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5"/>
    <sheet state="visible" name="Data Dictionary" sheetId="2" r:id="rId6"/>
    <sheet state="visible" name="Glossary of Terms" sheetId="3" r:id="rId7"/>
    <sheet state="visible" name="Summary Stats" sheetId="4" r:id="rId8"/>
    <sheet state="visible" name="Student Addresses" sheetId="5" r:id="rId9"/>
    <sheet state="visible" name="Unit Check" sheetId="6" r:id="rId10"/>
    <sheet state="visible" name="University Bldgs" sheetId="7" r:id="rId11"/>
    <sheet state="visible" name="Dorm-Bed Data" sheetId="8" r:id="rId12"/>
  </sheets>
  <definedNames>
    <definedName hidden="1" localSheetId="4" name="_xlnm._FilterDatabase">'Student Addresses'!$A$3:$K$16155</definedName>
    <definedName hidden="1" localSheetId="5" name="_xlnm._FilterDatabase">'Unit Check'!$A$1:$B$127373</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tc={04fb6509-9b9c-4125-ab28-b40be9c15e04}</author>
    <author>tc={96b47c0f-0dec-4c63-8358-624f096f5b1b}</author>
    <author>tc={c8a8474e-9d17-4f14-9c29-78ffba1571e6}</author>
  </authors>
  <commentList>
    <comment authorId="0" xr:uid="{04fb6509-9b9c-4125-ab28-b40be9c15e04}" ref="D13">
      <text>
        <t xml:space="preserve">[Threaded comment]
 Your version of Excel allows you to read this threaded comment; however, any edits to it will get removed if the file is opened in a newer version of Excel. Learn more: https://go.microsoft.com/fwlink/?linkid=870924
Comment:
	What fields in 'University Buildings' should this pull from?
</t>
      </text>
    </comment>
    <comment authorId="1" xr:uid="{96b47c0f-0dec-4c63-8358-624f096f5b1b}" ref="A2">
      <text>
        <t xml:space="preserve">[Threaded comment]
 Your version of Excel allows you to read this threaded comment; however, any edits to it will get removed if the file is opened in a newer version of Excel. Learn more: https://go.microsoft.com/fwlink/?linkid=870924
Comment:
	@brian.white@boston.gov  do you know what the "and within 45 calendar days of the start of each semester/quarter thereafter" refers to? Aren't they only expected to submit this once per year?
Reply:
	You are correct. I can't find anything referencing refiling for subsequent semesters. My guess is that maybe there used to be a requirement that they submit it more than once a year but that was scrapped.
Reply:
	I have removed the unnecessary text.
</t>
      </text>
    </comment>
    <comment authorId="2" xr:uid="{c8a8474e-9d17-4f14-9c29-78ffba1571e6}" ref="A11">
      <text>
        <t xml:space="preserve">[Threaded comment]
 Your version of Excel allows you to read this threaded comment; however, any edits to it will get removed if the file is opened in a newer version of Excel. Learn more: https://go.microsoft.com/fwlink/?linkid=870924
Comment:
	Confirm summary stats are pulling appropriately
</t>
      </text>
    </comment>
  </commentList>
</comments>
</file>

<file path=xl/sharedStrings.xml><?xml version="1.0" encoding="utf-8"?>
<sst xmlns="http://schemas.openxmlformats.org/spreadsheetml/2006/main" count="142332" uniqueCount="55123">
  <si>
    <t>OVERVIEW</t>
  </si>
  <si>
    <r>
      <rPr>
        <rFont val="Calibri"/>
        <color theme="1"/>
        <sz val="11.0"/>
      </rPr>
      <t xml:space="preserve">This University Accountability Report (UAR) must be completed and submitted to Clerk of the City of Boston by </t>
    </r>
    <r>
      <rPr>
        <rFont val="Calibri"/>
        <b/>
        <color theme="1"/>
        <sz val="11.0"/>
      </rPr>
      <t xml:space="preserve">November 1st </t>
    </r>
    <r>
      <rPr>
        <rFont val="Calibri"/>
        <color theme="1"/>
        <sz val="11.0"/>
      </rPr>
      <t xml:space="preserve">for the fall quarter/semester.  Please complete the form according to the instructions below. </t>
    </r>
    <r>
      <rPr>
        <rFont val="Calibri"/>
        <b/>
        <color theme="1"/>
        <sz val="11.0"/>
      </rPr>
      <t xml:space="preserve">Please note that blank, "N/A", or "Unknown" responses will not be accepted. </t>
    </r>
  </si>
  <si>
    <t>INSTRUCTIONS</t>
  </si>
  <si>
    <t>1. Download or make a copy of this worskheet</t>
  </si>
  <si>
    <t>SUMMARY STATS TAB</t>
  </si>
  <si>
    <r>
      <rPr>
        <rFont val="Calibri"/>
        <color theme="1"/>
      </rPr>
      <t xml:space="preserve">2. Update the file name with your </t>
    </r>
    <r>
      <rPr>
        <rFont val="Calibri"/>
        <b/>
        <color theme="1"/>
      </rPr>
      <t>School Name</t>
    </r>
    <r>
      <rPr>
        <rFont val="Calibri"/>
        <color theme="1"/>
      </rPr>
      <t xml:space="preserve"> and </t>
    </r>
    <r>
      <rPr>
        <rFont val="Calibri"/>
        <b/>
        <color theme="1"/>
      </rPr>
      <t>Academic Year</t>
    </r>
  </si>
  <si>
    <t>Glossary of Terms</t>
  </si>
  <si>
    <r>
      <rPr>
        <rFont val="Calibri"/>
        <color theme="1"/>
      </rPr>
      <t>3. Review the instructions and supporting information in '</t>
    </r>
    <r>
      <rPr>
        <rFont val="Calibri"/>
        <b/>
        <color theme="1"/>
      </rPr>
      <t>Glossary of Terms</t>
    </r>
    <r>
      <rPr>
        <rFont val="Calibri"/>
        <color theme="1"/>
      </rPr>
      <t>' and '</t>
    </r>
    <r>
      <rPr>
        <rFont val="Calibri"/>
        <b/>
        <color theme="1"/>
      </rPr>
      <t>Data Dictionary</t>
    </r>
    <r>
      <rPr>
        <rFont val="Calibri"/>
        <color theme="1"/>
      </rPr>
      <t>' tabs</t>
    </r>
  </si>
  <si>
    <r>
      <rPr>
        <rFont val="Calibri"/>
        <b/>
        <color rgb="FF0070C0"/>
        <sz val="20.0"/>
      </rPr>
      <t xml:space="preserve">University Accountability Report for </t>
    </r>
    <r>
      <rPr>
        <rFont val="Calibri"/>
        <b/>
        <color rgb="FF0066CC"/>
        <sz val="20.0"/>
      </rPr>
      <t xml:space="preserve">Student Housing
</t>
    </r>
    <r>
      <rPr>
        <rFont val="Calibri"/>
        <b/>
        <color rgb="FF0066CC"/>
        <sz val="11.0"/>
      </rPr>
      <t xml:space="preserve">Please refer to the </t>
    </r>
    <r>
      <rPr>
        <rFont val="Calibri"/>
        <b/>
        <color rgb="FF1155CC"/>
        <sz val="11.0"/>
        <u/>
      </rPr>
      <t xml:space="preserve">Instructions </t>
    </r>
    <r>
      <rPr>
        <rFont val="Calibri"/>
        <b/>
        <color rgb="FF0066CC"/>
        <sz val="11.0"/>
      </rPr>
      <t xml:space="preserve">&amp; </t>
    </r>
    <r>
      <rPr>
        <rFont val="Calibri"/>
        <b/>
        <color rgb="FF1155CC"/>
        <sz val="11.0"/>
        <u/>
      </rPr>
      <t>Data Dictionary</t>
    </r>
    <r>
      <rPr>
        <rFont val="Calibri"/>
        <b/>
        <color rgb="FF0066CC"/>
        <sz val="11.0"/>
      </rPr>
      <t xml:space="preserve"> tabs to complete this form. Beige cells are auto-populated and do not need to be filled out.</t>
    </r>
  </si>
  <si>
    <r>
      <rPr>
        <rFont val="Calibri"/>
        <color theme="1"/>
      </rPr>
      <t xml:space="preserve">4. Complete the form. Send any questions you have about the form to </t>
    </r>
    <r>
      <rPr>
        <rFont val="Calibri"/>
        <b/>
        <color theme="1"/>
      </rPr>
      <t xml:space="preserve">Brian White </t>
    </r>
    <r>
      <rPr>
        <rFont val="Calibri"/>
        <color theme="1"/>
      </rPr>
      <t xml:space="preserve">(brian.white@boston.gov, 617-635-3880). </t>
    </r>
  </si>
  <si>
    <t>5. Upload your completed form to your School's UAR Reports folder (see the original e-mail)</t>
  </si>
  <si>
    <t>Box #</t>
  </si>
  <si>
    <t>Description</t>
  </si>
  <si>
    <t>SUMMARY [FOR USE BY CITY CLERK'S OFFICE ONLY]</t>
  </si>
  <si>
    <t>Type A</t>
  </si>
  <si>
    <t>Prompt</t>
  </si>
  <si>
    <t xml:space="preserve">Type B </t>
  </si>
  <si>
    <t xml:space="preserve">Type C </t>
  </si>
  <si>
    <t>Please provide the following information:</t>
  </si>
  <si>
    <t xml:space="preserve">Enrollment </t>
  </si>
  <si>
    <t>Total Enrollment 
(# of Students)</t>
  </si>
  <si>
    <t xml:space="preserve">Students registered at your institution's Boston campuses </t>
  </si>
  <si>
    <t>University Name</t>
  </si>
  <si>
    <t>The full name of the University</t>
  </si>
  <si>
    <r>
      <rPr>
        <rFont val="Calibri"/>
        <b/>
        <color theme="1"/>
        <sz val="12.0"/>
      </rPr>
      <t xml:space="preserve">EXCLUDE: </t>
    </r>
    <r>
      <rPr>
        <rFont val="Calibri"/>
        <b val="0"/>
        <color theme="1"/>
        <sz val="12.0"/>
      </rPr>
      <t>Any satellite campuses outside of Boston (i.e. Campuses in Seattle or Madrid)</t>
    </r>
  </si>
  <si>
    <r>
      <rPr>
        <rFont val="Calibri"/>
        <b/>
        <color theme="1"/>
        <sz val="11.0"/>
      </rPr>
      <t xml:space="preserve">Enrolled Students 
Living </t>
    </r>
    <r>
      <rPr>
        <rFont val="Calibri"/>
        <b/>
        <i/>
        <color theme="1"/>
        <sz val="11.0"/>
      </rPr>
      <t>ON</t>
    </r>
    <r>
      <rPr>
        <rFont val="Calibri"/>
        <b/>
        <color theme="1"/>
        <sz val="11.0"/>
      </rPr>
      <t xml:space="preserve"> Campus in the City of Boston</t>
    </r>
  </si>
  <si>
    <t>2a</t>
  </si>
  <si>
    <r>
      <rPr>
        <rFont val="Calibri"/>
        <b/>
        <color theme="1"/>
        <sz val="12.0"/>
      </rPr>
      <t xml:space="preserve">EXCLUDE: </t>
    </r>
    <r>
      <rPr>
        <rFont val="Calibri"/>
        <b val="0"/>
        <color theme="1"/>
        <sz val="12.0"/>
      </rPr>
      <t xml:space="preserve">Students registered for online programs </t>
    </r>
  </si>
  <si>
    <t xml:space="preserve">Date of Directory </t>
  </si>
  <si>
    <r>
      <rPr>
        <rFont val="Calibri"/>
        <b/>
        <color theme="1"/>
        <sz val="12.0"/>
      </rPr>
      <t xml:space="preserve">EXCLUDE OR NOTE SEPERATELY: </t>
    </r>
    <r>
      <rPr>
        <rFont val="Calibri"/>
        <b val="0"/>
        <color theme="1"/>
        <sz val="12.0"/>
      </rPr>
      <t xml:space="preserve">Non-traditional students in evening/weekend programs in professional or advanced education who are primarily on part-time schedules </t>
    </r>
  </si>
  <si>
    <r>
      <rPr>
        <rFont val="Calibri"/>
        <b/>
        <color theme="1"/>
        <sz val="11.0"/>
      </rPr>
      <t xml:space="preserve">Enrolled Students 
Living </t>
    </r>
    <r>
      <rPr>
        <rFont val="Calibri"/>
        <b/>
        <i/>
        <color theme="1"/>
        <sz val="11.0"/>
      </rPr>
      <t>OFF</t>
    </r>
    <r>
      <rPr>
        <rFont val="Calibri"/>
        <b/>
        <color theme="1"/>
        <sz val="11.0"/>
      </rPr>
      <t xml:space="preserve"> Campus in the City of Boston</t>
    </r>
  </si>
  <si>
    <t>On-campus Housing</t>
  </si>
  <si>
    <t>Properties 
in Boston (Owned and Leased)</t>
  </si>
  <si>
    <t>The date for which the information is provided</t>
  </si>
  <si>
    <t>3a</t>
  </si>
  <si>
    <t>University Contact Name</t>
  </si>
  <si>
    <t>The name of a contact person at the University who can answer questions about the information provided</t>
  </si>
  <si>
    <r>
      <rPr>
        <rFont val="Calibri"/>
        <color rgb="FF000000"/>
        <sz val="12.0"/>
      </rPr>
      <t xml:space="preserve">Any residence hall or housing facility </t>
    </r>
    <r>
      <rPr>
        <rFont val="Calibri"/>
        <b/>
        <color rgb="FF000000"/>
        <sz val="12.0"/>
      </rPr>
      <t xml:space="preserve">owned or controlled </t>
    </r>
    <r>
      <rPr>
        <rFont val="Calibri"/>
        <color rgb="FF000000"/>
        <sz val="12.0"/>
      </rPr>
      <t xml:space="preserve">by an institution within the same reasonably contiguous geographic area and used by the institution in direct support of or in a manner related to, the institution's educational purposes. We outlined three types: ownership, managed/affiliated, and cross-leasing. </t>
    </r>
  </si>
  <si>
    <r>
      <rPr>
        <rFont val="Calibri"/>
        <b/>
        <color theme="1"/>
        <sz val="12.0"/>
      </rPr>
      <t>Ownership:</t>
    </r>
    <r>
      <rPr>
        <rFont val="Calibri"/>
        <color theme="1"/>
        <sz val="12.0"/>
      </rPr>
      <t xml:space="preserve"> dormitories/facilities owned by the school</t>
    </r>
  </si>
  <si>
    <t>3b</t>
  </si>
  <si>
    <t xml:space="preserve">1. University Name:    </t>
  </si>
  <si>
    <t>University Contact Email</t>
  </si>
  <si>
    <r>
      <rPr>
        <rFont val="Calibri"/>
        <b/>
        <color theme="1"/>
        <sz val="12.0"/>
      </rPr>
      <t xml:space="preserve">Managed/Affiliated: </t>
    </r>
    <r>
      <rPr>
        <rFont val="Calibri"/>
        <color theme="1"/>
        <sz val="12.0"/>
      </rPr>
      <t xml:space="preserve">Leased properties regulated similar to dorms and considered </t>
    </r>
    <r>
      <rPr>
        <rFont val="Calibri"/>
        <i/>
        <color theme="1"/>
        <sz val="12.0"/>
      </rPr>
      <t>on-campus</t>
    </r>
  </si>
  <si>
    <t>The email address of the person listed in box 3a</t>
  </si>
  <si>
    <t>4a-4L</t>
  </si>
  <si>
    <r>
      <rPr>
        <rFont val="Calibri"/>
        <b/>
        <color theme="1"/>
        <sz val="12.0"/>
      </rPr>
      <t>Cross-Leasing</t>
    </r>
    <r>
      <rPr>
        <rFont val="Calibri"/>
        <color theme="1"/>
        <sz val="12.0"/>
      </rPr>
      <t xml:space="preserve">: Student housed in dormitories or housing facilities owned or controlled by another institution </t>
    </r>
  </si>
  <si>
    <t>Off-campus Housing</t>
  </si>
  <si>
    <t>A living arrangement in which a student does not live in any housing facility that is not owned or controlled by the educational institution. There are three types (private, at-home, managed/affiliated).</t>
  </si>
  <si>
    <t xml:space="preserve">The enrollment numbers for the University's local campus, excluding students enrolled exclusively in online programs and satellite campuses outside of the Boston area or the state (i.e. Madrid or Charlotte). These cells correspond to total undergraduate enrollment (full-time and part-time) and total graduate enrollment (full-time and part-time). </t>
  </si>
  <si>
    <r>
      <rPr>
        <rFont val="Calibri"/>
        <b/>
        <color theme="1"/>
        <sz val="12.0"/>
      </rPr>
      <t xml:space="preserve">Not-at-Home: </t>
    </r>
    <r>
      <rPr>
        <rFont val="Calibri"/>
        <b val="0"/>
        <color theme="1"/>
        <sz val="12.0"/>
      </rPr>
      <t xml:space="preserve">When a student does not live with their parents or legal guardians or in any housing facility that is owned or controlled by the educational institution. This category aims to identify students who entered a particular housing market primarily to study at a given institution. </t>
    </r>
  </si>
  <si>
    <t>Comments</t>
  </si>
  <si>
    <t xml:space="preserve">Please note any housing arrangements not captured by the questionnaire, students with unknown or suppressed data, or any problems/irregularities related to categorizing student housing. </t>
  </si>
  <si>
    <t>Students Enrolled and Residing</t>
  </si>
  <si>
    <r>
      <rPr>
        <rFont val="Calibri"/>
        <b/>
        <color theme="1"/>
        <sz val="12.0"/>
      </rPr>
      <t>At-Home:</t>
    </r>
    <r>
      <rPr>
        <rFont val="Calibri"/>
        <color theme="1"/>
        <sz val="12.0"/>
      </rPr>
      <t xml:space="preserve"> A living arrangement in which a student lives with the student's parents or legal guardians in any housing facility that is not owned or controlled by the educational institution. For part-timers, non-traditional students or graduate students, being a commuter means "living at home" - a place one lives prior to becoming a student and not obtained sole for the purposes of having a place to stay while being a student. Generally, living at home is when the “local/mailing” address and the “home/permanent” address are the same in the institutional database. </t>
    </r>
  </si>
  <si>
    <t>The total number of students fitting each category provided, according to housing arrangement, program of enrollment (undergraduate or graduate) and enrollment status (full-time or part-time); please include only students enrolled at the University's local campus (Boston and immediate environments) and exclude students enrolled exclusively in online programs.  Note that  the bulleted lines should sum to the (Total) lines.</t>
  </si>
  <si>
    <r>
      <rPr>
        <rFont val="Calibri"/>
        <b/>
        <color theme="1"/>
        <sz val="12.0"/>
      </rPr>
      <t>University/Affiliated Housing:</t>
    </r>
    <r>
      <rPr>
        <rFont val="Calibri"/>
        <b val="0"/>
        <color theme="1"/>
        <sz val="12.0"/>
      </rPr>
      <t xml:space="preserve"> Owned, leased or university affiliated properties (i.e. fraternity houses)  that are considered </t>
    </r>
    <r>
      <rPr>
        <rFont val="Calibri"/>
        <b val="0"/>
        <i/>
        <color theme="1"/>
        <sz val="12.0"/>
      </rPr>
      <t>off-campus</t>
    </r>
  </si>
  <si>
    <t xml:space="preserve">Full-Time </t>
  </si>
  <si>
    <t>5. Comments:</t>
  </si>
  <si>
    <r>
      <rPr>
        <rFont val="Calibri"/>
        <b/>
        <color rgb="FF000000"/>
        <sz val="12.0"/>
      </rPr>
      <t>Undergraduate</t>
    </r>
    <r>
      <rPr>
        <rFont val="Calibri"/>
        <color rgb="FF000000"/>
        <sz val="12.0"/>
      </rPr>
      <t>: A student enrolled for 12 or more </t>
    </r>
    <r>
      <rPr>
        <rFont val="Calibri"/>
        <color rgb="FF333333"/>
        <sz val="12.0"/>
      </rPr>
      <t>semester</t>
    </r>
    <r>
      <rPr>
        <rFont val="Calibri"/>
        <color rgb="FF000000"/>
        <sz val="12.0"/>
      </rPr>
      <t> </t>
    </r>
    <r>
      <rPr>
        <rFont val="Calibri"/>
        <color rgb="FF333333"/>
        <sz val="12.0"/>
      </rPr>
      <t>credits</t>
    </r>
    <r>
      <rPr>
        <rFont val="Calibri"/>
        <color rgb="FF000000"/>
        <sz val="12.0"/>
      </rPr>
      <t>, or 12 or more </t>
    </r>
    <r>
      <rPr>
        <rFont val="Calibri"/>
        <color rgb="FF333333"/>
        <sz val="12.0"/>
      </rPr>
      <t>quarter</t>
    </r>
    <r>
      <rPr>
        <rFont val="Calibri"/>
        <color rgb="FF000000"/>
        <sz val="12.0"/>
      </rPr>
      <t> credits, or 24 or more </t>
    </r>
    <r>
      <rPr>
        <rFont val="Calibri"/>
        <color rgb="FF333333"/>
        <sz val="12.0"/>
      </rPr>
      <t>contact hours</t>
    </r>
    <r>
      <rPr>
        <rFont val="Calibri"/>
        <color rgb="FF000000"/>
        <sz val="12.0"/>
      </rPr>
      <t xml:space="preserve"> a week each term. </t>
    </r>
    <r>
      <rPr>
        <rFont val="Calibri"/>
        <b/>
        <color rgb="FF000000"/>
        <sz val="12.0"/>
      </rPr>
      <t>Graduate</t>
    </r>
    <r>
      <rPr>
        <rFont val="Calibri"/>
        <color rgb="FF000000"/>
        <sz val="12.0"/>
      </rPr>
      <t>: A student enrolled for 9 or more semester credits, or 9 or more quarter credits, or a student involved in thesis or dissertation preparation that is considered full-time by the institution.</t>
    </r>
  </si>
  <si>
    <t>STUDENT ADDRESSES TAB</t>
  </si>
  <si>
    <t xml:space="preserve">Part-Time </t>
  </si>
  <si>
    <t xml:space="preserve">2 Date of Directory:    </t>
  </si>
  <si>
    <r>
      <rPr>
        <rFont val="Calibri"/>
        <b/>
        <color theme="1"/>
        <sz val="12.0"/>
      </rPr>
      <t>Undergraduate</t>
    </r>
    <r>
      <rPr>
        <rFont val="Calibri"/>
        <color theme="1"/>
        <sz val="12.0"/>
      </rPr>
      <t xml:space="preserve">: A student enrolled for either less than 12 semester or quarter credits, or less than 24 contact hours a week each term. </t>
    </r>
    <r>
      <rPr>
        <rFont val="Calibri"/>
        <b/>
        <color theme="1"/>
        <sz val="12.0"/>
      </rPr>
      <t>Graduate</t>
    </r>
    <r>
      <rPr>
        <rFont val="Calibri"/>
        <color theme="1"/>
        <sz val="12.0"/>
      </rPr>
      <t>: A student enrolled for less than 9 semester or quarter credits.</t>
    </r>
  </si>
  <si>
    <t>Please complete boxes 6a-11 ONLY for students who do NOT reside in University-owned or University-managed buildings but DO reside in the City of Boston.</t>
  </si>
  <si>
    <t>Study abroad</t>
  </si>
  <si>
    <t>Arrangement by which a student completes part of the college program studying in another country. This can be at a campus abroad or through a cooperative agreement with some other U.S. college or an institution of another country.</t>
  </si>
  <si>
    <t>Cooperative (work-study) program</t>
  </si>
  <si>
    <t>A program that provides for alternate class attendance and employment in business, industry, or government.</t>
  </si>
  <si>
    <t>6a</t>
  </si>
  <si>
    <t>Street #</t>
  </si>
  <si>
    <t xml:space="preserve">Note: The majority of these definitions are borrowed or based on the glossary of the Integrated Post-Secondary Education Data System, National Center for Education Statistics </t>
  </si>
  <si>
    <t>The street number of the building in which the student resides during the school year (which may differ from the mailing address); P.O. Boxes are not accepted.</t>
  </si>
  <si>
    <t>6b</t>
  </si>
  <si>
    <t>Street Name and Suffix</t>
  </si>
  <si>
    <t xml:space="preserve">3a. University Contact Name:     </t>
  </si>
  <si>
    <t>The full street name, including suffix (ST, RD, AVE, etc.), of the building in which the student resides during the school year (which may differ from the mailing address); P.O. Boxes are not accepted.</t>
  </si>
  <si>
    <t>6c</t>
  </si>
  <si>
    <t>Unit #</t>
  </si>
  <si>
    <t>The number of the unit in which the student resides during the school year; blank, "N/A", or "Unknown" answers will not be accepted.  If the address is a single-family home, please type "SF".</t>
  </si>
  <si>
    <t>6d</t>
  </si>
  <si>
    <t>Zip</t>
  </si>
  <si>
    <t>The zip code of the address given in boxes 6a-6d.</t>
  </si>
  <si>
    <t>Undergraduate (U) or Graduate (G)</t>
  </si>
  <si>
    <t>Whether the student is currently enrolled in an undergraduate (U) or graduate (G) program</t>
  </si>
  <si>
    <t>Full-time (FT) or Part-time (PT)</t>
  </si>
  <si>
    <t>Whether the student is currently enrolled with full-time (FT) or part-time (PT) status</t>
  </si>
  <si>
    <t>9. 
At-Home vs Not-at-Home</t>
  </si>
  <si>
    <t xml:space="preserve">3b. University Contact Email:    </t>
  </si>
  <si>
    <t xml:space="preserve">Identify whether the address provided is for students residing at-home or not-at-home. </t>
  </si>
  <si>
    <t>University Buildings Tab</t>
  </si>
  <si>
    <t>1a</t>
  </si>
  <si>
    <t>Total Buildings Owned for Student Housing</t>
  </si>
  <si>
    <t xml:space="preserve">4a. Total Enrollment:    </t>
  </si>
  <si>
    <r>
      <rPr>
        <rFont val="Calibri"/>
        <color theme="1"/>
        <sz val="11.0"/>
      </rPr>
      <t xml:space="preserve">The total number of buildings located </t>
    </r>
    <r>
      <rPr>
        <rFont val="Calibri"/>
        <b/>
        <color rgb="FF000000"/>
        <sz val="11.0"/>
      </rPr>
      <t>inside or outside the City of Boston</t>
    </r>
    <r>
      <rPr>
        <rFont val="Calibri"/>
        <color theme="1"/>
        <sz val="11.0"/>
      </rPr>
      <t xml:space="preserve"> and owned by the University for the purpose of housing students; each separate address constitutes a separate building.</t>
    </r>
  </si>
  <si>
    <t>1b</t>
  </si>
  <si>
    <t>Total Units Owned</t>
  </si>
  <si>
    <r>
      <rPr>
        <rFont val="Calibri"/>
        <color theme="1"/>
        <sz val="11.0"/>
      </rPr>
      <t xml:space="preserve">The total number of units located in University-owned buildings </t>
    </r>
    <r>
      <rPr>
        <rFont val="Calibri"/>
        <b/>
        <color rgb="FF000000"/>
        <sz val="11.0"/>
      </rPr>
      <t>inside or outside the City of Boston</t>
    </r>
    <r>
      <rPr>
        <rFont val="Calibri"/>
        <color theme="1"/>
        <sz val="11.0"/>
      </rPr>
      <t xml:space="preserve"> and used to house students</t>
    </r>
  </si>
  <si>
    <t>1c</t>
  </si>
  <si>
    <t>Total Buildings Leased for Student Housing</t>
  </si>
  <si>
    <t>4b. Total Undergraduate Enrollment:</t>
  </si>
  <si>
    <r>
      <rPr>
        <rFont val="Calibri"/>
        <color theme="1"/>
        <sz val="11.0"/>
      </rPr>
      <t xml:space="preserve">The total number of buildings located </t>
    </r>
    <r>
      <rPr>
        <rFont val="Calibri"/>
        <b/>
        <color rgb="FF000000"/>
        <sz val="11.0"/>
      </rPr>
      <t>inside or outside the City of Boston</t>
    </r>
    <r>
      <rPr>
        <rFont val="Calibri"/>
        <color theme="1"/>
        <sz val="11.0"/>
      </rPr>
      <t xml:space="preserve"> and leased/rented in whole or in part by the University to house students; each separate address constitutes a separate building.</t>
    </r>
  </si>
  <si>
    <t>1d</t>
  </si>
  <si>
    <t>Total Units Leased</t>
  </si>
  <si>
    <t>Students Residing Off Campus in Boston</t>
  </si>
  <si>
    <r>
      <rPr>
        <rFont val="Calibri"/>
        <color theme="1"/>
        <sz val="11.0"/>
      </rPr>
      <t xml:space="preserve">The total number of units located in buildings leased/rented by the University </t>
    </r>
    <r>
      <rPr>
        <rFont val="Calibri"/>
        <b/>
        <color rgb="FF000000"/>
        <sz val="11.0"/>
      </rPr>
      <t>inside or outside the City of Boston</t>
    </r>
    <r>
      <rPr>
        <rFont val="Calibri"/>
        <color theme="1"/>
        <sz val="11.0"/>
      </rPr>
      <t xml:space="preserve"> and used to house students </t>
    </r>
  </si>
  <si>
    <t>Total Buildings Owned for Student Housing in Boston</t>
  </si>
  <si>
    <r>
      <rPr>
        <rFont val="Calibri"/>
        <color theme="1"/>
        <sz val="11.0"/>
      </rPr>
      <t xml:space="preserve">The total number of buildings located </t>
    </r>
    <r>
      <rPr>
        <rFont val="Calibri"/>
        <b/>
        <color rgb="FF000000"/>
        <sz val="11.0"/>
      </rPr>
      <t>in the City of Boston</t>
    </r>
    <r>
      <rPr>
        <rFont val="Calibri"/>
        <color theme="1"/>
        <sz val="11.0"/>
      </rPr>
      <t xml:space="preserve"> and owned by the University for the purpose of housing students; each separate address constitutes a separate building.</t>
    </r>
  </si>
  <si>
    <t>2b</t>
  </si>
  <si>
    <t>Total Units Owned in Boston</t>
  </si>
  <si>
    <r>
      <rPr>
        <rFont val="Calibri"/>
        <color theme="1"/>
        <sz val="11.0"/>
      </rPr>
      <t xml:space="preserve">The total number of units located in University-owned buildings </t>
    </r>
    <r>
      <rPr>
        <rFont val="Calibri"/>
        <b/>
        <color rgb="FF000000"/>
        <sz val="11.0"/>
      </rPr>
      <t>in the City of Boston</t>
    </r>
    <r>
      <rPr>
        <rFont val="Calibri"/>
        <color theme="1"/>
        <sz val="11.0"/>
      </rPr>
      <t xml:space="preserve"> and used to house students</t>
    </r>
  </si>
  <si>
    <t>2c</t>
  </si>
  <si>
    <t>Total Buildings Leased for Student Housing in Boston</t>
  </si>
  <si>
    <r>
      <rPr>
        <rFont val="Calibri"/>
        <color theme="1"/>
        <sz val="11.0"/>
      </rPr>
      <t xml:space="preserve">The total number of buildings located </t>
    </r>
    <r>
      <rPr>
        <rFont val="Calibri"/>
        <b/>
        <color rgb="FF000000"/>
        <sz val="11.0"/>
      </rPr>
      <t>in the City of Boston</t>
    </r>
    <r>
      <rPr>
        <rFont val="Calibri"/>
        <color theme="1"/>
        <sz val="11.0"/>
      </rPr>
      <t xml:space="preserve"> and leased/rented in whole or in part by the University to house students; each separate address constitutes a separate building.</t>
    </r>
  </si>
  <si>
    <t>2d</t>
  </si>
  <si>
    <t>Total Units Leased in Boston</t>
  </si>
  <si>
    <t>4c. Total Graduate Enrollment:</t>
  </si>
  <si>
    <r>
      <rPr>
        <rFont val="Calibri"/>
        <color theme="1"/>
        <sz val="11.0"/>
      </rPr>
      <t xml:space="preserve">The total number of units located in buildings leased/rented by the University </t>
    </r>
    <r>
      <rPr>
        <rFont val="Calibri"/>
        <b/>
        <color rgb="FF000000"/>
        <sz val="11.0"/>
      </rPr>
      <t>in the City of Boston</t>
    </r>
    <r>
      <rPr>
        <rFont val="Calibri"/>
        <color theme="1"/>
        <sz val="11.0"/>
      </rPr>
      <t xml:space="preserve"> and used to house students </t>
    </r>
  </si>
  <si>
    <t>Please note any property arrangements not captured by the questionnaire or any problems/irregularities related to any University-affiliated property of which the City should be aware.</t>
  </si>
  <si>
    <t>4a</t>
  </si>
  <si>
    <t>4d. Total Full-Time Enrollment:</t>
  </si>
  <si>
    <r>
      <rPr>
        <rFont val="Calibri"/>
        <b/>
        <sz val="10.0"/>
      </rPr>
      <t xml:space="preserve">Instructions:
</t>
    </r>
    <r>
      <rPr>
        <rFont val="Calibri"/>
        <sz val="10.0"/>
      </rPr>
      <t xml:space="preserve">• Please complete the addresses for students </t>
    </r>
    <r>
      <rPr>
        <rFont val="Calibri"/>
        <b/>
        <sz val="10.0"/>
      </rPr>
      <t>residing off-campus in Boston.</t>
    </r>
    <r>
      <rPr>
        <rFont val="Calibri"/>
        <sz val="10.0"/>
      </rPr>
      <t xml:space="preserve">
• The totals should closely match row 17 and row 18 of the </t>
    </r>
    <r>
      <rPr>
        <rFont val="Calibri"/>
        <color rgb="FF1155CC"/>
        <sz val="10.0"/>
        <u/>
      </rPr>
      <t>Summary Stats tab</t>
    </r>
    <r>
      <rPr>
        <rFont val="Calibri"/>
        <sz val="10.0"/>
      </rPr>
      <t xml:space="preserve"> (excluding students with suppressed addresses).
• In Column 9, please provide a flag/label for which address are at-home (commuter) and not-at-home, based on the definitions in the </t>
    </r>
    <r>
      <rPr>
        <rFont val="Calibri"/>
        <color rgb="FF1155CC"/>
        <sz val="10.0"/>
        <u/>
      </rPr>
      <t>Glossary of Terms tab</t>
    </r>
    <r>
      <rPr>
        <rFont val="Calibri"/>
        <sz val="10.0"/>
      </rPr>
      <t>. If all address are for students residing in private housing (not-at-home) feel free to leave column 9 blank. 
• Columns H and K will auto-populate with a flag indicating if the address should include a unit number in column 6c. This information is included to assist in providing complete addresses; if you think the flag is incorrect, you may let us know.</t>
    </r>
  </si>
  <si>
    <t>The street number of the building</t>
  </si>
  <si>
    <t>4b</t>
  </si>
  <si>
    <t>Street Name</t>
  </si>
  <si>
    <t>The street where the building is located</t>
  </si>
  <si>
    <t>4c</t>
  </si>
  <si>
    <t>Street Suffix</t>
  </si>
  <si>
    <t>The suffix (ST, RD, AVE, etc.) for the street in box 6b; please do not include the suffix in box 6b.</t>
  </si>
  <si>
    <t>4d</t>
  </si>
  <si>
    <t>The zip code of the address given in boxes 6a-6d</t>
  </si>
  <si>
    <t>4e. Total Full-Time Undergraduate Enrollment:</t>
  </si>
  <si>
    <t>Owned (O) or Leased (L)</t>
  </si>
  <si>
    <t>Whether the University owns (O) the building or leases/rents (L) the building in whole or in part</t>
  </si>
  <si>
    <t>Operated by University (Y/N)</t>
  </si>
  <si>
    <t>Whether the building is professionally managed by the University (Y/N)</t>
  </si>
  <si>
    <t>7a</t>
  </si>
  <si>
    <t>Total Units in Bldg.</t>
  </si>
  <si>
    <t>The total number of units in the building</t>
  </si>
  <si>
    <t>7b</t>
  </si>
  <si>
    <t># Units Leased to University</t>
  </si>
  <si>
    <t>The total number of units leased by the University for the purpose of housing students; leave blank if the building is owned by the University</t>
  </si>
  <si>
    <t>8a</t>
  </si>
  <si>
    <t># Undergrads Residing in Bldg.</t>
  </si>
  <si>
    <t>4f. Total Full-Time Graduate Enrollment:</t>
  </si>
  <si>
    <t>The total  number of undergraduate students (full-time or part-time) enrolled at this University housed in the building</t>
  </si>
  <si>
    <t>8b</t>
  </si>
  <si>
    <t># Grads Residing in Bldg.</t>
  </si>
  <si>
    <t>The total  number of graduate students (full-time or part-time) enrolled at this University housed in the building</t>
  </si>
  <si>
    <t>City of Boston Rental Registration Number</t>
  </si>
  <si>
    <t>The number assigned to the building through the City's rental registration process. If the building is unregistered, please type "NR".</t>
  </si>
  <si>
    <t>4G. Total Part-Time Enrollment:</t>
  </si>
  <si>
    <t>10a</t>
  </si>
  <si>
    <t>Owner's Name (Last, First) or Company Name</t>
  </si>
  <si>
    <t>The name of the property owner if the building is not owned by the University</t>
  </si>
  <si>
    <t>10b</t>
  </si>
  <si>
    <t>Owner's Address (Street #, Street, City, State, Zip)</t>
  </si>
  <si>
    <t>The address of the property owner if the building is not owned by the University</t>
  </si>
  <si>
    <t>Number of Addresses Missing Street Numbers:</t>
  </si>
  <si>
    <t>Dorm-Bed Data Tab</t>
  </si>
  <si>
    <r>
      <rPr>
        <rFont val="Calibri"/>
        <b/>
        <color theme="1"/>
        <sz val="11.0"/>
      </rPr>
      <t xml:space="preserve">4H. Total </t>
    </r>
    <r>
      <rPr>
        <rFont val="Calibri"/>
        <b/>
        <color theme="1"/>
        <sz val="11.0"/>
      </rPr>
      <t>Part-Time</t>
    </r>
    <r>
      <rPr>
        <rFont val="Calibri"/>
        <b/>
        <color theme="1"/>
        <sz val="11.0"/>
      </rPr>
      <t xml:space="preserve"> Undergraduate Enrollment:</t>
    </r>
  </si>
  <si>
    <r>
      <rPr>
        <rFont val="Calibri"/>
        <b/>
        <color theme="1"/>
        <sz val="11.0"/>
      </rPr>
      <t xml:space="preserve">4I. Total </t>
    </r>
    <r>
      <rPr>
        <rFont val="Calibri"/>
        <b/>
        <color theme="1"/>
        <sz val="11.0"/>
      </rPr>
      <t>Part-Time</t>
    </r>
    <r>
      <rPr>
        <rFont val="Calibri"/>
        <b/>
        <color theme="1"/>
        <sz val="11.0"/>
      </rPr>
      <t xml:space="preserve"> Graduate Enrollment:</t>
    </r>
  </si>
  <si>
    <t>Number of Addresses Missing Unit Information:</t>
  </si>
  <si>
    <t>See sheet for instructions</t>
  </si>
  <si>
    <t>6a. 
Street #</t>
  </si>
  <si>
    <t>6b. 
Street Name and Suffix</t>
  </si>
  <si>
    <t>6c.
 Unit #</t>
  </si>
  <si>
    <t>6d. 
Zip</t>
  </si>
  <si>
    <t>7. 
Undergraduate (U) or Graduate (G)</t>
  </si>
  <si>
    <t>8. 
Full-time (FT) or 
Part-time (PT)</t>
  </si>
  <si>
    <t>9. 
At-Home or Not-at-Home</t>
  </si>
  <si>
    <t>5. Students Enrolled and Residing:</t>
  </si>
  <si>
    <t>Undergraduates</t>
  </si>
  <si>
    <t>Graduates</t>
  </si>
  <si>
    <t>All Students</t>
  </si>
  <si>
    <t>Punctuation Removed</t>
  </si>
  <si>
    <t>Full-Time</t>
  </si>
  <si>
    <t>Suffix Formatting</t>
  </si>
  <si>
    <t>Part-Time</t>
  </si>
  <si>
    <t>Total</t>
  </si>
  <si>
    <t>On-Campus in the City of Boston (Total):</t>
  </si>
  <si>
    <t>·</t>
  </si>
  <si>
    <t>On-Campus</t>
  </si>
  <si>
    <t xml:space="preserve"> </t>
  </si>
  <si>
    <t xml:space="preserve">On-Campus in University/Affiliated Housing </t>
  </si>
  <si>
    <t>On dorms cross-leased from another university:</t>
  </si>
  <si>
    <t>Off-Campus in the City of Boston (Total):</t>
  </si>
  <si>
    <t>Off-Campus not-at-home or in university-managed/affiliated housing (formally referred to as private housing in previous UAR forms)</t>
  </si>
  <si>
    <t>Off-Campus (at-home)</t>
  </si>
  <si>
    <t xml:space="preserve">Off-Campus in University managed/affiliated housing: </t>
  </si>
  <si>
    <t>Off-Campus Other (define other in comment box):</t>
  </si>
  <si>
    <r>
      <rPr>
        <rFont val="Calibri"/>
        <b/>
        <color theme="1"/>
        <sz val="11.0"/>
      </rPr>
      <t>On-Campus outside of Boston</t>
    </r>
    <r>
      <rPr>
        <rFont val="Calibri"/>
        <b/>
        <color rgb="FFFF0000"/>
        <sz val="11.0"/>
      </rPr>
      <t xml:space="preserve"> </t>
    </r>
    <r>
      <rPr>
        <rFont val="Calibri"/>
        <b/>
        <color theme="1"/>
        <sz val="11.0"/>
      </rPr>
      <t>(Total):</t>
    </r>
  </si>
  <si>
    <t/>
  </si>
  <si>
    <t xml:space="preserve">On-Campus </t>
  </si>
  <si>
    <t xml:space="preserve">On-Campus in university/affiliated Housing </t>
  </si>
  <si>
    <t xml:space="preserve">Off-Campus outside of Boston (Total): </t>
  </si>
  <si>
    <t>Study Abroad</t>
  </si>
  <si>
    <t>GRAND TOTALS (DO NOT WRITE IN ANY CELL)</t>
  </si>
  <si>
    <t>Grand Total</t>
  </si>
  <si>
    <r>
      <rPr>
        <rFont val="Calibri"/>
        <b/>
        <color theme="1"/>
        <sz val="11.0"/>
      </rPr>
      <t xml:space="preserve">On-Campus </t>
    </r>
    <r>
      <rPr>
        <rFont val="Calibri"/>
        <b/>
        <color theme="1"/>
        <sz val="11.0"/>
      </rPr>
      <t>(Total):</t>
    </r>
  </si>
  <si>
    <r>
      <rPr>
        <rFont val="Calibri"/>
        <b/>
        <color rgb="FF0066CC"/>
        <sz val="20.0"/>
      </rPr>
      <t>Accountability Report for University-Owned/Leased Buildings</t>
    </r>
    <r>
      <rPr>
        <rFont val="Calibri"/>
        <b/>
        <color rgb="FF0066CC"/>
        <sz val="24.0"/>
      </rPr>
      <t xml:space="preserve">
</t>
    </r>
    <r>
      <rPr>
        <rFont val="Calibri"/>
        <b/>
        <color rgb="FF0066CC"/>
        <sz val="11.0"/>
      </rPr>
      <t xml:space="preserve">Please refer to the </t>
    </r>
    <r>
      <rPr>
        <rFont val="Calibri"/>
        <b/>
        <color rgb="FF1155CC"/>
        <sz val="11.0"/>
        <u/>
      </rPr>
      <t>Data Dictionary tab</t>
    </r>
    <r>
      <rPr>
        <rFont val="Calibri"/>
        <b/>
        <color rgb="FF0066CC"/>
        <sz val="11.0"/>
      </rPr>
      <t xml:space="preserve"> for instruction to complete this form. </t>
    </r>
    <r>
      <rPr>
        <rFont val="Calibri"/>
        <b/>
        <color rgb="FF0070C0"/>
        <sz val="11.0"/>
      </rPr>
      <t>Beige cells are auto-populated and do not need to be filled out.</t>
    </r>
  </si>
  <si>
    <t xml:space="preserve">Off-Campus (Total): </t>
  </si>
  <si>
    <t xml:space="preserve">1a. Total Buildings Owned for Student Housing:    </t>
  </si>
  <si>
    <t>1b. Total Units Owned:</t>
  </si>
  <si>
    <t>3. Comments:</t>
  </si>
  <si>
    <t xml:space="preserve">Numbers Check </t>
  </si>
  <si>
    <t>Matches Stats (Y/N)</t>
  </si>
  <si>
    <t xml:space="preserve">1c. Total Buildings Leased for Student Housing:   </t>
  </si>
  <si>
    <t>1d. Total Units Leased:</t>
  </si>
  <si>
    <t>On-Campus (Total):</t>
  </si>
  <si>
    <t xml:space="preserve"> Total # Undergrads Residing in Bldg</t>
  </si>
  <si>
    <t>OFF-Campus (Total):</t>
  </si>
  <si>
    <t>Total Enrollment</t>
  </si>
  <si>
    <t>2a. Total Buildings Owned for Student Housing in Boston:</t>
  </si>
  <si>
    <t>2b. Total Units Owned in Boston:</t>
  </si>
  <si>
    <t>Discrepancy (Enrollment - Housing)</t>
  </si>
  <si>
    <t>Total # Grads Residing in Bldg</t>
  </si>
  <si>
    <t xml:space="preserve">2c. Total Buildings Leased for Student Housing in Boston:   </t>
  </si>
  <si>
    <t>2d. Total Units Leased in Boston:</t>
  </si>
  <si>
    <t>Please list all buildings owned, leased/rented (in full or in part), or operated by the University in the City of Boston and used to house students. Each separate address constitutes a separate building.</t>
  </si>
  <si>
    <t>Dorm-Beds in Boston</t>
  </si>
  <si>
    <t>4a. 
Residence Hall/Building Name</t>
  </si>
  <si>
    <t xml:space="preserve">Instructions: </t>
  </si>
  <si>
    <t>4b. 
Street #</t>
  </si>
  <si>
    <t>4c. 
Street Name</t>
  </si>
  <si>
    <t xml:space="preserve">4d. 
Street Suffix  </t>
  </si>
  <si>
    <t>4e.
Zip</t>
  </si>
  <si>
    <t>5.
Owned (O) or Leased (L)</t>
  </si>
  <si>
    <t>6.
Operated by University 
(Y/N)</t>
  </si>
  <si>
    <t>7a.
 Total Units in Bldg</t>
  </si>
  <si>
    <r>
      <rPr>
        <rFont val="Calibri"/>
        <color theme="1"/>
        <sz val="11.0"/>
      </rPr>
      <t xml:space="preserve">• This tab collects a point-in-time (the Fall) count of occupied and unoccupied beds within the City of Boston for each institution. 
• Please enter the number of dorm-beds by class type (undergraduate vs graduate) or in row 13 if there are beds not designated by class. 
</t>
    </r>
    <r>
      <rPr>
        <rFont val="Calibri"/>
        <b/>
        <color theme="1"/>
        <sz val="11.0"/>
      </rPr>
      <t xml:space="preserve">• </t>
    </r>
    <r>
      <rPr>
        <rFont val="Calibri"/>
        <color theme="1"/>
        <sz val="11.0"/>
      </rPr>
      <t>Beige cells are auto-populated and do not need to be filled out.</t>
    </r>
  </si>
  <si>
    <t>7b. 
 # Units Leased to University</t>
  </si>
  <si>
    <t>8a.
# Undergrads Residing in Bldg</t>
  </si>
  <si>
    <t>8b.
# Grads Residing in Bldg</t>
  </si>
  <si>
    <t>9. 
City of Boston Rental Registration Number</t>
  </si>
  <si>
    <t>10a. 
Owner's Name
(Last, First or Company Name)</t>
  </si>
  <si>
    <t>10b.
Owner's Address
(Street #, Street, City, State, Zip)</t>
  </si>
  <si>
    <t>Dorm-Bed Point-in-Time Vacancy Rate (City of Boston)</t>
  </si>
  <si>
    <t xml:space="preserve">Occupied Beds </t>
  </si>
  <si>
    <t xml:space="preserve">Vacant Beds </t>
  </si>
  <si>
    <t xml:space="preserve">Total Beds </t>
  </si>
  <si>
    <t xml:space="preserve">% Vacant </t>
  </si>
  <si>
    <t>Total Undergraduate Beds</t>
  </si>
  <si>
    <t xml:space="preserve">Total Graduate Beds </t>
  </si>
  <si>
    <t>Other Beds (If not designated for Undergraduates or Graduates)</t>
  </si>
  <si>
    <t>Total Beds</t>
  </si>
  <si>
    <t>Full Address Formatted</t>
  </si>
  <si>
    <t>Source</t>
  </si>
  <si>
    <t>input</t>
  </si>
  <si>
    <t>suffix</t>
  </si>
  <si>
    <t>abbrev</t>
  </si>
  <si>
    <t>195 Lexington St</t>
  </si>
  <si>
    <t>Assessing</t>
  </si>
  <si>
    <t>Av</t>
  </si>
  <si>
    <t>Ave</t>
  </si>
  <si>
    <t>North</t>
  </si>
  <si>
    <t>N</t>
  </si>
  <si>
    <t>197 Lexington St</t>
  </si>
  <si>
    <t>South</t>
  </si>
  <si>
    <t>S</t>
  </si>
  <si>
    <t>199 Lexington St</t>
  </si>
  <si>
    <t>Avenue</t>
  </si>
  <si>
    <t>East</t>
  </si>
  <si>
    <t>E</t>
  </si>
  <si>
    <t>201 Lexington St</t>
  </si>
  <si>
    <t>Blvd</t>
  </si>
  <si>
    <t>West</t>
  </si>
  <si>
    <t>W</t>
  </si>
  <si>
    <t>203 Lexington St</t>
  </si>
  <si>
    <t>Boulevard</t>
  </si>
  <si>
    <t>Saint</t>
  </si>
  <si>
    <t>St</t>
  </si>
  <si>
    <t>205 Lexington St</t>
  </si>
  <si>
    <t>Cct</t>
  </si>
  <si>
    <t>Circuit</t>
  </si>
  <si>
    <t>Father</t>
  </si>
  <si>
    <t>Fr</t>
  </si>
  <si>
    <t>209 Lexington St</t>
  </si>
  <si>
    <t>Monsignor</t>
  </si>
  <si>
    <t>Msgr</t>
  </si>
  <si>
    <t>213 Lexington St</t>
  </si>
  <si>
    <t>Cir</t>
  </si>
  <si>
    <t>1st</t>
  </si>
  <si>
    <t>First</t>
  </si>
  <si>
    <t>215 Lexington St</t>
  </si>
  <si>
    <t>Circle</t>
  </si>
  <si>
    <t>2nd</t>
  </si>
  <si>
    <t>Second</t>
  </si>
  <si>
    <t>217 Lexington St</t>
  </si>
  <si>
    <t>Court</t>
  </si>
  <si>
    <t>Ct</t>
  </si>
  <si>
    <t>3rd</t>
  </si>
  <si>
    <t>Third</t>
  </si>
  <si>
    <t>219 Lexington St</t>
  </si>
  <si>
    <t>4th</t>
  </si>
  <si>
    <t>Fourth</t>
  </si>
  <si>
    <t>221 Lexington St</t>
  </si>
  <si>
    <t>Center</t>
  </si>
  <si>
    <t>5th</t>
  </si>
  <si>
    <t>Fifth</t>
  </si>
  <si>
    <t>223 Lexington St</t>
  </si>
  <si>
    <t>Ctr</t>
  </si>
  <si>
    <t>6th</t>
  </si>
  <si>
    <t>Sixth</t>
  </si>
  <si>
    <t>225 Lexington St</t>
  </si>
  <si>
    <t>Dr</t>
  </si>
  <si>
    <t>7th</t>
  </si>
  <si>
    <t>Seventh</t>
  </si>
  <si>
    <t>227 Lexington St</t>
  </si>
  <si>
    <t>Drive</t>
  </si>
  <si>
    <t>8th</t>
  </si>
  <si>
    <t>Eighth</t>
  </si>
  <si>
    <t>235 Lexington St</t>
  </si>
  <si>
    <t>Garden</t>
  </si>
  <si>
    <t>9th</t>
  </si>
  <si>
    <t>Ninth</t>
  </si>
  <si>
    <t>237 Lexington St</t>
  </si>
  <si>
    <t>Gdn</t>
  </si>
  <si>
    <t>10th</t>
  </si>
  <si>
    <t>Tenth</t>
  </si>
  <si>
    <t>239 Lexington St</t>
  </si>
  <si>
    <t>Green</t>
  </si>
  <si>
    <t>13th</t>
  </si>
  <si>
    <t>Thirteenth</t>
  </si>
  <si>
    <t>241 Lexington St</t>
  </si>
  <si>
    <t>Grn</t>
  </si>
  <si>
    <t xml:space="preserve"> Mount </t>
  </si>
  <si>
    <t>Mt</t>
  </si>
  <si>
    <t>243 Lexington St</t>
  </si>
  <si>
    <t>Hill</t>
  </si>
  <si>
    <t>Leo Birmingham</t>
  </si>
  <si>
    <t>Leo M Birmingham</t>
  </si>
  <si>
    <t>245 Lexington St</t>
  </si>
  <si>
    <t>Hl</t>
  </si>
  <si>
    <t>Bluehill</t>
  </si>
  <si>
    <t>Blue Hill</t>
  </si>
  <si>
    <t>247 Lexington St</t>
  </si>
  <si>
    <t>Highway</t>
  </si>
  <si>
    <t>Hwy</t>
  </si>
  <si>
    <t>Lakeshore</t>
  </si>
  <si>
    <t>Lake Shore</t>
  </si>
  <si>
    <t>249 Lexington St</t>
  </si>
  <si>
    <t>251 Lexington St</t>
  </si>
  <si>
    <t>Lane</t>
  </si>
  <si>
    <t>Ln</t>
  </si>
  <si>
    <t>31 Prescott St</t>
  </si>
  <si>
    <t>35 Prescott St</t>
  </si>
  <si>
    <t>Park</t>
  </si>
  <si>
    <t>Pk</t>
  </si>
  <si>
    <t>37 Prescott St</t>
  </si>
  <si>
    <t>252 Princeton St</t>
  </si>
  <si>
    <t>Parkway</t>
  </si>
  <si>
    <t>Pkwy</t>
  </si>
  <si>
    <t>250 Princeton St</t>
  </si>
  <si>
    <t>Pky</t>
  </si>
  <si>
    <t>248 Princeton St</t>
  </si>
  <si>
    <t>244 Princeton St</t>
  </si>
  <si>
    <t>Pl</t>
  </si>
  <si>
    <t>242 Princeton St</t>
  </si>
  <si>
    <t>Place</t>
  </si>
  <si>
    <t>240 Princeton St</t>
  </si>
  <si>
    <t>Plaza</t>
  </si>
  <si>
    <t>238 Princeton St</t>
  </si>
  <si>
    <t>Rd</t>
  </si>
  <si>
    <t>236 Princeton St</t>
  </si>
  <si>
    <t>Road</t>
  </si>
  <si>
    <t>234 Princeton St</t>
  </si>
  <si>
    <t>Row</t>
  </si>
  <si>
    <t>226 Princeton St</t>
  </si>
  <si>
    <t>Rw</t>
  </si>
  <si>
    <t>224 Princeton St</t>
  </si>
  <si>
    <t>Sq</t>
  </si>
  <si>
    <t>222 Princeton St</t>
  </si>
  <si>
    <t>Square</t>
  </si>
  <si>
    <t>218 Princeton St</t>
  </si>
  <si>
    <t>216 Princeton St</t>
  </si>
  <si>
    <t>Steet</t>
  </si>
  <si>
    <t>214 Princeton St</t>
  </si>
  <si>
    <t>Str</t>
  </si>
  <si>
    <t>212 Princeton St</t>
  </si>
  <si>
    <t>Street</t>
  </si>
  <si>
    <t>208 Princeton St</t>
  </si>
  <si>
    <t>Ter</t>
  </si>
  <si>
    <t>206 Princeton St</t>
  </si>
  <si>
    <t>Terr</t>
  </si>
  <si>
    <t>204 Princeton St</t>
  </si>
  <si>
    <t>Terrace</t>
  </si>
  <si>
    <t>202 Princeton St</t>
  </si>
  <si>
    <t>Way</t>
  </si>
  <si>
    <t>198 Princeton St</t>
  </si>
  <si>
    <t>Wy</t>
  </si>
  <si>
    <t>108 Putnam St</t>
  </si>
  <si>
    <t>Wh</t>
  </si>
  <si>
    <t>106 Putnam St</t>
  </si>
  <si>
    <t>Wha</t>
  </si>
  <si>
    <t>74 Prescott St</t>
  </si>
  <si>
    <t>Whar</t>
  </si>
  <si>
    <t>72 Prescott St</t>
  </si>
  <si>
    <t>Wharf</t>
  </si>
  <si>
    <t>62 Prescott St</t>
  </si>
  <si>
    <t>Road N</t>
  </si>
  <si>
    <t>399 Saratoga St</t>
  </si>
  <si>
    <t>Rd N</t>
  </si>
  <si>
    <t>407 Saratoga St</t>
  </si>
  <si>
    <t>Street S</t>
  </si>
  <si>
    <t>St S</t>
  </si>
  <si>
    <t>409 Saratoga St</t>
  </si>
  <si>
    <t>411 Saratoga St</t>
  </si>
  <si>
    <t>Pla</t>
  </si>
  <si>
    <t>413 Saratoga St</t>
  </si>
  <si>
    <t>Vale</t>
  </si>
  <si>
    <t>421 Saratoga St</t>
  </si>
  <si>
    <t>Te</t>
  </si>
  <si>
    <t>423 Saratoga St</t>
  </si>
  <si>
    <t>425 Saratoga St</t>
  </si>
  <si>
    <t>427 Saratoga St</t>
  </si>
  <si>
    <t>429 Saratoga St</t>
  </si>
  <si>
    <t>431 Saratoga St</t>
  </si>
  <si>
    <t>433 Saratoga St</t>
  </si>
  <si>
    <t>443 Saratoga St</t>
  </si>
  <si>
    <t>445 Saratoga St</t>
  </si>
  <si>
    <t>447 Saratoga St</t>
  </si>
  <si>
    <t>449 Saratoga St</t>
  </si>
  <si>
    <t>390 Chelsea St</t>
  </si>
  <si>
    <t>382 Chelsea St</t>
  </si>
  <si>
    <t>380 Chelsea St</t>
  </si>
  <si>
    <t>378 Chelsea St</t>
  </si>
  <si>
    <t>376 Chelsea St</t>
  </si>
  <si>
    <t>292 Bennington St</t>
  </si>
  <si>
    <t>290 Bennington St</t>
  </si>
  <si>
    <t>266 Bennington St</t>
  </si>
  <si>
    <t>258 Bennington St</t>
  </si>
  <si>
    <t>402 Saratoga St</t>
  </si>
  <si>
    <t>50 Prescott St</t>
  </si>
  <si>
    <t>257 Princeton St</t>
  </si>
  <si>
    <t>261 Princeton St</t>
  </si>
  <si>
    <t>263 Princeton St</t>
  </si>
  <si>
    <t>265 Princeton St</t>
  </si>
  <si>
    <t>267 Princeton St</t>
  </si>
  <si>
    <t>271 Princeton St</t>
  </si>
  <si>
    <t>273 Princeton St</t>
  </si>
  <si>
    <t>277 Princeton St</t>
  </si>
  <si>
    <t>279 Princeton St</t>
  </si>
  <si>
    <t>281 Princeton St</t>
  </si>
  <si>
    <t>283 Princeton St</t>
  </si>
  <si>
    <t>285 Princeton St</t>
  </si>
  <si>
    <t>301 Princeton St</t>
  </si>
  <si>
    <t>303 Princeton St</t>
  </si>
  <si>
    <t>305 Princeton St</t>
  </si>
  <si>
    <t>7 Lawson Pl</t>
  </si>
  <si>
    <t>5 Lawson Pl</t>
  </si>
  <si>
    <t>470 Saratoga St</t>
  </si>
  <si>
    <t>468 Saratoga St</t>
  </si>
  <si>
    <t>466 Saratoga St</t>
  </si>
  <si>
    <t>464 Saratoga St</t>
  </si>
  <si>
    <t>462 Saratoga St</t>
  </si>
  <si>
    <t>460 Saratoga St</t>
  </si>
  <si>
    <t>458 Saratoga St</t>
  </si>
  <si>
    <t>456 Saratoga St</t>
  </si>
  <si>
    <t>454 Saratoga St</t>
  </si>
  <si>
    <t>442 Saratoga St</t>
  </si>
  <si>
    <t>440 Saratoga St</t>
  </si>
  <si>
    <t>438 Saratoga St</t>
  </si>
  <si>
    <t>432 Saratoga St</t>
  </si>
  <si>
    <t>428 Saratoga St</t>
  </si>
  <si>
    <t>426 Saratoga St</t>
  </si>
  <si>
    <t>424 Saratoga St</t>
  </si>
  <si>
    <t>422 Saratoga St</t>
  </si>
  <si>
    <t>420 Saratoga St</t>
  </si>
  <si>
    <t>416 Saratoga St</t>
  </si>
  <si>
    <t>414 Saratoga St</t>
  </si>
  <si>
    <t>412 Saratoga St</t>
  </si>
  <si>
    <t>410 Saratoga St</t>
  </si>
  <si>
    <t>408 Saratoga St</t>
  </si>
  <si>
    <t>406 Saratoga St</t>
  </si>
  <si>
    <t>404 Saratoga St</t>
  </si>
  <si>
    <t>262 Princeton St</t>
  </si>
  <si>
    <t>253 Lexington St</t>
  </si>
  <si>
    <t>261 Lexington St</t>
  </si>
  <si>
    <t>263 Lexington St</t>
  </si>
  <si>
    <t>265 Lexington St</t>
  </si>
  <si>
    <t>267 Lexington St</t>
  </si>
  <si>
    <t>269 Lexington St</t>
  </si>
  <si>
    <t>271 Lexington St</t>
  </si>
  <si>
    <t>273 Lexington St</t>
  </si>
  <si>
    <t>275 Lexington St</t>
  </si>
  <si>
    <t>279 Lexington St</t>
  </si>
  <si>
    <t>281 Lexington St</t>
  </si>
  <si>
    <t>283 Lexington St</t>
  </si>
  <si>
    <t>285 Lexington St</t>
  </si>
  <si>
    <t>287 Lexington St</t>
  </si>
  <si>
    <t>291 Lexington St</t>
  </si>
  <si>
    <t>293 Lexington St</t>
  </si>
  <si>
    <t>295 Lexington St</t>
  </si>
  <si>
    <t>297 Lexington St</t>
  </si>
  <si>
    <t>299 Lexington St</t>
  </si>
  <si>
    <t>301 Lexington St</t>
  </si>
  <si>
    <t>307 Lexington St</t>
  </si>
  <si>
    <t>309 Lexington St</t>
  </si>
  <si>
    <t>311 Lexington St</t>
  </si>
  <si>
    <t>313 Lexington St</t>
  </si>
  <si>
    <t>5 Shelby St</t>
  </si>
  <si>
    <t>9 Shelby St</t>
  </si>
  <si>
    <t>324 Princeton St</t>
  </si>
  <si>
    <t>322 Princeton St</t>
  </si>
  <si>
    <t>320 Princeton St</t>
  </si>
  <si>
    <t>318 Princeton St</t>
  </si>
  <si>
    <t>316 Princeton St</t>
  </si>
  <si>
    <t>314 Princeton St</t>
  </si>
  <si>
    <t>312 Princeton St</t>
  </si>
  <si>
    <t>310 Princeton St</t>
  </si>
  <si>
    <t>302 Princeton St</t>
  </si>
  <si>
    <t>294 Princeton St</t>
  </si>
  <si>
    <t>292 Princeton St</t>
  </si>
  <si>
    <t>288 Princeton St</t>
  </si>
  <si>
    <t>286 Princeton St</t>
  </si>
  <si>
    <t>284 Princeton St</t>
  </si>
  <si>
    <t>278 Princeton St</t>
  </si>
  <si>
    <t>276 Princeton St</t>
  </si>
  <si>
    <t>274 Princeton St</t>
  </si>
  <si>
    <t>272 Princeton St</t>
  </si>
  <si>
    <t>270 Princeton St</t>
  </si>
  <si>
    <t>268 Princeton St</t>
  </si>
  <si>
    <t>266 Princeton St</t>
  </si>
  <si>
    <t>256 Lexington St</t>
  </si>
  <si>
    <t>10 Prescott St</t>
  </si>
  <si>
    <t>8 Prescott St</t>
  </si>
  <si>
    <t>6 Prescott St</t>
  </si>
  <si>
    <t>217 Trenton St</t>
  </si>
  <si>
    <t>219 Trenton St</t>
  </si>
  <si>
    <t>221 Trenton St</t>
  </si>
  <si>
    <t>223 Trenton St</t>
  </si>
  <si>
    <t>229 Trenton St</t>
  </si>
  <si>
    <t>237 Trenton St</t>
  </si>
  <si>
    <t>239 Trenton St</t>
  </si>
  <si>
    <t>247 Trenton St</t>
  </si>
  <si>
    <t>291 E Eagle St</t>
  </si>
  <si>
    <t>297 E Eagle St</t>
  </si>
  <si>
    <t>311 E Eagle St</t>
  </si>
  <si>
    <t>313 E Eagle St</t>
  </si>
  <si>
    <t>306 Lexington St</t>
  </si>
  <si>
    <t>286 Lexington St</t>
  </si>
  <si>
    <t>284 Lexington St</t>
  </si>
  <si>
    <t>282 Lexington St</t>
  </si>
  <si>
    <t>280 Lexington St</t>
  </si>
  <si>
    <t>278 Lexington St</t>
  </si>
  <si>
    <t>276 Lexington St</t>
  </si>
  <si>
    <t>274 Lexington St</t>
  </si>
  <si>
    <t>266 Lexington St</t>
  </si>
  <si>
    <t>260 Lexington St</t>
  </si>
  <si>
    <t>258 Lexington St</t>
  </si>
  <si>
    <t>2 Shelby St</t>
  </si>
  <si>
    <t>317 Lexington St</t>
  </si>
  <si>
    <t>325 E Eagle St</t>
  </si>
  <si>
    <t>327 E Eagle St</t>
  </si>
  <si>
    <t>329 E Eagle St</t>
  </si>
  <si>
    <t>331 E Eagle St</t>
  </si>
  <si>
    <t>333 E Eagle St</t>
  </si>
  <si>
    <t>335 E Eagle St</t>
  </si>
  <si>
    <t>337 E Eagle St</t>
  </si>
  <si>
    <t>362 Princeton St</t>
  </si>
  <si>
    <t>360 Princeton St</t>
  </si>
  <si>
    <t>358 Princeton St</t>
  </si>
  <si>
    <t>356 Princeton St</t>
  </si>
  <si>
    <t>352 Princeton St</t>
  </si>
  <si>
    <t>342 Princeton St</t>
  </si>
  <si>
    <t>18 Shelby St</t>
  </si>
  <si>
    <t>16 Shelby St</t>
  </si>
  <si>
    <t>14 Shelby St</t>
  </si>
  <si>
    <t>12 Shelby St</t>
  </si>
  <si>
    <t>10 Shelby St</t>
  </si>
  <si>
    <t>8 Shelby St</t>
  </si>
  <si>
    <t>6 Shelby St</t>
  </si>
  <si>
    <t>22 Shelby St</t>
  </si>
  <si>
    <t>347 Princeton St</t>
  </si>
  <si>
    <t>357 Princeton St</t>
  </si>
  <si>
    <t>361 Princeton St</t>
  </si>
  <si>
    <t>434 Chelsea St</t>
  </si>
  <si>
    <t>432 Chelsea St</t>
  </si>
  <si>
    <t>430 Chelsea St</t>
  </si>
  <si>
    <t>428 Chelsea St</t>
  </si>
  <si>
    <t>426 Chelsea St</t>
  </si>
  <si>
    <t>424 Chelsea St</t>
  </si>
  <si>
    <t>422 Chelsea St</t>
  </si>
  <si>
    <t>420 Chelsea St</t>
  </si>
  <si>
    <t>480 Saratoga St</t>
  </si>
  <si>
    <t>478 Saratoga St</t>
  </si>
  <si>
    <t>476 Saratoga St</t>
  </si>
  <si>
    <t>474 Saratoga St</t>
  </si>
  <si>
    <t>34 Shelby St</t>
  </si>
  <si>
    <t>32 Shelby St</t>
  </si>
  <si>
    <t>26 Shelby St</t>
  </si>
  <si>
    <t>351 Chelsea St</t>
  </si>
  <si>
    <t>353 Chelsea St</t>
  </si>
  <si>
    <t>355 Chelsea St</t>
  </si>
  <si>
    <t>357 Chelsea St</t>
  </si>
  <si>
    <t>365 Chelsea St</t>
  </si>
  <si>
    <t>369 Chelsea St</t>
  </si>
  <si>
    <t>373 Chelsea St</t>
  </si>
  <si>
    <t>291 Bennington St</t>
  </si>
  <si>
    <t>295 Bennington St</t>
  </si>
  <si>
    <t>299 Bennington St</t>
  </si>
  <si>
    <t>303 Bennington St</t>
  </si>
  <si>
    <t>307 Bennington St</t>
  </si>
  <si>
    <t>309 Bennington St</t>
  </si>
  <si>
    <t>313 Bennington St</t>
  </si>
  <si>
    <t>319 Bennington St</t>
  </si>
  <si>
    <t>400 Bremen St</t>
  </si>
  <si>
    <t>398 Bremen St</t>
  </si>
  <si>
    <t>376 Bremen St</t>
  </si>
  <si>
    <t>372 Bremen St</t>
  </si>
  <si>
    <t>366 Bremen St</t>
  </si>
  <si>
    <t>364 Bremen St</t>
  </si>
  <si>
    <t>98 Prescott St</t>
  </si>
  <si>
    <t>431 Frankfort St</t>
  </si>
  <si>
    <t>437 Frankfort St</t>
  </si>
  <si>
    <t>443 Frankfort St</t>
  </si>
  <si>
    <t>447 Frankfort St</t>
  </si>
  <si>
    <t>453 Frankfort St</t>
  </si>
  <si>
    <t>455 Frankfort St</t>
  </si>
  <si>
    <t>15 Swift Ter</t>
  </si>
  <si>
    <t>441 Bennington St</t>
  </si>
  <si>
    <t>447 Bennington St</t>
  </si>
  <si>
    <t>449 Bennington St</t>
  </si>
  <si>
    <t>451 Bennington St</t>
  </si>
  <si>
    <t>546 Saratoga St</t>
  </si>
  <si>
    <t>544 Saratoga St</t>
  </si>
  <si>
    <t>542 Saratoga St</t>
  </si>
  <si>
    <t>540 Saratoga St</t>
  </si>
  <si>
    <t>433 Chelsea St</t>
  </si>
  <si>
    <t>538 Saratoga St</t>
  </si>
  <si>
    <t>534 Saratoga St</t>
  </si>
  <si>
    <t>526 Saratoga St</t>
  </si>
  <si>
    <t>524 Saratoga St</t>
  </si>
  <si>
    <t>522 Saratoga St</t>
  </si>
  <si>
    <t>520 Saratoga St</t>
  </si>
  <si>
    <t>518 Saratoga St</t>
  </si>
  <si>
    <t>516 Saratoga St</t>
  </si>
  <si>
    <t>512 Saratoga St</t>
  </si>
  <si>
    <t>429 Chelsea St</t>
  </si>
  <si>
    <t>435 Chelsea St</t>
  </si>
  <si>
    <t>437 Chelsea St</t>
  </si>
  <si>
    <t>439 Chelsea St</t>
  </si>
  <si>
    <t>360 Bennington St</t>
  </si>
  <si>
    <t>397 Chelsea St</t>
  </si>
  <si>
    <t>399 Chelsea St</t>
  </si>
  <si>
    <t>401 Chelsea St</t>
  </si>
  <si>
    <t>403 Chelsea St</t>
  </si>
  <si>
    <t>405 Chelsea St</t>
  </si>
  <si>
    <t>407 Chelsea St</t>
  </si>
  <si>
    <t>409 Chelsea St</t>
  </si>
  <si>
    <t>411 Chelsea St</t>
  </si>
  <si>
    <t>398 Bennington St</t>
  </si>
  <si>
    <t>394 Bennington St</t>
  </si>
  <si>
    <t>587 Saratoga St</t>
  </si>
  <si>
    <t>589 Saratoga St</t>
  </si>
  <si>
    <t>591 Saratoga St</t>
  </si>
  <si>
    <t>460 Bennington St</t>
  </si>
  <si>
    <t>16 Boardman St</t>
  </si>
  <si>
    <t>964 Saratoga St</t>
  </si>
  <si>
    <t>960 Saratoga St</t>
  </si>
  <si>
    <t>958 Saratoga St</t>
  </si>
  <si>
    <t>946 Saratoga St</t>
  </si>
  <si>
    <t>870 Saratoga St</t>
  </si>
  <si>
    <t>910 Saratoga St</t>
  </si>
  <si>
    <t>864 Saratoga St</t>
  </si>
  <si>
    <t>862 Saratoga St</t>
  </si>
  <si>
    <t>860 Saratoga St</t>
  </si>
  <si>
    <t>858 Saratoga St</t>
  </si>
  <si>
    <t>856 Saratoga St</t>
  </si>
  <si>
    <t>854 Saratoga St</t>
  </si>
  <si>
    <t>852 Saratoga St</t>
  </si>
  <si>
    <t>850 Saratoga St</t>
  </si>
  <si>
    <t>842 Saratoga St</t>
  </si>
  <si>
    <t>838 Saratoga St</t>
  </si>
  <si>
    <t>834 Saratoga St</t>
  </si>
  <si>
    <t>144 Addison St</t>
  </si>
  <si>
    <t>822 Saratoga St</t>
  </si>
  <si>
    <t>820 Saratoga St</t>
  </si>
  <si>
    <t>818 Saratoga St</t>
  </si>
  <si>
    <t>816 Saratoga St</t>
  </si>
  <si>
    <t>814 Saratoga St</t>
  </si>
  <si>
    <t>96 Wordsworth St</t>
  </si>
  <si>
    <t>94 Wordsworth St</t>
  </si>
  <si>
    <t>92 Wordsworth St</t>
  </si>
  <si>
    <t>82 Wordsworth St</t>
  </si>
  <si>
    <t>84 Wordsworth St</t>
  </si>
  <si>
    <t>76 Wordsworth St</t>
  </si>
  <si>
    <t>74 Wordsworth St</t>
  </si>
  <si>
    <t>72 Wordsworth St</t>
  </si>
  <si>
    <t>70 Wordsworth St</t>
  </si>
  <si>
    <t>66 Wordsworth St</t>
  </si>
  <si>
    <t>60 Wordsworth St</t>
  </si>
  <si>
    <t>58 Wordsworth St</t>
  </si>
  <si>
    <t>56 Wordsworth St</t>
  </si>
  <si>
    <t>54 Wordsworth St</t>
  </si>
  <si>
    <t>50 Wordsworth St</t>
  </si>
  <si>
    <t>48 Wordsworth St</t>
  </si>
  <si>
    <t>46 Wordsworth St</t>
  </si>
  <si>
    <t>42 Wordsworth St</t>
  </si>
  <si>
    <t>30 Wordsworth St</t>
  </si>
  <si>
    <t>28 Wordsworth St</t>
  </si>
  <si>
    <t>26 Wordsworth St</t>
  </si>
  <si>
    <t>24 Wordsworth St</t>
  </si>
  <si>
    <t>22 Wordsworth St</t>
  </si>
  <si>
    <t>20 Wordsworth St</t>
  </si>
  <si>
    <t>12 Wordsworth St</t>
  </si>
  <si>
    <t>10 Wordsworth St</t>
  </si>
  <si>
    <t>87 Addison St</t>
  </si>
  <si>
    <t>95 Addison St</t>
  </si>
  <si>
    <t>99 Addison St</t>
  </si>
  <si>
    <t>113 Addison St</t>
  </si>
  <si>
    <t>117 Addison St</t>
  </si>
  <si>
    <t>121 Addison St</t>
  </si>
  <si>
    <t>119 Addison St</t>
  </si>
  <si>
    <t>125 Addison St</t>
  </si>
  <si>
    <t>135 Addison St</t>
  </si>
  <si>
    <t>798 Saratoga St</t>
  </si>
  <si>
    <t>796 Saratoga St</t>
  </si>
  <si>
    <t>794 Saratoga St</t>
  </si>
  <si>
    <t>792 Saratoga St</t>
  </si>
  <si>
    <t>790 Saratoga St</t>
  </si>
  <si>
    <t>788 Saratoga St</t>
  </si>
  <si>
    <t>786 Saratoga St</t>
  </si>
  <si>
    <t>784 Saratoga St</t>
  </si>
  <si>
    <t>114 Byron St</t>
  </si>
  <si>
    <t>112 Byron St</t>
  </si>
  <si>
    <t>108 Byron St</t>
  </si>
  <si>
    <t>106 Byron St</t>
  </si>
  <si>
    <t>100 Byron St</t>
  </si>
  <si>
    <t>96 Byron St</t>
  </si>
  <si>
    <t>94 Byron St</t>
  </si>
  <si>
    <t>84 Byron St</t>
  </si>
  <si>
    <t>74 Byron St</t>
  </si>
  <si>
    <t>72 Byron St</t>
  </si>
  <si>
    <t>70 Byron St</t>
  </si>
  <si>
    <t>68 Byron St</t>
  </si>
  <si>
    <t>66 Byron St</t>
  </si>
  <si>
    <t>64 Byron St</t>
  </si>
  <si>
    <t>60 Byron St</t>
  </si>
  <si>
    <t>58 Byron St</t>
  </si>
  <si>
    <t>56 Byron St</t>
  </si>
  <si>
    <t>52 Byron St</t>
  </si>
  <si>
    <t>7 Wordsworth St</t>
  </si>
  <si>
    <t>9 Wordsworth St</t>
  </si>
  <si>
    <t>11 Wordsworth St</t>
  </si>
  <si>
    <t>13 Wordsworth St</t>
  </si>
  <si>
    <t>15 Wordsworth St</t>
  </si>
  <si>
    <t>17 Wordsworth St</t>
  </si>
  <si>
    <t>19 Wordsworth St</t>
  </si>
  <si>
    <t>21 Wordsworth St</t>
  </si>
  <si>
    <t>23 Wordsworth St</t>
  </si>
  <si>
    <t>25 Wordsworth St</t>
  </si>
  <si>
    <t>27 Wordsworth St</t>
  </si>
  <si>
    <t>33 Wordsworth St</t>
  </si>
  <si>
    <t>35 Wordsworth St</t>
  </si>
  <si>
    <t>37 Wordsworth St</t>
  </si>
  <si>
    <t>39 Wordsworth St</t>
  </si>
  <si>
    <t>41 Wordsworth St</t>
  </si>
  <si>
    <t>43 Wordsworth St</t>
  </si>
  <si>
    <t>45 Wordsworth St</t>
  </si>
  <si>
    <t>51 Wordsworth St</t>
  </si>
  <si>
    <t>53 Wordsworth St</t>
  </si>
  <si>
    <t>55 Wordsworth St</t>
  </si>
  <si>
    <t>57 Wordsworth St</t>
  </si>
  <si>
    <t>59 Wordsworth St</t>
  </si>
  <si>
    <t>61 Wordsworth St</t>
  </si>
  <si>
    <t>63 Wordsworth St</t>
  </si>
  <si>
    <t>65 Wordsworth St</t>
  </si>
  <si>
    <t>67 Wordsworth St</t>
  </si>
  <si>
    <t>69 Wordsworth St</t>
  </si>
  <si>
    <t>71 Wordsworth St</t>
  </si>
  <si>
    <t>73 Wordsworth St</t>
  </si>
  <si>
    <t>75 Wordsworth St</t>
  </si>
  <si>
    <t>756 Saratoga St</t>
  </si>
  <si>
    <t>750 Saratoga St</t>
  </si>
  <si>
    <t>746 Saratoga St</t>
  </si>
  <si>
    <t>740 Saratoga St</t>
  </si>
  <si>
    <t>736 Saratoga St</t>
  </si>
  <si>
    <t>730 Saratoga St</t>
  </si>
  <si>
    <t>724 Saratoga St</t>
  </si>
  <si>
    <t>722 Saratoga St</t>
  </si>
  <si>
    <t>718 Saratoga St</t>
  </si>
  <si>
    <t>714 Saratoga St</t>
  </si>
  <si>
    <t>39 Moore St</t>
  </si>
  <si>
    <t>35 Moore St</t>
  </si>
  <si>
    <t>31 Moore St</t>
  </si>
  <si>
    <t>27 Moore St</t>
  </si>
  <si>
    <t>25 Moore St</t>
  </si>
  <si>
    <t>21 Moore St</t>
  </si>
  <si>
    <t>19 Moore St</t>
  </si>
  <si>
    <t>5 Moore St</t>
  </si>
  <si>
    <t>49 Byron St</t>
  </si>
  <si>
    <t>55 Byron St</t>
  </si>
  <si>
    <t>67 Byron St</t>
  </si>
  <si>
    <t>77 Byron St</t>
  </si>
  <si>
    <t>79 Byron St</t>
  </si>
  <si>
    <t>81 Byron St</t>
  </si>
  <si>
    <t>85 Byron St</t>
  </si>
  <si>
    <t>89 Byron St</t>
  </si>
  <si>
    <t>93 Byron St</t>
  </si>
  <si>
    <t>10 Moore St</t>
  </si>
  <si>
    <t>30 Moore St</t>
  </si>
  <si>
    <t>36 Moore St</t>
  </si>
  <si>
    <t>38 Moore St</t>
  </si>
  <si>
    <t>42 Moore St</t>
  </si>
  <si>
    <t>708 Saratoga St</t>
  </si>
  <si>
    <t>704 Saratoga St</t>
  </si>
  <si>
    <t>696 Saratoga St</t>
  </si>
  <si>
    <t>680 Saratoga St</t>
  </si>
  <si>
    <t>678 Saratoga St</t>
  </si>
  <si>
    <t>674 Saratoga St</t>
  </si>
  <si>
    <t>670 Saratoga St</t>
  </si>
  <si>
    <t>666 Saratoga St</t>
  </si>
  <si>
    <t>662 Saratoga St</t>
  </si>
  <si>
    <t>25 Chaucer St</t>
  </si>
  <si>
    <t>27 Chaucer St</t>
  </si>
  <si>
    <t>31 Chaucer St</t>
  </si>
  <si>
    <t>35 Chaucer St</t>
  </si>
  <si>
    <t>39 Chaucer St</t>
  </si>
  <si>
    <t>49 Chaucer St</t>
  </si>
  <si>
    <t>55 Chaucer St</t>
  </si>
  <si>
    <t>660 Saratoga St</t>
  </si>
  <si>
    <t>656 Saratoga St</t>
  </si>
  <si>
    <t>638 Saratoga St</t>
  </si>
  <si>
    <t>636 Saratoga St</t>
  </si>
  <si>
    <t>634 Saratoga St</t>
  </si>
  <si>
    <t>630 Saratoga St</t>
  </si>
  <si>
    <t>3 Chaucer St</t>
  </si>
  <si>
    <t>5 Chaucer St</t>
  </si>
  <si>
    <t>9 Chaucer St</t>
  </si>
  <si>
    <t>8 Curtis St</t>
  </si>
  <si>
    <t>548 Bennington St</t>
  </si>
  <si>
    <t>546 Bennington St</t>
  </si>
  <si>
    <t>542 Bennington St</t>
  </si>
  <si>
    <t>540 Bennington St</t>
  </si>
  <si>
    <t>536 Bennington St</t>
  </si>
  <si>
    <t>534 Bennington St</t>
  </si>
  <si>
    <t>530 Bennington St</t>
  </si>
  <si>
    <t>528 Bennington St</t>
  </si>
  <si>
    <t>524 Bennington St</t>
  </si>
  <si>
    <t>1 Curtis St</t>
  </si>
  <si>
    <t>671 Saratoga St</t>
  </si>
  <si>
    <t>673 Saratoga St</t>
  </si>
  <si>
    <t>675 Saratoga St</t>
  </si>
  <si>
    <t>679 Saratoga St</t>
  </si>
  <si>
    <t>681 Saratoga St</t>
  </si>
  <si>
    <t>687 Saratoga St</t>
  </si>
  <si>
    <t>685 Saratoga St</t>
  </si>
  <si>
    <t>691 Saratoga St</t>
  </si>
  <si>
    <t>508 Bennington St</t>
  </si>
  <si>
    <t>506 Bennington St</t>
  </si>
  <si>
    <t>498 Bennington St</t>
  </si>
  <si>
    <t>496 Bennington St</t>
  </si>
  <si>
    <t>490 Bennington St</t>
  </si>
  <si>
    <t>631 Saratoga St</t>
  </si>
  <si>
    <t>635 Saratoga St</t>
  </si>
  <si>
    <t>643 Saratoga St</t>
  </si>
  <si>
    <t>645 Saratoga St</t>
  </si>
  <si>
    <t>647 Saratoga St</t>
  </si>
  <si>
    <t>653 Saratoga St</t>
  </si>
  <si>
    <t>655 Saratoga St</t>
  </si>
  <si>
    <t>521 Bennington St</t>
  </si>
  <si>
    <t>527 Bennington St</t>
  </si>
  <si>
    <t>529 Bennington St</t>
  </si>
  <si>
    <t>531 Bennington St</t>
  </si>
  <si>
    <t>533 Bennington St</t>
  </si>
  <si>
    <t>537 Bennington St</t>
  </si>
  <si>
    <t>541 Bennington St</t>
  </si>
  <si>
    <t>549 Bennington St</t>
  </si>
  <si>
    <t>553 Bennington St</t>
  </si>
  <si>
    <t>555 Bennington St</t>
  </si>
  <si>
    <t>557 Bennington St</t>
  </si>
  <si>
    <t>559 Bennington St</t>
  </si>
  <si>
    <t>561 Bennington St</t>
  </si>
  <si>
    <t>563 Bennington St</t>
  </si>
  <si>
    <t>80 Moore St</t>
  </si>
  <si>
    <t>36 Horace St</t>
  </si>
  <si>
    <t>30 Horace St</t>
  </si>
  <si>
    <t>12 Horace St</t>
  </si>
  <si>
    <t>10 Horace St</t>
  </si>
  <si>
    <t>8 Horace St</t>
  </si>
  <si>
    <t>6 Horace St</t>
  </si>
  <si>
    <t>4 Horace St</t>
  </si>
  <si>
    <t>2 Horace St</t>
  </si>
  <si>
    <t>14 Horace St</t>
  </si>
  <si>
    <t>69 Moore St</t>
  </si>
  <si>
    <t>571 Bennington St</t>
  </si>
  <si>
    <t>573 Bennington St</t>
  </si>
  <si>
    <t>579 Bennington St</t>
  </si>
  <si>
    <t>595 Bennington St</t>
  </si>
  <si>
    <t>597 Bennington St</t>
  </si>
  <si>
    <t>599 Bennington St</t>
  </si>
  <si>
    <t>601 Bennington St</t>
  </si>
  <si>
    <t>603 Bennington St</t>
  </si>
  <si>
    <t>605 Bennington St</t>
  </si>
  <si>
    <t>607 Bennington St</t>
  </si>
  <si>
    <t>613 Bennington St</t>
  </si>
  <si>
    <t>615 Bennington St</t>
  </si>
  <si>
    <t>82 Horace St</t>
  </si>
  <si>
    <t>80 Horace St</t>
  </si>
  <si>
    <t>78 Horace St</t>
  </si>
  <si>
    <t>76 Horace St</t>
  </si>
  <si>
    <t>74 Horace St</t>
  </si>
  <si>
    <t>70 Horace St</t>
  </si>
  <si>
    <t>68 Horace St</t>
  </si>
  <si>
    <t>64 Horace St</t>
  </si>
  <si>
    <t>62 Horace St</t>
  </si>
  <si>
    <t>75 Moore St</t>
  </si>
  <si>
    <t>73 Moore St</t>
  </si>
  <si>
    <t>572 Bennington St</t>
  </si>
  <si>
    <t>576 Bennington St</t>
  </si>
  <si>
    <t>580 Bennington St</t>
  </si>
  <si>
    <t>584 Bennington St</t>
  </si>
  <si>
    <t>588 Bennington St</t>
  </si>
  <si>
    <t>592 Bennington St</t>
  </si>
  <si>
    <t>596 Bennington St</t>
  </si>
  <si>
    <t>745 Saratoga St</t>
  </si>
  <si>
    <t>749 Saratoga St</t>
  </si>
  <si>
    <t>753 Saratoga St</t>
  </si>
  <si>
    <t>755 Saratoga St</t>
  </si>
  <si>
    <t>127 Byron St</t>
  </si>
  <si>
    <t>614 Bennington St</t>
  </si>
  <si>
    <t>610 Bennington St</t>
  </si>
  <si>
    <t>624 Bennington St</t>
  </si>
  <si>
    <t>789 Saratoga St</t>
  </si>
  <si>
    <t>791 Saratoga St</t>
  </si>
  <si>
    <t>793 Saratoga St</t>
  </si>
  <si>
    <t>797 Saratoga St</t>
  </si>
  <si>
    <t>801 Saratoga St</t>
  </si>
  <si>
    <t>803 Saratoga St</t>
  </si>
  <si>
    <t>107 Wordsworth St</t>
  </si>
  <si>
    <t>109 Wordsworth St</t>
  </si>
  <si>
    <t>634 Bennington St</t>
  </si>
  <si>
    <t>632 Bennington St</t>
  </si>
  <si>
    <t>630 Bennington St</t>
  </si>
  <si>
    <t>628 Bennington St</t>
  </si>
  <si>
    <t>626 Bennington St</t>
  </si>
  <si>
    <t>641 Bennington St</t>
  </si>
  <si>
    <t>643 Bennington St</t>
  </si>
  <si>
    <t>645 Bennington St</t>
  </si>
  <si>
    <t>647 Bennington St</t>
  </si>
  <si>
    <t>651 Bennington St</t>
  </si>
  <si>
    <t>653 Bennington St</t>
  </si>
  <si>
    <t>125 Wordsworth St</t>
  </si>
  <si>
    <t>661 Bennington St</t>
  </si>
  <si>
    <t>663 Bennington St</t>
  </si>
  <si>
    <t>665 Bennington St</t>
  </si>
  <si>
    <t>669 Bennington St</t>
  </si>
  <si>
    <t>675 Bennington St</t>
  </si>
  <si>
    <t>677 Bennington St</t>
  </si>
  <si>
    <t>687 Bennington St</t>
  </si>
  <si>
    <t>689 Bennington St</t>
  </si>
  <si>
    <t>691 Bennington St</t>
  </si>
  <si>
    <t>693 Bennington St</t>
  </si>
  <si>
    <t>695 Bennington St</t>
  </si>
  <si>
    <t>697 Bennington St</t>
  </si>
  <si>
    <t>699 Bennington St</t>
  </si>
  <si>
    <t>701 Bennington St</t>
  </si>
  <si>
    <t>703 Bennington St</t>
  </si>
  <si>
    <t>705 Bennington St</t>
  </si>
  <si>
    <t>707 Bennington St</t>
  </si>
  <si>
    <t>709 Bennington St</t>
  </si>
  <si>
    <t>148 Horace St</t>
  </si>
  <si>
    <t>142 Horace St</t>
  </si>
  <si>
    <t>138 Horace St</t>
  </si>
  <si>
    <t>132 Horace St</t>
  </si>
  <si>
    <t>134 Horace St</t>
  </si>
  <si>
    <t>130 Wordsworth St</t>
  </si>
  <si>
    <t>128 Wordsworth St</t>
  </si>
  <si>
    <t>656 Bennington St</t>
  </si>
  <si>
    <t>809 Saratoga St</t>
  </si>
  <si>
    <t>815 Saratoga St</t>
  </si>
  <si>
    <t>819 Saratoga St</t>
  </si>
  <si>
    <t>821 Saratoga St</t>
  </si>
  <si>
    <t>823 Saratoga St</t>
  </si>
  <si>
    <t>825 Saratoga St</t>
  </si>
  <si>
    <t>827 Saratoga St</t>
  </si>
  <si>
    <t>829 Saratoga St</t>
  </si>
  <si>
    <t>831 Saratoga St</t>
  </si>
  <si>
    <t>833 Saratoga St</t>
  </si>
  <si>
    <t>837 Saratoga St</t>
  </si>
  <si>
    <t>839 Saratoga St</t>
  </si>
  <si>
    <t>841 Saratoga St</t>
  </si>
  <si>
    <t>845 Saratoga St</t>
  </si>
  <si>
    <t>849 Saratoga St</t>
  </si>
  <si>
    <t>851 Saratoga St</t>
  </si>
  <si>
    <t>853 Saratoga St</t>
  </si>
  <si>
    <t>855 Saratoga St</t>
  </si>
  <si>
    <t>857 Saratoga St</t>
  </si>
  <si>
    <t>859 Saratoga St</t>
  </si>
  <si>
    <t>861 Saratoga St</t>
  </si>
  <si>
    <t>863 Saratoga St</t>
  </si>
  <si>
    <t>696 Bennington St</t>
  </si>
  <si>
    <t>680 Bennington St</t>
  </si>
  <si>
    <t>678 Bennington St</t>
  </si>
  <si>
    <t>670 Bennington St</t>
  </si>
  <si>
    <t>668 Bennington St</t>
  </si>
  <si>
    <t>664 Bennington St</t>
  </si>
  <si>
    <t>660 Bennington St</t>
  </si>
  <si>
    <t>867 Saratoga St</t>
  </si>
  <si>
    <t>871 Saratoga St</t>
  </si>
  <si>
    <t>873 Saratoga St</t>
  </si>
  <si>
    <t>875 Saratoga St</t>
  </si>
  <si>
    <t>877 Saratoga St</t>
  </si>
  <si>
    <t>879 Saratoga St</t>
  </si>
  <si>
    <t>883 Saratoga St</t>
  </si>
  <si>
    <t>889 Saratoga St</t>
  </si>
  <si>
    <t>901 Saratoga St</t>
  </si>
  <si>
    <t>903 Saratoga St</t>
  </si>
  <si>
    <t>905 Saratoga St</t>
  </si>
  <si>
    <t>907 Saratoga St</t>
  </si>
  <si>
    <t>911 Saratoga St</t>
  </si>
  <si>
    <t>746 Bennington St</t>
  </si>
  <si>
    <t>744 Bennington St</t>
  </si>
  <si>
    <t>742 Bennington St</t>
  </si>
  <si>
    <t>740 Bennington St</t>
  </si>
  <si>
    <t>738 Bennington St</t>
  </si>
  <si>
    <t>736 Bennington St</t>
  </si>
  <si>
    <t>734 Bennington St</t>
  </si>
  <si>
    <t>732 Bennington St</t>
  </si>
  <si>
    <t>728 Bennington St</t>
  </si>
  <si>
    <t>720 Bennington St</t>
  </si>
  <si>
    <t>159 Cowper St</t>
  </si>
  <si>
    <t>185 Wordsworth St</t>
  </si>
  <si>
    <t>189 Wordsworth St</t>
  </si>
  <si>
    <t>156 Coleridge St</t>
  </si>
  <si>
    <t>148 Coleridge St</t>
  </si>
  <si>
    <t>210 Byron St</t>
  </si>
  <si>
    <t>206 Byron St</t>
  </si>
  <si>
    <t>200 Byron St</t>
  </si>
  <si>
    <t>151 Cowper St</t>
  </si>
  <si>
    <t>97 Horace St</t>
  </si>
  <si>
    <t>163 Byron St</t>
  </si>
  <si>
    <t>167 Byron St</t>
  </si>
  <si>
    <t>169 Byron St</t>
  </si>
  <si>
    <t>96 Homer St</t>
  </si>
  <si>
    <t>94 Homer St</t>
  </si>
  <si>
    <t>90 Homer St</t>
  </si>
  <si>
    <t>82 Homer St</t>
  </si>
  <si>
    <t>78 Homer St</t>
  </si>
  <si>
    <t>58 Homer St</t>
  </si>
  <si>
    <t>56 Homer St</t>
  </si>
  <si>
    <t>54 Homer St</t>
  </si>
  <si>
    <t>91 Moore St</t>
  </si>
  <si>
    <t>89 Moore St</t>
  </si>
  <si>
    <t>57 Horace St</t>
  </si>
  <si>
    <t>63 Horace St</t>
  </si>
  <si>
    <t>65 Horace St</t>
  </si>
  <si>
    <t>67 Horace St</t>
  </si>
  <si>
    <t>71 Horace St</t>
  </si>
  <si>
    <t>69 Horace St</t>
  </si>
  <si>
    <t>75 Horace St</t>
  </si>
  <si>
    <t>77 Horace St</t>
  </si>
  <si>
    <t>79 Horace St</t>
  </si>
  <si>
    <t>81 Horace St</t>
  </si>
  <si>
    <t>87 Horace St</t>
  </si>
  <si>
    <t>91 Horace St</t>
  </si>
  <si>
    <t>95 Horace St</t>
  </si>
  <si>
    <t>118 Cowper St</t>
  </si>
  <si>
    <t>100 Cowper St</t>
  </si>
  <si>
    <t>98 Cowper St</t>
  </si>
  <si>
    <t>94 Cowper St</t>
  </si>
  <si>
    <t>115 Moore St</t>
  </si>
  <si>
    <t>113 Moore St</t>
  </si>
  <si>
    <t>111 Moore St</t>
  </si>
  <si>
    <t>109 Moore St</t>
  </si>
  <si>
    <t>107 Moore St</t>
  </si>
  <si>
    <t>61 Homer St</t>
  </si>
  <si>
    <t>63 Homer St</t>
  </si>
  <si>
    <t>67 Homer St</t>
  </si>
  <si>
    <t>69 Homer St</t>
  </si>
  <si>
    <t>71 Homer St</t>
  </si>
  <si>
    <t>73 Homer St</t>
  </si>
  <si>
    <t>75 Homer St</t>
  </si>
  <si>
    <t>79 Homer St</t>
  </si>
  <si>
    <t>83 Homer St</t>
  </si>
  <si>
    <t>87 Homer St</t>
  </si>
  <si>
    <t>91 Homer St</t>
  </si>
  <si>
    <t>93 Homer St</t>
  </si>
  <si>
    <t>40 Bayswater St</t>
  </si>
  <si>
    <t>42 Bayswater St</t>
  </si>
  <si>
    <t>44 Bayswater St</t>
  </si>
  <si>
    <t>46 Bayswater St</t>
  </si>
  <si>
    <t>21 St Andrew Rd</t>
  </si>
  <si>
    <t>29 St Andrew Rd</t>
  </si>
  <si>
    <t>41 St Andrew Rd</t>
  </si>
  <si>
    <t>74 Bayswater St</t>
  </si>
  <si>
    <t>66 Bayswater St</t>
  </si>
  <si>
    <t>64 Bayswater St</t>
  </si>
  <si>
    <t>60 Bayswater St</t>
  </si>
  <si>
    <t>54 Bayswater St</t>
  </si>
  <si>
    <t>50 Bayswater St</t>
  </si>
  <si>
    <t>51 St Andrew Rd</t>
  </si>
  <si>
    <t>53 St Andrew Rd</t>
  </si>
  <si>
    <t>55 St Andrew Rd</t>
  </si>
  <si>
    <t>57 St Andrew Rd</t>
  </si>
  <si>
    <t>59 St Andrew Rd</t>
  </si>
  <si>
    <t>61 St Andrew Rd</t>
  </si>
  <si>
    <t>63 St Andrew Rd</t>
  </si>
  <si>
    <t>65 St Andrew Rd</t>
  </si>
  <si>
    <t>69 St Andrew Rd</t>
  </si>
  <si>
    <t>73 St Andrew Rd</t>
  </si>
  <si>
    <t>75 St Andrew Rd</t>
  </si>
  <si>
    <t>77 St Andrew Rd</t>
  </si>
  <si>
    <t>81 St Andrew Rd</t>
  </si>
  <si>
    <t>114 Bayswater St</t>
  </si>
  <si>
    <t>110 Bayswater St</t>
  </si>
  <si>
    <t>98 Bayswater St</t>
  </si>
  <si>
    <t>94 Bayswater St</t>
  </si>
  <si>
    <t>1047 Saratoga St</t>
  </si>
  <si>
    <t>1051 Saratoga St</t>
  </si>
  <si>
    <t>1053 Saratoga St</t>
  </si>
  <si>
    <t>1055 Saratoga St</t>
  </si>
  <si>
    <t>1057 Saratoga St</t>
  </si>
  <si>
    <t>1059 Saratoga St</t>
  </si>
  <si>
    <t>1061 Saratoga St</t>
  </si>
  <si>
    <t>1065 Saratoga St</t>
  </si>
  <si>
    <t>1075 Saratoga St</t>
  </si>
  <si>
    <t>1085 Saratoga St</t>
  </si>
  <si>
    <t>42 St Andrew Rd</t>
  </si>
  <si>
    <t>38 St Andrew Rd</t>
  </si>
  <si>
    <t>10 St Andrew Rd</t>
  </si>
  <si>
    <t>2 St Andrew Rd</t>
  </si>
  <si>
    <t>22 Bayswater St</t>
  </si>
  <si>
    <t>16 Bayswater St</t>
  </si>
  <si>
    <t>50 St Andrew Rd</t>
  </si>
  <si>
    <t>1093 Saratoga St</t>
  </si>
  <si>
    <t>1095 Saratoga St</t>
  </si>
  <si>
    <t>1097 Saratoga St</t>
  </si>
  <si>
    <t>1101 Saratoga St</t>
  </si>
  <si>
    <t>1105 Saratoga St</t>
  </si>
  <si>
    <t>1109 Saratoga St</t>
  </si>
  <si>
    <t>1111 Saratoga St</t>
  </si>
  <si>
    <t>1115 Saratoga St</t>
  </si>
  <si>
    <t>1117 Saratoga St</t>
  </si>
  <si>
    <t>1119 Saratoga St</t>
  </si>
  <si>
    <t>1121 Saratoga St</t>
  </si>
  <si>
    <t>1123 Saratoga St</t>
  </si>
  <si>
    <t>1125 Saratoga St</t>
  </si>
  <si>
    <t>1127 Saratoga St</t>
  </si>
  <si>
    <t>1129 Saratoga St</t>
  </si>
  <si>
    <t>92 St Andrew Rd</t>
  </si>
  <si>
    <t>90 St Andrew Rd</t>
  </si>
  <si>
    <t>86 St Andrew Rd</t>
  </si>
  <si>
    <t>82 St Andrew Rd</t>
  </si>
  <si>
    <t>74 St Andrew Rd</t>
  </si>
  <si>
    <t>72 St Andrew Rd</t>
  </si>
  <si>
    <t>70 St Andrew Rd</t>
  </si>
  <si>
    <t>68 St Andrew Rd</t>
  </si>
  <si>
    <t>66 St Andrew Rd</t>
  </si>
  <si>
    <t>60 St Andrew Rd</t>
  </si>
  <si>
    <t>45 St Edward Rd</t>
  </si>
  <si>
    <t>95 Barnes Ave</t>
  </si>
  <si>
    <t>99 Barnes Ave</t>
  </si>
  <si>
    <t>103 Barnes Ave</t>
  </si>
  <si>
    <t>107 Barnes Ave</t>
  </si>
  <si>
    <t>111 Barnes Ave</t>
  </si>
  <si>
    <t>115 Barnes Ave</t>
  </si>
  <si>
    <t>119 Barnes Ave</t>
  </si>
  <si>
    <t>123 Barnes Ave</t>
  </si>
  <si>
    <t>70 Shawsheen Rd</t>
  </si>
  <si>
    <t>1132 Saratoga St</t>
  </si>
  <si>
    <t>1128 Saratoga St</t>
  </si>
  <si>
    <t>1126 Saratoga St</t>
  </si>
  <si>
    <t>1124 Saratoga St</t>
  </si>
  <si>
    <t>1122 Saratoga St</t>
  </si>
  <si>
    <t>1120 Saratoga St</t>
  </si>
  <si>
    <t>1118 Saratoga St</t>
  </si>
  <si>
    <t>1116 Saratoga St</t>
  </si>
  <si>
    <t>1114 Saratoga St</t>
  </si>
  <si>
    <t>1110 Saratoga St</t>
  </si>
  <si>
    <t>1104 Saratoga St</t>
  </si>
  <si>
    <t>1098 Saratoga St</t>
  </si>
  <si>
    <t>1094 Saratoga St</t>
  </si>
  <si>
    <t>35 St Edward Rd</t>
  </si>
  <si>
    <t>37 St Edward Rd</t>
  </si>
  <si>
    <t>39 St Edward Rd</t>
  </si>
  <si>
    <t>41 St Edward Rd</t>
  </si>
  <si>
    <t>43 St Edward Rd</t>
  </si>
  <si>
    <t>44 St Edward Rd</t>
  </si>
  <si>
    <t>40 St Edward Rd</t>
  </si>
  <si>
    <t>36 St Edward Rd</t>
  </si>
  <si>
    <t>1088 Saratoga St</t>
  </si>
  <si>
    <t>1084 Saratoga St</t>
  </si>
  <si>
    <t>1078 Saratoga St</t>
  </si>
  <si>
    <t>1072 Saratoga St</t>
  </si>
  <si>
    <t>1066 Saratoga St</t>
  </si>
  <si>
    <t>1062 Saratoga St</t>
  </si>
  <si>
    <t>1060 Saratoga St</t>
  </si>
  <si>
    <t>1052 Saratoga St</t>
  </si>
  <si>
    <t>1048 Saratoga St</t>
  </si>
  <si>
    <t>1046 Saratoga St</t>
  </si>
  <si>
    <t>1044 Saratoga St</t>
  </si>
  <si>
    <t>1042 Saratoga St</t>
  </si>
  <si>
    <t>25 Barnes Ave</t>
  </si>
  <si>
    <t>53 Barnes Ave</t>
  </si>
  <si>
    <t>57 Barnes Ave</t>
  </si>
  <si>
    <t>61 Barnes Ave</t>
  </si>
  <si>
    <t>73 Barnes Ave</t>
  </si>
  <si>
    <t>126 Barnes Ave</t>
  </si>
  <si>
    <t>122 Barnes Ave</t>
  </si>
  <si>
    <t>118 Barnes Ave</t>
  </si>
  <si>
    <t>112 Barnes Ave</t>
  </si>
  <si>
    <t>110 Barnes Ave</t>
  </si>
  <si>
    <t>106 Barnes Ave</t>
  </si>
  <si>
    <t>102 Barnes Ave</t>
  </si>
  <si>
    <t>94 Barnes Ave</t>
  </si>
  <si>
    <t>90 Barnes Ave</t>
  </si>
  <si>
    <t>86 Barnes Ave</t>
  </si>
  <si>
    <t>82 Barnes Ave</t>
  </si>
  <si>
    <t>78 Barnes Ave</t>
  </si>
  <si>
    <t>74 Barnes Ave</t>
  </si>
  <si>
    <t>70 Barnes Ave</t>
  </si>
  <si>
    <t>66 Barnes Ave</t>
  </si>
  <si>
    <t>62 Barnes Ave</t>
  </si>
  <si>
    <t>58 Barnes Ave</t>
  </si>
  <si>
    <t>54 Barnes Ave</t>
  </si>
  <si>
    <t>50 Barnes Ave</t>
  </si>
  <si>
    <t>44 Barnes Ave</t>
  </si>
  <si>
    <t>40 Barnes Ave</t>
  </si>
  <si>
    <t>34 Barnes Ave</t>
  </si>
  <si>
    <t>32 Barnes Ave</t>
  </si>
  <si>
    <t>30 Barnes Ave</t>
  </si>
  <si>
    <t>28 Barnes Ave</t>
  </si>
  <si>
    <t>24 Barnes Ave</t>
  </si>
  <si>
    <t>20 Leverett Ave</t>
  </si>
  <si>
    <t>18 Leverett Ave</t>
  </si>
  <si>
    <t>14 Leverett Ave</t>
  </si>
  <si>
    <t>16 Leverett Ave</t>
  </si>
  <si>
    <t>12 Leverett Ave</t>
  </si>
  <si>
    <t>10 Leverett Ave</t>
  </si>
  <si>
    <t>15 Bayswater St</t>
  </si>
  <si>
    <t>23 Bayswater St</t>
  </si>
  <si>
    <t>37 Bayswater St</t>
  </si>
  <si>
    <t>49 Bayswater St</t>
  </si>
  <si>
    <t>53 Bayswater St</t>
  </si>
  <si>
    <t>26 Thurston St</t>
  </si>
  <si>
    <t>18 Thurston St</t>
  </si>
  <si>
    <t>14 Thurston St</t>
  </si>
  <si>
    <t>12 Thurston St</t>
  </si>
  <si>
    <t>10 Thurston St</t>
  </si>
  <si>
    <t>8 Thurston St</t>
  </si>
  <si>
    <t>7 Barnes Ave</t>
  </si>
  <si>
    <t>87 St Andrew Rd</t>
  </si>
  <si>
    <t>97 St Andrew Rd</t>
  </si>
  <si>
    <t>101 St Andrew Rd</t>
  </si>
  <si>
    <t>144 Bayswater St</t>
  </si>
  <si>
    <t>140 Bayswater St</t>
  </si>
  <si>
    <t>146 Bayswater St</t>
  </si>
  <si>
    <t>14 Lillian St</t>
  </si>
  <si>
    <t>103 St Andrew Rd</t>
  </si>
  <si>
    <t>109 St Andrew Rd</t>
  </si>
  <si>
    <t>113 St Andrew Rd</t>
  </si>
  <si>
    <t>25 Teragram St</t>
  </si>
  <si>
    <t>160 Bayswater St</t>
  </si>
  <si>
    <t>150 Bayswater St</t>
  </si>
  <si>
    <t>30 Teragram St</t>
  </si>
  <si>
    <t>26 Teragram St</t>
  </si>
  <si>
    <t>121 St Andrew Rd</t>
  </si>
  <si>
    <t>123 St Andrew Rd</t>
  </si>
  <si>
    <t>127 St Andrew Rd</t>
  </si>
  <si>
    <t>174 Bayswater St</t>
  </si>
  <si>
    <t>170 Bayswater St</t>
  </si>
  <si>
    <t>21 Annavoy St</t>
  </si>
  <si>
    <t>188 Bayswater St</t>
  </si>
  <si>
    <t>186 Bayswater St</t>
  </si>
  <si>
    <t>140 St Andrew Rd</t>
  </si>
  <si>
    <t>1179 Saratoga St</t>
  </si>
  <si>
    <t>1181 Saratoga St</t>
  </si>
  <si>
    <t>1183 Saratoga St</t>
  </si>
  <si>
    <t>1187 Saratoga St</t>
  </si>
  <si>
    <t>1193 Saratoga St</t>
  </si>
  <si>
    <t>154 St Andrew Rd</t>
  </si>
  <si>
    <t>152 St Andrew Rd</t>
  </si>
  <si>
    <t>150 St Andrew Rd</t>
  </si>
  <si>
    <t>148 St Andrew Rd</t>
  </si>
  <si>
    <t>146 St Andrew Rd</t>
  </si>
  <si>
    <t>144 St Andrew Rd</t>
  </si>
  <si>
    <t>142 St Andrew Rd</t>
  </si>
  <si>
    <t>96 St Andrew Rd</t>
  </si>
  <si>
    <t>1135 Saratoga St</t>
  </si>
  <si>
    <t>7 Teragram St</t>
  </si>
  <si>
    <t>120 St Andrew Rd</t>
  </si>
  <si>
    <t>112 St Andrew Rd</t>
  </si>
  <si>
    <t>1183 Bennington St</t>
  </si>
  <si>
    <t>1185 Bennington St</t>
  </si>
  <si>
    <t>1189 Bennington St</t>
  </si>
  <si>
    <t>1193 Bennington St</t>
  </si>
  <si>
    <t>1201 Bennington St</t>
  </si>
  <si>
    <t>1209 Bennington St</t>
  </si>
  <si>
    <t>1211 Bennington St</t>
  </si>
  <si>
    <t>1215 Bennington St</t>
  </si>
  <si>
    <t>1219 Bennington St</t>
  </si>
  <si>
    <t>1223 Bennington St</t>
  </si>
  <si>
    <t>1225 Bennington St</t>
  </si>
  <si>
    <t>1229 Bennington St</t>
  </si>
  <si>
    <t>32 Swan Ave</t>
  </si>
  <si>
    <t>26 Swan Ave</t>
  </si>
  <si>
    <t>24 Swan Ave</t>
  </si>
  <si>
    <t>22 Swan Ave</t>
  </si>
  <si>
    <t>20 Swan Ave</t>
  </si>
  <si>
    <t>16 Swan Ave</t>
  </si>
  <si>
    <t>10 Palermo St</t>
  </si>
  <si>
    <t>15 Swan Ave</t>
  </si>
  <si>
    <t>19 Swan Ave</t>
  </si>
  <si>
    <t>23 Swan Ave</t>
  </si>
  <si>
    <t>29 Swan Ave</t>
  </si>
  <si>
    <t>8 Lawn Ave</t>
  </si>
  <si>
    <t>6 Lawn Ave</t>
  </si>
  <si>
    <t>4 Lawn Ave</t>
  </si>
  <si>
    <t>20 Palermo St</t>
  </si>
  <si>
    <t>1214 Bennington St</t>
  </si>
  <si>
    <t>3 Walley St</t>
  </si>
  <si>
    <t>5 Walley St</t>
  </si>
  <si>
    <t>7 Walley St</t>
  </si>
  <si>
    <t>11 Walley St</t>
  </si>
  <si>
    <t>1024 Bennington St</t>
  </si>
  <si>
    <t>1020 Bennington St</t>
  </si>
  <si>
    <t>1012 Bennington St</t>
  </si>
  <si>
    <t>7 Breed St</t>
  </si>
  <si>
    <t>9 Breed St</t>
  </si>
  <si>
    <t>17 Breed St</t>
  </si>
  <si>
    <t>23 Breed St</t>
  </si>
  <si>
    <t>25 Breed St</t>
  </si>
  <si>
    <t>44 Ashley St</t>
  </si>
  <si>
    <t>40 Ashley St</t>
  </si>
  <si>
    <t>36 Ashley St</t>
  </si>
  <si>
    <t>14 Antrim St</t>
  </si>
  <si>
    <t>12 Antrim St</t>
  </si>
  <si>
    <t>10 Antrim St</t>
  </si>
  <si>
    <t>6 Antrim St</t>
  </si>
  <si>
    <t>1070 Bennington St</t>
  </si>
  <si>
    <t>1066 Bennington St</t>
  </si>
  <si>
    <t>1064 Bennington St</t>
  </si>
  <si>
    <t>1062 Bennington St</t>
  </si>
  <si>
    <t>1058 Bennington St</t>
  </si>
  <si>
    <t>1056 Bennington St</t>
  </si>
  <si>
    <t>1054 Bennington St</t>
  </si>
  <si>
    <t>1052 Bennington St</t>
  </si>
  <si>
    <t>1046 Bennington St</t>
  </si>
  <si>
    <t>1030 Bennington St</t>
  </si>
  <si>
    <t>5 Antrim St</t>
  </si>
  <si>
    <t>7 Antrim St</t>
  </si>
  <si>
    <t>9 Antrim St</t>
  </si>
  <si>
    <t>11 Antrim St</t>
  </si>
  <si>
    <t>32 Ashley St</t>
  </si>
  <si>
    <t>26 Ashley St</t>
  </si>
  <si>
    <t>22 Ashley St</t>
  </si>
  <si>
    <t>18 Ashley St</t>
  </si>
  <si>
    <t>12 Ashley St</t>
  </si>
  <si>
    <t>1008 Bennington St</t>
  </si>
  <si>
    <t>1002 Bennington St</t>
  </si>
  <si>
    <t>986 Saratoga St</t>
  </si>
  <si>
    <t>984 Saratoga St</t>
  </si>
  <si>
    <t>974 Saratoga St</t>
  </si>
  <si>
    <t>7 Ford St</t>
  </si>
  <si>
    <t>11 Ford St</t>
  </si>
  <si>
    <t>17 Ford St</t>
  </si>
  <si>
    <t>21 Ford St</t>
  </si>
  <si>
    <t>10 Breed St</t>
  </si>
  <si>
    <t>951 Saratoga St</t>
  </si>
  <si>
    <t>953 Saratoga St</t>
  </si>
  <si>
    <t>955 Saratoga St</t>
  </si>
  <si>
    <t>957 Saratoga St</t>
  </si>
  <si>
    <t>959 Saratoga St</t>
  </si>
  <si>
    <t>961 Saratoga St</t>
  </si>
  <si>
    <t>963 Saratoga St</t>
  </si>
  <si>
    <t>965 Saratoga St</t>
  </si>
  <si>
    <t>967 Saratoga St</t>
  </si>
  <si>
    <t>971 Saratoga St</t>
  </si>
  <si>
    <t>976 Bennington St</t>
  </si>
  <si>
    <t>972 Bennington St</t>
  </si>
  <si>
    <t>970 Bennington St</t>
  </si>
  <si>
    <t>968 Bennington St</t>
  </si>
  <si>
    <t>966 Bennington St</t>
  </si>
  <si>
    <t>964 Bennington St</t>
  </si>
  <si>
    <t>962 Bennington St</t>
  </si>
  <si>
    <t>960 Bennington St</t>
  </si>
  <si>
    <t>958 Bennington St</t>
  </si>
  <si>
    <t>29 Breed St</t>
  </si>
  <si>
    <t>31 Breed St</t>
  </si>
  <si>
    <t>33 Breed St</t>
  </si>
  <si>
    <t>35 Breed St</t>
  </si>
  <si>
    <t>149 Leyden St</t>
  </si>
  <si>
    <t>153 Leyden St</t>
  </si>
  <si>
    <t>161 Leyden St</t>
  </si>
  <si>
    <t>167 Leyden St</t>
  </si>
  <si>
    <t>175 Leyden St</t>
  </si>
  <si>
    <t>177 Leyden St</t>
  </si>
  <si>
    <t>183 Leyden St</t>
  </si>
  <si>
    <t>19 Ashley St</t>
  </si>
  <si>
    <t>21 Ashley St</t>
  </si>
  <si>
    <t>23 Ashley St</t>
  </si>
  <si>
    <t>33 Ashley St</t>
  </si>
  <si>
    <t>35 Ashley St</t>
  </si>
  <si>
    <t>39 Ashley St</t>
  </si>
  <si>
    <t>41 Ashley St</t>
  </si>
  <si>
    <t>215 Leyden St</t>
  </si>
  <si>
    <t>219 Leyden St</t>
  </si>
  <si>
    <t>225 Leyden St</t>
  </si>
  <si>
    <t>231 Leyden St</t>
  </si>
  <si>
    <t>239 Leyden St</t>
  </si>
  <si>
    <t>249 Leyden St</t>
  </si>
  <si>
    <t>1118 Bennington St</t>
  </si>
  <si>
    <t>1114 Bennington St</t>
  </si>
  <si>
    <t>1108 Bennington St</t>
  </si>
  <si>
    <t>1106 Bennington St</t>
  </si>
  <si>
    <t>1102 Bennington St</t>
  </si>
  <si>
    <t>1100 Bennington St</t>
  </si>
  <si>
    <t>1098 Bennington St</t>
  </si>
  <si>
    <t>1096 Bennington St</t>
  </si>
  <si>
    <t>1092 Bennington St</t>
  </si>
  <si>
    <t>1088 Bennington St</t>
  </si>
  <si>
    <t>1 Blackinton St</t>
  </si>
  <si>
    <t>7 Blackinton St</t>
  </si>
  <si>
    <t>11 Blackinton St</t>
  </si>
  <si>
    <t>8 Ford St</t>
  </si>
  <si>
    <t>6 Ford St</t>
  </si>
  <si>
    <t>4 Ford St</t>
  </si>
  <si>
    <t>9 Boardman St</t>
  </si>
  <si>
    <t>11 Boardman St</t>
  </si>
  <si>
    <t>15 Boardman St</t>
  </si>
  <si>
    <t>19 Boardman St</t>
  </si>
  <si>
    <t>23 Boardman St</t>
  </si>
  <si>
    <t>31 Boardman St</t>
  </si>
  <si>
    <t>41 Boardman St</t>
  </si>
  <si>
    <t>49 Boardman St</t>
  </si>
  <si>
    <t>53 Boardman St</t>
  </si>
  <si>
    <t>100 Ashley St</t>
  </si>
  <si>
    <t>92 Ashley St</t>
  </si>
  <si>
    <t>40 Whitby St</t>
  </si>
  <si>
    <t>38 Whitby St</t>
  </si>
  <si>
    <t>36 Whitby St</t>
  </si>
  <si>
    <t>34 Whitby St</t>
  </si>
  <si>
    <t>32 Whitby St</t>
  </si>
  <si>
    <t>30 Whitby St</t>
  </si>
  <si>
    <t>16 Whitby St</t>
  </si>
  <si>
    <t>12 Whitby St</t>
  </si>
  <si>
    <t>10 Whitby St</t>
  </si>
  <si>
    <t>9 Whitby St</t>
  </si>
  <si>
    <t>21 Whitby St</t>
  </si>
  <si>
    <t>52 Ashley St</t>
  </si>
  <si>
    <t>46 Breed St</t>
  </si>
  <si>
    <t>42 Breed St</t>
  </si>
  <si>
    <t>40 Breed St</t>
  </si>
  <si>
    <t>49 Ashley St</t>
  </si>
  <si>
    <t>87 Ashley St</t>
  </si>
  <si>
    <t>91 Ashley St</t>
  </si>
  <si>
    <t>115 Ashley St</t>
  </si>
  <si>
    <t>145 Ashley St</t>
  </si>
  <si>
    <t>95 Boardman St</t>
  </si>
  <si>
    <t>47 Leyden St</t>
  </si>
  <si>
    <t>45 Leyden St</t>
  </si>
  <si>
    <t>43 Leyden St</t>
  </si>
  <si>
    <t>41 Leyden St</t>
  </si>
  <si>
    <t>39 Leyden St</t>
  </si>
  <si>
    <t>37 Leyden St</t>
  </si>
  <si>
    <t>97 Boardman St</t>
  </si>
  <si>
    <t>99 Boardman St</t>
  </si>
  <si>
    <t>101 Boardman St</t>
  </si>
  <si>
    <t>103 Boardman St</t>
  </si>
  <si>
    <t>105 Boardman St</t>
  </si>
  <si>
    <t>107 Boardman St</t>
  </si>
  <si>
    <t>111 Boardman St</t>
  </si>
  <si>
    <t>29 Leyden St</t>
  </si>
  <si>
    <t>33 Leyden St</t>
  </si>
  <si>
    <t>35 Leyden St</t>
  </si>
  <si>
    <t>49 Leyden St</t>
  </si>
  <si>
    <t>55 Leyden St</t>
  </si>
  <si>
    <t>61 Leyden St</t>
  </si>
  <si>
    <t>63 Leyden St</t>
  </si>
  <si>
    <t>67 Leyden St</t>
  </si>
  <si>
    <t>71 Leyden St</t>
  </si>
  <si>
    <t>75 Leyden St</t>
  </si>
  <si>
    <t>79 Leyden St</t>
  </si>
  <si>
    <t>83 Leyden St</t>
  </si>
  <si>
    <t>87 Leyden St</t>
  </si>
  <si>
    <t>91 Leyden St</t>
  </si>
  <si>
    <t>93 Leyden St</t>
  </si>
  <si>
    <t>101 Leyden St</t>
  </si>
  <si>
    <t>103 Leyden St</t>
  </si>
  <si>
    <t>109 Leyden St</t>
  </si>
  <si>
    <t>113 Leyden St</t>
  </si>
  <si>
    <t>115 Leyden St</t>
  </si>
  <si>
    <t>125 Leyden St</t>
  </si>
  <si>
    <t>129 Leyden St</t>
  </si>
  <si>
    <t>131 Leyden St</t>
  </si>
  <si>
    <t>137 Leyden St</t>
  </si>
  <si>
    <t>139 Leyden St</t>
  </si>
  <si>
    <t>90 Gladstone St</t>
  </si>
  <si>
    <t>82 Gladstone St</t>
  </si>
  <si>
    <t>72 Gladstone St</t>
  </si>
  <si>
    <t>66 Gladstone St</t>
  </si>
  <si>
    <t>56 Gladstone St</t>
  </si>
  <si>
    <t>46 Gladstone St</t>
  </si>
  <si>
    <t>40 Gladstone St</t>
  </si>
  <si>
    <t>34 Gladstone St</t>
  </si>
  <si>
    <t>26 Gladstone St</t>
  </si>
  <si>
    <t>24 Gladstone St</t>
  </si>
  <si>
    <t>18 Gladstone St</t>
  </si>
  <si>
    <t>1152 Bennington St</t>
  </si>
  <si>
    <t>1150 Bennington St</t>
  </si>
  <si>
    <t>1148 Bennington St</t>
  </si>
  <si>
    <t>1144 Bennington St</t>
  </si>
  <si>
    <t>258 Leyden St</t>
  </si>
  <si>
    <t>256 Leyden St</t>
  </si>
  <si>
    <t>252 Leyden St</t>
  </si>
  <si>
    <t>250 Leyden St</t>
  </si>
  <si>
    <t>246 Leyden St</t>
  </si>
  <si>
    <t>244 Leyden St</t>
  </si>
  <si>
    <t>242 Leyden St</t>
  </si>
  <si>
    <t>240 Leyden St</t>
  </si>
  <si>
    <t>226 Leyden St</t>
  </si>
  <si>
    <t>218 Leyden St</t>
  </si>
  <si>
    <t>204 Leyden St</t>
  </si>
  <si>
    <t>202 Leyden St</t>
  </si>
  <si>
    <t>200 Leyden St</t>
  </si>
  <si>
    <t>172 Gladstone St</t>
  </si>
  <si>
    <t>136 Gladstone St</t>
  </si>
  <si>
    <t>124 Gladstone St</t>
  </si>
  <si>
    <t>122 Gladstone St</t>
  </si>
  <si>
    <t>120 Gladstone St</t>
  </si>
  <si>
    <t>118 Gladstone St</t>
  </si>
  <si>
    <t>116 Gladstone St</t>
  </si>
  <si>
    <t>114 Gladstone St</t>
  </si>
  <si>
    <t>112 Gladstone St</t>
  </si>
  <si>
    <t>110 Gladstone St</t>
  </si>
  <si>
    <t>108 Gladstone St</t>
  </si>
  <si>
    <t>104 Gladstone St</t>
  </si>
  <si>
    <t>102 Gladstone St</t>
  </si>
  <si>
    <t>192 Leyden St</t>
  </si>
  <si>
    <t>186 Leyden St</t>
  </si>
  <si>
    <t>182 Leyden St</t>
  </si>
  <si>
    <t>180 Leyden St</t>
  </si>
  <si>
    <t>168 Leyden St</t>
  </si>
  <si>
    <t>166 Leyden St</t>
  </si>
  <si>
    <t>164 Leyden St</t>
  </si>
  <si>
    <t>160 Leyden St</t>
  </si>
  <si>
    <t>152 Leyden St</t>
  </si>
  <si>
    <t>148 Leyden St</t>
  </si>
  <si>
    <t>53 Breed St</t>
  </si>
  <si>
    <t>117 Gladstone St</t>
  </si>
  <si>
    <t>98 Orient Ave</t>
  </si>
  <si>
    <t>90 Orient Ave</t>
  </si>
  <si>
    <t>88 Orient Ave</t>
  </si>
  <si>
    <t>84 Orient Ave</t>
  </si>
  <si>
    <t>82 Orient Ave</t>
  </si>
  <si>
    <t>80 Orient Ave</t>
  </si>
  <si>
    <t>76 Orient Ave</t>
  </si>
  <si>
    <t>72 Orient Ave</t>
  </si>
  <si>
    <t>68 Orient Ave</t>
  </si>
  <si>
    <t>60 Orient Ave</t>
  </si>
  <si>
    <t>54 Orient Ave</t>
  </si>
  <si>
    <t>42 Orient Ave</t>
  </si>
  <si>
    <t>40 Orient Ave</t>
  </si>
  <si>
    <t>36 Orient Ave</t>
  </si>
  <si>
    <t>32 Orient Ave</t>
  </si>
  <si>
    <t>28 Orient Ave</t>
  </si>
  <si>
    <t>24 Orient Ave</t>
  </si>
  <si>
    <t>20 Orient Ave</t>
  </si>
  <si>
    <t>16 Orient Ave</t>
  </si>
  <si>
    <t>12 Orient Ave</t>
  </si>
  <si>
    <t>8 Orient Ave</t>
  </si>
  <si>
    <t>10 Walley St</t>
  </si>
  <si>
    <t>5 Gladstone St</t>
  </si>
  <si>
    <t>9 Gladstone St</t>
  </si>
  <si>
    <t>17 Gladstone St</t>
  </si>
  <si>
    <t>21 Gladstone St</t>
  </si>
  <si>
    <t>25 Gladstone St</t>
  </si>
  <si>
    <t>33 Gladstone St</t>
  </si>
  <si>
    <t>37 Gladstone St</t>
  </si>
  <si>
    <t>41 Gladstone St</t>
  </si>
  <si>
    <t>45 Gladstone St</t>
  </si>
  <si>
    <t>57 Gladstone St</t>
  </si>
  <si>
    <t>61 Gladstone St</t>
  </si>
  <si>
    <t>65 Gladstone St</t>
  </si>
  <si>
    <t>69 Gladstone St</t>
  </si>
  <si>
    <t>81 Gladstone St</t>
  </si>
  <si>
    <t>85 Gladstone St</t>
  </si>
  <si>
    <t>93 Gladstone St</t>
  </si>
  <si>
    <t>165 Gladstone St</t>
  </si>
  <si>
    <t>175 Gladstone St</t>
  </si>
  <si>
    <t>179 Gladstone St</t>
  </si>
  <si>
    <t>189 Gladstone St</t>
  </si>
  <si>
    <t>191 Gladstone St</t>
  </si>
  <si>
    <t>195 Gladstone St</t>
  </si>
  <si>
    <t>199 Gladstone St</t>
  </si>
  <si>
    <t>203 Gladstone St</t>
  </si>
  <si>
    <t>207 Gladstone St</t>
  </si>
  <si>
    <t>211 Gladstone St</t>
  </si>
  <si>
    <t>215 Gladstone St</t>
  </si>
  <si>
    <t>227 Gladstone St</t>
  </si>
  <si>
    <t>231 Gladstone St</t>
  </si>
  <si>
    <t>252 Orient Ave</t>
  </si>
  <si>
    <t>240 Orient Ave</t>
  </si>
  <si>
    <t>230 Orient Ave</t>
  </si>
  <si>
    <t>226 Orient Ave</t>
  </si>
  <si>
    <t>220 Orient Ave</t>
  </si>
  <si>
    <t>212 Orient Ave</t>
  </si>
  <si>
    <t>206 Orient Ave</t>
  </si>
  <si>
    <t>202 Orient Ave</t>
  </si>
  <si>
    <t>198 Orient Ave</t>
  </si>
  <si>
    <t>162 Orient Ave</t>
  </si>
  <si>
    <t>56 Breed St</t>
  </si>
  <si>
    <t>142 Leyden St</t>
  </si>
  <si>
    <t>136 Leyden St</t>
  </si>
  <si>
    <t>126 Leyden St</t>
  </si>
  <si>
    <t>114 Leyden St</t>
  </si>
  <si>
    <t>108 Leyden St</t>
  </si>
  <si>
    <t>96 Leyden St</t>
  </si>
  <si>
    <t>88 Leyden St</t>
  </si>
  <si>
    <t>82 Leyden St</t>
  </si>
  <si>
    <t>80 Leyden St</t>
  </si>
  <si>
    <t>78 Leyden St</t>
  </si>
  <si>
    <t>72 Leyden St</t>
  </si>
  <si>
    <t>68 Leyden St</t>
  </si>
  <si>
    <t>60 Leyden St</t>
  </si>
  <si>
    <t>56 Leyden St</t>
  </si>
  <si>
    <t>54 Leyden St</t>
  </si>
  <si>
    <t>52 Leyden St</t>
  </si>
  <si>
    <t>50 Leyden St</t>
  </si>
  <si>
    <t>48 Leyden St</t>
  </si>
  <si>
    <t>46 Leyden St</t>
  </si>
  <si>
    <t>44 Leyden St</t>
  </si>
  <si>
    <t>42 Leyden St</t>
  </si>
  <si>
    <t>40 Leyden St</t>
  </si>
  <si>
    <t>38 Leyden St</t>
  </si>
  <si>
    <t>36 Leyden St</t>
  </si>
  <si>
    <t>30 Leyden St</t>
  </si>
  <si>
    <t>26 Leyden St</t>
  </si>
  <si>
    <t>22 Leyden St</t>
  </si>
  <si>
    <t>18 Leyden St</t>
  </si>
  <si>
    <t>14 Leyden St</t>
  </si>
  <si>
    <t>10 Leyden St</t>
  </si>
  <si>
    <t>133 Boardman St</t>
  </si>
  <si>
    <t>196 Gladstone St</t>
  </si>
  <si>
    <t>188 Gladstone St</t>
  </si>
  <si>
    <t>184 Gladstone St</t>
  </si>
  <si>
    <t>82 Breed St</t>
  </si>
  <si>
    <t>47 Montmorenci Ave</t>
  </si>
  <si>
    <t>59 Montmorenci Ave</t>
  </si>
  <si>
    <t>215 Orient Ave</t>
  </si>
  <si>
    <t>96 Beachview Rd</t>
  </si>
  <si>
    <t>36 Beachview Rd</t>
  </si>
  <si>
    <t>32 Beachview Rd</t>
  </si>
  <si>
    <t>75 Orient Ave</t>
  </si>
  <si>
    <t>81 Orient Ave</t>
  </si>
  <si>
    <t>87 Orient Ave</t>
  </si>
  <si>
    <t>99 Orient Ave</t>
  </si>
  <si>
    <t>1 Sea View Ave</t>
  </si>
  <si>
    <t>5 Sea View Ave</t>
  </si>
  <si>
    <t>13 Sea View Ave</t>
  </si>
  <si>
    <t>15 Sea View Ave</t>
  </si>
  <si>
    <t>19 Sea View Ave</t>
  </si>
  <si>
    <t>43 Sea View Ave</t>
  </si>
  <si>
    <t>150 Waldemar Ave</t>
  </si>
  <si>
    <t>124 Waldemar Ave</t>
  </si>
  <si>
    <t>120 Waldemar Ave</t>
  </si>
  <si>
    <t>90 Waldemar Ave</t>
  </si>
  <si>
    <t>52 Waldemar Ave</t>
  </si>
  <si>
    <t>48 Waldemar Ave</t>
  </si>
  <si>
    <t>16 Waldemar Ave</t>
  </si>
  <si>
    <t>1 Orient Ave</t>
  </si>
  <si>
    <t>3 Orient Ave</t>
  </si>
  <si>
    <t>5 Orient Ave</t>
  </si>
  <si>
    <t>7 Orient Ave</t>
  </si>
  <si>
    <t>11 Orient Ave</t>
  </si>
  <si>
    <t>19 Orient Ave</t>
  </si>
  <si>
    <t>27 Orient Ave</t>
  </si>
  <si>
    <t>29 Orient Ave</t>
  </si>
  <si>
    <t>31 Faywood Ave</t>
  </si>
  <si>
    <t>33 Faywood Ave</t>
  </si>
  <si>
    <t>35 Faywood Ave</t>
  </si>
  <si>
    <t>37 Faywood Ave</t>
  </si>
  <si>
    <t>45 Faywood Ave</t>
  </si>
  <si>
    <t>65 Faywood Ave</t>
  </si>
  <si>
    <t>69 Faywood Ave</t>
  </si>
  <si>
    <t>85 Faywood Ave</t>
  </si>
  <si>
    <t>87 Faywood Ave</t>
  </si>
  <si>
    <t>93 Faywood Ave</t>
  </si>
  <si>
    <t>95 Faywood Ave</t>
  </si>
  <si>
    <t>99 Faywood Ave</t>
  </si>
  <si>
    <t>7 Crestway Rd</t>
  </si>
  <si>
    <t>5 Waldemar Ave</t>
  </si>
  <si>
    <t>26 Crestway Rd</t>
  </si>
  <si>
    <t>18 Crestway Rd</t>
  </si>
  <si>
    <t>115 Faywood Ave</t>
  </si>
  <si>
    <t>108 Faywood Ave</t>
  </si>
  <si>
    <t>92 Faywood Ave</t>
  </si>
  <si>
    <t>88 Faywood Ave</t>
  </si>
  <si>
    <t>76 Faywood Ave</t>
  </si>
  <si>
    <t>56 Faywood Ave</t>
  </si>
  <si>
    <t>52 Faywood Ave</t>
  </si>
  <si>
    <t>37 Orient Ave</t>
  </si>
  <si>
    <t>41 Orient Ave</t>
  </si>
  <si>
    <t>49 Orient Ave</t>
  </si>
  <si>
    <t>57 Orient Ave</t>
  </si>
  <si>
    <t>63 Orient Ave</t>
  </si>
  <si>
    <t>21 Beachview Rd</t>
  </si>
  <si>
    <t>23 Beachview Rd</t>
  </si>
  <si>
    <t>27 Beachview Rd</t>
  </si>
  <si>
    <t>43 Beachview Rd</t>
  </si>
  <si>
    <t>47 Beachview Rd</t>
  </si>
  <si>
    <t>55 Beachview Rd</t>
  </si>
  <si>
    <t>97 Beachview Rd</t>
  </si>
  <si>
    <t>44 Montmorenci Ave</t>
  </si>
  <si>
    <t>79 Waldemar Ave</t>
  </si>
  <si>
    <t>75 Waldemar Ave</t>
  </si>
  <si>
    <t>69 Waldemar Ave</t>
  </si>
  <si>
    <t>21 Waldemar Ave</t>
  </si>
  <si>
    <t>4 Princeton St</t>
  </si>
  <si>
    <t>285 Meridian St</t>
  </si>
  <si>
    <t>287 Meridian St</t>
  </si>
  <si>
    <t>289 Meridian St</t>
  </si>
  <si>
    <t>291 Meridian St</t>
  </si>
  <si>
    <t>293 Meridian St</t>
  </si>
  <si>
    <t>297 Meridian St</t>
  </si>
  <si>
    <t>299 Meridian St</t>
  </si>
  <si>
    <t>21 Lexington St</t>
  </si>
  <si>
    <t>27 Lexington St</t>
  </si>
  <si>
    <t>29 Lexington St</t>
  </si>
  <si>
    <t>31 Lexington St</t>
  </si>
  <si>
    <t>33 Lexington St</t>
  </si>
  <si>
    <t>37 Lexington Ave</t>
  </si>
  <si>
    <t>39 Lexington St</t>
  </si>
  <si>
    <t>45 Lexington St</t>
  </si>
  <si>
    <t>47 Lexington St</t>
  </si>
  <si>
    <t>49 Lexington St</t>
  </si>
  <si>
    <t>51 Lexington St</t>
  </si>
  <si>
    <t>53 Lexington St</t>
  </si>
  <si>
    <t>7 Lexington Pl</t>
  </si>
  <si>
    <t>61 Lexington St</t>
  </si>
  <si>
    <t>63 Lexington St</t>
  </si>
  <si>
    <t>65 Lexington St</t>
  </si>
  <si>
    <t>73 Lexington St</t>
  </si>
  <si>
    <t>107 Marion St</t>
  </si>
  <si>
    <t>62 Princeton St</t>
  </si>
  <si>
    <t>60 Princeton St</t>
  </si>
  <si>
    <t>58 Princeton St</t>
  </si>
  <si>
    <t>56 Princeton St</t>
  </si>
  <si>
    <t>54 Princeton St</t>
  </si>
  <si>
    <t>50 Princeton St</t>
  </si>
  <si>
    <t>48 Princeton St</t>
  </si>
  <si>
    <t>46 Princeton St</t>
  </si>
  <si>
    <t>40 Princeton St</t>
  </si>
  <si>
    <t>38 Princeton St</t>
  </si>
  <si>
    <t>36 Princeton St</t>
  </si>
  <si>
    <t>34 Princeton St</t>
  </si>
  <si>
    <t>32 Princeton St</t>
  </si>
  <si>
    <t>30 Princeton St</t>
  </si>
  <si>
    <t>28 Princeton St</t>
  </si>
  <si>
    <t>26 Princeton St</t>
  </si>
  <si>
    <t>24 Princeton St</t>
  </si>
  <si>
    <t>22 Princeton St</t>
  </si>
  <si>
    <t>20 Princeton St</t>
  </si>
  <si>
    <t>14 Princeton St</t>
  </si>
  <si>
    <t>12 Princeton St</t>
  </si>
  <si>
    <t>10 Princeton St</t>
  </si>
  <si>
    <t>20 Lexington St</t>
  </si>
  <si>
    <t>309 Meridian St</t>
  </si>
  <si>
    <t>313 Meridian St</t>
  </si>
  <si>
    <t>315 Meridian St</t>
  </si>
  <si>
    <t>317 Meridian St</t>
  </si>
  <si>
    <t>319 Meridian St</t>
  </si>
  <si>
    <t>321 Meridian St</t>
  </si>
  <si>
    <t>5 Trenton St</t>
  </si>
  <si>
    <t>7 Trenton St</t>
  </si>
  <si>
    <t>9 Trenton St</t>
  </si>
  <si>
    <t>11 Trenton St</t>
  </si>
  <si>
    <t>19 Trenton St</t>
  </si>
  <si>
    <t>21 Trenton St</t>
  </si>
  <si>
    <t>75 Marion St</t>
  </si>
  <si>
    <t>79 Marion St</t>
  </si>
  <si>
    <t>87 Marion St</t>
  </si>
  <si>
    <t>72 Lexington St</t>
  </si>
  <si>
    <t>70 Lexington St</t>
  </si>
  <si>
    <t>46 Lexington St</t>
  </si>
  <si>
    <t>44 Lexington St</t>
  </si>
  <si>
    <t>42 Lexington St</t>
  </si>
  <si>
    <t>40 Lexington St</t>
  </si>
  <si>
    <t>38 Lexington St</t>
  </si>
  <si>
    <t>36 Lexington St</t>
  </si>
  <si>
    <t>34 Lexington St</t>
  </si>
  <si>
    <t>30 Lexington St</t>
  </si>
  <si>
    <t>28 Lexington St</t>
  </si>
  <si>
    <t>4 Trenton St</t>
  </si>
  <si>
    <t>329 Meridian St</t>
  </si>
  <si>
    <t>333 Meridian St</t>
  </si>
  <si>
    <t>335 Meridian St</t>
  </si>
  <si>
    <t>339 Meridian St</t>
  </si>
  <si>
    <t>343 Meridian St</t>
  </si>
  <si>
    <t>347 Meridian St</t>
  </si>
  <si>
    <t>349 Meridian St</t>
  </si>
  <si>
    <t>351 Meridian St</t>
  </si>
  <si>
    <t>19 Eutaw St</t>
  </si>
  <si>
    <t>21 Eutaw St</t>
  </si>
  <si>
    <t>23 Eutaw St</t>
  </si>
  <si>
    <t>25 Eutaw St</t>
  </si>
  <si>
    <t>27 Eutaw St</t>
  </si>
  <si>
    <t>29 Eutaw St</t>
  </si>
  <si>
    <t>31 Eutaw St</t>
  </si>
  <si>
    <t>33 Eutaw St</t>
  </si>
  <si>
    <t>35 Eutaw St</t>
  </si>
  <si>
    <t>37 Eutaw St</t>
  </si>
  <si>
    <t>39 Eutaw St</t>
  </si>
  <si>
    <t>59 Marion St</t>
  </si>
  <si>
    <t>61 Marion St</t>
  </si>
  <si>
    <t>63 Marion St</t>
  </si>
  <si>
    <t>65 Marion St</t>
  </si>
  <si>
    <t>67 Marion St</t>
  </si>
  <si>
    <t>69 Marion St</t>
  </si>
  <si>
    <t>71 Marion St</t>
  </si>
  <si>
    <t>34 Trenton St</t>
  </si>
  <si>
    <t>32 Trenton St</t>
  </si>
  <si>
    <t>30 Trenton St</t>
  </si>
  <si>
    <t>28 Trenton St</t>
  </si>
  <si>
    <t>26 Trenton St</t>
  </si>
  <si>
    <t>24 Trenton St</t>
  </si>
  <si>
    <t>22 Trenton St</t>
  </si>
  <si>
    <t>20 Trenton St</t>
  </si>
  <si>
    <t>16 Trenton St</t>
  </si>
  <si>
    <t>14 Trenton St</t>
  </si>
  <si>
    <t>12 Trenton St</t>
  </si>
  <si>
    <t>8 Trenton St</t>
  </si>
  <si>
    <t>20 Eutaw St</t>
  </si>
  <si>
    <t>357 Meridian St</t>
  </si>
  <si>
    <t>365 Meridian St</t>
  </si>
  <si>
    <t>369 Meridian St</t>
  </si>
  <si>
    <t>371 Meridian St</t>
  </si>
  <si>
    <t>1 Monmouth St</t>
  </si>
  <si>
    <t>3 Monmouth St</t>
  </si>
  <si>
    <t>5 Monmouth St</t>
  </si>
  <si>
    <t>7 Monmouth St</t>
  </si>
  <si>
    <t>9 Monmouth St</t>
  </si>
  <si>
    <t>11 Monmouth St</t>
  </si>
  <si>
    <t>13 Monmouth St</t>
  </si>
  <si>
    <t>15 Monmouth St</t>
  </si>
  <si>
    <t>19 Monmouth St</t>
  </si>
  <si>
    <t>3 Marion Pl</t>
  </si>
  <si>
    <t>7 Marion Pl</t>
  </si>
  <si>
    <t>2 Marion Pl</t>
  </si>
  <si>
    <t>44 Eutaw St</t>
  </si>
  <si>
    <t>40 Eutaw St</t>
  </si>
  <si>
    <t>42 Eutaw St</t>
  </si>
  <si>
    <t>36 Eutaw St</t>
  </si>
  <si>
    <t>26 Eutaw St</t>
  </si>
  <si>
    <t>24 Eutaw St</t>
  </si>
  <si>
    <t>379 Meridian St</t>
  </si>
  <si>
    <t>381 Meridian St</t>
  </si>
  <si>
    <t>383 Meridian St</t>
  </si>
  <si>
    <t>385 Meridian St</t>
  </si>
  <si>
    <t>387 Meridian St</t>
  </si>
  <si>
    <t>389 Meridian St</t>
  </si>
  <si>
    <t>391 Meridian St</t>
  </si>
  <si>
    <t>393 Meridian St</t>
  </si>
  <si>
    <t>395 Meridian St</t>
  </si>
  <si>
    <t>401 Meridian St</t>
  </si>
  <si>
    <t>403 Meridian St</t>
  </si>
  <si>
    <t>407 Meridian St</t>
  </si>
  <si>
    <t>5 Marion St</t>
  </si>
  <si>
    <t>11 Marion St</t>
  </si>
  <si>
    <t>15 Marion St</t>
  </si>
  <si>
    <t>17 Marion St</t>
  </si>
  <si>
    <t>19 Marion St</t>
  </si>
  <si>
    <t>21 Marion St</t>
  </si>
  <si>
    <t>14 Monmouth St</t>
  </si>
  <si>
    <t>12 Monmouth St</t>
  </si>
  <si>
    <t>10 Monmouth St</t>
  </si>
  <si>
    <t>8 Monmouth St</t>
  </si>
  <si>
    <t>22 Monmouth St</t>
  </si>
  <si>
    <t>24 Marion St</t>
  </si>
  <si>
    <t>22 Marion St</t>
  </si>
  <si>
    <t>20 Marion St</t>
  </si>
  <si>
    <t>10 Marion St</t>
  </si>
  <si>
    <t>17 White St</t>
  </si>
  <si>
    <t>19 White St</t>
  </si>
  <si>
    <t>21 White St</t>
  </si>
  <si>
    <t>23 White St</t>
  </si>
  <si>
    <t>25 White St</t>
  </si>
  <si>
    <t>27 White St</t>
  </si>
  <si>
    <t>29 White St</t>
  </si>
  <si>
    <t>35 White St</t>
  </si>
  <si>
    <t>41 White St</t>
  </si>
  <si>
    <t>1 Monmouth Sq</t>
  </si>
  <si>
    <t>50 Monmouth St</t>
  </si>
  <si>
    <t>48 Monmouth St</t>
  </si>
  <si>
    <t>40 Monmouth St</t>
  </si>
  <si>
    <t>38 Monmouth St</t>
  </si>
  <si>
    <t>36 Monmouth St</t>
  </si>
  <si>
    <t>34 Monmouth St</t>
  </si>
  <si>
    <t>32 Monmouth St</t>
  </si>
  <si>
    <t>30 Monmouth St</t>
  </si>
  <si>
    <t>28 Monmouth St</t>
  </si>
  <si>
    <t>26 Monmouth St</t>
  </si>
  <si>
    <t>46 Eutaw St</t>
  </si>
  <si>
    <t>50 Marion St</t>
  </si>
  <si>
    <t>48 Marion St</t>
  </si>
  <si>
    <t>42 Marion St</t>
  </si>
  <si>
    <t>38 Marion St</t>
  </si>
  <si>
    <t>21 Monmouth St</t>
  </si>
  <si>
    <t>23 Monmouth St</t>
  </si>
  <si>
    <t>29 Monmouth St</t>
  </si>
  <si>
    <t>31 Monmouth St</t>
  </si>
  <si>
    <t>37 Monmouth St</t>
  </si>
  <si>
    <t>39 Monmouth St</t>
  </si>
  <si>
    <t>41 Monmouth St</t>
  </si>
  <si>
    <t>43 Monmouth St</t>
  </si>
  <si>
    <t>45 Monmouth St</t>
  </si>
  <si>
    <t>47 Monmouth St</t>
  </si>
  <si>
    <t>51 Monmouth St</t>
  </si>
  <si>
    <t>59 Monmouth St</t>
  </si>
  <si>
    <t>61 Monmouth St</t>
  </si>
  <si>
    <t>63 Monmouth St</t>
  </si>
  <si>
    <t>200 Brooks St</t>
  </si>
  <si>
    <t>198 Brooks St</t>
  </si>
  <si>
    <t>196 Brooks St</t>
  </si>
  <si>
    <t>194 Brooks St</t>
  </si>
  <si>
    <t>192 Brooks St</t>
  </si>
  <si>
    <t>90 Eutaw St</t>
  </si>
  <si>
    <t>88 Eutaw St</t>
  </si>
  <si>
    <t>86 Eutaw St</t>
  </si>
  <si>
    <t>84 Eutaw St</t>
  </si>
  <si>
    <t>80 Eutaw St</t>
  </si>
  <si>
    <t>76 Eutaw St</t>
  </si>
  <si>
    <t>74 Eutaw St</t>
  </si>
  <si>
    <t>72 Eutaw St</t>
  </si>
  <si>
    <t>70 Eutaw St</t>
  </si>
  <si>
    <t>66 Eutaw St</t>
  </si>
  <si>
    <t>64 Eutaw St</t>
  </si>
  <si>
    <t>62 Eutaw St</t>
  </si>
  <si>
    <t>60 Eutaw St</t>
  </si>
  <si>
    <t>58 Eutaw St</t>
  </si>
  <si>
    <t>52 Eutaw St</t>
  </si>
  <si>
    <t>50 Eutaw St</t>
  </si>
  <si>
    <t>56 Trenton St</t>
  </si>
  <si>
    <t>64 Marion St</t>
  </si>
  <si>
    <t>54 Marion St</t>
  </si>
  <si>
    <t>49 Eutaw St</t>
  </si>
  <si>
    <t>61 Eutaw St</t>
  </si>
  <si>
    <t>71 Eutaw St</t>
  </si>
  <si>
    <t>75 Eutaw St</t>
  </si>
  <si>
    <t>77 Eutaw St</t>
  </si>
  <si>
    <t>79 Eutaw St</t>
  </si>
  <si>
    <t>81 Eutaw St</t>
  </si>
  <si>
    <t>83 Eutaw St</t>
  </si>
  <si>
    <t>85 Eutaw St</t>
  </si>
  <si>
    <t>87 Eutaw St</t>
  </si>
  <si>
    <t>178 Brooks St</t>
  </si>
  <si>
    <t>176 Brooks St</t>
  </si>
  <si>
    <t>174 Brooks St</t>
  </si>
  <si>
    <t>170 Brooks St</t>
  </si>
  <si>
    <t>168 Brooks St</t>
  </si>
  <si>
    <t>96 Trenton St</t>
  </si>
  <si>
    <t>94 Trenton St</t>
  </si>
  <si>
    <t>92 Trenton St</t>
  </si>
  <si>
    <t>90 Trenton St</t>
  </si>
  <si>
    <t>88 Trenton St</t>
  </si>
  <si>
    <t>86 Trenton St</t>
  </si>
  <si>
    <t>82 Trenton St</t>
  </si>
  <si>
    <t>80 Trenton St</t>
  </si>
  <si>
    <t>78 Trenton St</t>
  </si>
  <si>
    <t>76 Trenton St</t>
  </si>
  <si>
    <t>74 Trenton St</t>
  </si>
  <si>
    <t>72 Trenton St</t>
  </si>
  <si>
    <t>70 Trenton St</t>
  </si>
  <si>
    <t>68 Trenton St</t>
  </si>
  <si>
    <t>66 Trenton St</t>
  </si>
  <si>
    <t>64 Trenton St</t>
  </si>
  <si>
    <t>62 Trenton St</t>
  </si>
  <si>
    <t>60 Trenton St</t>
  </si>
  <si>
    <t>58 Trenton St</t>
  </si>
  <si>
    <t>78 Lexington St</t>
  </si>
  <si>
    <t>82 Marion St</t>
  </si>
  <si>
    <t>80 Marion St</t>
  </si>
  <si>
    <t>57 Trenton St</t>
  </si>
  <si>
    <t>61 Trenton St</t>
  </si>
  <si>
    <t>77 Trenton St</t>
  </si>
  <si>
    <t>81 Trenton St</t>
  </si>
  <si>
    <t>85 Trenton St</t>
  </si>
  <si>
    <t>87 Trenton St</t>
  </si>
  <si>
    <t>89 Trenton St</t>
  </si>
  <si>
    <t>91 Trenton St</t>
  </si>
  <si>
    <t>93 Trenton St</t>
  </si>
  <si>
    <t>95 Trenton St</t>
  </si>
  <si>
    <t>97 Trenton St</t>
  </si>
  <si>
    <t>99 Trenton St</t>
  </si>
  <si>
    <t>101 Trenton St</t>
  </si>
  <si>
    <t>103 Trenton St</t>
  </si>
  <si>
    <t>148 Brooks St</t>
  </si>
  <si>
    <t>146 Brooks St</t>
  </si>
  <si>
    <t>128 Lexington St</t>
  </si>
  <si>
    <t>126 Lexington St</t>
  </si>
  <si>
    <t>98 Lexington St</t>
  </si>
  <si>
    <t>94 Lexington St</t>
  </si>
  <si>
    <t>92 Lexington St</t>
  </si>
  <si>
    <t>90 Lexington St</t>
  </si>
  <si>
    <t>86 Lexington St</t>
  </si>
  <si>
    <t>80 Princeton St</t>
  </si>
  <si>
    <t>112 Marion St</t>
  </si>
  <si>
    <t>110 Marion St</t>
  </si>
  <si>
    <t>81 Lexington St</t>
  </si>
  <si>
    <t>83 Lexington St</t>
  </si>
  <si>
    <t>85 Lexington St</t>
  </si>
  <si>
    <t>89 Lexington St</t>
  </si>
  <si>
    <t>93 Lexington St</t>
  </si>
  <si>
    <t>95 Lexington St</t>
  </si>
  <si>
    <t>97 Lexington St</t>
  </si>
  <si>
    <t>99 Lexington St</t>
  </si>
  <si>
    <t>105 Lexington St</t>
  </si>
  <si>
    <t>107 Lexington St</t>
  </si>
  <si>
    <t>117 Lexington St</t>
  </si>
  <si>
    <t>119 Lexington St</t>
  </si>
  <si>
    <t>125 Lexington St</t>
  </si>
  <si>
    <t>127 Lexington St</t>
  </si>
  <si>
    <t>129 Lexington St</t>
  </si>
  <si>
    <t>130 Brooks St</t>
  </si>
  <si>
    <t>128 Brooks St</t>
  </si>
  <si>
    <t>116 Brooks St</t>
  </si>
  <si>
    <t>130 Princeton St</t>
  </si>
  <si>
    <t>128 Princeton St</t>
  </si>
  <si>
    <t>126 Princeton St</t>
  </si>
  <si>
    <t>120 Princeton St</t>
  </si>
  <si>
    <t>118 Princeton St</t>
  </si>
  <si>
    <t>116 Princeton St</t>
  </si>
  <si>
    <t>112 Princeton St</t>
  </si>
  <si>
    <t>110 Princeton St</t>
  </si>
  <si>
    <t>108 Princeton St</t>
  </si>
  <si>
    <t>106 Princeton St</t>
  </si>
  <si>
    <t>104 Princeton St</t>
  </si>
  <si>
    <t>98 Princeton St</t>
  </si>
  <si>
    <t>86 Princeton St</t>
  </si>
  <si>
    <t>142 Princeton St</t>
  </si>
  <si>
    <t>129 Brooks St</t>
  </si>
  <si>
    <t>131 Brooks St</t>
  </si>
  <si>
    <t>135 Brooks St</t>
  </si>
  <si>
    <t>137 Brooks St</t>
  </si>
  <si>
    <t>139 Brooks St</t>
  </si>
  <si>
    <t>141 Lexington St</t>
  </si>
  <si>
    <t>143 Lexington St</t>
  </si>
  <si>
    <t>145 Lexington St</t>
  </si>
  <si>
    <t>149 Lexington St</t>
  </si>
  <si>
    <t>163 Lexington St</t>
  </si>
  <si>
    <t>165 Lexington St</t>
  </si>
  <si>
    <t>167 Lexington St</t>
  </si>
  <si>
    <t>171 Lexington St</t>
  </si>
  <si>
    <t>173 Lexington St</t>
  </si>
  <si>
    <t>177 Lexington St</t>
  </si>
  <si>
    <t>179 Lexington St</t>
  </si>
  <si>
    <t>185 Lexington St</t>
  </si>
  <si>
    <t>191 Lexington St</t>
  </si>
  <si>
    <t>193 Lexington St</t>
  </si>
  <si>
    <t>107 Putnam St</t>
  </si>
  <si>
    <t>113 Putnam St</t>
  </si>
  <si>
    <t>184 Princeton St</t>
  </si>
  <si>
    <t>182 Princeton St</t>
  </si>
  <si>
    <t>180 Princeton St</t>
  </si>
  <si>
    <t>178 Princeton St</t>
  </si>
  <si>
    <t>176 Princeton St</t>
  </si>
  <si>
    <t>174 Princeton St</t>
  </si>
  <si>
    <t>170 Princeton St</t>
  </si>
  <si>
    <t>168 Princeton St</t>
  </si>
  <si>
    <t>166 Princeton St</t>
  </si>
  <si>
    <t>160 Princeton St</t>
  </si>
  <si>
    <t>158 Princeton St</t>
  </si>
  <si>
    <t>154 Princeton St</t>
  </si>
  <si>
    <t>150 Princeton St</t>
  </si>
  <si>
    <t>146 Princeton St</t>
  </si>
  <si>
    <t>147 Brooks St</t>
  </si>
  <si>
    <t>149 Brooks St</t>
  </si>
  <si>
    <t>153 Brooks St</t>
  </si>
  <si>
    <t>109 Trenton St</t>
  </si>
  <si>
    <t>111 Trenton St</t>
  </si>
  <si>
    <t>113 Trenton St</t>
  </si>
  <si>
    <t>115 Trenton St</t>
  </si>
  <si>
    <t>117 Trenton St</t>
  </si>
  <si>
    <t>119 Trenton St</t>
  </si>
  <si>
    <t>121 Trenton St</t>
  </si>
  <si>
    <t>123 Trenton St</t>
  </si>
  <si>
    <t>125 Trenton St</t>
  </si>
  <si>
    <t>129 Trenton St</t>
  </si>
  <si>
    <t>133 Trenton St</t>
  </si>
  <si>
    <t>139 Trenton St</t>
  </si>
  <si>
    <t>141 Trenton St</t>
  </si>
  <si>
    <t>143 Trenton St</t>
  </si>
  <si>
    <t>145 Trenton St</t>
  </si>
  <si>
    <t>147 Trenton St</t>
  </si>
  <si>
    <t>151 Trenton St</t>
  </si>
  <si>
    <t>153 Trenton St</t>
  </si>
  <si>
    <t>155 Trenton St</t>
  </si>
  <si>
    <t>157 Trenton St</t>
  </si>
  <si>
    <t>87 Putnam St</t>
  </si>
  <si>
    <t>89 Putnam St</t>
  </si>
  <si>
    <t>91 Putnam St</t>
  </si>
  <si>
    <t>194 Lexington St</t>
  </si>
  <si>
    <t>192 Lexington St</t>
  </si>
  <si>
    <t>190 Lexington St</t>
  </si>
  <si>
    <t>188 Lexington St</t>
  </si>
  <si>
    <t>186 Lexington St</t>
  </si>
  <si>
    <t>182 Lexington St</t>
  </si>
  <si>
    <t>174 Lexington St</t>
  </si>
  <si>
    <t>170 Lexington St</t>
  </si>
  <si>
    <t>164 Lexington St</t>
  </si>
  <si>
    <t>162 Lexington St</t>
  </si>
  <si>
    <t>158 Lexington St</t>
  </si>
  <si>
    <t>156 Lexington St</t>
  </si>
  <si>
    <t>154 Lexington St</t>
  </si>
  <si>
    <t>152 Lexington St</t>
  </si>
  <si>
    <t>150 Lexington St</t>
  </si>
  <si>
    <t>148 Lexington St</t>
  </si>
  <si>
    <t>146 Lexington St</t>
  </si>
  <si>
    <t>144 Lexington St</t>
  </si>
  <si>
    <t>142 Lexington St</t>
  </si>
  <si>
    <t>140 Lexington St</t>
  </si>
  <si>
    <t>138 Lexington St</t>
  </si>
  <si>
    <t>108 Trenton St</t>
  </si>
  <si>
    <t>169 Brooks St</t>
  </si>
  <si>
    <t>171 Brooks St</t>
  </si>
  <si>
    <t>173 Brooks St</t>
  </si>
  <si>
    <t>105 Eutaw St</t>
  </si>
  <si>
    <t>107 Eutaw St</t>
  </si>
  <si>
    <t>109 Eutaw St</t>
  </si>
  <si>
    <t>111 Eutaw St</t>
  </si>
  <si>
    <t>113 Eutaw St</t>
  </si>
  <si>
    <t>115 Eutaw St</t>
  </si>
  <si>
    <t>117 Eutaw St</t>
  </si>
  <si>
    <t>119 Eutaw St</t>
  </si>
  <si>
    <t>121 Eutaw St</t>
  </si>
  <si>
    <t>123 Eutaw St</t>
  </si>
  <si>
    <t>125 Eutaw St</t>
  </si>
  <si>
    <t>127 Eutaw St</t>
  </si>
  <si>
    <t>129 Eutaw St</t>
  </si>
  <si>
    <t>131 Eutaw St</t>
  </si>
  <si>
    <t>133 Eutaw St</t>
  </si>
  <si>
    <t>135 Eutaw St</t>
  </si>
  <si>
    <t>137 Eutaw St</t>
  </si>
  <si>
    <t>89 White St</t>
  </si>
  <si>
    <t>65 Putnam St</t>
  </si>
  <si>
    <t>67 Putnam St</t>
  </si>
  <si>
    <t>69 Putnam St</t>
  </si>
  <si>
    <t>71 Putnam St</t>
  </si>
  <si>
    <t>75 Putnam St</t>
  </si>
  <si>
    <t>156 Trenton St</t>
  </si>
  <si>
    <t>154 Trenton St</t>
  </si>
  <si>
    <t>152 Trenton St</t>
  </si>
  <si>
    <t>146 Trenton St</t>
  </si>
  <si>
    <t>144 Trenton St</t>
  </si>
  <si>
    <t>142 Trenton St</t>
  </si>
  <si>
    <t>140 Trenton St</t>
  </si>
  <si>
    <t>138 Trenton St</t>
  </si>
  <si>
    <t>136 Trenton St</t>
  </si>
  <si>
    <t>132 Trenton St</t>
  </si>
  <si>
    <t>134 Trenton St</t>
  </si>
  <si>
    <t>130 Trenton St</t>
  </si>
  <si>
    <t>128 Trenton St</t>
  </si>
  <si>
    <t>126 Trenton St</t>
  </si>
  <si>
    <t>124 Trenton St</t>
  </si>
  <si>
    <t>122 Trenton St</t>
  </si>
  <si>
    <t>120 Trenton St</t>
  </si>
  <si>
    <t>118 Trenton St</t>
  </si>
  <si>
    <t>116 Trenton St</t>
  </si>
  <si>
    <t>114 Trenton St</t>
  </si>
  <si>
    <t>112 Trenton St</t>
  </si>
  <si>
    <t>193 Brooks St</t>
  </si>
  <si>
    <t>195 Brooks St</t>
  </si>
  <si>
    <t>197 Brooks St</t>
  </si>
  <si>
    <t>57 White St</t>
  </si>
  <si>
    <t>59 White St</t>
  </si>
  <si>
    <t>75 White St</t>
  </si>
  <si>
    <t>79 White St</t>
  </si>
  <si>
    <t>81 White St</t>
  </si>
  <si>
    <t>85 White St</t>
  </si>
  <si>
    <t>120 Eutaw St</t>
  </si>
  <si>
    <t>112 Eutaw St</t>
  </si>
  <si>
    <t>106 Eutaw St</t>
  </si>
  <si>
    <t>159 Trenton St</t>
  </si>
  <si>
    <t>161 Trenton St</t>
  </si>
  <si>
    <t>163 Trenton St</t>
  </si>
  <si>
    <t>165 Trenton St</t>
  </si>
  <si>
    <t>169 Trenton St</t>
  </si>
  <si>
    <t>171 Trenton St</t>
  </si>
  <si>
    <t>173 Trenton St</t>
  </si>
  <si>
    <t>175 Trenton St</t>
  </si>
  <si>
    <t>179 Trenton St</t>
  </si>
  <si>
    <t>189 Trenton St</t>
  </si>
  <si>
    <t>193 Trenton St</t>
  </si>
  <si>
    <t>195 Trenton St</t>
  </si>
  <si>
    <t>197 Trenton St</t>
  </si>
  <si>
    <t>199 Trenton St</t>
  </si>
  <si>
    <t>207 Trenton St</t>
  </si>
  <si>
    <t>209 Trenton St</t>
  </si>
  <si>
    <t>211 Trenton St</t>
  </si>
  <si>
    <t>213 Trenton St</t>
  </si>
  <si>
    <t>3 Prescott St</t>
  </si>
  <si>
    <t>5 Prescott St</t>
  </si>
  <si>
    <t>7 Prescott St</t>
  </si>
  <si>
    <t>250 Lexington St</t>
  </si>
  <si>
    <t>246 Lexington St</t>
  </si>
  <si>
    <t>244 Lexington St</t>
  </si>
  <si>
    <t>242 Lexington St</t>
  </si>
  <si>
    <t>240 Lexington St</t>
  </si>
  <si>
    <t>238 Lexington St</t>
  </si>
  <si>
    <t>236 Lexington St</t>
  </si>
  <si>
    <t>234 Lexington St</t>
  </si>
  <si>
    <t>232 Lexington St</t>
  </si>
  <si>
    <t>230 Lexington St</t>
  </si>
  <si>
    <t>226 Lexington St</t>
  </si>
  <si>
    <t>224 Lexington St</t>
  </si>
  <si>
    <t>222 Lexington St</t>
  </si>
  <si>
    <t>220 Lexington St</t>
  </si>
  <si>
    <t>218 Lexington St</t>
  </si>
  <si>
    <t>212 Lexington St</t>
  </si>
  <si>
    <t>210 Lexington St</t>
  </si>
  <si>
    <t>208 Lexington St</t>
  </si>
  <si>
    <t>206 Lexington St</t>
  </si>
  <si>
    <t>204 Lexington St</t>
  </si>
  <si>
    <t>202 Lexington St</t>
  </si>
  <si>
    <t>200 Lexington St</t>
  </si>
  <si>
    <t>92 Putnam St</t>
  </si>
  <si>
    <t>94 Putnam St</t>
  </si>
  <si>
    <t>196 Lexington St</t>
  </si>
  <si>
    <t>88 Putnam St</t>
  </si>
  <si>
    <t>86 Putnam St</t>
  </si>
  <si>
    <t>1 Prescott St</t>
  </si>
  <si>
    <t>198 Trenton St</t>
  </si>
  <si>
    <t>196 Trenton St</t>
  </si>
  <si>
    <t>118 White St</t>
  </si>
  <si>
    <t>116 White St</t>
  </si>
  <si>
    <t>114 White St</t>
  </si>
  <si>
    <t>112 White St</t>
  </si>
  <si>
    <t>110 White St</t>
  </si>
  <si>
    <t>108 White St</t>
  </si>
  <si>
    <t>106 White St</t>
  </si>
  <si>
    <t>104 White St</t>
  </si>
  <si>
    <t>100 White St</t>
  </si>
  <si>
    <t>54 Putnam St</t>
  </si>
  <si>
    <t>52 Putnam St</t>
  </si>
  <si>
    <t>50 Putnam St</t>
  </si>
  <si>
    <t>48 Putnam St</t>
  </si>
  <si>
    <t>205 E Eagle St</t>
  </si>
  <si>
    <t>207 E Eagle St</t>
  </si>
  <si>
    <t>211 E Eagle St</t>
  </si>
  <si>
    <t>213 E Eagle St</t>
  </si>
  <si>
    <t>217 E Eagle St</t>
  </si>
  <si>
    <t>223 E Eagle St</t>
  </si>
  <si>
    <t>225 E Eagle St</t>
  </si>
  <si>
    <t>229 E Eagle St</t>
  </si>
  <si>
    <t>235 E Eagle St</t>
  </si>
  <si>
    <t>280 E Eagle St</t>
  </si>
  <si>
    <t>278 E Eagle St</t>
  </si>
  <si>
    <t>274 E Eagle St</t>
  </si>
  <si>
    <t>272 E Eagle St</t>
  </si>
  <si>
    <t>262 E Eagle St</t>
  </si>
  <si>
    <t>258 E Eagle St</t>
  </si>
  <si>
    <t>254 E Eagle St</t>
  </si>
  <si>
    <t>252 E Eagle St</t>
  </si>
  <si>
    <t>250 E Eagle St</t>
  </si>
  <si>
    <t>242 E Eagle St</t>
  </si>
  <si>
    <t>230 E Eagle St</t>
  </si>
  <si>
    <t>224 E Eagle St</t>
  </si>
  <si>
    <t>222 E Eagle St</t>
  </si>
  <si>
    <t>220 E Eagle St</t>
  </si>
  <si>
    <t>218 E Eagle St</t>
  </si>
  <si>
    <t>214 E Eagle St</t>
  </si>
  <si>
    <t>208 E Eagle St</t>
  </si>
  <si>
    <t>206 E Eagle St</t>
  </si>
  <si>
    <t>204 E Eagle St</t>
  </si>
  <si>
    <t>202 E Eagle St</t>
  </si>
  <si>
    <t>137 Falcon St</t>
  </si>
  <si>
    <t>139 Falcon St</t>
  </si>
  <si>
    <t>141 Falcon St</t>
  </si>
  <si>
    <t>145 Falcon St</t>
  </si>
  <si>
    <t>153 Falcon St</t>
  </si>
  <si>
    <t>163 Falcon St</t>
  </si>
  <si>
    <t>165 Falcon St</t>
  </si>
  <si>
    <t>167 Falcon St</t>
  </si>
  <si>
    <t>171 Falcon St</t>
  </si>
  <si>
    <t>175 Falcon St</t>
  </si>
  <si>
    <t>181 Falcon St</t>
  </si>
  <si>
    <t>183 Falcon St</t>
  </si>
  <si>
    <t>185 Falcon St</t>
  </si>
  <si>
    <t>191 Falcon St</t>
  </si>
  <si>
    <t>203 Falcon St</t>
  </si>
  <si>
    <t>6 Glendon St</t>
  </si>
  <si>
    <t>206 Falcon St</t>
  </si>
  <si>
    <t>204 Falcon St</t>
  </si>
  <si>
    <t>202 Falcon St</t>
  </si>
  <si>
    <t>200 Falcon St</t>
  </si>
  <si>
    <t>198 Falcon St</t>
  </si>
  <si>
    <t>196 Falcon St</t>
  </si>
  <si>
    <t>194 Falcon St</t>
  </si>
  <si>
    <t>192 Falcon St</t>
  </si>
  <si>
    <t>188 Falcon St</t>
  </si>
  <si>
    <t>182 Falcon St</t>
  </si>
  <si>
    <t>180 Falcon St</t>
  </si>
  <si>
    <t>176 Falcon St</t>
  </si>
  <si>
    <t>174 Falcon St</t>
  </si>
  <si>
    <t>172 Falcon St</t>
  </si>
  <si>
    <t>166 Falcon St</t>
  </si>
  <si>
    <t>164 Falcon St</t>
  </si>
  <si>
    <t>160 Falcon St</t>
  </si>
  <si>
    <t>158 Falcon St</t>
  </si>
  <si>
    <t>156 Falcon St</t>
  </si>
  <si>
    <t>154 Falcon St</t>
  </si>
  <si>
    <t>152 Falcon St</t>
  </si>
  <si>
    <t>148 Falcon St</t>
  </si>
  <si>
    <t>146 Falcon St</t>
  </si>
  <si>
    <t>144 Falcon St</t>
  </si>
  <si>
    <t>142 Falcon St</t>
  </si>
  <si>
    <t>140 Falcon St</t>
  </si>
  <si>
    <t>138 Falcon St</t>
  </si>
  <si>
    <t>10 Putnam St</t>
  </si>
  <si>
    <t>8 Putnam St</t>
  </si>
  <si>
    <t>2 Putnam St</t>
  </si>
  <si>
    <t>195 Condor St</t>
  </si>
  <si>
    <t>197 Condor St</t>
  </si>
  <si>
    <t>199 Condor St</t>
  </si>
  <si>
    <t>203 Condor St</t>
  </si>
  <si>
    <t>211 Condor St</t>
  </si>
  <si>
    <t>213 Condor St</t>
  </si>
  <si>
    <t>235 Condor St</t>
  </si>
  <si>
    <t>237 Condor St</t>
  </si>
  <si>
    <t>243 Condor St</t>
  </si>
  <si>
    <t>24 Glendon St</t>
  </si>
  <si>
    <t>7 Putnam St</t>
  </si>
  <si>
    <t>136 Falcon St</t>
  </si>
  <si>
    <t>134 Falcon St</t>
  </si>
  <si>
    <t>130 Falcon St</t>
  </si>
  <si>
    <t>128 Falcon St</t>
  </si>
  <si>
    <t>126 Falcon St</t>
  </si>
  <si>
    <t>124 Falcon St</t>
  </si>
  <si>
    <t>122 Falcon St</t>
  </si>
  <si>
    <t>120 Falcon St</t>
  </si>
  <si>
    <t>118 Falcon St</t>
  </si>
  <si>
    <t>116 Falcon St</t>
  </si>
  <si>
    <t>114 Falcon St</t>
  </si>
  <si>
    <t>112 Falcon St</t>
  </si>
  <si>
    <t>104 Falcon St</t>
  </si>
  <si>
    <t>98 Falcon St</t>
  </si>
  <si>
    <t>96 Falcon St</t>
  </si>
  <si>
    <t>94 Falcon St</t>
  </si>
  <si>
    <t>92 Falcon St</t>
  </si>
  <si>
    <t>90 Falcon St</t>
  </si>
  <si>
    <t>88 Falcon St</t>
  </si>
  <si>
    <t>86 Falcon St</t>
  </si>
  <si>
    <t>84 Falcon St</t>
  </si>
  <si>
    <t>225 Brooks St</t>
  </si>
  <si>
    <t>227 Brooks St</t>
  </si>
  <si>
    <t>121 Condor St</t>
  </si>
  <si>
    <t>123 Condor St</t>
  </si>
  <si>
    <t>125 Condor St</t>
  </si>
  <si>
    <t>131 Condor St</t>
  </si>
  <si>
    <t>187 Condor St</t>
  </si>
  <si>
    <t>135 Falcon St</t>
  </si>
  <si>
    <t>49 Putnam St</t>
  </si>
  <si>
    <t>59 Putnam St</t>
  </si>
  <si>
    <t>61 Putnam St</t>
  </si>
  <si>
    <t>63 Putnam St</t>
  </si>
  <si>
    <t>92 White St</t>
  </si>
  <si>
    <t>90 White St</t>
  </si>
  <si>
    <t>88 White St</t>
  </si>
  <si>
    <t>87 Falcon St</t>
  </si>
  <si>
    <t>89 Falcon St</t>
  </si>
  <si>
    <t>93 Falcon St</t>
  </si>
  <si>
    <t>95 Falcon St</t>
  </si>
  <si>
    <t>97 Falcon St</t>
  </si>
  <si>
    <t>99 Falcon St</t>
  </si>
  <si>
    <t>101 Falcon St</t>
  </si>
  <si>
    <t>103 Falcon St</t>
  </si>
  <si>
    <t>105 Falcon St</t>
  </si>
  <si>
    <t>107 Falcon St</t>
  </si>
  <si>
    <t>109 Falcon St</t>
  </si>
  <si>
    <t>111 Falcon St</t>
  </si>
  <si>
    <t>113 Falcon St</t>
  </si>
  <si>
    <t>117 Falcon St</t>
  </si>
  <si>
    <t>119 Falcon St</t>
  </si>
  <si>
    <t>121 Falcon St</t>
  </si>
  <si>
    <t>127 Falcon St</t>
  </si>
  <si>
    <t>125 Falcon St</t>
  </si>
  <si>
    <t>123 Falcon St</t>
  </si>
  <si>
    <t>129 Falcon St</t>
  </si>
  <si>
    <t>131 Falcon St</t>
  </si>
  <si>
    <t>133 Falcon St</t>
  </si>
  <si>
    <t>82 White St</t>
  </si>
  <si>
    <t>80 White St</t>
  </si>
  <si>
    <t>74 White St</t>
  </si>
  <si>
    <t>68 White St</t>
  </si>
  <si>
    <t>60 White St</t>
  </si>
  <si>
    <t>52 White St</t>
  </si>
  <si>
    <t>48 White St</t>
  </si>
  <si>
    <t>46 White St</t>
  </si>
  <si>
    <t>44 White St</t>
  </si>
  <si>
    <t>42 White St</t>
  </si>
  <si>
    <t>38 White St</t>
  </si>
  <si>
    <t>36 White St</t>
  </si>
  <si>
    <t>34 White St</t>
  </si>
  <si>
    <t>32 White St</t>
  </si>
  <si>
    <t>28 White St</t>
  </si>
  <si>
    <t>26 White St</t>
  </si>
  <si>
    <t>24 White St</t>
  </si>
  <si>
    <t>419 Meridian St</t>
  </si>
  <si>
    <t>421 Meridian St</t>
  </si>
  <si>
    <t>423 Meridian St</t>
  </si>
  <si>
    <t>425 Meridian St</t>
  </si>
  <si>
    <t>23 W Eagle St</t>
  </si>
  <si>
    <t>27 W Eagle St</t>
  </si>
  <si>
    <t>31 W Eagle St</t>
  </si>
  <si>
    <t>33 W Eagle St</t>
  </si>
  <si>
    <t>35 W Eagle St</t>
  </si>
  <si>
    <t>37 W Eagle St</t>
  </si>
  <si>
    <t>39 W Eagle St</t>
  </si>
  <si>
    <t>41 W Eagle St</t>
  </si>
  <si>
    <t>43 W Eagle St</t>
  </si>
  <si>
    <t>45 W Eagle St</t>
  </si>
  <si>
    <t>49 W Eagle St</t>
  </si>
  <si>
    <t>51 W Eagle St</t>
  </si>
  <si>
    <t>53 W Eagle St</t>
  </si>
  <si>
    <t>55 W Eagle St</t>
  </si>
  <si>
    <t>57 W Eagle St</t>
  </si>
  <si>
    <t>59 W Eagle St</t>
  </si>
  <si>
    <t>61 W Eagle St</t>
  </si>
  <si>
    <t>63 W Eagle St</t>
  </si>
  <si>
    <t>65 W Eagle St</t>
  </si>
  <si>
    <t>67 W Eagle St</t>
  </si>
  <si>
    <t>69 W Eagle St</t>
  </si>
  <si>
    <t>77 W Eagle St</t>
  </si>
  <si>
    <t>81 W Eagle St</t>
  </si>
  <si>
    <t>220 Brooks St</t>
  </si>
  <si>
    <t>218 Brooks St</t>
  </si>
  <si>
    <t>216 Brooks St</t>
  </si>
  <si>
    <t>214 Brooks St</t>
  </si>
  <si>
    <t>86 W Eagle St</t>
  </si>
  <si>
    <t>82 W Eagle St</t>
  </si>
  <si>
    <t>72 W Eagle St</t>
  </si>
  <si>
    <t>70 W Eagle St</t>
  </si>
  <si>
    <t>66 W Eagle St</t>
  </si>
  <si>
    <t>64 W Eagle St</t>
  </si>
  <si>
    <t>58 W Eagle St</t>
  </si>
  <si>
    <t>56 W Eagle St</t>
  </si>
  <si>
    <t>54 W Eagle St</t>
  </si>
  <si>
    <t>52 W Eagle St</t>
  </si>
  <si>
    <t>46 W Eagle St</t>
  </si>
  <si>
    <t>44 W Eagle St</t>
  </si>
  <si>
    <t>42 W Eagle St</t>
  </si>
  <si>
    <t>40 W Eagle St</t>
  </si>
  <si>
    <t>36 W Eagle St</t>
  </si>
  <si>
    <t>34 W Eagle St</t>
  </si>
  <si>
    <t>32 W Eagle St</t>
  </si>
  <si>
    <t>30 W Eagle St</t>
  </si>
  <si>
    <t>28 W Eagle St</t>
  </si>
  <si>
    <t>437 Meridian St</t>
  </si>
  <si>
    <t>439 Meridian St</t>
  </si>
  <si>
    <t>441 Meridian St</t>
  </si>
  <si>
    <t>443 Meridian St</t>
  </si>
  <si>
    <t>445 Meridian St</t>
  </si>
  <si>
    <t>447 Meridian St</t>
  </si>
  <si>
    <t>25 Falcon St</t>
  </si>
  <si>
    <t>27 Falcon St</t>
  </si>
  <si>
    <t>29 Falcon St</t>
  </si>
  <si>
    <t>31 Falcon St</t>
  </si>
  <si>
    <t>33 Falcon St</t>
  </si>
  <si>
    <t>37 Falcon St</t>
  </si>
  <si>
    <t>39 Falcon St</t>
  </si>
  <si>
    <t>55 Falcon St</t>
  </si>
  <si>
    <t>57 Falcon St</t>
  </si>
  <si>
    <t>61 Falcon St</t>
  </si>
  <si>
    <t>63 Falcon St</t>
  </si>
  <si>
    <t>65 Falcon St</t>
  </si>
  <si>
    <t>69 Falcon St</t>
  </si>
  <si>
    <t>71 Falcon St</t>
  </si>
  <si>
    <t>73 Falcon St</t>
  </si>
  <si>
    <t>75 Falcon St</t>
  </si>
  <si>
    <t>77 Falcon St</t>
  </si>
  <si>
    <t>79 Falcon St</t>
  </si>
  <si>
    <t>78 Falcon St</t>
  </si>
  <si>
    <t>76 Falcon St</t>
  </si>
  <si>
    <t>68 Falcon St</t>
  </si>
  <si>
    <t>66 Falcon St</t>
  </si>
  <si>
    <t>64 Falcon St</t>
  </si>
  <si>
    <t>62 Falcon St</t>
  </si>
  <si>
    <t>60 Falcon St</t>
  </si>
  <si>
    <t>50 Falcon St</t>
  </si>
  <si>
    <t>48 Falcon St</t>
  </si>
  <si>
    <t>44 Falcon St</t>
  </si>
  <si>
    <t>42 Falcon St</t>
  </si>
  <si>
    <t>40 Falcon St</t>
  </si>
  <si>
    <t>38 Falcon St</t>
  </si>
  <si>
    <t>36 Falcon St</t>
  </si>
  <si>
    <t>34 Falcon St</t>
  </si>
  <si>
    <t>32 Falcon St</t>
  </si>
  <si>
    <t>30 Falcon St</t>
  </si>
  <si>
    <t>28 Falcon St</t>
  </si>
  <si>
    <t>24 Falcon St</t>
  </si>
  <si>
    <t>22 Falcon St</t>
  </si>
  <si>
    <t>451 Meridian St</t>
  </si>
  <si>
    <t>453 Meridian St</t>
  </si>
  <si>
    <t>455 Meridian St</t>
  </si>
  <si>
    <t>459 Meridian St</t>
  </si>
  <si>
    <t>463 Meridian St</t>
  </si>
  <si>
    <t>467 Meridian St</t>
  </si>
  <si>
    <t>33 Condor St</t>
  </si>
  <si>
    <t>37 Condor St</t>
  </si>
  <si>
    <t>41 Condor St</t>
  </si>
  <si>
    <t>47 Condor St</t>
  </si>
  <si>
    <t>61 Condor St</t>
  </si>
  <si>
    <t>63 Condor St</t>
  </si>
  <si>
    <t>65 Condor St</t>
  </si>
  <si>
    <t>67 Condor St</t>
  </si>
  <si>
    <t>81 Condor St</t>
  </si>
  <si>
    <t>85 Condor St</t>
  </si>
  <si>
    <t>87 Condor St</t>
  </si>
  <si>
    <t>91 Condor St</t>
  </si>
  <si>
    <t>93 Condor St</t>
  </si>
  <si>
    <t>97 Condor St</t>
  </si>
  <si>
    <t>224 Brooks St</t>
  </si>
  <si>
    <t>101 Condor St</t>
  </si>
  <si>
    <t>12 Falcon St</t>
  </si>
  <si>
    <t>8 Falcon St</t>
  </si>
  <si>
    <t>10 Falcon St</t>
  </si>
  <si>
    <t>427 Border St</t>
  </si>
  <si>
    <t>429 Border St</t>
  </si>
  <si>
    <t>5 Condor St</t>
  </si>
  <si>
    <t>7 Condor St</t>
  </si>
  <si>
    <t>13 Condor St</t>
  </si>
  <si>
    <t>15 Condor St</t>
  </si>
  <si>
    <t>460 Meridian St</t>
  </si>
  <si>
    <t>462 Meridian St</t>
  </si>
  <si>
    <t>464 Meridian St</t>
  </si>
  <si>
    <t>458 Meridian St</t>
  </si>
  <si>
    <t>456 Meridian St</t>
  </si>
  <si>
    <t>454 Meridian St</t>
  </si>
  <si>
    <t>430 Meridian St</t>
  </si>
  <si>
    <t>8 W Eagle St</t>
  </si>
  <si>
    <t>6 W Eagle St</t>
  </si>
  <si>
    <t>4 W Eagle St</t>
  </si>
  <si>
    <t>2 W Eagle St</t>
  </si>
  <si>
    <t>425 Border St</t>
  </si>
  <si>
    <t>5 Falcon St</t>
  </si>
  <si>
    <t>440 Meridian St</t>
  </si>
  <si>
    <t>438 Meridian St</t>
  </si>
  <si>
    <t>436 Meridian St</t>
  </si>
  <si>
    <t>434 Meridian St</t>
  </si>
  <si>
    <t>432 Meridian St</t>
  </si>
  <si>
    <t>428 Meridian St</t>
  </si>
  <si>
    <t>426 Meridian St</t>
  </si>
  <si>
    <t>424 Meridian St</t>
  </si>
  <si>
    <t>422 Meridian St</t>
  </si>
  <si>
    <t>418 Meridian St</t>
  </si>
  <si>
    <t>416 Meridian St</t>
  </si>
  <si>
    <t>414 Meridian St</t>
  </si>
  <si>
    <t>412 Meridian St</t>
  </si>
  <si>
    <t>401 Border St</t>
  </si>
  <si>
    <t>406 Meridian St</t>
  </si>
  <si>
    <t>404 Meridian St</t>
  </si>
  <si>
    <t>402 Meridian St</t>
  </si>
  <si>
    <t>398 Meridian St</t>
  </si>
  <si>
    <t>396 Meridian St</t>
  </si>
  <si>
    <t>394 Meridian St</t>
  </si>
  <si>
    <t>390 Meridian St</t>
  </si>
  <si>
    <t>388 Meridian St</t>
  </si>
  <si>
    <t>372 Meridian St</t>
  </si>
  <si>
    <t>370 Meridian St</t>
  </si>
  <si>
    <t>368 Meridian St</t>
  </si>
  <si>
    <t>366 Meridian St</t>
  </si>
  <si>
    <t>364 Meridian St</t>
  </si>
  <si>
    <t>362 Meridian St</t>
  </si>
  <si>
    <t>360 Meridian St</t>
  </si>
  <si>
    <t>358 Meridian St</t>
  </si>
  <si>
    <t>6 Eutaw St</t>
  </si>
  <si>
    <t>329 Border St</t>
  </si>
  <si>
    <t>345 Border St</t>
  </si>
  <si>
    <t>347 Border St</t>
  </si>
  <si>
    <t>367 Border St</t>
  </si>
  <si>
    <t>369 Border St</t>
  </si>
  <si>
    <t>373 Border St</t>
  </si>
  <si>
    <t>344 Meridian St</t>
  </si>
  <si>
    <t>342 Meridian St</t>
  </si>
  <si>
    <t>336 Meridian St</t>
  </si>
  <si>
    <t>334 Meridian St</t>
  </si>
  <si>
    <t>340 Meridian St</t>
  </si>
  <si>
    <t>338 Meridian St</t>
  </si>
  <si>
    <t>330 Meridian St</t>
  </si>
  <si>
    <t>326 Meridian St</t>
  </si>
  <si>
    <t>314 Meridian St</t>
  </si>
  <si>
    <t>312 Meridian St</t>
  </si>
  <si>
    <t>304 Meridian St</t>
  </si>
  <si>
    <t>2 Lexington St</t>
  </si>
  <si>
    <t>275 Border St</t>
  </si>
  <si>
    <t>301 Border St</t>
  </si>
  <si>
    <t>408 Border St</t>
  </si>
  <si>
    <t>477 Meridian St</t>
  </si>
  <si>
    <t>475 Meridian St</t>
  </si>
  <si>
    <t>471 Meridian St</t>
  </si>
  <si>
    <t>469 Meridian St</t>
  </si>
  <si>
    <t>30 Condor St</t>
  </si>
  <si>
    <t>94 Condor St</t>
  </si>
  <si>
    <t>96 Condor St</t>
  </si>
  <si>
    <t>102 Condor St</t>
  </si>
  <si>
    <t>135 Chelsea St</t>
  </si>
  <si>
    <t>137 Chelsea St</t>
  </si>
  <si>
    <t>139 Chelsea St</t>
  </si>
  <si>
    <t>141 Chelsea St</t>
  </si>
  <si>
    <t>143 Chelsea St</t>
  </si>
  <si>
    <t>145 Chelsea St</t>
  </si>
  <si>
    <t>147 Chelsea St</t>
  </si>
  <si>
    <t>149 Chelsea St</t>
  </si>
  <si>
    <t>151 Chelsea St</t>
  </si>
  <si>
    <t>155 Chelsea St</t>
  </si>
  <si>
    <t>157 Chelsea St</t>
  </si>
  <si>
    <t>159 Chelsea St</t>
  </si>
  <si>
    <t>167 Chelsea St</t>
  </si>
  <si>
    <t>169 Chelsea St</t>
  </si>
  <si>
    <t>173 Chelsea St</t>
  </si>
  <si>
    <t>175 Chelsea St</t>
  </si>
  <si>
    <t>177 Chelsea St</t>
  </si>
  <si>
    <t>189 Chelsea St</t>
  </si>
  <si>
    <t>191 Chelsea St</t>
  </si>
  <si>
    <t>193 Chelsea St</t>
  </si>
  <si>
    <t>247 Marion St</t>
  </si>
  <si>
    <t>249 Marion St</t>
  </si>
  <si>
    <t>251 Marion St</t>
  </si>
  <si>
    <t>253 Marion St</t>
  </si>
  <si>
    <t>255 Marion St</t>
  </si>
  <si>
    <t>220 Bremen St</t>
  </si>
  <si>
    <t>218 Bremen St</t>
  </si>
  <si>
    <t>216 Bremen St</t>
  </si>
  <si>
    <t>214 Bremen St</t>
  </si>
  <si>
    <t>212 Bremen St</t>
  </si>
  <si>
    <t>210 Bremen St</t>
  </si>
  <si>
    <t>208 Bremen St</t>
  </si>
  <si>
    <t>202 Bremen St</t>
  </si>
  <si>
    <t>200 Bremen St</t>
  </si>
  <si>
    <t>198 Bremen St</t>
  </si>
  <si>
    <t>196 Bremen St</t>
  </si>
  <si>
    <t>194 Bremen St</t>
  </si>
  <si>
    <t>192 Bremen St</t>
  </si>
  <si>
    <t>190 Bremen St</t>
  </si>
  <si>
    <t>111 Chelsea St</t>
  </si>
  <si>
    <t>162 Bremen St</t>
  </si>
  <si>
    <t>160 Bremen St</t>
  </si>
  <si>
    <t>158 Bremen St</t>
  </si>
  <si>
    <t>156 Bremen St</t>
  </si>
  <si>
    <t>152 Bremen St</t>
  </si>
  <si>
    <t>150 Bremen St</t>
  </si>
  <si>
    <t>148 Bremen St</t>
  </si>
  <si>
    <t>146 Bremen St</t>
  </si>
  <si>
    <t>144 Bremen St</t>
  </si>
  <si>
    <t>132 Bremen St</t>
  </si>
  <si>
    <t>130 Bremen St</t>
  </si>
  <si>
    <t>128 Bremen St</t>
  </si>
  <si>
    <t>126 Bremen St</t>
  </si>
  <si>
    <t>124 Bremen St</t>
  </si>
  <si>
    <t>122 Bremen St</t>
  </si>
  <si>
    <t>120 Bremen St</t>
  </si>
  <si>
    <t>118 Bremen St</t>
  </si>
  <si>
    <t>116 Bremen St</t>
  </si>
  <si>
    <t>114 Bremen St</t>
  </si>
  <si>
    <t>112 Bremen St</t>
  </si>
  <si>
    <t>110 Bremen St</t>
  </si>
  <si>
    <t>108 Bremen St</t>
  </si>
  <si>
    <t>106 Bremen St</t>
  </si>
  <si>
    <t>104 Bremen St</t>
  </si>
  <si>
    <t>102 Bremen St</t>
  </si>
  <si>
    <t>64 Gove St</t>
  </si>
  <si>
    <t>60 Gove St</t>
  </si>
  <si>
    <t>55 Chelsea St</t>
  </si>
  <si>
    <t>57 Chelsea St</t>
  </si>
  <si>
    <t>59 Chelsea St</t>
  </si>
  <si>
    <t>61 Chelsea St</t>
  </si>
  <si>
    <t>63 Chelsea St</t>
  </si>
  <si>
    <t>65 Chelsea St</t>
  </si>
  <si>
    <t>67 Chelsea St</t>
  </si>
  <si>
    <t>69 Chelsea St</t>
  </si>
  <si>
    <t>71 Chelsea St</t>
  </si>
  <si>
    <t>73 Chelsea St</t>
  </si>
  <si>
    <t>75 Chelsea St</t>
  </si>
  <si>
    <t>81 Chelsea St</t>
  </si>
  <si>
    <t>83 Chelsea St</t>
  </si>
  <si>
    <t>87 Chelsea St</t>
  </si>
  <si>
    <t>89 Chelsea St</t>
  </si>
  <si>
    <t>91 Chelsea St</t>
  </si>
  <si>
    <t>95 Chelsea St</t>
  </si>
  <si>
    <t>97 Chelsea St</t>
  </si>
  <si>
    <t>99 Chelsea St</t>
  </si>
  <si>
    <t>101 Chelsea St</t>
  </si>
  <si>
    <t>103 Chelsea St</t>
  </si>
  <si>
    <t>105 Chelsea St</t>
  </si>
  <si>
    <t>107 Chelsea St</t>
  </si>
  <si>
    <t>109 Chelsea St</t>
  </si>
  <si>
    <t>53 Chelsea St</t>
  </si>
  <si>
    <t>59 Gove St</t>
  </si>
  <si>
    <t>61 Gove St</t>
  </si>
  <si>
    <t>63 Gove St</t>
  </si>
  <si>
    <t>65 Gove St</t>
  </si>
  <si>
    <t>90 Bremen St</t>
  </si>
  <si>
    <t>88 Bremen St</t>
  </si>
  <si>
    <t>86 Bremen St</t>
  </si>
  <si>
    <t>84 Bremen St</t>
  </si>
  <si>
    <t>82 Bremen St</t>
  </si>
  <si>
    <t>70 Bremen St</t>
  </si>
  <si>
    <t>66 Bremen St</t>
  </si>
  <si>
    <t>64 Bremen St</t>
  </si>
  <si>
    <t>62 Bremen St</t>
  </si>
  <si>
    <t>154 Maverick St</t>
  </si>
  <si>
    <t>13 Chelsea St</t>
  </si>
  <si>
    <t>15 Chelsea St</t>
  </si>
  <si>
    <t>19 Chelsea St</t>
  </si>
  <si>
    <t>21 Chelsea St</t>
  </si>
  <si>
    <t>23 Chelsea St</t>
  </si>
  <si>
    <t>25 Chelsea St</t>
  </si>
  <si>
    <t>27 Chelsea St</t>
  </si>
  <si>
    <t>29 Chelsea St</t>
  </si>
  <si>
    <t>31 Chelsea St</t>
  </si>
  <si>
    <t>33 Chelsea St</t>
  </si>
  <si>
    <t>35 Chelsea St</t>
  </si>
  <si>
    <t>37 Chelsea St</t>
  </si>
  <si>
    <t>39 Chelsea St</t>
  </si>
  <si>
    <t>41 Chelsea St</t>
  </si>
  <si>
    <t>43 Chelsea St</t>
  </si>
  <si>
    <t>45 Chelsea St</t>
  </si>
  <si>
    <t>47 Chelsea St</t>
  </si>
  <si>
    <t>49 Chelsea St</t>
  </si>
  <si>
    <t>51 Chelsea St</t>
  </si>
  <si>
    <t>150 Orleans St</t>
  </si>
  <si>
    <t>108 Orleans St</t>
  </si>
  <si>
    <t>106 Orleans St</t>
  </si>
  <si>
    <t>104 Orleans St</t>
  </si>
  <si>
    <t>102 Orleans St</t>
  </si>
  <si>
    <t>180 Maverick St</t>
  </si>
  <si>
    <t>178 Maverick St</t>
  </si>
  <si>
    <t>174 Maverick St</t>
  </si>
  <si>
    <t>170 Maverick St</t>
  </si>
  <si>
    <t>80 Frankfort St</t>
  </si>
  <si>
    <t>78 Frankfort St</t>
  </si>
  <si>
    <t>76 Frankfort St</t>
  </si>
  <si>
    <t>74 Frankfort St</t>
  </si>
  <si>
    <t>72 Frankfort St</t>
  </si>
  <si>
    <t>70 Frankfort St</t>
  </si>
  <si>
    <t>68 Frankfort St</t>
  </si>
  <si>
    <t>66 Frankfort St</t>
  </si>
  <si>
    <t>64 Frankfort St</t>
  </si>
  <si>
    <t>62 Frankfort St</t>
  </si>
  <si>
    <t>60 Frankfort St</t>
  </si>
  <si>
    <t>58 Frankfort St</t>
  </si>
  <si>
    <t>56 Frankfort St</t>
  </si>
  <si>
    <t>200 Maverick St</t>
  </si>
  <si>
    <t>198 Maverick St</t>
  </si>
  <si>
    <t>196 Maverick St</t>
  </si>
  <si>
    <t>194 Maverick St</t>
  </si>
  <si>
    <t>192 Maverick St</t>
  </si>
  <si>
    <t>190 Maverick St</t>
  </si>
  <si>
    <t>188 Maverick St</t>
  </si>
  <si>
    <t>186 Maverick St</t>
  </si>
  <si>
    <t>101 Orleans St</t>
  </si>
  <si>
    <t>103 Orleans St</t>
  </si>
  <si>
    <t>105 Orleans St</t>
  </si>
  <si>
    <t>109 Orleans St</t>
  </si>
  <si>
    <t>111 Orleans St</t>
  </si>
  <si>
    <t>113 Orleans St</t>
  </si>
  <si>
    <t>115 Orleans St</t>
  </si>
  <si>
    <t>117 Orleans St</t>
  </si>
  <si>
    <t>129 Orleans St</t>
  </si>
  <si>
    <t>131 Orleans St</t>
  </si>
  <si>
    <t>133 Orleans St</t>
  </si>
  <si>
    <t>135 Orleans St</t>
  </si>
  <si>
    <t>137 Orleans St</t>
  </si>
  <si>
    <t>48 Frankfort St</t>
  </si>
  <si>
    <t>44 Frankfort St</t>
  </si>
  <si>
    <t>42 Frankfort St</t>
  </si>
  <si>
    <t>40 Frankfort St</t>
  </si>
  <si>
    <t>38 Frankfort St</t>
  </si>
  <si>
    <t>36 Frankfort St</t>
  </si>
  <si>
    <t>34 Frankfort St</t>
  </si>
  <si>
    <t>32 Frankfort St</t>
  </si>
  <si>
    <t>26 Frankfort St</t>
  </si>
  <si>
    <t>24 Frankfort St</t>
  </si>
  <si>
    <t>20 Frankfort St</t>
  </si>
  <si>
    <t>18 Frankfort St</t>
  </si>
  <si>
    <t>16 Frankfort St</t>
  </si>
  <si>
    <t>14 Frankfort St</t>
  </si>
  <si>
    <t>8 Frankfort St</t>
  </si>
  <si>
    <t>202 Maverick St</t>
  </si>
  <si>
    <t>15 Frankfort St</t>
  </si>
  <si>
    <t>17 Frankfort St</t>
  </si>
  <si>
    <t>19 Frankfort St</t>
  </si>
  <si>
    <t>114 Cottage St</t>
  </si>
  <si>
    <t>238 Maverick St</t>
  </si>
  <si>
    <t>236 Maverick St</t>
  </si>
  <si>
    <t>2 Mckay Pl</t>
  </si>
  <si>
    <t>212 Maverick St</t>
  </si>
  <si>
    <t>210 Maverick St</t>
  </si>
  <si>
    <t>208 Maverick St</t>
  </si>
  <si>
    <t>72 Lubec St</t>
  </si>
  <si>
    <t>64 Lubec St</t>
  </si>
  <si>
    <t>62 Lubec St</t>
  </si>
  <si>
    <t>60 Lubec St</t>
  </si>
  <si>
    <t>58 Lubec St</t>
  </si>
  <si>
    <t>128 Gove St</t>
  </si>
  <si>
    <t>63 Frankfort St</t>
  </si>
  <si>
    <t>65 Frankfort St</t>
  </si>
  <si>
    <t>67 Frankfort St</t>
  </si>
  <si>
    <t>69 Frankfort St</t>
  </si>
  <si>
    <t>71 Frankfort St</t>
  </si>
  <si>
    <t>146 Gove St</t>
  </si>
  <si>
    <t>142 Gove St</t>
  </si>
  <si>
    <t>55 Lubec St</t>
  </si>
  <si>
    <t>57 Lubec St</t>
  </si>
  <si>
    <t>59 Lubec St</t>
  </si>
  <si>
    <t>61 Lubec St</t>
  </si>
  <si>
    <t>63 Lubec St</t>
  </si>
  <si>
    <t>65 Lubec St</t>
  </si>
  <si>
    <t>67 Lubec St</t>
  </si>
  <si>
    <t>69 Lubec St</t>
  </si>
  <si>
    <t>71 Lubec St</t>
  </si>
  <si>
    <t>73 Lubec St</t>
  </si>
  <si>
    <t>75 Lubec St</t>
  </si>
  <si>
    <t>77 Lubec St</t>
  </si>
  <si>
    <t>79 Lubec St</t>
  </si>
  <si>
    <t>81 Lubec St</t>
  </si>
  <si>
    <t>83 Lubec St</t>
  </si>
  <si>
    <t>85 Lubec St</t>
  </si>
  <si>
    <t>191 Porter St</t>
  </si>
  <si>
    <t>194 Cottage St</t>
  </si>
  <si>
    <t>192 Cottage St</t>
  </si>
  <si>
    <t>190 Cottage St</t>
  </si>
  <si>
    <t>188 Cottage St</t>
  </si>
  <si>
    <t>186 Cottage St</t>
  </si>
  <si>
    <t>184 Cottage St</t>
  </si>
  <si>
    <t>182 Cottage St</t>
  </si>
  <si>
    <t>174 Cottage St</t>
  </si>
  <si>
    <t>172 Cottage St</t>
  </si>
  <si>
    <t>170 Cottage St</t>
  </si>
  <si>
    <t>168 Cottage St</t>
  </si>
  <si>
    <t>166 Cottage St</t>
  </si>
  <si>
    <t>164 Cottage St</t>
  </si>
  <si>
    <t>162 Cottage St</t>
  </si>
  <si>
    <t>160 Cottage St</t>
  </si>
  <si>
    <t>158 Cottage St</t>
  </si>
  <si>
    <t>156 Cottage St</t>
  </si>
  <si>
    <t>154 Cottage St</t>
  </si>
  <si>
    <t>152 Cottage St</t>
  </si>
  <si>
    <t>254 Maverick St</t>
  </si>
  <si>
    <t>252 Maverick St</t>
  </si>
  <si>
    <t>250 Maverick St</t>
  </si>
  <si>
    <t>248 Maverick St</t>
  </si>
  <si>
    <t>246 Maverick St</t>
  </si>
  <si>
    <t>242 Maverick St</t>
  </si>
  <si>
    <t>113 Cottage St</t>
  </si>
  <si>
    <t>117 Cottage St</t>
  </si>
  <si>
    <t>119 Cottage St</t>
  </si>
  <si>
    <t>121 Cottage St</t>
  </si>
  <si>
    <t>123 Cottage St</t>
  </si>
  <si>
    <t>125 Cottage St</t>
  </si>
  <si>
    <t>127 Cottage St</t>
  </si>
  <si>
    <t>129 Cottage St</t>
  </si>
  <si>
    <t>131 Cottage St</t>
  </si>
  <si>
    <t>133 Cottage St</t>
  </si>
  <si>
    <t>135 Cottage St</t>
  </si>
  <si>
    <t>137 Cottage St</t>
  </si>
  <si>
    <t>139 Cottage St</t>
  </si>
  <si>
    <t>141 Cottage St</t>
  </si>
  <si>
    <t>143 Cottage St</t>
  </si>
  <si>
    <t>145 Cottage St</t>
  </si>
  <si>
    <t>147 Cottage St</t>
  </si>
  <si>
    <t>149 Cottage St</t>
  </si>
  <si>
    <t>165 Gove St</t>
  </si>
  <si>
    <t>28 Geneva St</t>
  </si>
  <si>
    <t>16 Geneva St</t>
  </si>
  <si>
    <t>14 Geneva St</t>
  </si>
  <si>
    <t>10 Geneva St</t>
  </si>
  <si>
    <t>151 Cottage St</t>
  </si>
  <si>
    <t>155 Cottage St</t>
  </si>
  <si>
    <t>157 Cottage St</t>
  </si>
  <si>
    <t>159 Cottage St</t>
  </si>
  <si>
    <t>161 Cottage St</t>
  </si>
  <si>
    <t>163 Cottage St</t>
  </si>
  <si>
    <t>165 Cottage St</t>
  </si>
  <si>
    <t>52 Geneva St</t>
  </si>
  <si>
    <t>48 Geneva St</t>
  </si>
  <si>
    <t>46 Geneva St</t>
  </si>
  <si>
    <t>168 Gove St</t>
  </si>
  <si>
    <t>166 Gove St</t>
  </si>
  <si>
    <t>164 Gove St</t>
  </si>
  <si>
    <t>320 Maverick St</t>
  </si>
  <si>
    <t>306 Maverick St</t>
  </si>
  <si>
    <t>304 Maverick St</t>
  </si>
  <si>
    <t>300 Maverick St</t>
  </si>
  <si>
    <t>298 Maverick St</t>
  </si>
  <si>
    <t>296 Maverick St</t>
  </si>
  <si>
    <t>286 Maverick St</t>
  </si>
  <si>
    <t>284 Maverick St</t>
  </si>
  <si>
    <t>282 Maverick St</t>
  </si>
  <si>
    <t>280 Maverick St</t>
  </si>
  <si>
    <t>278 Maverick St</t>
  </si>
  <si>
    <t>276 Maverick St</t>
  </si>
  <si>
    <t>268 Maverick St</t>
  </si>
  <si>
    <t>266 Maverick St</t>
  </si>
  <si>
    <t>264 Maverick St</t>
  </si>
  <si>
    <t>262 Maverick St</t>
  </si>
  <si>
    <t>260 Maverick St</t>
  </si>
  <si>
    <t>174 Gove St</t>
  </si>
  <si>
    <t>156 Porter St</t>
  </si>
  <si>
    <t>2 Swift Ter</t>
  </si>
  <si>
    <t>37 Horace St</t>
  </si>
  <si>
    <t>92 Moore St</t>
  </si>
  <si>
    <t>108 Moore St</t>
  </si>
  <si>
    <t>112 Moore St</t>
  </si>
  <si>
    <t>114 Moore St</t>
  </si>
  <si>
    <t>116 Moore St</t>
  </si>
  <si>
    <t>93 Cowper St</t>
  </si>
  <si>
    <t>138 Coleridge St</t>
  </si>
  <si>
    <t>136 Coleridge St</t>
  </si>
  <si>
    <t>120 Coleridge St</t>
  </si>
  <si>
    <t>201 Byron St</t>
  </si>
  <si>
    <t>122 Coleridge St</t>
  </si>
  <si>
    <t>130 Coleridge St</t>
  </si>
  <si>
    <t>109 Coleridge St</t>
  </si>
  <si>
    <t>111 Coleridge St</t>
  </si>
  <si>
    <t>113 Coleridge St</t>
  </si>
  <si>
    <t>115 Coleridge St</t>
  </si>
  <si>
    <t>117 Coleridge St</t>
  </si>
  <si>
    <t>149 Coleridge St</t>
  </si>
  <si>
    <t>157 Coleridge St</t>
  </si>
  <si>
    <t>163 Coleridge St</t>
  </si>
  <si>
    <t>165 Coleridge St</t>
  </si>
  <si>
    <t>167 Coleridge St</t>
  </si>
  <si>
    <t>177 Coleridge St</t>
  </si>
  <si>
    <t>181 Coleridge St</t>
  </si>
  <si>
    <t>181 Cowper St</t>
  </si>
  <si>
    <t>184 Cowper St</t>
  </si>
  <si>
    <t>176 Cowper St</t>
  </si>
  <si>
    <t>175 Wordsworth St</t>
  </si>
  <si>
    <t>172 Cowper St</t>
  </si>
  <si>
    <t>148 Wordsworth St</t>
  </si>
  <si>
    <t>144 Wordsworth St</t>
  </si>
  <si>
    <t>139 Horace St</t>
  </si>
  <si>
    <t>2 Westbrook St</t>
  </si>
  <si>
    <t>4 Westbrook St</t>
  </si>
  <si>
    <t>715 Bennington St</t>
  </si>
  <si>
    <t>719 Bennington St</t>
  </si>
  <si>
    <t>723 Bennington St</t>
  </si>
  <si>
    <t>727 Bennington St</t>
  </si>
  <si>
    <t>731 Bennington St</t>
  </si>
  <si>
    <t>735 Bennington St</t>
  </si>
  <si>
    <t>739 Bennington St</t>
  </si>
  <si>
    <t>743 Bennington St</t>
  </si>
  <si>
    <t>747 Bennington St</t>
  </si>
  <si>
    <t>751 Bennington St</t>
  </si>
  <si>
    <t>755 Bennington St</t>
  </si>
  <si>
    <t>759 Bennington St</t>
  </si>
  <si>
    <t>917 Bennington St</t>
  </si>
  <si>
    <t>997 Saratoga St</t>
  </si>
  <si>
    <t>14 Barnes Ave</t>
  </si>
  <si>
    <t>8 Barnes Ave</t>
  </si>
  <si>
    <t>4 Barnes Ave</t>
  </si>
  <si>
    <t>3 Thurston St</t>
  </si>
  <si>
    <t>5 Thurston St</t>
  </si>
  <si>
    <t>7 Thurston St</t>
  </si>
  <si>
    <t>11 Thurston St</t>
  </si>
  <si>
    <t>36 Annavoy St</t>
  </si>
  <si>
    <t>551 Sumner St</t>
  </si>
  <si>
    <t>539 Sumner St</t>
  </si>
  <si>
    <t>541 Sumner St</t>
  </si>
  <si>
    <t>545 Sumner St</t>
  </si>
  <si>
    <t>549 Sumner St</t>
  </si>
  <si>
    <t>537 Sumner St</t>
  </si>
  <si>
    <t>40 Jeffries St</t>
  </si>
  <si>
    <t>48 Jeffries St</t>
  </si>
  <si>
    <t>50 Jeffries St</t>
  </si>
  <si>
    <t>52 Jeffries St</t>
  </si>
  <si>
    <t>54 Jeffries St</t>
  </si>
  <si>
    <t>68 Marginal St</t>
  </si>
  <si>
    <t>31 Haynes St</t>
  </si>
  <si>
    <t>37 Haynes St</t>
  </si>
  <si>
    <t>39 Haynes St</t>
  </si>
  <si>
    <t>41 Haynes St</t>
  </si>
  <si>
    <t>43 Haynes St</t>
  </si>
  <si>
    <t>47 Haynes St</t>
  </si>
  <si>
    <t>49 Haynes St</t>
  </si>
  <si>
    <t>106 Marginal St</t>
  </si>
  <si>
    <t>100 Marginal St</t>
  </si>
  <si>
    <t>92 Marginal St</t>
  </si>
  <si>
    <t>91 Marginal St</t>
  </si>
  <si>
    <t>90 Marginal St</t>
  </si>
  <si>
    <t>72 Marginal St</t>
  </si>
  <si>
    <t>19 Orleans St</t>
  </si>
  <si>
    <t>57 Webster St</t>
  </si>
  <si>
    <t>59 Webster St</t>
  </si>
  <si>
    <t>61 Webster St</t>
  </si>
  <si>
    <t>63 Webster St</t>
  </si>
  <si>
    <t>65 Webster St</t>
  </si>
  <si>
    <t>67 Webster St</t>
  </si>
  <si>
    <t>69 Webster St</t>
  </si>
  <si>
    <t>71 Webster St</t>
  </si>
  <si>
    <t>73 Webster St</t>
  </si>
  <si>
    <t>75 Webster St</t>
  </si>
  <si>
    <t>77 Webster St</t>
  </si>
  <si>
    <t>79 Webster St</t>
  </si>
  <si>
    <t>81 Webster St</t>
  </si>
  <si>
    <t>83 Webster St</t>
  </si>
  <si>
    <t>85 Webster St</t>
  </si>
  <si>
    <t>87 Webster St</t>
  </si>
  <si>
    <t>89 Webster St</t>
  </si>
  <si>
    <t>91 Webster St</t>
  </si>
  <si>
    <t>93 Webster St</t>
  </si>
  <si>
    <t>95 Webster St</t>
  </si>
  <si>
    <t>99 Webster St</t>
  </si>
  <si>
    <t>109 Webster St</t>
  </si>
  <si>
    <t>115 Webster St</t>
  </si>
  <si>
    <t>117 Webster St</t>
  </si>
  <si>
    <t>119 Webster St</t>
  </si>
  <si>
    <t>18 Cottage St</t>
  </si>
  <si>
    <t>16 Cottage St</t>
  </si>
  <si>
    <t>14 Cottage St</t>
  </si>
  <si>
    <t>12 Cottage St</t>
  </si>
  <si>
    <t>10 Cottage St</t>
  </si>
  <si>
    <t>2 Cottage St</t>
  </si>
  <si>
    <t>116 Marginal St</t>
  </si>
  <si>
    <t>112 Marginal St</t>
  </si>
  <si>
    <t>110 Marginal St</t>
  </si>
  <si>
    <t>64 Haynes St</t>
  </si>
  <si>
    <t>62 Haynes St</t>
  </si>
  <si>
    <t>44 Haynes St</t>
  </si>
  <si>
    <t>36 Haynes St</t>
  </si>
  <si>
    <t>34 Haynes St</t>
  </si>
  <si>
    <t>32 Haynes St</t>
  </si>
  <si>
    <t>30 Haynes St</t>
  </si>
  <si>
    <t>24 Haynes St</t>
  </si>
  <si>
    <t>14 Haynes St</t>
  </si>
  <si>
    <t>20 Haynes St</t>
  </si>
  <si>
    <t>10 Haynes St</t>
  </si>
  <si>
    <t>8 Haynes St</t>
  </si>
  <si>
    <t>123 Webster St</t>
  </si>
  <si>
    <t>125 Webster St</t>
  </si>
  <si>
    <t>127 Webster St</t>
  </si>
  <si>
    <t>129 Webster St</t>
  </si>
  <si>
    <t>141 Webster St</t>
  </si>
  <si>
    <t>143 Webster St</t>
  </si>
  <si>
    <t>147 Webster St</t>
  </si>
  <si>
    <t>149 Webster St</t>
  </si>
  <si>
    <t>155 Webster St</t>
  </si>
  <si>
    <t>142 Marginal St</t>
  </si>
  <si>
    <t>140 Marginal St</t>
  </si>
  <si>
    <t>138 Marginal St</t>
  </si>
  <si>
    <t>136 Marginal St</t>
  </si>
  <si>
    <t>132 Marginal St</t>
  </si>
  <si>
    <t>126 Marginal St</t>
  </si>
  <si>
    <t>15 Cottage St</t>
  </si>
  <si>
    <t>17 Cottage St</t>
  </si>
  <si>
    <t>6 Brigham St</t>
  </si>
  <si>
    <t>5 Brigham St</t>
  </si>
  <si>
    <t>4 Brigham St</t>
  </si>
  <si>
    <t>3 Brigham St</t>
  </si>
  <si>
    <t>2 Brigham St</t>
  </si>
  <si>
    <t>1 Brigham St</t>
  </si>
  <si>
    <t>177 Webster St</t>
  </si>
  <si>
    <t>179 Webster St</t>
  </si>
  <si>
    <t>181 Webster St</t>
  </si>
  <si>
    <t>183 Webster St</t>
  </si>
  <si>
    <t>185 Webster St</t>
  </si>
  <si>
    <t>187 Webster St</t>
  </si>
  <si>
    <t>189 Webster St</t>
  </si>
  <si>
    <t>191 Webster St</t>
  </si>
  <si>
    <t>193 Webster St</t>
  </si>
  <si>
    <t>195 Webster St</t>
  </si>
  <si>
    <t>199 Webster St</t>
  </si>
  <si>
    <t>201 Webster St</t>
  </si>
  <si>
    <t>205 Webster St</t>
  </si>
  <si>
    <t>214 Marginal St</t>
  </si>
  <si>
    <t>211 Webster St</t>
  </si>
  <si>
    <t>213 Webster St</t>
  </si>
  <si>
    <t>215 Webster St</t>
  </si>
  <si>
    <t>217 Webster St</t>
  </si>
  <si>
    <t>221 Webster St</t>
  </si>
  <si>
    <t>223 Webster St</t>
  </si>
  <si>
    <t>225 Webster St</t>
  </si>
  <si>
    <t>227 Webster St</t>
  </si>
  <si>
    <t>233 Webster St</t>
  </si>
  <si>
    <t>235 Webster St</t>
  </si>
  <si>
    <t>237 Webster St</t>
  </si>
  <si>
    <t>239 Webster St</t>
  </si>
  <si>
    <t>241 Webster St</t>
  </si>
  <si>
    <t>245 Webster St</t>
  </si>
  <si>
    <t>247 Webster St</t>
  </si>
  <si>
    <t>249 Webster St</t>
  </si>
  <si>
    <t>251 Webster St</t>
  </si>
  <si>
    <t>255 Webster St</t>
  </si>
  <si>
    <t>257 Webster St</t>
  </si>
  <si>
    <t>259 Webster St</t>
  </si>
  <si>
    <t>261 Webster St</t>
  </si>
  <si>
    <t>263 Webster St</t>
  </si>
  <si>
    <t>265 Webster St</t>
  </si>
  <si>
    <t>269 Webster St</t>
  </si>
  <si>
    <t>271 Webster St</t>
  </si>
  <si>
    <t>273 Webster St</t>
  </si>
  <si>
    <t>275 Webster St</t>
  </si>
  <si>
    <t>277 Webster St</t>
  </si>
  <si>
    <t>279 Webster St</t>
  </si>
  <si>
    <t>281 Webster St</t>
  </si>
  <si>
    <t>283 Webster St</t>
  </si>
  <si>
    <t>285 Webster St</t>
  </si>
  <si>
    <t>295 Webster St</t>
  </si>
  <si>
    <t>497 Sumner St</t>
  </si>
  <si>
    <t>499 Sumner St</t>
  </si>
  <si>
    <t>45 Jeffries St</t>
  </si>
  <si>
    <t>47 Jeffries St</t>
  </si>
  <si>
    <t>49 Jeffries St</t>
  </si>
  <si>
    <t>51 Jeffries St</t>
  </si>
  <si>
    <t>53 Jeffries St</t>
  </si>
  <si>
    <t>300 Marginal St</t>
  </si>
  <si>
    <t>298 Marginal St</t>
  </si>
  <si>
    <t>294 Marginal St</t>
  </si>
  <si>
    <t>292 Marginal St</t>
  </si>
  <si>
    <t>288 Marginal St</t>
  </si>
  <si>
    <t>282 Marginal St</t>
  </si>
  <si>
    <t>216 Marginal St</t>
  </si>
  <si>
    <t>210 Marginal St</t>
  </si>
  <si>
    <t>487 Sumner St</t>
  </si>
  <si>
    <t>3 Mccormack Sq</t>
  </si>
  <si>
    <t>264 Webster St</t>
  </si>
  <si>
    <t>258 Webster St</t>
  </si>
  <si>
    <t>256 Webster St</t>
  </si>
  <si>
    <t>254 Webster St</t>
  </si>
  <si>
    <t>252 Webster St</t>
  </si>
  <si>
    <t>250 Webster St</t>
  </si>
  <si>
    <t>246 Webster St</t>
  </si>
  <si>
    <t>242 Webster St</t>
  </si>
  <si>
    <t>238 Webster St</t>
  </si>
  <si>
    <t>236 Webster St</t>
  </si>
  <si>
    <t>234 Webster St</t>
  </si>
  <si>
    <t>228 Webster St</t>
  </si>
  <si>
    <t>218 Webster St</t>
  </si>
  <si>
    <t>216 Webster St</t>
  </si>
  <si>
    <t>3 Lamson St</t>
  </si>
  <si>
    <t>206 Webster St</t>
  </si>
  <si>
    <t>1 Lamson St</t>
  </si>
  <si>
    <t>4 Lamson St</t>
  </si>
  <si>
    <t>5 Lamson St</t>
  </si>
  <si>
    <t>461 Sumner St</t>
  </si>
  <si>
    <t>463 Sumner St</t>
  </si>
  <si>
    <t>469 Sumner St</t>
  </si>
  <si>
    <t>473 Sumner St</t>
  </si>
  <si>
    <t>475 Sumner St</t>
  </si>
  <si>
    <t>477 Sumner St</t>
  </si>
  <si>
    <t>479 Sumner St</t>
  </si>
  <si>
    <t>481 Sumner St</t>
  </si>
  <si>
    <t>483 Sumner St</t>
  </si>
  <si>
    <t>188 Webster St</t>
  </si>
  <si>
    <t>186 Webster St</t>
  </si>
  <si>
    <t>184 Webster St</t>
  </si>
  <si>
    <t>182 Webster St</t>
  </si>
  <si>
    <t>178 Webster St</t>
  </si>
  <si>
    <t>176 Webster St</t>
  </si>
  <si>
    <t>174 Webster St</t>
  </si>
  <si>
    <t>172 Webster St</t>
  </si>
  <si>
    <t>168 Webster St</t>
  </si>
  <si>
    <t>166 Webster St</t>
  </si>
  <si>
    <t>160 Webster St</t>
  </si>
  <si>
    <t>158 Webster St</t>
  </si>
  <si>
    <t>156 Webster St</t>
  </si>
  <si>
    <t>154 Webster St</t>
  </si>
  <si>
    <t>150 Webster St</t>
  </si>
  <si>
    <t>148 Webster St</t>
  </si>
  <si>
    <t>144 Webster St</t>
  </si>
  <si>
    <t>3 Webster Ave</t>
  </si>
  <si>
    <t>7 Webster Ave</t>
  </si>
  <si>
    <t>9 Webster Ave</t>
  </si>
  <si>
    <t>11 Webster Ave</t>
  </si>
  <si>
    <t>351 Sumner St</t>
  </si>
  <si>
    <t>353 Sumner St</t>
  </si>
  <si>
    <t>5 Cheever Ct</t>
  </si>
  <si>
    <t>357 Sumner St</t>
  </si>
  <si>
    <t>7 Cheever Ct</t>
  </si>
  <si>
    <t>12 Cheever Ct</t>
  </si>
  <si>
    <t>10 Cheever Ct</t>
  </si>
  <si>
    <t>8 Cheever Ct</t>
  </si>
  <si>
    <t>361 Sumner St</t>
  </si>
  <si>
    <t>363 Sumner St</t>
  </si>
  <si>
    <t>365 Sumner Rear #2 St</t>
  </si>
  <si>
    <t>365 Sumner Rear #3 St</t>
  </si>
  <si>
    <t>365 Sumner St</t>
  </si>
  <si>
    <t>367 Sumner St</t>
  </si>
  <si>
    <t>369 Sumner St</t>
  </si>
  <si>
    <t>7 Noble Ct</t>
  </si>
  <si>
    <t>9 Noble Ct</t>
  </si>
  <si>
    <t>381 Sumner St</t>
  </si>
  <si>
    <t>383 Sumner St</t>
  </si>
  <si>
    <t>7 Sumner Pl</t>
  </si>
  <si>
    <t>389 Sumner St</t>
  </si>
  <si>
    <t>403 Sumner St</t>
  </si>
  <si>
    <t>3 Seaver St</t>
  </si>
  <si>
    <t>138 Webster St</t>
  </si>
  <si>
    <t>134 Webster St</t>
  </si>
  <si>
    <t>130 Webster St</t>
  </si>
  <si>
    <t>128 Webster St</t>
  </si>
  <si>
    <t>126 Webster St</t>
  </si>
  <si>
    <t>31 Cottage St</t>
  </si>
  <si>
    <t>33 Cottage St</t>
  </si>
  <si>
    <t>35 Cottage St</t>
  </si>
  <si>
    <t>37 Cottage St</t>
  </si>
  <si>
    <t>39 Cottage St</t>
  </si>
  <si>
    <t>41 Cottage St</t>
  </si>
  <si>
    <t>43 Cottage St</t>
  </si>
  <si>
    <t>47 Cottage St</t>
  </si>
  <si>
    <t>49 Cottage St</t>
  </si>
  <si>
    <t>345 Sumner St</t>
  </si>
  <si>
    <t>349 Sumner St</t>
  </si>
  <si>
    <t>10 Webster Ave</t>
  </si>
  <si>
    <t>32 Cottage St</t>
  </si>
  <si>
    <t>120 Webster St</t>
  </si>
  <si>
    <t>118 Webster St</t>
  </si>
  <si>
    <t>116 Webster St</t>
  </si>
  <si>
    <t>108 Webster St</t>
  </si>
  <si>
    <t>106 Webster St</t>
  </si>
  <si>
    <t>100 Webster St</t>
  </si>
  <si>
    <t>102 Webster St</t>
  </si>
  <si>
    <t>98 Webster St</t>
  </si>
  <si>
    <t>96 Webster St</t>
  </si>
  <si>
    <t>94 Webster St</t>
  </si>
  <si>
    <t>92 Webster St</t>
  </si>
  <si>
    <t>90 Webster St</t>
  </si>
  <si>
    <t>88 Webster St</t>
  </si>
  <si>
    <t>84 Webster St</t>
  </si>
  <si>
    <t>82 Webster St</t>
  </si>
  <si>
    <t>80 Webster St</t>
  </si>
  <si>
    <t>76 Webster St</t>
  </si>
  <si>
    <t>74 Webster St</t>
  </si>
  <si>
    <t>70 Webster St</t>
  </si>
  <si>
    <t>68 Webster St</t>
  </si>
  <si>
    <t>64 Webster St</t>
  </si>
  <si>
    <t>62 Webster St</t>
  </si>
  <si>
    <t>60 Webster St</t>
  </si>
  <si>
    <t>31 Orleans St</t>
  </si>
  <si>
    <t>1 Murray Ct</t>
  </si>
  <si>
    <t>3 Murray Ct</t>
  </si>
  <si>
    <t>7 Murray Ct</t>
  </si>
  <si>
    <t>15 Murray Ct</t>
  </si>
  <si>
    <t>17 Murray Ct</t>
  </si>
  <si>
    <t>19 Murray Ct</t>
  </si>
  <si>
    <t>22 Murray Ct</t>
  </si>
  <si>
    <t>14 Murray Ct</t>
  </si>
  <si>
    <t>2 Murray Ct</t>
  </si>
  <si>
    <t>39 Orleans St</t>
  </si>
  <si>
    <t>41 Orleans St</t>
  </si>
  <si>
    <t>43 Orleans St</t>
  </si>
  <si>
    <t>45 Orleans St</t>
  </si>
  <si>
    <t>265 Sumner St</t>
  </si>
  <si>
    <t>269 Sumner St</t>
  </si>
  <si>
    <t>271 Sumner St</t>
  </si>
  <si>
    <t>273 Sumner St</t>
  </si>
  <si>
    <t>275 Sumner St</t>
  </si>
  <si>
    <t>279 Sumner St</t>
  </si>
  <si>
    <t>281 Sumner St</t>
  </si>
  <si>
    <t>283 Sumner St</t>
  </si>
  <si>
    <t>285 Sumner St</t>
  </si>
  <si>
    <t>287 Sumner St</t>
  </si>
  <si>
    <t>289 Sumner St</t>
  </si>
  <si>
    <t>291 Sumner St</t>
  </si>
  <si>
    <t>293 Sumner St</t>
  </si>
  <si>
    <t>295 Sumner St</t>
  </si>
  <si>
    <t>297 Sumner St</t>
  </si>
  <si>
    <t>299 Sumner St</t>
  </si>
  <si>
    <t>303 Sumner St</t>
  </si>
  <si>
    <t>305 Sumner St</t>
  </si>
  <si>
    <t>307 Sumner St</t>
  </si>
  <si>
    <t>309 Sumner St</t>
  </si>
  <si>
    <t>315 Sumner St</t>
  </si>
  <si>
    <t>317 Sumner St</t>
  </si>
  <si>
    <t>319 Sumner St</t>
  </si>
  <si>
    <t>6 Wilbur Ct</t>
  </si>
  <si>
    <t>5 Wilbur Ct</t>
  </si>
  <si>
    <t>4 Wilbur Ct</t>
  </si>
  <si>
    <t>3 Wilbur Ct</t>
  </si>
  <si>
    <t>2 Wilbur Ct</t>
  </si>
  <si>
    <t>1 Wilbur Ct</t>
  </si>
  <si>
    <t>325 Sumner St</t>
  </si>
  <si>
    <t>329 Sumner St</t>
  </si>
  <si>
    <t>333 Sumner St</t>
  </si>
  <si>
    <t>44 Cottage St</t>
  </si>
  <si>
    <t>42 Cottage St</t>
  </si>
  <si>
    <t>38 Cottage St</t>
  </si>
  <si>
    <t>36 Cottage St</t>
  </si>
  <si>
    <t>34 Cottage St</t>
  </si>
  <si>
    <t>326 Sumner St</t>
  </si>
  <si>
    <t>324 Sumner St</t>
  </si>
  <si>
    <t>320 Sumner St</t>
  </si>
  <si>
    <t>318 Sumner St</t>
  </si>
  <si>
    <t>314 Sumner St</t>
  </si>
  <si>
    <t>312 Sumner St</t>
  </si>
  <si>
    <t>306 Sumner St</t>
  </si>
  <si>
    <t>304 Sumner St</t>
  </si>
  <si>
    <t>302 Sumner St</t>
  </si>
  <si>
    <t>300 Sumner St</t>
  </si>
  <si>
    <t>288 Sumner St</t>
  </si>
  <si>
    <t>286 Sumner St</t>
  </si>
  <si>
    <t>284 Sumner St</t>
  </si>
  <si>
    <t>280 Sumner St</t>
  </si>
  <si>
    <t>278 Sumner St</t>
  </si>
  <si>
    <t>274 Sumner St</t>
  </si>
  <si>
    <t>272 Sumner St</t>
  </si>
  <si>
    <t>270 Sumner St</t>
  </si>
  <si>
    <t>266 Sumner St</t>
  </si>
  <si>
    <t>264 Sumner St</t>
  </si>
  <si>
    <t>1 Everett St</t>
  </si>
  <si>
    <t>1 Emmet Pl</t>
  </si>
  <si>
    <t>19 Everett St</t>
  </si>
  <si>
    <t>21 Everett St</t>
  </si>
  <si>
    <t>23 Everett St</t>
  </si>
  <si>
    <t>25 Everett St</t>
  </si>
  <si>
    <t>39 Everett St</t>
  </si>
  <si>
    <t>45 Everett St</t>
  </si>
  <si>
    <t>49 Everett St</t>
  </si>
  <si>
    <t>51 Everett St</t>
  </si>
  <si>
    <t>80 Cottage St</t>
  </si>
  <si>
    <t>78 Cottage St</t>
  </si>
  <si>
    <t>70 Cottage St</t>
  </si>
  <si>
    <t>66 Cottage St</t>
  </si>
  <si>
    <t>79 Cottage St</t>
  </si>
  <si>
    <t>75 Everett St</t>
  </si>
  <si>
    <t>83 Everett St</t>
  </si>
  <si>
    <t>85 Everett St</t>
  </si>
  <si>
    <t>87 Everett St</t>
  </si>
  <si>
    <t>89 Everett St</t>
  </si>
  <si>
    <t>91 Everett St</t>
  </si>
  <si>
    <t>93 Everett St</t>
  </si>
  <si>
    <t>99 Everett St</t>
  </si>
  <si>
    <t>103 Everett St</t>
  </si>
  <si>
    <t>105 Everett St</t>
  </si>
  <si>
    <t>107 Everett St</t>
  </si>
  <si>
    <t>111 Everett St</t>
  </si>
  <si>
    <t>109 Everett St</t>
  </si>
  <si>
    <t>131 Everett St</t>
  </si>
  <si>
    <t>133 Everett St</t>
  </si>
  <si>
    <t>135 Everett St</t>
  </si>
  <si>
    <t>139 Everett St</t>
  </si>
  <si>
    <t>141 Everett St</t>
  </si>
  <si>
    <t>143 Everett St</t>
  </si>
  <si>
    <t>145 Everett St</t>
  </si>
  <si>
    <t>149 Everett St</t>
  </si>
  <si>
    <t>1 Lamson Ct</t>
  </si>
  <si>
    <t>10 Lamson Ct</t>
  </si>
  <si>
    <t>2 Lamson Ct</t>
  </si>
  <si>
    <t>420 Sumner St</t>
  </si>
  <si>
    <t>418 Sumner St</t>
  </si>
  <si>
    <t>414 Sumner St</t>
  </si>
  <si>
    <t>412 Sumner St</t>
  </si>
  <si>
    <t>410 Sumner St</t>
  </si>
  <si>
    <t>408 Sumner St</t>
  </si>
  <si>
    <t>406 Sumner St</t>
  </si>
  <si>
    <t>372 Sumner St</t>
  </si>
  <si>
    <t>370 Sumner St</t>
  </si>
  <si>
    <t>366 Sumner St</t>
  </si>
  <si>
    <t>364 Sumner St</t>
  </si>
  <si>
    <t>362 Sumner St</t>
  </si>
  <si>
    <t>358 Sumner St</t>
  </si>
  <si>
    <t>356 Sumner St</t>
  </si>
  <si>
    <t>354 Sumner St</t>
  </si>
  <si>
    <t>352 Sumner St</t>
  </si>
  <si>
    <t>350 Sumner St</t>
  </si>
  <si>
    <t>348 Sumner St</t>
  </si>
  <si>
    <t>346 Sumner St</t>
  </si>
  <si>
    <t>338 Sumner St</t>
  </si>
  <si>
    <t>59 Cottage St</t>
  </si>
  <si>
    <t>61 Cottage St</t>
  </si>
  <si>
    <t>67 Cottage St</t>
  </si>
  <si>
    <t>69 Cottage St</t>
  </si>
  <si>
    <t>19 Lamson St</t>
  </si>
  <si>
    <t>21 Lamson St</t>
  </si>
  <si>
    <t>153 Everett St</t>
  </si>
  <si>
    <t>155 Everett St</t>
  </si>
  <si>
    <t>159 Everett St</t>
  </si>
  <si>
    <t>2 Hooten Ct</t>
  </si>
  <si>
    <t>6 Hooten Ct</t>
  </si>
  <si>
    <t>5 Hooten Ct</t>
  </si>
  <si>
    <t>185 Everett St</t>
  </si>
  <si>
    <t>187 Everett St</t>
  </si>
  <si>
    <t>189 Everett St</t>
  </si>
  <si>
    <t>191 Everett St</t>
  </si>
  <si>
    <t>193 Everett St</t>
  </si>
  <si>
    <t>195 Everett St</t>
  </si>
  <si>
    <t>201 Everett St</t>
  </si>
  <si>
    <t>221 Everett St</t>
  </si>
  <si>
    <t>1 Ipswich Pl</t>
  </si>
  <si>
    <t>225 Everett St</t>
  </si>
  <si>
    <t>227 Everett St</t>
  </si>
  <si>
    <t>229 Everett St</t>
  </si>
  <si>
    <t>231 Everett St</t>
  </si>
  <si>
    <t>235 Everett St</t>
  </si>
  <si>
    <t>237 Everett St</t>
  </si>
  <si>
    <t>239 Everett St</t>
  </si>
  <si>
    <t>241 Everett St</t>
  </si>
  <si>
    <t>243 Everett St</t>
  </si>
  <si>
    <t>245 Everett St</t>
  </si>
  <si>
    <t>247 Everett St</t>
  </si>
  <si>
    <t>249 Everett St</t>
  </si>
  <si>
    <t>259 Everett St</t>
  </si>
  <si>
    <t>261 Everett St</t>
  </si>
  <si>
    <t>263 Everett St</t>
  </si>
  <si>
    <t>27 Jeffries St</t>
  </si>
  <si>
    <t>29 Jeffries St</t>
  </si>
  <si>
    <t>524 Sumner St</t>
  </si>
  <si>
    <t>522 Sumner St</t>
  </si>
  <si>
    <t>520 Sumner St</t>
  </si>
  <si>
    <t>518 Sumner St</t>
  </si>
  <si>
    <t>516 Sumner St</t>
  </si>
  <si>
    <t>514 Sumner St</t>
  </si>
  <si>
    <t>512 Sumner St</t>
  </si>
  <si>
    <t>510 Sumner St</t>
  </si>
  <si>
    <t>508 Sumner St</t>
  </si>
  <si>
    <t>506 Sumner St</t>
  </si>
  <si>
    <t>504 Sumner St</t>
  </si>
  <si>
    <t>502 Sumner St</t>
  </si>
  <si>
    <t>500 Sumner St</t>
  </si>
  <si>
    <t>498 Sumner St</t>
  </si>
  <si>
    <t>496 Sumner St</t>
  </si>
  <si>
    <t>494 Sumner St</t>
  </si>
  <si>
    <t>492 Sumner St</t>
  </si>
  <si>
    <t>490 Sumner St</t>
  </si>
  <si>
    <t>488 Sumner St</t>
  </si>
  <si>
    <t>472 Sumner St</t>
  </si>
  <si>
    <t>470 Sumner St</t>
  </si>
  <si>
    <t>468 Sumner St</t>
  </si>
  <si>
    <t>466 Sumner St</t>
  </si>
  <si>
    <t>464 Sumner St</t>
  </si>
  <si>
    <t>462 Sumner St</t>
  </si>
  <si>
    <t>444 Sumner St</t>
  </si>
  <si>
    <t>442 Sumner St</t>
  </si>
  <si>
    <t>260 Everett St</t>
  </si>
  <si>
    <t>258 Everett St</t>
  </si>
  <si>
    <t>254 Everett St</t>
  </si>
  <si>
    <t>5 Everett Ct</t>
  </si>
  <si>
    <t>4 Everett Ct</t>
  </si>
  <si>
    <t>5 Everett Pl</t>
  </si>
  <si>
    <t>4 Everett Pl</t>
  </si>
  <si>
    <t>2 Everett Pl</t>
  </si>
  <si>
    <t>238 Everett St</t>
  </si>
  <si>
    <t>230 Everett St</t>
  </si>
  <si>
    <t>226 Everett St</t>
  </si>
  <si>
    <t>228 Everett St</t>
  </si>
  <si>
    <t>5 Ardee St</t>
  </si>
  <si>
    <t>7 Ardee St</t>
  </si>
  <si>
    <t>9 Ardee St</t>
  </si>
  <si>
    <t>361 Maverick St</t>
  </si>
  <si>
    <t>363 Maverick St</t>
  </si>
  <si>
    <t>367 Maverick St</t>
  </si>
  <si>
    <t>369 Maverick St</t>
  </si>
  <si>
    <t>371 Maverick St</t>
  </si>
  <si>
    <t>375 Maverick St</t>
  </si>
  <si>
    <t>377 Maverick St</t>
  </si>
  <si>
    <t>379 Maverick St</t>
  </si>
  <si>
    <t>381 Maverick St</t>
  </si>
  <si>
    <t>383 Maverick St</t>
  </si>
  <si>
    <t>9 Jeffries St</t>
  </si>
  <si>
    <t>343 Maverick St</t>
  </si>
  <si>
    <t>345 Maverick St</t>
  </si>
  <si>
    <t>347 Maverick St</t>
  </si>
  <si>
    <t>3 Ardee St</t>
  </si>
  <si>
    <t>216 Everett St</t>
  </si>
  <si>
    <t>208 Everett St</t>
  </si>
  <si>
    <t>192 Everett St</t>
  </si>
  <si>
    <t>3 Castle Ct</t>
  </si>
  <si>
    <t>166 Everett St</t>
  </si>
  <si>
    <t>164 Everett St</t>
  </si>
  <si>
    <t>160 Everett St</t>
  </si>
  <si>
    <t>158 Everett St</t>
  </si>
  <si>
    <t>154 Everett St</t>
  </si>
  <si>
    <t>35 Lamson St</t>
  </si>
  <si>
    <t>37 Lamson St</t>
  </si>
  <si>
    <t>41 Lamson St</t>
  </si>
  <si>
    <t>45 Lamson St</t>
  </si>
  <si>
    <t>47 Lamson St</t>
  </si>
  <si>
    <t>321 Maverick St</t>
  </si>
  <si>
    <t>323 Maverick St</t>
  </si>
  <si>
    <t>333 Maverick St</t>
  </si>
  <si>
    <t>335 Maverick St</t>
  </si>
  <si>
    <t>337 Maverick St</t>
  </si>
  <si>
    <t>2 Aramon St</t>
  </si>
  <si>
    <t>150 Everett St</t>
  </si>
  <si>
    <t>148 Everett St</t>
  </si>
  <si>
    <t>142 Everett St</t>
  </si>
  <si>
    <t>140 Everett St</t>
  </si>
  <si>
    <t>134 Everett St</t>
  </si>
  <si>
    <t>130 Everett St</t>
  </si>
  <si>
    <t>128 Everett St</t>
  </si>
  <si>
    <t>126 Everett St</t>
  </si>
  <si>
    <t>124 Everett St</t>
  </si>
  <si>
    <t>122 Everett St</t>
  </si>
  <si>
    <t>120 Everett St</t>
  </si>
  <si>
    <t>116 Everett St</t>
  </si>
  <si>
    <t>114 Everett St</t>
  </si>
  <si>
    <t>110 Everett St</t>
  </si>
  <si>
    <t>106 Everett St</t>
  </si>
  <si>
    <t>102 Everett St</t>
  </si>
  <si>
    <t>100 Everett St</t>
  </si>
  <si>
    <t>98 Everett St</t>
  </si>
  <si>
    <t>94 Everett St</t>
  </si>
  <si>
    <t>92 Everett St</t>
  </si>
  <si>
    <t>90 Everett St</t>
  </si>
  <si>
    <t>84 Everett St</t>
  </si>
  <si>
    <t>80 Everett St</t>
  </si>
  <si>
    <t>76 Everett St</t>
  </si>
  <si>
    <t>74 Everett St</t>
  </si>
  <si>
    <t>72 Everett St</t>
  </si>
  <si>
    <t>87 Cottage St</t>
  </si>
  <si>
    <t>89 Cottage St</t>
  </si>
  <si>
    <t>91 Cottage St</t>
  </si>
  <si>
    <t>93 Cottage St</t>
  </si>
  <si>
    <t>95 Cottage St</t>
  </si>
  <si>
    <t>97 Cottage St</t>
  </si>
  <si>
    <t>99 Cottage St</t>
  </si>
  <si>
    <t>101 Cottage St</t>
  </si>
  <si>
    <t>103 Cottage St</t>
  </si>
  <si>
    <t>247 Maverick St</t>
  </si>
  <si>
    <t>249 Maverick St</t>
  </si>
  <si>
    <t>255 Maverick St</t>
  </si>
  <si>
    <t>273 Maverick St</t>
  </si>
  <si>
    <t>287 Maverick St</t>
  </si>
  <si>
    <t>297 Maverick St</t>
  </si>
  <si>
    <t>299 Maverick St</t>
  </si>
  <si>
    <t>301 Maverick St</t>
  </si>
  <si>
    <t>303 Maverick St</t>
  </si>
  <si>
    <t>307 Maverick St</t>
  </si>
  <si>
    <t>46 Lamson St</t>
  </si>
  <si>
    <t>36 Lamson St</t>
  </si>
  <si>
    <t>88 Cottage St</t>
  </si>
  <si>
    <t>86 Cottage St</t>
  </si>
  <si>
    <t>64 Everett St</t>
  </si>
  <si>
    <t>62 Everett St</t>
  </si>
  <si>
    <t>60 Everett St</t>
  </si>
  <si>
    <t>58 Everett St</t>
  </si>
  <si>
    <t>56 Everett St</t>
  </si>
  <si>
    <t>54 Everett St</t>
  </si>
  <si>
    <t>52 Everett St</t>
  </si>
  <si>
    <t>50 Everett St</t>
  </si>
  <si>
    <t>48 Everett St</t>
  </si>
  <si>
    <t>46 Everett St</t>
  </si>
  <si>
    <t>44 Everett St</t>
  </si>
  <si>
    <t>42 Everett St</t>
  </si>
  <si>
    <t>10 Everett St</t>
  </si>
  <si>
    <t>8 Everett St</t>
  </si>
  <si>
    <t>6 Everett St</t>
  </si>
  <si>
    <t>81 Orleans St</t>
  </si>
  <si>
    <t>83 Orleans St</t>
  </si>
  <si>
    <t>87 Orleans St</t>
  </si>
  <si>
    <t>89 Orleans St</t>
  </si>
  <si>
    <t>183 Maverick St</t>
  </si>
  <si>
    <t>185 Maverick St</t>
  </si>
  <si>
    <t>187 Maverick St</t>
  </si>
  <si>
    <t>189 Maverick St</t>
  </si>
  <si>
    <t>193 Maverick St</t>
  </si>
  <si>
    <t>195 Maverick St</t>
  </si>
  <si>
    <t>197 Maverick St</t>
  </si>
  <si>
    <t>211 Maverick St</t>
  </si>
  <si>
    <t>213 Maverick St</t>
  </si>
  <si>
    <t>215 Maverick St</t>
  </si>
  <si>
    <t>217 Maverick St</t>
  </si>
  <si>
    <t>219 Maverick St</t>
  </si>
  <si>
    <t>223 Maverick St</t>
  </si>
  <si>
    <t>225 Maverick St</t>
  </si>
  <si>
    <t>227 Maverick St</t>
  </si>
  <si>
    <t>229 Maverick St</t>
  </si>
  <si>
    <t>231 Maverick St</t>
  </si>
  <si>
    <t>96 Cottage St</t>
  </si>
  <si>
    <t>239 Maverick St</t>
  </si>
  <si>
    <t>102 Cottage St</t>
  </si>
  <si>
    <t>100 Cottage St</t>
  </si>
  <si>
    <t>90 Cottage St</t>
  </si>
  <si>
    <t>159 Maverick St</t>
  </si>
  <si>
    <t>41 Bremen St</t>
  </si>
  <si>
    <t>33 Bremen St</t>
  </si>
  <si>
    <t>31 Bremen St</t>
  </si>
  <si>
    <t>29 Bremen St</t>
  </si>
  <si>
    <t>27 Bremen St</t>
  </si>
  <si>
    <t>25 Bremen St</t>
  </si>
  <si>
    <t>23 Bremen St</t>
  </si>
  <si>
    <t>19 Bremen St</t>
  </si>
  <si>
    <t>17 Bremen St</t>
  </si>
  <si>
    <t>15 Bremen St</t>
  </si>
  <si>
    <t>13 Bremen St</t>
  </si>
  <si>
    <t>11 Bremen St</t>
  </si>
  <si>
    <t>9 Bremen St</t>
  </si>
  <si>
    <t>167 Maverick St</t>
  </si>
  <si>
    <t>169 Maverick St</t>
  </si>
  <si>
    <t>171 Maverick St</t>
  </si>
  <si>
    <t>173 Maverick St</t>
  </si>
  <si>
    <t>78 Orleans St</t>
  </si>
  <si>
    <t>60 Orleans St</t>
  </si>
  <si>
    <t>256 Sumner St</t>
  </si>
  <si>
    <t>252 Sumner St</t>
  </si>
  <si>
    <t>73 Maverick Sq</t>
  </si>
  <si>
    <t>157 Maverick St</t>
  </si>
  <si>
    <t>26 Bremen St</t>
  </si>
  <si>
    <t>24 Bremen St</t>
  </si>
  <si>
    <t>22 Bremen St</t>
  </si>
  <si>
    <t>20 Bremen St</t>
  </si>
  <si>
    <t>18 Bremen St</t>
  </si>
  <si>
    <t>16 Bremen St</t>
  </si>
  <si>
    <t>8 Bremen St</t>
  </si>
  <si>
    <t>25 Maverick St</t>
  </si>
  <si>
    <t>25 Maverick Sq</t>
  </si>
  <si>
    <t>33 Maverick Sq</t>
  </si>
  <si>
    <t>37 Maverick Sq</t>
  </si>
  <si>
    <t>41 Maverick Sq</t>
  </si>
  <si>
    <t>47 Maverick Sq</t>
  </si>
  <si>
    <t>49 Maverick Sq</t>
  </si>
  <si>
    <t>63 Maverick Sq</t>
  </si>
  <si>
    <t>40 Bremen St</t>
  </si>
  <si>
    <t>65 Maverick Sq</t>
  </si>
  <si>
    <t>69 Maverick Sq</t>
  </si>
  <si>
    <t>245 Sumner St</t>
  </si>
  <si>
    <t>32 Orleans St</t>
  </si>
  <si>
    <t>30 Orleans St</t>
  </si>
  <si>
    <t>28 Orleans St</t>
  </si>
  <si>
    <t>40 Webster St</t>
  </si>
  <si>
    <t>47 Webster St</t>
  </si>
  <si>
    <t>10 Orleans St</t>
  </si>
  <si>
    <t>35 Webster St</t>
  </si>
  <si>
    <t>201 Sumner St</t>
  </si>
  <si>
    <t>187 Sumner St</t>
  </si>
  <si>
    <t>25 Lewis St</t>
  </si>
  <si>
    <t>65 Lewis St</t>
  </si>
  <si>
    <t>45 Lewis St</t>
  </si>
  <si>
    <t>125 Sumner St</t>
  </si>
  <si>
    <t>1 Lisbon St</t>
  </si>
  <si>
    <t>3 Lisbon St</t>
  </si>
  <si>
    <t>5 Lisbon St</t>
  </si>
  <si>
    <t>7 Lisbon St</t>
  </si>
  <si>
    <t>9 Lisbon St</t>
  </si>
  <si>
    <t>113 Sumner St</t>
  </si>
  <si>
    <t>99 Sumner St</t>
  </si>
  <si>
    <t>2 New St</t>
  </si>
  <si>
    <t>126 Border St</t>
  </si>
  <si>
    <t>62 Wm C Kelly Sq</t>
  </si>
  <si>
    <t>152 Liverpool St</t>
  </si>
  <si>
    <t>150 Liverpool St</t>
  </si>
  <si>
    <t>139 Border St</t>
  </si>
  <si>
    <t>155 Border St</t>
  </si>
  <si>
    <t>140 Meridian St</t>
  </si>
  <si>
    <t>136 Meridian St</t>
  </si>
  <si>
    <t>134 Meridian St</t>
  </si>
  <si>
    <t>128 Meridian St</t>
  </si>
  <si>
    <t>124 Meridian St</t>
  </si>
  <si>
    <t>120 Meridian St</t>
  </si>
  <si>
    <t>126 London St</t>
  </si>
  <si>
    <t>124 London St</t>
  </si>
  <si>
    <t>122 London St</t>
  </si>
  <si>
    <t>120 London St</t>
  </si>
  <si>
    <t>118 London St</t>
  </si>
  <si>
    <t>116 London St</t>
  </si>
  <si>
    <t>114 London St</t>
  </si>
  <si>
    <t>112 London St</t>
  </si>
  <si>
    <t>110 London St</t>
  </si>
  <si>
    <t>108 London St</t>
  </si>
  <si>
    <t>106 London St</t>
  </si>
  <si>
    <t>104 London St</t>
  </si>
  <si>
    <t>102 London St</t>
  </si>
  <si>
    <t>34 Decatur St</t>
  </si>
  <si>
    <t>30 Decatur St</t>
  </si>
  <si>
    <t>28 Decatur St</t>
  </si>
  <si>
    <t>26 Decatur St</t>
  </si>
  <si>
    <t>24 Decatur St</t>
  </si>
  <si>
    <t>22 Decatur St</t>
  </si>
  <si>
    <t>20 Decatur St</t>
  </si>
  <si>
    <t>108 Meridian St</t>
  </si>
  <si>
    <t>102 Meridian St</t>
  </si>
  <si>
    <t>100 Meridian St</t>
  </si>
  <si>
    <t>99 London St</t>
  </si>
  <si>
    <t>101 London St</t>
  </si>
  <si>
    <t>103 London St</t>
  </si>
  <si>
    <t>48 Paris St</t>
  </si>
  <si>
    <t>46 Paris St</t>
  </si>
  <si>
    <t>106 Maverick St</t>
  </si>
  <si>
    <t>90 Maverick St</t>
  </si>
  <si>
    <t>88 Maverick St</t>
  </si>
  <si>
    <t>84 Maverick St</t>
  </si>
  <si>
    <t>51 Havre St</t>
  </si>
  <si>
    <t>53 Havre St</t>
  </si>
  <si>
    <t>55 Havre St</t>
  </si>
  <si>
    <t>57 Havre St</t>
  </si>
  <si>
    <t>59 Havre St</t>
  </si>
  <si>
    <t>63 Havre St</t>
  </si>
  <si>
    <t>90 Havre St</t>
  </si>
  <si>
    <t>88 Havre St</t>
  </si>
  <si>
    <t>86 Havre St</t>
  </si>
  <si>
    <t>84 Havre St</t>
  </si>
  <si>
    <t>82 Havre St</t>
  </si>
  <si>
    <t>80 Havre St</t>
  </si>
  <si>
    <t>78 Havre St</t>
  </si>
  <si>
    <t>76 Havre St</t>
  </si>
  <si>
    <t>74 London St</t>
  </si>
  <si>
    <t>72 London St</t>
  </si>
  <si>
    <t>70 London St</t>
  </si>
  <si>
    <t>68 London St</t>
  </si>
  <si>
    <t>66 London St</t>
  </si>
  <si>
    <t>64 London St</t>
  </si>
  <si>
    <t>62 London St</t>
  </si>
  <si>
    <t>60 London St</t>
  </si>
  <si>
    <t>58 London St</t>
  </si>
  <si>
    <t>56 London St</t>
  </si>
  <si>
    <t>54 London St</t>
  </si>
  <si>
    <t>52 London St</t>
  </si>
  <si>
    <t>50 London St</t>
  </si>
  <si>
    <t>60 Maverick St</t>
  </si>
  <si>
    <t>48 Maverick St</t>
  </si>
  <si>
    <t>46 Maverick St</t>
  </si>
  <si>
    <t>44 Maverick St</t>
  </si>
  <si>
    <t>40 Maverick St</t>
  </si>
  <si>
    <t>71 Liverpool St</t>
  </si>
  <si>
    <t>73 Liverpool St</t>
  </si>
  <si>
    <t>75 Liverpool St</t>
  </si>
  <si>
    <t>91 Liverpool St</t>
  </si>
  <si>
    <t>105 Liverpool St</t>
  </si>
  <si>
    <t>107 Liverpool St</t>
  </si>
  <si>
    <t>109 Liverpool St</t>
  </si>
  <si>
    <t>74 Liverpool St</t>
  </si>
  <si>
    <t>72 Liverpool St</t>
  </si>
  <si>
    <t>68 Liverpool St</t>
  </si>
  <si>
    <t>1 Coppersmith Way</t>
  </si>
  <si>
    <t>75 Border St</t>
  </si>
  <si>
    <t>78 Liverpool St</t>
  </si>
  <si>
    <t>80 Liverpool St</t>
  </si>
  <si>
    <t>82 Liverpool St</t>
  </si>
  <si>
    <t>84 Liverpool St</t>
  </si>
  <si>
    <t>86 Liverpool St</t>
  </si>
  <si>
    <t>88 Liverpool St</t>
  </si>
  <si>
    <t>90 Liverpool St</t>
  </si>
  <si>
    <t>92 Liverpool St</t>
  </si>
  <si>
    <t>94 Liverpool St</t>
  </si>
  <si>
    <t>96 Liverpool St</t>
  </si>
  <si>
    <t>98 Liverpool St</t>
  </si>
  <si>
    <t>100 Liverpool St</t>
  </si>
  <si>
    <t>102 Liverpool St</t>
  </si>
  <si>
    <t>104 Liverpool St</t>
  </si>
  <si>
    <t>106 Liverpool St</t>
  </si>
  <si>
    <t>62 Liverpool St</t>
  </si>
  <si>
    <t>60 Liverpool St</t>
  </si>
  <si>
    <t>58 Liverpool St</t>
  </si>
  <si>
    <t>56 Liverpool St</t>
  </si>
  <si>
    <t>52 Liverpool St</t>
  </si>
  <si>
    <t>30 Maverick St</t>
  </si>
  <si>
    <t>28 Maverick St</t>
  </si>
  <si>
    <t>26 Maverick St</t>
  </si>
  <si>
    <t>24 Maverick St</t>
  </si>
  <si>
    <t>20 Maverick St</t>
  </si>
  <si>
    <t>65 Border St</t>
  </si>
  <si>
    <t>71 Border St</t>
  </si>
  <si>
    <t>6 Coppersmith Way</t>
  </si>
  <si>
    <t>4 Coppersmith Way</t>
  </si>
  <si>
    <t>2 Coppersmith Way</t>
  </si>
  <si>
    <t>152 Sumner St</t>
  </si>
  <si>
    <t>5 Havre St</t>
  </si>
  <si>
    <t>7 Havre St</t>
  </si>
  <si>
    <t>9 Havre St</t>
  </si>
  <si>
    <t>13 Havre St</t>
  </si>
  <si>
    <t>15 Havre St</t>
  </si>
  <si>
    <t>17 Havre St</t>
  </si>
  <si>
    <t>21 Havre St</t>
  </si>
  <si>
    <t>23 Havre St</t>
  </si>
  <si>
    <t>27 Havre St</t>
  </si>
  <si>
    <t>29 Havre St</t>
  </si>
  <si>
    <t>31 Havre St</t>
  </si>
  <si>
    <t>33 Havre St</t>
  </si>
  <si>
    <t>35 Havre St</t>
  </si>
  <si>
    <t>37 Havre St</t>
  </si>
  <si>
    <t>89 Maverick St</t>
  </si>
  <si>
    <t>91 Maverick St</t>
  </si>
  <si>
    <t>95 Maverick St</t>
  </si>
  <si>
    <t>97 Maverick St</t>
  </si>
  <si>
    <t>111 Maverick St</t>
  </si>
  <si>
    <t>38 Paris St</t>
  </si>
  <si>
    <t>36 Paris St</t>
  </si>
  <si>
    <t>34 Paris St</t>
  </si>
  <si>
    <t>22 Paris St</t>
  </si>
  <si>
    <t>18 Paris St</t>
  </si>
  <si>
    <t>16 Paris St</t>
  </si>
  <si>
    <t>14 Paris St</t>
  </si>
  <si>
    <t>12 Paris St</t>
  </si>
  <si>
    <t>8 Paris St</t>
  </si>
  <si>
    <t>6 Paris St</t>
  </si>
  <si>
    <t>172 Sumner St</t>
  </si>
  <si>
    <t>164 Sumner St</t>
  </si>
  <si>
    <t>160 Sumner St</t>
  </si>
  <si>
    <t>156 Sumner St</t>
  </si>
  <si>
    <t>154 Sumner St</t>
  </si>
  <si>
    <t>190 Sumner St</t>
  </si>
  <si>
    <t>188 Sumner St</t>
  </si>
  <si>
    <t>182 Sumner St</t>
  </si>
  <si>
    <t>9 Paris St</t>
  </si>
  <si>
    <t>10 Henry St</t>
  </si>
  <si>
    <t>2 Maverick Sq</t>
  </si>
  <si>
    <t>115 Maverick St</t>
  </si>
  <si>
    <t>119 Maverick St</t>
  </si>
  <si>
    <t>123 Maverick St</t>
  </si>
  <si>
    <t>4 Winthrop St</t>
  </si>
  <si>
    <t>9 Meridian St</t>
  </si>
  <si>
    <t>11 Meridian St</t>
  </si>
  <si>
    <t>13 Meridian St</t>
  </si>
  <si>
    <t>18 Chelsea St</t>
  </si>
  <si>
    <t>16 Chelsea St</t>
  </si>
  <si>
    <t>14 Chelsea St</t>
  </si>
  <si>
    <t>12 Chelsea St</t>
  </si>
  <si>
    <t>10 Chelsea St</t>
  </si>
  <si>
    <t>8 Chelsea St</t>
  </si>
  <si>
    <t>6 Chelsea St</t>
  </si>
  <si>
    <t>20 Chelsea St</t>
  </si>
  <si>
    <t>4 Elbow St</t>
  </si>
  <si>
    <t>2 Elbow St</t>
  </si>
  <si>
    <t>12 Emmons St</t>
  </si>
  <si>
    <t>10 Emmons St</t>
  </si>
  <si>
    <t>8 Emmons St</t>
  </si>
  <si>
    <t>28 Chelsea St</t>
  </si>
  <si>
    <t>26 Chelsea St</t>
  </si>
  <si>
    <t>24 Chelsea St</t>
  </si>
  <si>
    <t>22 Chelsea St</t>
  </si>
  <si>
    <t>9 Emmons St</t>
  </si>
  <si>
    <t>11 Emmons St</t>
  </si>
  <si>
    <t>13 Emmons St</t>
  </si>
  <si>
    <t>43 Gove St</t>
  </si>
  <si>
    <t>54 Chelsea St</t>
  </si>
  <si>
    <t>52 Chelsea St</t>
  </si>
  <si>
    <t>50 Chelsea St</t>
  </si>
  <si>
    <t>48 Chelsea St</t>
  </si>
  <si>
    <t>46 Chelsea St</t>
  </si>
  <si>
    <t>42 Chelsea St</t>
  </si>
  <si>
    <t>40 Chelsea St</t>
  </si>
  <si>
    <t>45 Meridian St</t>
  </si>
  <si>
    <t>65 Meridian St</t>
  </si>
  <si>
    <t>75 Meridian St</t>
  </si>
  <si>
    <t>30 Gove St</t>
  </si>
  <si>
    <t>127 Paris St</t>
  </si>
  <si>
    <t>133 Paris St</t>
  </si>
  <si>
    <t>135 Paris St</t>
  </si>
  <si>
    <t>137 Paris St</t>
  </si>
  <si>
    <t>139 Paris St</t>
  </si>
  <si>
    <t>141 Paris St</t>
  </si>
  <si>
    <t>143 Paris St</t>
  </si>
  <si>
    <t>147 Paris St</t>
  </si>
  <si>
    <t>153 Paris St</t>
  </si>
  <si>
    <t>103 Porter St</t>
  </si>
  <si>
    <t>115 Porter St</t>
  </si>
  <si>
    <t>117 Porter St</t>
  </si>
  <si>
    <t>110 Chelsea St</t>
  </si>
  <si>
    <t>108 Chelsea St</t>
  </si>
  <si>
    <t>106 Chelsea St</t>
  </si>
  <si>
    <t>104 Chelsea St</t>
  </si>
  <si>
    <t>102 Chelsea St</t>
  </si>
  <si>
    <t>8 Drake Pl</t>
  </si>
  <si>
    <t>7 Drake Pl</t>
  </si>
  <si>
    <t>6 Drake Pl</t>
  </si>
  <si>
    <t>1 Drake Pl</t>
  </si>
  <si>
    <t>98 Chelsea St</t>
  </si>
  <si>
    <t>96 Chelsea St</t>
  </si>
  <si>
    <t>94 Chelsea St</t>
  </si>
  <si>
    <t>92 Chelsea St</t>
  </si>
  <si>
    <t>5 Anthony J Grieco Ter</t>
  </si>
  <si>
    <t>8 Anthony J Grieco Ter</t>
  </si>
  <si>
    <t>10 Anthony J Grieco Ter</t>
  </si>
  <si>
    <t>88 Chelsea St</t>
  </si>
  <si>
    <t>86 Chelsea St</t>
  </si>
  <si>
    <t>84 Chelsea St</t>
  </si>
  <si>
    <t>82 Chelsea St</t>
  </si>
  <si>
    <t>80 Chelsea St</t>
  </si>
  <si>
    <t>78 Chelsea St</t>
  </si>
  <si>
    <t>76 Chelsea St</t>
  </si>
  <si>
    <t>72 Chelsea St</t>
  </si>
  <si>
    <t>70 Chelsea St</t>
  </si>
  <si>
    <t>68 Chelsea St</t>
  </si>
  <si>
    <t>66 Chelsea St</t>
  </si>
  <si>
    <t>64 Chelsea St</t>
  </si>
  <si>
    <t>62 Chelsea St</t>
  </si>
  <si>
    <t>44 Gove St</t>
  </si>
  <si>
    <t>42 Gove St</t>
  </si>
  <si>
    <t>40 Gove St</t>
  </si>
  <si>
    <t>38 Gove St</t>
  </si>
  <si>
    <t>36 Gove St</t>
  </si>
  <si>
    <t>113 Havre St</t>
  </si>
  <si>
    <t>115 Havre St</t>
  </si>
  <si>
    <t>119 Havre St</t>
  </si>
  <si>
    <t>121 Havre St</t>
  </si>
  <si>
    <t>123 Havre St</t>
  </si>
  <si>
    <t>131 Havre St</t>
  </si>
  <si>
    <t>133 Havre St</t>
  </si>
  <si>
    <t>135 Havre St</t>
  </si>
  <si>
    <t>137 Havre St</t>
  </si>
  <si>
    <t>139 Havre St</t>
  </si>
  <si>
    <t>110 Paris St</t>
  </si>
  <si>
    <t>108 Paris St</t>
  </si>
  <si>
    <t>106 Paris St</t>
  </si>
  <si>
    <t>104 Paris St</t>
  </si>
  <si>
    <t>102 Paris St</t>
  </si>
  <si>
    <t>100 Paris St</t>
  </si>
  <si>
    <t>98 Paris St</t>
  </si>
  <si>
    <t>119 London St</t>
  </si>
  <si>
    <t>123 London St</t>
  </si>
  <si>
    <t>127 London St</t>
  </si>
  <si>
    <t>131 London St</t>
  </si>
  <si>
    <t>133 London St</t>
  </si>
  <si>
    <t>135 London St</t>
  </si>
  <si>
    <t>137 London St</t>
  </si>
  <si>
    <t>139 London St</t>
  </si>
  <si>
    <t>141 London St</t>
  </si>
  <si>
    <t>143 London St</t>
  </si>
  <si>
    <t>137 Meridian St</t>
  </si>
  <si>
    <t>143 Meridian St</t>
  </si>
  <si>
    <t>147 Meridian St</t>
  </si>
  <si>
    <t>151 Meridian St</t>
  </si>
  <si>
    <t>155 Meridian St</t>
  </si>
  <si>
    <t>9 Wm C Kelly Sq</t>
  </si>
  <si>
    <t>13 Wm C Kelly Sq</t>
  </si>
  <si>
    <t>14 Wm C Kelly Sq</t>
  </si>
  <si>
    <t>16 Wm C Kelly Sq</t>
  </si>
  <si>
    <t>160 London St</t>
  </si>
  <si>
    <t>152 London St</t>
  </si>
  <si>
    <t>150 London St</t>
  </si>
  <si>
    <t>148 London St</t>
  </si>
  <si>
    <t>300 Meridian St</t>
  </si>
  <si>
    <t>298 Meridian St</t>
  </si>
  <si>
    <t>296 Meridian St</t>
  </si>
  <si>
    <t>294 Meridian St</t>
  </si>
  <si>
    <t>290 Meridian St</t>
  </si>
  <si>
    <t>288 Meridian St</t>
  </si>
  <si>
    <t>284 Meridian St</t>
  </si>
  <si>
    <t>272 Meridian St</t>
  </si>
  <si>
    <t>250 Meridian St</t>
  </si>
  <si>
    <t>244 Meridian St</t>
  </si>
  <si>
    <t>234 Meridian St</t>
  </si>
  <si>
    <t>40 Wm C Kelly Sq</t>
  </si>
  <si>
    <t>257 Border St</t>
  </si>
  <si>
    <t>259 Border St</t>
  </si>
  <si>
    <t>261 Border St</t>
  </si>
  <si>
    <t>263 Border St</t>
  </si>
  <si>
    <t>265 Border St</t>
  </si>
  <si>
    <t>241 Meridian St</t>
  </si>
  <si>
    <t>247 Meridian St</t>
  </si>
  <si>
    <t>251 Meridian St</t>
  </si>
  <si>
    <t>255 Meridian St</t>
  </si>
  <si>
    <t>259 Meridian St</t>
  </si>
  <si>
    <t>263 Meridian St</t>
  </si>
  <si>
    <t>269 Meridian St</t>
  </si>
  <si>
    <t>9 Princeton St</t>
  </si>
  <si>
    <t>15 Princeton St</t>
  </si>
  <si>
    <t>17 Princeton St</t>
  </si>
  <si>
    <t>19 Princeton St</t>
  </si>
  <si>
    <t>21 Princeton St</t>
  </si>
  <si>
    <t>23 Princeton St</t>
  </si>
  <si>
    <t>25 Princeton St</t>
  </si>
  <si>
    <t>27 Princeton St</t>
  </si>
  <si>
    <t>29 Princeton St</t>
  </si>
  <si>
    <t>31 Princeton St</t>
  </si>
  <si>
    <t>33 Princeton St</t>
  </si>
  <si>
    <t>35 Princeton St</t>
  </si>
  <si>
    <t>37 Princeton St</t>
  </si>
  <si>
    <t>127 Marion St</t>
  </si>
  <si>
    <t>56 Saratoga St</t>
  </si>
  <si>
    <t>52 Saratoga St</t>
  </si>
  <si>
    <t>46 Saratoga St</t>
  </si>
  <si>
    <t>44 Saratoga St</t>
  </si>
  <si>
    <t>28 Saratoga St</t>
  </si>
  <si>
    <t>26 Saratoga St</t>
  </si>
  <si>
    <t>3 Morton Pl</t>
  </si>
  <si>
    <t>1 Morton Pl</t>
  </si>
  <si>
    <t>1 Saratoga Pl</t>
  </si>
  <si>
    <t>2 Saratoga Pl</t>
  </si>
  <si>
    <t>35 Wm C Kelly Sq</t>
  </si>
  <si>
    <t>9 Saratoga St</t>
  </si>
  <si>
    <t>11 Saratoga St</t>
  </si>
  <si>
    <t>13 Saratoga St</t>
  </si>
  <si>
    <t>15 Saratoga St</t>
  </si>
  <si>
    <t>17 Saratoga St</t>
  </si>
  <si>
    <t>19 Saratoga St</t>
  </si>
  <si>
    <t>21 Saratoga St</t>
  </si>
  <si>
    <t>25 Saratoga St</t>
  </si>
  <si>
    <t>27 Saratoga St</t>
  </si>
  <si>
    <t>35 Saratoga St</t>
  </si>
  <si>
    <t>41 Saratoga St</t>
  </si>
  <si>
    <t>45 Saratoga St</t>
  </si>
  <si>
    <t>47 Saratoga St</t>
  </si>
  <si>
    <t>49 Saratoga St</t>
  </si>
  <si>
    <t>51 Saratoga St</t>
  </si>
  <si>
    <t>57 Saratoga St</t>
  </si>
  <si>
    <t>59 Saratoga St</t>
  </si>
  <si>
    <t>61 Saratoga St</t>
  </si>
  <si>
    <t>65 Saratoga St</t>
  </si>
  <si>
    <t>69 Saratoga St</t>
  </si>
  <si>
    <t>71 Saratoga St</t>
  </si>
  <si>
    <t>73 Saratoga St</t>
  </si>
  <si>
    <t>155 Marion St</t>
  </si>
  <si>
    <t>157 Marion St</t>
  </si>
  <si>
    <t>159 Marion St</t>
  </si>
  <si>
    <t>161 Marion St</t>
  </si>
  <si>
    <t>80 Bennington St</t>
  </si>
  <si>
    <t>78 Bennington St</t>
  </si>
  <si>
    <t>76 Bennington St</t>
  </si>
  <si>
    <t>74 Bennington St</t>
  </si>
  <si>
    <t>72 Bennington St</t>
  </si>
  <si>
    <t>70 Bennington St</t>
  </si>
  <si>
    <t>64 Bennington St</t>
  </si>
  <si>
    <t>62 Bennington St</t>
  </si>
  <si>
    <t>60 Bennington St</t>
  </si>
  <si>
    <t>58 Bennington St</t>
  </si>
  <si>
    <t>56 Bennington St</t>
  </si>
  <si>
    <t>32 Bennington St</t>
  </si>
  <si>
    <t>202 London St</t>
  </si>
  <si>
    <t>200 London St</t>
  </si>
  <si>
    <t>198 London St</t>
  </si>
  <si>
    <t>186 London St</t>
  </si>
  <si>
    <t>184 London St</t>
  </si>
  <si>
    <t>182 London St</t>
  </si>
  <si>
    <t>30 Porter St</t>
  </si>
  <si>
    <t>28 Porter St</t>
  </si>
  <si>
    <t>26 Porter St</t>
  </si>
  <si>
    <t>22 Porter St</t>
  </si>
  <si>
    <t>21 Bennington St</t>
  </si>
  <si>
    <t>23 Bennington St</t>
  </si>
  <si>
    <t>25 Bennington St</t>
  </si>
  <si>
    <t>29 Bennington St</t>
  </si>
  <si>
    <t>31 Bennington St</t>
  </si>
  <si>
    <t>35 Bennington St</t>
  </si>
  <si>
    <t>37 Bennington St</t>
  </si>
  <si>
    <t>41 Bennington St</t>
  </si>
  <si>
    <t>43 Bennington St</t>
  </si>
  <si>
    <t>45 Bennington St</t>
  </si>
  <si>
    <t>47 Bennington St</t>
  </si>
  <si>
    <t>49 Bennington St</t>
  </si>
  <si>
    <t>51 Bennington St</t>
  </si>
  <si>
    <t>53 Bennington St</t>
  </si>
  <si>
    <t>57 Bennington St</t>
  </si>
  <si>
    <t>59 Bennington St</t>
  </si>
  <si>
    <t>61 Bennington St</t>
  </si>
  <si>
    <t>69 Bennington St</t>
  </si>
  <si>
    <t>71 Bennington St</t>
  </si>
  <si>
    <t>233 London St</t>
  </si>
  <si>
    <t>2 Appian Pl</t>
  </si>
  <si>
    <t>1 Appian Pl</t>
  </si>
  <si>
    <t>179 Marion St</t>
  </si>
  <si>
    <t>181 Marion St</t>
  </si>
  <si>
    <t>183 Marion St</t>
  </si>
  <si>
    <t>185 Marion St</t>
  </si>
  <si>
    <t>187 Marion St</t>
  </si>
  <si>
    <t>238 Havre St</t>
  </si>
  <si>
    <t>236 Havre St</t>
  </si>
  <si>
    <t>232 Havre St</t>
  </si>
  <si>
    <t>230 Havre St</t>
  </si>
  <si>
    <t>228 Havre St</t>
  </si>
  <si>
    <t>226 Havre St</t>
  </si>
  <si>
    <t>218 Havre St</t>
  </si>
  <si>
    <t>216 Havre St</t>
  </si>
  <si>
    <t>210 Havre St</t>
  </si>
  <si>
    <t>208 Havre St</t>
  </si>
  <si>
    <t>206 Havre St</t>
  </si>
  <si>
    <t>202 Havre St</t>
  </si>
  <si>
    <t>198 Havre St</t>
  </si>
  <si>
    <t>196 Havre St</t>
  </si>
  <si>
    <t>194 Havre St</t>
  </si>
  <si>
    <t>186 Havre St</t>
  </si>
  <si>
    <t>177 London St</t>
  </si>
  <si>
    <t>179 London St</t>
  </si>
  <si>
    <t>181 London St</t>
  </si>
  <si>
    <t>183 London St</t>
  </si>
  <si>
    <t>185 London St</t>
  </si>
  <si>
    <t>187 London St</t>
  </si>
  <si>
    <t>189 London St</t>
  </si>
  <si>
    <t>191 London St</t>
  </si>
  <si>
    <t>193 London St</t>
  </si>
  <si>
    <t>197 London St</t>
  </si>
  <si>
    <t>199 London St</t>
  </si>
  <si>
    <t>203 London St</t>
  </si>
  <si>
    <t>207 London St</t>
  </si>
  <si>
    <t>1 Davis Ct</t>
  </si>
  <si>
    <t>209 London St</t>
  </si>
  <si>
    <t>211 London St</t>
  </si>
  <si>
    <t>221 London St</t>
  </si>
  <si>
    <t>223 London St</t>
  </si>
  <si>
    <t>225 London St</t>
  </si>
  <si>
    <t>227 London St</t>
  </si>
  <si>
    <t>229 London St</t>
  </si>
  <si>
    <t>231 London St</t>
  </si>
  <si>
    <t>191 Marion St</t>
  </si>
  <si>
    <t>193 Marion St</t>
  </si>
  <si>
    <t>195 Marion St</t>
  </si>
  <si>
    <t>197 Marion St</t>
  </si>
  <si>
    <t>199 Marion St</t>
  </si>
  <si>
    <t>201 Marion St</t>
  </si>
  <si>
    <t>205 Marion St</t>
  </si>
  <si>
    <t>207 Marion St</t>
  </si>
  <si>
    <t>226 Paris St</t>
  </si>
  <si>
    <t>224 Paris St</t>
  </si>
  <si>
    <t>222 Paris St</t>
  </si>
  <si>
    <t>220 Paris St</t>
  </si>
  <si>
    <t>218 Paris St</t>
  </si>
  <si>
    <t>216 Paris St</t>
  </si>
  <si>
    <t>210 Paris St</t>
  </si>
  <si>
    <t>206 Paris St</t>
  </si>
  <si>
    <t>202 Paris St</t>
  </si>
  <si>
    <t>194 Paris St</t>
  </si>
  <si>
    <t>192 Paris St</t>
  </si>
  <si>
    <t>190 Paris St</t>
  </si>
  <si>
    <t>186 Paris St</t>
  </si>
  <si>
    <t>184 Paris St</t>
  </si>
  <si>
    <t>182 Paris St</t>
  </si>
  <si>
    <t>180 Paris St</t>
  </si>
  <si>
    <t>178 Paris St</t>
  </si>
  <si>
    <t>176 Paris St</t>
  </si>
  <si>
    <t>174 Paris St</t>
  </si>
  <si>
    <t>172 Paris St</t>
  </si>
  <si>
    <t>170 Paris St</t>
  </si>
  <si>
    <t>166 Paris St</t>
  </si>
  <si>
    <t>187 Havre St</t>
  </si>
  <si>
    <t>189 Havre St</t>
  </si>
  <si>
    <t>195 Havre St</t>
  </si>
  <si>
    <t>197 Havre St</t>
  </si>
  <si>
    <t>199 Havre St</t>
  </si>
  <si>
    <t>201 Havre St</t>
  </si>
  <si>
    <t>209 Havre St</t>
  </si>
  <si>
    <t>213 Havre St</t>
  </si>
  <si>
    <t>215 Havre St</t>
  </si>
  <si>
    <t>217 Havre St</t>
  </si>
  <si>
    <t>221 Havre St</t>
  </si>
  <si>
    <t>223 Havre St</t>
  </si>
  <si>
    <t>225 Havre St</t>
  </si>
  <si>
    <t>239 Havre St</t>
  </si>
  <si>
    <t>241 Havre St</t>
  </si>
  <si>
    <t>243 Havre St</t>
  </si>
  <si>
    <t>245 Havre St</t>
  </si>
  <si>
    <t>247 Havre St</t>
  </si>
  <si>
    <t>213 Marion St</t>
  </si>
  <si>
    <t>219 Marion St</t>
  </si>
  <si>
    <t>221 Marion St</t>
  </si>
  <si>
    <t>223 Marion St</t>
  </si>
  <si>
    <t>225 Marion St</t>
  </si>
  <si>
    <t>227 Marion St</t>
  </si>
  <si>
    <t>229 Marion St</t>
  </si>
  <si>
    <t>237 Marion St</t>
  </si>
  <si>
    <t>188 Chelsea St</t>
  </si>
  <si>
    <t>186 Chelsea St</t>
  </si>
  <si>
    <t>184 Chelsea St</t>
  </si>
  <si>
    <t>182 Chelsea St</t>
  </si>
  <si>
    <t>180 Chelsea St</t>
  </si>
  <si>
    <t>176 Chelsea St</t>
  </si>
  <si>
    <t>174 Chelsea St</t>
  </si>
  <si>
    <t>170 Chelsea St</t>
  </si>
  <si>
    <t>168 Chelsea St</t>
  </si>
  <si>
    <t>166 Chelsea St</t>
  </si>
  <si>
    <t>164 Chelsea St</t>
  </si>
  <si>
    <t>156 Chelsea St</t>
  </si>
  <si>
    <t>154 Chelsea St</t>
  </si>
  <si>
    <t>152 Chelsea St</t>
  </si>
  <si>
    <t>144 Chelsea St</t>
  </si>
  <si>
    <t>142 Chelsea St</t>
  </si>
  <si>
    <t>140 Chelsea St</t>
  </si>
  <si>
    <t>1 Chelsea Ter</t>
  </si>
  <si>
    <t>138 Chelsea St</t>
  </si>
  <si>
    <t>136 Chelsea St</t>
  </si>
  <si>
    <t>134 Chelsea St</t>
  </si>
  <si>
    <t>132 Chelsea St</t>
  </si>
  <si>
    <t>173 Paris St</t>
  </si>
  <si>
    <t>175 Paris St</t>
  </si>
  <si>
    <t>177 Paris St</t>
  </si>
  <si>
    <t>179 Paris St</t>
  </si>
  <si>
    <t>181 Paris St</t>
  </si>
  <si>
    <t>183 Paris St</t>
  </si>
  <si>
    <t>185 Paris St</t>
  </si>
  <si>
    <t>191 Paris St</t>
  </si>
  <si>
    <t>207 Paris St</t>
  </si>
  <si>
    <t>209 Paris St</t>
  </si>
  <si>
    <t>217 Paris St</t>
  </si>
  <si>
    <t>219 Paris St</t>
  </si>
  <si>
    <t>221 Paris St</t>
  </si>
  <si>
    <t>223 Paris St</t>
  </si>
  <si>
    <t>225 Paris St</t>
  </si>
  <si>
    <t>197 Chelsea St</t>
  </si>
  <si>
    <t>199 Chelsea St</t>
  </si>
  <si>
    <t>201 Chelsea St</t>
  </si>
  <si>
    <t>203 Chelsea St</t>
  </si>
  <si>
    <t>205 Chelsea St</t>
  </si>
  <si>
    <t>207 Chelsea St</t>
  </si>
  <si>
    <t>209 Chelsea St</t>
  </si>
  <si>
    <t>211 Chelsea St</t>
  </si>
  <si>
    <t>213 Chelsea St</t>
  </si>
  <si>
    <t>215 Chelsea St</t>
  </si>
  <si>
    <t>217 Chelsea St</t>
  </si>
  <si>
    <t>219 Chelsea St</t>
  </si>
  <si>
    <t>221 Chelsea St</t>
  </si>
  <si>
    <t>223 Chelsea St</t>
  </si>
  <si>
    <t>225 Chelsea St</t>
  </si>
  <si>
    <t>227 Chelsea St</t>
  </si>
  <si>
    <t>229 Chelsea St</t>
  </si>
  <si>
    <t>231 Chelsea St</t>
  </si>
  <si>
    <t>233 Chelsea St</t>
  </si>
  <si>
    <t>235 Chelsea St</t>
  </si>
  <si>
    <t>237 Chelsea St</t>
  </si>
  <si>
    <t>6 Brooks St</t>
  </si>
  <si>
    <t>4 Brooks St</t>
  </si>
  <si>
    <t>268 Bremen St</t>
  </si>
  <si>
    <t>262 Bremen St</t>
  </si>
  <si>
    <t>256 Bremen St</t>
  </si>
  <si>
    <t>254 Bremen St</t>
  </si>
  <si>
    <t>252 Bremen St</t>
  </si>
  <si>
    <t>246 Bremen St</t>
  </si>
  <si>
    <t>244 Bremen St</t>
  </si>
  <si>
    <t>242 Bremen St</t>
  </si>
  <si>
    <t>240 Bremen St</t>
  </si>
  <si>
    <t>238 Bremen St</t>
  </si>
  <si>
    <t>236 Bremen St</t>
  </si>
  <si>
    <t>258 Marion St</t>
  </si>
  <si>
    <t>256 Marion St</t>
  </si>
  <si>
    <t>254 Marion St</t>
  </si>
  <si>
    <t>252 Marion St</t>
  </si>
  <si>
    <t>26 Brooks St</t>
  </si>
  <si>
    <t>22 Brooks St</t>
  </si>
  <si>
    <t>18 Brooks St</t>
  </si>
  <si>
    <t>232 Chelsea St</t>
  </si>
  <si>
    <t>228 Chelsea St</t>
  </si>
  <si>
    <t>226 Chelsea St</t>
  </si>
  <si>
    <t>224 Chelsea St</t>
  </si>
  <si>
    <t>220 Chelsea St</t>
  </si>
  <si>
    <t>218 Chelsea St</t>
  </si>
  <si>
    <t>216 Chelsea St</t>
  </si>
  <si>
    <t>214 Chelsea St</t>
  </si>
  <si>
    <t>212 Chelsea St</t>
  </si>
  <si>
    <t>210 Chelsea St</t>
  </si>
  <si>
    <t>208 Chelsea St</t>
  </si>
  <si>
    <t>206 Chelsea St</t>
  </si>
  <si>
    <t>204 Chelsea St</t>
  </si>
  <si>
    <t>202 Chelsea St</t>
  </si>
  <si>
    <t>200 Chelsea St</t>
  </si>
  <si>
    <t>198 Chelsea St</t>
  </si>
  <si>
    <t>196 Chelsea St</t>
  </si>
  <si>
    <t>194 Chelsea St</t>
  </si>
  <si>
    <t>192 Chelsea St</t>
  </si>
  <si>
    <t>236 Marion St</t>
  </si>
  <si>
    <t>234 Marion St</t>
  </si>
  <si>
    <t>232 Marion St</t>
  </si>
  <si>
    <t>3 Morris St</t>
  </si>
  <si>
    <t>5 Morris St</t>
  </si>
  <si>
    <t>7 Morris St</t>
  </si>
  <si>
    <t>13 Morris St</t>
  </si>
  <si>
    <t>15 Morris St</t>
  </si>
  <si>
    <t>17 Morris St</t>
  </si>
  <si>
    <t>19 Morris St</t>
  </si>
  <si>
    <t>21 Morris St</t>
  </si>
  <si>
    <t>23 Morris St</t>
  </si>
  <si>
    <t>25 Morris St</t>
  </si>
  <si>
    <t>27 Morris St</t>
  </si>
  <si>
    <t>33 Morris St</t>
  </si>
  <si>
    <t>37 Morris St</t>
  </si>
  <si>
    <t>43 Morris St</t>
  </si>
  <si>
    <t>45 Morris St</t>
  </si>
  <si>
    <t>47 Morris St</t>
  </si>
  <si>
    <t>51 Morris St</t>
  </si>
  <si>
    <t>279 Paris St</t>
  </si>
  <si>
    <t>48 Brooks St</t>
  </si>
  <si>
    <t>46 Brooks St</t>
  </si>
  <si>
    <t>44 Brooks St</t>
  </si>
  <si>
    <t>46 Morris St</t>
  </si>
  <si>
    <t>44 Morris St</t>
  </si>
  <si>
    <t>42 Morris St</t>
  </si>
  <si>
    <t>40 Morris St</t>
  </si>
  <si>
    <t>38 Morris St</t>
  </si>
  <si>
    <t>36 Morris St</t>
  </si>
  <si>
    <t>34 Morris St</t>
  </si>
  <si>
    <t>32 Morris St</t>
  </si>
  <si>
    <t>30 Morris St</t>
  </si>
  <si>
    <t>28 Morris St</t>
  </si>
  <si>
    <t>24 Morris St</t>
  </si>
  <si>
    <t>20 Morris St</t>
  </si>
  <si>
    <t>253 Paris St</t>
  </si>
  <si>
    <t>255 Paris St</t>
  </si>
  <si>
    <t>257 Paris St</t>
  </si>
  <si>
    <t>259 Paris St</t>
  </si>
  <si>
    <t>261 Paris St</t>
  </si>
  <si>
    <t>263 Paris St</t>
  </si>
  <si>
    <t>265 Paris St</t>
  </si>
  <si>
    <t>267 Paris St</t>
  </si>
  <si>
    <t>269 Paris St</t>
  </si>
  <si>
    <t>271 Paris St</t>
  </si>
  <si>
    <t>273 Paris St</t>
  </si>
  <si>
    <t>275 Paris St</t>
  </si>
  <si>
    <t>277 Paris St</t>
  </si>
  <si>
    <t>68 Brooks St</t>
  </si>
  <si>
    <t>64 Brooks St</t>
  </si>
  <si>
    <t>54 Brooks St</t>
  </si>
  <si>
    <t>276 Paris St</t>
  </si>
  <si>
    <t>270 Paris St</t>
  </si>
  <si>
    <t>268 Paris St</t>
  </si>
  <si>
    <t>266 Paris St</t>
  </si>
  <si>
    <t>264 Paris St</t>
  </si>
  <si>
    <t>262 Paris St</t>
  </si>
  <si>
    <t>260 Paris St</t>
  </si>
  <si>
    <t>258 Paris St</t>
  </si>
  <si>
    <t>256 Paris St</t>
  </si>
  <si>
    <t>252 Paris St</t>
  </si>
  <si>
    <t>242 Paris St</t>
  </si>
  <si>
    <t>244 Paris St</t>
  </si>
  <si>
    <t>234 Paris St</t>
  </si>
  <si>
    <t>236 Paris St</t>
  </si>
  <si>
    <t>240 Paris St</t>
  </si>
  <si>
    <t>204 Marion St</t>
  </si>
  <si>
    <t>200 Marion St</t>
  </si>
  <si>
    <t>198 Marion St</t>
  </si>
  <si>
    <t>196 Marion St</t>
  </si>
  <si>
    <t>194 Marion St</t>
  </si>
  <si>
    <t>192 Marion St</t>
  </si>
  <si>
    <t>259 Havre St</t>
  </si>
  <si>
    <t>261 Havre St</t>
  </si>
  <si>
    <t>263 Havre St</t>
  </si>
  <si>
    <t>265 Havre St</t>
  </si>
  <si>
    <t>267 Havre St</t>
  </si>
  <si>
    <t>271 Havre St</t>
  </si>
  <si>
    <t>275 Havre St</t>
  </si>
  <si>
    <t>277 Havre St</t>
  </si>
  <si>
    <t>279 Havre St</t>
  </si>
  <si>
    <t>281 Havre St</t>
  </si>
  <si>
    <t>283 Havre St</t>
  </si>
  <si>
    <t>289 Havre St</t>
  </si>
  <si>
    <t>291 Havre St</t>
  </si>
  <si>
    <t>293 Havre St</t>
  </si>
  <si>
    <t>295 Havre St</t>
  </si>
  <si>
    <t>297 Havre St</t>
  </si>
  <si>
    <t>280 Havre St</t>
  </si>
  <si>
    <t>276 Havre St</t>
  </si>
  <si>
    <t>266 Havre St</t>
  </si>
  <si>
    <t>264 Havre St</t>
  </si>
  <si>
    <t>262 Havre St</t>
  </si>
  <si>
    <t>188 Marion St</t>
  </si>
  <si>
    <t>186 Marion St</t>
  </si>
  <si>
    <t>184 Marion St</t>
  </si>
  <si>
    <t>182 Marion St</t>
  </si>
  <si>
    <t>180 Marion St</t>
  </si>
  <si>
    <t>178 Marion St</t>
  </si>
  <si>
    <t>176 Marion St</t>
  </si>
  <si>
    <t>89 Bennington St</t>
  </si>
  <si>
    <t>101 Bennington St</t>
  </si>
  <si>
    <t>109 Bennington St</t>
  </si>
  <si>
    <t>119 Bennington St</t>
  </si>
  <si>
    <t>158 Marion St</t>
  </si>
  <si>
    <t>101 Saratoga St</t>
  </si>
  <si>
    <t>103 Saratoga St</t>
  </si>
  <si>
    <t>105 Saratoga St</t>
  </si>
  <si>
    <t>107 Saratoga St</t>
  </si>
  <si>
    <t>111 Saratoga St</t>
  </si>
  <si>
    <t>117 Saratoga St</t>
  </si>
  <si>
    <t>123 Saratoga St</t>
  </si>
  <si>
    <t>125 Saratoga St</t>
  </si>
  <si>
    <t>127 Saratoga St</t>
  </si>
  <si>
    <t>129 Saratoga St</t>
  </si>
  <si>
    <t>133 Saratoga St</t>
  </si>
  <si>
    <t>135 Saratoga St</t>
  </si>
  <si>
    <t>137 Saratoga St</t>
  </si>
  <si>
    <t>139 Saratoga St</t>
  </si>
  <si>
    <t>149 Saratoga St</t>
  </si>
  <si>
    <t>151 Saratoga St</t>
  </si>
  <si>
    <t>153 Saratoga St</t>
  </si>
  <si>
    <t>155 Saratoga St</t>
  </si>
  <si>
    <t>159 Saratoga St</t>
  </si>
  <si>
    <t>161 Saratoga St</t>
  </si>
  <si>
    <t>163 Saratoga St</t>
  </si>
  <si>
    <t>88 Brooks St</t>
  </si>
  <si>
    <t>90 Brooks St</t>
  </si>
  <si>
    <t>92 Brooks St</t>
  </si>
  <si>
    <t>86 Brooks St</t>
  </si>
  <si>
    <t>84 Brooks St</t>
  </si>
  <si>
    <t>82 Brooks St</t>
  </si>
  <si>
    <t>80 Brooks St</t>
  </si>
  <si>
    <t>78 Brooks St</t>
  </si>
  <si>
    <t>74 Brooks St</t>
  </si>
  <si>
    <t>140 Bennington St</t>
  </si>
  <si>
    <t>138 Bennington St</t>
  </si>
  <si>
    <t>136 Bennington St</t>
  </si>
  <si>
    <t>132 Bennington St</t>
  </si>
  <si>
    <t>124 Bennington St</t>
  </si>
  <si>
    <t>120 Bennington St</t>
  </si>
  <si>
    <t>118 Bennington St</t>
  </si>
  <si>
    <t>116 Bennington St</t>
  </si>
  <si>
    <t>114 Bennington St</t>
  </si>
  <si>
    <t>110 Bennington St</t>
  </si>
  <si>
    <t>108 Bennington St</t>
  </si>
  <si>
    <t>104 Bennington St</t>
  </si>
  <si>
    <t>98 Bennington St</t>
  </si>
  <si>
    <t>96 Bennington St</t>
  </si>
  <si>
    <t>94 Bennington St</t>
  </si>
  <si>
    <t>92 Bennington St</t>
  </si>
  <si>
    <t>90 Bennington St</t>
  </si>
  <si>
    <t>100 Saratoga St</t>
  </si>
  <si>
    <t>134 Marion St</t>
  </si>
  <si>
    <t>132 Marion St</t>
  </si>
  <si>
    <t>130 Marion St</t>
  </si>
  <si>
    <t>124 Marion St</t>
  </si>
  <si>
    <t>81 Princeton St</t>
  </si>
  <si>
    <t>83 Princeton St</t>
  </si>
  <si>
    <t>89 Princeton St</t>
  </si>
  <si>
    <t>93 Princeton St</t>
  </si>
  <si>
    <t>95 Princeton St</t>
  </si>
  <si>
    <t>101 Princeton St</t>
  </si>
  <si>
    <t>103 Princeton St</t>
  </si>
  <si>
    <t>105 Princeton St</t>
  </si>
  <si>
    <t>107 Princeton St</t>
  </si>
  <si>
    <t>109 Princeton St</t>
  </si>
  <si>
    <t>111 Princeton St</t>
  </si>
  <si>
    <t>113 Princeton St</t>
  </si>
  <si>
    <t>115 Princeton St</t>
  </si>
  <si>
    <t>117 Princeton St</t>
  </si>
  <si>
    <t>119 Princeton St</t>
  </si>
  <si>
    <t>121 Princeton St</t>
  </si>
  <si>
    <t>123 Princeton St</t>
  </si>
  <si>
    <t>125 Princeton St</t>
  </si>
  <si>
    <t>127 Princeton St</t>
  </si>
  <si>
    <t>131 Princeton St</t>
  </si>
  <si>
    <t>133 Princeton St</t>
  </si>
  <si>
    <t>106 Brooks St</t>
  </si>
  <si>
    <t>104 Brooks St</t>
  </si>
  <si>
    <t>102 Brooks St</t>
  </si>
  <si>
    <t>100 Brooks St</t>
  </si>
  <si>
    <t>160 Saratoga St</t>
  </si>
  <si>
    <t>158 Saratoga St</t>
  </si>
  <si>
    <t>148 Saratoga St</t>
  </si>
  <si>
    <t>146 Saratoga St</t>
  </si>
  <si>
    <t>144 Saratoga St</t>
  </si>
  <si>
    <t>140 Saratoga St</t>
  </si>
  <si>
    <t>136 Saratoga St</t>
  </si>
  <si>
    <t>134 Saratoga St</t>
  </si>
  <si>
    <t>130 Saratoga St</t>
  </si>
  <si>
    <t>126 Saratoga St</t>
  </si>
  <si>
    <t>120 Saratoga St</t>
  </si>
  <si>
    <t>116 Saratoga St</t>
  </si>
  <si>
    <t>106 Saratoga St</t>
  </si>
  <si>
    <t>200 Saratoga St</t>
  </si>
  <si>
    <t>101 Brooks St</t>
  </si>
  <si>
    <t>103 Brooks St</t>
  </si>
  <si>
    <t>107 Brooks St</t>
  </si>
  <si>
    <t>135 Princeton St</t>
  </si>
  <si>
    <t>139 Princeton St</t>
  </si>
  <si>
    <t>141 Princeton St</t>
  </si>
  <si>
    <t>143 Princeton St</t>
  </si>
  <si>
    <t>145 Princeton St</t>
  </si>
  <si>
    <t>149 Princeton St</t>
  </si>
  <si>
    <t>151 Princeton St</t>
  </si>
  <si>
    <t>153 Princeton St</t>
  </si>
  <si>
    <t>157 Princeton St</t>
  </si>
  <si>
    <t>155 Princeton St</t>
  </si>
  <si>
    <t>159 Princeton St</t>
  </si>
  <si>
    <t>165 Princeton St</t>
  </si>
  <si>
    <t>167 Princeton St</t>
  </si>
  <si>
    <t>169 Princeton St</t>
  </si>
  <si>
    <t>171 Princeton St</t>
  </si>
  <si>
    <t>173 Princeton St</t>
  </si>
  <si>
    <t>175 Princeton St</t>
  </si>
  <si>
    <t>179 Princeton St</t>
  </si>
  <si>
    <t>181 Princeton St</t>
  </si>
  <si>
    <t>183 Princeton St</t>
  </si>
  <si>
    <t>185 Princeton St</t>
  </si>
  <si>
    <t>189 Princeton St</t>
  </si>
  <si>
    <t>127 Putnam St</t>
  </si>
  <si>
    <t>129 Putnam St</t>
  </si>
  <si>
    <t>131 Putnam St</t>
  </si>
  <si>
    <t>133 Putnam St</t>
  </si>
  <si>
    <t>254 Saratoga St</t>
  </si>
  <si>
    <t>252 Saratoga St</t>
  </si>
  <si>
    <t>250 Saratoga St</t>
  </si>
  <si>
    <t>248 Saratoga St</t>
  </si>
  <si>
    <t>246 Saratoga St</t>
  </si>
  <si>
    <t>244 Saratoga St</t>
  </si>
  <si>
    <t>242 Saratoga St</t>
  </si>
  <si>
    <t>238 Saratoga St</t>
  </si>
  <si>
    <t>236 Saratoga St</t>
  </si>
  <si>
    <t>234 Saratoga St</t>
  </si>
  <si>
    <t>232 Saratoga St</t>
  </si>
  <si>
    <t>230 Saratoga St</t>
  </si>
  <si>
    <t>228 Saratoga St</t>
  </si>
  <si>
    <t>226 Saratoga St</t>
  </si>
  <si>
    <t>220 Saratoga St</t>
  </si>
  <si>
    <t>218 Saratoga St</t>
  </si>
  <si>
    <t>216 Saratoga St</t>
  </si>
  <si>
    <t>214 Saratoga St</t>
  </si>
  <si>
    <t>212 Saratoga St</t>
  </si>
  <si>
    <t>210 Saratoga St</t>
  </si>
  <si>
    <t>208 Saratoga St</t>
  </si>
  <si>
    <t>206 Saratoga St</t>
  </si>
  <si>
    <t>204 Saratoga St</t>
  </si>
  <si>
    <t>150 Bennington St</t>
  </si>
  <si>
    <t>79 Brooks St</t>
  </si>
  <si>
    <t>81 Brooks St</t>
  </si>
  <si>
    <t>83 Brooks St</t>
  </si>
  <si>
    <t>85 Brooks St</t>
  </si>
  <si>
    <t>201 Saratoga St</t>
  </si>
  <si>
    <t>205 Saratoga St</t>
  </si>
  <si>
    <t>207 Saratoga St</t>
  </si>
  <si>
    <t>209 Saratoga St</t>
  </si>
  <si>
    <t>211 Saratoga St</t>
  </si>
  <si>
    <t>215 Saratoga St</t>
  </si>
  <si>
    <t>217 Saratoga St</t>
  </si>
  <si>
    <t>219 Saratoga St</t>
  </si>
  <si>
    <t>223 Saratoga St</t>
  </si>
  <si>
    <t>225 Saratoga St</t>
  </si>
  <si>
    <t>227 Saratoga St</t>
  </si>
  <si>
    <t>229 Saratoga St</t>
  </si>
  <si>
    <t>231 Saratoga St</t>
  </si>
  <si>
    <t>233 Saratoga St</t>
  </si>
  <si>
    <t>235 Saratoga St</t>
  </si>
  <si>
    <t>247 Saratoga St</t>
  </si>
  <si>
    <t>251 Saratoga St</t>
  </si>
  <si>
    <t>255 Saratoga St</t>
  </si>
  <si>
    <t>141 Putnam St</t>
  </si>
  <si>
    <t>143 Putnam St</t>
  </si>
  <si>
    <t>145 Putnam St</t>
  </si>
  <si>
    <t>147 Putnam St</t>
  </si>
  <si>
    <t>149 Putnam St</t>
  </si>
  <si>
    <t>151 Putnam St</t>
  </si>
  <si>
    <t>153 Putnam St</t>
  </si>
  <si>
    <t>198 Bennington St</t>
  </si>
  <si>
    <t>196 Bennington St</t>
  </si>
  <si>
    <t>194 Bennington St</t>
  </si>
  <si>
    <t>192 Bennington St</t>
  </si>
  <si>
    <t>190 Bennington St</t>
  </si>
  <si>
    <t>188 Bennington St</t>
  </si>
  <si>
    <t>186 Bennington St</t>
  </si>
  <si>
    <t>184 Bennington St</t>
  </si>
  <si>
    <t>182 Bennington St</t>
  </si>
  <si>
    <t>180 Bennington St</t>
  </si>
  <si>
    <t>178 Bennington St</t>
  </si>
  <si>
    <t>174 Bennington St</t>
  </si>
  <si>
    <t>170 Bennington St</t>
  </si>
  <si>
    <t>168 Bennington St</t>
  </si>
  <si>
    <t>164 Bennington St</t>
  </si>
  <si>
    <t>160 Bennington St</t>
  </si>
  <si>
    <t>158 Bennington St</t>
  </si>
  <si>
    <t>156 Bennington St</t>
  </si>
  <si>
    <t>154 Bennington St</t>
  </si>
  <si>
    <t>308 Paris St</t>
  </si>
  <si>
    <t>306 Paris St</t>
  </si>
  <si>
    <t>304 Paris St</t>
  </si>
  <si>
    <t>294 Paris St</t>
  </si>
  <si>
    <t>296 Paris St</t>
  </si>
  <si>
    <t>298 Paris St</t>
  </si>
  <si>
    <t>300 Paris St</t>
  </si>
  <si>
    <t>292 Paris St</t>
  </si>
  <si>
    <t>57 Brooks St</t>
  </si>
  <si>
    <t>59 Brooks St</t>
  </si>
  <si>
    <t>61 Brooks St</t>
  </si>
  <si>
    <t>63 Brooks St</t>
  </si>
  <si>
    <t>65 Brooks St</t>
  </si>
  <si>
    <t>67 Brooks St</t>
  </si>
  <si>
    <t>151 Bennington St</t>
  </si>
  <si>
    <t>159 Bennington St</t>
  </si>
  <si>
    <t>161 Bennington St</t>
  </si>
  <si>
    <t>163 Bennington St</t>
  </si>
  <si>
    <t>165 Bennington St</t>
  </si>
  <si>
    <t>167 Bennington St</t>
  </si>
  <si>
    <t>169 Bennington St</t>
  </si>
  <si>
    <t>173 Bennington St</t>
  </si>
  <si>
    <t>175 Bennington St</t>
  </si>
  <si>
    <t>181 Bennington St</t>
  </si>
  <si>
    <t>185 Bennington St</t>
  </si>
  <si>
    <t>187 Bennington St</t>
  </si>
  <si>
    <t>315 Paris St</t>
  </si>
  <si>
    <t>317 Paris St</t>
  </si>
  <si>
    <t>319 Paris St</t>
  </si>
  <si>
    <t>321 Paris St</t>
  </si>
  <si>
    <t>329 Paris St</t>
  </si>
  <si>
    <t>331 Paris St</t>
  </si>
  <si>
    <t>333 Paris St</t>
  </si>
  <si>
    <t>335 Paris St</t>
  </si>
  <si>
    <t>163 Putnam St</t>
  </si>
  <si>
    <t>165 Putnam St</t>
  </si>
  <si>
    <t>167 Putnam St</t>
  </si>
  <si>
    <t>106 Morris St</t>
  </si>
  <si>
    <t>98 Morris St</t>
  </si>
  <si>
    <t>100 Morris St</t>
  </si>
  <si>
    <t>90 Morris St</t>
  </si>
  <si>
    <t>179 Putnam St</t>
  </si>
  <si>
    <t>314 Chelsea St</t>
  </si>
  <si>
    <t>312 Chelsea St</t>
  </si>
  <si>
    <t>310 Chelsea St</t>
  </si>
  <si>
    <t>308 Chelsea St</t>
  </si>
  <si>
    <t>306 Chelsea St</t>
  </si>
  <si>
    <t>304 Chelsea St</t>
  </si>
  <si>
    <t>302 Chelsea St</t>
  </si>
  <si>
    <t>300 Chelsea St</t>
  </si>
  <si>
    <t>298 Chelsea St</t>
  </si>
  <si>
    <t>296 Chelsea St</t>
  </si>
  <si>
    <t>294 Chelsea St</t>
  </si>
  <si>
    <t>292 Chelsea St</t>
  </si>
  <si>
    <t>290 Chelsea St</t>
  </si>
  <si>
    <t>288 Chelsea St</t>
  </si>
  <si>
    <t>286 Chelsea St</t>
  </si>
  <si>
    <t>284 Chelsea St</t>
  </si>
  <si>
    <t>282 Chelsea St</t>
  </si>
  <si>
    <t>280 Chelsea St</t>
  </si>
  <si>
    <t>278 Chelsea St</t>
  </si>
  <si>
    <t>276 Chelsea St</t>
  </si>
  <si>
    <t>274 Chelsea St</t>
  </si>
  <si>
    <t>21 Brooks St</t>
  </si>
  <si>
    <t>23 Brooks St</t>
  </si>
  <si>
    <t>27 Brooks St</t>
  </si>
  <si>
    <t>65 Morris St</t>
  </si>
  <si>
    <t>67 Morris St</t>
  </si>
  <si>
    <t>69 Morris St</t>
  </si>
  <si>
    <t>71 Morris St</t>
  </si>
  <si>
    <t>73 Morris St</t>
  </si>
  <si>
    <t>75 Morris St</t>
  </si>
  <si>
    <t>77 Morris St</t>
  </si>
  <si>
    <t>79 Morris St</t>
  </si>
  <si>
    <t>81 Morris St</t>
  </si>
  <si>
    <t>83 Morris St</t>
  </si>
  <si>
    <t>87 Morris St</t>
  </si>
  <si>
    <t>89 Morris St</t>
  </si>
  <si>
    <t>91 Morris St</t>
  </si>
  <si>
    <t>99 Morris St</t>
  </si>
  <si>
    <t>101 Morris St</t>
  </si>
  <si>
    <t>103 Morris St</t>
  </si>
  <si>
    <t>105 Morris St</t>
  </si>
  <si>
    <t>107 Morris St</t>
  </si>
  <si>
    <t>109 Morris St</t>
  </si>
  <si>
    <t>241 Chelsea St</t>
  </si>
  <si>
    <t>243 Chelsea St</t>
  </si>
  <si>
    <t>245 Chelsea St</t>
  </si>
  <si>
    <t>247 Chelsea St</t>
  </si>
  <si>
    <t>249 Chelsea St</t>
  </si>
  <si>
    <t>251 Chelsea St</t>
  </si>
  <si>
    <t>253 Chelsea St</t>
  </si>
  <si>
    <t>255 Chelsea St</t>
  </si>
  <si>
    <t>257 Chelsea St</t>
  </si>
  <si>
    <t>259 Chelsea St</t>
  </si>
  <si>
    <t>263 Chelsea St</t>
  </si>
  <si>
    <t>271 Chelsea St</t>
  </si>
  <si>
    <t>273 Chelsea St</t>
  </si>
  <si>
    <t>275 Chelsea St</t>
  </si>
  <si>
    <t>277 Chelsea St</t>
  </si>
  <si>
    <t>279 Chelsea St</t>
  </si>
  <si>
    <t>281 Chelsea St</t>
  </si>
  <si>
    <t>283 Chelsea St</t>
  </si>
  <si>
    <t>285 Chelsea St</t>
  </si>
  <si>
    <t>287 Chelsea St</t>
  </si>
  <si>
    <t>289 Chelsea St</t>
  </si>
  <si>
    <t>195 Putnam St</t>
  </si>
  <si>
    <t>197 Putnam St</t>
  </si>
  <si>
    <t>199 Putnam St</t>
  </si>
  <si>
    <t>312 Bremen St</t>
  </si>
  <si>
    <t>310 Bremen St</t>
  </si>
  <si>
    <t>308 Bremen St</t>
  </si>
  <si>
    <t>306 Bremen St</t>
  </si>
  <si>
    <t>294 Bremen St</t>
  </si>
  <si>
    <t>292 Bremen St</t>
  </si>
  <si>
    <t>290 Bremen St</t>
  </si>
  <si>
    <t>288 Bremen St</t>
  </si>
  <si>
    <t>282 Bremen St</t>
  </si>
  <si>
    <t>301 Chelsea St</t>
  </si>
  <si>
    <t>305 Chelsea St</t>
  </si>
  <si>
    <t>307 Chelsea St</t>
  </si>
  <si>
    <t>309 Chelsea St</t>
  </si>
  <si>
    <t>311 Chelsea St</t>
  </si>
  <si>
    <t>313 Chelsea St</t>
  </si>
  <si>
    <t>319 Chelsea St</t>
  </si>
  <si>
    <t>331 Chelsea St</t>
  </si>
  <si>
    <t>337 Chelsea St</t>
  </si>
  <si>
    <t>339 Chelsea St</t>
  </si>
  <si>
    <t>89 Prescott St</t>
  </si>
  <si>
    <t>93 Prescott St</t>
  </si>
  <si>
    <t>95 Prescott St</t>
  </si>
  <si>
    <t>350 Bremen St</t>
  </si>
  <si>
    <t>328 Bremen St</t>
  </si>
  <si>
    <t>326 Bremen St</t>
  </si>
  <si>
    <t>322 Bremen St</t>
  </si>
  <si>
    <t>198 Putnam St</t>
  </si>
  <si>
    <t>194 Putnam St</t>
  </si>
  <si>
    <t>358 Chelsea St</t>
  </si>
  <si>
    <t>356 Chelsea St</t>
  </si>
  <si>
    <t>354 Chelsea St</t>
  </si>
  <si>
    <t>352 Chelsea St</t>
  </si>
  <si>
    <t>348 Chelsea St</t>
  </si>
  <si>
    <t>346 Chelsea St</t>
  </si>
  <si>
    <t>344 Chelsea St</t>
  </si>
  <si>
    <t>342 Chelsea St</t>
  </si>
  <si>
    <t>336 Chelsea St</t>
  </si>
  <si>
    <t>334 Chelsea St</t>
  </si>
  <si>
    <t>332 Chelsea St</t>
  </si>
  <si>
    <t>330 Chelsea St</t>
  </si>
  <si>
    <t>328 Chelsea St</t>
  </si>
  <si>
    <t>326 Chelsea St</t>
  </si>
  <si>
    <t>324 Chelsea St</t>
  </si>
  <si>
    <t>322 Chelsea St</t>
  </si>
  <si>
    <t>320 Chelsea St</t>
  </si>
  <si>
    <t>172 Putnam St</t>
  </si>
  <si>
    <t>170 Putnam St</t>
  </si>
  <si>
    <t>168 Putnam St</t>
  </si>
  <si>
    <t>166 Putnam St</t>
  </si>
  <si>
    <t>164 Putnam St</t>
  </si>
  <si>
    <t>162 Putnam St</t>
  </si>
  <si>
    <t>160 Putnam St</t>
  </si>
  <si>
    <t>158 Putnam St</t>
  </si>
  <si>
    <t>156 Putnam St</t>
  </si>
  <si>
    <t>154 Putnam St</t>
  </si>
  <si>
    <t>152 Putnam St</t>
  </si>
  <si>
    <t>150 Putnam St</t>
  </si>
  <si>
    <t>215 Bennington St</t>
  </si>
  <si>
    <t>217 Bennington St</t>
  </si>
  <si>
    <t>219 Bennington St</t>
  </si>
  <si>
    <t>221 Bennington St</t>
  </si>
  <si>
    <t>223 Bennington St</t>
  </si>
  <si>
    <t>225 Bennington St</t>
  </si>
  <si>
    <t>229 Bennington St</t>
  </si>
  <si>
    <t>231 Bennington St</t>
  </si>
  <si>
    <t>233 Bennington St</t>
  </si>
  <si>
    <t>235 Bennington St</t>
  </si>
  <si>
    <t>237 Bennington St</t>
  </si>
  <si>
    <t>247 Bennington St</t>
  </si>
  <si>
    <t>251 Bennington St</t>
  </si>
  <si>
    <t>253 Bennington St</t>
  </si>
  <si>
    <t>255 Bennington St</t>
  </si>
  <si>
    <t>257 Bennington St</t>
  </si>
  <si>
    <t>301 Saratoga St</t>
  </si>
  <si>
    <t>303 Saratoga St</t>
  </si>
  <si>
    <t>305 Saratoga St</t>
  </si>
  <si>
    <t>307 Saratoga St</t>
  </si>
  <si>
    <t>309 Saratoga St</t>
  </si>
  <si>
    <t>311 Saratoga St</t>
  </si>
  <si>
    <t>313 Saratoga St</t>
  </si>
  <si>
    <t>315 Saratoga St</t>
  </si>
  <si>
    <t>317 Saratoga St</t>
  </si>
  <si>
    <t>319 Saratoga St</t>
  </si>
  <si>
    <t>236 Bennington St</t>
  </si>
  <si>
    <t>234 Bennington St</t>
  </si>
  <si>
    <t>232 Bennington St</t>
  </si>
  <si>
    <t>230 Bennington St</t>
  </si>
  <si>
    <t>228 Bennington St</t>
  </si>
  <si>
    <t>226 Bennington St</t>
  </si>
  <si>
    <t>216 Bennington St</t>
  </si>
  <si>
    <t>214 Bennington St</t>
  </si>
  <si>
    <t>212 Bennington St</t>
  </si>
  <si>
    <t>210 Bennington St</t>
  </si>
  <si>
    <t>208 Bennington St</t>
  </si>
  <si>
    <t>206 Bennington St</t>
  </si>
  <si>
    <t>204 Bennington St</t>
  </si>
  <si>
    <t>202 Bennington St</t>
  </si>
  <si>
    <t>148 Putnam St</t>
  </si>
  <si>
    <t>146 Putnam St</t>
  </si>
  <si>
    <t>201 Princeton St</t>
  </si>
  <si>
    <t>203 Princeton St</t>
  </si>
  <si>
    <t>205 Princeton St</t>
  </si>
  <si>
    <t>207 Princeton St</t>
  </si>
  <si>
    <t>211 Princeton St</t>
  </si>
  <si>
    <t>213 Princeton St</t>
  </si>
  <si>
    <t>215 Princeton St</t>
  </si>
  <si>
    <t>217 Princeton St</t>
  </si>
  <si>
    <t>223 Princeton St</t>
  </si>
  <si>
    <t>227 Princeton St</t>
  </si>
  <si>
    <t>229 Princeton St</t>
  </si>
  <si>
    <t>237 Princeton St</t>
  </si>
  <si>
    <t>241 Princeton St</t>
  </si>
  <si>
    <t>243 Princeton St</t>
  </si>
  <si>
    <t>245 Princeton St</t>
  </si>
  <si>
    <t>247 Princeton St</t>
  </si>
  <si>
    <t>253 Princeton St</t>
  </si>
  <si>
    <t>255 Princeton St</t>
  </si>
  <si>
    <t>47 Prescott St</t>
  </si>
  <si>
    <t>400 Saratoga St</t>
  </si>
  <si>
    <t>348 Saratoga St</t>
  </si>
  <si>
    <t>346 Saratoga St</t>
  </si>
  <si>
    <t>344 Saratoga St</t>
  </si>
  <si>
    <t>342 Saratoga St</t>
  </si>
  <si>
    <t>340 Saratoga St</t>
  </si>
  <si>
    <t>336 Saratoga St</t>
  </si>
  <si>
    <t>330 Saratoga St</t>
  </si>
  <si>
    <t>324 Saratoga St</t>
  </si>
  <si>
    <t>322 Saratoga St</t>
  </si>
  <si>
    <t>320 Saratoga St</t>
  </si>
  <si>
    <t>316 Saratoga St</t>
  </si>
  <si>
    <t>314 Saratoga St</t>
  </si>
  <si>
    <t>312 Saratoga St</t>
  </si>
  <si>
    <t>310 Saratoga St</t>
  </si>
  <si>
    <t>308 Saratoga St</t>
  </si>
  <si>
    <t>306 Saratoga St</t>
  </si>
  <si>
    <t>304 Saratoga St</t>
  </si>
  <si>
    <t>300 Saratoga St</t>
  </si>
  <si>
    <t>130 Putnam St</t>
  </si>
  <si>
    <t>128 Putnam St</t>
  </si>
  <si>
    <t>126 Putnam St</t>
  </si>
  <si>
    <t>235 Bunker Hill St</t>
  </si>
  <si>
    <t>67 Pearl St</t>
  </si>
  <si>
    <t>69 Pearl St</t>
  </si>
  <si>
    <t>73 Pearl St</t>
  </si>
  <si>
    <t>75 Pearl St</t>
  </si>
  <si>
    <t>77 Pearl St</t>
  </si>
  <si>
    <t>79 Pearl St</t>
  </si>
  <si>
    <t>91 Pearl St</t>
  </si>
  <si>
    <t>93 Pearl St</t>
  </si>
  <si>
    <t>95 Pearl St</t>
  </si>
  <si>
    <t>99 Pearl St</t>
  </si>
  <si>
    <t>60 Mystic St</t>
  </si>
  <si>
    <t>54 Mystic St</t>
  </si>
  <si>
    <t>52 Mystic St</t>
  </si>
  <si>
    <t>50 Mystic St</t>
  </si>
  <si>
    <t>48 Mystic St</t>
  </si>
  <si>
    <t>46 Mystic St</t>
  </si>
  <si>
    <t>42 Mystic St</t>
  </si>
  <si>
    <t>40 Mystic St</t>
  </si>
  <si>
    <t>38 Mystic St</t>
  </si>
  <si>
    <t>36 Mystic St</t>
  </si>
  <si>
    <t>34 Mystic St</t>
  </si>
  <si>
    <t>30 Mystic St</t>
  </si>
  <si>
    <t>28 Mystic St</t>
  </si>
  <si>
    <t>26 Mystic St</t>
  </si>
  <si>
    <t>24 Mystic St</t>
  </si>
  <si>
    <t>22 Mystic St</t>
  </si>
  <si>
    <t>20 Mystic St</t>
  </si>
  <si>
    <t>18 Mystic St</t>
  </si>
  <si>
    <t>16 Mystic St</t>
  </si>
  <si>
    <t>14 Mystic St</t>
  </si>
  <si>
    <t>12 Mystic St</t>
  </si>
  <si>
    <t>10 Mystic St</t>
  </si>
  <si>
    <t>8 Mystic St</t>
  </si>
  <si>
    <t>4 Mystic St</t>
  </si>
  <si>
    <t>1 Mystic St</t>
  </si>
  <si>
    <t>3 Mystic St</t>
  </si>
  <si>
    <t>5 Mystic St</t>
  </si>
  <si>
    <t>7 Mystic St</t>
  </si>
  <si>
    <t>9 Mystic St</t>
  </si>
  <si>
    <t>13 Mystic St</t>
  </si>
  <si>
    <t>15 Mystic St</t>
  </si>
  <si>
    <t>17 Mystic St</t>
  </si>
  <si>
    <t>19 Mystic St</t>
  </si>
  <si>
    <t>21 Mystic St</t>
  </si>
  <si>
    <t>23 Mystic St</t>
  </si>
  <si>
    <t>25 Mystic St</t>
  </si>
  <si>
    <t>27 Mystic St</t>
  </si>
  <si>
    <t>31 Mystic St</t>
  </si>
  <si>
    <t>33 Mystic St</t>
  </si>
  <si>
    <t>35 Mystic St</t>
  </si>
  <si>
    <t>37 Mystic St</t>
  </si>
  <si>
    <t>39 Mystic St</t>
  </si>
  <si>
    <t>41 Mystic St</t>
  </si>
  <si>
    <t>43 Mystic St</t>
  </si>
  <si>
    <t>45 Mystic St</t>
  </si>
  <si>
    <t>47 Mystic St</t>
  </si>
  <si>
    <t>126 Elm St</t>
  </si>
  <si>
    <t>260 Medford St</t>
  </si>
  <si>
    <t>262 Medford St</t>
  </si>
  <si>
    <t>122 Elm St</t>
  </si>
  <si>
    <t>114 Elm St</t>
  </si>
  <si>
    <t>110 Elm St</t>
  </si>
  <si>
    <t>104 Elm St</t>
  </si>
  <si>
    <t>98 Elm St</t>
  </si>
  <si>
    <t>96 Elm St</t>
  </si>
  <si>
    <t>92 Elm St</t>
  </si>
  <si>
    <t>90 Elm St</t>
  </si>
  <si>
    <t>80 Elm St</t>
  </si>
  <si>
    <t>215 Bunker Hill St</t>
  </si>
  <si>
    <t>81 Elm St</t>
  </si>
  <si>
    <t>85 Elm St</t>
  </si>
  <si>
    <t>87 Elm St</t>
  </si>
  <si>
    <t>115 Elm St</t>
  </si>
  <si>
    <t>254 Medford St</t>
  </si>
  <si>
    <t>30 Polk St</t>
  </si>
  <si>
    <t>16 Polk St</t>
  </si>
  <si>
    <t>191 Bunker Hill St</t>
  </si>
  <si>
    <t>195 Bunker Hill St</t>
  </si>
  <si>
    <t>197 Bunker Hill St</t>
  </si>
  <si>
    <t>207 Bunker Hill St</t>
  </si>
  <si>
    <t>209 Bunker Hill St</t>
  </si>
  <si>
    <t>10 Trenton St</t>
  </si>
  <si>
    <t>6 Trenton St</t>
  </si>
  <si>
    <t>2 Trenton St</t>
  </si>
  <si>
    <t>74 Green St</t>
  </si>
  <si>
    <t>84 Green St</t>
  </si>
  <si>
    <t>90 Green St</t>
  </si>
  <si>
    <t>92 Green St</t>
  </si>
  <si>
    <t>180 Bunker Hill St</t>
  </si>
  <si>
    <t>184 Bunker Hill St</t>
  </si>
  <si>
    <t>176 Bunker Hill St</t>
  </si>
  <si>
    <t>174 Bunker Hill St</t>
  </si>
  <si>
    <t>172 Bunker Hill St</t>
  </si>
  <si>
    <t>29 Bartlett St</t>
  </si>
  <si>
    <t>35 Bartlett St</t>
  </si>
  <si>
    <t>37 Bartlett St</t>
  </si>
  <si>
    <t>39 Bartlett St</t>
  </si>
  <si>
    <t>49 Elm St</t>
  </si>
  <si>
    <t>51 Elm St</t>
  </si>
  <si>
    <t>53 Elm St</t>
  </si>
  <si>
    <t>55 Elm St</t>
  </si>
  <si>
    <t>57 Elm St</t>
  </si>
  <si>
    <t>59 Elm St</t>
  </si>
  <si>
    <t>61 Elm St</t>
  </si>
  <si>
    <t>10 Hancock St</t>
  </si>
  <si>
    <t>77 Green St</t>
  </si>
  <si>
    <t>73 Green St</t>
  </si>
  <si>
    <t>67 Green St</t>
  </si>
  <si>
    <t>3 Badger Pl</t>
  </si>
  <si>
    <t>65 Green St</t>
  </si>
  <si>
    <t>63 Green St</t>
  </si>
  <si>
    <t>61 Green St</t>
  </si>
  <si>
    <t>5 Hancock St</t>
  </si>
  <si>
    <t>9 Hancock St</t>
  </si>
  <si>
    <t>69 Elm St</t>
  </si>
  <si>
    <t>73 Elm St</t>
  </si>
  <si>
    <t>206 Bunker Hill St</t>
  </si>
  <si>
    <t>204 Bunker Hill St</t>
  </si>
  <si>
    <t>194 Bunker Hill St</t>
  </si>
  <si>
    <t>89 Green St</t>
  </si>
  <si>
    <t>83 Green St</t>
  </si>
  <si>
    <t>70 Elm St</t>
  </si>
  <si>
    <t>66 Elm St</t>
  </si>
  <si>
    <t>62 Elm St</t>
  </si>
  <si>
    <t>58 Elm St</t>
  </si>
  <si>
    <t>56 Elm St</t>
  </si>
  <si>
    <t>44 Elm St</t>
  </si>
  <si>
    <t>42 Elm St</t>
  </si>
  <si>
    <t>1 Wistar Pl</t>
  </si>
  <si>
    <t>57 Bartlett St</t>
  </si>
  <si>
    <t>65 School St</t>
  </si>
  <si>
    <t>73 School St</t>
  </si>
  <si>
    <t>77 School St</t>
  </si>
  <si>
    <t>85 School St</t>
  </si>
  <si>
    <t>87 School St</t>
  </si>
  <si>
    <t>89 School St</t>
  </si>
  <si>
    <t>220 Bunker Hill St</t>
  </si>
  <si>
    <t>226 Bunker Hill St</t>
  </si>
  <si>
    <t>84 School St</t>
  </si>
  <si>
    <t>82 School St</t>
  </si>
  <si>
    <t>74 School St</t>
  </si>
  <si>
    <t>70 School St</t>
  </si>
  <si>
    <t>35 Pearl St</t>
  </si>
  <si>
    <t>37 Pearl St</t>
  </si>
  <si>
    <t>39 Pearl St</t>
  </si>
  <si>
    <t>41 Pearl St</t>
  </si>
  <si>
    <t>43 Pearl St</t>
  </si>
  <si>
    <t>45 Pearl St</t>
  </si>
  <si>
    <t>47 Pearl St</t>
  </si>
  <si>
    <t>49 Pearl St</t>
  </si>
  <si>
    <t>236 Bunker Hill St</t>
  </si>
  <si>
    <t>232 Bunker Hill St</t>
  </si>
  <si>
    <t>83 High St</t>
  </si>
  <si>
    <t>85 High St</t>
  </si>
  <si>
    <t>87 High St</t>
  </si>
  <si>
    <t>31 School St</t>
  </si>
  <si>
    <t>37 School St</t>
  </si>
  <si>
    <t>14 Summer St</t>
  </si>
  <si>
    <t>12 Summer St</t>
  </si>
  <si>
    <t>10 Summer St</t>
  </si>
  <si>
    <t>81 High St</t>
  </si>
  <si>
    <t>43 School St</t>
  </si>
  <si>
    <t>51 School St</t>
  </si>
  <si>
    <t>36 Elm St</t>
  </si>
  <si>
    <t>30 Elm St</t>
  </si>
  <si>
    <t>28 Elm St</t>
  </si>
  <si>
    <t>24 Elm St</t>
  </si>
  <si>
    <t>22 Elm St</t>
  </si>
  <si>
    <t>18 Elm St</t>
  </si>
  <si>
    <t>69 High St</t>
  </si>
  <si>
    <t>9 Elm St</t>
  </si>
  <si>
    <t>5 Payson Pl</t>
  </si>
  <si>
    <t>2 Payson Pl</t>
  </si>
  <si>
    <t>17 Elm St</t>
  </si>
  <si>
    <t>19 Elm St</t>
  </si>
  <si>
    <t>2 Lincoln Pl</t>
  </si>
  <si>
    <t>29 Elm St</t>
  </si>
  <si>
    <t>33 Elm St</t>
  </si>
  <si>
    <t>35 Elm St</t>
  </si>
  <si>
    <t>34 Bartlett St</t>
  </si>
  <si>
    <t>57 Green St</t>
  </si>
  <si>
    <t>53 Green St</t>
  </si>
  <si>
    <t>45 Green St</t>
  </si>
  <si>
    <t>43 Green St</t>
  </si>
  <si>
    <t>41 Green St</t>
  </si>
  <si>
    <t>35 Green St</t>
  </si>
  <si>
    <t>29 Green St</t>
  </si>
  <si>
    <t>25 Green St</t>
  </si>
  <si>
    <t>55 High St</t>
  </si>
  <si>
    <t>57 High St</t>
  </si>
  <si>
    <t>59 High St</t>
  </si>
  <si>
    <t>28 Green St</t>
  </si>
  <si>
    <t>48 Green St</t>
  </si>
  <si>
    <t>50 Green St</t>
  </si>
  <si>
    <t>52 Green St</t>
  </si>
  <si>
    <t>54 Green St</t>
  </si>
  <si>
    <t>56 Green St</t>
  </si>
  <si>
    <t>34 Cross St</t>
  </si>
  <si>
    <t>30 Cross St</t>
  </si>
  <si>
    <t>28 Cross St</t>
  </si>
  <si>
    <t>26 Cross St</t>
  </si>
  <si>
    <t>43 High St</t>
  </si>
  <si>
    <t>45 High St</t>
  </si>
  <si>
    <t>46 High St</t>
  </si>
  <si>
    <t>44 High St</t>
  </si>
  <si>
    <t>38 High St</t>
  </si>
  <si>
    <t>36 High St</t>
  </si>
  <si>
    <t>32 Cordis St</t>
  </si>
  <si>
    <t>28 Cordis St</t>
  </si>
  <si>
    <t>24 Cordis St</t>
  </si>
  <si>
    <t>22 Cordis St</t>
  </si>
  <si>
    <t>18 Cordis St</t>
  </si>
  <si>
    <t>16 Cordis St</t>
  </si>
  <si>
    <t>14 Cordis St</t>
  </si>
  <si>
    <t>12 Cordis St</t>
  </si>
  <si>
    <t>8 Cordis St</t>
  </si>
  <si>
    <t>4 Cordis St</t>
  </si>
  <si>
    <t>101 Warren St</t>
  </si>
  <si>
    <t>107 Warren St</t>
  </si>
  <si>
    <t>109 Warren St</t>
  </si>
  <si>
    <t>7 Church Ct</t>
  </si>
  <si>
    <t>2 Dexter Ro</t>
  </si>
  <si>
    <t>3 Dexter Ro</t>
  </si>
  <si>
    <t>4 Dexter Ro</t>
  </si>
  <si>
    <t>16 Green St</t>
  </si>
  <si>
    <t>50 High St</t>
  </si>
  <si>
    <t>56 High St</t>
  </si>
  <si>
    <t>17 Green St</t>
  </si>
  <si>
    <t>76 High St</t>
  </si>
  <si>
    <t>74 High St</t>
  </si>
  <si>
    <t>72 High St</t>
  </si>
  <si>
    <t>70 High St</t>
  </si>
  <si>
    <t>66 High St</t>
  </si>
  <si>
    <t>58 High St</t>
  </si>
  <si>
    <t>14 Wood St</t>
  </si>
  <si>
    <t>12 Wood St</t>
  </si>
  <si>
    <t>2 Wood St</t>
  </si>
  <si>
    <t>191 Main St</t>
  </si>
  <si>
    <t>5 Hathon Sq</t>
  </si>
  <si>
    <t>7 Hathon Sq</t>
  </si>
  <si>
    <t>8 Hathon Sq</t>
  </si>
  <si>
    <t>207 Main St</t>
  </si>
  <si>
    <t>211 Main St</t>
  </si>
  <si>
    <t>215 Main St</t>
  </si>
  <si>
    <t>219 Main St</t>
  </si>
  <si>
    <t>229 Main St</t>
  </si>
  <si>
    <t>3 School St</t>
  </si>
  <si>
    <t>98 High St</t>
  </si>
  <si>
    <t>96 High St</t>
  </si>
  <si>
    <t>94 High St</t>
  </si>
  <si>
    <t>92 High St</t>
  </si>
  <si>
    <t>90 High St</t>
  </si>
  <si>
    <t>88 High St</t>
  </si>
  <si>
    <t>86 High St</t>
  </si>
  <si>
    <t>14 School St</t>
  </si>
  <si>
    <t>12 School St</t>
  </si>
  <si>
    <t>6 School St</t>
  </si>
  <si>
    <t>2 School St</t>
  </si>
  <si>
    <t>2 Lawnwood Pl</t>
  </si>
  <si>
    <t>4 Lawnwood Pl</t>
  </si>
  <si>
    <t>6 Lawnwood Pl</t>
  </si>
  <si>
    <t>8 Lawnwood Pl</t>
  </si>
  <si>
    <t>5 Lawnwood Pl</t>
  </si>
  <si>
    <t>3 Lawnwood Pl</t>
  </si>
  <si>
    <t>253 Main St</t>
  </si>
  <si>
    <t>257 Main St</t>
  </si>
  <si>
    <t>261 Main St</t>
  </si>
  <si>
    <t>263 Main St</t>
  </si>
  <si>
    <t>267 Main St</t>
  </si>
  <si>
    <t>271 Main St</t>
  </si>
  <si>
    <t>11 Salem St</t>
  </si>
  <si>
    <t>13 Salem St</t>
  </si>
  <si>
    <t>15 Salem St</t>
  </si>
  <si>
    <t>17 Salem St</t>
  </si>
  <si>
    <t>19 Salem St</t>
  </si>
  <si>
    <t>21 Salem St</t>
  </si>
  <si>
    <t>108 High St</t>
  </si>
  <si>
    <t>106 High St</t>
  </si>
  <si>
    <t>104 High St</t>
  </si>
  <si>
    <t>11 Salem Street Ave</t>
  </si>
  <si>
    <t>12 Salem Street Ave</t>
  </si>
  <si>
    <t>10 Salem Street Ave</t>
  </si>
  <si>
    <t>6 Salem Street Ave</t>
  </si>
  <si>
    <t>3 Salem Street Ave</t>
  </si>
  <si>
    <t>4 Salem Street Ave</t>
  </si>
  <si>
    <t>5 Salem Street Ave</t>
  </si>
  <si>
    <t>4 Salem St</t>
  </si>
  <si>
    <t>2 Salem St</t>
  </si>
  <si>
    <t>273 Main St</t>
  </si>
  <si>
    <t>275 Main St</t>
  </si>
  <si>
    <t>277 Main St</t>
  </si>
  <si>
    <t>283 Main St</t>
  </si>
  <si>
    <t>289 Main St</t>
  </si>
  <si>
    <t>9 Sullivan St</t>
  </si>
  <si>
    <t>13 Sullivan St</t>
  </si>
  <si>
    <t>19 Sullivan St</t>
  </si>
  <si>
    <t>21 Sullivan St</t>
  </si>
  <si>
    <t>25 Sullivan St</t>
  </si>
  <si>
    <t>23 Sullivan St</t>
  </si>
  <si>
    <t>118 High St</t>
  </si>
  <si>
    <t>116 High St</t>
  </si>
  <si>
    <t>114 High St</t>
  </si>
  <si>
    <t>22 Sullivan St</t>
  </si>
  <si>
    <t>20 Sullivan St</t>
  </si>
  <si>
    <t>18 Sullivan St</t>
  </si>
  <si>
    <t>16 Sullivan St</t>
  </si>
  <si>
    <t>14 Sullivan St</t>
  </si>
  <si>
    <t>299 Main St</t>
  </si>
  <si>
    <t>301 Main St</t>
  </si>
  <si>
    <t>303 Main St</t>
  </si>
  <si>
    <t>5 Franklin St</t>
  </si>
  <si>
    <t>11 Franklin St</t>
  </si>
  <si>
    <t>17 Franklin St</t>
  </si>
  <si>
    <t>132 High St</t>
  </si>
  <si>
    <t>12 Franklin St</t>
  </si>
  <si>
    <t>14 Franklin St</t>
  </si>
  <si>
    <t>6 Franklin St</t>
  </si>
  <si>
    <t>2 Franklin St</t>
  </si>
  <si>
    <t>13 Walker St</t>
  </si>
  <si>
    <t>19 Walker St</t>
  </si>
  <si>
    <t>21 Walker St</t>
  </si>
  <si>
    <t>136 High St</t>
  </si>
  <si>
    <t>138 High St</t>
  </si>
  <si>
    <t>140 High St</t>
  </si>
  <si>
    <t>142 High St</t>
  </si>
  <si>
    <t>134 High St</t>
  </si>
  <si>
    <t>105 High St</t>
  </si>
  <si>
    <t>113 High St</t>
  </si>
  <si>
    <t>115 High St</t>
  </si>
  <si>
    <t>121 High St</t>
  </si>
  <si>
    <t>39 Sullivan St</t>
  </si>
  <si>
    <t>59 Sullivan St</t>
  </si>
  <si>
    <t>88 Bartlett St</t>
  </si>
  <si>
    <t>84 Bartlett St</t>
  </si>
  <si>
    <t>18 Pearl St</t>
  </si>
  <si>
    <t>16 Pearl St</t>
  </si>
  <si>
    <t>14 Pearl St</t>
  </si>
  <si>
    <t>12 Pearl St</t>
  </si>
  <si>
    <t>7 Holden Ro</t>
  </si>
  <si>
    <t>6 Holden Ro</t>
  </si>
  <si>
    <t>5 Holden Ro</t>
  </si>
  <si>
    <t>4 Holden Ro</t>
  </si>
  <si>
    <t>2 Holden Ro</t>
  </si>
  <si>
    <t>1 Holden Ro</t>
  </si>
  <si>
    <t>79 Bartlett St</t>
  </si>
  <si>
    <t>83 Bartlett St</t>
  </si>
  <si>
    <t>87 Bartlett St</t>
  </si>
  <si>
    <t>89 Bartlett St</t>
  </si>
  <si>
    <t>73 Sullivan St</t>
  </si>
  <si>
    <t>65 Sullivan St</t>
  </si>
  <si>
    <t>67 Sullivan St</t>
  </si>
  <si>
    <t>30 Pearl St</t>
  </si>
  <si>
    <t>24 Pearl St</t>
  </si>
  <si>
    <t>9 Russell St</t>
  </si>
  <si>
    <t>11 Russell St</t>
  </si>
  <si>
    <t>13 Russell St</t>
  </si>
  <si>
    <t>256 Bunker Hill St</t>
  </si>
  <si>
    <t>254 Bunker Hill St</t>
  </si>
  <si>
    <t>252 Bunker Hill St</t>
  </si>
  <si>
    <t>246 Bunker Hill St</t>
  </si>
  <si>
    <t>242 Bunker Hill St</t>
  </si>
  <si>
    <t>48 Pearl St</t>
  </si>
  <si>
    <t>40 Pearl St</t>
  </si>
  <si>
    <t>260 Bunker Hill St</t>
  </si>
  <si>
    <t>262 Bunker Hill St</t>
  </si>
  <si>
    <t>264 Bunker Hill St</t>
  </si>
  <si>
    <t>266 Bunker Hill St</t>
  </si>
  <si>
    <t>268 Bunker Hill St</t>
  </si>
  <si>
    <t>78 Sullivan St</t>
  </si>
  <si>
    <t>76 Sullivan St</t>
  </si>
  <si>
    <t>74 Sullivan St</t>
  </si>
  <si>
    <t>21 Wall St</t>
  </si>
  <si>
    <t>60 Walker St</t>
  </si>
  <si>
    <t>51 Russell St</t>
  </si>
  <si>
    <t>63 Russell St</t>
  </si>
  <si>
    <t>71 Russell St</t>
  </si>
  <si>
    <t>41 Mead St</t>
  </si>
  <si>
    <t>43 Mead St</t>
  </si>
  <si>
    <t>324 Bunker Hill St</t>
  </si>
  <si>
    <t>322 Bunker Hill St</t>
  </si>
  <si>
    <t>1 Bunker Hill Ct</t>
  </si>
  <si>
    <t>314 Bunker Hill St</t>
  </si>
  <si>
    <t>312 Bunker Hill St</t>
  </si>
  <si>
    <t>310 Bunker Hill St</t>
  </si>
  <si>
    <t>308 Bunker Hill St</t>
  </si>
  <si>
    <t>306 Bunker Hill St</t>
  </si>
  <si>
    <t>304 Bunker Hill St</t>
  </si>
  <si>
    <t>302 Bunker Hill St</t>
  </si>
  <si>
    <t>300 Bunker Hill St</t>
  </si>
  <si>
    <t>298 Bunker Hill St</t>
  </si>
  <si>
    <t>296 Bunker Hill St</t>
  </si>
  <si>
    <t>294 Bunker Hill St</t>
  </si>
  <si>
    <t>292 Bunker Hill St</t>
  </si>
  <si>
    <t>288 Bunker Hill St</t>
  </si>
  <si>
    <t>286 Bunker Hill St</t>
  </si>
  <si>
    <t>284 Bunker Hill St</t>
  </si>
  <si>
    <t>282 Bunker Hill St</t>
  </si>
  <si>
    <t>278 Bunker Hill St</t>
  </si>
  <si>
    <t>276 Bunker Hill St</t>
  </si>
  <si>
    <t>272 Bunker Hill St</t>
  </si>
  <si>
    <t>270 Bunker Hill St</t>
  </si>
  <si>
    <t>332 Bunker Hill St</t>
  </si>
  <si>
    <t>40 Mead St</t>
  </si>
  <si>
    <t>99 Russell St</t>
  </si>
  <si>
    <t>103 Russell St</t>
  </si>
  <si>
    <t>107 Russell St</t>
  </si>
  <si>
    <t>109 Russell St</t>
  </si>
  <si>
    <t>111 Russell St</t>
  </si>
  <si>
    <t>115 Russell St</t>
  </si>
  <si>
    <t>29 Auburn St</t>
  </si>
  <si>
    <t>35 Auburn St</t>
  </si>
  <si>
    <t>37 Auburn St</t>
  </si>
  <si>
    <t>39 Auburn St</t>
  </si>
  <si>
    <t>366 Bunker Hill St</t>
  </si>
  <si>
    <t>364 Bunker Hill St</t>
  </si>
  <si>
    <t>362 Bunker Hill St</t>
  </si>
  <si>
    <t>360 Bunker Hill St</t>
  </si>
  <si>
    <t>358 Bunker Hill St</t>
  </si>
  <si>
    <t>356 Bunker Hill St</t>
  </si>
  <si>
    <t>340 Bunker Hill St</t>
  </si>
  <si>
    <t>72 Sullivan St</t>
  </si>
  <si>
    <t>17 Russell St</t>
  </si>
  <si>
    <t>25 Russell St</t>
  </si>
  <si>
    <t>31 Russell St</t>
  </si>
  <si>
    <t>37 Russell St</t>
  </si>
  <si>
    <t>43 Russell St</t>
  </si>
  <si>
    <t>45 Russell St</t>
  </si>
  <si>
    <t>47 Russell St</t>
  </si>
  <si>
    <t>18 Wall St</t>
  </si>
  <si>
    <t>8 Wall St</t>
  </si>
  <si>
    <t>5 Wall St</t>
  </si>
  <si>
    <t>66 Sullivan St</t>
  </si>
  <si>
    <t>64 Sullivan St</t>
  </si>
  <si>
    <t>62 Sullivan St</t>
  </si>
  <si>
    <t>60 Sullivan St</t>
  </si>
  <si>
    <t>58 Sullivan St</t>
  </si>
  <si>
    <t>97 Bartlett St</t>
  </si>
  <si>
    <t>99 Bartlett St</t>
  </si>
  <si>
    <t>101 Bartlett St</t>
  </si>
  <si>
    <t>103 Bartlett St</t>
  </si>
  <si>
    <t>105 Bartlett St</t>
  </si>
  <si>
    <t>107 Bartlett St</t>
  </si>
  <si>
    <t>109 Bartlett St</t>
  </si>
  <si>
    <t>111 Bartlett St</t>
  </si>
  <si>
    <t>113 Bartlett St</t>
  </si>
  <si>
    <t>115 Bartlett St</t>
  </si>
  <si>
    <t>117 Bartlett St</t>
  </si>
  <si>
    <t>54 Russell St</t>
  </si>
  <si>
    <t>52 Russell St</t>
  </si>
  <si>
    <t>50 Russell St</t>
  </si>
  <si>
    <t>40 Russell St</t>
  </si>
  <si>
    <t>36 Russell St</t>
  </si>
  <si>
    <t>94 Bartlett St</t>
  </si>
  <si>
    <t>52 Sullivan St</t>
  </si>
  <si>
    <t>50 Sullivan St</t>
  </si>
  <si>
    <t>2 Cary Pl</t>
  </si>
  <si>
    <t>3 Cary Pl</t>
  </si>
  <si>
    <t>137 High St</t>
  </si>
  <si>
    <t>139 High St</t>
  </si>
  <si>
    <t>141 High St</t>
  </si>
  <si>
    <t>143 High St</t>
  </si>
  <si>
    <t>27 Walker St</t>
  </si>
  <si>
    <t>37 Walker St</t>
  </si>
  <si>
    <t>56 Russell St</t>
  </si>
  <si>
    <t>48 Walker St</t>
  </si>
  <si>
    <t>46 Walker St</t>
  </si>
  <si>
    <t>44 Walker St</t>
  </si>
  <si>
    <t>7 Eden St</t>
  </si>
  <si>
    <t>9 Eden St</t>
  </si>
  <si>
    <t>11 Eden St</t>
  </si>
  <si>
    <t>13 Eden St</t>
  </si>
  <si>
    <t>15 Eden St</t>
  </si>
  <si>
    <t>29 Eden St</t>
  </si>
  <si>
    <t>31 Eden St</t>
  </si>
  <si>
    <t>35 Eden St</t>
  </si>
  <si>
    <t>39 Eden St</t>
  </si>
  <si>
    <t>41 Eden St</t>
  </si>
  <si>
    <t>43 Eden St</t>
  </si>
  <si>
    <t>70 Russell St</t>
  </si>
  <si>
    <t>68 Russell St</t>
  </si>
  <si>
    <t>66 Russell St</t>
  </si>
  <si>
    <t>30 Eden St</t>
  </si>
  <si>
    <t>26 Eden St</t>
  </si>
  <si>
    <t>35 Mead St</t>
  </si>
  <si>
    <t>37 Mead St</t>
  </si>
  <si>
    <t>39 Mead St</t>
  </si>
  <si>
    <t>88 Russell St</t>
  </si>
  <si>
    <t>86 Russell St</t>
  </si>
  <si>
    <t>80 Russell St</t>
  </si>
  <si>
    <t>74 Russell St</t>
  </si>
  <si>
    <t>16 Eden St</t>
  </si>
  <si>
    <t>94 Russell St</t>
  </si>
  <si>
    <t>92 Russell St</t>
  </si>
  <si>
    <t>38 Mead St</t>
  </si>
  <si>
    <t>34 Mead St</t>
  </si>
  <si>
    <t>32 Mead St</t>
  </si>
  <si>
    <t>30 Mead St</t>
  </si>
  <si>
    <t>28 Mead St</t>
  </si>
  <si>
    <t>1 Crystal Pl</t>
  </si>
  <si>
    <t>4 Crystal Pl</t>
  </si>
  <si>
    <t>18 Mead St</t>
  </si>
  <si>
    <t>9 Oak St</t>
  </si>
  <si>
    <t>15 Oak St</t>
  </si>
  <si>
    <t>17 Oak St</t>
  </si>
  <si>
    <t>19 Oak St</t>
  </si>
  <si>
    <t>96 Russell St</t>
  </si>
  <si>
    <t>32 Oak St</t>
  </si>
  <si>
    <t>30 Oak St</t>
  </si>
  <si>
    <t>28 Oak St</t>
  </si>
  <si>
    <t>24 Oak St</t>
  </si>
  <si>
    <t>20 Oak St</t>
  </si>
  <si>
    <t>14 Oak St</t>
  </si>
  <si>
    <t>16 Oak St</t>
  </si>
  <si>
    <t>397 Main St</t>
  </si>
  <si>
    <t>399 Main St</t>
  </si>
  <si>
    <t>1 Auburn St</t>
  </si>
  <si>
    <t>3 Auburn St</t>
  </si>
  <si>
    <t>5 Auburn St</t>
  </si>
  <si>
    <t>7 Auburn St</t>
  </si>
  <si>
    <t>9 Auburn St</t>
  </si>
  <si>
    <t>11 Auburn St</t>
  </si>
  <si>
    <t>13 Auburn St</t>
  </si>
  <si>
    <t>15 Auburn St</t>
  </si>
  <si>
    <t>23 Auburn St</t>
  </si>
  <si>
    <t>25 Auburn St</t>
  </si>
  <si>
    <t>27 Auburn St</t>
  </si>
  <si>
    <t>42 Auburn St</t>
  </si>
  <si>
    <t>38 Auburn St</t>
  </si>
  <si>
    <t>36 Auburn St</t>
  </si>
  <si>
    <t>2 Auburn Sq</t>
  </si>
  <si>
    <t>3 Auburn Sq</t>
  </si>
  <si>
    <t>4 Auburn Sq</t>
  </si>
  <si>
    <t>32 Auburn St</t>
  </si>
  <si>
    <t>30 Auburn St</t>
  </si>
  <si>
    <t>24 Auburn St</t>
  </si>
  <si>
    <t>20 Auburn St</t>
  </si>
  <si>
    <t>14 Auburn St</t>
  </si>
  <si>
    <t>12 Auburn St</t>
  </si>
  <si>
    <t>10 Auburn St</t>
  </si>
  <si>
    <t>8 Auburn St</t>
  </si>
  <si>
    <t>401 Main St</t>
  </si>
  <si>
    <t>403 Main St</t>
  </si>
  <si>
    <t>405 Main St</t>
  </si>
  <si>
    <t>407 Main St</t>
  </si>
  <si>
    <t>409 Main St</t>
  </si>
  <si>
    <t>411 Main St</t>
  </si>
  <si>
    <t>413 Main St</t>
  </si>
  <si>
    <t>1 Albion Pl</t>
  </si>
  <si>
    <t>5 Albion Pl</t>
  </si>
  <si>
    <t>7 Albion Pl</t>
  </si>
  <si>
    <t>17 Albion Pl</t>
  </si>
  <si>
    <t>25 Albion Pl</t>
  </si>
  <si>
    <t>28 Albion Pl</t>
  </si>
  <si>
    <t>24 Albion Pl</t>
  </si>
  <si>
    <t>22 Albion Pl</t>
  </si>
  <si>
    <t>20 Albion Pl</t>
  </si>
  <si>
    <t>12 Albion Pl</t>
  </si>
  <si>
    <t>10 Albion Pl</t>
  </si>
  <si>
    <t>4 Albion Pl</t>
  </si>
  <si>
    <t>417 Main St</t>
  </si>
  <si>
    <t>421 Main St</t>
  </si>
  <si>
    <t>5 Armory St</t>
  </si>
  <si>
    <t>45 Baldwin St</t>
  </si>
  <si>
    <t>47 Baldwin St</t>
  </si>
  <si>
    <t>49 Baldwin St</t>
  </si>
  <si>
    <t>51 Baldwin St</t>
  </si>
  <si>
    <t>53 Baldwin St</t>
  </si>
  <si>
    <t>55 Baldwin St</t>
  </si>
  <si>
    <t>57 Baldwin St</t>
  </si>
  <si>
    <t>59 Baldwin St</t>
  </si>
  <si>
    <t>61 Baldwin St</t>
  </si>
  <si>
    <t>63 Baldwin St</t>
  </si>
  <si>
    <t>65 Baldwin St</t>
  </si>
  <si>
    <t>67 Baldwin St</t>
  </si>
  <si>
    <t>69 Baldwin St</t>
  </si>
  <si>
    <t>71 Baldwin St</t>
  </si>
  <si>
    <t>402 Bunker Hill St</t>
  </si>
  <si>
    <t>408 Bunker Hill St</t>
  </si>
  <si>
    <t>404 Bunker Hill St</t>
  </si>
  <si>
    <t>406 Bunker Hill St</t>
  </si>
  <si>
    <t>73 Baldwin St</t>
  </si>
  <si>
    <t>374 Bunker Hill St</t>
  </si>
  <si>
    <t>372 Bunker Hill St</t>
  </si>
  <si>
    <t>370 Bunker Hill St</t>
  </si>
  <si>
    <t>68 Baldwin St</t>
  </si>
  <si>
    <t>60 Baldwin St</t>
  </si>
  <si>
    <t>54 Baldwin St</t>
  </si>
  <si>
    <t>52 Baldwin St</t>
  </si>
  <si>
    <t>48 Baldwin St</t>
  </si>
  <si>
    <t>46 Baldwin St</t>
  </si>
  <si>
    <t>435 Main St</t>
  </si>
  <si>
    <t>437 Main St</t>
  </si>
  <si>
    <t>439 Main St</t>
  </si>
  <si>
    <t>443 Main St</t>
  </si>
  <si>
    <t>445 Main St</t>
  </si>
  <si>
    <t>423 Bunker Hill St</t>
  </si>
  <si>
    <t>425 Bunker Hill St</t>
  </si>
  <si>
    <t>427 Bunker Hill St</t>
  </si>
  <si>
    <t>429 Bunker Hill St</t>
  </si>
  <si>
    <t>431 Bunker Hill St</t>
  </si>
  <si>
    <t>433 Bunker Hill St</t>
  </si>
  <si>
    <t>441 Bunker Hill St</t>
  </si>
  <si>
    <t>443 Bunker Hill St</t>
  </si>
  <si>
    <t>530 Medford St</t>
  </si>
  <si>
    <t>526 Medford St</t>
  </si>
  <si>
    <t>2 Short Street Pl</t>
  </si>
  <si>
    <t>411 Bunker Hill St</t>
  </si>
  <si>
    <t>413 Bunker Hill St</t>
  </si>
  <si>
    <t>415 Bunker Hill St</t>
  </si>
  <si>
    <t>417 Bunker Hill St</t>
  </si>
  <si>
    <t>13 Short St</t>
  </si>
  <si>
    <t>11 Short St</t>
  </si>
  <si>
    <t>19 Short St</t>
  </si>
  <si>
    <t>102 Baldwin St</t>
  </si>
  <si>
    <t>100 Baldwin St</t>
  </si>
  <si>
    <t>98 Baldwin St</t>
  </si>
  <si>
    <t>96 Baldwin St</t>
  </si>
  <si>
    <t>91 Baldwin St</t>
  </si>
  <si>
    <t>93 Baldwin St</t>
  </si>
  <si>
    <t>97 Baldwin St</t>
  </si>
  <si>
    <t>494 Medford St</t>
  </si>
  <si>
    <t>496 Medford St</t>
  </si>
  <si>
    <t>498 Medford St</t>
  </si>
  <si>
    <t>500 Medford St</t>
  </si>
  <si>
    <t>486 Medford St</t>
  </si>
  <si>
    <t>58 Chappie St</t>
  </si>
  <si>
    <t>44 Chappie St</t>
  </si>
  <si>
    <t>40 Chappie St</t>
  </si>
  <si>
    <t>16 Chappie St</t>
  </si>
  <si>
    <t>2 Chappie St</t>
  </si>
  <si>
    <t>389 Bunker Hill St</t>
  </si>
  <si>
    <t>391 Bunker Hill St</t>
  </si>
  <si>
    <t>393 Bunker Hill St</t>
  </si>
  <si>
    <t>385 Bunker Hill St</t>
  </si>
  <si>
    <t>39 Chappie St</t>
  </si>
  <si>
    <t>41 Chappie St</t>
  </si>
  <si>
    <t>47 Chappie St</t>
  </si>
  <si>
    <t>51 Chappie St</t>
  </si>
  <si>
    <t>478 Medford St</t>
  </si>
  <si>
    <t>480 Medford St</t>
  </si>
  <si>
    <t>464 Medford St</t>
  </si>
  <si>
    <t>42 St Martin St</t>
  </si>
  <si>
    <t>5 Wellington Pl</t>
  </si>
  <si>
    <t>28 St Martin St</t>
  </si>
  <si>
    <t>26 St Martin St</t>
  </si>
  <si>
    <t>14 St Martin St</t>
  </si>
  <si>
    <t>12 St Martin St</t>
  </si>
  <si>
    <t>10 St Martin St</t>
  </si>
  <si>
    <t>8 St Martin St</t>
  </si>
  <si>
    <t>6 St Martin St</t>
  </si>
  <si>
    <t>2 St Martin St</t>
  </si>
  <si>
    <t>375 Bunker Hill St</t>
  </si>
  <si>
    <t>377 Bunker Hill St</t>
  </si>
  <si>
    <t>379 Bunker Hill St</t>
  </si>
  <si>
    <t>381 Bunker Hill St</t>
  </si>
  <si>
    <t>383 Bunker Hill St</t>
  </si>
  <si>
    <t>428 Medford St</t>
  </si>
  <si>
    <t>6 Woods Pl</t>
  </si>
  <si>
    <t>8 N Mead St</t>
  </si>
  <si>
    <t>6 N Mead St</t>
  </si>
  <si>
    <t>333 Bunker Hill St</t>
  </si>
  <si>
    <t>335 Bunker Hill St</t>
  </si>
  <si>
    <t>337 Bunker Hill St</t>
  </si>
  <si>
    <t>339 Bunker Hill St</t>
  </si>
  <si>
    <t>341 Bunker Hill St</t>
  </si>
  <si>
    <t>3 Grants Ct</t>
  </si>
  <si>
    <t>1 Grants Ct</t>
  </si>
  <si>
    <t>53 N Mead St</t>
  </si>
  <si>
    <t>420 Medford St</t>
  </si>
  <si>
    <t>422 Medford St</t>
  </si>
  <si>
    <t>424 Medford St</t>
  </si>
  <si>
    <t>426 Medford St</t>
  </si>
  <si>
    <t>25 N Mead St</t>
  </si>
  <si>
    <t>27 N Mead St</t>
  </si>
  <si>
    <t>29 N Mead St</t>
  </si>
  <si>
    <t>31 N Mead St</t>
  </si>
  <si>
    <t>33 N Mead St</t>
  </si>
  <si>
    <t>35 N Mead St</t>
  </si>
  <si>
    <t>37 N Mead St</t>
  </si>
  <si>
    <t>39 N Mead St</t>
  </si>
  <si>
    <t>41 N Mead St</t>
  </si>
  <si>
    <t>43 N Mead St</t>
  </si>
  <si>
    <t>45 N Mead St</t>
  </si>
  <si>
    <t>47 N Mead St</t>
  </si>
  <si>
    <t>49 N Mead St</t>
  </si>
  <si>
    <t>51 N Mead St</t>
  </si>
  <si>
    <t>56 Belmont St</t>
  </si>
  <si>
    <t>38 Belmont St</t>
  </si>
  <si>
    <t>36 Belmont St</t>
  </si>
  <si>
    <t>34 Belmont St</t>
  </si>
  <si>
    <t>299 Bunker Hill St</t>
  </si>
  <si>
    <t>301 Bunker Hill St</t>
  </si>
  <si>
    <t>7 Belmont St</t>
  </si>
  <si>
    <t>9 Belmont St</t>
  </si>
  <si>
    <t>11 Belmont St</t>
  </si>
  <si>
    <t>15 Belmont St</t>
  </si>
  <si>
    <t>33 Belmont St</t>
  </si>
  <si>
    <t>37 Belmont St</t>
  </si>
  <si>
    <t>43 Belmont St</t>
  </si>
  <si>
    <t>45 Belmont St</t>
  </si>
  <si>
    <t>51 Belmont St</t>
  </si>
  <si>
    <t>53 Belmont St</t>
  </si>
  <si>
    <t>34 Sackville St</t>
  </si>
  <si>
    <t>30 Sackville St</t>
  </si>
  <si>
    <t>28 Sackville St</t>
  </si>
  <si>
    <t>20 Sackville St</t>
  </si>
  <si>
    <t>18 Sackville St</t>
  </si>
  <si>
    <t>16 Sackville St</t>
  </si>
  <si>
    <t>14 Sackville St</t>
  </si>
  <si>
    <t>12 Sackville St</t>
  </si>
  <si>
    <t>10 Sackville St</t>
  </si>
  <si>
    <t>8 Sackville St</t>
  </si>
  <si>
    <t>6 Sackville St</t>
  </si>
  <si>
    <t>2 Sackville St</t>
  </si>
  <si>
    <t>285 Bunker Hill St</t>
  </si>
  <si>
    <t>287 Bunker Hill St</t>
  </si>
  <si>
    <t>289 Bunker Hill St</t>
  </si>
  <si>
    <t>293 Bunker Hill St</t>
  </si>
  <si>
    <t>295 Bunker Hill St</t>
  </si>
  <si>
    <t>348 Medford St</t>
  </si>
  <si>
    <t>340 Medford St</t>
  </si>
  <si>
    <t>334 Medford St</t>
  </si>
  <si>
    <t>48 Cook St</t>
  </si>
  <si>
    <t>36 Cook St</t>
  </si>
  <si>
    <t>12 Hill St</t>
  </si>
  <si>
    <t>6 Hill St</t>
  </si>
  <si>
    <t>2 Hill St</t>
  </si>
  <si>
    <t>31 Sackville St</t>
  </si>
  <si>
    <t>37 Sackville St</t>
  </si>
  <si>
    <t>26 Cook St</t>
  </si>
  <si>
    <t>24 Cook St</t>
  </si>
  <si>
    <t>12 Sheafe St</t>
  </si>
  <si>
    <t>10 Sheafe St</t>
  </si>
  <si>
    <t>8 Sheafe St</t>
  </si>
  <si>
    <t>4 Sheafe St</t>
  </si>
  <si>
    <t>4 Cook St</t>
  </si>
  <si>
    <t>261 Bunker Hill St</t>
  </si>
  <si>
    <t>263 Bunker Hill St</t>
  </si>
  <si>
    <t>267 Bunker Hill St</t>
  </si>
  <si>
    <t>269 Bunker Hill St</t>
  </si>
  <si>
    <t>271 Bunker Hill St</t>
  </si>
  <si>
    <t>273 Bunker Hill St</t>
  </si>
  <si>
    <t>275 Bunker Hill St</t>
  </si>
  <si>
    <t>277 Bunker Hill St</t>
  </si>
  <si>
    <t>19 Sackville St</t>
  </si>
  <si>
    <t>17 Sackville St</t>
  </si>
  <si>
    <t>21 Sackville St</t>
  </si>
  <si>
    <t>20 Cook St</t>
  </si>
  <si>
    <t>18 Cook St</t>
  </si>
  <si>
    <t>16 Cook St</t>
  </si>
  <si>
    <t>7 Cook St</t>
  </si>
  <si>
    <t>9 Cook St</t>
  </si>
  <si>
    <t>17 Cook St</t>
  </si>
  <si>
    <t>21 Cook St</t>
  </si>
  <si>
    <t>29 Cook St</t>
  </si>
  <si>
    <t>35 Cook St</t>
  </si>
  <si>
    <t>38 Allston St</t>
  </si>
  <si>
    <t>34 Allston St</t>
  </si>
  <si>
    <t>26 Allston St</t>
  </si>
  <si>
    <t>24 Allston St</t>
  </si>
  <si>
    <t>20 Allston St</t>
  </si>
  <si>
    <t>16 Allston St</t>
  </si>
  <si>
    <t>12 Allston St</t>
  </si>
  <si>
    <t>8 Allston St</t>
  </si>
  <si>
    <t>249 Bunker Hill St</t>
  </si>
  <si>
    <t>251 Bunker Hill St</t>
  </si>
  <si>
    <t>253 Bunker Hill St</t>
  </si>
  <si>
    <t>255 Bunker Hill St</t>
  </si>
  <si>
    <t>257 Bunker Hill St</t>
  </si>
  <si>
    <t>247 Bunker Hill St</t>
  </si>
  <si>
    <t>3 Allston St</t>
  </si>
  <si>
    <t>5 Allston St</t>
  </si>
  <si>
    <t>7 Allston St</t>
  </si>
  <si>
    <t>9 Allston St</t>
  </si>
  <si>
    <t>11 Allston St</t>
  </si>
  <si>
    <t>15 Allston St</t>
  </si>
  <si>
    <t>19 Allston St</t>
  </si>
  <si>
    <t>23 Allston St</t>
  </si>
  <si>
    <t>25 Allston St</t>
  </si>
  <si>
    <t>35 Allston St</t>
  </si>
  <si>
    <t>37 Allston St</t>
  </si>
  <si>
    <t>39 Allston St</t>
  </si>
  <si>
    <t>43 Allston St</t>
  </si>
  <si>
    <t>300 Medford St</t>
  </si>
  <si>
    <t>296 Medford St</t>
  </si>
  <si>
    <t>100 Pearl St</t>
  </si>
  <si>
    <t>80 Pearl St</t>
  </si>
  <si>
    <t>78 Pearl St</t>
  </si>
  <si>
    <t>76 Pearl St</t>
  </si>
  <si>
    <t>74 Pearl St</t>
  </si>
  <si>
    <t>60 Pearl St</t>
  </si>
  <si>
    <t>58 Pearl St</t>
  </si>
  <si>
    <t>239 Bunker Hill St</t>
  </si>
  <si>
    <t>243 Bunker Hill St</t>
  </si>
  <si>
    <t>529 Main St</t>
  </si>
  <si>
    <t>78 Arlington Ave</t>
  </si>
  <si>
    <t>22 Dorrance St</t>
  </si>
  <si>
    <t>1 Mystic Ave</t>
  </si>
  <si>
    <t>5 Sherman St</t>
  </si>
  <si>
    <t>7 Sherman St</t>
  </si>
  <si>
    <t>23 Caldwell St</t>
  </si>
  <si>
    <t>25 Caldwell St</t>
  </si>
  <si>
    <t>27 Caldwell St</t>
  </si>
  <si>
    <t>41 Brighton St</t>
  </si>
  <si>
    <t>48 Brighton St</t>
  </si>
  <si>
    <t>31 Cambridge St</t>
  </si>
  <si>
    <t>83 Cambridge St</t>
  </si>
  <si>
    <t>85 Cambridge St</t>
  </si>
  <si>
    <t>87 Cambridge St</t>
  </si>
  <si>
    <t>11 Brighton St</t>
  </si>
  <si>
    <t>13 Brighton St</t>
  </si>
  <si>
    <t>15 Brighton St</t>
  </si>
  <si>
    <t>17 Brighton St</t>
  </si>
  <si>
    <t>23 Brighton St</t>
  </si>
  <si>
    <t>25 Brighton St</t>
  </si>
  <si>
    <t>27 Brighton St</t>
  </si>
  <si>
    <t>29 Brighton St</t>
  </si>
  <si>
    <t>31 Brighton St</t>
  </si>
  <si>
    <t>33 Brighton St</t>
  </si>
  <si>
    <t>40 Perkins St</t>
  </si>
  <si>
    <t>28 Brighton St</t>
  </si>
  <si>
    <t>24 Brighton St</t>
  </si>
  <si>
    <t>22 Brighton St</t>
  </si>
  <si>
    <t>20 Brighton St</t>
  </si>
  <si>
    <t>18 Brighton St</t>
  </si>
  <si>
    <t>16 Brighton St</t>
  </si>
  <si>
    <t>14 Brighton St</t>
  </si>
  <si>
    <t>12 Brighton St</t>
  </si>
  <si>
    <t>10 Brighton St</t>
  </si>
  <si>
    <t>8 Brighton St</t>
  </si>
  <si>
    <t>32 Parker St</t>
  </si>
  <si>
    <t>30 Parker St</t>
  </si>
  <si>
    <t>28 Parker St</t>
  </si>
  <si>
    <t>26 Parker St</t>
  </si>
  <si>
    <t>24 Parker St</t>
  </si>
  <si>
    <t>22 Parker St</t>
  </si>
  <si>
    <t>20 Parker St</t>
  </si>
  <si>
    <t>12 Parker St</t>
  </si>
  <si>
    <t>10 Parker St</t>
  </si>
  <si>
    <t>8 Parker St</t>
  </si>
  <si>
    <t>6 Parker St</t>
  </si>
  <si>
    <t>7 Parker St</t>
  </si>
  <si>
    <t>9 Parker St</t>
  </si>
  <si>
    <t>11 Parker St</t>
  </si>
  <si>
    <t>13 Parker St</t>
  </si>
  <si>
    <t>15 Parker St</t>
  </si>
  <si>
    <t>17 Parker St</t>
  </si>
  <si>
    <t>19 Parker St</t>
  </si>
  <si>
    <t>23 Parker St</t>
  </si>
  <si>
    <t>27 Parker St</t>
  </si>
  <si>
    <t>35 Parker St</t>
  </si>
  <si>
    <t>37 Parker St</t>
  </si>
  <si>
    <t>43 Crescent St</t>
  </si>
  <si>
    <t>1 Hadley St</t>
  </si>
  <si>
    <t>108 Cambridge St</t>
  </si>
  <si>
    <t>2 Spice St</t>
  </si>
  <si>
    <t>610 Rutherford Ave</t>
  </si>
  <si>
    <t>572 Rutherford Ave</t>
  </si>
  <si>
    <t>480 Rutherford Ave</t>
  </si>
  <si>
    <t>73 Lawrence St</t>
  </si>
  <si>
    <t>250 Main St</t>
  </si>
  <si>
    <t>9 W School St</t>
  </si>
  <si>
    <t>75 W School St</t>
  </si>
  <si>
    <t>258 Main St</t>
  </si>
  <si>
    <t>254 Main St</t>
  </si>
  <si>
    <t>310 Main St</t>
  </si>
  <si>
    <t>330 Main St</t>
  </si>
  <si>
    <t>16 Essex St</t>
  </si>
  <si>
    <t>11 Essex St</t>
  </si>
  <si>
    <t>17 Essex St</t>
  </si>
  <si>
    <t>21 Essex St</t>
  </si>
  <si>
    <t>372 Main St</t>
  </si>
  <si>
    <t>368 Main St</t>
  </si>
  <si>
    <t>362 Main St</t>
  </si>
  <si>
    <t>360 Main St</t>
  </si>
  <si>
    <t>356 Main St</t>
  </si>
  <si>
    <t>358 Main St</t>
  </si>
  <si>
    <t>3 Essex St</t>
  </si>
  <si>
    <t>29 Essex St</t>
  </si>
  <si>
    <t>31 Essex St</t>
  </si>
  <si>
    <t>33 Essex St</t>
  </si>
  <si>
    <t>37 Essex St</t>
  </si>
  <si>
    <t>463 Rutherford Ave</t>
  </si>
  <si>
    <t>547 Rutherford Ave</t>
  </si>
  <si>
    <t>464 Main St</t>
  </si>
  <si>
    <t>462 Main St</t>
  </si>
  <si>
    <t>452 Main St</t>
  </si>
  <si>
    <t>450 Main St</t>
  </si>
  <si>
    <t>448 Main St</t>
  </si>
  <si>
    <t>436 Main St</t>
  </si>
  <si>
    <t>275 Medford St</t>
  </si>
  <si>
    <t>41 Mt Vernon St</t>
  </si>
  <si>
    <t>39 Mt Vernon St</t>
  </si>
  <si>
    <t>37 Mt Vernon St</t>
  </si>
  <si>
    <t>31 Mt Vernon St</t>
  </si>
  <si>
    <t>27 Mt Vernon St</t>
  </si>
  <si>
    <t>23 Mt Vernon St</t>
  </si>
  <si>
    <t>21 Mt Vernon St</t>
  </si>
  <si>
    <t>15 Mt Vernon St</t>
  </si>
  <si>
    <t>13 Mt Vernon St</t>
  </si>
  <si>
    <t>11 Mt Vernon St</t>
  </si>
  <si>
    <t>7 Mt Vernon St</t>
  </si>
  <si>
    <t>3 Mt Vernon St</t>
  </si>
  <si>
    <t>2 Mt Vernon St</t>
  </si>
  <si>
    <t>4 Mt Vernon St</t>
  </si>
  <si>
    <t>4 Mt Vernon Ave</t>
  </si>
  <si>
    <t>65 Chestnut St</t>
  </si>
  <si>
    <t>67 Chestnut St</t>
  </si>
  <si>
    <t>8 Monument Sq</t>
  </si>
  <si>
    <t>9 Monument Sq</t>
  </si>
  <si>
    <t>10 Monument Sq</t>
  </si>
  <si>
    <t>11 Monument Sq</t>
  </si>
  <si>
    <t>12 Monument Sq</t>
  </si>
  <si>
    <t>13 Monument Sq</t>
  </si>
  <si>
    <t>14 Monument Sq</t>
  </si>
  <si>
    <t>1 Tremont St</t>
  </si>
  <si>
    <t>13 Tremont St</t>
  </si>
  <si>
    <t>15 Tremont St</t>
  </si>
  <si>
    <t>17 Tremont St</t>
  </si>
  <si>
    <t>19 Tremont St</t>
  </si>
  <si>
    <t>21 Tremont St</t>
  </si>
  <si>
    <t>36 Prospect St</t>
  </si>
  <si>
    <t>34 Prospect St</t>
  </si>
  <si>
    <t>32 Prospect St</t>
  </si>
  <si>
    <t>30 Prospect St</t>
  </si>
  <si>
    <t>28 Prospect St</t>
  </si>
  <si>
    <t>26 Prospect St</t>
  </si>
  <si>
    <t>24 Prospect St</t>
  </si>
  <si>
    <t>22 Prospect St</t>
  </si>
  <si>
    <t>16 Prospect St</t>
  </si>
  <si>
    <t>12 Prospect St</t>
  </si>
  <si>
    <t>10 Prospect St</t>
  </si>
  <si>
    <t>8 Prospect St</t>
  </si>
  <si>
    <t>9 Prospect St</t>
  </si>
  <si>
    <t>11 Prospect St</t>
  </si>
  <si>
    <t>15 Prospect St</t>
  </si>
  <si>
    <t>17 Prospect St</t>
  </si>
  <si>
    <t>19 Prospect St</t>
  </si>
  <si>
    <t>21 Prospect St</t>
  </si>
  <si>
    <t>72 Tremont St</t>
  </si>
  <si>
    <t>34 Tremont St</t>
  </si>
  <si>
    <t>30 Tremont St</t>
  </si>
  <si>
    <t>28 Tremont St</t>
  </si>
  <si>
    <t>26 Tremont St</t>
  </si>
  <si>
    <t>22 Tremont St</t>
  </si>
  <si>
    <t>1 Nearen Ro</t>
  </si>
  <si>
    <t>108 Bunker Hill St</t>
  </si>
  <si>
    <t>96 Bunker Hill St</t>
  </si>
  <si>
    <t>94 Bunker Hill St</t>
  </si>
  <si>
    <t>92 Bunker Hill St</t>
  </si>
  <si>
    <t>90 Bunker Hill St</t>
  </si>
  <si>
    <t>88 Bunker Hill St</t>
  </si>
  <si>
    <t>86 Bunker Hill St</t>
  </si>
  <si>
    <t>84 Bunker Hill St</t>
  </si>
  <si>
    <t>82 Bunker Hill St</t>
  </si>
  <si>
    <t>80 Bunker Hill St</t>
  </si>
  <si>
    <t>24 Ferrin St</t>
  </si>
  <si>
    <t>75 Ferrin St</t>
  </si>
  <si>
    <t>83 Ferrin St</t>
  </si>
  <si>
    <t>85 Ferrin St</t>
  </si>
  <si>
    <t>6 Nearen Ro</t>
  </si>
  <si>
    <t>10 Tremont St</t>
  </si>
  <si>
    <t>8 Tremont St</t>
  </si>
  <si>
    <t>2 Tremont St</t>
  </si>
  <si>
    <t>5 Lexington St</t>
  </si>
  <si>
    <t>7 Lexington St</t>
  </si>
  <si>
    <t>9 Lexington St</t>
  </si>
  <si>
    <t>13 Lexington St</t>
  </si>
  <si>
    <t>15 Lexington St</t>
  </si>
  <si>
    <t>17 Lexington St</t>
  </si>
  <si>
    <t>12 Lexington St</t>
  </si>
  <si>
    <t>8 Lexington St</t>
  </si>
  <si>
    <t>124 Bunker Hill St</t>
  </si>
  <si>
    <t>24 Lexington St</t>
  </si>
  <si>
    <t>5 Monument St</t>
  </si>
  <si>
    <t>7 Monument St</t>
  </si>
  <si>
    <t>9 Monument St</t>
  </si>
  <si>
    <t>11 Monument St</t>
  </si>
  <si>
    <t>13 Monument St</t>
  </si>
  <si>
    <t>15 Monument St</t>
  </si>
  <si>
    <t>19 Monument St</t>
  </si>
  <si>
    <t>130 Bunker Hill St</t>
  </si>
  <si>
    <t>128 Bunker Hill St</t>
  </si>
  <si>
    <t>15 Monument Sq</t>
  </si>
  <si>
    <t>16 Monument Sq</t>
  </si>
  <si>
    <t>17 Monument Sq</t>
  </si>
  <si>
    <t>18 Monument Sq</t>
  </si>
  <si>
    <t>19 Monument Sq</t>
  </si>
  <si>
    <t>20 Monument Sq</t>
  </si>
  <si>
    <t>22 Monument Sq</t>
  </si>
  <si>
    <t>23 Monument Sq</t>
  </si>
  <si>
    <t>24 Monument Sq</t>
  </si>
  <si>
    <t>25 Monument Sq</t>
  </si>
  <si>
    <t>27 Monument Sq</t>
  </si>
  <si>
    <t>11 Concord St</t>
  </si>
  <si>
    <t>23 Concord St</t>
  </si>
  <si>
    <t>29 Concord St</t>
  </si>
  <si>
    <t>33 Concord St</t>
  </si>
  <si>
    <t>146 Bunker Hill St</t>
  </si>
  <si>
    <t>142 Bunker Hill St</t>
  </si>
  <si>
    <t>26 Monument St</t>
  </si>
  <si>
    <t>28 Monument St</t>
  </si>
  <si>
    <t>24 Monument St</t>
  </si>
  <si>
    <t>20 Monument St</t>
  </si>
  <si>
    <t>14 Monument St</t>
  </si>
  <si>
    <t>10 Monument St</t>
  </si>
  <si>
    <t>8 Monument St</t>
  </si>
  <si>
    <t>6 Concord St</t>
  </si>
  <si>
    <t>29 Monument Sq</t>
  </si>
  <si>
    <t>1 Bartlett St</t>
  </si>
  <si>
    <t>3 Bartlett St</t>
  </si>
  <si>
    <t>5 Jefferson Ave</t>
  </si>
  <si>
    <t>36 Concord St</t>
  </si>
  <si>
    <t>34 Concord St</t>
  </si>
  <si>
    <t>28 Concord St</t>
  </si>
  <si>
    <t>26 Concord St</t>
  </si>
  <si>
    <t>22 Concord St</t>
  </si>
  <si>
    <t>20 Concord St</t>
  </si>
  <si>
    <t>18 Concord St</t>
  </si>
  <si>
    <t>16 Concord St</t>
  </si>
  <si>
    <t>15 Bartlett St</t>
  </si>
  <si>
    <t>13 Trenton St</t>
  </si>
  <si>
    <t>15 Trenton St</t>
  </si>
  <si>
    <t>17 Trenton St</t>
  </si>
  <si>
    <t>23 Trenton St</t>
  </si>
  <si>
    <t>25 Trenton St</t>
  </si>
  <si>
    <t>27 Trenton St</t>
  </si>
  <si>
    <t>170 Bunker Hill St</t>
  </si>
  <si>
    <t>20 Cedar St</t>
  </si>
  <si>
    <t>18 Cedar St</t>
  </si>
  <si>
    <t>16 Cedar St</t>
  </si>
  <si>
    <t>14 Cedar St</t>
  </si>
  <si>
    <t>33 High St</t>
  </si>
  <si>
    <t>35 High St</t>
  </si>
  <si>
    <t>39 High St</t>
  </si>
  <si>
    <t>41 High St</t>
  </si>
  <si>
    <t>20 Bartlett St</t>
  </si>
  <si>
    <t>18 Bartlett St</t>
  </si>
  <si>
    <t>6 Bartlett St</t>
  </si>
  <si>
    <t>30 Monument Sq</t>
  </si>
  <si>
    <t>32 Monument Sq</t>
  </si>
  <si>
    <t>33 Monument Sq</t>
  </si>
  <si>
    <t>34 Monument Sq</t>
  </si>
  <si>
    <t>35 Monument Sq</t>
  </si>
  <si>
    <t>36 Monument Sq</t>
  </si>
  <si>
    <t>19 High St</t>
  </si>
  <si>
    <t>23 High St</t>
  </si>
  <si>
    <t>27 High St</t>
  </si>
  <si>
    <t>5 Cedar St</t>
  </si>
  <si>
    <t>7 Cedar St</t>
  </si>
  <si>
    <t>9 Cedar St</t>
  </si>
  <si>
    <t>15 Cedar St</t>
  </si>
  <si>
    <t>30 High St</t>
  </si>
  <si>
    <t>24 High St</t>
  </si>
  <si>
    <t>33 Cordis St</t>
  </si>
  <si>
    <t>29 Cordis St</t>
  </si>
  <si>
    <t>4 Boyle St</t>
  </si>
  <si>
    <t>52 Pleasant St</t>
  </si>
  <si>
    <t>50 Pleasant St</t>
  </si>
  <si>
    <t>48 Pleasant St</t>
  </si>
  <si>
    <t>46 Pleasant St</t>
  </si>
  <si>
    <t>44 Pleasant St</t>
  </si>
  <si>
    <t>21 Cordis St</t>
  </si>
  <si>
    <t>27 Cordis St</t>
  </si>
  <si>
    <t>17 Cordis St</t>
  </si>
  <si>
    <t>17 Cordis Street Ave</t>
  </si>
  <si>
    <t>5 Cordis Street Ave</t>
  </si>
  <si>
    <t>42 Pleasant St</t>
  </si>
  <si>
    <t>40 Pleasant St</t>
  </si>
  <si>
    <t>38 Pleasant St</t>
  </si>
  <si>
    <t>28 Pleasant St</t>
  </si>
  <si>
    <t>26 Pleasant St</t>
  </si>
  <si>
    <t>20 Pleasant St</t>
  </si>
  <si>
    <t>18 Pleasant St</t>
  </si>
  <si>
    <t>91 Warren St</t>
  </si>
  <si>
    <t>3 Cordis St</t>
  </si>
  <si>
    <t>5 Cordis St</t>
  </si>
  <si>
    <t>13 Cordis St</t>
  </si>
  <si>
    <t>37 Monument Sq</t>
  </si>
  <si>
    <t>39 Monument Sq</t>
  </si>
  <si>
    <t>40 Monument Sq</t>
  </si>
  <si>
    <t>41 Monument Sq</t>
  </si>
  <si>
    <t>58 Monument Ave</t>
  </si>
  <si>
    <t>56 Monument Ave</t>
  </si>
  <si>
    <t>54 Monument Ave</t>
  </si>
  <si>
    <t>52 Monument Ave</t>
  </si>
  <si>
    <t>46 Monument Ave</t>
  </si>
  <si>
    <t>36 Monument Ave</t>
  </si>
  <si>
    <t>34 Monument Ave</t>
  </si>
  <si>
    <t>28 Monument Ave</t>
  </si>
  <si>
    <t>26 Monument Ave</t>
  </si>
  <si>
    <t>22 Monument Ave</t>
  </si>
  <si>
    <t>79 Warren St</t>
  </si>
  <si>
    <t>81 Warren St</t>
  </si>
  <si>
    <t>85 Warren St</t>
  </si>
  <si>
    <t>83 Warren St</t>
  </si>
  <si>
    <t>25 Pleasant St</t>
  </si>
  <si>
    <t>27 Pleasant St</t>
  </si>
  <si>
    <t>29 Pleasant St</t>
  </si>
  <si>
    <t>31 Pleasant St</t>
  </si>
  <si>
    <t>33 Pleasant St</t>
  </si>
  <si>
    <t>39 Pleasant St</t>
  </si>
  <si>
    <t>41 Pleasant St</t>
  </si>
  <si>
    <t>43 Pleasant St</t>
  </si>
  <si>
    <t>51 Pleasant St</t>
  </si>
  <si>
    <t>65 Monument Ave</t>
  </si>
  <si>
    <t>47 Monument Sq</t>
  </si>
  <si>
    <t>50 Soley St</t>
  </si>
  <si>
    <t>42 Soley St</t>
  </si>
  <si>
    <t>40 Soley St</t>
  </si>
  <si>
    <t>36 Soley St</t>
  </si>
  <si>
    <t>34 Soley St</t>
  </si>
  <si>
    <t>32 Soley St</t>
  </si>
  <si>
    <t>26 Soley St</t>
  </si>
  <si>
    <t>24 Soley St</t>
  </si>
  <si>
    <t>22 Soley St</t>
  </si>
  <si>
    <t>20 Soley St</t>
  </si>
  <si>
    <t>12 Soley St</t>
  </si>
  <si>
    <t>14 Soley St</t>
  </si>
  <si>
    <t>59 Warren St</t>
  </si>
  <si>
    <t>15 Monument Ave</t>
  </si>
  <si>
    <t>27 Monument Ave</t>
  </si>
  <si>
    <t>39 Monument Ave</t>
  </si>
  <si>
    <t>47 Monument Ave</t>
  </si>
  <si>
    <t>49 Monument Ave</t>
  </si>
  <si>
    <t>57 Monument Ave</t>
  </si>
  <si>
    <t>59 Monument Ave</t>
  </si>
  <si>
    <t>61 Monument Ave</t>
  </si>
  <si>
    <t>48 Monument Sq</t>
  </si>
  <si>
    <t>49 Monument Sq</t>
  </si>
  <si>
    <t>50 Monument Sq</t>
  </si>
  <si>
    <t>12 Monument Ct</t>
  </si>
  <si>
    <t>72 Winthrop St</t>
  </si>
  <si>
    <t>70 Winthrop St</t>
  </si>
  <si>
    <t>58 Winthrop St</t>
  </si>
  <si>
    <t>60 Winthrop St</t>
  </si>
  <si>
    <t>42 Winthrop St</t>
  </si>
  <si>
    <t>31 Soley St</t>
  </si>
  <si>
    <t>33 Soley St</t>
  </si>
  <si>
    <t>35 Soley St</t>
  </si>
  <si>
    <t>39 Soley St</t>
  </si>
  <si>
    <t>41 Soley St</t>
  </si>
  <si>
    <t>43 Soley St</t>
  </si>
  <si>
    <t>47 Soley St</t>
  </si>
  <si>
    <t>49 Soley St</t>
  </si>
  <si>
    <t>5 Common St</t>
  </si>
  <si>
    <t>52 Park St</t>
  </si>
  <si>
    <t>42 Park St</t>
  </si>
  <si>
    <t>49 Warren St</t>
  </si>
  <si>
    <t>27 Winthrop St</t>
  </si>
  <si>
    <t>29 Winthrop St</t>
  </si>
  <si>
    <t>31 Winthrop St</t>
  </si>
  <si>
    <t>33 Winthrop St</t>
  </si>
  <si>
    <t>35 Winthrop St</t>
  </si>
  <si>
    <t>10 Adams St</t>
  </si>
  <si>
    <t>9 Adams St</t>
  </si>
  <si>
    <t>8 Adams St</t>
  </si>
  <si>
    <t>7 Adams St</t>
  </si>
  <si>
    <t>6 Adams St</t>
  </si>
  <si>
    <t>5 Adams St</t>
  </si>
  <si>
    <t>4 Adams St</t>
  </si>
  <si>
    <t>3 Adams St</t>
  </si>
  <si>
    <t>2 Adams St</t>
  </si>
  <si>
    <t>65 Winthrop St</t>
  </si>
  <si>
    <t>4 Wallace Ct</t>
  </si>
  <si>
    <t>1 Monument Sq</t>
  </si>
  <si>
    <t>2 Monument Sq</t>
  </si>
  <si>
    <t>4 Monument Sq</t>
  </si>
  <si>
    <t>5 Monument Sq</t>
  </si>
  <si>
    <t>6 Monument Sq</t>
  </si>
  <si>
    <t>7 Monument Sq</t>
  </si>
  <si>
    <t>66 Chestnut St</t>
  </si>
  <si>
    <t>64 Chestnut St</t>
  </si>
  <si>
    <t>54 Chestnut St</t>
  </si>
  <si>
    <t>48 Chestnut St</t>
  </si>
  <si>
    <t>46 Chestnut St</t>
  </si>
  <si>
    <t>44 Chestnut St</t>
  </si>
  <si>
    <t>42 Chestnut St</t>
  </si>
  <si>
    <t>36 Chestnut St</t>
  </si>
  <si>
    <t>34 Chestnut St</t>
  </si>
  <si>
    <t>32 Chestnut St</t>
  </si>
  <si>
    <t>30 Chestnut St</t>
  </si>
  <si>
    <t>28 Chestnut St</t>
  </si>
  <si>
    <t>22 Chestnut St</t>
  </si>
  <si>
    <t>27 Chestnut St</t>
  </si>
  <si>
    <t>33 Chestnut St</t>
  </si>
  <si>
    <t>43 Chestnut St</t>
  </si>
  <si>
    <t>47 Chestnut St</t>
  </si>
  <si>
    <t>49 Chestnut St</t>
  </si>
  <si>
    <t>51 Chestnut St</t>
  </si>
  <si>
    <t>55 Chestnut St</t>
  </si>
  <si>
    <t>59 Chestnut St</t>
  </si>
  <si>
    <t>12 Mt Vernon St</t>
  </si>
  <si>
    <t>14 Mt Vernon St</t>
  </si>
  <si>
    <t>16 Mt Vernon St</t>
  </si>
  <si>
    <t>20 Mt Vernon St</t>
  </si>
  <si>
    <t>22 Mt Vernon St</t>
  </si>
  <si>
    <t>26 Mt Vernon St</t>
  </si>
  <si>
    <t>28 Mt Vernon St</t>
  </si>
  <si>
    <t>30 Mt Vernon St</t>
  </si>
  <si>
    <t>38 Mt Vernon St</t>
  </si>
  <si>
    <t>40 Mt Vernon St</t>
  </si>
  <si>
    <t>42 Mt Vernon St</t>
  </si>
  <si>
    <t>44 Mt Vernon St</t>
  </si>
  <si>
    <t>46 Mt Vernon St</t>
  </si>
  <si>
    <t>48 Mt Vernon St</t>
  </si>
  <si>
    <t>50 Mt Vernon St</t>
  </si>
  <si>
    <t>12 Common St</t>
  </si>
  <si>
    <t>26 Common St</t>
  </si>
  <si>
    <t>27 Common St</t>
  </si>
  <si>
    <t>20 Ellwood St</t>
  </si>
  <si>
    <t>20 Adams St</t>
  </si>
  <si>
    <t>20 Chestnut St</t>
  </si>
  <si>
    <t>18 Chestnut St</t>
  </si>
  <si>
    <t>14 Chestnut St</t>
  </si>
  <si>
    <t>2 Chestnut St</t>
  </si>
  <si>
    <t>4 Chestnut St</t>
  </si>
  <si>
    <t>6 Chestnut St</t>
  </si>
  <si>
    <t>8 Chestnut St</t>
  </si>
  <si>
    <t>10 Chestnut St</t>
  </si>
  <si>
    <t>12 Chestnut St</t>
  </si>
  <si>
    <t>5 Ellwood St</t>
  </si>
  <si>
    <t>7 Ellwood St</t>
  </si>
  <si>
    <t>9 Ellwood St</t>
  </si>
  <si>
    <t>17 Ellwood St</t>
  </si>
  <si>
    <t>26 Adams St</t>
  </si>
  <si>
    <t>28 Adams St</t>
  </si>
  <si>
    <t>17 Chestnut St</t>
  </si>
  <si>
    <t>197 Eighth St</t>
  </si>
  <si>
    <t>42 Eighth St</t>
  </si>
  <si>
    <t>97 Fifth St</t>
  </si>
  <si>
    <t>106 Thirteenth St</t>
  </si>
  <si>
    <t>39 First Ave</t>
  </si>
  <si>
    <t>150 Third Ave</t>
  </si>
  <si>
    <t>45 First Ave</t>
  </si>
  <si>
    <t>33 Third Ave</t>
  </si>
  <si>
    <t>103 Ninth St</t>
  </si>
  <si>
    <t>1 Shipway Pl</t>
  </si>
  <si>
    <t>2 Shipway Pl</t>
  </si>
  <si>
    <t>3 Shipway Pl</t>
  </si>
  <si>
    <t>4 Shipway Pl</t>
  </si>
  <si>
    <t>5 Shipway Pl</t>
  </si>
  <si>
    <t>6 Shipway Pl</t>
  </si>
  <si>
    <t>7 Shipway Pl</t>
  </si>
  <si>
    <t>8 Shipway Pl</t>
  </si>
  <si>
    <t>9 Shipway Pl</t>
  </si>
  <si>
    <t>10 Shipway Pl</t>
  </si>
  <si>
    <t>11 Shipway Pl</t>
  </si>
  <si>
    <t>12 Shipway Pl</t>
  </si>
  <si>
    <t>13 Shipway Pl</t>
  </si>
  <si>
    <t>14 Shipway Pl</t>
  </si>
  <si>
    <t>15 Shipway Pl</t>
  </si>
  <si>
    <t>16 Shipway Pl</t>
  </si>
  <si>
    <t>17 Shipway Pl</t>
  </si>
  <si>
    <t>18 Shipway Pl</t>
  </si>
  <si>
    <t>19 Shipway Pl</t>
  </si>
  <si>
    <t>20 Shipway Pl</t>
  </si>
  <si>
    <t>21 Shipway Pl</t>
  </si>
  <si>
    <t>22 Shipway Pl</t>
  </si>
  <si>
    <t>23 Shipway Pl</t>
  </si>
  <si>
    <t>24 Shipway Pl</t>
  </si>
  <si>
    <t>25 Shipway Pl</t>
  </si>
  <si>
    <t>26 Shipway Pl</t>
  </si>
  <si>
    <t>27 Shipway Pl</t>
  </si>
  <si>
    <t>28 Shipway Pl</t>
  </si>
  <si>
    <t>29 Shipway Pl</t>
  </si>
  <si>
    <t>30 Shipway Pl</t>
  </si>
  <si>
    <t>31 Shipway Pl</t>
  </si>
  <si>
    <t>32 Shipway Pl</t>
  </si>
  <si>
    <t>33 Shipway Pl</t>
  </si>
  <si>
    <t>34 Shipway Pl</t>
  </si>
  <si>
    <t>35 Shipway Pl</t>
  </si>
  <si>
    <t>36 Shipway Pl</t>
  </si>
  <si>
    <t>37 Shipway Pl</t>
  </si>
  <si>
    <t>38 Shipway Pl</t>
  </si>
  <si>
    <t>39 Shipway Pl</t>
  </si>
  <si>
    <t>40 Shipway Pl</t>
  </si>
  <si>
    <t>41 Shipway Pl</t>
  </si>
  <si>
    <t>42 Shipway Pl</t>
  </si>
  <si>
    <t>43 Shipway Pl</t>
  </si>
  <si>
    <t>44 Shipway Pl</t>
  </si>
  <si>
    <t>45 Shipway Pl</t>
  </si>
  <si>
    <t>46 Shipway Pl</t>
  </si>
  <si>
    <t>47 Shipway Pl</t>
  </si>
  <si>
    <t>48 Shipway Pl</t>
  </si>
  <si>
    <t>1300 Shipway Pl</t>
  </si>
  <si>
    <t>104 First Ave</t>
  </si>
  <si>
    <t>3 Ninth St</t>
  </si>
  <si>
    <t>4 Ninth St</t>
  </si>
  <si>
    <t>5 Ninth St</t>
  </si>
  <si>
    <t>6 Ninth St</t>
  </si>
  <si>
    <t>7 Ninth St</t>
  </si>
  <si>
    <t>8 Ninth St</t>
  </si>
  <si>
    <t>9 Ninth St</t>
  </si>
  <si>
    <t>10 Ninth St</t>
  </si>
  <si>
    <t>11 Ninth St</t>
  </si>
  <si>
    <t>12 Ninth St</t>
  </si>
  <si>
    <t>13 Ninth St</t>
  </si>
  <si>
    <t>14 Ninth St</t>
  </si>
  <si>
    <t>15 Ninth St</t>
  </si>
  <si>
    <t>16 Ninth St</t>
  </si>
  <si>
    <t>17 Ninth St</t>
  </si>
  <si>
    <t>18 Ninth St</t>
  </si>
  <si>
    <t>19 Ninth St</t>
  </si>
  <si>
    <t>20 Ninth St</t>
  </si>
  <si>
    <t>21 Ninth St</t>
  </si>
  <si>
    <t>22 Ninth St</t>
  </si>
  <si>
    <t>23 Ninth St</t>
  </si>
  <si>
    <t>24 Ninth St</t>
  </si>
  <si>
    <t>25 Ninth St</t>
  </si>
  <si>
    <t>26 Ninth St</t>
  </si>
  <si>
    <t>27 Ninth St</t>
  </si>
  <si>
    <t>28 Ninth St</t>
  </si>
  <si>
    <t>29 Ninth St</t>
  </si>
  <si>
    <t>30 Ninth St</t>
  </si>
  <si>
    <t>31 Ninth St</t>
  </si>
  <si>
    <t>32 Ninth St</t>
  </si>
  <si>
    <t>33 Ninth St</t>
  </si>
  <si>
    <t>34 Ninth St</t>
  </si>
  <si>
    <t>35 Ninth St</t>
  </si>
  <si>
    <t>36 Ninth St</t>
  </si>
  <si>
    <t>37 Ninth St</t>
  </si>
  <si>
    <t>38 Ninth St</t>
  </si>
  <si>
    <t>39 Ninth St</t>
  </si>
  <si>
    <t>40 Ninth St</t>
  </si>
  <si>
    <t>41 Ninth St</t>
  </si>
  <si>
    <t>42 Ninth St</t>
  </si>
  <si>
    <t>43 Ninth St</t>
  </si>
  <si>
    <t>44 Ninth St</t>
  </si>
  <si>
    <t>45 Ninth St</t>
  </si>
  <si>
    <t>46 Ninth St</t>
  </si>
  <si>
    <t>47 Ninth St</t>
  </si>
  <si>
    <t>48 Ninth St</t>
  </si>
  <si>
    <t>49 Ninth St</t>
  </si>
  <si>
    <t>51 Ninth St</t>
  </si>
  <si>
    <t>52 Ninth St</t>
  </si>
  <si>
    <t>53 Ninth St</t>
  </si>
  <si>
    <t>54 Ninth St</t>
  </si>
  <si>
    <t>55 Ninth St</t>
  </si>
  <si>
    <t>56 Ninth St</t>
  </si>
  <si>
    <t>57 Ninth St</t>
  </si>
  <si>
    <t>58 Ninth St</t>
  </si>
  <si>
    <t>59 Ninth St</t>
  </si>
  <si>
    <t>60 Ninth St</t>
  </si>
  <si>
    <t>61 Ninth St</t>
  </si>
  <si>
    <t>62 Ninth St</t>
  </si>
  <si>
    <t>63 Ninth St</t>
  </si>
  <si>
    <t>64 Ninth St</t>
  </si>
  <si>
    <t>65 Ninth St</t>
  </si>
  <si>
    <t>66 Ninth St</t>
  </si>
  <si>
    <t>110 First Ave</t>
  </si>
  <si>
    <t>77 Thirteenth St</t>
  </si>
  <si>
    <t>79 Thirteenth St</t>
  </si>
  <si>
    <t>81 Thirteenth St</t>
  </si>
  <si>
    <t>83 Thirteenth St</t>
  </si>
  <si>
    <t>85 Thirteenth St</t>
  </si>
  <si>
    <t>87 Thirteenth St</t>
  </si>
  <si>
    <t>89 Thirteenth St</t>
  </si>
  <si>
    <t>91 Thirteenth St</t>
  </si>
  <si>
    <t>93 Thirteenth St</t>
  </si>
  <si>
    <t>95 Thirteenth St</t>
  </si>
  <si>
    <t>97 Thirteenth St</t>
  </si>
  <si>
    <t>99 Thirteenth St</t>
  </si>
  <si>
    <t>101 Thirteenth St</t>
  </si>
  <si>
    <t>103 Thirteenth St</t>
  </si>
  <si>
    <t>220 First Ave</t>
  </si>
  <si>
    <t>60 Constitution Rd</t>
  </si>
  <si>
    <t>62 Constitution Rd</t>
  </si>
  <si>
    <t>64 Constitution Rd</t>
  </si>
  <si>
    <t>66 Constitution Rd</t>
  </si>
  <si>
    <t>68 Constitution Rd</t>
  </si>
  <si>
    <t>70 Constitution Rd</t>
  </si>
  <si>
    <t>74 Constitution Rd</t>
  </si>
  <si>
    <t>76 Constitution Rd</t>
  </si>
  <si>
    <t>78 Constitution Rd</t>
  </si>
  <si>
    <t>80 Constitution Rd</t>
  </si>
  <si>
    <t>82 Constitution Rd</t>
  </si>
  <si>
    <t>84 Constitution Rd</t>
  </si>
  <si>
    <t>86 Constitution Rd</t>
  </si>
  <si>
    <t>1 Warren St</t>
  </si>
  <si>
    <t>90 Constitution Rd</t>
  </si>
  <si>
    <t>92 Constitution Rd</t>
  </si>
  <si>
    <t>21 Warren St</t>
  </si>
  <si>
    <t>23 Warren St</t>
  </si>
  <si>
    <t>25 Warren St</t>
  </si>
  <si>
    <t>27 Warren St</t>
  </si>
  <si>
    <t>29 Warren St</t>
  </si>
  <si>
    <t>31 Warren St</t>
  </si>
  <si>
    <t>33 Warren St</t>
  </si>
  <si>
    <t>35 Warren St</t>
  </si>
  <si>
    <t>27 Park St</t>
  </si>
  <si>
    <t>29 Park St</t>
  </si>
  <si>
    <t>31 Park St</t>
  </si>
  <si>
    <t>33 Park St</t>
  </si>
  <si>
    <t>35 Park St</t>
  </si>
  <si>
    <t>37 Park St</t>
  </si>
  <si>
    <t>23 Park St</t>
  </si>
  <si>
    <t>13 Park St</t>
  </si>
  <si>
    <t>15 Park St</t>
  </si>
  <si>
    <t>19 Park St</t>
  </si>
  <si>
    <t>5 Main St</t>
  </si>
  <si>
    <t>7 Main St</t>
  </si>
  <si>
    <t>9 Main St</t>
  </si>
  <si>
    <t>11 Main St</t>
  </si>
  <si>
    <t>13 Main St</t>
  </si>
  <si>
    <t>15 Main St</t>
  </si>
  <si>
    <t>17 Main St</t>
  </si>
  <si>
    <t>19 Main St</t>
  </si>
  <si>
    <t>15 Henley St</t>
  </si>
  <si>
    <t>17 Henley St</t>
  </si>
  <si>
    <t>30 Park St</t>
  </si>
  <si>
    <t>22 Park St</t>
  </si>
  <si>
    <t>20 Park St</t>
  </si>
  <si>
    <t>14 Park St</t>
  </si>
  <si>
    <t>16 Park St</t>
  </si>
  <si>
    <t>18 Park St</t>
  </si>
  <si>
    <t>21 Main St</t>
  </si>
  <si>
    <t>23 Main St</t>
  </si>
  <si>
    <t>25 Main St</t>
  </si>
  <si>
    <t>27 Main St</t>
  </si>
  <si>
    <t>29 Main St</t>
  </si>
  <si>
    <t>31 Main St</t>
  </si>
  <si>
    <t>33 Main St</t>
  </si>
  <si>
    <t>3 Winthrop St</t>
  </si>
  <si>
    <t>5 Winthrop St</t>
  </si>
  <si>
    <t>7 Winthrop St</t>
  </si>
  <si>
    <t>9 Winthrop St</t>
  </si>
  <si>
    <t>44 Warren St</t>
  </si>
  <si>
    <t>8 Winthrop St</t>
  </si>
  <si>
    <t>10 Winthrop St</t>
  </si>
  <si>
    <t>55 Main St</t>
  </si>
  <si>
    <t>65 Main St</t>
  </si>
  <si>
    <t>7 Monument Ave</t>
  </si>
  <si>
    <t>9 Monument Ave</t>
  </si>
  <si>
    <t>11 Monument Ave</t>
  </si>
  <si>
    <t>54 Warren St</t>
  </si>
  <si>
    <t>52 Warren St</t>
  </si>
  <si>
    <t>8 Monument Ave</t>
  </si>
  <si>
    <t>73 Main St</t>
  </si>
  <si>
    <t>83 Main St</t>
  </si>
  <si>
    <t>85 Main St</t>
  </si>
  <si>
    <t>89 Main St</t>
  </si>
  <si>
    <t>1 Pleasant St</t>
  </si>
  <si>
    <t>7 Pleasant St</t>
  </si>
  <si>
    <t>72 Warren St</t>
  </si>
  <si>
    <t>2 Pleasant St</t>
  </si>
  <si>
    <t>119 Main St</t>
  </si>
  <si>
    <t>121 Main St</t>
  </si>
  <si>
    <t>125 Main St</t>
  </si>
  <si>
    <t>131 Main St</t>
  </si>
  <si>
    <t>133 Main St</t>
  </si>
  <si>
    <t>135 Main St</t>
  </si>
  <si>
    <t>137 Main St</t>
  </si>
  <si>
    <t>139 Main St</t>
  </si>
  <si>
    <t>92 Warren St</t>
  </si>
  <si>
    <t>94 Warren St</t>
  </si>
  <si>
    <t>96 Warren St</t>
  </si>
  <si>
    <t>98 Warren St</t>
  </si>
  <si>
    <t>100 Warren St</t>
  </si>
  <si>
    <t>88 Warren St</t>
  </si>
  <si>
    <t>90 Main St</t>
  </si>
  <si>
    <t>47 Harvard St</t>
  </si>
  <si>
    <t>48 Main St</t>
  </si>
  <si>
    <t>36 Main St</t>
  </si>
  <si>
    <t>34 Main St</t>
  </si>
  <si>
    <t>30 Main St</t>
  </si>
  <si>
    <t>26 Main St</t>
  </si>
  <si>
    <t>22 Main St</t>
  </si>
  <si>
    <t>24 Main St</t>
  </si>
  <si>
    <t>20 Main St</t>
  </si>
  <si>
    <t>9 Harvard St</t>
  </si>
  <si>
    <t>11 Harvard St</t>
  </si>
  <si>
    <t>13 Harvard St</t>
  </si>
  <si>
    <t>15 Harvard St</t>
  </si>
  <si>
    <t>17 Harvard St</t>
  </si>
  <si>
    <t>21 Harvard St</t>
  </si>
  <si>
    <t>23 Harvard St</t>
  </si>
  <si>
    <t>30 Harvard St</t>
  </si>
  <si>
    <t>28 Harvard St</t>
  </si>
  <si>
    <t>24 Harvard St</t>
  </si>
  <si>
    <t>1 Harvard Pl</t>
  </si>
  <si>
    <t>3 Harvard Pl</t>
  </si>
  <si>
    <t>4 Harvard Pl</t>
  </si>
  <si>
    <t>2 Harvard Pl</t>
  </si>
  <si>
    <t>20 Harvard St</t>
  </si>
  <si>
    <t>18 Harvard St</t>
  </si>
  <si>
    <t>16 Harvard St</t>
  </si>
  <si>
    <t>35 Rutherford Ave</t>
  </si>
  <si>
    <t>37 Rutherford Ave</t>
  </si>
  <si>
    <t>41 Rutherford Ave</t>
  </si>
  <si>
    <t>45 Rutherford Ave</t>
  </si>
  <si>
    <t>55 Rutherford Ave</t>
  </si>
  <si>
    <t>12 Washington St</t>
  </si>
  <si>
    <t>10 Washington St</t>
  </si>
  <si>
    <t>54 Harvard St</t>
  </si>
  <si>
    <t>50 Harvard St</t>
  </si>
  <si>
    <t>48 Harvard St</t>
  </si>
  <si>
    <t>46 Harvard St</t>
  </si>
  <si>
    <t>38 Harvard St</t>
  </si>
  <si>
    <t>36 Harvard St</t>
  </si>
  <si>
    <t>5 Washington St</t>
  </si>
  <si>
    <t>63 Rutherford Ave</t>
  </si>
  <si>
    <t>21 Prescott St</t>
  </si>
  <si>
    <t>20 Devens St</t>
  </si>
  <si>
    <t>18 Devens St</t>
  </si>
  <si>
    <t>16 Devens St</t>
  </si>
  <si>
    <t>102 Main St</t>
  </si>
  <si>
    <t>100 Main St</t>
  </si>
  <si>
    <t>1 Devens St</t>
  </si>
  <si>
    <t>3 Devens St</t>
  </si>
  <si>
    <t>27 Devens St</t>
  </si>
  <si>
    <t>101 Rutherford Ave</t>
  </si>
  <si>
    <t>103 Rutherford Ave</t>
  </si>
  <si>
    <t>105 Rutherford Ave</t>
  </si>
  <si>
    <t>107 Rutherford Ave</t>
  </si>
  <si>
    <t>31 Union St</t>
  </si>
  <si>
    <t>23 Union St</t>
  </si>
  <si>
    <t>17 Union St</t>
  </si>
  <si>
    <t>15 Union St</t>
  </si>
  <si>
    <t>13 Union St</t>
  </si>
  <si>
    <t>11 Union St</t>
  </si>
  <si>
    <t>116 Main St</t>
  </si>
  <si>
    <t>114 Main St</t>
  </si>
  <si>
    <t>108 Main St</t>
  </si>
  <si>
    <t>124 Main St</t>
  </si>
  <si>
    <t>16 Union St</t>
  </si>
  <si>
    <t>18 Union St</t>
  </si>
  <si>
    <t>20 Union St</t>
  </si>
  <si>
    <t>22 Union St</t>
  </si>
  <si>
    <t>16 Seminary St</t>
  </si>
  <si>
    <t>8 Seminary St</t>
  </si>
  <si>
    <t>10 Seminary St</t>
  </si>
  <si>
    <t>14 Seminary St</t>
  </si>
  <si>
    <t>12 Seminary St</t>
  </si>
  <si>
    <t>3 Seminary St</t>
  </si>
  <si>
    <t>2 Seminary St</t>
  </si>
  <si>
    <t>1 Seminary St</t>
  </si>
  <si>
    <t>12 Austin St</t>
  </si>
  <si>
    <t>8 Austin St</t>
  </si>
  <si>
    <t>16 Lawrence St</t>
  </si>
  <si>
    <t>10 Lawrence St</t>
  </si>
  <si>
    <t>50 Austin St</t>
  </si>
  <si>
    <t>46 Austin St</t>
  </si>
  <si>
    <t>44 Austin St</t>
  </si>
  <si>
    <t>42 Austin St</t>
  </si>
  <si>
    <t>40 Austin St</t>
  </si>
  <si>
    <t>38 Austin St</t>
  </si>
  <si>
    <t>36 Austin St</t>
  </si>
  <si>
    <t>34 Austin St</t>
  </si>
  <si>
    <t>30 Austin St</t>
  </si>
  <si>
    <t>20 Lawrence St</t>
  </si>
  <si>
    <t>18 Lawrence St</t>
  </si>
  <si>
    <t>104 Rutherford Ave</t>
  </si>
  <si>
    <t>4 Venden Pl</t>
  </si>
  <si>
    <t>74 Rutherford Ave</t>
  </si>
  <si>
    <t>25 Washington St</t>
  </si>
  <si>
    <t>31 Washington St</t>
  </si>
  <si>
    <t>33 Washington St</t>
  </si>
  <si>
    <t>57 Washington St</t>
  </si>
  <si>
    <t>59 Washington St</t>
  </si>
  <si>
    <t>39 Union St</t>
  </si>
  <si>
    <t>37 Union St</t>
  </si>
  <si>
    <t>50 Washington St</t>
  </si>
  <si>
    <t>46 Washington St</t>
  </si>
  <si>
    <t>42 Washington St</t>
  </si>
  <si>
    <t>40 Washington St</t>
  </si>
  <si>
    <t>36 Washington St</t>
  </si>
  <si>
    <t>34 Washington St</t>
  </si>
  <si>
    <t>32 Washington St</t>
  </si>
  <si>
    <t>30 Washington St</t>
  </si>
  <si>
    <t>88 Washington St</t>
  </si>
  <si>
    <t>90 Washington St</t>
  </si>
  <si>
    <t>92 Washington St</t>
  </si>
  <si>
    <t>86 Washington St</t>
  </si>
  <si>
    <t>84 Washington St</t>
  </si>
  <si>
    <t>80 Washington St</t>
  </si>
  <si>
    <t>76 Washington St</t>
  </si>
  <si>
    <t>74 Washington St</t>
  </si>
  <si>
    <t>72 Washington St</t>
  </si>
  <si>
    <t>56 Union St</t>
  </si>
  <si>
    <t>6 Arrow St</t>
  </si>
  <si>
    <t>14 Derne St</t>
  </si>
  <si>
    <t>58 Temple St</t>
  </si>
  <si>
    <t>56 Temple St</t>
  </si>
  <si>
    <t>54 Temple St</t>
  </si>
  <si>
    <t>52 Temple St</t>
  </si>
  <si>
    <t>50 Temple St</t>
  </si>
  <si>
    <t>40 Temple St</t>
  </si>
  <si>
    <t>38 Temple St</t>
  </si>
  <si>
    <t>36 Temple St</t>
  </si>
  <si>
    <t>34 Temple St</t>
  </si>
  <si>
    <t>32 Temple St</t>
  </si>
  <si>
    <t>30 Temple St</t>
  </si>
  <si>
    <t>28 Temple St</t>
  </si>
  <si>
    <t>26 Temple St</t>
  </si>
  <si>
    <t>22 Temple St</t>
  </si>
  <si>
    <t>20 Temple St</t>
  </si>
  <si>
    <t>16 Temple St</t>
  </si>
  <si>
    <t>14 Temple St</t>
  </si>
  <si>
    <t>9 Bowdoin St</t>
  </si>
  <si>
    <t>13 Bowdoin St</t>
  </si>
  <si>
    <t>17 Bowdoin St</t>
  </si>
  <si>
    <t>21 Bowdoin St</t>
  </si>
  <si>
    <t>27 Bowdoin St</t>
  </si>
  <si>
    <t>29 Bowdoin St</t>
  </si>
  <si>
    <t>31 Bowdoin St</t>
  </si>
  <si>
    <t>33 Bowdoin St</t>
  </si>
  <si>
    <t>37 Bowdoin St</t>
  </si>
  <si>
    <t>43 Bowdoin St</t>
  </si>
  <si>
    <t>45 Bowdoin St</t>
  </si>
  <si>
    <t>4 Derne St</t>
  </si>
  <si>
    <t>6 Derne St</t>
  </si>
  <si>
    <t>12 Derne St</t>
  </si>
  <si>
    <t>45 Temple St</t>
  </si>
  <si>
    <t>9 Ridgeway La</t>
  </si>
  <si>
    <t>9 Temple St</t>
  </si>
  <si>
    <t>11 Temple St</t>
  </si>
  <si>
    <t>13 Temple St</t>
  </si>
  <si>
    <t>15 Temple St</t>
  </si>
  <si>
    <t>19 Temple St</t>
  </si>
  <si>
    <t>17 Ridgeway La</t>
  </si>
  <si>
    <t>21 Temple St</t>
  </si>
  <si>
    <t>25 Temple St</t>
  </si>
  <si>
    <t>25 Ridgeway La</t>
  </si>
  <si>
    <t>27 Ridgeway La</t>
  </si>
  <si>
    <t>29 Temple St</t>
  </si>
  <si>
    <t>32 Derne St</t>
  </si>
  <si>
    <t>40 Hancock St</t>
  </si>
  <si>
    <t>38 Hancock St</t>
  </si>
  <si>
    <t>36 Hancock St</t>
  </si>
  <si>
    <t>34 Hancock St</t>
  </si>
  <si>
    <t>32 Hancock St</t>
  </si>
  <si>
    <t>30 Hancock St</t>
  </si>
  <si>
    <t>28 Hancock St</t>
  </si>
  <si>
    <t>26 Hancock St</t>
  </si>
  <si>
    <t>24 Hancock St</t>
  </si>
  <si>
    <t>22 Hancock St</t>
  </si>
  <si>
    <t>20 Hancock St</t>
  </si>
  <si>
    <t>18 Hancock St</t>
  </si>
  <si>
    <t>16 Hancock St</t>
  </si>
  <si>
    <t>14 Hancock St</t>
  </si>
  <si>
    <t>12 Hancock St</t>
  </si>
  <si>
    <t>3 Myrtle St</t>
  </si>
  <si>
    <t>5 Myrtle St</t>
  </si>
  <si>
    <t>7 Myrtle St</t>
  </si>
  <si>
    <t>9 Myrtle St</t>
  </si>
  <si>
    <t>11 Myrtle St</t>
  </si>
  <si>
    <t>37 Joy St</t>
  </si>
  <si>
    <t>39 Joy St</t>
  </si>
  <si>
    <t>41 Joy St</t>
  </si>
  <si>
    <t>43 Joy St</t>
  </si>
  <si>
    <t>45 Joy St</t>
  </si>
  <si>
    <t>47 Joy St</t>
  </si>
  <si>
    <t>51 Joy St</t>
  </si>
  <si>
    <t>53 Joy St</t>
  </si>
  <si>
    <t>55 Joy St</t>
  </si>
  <si>
    <t>59 Joy St</t>
  </si>
  <si>
    <t>61 Joy St</t>
  </si>
  <si>
    <t>63 Joy St</t>
  </si>
  <si>
    <t>67 Joy St</t>
  </si>
  <si>
    <t>71 Joy St</t>
  </si>
  <si>
    <t>77 Joy St</t>
  </si>
  <si>
    <t>81 Joy St</t>
  </si>
  <si>
    <t>7 Hancock St</t>
  </si>
  <si>
    <t>11 Hancock St</t>
  </si>
  <si>
    <t>13 Hancock St</t>
  </si>
  <si>
    <t>15 Hancock St</t>
  </si>
  <si>
    <t>17 Hancock St</t>
  </si>
  <si>
    <t>19 Hancock St</t>
  </si>
  <si>
    <t>21 Hancock St</t>
  </si>
  <si>
    <t>23 Hancock St</t>
  </si>
  <si>
    <t>25 Hancock St</t>
  </si>
  <si>
    <t>27 Hancock St</t>
  </si>
  <si>
    <t>29 Hancock St</t>
  </si>
  <si>
    <t>33 Hancock St</t>
  </si>
  <si>
    <t>35 Hancock St</t>
  </si>
  <si>
    <t>37 Hancock St</t>
  </si>
  <si>
    <t>41 Hancock St</t>
  </si>
  <si>
    <t>45 Hancock St</t>
  </si>
  <si>
    <t>47 Hancock St</t>
  </si>
  <si>
    <t>49 Hancock St</t>
  </si>
  <si>
    <t>51 Hancock St</t>
  </si>
  <si>
    <t>53 Hancock St</t>
  </si>
  <si>
    <t>70 Joy St</t>
  </si>
  <si>
    <t>56 Joy St</t>
  </si>
  <si>
    <t>30 S Russell St</t>
  </si>
  <si>
    <t>52 Joy St</t>
  </si>
  <si>
    <t>50 Joy St</t>
  </si>
  <si>
    <t>3 Smith Ct</t>
  </si>
  <si>
    <t>2 Smith Ct</t>
  </si>
  <si>
    <t>44 Joy St</t>
  </si>
  <si>
    <t>42 Joy St</t>
  </si>
  <si>
    <t>40 Joy St</t>
  </si>
  <si>
    <t>38 Joy St</t>
  </si>
  <si>
    <t>36 Joy St</t>
  </si>
  <si>
    <t>32 Joy St</t>
  </si>
  <si>
    <t>29 Myrtle St</t>
  </si>
  <si>
    <t>31 Myrtle St</t>
  </si>
  <si>
    <t>33 Myrtle St</t>
  </si>
  <si>
    <t>35 Myrtle St</t>
  </si>
  <si>
    <t>58 S Russell St</t>
  </si>
  <si>
    <t>56 S Russell St</t>
  </si>
  <si>
    <t>54 S Russell St</t>
  </si>
  <si>
    <t>52 S Russell St</t>
  </si>
  <si>
    <t>50 S Russell St</t>
  </si>
  <si>
    <t>42 S Russell St</t>
  </si>
  <si>
    <t>40 S Russell St</t>
  </si>
  <si>
    <t>38 S Russell St</t>
  </si>
  <si>
    <t>36 S Russell St</t>
  </si>
  <si>
    <t>34 S Russell St</t>
  </si>
  <si>
    <t>18 S Russell St</t>
  </si>
  <si>
    <t>16 S Russell St</t>
  </si>
  <si>
    <t>14 S Russell St</t>
  </si>
  <si>
    <t>12 S Russell St</t>
  </si>
  <si>
    <t>8 S Russell St</t>
  </si>
  <si>
    <t>9 S Russell St</t>
  </si>
  <si>
    <t>11 S Russell St</t>
  </si>
  <si>
    <t>13 S Russell St</t>
  </si>
  <si>
    <t>17 S Russell St</t>
  </si>
  <si>
    <t>19 S Russell St</t>
  </si>
  <si>
    <t>25 S Russell St</t>
  </si>
  <si>
    <t>27 S Russell St</t>
  </si>
  <si>
    <t>29 S Russell St</t>
  </si>
  <si>
    <t>33 S Russell St</t>
  </si>
  <si>
    <t>37 S Russell St</t>
  </si>
  <si>
    <t>41 S Russell St</t>
  </si>
  <si>
    <t>47 S Russell St</t>
  </si>
  <si>
    <t>49 S Russell St</t>
  </si>
  <si>
    <t>45 Myrtle St</t>
  </si>
  <si>
    <t>52 Irving St</t>
  </si>
  <si>
    <t>46 Irving St</t>
  </si>
  <si>
    <t>44 Irving St</t>
  </si>
  <si>
    <t>40 Irving St</t>
  </si>
  <si>
    <t>36 Irving St</t>
  </si>
  <si>
    <t>32 Irving St</t>
  </si>
  <si>
    <t>26 Irving St</t>
  </si>
  <si>
    <t>24 Irving St</t>
  </si>
  <si>
    <t>22 Irving St</t>
  </si>
  <si>
    <t>18 Irving St</t>
  </si>
  <si>
    <t>16 Irving St</t>
  </si>
  <si>
    <t>14 Irving St</t>
  </si>
  <si>
    <t>313 Cambridge St</t>
  </si>
  <si>
    <t>1 Emerson Pl</t>
  </si>
  <si>
    <t>2 Emerson Pl</t>
  </si>
  <si>
    <t>8 Emerson Pl</t>
  </si>
  <si>
    <t>4 Emerson Pl</t>
  </si>
  <si>
    <t>6 Whittier Pl</t>
  </si>
  <si>
    <t>8 Whittier Pl</t>
  </si>
  <si>
    <t>65 Martha Rd</t>
  </si>
  <si>
    <t>1 Longfellow Pl</t>
  </si>
  <si>
    <t>35 Lomasney Way</t>
  </si>
  <si>
    <t>150 Staniford St</t>
  </si>
  <si>
    <t>2 Hawthorne Pl</t>
  </si>
  <si>
    <t>9 Hawthorne Pl</t>
  </si>
  <si>
    <t>131 Cambridge St</t>
  </si>
  <si>
    <t>14 Lynde St</t>
  </si>
  <si>
    <t>33 Blossom St</t>
  </si>
  <si>
    <t>42 Lomasney Way</t>
  </si>
  <si>
    <t>110 Salem St</t>
  </si>
  <si>
    <t>3 Cooper St</t>
  </si>
  <si>
    <t>7 Cooper St</t>
  </si>
  <si>
    <t>9 Cooper St</t>
  </si>
  <si>
    <t>11 Cooper St</t>
  </si>
  <si>
    <t>13 Cooper St</t>
  </si>
  <si>
    <t>15 Cooper St</t>
  </si>
  <si>
    <t>17 Cooper St</t>
  </si>
  <si>
    <t>19 Cooper St</t>
  </si>
  <si>
    <t>21 Cooper St</t>
  </si>
  <si>
    <t>33 N Margin St</t>
  </si>
  <si>
    <t>35 N Margin St</t>
  </si>
  <si>
    <t>37 N Margin St</t>
  </si>
  <si>
    <t>41 N Margin St</t>
  </si>
  <si>
    <t>47 N Margin St</t>
  </si>
  <si>
    <t>49 N Margin St</t>
  </si>
  <si>
    <t>10 Thacher St</t>
  </si>
  <si>
    <t>2 Thacher St</t>
  </si>
  <si>
    <t>98 Prince St</t>
  </si>
  <si>
    <t>96 Prince St</t>
  </si>
  <si>
    <t>94 Prince St</t>
  </si>
  <si>
    <t>92 Prince St</t>
  </si>
  <si>
    <t>90 Prince St</t>
  </si>
  <si>
    <t>88 Prince St</t>
  </si>
  <si>
    <t>84 Prince St</t>
  </si>
  <si>
    <t>80 Prince St</t>
  </si>
  <si>
    <t>76 Prince St</t>
  </si>
  <si>
    <t>130 Salem St</t>
  </si>
  <si>
    <t>8 Noyes Pl</t>
  </si>
  <si>
    <t>10 Noyes Pl</t>
  </si>
  <si>
    <t>15 Noyes Pl</t>
  </si>
  <si>
    <t>13 Noyes Pl</t>
  </si>
  <si>
    <t>11 Noyes Pl</t>
  </si>
  <si>
    <t>9 Noyes Pl</t>
  </si>
  <si>
    <t>1 Noyes Pl</t>
  </si>
  <si>
    <t>124 Salem St</t>
  </si>
  <si>
    <t>120 Salem St</t>
  </si>
  <si>
    <t>5 Baldwin Pl</t>
  </si>
  <si>
    <t>7 Baldwin Pl</t>
  </si>
  <si>
    <t>8 Baldwin Pl</t>
  </si>
  <si>
    <t>6 Baldwin Pl</t>
  </si>
  <si>
    <t>4 Baldwin Pl</t>
  </si>
  <si>
    <t>2 Baldwin Pl</t>
  </si>
  <si>
    <t>3 Jerusalem Pl</t>
  </si>
  <si>
    <t>112 Salem St</t>
  </si>
  <si>
    <t>29 Cooper St</t>
  </si>
  <si>
    <t>31 Cooper St</t>
  </si>
  <si>
    <t>35 Cooper St</t>
  </si>
  <si>
    <t>37 Cooper St</t>
  </si>
  <si>
    <t>39 Cooper St</t>
  </si>
  <si>
    <t>43 Cooper St</t>
  </si>
  <si>
    <t>111 Endicott St</t>
  </si>
  <si>
    <t>4 Pond Street Pl</t>
  </si>
  <si>
    <t>2 Pond Street Pl</t>
  </si>
  <si>
    <t>129 Endicott St</t>
  </si>
  <si>
    <t>131 Endicott St</t>
  </si>
  <si>
    <t>133 Endicott St</t>
  </si>
  <si>
    <t>135 Endicott St</t>
  </si>
  <si>
    <t>137 Endicott St</t>
  </si>
  <si>
    <t>145 Endicott St</t>
  </si>
  <si>
    <t>149 Endicott St</t>
  </si>
  <si>
    <t>151 Endicott St</t>
  </si>
  <si>
    <t>22 Thacher St</t>
  </si>
  <si>
    <t>20 Thacher St</t>
  </si>
  <si>
    <t>18 Thacher St</t>
  </si>
  <si>
    <t>74 N Margin St</t>
  </si>
  <si>
    <t>72 N Margin St</t>
  </si>
  <si>
    <t>70 N Margin St</t>
  </si>
  <si>
    <t>68 N Margin St</t>
  </si>
  <si>
    <t>66 N Margin St</t>
  </si>
  <si>
    <t>64 N Margin St</t>
  </si>
  <si>
    <t>62 N Margin St</t>
  </si>
  <si>
    <t>60 N Margin St</t>
  </si>
  <si>
    <t>58 N Margin St</t>
  </si>
  <si>
    <t>56 N Margin St</t>
  </si>
  <si>
    <t>50 N Margin St</t>
  </si>
  <si>
    <t>11 Thacher St</t>
  </si>
  <si>
    <t>15 Thacher St</t>
  </si>
  <si>
    <t>17 Thacher St</t>
  </si>
  <si>
    <t>19 Thacher St</t>
  </si>
  <si>
    <t>157 Endicott St</t>
  </si>
  <si>
    <t>159 Endicott St</t>
  </si>
  <si>
    <t>163 Endicott St</t>
  </si>
  <si>
    <t>165 Endicott St</t>
  </si>
  <si>
    <t>169 Endicott St</t>
  </si>
  <si>
    <t>173 Endicott St</t>
  </si>
  <si>
    <t>84 N Margin St</t>
  </si>
  <si>
    <t>76 N Margin St</t>
  </si>
  <si>
    <t>65 N Margin St</t>
  </si>
  <si>
    <t>69 N Margin St</t>
  </si>
  <si>
    <t>71 N Margin St</t>
  </si>
  <si>
    <t>75 N Margin St</t>
  </si>
  <si>
    <t>79 N Margin St</t>
  </si>
  <si>
    <t>81 N Margin St</t>
  </si>
  <si>
    <t>85 N Margin St</t>
  </si>
  <si>
    <t>87 N Margin St</t>
  </si>
  <si>
    <t>95 N Margin St</t>
  </si>
  <si>
    <t>138 Prince St</t>
  </si>
  <si>
    <t>136 Prince St</t>
  </si>
  <si>
    <t>134 Prince St</t>
  </si>
  <si>
    <t>130 Prince St</t>
  </si>
  <si>
    <t>126 Prince St</t>
  </si>
  <si>
    <t>124 Prince St</t>
  </si>
  <si>
    <t>122 Prince St</t>
  </si>
  <si>
    <t>118 Prince St</t>
  </si>
  <si>
    <t>114 Prince St</t>
  </si>
  <si>
    <t>112 Prince St</t>
  </si>
  <si>
    <t>110 Prince St</t>
  </si>
  <si>
    <t>106 Prince St</t>
  </si>
  <si>
    <t>104 Prince St</t>
  </si>
  <si>
    <t>3 Thacher St</t>
  </si>
  <si>
    <t>175 Endicott St</t>
  </si>
  <si>
    <t>179 Endicott St</t>
  </si>
  <si>
    <t>177 Endicott St</t>
  </si>
  <si>
    <t>181 Endicott St</t>
  </si>
  <si>
    <t>183 Endicott St</t>
  </si>
  <si>
    <t>185 Endicott St</t>
  </si>
  <si>
    <t>193 Endicott St</t>
  </si>
  <si>
    <t>195 Endicott St</t>
  </si>
  <si>
    <t>205 Endicott St</t>
  </si>
  <si>
    <t>209 Endicott St</t>
  </si>
  <si>
    <t>213 Endicott St</t>
  </si>
  <si>
    <t>215 Endicott St</t>
  </si>
  <si>
    <t>219 Endicott St</t>
  </si>
  <si>
    <t>221 Endicott St</t>
  </si>
  <si>
    <t>225 Endicott St</t>
  </si>
  <si>
    <t>289 Causeway St</t>
  </si>
  <si>
    <t>164 Prince St</t>
  </si>
  <si>
    <t>162 Prince St</t>
  </si>
  <si>
    <t>160 Prince St</t>
  </si>
  <si>
    <t>156 Prince St</t>
  </si>
  <si>
    <t>152 Prince St</t>
  </si>
  <si>
    <t>154 Prince St</t>
  </si>
  <si>
    <t>150 Prince St</t>
  </si>
  <si>
    <t>146 Prince St</t>
  </si>
  <si>
    <t>142 Prince St</t>
  </si>
  <si>
    <t>140 Prince St</t>
  </si>
  <si>
    <t>158 Endicott St</t>
  </si>
  <si>
    <t>27 Thacher St</t>
  </si>
  <si>
    <t>29 Thacher St</t>
  </si>
  <si>
    <t>3 Thacher Ct</t>
  </si>
  <si>
    <t>5 Thacher Ct</t>
  </si>
  <si>
    <t>7 Thacher Ct</t>
  </si>
  <si>
    <t>9 Thacher Ct</t>
  </si>
  <si>
    <t>11 Thacher Ct</t>
  </si>
  <si>
    <t>13 Thacher Ct</t>
  </si>
  <si>
    <t>15 Thacher Ct</t>
  </si>
  <si>
    <t>31 Thacher St</t>
  </si>
  <si>
    <t>35 Thacher St</t>
  </si>
  <si>
    <t>105 N Washington St</t>
  </si>
  <si>
    <t>111 N Washington St</t>
  </si>
  <si>
    <t>113 N Washington St</t>
  </si>
  <si>
    <t>129 N Washington St</t>
  </si>
  <si>
    <t>210 Endicott St</t>
  </si>
  <si>
    <t>208 Endicott St</t>
  </si>
  <si>
    <t>206 Endicott St</t>
  </si>
  <si>
    <t>204 Endicott St</t>
  </si>
  <si>
    <t>198 Endicott St</t>
  </si>
  <si>
    <t>196 Endicott St</t>
  </si>
  <si>
    <t>184 Endicott St</t>
  </si>
  <si>
    <t>180 Endicott St</t>
  </si>
  <si>
    <t>5 Endicott Ct</t>
  </si>
  <si>
    <t>8 Endicott Ct</t>
  </si>
  <si>
    <t>6 Endicott Ct</t>
  </si>
  <si>
    <t>2 Endicott Ct</t>
  </si>
  <si>
    <t>176 Endicott St</t>
  </si>
  <si>
    <t>174 Endicott St</t>
  </si>
  <si>
    <t>170 Endicott St</t>
  </si>
  <si>
    <t>168 Endicott St</t>
  </si>
  <si>
    <t>166 Endicott St</t>
  </si>
  <si>
    <t>164 Endicott St</t>
  </si>
  <si>
    <t>162 Endicott St</t>
  </si>
  <si>
    <t>160 Endicott St</t>
  </si>
  <si>
    <t>34 Thatcher St</t>
  </si>
  <si>
    <t>51 Cooper St</t>
  </si>
  <si>
    <t>55 Cooper St</t>
  </si>
  <si>
    <t>57 Cooper St</t>
  </si>
  <si>
    <t>45 N Washington St</t>
  </si>
  <si>
    <t>51 N Washington St</t>
  </si>
  <si>
    <t>55 N Washington St</t>
  </si>
  <si>
    <t>59 N Washington St</t>
  </si>
  <si>
    <t>65 N Washington St</t>
  </si>
  <si>
    <t>126 N Washington St</t>
  </si>
  <si>
    <t>90 N Washington St</t>
  </si>
  <si>
    <t>95 Haverhill St</t>
  </si>
  <si>
    <t>1 Canal St</t>
  </si>
  <si>
    <t>89 Canal St</t>
  </si>
  <si>
    <t>165 Friend St</t>
  </si>
  <si>
    <t>121 Portland St</t>
  </si>
  <si>
    <t>254 Friend St</t>
  </si>
  <si>
    <t>230 Friend St</t>
  </si>
  <si>
    <t>120 Nashua St</t>
  </si>
  <si>
    <t>105 Prince St</t>
  </si>
  <si>
    <t>109 Prince St</t>
  </si>
  <si>
    <t>560 Commercial St</t>
  </si>
  <si>
    <t>59 Snow Hill St</t>
  </si>
  <si>
    <t>58 Snow Hill St</t>
  </si>
  <si>
    <t>57 Snow Hill St</t>
  </si>
  <si>
    <t>56 Snow Hill St</t>
  </si>
  <si>
    <t>55 Snow Hill St</t>
  </si>
  <si>
    <t>6 N Hudson St</t>
  </si>
  <si>
    <t>5 N Hudson St</t>
  </si>
  <si>
    <t>4 N Hudson St</t>
  </si>
  <si>
    <t>59 Hull St</t>
  </si>
  <si>
    <t>3 N Hudson St</t>
  </si>
  <si>
    <t>52 Snow Hill St</t>
  </si>
  <si>
    <t>51 Snow Hill St</t>
  </si>
  <si>
    <t>49 Snow Hill St</t>
  </si>
  <si>
    <t>47 Snow Hill St</t>
  </si>
  <si>
    <t>46 Snow Hill St</t>
  </si>
  <si>
    <t>44 Snow Hill St</t>
  </si>
  <si>
    <t>53 Hull St</t>
  </si>
  <si>
    <t>55 Hull St</t>
  </si>
  <si>
    <t>57 Hull St</t>
  </si>
  <si>
    <t>556 Commercial St</t>
  </si>
  <si>
    <t>540 Commercial St</t>
  </si>
  <si>
    <t>542 Commercial St</t>
  </si>
  <si>
    <t>544 Commercial St</t>
  </si>
  <si>
    <t>4 Copps Hill Ter</t>
  </si>
  <si>
    <t>2 Copps Hill Ter</t>
  </si>
  <si>
    <t>93 Charter St</t>
  </si>
  <si>
    <t>103 Charter St</t>
  </si>
  <si>
    <t>109 Charter St</t>
  </si>
  <si>
    <t>500 Commercial St</t>
  </si>
  <si>
    <t>494 Commercial St</t>
  </si>
  <si>
    <t>492 Commercial St</t>
  </si>
  <si>
    <t>488 Commercial St</t>
  </si>
  <si>
    <t>484 Commercial St</t>
  </si>
  <si>
    <t>480 Commercial St</t>
  </si>
  <si>
    <t>16 Foster St</t>
  </si>
  <si>
    <t>14 Foster St</t>
  </si>
  <si>
    <t>12 Foster St</t>
  </si>
  <si>
    <t>6 Foster St</t>
  </si>
  <si>
    <t>47 Charter St</t>
  </si>
  <si>
    <t>49 Charter St</t>
  </si>
  <si>
    <t>57 Charter St</t>
  </si>
  <si>
    <t>61 Charter St</t>
  </si>
  <si>
    <t>65 Charter St</t>
  </si>
  <si>
    <t>71 Charter St</t>
  </si>
  <si>
    <t>75 Charter St</t>
  </si>
  <si>
    <t>23 Foster St</t>
  </si>
  <si>
    <t>2 Foster Ct</t>
  </si>
  <si>
    <t>470 Commercial St</t>
  </si>
  <si>
    <t>468 Commercial St</t>
  </si>
  <si>
    <t>466 Commercial St</t>
  </si>
  <si>
    <t>24 Henchman St</t>
  </si>
  <si>
    <t>22 Henchman St</t>
  </si>
  <si>
    <t>20 Henchman St</t>
  </si>
  <si>
    <t>14 Henchman St</t>
  </si>
  <si>
    <t>10 Henchman St</t>
  </si>
  <si>
    <t>4 Henchman St</t>
  </si>
  <si>
    <t>39 Charter St</t>
  </si>
  <si>
    <t>1 Goodridge Ct</t>
  </si>
  <si>
    <t>43 Charter St</t>
  </si>
  <si>
    <t>5 Goodridge Ct</t>
  </si>
  <si>
    <t>45 Charter St</t>
  </si>
  <si>
    <t>1 Foster St</t>
  </si>
  <si>
    <t>3 Foster St</t>
  </si>
  <si>
    <t>11 Foster St</t>
  </si>
  <si>
    <t>450 Commercial St</t>
  </si>
  <si>
    <t>440 Commercial St</t>
  </si>
  <si>
    <t>12 Greenough La</t>
  </si>
  <si>
    <t>8 Greenough La</t>
  </si>
  <si>
    <t>6 Greenough La</t>
  </si>
  <si>
    <t>23 Charter St</t>
  </si>
  <si>
    <t>25 Charter St</t>
  </si>
  <si>
    <t>27 Charter St</t>
  </si>
  <si>
    <t>29 Charter St</t>
  </si>
  <si>
    <t>31 Charter St</t>
  </si>
  <si>
    <t>33 Charter St</t>
  </si>
  <si>
    <t>35 Charter St</t>
  </si>
  <si>
    <t>7 Henchman St</t>
  </si>
  <si>
    <t>11 Henchman St</t>
  </si>
  <si>
    <t>15 Henchman St</t>
  </si>
  <si>
    <t>17 Henchman St</t>
  </si>
  <si>
    <t>19 Henchman St</t>
  </si>
  <si>
    <t>21 Henchman St</t>
  </si>
  <si>
    <t>436 Commercial St</t>
  </si>
  <si>
    <t>454 Hanover St</t>
  </si>
  <si>
    <t>464 Hanover St</t>
  </si>
  <si>
    <t>448 Hanover St</t>
  </si>
  <si>
    <t>440 Hanover St</t>
  </si>
  <si>
    <t>430 Hanover St</t>
  </si>
  <si>
    <t>426 Hanover St</t>
  </si>
  <si>
    <t>4 Fountain Pl</t>
  </si>
  <si>
    <t>424 Hanover St</t>
  </si>
  <si>
    <t>422 Hanover St</t>
  </si>
  <si>
    <t>416 Hanover St</t>
  </si>
  <si>
    <t>412 Hanover St</t>
  </si>
  <si>
    <t>408 Hanover St</t>
  </si>
  <si>
    <t>406 Hanover St</t>
  </si>
  <si>
    <t>400 Hanover St</t>
  </si>
  <si>
    <t>396 Hanover St</t>
  </si>
  <si>
    <t>5 Charter St</t>
  </si>
  <si>
    <t>9 Charter St</t>
  </si>
  <si>
    <t>11 Charter St</t>
  </si>
  <si>
    <t>13 Charter St</t>
  </si>
  <si>
    <t>15 Charter St</t>
  </si>
  <si>
    <t>17 Charter St</t>
  </si>
  <si>
    <t>19 Charter St</t>
  </si>
  <si>
    <t>1 Belgravia Pl</t>
  </si>
  <si>
    <t>3 Belgravia Pl</t>
  </si>
  <si>
    <t>21 Charter St</t>
  </si>
  <si>
    <t>13 Greenough La</t>
  </si>
  <si>
    <t>17 Greenough La</t>
  </si>
  <si>
    <t>19 Greenough La</t>
  </si>
  <si>
    <t>364 Hanover St</t>
  </si>
  <si>
    <t>354 Hanover St</t>
  </si>
  <si>
    <t>5 Tileston St</t>
  </si>
  <si>
    <t>7 Tileston St</t>
  </si>
  <si>
    <t>4 Tileston Pl</t>
  </si>
  <si>
    <t>15 Tileston St</t>
  </si>
  <si>
    <t>17 Tileston St</t>
  </si>
  <si>
    <t>19 Tileston St</t>
  </si>
  <si>
    <t>21 Tileston St</t>
  </si>
  <si>
    <t>23 Tileston St</t>
  </si>
  <si>
    <t>25 Tileston St</t>
  </si>
  <si>
    <t>29 Tileston St</t>
  </si>
  <si>
    <t>31 Tileston St</t>
  </si>
  <si>
    <t>33 Tileston St</t>
  </si>
  <si>
    <t>37 Tileston St</t>
  </si>
  <si>
    <t>39 Tileston St</t>
  </si>
  <si>
    <t>26 Unity St</t>
  </si>
  <si>
    <t>24 Unity St</t>
  </si>
  <si>
    <t>16 Unity St</t>
  </si>
  <si>
    <t>14 Unity St</t>
  </si>
  <si>
    <t>12 Unity St</t>
  </si>
  <si>
    <t>10 Unity St</t>
  </si>
  <si>
    <t>8 Unity St</t>
  </si>
  <si>
    <t>6 Unity St</t>
  </si>
  <si>
    <t>24 Charter St</t>
  </si>
  <si>
    <t>6 Charter St</t>
  </si>
  <si>
    <t>4 Charter St</t>
  </si>
  <si>
    <t>43 Tileston St</t>
  </si>
  <si>
    <t>47 Tileston St</t>
  </si>
  <si>
    <t>181 Salem St</t>
  </si>
  <si>
    <t>197 Salem St</t>
  </si>
  <si>
    <t>199 Salem St</t>
  </si>
  <si>
    <t>201 Salem St</t>
  </si>
  <si>
    <t>203 Salem St</t>
  </si>
  <si>
    <t>205 Salem St</t>
  </si>
  <si>
    <t>207 Salem St</t>
  </si>
  <si>
    <t>209 Salem St</t>
  </si>
  <si>
    <t>211 Salem St</t>
  </si>
  <si>
    <t>38 Charter St</t>
  </si>
  <si>
    <t>36 Charter St</t>
  </si>
  <si>
    <t>34 Charter St</t>
  </si>
  <si>
    <t>32 Charter St</t>
  </si>
  <si>
    <t>30 Charter St</t>
  </si>
  <si>
    <t>28 Charter St</t>
  </si>
  <si>
    <t>26 Charter St</t>
  </si>
  <si>
    <t>1 Unity St</t>
  </si>
  <si>
    <t>3 Unity St</t>
  </si>
  <si>
    <t>7 Unity St</t>
  </si>
  <si>
    <t>9 Unity Ct</t>
  </si>
  <si>
    <t>11 Unity St</t>
  </si>
  <si>
    <t>15 Unity St</t>
  </si>
  <si>
    <t>23 Unity St</t>
  </si>
  <si>
    <t>180 Salem St</t>
  </si>
  <si>
    <t>178 Salem St</t>
  </si>
  <si>
    <t>7 Hull St</t>
  </si>
  <si>
    <t>2 Snelling Pl</t>
  </si>
  <si>
    <t>3 Snelling Pl</t>
  </si>
  <si>
    <t>64 Charter St</t>
  </si>
  <si>
    <t>8 Michelangelo St</t>
  </si>
  <si>
    <t>4 Michelangelo St</t>
  </si>
  <si>
    <t>2 Michelangelo St</t>
  </si>
  <si>
    <t>48 Charter St</t>
  </si>
  <si>
    <t>46 Charter St</t>
  </si>
  <si>
    <t>200 Salem St</t>
  </si>
  <si>
    <t>44 Charter St</t>
  </si>
  <si>
    <t>198 Salem St</t>
  </si>
  <si>
    <t>196 Salem St</t>
  </si>
  <si>
    <t>194 Salem St</t>
  </si>
  <si>
    <t>192 Salem St</t>
  </si>
  <si>
    <t>190 Salem St</t>
  </si>
  <si>
    <t>4 Snelling Pl</t>
  </si>
  <si>
    <t>186 Salem St</t>
  </si>
  <si>
    <t>184 Salem St</t>
  </si>
  <si>
    <t>182 Salem St</t>
  </si>
  <si>
    <t>4 Hull St</t>
  </si>
  <si>
    <t>174 Salem St</t>
  </si>
  <si>
    <t>172 Salem St</t>
  </si>
  <si>
    <t>170 Salem St</t>
  </si>
  <si>
    <t>166 Salem St</t>
  </si>
  <si>
    <t>164 Salem St</t>
  </si>
  <si>
    <t>162 Salem St</t>
  </si>
  <si>
    <t>5 Sheafe St</t>
  </si>
  <si>
    <t>7 Sheafe St</t>
  </si>
  <si>
    <t>9 Sheafe St</t>
  </si>
  <si>
    <t>11 Sheafe St</t>
  </si>
  <si>
    <t>13 Sheafe St</t>
  </si>
  <si>
    <t>17 Sheafe St</t>
  </si>
  <si>
    <t>19 Sheafe St</t>
  </si>
  <si>
    <t>21 Sheafe St</t>
  </si>
  <si>
    <t>23 Sheafe St</t>
  </si>
  <si>
    <t>25 Sheafe St</t>
  </si>
  <si>
    <t>27 Sheafe St</t>
  </si>
  <si>
    <t>29 Sheafe St</t>
  </si>
  <si>
    <t>31 Sheafe St</t>
  </si>
  <si>
    <t>33 Sheafe St</t>
  </si>
  <si>
    <t>35 Sheafe St</t>
  </si>
  <si>
    <t>37 Sheafe St</t>
  </si>
  <si>
    <t>41 Sheafe St</t>
  </si>
  <si>
    <t>43 Sheafe St</t>
  </si>
  <si>
    <t>31 Snow Hill St</t>
  </si>
  <si>
    <t>33 Snow Hill St</t>
  </si>
  <si>
    <t>52 Hull St</t>
  </si>
  <si>
    <t>50 Hull St</t>
  </si>
  <si>
    <t>48 Hull St</t>
  </si>
  <si>
    <t>46 Hull St</t>
  </si>
  <si>
    <t>36 Hull St</t>
  </si>
  <si>
    <t>34 Hull St</t>
  </si>
  <si>
    <t>32 Hull St</t>
  </si>
  <si>
    <t>30 Hull St</t>
  </si>
  <si>
    <t>28 Hull St</t>
  </si>
  <si>
    <t>24 Hull St</t>
  </si>
  <si>
    <t>22 Hull St</t>
  </si>
  <si>
    <t>18 Hull St</t>
  </si>
  <si>
    <t>16 Hull St</t>
  </si>
  <si>
    <t>14 Hull St</t>
  </si>
  <si>
    <t>12 Hull St</t>
  </si>
  <si>
    <t>10 Hull St</t>
  </si>
  <si>
    <t>8 Hull St</t>
  </si>
  <si>
    <t>6 Hull St</t>
  </si>
  <si>
    <t>1 Hull Street Ct</t>
  </si>
  <si>
    <t>2 Hull Street Ct</t>
  </si>
  <si>
    <t>5 Cleveland Pl</t>
  </si>
  <si>
    <t>15 Cleveland Pl</t>
  </si>
  <si>
    <t>17 Cleveland Pl</t>
  </si>
  <si>
    <t>21 Cleveland Pl</t>
  </si>
  <si>
    <t>29 Cleveland Pl</t>
  </si>
  <si>
    <t>19 Snow Hill St</t>
  </si>
  <si>
    <t>40 Sheafe St</t>
  </si>
  <si>
    <t>38 Sheafe St</t>
  </si>
  <si>
    <t>36 Sheafe St</t>
  </si>
  <si>
    <t>34 Sheafe St</t>
  </si>
  <si>
    <t>32 Sheafe St</t>
  </si>
  <si>
    <t>28 Sheafe St</t>
  </si>
  <si>
    <t>26 Sheafe St</t>
  </si>
  <si>
    <t>24 Sheafe St</t>
  </si>
  <si>
    <t>22 Sheafe St</t>
  </si>
  <si>
    <t>20 Sheafe St</t>
  </si>
  <si>
    <t>18 Sheafe St</t>
  </si>
  <si>
    <t>16 Sheafe St</t>
  </si>
  <si>
    <t>16 Margaret St</t>
  </si>
  <si>
    <t>12 Margaret St</t>
  </si>
  <si>
    <t>10 Margaret St</t>
  </si>
  <si>
    <t>8 Margaret St</t>
  </si>
  <si>
    <t>6 Margaret St</t>
  </si>
  <si>
    <t>6 Cleveland Pl</t>
  </si>
  <si>
    <t>97 Prince St</t>
  </si>
  <si>
    <t>99 Prince St</t>
  </si>
  <si>
    <t>101 Prince St</t>
  </si>
  <si>
    <t>3 Snow Hill St</t>
  </si>
  <si>
    <t>11 Snow Hill St</t>
  </si>
  <si>
    <t>13 Snow Hill St</t>
  </si>
  <si>
    <t>15 Snow Hill St</t>
  </si>
  <si>
    <t>17 Snow Hill St</t>
  </si>
  <si>
    <t>20 Cleveland Pl</t>
  </si>
  <si>
    <t>18 Cleveland Pl</t>
  </si>
  <si>
    <t>16 Cleveland Pl</t>
  </si>
  <si>
    <t>14 Cleveland Pl</t>
  </si>
  <si>
    <t>4 Cleveland Pl</t>
  </si>
  <si>
    <t>6 Sheafe St</t>
  </si>
  <si>
    <t>160 Salem St</t>
  </si>
  <si>
    <t>158 Salem St</t>
  </si>
  <si>
    <t>156 Salem St</t>
  </si>
  <si>
    <t>154 Salem St</t>
  </si>
  <si>
    <t>152 Salem St</t>
  </si>
  <si>
    <t>150 Salem St</t>
  </si>
  <si>
    <t>148 Salem St</t>
  </si>
  <si>
    <t>146 Salem St</t>
  </si>
  <si>
    <t>144 Salem St</t>
  </si>
  <si>
    <t>79 Prince St</t>
  </si>
  <si>
    <t>81 Prince St</t>
  </si>
  <si>
    <t>3 Margaret St</t>
  </si>
  <si>
    <t>5 Margaret St</t>
  </si>
  <si>
    <t>7 Margaret St</t>
  </si>
  <si>
    <t>11 Margaret St</t>
  </si>
  <si>
    <t>13 Margaret St</t>
  </si>
  <si>
    <t>15 Margaret St</t>
  </si>
  <si>
    <t>17 Margaret St</t>
  </si>
  <si>
    <t>19 Margaret St</t>
  </si>
  <si>
    <t>21 Margaret St</t>
  </si>
  <si>
    <t>23 Margaret St</t>
  </si>
  <si>
    <t>38 Tileston St</t>
  </si>
  <si>
    <t>3 Wiggin St</t>
  </si>
  <si>
    <t>29 N Bennet St</t>
  </si>
  <si>
    <t>33 N Bennet St</t>
  </si>
  <si>
    <t>35 N Bennet St</t>
  </si>
  <si>
    <t>21 N Bennet St</t>
  </si>
  <si>
    <t>352 Hanover St</t>
  </si>
  <si>
    <t>344 Hanover St</t>
  </si>
  <si>
    <t>342 Hanover St</t>
  </si>
  <si>
    <t>14 N Bennet St</t>
  </si>
  <si>
    <t>10 N Bennet St</t>
  </si>
  <si>
    <t>326 Hanover St</t>
  </si>
  <si>
    <t>61 Prince St</t>
  </si>
  <si>
    <t>71 Prince St</t>
  </si>
  <si>
    <t>153 Salem St</t>
  </si>
  <si>
    <t>155 Salem St</t>
  </si>
  <si>
    <t>157 Salem St</t>
  </si>
  <si>
    <t>159 Salem St</t>
  </si>
  <si>
    <t>161 Salem St</t>
  </si>
  <si>
    <t>163 Salem St</t>
  </si>
  <si>
    <t>167 Salem St</t>
  </si>
  <si>
    <t>46 N Bennet St</t>
  </si>
  <si>
    <t>44 N Bennet St</t>
  </si>
  <si>
    <t>42 N Bennet St</t>
  </si>
  <si>
    <t>38 N Bennet St</t>
  </si>
  <si>
    <t>36 N Bennet St</t>
  </si>
  <si>
    <t>34 N Bennet St</t>
  </si>
  <si>
    <t>4 N Bennet Ct</t>
  </si>
  <si>
    <t>3 N Bennet Ct</t>
  </si>
  <si>
    <t>2 N Bennet Ct</t>
  </si>
  <si>
    <t>1 N Bennet Ct</t>
  </si>
  <si>
    <t>139 Salem St</t>
  </si>
  <si>
    <t>64 Prince St</t>
  </si>
  <si>
    <t>60 Prince St</t>
  </si>
  <si>
    <t>58 Prince St</t>
  </si>
  <si>
    <t>56 Prince St</t>
  </si>
  <si>
    <t>46 Prince St</t>
  </si>
  <si>
    <t>44 Prince St</t>
  </si>
  <si>
    <t>40 Prince St</t>
  </si>
  <si>
    <t>34 Prince St</t>
  </si>
  <si>
    <t>30 Prince St</t>
  </si>
  <si>
    <t>26 Prince St</t>
  </si>
  <si>
    <t>22 Prince St</t>
  </si>
  <si>
    <t>20 Prince St</t>
  </si>
  <si>
    <t>304 Hanover St</t>
  </si>
  <si>
    <t>290 Hanover St</t>
  </si>
  <si>
    <t>5 Wesley Pl</t>
  </si>
  <si>
    <t>4 Wesley Pl</t>
  </si>
  <si>
    <t>3 Wesley Pl</t>
  </si>
  <si>
    <t>288 Hanover St</t>
  </si>
  <si>
    <t>284 Hanover St</t>
  </si>
  <si>
    <t>280 Hanover St</t>
  </si>
  <si>
    <t>276 Hanover St</t>
  </si>
  <si>
    <t>270 Hanover St</t>
  </si>
  <si>
    <t>107 Salem St</t>
  </si>
  <si>
    <t>109 Salem St</t>
  </si>
  <si>
    <t>111 Salem St</t>
  </si>
  <si>
    <t>113 Salem St</t>
  </si>
  <si>
    <t>115 Salem St</t>
  </si>
  <si>
    <t>121 Salem St</t>
  </si>
  <si>
    <t>123 Salem St</t>
  </si>
  <si>
    <t>133 Salem St</t>
  </si>
  <si>
    <t>135 Salem St</t>
  </si>
  <si>
    <t>12 Parmenter St</t>
  </si>
  <si>
    <t>256 Hanover St</t>
  </si>
  <si>
    <t>244 Hanover St</t>
  </si>
  <si>
    <t>240 Hanover St</t>
  </si>
  <si>
    <t>234 Hanover St</t>
  </si>
  <si>
    <t>230 Hanover St</t>
  </si>
  <si>
    <t>7 N Hanover Ct</t>
  </si>
  <si>
    <t>216 Hanover St</t>
  </si>
  <si>
    <t>214 Hanover St</t>
  </si>
  <si>
    <t>208 Hanover St</t>
  </si>
  <si>
    <t>204 Hanover St</t>
  </si>
  <si>
    <t>53 Salem St</t>
  </si>
  <si>
    <t>57 Salem St</t>
  </si>
  <si>
    <t>59 Salem St</t>
  </si>
  <si>
    <t>61 Salem St</t>
  </si>
  <si>
    <t>63 Salem St</t>
  </si>
  <si>
    <t>65 Salem St</t>
  </si>
  <si>
    <t>67 Salem St</t>
  </si>
  <si>
    <t>69 Salem St</t>
  </si>
  <si>
    <t>77 Salem St</t>
  </si>
  <si>
    <t>99 Salem St</t>
  </si>
  <si>
    <t>103 Salem St</t>
  </si>
  <si>
    <t>32 Parmenter St</t>
  </si>
  <si>
    <t>30 Parmenter St</t>
  </si>
  <si>
    <t>28 Parmenter St</t>
  </si>
  <si>
    <t>26 Parmenter St</t>
  </si>
  <si>
    <t>20 Parmenter St</t>
  </si>
  <si>
    <t>18 Parmenter St</t>
  </si>
  <si>
    <t>16 Parmenter St</t>
  </si>
  <si>
    <t>14 Parmenter St</t>
  </si>
  <si>
    <t>52 Salem St</t>
  </si>
  <si>
    <t>59 Endicott St</t>
  </si>
  <si>
    <t>58 Salem St</t>
  </si>
  <si>
    <t>26 Stillman St</t>
  </si>
  <si>
    <t>24 Stillman St</t>
  </si>
  <si>
    <t>20 Stillman St</t>
  </si>
  <si>
    <t>18 Stillman St</t>
  </si>
  <si>
    <t>16 Stillman St</t>
  </si>
  <si>
    <t>2 Stillman St</t>
  </si>
  <si>
    <t>70 Salem St</t>
  </si>
  <si>
    <t>64 Salem St</t>
  </si>
  <si>
    <t>3 Stillman St</t>
  </si>
  <si>
    <t>5 Stillman St</t>
  </si>
  <si>
    <t>7 Stillman St</t>
  </si>
  <si>
    <t>9 Stillman St</t>
  </si>
  <si>
    <t>11 Stillman St</t>
  </si>
  <si>
    <t>15 Stillman St</t>
  </si>
  <si>
    <t>17 Stillman St</t>
  </si>
  <si>
    <t>19 Stillman St</t>
  </si>
  <si>
    <t>9 N Margin St</t>
  </si>
  <si>
    <t>16 Wiget St</t>
  </si>
  <si>
    <t>10 Wiget St</t>
  </si>
  <si>
    <t>8 Wiget St</t>
  </si>
  <si>
    <t>90 Salem St</t>
  </si>
  <si>
    <t>84 Salem St</t>
  </si>
  <si>
    <t>92 Salem St</t>
  </si>
  <si>
    <t>5 Wiget St</t>
  </si>
  <si>
    <t>7 Wiget St</t>
  </si>
  <si>
    <t>9 Wiget St</t>
  </si>
  <si>
    <t>11 Wiget St</t>
  </si>
  <si>
    <t>13 Wiget St</t>
  </si>
  <si>
    <t>19 Wiget St</t>
  </si>
  <si>
    <t>27 N Margin St</t>
  </si>
  <si>
    <t>28 Cooper St</t>
  </si>
  <si>
    <t>26 Cooper St</t>
  </si>
  <si>
    <t>24 Cooper St</t>
  </si>
  <si>
    <t>22 Cooper St</t>
  </si>
  <si>
    <t>20 Cooper St</t>
  </si>
  <si>
    <t>18 Cooper St</t>
  </si>
  <si>
    <t>12 Cooper St</t>
  </si>
  <si>
    <t>6 Cooper St</t>
  </si>
  <si>
    <t>100 Salem St</t>
  </si>
  <si>
    <t>11 Bartlett Pl</t>
  </si>
  <si>
    <t>15 Bartlett Pl</t>
  </si>
  <si>
    <t>20 Bartlett Pl</t>
  </si>
  <si>
    <t>8 Bartlett Pl</t>
  </si>
  <si>
    <t>98 Salem St</t>
  </si>
  <si>
    <t>73 Endicott St</t>
  </si>
  <si>
    <t>77 Endicott St</t>
  </si>
  <si>
    <t>81 Endicott St</t>
  </si>
  <si>
    <t>87 Endicott St</t>
  </si>
  <si>
    <t>93 Endicott St</t>
  </si>
  <si>
    <t>95 Endicott St</t>
  </si>
  <si>
    <t>99 Endicott St</t>
  </si>
  <si>
    <t>101 Endicott St</t>
  </si>
  <si>
    <t>74 Endicott St</t>
  </si>
  <si>
    <t>43 Stillman St</t>
  </si>
  <si>
    <t>2 Stillman Pl</t>
  </si>
  <si>
    <t>3 Stillman Pl</t>
  </si>
  <si>
    <t>4 Stillman Pl</t>
  </si>
  <si>
    <t>5 Stillman Pl</t>
  </si>
  <si>
    <t>7 Stillman Pl</t>
  </si>
  <si>
    <t>44 Cooper St</t>
  </si>
  <si>
    <t>102 Endicott St</t>
  </si>
  <si>
    <t>46 Cooper St</t>
  </si>
  <si>
    <t>98 Endicott St</t>
  </si>
  <si>
    <t>94 Endicott St</t>
  </si>
  <si>
    <t>90 Endicott St</t>
  </si>
  <si>
    <t>86 Endicott St</t>
  </si>
  <si>
    <t>84 Endicott St</t>
  </si>
  <si>
    <t>80 Endicott St</t>
  </si>
  <si>
    <t>100 Sudbury St</t>
  </si>
  <si>
    <t>110 Sudbury St</t>
  </si>
  <si>
    <t>10 Bowdoin St</t>
  </si>
  <si>
    <t>4 Beacon St</t>
  </si>
  <si>
    <t>144 Bowdoin St</t>
  </si>
  <si>
    <t>140 Bowdoin St</t>
  </si>
  <si>
    <t>126 Bowdoin St</t>
  </si>
  <si>
    <t>17 Court St</t>
  </si>
  <si>
    <t>518 Atlantic Ave</t>
  </si>
  <si>
    <t>280 Congress St</t>
  </si>
  <si>
    <t>500 Atlantic Ave</t>
  </si>
  <si>
    <t>20 Rowes Wh</t>
  </si>
  <si>
    <t>10 Rowes Wh</t>
  </si>
  <si>
    <t>65 E India Row</t>
  </si>
  <si>
    <t>85 E India Row</t>
  </si>
  <si>
    <t>88 Commercial Wharf East</t>
  </si>
  <si>
    <t>33 Commercial Wharf East</t>
  </si>
  <si>
    <t>36 Commercial Wharf East</t>
  </si>
  <si>
    <t>38 Commercial Wharf East</t>
  </si>
  <si>
    <t>39 Commercial Wharf East</t>
  </si>
  <si>
    <t>40 Commercial Wharf East</t>
  </si>
  <si>
    <t>41 Commercial Wharf East</t>
  </si>
  <si>
    <t>43 Commercial Wharf East</t>
  </si>
  <si>
    <t>44 Commercial Wharf East</t>
  </si>
  <si>
    <t>45 Commercial Wharf East</t>
  </si>
  <si>
    <t>47 Commercial Wharf East</t>
  </si>
  <si>
    <t>48 Commercial Wharf East</t>
  </si>
  <si>
    <t>49 Commercial Wharf East</t>
  </si>
  <si>
    <t>51 Commercial Wharf East</t>
  </si>
  <si>
    <t>52 Commercial Wharf East</t>
  </si>
  <si>
    <t>53 Commercial Wharf East</t>
  </si>
  <si>
    <t>55 Commercial Wharf East</t>
  </si>
  <si>
    <t>56 Commercial Wharf East</t>
  </si>
  <si>
    <t>58 Commercial Wharf East</t>
  </si>
  <si>
    <t>59 Commercial Wharf East</t>
  </si>
  <si>
    <t>63 Commercial Wharf East</t>
  </si>
  <si>
    <t>65 Commercial Wharf East</t>
  </si>
  <si>
    <t>28 Atlantic Ave</t>
  </si>
  <si>
    <t>424 Lewis Wh</t>
  </si>
  <si>
    <t>5 Union Wh</t>
  </si>
  <si>
    <t>6 Union Wh</t>
  </si>
  <si>
    <t>7 Union Wh</t>
  </si>
  <si>
    <t>8 Union Wh</t>
  </si>
  <si>
    <t>9 Union Wh</t>
  </si>
  <si>
    <t>10 Union Wh</t>
  </si>
  <si>
    <t>11 Union Wh</t>
  </si>
  <si>
    <t>12 Union Wh</t>
  </si>
  <si>
    <t>13 Union Wh</t>
  </si>
  <si>
    <t>14 Union Wh</t>
  </si>
  <si>
    <t>15 Union Wh</t>
  </si>
  <si>
    <t>16 Union Wh</t>
  </si>
  <si>
    <t>17 Union Wh</t>
  </si>
  <si>
    <t>18 Union Wh</t>
  </si>
  <si>
    <t>19 Union Wh</t>
  </si>
  <si>
    <t>20 Union Wh</t>
  </si>
  <si>
    <t>21 Union Wh</t>
  </si>
  <si>
    <t>27 Union Wh</t>
  </si>
  <si>
    <t>26 Union Wh</t>
  </si>
  <si>
    <t>25 Union Wh</t>
  </si>
  <si>
    <t>24 Union Wh</t>
  </si>
  <si>
    <t>23 Union Wh</t>
  </si>
  <si>
    <t>22 Union Wh</t>
  </si>
  <si>
    <t>343 Commercial St</t>
  </si>
  <si>
    <t>357 Commercial St</t>
  </si>
  <si>
    <t>40 Battery St</t>
  </si>
  <si>
    <t>50 Battery St</t>
  </si>
  <si>
    <t>2 Battery Wh</t>
  </si>
  <si>
    <t>3 Battery Wh</t>
  </si>
  <si>
    <t>234 Causeway St</t>
  </si>
  <si>
    <t>100 Lovejoy Wh</t>
  </si>
  <si>
    <t>4 Battery St</t>
  </si>
  <si>
    <t>463 Hanover St</t>
  </si>
  <si>
    <t>465 Hanover St</t>
  </si>
  <si>
    <t>471 Hanover St</t>
  </si>
  <si>
    <t>406 Commercial St</t>
  </si>
  <si>
    <t>404 Commercial St</t>
  </si>
  <si>
    <t>5 Holden Ct</t>
  </si>
  <si>
    <t>4 Holden Ct</t>
  </si>
  <si>
    <t>3 Holden Ct</t>
  </si>
  <si>
    <t>2 Holden Ct</t>
  </si>
  <si>
    <t>1 Holden Ct</t>
  </si>
  <si>
    <t>402 Commercial St</t>
  </si>
  <si>
    <t>394 Commercial St</t>
  </si>
  <si>
    <t>386 Commercial St</t>
  </si>
  <si>
    <t>32 Battery St</t>
  </si>
  <si>
    <t>30 Battery St</t>
  </si>
  <si>
    <t>28 Battery St</t>
  </si>
  <si>
    <t>26 Battery St</t>
  </si>
  <si>
    <t>24 Battery St</t>
  </si>
  <si>
    <t>22 Battery St</t>
  </si>
  <si>
    <t>16 Battery St</t>
  </si>
  <si>
    <t>12 Battery St</t>
  </si>
  <si>
    <t>8 Battery St</t>
  </si>
  <si>
    <t>441 Hanover St</t>
  </si>
  <si>
    <t>5 Battery St</t>
  </si>
  <si>
    <t>9 Battery St</t>
  </si>
  <si>
    <t>19 Battery St</t>
  </si>
  <si>
    <t>376 Commercial St</t>
  </si>
  <si>
    <t>429 Hanover St</t>
  </si>
  <si>
    <t>431 Hanover St</t>
  </si>
  <si>
    <t>14 Hanover Ave</t>
  </si>
  <si>
    <t>19 Salutation St</t>
  </si>
  <si>
    <t>21 Salutation St</t>
  </si>
  <si>
    <t>25 Salutation St</t>
  </si>
  <si>
    <t>29 Salutation St</t>
  </si>
  <si>
    <t>35 Salutation St</t>
  </si>
  <si>
    <t>37 Salutation St</t>
  </si>
  <si>
    <t>39 Salutation St</t>
  </si>
  <si>
    <t>41 Salutation St</t>
  </si>
  <si>
    <t>370 Commercial St</t>
  </si>
  <si>
    <t>366 Commercial St</t>
  </si>
  <si>
    <t>382 North St</t>
  </si>
  <si>
    <t>1 Powers Ct</t>
  </si>
  <si>
    <t>3 Powers Ct</t>
  </si>
  <si>
    <t>5 Powers Ct</t>
  </si>
  <si>
    <t>9 Powers Ct</t>
  </si>
  <si>
    <t>16 Hanover Ave</t>
  </si>
  <si>
    <t>12 Hanover Ave</t>
  </si>
  <si>
    <t>8 Hanover Ave</t>
  </si>
  <si>
    <t>10 Hanover Ave</t>
  </si>
  <si>
    <t>378 North St</t>
  </si>
  <si>
    <t>374 North St</t>
  </si>
  <si>
    <t>372 North St</t>
  </si>
  <si>
    <t>20 Hanover Ave</t>
  </si>
  <si>
    <t>4 Powers Ct</t>
  </si>
  <si>
    <t>2 Powers Ct</t>
  </si>
  <si>
    <t>415 Hanover St</t>
  </si>
  <si>
    <t>417 Hanover St</t>
  </si>
  <si>
    <t>421 Hanover St</t>
  </si>
  <si>
    <t>9 Hanover Ave</t>
  </si>
  <si>
    <t>11 Hanover Ave</t>
  </si>
  <si>
    <t>13 Hanover Ave</t>
  </si>
  <si>
    <t>25 Hanover Ave</t>
  </si>
  <si>
    <t>350 North St</t>
  </si>
  <si>
    <t>1 Fairfield Pl</t>
  </si>
  <si>
    <t>10 Harris St</t>
  </si>
  <si>
    <t>19 Harris St</t>
  </si>
  <si>
    <t>23 Harris St</t>
  </si>
  <si>
    <t>346 North St</t>
  </si>
  <si>
    <t>342 North St</t>
  </si>
  <si>
    <t>334 North St</t>
  </si>
  <si>
    <t>34 Clark St</t>
  </si>
  <si>
    <t>30 Clark St</t>
  </si>
  <si>
    <t>28 Clark St</t>
  </si>
  <si>
    <t>363 Hanover St</t>
  </si>
  <si>
    <t>371 Hanover St</t>
  </si>
  <si>
    <t>377 Hanover St</t>
  </si>
  <si>
    <t>381 Hanover St</t>
  </si>
  <si>
    <t>385 Hanover St</t>
  </si>
  <si>
    <t>387 Hanover St</t>
  </si>
  <si>
    <t>391 Hanover St</t>
  </si>
  <si>
    <t>9 Clark St</t>
  </si>
  <si>
    <t>15 Clark St</t>
  </si>
  <si>
    <t>17 Clark St</t>
  </si>
  <si>
    <t>19 Clark St</t>
  </si>
  <si>
    <t>23 Clark St</t>
  </si>
  <si>
    <t>25 Clark St</t>
  </si>
  <si>
    <t>27 Clark St</t>
  </si>
  <si>
    <t>29 Clark St</t>
  </si>
  <si>
    <t>33 Clark St</t>
  </si>
  <si>
    <t>35 Clark St</t>
  </si>
  <si>
    <t>302 North St</t>
  </si>
  <si>
    <t>300 North St</t>
  </si>
  <si>
    <t>40 Fleet St</t>
  </si>
  <si>
    <t>38 Fleet St</t>
  </si>
  <si>
    <t>32 Fleet St</t>
  </si>
  <si>
    <t>30 Fleet St</t>
  </si>
  <si>
    <t>24 Fleet St</t>
  </si>
  <si>
    <t>20 Fleet St</t>
  </si>
  <si>
    <t>2 Webster Pl</t>
  </si>
  <si>
    <t>4 Webster Pl</t>
  </si>
  <si>
    <t>16 Fleet St</t>
  </si>
  <si>
    <t>14 Fleet St</t>
  </si>
  <si>
    <t>10 Fleet St</t>
  </si>
  <si>
    <t>11 Prince St</t>
  </si>
  <si>
    <t>339 Hanover St</t>
  </si>
  <si>
    <t>343 Hanover St</t>
  </si>
  <si>
    <t>347 Hanover St</t>
  </si>
  <si>
    <t>351 Hanover St</t>
  </si>
  <si>
    <t>355 Hanover St</t>
  </si>
  <si>
    <t>361 Hanover St</t>
  </si>
  <si>
    <t>7 Fleet St</t>
  </si>
  <si>
    <t>9 Garden Court St</t>
  </si>
  <si>
    <t>5 Garden Court St</t>
  </si>
  <si>
    <t>3 Garden Court St</t>
  </si>
  <si>
    <t>1 Garden Court St</t>
  </si>
  <si>
    <t>1 Garden Court Ct</t>
  </si>
  <si>
    <t>3 Prince St</t>
  </si>
  <si>
    <t>5 Prince St</t>
  </si>
  <si>
    <t>7 Prince St</t>
  </si>
  <si>
    <t>2 Garden Court St</t>
  </si>
  <si>
    <t>4 Garden Court St</t>
  </si>
  <si>
    <t>6 Garden Court St</t>
  </si>
  <si>
    <t>8 Garden Court St</t>
  </si>
  <si>
    <t>10 Garden Court St</t>
  </si>
  <si>
    <t>12 Garden Court St</t>
  </si>
  <si>
    <t>11 Fleet St</t>
  </si>
  <si>
    <t>17 Fleet St</t>
  </si>
  <si>
    <t>19 Fleet St</t>
  </si>
  <si>
    <t>23 Fleet St</t>
  </si>
  <si>
    <t>25 Fleet St</t>
  </si>
  <si>
    <t>29 Fleet St</t>
  </si>
  <si>
    <t>20 Moon St</t>
  </si>
  <si>
    <t>14 Moon St</t>
  </si>
  <si>
    <t>12 Moon St</t>
  </si>
  <si>
    <t>10 Moon St</t>
  </si>
  <si>
    <t>8 Moon St</t>
  </si>
  <si>
    <t>6 Moon St</t>
  </si>
  <si>
    <t>2 Moon St</t>
  </si>
  <si>
    <t>2 North Sq</t>
  </si>
  <si>
    <t>52 Lewis St</t>
  </si>
  <si>
    <t>23 Moon St</t>
  </si>
  <si>
    <t>37 Fleet St</t>
  </si>
  <si>
    <t>41 Fleet St</t>
  </si>
  <si>
    <t>296 North St</t>
  </si>
  <si>
    <t>45 Fleet St</t>
  </si>
  <si>
    <t>292 North St</t>
  </si>
  <si>
    <t>290 North St</t>
  </si>
  <si>
    <t>278 North St</t>
  </si>
  <si>
    <t>270 North St</t>
  </si>
  <si>
    <t>38 Lewis St</t>
  </si>
  <si>
    <t>40 Lewis St</t>
  </si>
  <si>
    <t>50 Lewis St</t>
  </si>
  <si>
    <t>13 Lewis St</t>
  </si>
  <si>
    <t>258 North St</t>
  </si>
  <si>
    <t>248 North St</t>
  </si>
  <si>
    <t>244 North St</t>
  </si>
  <si>
    <t>240 North St</t>
  </si>
  <si>
    <t>220 North St</t>
  </si>
  <si>
    <t>216 North St</t>
  </si>
  <si>
    <t>212 North St</t>
  </si>
  <si>
    <t>16 North Sq</t>
  </si>
  <si>
    <t>14 North Sq</t>
  </si>
  <si>
    <t>331 Hanover St</t>
  </si>
  <si>
    <t>8 Prince St</t>
  </si>
  <si>
    <t>6 Prince St</t>
  </si>
  <si>
    <t>4 Prince St</t>
  </si>
  <si>
    <t>2 Prince St</t>
  </si>
  <si>
    <t>5 North Sq</t>
  </si>
  <si>
    <t>15 North Sq</t>
  </si>
  <si>
    <t>33 North Sq</t>
  </si>
  <si>
    <t>37 North Sq</t>
  </si>
  <si>
    <t>5 Bakers Al</t>
  </si>
  <si>
    <t>176 North St</t>
  </si>
  <si>
    <t>139 Richmond St</t>
  </si>
  <si>
    <t>147 Richmond St</t>
  </si>
  <si>
    <t>151 Richmond St</t>
  </si>
  <si>
    <t>279 Hanover St</t>
  </si>
  <si>
    <t>283 Hanover St</t>
  </si>
  <si>
    <t>287 Hanover St</t>
  </si>
  <si>
    <t>307 Hanover St</t>
  </si>
  <si>
    <t>4 Lathrop Pl</t>
  </si>
  <si>
    <t>8 Lathrop Pl</t>
  </si>
  <si>
    <t>317 Hanover St</t>
  </si>
  <si>
    <t>323 Hanover St</t>
  </si>
  <si>
    <t>329 Hanover St</t>
  </si>
  <si>
    <t>213 Hanover St</t>
  </si>
  <si>
    <t>1 Mechanic St</t>
  </si>
  <si>
    <t>237 Hanover St</t>
  </si>
  <si>
    <t>11 Board Al</t>
  </si>
  <si>
    <t>255 Hanover St</t>
  </si>
  <si>
    <t>257 Hanover St</t>
  </si>
  <si>
    <t>263 Hanover St</t>
  </si>
  <si>
    <t>275 Hanover St</t>
  </si>
  <si>
    <t>142 Richmond St</t>
  </si>
  <si>
    <t>7 Marshall St</t>
  </si>
  <si>
    <t>112 Blackstone St</t>
  </si>
  <si>
    <t>149 North St</t>
  </si>
  <si>
    <t>163 North St</t>
  </si>
  <si>
    <t>108 Richmond St</t>
  </si>
  <si>
    <t>243 North St</t>
  </si>
  <si>
    <t>138 Fulton St</t>
  </si>
  <si>
    <t>134 Fulton St</t>
  </si>
  <si>
    <t>130 Fulton St</t>
  </si>
  <si>
    <t>126 Fulton St</t>
  </si>
  <si>
    <t>122 Fulton St</t>
  </si>
  <si>
    <t>120 Fulton St</t>
  </si>
  <si>
    <t>114 Fulton St</t>
  </si>
  <si>
    <t>112 Fulton St</t>
  </si>
  <si>
    <t>108 Fulton St</t>
  </si>
  <si>
    <t>100 Fulton St</t>
  </si>
  <si>
    <t>81 Richmond St</t>
  </si>
  <si>
    <t>115 Richmond St</t>
  </si>
  <si>
    <t>119 Richmond St</t>
  </si>
  <si>
    <t>3 Quincy Ct</t>
  </si>
  <si>
    <t>187 North St</t>
  </si>
  <si>
    <t>225 North St</t>
  </si>
  <si>
    <t>229 North St</t>
  </si>
  <si>
    <t>59 Fleet St</t>
  </si>
  <si>
    <t>236 Commercial St</t>
  </si>
  <si>
    <t>232 Commercial St</t>
  </si>
  <si>
    <t>220 Commercial St</t>
  </si>
  <si>
    <t>8 Lewis St</t>
  </si>
  <si>
    <t>259 North St</t>
  </si>
  <si>
    <t>261 North St</t>
  </si>
  <si>
    <t>263 North St</t>
  </si>
  <si>
    <t>267 North St</t>
  </si>
  <si>
    <t>271 North St</t>
  </si>
  <si>
    <t>275 North St</t>
  </si>
  <si>
    <t>279 North St</t>
  </si>
  <si>
    <t>57 Fleet St</t>
  </si>
  <si>
    <t>50 Fleet St</t>
  </si>
  <si>
    <t>293 North St</t>
  </si>
  <si>
    <t>301 North St</t>
  </si>
  <si>
    <t>305 North St</t>
  </si>
  <si>
    <t>307 North St</t>
  </si>
  <si>
    <t>350 Commercial St</t>
  </si>
  <si>
    <t>342 Commercial St</t>
  </si>
  <si>
    <t>338 Commercial St</t>
  </si>
  <si>
    <t>334 Commercial St</t>
  </si>
  <si>
    <t>328 Commercial St</t>
  </si>
  <si>
    <t>300 Commercial St</t>
  </si>
  <si>
    <t>351 North St</t>
  </si>
  <si>
    <t>45 Atlantic Ave</t>
  </si>
  <si>
    <t>63 Atlantic Ave</t>
  </si>
  <si>
    <t>79 Atlantic Ave</t>
  </si>
  <si>
    <t>145 Commercial St</t>
  </si>
  <si>
    <t>3 Lewis St</t>
  </si>
  <si>
    <t>170 Commercial St</t>
  </si>
  <si>
    <t>166 Commercial St</t>
  </si>
  <si>
    <t>162 Commercial St</t>
  </si>
  <si>
    <t>158 Commercial St</t>
  </si>
  <si>
    <t>154 Commercial St</t>
  </si>
  <si>
    <t>150 Commercial St</t>
  </si>
  <si>
    <t>146 Commercial St</t>
  </si>
  <si>
    <t>142 Commercial St</t>
  </si>
  <si>
    <t>2 Archway St</t>
  </si>
  <si>
    <t>4 Archway St</t>
  </si>
  <si>
    <t>6 Archway St</t>
  </si>
  <si>
    <t>65 Richmond St</t>
  </si>
  <si>
    <t>109 Fulton St</t>
  </si>
  <si>
    <t>113 Fulton St</t>
  </si>
  <si>
    <t>117 Fulton St</t>
  </si>
  <si>
    <t>121 Fulton St</t>
  </si>
  <si>
    <t>125 Fulton St</t>
  </si>
  <si>
    <t>129 Fulton St</t>
  </si>
  <si>
    <t>133 Fulton St</t>
  </si>
  <si>
    <t>139 Fulton St</t>
  </si>
  <si>
    <t>141 Fulton St</t>
  </si>
  <si>
    <t>145 Fulton St</t>
  </si>
  <si>
    <t>147 Fulton St</t>
  </si>
  <si>
    <t>45 Fulton St</t>
  </si>
  <si>
    <t>49 Fulton St</t>
  </si>
  <si>
    <t>53 Fulton St</t>
  </si>
  <si>
    <t>57 Fulton St</t>
  </si>
  <si>
    <t>63 Fulton St</t>
  </si>
  <si>
    <t>65 Fulton St</t>
  </si>
  <si>
    <t>75 Fulton St</t>
  </si>
  <si>
    <t>77 Fulton St</t>
  </si>
  <si>
    <t>99 Fulton St</t>
  </si>
  <si>
    <t>120 Commercial St</t>
  </si>
  <si>
    <t>110 Commercial St</t>
  </si>
  <si>
    <t>106 Commercial St</t>
  </si>
  <si>
    <t>102 Commercial St</t>
  </si>
  <si>
    <t>98 Commercial St</t>
  </si>
  <si>
    <t>94 Commercial St</t>
  </si>
  <si>
    <t>90 Commercial St</t>
  </si>
  <si>
    <t>86 Commercial St</t>
  </si>
  <si>
    <t>82 Commercial St</t>
  </si>
  <si>
    <t>80 Commercial St</t>
  </si>
  <si>
    <t>74 Commercial St</t>
  </si>
  <si>
    <t>70 Commercial St</t>
  </si>
  <si>
    <t>71 Commercial St</t>
  </si>
  <si>
    <t>122 State St</t>
  </si>
  <si>
    <t>100 State St</t>
  </si>
  <si>
    <t>199 State St</t>
  </si>
  <si>
    <t>131 State St</t>
  </si>
  <si>
    <t>45 Broad St</t>
  </si>
  <si>
    <t>55 Broad St</t>
  </si>
  <si>
    <t>115 Water St</t>
  </si>
  <si>
    <t>119 Water St</t>
  </si>
  <si>
    <t>228 Washington St</t>
  </si>
  <si>
    <t>110 Broad St</t>
  </si>
  <si>
    <t>51 India St</t>
  </si>
  <si>
    <t>80 Broad St</t>
  </si>
  <si>
    <t>31 India St</t>
  </si>
  <si>
    <t>40 Batterymarch St</t>
  </si>
  <si>
    <t>32 Batterymarch St</t>
  </si>
  <si>
    <t>65 Broad St</t>
  </si>
  <si>
    <t>67 Broad St</t>
  </si>
  <si>
    <t>73 Broad St</t>
  </si>
  <si>
    <t>76 Batterymarch St</t>
  </si>
  <si>
    <t>99 Broad St</t>
  </si>
  <si>
    <t>101 Broad St</t>
  </si>
  <si>
    <t>123 Broad St</t>
  </si>
  <si>
    <t>190 High St</t>
  </si>
  <si>
    <t>137 Pearl St</t>
  </si>
  <si>
    <t>145 Pearl St</t>
  </si>
  <si>
    <t>240 Devonshire St</t>
  </si>
  <si>
    <t>88 Kingston St</t>
  </si>
  <si>
    <t>181 Essex St</t>
  </si>
  <si>
    <t>70 Lincoln St</t>
  </si>
  <si>
    <t>120 Kingston St</t>
  </si>
  <si>
    <t>717 Atlantic Ave</t>
  </si>
  <si>
    <t>134 Beach St</t>
  </si>
  <si>
    <t>118 South St</t>
  </si>
  <si>
    <t>102 South St</t>
  </si>
  <si>
    <t>100 South St</t>
  </si>
  <si>
    <t>96 South St</t>
  </si>
  <si>
    <t>90 South St</t>
  </si>
  <si>
    <t>86 South St</t>
  </si>
  <si>
    <t>103 South St</t>
  </si>
  <si>
    <t>106 Beach St</t>
  </si>
  <si>
    <t>150 Lincoln St</t>
  </si>
  <si>
    <t>138 Lincoln St</t>
  </si>
  <si>
    <t>120 Lincoln St</t>
  </si>
  <si>
    <t>108 Lincoln St</t>
  </si>
  <si>
    <t>21 Edinboro St</t>
  </si>
  <si>
    <t>68 Beach St</t>
  </si>
  <si>
    <t>62 Beach St</t>
  </si>
  <si>
    <t>32 Oxford St</t>
  </si>
  <si>
    <t>30 Oxford St</t>
  </si>
  <si>
    <t>28 Oxford St</t>
  </si>
  <si>
    <t>26 Oxford St</t>
  </si>
  <si>
    <t>24 Oxford St</t>
  </si>
  <si>
    <t>22 Oxford St</t>
  </si>
  <si>
    <t>16 Oxford St</t>
  </si>
  <si>
    <t>14 Oxford St</t>
  </si>
  <si>
    <t>12 Oxford St</t>
  </si>
  <si>
    <t>81 Essex St</t>
  </si>
  <si>
    <t>4 Ping On St</t>
  </si>
  <si>
    <t>5 Ping On St</t>
  </si>
  <si>
    <t>14 Ping On St</t>
  </si>
  <si>
    <t>56 Beach St</t>
  </si>
  <si>
    <t>54 Beach St</t>
  </si>
  <si>
    <t>52 Beach St</t>
  </si>
  <si>
    <t>50 Beach St</t>
  </si>
  <si>
    <t>48 Beach St</t>
  </si>
  <si>
    <t>40 Beach St</t>
  </si>
  <si>
    <t>36 Harrison Ave</t>
  </si>
  <si>
    <t>34 Harrison Ave</t>
  </si>
  <si>
    <t>32 Harrison Ave</t>
  </si>
  <si>
    <t>4 Oxford Pl</t>
  </si>
  <si>
    <t>5 Oxford Pl</t>
  </si>
  <si>
    <t>6 Oxford Pl</t>
  </si>
  <si>
    <t>7 Oxford Pl</t>
  </si>
  <si>
    <t>8 Oxford Pl</t>
  </si>
  <si>
    <t>9 Oxford Pl</t>
  </si>
  <si>
    <t>10 Oxford Pl</t>
  </si>
  <si>
    <t>11 Oxford Pl</t>
  </si>
  <si>
    <t>8 Harrison Ave</t>
  </si>
  <si>
    <t>13 Oxford St</t>
  </si>
  <si>
    <t>580 Washington St</t>
  </si>
  <si>
    <t>115 Chauncy St</t>
  </si>
  <si>
    <t>42 Chauncy St</t>
  </si>
  <si>
    <t>35 Kingston St</t>
  </si>
  <si>
    <t>86 Bedford St</t>
  </si>
  <si>
    <t>100 Bedford St</t>
  </si>
  <si>
    <t>28 Kingston St</t>
  </si>
  <si>
    <t>1 Franklin St</t>
  </si>
  <si>
    <t>111 Arch St</t>
  </si>
  <si>
    <t>289 Devonshire St</t>
  </si>
  <si>
    <t>80 Summer St</t>
  </si>
  <si>
    <t>8 Park St</t>
  </si>
  <si>
    <t>9 Park St</t>
  </si>
  <si>
    <t>11 Park St</t>
  </si>
  <si>
    <t>7 Beacon St</t>
  </si>
  <si>
    <t>42 School St</t>
  </si>
  <si>
    <t>45 Province St</t>
  </si>
  <si>
    <t>411 Washington St</t>
  </si>
  <si>
    <t>17 Winter St</t>
  </si>
  <si>
    <t>23 Winter St</t>
  </si>
  <si>
    <t>29 Winter St</t>
  </si>
  <si>
    <t>33 Winter St</t>
  </si>
  <si>
    <t>43 Winter St</t>
  </si>
  <si>
    <t>127 Tremont St</t>
  </si>
  <si>
    <t>6 Hamilton Pl</t>
  </si>
  <si>
    <t>44 Bromfield St</t>
  </si>
  <si>
    <t>50 Winter St</t>
  </si>
  <si>
    <t>46 Winter St</t>
  </si>
  <si>
    <t>3 Winter Pl</t>
  </si>
  <si>
    <t>8 Winter St</t>
  </si>
  <si>
    <t>449 Washington St</t>
  </si>
  <si>
    <t>48 Temple Pl</t>
  </si>
  <si>
    <t>24 Temple Pl</t>
  </si>
  <si>
    <t>134 Tremont St</t>
  </si>
  <si>
    <t>23 Temple Pl</t>
  </si>
  <si>
    <t>27 Temple Pl</t>
  </si>
  <si>
    <t>35 Temple Pl</t>
  </si>
  <si>
    <t>37 Temple Pl</t>
  </si>
  <si>
    <t>51 Temple Pl</t>
  </si>
  <si>
    <t>55 Temple Pl</t>
  </si>
  <si>
    <t>1 Avery St</t>
  </si>
  <si>
    <t>3 Avery St</t>
  </si>
  <si>
    <t>19 Avery St</t>
  </si>
  <si>
    <t>170 Tremont St</t>
  </si>
  <si>
    <t>165 Tremont St</t>
  </si>
  <si>
    <t>151 Tremont St</t>
  </si>
  <si>
    <t>2 Avery St</t>
  </si>
  <si>
    <t>62 Boylston St</t>
  </si>
  <si>
    <t>48 Boylston St</t>
  </si>
  <si>
    <t>38 Boylston St</t>
  </si>
  <si>
    <t>30 Boylston St</t>
  </si>
  <si>
    <t>659 Washington St</t>
  </si>
  <si>
    <t>47 Lagrange St</t>
  </si>
  <si>
    <t>41 Lagrange St</t>
  </si>
  <si>
    <t>24 Lagrange St</t>
  </si>
  <si>
    <t>681 Washington St</t>
  </si>
  <si>
    <t>230 Tremont St</t>
  </si>
  <si>
    <t>226 Tremont St</t>
  </si>
  <si>
    <t>224 Tremont St</t>
  </si>
  <si>
    <t>222 Tremont St</t>
  </si>
  <si>
    <t>7 Beach St</t>
  </si>
  <si>
    <t>692 Washington St</t>
  </si>
  <si>
    <t>37 Beach St</t>
  </si>
  <si>
    <t>75 Harrison Ave</t>
  </si>
  <si>
    <t>77 Harrison Ave</t>
  </si>
  <si>
    <t>79 Harrison Ave</t>
  </si>
  <si>
    <t>83 Harrison Ave</t>
  </si>
  <si>
    <t>23 Knapp St</t>
  </si>
  <si>
    <t>7 Knapp St</t>
  </si>
  <si>
    <t>5 Knapp St</t>
  </si>
  <si>
    <t>660 Washington St</t>
  </si>
  <si>
    <t>636 Washington St</t>
  </si>
  <si>
    <t>15 Essex St</t>
  </si>
  <si>
    <t>15 Harrison Ave</t>
  </si>
  <si>
    <t>99 Kneeland St</t>
  </si>
  <si>
    <t>66 Hudson St</t>
  </si>
  <si>
    <t>88 Hudson St</t>
  </si>
  <si>
    <t>210 Harrison Ave</t>
  </si>
  <si>
    <t>288 Harrison Ave</t>
  </si>
  <si>
    <t>77 Tyler St</t>
  </si>
  <si>
    <t>79 Tyler St</t>
  </si>
  <si>
    <t>81 Tyler St</t>
  </si>
  <si>
    <t>83 Tyler St</t>
  </si>
  <si>
    <t>85 Tyler St</t>
  </si>
  <si>
    <t>106 Tyler St</t>
  </si>
  <si>
    <t>104 Tyler St</t>
  </si>
  <si>
    <t>102 Tyler St</t>
  </si>
  <si>
    <t>100 Tyler St</t>
  </si>
  <si>
    <t>98 Tyler St</t>
  </si>
  <si>
    <t>94 Tyler St</t>
  </si>
  <si>
    <t>78 Tyler St</t>
  </si>
  <si>
    <t>76 Tyler St</t>
  </si>
  <si>
    <t>74 Tyler St</t>
  </si>
  <si>
    <t>72 Tyler St</t>
  </si>
  <si>
    <t>66 Tyler St</t>
  </si>
  <si>
    <t>57 Harvard St</t>
  </si>
  <si>
    <t>59 Harvard St</t>
  </si>
  <si>
    <t>61 Harvard St</t>
  </si>
  <si>
    <t>63 Harvard St</t>
  </si>
  <si>
    <t>65 Harvard St</t>
  </si>
  <si>
    <t>71 Hudson St</t>
  </si>
  <si>
    <t>73 Hudson St</t>
  </si>
  <si>
    <t>77 Hudson St</t>
  </si>
  <si>
    <t>79 Hudson St</t>
  </si>
  <si>
    <t>89 Hudson St</t>
  </si>
  <si>
    <t>93 Hudson St</t>
  </si>
  <si>
    <t>95 Hudson St</t>
  </si>
  <si>
    <t>97 Hudson St</t>
  </si>
  <si>
    <t>99 Hudson St</t>
  </si>
  <si>
    <t>101 Hudson St</t>
  </si>
  <si>
    <t>103 Hudson St</t>
  </si>
  <si>
    <t>86 Harrison Ave</t>
  </si>
  <si>
    <t>84 Harrison Ave</t>
  </si>
  <si>
    <t>41 Beach St</t>
  </si>
  <si>
    <t>23 Tyler St</t>
  </si>
  <si>
    <t>25 Tyler St</t>
  </si>
  <si>
    <t>27 Tyler St</t>
  </si>
  <si>
    <t>72 Kneeland St</t>
  </si>
  <si>
    <t>22 Tyler St</t>
  </si>
  <si>
    <t>20 Tyler St</t>
  </si>
  <si>
    <t>18 Tyler St</t>
  </si>
  <si>
    <t>16 Tyler St</t>
  </si>
  <si>
    <t>14 Tyler St</t>
  </si>
  <si>
    <t>12 Tyler St</t>
  </si>
  <si>
    <t>4 Tyler St</t>
  </si>
  <si>
    <t>2 Tyler St</t>
  </si>
  <si>
    <t>61 Beach St</t>
  </si>
  <si>
    <t>63 Beach St</t>
  </si>
  <si>
    <t>65 Beach St</t>
  </si>
  <si>
    <t>67 Beach St</t>
  </si>
  <si>
    <t>5 Hudson St</t>
  </si>
  <si>
    <t>11 Hudson St</t>
  </si>
  <si>
    <t>13 Hudson St</t>
  </si>
  <si>
    <t>15 Hudson St</t>
  </si>
  <si>
    <t>17 Hudson St</t>
  </si>
  <si>
    <t>19 Hudson St</t>
  </si>
  <si>
    <t>21 Hudson St</t>
  </si>
  <si>
    <t>23 Hudson St</t>
  </si>
  <si>
    <t>18 Hudson St</t>
  </si>
  <si>
    <t>16 Hudson St</t>
  </si>
  <si>
    <t>14 Hudson St</t>
  </si>
  <si>
    <t>210 Lincoln St</t>
  </si>
  <si>
    <t>109 Beach St</t>
  </si>
  <si>
    <t>111 Beach St</t>
  </si>
  <si>
    <t>121 Beach St</t>
  </si>
  <si>
    <t>210 South St</t>
  </si>
  <si>
    <t>700 Atlantic Ave</t>
  </si>
  <si>
    <t>25 Bennet St</t>
  </si>
  <si>
    <t>1 Nassau St</t>
  </si>
  <si>
    <t>29 Oak St</t>
  </si>
  <si>
    <t>33 Oak St</t>
  </si>
  <si>
    <t>35 Oak St</t>
  </si>
  <si>
    <t>39 Oak St</t>
  </si>
  <si>
    <t>213 Harrison Ave</t>
  </si>
  <si>
    <t>215 Harrison Ave</t>
  </si>
  <si>
    <t>217 Harrison Ave</t>
  </si>
  <si>
    <t>219 Harrison Ave</t>
  </si>
  <si>
    <t>1 Johnny Ct</t>
  </si>
  <si>
    <t>3 Johnny Ct</t>
  </si>
  <si>
    <t>5 Johnny Ct</t>
  </si>
  <si>
    <t>7 Johnny Ct</t>
  </si>
  <si>
    <t>9 Johnny Ct</t>
  </si>
  <si>
    <t>8 Johnny Ct</t>
  </si>
  <si>
    <t>6 Johnny Ct</t>
  </si>
  <si>
    <t>4 Johnny Ct</t>
  </si>
  <si>
    <t>2 Johnny Ct</t>
  </si>
  <si>
    <t>223 Harrison Ave</t>
  </si>
  <si>
    <t>225 Harrison Ave</t>
  </si>
  <si>
    <t>227 Harrison Ave</t>
  </si>
  <si>
    <t>229 Harrison Ave</t>
  </si>
  <si>
    <t>231 Harrison Ave</t>
  </si>
  <si>
    <t>20 Pine St</t>
  </si>
  <si>
    <t>18 Pine St</t>
  </si>
  <si>
    <t>16 Pine St</t>
  </si>
  <si>
    <t>10 Maple Pl</t>
  </si>
  <si>
    <t>888 Washington St</t>
  </si>
  <si>
    <t>5 Oak Street West</t>
  </si>
  <si>
    <t>219 Shawmut Ave</t>
  </si>
  <si>
    <t>225 Shawmut Ave</t>
  </si>
  <si>
    <t>5 Dwight St</t>
  </si>
  <si>
    <t>7 Dwight St</t>
  </si>
  <si>
    <t>11 Dwight St</t>
  </si>
  <si>
    <t>13 Dwight St</t>
  </si>
  <si>
    <t>15 Dwight St</t>
  </si>
  <si>
    <t>17 Dwight St</t>
  </si>
  <si>
    <t>19 Dwight St</t>
  </si>
  <si>
    <t>21 Dwight St</t>
  </si>
  <si>
    <t>23 Dwight St</t>
  </si>
  <si>
    <t>25 Dwight St</t>
  </si>
  <si>
    <t>27 Dwight St</t>
  </si>
  <si>
    <t>29 Dwight St</t>
  </si>
  <si>
    <t>31 Dwight St</t>
  </si>
  <si>
    <t>33 Dwight St</t>
  </si>
  <si>
    <t>35 Dwight St</t>
  </si>
  <si>
    <t>37 Dwight St</t>
  </si>
  <si>
    <t>39 Dwight St</t>
  </si>
  <si>
    <t>41 Dwight St</t>
  </si>
  <si>
    <t>43 Dwight St</t>
  </si>
  <si>
    <t>47 Dwight St</t>
  </si>
  <si>
    <t>49 Dwight St</t>
  </si>
  <si>
    <t>51 Dwight St</t>
  </si>
  <si>
    <t>53 Dwight St</t>
  </si>
  <si>
    <t>55 Dwight St</t>
  </si>
  <si>
    <t>57 Dwight St</t>
  </si>
  <si>
    <t>59 Dwight St</t>
  </si>
  <si>
    <t>61 Dwight St</t>
  </si>
  <si>
    <t>512 Tremont St</t>
  </si>
  <si>
    <t>9 Milford St</t>
  </si>
  <si>
    <t>11 Milford St</t>
  </si>
  <si>
    <t>15 Milford St</t>
  </si>
  <si>
    <t>17 Milford St</t>
  </si>
  <si>
    <t>19 Milford St</t>
  </si>
  <si>
    <t>21 Milford St</t>
  </si>
  <si>
    <t>23 Milford St</t>
  </si>
  <si>
    <t>25 Milford St</t>
  </si>
  <si>
    <t>27 Milford St</t>
  </si>
  <si>
    <t>29 Milford St</t>
  </si>
  <si>
    <t>33 Milford St</t>
  </si>
  <si>
    <t>35 Milford St</t>
  </si>
  <si>
    <t>37 Milford St</t>
  </si>
  <si>
    <t>39 Milford St</t>
  </si>
  <si>
    <t>41 Milford St</t>
  </si>
  <si>
    <t>43 Milford St</t>
  </si>
  <si>
    <t>45 Milford St</t>
  </si>
  <si>
    <t>47 Milford St</t>
  </si>
  <si>
    <t>49 Milford St</t>
  </si>
  <si>
    <t>51 Milford St</t>
  </si>
  <si>
    <t>530 Tremont St</t>
  </si>
  <si>
    <t>528 Tremont St</t>
  </si>
  <si>
    <t>526 Tremont St</t>
  </si>
  <si>
    <t>524 Tremont St</t>
  </si>
  <si>
    <t>520 Tremont St</t>
  </si>
  <si>
    <t>56 Dwight St</t>
  </si>
  <si>
    <t>54 Dwight St</t>
  </si>
  <si>
    <t>52 Dwight St</t>
  </si>
  <si>
    <t>50 Dwight St</t>
  </si>
  <si>
    <t>48 Dwight St</t>
  </si>
  <si>
    <t>46 Dwight St</t>
  </si>
  <si>
    <t>42 Dwight St</t>
  </si>
  <si>
    <t>40 Dwight St</t>
  </si>
  <si>
    <t>38 Dwight St</t>
  </si>
  <si>
    <t>36 Dwight St</t>
  </si>
  <si>
    <t>34 Dwight St</t>
  </si>
  <si>
    <t>32 Dwight St</t>
  </si>
  <si>
    <t>30 Dwight St</t>
  </si>
  <si>
    <t>28 Dwight St</t>
  </si>
  <si>
    <t>26 Dwight St</t>
  </si>
  <si>
    <t>24 Dwight St</t>
  </si>
  <si>
    <t>22 Dwight St</t>
  </si>
  <si>
    <t>20 Dwight St</t>
  </si>
  <si>
    <t>18 Dwight St</t>
  </si>
  <si>
    <t>1 Taylor St</t>
  </si>
  <si>
    <t>12 Dwight St</t>
  </si>
  <si>
    <t>10 Dwight St</t>
  </si>
  <si>
    <t>8 Dwight St</t>
  </si>
  <si>
    <t>6 Dwight St</t>
  </si>
  <si>
    <t>4 Dwight St</t>
  </si>
  <si>
    <t>237 Shawmut Ave</t>
  </si>
  <si>
    <t>239 Shawmut Ave</t>
  </si>
  <si>
    <t>241 Shawmut Ave</t>
  </si>
  <si>
    <t>243 Shawmut Ave</t>
  </si>
  <si>
    <t>245 Shawmut Ave</t>
  </si>
  <si>
    <t>247 Shawmut Ave</t>
  </si>
  <si>
    <t>249 Shawmut Ave</t>
  </si>
  <si>
    <t>251 Shawmut Ave</t>
  </si>
  <si>
    <t>1 Hanson St</t>
  </si>
  <si>
    <t>3 Hanson St</t>
  </si>
  <si>
    <t>5 Hanson St</t>
  </si>
  <si>
    <t>7 Hanson St</t>
  </si>
  <si>
    <t>9 Hanson St</t>
  </si>
  <si>
    <t>11 Hanson St</t>
  </si>
  <si>
    <t>15 Hanson St</t>
  </si>
  <si>
    <t>17 Hanson St</t>
  </si>
  <si>
    <t>23 Hanson St</t>
  </si>
  <si>
    <t>25 Hanson St</t>
  </si>
  <si>
    <t>27 Hanson St</t>
  </si>
  <si>
    <t>29 Hanson St</t>
  </si>
  <si>
    <t>31 Hanson St</t>
  </si>
  <si>
    <t>33 Hanson St</t>
  </si>
  <si>
    <t>35 Hanson St</t>
  </si>
  <si>
    <t>37 Hanson St</t>
  </si>
  <si>
    <t>534 Tremont St</t>
  </si>
  <si>
    <t>36 Milford St</t>
  </si>
  <si>
    <t>32 Milford St</t>
  </si>
  <si>
    <t>28 Milford St</t>
  </si>
  <si>
    <t>26 Milford St</t>
  </si>
  <si>
    <t>24 Milford St</t>
  </si>
  <si>
    <t>22 Milford St</t>
  </si>
  <si>
    <t>18 Milford St</t>
  </si>
  <si>
    <t>14 Milford St</t>
  </si>
  <si>
    <t>10 Milford St</t>
  </si>
  <si>
    <t>8 Milford St</t>
  </si>
  <si>
    <t>6 Milford St</t>
  </si>
  <si>
    <t>4 Milford St</t>
  </si>
  <si>
    <t>2 Milford St</t>
  </si>
  <si>
    <t>8 Bond St</t>
  </si>
  <si>
    <t>15 Bond St</t>
  </si>
  <si>
    <t>5 Bond St</t>
  </si>
  <si>
    <t>253 Shawmut Ave</t>
  </si>
  <si>
    <t>255 Shawmut Ave</t>
  </si>
  <si>
    <t>257 Shawmut Ave</t>
  </si>
  <si>
    <t>259 Shawmut Ave</t>
  </si>
  <si>
    <t>263 Shawmut Ave</t>
  </si>
  <si>
    <t>265 Shawmut Ave</t>
  </si>
  <si>
    <t>267 Shawmut Ave</t>
  </si>
  <si>
    <t>269 Shawmut Ave</t>
  </si>
  <si>
    <t>550 Tremont St</t>
  </si>
  <si>
    <t>548 Tremont St</t>
  </si>
  <si>
    <t>546 Tremont St</t>
  </si>
  <si>
    <t>544 Tremont St</t>
  </si>
  <si>
    <t>540 Tremont St</t>
  </si>
  <si>
    <t>38 Hanson St</t>
  </si>
  <si>
    <t>36 Hanson St</t>
  </si>
  <si>
    <t>34 Hanson St</t>
  </si>
  <si>
    <t>32 Hanson St</t>
  </si>
  <si>
    <t>30 Hanson St</t>
  </si>
  <si>
    <t>28 Hanson St</t>
  </si>
  <si>
    <t>26 Hanson St</t>
  </si>
  <si>
    <t>24 Hanson St</t>
  </si>
  <si>
    <t>22 Hanson St</t>
  </si>
  <si>
    <t>20 Hanson St</t>
  </si>
  <si>
    <t>75 Waltham St</t>
  </si>
  <si>
    <t>77 Waltham St</t>
  </si>
  <si>
    <t>79 Waltham St</t>
  </si>
  <si>
    <t>81 Waltham St</t>
  </si>
  <si>
    <t>83 Waltham St</t>
  </si>
  <si>
    <t>85 Waltham St</t>
  </si>
  <si>
    <t>87 Waltham St</t>
  </si>
  <si>
    <t>89 Waltham St</t>
  </si>
  <si>
    <t>91 Waltham St</t>
  </si>
  <si>
    <t>93 Waltham St</t>
  </si>
  <si>
    <t>95 Waltham St</t>
  </si>
  <si>
    <t>97 Waltham St</t>
  </si>
  <si>
    <t>99 Waltham St</t>
  </si>
  <si>
    <t>2 Ringgold St</t>
  </si>
  <si>
    <t>7 Ringgold St</t>
  </si>
  <si>
    <t>275 Shawmut Ave</t>
  </si>
  <si>
    <t>277 Shawmut Ave</t>
  </si>
  <si>
    <t>279 Shawmut Ave</t>
  </si>
  <si>
    <t>281 Shawmut Ave</t>
  </si>
  <si>
    <t>283 Shawmut Ave</t>
  </si>
  <si>
    <t>287 Shawmut Ave</t>
  </si>
  <si>
    <t>289 Shawmut Ave</t>
  </si>
  <si>
    <t>291 Shawmut Ave</t>
  </si>
  <si>
    <t>293 Shawmut Ave</t>
  </si>
  <si>
    <t>312 Shawmut Ave</t>
  </si>
  <si>
    <t>314 Shawmut Ave</t>
  </si>
  <si>
    <t>310 Shawmut Ave</t>
  </si>
  <si>
    <t>308 Shawmut Ave</t>
  </si>
  <si>
    <t>306 Shawmut Ave</t>
  </si>
  <si>
    <t>304 Shawmut Ave</t>
  </si>
  <si>
    <t>302 Shawmut Ave</t>
  </si>
  <si>
    <t>300 Shawmut Ave</t>
  </si>
  <si>
    <t>298 Shawmut Ave</t>
  </si>
  <si>
    <t>54 Waltham St</t>
  </si>
  <si>
    <t>52 Waltham St</t>
  </si>
  <si>
    <t>50 Waltham St</t>
  </si>
  <si>
    <t>48 Waltham St</t>
  </si>
  <si>
    <t>30 Union Park St</t>
  </si>
  <si>
    <t>16 Union Park St</t>
  </si>
  <si>
    <t>14 Union Park St</t>
  </si>
  <si>
    <t>4 Union Park St</t>
  </si>
  <si>
    <t>2 Union Park St</t>
  </si>
  <si>
    <t>38 Bradford St</t>
  </si>
  <si>
    <t>36 Bradford St</t>
  </si>
  <si>
    <t>34 Bradford St</t>
  </si>
  <si>
    <t>32 Bradford St</t>
  </si>
  <si>
    <t>26 Bradford St</t>
  </si>
  <si>
    <t>24 Bradford St</t>
  </si>
  <si>
    <t>22 Bradford St</t>
  </si>
  <si>
    <t>14 Bradford St</t>
  </si>
  <si>
    <t>12 Bradford St</t>
  </si>
  <si>
    <t>10 Bradford St</t>
  </si>
  <si>
    <t>296 Shawmut Ave</t>
  </si>
  <si>
    <t>294 Shawmut Ave</t>
  </si>
  <si>
    <t>292 Shawmut Ave</t>
  </si>
  <si>
    <t>290 Shawmut Ave</t>
  </si>
  <si>
    <t>288 Shawmut Ave</t>
  </si>
  <si>
    <t>286 Shawmut Ave</t>
  </si>
  <si>
    <t>284 Shawmut Ave</t>
  </si>
  <si>
    <t>282 Shawmut Ave</t>
  </si>
  <si>
    <t>280 Shawmut Ave</t>
  </si>
  <si>
    <t>278 Shawmut Ave</t>
  </si>
  <si>
    <t>274 Shawmut Ave</t>
  </si>
  <si>
    <t>270 Shawmut Ave</t>
  </si>
  <si>
    <t>266 Shawmut Ave</t>
  </si>
  <si>
    <t>262 Shawmut Ave</t>
  </si>
  <si>
    <t>258 Shawmut Ave</t>
  </si>
  <si>
    <t>1313 Washington St</t>
  </si>
  <si>
    <t>1 Bradford St</t>
  </si>
  <si>
    <t>17 Bradford St</t>
  </si>
  <si>
    <t>21 Bradford St</t>
  </si>
  <si>
    <t>69 E Berkeley St</t>
  </si>
  <si>
    <t>73 E Berkeley St</t>
  </si>
  <si>
    <t>77 E Berkeley St</t>
  </si>
  <si>
    <t>1145 Washington St</t>
  </si>
  <si>
    <t>45 Bradford St</t>
  </si>
  <si>
    <t>254 Shawmut Ave</t>
  </si>
  <si>
    <t>252 Shawmut Ave</t>
  </si>
  <si>
    <t>250 Shawmut Ave</t>
  </si>
  <si>
    <t>248 Shawmut Ave</t>
  </si>
  <si>
    <t>246 Shawmut Ave</t>
  </si>
  <si>
    <t>242 Shawmut Ave</t>
  </si>
  <si>
    <t>180 Shawmut Ave</t>
  </si>
  <si>
    <t>136 Shawmut Ave</t>
  </si>
  <si>
    <t>100 Shawmut Ave</t>
  </si>
  <si>
    <t>160 E Berkeley St</t>
  </si>
  <si>
    <t>345 Harrison Ave</t>
  </si>
  <si>
    <t>139 E Berkeley St</t>
  </si>
  <si>
    <t>145 E Berkeley St</t>
  </si>
  <si>
    <t>147 E Berkeley St</t>
  </si>
  <si>
    <t>40 Fay St</t>
  </si>
  <si>
    <t>1180 Washington St</t>
  </si>
  <si>
    <t>1166 Washington St</t>
  </si>
  <si>
    <t>35 Fay St</t>
  </si>
  <si>
    <t>1154 Washington St</t>
  </si>
  <si>
    <t>1148 Washington St</t>
  </si>
  <si>
    <t>1144 Washington St</t>
  </si>
  <si>
    <t>1140 Washington St</t>
  </si>
  <si>
    <t>1280 Washington St</t>
  </si>
  <si>
    <t>477 Harrison Ave</t>
  </si>
  <si>
    <t>485 Harrison Ave</t>
  </si>
  <si>
    <t>535 Harrison Ave</t>
  </si>
  <si>
    <t>535 Harrison St</t>
  </si>
  <si>
    <t>15 Waltham St</t>
  </si>
  <si>
    <t>13 Waltham St</t>
  </si>
  <si>
    <t>3 Rollins St</t>
  </si>
  <si>
    <t>1 Rollins St</t>
  </si>
  <si>
    <t>2 Rollins St</t>
  </si>
  <si>
    <t>15 Savoy St</t>
  </si>
  <si>
    <t>17 Savoy St</t>
  </si>
  <si>
    <t>519 Harrison Ave</t>
  </si>
  <si>
    <t>25 Savoy St</t>
  </si>
  <si>
    <t>9 Waltham St</t>
  </si>
  <si>
    <t>11 Waltham St</t>
  </si>
  <si>
    <t>518 Harrison Ave</t>
  </si>
  <si>
    <t>469 Albany St</t>
  </si>
  <si>
    <t>471 Albany St</t>
  </si>
  <si>
    <t>132 Union Park St</t>
  </si>
  <si>
    <t>130 Union Park St</t>
  </si>
  <si>
    <t>128 Union Park St</t>
  </si>
  <si>
    <t>126 Union Park St</t>
  </si>
  <si>
    <t>124 Union Park St</t>
  </si>
  <si>
    <t>122 Union Park St</t>
  </si>
  <si>
    <t>120 Union Park St</t>
  </si>
  <si>
    <t>118 Union Park St</t>
  </si>
  <si>
    <t>116 Union Park St</t>
  </si>
  <si>
    <t>114 Union Park St</t>
  </si>
  <si>
    <t>112 Union Park St</t>
  </si>
  <si>
    <t>110 Union Park St</t>
  </si>
  <si>
    <t>108 Union Park St</t>
  </si>
  <si>
    <t>106 Union Park St</t>
  </si>
  <si>
    <t>104 Union Park St</t>
  </si>
  <si>
    <t>102 Union Park St</t>
  </si>
  <si>
    <t>522 Harrison Ave</t>
  </si>
  <si>
    <t>8 Randolph St</t>
  </si>
  <si>
    <t>478 Harrison Ave</t>
  </si>
  <si>
    <t>466 Harrison Ave</t>
  </si>
  <si>
    <t>464 Harrison Ave</t>
  </si>
  <si>
    <t>406 Harrison Ave</t>
  </si>
  <si>
    <t>209 E Berkeley St</t>
  </si>
  <si>
    <t>213 E Berkeley St</t>
  </si>
  <si>
    <t>217 E Berkeley St</t>
  </si>
  <si>
    <t>221 E Berkeley St</t>
  </si>
  <si>
    <t>225 E Berkeley St</t>
  </si>
  <si>
    <t>410 Harrison Ave</t>
  </si>
  <si>
    <t>370 Harrison Ave</t>
  </si>
  <si>
    <t>55 Traveler St</t>
  </si>
  <si>
    <t>32 Traveler St</t>
  </si>
  <si>
    <t>300 Harrison Ave</t>
  </si>
  <si>
    <t>217 Albany St</t>
  </si>
  <si>
    <t>40 Traveler St</t>
  </si>
  <si>
    <t>53 Union Park St</t>
  </si>
  <si>
    <t>560 Tremont St</t>
  </si>
  <si>
    <t>558 Tremont St</t>
  </si>
  <si>
    <t>556 Tremont St</t>
  </si>
  <si>
    <t>554 Tremont St</t>
  </si>
  <si>
    <t>552 Tremont St</t>
  </si>
  <si>
    <t>100 Waltham St</t>
  </si>
  <si>
    <t>98 Waltham St</t>
  </si>
  <si>
    <t>96 Waltham St</t>
  </si>
  <si>
    <t>94 Waltham St</t>
  </si>
  <si>
    <t>92 Waltham St</t>
  </si>
  <si>
    <t>90 Waltham St</t>
  </si>
  <si>
    <t>88 Waltham St</t>
  </si>
  <si>
    <t>86 Waltham St</t>
  </si>
  <si>
    <t>84 Waltham St</t>
  </si>
  <si>
    <t>82 Waltham St</t>
  </si>
  <si>
    <t>80 Waltham St</t>
  </si>
  <si>
    <t>78 Waltham St</t>
  </si>
  <si>
    <t>76 Waltham St</t>
  </si>
  <si>
    <t>74 Waltham St</t>
  </si>
  <si>
    <t>72 Waltham St</t>
  </si>
  <si>
    <t>70 Waltham St</t>
  </si>
  <si>
    <t>68 Waltham St</t>
  </si>
  <si>
    <t>301 Shawmut Ave</t>
  </si>
  <si>
    <t>66 Waltham St</t>
  </si>
  <si>
    <t>305 Shawmut Ave</t>
  </si>
  <si>
    <t>3 Union Pk</t>
  </si>
  <si>
    <t>7 Union Pk</t>
  </si>
  <si>
    <t>9 Union Pk</t>
  </si>
  <si>
    <t>11 Union Pk</t>
  </si>
  <si>
    <t>15 Union Pk</t>
  </si>
  <si>
    <t>19 Union Pk</t>
  </si>
  <si>
    <t>21 Union Pk</t>
  </si>
  <si>
    <t>23 Union Pk</t>
  </si>
  <si>
    <t>25 Union Pk</t>
  </si>
  <si>
    <t>27 Union Pk</t>
  </si>
  <si>
    <t>29 Union Pk</t>
  </si>
  <si>
    <t>31 Union Pk</t>
  </si>
  <si>
    <t>33 Union Pk</t>
  </si>
  <si>
    <t>35 Union Pk</t>
  </si>
  <si>
    <t>37 Union Pk</t>
  </si>
  <si>
    <t>41 Union Pk</t>
  </si>
  <si>
    <t>43 Union Pk</t>
  </si>
  <si>
    <t>45 Union Pk</t>
  </si>
  <si>
    <t>47 Union Pk</t>
  </si>
  <si>
    <t>49 Union Pk</t>
  </si>
  <si>
    <t>51 Union Pk</t>
  </si>
  <si>
    <t>590 Tremont St</t>
  </si>
  <si>
    <t>588 Tremont St</t>
  </si>
  <si>
    <t>586 Tremont St</t>
  </si>
  <si>
    <t>574 Tremont St</t>
  </si>
  <si>
    <t>52 Union Pk</t>
  </si>
  <si>
    <t>50 Union Pk</t>
  </si>
  <si>
    <t>48 Union Pk</t>
  </si>
  <si>
    <t>46 Union Pk</t>
  </si>
  <si>
    <t>44 Union Pk</t>
  </si>
  <si>
    <t>42 Union Pk</t>
  </si>
  <si>
    <t>38 Union Pk</t>
  </si>
  <si>
    <t>36 Union Pk</t>
  </si>
  <si>
    <t>34 Union Pk</t>
  </si>
  <si>
    <t>32 Union Pk</t>
  </si>
  <si>
    <t>28 Union Pk</t>
  </si>
  <si>
    <t>26 Union Pk</t>
  </si>
  <si>
    <t>22 Union Pk</t>
  </si>
  <si>
    <t>20 Union Pk</t>
  </si>
  <si>
    <t>16 Union Pk</t>
  </si>
  <si>
    <t>8 Union Pk</t>
  </si>
  <si>
    <t>6 Union Pk</t>
  </si>
  <si>
    <t>2 Union Pk</t>
  </si>
  <si>
    <t>327 Shawmut Ave</t>
  </si>
  <si>
    <t>331 Shawmut Ave</t>
  </si>
  <si>
    <t>7 Upton St</t>
  </si>
  <si>
    <t>9 Upton St</t>
  </si>
  <si>
    <t>11 Upton St</t>
  </si>
  <si>
    <t>13 Upton St</t>
  </si>
  <si>
    <t>15 Upton St</t>
  </si>
  <si>
    <t>17 Upton St</t>
  </si>
  <si>
    <t>19 Upton St</t>
  </si>
  <si>
    <t>21 Upton St</t>
  </si>
  <si>
    <t>23 Upton St</t>
  </si>
  <si>
    <t>27 Upton St</t>
  </si>
  <si>
    <t>29 Upton St</t>
  </si>
  <si>
    <t>31 Upton St</t>
  </si>
  <si>
    <t>33 Upton St</t>
  </si>
  <si>
    <t>35 Upton St</t>
  </si>
  <si>
    <t>37 Upton St</t>
  </si>
  <si>
    <t>39 Upton St</t>
  </si>
  <si>
    <t>41 Upton St</t>
  </si>
  <si>
    <t>43 Upton St</t>
  </si>
  <si>
    <t>45 Upton St</t>
  </si>
  <si>
    <t>1387 Washington St</t>
  </si>
  <si>
    <t>1395 Washington St</t>
  </si>
  <si>
    <t>1399 Washington St</t>
  </si>
  <si>
    <t>1403 Washington St</t>
  </si>
  <si>
    <t>1411 Washington St</t>
  </si>
  <si>
    <t>336 Shawmut Ave</t>
  </si>
  <si>
    <t>334 Shawmut Ave</t>
  </si>
  <si>
    <t>332 Shawmut Ave</t>
  </si>
  <si>
    <t>330 Shawmut Ave</t>
  </si>
  <si>
    <t>326 Shawmut Ave</t>
  </si>
  <si>
    <t>324 Shawmut Ave</t>
  </si>
  <si>
    <t>322 Shawmut Ave</t>
  </si>
  <si>
    <t>320 Shawmut Ave</t>
  </si>
  <si>
    <t>318 Shawmut Ave</t>
  </si>
  <si>
    <t>5 Union Park St</t>
  </si>
  <si>
    <t>316 Shawmut Ave</t>
  </si>
  <si>
    <t>3 Union Park St</t>
  </si>
  <si>
    <t>72 Clarendon St</t>
  </si>
  <si>
    <t>70 Clarendon St</t>
  </si>
  <si>
    <t>68 Clarendon St</t>
  </si>
  <si>
    <t>66 Clarendon St</t>
  </si>
  <si>
    <t>62 Clarendon St</t>
  </si>
  <si>
    <t>58 Clarendon St</t>
  </si>
  <si>
    <t>107 Chandler St</t>
  </si>
  <si>
    <t>109 Chandler St</t>
  </si>
  <si>
    <t>111 Chandler St</t>
  </si>
  <si>
    <t>113 Chandler St</t>
  </si>
  <si>
    <t>115 Chandler St</t>
  </si>
  <si>
    <t>117 Chandler St</t>
  </si>
  <si>
    <t>119 Chandler St</t>
  </si>
  <si>
    <t>121 Chandler St</t>
  </si>
  <si>
    <t>125 Chandler St</t>
  </si>
  <si>
    <t>312 Columbus Ave</t>
  </si>
  <si>
    <t>310 Columbus Ave</t>
  </si>
  <si>
    <t>308 Columbus Ave</t>
  </si>
  <si>
    <t>306 Columbus Ave</t>
  </si>
  <si>
    <t>304 Columbus Ave</t>
  </si>
  <si>
    <t>302 Columbus Ave</t>
  </si>
  <si>
    <t>300 Columbus Ave</t>
  </si>
  <si>
    <t>298 Columbus Ave</t>
  </si>
  <si>
    <t>296 Columbus Ave</t>
  </si>
  <si>
    <t>294 Columbus Ave</t>
  </si>
  <si>
    <t>290 Columbus Ave</t>
  </si>
  <si>
    <t>286 Columbus Ave</t>
  </si>
  <si>
    <t>150 Chandler St</t>
  </si>
  <si>
    <t>148 Chandler St</t>
  </si>
  <si>
    <t>146 Chandler St</t>
  </si>
  <si>
    <t>144 Chandler St</t>
  </si>
  <si>
    <t>142 Chandler St</t>
  </si>
  <si>
    <t>140 Chandler St</t>
  </si>
  <si>
    <t>138 Chandler St</t>
  </si>
  <si>
    <t>126 Chandler St</t>
  </si>
  <si>
    <t>124 Chandler St</t>
  </si>
  <si>
    <t>122 Chandler St</t>
  </si>
  <si>
    <t>120 Chandler St</t>
  </si>
  <si>
    <t>118 Chandler St</t>
  </si>
  <si>
    <t>116 Chandler St</t>
  </si>
  <si>
    <t>114 Chandler St</t>
  </si>
  <si>
    <t>112 Chandler St</t>
  </si>
  <si>
    <t>110 Chandler St</t>
  </si>
  <si>
    <t>108 Chandler St</t>
  </si>
  <si>
    <t>106 Chandler St</t>
  </si>
  <si>
    <t>104 Chandler St</t>
  </si>
  <si>
    <t>102 Chandler St</t>
  </si>
  <si>
    <t>56 Clarendon St</t>
  </si>
  <si>
    <t>48 Clarendon St</t>
  </si>
  <si>
    <t>71 Appleton St</t>
  </si>
  <si>
    <t>73 Appleton St</t>
  </si>
  <si>
    <t>75 Appleton St</t>
  </si>
  <si>
    <t>77 Appleton St</t>
  </si>
  <si>
    <t>79 Appleton St</t>
  </si>
  <si>
    <t>81 Appleton St</t>
  </si>
  <si>
    <t>83 Appleton St</t>
  </si>
  <si>
    <t>85 Appleton St</t>
  </si>
  <si>
    <t>87 Appleton St</t>
  </si>
  <si>
    <t>89 Appleton St</t>
  </si>
  <si>
    <t>91 Appleton St</t>
  </si>
  <si>
    <t>93 Appleton St</t>
  </si>
  <si>
    <t>95 Appleton St</t>
  </si>
  <si>
    <t>97 Appleton St</t>
  </si>
  <si>
    <t>99 Appleton St</t>
  </si>
  <si>
    <t>101 Appleton St</t>
  </si>
  <si>
    <t>103 Appleton St</t>
  </si>
  <si>
    <t>105 Appleton St</t>
  </si>
  <si>
    <t>107 Appleton St</t>
  </si>
  <si>
    <t>111 Appleton St</t>
  </si>
  <si>
    <t>113 Appleton St</t>
  </si>
  <si>
    <t>115 Appleton St</t>
  </si>
  <si>
    <t>117 Appleton St</t>
  </si>
  <si>
    <t>119 Appleton St</t>
  </si>
  <si>
    <t>125 Appleton St</t>
  </si>
  <si>
    <t>79 Dartmouth St</t>
  </si>
  <si>
    <t>81 Dartmouth St</t>
  </si>
  <si>
    <t>83 Dartmouth St</t>
  </si>
  <si>
    <t>85 Dartmouth St</t>
  </si>
  <si>
    <t>87 Dartmouth St</t>
  </si>
  <si>
    <t>50 Lawrence St</t>
  </si>
  <si>
    <t>49 Lawrence St</t>
  </si>
  <si>
    <t>48 Lawrence St</t>
  </si>
  <si>
    <t>47 Lawrence St</t>
  </si>
  <si>
    <t>45 Lawrence St</t>
  </si>
  <si>
    <t>44 Lawrence St</t>
  </si>
  <si>
    <t>40 Lawrence St</t>
  </si>
  <si>
    <t>39 Lawrence St</t>
  </si>
  <si>
    <t>38 Lawrence St</t>
  </si>
  <si>
    <t>37 Lawrence St</t>
  </si>
  <si>
    <t>36 Lawrence St</t>
  </si>
  <si>
    <t>35 Lawrence St</t>
  </si>
  <si>
    <t>33 Lawrence St</t>
  </si>
  <si>
    <t>32 Lawrence St</t>
  </si>
  <si>
    <t>31 Lawrence St</t>
  </si>
  <si>
    <t>30 Lawrence St</t>
  </si>
  <si>
    <t>54 Clarendon St</t>
  </si>
  <si>
    <t>52 Clarendon St</t>
  </si>
  <si>
    <t>50 Clarendon St</t>
  </si>
  <si>
    <t>76 Appleton St</t>
  </si>
  <si>
    <t>46 Clarendon St</t>
  </si>
  <si>
    <t>44 Clarendon St</t>
  </si>
  <si>
    <t>42 Clarendon St</t>
  </si>
  <si>
    <t>40 Clarendon St</t>
  </si>
  <si>
    <t>38 Clarendon St</t>
  </si>
  <si>
    <t>36 Clarendon St</t>
  </si>
  <si>
    <t>26 Clarendon St</t>
  </si>
  <si>
    <t>73 Warren Ave</t>
  </si>
  <si>
    <t>75 Warren Ave</t>
  </si>
  <si>
    <t>87 Warren Ave</t>
  </si>
  <si>
    <t>89 Warren Ave</t>
  </si>
  <si>
    <t>91 Warren Ave</t>
  </si>
  <si>
    <t>99 Warren Ave</t>
  </si>
  <si>
    <t>101 Warren Ave</t>
  </si>
  <si>
    <t>105 Warren Ave</t>
  </si>
  <si>
    <t>107 Warren Ave</t>
  </si>
  <si>
    <t>109 Warren Ave</t>
  </si>
  <si>
    <t>115 Warren Ave</t>
  </si>
  <si>
    <t>123 Warren Ave</t>
  </si>
  <si>
    <t>125 Warren Ave</t>
  </si>
  <si>
    <t>127 Warren Ave</t>
  </si>
  <si>
    <t>61 Dartmouth St</t>
  </si>
  <si>
    <t>63 Dartmouth St</t>
  </si>
  <si>
    <t>65 Dartmouth Pl</t>
  </si>
  <si>
    <t>5 Dartmouth Pl</t>
  </si>
  <si>
    <t>7 Dartmouth Pl</t>
  </si>
  <si>
    <t>10 Dartmouth Pl</t>
  </si>
  <si>
    <t>11 Dartmouth Pl</t>
  </si>
  <si>
    <t>12 Dartmouth Pl</t>
  </si>
  <si>
    <t>14 Dartmouth Pl</t>
  </si>
  <si>
    <t>15 Dartmouth Pl</t>
  </si>
  <si>
    <t>16 Dartmouth Pl</t>
  </si>
  <si>
    <t>17 Dartmouth Pl</t>
  </si>
  <si>
    <t>18 Dartmouth Pl</t>
  </si>
  <si>
    <t>20 Dartmouth Pl</t>
  </si>
  <si>
    <t>21 Dartmouth Pl</t>
  </si>
  <si>
    <t>22 Dartmouth Pl</t>
  </si>
  <si>
    <t>23 Dartmouth Pl</t>
  </si>
  <si>
    <t>67 Dartmouth St</t>
  </si>
  <si>
    <t>69 Dartmouth St</t>
  </si>
  <si>
    <t>71 Dartmouth St</t>
  </si>
  <si>
    <t>73 Dartmouth St</t>
  </si>
  <si>
    <t>126 Appleton St</t>
  </si>
  <si>
    <t>124 Appleton St</t>
  </si>
  <si>
    <t>120 Appleton St</t>
  </si>
  <si>
    <t>118 Appleton St</t>
  </si>
  <si>
    <t>116 Appleton St</t>
  </si>
  <si>
    <t>114 Appleton St</t>
  </si>
  <si>
    <t>110 Appleton St</t>
  </si>
  <si>
    <t>108 Appleton St</t>
  </si>
  <si>
    <t>104 Appleton St</t>
  </si>
  <si>
    <t>102 Appleton St</t>
  </si>
  <si>
    <t>100 Appleton St</t>
  </si>
  <si>
    <t>98 Appleton St</t>
  </si>
  <si>
    <t>96 Appleton St</t>
  </si>
  <si>
    <t>94 Appleton St</t>
  </si>
  <si>
    <t>90 Appleton St</t>
  </si>
  <si>
    <t>86 Appleton St</t>
  </si>
  <si>
    <t>84 Appleton St</t>
  </si>
  <si>
    <t>82 Appleton St</t>
  </si>
  <si>
    <t>24 Dartmouth Pl</t>
  </si>
  <si>
    <t>80 Appleton St</t>
  </si>
  <si>
    <t>78 Appleton St</t>
  </si>
  <si>
    <t>2 Clarendon St</t>
  </si>
  <si>
    <t>25 Dartmouth St</t>
  </si>
  <si>
    <t>27 Dartmouth St</t>
  </si>
  <si>
    <t>6 Clarendon St</t>
  </si>
  <si>
    <t>14 Clarendon St</t>
  </si>
  <si>
    <t>70 Warren Ave</t>
  </si>
  <si>
    <t>72 Warren Ave</t>
  </si>
  <si>
    <t>74 Warren Ave</t>
  </si>
  <si>
    <t>76 Warren Ave</t>
  </si>
  <si>
    <t>78 Warren Ave</t>
  </si>
  <si>
    <t>80 Warren Ave</t>
  </si>
  <si>
    <t>557 Tremont St</t>
  </si>
  <si>
    <t>565 Tremont St</t>
  </si>
  <si>
    <t>567 Tremont St</t>
  </si>
  <si>
    <t>575 Tremont St</t>
  </si>
  <si>
    <t>577 Tremont St</t>
  </si>
  <si>
    <t>579 Tremont St</t>
  </si>
  <si>
    <t>583 Tremont St</t>
  </si>
  <si>
    <t>585 Tremont St</t>
  </si>
  <si>
    <t>587 Tremont St</t>
  </si>
  <si>
    <t>589 Tremont St</t>
  </si>
  <si>
    <t>591 Tremont St</t>
  </si>
  <si>
    <t>593 Tremont St</t>
  </si>
  <si>
    <t>595 Tremont St</t>
  </si>
  <si>
    <t>597 Tremont St</t>
  </si>
  <si>
    <t>599 Tremont St</t>
  </si>
  <si>
    <t>601 Tremont St</t>
  </si>
  <si>
    <t>603 Tremont St</t>
  </si>
  <si>
    <t>605 Tremont St</t>
  </si>
  <si>
    <t>607 Tremont St</t>
  </si>
  <si>
    <t>11 Dartmouth St</t>
  </si>
  <si>
    <t>13 Dartmouth St</t>
  </si>
  <si>
    <t>15 Dartmouth St</t>
  </si>
  <si>
    <t>17 Dartmouth St</t>
  </si>
  <si>
    <t>19 Dartmouth St</t>
  </si>
  <si>
    <t>54 Montgomery St</t>
  </si>
  <si>
    <t>50 Montgomery St</t>
  </si>
  <si>
    <t>40 Montgomery St</t>
  </si>
  <si>
    <t>36 Montgomery St</t>
  </si>
  <si>
    <t>34 Montgomery St</t>
  </si>
  <si>
    <t>32 Montgomery St</t>
  </si>
  <si>
    <t>28 Montgomery St</t>
  </si>
  <si>
    <t>26 Montgomery St</t>
  </si>
  <si>
    <t>24 Montgomery St</t>
  </si>
  <si>
    <t>54 Union Pk</t>
  </si>
  <si>
    <t>137 W Canton St</t>
  </si>
  <si>
    <t>143 W Canton St</t>
  </si>
  <si>
    <t>84 Montgomery St</t>
  </si>
  <si>
    <t>82 Montgomery St</t>
  </si>
  <si>
    <t>80 Montgomery St</t>
  </si>
  <si>
    <t>72 Montgomery St</t>
  </si>
  <si>
    <t>68 Montgomery St</t>
  </si>
  <si>
    <t>22 Dartmouth St</t>
  </si>
  <si>
    <t>18 Dartmouth St</t>
  </si>
  <si>
    <t>16 Dartmouth St</t>
  </si>
  <si>
    <t>14 Dartmouth St</t>
  </si>
  <si>
    <t>10 Dartmouth St</t>
  </si>
  <si>
    <t>8 Dartmouth St</t>
  </si>
  <si>
    <t>6 Dartmouth St</t>
  </si>
  <si>
    <t>609 Tremont St</t>
  </si>
  <si>
    <t>611 Tremont St</t>
  </si>
  <si>
    <t>613 Tremont St</t>
  </si>
  <si>
    <t>615 Tremont St</t>
  </si>
  <si>
    <t>617 Tremont St</t>
  </si>
  <si>
    <t>619 Tremont St</t>
  </si>
  <si>
    <t>621 Tremont St</t>
  </si>
  <si>
    <t>623 Tremont St</t>
  </si>
  <si>
    <t>627 Tremont St</t>
  </si>
  <si>
    <t>159 W Canton St</t>
  </si>
  <si>
    <t>163 W Canton St</t>
  </si>
  <si>
    <t>156 Warren Ave</t>
  </si>
  <si>
    <t>154 Warren Ave</t>
  </si>
  <si>
    <t>152 Warren Ave</t>
  </si>
  <si>
    <t>150 Warren Ave</t>
  </si>
  <si>
    <t>148 Warren Ave</t>
  </si>
  <si>
    <t>146 Warren Ave</t>
  </si>
  <si>
    <t>144 Warren Ave</t>
  </si>
  <si>
    <t>142 Warren Ave</t>
  </si>
  <si>
    <t>46 Dartmouth St</t>
  </si>
  <si>
    <t>44 Dartmouth St</t>
  </si>
  <si>
    <t>40 Dartmouth St</t>
  </si>
  <si>
    <t>38 Dartmouth St</t>
  </si>
  <si>
    <t>36 Dartmouth St</t>
  </si>
  <si>
    <t>34 Dartmouth St</t>
  </si>
  <si>
    <t>32 Dartmouth St</t>
  </si>
  <si>
    <t>30 Dartmouth St</t>
  </si>
  <si>
    <t>28 Dartmouth St</t>
  </si>
  <si>
    <t>26 Dartmouth St</t>
  </si>
  <si>
    <t>24 Dartmouth St</t>
  </si>
  <si>
    <t>67 Montgomery St</t>
  </si>
  <si>
    <t>69 Montgomery St</t>
  </si>
  <si>
    <t>71 Montgomery St</t>
  </si>
  <si>
    <t>73 Montgomery St</t>
  </si>
  <si>
    <t>75 Montgomery St</t>
  </si>
  <si>
    <t>77 Montgomery St</t>
  </si>
  <si>
    <t>79 Montgomery St</t>
  </si>
  <si>
    <t>83 Montgomery St</t>
  </si>
  <si>
    <t>129 Warren Ave</t>
  </si>
  <si>
    <t>131 Warren Ave</t>
  </si>
  <si>
    <t>133 Warren Ave</t>
  </si>
  <si>
    <t>135 Warren Ave</t>
  </si>
  <si>
    <t>141 Warren Ave</t>
  </si>
  <si>
    <t>143 Warren Ave</t>
  </si>
  <si>
    <t>147 Warren Ave</t>
  </si>
  <si>
    <t>149 Warren Ave</t>
  </si>
  <si>
    <t>153 Warren Ave</t>
  </si>
  <si>
    <t>159 Warren Ave</t>
  </si>
  <si>
    <t>161 Warren Ave</t>
  </si>
  <si>
    <t>163 Warren Ave</t>
  </si>
  <si>
    <t>183 W Canton St</t>
  </si>
  <si>
    <t>185 W Canton St</t>
  </si>
  <si>
    <t>187 W Canton St</t>
  </si>
  <si>
    <t>189 W Canton St</t>
  </si>
  <si>
    <t>191 W Canton St</t>
  </si>
  <si>
    <t>193 W Canton St</t>
  </si>
  <si>
    <t>195 W Canton St</t>
  </si>
  <si>
    <t>197 W Canton St</t>
  </si>
  <si>
    <t>150 Appleton St</t>
  </si>
  <si>
    <t>130 Appleton St</t>
  </si>
  <si>
    <t>76 Dartmouth St</t>
  </si>
  <si>
    <t>133 Appleton St</t>
  </si>
  <si>
    <t>135 Appleton St</t>
  </si>
  <si>
    <t>137 Appleton St</t>
  </si>
  <si>
    <t>141 Appleton St</t>
  </si>
  <si>
    <t>143 Appleton St</t>
  </si>
  <si>
    <t>147 Appleton St</t>
  </si>
  <si>
    <t>380 Columbus Ave</t>
  </si>
  <si>
    <t>378 Columbus Ave</t>
  </si>
  <si>
    <t>376 Columbus Ave</t>
  </si>
  <si>
    <t>374 Columbus Ave</t>
  </si>
  <si>
    <t>370 Columbus Ave</t>
  </si>
  <si>
    <t>366 Columbus Ave</t>
  </si>
  <si>
    <t>362 Columbus Ave</t>
  </si>
  <si>
    <t>358 Columbus Ave</t>
  </si>
  <si>
    <t>356 Columbus Ave</t>
  </si>
  <si>
    <t>354 Columbus Ave</t>
  </si>
  <si>
    <t>352 Columbus Ave</t>
  </si>
  <si>
    <t>350 Columbus Ave</t>
  </si>
  <si>
    <t>348 Columbus Ave</t>
  </si>
  <si>
    <t>90 Dartmouth St</t>
  </si>
  <si>
    <t>86 Dartmouth St</t>
  </si>
  <si>
    <t>84 Dartmouth St</t>
  </si>
  <si>
    <t>82 Dartmouth St</t>
  </si>
  <si>
    <t>398 Columbus Ave</t>
  </si>
  <si>
    <t>196 W Canton St</t>
  </si>
  <si>
    <t>192 W Canton St</t>
  </si>
  <si>
    <t>190 W Canton St</t>
  </si>
  <si>
    <t>188 W Canton St</t>
  </si>
  <si>
    <t>184 W Canton St</t>
  </si>
  <si>
    <t>167 Warren Ave</t>
  </si>
  <si>
    <t>169 Warren Ave</t>
  </si>
  <si>
    <t>171 Warren Ave</t>
  </si>
  <si>
    <t>173 Warren Ave</t>
  </si>
  <si>
    <t>175 Warren Ave</t>
  </si>
  <si>
    <t>177 Warren Ave</t>
  </si>
  <si>
    <t>181 Warren Ave</t>
  </si>
  <si>
    <t>185 Warren Ave</t>
  </si>
  <si>
    <t>187 Warren Ave</t>
  </si>
  <si>
    <t>189 Warren Ave</t>
  </si>
  <si>
    <t>191 Warren Ave</t>
  </si>
  <si>
    <t>193 Warren Ave</t>
  </si>
  <si>
    <t>426 Columbus Ave</t>
  </si>
  <si>
    <t>418 Columbus Ave</t>
  </si>
  <si>
    <t>416 Columbus Ave</t>
  </si>
  <si>
    <t>412 Columbus Ave</t>
  </si>
  <si>
    <t>410 Columbus Ave</t>
  </si>
  <si>
    <t>408 Columbus Ave</t>
  </si>
  <si>
    <t>406 Columbus Ave</t>
  </si>
  <si>
    <t>404 Columbus Ave</t>
  </si>
  <si>
    <t>402 Columbus Ave</t>
  </si>
  <si>
    <t>647 Tremont St</t>
  </si>
  <si>
    <t>153 W Brookline St</t>
  </si>
  <si>
    <t>157 W Brookline St</t>
  </si>
  <si>
    <t>159 W Brookline St</t>
  </si>
  <si>
    <t>163 W Brookline St</t>
  </si>
  <si>
    <t>177 W Brookline St</t>
  </si>
  <si>
    <t>179 W Brookline St</t>
  </si>
  <si>
    <t>187 W Brookline St</t>
  </si>
  <si>
    <t>189 W Brookline St</t>
  </si>
  <si>
    <t>195 W Brookline St</t>
  </si>
  <si>
    <t>201 W Brookline St</t>
  </si>
  <si>
    <t>172 W Canton St</t>
  </si>
  <si>
    <t>170 W Canton St</t>
  </si>
  <si>
    <t>152 W Canton St</t>
  </si>
  <si>
    <t>144 W Canton St</t>
  </si>
  <si>
    <t>138 W Canton St</t>
  </si>
  <si>
    <t>136 W Canton St</t>
  </si>
  <si>
    <t>134 W Canton St</t>
  </si>
  <si>
    <t>631 Tremont St</t>
  </si>
  <si>
    <t>633 Tremont St</t>
  </si>
  <si>
    <t>635 Tremont St</t>
  </si>
  <si>
    <t>637 Tremont St</t>
  </si>
  <si>
    <t>639 Tremont St</t>
  </si>
  <si>
    <t>641 Tremont St</t>
  </si>
  <si>
    <t>643 Tremont St</t>
  </si>
  <si>
    <t>645 Tremont St</t>
  </si>
  <si>
    <t>85 Pembroke St</t>
  </si>
  <si>
    <t>87 Pembroke St</t>
  </si>
  <si>
    <t>89 Pembroke St</t>
  </si>
  <si>
    <t>93 Pembroke St</t>
  </si>
  <si>
    <t>95 Pembroke St</t>
  </si>
  <si>
    <t>97 Pembroke St</t>
  </si>
  <si>
    <t>99 Pembroke St</t>
  </si>
  <si>
    <t>101 Pembroke St</t>
  </si>
  <si>
    <t>103 Pembroke St</t>
  </si>
  <si>
    <t>105 Pembroke St</t>
  </si>
  <si>
    <t>107 Pembroke St</t>
  </si>
  <si>
    <t>109 Pembroke St</t>
  </si>
  <si>
    <t>113 Pembroke St</t>
  </si>
  <si>
    <t>115 Pembroke St</t>
  </si>
  <si>
    <t>117 Pembroke St</t>
  </si>
  <si>
    <t>119 Pembroke St</t>
  </si>
  <si>
    <t>121 Pembroke St</t>
  </si>
  <si>
    <t>125 Pembroke St</t>
  </si>
  <si>
    <t>127 Pembroke St</t>
  </si>
  <si>
    <t>129 Pembroke St</t>
  </si>
  <si>
    <t>131 Pembroke St</t>
  </si>
  <si>
    <t>133 Pembroke St</t>
  </si>
  <si>
    <t>135 Pembroke St</t>
  </si>
  <si>
    <t>137 Pembroke St</t>
  </si>
  <si>
    <t>139 Pembroke St</t>
  </si>
  <si>
    <t>141 Pembroke St</t>
  </si>
  <si>
    <t>198 Warren Ave</t>
  </si>
  <si>
    <t>206 W Brookline St</t>
  </si>
  <si>
    <t>204 W Brookline St</t>
  </si>
  <si>
    <t>202 W Brookline St</t>
  </si>
  <si>
    <t>200 W Brookline St</t>
  </si>
  <si>
    <t>196 W Brookline St</t>
  </si>
  <si>
    <t>194 W Brookline St</t>
  </si>
  <si>
    <t>192 W Brookline St</t>
  </si>
  <si>
    <t>186 W Brookline St</t>
  </si>
  <si>
    <t>182 W Brookline St</t>
  </si>
  <si>
    <t>180 W Brookline St</t>
  </si>
  <si>
    <t>178 W Brookline St</t>
  </si>
  <si>
    <t>174 W Brookline St</t>
  </si>
  <si>
    <t>172 W Brookline St</t>
  </si>
  <si>
    <t>168 W Brookline St</t>
  </si>
  <si>
    <t>166 W Brookline St</t>
  </si>
  <si>
    <t>164 W Brookline St</t>
  </si>
  <si>
    <t>162 W Brookline St</t>
  </si>
  <si>
    <t>158 W Brookline St</t>
  </si>
  <si>
    <t>655 Tremont St</t>
  </si>
  <si>
    <t>661 Tremont St</t>
  </si>
  <si>
    <t>663 Tremont St</t>
  </si>
  <si>
    <t>665 Tremont St</t>
  </si>
  <si>
    <t>667 Tremont St</t>
  </si>
  <si>
    <t>669 Tremont St</t>
  </si>
  <si>
    <t>285 Columbus Ave</t>
  </si>
  <si>
    <t>301 Columbus Ave</t>
  </si>
  <si>
    <t>325 Columbus Ave</t>
  </si>
  <si>
    <t>329 Columbus Ave</t>
  </si>
  <si>
    <t>331 Columbus Ave</t>
  </si>
  <si>
    <t>109 Dartmouth St</t>
  </si>
  <si>
    <t>100 Dartmouth St</t>
  </si>
  <si>
    <t>34 Yarmouth St</t>
  </si>
  <si>
    <t>32 Yarmouth St</t>
  </si>
  <si>
    <t>28 Yarmouth St</t>
  </si>
  <si>
    <t>26 Yarmouth St</t>
  </si>
  <si>
    <t>24 Yarmouth St</t>
  </si>
  <si>
    <t>22 Yarmouth St</t>
  </si>
  <si>
    <t>20 Yarmouth St</t>
  </si>
  <si>
    <t>18 Yarmouth St</t>
  </si>
  <si>
    <t>16 Yarmouth St</t>
  </si>
  <si>
    <t>14 Yarmouth St</t>
  </si>
  <si>
    <t>12 Yarmouth St</t>
  </si>
  <si>
    <t>10 Yarmouth St</t>
  </si>
  <si>
    <t>8 Yarmouth St</t>
  </si>
  <si>
    <t>6 Yarmouth St</t>
  </si>
  <si>
    <t>2 Yarmouth St</t>
  </si>
  <si>
    <t>207 W Canton St</t>
  </si>
  <si>
    <t>209 W Canton St</t>
  </si>
  <si>
    <t>211 W Canton St</t>
  </si>
  <si>
    <t>213 W Canton St</t>
  </si>
  <si>
    <t>215 W Canton St</t>
  </si>
  <si>
    <t>217 W Canton St</t>
  </si>
  <si>
    <t>219 W Canton St</t>
  </si>
  <si>
    <t>221 W Canton St</t>
  </si>
  <si>
    <t>223 W Canton St</t>
  </si>
  <si>
    <t>225 W Canton St</t>
  </si>
  <si>
    <t>231 W Canton St</t>
  </si>
  <si>
    <t>233 W Canton St</t>
  </si>
  <si>
    <t>229 W Canton St</t>
  </si>
  <si>
    <t>227 W Canton St</t>
  </si>
  <si>
    <t>235 W Canton St</t>
  </si>
  <si>
    <t>239 W Canton St</t>
  </si>
  <si>
    <t>241 W Canton St</t>
  </si>
  <si>
    <t>243 W Canton St</t>
  </si>
  <si>
    <t>245 W Canton St</t>
  </si>
  <si>
    <t>238 W Canton St</t>
  </si>
  <si>
    <t>236 W Canton St</t>
  </si>
  <si>
    <t>234 W Canton St</t>
  </si>
  <si>
    <t>232 W Canton St</t>
  </si>
  <si>
    <t>228 W Canton St</t>
  </si>
  <si>
    <t>226 W Canton St</t>
  </si>
  <si>
    <t>224 W Canton St</t>
  </si>
  <si>
    <t>222 W Canton St</t>
  </si>
  <si>
    <t>220 W Canton St</t>
  </si>
  <si>
    <t>218 W Canton St</t>
  </si>
  <si>
    <t>216 W Canton St</t>
  </si>
  <si>
    <t>214 W Canton St</t>
  </si>
  <si>
    <t>212 W Canton St</t>
  </si>
  <si>
    <t>210 W Canton St</t>
  </si>
  <si>
    <t>208 W Canton St</t>
  </si>
  <si>
    <t>399 Columbus Ave</t>
  </si>
  <si>
    <t>5 Holyoke St</t>
  </si>
  <si>
    <t>7 Holyoke St</t>
  </si>
  <si>
    <t>9 Holyoke St</t>
  </si>
  <si>
    <t>11 Holyoke St</t>
  </si>
  <si>
    <t>15 Holyoke St</t>
  </si>
  <si>
    <t>17 Holyoke St</t>
  </si>
  <si>
    <t>19 Holyoke St</t>
  </si>
  <si>
    <t>23 Holyoke St</t>
  </si>
  <si>
    <t>25 Holyoke St</t>
  </si>
  <si>
    <t>27 Holyoke St</t>
  </si>
  <si>
    <t>29 Holyoke St</t>
  </si>
  <si>
    <t>31 Holyoke St</t>
  </si>
  <si>
    <t>33 Holyoke St</t>
  </si>
  <si>
    <t>35 Holyoke St</t>
  </si>
  <si>
    <t>38 Holyoke St</t>
  </si>
  <si>
    <t>36 Holyoke St</t>
  </si>
  <si>
    <t>34 Holyoke St</t>
  </si>
  <si>
    <t>32 Holyoke St</t>
  </si>
  <si>
    <t>30 Holyoke St</t>
  </si>
  <si>
    <t>28 Holyoke St</t>
  </si>
  <si>
    <t>22 Holyoke St</t>
  </si>
  <si>
    <t>18 Holyoke St</t>
  </si>
  <si>
    <t>16 Holyoke St</t>
  </si>
  <si>
    <t>14 Holyoke St</t>
  </si>
  <si>
    <t>12 Holyoke St</t>
  </si>
  <si>
    <t>10 Holyoke St</t>
  </si>
  <si>
    <t>419 Columbus Ave</t>
  </si>
  <si>
    <t>429 Columbus Ave</t>
  </si>
  <si>
    <t>431 Columbus Ave</t>
  </si>
  <si>
    <t>433 Columbus Ave</t>
  </si>
  <si>
    <t>435 Columbus Ave</t>
  </si>
  <si>
    <t>437 Columbus Ave</t>
  </si>
  <si>
    <t>5 Braddock Pk</t>
  </si>
  <si>
    <t>9 Braddock Pk</t>
  </si>
  <si>
    <t>11 Braddock Pk</t>
  </si>
  <si>
    <t>15 Braddock Pk</t>
  </si>
  <si>
    <t>17 Braddock Pk</t>
  </si>
  <si>
    <t>19 Braddock Pk</t>
  </si>
  <si>
    <t>23 Braddock Pk</t>
  </si>
  <si>
    <t>27 Braddock Pk</t>
  </si>
  <si>
    <t>29 Braddock Pk</t>
  </si>
  <si>
    <t>31 Braddock Pk</t>
  </si>
  <si>
    <t>35 Braddock Pk</t>
  </si>
  <si>
    <t>37 Braddock Pk</t>
  </si>
  <si>
    <t>39 Braddock Pk</t>
  </si>
  <si>
    <t>41 Braddock Pk</t>
  </si>
  <si>
    <t>43 Braddock Pk</t>
  </si>
  <si>
    <t>34 Braddock Pk</t>
  </si>
  <si>
    <t>32 Braddock Pk</t>
  </si>
  <si>
    <t>30 Braddock Pk</t>
  </si>
  <si>
    <t>28 Braddock Pk</t>
  </si>
  <si>
    <t>24 Braddock Pk</t>
  </si>
  <si>
    <t>20 Braddock Pk</t>
  </si>
  <si>
    <t>18 Braddock Pk</t>
  </si>
  <si>
    <t>16 Braddock Pk</t>
  </si>
  <si>
    <t>14 Braddock Pk</t>
  </si>
  <si>
    <t>12 Braddock Pk</t>
  </si>
  <si>
    <t>6 Braddock Pk</t>
  </si>
  <si>
    <t>195 W Newton St</t>
  </si>
  <si>
    <t>197 W Newton St</t>
  </si>
  <si>
    <t>199 W Newton St</t>
  </si>
  <si>
    <t>201 W Newton St</t>
  </si>
  <si>
    <t>203 W Newton St</t>
  </si>
  <si>
    <t>205 W Newton St</t>
  </si>
  <si>
    <t>207 W Newton St</t>
  </si>
  <si>
    <t>209 W Newton St</t>
  </si>
  <si>
    <t>211 W Newton St</t>
  </si>
  <si>
    <t>213 W Newton St</t>
  </si>
  <si>
    <t>215 W Newton St</t>
  </si>
  <si>
    <t>217 W Newton St</t>
  </si>
  <si>
    <t>219 W Newton St</t>
  </si>
  <si>
    <t>221 W Newton St</t>
  </si>
  <si>
    <t>223 W Newton St</t>
  </si>
  <si>
    <t>230 W Newton St</t>
  </si>
  <si>
    <t>234 W Newton St</t>
  </si>
  <si>
    <t>236 W Newton St</t>
  </si>
  <si>
    <t>238 W Newton St</t>
  </si>
  <si>
    <t>240 W Newton St</t>
  </si>
  <si>
    <t>242 W Newton St</t>
  </si>
  <si>
    <t>244 W Newton St</t>
  </si>
  <si>
    <t>246 W Newton St</t>
  </si>
  <si>
    <t>248 W Newton St</t>
  </si>
  <si>
    <t>100 St Botolph St</t>
  </si>
  <si>
    <t>104 St Botolph St</t>
  </si>
  <si>
    <t>106 St Botolph St</t>
  </si>
  <si>
    <t>108 St Botolph St</t>
  </si>
  <si>
    <t>110 St Botolph St</t>
  </si>
  <si>
    <t>114 St Botolph St</t>
  </si>
  <si>
    <t>116 St Botolph St</t>
  </si>
  <si>
    <t>4 Durham St</t>
  </si>
  <si>
    <t>10 Durham St</t>
  </si>
  <si>
    <t>12 Durham St</t>
  </si>
  <si>
    <t>18 Durham St</t>
  </si>
  <si>
    <t>150 Huntington Ave</t>
  </si>
  <si>
    <t>258 W Newton St</t>
  </si>
  <si>
    <t>256 W Newton St</t>
  </si>
  <si>
    <t>252 W Newton St</t>
  </si>
  <si>
    <t>107 St Botolph St</t>
  </si>
  <si>
    <t>109 St Botolph St</t>
  </si>
  <si>
    <t>111 St Botolph St</t>
  </si>
  <si>
    <t>115 St Botolph St</t>
  </si>
  <si>
    <t>117 St Botolph St</t>
  </si>
  <si>
    <t>119 St Botolph St</t>
  </si>
  <si>
    <t>121 St Botolph St</t>
  </si>
  <si>
    <t>123 St Botolph St</t>
  </si>
  <si>
    <t>125 St Botolph St</t>
  </si>
  <si>
    <t>127 St Botolph St</t>
  </si>
  <si>
    <t>129 St Botolph St</t>
  </si>
  <si>
    <t>131 St Botolph St</t>
  </si>
  <si>
    <t>133 St Botolph St</t>
  </si>
  <si>
    <t>12 Cumberland St</t>
  </si>
  <si>
    <t>10 Cumberland St</t>
  </si>
  <si>
    <t>259 W Newton St</t>
  </si>
  <si>
    <t>261 W Newton St</t>
  </si>
  <si>
    <t>118 Huntington Ave</t>
  </si>
  <si>
    <t>13 Garrison St</t>
  </si>
  <si>
    <t>15 Garrison St</t>
  </si>
  <si>
    <t>17 Garrison St</t>
  </si>
  <si>
    <t>19 Garrison St</t>
  </si>
  <si>
    <t>61 St Botolph St</t>
  </si>
  <si>
    <t>63 St Botolph St</t>
  </si>
  <si>
    <t>65 St Botolph St</t>
  </si>
  <si>
    <t>67 St Botolph St</t>
  </si>
  <si>
    <t>69 St Botolph St</t>
  </si>
  <si>
    <t>79 St Botolph St</t>
  </si>
  <si>
    <t>81 St Botolph St</t>
  </si>
  <si>
    <t>83 St Botolph St</t>
  </si>
  <si>
    <t>85 St Botolph St</t>
  </si>
  <si>
    <t>87 St Botolph St</t>
  </si>
  <si>
    <t>89 St Botolph St</t>
  </si>
  <si>
    <t>95 St Botolph St</t>
  </si>
  <si>
    <t>25 Follen St</t>
  </si>
  <si>
    <t>23 Follen St</t>
  </si>
  <si>
    <t>21 Follen St</t>
  </si>
  <si>
    <t>19 Follen St</t>
  </si>
  <si>
    <t>17 Follen St</t>
  </si>
  <si>
    <t>15 Follen St</t>
  </si>
  <si>
    <t>11 Follen St</t>
  </si>
  <si>
    <t>9 Follen St</t>
  </si>
  <si>
    <t>7 Follen St</t>
  </si>
  <si>
    <t>86 St Botolph St</t>
  </si>
  <si>
    <t>88 St Botolph St</t>
  </si>
  <si>
    <t>90 St Botolph St</t>
  </si>
  <si>
    <t>92 St Botolph St</t>
  </si>
  <si>
    <t>94 St Botolph St</t>
  </si>
  <si>
    <t>96 St Botolph St</t>
  </si>
  <si>
    <t>251 W Newton St</t>
  </si>
  <si>
    <t>245 W Newton St</t>
  </si>
  <si>
    <t>247 W Newton St</t>
  </si>
  <si>
    <t>249 W Newton St</t>
  </si>
  <si>
    <t>243 W Newton St</t>
  </si>
  <si>
    <t>241 W Newton St</t>
  </si>
  <si>
    <t>239 W Newton St</t>
  </si>
  <si>
    <t>237 W Newton St</t>
  </si>
  <si>
    <t>235 W Newton St</t>
  </si>
  <si>
    <t>233 W Newton St</t>
  </si>
  <si>
    <t>231 W Newton St</t>
  </si>
  <si>
    <t>9 Harcourt St</t>
  </si>
  <si>
    <t>15 Harcourt St</t>
  </si>
  <si>
    <t>7 Harcourt St</t>
  </si>
  <si>
    <t>38 St Botolph St</t>
  </si>
  <si>
    <t>42 St Botolph St</t>
  </si>
  <si>
    <t>56 St Botolph St</t>
  </si>
  <si>
    <t>30 Garrison St</t>
  </si>
  <si>
    <t>32 Garrison St</t>
  </si>
  <si>
    <t>8 Follen St</t>
  </si>
  <si>
    <t>10 Follen St</t>
  </si>
  <si>
    <t>12 Follen St</t>
  </si>
  <si>
    <t>14 Follen St</t>
  </si>
  <si>
    <t>16 Follen St</t>
  </si>
  <si>
    <t>18 Follen St</t>
  </si>
  <si>
    <t>2 Harcourt St</t>
  </si>
  <si>
    <t>39 St Botolph St</t>
  </si>
  <si>
    <t>41 St Botolph St</t>
  </si>
  <si>
    <t>43 St Botolph St</t>
  </si>
  <si>
    <t>45 St Botolph St</t>
  </si>
  <si>
    <t>47 St Botolph St</t>
  </si>
  <si>
    <t>8 Garrison St</t>
  </si>
  <si>
    <t>790 Boylston St</t>
  </si>
  <si>
    <t>780 Boylston St</t>
  </si>
  <si>
    <t>770 Boylston St</t>
  </si>
  <si>
    <t>77 Exeter St</t>
  </si>
  <si>
    <t>39 Dalton St</t>
  </si>
  <si>
    <t>100 Belvidere St</t>
  </si>
  <si>
    <t>776 Boylston St</t>
  </si>
  <si>
    <t>778 Boylston St</t>
  </si>
  <si>
    <t>1 Huntington Ave</t>
  </si>
  <si>
    <t>430 Stuart St</t>
  </si>
  <si>
    <t>13 Stanhope St</t>
  </si>
  <si>
    <t>21 Stanhope St</t>
  </si>
  <si>
    <t>27 Stanhope St</t>
  </si>
  <si>
    <t>35 Stanhope St</t>
  </si>
  <si>
    <t>400 Stuart St</t>
  </si>
  <si>
    <t>135 Clarendon St</t>
  </si>
  <si>
    <t>366 Stuart St</t>
  </si>
  <si>
    <t>219 Columbus Ave</t>
  </si>
  <si>
    <t>1 Dalton St</t>
  </si>
  <si>
    <t>101 Belvidere St</t>
  </si>
  <si>
    <t>60 Clearway St</t>
  </si>
  <si>
    <t>56 Clearway St</t>
  </si>
  <si>
    <t>52 Clearway St</t>
  </si>
  <si>
    <t>48 Clearway St</t>
  </si>
  <si>
    <t>44 Clearway St</t>
  </si>
  <si>
    <t>40 Clearway St</t>
  </si>
  <si>
    <t>38 Clearway St</t>
  </si>
  <si>
    <t>32 Clearway St</t>
  </si>
  <si>
    <t>28 Clearway St</t>
  </si>
  <si>
    <t>24 Clearway St</t>
  </si>
  <si>
    <t>20 Clearway St</t>
  </si>
  <si>
    <t>16 Clearway St</t>
  </si>
  <si>
    <t>14 Clearway St</t>
  </si>
  <si>
    <t>8 Clearway St</t>
  </si>
  <si>
    <t>15 St Germain St</t>
  </si>
  <si>
    <t>17 St Germain St</t>
  </si>
  <si>
    <t>19 St Germain St</t>
  </si>
  <si>
    <t>21 St Germain St</t>
  </si>
  <si>
    <t>23 St Germain St</t>
  </si>
  <si>
    <t>25 St Germain St</t>
  </si>
  <si>
    <t>27 St Germain St</t>
  </si>
  <si>
    <t>29 St Germain St</t>
  </si>
  <si>
    <t>31 St Germain St</t>
  </si>
  <si>
    <t>33 St Germain St</t>
  </si>
  <si>
    <t>35 St Germain St</t>
  </si>
  <si>
    <t>37 St Germain St</t>
  </si>
  <si>
    <t>39 St Germain St</t>
  </si>
  <si>
    <t>41 St Germain St</t>
  </si>
  <si>
    <t>43 St Germain St</t>
  </si>
  <si>
    <t>45 St Germain St</t>
  </si>
  <si>
    <t>47 St Germain St</t>
  </si>
  <si>
    <t>49 St Germain St</t>
  </si>
  <si>
    <t>51 St Germain St</t>
  </si>
  <si>
    <t>53 St Germain St</t>
  </si>
  <si>
    <t>55 St Germain St</t>
  </si>
  <si>
    <t>57 St Germain St</t>
  </si>
  <si>
    <t>59 St Germain St</t>
  </si>
  <si>
    <t>61 St Germain St</t>
  </si>
  <si>
    <t>63 St Germain St</t>
  </si>
  <si>
    <t>65 St Germain St</t>
  </si>
  <si>
    <t>67 St Germain St</t>
  </si>
  <si>
    <t>60 St Germain St</t>
  </si>
  <si>
    <t>58 St Germain St</t>
  </si>
  <si>
    <t>56 St Germain St</t>
  </si>
  <si>
    <t>54 St Germain St</t>
  </si>
  <si>
    <t>52 St Germain St</t>
  </si>
  <si>
    <t>50 St Germain St</t>
  </si>
  <si>
    <t>48 St Germain St</t>
  </si>
  <si>
    <t>46 St Germain St</t>
  </si>
  <si>
    <t>44 St Germain St</t>
  </si>
  <si>
    <t>42 St Germain St</t>
  </si>
  <si>
    <t>40 St Germain St</t>
  </si>
  <si>
    <t>38 St Germain St</t>
  </si>
  <si>
    <t>36 St Germain St</t>
  </si>
  <si>
    <t>34 St Germain St</t>
  </si>
  <si>
    <t>32 St Germain St</t>
  </si>
  <si>
    <t>30 St Germain St</t>
  </si>
  <si>
    <t>28 St Germain St</t>
  </si>
  <si>
    <t>26 St Germain St</t>
  </si>
  <si>
    <t>24 St Germain St</t>
  </si>
  <si>
    <t>22 St Germain St</t>
  </si>
  <si>
    <t>20 St Germain St</t>
  </si>
  <si>
    <t>18 St Germain St</t>
  </si>
  <si>
    <t>16 St Germain St</t>
  </si>
  <si>
    <t>14 St Germain St</t>
  </si>
  <si>
    <t>12 St Germain St</t>
  </si>
  <si>
    <t>10 St Germain St</t>
  </si>
  <si>
    <t>8 St Germain St</t>
  </si>
  <si>
    <t>11 Belvidere St</t>
  </si>
  <si>
    <t>30 Dalton St</t>
  </si>
  <si>
    <t>141 Massachusetts Ave</t>
  </si>
  <si>
    <t>147 Massachusetts Ave</t>
  </si>
  <si>
    <t>13 Haviland St</t>
  </si>
  <si>
    <t>15 Haviland St</t>
  </si>
  <si>
    <t>12 Hemenway St</t>
  </si>
  <si>
    <t>8 Hemenway St</t>
  </si>
  <si>
    <t>1100 Boylston St</t>
  </si>
  <si>
    <t>1094 Boylston St</t>
  </si>
  <si>
    <t>1084 Boylston St</t>
  </si>
  <si>
    <t>1080 Boylston St</t>
  </si>
  <si>
    <t>1074 Boylston St</t>
  </si>
  <si>
    <t>38 Hemenway St</t>
  </si>
  <si>
    <t>30 Hemenway St</t>
  </si>
  <si>
    <t>26 Hemenway St</t>
  </si>
  <si>
    <t>20 Hemenway St</t>
  </si>
  <si>
    <t>24 Haviland St</t>
  </si>
  <si>
    <t>20 Haviland St</t>
  </si>
  <si>
    <t>16 Haviland St</t>
  </si>
  <si>
    <t>15 Edgerly Rd</t>
  </si>
  <si>
    <t>12 Stoneholm St</t>
  </si>
  <si>
    <t>111 Norway St</t>
  </si>
  <si>
    <t>115 Norway St</t>
  </si>
  <si>
    <t>25 Edgerly Rd</t>
  </si>
  <si>
    <t>33 Edgerly Rd</t>
  </si>
  <si>
    <t>41 Edgerly Rd</t>
  </si>
  <si>
    <t>99 Norway St</t>
  </si>
  <si>
    <t>173 Massachusetts Ave</t>
  </si>
  <si>
    <t>179 Massachusetts Ave</t>
  </si>
  <si>
    <t>183 Massachusetts Ave</t>
  </si>
  <si>
    <t>189 Massachusetts Ave</t>
  </si>
  <si>
    <t>36 Edgerly Rd</t>
  </si>
  <si>
    <t>34 Edgerly Rd</t>
  </si>
  <si>
    <t>32 Edgerly Rd</t>
  </si>
  <si>
    <t>30 Edgerly Rd</t>
  </si>
  <si>
    <t>28 Edgerly Rd</t>
  </si>
  <si>
    <t>24 Edgerly Rd</t>
  </si>
  <si>
    <t>20 Edgerly Rd</t>
  </si>
  <si>
    <t>16 Edgerly Rd</t>
  </si>
  <si>
    <t>12 Edgerly Rd</t>
  </si>
  <si>
    <t>31 Burbank St</t>
  </si>
  <si>
    <t>49 Burbank St</t>
  </si>
  <si>
    <t>55 Burbank St</t>
  </si>
  <si>
    <t>59 Burbank St</t>
  </si>
  <si>
    <t>63 Burbank St</t>
  </si>
  <si>
    <t>65 Burbank St</t>
  </si>
  <si>
    <t>75 Burbank St</t>
  </si>
  <si>
    <t>64 Hemenway St</t>
  </si>
  <si>
    <t>56 Hemenway St</t>
  </si>
  <si>
    <t>120 Norway St</t>
  </si>
  <si>
    <t>112 Norway St</t>
  </si>
  <si>
    <t>43 Westland Ave</t>
  </si>
  <si>
    <t>45 Westland Ave</t>
  </si>
  <si>
    <t>57 Westland Ave</t>
  </si>
  <si>
    <t>59 Westland Ave</t>
  </si>
  <si>
    <t>65 Westland Ave</t>
  </si>
  <si>
    <t>69 Westland Ave</t>
  </si>
  <si>
    <t>73 Westland Ave</t>
  </si>
  <si>
    <t>75 Westland Ave</t>
  </si>
  <si>
    <t>77 Westland Ave</t>
  </si>
  <si>
    <t>79 Westland Ave</t>
  </si>
  <si>
    <t>81 Westland Ave</t>
  </si>
  <si>
    <t>83 Westland Ave</t>
  </si>
  <si>
    <t>85 Westland Ave</t>
  </si>
  <si>
    <t>91 Westland Ave</t>
  </si>
  <si>
    <t>72 Burbank St</t>
  </si>
  <si>
    <t>70 Burbank St</t>
  </si>
  <si>
    <t>54 Burbank St</t>
  </si>
  <si>
    <t>48 Burbank St</t>
  </si>
  <si>
    <t>54 St Stephen St</t>
  </si>
  <si>
    <t>50 St Stephen St</t>
  </si>
  <si>
    <t>48 St Stephen St</t>
  </si>
  <si>
    <t>46 St Stephen St</t>
  </si>
  <si>
    <t>44 St Stephen St</t>
  </si>
  <si>
    <t>42 St Stephen St</t>
  </si>
  <si>
    <t>40 St Stephen St</t>
  </si>
  <si>
    <t>38 St Stephen St</t>
  </si>
  <si>
    <t>34 St Stephen St</t>
  </si>
  <si>
    <t>28 St Stephen St</t>
  </si>
  <si>
    <t>94 Hemenway St</t>
  </si>
  <si>
    <t>76 Westland Ave</t>
  </si>
  <si>
    <t>72 Westland Ave</t>
  </si>
  <si>
    <t>70 Westland Ave</t>
  </si>
  <si>
    <t>68 Westland Ave</t>
  </si>
  <si>
    <t>66 Westland Ave</t>
  </si>
  <si>
    <t>64 Westland Ave</t>
  </si>
  <si>
    <t>56 Westland Ave</t>
  </si>
  <si>
    <t>54 Westland Ave</t>
  </si>
  <si>
    <t>52 Westland Ave</t>
  </si>
  <si>
    <t>46 Westland Ave</t>
  </si>
  <si>
    <t>38 Westland Ave</t>
  </si>
  <si>
    <t>32 Westland Ave</t>
  </si>
  <si>
    <t>28 Westland Ave</t>
  </si>
  <si>
    <t>24 Westland Ave</t>
  </si>
  <si>
    <t>16 Westland Ave</t>
  </si>
  <si>
    <t>14 Westland Ave</t>
  </si>
  <si>
    <t>12 Westland Ave</t>
  </si>
  <si>
    <t>10 Westland Ave</t>
  </si>
  <si>
    <t>8 Westland Ave</t>
  </si>
  <si>
    <t>23 St Stephen St</t>
  </si>
  <si>
    <t>25 St Stephen St</t>
  </si>
  <si>
    <t>27 St Stephen St</t>
  </si>
  <si>
    <t>1 Symphony Rd</t>
  </si>
  <si>
    <t>3 Symphony Rd</t>
  </si>
  <si>
    <t>5 Symphony Rd</t>
  </si>
  <si>
    <t>9 Symphony Rd</t>
  </si>
  <si>
    <t>11 Symphony Rd</t>
  </si>
  <si>
    <t>13 Symphony Rd</t>
  </si>
  <si>
    <t>15 Symphony Rd</t>
  </si>
  <si>
    <t>17 Symphony Rd</t>
  </si>
  <si>
    <t>19 Symphony Rd</t>
  </si>
  <si>
    <t>21 Symphony Rd</t>
  </si>
  <si>
    <t>23 Symphony Rd</t>
  </si>
  <si>
    <t>25 Symphony Rd</t>
  </si>
  <si>
    <t>27 Symphony Rd</t>
  </si>
  <si>
    <t>29 Symphony Rd</t>
  </si>
  <si>
    <t>31 Symphony Rd</t>
  </si>
  <si>
    <t>33 Symphony Rd</t>
  </si>
  <si>
    <t>35 Symphony Rd</t>
  </si>
  <si>
    <t>37 Symphony Rd</t>
  </si>
  <si>
    <t>39 Symphony Rd</t>
  </si>
  <si>
    <t>41 Symphony Rd</t>
  </si>
  <si>
    <t>43 Symphony Rd</t>
  </si>
  <si>
    <t>45 Symphony Rd</t>
  </si>
  <si>
    <t>49 Symphony Rd</t>
  </si>
  <si>
    <t>67 Symphony Rd</t>
  </si>
  <si>
    <t>71 Symphony Rd</t>
  </si>
  <si>
    <t>108 Hemenway St</t>
  </si>
  <si>
    <t>104 Hemenway St</t>
  </si>
  <si>
    <t>115 Gainsborough St</t>
  </si>
  <si>
    <t>120 Hemenway St</t>
  </si>
  <si>
    <t>118 Hemenway St</t>
  </si>
  <si>
    <t>116 Hemenway St</t>
  </si>
  <si>
    <t>114 Hemenway St</t>
  </si>
  <si>
    <t>74 Symphony Rd</t>
  </si>
  <si>
    <t>44 Symphony Rd</t>
  </si>
  <si>
    <t>40 Symphony Rd</t>
  </si>
  <si>
    <t>36 Symphony Rd</t>
  </si>
  <si>
    <t>32 Symphony Rd</t>
  </si>
  <si>
    <t>30 Symphony Rd</t>
  </si>
  <si>
    <t>28 Symphony Rd</t>
  </si>
  <si>
    <t>26 Symphony Rd</t>
  </si>
  <si>
    <t>24 Symphony Rd</t>
  </si>
  <si>
    <t>22 Symphony Rd</t>
  </si>
  <si>
    <t>20 Symphony Rd</t>
  </si>
  <si>
    <t>16 Symphony Rd</t>
  </si>
  <si>
    <t>14 Symphony Rd</t>
  </si>
  <si>
    <t>12 Symphony Rd</t>
  </si>
  <si>
    <t>10 Symphony Rd</t>
  </si>
  <si>
    <t>6 Symphony Rd</t>
  </si>
  <si>
    <t>4 Symphony Rd</t>
  </si>
  <si>
    <t>2 Symphony Rd</t>
  </si>
  <si>
    <t>41 St Stephen St</t>
  </si>
  <si>
    <t>43 St Stephen St</t>
  </si>
  <si>
    <t>55 St Stephen St</t>
  </si>
  <si>
    <t>57 St Stephen St</t>
  </si>
  <si>
    <t>69 Gainsborough St</t>
  </si>
  <si>
    <t>71 Gainsborough St</t>
  </si>
  <si>
    <t>73 Gainsborough St</t>
  </si>
  <si>
    <t>79 Gainsborough St</t>
  </si>
  <si>
    <t>87 Gainsborough St</t>
  </si>
  <si>
    <t>95 Gainsborough St</t>
  </si>
  <si>
    <t>103 Gainsborough St</t>
  </si>
  <si>
    <t>111 Gainsborough St</t>
  </si>
  <si>
    <t>148 Hemenway St</t>
  </si>
  <si>
    <t>146 Hemenway St</t>
  </si>
  <si>
    <t>144 Hemenway St</t>
  </si>
  <si>
    <t>142 Hemenway St</t>
  </si>
  <si>
    <t>136 Hemenway St</t>
  </si>
  <si>
    <t>128 Hemenway St</t>
  </si>
  <si>
    <t>108 Gainsborough St</t>
  </si>
  <si>
    <t>102 Gainsborough St</t>
  </si>
  <si>
    <t>96 Gainsborough St</t>
  </si>
  <si>
    <t>90 Gainsborough St</t>
  </si>
  <si>
    <t>84 Gainsborough St</t>
  </si>
  <si>
    <t>78 Gainsborough St</t>
  </si>
  <si>
    <t>76 Gainsborough St</t>
  </si>
  <si>
    <t>87 St Stephen St</t>
  </si>
  <si>
    <t>97 St Stephen St</t>
  </si>
  <si>
    <t>109 St Stephen St</t>
  </si>
  <si>
    <t>115 St Stephen St</t>
  </si>
  <si>
    <t>121 St Stephen St</t>
  </si>
  <si>
    <t>86 St Stephen St</t>
  </si>
  <si>
    <t>84 St Stephen St</t>
  </si>
  <si>
    <t>82 St Stephen St</t>
  </si>
  <si>
    <t>80 St Stephen St</t>
  </si>
  <si>
    <t>78 St Stephen St</t>
  </si>
  <si>
    <t>76 St Stephen St</t>
  </si>
  <si>
    <t>74 St Stephen St</t>
  </si>
  <si>
    <t>56 Gainsborough St</t>
  </si>
  <si>
    <t>54 Gainsborough St</t>
  </si>
  <si>
    <t>52 Gainsborough St</t>
  </si>
  <si>
    <t>50 Gainsborough St</t>
  </si>
  <si>
    <t>38 Gainsborough St</t>
  </si>
  <si>
    <t>309 Huntington Ave</t>
  </si>
  <si>
    <t>327 Huntington Ave</t>
  </si>
  <si>
    <t>331 Huntington Ave</t>
  </si>
  <si>
    <t>335 Huntington Ave</t>
  </si>
  <si>
    <t>114 Fenway St</t>
  </si>
  <si>
    <t>84 Fenway St</t>
  </si>
  <si>
    <t>80 Fenway St</t>
  </si>
  <si>
    <t>74 Fenway St</t>
  </si>
  <si>
    <t>74 Fenway</t>
  </si>
  <si>
    <t>70 Fenway St</t>
  </si>
  <si>
    <t>66 Fenway St</t>
  </si>
  <si>
    <t>60 Fenway St</t>
  </si>
  <si>
    <t>97 Hemenway St</t>
  </si>
  <si>
    <t>103 Hemenway St</t>
  </si>
  <si>
    <t>141 Hemenway St</t>
  </si>
  <si>
    <t>165 Hemenway St</t>
  </si>
  <si>
    <t>171 Hemenway St</t>
  </si>
  <si>
    <t>175 Hemenway St</t>
  </si>
  <si>
    <t>409 Huntington Ave</t>
  </si>
  <si>
    <t>218 Hemenway St</t>
  </si>
  <si>
    <t>216 Hemenway St</t>
  </si>
  <si>
    <t>214 Hemenway St</t>
  </si>
  <si>
    <t>212 Hemenway St</t>
  </si>
  <si>
    <t>210 Hemenway St</t>
  </si>
  <si>
    <t>204 Hemenway St</t>
  </si>
  <si>
    <t>15 Hemenway St</t>
  </si>
  <si>
    <t>17 Hemenway St</t>
  </si>
  <si>
    <t>19 Hemenway St</t>
  </si>
  <si>
    <t>21 Hemenway St</t>
  </si>
  <si>
    <t>23 Hemenway St</t>
  </si>
  <si>
    <t>25 Hemenway St</t>
  </si>
  <si>
    <t>39 Hemenway St</t>
  </si>
  <si>
    <t>43 Hemenway St</t>
  </si>
  <si>
    <t>45 Hemenway St</t>
  </si>
  <si>
    <t>47 Hemenway St</t>
  </si>
  <si>
    <t>51 Hemenway St</t>
  </si>
  <si>
    <t>53 Hemenway St</t>
  </si>
  <si>
    <t>55 Hemenway St</t>
  </si>
  <si>
    <t>57 Hemenway St</t>
  </si>
  <si>
    <t>59 Hemenway St</t>
  </si>
  <si>
    <t>61 Hemenway St</t>
  </si>
  <si>
    <t>65 Hemenway St</t>
  </si>
  <si>
    <t>73 Hemenway St</t>
  </si>
  <si>
    <t>52 Fenway St</t>
  </si>
  <si>
    <t>50 Fenway St</t>
  </si>
  <si>
    <t>48 Fenway St</t>
  </si>
  <si>
    <t>46 Fenway</t>
  </si>
  <si>
    <t>44 Fenway St</t>
  </si>
  <si>
    <t>42 Fenway St</t>
  </si>
  <si>
    <t>42 Fenway</t>
  </si>
  <si>
    <t>34 Fenway St</t>
  </si>
  <si>
    <t>30 Fenway St</t>
  </si>
  <si>
    <t>28 Fenway St</t>
  </si>
  <si>
    <t>6 Museum Rd</t>
  </si>
  <si>
    <t>497 Huntington Ave</t>
  </si>
  <si>
    <t>499 Huntington Ave</t>
  </si>
  <si>
    <t>64 Louis Prang St</t>
  </si>
  <si>
    <t>11 Vancouver St</t>
  </si>
  <si>
    <t>17 Vancouver St</t>
  </si>
  <si>
    <t>19 Vancouver St</t>
  </si>
  <si>
    <t>11 Tetlow St</t>
  </si>
  <si>
    <t>14 Palace Rd</t>
  </si>
  <si>
    <t>410 Brookline Ave</t>
  </si>
  <si>
    <t>122 Riverway St</t>
  </si>
  <si>
    <t>120 Riverway St</t>
  </si>
  <si>
    <t>118 Riverway St</t>
  </si>
  <si>
    <t>116 Riverway St</t>
  </si>
  <si>
    <t>114 Riverway St</t>
  </si>
  <si>
    <t>110 Riverway St</t>
  </si>
  <si>
    <t>100 Riverway St</t>
  </si>
  <si>
    <t>291 St Botolph St</t>
  </si>
  <si>
    <t>316 Huntington Ave</t>
  </si>
  <si>
    <t>351 Massachusetts Ave</t>
  </si>
  <si>
    <t>333 Massachusetts Ave</t>
  </si>
  <si>
    <t>270 Huntington Ave</t>
  </si>
  <si>
    <t>250 Huntington Ave</t>
  </si>
  <si>
    <t>334 Massachusetts Ave</t>
  </si>
  <si>
    <t>1 Cumberland St</t>
  </si>
  <si>
    <t>145 St Botolph St</t>
  </si>
  <si>
    <t>159 St Botolph St</t>
  </si>
  <si>
    <t>169 St Botolph St</t>
  </si>
  <si>
    <t>171 St Botolph St</t>
  </si>
  <si>
    <t>173 St Botolph St</t>
  </si>
  <si>
    <t>175 St Botolph St</t>
  </si>
  <si>
    <t>177 St Botolph St</t>
  </si>
  <si>
    <t>179 St Botolph St</t>
  </si>
  <si>
    <t>181 St Botolph St</t>
  </si>
  <si>
    <t>183 St Botolph St</t>
  </si>
  <si>
    <t>185 St Botolph St</t>
  </si>
  <si>
    <t>187 St Botolph St</t>
  </si>
  <si>
    <t>189 St Botolph St</t>
  </si>
  <si>
    <t>191 St Botolph St</t>
  </si>
  <si>
    <t>193 St Botolph St</t>
  </si>
  <si>
    <t>195 St Botolph St</t>
  </si>
  <si>
    <t>197 St Botolph St</t>
  </si>
  <si>
    <t>201 St Botolph St</t>
  </si>
  <si>
    <t>203 St Botolph St</t>
  </si>
  <si>
    <t>352 Massachusetts Ave</t>
  </si>
  <si>
    <t>200 St Botolph St</t>
  </si>
  <si>
    <t>198 St Botolph St</t>
  </si>
  <si>
    <t>196 St Botolph St</t>
  </si>
  <si>
    <t>5 Albemarle St</t>
  </si>
  <si>
    <t>7 Albemarle St</t>
  </si>
  <si>
    <t>9 Albemarle St</t>
  </si>
  <si>
    <t>11 Albemarle St</t>
  </si>
  <si>
    <t>13 Albemarle St</t>
  </si>
  <si>
    <t>15 Albemarle St</t>
  </si>
  <si>
    <t>17 Albemarle St</t>
  </si>
  <si>
    <t>19 Albemarle St</t>
  </si>
  <si>
    <t>4 Albemarle St</t>
  </si>
  <si>
    <t>174 St Botolph St</t>
  </si>
  <si>
    <t>172 St Botolph St</t>
  </si>
  <si>
    <t>170 St Botolph St</t>
  </si>
  <si>
    <t>168 St Botolph St</t>
  </si>
  <si>
    <t>166 St Botolph St</t>
  </si>
  <si>
    <t>164 St Botolph St</t>
  </si>
  <si>
    <t>162 St Botolph St</t>
  </si>
  <si>
    <t>160 St Botolph St</t>
  </si>
  <si>
    <t>158 St Botolph St</t>
  </si>
  <si>
    <t>11 Blackwood St</t>
  </si>
  <si>
    <t>15 Blackwood St</t>
  </si>
  <si>
    <t>17 Blackwood St</t>
  </si>
  <si>
    <t>12 Blackwood St</t>
  </si>
  <si>
    <t>10 Blackwood St</t>
  </si>
  <si>
    <t>8 Blackwood St</t>
  </si>
  <si>
    <t>6 Blackwood St</t>
  </si>
  <si>
    <t>2 Blackwood St</t>
  </si>
  <si>
    <t>142 St Botolph St</t>
  </si>
  <si>
    <t>140 St Botolph St</t>
  </si>
  <si>
    <t>17 Cumberland St</t>
  </si>
  <si>
    <t>19 Cumberland St</t>
  </si>
  <si>
    <t>21 Cumberland St</t>
  </si>
  <si>
    <t>25 Cumberland St</t>
  </si>
  <si>
    <t>29 Cumberland St</t>
  </si>
  <si>
    <t>30 Cumberland St</t>
  </si>
  <si>
    <t>28 Cumberland St</t>
  </si>
  <si>
    <t>26 Cumberland St</t>
  </si>
  <si>
    <t>18 Cumberland St</t>
  </si>
  <si>
    <t>16 Cumberland St</t>
  </si>
  <si>
    <t>14 Cumberland St</t>
  </si>
  <si>
    <t>128 St Botolph St</t>
  </si>
  <si>
    <t>126 St Botolph St</t>
  </si>
  <si>
    <t>124 St Botolph St</t>
  </si>
  <si>
    <t>122 St Botolph St</t>
  </si>
  <si>
    <t>3 Durham St</t>
  </si>
  <si>
    <t>5 Durham St</t>
  </si>
  <si>
    <t>7 Durham St</t>
  </si>
  <si>
    <t>9 Durham St</t>
  </si>
  <si>
    <t>11 Durham St</t>
  </si>
  <si>
    <t>15 Durham St</t>
  </si>
  <si>
    <t>17 Durham St</t>
  </si>
  <si>
    <t>76 W Rutland Sq</t>
  </si>
  <si>
    <t>74 W Rutland Sq</t>
  </si>
  <si>
    <t>72 W Rutland Sq</t>
  </si>
  <si>
    <t>70 W Rutland Sq</t>
  </si>
  <si>
    <t>66 W Rutland Sq</t>
  </si>
  <si>
    <t>64 W Rutland Sq</t>
  </si>
  <si>
    <t>62 W Rutland Sq</t>
  </si>
  <si>
    <t>60 W Rutland Sq</t>
  </si>
  <si>
    <t>58 W Rutland Sq</t>
  </si>
  <si>
    <t>495 Columbus Ave</t>
  </si>
  <si>
    <t>497 Columbus Ave</t>
  </si>
  <si>
    <t>499 Columbus Ave</t>
  </si>
  <si>
    <t>501 Columbus Ave</t>
  </si>
  <si>
    <t>503 Columbus Ave</t>
  </si>
  <si>
    <t>505 Columbus Ave</t>
  </si>
  <si>
    <t>507 Columbus Ave</t>
  </si>
  <si>
    <t>509 Columbus Ave</t>
  </si>
  <si>
    <t>511 Columbus Ave</t>
  </si>
  <si>
    <t>9 Greenwich Pk</t>
  </si>
  <si>
    <t>11 Greenwich Pk</t>
  </si>
  <si>
    <t>15 Greenwich Pk</t>
  </si>
  <si>
    <t>17 Greenwich Pk</t>
  </si>
  <si>
    <t>19 Greenwich Pk</t>
  </si>
  <si>
    <t>21 Greenwich Pk</t>
  </si>
  <si>
    <t>23 Greenwich Pk</t>
  </si>
  <si>
    <t>25 Greenwich Pk</t>
  </si>
  <si>
    <t>27 Greenwich Pk</t>
  </si>
  <si>
    <t>29 Greenwich Pk</t>
  </si>
  <si>
    <t>31 Greenwich Pk</t>
  </si>
  <si>
    <t>33 Greenwich Pk</t>
  </si>
  <si>
    <t>35 Greenwich Pk</t>
  </si>
  <si>
    <t>37 Greenwich Pk</t>
  </si>
  <si>
    <t>40 Greenwich Pk</t>
  </si>
  <si>
    <t>38 Greenwich Pk</t>
  </si>
  <si>
    <t>36 Greenwich Pk</t>
  </si>
  <si>
    <t>34 Greenwich Pk</t>
  </si>
  <si>
    <t>32 Greenwich Pk</t>
  </si>
  <si>
    <t>30 Greenwich Pk</t>
  </si>
  <si>
    <t>28 Greenwich Pk</t>
  </si>
  <si>
    <t>26 Greenwich Pk</t>
  </si>
  <si>
    <t>24 Greenwich Pk</t>
  </si>
  <si>
    <t>22 Greenwich Pk</t>
  </si>
  <si>
    <t>20 Greenwich Pk</t>
  </si>
  <si>
    <t>18 Greenwich Pk</t>
  </si>
  <si>
    <t>16 Greenwich Pk</t>
  </si>
  <si>
    <t>14 Greenwich Pk</t>
  </si>
  <si>
    <t>12 Greenwich Pk</t>
  </si>
  <si>
    <t>10 Greenwich Pk</t>
  </si>
  <si>
    <t>8 Greenwich Pk</t>
  </si>
  <si>
    <t>517 Columbus Ave</t>
  </si>
  <si>
    <t>519 Columbus Ave</t>
  </si>
  <si>
    <t>521 Columbus Ave</t>
  </si>
  <si>
    <t>523 Columbus Ave</t>
  </si>
  <si>
    <t>529 Columbus Ave</t>
  </si>
  <si>
    <t>535 Columbus Ave</t>
  </si>
  <si>
    <t>1 Claremont Pk</t>
  </si>
  <si>
    <t>3 Claremont Pk</t>
  </si>
  <si>
    <t>5 Claremont</t>
  </si>
  <si>
    <t>7 Claremont Pk</t>
  </si>
  <si>
    <t>11 Claremont Pk</t>
  </si>
  <si>
    <t>17 Claremont Pk</t>
  </si>
  <si>
    <t>19 Claremont Pk</t>
  </si>
  <si>
    <t>23 Claremont Pk</t>
  </si>
  <si>
    <t>25 Claremont Pk</t>
  </si>
  <si>
    <t>27 Claremont Pk</t>
  </si>
  <si>
    <t>29 Claremont Pk</t>
  </si>
  <si>
    <t>31 Claremont Pk</t>
  </si>
  <si>
    <t>3 Claremont St</t>
  </si>
  <si>
    <t>36 Claremont Pk</t>
  </si>
  <si>
    <t>34 Claremont Pk</t>
  </si>
  <si>
    <t>32 Claremont Pk</t>
  </si>
  <si>
    <t>26 Claremont Pk</t>
  </si>
  <si>
    <t>22 Claremont Pk</t>
  </si>
  <si>
    <t>20 Claremont Pk</t>
  </si>
  <si>
    <t>18 Claremont Pk</t>
  </si>
  <si>
    <t>16 Claremont Pk</t>
  </si>
  <si>
    <t>14 Claremont Pk</t>
  </si>
  <si>
    <t>12 Claremont Pk</t>
  </si>
  <si>
    <t>10 Claremont Pk</t>
  </si>
  <si>
    <t>6 Claremont Pk</t>
  </si>
  <si>
    <t>4 Claremont Pk</t>
  </si>
  <si>
    <t>2 Claremont Pk</t>
  </si>
  <si>
    <t>537 Columbus Ave</t>
  </si>
  <si>
    <t>545 Columbus Ave</t>
  </si>
  <si>
    <t>547 Columbus Ave</t>
  </si>
  <si>
    <t>549 Columbus Ave</t>
  </si>
  <si>
    <t>553 Columbus Ave</t>
  </si>
  <si>
    <t>555 Columbus Ave</t>
  </si>
  <si>
    <t>557 Columbus Ave</t>
  </si>
  <si>
    <t>1 Wellington St</t>
  </si>
  <si>
    <t>3 Wellington St</t>
  </si>
  <si>
    <t>5 Wellington St</t>
  </si>
  <si>
    <t>9 Wellington St</t>
  </si>
  <si>
    <t>21 Wellington St</t>
  </si>
  <si>
    <t>23 Wellington St</t>
  </si>
  <si>
    <t>29 Wellington St</t>
  </si>
  <si>
    <t>189 W Springfield St</t>
  </si>
  <si>
    <t>201 W Springfield St</t>
  </si>
  <si>
    <t>203 W Springfield St</t>
  </si>
  <si>
    <t>205 W Springfield St</t>
  </si>
  <si>
    <t>207 W Springfield St</t>
  </si>
  <si>
    <t>209 W Springfield St</t>
  </si>
  <si>
    <t>211 W Springfield St</t>
  </si>
  <si>
    <t>213 W Springfield St</t>
  </si>
  <si>
    <t>215 W Springfield St</t>
  </si>
  <si>
    <t>217 W Springfield St</t>
  </si>
  <si>
    <t>219 W Springfield St</t>
  </si>
  <si>
    <t>221 W Springfield St</t>
  </si>
  <si>
    <t>560 Columbus Ave</t>
  </si>
  <si>
    <t>558 Columbus Ave</t>
  </si>
  <si>
    <t>556 Columbus Ave</t>
  </si>
  <si>
    <t>552 Columbus Ave</t>
  </si>
  <si>
    <t>550 Columbus Ave</t>
  </si>
  <si>
    <t>548 Columbus Ave</t>
  </si>
  <si>
    <t>546 Columbus Ave</t>
  </si>
  <si>
    <t>544 Columbus Ave</t>
  </si>
  <si>
    <t>542 Columbus Ave</t>
  </si>
  <si>
    <t>154 Worcester St</t>
  </si>
  <si>
    <t>156 Worcester St</t>
  </si>
  <si>
    <t>150 Worcester St</t>
  </si>
  <si>
    <t>148 Worcester St</t>
  </si>
  <si>
    <t>146 Worcester St</t>
  </si>
  <si>
    <t>144 Worcester St</t>
  </si>
  <si>
    <t>140 Worcester St</t>
  </si>
  <si>
    <t>715 Tremont St</t>
  </si>
  <si>
    <t>139 Worcester St</t>
  </si>
  <si>
    <t>141 Worcester St</t>
  </si>
  <si>
    <t>143 Worcester St</t>
  </si>
  <si>
    <t>145 Worcester St</t>
  </si>
  <si>
    <t>147 Worcester St</t>
  </si>
  <si>
    <t>149 Worcester St</t>
  </si>
  <si>
    <t>151 Worcester St</t>
  </si>
  <si>
    <t>153 Worcester St</t>
  </si>
  <si>
    <t>155 Worcester St</t>
  </si>
  <si>
    <t>159 Worcester St</t>
  </si>
  <si>
    <t>532 Columbus Ave</t>
  </si>
  <si>
    <t>530 Columbus Ave</t>
  </si>
  <si>
    <t>528 Columbus Ave</t>
  </si>
  <si>
    <t>526 Columbus Ave</t>
  </si>
  <si>
    <t>524 Columbus Ave</t>
  </si>
  <si>
    <t>522 Columbus Ave</t>
  </si>
  <si>
    <t>520 Columbus Ave</t>
  </si>
  <si>
    <t>518 Columbus Ave</t>
  </si>
  <si>
    <t>46 Concord Sq</t>
  </si>
  <si>
    <t>44 Concord Sq</t>
  </si>
  <si>
    <t>42 Concord Sq</t>
  </si>
  <si>
    <t>40 Concord Sq</t>
  </si>
  <si>
    <t>38 Concord Sq</t>
  </si>
  <si>
    <t>36 Concord Sq</t>
  </si>
  <si>
    <t>34 Concord Sq</t>
  </si>
  <si>
    <t>32 Concord Sq</t>
  </si>
  <si>
    <t>30 Concord Sq</t>
  </si>
  <si>
    <t>28 Concord Sq</t>
  </si>
  <si>
    <t>26 Concord Sq</t>
  </si>
  <si>
    <t>24 Concord Sq</t>
  </si>
  <si>
    <t>22 Concord Sq</t>
  </si>
  <si>
    <t>20 Concord Sq</t>
  </si>
  <si>
    <t>18 Concord Sq</t>
  </si>
  <si>
    <t>16 Concord Sq</t>
  </si>
  <si>
    <t>14 Concord Sq</t>
  </si>
  <si>
    <t>12 Concord Sq</t>
  </si>
  <si>
    <t>10 Concord Sq</t>
  </si>
  <si>
    <t>8 Concord Sq</t>
  </si>
  <si>
    <t>6 Concord Sq</t>
  </si>
  <si>
    <t>4 Concord Sq</t>
  </si>
  <si>
    <t>1 Concord Sq</t>
  </si>
  <si>
    <t>3 Concord Sq</t>
  </si>
  <si>
    <t>5 Concord Sq</t>
  </si>
  <si>
    <t>7 Concord Sq</t>
  </si>
  <si>
    <t>9 Concord Sq</t>
  </si>
  <si>
    <t>11 Concord Sq</t>
  </si>
  <si>
    <t>13 Concord Sq</t>
  </si>
  <si>
    <t>15 Concord Sq</t>
  </si>
  <si>
    <t>17 Concord Sq</t>
  </si>
  <si>
    <t>19 Concord Sq</t>
  </si>
  <si>
    <t>21 Concord Sq</t>
  </si>
  <si>
    <t>23 Concord Sq</t>
  </si>
  <si>
    <t>25 Concord Sq</t>
  </si>
  <si>
    <t>27 Concord Sq</t>
  </si>
  <si>
    <t>29 Concord Sq</t>
  </si>
  <si>
    <t>31 Concord Sq</t>
  </si>
  <si>
    <t>33 Concord Sq</t>
  </si>
  <si>
    <t>35 Concord Sq</t>
  </si>
  <si>
    <t>37 Concord Sq</t>
  </si>
  <si>
    <t>43 Concord Sq</t>
  </si>
  <si>
    <t>45 Concord Sq</t>
  </si>
  <si>
    <t>47 Concord Sq</t>
  </si>
  <si>
    <t>510 Columbus Ave</t>
  </si>
  <si>
    <t>508 Columbus Ave</t>
  </si>
  <si>
    <t>506 Columbus Ave</t>
  </si>
  <si>
    <t>504 Columbus Ave</t>
  </si>
  <si>
    <t>502 Columbus Ave</t>
  </si>
  <si>
    <t>500 Columbus Ave</t>
  </si>
  <si>
    <t>498 Columbus Ave</t>
  </si>
  <si>
    <t>496 Columbus Ave</t>
  </si>
  <si>
    <t>54 Rutland Sq</t>
  </si>
  <si>
    <t>50 Rutland Sq</t>
  </si>
  <si>
    <t>48 Rutland Sq</t>
  </si>
  <si>
    <t>46 Rutland Sq</t>
  </si>
  <si>
    <t>44 Rutland Sq</t>
  </si>
  <si>
    <t>42 Rutland Sq</t>
  </si>
  <si>
    <t>40 Rutland Sq</t>
  </si>
  <si>
    <t>38 Rutland Sq</t>
  </si>
  <si>
    <t>36 Rutland Sq</t>
  </si>
  <si>
    <t>34 Rutland Sq</t>
  </si>
  <si>
    <t>32 Rutland Sq</t>
  </si>
  <si>
    <t>30 Rutland Sq</t>
  </si>
  <si>
    <t>28 Rutland Sq</t>
  </si>
  <si>
    <t>26 Rutland Sq</t>
  </si>
  <si>
    <t>24 Rutland Sq</t>
  </si>
  <si>
    <t>22 Rutland Sq</t>
  </si>
  <si>
    <t>20 Rutland Sq</t>
  </si>
  <si>
    <t>16 Rutland Sq</t>
  </si>
  <si>
    <t>12 Rutland Sq</t>
  </si>
  <si>
    <t>8 Rutland Sq</t>
  </si>
  <si>
    <t>3 Rutland Sq</t>
  </si>
  <si>
    <t>9 Rutland Sq</t>
  </si>
  <si>
    <t>21 Rutland Sq</t>
  </si>
  <si>
    <t>29 Rutland Sq</t>
  </si>
  <si>
    <t>31 Rutland Sq</t>
  </si>
  <si>
    <t>33 Rutland Sq</t>
  </si>
  <si>
    <t>35 Rutland Sq</t>
  </si>
  <si>
    <t>37 Rutland Sq</t>
  </si>
  <si>
    <t>39 Rutland Sq</t>
  </si>
  <si>
    <t>41 Rutland Sq</t>
  </si>
  <si>
    <t>43 Rutland Sq</t>
  </si>
  <si>
    <t>45 Rutland Sq</t>
  </si>
  <si>
    <t>47 Rutland Sq</t>
  </si>
  <si>
    <t>51 Rutland Sq</t>
  </si>
  <si>
    <t>53 Rutland Sq</t>
  </si>
  <si>
    <t>55 Rutland Sq</t>
  </si>
  <si>
    <t>57 Rutland Sq</t>
  </si>
  <si>
    <t>59 Rutland Sq</t>
  </si>
  <si>
    <t>488 Columbus Ave</t>
  </si>
  <si>
    <t>486 Columbus Ave</t>
  </si>
  <si>
    <t>484 Columbus Ave</t>
  </si>
  <si>
    <t>482 Columbus Ave</t>
  </si>
  <si>
    <t>480 Columbus Ave</t>
  </si>
  <si>
    <t>478 Columbus Ave</t>
  </si>
  <si>
    <t>476 Columbus Ave</t>
  </si>
  <si>
    <t>474 Columbus Ave</t>
  </si>
  <si>
    <t>172 W Newton St</t>
  </si>
  <si>
    <t>170 W Newton St</t>
  </si>
  <si>
    <t>164 W Newton St</t>
  </si>
  <si>
    <t>158 W Newton St</t>
  </si>
  <si>
    <t>154 W Newton St</t>
  </si>
  <si>
    <t>148 W Newton St</t>
  </si>
  <si>
    <t>144 W Newton St</t>
  </si>
  <si>
    <t>140 W Newton St</t>
  </si>
  <si>
    <t>134 W Newton St</t>
  </si>
  <si>
    <t>130 W Newton St</t>
  </si>
  <si>
    <t>128 W Newton St</t>
  </si>
  <si>
    <t>126 W Newton St</t>
  </si>
  <si>
    <t>124 W Newton St</t>
  </si>
  <si>
    <t>122 W Newton St</t>
  </si>
  <si>
    <t>115 W Newton St</t>
  </si>
  <si>
    <t>121 W Newton St</t>
  </si>
  <si>
    <t>123 W Newton St</t>
  </si>
  <si>
    <t>125 W Newton St</t>
  </si>
  <si>
    <t>127 W Newton St</t>
  </si>
  <si>
    <t>133 W Newton St</t>
  </si>
  <si>
    <t>135 W Newton St</t>
  </si>
  <si>
    <t>139 W Newton St</t>
  </si>
  <si>
    <t>145 W Newton St</t>
  </si>
  <si>
    <t>155 W Newton St</t>
  </si>
  <si>
    <t>157 W Newton St</t>
  </si>
  <si>
    <t>159 W Newton St</t>
  </si>
  <si>
    <t>163 W Newton St</t>
  </si>
  <si>
    <t>12 Columbus Sq</t>
  </si>
  <si>
    <t>10 Columbus Sq</t>
  </si>
  <si>
    <t>9 Columbus Sq</t>
  </si>
  <si>
    <t>7 Columbus Sq</t>
  </si>
  <si>
    <t>6 Columbus Sq</t>
  </si>
  <si>
    <t>5 Columbus Sq</t>
  </si>
  <si>
    <t>3 Columbus Sq</t>
  </si>
  <si>
    <t>130 Pembroke St</t>
  </si>
  <si>
    <t>128 Pembroke St</t>
  </si>
  <si>
    <t>126 Pembroke St</t>
  </si>
  <si>
    <t>124 Pembroke St</t>
  </si>
  <si>
    <t>120 Pembroke St</t>
  </si>
  <si>
    <t>118 Pembroke St</t>
  </si>
  <si>
    <t>116 Pembroke St</t>
  </si>
  <si>
    <t>114 Pembroke St</t>
  </si>
  <si>
    <t>112 Pembroke St</t>
  </si>
  <si>
    <t>110 Pembroke St</t>
  </si>
  <si>
    <t>106 Pembroke St</t>
  </si>
  <si>
    <t>104 Pembroke St</t>
  </si>
  <si>
    <t>102 Pembroke St</t>
  </si>
  <si>
    <t>96 Pembroke St</t>
  </si>
  <si>
    <t>94 Pembroke St</t>
  </si>
  <si>
    <t>92 Pembroke St</t>
  </si>
  <si>
    <t>88 Pembroke St</t>
  </si>
  <si>
    <t>84 Pembroke St</t>
  </si>
  <si>
    <t>671 Tremont St</t>
  </si>
  <si>
    <t>673 Tremont St</t>
  </si>
  <si>
    <t>675 Tremont St</t>
  </si>
  <si>
    <t>677 Tremont St</t>
  </si>
  <si>
    <t>679 Tremont St</t>
  </si>
  <si>
    <t>681 Tremont St</t>
  </si>
  <si>
    <t>683 Tremont St</t>
  </si>
  <si>
    <t>140 Boylston St</t>
  </si>
  <si>
    <t>134 Boylston St</t>
  </si>
  <si>
    <t>132 Boylston St</t>
  </si>
  <si>
    <t>6 Boylston Pl</t>
  </si>
  <si>
    <t>283 Tremont St</t>
  </si>
  <si>
    <t>110 Stuart St</t>
  </si>
  <si>
    <t>90 Warrenton St</t>
  </si>
  <si>
    <t>60 Charles Street South</t>
  </si>
  <si>
    <t>58 Charles Street South</t>
  </si>
  <si>
    <t>1 Charles Street South</t>
  </si>
  <si>
    <t>1 Charles St South</t>
  </si>
  <si>
    <t>100 Broadway St</t>
  </si>
  <si>
    <t>96 Broadway St</t>
  </si>
  <si>
    <t>80 Broadway St</t>
  </si>
  <si>
    <t>90 Broadway St</t>
  </si>
  <si>
    <t>17 Piedmont St</t>
  </si>
  <si>
    <t>19 Piedmont St</t>
  </si>
  <si>
    <t>21 Piedmont St</t>
  </si>
  <si>
    <t>23 Piedmont St</t>
  </si>
  <si>
    <t>25 Piedmont St</t>
  </si>
  <si>
    <t>69 Church St</t>
  </si>
  <si>
    <t>20 Shawmut St</t>
  </si>
  <si>
    <t>212 Stuart St</t>
  </si>
  <si>
    <t>85 Broadway St</t>
  </si>
  <si>
    <t>9 Winchester St</t>
  </si>
  <si>
    <t>19 Winchester St</t>
  </si>
  <si>
    <t>26 Piedmont St</t>
  </si>
  <si>
    <t>22 Piedmont St</t>
  </si>
  <si>
    <t>24 Piedmont St</t>
  </si>
  <si>
    <t>13 Winchester St</t>
  </si>
  <si>
    <t>15 Winchester St</t>
  </si>
  <si>
    <t>18 Piedmont St</t>
  </si>
  <si>
    <t>12 Piedmont St</t>
  </si>
  <si>
    <t>8 Piedmont St</t>
  </si>
  <si>
    <t>99 Broadway St</t>
  </si>
  <si>
    <t>8 Melrose St</t>
  </si>
  <si>
    <t>10 Melrose St</t>
  </si>
  <si>
    <t>12 Melrose St</t>
  </si>
  <si>
    <t>14 Melrose St</t>
  </si>
  <si>
    <t>16 Melrose St</t>
  </si>
  <si>
    <t>18 Melrose St</t>
  </si>
  <si>
    <t>26 Melrose St</t>
  </si>
  <si>
    <t>45 Church St</t>
  </si>
  <si>
    <t>2 S Cedar Pl</t>
  </si>
  <si>
    <t>18 Winchester St</t>
  </si>
  <si>
    <t>16 Winchester St</t>
  </si>
  <si>
    <t>14 Winchester St</t>
  </si>
  <si>
    <t>12 Winchester St</t>
  </si>
  <si>
    <t>7 Fayette St</t>
  </si>
  <si>
    <t>9 Fayette St</t>
  </si>
  <si>
    <t>11 Fayette St</t>
  </si>
  <si>
    <t>13 Fayette St</t>
  </si>
  <si>
    <t>15 Fayette St</t>
  </si>
  <si>
    <t>17 Fayette St</t>
  </si>
  <si>
    <t>19 Fayette St</t>
  </si>
  <si>
    <t>25 Fayette St</t>
  </si>
  <si>
    <t>27 Fayette St</t>
  </si>
  <si>
    <t>29 Fayette St</t>
  </si>
  <si>
    <t>35 Fayette St</t>
  </si>
  <si>
    <t>23 Church St</t>
  </si>
  <si>
    <t>29 Church St</t>
  </si>
  <si>
    <t>25 Melrose St</t>
  </si>
  <si>
    <t>23 Melrose St</t>
  </si>
  <si>
    <t>21 Melrose St</t>
  </si>
  <si>
    <t>19 Melrose St</t>
  </si>
  <si>
    <t>17 Melrose St</t>
  </si>
  <si>
    <t>15 Melrose St</t>
  </si>
  <si>
    <t>11 Melrose St</t>
  </si>
  <si>
    <t>9 Melrose St</t>
  </si>
  <si>
    <t>7 Melrose St</t>
  </si>
  <si>
    <t>5 Melrose St</t>
  </si>
  <si>
    <t>3 Melrose St</t>
  </si>
  <si>
    <t>1 Melrose St</t>
  </si>
  <si>
    <t>11 Church St</t>
  </si>
  <si>
    <t>34 Fayette St</t>
  </si>
  <si>
    <t>30 Fayette St</t>
  </si>
  <si>
    <t>26 Fayette St</t>
  </si>
  <si>
    <t>22 Fayette St</t>
  </si>
  <si>
    <t>20 Fayette St</t>
  </si>
  <si>
    <t>18 Fayette St</t>
  </si>
  <si>
    <t>16 Fayette St</t>
  </si>
  <si>
    <t>14 Fayette St</t>
  </si>
  <si>
    <t>12 Fayette St</t>
  </si>
  <si>
    <t>10 Fayette St</t>
  </si>
  <si>
    <t>129 Charles Street South St</t>
  </si>
  <si>
    <t>2 Fayette St</t>
  </si>
  <si>
    <t>11 Jefferson St</t>
  </si>
  <si>
    <t>8 Fayette St</t>
  </si>
  <si>
    <t>366 Tremont St</t>
  </si>
  <si>
    <t>398 Tremont St</t>
  </si>
  <si>
    <t>440 Tremont St</t>
  </si>
  <si>
    <t>450 Tremont St</t>
  </si>
  <si>
    <t>120 Herald St</t>
  </si>
  <si>
    <t>1 Emerald Ct</t>
  </si>
  <si>
    <t>1 Castle Ct</t>
  </si>
  <si>
    <t>6 Appleton St</t>
  </si>
  <si>
    <t>3 Appleton St</t>
  </si>
  <si>
    <t>5 Appleton St</t>
  </si>
  <si>
    <t>9 Appleton St</t>
  </si>
  <si>
    <t>57 Berkeley St</t>
  </si>
  <si>
    <t>61 Berkeley St</t>
  </si>
  <si>
    <t>65 Berkeley St</t>
  </si>
  <si>
    <t>69 Berkeley St</t>
  </si>
  <si>
    <t>73 Berkeley St</t>
  </si>
  <si>
    <t>42 Fayette St</t>
  </si>
  <si>
    <t>6 Church St</t>
  </si>
  <si>
    <t>52 Fayette St</t>
  </si>
  <si>
    <t>46 Fayette St</t>
  </si>
  <si>
    <t>31 Melrose St</t>
  </si>
  <si>
    <t>22 Church St</t>
  </si>
  <si>
    <t>24 Church St</t>
  </si>
  <si>
    <t>9 Knox St</t>
  </si>
  <si>
    <t>11 Knox St</t>
  </si>
  <si>
    <t>43 Melrose St</t>
  </si>
  <si>
    <t>41 Melrose St</t>
  </si>
  <si>
    <t>39 Melrose St</t>
  </si>
  <si>
    <t>37 Melrose St</t>
  </si>
  <si>
    <t>34 Melrose St</t>
  </si>
  <si>
    <t>36 Melrose St</t>
  </si>
  <si>
    <t>44 Melrose St</t>
  </si>
  <si>
    <t>46 Melrose St</t>
  </si>
  <si>
    <t>48 Melrose St</t>
  </si>
  <si>
    <t>52 Melrose St</t>
  </si>
  <si>
    <t>54 Melrose St</t>
  </si>
  <si>
    <t>56 Melrose St</t>
  </si>
  <si>
    <t>58 Melrose St</t>
  </si>
  <si>
    <t>60 Melrose St</t>
  </si>
  <si>
    <t>62 Melrose St</t>
  </si>
  <si>
    <t>136 Arlington St</t>
  </si>
  <si>
    <t>130 Arlington St</t>
  </si>
  <si>
    <t>1 Edgerly Pl</t>
  </si>
  <si>
    <t>14 Edgerly Pl</t>
  </si>
  <si>
    <t>40 Winchester St</t>
  </si>
  <si>
    <t>6 Edgerly Pl</t>
  </si>
  <si>
    <t>31 Winchester St</t>
  </si>
  <si>
    <t>33 Winchester St</t>
  </si>
  <si>
    <t>108 Arlington St</t>
  </si>
  <si>
    <t>246 Stuart St</t>
  </si>
  <si>
    <t>100 Arlington St</t>
  </si>
  <si>
    <t>505 Tremont St</t>
  </si>
  <si>
    <t>7 Warren Ave</t>
  </si>
  <si>
    <t>15 Warren Ave</t>
  </si>
  <si>
    <t>23 Warren Ave</t>
  </si>
  <si>
    <t>25 Warren Ave</t>
  </si>
  <si>
    <t>27 Warren Ave</t>
  </si>
  <si>
    <t>29 Warren Ave</t>
  </si>
  <si>
    <t>31 Warren Ave</t>
  </si>
  <si>
    <t>33 Warren Ave</t>
  </si>
  <si>
    <t>35 Warren Ave</t>
  </si>
  <si>
    <t>37 Warren Ave</t>
  </si>
  <si>
    <t>39 Warren Ave</t>
  </si>
  <si>
    <t>41 Warren Ave</t>
  </si>
  <si>
    <t>43 Warren Ave</t>
  </si>
  <si>
    <t>45 Warren Ave</t>
  </si>
  <si>
    <t>47 Warren Ave</t>
  </si>
  <si>
    <t>49 Warren Ave</t>
  </si>
  <si>
    <t>51 Warren Ave</t>
  </si>
  <si>
    <t>53 Warren Ave</t>
  </si>
  <si>
    <t>55 Warren Ave</t>
  </si>
  <si>
    <t>57 Warren Ave</t>
  </si>
  <si>
    <t>59 Warren Ave</t>
  </si>
  <si>
    <t>61 Warren Ave</t>
  </si>
  <si>
    <t>31 Clarendon St</t>
  </si>
  <si>
    <t>58 Gray St</t>
  </si>
  <si>
    <t>56 Gray St</t>
  </si>
  <si>
    <t>52 Gray St</t>
  </si>
  <si>
    <t>20 Gray St</t>
  </si>
  <si>
    <t>16 Gray St</t>
  </si>
  <si>
    <t>40 Berkeley St</t>
  </si>
  <si>
    <t>15 Gray St</t>
  </si>
  <si>
    <t>17 Gray St</t>
  </si>
  <si>
    <t>19 Gray St</t>
  </si>
  <si>
    <t>29 Gray St</t>
  </si>
  <si>
    <t>33 Gray St</t>
  </si>
  <si>
    <t>37 Gray St</t>
  </si>
  <si>
    <t>39 Gray St</t>
  </si>
  <si>
    <t>47 Gray St</t>
  </si>
  <si>
    <t>51 Gray St</t>
  </si>
  <si>
    <t>53 Gray St</t>
  </si>
  <si>
    <t>57 Gray St</t>
  </si>
  <si>
    <t>37 Clarendon St</t>
  </si>
  <si>
    <t>74 Appleton St</t>
  </si>
  <si>
    <t>72 Appleton St</t>
  </si>
  <si>
    <t>70 Appleton St</t>
  </si>
  <si>
    <t>68 Appleton St</t>
  </si>
  <si>
    <t>66 Appleton St</t>
  </si>
  <si>
    <t>54 Appleton St</t>
  </si>
  <si>
    <t>52 Appleton St</t>
  </si>
  <si>
    <t>50 Appleton St</t>
  </si>
  <si>
    <t>42 Appleton St</t>
  </si>
  <si>
    <t>40 Appleton St</t>
  </si>
  <si>
    <t>38 Appleton St</t>
  </si>
  <si>
    <t>36 Appleton St</t>
  </si>
  <si>
    <t>34 Appleton St</t>
  </si>
  <si>
    <t>32 Appleton St</t>
  </si>
  <si>
    <t>30 Appleton St</t>
  </si>
  <si>
    <t>28 Appleton St</t>
  </si>
  <si>
    <t>26 Appleton St</t>
  </si>
  <si>
    <t>24 Appleton St</t>
  </si>
  <si>
    <t>22 Appleton St</t>
  </si>
  <si>
    <t>20 Appleton St</t>
  </si>
  <si>
    <t>18 Appleton St</t>
  </si>
  <si>
    <t>16 Appleton St</t>
  </si>
  <si>
    <t>50 Berkeley St</t>
  </si>
  <si>
    <t>11 Appleton St</t>
  </si>
  <si>
    <t>15 Appleton St</t>
  </si>
  <si>
    <t>17 Appleton St</t>
  </si>
  <si>
    <t>19 Appleton St</t>
  </si>
  <si>
    <t>21 Appleton St</t>
  </si>
  <si>
    <t>23 Appleton St</t>
  </si>
  <si>
    <t>25 Appleton St</t>
  </si>
  <si>
    <t>27 Appleton St</t>
  </si>
  <si>
    <t>33 Appleton St</t>
  </si>
  <si>
    <t>37 Appleton St</t>
  </si>
  <si>
    <t>43 Appleton St</t>
  </si>
  <si>
    <t>51 Appleton St</t>
  </si>
  <si>
    <t>55 Appleton St</t>
  </si>
  <si>
    <t>57 Appleton St</t>
  </si>
  <si>
    <t>61 Appleton St</t>
  </si>
  <si>
    <t>63 Appleton St</t>
  </si>
  <si>
    <t>67 Appleton St</t>
  </si>
  <si>
    <t>25 Lawrence St</t>
  </si>
  <si>
    <t>24 Lawrence St</t>
  </si>
  <si>
    <t>15 Lawrence St</t>
  </si>
  <si>
    <t>14 Lawrence St</t>
  </si>
  <si>
    <t>12 Lawrence St</t>
  </si>
  <si>
    <t>8 Lawrence St</t>
  </si>
  <si>
    <t>98 Chandler St</t>
  </si>
  <si>
    <t>96 Chandler St</t>
  </si>
  <si>
    <t>94 Chandler St</t>
  </si>
  <si>
    <t>92 Chandler St</t>
  </si>
  <si>
    <t>90 Chandler St</t>
  </si>
  <si>
    <t>88 Chandler St</t>
  </si>
  <si>
    <t>86 Chandler St</t>
  </si>
  <si>
    <t>84 Chandler St</t>
  </si>
  <si>
    <t>82 Chandler St</t>
  </si>
  <si>
    <t>78 Chandler St</t>
  </si>
  <si>
    <t>76 Chandler St</t>
  </si>
  <si>
    <t>74 Chandler St</t>
  </si>
  <si>
    <t>72 Chandler St</t>
  </si>
  <si>
    <t>70 Chandler St</t>
  </si>
  <si>
    <t>68 Chandler St</t>
  </si>
  <si>
    <t>66 Chandler St</t>
  </si>
  <si>
    <t>64 Chandler St</t>
  </si>
  <si>
    <t>62 Chandler St</t>
  </si>
  <si>
    <t>60 Chandler St</t>
  </si>
  <si>
    <t>58 Chandler St</t>
  </si>
  <si>
    <t>56 Chandler St</t>
  </si>
  <si>
    <t>54 Chandler St</t>
  </si>
  <si>
    <t>52 Chandler St</t>
  </si>
  <si>
    <t>50 Chandler St</t>
  </si>
  <si>
    <t>48 Chandler St</t>
  </si>
  <si>
    <t>44 Chandler St</t>
  </si>
  <si>
    <t>88 Berkeley St</t>
  </si>
  <si>
    <t>86 Berkeley St</t>
  </si>
  <si>
    <t>84 Berkeley St</t>
  </si>
  <si>
    <t>82 Berkeley St</t>
  </si>
  <si>
    <t>80 Berkeley St</t>
  </si>
  <si>
    <t>78 Berkeley St</t>
  </si>
  <si>
    <t>53 Chandler St</t>
  </si>
  <si>
    <t>55 Chandler St</t>
  </si>
  <si>
    <t>57 Chandler St</t>
  </si>
  <si>
    <t>59 Chandler St</t>
  </si>
  <si>
    <t>61 Chandler St</t>
  </si>
  <si>
    <t>63 Chandler St</t>
  </si>
  <si>
    <t>1 St Charles St</t>
  </si>
  <si>
    <t>3 St Charles St</t>
  </si>
  <si>
    <t>5 St Charles St</t>
  </si>
  <si>
    <t>16 St Charles St</t>
  </si>
  <si>
    <t>65 Chandler St</t>
  </si>
  <si>
    <t>67 Chandler St</t>
  </si>
  <si>
    <t>69 Chandler St</t>
  </si>
  <si>
    <t>71 Chandler St</t>
  </si>
  <si>
    <t>73 Chandler St</t>
  </si>
  <si>
    <t>75 Chandler St</t>
  </si>
  <si>
    <t>77 Chandler St</t>
  </si>
  <si>
    <t>4 Cazenove St</t>
  </si>
  <si>
    <t>75 Clarendon St</t>
  </si>
  <si>
    <t>17 Cazenove St</t>
  </si>
  <si>
    <t>15 Cazenove St</t>
  </si>
  <si>
    <t>11 Cazenove St</t>
  </si>
  <si>
    <t>9 Cazenove St</t>
  </si>
  <si>
    <t>7 Cazenove St</t>
  </si>
  <si>
    <t>5 Cazenove St</t>
  </si>
  <si>
    <t>79 Chandler St</t>
  </si>
  <si>
    <t>85 Chandler St</t>
  </si>
  <si>
    <t>51 Clarendon St</t>
  </si>
  <si>
    <t>53 Clarendon St</t>
  </si>
  <si>
    <t>55 Clarendon St</t>
  </si>
  <si>
    <t>57 Clarendon St</t>
  </si>
  <si>
    <t>59 Clarendon St</t>
  </si>
  <si>
    <t>61 Clarendon St</t>
  </si>
  <si>
    <t>63 Clarendon St</t>
  </si>
  <si>
    <t>65 Clarendon St</t>
  </si>
  <si>
    <t>1 Cortes St</t>
  </si>
  <si>
    <t>3 Cortes St</t>
  </si>
  <si>
    <t>5 Cortes St</t>
  </si>
  <si>
    <t>7 Cortes St</t>
  </si>
  <si>
    <t>9 Cortes St</t>
  </si>
  <si>
    <t>11 Cortes St</t>
  </si>
  <si>
    <t>15 Cortes St</t>
  </si>
  <si>
    <t>17 Cortes St</t>
  </si>
  <si>
    <t>19 Cortes St</t>
  </si>
  <si>
    <t>21 Cortes St</t>
  </si>
  <si>
    <t>23 Cortes St</t>
  </si>
  <si>
    <t>119 Berkeley St</t>
  </si>
  <si>
    <t>40 Isabella St</t>
  </si>
  <si>
    <t>34 Isabella St</t>
  </si>
  <si>
    <t>30 Isabella St</t>
  </si>
  <si>
    <t>26 Isabella St</t>
  </si>
  <si>
    <t>28 Isabella St</t>
  </si>
  <si>
    <t>24 Isabella St</t>
  </si>
  <si>
    <t>22 Isabella St</t>
  </si>
  <si>
    <t>20 Isabella St</t>
  </si>
  <si>
    <t>18 Isabella St</t>
  </si>
  <si>
    <t>16 Isabella St</t>
  </si>
  <si>
    <t>14 Isabella St</t>
  </si>
  <si>
    <t>12 Isabella St</t>
  </si>
  <si>
    <t>10 Isabella St</t>
  </si>
  <si>
    <t>8 Isabella St</t>
  </si>
  <si>
    <t>6 Isabella St</t>
  </si>
  <si>
    <t>141 Arlington St</t>
  </si>
  <si>
    <t>143 Arlington St</t>
  </si>
  <si>
    <t>11 Isabella St</t>
  </si>
  <si>
    <t>25 Isabella St</t>
  </si>
  <si>
    <t>27 Isabella St</t>
  </si>
  <si>
    <t>410 Boylston St</t>
  </si>
  <si>
    <t>300 Boylston St</t>
  </si>
  <si>
    <t>250 Boylston St</t>
  </si>
  <si>
    <t>220 Boylston St</t>
  </si>
  <si>
    <t>48 Commonwealth Ave</t>
  </si>
  <si>
    <t>46 Commonwealth Ave</t>
  </si>
  <si>
    <t>44 Commonwealth Ave</t>
  </si>
  <si>
    <t>42 Commonwealth Ave</t>
  </si>
  <si>
    <t>40 Commonwealth Ave</t>
  </si>
  <si>
    <t>38 Commonwealth Ave</t>
  </si>
  <si>
    <t>36 Commonwealth Ave</t>
  </si>
  <si>
    <t>34 Commonwealth Ave</t>
  </si>
  <si>
    <t>32 Commonwealth Ave</t>
  </si>
  <si>
    <t>30 Commonwealth Ave</t>
  </si>
  <si>
    <t>28 Commonwealth Ave</t>
  </si>
  <si>
    <t>24 Commonwealth Ave</t>
  </si>
  <si>
    <t>20 Commonwealth Ave</t>
  </si>
  <si>
    <t>18 Commonwealth Ave</t>
  </si>
  <si>
    <t>16 Commonwealth Ave</t>
  </si>
  <si>
    <t>12 Commonwealth Ave</t>
  </si>
  <si>
    <t>2 Commonwealth Ave</t>
  </si>
  <si>
    <t>423 Boylston St</t>
  </si>
  <si>
    <t>429 Boylston St</t>
  </si>
  <si>
    <t>4 Newbury St</t>
  </si>
  <si>
    <t>18 Arlington St</t>
  </si>
  <si>
    <t>19 Arlington St</t>
  </si>
  <si>
    <t>90 Commonwealth Ave</t>
  </si>
  <si>
    <t>86 Commonwealth Ave</t>
  </si>
  <si>
    <t>84 Commonwealth Ave</t>
  </si>
  <si>
    <t>82 Commonwealth Ave</t>
  </si>
  <si>
    <t>80 Commonwealth Ave</t>
  </si>
  <si>
    <t>78 Commonwealth Ave</t>
  </si>
  <si>
    <t>74 Commonwealth Ave</t>
  </si>
  <si>
    <t>76 Commonwealth Ave</t>
  </si>
  <si>
    <t>70 Commonwealth Ave</t>
  </si>
  <si>
    <t>68 Commonwealth Ave</t>
  </si>
  <si>
    <t>66 Commonwealth Ave</t>
  </si>
  <si>
    <t>64 Commonwealth Ave</t>
  </si>
  <si>
    <t>62 Commonwealth Ave</t>
  </si>
  <si>
    <t>60 Commonwealth Ave</t>
  </si>
  <si>
    <t>56 Commonwealth Ave</t>
  </si>
  <si>
    <t>54 Commonwealth Ave</t>
  </si>
  <si>
    <t>50 Commonwealth Ave</t>
  </si>
  <si>
    <t>75 Newbury St</t>
  </si>
  <si>
    <t>265 Dartmouth St</t>
  </si>
  <si>
    <t>140 Newbury St</t>
  </si>
  <si>
    <t>130 Newbury St</t>
  </si>
  <si>
    <t>128 Newbury St</t>
  </si>
  <si>
    <t>118 Newbury St</t>
  </si>
  <si>
    <t>114 Newbury St</t>
  </si>
  <si>
    <t>112 Newbury St</t>
  </si>
  <si>
    <t>110 Newbury St</t>
  </si>
  <si>
    <t>119 Newbury St</t>
  </si>
  <si>
    <t>121 Newbury St</t>
  </si>
  <si>
    <t>123 Newbury St</t>
  </si>
  <si>
    <t>131 Newbury St</t>
  </si>
  <si>
    <t>133 Newbury St</t>
  </si>
  <si>
    <t>135 Newbury St</t>
  </si>
  <si>
    <t>287 Dartmouth St</t>
  </si>
  <si>
    <t>148 Commonwealth Ave</t>
  </si>
  <si>
    <t>144 Commonwealth Ave</t>
  </si>
  <si>
    <t>132 Commonwealth Ave</t>
  </si>
  <si>
    <t>126 Commonwealth Ave</t>
  </si>
  <si>
    <t>122 Commonwealth Ave</t>
  </si>
  <si>
    <t>120 Commonwealth Ave</t>
  </si>
  <si>
    <t>118 Commonwealth Ave</t>
  </si>
  <si>
    <t>116 Commonwealth Ave</t>
  </si>
  <si>
    <t>114 Commonwealth Ave</t>
  </si>
  <si>
    <t>232 Clarendon St</t>
  </si>
  <si>
    <t>157 Newbury St</t>
  </si>
  <si>
    <t>161 Newbury St</t>
  </si>
  <si>
    <t>163 Newbury St</t>
  </si>
  <si>
    <t>165 Newbury St</t>
  </si>
  <si>
    <t>167 Newbury St</t>
  </si>
  <si>
    <t>169 Newbury St</t>
  </si>
  <si>
    <t>173 Newbury St</t>
  </si>
  <si>
    <t>175 Newbury St</t>
  </si>
  <si>
    <t>177 Newbury St</t>
  </si>
  <si>
    <t>192 Commonwealth Ave</t>
  </si>
  <si>
    <t>190 Commonwealth Ave</t>
  </si>
  <si>
    <t>188 Commonwealth Ave</t>
  </si>
  <si>
    <t>186 Commonwealth Ave</t>
  </si>
  <si>
    <t>184 Commonwealth Ave</t>
  </si>
  <si>
    <t>180 Commonwealth Ave</t>
  </si>
  <si>
    <t>178 Commonwealth Ave</t>
  </si>
  <si>
    <t>176 Commonwealth Ave</t>
  </si>
  <si>
    <t>174 Commonwealth Ave</t>
  </si>
  <si>
    <t>172 Commonwealth Ave</t>
  </si>
  <si>
    <t>160 Commonwealth Ave</t>
  </si>
  <si>
    <t>647 Boylston St</t>
  </si>
  <si>
    <t>651 Boylston St</t>
  </si>
  <si>
    <t>671 Boylston St</t>
  </si>
  <si>
    <t>180 Newbury St</t>
  </si>
  <si>
    <t>174 Newbury St</t>
  </si>
  <si>
    <t>168 Newbury St</t>
  </si>
  <si>
    <t>166 Newbury St</t>
  </si>
  <si>
    <t>160 Newbury St</t>
  </si>
  <si>
    <t>158 Newbury St</t>
  </si>
  <si>
    <t>156 Newbury St</t>
  </si>
  <si>
    <t>154 Newbury St</t>
  </si>
  <si>
    <t>9 Beacon St</t>
  </si>
  <si>
    <t>7 Charles St</t>
  </si>
  <si>
    <t>11 Charles St</t>
  </si>
  <si>
    <t>15 Charles St</t>
  </si>
  <si>
    <t>17 Charles St</t>
  </si>
  <si>
    <t>19 Branch St</t>
  </si>
  <si>
    <t>14 Beacon St</t>
  </si>
  <si>
    <t>19 Beacon St</t>
  </si>
  <si>
    <t>20 Beacon St</t>
  </si>
  <si>
    <t>21 Beacon St</t>
  </si>
  <si>
    <t>22 Beacon St</t>
  </si>
  <si>
    <t>23 Beacon St</t>
  </si>
  <si>
    <t>25 Beacon St</t>
  </si>
  <si>
    <t>26 Beacon St</t>
  </si>
  <si>
    <t>29 Beacon St</t>
  </si>
  <si>
    <t>34 Beacon St</t>
  </si>
  <si>
    <t>76 Chestnut St</t>
  </si>
  <si>
    <t>68 Chestnut St</t>
  </si>
  <si>
    <t>50 Chestnut St</t>
  </si>
  <si>
    <t>26 Chestnut St</t>
  </si>
  <si>
    <t>16 Chestnut St</t>
  </si>
  <si>
    <t>13 Walnut St</t>
  </si>
  <si>
    <t>7 Walnut St</t>
  </si>
  <si>
    <t>3 Walnut St</t>
  </si>
  <si>
    <t>35 Beacon St</t>
  </si>
  <si>
    <t>36 Beacon St</t>
  </si>
  <si>
    <t>37 Beacon St</t>
  </si>
  <si>
    <t>39 Beacon St</t>
  </si>
  <si>
    <t>40 Beacon St</t>
  </si>
  <si>
    <t>41 Beacon St</t>
  </si>
  <si>
    <t>3 Spruce St</t>
  </si>
  <si>
    <t>9 Spruce Pl</t>
  </si>
  <si>
    <t>31 Charles St</t>
  </si>
  <si>
    <t>37 Charles St</t>
  </si>
  <si>
    <t>39 Charles St</t>
  </si>
  <si>
    <t>41 Charles St</t>
  </si>
  <si>
    <t>45 Charles St</t>
  </si>
  <si>
    <t>49 Charles St</t>
  </si>
  <si>
    <t>53 Charles St</t>
  </si>
  <si>
    <t>55 Charles St</t>
  </si>
  <si>
    <t>116 Mt Vernon St</t>
  </si>
  <si>
    <t>16 Cedar Lane Way</t>
  </si>
  <si>
    <t>108 Mt Vernon St</t>
  </si>
  <si>
    <t>1 Acorn St</t>
  </si>
  <si>
    <t>39 Chestnut St</t>
  </si>
  <si>
    <t>102 Mt Vernon St</t>
  </si>
  <si>
    <t>96 Mt Vernon St</t>
  </si>
  <si>
    <t>94 Mt Vernon St</t>
  </si>
  <si>
    <t>92 Mt Vernon St</t>
  </si>
  <si>
    <t>88 Mt Vernon St</t>
  </si>
  <si>
    <t>86 Mt Vernon St</t>
  </si>
  <si>
    <t>17 Willow St</t>
  </si>
  <si>
    <t>84 Mt Vernon St</t>
  </si>
  <si>
    <t>82 Mt Vernon St</t>
  </si>
  <si>
    <t>80 Mt Vernon St</t>
  </si>
  <si>
    <t>76 Mt Vernon St</t>
  </si>
  <si>
    <t>74 Mt Vernon St</t>
  </si>
  <si>
    <t>70 Mt Vernon St</t>
  </si>
  <si>
    <t>68 Mt Vernon St</t>
  </si>
  <si>
    <t>66 Mt Vernon St</t>
  </si>
  <si>
    <t>1 Chestnut St</t>
  </si>
  <si>
    <t>5 Chestnut St</t>
  </si>
  <si>
    <t>13 Chestnut St</t>
  </si>
  <si>
    <t>19 Chestnut St</t>
  </si>
  <si>
    <t>25 Chestnut St</t>
  </si>
  <si>
    <t>9 Willow St</t>
  </si>
  <si>
    <t>34 Mt Vernon St</t>
  </si>
  <si>
    <t>24 Mt Vernon St</t>
  </si>
  <si>
    <t>5 Joy St</t>
  </si>
  <si>
    <t>4 Joy St</t>
  </si>
  <si>
    <t>3 Joy St</t>
  </si>
  <si>
    <t>2 Joy St</t>
  </si>
  <si>
    <t>42 Beacon St</t>
  </si>
  <si>
    <t>46 Beacon St</t>
  </si>
  <si>
    <t>48 Beacon St</t>
  </si>
  <si>
    <t>2 Walnut St</t>
  </si>
  <si>
    <t>4 Walnut St</t>
  </si>
  <si>
    <t>6 Walnut St</t>
  </si>
  <si>
    <t>8 Walnut St</t>
  </si>
  <si>
    <t>10 Walnut St</t>
  </si>
  <si>
    <t>12 Walnut St</t>
  </si>
  <si>
    <t>49 Beacon St</t>
  </si>
  <si>
    <t>1 Joy St</t>
  </si>
  <si>
    <t>7 Mt Vernon Pl</t>
  </si>
  <si>
    <t>6 Mt Vernon Pl</t>
  </si>
  <si>
    <t>6 Joy St</t>
  </si>
  <si>
    <t>9 Joy St</t>
  </si>
  <si>
    <t>11 Joy St</t>
  </si>
  <si>
    <t>15 Joy St</t>
  </si>
  <si>
    <t>17 Joy St</t>
  </si>
  <si>
    <t>19 Joy St</t>
  </si>
  <si>
    <t>21 Joy St</t>
  </si>
  <si>
    <t>23 Joy St</t>
  </si>
  <si>
    <t>25 Joy St</t>
  </si>
  <si>
    <t>10 Myrtle St</t>
  </si>
  <si>
    <t>4 Myrtle St</t>
  </si>
  <si>
    <t>59 Hancock St</t>
  </si>
  <si>
    <t>61 Hancock St</t>
  </si>
  <si>
    <t>63 Hancock St</t>
  </si>
  <si>
    <t>65 Hancock St</t>
  </si>
  <si>
    <t>67 Hancock St</t>
  </si>
  <si>
    <t>73 Hancock St</t>
  </si>
  <si>
    <t>33 Mt Vernon St</t>
  </si>
  <si>
    <t>72 Pinckney St</t>
  </si>
  <si>
    <t>70 Pinckney St</t>
  </si>
  <si>
    <t>66 Pinckney St</t>
  </si>
  <si>
    <t>64 Pinckney St</t>
  </si>
  <si>
    <t>62 Pinckney St</t>
  </si>
  <si>
    <t>60 Pinckney St</t>
  </si>
  <si>
    <t>58 Pinckney St</t>
  </si>
  <si>
    <t>50 Pinckney St</t>
  </si>
  <si>
    <t>48 Pinckney St</t>
  </si>
  <si>
    <t>40 Pinckney St</t>
  </si>
  <si>
    <t>18 Pinckney St</t>
  </si>
  <si>
    <t>6 Pinckney St</t>
  </si>
  <si>
    <t>8 Joy St</t>
  </si>
  <si>
    <t>43 Mt Vernon St</t>
  </si>
  <si>
    <t>45 Mt Vernon St</t>
  </si>
  <si>
    <t>47 Mt Vernon St</t>
  </si>
  <si>
    <t>49 Mt Vernon St</t>
  </si>
  <si>
    <t>51 Mt Vernon St</t>
  </si>
  <si>
    <t>53 Mt Vernon St</t>
  </si>
  <si>
    <t>57 Mt Vernon St</t>
  </si>
  <si>
    <t>61 Mt Vernon St</t>
  </si>
  <si>
    <t>63 Mt Vernon St</t>
  </si>
  <si>
    <t>65 Mt Vernon St</t>
  </si>
  <si>
    <t>30 Pinckney St</t>
  </si>
  <si>
    <t>67 Mt Vernon St</t>
  </si>
  <si>
    <t>69 Mt Vernon St</t>
  </si>
  <si>
    <t>71 Mt Vernon St</t>
  </si>
  <si>
    <t>73 Mt Vernon St</t>
  </si>
  <si>
    <t>75 Mt Vernon St</t>
  </si>
  <si>
    <t>77 Mt Vernon St</t>
  </si>
  <si>
    <t>79 Mt Vernon St</t>
  </si>
  <si>
    <t>81 Mt Vernon St</t>
  </si>
  <si>
    <t>83 Mt Vernon St</t>
  </si>
  <si>
    <t>85 Mt Vernon St</t>
  </si>
  <si>
    <t>87 Mt Vernon St</t>
  </si>
  <si>
    <t>89 Mt Vernon St</t>
  </si>
  <si>
    <t>1 Louisburg Sq</t>
  </si>
  <si>
    <t>7 Louisburg Sq</t>
  </si>
  <si>
    <t>9 Louisburg Sq</t>
  </si>
  <si>
    <t>16 Louisburg Sq</t>
  </si>
  <si>
    <t>4 Louisburg Sq</t>
  </si>
  <si>
    <t>2 Louisburg Sq</t>
  </si>
  <si>
    <t>93 Mt Vernon St</t>
  </si>
  <si>
    <t>95 Mt Vernon St</t>
  </si>
  <si>
    <t>19 W Cedar St</t>
  </si>
  <si>
    <t>21 W Cedar St</t>
  </si>
  <si>
    <t>82 Pinckney St</t>
  </si>
  <si>
    <t>97 Mt Vernon St</t>
  </si>
  <si>
    <t>101 Mt Vernon St</t>
  </si>
  <si>
    <t>29 Cedar Lane Way</t>
  </si>
  <si>
    <t>38 W Cedar St</t>
  </si>
  <si>
    <t>28 W Cedar St</t>
  </si>
  <si>
    <t>109 Mt Vernon St</t>
  </si>
  <si>
    <t>67 Charles St</t>
  </si>
  <si>
    <t>69 Charles St</t>
  </si>
  <si>
    <t>73 Charles St</t>
  </si>
  <si>
    <t>75 Charles St</t>
  </si>
  <si>
    <t>77 Charles St</t>
  </si>
  <si>
    <t>79 Charles St</t>
  </si>
  <si>
    <t>83 Charles St</t>
  </si>
  <si>
    <t>85 Charles St</t>
  </si>
  <si>
    <t>89 Charles St</t>
  </si>
  <si>
    <t>91 Charles St</t>
  </si>
  <si>
    <t>54 Cedar Lane Way</t>
  </si>
  <si>
    <t>93 Charles St</t>
  </si>
  <si>
    <t>50 Cedar Lane Way</t>
  </si>
  <si>
    <t>48 Cedar Lane Way</t>
  </si>
  <si>
    <t>46 Cedar Lane Way</t>
  </si>
  <si>
    <t>40 Cedar Lane Way</t>
  </si>
  <si>
    <t>107 Mt Vernon St</t>
  </si>
  <si>
    <t>113 Charles St</t>
  </si>
  <si>
    <t>102 Revere St</t>
  </si>
  <si>
    <t>58 W Cedar St</t>
  </si>
  <si>
    <t>56 W Cedar St</t>
  </si>
  <si>
    <t>50 W Cedar St</t>
  </si>
  <si>
    <t>44 W Cedar St</t>
  </si>
  <si>
    <t>111 Pinckney St</t>
  </si>
  <si>
    <t>113 Pinckney St</t>
  </si>
  <si>
    <t>115 Pinckney St</t>
  </si>
  <si>
    <t>123 Pinckney St</t>
  </si>
  <si>
    <t>99 Charles St</t>
  </si>
  <si>
    <t>101 Charles St</t>
  </si>
  <si>
    <t>103 Charles St</t>
  </si>
  <si>
    <t>105 Charles St</t>
  </si>
  <si>
    <t>107 Charles St</t>
  </si>
  <si>
    <t>109 Charles St</t>
  </si>
  <si>
    <t>47 W Cedar St</t>
  </si>
  <si>
    <t>90 Revere St</t>
  </si>
  <si>
    <t>136 Myrtle St</t>
  </si>
  <si>
    <t>132 Myrtle St</t>
  </si>
  <si>
    <t>130 Myrtle St</t>
  </si>
  <si>
    <t>124 Myrtle St</t>
  </si>
  <si>
    <t>116 Myrtle St</t>
  </si>
  <si>
    <t>112 Myrtle St</t>
  </si>
  <si>
    <t>108 Myrtle St</t>
  </si>
  <si>
    <t>106 Myrtle St</t>
  </si>
  <si>
    <t>104 Myrtle St</t>
  </si>
  <si>
    <t>102 Myrtle St</t>
  </si>
  <si>
    <t>100 Myrtle St</t>
  </si>
  <si>
    <t>98 Myrtle St</t>
  </si>
  <si>
    <t>61 Anderson St</t>
  </si>
  <si>
    <t>65 Anderson St</t>
  </si>
  <si>
    <t>69 Pinckney St</t>
  </si>
  <si>
    <t>73 Pinckney St</t>
  </si>
  <si>
    <t>77 Pinckney St</t>
  </si>
  <si>
    <t>81 Pinckney St</t>
  </si>
  <si>
    <t>83 Pinckney St</t>
  </si>
  <si>
    <t>85 Pinckney St</t>
  </si>
  <si>
    <t>87 Pinckney St</t>
  </si>
  <si>
    <t>89 Pinckney St</t>
  </si>
  <si>
    <t>93 Pinckney St</t>
  </si>
  <si>
    <t>99 Pinckney St</t>
  </si>
  <si>
    <t>103 Pinckney St</t>
  </si>
  <si>
    <t>105 Pinckney St</t>
  </si>
  <si>
    <t>107 Pinckney St</t>
  </si>
  <si>
    <t>43 W Cedar St</t>
  </si>
  <si>
    <t>58 Anderson St</t>
  </si>
  <si>
    <t>90 Myrtle St</t>
  </si>
  <si>
    <t>84 Myrtle St</t>
  </si>
  <si>
    <t>82 Myrtle St</t>
  </si>
  <si>
    <t>80 Myrtle St</t>
  </si>
  <si>
    <t>78 Myrtle St</t>
  </si>
  <si>
    <t>76 Myrtle St</t>
  </si>
  <si>
    <t>68 Myrtle St</t>
  </si>
  <si>
    <t>66 Myrtle St</t>
  </si>
  <si>
    <t>64 Myrtle St</t>
  </si>
  <si>
    <t>62 Myrtle St</t>
  </si>
  <si>
    <t>60 Myrtle St</t>
  </si>
  <si>
    <t>58 Myrtle St</t>
  </si>
  <si>
    <t>54 Myrtle St</t>
  </si>
  <si>
    <t>36 Myrtle St</t>
  </si>
  <si>
    <t>34 Myrtle St</t>
  </si>
  <si>
    <t>32 Myrtle St</t>
  </si>
  <si>
    <t>28 Myrtle St</t>
  </si>
  <si>
    <t>24 Myrtle St</t>
  </si>
  <si>
    <t>24 Joy St</t>
  </si>
  <si>
    <t>20 Joy St</t>
  </si>
  <si>
    <t>16 Joy St</t>
  </si>
  <si>
    <t>14 Joy St</t>
  </si>
  <si>
    <t>3 Pinckney St</t>
  </si>
  <si>
    <t>11 Pinckney St</t>
  </si>
  <si>
    <t>13 Pinckney St</t>
  </si>
  <si>
    <t>15 Pinckney St</t>
  </si>
  <si>
    <t>17 Pinckney St</t>
  </si>
  <si>
    <t>21 Pinckney St</t>
  </si>
  <si>
    <t>23 Pinckney St</t>
  </si>
  <si>
    <t>25 Pinckney St</t>
  </si>
  <si>
    <t>27 Pinckney St</t>
  </si>
  <si>
    <t>29 Pinckney St</t>
  </si>
  <si>
    <t>31 Pinckney St</t>
  </si>
  <si>
    <t>35 Pinckney St</t>
  </si>
  <si>
    <t>41 Pinckney St</t>
  </si>
  <si>
    <t>45 Pinckney St</t>
  </si>
  <si>
    <t>59 Pinckney St</t>
  </si>
  <si>
    <t>65 Pinckney St</t>
  </si>
  <si>
    <t>2 Revere St</t>
  </si>
  <si>
    <t>57 Myrtle St</t>
  </si>
  <si>
    <t>55 Irving St</t>
  </si>
  <si>
    <t>59 Myrtle St</t>
  </si>
  <si>
    <t>61 Myrtle St</t>
  </si>
  <si>
    <t>63 Myrtle St</t>
  </si>
  <si>
    <t>18 Revere St</t>
  </si>
  <si>
    <t>69 Myrtle St</t>
  </si>
  <si>
    <t>20 Revere St</t>
  </si>
  <si>
    <t>71 Myrtle St</t>
  </si>
  <si>
    <t>73 Myrtle St</t>
  </si>
  <si>
    <t>79 Myrtle St</t>
  </si>
  <si>
    <t>83 Myrtle St</t>
  </si>
  <si>
    <t>85 Myrtle St</t>
  </si>
  <si>
    <t>89 Myrtle St</t>
  </si>
  <si>
    <t>64 Revere St</t>
  </si>
  <si>
    <t>50 Revere St</t>
  </si>
  <si>
    <t>40 Revere St</t>
  </si>
  <si>
    <t>51 Anderson St</t>
  </si>
  <si>
    <t>97 Myrtle St</t>
  </si>
  <si>
    <t>99 Myrtle St</t>
  </si>
  <si>
    <t>101 Myrtle St</t>
  </si>
  <si>
    <t>103 Myrtle St</t>
  </si>
  <si>
    <t>109 Myrtle St</t>
  </si>
  <si>
    <t>86 Revere St</t>
  </si>
  <si>
    <t>80 Revere St</t>
  </si>
  <si>
    <t>129 Myrtle St</t>
  </si>
  <si>
    <t>74 Revere St</t>
  </si>
  <si>
    <t>72 Revere St</t>
  </si>
  <si>
    <t>70 Revere St</t>
  </si>
  <si>
    <t>49 Grove St</t>
  </si>
  <si>
    <t>53 Grove St</t>
  </si>
  <si>
    <t>125 Myrtle St</t>
  </si>
  <si>
    <t>127 Myrtle St</t>
  </si>
  <si>
    <t>100 W Cedar St</t>
  </si>
  <si>
    <t>98 W Cedar St</t>
  </si>
  <si>
    <t>96 W Cedar St</t>
  </si>
  <si>
    <t>94 W Cedar St</t>
  </si>
  <si>
    <t>92 W Cedar St</t>
  </si>
  <si>
    <t>90 W Cedar St</t>
  </si>
  <si>
    <t>88 W Cedar St</t>
  </si>
  <si>
    <t>86 W Cedar St</t>
  </si>
  <si>
    <t>84 W Cedar St</t>
  </si>
  <si>
    <t>82 W Cedar St</t>
  </si>
  <si>
    <t>80 W Cedar St</t>
  </si>
  <si>
    <t>76 W Cedar St</t>
  </si>
  <si>
    <t>74 W Cedar St</t>
  </si>
  <si>
    <t>72 W Cedar St</t>
  </si>
  <si>
    <t>70 W Cedar St</t>
  </si>
  <si>
    <t>68 W Cedar St</t>
  </si>
  <si>
    <t>66 W Cedar St</t>
  </si>
  <si>
    <t>64 W Cedar St</t>
  </si>
  <si>
    <t>62 W Cedar St</t>
  </si>
  <si>
    <t>60 W Cedar St</t>
  </si>
  <si>
    <t>105 Revere St</t>
  </si>
  <si>
    <t>119 Charles St</t>
  </si>
  <si>
    <t>121 Charles St</t>
  </si>
  <si>
    <t>123 Charles St</t>
  </si>
  <si>
    <t>125 Charles St</t>
  </si>
  <si>
    <t>127 Charles St</t>
  </si>
  <si>
    <t>131 Charles St</t>
  </si>
  <si>
    <t>135 Charles St</t>
  </si>
  <si>
    <t>137 Charles St</t>
  </si>
  <si>
    <t>139 Charles St</t>
  </si>
  <si>
    <t>141 Charles St</t>
  </si>
  <si>
    <t>145 Charles St</t>
  </si>
  <si>
    <t>147 Charles St</t>
  </si>
  <si>
    <t>151 Charles St</t>
  </si>
  <si>
    <t>45 Grove St</t>
  </si>
  <si>
    <t>67 Revere St</t>
  </si>
  <si>
    <t>69 Revere St</t>
  </si>
  <si>
    <t>73 Revere St</t>
  </si>
  <si>
    <t>1 Goodwin Pl</t>
  </si>
  <si>
    <t>2 Goodwin Pl</t>
  </si>
  <si>
    <t>3 Goodwin Pl</t>
  </si>
  <si>
    <t>4 Goodwin Pl</t>
  </si>
  <si>
    <t>5 Goodwin Pl</t>
  </si>
  <si>
    <t>6 Goodwin Pl</t>
  </si>
  <si>
    <t>7 Goodwin Pl</t>
  </si>
  <si>
    <t>77 Revere St</t>
  </si>
  <si>
    <t>79 Revere St</t>
  </si>
  <si>
    <t>83 Revere St</t>
  </si>
  <si>
    <t>85 Revere St</t>
  </si>
  <si>
    <t>87 Revere St</t>
  </si>
  <si>
    <t>89 Revere St</t>
  </si>
  <si>
    <t>91 Revere St</t>
  </si>
  <si>
    <t>93 Revere St</t>
  </si>
  <si>
    <t>55 W Cedar St</t>
  </si>
  <si>
    <t>57 W Cedar St</t>
  </si>
  <si>
    <t>59 W Cedar St</t>
  </si>
  <si>
    <t>61 W Cedar St</t>
  </si>
  <si>
    <t>63 W Cedar St</t>
  </si>
  <si>
    <t>67 W Cedar St</t>
  </si>
  <si>
    <t>88 Phillips St</t>
  </si>
  <si>
    <t>1 Primus Ave</t>
  </si>
  <si>
    <t>7 Primus Ave</t>
  </si>
  <si>
    <t>9 Primus Ave</t>
  </si>
  <si>
    <t>2 Primus Ave</t>
  </si>
  <si>
    <t>82 Phillips St</t>
  </si>
  <si>
    <t>80 Phillips St</t>
  </si>
  <si>
    <t>78 Phillips St</t>
  </si>
  <si>
    <t>76 Phillips St</t>
  </si>
  <si>
    <t>74 Phillips St</t>
  </si>
  <si>
    <t>68 Phillips St</t>
  </si>
  <si>
    <t>70 Phillips St</t>
  </si>
  <si>
    <t>66 Phillips St</t>
  </si>
  <si>
    <t>64 Phillips St</t>
  </si>
  <si>
    <t>62 Phillips St</t>
  </si>
  <si>
    <t>60 Phillips St</t>
  </si>
  <si>
    <t>29 Grove St</t>
  </si>
  <si>
    <t>31 Grove St</t>
  </si>
  <si>
    <t>33 Grove St</t>
  </si>
  <si>
    <t>35 Grove St</t>
  </si>
  <si>
    <t>37 Grove St</t>
  </si>
  <si>
    <t>39 Grove St</t>
  </si>
  <si>
    <t>41 Grove St</t>
  </si>
  <si>
    <t>43 Grove St</t>
  </si>
  <si>
    <t>5 Champney Pl</t>
  </si>
  <si>
    <t>6 Champney Pl</t>
  </si>
  <si>
    <t>39 Revere St</t>
  </si>
  <si>
    <t>41 Revere St</t>
  </si>
  <si>
    <t>7 Champney Pl</t>
  </si>
  <si>
    <t>43 Revere St</t>
  </si>
  <si>
    <t>45 Revere St</t>
  </si>
  <si>
    <t>47 Revere St</t>
  </si>
  <si>
    <t>49 Revere St</t>
  </si>
  <si>
    <t>51 Revere St</t>
  </si>
  <si>
    <t>55 Revere St</t>
  </si>
  <si>
    <t>61 Revere St</t>
  </si>
  <si>
    <t>44 Grove St</t>
  </si>
  <si>
    <t>42 Grove St</t>
  </si>
  <si>
    <t>40 Grove St</t>
  </si>
  <si>
    <t>38 Grove St</t>
  </si>
  <si>
    <t>34 Grove St</t>
  </si>
  <si>
    <t>30 Grove St</t>
  </si>
  <si>
    <t>28 Grove St</t>
  </si>
  <si>
    <t>48 Phillips St</t>
  </si>
  <si>
    <t>44 Phillips St</t>
  </si>
  <si>
    <t>42 Phillips St</t>
  </si>
  <si>
    <t>40 Phillips St</t>
  </si>
  <si>
    <t>38 Phillips St</t>
  </si>
  <si>
    <t>36 Phillips St</t>
  </si>
  <si>
    <t>27 Anderson St</t>
  </si>
  <si>
    <t>29 Anderson St</t>
  </si>
  <si>
    <t>31 Anderson St</t>
  </si>
  <si>
    <t>33 Anderson St</t>
  </si>
  <si>
    <t>35 Anderson St</t>
  </si>
  <si>
    <t>37 Anderson St</t>
  </si>
  <si>
    <t>39 Anderson St</t>
  </si>
  <si>
    <t>41 Anderson St</t>
  </si>
  <si>
    <t>43 Anderson St</t>
  </si>
  <si>
    <t>1 Champney Pl</t>
  </si>
  <si>
    <t>55 Garden St</t>
  </si>
  <si>
    <t>19 Revere St</t>
  </si>
  <si>
    <t>21 Revere St</t>
  </si>
  <si>
    <t>25 Revere St</t>
  </si>
  <si>
    <t>29 Revere St</t>
  </si>
  <si>
    <t>35 Revere St</t>
  </si>
  <si>
    <t>37 Revere St</t>
  </si>
  <si>
    <t>46 Anderson St</t>
  </si>
  <si>
    <t>42 Anderson St</t>
  </si>
  <si>
    <t>40 Anderson St</t>
  </si>
  <si>
    <t>36 Anderson St</t>
  </si>
  <si>
    <t>34 Anderson St</t>
  </si>
  <si>
    <t>32 Anderson St</t>
  </si>
  <si>
    <t>30 Anderson St</t>
  </si>
  <si>
    <t>28 Anderson St</t>
  </si>
  <si>
    <t>28 Phillips St</t>
  </si>
  <si>
    <t>24 Phillips St</t>
  </si>
  <si>
    <t>22 Phillips St</t>
  </si>
  <si>
    <t>20 Phillips St</t>
  </si>
  <si>
    <t>33 Garden St</t>
  </si>
  <si>
    <t>35 Garden St</t>
  </si>
  <si>
    <t>41 Garden St</t>
  </si>
  <si>
    <t>43 Garden St</t>
  </si>
  <si>
    <t>45 Garden St</t>
  </si>
  <si>
    <t>47 Garden St</t>
  </si>
  <si>
    <t>49 Garden St</t>
  </si>
  <si>
    <t>51 Garden St</t>
  </si>
  <si>
    <t>53 Garden St</t>
  </si>
  <si>
    <t>47 Irving St</t>
  </si>
  <si>
    <t>9 Revere St</t>
  </si>
  <si>
    <t>11 Revere St</t>
  </si>
  <si>
    <t>15 Revere St</t>
  </si>
  <si>
    <t>52 Garden St</t>
  </si>
  <si>
    <t>50 Garden St</t>
  </si>
  <si>
    <t>48 Garden St</t>
  </si>
  <si>
    <t>46 Garden St</t>
  </si>
  <si>
    <t>44 Garden St</t>
  </si>
  <si>
    <t>42 Garden St</t>
  </si>
  <si>
    <t>38 Garden St</t>
  </si>
  <si>
    <t>34 Garden St</t>
  </si>
  <si>
    <t>6 Phillips St</t>
  </si>
  <si>
    <t>4 Phillips St</t>
  </si>
  <si>
    <t>2 Phillips St</t>
  </si>
  <si>
    <t>31 Irving St</t>
  </si>
  <si>
    <t>33 Irving St</t>
  </si>
  <si>
    <t>39 Irving St</t>
  </si>
  <si>
    <t>41 Irving St</t>
  </si>
  <si>
    <t>43 Irving St</t>
  </si>
  <si>
    <t>45 Irving St</t>
  </si>
  <si>
    <t>236 Cambridge St</t>
  </si>
  <si>
    <t>228 Cambridge St</t>
  </si>
  <si>
    <t>226 Cambridge St</t>
  </si>
  <si>
    <t>11 Irving St</t>
  </si>
  <si>
    <t>15 Irving St</t>
  </si>
  <si>
    <t>19 Irving St</t>
  </si>
  <si>
    <t>23 Irving St</t>
  </si>
  <si>
    <t>3 Phillips St</t>
  </si>
  <si>
    <t>5 Phillips St</t>
  </si>
  <si>
    <t>7 Phillips St</t>
  </si>
  <si>
    <t>30 Garden St</t>
  </si>
  <si>
    <t>20 Garden St</t>
  </si>
  <si>
    <t>18 Garden St</t>
  </si>
  <si>
    <t>8 Anderson St</t>
  </si>
  <si>
    <t>1 Garden St</t>
  </si>
  <si>
    <t>15 Garden St</t>
  </si>
  <si>
    <t>23 Garden St</t>
  </si>
  <si>
    <t>19 Garden St</t>
  </si>
  <si>
    <t>27 Garden St</t>
  </si>
  <si>
    <t>11 Phillips St</t>
  </si>
  <si>
    <t>15 Phillips St</t>
  </si>
  <si>
    <t>17 Phillips St</t>
  </si>
  <si>
    <t>25 Phillips St</t>
  </si>
  <si>
    <t>27 Phillips St</t>
  </si>
  <si>
    <t>29 Phillips St</t>
  </si>
  <si>
    <t>31 Phillips St</t>
  </si>
  <si>
    <t>1 Anderson Pl</t>
  </si>
  <si>
    <t>296 Cambridge St</t>
  </si>
  <si>
    <t>1 Strong Pl</t>
  </si>
  <si>
    <t>286 Cambridge St</t>
  </si>
  <si>
    <t>282 Cambridge St</t>
  </si>
  <si>
    <t>276 Cambridge St</t>
  </si>
  <si>
    <t>272 Cambridge St</t>
  </si>
  <si>
    <t>7 Anderson St</t>
  </si>
  <si>
    <t>9 Anderson St</t>
  </si>
  <si>
    <t>13 Anderson St</t>
  </si>
  <si>
    <t>41 Phillips St</t>
  </si>
  <si>
    <t>51 Phillips St</t>
  </si>
  <si>
    <t>53 Phillips St</t>
  </si>
  <si>
    <t>55 Phillips St</t>
  </si>
  <si>
    <t>20 Grove St</t>
  </si>
  <si>
    <t>18 Grove St</t>
  </si>
  <si>
    <t>16 Grove St</t>
  </si>
  <si>
    <t>12 Grove St</t>
  </si>
  <si>
    <t>10 Grove St</t>
  </si>
  <si>
    <t>8 Grove St</t>
  </si>
  <si>
    <t>6 Grove St</t>
  </si>
  <si>
    <t>8 Lindall Pl</t>
  </si>
  <si>
    <t>10 Lindall Pl</t>
  </si>
  <si>
    <t>12 Lindall Pl</t>
  </si>
  <si>
    <t>14 Lindall Pl</t>
  </si>
  <si>
    <t>13 Lindall Pl</t>
  </si>
  <si>
    <t>3 Lindall Pl</t>
  </si>
  <si>
    <t>5 Grove St</t>
  </si>
  <si>
    <t>7 Grove St</t>
  </si>
  <si>
    <t>9 Grove St</t>
  </si>
  <si>
    <t>11 Grove St</t>
  </si>
  <si>
    <t>13 Grove St</t>
  </si>
  <si>
    <t>15 Grove St</t>
  </si>
  <si>
    <t>17 Grove St</t>
  </si>
  <si>
    <t>59 Phillips St</t>
  </si>
  <si>
    <t>61 Phillips St</t>
  </si>
  <si>
    <t>63 Phillips St</t>
  </si>
  <si>
    <t>65 Phillips St</t>
  </si>
  <si>
    <t>67 Phillips St</t>
  </si>
  <si>
    <t>69 Phillips St</t>
  </si>
  <si>
    <t>71 Phillips St</t>
  </si>
  <si>
    <t>73 Phillips St</t>
  </si>
  <si>
    <t>77 Phillips St</t>
  </si>
  <si>
    <t>79 Phillips St</t>
  </si>
  <si>
    <t>83 Phillips St</t>
  </si>
  <si>
    <t>81 Phillips St</t>
  </si>
  <si>
    <t>85 Phillips St</t>
  </si>
  <si>
    <t>87 W Cedar St</t>
  </si>
  <si>
    <t>89 W Cedar St</t>
  </si>
  <si>
    <t>91 W Cedar St</t>
  </si>
  <si>
    <t>93 W Cedar St</t>
  </si>
  <si>
    <t>95 W Cedar St</t>
  </si>
  <si>
    <t>97 W Cedar St</t>
  </si>
  <si>
    <t>10 Charles St</t>
  </si>
  <si>
    <t>82 Chestnut St</t>
  </si>
  <si>
    <t>15 River St</t>
  </si>
  <si>
    <t>50 Beacon St</t>
  </si>
  <si>
    <t>51 Beacon St</t>
  </si>
  <si>
    <t>52 Beacon St</t>
  </si>
  <si>
    <t>53 Beacon St</t>
  </si>
  <si>
    <t>54 Beacon St</t>
  </si>
  <si>
    <t>57 Beacon St</t>
  </si>
  <si>
    <t>58 Beacon St</t>
  </si>
  <si>
    <t>59 Beacon St</t>
  </si>
  <si>
    <t>22 River St</t>
  </si>
  <si>
    <t>16 River St</t>
  </si>
  <si>
    <t>2 Byron St</t>
  </si>
  <si>
    <t>4 Byron St</t>
  </si>
  <si>
    <t>70 Brimmer St</t>
  </si>
  <si>
    <t>104 Chestnut St</t>
  </si>
  <si>
    <t>100 Chestnut St</t>
  </si>
  <si>
    <t>98 Chestnut St</t>
  </si>
  <si>
    <t>96 Chestnut St</t>
  </si>
  <si>
    <t>94 Chestnut St</t>
  </si>
  <si>
    <t>92 Chestnut St</t>
  </si>
  <si>
    <t>90 Chestnut St</t>
  </si>
  <si>
    <t>58 Charles St</t>
  </si>
  <si>
    <t>54 Charles St</t>
  </si>
  <si>
    <t>52 Charles St</t>
  </si>
  <si>
    <t>44 Charles St</t>
  </si>
  <si>
    <t>42 Charles St</t>
  </si>
  <si>
    <t>40 Charles St</t>
  </si>
  <si>
    <t>38 Charles St</t>
  </si>
  <si>
    <t>34 Charles St</t>
  </si>
  <si>
    <t>30 Lime St</t>
  </si>
  <si>
    <t>26 Lime St</t>
  </si>
  <si>
    <t>20 Lime St</t>
  </si>
  <si>
    <t>2 Lime St</t>
  </si>
  <si>
    <t>36 River St</t>
  </si>
  <si>
    <t>34 River St</t>
  </si>
  <si>
    <t>71 Chestnut St</t>
  </si>
  <si>
    <t>75 Chestnut St</t>
  </si>
  <si>
    <t>152 Mt Vernon St</t>
  </si>
  <si>
    <t>140 Mt Vernon St</t>
  </si>
  <si>
    <t>140 Vernon St</t>
  </si>
  <si>
    <t>56 River St</t>
  </si>
  <si>
    <t>23 Lime St</t>
  </si>
  <si>
    <t>25 Lime St</t>
  </si>
  <si>
    <t>31 Lime St</t>
  </si>
  <si>
    <t>2 Brimmer St</t>
  </si>
  <si>
    <t>98 Pinckney St</t>
  </si>
  <si>
    <t>102 Charles St</t>
  </si>
  <si>
    <t>100 Charles St</t>
  </si>
  <si>
    <t>96 Charles St</t>
  </si>
  <si>
    <t>94 Charles St</t>
  </si>
  <si>
    <t>92 Charles St</t>
  </si>
  <si>
    <t>88 Charles St</t>
  </si>
  <si>
    <t>86 Charles St</t>
  </si>
  <si>
    <t>84 Charles St</t>
  </si>
  <si>
    <t>82 Charles St</t>
  </si>
  <si>
    <t>80 Charles St</t>
  </si>
  <si>
    <t>78 Charles St</t>
  </si>
  <si>
    <t>69 River St</t>
  </si>
  <si>
    <t>125 Mt Vernon St</t>
  </si>
  <si>
    <t>3 Mt Vernon Sq</t>
  </si>
  <si>
    <t>129 Mt Vernon St</t>
  </si>
  <si>
    <t>131 Mt Vernon St</t>
  </si>
  <si>
    <t>16 Brimmer St</t>
  </si>
  <si>
    <t>10 Brimmer St</t>
  </si>
  <si>
    <t>8 Brimmer St</t>
  </si>
  <si>
    <t>6 Brimmer St</t>
  </si>
  <si>
    <t>4 Brimmer St</t>
  </si>
  <si>
    <t>112 Revere St</t>
  </si>
  <si>
    <t>120 Charles St</t>
  </si>
  <si>
    <t>118 Charles St</t>
  </si>
  <si>
    <t>116 Charles St</t>
  </si>
  <si>
    <t>112 Charles St</t>
  </si>
  <si>
    <t>110 Charles St</t>
  </si>
  <si>
    <t>106 Charles St</t>
  </si>
  <si>
    <t>145 Pinckney St</t>
  </si>
  <si>
    <t>142 Charles St</t>
  </si>
  <si>
    <t>140 Charles St</t>
  </si>
  <si>
    <t>134 Charles St</t>
  </si>
  <si>
    <t>132 Charles St</t>
  </si>
  <si>
    <t>141 Revere St</t>
  </si>
  <si>
    <t>8 W Hill Pl</t>
  </si>
  <si>
    <t>5 W Hill Pl</t>
  </si>
  <si>
    <t>3 W Hill Pl</t>
  </si>
  <si>
    <t>4 W Hill Pl</t>
  </si>
  <si>
    <t>2 W Hill Pl</t>
  </si>
  <si>
    <t>22 Embankment Rd</t>
  </si>
  <si>
    <t>22 David G Mugar Way</t>
  </si>
  <si>
    <t>112 Pinckney St</t>
  </si>
  <si>
    <t>9 Brimmer St</t>
  </si>
  <si>
    <t>11 Brimmer St</t>
  </si>
  <si>
    <t>19 Brimmer St</t>
  </si>
  <si>
    <t>23 Brimmer St</t>
  </si>
  <si>
    <t>25 Brimmer St</t>
  </si>
  <si>
    <t>27 Brimmer St</t>
  </si>
  <si>
    <t>29 Brimmer St</t>
  </si>
  <si>
    <t>31 Brimmer St</t>
  </si>
  <si>
    <t>33 Brimmer St</t>
  </si>
  <si>
    <t>37 Brimmer St</t>
  </si>
  <si>
    <t>165 Mt Vernon St</t>
  </si>
  <si>
    <t>2 Otis Pl</t>
  </si>
  <si>
    <t>10 Otis Pl</t>
  </si>
  <si>
    <t>7 Otis Pl</t>
  </si>
  <si>
    <t>5 Otis Pl</t>
  </si>
  <si>
    <t>49 Brimmer St</t>
  </si>
  <si>
    <t>101 Chestnut St</t>
  </si>
  <si>
    <t>107 Chestnut St</t>
  </si>
  <si>
    <t>109 Chestnut St</t>
  </si>
  <si>
    <t>144 Chestnut St</t>
  </si>
  <si>
    <t>142 Chestnut St</t>
  </si>
  <si>
    <t>128 Chestnut St</t>
  </si>
  <si>
    <t>15 Beaver Pl</t>
  </si>
  <si>
    <t>37 Beaver Pl</t>
  </si>
  <si>
    <t>45 Beaver Pl</t>
  </si>
  <si>
    <t>61 Beacon St</t>
  </si>
  <si>
    <t>62 Beacon St</t>
  </si>
  <si>
    <t>65 Beacon St</t>
  </si>
  <si>
    <t>70 Beacon St</t>
  </si>
  <si>
    <t>71 Beacon St</t>
  </si>
  <si>
    <t>72 Beacon St</t>
  </si>
  <si>
    <t>74 Beacon St</t>
  </si>
  <si>
    <t>75 Beacon St</t>
  </si>
  <si>
    <t>76 Beacon St</t>
  </si>
  <si>
    <t>77 Beacon St</t>
  </si>
  <si>
    <t>79 Beacon St</t>
  </si>
  <si>
    <t>80 Beacon St</t>
  </si>
  <si>
    <t>81 Beacon St</t>
  </si>
  <si>
    <t>83 Beacon St</t>
  </si>
  <si>
    <t>85 Beacon St</t>
  </si>
  <si>
    <t>86 Beacon St</t>
  </si>
  <si>
    <t>87 Beacon St</t>
  </si>
  <si>
    <t>88 Beacon St</t>
  </si>
  <si>
    <t>89 Beacon St</t>
  </si>
  <si>
    <t>90 Beacon St</t>
  </si>
  <si>
    <t>91 Beacon St</t>
  </si>
  <si>
    <t>92 Beacon St</t>
  </si>
  <si>
    <t>93 Beacon St</t>
  </si>
  <si>
    <t>94 Beacon St</t>
  </si>
  <si>
    <t>95 Beacon St</t>
  </si>
  <si>
    <t>96 Beacon St</t>
  </si>
  <si>
    <t>99 Beacon St</t>
  </si>
  <si>
    <t>100 Beacon St</t>
  </si>
  <si>
    <t>101 Beacon St</t>
  </si>
  <si>
    <t>103 Beacon St</t>
  </si>
  <si>
    <t>105 Beacon St</t>
  </si>
  <si>
    <t>107 Beacon St</t>
  </si>
  <si>
    <t>109 Beacon St</t>
  </si>
  <si>
    <t>113 Beacon St</t>
  </si>
  <si>
    <t>115 Beacon St</t>
  </si>
  <si>
    <t>117 Beacon St</t>
  </si>
  <si>
    <t>119 Beacon St</t>
  </si>
  <si>
    <t>120 Beacon St</t>
  </si>
  <si>
    <t>121 Beacon St</t>
  </si>
  <si>
    <t>122 Beacon St</t>
  </si>
  <si>
    <t>124 Beacon St</t>
  </si>
  <si>
    <t>125 Beacon St</t>
  </si>
  <si>
    <t>127 Beacon St</t>
  </si>
  <si>
    <t>128 Beacon St</t>
  </si>
  <si>
    <t>129 Beacon St</t>
  </si>
  <si>
    <t>132 Beacon St</t>
  </si>
  <si>
    <t>135 Beacon St</t>
  </si>
  <si>
    <t>136 Beacon St</t>
  </si>
  <si>
    <t>138 Beacon St</t>
  </si>
  <si>
    <t>139 Beacon St</t>
  </si>
  <si>
    <t>140 Beacon St</t>
  </si>
  <si>
    <t>141 Beacon St</t>
  </si>
  <si>
    <t>142 Beacon St</t>
  </si>
  <si>
    <t>144 Beacon St</t>
  </si>
  <si>
    <t>148 Beacon St</t>
  </si>
  <si>
    <t>163 Marlborough St</t>
  </si>
  <si>
    <t>167 Marlborough St</t>
  </si>
  <si>
    <t>169 Marlborough St</t>
  </si>
  <si>
    <t>171 Marlborough St</t>
  </si>
  <si>
    <t>173 Marlborough St</t>
  </si>
  <si>
    <t>175 Marlborough St</t>
  </si>
  <si>
    <t>177 Marlborough St</t>
  </si>
  <si>
    <t>179 Marlborough St</t>
  </si>
  <si>
    <t>181 Marlborough St</t>
  </si>
  <si>
    <t>183 Marlborough St</t>
  </si>
  <si>
    <t>185 Marlborough St</t>
  </si>
  <si>
    <t>189 Marlborough St</t>
  </si>
  <si>
    <t>191 Marlborough St</t>
  </si>
  <si>
    <t>193 Marlborough St</t>
  </si>
  <si>
    <t>195 Marlborough St</t>
  </si>
  <si>
    <t>199 Marlborough St</t>
  </si>
  <si>
    <t>149 Beacon St</t>
  </si>
  <si>
    <t>150 Beacon St</t>
  </si>
  <si>
    <t>151 Beacon St</t>
  </si>
  <si>
    <t>154 Beacon St</t>
  </si>
  <si>
    <t>155 Beacon St</t>
  </si>
  <si>
    <t>157 Beacon St</t>
  </si>
  <si>
    <t>160 Beacon St</t>
  </si>
  <si>
    <t>161 Beacon St</t>
  </si>
  <si>
    <t>163 Beacon St</t>
  </si>
  <si>
    <t>164 Beacon St</t>
  </si>
  <si>
    <t>165 Beacon St</t>
  </si>
  <si>
    <t>166 Beacon St</t>
  </si>
  <si>
    <t>167 Beacon St</t>
  </si>
  <si>
    <t>168 Beacon St</t>
  </si>
  <si>
    <t>169 Beacon St</t>
  </si>
  <si>
    <t>171 Beacon St</t>
  </si>
  <si>
    <t>172 Beacon St</t>
  </si>
  <si>
    <t>173 Beacon St</t>
  </si>
  <si>
    <t>177 Beacon St</t>
  </si>
  <si>
    <t>179 Beacon St</t>
  </si>
  <si>
    <t>330 Dartmouth St</t>
  </si>
  <si>
    <t>328 Dartmouth St</t>
  </si>
  <si>
    <t>326 Dartmouth St</t>
  </si>
  <si>
    <t>180 Beacon St</t>
  </si>
  <si>
    <t>181 Beacon St</t>
  </si>
  <si>
    <t>182 Beacon St</t>
  </si>
  <si>
    <t>183 Beacon St</t>
  </si>
  <si>
    <t>184 Beacon St</t>
  </si>
  <si>
    <t>185 Beacon St</t>
  </si>
  <si>
    <t>186 Beacon St</t>
  </si>
  <si>
    <t>187 Beacon St</t>
  </si>
  <si>
    <t>241 Beacon</t>
  </si>
  <si>
    <t>188 Beacon St</t>
  </si>
  <si>
    <t>189 Beacon St</t>
  </si>
  <si>
    <t>190 Beacon St</t>
  </si>
  <si>
    <t>191 Beacon St</t>
  </si>
  <si>
    <t>192 Beacon St</t>
  </si>
  <si>
    <t>193 Beacon St</t>
  </si>
  <si>
    <t>194 Beacon St</t>
  </si>
  <si>
    <t>195 Beacon St</t>
  </si>
  <si>
    <t>196 Beacon St</t>
  </si>
  <si>
    <t>197 Beacon St</t>
  </si>
  <si>
    <t>198 Beacon St</t>
  </si>
  <si>
    <t>199 Beacon St</t>
  </si>
  <si>
    <t>200 Beacon St</t>
  </si>
  <si>
    <t>278 Clarendon St</t>
  </si>
  <si>
    <t>274 Clarendon St</t>
  </si>
  <si>
    <t>103 Marlborough St</t>
  </si>
  <si>
    <t>105 Marlborough St</t>
  </si>
  <si>
    <t>109 Marlborough St</t>
  </si>
  <si>
    <t>111 Marlborough St</t>
  </si>
  <si>
    <t>115 Marlborough St</t>
  </si>
  <si>
    <t>117 Marlborough St</t>
  </si>
  <si>
    <t>119 Marlborough St</t>
  </si>
  <si>
    <t>121 Marlborough St</t>
  </si>
  <si>
    <t>123 Marlborough St</t>
  </si>
  <si>
    <t>125 Marlborough St</t>
  </si>
  <si>
    <t>127 Marlborough St</t>
  </si>
  <si>
    <t>129 Marlborough St</t>
  </si>
  <si>
    <t>131 Marlborough St</t>
  </si>
  <si>
    <t>133 Marlborough St</t>
  </si>
  <si>
    <t>135 Marlborough St</t>
  </si>
  <si>
    <t>137 Marlborough St</t>
  </si>
  <si>
    <t>319 Dartmouth St</t>
  </si>
  <si>
    <t>321 Dartmouth St</t>
  </si>
  <si>
    <t>285 Clarendon St</t>
  </si>
  <si>
    <t>204 Beacon St</t>
  </si>
  <si>
    <t>205 Beacon St</t>
  </si>
  <si>
    <t>206 Beacon St</t>
  </si>
  <si>
    <t>209 Beacon St</t>
  </si>
  <si>
    <t>210 Beacon St</t>
  </si>
  <si>
    <t>211 Beacon St</t>
  </si>
  <si>
    <t>212 Beacon St</t>
  </si>
  <si>
    <t>213 Beacon St</t>
  </si>
  <si>
    <t>214 Beacon St</t>
  </si>
  <si>
    <t>215 Beacon St</t>
  </si>
  <si>
    <t>216 Beacon St</t>
  </si>
  <si>
    <t>217 Beacon St</t>
  </si>
  <si>
    <t>219 Beacon St</t>
  </si>
  <si>
    <t>220 Beacon St</t>
  </si>
  <si>
    <t>221 Beacon St</t>
  </si>
  <si>
    <t>222 Beacon St</t>
  </si>
  <si>
    <t>223 Beacon St</t>
  </si>
  <si>
    <t>226 Beacon St</t>
  </si>
  <si>
    <t>227 Beacon St</t>
  </si>
  <si>
    <t>228 Beacon St</t>
  </si>
  <si>
    <t>229 Beacon St</t>
  </si>
  <si>
    <t>230 Beacon St</t>
  </si>
  <si>
    <t>231 Beacon St</t>
  </si>
  <si>
    <t>232 Beacon St</t>
  </si>
  <si>
    <t>304 Berkeley St</t>
  </si>
  <si>
    <t>302 Berkeley St</t>
  </si>
  <si>
    <t>57 Marlborough St</t>
  </si>
  <si>
    <t>61 Marlborough St</t>
  </si>
  <si>
    <t>65 Marlborough St</t>
  </si>
  <si>
    <t>67 Marlborough St</t>
  </si>
  <si>
    <t>71 Marlborough St</t>
  </si>
  <si>
    <t>73 Marlborough St</t>
  </si>
  <si>
    <t>75 Marlborough St</t>
  </si>
  <si>
    <t>77 Marlborough St</t>
  </si>
  <si>
    <t>79 Marlborough St</t>
  </si>
  <si>
    <t>81 Marlborough St</t>
  </si>
  <si>
    <t>83 Marlborough St</t>
  </si>
  <si>
    <t>85 Marlborough St</t>
  </si>
  <si>
    <t>87 Marlborough St</t>
  </si>
  <si>
    <t>6 Arlington St</t>
  </si>
  <si>
    <t>1 Marlborough St</t>
  </si>
  <si>
    <t>3 Marlborough St</t>
  </si>
  <si>
    <t>7 Marlborough St</t>
  </si>
  <si>
    <t>9 Marlborough St</t>
  </si>
  <si>
    <t>11 Marlborough St</t>
  </si>
  <si>
    <t>15 Marlborough St</t>
  </si>
  <si>
    <t>17 Marlborough St</t>
  </si>
  <si>
    <t>21 Marlborough St</t>
  </si>
  <si>
    <t>25 Marlborough St</t>
  </si>
  <si>
    <t>27 Marlborough St</t>
  </si>
  <si>
    <t>29 Marlborough St</t>
  </si>
  <si>
    <t>31 Marlborough St</t>
  </si>
  <si>
    <t>33 Marlborough St</t>
  </si>
  <si>
    <t>35 Marlborough St</t>
  </si>
  <si>
    <t>39 Marlborough St</t>
  </si>
  <si>
    <t>301 Berkeley St</t>
  </si>
  <si>
    <t>303 Berkeley St</t>
  </si>
  <si>
    <t>233 Beacon St</t>
  </si>
  <si>
    <t>234 Beacon St</t>
  </si>
  <si>
    <t>235 Beacon St</t>
  </si>
  <si>
    <t>236 Beacon St</t>
  </si>
  <si>
    <t>237 Beacon St</t>
  </si>
  <si>
    <t>241 Beacon St</t>
  </si>
  <si>
    <t>242 Beacon St</t>
  </si>
  <si>
    <t>243 Beacon St</t>
  </si>
  <si>
    <t>244 Beacon St</t>
  </si>
  <si>
    <t>245 Beacon St</t>
  </si>
  <si>
    <t>246 Beacon St</t>
  </si>
  <si>
    <t>247 Beacon St</t>
  </si>
  <si>
    <t>249 Beacon St</t>
  </si>
  <si>
    <t>250 Beacon St</t>
  </si>
  <si>
    <t>251 Beacon St</t>
  </si>
  <si>
    <t>255 Beacon St</t>
  </si>
  <si>
    <t>256 Beacon St</t>
  </si>
  <si>
    <t>259 Beacon St</t>
  </si>
  <si>
    <t>260 Beacon St</t>
  </si>
  <si>
    <t>2 Arlington St</t>
  </si>
  <si>
    <t>3 Arlington St</t>
  </si>
  <si>
    <t>4 Arlington St</t>
  </si>
  <si>
    <t>1 Commonwealth Ave</t>
  </si>
  <si>
    <t>3 Commonwealth Ave</t>
  </si>
  <si>
    <t>9 Commonwealth Ave</t>
  </si>
  <si>
    <t>17 Commonwealth Ave</t>
  </si>
  <si>
    <t>19 Commonwealth Ave</t>
  </si>
  <si>
    <t>23 Commonwealth Ave</t>
  </si>
  <si>
    <t>25 Commonwealth Ave</t>
  </si>
  <si>
    <t>30 Marlborough St</t>
  </si>
  <si>
    <t>28 Marlborough St</t>
  </si>
  <si>
    <t>26 Marlborough St</t>
  </si>
  <si>
    <t>22 Marlborough St</t>
  </si>
  <si>
    <t>24 Marlborough St</t>
  </si>
  <si>
    <t>14 Marlborough St</t>
  </si>
  <si>
    <t>12 Marlborough St</t>
  </si>
  <si>
    <t>6 Marlborough St</t>
  </si>
  <si>
    <t>2 Marlborough St</t>
  </si>
  <si>
    <t>8 Arlington St</t>
  </si>
  <si>
    <t>9 Arlington St</t>
  </si>
  <si>
    <t>92 Marlborough St</t>
  </si>
  <si>
    <t>90 Marlborough St</t>
  </si>
  <si>
    <t>88 Marlborough St</t>
  </si>
  <si>
    <t>86 Marlborough St</t>
  </si>
  <si>
    <t>82 Marlborough St</t>
  </si>
  <si>
    <t>80 Marlborough St</t>
  </si>
  <si>
    <t>78 Marlborough St</t>
  </si>
  <si>
    <t>76 Marlborough St</t>
  </si>
  <si>
    <t>74 Marlborough St</t>
  </si>
  <si>
    <t>72 Marlborough St</t>
  </si>
  <si>
    <t>70 Marlborough St</t>
  </si>
  <si>
    <t>68 Marlborough St</t>
  </si>
  <si>
    <t>29 Commonwealth Ave</t>
  </si>
  <si>
    <t>31 Commonwealth Ave</t>
  </si>
  <si>
    <t>35 Commonwealth Ave</t>
  </si>
  <si>
    <t>37 Commonwealth Ave</t>
  </si>
  <si>
    <t>39 Commonwealth Ave</t>
  </si>
  <si>
    <t>41 Commonwealth Ave</t>
  </si>
  <si>
    <t>43 Commonwealth Ave</t>
  </si>
  <si>
    <t>45 Commonwealth Ave</t>
  </si>
  <si>
    <t>49 Commonwealth Ave</t>
  </si>
  <si>
    <t>57 Commonwealth Ave</t>
  </si>
  <si>
    <t>59 Commonwealth Ave</t>
  </si>
  <si>
    <t>61 Commonwealth Ave</t>
  </si>
  <si>
    <t>63 Commonwealth Ave</t>
  </si>
  <si>
    <t>65 Commonwealth Ave</t>
  </si>
  <si>
    <t>263 Clarendon St</t>
  </si>
  <si>
    <t>265 Clarendon St</t>
  </si>
  <si>
    <t>267 Clarendon St</t>
  </si>
  <si>
    <t>148 Marlborough St</t>
  </si>
  <si>
    <t>146 Marlborough St</t>
  </si>
  <si>
    <t>144 Marlborough St</t>
  </si>
  <si>
    <t>142 Marlborough St</t>
  </si>
  <si>
    <t>140 Marlborough St</t>
  </si>
  <si>
    <t>138 Marlborough St</t>
  </si>
  <si>
    <t>136 Marlborough St</t>
  </si>
  <si>
    <t>134 Marlborough St</t>
  </si>
  <si>
    <t>130 Marlborough St</t>
  </si>
  <si>
    <t>128 Marlborough St</t>
  </si>
  <si>
    <t>124 Marlborough St</t>
  </si>
  <si>
    <t>116 Marlborough St</t>
  </si>
  <si>
    <t>114 Marlborough St</t>
  </si>
  <si>
    <t>112 Marlborough St</t>
  </si>
  <si>
    <t>110 Marlborough St</t>
  </si>
  <si>
    <t>108 Marlborough St</t>
  </si>
  <si>
    <t>106 Marlborough St</t>
  </si>
  <si>
    <t>104 Marlborough St</t>
  </si>
  <si>
    <t>270 Clarendon St</t>
  </si>
  <si>
    <t>109 Commonwealth Ave</t>
  </si>
  <si>
    <t>113 Commonwealth Ave</t>
  </si>
  <si>
    <t>115 Commonwealth Ave</t>
  </si>
  <si>
    <t>117 Commonwealth Ave</t>
  </si>
  <si>
    <t>119 Commonwealth Ave</t>
  </si>
  <si>
    <t>121 Commonwealth Ave</t>
  </si>
  <si>
    <t>123 Commonwealth Ave</t>
  </si>
  <si>
    <t>125 Commonwealth Ave</t>
  </si>
  <si>
    <t>127 Commonwealth Ave</t>
  </si>
  <si>
    <t>133 Commonwealth Ave</t>
  </si>
  <si>
    <t>135 Commonwealth Ave</t>
  </si>
  <si>
    <t>306 Dartmouth St</t>
  </si>
  <si>
    <t>163 Commonwealth Ave</t>
  </si>
  <si>
    <t>165 Commonwealth Ave</t>
  </si>
  <si>
    <t>167 Commonwealth Ave</t>
  </si>
  <si>
    <t>169 Commonwealth Ave</t>
  </si>
  <si>
    <t>173 Commonwealth Ave</t>
  </si>
  <si>
    <t>175 Commonwealth Ave</t>
  </si>
  <si>
    <t>177 Commonwealth Ave</t>
  </si>
  <si>
    <t>179 Commonwealth Ave</t>
  </si>
  <si>
    <t>181 Commonwealth Ave</t>
  </si>
  <si>
    <t>183 Commonwealth Ave</t>
  </si>
  <si>
    <t>191 Commonwealth Ave</t>
  </si>
  <si>
    <t>198 Marlborough St</t>
  </si>
  <si>
    <t>196 Marlborough St</t>
  </si>
  <si>
    <t>16 Exeter St</t>
  </si>
  <si>
    <t>194 Marlborough St</t>
  </si>
  <si>
    <t>192 Marlborough St</t>
  </si>
  <si>
    <t>190 Marlborough St</t>
  </si>
  <si>
    <t>188 Marlborough St</t>
  </si>
  <si>
    <t>186 Marlborough St</t>
  </si>
  <si>
    <t>184 Marlborough St</t>
  </si>
  <si>
    <t>182 Marlborough St</t>
  </si>
  <si>
    <t>180 Marlborough St</t>
  </si>
  <si>
    <t>178 Marlborough St</t>
  </si>
  <si>
    <t>176 Marlborough St</t>
  </si>
  <si>
    <t>174 Marlborough St</t>
  </si>
  <si>
    <t>172 Marlborough St</t>
  </si>
  <si>
    <t>170 Marlborough St</t>
  </si>
  <si>
    <t>168 Marlborough St</t>
  </si>
  <si>
    <t>166 Marlborough St</t>
  </si>
  <si>
    <t>164 Marlborough St</t>
  </si>
  <si>
    <t>312 Dartmouth St</t>
  </si>
  <si>
    <t>314 Dartmouth St</t>
  </si>
  <si>
    <t>45 Hereford St</t>
  </si>
  <si>
    <t>362 Commonwealth Ave</t>
  </si>
  <si>
    <t>366 Commonwealth Ave</t>
  </si>
  <si>
    <t>360 Commonwealth Ave</t>
  </si>
  <si>
    <t>358 Commonwealth Ave</t>
  </si>
  <si>
    <t>356 Commonwealth Ave</t>
  </si>
  <si>
    <t>354 Commonwealth Ave</t>
  </si>
  <si>
    <t>352 Commonwealth Ave</t>
  </si>
  <si>
    <t>350 Commonwealth Ave</t>
  </si>
  <si>
    <t>348 Commonwealth Ave</t>
  </si>
  <si>
    <t>346 Commonwealth Ave</t>
  </si>
  <si>
    <t>344 Commonwealth Ave</t>
  </si>
  <si>
    <t>342 Commonwealth Ave</t>
  </si>
  <si>
    <t>340 Commonwealth Ave</t>
  </si>
  <si>
    <t>338 Commonwealth Ave</t>
  </si>
  <si>
    <t>336 Commonwealth Ave</t>
  </si>
  <si>
    <t>334 Commonwealth Ave</t>
  </si>
  <si>
    <t>332 Commonwealth Ave</t>
  </si>
  <si>
    <t>330 Commonwealth Ave</t>
  </si>
  <si>
    <t>328 Commonwealth Ave</t>
  </si>
  <si>
    <t>326 Commonwealth Ave</t>
  </si>
  <si>
    <t>324 Commonwealth Ave</t>
  </si>
  <si>
    <t>322 Commonwealth Ave</t>
  </si>
  <si>
    <t>320 Commonwealth Ave</t>
  </si>
  <si>
    <t>318 Commonwealth Ave</t>
  </si>
  <si>
    <t>314 Commonwealth Ave</t>
  </si>
  <si>
    <t>360 Newbury St</t>
  </si>
  <si>
    <t>330 Newbury St</t>
  </si>
  <si>
    <t>328 Newbury St</t>
  </si>
  <si>
    <t>324 Newbury St</t>
  </si>
  <si>
    <t>40 Hereford St</t>
  </si>
  <si>
    <t>308 Commonwealth Ave</t>
  </si>
  <si>
    <t>306 Commonwealth Ave</t>
  </si>
  <si>
    <t>304 Commonwealth Ave</t>
  </si>
  <si>
    <t>302 Commonwealth Ave</t>
  </si>
  <si>
    <t>298 Commonwealth Ave</t>
  </si>
  <si>
    <t>296 Commonwealth Ave</t>
  </si>
  <si>
    <t>294 Commonwealth Ave</t>
  </si>
  <si>
    <t>290 Commonwealth Ave</t>
  </si>
  <si>
    <t>288 Commonwealth Ave</t>
  </si>
  <si>
    <t>288 Commonweatlh Ave</t>
  </si>
  <si>
    <t>286 Commonwealth Ave</t>
  </si>
  <si>
    <t>30 Gloucester St</t>
  </si>
  <si>
    <t>32 Gloucester St</t>
  </si>
  <si>
    <t>34 Gloucester St</t>
  </si>
  <si>
    <t>281 Newbury St</t>
  </si>
  <si>
    <t>287 Newbury St</t>
  </si>
  <si>
    <t>289 Newbury St</t>
  </si>
  <si>
    <t>291 Newbury St</t>
  </si>
  <si>
    <t>293 Newbury St</t>
  </si>
  <si>
    <t>295 Newbury St</t>
  </si>
  <si>
    <t>299 Newbury St</t>
  </si>
  <si>
    <t>301 Newbury St</t>
  </si>
  <si>
    <t>50 Hereford St</t>
  </si>
  <si>
    <t>48 Hereford St</t>
  </si>
  <si>
    <t>46 Hereford St</t>
  </si>
  <si>
    <t>907 Boylston St</t>
  </si>
  <si>
    <t>911 Boylston St</t>
  </si>
  <si>
    <t>314 Newbury St</t>
  </si>
  <si>
    <t>308 Newbury St</t>
  </si>
  <si>
    <t>306 Newbury St</t>
  </si>
  <si>
    <t>304 Newbury St</t>
  </si>
  <si>
    <t>302 Newbury St</t>
  </si>
  <si>
    <t>294 Newbury St</t>
  </si>
  <si>
    <t>290 Newbury St</t>
  </si>
  <si>
    <t>46 Gloucester St</t>
  </si>
  <si>
    <t>48 Gloucester St</t>
  </si>
  <si>
    <t>50 Gloucester St</t>
  </si>
  <si>
    <t>811 Boylston St</t>
  </si>
  <si>
    <t>827 Boylston St</t>
  </si>
  <si>
    <t>829 Boylston St</t>
  </si>
  <si>
    <t>51 Gloucester St</t>
  </si>
  <si>
    <t>49 Gloucester St</t>
  </si>
  <si>
    <t>282 Newbury St</t>
  </si>
  <si>
    <t>280 Newbury St</t>
  </si>
  <si>
    <t>272 Newbury St</t>
  </si>
  <si>
    <t>270 Newbury St</t>
  </si>
  <si>
    <t>264 Newbury St</t>
  </si>
  <si>
    <t>262 Newbury St</t>
  </si>
  <si>
    <t>260 Newbury St</t>
  </si>
  <si>
    <t>254 Newbury St</t>
  </si>
  <si>
    <t>252 Newbury St</t>
  </si>
  <si>
    <t>250 Newbury St</t>
  </si>
  <si>
    <t>248 Newbury St</t>
  </si>
  <si>
    <t>246 Newbury St</t>
  </si>
  <si>
    <t>244 Newbury St</t>
  </si>
  <si>
    <t>242 Newbury St</t>
  </si>
  <si>
    <t>31 Fairfield St</t>
  </si>
  <si>
    <t>35 Fairfield St</t>
  </si>
  <si>
    <t>37 Fairfield St</t>
  </si>
  <si>
    <t>245 Newbury St</t>
  </si>
  <si>
    <t>247 Newbury St</t>
  </si>
  <si>
    <t>249 Newbury St</t>
  </si>
  <si>
    <t>253 Newbury St</t>
  </si>
  <si>
    <t>255 Newbury St</t>
  </si>
  <si>
    <t>263 Newbury St</t>
  </si>
  <si>
    <t>265 Newbury St</t>
  </si>
  <si>
    <t>267 Newbury St</t>
  </si>
  <si>
    <t>269 Newbury St</t>
  </si>
  <si>
    <t>271 Newbury St</t>
  </si>
  <si>
    <t>273 Newbury St</t>
  </si>
  <si>
    <t>279 Newbury St</t>
  </si>
  <si>
    <t>33 Gloucester St</t>
  </si>
  <si>
    <t>31 Gloucester St</t>
  </si>
  <si>
    <t>29 Gloucester St</t>
  </si>
  <si>
    <t>280 Commonwealth Ave</t>
  </si>
  <si>
    <t>262 Commonwealth Ave</t>
  </si>
  <si>
    <t>260 Commonwealth Ave</t>
  </si>
  <si>
    <t>258 Commonwealth Ave</t>
  </si>
  <si>
    <t>256 Commonwealth Ave</t>
  </si>
  <si>
    <t>254 Commonwealth Ave</t>
  </si>
  <si>
    <t>252 Commonwealth Ave</t>
  </si>
  <si>
    <t>250 Commonwealth Ave</t>
  </si>
  <si>
    <t>246 Commonwealth Ave</t>
  </si>
  <si>
    <t>29 Fairfield St</t>
  </si>
  <si>
    <t>717 Boylston St</t>
  </si>
  <si>
    <t>755 Boylston St</t>
  </si>
  <si>
    <t>238 Newbury St</t>
  </si>
  <si>
    <t>236 Newbury St</t>
  </si>
  <si>
    <t>232 Newbury St</t>
  </si>
  <si>
    <t>230 Newbury St</t>
  </si>
  <si>
    <t>228 Newbury St</t>
  </si>
  <si>
    <t>226 Newbury St</t>
  </si>
  <si>
    <t>220 Newbury St</t>
  </si>
  <si>
    <t>218 Newbury St</t>
  </si>
  <si>
    <t>216 Newbury St</t>
  </si>
  <si>
    <t>201 Newbury St</t>
  </si>
  <si>
    <t>209 Newbury St</t>
  </si>
  <si>
    <t>211 Newbury St</t>
  </si>
  <si>
    <t>213 Newbury St</t>
  </si>
  <si>
    <t>215 Newbury St</t>
  </si>
  <si>
    <t>217 Newbury St</t>
  </si>
  <si>
    <t>219 Newbury St</t>
  </si>
  <si>
    <t>221 Newbury St</t>
  </si>
  <si>
    <t>223 Newbury St</t>
  </si>
  <si>
    <t>225 Newbury St</t>
  </si>
  <si>
    <t>227 Newbury St</t>
  </si>
  <si>
    <t>229 Newbury St</t>
  </si>
  <si>
    <t>231 Newbury St</t>
  </si>
  <si>
    <t>38 Fairfield St</t>
  </si>
  <si>
    <t>36 Fairfield St</t>
  </si>
  <si>
    <t>34 Fairfield St</t>
  </si>
  <si>
    <t>32 Fairfield St</t>
  </si>
  <si>
    <t>240 Commonwealth Ave</t>
  </si>
  <si>
    <t>238 Commonwealth Ave</t>
  </si>
  <si>
    <t>236 Commonwealth Ave</t>
  </si>
  <si>
    <t>234 Commonwealth Ave</t>
  </si>
  <si>
    <t>232 Commonwealth Ave</t>
  </si>
  <si>
    <t>230 Commonwealth Ave</t>
  </si>
  <si>
    <t>228 Commonwealth Ave</t>
  </si>
  <si>
    <t>226 Commonwealth Ave</t>
  </si>
  <si>
    <t>224 Commonwealth Ave</t>
  </si>
  <si>
    <t>222 Commonwealth Ave</t>
  </si>
  <si>
    <t>220 Commonwealth Ave</t>
  </si>
  <si>
    <t>218 Commonwealth Ave</t>
  </si>
  <si>
    <t>216 Commonwealth Ave</t>
  </si>
  <si>
    <t>214 Commonwealth Ave</t>
  </si>
  <si>
    <t>212 Commonwealth Ave</t>
  </si>
  <si>
    <t>208 Commonwealth Ave</t>
  </si>
  <si>
    <t>206 Commonwealth Ave</t>
  </si>
  <si>
    <t>202 Commonwealth Ave</t>
  </si>
  <si>
    <t>261 Beacon St</t>
  </si>
  <si>
    <t>263 Beacon St</t>
  </si>
  <si>
    <t>265 Beacon St</t>
  </si>
  <si>
    <t>267 Beacon St</t>
  </si>
  <si>
    <t>269 Beacon St</t>
  </si>
  <si>
    <t>270 Beacon St</t>
  </si>
  <si>
    <t>271 Beacon St</t>
  </si>
  <si>
    <t>273 Beacon St</t>
  </si>
  <si>
    <t>274 Beacon St</t>
  </si>
  <si>
    <t>275 Beacon St</t>
  </si>
  <si>
    <t>277 Beacon St</t>
  </si>
  <si>
    <t>279 Beacon St</t>
  </si>
  <si>
    <t>280 Beacon St</t>
  </si>
  <si>
    <t>281 Beacon St</t>
  </si>
  <si>
    <t>282 Beacon St</t>
  </si>
  <si>
    <t>283 Beacon St</t>
  </si>
  <si>
    <t>285 Beacon St</t>
  </si>
  <si>
    <t>286 Beacon St</t>
  </si>
  <si>
    <t>287 Beacon St</t>
  </si>
  <si>
    <t>289 Beacon St</t>
  </si>
  <si>
    <t>290 Beacon St</t>
  </si>
  <si>
    <t>291 Beacon St</t>
  </si>
  <si>
    <t>292 Beacon St</t>
  </si>
  <si>
    <t>293 Beacon St</t>
  </si>
  <si>
    <t>294 Beacon St</t>
  </si>
  <si>
    <t>295 Beacon St</t>
  </si>
  <si>
    <t>296 Beacon St</t>
  </si>
  <si>
    <t>298 Beacon St</t>
  </si>
  <si>
    <t>299 Beacon St</t>
  </si>
  <si>
    <t>300 Beacon St</t>
  </si>
  <si>
    <t>301 Beacon St</t>
  </si>
  <si>
    <t>302 Beacon St</t>
  </si>
  <si>
    <t>303 Beacon St</t>
  </si>
  <si>
    <t>304 Beacon St</t>
  </si>
  <si>
    <t>305 Beacon St</t>
  </si>
  <si>
    <t>306 Beacon St</t>
  </si>
  <si>
    <t>307 Beacon St</t>
  </si>
  <si>
    <t>3 Exeter St</t>
  </si>
  <si>
    <t>5 Exeter St</t>
  </si>
  <si>
    <t>11 Exeter St</t>
  </si>
  <si>
    <t>227 Marlborough St</t>
  </si>
  <si>
    <t>249 Marlborough St</t>
  </si>
  <si>
    <t>251 Marlborough St</t>
  </si>
  <si>
    <t>255 Marlborough St</t>
  </si>
  <si>
    <t>257 Marlborough St</t>
  </si>
  <si>
    <t>259 Marlborough St</t>
  </si>
  <si>
    <t>261 Marlborough St</t>
  </si>
  <si>
    <t>275 Marlborough St</t>
  </si>
  <si>
    <t>277 Marlborough St</t>
  </si>
  <si>
    <t>12 Fairfield St</t>
  </si>
  <si>
    <t>10 Fairfield St</t>
  </si>
  <si>
    <t>8 Fairfield St</t>
  </si>
  <si>
    <t>276 Marlborough St</t>
  </si>
  <si>
    <t>274 Marlborough St</t>
  </si>
  <si>
    <t>272 Marlborough St</t>
  </si>
  <si>
    <t>258 Marlborough St</t>
  </si>
  <si>
    <t>256 Marlborough St</t>
  </si>
  <si>
    <t>254 Marlborough St</t>
  </si>
  <si>
    <t>252 Marlborough St</t>
  </si>
  <si>
    <t>248 Marlborough St</t>
  </si>
  <si>
    <t>246 Marlborough St</t>
  </si>
  <si>
    <t>244 Marlborough St</t>
  </si>
  <si>
    <t>242 Marlborough St</t>
  </si>
  <si>
    <t>240 Marlborough St</t>
  </si>
  <si>
    <t>238 Marlborough St</t>
  </si>
  <si>
    <t>236 Marlborough St</t>
  </si>
  <si>
    <t>234 Marlborough St</t>
  </si>
  <si>
    <t>232 Marlborough St</t>
  </si>
  <si>
    <t>230 Marlborough St</t>
  </si>
  <si>
    <t>226 Marlborough St</t>
  </si>
  <si>
    <t>220 Marlborough St</t>
  </si>
  <si>
    <t>17 Exeter St</t>
  </si>
  <si>
    <t>19 Exeter St</t>
  </si>
  <si>
    <t>197 Commonwealth Ave</t>
  </si>
  <si>
    <t>199 Commonwealth Ave</t>
  </si>
  <si>
    <t>203 Commonwealth Ave</t>
  </si>
  <si>
    <t>205 Commonwealth Ave</t>
  </si>
  <si>
    <t>207 Commonwealth Ave</t>
  </si>
  <si>
    <t>213 Commonwealth Ave</t>
  </si>
  <si>
    <t>215 Commonwealth Ave</t>
  </si>
  <si>
    <t>217 Commonwealth Ave</t>
  </si>
  <si>
    <t>225 Commonwealth Ave</t>
  </si>
  <si>
    <t>229 Commonwealth Ave</t>
  </si>
  <si>
    <t>231 Commonwealth Ave</t>
  </si>
  <si>
    <t>233 Commonwealth Ave</t>
  </si>
  <si>
    <t>235 Commonwealth Ave</t>
  </si>
  <si>
    <t>239 Commonwealth Ave</t>
  </si>
  <si>
    <t>21 Fairfield St</t>
  </si>
  <si>
    <t>245 Commonwealth Ave</t>
  </si>
  <si>
    <t>247 Commonwealth Ave</t>
  </si>
  <si>
    <t>249 Commonwealth Ave</t>
  </si>
  <si>
    <t>253 Commonwealth Ave</t>
  </si>
  <si>
    <t>255 Commonwealth Ave</t>
  </si>
  <si>
    <t>257 Commonwealth Ave</t>
  </si>
  <si>
    <t>261 Commonwealth Ave</t>
  </si>
  <si>
    <t>263 Commonwealth Ave</t>
  </si>
  <si>
    <t>265 Commonwealth Ave</t>
  </si>
  <si>
    <t>267 Commonwealth Ave</t>
  </si>
  <si>
    <t>269 Commonwealth Ave</t>
  </si>
  <si>
    <t>273 Commonwealth Ave</t>
  </si>
  <si>
    <t>17 Gloucester St</t>
  </si>
  <si>
    <t>15 Gloucester St</t>
  </si>
  <si>
    <t>13 Gloucester St</t>
  </si>
  <si>
    <t>11 Gloucester St</t>
  </si>
  <si>
    <t>9 Gloucester St</t>
  </si>
  <si>
    <t>324 Marlborough St</t>
  </si>
  <si>
    <t>322 Marlborough St</t>
  </si>
  <si>
    <t>320 Marlborough St</t>
  </si>
  <si>
    <t>312 Marlborough St</t>
  </si>
  <si>
    <t>306 Marlborough St</t>
  </si>
  <si>
    <t>300 Marlborough St</t>
  </si>
  <si>
    <t>298 Marlborough St</t>
  </si>
  <si>
    <t>296 Marlborough St</t>
  </si>
  <si>
    <t>288 Marlborough St</t>
  </si>
  <si>
    <t>286 Marlborough St</t>
  </si>
  <si>
    <t>284 Marlborough St</t>
  </si>
  <si>
    <t>282 Marlborough St</t>
  </si>
  <si>
    <t>7 Fairfield St</t>
  </si>
  <si>
    <t>5 Fairfield St</t>
  </si>
  <si>
    <t>287 Marlborough St</t>
  </si>
  <si>
    <t>289 Marlborough St</t>
  </si>
  <si>
    <t>291 Marlborough St</t>
  </si>
  <si>
    <t>295 Marlborough St</t>
  </si>
  <si>
    <t>299 Marlborough St</t>
  </si>
  <si>
    <t>301 Marlborough St</t>
  </si>
  <si>
    <t>313 Marlborough St</t>
  </si>
  <si>
    <t>319 Marlborough St</t>
  </si>
  <si>
    <t>7 Gloucester St</t>
  </si>
  <si>
    <t>3 Gloucester St</t>
  </si>
  <si>
    <t>1 Gloucester St</t>
  </si>
  <si>
    <t>309 Beacon St</t>
  </si>
  <si>
    <t>310 Beacon St</t>
  </si>
  <si>
    <t>311 Beacon St</t>
  </si>
  <si>
    <t>312 Beacon St</t>
  </si>
  <si>
    <t>313 Beacon St</t>
  </si>
  <si>
    <t>314 Beacon St</t>
  </si>
  <si>
    <t>315 Beacon St</t>
  </si>
  <si>
    <t>316 Beacon St</t>
  </si>
  <si>
    <t>318 Beacon St</t>
  </si>
  <si>
    <t>320 Beacon St</t>
  </si>
  <si>
    <t>322 Beacon St</t>
  </si>
  <si>
    <t>323 Beacon St</t>
  </si>
  <si>
    <t>324 Beacon St</t>
  </si>
  <si>
    <t>325 Beacon St</t>
  </si>
  <si>
    <t>327 Beacon St</t>
  </si>
  <si>
    <t>329 Beacon St</t>
  </si>
  <si>
    <t>331 Beacon St</t>
  </si>
  <si>
    <t>3 Fairfield St</t>
  </si>
  <si>
    <t>333 Beacon St</t>
  </si>
  <si>
    <t>334 Beacon St</t>
  </si>
  <si>
    <t>335 Beacon St</t>
  </si>
  <si>
    <t>336 Beacon St</t>
  </si>
  <si>
    <t>337 Beacon St</t>
  </si>
  <si>
    <t>338 Beacon St</t>
  </si>
  <si>
    <t>340 Beacon St</t>
  </si>
  <si>
    <t>341 Beacon St</t>
  </si>
  <si>
    <t>346 Beacon St</t>
  </si>
  <si>
    <t>348 Beacon St</t>
  </si>
  <si>
    <t>350 Beacon St</t>
  </si>
  <si>
    <t>351 Beacon St</t>
  </si>
  <si>
    <t>352 Beacon St</t>
  </si>
  <si>
    <t>354 Beacon St</t>
  </si>
  <si>
    <t>357 Beacon St</t>
  </si>
  <si>
    <t>359 Beacon St</t>
  </si>
  <si>
    <t>2 Gloucester St</t>
  </si>
  <si>
    <t>360 Beacon St</t>
  </si>
  <si>
    <t>361 Beacon St</t>
  </si>
  <si>
    <t>363 Beacon St</t>
  </si>
  <si>
    <t>365 Beacon St</t>
  </si>
  <si>
    <t>369 Beacon St</t>
  </si>
  <si>
    <t>12 Hereford St</t>
  </si>
  <si>
    <t>370 Beacon St</t>
  </si>
  <si>
    <t>371 Beacon St</t>
  </si>
  <si>
    <t>377 Beacon St</t>
  </si>
  <si>
    <t>379 Beacon St</t>
  </si>
  <si>
    <t>380 Beacon St</t>
  </si>
  <si>
    <t>383 Beacon St</t>
  </si>
  <si>
    <t>387 Beacon St</t>
  </si>
  <si>
    <t>388 Beacon St</t>
  </si>
  <si>
    <t>389 Beacon St</t>
  </si>
  <si>
    <t>391 Beacon St</t>
  </si>
  <si>
    <t>393 Beacon St</t>
  </si>
  <si>
    <t>395 Beacon St</t>
  </si>
  <si>
    <t>396 Beacon St</t>
  </si>
  <si>
    <t>6 Gloucester St</t>
  </si>
  <si>
    <t>8 Gloucester St</t>
  </si>
  <si>
    <t>337 Marlborough St</t>
  </si>
  <si>
    <t>341 Marlborough St</t>
  </si>
  <si>
    <t>345 Marlborough St</t>
  </si>
  <si>
    <t>347 Marlborough St</t>
  </si>
  <si>
    <t>349 Marlborough St</t>
  </si>
  <si>
    <t>351 Marlborough St</t>
  </si>
  <si>
    <t>353 Marlborough St</t>
  </si>
  <si>
    <t>355 Marlborough St</t>
  </si>
  <si>
    <t>357 Marlborough St</t>
  </si>
  <si>
    <t>20 Hereford St</t>
  </si>
  <si>
    <t>16 Hereford St</t>
  </si>
  <si>
    <t>14 Hereford St</t>
  </si>
  <si>
    <t>362 Marlborough St</t>
  </si>
  <si>
    <t>360 Marlborough St</t>
  </si>
  <si>
    <t>356 Marlborough St</t>
  </si>
  <si>
    <t>354 Marlborough St</t>
  </si>
  <si>
    <t>350 Marlborough St</t>
  </si>
  <si>
    <t>348 Marlborough St</t>
  </si>
  <si>
    <t>342 Marlborough St</t>
  </si>
  <si>
    <t>338 Marlborough St</t>
  </si>
  <si>
    <t>336 Marlborough St</t>
  </si>
  <si>
    <t>10 Gloucester St</t>
  </si>
  <si>
    <t>12 Gloucester St</t>
  </si>
  <si>
    <t>14 Gloucester St</t>
  </si>
  <si>
    <t>20 Gloucester St</t>
  </si>
  <si>
    <t>283 Commonwealth Ave</t>
  </si>
  <si>
    <t>285 Commonwealth Ave</t>
  </si>
  <si>
    <t>287 Commonwealth Ave</t>
  </si>
  <si>
    <t>291 Commonwealth Ave</t>
  </si>
  <si>
    <t>293 Commonwealth Ave</t>
  </si>
  <si>
    <t>297 Commonwealth Ave</t>
  </si>
  <si>
    <t>305 Commonwealth Ave</t>
  </si>
  <si>
    <t>32 Hereford St</t>
  </si>
  <si>
    <t>311 Commonwealth Ave</t>
  </si>
  <si>
    <t>313 Commonwealth Ave</t>
  </si>
  <si>
    <t>317 Commonwealth Ave</t>
  </si>
  <si>
    <t>319 Commonwealth Ave</t>
  </si>
  <si>
    <t>321 Commonwealth Ave</t>
  </si>
  <si>
    <t>323 Commonwealth Ave</t>
  </si>
  <si>
    <t>325 Commonwealth Ave</t>
  </si>
  <si>
    <t>327 Commonwealth Ave</t>
  </si>
  <si>
    <t>329 Commonwealth Ave</t>
  </si>
  <si>
    <t>333 Commonwealth Ave</t>
  </si>
  <si>
    <t>337 Commonwealth Ave</t>
  </si>
  <si>
    <t>339 Commonwealth Ave</t>
  </si>
  <si>
    <t>341 Commonwealth Ave</t>
  </si>
  <si>
    <t>343 Commonwealth Ave</t>
  </si>
  <si>
    <t>345 Commonwealth Ave</t>
  </si>
  <si>
    <t>347 Commonwealth Ave</t>
  </si>
  <si>
    <t>349 Commonwealth Ave</t>
  </si>
  <si>
    <t>351 Commonwealth Ave</t>
  </si>
  <si>
    <t>353 Commonwealth Ave</t>
  </si>
  <si>
    <t>355 Commonwealth Ave</t>
  </si>
  <si>
    <t>416 Marlborough St</t>
  </si>
  <si>
    <t>406 Marlborough St</t>
  </si>
  <si>
    <t>404 Marlborough St</t>
  </si>
  <si>
    <t>402 Marlborough St</t>
  </si>
  <si>
    <t>400 Marlborough St</t>
  </si>
  <si>
    <t>398 Marlborough St</t>
  </si>
  <si>
    <t>396 Marlborough St</t>
  </si>
  <si>
    <t>394 Marlborough St</t>
  </si>
  <si>
    <t>392 Marlborough St</t>
  </si>
  <si>
    <t>388 Marlborough St</t>
  </si>
  <si>
    <t>386 Marlborough St</t>
  </si>
  <si>
    <t>382 Marlborough St</t>
  </si>
  <si>
    <t>380 Marlborough St</t>
  </si>
  <si>
    <t>378 Marlborough St</t>
  </si>
  <si>
    <t>376 Marlborough St</t>
  </si>
  <si>
    <t>374 Marlborough St</t>
  </si>
  <si>
    <t>372 Marlborough St</t>
  </si>
  <si>
    <t>370 Marlborough St</t>
  </si>
  <si>
    <t>364 Marlborough St</t>
  </si>
  <si>
    <t>27 Hereford St</t>
  </si>
  <si>
    <t>31 Hereford St</t>
  </si>
  <si>
    <t>17 Hereford St</t>
  </si>
  <si>
    <t>363 Marlborough St</t>
  </si>
  <si>
    <t>365 Marlborough St</t>
  </si>
  <si>
    <t>371 Marlborough St</t>
  </si>
  <si>
    <t>373 Marlborough St</t>
  </si>
  <si>
    <t>375 Marlborough St</t>
  </si>
  <si>
    <t>377 Marlborough St</t>
  </si>
  <si>
    <t>379 Marlborough St</t>
  </si>
  <si>
    <t>381 Marlborough St</t>
  </si>
  <si>
    <t>383 Marlborough St</t>
  </si>
  <si>
    <t>385 Marlborough St</t>
  </si>
  <si>
    <t>387 Marlborough St</t>
  </si>
  <si>
    <t>389 Marlborough St</t>
  </si>
  <si>
    <t>391 Marlborough St</t>
  </si>
  <si>
    <t>393 Marlborough St</t>
  </si>
  <si>
    <t>395 Marlborough St</t>
  </si>
  <si>
    <t>397 Marlborough St</t>
  </si>
  <si>
    <t>399 Marlborough St</t>
  </si>
  <si>
    <t>401 Marlborough St</t>
  </si>
  <si>
    <t>403 Marlborough St</t>
  </si>
  <si>
    <t>405 Marlborough St</t>
  </si>
  <si>
    <t>407 Marlborough St</t>
  </si>
  <si>
    <t>409 Marlborough St</t>
  </si>
  <si>
    <t>411 Marlborough St</t>
  </si>
  <si>
    <t>397 Beacon St</t>
  </si>
  <si>
    <t>398 Beacon St</t>
  </si>
  <si>
    <t>401 Beacon St</t>
  </si>
  <si>
    <t>403 Beacon St</t>
  </si>
  <si>
    <t>405 Beacon St</t>
  </si>
  <si>
    <t>406 Beacon St</t>
  </si>
  <si>
    <t>408 Beacon St</t>
  </si>
  <si>
    <t>409 Beacon St</t>
  </si>
  <si>
    <t>411 Beacon St</t>
  </si>
  <si>
    <t>412 Beacon St</t>
  </si>
  <si>
    <t>413 Beacon St</t>
  </si>
  <si>
    <t>414 Beacon St</t>
  </si>
  <si>
    <t>415 Beacon St</t>
  </si>
  <si>
    <t>416 Beacon St</t>
  </si>
  <si>
    <t>417 Beacon St</t>
  </si>
  <si>
    <t>423 Beacon St</t>
  </si>
  <si>
    <t>425 Beacon St</t>
  </si>
  <si>
    <t>429 Beacon St</t>
  </si>
  <si>
    <t>431 Beacon St</t>
  </si>
  <si>
    <t>435 Beacon St</t>
  </si>
  <si>
    <t>441 Beacon St</t>
  </si>
  <si>
    <t>7 Hereford St</t>
  </si>
  <si>
    <t>11 Hereford St</t>
  </si>
  <si>
    <t>15 Hereford St</t>
  </si>
  <si>
    <t>443 Beacon St</t>
  </si>
  <si>
    <t>445 Beacon St</t>
  </si>
  <si>
    <t>447 Beacon St</t>
  </si>
  <si>
    <t>448 Beacon St</t>
  </si>
  <si>
    <t>449 Beacon St</t>
  </si>
  <si>
    <t>450 Beacon St</t>
  </si>
  <si>
    <t>451 Beacon St</t>
  </si>
  <si>
    <t>452 Beacon St</t>
  </si>
  <si>
    <t>453 Beacon St</t>
  </si>
  <si>
    <t>454 Beacon St</t>
  </si>
  <si>
    <t>455 Beacon St</t>
  </si>
  <si>
    <t>456 Beacon St</t>
  </si>
  <si>
    <t>457 Beacon St</t>
  </si>
  <si>
    <t>458 Beacon St</t>
  </si>
  <si>
    <t>459 Beacon St</t>
  </si>
  <si>
    <t>460 Beacon St</t>
  </si>
  <si>
    <t>461 Beacon St</t>
  </si>
  <si>
    <t>462 Beacon St</t>
  </si>
  <si>
    <t>464 Beacon St</t>
  </si>
  <si>
    <t>465 Beacon St</t>
  </si>
  <si>
    <t>467 Beacon St</t>
  </si>
  <si>
    <t>6 Massachusetts Ave</t>
  </si>
  <si>
    <t>7 Massachusetts Ave</t>
  </si>
  <si>
    <t>468 Beacon St</t>
  </si>
  <si>
    <t>469 Beacon St</t>
  </si>
  <si>
    <t>470 Beacon St</t>
  </si>
  <si>
    <t>471 Beacon St</t>
  </si>
  <si>
    <t>472 Beacon St</t>
  </si>
  <si>
    <t>473 Beacon St</t>
  </si>
  <si>
    <t>474 Beacon St</t>
  </si>
  <si>
    <t>475 Beacon St</t>
  </si>
  <si>
    <t>476 Beacon St</t>
  </si>
  <si>
    <t>60 Charlesgate West</t>
  </si>
  <si>
    <t>7 Bay State Rd</t>
  </si>
  <si>
    <t>11 Bay State Rd</t>
  </si>
  <si>
    <t>12 Bay State Rd</t>
  </si>
  <si>
    <t>15 Bay State Rd</t>
  </si>
  <si>
    <t>17 Bay State Rd</t>
  </si>
  <si>
    <t>19 Bay State Rd</t>
  </si>
  <si>
    <t>23 Bay State Rd</t>
  </si>
  <si>
    <t>25 Bay State Rd</t>
  </si>
  <si>
    <t>27 Bay State Rd</t>
  </si>
  <si>
    <t>29 Bay State Rd</t>
  </si>
  <si>
    <t>31 Bay State Rd</t>
  </si>
  <si>
    <t>33 Bay State Rd</t>
  </si>
  <si>
    <t>35 Bay State Rd</t>
  </si>
  <si>
    <t>37 Bay State Rd</t>
  </si>
  <si>
    <t>39 Bay State Rd</t>
  </si>
  <si>
    <t>41 Bay State Rd</t>
  </si>
  <si>
    <t>43 Bay State Rd</t>
  </si>
  <si>
    <t>45 Bay State Rd</t>
  </si>
  <si>
    <t>47 Bay State Rd</t>
  </si>
  <si>
    <t>59 Bay State Rd</t>
  </si>
  <si>
    <t>61 Bay State Rd</t>
  </si>
  <si>
    <t>63 Bay State Rd</t>
  </si>
  <si>
    <t>65 Bay State Rd</t>
  </si>
  <si>
    <t>69 Bay State Rd</t>
  </si>
  <si>
    <t>71 Bay State Rd</t>
  </si>
  <si>
    <t>73 Bay State Rd</t>
  </si>
  <si>
    <t>75 Bay State Rd</t>
  </si>
  <si>
    <t>77 Bay State Rd</t>
  </si>
  <si>
    <t>97 Bay State Rd</t>
  </si>
  <si>
    <t>99 Bay State Rd</t>
  </si>
  <si>
    <t>53 Deerfield St</t>
  </si>
  <si>
    <t>96 Bay State Rd</t>
  </si>
  <si>
    <t>88 Bay State Rd</t>
  </si>
  <si>
    <t>86 Bay State</t>
  </si>
  <si>
    <t>82 Bay State Rd</t>
  </si>
  <si>
    <t>80 Bay State Rd</t>
  </si>
  <si>
    <t>78 Bay State Rd</t>
  </si>
  <si>
    <t>72 Bay State Rd</t>
  </si>
  <si>
    <t>70 Bay State Rd</t>
  </si>
  <si>
    <t>68 Bay State Rd</t>
  </si>
  <si>
    <t>66 Bay State Rd</t>
  </si>
  <si>
    <t>64 Bay State Rd</t>
  </si>
  <si>
    <t>62 Bay State Rd</t>
  </si>
  <si>
    <t>60 Bay State Rd</t>
  </si>
  <si>
    <t>56 Bay State Rd</t>
  </si>
  <si>
    <t>425 Newbury St</t>
  </si>
  <si>
    <t>416 Commonwealth Ave</t>
  </si>
  <si>
    <t>400 Commonwealth Ave</t>
  </si>
  <si>
    <t>390 Commonwealth Ave</t>
  </si>
  <si>
    <t>386 Commonwealth Ave</t>
  </si>
  <si>
    <t>384 Commonwealth Ave</t>
  </si>
  <si>
    <t>382 Commonwealth Ave</t>
  </si>
  <si>
    <t>380 Commonwealth Ave</t>
  </si>
  <si>
    <t>61 Massachusetts Ave</t>
  </si>
  <si>
    <t>373 Commonwealth Ave</t>
  </si>
  <si>
    <t>375 Commonwealth Ave</t>
  </si>
  <si>
    <t>377 Commonwealth Ave</t>
  </si>
  <si>
    <t>379 Commonwealth Ave</t>
  </si>
  <si>
    <t>381 Commonwealth Ave</t>
  </si>
  <si>
    <t>383 Commonwealth Ave</t>
  </si>
  <si>
    <t>387 Commonwealth Ave</t>
  </si>
  <si>
    <t>389 Commonwealth Ave</t>
  </si>
  <si>
    <t>391 Commonwealth Ave</t>
  </si>
  <si>
    <t>393 Commonwealth Ave</t>
  </si>
  <si>
    <t>397 Commonwealth Ave</t>
  </si>
  <si>
    <t>403 Commonwealth Ave</t>
  </si>
  <si>
    <t>405 Commonwealth Ave</t>
  </si>
  <si>
    <t>409 Commonwealth Ave</t>
  </si>
  <si>
    <t>413 Commonwealth Ave</t>
  </si>
  <si>
    <t>419 Commonwealth Ave</t>
  </si>
  <si>
    <t>440 Marlborough St</t>
  </si>
  <si>
    <t>438 Marlborough St</t>
  </si>
  <si>
    <t>436 Marlborough St</t>
  </si>
  <si>
    <t>434 Marlborough St</t>
  </si>
  <si>
    <t>432 Marlborough St</t>
  </si>
  <si>
    <t>430 Marlborough St</t>
  </si>
  <si>
    <t>428 Marlborough St</t>
  </si>
  <si>
    <t>426 Marlborough St</t>
  </si>
  <si>
    <t>424 Marlborough St</t>
  </si>
  <si>
    <t>47 Massachusetts Ave</t>
  </si>
  <si>
    <t>49 Massachusetts Ave</t>
  </si>
  <si>
    <t>51 Massachusetts Ave</t>
  </si>
  <si>
    <t>421 Marlborough St</t>
  </si>
  <si>
    <t>423 Marlborough St</t>
  </si>
  <si>
    <t>425 Marlborough St</t>
  </si>
  <si>
    <t>427 Marlborough St</t>
  </si>
  <si>
    <t>429 Marlborough St</t>
  </si>
  <si>
    <t>431 Marlborough St</t>
  </si>
  <si>
    <t>433 Marlborough St</t>
  </si>
  <si>
    <t>435 Marlborough St</t>
  </si>
  <si>
    <t>437 Marlborough St</t>
  </si>
  <si>
    <t>439 Marlborough St</t>
  </si>
  <si>
    <t>441 Marlborough St</t>
  </si>
  <si>
    <t>445 Marlborough St</t>
  </si>
  <si>
    <t>447 Marlborough St</t>
  </si>
  <si>
    <t>449 Marlborough St</t>
  </si>
  <si>
    <t>451 Marlborough St</t>
  </si>
  <si>
    <t>10 Charlesgate East</t>
  </si>
  <si>
    <t>4 Charlesgate East</t>
  </si>
  <si>
    <t>477 Beacon St</t>
  </si>
  <si>
    <t>478 Beacon St</t>
  </si>
  <si>
    <t>479 Beacon St</t>
  </si>
  <si>
    <t>480 Beacon St</t>
  </si>
  <si>
    <t>481 Beacon St</t>
  </si>
  <si>
    <t>482 Beacon St</t>
  </si>
  <si>
    <t>483 Beacon St</t>
  </si>
  <si>
    <t>484 Beacon St</t>
  </si>
  <si>
    <t>486 Beacon St</t>
  </si>
  <si>
    <t>488 Beacon St</t>
  </si>
  <si>
    <t>491 Beacon St</t>
  </si>
  <si>
    <t>492 Beacon St</t>
  </si>
  <si>
    <t>495 Beacon St</t>
  </si>
  <si>
    <t>499 Beacon St</t>
  </si>
  <si>
    <t>27 Massachusetts Ave</t>
  </si>
  <si>
    <t>31 Massachusetts Ave</t>
  </si>
  <si>
    <t>461 Commonwealth Ave</t>
  </si>
  <si>
    <t>463 Commonwealth Ave</t>
  </si>
  <si>
    <t>465 Commonwealth Ave</t>
  </si>
  <si>
    <t>467 Commonwealth Ave</t>
  </si>
  <si>
    <t>469 Commonwealth Ave</t>
  </si>
  <si>
    <t>471 Commonwealth Ave</t>
  </si>
  <si>
    <t>475 Commonwealth Ave</t>
  </si>
  <si>
    <t>477 Commonwealth Ave</t>
  </si>
  <si>
    <t>479 Commonwealth Ave</t>
  </si>
  <si>
    <t>485 Commonwealth Ave</t>
  </si>
  <si>
    <t>487 Commonwealth Ave</t>
  </si>
  <si>
    <t>493 Commonwealth Ave</t>
  </si>
  <si>
    <t>497 Commonwealth Ave</t>
  </si>
  <si>
    <t>501 Beacon St</t>
  </si>
  <si>
    <t>503 Beacon St</t>
  </si>
  <si>
    <t>505 Beacon St</t>
  </si>
  <si>
    <t>506 Beacon St</t>
  </si>
  <si>
    <t>507 Beacon St</t>
  </si>
  <si>
    <t>466 Commonwealth Ave</t>
  </si>
  <si>
    <t>464 Commonwealth Ave</t>
  </si>
  <si>
    <t>20 Charlesgate West</t>
  </si>
  <si>
    <t>523 Newbury St</t>
  </si>
  <si>
    <t>525 Newbury St</t>
  </si>
  <si>
    <t>529 Newbury St</t>
  </si>
  <si>
    <t>531 Newbury St</t>
  </si>
  <si>
    <t>533 Newbury St</t>
  </si>
  <si>
    <t>535 Newbury St</t>
  </si>
  <si>
    <t>545 Newbury St</t>
  </si>
  <si>
    <t>484 Commonwealth Ave</t>
  </si>
  <si>
    <t>482 Commonwealth Ave</t>
  </si>
  <si>
    <t>480 Commonwealth Ave</t>
  </si>
  <si>
    <t>478 Commonwealth Ave</t>
  </si>
  <si>
    <t>476 Commonwealth Ave</t>
  </si>
  <si>
    <t>474 Commonwealth Ave</t>
  </si>
  <si>
    <t>472 Commonwealth Ave</t>
  </si>
  <si>
    <t>470 Commonwealth Ave</t>
  </si>
  <si>
    <t>468 Commonwealth Ave</t>
  </si>
  <si>
    <t>534 Commonwealth Ave</t>
  </si>
  <si>
    <t>124 Bay State Rd</t>
  </si>
  <si>
    <t>120 Bay State Rd</t>
  </si>
  <si>
    <t>113 Bay State Rd</t>
  </si>
  <si>
    <t>119 Bay State Rd</t>
  </si>
  <si>
    <t>127 Bay State Rd</t>
  </si>
  <si>
    <t>129 Bay State Rd</t>
  </si>
  <si>
    <t>131 Bay State</t>
  </si>
  <si>
    <t>137 Bay State Rd</t>
  </si>
  <si>
    <t>155 Bay State Rd</t>
  </si>
  <si>
    <t>165 Bay State Rd</t>
  </si>
  <si>
    <t>183 Bay State Rd</t>
  </si>
  <si>
    <t>187 Bay State Rd</t>
  </si>
  <si>
    <t>189 Bay State Rd</t>
  </si>
  <si>
    <t>174 Bay State Rd</t>
  </si>
  <si>
    <t>566 Commonwealth Ave</t>
  </si>
  <si>
    <t>508 Beacon St</t>
  </si>
  <si>
    <t>1085 Boylston St</t>
  </si>
  <si>
    <t>1091 Boylston St</t>
  </si>
  <si>
    <t>1109 Boylston St</t>
  </si>
  <si>
    <t>1111 Boylston St</t>
  </si>
  <si>
    <t>64 Charlesgate East</t>
  </si>
  <si>
    <t>60 Charlesgate East</t>
  </si>
  <si>
    <t>56 Charlesgate East</t>
  </si>
  <si>
    <t>52 Charlesgate East</t>
  </si>
  <si>
    <t>50 Charlesgate East</t>
  </si>
  <si>
    <t>30 Ipswich St</t>
  </si>
  <si>
    <t>1163 Boylston St</t>
  </si>
  <si>
    <t>1167 Boylston St</t>
  </si>
  <si>
    <t>1171 Boylston St</t>
  </si>
  <si>
    <t>1175 Boylston St</t>
  </si>
  <si>
    <t>1179 Boylston St</t>
  </si>
  <si>
    <t>1185 Boylston St</t>
  </si>
  <si>
    <t>1191 Boylston St</t>
  </si>
  <si>
    <t>1197 Boylston St</t>
  </si>
  <si>
    <t>1203 Boylston St</t>
  </si>
  <si>
    <t>1209 Boylston St</t>
  </si>
  <si>
    <t>11 Park Dr</t>
  </si>
  <si>
    <t>15 Park Dr</t>
  </si>
  <si>
    <t>1 Peterborough St</t>
  </si>
  <si>
    <t>11 Peterborough St</t>
  </si>
  <si>
    <t>19 Peterborough St</t>
  </si>
  <si>
    <t>25 Peterborough St</t>
  </si>
  <si>
    <t>29 Peterborough St</t>
  </si>
  <si>
    <t>31 Peterborough St</t>
  </si>
  <si>
    <t>35 Peterborough St</t>
  </si>
  <si>
    <t>39 Peterborough St</t>
  </si>
  <si>
    <t>41 Peterborough St</t>
  </si>
  <si>
    <t>45 Peterborough St</t>
  </si>
  <si>
    <t>86 Jersey St</t>
  </si>
  <si>
    <t>82 Jersey St</t>
  </si>
  <si>
    <t>1284 Boylston St</t>
  </si>
  <si>
    <t>1260 Boylston St</t>
  </si>
  <si>
    <t>100 Jersey St</t>
  </si>
  <si>
    <t>46 Peterborough St</t>
  </si>
  <si>
    <t>42 Peterborough St</t>
  </si>
  <si>
    <t>40 Peterborough St</t>
  </si>
  <si>
    <t>36 Peterborough St</t>
  </si>
  <si>
    <t>24 Peterborough St</t>
  </si>
  <si>
    <t>30 Peterborough St</t>
  </si>
  <si>
    <t>16 Peterborough St</t>
  </si>
  <si>
    <t>31 Park Dr</t>
  </si>
  <si>
    <t>35 Park Dr</t>
  </si>
  <si>
    <t>41 Park Dr</t>
  </si>
  <si>
    <t>11 Queensberry St</t>
  </si>
  <si>
    <t>15 Queensberry St</t>
  </si>
  <si>
    <t>19 Queensberry St</t>
  </si>
  <si>
    <t>29 Queensberry St</t>
  </si>
  <si>
    <t>31 Queensberry St</t>
  </si>
  <si>
    <t>35 Queensberry St</t>
  </si>
  <si>
    <t>112 Jersey St</t>
  </si>
  <si>
    <t>108 Jersey St</t>
  </si>
  <si>
    <t>51 Park Dr</t>
  </si>
  <si>
    <t>55 Park Dr</t>
  </si>
  <si>
    <t>61 Park Dr</t>
  </si>
  <si>
    <t>63 Park Dr</t>
  </si>
  <si>
    <t>65 Park Dr</t>
  </si>
  <si>
    <t>67 Park Dr</t>
  </si>
  <si>
    <t>69 Park Dr</t>
  </si>
  <si>
    <t>73 Park Dr</t>
  </si>
  <si>
    <t>77 Park Dr</t>
  </si>
  <si>
    <t>81 Park Dr</t>
  </si>
  <si>
    <t>85 Park Dr</t>
  </si>
  <si>
    <t>89 Park Dr</t>
  </si>
  <si>
    <t>95 Park Dr</t>
  </si>
  <si>
    <t>126 Jersey St</t>
  </si>
  <si>
    <t>40 Queensberry St</t>
  </si>
  <si>
    <t>36 Queensberry St</t>
  </si>
  <si>
    <t>32 Queensberry St</t>
  </si>
  <si>
    <t>28 Queensberry St</t>
  </si>
  <si>
    <t>24 Queensberry St</t>
  </si>
  <si>
    <t>20 Queensberry St</t>
  </si>
  <si>
    <t>16 Queensberry St</t>
  </si>
  <si>
    <t>111 Park Dr</t>
  </si>
  <si>
    <t>117 Park Dr</t>
  </si>
  <si>
    <t>121 Park Dr</t>
  </si>
  <si>
    <t>125 Park Dr</t>
  </si>
  <si>
    <t>131 Park Dr</t>
  </si>
  <si>
    <t>137 Park Dr</t>
  </si>
  <si>
    <t>143 Park Dr</t>
  </si>
  <si>
    <t>149 Park Dr</t>
  </si>
  <si>
    <t>151 Park Dr</t>
  </si>
  <si>
    <t>108 Kilmarnock St</t>
  </si>
  <si>
    <t>74 Queensberry St</t>
  </si>
  <si>
    <t>66 Queensberry St</t>
  </si>
  <si>
    <t>64 Queensberry St</t>
  </si>
  <si>
    <t>62 Queensberry St</t>
  </si>
  <si>
    <t>60 Queensberry St</t>
  </si>
  <si>
    <t>58 Queensberry St</t>
  </si>
  <si>
    <t>107 Jersey St</t>
  </si>
  <si>
    <t>111 Jersey St</t>
  </si>
  <si>
    <t>51 Queensberry St</t>
  </si>
  <si>
    <t>55 Queensberry St</t>
  </si>
  <si>
    <t>60 Kilmarnock St</t>
  </si>
  <si>
    <t>82 Peterborough St</t>
  </si>
  <si>
    <t>80 Peterborough St</t>
  </si>
  <si>
    <t>78 Peterborough St</t>
  </si>
  <si>
    <t>76 Peterborough St</t>
  </si>
  <si>
    <t>72 Peterborough St</t>
  </si>
  <si>
    <t>75 Peterborough St</t>
  </si>
  <si>
    <t>1350 Boylston St</t>
  </si>
  <si>
    <t>1304 Boylston St</t>
  </si>
  <si>
    <t>1325 Boylston St</t>
  </si>
  <si>
    <t>9 W Broadway</t>
  </si>
  <si>
    <t>141 Dorchester Ave</t>
  </si>
  <si>
    <t>48 W Broadway</t>
  </si>
  <si>
    <t>28 W Broadway</t>
  </si>
  <si>
    <t>26 W Broadway</t>
  </si>
  <si>
    <t>24 W Broadway</t>
  </si>
  <si>
    <t>14 W Broadway</t>
  </si>
  <si>
    <t>25 Athens St</t>
  </si>
  <si>
    <t>75 W Broadway</t>
  </si>
  <si>
    <t>55 W Broadway</t>
  </si>
  <si>
    <t>45 W Broadway</t>
  </si>
  <si>
    <t>11 W Broadway St</t>
  </si>
  <si>
    <t>36 A St</t>
  </si>
  <si>
    <t>150 Dorchester Ave</t>
  </si>
  <si>
    <t>99 W Fourth St</t>
  </si>
  <si>
    <t>122 W Broadway</t>
  </si>
  <si>
    <t>118 W Broadway St</t>
  </si>
  <si>
    <t>116 W Broadway</t>
  </si>
  <si>
    <t>84 W Broadway</t>
  </si>
  <si>
    <t>80 W Broadway</t>
  </si>
  <si>
    <t>40 Silver St</t>
  </si>
  <si>
    <t>45 A St</t>
  </si>
  <si>
    <t>39 A St</t>
  </si>
  <si>
    <t>51 Silver St</t>
  </si>
  <si>
    <t>55 Silver St</t>
  </si>
  <si>
    <t>150 W Fourth St</t>
  </si>
  <si>
    <t>142 W Fourth St</t>
  </si>
  <si>
    <t>33 A St</t>
  </si>
  <si>
    <t>20 W Fifth St</t>
  </si>
  <si>
    <t>25 W Fifth St</t>
  </si>
  <si>
    <t>40 B St</t>
  </si>
  <si>
    <t>2 W Sixth St</t>
  </si>
  <si>
    <t>50 B St</t>
  </si>
  <si>
    <t>171 W Fourth St</t>
  </si>
  <si>
    <t>48 Gold St</t>
  </si>
  <si>
    <t>88 B St</t>
  </si>
  <si>
    <t>178 W Fourth St</t>
  </si>
  <si>
    <t>131 W Broadway</t>
  </si>
  <si>
    <t>115 B St</t>
  </si>
  <si>
    <t>160 W Broadway</t>
  </si>
  <si>
    <t>216 W Broadway</t>
  </si>
  <si>
    <t>206 W Broadway</t>
  </si>
  <si>
    <t>202 W Broadway</t>
  </si>
  <si>
    <t>196 W Broadway</t>
  </si>
  <si>
    <t>170 W Broadway</t>
  </si>
  <si>
    <t>150 W Broadway</t>
  </si>
  <si>
    <t>111 B St</t>
  </si>
  <si>
    <t>43 Baxter St</t>
  </si>
  <si>
    <t>126 D St</t>
  </si>
  <si>
    <t>124 D St</t>
  </si>
  <si>
    <t>122 D St</t>
  </si>
  <si>
    <t>120 D St</t>
  </si>
  <si>
    <t>92 W Eighth St</t>
  </si>
  <si>
    <t>5 Bell Ct</t>
  </si>
  <si>
    <t>9 Bell Ct</t>
  </si>
  <si>
    <t>11 Bell Ct</t>
  </si>
  <si>
    <t>104 D St</t>
  </si>
  <si>
    <t>102 D St</t>
  </si>
  <si>
    <t>51 W Seventh St</t>
  </si>
  <si>
    <t>55 W Seventh St</t>
  </si>
  <si>
    <t>57 W Seventh St</t>
  </si>
  <si>
    <t>59 W Seventh St</t>
  </si>
  <si>
    <t>85 W Seventh St</t>
  </si>
  <si>
    <t>87 W Seventh St</t>
  </si>
  <si>
    <t>95 W Seventh St</t>
  </si>
  <si>
    <t>144 D St</t>
  </si>
  <si>
    <t>142 D St</t>
  </si>
  <si>
    <t>140 D St</t>
  </si>
  <si>
    <t>136 D St</t>
  </si>
  <si>
    <t>134 D St</t>
  </si>
  <si>
    <t>40 Baxter St</t>
  </si>
  <si>
    <t>36 Baxter St</t>
  </si>
  <si>
    <t>34 Baxter St</t>
  </si>
  <si>
    <t>270 W Broadway</t>
  </si>
  <si>
    <t>266 W Broadway</t>
  </si>
  <si>
    <t>262 W Broadway</t>
  </si>
  <si>
    <t>258 W Broadway</t>
  </si>
  <si>
    <t>254 W Broadway</t>
  </si>
  <si>
    <t>252 W Broadway</t>
  </si>
  <si>
    <t>246 W Broadway</t>
  </si>
  <si>
    <t>242 W Broadway</t>
  </si>
  <si>
    <t>199 Athens St</t>
  </si>
  <si>
    <t>201 Athens St</t>
  </si>
  <si>
    <t>205 Athens St</t>
  </si>
  <si>
    <t>215 Athens St</t>
  </si>
  <si>
    <t>255 Athens St</t>
  </si>
  <si>
    <t>259 Athens St</t>
  </si>
  <si>
    <t>261 Athens St</t>
  </si>
  <si>
    <t>332 W Broadway</t>
  </si>
  <si>
    <t>273 Athens St</t>
  </si>
  <si>
    <t>279 Athens St</t>
  </si>
  <si>
    <t>366 W Broadway</t>
  </si>
  <si>
    <t>362 W Broadway</t>
  </si>
  <si>
    <t>360 W Broadway</t>
  </si>
  <si>
    <t>356 W Broadway</t>
  </si>
  <si>
    <t>350 W Broadway</t>
  </si>
  <si>
    <t>346 W Broadway</t>
  </si>
  <si>
    <t>342 W Broadway</t>
  </si>
  <si>
    <t>324 W Broadway</t>
  </si>
  <si>
    <t>320 W Broadway</t>
  </si>
  <si>
    <t>314 W Broadway</t>
  </si>
  <si>
    <t>247 D St</t>
  </si>
  <si>
    <t>307 W Broadway</t>
  </si>
  <si>
    <t>311 W Broadway</t>
  </si>
  <si>
    <t>321 W Broadway</t>
  </si>
  <si>
    <t>327 W Broadway</t>
  </si>
  <si>
    <t>329 W Broadway</t>
  </si>
  <si>
    <t>333 W Broadway</t>
  </si>
  <si>
    <t>341 W Broadway</t>
  </si>
  <si>
    <t>345 W Broadway</t>
  </si>
  <si>
    <t>1 Church Ave</t>
  </si>
  <si>
    <t>357 W Broadway</t>
  </si>
  <si>
    <t>363 W Broadway</t>
  </si>
  <si>
    <t>318 E St</t>
  </si>
  <si>
    <t>316 E St</t>
  </si>
  <si>
    <t>314 E St</t>
  </si>
  <si>
    <t>216 Silver St</t>
  </si>
  <si>
    <t>214 Silver St</t>
  </si>
  <si>
    <t>210 Silver St</t>
  </si>
  <si>
    <t>202 Silver St</t>
  </si>
  <si>
    <t>200 Silver St</t>
  </si>
  <si>
    <t>190 Silver St</t>
  </si>
  <si>
    <t>185 Silver St</t>
  </si>
  <si>
    <t>350 W Fourth St</t>
  </si>
  <si>
    <t>322 W Fourth St</t>
  </si>
  <si>
    <t>314 W Fourth St</t>
  </si>
  <si>
    <t>316 W Fourth St</t>
  </si>
  <si>
    <t>227 D St</t>
  </si>
  <si>
    <t>233 D St</t>
  </si>
  <si>
    <t>221 D St</t>
  </si>
  <si>
    <t>313 W Fourth St</t>
  </si>
  <si>
    <t>315 W Fourth St</t>
  </si>
  <si>
    <t>317 W Fourth St</t>
  </si>
  <si>
    <t>319 W Fourth St</t>
  </si>
  <si>
    <t>321 W Fourth St</t>
  </si>
  <si>
    <t>323 W Fourth St</t>
  </si>
  <si>
    <t>327 W Fourth St</t>
  </si>
  <si>
    <t>329 W Fourth St</t>
  </si>
  <si>
    <t>331 W Fourth St</t>
  </si>
  <si>
    <t>333 W Fourth St</t>
  </si>
  <si>
    <t>335 W Fourth St</t>
  </si>
  <si>
    <t>337 W Fourth St</t>
  </si>
  <si>
    <t>343 W Fourth St</t>
  </si>
  <si>
    <t>345 W Fourth St</t>
  </si>
  <si>
    <t>347 W Fourth St</t>
  </si>
  <si>
    <t>349 W Fourth St</t>
  </si>
  <si>
    <t>355 W Fourth St</t>
  </si>
  <si>
    <t>357 W Fourth St</t>
  </si>
  <si>
    <t>359 W Fourth St</t>
  </si>
  <si>
    <t>290 E St</t>
  </si>
  <si>
    <t>292 E St</t>
  </si>
  <si>
    <t>288 E St</t>
  </si>
  <si>
    <t>188 Gold St</t>
  </si>
  <si>
    <t>184 Gold St</t>
  </si>
  <si>
    <t>180 Gold St</t>
  </si>
  <si>
    <t>182 Gold St</t>
  </si>
  <si>
    <t>166 Gold St</t>
  </si>
  <si>
    <t>154 Gold St</t>
  </si>
  <si>
    <t>215 D St</t>
  </si>
  <si>
    <t>217 D St</t>
  </si>
  <si>
    <t>209 D St</t>
  </si>
  <si>
    <t>179 Gold St</t>
  </si>
  <si>
    <t>181 Gold St</t>
  </si>
  <si>
    <t>187 Gold St</t>
  </si>
  <si>
    <t>192 W Fifth St</t>
  </si>
  <si>
    <t>190 W Fifth St</t>
  </si>
  <si>
    <t>170 W Fifth St</t>
  </si>
  <si>
    <t>201 D St</t>
  </si>
  <si>
    <t>203 D St</t>
  </si>
  <si>
    <t>205 D St</t>
  </si>
  <si>
    <t>286 E St</t>
  </si>
  <si>
    <t>284 E St</t>
  </si>
  <si>
    <t>282 E St</t>
  </si>
  <si>
    <t>204 W Fifth St</t>
  </si>
  <si>
    <t>280 E St</t>
  </si>
  <si>
    <t>177 W Fifth St</t>
  </si>
  <si>
    <t>179 W Fifth St</t>
  </si>
  <si>
    <t>181 W Fifth St</t>
  </si>
  <si>
    <t>183 W Fifth St</t>
  </si>
  <si>
    <t>185 W Fifth St</t>
  </si>
  <si>
    <t>187 W Fifth St</t>
  </si>
  <si>
    <t>191 W Fifth St</t>
  </si>
  <si>
    <t>203 W Fifth St</t>
  </si>
  <si>
    <t>270 E St</t>
  </si>
  <si>
    <t>272 E St</t>
  </si>
  <si>
    <t>264 E St</t>
  </si>
  <si>
    <t>186 Bowen St</t>
  </si>
  <si>
    <t>178 Bowen St</t>
  </si>
  <si>
    <t>174 Bowen St</t>
  </si>
  <si>
    <t>176 Bowen St</t>
  </si>
  <si>
    <t>170 Bowen St</t>
  </si>
  <si>
    <t>183 D St</t>
  </si>
  <si>
    <t>153 Bowen St</t>
  </si>
  <si>
    <t>165 Bowen St</t>
  </si>
  <si>
    <t>169 Bowen St</t>
  </si>
  <si>
    <t>171 Bowen St</t>
  </si>
  <si>
    <t>175 Bowen St</t>
  </si>
  <si>
    <t>177 Bowen St</t>
  </si>
  <si>
    <t>181 Bowen St</t>
  </si>
  <si>
    <t>187 Bowen St</t>
  </si>
  <si>
    <t>262 E St</t>
  </si>
  <si>
    <t>258 E St</t>
  </si>
  <si>
    <t>256 E St</t>
  </si>
  <si>
    <t>254 E St</t>
  </si>
  <si>
    <t>252 E St</t>
  </si>
  <si>
    <t>176 W Sixth St</t>
  </si>
  <si>
    <t>174 W Sixth St</t>
  </si>
  <si>
    <t>172 W Sixth St</t>
  </si>
  <si>
    <t>170 W Sixth St</t>
  </si>
  <si>
    <t>168 W Sixth St</t>
  </si>
  <si>
    <t>166 W Sixth St</t>
  </si>
  <si>
    <t>156 W Sixth St</t>
  </si>
  <si>
    <t>144 W Sixth St</t>
  </si>
  <si>
    <t>161 Bowen St</t>
  </si>
  <si>
    <t>163 Bowen St</t>
  </si>
  <si>
    <t>140 W Sixth St</t>
  </si>
  <si>
    <t>136 W Sixth St</t>
  </si>
  <si>
    <t>181 D St</t>
  </si>
  <si>
    <t>167 D St</t>
  </si>
  <si>
    <t>139 W Sixth St</t>
  </si>
  <si>
    <t>141 W Sixth St</t>
  </si>
  <si>
    <t>145 W Sixth St</t>
  </si>
  <si>
    <t>151 W Sixth St</t>
  </si>
  <si>
    <t>153 W Sixth St</t>
  </si>
  <si>
    <t>161 W Sixth St</t>
  </si>
  <si>
    <t>165 W Sixth St</t>
  </si>
  <si>
    <t>169 W Sixth St</t>
  </si>
  <si>
    <t>171 W Sixth St</t>
  </si>
  <si>
    <t>246 E St</t>
  </si>
  <si>
    <t>177 W Sixth St</t>
  </si>
  <si>
    <t>244 E St</t>
  </si>
  <si>
    <t>242 E St</t>
  </si>
  <si>
    <t>240 E St</t>
  </si>
  <si>
    <t>236 E St</t>
  </si>
  <si>
    <t>118 Tudor St</t>
  </si>
  <si>
    <t>120 Tudor St</t>
  </si>
  <si>
    <t>122 Tudor St</t>
  </si>
  <si>
    <t>157 W Sixth St</t>
  </si>
  <si>
    <t>124 Tudor St</t>
  </si>
  <si>
    <t>126 Tudor St</t>
  </si>
  <si>
    <t>128 Tudor St</t>
  </si>
  <si>
    <t>130 Tudor St</t>
  </si>
  <si>
    <t>131 Tudor St</t>
  </si>
  <si>
    <t>129 Tudor St</t>
  </si>
  <si>
    <t>127 Tudor St</t>
  </si>
  <si>
    <t>125 Tudor St</t>
  </si>
  <si>
    <t>123 Tudor St</t>
  </si>
  <si>
    <t>121 Tudor St</t>
  </si>
  <si>
    <t>119 Tudor St</t>
  </si>
  <si>
    <t>117 Tudor St</t>
  </si>
  <si>
    <t>115 Tudor St</t>
  </si>
  <si>
    <t>124 W Seventh St</t>
  </si>
  <si>
    <t>122 W Seventh St</t>
  </si>
  <si>
    <t>228 E St</t>
  </si>
  <si>
    <t>140 W Seventh St</t>
  </si>
  <si>
    <t>136 W Seventh St</t>
  </si>
  <si>
    <t>120 W Seventh St</t>
  </si>
  <si>
    <t>112 W Seventh St</t>
  </si>
  <si>
    <t>109 W Seventh St</t>
  </si>
  <si>
    <t>113 W Seventh St</t>
  </si>
  <si>
    <t>115 W Seventh St</t>
  </si>
  <si>
    <t>117 W Seventh St</t>
  </si>
  <si>
    <t>119 W Seventh St</t>
  </si>
  <si>
    <t>121 W Seventh St</t>
  </si>
  <si>
    <t>125 W Seventh St</t>
  </si>
  <si>
    <t>127 W Seventh St</t>
  </si>
  <si>
    <t>129 W Seventh St</t>
  </si>
  <si>
    <t>131 W Seventh St</t>
  </si>
  <si>
    <t>133 W Seventh St</t>
  </si>
  <si>
    <t>135 W Seventh St</t>
  </si>
  <si>
    <t>143 W Seventh St</t>
  </si>
  <si>
    <t>147 W Seventh St</t>
  </si>
  <si>
    <t>218 E St</t>
  </si>
  <si>
    <t>216 E St</t>
  </si>
  <si>
    <t>214 E St</t>
  </si>
  <si>
    <t>94 Baxter St</t>
  </si>
  <si>
    <t>86 Baxter St</t>
  </si>
  <si>
    <t>84 Baxter St</t>
  </si>
  <si>
    <t>82 Baxter St</t>
  </si>
  <si>
    <t>80 Baxter St</t>
  </si>
  <si>
    <t>78 Baxter St</t>
  </si>
  <si>
    <t>66 Baxter St</t>
  </si>
  <si>
    <t>62 Baxter St</t>
  </si>
  <si>
    <t>56 Baxter St</t>
  </si>
  <si>
    <t>131 D St</t>
  </si>
  <si>
    <t>137 D St</t>
  </si>
  <si>
    <t>127 D St</t>
  </si>
  <si>
    <t>129 D St</t>
  </si>
  <si>
    <t>77 Baxter St</t>
  </si>
  <si>
    <t>85 Baxter St</t>
  </si>
  <si>
    <t>93 Baxter St</t>
  </si>
  <si>
    <t>95 Baxter St</t>
  </si>
  <si>
    <t>97 Baxter St</t>
  </si>
  <si>
    <t>99 Baxter St</t>
  </si>
  <si>
    <t>101 Baxter St</t>
  </si>
  <si>
    <t>146 W Eighth St</t>
  </si>
  <si>
    <t>148 W Eighth St</t>
  </si>
  <si>
    <t>194 E St</t>
  </si>
  <si>
    <t>144 W Eighth St</t>
  </si>
  <si>
    <t>142 W Eighth St</t>
  </si>
  <si>
    <t>140 W Eighth St</t>
  </si>
  <si>
    <t>136 W Eighth St</t>
  </si>
  <si>
    <t>132 W Eighth St</t>
  </si>
  <si>
    <t>130 W Eighth St</t>
  </si>
  <si>
    <t>126 W Eighth St</t>
  </si>
  <si>
    <t>114 W Eighth St</t>
  </si>
  <si>
    <t>106 W Eighth St</t>
  </si>
  <si>
    <t>108 W Eighth St</t>
  </si>
  <si>
    <t>110 W Eighth St</t>
  </si>
  <si>
    <t>112 W Eighth St</t>
  </si>
  <si>
    <t>174 W Eighth St</t>
  </si>
  <si>
    <t>205 E St</t>
  </si>
  <si>
    <t>207 E St</t>
  </si>
  <si>
    <t>219 E St</t>
  </si>
  <si>
    <t>157 W Seventh St</t>
  </si>
  <si>
    <t>159 W Seventh St</t>
  </si>
  <si>
    <t>161 W Seventh St</t>
  </si>
  <si>
    <t>163 W Seventh St</t>
  </si>
  <si>
    <t>165 W Seventh St</t>
  </si>
  <si>
    <t>167 W Seventh St</t>
  </si>
  <si>
    <t>169 W Seventh St</t>
  </si>
  <si>
    <t>171 W Seventh St</t>
  </si>
  <si>
    <t>173 W Seventh St</t>
  </si>
  <si>
    <t>7 Loring St</t>
  </si>
  <si>
    <t>9 Loring St</t>
  </si>
  <si>
    <t>11 Loring St</t>
  </si>
  <si>
    <t>27 Loring St</t>
  </si>
  <si>
    <t>184 W Eighth St</t>
  </si>
  <si>
    <t>182 W Eighth St</t>
  </si>
  <si>
    <t>180 W Eighth St</t>
  </si>
  <si>
    <t>178 W Eighth St</t>
  </si>
  <si>
    <t>14 Loring St</t>
  </si>
  <si>
    <t>12 Loring St</t>
  </si>
  <si>
    <t>6 Loring St</t>
  </si>
  <si>
    <t>175 W Seventh St</t>
  </si>
  <si>
    <t>177 W Seventh St</t>
  </si>
  <si>
    <t>4 Grimes St</t>
  </si>
  <si>
    <t>8 Grimes St</t>
  </si>
  <si>
    <t>20 Grimes St</t>
  </si>
  <si>
    <t>5 Grimes St</t>
  </si>
  <si>
    <t>3 Grimes St</t>
  </si>
  <si>
    <t>1 Grimes St</t>
  </si>
  <si>
    <t>185 W Seventh St</t>
  </si>
  <si>
    <t>187 W Seventh St</t>
  </si>
  <si>
    <t>189 W Seventh St</t>
  </si>
  <si>
    <t>34 F St</t>
  </si>
  <si>
    <t>32 F St</t>
  </si>
  <si>
    <t>192 W Seventh St</t>
  </si>
  <si>
    <t>190 W Seventh St</t>
  </si>
  <si>
    <t>188 W Seventh St</t>
  </si>
  <si>
    <t>186 W Seventh St</t>
  </si>
  <si>
    <t>54 F St</t>
  </si>
  <si>
    <t>50 F St</t>
  </si>
  <si>
    <t>182 W Seventh St</t>
  </si>
  <si>
    <t>180 W Seventh St</t>
  </si>
  <si>
    <t>178 W Seventh St</t>
  </si>
  <si>
    <t>176 W Seventh St</t>
  </si>
  <si>
    <t>174 W Seventh St</t>
  </si>
  <si>
    <t>172 W Seventh St</t>
  </si>
  <si>
    <t>170 W Seventh St</t>
  </si>
  <si>
    <t>168 W Seventh St</t>
  </si>
  <si>
    <t>164 W Seventh St</t>
  </si>
  <si>
    <t>162 W Seventh St</t>
  </si>
  <si>
    <t>160 W Seventh St</t>
  </si>
  <si>
    <t>225 E St</t>
  </si>
  <si>
    <t>229 E St</t>
  </si>
  <si>
    <t>233 E St</t>
  </si>
  <si>
    <t>161 Tudor St</t>
  </si>
  <si>
    <t>8 Lilly St</t>
  </si>
  <si>
    <t>56 F St</t>
  </si>
  <si>
    <t>192 Tudor St</t>
  </si>
  <si>
    <t>156 Tudor St</t>
  </si>
  <si>
    <t>239 E St</t>
  </si>
  <si>
    <t>241 E St</t>
  </si>
  <si>
    <t>245 E St</t>
  </si>
  <si>
    <t>193 W Sixth St</t>
  </si>
  <si>
    <t>195 W Sixth St</t>
  </si>
  <si>
    <t>197 W Sixth St</t>
  </si>
  <si>
    <t>199 W Sixth St</t>
  </si>
  <si>
    <t>201 W Sixth St</t>
  </si>
  <si>
    <t>203 W Sixth St</t>
  </si>
  <si>
    <t>178 Tudor St</t>
  </si>
  <si>
    <t>180 Tudor St</t>
  </si>
  <si>
    <t>205 W Sixth St</t>
  </si>
  <si>
    <t>219 W Sixth St</t>
  </si>
  <si>
    <t>221 W Sixth St</t>
  </si>
  <si>
    <t>58 F St</t>
  </si>
  <si>
    <t>224 W Sixth St</t>
  </si>
  <si>
    <t>220 W Sixth St</t>
  </si>
  <si>
    <t>218 W Sixth St</t>
  </si>
  <si>
    <t>216 W Sixth St</t>
  </si>
  <si>
    <t>202 W Sixth St</t>
  </si>
  <si>
    <t>204 W Sixth St</t>
  </si>
  <si>
    <t>206 W Sixth St</t>
  </si>
  <si>
    <t>208 W Sixth St</t>
  </si>
  <si>
    <t>210 W Sixth St</t>
  </si>
  <si>
    <t>212 W Sixth St</t>
  </si>
  <si>
    <t>200 W Sixth St</t>
  </si>
  <si>
    <t>198 W Sixth St</t>
  </si>
  <si>
    <t>196 W Sixth St</t>
  </si>
  <si>
    <t>194 W Sixth St</t>
  </si>
  <si>
    <t>192 W Sixth St</t>
  </si>
  <si>
    <t>190 W Sixth St</t>
  </si>
  <si>
    <t>253 E St</t>
  </si>
  <si>
    <t>257 E St</t>
  </si>
  <si>
    <t>259 E St</t>
  </si>
  <si>
    <t>261 E St</t>
  </si>
  <si>
    <t>225 Bowen St</t>
  </si>
  <si>
    <t>227 Bowen St</t>
  </si>
  <si>
    <t>74 F St</t>
  </si>
  <si>
    <t>72 F St</t>
  </si>
  <si>
    <t>230 Bowen St</t>
  </si>
  <si>
    <t>222 Bowen St</t>
  </si>
  <si>
    <t>265 E St</t>
  </si>
  <si>
    <t>267 E St</t>
  </si>
  <si>
    <t>209 W Fifth St</t>
  </si>
  <si>
    <t>211 W Fifth St</t>
  </si>
  <si>
    <t>213 W Fifth St</t>
  </si>
  <si>
    <t>215 W Fifth St</t>
  </si>
  <si>
    <t>219 W Fifth St</t>
  </si>
  <si>
    <t>221 W Fifth St</t>
  </si>
  <si>
    <t>223 W Fifth St</t>
  </si>
  <si>
    <t>229 W Fifth St</t>
  </si>
  <si>
    <t>227 W Fifth St</t>
  </si>
  <si>
    <t>225 W Fifth St</t>
  </si>
  <si>
    <t>231 W Fifth St</t>
  </si>
  <si>
    <t>233 W Fifth St</t>
  </si>
  <si>
    <t>235 W Fifth St</t>
  </si>
  <si>
    <t>237 W Fifth St</t>
  </si>
  <si>
    <t>239 Fifth St</t>
  </si>
  <si>
    <t>241 W Fifth St</t>
  </si>
  <si>
    <t>243 W Fifth St</t>
  </si>
  <si>
    <t>245 W Fifth St</t>
  </si>
  <si>
    <t>247 W Fifth St</t>
  </si>
  <si>
    <t>88 F St</t>
  </si>
  <si>
    <t>92 F St</t>
  </si>
  <si>
    <t>250 W Fifth St</t>
  </si>
  <si>
    <t>248 W Fifth St</t>
  </si>
  <si>
    <t>246 W Fifth St</t>
  </si>
  <si>
    <t>244 W Fifth St</t>
  </si>
  <si>
    <t>242 W Fifth St</t>
  </si>
  <si>
    <t>240 W Fifth St</t>
  </si>
  <si>
    <t>236 W Fifth St</t>
  </si>
  <si>
    <t>230 W Fifth St</t>
  </si>
  <si>
    <t>228 W Fifth St</t>
  </si>
  <si>
    <t>224 W Fifth St</t>
  </si>
  <si>
    <t>222 W Fifth St</t>
  </si>
  <si>
    <t>218 W Fifth St</t>
  </si>
  <si>
    <t>214 W Fifth St</t>
  </si>
  <si>
    <t>281 E St</t>
  </si>
  <si>
    <t>283 E St</t>
  </si>
  <si>
    <t>285 E St</t>
  </si>
  <si>
    <t>289 E St</t>
  </si>
  <si>
    <t>207 Gold St</t>
  </si>
  <si>
    <t>213 Gold St</t>
  </si>
  <si>
    <t>231 Gold St</t>
  </si>
  <si>
    <t>235 Gold St</t>
  </si>
  <si>
    <t>236 Gold St</t>
  </si>
  <si>
    <t>232 Gold St</t>
  </si>
  <si>
    <t>220 Gold St</t>
  </si>
  <si>
    <t>291 E St</t>
  </si>
  <si>
    <t>361 W Fourth St</t>
  </si>
  <si>
    <t>375 W Fourth St</t>
  </si>
  <si>
    <t>377 W Fourth St</t>
  </si>
  <si>
    <t>385 W Fourth St</t>
  </si>
  <si>
    <t>391 W Fourth St</t>
  </si>
  <si>
    <t>397 W Fourth St</t>
  </si>
  <si>
    <t>399 W Fourth St</t>
  </si>
  <si>
    <t>403 W Fourth St</t>
  </si>
  <si>
    <t>114 F St</t>
  </si>
  <si>
    <t>396 W Fourth St</t>
  </si>
  <si>
    <t>392 W Fourth St</t>
  </si>
  <si>
    <t>390 W Fourth St</t>
  </si>
  <si>
    <t>386 W Fourth St</t>
  </si>
  <si>
    <t>382 W Fourth St</t>
  </si>
  <si>
    <t>380 W Fourth St</t>
  </si>
  <si>
    <t>376 W Fourth St</t>
  </si>
  <si>
    <t>374 W Fourth St</t>
  </si>
  <si>
    <t>368 W Fourth St</t>
  </si>
  <si>
    <t>366 W Fourth St</t>
  </si>
  <si>
    <t>362 W Fourth St</t>
  </si>
  <si>
    <t>309 E St</t>
  </si>
  <si>
    <t>259 Silver St</t>
  </si>
  <si>
    <t>261 Silver St</t>
  </si>
  <si>
    <t>265 Silver St</t>
  </si>
  <si>
    <t>267 Silver St</t>
  </si>
  <si>
    <t>124 F St</t>
  </si>
  <si>
    <t>120 F St</t>
  </si>
  <si>
    <t>118 F St</t>
  </si>
  <si>
    <t>116 F St</t>
  </si>
  <si>
    <t>381 W Broadway</t>
  </si>
  <si>
    <t>313 E St</t>
  </si>
  <si>
    <t>377 W Broadway</t>
  </si>
  <si>
    <t>385 W Broadway</t>
  </si>
  <si>
    <t>389 W Broadway</t>
  </si>
  <si>
    <t>391 W Broadway</t>
  </si>
  <si>
    <t>395 W Broadway</t>
  </si>
  <si>
    <t>397 W Broadway</t>
  </si>
  <si>
    <t>399 W Broadway</t>
  </si>
  <si>
    <t>317 Athens St</t>
  </si>
  <si>
    <t>319 Athens St</t>
  </si>
  <si>
    <t>156 F St</t>
  </si>
  <si>
    <t>152 F St</t>
  </si>
  <si>
    <t>154 F St</t>
  </si>
  <si>
    <t>148 F St</t>
  </si>
  <si>
    <t>410 W Broadway</t>
  </si>
  <si>
    <t>400 W Broadway</t>
  </si>
  <si>
    <t>398 W Broadway</t>
  </si>
  <si>
    <t>396 W Broadway</t>
  </si>
  <si>
    <t>394 W Broadway</t>
  </si>
  <si>
    <t>392 W Broadway</t>
  </si>
  <si>
    <t>380 W Broadway</t>
  </si>
  <si>
    <t>374 W Broadway</t>
  </si>
  <si>
    <t>331 E St</t>
  </si>
  <si>
    <t>63 Melcher St</t>
  </si>
  <si>
    <t>49 Melcher St</t>
  </si>
  <si>
    <t>100 A St</t>
  </si>
  <si>
    <t>50 Athens St</t>
  </si>
  <si>
    <t>52 Athens St</t>
  </si>
  <si>
    <t>80 A St</t>
  </si>
  <si>
    <t>21 W Second St</t>
  </si>
  <si>
    <t>41 W Second St</t>
  </si>
  <si>
    <t>25 W Third St</t>
  </si>
  <si>
    <t>90 A St</t>
  </si>
  <si>
    <t>85 A St</t>
  </si>
  <si>
    <t>87 A St</t>
  </si>
  <si>
    <t>45 W Third St</t>
  </si>
  <si>
    <t>66 Athens St</t>
  </si>
  <si>
    <t>118 B St</t>
  </si>
  <si>
    <t>141 W Second St</t>
  </si>
  <si>
    <t>171 W First St</t>
  </si>
  <si>
    <t>188 W Second St</t>
  </si>
  <si>
    <t>184 W Second St</t>
  </si>
  <si>
    <t>160 W Second St</t>
  </si>
  <si>
    <t>154 W Second St</t>
  </si>
  <si>
    <t>161 W Second St</t>
  </si>
  <si>
    <t>163 W Second St</t>
  </si>
  <si>
    <t>165 W Second St</t>
  </si>
  <si>
    <t>167 W Second St</t>
  </si>
  <si>
    <t>173 W Second St</t>
  </si>
  <si>
    <t>175 W Second St</t>
  </si>
  <si>
    <t>193 W Second St</t>
  </si>
  <si>
    <t>195 W Second St</t>
  </si>
  <si>
    <t>197 W Second St</t>
  </si>
  <si>
    <t>199 W Second St</t>
  </si>
  <si>
    <t>288 C St</t>
  </si>
  <si>
    <t>90 Bolton St</t>
  </si>
  <si>
    <t>92 Bolton St</t>
  </si>
  <si>
    <t>94 Bolton St</t>
  </si>
  <si>
    <t>96 Bolton St</t>
  </si>
  <si>
    <t>98 Bolton St</t>
  </si>
  <si>
    <t>141 B St</t>
  </si>
  <si>
    <t>147 B St</t>
  </si>
  <si>
    <t>57 Bolton St</t>
  </si>
  <si>
    <t>59 Bolton St</t>
  </si>
  <si>
    <t>61 Bolton St</t>
  </si>
  <si>
    <t>63 Bolton St</t>
  </si>
  <si>
    <t>65 Bolton St</t>
  </si>
  <si>
    <t>67 Bolton St</t>
  </si>
  <si>
    <t>69 Bolton St</t>
  </si>
  <si>
    <t>71 Bolton St</t>
  </si>
  <si>
    <t>73 Bolton St</t>
  </si>
  <si>
    <t>75 Bolton St</t>
  </si>
  <si>
    <t>77 Bolton St</t>
  </si>
  <si>
    <t>79 Bolton St</t>
  </si>
  <si>
    <t>83 Bolton St</t>
  </si>
  <si>
    <t>85 Bolton St</t>
  </si>
  <si>
    <t>116 W Third St</t>
  </si>
  <si>
    <t>114 W Third St</t>
  </si>
  <si>
    <t>110 W Third St</t>
  </si>
  <si>
    <t>106 W Third St</t>
  </si>
  <si>
    <t>104 W Third St</t>
  </si>
  <si>
    <t>102 W Third St</t>
  </si>
  <si>
    <t>90 W Third St</t>
  </si>
  <si>
    <t>86 W Third St</t>
  </si>
  <si>
    <t>125 B St</t>
  </si>
  <si>
    <t>103 W Third St</t>
  </si>
  <si>
    <t>105 W Third St</t>
  </si>
  <si>
    <t>111 W Third St</t>
  </si>
  <si>
    <t>113 W Third St</t>
  </si>
  <si>
    <t>117 W Third St</t>
  </si>
  <si>
    <t>119 W Third St</t>
  </si>
  <si>
    <t>131 W Third St</t>
  </si>
  <si>
    <t>135 W Third St</t>
  </si>
  <si>
    <t>137 W Third St</t>
  </si>
  <si>
    <t>139 W Third St</t>
  </si>
  <si>
    <t>141 W Third St</t>
  </si>
  <si>
    <t>143 W Third St</t>
  </si>
  <si>
    <t>248 C St</t>
  </si>
  <si>
    <t>250 C St</t>
  </si>
  <si>
    <t>162 Athens St</t>
  </si>
  <si>
    <t>158 Athens St</t>
  </si>
  <si>
    <t>150 Athens St</t>
  </si>
  <si>
    <t>148 Athens St</t>
  </si>
  <si>
    <t>146 Athens St</t>
  </si>
  <si>
    <t>142 Athens St</t>
  </si>
  <si>
    <t>140 Athens St</t>
  </si>
  <si>
    <t>138 Athens St</t>
  </si>
  <si>
    <t>194 Athens St</t>
  </si>
  <si>
    <t>192 Athens St</t>
  </si>
  <si>
    <t>153 W Third St</t>
  </si>
  <si>
    <t>184 Athens St</t>
  </si>
  <si>
    <t>188 Athens St</t>
  </si>
  <si>
    <t>265 C St</t>
  </si>
  <si>
    <t>157 W Third St</t>
  </si>
  <si>
    <t>159 W Third St</t>
  </si>
  <si>
    <t>161 W Third St</t>
  </si>
  <si>
    <t>170 W Third St</t>
  </si>
  <si>
    <t>129 Bolton St</t>
  </si>
  <si>
    <t>131 Bolton St</t>
  </si>
  <si>
    <t>133 Bolton St</t>
  </si>
  <si>
    <t>135 Bolton St</t>
  </si>
  <si>
    <t>137 Bolton St</t>
  </si>
  <si>
    <t>139 Bolton St</t>
  </si>
  <si>
    <t>141 Bolton St</t>
  </si>
  <si>
    <t>154 W Third St</t>
  </si>
  <si>
    <t>156 W Third St</t>
  </si>
  <si>
    <t>158 W Third St</t>
  </si>
  <si>
    <t>160 W Third St</t>
  </si>
  <si>
    <t>162 W Third St</t>
  </si>
  <si>
    <t>164 W Third St</t>
  </si>
  <si>
    <t>166 W Third St</t>
  </si>
  <si>
    <t>152 W Third St</t>
  </si>
  <si>
    <t>150 W Third St</t>
  </si>
  <si>
    <t>148 W Third St</t>
  </si>
  <si>
    <t>146 W Third St</t>
  </si>
  <si>
    <t>144 W Third St</t>
  </si>
  <si>
    <t>142 W Third St</t>
  </si>
  <si>
    <t>140 W Third St</t>
  </si>
  <si>
    <t>105 Bolton St</t>
  </si>
  <si>
    <t>109 Bolton St</t>
  </si>
  <si>
    <t>111 Bolton St</t>
  </si>
  <si>
    <t>145 Bolton St</t>
  </si>
  <si>
    <t>292 D St</t>
  </si>
  <si>
    <t>112 Bolton St</t>
  </si>
  <si>
    <t>283 C St</t>
  </si>
  <si>
    <t>211 W Second St</t>
  </si>
  <si>
    <t>213 W Second St</t>
  </si>
  <si>
    <t>217 W Second St</t>
  </si>
  <si>
    <t>219 W Second St</t>
  </si>
  <si>
    <t>225 W Second St</t>
  </si>
  <si>
    <t>249 W Second St</t>
  </si>
  <si>
    <t>320 D St</t>
  </si>
  <si>
    <t>339 D St</t>
  </si>
  <si>
    <t>345 D St</t>
  </si>
  <si>
    <t>305 D St</t>
  </si>
  <si>
    <t>261 W Second St</t>
  </si>
  <si>
    <t>263 W Second St</t>
  </si>
  <si>
    <t>265 W Second St</t>
  </si>
  <si>
    <t>166 Bolton St</t>
  </si>
  <si>
    <t>168 Bolton St</t>
  </si>
  <si>
    <t>267 W Second St</t>
  </si>
  <si>
    <t>269 W Second St</t>
  </si>
  <si>
    <t>273 W Second St</t>
  </si>
  <si>
    <t>275 W Second St</t>
  </si>
  <si>
    <t>277 W Second St</t>
  </si>
  <si>
    <t>281 W Second St</t>
  </si>
  <si>
    <t>283 W Second St</t>
  </si>
  <si>
    <t>289 W Second St</t>
  </si>
  <si>
    <t>291 W Second St</t>
  </si>
  <si>
    <t>295 W Second St</t>
  </si>
  <si>
    <t>293 W Second St</t>
  </si>
  <si>
    <t>368 E St</t>
  </si>
  <si>
    <t>370 E St</t>
  </si>
  <si>
    <t>305 W Second St</t>
  </si>
  <si>
    <t>188 Bolton St</t>
  </si>
  <si>
    <t>182 Bolton St</t>
  </si>
  <si>
    <t>180 Bolton St</t>
  </si>
  <si>
    <t>174 Bolton St</t>
  </si>
  <si>
    <t>170 Bolton St</t>
  </si>
  <si>
    <t>162 Bolton St</t>
  </si>
  <si>
    <t>164 Bolton St</t>
  </si>
  <si>
    <t>160 Bolton St</t>
  </si>
  <si>
    <t>295 D St</t>
  </si>
  <si>
    <t>297 D St</t>
  </si>
  <si>
    <t>293 D St</t>
  </si>
  <si>
    <t>198 W Third St</t>
  </si>
  <si>
    <t>289 D St</t>
  </si>
  <si>
    <t>291 D St</t>
  </si>
  <si>
    <t>279 D St</t>
  </si>
  <si>
    <t>203 W Third St</t>
  </si>
  <si>
    <t>207 W Third St</t>
  </si>
  <si>
    <t>209 W Third St</t>
  </si>
  <si>
    <t>211 W Third St</t>
  </si>
  <si>
    <t>219 W Third St</t>
  </si>
  <si>
    <t>227 W Third St</t>
  </si>
  <si>
    <t>229 W Third St</t>
  </si>
  <si>
    <t>231 W Third St</t>
  </si>
  <si>
    <t>233 W Third St</t>
  </si>
  <si>
    <t>235 W Third St</t>
  </si>
  <si>
    <t>237 W Third St</t>
  </si>
  <si>
    <t>239 W Third St</t>
  </si>
  <si>
    <t>241 W Third St</t>
  </si>
  <si>
    <t>350 E St</t>
  </si>
  <si>
    <t>346 E St</t>
  </si>
  <si>
    <t>342 E St</t>
  </si>
  <si>
    <t>338 E St</t>
  </si>
  <si>
    <t>336 E St</t>
  </si>
  <si>
    <t>276 Athens St</t>
  </si>
  <si>
    <t>264 Athens St</t>
  </si>
  <si>
    <t>256 Athens St</t>
  </si>
  <si>
    <t>250 Athens St</t>
  </si>
  <si>
    <t>246 Athens St</t>
  </si>
  <si>
    <t>257 W Third St</t>
  </si>
  <si>
    <t>273 W Third St</t>
  </si>
  <si>
    <t>275 W Third St</t>
  </si>
  <si>
    <t>277 W Third St</t>
  </si>
  <si>
    <t>279 W Third St</t>
  </si>
  <si>
    <t>281 W Third St</t>
  </si>
  <si>
    <t>283 W Third St</t>
  </si>
  <si>
    <t>289 W Third St</t>
  </si>
  <si>
    <t>291 W Third St</t>
  </si>
  <si>
    <t>293 W Third St</t>
  </si>
  <si>
    <t>166 F St</t>
  </si>
  <si>
    <t>168 F St</t>
  </si>
  <si>
    <t>164 F St</t>
  </si>
  <si>
    <t>162 F St</t>
  </si>
  <si>
    <t>322 Athens St</t>
  </si>
  <si>
    <t>320 Athens St</t>
  </si>
  <si>
    <t>318 Athens St</t>
  </si>
  <si>
    <t>308 Athens St</t>
  </si>
  <si>
    <t>306 Athens St</t>
  </si>
  <si>
    <t>304 Athens St</t>
  </si>
  <si>
    <t>294 Athens St</t>
  </si>
  <si>
    <t>288 Athens St</t>
  </si>
  <si>
    <t>337 E St</t>
  </si>
  <si>
    <t>339 E St</t>
  </si>
  <si>
    <t>341 E St</t>
  </si>
  <si>
    <t>345 E St</t>
  </si>
  <si>
    <t>237 Bolton St</t>
  </si>
  <si>
    <t>239 Bolton St</t>
  </si>
  <si>
    <t>274 W Third St</t>
  </si>
  <si>
    <t>270 W Third St</t>
  </si>
  <si>
    <t>262 W Third St</t>
  </si>
  <si>
    <t>264 W Third St</t>
  </si>
  <si>
    <t>266 W Third St</t>
  </si>
  <si>
    <t>268 W Third St</t>
  </si>
  <si>
    <t>258 W Third St</t>
  </si>
  <si>
    <t>256 W Third St</t>
  </si>
  <si>
    <t>254 W Third St</t>
  </si>
  <si>
    <t>252 W Third St</t>
  </si>
  <si>
    <t>246 W Third St</t>
  </si>
  <si>
    <t>244 W Third St</t>
  </si>
  <si>
    <t>242 W Third St</t>
  </si>
  <si>
    <t>238 W Third St</t>
  </si>
  <si>
    <t>323 W Second St</t>
  </si>
  <si>
    <t>321 W Second St</t>
  </si>
  <si>
    <t>210 Bolton St</t>
  </si>
  <si>
    <t>208 Bolton St</t>
  </si>
  <si>
    <t>335 W Second St</t>
  </si>
  <si>
    <t>347 W Second St</t>
  </si>
  <si>
    <t>190 F St</t>
  </si>
  <si>
    <t>351 W Second St</t>
  </si>
  <si>
    <t>353 W Second St</t>
  </si>
  <si>
    <t>188 F St</t>
  </si>
  <si>
    <t>365 E St</t>
  </si>
  <si>
    <t>367 E St</t>
  </si>
  <si>
    <t>366 W Second St</t>
  </si>
  <si>
    <t>360 W Second St</t>
  </si>
  <si>
    <t>350 W Second St</t>
  </si>
  <si>
    <t>340 W Second St</t>
  </si>
  <si>
    <t>314 W Second St</t>
  </si>
  <si>
    <t>320 W Second St</t>
  </si>
  <si>
    <t>445 W Second St</t>
  </si>
  <si>
    <t>449 W Second St</t>
  </si>
  <si>
    <t>39 Dorchester St</t>
  </si>
  <si>
    <t>304 Bolton St</t>
  </si>
  <si>
    <t>298 Bolton St</t>
  </si>
  <si>
    <t>296 Bolton St</t>
  </si>
  <si>
    <t>264 Bolton St</t>
  </si>
  <si>
    <t>189 F St</t>
  </si>
  <si>
    <t>258 Bolton St</t>
  </si>
  <si>
    <t>260 Bolton St</t>
  </si>
  <si>
    <t>187 F St</t>
  </si>
  <si>
    <t>261 Bolton St</t>
  </si>
  <si>
    <t>263 Bolton St</t>
  </si>
  <si>
    <t>265 Bolton St</t>
  </si>
  <si>
    <t>269 Bolton St</t>
  </si>
  <si>
    <t>293 Bolton St</t>
  </si>
  <si>
    <t>301 Bolton St</t>
  </si>
  <si>
    <t>47 Dorchester St</t>
  </si>
  <si>
    <t>344 W Third St</t>
  </si>
  <si>
    <t>342 W Third St</t>
  </si>
  <si>
    <t>340 W Third St</t>
  </si>
  <si>
    <t>338 W Third St</t>
  </si>
  <si>
    <t>334 W Third St</t>
  </si>
  <si>
    <t>328 W Third St</t>
  </si>
  <si>
    <t>324 W Third St</t>
  </si>
  <si>
    <t>322 W Third St</t>
  </si>
  <si>
    <t>312 W Third St</t>
  </si>
  <si>
    <t>308 W Third St</t>
  </si>
  <si>
    <t>306 W Third St</t>
  </si>
  <si>
    <t>302 W Third St</t>
  </si>
  <si>
    <t>296 W Third St</t>
  </si>
  <si>
    <t>288 W Third St</t>
  </si>
  <si>
    <t>286 W Third St</t>
  </si>
  <si>
    <t>284 W Third St</t>
  </si>
  <si>
    <t>165 F St</t>
  </si>
  <si>
    <t>303 W Third St</t>
  </si>
  <si>
    <t>305 W Third St</t>
  </si>
  <si>
    <t>307 W Third St</t>
  </si>
  <si>
    <t>313 W Third St</t>
  </si>
  <si>
    <t>315 W Third St</t>
  </si>
  <si>
    <t>317 W Third St</t>
  </si>
  <si>
    <t>352 Athens St</t>
  </si>
  <si>
    <t>163 F St</t>
  </si>
  <si>
    <t>321 W Third St</t>
  </si>
  <si>
    <t>333 W Third St</t>
  </si>
  <si>
    <t>339 W Third St</t>
  </si>
  <si>
    <t>361 W Third St</t>
  </si>
  <si>
    <t>363 W Third St</t>
  </si>
  <si>
    <t>365 W Third St</t>
  </si>
  <si>
    <t>388 Athens St</t>
  </si>
  <si>
    <t>372 Athens St</t>
  </si>
  <si>
    <t>358 Athens St</t>
  </si>
  <si>
    <t>75 Dorchester St</t>
  </si>
  <si>
    <t>480 W Broadway</t>
  </si>
  <si>
    <t>472 W Broadway</t>
  </si>
  <si>
    <t>420 W Broadway</t>
  </si>
  <si>
    <t>125 F St</t>
  </si>
  <si>
    <t>277 Silver St</t>
  </si>
  <si>
    <t>289 Silver St</t>
  </si>
  <si>
    <t>291 Silver St</t>
  </si>
  <si>
    <t>297 Silver St</t>
  </si>
  <si>
    <t>303 Silver St</t>
  </si>
  <si>
    <t>315 Silver St</t>
  </si>
  <si>
    <t>317 Silver St</t>
  </si>
  <si>
    <t>119 Dorchester St</t>
  </si>
  <si>
    <t>456 W Fourth St</t>
  </si>
  <si>
    <t>446 W Fourth St</t>
  </si>
  <si>
    <t>442 W Fourth St</t>
  </si>
  <si>
    <t>438 W Fourth St</t>
  </si>
  <si>
    <t>436 W Fourth St</t>
  </si>
  <si>
    <t>432 W Fourth St</t>
  </si>
  <si>
    <t>424 W Fourth St</t>
  </si>
  <si>
    <t>414 W Fourth St</t>
  </si>
  <si>
    <t>115 F St</t>
  </si>
  <si>
    <t>119 F St</t>
  </si>
  <si>
    <t>121 F St</t>
  </si>
  <si>
    <t>445 W Broadway</t>
  </si>
  <si>
    <t>447 W Broadway</t>
  </si>
  <si>
    <t>449 W Broadway</t>
  </si>
  <si>
    <t>457 W Broadway</t>
  </si>
  <si>
    <t>471 W Broadway</t>
  </si>
  <si>
    <t>479 W Broadway</t>
  </si>
  <si>
    <t>507 E Broadway</t>
  </si>
  <si>
    <t>25 G St</t>
  </si>
  <si>
    <t>29 G St</t>
  </si>
  <si>
    <t>376 Silver St</t>
  </si>
  <si>
    <t>114 Dorchester St</t>
  </si>
  <si>
    <t>112 Dorchester St</t>
  </si>
  <si>
    <t>108 Dorchester St</t>
  </si>
  <si>
    <t>106 Dorchester St</t>
  </si>
  <si>
    <t>102 Dorchester St</t>
  </si>
  <si>
    <t>104 Dorchester St</t>
  </si>
  <si>
    <t>481 E Broadway</t>
  </si>
  <si>
    <t>489 E Broadway</t>
  </si>
  <si>
    <t>491 E Broadway</t>
  </si>
  <si>
    <t>491 E Broadway St</t>
  </si>
  <si>
    <t>493 E Broadway</t>
  </si>
  <si>
    <t>495 Broadway St</t>
  </si>
  <si>
    <t>497 E Broadway</t>
  </si>
  <si>
    <t>499 E Broadway</t>
  </si>
  <si>
    <t>501 E Broadway</t>
  </si>
  <si>
    <t>503 E Broadway</t>
  </si>
  <si>
    <t>505 E Broadway</t>
  </si>
  <si>
    <t>35 G St</t>
  </si>
  <si>
    <t>506 E Fourth St</t>
  </si>
  <si>
    <t>504 E Fourth St</t>
  </si>
  <si>
    <t>500 E Fourth St</t>
  </si>
  <si>
    <t>498 E Fourth St</t>
  </si>
  <si>
    <t>496 E Fourth St</t>
  </si>
  <si>
    <t>484 E Fourth St</t>
  </si>
  <si>
    <t>480 E Fourth St</t>
  </si>
  <si>
    <t>478 E Fourth St</t>
  </si>
  <si>
    <t>476 E Fourth St</t>
  </si>
  <si>
    <t>474 E Fourth St</t>
  </si>
  <si>
    <t>472 E Fourth St</t>
  </si>
  <si>
    <t>470 E Fourth St</t>
  </si>
  <si>
    <t>124 Dorchester St</t>
  </si>
  <si>
    <t>116 Dorchester St</t>
  </si>
  <si>
    <t>349 Silver St</t>
  </si>
  <si>
    <t>38 G St</t>
  </si>
  <si>
    <t>34 G St</t>
  </si>
  <si>
    <t>32 G St</t>
  </si>
  <si>
    <t>509 E Broadway</t>
  </si>
  <si>
    <t>511 E Broadway</t>
  </si>
  <si>
    <t>515 E Broadway</t>
  </si>
  <si>
    <t>517 E Broadway St</t>
  </si>
  <si>
    <t>527 E Broadway</t>
  </si>
  <si>
    <t>529 E Broadway</t>
  </si>
  <si>
    <t>555 E Broadway</t>
  </si>
  <si>
    <t>554 E Fourth St</t>
  </si>
  <si>
    <t>552 E Fourth St</t>
  </si>
  <si>
    <t>548 E Fourth St</t>
  </si>
  <si>
    <t>546 E Fourth St</t>
  </si>
  <si>
    <t>542 E Fourth St</t>
  </si>
  <si>
    <t>536 E Fourth St</t>
  </si>
  <si>
    <t>532 E Fourth St</t>
  </si>
  <si>
    <t>530 E Fourth St</t>
  </si>
  <si>
    <t>601 E Broadway</t>
  </si>
  <si>
    <t>87 I St</t>
  </si>
  <si>
    <t>89 I St</t>
  </si>
  <si>
    <t>616 E Fourth St</t>
  </si>
  <si>
    <t>606 E Fourth St</t>
  </si>
  <si>
    <t>598 E Fourth St</t>
  </si>
  <si>
    <t>596 E Fourth St</t>
  </si>
  <si>
    <t>594 E Fourth St</t>
  </si>
  <si>
    <t>592 E Fourth St</t>
  </si>
  <si>
    <t>590 E Fourth St</t>
  </si>
  <si>
    <t>588 E Fourth St</t>
  </si>
  <si>
    <t>586 E Fourth St</t>
  </si>
  <si>
    <t>584 E Fourth St</t>
  </si>
  <si>
    <t>582 E Fourth St</t>
  </si>
  <si>
    <t>84 H St</t>
  </si>
  <si>
    <t>82 H St</t>
  </si>
  <si>
    <t>80 H St</t>
  </si>
  <si>
    <t>569 E Broadway</t>
  </si>
  <si>
    <t>571 East Broadway</t>
  </si>
  <si>
    <t>571 E Broadway St</t>
  </si>
  <si>
    <t>573 E Broadway</t>
  </si>
  <si>
    <t>575 E Broadway</t>
  </si>
  <si>
    <t>577 E Broadway</t>
  </si>
  <si>
    <t>579 E Broadway</t>
  </si>
  <si>
    <t>581 E Broadway</t>
  </si>
  <si>
    <t>585 E Broadway</t>
  </si>
  <si>
    <t>587 E Broadway</t>
  </si>
  <si>
    <t>589 E Broadway</t>
  </si>
  <si>
    <t>593 E Broadway</t>
  </si>
  <si>
    <t>597 E Broadway</t>
  </si>
  <si>
    <t>599 E Broadway</t>
  </si>
  <si>
    <t>127 I St</t>
  </si>
  <si>
    <t>112 H St</t>
  </si>
  <si>
    <t>110 H St</t>
  </si>
  <si>
    <t>104 H St</t>
  </si>
  <si>
    <t>102 H St</t>
  </si>
  <si>
    <t>100 H St</t>
  </si>
  <si>
    <t>98 H St</t>
  </si>
  <si>
    <t>601 E Fourth St</t>
  </si>
  <si>
    <t>603 E Fourth St</t>
  </si>
  <si>
    <t>131 I St</t>
  </si>
  <si>
    <t>133 I St</t>
  </si>
  <si>
    <t>135 I St</t>
  </si>
  <si>
    <t>506 E Sixth St</t>
  </si>
  <si>
    <t>504 E Sixth St</t>
  </si>
  <si>
    <t>502 E Sixth St</t>
  </si>
  <si>
    <t>500 E Sixth St</t>
  </si>
  <si>
    <t>498 E Sixth St</t>
  </si>
  <si>
    <t>496 E Sixth St</t>
  </si>
  <si>
    <t>1 Henderson Ave</t>
  </si>
  <si>
    <t>2 Henderson Ave</t>
  </si>
  <si>
    <t>136 H St</t>
  </si>
  <si>
    <t>120 H St</t>
  </si>
  <si>
    <t>501 E Fifth St</t>
  </si>
  <si>
    <t>503 E Fifth St</t>
  </si>
  <si>
    <t>505 E Fifth St</t>
  </si>
  <si>
    <t>509 E Fifth St</t>
  </si>
  <si>
    <t>511 E Fifth St</t>
  </si>
  <si>
    <t>289 K St</t>
  </si>
  <si>
    <t>293 K St</t>
  </si>
  <si>
    <t>297 K St</t>
  </si>
  <si>
    <t>299 K St</t>
  </si>
  <si>
    <t>305 K St</t>
  </si>
  <si>
    <t>568 E Sixth St</t>
  </si>
  <si>
    <t>566 E Sixth St</t>
  </si>
  <si>
    <t>564 E Sixth St</t>
  </si>
  <si>
    <t>562 E Sixth St</t>
  </si>
  <si>
    <t>560 E Sixth St</t>
  </si>
  <si>
    <t>558 E Sixth St</t>
  </si>
  <si>
    <t>556 E Sixth St</t>
  </si>
  <si>
    <t>546 E Sixth St</t>
  </si>
  <si>
    <t>544 E Sixth St</t>
  </si>
  <si>
    <t>542 E Sixth St</t>
  </si>
  <si>
    <t>538 E Sixth St</t>
  </si>
  <si>
    <t>534 E Sixth St</t>
  </si>
  <si>
    <t>530 E Sixth St</t>
  </si>
  <si>
    <t>528 E Sixth St</t>
  </si>
  <si>
    <t>524 E Sixth St</t>
  </si>
  <si>
    <t>522 E Sixth St</t>
  </si>
  <si>
    <t>518 E Sixth St</t>
  </si>
  <si>
    <t>138 I St</t>
  </si>
  <si>
    <t>136 I St</t>
  </si>
  <si>
    <t>134 I St</t>
  </si>
  <si>
    <t>515 E Fifth St</t>
  </si>
  <si>
    <t>521 E Fifth St</t>
  </si>
  <si>
    <t>531 E Fifth St</t>
  </si>
  <si>
    <t>533 E Fifth St</t>
  </si>
  <si>
    <t>535 E Fifth St</t>
  </si>
  <si>
    <t>541 E Fifth St</t>
  </si>
  <si>
    <t>543 E Fifth St</t>
  </si>
  <si>
    <t>545 E Fifth St</t>
  </si>
  <si>
    <t>547 E Fifth St</t>
  </si>
  <si>
    <t>549 E Fifth St</t>
  </si>
  <si>
    <t>555 E Fifth St</t>
  </si>
  <si>
    <t>559 E Fifth St</t>
  </si>
  <si>
    <t>561 E Fifth St</t>
  </si>
  <si>
    <t>681 E Fourth St</t>
  </si>
  <si>
    <t>683 E Fourth St</t>
  </si>
  <si>
    <t>269 K St</t>
  </si>
  <si>
    <t>271 K St</t>
  </si>
  <si>
    <t>568 E Fifth St</t>
  </si>
  <si>
    <t>566 E Fifth St</t>
  </si>
  <si>
    <t>564 E Fifth St</t>
  </si>
  <si>
    <t>560 E Fifth St</t>
  </si>
  <si>
    <t>558 E Fifth St</t>
  </si>
  <si>
    <t>556 E Fifth St</t>
  </si>
  <si>
    <t>554 E Fifth St</t>
  </si>
  <si>
    <t>552 E Fifth St</t>
  </si>
  <si>
    <t>550 E Fifth St</t>
  </si>
  <si>
    <t>548 E Fifth St</t>
  </si>
  <si>
    <t>542 E Fifth St</t>
  </si>
  <si>
    <t>534 E Fifth St</t>
  </si>
  <si>
    <t>532 E Fifth St</t>
  </si>
  <si>
    <t>530 E Fifth St</t>
  </si>
  <si>
    <t>526 E Fifth St</t>
  </si>
  <si>
    <t>518 E Fifth St</t>
  </si>
  <si>
    <t>118 I St</t>
  </si>
  <si>
    <t>114 I St</t>
  </si>
  <si>
    <t>108 I St</t>
  </si>
  <si>
    <t>106 I St</t>
  </si>
  <si>
    <t>104 I St</t>
  </si>
  <si>
    <t>623 E Fourth St</t>
  </si>
  <si>
    <t>133 Emerson St</t>
  </si>
  <si>
    <t>151 Emerson St</t>
  </si>
  <si>
    <t>153 Emerson St</t>
  </si>
  <si>
    <t>155 Emerson St</t>
  </si>
  <si>
    <t>157 Emerson St</t>
  </si>
  <si>
    <t>159 Emerson St</t>
  </si>
  <si>
    <t>161 Emerson St</t>
  </si>
  <si>
    <t>163 Emerson St</t>
  </si>
  <si>
    <t>165 Emerson St</t>
  </si>
  <si>
    <t>171 Emerson St</t>
  </si>
  <si>
    <t>173 Emerson St</t>
  </si>
  <si>
    <t>659 E Fourth St</t>
  </si>
  <si>
    <t>661 E Fourth St</t>
  </si>
  <si>
    <t>663 E Fourth St</t>
  </si>
  <si>
    <t>667 E Fourth St</t>
  </si>
  <si>
    <t>631 E Broadway</t>
  </si>
  <si>
    <t>643 E Broadway</t>
  </si>
  <si>
    <t>649 E Broadway</t>
  </si>
  <si>
    <t>651 E Broadway</t>
  </si>
  <si>
    <t>653 E Broadway</t>
  </si>
  <si>
    <t>655 E Broadway</t>
  </si>
  <si>
    <t>657 E Broadway</t>
  </si>
  <si>
    <t>663 E Broadway</t>
  </si>
  <si>
    <t>671 E Broadway</t>
  </si>
  <si>
    <t>249 K St</t>
  </si>
  <si>
    <t>208 Emerson St</t>
  </si>
  <si>
    <t>200 Emerson St</t>
  </si>
  <si>
    <t>194 Emerson St</t>
  </si>
  <si>
    <t>192 Emerson St</t>
  </si>
  <si>
    <t>190 Emerson St</t>
  </si>
  <si>
    <t>699 E Broadway St</t>
  </si>
  <si>
    <t>703 E Broadway</t>
  </si>
  <si>
    <t>705 Broadway St</t>
  </si>
  <si>
    <t>707 E Broadway</t>
  </si>
  <si>
    <t>709 E Broadway</t>
  </si>
  <si>
    <t>711 E Broadway</t>
  </si>
  <si>
    <t>733 E Broadway</t>
  </si>
  <si>
    <t>737 E Broadway</t>
  </si>
  <si>
    <t>739 E Broadway</t>
  </si>
  <si>
    <t>741 E Broadway</t>
  </si>
  <si>
    <t>743 E Broadway</t>
  </si>
  <si>
    <t>745 E Broadway</t>
  </si>
  <si>
    <t>749 E Broadway</t>
  </si>
  <si>
    <t>751 E Broadway</t>
  </si>
  <si>
    <t>69 L St</t>
  </si>
  <si>
    <t>724 E Fourth St</t>
  </si>
  <si>
    <t>722 E Fourth St</t>
  </si>
  <si>
    <t>718 E Fourth St</t>
  </si>
  <si>
    <t>716 E Fourth St</t>
  </si>
  <si>
    <t>714 E Fourth St</t>
  </si>
  <si>
    <t>695 E Fourth St</t>
  </si>
  <si>
    <t>703 E Fourth St</t>
  </si>
  <si>
    <t>709 E Fourth St</t>
  </si>
  <si>
    <t>707 E Fourth St</t>
  </si>
  <si>
    <t>711 E Fourth St</t>
  </si>
  <si>
    <t>715 E Fourth St</t>
  </si>
  <si>
    <t>717 E Fourth St</t>
  </si>
  <si>
    <t>719 E Fourth St</t>
  </si>
  <si>
    <t>723 E Fourth St</t>
  </si>
  <si>
    <t>689 E Fourth St</t>
  </si>
  <si>
    <t>237 Emerson St</t>
  </si>
  <si>
    <t>245 Emerson St</t>
  </si>
  <si>
    <t>249 Emerson St</t>
  </si>
  <si>
    <t>265 Emerson St</t>
  </si>
  <si>
    <t>269 Emerson St</t>
  </si>
  <si>
    <t>610 E Fifth St</t>
  </si>
  <si>
    <t>606 E Fifth St</t>
  </si>
  <si>
    <t>604 E Fifth St</t>
  </si>
  <si>
    <t>600 E Fifth St</t>
  </si>
  <si>
    <t>596 E Fifth St</t>
  </si>
  <si>
    <t>582 E Fifth St</t>
  </si>
  <si>
    <t>278 K St</t>
  </si>
  <si>
    <t>270 K St</t>
  </si>
  <si>
    <t>282 K St</t>
  </si>
  <si>
    <t>583 E Fifth St</t>
  </si>
  <si>
    <t>585 E Fifth St</t>
  </si>
  <si>
    <t>587 E Fifth St</t>
  </si>
  <si>
    <t>589 E Fifth St</t>
  </si>
  <si>
    <t>591 E Fifth St</t>
  </si>
  <si>
    <t>593 E Fifth St</t>
  </si>
  <si>
    <t>595 E Fifth St</t>
  </si>
  <si>
    <t>597 E Fifth St</t>
  </si>
  <si>
    <t>599 E Fifth St</t>
  </si>
  <si>
    <t>603 E Fifth St</t>
  </si>
  <si>
    <t>605 E Fifth St</t>
  </si>
  <si>
    <t>607 E Fifth St</t>
  </si>
  <si>
    <t>609 E Fifth St</t>
  </si>
  <si>
    <t>611 E Fifth St</t>
  </si>
  <si>
    <t>613 E Fifth St</t>
  </si>
  <si>
    <t>617 E Fifth St</t>
  </si>
  <si>
    <t>619 E Fifth St</t>
  </si>
  <si>
    <t>621 E Fifth St</t>
  </si>
  <si>
    <t>111 L St</t>
  </si>
  <si>
    <t>113 L St</t>
  </si>
  <si>
    <t>115 L St</t>
  </si>
  <si>
    <t>117 L St</t>
  </si>
  <si>
    <t>119 L St</t>
  </si>
  <si>
    <t>121 L St</t>
  </si>
  <si>
    <t>123 L St</t>
  </si>
  <si>
    <t>127 L St</t>
  </si>
  <si>
    <t>616 E Sixth St</t>
  </si>
  <si>
    <t>614 E Sixth St</t>
  </si>
  <si>
    <t>610 E Sixth St</t>
  </si>
  <si>
    <t>608 E Sixth St</t>
  </si>
  <si>
    <t>606 E Sixth St</t>
  </si>
  <si>
    <t>604 E Sixth St</t>
  </si>
  <si>
    <t>602 E Sixth St</t>
  </si>
  <si>
    <t>600 E Sixth St</t>
  </si>
  <si>
    <t>596 E Sixth St</t>
  </si>
  <si>
    <t>594 E Sixth St</t>
  </si>
  <si>
    <t>592 E Sixth St</t>
  </si>
  <si>
    <t>590 E Sixth St</t>
  </si>
  <si>
    <t>588 E Sixth St</t>
  </si>
  <si>
    <t>586 E Sixth St</t>
  </si>
  <si>
    <t>306 K St</t>
  </si>
  <si>
    <t>302 K St</t>
  </si>
  <si>
    <t>300 K St</t>
  </si>
  <si>
    <t>298 K St</t>
  </si>
  <si>
    <t>1 Beckler Ave</t>
  </si>
  <si>
    <t>3 Beckler Ave</t>
  </si>
  <si>
    <t>7 Beckler Ave</t>
  </si>
  <si>
    <t>9 Beckler Ave</t>
  </si>
  <si>
    <t>13 Beckler Ave</t>
  </si>
  <si>
    <t>15 Beckler Ave</t>
  </si>
  <si>
    <t>16 Beckler Ave</t>
  </si>
  <si>
    <t>12 Beckler Ave</t>
  </si>
  <si>
    <t>10 Beckler Ave</t>
  </si>
  <si>
    <t>8 Beckler Ave</t>
  </si>
  <si>
    <t>6 Beckler Ave</t>
  </si>
  <si>
    <t>4 Beckler Ave</t>
  </si>
  <si>
    <t>2 Beckler Ave</t>
  </si>
  <si>
    <t>292 K St</t>
  </si>
  <si>
    <t>290 K St</t>
  </si>
  <si>
    <t>288 K St</t>
  </si>
  <si>
    <t>286 K St</t>
  </si>
  <si>
    <t>284 K St</t>
  </si>
  <si>
    <t>627 E Sixth St</t>
  </si>
  <si>
    <t>629 E Sixth St</t>
  </si>
  <si>
    <t>631 E Sixth St</t>
  </si>
  <si>
    <t>633 E Sixth St</t>
  </si>
  <si>
    <t>635 E Sixth St</t>
  </si>
  <si>
    <t>637 E Sixth St</t>
  </si>
  <si>
    <t>645 E Sixth St</t>
  </si>
  <si>
    <t>653 E Sixth St</t>
  </si>
  <si>
    <t>651 E Sixth St</t>
  </si>
  <si>
    <t>655 E Sixth St</t>
  </si>
  <si>
    <t>657 E Sixth St</t>
  </si>
  <si>
    <t>663 E Sixth St</t>
  </si>
  <si>
    <t>665 E Sixth St</t>
  </si>
  <si>
    <t>667 E Sixth St</t>
  </si>
  <si>
    <t>669 E Sixth St</t>
  </si>
  <si>
    <t>673 E Sixth St</t>
  </si>
  <si>
    <t>675 E Sixth St</t>
  </si>
  <si>
    <t>153 M St</t>
  </si>
  <si>
    <t>155 M St</t>
  </si>
  <si>
    <t>157 M St</t>
  </si>
  <si>
    <t>159 M St</t>
  </si>
  <si>
    <t>165 M St</t>
  </si>
  <si>
    <t>664 E Seventh St</t>
  </si>
  <si>
    <t>662 E Seventh St</t>
  </si>
  <si>
    <t>660 E Seventh St</t>
  </si>
  <si>
    <t>658 E Seventh St</t>
  </si>
  <si>
    <t>656 E Seventh St</t>
  </si>
  <si>
    <t>654 E Seventh St</t>
  </si>
  <si>
    <t>650 E Seventh St</t>
  </si>
  <si>
    <t>648 E Seventh St</t>
  </si>
  <si>
    <t>646 E Seventh St</t>
  </si>
  <si>
    <t>642 E Seventh St</t>
  </si>
  <si>
    <t>632 E Seventh St</t>
  </si>
  <si>
    <t>170 L St</t>
  </si>
  <si>
    <t>168 L St</t>
  </si>
  <si>
    <t>164 L St</t>
  </si>
  <si>
    <t>154 L St</t>
  </si>
  <si>
    <t>643 E Fifth St</t>
  </si>
  <si>
    <t>645 E Fifth St</t>
  </si>
  <si>
    <t>655 E Fifth St</t>
  </si>
  <si>
    <t>659 E Fifth St</t>
  </si>
  <si>
    <t>661 E Fifth St</t>
  </si>
  <si>
    <t>663 E Fifth St</t>
  </si>
  <si>
    <t>665 E Fifth St</t>
  </si>
  <si>
    <t>667 E Fifth St</t>
  </si>
  <si>
    <t>669 E Fifth St</t>
  </si>
  <si>
    <t>671 E Fifth St</t>
  </si>
  <si>
    <t>673 E Fifth St</t>
  </si>
  <si>
    <t>117 M St</t>
  </si>
  <si>
    <t>119 M St</t>
  </si>
  <si>
    <t>121 M St</t>
  </si>
  <si>
    <t>129 M St</t>
  </si>
  <si>
    <t>131 M St</t>
  </si>
  <si>
    <t>133 M St</t>
  </si>
  <si>
    <t>137 M St</t>
  </si>
  <si>
    <t>139 M St</t>
  </si>
  <si>
    <t>141 M St</t>
  </si>
  <si>
    <t>670 E Sixth St</t>
  </si>
  <si>
    <t>668 E Sixth St</t>
  </si>
  <si>
    <t>660 E Sixth St</t>
  </si>
  <si>
    <t>658 E Sixth St</t>
  </si>
  <si>
    <t>656 E Sixth St</t>
  </si>
  <si>
    <t>654 E Sixth St</t>
  </si>
  <si>
    <t>650 E Sixth St</t>
  </si>
  <si>
    <t>92 L St</t>
  </si>
  <si>
    <t>285 Emerson St</t>
  </si>
  <si>
    <t>307 Emerson St</t>
  </si>
  <si>
    <t>309 Emerson St</t>
  </si>
  <si>
    <t>311 Emerson St</t>
  </si>
  <si>
    <t>313 Emerson St</t>
  </si>
  <si>
    <t>315 Emerson St</t>
  </si>
  <si>
    <t>99 M St</t>
  </si>
  <si>
    <t>111 M St</t>
  </si>
  <si>
    <t>113 M St</t>
  </si>
  <si>
    <t>115 M St</t>
  </si>
  <si>
    <t>670 E Fifth St</t>
  </si>
  <si>
    <t>666 E Fifth St</t>
  </si>
  <si>
    <t>664 E Fifth St</t>
  </si>
  <si>
    <t>662 E Fifth St</t>
  </si>
  <si>
    <t>660 E Fifth St</t>
  </si>
  <si>
    <t>656 E Fifth St</t>
  </si>
  <si>
    <t>640 E Fifth St</t>
  </si>
  <si>
    <t>108 L St</t>
  </si>
  <si>
    <t>104 L St</t>
  </si>
  <si>
    <t>94 L St</t>
  </si>
  <si>
    <t>286 Emerson St</t>
  </si>
  <si>
    <t>765 E Broadway</t>
  </si>
  <si>
    <t>767 E Broadway</t>
  </si>
  <si>
    <t>769 E Broadway</t>
  </si>
  <si>
    <t>771 E Broadway</t>
  </si>
  <si>
    <t>773 E Broadway</t>
  </si>
  <si>
    <t>779 E Broadway</t>
  </si>
  <si>
    <t>781 E Broadway</t>
  </si>
  <si>
    <t>783 E Broadway</t>
  </si>
  <si>
    <t>787 E Broadway</t>
  </si>
  <si>
    <t>87 M St</t>
  </si>
  <si>
    <t>764 E Fourth St</t>
  </si>
  <si>
    <t>762 E Fourth St</t>
  </si>
  <si>
    <t>760 E Fourth St</t>
  </si>
  <si>
    <t>756 E Fourth St</t>
  </si>
  <si>
    <t>754 E Fourth St</t>
  </si>
  <si>
    <t>752 E Fourth St</t>
  </si>
  <si>
    <t>750 E Fourth St</t>
  </si>
  <si>
    <t>748 E Fourth St</t>
  </si>
  <si>
    <t>746 E Fourth St</t>
  </si>
  <si>
    <t>744 E Fourth St</t>
  </si>
  <si>
    <t>742 E Fourth St</t>
  </si>
  <si>
    <t>68 L St</t>
  </si>
  <si>
    <t>85 Seaport Blvd</t>
  </si>
  <si>
    <t>142 Northern Ave</t>
  </si>
  <si>
    <t>23 Northern Ave</t>
  </si>
  <si>
    <t>131 Seaport Blvd</t>
  </si>
  <si>
    <t>399 Congress St</t>
  </si>
  <si>
    <t>133 Seaport Blvd</t>
  </si>
  <si>
    <t>135 Seaport Blvd</t>
  </si>
  <si>
    <t>121 Seaport Blvd</t>
  </si>
  <si>
    <t>346 Congress St</t>
  </si>
  <si>
    <t>10 Farnsworth St</t>
  </si>
  <si>
    <t>15 Sleeper St</t>
  </si>
  <si>
    <t>33 Sleeper St</t>
  </si>
  <si>
    <t>22 Liberty Dr</t>
  </si>
  <si>
    <t>50 Liberty Dr</t>
  </si>
  <si>
    <t>1 Harbor Shore Dr</t>
  </si>
  <si>
    <t>150 Seaport Blvd</t>
  </si>
  <si>
    <t>300 Pier 4 Blvd</t>
  </si>
  <si>
    <t>505 Congress St</t>
  </si>
  <si>
    <t>501 Congress St</t>
  </si>
  <si>
    <t>225 Northern Ave</t>
  </si>
  <si>
    <t>1 Park La</t>
  </si>
  <si>
    <t>295 Northern Ave</t>
  </si>
  <si>
    <t>355 Congress St</t>
  </si>
  <si>
    <t>381 Congress St</t>
  </si>
  <si>
    <t>300 Summer St</t>
  </si>
  <si>
    <t>326 A St</t>
  </si>
  <si>
    <t>15 Channel Center St</t>
  </si>
  <si>
    <t>25 Channel Center St</t>
  </si>
  <si>
    <t>35 Channel Center St</t>
  </si>
  <si>
    <t>249 A St</t>
  </si>
  <si>
    <t>21 Wormwood St</t>
  </si>
  <si>
    <t>319 A St</t>
  </si>
  <si>
    <t>437 D St</t>
  </si>
  <si>
    <t>405 D St</t>
  </si>
  <si>
    <t>409 D St</t>
  </si>
  <si>
    <t>404 W First St</t>
  </si>
  <si>
    <t>407 E First St</t>
  </si>
  <si>
    <t>409 E First St</t>
  </si>
  <si>
    <t>392 W First St</t>
  </si>
  <si>
    <t>394 W First St</t>
  </si>
  <si>
    <t>396 W First St</t>
  </si>
  <si>
    <t>398 W First St</t>
  </si>
  <si>
    <t>400 W First St</t>
  </si>
  <si>
    <t>402 W First St</t>
  </si>
  <si>
    <t>406 W First St</t>
  </si>
  <si>
    <t>408 W First St</t>
  </si>
  <si>
    <t>410 W First St</t>
  </si>
  <si>
    <t>412 W First St</t>
  </si>
  <si>
    <t>3 Dorchester St</t>
  </si>
  <si>
    <t>377 W First St</t>
  </si>
  <si>
    <t>401 W First St</t>
  </si>
  <si>
    <t>403 W First St</t>
  </si>
  <si>
    <t>405 W First St</t>
  </si>
  <si>
    <t>407 W First St</t>
  </si>
  <si>
    <t>415 W First St</t>
  </si>
  <si>
    <t>11 Dorchester St</t>
  </si>
  <si>
    <t>77 Dresser St</t>
  </si>
  <si>
    <t>79 Dresser St</t>
  </si>
  <si>
    <t>81 Dresser St</t>
  </si>
  <si>
    <t>83 Dresser St</t>
  </si>
  <si>
    <t>85 Dresser St</t>
  </si>
  <si>
    <t>87 Dresser St</t>
  </si>
  <si>
    <t>89 Dresser St</t>
  </si>
  <si>
    <t>101 Dresser St</t>
  </si>
  <si>
    <t>103 Dresser St</t>
  </si>
  <si>
    <t>105 Dresser St</t>
  </si>
  <si>
    <t>109 Dresser St</t>
  </si>
  <si>
    <t>113 Dresser St</t>
  </si>
  <si>
    <t>115 Dresser St</t>
  </si>
  <si>
    <t>117 Dresser St</t>
  </si>
  <si>
    <t>123 Dresser St</t>
  </si>
  <si>
    <t>15 Dorchester St</t>
  </si>
  <si>
    <t>23 Dorchester St</t>
  </si>
  <si>
    <t>25 Dorchester St</t>
  </si>
  <si>
    <t>442 W Second St</t>
  </si>
  <si>
    <t>436 W Second St</t>
  </si>
  <si>
    <t>432 W Second St</t>
  </si>
  <si>
    <t>428 W Second St</t>
  </si>
  <si>
    <t>424 W Second St</t>
  </si>
  <si>
    <t>418 W Second St</t>
  </si>
  <si>
    <t>408 W Second St</t>
  </si>
  <si>
    <t>404 W Second St</t>
  </si>
  <si>
    <t>402 W Second St</t>
  </si>
  <si>
    <t>400 W Second St</t>
  </si>
  <si>
    <t>398 W Second St</t>
  </si>
  <si>
    <t>390 W Second St</t>
  </si>
  <si>
    <t>492 E Broadway</t>
  </si>
  <si>
    <t>80 Dorchester St</t>
  </si>
  <si>
    <t>13 G St</t>
  </si>
  <si>
    <t>17 G St</t>
  </si>
  <si>
    <t>500 E Broadway</t>
  </si>
  <si>
    <t>498 E Broadway</t>
  </si>
  <si>
    <t>496 E Broadway</t>
  </si>
  <si>
    <t>508 E Broadway</t>
  </si>
  <si>
    <t>2 G St</t>
  </si>
  <si>
    <t>405 E Third St</t>
  </si>
  <si>
    <t>411 E Third St</t>
  </si>
  <si>
    <t>419 E Third St</t>
  </si>
  <si>
    <t>421 E Third St</t>
  </si>
  <si>
    <t>423 E Third St</t>
  </si>
  <si>
    <t>429 E Third St</t>
  </si>
  <si>
    <t>431 E Third St</t>
  </si>
  <si>
    <t>433 E Third St</t>
  </si>
  <si>
    <t>435 E Third St</t>
  </si>
  <si>
    <t>564 E Broadway</t>
  </si>
  <si>
    <t>562 E Broadway</t>
  </si>
  <si>
    <t>560 E Broadway</t>
  </si>
  <si>
    <t>558 E Broadway</t>
  </si>
  <si>
    <t>556 E Broadway</t>
  </si>
  <si>
    <t>554 E Broadway</t>
  </si>
  <si>
    <t>550 E Broadway</t>
  </si>
  <si>
    <t>548 Broadway St</t>
  </si>
  <si>
    <t>540 E Broadway</t>
  </si>
  <si>
    <t>538 E Broadway</t>
  </si>
  <si>
    <t>536 E Broadway</t>
  </si>
  <si>
    <t>534 E Broadway</t>
  </si>
  <si>
    <t>532 E Broadway</t>
  </si>
  <si>
    <t>530 E Broadway</t>
  </si>
  <si>
    <t>528 E Broadway</t>
  </si>
  <si>
    <t>524 E Broadway</t>
  </si>
  <si>
    <t>520 E Broadway</t>
  </si>
  <si>
    <t>518 E Broadway</t>
  </si>
  <si>
    <t>516 E Broadway</t>
  </si>
  <si>
    <t>514 E Broadway</t>
  </si>
  <si>
    <t>512 E Broadway</t>
  </si>
  <si>
    <t>510 E Broadway</t>
  </si>
  <si>
    <t>402 E Third St</t>
  </si>
  <si>
    <t>404 E Third St</t>
  </si>
  <si>
    <t>406 E Third St</t>
  </si>
  <si>
    <t>19 Emerson St</t>
  </si>
  <si>
    <t>412 E Third St</t>
  </si>
  <si>
    <t>410 E Third St</t>
  </si>
  <si>
    <t>20 Dorchester St</t>
  </si>
  <si>
    <t>18 Dorchester St</t>
  </si>
  <si>
    <t>16 Dorchester St</t>
  </si>
  <si>
    <t>509 E Second St</t>
  </si>
  <si>
    <t>519 E Second St</t>
  </si>
  <si>
    <t>521 E Second St</t>
  </si>
  <si>
    <t>523 E Second St</t>
  </si>
  <si>
    <t>525 E Second St</t>
  </si>
  <si>
    <t>531 E Second St</t>
  </si>
  <si>
    <t>537 E Second St</t>
  </si>
  <si>
    <t>33 H St</t>
  </si>
  <si>
    <t>35 H St</t>
  </si>
  <si>
    <t>37 H St</t>
  </si>
  <si>
    <t>39 H St</t>
  </si>
  <si>
    <t>458 E Third St</t>
  </si>
  <si>
    <t>456 E Third St</t>
  </si>
  <si>
    <t>454 E Third St</t>
  </si>
  <si>
    <t>452 E Third St</t>
  </si>
  <si>
    <t>450 E Third St</t>
  </si>
  <si>
    <t>428 E Third St</t>
  </si>
  <si>
    <t>36 Emerson St</t>
  </si>
  <si>
    <t>34 Emerson St</t>
  </si>
  <si>
    <t>24 Emerson St</t>
  </si>
  <si>
    <t>22 Emerson St</t>
  </si>
  <si>
    <t>18 Emerson St</t>
  </si>
  <si>
    <t>16 Emerson St</t>
  </si>
  <si>
    <t>7 I St</t>
  </si>
  <si>
    <t>11 I St</t>
  </si>
  <si>
    <t>15 I St</t>
  </si>
  <si>
    <t>17 I St</t>
  </si>
  <si>
    <t>19 I St</t>
  </si>
  <si>
    <t>580 E Second St</t>
  </si>
  <si>
    <t>576 E Second St</t>
  </si>
  <si>
    <t>7 Vicksburg St</t>
  </si>
  <si>
    <t>573 E Second St</t>
  </si>
  <si>
    <t>33 I St</t>
  </si>
  <si>
    <t>37 I St</t>
  </si>
  <si>
    <t>39 I St</t>
  </si>
  <si>
    <t>41 I St</t>
  </si>
  <si>
    <t>496 E Third St</t>
  </si>
  <si>
    <t>494 E Third St</t>
  </si>
  <si>
    <t>492 E Third St</t>
  </si>
  <si>
    <t>486 E Third St</t>
  </si>
  <si>
    <t>6 Burnham Pl</t>
  </si>
  <si>
    <t>4 Burnham Pl</t>
  </si>
  <si>
    <t>2 Burnham Pl</t>
  </si>
  <si>
    <t>476 E Third St</t>
  </si>
  <si>
    <t>474 Third St</t>
  </si>
  <si>
    <t>472 E Third St</t>
  </si>
  <si>
    <t>470 E Third St</t>
  </si>
  <si>
    <t>468 E Third St</t>
  </si>
  <si>
    <t>466 E Third St</t>
  </si>
  <si>
    <t>464 E Third St</t>
  </si>
  <si>
    <t>462 E Third St</t>
  </si>
  <si>
    <t>460 E Third St</t>
  </si>
  <si>
    <t>50 H St</t>
  </si>
  <si>
    <t>48 H St</t>
  </si>
  <si>
    <t>46 H St</t>
  </si>
  <si>
    <t>34 H St</t>
  </si>
  <si>
    <t>557 E Second St</t>
  </si>
  <si>
    <t>559 E Second St</t>
  </si>
  <si>
    <t>55 I St</t>
  </si>
  <si>
    <t>61 I St</t>
  </si>
  <si>
    <t>63 I St</t>
  </si>
  <si>
    <t>65 I St</t>
  </si>
  <si>
    <t>69 I St</t>
  </si>
  <si>
    <t>132 Emerson St</t>
  </si>
  <si>
    <t>130 Emerson St</t>
  </si>
  <si>
    <t>120 Emerson St</t>
  </si>
  <si>
    <t>108 Emerson St</t>
  </si>
  <si>
    <t>106 Emerson St</t>
  </si>
  <si>
    <t>100 Emerson St</t>
  </si>
  <si>
    <t>92 Emerson St</t>
  </si>
  <si>
    <t>90 Emerson St</t>
  </si>
  <si>
    <t>86 Emerson St</t>
  </si>
  <si>
    <t>84 Emerson St</t>
  </si>
  <si>
    <t>56 H St</t>
  </si>
  <si>
    <t>54 H St</t>
  </si>
  <si>
    <t>52 H St</t>
  </si>
  <si>
    <t>465 E Third St</t>
  </si>
  <si>
    <t>467 E Third St</t>
  </si>
  <si>
    <t>471 E Third St</t>
  </si>
  <si>
    <t>473 E Third St</t>
  </si>
  <si>
    <t>477 E Third St</t>
  </si>
  <si>
    <t>481 E Third St</t>
  </si>
  <si>
    <t>489 E Third St</t>
  </si>
  <si>
    <t>491 E Third St</t>
  </si>
  <si>
    <t>493 E Third St</t>
  </si>
  <si>
    <t>600 E Broadway</t>
  </si>
  <si>
    <t>590 E Broadway</t>
  </si>
  <si>
    <t>586 E Broadway</t>
  </si>
  <si>
    <t>582 E Broadway</t>
  </si>
  <si>
    <t>580 E Broadway</t>
  </si>
  <si>
    <t>578 East Broadway</t>
  </si>
  <si>
    <t>578 E Broadway St</t>
  </si>
  <si>
    <t>576 E Broadway</t>
  </si>
  <si>
    <t>574 E Broadway</t>
  </si>
  <si>
    <t>572 E Broadway</t>
  </si>
  <si>
    <t>570 E Broadway</t>
  </si>
  <si>
    <t>568 E Broadway</t>
  </si>
  <si>
    <t>62 H St</t>
  </si>
  <si>
    <t>60 H St</t>
  </si>
  <si>
    <t>604 E Broadway</t>
  </si>
  <si>
    <t>72 I St</t>
  </si>
  <si>
    <t>68 I St</t>
  </si>
  <si>
    <t>62 I St</t>
  </si>
  <si>
    <t>58 I St</t>
  </si>
  <si>
    <t>54 I St</t>
  </si>
  <si>
    <t>56 I St</t>
  </si>
  <si>
    <t>501 E Third St</t>
  </si>
  <si>
    <t>503 E Third St</t>
  </si>
  <si>
    <t>505 E Third St</t>
  </si>
  <si>
    <t>507 E Third St</t>
  </si>
  <si>
    <t>1 Linley Ter</t>
  </si>
  <si>
    <t>5 Linley Ter</t>
  </si>
  <si>
    <t>9 Linley Ter</t>
  </si>
  <si>
    <t>13 Linley Ter</t>
  </si>
  <si>
    <t>14 Linley Ter</t>
  </si>
  <si>
    <t>10 Linley Ter</t>
  </si>
  <si>
    <t>8 Linley Ter</t>
  </si>
  <si>
    <t>4 Linley Ter</t>
  </si>
  <si>
    <t>509 E Third St</t>
  </si>
  <si>
    <t>517 E Third St</t>
  </si>
  <si>
    <t>523 E Third St</t>
  </si>
  <si>
    <t>527 E Third St</t>
  </si>
  <si>
    <t>531 E Third St</t>
  </si>
  <si>
    <t>539 E Third St</t>
  </si>
  <si>
    <t>545 E Third St</t>
  </si>
  <si>
    <t>549 E Third St</t>
  </si>
  <si>
    <t>203 K St</t>
  </si>
  <si>
    <t>201 K St</t>
  </si>
  <si>
    <t>207 K St</t>
  </si>
  <si>
    <t>209 K St</t>
  </si>
  <si>
    <t>217 K St</t>
  </si>
  <si>
    <t>674 E Broadway</t>
  </si>
  <si>
    <t>672 E Broadway</t>
  </si>
  <si>
    <t>668 E Broadway</t>
  </si>
  <si>
    <t>660 E Broadway</t>
  </si>
  <si>
    <t>658 E Broadway</t>
  </si>
  <si>
    <t>654 E Broadway</t>
  </si>
  <si>
    <t>624 E Broadway</t>
  </si>
  <si>
    <t>630 E Broadway</t>
  </si>
  <si>
    <t>632 E Broadway</t>
  </si>
  <si>
    <t>634 E Broadway</t>
  </si>
  <si>
    <t>620 E Broadway</t>
  </si>
  <si>
    <t>618 E Broadway</t>
  </si>
  <si>
    <t>614 E Broadway</t>
  </si>
  <si>
    <t>610 East Broadway</t>
  </si>
  <si>
    <t>3 Emmett St</t>
  </si>
  <si>
    <t>5 Emmett St</t>
  </si>
  <si>
    <t>7 Emmett St</t>
  </si>
  <si>
    <t>11 Emmett St</t>
  </si>
  <si>
    <t>13 Emmett St</t>
  </si>
  <si>
    <t>615 E Second St</t>
  </si>
  <si>
    <t>617 E Second St</t>
  </si>
  <si>
    <t>621 E Second St</t>
  </si>
  <si>
    <t>623 E Second St</t>
  </si>
  <si>
    <t>627 E Second St</t>
  </si>
  <si>
    <t>167 K St</t>
  </si>
  <si>
    <t>169 K St</t>
  </si>
  <si>
    <t>175 K St</t>
  </si>
  <si>
    <t>181 K St</t>
  </si>
  <si>
    <t>191 K St</t>
  </si>
  <si>
    <t>1 Schrepel Pl</t>
  </si>
  <si>
    <t>550 E Third St</t>
  </si>
  <si>
    <t>546 E Third St</t>
  </si>
  <si>
    <t>536 E Third St</t>
  </si>
  <si>
    <t>532 E Third St</t>
  </si>
  <si>
    <t>530 E Third St</t>
  </si>
  <si>
    <t>528 E Third St</t>
  </si>
  <si>
    <t>524 E Third St</t>
  </si>
  <si>
    <t>522 E Third St</t>
  </si>
  <si>
    <t>520 E Third St</t>
  </si>
  <si>
    <t>518 E Third St</t>
  </si>
  <si>
    <t>516 E Third St</t>
  </si>
  <si>
    <t>514 E Third St</t>
  </si>
  <si>
    <t>512 E Third St</t>
  </si>
  <si>
    <t>510 E Third St</t>
  </si>
  <si>
    <t>508 E Third St</t>
  </si>
  <si>
    <t>502 E Third St</t>
  </si>
  <si>
    <t>48 I St</t>
  </si>
  <si>
    <t>44 I St</t>
  </si>
  <si>
    <t>40 I St</t>
  </si>
  <si>
    <t>36 I St</t>
  </si>
  <si>
    <t>28 I St</t>
  </si>
  <si>
    <t>30 I St</t>
  </si>
  <si>
    <t>32 I St</t>
  </si>
  <si>
    <t>589 E Second St</t>
  </si>
  <si>
    <t>591 E Second St</t>
  </si>
  <si>
    <t>609 E Second St</t>
  </si>
  <si>
    <t>611 E Second St</t>
  </si>
  <si>
    <t>613 E Second St</t>
  </si>
  <si>
    <t>14 Emmett St</t>
  </si>
  <si>
    <t>10 Emmett St</t>
  </si>
  <si>
    <t>8 Emmett St</t>
  </si>
  <si>
    <t>4 Emmet St</t>
  </si>
  <si>
    <t>14 I St</t>
  </si>
  <si>
    <t>12 I St</t>
  </si>
  <si>
    <t>6 I St</t>
  </si>
  <si>
    <t>2 I St</t>
  </si>
  <si>
    <t>503 E First St</t>
  </si>
  <si>
    <t>515 E First St</t>
  </si>
  <si>
    <t>519 E First St</t>
  </si>
  <si>
    <t>525 E First St</t>
  </si>
  <si>
    <t>509 E First St</t>
  </si>
  <si>
    <t>535 E First St</t>
  </si>
  <si>
    <t>537 E First St</t>
  </si>
  <si>
    <t>541 E First St</t>
  </si>
  <si>
    <t>3 Bay State Pl</t>
  </si>
  <si>
    <t>5 Bay State Pl</t>
  </si>
  <si>
    <t>7 Bay State Pl</t>
  </si>
  <si>
    <t>8 Bay State Pl</t>
  </si>
  <si>
    <t>6 Bay State Pl</t>
  </si>
  <si>
    <t>4 Bay State Pl</t>
  </si>
  <si>
    <t>2 Bay State Pl</t>
  </si>
  <si>
    <t>553 E First St</t>
  </si>
  <si>
    <t>135 K St</t>
  </si>
  <si>
    <t>141 K St</t>
  </si>
  <si>
    <t>632 E Second St</t>
  </si>
  <si>
    <t>630 E Second St</t>
  </si>
  <si>
    <t>628 E Second St</t>
  </si>
  <si>
    <t>624 E Second St</t>
  </si>
  <si>
    <t>618 E Second St</t>
  </si>
  <si>
    <t>610 E Second St</t>
  </si>
  <si>
    <t>606 E Second St</t>
  </si>
  <si>
    <t>598 E Second St</t>
  </si>
  <si>
    <t>596 E Second St</t>
  </si>
  <si>
    <t>594 E Second St</t>
  </si>
  <si>
    <t>592 E Second St</t>
  </si>
  <si>
    <t>590 E Second St</t>
  </si>
  <si>
    <t>588 E Second St</t>
  </si>
  <si>
    <t>136 K St</t>
  </si>
  <si>
    <t>688 E Second St</t>
  </si>
  <si>
    <t>656 E Second St</t>
  </si>
  <si>
    <t>654 E Second St</t>
  </si>
  <si>
    <t>652 E Second St</t>
  </si>
  <si>
    <t>160 K St</t>
  </si>
  <si>
    <t>150 K St</t>
  </si>
  <si>
    <t>142 K St</t>
  </si>
  <si>
    <t>140 K St</t>
  </si>
  <si>
    <t>138 K St</t>
  </si>
  <si>
    <t>645 E Second St</t>
  </si>
  <si>
    <t>649 E Second St</t>
  </si>
  <si>
    <t>651 E Second St</t>
  </si>
  <si>
    <t>653 E Second St</t>
  </si>
  <si>
    <t>669 E Second St</t>
  </si>
  <si>
    <t>671 E Second St</t>
  </si>
  <si>
    <t>673 E Second St</t>
  </si>
  <si>
    <t>675 E Second St</t>
  </si>
  <si>
    <t>677 E Second St</t>
  </si>
  <si>
    <t>679 E Second St</t>
  </si>
  <si>
    <t>681 E Second St</t>
  </si>
  <si>
    <t>683 E Second St</t>
  </si>
  <si>
    <t>687 E Second St</t>
  </si>
  <si>
    <t>43 L St</t>
  </si>
  <si>
    <t>45 L St</t>
  </si>
  <si>
    <t>49 L St</t>
  </si>
  <si>
    <t>606 E Third St</t>
  </si>
  <si>
    <t>592 E Third St</t>
  </si>
  <si>
    <t>590 E Third St</t>
  </si>
  <si>
    <t>588 E Third St</t>
  </si>
  <si>
    <t>586 E Third St</t>
  </si>
  <si>
    <t>584 E Third St</t>
  </si>
  <si>
    <t>580 E Third St</t>
  </si>
  <si>
    <t>576 E Third St</t>
  </si>
  <si>
    <t>574 E Third St</t>
  </si>
  <si>
    <t>566 E Third St</t>
  </si>
  <si>
    <t>564 E Third St</t>
  </si>
  <si>
    <t>558 E Third St</t>
  </si>
  <si>
    <t>194 K St</t>
  </si>
  <si>
    <t>184 K St</t>
  </si>
  <si>
    <t>180 K St</t>
  </si>
  <si>
    <t>172 K St</t>
  </si>
  <si>
    <t>202 K St</t>
  </si>
  <si>
    <t>591 E Third St</t>
  </si>
  <si>
    <t>595 E Third St</t>
  </si>
  <si>
    <t>3 Newhill Pl</t>
  </si>
  <si>
    <t>5 Newhill Pl</t>
  </si>
  <si>
    <t>57 L St</t>
  </si>
  <si>
    <t>748 E Broadway</t>
  </si>
  <si>
    <t>744 E Broadway</t>
  </si>
  <si>
    <t>740 E Broadway</t>
  </si>
  <si>
    <t>736 E Broadway</t>
  </si>
  <si>
    <t>732 E Broadway</t>
  </si>
  <si>
    <t>726 E Broadway</t>
  </si>
  <si>
    <t>700 E Broadway</t>
  </si>
  <si>
    <t>218 K St</t>
  </si>
  <si>
    <t>216 K St</t>
  </si>
  <si>
    <t>214 K St</t>
  </si>
  <si>
    <t>1 K Street Pl</t>
  </si>
  <si>
    <t>3 K Street Pl</t>
  </si>
  <si>
    <t>210 K St</t>
  </si>
  <si>
    <t>613 E Third St</t>
  </si>
  <si>
    <t>615 E Third St</t>
  </si>
  <si>
    <t>617 E Third St</t>
  </si>
  <si>
    <t>619 E Third St</t>
  </si>
  <si>
    <t>621 E Third St</t>
  </si>
  <si>
    <t>623 E Third St</t>
  </si>
  <si>
    <t>625 E Third St</t>
  </si>
  <si>
    <t>627 E Third St</t>
  </si>
  <si>
    <t>631 E Third St</t>
  </si>
  <si>
    <t>645 E Third St</t>
  </si>
  <si>
    <t>647 E Third St</t>
  </si>
  <si>
    <t>649 E Third St</t>
  </si>
  <si>
    <t>651 E Third St</t>
  </si>
  <si>
    <t>653 E Third St</t>
  </si>
  <si>
    <t>49 M St</t>
  </si>
  <si>
    <t>53 M St</t>
  </si>
  <si>
    <t>57 M St</t>
  </si>
  <si>
    <t>788 E Broadway</t>
  </si>
  <si>
    <t>786 E Broadway</t>
  </si>
  <si>
    <t>784 E Broadway</t>
  </si>
  <si>
    <t>780 E Broadway</t>
  </si>
  <si>
    <t>778 E Broadway</t>
  </si>
  <si>
    <t>776 E Broadway</t>
  </si>
  <si>
    <t>764 E Broadway</t>
  </si>
  <si>
    <t>762 E Broadway</t>
  </si>
  <si>
    <t>760 E Broadway</t>
  </si>
  <si>
    <t>754 E Broadway</t>
  </si>
  <si>
    <t>66 L St</t>
  </si>
  <si>
    <t>64 L St</t>
  </si>
  <si>
    <t>62 L St</t>
  </si>
  <si>
    <t>60 L St</t>
  </si>
  <si>
    <t>58 L St</t>
  </si>
  <si>
    <t>28 L St</t>
  </si>
  <si>
    <t>701 E Second St</t>
  </si>
  <si>
    <t>703 E Second St</t>
  </si>
  <si>
    <t>707 E Second St</t>
  </si>
  <si>
    <t>709 E Second St</t>
  </si>
  <si>
    <t>715 E Second St</t>
  </si>
  <si>
    <t>717 E Second St</t>
  </si>
  <si>
    <t>719 E Second St</t>
  </si>
  <si>
    <t>723 E Second St</t>
  </si>
  <si>
    <t>725 E Second St</t>
  </si>
  <si>
    <t>27 M St</t>
  </si>
  <si>
    <t>29 M St</t>
  </si>
  <si>
    <t>31 M St</t>
  </si>
  <si>
    <t>33 M St</t>
  </si>
  <si>
    <t>37 M St</t>
  </si>
  <si>
    <t>39 M St</t>
  </si>
  <si>
    <t>45 M St</t>
  </si>
  <si>
    <t>642 E Third St</t>
  </si>
  <si>
    <t>632 E Third St</t>
  </si>
  <si>
    <t>630 E Third St</t>
  </si>
  <si>
    <t>628 E Third St</t>
  </si>
  <si>
    <t>626 E Third St</t>
  </si>
  <si>
    <t>624 E Third St</t>
  </si>
  <si>
    <t>622 E Third St</t>
  </si>
  <si>
    <t>618 E Third St</t>
  </si>
  <si>
    <t>616 E Third St</t>
  </si>
  <si>
    <t>614 E Third St</t>
  </si>
  <si>
    <t>48 L St</t>
  </si>
  <si>
    <t>46 L St</t>
  </si>
  <si>
    <t>44 L St</t>
  </si>
  <si>
    <t>621 E First St</t>
  </si>
  <si>
    <t>637 E First St</t>
  </si>
  <si>
    <t>3 M St</t>
  </si>
  <si>
    <t>9 M St</t>
  </si>
  <si>
    <t>15 M St</t>
  </si>
  <si>
    <t>17 M St</t>
  </si>
  <si>
    <t>19 M St</t>
  </si>
  <si>
    <t>21 M St</t>
  </si>
  <si>
    <t>23 M St</t>
  </si>
  <si>
    <t>736 E Second St</t>
  </si>
  <si>
    <t>734 E Second St</t>
  </si>
  <si>
    <t>730 E Second St</t>
  </si>
  <si>
    <t>728 E Second St</t>
  </si>
  <si>
    <t>726 E Second St</t>
  </si>
  <si>
    <t>724 E Second St</t>
  </si>
  <si>
    <t>722 E Second St</t>
  </si>
  <si>
    <t>720 E Second St</t>
  </si>
  <si>
    <t>718 E Second St</t>
  </si>
  <si>
    <t>717 E Third St</t>
  </si>
  <si>
    <t>719 E Third St</t>
  </si>
  <si>
    <t>721 E Third St</t>
  </si>
  <si>
    <t>723 E Third St</t>
  </si>
  <si>
    <t>725 E Third St</t>
  </si>
  <si>
    <t>727 E Third St</t>
  </si>
  <si>
    <t>729 E Third St</t>
  </si>
  <si>
    <t>731 E Third St</t>
  </si>
  <si>
    <t>733 E Third St</t>
  </si>
  <si>
    <t>735 Third St</t>
  </si>
  <si>
    <t>858 E Broadway</t>
  </si>
  <si>
    <t>856 E Broadway</t>
  </si>
  <si>
    <t>854 E Broadway</t>
  </si>
  <si>
    <t>852 E Broadway</t>
  </si>
  <si>
    <t>850 E Broadway</t>
  </si>
  <si>
    <t>846 E Broadway</t>
  </si>
  <si>
    <t>844 E Broadway</t>
  </si>
  <si>
    <t>842 E Broadway</t>
  </si>
  <si>
    <t>840 E Broadway</t>
  </si>
  <si>
    <t>838 E Broadway</t>
  </si>
  <si>
    <t>66 N St</t>
  </si>
  <si>
    <t>62 N St</t>
  </si>
  <si>
    <t>42 N St</t>
  </si>
  <si>
    <t>40 N St</t>
  </si>
  <si>
    <t>815 E Second St</t>
  </si>
  <si>
    <t>817 E Second St</t>
  </si>
  <si>
    <t>819 E Second St</t>
  </si>
  <si>
    <t>821 E Second St</t>
  </si>
  <si>
    <t>823 E Second St</t>
  </si>
  <si>
    <t>825 E Second St</t>
  </si>
  <si>
    <t>827 E Second St</t>
  </si>
  <si>
    <t>829 E Second St</t>
  </si>
  <si>
    <t>831 E Second St</t>
  </si>
  <si>
    <t>833 E Second St</t>
  </si>
  <si>
    <t>835 E Second St</t>
  </si>
  <si>
    <t>837 E Second St</t>
  </si>
  <si>
    <t>839 E Second St</t>
  </si>
  <si>
    <t>841 E Second St</t>
  </si>
  <si>
    <t>843 E Second St</t>
  </si>
  <si>
    <t>845 E Second St</t>
  </si>
  <si>
    <t>33 O St</t>
  </si>
  <si>
    <t>37 O St</t>
  </si>
  <si>
    <t>39 O St</t>
  </si>
  <si>
    <t>758 E Third St</t>
  </si>
  <si>
    <t>756 E Third St</t>
  </si>
  <si>
    <t>754 E Third St</t>
  </si>
  <si>
    <t>750 E Third St</t>
  </si>
  <si>
    <t>748 E Third St</t>
  </si>
  <si>
    <t>746 E Third St</t>
  </si>
  <si>
    <t>744 E Third St</t>
  </si>
  <si>
    <t>740 E Third St</t>
  </si>
  <si>
    <t>738 E Third St</t>
  </si>
  <si>
    <t>730 E Third St</t>
  </si>
  <si>
    <t>728 E Third St</t>
  </si>
  <si>
    <t>726 E Third St</t>
  </si>
  <si>
    <t>724 E Third St</t>
  </si>
  <si>
    <t>722 E Third St</t>
  </si>
  <si>
    <t>720 E Third St</t>
  </si>
  <si>
    <t>716 E Third St</t>
  </si>
  <si>
    <t>52 N St</t>
  </si>
  <si>
    <t>48 N St</t>
  </si>
  <si>
    <t>46 N St</t>
  </si>
  <si>
    <t>44 N St</t>
  </si>
  <si>
    <t>849 E First St</t>
  </si>
  <si>
    <t>851 E First St</t>
  </si>
  <si>
    <t>853 E First St</t>
  </si>
  <si>
    <t>1 Acadia St</t>
  </si>
  <si>
    <t>7 Acadia St</t>
  </si>
  <si>
    <t>11 Acadia St</t>
  </si>
  <si>
    <t>832 E Second St</t>
  </si>
  <si>
    <t>830 E Second St</t>
  </si>
  <si>
    <t>828 E Second St</t>
  </si>
  <si>
    <t>857 E First St</t>
  </si>
  <si>
    <t>859 E First St</t>
  </si>
  <si>
    <t>861 E First St</t>
  </si>
  <si>
    <t>1 O St</t>
  </si>
  <si>
    <t>5 O St</t>
  </si>
  <si>
    <t>7 O St</t>
  </si>
  <si>
    <t>9 O St</t>
  </si>
  <si>
    <t>11 O St</t>
  </si>
  <si>
    <t>13 O St</t>
  </si>
  <si>
    <t>15 O St</t>
  </si>
  <si>
    <t>17 O St</t>
  </si>
  <si>
    <t>19 O St</t>
  </si>
  <si>
    <t>27 O St</t>
  </si>
  <si>
    <t>840 E Second St</t>
  </si>
  <si>
    <t>838 E Second St</t>
  </si>
  <si>
    <t>834 E Second St</t>
  </si>
  <si>
    <t>14 Acadia St</t>
  </si>
  <si>
    <t>12 Acadia St</t>
  </si>
  <si>
    <t>9 City Point Ct</t>
  </si>
  <si>
    <t>2 City Point Ct</t>
  </si>
  <si>
    <t>4 City Point Ct</t>
  </si>
  <si>
    <t>6 City Point Ct</t>
  </si>
  <si>
    <t>8 City Point Ct</t>
  </si>
  <si>
    <t>14 City Point Ct</t>
  </si>
  <si>
    <t>881 E First St</t>
  </si>
  <si>
    <t>891 E First St</t>
  </si>
  <si>
    <t>9 P St</t>
  </si>
  <si>
    <t>2 Kemble Pl</t>
  </si>
  <si>
    <t>3 Kemble Pl</t>
  </si>
  <si>
    <t>880 E Second St</t>
  </si>
  <si>
    <t>874 E Second St</t>
  </si>
  <si>
    <t>870 E Second St</t>
  </si>
  <si>
    <t>868 E Second St</t>
  </si>
  <si>
    <t>866 E Second St</t>
  </si>
  <si>
    <t>862 E Second St</t>
  </si>
  <si>
    <t>858 E Second St</t>
  </si>
  <si>
    <t>24 O St</t>
  </si>
  <si>
    <t>16 O St</t>
  </si>
  <si>
    <t>14 O St</t>
  </si>
  <si>
    <t>12 O St</t>
  </si>
  <si>
    <t>8 O St</t>
  </si>
  <si>
    <t>6 O St</t>
  </si>
  <si>
    <t>4 O St</t>
  </si>
  <si>
    <t>32 O St</t>
  </si>
  <si>
    <t>861 E Second St</t>
  </si>
  <si>
    <t>865 E Second St</t>
  </si>
  <si>
    <t>873 E Second St</t>
  </si>
  <si>
    <t>875 E Second St</t>
  </si>
  <si>
    <t>881 E Second St</t>
  </si>
  <si>
    <t>893 E Second St</t>
  </si>
  <si>
    <t>37 P St</t>
  </si>
  <si>
    <t>810 E Third St</t>
  </si>
  <si>
    <t>808 E Third St</t>
  </si>
  <si>
    <t>806 E Third St</t>
  </si>
  <si>
    <t>804 E Third St</t>
  </si>
  <si>
    <t>802 E Third St</t>
  </si>
  <si>
    <t>800 E Third St</t>
  </si>
  <si>
    <t>2 Grace Ct</t>
  </si>
  <si>
    <t>796 E Third St</t>
  </si>
  <si>
    <t>790 E Third St</t>
  </si>
  <si>
    <t>3 Grace Ct</t>
  </si>
  <si>
    <t>788 E Third St</t>
  </si>
  <si>
    <t>784 E Third St</t>
  </si>
  <si>
    <t>766 E Third St</t>
  </si>
  <si>
    <t>774 E Third St</t>
  </si>
  <si>
    <t>52 O St</t>
  </si>
  <si>
    <t>44 O St</t>
  </si>
  <si>
    <t>36 O St</t>
  </si>
  <si>
    <t>765 E Third St</t>
  </si>
  <si>
    <t>789 E Third St</t>
  </si>
  <si>
    <t>787 E Third St</t>
  </si>
  <si>
    <t>791 E Third St</t>
  </si>
  <si>
    <t>793 E Third St</t>
  </si>
  <si>
    <t>795 E Third St</t>
  </si>
  <si>
    <t>797 E Third St</t>
  </si>
  <si>
    <t>799 E Third St</t>
  </si>
  <si>
    <t>801 E Third St</t>
  </si>
  <si>
    <t>807 E Third St</t>
  </si>
  <si>
    <t>55 P St</t>
  </si>
  <si>
    <t>57 P St</t>
  </si>
  <si>
    <t>59 P St</t>
  </si>
  <si>
    <t>61 P St</t>
  </si>
  <si>
    <t>922 East Broadway</t>
  </si>
  <si>
    <t>922 E Broadway St</t>
  </si>
  <si>
    <t>916 E Broadway</t>
  </si>
  <si>
    <t>914 E Broadway</t>
  </si>
  <si>
    <t>910 E Broadway</t>
  </si>
  <si>
    <t>912 E Broadway</t>
  </si>
  <si>
    <t>908 E Broadway</t>
  </si>
  <si>
    <t>906 E Broadway</t>
  </si>
  <si>
    <t>892 E Broadway</t>
  </si>
  <si>
    <t>890 E Broadway</t>
  </si>
  <si>
    <t>882 E Broadway</t>
  </si>
  <si>
    <t>880 E Broadway</t>
  </si>
  <si>
    <t>878 E Broadway</t>
  </si>
  <si>
    <t>876 E Broadway</t>
  </si>
  <si>
    <t>76 O St</t>
  </si>
  <si>
    <t>74 O St</t>
  </si>
  <si>
    <t>72 O St</t>
  </si>
  <si>
    <t>70 O St</t>
  </si>
  <si>
    <t>68 O St</t>
  </si>
  <si>
    <t>64 O St</t>
  </si>
  <si>
    <t>62 O St</t>
  </si>
  <si>
    <t>825 E Third St</t>
  </si>
  <si>
    <t>837 E Third St</t>
  </si>
  <si>
    <t>841 E Third St</t>
  </si>
  <si>
    <t>845 E Third St</t>
  </si>
  <si>
    <t>849 E Third St</t>
  </si>
  <si>
    <t>853 E Third St</t>
  </si>
  <si>
    <t>47 Farragut Rd</t>
  </si>
  <si>
    <t>49 Farragut Rd</t>
  </si>
  <si>
    <t>53 Farragut Rd</t>
  </si>
  <si>
    <t>55 Farragut Rd</t>
  </si>
  <si>
    <t>57 Farragut Rd</t>
  </si>
  <si>
    <t>61 Farragut Rd</t>
  </si>
  <si>
    <t>63 Farragut Rd</t>
  </si>
  <si>
    <t>65 Farragut Rd</t>
  </si>
  <si>
    <t>952 E Broadway</t>
  </si>
  <si>
    <t>950 E Broadway</t>
  </si>
  <si>
    <t>948 E Broadway</t>
  </si>
  <si>
    <t>944 E Broadway</t>
  </si>
  <si>
    <t>936 E Broadway</t>
  </si>
  <si>
    <t>928 E Broadway</t>
  </si>
  <si>
    <t>24 P St</t>
  </si>
  <si>
    <t>925 E Second St</t>
  </si>
  <si>
    <t>933 E Second St</t>
  </si>
  <si>
    <t>27 Farragut Rd</t>
  </si>
  <si>
    <t>35 Farragut Rd</t>
  </si>
  <si>
    <t>37 Farragut Rd</t>
  </si>
  <si>
    <t>41 Farragut Rd</t>
  </si>
  <si>
    <t>860 E Third St</t>
  </si>
  <si>
    <t>852 E Third St</t>
  </si>
  <si>
    <t>832 E Third St</t>
  </si>
  <si>
    <t>824 E Third St</t>
  </si>
  <si>
    <t>820 E Third St</t>
  </si>
  <si>
    <t>816 E Third St</t>
  </si>
  <si>
    <t>38 P St</t>
  </si>
  <si>
    <t>34 P St</t>
  </si>
  <si>
    <t>32 P St</t>
  </si>
  <si>
    <t>28 P St</t>
  </si>
  <si>
    <t>902 E Second St</t>
  </si>
  <si>
    <t>789 E Broadway</t>
  </si>
  <si>
    <t>797 E Broadway</t>
  </si>
  <si>
    <t>799 E Broadway</t>
  </si>
  <si>
    <t>801 E Broadway</t>
  </si>
  <si>
    <t>803 E Broadway</t>
  </si>
  <si>
    <t>805 E Broadway</t>
  </si>
  <si>
    <t>807 E Broadway</t>
  </si>
  <si>
    <t>809 E Broadway</t>
  </si>
  <si>
    <t>811 E Broadway</t>
  </si>
  <si>
    <t>813 E Broadway</t>
  </si>
  <si>
    <t>815 E Broadway</t>
  </si>
  <si>
    <t>817 E Broadway</t>
  </si>
  <si>
    <t>819 Broadway St</t>
  </si>
  <si>
    <t>821 Broadway St</t>
  </si>
  <si>
    <t>821 E Broadway St</t>
  </si>
  <si>
    <t>823 East Broadway</t>
  </si>
  <si>
    <t>825 E Broadway</t>
  </si>
  <si>
    <t>827 E Broadway</t>
  </si>
  <si>
    <t>792 E Fourth St</t>
  </si>
  <si>
    <t>790 E Fourth St</t>
  </si>
  <si>
    <t>786 E Fourth St</t>
  </si>
  <si>
    <t>788 E Fourth St</t>
  </si>
  <si>
    <t>784 E Fourth St</t>
  </si>
  <si>
    <t>780 E Fourth St</t>
  </si>
  <si>
    <t>778 E Fourth St</t>
  </si>
  <si>
    <t>776 E Fourth St</t>
  </si>
  <si>
    <t>774 E Fourth St</t>
  </si>
  <si>
    <t>772 E Fourth St</t>
  </si>
  <si>
    <t>770 E Fourth St</t>
  </si>
  <si>
    <t>90 M St</t>
  </si>
  <si>
    <t>765 E Fourth St</t>
  </si>
  <si>
    <t>773 E Fourth St</t>
  </si>
  <si>
    <t>775 E Fourth St</t>
  </si>
  <si>
    <t>777 E Fourth St</t>
  </si>
  <si>
    <t>779 E Fourth St</t>
  </si>
  <si>
    <t>783 E Fourth St</t>
  </si>
  <si>
    <t>787 E Fourth St</t>
  </si>
  <si>
    <t>797 E Fourth St</t>
  </si>
  <si>
    <t>799 E Fourth St</t>
  </si>
  <si>
    <t>1 Leonard Pl</t>
  </si>
  <si>
    <t>801 E Fourth St</t>
  </si>
  <si>
    <t>803 E Fourth St</t>
  </si>
  <si>
    <t>805 E Fourth St</t>
  </si>
  <si>
    <t>807 E Fourth St</t>
  </si>
  <si>
    <t>809 E Fourth St</t>
  </si>
  <si>
    <t>813 E Fourth St</t>
  </si>
  <si>
    <t>107 N St</t>
  </si>
  <si>
    <t>109 N St</t>
  </si>
  <si>
    <t>111 N St</t>
  </si>
  <si>
    <t>113 N St</t>
  </si>
  <si>
    <t>117 N St</t>
  </si>
  <si>
    <t>119 N St</t>
  </si>
  <si>
    <t>121 N St</t>
  </si>
  <si>
    <t>123 N St</t>
  </si>
  <si>
    <t>714 E Fifth St</t>
  </si>
  <si>
    <t>712 E Fifth St</t>
  </si>
  <si>
    <t>710 E Fifth St</t>
  </si>
  <si>
    <t>1 Scott Pl</t>
  </si>
  <si>
    <t>706 E Fifth St</t>
  </si>
  <si>
    <t>704 E Fifth St</t>
  </si>
  <si>
    <t>702 E Fifth St</t>
  </si>
  <si>
    <t>694 E Fifth St</t>
  </si>
  <si>
    <t>690 E Fifth St</t>
  </si>
  <si>
    <t>688 E Fifth St</t>
  </si>
  <si>
    <t>680 E Fifth St</t>
  </si>
  <si>
    <t>114 M St</t>
  </si>
  <si>
    <t>112 M St</t>
  </si>
  <si>
    <t>675 E Fifth St</t>
  </si>
  <si>
    <t>679 E Fifth St</t>
  </si>
  <si>
    <t>681 E Fifth St</t>
  </si>
  <si>
    <t>683 E Fifth St</t>
  </si>
  <si>
    <t>703 E Fifth St</t>
  </si>
  <si>
    <t>705 E Fifth St</t>
  </si>
  <si>
    <t>707 E Fifth St</t>
  </si>
  <si>
    <t>709 E Fifth St</t>
  </si>
  <si>
    <t>711 E Fifth St</t>
  </si>
  <si>
    <t>713 E Fifth St</t>
  </si>
  <si>
    <t>715 E Fifth St</t>
  </si>
  <si>
    <t>137 N St</t>
  </si>
  <si>
    <t>139 N St</t>
  </si>
  <si>
    <t>141 N St</t>
  </si>
  <si>
    <t>143 N St</t>
  </si>
  <si>
    <t>145 N St</t>
  </si>
  <si>
    <t>147 N St</t>
  </si>
  <si>
    <t>151 N St</t>
  </si>
  <si>
    <t>718 E Sixth St</t>
  </si>
  <si>
    <t>716 E Sixth St</t>
  </si>
  <si>
    <t>712 E Sixth St</t>
  </si>
  <si>
    <t>710 E Sixth St</t>
  </si>
  <si>
    <t>708 E Sixth St</t>
  </si>
  <si>
    <t>706 E Sixth St</t>
  </si>
  <si>
    <t>704 E Sixth St</t>
  </si>
  <si>
    <t>702 E Sixth St</t>
  </si>
  <si>
    <t>685 E Fifth St</t>
  </si>
  <si>
    <t>695 E Fifth St</t>
  </si>
  <si>
    <t>694 E Sixth St</t>
  </si>
  <si>
    <t>690 E Sixth St</t>
  </si>
  <si>
    <t>688 E Sixth St</t>
  </si>
  <si>
    <t>684 E Sixth St</t>
  </si>
  <si>
    <t>682 E Sixth St</t>
  </si>
  <si>
    <t>680 E Sixth St</t>
  </si>
  <si>
    <t>134 M St</t>
  </si>
  <si>
    <t>132 M St</t>
  </si>
  <si>
    <t>130 M St</t>
  </si>
  <si>
    <t>120 M St</t>
  </si>
  <si>
    <t>144 M St</t>
  </si>
  <si>
    <t>685 E Sixth St</t>
  </si>
  <si>
    <t>9 Monks St</t>
  </si>
  <si>
    <t>11 Monks St</t>
  </si>
  <si>
    <t>686 E Seventh St</t>
  </si>
  <si>
    <t>684 E Seventh St</t>
  </si>
  <si>
    <t>682 E Seventh St</t>
  </si>
  <si>
    <t>154 M St</t>
  </si>
  <si>
    <t>152 M St</t>
  </si>
  <si>
    <t>150 M St</t>
  </si>
  <si>
    <t>148 M St</t>
  </si>
  <si>
    <t>146 M St</t>
  </si>
  <si>
    <t>697 E Sixth St</t>
  </si>
  <si>
    <t>699 E Sixth St</t>
  </si>
  <si>
    <t>701 E Sixth St</t>
  </si>
  <si>
    <t>707 E Sixth St</t>
  </si>
  <si>
    <t>709 E Sixth St</t>
  </si>
  <si>
    <t>711 E Sixth St</t>
  </si>
  <si>
    <t>713 E Sixth St</t>
  </si>
  <si>
    <t>5 Peters St</t>
  </si>
  <si>
    <t>7 Peters St</t>
  </si>
  <si>
    <t>9 Peters St</t>
  </si>
  <si>
    <t>11 Peters St</t>
  </si>
  <si>
    <t>692 E Seventh St</t>
  </si>
  <si>
    <t>690 E Seventh St</t>
  </si>
  <si>
    <t>688 E Seventh St</t>
  </si>
  <si>
    <t>2 Monks St</t>
  </si>
  <si>
    <t>721 E Sixth St</t>
  </si>
  <si>
    <t>725 E Sixth St</t>
  </si>
  <si>
    <t>735 E Sixth St</t>
  </si>
  <si>
    <t>155 N St</t>
  </si>
  <si>
    <t>157 N St</t>
  </si>
  <si>
    <t>161 N St</t>
  </si>
  <si>
    <t>736 E Seventh St</t>
  </si>
  <si>
    <t>730 E Seventh St</t>
  </si>
  <si>
    <t>726 E Seventh St</t>
  </si>
  <si>
    <t>724 E Seventh St</t>
  </si>
  <si>
    <t>720 E Seventh St</t>
  </si>
  <si>
    <t>716 E Seventh St</t>
  </si>
  <si>
    <t>12 Peters St</t>
  </si>
  <si>
    <t>10 Peters St</t>
  </si>
  <si>
    <t>8 Peters St</t>
  </si>
  <si>
    <t>6 Peters St</t>
  </si>
  <si>
    <t>740 E Seventh St</t>
  </si>
  <si>
    <t>741 E Sixth St</t>
  </si>
  <si>
    <t>745 E Sixth St</t>
  </si>
  <si>
    <t>761 E Sixth St</t>
  </si>
  <si>
    <t>769 E Sixth St</t>
  </si>
  <si>
    <t>771 E Sixth St</t>
  </si>
  <si>
    <t>773 E Sixth St</t>
  </si>
  <si>
    <t>775 E Sixth St</t>
  </si>
  <si>
    <t>777 E Sixth St</t>
  </si>
  <si>
    <t>779 E Sixth St</t>
  </si>
  <si>
    <t>2 O Street Pl</t>
  </si>
  <si>
    <t>1 O Street Pl</t>
  </si>
  <si>
    <t>151 O St</t>
  </si>
  <si>
    <t>153 O St</t>
  </si>
  <si>
    <t>155 O St</t>
  </si>
  <si>
    <t>157 O St</t>
  </si>
  <si>
    <t>159 O St</t>
  </si>
  <si>
    <t>161 O St</t>
  </si>
  <si>
    <t>163 O St</t>
  </si>
  <si>
    <t>165 O St</t>
  </si>
  <si>
    <t>167 O St</t>
  </si>
  <si>
    <t>776 E Seventh St</t>
  </si>
  <si>
    <t>774 E Seventh St</t>
  </si>
  <si>
    <t>772 E Seventh St</t>
  </si>
  <si>
    <t>148 N St</t>
  </si>
  <si>
    <t>146 N St</t>
  </si>
  <si>
    <t>144 N St</t>
  </si>
  <si>
    <t>142 N St</t>
  </si>
  <si>
    <t>5 Swallow St</t>
  </si>
  <si>
    <t>7 Swallow St</t>
  </si>
  <si>
    <t>9 Swallow St</t>
  </si>
  <si>
    <t>11 Swallow St</t>
  </si>
  <si>
    <t>15 Swallow St</t>
  </si>
  <si>
    <t>23 Swallow St</t>
  </si>
  <si>
    <t>27 Swallow St</t>
  </si>
  <si>
    <t>29 Swallow St</t>
  </si>
  <si>
    <t>31 Swallow St</t>
  </si>
  <si>
    <t>33 Swallow St</t>
  </si>
  <si>
    <t>35 Swallow St</t>
  </si>
  <si>
    <t>39 Swallow St</t>
  </si>
  <si>
    <t>41 Swallow St</t>
  </si>
  <si>
    <t>139 O St</t>
  </si>
  <si>
    <t>141 O St</t>
  </si>
  <si>
    <t>782 E Sixth St</t>
  </si>
  <si>
    <t>776 E Sixth St</t>
  </si>
  <si>
    <t>772 E Sixth St</t>
  </si>
  <si>
    <t>768 E Sixth St</t>
  </si>
  <si>
    <t>766 E Sixth St</t>
  </si>
  <si>
    <t>764 E Sixth St</t>
  </si>
  <si>
    <t>762 E Sixth St</t>
  </si>
  <si>
    <t>760 E Sixth St</t>
  </si>
  <si>
    <t>758 E Sixth St</t>
  </si>
  <si>
    <t>754 E Sixth St</t>
  </si>
  <si>
    <t>744 E Sixth St</t>
  </si>
  <si>
    <t>742 E Sixth St</t>
  </si>
  <si>
    <t>740 E Sixth St</t>
  </si>
  <si>
    <t>738 E Sixth St</t>
  </si>
  <si>
    <t>736 E Sixth St</t>
  </si>
  <si>
    <t>734 E Sixth St</t>
  </si>
  <si>
    <t>732 E Sixth St</t>
  </si>
  <si>
    <t>717 E Fifth St</t>
  </si>
  <si>
    <t>719 E Fifth St</t>
  </si>
  <si>
    <t>721 E Fifth St</t>
  </si>
  <si>
    <t>723 E Fifth St</t>
  </si>
  <si>
    <t>733 E Fifth St</t>
  </si>
  <si>
    <t>739 E Fifth St</t>
  </si>
  <si>
    <t>745 E Fifth St</t>
  </si>
  <si>
    <t>747 E Fifth St</t>
  </si>
  <si>
    <t>755 E Fifth St</t>
  </si>
  <si>
    <t>771 E Fifth St</t>
  </si>
  <si>
    <t>773 E Fifth St</t>
  </si>
  <si>
    <t>775 E Fifth St</t>
  </si>
  <si>
    <t>779 E Fifth St</t>
  </si>
  <si>
    <t>136 N St</t>
  </si>
  <si>
    <t>132 N St</t>
  </si>
  <si>
    <t>815 E Fourth St</t>
  </si>
  <si>
    <t>817 E Fourth St</t>
  </si>
  <si>
    <t>819 E Fourth St</t>
  </si>
  <si>
    <t>821 E Fourth St</t>
  </si>
  <si>
    <t>825 E Fourth St</t>
  </si>
  <si>
    <t>833 E Fourth St</t>
  </si>
  <si>
    <t>837 E Fourth St</t>
  </si>
  <si>
    <t>841 E Fourth St</t>
  </si>
  <si>
    <t>845 E Fourth St</t>
  </si>
  <si>
    <t>847 E Fourth St</t>
  </si>
  <si>
    <t>853 E Fourth St</t>
  </si>
  <si>
    <t>115 O St</t>
  </si>
  <si>
    <t>117 O St</t>
  </si>
  <si>
    <t>778 E Fifth St</t>
  </si>
  <si>
    <t>776 E Fifth St</t>
  </si>
  <si>
    <t>774 E Fifth St</t>
  </si>
  <si>
    <t>768 E Fifth St</t>
  </si>
  <si>
    <t>764 E Fifth St</t>
  </si>
  <si>
    <t>760 E Fifth St</t>
  </si>
  <si>
    <t>752 E Fifth St</t>
  </si>
  <si>
    <t>744 E Fifth St</t>
  </si>
  <si>
    <t>732 E Fifth St</t>
  </si>
  <si>
    <t>728 E Fifth St</t>
  </si>
  <si>
    <t>720 E Fifth St</t>
  </si>
  <si>
    <t>116 N St</t>
  </si>
  <si>
    <t>110 N St</t>
  </si>
  <si>
    <t>112 N St</t>
  </si>
  <si>
    <t>108 N St</t>
  </si>
  <si>
    <t>106 N St</t>
  </si>
  <si>
    <t>849 E Broadway</t>
  </si>
  <si>
    <t>859 E Broadway</t>
  </si>
  <si>
    <t>861 E Broadway</t>
  </si>
  <si>
    <t>863 E Broadway</t>
  </si>
  <si>
    <t>75 O St</t>
  </si>
  <si>
    <t>77 O St</t>
  </si>
  <si>
    <t>83 O St</t>
  </si>
  <si>
    <t>85 O St</t>
  </si>
  <si>
    <t>854 E Fourth St</t>
  </si>
  <si>
    <t>852 E Fourth St</t>
  </si>
  <si>
    <t>850 E Fourth St</t>
  </si>
  <si>
    <t>844 E Fourth St</t>
  </si>
  <si>
    <t>842 E Fourth St</t>
  </si>
  <si>
    <t>840 E Fourth St</t>
  </si>
  <si>
    <t>871 E Broadway</t>
  </si>
  <si>
    <t>873 E Broadway</t>
  </si>
  <si>
    <t>875 E Broadway</t>
  </si>
  <si>
    <t>883 E Broadway</t>
  </si>
  <si>
    <t>885 E Broadway</t>
  </si>
  <si>
    <t>895 E Broadway</t>
  </si>
  <si>
    <t>897 E Broadway</t>
  </si>
  <si>
    <t>899 E Broadway</t>
  </si>
  <si>
    <t>901 E Broadway</t>
  </si>
  <si>
    <t>903 E Broadway</t>
  </si>
  <si>
    <t>905 E Broadway</t>
  </si>
  <si>
    <t>907 Broadway St</t>
  </si>
  <si>
    <t>907 E Broadway St</t>
  </si>
  <si>
    <t>909 E Broadway</t>
  </si>
  <si>
    <t>911 E Broadway</t>
  </si>
  <si>
    <t>917 E Broadway</t>
  </si>
  <si>
    <t>81 P St</t>
  </si>
  <si>
    <t>83 P St</t>
  </si>
  <si>
    <t>906 E Fourth St</t>
  </si>
  <si>
    <t>878 E Fourth St</t>
  </si>
  <si>
    <t>876 E Fourth St</t>
  </si>
  <si>
    <t>874 E Fourth St</t>
  </si>
  <si>
    <t>868 E Fourth St</t>
  </si>
  <si>
    <t>866 E Fourth St</t>
  </si>
  <si>
    <t>86 O St</t>
  </si>
  <si>
    <t>84 O St</t>
  </si>
  <si>
    <t>865 E Fourth St</t>
  </si>
  <si>
    <t>867 E Fourth St</t>
  </si>
  <si>
    <t>869 E Fourth St</t>
  </si>
  <si>
    <t>871 E Fourth St</t>
  </si>
  <si>
    <t>873 E Fourth St</t>
  </si>
  <si>
    <t>875 E Fourth St</t>
  </si>
  <si>
    <t>881 E Fourth St</t>
  </si>
  <si>
    <t>883 E Fourth St</t>
  </si>
  <si>
    <t>885 E Fourth St</t>
  </si>
  <si>
    <t>887 E Fourth St</t>
  </si>
  <si>
    <t>889 E Fourth St</t>
  </si>
  <si>
    <t>891 E Fourth St</t>
  </si>
  <si>
    <t>893 E Fourth St</t>
  </si>
  <si>
    <t>895 E Fourth St</t>
  </si>
  <si>
    <t>826 E Fifth St</t>
  </si>
  <si>
    <t>820 E Fifth St</t>
  </si>
  <si>
    <t>818 E Fifth St</t>
  </si>
  <si>
    <t>816 E Fifth St</t>
  </si>
  <si>
    <t>814 E Fifth St</t>
  </si>
  <si>
    <t>812 E Fifth St</t>
  </si>
  <si>
    <t>808 E Fifth St</t>
  </si>
  <si>
    <t>806 E Fifth St</t>
  </si>
  <si>
    <t>804 E Fifth St</t>
  </si>
  <si>
    <t>802 E Fifth St</t>
  </si>
  <si>
    <t>110 O St</t>
  </si>
  <si>
    <t>124 O St</t>
  </si>
  <si>
    <t>795 E Fifth St</t>
  </si>
  <si>
    <t>799 E Fifth St</t>
  </si>
  <si>
    <t>803 E Fifth St</t>
  </si>
  <si>
    <t>805 E Fifth St</t>
  </si>
  <si>
    <t>807 E Fifth St</t>
  </si>
  <si>
    <t>809 E Fifth St</t>
  </si>
  <si>
    <t>821 E Fifth St</t>
  </si>
  <si>
    <t>823 E Fifth St</t>
  </si>
  <si>
    <t>115 P St</t>
  </si>
  <si>
    <t>123 P St</t>
  </si>
  <si>
    <t>127 P St</t>
  </si>
  <si>
    <t>131 P St</t>
  </si>
  <si>
    <t>135 P St</t>
  </si>
  <si>
    <t>139 P St</t>
  </si>
  <si>
    <t>137 P St</t>
  </si>
  <si>
    <t>143 P St</t>
  </si>
  <si>
    <t>820 E Sixth St</t>
  </si>
  <si>
    <t>816 E Sixth St</t>
  </si>
  <si>
    <t>814 E Sixth St</t>
  </si>
  <si>
    <t>815 E Fifth St</t>
  </si>
  <si>
    <t>804 E Sixth St</t>
  </si>
  <si>
    <t>802 E Sixth St</t>
  </si>
  <si>
    <t>796 E Sixth St</t>
  </si>
  <si>
    <t>794 E Sixth St</t>
  </si>
  <si>
    <t>790 E Sixth St</t>
  </si>
  <si>
    <t>788 E Sixth St</t>
  </si>
  <si>
    <t>144 O St</t>
  </si>
  <si>
    <t>136 O St</t>
  </si>
  <si>
    <t>1 Ross Pl</t>
  </si>
  <si>
    <t>130 O St</t>
  </si>
  <si>
    <t>128 O St</t>
  </si>
  <si>
    <t>126 O St</t>
  </si>
  <si>
    <t>783 E Sixth St</t>
  </si>
  <si>
    <t>787 E Sixth St</t>
  </si>
  <si>
    <t>789 E Sixth St</t>
  </si>
  <si>
    <t>793 E Sixth St</t>
  </si>
  <si>
    <t>819 E Sixth St</t>
  </si>
  <si>
    <t>821 E Sixth St</t>
  </si>
  <si>
    <t>823 E Sixth St</t>
  </si>
  <si>
    <t>823 Sixth St</t>
  </si>
  <si>
    <t>151 P St</t>
  </si>
  <si>
    <t>153 P St</t>
  </si>
  <si>
    <t>1836 Columbia Rd</t>
  </si>
  <si>
    <t>1832 Columbia Rd</t>
  </si>
  <si>
    <t>1824 Columbia Rd</t>
  </si>
  <si>
    <t>800 E Seventh St</t>
  </si>
  <si>
    <t>794 E Seventh St</t>
  </si>
  <si>
    <t>166 O St</t>
  </si>
  <si>
    <t>164 O St</t>
  </si>
  <si>
    <t>162 O St</t>
  </si>
  <si>
    <t>160 O St</t>
  </si>
  <si>
    <t>158 O St</t>
  </si>
  <si>
    <t>156 O St</t>
  </si>
  <si>
    <t>154 O St</t>
  </si>
  <si>
    <t>152 O St</t>
  </si>
  <si>
    <t>1 Lennon Ct</t>
  </si>
  <si>
    <t>9 Lennon Ct</t>
  </si>
  <si>
    <t>17 Lennon Ct</t>
  </si>
  <si>
    <t>25 Lennon Ct</t>
  </si>
  <si>
    <t>33 Lennon Ct</t>
  </si>
  <si>
    <t>843 E Fifth St</t>
  </si>
  <si>
    <t>845 E Fifth St</t>
  </si>
  <si>
    <t>847 E Fifth St</t>
  </si>
  <si>
    <t>851 E Fifth St</t>
  </si>
  <si>
    <t>853 E Fifth St</t>
  </si>
  <si>
    <t>855 E Fifth St</t>
  </si>
  <si>
    <t>1 Twomey Ct</t>
  </si>
  <si>
    <t>9 Twomey Ct</t>
  </si>
  <si>
    <t>17 Twomey Ct</t>
  </si>
  <si>
    <t>25 Twomey Ct</t>
  </si>
  <si>
    <t>125 Farragut Rd</t>
  </si>
  <si>
    <t>135 Farragut Rd</t>
  </si>
  <si>
    <t>145 Farragut Rd</t>
  </si>
  <si>
    <t>874 E Sixth St</t>
  </si>
  <si>
    <t>870 E Sixth St</t>
  </si>
  <si>
    <t>866 E Sixth St</t>
  </si>
  <si>
    <t>142 P St</t>
  </si>
  <si>
    <t>130 P St</t>
  </si>
  <si>
    <t>128 P St</t>
  </si>
  <si>
    <t>905 E Fourth St</t>
  </si>
  <si>
    <t>907 E Fourth St</t>
  </si>
  <si>
    <t>911 E Fourth St</t>
  </si>
  <si>
    <t>913 E Fourth St</t>
  </si>
  <si>
    <t>915 E Fourth St</t>
  </si>
  <si>
    <t>921 E Fourth St</t>
  </si>
  <si>
    <t>925 E Fourth St</t>
  </si>
  <si>
    <t>927 E Fourth St</t>
  </si>
  <si>
    <t>929 E Fourth St</t>
  </si>
  <si>
    <t>931 E Fourth St</t>
  </si>
  <si>
    <t>935 E Fourth St</t>
  </si>
  <si>
    <t>97 Farragut Rd</t>
  </si>
  <si>
    <t>101 Farragut Rd</t>
  </si>
  <si>
    <t>105 Farragut Rd</t>
  </si>
  <si>
    <t>121 Farragut Rd</t>
  </si>
  <si>
    <t>123 Farragut Rd</t>
  </si>
  <si>
    <t>870 E Fifth St</t>
  </si>
  <si>
    <t>868 E Fifth St</t>
  </si>
  <si>
    <t>866 E Fifth St</t>
  </si>
  <si>
    <t>862 E Fifth St</t>
  </si>
  <si>
    <t>848 E Fifth St</t>
  </si>
  <si>
    <t>846 E Fifth St</t>
  </si>
  <si>
    <t>844 E Fifth St</t>
  </si>
  <si>
    <t>840 E Fifth St</t>
  </si>
  <si>
    <t>828 E Fifth St</t>
  </si>
  <si>
    <t>832 E Fifth St</t>
  </si>
  <si>
    <t>116 P St</t>
  </si>
  <si>
    <t>114 P St</t>
  </si>
  <si>
    <t>112 P St</t>
  </si>
  <si>
    <t>110 P St</t>
  </si>
  <si>
    <t>108 P St</t>
  </si>
  <si>
    <t>921 E Broadway</t>
  </si>
  <si>
    <t>925 E Broadway St</t>
  </si>
  <si>
    <t>925 East Broadway</t>
  </si>
  <si>
    <t>927 E Broadway</t>
  </si>
  <si>
    <t>933 E Broadway</t>
  </si>
  <si>
    <t>945 E Broadway</t>
  </si>
  <si>
    <t>71 Farragut Rd</t>
  </si>
  <si>
    <t>73 Farragut Rd</t>
  </si>
  <si>
    <t>75 Farragut Rd</t>
  </si>
  <si>
    <t>77 Farragut Rd</t>
  </si>
  <si>
    <t>81 Farragut Rd</t>
  </si>
  <si>
    <t>83 Farragut Rd</t>
  </si>
  <si>
    <t>85 Farragut Rd</t>
  </si>
  <si>
    <t>936 E Fourth St</t>
  </si>
  <si>
    <t>932 E Fourth St</t>
  </si>
  <si>
    <t>930 E Fourth St</t>
  </si>
  <si>
    <t>928 E Fourth St</t>
  </si>
  <si>
    <t>922 E Fourth St</t>
  </si>
  <si>
    <t>920 E Fourth St</t>
  </si>
  <si>
    <t>916 E Fourth St</t>
  </si>
  <si>
    <t>914 E Fourth St</t>
  </si>
  <si>
    <t>912 E Fourth St</t>
  </si>
  <si>
    <t>910 E Fourth St</t>
  </si>
  <si>
    <t>908 E Fourth St</t>
  </si>
  <si>
    <t>90 P St</t>
  </si>
  <si>
    <t>88 P St</t>
  </si>
  <si>
    <t>86 P St</t>
  </si>
  <si>
    <t>84 P St</t>
  </si>
  <si>
    <t>12 Humboldt Pl</t>
  </si>
  <si>
    <t>8 Humboldt Pl</t>
  </si>
  <si>
    <t>6 Humboldt Pl</t>
  </si>
  <si>
    <t>2 Humboldt Pl</t>
  </si>
  <si>
    <t>551 Dorchester Ave</t>
  </si>
  <si>
    <t>559 Dorchester Ave</t>
  </si>
  <si>
    <t>7 Dexter St</t>
  </si>
  <si>
    <t>9 Dexter St</t>
  </si>
  <si>
    <t>15 Dexter St</t>
  </si>
  <si>
    <t>19 Dexter St</t>
  </si>
  <si>
    <t>23 Dexter St</t>
  </si>
  <si>
    <t>5 Wadleigh Pl</t>
  </si>
  <si>
    <t>5 Ellery St</t>
  </si>
  <si>
    <t>5 Transit St</t>
  </si>
  <si>
    <t>7 Transit St</t>
  </si>
  <si>
    <t>573 Dorchester Ave</t>
  </si>
  <si>
    <t>367 Dorchester St</t>
  </si>
  <si>
    <t>369 Dorchester St</t>
  </si>
  <si>
    <t>371 Dorchester St</t>
  </si>
  <si>
    <t>375 Dorchester St</t>
  </si>
  <si>
    <t>377 Dorchester St</t>
  </si>
  <si>
    <t>381 Dorchester St</t>
  </si>
  <si>
    <t>385 Dorchester St</t>
  </si>
  <si>
    <t>397 Dorchester St</t>
  </si>
  <si>
    <t>7 Leeds St</t>
  </si>
  <si>
    <t>5 Leeds St</t>
  </si>
  <si>
    <t>3 Leeds St</t>
  </si>
  <si>
    <t>51 Woodward St</t>
  </si>
  <si>
    <t>53 Woodward St</t>
  </si>
  <si>
    <t>55 Woodward St</t>
  </si>
  <si>
    <t>45 Woodward St</t>
  </si>
  <si>
    <t>4 Leeds St</t>
  </si>
  <si>
    <t>8 Leeds St</t>
  </si>
  <si>
    <t>10 Leeds St</t>
  </si>
  <si>
    <t>12 Leeds St</t>
  </si>
  <si>
    <t>16 Leeds St</t>
  </si>
  <si>
    <t>550 Dorchester Ave</t>
  </si>
  <si>
    <t>552 Dorchester Ave</t>
  </si>
  <si>
    <t>554 Dorchester Ave</t>
  </si>
  <si>
    <t>556 Dorchester Ave</t>
  </si>
  <si>
    <t>542 Dorchester Ave</t>
  </si>
  <si>
    <t>534 Dorchester Ave</t>
  </si>
  <si>
    <t>536 Dorchester Ave</t>
  </si>
  <si>
    <t>9 Glover Ct</t>
  </si>
  <si>
    <t>530 Dorchester Ave</t>
  </si>
  <si>
    <t>528 Dorchester Ave</t>
  </si>
  <si>
    <t>520 Dorchester Ave</t>
  </si>
  <si>
    <t>510 Dorchester Ave</t>
  </si>
  <si>
    <t>2 Woodward Pl</t>
  </si>
  <si>
    <t>9 Woodward St</t>
  </si>
  <si>
    <t>19 Woodward St</t>
  </si>
  <si>
    <t>23 Woodward St</t>
  </si>
  <si>
    <t>25 Woodward St</t>
  </si>
  <si>
    <t>27 Woodward St</t>
  </si>
  <si>
    <t>1 Glover Ct</t>
  </si>
  <si>
    <t>3 Glover Ct</t>
  </si>
  <si>
    <t>5 Glover Ct</t>
  </si>
  <si>
    <t>7 Glover Ct</t>
  </si>
  <si>
    <t>10 Glover Ct</t>
  </si>
  <si>
    <t>8 Glover Ct</t>
  </si>
  <si>
    <t>35 Woodward St</t>
  </si>
  <si>
    <t>43 Woodward St</t>
  </si>
  <si>
    <t>351 Dorchester St</t>
  </si>
  <si>
    <t>353 Dorchester St</t>
  </si>
  <si>
    <t>54 Woodward St</t>
  </si>
  <si>
    <t>50 Woodward St</t>
  </si>
  <si>
    <t>48 Woodward St</t>
  </si>
  <si>
    <t>46 Woodward St</t>
  </si>
  <si>
    <t>44 Woodward St</t>
  </si>
  <si>
    <t>40 Woodward St</t>
  </si>
  <si>
    <t>38 Woodward St</t>
  </si>
  <si>
    <t>36 Woodward St</t>
  </si>
  <si>
    <t>32 Woodward St</t>
  </si>
  <si>
    <t>30 Woodward St</t>
  </si>
  <si>
    <t>28 Woodward St</t>
  </si>
  <si>
    <t>26 Woodward St</t>
  </si>
  <si>
    <t>22 Woodward St</t>
  </si>
  <si>
    <t>1 Sayward Pl</t>
  </si>
  <si>
    <t>16 Woodward St</t>
  </si>
  <si>
    <t>14 Woodward St</t>
  </si>
  <si>
    <t>488 Dorchester Ave</t>
  </si>
  <si>
    <t>68 Middle St</t>
  </si>
  <si>
    <t>66 Middle St</t>
  </si>
  <si>
    <t>64 Middle St</t>
  </si>
  <si>
    <t>50 Middle St</t>
  </si>
  <si>
    <t>48 Middle St</t>
  </si>
  <si>
    <t>46 Middle St</t>
  </si>
  <si>
    <t>40 Middle St</t>
  </si>
  <si>
    <t>34 Middle St</t>
  </si>
  <si>
    <t>30 Middle St</t>
  </si>
  <si>
    <t>347 Dorchester St</t>
  </si>
  <si>
    <t>339 Dorchester St</t>
  </si>
  <si>
    <t>11 Middle St</t>
  </si>
  <si>
    <t>15 Middle St</t>
  </si>
  <si>
    <t>17 Middle St</t>
  </si>
  <si>
    <t>19 Middle St</t>
  </si>
  <si>
    <t>18 Tuckerman St</t>
  </si>
  <si>
    <t>14 Tuckerman St</t>
  </si>
  <si>
    <t>12 Tuckerman St</t>
  </si>
  <si>
    <t>10 Tuckerman St</t>
  </si>
  <si>
    <t>317 Dorchester St</t>
  </si>
  <si>
    <t>321 Dorchester St</t>
  </si>
  <si>
    <t>325 Dorchester St</t>
  </si>
  <si>
    <t>7 Tuckerman St</t>
  </si>
  <si>
    <t>13 Tuckerman St</t>
  </si>
  <si>
    <t>35 Tuckerman St</t>
  </si>
  <si>
    <t>35 Middle St</t>
  </si>
  <si>
    <t>37 Middle St</t>
  </si>
  <si>
    <t>39 Middle St</t>
  </si>
  <si>
    <t>45 Middle St</t>
  </si>
  <si>
    <t>47 Middle St</t>
  </si>
  <si>
    <t>49 Middle St</t>
  </si>
  <si>
    <t>53 Middle St</t>
  </si>
  <si>
    <t>55 Middle St</t>
  </si>
  <si>
    <t>61 Middle St</t>
  </si>
  <si>
    <t>63 Middle St</t>
  </si>
  <si>
    <t>65 Middle St</t>
  </si>
  <si>
    <t>235 Old Colony Ave</t>
  </si>
  <si>
    <t>111 D St</t>
  </si>
  <si>
    <t>109 D St</t>
  </si>
  <si>
    <t>111 W Eighth St</t>
  </si>
  <si>
    <t>131 W Eighth St</t>
  </si>
  <si>
    <t>133 W Eighth St</t>
  </si>
  <si>
    <t>135 W Eighth St</t>
  </si>
  <si>
    <t>137 W Eighth St</t>
  </si>
  <si>
    <t>143 W Eighth St</t>
  </si>
  <si>
    <t>149 W Eighth St</t>
  </si>
  <si>
    <t>150 W Ninth St</t>
  </si>
  <si>
    <t>148 W Ninth St</t>
  </si>
  <si>
    <t>140 W Ninth St</t>
  </si>
  <si>
    <t>138 W Ninth St</t>
  </si>
  <si>
    <t>134 W Ninth St</t>
  </si>
  <si>
    <t>132 W Ninth St</t>
  </si>
  <si>
    <t>128 W Ninth St</t>
  </si>
  <si>
    <t>124 W Ninth St</t>
  </si>
  <si>
    <t>122 W Ninth St</t>
  </si>
  <si>
    <t>112 W Ninth St</t>
  </si>
  <si>
    <t>99 D St</t>
  </si>
  <si>
    <t>113 W Ninth St</t>
  </si>
  <si>
    <t>152 Old Colony Ave</t>
  </si>
  <si>
    <t>2 Ewer St</t>
  </si>
  <si>
    <t>4 Ewer St</t>
  </si>
  <si>
    <t>137 W Ninth St</t>
  </si>
  <si>
    <t>139 W Ninth St</t>
  </si>
  <si>
    <t>141 W Ninth St</t>
  </si>
  <si>
    <t>155 W Ninth St</t>
  </si>
  <si>
    <t>162 E St</t>
  </si>
  <si>
    <t>160 E St</t>
  </si>
  <si>
    <t>157 W Ninth St</t>
  </si>
  <si>
    <t>159 W Ninth St</t>
  </si>
  <si>
    <t>5 Cottage St</t>
  </si>
  <si>
    <t>200 Old Colony Ave</t>
  </si>
  <si>
    <t>9 Frederick St</t>
  </si>
  <si>
    <t>211 W Ninth St</t>
  </si>
  <si>
    <t>213 W Ninth St</t>
  </si>
  <si>
    <t>215 W Ninth St</t>
  </si>
  <si>
    <t>217 W Ninth St</t>
  </si>
  <si>
    <t>232 Old Colony Ave</t>
  </si>
  <si>
    <t>15 Gustin St</t>
  </si>
  <si>
    <t>34 Mitchell St</t>
  </si>
  <si>
    <t>28 Mitchell St</t>
  </si>
  <si>
    <t>24 Mitchell St</t>
  </si>
  <si>
    <t>22 Mitchell St</t>
  </si>
  <si>
    <t>18 Mitchell St</t>
  </si>
  <si>
    <t>16 Mitchell St</t>
  </si>
  <si>
    <t>14 Mitchell St</t>
  </si>
  <si>
    <t>12 Mitchell St</t>
  </si>
  <si>
    <t>10 Mitchell St</t>
  </si>
  <si>
    <t>231 W Ninth St</t>
  </si>
  <si>
    <t>265 Dorchester St</t>
  </si>
  <si>
    <t>277 Dorchester St</t>
  </si>
  <si>
    <t>279 Dorchester St</t>
  </si>
  <si>
    <t>281 Dorchester St</t>
  </si>
  <si>
    <t>283 Dorchester St</t>
  </si>
  <si>
    <t>285 Dorchester St</t>
  </si>
  <si>
    <t>287 Dorchester St</t>
  </si>
  <si>
    <t>291 Dorchester St</t>
  </si>
  <si>
    <t>251 Dorchester St</t>
  </si>
  <si>
    <t>224 W Ninth St</t>
  </si>
  <si>
    <t>222 W Ninth St</t>
  </si>
  <si>
    <t>216 W Ninth St</t>
  </si>
  <si>
    <t>210 W Ninth St</t>
  </si>
  <si>
    <t>206 W Ninth St</t>
  </si>
  <si>
    <t>208 W Ninth St</t>
  </si>
  <si>
    <t>204 W Ninth St</t>
  </si>
  <si>
    <t>202 W Ninth St</t>
  </si>
  <si>
    <t>190 W Ninth St</t>
  </si>
  <si>
    <t>188 W Ninth St</t>
  </si>
  <si>
    <t>2 Lark St</t>
  </si>
  <si>
    <t>181 W Eighth St</t>
  </si>
  <si>
    <t>183 W Eighth St</t>
  </si>
  <si>
    <t>185 Eighth St</t>
  </si>
  <si>
    <t>191 W Eighth St</t>
  </si>
  <si>
    <t>193 W Eighth St</t>
  </si>
  <si>
    <t>199 W Eighth St</t>
  </si>
  <si>
    <t>201 W Eighth St</t>
  </si>
  <si>
    <t>205 W Eighth St</t>
  </si>
  <si>
    <t>211 W Eighth St</t>
  </si>
  <si>
    <t>213 W Eighth St</t>
  </si>
  <si>
    <t>215 W Eighth St</t>
  </si>
  <si>
    <t>243 Dorchester St</t>
  </si>
  <si>
    <t>7 Lark St</t>
  </si>
  <si>
    <t>182 W Ninth St</t>
  </si>
  <si>
    <t>174 W Ninth St</t>
  </si>
  <si>
    <t>170 W Ninth St</t>
  </si>
  <si>
    <t>168 W Ninth St</t>
  </si>
  <si>
    <t>164 W Ninth St</t>
  </si>
  <si>
    <t>177 E St</t>
  </si>
  <si>
    <t>187 E St</t>
  </si>
  <si>
    <t>163 W Eighth St</t>
  </si>
  <si>
    <t>165 W Eighth St</t>
  </si>
  <si>
    <t>167 W Eighth St</t>
  </si>
  <si>
    <t>171 W Eighth St</t>
  </si>
  <si>
    <t>175 W Eighth St</t>
  </si>
  <si>
    <t>3 Lark St</t>
  </si>
  <si>
    <t>256 Dorchester St</t>
  </si>
  <si>
    <t>267 Old Colony Ave</t>
  </si>
  <si>
    <t>275 Old Colony Ave</t>
  </si>
  <si>
    <t>275 Old Colony Dr</t>
  </si>
  <si>
    <t>283 Old Colony Ave</t>
  </si>
  <si>
    <t>287 Old Colony Ave</t>
  </si>
  <si>
    <t>28 Jenkins St</t>
  </si>
  <si>
    <t>14 Jenkins St</t>
  </si>
  <si>
    <t>10 Jenkins St</t>
  </si>
  <si>
    <t>326 Dorchester St</t>
  </si>
  <si>
    <t>324 Dorchester St</t>
  </si>
  <si>
    <t>322 Dorchester St</t>
  </si>
  <si>
    <t>45 Vinton St</t>
  </si>
  <si>
    <t>29 Vinton St</t>
  </si>
  <si>
    <t>27 Vinton St</t>
  </si>
  <si>
    <t>25 Vinton St</t>
  </si>
  <si>
    <t>23 Vinton St</t>
  </si>
  <si>
    <t>17 Vinton St</t>
  </si>
  <si>
    <t>15 Vinton St</t>
  </si>
  <si>
    <t>13 Vinton St</t>
  </si>
  <si>
    <t>11 Vinton St</t>
  </si>
  <si>
    <t>9 Vinton St</t>
  </si>
  <si>
    <t>334 Dorchester St</t>
  </si>
  <si>
    <t>330 Dorchester St</t>
  </si>
  <si>
    <t>11 Jenkins St</t>
  </si>
  <si>
    <t>15 Jenkins St</t>
  </si>
  <si>
    <t>21 Jenkins St</t>
  </si>
  <si>
    <t>27 Jenkins St</t>
  </si>
  <si>
    <t>29 Jenkins St</t>
  </si>
  <si>
    <t>31 Jenkins St</t>
  </si>
  <si>
    <t>36 Ward St</t>
  </si>
  <si>
    <t>34 Ward St</t>
  </si>
  <si>
    <t>32 Ward St</t>
  </si>
  <si>
    <t>7 Ward Ct</t>
  </si>
  <si>
    <t>6 Ward Ct</t>
  </si>
  <si>
    <t>5 Ward Ct</t>
  </si>
  <si>
    <t>1 Ward Ct</t>
  </si>
  <si>
    <t>26 Ward St</t>
  </si>
  <si>
    <t>24 Ward St</t>
  </si>
  <si>
    <t>22 Ward St</t>
  </si>
  <si>
    <t>20 Ward St</t>
  </si>
  <si>
    <t>18 Ward St</t>
  </si>
  <si>
    <t>2 Gifford Pl</t>
  </si>
  <si>
    <t>6 Gifford Pl</t>
  </si>
  <si>
    <t>7 Gifford Pl</t>
  </si>
  <si>
    <t>3 Gifford Pl</t>
  </si>
  <si>
    <t>1 Gifford Pl</t>
  </si>
  <si>
    <t>16 Ward St</t>
  </si>
  <si>
    <t>14 Ward St</t>
  </si>
  <si>
    <t>12 Ward St</t>
  </si>
  <si>
    <t>10 Ward St</t>
  </si>
  <si>
    <t>360 Dorchester St</t>
  </si>
  <si>
    <t>358 Dorchester St</t>
  </si>
  <si>
    <t>356 Dorchester St</t>
  </si>
  <si>
    <t>354 Dorchester St</t>
  </si>
  <si>
    <t>342 Dorchester St</t>
  </si>
  <si>
    <t>4 Vinton St</t>
  </si>
  <si>
    <t>6 Vinton St</t>
  </si>
  <si>
    <t>8 Vinton St</t>
  </si>
  <si>
    <t>10 Vinton St</t>
  </si>
  <si>
    <t>12 Vinton St</t>
  </si>
  <si>
    <t>14 Vinton St</t>
  </si>
  <si>
    <t>20 Vinton St</t>
  </si>
  <si>
    <t>22 Vinton St</t>
  </si>
  <si>
    <t>24 Vinton St</t>
  </si>
  <si>
    <t>26 Vinton St</t>
  </si>
  <si>
    <t>28 Vinton St</t>
  </si>
  <si>
    <t>30 Vinton St</t>
  </si>
  <si>
    <t>32 Vinton St</t>
  </si>
  <si>
    <t>34 Vinton St</t>
  </si>
  <si>
    <t>38 Vinton St</t>
  </si>
  <si>
    <t>40 Vinton St</t>
  </si>
  <si>
    <t>42 Vinton St</t>
  </si>
  <si>
    <t>372 Dorchester St</t>
  </si>
  <si>
    <t>368 Dorchester St</t>
  </si>
  <si>
    <t>366 Dorchester St</t>
  </si>
  <si>
    <t>9 Ward St</t>
  </si>
  <si>
    <t>11 Ward St</t>
  </si>
  <si>
    <t>15 Ward St</t>
  </si>
  <si>
    <t>23 Ward St</t>
  </si>
  <si>
    <t>27 Ward St</t>
  </si>
  <si>
    <t>29 Ward St</t>
  </si>
  <si>
    <t>33 Ward St</t>
  </si>
  <si>
    <t>39 Ward St</t>
  </si>
  <si>
    <t>48 Preble St</t>
  </si>
  <si>
    <t>22 Rogers St</t>
  </si>
  <si>
    <t>20 Rogers St</t>
  </si>
  <si>
    <t>18 Rogers St</t>
  </si>
  <si>
    <t>14 Rogers St</t>
  </si>
  <si>
    <t>400 Dorchester St</t>
  </si>
  <si>
    <t>390 Dorchester St</t>
  </si>
  <si>
    <t>388 Dorchester St</t>
  </si>
  <si>
    <t>386 Dorchester St</t>
  </si>
  <si>
    <t>384 Dorchester St</t>
  </si>
  <si>
    <t>382 Dorchester St</t>
  </si>
  <si>
    <t>380 Dorchester St</t>
  </si>
  <si>
    <t>378 Dorchester St</t>
  </si>
  <si>
    <t>376 Dorchester St</t>
  </si>
  <si>
    <t>1 Rogers St</t>
  </si>
  <si>
    <t>3 Rogers St</t>
  </si>
  <si>
    <t>5 Rogers St</t>
  </si>
  <si>
    <t>7 Rogers St</t>
  </si>
  <si>
    <t>9 Rogers St</t>
  </si>
  <si>
    <t>11 Rogers St</t>
  </si>
  <si>
    <t>13 Rogers St</t>
  </si>
  <si>
    <t>15 Rogers St</t>
  </si>
  <si>
    <t>24 Preble St</t>
  </si>
  <si>
    <t>22 Preble St</t>
  </si>
  <si>
    <t>20 Preble St</t>
  </si>
  <si>
    <t>30 Preble St</t>
  </si>
  <si>
    <t>26 Preble St</t>
  </si>
  <si>
    <t>18 Preble St</t>
  </si>
  <si>
    <t>16 Preble St</t>
  </si>
  <si>
    <t>15 Preble St</t>
  </si>
  <si>
    <t>11 Carpenter St</t>
  </si>
  <si>
    <t>13 Carpenter St</t>
  </si>
  <si>
    <t>10 Gen Wm H Devine Way</t>
  </si>
  <si>
    <t>6 Gen Wm H Devine Way</t>
  </si>
  <si>
    <t>622 Dorchester Ave</t>
  </si>
  <si>
    <t>616 Dorchester Ave</t>
  </si>
  <si>
    <t>614 Dorchester Ave</t>
  </si>
  <si>
    <t>606 Dorchester Ave</t>
  </si>
  <si>
    <t>608 Dorchester Ave</t>
  </si>
  <si>
    <t>604 Dorchester Ave</t>
  </si>
  <si>
    <t>602 Dorchester Ave</t>
  </si>
  <si>
    <t>5 Mohawk St</t>
  </si>
  <si>
    <t>7 Mohawk St</t>
  </si>
  <si>
    <t>9 Mohawk St</t>
  </si>
  <si>
    <t>20 Carpenter St</t>
  </si>
  <si>
    <t>18 Carpenter St</t>
  </si>
  <si>
    <t>16 Carpenter St</t>
  </si>
  <si>
    <t>8 Carpenter St</t>
  </si>
  <si>
    <t>43 Rogers St</t>
  </si>
  <si>
    <t>49 Rogers St</t>
  </si>
  <si>
    <t>12 Mohawk St</t>
  </si>
  <si>
    <t>8 Mohawk St</t>
  </si>
  <si>
    <t>10 Mohawk St</t>
  </si>
  <si>
    <t>15 Wendeller St</t>
  </si>
  <si>
    <t>54 Rogers St</t>
  </si>
  <si>
    <t>59 Preble St</t>
  </si>
  <si>
    <t>16 Wendeller St</t>
  </si>
  <si>
    <t>10 Wendeller St</t>
  </si>
  <si>
    <t>8 Wendeller St</t>
  </si>
  <si>
    <t>4 Wendeller St</t>
  </si>
  <si>
    <t>57 Preble St</t>
  </si>
  <si>
    <t>7 Wendell Pl</t>
  </si>
  <si>
    <t>46 Ward St</t>
  </si>
  <si>
    <t>65 Preble St</t>
  </si>
  <si>
    <t>67 Preble St</t>
  </si>
  <si>
    <t>69 Preble St</t>
  </si>
  <si>
    <t>9 Liberty Pl</t>
  </si>
  <si>
    <t>225 Dorchester St</t>
  </si>
  <si>
    <t>235 Dorchester St</t>
  </si>
  <si>
    <t>237 Dorchester St</t>
  </si>
  <si>
    <t>239 Dorchester St</t>
  </si>
  <si>
    <t>218 W Eighth St</t>
  </si>
  <si>
    <t>208 W Eighth St</t>
  </si>
  <si>
    <t>202 W Eighth St</t>
  </si>
  <si>
    <t>200 W Eighth St</t>
  </si>
  <si>
    <t>53 F St</t>
  </si>
  <si>
    <t>187 Dorchester St</t>
  </si>
  <si>
    <t>189 Dorchester St</t>
  </si>
  <si>
    <t>224 W Seventh St</t>
  </si>
  <si>
    <t>222 W Seventh St</t>
  </si>
  <si>
    <t>218 W Seventh St</t>
  </si>
  <si>
    <t>214 W Seventh St</t>
  </si>
  <si>
    <t>212 W Seventh St</t>
  </si>
  <si>
    <t>208 W Seventh St</t>
  </si>
  <si>
    <t>202 W Seventh St</t>
  </si>
  <si>
    <t>196 W Seventh St</t>
  </si>
  <si>
    <t>279 Bowen St</t>
  </si>
  <si>
    <t>281 Bowen St</t>
  </si>
  <si>
    <t>283 Bowen St</t>
  </si>
  <si>
    <t>285 Bowen St</t>
  </si>
  <si>
    <t>159 Dorchester St</t>
  </si>
  <si>
    <t>161 Dorchester St</t>
  </si>
  <si>
    <t>167 Dorchester St</t>
  </si>
  <si>
    <t>169 Dorchester St</t>
  </si>
  <si>
    <t>258 W Sixth St</t>
  </si>
  <si>
    <t>256 W Sixth St</t>
  </si>
  <si>
    <t>85 F St</t>
  </si>
  <si>
    <t>259 W Fifth St</t>
  </si>
  <si>
    <t>261 W Fifth St</t>
  </si>
  <si>
    <t>263 W Fifth St</t>
  </si>
  <si>
    <t>265 W Fifth St</t>
  </si>
  <si>
    <t>271 W Fifth St</t>
  </si>
  <si>
    <t>273 W Fifth St</t>
  </si>
  <si>
    <t>275 W Fifth St</t>
  </si>
  <si>
    <t>277 W Fifth St</t>
  </si>
  <si>
    <t>285 W Fifth St</t>
  </si>
  <si>
    <t>287 W Fifth St</t>
  </si>
  <si>
    <t>289 W Fifth St</t>
  </si>
  <si>
    <t>291 W Fifth St</t>
  </si>
  <si>
    <t>293 W Fifth St</t>
  </si>
  <si>
    <t>149 Dorchester St</t>
  </si>
  <si>
    <t>153 Dorchester St</t>
  </si>
  <si>
    <t>157 Dorchester St</t>
  </si>
  <si>
    <t>288 Bowen St</t>
  </si>
  <si>
    <t>276 Bowen St</t>
  </si>
  <si>
    <t>270 Bowen St</t>
  </si>
  <si>
    <t>268 Bowen St</t>
  </si>
  <si>
    <t>266 Bowen St</t>
  </si>
  <si>
    <t>256 Bowen St</t>
  </si>
  <si>
    <t>254 Bowen St</t>
  </si>
  <si>
    <t>252 Bowen St</t>
  </si>
  <si>
    <t>75 F St</t>
  </si>
  <si>
    <t>79 F St</t>
  </si>
  <si>
    <t>81 F St</t>
  </si>
  <si>
    <t>99 F St</t>
  </si>
  <si>
    <t>245 Gold St</t>
  </si>
  <si>
    <t>251 Gold St</t>
  </si>
  <si>
    <t>253 Gold St</t>
  </si>
  <si>
    <t>255 Gold St</t>
  </si>
  <si>
    <t>259 Gold St</t>
  </si>
  <si>
    <t>269 Gold St</t>
  </si>
  <si>
    <t>271 Gold St</t>
  </si>
  <si>
    <t>273 Gold St</t>
  </si>
  <si>
    <t>283 Gold St</t>
  </si>
  <si>
    <t>137 Dorchester St</t>
  </si>
  <si>
    <t>147 Dorchester St</t>
  </si>
  <si>
    <t>298 W Fifth St</t>
  </si>
  <si>
    <t>296 W Fifth St</t>
  </si>
  <si>
    <t>290 W Fifth St</t>
  </si>
  <si>
    <t>284 W Fifth St</t>
  </si>
  <si>
    <t>280 W Fifth St</t>
  </si>
  <si>
    <t>278 West Fifth St</t>
  </si>
  <si>
    <t>274 W Fifth St</t>
  </si>
  <si>
    <t>272 W Fifth St</t>
  </si>
  <si>
    <t>270 W Fifth St</t>
  </si>
  <si>
    <t>268 W Fifth St</t>
  </si>
  <si>
    <t>266 W Fifth St</t>
  </si>
  <si>
    <t>258 W Fifth St</t>
  </si>
  <si>
    <t>109 F St</t>
  </si>
  <si>
    <t>413 W Fourth St</t>
  </si>
  <si>
    <t>415 W Fourth St</t>
  </si>
  <si>
    <t>417 W Fourth St</t>
  </si>
  <si>
    <t>419 W Fourth St</t>
  </si>
  <si>
    <t>423 W Fourth St</t>
  </si>
  <si>
    <t>431 W Fourth St</t>
  </si>
  <si>
    <t>433 W Fourth St</t>
  </si>
  <si>
    <t>435 W Fourth St</t>
  </si>
  <si>
    <t>439 W Fourth St</t>
  </si>
  <si>
    <t>443 W Fourth St</t>
  </si>
  <si>
    <t>445 W Fourth St</t>
  </si>
  <si>
    <t>447 W Fourth St</t>
  </si>
  <si>
    <t>449 W Fourth St</t>
  </si>
  <si>
    <t>451 W Fourth St</t>
  </si>
  <si>
    <t>280 Gold St</t>
  </si>
  <si>
    <t>276 Gold St</t>
  </si>
  <si>
    <t>274 Gold St</t>
  </si>
  <si>
    <t>272 Gold St</t>
  </si>
  <si>
    <t>268 Gold St</t>
  </si>
  <si>
    <t>266 Gold St</t>
  </si>
  <si>
    <t>260 Gold St</t>
  </si>
  <si>
    <t>252 Gold St</t>
  </si>
  <si>
    <t>250 Gold St</t>
  </si>
  <si>
    <t>248 Gold St</t>
  </si>
  <si>
    <t>55 G St</t>
  </si>
  <si>
    <t>57 G St</t>
  </si>
  <si>
    <t>67 G St</t>
  </si>
  <si>
    <t>69 G St</t>
  </si>
  <si>
    <t>73 G St</t>
  </si>
  <si>
    <t>75 G St</t>
  </si>
  <si>
    <t>5 Thomas Pk</t>
  </si>
  <si>
    <t>7 Thomas Pk</t>
  </si>
  <si>
    <t>11 Linden St</t>
  </si>
  <si>
    <t>2 Linden St</t>
  </si>
  <si>
    <t>10 Linden St</t>
  </si>
  <si>
    <t>12 Linden St</t>
  </si>
  <si>
    <t>11 Thomas Pk</t>
  </si>
  <si>
    <t>16 Pacific St</t>
  </si>
  <si>
    <t>14 Pacific St</t>
  </si>
  <si>
    <t>12 Pacific St</t>
  </si>
  <si>
    <t>10 Pacific St</t>
  </si>
  <si>
    <t>8 Pacific St</t>
  </si>
  <si>
    <t>6 Pacific St</t>
  </si>
  <si>
    <t>493 E Fourth St</t>
  </si>
  <si>
    <t>495 E Fourth St</t>
  </si>
  <si>
    <t>497 E Fourth St</t>
  </si>
  <si>
    <t>491 E Fourth St</t>
  </si>
  <si>
    <t>1 Pacific St</t>
  </si>
  <si>
    <t>3 Pacific St</t>
  </si>
  <si>
    <t>5 Pacific St</t>
  </si>
  <si>
    <t>7 Pacific St</t>
  </si>
  <si>
    <t>9 Pacific St</t>
  </si>
  <si>
    <t>16 Thomas Pk</t>
  </si>
  <si>
    <t>17 Thomas Pk</t>
  </si>
  <si>
    <t>19 Thomas Pk</t>
  </si>
  <si>
    <t>21 Thomas Pk</t>
  </si>
  <si>
    <t>22 Thomas Pk</t>
  </si>
  <si>
    <t>18 Atlantic St</t>
  </si>
  <si>
    <t>16 Atlantic St</t>
  </si>
  <si>
    <t>14 Atlantic St</t>
  </si>
  <si>
    <t>12 Atlantic St</t>
  </si>
  <si>
    <t>2 National St</t>
  </si>
  <si>
    <t>3 Atlantic St</t>
  </si>
  <si>
    <t>13 Atlantic St</t>
  </si>
  <si>
    <t>23 Thomas Pk</t>
  </si>
  <si>
    <t>24 Thomas Pk</t>
  </si>
  <si>
    <t>18 National St</t>
  </si>
  <si>
    <t>16 National St</t>
  </si>
  <si>
    <t>12 National St</t>
  </si>
  <si>
    <t>10 National St</t>
  </si>
  <si>
    <t>6 National St</t>
  </si>
  <si>
    <t>469 E Fourth St</t>
  </si>
  <si>
    <t>156 Dorchester St</t>
  </si>
  <si>
    <t>154 Dorchester St</t>
  </si>
  <si>
    <t>146 Dorchester St</t>
  </si>
  <si>
    <t>142 Dorchester St</t>
  </si>
  <si>
    <t>19 Old Harbor St</t>
  </si>
  <si>
    <t>23 Old Harbor St</t>
  </si>
  <si>
    <t>25 Old Harbor St</t>
  </si>
  <si>
    <t>27 Old Harbor St</t>
  </si>
  <si>
    <t>29 Old Harbor St</t>
  </si>
  <si>
    <t>37 Old Harbor St</t>
  </si>
  <si>
    <t>39 Old Harbor St</t>
  </si>
  <si>
    <t>47 Old Harbor St</t>
  </si>
  <si>
    <t>51 Old Harbor St</t>
  </si>
  <si>
    <t>53 Old Harbor St</t>
  </si>
  <si>
    <t>68 Telegraph St</t>
  </si>
  <si>
    <t>66 Telegraph St</t>
  </si>
  <si>
    <t>64 Telegraph St</t>
  </si>
  <si>
    <t>62 Telegraph St</t>
  </si>
  <si>
    <t>60 Telegraph St</t>
  </si>
  <si>
    <t>26 Gates St</t>
  </si>
  <si>
    <t>22 Gates St</t>
  </si>
  <si>
    <t>20 Gates St</t>
  </si>
  <si>
    <t>18 Gates St</t>
  </si>
  <si>
    <t>16 Gates St</t>
  </si>
  <si>
    <t>14 Gates St</t>
  </si>
  <si>
    <t>12 Gates St</t>
  </si>
  <si>
    <t>10 Gates St</t>
  </si>
  <si>
    <t>8 Gates St</t>
  </si>
  <si>
    <t>6 Gates St</t>
  </si>
  <si>
    <t>172 Dorchester St</t>
  </si>
  <si>
    <t>170 Dorchester St</t>
  </si>
  <si>
    <t>166 Dorchester St</t>
  </si>
  <si>
    <t>162 Dorchester St</t>
  </si>
  <si>
    <t>160 Dorchester St</t>
  </si>
  <si>
    <t>7 Gates St</t>
  </si>
  <si>
    <t>9 Gates St</t>
  </si>
  <si>
    <t>11 Gates St</t>
  </si>
  <si>
    <t>13 Gates St</t>
  </si>
  <si>
    <t>15 Gates St</t>
  </si>
  <si>
    <t>17 Gates St</t>
  </si>
  <si>
    <t>19 Gates St</t>
  </si>
  <si>
    <t>21 Gates St</t>
  </si>
  <si>
    <t>23 Gates St</t>
  </si>
  <si>
    <t>58 Telegraph St</t>
  </si>
  <si>
    <t>56 Telegraph St</t>
  </si>
  <si>
    <t>50 Telegraph St</t>
  </si>
  <si>
    <t>48 Telegraph St</t>
  </si>
  <si>
    <t>22 Mercer St</t>
  </si>
  <si>
    <t>20 Mercer St</t>
  </si>
  <si>
    <t>14 Mercer St</t>
  </si>
  <si>
    <t>12 Mercer St</t>
  </si>
  <si>
    <t>8 Mercer St</t>
  </si>
  <si>
    <t>4 Mercer St</t>
  </si>
  <si>
    <t>2 Mercer St</t>
  </si>
  <si>
    <t>220 Dorchester St</t>
  </si>
  <si>
    <t>216 Dorchester St</t>
  </si>
  <si>
    <t>212 Dorchester St</t>
  </si>
  <si>
    <t>200 Dorchester St</t>
  </si>
  <si>
    <t>192 Dorchester St</t>
  </si>
  <si>
    <t>180 Dorchester St</t>
  </si>
  <si>
    <t>178 Dorchester St</t>
  </si>
  <si>
    <t>176 Dorchester St</t>
  </si>
  <si>
    <t>9 Mercer St</t>
  </si>
  <si>
    <t>11 Mercer St</t>
  </si>
  <si>
    <t>13 Mercer St</t>
  </si>
  <si>
    <t>15 Mercer St</t>
  </si>
  <si>
    <t>17 Mercer St</t>
  </si>
  <si>
    <t>19 Mercer St</t>
  </si>
  <si>
    <t>21 Mercer St</t>
  </si>
  <si>
    <t>36 Telegraph St</t>
  </si>
  <si>
    <t>34 Telegraph St</t>
  </si>
  <si>
    <t>32 Telegraph St</t>
  </si>
  <si>
    <t>30 Telegraph St</t>
  </si>
  <si>
    <t>28 Telegraph St</t>
  </si>
  <si>
    <t>26 Telegraph St</t>
  </si>
  <si>
    <t>24 Telegraph St</t>
  </si>
  <si>
    <t>22 Telegraph St</t>
  </si>
  <si>
    <t>7 Knowlton St</t>
  </si>
  <si>
    <t>9 Knowlton St</t>
  </si>
  <si>
    <t>11 Knowlton St</t>
  </si>
  <si>
    <t>19 Knowlton St</t>
  </si>
  <si>
    <t>252 E Eighth St</t>
  </si>
  <si>
    <t>248 E Eighth St</t>
  </si>
  <si>
    <t>244 E Eighth St</t>
  </si>
  <si>
    <t>240 E Eighth St</t>
  </si>
  <si>
    <t>3 Telegraph St</t>
  </si>
  <si>
    <t>232 Dorchester St</t>
  </si>
  <si>
    <t>1 Telegraph</t>
  </si>
  <si>
    <t>5 Telegraph St</t>
  </si>
  <si>
    <t>9 Telegraph St</t>
  </si>
  <si>
    <t>11 Telegraph St</t>
  </si>
  <si>
    <t>13 Telegraph St</t>
  </si>
  <si>
    <t>17 Telegraph St</t>
  </si>
  <si>
    <t>19 Telegraph St</t>
  </si>
  <si>
    <t>21 Telegraph St</t>
  </si>
  <si>
    <t>27 Telegraph St</t>
  </si>
  <si>
    <t>31 Telegraph St</t>
  </si>
  <si>
    <t>33 Telegraph St</t>
  </si>
  <si>
    <t>37 Telegraph St</t>
  </si>
  <si>
    <t>25 Mercer St</t>
  </si>
  <si>
    <t>27 Mercer St</t>
  </si>
  <si>
    <t>29 Mercer St</t>
  </si>
  <si>
    <t>31 Mercer St</t>
  </si>
  <si>
    <t>33 Mercer St</t>
  </si>
  <si>
    <t>37 Mercer St</t>
  </si>
  <si>
    <t>39 Mercer St</t>
  </si>
  <si>
    <t>43 Mercer St</t>
  </si>
  <si>
    <t>45 Mercer St</t>
  </si>
  <si>
    <t>47 Mercer St</t>
  </si>
  <si>
    <t>290 E Eighth St</t>
  </si>
  <si>
    <t>282 E Eighth St</t>
  </si>
  <si>
    <t>24 Knowlton St</t>
  </si>
  <si>
    <t>26 Knowlton St</t>
  </si>
  <si>
    <t>18 Knowlton St</t>
  </si>
  <si>
    <t>16 Knowlton St</t>
  </si>
  <si>
    <t>47 Telegraph St</t>
  </si>
  <si>
    <t>51 Telegraph St</t>
  </si>
  <si>
    <t>53 Telegraph St</t>
  </si>
  <si>
    <t>55 Telegraph St</t>
  </si>
  <si>
    <t>57 Telegraph St</t>
  </si>
  <si>
    <t>33 Gates St</t>
  </si>
  <si>
    <t>59 Telegraph St</t>
  </si>
  <si>
    <t>35 Gates St</t>
  </si>
  <si>
    <t>37 Gates St</t>
  </si>
  <si>
    <t>39 Gates St</t>
  </si>
  <si>
    <t>41 Gates St</t>
  </si>
  <si>
    <t>43 Gates St</t>
  </si>
  <si>
    <t>45 Gates St</t>
  </si>
  <si>
    <t>47 Gates St</t>
  </si>
  <si>
    <t>53 Gates St</t>
  </si>
  <si>
    <t>55 Gates St</t>
  </si>
  <si>
    <t>57 Gates St</t>
  </si>
  <si>
    <t>59 Gates St</t>
  </si>
  <si>
    <t>61 Gates St</t>
  </si>
  <si>
    <t>63 Gates St</t>
  </si>
  <si>
    <t>65 Gates St</t>
  </si>
  <si>
    <t>67 Gates St</t>
  </si>
  <si>
    <t>69 Gates St</t>
  </si>
  <si>
    <t>75 Gates St</t>
  </si>
  <si>
    <t>314 E Eighth St</t>
  </si>
  <si>
    <t>300 E Eighth St</t>
  </si>
  <si>
    <t>298 E Eighth St</t>
  </si>
  <si>
    <t>296 Eighth St</t>
  </si>
  <si>
    <t>294 E Eighth St</t>
  </si>
  <si>
    <t>46 Mercer St</t>
  </si>
  <si>
    <t>48 Mercer St</t>
  </si>
  <si>
    <t>42 Mercer St</t>
  </si>
  <si>
    <t>36 Mercer St</t>
  </si>
  <si>
    <t>34 Mercer St</t>
  </si>
  <si>
    <t>32 Mercer St</t>
  </si>
  <si>
    <t>30 Mercer St</t>
  </si>
  <si>
    <t>28 Mercer St</t>
  </si>
  <si>
    <t>26 Mercer St</t>
  </si>
  <si>
    <t>61 Telegraph St</t>
  </si>
  <si>
    <t>63 Telegraph St</t>
  </si>
  <si>
    <t>65 Telegraph St</t>
  </si>
  <si>
    <t>67 Telegraph St</t>
  </si>
  <si>
    <t>69 Telegraph St</t>
  </si>
  <si>
    <t>67 Old Harbor St</t>
  </si>
  <si>
    <t>69 Old Harbor St</t>
  </si>
  <si>
    <t>71 Old Harbor St</t>
  </si>
  <si>
    <t>73 Old Harbor St</t>
  </si>
  <si>
    <t>75 Old Harbor St</t>
  </si>
  <si>
    <t>77 Old Harbor St</t>
  </si>
  <si>
    <t>79 Old Harbor St</t>
  </si>
  <si>
    <t>81 Old Harbor St</t>
  </si>
  <si>
    <t>83 Old Harbor St</t>
  </si>
  <si>
    <t>85 Old Harbor St</t>
  </si>
  <si>
    <t>87 Old Harbor St</t>
  </si>
  <si>
    <t>89 Old Harbor St</t>
  </si>
  <si>
    <t>91 Old Harbor St</t>
  </si>
  <si>
    <t>93 Old Harbor St</t>
  </si>
  <si>
    <t>99 Old Harbor St</t>
  </si>
  <si>
    <t>101 Old Harbor St</t>
  </si>
  <si>
    <t>103 Old Harbor St</t>
  </si>
  <si>
    <t>330 E Eighth St</t>
  </si>
  <si>
    <t>76 Gates St</t>
  </si>
  <si>
    <t>74 Gates St</t>
  </si>
  <si>
    <t>72 Gates St</t>
  </si>
  <si>
    <t>66 Gates St</t>
  </si>
  <si>
    <t>64 Gates St</t>
  </si>
  <si>
    <t>62 Gates St</t>
  </si>
  <si>
    <t>60 Gates St</t>
  </si>
  <si>
    <t>58 Gates St</t>
  </si>
  <si>
    <t>56 Gates St</t>
  </si>
  <si>
    <t>48 Gates St</t>
  </si>
  <si>
    <t>50 Gates St</t>
  </si>
  <si>
    <t>44 Gates St</t>
  </si>
  <si>
    <t>42 Gates St</t>
  </si>
  <si>
    <t>40 Gates St</t>
  </si>
  <si>
    <t>38 Gates St</t>
  </si>
  <si>
    <t>53 Thomas Pk</t>
  </si>
  <si>
    <t>80 Old Harbor St</t>
  </si>
  <si>
    <t>36 Thomas Pk</t>
  </si>
  <si>
    <t>39 Thomas Pk</t>
  </si>
  <si>
    <t>40 Thomas Pk</t>
  </si>
  <si>
    <t>41 Thomas Pk</t>
  </si>
  <si>
    <t>42 Thomas Pk</t>
  </si>
  <si>
    <t>43 Thomas Pk</t>
  </si>
  <si>
    <t>44 Thomas Pk</t>
  </si>
  <si>
    <t>45 Thomas Pk</t>
  </si>
  <si>
    <t>46 Thomas Pk</t>
  </si>
  <si>
    <t>47 Thomas Pk</t>
  </si>
  <si>
    <t>48 Thomas Pk</t>
  </si>
  <si>
    <t>49 Thomas Pk</t>
  </si>
  <si>
    <t>50 Thomas Pk</t>
  </si>
  <si>
    <t>51 Thomas Pk</t>
  </si>
  <si>
    <t>52 Thomas Pk</t>
  </si>
  <si>
    <t>30 Covington St</t>
  </si>
  <si>
    <t>352 E Eighth St</t>
  </si>
  <si>
    <t>350 E Eighth St</t>
  </si>
  <si>
    <t>348 E Eighth St</t>
  </si>
  <si>
    <t>344 E Eighth St</t>
  </si>
  <si>
    <t>102 Old Harbor St</t>
  </si>
  <si>
    <t>100 Old Harbor St</t>
  </si>
  <si>
    <t>98 Old Harbor St</t>
  </si>
  <si>
    <t>7 Dixfield St</t>
  </si>
  <si>
    <t>11 Dixfield St</t>
  </si>
  <si>
    <t>15 Dixfield St</t>
  </si>
  <si>
    <t>8 Covington St</t>
  </si>
  <si>
    <t>1326 Columbia Rd</t>
  </si>
  <si>
    <t>1322 Columbia Rd</t>
  </si>
  <si>
    <t>1306 Columbia Rd</t>
  </si>
  <si>
    <t>116 Old Harbor St</t>
  </si>
  <si>
    <t>114 Old Harbor St</t>
  </si>
  <si>
    <t>110 Old Harbor St</t>
  </si>
  <si>
    <t>347 E Eighth St</t>
  </si>
  <si>
    <t>349 E Eighth St</t>
  </si>
  <si>
    <t>351 E Eighth St</t>
  </si>
  <si>
    <t>353 E Eighth St</t>
  </si>
  <si>
    <t>357 E Eighth St</t>
  </si>
  <si>
    <t>3 Mt Washington Pl</t>
  </si>
  <si>
    <t>1 Mt Washington Pl</t>
  </si>
  <si>
    <t>413 E Eighth St</t>
  </si>
  <si>
    <t>415 E Eighth St</t>
  </si>
  <si>
    <t>417 E Eighth St</t>
  </si>
  <si>
    <t>419 E Eighth St</t>
  </si>
  <si>
    <t>149 G St</t>
  </si>
  <si>
    <t>151 G St</t>
  </si>
  <si>
    <t>155 G St</t>
  </si>
  <si>
    <t>1390 Columbia Rd</t>
  </si>
  <si>
    <t>1380 Columbia Rd</t>
  </si>
  <si>
    <t>1350 Columbia Rd</t>
  </si>
  <si>
    <t>56 Thomas Pk</t>
  </si>
  <si>
    <t>57 Thomas Pk</t>
  </si>
  <si>
    <t>63 Thomas Pk</t>
  </si>
  <si>
    <t>65 Thomas Pk</t>
  </si>
  <si>
    <t>67 Thomas Pk</t>
  </si>
  <si>
    <t>68 Thomas Pk</t>
  </si>
  <si>
    <t>69 Thomas Pk</t>
  </si>
  <si>
    <t>111 G St</t>
  </si>
  <si>
    <t>115 G St</t>
  </si>
  <si>
    <t>119 G St</t>
  </si>
  <si>
    <t>121 G St</t>
  </si>
  <si>
    <t>123 G St</t>
  </si>
  <si>
    <t>125 G St</t>
  </si>
  <si>
    <t>127 G St</t>
  </si>
  <si>
    <t>129 G St</t>
  </si>
  <si>
    <t>131 G St</t>
  </si>
  <si>
    <t>414 E Eighth St</t>
  </si>
  <si>
    <t>412 E Eighth St</t>
  </si>
  <si>
    <t>408 E Eighth St</t>
  </si>
  <si>
    <t>402 E Eighth St</t>
  </si>
  <si>
    <t>398 E Eighth St</t>
  </si>
  <si>
    <t>394 E Eighth St</t>
  </si>
  <si>
    <t>392 E Eighth St</t>
  </si>
  <si>
    <t>390 E Eighth St</t>
  </si>
  <si>
    <t>386 E Eighth St</t>
  </si>
  <si>
    <t>380 E Eighth St</t>
  </si>
  <si>
    <t>382 E Eighth St</t>
  </si>
  <si>
    <t>378 E Eighth St</t>
  </si>
  <si>
    <t>376 E Eighth St</t>
  </si>
  <si>
    <t>29 Covington St</t>
  </si>
  <si>
    <t>33 Covington St</t>
  </si>
  <si>
    <t>423 E Eighth St</t>
  </si>
  <si>
    <t>445 E Eighth St</t>
  </si>
  <si>
    <t>449 E Eighth St</t>
  </si>
  <si>
    <t>5 Douglas St</t>
  </si>
  <si>
    <t>7 Douglas St</t>
  </si>
  <si>
    <t>9 Douglas St</t>
  </si>
  <si>
    <t>11 Douglas St</t>
  </si>
  <si>
    <t>1430 Columbia Rd</t>
  </si>
  <si>
    <t>1428 Columbia Rd</t>
  </si>
  <si>
    <t>1426 Columbia Rd</t>
  </si>
  <si>
    <t>1424 Columbia Rd</t>
  </si>
  <si>
    <t>1422 Columbia Rd</t>
  </si>
  <si>
    <t>1400 Columbia Rd</t>
  </si>
  <si>
    <t>12 Douglas St</t>
  </si>
  <si>
    <t>10 Douglas St</t>
  </si>
  <si>
    <t>8 Douglas St</t>
  </si>
  <si>
    <t>6 Douglas St</t>
  </si>
  <si>
    <t>459 E Eighth St</t>
  </si>
  <si>
    <t>461 E Eighth St</t>
  </si>
  <si>
    <t>465 E Eighth St</t>
  </si>
  <si>
    <t>467 E Eighth St</t>
  </si>
  <si>
    <t>1 Hamlin St</t>
  </si>
  <si>
    <t>1440 Columbia Rd</t>
  </si>
  <si>
    <t>500 E Eighth St</t>
  </si>
  <si>
    <t>498 E Eighth St</t>
  </si>
  <si>
    <t>496 E Eighth St</t>
  </si>
  <si>
    <t>482 E Eighth St</t>
  </si>
  <si>
    <t>478 E Eighth St</t>
  </si>
  <si>
    <t>20 Sanger St</t>
  </si>
  <si>
    <t>16 Sanger St</t>
  </si>
  <si>
    <t>12 Sanger St</t>
  </si>
  <si>
    <t>8 Sanger St</t>
  </si>
  <si>
    <t>451 E Seventh St</t>
  </si>
  <si>
    <t>455 E Seventh St</t>
  </si>
  <si>
    <t>169 H St</t>
  </si>
  <si>
    <t>171 H St</t>
  </si>
  <si>
    <t>173 H St</t>
  </si>
  <si>
    <t>175 H St</t>
  </si>
  <si>
    <t>177 H St</t>
  </si>
  <si>
    <t>179 H St</t>
  </si>
  <si>
    <t>181 H St</t>
  </si>
  <si>
    <t>183 H St</t>
  </si>
  <si>
    <t>185 H St</t>
  </si>
  <si>
    <t>472 E Eighth St</t>
  </si>
  <si>
    <t>470 E Eighth St</t>
  </si>
  <si>
    <t>468 E Eighth St</t>
  </si>
  <si>
    <t>466 E Eighth St</t>
  </si>
  <si>
    <t>20 Winfield St</t>
  </si>
  <si>
    <t>16 Winfield St</t>
  </si>
  <si>
    <t>12 Winfield St</t>
  </si>
  <si>
    <t>8 Winfield St</t>
  </si>
  <si>
    <t>435 E Seventh St</t>
  </si>
  <si>
    <t>439 E Seventh St</t>
  </si>
  <si>
    <t>443 E Seventh St</t>
  </si>
  <si>
    <t>447 E Seventh St</t>
  </si>
  <si>
    <t>7 Sanger St</t>
  </si>
  <si>
    <t>11 Sanger St</t>
  </si>
  <si>
    <t>17 Sanger St</t>
  </si>
  <si>
    <t>21 Sanger St</t>
  </si>
  <si>
    <t>460 E Eighth St</t>
  </si>
  <si>
    <t>458 E Eighth St</t>
  </si>
  <si>
    <t>454 E Eighth St</t>
  </si>
  <si>
    <t>452 E Eighth St</t>
  </si>
  <si>
    <t>444 E Eighth St</t>
  </si>
  <si>
    <t>442 E Eighth St</t>
  </si>
  <si>
    <t>440 E Eighth St</t>
  </si>
  <si>
    <t>428 E Eighth St</t>
  </si>
  <si>
    <t>130 G St</t>
  </si>
  <si>
    <t>128 G St</t>
  </si>
  <si>
    <t>126 G St</t>
  </si>
  <si>
    <t>124 G St</t>
  </si>
  <si>
    <t>122 G St</t>
  </si>
  <si>
    <t>120 G St</t>
  </si>
  <si>
    <t>118 G St</t>
  </si>
  <si>
    <t>116 G St</t>
  </si>
  <si>
    <t>399 E Seventh St</t>
  </si>
  <si>
    <t>401 E Seventh St</t>
  </si>
  <si>
    <t>403 E Seventh St</t>
  </si>
  <si>
    <t>405 E Seventh St</t>
  </si>
  <si>
    <t>407 E Seventh St</t>
  </si>
  <si>
    <t>409 E Seventh St</t>
  </si>
  <si>
    <t>411 E Seventh St</t>
  </si>
  <si>
    <t>413 E Seventh St</t>
  </si>
  <si>
    <t>415 E Seventh St</t>
  </si>
  <si>
    <t>417 E Seventh St</t>
  </si>
  <si>
    <t>419 E Seventh St</t>
  </si>
  <si>
    <t>423 E Seventh St</t>
  </si>
  <si>
    <t>427 E Seventh St</t>
  </si>
  <si>
    <t>431 E Seventh St</t>
  </si>
  <si>
    <t>7 Winfield St</t>
  </si>
  <si>
    <t>11 Winfield St</t>
  </si>
  <si>
    <t>17 Winfield St</t>
  </si>
  <si>
    <t>21 Winfield St</t>
  </si>
  <si>
    <t>163 H St</t>
  </si>
  <si>
    <t>480 E Seventh St</t>
  </si>
  <si>
    <t>478 E Seventh St</t>
  </si>
  <si>
    <t>476 E Seventh St</t>
  </si>
  <si>
    <t>474 E Seventh St</t>
  </si>
  <si>
    <t>472 E Seventh St</t>
  </si>
  <si>
    <t>470 E Seventh St</t>
  </si>
  <si>
    <t>468 E Seventh St</t>
  </si>
  <si>
    <t>466 E Seventh St</t>
  </si>
  <si>
    <t>464 E Seventh St</t>
  </si>
  <si>
    <t>462 E Seventh St</t>
  </si>
  <si>
    <t>460 E Seventh St</t>
  </si>
  <si>
    <t>458 E Seventh St</t>
  </si>
  <si>
    <t>25 Colebrook St</t>
  </si>
  <si>
    <t>155 H St</t>
  </si>
  <si>
    <t>161 H St</t>
  </si>
  <si>
    <t>151 H St</t>
  </si>
  <si>
    <t>437 E Sixth St</t>
  </si>
  <si>
    <t>479 E Sixth St</t>
  </si>
  <si>
    <t>147 H St</t>
  </si>
  <si>
    <t>108 G St</t>
  </si>
  <si>
    <t>104 G St</t>
  </si>
  <si>
    <t>100 G St</t>
  </si>
  <si>
    <t>98 G St</t>
  </si>
  <si>
    <t>96 G St</t>
  </si>
  <si>
    <t>94 G St</t>
  </si>
  <si>
    <t>92 G St</t>
  </si>
  <si>
    <t>90 G St</t>
  </si>
  <si>
    <t>88 G St</t>
  </si>
  <si>
    <t>421 E Sixth St</t>
  </si>
  <si>
    <t>425 E Sixth St</t>
  </si>
  <si>
    <t>425 Sixth St</t>
  </si>
  <si>
    <t>427 E Sixth St</t>
  </si>
  <si>
    <t>454 E Seventh St</t>
  </si>
  <si>
    <t>450 E Seventh St</t>
  </si>
  <si>
    <t>448 E Seventh St</t>
  </si>
  <si>
    <t>402 E Seventh St</t>
  </si>
  <si>
    <t>84 G St</t>
  </si>
  <si>
    <t>82 G St</t>
  </si>
  <si>
    <t>80 G St</t>
  </si>
  <si>
    <t>13 Story St</t>
  </si>
  <si>
    <t>21 Story St</t>
  </si>
  <si>
    <t>25 Story St</t>
  </si>
  <si>
    <t>27 Story St</t>
  </si>
  <si>
    <t>29 Story St</t>
  </si>
  <si>
    <t>31 Story St</t>
  </si>
  <si>
    <t>33 Story St</t>
  </si>
  <si>
    <t>35 Story St</t>
  </si>
  <si>
    <t>37 Story St</t>
  </si>
  <si>
    <t>39 Story St</t>
  </si>
  <si>
    <t>47 Story St</t>
  </si>
  <si>
    <t>51 Story St</t>
  </si>
  <si>
    <t>55 Story St</t>
  </si>
  <si>
    <t>59 Story St</t>
  </si>
  <si>
    <t>61 Story St</t>
  </si>
  <si>
    <t>63 Story St</t>
  </si>
  <si>
    <t>65 Story St</t>
  </si>
  <si>
    <t>129 H St</t>
  </si>
  <si>
    <t>470 E Sixth St</t>
  </si>
  <si>
    <t>468 E Sixth St</t>
  </si>
  <si>
    <t>464 E Sixth St</t>
  </si>
  <si>
    <t>462 E Sixth St</t>
  </si>
  <si>
    <t>458 E Sixth St</t>
  </si>
  <si>
    <t>456 E Sixth St</t>
  </si>
  <si>
    <t>450 E Sixth St</t>
  </si>
  <si>
    <t>446 Sixth St</t>
  </si>
  <si>
    <t>444 E Sixth St</t>
  </si>
  <si>
    <t>442 E Sixth St</t>
  </si>
  <si>
    <t>440 E Sixth St</t>
  </si>
  <si>
    <t>438 E Sixth St</t>
  </si>
  <si>
    <t>436 E Sixth St</t>
  </si>
  <si>
    <t>434 E Sixth St</t>
  </si>
  <si>
    <t>428 E Sixth St</t>
  </si>
  <si>
    <t>426 E Sixth St</t>
  </si>
  <si>
    <t>424 E Sixth St</t>
  </si>
  <si>
    <t>422 E Sixth St</t>
  </si>
  <si>
    <t>420 E Sixth St</t>
  </si>
  <si>
    <t>418 E Sixth St</t>
  </si>
  <si>
    <t>76 G St</t>
  </si>
  <si>
    <t>74 G St</t>
  </si>
  <si>
    <t>68 G St</t>
  </si>
  <si>
    <t>66 G St</t>
  </si>
  <si>
    <t>421 E Fifth St</t>
  </si>
  <si>
    <t>425 E Fifth St</t>
  </si>
  <si>
    <t>425 Fifth St</t>
  </si>
  <si>
    <t>473 E Fifth St</t>
  </si>
  <si>
    <t>475 E Fifth St</t>
  </si>
  <si>
    <t>56 Story St</t>
  </si>
  <si>
    <t>30 Story St</t>
  </si>
  <si>
    <t>28 Story St</t>
  </si>
  <si>
    <t>26 Story St</t>
  </si>
  <si>
    <t>14 Story St</t>
  </si>
  <si>
    <t>10 Story St</t>
  </si>
  <si>
    <t>64 G St</t>
  </si>
  <si>
    <t>62 G St</t>
  </si>
  <si>
    <t>60 G St</t>
  </si>
  <si>
    <t>56 G St</t>
  </si>
  <si>
    <t>46 G St</t>
  </si>
  <si>
    <t>527 E Fourth St</t>
  </si>
  <si>
    <t>529 E Fourth St</t>
  </si>
  <si>
    <t>535 E Fourth St</t>
  </si>
  <si>
    <t>539 E Fourth St</t>
  </si>
  <si>
    <t>541 E Fourth St</t>
  </si>
  <si>
    <t>543 E Fourth St</t>
  </si>
  <si>
    <t>549 E Fourth St</t>
  </si>
  <si>
    <t>555 E Fourth St</t>
  </si>
  <si>
    <t>557 E Fourth St</t>
  </si>
  <si>
    <t>559 E Fourth St</t>
  </si>
  <si>
    <t>583 E Fourth St</t>
  </si>
  <si>
    <t>585 E Fourth St</t>
  </si>
  <si>
    <t>587 E Fourth St</t>
  </si>
  <si>
    <t>589 E Fourth St</t>
  </si>
  <si>
    <t>591 E Fourth St</t>
  </si>
  <si>
    <t>593 E Fourth St</t>
  </si>
  <si>
    <t>595 E Fourth St</t>
  </si>
  <si>
    <t>103 H St</t>
  </si>
  <si>
    <t>105 H St</t>
  </si>
  <si>
    <t>111 H St</t>
  </si>
  <si>
    <t>442 E Fifth St</t>
  </si>
  <si>
    <t>440 E Fifth St</t>
  </si>
  <si>
    <t>438 E Fifth St</t>
  </si>
  <si>
    <t>436 E Fifth St</t>
  </si>
  <si>
    <t>434 E Fifth St</t>
  </si>
  <si>
    <t>432 E Fifth St</t>
  </si>
  <si>
    <t>430 E Fifth St</t>
  </si>
  <si>
    <t>428 E Fifth St</t>
  </si>
  <si>
    <t>426 E Fifth St</t>
  </si>
  <si>
    <t>420 E Fifth St</t>
  </si>
  <si>
    <t>414 E Fifth St</t>
  </si>
  <si>
    <t>402 E Fifth St</t>
  </si>
  <si>
    <t>392 E Fifth St</t>
  </si>
  <si>
    <t>390 E Fifth St</t>
  </si>
  <si>
    <t>481 E Sixth St</t>
  </si>
  <si>
    <t>483 E Sixth St</t>
  </si>
  <si>
    <t>497 E Sixth St</t>
  </si>
  <si>
    <t>499 E Sixth St</t>
  </si>
  <si>
    <t>501 E Sixth St</t>
  </si>
  <si>
    <t>503 E Sixth St</t>
  </si>
  <si>
    <t>507 E Sixth St</t>
  </si>
  <si>
    <t>511 E Sixth St</t>
  </si>
  <si>
    <t>151 I St</t>
  </si>
  <si>
    <t>153 I St</t>
  </si>
  <si>
    <t>155 I St</t>
  </si>
  <si>
    <t>157 I St</t>
  </si>
  <si>
    <t>159 I St</t>
  </si>
  <si>
    <t>161 I St</t>
  </si>
  <si>
    <t>5 Burrill Pl</t>
  </si>
  <si>
    <t>7 Burrill Pl</t>
  </si>
  <si>
    <t>11 Burrill Pl</t>
  </si>
  <si>
    <t>15 Burrill Pl</t>
  </si>
  <si>
    <t>17 Burrill Pl</t>
  </si>
  <si>
    <t>19 Burrill Pl</t>
  </si>
  <si>
    <t>18 Burrill Pl</t>
  </si>
  <si>
    <t>16 Burrill Pl</t>
  </si>
  <si>
    <t>14 Burrill Pl</t>
  </si>
  <si>
    <t>165 I St</t>
  </si>
  <si>
    <t>167 I St</t>
  </si>
  <si>
    <t>169 I St</t>
  </si>
  <si>
    <t>171 I St</t>
  </si>
  <si>
    <t>508 E Seventh St</t>
  </si>
  <si>
    <t>506 E Seventh St</t>
  </si>
  <si>
    <t>504 E Seventh St</t>
  </si>
  <si>
    <t>502 E Seventh St</t>
  </si>
  <si>
    <t>498 E Seventh St</t>
  </si>
  <si>
    <t>496 E Seventh St</t>
  </si>
  <si>
    <t>482 E Seventh St</t>
  </si>
  <si>
    <t>162 H St</t>
  </si>
  <si>
    <t>160 H St</t>
  </si>
  <si>
    <t>2 Monument Ct</t>
  </si>
  <si>
    <t>158 H St</t>
  </si>
  <si>
    <t>154 H St</t>
  </si>
  <si>
    <t>152 H St</t>
  </si>
  <si>
    <t>150 H St</t>
  </si>
  <si>
    <t>489 E Seventh St</t>
  </si>
  <si>
    <t>11 Springer St</t>
  </si>
  <si>
    <t>9 Springer St</t>
  </si>
  <si>
    <t>7 Springer St</t>
  </si>
  <si>
    <t>506 E Eighth St</t>
  </si>
  <si>
    <t>504 E Eighth St</t>
  </si>
  <si>
    <t>186 H St</t>
  </si>
  <si>
    <t>182 H St</t>
  </si>
  <si>
    <t>180 H St</t>
  </si>
  <si>
    <t>176 H St</t>
  </si>
  <si>
    <t>174 H St</t>
  </si>
  <si>
    <t>172 H St</t>
  </si>
  <si>
    <t>170 H St</t>
  </si>
  <si>
    <t>168 H St</t>
  </si>
  <si>
    <t>481 E Seventh St</t>
  </si>
  <si>
    <t>483 E Seventh St</t>
  </si>
  <si>
    <t>487 E Seventh St</t>
  </si>
  <si>
    <t>501 E Seventh St</t>
  </si>
  <si>
    <t>1 Brewster St</t>
  </si>
  <si>
    <t>3 Brewster St</t>
  </si>
  <si>
    <t>5 Brewster St</t>
  </si>
  <si>
    <t>7 Brewster St</t>
  </si>
  <si>
    <t>522 E Eighth St</t>
  </si>
  <si>
    <t>8 Springer St</t>
  </si>
  <si>
    <t>10 Springer St</t>
  </si>
  <si>
    <t>12 Springer St</t>
  </si>
  <si>
    <t>14 Springer St</t>
  </si>
  <si>
    <t>493 E Seventh St</t>
  </si>
  <si>
    <t>495 E Seventh St</t>
  </si>
  <si>
    <t>497 E Seventh St</t>
  </si>
  <si>
    <t>499 E Seventh St</t>
  </si>
  <si>
    <t>511 E Seventh St</t>
  </si>
  <si>
    <t>513 E Seventh St</t>
  </si>
  <si>
    <t>183 I St</t>
  </si>
  <si>
    <t>187 I St</t>
  </si>
  <si>
    <t>189 I St</t>
  </si>
  <si>
    <t>538 E Eighth St</t>
  </si>
  <si>
    <t>536 E Eighth St</t>
  </si>
  <si>
    <t>534 E Eighth St</t>
  </si>
  <si>
    <t>532 E Eighth St</t>
  </si>
  <si>
    <t>528 E Eighth St</t>
  </si>
  <si>
    <t>530 E Eighth St</t>
  </si>
  <si>
    <t>10 Brewster St</t>
  </si>
  <si>
    <t>6 Brewster St</t>
  </si>
  <si>
    <t>535 E Eighth St</t>
  </si>
  <si>
    <t>199 I St</t>
  </si>
  <si>
    <t>1520 Columbia Rd</t>
  </si>
  <si>
    <t>1518 Columbia Rd</t>
  </si>
  <si>
    <t>1514 Columbia Rd</t>
  </si>
  <si>
    <t>1512 Columbia Rd</t>
  </si>
  <si>
    <t>1506 Columbia Rd</t>
  </si>
  <si>
    <t>1504 Columbia Rd</t>
  </si>
  <si>
    <t>1500 Columbia Rd</t>
  </si>
  <si>
    <t>1492 Columbia Rd</t>
  </si>
  <si>
    <t>1488 Columbia Rd</t>
  </si>
  <si>
    <t>206 H St</t>
  </si>
  <si>
    <t>204 H St</t>
  </si>
  <si>
    <t>202 H St</t>
  </si>
  <si>
    <t>200 H St</t>
  </si>
  <si>
    <t>194 H St</t>
  </si>
  <si>
    <t>505 E Eighth St</t>
  </si>
  <si>
    <t>507 E Eighth St</t>
  </si>
  <si>
    <t>509 E Eighth St</t>
  </si>
  <si>
    <t>511 E Eighth St</t>
  </si>
  <si>
    <t>515 E Eighth St</t>
  </si>
  <si>
    <t>517 E Eighth St</t>
  </si>
  <si>
    <t>521 E Eighth St</t>
  </si>
  <si>
    <t>529 E Eighth St</t>
  </si>
  <si>
    <t>531 E Eighth St</t>
  </si>
  <si>
    <t>391 K St</t>
  </si>
  <si>
    <t>395 K St</t>
  </si>
  <si>
    <t>397 K St</t>
  </si>
  <si>
    <t>401 K St</t>
  </si>
  <si>
    <t>405 K St</t>
  </si>
  <si>
    <t>415 K St</t>
  </si>
  <si>
    <t>1596 Columbia Rd</t>
  </si>
  <si>
    <t>1592 Columbia Rd</t>
  </si>
  <si>
    <t>1536 Columbia Rd</t>
  </si>
  <si>
    <t>33 Marine Rd</t>
  </si>
  <si>
    <t>47 Marine Rd</t>
  </si>
  <si>
    <t>49 Marine Rd</t>
  </si>
  <si>
    <t>383 K St</t>
  </si>
  <si>
    <t>50 Marine Rd</t>
  </si>
  <si>
    <t>48 Marine Rd</t>
  </si>
  <si>
    <t>40 Marine Rd</t>
  </si>
  <si>
    <t>44 Marine Rd</t>
  </si>
  <si>
    <t>2 Paige Ave</t>
  </si>
  <si>
    <t>3 Paige Ave</t>
  </si>
  <si>
    <t>16 Marine Rd</t>
  </si>
  <si>
    <t>14 Marine Rd</t>
  </si>
  <si>
    <t>12 Marine Rd</t>
  </si>
  <si>
    <t>8 Marine Rd</t>
  </si>
  <si>
    <t>6 Marine Rd</t>
  </si>
  <si>
    <t>2 Marine Rd</t>
  </si>
  <si>
    <t>208 I St</t>
  </si>
  <si>
    <t>206 I St</t>
  </si>
  <si>
    <t>204 I St</t>
  </si>
  <si>
    <t>202 I St</t>
  </si>
  <si>
    <t>200 I St</t>
  </si>
  <si>
    <t>545 E Eighth St</t>
  </si>
  <si>
    <t>549 E Eighth St</t>
  </si>
  <si>
    <t>551 E Eighth St</t>
  </si>
  <si>
    <t>557 E Eighth St</t>
  </si>
  <si>
    <t>561 E Eighth St</t>
  </si>
  <si>
    <t>565 E Eighth St</t>
  </si>
  <si>
    <t>569 E Eighth St</t>
  </si>
  <si>
    <t>575 E Eighth St</t>
  </si>
  <si>
    <t>577 E Eighth St</t>
  </si>
  <si>
    <t>579 E Eighth St</t>
  </si>
  <si>
    <t>581 E Eighth St</t>
  </si>
  <si>
    <t>583 E Eighth St</t>
  </si>
  <si>
    <t>585 E Eighth St</t>
  </si>
  <si>
    <t>587 E Eighth St</t>
  </si>
  <si>
    <t>589 E Eighth St</t>
  </si>
  <si>
    <t>593 E Eighth St</t>
  </si>
  <si>
    <t>601 E Eighth St</t>
  </si>
  <si>
    <t>373 K St</t>
  </si>
  <si>
    <t>377 K St</t>
  </si>
  <si>
    <t>379 K St</t>
  </si>
  <si>
    <t>381 K St</t>
  </si>
  <si>
    <t>357 K St</t>
  </si>
  <si>
    <t>590 E Eighth St</t>
  </si>
  <si>
    <t>588 E Eighth St</t>
  </si>
  <si>
    <t>586 E Eighth St</t>
  </si>
  <si>
    <t>584 E Eighth St</t>
  </si>
  <si>
    <t>582 E Eighth St</t>
  </si>
  <si>
    <t>562 E Eighth St</t>
  </si>
  <si>
    <t>560 E Eighth St</t>
  </si>
  <si>
    <t>558 E Eighth St</t>
  </si>
  <si>
    <t>554 E Eighth St</t>
  </si>
  <si>
    <t>552 E Eighth St</t>
  </si>
  <si>
    <t>550 E Eighth St</t>
  </si>
  <si>
    <t>546 E Eighth St</t>
  </si>
  <si>
    <t>542 E Eighth St</t>
  </si>
  <si>
    <t>192 I St</t>
  </si>
  <si>
    <t>190 I St</t>
  </si>
  <si>
    <t>188 I St</t>
  </si>
  <si>
    <t>186 I St</t>
  </si>
  <si>
    <t>184 I St</t>
  </si>
  <si>
    <t>182 I St</t>
  </si>
  <si>
    <t>180 I St</t>
  </si>
  <si>
    <t>178 I St</t>
  </si>
  <si>
    <t>176 I St</t>
  </si>
  <si>
    <t>525 E Seventh St</t>
  </si>
  <si>
    <t>527 E Seventh St</t>
  </si>
  <si>
    <t>531 E Seventh St</t>
  </si>
  <si>
    <t>535 E Seventh St</t>
  </si>
  <si>
    <t>539 E Seventh St</t>
  </si>
  <si>
    <t>541 E Seventh St</t>
  </si>
  <si>
    <t>543 E Seventh St</t>
  </si>
  <si>
    <t>545 E Seventh St</t>
  </si>
  <si>
    <t>547 E Seventh St</t>
  </si>
  <si>
    <t>551 E Seventh St</t>
  </si>
  <si>
    <t>555 E Seventh St</t>
  </si>
  <si>
    <t>563 E Seventh St</t>
  </si>
  <si>
    <t>565 E Seventh St</t>
  </si>
  <si>
    <t>567 E Seventh St</t>
  </si>
  <si>
    <t>569 E Seventh St</t>
  </si>
  <si>
    <t>339 K St</t>
  </si>
  <si>
    <t>341 K St</t>
  </si>
  <si>
    <t>349 K St</t>
  </si>
  <si>
    <t>355 K St</t>
  </si>
  <si>
    <t>566 E Seventh St</t>
  </si>
  <si>
    <t>564 E Seventh St</t>
  </si>
  <si>
    <t>562 E Seventh St</t>
  </si>
  <si>
    <t>558 E Seventh St</t>
  </si>
  <si>
    <t>556 E Seventh St</t>
  </si>
  <si>
    <t>552 E Seventh St</t>
  </si>
  <si>
    <t>550 E Seventh St</t>
  </si>
  <si>
    <t>548 E Seventh St</t>
  </si>
  <si>
    <t>540 E Seventh St</t>
  </si>
  <si>
    <t>538 E Seventh St</t>
  </si>
  <si>
    <t>536 E Seventh St</t>
  </si>
  <si>
    <t>534 E Seventh St</t>
  </si>
  <si>
    <t>532 E Seventh St</t>
  </si>
  <si>
    <t>522 E Seventh St</t>
  </si>
  <si>
    <t>528 E Seventh St</t>
  </si>
  <si>
    <t>526 E Seventh St</t>
  </si>
  <si>
    <t>524 E Seventh St</t>
  </si>
  <si>
    <t>172 I St</t>
  </si>
  <si>
    <t>170 I St</t>
  </si>
  <si>
    <t>168 I St</t>
  </si>
  <si>
    <t>166 I St</t>
  </si>
  <si>
    <t>164 I St</t>
  </si>
  <si>
    <t>162 I St</t>
  </si>
  <si>
    <t>160 I St</t>
  </si>
  <si>
    <t>158 I St</t>
  </si>
  <si>
    <t>156 I St</t>
  </si>
  <si>
    <t>513 E Sixth St</t>
  </si>
  <si>
    <t>517 E Sixth St</t>
  </si>
  <si>
    <t>519 E Sixth St</t>
  </si>
  <si>
    <t>521 E Sixth St</t>
  </si>
  <si>
    <t>525 E Sixth St</t>
  </si>
  <si>
    <t>527 E Sixth St</t>
  </si>
  <si>
    <t>529 E Sixth St</t>
  </si>
  <si>
    <t>531 E Sixth St</t>
  </si>
  <si>
    <t>1 Webb Pk</t>
  </si>
  <si>
    <t>3 Webb Pk</t>
  </si>
  <si>
    <t>4 Webb Pk</t>
  </si>
  <si>
    <t>2 Webb Pk</t>
  </si>
  <si>
    <t>537 E Sixth St</t>
  </si>
  <si>
    <t>543 E Sixth St</t>
  </si>
  <si>
    <t>551 E Sixth St</t>
  </si>
  <si>
    <t>553 E Sixth St</t>
  </si>
  <si>
    <t>555 E Sixth St</t>
  </si>
  <si>
    <t>557 E Sixth St</t>
  </si>
  <si>
    <t>559 E Sixth St</t>
  </si>
  <si>
    <t>561 E Sixth St</t>
  </si>
  <si>
    <t>565 E Sixth St</t>
  </si>
  <si>
    <t>567 E Sixth St</t>
  </si>
  <si>
    <t>569 E Sixth St</t>
  </si>
  <si>
    <t>311 K St</t>
  </si>
  <si>
    <t>313 K St</t>
  </si>
  <si>
    <t>325 K St</t>
  </si>
  <si>
    <t>591 E Sixth St</t>
  </si>
  <si>
    <t>593 E Sixth St</t>
  </si>
  <si>
    <t>595 E Sixth St</t>
  </si>
  <si>
    <t>599 E Sixth St</t>
  </si>
  <si>
    <t>601 E Sixth St</t>
  </si>
  <si>
    <t>603 E Sixth St</t>
  </si>
  <si>
    <t>605 E Sixth St</t>
  </si>
  <si>
    <t>609 E Sixth St</t>
  </si>
  <si>
    <t>613 E Sixth St</t>
  </si>
  <si>
    <t>615 E Sixth St</t>
  </si>
  <si>
    <t>137 L St</t>
  </si>
  <si>
    <t>141 L St</t>
  </si>
  <si>
    <t>143 L St</t>
  </si>
  <si>
    <t>145 L St</t>
  </si>
  <si>
    <t>147 L St</t>
  </si>
  <si>
    <t>149 L St</t>
  </si>
  <si>
    <t>151 L St</t>
  </si>
  <si>
    <t>153 L St</t>
  </si>
  <si>
    <t>155 L St</t>
  </si>
  <si>
    <t>598 E Seventh St</t>
  </si>
  <si>
    <t>586 E Seventh St</t>
  </si>
  <si>
    <t>584 E Seventh St</t>
  </si>
  <si>
    <t>332 K St</t>
  </si>
  <si>
    <t>330 K St</t>
  </si>
  <si>
    <t>328 K St</t>
  </si>
  <si>
    <t>324 K St</t>
  </si>
  <si>
    <t>322 K St</t>
  </si>
  <si>
    <t>318 K St</t>
  </si>
  <si>
    <t>316 K St</t>
  </si>
  <si>
    <t>314 K St</t>
  </si>
  <si>
    <t>336 K St</t>
  </si>
  <si>
    <t>585 E Seventh St</t>
  </si>
  <si>
    <t>589 E Seventh St</t>
  </si>
  <si>
    <t>595 E Seventh St</t>
  </si>
  <si>
    <t>597 E Seventh St</t>
  </si>
  <si>
    <t>601 E Seventh St</t>
  </si>
  <si>
    <t>605 E Seventh St</t>
  </si>
  <si>
    <t>607 E Seventh St</t>
  </si>
  <si>
    <t>611 E Seventh St</t>
  </si>
  <si>
    <t>613 E Seventh St</t>
  </si>
  <si>
    <t>617 E Seventh St</t>
  </si>
  <si>
    <t>183 L St</t>
  </si>
  <si>
    <t>185 L St</t>
  </si>
  <si>
    <t>187 L St</t>
  </si>
  <si>
    <t>189 L St</t>
  </si>
  <si>
    <t>191 L St</t>
  </si>
  <si>
    <t>193 L St</t>
  </si>
  <si>
    <t>656 E Eighth St</t>
  </si>
  <si>
    <t>636 E Eighth St</t>
  </si>
  <si>
    <t>638 E Eighth St</t>
  </si>
  <si>
    <t>640 E Eighth St</t>
  </si>
  <si>
    <t>642 E Eighth St</t>
  </si>
  <si>
    <t>628 E Eighth St</t>
  </si>
  <si>
    <t>624 E Eighth St</t>
  </si>
  <si>
    <t>5 Norcross Pl</t>
  </si>
  <si>
    <t>612 E Eighth St</t>
  </si>
  <si>
    <t>608 E Eighth St</t>
  </si>
  <si>
    <t>606 E Eighth St</t>
  </si>
  <si>
    <t>604 E Eighth St</t>
  </si>
  <si>
    <t>358 K St</t>
  </si>
  <si>
    <t>356 K St</t>
  </si>
  <si>
    <t>352 K St</t>
  </si>
  <si>
    <t>346 K St</t>
  </si>
  <si>
    <t>342 K St</t>
  </si>
  <si>
    <t>340 K St</t>
  </si>
  <si>
    <t>362 K St</t>
  </si>
  <si>
    <t>607 E Eighth St</t>
  </si>
  <si>
    <t>611 E Eighth St</t>
  </si>
  <si>
    <t>613 E Eighth St</t>
  </si>
  <si>
    <t>617 E Eighth St</t>
  </si>
  <si>
    <t>621 E Eighth St</t>
  </si>
  <si>
    <t>625 E Eighth St</t>
  </si>
  <si>
    <t>5 Hatch St</t>
  </si>
  <si>
    <t>7 Hatch St</t>
  </si>
  <si>
    <t>9 Hatch St</t>
  </si>
  <si>
    <t>78 Marine Rd</t>
  </si>
  <si>
    <t>76 Marine Rd</t>
  </si>
  <si>
    <t>74 Marine Rd</t>
  </si>
  <si>
    <t>68 Marine Rd</t>
  </si>
  <si>
    <t>64 Marine Rd</t>
  </si>
  <si>
    <t>380 K St</t>
  </si>
  <si>
    <t>368 K St</t>
  </si>
  <si>
    <t>366 K St</t>
  </si>
  <si>
    <t>364 K St</t>
  </si>
  <si>
    <t>633 E Eighth St</t>
  </si>
  <si>
    <t>637 E Eighth St</t>
  </si>
  <si>
    <t>641 E Eighth St</t>
  </si>
  <si>
    <t>205 L St</t>
  </si>
  <si>
    <t>211 L St</t>
  </si>
  <si>
    <t>215 L St</t>
  </si>
  <si>
    <t>219 L St</t>
  </si>
  <si>
    <t>221 L St</t>
  </si>
  <si>
    <t>225 L St</t>
  </si>
  <si>
    <t>229 L St</t>
  </si>
  <si>
    <t>233 L St</t>
  </si>
  <si>
    <t>88 Marine Rd</t>
  </si>
  <si>
    <t>86 Marine Rd</t>
  </si>
  <si>
    <t>84 Marine Rd</t>
  </si>
  <si>
    <t>10 Hatch St</t>
  </si>
  <si>
    <t>8 Hatch St</t>
  </si>
  <si>
    <t>6 Hatch St</t>
  </si>
  <si>
    <t>390 K St</t>
  </si>
  <si>
    <t>63 Marine Rd</t>
  </si>
  <si>
    <t>65 Marine Rd</t>
  </si>
  <si>
    <t>67 Marine Rd</t>
  </si>
  <si>
    <t>69 Marine Rd</t>
  </si>
  <si>
    <t>24 Ticknor St</t>
  </si>
  <si>
    <t>22 Ticknor St</t>
  </si>
  <si>
    <t>20 Ticknor St</t>
  </si>
  <si>
    <t>18 Ticknor St</t>
  </si>
  <si>
    <t>16 Ticknor St</t>
  </si>
  <si>
    <t>14 Ticknor St</t>
  </si>
  <si>
    <t>12 Ticknor St</t>
  </si>
  <si>
    <t>10 Ticknor St</t>
  </si>
  <si>
    <t>1640 Columbia Rd</t>
  </si>
  <si>
    <t>1636 Columbia Rd</t>
  </si>
  <si>
    <t>1626 Columbia Rd</t>
  </si>
  <si>
    <t>1620 Columbia Rd</t>
  </si>
  <si>
    <t>1618 Columbia Rd</t>
  </si>
  <si>
    <t>1614 Columbia Rd</t>
  </si>
  <si>
    <t>1612 Columbia Rd</t>
  </si>
  <si>
    <t>406 K St</t>
  </si>
  <si>
    <t>404 K St</t>
  </si>
  <si>
    <t>400 K St</t>
  </si>
  <si>
    <t>398 K St</t>
  </si>
  <si>
    <t>396 K St</t>
  </si>
  <si>
    <t>394 K St</t>
  </si>
  <si>
    <t>392 K St</t>
  </si>
  <si>
    <t>23 Ticknor St</t>
  </si>
  <si>
    <t>237 L St</t>
  </si>
  <si>
    <t>239 L St</t>
  </si>
  <si>
    <t>241 L St</t>
  </si>
  <si>
    <t>243 L St</t>
  </si>
  <si>
    <t>245 L St</t>
  </si>
  <si>
    <t>247 L St</t>
  </si>
  <si>
    <t>249 L St</t>
  </si>
  <si>
    <t>251 L St</t>
  </si>
  <si>
    <t>1662 Columbia Rd</t>
  </si>
  <si>
    <t>1658 Columbia Rd</t>
  </si>
  <si>
    <t>1654 Columbia Rd</t>
  </si>
  <si>
    <t>1650 Columbia Rd</t>
  </si>
  <si>
    <t>9 Ticknor St</t>
  </si>
  <si>
    <t>11 Ticknor St</t>
  </si>
  <si>
    <t>15 Ticknor St</t>
  </si>
  <si>
    <t>17 Ticknor St</t>
  </si>
  <si>
    <t>19 Ticknor St</t>
  </si>
  <si>
    <t>21 Ticknor St</t>
  </si>
  <si>
    <t>238 L St</t>
  </si>
  <si>
    <t>234 L St</t>
  </si>
  <si>
    <t>230 L St</t>
  </si>
  <si>
    <t>226 L St</t>
  </si>
  <si>
    <t>222 L St</t>
  </si>
  <si>
    <t>123 Marine Rd</t>
  </si>
  <si>
    <t>129 Marine Rd</t>
  </si>
  <si>
    <t>133 Marine Rd</t>
  </si>
  <si>
    <t>225 M St</t>
  </si>
  <si>
    <t>229 M St</t>
  </si>
  <si>
    <t>1730 Columbia Rd</t>
  </si>
  <si>
    <t>1726 Columbia Rd</t>
  </si>
  <si>
    <t>1720 Columbia Rd</t>
  </si>
  <si>
    <t>1686 Columbia Rd</t>
  </si>
  <si>
    <t>218 L St</t>
  </si>
  <si>
    <t>214 L St</t>
  </si>
  <si>
    <t>212 L St</t>
  </si>
  <si>
    <t>210 L St</t>
  </si>
  <si>
    <t>208 L St</t>
  </si>
  <si>
    <t>206 L St</t>
  </si>
  <si>
    <t>204 L St</t>
  </si>
  <si>
    <t>202 L St</t>
  </si>
  <si>
    <t>200 L St</t>
  </si>
  <si>
    <t>663 E Eighth St</t>
  </si>
  <si>
    <t>665 E Eighth St</t>
  </si>
  <si>
    <t>667 E Eighth St</t>
  </si>
  <si>
    <t>3 Balmoral Pk</t>
  </si>
  <si>
    <t>2 Balmoral Pk</t>
  </si>
  <si>
    <t>1 Balmoral Pk</t>
  </si>
  <si>
    <t>671 E Eighth St</t>
  </si>
  <si>
    <t>673 E Eighth St</t>
  </si>
  <si>
    <t>675 E Eighth St</t>
  </si>
  <si>
    <t>681 E Eighth St</t>
  </si>
  <si>
    <t>685 E Eighth St</t>
  </si>
  <si>
    <t>687 E Eighth St</t>
  </si>
  <si>
    <t>689 E Eighth St</t>
  </si>
  <si>
    <t>691 E Eighth St</t>
  </si>
  <si>
    <t>693 E Eighth St</t>
  </si>
  <si>
    <t>695 E Eighth St</t>
  </si>
  <si>
    <t>697 E Eighth St</t>
  </si>
  <si>
    <t>699 E Eighth St</t>
  </si>
  <si>
    <t>701 E Eighth St</t>
  </si>
  <si>
    <t>207 M St</t>
  </si>
  <si>
    <t>17 Barrett Ave</t>
  </si>
  <si>
    <t>4 Barrett Ave</t>
  </si>
  <si>
    <t>211 M St</t>
  </si>
  <si>
    <t>213 M St</t>
  </si>
  <si>
    <t>215 M St</t>
  </si>
  <si>
    <t>217 M St</t>
  </si>
  <si>
    <t>219 M St</t>
  </si>
  <si>
    <t>5 Flint Pl</t>
  </si>
  <si>
    <t>124 Marine Rd</t>
  </si>
  <si>
    <t>122 Marine Rd</t>
  </si>
  <si>
    <t>118 Marine Rd</t>
  </si>
  <si>
    <t>116 Marine Rd</t>
  </si>
  <si>
    <t>114 Marine Rd</t>
  </si>
  <si>
    <t>112 Marine Rd</t>
  </si>
  <si>
    <t>108 Marine Rd</t>
  </si>
  <si>
    <t>106 Marine Rd</t>
  </si>
  <si>
    <t>172 L St</t>
  </si>
  <si>
    <t>633 E Seventh St</t>
  </si>
  <si>
    <t>635 E Seventh St</t>
  </si>
  <si>
    <t>637 E Seventh St</t>
  </si>
  <si>
    <t>641 E Seventh St</t>
  </si>
  <si>
    <t>645 E Seventh St</t>
  </si>
  <si>
    <t>649 E Seventh St</t>
  </si>
  <si>
    <t>5 Viking St</t>
  </si>
  <si>
    <t>7 Viking St</t>
  </si>
  <si>
    <t>8 Viking St</t>
  </si>
  <si>
    <t>6 Viking St</t>
  </si>
  <si>
    <t>4 Viking St</t>
  </si>
  <si>
    <t>2 Viking St</t>
  </si>
  <si>
    <t>651 E Seventh St</t>
  </si>
  <si>
    <t>653 E Seventh St</t>
  </si>
  <si>
    <t>655 E Seventh St</t>
  </si>
  <si>
    <t>657 E Seventh St</t>
  </si>
  <si>
    <t>659 E Seventh St</t>
  </si>
  <si>
    <t>661 E Seventh St</t>
  </si>
  <si>
    <t>663 E Seventh St</t>
  </si>
  <si>
    <t>665 E Seventh St</t>
  </si>
  <si>
    <t>667 E Seventh St</t>
  </si>
  <si>
    <t>673 E Seventh St</t>
  </si>
  <si>
    <t>169 M St</t>
  </si>
  <si>
    <t>171 M St</t>
  </si>
  <si>
    <t>173 M St</t>
  </si>
  <si>
    <t>175 M St</t>
  </si>
  <si>
    <t>177 M St</t>
  </si>
  <si>
    <t>179 M St</t>
  </si>
  <si>
    <t>181 M St</t>
  </si>
  <si>
    <t>690 E Eighth St</t>
  </si>
  <si>
    <t>686 E Eighth St</t>
  </si>
  <si>
    <t>682 E Eighth St</t>
  </si>
  <si>
    <t>672 E Eighth St</t>
  </si>
  <si>
    <t>670 E Eighth St</t>
  </si>
  <si>
    <t>668 E Eighth St</t>
  </si>
  <si>
    <t>666 E Eighth St</t>
  </si>
  <si>
    <t>664 E Eighth St</t>
  </si>
  <si>
    <t>660 E Eighth St</t>
  </si>
  <si>
    <t>192 L St</t>
  </si>
  <si>
    <t>190 L St</t>
  </si>
  <si>
    <t>186 L St</t>
  </si>
  <si>
    <t>184 L St</t>
  </si>
  <si>
    <t>182 L St</t>
  </si>
  <si>
    <t>180 L St</t>
  </si>
  <si>
    <t>178 L St</t>
  </si>
  <si>
    <t>176 L St</t>
  </si>
  <si>
    <t>174 L St</t>
  </si>
  <si>
    <t>675 E Seventh St</t>
  </si>
  <si>
    <t>677 E Seventh St</t>
  </si>
  <si>
    <t>679 E Seventh St</t>
  </si>
  <si>
    <t>681 E Seventh St</t>
  </si>
  <si>
    <t>685 E Seventh St</t>
  </si>
  <si>
    <t>687 E Seventh St</t>
  </si>
  <si>
    <t>689 E Seventh St</t>
  </si>
  <si>
    <t>172 M St</t>
  </si>
  <si>
    <t>693 E Seventh St</t>
  </si>
  <si>
    <t>695 E Seventh St</t>
  </si>
  <si>
    <t>697 E Seventh St</t>
  </si>
  <si>
    <t>699 E Seventh St</t>
  </si>
  <si>
    <t>707 E Seventh St</t>
  </si>
  <si>
    <t>713 E Seventh St</t>
  </si>
  <si>
    <t>183 N St</t>
  </si>
  <si>
    <t>8 Bantry Way</t>
  </si>
  <si>
    <t>732 E Eighth St</t>
  </si>
  <si>
    <t>730 E Eighth St</t>
  </si>
  <si>
    <t>728 E Eighth St</t>
  </si>
  <si>
    <t>726 E Eighth St</t>
  </si>
  <si>
    <t>724 E Eighth St</t>
  </si>
  <si>
    <t>722 E Eighth St</t>
  </si>
  <si>
    <t>720 E Eighth St</t>
  </si>
  <si>
    <t>718 E Eighth St</t>
  </si>
  <si>
    <t>182 M St</t>
  </si>
  <si>
    <t>180 M St</t>
  </si>
  <si>
    <t>176 M St</t>
  </si>
  <si>
    <t>174 M St</t>
  </si>
  <si>
    <t>170 M St</t>
  </si>
  <si>
    <t>197 N St</t>
  </si>
  <si>
    <t>742 E Eighth St</t>
  </si>
  <si>
    <t>5 Bantry Way</t>
  </si>
  <si>
    <t>1 Bantry Way</t>
  </si>
  <si>
    <t>1 Hardy St</t>
  </si>
  <si>
    <t>3 Hardy St</t>
  </si>
  <si>
    <t>5 Hardy St</t>
  </si>
  <si>
    <t>7 Hardy St</t>
  </si>
  <si>
    <t>9 Hardy St</t>
  </si>
  <si>
    <t>198 M St</t>
  </si>
  <si>
    <t>194 M St</t>
  </si>
  <si>
    <t>190 M St</t>
  </si>
  <si>
    <t>186 M St</t>
  </si>
  <si>
    <t>1764 Columbia Rd</t>
  </si>
  <si>
    <t>1762 Columbia Rd</t>
  </si>
  <si>
    <t>172 Marine Rd</t>
  </si>
  <si>
    <t>168 Marine Rd</t>
  </si>
  <si>
    <t>164 Marine Rd</t>
  </si>
  <si>
    <t>6 Hardy St</t>
  </si>
  <si>
    <t>4 Hardy St</t>
  </si>
  <si>
    <t>2 Hardy St</t>
  </si>
  <si>
    <t>731 E Eighth St</t>
  </si>
  <si>
    <t>735 E Eighth St</t>
  </si>
  <si>
    <t>224 M St</t>
  </si>
  <si>
    <t>1756 Columbia Rd</t>
  </si>
  <si>
    <t>1754 Columbia Rd</t>
  </si>
  <si>
    <t>1748 Columbia Rd</t>
  </si>
  <si>
    <t>1744 Columbia Rd</t>
  </si>
  <si>
    <t>1740 Columbia Rd</t>
  </si>
  <si>
    <t>1736 Columbia Rd</t>
  </si>
  <si>
    <t>226 M St</t>
  </si>
  <si>
    <t>202 N St</t>
  </si>
  <si>
    <t>1778 Columbia Rd</t>
  </si>
  <si>
    <t>1776 Columbia Rd</t>
  </si>
  <si>
    <t>1774 Columbia Rd</t>
  </si>
  <si>
    <t>1772 Columbia Rd</t>
  </si>
  <si>
    <t>204 N St</t>
  </si>
  <si>
    <t>168 N St</t>
  </si>
  <si>
    <t>733 E Seventh St</t>
  </si>
  <si>
    <t>735 E Seventh St</t>
  </si>
  <si>
    <t>737 E Seventh St</t>
  </si>
  <si>
    <t>753 E Seventh St</t>
  </si>
  <si>
    <t>755 E Seventh St</t>
  </si>
  <si>
    <t>757 E Seventh St</t>
  </si>
  <si>
    <t>759 E Seventh St</t>
  </si>
  <si>
    <t>761 E Seventh St</t>
  </si>
  <si>
    <t>169 O St</t>
  </si>
  <si>
    <t>1794 Columbia Rd</t>
  </si>
  <si>
    <t>1792 Columbia Rd</t>
  </si>
  <si>
    <t>1790 Columbia Rd</t>
  </si>
  <si>
    <t>1788 Columbia Rd</t>
  </si>
  <si>
    <t>1784 Columbia Rd</t>
  </si>
  <si>
    <t>766 E Eighth St</t>
  </si>
  <si>
    <t>764 E Eighth St</t>
  </si>
  <si>
    <t>760 E Eighth St</t>
  </si>
  <si>
    <t>762 E Eighth St</t>
  </si>
  <si>
    <t>198 N St</t>
  </si>
  <si>
    <t>186 N St</t>
  </si>
  <si>
    <t>184 N St</t>
  </si>
  <si>
    <t>176 N St</t>
  </si>
  <si>
    <t>174 N St</t>
  </si>
  <si>
    <t>172 N St</t>
  </si>
  <si>
    <t>170 N St</t>
  </si>
  <si>
    <t>1808 Columbia Rd</t>
  </si>
  <si>
    <t>1802 Columbia Rd</t>
  </si>
  <si>
    <t>794 Dorchester Ave</t>
  </si>
  <si>
    <t>796 Dorchester Ave</t>
  </si>
  <si>
    <t>798 Dorchester Ave</t>
  </si>
  <si>
    <t>782 Dorchester Ave</t>
  </si>
  <si>
    <t>132 Buttonwood St</t>
  </si>
  <si>
    <t>128 Buttonwood St</t>
  </si>
  <si>
    <t>124 Buttonwood St</t>
  </si>
  <si>
    <t>122 Buttonwood St</t>
  </si>
  <si>
    <t>118 Buttonwood St</t>
  </si>
  <si>
    <t>110 Buttonwood St</t>
  </si>
  <si>
    <t>108 Buttonwood St</t>
  </si>
  <si>
    <t>106 Buttonwood St</t>
  </si>
  <si>
    <t>102 Buttonwood St</t>
  </si>
  <si>
    <t>854 Dorchester Ave</t>
  </si>
  <si>
    <t>850 Dorchester Ave</t>
  </si>
  <si>
    <t>846 Dorchester Ave</t>
  </si>
  <si>
    <t>844 Dorchester Ave</t>
  </si>
  <si>
    <t>842 Dorchester Ave</t>
  </si>
  <si>
    <t>840 Dorchester Ave</t>
  </si>
  <si>
    <t>838 Dorchester Ave</t>
  </si>
  <si>
    <t>834 Dorchester Ave</t>
  </si>
  <si>
    <t>830 Dorchester Ave</t>
  </si>
  <si>
    <t>808 Dorchester Ave</t>
  </si>
  <si>
    <t>103 Buttonwood St</t>
  </si>
  <si>
    <t>117 Buttonwood St</t>
  </si>
  <si>
    <t>121 Buttonwood St</t>
  </si>
  <si>
    <t>125 Buttonwood St</t>
  </si>
  <si>
    <t>90 Mt Vernon St</t>
  </si>
  <si>
    <t>7 Cottrell St</t>
  </si>
  <si>
    <t>856 Dorchester Ave</t>
  </si>
  <si>
    <t>55 Mt Vernon St</t>
  </si>
  <si>
    <t>72 Buttonwood St</t>
  </si>
  <si>
    <t>832 Columbia Rd</t>
  </si>
  <si>
    <t>670 Dorchester Ave</t>
  </si>
  <si>
    <t>656 Dorchester Ave</t>
  </si>
  <si>
    <t>652 Dorchester Ave</t>
  </si>
  <si>
    <t>648 Dorchester Ave</t>
  </si>
  <si>
    <t>5 Oconnor Way</t>
  </si>
  <si>
    <t>636 Dorchester Ave</t>
  </si>
  <si>
    <t>634 Dorchester Ave</t>
  </si>
  <si>
    <t>632 Dorchester Ave</t>
  </si>
  <si>
    <t>630 Dorchester Ave</t>
  </si>
  <si>
    <t>690 Dorchester Ave</t>
  </si>
  <si>
    <t>2 Kemp St</t>
  </si>
  <si>
    <t>4 Kemp St</t>
  </si>
  <si>
    <t>801 Columbia Rd</t>
  </si>
  <si>
    <t>5 Edison Green</t>
  </si>
  <si>
    <t>9 Edison Green</t>
  </si>
  <si>
    <t>11 Edison Green</t>
  </si>
  <si>
    <t>15 Edison Green</t>
  </si>
  <si>
    <t>19 Edison Green</t>
  </si>
  <si>
    <t>21 Edison Green</t>
  </si>
  <si>
    <t>25 Edison Green</t>
  </si>
  <si>
    <t>27 Edison Green</t>
  </si>
  <si>
    <t>29 Edison Green</t>
  </si>
  <si>
    <t>31 Edison Green</t>
  </si>
  <si>
    <t>33 Edison Green</t>
  </si>
  <si>
    <t>35 Edison Green St</t>
  </si>
  <si>
    <t>37 Edison Green St</t>
  </si>
  <si>
    <t>37 Edison Green</t>
  </si>
  <si>
    <t>39 Edison Green</t>
  </si>
  <si>
    <t>41 Edison Green</t>
  </si>
  <si>
    <t>10 Pond St</t>
  </si>
  <si>
    <t>759 Columbia Rd</t>
  </si>
  <si>
    <t>761 Columbia Rd</t>
  </si>
  <si>
    <t>763 Columbia Rd</t>
  </si>
  <si>
    <t>765 Columbia Rd</t>
  </si>
  <si>
    <t>769 Columbia Rd</t>
  </si>
  <si>
    <t>771 Columbia Rd</t>
  </si>
  <si>
    <t>773 Columbia Rd</t>
  </si>
  <si>
    <t>775 Columbia Rd</t>
  </si>
  <si>
    <t>777 Columbia Rd</t>
  </si>
  <si>
    <t>779 Columbia Rd</t>
  </si>
  <si>
    <t>781 Columbia Rd</t>
  </si>
  <si>
    <t>785 Columbia Rd</t>
  </si>
  <si>
    <t>787 Columbia Rd</t>
  </si>
  <si>
    <t>789 Columbia Rd</t>
  </si>
  <si>
    <t>791 Columbia Rd</t>
  </si>
  <si>
    <t>793 Columbia Rd</t>
  </si>
  <si>
    <t>795 Columbia Rd</t>
  </si>
  <si>
    <t>797 Columbia Rd</t>
  </si>
  <si>
    <t>799 Columbia Rd</t>
  </si>
  <si>
    <t>15 Pond St</t>
  </si>
  <si>
    <t>11 Pond St</t>
  </si>
  <si>
    <t>17 Pond St</t>
  </si>
  <si>
    <t>19 Pond St</t>
  </si>
  <si>
    <t>21 Pond St</t>
  </si>
  <si>
    <t>226 Cottage St</t>
  </si>
  <si>
    <t>222 E Cottage St</t>
  </si>
  <si>
    <t>218 E Cottage St</t>
  </si>
  <si>
    <t>716 Columbia Rd</t>
  </si>
  <si>
    <t>17 Roseclair St</t>
  </si>
  <si>
    <t>19 Roseclair St</t>
  </si>
  <si>
    <t>21 Roseclair St</t>
  </si>
  <si>
    <t>23 Roseclair St</t>
  </si>
  <si>
    <t>25 Roseclair St</t>
  </si>
  <si>
    <t>47 Roseclair St</t>
  </si>
  <si>
    <t>764 Columbia Rd</t>
  </si>
  <si>
    <t>762 Columbia Rd</t>
  </si>
  <si>
    <t>760 Columbia Rd</t>
  </si>
  <si>
    <t>730 Columbia Rd</t>
  </si>
  <si>
    <t>726 Columbia Rd</t>
  </si>
  <si>
    <t>722 Columbia Rd</t>
  </si>
  <si>
    <t>720 Columbia Rd</t>
  </si>
  <si>
    <t>718 Columbia Rd</t>
  </si>
  <si>
    <t>6 Roseclair St</t>
  </si>
  <si>
    <t>4 Roseclair St</t>
  </si>
  <si>
    <t>2 Roseclair St</t>
  </si>
  <si>
    <t>246 Boston St</t>
  </si>
  <si>
    <t>25 Mayhew St</t>
  </si>
  <si>
    <t>27 Mayhew St</t>
  </si>
  <si>
    <t>31 Mayhew St</t>
  </si>
  <si>
    <t>33 Mayhew St</t>
  </si>
  <si>
    <t>39 Mayhew St</t>
  </si>
  <si>
    <t>38 Roseclair St</t>
  </si>
  <si>
    <t>36 Roseclair St</t>
  </si>
  <si>
    <t>34 Roseclair St</t>
  </si>
  <si>
    <t>32 Roseclair St</t>
  </si>
  <si>
    <t>30 Roseclair St</t>
  </si>
  <si>
    <t>28 Roseclair St</t>
  </si>
  <si>
    <t>26 Roseclair St</t>
  </si>
  <si>
    <t>24 Roseclair St</t>
  </si>
  <si>
    <t>22 Roseclair St</t>
  </si>
  <si>
    <t>230 Boston St</t>
  </si>
  <si>
    <t>226 Boston St</t>
  </si>
  <si>
    <t>5 St Margaret St</t>
  </si>
  <si>
    <t>7 St Margaret St</t>
  </si>
  <si>
    <t>9 St Margaret St</t>
  </si>
  <si>
    <t>11 St Margaret St</t>
  </si>
  <si>
    <t>15 St Margaret St</t>
  </si>
  <si>
    <t>17 St Margaret St</t>
  </si>
  <si>
    <t>19 St Margaret St</t>
  </si>
  <si>
    <t>23 St Margaret St</t>
  </si>
  <si>
    <t>29 St Margaret St</t>
  </si>
  <si>
    <t>31 St Margaret St</t>
  </si>
  <si>
    <t>33 St Margaret St</t>
  </si>
  <si>
    <t>37 St Margaret St</t>
  </si>
  <si>
    <t>39 St Margaret St</t>
  </si>
  <si>
    <t>43 St Margaret St</t>
  </si>
  <si>
    <t>47 St Margaret St</t>
  </si>
  <si>
    <t>49 St Margaret St</t>
  </si>
  <si>
    <t>74 Roseclair St</t>
  </si>
  <si>
    <t>72 Roseclair St</t>
  </si>
  <si>
    <t>70 Roseclair St</t>
  </si>
  <si>
    <t>46 Mayhew St</t>
  </si>
  <si>
    <t>42 Mayhew St</t>
  </si>
  <si>
    <t>6 Mayhew St</t>
  </si>
  <si>
    <t>4 Mayhew St</t>
  </si>
  <si>
    <t>5 Mt Vernon St</t>
  </si>
  <si>
    <t>9 Mt Vernon St</t>
  </si>
  <si>
    <t>19 Mt Vernon St</t>
  </si>
  <si>
    <t>25 Mt Vernon St</t>
  </si>
  <si>
    <t>29 Mt Vernon St</t>
  </si>
  <si>
    <t>50 St Margaret St</t>
  </si>
  <si>
    <t>44 St Margaret St</t>
  </si>
  <si>
    <t>40 St Margaret St</t>
  </si>
  <si>
    <t>38 St Margaret St</t>
  </si>
  <si>
    <t>36 St Margaret St</t>
  </si>
  <si>
    <t>32 St Margaret St</t>
  </si>
  <si>
    <t>30 St Margaret St</t>
  </si>
  <si>
    <t>28 St Margaret St</t>
  </si>
  <si>
    <t>24 St Margaret St</t>
  </si>
  <si>
    <t>22 St Margaret St</t>
  </si>
  <si>
    <t>20 St Margaret St</t>
  </si>
  <si>
    <t>16 St Margaret St</t>
  </si>
  <si>
    <t>6 St Margaret St</t>
  </si>
  <si>
    <t>4 St Margaret St</t>
  </si>
  <si>
    <t>86 Roseclair St</t>
  </si>
  <si>
    <t>84 Roseclair St</t>
  </si>
  <si>
    <t>91 Roseclair St</t>
  </si>
  <si>
    <t>863 Dorchester Ave</t>
  </si>
  <si>
    <t>867 Dorchester Ave</t>
  </si>
  <si>
    <t>869 Dorchester Ave</t>
  </si>
  <si>
    <t>774 Columbia Rd</t>
  </si>
  <si>
    <t>770 Columbia Rd</t>
  </si>
  <si>
    <t>53 Roseclair St</t>
  </si>
  <si>
    <t>55 Roseclair St</t>
  </si>
  <si>
    <t>61 Roseclair St</t>
  </si>
  <si>
    <t>63 Roseclair St</t>
  </si>
  <si>
    <t>69 Roseclair St</t>
  </si>
  <si>
    <t>85 Roseclair St</t>
  </si>
  <si>
    <t>87 Roseclair St</t>
  </si>
  <si>
    <t>827 Dorchester Ave</t>
  </si>
  <si>
    <t>835 Dorchester Ave</t>
  </si>
  <si>
    <t>837 Dorchester Ave</t>
  </si>
  <si>
    <t>841 Dorchester Ave</t>
  </si>
  <si>
    <t>845 Dorchester Ave</t>
  </si>
  <si>
    <t>32 Mt Vernon St</t>
  </si>
  <si>
    <t>8 Mt Vernon St</t>
  </si>
  <si>
    <t>196 Boston St</t>
  </si>
  <si>
    <t>194 Boston St</t>
  </si>
  <si>
    <t>192 Boston St</t>
  </si>
  <si>
    <t>190 Boston St</t>
  </si>
  <si>
    <t>188 Boston St</t>
  </si>
  <si>
    <t>184 Boston St</t>
  </si>
  <si>
    <t>180 Boston St</t>
  </si>
  <si>
    <t>68 Harvest St</t>
  </si>
  <si>
    <t>64 Harvest St</t>
  </si>
  <si>
    <t>56 Harvest St</t>
  </si>
  <si>
    <t>52 Harvest St</t>
  </si>
  <si>
    <t>48 Harvest St</t>
  </si>
  <si>
    <t>40 Harvest St</t>
  </si>
  <si>
    <t>36 Harvest St</t>
  </si>
  <si>
    <t>28 Harvest St</t>
  </si>
  <si>
    <t>24 Harvest St</t>
  </si>
  <si>
    <t>20 Harvest St</t>
  </si>
  <si>
    <t>16 Harvest St</t>
  </si>
  <si>
    <t>14 Harvest St</t>
  </si>
  <si>
    <t>12 Harvest St</t>
  </si>
  <si>
    <t>10 Harvest St</t>
  </si>
  <si>
    <t>8 Harvest St</t>
  </si>
  <si>
    <t>813 Dorchester Ave</t>
  </si>
  <si>
    <t>817 Dorchester Ave</t>
  </si>
  <si>
    <t>819 Dorchester Ave</t>
  </si>
  <si>
    <t>821 Dorchester Ave</t>
  </si>
  <si>
    <t>823 Dorchester Ave</t>
  </si>
  <si>
    <t>825 Dorchester Ave</t>
  </si>
  <si>
    <t>11 Harvest St</t>
  </si>
  <si>
    <t>15 Harvest St</t>
  </si>
  <si>
    <t>1 Harvest Ter</t>
  </si>
  <si>
    <t>3 Harvest Ter</t>
  </si>
  <si>
    <t>4 Harvest Ter</t>
  </si>
  <si>
    <t>2 Harvest Ter</t>
  </si>
  <si>
    <t>17 Harvest St</t>
  </si>
  <si>
    <t>19 Harvest St</t>
  </si>
  <si>
    <t>39 Harvest St</t>
  </si>
  <si>
    <t>45 Harvest St</t>
  </si>
  <si>
    <t>47 Harvest St</t>
  </si>
  <si>
    <t>53 Harvest St</t>
  </si>
  <si>
    <t>57 Harvest St</t>
  </si>
  <si>
    <t>61 Harvest St</t>
  </si>
  <si>
    <t>65 Harvest St</t>
  </si>
  <si>
    <t>174 Boston St</t>
  </si>
  <si>
    <t>172 Boston St</t>
  </si>
  <si>
    <t>170 Boston St</t>
  </si>
  <si>
    <t>166 Boston St</t>
  </si>
  <si>
    <t>164 Boston St</t>
  </si>
  <si>
    <t>58 Dorset St</t>
  </si>
  <si>
    <t>56 Dorset St</t>
  </si>
  <si>
    <t>50 Dorset St</t>
  </si>
  <si>
    <t>42 Dorset St</t>
  </si>
  <si>
    <t>38 Dorset St</t>
  </si>
  <si>
    <t>34 Dorset St</t>
  </si>
  <si>
    <t>32 Dorset St</t>
  </si>
  <si>
    <t>30 Dorset St</t>
  </si>
  <si>
    <t>16 Dorset St</t>
  </si>
  <si>
    <t>14 Dorset St</t>
  </si>
  <si>
    <t>12 Dorset St</t>
  </si>
  <si>
    <t>8 Dorset St</t>
  </si>
  <si>
    <t>6 Dorset St</t>
  </si>
  <si>
    <t>779 Dorchester Ave</t>
  </si>
  <si>
    <t>783 Dorchester Ave</t>
  </si>
  <si>
    <t>785 Dorchester Ave</t>
  </si>
  <si>
    <t>3 Dorset St</t>
  </si>
  <si>
    <t>5 Dorset St</t>
  </si>
  <si>
    <t>7 Dorset St</t>
  </si>
  <si>
    <t>9 Dorset St</t>
  </si>
  <si>
    <t>11 Dorset St</t>
  </si>
  <si>
    <t>13 Dorset St</t>
  </si>
  <si>
    <t>15 Dorset St</t>
  </si>
  <si>
    <t>17 Dorset St</t>
  </si>
  <si>
    <t>19 Dorset St</t>
  </si>
  <si>
    <t>21 Dorset St</t>
  </si>
  <si>
    <t>45 Dorset St</t>
  </si>
  <si>
    <t>160 Boston St</t>
  </si>
  <si>
    <t>158 Boston St</t>
  </si>
  <si>
    <t>146 Boston St</t>
  </si>
  <si>
    <t>142 Boston St</t>
  </si>
  <si>
    <t>14 Bellflower St</t>
  </si>
  <si>
    <t>12 Bellflower St</t>
  </si>
  <si>
    <t>10 Bellflower St</t>
  </si>
  <si>
    <t>8 Bellflower St</t>
  </si>
  <si>
    <t>6 Bellflower St</t>
  </si>
  <si>
    <t>4 Bellflower St</t>
  </si>
  <si>
    <t>2 Bellflower St</t>
  </si>
  <si>
    <t>749 Dorchester Ave</t>
  </si>
  <si>
    <t>753 Dorchester Ave</t>
  </si>
  <si>
    <t>757 Dorchester Ave</t>
  </si>
  <si>
    <t>767 Dorchester Ave</t>
  </si>
  <si>
    <t>769 Dorchester Ave</t>
  </si>
  <si>
    <t>3 Bellflower St</t>
  </si>
  <si>
    <t>5 Bellflower St</t>
  </si>
  <si>
    <t>7 Bellflower St</t>
  </si>
  <si>
    <t>9 Bellflower St</t>
  </si>
  <si>
    <t>11 Bellflower St</t>
  </si>
  <si>
    <t>15 Bellflower St</t>
  </si>
  <si>
    <t>17 Bellflower St</t>
  </si>
  <si>
    <t>19 Bellflower St</t>
  </si>
  <si>
    <t>31 Bellflower St</t>
  </si>
  <si>
    <t>132 Boston St</t>
  </si>
  <si>
    <t>130 Boston St</t>
  </si>
  <si>
    <t>128 Boston St</t>
  </si>
  <si>
    <t>126 Boston St</t>
  </si>
  <si>
    <t>122 Boston St</t>
  </si>
  <si>
    <t>42 Howell St</t>
  </si>
  <si>
    <t>36 Howell St</t>
  </si>
  <si>
    <t>32 Howell St</t>
  </si>
  <si>
    <t>30 Howell St</t>
  </si>
  <si>
    <t>28 Howell St</t>
  </si>
  <si>
    <t>26 Howell St</t>
  </si>
  <si>
    <t>24 Howell St</t>
  </si>
  <si>
    <t>22 Howell St</t>
  </si>
  <si>
    <t>20 Howell St</t>
  </si>
  <si>
    <t>18 Howell St</t>
  </si>
  <si>
    <t>12 Howell St</t>
  </si>
  <si>
    <t>8 Howell St</t>
  </si>
  <si>
    <t>6 Howell St</t>
  </si>
  <si>
    <t>11 Howell St</t>
  </si>
  <si>
    <t>13 Howell St</t>
  </si>
  <si>
    <t>15 Howell St</t>
  </si>
  <si>
    <t>17 Howell St</t>
  </si>
  <si>
    <t>19 Howell St</t>
  </si>
  <si>
    <t>21 Howell St</t>
  </si>
  <si>
    <t>23 Howell St</t>
  </si>
  <si>
    <t>25 Howell St</t>
  </si>
  <si>
    <t>27 Howell St</t>
  </si>
  <si>
    <t>29 Howell St</t>
  </si>
  <si>
    <t>33 Howell St</t>
  </si>
  <si>
    <t>37 Howell St</t>
  </si>
  <si>
    <t>41 Howell St</t>
  </si>
  <si>
    <t>43 Howell St</t>
  </si>
  <si>
    <t>114 Boston St</t>
  </si>
  <si>
    <t>108 Boston St</t>
  </si>
  <si>
    <t>42 Washburn St</t>
  </si>
  <si>
    <t>40 Washburn St</t>
  </si>
  <si>
    <t>38 Washburn St</t>
  </si>
  <si>
    <t>34 Washburn St</t>
  </si>
  <si>
    <t>32 Washburn St</t>
  </si>
  <si>
    <t>30 Washburn St</t>
  </si>
  <si>
    <t>26 Washburn St</t>
  </si>
  <si>
    <t>24 Washburn St</t>
  </si>
  <si>
    <t>18 Washburn St</t>
  </si>
  <si>
    <t>16 Washburn St</t>
  </si>
  <si>
    <t>14 Washburn St</t>
  </si>
  <si>
    <t>10 Washburn St</t>
  </si>
  <si>
    <t>8 Washburn St</t>
  </si>
  <si>
    <t>11 Washburn St</t>
  </si>
  <si>
    <t>15 Washburn St</t>
  </si>
  <si>
    <t>17 Washburn St</t>
  </si>
  <si>
    <t>19 Washburn St</t>
  </si>
  <si>
    <t>21 Washburn St</t>
  </si>
  <si>
    <t>23 Washburn St</t>
  </si>
  <si>
    <t>27 Washburn St</t>
  </si>
  <si>
    <t>33 Washburn St</t>
  </si>
  <si>
    <t>39 Washburn St</t>
  </si>
  <si>
    <t>41 Washburn St</t>
  </si>
  <si>
    <t>106 Boston St</t>
  </si>
  <si>
    <t>104 Boston St</t>
  </si>
  <si>
    <t>102 Boston St</t>
  </si>
  <si>
    <t>100 Boston St</t>
  </si>
  <si>
    <t>96 Boston St</t>
  </si>
  <si>
    <t>32 Rawson St</t>
  </si>
  <si>
    <t>30 Rawson St</t>
  </si>
  <si>
    <t>28 Rawson St</t>
  </si>
  <si>
    <t>26 Rawson St</t>
  </si>
  <si>
    <t>24 Rawson St</t>
  </si>
  <si>
    <t>31 Rawson St</t>
  </si>
  <si>
    <t>33 Rawson St</t>
  </si>
  <si>
    <t>35 Rawson St</t>
  </si>
  <si>
    <t>37 Rawson St</t>
  </si>
  <si>
    <t>88 Boston St</t>
  </si>
  <si>
    <t>54 Boston St</t>
  </si>
  <si>
    <t>657 Dorchester Ave</t>
  </si>
  <si>
    <t>38 Boston St</t>
  </si>
  <si>
    <t>34 Boston St</t>
  </si>
  <si>
    <t>32 Boston St</t>
  </si>
  <si>
    <t>30 Boston St</t>
  </si>
  <si>
    <t>28 Boston St</t>
  </si>
  <si>
    <t>26 Boston St</t>
  </si>
  <si>
    <t>16 Boston St</t>
  </si>
  <si>
    <t>12 Boston St</t>
  </si>
  <si>
    <t>8 Boston St</t>
  </si>
  <si>
    <t>605 Dorchester Ave</t>
  </si>
  <si>
    <t>609 Dorchester Ave</t>
  </si>
  <si>
    <t>613 Dorchester Ave</t>
  </si>
  <si>
    <t>623 Dorchester Ave</t>
  </si>
  <si>
    <t>627 Dorchester Ave</t>
  </si>
  <si>
    <t>629 Dorchester Ave</t>
  </si>
  <si>
    <t>633 Dorchester Ave</t>
  </si>
  <si>
    <t>635 Dorchester Ave</t>
  </si>
  <si>
    <t>7 Boston St</t>
  </si>
  <si>
    <t>11 Boston St</t>
  </si>
  <si>
    <t>13 Boston St</t>
  </si>
  <si>
    <t>17 Boston St</t>
  </si>
  <si>
    <t>48 Ellery St</t>
  </si>
  <si>
    <t>44 Ellery St</t>
  </si>
  <si>
    <t>40 Ellery St</t>
  </si>
  <si>
    <t>123 Boston St</t>
  </si>
  <si>
    <t>30 West Howell St</t>
  </si>
  <si>
    <t>131 Boston St</t>
  </si>
  <si>
    <t>135 Boston St</t>
  </si>
  <si>
    <t>137 Boston St</t>
  </si>
  <si>
    <t>141 Boston St</t>
  </si>
  <si>
    <t>143 Boston St</t>
  </si>
  <si>
    <t>5 W Bellflower St</t>
  </si>
  <si>
    <t>9 W Bellflower St</t>
  </si>
  <si>
    <t>15 W Bellflower St</t>
  </si>
  <si>
    <t>17 W Bellflower St</t>
  </si>
  <si>
    <t>12 W Bellflower St</t>
  </si>
  <si>
    <t>10 W Bellflower St</t>
  </si>
  <si>
    <t>8 W Bellflower St</t>
  </si>
  <si>
    <t>147 Boston St</t>
  </si>
  <si>
    <t>149 Boston St</t>
  </si>
  <si>
    <t>151 Boston St</t>
  </si>
  <si>
    <t>155 Boston St</t>
  </si>
  <si>
    <t>159 Boston St</t>
  </si>
  <si>
    <t>175 Boston St</t>
  </si>
  <si>
    <t>4 Lucy St</t>
  </si>
  <si>
    <t>65 Willow Ct</t>
  </si>
  <si>
    <t>71 Willow Ct</t>
  </si>
  <si>
    <t>7 Baker Ct</t>
  </si>
  <si>
    <t>16 Baker Ct</t>
  </si>
  <si>
    <t>12 Baker Ct</t>
  </si>
  <si>
    <t>8 Baker Ct</t>
  </si>
  <si>
    <t>85 Willow Ct</t>
  </si>
  <si>
    <t>86 Willow Ct</t>
  </si>
  <si>
    <t>8 Enterprise St</t>
  </si>
  <si>
    <t>19 Clapp St</t>
  </si>
  <si>
    <t>223 Boston St</t>
  </si>
  <si>
    <t>227 Boston St</t>
  </si>
  <si>
    <t>3 Sexton Ct</t>
  </si>
  <si>
    <t>235 Boston St</t>
  </si>
  <si>
    <t>237 Boston St</t>
  </si>
  <si>
    <t>239 Boston St</t>
  </si>
  <si>
    <t>241 Boston St</t>
  </si>
  <si>
    <t>243 Boston St</t>
  </si>
  <si>
    <t>245 Boston St</t>
  </si>
  <si>
    <t>247 Boston St</t>
  </si>
  <si>
    <t>249 Boston St</t>
  </si>
  <si>
    <t>251 Boston St</t>
  </si>
  <si>
    <t>253 Boston St</t>
  </si>
  <si>
    <t>1280 Massachusetts Ave</t>
  </si>
  <si>
    <t>1272 Massachusetts Ave</t>
  </si>
  <si>
    <t>1273 Massachusetts Ave</t>
  </si>
  <si>
    <t>1275 Massachusetts Ave</t>
  </si>
  <si>
    <t>1277 Massachusetts Ave</t>
  </si>
  <si>
    <t>1281 Massachusetts Ave</t>
  </si>
  <si>
    <t>1285 Massachusetts Ave</t>
  </si>
  <si>
    <t>1287 Massachusetts Ave</t>
  </si>
  <si>
    <t>1289 Massachusetts Ave</t>
  </si>
  <si>
    <t>1291 Massachusetts Ave</t>
  </si>
  <si>
    <t>152 E Cottage St</t>
  </si>
  <si>
    <t>299 Norfolk Ave</t>
  </si>
  <si>
    <t>321 Norfolk Ave</t>
  </si>
  <si>
    <t>341 Norfolk Ave</t>
  </si>
  <si>
    <t>98 E Cottage St</t>
  </si>
  <si>
    <t>96 E Cottage St</t>
  </si>
  <si>
    <t>94 E Cottage St</t>
  </si>
  <si>
    <t>67 E Cottage St</t>
  </si>
  <si>
    <t>25 Hillsboro St</t>
  </si>
  <si>
    <t>21 Hillsboro St</t>
  </si>
  <si>
    <t>13 Hillsboro St</t>
  </si>
  <si>
    <t>9 Hillsboro St</t>
  </si>
  <si>
    <t>3 Groom St</t>
  </si>
  <si>
    <t>5 Groom St</t>
  </si>
  <si>
    <t>7 Groom St</t>
  </si>
  <si>
    <t>9 Groom St</t>
  </si>
  <si>
    <t>11 Groom St</t>
  </si>
  <si>
    <t>15 Groom St</t>
  </si>
  <si>
    <t>19 Groom St</t>
  </si>
  <si>
    <t>17 Hillsboro St</t>
  </si>
  <si>
    <t>19 Hillsboro St</t>
  </si>
  <si>
    <t>24 Harrow St</t>
  </si>
  <si>
    <t>20 Harrow St</t>
  </si>
  <si>
    <t>16 Harrow St</t>
  </si>
  <si>
    <t>12 Harrow St</t>
  </si>
  <si>
    <t>49 Humphreys St</t>
  </si>
  <si>
    <t>15 Humphreys Pl</t>
  </si>
  <si>
    <t>25 Humphreys Pl</t>
  </si>
  <si>
    <t>30 Humphreys Pl</t>
  </si>
  <si>
    <t>6 Humphreys Pl</t>
  </si>
  <si>
    <t>9 Harrow St</t>
  </si>
  <si>
    <t>11 Harrow St</t>
  </si>
  <si>
    <t>15 Harrow St</t>
  </si>
  <si>
    <t>17 Harrow St</t>
  </si>
  <si>
    <t>24 Hillsboro St</t>
  </si>
  <si>
    <t>26 Hillsboro St</t>
  </si>
  <si>
    <t>16 Groom St</t>
  </si>
  <si>
    <t>12 Groom St</t>
  </si>
  <si>
    <t>10 Groom St</t>
  </si>
  <si>
    <t>8 Groom St</t>
  </si>
  <si>
    <t>6 Groom St</t>
  </si>
  <si>
    <t>21 Humphreys St</t>
  </si>
  <si>
    <t>23 Humphreys St</t>
  </si>
  <si>
    <t>29 Humphreys St</t>
  </si>
  <si>
    <t>35 Humphreys St</t>
  </si>
  <si>
    <t>37 Humphreys St</t>
  </si>
  <si>
    <t>39 Humphreys St</t>
  </si>
  <si>
    <t>121 E Cottage St</t>
  </si>
  <si>
    <t>127 E Cottage St</t>
  </si>
  <si>
    <t>133 E Cottage St</t>
  </si>
  <si>
    <t>135 E Cottage St</t>
  </si>
  <si>
    <t>139 E Cottage St</t>
  </si>
  <si>
    <t>143 E Cottage St</t>
  </si>
  <si>
    <t>147 E Cottage St</t>
  </si>
  <si>
    <t>151 E Cottage St</t>
  </si>
  <si>
    <t>153 E Cottage St</t>
  </si>
  <si>
    <t>155 E Cottage St</t>
  </si>
  <si>
    <t>157 E Cottage St</t>
  </si>
  <si>
    <t>159 E Cottage St</t>
  </si>
  <si>
    <t>161 E Cottage St</t>
  </si>
  <si>
    <t>163 E Cottage St</t>
  </si>
  <si>
    <t>694 Columbia Rd</t>
  </si>
  <si>
    <t>696 Columbia Rd</t>
  </si>
  <si>
    <t>698 Columbia Rd</t>
  </si>
  <si>
    <t>700 Columbia Rd</t>
  </si>
  <si>
    <t>702 Columbia Rd</t>
  </si>
  <si>
    <t>704 Columbia Rd</t>
  </si>
  <si>
    <t>692 Columbia Rd</t>
  </si>
  <si>
    <t>690 Columbia Rd</t>
  </si>
  <si>
    <t>688 Columbia Rd</t>
  </si>
  <si>
    <t>7 Elder St</t>
  </si>
  <si>
    <t>11 Elder St</t>
  </si>
  <si>
    <t>15 Elder St</t>
  </si>
  <si>
    <t>19 Elder St</t>
  </si>
  <si>
    <t>8 Humphreys St</t>
  </si>
  <si>
    <t>21 Cawfield St</t>
  </si>
  <si>
    <t>14 Elder St</t>
  </si>
  <si>
    <t>12 Elder St</t>
  </si>
  <si>
    <t>10 Elder St</t>
  </si>
  <si>
    <t>8 Elder St</t>
  </si>
  <si>
    <t>6 Elder St</t>
  </si>
  <si>
    <t>682 Columbia Rd</t>
  </si>
  <si>
    <t>680 Columbia Rd</t>
  </si>
  <si>
    <t>678 Columbia Rd</t>
  </si>
  <si>
    <t>676 Columbia Rd</t>
  </si>
  <si>
    <t>666 Columbia Rd</t>
  </si>
  <si>
    <t>9 Eastman St</t>
  </si>
  <si>
    <t>7 Cawfield St</t>
  </si>
  <si>
    <t>9 Cawfield St</t>
  </si>
  <si>
    <t>11 Cawfield St</t>
  </si>
  <si>
    <t>15 Cawfield St</t>
  </si>
  <si>
    <t>17 Cawfield St</t>
  </si>
  <si>
    <t>14 Cawfield St</t>
  </si>
  <si>
    <t>12 Cawfield St</t>
  </si>
  <si>
    <t>24 Elder St</t>
  </si>
  <si>
    <t>10 Cawfield St</t>
  </si>
  <si>
    <t>6 Cawfield St</t>
  </si>
  <si>
    <t>19 Eastman St</t>
  </si>
  <si>
    <t>21 Eastman St</t>
  </si>
  <si>
    <t>26 Elder St</t>
  </si>
  <si>
    <t>10 Humphreys St</t>
  </si>
  <si>
    <t>24 Eastman St</t>
  </si>
  <si>
    <t>22 Eastman St</t>
  </si>
  <si>
    <t>20 Eastman St</t>
  </si>
  <si>
    <t>18 Eastman St</t>
  </si>
  <si>
    <t>16 Eastman St</t>
  </si>
  <si>
    <t>14 Eastman St</t>
  </si>
  <si>
    <t>12 Eastman St</t>
  </si>
  <si>
    <t>10 Eastman St</t>
  </si>
  <si>
    <t>664 Columbia Rd</t>
  </si>
  <si>
    <t>660 Columbia Rd</t>
  </si>
  <si>
    <t>658 Columbia Rd</t>
  </si>
  <si>
    <t>652 Columbia Rd</t>
  </si>
  <si>
    <t>648 Columbia Rd</t>
  </si>
  <si>
    <t>3 Holden St</t>
  </si>
  <si>
    <t>5 Holden St</t>
  </si>
  <si>
    <t>7 Holden St</t>
  </si>
  <si>
    <t>9 Holden St</t>
  </si>
  <si>
    <t>11 Holden St</t>
  </si>
  <si>
    <t>15 Holden St</t>
  </si>
  <si>
    <t>19 Holden St</t>
  </si>
  <si>
    <t>38 Elder St</t>
  </si>
  <si>
    <t>69 Belden St</t>
  </si>
  <si>
    <t>71 Belden St</t>
  </si>
  <si>
    <t>75 Belden St</t>
  </si>
  <si>
    <t>79 Belden St</t>
  </si>
  <si>
    <t>16 Humphreys St</t>
  </si>
  <si>
    <t>12 Humphreys St</t>
  </si>
  <si>
    <t>20 Humphreys St</t>
  </si>
  <si>
    <t>78 Belden St</t>
  </si>
  <si>
    <t>76 Belden St</t>
  </si>
  <si>
    <t>72 Belden St</t>
  </si>
  <si>
    <t>68 Belden St</t>
  </si>
  <si>
    <t>64 Belden St</t>
  </si>
  <si>
    <t>56 Belden St</t>
  </si>
  <si>
    <t>16 Gene St</t>
  </si>
  <si>
    <t>12 Gene St</t>
  </si>
  <si>
    <t>8 Gene St</t>
  </si>
  <si>
    <t>4 Gene St</t>
  </si>
  <si>
    <t>22 Humphreys St</t>
  </si>
  <si>
    <t>5 Gene St</t>
  </si>
  <si>
    <t>9 Gene St</t>
  </si>
  <si>
    <t>11 Gene St</t>
  </si>
  <si>
    <t>15 Gene St</t>
  </si>
  <si>
    <t>19 Gene St</t>
  </si>
  <si>
    <t>48 Belden St</t>
  </si>
  <si>
    <t>38 Belden St</t>
  </si>
  <si>
    <t>11 Wendover St</t>
  </si>
  <si>
    <t>13 Wendover St</t>
  </si>
  <si>
    <t>15 Wendover St</t>
  </si>
  <si>
    <t>17 Wendover St</t>
  </si>
  <si>
    <t>19 Wendover St</t>
  </si>
  <si>
    <t>31 Wendover St</t>
  </si>
  <si>
    <t>35 Wendover St</t>
  </si>
  <si>
    <t>39 Wendover St</t>
  </si>
  <si>
    <t>18 Holden St</t>
  </si>
  <si>
    <t>16 Holden St</t>
  </si>
  <si>
    <t>14 Holden St</t>
  </si>
  <si>
    <t>12 Holden St</t>
  </si>
  <si>
    <t>8 Holden St</t>
  </si>
  <si>
    <t>2 Holden St</t>
  </si>
  <si>
    <t>4 Holden St</t>
  </si>
  <si>
    <t>644 Columbia Rd</t>
  </si>
  <si>
    <t>632 Columbia Rd</t>
  </si>
  <si>
    <t>3 Hamlet St</t>
  </si>
  <si>
    <t>5 Hamlet St</t>
  </si>
  <si>
    <t>7 Hamlet St</t>
  </si>
  <si>
    <t>9 Hamlet St</t>
  </si>
  <si>
    <t>11 Hamlet St</t>
  </si>
  <si>
    <t>15 Hamlet St</t>
  </si>
  <si>
    <t>17 Hamlet St</t>
  </si>
  <si>
    <t>21 Hamlet St</t>
  </si>
  <si>
    <t>17 Ramsey St</t>
  </si>
  <si>
    <t>19 Ramsey St</t>
  </si>
  <si>
    <t>21 Ramsey St</t>
  </si>
  <si>
    <t>4 Hamlet St</t>
  </si>
  <si>
    <t>612 Columbia Rd</t>
  </si>
  <si>
    <t>600 Columbia Rd</t>
  </si>
  <si>
    <t>11 Belden St</t>
  </si>
  <si>
    <t>13 Belden St</t>
  </si>
  <si>
    <t>15 Belden St</t>
  </si>
  <si>
    <t>33 Belden St</t>
  </si>
  <si>
    <t>4 Wendover St</t>
  </si>
  <si>
    <t>2 Dudley Ter</t>
  </si>
  <si>
    <t>722 Dudley St</t>
  </si>
  <si>
    <t>60 Humphreys St</t>
  </si>
  <si>
    <t>56 Humphreys St</t>
  </si>
  <si>
    <t>52 Humphreys St</t>
  </si>
  <si>
    <t>5 Quincefield St</t>
  </si>
  <si>
    <t>7 Quincefield St</t>
  </si>
  <si>
    <t>11 Quincefield St</t>
  </si>
  <si>
    <t>15 Quincefield St</t>
  </si>
  <si>
    <t>44 Humphreys St</t>
  </si>
  <si>
    <t>48 Wendover St</t>
  </si>
  <si>
    <t>30 Wendover St</t>
  </si>
  <si>
    <t>26 Wendover St</t>
  </si>
  <si>
    <t>12 Quincefield St</t>
  </si>
  <si>
    <t>10 Quincefield St</t>
  </si>
  <si>
    <t>6 Quincefield St</t>
  </si>
  <si>
    <t>4 Chase St</t>
  </si>
  <si>
    <t>23 Willis St</t>
  </si>
  <si>
    <t>27 Willis St</t>
  </si>
  <si>
    <t>24 Dawes St</t>
  </si>
  <si>
    <t>20 Dawes St</t>
  </si>
  <si>
    <t>16 Dawes St</t>
  </si>
  <si>
    <t>14 Dawes St</t>
  </si>
  <si>
    <t>12 Dawes St</t>
  </si>
  <si>
    <t>10 Dawes St</t>
  </si>
  <si>
    <t>8 Dawes St</t>
  </si>
  <si>
    <t>4 Dawes St</t>
  </si>
  <si>
    <t>22 Chase St</t>
  </si>
  <si>
    <t>20 Chase St</t>
  </si>
  <si>
    <t>18 Chase St</t>
  </si>
  <si>
    <t>16 Chase St</t>
  </si>
  <si>
    <t>12 Chase St</t>
  </si>
  <si>
    <t>8 Chase St</t>
  </si>
  <si>
    <t>211 E Cottage St</t>
  </si>
  <si>
    <t>7 Dawes St</t>
  </si>
  <si>
    <t>5 Dawes Ter</t>
  </si>
  <si>
    <t>6 Dawes Ter</t>
  </si>
  <si>
    <t>11 Dawes St</t>
  </si>
  <si>
    <t>15 Dawes St</t>
  </si>
  <si>
    <t>19 Dawes St</t>
  </si>
  <si>
    <t>49 Willis St</t>
  </si>
  <si>
    <t>36 Sumner St</t>
  </si>
  <si>
    <t>32 Sumner St</t>
  </si>
  <si>
    <t>18 Sumner St</t>
  </si>
  <si>
    <t>14 Sumner St</t>
  </si>
  <si>
    <t>8 Sumner St</t>
  </si>
  <si>
    <t>4 Sumner St</t>
  </si>
  <si>
    <t>199 E Cottage St</t>
  </si>
  <si>
    <t>201 E Cottage St</t>
  </si>
  <si>
    <t>205 E Cottage St</t>
  </si>
  <si>
    <t>209 E Cottage St</t>
  </si>
  <si>
    <t>21 Annabel St</t>
  </si>
  <si>
    <t>51 Sumner St</t>
  </si>
  <si>
    <t>59 Sumner St</t>
  </si>
  <si>
    <t>57 Sumner St</t>
  </si>
  <si>
    <t>63 Sumner St</t>
  </si>
  <si>
    <t>73 Sumner St</t>
  </si>
  <si>
    <t>5 Alvan Ter</t>
  </si>
  <si>
    <t>9 Alvan Ter</t>
  </si>
  <si>
    <t>10 Alvan Ter</t>
  </si>
  <si>
    <t>6 Alvan Ter</t>
  </si>
  <si>
    <t>77 Sumner St</t>
  </si>
  <si>
    <t>79 Sumner St</t>
  </si>
  <si>
    <t>83 Sumner St</t>
  </si>
  <si>
    <t>5 Sumner Pk</t>
  </si>
  <si>
    <t>7 Sumner Pk</t>
  </si>
  <si>
    <t>9 Sumner Pk</t>
  </si>
  <si>
    <t>10 Sumner Pk</t>
  </si>
  <si>
    <t>8 Sumner Pk</t>
  </si>
  <si>
    <t>6 Sumner Pk</t>
  </si>
  <si>
    <t>87 Sumner St</t>
  </si>
  <si>
    <t>91 Sumner</t>
  </si>
  <si>
    <t>653 Columbia Rd</t>
  </si>
  <si>
    <t>655 Columbia Rd</t>
  </si>
  <si>
    <t>659 Columbia Rd</t>
  </si>
  <si>
    <t>663 Columbia Rd</t>
  </si>
  <si>
    <t>665 Columbia Rd</t>
  </si>
  <si>
    <t>667 Columbia Rd</t>
  </si>
  <si>
    <t>671 Columbia Rd</t>
  </si>
  <si>
    <t>673 Columbia Rd</t>
  </si>
  <si>
    <t>679 Columbia Rd</t>
  </si>
  <si>
    <t>7 Sumner St</t>
  </si>
  <si>
    <t>11 Sumner St</t>
  </si>
  <si>
    <t>15 Sumner St</t>
  </si>
  <si>
    <t>19 Sumner St</t>
  </si>
  <si>
    <t>9 Sumner Ter</t>
  </si>
  <si>
    <t>11 Sumner Ter</t>
  </si>
  <si>
    <t>10 Sumner Ter</t>
  </si>
  <si>
    <t>8 Sumner Ter</t>
  </si>
  <si>
    <t>1 Conrad St</t>
  </si>
  <si>
    <t>11 Conrad St</t>
  </si>
  <si>
    <t>8 Conrad St</t>
  </si>
  <si>
    <t>6 Conrad St</t>
  </si>
  <si>
    <t>2 Conrad St</t>
  </si>
  <si>
    <t>37 Sumner St</t>
  </si>
  <si>
    <t>41 Sumner St</t>
  </si>
  <si>
    <t>43 Sumner St</t>
  </si>
  <si>
    <t>47 Sumner St</t>
  </si>
  <si>
    <t>22 Annabel St</t>
  </si>
  <si>
    <t>20 Annabel St</t>
  </si>
  <si>
    <t>18 Annabel St</t>
  </si>
  <si>
    <t>6 Annabel St</t>
  </si>
  <si>
    <t>5 Batchelder St</t>
  </si>
  <si>
    <t>9 Batchelder St</t>
  </si>
  <si>
    <t>11 Batchelder St</t>
  </si>
  <si>
    <t>41 E Cottage St</t>
  </si>
  <si>
    <t>83 Robey St</t>
  </si>
  <si>
    <t>95 Robey St</t>
  </si>
  <si>
    <t>99 Robey St</t>
  </si>
  <si>
    <t>106 Robey St</t>
  </si>
  <si>
    <t>102 Robey St</t>
  </si>
  <si>
    <t>90 Robey St</t>
  </si>
  <si>
    <t>80 Robey St</t>
  </si>
  <si>
    <t>82 Robey St</t>
  </si>
  <si>
    <t>14 Batchelder St</t>
  </si>
  <si>
    <t>12 Batchelder St</t>
  </si>
  <si>
    <t>66 Clifton St</t>
  </si>
  <si>
    <t>60 Clifton St</t>
  </si>
  <si>
    <t>29 E Cottage St</t>
  </si>
  <si>
    <t>15 E Cottage St</t>
  </si>
  <si>
    <t>17 E Cottage St</t>
  </si>
  <si>
    <t>19 E Cottage St</t>
  </si>
  <si>
    <t>21 E Cottage St</t>
  </si>
  <si>
    <t>23 E Cottage St</t>
  </si>
  <si>
    <t>25 E Cottage St</t>
  </si>
  <si>
    <t>53 Clifton St</t>
  </si>
  <si>
    <t>55 Clifton St</t>
  </si>
  <si>
    <t>57 Clifton St</t>
  </si>
  <si>
    <t>59 Clifton St</t>
  </si>
  <si>
    <t>61 Clifton St</t>
  </si>
  <si>
    <t>63 Clifton St</t>
  </si>
  <si>
    <t>65 Clifton St</t>
  </si>
  <si>
    <t>69 Clifton St</t>
  </si>
  <si>
    <t>71 Clifton St</t>
  </si>
  <si>
    <t>26 Leyland St</t>
  </si>
  <si>
    <t>22 Leyland St</t>
  </si>
  <si>
    <t>628 Dudley St</t>
  </si>
  <si>
    <t>626 Dudley St</t>
  </si>
  <si>
    <t>624 Dudley St</t>
  </si>
  <si>
    <t>622 Dudley St</t>
  </si>
  <si>
    <t>620 Dudley St</t>
  </si>
  <si>
    <t>618 Dudley St</t>
  </si>
  <si>
    <t>616 Dudley St</t>
  </si>
  <si>
    <t>614 Dudley St</t>
  </si>
  <si>
    <t>9 E Cottage St</t>
  </si>
  <si>
    <t>11 E Cottage St</t>
  </si>
  <si>
    <t>1 Leyland St</t>
  </si>
  <si>
    <t>5 Leyland St</t>
  </si>
  <si>
    <t>15 Leyland St</t>
  </si>
  <si>
    <t>17 Leyland St</t>
  </si>
  <si>
    <t>19 Leyland St</t>
  </si>
  <si>
    <t>21 Leyland St</t>
  </si>
  <si>
    <t>23 Leyland St</t>
  </si>
  <si>
    <t>25 Leyland St</t>
  </si>
  <si>
    <t>27 Leyland St</t>
  </si>
  <si>
    <t>29 Leyland St</t>
  </si>
  <si>
    <t>31 Leyland St</t>
  </si>
  <si>
    <t>33 Leyland St</t>
  </si>
  <si>
    <t>35 Leyland St</t>
  </si>
  <si>
    <t>37 Leyland St</t>
  </si>
  <si>
    <t>9 Albion St</t>
  </si>
  <si>
    <t>11 Albion St</t>
  </si>
  <si>
    <t>13 Albion St</t>
  </si>
  <si>
    <t>15 Albion St</t>
  </si>
  <si>
    <t>17 Albion St</t>
  </si>
  <si>
    <t>19 Albion St</t>
  </si>
  <si>
    <t>21 Albion St</t>
  </si>
  <si>
    <t>25 Albion St</t>
  </si>
  <si>
    <t>39 Clifton St</t>
  </si>
  <si>
    <t>24 E Cottage St</t>
  </si>
  <si>
    <t>22 E Cottage St</t>
  </si>
  <si>
    <t>20 E Cottage St</t>
  </si>
  <si>
    <t>18 E Cottage St</t>
  </si>
  <si>
    <t>16 E Cottage St</t>
  </si>
  <si>
    <t>14 E Cottage St</t>
  </si>
  <si>
    <t>12 E Cottage St</t>
  </si>
  <si>
    <t>524 Dudley St</t>
  </si>
  <si>
    <t>9 Burrell St</t>
  </si>
  <si>
    <t>11 Burrell St</t>
  </si>
  <si>
    <t>13 Burrell St</t>
  </si>
  <si>
    <t>19 Burrell St</t>
  </si>
  <si>
    <t>21 Burrell St</t>
  </si>
  <si>
    <t>23 Burrell St</t>
  </si>
  <si>
    <t>29 Burrell St</t>
  </si>
  <si>
    <t>25 Clifton St</t>
  </si>
  <si>
    <t>26 Albion St</t>
  </si>
  <si>
    <t>18 Albion St</t>
  </si>
  <si>
    <t>16 Albion St</t>
  </si>
  <si>
    <t>12 Albion St</t>
  </si>
  <si>
    <t>10 Albion St</t>
  </si>
  <si>
    <t>20 Burrell St</t>
  </si>
  <si>
    <t>22 Burrell St</t>
  </si>
  <si>
    <t>24 Burrell St</t>
  </si>
  <si>
    <t>14 Burrell St</t>
  </si>
  <si>
    <t>19 Clifton St</t>
  </si>
  <si>
    <t>490 Dudley St</t>
  </si>
  <si>
    <t>45 Shirley St</t>
  </si>
  <si>
    <t>1 Clifton St</t>
  </si>
  <si>
    <t>5 Clifton St</t>
  </si>
  <si>
    <t>13 Clifton St</t>
  </si>
  <si>
    <t>18 Clifton St</t>
  </si>
  <si>
    <t>16 Clifton St</t>
  </si>
  <si>
    <t>14 Clifton St</t>
  </si>
  <si>
    <t>78 Burrell St</t>
  </si>
  <si>
    <t>74 Burrell St</t>
  </si>
  <si>
    <t>72 Burrell St</t>
  </si>
  <si>
    <t>70 Burrell St</t>
  </si>
  <si>
    <t>66 Burrell St</t>
  </si>
  <si>
    <t>58 Burrell St</t>
  </si>
  <si>
    <t>46 Burrell St</t>
  </si>
  <si>
    <t>28 Clifton St</t>
  </si>
  <si>
    <t>26 Clifton St</t>
  </si>
  <si>
    <t>45 Burrell St</t>
  </si>
  <si>
    <t>49 Burrell St</t>
  </si>
  <si>
    <t>51 Burrell St</t>
  </si>
  <si>
    <t>57 Burrell St</t>
  </si>
  <si>
    <t>59 Burrell St</t>
  </si>
  <si>
    <t>65 Burrell St</t>
  </si>
  <si>
    <t>69 Burrell St</t>
  </si>
  <si>
    <t>10 Marshfield St</t>
  </si>
  <si>
    <t>8 Marshfield St</t>
  </si>
  <si>
    <t>6 Marshfield St</t>
  </si>
  <si>
    <t>2 Marshfield St</t>
  </si>
  <si>
    <t>2 Longmeadow St</t>
  </si>
  <si>
    <t>34 Clifton St</t>
  </si>
  <si>
    <t>9 Marshfield St</t>
  </si>
  <si>
    <t>15 Marshfield St</t>
  </si>
  <si>
    <t>19 Marshfield St</t>
  </si>
  <si>
    <t>21 Marshfield St</t>
  </si>
  <si>
    <t>16 Longmeadow St</t>
  </si>
  <si>
    <t>10 Longmeadow St</t>
  </si>
  <si>
    <t>8 Longmeadow St</t>
  </si>
  <si>
    <t>6 Longmeadow St</t>
  </si>
  <si>
    <t>18 Batchelder St</t>
  </si>
  <si>
    <t>20 Batchelder St</t>
  </si>
  <si>
    <t>22 Batchelder St</t>
  </si>
  <si>
    <t>24 Batchelder St</t>
  </si>
  <si>
    <t>26 Batchelder St</t>
  </si>
  <si>
    <t>32 E Cottage St</t>
  </si>
  <si>
    <t>30 E Cottage St</t>
  </si>
  <si>
    <t>38 Clifton St</t>
  </si>
  <si>
    <t>1 Longmeadow St</t>
  </si>
  <si>
    <t>3 Longmeadow St</t>
  </si>
  <si>
    <t>28 Batchelder St</t>
  </si>
  <si>
    <t>23 Robey St</t>
  </si>
  <si>
    <t>25 Robey St</t>
  </si>
  <si>
    <t>31 Robey St</t>
  </si>
  <si>
    <t>39 Robey St</t>
  </si>
  <si>
    <t>41 Robey St</t>
  </si>
  <si>
    <t>51 Robey St</t>
  </si>
  <si>
    <t>53 Robey St</t>
  </si>
  <si>
    <t>50 E Cottage St</t>
  </si>
  <si>
    <t>41 Batchelder St</t>
  </si>
  <si>
    <t>45 Batchelder St</t>
  </si>
  <si>
    <t>47 Batchelder St</t>
  </si>
  <si>
    <t>53 Batchelder St</t>
  </si>
  <si>
    <t>57 Batchelder St</t>
  </si>
  <si>
    <t>41 Marshfield St</t>
  </si>
  <si>
    <t>45 Marshfield St</t>
  </si>
  <si>
    <t>56 E Cottage St</t>
  </si>
  <si>
    <t>54 E Cottage St</t>
  </si>
  <si>
    <t>54 Robey St</t>
  </si>
  <si>
    <t>46 Robey St</t>
  </si>
  <si>
    <t>28 Robey St</t>
  </si>
  <si>
    <t>30 Robey St</t>
  </si>
  <si>
    <t>32 Robey St</t>
  </si>
  <si>
    <t>16 Robey St</t>
  </si>
  <si>
    <t>18 Robey St</t>
  </si>
  <si>
    <t>12 Robey St</t>
  </si>
  <si>
    <t>14 Robey St</t>
  </si>
  <si>
    <t>8 Robey St</t>
  </si>
  <si>
    <t>10 Robey St</t>
  </si>
  <si>
    <t>4 Robey St</t>
  </si>
  <si>
    <t>6 Robey St</t>
  </si>
  <si>
    <t>2 Robey St</t>
  </si>
  <si>
    <t>57 Marshfield St</t>
  </si>
  <si>
    <t>63 Marshfield St</t>
  </si>
  <si>
    <t>273 Norfolk Ave</t>
  </si>
  <si>
    <t>56 Marshfield St</t>
  </si>
  <si>
    <t>54 Marshfield St</t>
  </si>
  <si>
    <t>75 Burrell St</t>
  </si>
  <si>
    <t>65 Batchelder St</t>
  </si>
  <si>
    <t>77 Burrell St</t>
  </si>
  <si>
    <t>79 Burrell St</t>
  </si>
  <si>
    <t>83 Burrell St</t>
  </si>
  <si>
    <t>87 Burrell St</t>
  </si>
  <si>
    <t>89 Burrell St</t>
  </si>
  <si>
    <t>91 Burrell St</t>
  </si>
  <si>
    <t>93 Burrell St</t>
  </si>
  <si>
    <t>97 Burrell St</t>
  </si>
  <si>
    <t>202 Norfolk Ave</t>
  </si>
  <si>
    <t>200 Norfolk Ave</t>
  </si>
  <si>
    <t>198 Norfolk Ave</t>
  </si>
  <si>
    <t>196 Norfolk Ave</t>
  </si>
  <si>
    <t>184 Norfolk Ave</t>
  </si>
  <si>
    <t>182 Norfolk Ave</t>
  </si>
  <si>
    <t>180 Norfolk Ave</t>
  </si>
  <si>
    <t>7 Shetland St</t>
  </si>
  <si>
    <t>13 Shetland St</t>
  </si>
  <si>
    <t>125 Shirley St</t>
  </si>
  <si>
    <t>127 Shirley St</t>
  </si>
  <si>
    <t>121 Shirley St</t>
  </si>
  <si>
    <t>8 Shetland St</t>
  </si>
  <si>
    <t>6 Shetland St</t>
  </si>
  <si>
    <t>166 Norfolk Ave</t>
  </si>
  <si>
    <t>164 Norfolk Ave</t>
  </si>
  <si>
    <t>130 Shirley St</t>
  </si>
  <si>
    <t>128 Shirley St</t>
  </si>
  <si>
    <t>126 Shirley St</t>
  </si>
  <si>
    <t>124 Shirley St</t>
  </si>
  <si>
    <t>122 Shirley St</t>
  </si>
  <si>
    <t>112 George St</t>
  </si>
  <si>
    <t>108 George St</t>
  </si>
  <si>
    <t>104 George St</t>
  </si>
  <si>
    <t>102 George St</t>
  </si>
  <si>
    <t>98 George St</t>
  </si>
  <si>
    <t>92 George St</t>
  </si>
  <si>
    <t>88 George St</t>
  </si>
  <si>
    <t>82 George St</t>
  </si>
  <si>
    <t>49 Magazine St</t>
  </si>
  <si>
    <t>54 Langdon St</t>
  </si>
  <si>
    <t>52 Langdon St</t>
  </si>
  <si>
    <t>179 Norfolk Ave</t>
  </si>
  <si>
    <t>7 Roswell St</t>
  </si>
  <si>
    <t>175 Norfolk Ave</t>
  </si>
  <si>
    <t>132 George St</t>
  </si>
  <si>
    <t>135 George St</t>
  </si>
  <si>
    <t>50 Shirley St</t>
  </si>
  <si>
    <t>48 Shirley St</t>
  </si>
  <si>
    <t>40 Shirley St</t>
  </si>
  <si>
    <t>38 Shirley St</t>
  </si>
  <si>
    <t>34 Shirley St</t>
  </si>
  <si>
    <t>32 Shirley St</t>
  </si>
  <si>
    <t>30 Shirley St</t>
  </si>
  <si>
    <t>28 Shirley St</t>
  </si>
  <si>
    <t>26 Shirley St</t>
  </si>
  <si>
    <t>11 Langdon St</t>
  </si>
  <si>
    <t>15 Langdon St</t>
  </si>
  <si>
    <t>17 Langdon St</t>
  </si>
  <si>
    <t>19 Langdon St</t>
  </si>
  <si>
    <t>21 Langdon St</t>
  </si>
  <si>
    <t>25 Langdon St</t>
  </si>
  <si>
    <t>119 George St</t>
  </si>
  <si>
    <t>121 George St</t>
  </si>
  <si>
    <t>40 Langdon St</t>
  </si>
  <si>
    <t>28 Langdon St</t>
  </si>
  <si>
    <t>26 Langdon St</t>
  </si>
  <si>
    <t>20 Langdon St</t>
  </si>
  <si>
    <t>18 Langdon St</t>
  </si>
  <si>
    <t>14 Langdon St</t>
  </si>
  <si>
    <t>8 Langdon St</t>
  </si>
  <si>
    <t>6 Langdon St</t>
  </si>
  <si>
    <t>19 Clarence St</t>
  </si>
  <si>
    <t>21 Clarence St</t>
  </si>
  <si>
    <t>29 Clarence St</t>
  </si>
  <si>
    <t>31 Clarence St</t>
  </si>
  <si>
    <t>105 George St</t>
  </si>
  <si>
    <t>52 Clarence St</t>
  </si>
  <si>
    <t>46 Clarence St</t>
  </si>
  <si>
    <t>42 Clarence St</t>
  </si>
  <si>
    <t>40 Clarence St</t>
  </si>
  <si>
    <t>38 Clarence St</t>
  </si>
  <si>
    <t>30 Clarence St</t>
  </si>
  <si>
    <t>28 Clarence St</t>
  </si>
  <si>
    <t>26 Clarence St</t>
  </si>
  <si>
    <t>24 Clarence St</t>
  </si>
  <si>
    <t>22 Clarence St</t>
  </si>
  <si>
    <t>436 Dudley St</t>
  </si>
  <si>
    <t>434 Dudley St</t>
  </si>
  <si>
    <t>432 Dudley St</t>
  </si>
  <si>
    <t>430 Dudley St</t>
  </si>
  <si>
    <t>21 Woodward Ave</t>
  </si>
  <si>
    <t>25 Woodward Ave</t>
  </si>
  <si>
    <t>27 Woodward Ave</t>
  </si>
  <si>
    <t>33 Woodward Ave</t>
  </si>
  <si>
    <t>35 Woodward Ave</t>
  </si>
  <si>
    <t>37 Woodward Ave</t>
  </si>
  <si>
    <t>39 Woodward Ave</t>
  </si>
  <si>
    <t>41 Woodward Ave</t>
  </si>
  <si>
    <t>43 Woodward Ave</t>
  </si>
  <si>
    <t>45 Woodward Ave</t>
  </si>
  <si>
    <t>93 George St</t>
  </si>
  <si>
    <t>46 Woodward Ave</t>
  </si>
  <si>
    <t>36 Woodward Ave</t>
  </si>
  <si>
    <t>34 Woodward Ave</t>
  </si>
  <si>
    <t>23 Magazine St</t>
  </si>
  <si>
    <t>301 Eustis St</t>
  </si>
  <si>
    <t>20 Magazine St</t>
  </si>
  <si>
    <t>16 Magazine St</t>
  </si>
  <si>
    <t>28 Dunmore St</t>
  </si>
  <si>
    <t>26 Dunmore St</t>
  </si>
  <si>
    <t>24 Dunmore St</t>
  </si>
  <si>
    <t>12 Dunmore St</t>
  </si>
  <si>
    <t>204 Hampden St</t>
  </si>
  <si>
    <t>196 Hampden St</t>
  </si>
  <si>
    <t>71 George St</t>
  </si>
  <si>
    <t>36 Magazine St</t>
  </si>
  <si>
    <t>302 Eustis St</t>
  </si>
  <si>
    <t>290 Eustis St</t>
  </si>
  <si>
    <t>109 Norfolk Ave</t>
  </si>
  <si>
    <t>74 Hampden St</t>
  </si>
  <si>
    <t>6 Alther St</t>
  </si>
  <si>
    <t>953 Massachusetts Ave</t>
  </si>
  <si>
    <t>955 Massachusetts Ave</t>
  </si>
  <si>
    <t>957 Massachusetts Ave</t>
  </si>
  <si>
    <t>30 Pompeii St</t>
  </si>
  <si>
    <t>28 Pompeii St</t>
  </si>
  <si>
    <t>26 Pompeii St</t>
  </si>
  <si>
    <t>24 Pompeii St</t>
  </si>
  <si>
    <t>22 Pompeii St</t>
  </si>
  <si>
    <t>20 Pompeii St</t>
  </si>
  <si>
    <t>18 Pompeii St</t>
  </si>
  <si>
    <t>16 Pompeii St</t>
  </si>
  <si>
    <t>14 Pompeii St</t>
  </si>
  <si>
    <t>12 Pompeii St</t>
  </si>
  <si>
    <t>10 Pompeii St</t>
  </si>
  <si>
    <t>9 Pompeii St</t>
  </si>
  <si>
    <t>11 Pompeii St</t>
  </si>
  <si>
    <t>13 Pompeii St</t>
  </si>
  <si>
    <t>15 Pompeii St</t>
  </si>
  <si>
    <t>17 Pompeii St</t>
  </si>
  <si>
    <t>12 Chesterton St</t>
  </si>
  <si>
    <t>10 Chesterton St</t>
  </si>
  <si>
    <t>8 Chesterton St</t>
  </si>
  <si>
    <t>6 Chesterton St</t>
  </si>
  <si>
    <t>4 Chesterton St</t>
  </si>
  <si>
    <t>2 Chesterton St</t>
  </si>
  <si>
    <t>5 Chesterton St</t>
  </si>
  <si>
    <t>7 Chesterton St</t>
  </si>
  <si>
    <t>9 Chesterton St</t>
  </si>
  <si>
    <t>89 Union Park St</t>
  </si>
  <si>
    <t>50 Malden St</t>
  </si>
  <si>
    <t>90 Wareham St</t>
  </si>
  <si>
    <t>88 Wareham St</t>
  </si>
  <si>
    <t>46 Wareham St</t>
  </si>
  <si>
    <t>27 Wareham St</t>
  </si>
  <si>
    <t>61 Wareham St</t>
  </si>
  <si>
    <t>34 Plympton St</t>
  </si>
  <si>
    <t>72 E Dedham St</t>
  </si>
  <si>
    <t>100 E Canton St</t>
  </si>
  <si>
    <t>595 Albany St</t>
  </si>
  <si>
    <t>64 E Brookline St</t>
  </si>
  <si>
    <t>700 Harrison Ave</t>
  </si>
  <si>
    <t>79 E Canton St</t>
  </si>
  <si>
    <t>599 Albany St</t>
  </si>
  <si>
    <t>601 Albany St</t>
  </si>
  <si>
    <t>603 Albany St</t>
  </si>
  <si>
    <t>106 E Brookline St</t>
  </si>
  <si>
    <t>108 E Brookline St</t>
  </si>
  <si>
    <t>104 E Brookline St</t>
  </si>
  <si>
    <t>102 E Brookline St</t>
  </si>
  <si>
    <t>100 E Brookline St</t>
  </si>
  <si>
    <t>98 E Brookline St</t>
  </si>
  <si>
    <t>96 E Brookline St</t>
  </si>
  <si>
    <t>94 E Brookline St</t>
  </si>
  <si>
    <t>92 E Brookline St</t>
  </si>
  <si>
    <t>90 E Brookline St</t>
  </si>
  <si>
    <t>88 E Brookline St</t>
  </si>
  <si>
    <t>86 E Brookline St</t>
  </si>
  <si>
    <t>82 E Brookline St</t>
  </si>
  <si>
    <t>80 E Brookline St</t>
  </si>
  <si>
    <t>78 E Brookline St</t>
  </si>
  <si>
    <t>76 E Brookline St</t>
  </si>
  <si>
    <t>74 E Brookline St</t>
  </si>
  <si>
    <t>72 E Brookline St</t>
  </si>
  <si>
    <t>70 E Brookline St</t>
  </si>
  <si>
    <t>81 E Brookline St</t>
  </si>
  <si>
    <t>83 E Brookline St</t>
  </si>
  <si>
    <t>85 E Brookline St</t>
  </si>
  <si>
    <t>87 E Brookline St</t>
  </si>
  <si>
    <t>89 E Brookline St</t>
  </si>
  <si>
    <t>91 E Brookline St</t>
  </si>
  <si>
    <t>93 E Brookline St</t>
  </si>
  <si>
    <t>95 E Brookline St</t>
  </si>
  <si>
    <t>97 E Brookline St</t>
  </si>
  <si>
    <t>99 E Brookline St</t>
  </si>
  <si>
    <t>101 E Brookline St</t>
  </si>
  <si>
    <t>103 E Brookline St</t>
  </si>
  <si>
    <t>105 E Brookline St</t>
  </si>
  <si>
    <t>107 E Brookline St</t>
  </si>
  <si>
    <t>725 Harrison Ave</t>
  </si>
  <si>
    <t>735 Harrison Ave</t>
  </si>
  <si>
    <t>36 E Newton St</t>
  </si>
  <si>
    <t>34 E Newton St</t>
  </si>
  <si>
    <t>15 St George St</t>
  </si>
  <si>
    <t>11 St George St</t>
  </si>
  <si>
    <t>5 St George St</t>
  </si>
  <si>
    <t>1 St George St</t>
  </si>
  <si>
    <t>11 E Newton St</t>
  </si>
  <si>
    <t>19 Fr Francis Gilday St</t>
  </si>
  <si>
    <t>30 E Concord St</t>
  </si>
  <si>
    <t>2 E Concord St</t>
  </si>
  <si>
    <t>45 E Newton St</t>
  </si>
  <si>
    <t>771 Harrison Ave</t>
  </si>
  <si>
    <t>761 Harrison Ave</t>
  </si>
  <si>
    <t>21 Fr Francis Gilday St</t>
  </si>
  <si>
    <t>789 Harrison Ave</t>
  </si>
  <si>
    <t>40 Worcester Sq</t>
  </si>
  <si>
    <t>38 Worcester Sq</t>
  </si>
  <si>
    <t>36 Worcester Sq</t>
  </si>
  <si>
    <t>34 Worcester Sq</t>
  </si>
  <si>
    <t>32 Worcester Sq</t>
  </si>
  <si>
    <t>30 Worcester Sq</t>
  </si>
  <si>
    <t>28 Worcester Sq</t>
  </si>
  <si>
    <t>26 Worcester Sq</t>
  </si>
  <si>
    <t>24 Worcester Sq</t>
  </si>
  <si>
    <t>22 Worcester Sq</t>
  </si>
  <si>
    <t>20 Worcester Sq</t>
  </si>
  <si>
    <t>18 Worcester Sq</t>
  </si>
  <si>
    <t>12 Worcester Sq</t>
  </si>
  <si>
    <t>14 Worcester Sq</t>
  </si>
  <si>
    <t>16 Worcester Sq</t>
  </si>
  <si>
    <t>10 Worcester Sq</t>
  </si>
  <si>
    <t>8 Worcester Sq</t>
  </si>
  <si>
    <t>6 Worcester Sq</t>
  </si>
  <si>
    <t>4 Worcester Sq</t>
  </si>
  <si>
    <t>2 Worcester Sq</t>
  </si>
  <si>
    <t>1672 Washington St</t>
  </si>
  <si>
    <t>1670 Washington St</t>
  </si>
  <si>
    <t>1666 Washington St</t>
  </si>
  <si>
    <t>1662 Washington St</t>
  </si>
  <si>
    <t>1640 Washington St</t>
  </si>
  <si>
    <t>11 E Concord St</t>
  </si>
  <si>
    <t>19 E Concord St</t>
  </si>
  <si>
    <t>21 E Concord St</t>
  </si>
  <si>
    <t>23 E Concord St</t>
  </si>
  <si>
    <t>25 E Concord St</t>
  </si>
  <si>
    <t>27 E Concord St</t>
  </si>
  <si>
    <t>29 E Concord St</t>
  </si>
  <si>
    <t>33 E Concord St</t>
  </si>
  <si>
    <t>35 E Concord St</t>
  </si>
  <si>
    <t>37 E Concord St</t>
  </si>
  <si>
    <t>39 E Concord St</t>
  </si>
  <si>
    <t>41 E Concord St</t>
  </si>
  <si>
    <t>43 E Concord St</t>
  </si>
  <si>
    <t>45 E Concord St</t>
  </si>
  <si>
    <t>47 E Concord St</t>
  </si>
  <si>
    <t>49 E Concord St</t>
  </si>
  <si>
    <t>51 E Concord St</t>
  </si>
  <si>
    <t>53 E Concord St</t>
  </si>
  <si>
    <t>55 E Concord St</t>
  </si>
  <si>
    <t>57 E Concord St</t>
  </si>
  <si>
    <t>60 E Springfield St</t>
  </si>
  <si>
    <t>58 E Springfield St</t>
  </si>
  <si>
    <t>54 E Springfield St</t>
  </si>
  <si>
    <t>52 E Springfield St</t>
  </si>
  <si>
    <t>50 E Springfield St</t>
  </si>
  <si>
    <t>48 E Springfield St</t>
  </si>
  <si>
    <t>46 E Springfield St</t>
  </si>
  <si>
    <t>44 E Springfield St</t>
  </si>
  <si>
    <t>42 E Springfield St</t>
  </si>
  <si>
    <t>40 E Springfield St</t>
  </si>
  <si>
    <t>38 E Springfield St</t>
  </si>
  <si>
    <t>36 E Springfield St</t>
  </si>
  <si>
    <t>34 E Springfield St</t>
  </si>
  <si>
    <t>32 E Springfield St</t>
  </si>
  <si>
    <t>30 E Springfield St</t>
  </si>
  <si>
    <t>28 E Springfield St</t>
  </si>
  <si>
    <t>26 E Springfield St</t>
  </si>
  <si>
    <t>24 E Springfield St</t>
  </si>
  <si>
    <t>22 E Springfield St</t>
  </si>
  <si>
    <t>18 E Springfield St</t>
  </si>
  <si>
    <t>20 E Springfield St</t>
  </si>
  <si>
    <t>14 E Springfield St</t>
  </si>
  <si>
    <t>12 E Springfield St</t>
  </si>
  <si>
    <t>10 E Springfield St</t>
  </si>
  <si>
    <t>4 E Springfield St</t>
  </si>
  <si>
    <t>1692 Washington St</t>
  </si>
  <si>
    <t>1690 Washington St</t>
  </si>
  <si>
    <t>1688 Washington St</t>
  </si>
  <si>
    <t>1686 Washington St</t>
  </si>
  <si>
    <t>1682 Washington St</t>
  </si>
  <si>
    <t>1 Worcester Sq</t>
  </si>
  <si>
    <t>3 Worcester Sq</t>
  </si>
  <si>
    <t>5 Worcester Sq</t>
  </si>
  <si>
    <t>7 Worcester Sq</t>
  </si>
  <si>
    <t>9 Worcester Sq</t>
  </si>
  <si>
    <t>13 Worcester Sq</t>
  </si>
  <si>
    <t>15 Worcester Sq</t>
  </si>
  <si>
    <t>17 Worcester Sq</t>
  </si>
  <si>
    <t>19 Worcester Sq</t>
  </si>
  <si>
    <t>21 Worcester Sq</t>
  </si>
  <si>
    <t>23 Worcester Sq</t>
  </si>
  <si>
    <t>25 Worcester Sq</t>
  </si>
  <si>
    <t>27 Worcester Sq</t>
  </si>
  <si>
    <t>29 Worcester Sq</t>
  </si>
  <si>
    <t>31 Worcester Sq</t>
  </si>
  <si>
    <t>33 Worcester Sq</t>
  </si>
  <si>
    <t>35 Worcester Sq</t>
  </si>
  <si>
    <t>37 Worcester Sq</t>
  </si>
  <si>
    <t>39 Worcester Sq</t>
  </si>
  <si>
    <t>41 Worcester Sq</t>
  </si>
  <si>
    <t>702 Massachusetts Ave</t>
  </si>
  <si>
    <t>696 Massachusetts Ave</t>
  </si>
  <si>
    <t>694 Massachusetts Ave</t>
  </si>
  <si>
    <t>692 Massachusetts Ave</t>
  </si>
  <si>
    <t>690 Massachusetts Ave</t>
  </si>
  <si>
    <t>688 Massachusetts Ave</t>
  </si>
  <si>
    <t>684 Massachusetts Ave</t>
  </si>
  <si>
    <t>682 Massachusetts Ave</t>
  </si>
  <si>
    <t>680 Massachusetts Ave</t>
  </si>
  <si>
    <t>678 Massachusetts Ave</t>
  </si>
  <si>
    <t>676 Massachusetts Ave</t>
  </si>
  <si>
    <t>672 Massachusetts Ave</t>
  </si>
  <si>
    <t>670 Massachusetts Ave</t>
  </si>
  <si>
    <t>668 Massachusetts Ave</t>
  </si>
  <si>
    <t>666 Massachusetts Ave</t>
  </si>
  <si>
    <t>664 Massachusetts Ave</t>
  </si>
  <si>
    <t>662 Massachusetts Ave</t>
  </si>
  <si>
    <t>660 Massachusetts Ave</t>
  </si>
  <si>
    <t>658 Massachusetts Ave</t>
  </si>
  <si>
    <t>656 Massachusetts Ave</t>
  </si>
  <si>
    <t>654 Massachusetts Ave</t>
  </si>
  <si>
    <t>652 Massachusetts Ave</t>
  </si>
  <si>
    <t>652 Massachusetts</t>
  </si>
  <si>
    <t>1750 Washington St</t>
  </si>
  <si>
    <t>1746 Washington St</t>
  </si>
  <si>
    <t>1744 Washington St</t>
  </si>
  <si>
    <t>1740 Washington St</t>
  </si>
  <si>
    <t>1734 Washington St</t>
  </si>
  <si>
    <t>7 E Springfield St</t>
  </si>
  <si>
    <t>1724 Washington St</t>
  </si>
  <si>
    <t>11 E Springfield St</t>
  </si>
  <si>
    <t>15 E Springfield St</t>
  </si>
  <si>
    <t>17 E Springfield St</t>
  </si>
  <si>
    <t>19 E Springfield St</t>
  </si>
  <si>
    <t>21 E Springfield St</t>
  </si>
  <si>
    <t>23 E Springfield St</t>
  </si>
  <si>
    <t>25 E Springfield St</t>
  </si>
  <si>
    <t>27 E Springfield St</t>
  </si>
  <si>
    <t>29 E Springfield St</t>
  </si>
  <si>
    <t>31 E Springfield St</t>
  </si>
  <si>
    <t>33 E Springfield St</t>
  </si>
  <si>
    <t>35 E Springfield St</t>
  </si>
  <si>
    <t>37 E Springfield St</t>
  </si>
  <si>
    <t>39 E Springfield St</t>
  </si>
  <si>
    <t>41 E Springfield St</t>
  </si>
  <si>
    <t>43 E Springfield St</t>
  </si>
  <si>
    <t>47 E Springfield St</t>
  </si>
  <si>
    <t>49 E Springfield St</t>
  </si>
  <si>
    <t>51 E Springfield St</t>
  </si>
  <si>
    <t>53 E Springfield St</t>
  </si>
  <si>
    <t>55 E Springfield St</t>
  </si>
  <si>
    <t>57 E Springfield St</t>
  </si>
  <si>
    <t>59 E Springfield St</t>
  </si>
  <si>
    <t>6 Parmelee St</t>
  </si>
  <si>
    <t>663 Massachusetts Ave</t>
  </si>
  <si>
    <t>665 Massachusetts Ave</t>
  </si>
  <si>
    <t>669 Massachusetts Ave</t>
  </si>
  <si>
    <t>671 Massachusetts Ave</t>
  </si>
  <si>
    <t>673 Massachusetts Ave</t>
  </si>
  <si>
    <t>675 Massachusetts Ave</t>
  </si>
  <si>
    <t>677 Massachusetts Ave</t>
  </si>
  <si>
    <t>679 Massachusetts Ave</t>
  </si>
  <si>
    <t>681 Massachusetts Ave</t>
  </si>
  <si>
    <t>683 Massachusetts Ave</t>
  </si>
  <si>
    <t>685 Massachusetts Ave</t>
  </si>
  <si>
    <t>691 Massachusetts Ave</t>
  </si>
  <si>
    <t>701 Massachusetts Ave</t>
  </si>
  <si>
    <t>705 Massachusetts Ave</t>
  </si>
  <si>
    <t>851 Harrison Ave</t>
  </si>
  <si>
    <t>89 Northampton St</t>
  </si>
  <si>
    <t>93 Northampton St</t>
  </si>
  <si>
    <t>1762 Washington St</t>
  </si>
  <si>
    <t>1854 Washington St</t>
  </si>
  <si>
    <t>869 Harrison Ave</t>
  </si>
  <si>
    <t>873 Harrison Ave</t>
  </si>
  <si>
    <t>877 Harrison Ave</t>
  </si>
  <si>
    <t>879 Harrison Ave</t>
  </si>
  <si>
    <t>881 Harrison Ave</t>
  </si>
  <si>
    <t>883 Harrison Ave</t>
  </si>
  <si>
    <t>885 Harrison Ave</t>
  </si>
  <si>
    <t>70 Northampton St</t>
  </si>
  <si>
    <t>1904 Washington St</t>
  </si>
  <si>
    <t>1900 Washington St</t>
  </si>
  <si>
    <t>1 E Lenox St</t>
  </si>
  <si>
    <t>11 Lenox St</t>
  </si>
  <si>
    <t>11 Newcomb St</t>
  </si>
  <si>
    <t>1948 Washington St</t>
  </si>
  <si>
    <t>1914 Washington St</t>
  </si>
  <si>
    <t>1920 Washington St</t>
  </si>
  <si>
    <t>8 Newcomb St</t>
  </si>
  <si>
    <t>41 Thorndike St</t>
  </si>
  <si>
    <t>43 Thorndike St</t>
  </si>
  <si>
    <t>45 Thorndike St</t>
  </si>
  <si>
    <t>817 Albany St</t>
  </si>
  <si>
    <t>320 Dudley St</t>
  </si>
  <si>
    <t>318 Dudley St</t>
  </si>
  <si>
    <t>235 Eustis St</t>
  </si>
  <si>
    <t>237 Eustis St</t>
  </si>
  <si>
    <t>304 Dudley St</t>
  </si>
  <si>
    <t>268 Dudley St</t>
  </si>
  <si>
    <t>272 Dudley St</t>
  </si>
  <si>
    <t>276 Dudley St</t>
  </si>
  <si>
    <t>282 Dudley St</t>
  </si>
  <si>
    <t>125 Eustis St</t>
  </si>
  <si>
    <t>127 Eustis St</t>
  </si>
  <si>
    <t>133 Eustis St</t>
  </si>
  <si>
    <t>153 Eustis St</t>
  </si>
  <si>
    <t>155 Eustis St</t>
  </si>
  <si>
    <t>1107 Harrison Ave</t>
  </si>
  <si>
    <t>1109 Harrison Ave</t>
  </si>
  <si>
    <t>1111 Harrison Ave</t>
  </si>
  <si>
    <t>1113 Harrison Ave</t>
  </si>
  <si>
    <t>1115 Harrison Ave</t>
  </si>
  <si>
    <t>93 Zeigler St</t>
  </si>
  <si>
    <t>131 Zeigler St</t>
  </si>
  <si>
    <t>250 Dudley St</t>
  </si>
  <si>
    <t>256 Dudley St</t>
  </si>
  <si>
    <t>236 Dudley St</t>
  </si>
  <si>
    <t>16 Taber St</t>
  </si>
  <si>
    <t>10 Taber St</t>
  </si>
  <si>
    <t>6 Greenville St</t>
  </si>
  <si>
    <t>2 Greenville St</t>
  </si>
  <si>
    <t>223 Dudley St</t>
  </si>
  <si>
    <t>8 Bard Ave</t>
  </si>
  <si>
    <t>235 Dudley St</t>
  </si>
  <si>
    <t>251 Dudley St</t>
  </si>
  <si>
    <t>7 Mt Pleasant Ave</t>
  </si>
  <si>
    <t>9 Mt Pleasant Ave</t>
  </si>
  <si>
    <t>11 Mt Pleasant Ave</t>
  </si>
  <si>
    <t>23 Mt Pleasant Ave</t>
  </si>
  <si>
    <t>35 Mt Pleasant Ave</t>
  </si>
  <si>
    <t>39 Mt Pleasant Ave</t>
  </si>
  <si>
    <t>1 Mt Pleasant Ter</t>
  </si>
  <si>
    <t>3 Mt Pleasant Ter</t>
  </si>
  <si>
    <t>5 Mt Pleasant Ter</t>
  </si>
  <si>
    <t>6 Mt Pleasant Ter</t>
  </si>
  <si>
    <t>4 Mt Pleasant Ter</t>
  </si>
  <si>
    <t>2 Mt Pleasant Ter</t>
  </si>
  <si>
    <t>43 Mt Pleasant Ave</t>
  </si>
  <si>
    <t>45 Mt Pleasant Ave</t>
  </si>
  <si>
    <t>81 Mt Pleasant Ave</t>
  </si>
  <si>
    <t>1 Fairland St</t>
  </si>
  <si>
    <t>3 Fairland St</t>
  </si>
  <si>
    <t>5 Fairland St</t>
  </si>
  <si>
    <t>7 Fairland St</t>
  </si>
  <si>
    <t>9 Fairland St</t>
  </si>
  <si>
    <t>13 Fairland St</t>
  </si>
  <si>
    <t>15 Fairland St</t>
  </si>
  <si>
    <t>17 Fairland St</t>
  </si>
  <si>
    <t>19 Fairland St</t>
  </si>
  <si>
    <t>21 Fairland St</t>
  </si>
  <si>
    <t>62 Winthrop St</t>
  </si>
  <si>
    <t>40 Winthrop St</t>
  </si>
  <si>
    <t>28 Greenville St</t>
  </si>
  <si>
    <t>26 Greenville St</t>
  </si>
  <si>
    <t>22 Greenville St</t>
  </si>
  <si>
    <t>18 Greenville St</t>
  </si>
  <si>
    <t>10 Greenville St</t>
  </si>
  <si>
    <t>8 Greenville St</t>
  </si>
  <si>
    <t>12 Mt Pleasant Ave</t>
  </si>
  <si>
    <t>10 Mt Pleasant Ave</t>
  </si>
  <si>
    <t>2 Mt Pleasant Pl</t>
  </si>
  <si>
    <t>1 Mt Pleasant Pl</t>
  </si>
  <si>
    <t>295 Dudley St</t>
  </si>
  <si>
    <t>297 Dudley St</t>
  </si>
  <si>
    <t>299 Dudley St</t>
  </si>
  <si>
    <t>301 Dudley St</t>
  </si>
  <si>
    <t>22 Forest St</t>
  </si>
  <si>
    <t>6 Forest St</t>
  </si>
  <si>
    <t>4 Forest St</t>
  </si>
  <si>
    <t>2 Forest St</t>
  </si>
  <si>
    <t>40 Forest St</t>
  </si>
  <si>
    <t>38 Forest St</t>
  </si>
  <si>
    <t>36 Forest St</t>
  </si>
  <si>
    <t>32 Forest St</t>
  </si>
  <si>
    <t>5 Forest St</t>
  </si>
  <si>
    <t>9 Forest St</t>
  </si>
  <si>
    <t>29 Forest St</t>
  </si>
  <si>
    <t>37 Forest St</t>
  </si>
  <si>
    <t>39 Forest St</t>
  </si>
  <si>
    <t>41 Forest St</t>
  </si>
  <si>
    <t>35 Vine St</t>
  </si>
  <si>
    <t>37 Vine St</t>
  </si>
  <si>
    <t>39 Vine St</t>
  </si>
  <si>
    <t>58 Mt Pleasant Ave</t>
  </si>
  <si>
    <t>54 Mt Pleasant Ave</t>
  </si>
  <si>
    <t>52 Mt Pleasant Ave</t>
  </si>
  <si>
    <t>42 Mt Pleasant Ave</t>
  </si>
  <si>
    <t>40 Mt Pleasant Ave</t>
  </si>
  <si>
    <t>28 Mt Pleasant Ave</t>
  </si>
  <si>
    <t>26 Mt Pleasant Ave</t>
  </si>
  <si>
    <t>18 Vine St</t>
  </si>
  <si>
    <t>349 Dudley St</t>
  </si>
  <si>
    <t>375 Dudley St</t>
  </si>
  <si>
    <t>387 Dudley St</t>
  </si>
  <si>
    <t>407 Dudley St</t>
  </si>
  <si>
    <t>409 Dudley St</t>
  </si>
  <si>
    <t>78 Forest St</t>
  </si>
  <si>
    <t>72 Forest St</t>
  </si>
  <si>
    <t>66 Forest St</t>
  </si>
  <si>
    <t>64 Forest St</t>
  </si>
  <si>
    <t>3 Forest Pl</t>
  </si>
  <si>
    <t>2 Forest Pl</t>
  </si>
  <si>
    <t>58 Forest St</t>
  </si>
  <si>
    <t>54 Forest St</t>
  </si>
  <si>
    <t>51 Forest St</t>
  </si>
  <si>
    <t>53 Forest St</t>
  </si>
  <si>
    <t>61 Forest St</t>
  </si>
  <si>
    <t>63 Forest St</t>
  </si>
  <si>
    <t>130 Mt Pleasant Ave</t>
  </si>
  <si>
    <t>122 Mt Pleasant Ave</t>
  </si>
  <si>
    <t>120 Mt Pleasant Ave</t>
  </si>
  <si>
    <t>116 Mt Pleasant Ave</t>
  </si>
  <si>
    <t>114 Mt Pleasant Ave</t>
  </si>
  <si>
    <t>110 Mt Pleasant Ave</t>
  </si>
  <si>
    <t>106 Mt Pleasant Ave</t>
  </si>
  <si>
    <t>104 Mt Pleasant Ave</t>
  </si>
  <si>
    <t>102 Mt Pleasant Ave</t>
  </si>
  <si>
    <t>100 Mt Pleasant Ave</t>
  </si>
  <si>
    <t>98 Mt Pleasant Ave</t>
  </si>
  <si>
    <t>96 Mt Pleasant Ave</t>
  </si>
  <si>
    <t>94 Mt Pleasant Ave</t>
  </si>
  <si>
    <t>92 Mt Pleasant Ave</t>
  </si>
  <si>
    <t>88 Mt Pleasant Ave</t>
  </si>
  <si>
    <t>84 Mt Pleasant Ave</t>
  </si>
  <si>
    <t>82 Mt Pleasant Ave</t>
  </si>
  <si>
    <t>80 Mt Pleasant Ave</t>
  </si>
  <si>
    <t>3 Vine Ave</t>
  </si>
  <si>
    <t>46 Vine St</t>
  </si>
  <si>
    <t>109 Mt Pleasant Ave</t>
  </si>
  <si>
    <t>5 Lagrange Pl</t>
  </si>
  <si>
    <t>3 Lagrange Pl</t>
  </si>
  <si>
    <t>35 Blue Hill Ave</t>
  </si>
  <si>
    <t>37 Blue Hill Ave</t>
  </si>
  <si>
    <t>39 Blue Hill Ave</t>
  </si>
  <si>
    <t>41 Blue Hill Ave</t>
  </si>
  <si>
    <t>43 Blue Hill Ave</t>
  </si>
  <si>
    <t>45 Blue Hill Ave</t>
  </si>
  <si>
    <t>47 Blue Hill Ave</t>
  </si>
  <si>
    <t>120 Winthrop St</t>
  </si>
  <si>
    <t>118 Winthrop St</t>
  </si>
  <si>
    <t>110 Winthrop St</t>
  </si>
  <si>
    <t>104 Winthrop St</t>
  </si>
  <si>
    <t>102 Winthrop St</t>
  </si>
  <si>
    <t>98 Winthrop St</t>
  </si>
  <si>
    <t>94 Winthrop St</t>
  </si>
  <si>
    <t>92 Winthrop St</t>
  </si>
  <si>
    <t>88 Winthrop St</t>
  </si>
  <si>
    <t>86 Winthrop St</t>
  </si>
  <si>
    <t>84 Winthrop St</t>
  </si>
  <si>
    <t>82 Winthrop St</t>
  </si>
  <si>
    <t>80 Winthrop St</t>
  </si>
  <si>
    <t>24 Fairland St</t>
  </si>
  <si>
    <t>18 Fairland St</t>
  </si>
  <si>
    <t>14 Fairland St</t>
  </si>
  <si>
    <t>12 Fairland St</t>
  </si>
  <si>
    <t>11 Dennis St</t>
  </si>
  <si>
    <t>429 Dudley St</t>
  </si>
  <si>
    <t>433 Dudley St</t>
  </si>
  <si>
    <t>439 Dudley St</t>
  </si>
  <si>
    <t>449 Dudley St</t>
  </si>
  <si>
    <t>7 Huckins St</t>
  </si>
  <si>
    <t>15 Huckins St</t>
  </si>
  <si>
    <t>64 Blue Hill Ave</t>
  </si>
  <si>
    <t>58 Blue Hill Ave</t>
  </si>
  <si>
    <t>56 Blue Hill Ave</t>
  </si>
  <si>
    <t>54 Blue Hill Ave</t>
  </si>
  <si>
    <t>52 Blue Hill Ave</t>
  </si>
  <si>
    <t>46 Blue Hill Ave</t>
  </si>
  <si>
    <t>99 Winthrop St</t>
  </si>
  <si>
    <t>103 Winthrop St</t>
  </si>
  <si>
    <t>107 Winthrop St</t>
  </si>
  <si>
    <t>111 Winthrop St</t>
  </si>
  <si>
    <t>117 Winthrop St</t>
  </si>
  <si>
    <t>49 Blue Hill Ave</t>
  </si>
  <si>
    <t>51 Blue Hill Ave</t>
  </si>
  <si>
    <t>57 Blue Hill Ave</t>
  </si>
  <si>
    <t>98 Moreland St</t>
  </si>
  <si>
    <t>96 Moreland St</t>
  </si>
  <si>
    <t>94 Moreland St</t>
  </si>
  <si>
    <t>92 Moreland St</t>
  </si>
  <si>
    <t>88 Moreland St</t>
  </si>
  <si>
    <t>86 Moreland St</t>
  </si>
  <si>
    <t>84 Moreland St</t>
  </si>
  <si>
    <t>80 Moreland St</t>
  </si>
  <si>
    <t>78 Moreland St</t>
  </si>
  <si>
    <t>14 Stafford St</t>
  </si>
  <si>
    <t>80 Blue Hill Ave</t>
  </si>
  <si>
    <t>115 Moreland St</t>
  </si>
  <si>
    <t>17 Stafford St</t>
  </si>
  <si>
    <t>65 Dennis St</t>
  </si>
  <si>
    <t>67 Dennis St</t>
  </si>
  <si>
    <t>41 Woodville St</t>
  </si>
  <si>
    <t>108 Blue Hill Ave</t>
  </si>
  <si>
    <t>106 Blue Hill Ave</t>
  </si>
  <si>
    <t>102 Blue Hill Ave</t>
  </si>
  <si>
    <t>96 Blue Hill Ave</t>
  </si>
  <si>
    <t>94 Blue Hill Ave</t>
  </si>
  <si>
    <t>92 Blue Hill Ave</t>
  </si>
  <si>
    <t>90 Blue Hill Ave</t>
  </si>
  <si>
    <t>88 Blue Hill Ave</t>
  </si>
  <si>
    <t>84 Blue Hill Ave</t>
  </si>
  <si>
    <t>3 Stafford St</t>
  </si>
  <si>
    <t>5 Stafford St</t>
  </si>
  <si>
    <t>44 Woodville St</t>
  </si>
  <si>
    <t>38 Woodville St</t>
  </si>
  <si>
    <t>26 Woodville St</t>
  </si>
  <si>
    <t>20 Woodville St</t>
  </si>
  <si>
    <t>16 Woodville St</t>
  </si>
  <si>
    <t>6 Woodville St</t>
  </si>
  <si>
    <t>69 W Cottage St</t>
  </si>
  <si>
    <t>71 W Cottage St</t>
  </si>
  <si>
    <t>73 W Cottage St</t>
  </si>
  <si>
    <t>77 W Cottage St</t>
  </si>
  <si>
    <t>79 W Cottage St</t>
  </si>
  <si>
    <t>81 W Cottage St</t>
  </si>
  <si>
    <t>91 W Cottage St</t>
  </si>
  <si>
    <t>95 W Cottage St</t>
  </si>
  <si>
    <t>3 Woodville St</t>
  </si>
  <si>
    <t>7 Woodville St</t>
  </si>
  <si>
    <t>9 Woodville St</t>
  </si>
  <si>
    <t>13 Woodville St</t>
  </si>
  <si>
    <t>4 Woodville Ter</t>
  </si>
  <si>
    <t>15 Woodville St</t>
  </si>
  <si>
    <t>17 Woodville St</t>
  </si>
  <si>
    <t>19 Woodville St</t>
  </si>
  <si>
    <t>21 Woodville St</t>
  </si>
  <si>
    <t>25 Woodville St</t>
  </si>
  <si>
    <t>50 Dennis St</t>
  </si>
  <si>
    <t>9 Woodville Pk</t>
  </si>
  <si>
    <t>4 Woodville Pk</t>
  </si>
  <si>
    <t>2 Woodville Pk</t>
  </si>
  <si>
    <t>46 Dennis St</t>
  </si>
  <si>
    <t>42 Dennis St</t>
  </si>
  <si>
    <t>40 Dennis St</t>
  </si>
  <si>
    <t>143 Moreland St</t>
  </si>
  <si>
    <t>145 Moreland St</t>
  </si>
  <si>
    <t>45 Brook Ave</t>
  </si>
  <si>
    <t>55 Brook Ave</t>
  </si>
  <si>
    <t>47 W Cottage St</t>
  </si>
  <si>
    <t>2 Readfield Pl</t>
  </si>
  <si>
    <t>49 W Cottage St</t>
  </si>
  <si>
    <t>146 Moreland St</t>
  </si>
  <si>
    <t>180 Winthrop St</t>
  </si>
  <si>
    <t>471 Dudley St</t>
  </si>
  <si>
    <t>473 Dudley St</t>
  </si>
  <si>
    <t>2 Miller Pk</t>
  </si>
  <si>
    <t>4 Miller Pk</t>
  </si>
  <si>
    <t>475 Dudley St</t>
  </si>
  <si>
    <t>477 Dudley St</t>
  </si>
  <si>
    <t>32 Brook Ave</t>
  </si>
  <si>
    <t>14 Brook Ave</t>
  </si>
  <si>
    <t>517 Dudley St</t>
  </si>
  <si>
    <t>7 North Ave</t>
  </si>
  <si>
    <t>15 North Ave</t>
  </si>
  <si>
    <t>12 North Ave</t>
  </si>
  <si>
    <t>8 North Ave</t>
  </si>
  <si>
    <t>2 North Ave</t>
  </si>
  <si>
    <t>551 Dudley St</t>
  </si>
  <si>
    <t>3 W Cottage St</t>
  </si>
  <si>
    <t>5 W Cottage St</t>
  </si>
  <si>
    <t>9 W Cottage St</t>
  </si>
  <si>
    <t>11 W Cottage St</t>
  </si>
  <si>
    <t>19 W Cottage St</t>
  </si>
  <si>
    <t>25 W Cottage St</t>
  </si>
  <si>
    <t>27 W Cottage St</t>
  </si>
  <si>
    <t>29 W Cottage St</t>
  </si>
  <si>
    <t>46 Brook Ave</t>
  </si>
  <si>
    <t>44 Brook Ave</t>
  </si>
  <si>
    <t>46 Upton St</t>
  </si>
  <si>
    <t>44 Upton St</t>
  </si>
  <si>
    <t>40 Upton St</t>
  </si>
  <si>
    <t>38 Upton St</t>
  </si>
  <si>
    <t>36 Upton St</t>
  </si>
  <si>
    <t>34 Upton St</t>
  </si>
  <si>
    <t>32 Upton St</t>
  </si>
  <si>
    <t>30 Upton St</t>
  </si>
  <si>
    <t>28 Upton St</t>
  </si>
  <si>
    <t>26 Upton St</t>
  </si>
  <si>
    <t>24 Upton St</t>
  </si>
  <si>
    <t>22 Upton St</t>
  </si>
  <si>
    <t>20 Upton St</t>
  </si>
  <si>
    <t>18 Upton St</t>
  </si>
  <si>
    <t>16 Upton St</t>
  </si>
  <si>
    <t>14 Upton St</t>
  </si>
  <si>
    <t>12 Upton St</t>
  </si>
  <si>
    <t>10 Upton St</t>
  </si>
  <si>
    <t>111 W Dedham St</t>
  </si>
  <si>
    <t>113 W Dedham St</t>
  </si>
  <si>
    <t>115 W Dedham St</t>
  </si>
  <si>
    <t>606 Tremont St</t>
  </si>
  <si>
    <t>608 Tremont St</t>
  </si>
  <si>
    <t>604 Tremont St</t>
  </si>
  <si>
    <t>602 Tremont St</t>
  </si>
  <si>
    <t>600 Tremont St</t>
  </si>
  <si>
    <t>598 Tremont St</t>
  </si>
  <si>
    <t>596 Tremont St</t>
  </si>
  <si>
    <t>594 Tremont St</t>
  </si>
  <si>
    <t>592 Tremont St</t>
  </si>
  <si>
    <t>373 Shawmut Ave</t>
  </si>
  <si>
    <t>377 Shawmut Ave</t>
  </si>
  <si>
    <t>4 San Juan St</t>
  </si>
  <si>
    <t>10 San Juan St</t>
  </si>
  <si>
    <t>12 San Juan St</t>
  </si>
  <si>
    <t>100 W Dedham St</t>
  </si>
  <si>
    <t>2 Aguadilla St</t>
  </si>
  <si>
    <t>610 Tremont St</t>
  </si>
  <si>
    <t>35 W Dedham St</t>
  </si>
  <si>
    <t>1511 Washington St</t>
  </si>
  <si>
    <t>395 Shawmut Ave</t>
  </si>
  <si>
    <t>401 Shawmut Ave</t>
  </si>
  <si>
    <t>75 W Brookline St</t>
  </si>
  <si>
    <t>77 W Brookline St</t>
  </si>
  <si>
    <t>79 W Brookline St</t>
  </si>
  <si>
    <t>83 W Brookline St</t>
  </si>
  <si>
    <t>1 San Juan St</t>
  </si>
  <si>
    <t>1 Aguadilla St</t>
  </si>
  <si>
    <t>143 W Brookline St</t>
  </si>
  <si>
    <t>638 Tremont St</t>
  </si>
  <si>
    <t>636 Tremont St</t>
  </si>
  <si>
    <t>90 W Brookline St</t>
  </si>
  <si>
    <t>662 Tremont St</t>
  </si>
  <si>
    <t>660 Tremont St</t>
  </si>
  <si>
    <t>658 Tremont St</t>
  </si>
  <si>
    <t>656 Tremont St</t>
  </si>
  <si>
    <t>654 Tremont St</t>
  </si>
  <si>
    <t>652 Tremont St</t>
  </si>
  <si>
    <t>407 Shawmut Ave</t>
  </si>
  <si>
    <t>411 Shawmut Ave</t>
  </si>
  <si>
    <t>423 Shawmut Ave</t>
  </si>
  <si>
    <t>427 Shawmut Ave</t>
  </si>
  <si>
    <t>431 Shawmut Ave</t>
  </si>
  <si>
    <t>433 Shawmut Ave</t>
  </si>
  <si>
    <t>435 Shawmut Ave</t>
  </si>
  <si>
    <t>111 W Newton St</t>
  </si>
  <si>
    <t>672 Tremont St</t>
  </si>
  <si>
    <t>670 Tremont St</t>
  </si>
  <si>
    <t>668 Tremont St</t>
  </si>
  <si>
    <t>666 Tremont St</t>
  </si>
  <si>
    <t>664 Tremont St</t>
  </si>
  <si>
    <t>0 Pembroke St</t>
  </si>
  <si>
    <t>46 W Newton St</t>
  </si>
  <si>
    <t>45 W Newton St</t>
  </si>
  <si>
    <t>44 W Newton St</t>
  </si>
  <si>
    <t>43 W Newton St</t>
  </si>
  <si>
    <t>42 W Newton St</t>
  </si>
  <si>
    <t>40 W Newton St</t>
  </si>
  <si>
    <t>39 W Newton St</t>
  </si>
  <si>
    <t>38 W Newton St</t>
  </si>
  <si>
    <t>37 W Newton St</t>
  </si>
  <si>
    <t>35 W Newton St</t>
  </si>
  <si>
    <t>448 Shawmut Ave</t>
  </si>
  <si>
    <t>446 Shawmut Ave</t>
  </si>
  <si>
    <t>1597 Washington St</t>
  </si>
  <si>
    <t>14 Rutland St</t>
  </si>
  <si>
    <t>2 Cumston St</t>
  </si>
  <si>
    <t>4 Cumston St</t>
  </si>
  <si>
    <t>6 Cumston St</t>
  </si>
  <si>
    <t>8 Cumston St</t>
  </si>
  <si>
    <t>10 Cumston St</t>
  </si>
  <si>
    <t>12 Cumston St</t>
  </si>
  <si>
    <t>14 Cumston St</t>
  </si>
  <si>
    <t>79 W Concord St</t>
  </si>
  <si>
    <t>89 W Concord St</t>
  </si>
  <si>
    <t>466 Shawmut Ave</t>
  </si>
  <si>
    <t>464 Shawmut Ave</t>
  </si>
  <si>
    <t>462 Shawmut Ave</t>
  </si>
  <si>
    <t>460 Shawmut Ave</t>
  </si>
  <si>
    <t>456 Shawmut Ave</t>
  </si>
  <si>
    <t>26 Rutland St</t>
  </si>
  <si>
    <t>469 Shawmut Ave</t>
  </si>
  <si>
    <t>473 Shawmut Ave</t>
  </si>
  <si>
    <t>437 Shawmut Ave</t>
  </si>
  <si>
    <t>439 Shawmut Ave</t>
  </si>
  <si>
    <t>441 Shawmut Ave</t>
  </si>
  <si>
    <t>443 Shawmut Ave</t>
  </si>
  <si>
    <t>445 Shawmut Ave</t>
  </si>
  <si>
    <t>447 Shawmut Ave</t>
  </si>
  <si>
    <t>449 Shawmut Ave</t>
  </si>
  <si>
    <t>451 Shawmut Ave</t>
  </si>
  <si>
    <t>453 Shawmut Ave</t>
  </si>
  <si>
    <t>29 Rutland St</t>
  </si>
  <si>
    <t>31 Rutland St</t>
  </si>
  <si>
    <t>33 Rutland St</t>
  </si>
  <si>
    <t>35 Rutland St</t>
  </si>
  <si>
    <t>45 Rutland St</t>
  </si>
  <si>
    <t>47 Rutland St</t>
  </si>
  <si>
    <t>49 Rutland St</t>
  </si>
  <si>
    <t>53 Rutland St</t>
  </si>
  <si>
    <t>55 Rutland St</t>
  </si>
  <si>
    <t>57 Rutland St</t>
  </si>
  <si>
    <t>59 Rutland St</t>
  </si>
  <si>
    <t>61 Rutland St</t>
  </si>
  <si>
    <t>63 Rutland St</t>
  </si>
  <si>
    <t>65 Rutland St</t>
  </si>
  <si>
    <t>67 Rutland St</t>
  </si>
  <si>
    <t>69 Rutland St</t>
  </si>
  <si>
    <t>71 Rutland St</t>
  </si>
  <si>
    <t>73 Rutland St</t>
  </si>
  <si>
    <t>75 Rutland St</t>
  </si>
  <si>
    <t>77 Rutland St</t>
  </si>
  <si>
    <t>79 Rutland St</t>
  </si>
  <si>
    <t>692 Tremont St</t>
  </si>
  <si>
    <t>690 Tremont St</t>
  </si>
  <si>
    <t>688 Tremont St</t>
  </si>
  <si>
    <t>686 Tremont St</t>
  </si>
  <si>
    <t>684 Tremont St</t>
  </si>
  <si>
    <t>682 Tremont St</t>
  </si>
  <si>
    <t>680 Tremont St</t>
  </si>
  <si>
    <t>678 Tremont St</t>
  </si>
  <si>
    <t>676 Tremont St</t>
  </si>
  <si>
    <t>54 W Newton St</t>
  </si>
  <si>
    <t>64 W Newton St</t>
  </si>
  <si>
    <t>74 W Newton St</t>
  </si>
  <si>
    <t>84 W Newton St</t>
  </si>
  <si>
    <t>94 W Newton St</t>
  </si>
  <si>
    <t>105 W Concord St</t>
  </si>
  <si>
    <t>119 W Concord St</t>
  </si>
  <si>
    <t>121 W Concord St</t>
  </si>
  <si>
    <t>123 W Concord St</t>
  </si>
  <si>
    <t>125 W Concord St</t>
  </si>
  <si>
    <t>127 W Concord St</t>
  </si>
  <si>
    <t>129 W Concord St</t>
  </si>
  <si>
    <t>131 W Concord St</t>
  </si>
  <si>
    <t>133 W Concord St</t>
  </si>
  <si>
    <t>135 W Concord St</t>
  </si>
  <si>
    <t>137 W Concord St</t>
  </si>
  <si>
    <t>141 W Concord St</t>
  </si>
  <si>
    <t>143 W Concord St</t>
  </si>
  <si>
    <t>145 W Concord St</t>
  </si>
  <si>
    <t>147 W Concord St</t>
  </si>
  <si>
    <t>149 W Concord St</t>
  </si>
  <si>
    <t>151 W Concord St</t>
  </si>
  <si>
    <t>153 W Concord St</t>
  </si>
  <si>
    <t>155 W Concord St</t>
  </si>
  <si>
    <t>157 W Concord St</t>
  </si>
  <si>
    <t>698 Tremont St</t>
  </si>
  <si>
    <t>696 Tremont St</t>
  </si>
  <si>
    <t>694 Tremont St</t>
  </si>
  <si>
    <t>80 Rutland St</t>
  </si>
  <si>
    <t>78 Rutland St</t>
  </si>
  <si>
    <t>72 Rutland St</t>
  </si>
  <si>
    <t>70 Rutland St</t>
  </si>
  <si>
    <t>64 Rutland St</t>
  </si>
  <si>
    <t>62 Rutland St</t>
  </si>
  <si>
    <t>60 Rutland St</t>
  </si>
  <si>
    <t>58 Rutland St</t>
  </si>
  <si>
    <t>32 Rutland St</t>
  </si>
  <si>
    <t>41 Worcester St</t>
  </si>
  <si>
    <t>43 Worcester St</t>
  </si>
  <si>
    <t>45 Worcester St</t>
  </si>
  <si>
    <t>47 Worcester St</t>
  </si>
  <si>
    <t>49 Worcester St</t>
  </si>
  <si>
    <t>51 Worcester St</t>
  </si>
  <si>
    <t>53 Worcester St</t>
  </si>
  <si>
    <t>55 Worcester St</t>
  </si>
  <si>
    <t>57 Worcester St</t>
  </si>
  <si>
    <t>59 Worcester St</t>
  </si>
  <si>
    <t>61 Worcester St</t>
  </si>
  <si>
    <t>63 Worcester St</t>
  </si>
  <si>
    <t>65 Worcester St</t>
  </si>
  <si>
    <t>67 Worcester St</t>
  </si>
  <si>
    <t>69 Worcester St</t>
  </si>
  <si>
    <t>71 Worcester St</t>
  </si>
  <si>
    <t>73 Worcester St</t>
  </si>
  <si>
    <t>75 Worcester St</t>
  </si>
  <si>
    <t>77 Worcester St</t>
  </si>
  <si>
    <t>79 Worcester St</t>
  </si>
  <si>
    <t>81 Worcester St</t>
  </si>
  <si>
    <t>83 Worcester St</t>
  </si>
  <si>
    <t>85 Worcester St</t>
  </si>
  <si>
    <t>87 Worcester St</t>
  </si>
  <si>
    <t>89 Worcester St</t>
  </si>
  <si>
    <t>91 Worcester St</t>
  </si>
  <si>
    <t>728 Tremont St</t>
  </si>
  <si>
    <t>162 W Concord St</t>
  </si>
  <si>
    <t>156 W Concord St</t>
  </si>
  <si>
    <t>154 W Concord St</t>
  </si>
  <si>
    <t>152 W Concord St</t>
  </si>
  <si>
    <t>150 W Concord St</t>
  </si>
  <si>
    <t>148 W Concord St</t>
  </si>
  <si>
    <t>146 W Concord St</t>
  </si>
  <si>
    <t>144 W Concord St</t>
  </si>
  <si>
    <t>142 W Concord St</t>
  </si>
  <si>
    <t>140 W Concord St</t>
  </si>
  <si>
    <t>138 W Concord St</t>
  </si>
  <si>
    <t>136 W Concord St</t>
  </si>
  <si>
    <t>134 W Concord St</t>
  </si>
  <si>
    <t>132 W Concord St</t>
  </si>
  <si>
    <t>130 W Concord St</t>
  </si>
  <si>
    <t>128 W Concord St</t>
  </si>
  <si>
    <t>126 W Concord St</t>
  </si>
  <si>
    <t>124 W Concord St</t>
  </si>
  <si>
    <t>122 W Concord St</t>
  </si>
  <si>
    <t>120 W Concord St</t>
  </si>
  <si>
    <t>116 W Concord St</t>
  </si>
  <si>
    <t>114 W Concord St</t>
  </si>
  <si>
    <t>112 W Concord St</t>
  </si>
  <si>
    <t>110 W Concord St</t>
  </si>
  <si>
    <t>108 W Concord St</t>
  </si>
  <si>
    <t>106 W Concord St</t>
  </si>
  <si>
    <t>102 W Concord St</t>
  </si>
  <si>
    <t>100 W Concord St</t>
  </si>
  <si>
    <t>98 W Concord St</t>
  </si>
  <si>
    <t>96 W Concord St</t>
  </si>
  <si>
    <t>485 Shawmut Ave</t>
  </si>
  <si>
    <t>33 Worcester St</t>
  </si>
  <si>
    <t>35 Worcester St</t>
  </si>
  <si>
    <t>37 Worcester St</t>
  </si>
  <si>
    <t>39 Worcester St</t>
  </si>
  <si>
    <t>17 Worcester St</t>
  </si>
  <si>
    <t>19 Worcester St</t>
  </si>
  <si>
    <t>21 Worcester St</t>
  </si>
  <si>
    <t>23 Worcester St</t>
  </si>
  <si>
    <t>25 Worcester St</t>
  </si>
  <si>
    <t>27 Worcester St</t>
  </si>
  <si>
    <t>486 Shawmut Ave</t>
  </si>
  <si>
    <t>480 Shawmut Ave</t>
  </si>
  <si>
    <t>478 Shawmut Ave</t>
  </si>
  <si>
    <t>476 Shawmut Ave</t>
  </si>
  <si>
    <t>474 Shawmut Ave</t>
  </si>
  <si>
    <t>84 W Concord St</t>
  </si>
  <si>
    <t>80 W Concord St</t>
  </si>
  <si>
    <t>78 W Concord St</t>
  </si>
  <si>
    <t>68 W Concord St</t>
  </si>
  <si>
    <t>1651 Washington St</t>
  </si>
  <si>
    <t>1675 Washington St</t>
  </si>
  <si>
    <t>1679 Washington St</t>
  </si>
  <si>
    <t>7 Worcester St</t>
  </si>
  <si>
    <t>9 Worcester St</t>
  </si>
  <si>
    <t>15 Worcester St</t>
  </si>
  <si>
    <t>83 W Springfield St</t>
  </si>
  <si>
    <t>499 Shawmut Ave</t>
  </si>
  <si>
    <t>501 Shawmut Ave</t>
  </si>
  <si>
    <t>503 Shawmut Ave</t>
  </si>
  <si>
    <t>505 Shawmut Ave</t>
  </si>
  <si>
    <t>507 Shawmut Ave</t>
  </si>
  <si>
    <t>97 W Springfield St</t>
  </si>
  <si>
    <t>99 W Springfield St</t>
  </si>
  <si>
    <t>101 W Springfield St</t>
  </si>
  <si>
    <t>105 W Springfield St</t>
  </si>
  <si>
    <t>40 Worcester St</t>
  </si>
  <si>
    <t>38 Worcester St</t>
  </si>
  <si>
    <t>36 Worcester St</t>
  </si>
  <si>
    <t>34 Worcester St</t>
  </si>
  <si>
    <t>32 Worcester St</t>
  </si>
  <si>
    <t>764 Tremont St</t>
  </si>
  <si>
    <t>762 Tremont St</t>
  </si>
  <si>
    <t>760 Tremont St</t>
  </si>
  <si>
    <t>758 Tremont St</t>
  </si>
  <si>
    <t>756 Tremont St</t>
  </si>
  <si>
    <t>754 Tremont St</t>
  </si>
  <si>
    <t>752 Tremont St</t>
  </si>
  <si>
    <t>750 Tremont St</t>
  </si>
  <si>
    <t>748 Tremont St</t>
  </si>
  <si>
    <t>94 Worcester St</t>
  </si>
  <si>
    <t>92 Worcester St</t>
  </si>
  <si>
    <t>90 Worcester St</t>
  </si>
  <si>
    <t>88 Worcester St</t>
  </si>
  <si>
    <t>86 Worcester St</t>
  </si>
  <si>
    <t>84 Worcester St</t>
  </si>
  <si>
    <t>82 Worcester St</t>
  </si>
  <si>
    <t>80 Worcester St</t>
  </si>
  <si>
    <t>161 W Springfield St</t>
  </si>
  <si>
    <t>163 W Springfield St</t>
  </si>
  <si>
    <t>165 W Springfield St</t>
  </si>
  <si>
    <t>167 W Springfield St</t>
  </si>
  <si>
    <t>26 Wellington St</t>
  </si>
  <si>
    <t>24 Wellington St</t>
  </si>
  <si>
    <t>22 Wellington St</t>
  </si>
  <si>
    <t>20 Wellington St</t>
  </si>
  <si>
    <t>18 Wellington St</t>
  </si>
  <si>
    <t>16 Wellington St</t>
  </si>
  <si>
    <t>14 Wellington St</t>
  </si>
  <si>
    <t>12 Wellington St</t>
  </si>
  <si>
    <t>10 Wellington St</t>
  </si>
  <si>
    <t>8 Wellington St</t>
  </si>
  <si>
    <t>6 Wellington St</t>
  </si>
  <si>
    <t>4 Wellington St</t>
  </si>
  <si>
    <t>2 Wellington St</t>
  </si>
  <si>
    <t>563 Columbus Ave</t>
  </si>
  <si>
    <t>565 Columbus Ave</t>
  </si>
  <si>
    <t>567 Columbus Ave</t>
  </si>
  <si>
    <t>424 Massachusetts Ave</t>
  </si>
  <si>
    <t>420 Massachusetts Ave</t>
  </si>
  <si>
    <t>418 Massachusetts Ave</t>
  </si>
  <si>
    <t>416 Massachusetts Ave</t>
  </si>
  <si>
    <t>414 Massachusetts Ave</t>
  </si>
  <si>
    <t>400 Massachusetts Ave</t>
  </si>
  <si>
    <t>486 Massachusetts Ave</t>
  </si>
  <si>
    <t>484 Massachusetts Ave</t>
  </si>
  <si>
    <t>482 Massachusetts Ave</t>
  </si>
  <si>
    <t>480 Massachusetts Ave</t>
  </si>
  <si>
    <t>478 Massachusetts Ave</t>
  </si>
  <si>
    <t>476 Massachusetts Ave</t>
  </si>
  <si>
    <t>474 Massachusetts Ave</t>
  </si>
  <si>
    <t>472 Massachusetts Ave</t>
  </si>
  <si>
    <t>470 Massachusetts Ave</t>
  </si>
  <si>
    <t>468 Massachusetts Ave</t>
  </si>
  <si>
    <t>466 Massachusetts Ave</t>
  </si>
  <si>
    <t>462 Massachusetts Ave</t>
  </si>
  <si>
    <t>460 Massachusetts Ave</t>
  </si>
  <si>
    <t>566 Columbus Ave</t>
  </si>
  <si>
    <t>220 W Springfield St</t>
  </si>
  <si>
    <t>216 W Springfield St</t>
  </si>
  <si>
    <t>214 W Springfield St</t>
  </si>
  <si>
    <t>212 W Springfield St</t>
  </si>
  <si>
    <t>210 W Springfield St</t>
  </si>
  <si>
    <t>208 W Springfield St</t>
  </si>
  <si>
    <t>206 W Springfield St</t>
  </si>
  <si>
    <t>204 W Springfield St</t>
  </si>
  <si>
    <t>202 W Springfield St</t>
  </si>
  <si>
    <t>200 W Springfield St</t>
  </si>
  <si>
    <t>198 W Springfield St</t>
  </si>
  <si>
    <t>196 W Springfield St</t>
  </si>
  <si>
    <t>194 W Springfield St</t>
  </si>
  <si>
    <t>192 W Springfield St</t>
  </si>
  <si>
    <t>190 W Springfield St</t>
  </si>
  <si>
    <t>765 Tremont St</t>
  </si>
  <si>
    <t>767 Tremont St</t>
  </si>
  <si>
    <t>769 Tremont St</t>
  </si>
  <si>
    <t>771 Tremont St</t>
  </si>
  <si>
    <t>773 Tremont St</t>
  </si>
  <si>
    <t>775 Tremont St</t>
  </si>
  <si>
    <t>777 Tremont St</t>
  </si>
  <si>
    <t>492 Massachusetts Ave</t>
  </si>
  <si>
    <t>772 Tremont St</t>
  </si>
  <si>
    <t>174 W Springfield St</t>
  </si>
  <si>
    <t>172 W Springfield St</t>
  </si>
  <si>
    <t>170 W Springfield St</t>
  </si>
  <si>
    <t>168 W Springfield St</t>
  </si>
  <si>
    <t>166 W Springfield St</t>
  </si>
  <si>
    <t>164 W Springfield St</t>
  </si>
  <si>
    <t>162 W Springfield St</t>
  </si>
  <si>
    <t>160 W Springfield St</t>
  </si>
  <si>
    <t>515 Shawmut Ave</t>
  </si>
  <si>
    <t>517 Shawmut Ave</t>
  </si>
  <si>
    <t>519 Shawmut Ave</t>
  </si>
  <si>
    <t>521 Shawmut Ave</t>
  </si>
  <si>
    <t>586 Massachusetts Ave</t>
  </si>
  <si>
    <t>582 Massachusetts Ave</t>
  </si>
  <si>
    <t>578 Massachusetts Ave</t>
  </si>
  <si>
    <t>574 Massachusetts Ave</t>
  </si>
  <si>
    <t>572 Massachusetts Ave</t>
  </si>
  <si>
    <t>570 Massachusetts Ave</t>
  </si>
  <si>
    <t>564 Massachusetts Ave</t>
  </si>
  <si>
    <t>562 Massachusetts Ave</t>
  </si>
  <si>
    <t>560 Massachusetts Ave</t>
  </si>
  <si>
    <t>556 Massachusetts Ave</t>
  </si>
  <si>
    <t>554 Massachusetts Ave</t>
  </si>
  <si>
    <t>552 Massachusetts Ave</t>
  </si>
  <si>
    <t>550 Massachusetts Ave</t>
  </si>
  <si>
    <t>548 Massachusetts Ave</t>
  </si>
  <si>
    <t>546 Massachusetts Ave</t>
  </si>
  <si>
    <t>544 Massachusetts Ave</t>
  </si>
  <si>
    <t>542 Massachusetts Ave</t>
  </si>
  <si>
    <t>540 Massachusetts Ave</t>
  </si>
  <si>
    <t>538 Massachusetts Ave</t>
  </si>
  <si>
    <t>536 Massachusetts Ave</t>
  </si>
  <si>
    <t>534 Massachusetts Ave</t>
  </si>
  <si>
    <t>532 Massachusetts Ave</t>
  </si>
  <si>
    <t>530 Massachusetts Ave</t>
  </si>
  <si>
    <t>526 Massachusetts Ave</t>
  </si>
  <si>
    <t>524 Massachusetts Ave</t>
  </si>
  <si>
    <t>522 Massachusetts Ave</t>
  </si>
  <si>
    <t>520 Massachusetts Ave</t>
  </si>
  <si>
    <t>518 Massachusetts Ave</t>
  </si>
  <si>
    <t>514 Massachusetts Ave</t>
  </si>
  <si>
    <t>512 Massachusetts Ave</t>
  </si>
  <si>
    <t>508 Massachusetts Ave</t>
  </si>
  <si>
    <t>504 Massachusetts Ave</t>
  </si>
  <si>
    <t>520 Shawmut Ave</t>
  </si>
  <si>
    <t>518 Shawmut Ave</t>
  </si>
  <si>
    <t>514 Shawmut Ave</t>
  </si>
  <si>
    <t>100 W Springfield St</t>
  </si>
  <si>
    <t>98 W Springfield St</t>
  </si>
  <si>
    <t>96 W Springfield St</t>
  </si>
  <si>
    <t>94 W Springfield St</t>
  </si>
  <si>
    <t>92 W Springfield St</t>
  </si>
  <si>
    <t>90 W Springfield St</t>
  </si>
  <si>
    <t>88 W Springfield St</t>
  </si>
  <si>
    <t>86 W Springfield St</t>
  </si>
  <si>
    <t>1721 Washington St</t>
  </si>
  <si>
    <t>1723 Washington St</t>
  </si>
  <si>
    <t>614 Massachusetts Ave</t>
  </si>
  <si>
    <t>612 Massachusetts Ave</t>
  </si>
  <si>
    <t>608 Massachusetts Ave</t>
  </si>
  <si>
    <t>604 Massachusetts Ave</t>
  </si>
  <si>
    <t>600 Massachusetts Ave</t>
  </si>
  <si>
    <t>603 Massachusetts Ave</t>
  </si>
  <si>
    <t>605 Massachusetts Ave</t>
  </si>
  <si>
    <t>609 Massachusetts Ave</t>
  </si>
  <si>
    <t>613 Massachusetts Ave</t>
  </si>
  <si>
    <t>615 Massachusetts Ave</t>
  </si>
  <si>
    <t>617 Massachusetts Ave</t>
  </si>
  <si>
    <t>619 Massachusetts Ave</t>
  </si>
  <si>
    <t>621 Massachusetts Ave</t>
  </si>
  <si>
    <t>623 Massachusetts Ave</t>
  </si>
  <si>
    <t>627 Massachusetts Ave</t>
  </si>
  <si>
    <t>631 Massachusetts Ave</t>
  </si>
  <si>
    <t>1777 Washington St</t>
  </si>
  <si>
    <t>1783 Washington St</t>
  </si>
  <si>
    <t>135 Northampton St</t>
  </si>
  <si>
    <t>782 Tremont St</t>
  </si>
  <si>
    <t>507 Massachusetts Ave</t>
  </si>
  <si>
    <t>511 Massachusetts Ave</t>
  </si>
  <si>
    <t>515 Massachusetts Ave</t>
  </si>
  <si>
    <t>519 Massachusetts Ave</t>
  </si>
  <si>
    <t>521 Massachusetts Ave</t>
  </si>
  <si>
    <t>525 Massachusetts Ave</t>
  </si>
  <si>
    <t>527 Massachusetts Ave</t>
  </si>
  <si>
    <t>529 Massachusetts Ave</t>
  </si>
  <si>
    <t>531 Massachusetts Ave</t>
  </si>
  <si>
    <t>533 Massachusetts Ave</t>
  </si>
  <si>
    <t>535 Massachusetts Ave</t>
  </si>
  <si>
    <t>537 Massachusetts Ave</t>
  </si>
  <si>
    <t>539 Massachusetts Ave</t>
  </si>
  <si>
    <t>541 Massachusetts Ave</t>
  </si>
  <si>
    <t>543 Massachusetts Ave</t>
  </si>
  <si>
    <t>545 Massachusetts Ave</t>
  </si>
  <si>
    <t>547 Massachusetts Ave</t>
  </si>
  <si>
    <t>549 Massachusetts Ave</t>
  </si>
  <si>
    <t>553 Massachusetts Ave</t>
  </si>
  <si>
    <t>555 Massachusetts Ave</t>
  </si>
  <si>
    <t>557 Massachusetts Ave</t>
  </si>
  <si>
    <t>559 Massachusetts Ave</t>
  </si>
  <si>
    <t>561 Massachusetts Ave</t>
  </si>
  <si>
    <t>563 Massachusetts Ave</t>
  </si>
  <si>
    <t>565 Massachusetts Ave</t>
  </si>
  <si>
    <t>567 Massachusetts Ave</t>
  </si>
  <si>
    <t>569 Massachusetts Ave</t>
  </si>
  <si>
    <t>571 Massachusetts Ave</t>
  </si>
  <si>
    <t>573 Massachusetts Ave</t>
  </si>
  <si>
    <t>577 Massachusetts Ave</t>
  </si>
  <si>
    <t>581 Massachusetts Ave</t>
  </si>
  <si>
    <t>535 Shawmut Ave</t>
  </si>
  <si>
    <t>541 Shawmut Ave</t>
  </si>
  <si>
    <t>175 Northampton St</t>
  </si>
  <si>
    <t>177 Northampton St</t>
  </si>
  <si>
    <t>179 Northampton St</t>
  </si>
  <si>
    <t>181 Northampton St</t>
  </si>
  <si>
    <t>225 Northampton St</t>
  </si>
  <si>
    <t>229 Northampton St</t>
  </si>
  <si>
    <t>231 Northampton St</t>
  </si>
  <si>
    <t>233 Northampton St</t>
  </si>
  <si>
    <t>235 Northampton St</t>
  </si>
  <si>
    <t>237 Northampton St</t>
  </si>
  <si>
    <t>239 Northampton St</t>
  </si>
  <si>
    <t>241 Northampton St</t>
  </si>
  <si>
    <t>243 Northampton St</t>
  </si>
  <si>
    <t>784 Tremont St</t>
  </si>
  <si>
    <t>255 Northampton St</t>
  </si>
  <si>
    <t>263 Northampton St</t>
  </si>
  <si>
    <t>257 Northampton St</t>
  </si>
  <si>
    <t>592 Columbus Ave</t>
  </si>
  <si>
    <t>590 Columbus Ave</t>
  </si>
  <si>
    <t>588 Columbus Ave</t>
  </si>
  <si>
    <t>586 Columbus Ave</t>
  </si>
  <si>
    <t>453 Massachusetts Ave</t>
  </si>
  <si>
    <t>451 Massachusetts Ave</t>
  </si>
  <si>
    <t>455 Massachusetts Ave</t>
  </si>
  <si>
    <t>457 Massachusetts Ave</t>
  </si>
  <si>
    <t>459 Massachusetts Ave</t>
  </si>
  <si>
    <t>461 Massachusetts Ave</t>
  </si>
  <si>
    <t>463 Massachusetts Ave</t>
  </si>
  <si>
    <t>465 Massachusetts Ave</t>
  </si>
  <si>
    <t>467 Massachusetts Ave</t>
  </si>
  <si>
    <t>469 Massachusetts Ave</t>
  </si>
  <si>
    <t>471 Massachusetts Ave</t>
  </si>
  <si>
    <t>473 Massachusetts Ave</t>
  </si>
  <si>
    <t>475 Massachusetts Ave</t>
  </si>
  <si>
    <t>477 Massachusetts Ave</t>
  </si>
  <si>
    <t>479 Massachusetts Ave</t>
  </si>
  <si>
    <t>483 Massachusetts Ave</t>
  </si>
  <si>
    <t>487 Massachusetts Ave</t>
  </si>
  <si>
    <t>491 Massachusetts Ave</t>
  </si>
  <si>
    <t>493 Massachusetts Ave</t>
  </si>
  <si>
    <t>395 Massachusetts Ave</t>
  </si>
  <si>
    <t>397 Massachusetts Ave</t>
  </si>
  <si>
    <t>399 Massachusetts Ave</t>
  </si>
  <si>
    <t>401 Massachusetts Ave</t>
  </si>
  <si>
    <t>403 Massachusetts Ave</t>
  </si>
  <si>
    <t>405 Massachusetts Ave</t>
  </si>
  <si>
    <t>407 Massachusetts Ave</t>
  </si>
  <si>
    <t>409 Massachusetts Ave</t>
  </si>
  <si>
    <t>411 Massachusetts Ave</t>
  </si>
  <si>
    <t>413 Massachusetts Ave</t>
  </si>
  <si>
    <t>415 Massachusetts Ave</t>
  </si>
  <si>
    <t>417 Massachusetts Ave</t>
  </si>
  <si>
    <t>419 Massachusetts Ave</t>
  </si>
  <si>
    <t>421 Massachusetts Ave</t>
  </si>
  <si>
    <t>423 Massachusetts Ave</t>
  </si>
  <si>
    <t>425 Massachusetts Ave</t>
  </si>
  <si>
    <t>427 Massachusetts Ave</t>
  </si>
  <si>
    <t>429 Massachusetts Ave</t>
  </si>
  <si>
    <t>431 Massachusetts Ave</t>
  </si>
  <si>
    <t>435 Massachusetts Ave</t>
  </si>
  <si>
    <t>599 Columbus Ave</t>
  </si>
  <si>
    <t>373 Northampton St</t>
  </si>
  <si>
    <t>380 Northampton St</t>
  </si>
  <si>
    <t>179 Camden St</t>
  </si>
  <si>
    <t>620 Columbus Ave</t>
  </si>
  <si>
    <t>618 Columbus Ave</t>
  </si>
  <si>
    <t>616 Columbus Ave</t>
  </si>
  <si>
    <t>614 Columbus Ave</t>
  </si>
  <si>
    <t>612 Columbus Ave</t>
  </si>
  <si>
    <t>610 Columbus Ave</t>
  </si>
  <si>
    <t>604 Columbus Ave</t>
  </si>
  <si>
    <t>272 Northampton St</t>
  </si>
  <si>
    <t>224 Northampton St</t>
  </si>
  <si>
    <t>222 Northampton St</t>
  </si>
  <si>
    <t>220 Northampton St</t>
  </si>
  <si>
    <t>218 Northampton St</t>
  </si>
  <si>
    <t>216 Northampton St</t>
  </si>
  <si>
    <t>214 Northampton St</t>
  </si>
  <si>
    <t>210 Northampton St</t>
  </si>
  <si>
    <t>208 Northampton St</t>
  </si>
  <si>
    <t>206 Northampton St</t>
  </si>
  <si>
    <t>204 Northampton St</t>
  </si>
  <si>
    <t>200 Northampton St</t>
  </si>
  <si>
    <t>202 Northampton St</t>
  </si>
  <si>
    <t>168 Northampton St</t>
  </si>
  <si>
    <t>65 Camden St</t>
  </si>
  <si>
    <t>808 Tremont St</t>
  </si>
  <si>
    <t>806 Tremont St</t>
  </si>
  <si>
    <t>804 Tremont St</t>
  </si>
  <si>
    <t>802 Tremont St</t>
  </si>
  <si>
    <t>798 Tremont St</t>
  </si>
  <si>
    <t>796 Tremont St</t>
  </si>
  <si>
    <t>792 Tremont St</t>
  </si>
  <si>
    <t>586 Shawmut Ave</t>
  </si>
  <si>
    <t>1797 Washington St</t>
  </si>
  <si>
    <t>892 Tremont St</t>
  </si>
  <si>
    <t>112 Camden St</t>
  </si>
  <si>
    <t>3 Douglass Pk</t>
  </si>
  <si>
    <t>168 Camden St</t>
  </si>
  <si>
    <t>650 Columbus Ave</t>
  </si>
  <si>
    <t>150 Camden St</t>
  </si>
  <si>
    <t>2 Douglass Pk</t>
  </si>
  <si>
    <t>4 Douglass Pk</t>
  </si>
  <si>
    <t>6 Douglass Pk</t>
  </si>
  <si>
    <t>8 Douglass Pk</t>
  </si>
  <si>
    <t>10 Douglass Pk</t>
  </si>
  <si>
    <t>12 Douglass Pk</t>
  </si>
  <si>
    <t>953 Tremont St</t>
  </si>
  <si>
    <t>955 Tremont St</t>
  </si>
  <si>
    <t>957 Tremont St</t>
  </si>
  <si>
    <t>959 Tremont St</t>
  </si>
  <si>
    <t>961 Tremont St</t>
  </si>
  <si>
    <t>1065 Tremont St</t>
  </si>
  <si>
    <t>15 St Cyprians Pl</t>
  </si>
  <si>
    <t>40 Cunard St</t>
  </si>
  <si>
    <t>38 Cunard St</t>
  </si>
  <si>
    <t>36 Cunard St</t>
  </si>
  <si>
    <t>34 Cunard St</t>
  </si>
  <si>
    <t>32 Cunard St</t>
  </si>
  <si>
    <t>24 Cunard St</t>
  </si>
  <si>
    <t>1053 Tremont St</t>
  </si>
  <si>
    <t>31 Cunard St</t>
  </si>
  <si>
    <t>33 Cunard St</t>
  </si>
  <si>
    <t>35 Cunard St</t>
  </si>
  <si>
    <t>37 Cunard St</t>
  </si>
  <si>
    <t>39 Cunard St</t>
  </si>
  <si>
    <t>41 Cunard St</t>
  </si>
  <si>
    <t>776 Columbus Ave</t>
  </si>
  <si>
    <t>774 Columbus Ave</t>
  </si>
  <si>
    <t>772 Columbus Ave</t>
  </si>
  <si>
    <t>764 Columbus Ave</t>
  </si>
  <si>
    <t>1035 Tremont St</t>
  </si>
  <si>
    <t>1041 Tremont St</t>
  </si>
  <si>
    <t>1045 Tremont St</t>
  </si>
  <si>
    <t>1049 Tremont St</t>
  </si>
  <si>
    <t>1031 Tremont St</t>
  </si>
  <si>
    <t>752 Columbus Ave</t>
  </si>
  <si>
    <t>750 Columbus Ave</t>
  </si>
  <si>
    <t>748 Columbus Ave</t>
  </si>
  <si>
    <t>742 Columbus Ave</t>
  </si>
  <si>
    <t>4 Burke St</t>
  </si>
  <si>
    <t>1013 Tremont St</t>
  </si>
  <si>
    <t>1017 Tremont St</t>
  </si>
  <si>
    <t>1021 Tremont St</t>
  </si>
  <si>
    <t>1023 Tremont St</t>
  </si>
  <si>
    <t>1027 Tremont St</t>
  </si>
  <si>
    <t>1029 Tremont St</t>
  </si>
  <si>
    <t>985 Tremont St</t>
  </si>
  <si>
    <t>987 Tremont St</t>
  </si>
  <si>
    <t>989 Tremont St</t>
  </si>
  <si>
    <t>991 Tremont St</t>
  </si>
  <si>
    <t>993 Tremont St</t>
  </si>
  <si>
    <t>995 Tremont St</t>
  </si>
  <si>
    <t>971 Tremont St</t>
  </si>
  <si>
    <t>973 Tremont St</t>
  </si>
  <si>
    <t>977 Tremont St</t>
  </si>
  <si>
    <t>981 Tremont St</t>
  </si>
  <si>
    <t>618 Shawmut Ave</t>
  </si>
  <si>
    <t>616 Shawmut Ave</t>
  </si>
  <si>
    <t>614 Shawmut Ave</t>
  </si>
  <si>
    <t>610 Shawmut Ave</t>
  </si>
  <si>
    <t>608 Shawmut Ave</t>
  </si>
  <si>
    <t>10 Kendall St</t>
  </si>
  <si>
    <t>2 Greenwich St</t>
  </si>
  <si>
    <t>4 Greenwich St</t>
  </si>
  <si>
    <t>6 Greenwich St</t>
  </si>
  <si>
    <t>8 Greenwich St</t>
  </si>
  <si>
    <t>4 Sussex St</t>
  </si>
  <si>
    <t>74 Hammond St</t>
  </si>
  <si>
    <t>66 Hammond St</t>
  </si>
  <si>
    <t>62 Hammond St</t>
  </si>
  <si>
    <t>60 Hammond St</t>
  </si>
  <si>
    <t>20 Warwick St</t>
  </si>
  <si>
    <t>96 Hammond St</t>
  </si>
  <si>
    <t>94 Hammond St</t>
  </si>
  <si>
    <t>92 Hammond St</t>
  </si>
  <si>
    <t>90 Hammond St</t>
  </si>
  <si>
    <t>88 Hammond St</t>
  </si>
  <si>
    <t>86 Hammond St</t>
  </si>
  <si>
    <t>7 Windsor St</t>
  </si>
  <si>
    <t>71 Windsor St</t>
  </si>
  <si>
    <t>73 Windsor St</t>
  </si>
  <si>
    <t>75 Windsor St</t>
  </si>
  <si>
    <t>85 Windsor St</t>
  </si>
  <si>
    <t>40 Warwick St</t>
  </si>
  <si>
    <t>55 Greenwich St</t>
  </si>
  <si>
    <t>39 Greenwich St</t>
  </si>
  <si>
    <t>7 Greenwich Ct</t>
  </si>
  <si>
    <t>12 Westminster St</t>
  </si>
  <si>
    <t>42 Hammond St</t>
  </si>
  <si>
    <t>40 Hammond St</t>
  </si>
  <si>
    <t>998 Tremont St</t>
  </si>
  <si>
    <t>994 Tremont St</t>
  </si>
  <si>
    <t>990 Tremont St</t>
  </si>
  <si>
    <t>988 Tremont St</t>
  </si>
  <si>
    <t>980 Tremont St</t>
  </si>
  <si>
    <t>108 Hammond St</t>
  </si>
  <si>
    <t>106 Hammond St</t>
  </si>
  <si>
    <t>104 Hammond St</t>
  </si>
  <si>
    <t>100 Hammond St</t>
  </si>
  <si>
    <t>3 Warwick St</t>
  </si>
  <si>
    <t>5 Warwick St</t>
  </si>
  <si>
    <t>7 Warwick St</t>
  </si>
  <si>
    <t>9 Warwick St</t>
  </si>
  <si>
    <t>23 Warwick St</t>
  </si>
  <si>
    <t>1030 Tremont St</t>
  </si>
  <si>
    <t>1008 Tremont St</t>
  </si>
  <si>
    <t>1002 Tremont St</t>
  </si>
  <si>
    <t>2093 Washington St</t>
  </si>
  <si>
    <t>37 Williams St</t>
  </si>
  <si>
    <t>720 Shawmut Ave</t>
  </si>
  <si>
    <t>718 Shawmut Ave</t>
  </si>
  <si>
    <t>716 Shawmut Ave</t>
  </si>
  <si>
    <t>714 Shawmut Ave</t>
  </si>
  <si>
    <t>712 Shawmut Ave</t>
  </si>
  <si>
    <t>40 Dewitt Dr</t>
  </si>
  <si>
    <t>725 Shawmut Ave</t>
  </si>
  <si>
    <t>40 Raynor Ci</t>
  </si>
  <si>
    <t>1 Brook Marshall Rd</t>
  </si>
  <si>
    <t>83 Ruggles St</t>
  </si>
  <si>
    <t>1 Sojourner Truth Pl</t>
  </si>
  <si>
    <t>51 Ruggles St</t>
  </si>
  <si>
    <t>10 Williams St</t>
  </si>
  <si>
    <t>40 Williams St</t>
  </si>
  <si>
    <t>38 Williams St</t>
  </si>
  <si>
    <t>34 Williams St</t>
  </si>
  <si>
    <t>32 Williams St</t>
  </si>
  <si>
    <t>30 Williams St</t>
  </si>
  <si>
    <t>26 Williams St</t>
  </si>
  <si>
    <t>24 Williams St</t>
  </si>
  <si>
    <t>2139 Washington St</t>
  </si>
  <si>
    <t>2147 Washington St</t>
  </si>
  <si>
    <t>12 Dade St</t>
  </si>
  <si>
    <t>9 Ruggles St</t>
  </si>
  <si>
    <t>25 Ruggles St</t>
  </si>
  <si>
    <t>41 Ruggles St</t>
  </si>
  <si>
    <t>750 Shawmut Ave</t>
  </si>
  <si>
    <t>746 Shawmut Ave</t>
  </si>
  <si>
    <t>794 Shawmut Ave</t>
  </si>
  <si>
    <t>788 Shawmut Ave</t>
  </si>
  <si>
    <t>758 Shawmut Ave</t>
  </si>
  <si>
    <t>760 Shawmut Ave</t>
  </si>
  <si>
    <t>762 Shawmut Ave</t>
  </si>
  <si>
    <t>764 Shawmut Ave</t>
  </si>
  <si>
    <t>766 Shawmut Ave</t>
  </si>
  <si>
    <t>768 Shawmut Ave</t>
  </si>
  <si>
    <t>770 Shawmut Ave</t>
  </si>
  <si>
    <t>772 Shawmut Ave</t>
  </si>
  <si>
    <t>774 Shawmut Ave</t>
  </si>
  <si>
    <t>776 Shawmut Ave</t>
  </si>
  <si>
    <t>778 Shawmut Ave</t>
  </si>
  <si>
    <t>780 Shawmut Ave</t>
  </si>
  <si>
    <t>782 Shawmut Ave</t>
  </si>
  <si>
    <t>759 Shawmut Ave</t>
  </si>
  <si>
    <t>757 Shawmut St</t>
  </si>
  <si>
    <t>13 Estabrook Rd</t>
  </si>
  <si>
    <t>1170 Tremont St</t>
  </si>
  <si>
    <t>155 Cabot St</t>
  </si>
  <si>
    <t>180 Ruggles St</t>
  </si>
  <si>
    <t>24 St Cyprians Pl</t>
  </si>
  <si>
    <t>22 St Cyprians Pl</t>
  </si>
  <si>
    <t>1 Gurney St</t>
  </si>
  <si>
    <t>1443 Tremont St</t>
  </si>
  <si>
    <t>688 Parker St</t>
  </si>
  <si>
    <t>686 Parker St</t>
  </si>
  <si>
    <t>684 Parker St</t>
  </si>
  <si>
    <t>682 Parker St</t>
  </si>
  <si>
    <t>30 Gurney St</t>
  </si>
  <si>
    <t>1427 Tremont St</t>
  </si>
  <si>
    <t>1431 Tremont St</t>
  </si>
  <si>
    <t>1437 Tremont St</t>
  </si>
  <si>
    <t>1441 Tremont St</t>
  </si>
  <si>
    <t>2311 Washington St</t>
  </si>
  <si>
    <t>31 Roxbury St</t>
  </si>
  <si>
    <t>35 Roxbury St</t>
  </si>
  <si>
    <t>37 Roxbury St</t>
  </si>
  <si>
    <t>832 Shawmut Ave</t>
  </si>
  <si>
    <t>39 Warren St</t>
  </si>
  <si>
    <t>10 Roxbury St</t>
  </si>
  <si>
    <t>2451 Washington St</t>
  </si>
  <si>
    <t>2489 Washington St</t>
  </si>
  <si>
    <t>23 Bartlett St</t>
  </si>
  <si>
    <t>41 Bartlett St</t>
  </si>
  <si>
    <t>44 Kenilworth St</t>
  </si>
  <si>
    <t>42 Kenilworth St</t>
  </si>
  <si>
    <t>40 Kenilworth St</t>
  </si>
  <si>
    <t>38 Kenilworth St</t>
  </si>
  <si>
    <t>24 Kenilworth St</t>
  </si>
  <si>
    <t>6 Kenilworth St</t>
  </si>
  <si>
    <t>13 Kenilworth St</t>
  </si>
  <si>
    <t>15 Kenilworth St</t>
  </si>
  <si>
    <t>17 Kenilworth St</t>
  </si>
  <si>
    <t>19 Kenilworth St</t>
  </si>
  <si>
    <t>53 Dudley St</t>
  </si>
  <si>
    <t>55 Dudley St</t>
  </si>
  <si>
    <t>57 Dudley St</t>
  </si>
  <si>
    <t>59 Dudley St</t>
  </si>
  <si>
    <t>69 Dudley St</t>
  </si>
  <si>
    <t>60 Dudley St</t>
  </si>
  <si>
    <t>54 Dudley St</t>
  </si>
  <si>
    <t>50 Dudley St</t>
  </si>
  <si>
    <t>48 Dudley St</t>
  </si>
  <si>
    <t>40 Dudley St</t>
  </si>
  <si>
    <t>38 Dudley St</t>
  </si>
  <si>
    <t>130 Roxbury St</t>
  </si>
  <si>
    <t>5 Putnam Pl</t>
  </si>
  <si>
    <t>55 Bartlett St</t>
  </si>
  <si>
    <t>59 Bartlett St</t>
  </si>
  <si>
    <t>65 Bartlett St</t>
  </si>
  <si>
    <t>67 Bartlett St</t>
  </si>
  <si>
    <t>69 Bartlett St</t>
  </si>
  <si>
    <t>71 Bartlett St</t>
  </si>
  <si>
    <t>1 John Eliot Sq</t>
  </si>
  <si>
    <t>3 Dudley St</t>
  </si>
  <si>
    <t>5 Dudley St</t>
  </si>
  <si>
    <t>7 Dudley St</t>
  </si>
  <si>
    <t>9 Dudley St</t>
  </si>
  <si>
    <t>11 Dudley St</t>
  </si>
  <si>
    <t>13 Dudley St</t>
  </si>
  <si>
    <t>17 Dudley St</t>
  </si>
  <si>
    <t>27 Dudley St</t>
  </si>
  <si>
    <t>227 Roxbury St</t>
  </si>
  <si>
    <t>247 Roxbury St</t>
  </si>
  <si>
    <t>249 Roxbury St</t>
  </si>
  <si>
    <t>251 Roxbury St</t>
  </si>
  <si>
    <t>259 Roxbury St</t>
  </si>
  <si>
    <t>263 Roxbury St</t>
  </si>
  <si>
    <t>265 Roxbury St</t>
  </si>
  <si>
    <t>275 Roxbury St</t>
  </si>
  <si>
    <t>277 Roxbury St</t>
  </si>
  <si>
    <t>279 Roxbury St</t>
  </si>
  <si>
    <t>291 Roxbury St</t>
  </si>
  <si>
    <t>13 Centre St</t>
  </si>
  <si>
    <t>17 Centre St</t>
  </si>
  <si>
    <t>19 Centre St</t>
  </si>
  <si>
    <t>21 Centre St</t>
  </si>
  <si>
    <t>29 Centre St</t>
  </si>
  <si>
    <t>45 Centre St</t>
  </si>
  <si>
    <t>2 Linwood Sq</t>
  </si>
  <si>
    <t>48 Centre St</t>
  </si>
  <si>
    <t>12 Linwood Sq</t>
  </si>
  <si>
    <t>10 Linwood Sq</t>
  </si>
  <si>
    <t>8 Linwood Sq</t>
  </si>
  <si>
    <t>6 Linwood Sq</t>
  </si>
  <si>
    <t>4 Linwood Sq</t>
  </si>
  <si>
    <t>25 Linwood St</t>
  </si>
  <si>
    <t>27 Linwood St</t>
  </si>
  <si>
    <t>5 Linwood Sq</t>
  </si>
  <si>
    <t>22 Highland Ave</t>
  </si>
  <si>
    <t>18 Highland Ave</t>
  </si>
  <si>
    <t>21 Linwood St</t>
  </si>
  <si>
    <t>23 Linwood St</t>
  </si>
  <si>
    <t>5 Alvah Kittredge Pk</t>
  </si>
  <si>
    <t>13 Highland Ave</t>
  </si>
  <si>
    <t>15 Highland Ave</t>
  </si>
  <si>
    <t>26 Centre St</t>
  </si>
  <si>
    <t>16 Centre St</t>
  </si>
  <si>
    <t>8 Centre St</t>
  </si>
  <si>
    <t>6 Centre St</t>
  </si>
  <si>
    <t>3 Eliot Ter</t>
  </si>
  <si>
    <t>1 Eliot Ter</t>
  </si>
  <si>
    <t>4 Centre St</t>
  </si>
  <si>
    <t>2 Centre St</t>
  </si>
  <si>
    <t>50 John Eliot Sq</t>
  </si>
  <si>
    <t>1 Highland St</t>
  </si>
  <si>
    <t>3 Highland St</t>
  </si>
  <si>
    <t>5 Highland St</t>
  </si>
  <si>
    <t>7 Highland St</t>
  </si>
  <si>
    <t>17 Highland St</t>
  </si>
  <si>
    <t>21 Highland St</t>
  </si>
  <si>
    <t>19 Morley St</t>
  </si>
  <si>
    <t>22 Morley St</t>
  </si>
  <si>
    <t>20 Morley St</t>
  </si>
  <si>
    <t>14 Morley St</t>
  </si>
  <si>
    <t>8 Alvah Kittredge Pk</t>
  </si>
  <si>
    <t>7 Alvah Kittredge Pk</t>
  </si>
  <si>
    <t>6 Alvah Kittredge Pk</t>
  </si>
  <si>
    <t>10 John Eliot Sq</t>
  </si>
  <si>
    <t>30 Norfolk St</t>
  </si>
  <si>
    <t>64 Bartlett St</t>
  </si>
  <si>
    <t>58 Bartlett St</t>
  </si>
  <si>
    <t>5 Lambert Ave</t>
  </si>
  <si>
    <t>17 Lambert Ave</t>
  </si>
  <si>
    <t>23 Lambert Ave</t>
  </si>
  <si>
    <t>27 Lambert Ave</t>
  </si>
  <si>
    <t>36 Lambert St</t>
  </si>
  <si>
    <t>26 Lambert St</t>
  </si>
  <si>
    <t>20 Lambert St</t>
  </si>
  <si>
    <t>15 Norfolk St</t>
  </si>
  <si>
    <t>19 Norfolk St</t>
  </si>
  <si>
    <t>23 Norfolk St</t>
  </si>
  <si>
    <t>46 Millmont St</t>
  </si>
  <si>
    <t>30 Millmont St</t>
  </si>
  <si>
    <t>24 Millmont St</t>
  </si>
  <si>
    <t>26 Millmont St</t>
  </si>
  <si>
    <t>12 Millmont St</t>
  </si>
  <si>
    <t>10 Millmont St</t>
  </si>
  <si>
    <t>44 Highland St</t>
  </si>
  <si>
    <t>40 Highland St</t>
  </si>
  <si>
    <t>42 Highland St</t>
  </si>
  <si>
    <t>3 Lambert St</t>
  </si>
  <si>
    <t>5 Lambert St</t>
  </si>
  <si>
    <t>7 Lambert St</t>
  </si>
  <si>
    <t>9 Lambert St</t>
  </si>
  <si>
    <t>6 Millmont St</t>
  </si>
  <si>
    <t>8 Millmont St</t>
  </si>
  <si>
    <t>13 Lambert St</t>
  </si>
  <si>
    <t>17 Lambert St</t>
  </si>
  <si>
    <t>29 Lambert St</t>
  </si>
  <si>
    <t>26 Dorr St</t>
  </si>
  <si>
    <t>28 Dorr St</t>
  </si>
  <si>
    <t>30 Dorr St</t>
  </si>
  <si>
    <t>14 Dorr St</t>
  </si>
  <si>
    <t>12 Dorr St</t>
  </si>
  <si>
    <t>10 Dorr St</t>
  </si>
  <si>
    <t>8 Dorr St</t>
  </si>
  <si>
    <t>6 Dorr St</t>
  </si>
  <si>
    <t>5 Millmont St</t>
  </si>
  <si>
    <t>7 Millmont St</t>
  </si>
  <si>
    <t>15 Millmont St</t>
  </si>
  <si>
    <t>23 Millmont St</t>
  </si>
  <si>
    <t>29 Millmont St</t>
  </si>
  <si>
    <t>31 Millmont St</t>
  </si>
  <si>
    <t>39 Millmont St</t>
  </si>
  <si>
    <t>88 Lambert Ave</t>
  </si>
  <si>
    <t>45 Thornton St</t>
  </si>
  <si>
    <t>49 Cedar St</t>
  </si>
  <si>
    <t>64 Lambert Ave</t>
  </si>
  <si>
    <t>27 Thornton St</t>
  </si>
  <si>
    <t>6 Logan St</t>
  </si>
  <si>
    <t>4 Logan St</t>
  </si>
  <si>
    <t>46 Lambert Ave</t>
  </si>
  <si>
    <t>52 Guild St</t>
  </si>
  <si>
    <t>48 Guild St</t>
  </si>
  <si>
    <t>46 Guild St</t>
  </si>
  <si>
    <t>44 Guild St</t>
  </si>
  <si>
    <t>42 Guild St</t>
  </si>
  <si>
    <t>40 Guild St</t>
  </si>
  <si>
    <t>8 Rockledge St</t>
  </si>
  <si>
    <t>6 Rockledge St</t>
  </si>
  <si>
    <t>4 Rockledge St</t>
  </si>
  <si>
    <t>2 Rockledge St</t>
  </si>
  <si>
    <t>62 Lambert Ave</t>
  </si>
  <si>
    <t>52 Lambert Ave</t>
  </si>
  <si>
    <t>48 Lambert Ave</t>
  </si>
  <si>
    <t>2505 Washington St</t>
  </si>
  <si>
    <t>2565 Washington St</t>
  </si>
  <si>
    <t>27 Guild St</t>
  </si>
  <si>
    <t>59 Bartlett Station Dr</t>
  </si>
  <si>
    <t>15 Guild St</t>
  </si>
  <si>
    <t>2503 Washington St</t>
  </si>
  <si>
    <t>12 Thornton St</t>
  </si>
  <si>
    <t>12 Guild St</t>
  </si>
  <si>
    <t>14 Guild St</t>
  </si>
  <si>
    <t>16 Guild St</t>
  </si>
  <si>
    <t>8 Guild St</t>
  </si>
  <si>
    <t>10 Guild St</t>
  </si>
  <si>
    <t>2 Guild St</t>
  </si>
  <si>
    <t>2591 Washington St</t>
  </si>
  <si>
    <t>2597 Washington St</t>
  </si>
  <si>
    <t>31 Juniper St</t>
  </si>
  <si>
    <t>37 Juniper St</t>
  </si>
  <si>
    <t>41 Juniper St</t>
  </si>
  <si>
    <t>43 Juniper St</t>
  </si>
  <si>
    <t>45 Juniper St</t>
  </si>
  <si>
    <t>48 Juniper St</t>
  </si>
  <si>
    <t>42 Juniper St</t>
  </si>
  <si>
    <t>38 Juniper St</t>
  </si>
  <si>
    <t>34 Juniper St</t>
  </si>
  <si>
    <t>30 Juniper St</t>
  </si>
  <si>
    <t>22 Juniper St</t>
  </si>
  <si>
    <t>1 Cedar Sq</t>
  </si>
  <si>
    <t>38 Thornton St</t>
  </si>
  <si>
    <t>36 Thornton St</t>
  </si>
  <si>
    <t>32 Thornton St</t>
  </si>
  <si>
    <t>28 Thornton St</t>
  </si>
  <si>
    <t>5 Juniper St</t>
  </si>
  <si>
    <t>15 Juniper St</t>
  </si>
  <si>
    <t>21 Juniper St</t>
  </si>
  <si>
    <t>23 Juniper St</t>
  </si>
  <si>
    <t>25 Juniper St</t>
  </si>
  <si>
    <t>2641 Washington St</t>
  </si>
  <si>
    <t>2685 Washington St</t>
  </si>
  <si>
    <t>2687 Washington St</t>
  </si>
  <si>
    <t>2691 Washington St</t>
  </si>
  <si>
    <t>2693 Washington St</t>
  </si>
  <si>
    <t>5 Oakland St</t>
  </si>
  <si>
    <t>9 Oakland St</t>
  </si>
  <si>
    <t>86 Thornton St</t>
  </si>
  <si>
    <t>82 Thornton St</t>
  </si>
  <si>
    <t>80 Thornton St</t>
  </si>
  <si>
    <t>26 Cedar St</t>
  </si>
  <si>
    <t>22 Cedar St</t>
  </si>
  <si>
    <t>113 Regent St</t>
  </si>
  <si>
    <t>115 Regent St</t>
  </si>
  <si>
    <t>117 Regent St</t>
  </si>
  <si>
    <t>119 Regent St</t>
  </si>
  <si>
    <t>111 Dale St</t>
  </si>
  <si>
    <t>113 Dale St</t>
  </si>
  <si>
    <t>115 Dale St</t>
  </si>
  <si>
    <t>102 Crispus Attucks Pl</t>
  </si>
  <si>
    <t>85 Regent St</t>
  </si>
  <si>
    <t>695 Parker St</t>
  </si>
  <si>
    <t>1457 Tremont St</t>
  </si>
  <si>
    <t>10 Faxon St</t>
  </si>
  <si>
    <t>8 Faxon St</t>
  </si>
  <si>
    <t>6 Faxon St</t>
  </si>
  <si>
    <t>4 Faxon St</t>
  </si>
  <si>
    <t>1463 Tremont St</t>
  </si>
  <si>
    <t>1467 Tremont St</t>
  </si>
  <si>
    <t>80 Smith St</t>
  </si>
  <si>
    <t>650 Huntington Ave</t>
  </si>
  <si>
    <t>75 St Alphonsus St</t>
  </si>
  <si>
    <t>1575 Tremont St</t>
  </si>
  <si>
    <t>95 St Alphonsus St</t>
  </si>
  <si>
    <t>7 Worthington St</t>
  </si>
  <si>
    <t>9 Worthington St</t>
  </si>
  <si>
    <t>15 Worthington St</t>
  </si>
  <si>
    <t>17 Worthington St</t>
  </si>
  <si>
    <t>21 Worthington St</t>
  </si>
  <si>
    <t>25 Worthington St</t>
  </si>
  <si>
    <t>27 Worthington St</t>
  </si>
  <si>
    <t>29 Worthington St</t>
  </si>
  <si>
    <t>49 Worthington St</t>
  </si>
  <si>
    <t>660 Huntington Ave</t>
  </si>
  <si>
    <t>1605 Tremont St</t>
  </si>
  <si>
    <t>1607 Tremont St</t>
  </si>
  <si>
    <t>1609 Tremont St</t>
  </si>
  <si>
    <t>1611 Tremont St</t>
  </si>
  <si>
    <t>1613 Tremont St</t>
  </si>
  <si>
    <t>1 Wigglesworth St</t>
  </si>
  <si>
    <t>3 Wigglesworth St</t>
  </si>
  <si>
    <t>5 Wigglesworth St</t>
  </si>
  <si>
    <t>7 Wigglesworth St</t>
  </si>
  <si>
    <t>9 Wigglesworth St</t>
  </si>
  <si>
    <t>25 Wigglesworth St</t>
  </si>
  <si>
    <t>27 Wigglesworth St</t>
  </si>
  <si>
    <t>29 Wigglesworth St</t>
  </si>
  <si>
    <t>31 Wigglesworth St</t>
  </si>
  <si>
    <t>33 Wigglesworth St</t>
  </si>
  <si>
    <t>35 Wigglesworth St</t>
  </si>
  <si>
    <t>37 Wigglesworth St</t>
  </si>
  <si>
    <t>34 Worthington St</t>
  </si>
  <si>
    <t>32 Worthington St</t>
  </si>
  <si>
    <t>30 Worthington St</t>
  </si>
  <si>
    <t>26 Worthington St</t>
  </si>
  <si>
    <t>24 Worthington St</t>
  </si>
  <si>
    <t>22 Worthington St</t>
  </si>
  <si>
    <t>20 Worthington St</t>
  </si>
  <si>
    <t>16 Worthington St</t>
  </si>
  <si>
    <t>2 Worthington St</t>
  </si>
  <si>
    <t>2 Wigglesworth St</t>
  </si>
  <si>
    <t>1623 Tremont St</t>
  </si>
  <si>
    <t>1625 Tremont St</t>
  </si>
  <si>
    <t>706 Huntington Ave</t>
  </si>
  <si>
    <t>702 Huntington Ave</t>
  </si>
  <si>
    <t>698 Huntington Ave</t>
  </si>
  <si>
    <t>14 Wigglesworth St</t>
  </si>
  <si>
    <t>12 Wigglesworth St</t>
  </si>
  <si>
    <t>10 Wigglesworth St</t>
  </si>
  <si>
    <t>8 Wigglesworth St</t>
  </si>
  <si>
    <t>6 Wigglesworth St</t>
  </si>
  <si>
    <t>4 Wigglesworth St</t>
  </si>
  <si>
    <t>733 Huntington Ave</t>
  </si>
  <si>
    <t>741 Huntington Ave</t>
  </si>
  <si>
    <t>745 Huntington Ave</t>
  </si>
  <si>
    <t>7 Fenwood Rd</t>
  </si>
  <si>
    <t>11 Fenwood Rd</t>
  </si>
  <si>
    <t>15 Fenwood Rd</t>
  </si>
  <si>
    <t>17 Fenwood Rd</t>
  </si>
  <si>
    <t>19 Fenwood Rd</t>
  </si>
  <si>
    <t>21 Fenwood Rd</t>
  </si>
  <si>
    <t>22 Francis St</t>
  </si>
  <si>
    <t>20 Francis St</t>
  </si>
  <si>
    <t>18 Francis St</t>
  </si>
  <si>
    <t>16 Francis St</t>
  </si>
  <si>
    <t>12 Francis St</t>
  </si>
  <si>
    <t>52 Francis St</t>
  </si>
  <si>
    <t>50 Francis St</t>
  </si>
  <si>
    <t>46 Francis St</t>
  </si>
  <si>
    <t>44 Francis St</t>
  </si>
  <si>
    <t>40 Francis St</t>
  </si>
  <si>
    <t>38 Francis St</t>
  </si>
  <si>
    <t>36 Francis St</t>
  </si>
  <si>
    <t>34 Francis St</t>
  </si>
  <si>
    <t>32 Francis St</t>
  </si>
  <si>
    <t>30 Francis St</t>
  </si>
  <si>
    <t>5 St Albans Rd</t>
  </si>
  <si>
    <t>31 Fenwood Rd</t>
  </si>
  <si>
    <t>33 Fenwood Rd</t>
  </si>
  <si>
    <t>35 Fenwood Rd</t>
  </si>
  <si>
    <t>39 Fenwood Rd</t>
  </si>
  <si>
    <t>43 Fenwood Rd</t>
  </si>
  <si>
    <t>47 Fenwood Rd</t>
  </si>
  <si>
    <t>49 Fenwood Rd</t>
  </si>
  <si>
    <t>51 Fenwood Rd</t>
  </si>
  <si>
    <t>53 Fenwood Rd</t>
  </si>
  <si>
    <t>55 Fenwood Rd</t>
  </si>
  <si>
    <t>57 Fenwood Rd</t>
  </si>
  <si>
    <t>24 Fenwood Rd</t>
  </si>
  <si>
    <t>777 Huntington Ave</t>
  </si>
  <si>
    <t>28 St Albans Rd</t>
  </si>
  <si>
    <t>26 St Albans Rd</t>
  </si>
  <si>
    <t>24 St Albans Rd</t>
  </si>
  <si>
    <t>15 St Albans Rd</t>
  </si>
  <si>
    <t>873 Huntington Ave</t>
  </si>
  <si>
    <t>875 Huntington Ave</t>
  </si>
  <si>
    <t>877 Huntington Ave</t>
  </si>
  <si>
    <t>881 Huntington Ave</t>
  </si>
  <si>
    <t>883 Huntington Ave</t>
  </si>
  <si>
    <t>887 Huntington Ave</t>
  </si>
  <si>
    <t>903 Huntington Ave</t>
  </si>
  <si>
    <t>394 Riverway St</t>
  </si>
  <si>
    <t>390 Riverway St</t>
  </si>
  <si>
    <t>386 Riverway St</t>
  </si>
  <si>
    <t>384 Riverway St</t>
  </si>
  <si>
    <t>382 Riverway St</t>
  </si>
  <si>
    <t>380 Riverway St</t>
  </si>
  <si>
    <t>378 Riverway St</t>
  </si>
  <si>
    <t>37 Riverway St</t>
  </si>
  <si>
    <t>376 Riverway St</t>
  </si>
  <si>
    <t>368 Riverway St</t>
  </si>
  <si>
    <t>364 Riverway St</t>
  </si>
  <si>
    <t>80 Fenwood Rd</t>
  </si>
  <si>
    <t>80 Fenwood St</t>
  </si>
  <si>
    <t>56 Fenwood Rd</t>
  </si>
  <si>
    <t>54 Fenwood Rd</t>
  </si>
  <si>
    <t>52 Fenwood Rd</t>
  </si>
  <si>
    <t>50 Fenwood Rd</t>
  </si>
  <si>
    <t>44 Fenwood Rd</t>
  </si>
  <si>
    <t>40 Fenwood Rd</t>
  </si>
  <si>
    <t>36 Fenwood Rd</t>
  </si>
  <si>
    <t>32 Fenwood Rd</t>
  </si>
  <si>
    <t>30 Fenwood Rd</t>
  </si>
  <si>
    <t>156 Terrace St</t>
  </si>
  <si>
    <t>154 Terrace St</t>
  </si>
  <si>
    <t>134 Terrace St</t>
  </si>
  <si>
    <t>132 Terrace St</t>
  </si>
  <si>
    <t>126 Terrace St</t>
  </si>
  <si>
    <t>124 Terrace St</t>
  </si>
  <si>
    <t>80 Terrace St</t>
  </si>
  <si>
    <t>1 Terrace Pl</t>
  </si>
  <si>
    <t>4 Terrace Pl</t>
  </si>
  <si>
    <t>40 Terrace St</t>
  </si>
  <si>
    <t>4 Alleghany St</t>
  </si>
  <si>
    <t>123 Terrace St</t>
  </si>
  <si>
    <t>151 Terrace St</t>
  </si>
  <si>
    <t>832 Parker St</t>
  </si>
  <si>
    <t>830 Parker St</t>
  </si>
  <si>
    <t>828 Parker St</t>
  </si>
  <si>
    <t>826 Parker St</t>
  </si>
  <si>
    <t>822 Parker St</t>
  </si>
  <si>
    <t>820 Parker St</t>
  </si>
  <si>
    <t>818 Parker St</t>
  </si>
  <si>
    <t>814 Parker St</t>
  </si>
  <si>
    <t>812 Parker St</t>
  </si>
  <si>
    <t>808 Parker St</t>
  </si>
  <si>
    <t>806 Parker St</t>
  </si>
  <si>
    <t>804 Parker St</t>
  </si>
  <si>
    <t>802 Parker St</t>
  </si>
  <si>
    <t>800 Parker St</t>
  </si>
  <si>
    <t>774 Parker St</t>
  </si>
  <si>
    <t>14 Alleghany St</t>
  </si>
  <si>
    <t>10 Alleghany St</t>
  </si>
  <si>
    <t>8 Alleghany St</t>
  </si>
  <si>
    <t>3 Alleghany St</t>
  </si>
  <si>
    <t>7 Alleghany St</t>
  </si>
  <si>
    <t>6 Oscar St</t>
  </si>
  <si>
    <t>726 Parker St</t>
  </si>
  <si>
    <t>724 Parker St</t>
  </si>
  <si>
    <t>10 Gore St</t>
  </si>
  <si>
    <t>4 French Ter</t>
  </si>
  <si>
    <t>2 French Ter</t>
  </si>
  <si>
    <t>2 Gore St</t>
  </si>
  <si>
    <t>1 Terrace St</t>
  </si>
  <si>
    <t>1430 Tremont St</t>
  </si>
  <si>
    <t>1440 Tremont St</t>
  </si>
  <si>
    <t>700 Parker St</t>
  </si>
  <si>
    <t>1464 Tremont St</t>
  </si>
  <si>
    <t>1460 Tremont St</t>
  </si>
  <si>
    <t>717 Parker St</t>
  </si>
  <si>
    <t>719 Parker St</t>
  </si>
  <si>
    <t>721 Parker St</t>
  </si>
  <si>
    <t>725 Parker St</t>
  </si>
  <si>
    <t>731 Parker St</t>
  </si>
  <si>
    <t>733 Parker St</t>
  </si>
  <si>
    <t>735 Parker St</t>
  </si>
  <si>
    <t>737 Parker St</t>
  </si>
  <si>
    <t>739 Parker St</t>
  </si>
  <si>
    <t>7 Delle Ave</t>
  </si>
  <si>
    <t>17 Delle Ave</t>
  </si>
  <si>
    <t>10 Sewall St</t>
  </si>
  <si>
    <t>15 Sewall St</t>
  </si>
  <si>
    <t>16 Sewall St</t>
  </si>
  <si>
    <t>1500 Tremont St</t>
  </si>
  <si>
    <t>1486 Tremont St</t>
  </si>
  <si>
    <t>1480 Tremont St</t>
  </si>
  <si>
    <t>1474 Tremont St</t>
  </si>
  <si>
    <t>1472 Tremont St</t>
  </si>
  <si>
    <t>1 Sewall St</t>
  </si>
  <si>
    <t>6 Sewall St</t>
  </si>
  <si>
    <t>27 Delle Ave</t>
  </si>
  <si>
    <t>29 Delle Ave</t>
  </si>
  <si>
    <t>31 Delle Ave</t>
  </si>
  <si>
    <t>33 Delle Ave</t>
  </si>
  <si>
    <t>35 Delle Ave</t>
  </si>
  <si>
    <t>37 Delle Ave</t>
  </si>
  <si>
    <t>39 Delle Ave</t>
  </si>
  <si>
    <t>43 Delle Ave</t>
  </si>
  <si>
    <t>45 Delle Ave</t>
  </si>
  <si>
    <t>47 Delle Ave</t>
  </si>
  <si>
    <t>51 Delle Ave</t>
  </si>
  <si>
    <t>55 Delle Ave</t>
  </si>
  <si>
    <t>59 Delle Ave</t>
  </si>
  <si>
    <t>18 Burney St</t>
  </si>
  <si>
    <t>16 Burney St</t>
  </si>
  <si>
    <t>8 Burney St</t>
  </si>
  <si>
    <t>2 Carmel St</t>
  </si>
  <si>
    <t>1524 Tremont St</t>
  </si>
  <si>
    <t>1522 Tremont St</t>
  </si>
  <si>
    <t>1520 Tremont St</t>
  </si>
  <si>
    <t>1518 Tremont St</t>
  </si>
  <si>
    <t>1508 Tremont St</t>
  </si>
  <si>
    <t>11 Burney St</t>
  </si>
  <si>
    <t>15 Burney St</t>
  </si>
  <si>
    <t>17 Burney St</t>
  </si>
  <si>
    <t>19 Burney St</t>
  </si>
  <si>
    <t>73 Delle Ave</t>
  </si>
  <si>
    <t>12 Carmel St</t>
  </si>
  <si>
    <t>10 Carmel St</t>
  </si>
  <si>
    <t>8 Carmel St</t>
  </si>
  <si>
    <t>6 Carmel St</t>
  </si>
  <si>
    <t>26 Pontiac St</t>
  </si>
  <si>
    <t>1536 Tremont St</t>
  </si>
  <si>
    <t>9 Carmel St</t>
  </si>
  <si>
    <t>11 Carmel St</t>
  </si>
  <si>
    <t>15 Carmel St</t>
  </si>
  <si>
    <t>17 Carmel St</t>
  </si>
  <si>
    <t>56 Delle Ave</t>
  </si>
  <si>
    <t>52 Delle Ave</t>
  </si>
  <si>
    <t>44 Delle Ave</t>
  </si>
  <si>
    <t>42 Delle Ave</t>
  </si>
  <si>
    <t>40 Delle Ave</t>
  </si>
  <si>
    <t>36 Delle Ave</t>
  </si>
  <si>
    <t>34 Delle Ave</t>
  </si>
  <si>
    <t>30 Delle Ave</t>
  </si>
  <si>
    <t>26 Delle Ave</t>
  </si>
  <si>
    <t>22 Delle Ave</t>
  </si>
  <si>
    <t>20 Delle Ave</t>
  </si>
  <si>
    <t>16 Delle Ave</t>
  </si>
  <si>
    <t>743 Parker St</t>
  </si>
  <si>
    <t>140 St Alphonsus St</t>
  </si>
  <si>
    <t>1558 Tremont St</t>
  </si>
  <si>
    <t>1548 Tremont St</t>
  </si>
  <si>
    <t>1560 Tremont St</t>
  </si>
  <si>
    <t>133 St Alphonsus St</t>
  </si>
  <si>
    <t>137 St Alphonsus St</t>
  </si>
  <si>
    <t>139 St Alphonsus St</t>
  </si>
  <si>
    <t>145 St Alphonsus St</t>
  </si>
  <si>
    <t>104 Calumet St</t>
  </si>
  <si>
    <t>102 Calumet St</t>
  </si>
  <si>
    <t>100 Calumet St</t>
  </si>
  <si>
    <t>98 Calumet St</t>
  </si>
  <si>
    <t>96 Calumet St</t>
  </si>
  <si>
    <t>94 Calumet St</t>
  </si>
  <si>
    <t>92 Calumet St</t>
  </si>
  <si>
    <t>88 Calumet St</t>
  </si>
  <si>
    <t>84 Calumet St</t>
  </si>
  <si>
    <t>80 Calumet St</t>
  </si>
  <si>
    <t>76 Calumet St</t>
  </si>
  <si>
    <t>72 Calumet St</t>
  </si>
  <si>
    <t>70 Calumet St</t>
  </si>
  <si>
    <t>68 Calumet St</t>
  </si>
  <si>
    <t>66 Calumet St</t>
  </si>
  <si>
    <t>64 Calumet St</t>
  </si>
  <si>
    <t>62 Calumet St</t>
  </si>
  <si>
    <t>60 Calumet St</t>
  </si>
  <si>
    <t>56 Calumet St</t>
  </si>
  <si>
    <t>54 Calumet St</t>
  </si>
  <si>
    <t>52 Calumet St</t>
  </si>
  <si>
    <t>50 Calumet St</t>
  </si>
  <si>
    <t>40 Calumet St</t>
  </si>
  <si>
    <t>38 Calumet St</t>
  </si>
  <si>
    <t>36 Calumet St</t>
  </si>
  <si>
    <t>34 Calumet St</t>
  </si>
  <si>
    <t>192 Alleghany St</t>
  </si>
  <si>
    <t>190 Alleghany St</t>
  </si>
  <si>
    <t>1592 Tremont St</t>
  </si>
  <si>
    <t>1584 Tremont St</t>
  </si>
  <si>
    <t>1582 Tremont St</t>
  </si>
  <si>
    <t>2 Torpie St</t>
  </si>
  <si>
    <t>1 Torpie St</t>
  </si>
  <si>
    <t>1580 Tremont St</t>
  </si>
  <si>
    <t>1578 Tremont St</t>
  </si>
  <si>
    <t>1576 Tremont St</t>
  </si>
  <si>
    <t>1574 Tremont St</t>
  </si>
  <si>
    <t>1572 Tremont St</t>
  </si>
  <si>
    <t>1570 Tremont St</t>
  </si>
  <si>
    <t>2 S Whitney St</t>
  </si>
  <si>
    <t>4 S Whitney St</t>
  </si>
  <si>
    <t>6 S Whitney St</t>
  </si>
  <si>
    <t>3 S Whitney St</t>
  </si>
  <si>
    <t>1 S Whitney St</t>
  </si>
  <si>
    <t>1568 Tremont St</t>
  </si>
  <si>
    <t>1566 Tremont St</t>
  </si>
  <si>
    <t>1564 Tremont St</t>
  </si>
  <si>
    <t>1562 Tremont St</t>
  </si>
  <si>
    <t>69 Hillside St</t>
  </si>
  <si>
    <t>73 Hillside St</t>
  </si>
  <si>
    <t>75 Hillside St</t>
  </si>
  <si>
    <t>79 Hillside St</t>
  </si>
  <si>
    <t>128 Calumet St</t>
  </si>
  <si>
    <t>126 Calumet St</t>
  </si>
  <si>
    <t>124 Calumet St</t>
  </si>
  <si>
    <t>122 Calumet St</t>
  </si>
  <si>
    <t>180 St Alphonsus St</t>
  </si>
  <si>
    <t>178 St Alphonsus St</t>
  </si>
  <si>
    <t>176 St Alphonsus St</t>
  </si>
  <si>
    <t>174 St Alphonsus St</t>
  </si>
  <si>
    <t>172 St Alphonsus St</t>
  </si>
  <si>
    <t>170 St Alphonsus St</t>
  </si>
  <si>
    <t>51 Pontiac St</t>
  </si>
  <si>
    <t>55 Pontiac St</t>
  </si>
  <si>
    <t>59 Pontiac St</t>
  </si>
  <si>
    <t>63 Pontiac St</t>
  </si>
  <si>
    <t>67 Pontiac St</t>
  </si>
  <si>
    <t>71 Pontiac St</t>
  </si>
  <si>
    <t>75 Pontiac St</t>
  </si>
  <si>
    <t>7 Hillside St</t>
  </si>
  <si>
    <t>9 Hillside St</t>
  </si>
  <si>
    <t>11 Hillside St</t>
  </si>
  <si>
    <t>17 Hillside St</t>
  </si>
  <si>
    <t>23 Hillside St</t>
  </si>
  <si>
    <t>31 Hillside St</t>
  </si>
  <si>
    <t>33 Hillside St</t>
  </si>
  <si>
    <t>7 Cherokee St</t>
  </si>
  <si>
    <t>5 Cherokee St</t>
  </si>
  <si>
    <t>29 Cherokee St</t>
  </si>
  <si>
    <t>45 Cherokee St</t>
  </si>
  <si>
    <t>44 Pontiac St</t>
  </si>
  <si>
    <t>86 Alleghany St</t>
  </si>
  <si>
    <t>88 Alleghany St</t>
  </si>
  <si>
    <t>82 Alleghany St</t>
  </si>
  <si>
    <t>80 Alleghany St</t>
  </si>
  <si>
    <t>76 Alleghany St</t>
  </si>
  <si>
    <t>72 Alleghany St</t>
  </si>
  <si>
    <t>23 Cherokee St</t>
  </si>
  <si>
    <t>56 Alleghany St</t>
  </si>
  <si>
    <t>52 Alleghany St</t>
  </si>
  <si>
    <t>44 Alleghany St</t>
  </si>
  <si>
    <t>40 Alleghany St</t>
  </si>
  <si>
    <t>775 Parker St</t>
  </si>
  <si>
    <t>777 Parker St</t>
  </si>
  <si>
    <t>1 Folsom Ave</t>
  </si>
  <si>
    <t>3 Folsom Ave</t>
  </si>
  <si>
    <t>2 Folsom Ave</t>
  </si>
  <si>
    <t>779 Parker St</t>
  </si>
  <si>
    <t>781 Parker St</t>
  </si>
  <si>
    <t>783 Parker St</t>
  </si>
  <si>
    <t>37 Hillside St</t>
  </si>
  <si>
    <t>43 Hillside St</t>
  </si>
  <si>
    <t>47 Hillside St</t>
  </si>
  <si>
    <t>49 Hillside St</t>
  </si>
  <si>
    <t>53 Hillside St</t>
  </si>
  <si>
    <t>55 Hillside St</t>
  </si>
  <si>
    <t>59 Hillside St</t>
  </si>
  <si>
    <t>63 Hillside St</t>
  </si>
  <si>
    <t>65 Hillside St</t>
  </si>
  <si>
    <t>67 Hillside St</t>
  </si>
  <si>
    <t>58 Pontiac St</t>
  </si>
  <si>
    <t>54 Pontiac St</t>
  </si>
  <si>
    <t>50 Pontiac St</t>
  </si>
  <si>
    <t>38 Cherokee St</t>
  </si>
  <si>
    <t>36 Cherokee St</t>
  </si>
  <si>
    <t>34 Cherokee St</t>
  </si>
  <si>
    <t>32 Cherokee St</t>
  </si>
  <si>
    <t>12 Cherokee St</t>
  </si>
  <si>
    <t>10 Cherokee St</t>
  </si>
  <si>
    <t>8 Cherokee St</t>
  </si>
  <si>
    <t>81 Hillside St</t>
  </si>
  <si>
    <t>85 Hillside St</t>
  </si>
  <si>
    <t>87 Hillside St</t>
  </si>
  <si>
    <t>89 Hillside St</t>
  </si>
  <si>
    <t>91 Hillside St</t>
  </si>
  <si>
    <t>93 Hillside St</t>
  </si>
  <si>
    <t>95 Hillside St</t>
  </si>
  <si>
    <t>97 Hillside St</t>
  </si>
  <si>
    <t>99 Hillside St</t>
  </si>
  <si>
    <t>12 Oswald St</t>
  </si>
  <si>
    <t>10 Oswald St</t>
  </si>
  <si>
    <t>8 Oswald St</t>
  </si>
  <si>
    <t>6 Oswald St</t>
  </si>
  <si>
    <t>91 Calumet St</t>
  </si>
  <si>
    <t>95 Calumet St</t>
  </si>
  <si>
    <t>99 Calumet St</t>
  </si>
  <si>
    <t>97 Calumet St</t>
  </si>
  <si>
    <t>101 Calumet St</t>
  </si>
  <si>
    <t>103 Calumet St</t>
  </si>
  <si>
    <t>107 Calumet St</t>
  </si>
  <si>
    <t>121 Calumet St</t>
  </si>
  <si>
    <t>123 Hillside St</t>
  </si>
  <si>
    <t>12 Sachem St</t>
  </si>
  <si>
    <t>10 Sachem St</t>
  </si>
  <si>
    <t>8 Sachem St</t>
  </si>
  <si>
    <t>65 Calumet St</t>
  </si>
  <si>
    <t>69 Calumet St</t>
  </si>
  <si>
    <t>71 Calumet St</t>
  </si>
  <si>
    <t>1 Oswald St</t>
  </si>
  <si>
    <t>3 Oswald St</t>
  </si>
  <si>
    <t>5 Oswald St</t>
  </si>
  <si>
    <t>7 Oswald St</t>
  </si>
  <si>
    <t>9 Oswald St</t>
  </si>
  <si>
    <t>111 Hillside St</t>
  </si>
  <si>
    <t>113 Hillside St</t>
  </si>
  <si>
    <t>117 Hillside St</t>
  </si>
  <si>
    <t>121 Hillside St</t>
  </si>
  <si>
    <t>139 Hillside St</t>
  </si>
  <si>
    <t>34 Darling St</t>
  </si>
  <si>
    <t>30 Darling St</t>
  </si>
  <si>
    <t>26 Darling St</t>
  </si>
  <si>
    <t>24 Darling St</t>
  </si>
  <si>
    <t>20 Darling St</t>
  </si>
  <si>
    <t>10 Darling St</t>
  </si>
  <si>
    <t>8 Darling St</t>
  </si>
  <si>
    <t>51 Calumet St</t>
  </si>
  <si>
    <t>55 Calumet St</t>
  </si>
  <si>
    <t>59 Calumet St</t>
  </si>
  <si>
    <t>61 Calumet St</t>
  </si>
  <si>
    <t>3 Sachem St</t>
  </si>
  <si>
    <t>5 Sachem St</t>
  </si>
  <si>
    <t>7 Sachem St</t>
  </si>
  <si>
    <t>9 Sachem St</t>
  </si>
  <si>
    <t>11 Sachem St</t>
  </si>
  <si>
    <t>13 Sachem St</t>
  </si>
  <si>
    <t>15 Sachem St</t>
  </si>
  <si>
    <t>17 Sachem St</t>
  </si>
  <si>
    <t>19 Sachem St</t>
  </si>
  <si>
    <t>135 Hillside St</t>
  </si>
  <si>
    <t>141 Hillside St</t>
  </si>
  <si>
    <t>143 Hillside St</t>
  </si>
  <si>
    <t>145 Hillside St</t>
  </si>
  <si>
    <t>147 Hillside St</t>
  </si>
  <si>
    <t>149 Hillside St</t>
  </si>
  <si>
    <t>151 Hillside St</t>
  </si>
  <si>
    <t>48 Wait St</t>
  </si>
  <si>
    <t>42 Wait St</t>
  </si>
  <si>
    <t>38 Wait St</t>
  </si>
  <si>
    <t>25 Darling St</t>
  </si>
  <si>
    <t>29 Darling St</t>
  </si>
  <si>
    <t>35 Darling St</t>
  </si>
  <si>
    <t>39 Darling St</t>
  </si>
  <si>
    <t>16 Wait St</t>
  </si>
  <si>
    <t>14 Wait St</t>
  </si>
  <si>
    <t>12 Wait St</t>
  </si>
  <si>
    <t>10 Wait St</t>
  </si>
  <si>
    <t>8 Wait St</t>
  </si>
  <si>
    <t>6 Wait St</t>
  </si>
  <si>
    <t>2 Wait St</t>
  </si>
  <si>
    <t>762 Huntington Ave</t>
  </si>
  <si>
    <t>760 Huntington Ave</t>
  </si>
  <si>
    <t>758 Huntington Ave</t>
  </si>
  <si>
    <t>756 Huntington Ave</t>
  </si>
  <si>
    <t>754 Huntington Ave</t>
  </si>
  <si>
    <t>752 Huntington Ave</t>
  </si>
  <si>
    <t>750 Huntington Ave</t>
  </si>
  <si>
    <t>33 Calumet St</t>
  </si>
  <si>
    <t>35 Calumet St</t>
  </si>
  <si>
    <t>37 Calumet St</t>
  </si>
  <si>
    <t>39 Calumet St</t>
  </si>
  <si>
    <t>41 Calumet St</t>
  </si>
  <si>
    <t>782 Huntington Ave</t>
  </si>
  <si>
    <t>780 Huntington Ave</t>
  </si>
  <si>
    <t>778 Huntington Ave</t>
  </si>
  <si>
    <t>776 Huntington Ave</t>
  </si>
  <si>
    <t>774 Huntington Ave</t>
  </si>
  <si>
    <t>772 Huntington Ave</t>
  </si>
  <si>
    <t>766 Huntington Ave</t>
  </si>
  <si>
    <t>9 Wait St</t>
  </si>
  <si>
    <t>11 Wait St</t>
  </si>
  <si>
    <t>15 Wait St</t>
  </si>
  <si>
    <t>17 Wait St</t>
  </si>
  <si>
    <t>19 Wait St</t>
  </si>
  <si>
    <t>21 Wait St</t>
  </si>
  <si>
    <t>23 Wait St</t>
  </si>
  <si>
    <t>35 Wait St</t>
  </si>
  <si>
    <t>1 Stockwell St</t>
  </si>
  <si>
    <t>3 Stockwell St</t>
  </si>
  <si>
    <t>3 Mission St</t>
  </si>
  <si>
    <t>5 Mission St</t>
  </si>
  <si>
    <t>7 Mission St</t>
  </si>
  <si>
    <t>9 Mission St</t>
  </si>
  <si>
    <t>6 Mission St</t>
  </si>
  <si>
    <t>2 Mission St</t>
  </si>
  <si>
    <t>22 Parker Hill Ave</t>
  </si>
  <si>
    <t>16 Parker Hill Ave</t>
  </si>
  <si>
    <t>14 Parker Hill Ave</t>
  </si>
  <si>
    <t>12 Parker Hill Ave</t>
  </si>
  <si>
    <t>10 Parker Hill Ave</t>
  </si>
  <si>
    <t>8 Parker Hill Ave</t>
  </si>
  <si>
    <t>6 Parker Hill Ave</t>
  </si>
  <si>
    <t>834 Huntington Ave</t>
  </si>
  <si>
    <t>832 Huntington Ave</t>
  </si>
  <si>
    <t>830 Huntington Ave</t>
  </si>
  <si>
    <t>828 Huntington Ave</t>
  </si>
  <si>
    <t>826 Huntington Ave</t>
  </si>
  <si>
    <t>1 Shepherd Ave</t>
  </si>
  <si>
    <t>3 Shepherd Ave</t>
  </si>
  <si>
    <t>9 Shepherd Ave</t>
  </si>
  <si>
    <t>15 Shepherd Ave</t>
  </si>
  <si>
    <t>14 Shepherd Ave</t>
  </si>
  <si>
    <t>12 Shepherd Ave</t>
  </si>
  <si>
    <t>10 Shepherd Ave</t>
  </si>
  <si>
    <t>6 Shepherd Ave</t>
  </si>
  <si>
    <t>2 Shepherd Ave</t>
  </si>
  <si>
    <t>820 Huntington Ave</t>
  </si>
  <si>
    <t>816 Huntington Ave</t>
  </si>
  <si>
    <t>7 Frawley St</t>
  </si>
  <si>
    <t>11 Frawley St</t>
  </si>
  <si>
    <t>15 Frawley St</t>
  </si>
  <si>
    <t>201 Hillside St</t>
  </si>
  <si>
    <t>203 Hillside St</t>
  </si>
  <si>
    <t>205 Hillside St</t>
  </si>
  <si>
    <t>207 Hillside St</t>
  </si>
  <si>
    <t>28 Stockwell St</t>
  </si>
  <si>
    <t>14 Stockwell St</t>
  </si>
  <si>
    <t>2 Stockwell St</t>
  </si>
  <si>
    <t>175 Hillside St</t>
  </si>
  <si>
    <t>188 Hillside St</t>
  </si>
  <si>
    <t>180 Hillside St</t>
  </si>
  <si>
    <t>178 Hillside St</t>
  </si>
  <si>
    <t>176 Hillside St</t>
  </si>
  <si>
    <t>174 Hillside St</t>
  </si>
  <si>
    <t>170 Hillside St</t>
  </si>
  <si>
    <t>168 Hillside St</t>
  </si>
  <si>
    <t>166 Hillside St</t>
  </si>
  <si>
    <t>1 Eldora St</t>
  </si>
  <si>
    <t>15 Eldora St</t>
  </si>
  <si>
    <t>17 Eldora St</t>
  </si>
  <si>
    <t>8 Sunset St</t>
  </si>
  <si>
    <t>158 Hillside St</t>
  </si>
  <si>
    <t>154 Hillside St</t>
  </si>
  <si>
    <t>61 Wait St</t>
  </si>
  <si>
    <t>73 Sachem St</t>
  </si>
  <si>
    <t>76 Parker Hill Ave</t>
  </si>
  <si>
    <t>22 Sunset St</t>
  </si>
  <si>
    <t>20 Sunset St</t>
  </si>
  <si>
    <t>18 Sunset St</t>
  </si>
  <si>
    <t>8 Eldora St</t>
  </si>
  <si>
    <t>6 Eldora St</t>
  </si>
  <si>
    <t>2 Eldora St</t>
  </si>
  <si>
    <t>152 Hillside St</t>
  </si>
  <si>
    <t>148 Hillside St</t>
  </si>
  <si>
    <t>146 Hillside St</t>
  </si>
  <si>
    <t>144 Hillside St</t>
  </si>
  <si>
    <t>60 Wait St</t>
  </si>
  <si>
    <t>25 Sachem St</t>
  </si>
  <si>
    <t>210 Parker Hill Ave</t>
  </si>
  <si>
    <t>212 Parker Hill Ave</t>
  </si>
  <si>
    <t>214 Parker Hill Ave</t>
  </si>
  <si>
    <t>216 Parker Hill Ave</t>
  </si>
  <si>
    <t>218 Parker Hill Ave</t>
  </si>
  <si>
    <t>220 Parker Hill Ave</t>
  </si>
  <si>
    <t>6 Harleston St</t>
  </si>
  <si>
    <t>8 Harleston St</t>
  </si>
  <si>
    <t>3 Judge St</t>
  </si>
  <si>
    <t>5 Judge St</t>
  </si>
  <si>
    <t>7 Judge St</t>
  </si>
  <si>
    <t>159 Calumet St</t>
  </si>
  <si>
    <t>163 Calumet St</t>
  </si>
  <si>
    <t>200 Parker Hill Ave</t>
  </si>
  <si>
    <t>170 Parker Hill Ave</t>
  </si>
  <si>
    <t>152 Parker Hill Ave</t>
  </si>
  <si>
    <t>14 Iroquois St</t>
  </si>
  <si>
    <t>4 Iroquois St</t>
  </si>
  <si>
    <t>2 Iroquois St</t>
  </si>
  <si>
    <t>4 Judge St</t>
  </si>
  <si>
    <t>2 Judge St</t>
  </si>
  <si>
    <t>260 Parker Hill Ave</t>
  </si>
  <si>
    <t>256 Parker Hill Ave</t>
  </si>
  <si>
    <t>246 Parker Hill Ave</t>
  </si>
  <si>
    <t>242 Parker Hill Ave</t>
  </si>
  <si>
    <t>240 Parker Hill Ave</t>
  </si>
  <si>
    <t>236 Parker Hill Ave</t>
  </si>
  <si>
    <t>226 Parker Hill Ave</t>
  </si>
  <si>
    <t>222 Parker Hill Ave</t>
  </si>
  <si>
    <t>169 Calumet St</t>
  </si>
  <si>
    <t>173 Calumet St</t>
  </si>
  <si>
    <t>140 Calumet St</t>
  </si>
  <si>
    <t>78 Hillside St</t>
  </si>
  <si>
    <t>76 Hillside St</t>
  </si>
  <si>
    <t>74 Hillside St</t>
  </si>
  <si>
    <t>72 Hillside St</t>
  </si>
  <si>
    <t>70 Hillside St</t>
  </si>
  <si>
    <t>68 Hillside St</t>
  </si>
  <si>
    <t>64 Hillside St</t>
  </si>
  <si>
    <t>62 Hillside St</t>
  </si>
  <si>
    <t>60 Hillside St</t>
  </si>
  <si>
    <t>48 Hillside St</t>
  </si>
  <si>
    <t>44 Hillside St</t>
  </si>
  <si>
    <t>40 Hillside St</t>
  </si>
  <si>
    <t>38 Hillside St</t>
  </si>
  <si>
    <t>32 Hillside St</t>
  </si>
  <si>
    <t>28 Hillside St</t>
  </si>
  <si>
    <t>14 Hillside St</t>
  </si>
  <si>
    <t>8 Hillside St</t>
  </si>
  <si>
    <t>4 Hillside St</t>
  </si>
  <si>
    <t>2 Hillside St</t>
  </si>
  <si>
    <t>803 Parker St</t>
  </si>
  <si>
    <t>805 Parker St</t>
  </si>
  <si>
    <t>807 Parker St</t>
  </si>
  <si>
    <t>813 Parker St</t>
  </si>
  <si>
    <t>276 Parker Hill Ave</t>
  </si>
  <si>
    <t>274 Parker Hill Ave</t>
  </si>
  <si>
    <t>270 Parker Hill Ave</t>
  </si>
  <si>
    <t>234 Calumet St</t>
  </si>
  <si>
    <t>228 Calumet St</t>
  </si>
  <si>
    <t>226 Calumet St</t>
  </si>
  <si>
    <t>216 Calumet St</t>
  </si>
  <si>
    <t>212 Calumet St</t>
  </si>
  <si>
    <t>210 Calumet St</t>
  </si>
  <si>
    <t>194 Calumet St</t>
  </si>
  <si>
    <t>174 Calumet St</t>
  </si>
  <si>
    <t>164 Calumet St</t>
  </si>
  <si>
    <t>158 Calumet St</t>
  </si>
  <si>
    <t>156 Calumet St</t>
  </si>
  <si>
    <t>154 Calumet St</t>
  </si>
  <si>
    <t>152 Calumet St</t>
  </si>
  <si>
    <t>148 Calumet St</t>
  </si>
  <si>
    <t>144 Calumet St</t>
  </si>
  <si>
    <t>142 Calumet St</t>
  </si>
  <si>
    <t>133 Calumet St</t>
  </si>
  <si>
    <t>135 Calumet St</t>
  </si>
  <si>
    <t>137 Calumet St</t>
  </si>
  <si>
    <t>5 Iroquois St</t>
  </si>
  <si>
    <t>7 Iroquois St</t>
  </si>
  <si>
    <t>11 Iroquois St</t>
  </si>
  <si>
    <t>15 Iroquois St</t>
  </si>
  <si>
    <t>17 Iroquois St</t>
  </si>
  <si>
    <t>21 Iroquois St</t>
  </si>
  <si>
    <t>31 Iroquois St</t>
  </si>
  <si>
    <t>33 Iroquois St</t>
  </si>
  <si>
    <t>37 Iroquois St</t>
  </si>
  <si>
    <t>108 Hillside St</t>
  </si>
  <si>
    <t>100 Hillside St</t>
  </si>
  <si>
    <t>96 Hillside St</t>
  </si>
  <si>
    <t>98 Hillside St</t>
  </si>
  <si>
    <t>94 Hillside St</t>
  </si>
  <si>
    <t>112 Hillside St</t>
  </si>
  <si>
    <t>43 Iroquois St</t>
  </si>
  <si>
    <t>47 Iroquois St</t>
  </si>
  <si>
    <t>73 Iroquois St</t>
  </si>
  <si>
    <t>28 Sachem St</t>
  </si>
  <si>
    <t>22 Sachem St</t>
  </si>
  <si>
    <t>128 Hillside St</t>
  </si>
  <si>
    <t>273 Parker Hill Ave</t>
  </si>
  <si>
    <t>277 Parker Hill Ave</t>
  </si>
  <si>
    <t>839 Parker St</t>
  </si>
  <si>
    <t>841 Parker St</t>
  </si>
  <si>
    <t>107 Fisher Ave</t>
  </si>
  <si>
    <t>111 Fisher Ave</t>
  </si>
  <si>
    <t>115 Fisher Ave</t>
  </si>
  <si>
    <t>121 Fisher Ave</t>
  </si>
  <si>
    <t>119 Fisher Ave</t>
  </si>
  <si>
    <t>127 Fisher Ave</t>
  </si>
  <si>
    <t>141 Fisher Ave</t>
  </si>
  <si>
    <t>143 Fisher Ave</t>
  </si>
  <si>
    <t>149 Fisher Ave</t>
  </si>
  <si>
    <t>198 Hillside St</t>
  </si>
  <si>
    <t>196 Hillside St</t>
  </si>
  <si>
    <t>194 Hillside St</t>
  </si>
  <si>
    <t>192 Hillside St</t>
  </si>
  <si>
    <t>190 Hillside St</t>
  </si>
  <si>
    <t>5 Sunset St</t>
  </si>
  <si>
    <t>7 Sunset St</t>
  </si>
  <si>
    <t>9 Sunset St</t>
  </si>
  <si>
    <t>11 Sunset St</t>
  </si>
  <si>
    <t>13 Sunset St</t>
  </si>
  <si>
    <t>17 Sunset St</t>
  </si>
  <si>
    <t>25 Sunset St</t>
  </si>
  <si>
    <t>40 Parker Hill Ave</t>
  </si>
  <si>
    <t>69 Heath St</t>
  </si>
  <si>
    <t>71 Heath St</t>
  </si>
  <si>
    <t>73 Heath St</t>
  </si>
  <si>
    <t>10 Wensley St</t>
  </si>
  <si>
    <t>75 Heath St</t>
  </si>
  <si>
    <t>79 Heath St</t>
  </si>
  <si>
    <t>101 Heath St</t>
  </si>
  <si>
    <t>16 Wensley St</t>
  </si>
  <si>
    <t>14 Wensley St</t>
  </si>
  <si>
    <t>12 Wensley St</t>
  </si>
  <si>
    <t>14 Bickford St</t>
  </si>
  <si>
    <t>10 Bickford Ave</t>
  </si>
  <si>
    <t>6 Bickford Ave</t>
  </si>
  <si>
    <t>2 Bickford Ave</t>
  </si>
  <si>
    <t>109 Heath St</t>
  </si>
  <si>
    <t>111 Heath St</t>
  </si>
  <si>
    <t>163 Heath St</t>
  </si>
  <si>
    <t>3 Wensley St</t>
  </si>
  <si>
    <t>15 Wensley St</t>
  </si>
  <si>
    <t>17 Wensley St</t>
  </si>
  <si>
    <t>21 Wensley St</t>
  </si>
  <si>
    <t>55 Wensley St</t>
  </si>
  <si>
    <t>83 Wensley St</t>
  </si>
  <si>
    <t>19 Bucknam St</t>
  </si>
  <si>
    <t>21 Bucknam St</t>
  </si>
  <si>
    <t>90 Fisher Ave</t>
  </si>
  <si>
    <t>88 Fisher Ave</t>
  </si>
  <si>
    <t>84 Fisher Ave</t>
  </si>
  <si>
    <t>82 Fisher Ave</t>
  </si>
  <si>
    <t>78 Fisher Ave</t>
  </si>
  <si>
    <t>72 Fisher Ave</t>
  </si>
  <si>
    <t>68 Fisher Ave</t>
  </si>
  <si>
    <t>64 Fisher Ave</t>
  </si>
  <si>
    <t>60 Fisher Ave</t>
  </si>
  <si>
    <t>52 Fisher Ave</t>
  </si>
  <si>
    <t>50 Fisher Ave</t>
  </si>
  <si>
    <t>46 Fisher Ave</t>
  </si>
  <si>
    <t>40 Fisher Ave</t>
  </si>
  <si>
    <t>34 Fisher Ave</t>
  </si>
  <si>
    <t>32 Fisher Ave</t>
  </si>
  <si>
    <t>28 Fisher Ave</t>
  </si>
  <si>
    <t>22 Fisher Ave</t>
  </si>
  <si>
    <t>20 Fisher Ave</t>
  </si>
  <si>
    <t>16 Fisher Ave</t>
  </si>
  <si>
    <t>12 Fisher Ave</t>
  </si>
  <si>
    <t>136 Fisher Ave</t>
  </si>
  <si>
    <t>130 Fisher Ave</t>
  </si>
  <si>
    <t>12 Bucknam St</t>
  </si>
  <si>
    <t>10 Bucknam St</t>
  </si>
  <si>
    <t>8 Bucknam St</t>
  </si>
  <si>
    <t>6 Bucknam St</t>
  </si>
  <si>
    <t>2 Bucknam St</t>
  </si>
  <si>
    <t>29 Lawn St</t>
  </si>
  <si>
    <t>31 Lawn St</t>
  </si>
  <si>
    <t>33 Lawn St</t>
  </si>
  <si>
    <t>53 Lawn St</t>
  </si>
  <si>
    <t>55 Lawn St</t>
  </si>
  <si>
    <t>81 Lawn St</t>
  </si>
  <si>
    <t>79 Lawn St</t>
  </si>
  <si>
    <t>75 Lawn St</t>
  </si>
  <si>
    <t>71 Lawn St</t>
  </si>
  <si>
    <t>69 Lawn St</t>
  </si>
  <si>
    <t>67 Lawn St</t>
  </si>
  <si>
    <t>65 Lawn St</t>
  </si>
  <si>
    <t>29 Hayden St</t>
  </si>
  <si>
    <t>31 Hayden St</t>
  </si>
  <si>
    <t>38 S Huntington Ave</t>
  </si>
  <si>
    <t>34 S Huntington Ave</t>
  </si>
  <si>
    <t>32 S Huntington Ave</t>
  </si>
  <si>
    <t>30 S Huntington Ave</t>
  </si>
  <si>
    <t>28 S Huntington Ave</t>
  </si>
  <si>
    <t>26 S Huntington Ave</t>
  </si>
  <si>
    <t>24 S Huntington Ave</t>
  </si>
  <si>
    <t>22 S Huntington Ave</t>
  </si>
  <si>
    <t>20 S Huntington Ave</t>
  </si>
  <si>
    <t>18 S Huntington Ave</t>
  </si>
  <si>
    <t>16 S Huntington Ave</t>
  </si>
  <si>
    <t>8 S Huntington Ave</t>
  </si>
  <si>
    <t>2 S Huntington Ave</t>
  </si>
  <si>
    <t>896 Huntington Ave</t>
  </si>
  <si>
    <t>894 Huntington Ave</t>
  </si>
  <si>
    <t>892 Huntington Ave</t>
  </si>
  <si>
    <t>890 Huntington Ave</t>
  </si>
  <si>
    <t>888 Huntington Ave</t>
  </si>
  <si>
    <t>886 Huntington Ave</t>
  </si>
  <si>
    <t>884 Huntington Ave</t>
  </si>
  <si>
    <t>882 Huntington Ave</t>
  </si>
  <si>
    <t>880 Huntington Ave</t>
  </si>
  <si>
    <t>878 Huntington Ave</t>
  </si>
  <si>
    <t>872 Huntington Ave</t>
  </si>
  <si>
    <t>870 Huntington Ave</t>
  </si>
  <si>
    <t>868 Huntington Ave</t>
  </si>
  <si>
    <t>866 Huntington Ave</t>
  </si>
  <si>
    <t>864 Huntington Ave</t>
  </si>
  <si>
    <t>862 Huntington Ave</t>
  </si>
  <si>
    <t>860 Huntington Ave</t>
  </si>
  <si>
    <t>858 Huntington Ave</t>
  </si>
  <si>
    <t>852 Huntington Ave</t>
  </si>
  <si>
    <t>850 Huntington Ave</t>
  </si>
  <si>
    <t>848 Huntington Ave</t>
  </si>
  <si>
    <t>846 Huntington Ave</t>
  </si>
  <si>
    <t>840 Huntington Ave</t>
  </si>
  <si>
    <t>838 Huntington Ave</t>
  </si>
  <si>
    <t>836 Huntington Ave</t>
  </si>
  <si>
    <t>7 Parker Hill Ave</t>
  </si>
  <si>
    <t>9 Parker Hill Ave</t>
  </si>
  <si>
    <t>11 Parker Hill Ave</t>
  </si>
  <si>
    <t>15 Parker Hill Ave</t>
  </si>
  <si>
    <t>17 Parker Hill Ave</t>
  </si>
  <si>
    <t>19 Parker Hill Ave</t>
  </si>
  <si>
    <t>23 Parker Hill Ave</t>
  </si>
  <si>
    <t>27 Parker Hill Ave</t>
  </si>
  <si>
    <t>9 Copenger St</t>
  </si>
  <si>
    <t>16 Copenger St</t>
  </si>
  <si>
    <t>10 Copenger St</t>
  </si>
  <si>
    <t>33 Parker Hill Ave</t>
  </si>
  <si>
    <t>37 Parker Hill Ave</t>
  </si>
  <si>
    <t>41 Parker Hill Ave</t>
  </si>
  <si>
    <t>43 Parker Hill Ave</t>
  </si>
  <si>
    <t>1 Parker Hill Ter</t>
  </si>
  <si>
    <t>2 Parker Hill Ter</t>
  </si>
  <si>
    <t>3 Parker Hill Ter</t>
  </si>
  <si>
    <t>63 Parker Hill Ave</t>
  </si>
  <si>
    <t>208 Fisher Ave</t>
  </si>
  <si>
    <t>210 Fisher Ave</t>
  </si>
  <si>
    <t>206 Fisher Ave</t>
  </si>
  <si>
    <t>204 Fisher Ave</t>
  </si>
  <si>
    <t>202 Fisher Ave</t>
  </si>
  <si>
    <t>200 Fisher Ave</t>
  </si>
  <si>
    <t>198 Fisher Ave</t>
  </si>
  <si>
    <t>196 Fisher Ave</t>
  </si>
  <si>
    <t>194 Fisher Ave</t>
  </si>
  <si>
    <t>192 Fisher Ave</t>
  </si>
  <si>
    <t>190 Fisher Ave</t>
  </si>
  <si>
    <t>188 Fisher Ave</t>
  </si>
  <si>
    <t>186 Fisher Ave</t>
  </si>
  <si>
    <t>184 Fisher Ave</t>
  </si>
  <si>
    <t>182 Fisher Ave</t>
  </si>
  <si>
    <t>180 Fisher Ave</t>
  </si>
  <si>
    <t>178 Fisher Ave</t>
  </si>
  <si>
    <t>176 Fisher Ave</t>
  </si>
  <si>
    <t>174 Fisher Ave</t>
  </si>
  <si>
    <t>25 Ellingwood St</t>
  </si>
  <si>
    <t>23 Ellingwood St</t>
  </si>
  <si>
    <t>19 Ellingwood St</t>
  </si>
  <si>
    <t>17 Ellingwood St</t>
  </si>
  <si>
    <t>15 Ellingwood St</t>
  </si>
  <si>
    <t>11 Ellingwood St</t>
  </si>
  <si>
    <t>9 Ellingwood St</t>
  </si>
  <si>
    <t>5 Ellingwood St</t>
  </si>
  <si>
    <t>3 Ellingwood St</t>
  </si>
  <si>
    <t>1 Ellingwood St</t>
  </si>
  <si>
    <t>8 Estey St</t>
  </si>
  <si>
    <t>170 Fisher Ave</t>
  </si>
  <si>
    <t>172 Fisher Ave</t>
  </si>
  <si>
    <t>49 Ellingwood St</t>
  </si>
  <si>
    <t>47 Ellingwood St</t>
  </si>
  <si>
    <t>45 Ellingwood St</t>
  </si>
  <si>
    <t>43 Ellingwood St</t>
  </si>
  <si>
    <t>41 Ellingwood St</t>
  </si>
  <si>
    <t>39 Ellingwood St</t>
  </si>
  <si>
    <t>37 Ellingwood St</t>
  </si>
  <si>
    <t>35 Ellingwood St</t>
  </si>
  <si>
    <t>31 Ellingwood St</t>
  </si>
  <si>
    <t>29 Ellingwood St</t>
  </si>
  <si>
    <t>27 Ellingwood St</t>
  </si>
  <si>
    <t>48 Ellingwood St</t>
  </si>
  <si>
    <t>46 Ellingwood St</t>
  </si>
  <si>
    <t>44 Ellingwood St</t>
  </si>
  <si>
    <t>42 Ellingwood St</t>
  </si>
  <si>
    <t>40 Ellingwood St</t>
  </si>
  <si>
    <t>38 Ellingwood St</t>
  </si>
  <si>
    <t>36 Ellingwood St</t>
  </si>
  <si>
    <t>34 Ellingwood St</t>
  </si>
  <si>
    <t>32 Ellingwood St</t>
  </si>
  <si>
    <t>30 Ellingwood St</t>
  </si>
  <si>
    <t>28 Ellingwood St</t>
  </si>
  <si>
    <t>26 Ellingwood St</t>
  </si>
  <si>
    <t>24 Ellingwood St</t>
  </si>
  <si>
    <t>22 Ellingwood St</t>
  </si>
  <si>
    <t>20 Ellingwood St</t>
  </si>
  <si>
    <t>18 Ellingwood St</t>
  </si>
  <si>
    <t>16 Ellingwood St</t>
  </si>
  <si>
    <t>12 Ellingwood St</t>
  </si>
  <si>
    <t>10 Ellingwood St</t>
  </si>
  <si>
    <t>8 Ellingwood St</t>
  </si>
  <si>
    <t>6 Ellingwood St</t>
  </si>
  <si>
    <t>2 Ellingwood St</t>
  </si>
  <si>
    <t>6 Estey St</t>
  </si>
  <si>
    <t>4 Estey St</t>
  </si>
  <si>
    <t>251 Heath St</t>
  </si>
  <si>
    <t>317 Heath St</t>
  </si>
  <si>
    <t>315 Heath St</t>
  </si>
  <si>
    <t>311 Heath St</t>
  </si>
  <si>
    <t>309 Heath St</t>
  </si>
  <si>
    <t>1 Eileen Ci</t>
  </si>
  <si>
    <t>2 Eileen Ci</t>
  </si>
  <si>
    <t>3 Eileen Ci</t>
  </si>
  <si>
    <t>4 Eileen Ci</t>
  </si>
  <si>
    <t>5 Eileen Ci</t>
  </si>
  <si>
    <t>6 Eileen Ci</t>
  </si>
  <si>
    <t>7 Eileen Ci</t>
  </si>
  <si>
    <t>8 Eileen Ci</t>
  </si>
  <si>
    <t>9 Eileen Ci</t>
  </si>
  <si>
    <t>10 Eileen Ci</t>
  </si>
  <si>
    <t>11 Eileen Ci</t>
  </si>
  <si>
    <t>285 Heath St</t>
  </si>
  <si>
    <t>1 Eugene Ci</t>
  </si>
  <si>
    <t>2 Eugene Ci</t>
  </si>
  <si>
    <t>3 Eugene Ci</t>
  </si>
  <si>
    <t>4 Eugene Ci</t>
  </si>
  <si>
    <t>5 Eugene Ci</t>
  </si>
  <si>
    <t>6 Eugene Ci</t>
  </si>
  <si>
    <t>7 Eugene Ci</t>
  </si>
  <si>
    <t>8 Eugene Ci</t>
  </si>
  <si>
    <t>9 Eugene Ci</t>
  </si>
  <si>
    <t>10 Eugene Ci</t>
  </si>
  <si>
    <t>11 Eugene Ci</t>
  </si>
  <si>
    <t>100 S Huntington Ave</t>
  </si>
  <si>
    <t>82 S Huntington Ave</t>
  </si>
  <si>
    <t>177 Heath St</t>
  </si>
  <si>
    <t>191 Heath St</t>
  </si>
  <si>
    <t>74 Lawn St</t>
  </si>
  <si>
    <t>78 Lawn St</t>
  </si>
  <si>
    <t>66 Lawn St</t>
  </si>
  <si>
    <t>58 Lawn St</t>
  </si>
  <si>
    <t>54 Lawn St</t>
  </si>
  <si>
    <t>50 Lawn St</t>
  </si>
  <si>
    <t>48 Lawn St</t>
  </si>
  <si>
    <t>46 Lawn St</t>
  </si>
  <si>
    <t>42 Lawn St</t>
  </si>
  <si>
    <t>36 Lawn St</t>
  </si>
  <si>
    <t>32 Lawn St</t>
  </si>
  <si>
    <t>28 Lawn St</t>
  </si>
  <si>
    <t>24 Lawn St</t>
  </si>
  <si>
    <t>20 Lawn St</t>
  </si>
  <si>
    <t>18 Lawn St</t>
  </si>
  <si>
    <t>16 Lawn St</t>
  </si>
  <si>
    <t>227 Heath St</t>
  </si>
  <si>
    <t>229 Heath St</t>
  </si>
  <si>
    <t>235 Heath St</t>
  </si>
  <si>
    <t>108 Lawn St</t>
  </si>
  <si>
    <t>106 Lawn St</t>
  </si>
  <si>
    <t>104 Lawn St</t>
  </si>
  <si>
    <t>102 Lawn St</t>
  </si>
  <si>
    <t>100 Lawn St</t>
  </si>
  <si>
    <t>98 Lawn St</t>
  </si>
  <si>
    <t>96 Lawn St</t>
  </si>
  <si>
    <t>94 Lawn St</t>
  </si>
  <si>
    <t>92 Lawn St</t>
  </si>
  <si>
    <t>90 Lawn St</t>
  </si>
  <si>
    <t>88 Lawn St</t>
  </si>
  <si>
    <t>86 Lawn St</t>
  </si>
  <si>
    <t>84 Lawn St</t>
  </si>
  <si>
    <t>3 Estey St</t>
  </si>
  <si>
    <t>5 Estey St</t>
  </si>
  <si>
    <t>7 Estey St</t>
  </si>
  <si>
    <t>9 Estey St</t>
  </si>
  <si>
    <t>11 Estey St</t>
  </si>
  <si>
    <t>17 Estey St</t>
  </si>
  <si>
    <t>168 Fisher Ave</t>
  </si>
  <si>
    <t>164 Fisher Ave</t>
  </si>
  <si>
    <t>162 Fisher Ave</t>
  </si>
  <si>
    <t>160 Fisher Ave</t>
  </si>
  <si>
    <t>158 Fisher Ave</t>
  </si>
  <si>
    <t>156 Fisher Ave</t>
  </si>
  <si>
    <t>154 Fisher Ave</t>
  </si>
  <si>
    <t>1 Estey St</t>
  </si>
  <si>
    <t>107 Lawn St</t>
  </si>
  <si>
    <t>105 Lawn St</t>
  </si>
  <si>
    <t>103 Lawn St</t>
  </si>
  <si>
    <t>101 Lawn St</t>
  </si>
  <si>
    <t>97 Lawn St</t>
  </si>
  <si>
    <t>95 Lawn St</t>
  </si>
  <si>
    <t>93 Lawn St</t>
  </si>
  <si>
    <t>91 Lawn St</t>
  </si>
  <si>
    <t>89 Lawn St</t>
  </si>
  <si>
    <t>87 Lawn St</t>
  </si>
  <si>
    <t>83 Lawn St</t>
  </si>
  <si>
    <t>22 Hayden St</t>
  </si>
  <si>
    <t>24 Hayden St</t>
  </si>
  <si>
    <t>26 Hayden St</t>
  </si>
  <si>
    <t>30 Hayden St</t>
  </si>
  <si>
    <t>31 S Huntington Ave</t>
  </si>
  <si>
    <t>33 S Huntington Ave</t>
  </si>
  <si>
    <t>41 S Huntington Ave</t>
  </si>
  <si>
    <t>43 S Huntington Ave</t>
  </si>
  <si>
    <t>49 S Huntington Ave</t>
  </si>
  <si>
    <t>51 S Huntington Ave</t>
  </si>
  <si>
    <t>53 S Huntington Ave</t>
  </si>
  <si>
    <t>55 S Huntington Ave</t>
  </si>
  <si>
    <t>59 S Huntington Ave</t>
  </si>
  <si>
    <t>61 S Huntington Ave</t>
  </si>
  <si>
    <t>63 S Huntington Ave</t>
  </si>
  <si>
    <t>65 S Huntington Ave</t>
  </si>
  <si>
    <t>67 S Huntington Ave</t>
  </si>
  <si>
    <t>69 S Huntington Ave</t>
  </si>
  <si>
    <t>71 S Huntington Ave</t>
  </si>
  <si>
    <t>73 S Huntington Ave</t>
  </si>
  <si>
    <t>75 S Huntington Ave</t>
  </si>
  <si>
    <t>70 Jamaicaway St</t>
  </si>
  <si>
    <t>60 Jamaicaway St</t>
  </si>
  <si>
    <t>50 Jamaicaway St</t>
  </si>
  <si>
    <t>40 Jamaicaway St</t>
  </si>
  <si>
    <t>30 Jamaicaway St</t>
  </si>
  <si>
    <t>20 Jamaicaway St</t>
  </si>
  <si>
    <t>10 Jamaicaway St</t>
  </si>
  <si>
    <t>105 S Huntington Ave</t>
  </si>
  <si>
    <t>161 S Huntington Ave</t>
  </si>
  <si>
    <t>201 S Huntington Ave</t>
  </si>
  <si>
    <t>321 S Huntington Ave</t>
  </si>
  <si>
    <t>91 Bynner St</t>
  </si>
  <si>
    <t>95 Bynner St</t>
  </si>
  <si>
    <t>99 Bynner St</t>
  </si>
  <si>
    <t>103 Bynner St</t>
  </si>
  <si>
    <t>107 Bynner St</t>
  </si>
  <si>
    <t>111 Bynner St</t>
  </si>
  <si>
    <t>115 Bynner St</t>
  </si>
  <si>
    <t>218 Jamaicaway St</t>
  </si>
  <si>
    <t>90 Bynner St</t>
  </si>
  <si>
    <t>335 S Huntington Ave</t>
  </si>
  <si>
    <t>339 S Huntington Ave</t>
  </si>
  <si>
    <t>343 S Huntington Ave</t>
  </si>
  <si>
    <t>5 Castleton St</t>
  </si>
  <si>
    <t>7 Castleton St</t>
  </si>
  <si>
    <t>9 Castleton St</t>
  </si>
  <si>
    <t>11 Castleton St</t>
  </si>
  <si>
    <t>15 Castleton St</t>
  </si>
  <si>
    <t>25 Castleton St</t>
  </si>
  <si>
    <t>29 Castleton St</t>
  </si>
  <si>
    <t>33 Castleton St</t>
  </si>
  <si>
    <t>35 Castleton St</t>
  </si>
  <si>
    <t>234 Jamaicaway St</t>
  </si>
  <si>
    <t>232 Jamaicaway</t>
  </si>
  <si>
    <t>226 Jamaicaway St</t>
  </si>
  <si>
    <t>224 Jamaicaway St</t>
  </si>
  <si>
    <t>124 Bynner St</t>
  </si>
  <si>
    <t>120 Bynner St</t>
  </si>
  <si>
    <t>114 Bynner St</t>
  </si>
  <si>
    <t>108 Bynner St</t>
  </si>
  <si>
    <t>104 Bynner St</t>
  </si>
  <si>
    <t>102 Bynner St</t>
  </si>
  <si>
    <t>96 Bynner St</t>
  </si>
  <si>
    <t>240 Heath St</t>
  </si>
  <si>
    <t>2 Grotto Glen Rd</t>
  </si>
  <si>
    <t>53 Day St</t>
  </si>
  <si>
    <t>55 Day St</t>
  </si>
  <si>
    <t>61 Day St</t>
  </si>
  <si>
    <t>3 Nira Ave</t>
  </si>
  <si>
    <t>9 Nira Ave</t>
  </si>
  <si>
    <t>18 Nira Ave</t>
  </si>
  <si>
    <t>16 Nira Ave</t>
  </si>
  <si>
    <t>8 Nira Ave</t>
  </si>
  <si>
    <t>4 Nira Ave</t>
  </si>
  <si>
    <t>65 Day St</t>
  </si>
  <si>
    <t>69 Day St</t>
  </si>
  <si>
    <t>71 Day St</t>
  </si>
  <si>
    <t>3 Arcola St</t>
  </si>
  <si>
    <t>7 Arcola St</t>
  </si>
  <si>
    <t>9 Arcola St</t>
  </si>
  <si>
    <t>11 Arcola St</t>
  </si>
  <si>
    <t>15 Arcola St</t>
  </si>
  <si>
    <t>17 Arcola St</t>
  </si>
  <si>
    <t>18 Arcola St</t>
  </si>
  <si>
    <t>14 Arcola St</t>
  </si>
  <si>
    <t>12 Arcola St</t>
  </si>
  <si>
    <t>6 Arcola St</t>
  </si>
  <si>
    <t>1 Kenney St</t>
  </si>
  <si>
    <t>3 Kenney St</t>
  </si>
  <si>
    <t>5 Kenney St</t>
  </si>
  <si>
    <t>7 Kenney St</t>
  </si>
  <si>
    <t>9 Kenney St</t>
  </si>
  <si>
    <t>15 Kenney St</t>
  </si>
  <si>
    <t>17 Kenney St</t>
  </si>
  <si>
    <t>19 Kenney St</t>
  </si>
  <si>
    <t>21 Kenney St</t>
  </si>
  <si>
    <t>23 Kenney St</t>
  </si>
  <si>
    <t>10 Kenney St</t>
  </si>
  <si>
    <t>6 Kenney St</t>
  </si>
  <si>
    <t>83 Day St</t>
  </si>
  <si>
    <t>23 Evergreen St</t>
  </si>
  <si>
    <t>25 Evergreen St</t>
  </si>
  <si>
    <t>29 Evergreen St</t>
  </si>
  <si>
    <t>33 Evergreen St</t>
  </si>
  <si>
    <t>246 S Huntington Ave</t>
  </si>
  <si>
    <t>242 S Huntington Ave</t>
  </si>
  <si>
    <t>238 S Huntington Ave</t>
  </si>
  <si>
    <t>234 S Huntington Ave</t>
  </si>
  <si>
    <t>230 S Huntington Ave</t>
  </si>
  <si>
    <t>178 Heath St</t>
  </si>
  <si>
    <t>7 Walden St</t>
  </si>
  <si>
    <t>9 Walden St</t>
  </si>
  <si>
    <t>85 Minden St</t>
  </si>
  <si>
    <t>87 Minden St</t>
  </si>
  <si>
    <t>89 Minden St</t>
  </si>
  <si>
    <t>91 Minden St</t>
  </si>
  <si>
    <t>14 Schiller St</t>
  </si>
  <si>
    <t>12 Schiller St</t>
  </si>
  <si>
    <t>6 Schiller St</t>
  </si>
  <si>
    <t>2 Schiller St</t>
  </si>
  <si>
    <t>182 Heath St</t>
  </si>
  <si>
    <t>180 Heath St</t>
  </si>
  <si>
    <t>146 Minden St</t>
  </si>
  <si>
    <t>142 Minden St</t>
  </si>
  <si>
    <t>140 Minden St</t>
  </si>
  <si>
    <t>136 Minden St</t>
  </si>
  <si>
    <t>134 Minden St</t>
  </si>
  <si>
    <t>130 Minden St</t>
  </si>
  <si>
    <t>124 Minden St</t>
  </si>
  <si>
    <t>120 Minden St</t>
  </si>
  <si>
    <t>116 Minden St</t>
  </si>
  <si>
    <t>112 Minden St</t>
  </si>
  <si>
    <t>106 Minden St</t>
  </si>
  <si>
    <t>104 Minden St</t>
  </si>
  <si>
    <t>32 Gay Head St</t>
  </si>
  <si>
    <t>30 Gay Head St</t>
  </si>
  <si>
    <t>43 Round Hill St</t>
  </si>
  <si>
    <t>20 Gay Head St</t>
  </si>
  <si>
    <t>3 Edge Hill St</t>
  </si>
  <si>
    <t>5 Edge Hill St</t>
  </si>
  <si>
    <t>7 Edge Hill St</t>
  </si>
  <si>
    <t>60 Day St</t>
  </si>
  <si>
    <t>18 Gay Head St</t>
  </si>
  <si>
    <t>335 Centre St</t>
  </si>
  <si>
    <t>337 Centre St</t>
  </si>
  <si>
    <t>339 Centre St</t>
  </si>
  <si>
    <t>17 Sunnyside St</t>
  </si>
  <si>
    <t>23 Sunnyside St</t>
  </si>
  <si>
    <t>47 Creighton St</t>
  </si>
  <si>
    <t>49 Creighton St</t>
  </si>
  <si>
    <t>53 Creighton St</t>
  </si>
  <si>
    <t>55 Creighton St</t>
  </si>
  <si>
    <t>59 Creighton St</t>
  </si>
  <si>
    <t>66 Day St</t>
  </si>
  <si>
    <t>64 Day St</t>
  </si>
  <si>
    <t>68 Day St</t>
  </si>
  <si>
    <t>56 Creighton St</t>
  </si>
  <si>
    <t>54 Creighton St</t>
  </si>
  <si>
    <t>46 Creighton St</t>
  </si>
  <si>
    <t>38 Creighton St</t>
  </si>
  <si>
    <t>34 Creighton St</t>
  </si>
  <si>
    <t>30 Creighton St</t>
  </si>
  <si>
    <t>24 Creighton St</t>
  </si>
  <si>
    <t>7 Bynner St</t>
  </si>
  <si>
    <t>11 Bynner St</t>
  </si>
  <si>
    <t>15 Bynner St</t>
  </si>
  <si>
    <t>96 Day St</t>
  </si>
  <si>
    <t>94 Day St</t>
  </si>
  <si>
    <t>92 Day St</t>
  </si>
  <si>
    <t>88 Day St</t>
  </si>
  <si>
    <t>86 Day St</t>
  </si>
  <si>
    <t>84 Day St</t>
  </si>
  <si>
    <t>76 Day St</t>
  </si>
  <si>
    <t>74 Day St</t>
  </si>
  <si>
    <t>72 Day St</t>
  </si>
  <si>
    <t>70 Day St</t>
  </si>
  <si>
    <t>98 Day St</t>
  </si>
  <si>
    <t>22 Bynner St</t>
  </si>
  <si>
    <t>18 Bynner St</t>
  </si>
  <si>
    <t>16 Bynner St</t>
  </si>
  <si>
    <t>12 Bynner St</t>
  </si>
  <si>
    <t>10 Bynner St</t>
  </si>
  <si>
    <t>8 Bynner St</t>
  </si>
  <si>
    <t>20 Creighton St</t>
  </si>
  <si>
    <t>16 Creighton St</t>
  </si>
  <si>
    <t>14 Creighton St</t>
  </si>
  <si>
    <t>12 Creighton St</t>
  </si>
  <si>
    <t>10 Creighton St</t>
  </si>
  <si>
    <t>4 Creighton St</t>
  </si>
  <si>
    <t>373 Centre St</t>
  </si>
  <si>
    <t>379 Centre St</t>
  </si>
  <si>
    <t>132 Day St</t>
  </si>
  <si>
    <t>128 Day St</t>
  </si>
  <si>
    <t>126 Day St</t>
  </si>
  <si>
    <t>2 Mark St</t>
  </si>
  <si>
    <t>4 Mark St</t>
  </si>
  <si>
    <t>8 Mark St</t>
  </si>
  <si>
    <t>14 Mark St</t>
  </si>
  <si>
    <t>11 Mark St</t>
  </si>
  <si>
    <t>9 Mark St</t>
  </si>
  <si>
    <t>7 Mark St</t>
  </si>
  <si>
    <t>5 Mark St</t>
  </si>
  <si>
    <t>3 Mark St</t>
  </si>
  <si>
    <t>1 Mark St</t>
  </si>
  <si>
    <t>124 Day St</t>
  </si>
  <si>
    <t>122 Day St</t>
  </si>
  <si>
    <t>120 Day St</t>
  </si>
  <si>
    <t>100 Day St</t>
  </si>
  <si>
    <t>35 Creighton St</t>
  </si>
  <si>
    <t>24 Sunnyside St</t>
  </si>
  <si>
    <t>365 Centre St</t>
  </si>
  <si>
    <t>23 Creighton St</t>
  </si>
  <si>
    <t>29 Creighton St</t>
  </si>
  <si>
    <t>27 Creighton St</t>
  </si>
  <si>
    <t>25 Creighton St</t>
  </si>
  <si>
    <t>21 Creighton St</t>
  </si>
  <si>
    <t>10 Westerly St</t>
  </si>
  <si>
    <t>8 Westerly St</t>
  </si>
  <si>
    <t>6 Westerly St</t>
  </si>
  <si>
    <t>4 Westerly St</t>
  </si>
  <si>
    <t>2 Westerly St</t>
  </si>
  <si>
    <t>351 Centre St</t>
  </si>
  <si>
    <t>347 Centre St</t>
  </si>
  <si>
    <t>3 Westerly St</t>
  </si>
  <si>
    <t>5 Westerly St</t>
  </si>
  <si>
    <t>2 Sunnyside St</t>
  </si>
  <si>
    <t>345 Centre St</t>
  </si>
  <si>
    <t>252 S Huntington Ave</t>
  </si>
  <si>
    <t>50 Evergreen St</t>
  </si>
  <si>
    <t>44 Evergreen St</t>
  </si>
  <si>
    <t>40 Evergreen St</t>
  </si>
  <si>
    <t>36 Evergreen St</t>
  </si>
  <si>
    <t>34 Evergreen St</t>
  </si>
  <si>
    <t>28 Evergreen St</t>
  </si>
  <si>
    <t>24 Evergreen St</t>
  </si>
  <si>
    <t>14 Evergreen St</t>
  </si>
  <si>
    <t>99 Day St</t>
  </si>
  <si>
    <t>101 Day St</t>
  </si>
  <si>
    <t>103 Day St</t>
  </si>
  <si>
    <t>105 Day St</t>
  </si>
  <si>
    <t>8 Evergreen St</t>
  </si>
  <si>
    <t>10 Evergreen St</t>
  </si>
  <si>
    <t>39 Bynner St</t>
  </si>
  <si>
    <t>59 Bynner St</t>
  </si>
  <si>
    <t>65 Bynner St</t>
  </si>
  <si>
    <t>69 Bynner St</t>
  </si>
  <si>
    <t>73 Bynner St</t>
  </si>
  <si>
    <t>264 S Huntington Ave</t>
  </si>
  <si>
    <t>256 S Huntington Ave</t>
  </si>
  <si>
    <t>30 Castleton St</t>
  </si>
  <si>
    <t>28 Castleton St</t>
  </si>
  <si>
    <t>26 Castleton St</t>
  </si>
  <si>
    <t>24 Castleton St</t>
  </si>
  <si>
    <t>22 Castleton St</t>
  </si>
  <si>
    <t>20 Castleton St</t>
  </si>
  <si>
    <t>34 Zamora St</t>
  </si>
  <si>
    <t>30 Zamora St</t>
  </si>
  <si>
    <t>7 Zamora Ct</t>
  </si>
  <si>
    <t>11 Zamora Ct</t>
  </si>
  <si>
    <t>12 Zamora Ct</t>
  </si>
  <si>
    <t>8 Zamora Ct</t>
  </si>
  <si>
    <t>28 Zamora St</t>
  </si>
  <si>
    <t>18 Zamora St</t>
  </si>
  <si>
    <t>14 Zamora St</t>
  </si>
  <si>
    <t>67 Perkins St</t>
  </si>
  <si>
    <t>71 Perkins St</t>
  </si>
  <si>
    <t>79 Perkins St</t>
  </si>
  <si>
    <t>7 Parkton Rd</t>
  </si>
  <si>
    <t>11 Parkton Rd</t>
  </si>
  <si>
    <t>15 Parkton Rd</t>
  </si>
  <si>
    <t>19 Parkton Rd</t>
  </si>
  <si>
    <t>23 Parkton Rd</t>
  </si>
  <si>
    <t>27 Parkton Rd</t>
  </si>
  <si>
    <t>31 Parkton Rd</t>
  </si>
  <si>
    <t>35 Parkton Rd</t>
  </si>
  <si>
    <t>39 Parkton Rd</t>
  </si>
  <si>
    <t>43 Parkton Rd</t>
  </si>
  <si>
    <t>47 Parkton Rd</t>
  </si>
  <si>
    <t>51 Parkton Rd</t>
  </si>
  <si>
    <t>55 Parkton Rd</t>
  </si>
  <si>
    <t>242 Jamaicaway</t>
  </si>
  <si>
    <t>242 Jamaicaway St</t>
  </si>
  <si>
    <t>9 Parkwood Ter</t>
  </si>
  <si>
    <t>69 Parkton Rd</t>
  </si>
  <si>
    <t>71 Parkton Rd</t>
  </si>
  <si>
    <t>75 Parkton Rd</t>
  </si>
  <si>
    <t>79 Parkton Rd</t>
  </si>
  <si>
    <t>83 Parkton Rd</t>
  </si>
  <si>
    <t>87 Parkton Rd</t>
  </si>
  <si>
    <t>91 Parkton Rd</t>
  </si>
  <si>
    <t>99 Parkton Rd</t>
  </si>
  <si>
    <t>97 Perkins St</t>
  </si>
  <si>
    <t>2 Perkins Sq</t>
  </si>
  <si>
    <t>111 Perkins St</t>
  </si>
  <si>
    <t>89 Perkins St</t>
  </si>
  <si>
    <t>76 Parkton Rd</t>
  </si>
  <si>
    <t>72 Parkton Rd</t>
  </si>
  <si>
    <t>68 Parkton Rd</t>
  </si>
  <si>
    <t>64 Parkton Rd</t>
  </si>
  <si>
    <t>60 Parkton Rd</t>
  </si>
  <si>
    <t>56 Parkton Rd</t>
  </si>
  <si>
    <t>52 Parkton Rd</t>
  </si>
  <si>
    <t>48 Parkton Rd</t>
  </si>
  <si>
    <t>44 Parkton Rd</t>
  </si>
  <si>
    <t>40 Parkton Rd</t>
  </si>
  <si>
    <t>32 Parkton Rd</t>
  </si>
  <si>
    <t>28 Parkton Rd</t>
  </si>
  <si>
    <t>24 Parkton Rd</t>
  </si>
  <si>
    <t>20 Parkton Rd</t>
  </si>
  <si>
    <t>20 Parkton St</t>
  </si>
  <si>
    <t>16 Parkton Rd</t>
  </si>
  <si>
    <t>12 Parkton Rd</t>
  </si>
  <si>
    <t>8 Parkton Rd</t>
  </si>
  <si>
    <t>83 Perkins St</t>
  </si>
  <si>
    <t>85 Perkins St</t>
  </si>
  <si>
    <t>14 Castleton St</t>
  </si>
  <si>
    <t>10 Castleton St</t>
  </si>
  <si>
    <t>6 Castleton St</t>
  </si>
  <si>
    <t>351 S Huntington Ave</t>
  </si>
  <si>
    <t>361 S Huntington Ave</t>
  </si>
  <si>
    <t>363 S Huntington Ave</t>
  </si>
  <si>
    <t>373 S Huntington Ave</t>
  </si>
  <si>
    <t>377 S Huntington Ave</t>
  </si>
  <si>
    <t>59 Perkins St</t>
  </si>
  <si>
    <t>1 Zamora St</t>
  </si>
  <si>
    <t>15 Zamora St</t>
  </si>
  <si>
    <t>19 Zamora St</t>
  </si>
  <si>
    <t>33 Zamora St</t>
  </si>
  <si>
    <t>35 Zamora St</t>
  </si>
  <si>
    <t>37 Zamora St</t>
  </si>
  <si>
    <t>21 Lamartine St</t>
  </si>
  <si>
    <t>25 Lamartine St</t>
  </si>
  <si>
    <t>27 Lamartine St</t>
  </si>
  <si>
    <t>16 Wise St</t>
  </si>
  <si>
    <t>14 Wise St</t>
  </si>
  <si>
    <t>12 Wise St</t>
  </si>
  <si>
    <t>10 Wise St</t>
  </si>
  <si>
    <t>6 Wise St</t>
  </si>
  <si>
    <t>4 Wise St</t>
  </si>
  <si>
    <t>270 Centre St</t>
  </si>
  <si>
    <t>1 Wise St</t>
  </si>
  <si>
    <t>5 Wise St</t>
  </si>
  <si>
    <t>6 Chestnut Ave</t>
  </si>
  <si>
    <t>7 Wise St</t>
  </si>
  <si>
    <t>18 Chestnut Ave</t>
  </si>
  <si>
    <t>14 Chestnut Ave</t>
  </si>
  <si>
    <t>10 Chestnut Ave</t>
  </si>
  <si>
    <t>284 Centre St</t>
  </si>
  <si>
    <t>1 Wyman Pl</t>
  </si>
  <si>
    <t>2 Wyman Pl</t>
  </si>
  <si>
    <t>3 Wyman Pl</t>
  </si>
  <si>
    <t>13 Chestnut Ave</t>
  </si>
  <si>
    <t>22 Estrella St</t>
  </si>
  <si>
    <t>12 Estrella St</t>
  </si>
  <si>
    <t>8 Estrella St</t>
  </si>
  <si>
    <t>296 Centre St</t>
  </si>
  <si>
    <t>11 Estrella St</t>
  </si>
  <si>
    <t>15 Estrella St</t>
  </si>
  <si>
    <t>19 Estrella St</t>
  </si>
  <si>
    <t>36 Priesing St</t>
  </si>
  <si>
    <t>10 Priesing St</t>
  </si>
  <si>
    <t>8 Priesing St</t>
  </si>
  <si>
    <t>6 Priesing St</t>
  </si>
  <si>
    <t>30 Mozart St</t>
  </si>
  <si>
    <t>28 Mozart St</t>
  </si>
  <si>
    <t>316 Centre St</t>
  </si>
  <si>
    <t>314 Centre St</t>
  </si>
  <si>
    <t>312 Centre St</t>
  </si>
  <si>
    <t>310 Centre St</t>
  </si>
  <si>
    <t>308 Centre St</t>
  </si>
  <si>
    <t>3 Buckley Ave</t>
  </si>
  <si>
    <t>1 Buckley Ave</t>
  </si>
  <si>
    <t>10 Buckley Ave</t>
  </si>
  <si>
    <t>8 Buckley Ave</t>
  </si>
  <si>
    <t>4 Buckley Ave</t>
  </si>
  <si>
    <t>2 Buckley Ave</t>
  </si>
  <si>
    <t>5 Buckley Ave</t>
  </si>
  <si>
    <t>2 Johnson Ave</t>
  </si>
  <si>
    <t>306 Centre St</t>
  </si>
  <si>
    <t>304 Centre St</t>
  </si>
  <si>
    <t>302 Centre St</t>
  </si>
  <si>
    <t>331 Centre St</t>
  </si>
  <si>
    <t>5 Gay Head St</t>
  </si>
  <si>
    <t>9 Gay Head St</t>
  </si>
  <si>
    <t>11 Gay Head St</t>
  </si>
  <si>
    <t>319 Centre St</t>
  </si>
  <si>
    <t>323 Centre St</t>
  </si>
  <si>
    <t>327 Centre St</t>
  </si>
  <si>
    <t>13 Round Hill St</t>
  </si>
  <si>
    <t>15 Round Hill St</t>
  </si>
  <si>
    <t>17 Round Hill St</t>
  </si>
  <si>
    <t>19 Round Hill St</t>
  </si>
  <si>
    <t>25 Round Hill St</t>
  </si>
  <si>
    <t>43 Walden St</t>
  </si>
  <si>
    <t>57 Walden St</t>
  </si>
  <si>
    <t>61 Walden St</t>
  </si>
  <si>
    <t>69 Walden St</t>
  </si>
  <si>
    <t>73 Walden St</t>
  </si>
  <si>
    <t>77 Walden St</t>
  </si>
  <si>
    <t>33 Gay Head St</t>
  </si>
  <si>
    <t>82 Minden St</t>
  </si>
  <si>
    <t>31 Walden St</t>
  </si>
  <si>
    <t>31 Gay Head St</t>
  </si>
  <si>
    <t>90 Bickford St</t>
  </si>
  <si>
    <t>51 Heath St</t>
  </si>
  <si>
    <t>55 Heath St</t>
  </si>
  <si>
    <t>61 Heath St</t>
  </si>
  <si>
    <t>104 Forbes St</t>
  </si>
  <si>
    <t>94 Forbes St</t>
  </si>
  <si>
    <t>90 Forbes St</t>
  </si>
  <si>
    <t>84 Forbes St</t>
  </si>
  <si>
    <t>80 Forbes St</t>
  </si>
  <si>
    <t>76 Forbes St</t>
  </si>
  <si>
    <t>74 Forbes St</t>
  </si>
  <si>
    <t>72 Forbes St</t>
  </si>
  <si>
    <t>56 Forbes St</t>
  </si>
  <si>
    <t>54 Forbes St</t>
  </si>
  <si>
    <t>52 Forbes St</t>
  </si>
  <si>
    <t>50 Forbes St</t>
  </si>
  <si>
    <t>42 Forbes St</t>
  </si>
  <si>
    <t>40 Forbes St</t>
  </si>
  <si>
    <t>36 Forbes St</t>
  </si>
  <si>
    <t>34 Forbes St</t>
  </si>
  <si>
    <t>32 Forbes St</t>
  </si>
  <si>
    <t>30 Forbes St</t>
  </si>
  <si>
    <t>20 Forbes St</t>
  </si>
  <si>
    <t>18 Forbes St</t>
  </si>
  <si>
    <t>358 Centre St</t>
  </si>
  <si>
    <t>348 Centre St</t>
  </si>
  <si>
    <t>342 Centre St</t>
  </si>
  <si>
    <t>7 Wyman St</t>
  </si>
  <si>
    <t>24 Forbes St</t>
  </si>
  <si>
    <t>26 Forbes St</t>
  </si>
  <si>
    <t>28 Forbes St</t>
  </si>
  <si>
    <t>11 Wyman St</t>
  </si>
  <si>
    <t>17 Wyman St</t>
  </si>
  <si>
    <t>21 Wyman St</t>
  </si>
  <si>
    <t>25 Wyman St</t>
  </si>
  <si>
    <t>29 Wyman St</t>
  </si>
  <si>
    <t>35 Wyman St</t>
  </si>
  <si>
    <t>44 Forbes St</t>
  </si>
  <si>
    <t>46 Forbes St</t>
  </si>
  <si>
    <t>48 Forbes St</t>
  </si>
  <si>
    <t>47 Wyman St</t>
  </si>
  <si>
    <t>45 Wyman St</t>
  </si>
  <si>
    <t>51 Wyman St</t>
  </si>
  <si>
    <t>49 Wyman St</t>
  </si>
  <si>
    <t>59 Wyman St</t>
  </si>
  <si>
    <t>61 Wyman St</t>
  </si>
  <si>
    <t>63 Wyman St</t>
  </si>
  <si>
    <t>67 Wyman St</t>
  </si>
  <si>
    <t>69 Wyman St</t>
  </si>
  <si>
    <t>71 Wyman St</t>
  </si>
  <si>
    <t>83 Wyman St</t>
  </si>
  <si>
    <t>87 Wyman St</t>
  </si>
  <si>
    <t>105 Chestnut Ave</t>
  </si>
  <si>
    <t>17 Chestnut Ave</t>
  </si>
  <si>
    <t>19 Chestnut Ave</t>
  </si>
  <si>
    <t>21 Chestnut Ave</t>
  </si>
  <si>
    <t>23 Chestnut Ave</t>
  </si>
  <si>
    <t>25 Chestnut Ave</t>
  </si>
  <si>
    <t>27 Chestnut Ave</t>
  </si>
  <si>
    <t>29 Chestnut Ave</t>
  </si>
  <si>
    <t>7 Armstrong St</t>
  </si>
  <si>
    <t>15 Armstrong St</t>
  </si>
  <si>
    <t>17 Armstrong St</t>
  </si>
  <si>
    <t>19 Armstrong St</t>
  </si>
  <si>
    <t>21 Armstrong St</t>
  </si>
  <si>
    <t>23 Armstrong St</t>
  </si>
  <si>
    <t>25 Armstrong St</t>
  </si>
  <si>
    <t>27 Armstrong St</t>
  </si>
  <si>
    <t>40 Mozart St</t>
  </si>
  <si>
    <t>38 Mozart St</t>
  </si>
  <si>
    <t>36 Mozart St</t>
  </si>
  <si>
    <t>34 Mozart St</t>
  </si>
  <si>
    <t>32 Mozart St</t>
  </si>
  <si>
    <t>7 Priesing St</t>
  </si>
  <si>
    <t>9 Priesing St</t>
  </si>
  <si>
    <t>11 Priesing St</t>
  </si>
  <si>
    <t>13 Priesing St</t>
  </si>
  <si>
    <t>47 Priesing St</t>
  </si>
  <si>
    <t>49 Priesing St</t>
  </si>
  <si>
    <t>43 Chestnut Ave</t>
  </si>
  <si>
    <t>45 Chestnut Ave</t>
  </si>
  <si>
    <t>49 Chestnut Ave</t>
  </si>
  <si>
    <t>51 Chestnut Ave</t>
  </si>
  <si>
    <t>17 Ashley St</t>
  </si>
  <si>
    <t>22 Armstrong St</t>
  </si>
  <si>
    <t>20 Armstrong St</t>
  </si>
  <si>
    <t>16 Armstrong St</t>
  </si>
  <si>
    <t>10 Armstrong St</t>
  </si>
  <si>
    <t>51 Lamartine St</t>
  </si>
  <si>
    <t>34 Chestnut Ave</t>
  </si>
  <si>
    <t>32 Chestnut Ave</t>
  </si>
  <si>
    <t>28 Chestnut Ave</t>
  </si>
  <si>
    <t>26 Chestnut Ave</t>
  </si>
  <si>
    <t>24 Chestnut Ave</t>
  </si>
  <si>
    <t>22 Chestnut Ave</t>
  </si>
  <si>
    <t>83 Lamartine St</t>
  </si>
  <si>
    <t>101 Lamartine St</t>
  </si>
  <si>
    <t>103 Lamartine St</t>
  </si>
  <si>
    <t>57 Chestnut Ave</t>
  </si>
  <si>
    <t>65 Chestnut Ave</t>
  </si>
  <si>
    <t>63 Chestnut Ave</t>
  </si>
  <si>
    <t>76 Mozart St</t>
  </si>
  <si>
    <t>74 Mozart St</t>
  </si>
  <si>
    <t>72 Mozart St</t>
  </si>
  <si>
    <t>66 Mozart St</t>
  </si>
  <si>
    <t>64 Mozart St</t>
  </si>
  <si>
    <t>62 Mozart St</t>
  </si>
  <si>
    <t>60 Mozart St</t>
  </si>
  <si>
    <t>58 Mozart St</t>
  </si>
  <si>
    <t>56 Mozart St</t>
  </si>
  <si>
    <t>44 Mozart St</t>
  </si>
  <si>
    <t>30 Armstrong St</t>
  </si>
  <si>
    <t>28 Armstrong St</t>
  </si>
  <si>
    <t>26 Armstrong St</t>
  </si>
  <si>
    <t>20 Ashley St</t>
  </si>
  <si>
    <t>14 Ashley St</t>
  </si>
  <si>
    <t>10 Ashley St</t>
  </si>
  <si>
    <t>8 Ashley St</t>
  </si>
  <si>
    <t>6 Ashley St</t>
  </si>
  <si>
    <t>81 Chestnut Ave</t>
  </si>
  <si>
    <t>85 Chestnut Ave</t>
  </si>
  <si>
    <t>86 Wyman St</t>
  </si>
  <si>
    <t>84 Wyman St</t>
  </si>
  <si>
    <t>80 Wyman St</t>
  </si>
  <si>
    <t>76 Wyman St</t>
  </si>
  <si>
    <t>72 Wyman St</t>
  </si>
  <si>
    <t>68 Wyman St</t>
  </si>
  <si>
    <t>66 Wyman St</t>
  </si>
  <si>
    <t>64 Wyman St</t>
  </si>
  <si>
    <t>62 Wyman St</t>
  </si>
  <si>
    <t>60 Wyman St</t>
  </si>
  <si>
    <t>56 Wyman St</t>
  </si>
  <si>
    <t>52 Wyman St</t>
  </si>
  <si>
    <t>48 Wyman St</t>
  </si>
  <si>
    <t>46 Wyman St</t>
  </si>
  <si>
    <t>42 Wyman St</t>
  </si>
  <si>
    <t>38 Wyman St</t>
  </si>
  <si>
    <t>39 Mozart St</t>
  </si>
  <si>
    <t>45 Mozart St</t>
  </si>
  <si>
    <t>49 Mozart St</t>
  </si>
  <si>
    <t>51 Mozart St</t>
  </si>
  <si>
    <t>53 Mozart St</t>
  </si>
  <si>
    <t>55 Mozart St</t>
  </si>
  <si>
    <t>57 Mozart St</t>
  </si>
  <si>
    <t>59 Mozart St</t>
  </si>
  <si>
    <t>63 Mozart St</t>
  </si>
  <si>
    <t>65 Mozart St</t>
  </si>
  <si>
    <t>69 Mozart St</t>
  </si>
  <si>
    <t>71 Mozart St</t>
  </si>
  <si>
    <t>10 Wyman St</t>
  </si>
  <si>
    <t>6 Wyman St</t>
  </si>
  <si>
    <t>340 Centre St</t>
  </si>
  <si>
    <t>338 Centre St</t>
  </si>
  <si>
    <t>336 Centre St</t>
  </si>
  <si>
    <t>334 Centre St</t>
  </si>
  <si>
    <t>332 Centre St</t>
  </si>
  <si>
    <t>330 Centre St</t>
  </si>
  <si>
    <t>328 Centre St</t>
  </si>
  <si>
    <t>326 Centre St</t>
  </si>
  <si>
    <t>324 Centre St</t>
  </si>
  <si>
    <t>14 Bolster St</t>
  </si>
  <si>
    <t>10 Bolster St</t>
  </si>
  <si>
    <t>8 Bolster St</t>
  </si>
  <si>
    <t>21 Anita Ter</t>
  </si>
  <si>
    <t>22 Anita Ter</t>
  </si>
  <si>
    <t>20 Anita Ter</t>
  </si>
  <si>
    <t>288 Roxbury St</t>
  </si>
  <si>
    <t>24 Gardner St</t>
  </si>
  <si>
    <t>12 Gardner St</t>
  </si>
  <si>
    <t>10 Gardner St</t>
  </si>
  <si>
    <t>47 Centre St</t>
  </si>
  <si>
    <t>1 Harrington Ave</t>
  </si>
  <si>
    <t>61 Centre St</t>
  </si>
  <si>
    <t>1 Centre Pl</t>
  </si>
  <si>
    <t>3 Centre Pl</t>
  </si>
  <si>
    <t>5 Centre Pl</t>
  </si>
  <si>
    <t>6 Centre Pl</t>
  </si>
  <si>
    <t>4 Centre Pl</t>
  </si>
  <si>
    <t>2 Centre Pl</t>
  </si>
  <si>
    <t>67 Centre St</t>
  </si>
  <si>
    <t>75 Centre St</t>
  </si>
  <si>
    <t>77 Centre St</t>
  </si>
  <si>
    <t>93 Centre St</t>
  </si>
  <si>
    <t>54 Linwood St</t>
  </si>
  <si>
    <t>50 Linwood St</t>
  </si>
  <si>
    <t>44 Linwood St</t>
  </si>
  <si>
    <t>40 Linwood St</t>
  </si>
  <si>
    <t>14 Linwood St</t>
  </si>
  <si>
    <t>16 Linwood St</t>
  </si>
  <si>
    <t>18 Linwood St</t>
  </si>
  <si>
    <t>20 Linwood St</t>
  </si>
  <si>
    <t>10 Linwood St</t>
  </si>
  <si>
    <t>6 Linwood St</t>
  </si>
  <si>
    <t>59 Highland St</t>
  </si>
  <si>
    <t>4 Linwood St</t>
  </si>
  <si>
    <t>2 Linwood St</t>
  </si>
  <si>
    <t>67 Highland St</t>
  </si>
  <si>
    <t>65 Highland St</t>
  </si>
  <si>
    <t>63 Highland St</t>
  </si>
  <si>
    <t>69 Highland St</t>
  </si>
  <si>
    <t>71 Highland St</t>
  </si>
  <si>
    <t>73 Highland St</t>
  </si>
  <si>
    <t>75 Highland St</t>
  </si>
  <si>
    <t>77 Highland St</t>
  </si>
  <si>
    <t>79 Highland St</t>
  </si>
  <si>
    <t>83 Highland St</t>
  </si>
  <si>
    <t>99 Cedar St</t>
  </si>
  <si>
    <t>101 Cedar St</t>
  </si>
  <si>
    <t>103 Cedar St</t>
  </si>
  <si>
    <t>105 Cedar St</t>
  </si>
  <si>
    <t>127 Cedar St</t>
  </si>
  <si>
    <t>129 Cedar St</t>
  </si>
  <si>
    <t>131 Cedar St</t>
  </si>
  <si>
    <t>133 Cedar St</t>
  </si>
  <si>
    <t>135 Cedar St</t>
  </si>
  <si>
    <t>145 Cedar St</t>
  </si>
  <si>
    <t>41 Dorr St</t>
  </si>
  <si>
    <t>63 Lambert Ave</t>
  </si>
  <si>
    <t>65 Lambert Ave</t>
  </si>
  <si>
    <t>73 Cedar St</t>
  </si>
  <si>
    <t>89 Cedar St</t>
  </si>
  <si>
    <t>91 Cedar St</t>
  </si>
  <si>
    <t>1 Dorr St</t>
  </si>
  <si>
    <t>3 Dorr St</t>
  </si>
  <si>
    <t>5 Dorr St</t>
  </si>
  <si>
    <t>7 Dorr St</t>
  </si>
  <si>
    <t>9 Dorr St</t>
  </si>
  <si>
    <t>11 Dorr St</t>
  </si>
  <si>
    <t>74 Highland St</t>
  </si>
  <si>
    <t>13 Dorr St</t>
  </si>
  <si>
    <t>17 Dorr St</t>
  </si>
  <si>
    <t>21 Dorr St</t>
  </si>
  <si>
    <t>25 Hawthorne St</t>
  </si>
  <si>
    <t>29 Hawthorne St</t>
  </si>
  <si>
    <t>31 Hawthorne St</t>
  </si>
  <si>
    <t>33 Hawthorne St</t>
  </si>
  <si>
    <t>35 Hawthorne St</t>
  </si>
  <si>
    <t>37 Hawthorne St</t>
  </si>
  <si>
    <t>39 Hawthorne St</t>
  </si>
  <si>
    <t>41 Hawthorne St</t>
  </si>
  <si>
    <t>45 Hawthorne St</t>
  </si>
  <si>
    <t>156 Highland St</t>
  </si>
  <si>
    <t>120 Highland St</t>
  </si>
  <si>
    <t>108 Highland St</t>
  </si>
  <si>
    <t>106 Highland St</t>
  </si>
  <si>
    <t>98 Cedar St</t>
  </si>
  <si>
    <t>88 Cedar St</t>
  </si>
  <si>
    <t>82 Cedar St</t>
  </si>
  <si>
    <t>80 Cedar St</t>
  </si>
  <si>
    <t>56 Cedar St</t>
  </si>
  <si>
    <t>54 Cedar St</t>
  </si>
  <si>
    <t>28 Cedar St</t>
  </si>
  <si>
    <t>30 Cedar St</t>
  </si>
  <si>
    <t>34 Cedar St</t>
  </si>
  <si>
    <t>36 Cedar St</t>
  </si>
  <si>
    <t>38 Cedar St</t>
  </si>
  <si>
    <t>40 Cedar St</t>
  </si>
  <si>
    <t>81 Thornton St</t>
  </si>
  <si>
    <t>85 Thornton St</t>
  </si>
  <si>
    <t>91 Thornton St</t>
  </si>
  <si>
    <t>93 Thornton St</t>
  </si>
  <si>
    <t>95 Thornton St</t>
  </si>
  <si>
    <t>1 Ellis St</t>
  </si>
  <si>
    <t>5 Ellis St</t>
  </si>
  <si>
    <t>9 Ellis St</t>
  </si>
  <si>
    <t>36 Hawthorne St</t>
  </si>
  <si>
    <t>32 Hawthorne St</t>
  </si>
  <si>
    <t>30 Hawthorne St</t>
  </si>
  <si>
    <t>28 Hawthorne St</t>
  </si>
  <si>
    <t>22 Hawthorne St</t>
  </si>
  <si>
    <t>24 Hawthorne St</t>
  </si>
  <si>
    <t>26 Hawthorne St</t>
  </si>
  <si>
    <t>20 Hawthorne St</t>
  </si>
  <si>
    <t>18 Hawthorne St</t>
  </si>
  <si>
    <t>16 Hawthorne St</t>
  </si>
  <si>
    <t>46 Cedar St</t>
  </si>
  <si>
    <t>42 Cedar St</t>
  </si>
  <si>
    <t>20 Oakland St</t>
  </si>
  <si>
    <t>16 Oakland St</t>
  </si>
  <si>
    <t>12 Oakland Pk</t>
  </si>
  <si>
    <t>8 Oakland St</t>
  </si>
  <si>
    <t>6 Oakland St</t>
  </si>
  <si>
    <t>4 Oakland St</t>
  </si>
  <si>
    <t>2717 Washington St</t>
  </si>
  <si>
    <t>2741 Washington St</t>
  </si>
  <si>
    <t>2747 Washington St</t>
  </si>
  <si>
    <t>2757 Washington St</t>
  </si>
  <si>
    <t>2761 Washington St</t>
  </si>
  <si>
    <t>2767 Washington St</t>
  </si>
  <si>
    <t>2789 Washington St</t>
  </si>
  <si>
    <t>2779 Washington St</t>
  </si>
  <si>
    <t>8 Valentine St</t>
  </si>
  <si>
    <t>152 Thornton St</t>
  </si>
  <si>
    <t>154 Thornton St</t>
  </si>
  <si>
    <t>132 Thornton St</t>
  </si>
  <si>
    <t>128 Thornton St</t>
  </si>
  <si>
    <t>126 Thornton St</t>
  </si>
  <si>
    <t>118 Thornton St</t>
  </si>
  <si>
    <t>114 Thornton St</t>
  </si>
  <si>
    <t>112 Thornton St</t>
  </si>
  <si>
    <t>110 Thornton St</t>
  </si>
  <si>
    <t>108 Thornton St</t>
  </si>
  <si>
    <t>15 Kensington St</t>
  </si>
  <si>
    <t>17 Kensington St</t>
  </si>
  <si>
    <t>22 Elmore St</t>
  </si>
  <si>
    <t>20 Elmore St</t>
  </si>
  <si>
    <t>2815 Washington St</t>
  </si>
  <si>
    <t>2821 Washington St</t>
  </si>
  <si>
    <t>2825 Washington St</t>
  </si>
  <si>
    <t>2831 Washington St</t>
  </si>
  <si>
    <t>2837 Washington St</t>
  </si>
  <si>
    <t>5 Marcella St</t>
  </si>
  <si>
    <t>192 Thornton St</t>
  </si>
  <si>
    <t>184 Thornton St</t>
  </si>
  <si>
    <t>178 Thornton St</t>
  </si>
  <si>
    <t>4 Thornton Pl</t>
  </si>
  <si>
    <t>3 Thornton Pl</t>
  </si>
  <si>
    <t>9 Valentine St</t>
  </si>
  <si>
    <t>5 Valentine St</t>
  </si>
  <si>
    <t>15 Marcella St</t>
  </si>
  <si>
    <t>17 Marcella St</t>
  </si>
  <si>
    <t>21 Marcella St</t>
  </si>
  <si>
    <t>23 Marcella St</t>
  </si>
  <si>
    <t>25 Marcella St</t>
  </si>
  <si>
    <t>27 Marcella St</t>
  </si>
  <si>
    <t>29 Marcella St</t>
  </si>
  <si>
    <t>31 Marcella St</t>
  </si>
  <si>
    <t>44 Vale St</t>
  </si>
  <si>
    <t>51 Vale St</t>
  </si>
  <si>
    <t>61 Vale St</t>
  </si>
  <si>
    <t>59 Vale St</t>
  </si>
  <si>
    <t>57 Vale St</t>
  </si>
  <si>
    <t>63 Vale St</t>
  </si>
  <si>
    <t>51 Marcella St</t>
  </si>
  <si>
    <t>53 Marcella St</t>
  </si>
  <si>
    <t>57 Marcella St</t>
  </si>
  <si>
    <t>226 Highland St</t>
  </si>
  <si>
    <t>80 Fulda St</t>
  </si>
  <si>
    <t>6 Ellis St</t>
  </si>
  <si>
    <t>4 Ellis St</t>
  </si>
  <si>
    <t>2 Ellis St</t>
  </si>
  <si>
    <t>133 Thornton St</t>
  </si>
  <si>
    <t>137 Thornton St</t>
  </si>
  <si>
    <t>139 Thornton St</t>
  </si>
  <si>
    <t>216 Highland St</t>
  </si>
  <si>
    <t>45 Fulda St</t>
  </si>
  <si>
    <t>47 Fulda St</t>
  </si>
  <si>
    <t>53 Fulda St</t>
  </si>
  <si>
    <t>55 Fulda St</t>
  </si>
  <si>
    <t>59 Fulda St</t>
  </si>
  <si>
    <t>206 Highland St</t>
  </si>
  <si>
    <t>208 Highland St</t>
  </si>
  <si>
    <t>212 Highland St</t>
  </si>
  <si>
    <t>214 Highland St</t>
  </si>
  <si>
    <t>202 Highland St</t>
  </si>
  <si>
    <t>200 Highland St</t>
  </si>
  <si>
    <t>198 Highland St</t>
  </si>
  <si>
    <t>196 Highland St</t>
  </si>
  <si>
    <t>192 Highland St</t>
  </si>
  <si>
    <t>190 Highland St</t>
  </si>
  <si>
    <t>188 Highland St</t>
  </si>
  <si>
    <t>25 Fulda St</t>
  </si>
  <si>
    <t>27 Fulda St</t>
  </si>
  <si>
    <t>31 Fulda St</t>
  </si>
  <si>
    <t>39 Fulda St</t>
  </si>
  <si>
    <t>41 Fulda St</t>
  </si>
  <si>
    <t>3 Beech Glen St</t>
  </si>
  <si>
    <t>5 Beech Glen St</t>
  </si>
  <si>
    <t>7 Beech Glen St</t>
  </si>
  <si>
    <t>9 Beech Glen St</t>
  </si>
  <si>
    <t>21 Beech Glen St</t>
  </si>
  <si>
    <t>25 Beech Glen St</t>
  </si>
  <si>
    <t>27 Beech Glen St</t>
  </si>
  <si>
    <t>29 Beech Glen St</t>
  </si>
  <si>
    <t>31 Beech Glen St</t>
  </si>
  <si>
    <t>33 Beech Glen St</t>
  </si>
  <si>
    <t>43 Beech Glen St</t>
  </si>
  <si>
    <t>45 Beech Glen St</t>
  </si>
  <si>
    <t>47 Beech Glen St</t>
  </si>
  <si>
    <t>49 Beech Glen St</t>
  </si>
  <si>
    <t>51 Beech Glen St</t>
  </si>
  <si>
    <t>53 Beech Glen St</t>
  </si>
  <si>
    <t>55 Beech Glen St</t>
  </si>
  <si>
    <t>59 Beech Glen St</t>
  </si>
  <si>
    <t>61 Beech Glen St</t>
  </si>
  <si>
    <t>65 Beech Glen St</t>
  </si>
  <si>
    <t>67 Beech Glen St</t>
  </si>
  <si>
    <t>177 Highland St</t>
  </si>
  <si>
    <t>179 Highland St</t>
  </si>
  <si>
    <t>187 Highland St</t>
  </si>
  <si>
    <t>189 Highland St</t>
  </si>
  <si>
    <t>191 Highland St</t>
  </si>
  <si>
    <t>7 Thwing St</t>
  </si>
  <si>
    <t>22 Thwing St</t>
  </si>
  <si>
    <t>20 Thwing St</t>
  </si>
  <si>
    <t>14 Thwing St</t>
  </si>
  <si>
    <t>10 Thwing St</t>
  </si>
  <si>
    <t>8 Thwing St</t>
  </si>
  <si>
    <t>205 Highland St</t>
  </si>
  <si>
    <t>219 Highland St</t>
  </si>
  <si>
    <t>227 Highland St</t>
  </si>
  <si>
    <t>231 Highland St</t>
  </si>
  <si>
    <t>233 Highland St</t>
  </si>
  <si>
    <t>235 Highland St</t>
  </si>
  <si>
    <t>77 Marcella St</t>
  </si>
  <si>
    <t>79 Marcella St</t>
  </si>
  <si>
    <t>91 Marcella St</t>
  </si>
  <si>
    <t>127 Marcella St</t>
  </si>
  <si>
    <t>1 Oakview Ave</t>
  </si>
  <si>
    <t>133 Marcella St</t>
  </si>
  <si>
    <t>135 Marcella St</t>
  </si>
  <si>
    <t>137 Marcella St</t>
  </si>
  <si>
    <t>139 Marcella St</t>
  </si>
  <si>
    <t>143 Marcella St</t>
  </si>
  <si>
    <t>145 Marcella St</t>
  </si>
  <si>
    <t>147 Marcella St</t>
  </si>
  <si>
    <t>6 Centre Street Ter</t>
  </si>
  <si>
    <t>2 Centre Street Ter</t>
  </si>
  <si>
    <t>1 Centre Street Ter</t>
  </si>
  <si>
    <t>72 Fort Ave</t>
  </si>
  <si>
    <t>74 Fort Ave</t>
  </si>
  <si>
    <t>76 Fort Ave</t>
  </si>
  <si>
    <t>78 Fort Ave</t>
  </si>
  <si>
    <t>80 Fort Ave</t>
  </si>
  <si>
    <t>3 Fort Avenue Ter</t>
  </si>
  <si>
    <t>2 Fort Avenue Ter</t>
  </si>
  <si>
    <t>1 Fort Avenue Ter</t>
  </si>
  <si>
    <t>6 Fort Ave</t>
  </si>
  <si>
    <t>4 Fort Ave</t>
  </si>
  <si>
    <t>145 Highland St</t>
  </si>
  <si>
    <t>151 Highland St</t>
  </si>
  <si>
    <t>153 Highland St</t>
  </si>
  <si>
    <t>165 Highland St</t>
  </si>
  <si>
    <t>35 Fort Ave</t>
  </si>
  <si>
    <t>37 Fort Ave</t>
  </si>
  <si>
    <t>39 Fort Ave</t>
  </si>
  <si>
    <t>41 Fort Ave</t>
  </si>
  <si>
    <t>43 Fort Ave</t>
  </si>
  <si>
    <t>45 Fort Ave</t>
  </si>
  <si>
    <t>47 Fort Ave</t>
  </si>
  <si>
    <t>49 Fort Ave</t>
  </si>
  <si>
    <t>51 Fort Ave</t>
  </si>
  <si>
    <t>53 Fort Ave</t>
  </si>
  <si>
    <t>55 Fort Ave</t>
  </si>
  <si>
    <t>57 Fort Ave</t>
  </si>
  <si>
    <t>59 Fort Ave</t>
  </si>
  <si>
    <t>73 Fort Ave</t>
  </si>
  <si>
    <t>79 Fort Ave</t>
  </si>
  <si>
    <t>81 Fort Ave</t>
  </si>
  <si>
    <t>85 Fort Ave</t>
  </si>
  <si>
    <t>5 Highland Park Ave</t>
  </si>
  <si>
    <t>7 Highland Park Ave</t>
  </si>
  <si>
    <t>9 Highland Park Ave</t>
  </si>
  <si>
    <t>11 Highland Park Ave</t>
  </si>
  <si>
    <t>13 Highland Park Ave</t>
  </si>
  <si>
    <t>15 Highland Park Ave</t>
  </si>
  <si>
    <t>17 Highland Park Ave</t>
  </si>
  <si>
    <t>21 Highland Park Ave</t>
  </si>
  <si>
    <t>25 Highland Park Ave</t>
  </si>
  <si>
    <t>31 Highland Park Ave</t>
  </si>
  <si>
    <t>41 Highland Park Ave</t>
  </si>
  <si>
    <t>31 Fort Ave</t>
  </si>
  <si>
    <t>38 Highland Park Ave</t>
  </si>
  <si>
    <t>20 Highland Park Ave</t>
  </si>
  <si>
    <t>18 Highland Park Ave</t>
  </si>
  <si>
    <t>16 Highland Park Ave</t>
  </si>
  <si>
    <t>8 Highland Park Ave</t>
  </si>
  <si>
    <t>87 Fort Ave</t>
  </si>
  <si>
    <t>89 Fort Ave</t>
  </si>
  <si>
    <t>91 Fort Ave</t>
  </si>
  <si>
    <t>93 Fort Ave</t>
  </si>
  <si>
    <t>146 Cedar St</t>
  </si>
  <si>
    <t>8 Romar Ter</t>
  </si>
  <si>
    <t>6 Romar Ter</t>
  </si>
  <si>
    <t>4 Romar Ter</t>
  </si>
  <si>
    <t>140 Cedar St</t>
  </si>
  <si>
    <t>99 Highland St</t>
  </si>
  <si>
    <t>101 Highland St</t>
  </si>
  <si>
    <t>103 Highland St</t>
  </si>
  <si>
    <t>143 Highland St</t>
  </si>
  <si>
    <t>17 Fort Ave</t>
  </si>
  <si>
    <t>19 Fort Ave</t>
  </si>
  <si>
    <t>21 Fort Ave</t>
  </si>
  <si>
    <t>23 Fort Ave</t>
  </si>
  <si>
    <t>25 Fort Ave</t>
  </si>
  <si>
    <t>27 Fort Ave</t>
  </si>
  <si>
    <t>29 Fort Ave</t>
  </si>
  <si>
    <t>111 Centre St</t>
  </si>
  <si>
    <t>117 Centre St</t>
  </si>
  <si>
    <t>121 Centre St</t>
  </si>
  <si>
    <t>125 Centre St</t>
  </si>
  <si>
    <t>137 Centre St</t>
  </si>
  <si>
    <t>139 Centre St</t>
  </si>
  <si>
    <t>141 Centre St</t>
  </si>
  <si>
    <t>1 New Heath St</t>
  </si>
  <si>
    <t>147 Centre St</t>
  </si>
  <si>
    <t>155 Centre St</t>
  </si>
  <si>
    <t>142 Centre St</t>
  </si>
  <si>
    <t>130 Marcella St</t>
  </si>
  <si>
    <t>132 Marcella St</t>
  </si>
  <si>
    <t>134 Marcella St</t>
  </si>
  <si>
    <t>136 Marcella St</t>
  </si>
  <si>
    <t>126 Marcella St</t>
  </si>
  <si>
    <t>124 Marcella St</t>
  </si>
  <si>
    <t>118 Marcella St</t>
  </si>
  <si>
    <t>96 Marcella St</t>
  </si>
  <si>
    <t>94 Marcella St</t>
  </si>
  <si>
    <t>80 Marcella St</t>
  </si>
  <si>
    <t>253 Highland St</t>
  </si>
  <si>
    <t>263 Highland St</t>
  </si>
  <si>
    <t>301 Highland St</t>
  </si>
  <si>
    <t>162 Centre St</t>
  </si>
  <si>
    <t>160 Centre St</t>
  </si>
  <si>
    <t>158 Centre St</t>
  </si>
  <si>
    <t>292 Highland St</t>
  </si>
  <si>
    <t>290 Highland St</t>
  </si>
  <si>
    <t>288 Highland St</t>
  </si>
  <si>
    <t>286 Highland St</t>
  </si>
  <si>
    <t>1542 Columbus Ave</t>
  </si>
  <si>
    <t>225 Centre St</t>
  </si>
  <si>
    <t>4 Marcella St</t>
  </si>
  <si>
    <t>8 Marcella St</t>
  </si>
  <si>
    <t>2855 Washington St</t>
  </si>
  <si>
    <t>2875 Washington St</t>
  </si>
  <si>
    <t>2897 Washington St</t>
  </si>
  <si>
    <t>1596 Columbus Ave</t>
  </si>
  <si>
    <t>75 Ritchie St</t>
  </si>
  <si>
    <t>42 Marcella St</t>
  </si>
  <si>
    <t>36 Marcella St</t>
  </si>
  <si>
    <t>34 Marcella St</t>
  </si>
  <si>
    <t>30 Marcella St</t>
  </si>
  <si>
    <t>22 Marcella St</t>
  </si>
  <si>
    <t>16 Marcella St</t>
  </si>
  <si>
    <t>47 Notre Dame St</t>
  </si>
  <si>
    <t>25 Bragdon St</t>
  </si>
  <si>
    <t>2937 Washington St</t>
  </si>
  <si>
    <t>2941 Washington St</t>
  </si>
  <si>
    <t>2945 Washington St</t>
  </si>
  <si>
    <t>2949 Washington St</t>
  </si>
  <si>
    <t>2953 Washington St</t>
  </si>
  <si>
    <t>2957 Washington St</t>
  </si>
  <si>
    <t>2961 Washington St</t>
  </si>
  <si>
    <t>2963 Washington St</t>
  </si>
  <si>
    <t>2965 Washington St</t>
  </si>
  <si>
    <t>2967 Washington St</t>
  </si>
  <si>
    <t>2969 Washington St</t>
  </si>
  <si>
    <t>2981 Washington St</t>
  </si>
  <si>
    <t>2985 Washington St</t>
  </si>
  <si>
    <t>2989 Washington St</t>
  </si>
  <si>
    <t>2991 Washington St</t>
  </si>
  <si>
    <t>2993 Washington St</t>
  </si>
  <si>
    <t>2995 Washington St</t>
  </si>
  <si>
    <t>2997 Washington St</t>
  </si>
  <si>
    <t>2999 Washington St</t>
  </si>
  <si>
    <t>3001 Washington St</t>
  </si>
  <si>
    <t>3003 Washington St</t>
  </si>
  <si>
    <t>16 Notre Dame St</t>
  </si>
  <si>
    <t>12 Notre Dame St</t>
  </si>
  <si>
    <t>10 Notre Dame St</t>
  </si>
  <si>
    <t>8 Notre Dame St</t>
  </si>
  <si>
    <t>6 Notre Dame St</t>
  </si>
  <si>
    <t>18 Dimock St</t>
  </si>
  <si>
    <t>10 Dimock St</t>
  </si>
  <si>
    <t>1 Dimock St</t>
  </si>
  <si>
    <t>3033 Washington St</t>
  </si>
  <si>
    <t>1922 Columbus Ave</t>
  </si>
  <si>
    <t>1951 Columbus Ave</t>
  </si>
  <si>
    <t>5 Atherton St</t>
  </si>
  <si>
    <t>7 Atherton St</t>
  </si>
  <si>
    <t>9 Atherton St</t>
  </si>
  <si>
    <t>11 Atherton St</t>
  </si>
  <si>
    <t>4 Atherton Pl</t>
  </si>
  <si>
    <t>25 Atherton St</t>
  </si>
  <si>
    <t>17 Copley St</t>
  </si>
  <si>
    <t>19 Copley St</t>
  </si>
  <si>
    <t>41 Atherton St</t>
  </si>
  <si>
    <t>49 Atherton St</t>
  </si>
  <si>
    <t>100 W Walnut Pk</t>
  </si>
  <si>
    <t>98 W Walnut Pk</t>
  </si>
  <si>
    <t>86 W Walnut Pk</t>
  </si>
  <si>
    <t>82 W Walnut Pk</t>
  </si>
  <si>
    <t>78 W Walnut Pk</t>
  </si>
  <si>
    <t>28 W Walnut Pk</t>
  </si>
  <si>
    <t>24 W Walnut Pk</t>
  </si>
  <si>
    <t>22 W Walnut Pk</t>
  </si>
  <si>
    <t>1899 Columbus Ave</t>
  </si>
  <si>
    <t>1901 Columbus Ave</t>
  </si>
  <si>
    <t>1903 Columbus Ave</t>
  </si>
  <si>
    <t>1905 Columbus Ave</t>
  </si>
  <si>
    <t>1907 Columbus Ave</t>
  </si>
  <si>
    <t>1909 Columbus Ave</t>
  </si>
  <si>
    <t>39 W Walnut Pk</t>
  </si>
  <si>
    <t>41 W Walnut Pk</t>
  </si>
  <si>
    <t>51 W Walnut Pk</t>
  </si>
  <si>
    <t>55 W Walnut Pk</t>
  </si>
  <si>
    <t>59 W Walnut Pk</t>
  </si>
  <si>
    <t>10 Ernst St</t>
  </si>
  <si>
    <t>6 Ernst St</t>
  </si>
  <si>
    <t>2 Ernst St</t>
  </si>
  <si>
    <t>60 Bragdon St</t>
  </si>
  <si>
    <t>56 Bragdon St</t>
  </si>
  <si>
    <t>1871 Columbus Ave</t>
  </si>
  <si>
    <t>1 Bancroft St</t>
  </si>
  <si>
    <t>15 Bancroft St</t>
  </si>
  <si>
    <t>71 W Walnut Pk</t>
  </si>
  <si>
    <t>14 Miles St</t>
  </si>
  <si>
    <t>2 Miles St</t>
  </si>
  <si>
    <t>82 Bragdon St</t>
  </si>
  <si>
    <t>80 Bragdon St</t>
  </si>
  <si>
    <t>78 Bragdon St</t>
  </si>
  <si>
    <t>76 Bragdon St</t>
  </si>
  <si>
    <t>74 Bragdon St</t>
  </si>
  <si>
    <t>72 Bragdon St</t>
  </si>
  <si>
    <t>70 Bragdon St</t>
  </si>
  <si>
    <t>1 Ernst St</t>
  </si>
  <si>
    <t>95 W Walnut Pk</t>
  </si>
  <si>
    <t>107 W Walnut Pk</t>
  </si>
  <si>
    <t>94 Bragdon St</t>
  </si>
  <si>
    <t>92 Bragdon St</t>
  </si>
  <si>
    <t>1 Miles St</t>
  </si>
  <si>
    <t>1865 Columbus Ave</t>
  </si>
  <si>
    <t>91 Bragdon St</t>
  </si>
  <si>
    <t>95 Bragdon St</t>
  </si>
  <si>
    <t>112 Amory St</t>
  </si>
  <si>
    <t>1841 Columbus Ave</t>
  </si>
  <si>
    <t>1845 Columbus Ave</t>
  </si>
  <si>
    <t>1849 Columbus Ave</t>
  </si>
  <si>
    <t>1853 Columbus Ave</t>
  </si>
  <si>
    <t>1857 Columbus Ave</t>
  </si>
  <si>
    <t>1861 Columbus Ave</t>
  </si>
  <si>
    <t>1599 Columbus Ave</t>
  </si>
  <si>
    <t>1785 Columbus Ave</t>
  </si>
  <si>
    <t>250 Centre St</t>
  </si>
  <si>
    <t>25 Amory St</t>
  </si>
  <si>
    <t>75 Amory Ave</t>
  </si>
  <si>
    <t>10 Amory Ave</t>
  </si>
  <si>
    <t>125 Amory St</t>
  </si>
  <si>
    <t>137 Amory St</t>
  </si>
  <si>
    <t>153 Amory St</t>
  </si>
  <si>
    <t>155 Amory St</t>
  </si>
  <si>
    <t>75 Atherton St</t>
  </si>
  <si>
    <t>79 Atherton St</t>
  </si>
  <si>
    <t>83 Atherton St</t>
  </si>
  <si>
    <t>87 Atherton St</t>
  </si>
  <si>
    <t>81 Amory St</t>
  </si>
  <si>
    <t>173 Amory St</t>
  </si>
  <si>
    <t>175 Amory St</t>
  </si>
  <si>
    <t>8 Marbury Ter</t>
  </si>
  <si>
    <t>4 Marbury Ter</t>
  </si>
  <si>
    <t>2 Marbury Ter</t>
  </si>
  <si>
    <t>166 Amory St</t>
  </si>
  <si>
    <t>168 Amory St</t>
  </si>
  <si>
    <t>46 Atherton St</t>
  </si>
  <si>
    <t>36 Atherton St</t>
  </si>
  <si>
    <t>28 Atherton St</t>
  </si>
  <si>
    <t>173 School St</t>
  </si>
  <si>
    <t>175 School St</t>
  </si>
  <si>
    <t>177 School St</t>
  </si>
  <si>
    <t>179 School St</t>
  </si>
  <si>
    <t>170 Amory St</t>
  </si>
  <si>
    <t>7 Arcadia St</t>
  </si>
  <si>
    <t>6 Arcadia St</t>
  </si>
  <si>
    <t>4 Arcadia St</t>
  </si>
  <si>
    <t>2 Arcadia St</t>
  </si>
  <si>
    <t>1 Arcadia St</t>
  </si>
  <si>
    <t>1 Copley St</t>
  </si>
  <si>
    <t>11 Copley St</t>
  </si>
  <si>
    <t>3089 Washington St</t>
  </si>
  <si>
    <t>19 Beethoven St</t>
  </si>
  <si>
    <t>21 Beethoven St</t>
  </si>
  <si>
    <t>25 Beethoven St</t>
  </si>
  <si>
    <t>20 Atherton St</t>
  </si>
  <si>
    <t>18 Atherton St</t>
  </si>
  <si>
    <t>16 Atherton St</t>
  </si>
  <si>
    <t>14 Atherton St</t>
  </si>
  <si>
    <t>12 Atherton St</t>
  </si>
  <si>
    <t>10 Atherton St</t>
  </si>
  <si>
    <t>8 Atherton St</t>
  </si>
  <si>
    <t>4 Atherton St</t>
  </si>
  <si>
    <t>3101 Washington St</t>
  </si>
  <si>
    <t>3115 Washington St</t>
  </si>
  <si>
    <t>101 School St</t>
  </si>
  <si>
    <t>111 School St</t>
  </si>
  <si>
    <t>115 School St</t>
  </si>
  <si>
    <t>117 School St</t>
  </si>
  <si>
    <t>119 School St</t>
  </si>
  <si>
    <t>121 School St</t>
  </si>
  <si>
    <t>125 School St</t>
  </si>
  <si>
    <t>127 School St</t>
  </si>
  <si>
    <t>131 School St</t>
  </si>
  <si>
    <t>135 School St</t>
  </si>
  <si>
    <t>137 School St</t>
  </si>
  <si>
    <t>26 Beethoven St</t>
  </si>
  <si>
    <t>22 Beethoven St</t>
  </si>
  <si>
    <t>20 Beethoven St</t>
  </si>
  <si>
    <t>14 Beethoven St</t>
  </si>
  <si>
    <t>10 Beethoven St</t>
  </si>
  <si>
    <t>8 Beethoven St</t>
  </si>
  <si>
    <t>100 School St</t>
  </si>
  <si>
    <t>3133 Washington St</t>
  </si>
  <si>
    <t>3141 Washington St</t>
  </si>
  <si>
    <t>3145 Washington St</t>
  </si>
  <si>
    <t>3147 Washington St</t>
  </si>
  <si>
    <t>3151 Washington St</t>
  </si>
  <si>
    <t>3155 Washington St</t>
  </si>
  <si>
    <t>212 Boylston St</t>
  </si>
  <si>
    <t>34 Egleston St</t>
  </si>
  <si>
    <t>30 Egleston St</t>
  </si>
  <si>
    <t>26 Egleston St</t>
  </si>
  <si>
    <t>24 Egleston St</t>
  </si>
  <si>
    <t>20 Egleston St</t>
  </si>
  <si>
    <t>18 Egleston St</t>
  </si>
  <si>
    <t>16 Egleston St</t>
  </si>
  <si>
    <t>14 Egleston St</t>
  </si>
  <si>
    <t>10 Egleston St</t>
  </si>
  <si>
    <t>198 Boylston St</t>
  </si>
  <si>
    <t>196 Boylston St</t>
  </si>
  <si>
    <t>194 Boylston St</t>
  </si>
  <si>
    <t>192 Boylston St</t>
  </si>
  <si>
    <t>188 Boylston St</t>
  </si>
  <si>
    <t>186 Boylston St</t>
  </si>
  <si>
    <t>184 Boylston St</t>
  </si>
  <si>
    <t>182 Boylston St</t>
  </si>
  <si>
    <t>180 Boylston St</t>
  </si>
  <si>
    <t>178 Boylston St</t>
  </si>
  <si>
    <t>172 Boylston St</t>
  </si>
  <si>
    <t>38 Dalrymple St</t>
  </si>
  <si>
    <t>36 Dalrymple St</t>
  </si>
  <si>
    <t>30 Dalrymple St</t>
  </si>
  <si>
    <t>28 Dalrymple St</t>
  </si>
  <si>
    <t>26 Dalrymple St</t>
  </si>
  <si>
    <t>24 Dalrymple St</t>
  </si>
  <si>
    <t>22 Dalrymple St</t>
  </si>
  <si>
    <t>20 Dalrymple St</t>
  </si>
  <si>
    <t>18 Dalrymple St</t>
  </si>
  <si>
    <t>16 Dalrymple St</t>
  </si>
  <si>
    <t>14 Dalrymple St</t>
  </si>
  <si>
    <t>12 Dalrymple St</t>
  </si>
  <si>
    <t>10 Dalrymple St</t>
  </si>
  <si>
    <t>6 Dalrymple St</t>
  </si>
  <si>
    <t>4 Dalrymple St</t>
  </si>
  <si>
    <t>5 Dalrymple St</t>
  </si>
  <si>
    <t>7 Dalrymple St</t>
  </si>
  <si>
    <t>11 Dalrymple St</t>
  </si>
  <si>
    <t>15 Dalrymple St</t>
  </si>
  <si>
    <t>17 Dalrymple St</t>
  </si>
  <si>
    <t>19 Dalrymple St</t>
  </si>
  <si>
    <t>25 Dalrymple St</t>
  </si>
  <si>
    <t>27 Dalrymple St</t>
  </si>
  <si>
    <t>35 Dalrymple St</t>
  </si>
  <si>
    <t>39 Dalrymple St</t>
  </si>
  <si>
    <t>43 Dalrymple St</t>
  </si>
  <si>
    <t>166 Boylston St</t>
  </si>
  <si>
    <t>47 Dalrymple St</t>
  </si>
  <si>
    <t>164 Boylston St</t>
  </si>
  <si>
    <t>162 Boylston St</t>
  </si>
  <si>
    <t>158 Boylston St</t>
  </si>
  <si>
    <t>1 Boylston Pl</t>
  </si>
  <si>
    <t>8 Boylston Pl</t>
  </si>
  <si>
    <t>4 Boylston Pl</t>
  </si>
  <si>
    <t>156 Boylston St</t>
  </si>
  <si>
    <t>154 Boylston St</t>
  </si>
  <si>
    <t>146 Boylston St</t>
  </si>
  <si>
    <t>210 Amory St</t>
  </si>
  <si>
    <t>200 Amory St</t>
  </si>
  <si>
    <t>10 Boylston Pl</t>
  </si>
  <si>
    <t>196 Amory St</t>
  </si>
  <si>
    <t>192 Amory St</t>
  </si>
  <si>
    <t>188 Amory St</t>
  </si>
  <si>
    <t>186 Amory St</t>
  </si>
  <si>
    <t>184 School St</t>
  </si>
  <si>
    <t>178 School St</t>
  </si>
  <si>
    <t>176 School St</t>
  </si>
  <si>
    <t>158 School St</t>
  </si>
  <si>
    <t>154 School St</t>
  </si>
  <si>
    <t>3 Mendell Way</t>
  </si>
  <si>
    <t>5 Mendell Way</t>
  </si>
  <si>
    <t>7 Mendell Way</t>
  </si>
  <si>
    <t>2 Mendell Way</t>
  </si>
  <si>
    <t>142 School St</t>
  </si>
  <si>
    <t>140 School St</t>
  </si>
  <si>
    <t>116 School St</t>
  </si>
  <si>
    <t>112 School St</t>
  </si>
  <si>
    <t>110 School St</t>
  </si>
  <si>
    <t>104 School St</t>
  </si>
  <si>
    <t>11 Egleston St</t>
  </si>
  <si>
    <t>18 Iffley Rd</t>
  </si>
  <si>
    <t>3 Chilcott Pl</t>
  </si>
  <si>
    <t>7 Chilcott Pl</t>
  </si>
  <si>
    <t>9 Chilcott Pl</t>
  </si>
  <si>
    <t>11 Chilcott Pl</t>
  </si>
  <si>
    <t>15 Chilcott Pl</t>
  </si>
  <si>
    <t>17 Chilcott Pl</t>
  </si>
  <si>
    <t>19 Chilcott Pl</t>
  </si>
  <si>
    <t>21 Chilcott Pl</t>
  </si>
  <si>
    <t>25 Chilcott Pl</t>
  </si>
  <si>
    <t>27 Chilcott Pl</t>
  </si>
  <si>
    <t>26 Chilcott Pl</t>
  </si>
  <si>
    <t>24 Chilcott Pl</t>
  </si>
  <si>
    <t>20 Chilcott Pl</t>
  </si>
  <si>
    <t>16 Chilcott Pl</t>
  </si>
  <si>
    <t>12 Chilcott Pl</t>
  </si>
  <si>
    <t>10 Chilcott Pl</t>
  </si>
  <si>
    <t>6 Chilcott Pl</t>
  </si>
  <si>
    <t>3150 Washington St</t>
  </si>
  <si>
    <t>3148 Washington St</t>
  </si>
  <si>
    <t>3146 Washington St</t>
  </si>
  <si>
    <t>3140 Washington St</t>
  </si>
  <si>
    <t>15 Erie Pl</t>
  </si>
  <si>
    <t>4 Erie Pl</t>
  </si>
  <si>
    <t>64 School St</t>
  </si>
  <si>
    <t>5 Glines Ave</t>
  </si>
  <si>
    <t>7 Glines Ave</t>
  </si>
  <si>
    <t>6 Glines Ave</t>
  </si>
  <si>
    <t>4 Glines Ave</t>
  </si>
  <si>
    <t>48 School St</t>
  </si>
  <si>
    <t>7 Granada Pk</t>
  </si>
  <si>
    <t>19 Granada Pk</t>
  </si>
  <si>
    <t>24 Granada Pk</t>
  </si>
  <si>
    <t>22 Granada Pk</t>
  </si>
  <si>
    <t>20 Granada Pk</t>
  </si>
  <si>
    <t>10 Granada Pk</t>
  </si>
  <si>
    <t>46 School St</t>
  </si>
  <si>
    <t>11 Ennis Rd</t>
  </si>
  <si>
    <t>13 Ennis Rd</t>
  </si>
  <si>
    <t>15 Ennis Rd</t>
  </si>
  <si>
    <t>17 Ennis Rd</t>
  </si>
  <si>
    <t>19 Ennis Rd</t>
  </si>
  <si>
    <t>21 Ennis Rd</t>
  </si>
  <si>
    <t>23 Ennis Rd</t>
  </si>
  <si>
    <t>22 Ennis Rd</t>
  </si>
  <si>
    <t>18 Ennis Rd</t>
  </si>
  <si>
    <t>12 Ennis Rd</t>
  </si>
  <si>
    <t>26 School St</t>
  </si>
  <si>
    <t>22 School St</t>
  </si>
  <si>
    <t>18 School St</t>
  </si>
  <si>
    <t>16 School St</t>
  </si>
  <si>
    <t>4 School St</t>
  </si>
  <si>
    <t>429 Walnut Ave</t>
  </si>
  <si>
    <t>435 Walnut Ave</t>
  </si>
  <si>
    <t>439 Walnut Ave</t>
  </si>
  <si>
    <t>445 Walnut Ave</t>
  </si>
  <si>
    <t>447 Walnut Ave</t>
  </si>
  <si>
    <t>64 Iffley Rd</t>
  </si>
  <si>
    <t>60 Iffley Rd</t>
  </si>
  <si>
    <t>54 Iffley Rd</t>
  </si>
  <si>
    <t>50 Iffley Rd</t>
  </si>
  <si>
    <t>48 Iffley Rd</t>
  </si>
  <si>
    <t>44 Iffley Rd</t>
  </si>
  <si>
    <t>40 Iffley Rd</t>
  </si>
  <si>
    <t>36 Iffley Rd</t>
  </si>
  <si>
    <t>32 Iffley Rd</t>
  </si>
  <si>
    <t>30 Iffley Rd</t>
  </si>
  <si>
    <t>28 Iffley Rd</t>
  </si>
  <si>
    <t>26 Iffley Rd</t>
  </si>
  <si>
    <t>22 Iffley Rd</t>
  </si>
  <si>
    <t>3106 Washington St</t>
  </si>
  <si>
    <t>1 Weld Ave</t>
  </si>
  <si>
    <t>5 Weld Ave</t>
  </si>
  <si>
    <t>7 Weld Ave</t>
  </si>
  <si>
    <t>15 Weld Ave</t>
  </si>
  <si>
    <t>22 Weld Ave</t>
  </si>
  <si>
    <t>18 Weld Ave</t>
  </si>
  <si>
    <t>14 Weld Ave</t>
  </si>
  <si>
    <t>8 Weld Ave</t>
  </si>
  <si>
    <t>6 Weld Ave</t>
  </si>
  <si>
    <t>4 Weld Ave</t>
  </si>
  <si>
    <t>1989 Columbus Ave</t>
  </si>
  <si>
    <t>21 Dixwell St</t>
  </si>
  <si>
    <t>27 Dixwell St</t>
  </si>
  <si>
    <t>69 School St</t>
  </si>
  <si>
    <t>71 School St</t>
  </si>
  <si>
    <t>20 Dixwell St</t>
  </si>
  <si>
    <t>14 Dixwell St</t>
  </si>
  <si>
    <t>2029 Columbus Ave</t>
  </si>
  <si>
    <t>2031 Columbus Ave</t>
  </si>
  <si>
    <t>2033 Columbus Ave</t>
  </si>
  <si>
    <t>2035 Columbus Ave</t>
  </si>
  <si>
    <t>2037 Columbus Ave</t>
  </si>
  <si>
    <t>5 Cleaves St</t>
  </si>
  <si>
    <t>7 Cleaves St</t>
  </si>
  <si>
    <t>9 Cleaves St</t>
  </si>
  <si>
    <t>11 Cleaves St</t>
  </si>
  <si>
    <t>15 Cleaves St</t>
  </si>
  <si>
    <t>17 Cleaves St</t>
  </si>
  <si>
    <t>16 Cleaves St</t>
  </si>
  <si>
    <t>14 Cleaves St</t>
  </si>
  <si>
    <t>12 Cleaves St</t>
  </si>
  <si>
    <t>10 Cleaves St</t>
  </si>
  <si>
    <t>8 Cleaves St</t>
  </si>
  <si>
    <t>6 Cleaves St</t>
  </si>
  <si>
    <t>2041 Columbus Ave</t>
  </si>
  <si>
    <t>2043 Columbus Ave</t>
  </si>
  <si>
    <t>2045 Columbus Ave</t>
  </si>
  <si>
    <t>2047 Columbus Ave</t>
  </si>
  <si>
    <t>2049 Columbus Ave</t>
  </si>
  <si>
    <t>2055 Columbus Ave</t>
  </si>
  <si>
    <t>2061 Columbus Ave</t>
  </si>
  <si>
    <t>409 Walnut Ave</t>
  </si>
  <si>
    <t>25 School St</t>
  </si>
  <si>
    <t>8 School Street Pl</t>
  </si>
  <si>
    <t>4 School Street Pl</t>
  </si>
  <si>
    <t>27 School Street Pl</t>
  </si>
  <si>
    <t>41 School St</t>
  </si>
  <si>
    <t>45 School St</t>
  </si>
  <si>
    <t>47 School St</t>
  </si>
  <si>
    <t>37 Walnut Pk</t>
  </si>
  <si>
    <t>41 Walnut Pk</t>
  </si>
  <si>
    <t>51 Walnut Pk</t>
  </si>
  <si>
    <t>57 Walnut Pk</t>
  </si>
  <si>
    <t>61 Walnut Pk</t>
  </si>
  <si>
    <t>67 Walnut Pk</t>
  </si>
  <si>
    <t>71 Walnut Pk</t>
  </si>
  <si>
    <t>73 Walnut Pk</t>
  </si>
  <si>
    <t>77 Walnut Pk</t>
  </si>
  <si>
    <t>81 Walnut Pk</t>
  </si>
  <si>
    <t>361 Walnut Ave</t>
  </si>
  <si>
    <t>2030 Columbus Ave</t>
  </si>
  <si>
    <t>1 Westminster Ave</t>
  </si>
  <si>
    <t>3 Westminster Ave</t>
  </si>
  <si>
    <t>19 Westminster Ave</t>
  </si>
  <si>
    <t>65 Westminster Ave</t>
  </si>
  <si>
    <t>11 Waldren Rd</t>
  </si>
  <si>
    <t>15 Waldren Rd</t>
  </si>
  <si>
    <t>50 Walnut Pk</t>
  </si>
  <si>
    <t>46 Walnut Pk</t>
  </si>
  <si>
    <t>42 Walnut Pk</t>
  </si>
  <si>
    <t>38 Walnut Pk</t>
  </si>
  <si>
    <t>30 Walnut Pk</t>
  </si>
  <si>
    <t>24 Walnut Pk</t>
  </si>
  <si>
    <t>20 Walnut Pk</t>
  </si>
  <si>
    <t>12 Walnut Pk</t>
  </si>
  <si>
    <t>8 Walnut Pk</t>
  </si>
  <si>
    <t>71 Westminster Ave</t>
  </si>
  <si>
    <t>7 Wardman Rd</t>
  </si>
  <si>
    <t>11 Wardman Rd</t>
  </si>
  <si>
    <t>15 Wardman Rd</t>
  </si>
  <si>
    <t>19 Wardman Rd</t>
  </si>
  <si>
    <t>20 Wardman Rd</t>
  </si>
  <si>
    <t>18 Wardman Rd</t>
  </si>
  <si>
    <t>16 Wardman Rd</t>
  </si>
  <si>
    <t>12 Wardman Rd</t>
  </si>
  <si>
    <t>10 Wardman Rd</t>
  </si>
  <si>
    <t>8 Wardman Rd</t>
  </si>
  <si>
    <t>81 Westminster Ave</t>
  </si>
  <si>
    <t>80 Walnut Pk</t>
  </si>
  <si>
    <t>72 Walnut Pk</t>
  </si>
  <si>
    <t>44 Cobden St</t>
  </si>
  <si>
    <t>40 Cobden St</t>
  </si>
  <si>
    <t>38 Cobden St</t>
  </si>
  <si>
    <t>36 Cobden St</t>
  </si>
  <si>
    <t>28 Cobden St</t>
  </si>
  <si>
    <t>30 Cobden St</t>
  </si>
  <si>
    <t>32 Cobden St</t>
  </si>
  <si>
    <t>20 Cobden St</t>
  </si>
  <si>
    <t>297 Walnut Ave</t>
  </si>
  <si>
    <t>30 Westminster Ave</t>
  </si>
  <si>
    <t>22 Westminster Ave</t>
  </si>
  <si>
    <t>18 Westminster Ave</t>
  </si>
  <si>
    <t>16 Westminster Ave</t>
  </si>
  <si>
    <t>10 Westminster Ave</t>
  </si>
  <si>
    <t>8 Westminster Ave</t>
  </si>
  <si>
    <t>6 Westminster Ave</t>
  </si>
  <si>
    <t>4 Westminster Ave</t>
  </si>
  <si>
    <t>15 Cobden St</t>
  </si>
  <si>
    <t>3 Dunford St</t>
  </si>
  <si>
    <t>6 Cardington St</t>
  </si>
  <si>
    <t>4 Cardington St</t>
  </si>
  <si>
    <t>2 Cardington St</t>
  </si>
  <si>
    <t>2986 Washington St</t>
  </si>
  <si>
    <t>67 Townsend St</t>
  </si>
  <si>
    <t>71 Townsend St</t>
  </si>
  <si>
    <t>247 Walnut Ave</t>
  </si>
  <si>
    <t>255 Walnut Ave</t>
  </si>
  <si>
    <t>261 Walnut Ave</t>
  </si>
  <si>
    <t>7 Haley St</t>
  </si>
  <si>
    <t>9 Haley St</t>
  </si>
  <si>
    <t>5 Dennison St</t>
  </si>
  <si>
    <t>9 Dennison St</t>
  </si>
  <si>
    <t>35 Dennison St</t>
  </si>
  <si>
    <t>40 Dennison St</t>
  </si>
  <si>
    <t>36 Dennison St</t>
  </si>
  <si>
    <t>32 Dennison St</t>
  </si>
  <si>
    <t>28 Dennison St</t>
  </si>
  <si>
    <t>10 Dennison St</t>
  </si>
  <si>
    <t>8 Dennison St</t>
  </si>
  <si>
    <t>6 Dennison St</t>
  </si>
  <si>
    <t>4 Dennison St</t>
  </si>
  <si>
    <t>279 Walnut Ave</t>
  </si>
  <si>
    <t>283 Walnut Ave</t>
  </si>
  <si>
    <t>291 Walnut Ave</t>
  </si>
  <si>
    <t>1 Cobden St</t>
  </si>
  <si>
    <t>3 Cobden St</t>
  </si>
  <si>
    <t>5 Cobden St</t>
  </si>
  <si>
    <t>3 Cardington St</t>
  </si>
  <si>
    <t>5 Cardington St</t>
  </si>
  <si>
    <t>7 Cardington St</t>
  </si>
  <si>
    <t>9 Cardington St</t>
  </si>
  <si>
    <t>6 Dunford St</t>
  </si>
  <si>
    <t>4 Dunford St</t>
  </si>
  <si>
    <t>25 Cobden St</t>
  </si>
  <si>
    <t>8 Haley St</t>
  </si>
  <si>
    <t>6 Haley St</t>
  </si>
  <si>
    <t>273 Walnut Ave</t>
  </si>
  <si>
    <t>277 Walnut Ave</t>
  </si>
  <si>
    <t>5 Codman Pk</t>
  </si>
  <si>
    <t>15 Codman Pk</t>
  </si>
  <si>
    <t>221 Walnut Ave</t>
  </si>
  <si>
    <t>223 Walnut Ave</t>
  </si>
  <si>
    <t>225 Walnut Ave</t>
  </si>
  <si>
    <t>227 Walnut Ave</t>
  </si>
  <si>
    <t>237 Walnut Ave</t>
  </si>
  <si>
    <t>241 Walnut Ave</t>
  </si>
  <si>
    <t>60 Townsend St</t>
  </si>
  <si>
    <t>58 Townsend St</t>
  </si>
  <si>
    <t>50 Townsend St</t>
  </si>
  <si>
    <t>40 Townsend St</t>
  </si>
  <si>
    <t>14 Townsend St</t>
  </si>
  <si>
    <t>10 Codman Pk</t>
  </si>
  <si>
    <t>6 Codman Pk</t>
  </si>
  <si>
    <t>11 Brinton St</t>
  </si>
  <si>
    <t>14 Brinton St</t>
  </si>
  <si>
    <t>10 Brinton St</t>
  </si>
  <si>
    <t>5 Elmore St</t>
  </si>
  <si>
    <t>9 Elmore St</t>
  </si>
  <si>
    <t>4 Brinton St</t>
  </si>
  <si>
    <t>8 Brinton St</t>
  </si>
  <si>
    <t>11 Elmore St</t>
  </si>
  <si>
    <t>15 Elmore St</t>
  </si>
  <si>
    <t>19 Elmore St</t>
  </si>
  <si>
    <t>23 Elmore St</t>
  </si>
  <si>
    <t>18 Brinton St</t>
  </si>
  <si>
    <t>19 Brinton St</t>
  </si>
  <si>
    <t>33 Elmore St</t>
  </si>
  <si>
    <t>35 Elmore St</t>
  </si>
  <si>
    <t>39 Elmore St</t>
  </si>
  <si>
    <t>41 Elmore St</t>
  </si>
  <si>
    <t>43 Elmore St</t>
  </si>
  <si>
    <t>45 Elmore St</t>
  </si>
  <si>
    <t>47 Elmore St</t>
  </si>
  <si>
    <t>49 Elmore St</t>
  </si>
  <si>
    <t>51 Elmore St</t>
  </si>
  <si>
    <t>2 Porter St</t>
  </si>
  <si>
    <t>230 Amory St</t>
  </si>
  <si>
    <t>226 Amory St</t>
  </si>
  <si>
    <t>222 Amory St</t>
  </si>
  <si>
    <t>153 Boylston St</t>
  </si>
  <si>
    <t>163 Boylston St</t>
  </si>
  <si>
    <t>165 Boylston St</t>
  </si>
  <si>
    <t>167 Boylston St</t>
  </si>
  <si>
    <t>169 Boylston St</t>
  </si>
  <si>
    <t>173 Boylston St</t>
  </si>
  <si>
    <t>11 Bismarck St</t>
  </si>
  <si>
    <t>20 Porter St</t>
  </si>
  <si>
    <t>18 Porter St</t>
  </si>
  <si>
    <t>12 Porter St</t>
  </si>
  <si>
    <t>8 Porter St</t>
  </si>
  <si>
    <t>6 Porter St</t>
  </si>
  <si>
    <t>205 Boylston St</t>
  </si>
  <si>
    <t>7 Germania St</t>
  </si>
  <si>
    <t>9 Germania St</t>
  </si>
  <si>
    <t>15 Germania St</t>
  </si>
  <si>
    <t>17 Germania St</t>
  </si>
  <si>
    <t>21 Germania St</t>
  </si>
  <si>
    <t>10 Brookside Ave</t>
  </si>
  <si>
    <t>8 Brookside Ave</t>
  </si>
  <si>
    <t>2 Brookside Ave</t>
  </si>
  <si>
    <t>191 Boylston St</t>
  </si>
  <si>
    <t>193 Boylston St</t>
  </si>
  <si>
    <t>201 Boylston St</t>
  </si>
  <si>
    <t>3161 Washington St</t>
  </si>
  <si>
    <t>3165 Washington St</t>
  </si>
  <si>
    <t>3171 Washington St</t>
  </si>
  <si>
    <t>3193 Washington St</t>
  </si>
  <si>
    <t>30 Montebello Rd</t>
  </si>
  <si>
    <t>28 Montebello Rd</t>
  </si>
  <si>
    <t>33 Haverford St</t>
  </si>
  <si>
    <t>209 Boylston St</t>
  </si>
  <si>
    <t>211 Boylston St</t>
  </si>
  <si>
    <t>213 Boylston St</t>
  </si>
  <si>
    <t>215 Boylston St</t>
  </si>
  <si>
    <t>217 Boylston St</t>
  </si>
  <si>
    <t>219 Boylston St</t>
  </si>
  <si>
    <t>3215 Washington St</t>
  </si>
  <si>
    <t>3219 Washington St</t>
  </si>
  <si>
    <t>3223 Washington St</t>
  </si>
  <si>
    <t>3227 Washington St</t>
  </si>
  <si>
    <t>3231 Washington St</t>
  </si>
  <si>
    <t>3235 Washington St</t>
  </si>
  <si>
    <t>3239 Washington St</t>
  </si>
  <si>
    <t>3243 Washington St</t>
  </si>
  <si>
    <t>3247 Washington St</t>
  </si>
  <si>
    <t>9 Cornwall St</t>
  </si>
  <si>
    <t>5 Haverford St</t>
  </si>
  <si>
    <t>7 Haverford St</t>
  </si>
  <si>
    <t>9 Haverford St</t>
  </si>
  <si>
    <t>17 Haverford St</t>
  </si>
  <si>
    <t>19 Haverford St</t>
  </si>
  <si>
    <t>21 Haverford St</t>
  </si>
  <si>
    <t>27 Montebello Rd</t>
  </si>
  <si>
    <t>29 Montebello Rd</t>
  </si>
  <si>
    <t>46 Haverford St</t>
  </si>
  <si>
    <t>44 Haverford St</t>
  </si>
  <si>
    <t>36 Haverford St</t>
  </si>
  <si>
    <t>38 Haverford St</t>
  </si>
  <si>
    <t>55 Marmion St</t>
  </si>
  <si>
    <t>8 Germania St</t>
  </si>
  <si>
    <t>6 Germania St</t>
  </si>
  <si>
    <t>4 Germania St</t>
  </si>
  <si>
    <t>44 Marmion St</t>
  </si>
  <si>
    <t>36 Brookside Ave</t>
  </si>
  <si>
    <t>34 Brookside Ave</t>
  </si>
  <si>
    <t>28 Brookside Ave</t>
  </si>
  <si>
    <t>26 Brookside Ave</t>
  </si>
  <si>
    <t>22 Brookside Ave</t>
  </si>
  <si>
    <t>14 Germania St</t>
  </si>
  <si>
    <t>12 Germania St</t>
  </si>
  <si>
    <t>18 Haverford St</t>
  </si>
  <si>
    <t>16 Haverford St</t>
  </si>
  <si>
    <t>14 Haverford St</t>
  </si>
  <si>
    <t>12 Haverford St</t>
  </si>
  <si>
    <t>10 Haverford St</t>
  </si>
  <si>
    <t>8 Haverford St</t>
  </si>
  <si>
    <t>6 Haverford St</t>
  </si>
  <si>
    <t>29 Cornwall St</t>
  </si>
  <si>
    <t>33 Cornwall St</t>
  </si>
  <si>
    <t>16 Marmion St</t>
  </si>
  <si>
    <t>14 Marmion St</t>
  </si>
  <si>
    <t>12 Marmion St</t>
  </si>
  <si>
    <t>6 Marmion St</t>
  </si>
  <si>
    <t>41 Cornwall St</t>
  </si>
  <si>
    <t>47 Cornwall St</t>
  </si>
  <si>
    <t>51 Cornwall St</t>
  </si>
  <si>
    <t>68 Brookside Ave</t>
  </si>
  <si>
    <t>66 Brookside Ave</t>
  </si>
  <si>
    <t>62 Brookside Ave</t>
  </si>
  <si>
    <t>60 Brookside Ave</t>
  </si>
  <si>
    <t>58 Brookside Ave</t>
  </si>
  <si>
    <t>56 Brookside Ave</t>
  </si>
  <si>
    <t>314 Amory St</t>
  </si>
  <si>
    <t>320 Amory St</t>
  </si>
  <si>
    <t>322 Amory St</t>
  </si>
  <si>
    <t>2 Minton St</t>
  </si>
  <si>
    <t>300 Amory St</t>
  </si>
  <si>
    <t>292 Amory St</t>
  </si>
  <si>
    <t>290 Amory St</t>
  </si>
  <si>
    <t>288 Amory St</t>
  </si>
  <si>
    <t>286 Amory St</t>
  </si>
  <si>
    <t>280 Amory St</t>
  </si>
  <si>
    <t>276 Amory St</t>
  </si>
  <si>
    <t>266 Amory St</t>
  </si>
  <si>
    <t>256 Amory St</t>
  </si>
  <si>
    <t>254 Amory St</t>
  </si>
  <si>
    <t>252 Amory St</t>
  </si>
  <si>
    <t>250 Amory St</t>
  </si>
  <si>
    <t>248 Amory St</t>
  </si>
  <si>
    <t>240 Amory St</t>
  </si>
  <si>
    <t>242 Amory St</t>
  </si>
  <si>
    <t>244 Amory St</t>
  </si>
  <si>
    <t>9 Porter St</t>
  </si>
  <si>
    <t>1 Jess St</t>
  </si>
  <si>
    <t>9 Jess St</t>
  </si>
  <si>
    <t>11 Jess St</t>
  </si>
  <si>
    <t>15 Jess St</t>
  </si>
  <si>
    <t>2 Jess St</t>
  </si>
  <si>
    <t>6 Bismarck St</t>
  </si>
  <si>
    <t>21 Brookside Ave</t>
  </si>
  <si>
    <t>27 Brookside Ave</t>
  </si>
  <si>
    <t>29 Brookside Ave</t>
  </si>
  <si>
    <t>16 Merriam St</t>
  </si>
  <si>
    <t>20 Merriam St</t>
  </si>
  <si>
    <t>24 Merriam St</t>
  </si>
  <si>
    <t>1 Minton St</t>
  </si>
  <si>
    <t>5 Minton St</t>
  </si>
  <si>
    <t>11 Minton St</t>
  </si>
  <si>
    <t>53 Brookside Ave</t>
  </si>
  <si>
    <t>57 Brookside Ave</t>
  </si>
  <si>
    <t>65 Brookside Ave</t>
  </si>
  <si>
    <t>57 Cornwall St</t>
  </si>
  <si>
    <t>65 Cornwall St</t>
  </si>
  <si>
    <t>2 Dolans Ct</t>
  </si>
  <si>
    <t>342 Amory St</t>
  </si>
  <si>
    <t>336 Amory St</t>
  </si>
  <si>
    <t>332 Amory St</t>
  </si>
  <si>
    <t>227 Amory St</t>
  </si>
  <si>
    <t>239 Amory St</t>
  </si>
  <si>
    <t>243 Amory St</t>
  </si>
  <si>
    <t>79 Brookside Ave</t>
  </si>
  <si>
    <t>81 Brookside Ave</t>
  </si>
  <si>
    <t>91 Brookside Ave</t>
  </si>
  <si>
    <t>93 Brookside Ave</t>
  </si>
  <si>
    <t>103 Brookside Ave</t>
  </si>
  <si>
    <t>105 Brookside Ave</t>
  </si>
  <si>
    <t>156 Green St</t>
  </si>
  <si>
    <t>364 Amory St</t>
  </si>
  <si>
    <t>83 Brookside Ave</t>
  </si>
  <si>
    <t>62 Cornwall St</t>
  </si>
  <si>
    <t>87 Brookside Ave</t>
  </si>
  <si>
    <t>3273 Washington St</t>
  </si>
  <si>
    <t>3275 Washington St</t>
  </si>
  <si>
    <t>7 Ackley Pl</t>
  </si>
  <si>
    <t>19 Ackley Pl</t>
  </si>
  <si>
    <t>28 Cornwall St</t>
  </si>
  <si>
    <t>8 Cornwall St</t>
  </si>
  <si>
    <t>3305 Washington St</t>
  </si>
  <si>
    <t>196 Green St</t>
  </si>
  <si>
    <t>194 Green St</t>
  </si>
  <si>
    <t>5 Greenley Pl</t>
  </si>
  <si>
    <t>7 Greenley Pl</t>
  </si>
  <si>
    <t>14 Greenley Pl</t>
  </si>
  <si>
    <t>10 Greenley Pl</t>
  </si>
  <si>
    <t>12 Greenley Pl</t>
  </si>
  <si>
    <t>8 Greenley Pl</t>
  </si>
  <si>
    <t>180 Green St</t>
  </si>
  <si>
    <t>172 Green St</t>
  </si>
  <si>
    <t>114 Brookside Ave</t>
  </si>
  <si>
    <t>112 Brookside Ave</t>
  </si>
  <si>
    <t>108 Brookside Ave</t>
  </si>
  <si>
    <t>30 Ophir St</t>
  </si>
  <si>
    <t>20 Ophir St</t>
  </si>
  <si>
    <t>18 Ophir St</t>
  </si>
  <si>
    <t>16 Ophir St</t>
  </si>
  <si>
    <t>6 Peter Parley Rd</t>
  </si>
  <si>
    <t>4 Peter Parley Rd</t>
  </si>
  <si>
    <t>2 Peter Parley Rd</t>
  </si>
  <si>
    <t>3240 Washington St</t>
  </si>
  <si>
    <t>3238 Washington St</t>
  </si>
  <si>
    <t>3236 Washington St</t>
  </si>
  <si>
    <t>3222 Washington St</t>
  </si>
  <si>
    <t>15 Forest Hills St</t>
  </si>
  <si>
    <t>21 Forest Hills St</t>
  </si>
  <si>
    <t>23 Forest Hills St</t>
  </si>
  <si>
    <t>25 Forest Hills St</t>
  </si>
  <si>
    <t>55 Forest Hills St</t>
  </si>
  <si>
    <t>3280 Washington St</t>
  </si>
  <si>
    <t>3282 Washington St</t>
  </si>
  <si>
    <t>3284 Washington St</t>
  </si>
  <si>
    <t>3286 Washington St</t>
  </si>
  <si>
    <t>3288 Washington St</t>
  </si>
  <si>
    <t>4 Sylvia St</t>
  </si>
  <si>
    <t>6 Sylvia St</t>
  </si>
  <si>
    <t>8 Sylvia St</t>
  </si>
  <si>
    <t>3274 Washington St</t>
  </si>
  <si>
    <t>3270 Washington St</t>
  </si>
  <si>
    <t>3266 Washington St</t>
  </si>
  <si>
    <t>3252 Washington St</t>
  </si>
  <si>
    <t>37 Forest Hills St</t>
  </si>
  <si>
    <t>39 Forest Hills St</t>
  </si>
  <si>
    <t>43 Forest Hills St</t>
  </si>
  <si>
    <t>45 Forest Hills St</t>
  </si>
  <si>
    <t>51 Forest Hills St</t>
  </si>
  <si>
    <t>53 Forest Hills St</t>
  </si>
  <si>
    <t>71 Forest Hills St</t>
  </si>
  <si>
    <t>75 Forest Hills St</t>
  </si>
  <si>
    <t>16 Woodside Ave</t>
  </si>
  <si>
    <t>8 Woodside Ave</t>
  </si>
  <si>
    <t>4 Woodside Ave</t>
  </si>
  <si>
    <t>3308 Washington St</t>
  </si>
  <si>
    <t>3306 Washington St</t>
  </si>
  <si>
    <t>3304 Washington St</t>
  </si>
  <si>
    <t>3302 Washington St</t>
  </si>
  <si>
    <t>3300 Washington St</t>
  </si>
  <si>
    <t>3298 Washington St</t>
  </si>
  <si>
    <t>3296 Washington St</t>
  </si>
  <si>
    <t>3294 Washington St</t>
  </si>
  <si>
    <t>1 Sylvia St</t>
  </si>
  <si>
    <t>5 Sylvia St</t>
  </si>
  <si>
    <t>7 Sylvia St</t>
  </si>
  <si>
    <t>59 Forest Hills St</t>
  </si>
  <si>
    <t>63 Forest Hills St</t>
  </si>
  <si>
    <t>67 Forest Hills St</t>
  </si>
  <si>
    <t>3316 Washington St</t>
  </si>
  <si>
    <t>9 Woodside Ave</t>
  </si>
  <si>
    <t>17 Woodside Ave</t>
  </si>
  <si>
    <t>19 Woodside Ave</t>
  </si>
  <si>
    <t>89 Forest Hills St</t>
  </si>
  <si>
    <t>93 Forest Hills St</t>
  </si>
  <si>
    <t>30 Glen Rd</t>
  </si>
  <si>
    <t>28 Glen Rd</t>
  </si>
  <si>
    <t>26 Glen Rd</t>
  </si>
  <si>
    <t>20 Glen Rd</t>
  </si>
  <si>
    <t>16 Glen Rd</t>
  </si>
  <si>
    <t>100 Montebello Rd</t>
  </si>
  <si>
    <t>98 Montebello Rd</t>
  </si>
  <si>
    <t>94 Montebello Rd</t>
  </si>
  <si>
    <t>90 Montebello Rd</t>
  </si>
  <si>
    <t>86 Montebello Rd</t>
  </si>
  <si>
    <t>82 Montebello Rd</t>
  </si>
  <si>
    <t>78 Montebello Rd</t>
  </si>
  <si>
    <t>74 Montebello Rd</t>
  </si>
  <si>
    <t>70 Montebello Rd</t>
  </si>
  <si>
    <t>62 Montebello Rd</t>
  </si>
  <si>
    <t>52 Montebello Rd</t>
  </si>
  <si>
    <t>11 Iffley Rd</t>
  </si>
  <si>
    <t>3200 Washington St</t>
  </si>
  <si>
    <t>19 Iffley Rd</t>
  </si>
  <si>
    <t>23 Iffley Rd</t>
  </si>
  <si>
    <t>27 Iffley Rd</t>
  </si>
  <si>
    <t>31 Iffley Rd</t>
  </si>
  <si>
    <t>35 Iffley Rd</t>
  </si>
  <si>
    <t>39 Iffley Rd</t>
  </si>
  <si>
    <t>41 Iffley Rd</t>
  </si>
  <si>
    <t>43 Iffley Rd</t>
  </si>
  <si>
    <t>45 Iffley Rd</t>
  </si>
  <si>
    <t>47 Iffley Rd</t>
  </si>
  <si>
    <t>51 Iffley Rd</t>
  </si>
  <si>
    <t>55 Iffley Rd</t>
  </si>
  <si>
    <t>14 Olmstead St</t>
  </si>
  <si>
    <t>12 Olmstead St</t>
  </si>
  <si>
    <t>10 Olmstead St</t>
  </si>
  <si>
    <t>8 Olmstead St</t>
  </si>
  <si>
    <t>14 Forest Hills St</t>
  </si>
  <si>
    <t>12 Forest Hills St</t>
  </si>
  <si>
    <t>10 Forest Hills St</t>
  </si>
  <si>
    <t>43 Montebello Rd</t>
  </si>
  <si>
    <t>41 Montebello Rd</t>
  </si>
  <si>
    <t>47 Montebello Rd</t>
  </si>
  <si>
    <t>51 Montebello Rd</t>
  </si>
  <si>
    <t>55 Montebello Rd</t>
  </si>
  <si>
    <t>61 Montebello Rd</t>
  </si>
  <si>
    <t>69 Montebello Rd</t>
  </si>
  <si>
    <t>73 Montebello Rd</t>
  </si>
  <si>
    <t>77 Montebello Rd</t>
  </si>
  <si>
    <t>81 Montebello Rd</t>
  </si>
  <si>
    <t>85 Montebello Rd</t>
  </si>
  <si>
    <t>89 Montebello St</t>
  </si>
  <si>
    <t>93 Montebello Rd</t>
  </si>
  <si>
    <t>97 Montebello Rd</t>
  </si>
  <si>
    <t>101 Montebello Rd</t>
  </si>
  <si>
    <t>109 Montebello Rd</t>
  </si>
  <si>
    <t>489 Walnut Ave</t>
  </si>
  <si>
    <t>22 Peter Parley Rd</t>
  </si>
  <si>
    <t>26 Forest Hills St</t>
  </si>
  <si>
    <t>24 Forest Hills St</t>
  </si>
  <si>
    <t>22 Forest Hills St</t>
  </si>
  <si>
    <t>20 Forest Hills St</t>
  </si>
  <si>
    <t>11 Olmstead St</t>
  </si>
  <si>
    <t>23 Olmstead St</t>
  </si>
  <si>
    <t>25 Olmstead St</t>
  </si>
  <si>
    <t>44 Peter Parley Rd</t>
  </si>
  <si>
    <t>32 Peter Parley Rd</t>
  </si>
  <si>
    <t>70 Peter Parley Rd</t>
  </si>
  <si>
    <t>48 Peter Parley Rd</t>
  </si>
  <si>
    <t>38 Olmstead St</t>
  </si>
  <si>
    <t>34 Olmstead St</t>
  </si>
  <si>
    <t>11 Peter Parley Rd</t>
  </si>
  <si>
    <t>15 Peter Parley Rd</t>
  </si>
  <si>
    <t>19 Peter Parley Rd</t>
  </si>
  <si>
    <t>29 Peter Parley Rd</t>
  </si>
  <si>
    <t>33 Peter Parley Rd</t>
  </si>
  <si>
    <t>35 Peter Parley Rd</t>
  </si>
  <si>
    <t>37 Peter Parley Rd</t>
  </si>
  <si>
    <t>43 Peter Parley Rd</t>
  </si>
  <si>
    <t>71 Peter Parley Rd</t>
  </si>
  <si>
    <t>75 Peter Parley Rd</t>
  </si>
  <si>
    <t>69 Robeson St</t>
  </si>
  <si>
    <t>63 Robeson St</t>
  </si>
  <si>
    <t>53 Robeson St</t>
  </si>
  <si>
    <t>55 Robeson St</t>
  </si>
  <si>
    <t>57 Robeson St</t>
  </si>
  <si>
    <t>39 Robeson St</t>
  </si>
  <si>
    <t>31 Robeson St</t>
  </si>
  <si>
    <t>58 Forest Hills St</t>
  </si>
  <si>
    <t>54 Forest Hills St</t>
  </si>
  <si>
    <t>50 Forest Hills St</t>
  </si>
  <si>
    <t>46 Forest Hills St</t>
  </si>
  <si>
    <t>78 Forest Hills St</t>
  </si>
  <si>
    <t>76 Forest Hills St</t>
  </si>
  <si>
    <t>70 Forest Hills St</t>
  </si>
  <si>
    <t>8 Robeson St</t>
  </si>
  <si>
    <t>12 Robeson St</t>
  </si>
  <si>
    <t>18 Robeson St</t>
  </si>
  <si>
    <t>22 Robeson St</t>
  </si>
  <si>
    <t>26 Robeson St</t>
  </si>
  <si>
    <t>30 Robeson St</t>
  </si>
  <si>
    <t>34 Robeson St</t>
  </si>
  <si>
    <t>38 Robeson St</t>
  </si>
  <si>
    <t>44 Robeson St</t>
  </si>
  <si>
    <t>48 Robeson St</t>
  </si>
  <si>
    <t>26 Sigourney St</t>
  </si>
  <si>
    <t>24 Sigourney St</t>
  </si>
  <si>
    <t>2 Sigourney St</t>
  </si>
  <si>
    <t>4 Sigourney St</t>
  </si>
  <si>
    <t>6 Sigourney St</t>
  </si>
  <si>
    <t>20 Sigourney St</t>
  </si>
  <si>
    <t>22 Sigourney St</t>
  </si>
  <si>
    <t>18 Sigourney St</t>
  </si>
  <si>
    <t>16 Sigourney St</t>
  </si>
  <si>
    <t>14 Sigourney St</t>
  </si>
  <si>
    <t>8 Sigourney St</t>
  </si>
  <si>
    <t>10 Sigourney St</t>
  </si>
  <si>
    <t>12 Sigourney St</t>
  </si>
  <si>
    <t>58 Glen Rd</t>
  </si>
  <si>
    <t>54 Glen Rd</t>
  </si>
  <si>
    <t>50 Glen Rd</t>
  </si>
  <si>
    <t>11 Rocky Nook Ter</t>
  </si>
  <si>
    <t>15 Rocky Nook Ter</t>
  </si>
  <si>
    <t>17 Rocky Nook Ter</t>
  </si>
  <si>
    <t>14 Rocky Nook Ter</t>
  </si>
  <si>
    <t>10 Rocky Nook Ter</t>
  </si>
  <si>
    <t>6 Rocky Nook Ter</t>
  </si>
  <si>
    <t>46 Glen Rd</t>
  </si>
  <si>
    <t>42 Glen Rd</t>
  </si>
  <si>
    <t>98 Forest Hills St</t>
  </si>
  <si>
    <t>94 Forest Hills St</t>
  </si>
  <si>
    <t>90 Forest Hills St</t>
  </si>
  <si>
    <t>86 Forest Hills St</t>
  </si>
  <si>
    <t>82 Forest Hills St</t>
  </si>
  <si>
    <t>510 Amory St</t>
  </si>
  <si>
    <t>165 Green St</t>
  </si>
  <si>
    <t>169 Green St</t>
  </si>
  <si>
    <t>2 Meehan Pl</t>
  </si>
  <si>
    <t>177 Green St</t>
  </si>
  <si>
    <t>181 Green St</t>
  </si>
  <si>
    <t>3 Meehan Pl</t>
  </si>
  <si>
    <t>13 Union Ave</t>
  </si>
  <si>
    <t>148 Brookside Ave</t>
  </si>
  <si>
    <t>150 Brookside Ave</t>
  </si>
  <si>
    <t>19 Union Ave</t>
  </si>
  <si>
    <t>21 Union Ave</t>
  </si>
  <si>
    <t>23 Union Ave</t>
  </si>
  <si>
    <t>33 Union Ave</t>
  </si>
  <si>
    <t>43 Union Ave</t>
  </si>
  <si>
    <t>64 Union Ave</t>
  </si>
  <si>
    <t>60 Union Ave</t>
  </si>
  <si>
    <t>40 Union Ave</t>
  </si>
  <si>
    <t>26 Union Ave</t>
  </si>
  <si>
    <t>20 Union Ave</t>
  </si>
  <si>
    <t>14 Union Ave</t>
  </si>
  <si>
    <t>12 Union Ave</t>
  </si>
  <si>
    <t>10 Union Ave</t>
  </si>
  <si>
    <t>4 Union Ave</t>
  </si>
  <si>
    <t>197 Green St</t>
  </si>
  <si>
    <t>199 Green St</t>
  </si>
  <si>
    <t>203 Green St</t>
  </si>
  <si>
    <t>211 Green St</t>
  </si>
  <si>
    <t>3357 Washington St</t>
  </si>
  <si>
    <t>3359 Washington St</t>
  </si>
  <si>
    <t>221 Washington St</t>
  </si>
  <si>
    <t>3371 Washington St</t>
  </si>
  <si>
    <t>3381 Washington St</t>
  </si>
  <si>
    <t>3383 Washington St</t>
  </si>
  <si>
    <t>3399 Washington St</t>
  </si>
  <si>
    <t>38 Union Ave</t>
  </si>
  <si>
    <t>36 Union Ave</t>
  </si>
  <si>
    <t>3411 Washington St</t>
  </si>
  <si>
    <t>3415 Washington St</t>
  </si>
  <si>
    <t>3417 Washington St</t>
  </si>
  <si>
    <t>3421 Washington St</t>
  </si>
  <si>
    <t>45 Burnett St</t>
  </si>
  <si>
    <t>3531 Washington St</t>
  </si>
  <si>
    <t>59 Burnett St</t>
  </si>
  <si>
    <t>63 Burnett St</t>
  </si>
  <si>
    <t>3585 Washington St</t>
  </si>
  <si>
    <t>3589 Washington St</t>
  </si>
  <si>
    <t>3553 Washington St</t>
  </si>
  <si>
    <t>3559 Washington St</t>
  </si>
  <si>
    <t>3571 Washington St</t>
  </si>
  <si>
    <t>3573 Washington St</t>
  </si>
  <si>
    <t>62 Burnett St</t>
  </si>
  <si>
    <t>58 Burnett St</t>
  </si>
  <si>
    <t>50 Burnett St</t>
  </si>
  <si>
    <t>42 Burnett St</t>
  </si>
  <si>
    <t>44 Burnett St</t>
  </si>
  <si>
    <t>36 Burnett St</t>
  </si>
  <si>
    <t>32 Burnett St</t>
  </si>
  <si>
    <t>14 Burnett St</t>
  </si>
  <si>
    <t>18 Burnett St</t>
  </si>
  <si>
    <t>20 Burnett St</t>
  </si>
  <si>
    <t>461 Arborway St</t>
  </si>
  <si>
    <t>463 Arborway St</t>
  </si>
  <si>
    <t>465 Arborway St</t>
  </si>
  <si>
    <t>491 Arborway St</t>
  </si>
  <si>
    <t>493 Arborway St</t>
  </si>
  <si>
    <t>495 Arborway St</t>
  </si>
  <si>
    <t>399 Forest Hills St</t>
  </si>
  <si>
    <t>1 Catenaccia Way</t>
  </si>
  <si>
    <t>100 Morton St</t>
  </si>
  <si>
    <t>98 Morton St</t>
  </si>
  <si>
    <t>96 Morton St</t>
  </si>
  <si>
    <t>2 Oleary Way</t>
  </si>
  <si>
    <t>4 Oleary Way</t>
  </si>
  <si>
    <t>6 Oleary Way</t>
  </si>
  <si>
    <t>3 Oleary Way</t>
  </si>
  <si>
    <t>1 Oleary Way</t>
  </si>
  <si>
    <t>3 Dunning Way</t>
  </si>
  <si>
    <t>1 Dunning Way</t>
  </si>
  <si>
    <t>2 Dunning Way</t>
  </si>
  <si>
    <t>4 Dunning Way</t>
  </si>
  <si>
    <t>20 Brookley Rd</t>
  </si>
  <si>
    <t>27 Rossmore Rd</t>
  </si>
  <si>
    <t>35 Rossmore Rd</t>
  </si>
  <si>
    <t>37 Rossmore Rd</t>
  </si>
  <si>
    <t>25 Stedman St</t>
  </si>
  <si>
    <t>10 Stonley Rd</t>
  </si>
  <si>
    <t>50 Stedman St</t>
  </si>
  <si>
    <t>41 Brookley Rd</t>
  </si>
  <si>
    <t>29 Plainfield St</t>
  </si>
  <si>
    <t>31 Plainfield St</t>
  </si>
  <si>
    <t>33 Plainfield St</t>
  </si>
  <si>
    <t>55 Brookley Rd</t>
  </si>
  <si>
    <t>61 Brookley Rd</t>
  </si>
  <si>
    <t>63 Brookley Rd</t>
  </si>
  <si>
    <t>67 Brookley Rd</t>
  </si>
  <si>
    <t>71 Brookley Rd</t>
  </si>
  <si>
    <t>79 Brookley Rd</t>
  </si>
  <si>
    <t>85 Brookley Rd</t>
  </si>
  <si>
    <t>89 Brookley Rd</t>
  </si>
  <si>
    <t>93 Brookley Rd</t>
  </si>
  <si>
    <t>97 Brookley Rd</t>
  </si>
  <si>
    <t>99 Brookley Rd</t>
  </si>
  <si>
    <t>105 Brookley Rd</t>
  </si>
  <si>
    <t>301 Forest Hills St</t>
  </si>
  <si>
    <t>305 Forest Hills St</t>
  </si>
  <si>
    <t>311 Forest Hills St</t>
  </si>
  <si>
    <t>315 Forest Hills St</t>
  </si>
  <si>
    <t>319 Forest Hills St</t>
  </si>
  <si>
    <t>33 Lotus St</t>
  </si>
  <si>
    <t>76 Stonley Rd</t>
  </si>
  <si>
    <t>61 Rossmore Rd</t>
  </si>
  <si>
    <t>65 Rossmore Rd</t>
  </si>
  <si>
    <t>71 Rossmore Rd</t>
  </si>
  <si>
    <t>75 Rossmore Rd</t>
  </si>
  <si>
    <t>79 Rossmore Rd</t>
  </si>
  <si>
    <t>83 Rossmore Rd</t>
  </si>
  <si>
    <t>87 Rossmore Rd</t>
  </si>
  <si>
    <t>91 Rossmore Rd</t>
  </si>
  <si>
    <t>95 Rossmore Rd</t>
  </si>
  <si>
    <t>99 Rossmore Rd</t>
  </si>
  <si>
    <t>103 Rossmore Rd</t>
  </si>
  <si>
    <t>107 Rossmore Rd</t>
  </si>
  <si>
    <t>285 Forest Hills St</t>
  </si>
  <si>
    <t>289 Forest Hills St</t>
  </si>
  <si>
    <t>293 Forest Hills St</t>
  </si>
  <si>
    <t>297 Forest Hills St</t>
  </si>
  <si>
    <t>104 Brookley Rd</t>
  </si>
  <si>
    <t>96 Brookley Rd</t>
  </si>
  <si>
    <t>92 Brookley Rd</t>
  </si>
  <si>
    <t>84 Brookley Rd</t>
  </si>
  <si>
    <t>80 Brookley Rd</t>
  </si>
  <si>
    <t>76 Brookley Rd</t>
  </si>
  <si>
    <t>74 Brookley Rd</t>
  </si>
  <si>
    <t>62 Brookley Rd</t>
  </si>
  <si>
    <t>22 Brookley Rd</t>
  </si>
  <si>
    <t>42 Brookley Rd</t>
  </si>
  <si>
    <t>41 Rossmore Rd</t>
  </si>
  <si>
    <t>49 Rossmore Rd</t>
  </si>
  <si>
    <t>53 Rossmore Rd</t>
  </si>
  <si>
    <t>59 Rossmore Rd</t>
  </si>
  <si>
    <t>19 Plainfield St</t>
  </si>
  <si>
    <t>17 Plainfield St</t>
  </si>
  <si>
    <t>15 Plainfield St</t>
  </si>
  <si>
    <t>32 Stedman St</t>
  </si>
  <si>
    <t>34 Stedman St</t>
  </si>
  <si>
    <t>36 Stedman St</t>
  </si>
  <si>
    <t>38 Stedman St</t>
  </si>
  <si>
    <t>40 Stedman St</t>
  </si>
  <si>
    <t>21 Plainfield St</t>
  </si>
  <si>
    <t>23 Plainfield St</t>
  </si>
  <si>
    <t>25 Plainfield St</t>
  </si>
  <si>
    <t>27 Plainfield St</t>
  </si>
  <si>
    <t>50 Brookley Rd</t>
  </si>
  <si>
    <t>48 Brookley Rd</t>
  </si>
  <si>
    <t>46 Brookley Rd</t>
  </si>
  <si>
    <t>117 Williams St</t>
  </si>
  <si>
    <t>113 Williams St</t>
  </si>
  <si>
    <t>121 Williams St</t>
  </si>
  <si>
    <t>123 Williams St</t>
  </si>
  <si>
    <t>127 Williams St</t>
  </si>
  <si>
    <t>131 Williams St</t>
  </si>
  <si>
    <t>135 Williams St</t>
  </si>
  <si>
    <t>139 Williams St</t>
  </si>
  <si>
    <t>143 Williams St</t>
  </si>
  <si>
    <t>155 Williams St</t>
  </si>
  <si>
    <t>269 Forest Hills St</t>
  </si>
  <si>
    <t>275 Forest Hills St</t>
  </si>
  <si>
    <t>277 Forest Hills St</t>
  </si>
  <si>
    <t>281 Forest Hills St</t>
  </si>
  <si>
    <t>106 Rossmore Rd</t>
  </si>
  <si>
    <t>102 Rossmore Rd</t>
  </si>
  <si>
    <t>98 Rossmore Rd</t>
  </si>
  <si>
    <t>94 Rossmore Rd</t>
  </si>
  <si>
    <t>90 Rossmore Rd</t>
  </si>
  <si>
    <t>86 Rossmore Rd</t>
  </si>
  <si>
    <t>82 Rossmore Rd</t>
  </si>
  <si>
    <t>78 Rossmore Rd</t>
  </si>
  <si>
    <t>66 Rossmore Rd</t>
  </si>
  <si>
    <t>10 Plainfield St</t>
  </si>
  <si>
    <t>97 Williams St</t>
  </si>
  <si>
    <t>99 Williams St</t>
  </si>
  <si>
    <t>109 Williams St</t>
  </si>
  <si>
    <t>111 Williams St</t>
  </si>
  <si>
    <t>11 Plainfield St</t>
  </si>
  <si>
    <t>58 Rossmore Rd</t>
  </si>
  <si>
    <t>54 Rossmore Rd</t>
  </si>
  <si>
    <t>46 Rossmore Rd</t>
  </si>
  <si>
    <t>8 Stedman St</t>
  </si>
  <si>
    <t>69 Williams St</t>
  </si>
  <si>
    <t>71 Williams St</t>
  </si>
  <si>
    <t>75 Williams St</t>
  </si>
  <si>
    <t>91 Williams St</t>
  </si>
  <si>
    <t>7 Stedman St</t>
  </si>
  <si>
    <t>11 Stedman St</t>
  </si>
  <si>
    <t>36 Rossmore Rd</t>
  </si>
  <si>
    <t>34 Rossmore Rd</t>
  </si>
  <si>
    <t>28 Rossmore Rd</t>
  </si>
  <si>
    <t>26 Rossmore Rd</t>
  </si>
  <si>
    <t>16 Meehan St</t>
  </si>
  <si>
    <t>2 Rossmore Rd</t>
  </si>
  <si>
    <t>3516 Washington St</t>
  </si>
  <si>
    <t>3514 Washington St</t>
  </si>
  <si>
    <t>11 Meehan St</t>
  </si>
  <si>
    <t>13 Meehan St</t>
  </si>
  <si>
    <t>15 Meehan St</t>
  </si>
  <si>
    <t>16 Rossmore Rd</t>
  </si>
  <si>
    <t>14 Rossmore Rd</t>
  </si>
  <si>
    <t>12 Rossmore Rd</t>
  </si>
  <si>
    <t>10 Rossmore Rd</t>
  </si>
  <si>
    <t>9 Gartland St</t>
  </si>
  <si>
    <t>17 Gartland St</t>
  </si>
  <si>
    <t>21 Gartland St</t>
  </si>
  <si>
    <t>25 Gartland St</t>
  </si>
  <si>
    <t>29 Gartland St</t>
  </si>
  <si>
    <t>33 Gartland St</t>
  </si>
  <si>
    <t>35 Gartland St</t>
  </si>
  <si>
    <t>43 Gartland St</t>
  </si>
  <si>
    <t>74 Williams St</t>
  </si>
  <si>
    <t>72 Williams St</t>
  </si>
  <si>
    <t>70 Williams St</t>
  </si>
  <si>
    <t>68 Williams St</t>
  </si>
  <si>
    <t>66 Williams St</t>
  </si>
  <si>
    <t>64 Williams St</t>
  </si>
  <si>
    <t>62 Williams St</t>
  </si>
  <si>
    <t>60 Williams St</t>
  </si>
  <si>
    <t>3464 Washington St</t>
  </si>
  <si>
    <t>9 Kenton Rd</t>
  </si>
  <si>
    <t>11 Kenton Rd</t>
  </si>
  <si>
    <t>19 Kenton Rd</t>
  </si>
  <si>
    <t>23 Kenton Rd</t>
  </si>
  <si>
    <t>14 Gartland St</t>
  </si>
  <si>
    <t>10 Gartland St</t>
  </si>
  <si>
    <t>35 Kenton Rd</t>
  </si>
  <si>
    <t>44 Gartland St</t>
  </si>
  <si>
    <t>40 Gartland St</t>
  </si>
  <si>
    <t>36 Gartland St</t>
  </si>
  <si>
    <t>32 Gartland St</t>
  </si>
  <si>
    <t>21 Rockvale Ci</t>
  </si>
  <si>
    <t>39 Rockvale Ci</t>
  </si>
  <si>
    <t>47 Rockvale Ci</t>
  </si>
  <si>
    <t>35 Lourdes Ave</t>
  </si>
  <si>
    <t>37 Lourdes Ave</t>
  </si>
  <si>
    <t>39 Lourdes Ave</t>
  </si>
  <si>
    <t>41 Lourdes Ave</t>
  </si>
  <si>
    <t>46 Rockvale Ci</t>
  </si>
  <si>
    <t>48 Rockvale Ci</t>
  </si>
  <si>
    <t>49 Rockvale Ci</t>
  </si>
  <si>
    <t>50 Rockvale Ci</t>
  </si>
  <si>
    <t>51 Rockvale Ci</t>
  </si>
  <si>
    <t>52 Rockvale Ci</t>
  </si>
  <si>
    <t>53 Rockvale Ci</t>
  </si>
  <si>
    <t>54 Rockvale Ci</t>
  </si>
  <si>
    <t>55 Rockvale Ci</t>
  </si>
  <si>
    <t>56 Rockvale Ci</t>
  </si>
  <si>
    <t>44 Rockvale Ci</t>
  </si>
  <si>
    <t>40 Rockvale Ci</t>
  </si>
  <si>
    <t>36 Rockvale Ci</t>
  </si>
  <si>
    <t>28 Rockvale Ci</t>
  </si>
  <si>
    <t>3368 Washington St</t>
  </si>
  <si>
    <t>3348 Washington St</t>
  </si>
  <si>
    <t>5 Glen Rd</t>
  </si>
  <si>
    <t>21 Glen Rd</t>
  </si>
  <si>
    <t>35 Glen Rd</t>
  </si>
  <si>
    <t>105 Forest Hills St</t>
  </si>
  <si>
    <t>107 Forest Hills St</t>
  </si>
  <si>
    <t>139 Forest Hills St</t>
  </si>
  <si>
    <t>143 Forest Hills St</t>
  </si>
  <si>
    <t>5 Lourdes Ave</t>
  </si>
  <si>
    <t>9 Lourdes Ave</t>
  </si>
  <si>
    <t>17 Lourdes Ave</t>
  </si>
  <si>
    <t>19 Lourdes Ave</t>
  </si>
  <si>
    <t>25 Lourdes Ave</t>
  </si>
  <si>
    <t>29 Lourdes Ave</t>
  </si>
  <si>
    <t>33 Lourdes Ave</t>
  </si>
  <si>
    <t>43 Lourdes Ave</t>
  </si>
  <si>
    <t>45 Lourdes Ave</t>
  </si>
  <si>
    <t>47 Lourdes Ave</t>
  </si>
  <si>
    <t>167 Forest Hills St</t>
  </si>
  <si>
    <t>171 Forest Hills St</t>
  </si>
  <si>
    <t>177 Forest Hills St</t>
  </si>
  <si>
    <t>249 Forest Hills St</t>
  </si>
  <si>
    <t>247 Forest Hills St</t>
  </si>
  <si>
    <t>243 Forest Hills St</t>
  </si>
  <si>
    <t>241 Forest Hills St</t>
  </si>
  <si>
    <t>265 Forest Hills St</t>
  </si>
  <si>
    <t>160 Williams St</t>
  </si>
  <si>
    <t>156 Williams St</t>
  </si>
  <si>
    <t>152 Williams St</t>
  </si>
  <si>
    <t>148 Williams St</t>
  </si>
  <si>
    <t>144 Williams St</t>
  </si>
  <si>
    <t>140 Williams St</t>
  </si>
  <si>
    <t>136 Williams St</t>
  </si>
  <si>
    <t>132 Williams St</t>
  </si>
  <si>
    <t>128 Williams St</t>
  </si>
  <si>
    <t>124 Williams St</t>
  </si>
  <si>
    <t>120 Williams St</t>
  </si>
  <si>
    <t>116 Williams St</t>
  </si>
  <si>
    <t>104 Williams St</t>
  </si>
  <si>
    <t>102 Williams St</t>
  </si>
  <si>
    <t>34 Kenton Rd</t>
  </si>
  <si>
    <t>30 Kenton Rd</t>
  </si>
  <si>
    <t>24 Kenton Rd</t>
  </si>
  <si>
    <t>20 Kenton Rd</t>
  </si>
  <si>
    <t>147 Forest Hills St</t>
  </si>
  <si>
    <t>151 Forest Hills St</t>
  </si>
  <si>
    <t>155 Forest Hills St</t>
  </si>
  <si>
    <t>159 Forest Hills St</t>
  </si>
  <si>
    <t>42 Lourdes Ave</t>
  </si>
  <si>
    <t>32 Lourdes Ave</t>
  </si>
  <si>
    <t>34 Lourdes Ave</t>
  </si>
  <si>
    <t>38 Lourdes Ave</t>
  </si>
  <si>
    <t>40 Lourdes Ave</t>
  </si>
  <si>
    <t>14 Lourdes Ave</t>
  </si>
  <si>
    <t>10 Lourdes Ave</t>
  </si>
  <si>
    <t>6 Lourdes Ave</t>
  </si>
  <si>
    <t>106 Forest Hills St</t>
  </si>
  <si>
    <t>39 Glen Rd</t>
  </si>
  <si>
    <t>43 Glen Rd</t>
  </si>
  <si>
    <t>47 Glen Rd</t>
  </si>
  <si>
    <t>53 Glen Rd</t>
  </si>
  <si>
    <t>59 Glen Rd</t>
  </si>
  <si>
    <t>16 Glenside Ave</t>
  </si>
  <si>
    <t>12 Glenside Ave</t>
  </si>
  <si>
    <t>8 Glenside Ave</t>
  </si>
  <si>
    <t>6 Glenside Ave</t>
  </si>
  <si>
    <t>71 Glen Rd</t>
  </si>
  <si>
    <t>75 Glen Rd</t>
  </si>
  <si>
    <t>79 Glen Rd</t>
  </si>
  <si>
    <t>7 Glade Ave</t>
  </si>
  <si>
    <t>11 Glade Ave</t>
  </si>
  <si>
    <t>17 Glade Ave</t>
  </si>
  <si>
    <t>19 Glade Ave</t>
  </si>
  <si>
    <t>21 Glade Ave</t>
  </si>
  <si>
    <t>20 Glade Ave</t>
  </si>
  <si>
    <t>16 Glade Ave</t>
  </si>
  <si>
    <t>12 Glade Ave</t>
  </si>
  <si>
    <t>8 Glade Ave</t>
  </si>
  <si>
    <t>6 Glade Ave</t>
  </si>
  <si>
    <t>4 Glade Ave</t>
  </si>
  <si>
    <t>83 Glen Rd</t>
  </si>
  <si>
    <t>85 Glen Rd</t>
  </si>
  <si>
    <t>91 Glen Rd</t>
  </si>
  <si>
    <t>82 Glen Rd</t>
  </si>
  <si>
    <t>7 Sigourney St</t>
  </si>
  <si>
    <t>5 Sigourney St</t>
  </si>
  <si>
    <t>86 Glen Rd</t>
  </si>
  <si>
    <t>88 Glen Rd</t>
  </si>
  <si>
    <t>90 Glen Rd</t>
  </si>
  <si>
    <t>17 Sigourney St</t>
  </si>
  <si>
    <t>19 Sigourney St</t>
  </si>
  <si>
    <t>84 South St</t>
  </si>
  <si>
    <t>76 South St</t>
  </si>
  <si>
    <t>72 South St</t>
  </si>
  <si>
    <t>7 Carolina Ave</t>
  </si>
  <si>
    <t>10 Child St</t>
  </si>
  <si>
    <t>16 Verona St</t>
  </si>
  <si>
    <t>12 Verona St</t>
  </si>
  <si>
    <t>75 Carolina Ave</t>
  </si>
  <si>
    <t>79 Carolina Ave</t>
  </si>
  <si>
    <t>89 Carolina Ave</t>
  </si>
  <si>
    <t>95 Carolina Ave</t>
  </si>
  <si>
    <t>15 Lee St</t>
  </si>
  <si>
    <t>21 Lee St</t>
  </si>
  <si>
    <t>139 Carolina Ave</t>
  </si>
  <si>
    <t>71 Call St</t>
  </si>
  <si>
    <t>73 Call St</t>
  </si>
  <si>
    <t>75 Call St</t>
  </si>
  <si>
    <t>77 Call St</t>
  </si>
  <si>
    <t>79 Call St</t>
  </si>
  <si>
    <t>89 Call St</t>
  </si>
  <si>
    <t>120 Child St</t>
  </si>
  <si>
    <t>20 Lee St</t>
  </si>
  <si>
    <t>97 Carolina Ave</t>
  </si>
  <si>
    <t>12 Lee St</t>
  </si>
  <si>
    <t>105 Carolina Ave</t>
  </si>
  <si>
    <t>107 Carolina Ave</t>
  </si>
  <si>
    <t>111 Carolina Ave</t>
  </si>
  <si>
    <t>1 Carolina Pl</t>
  </si>
  <si>
    <t>113 Carolina Ave</t>
  </si>
  <si>
    <t>135 Carolina Ave</t>
  </si>
  <si>
    <t>99 Call St</t>
  </si>
  <si>
    <t>105 Call St</t>
  </si>
  <si>
    <t>107 Call St</t>
  </si>
  <si>
    <t>109 Call St</t>
  </si>
  <si>
    <t>116 Mcbride St</t>
  </si>
  <si>
    <t>108 Mcbride St</t>
  </si>
  <si>
    <t>95 Child St</t>
  </si>
  <si>
    <t>103 Child St</t>
  </si>
  <si>
    <t>109 Child St</t>
  </si>
  <si>
    <t>113 Child St</t>
  </si>
  <si>
    <t>85 Child St</t>
  </si>
  <si>
    <t>37 Lee St</t>
  </si>
  <si>
    <t>41 Lee St</t>
  </si>
  <si>
    <t>43 Lee St</t>
  </si>
  <si>
    <t>92 Mcbride St</t>
  </si>
  <si>
    <t>82 Mcbride St</t>
  </si>
  <si>
    <t>68 Mcbride St</t>
  </si>
  <si>
    <t>54 Mcbride St</t>
  </si>
  <si>
    <t>46 Mcbride St</t>
  </si>
  <si>
    <t>16 Mcbride St</t>
  </si>
  <si>
    <t>14 Mcbride St</t>
  </si>
  <si>
    <t>10 Mcbride St</t>
  </si>
  <si>
    <t>108 South St</t>
  </si>
  <si>
    <t>21 Child St</t>
  </si>
  <si>
    <t>25 Child St</t>
  </si>
  <si>
    <t>29 Child St</t>
  </si>
  <si>
    <t>33 Child St</t>
  </si>
  <si>
    <t>37 Child St</t>
  </si>
  <si>
    <t>41 Child St</t>
  </si>
  <si>
    <t>45 Child St</t>
  </si>
  <si>
    <t>49 Child St</t>
  </si>
  <si>
    <t>53 Child St</t>
  </si>
  <si>
    <t>57 Child St</t>
  </si>
  <si>
    <t>61 Child St</t>
  </si>
  <si>
    <t>65 Child St</t>
  </si>
  <si>
    <t>69 Child St</t>
  </si>
  <si>
    <t>73 Child St</t>
  </si>
  <si>
    <t>77 Child St</t>
  </si>
  <si>
    <t>81 Child St</t>
  </si>
  <si>
    <t>5 Mcbride St</t>
  </si>
  <si>
    <t>17 Mcbride St</t>
  </si>
  <si>
    <t>25 Mcbride St</t>
  </si>
  <si>
    <t>27 Mcbride St</t>
  </si>
  <si>
    <t>55 Mcbride St</t>
  </si>
  <si>
    <t>63 Mcbride St</t>
  </si>
  <si>
    <t>71 Mcbride St</t>
  </si>
  <si>
    <t>79 Mcbride St</t>
  </si>
  <si>
    <t>85 Mcbride St</t>
  </si>
  <si>
    <t>68 Boynton St</t>
  </si>
  <si>
    <t>66 Boynton St</t>
  </si>
  <si>
    <t>62 Boynton St</t>
  </si>
  <si>
    <t>58 Boynton St</t>
  </si>
  <si>
    <t>54 Boynton St</t>
  </si>
  <si>
    <t>42 Boynton St</t>
  </si>
  <si>
    <t>38 Boynton St</t>
  </si>
  <si>
    <t>30 Boynton St</t>
  </si>
  <si>
    <t>22 Boynton St</t>
  </si>
  <si>
    <t>20 Boynton St</t>
  </si>
  <si>
    <t>18 Boynton St</t>
  </si>
  <si>
    <t>14 Boynton St</t>
  </si>
  <si>
    <t>10 Boynton St</t>
  </si>
  <si>
    <t>9 Boynton St</t>
  </si>
  <si>
    <t>15 Boynton St</t>
  </si>
  <si>
    <t>17 Boynton St</t>
  </si>
  <si>
    <t>21 Boynton St</t>
  </si>
  <si>
    <t>23 Boynton St</t>
  </si>
  <si>
    <t>25 Boynton St</t>
  </si>
  <si>
    <t>29 Boynton St</t>
  </si>
  <si>
    <t>31 Boynton St</t>
  </si>
  <si>
    <t>33 Boynton St</t>
  </si>
  <si>
    <t>35 Boynton St</t>
  </si>
  <si>
    <t>39 Boynton St</t>
  </si>
  <si>
    <t>43 Boynton St</t>
  </si>
  <si>
    <t>53 Boynton St</t>
  </si>
  <si>
    <t>54 Hall St</t>
  </si>
  <si>
    <t>50 Hall St</t>
  </si>
  <si>
    <t>48 Hall St</t>
  </si>
  <si>
    <t>40 Hall St</t>
  </si>
  <si>
    <t>42 Hall St</t>
  </si>
  <si>
    <t>36 Hall St</t>
  </si>
  <si>
    <t>34 Hall St</t>
  </si>
  <si>
    <t>32 Hall St</t>
  </si>
  <si>
    <t>28 Hall St</t>
  </si>
  <si>
    <t>24 Hall St</t>
  </si>
  <si>
    <t>16 Hall St</t>
  </si>
  <si>
    <t>12 Hall St</t>
  </si>
  <si>
    <t>8 Hall St</t>
  </si>
  <si>
    <t>18 Anson St</t>
  </si>
  <si>
    <t>14 Anson St</t>
  </si>
  <si>
    <t>12 Anson St</t>
  </si>
  <si>
    <t>204 South St</t>
  </si>
  <si>
    <t>202 South St</t>
  </si>
  <si>
    <t>200 South St</t>
  </si>
  <si>
    <t>198 South St</t>
  </si>
  <si>
    <t>196 South St</t>
  </si>
  <si>
    <t>7 Spalding St</t>
  </si>
  <si>
    <t>11 Spalding St</t>
  </si>
  <si>
    <t>13 Spalding St</t>
  </si>
  <si>
    <t>15 Spalding St</t>
  </si>
  <si>
    <t>17 Spalding St</t>
  </si>
  <si>
    <t>19 Spalding St</t>
  </si>
  <si>
    <t>22 Spalding St</t>
  </si>
  <si>
    <t>20 Spalding St</t>
  </si>
  <si>
    <t>16 Spalding St</t>
  </si>
  <si>
    <t>12 Spalding St</t>
  </si>
  <si>
    <t>8 Spalding St</t>
  </si>
  <si>
    <t>190 South St</t>
  </si>
  <si>
    <t>7 Rosemary St</t>
  </si>
  <si>
    <t>15 Rosemary St</t>
  </si>
  <si>
    <t>17 Rosemary St</t>
  </si>
  <si>
    <t>19 Rosemary St</t>
  </si>
  <si>
    <t>21 Rosemary St</t>
  </si>
  <si>
    <t>25 Rosemary St</t>
  </si>
  <si>
    <t>27 Rosemary St</t>
  </si>
  <si>
    <t>29 Rosemary St</t>
  </si>
  <si>
    <t>33 Rosemary St</t>
  </si>
  <si>
    <t>26 Rosemary St</t>
  </si>
  <si>
    <t>22 Rosemary St</t>
  </si>
  <si>
    <t>20 Rosemary St</t>
  </si>
  <si>
    <t>16 Rosemary St</t>
  </si>
  <si>
    <t>12 Rosemary St</t>
  </si>
  <si>
    <t>6 Rosemary St</t>
  </si>
  <si>
    <t>158 South St</t>
  </si>
  <si>
    <t>156 South St</t>
  </si>
  <si>
    <t>152 South St</t>
  </si>
  <si>
    <t>9 Hall St</t>
  </si>
  <si>
    <t>13 Hall St</t>
  </si>
  <si>
    <t>15 Hall St</t>
  </si>
  <si>
    <t>19 Hall St</t>
  </si>
  <si>
    <t>21 Hall St</t>
  </si>
  <si>
    <t>25 Hall St</t>
  </si>
  <si>
    <t>31 Hall St</t>
  </si>
  <si>
    <t>33 Hall St</t>
  </si>
  <si>
    <t>35 Hall St</t>
  </si>
  <si>
    <t>45 Hall St</t>
  </si>
  <si>
    <t>47 Hall St</t>
  </si>
  <si>
    <t>49 Hall St</t>
  </si>
  <si>
    <t>218 South St</t>
  </si>
  <si>
    <t>214 South St</t>
  </si>
  <si>
    <t>212 South St</t>
  </si>
  <si>
    <t>208 South St</t>
  </si>
  <si>
    <t>9 Anson St</t>
  </si>
  <si>
    <t>11 Anson St</t>
  </si>
  <si>
    <t>13 Anson St</t>
  </si>
  <si>
    <t>15 Anson St</t>
  </si>
  <si>
    <t>17 Anson St</t>
  </si>
  <si>
    <t>19 Anson St</t>
  </si>
  <si>
    <t>5 St Marks St</t>
  </si>
  <si>
    <t>133 South St</t>
  </si>
  <si>
    <t>141 South St</t>
  </si>
  <si>
    <t>145 South St</t>
  </si>
  <si>
    <t>149 South St</t>
  </si>
  <si>
    <t>153 South St</t>
  </si>
  <si>
    <t>5 St Rose St</t>
  </si>
  <si>
    <t>159 South St</t>
  </si>
  <si>
    <t>161 South St</t>
  </si>
  <si>
    <t>163 South St</t>
  </si>
  <si>
    <t>165 South St</t>
  </si>
  <si>
    <t>171 South St</t>
  </si>
  <si>
    <t>185 South St</t>
  </si>
  <si>
    <t>195 South St</t>
  </si>
  <si>
    <t>199 South St</t>
  </si>
  <si>
    <t>211 South St</t>
  </si>
  <si>
    <t>215 South St</t>
  </si>
  <si>
    <t>217 South St</t>
  </si>
  <si>
    <t>219 South St</t>
  </si>
  <si>
    <t>221 South St</t>
  </si>
  <si>
    <t>223 South St</t>
  </si>
  <si>
    <t>225 South St</t>
  </si>
  <si>
    <t>388 Arborway St</t>
  </si>
  <si>
    <t>1 Hampstead Rd</t>
  </si>
  <si>
    <t>3 Hampstead Rd</t>
  </si>
  <si>
    <t>5 Hampstead Rd</t>
  </si>
  <si>
    <t>9 Hampstead Rd</t>
  </si>
  <si>
    <t>15 Hampstead Rd</t>
  </si>
  <si>
    <t>27 Hampstead Rd</t>
  </si>
  <si>
    <t>35 Hampstead Rd</t>
  </si>
  <si>
    <t>37 Hampstead Rd</t>
  </si>
  <si>
    <t>39 Hampstead Rd</t>
  </si>
  <si>
    <t>43 Hampstead Rd</t>
  </si>
  <si>
    <t>47 Hampstead Rd</t>
  </si>
  <si>
    <t>51 Hampstead Rd</t>
  </si>
  <si>
    <t>55 Hampstead Rd</t>
  </si>
  <si>
    <t>59 Hampstead Rd</t>
  </si>
  <si>
    <t>61 Hampstead Rd</t>
  </si>
  <si>
    <t>67 Hampstead Rd</t>
  </si>
  <si>
    <t>69 Hampstead Rd</t>
  </si>
  <si>
    <t>79 Hampstead Rd</t>
  </si>
  <si>
    <t>56 Hampstead Rd</t>
  </si>
  <si>
    <t>52 Hampstead Rd</t>
  </si>
  <si>
    <t>44 Hampstead Rd</t>
  </si>
  <si>
    <t>40 Hampstead Rd</t>
  </si>
  <si>
    <t>36 Hampstead Rd</t>
  </si>
  <si>
    <t>24 Hampstead Rd</t>
  </si>
  <si>
    <t>16 Hampstead Rd</t>
  </si>
  <si>
    <t>5 Hampstead La</t>
  </si>
  <si>
    <t>14 Hampstead Rd</t>
  </si>
  <si>
    <t>362 Arborway St</t>
  </si>
  <si>
    <t>356 Arborway</t>
  </si>
  <si>
    <t>354 Arborway</t>
  </si>
  <si>
    <t>350 Arborway</t>
  </si>
  <si>
    <t>98 St Rose St</t>
  </si>
  <si>
    <t>94 St Rose St</t>
  </si>
  <si>
    <t>78 St Rose St</t>
  </si>
  <si>
    <t>74 St Rose St</t>
  </si>
  <si>
    <t>70 St Rose St</t>
  </si>
  <si>
    <t>66 St Rose St</t>
  </si>
  <si>
    <t>62 St Rose St</t>
  </si>
  <si>
    <t>50 St Rose St</t>
  </si>
  <si>
    <t>38 St Rose St</t>
  </si>
  <si>
    <t>30 St Rose St</t>
  </si>
  <si>
    <t>5 View South Ave</t>
  </si>
  <si>
    <t>9 View South Ave</t>
  </si>
  <si>
    <t>8 View South Ave</t>
  </si>
  <si>
    <t>4 View South Ave</t>
  </si>
  <si>
    <t>26 St Rose St</t>
  </si>
  <si>
    <t>22 St Rose St</t>
  </si>
  <si>
    <t>18 St Rose St</t>
  </si>
  <si>
    <t>14 St Rose St</t>
  </si>
  <si>
    <t>10 St Rose St</t>
  </si>
  <si>
    <t>95 Jamaica St</t>
  </si>
  <si>
    <t>47 St Rose St</t>
  </si>
  <si>
    <t>51 St Rose St</t>
  </si>
  <si>
    <t>55 St Rose St</t>
  </si>
  <si>
    <t>59 St Rose St</t>
  </si>
  <si>
    <t>69 St Rose St</t>
  </si>
  <si>
    <t>71 St Rose St</t>
  </si>
  <si>
    <t>75 St Rose St</t>
  </si>
  <si>
    <t>79 St Rose St</t>
  </si>
  <si>
    <t>83 St Rose St</t>
  </si>
  <si>
    <t>87 St Rose St</t>
  </si>
  <si>
    <t>91 St Rose St</t>
  </si>
  <si>
    <t>95 St Rose St</t>
  </si>
  <si>
    <t>99 St Rose St</t>
  </si>
  <si>
    <t>103 St Rose St</t>
  </si>
  <si>
    <t>107 St Rose St</t>
  </si>
  <si>
    <t>109 St Rose St</t>
  </si>
  <si>
    <t>111 St Rose St</t>
  </si>
  <si>
    <t>121 St Rose St</t>
  </si>
  <si>
    <t>274 Arborway St</t>
  </si>
  <si>
    <t>270 Arborway St</t>
  </si>
  <si>
    <t>266 Arborway</t>
  </si>
  <si>
    <t>258 Arborway St</t>
  </si>
  <si>
    <t>254 Arborway</t>
  </si>
  <si>
    <t>250 Arborway St</t>
  </si>
  <si>
    <t>248 Arborway St</t>
  </si>
  <si>
    <t>240 Arborway</t>
  </si>
  <si>
    <t>236 Arborway</t>
  </si>
  <si>
    <t>2 Jamaica Pl</t>
  </si>
  <si>
    <t>59 Jamaica St</t>
  </si>
  <si>
    <t>67 Jamaica St</t>
  </si>
  <si>
    <t>73 Jamaica St</t>
  </si>
  <si>
    <t>79 Jamaica St</t>
  </si>
  <si>
    <t>81 Jamaica St</t>
  </si>
  <si>
    <t>83 Jamaica St</t>
  </si>
  <si>
    <t>85 Jamaica St</t>
  </si>
  <si>
    <t>89 Jamaica St</t>
  </si>
  <si>
    <t>91 Jamaica St</t>
  </si>
  <si>
    <t>218 Arborway St</t>
  </si>
  <si>
    <t>40 St Joseph St</t>
  </si>
  <si>
    <t>36 St Joseph St</t>
  </si>
  <si>
    <t>3 Ballard Way</t>
  </si>
  <si>
    <t>23 Woodman St</t>
  </si>
  <si>
    <t>27 Woodman St</t>
  </si>
  <si>
    <t>31 Woodman St</t>
  </si>
  <si>
    <t>33 Woodman St</t>
  </si>
  <si>
    <t>35 Woodman St</t>
  </si>
  <si>
    <t>31 Jamaica St</t>
  </si>
  <si>
    <t>2 Ballard Way</t>
  </si>
  <si>
    <t>33 Jamaica St</t>
  </si>
  <si>
    <t>35 Jamaica St</t>
  </si>
  <si>
    <t>37 Jamaica St</t>
  </si>
  <si>
    <t>41 Jamaica St</t>
  </si>
  <si>
    <t>47 Jamaica St</t>
  </si>
  <si>
    <t>49 Jamaica St</t>
  </si>
  <si>
    <t>7 Jamaica Pl</t>
  </si>
  <si>
    <t>104 Jamaica St</t>
  </si>
  <si>
    <t>100 Jamaica St</t>
  </si>
  <si>
    <t>96 Jamaica St</t>
  </si>
  <si>
    <t>78 Jamaica St</t>
  </si>
  <si>
    <t>80 Jamaica St</t>
  </si>
  <si>
    <t>74 Jamaica St</t>
  </si>
  <si>
    <t>70 Jamaica St</t>
  </si>
  <si>
    <t>68 Jamaica St</t>
  </si>
  <si>
    <t>62 Jamaica St</t>
  </si>
  <si>
    <t>48 Jamaica St</t>
  </si>
  <si>
    <t>36 Jamaica St</t>
  </si>
  <si>
    <t>38 Jamaica St</t>
  </si>
  <si>
    <t>67 South St</t>
  </si>
  <si>
    <t>1 Atwood Sq</t>
  </si>
  <si>
    <t>9 Atwood Sq</t>
  </si>
  <si>
    <t>11 Atwood Sq</t>
  </si>
  <si>
    <t>15 Atwood Sq</t>
  </si>
  <si>
    <t>21 Atwood Sq</t>
  </si>
  <si>
    <t>18 Atwood Sq</t>
  </si>
  <si>
    <t>20 Atwood Sq</t>
  </si>
  <si>
    <t>75 South St</t>
  </si>
  <si>
    <t>77 South St</t>
  </si>
  <si>
    <t>10 Woodman St</t>
  </si>
  <si>
    <t>8 Woodman St</t>
  </si>
  <si>
    <t>28 Custer St</t>
  </si>
  <si>
    <t>26 Custer St</t>
  </si>
  <si>
    <t>22 Custer St</t>
  </si>
  <si>
    <t>18 Custer St</t>
  </si>
  <si>
    <t>16 Custer St</t>
  </si>
  <si>
    <t>14 Custer St</t>
  </si>
  <si>
    <t>12 Custer St</t>
  </si>
  <si>
    <t>10 Custer St</t>
  </si>
  <si>
    <t>206 Arborway St</t>
  </si>
  <si>
    <t>202 Arborway St</t>
  </si>
  <si>
    <t>198 Arborway St</t>
  </si>
  <si>
    <t>194 Arborway</t>
  </si>
  <si>
    <t>40 Custer St</t>
  </si>
  <si>
    <t>38 Custer St</t>
  </si>
  <si>
    <t>32 Custer St</t>
  </si>
  <si>
    <t>3 Woodman St</t>
  </si>
  <si>
    <t>9 Woodman St</t>
  </si>
  <si>
    <t>11 Woodman St</t>
  </si>
  <si>
    <t>15 Woodman St</t>
  </si>
  <si>
    <t>21 Woodman St</t>
  </si>
  <si>
    <t>39 St Joseph St</t>
  </si>
  <si>
    <t>43 St Joseph St</t>
  </si>
  <si>
    <t>47 St Joseph St</t>
  </si>
  <si>
    <t>48 Goldsmith St</t>
  </si>
  <si>
    <t>76 Weld Hill St</t>
  </si>
  <si>
    <t>74 Weld Hill St</t>
  </si>
  <si>
    <t>70 Weld Hill St</t>
  </si>
  <si>
    <t>68 Weld Hill St</t>
  </si>
  <si>
    <t>66 Weld Hill St</t>
  </si>
  <si>
    <t>64 Weld Hill St</t>
  </si>
  <si>
    <t>60 Weld Hill St</t>
  </si>
  <si>
    <t>58 Weld Hill St</t>
  </si>
  <si>
    <t>54 Weld Hill St</t>
  </si>
  <si>
    <t>52 Weld Hill St</t>
  </si>
  <si>
    <t>50 Weld Hill St</t>
  </si>
  <si>
    <t>48 Weld Hill St</t>
  </si>
  <si>
    <t>44 Weld Hill St</t>
  </si>
  <si>
    <t>40 Weld Hill St</t>
  </si>
  <si>
    <t>38 Weld Hill St</t>
  </si>
  <si>
    <t>36 Weld Hill St</t>
  </si>
  <si>
    <t>28 Weld Hill St</t>
  </si>
  <si>
    <t>26 Weld Hill St</t>
  </si>
  <si>
    <t>24 Weld Hill St</t>
  </si>
  <si>
    <t>20 Weld Hill St</t>
  </si>
  <si>
    <t>18 Weld Hill St</t>
  </si>
  <si>
    <t>16 Weld Hill St</t>
  </si>
  <si>
    <t>14 Weld Hill St</t>
  </si>
  <si>
    <t>36 Hyde Park Ave</t>
  </si>
  <si>
    <t>18 Hyde Park Ave</t>
  </si>
  <si>
    <t>7 Woodlawn St</t>
  </si>
  <si>
    <t>11 Woodlawn St</t>
  </si>
  <si>
    <t>15 Woodlawn St</t>
  </si>
  <si>
    <t>19 Woodlawn St</t>
  </si>
  <si>
    <t>25 Woodlawn St</t>
  </si>
  <si>
    <t>27 Woodlawn St</t>
  </si>
  <si>
    <t>29 Woodlawn St</t>
  </si>
  <si>
    <t>31 Woodlawn St</t>
  </si>
  <si>
    <t>33 Woodlawn St</t>
  </si>
  <si>
    <t>35 Woodlawn St</t>
  </si>
  <si>
    <t>47 Woodlawn St</t>
  </si>
  <si>
    <t>49 Woodlawn St</t>
  </si>
  <si>
    <t>55 Woodlawn St</t>
  </si>
  <si>
    <t>63 Woodlawn St</t>
  </si>
  <si>
    <t>65 Woodlawn St</t>
  </si>
  <si>
    <t>69 Woodlawn St</t>
  </si>
  <si>
    <t>77 Woodlawn St</t>
  </si>
  <si>
    <t>78 Woodlawn St</t>
  </si>
  <si>
    <t>74 Woodlawn St</t>
  </si>
  <si>
    <t>76 Woodlawn St</t>
  </si>
  <si>
    <t>70 Woodlawn St</t>
  </si>
  <si>
    <t>66 Woodlawn St</t>
  </si>
  <si>
    <t>64 Woodlawn St</t>
  </si>
  <si>
    <t>58 Woodlawn St</t>
  </si>
  <si>
    <t>54 Woodlawn St</t>
  </si>
  <si>
    <t>42 Woodlawn St</t>
  </si>
  <si>
    <t>46 Woodlawn St</t>
  </si>
  <si>
    <t>38 Woodlawn St</t>
  </si>
  <si>
    <t>34 Woodlawn St</t>
  </si>
  <si>
    <t>32 Woodlawn St</t>
  </si>
  <si>
    <t>30 Woodlawn St</t>
  </si>
  <si>
    <t>20 Woodlawn St</t>
  </si>
  <si>
    <t>16 Woodlawn St</t>
  </si>
  <si>
    <t>14 Woodlawn St</t>
  </si>
  <si>
    <t>12 Woodlawn St</t>
  </si>
  <si>
    <t>8 Woodlawn St</t>
  </si>
  <si>
    <t>6 Woodlawn St</t>
  </si>
  <si>
    <t>2 Woodlawn St</t>
  </si>
  <si>
    <t>11 Tower St</t>
  </si>
  <si>
    <t>15 Tower St</t>
  </si>
  <si>
    <t>17 Tower St</t>
  </si>
  <si>
    <t>23 Tower St</t>
  </si>
  <si>
    <t>25 Tower St</t>
  </si>
  <si>
    <t>27 Tower St</t>
  </si>
  <si>
    <t>31 Tower St</t>
  </si>
  <si>
    <t>33 Tower St</t>
  </si>
  <si>
    <t>37 Tower St</t>
  </si>
  <si>
    <t>39 Tower St</t>
  </si>
  <si>
    <t>41 Tower St</t>
  </si>
  <si>
    <t>43 Tower St</t>
  </si>
  <si>
    <t>47 Tower St</t>
  </si>
  <si>
    <t>49 Tower St</t>
  </si>
  <si>
    <t>55 Tower St</t>
  </si>
  <si>
    <t>63 Tower St</t>
  </si>
  <si>
    <t>67 Tower St</t>
  </si>
  <si>
    <t>71 Tower St</t>
  </si>
  <si>
    <t>73 Tower St</t>
  </si>
  <si>
    <t>75 Tower St</t>
  </si>
  <si>
    <t>85 Tower St</t>
  </si>
  <si>
    <t>84 Tower St</t>
  </si>
  <si>
    <t>76 Tower St</t>
  </si>
  <si>
    <t>70 Tower St</t>
  </si>
  <si>
    <t>66 Tower St</t>
  </si>
  <si>
    <t>62 Tower St</t>
  </si>
  <si>
    <t>54 Tower St</t>
  </si>
  <si>
    <t>52 Tower St</t>
  </si>
  <si>
    <t>44 Tower St</t>
  </si>
  <si>
    <t>40 Tower St</t>
  </si>
  <si>
    <t>38 Tower St</t>
  </si>
  <si>
    <t>34 Tower St</t>
  </si>
  <si>
    <t>32 Tower St</t>
  </si>
  <si>
    <t>26 Tower St</t>
  </si>
  <si>
    <t>24 Tower St</t>
  </si>
  <si>
    <t>20 Tower St</t>
  </si>
  <si>
    <t>18 Tower St</t>
  </si>
  <si>
    <t>16 Tower St</t>
  </si>
  <si>
    <t>10 Tower St</t>
  </si>
  <si>
    <t>3694 Washington St</t>
  </si>
  <si>
    <t>41 Orchardhill Rd</t>
  </si>
  <si>
    <t>77 Orchardhill Rd</t>
  </si>
  <si>
    <t>3 Bremen Ter</t>
  </si>
  <si>
    <t>50 Orchardhill Rd</t>
  </si>
  <si>
    <t>44 Orchardhill Rd</t>
  </si>
  <si>
    <t>40 Orchardhill Rd</t>
  </si>
  <si>
    <t>41 Morton St</t>
  </si>
  <si>
    <t>39 Morton St</t>
  </si>
  <si>
    <t>37 Morton St</t>
  </si>
  <si>
    <t>29 Morton St</t>
  </si>
  <si>
    <t>29 Yale Ter</t>
  </si>
  <si>
    <t>39 Yale Ter</t>
  </si>
  <si>
    <t>131 Morton St</t>
  </si>
  <si>
    <t>56 Yale Ter</t>
  </si>
  <si>
    <t>22 Yale Ter</t>
  </si>
  <si>
    <t>16 Yale Ter</t>
  </si>
  <si>
    <t>171 Dudley St</t>
  </si>
  <si>
    <t>8 Warren Pl</t>
  </si>
  <si>
    <t>6 Warren Pl</t>
  </si>
  <si>
    <t>4 Warren Pl</t>
  </si>
  <si>
    <t>205 Dudley St</t>
  </si>
  <si>
    <t>7 Greenville St</t>
  </si>
  <si>
    <t>11 Greenville Pk</t>
  </si>
  <si>
    <t>21 Greenville St</t>
  </si>
  <si>
    <t>24 Winthrop St</t>
  </si>
  <si>
    <t>20 Winthrop St</t>
  </si>
  <si>
    <t>4 Kearsarge Ave</t>
  </si>
  <si>
    <t>21 Warren Pl</t>
  </si>
  <si>
    <t>14 Winthrop St</t>
  </si>
  <si>
    <t>124 Warren St</t>
  </si>
  <si>
    <t>11 Winthrop St</t>
  </si>
  <si>
    <t>15 Winthrop St</t>
  </si>
  <si>
    <t>17 Winthrop St</t>
  </si>
  <si>
    <t>26 Moreland St</t>
  </si>
  <si>
    <t>22 Moreland St</t>
  </si>
  <si>
    <t>20 Moreland St</t>
  </si>
  <si>
    <t>14 Moreland St</t>
  </si>
  <si>
    <t>10 Moreland St</t>
  </si>
  <si>
    <t>6 Moreland St</t>
  </si>
  <si>
    <t>4 Moreland St</t>
  </si>
  <si>
    <t>2 Moreland St</t>
  </si>
  <si>
    <t>134 Warren St</t>
  </si>
  <si>
    <t>132 Warren St</t>
  </si>
  <si>
    <t>126 Warren St</t>
  </si>
  <si>
    <t>41 Winthrop St</t>
  </si>
  <si>
    <t>59 Winthrop St</t>
  </si>
  <si>
    <t>50 Moreland St</t>
  </si>
  <si>
    <t>48 Moreland St</t>
  </si>
  <si>
    <t>42 Moreland St</t>
  </si>
  <si>
    <t>40 Moreland St</t>
  </si>
  <si>
    <t>38 Moreland St</t>
  </si>
  <si>
    <t>36 Moreland St</t>
  </si>
  <si>
    <t>34 Moreland St</t>
  </si>
  <si>
    <t>32 Moreland St</t>
  </si>
  <si>
    <t>30 Moreland St</t>
  </si>
  <si>
    <t>4 Cleveland St</t>
  </si>
  <si>
    <t>2 Cleveland St</t>
  </si>
  <si>
    <t>67 Whiting St</t>
  </si>
  <si>
    <t>67 Winthrop St</t>
  </si>
  <si>
    <t>69 Winthrop St</t>
  </si>
  <si>
    <t>29 Fairland St</t>
  </si>
  <si>
    <t>33 Fairland St</t>
  </si>
  <si>
    <t>37 Fairland St</t>
  </si>
  <si>
    <t>64 Moreland St</t>
  </si>
  <si>
    <t>56 Moreland St</t>
  </si>
  <si>
    <t>59 Whiting St</t>
  </si>
  <si>
    <t>65 Whiting St</t>
  </si>
  <si>
    <t>198 Warren St</t>
  </si>
  <si>
    <t>196 Warren St</t>
  </si>
  <si>
    <t>17 Rockville Pk</t>
  </si>
  <si>
    <t>19 Rockville Pk</t>
  </si>
  <si>
    <t>21 Rockville Pk</t>
  </si>
  <si>
    <t>23 Rockville Pk</t>
  </si>
  <si>
    <t>25 Rockville Pk</t>
  </si>
  <si>
    <t>27 Rockville Pk</t>
  </si>
  <si>
    <t>22 Rockville Pk</t>
  </si>
  <si>
    <t>20 Rockville Pk</t>
  </si>
  <si>
    <t>18 Rockville Pk</t>
  </si>
  <si>
    <t>14 Rockville Pk</t>
  </si>
  <si>
    <t>10 Rockville Pk</t>
  </si>
  <si>
    <t>138 Warren St</t>
  </si>
  <si>
    <t>3 Moreland St</t>
  </si>
  <si>
    <t>23 Moreland St</t>
  </si>
  <si>
    <t>25 Moreland St</t>
  </si>
  <si>
    <t>27 Moreland St</t>
  </si>
  <si>
    <t>31 Moreland St</t>
  </si>
  <si>
    <t>33 Moreland St</t>
  </si>
  <si>
    <t>35 Moreland St</t>
  </si>
  <si>
    <t>37 Moreland St</t>
  </si>
  <si>
    <t>39 Moreland St</t>
  </si>
  <si>
    <t>43 Moreland St</t>
  </si>
  <si>
    <t>51 Moreland St</t>
  </si>
  <si>
    <t>38 Whiting St</t>
  </si>
  <si>
    <t>36 Whiting St</t>
  </si>
  <si>
    <t>34 Whiting St</t>
  </si>
  <si>
    <t>32 Whiting St</t>
  </si>
  <si>
    <t>30 Whiting St</t>
  </si>
  <si>
    <t>24 Whiting St</t>
  </si>
  <si>
    <t>20 Whiting St</t>
  </si>
  <si>
    <t>2 Whiting St</t>
  </si>
  <si>
    <t>210 Warren St</t>
  </si>
  <si>
    <t>206 Warren St</t>
  </si>
  <si>
    <t>204 Warren St</t>
  </si>
  <si>
    <t>202 Warren St</t>
  </si>
  <si>
    <t>17 Whiting St</t>
  </si>
  <si>
    <t>29 Whiting St</t>
  </si>
  <si>
    <t>39 Whiting St</t>
  </si>
  <si>
    <t>43 Whiting St</t>
  </si>
  <si>
    <t>63 Moreland St</t>
  </si>
  <si>
    <t>26 Montrose St</t>
  </si>
  <si>
    <t>24 Montrose St</t>
  </si>
  <si>
    <t>22 Montrose St</t>
  </si>
  <si>
    <t>31 Whiting St</t>
  </si>
  <si>
    <t>4 Montrose St</t>
  </si>
  <si>
    <t>2 Montrose St</t>
  </si>
  <si>
    <t>17 Montrose St</t>
  </si>
  <si>
    <t>3 Aspen St</t>
  </si>
  <si>
    <t>30 Dunreath St</t>
  </si>
  <si>
    <t>28 Dunreath St</t>
  </si>
  <si>
    <t>24 Dunreath St</t>
  </si>
  <si>
    <t>18 Dunreath St</t>
  </si>
  <si>
    <t>68 Copeland St</t>
  </si>
  <si>
    <t>10 Aspen St</t>
  </si>
  <si>
    <t>6 Aspen St</t>
  </si>
  <si>
    <t>33 Montrose St</t>
  </si>
  <si>
    <t>67 Moreland St</t>
  </si>
  <si>
    <t>69 Moreland St</t>
  </si>
  <si>
    <t>76 Copeland St</t>
  </si>
  <si>
    <t>258 Warren St</t>
  </si>
  <si>
    <t>254 Warren St</t>
  </si>
  <si>
    <t>252 Warren St</t>
  </si>
  <si>
    <t>250 Warren St</t>
  </si>
  <si>
    <t>236 Warren St</t>
  </si>
  <si>
    <t>1 Dunreath St</t>
  </si>
  <si>
    <t>25 Dunreath St</t>
  </si>
  <si>
    <t>27 Dunreath St</t>
  </si>
  <si>
    <t>29 Dunreath St</t>
  </si>
  <si>
    <t>31 Dunreath St</t>
  </si>
  <si>
    <t>35 Dunreath St</t>
  </si>
  <si>
    <t>39 Dunreath St</t>
  </si>
  <si>
    <t>62 Copeland St</t>
  </si>
  <si>
    <t>58 Copeland St</t>
  </si>
  <si>
    <t>54 Copeland St</t>
  </si>
  <si>
    <t>52 Copeland St</t>
  </si>
  <si>
    <t>50 Copeland St</t>
  </si>
  <si>
    <t>46 Copeland St</t>
  </si>
  <si>
    <t>42 Copeland St</t>
  </si>
  <si>
    <t>30 Copeland St</t>
  </si>
  <si>
    <t>28 Copeland St</t>
  </si>
  <si>
    <t>22 Copeland St</t>
  </si>
  <si>
    <t>20 Copeland St</t>
  </si>
  <si>
    <t>2 Waverly St</t>
  </si>
  <si>
    <t>7 Copeland St</t>
  </si>
  <si>
    <t>11 Copeland St</t>
  </si>
  <si>
    <t>15 Copeland St</t>
  </si>
  <si>
    <t>5 Burton Ave</t>
  </si>
  <si>
    <t>6 Burton Ave</t>
  </si>
  <si>
    <t>4 Burton Ave</t>
  </si>
  <si>
    <t>27 Copeland St</t>
  </si>
  <si>
    <t>37 Copeland St</t>
  </si>
  <si>
    <t>39 Copeland St</t>
  </si>
  <si>
    <t>41 Copeland St</t>
  </si>
  <si>
    <t>43 Copeland St</t>
  </si>
  <si>
    <t>45 Copeland St</t>
  </si>
  <si>
    <t>1 Langford Pk</t>
  </si>
  <si>
    <t>3 Langford Pk</t>
  </si>
  <si>
    <t>5 Langford Pk</t>
  </si>
  <si>
    <t>7 Langford Pk</t>
  </si>
  <si>
    <t>8 Langford Pk</t>
  </si>
  <si>
    <t>6 Langford Pk</t>
  </si>
  <si>
    <t>49 Copeland St</t>
  </si>
  <si>
    <t>51 Copeland St</t>
  </si>
  <si>
    <t>53 Copeland St</t>
  </si>
  <si>
    <t>57 Copeland St</t>
  </si>
  <si>
    <t>59 Copeland St</t>
  </si>
  <si>
    <t>1 Copeland Pk</t>
  </si>
  <si>
    <t>5 Copeland Pk</t>
  </si>
  <si>
    <t>2 Copeland Pk</t>
  </si>
  <si>
    <t>10 Copeland Pk</t>
  </si>
  <si>
    <t>69 Copeland St</t>
  </si>
  <si>
    <t>2 Copeland Pl</t>
  </si>
  <si>
    <t>4 Copeland Pl</t>
  </si>
  <si>
    <t>6 Copeland Pl</t>
  </si>
  <si>
    <t>77 Copeland St</t>
  </si>
  <si>
    <t>75 Moreland St</t>
  </si>
  <si>
    <t>81 Moreland St</t>
  </si>
  <si>
    <t>85 Moreland St</t>
  </si>
  <si>
    <t>87 Moreland St</t>
  </si>
  <si>
    <t>93 Moreland St</t>
  </si>
  <si>
    <t>11 Perrin St</t>
  </si>
  <si>
    <t>17 Perrin St</t>
  </si>
  <si>
    <t>19 Perrin St</t>
  </si>
  <si>
    <t>21 Perrin St</t>
  </si>
  <si>
    <t>25 Perrin St</t>
  </si>
  <si>
    <t>33 Perrin St</t>
  </si>
  <si>
    <t>59 Perrin St</t>
  </si>
  <si>
    <t>63 Perrin St</t>
  </si>
  <si>
    <t>67 Perrin St</t>
  </si>
  <si>
    <t>6 Waverly St</t>
  </si>
  <si>
    <t>50 Perrin St</t>
  </si>
  <si>
    <t>42 Perrin St</t>
  </si>
  <si>
    <t>34 Perrin St</t>
  </si>
  <si>
    <t>22 Perrin St</t>
  </si>
  <si>
    <t>20 Perrin St</t>
  </si>
  <si>
    <t>18 Perrin St</t>
  </si>
  <si>
    <t>14 Perrin St</t>
  </si>
  <si>
    <t>12 Perrin St</t>
  </si>
  <si>
    <t>10 Perrin St</t>
  </si>
  <si>
    <t>97 Moreland St</t>
  </si>
  <si>
    <t>99 Moreland St</t>
  </si>
  <si>
    <t>87 Blue Hill Ave</t>
  </si>
  <si>
    <t>89 Blue Hill Ave</t>
  </si>
  <si>
    <t>91 Blue Hill Ave</t>
  </si>
  <si>
    <t>93 Blue Hill Ave</t>
  </si>
  <si>
    <t>2 Murray Ave</t>
  </si>
  <si>
    <t>3 Murray Ave</t>
  </si>
  <si>
    <t>5 Murray Ave</t>
  </si>
  <si>
    <t>99 Blue Hill Ave</t>
  </si>
  <si>
    <t>26 Irwin Ave</t>
  </si>
  <si>
    <t>20 Irwin Ave</t>
  </si>
  <si>
    <t>14 Irwin Ave</t>
  </si>
  <si>
    <t>8 Irwin Ave</t>
  </si>
  <si>
    <t>119 Blue Hill Ave</t>
  </si>
  <si>
    <t>121 Blue Hill Ave</t>
  </si>
  <si>
    <t>123 Blue Hill Ave</t>
  </si>
  <si>
    <t>125 Blue Hill Ave</t>
  </si>
  <si>
    <t>32 Alaska St</t>
  </si>
  <si>
    <t>30 Alaska St</t>
  </si>
  <si>
    <t>26 Alaska St</t>
  </si>
  <si>
    <t>22 Alaska St</t>
  </si>
  <si>
    <t>14 Alaska St</t>
  </si>
  <si>
    <t>3 Alaska St</t>
  </si>
  <si>
    <t>23 Alaska St</t>
  </si>
  <si>
    <t>27 Alaska St</t>
  </si>
  <si>
    <t>31 Alaska St</t>
  </si>
  <si>
    <t>33 Alaska St</t>
  </si>
  <si>
    <t>37 Alaska St</t>
  </si>
  <si>
    <t>133 Blue Hill Ave</t>
  </si>
  <si>
    <t>137 Blue Hill Ave</t>
  </si>
  <si>
    <t>72 Waverly St</t>
  </si>
  <si>
    <t>58 Waverly St</t>
  </si>
  <si>
    <t>46 Waverly St</t>
  </si>
  <si>
    <t>42 Waverly St</t>
  </si>
  <si>
    <t>76 Perrin St</t>
  </si>
  <si>
    <t>74 Perrin St</t>
  </si>
  <si>
    <t>31 Waverly St</t>
  </si>
  <si>
    <t>37 Waverly St</t>
  </si>
  <si>
    <t>41 Waverly St</t>
  </si>
  <si>
    <t>43 Waverly St</t>
  </si>
  <si>
    <t>61 Waverly St</t>
  </si>
  <si>
    <t>63 Waverly St</t>
  </si>
  <si>
    <t>67 Waverly St</t>
  </si>
  <si>
    <t>73 Waverly St</t>
  </si>
  <si>
    <t>66 Clifford St</t>
  </si>
  <si>
    <t>68 Clifford St</t>
  </si>
  <si>
    <t>62 Clifford St</t>
  </si>
  <si>
    <t>56 Clifford St</t>
  </si>
  <si>
    <t>54 Clifford St</t>
  </si>
  <si>
    <t>52 Clifford St</t>
  </si>
  <si>
    <t>50 Clifford St</t>
  </si>
  <si>
    <t>40 Clifford St</t>
  </si>
  <si>
    <t>36 Clifford St</t>
  </si>
  <si>
    <t>22 Clifford St</t>
  </si>
  <si>
    <t>20 Clifford St</t>
  </si>
  <si>
    <t>2 Clifford St</t>
  </si>
  <si>
    <t>290 Warren St</t>
  </si>
  <si>
    <t>284 Warren St</t>
  </si>
  <si>
    <t>282 Warren St</t>
  </si>
  <si>
    <t>280 Warren St</t>
  </si>
  <si>
    <t>276 Warren St</t>
  </si>
  <si>
    <t>55 Kensington Pk</t>
  </si>
  <si>
    <t>39 Walnut Ave</t>
  </si>
  <si>
    <t>67 Walnut Ave</t>
  </si>
  <si>
    <t>1 Hestia Pk</t>
  </si>
  <si>
    <t>3 Hestia Pk</t>
  </si>
  <si>
    <t>6 Hestia Pk</t>
  </si>
  <si>
    <t>4 Hestia Pk</t>
  </si>
  <si>
    <t>69 Walnut Ave</t>
  </si>
  <si>
    <t>73 Walnut Ave</t>
  </si>
  <si>
    <t>35 Rockland St</t>
  </si>
  <si>
    <t>37 Rockland St</t>
  </si>
  <si>
    <t>39 Rockland St</t>
  </si>
  <si>
    <t>88 Regent St</t>
  </si>
  <si>
    <t>4 Circuit Sq</t>
  </si>
  <si>
    <t>3 Circuit Sq</t>
  </si>
  <si>
    <t>2 Circuit Sq</t>
  </si>
  <si>
    <t>1 Circuit Sq</t>
  </si>
  <si>
    <t>34 Circuit St</t>
  </si>
  <si>
    <t>32 Circuit St</t>
  </si>
  <si>
    <t>30 Circuit St</t>
  </si>
  <si>
    <t>16 Circuit St</t>
  </si>
  <si>
    <t>14 Circuit St</t>
  </si>
  <si>
    <t>95 Dale St</t>
  </si>
  <si>
    <t>97 Dale St</t>
  </si>
  <si>
    <t>101 Dale St</t>
  </si>
  <si>
    <t>120 Regent St</t>
  </si>
  <si>
    <t>74 Rockland St</t>
  </si>
  <si>
    <t>70 Rockland St</t>
  </si>
  <si>
    <t>68 Rockland St</t>
  </si>
  <si>
    <t>66 Rockland St</t>
  </si>
  <si>
    <t>52 Rockland St</t>
  </si>
  <si>
    <t>50 Rockland St</t>
  </si>
  <si>
    <t>15 Wakullah St</t>
  </si>
  <si>
    <t>85 Dale St</t>
  </si>
  <si>
    <t>80 Rockland St</t>
  </si>
  <si>
    <t>89 Walnut Ave</t>
  </si>
  <si>
    <t>103 Walnut Ave</t>
  </si>
  <si>
    <t>105 Walnut Ave</t>
  </si>
  <si>
    <t>67 Dale St</t>
  </si>
  <si>
    <t>69 Dale St</t>
  </si>
  <si>
    <t>73 Dale St</t>
  </si>
  <si>
    <t>75 Dale St</t>
  </si>
  <si>
    <t>79 Dale St</t>
  </si>
  <si>
    <t>24 Wakullah St</t>
  </si>
  <si>
    <t>22 Wakullah St</t>
  </si>
  <si>
    <t>9 Rockland Ave</t>
  </si>
  <si>
    <t>13 Rockland Ave</t>
  </si>
  <si>
    <t>17 Rockland Ave</t>
  </si>
  <si>
    <t>47 Dale St</t>
  </si>
  <si>
    <t>49 Dale St</t>
  </si>
  <si>
    <t>55 Dale St</t>
  </si>
  <si>
    <t>100 Walnut Ave</t>
  </si>
  <si>
    <t>3 Walnut Ct</t>
  </si>
  <si>
    <t>2 Walnut Ct</t>
  </si>
  <si>
    <t>1 Walnut Ct</t>
  </si>
  <si>
    <t>94 Walnut Ave</t>
  </si>
  <si>
    <t>92 Walnut Ave</t>
  </si>
  <si>
    <t>3 Pickering Ave</t>
  </si>
  <si>
    <t>88 Walnut Ave</t>
  </si>
  <si>
    <t>84 Walnut Ave</t>
  </si>
  <si>
    <t>82 Walnut Ave</t>
  </si>
  <si>
    <t>80 Walnut Ave</t>
  </si>
  <si>
    <t>30 Rockland St</t>
  </si>
  <si>
    <t>16 Rockland St</t>
  </si>
  <si>
    <t>15 Mills St</t>
  </si>
  <si>
    <t>31 Dale St</t>
  </si>
  <si>
    <t>33 Dale St</t>
  </si>
  <si>
    <t>37 Dale St</t>
  </si>
  <si>
    <t>39 Dale St</t>
  </si>
  <si>
    <t>41 Dale St</t>
  </si>
  <si>
    <t>43 Dale St</t>
  </si>
  <si>
    <t>10 Rockland Ave</t>
  </si>
  <si>
    <t>20 Rockland St</t>
  </si>
  <si>
    <t>10 Rockland St</t>
  </si>
  <si>
    <t>25 Dale St</t>
  </si>
  <si>
    <t>14 Rockland St</t>
  </si>
  <si>
    <t>12 Rockland St</t>
  </si>
  <si>
    <t>2 Woodbine St</t>
  </si>
  <si>
    <t>322 Warren St</t>
  </si>
  <si>
    <t>320 Warren St</t>
  </si>
  <si>
    <t>318 Warren St</t>
  </si>
  <si>
    <t>316 Warren St</t>
  </si>
  <si>
    <t>314 Warren St</t>
  </si>
  <si>
    <t>312 Warren St</t>
  </si>
  <si>
    <t>308 Warren St</t>
  </si>
  <si>
    <t>306 Warren St</t>
  </si>
  <si>
    <t>300 Warren St</t>
  </si>
  <si>
    <t>21 Clifford St</t>
  </si>
  <si>
    <t>27 Clifford St</t>
  </si>
  <si>
    <t>31 Clifford St</t>
  </si>
  <si>
    <t>33 Clifford St</t>
  </si>
  <si>
    <t>37 Clifford St</t>
  </si>
  <si>
    <t>39 Clifford St</t>
  </si>
  <si>
    <t>43 Clifford St</t>
  </si>
  <si>
    <t>45 Clifford St</t>
  </si>
  <si>
    <t>47 Clifford St</t>
  </si>
  <si>
    <t>49 Clifford St</t>
  </si>
  <si>
    <t>55 Clifford St</t>
  </si>
  <si>
    <t>59 Clifford St</t>
  </si>
  <si>
    <t>61 Clifford St</t>
  </si>
  <si>
    <t>63 Clifford St</t>
  </si>
  <si>
    <t>65 Clifford St</t>
  </si>
  <si>
    <t>67 Clifford St</t>
  </si>
  <si>
    <t>69 Clifford St</t>
  </si>
  <si>
    <t>71 Clifford St</t>
  </si>
  <si>
    <t>177 Blue Hill Ave</t>
  </si>
  <si>
    <t>183 Blue Hill Ave</t>
  </si>
  <si>
    <t>52 Woodbine St</t>
  </si>
  <si>
    <t>48 Woodbine St</t>
  </si>
  <si>
    <t>46 Woodbine St</t>
  </si>
  <si>
    <t>40 Woodbine St</t>
  </si>
  <si>
    <t>38 Woodbine St</t>
  </si>
  <si>
    <t>36 Woodbine St</t>
  </si>
  <si>
    <t>32 Woodbine St</t>
  </si>
  <si>
    <t>30 Woodbine St</t>
  </si>
  <si>
    <t>20 Woodbine St</t>
  </si>
  <si>
    <t>18 Woodbine St</t>
  </si>
  <si>
    <t>16 Woodbine St</t>
  </si>
  <si>
    <t>14 Woodbine St</t>
  </si>
  <si>
    <t>10 Woodbine St</t>
  </si>
  <si>
    <t>6 Woodbine St</t>
  </si>
  <si>
    <t>4 Woodbine St</t>
  </si>
  <si>
    <t>338 Warren St</t>
  </si>
  <si>
    <t>336 Warren St</t>
  </si>
  <si>
    <t>3 Woodbine St</t>
  </si>
  <si>
    <t>5 Woodbine St</t>
  </si>
  <si>
    <t>9 Woodbine St</t>
  </si>
  <si>
    <t>11 Woodbine St</t>
  </si>
  <si>
    <t>15 Woodbine St</t>
  </si>
  <si>
    <t>19 Woodbine St</t>
  </si>
  <si>
    <t>21 Woodbine St</t>
  </si>
  <si>
    <t>23 Woodbine St</t>
  </si>
  <si>
    <t>39 Woodbine St</t>
  </si>
  <si>
    <t>61 Woodbine St</t>
  </si>
  <si>
    <t>21 Southwood St</t>
  </si>
  <si>
    <t>23 Southwood St</t>
  </si>
  <si>
    <t>44 Edgewood St</t>
  </si>
  <si>
    <t>38 Edgewood St</t>
  </si>
  <si>
    <t>36 Edgewood St</t>
  </si>
  <si>
    <t>34 Edgewood St</t>
  </si>
  <si>
    <t>32 Edgewood St</t>
  </si>
  <si>
    <t>30 Edgewood St</t>
  </si>
  <si>
    <t>24 Edgewood St</t>
  </si>
  <si>
    <t>14 Southwood St</t>
  </si>
  <si>
    <t>207 Blue Hill Ave</t>
  </si>
  <si>
    <t>209 Blue Hill Ave</t>
  </si>
  <si>
    <t>72 Edgewood St</t>
  </si>
  <si>
    <t>66 Edgewood St</t>
  </si>
  <si>
    <t>62 Edgewood St</t>
  </si>
  <si>
    <t>11 Edgewood St</t>
  </si>
  <si>
    <t>13 Edgewood St</t>
  </si>
  <si>
    <t>15 Edgewood St</t>
  </si>
  <si>
    <t>17 Edgewood St</t>
  </si>
  <si>
    <t>23 Edgewood St</t>
  </si>
  <si>
    <t>25 Edgewood St</t>
  </si>
  <si>
    <t>27 Edgewood St</t>
  </si>
  <si>
    <t>35 Edgewood St</t>
  </si>
  <si>
    <t>233 Blue Hill Ave</t>
  </si>
  <si>
    <t>37 Edgewood St</t>
  </si>
  <si>
    <t>108 Maywood St</t>
  </si>
  <si>
    <t>102 Maywood St</t>
  </si>
  <si>
    <t>98 Maywood St</t>
  </si>
  <si>
    <t>78 Maywood St</t>
  </si>
  <si>
    <t>42 Maywood St</t>
  </si>
  <si>
    <t>20 Maywood St</t>
  </si>
  <si>
    <t>2 Savin St</t>
  </si>
  <si>
    <t>372 Warren St</t>
  </si>
  <si>
    <t>11 Maywood St</t>
  </si>
  <si>
    <t>13 Maywood St</t>
  </si>
  <si>
    <t>4 Maywood Ter</t>
  </si>
  <si>
    <t>2 Maywood Ter</t>
  </si>
  <si>
    <t>15 Maywood St</t>
  </si>
  <si>
    <t>17 Maywood St</t>
  </si>
  <si>
    <t>19 Maywood St</t>
  </si>
  <si>
    <t>21 Maywood St</t>
  </si>
  <si>
    <t>23 Maywood St</t>
  </si>
  <si>
    <t>25 Maywood St</t>
  </si>
  <si>
    <t>29 Maywood St</t>
  </si>
  <si>
    <t>31 Maywood St</t>
  </si>
  <si>
    <t>33 Maywood St</t>
  </si>
  <si>
    <t>37 Maywood St</t>
  </si>
  <si>
    <t>39 Maywood St</t>
  </si>
  <si>
    <t>41 Maywood St</t>
  </si>
  <si>
    <t>43 Maywood St</t>
  </si>
  <si>
    <t>49 Maywood St</t>
  </si>
  <si>
    <t>67 Maywood St</t>
  </si>
  <si>
    <t>69 Maywood St</t>
  </si>
  <si>
    <t>71 Maywood St</t>
  </si>
  <si>
    <t>73 Maywood St</t>
  </si>
  <si>
    <t>74 Savin St</t>
  </si>
  <si>
    <t>70 Savin St</t>
  </si>
  <si>
    <t>72 Savin St</t>
  </si>
  <si>
    <t>66 Savin St</t>
  </si>
  <si>
    <t>68 Savin St</t>
  </si>
  <si>
    <t>50 Savin St</t>
  </si>
  <si>
    <t>40 Savin St</t>
  </si>
  <si>
    <t>38 Savin St</t>
  </si>
  <si>
    <t>36 Savin St</t>
  </si>
  <si>
    <t>28 Savin St</t>
  </si>
  <si>
    <t>26 Savin St</t>
  </si>
  <si>
    <t>20 Savin St</t>
  </si>
  <si>
    <t>18 Savin St</t>
  </si>
  <si>
    <t>16 Savin St</t>
  </si>
  <si>
    <t>12 Savin St</t>
  </si>
  <si>
    <t>8 Savin St</t>
  </si>
  <si>
    <t>6 Savin St</t>
  </si>
  <si>
    <t>4 Savin St</t>
  </si>
  <si>
    <t>40 Hazelwood Ct</t>
  </si>
  <si>
    <t>1 S Charlame Ct</t>
  </si>
  <si>
    <t>35 S Charlame Ter</t>
  </si>
  <si>
    <t>67 Charlame Pl</t>
  </si>
  <si>
    <t>83 Charlame Pl</t>
  </si>
  <si>
    <t>25 Catawba St</t>
  </si>
  <si>
    <t>35 Catawba St</t>
  </si>
  <si>
    <t>4 Laurel St</t>
  </si>
  <si>
    <t>46 Dale St</t>
  </si>
  <si>
    <t>42 Dale St</t>
  </si>
  <si>
    <t>40 Dale St</t>
  </si>
  <si>
    <t>47 St James St</t>
  </si>
  <si>
    <t>51 St James St</t>
  </si>
  <si>
    <t>55 St James St</t>
  </si>
  <si>
    <t>61 St James St</t>
  </si>
  <si>
    <t>24 Akron St</t>
  </si>
  <si>
    <t>16 Akron St</t>
  </si>
  <si>
    <t>46 St James St</t>
  </si>
  <si>
    <t>36 St James St</t>
  </si>
  <si>
    <t>34 St James St</t>
  </si>
  <si>
    <t>24 St James St</t>
  </si>
  <si>
    <t>16 St James St</t>
  </si>
  <si>
    <t>31 Regent St</t>
  </si>
  <si>
    <t>37 Regent St</t>
  </si>
  <si>
    <t>39 Regent St</t>
  </si>
  <si>
    <t>64 Alpine St</t>
  </si>
  <si>
    <t>48 Alpine St</t>
  </si>
  <si>
    <t>46 Alpine St</t>
  </si>
  <si>
    <t>26 Alpine St</t>
  </si>
  <si>
    <t>24 Alpine St</t>
  </si>
  <si>
    <t>20 Alpine St</t>
  </si>
  <si>
    <t>5 Akron St</t>
  </si>
  <si>
    <t>7 Akron St</t>
  </si>
  <si>
    <t>9 Akron St</t>
  </si>
  <si>
    <t>11 Akron St</t>
  </si>
  <si>
    <t>17 Akron St</t>
  </si>
  <si>
    <t>47 Regent St</t>
  </si>
  <si>
    <t>49 Regent St</t>
  </si>
  <si>
    <t>51 Regent St</t>
  </si>
  <si>
    <t>53 Regent St</t>
  </si>
  <si>
    <t>55 Regent St</t>
  </si>
  <si>
    <t>57 Regent St</t>
  </si>
  <si>
    <t>61 Alpine St</t>
  </si>
  <si>
    <t>63 Alpine St</t>
  </si>
  <si>
    <t>53 Circuit St</t>
  </si>
  <si>
    <t>55 Circuit St</t>
  </si>
  <si>
    <t>85 Circuit St</t>
  </si>
  <si>
    <t>66 St James St</t>
  </si>
  <si>
    <t>70 St James St</t>
  </si>
  <si>
    <t>60 St James St</t>
  </si>
  <si>
    <t>3 Alpine St</t>
  </si>
  <si>
    <t>17 Alpine St</t>
  </si>
  <si>
    <t>19 Alpine St</t>
  </si>
  <si>
    <t>21 Alpine St</t>
  </si>
  <si>
    <t>23 Alpine St</t>
  </si>
  <si>
    <t>25 Alpine St</t>
  </si>
  <si>
    <t>27 Alpine St</t>
  </si>
  <si>
    <t>47 Alpine St</t>
  </si>
  <si>
    <t>49 Alpine St</t>
  </si>
  <si>
    <t>55 Alpine St</t>
  </si>
  <si>
    <t>19 Circuit St</t>
  </si>
  <si>
    <t>21 Circuit St</t>
  </si>
  <si>
    <t>23 Circuit St</t>
  </si>
  <si>
    <t>25 Circuit St</t>
  </si>
  <si>
    <t>27 Circuit St</t>
  </si>
  <si>
    <t>29 Circuit St</t>
  </si>
  <si>
    <t>2 Herman St</t>
  </si>
  <si>
    <t>4 Herman St</t>
  </si>
  <si>
    <t>6 Herman St</t>
  </si>
  <si>
    <t>62 Regent St</t>
  </si>
  <si>
    <t>64 Regent St</t>
  </si>
  <si>
    <t>66 Regent St</t>
  </si>
  <si>
    <t>68 Regent St</t>
  </si>
  <si>
    <t>70 Regent St</t>
  </si>
  <si>
    <t>31 Circuit St</t>
  </si>
  <si>
    <t>33 Circuit St</t>
  </si>
  <si>
    <t>35 Circuit St</t>
  </si>
  <si>
    <t>37 Circuit St</t>
  </si>
  <si>
    <t>39 Circuit St</t>
  </si>
  <si>
    <t>41 Circuit St</t>
  </si>
  <si>
    <t>43 Circuit St</t>
  </si>
  <si>
    <t>45 Circuit St</t>
  </si>
  <si>
    <t>47 Circuit St</t>
  </si>
  <si>
    <t>42 Regent St</t>
  </si>
  <si>
    <t>25 Fountain St</t>
  </si>
  <si>
    <t>2 Dabney St</t>
  </si>
  <si>
    <t>36 Regent St</t>
  </si>
  <si>
    <t>15 Dabney St</t>
  </si>
  <si>
    <t>4 Fountain St</t>
  </si>
  <si>
    <t>54 Dale St</t>
  </si>
  <si>
    <t>50 Dale St</t>
  </si>
  <si>
    <t>3 Laurel St</t>
  </si>
  <si>
    <t>17 Laurel St</t>
  </si>
  <si>
    <t>25 Laurel St</t>
  </si>
  <si>
    <t>12 Humboldt Ave</t>
  </si>
  <si>
    <t>10 Humboldt Ave</t>
  </si>
  <si>
    <t>8 Humboldt Ave</t>
  </si>
  <si>
    <t>6 Humboldt Ave</t>
  </si>
  <si>
    <t>4 Humboldt Ave</t>
  </si>
  <si>
    <t>2 Humboldt Ave</t>
  </si>
  <si>
    <t>24 Laurel St</t>
  </si>
  <si>
    <t>18 Laurel St</t>
  </si>
  <si>
    <t>62 Catawba St</t>
  </si>
  <si>
    <t>20 Catawba St</t>
  </si>
  <si>
    <t>18 Catawba St</t>
  </si>
  <si>
    <t>12 Catawba St</t>
  </si>
  <si>
    <t>140 Charlame St</t>
  </si>
  <si>
    <t>38 N Charlame Ter</t>
  </si>
  <si>
    <t>14 N Charlame Ct</t>
  </si>
  <si>
    <t>74 Dale St</t>
  </si>
  <si>
    <t>72 Dale St</t>
  </si>
  <si>
    <t>70 Dale St</t>
  </si>
  <si>
    <t>165 Martin Luther King Jr Blvd</t>
  </si>
  <si>
    <t>185 Walnut Ave</t>
  </si>
  <si>
    <t>189 Walnut Ave</t>
  </si>
  <si>
    <t>205 Walnut Ave</t>
  </si>
  <si>
    <t>209 Walnut Ave</t>
  </si>
  <si>
    <t>215 Walnut Ave</t>
  </si>
  <si>
    <t>50 Elmore St</t>
  </si>
  <si>
    <t>14 Mayfair St</t>
  </si>
  <si>
    <t>15 Mayfair St</t>
  </si>
  <si>
    <t>19 Mayfair St</t>
  </si>
  <si>
    <t>24 Elmore St</t>
  </si>
  <si>
    <t>16 Kensington St</t>
  </si>
  <si>
    <t>14 Kensington St</t>
  </si>
  <si>
    <t>12 Kensington St</t>
  </si>
  <si>
    <t>10 Kensington St</t>
  </si>
  <si>
    <t>67 Humboldt Ave</t>
  </si>
  <si>
    <t>65 Munroe St</t>
  </si>
  <si>
    <t>67 Munroe St</t>
  </si>
  <si>
    <t>69 Munroe St</t>
  </si>
  <si>
    <t>75 Munroe St</t>
  </si>
  <si>
    <t>77 Munroe St</t>
  </si>
  <si>
    <t>79 Munroe St</t>
  </si>
  <si>
    <t>85 Munroe St</t>
  </si>
  <si>
    <t>87 Munroe St</t>
  </si>
  <si>
    <t>89 Munroe St</t>
  </si>
  <si>
    <t>91 Munroe St</t>
  </si>
  <si>
    <t>93 Munroe St</t>
  </si>
  <si>
    <t>95 Munroe St</t>
  </si>
  <si>
    <t>97 Munroe St</t>
  </si>
  <si>
    <t>40 Harold St</t>
  </si>
  <si>
    <t>30 Harold St</t>
  </si>
  <si>
    <t>3 Harold Pk</t>
  </si>
  <si>
    <t>7 Harold Pk</t>
  </si>
  <si>
    <t>11 Harold Pk</t>
  </si>
  <si>
    <t>15 Harold Pk</t>
  </si>
  <si>
    <t>19 Harold Pk</t>
  </si>
  <si>
    <t>18 Harold Pk</t>
  </si>
  <si>
    <t>10 Harold Pk</t>
  </si>
  <si>
    <t>51 Humboldt Ave</t>
  </si>
  <si>
    <t>53 Humboldt Ave</t>
  </si>
  <si>
    <t>55 Humboldt Ave</t>
  </si>
  <si>
    <t>57 Humboldt Ave</t>
  </si>
  <si>
    <t>65 Humboldt Ave</t>
  </si>
  <si>
    <t>158 Walnut Ave</t>
  </si>
  <si>
    <t>154 Walnut Ave</t>
  </si>
  <si>
    <t>150 Walnut Ave</t>
  </si>
  <si>
    <t>103 Munroe St</t>
  </si>
  <si>
    <t>105 Munroe St</t>
  </si>
  <si>
    <t>107 Munroe St</t>
  </si>
  <si>
    <t>196 Walnut Ave</t>
  </si>
  <si>
    <t>194 Walnut Ave</t>
  </si>
  <si>
    <t>188 Walnut Ave</t>
  </si>
  <si>
    <t>192 Walnut Ave</t>
  </si>
  <si>
    <t>184 Walnut Ave</t>
  </si>
  <si>
    <t>182 Walnut Ave</t>
  </si>
  <si>
    <t>21 Harold St</t>
  </si>
  <si>
    <t>23 Harold St</t>
  </si>
  <si>
    <t>31 Harold St</t>
  </si>
  <si>
    <t>33 Harold St</t>
  </si>
  <si>
    <t>35 Harold St</t>
  </si>
  <si>
    <t>41 Harold St</t>
  </si>
  <si>
    <t>76 Bower St</t>
  </si>
  <si>
    <t>224 Townsend St</t>
  </si>
  <si>
    <t>48 Hazelwood St</t>
  </si>
  <si>
    <t>46 Hazelwood St</t>
  </si>
  <si>
    <t>30 Hazelwood St</t>
  </si>
  <si>
    <t>26 Hazelwood St</t>
  </si>
  <si>
    <t>20 Hazelwood St</t>
  </si>
  <si>
    <t>18 Hazelwood St</t>
  </si>
  <si>
    <t>16 Hazelwood St</t>
  </si>
  <si>
    <t>14 Hazelwood St</t>
  </si>
  <si>
    <t>5 Wyoming St</t>
  </si>
  <si>
    <t>7 Wyoming St</t>
  </si>
  <si>
    <t>9 Wyoming St</t>
  </si>
  <si>
    <t>11 Wyoming St</t>
  </si>
  <si>
    <t>19 Wyoming St</t>
  </si>
  <si>
    <t>25 Wyoming St</t>
  </si>
  <si>
    <t>39 Wyoming St</t>
  </si>
  <si>
    <t>120 Humboldt Ave</t>
  </si>
  <si>
    <t>48 Deckard St</t>
  </si>
  <si>
    <t>46 Deckard St</t>
  </si>
  <si>
    <t>44 Deckard St</t>
  </si>
  <si>
    <t>42 Deckard St</t>
  </si>
  <si>
    <t>40 Deckard St</t>
  </si>
  <si>
    <t>38 Deckard St</t>
  </si>
  <si>
    <t>36 Deckard St</t>
  </si>
  <si>
    <t>34 Deckard St</t>
  </si>
  <si>
    <t>32 Deckard St</t>
  </si>
  <si>
    <t>28 Deckard St</t>
  </si>
  <si>
    <t>20 Deckard St</t>
  </si>
  <si>
    <t>34 Wyoming St</t>
  </si>
  <si>
    <t>5 Wabeno St</t>
  </si>
  <si>
    <t>7 Wabeno St</t>
  </si>
  <si>
    <t>11 Wabeno St</t>
  </si>
  <si>
    <t>15 Wabeno St</t>
  </si>
  <si>
    <t>19 Wabeno St</t>
  </si>
  <si>
    <t>23 Wabeno St</t>
  </si>
  <si>
    <t>39 Waumbeck St</t>
  </si>
  <si>
    <t>43 Waumbeck St</t>
  </si>
  <si>
    <t>45 Waumbeck St</t>
  </si>
  <si>
    <t>47 Waumbeck St</t>
  </si>
  <si>
    <t>152 Humboldt Ave</t>
  </si>
  <si>
    <t>140 Humboldt Ave</t>
  </si>
  <si>
    <t>501 Warren St</t>
  </si>
  <si>
    <t>1 Wabon St</t>
  </si>
  <si>
    <t>3 Wabon St</t>
  </si>
  <si>
    <t>5 Wabon St</t>
  </si>
  <si>
    <t>9 Wabon St</t>
  </si>
  <si>
    <t>11 Wabon St</t>
  </si>
  <si>
    <t>15 Wabon St</t>
  </si>
  <si>
    <t>17 Wabon St</t>
  </si>
  <si>
    <t>19 Wabon St</t>
  </si>
  <si>
    <t>23 Wabon St</t>
  </si>
  <si>
    <t>25 Wabon St</t>
  </si>
  <si>
    <t>27 Wabon St</t>
  </si>
  <si>
    <t>29 Wabon St</t>
  </si>
  <si>
    <t>31 Wabon St</t>
  </si>
  <si>
    <t>33 Wabon St</t>
  </si>
  <si>
    <t>6 Wabeno St</t>
  </si>
  <si>
    <t>30 Wyoming St</t>
  </si>
  <si>
    <t>28 Wyoming St</t>
  </si>
  <si>
    <t>26 Wyoming St</t>
  </si>
  <si>
    <t>16 Wyoming St</t>
  </si>
  <si>
    <t>14 Wyoming St</t>
  </si>
  <si>
    <t>12 Wyoming St</t>
  </si>
  <si>
    <t>10 Wyoming St</t>
  </si>
  <si>
    <t>6 Wyoming St</t>
  </si>
  <si>
    <t>4 Wyoming St</t>
  </si>
  <si>
    <t>2 Wyoming St</t>
  </si>
  <si>
    <t>493 Warren St</t>
  </si>
  <si>
    <t>495 Warren St</t>
  </si>
  <si>
    <t>497 Warren St</t>
  </si>
  <si>
    <t>515 Warren St</t>
  </si>
  <si>
    <t>7 Waumbeck St</t>
  </si>
  <si>
    <t>9 Waumbeck St</t>
  </si>
  <si>
    <t>11 Waumbeck St</t>
  </si>
  <si>
    <t>13 Waumbeck St</t>
  </si>
  <si>
    <t>15 Waumbeck St</t>
  </si>
  <si>
    <t>19 Waumbeck St</t>
  </si>
  <si>
    <t>21 Waumbeck St</t>
  </si>
  <si>
    <t>23 Waumbeck St</t>
  </si>
  <si>
    <t>27 Waumbeck St</t>
  </si>
  <si>
    <t>29 Waumbeck St</t>
  </si>
  <si>
    <t>33 Waumbeck St</t>
  </si>
  <si>
    <t>35 Waumbeck St</t>
  </si>
  <si>
    <t>28 Wabon St</t>
  </si>
  <si>
    <t>24 Wabon St</t>
  </si>
  <si>
    <t>22 Wabon St</t>
  </si>
  <si>
    <t>20 Wabon St</t>
  </si>
  <si>
    <t>18 Wabon St</t>
  </si>
  <si>
    <t>16 Wabon St</t>
  </si>
  <si>
    <t>14 Wabon St</t>
  </si>
  <si>
    <t>12 Wabon St</t>
  </si>
  <si>
    <t>10 Wabon St</t>
  </si>
  <si>
    <t>8 Wabon St</t>
  </si>
  <si>
    <t>6 Wabon St</t>
  </si>
  <si>
    <t>4 Wabon St</t>
  </si>
  <si>
    <t>2 Wabon St</t>
  </si>
  <si>
    <t>2 Waumbeck St</t>
  </si>
  <si>
    <t>33 Wenonah St</t>
  </si>
  <si>
    <t>10 Waumbeck St</t>
  </si>
  <si>
    <t>8 Waumbeck St</t>
  </si>
  <si>
    <t>6 Waumbeck St</t>
  </si>
  <si>
    <t>168 Humboldt Ave</t>
  </si>
  <si>
    <t>164 Humboldt Ave</t>
  </si>
  <si>
    <t>162 Humboldt Ave</t>
  </si>
  <si>
    <t>48 Waumbeck St</t>
  </si>
  <si>
    <t>44 Waumbeck St</t>
  </si>
  <si>
    <t>42 Waumbeck St</t>
  </si>
  <si>
    <t>40 Waumbeck St</t>
  </si>
  <si>
    <t>38 Waumbeck St</t>
  </si>
  <si>
    <t>34 Waumbeck St</t>
  </si>
  <si>
    <t>32 Waumbeck St</t>
  </si>
  <si>
    <t>28 Waumbeck St</t>
  </si>
  <si>
    <t>26 Waumbeck St</t>
  </si>
  <si>
    <t>48 Wenonah St</t>
  </si>
  <si>
    <t>40 Wenonah St</t>
  </si>
  <si>
    <t>38 Wenonah St</t>
  </si>
  <si>
    <t>36 Wenonah St</t>
  </si>
  <si>
    <t>34 Wenonah St</t>
  </si>
  <si>
    <t>32 Wenonah St</t>
  </si>
  <si>
    <t>30 Wenonah St</t>
  </si>
  <si>
    <t>21 Elm Hill Ave</t>
  </si>
  <si>
    <t>27 Elm Hill Ave</t>
  </si>
  <si>
    <t>27 Howland St</t>
  </si>
  <si>
    <t>31 Howland St</t>
  </si>
  <si>
    <t>33 Howland St</t>
  </si>
  <si>
    <t>35 Howland St</t>
  </si>
  <si>
    <t>37 Howland St</t>
  </si>
  <si>
    <t>39 Howland St</t>
  </si>
  <si>
    <t>41 Howland St</t>
  </si>
  <si>
    <t>43 Howland St</t>
  </si>
  <si>
    <t>79 Howland St</t>
  </si>
  <si>
    <t>83 Howland St</t>
  </si>
  <si>
    <t>87 Howland St</t>
  </si>
  <si>
    <t>93 Howland St</t>
  </si>
  <si>
    <t>75 Crawford St</t>
  </si>
  <si>
    <t>178 Humboldt Ave</t>
  </si>
  <si>
    <t>176 Humboldt Ave</t>
  </si>
  <si>
    <t>86 Howland St</t>
  </si>
  <si>
    <t>82 Howland St</t>
  </si>
  <si>
    <t>78 Howland St</t>
  </si>
  <si>
    <t>74 Howland St</t>
  </si>
  <si>
    <t>70 Howland St</t>
  </si>
  <si>
    <t>42 Howland St</t>
  </si>
  <si>
    <t>40 Howland St</t>
  </si>
  <si>
    <t>38 Howland St</t>
  </si>
  <si>
    <t>34 Howland St</t>
  </si>
  <si>
    <t>32 Howland St</t>
  </si>
  <si>
    <t>30 Howland St</t>
  </si>
  <si>
    <t>43 Crawford St</t>
  </si>
  <si>
    <t>45 Crawford St</t>
  </si>
  <si>
    <t>47 Crawford St</t>
  </si>
  <si>
    <t>49 Crawford St</t>
  </si>
  <si>
    <t>53 Crawford St</t>
  </si>
  <si>
    <t>55 Crawford St</t>
  </si>
  <si>
    <t>57 Crawford St</t>
  </si>
  <si>
    <t>61 Crawford St</t>
  </si>
  <si>
    <t>63 Crawford St</t>
  </si>
  <si>
    <t>65 Crawford St</t>
  </si>
  <si>
    <t>67 Crawford St</t>
  </si>
  <si>
    <t>69 Crawford St</t>
  </si>
  <si>
    <t>71 Crawford St</t>
  </si>
  <si>
    <t>73 Crawford St</t>
  </si>
  <si>
    <t>86 Crawford St</t>
  </si>
  <si>
    <t>82 Crawford St</t>
  </si>
  <si>
    <t>84 Crawford St</t>
  </si>
  <si>
    <t>68 Crawford St</t>
  </si>
  <si>
    <t>64 Crawford St</t>
  </si>
  <si>
    <t>62 Crawford St</t>
  </si>
  <si>
    <t>60 Crawford St</t>
  </si>
  <si>
    <t>58 Crawford St</t>
  </si>
  <si>
    <t>56 Crawford St</t>
  </si>
  <si>
    <t>52 Crawford St</t>
  </si>
  <si>
    <t>44 Crawford St</t>
  </si>
  <si>
    <t>42 Crawford St</t>
  </si>
  <si>
    <t>40 Crawford St</t>
  </si>
  <si>
    <t>51 Elm Hill Ave</t>
  </si>
  <si>
    <t>55 Elm Hill Ave</t>
  </si>
  <si>
    <t>182 Ruthven St</t>
  </si>
  <si>
    <t>176 Ruthven St</t>
  </si>
  <si>
    <t>168 Ruthven St</t>
  </si>
  <si>
    <t>164 Ruthven St</t>
  </si>
  <si>
    <t>144 Ruthven St</t>
  </si>
  <si>
    <t>140 Ruthven St</t>
  </si>
  <si>
    <t>136 Ruthven St</t>
  </si>
  <si>
    <t>124 Ruthven St</t>
  </si>
  <si>
    <t>131 Ruthven St</t>
  </si>
  <si>
    <t>129 Ruthven St</t>
  </si>
  <si>
    <t>127 Ruthven St</t>
  </si>
  <si>
    <t>125 Ruthven St</t>
  </si>
  <si>
    <t>123 Ruthven St</t>
  </si>
  <si>
    <t>210 Humboldt Ave</t>
  </si>
  <si>
    <t>212 Humboldt Ave</t>
  </si>
  <si>
    <t>214 Humboldt Ave</t>
  </si>
  <si>
    <t>216 Humboldt Ave</t>
  </si>
  <si>
    <t>218 Humboldt Ave</t>
  </si>
  <si>
    <t>220 Humboldt Ave</t>
  </si>
  <si>
    <t>222 Humboldt Ave</t>
  </si>
  <si>
    <t>224 Humboldt Ave</t>
  </si>
  <si>
    <t>100 Homestead St</t>
  </si>
  <si>
    <t>102 Homestead St</t>
  </si>
  <si>
    <t>104 Homestead St</t>
  </si>
  <si>
    <t>141 Ruthven St</t>
  </si>
  <si>
    <t>153 Ruthven St</t>
  </si>
  <si>
    <t>155 Ruthven St</t>
  </si>
  <si>
    <t>159 Ruthven St</t>
  </si>
  <si>
    <t>165 Ruthven St</t>
  </si>
  <si>
    <t>167 Ruthven St</t>
  </si>
  <si>
    <t>7 Pleasanton St</t>
  </si>
  <si>
    <t>11 Pleasanton St</t>
  </si>
  <si>
    <t>152 Homestead St</t>
  </si>
  <si>
    <t>148 Homestead St</t>
  </si>
  <si>
    <t>124 Homestead St</t>
  </si>
  <si>
    <t>120 Homestead St</t>
  </si>
  <si>
    <t>116 Homestead St</t>
  </si>
  <si>
    <t>112 Homestead St</t>
  </si>
  <si>
    <t>108 Homestead St</t>
  </si>
  <si>
    <t>59 Elm Hill Ave</t>
  </si>
  <si>
    <t>63 Elm Hill Ave</t>
  </si>
  <si>
    <t>67 Elm Hill Ave</t>
  </si>
  <si>
    <t>71 Elm Hill Ave</t>
  </si>
  <si>
    <t>75 Elm Hill Ave</t>
  </si>
  <si>
    <t>79 Elm Hill Ave</t>
  </si>
  <si>
    <t>164 Homestead St</t>
  </si>
  <si>
    <t>160 Homestead St</t>
  </si>
  <si>
    <t>12 Pleasanton St</t>
  </si>
  <si>
    <t>8 Pleasanton St</t>
  </si>
  <si>
    <t>181 Ruthven St</t>
  </si>
  <si>
    <t>79 Hutchings St</t>
  </si>
  <si>
    <t>244 Humboldt Ave</t>
  </si>
  <si>
    <t>240 Humboldt Ave</t>
  </si>
  <si>
    <t>103 Homestead St</t>
  </si>
  <si>
    <t>107 Homestead St</t>
  </si>
  <si>
    <t>109 Homestead St</t>
  </si>
  <si>
    <t>119 Homestead St</t>
  </si>
  <si>
    <t>125 Homestead St</t>
  </si>
  <si>
    <t>131 Homestead St</t>
  </si>
  <si>
    <t>135 Homestead St</t>
  </si>
  <si>
    <t>141 Homestead St</t>
  </si>
  <si>
    <t>151 Homestead St</t>
  </si>
  <si>
    <t>155 Homestead St</t>
  </si>
  <si>
    <t>161 Homestead St</t>
  </si>
  <si>
    <t>167 Homestead St</t>
  </si>
  <si>
    <t>97 Elm Hill Ave</t>
  </si>
  <si>
    <t>9 Hutchings St</t>
  </si>
  <si>
    <t>25 Hutchings St</t>
  </si>
  <si>
    <t>31 Hutchings St</t>
  </si>
  <si>
    <t>37 Hutchings St</t>
  </si>
  <si>
    <t>39 Hutchings St</t>
  </si>
  <si>
    <t>43 Hutchings St</t>
  </si>
  <si>
    <t>47 Hutchings St</t>
  </si>
  <si>
    <t>51 Hutchings St</t>
  </si>
  <si>
    <t>55 Hutchings St</t>
  </si>
  <si>
    <t>59 Hutchings St</t>
  </si>
  <si>
    <t>65 Hutchings St</t>
  </si>
  <si>
    <t>84 Hutchings St</t>
  </si>
  <si>
    <t>80 Hutchings St</t>
  </si>
  <si>
    <t>78 Hutchings St</t>
  </si>
  <si>
    <t>76 Hutchings St</t>
  </si>
  <si>
    <t>62 Hutchings St</t>
  </si>
  <si>
    <t>42 Hutchings St</t>
  </si>
  <si>
    <t>38 Hutchings St</t>
  </si>
  <si>
    <t>34 Hutchings St</t>
  </si>
  <si>
    <t>30 Hutchings St</t>
  </si>
  <si>
    <t>20 Hutchings St</t>
  </si>
  <si>
    <t>2 Hutchings St</t>
  </si>
  <si>
    <t>107 Elm Hill Ave</t>
  </si>
  <si>
    <t>52 Brookledge St</t>
  </si>
  <si>
    <t>48 Brookledge St</t>
  </si>
  <si>
    <t>36 Brookledge St</t>
  </si>
  <si>
    <t>32 Brookledge St</t>
  </si>
  <si>
    <t>28 Brookledge St</t>
  </si>
  <si>
    <t>20 Brookledge St</t>
  </si>
  <si>
    <t>12 Brookledge St</t>
  </si>
  <si>
    <t>278 Humboldt Ave</t>
  </si>
  <si>
    <t>11 Brookledge St</t>
  </si>
  <si>
    <t>19 Brookledge St</t>
  </si>
  <si>
    <t>21 Brookledge St</t>
  </si>
  <si>
    <t>23 Brookledge St</t>
  </si>
  <si>
    <t>25 Brookledge St</t>
  </si>
  <si>
    <t>27 Brookledge St</t>
  </si>
  <si>
    <t>29 Brookledge St</t>
  </si>
  <si>
    <t>31 Brookledge St</t>
  </si>
  <si>
    <t>33 Brookledge St</t>
  </si>
  <si>
    <t>37 Brookledge St</t>
  </si>
  <si>
    <t>45 Brookledge St</t>
  </si>
  <si>
    <t>51 Brookledge St</t>
  </si>
  <si>
    <t>63 Brookledge St</t>
  </si>
  <si>
    <t>180 Seaver St</t>
  </si>
  <si>
    <t>164 Seaver St</t>
  </si>
  <si>
    <t>162 Seaver St</t>
  </si>
  <si>
    <t>154 Seaver St</t>
  </si>
  <si>
    <t>148 Seaver St</t>
  </si>
  <si>
    <t>144 Seaver St</t>
  </si>
  <si>
    <t>140 Seaver St</t>
  </si>
  <si>
    <t>136 Seaver St</t>
  </si>
  <si>
    <t>132 Seaver St</t>
  </si>
  <si>
    <t>118 Elm Hill Ave</t>
  </si>
  <si>
    <t>116 Elm Hill Ave</t>
  </si>
  <si>
    <t>114 Elm Hill Ave</t>
  </si>
  <si>
    <t>26 Sonoma St</t>
  </si>
  <si>
    <t>18 Sonoma St</t>
  </si>
  <si>
    <t>14 Sonoma St</t>
  </si>
  <si>
    <t>10 Sonoma St</t>
  </si>
  <si>
    <t>87 Maple St</t>
  </si>
  <si>
    <t>91 Maple St</t>
  </si>
  <si>
    <t>1 Nazing Ct</t>
  </si>
  <si>
    <t>224 Seaver St</t>
  </si>
  <si>
    <t>102 Elm Hill Ave</t>
  </si>
  <si>
    <t>96 Elm Hill Ave</t>
  </si>
  <si>
    <t>44 Schuyler St</t>
  </si>
  <si>
    <t>40 Schuyler St</t>
  </si>
  <si>
    <t>36 Schuyler St</t>
  </si>
  <si>
    <t>34 Schuyler St</t>
  </si>
  <si>
    <t>28 Schuyler St</t>
  </si>
  <si>
    <t>26 Schuyler St</t>
  </si>
  <si>
    <t>77 Maple St</t>
  </si>
  <si>
    <t>17 Sonoma St</t>
  </si>
  <si>
    <t>23 Sonoma St</t>
  </si>
  <si>
    <t>27 Sonoma St</t>
  </si>
  <si>
    <t>246 Seaver St</t>
  </si>
  <si>
    <t>38 Nazing St</t>
  </si>
  <si>
    <t>30 Nazing St</t>
  </si>
  <si>
    <t>6 Nazing St</t>
  </si>
  <si>
    <t>2 Nazing St</t>
  </si>
  <si>
    <t>573 Blue Hill Ave</t>
  </si>
  <si>
    <t>294 Seaver St</t>
  </si>
  <si>
    <t>286 Seaver St</t>
  </si>
  <si>
    <t>280 Seaver St</t>
  </si>
  <si>
    <t>274 Seaver St</t>
  </si>
  <si>
    <t>266 Seaver St</t>
  </si>
  <si>
    <t>258 Seaver St</t>
  </si>
  <si>
    <t>100 Maple St</t>
  </si>
  <si>
    <t>38 Wayne St</t>
  </si>
  <si>
    <t>32 Wayne St</t>
  </si>
  <si>
    <t>26 Wayne St</t>
  </si>
  <si>
    <t>22 Wayne St</t>
  </si>
  <si>
    <t>18 Wayne St</t>
  </si>
  <si>
    <t>14 Wayne St</t>
  </si>
  <si>
    <t>10 Wayne St</t>
  </si>
  <si>
    <t>6 Wayne St</t>
  </si>
  <si>
    <t>21 Nazing St</t>
  </si>
  <si>
    <t>25 Nazing St</t>
  </si>
  <si>
    <t>31 Nazing St</t>
  </si>
  <si>
    <t>35 Nazing St</t>
  </si>
  <si>
    <t>39 Nazing St</t>
  </si>
  <si>
    <t>43 Nazing St</t>
  </si>
  <si>
    <t>47 Nazing St</t>
  </si>
  <si>
    <t>108 Maple St</t>
  </si>
  <si>
    <t>25 Wayne St</t>
  </si>
  <si>
    <t>92 Maple St</t>
  </si>
  <si>
    <t>1 Maple Ct</t>
  </si>
  <si>
    <t>10 Schuyler St</t>
  </si>
  <si>
    <t>4 Schuyler St</t>
  </si>
  <si>
    <t>5 Wayne St</t>
  </si>
  <si>
    <t>7 Wayne St</t>
  </si>
  <si>
    <t>9 Wayne St</t>
  </si>
  <si>
    <t>11 Wayne St</t>
  </si>
  <si>
    <t>19 Wayne St</t>
  </si>
  <si>
    <t>1 Schuyler St</t>
  </si>
  <si>
    <t>11 Schuyler St</t>
  </si>
  <si>
    <t>13 Schuyler St</t>
  </si>
  <si>
    <t>36 Hartwell St</t>
  </si>
  <si>
    <t>34 Hartwell St</t>
  </si>
  <si>
    <t>32 Hartwell St</t>
  </si>
  <si>
    <t>495 Blue Hill Ave</t>
  </si>
  <si>
    <t>32 Maple St</t>
  </si>
  <si>
    <t>46 Cheney St</t>
  </si>
  <si>
    <t>40 Cheney St</t>
  </si>
  <si>
    <t>35 Hartwell St</t>
  </si>
  <si>
    <t>39 Hartwell St</t>
  </si>
  <si>
    <t>15 Schuyler St</t>
  </si>
  <si>
    <t>17 Schuyler St</t>
  </si>
  <si>
    <t>19 Schuyler St</t>
  </si>
  <si>
    <t>21 Schuyler St</t>
  </si>
  <si>
    <t>80 Elm Hill Ave</t>
  </si>
  <si>
    <t>72 Cheney St</t>
  </si>
  <si>
    <t>68 Cheney St</t>
  </si>
  <si>
    <t>64 Cheney St</t>
  </si>
  <si>
    <t>62 Cheney St</t>
  </si>
  <si>
    <t>60 Cheney St</t>
  </si>
  <si>
    <t>58 Cheney St</t>
  </si>
  <si>
    <t>43 Maple St</t>
  </si>
  <si>
    <t>25 Schuyler St</t>
  </si>
  <si>
    <t>33 Schuyler St</t>
  </si>
  <si>
    <t>35 Schuyler St</t>
  </si>
  <si>
    <t>39 Schuyler St</t>
  </si>
  <si>
    <t>90 Elm Hill Ave</t>
  </si>
  <si>
    <t>75 Cheney St</t>
  </si>
  <si>
    <t>74 Elm Hill Ave</t>
  </si>
  <si>
    <t>72 Elm Hill Ave</t>
  </si>
  <si>
    <t>68 Elm Hill Ave</t>
  </si>
  <si>
    <t>15 Maple St</t>
  </si>
  <si>
    <t>63 Cheney St</t>
  </si>
  <si>
    <t>67 Cheney St</t>
  </si>
  <si>
    <t>8 Montana St</t>
  </si>
  <si>
    <t>76 Georgia St</t>
  </si>
  <si>
    <t>74 Georgia St</t>
  </si>
  <si>
    <t>72 Georgia St</t>
  </si>
  <si>
    <t>1 Maple St</t>
  </si>
  <si>
    <t>5 Maple St</t>
  </si>
  <si>
    <t>9 Maple St</t>
  </si>
  <si>
    <t>39 Cheney St</t>
  </si>
  <si>
    <t>43 Cheney St</t>
  </si>
  <si>
    <t>49 Cheney St</t>
  </si>
  <si>
    <t>8 Maple St</t>
  </si>
  <si>
    <t>2 Maple St</t>
  </si>
  <si>
    <t>36 Georgia St</t>
  </si>
  <si>
    <t>5 Hartwell St</t>
  </si>
  <si>
    <t>21 Cheney St</t>
  </si>
  <si>
    <t>18 Hartwell St</t>
  </si>
  <si>
    <t>14 Hartwell St</t>
  </si>
  <si>
    <t>10 Hartwell St</t>
  </si>
  <si>
    <t>8 Hartwell St</t>
  </si>
  <si>
    <t>6 Hartwell St</t>
  </si>
  <si>
    <t>4 Hartwell St</t>
  </si>
  <si>
    <t>477 Blue Hill Ave</t>
  </si>
  <si>
    <t>483 Blue Hill Ave</t>
  </si>
  <si>
    <t>41 Georgia St</t>
  </si>
  <si>
    <t>43 Georgia St</t>
  </si>
  <si>
    <t>49 Georgia St</t>
  </si>
  <si>
    <t>53 Georgia St</t>
  </si>
  <si>
    <t>59 Georgia St</t>
  </si>
  <si>
    <t>65 Georgia St</t>
  </si>
  <si>
    <t>71 Georgia St</t>
  </si>
  <si>
    <t>75 Georgia St</t>
  </si>
  <si>
    <t>87 Georgia St</t>
  </si>
  <si>
    <t>89 Georgia St</t>
  </si>
  <si>
    <t>48 Elm Hill Ave</t>
  </si>
  <si>
    <t>36 Crawford St</t>
  </si>
  <si>
    <t>34 Crawford St</t>
  </si>
  <si>
    <t>32 Crawford St</t>
  </si>
  <si>
    <t>26 Crawford St</t>
  </si>
  <si>
    <t>24 Crawford St</t>
  </si>
  <si>
    <t>22 Crawford St</t>
  </si>
  <si>
    <t>20 Crawford St</t>
  </si>
  <si>
    <t>13 Crawford St</t>
  </si>
  <si>
    <t>15 Crawford St</t>
  </si>
  <si>
    <t>25 Crawford St</t>
  </si>
  <si>
    <t>29 Crawford St</t>
  </si>
  <si>
    <t>31 Crawford St</t>
  </si>
  <si>
    <t>33 Crawford St</t>
  </si>
  <si>
    <t>37 Crawford St</t>
  </si>
  <si>
    <t>36 Elm Hill Ave</t>
  </si>
  <si>
    <t>16 Howland St</t>
  </si>
  <si>
    <t>14 Howland St</t>
  </si>
  <si>
    <t>10 Howland St</t>
  </si>
  <si>
    <t>6 Howland St</t>
  </si>
  <si>
    <t>4 Howland St</t>
  </si>
  <si>
    <t>2 Howland St</t>
  </si>
  <si>
    <t>1 Howland St</t>
  </si>
  <si>
    <t>3 Howland St</t>
  </si>
  <si>
    <t>5 Howland St</t>
  </si>
  <si>
    <t>7 Howland St</t>
  </si>
  <si>
    <t>9 Howland St</t>
  </si>
  <si>
    <t>26 Elm Hill Ave</t>
  </si>
  <si>
    <t>19 Brunswick St</t>
  </si>
  <si>
    <t>23 Brunswick St</t>
  </si>
  <si>
    <t>27 Brunswick St</t>
  </si>
  <si>
    <t>31 Brunswick St</t>
  </si>
  <si>
    <t>3 Sunderland St</t>
  </si>
  <si>
    <t>580 Warren St</t>
  </si>
  <si>
    <t>5 Devon St</t>
  </si>
  <si>
    <t>15 Devon St</t>
  </si>
  <si>
    <t>17 Devon St</t>
  </si>
  <si>
    <t>421 Blue Hill Ave</t>
  </si>
  <si>
    <t>423 Blue Hill Ave</t>
  </si>
  <si>
    <t>425 Blue Hill Ave</t>
  </si>
  <si>
    <t>429 Blue Hill Ave</t>
  </si>
  <si>
    <t>10 Sunderland St</t>
  </si>
  <si>
    <t>4 Sunderland St</t>
  </si>
  <si>
    <t>624 Warren St</t>
  </si>
  <si>
    <t>622 Warren St</t>
  </si>
  <si>
    <t>620 Warren St</t>
  </si>
  <si>
    <t>576 Warren St</t>
  </si>
  <si>
    <t>574 Warren St</t>
  </si>
  <si>
    <t>43 Brunswick St</t>
  </si>
  <si>
    <t>51 Brunswick St</t>
  </si>
  <si>
    <t>55 Brunswick St</t>
  </si>
  <si>
    <t>14 Devon St</t>
  </si>
  <si>
    <t>12 Devon St</t>
  </si>
  <si>
    <t>10 Devon St</t>
  </si>
  <si>
    <t>48 Brunswick St</t>
  </si>
  <si>
    <t>572 Warren St</t>
  </si>
  <si>
    <t>5 Intervale St</t>
  </si>
  <si>
    <t>7 Intervale St</t>
  </si>
  <si>
    <t>9 Intervale St</t>
  </si>
  <si>
    <t>11 Intervale St</t>
  </si>
  <si>
    <t>21 Intervale St</t>
  </si>
  <si>
    <t>367 Blue Hill Ave</t>
  </si>
  <si>
    <t>371 Blue Hill Ave</t>
  </si>
  <si>
    <t>377 Blue Hill Ave</t>
  </si>
  <si>
    <t>379 Blue Hill Ave</t>
  </si>
  <si>
    <t>383 Blue Hill Ave</t>
  </si>
  <si>
    <t>387 Blue Hill Ave</t>
  </si>
  <si>
    <t>68 Brunswick St</t>
  </si>
  <si>
    <t>66 Brunswick St</t>
  </si>
  <si>
    <t>64 Brunswick St</t>
  </si>
  <si>
    <t>62 Brunswick St</t>
  </si>
  <si>
    <t>58 Brunswick St</t>
  </si>
  <si>
    <t>56 Brunswick St</t>
  </si>
  <si>
    <t>54 Brunswick St</t>
  </si>
  <si>
    <t>52 Brunswick St</t>
  </si>
  <si>
    <t>570 Warren St</t>
  </si>
  <si>
    <t>568 Warren St</t>
  </si>
  <si>
    <t>564 Warren St</t>
  </si>
  <si>
    <t>560 Warren St</t>
  </si>
  <si>
    <t>556 Warren St</t>
  </si>
  <si>
    <t>3 Elm Hill Pk</t>
  </si>
  <si>
    <t>9 Elm Hill Pk</t>
  </si>
  <si>
    <t>15 Elm Hill Pk</t>
  </si>
  <si>
    <t>19 Elm Hill Pk</t>
  </si>
  <si>
    <t>31 Elm Hill Pk</t>
  </si>
  <si>
    <t>4 Elm Hill Pk</t>
  </si>
  <si>
    <t>2 Elm Hill Pk</t>
  </si>
  <si>
    <t>550 Warren St</t>
  </si>
  <si>
    <t>548 Warren St</t>
  </si>
  <si>
    <t>544 Warren St</t>
  </si>
  <si>
    <t>540 Warren St</t>
  </si>
  <si>
    <t>9 Gaston St</t>
  </si>
  <si>
    <t>11 Gaston St</t>
  </si>
  <si>
    <t>15 Gaston St</t>
  </si>
  <si>
    <t>17 Gaston St</t>
  </si>
  <si>
    <t>19 Gaston St</t>
  </si>
  <si>
    <t>21 Gaston St</t>
  </si>
  <si>
    <t>23 Gaston St</t>
  </si>
  <si>
    <t>25 Gaston St</t>
  </si>
  <si>
    <t>27 Gaston St</t>
  </si>
  <si>
    <t>5 Otisfield St</t>
  </si>
  <si>
    <t>7 Otisfield St</t>
  </si>
  <si>
    <t>18 Intervale St</t>
  </si>
  <si>
    <t>16 Intervale St</t>
  </si>
  <si>
    <t>14 Intervale St</t>
  </si>
  <si>
    <t>12 Intervale St</t>
  </si>
  <si>
    <t>10 Intervale St</t>
  </si>
  <si>
    <t>6 Intervale St</t>
  </si>
  <si>
    <t>4 Intervale St</t>
  </si>
  <si>
    <t>31 Gaston St</t>
  </si>
  <si>
    <t>35 Gaston St</t>
  </si>
  <si>
    <t>39 Gaston St</t>
  </si>
  <si>
    <t>6 Otisfield St</t>
  </si>
  <si>
    <t>4 Otisfield St</t>
  </si>
  <si>
    <t>53 Holborn St</t>
  </si>
  <si>
    <t>40 Gaston St</t>
  </si>
  <si>
    <t>38 Gaston St</t>
  </si>
  <si>
    <t>28 Gaston St</t>
  </si>
  <si>
    <t>26 Gaston St</t>
  </si>
  <si>
    <t>16 Gannett St</t>
  </si>
  <si>
    <t>14 Gannett St</t>
  </si>
  <si>
    <t>10 Gannett St</t>
  </si>
  <si>
    <t>6 Gannett St</t>
  </si>
  <si>
    <t>21 Holborn St</t>
  </si>
  <si>
    <t>31 Holborn St</t>
  </si>
  <si>
    <t>33 Holborn St</t>
  </si>
  <si>
    <t>37 Holborn St</t>
  </si>
  <si>
    <t>39 Holborn St</t>
  </si>
  <si>
    <t>41 Holborn St</t>
  </si>
  <si>
    <t>43 Holborn St</t>
  </si>
  <si>
    <t>47 Holborn St</t>
  </si>
  <si>
    <t>49 Holborn St</t>
  </si>
  <si>
    <t>516 Warren St</t>
  </si>
  <si>
    <t>1 Carlisle St</t>
  </si>
  <si>
    <t>5 Carlisle St</t>
  </si>
  <si>
    <t>9 Carlisle St</t>
  </si>
  <si>
    <t>11 Carlisle St</t>
  </si>
  <si>
    <t>8 Carlisle St</t>
  </si>
  <si>
    <t>6 Carlisle St</t>
  </si>
  <si>
    <t>4 Carlisle St</t>
  </si>
  <si>
    <t>504 Warren St</t>
  </si>
  <si>
    <t>486 Warren St</t>
  </si>
  <si>
    <t>472 Warren St</t>
  </si>
  <si>
    <t>470 Warren St</t>
  </si>
  <si>
    <t>5 Holborn St</t>
  </si>
  <si>
    <t>7 Holborn St</t>
  </si>
  <si>
    <t>1 Kavanaugh Way</t>
  </si>
  <si>
    <t>3 Kavanaugh Way</t>
  </si>
  <si>
    <t>2 Kavanaugh Way</t>
  </si>
  <si>
    <t>15 Holborn St</t>
  </si>
  <si>
    <t>1 Gannett St</t>
  </si>
  <si>
    <t>3 Gannett St</t>
  </si>
  <si>
    <t>5 Gannett St</t>
  </si>
  <si>
    <t>22 Gaston St</t>
  </si>
  <si>
    <t>18 Gaston St</t>
  </si>
  <si>
    <t>16 Gaston St</t>
  </si>
  <si>
    <t>12 Gaston St</t>
  </si>
  <si>
    <t>10 Gaston St</t>
  </si>
  <si>
    <t>8 Gaston St</t>
  </si>
  <si>
    <t>466 Warren St</t>
  </si>
  <si>
    <t>444 Warren St</t>
  </si>
  <si>
    <t>440 Warren St</t>
  </si>
  <si>
    <t>442 Warren St</t>
  </si>
  <si>
    <t>438 Warren St</t>
  </si>
  <si>
    <t>1 Quincy Pl</t>
  </si>
  <si>
    <t>3 Quincy Pl</t>
  </si>
  <si>
    <t>5 Quincy Pl</t>
  </si>
  <si>
    <t>12 Weldon St</t>
  </si>
  <si>
    <t>16 Holborn St</t>
  </si>
  <si>
    <t>14 Holborn St</t>
  </si>
  <si>
    <t>12 Holborn St</t>
  </si>
  <si>
    <t>10 Holborn St</t>
  </si>
  <si>
    <t>9 Glenburne St</t>
  </si>
  <si>
    <t>14 Glenburne St</t>
  </si>
  <si>
    <t>10 Glenburne St</t>
  </si>
  <si>
    <t>6 Glenburne St</t>
  </si>
  <si>
    <t>18 Holborn St</t>
  </si>
  <si>
    <t>35 Quincy St</t>
  </si>
  <si>
    <t>1 Maybury St</t>
  </si>
  <si>
    <t>5 Maybury St</t>
  </si>
  <si>
    <t>22 Holborn St</t>
  </si>
  <si>
    <t>4 Maybury St</t>
  </si>
  <si>
    <t>2 Maybury St</t>
  </si>
  <si>
    <t>37 Quincy St</t>
  </si>
  <si>
    <t>39 Quincy St</t>
  </si>
  <si>
    <t>43 Quincy St</t>
  </si>
  <si>
    <t>45 Quincy St</t>
  </si>
  <si>
    <t>51 Quincy St</t>
  </si>
  <si>
    <t>55 Quincy St</t>
  </si>
  <si>
    <t>61 Quincy St</t>
  </si>
  <si>
    <t>295 Blue Hill Ave</t>
  </si>
  <si>
    <t>44 Holborn St</t>
  </si>
  <si>
    <t>42 Holborn St</t>
  </si>
  <si>
    <t>40 Holborn St</t>
  </si>
  <si>
    <t>38 Holborn St</t>
  </si>
  <si>
    <t>34 Holborn St</t>
  </si>
  <si>
    <t>24 Holborn St</t>
  </si>
  <si>
    <t>2 Tupelo St</t>
  </si>
  <si>
    <t>47 Savin St</t>
  </si>
  <si>
    <t>51 Savin St</t>
  </si>
  <si>
    <t>53 Savin St</t>
  </si>
  <si>
    <t>55 Savin St</t>
  </si>
  <si>
    <t>71 Savin St</t>
  </si>
  <si>
    <t>73 Savin St</t>
  </si>
  <si>
    <t>75 Savin St</t>
  </si>
  <si>
    <t>77 Savin St</t>
  </si>
  <si>
    <t>52 Quincy St</t>
  </si>
  <si>
    <t>50 Quincy St</t>
  </si>
  <si>
    <t>48 Quincy St</t>
  </si>
  <si>
    <t>44 Quincy St</t>
  </si>
  <si>
    <t>42 Quincy St</t>
  </si>
  <si>
    <t>28 Quincy St</t>
  </si>
  <si>
    <t>26 Quincy St</t>
  </si>
  <si>
    <t>402 Warren St</t>
  </si>
  <si>
    <t>11 Savin St</t>
  </si>
  <si>
    <t>17 Savin St</t>
  </si>
  <si>
    <t>27 Savin St</t>
  </si>
  <si>
    <t>1 Tupelo St</t>
  </si>
  <si>
    <t>14 Abbotsford St</t>
  </si>
  <si>
    <t>134 Crawford St</t>
  </si>
  <si>
    <t>126 Crawford St</t>
  </si>
  <si>
    <t>38 Abbotsford St</t>
  </si>
  <si>
    <t>30 Abbotsford St</t>
  </si>
  <si>
    <t>346 Walnut Ave</t>
  </si>
  <si>
    <t>340 Walnut Ave</t>
  </si>
  <si>
    <t>1 Abbotsford St</t>
  </si>
  <si>
    <t>3 Abbotsford St</t>
  </si>
  <si>
    <t>7 Abbotsford St</t>
  </si>
  <si>
    <t>9 Abbotsford St</t>
  </si>
  <si>
    <t>11 Abbotsford St</t>
  </si>
  <si>
    <t>15 Abbotsford St</t>
  </si>
  <si>
    <t>203 Harold St</t>
  </si>
  <si>
    <t>20 Ruthven St</t>
  </si>
  <si>
    <t>16 Ruthven St</t>
  </si>
  <si>
    <t>14 Ruthven St</t>
  </si>
  <si>
    <t>12 Ruthven St</t>
  </si>
  <si>
    <t>8 Ruthven St</t>
  </si>
  <si>
    <t>6 Ruthven St</t>
  </si>
  <si>
    <t>4 Ruthven St</t>
  </si>
  <si>
    <t>352 Walnut Ave</t>
  </si>
  <si>
    <t>348 Walnut Ave</t>
  </si>
  <si>
    <t>3 Ruthven St</t>
  </si>
  <si>
    <t>5 Ruthven St</t>
  </si>
  <si>
    <t>7 Ruthven St</t>
  </si>
  <si>
    <t>9 Ruthven St</t>
  </si>
  <si>
    <t>11 Ruthven St</t>
  </si>
  <si>
    <t>13 Ruthven St</t>
  </si>
  <si>
    <t>15 Ruthven St</t>
  </si>
  <si>
    <t>17 Ruthven St</t>
  </si>
  <si>
    <t>25 Ruthven St</t>
  </si>
  <si>
    <t>24 Homestead St</t>
  </si>
  <si>
    <t>20 Homestead St</t>
  </si>
  <si>
    <t>16 Homestead St</t>
  </si>
  <si>
    <t>12 Homestead St</t>
  </si>
  <si>
    <t>10 Homestead St</t>
  </si>
  <si>
    <t>360 Walnut Ave</t>
  </si>
  <si>
    <t>358 Walnut Ave</t>
  </si>
  <si>
    <t>354 Walnut Ave</t>
  </si>
  <si>
    <t>364 Walnut Ave</t>
  </si>
  <si>
    <t>15 Homestead St</t>
  </si>
  <si>
    <t>17 Homestead St</t>
  </si>
  <si>
    <t>21 Homestead St</t>
  </si>
  <si>
    <t>23 Homestead St</t>
  </si>
  <si>
    <t>27 Homestead St</t>
  </si>
  <si>
    <t>29 Homestead St</t>
  </si>
  <si>
    <t>31 Homestead St</t>
  </si>
  <si>
    <t>32 Seaver St</t>
  </si>
  <si>
    <t>28 Seaver St</t>
  </si>
  <si>
    <t>24 Seaver St</t>
  </si>
  <si>
    <t>18 Seaver St</t>
  </si>
  <si>
    <t>16 Seaver St</t>
  </si>
  <si>
    <t>12 Seaver St</t>
  </si>
  <si>
    <t>366 Walnut Ave</t>
  </si>
  <si>
    <t>116 Hutchings St</t>
  </si>
  <si>
    <t>112 Hutchings St</t>
  </si>
  <si>
    <t>17 Park View St</t>
  </si>
  <si>
    <t>84 Seaver St</t>
  </si>
  <si>
    <t>80 Seaver St</t>
  </si>
  <si>
    <t>76 Seaver St</t>
  </si>
  <si>
    <t>72 Seaver St</t>
  </si>
  <si>
    <t>68 Seaver St</t>
  </si>
  <si>
    <t>64 Seaver St</t>
  </si>
  <si>
    <t>60 Seaver St</t>
  </si>
  <si>
    <t>58 Seaver St</t>
  </si>
  <si>
    <t>56 Seaver St</t>
  </si>
  <si>
    <t>6 Park View St</t>
  </si>
  <si>
    <t>100 Hutchings St</t>
  </si>
  <si>
    <t>94 Hutchings St</t>
  </si>
  <si>
    <t>257 Humboldt Ave</t>
  </si>
  <si>
    <t>259 Humboldt Ave</t>
  </si>
  <si>
    <t>265 Humboldt Ave</t>
  </si>
  <si>
    <t>267 Humboldt Ave</t>
  </si>
  <si>
    <t>271 Humboldt Ave</t>
  </si>
  <si>
    <t>275 Humboldt Ave</t>
  </si>
  <si>
    <t>277 Humboldt Ave</t>
  </si>
  <si>
    <t>281 Humboldt Ave</t>
  </si>
  <si>
    <t>100 Seaver St</t>
  </si>
  <si>
    <t>28 Park View St</t>
  </si>
  <si>
    <t>26 Park View St</t>
  </si>
  <si>
    <t>18 Park View St</t>
  </si>
  <si>
    <t>14 Park View St</t>
  </si>
  <si>
    <t>10 Park View St</t>
  </si>
  <si>
    <t>49 Hutchings St</t>
  </si>
  <si>
    <t>69 Homestead St</t>
  </si>
  <si>
    <t>71 Homestead St</t>
  </si>
  <si>
    <t>75 Homestead St</t>
  </si>
  <si>
    <t>77 Homestead St</t>
  </si>
  <si>
    <t>83 Homestead St</t>
  </si>
  <si>
    <t>233 Humboldt Ave</t>
  </si>
  <si>
    <t>235 Humboldt Ave</t>
  </si>
  <si>
    <t>241 Humboldt Ave</t>
  </si>
  <si>
    <t>245 Humboldt Ave</t>
  </si>
  <si>
    <t>249 Humboldt Ave</t>
  </si>
  <si>
    <t>99 Hutchings St</t>
  </si>
  <si>
    <t>105 Hutchings St</t>
  </si>
  <si>
    <t>111 Hutchings St</t>
  </si>
  <si>
    <t>220 Harold St</t>
  </si>
  <si>
    <t>71 Ruthven St</t>
  </si>
  <si>
    <t>10 Ruthven Pk</t>
  </si>
  <si>
    <t>73 Ruthven St</t>
  </si>
  <si>
    <t>75 Ruthven St</t>
  </si>
  <si>
    <t>77 Ruthven St</t>
  </si>
  <si>
    <t>81 Ruthven St</t>
  </si>
  <si>
    <t>83 Ruthven St</t>
  </si>
  <si>
    <t>89 Ruthven St</t>
  </si>
  <si>
    <t>95 Ruthven St</t>
  </si>
  <si>
    <t>97 Ruthven St</t>
  </si>
  <si>
    <t>99 Ruthven St</t>
  </si>
  <si>
    <t>76 Homestead St</t>
  </si>
  <si>
    <t>72 Homestead St</t>
  </si>
  <si>
    <t>68 Homestead St</t>
  </si>
  <si>
    <t>194 Harold St</t>
  </si>
  <si>
    <t>35 Abbotsford St</t>
  </si>
  <si>
    <t>37 Abbotsford St</t>
  </si>
  <si>
    <t>108 Crawford St</t>
  </si>
  <si>
    <t>104 Crawford St</t>
  </si>
  <si>
    <t>102 Crawford St</t>
  </si>
  <si>
    <t>100 Crawford St</t>
  </si>
  <si>
    <t>98 Crawford St</t>
  </si>
  <si>
    <t>96 Crawford St</t>
  </si>
  <si>
    <t>94 Crawford St</t>
  </si>
  <si>
    <t>90 Crawford St</t>
  </si>
  <si>
    <t>96 Ruthven St</t>
  </si>
  <si>
    <t>92 Ruthven St</t>
  </si>
  <si>
    <t>86 Ruthven St</t>
  </si>
  <si>
    <t>82 Ruthven St</t>
  </si>
  <si>
    <t>78 Ruthven St</t>
  </si>
  <si>
    <t>74 Ruthven St</t>
  </si>
  <si>
    <t>58 Ruthven St</t>
  </si>
  <si>
    <t>54 Ruthven St</t>
  </si>
  <si>
    <t>206 Harold St</t>
  </si>
  <si>
    <t>208 Harold St</t>
  </si>
  <si>
    <t>198 Harold St</t>
  </si>
  <si>
    <t>118 Howland St</t>
  </si>
  <si>
    <t>116 Howland St</t>
  </si>
  <si>
    <t>114 Howland St</t>
  </si>
  <si>
    <t>112 Howland St</t>
  </si>
  <si>
    <t>110 Howland St</t>
  </si>
  <si>
    <t>104 Howland St</t>
  </si>
  <si>
    <t>175 Humboldt Ave</t>
  </si>
  <si>
    <t>171 Humboldt Ave</t>
  </si>
  <si>
    <t>105 Howland St</t>
  </si>
  <si>
    <t>111 Howland St</t>
  </si>
  <si>
    <t>115 Howland St</t>
  </si>
  <si>
    <t>117 Howland St</t>
  </si>
  <si>
    <t>123 Howland St</t>
  </si>
  <si>
    <t>125 Howland St</t>
  </si>
  <si>
    <t>180 Harold St</t>
  </si>
  <si>
    <t>92 Waumbeck St</t>
  </si>
  <si>
    <t>88 Waumbeck St</t>
  </si>
  <si>
    <t>84 Waumbeck St</t>
  </si>
  <si>
    <t>80 Waumbeck St</t>
  </si>
  <si>
    <t>68 Waumbeck St</t>
  </si>
  <si>
    <t>121 Crawford St</t>
  </si>
  <si>
    <t>125 Crawford St</t>
  </si>
  <si>
    <t>127 Crawford St</t>
  </si>
  <si>
    <t>131 Crawford St</t>
  </si>
  <si>
    <t>110 Waumbeck St</t>
  </si>
  <si>
    <t>108 Waumbeck St</t>
  </si>
  <si>
    <t>177 Harold St</t>
  </si>
  <si>
    <t>122 Harold St</t>
  </si>
  <si>
    <t>118 Harrishof St</t>
  </si>
  <si>
    <t>116 Harrishof St</t>
  </si>
  <si>
    <t>114 Harrishof St</t>
  </si>
  <si>
    <t>112 Harrishof St</t>
  </si>
  <si>
    <t>110 Harrishof St</t>
  </si>
  <si>
    <t>108 Harrishof St</t>
  </si>
  <si>
    <t>106 Harrishof St</t>
  </si>
  <si>
    <t>104 Harrishof St</t>
  </si>
  <si>
    <t>102 Harrishof St</t>
  </si>
  <si>
    <t>100 Harrishof St</t>
  </si>
  <si>
    <t>98 Harrishof St</t>
  </si>
  <si>
    <t>96 Harrishof St</t>
  </si>
  <si>
    <t>94 Harrishof St</t>
  </si>
  <si>
    <t>92 Harrishof St</t>
  </si>
  <si>
    <t>90 Harrishof St</t>
  </si>
  <si>
    <t>77 Waumbeck St</t>
  </si>
  <si>
    <t>81 Waumbeck St</t>
  </si>
  <si>
    <t>83 Waumbeck St</t>
  </si>
  <si>
    <t>85 Waumbeck St</t>
  </si>
  <si>
    <t>87 Waumbeck St</t>
  </si>
  <si>
    <t>163 Harold St</t>
  </si>
  <si>
    <t>165 Harold St</t>
  </si>
  <si>
    <t>101 Waumbeck St</t>
  </si>
  <si>
    <t>105 Waumbeck St</t>
  </si>
  <si>
    <t>139 Crawford St</t>
  </si>
  <si>
    <t>151 Crawford St</t>
  </si>
  <si>
    <t>60 Hollander St</t>
  </si>
  <si>
    <t>56 Hollander St</t>
  </si>
  <si>
    <t>54 Hollander St</t>
  </si>
  <si>
    <t>18 Hollander St</t>
  </si>
  <si>
    <t>20 Hollander St</t>
  </si>
  <si>
    <t>22 Hollander St</t>
  </si>
  <si>
    <t>24 Hollander St</t>
  </si>
  <si>
    <t>26 Hollander St</t>
  </si>
  <si>
    <t>28 Hollander St</t>
  </si>
  <si>
    <t>30 Hollander St</t>
  </si>
  <si>
    <t>32 Hollander St</t>
  </si>
  <si>
    <t>34 Hollander St</t>
  </si>
  <si>
    <t>36 Hollander St</t>
  </si>
  <si>
    <t>38 Hollander St</t>
  </si>
  <si>
    <t>40 Hollander St</t>
  </si>
  <si>
    <t>42 Hollander St</t>
  </si>
  <si>
    <t>44 Hollander St</t>
  </si>
  <si>
    <t>46 Hollander St</t>
  </si>
  <si>
    <t>33 Holworthy St</t>
  </si>
  <si>
    <t>45 Holworthy St</t>
  </si>
  <si>
    <t>47 Holworthy St</t>
  </si>
  <si>
    <t>49 Holworthy St</t>
  </si>
  <si>
    <t>51 Holworthy St</t>
  </si>
  <si>
    <t>163 Crawford St</t>
  </si>
  <si>
    <t>62 Holworthy St</t>
  </si>
  <si>
    <t>60 Holworthy St</t>
  </si>
  <si>
    <t>58 Holworthy St</t>
  </si>
  <si>
    <t>56 Holworthy St</t>
  </si>
  <si>
    <t>54 Holworthy St</t>
  </si>
  <si>
    <t>33 Hollander St</t>
  </si>
  <si>
    <t>35 Hollander St</t>
  </si>
  <si>
    <t>37 Hollander St</t>
  </si>
  <si>
    <t>39 Hollander St</t>
  </si>
  <si>
    <t>55 Hollander St</t>
  </si>
  <si>
    <t>61 Hollander St</t>
  </si>
  <si>
    <t>63 Hollander St</t>
  </si>
  <si>
    <t>65 Hollander St</t>
  </si>
  <si>
    <t>153 Crawford St</t>
  </si>
  <si>
    <t>157 Crawford St</t>
  </si>
  <si>
    <t>139 Harold St</t>
  </si>
  <si>
    <t>69 Holworthy St</t>
  </si>
  <si>
    <t>75 Holworthy St</t>
  </si>
  <si>
    <t>77 Holworthy St</t>
  </si>
  <si>
    <t>286 Walnut Ave</t>
  </si>
  <si>
    <t>282 Walnut Ave</t>
  </si>
  <si>
    <t>274 Walnut Ave</t>
  </si>
  <si>
    <t>140 Harrishof St</t>
  </si>
  <si>
    <t>136 Harrishof St</t>
  </si>
  <si>
    <t>132 Harrishof St</t>
  </si>
  <si>
    <t>129 Harold St</t>
  </si>
  <si>
    <t>131 Harold St</t>
  </si>
  <si>
    <t>133 Harold St</t>
  </si>
  <si>
    <t>135 Harold St</t>
  </si>
  <si>
    <t>137 Harold St</t>
  </si>
  <si>
    <t>127 Harrishof St</t>
  </si>
  <si>
    <t>129 Harrishof St</t>
  </si>
  <si>
    <t>131 Harrishof St</t>
  </si>
  <si>
    <t>110 Harold St</t>
  </si>
  <si>
    <t>108 Harold St</t>
  </si>
  <si>
    <t>135 Townsend St</t>
  </si>
  <si>
    <t>145 Townsend St</t>
  </si>
  <si>
    <t>151 Townsend St</t>
  </si>
  <si>
    <t>159 Townsend St</t>
  </si>
  <si>
    <t>169 Townsend St</t>
  </si>
  <si>
    <t>171 Townsend St</t>
  </si>
  <si>
    <t>91 Harrishof St</t>
  </si>
  <si>
    <t>93 Harrishof St</t>
  </si>
  <si>
    <t>95 Harrishof St</t>
  </si>
  <si>
    <t>99 Harrishof St</t>
  </si>
  <si>
    <t>101 Harrishof St</t>
  </si>
  <si>
    <t>103 Harrishof St</t>
  </si>
  <si>
    <t>105 Harrishof St</t>
  </si>
  <si>
    <t>107 Harrishof St</t>
  </si>
  <si>
    <t>111 Harrishof St</t>
  </si>
  <si>
    <t>113 Harrishof St</t>
  </si>
  <si>
    <t>115 Harrishof St</t>
  </si>
  <si>
    <t>117 Harrishof St</t>
  </si>
  <si>
    <t>119 Harrishof St</t>
  </si>
  <si>
    <t>121 Harrishof St</t>
  </si>
  <si>
    <t>123 Harrishof St</t>
  </si>
  <si>
    <t>81 Humboldt Ave</t>
  </si>
  <si>
    <t>147 Harrishof St</t>
  </si>
  <si>
    <t>250 Walnut Ave</t>
  </si>
  <si>
    <t>99 Townsend St</t>
  </si>
  <si>
    <t>101 Townsend St</t>
  </si>
  <si>
    <t>103 Townsend St</t>
  </si>
  <si>
    <t>105 Townsend St</t>
  </si>
  <si>
    <t>107 Townsend St</t>
  </si>
  <si>
    <t>111 Townsend St</t>
  </si>
  <si>
    <t>113 Townsend St</t>
  </si>
  <si>
    <t>115 Townsend St</t>
  </si>
  <si>
    <t>117 Townsend St</t>
  </si>
  <si>
    <t>109 Harold St</t>
  </si>
  <si>
    <t>111 Harold St</t>
  </si>
  <si>
    <t>135 Harrishof St</t>
  </si>
  <si>
    <t>141 Harrishof St</t>
  </si>
  <si>
    <t>2 Crestwood Pk</t>
  </si>
  <si>
    <t>124 Townsend St</t>
  </si>
  <si>
    <t>90 Munroe St</t>
  </si>
  <si>
    <t>88 Munroe St</t>
  </si>
  <si>
    <t>86 Munroe St</t>
  </si>
  <si>
    <t>82 Munroe St</t>
  </si>
  <si>
    <t>76 Munroe St</t>
  </si>
  <si>
    <t>72 Munroe St</t>
  </si>
  <si>
    <t>70 Munroe St</t>
  </si>
  <si>
    <t>66 Munroe St</t>
  </si>
  <si>
    <t>62 Munroe St</t>
  </si>
  <si>
    <t>71 Humboldt Ave</t>
  </si>
  <si>
    <t>75 Humboldt Ave</t>
  </si>
  <si>
    <t>5 Crestwood Pk</t>
  </si>
  <si>
    <t>30 W Cottage St</t>
  </si>
  <si>
    <t>28 W Cottage St</t>
  </si>
  <si>
    <t>24 W Cottage St</t>
  </si>
  <si>
    <t>22 W Cottage St</t>
  </si>
  <si>
    <t>20 W Cottage St</t>
  </si>
  <si>
    <t>18 W Cottage St</t>
  </si>
  <si>
    <t>16 W Cottage St</t>
  </si>
  <si>
    <t>12 W Cottage St</t>
  </si>
  <si>
    <t>555 Dudley St</t>
  </si>
  <si>
    <t>4 W Cottage St</t>
  </si>
  <si>
    <t>132 Brook Ave</t>
  </si>
  <si>
    <t>130 Brook Ave</t>
  </si>
  <si>
    <t>128 Brook Ave</t>
  </si>
  <si>
    <t>126 Brook Ave</t>
  </si>
  <si>
    <t>124 Brook Ave</t>
  </si>
  <si>
    <t>116 Brook Ave</t>
  </si>
  <si>
    <t>114 Brook Ave</t>
  </si>
  <si>
    <t>100 Brook Ave</t>
  </si>
  <si>
    <t>98 Brook Ave</t>
  </si>
  <si>
    <t>96 Brook Ave</t>
  </si>
  <si>
    <t>94 Brook Ave</t>
  </si>
  <si>
    <t>92 Brook Ave</t>
  </si>
  <si>
    <t>90 Brook Ave</t>
  </si>
  <si>
    <t>88 Brook Ave</t>
  </si>
  <si>
    <t>93 Brook Ave</t>
  </si>
  <si>
    <t>123 Brook Ave</t>
  </si>
  <si>
    <t>589 Dudley St</t>
  </si>
  <si>
    <t>591 Dudley St</t>
  </si>
  <si>
    <t>593 Dudley St</t>
  </si>
  <si>
    <t>595 Dudley St</t>
  </si>
  <si>
    <t>597 Dudley St</t>
  </si>
  <si>
    <t>599 Dudley St</t>
  </si>
  <si>
    <t>1 Howard Pl</t>
  </si>
  <si>
    <t>9 Howard Ave</t>
  </si>
  <si>
    <t>15 Howard Ave</t>
  </si>
  <si>
    <t>45 Harlow St</t>
  </si>
  <si>
    <t>47 Harlow St</t>
  </si>
  <si>
    <t>40 Harlow St</t>
  </si>
  <si>
    <t>21 Dean St</t>
  </si>
  <si>
    <t>23 Dean St</t>
  </si>
  <si>
    <t>27 Dean St</t>
  </si>
  <si>
    <t>29 Dean St</t>
  </si>
  <si>
    <t>35 Dean St</t>
  </si>
  <si>
    <t>24 Judson St</t>
  </si>
  <si>
    <t>20 Judson St</t>
  </si>
  <si>
    <t>46 W Cottage St</t>
  </si>
  <si>
    <t>74 Julian St</t>
  </si>
  <si>
    <t>70 Julian St</t>
  </si>
  <si>
    <t>62 Julian St</t>
  </si>
  <si>
    <t>58 Julian St</t>
  </si>
  <si>
    <t>54 Julian St</t>
  </si>
  <si>
    <t>50 Julian St</t>
  </si>
  <si>
    <t>28 Judson St</t>
  </si>
  <si>
    <t>15 Folsom St</t>
  </si>
  <si>
    <t>23 Folsom St</t>
  </si>
  <si>
    <t>5 Woodward Park St</t>
  </si>
  <si>
    <t>7 Woodward Park St</t>
  </si>
  <si>
    <t>9 Woodward Park St</t>
  </si>
  <si>
    <t>38 Howard Ave</t>
  </si>
  <si>
    <t>32 Howard Ave</t>
  </si>
  <si>
    <t>18 Harlow St</t>
  </si>
  <si>
    <t>14 Harlow St</t>
  </si>
  <si>
    <t>12 Harlow St</t>
  </si>
  <si>
    <t>10 Harlow St</t>
  </si>
  <si>
    <t>6 Harlow St</t>
  </si>
  <si>
    <t>14 Hartford St</t>
  </si>
  <si>
    <t>12 Hartford St</t>
  </si>
  <si>
    <t>10 Hartford St</t>
  </si>
  <si>
    <t>8 Hartford St</t>
  </si>
  <si>
    <t>3 Hartford Ter</t>
  </si>
  <si>
    <t>4 Hartford St</t>
  </si>
  <si>
    <t>2 Hartford St</t>
  </si>
  <si>
    <t>64 Howard Ave</t>
  </si>
  <si>
    <t>62 Howard Ave</t>
  </si>
  <si>
    <t>16 Woodward Park St</t>
  </si>
  <si>
    <t>14 Woodward Park St</t>
  </si>
  <si>
    <t>6 Woodward Park St</t>
  </si>
  <si>
    <t>2 Woodward Park St</t>
  </si>
  <si>
    <t>37 Folsom St</t>
  </si>
  <si>
    <t>39 Folsom St</t>
  </si>
  <si>
    <t>29 Robin Hood St</t>
  </si>
  <si>
    <t>9 Robin Hood St</t>
  </si>
  <si>
    <t>11 Robin Hood St</t>
  </si>
  <si>
    <t>15 Robin Hood St</t>
  </si>
  <si>
    <t>30 Folsom St</t>
  </si>
  <si>
    <t>24 Folsom St</t>
  </si>
  <si>
    <t>14 Folsom St</t>
  </si>
  <si>
    <t>12 Folsom St</t>
  </si>
  <si>
    <t>10 Folsom St</t>
  </si>
  <si>
    <t>8 Folsom St</t>
  </si>
  <si>
    <t>29 Woodford St</t>
  </si>
  <si>
    <t>33 Woodford St</t>
  </si>
  <si>
    <t>45 Woodford St</t>
  </si>
  <si>
    <t>53 Woodford St</t>
  </si>
  <si>
    <t>57 Woodford St</t>
  </si>
  <si>
    <t>65 Woodford St</t>
  </si>
  <si>
    <t>69 Woodford St</t>
  </si>
  <si>
    <t>29 Magnolia St</t>
  </si>
  <si>
    <t>31 Magnolia St</t>
  </si>
  <si>
    <t>23 Magnolia St</t>
  </si>
  <si>
    <t>25 Magnolia St</t>
  </si>
  <si>
    <t>38 Woodford St</t>
  </si>
  <si>
    <t>34 Woodford St</t>
  </si>
  <si>
    <t>32 Woodford St</t>
  </si>
  <si>
    <t>30 Woodford St</t>
  </si>
  <si>
    <t>20 Woodford St</t>
  </si>
  <si>
    <t>14 Woodford St</t>
  </si>
  <si>
    <t>10 Woodford St</t>
  </si>
  <si>
    <t>75 Howard Ave</t>
  </si>
  <si>
    <t>38 Brookford St</t>
  </si>
  <si>
    <t>36 Brookford St</t>
  </si>
  <si>
    <t>45 Julian St</t>
  </si>
  <si>
    <t>47 Julian St</t>
  </si>
  <si>
    <t>59 Julian St</t>
  </si>
  <si>
    <t>19 Dromey St</t>
  </si>
  <si>
    <t>24 Brookford St</t>
  </si>
  <si>
    <t>22 Brookford St</t>
  </si>
  <si>
    <t>18 Brookford St</t>
  </si>
  <si>
    <t>38 Rand St</t>
  </si>
  <si>
    <t>27 Julian St</t>
  </si>
  <si>
    <t>4 Rand Pl</t>
  </si>
  <si>
    <t>39 Julian St</t>
  </si>
  <si>
    <t>43 Judson St</t>
  </si>
  <si>
    <t>45 Judson St</t>
  </si>
  <si>
    <t>47 Judson St</t>
  </si>
  <si>
    <t>49 Judson St</t>
  </si>
  <si>
    <t>51 Judson St</t>
  </si>
  <si>
    <t>80 W Cottage St</t>
  </si>
  <si>
    <t>78 W Cottage St</t>
  </si>
  <si>
    <t>76 W Cottage St</t>
  </si>
  <si>
    <t>74 W Cottage St</t>
  </si>
  <si>
    <t>72 W Cottage St</t>
  </si>
  <si>
    <t>70 W Cottage St</t>
  </si>
  <si>
    <t>11 Judson St</t>
  </si>
  <si>
    <t>36 Gayland St</t>
  </si>
  <si>
    <t>28 Gayland St</t>
  </si>
  <si>
    <t>24 Gayland St</t>
  </si>
  <si>
    <t>16 Gayland St</t>
  </si>
  <si>
    <t>12 Gayland St</t>
  </si>
  <si>
    <t>10 Gayland St</t>
  </si>
  <si>
    <t>8 Gayland St</t>
  </si>
  <si>
    <t>146 Blue Hill Ave</t>
  </si>
  <si>
    <t>144 Blue Hill Ave</t>
  </si>
  <si>
    <t>142 Blue Hill Ave</t>
  </si>
  <si>
    <t>140 Blue Hill Ave</t>
  </si>
  <si>
    <t>90 W Cottage St</t>
  </si>
  <si>
    <t>5 Gayland St</t>
  </si>
  <si>
    <t>7 Gayland St</t>
  </si>
  <si>
    <t>9 Gayland St</t>
  </si>
  <si>
    <t>11 Gayland St</t>
  </si>
  <si>
    <t>4 Cottage Ct</t>
  </si>
  <si>
    <t>30 Julian St</t>
  </si>
  <si>
    <t>28 Julian St</t>
  </si>
  <si>
    <t>24 Julian St</t>
  </si>
  <si>
    <t>17 Gayland St</t>
  </si>
  <si>
    <t>21 Gayland St</t>
  </si>
  <si>
    <t>27 Gayland St</t>
  </si>
  <si>
    <t>29 Gayland St</t>
  </si>
  <si>
    <t>31 Gayland St</t>
  </si>
  <si>
    <t>44 Julian St</t>
  </si>
  <si>
    <t>42 Julian St</t>
  </si>
  <si>
    <t>40 Julian St</t>
  </si>
  <si>
    <t>38 Julian St</t>
  </si>
  <si>
    <t>36 Julian St</t>
  </si>
  <si>
    <t>3 Cottage Ct</t>
  </si>
  <si>
    <t>168 Blue Hill Ave</t>
  </si>
  <si>
    <t>164 Blue Hill Ave</t>
  </si>
  <si>
    <t>2 Brookford St</t>
  </si>
  <si>
    <t>180 Blue Hill Ave</t>
  </si>
  <si>
    <t>25 Brookford St</t>
  </si>
  <si>
    <t>112 Dacia St</t>
  </si>
  <si>
    <t>110 Dacia St</t>
  </si>
  <si>
    <t>10 Adrian St</t>
  </si>
  <si>
    <t>198 Blue Hill Ave</t>
  </si>
  <si>
    <t>194 Blue Hill Ave</t>
  </si>
  <si>
    <t>3 Brookford St</t>
  </si>
  <si>
    <t>5 Brookford St</t>
  </si>
  <si>
    <t>3 Randlett Pl</t>
  </si>
  <si>
    <t>4 Randlett Pl</t>
  </si>
  <si>
    <t>9 Brookford St</t>
  </si>
  <si>
    <t>24 Ingleside St</t>
  </si>
  <si>
    <t>27 Ingleside St</t>
  </si>
  <si>
    <t>18 Dewey St</t>
  </si>
  <si>
    <t>10 Dewey St</t>
  </si>
  <si>
    <t>8 Dewey St</t>
  </si>
  <si>
    <t>6 Dewey St</t>
  </si>
  <si>
    <t>216 Blue Hill Ave</t>
  </si>
  <si>
    <t>9 Ingleside St</t>
  </si>
  <si>
    <t>13 Ingleside St</t>
  </si>
  <si>
    <t>15 Ingleside St</t>
  </si>
  <si>
    <t>19 Ingleside St</t>
  </si>
  <si>
    <t>30 Dewey St</t>
  </si>
  <si>
    <t>28 Dewey St</t>
  </si>
  <si>
    <t>87 Dacia St</t>
  </si>
  <si>
    <t>43 Brookford St</t>
  </si>
  <si>
    <t>45 Brookford St</t>
  </si>
  <si>
    <t>83 Howard Ave</t>
  </si>
  <si>
    <t>85 Howard Ave</t>
  </si>
  <si>
    <t>87 Howard Ave</t>
  </si>
  <si>
    <t>95 Howard Ave</t>
  </si>
  <si>
    <t>97 Howard Ave</t>
  </si>
  <si>
    <t>99 Howard Ave</t>
  </si>
  <si>
    <t>101 Howard Ave</t>
  </si>
  <si>
    <t>103 Howard Ave</t>
  </si>
  <si>
    <t>46 Dewey St</t>
  </si>
  <si>
    <t>44 Dewey St</t>
  </si>
  <si>
    <t>38 Dewey St</t>
  </si>
  <si>
    <t>46 Danube St</t>
  </si>
  <si>
    <t>40 Danube St</t>
  </si>
  <si>
    <t>34 Danube St</t>
  </si>
  <si>
    <t>20 Danube St</t>
  </si>
  <si>
    <t>14 Danube St</t>
  </si>
  <si>
    <t>12 Danube St</t>
  </si>
  <si>
    <t>10 Danube St</t>
  </si>
  <si>
    <t>8 Danube St</t>
  </si>
  <si>
    <t>34 Sargent St</t>
  </si>
  <si>
    <t>26 Sargent St</t>
  </si>
  <si>
    <t>18 Sargent St</t>
  </si>
  <si>
    <t>10 Sargent St</t>
  </si>
  <si>
    <t>8 Sargent St</t>
  </si>
  <si>
    <t>6 Sargent St</t>
  </si>
  <si>
    <t>4 Sargent St</t>
  </si>
  <si>
    <t>2 Sargent St</t>
  </si>
  <si>
    <t>88 Howard Ave</t>
  </si>
  <si>
    <t>86 Howard Ave</t>
  </si>
  <si>
    <t>1 Hartford St</t>
  </si>
  <si>
    <t>3 Hartford St</t>
  </si>
  <si>
    <t>5 Hartford St</t>
  </si>
  <si>
    <t>9 Hartford St</t>
  </si>
  <si>
    <t>13 Hartford St</t>
  </si>
  <si>
    <t>17 Hartford St</t>
  </si>
  <si>
    <t>19 Hartford St</t>
  </si>
  <si>
    <t>23 Hartford St</t>
  </si>
  <si>
    <t>25 Hartford St</t>
  </si>
  <si>
    <t>29 Hartford St</t>
  </si>
  <si>
    <t>31 Hartford St</t>
  </si>
  <si>
    <t>33 Hartford St</t>
  </si>
  <si>
    <t>37 Hartford St</t>
  </si>
  <si>
    <t>39 Hartford St</t>
  </si>
  <si>
    <t>45 Hartford St</t>
  </si>
  <si>
    <t>47 Hartford St</t>
  </si>
  <si>
    <t>55 Hartford St</t>
  </si>
  <si>
    <t>13 Cunningham St</t>
  </si>
  <si>
    <t>15 Cunningham St</t>
  </si>
  <si>
    <t>17 Cunningham St</t>
  </si>
  <si>
    <t>19 Cunningham St</t>
  </si>
  <si>
    <t>104 Woodledge St</t>
  </si>
  <si>
    <t>100 Woodledge St</t>
  </si>
  <si>
    <t>96 Woodledge St</t>
  </si>
  <si>
    <t>95 Woodledge St</t>
  </si>
  <si>
    <t>97 Woodledge St</t>
  </si>
  <si>
    <t>99 Woodledge St</t>
  </si>
  <si>
    <t>29 Cunningham St</t>
  </si>
  <si>
    <t>31 Cunningham St</t>
  </si>
  <si>
    <t>33 Cunningham St</t>
  </si>
  <si>
    <t>35 Cunningham St</t>
  </si>
  <si>
    <t>164 Howard Ave</t>
  </si>
  <si>
    <t>162 Howard Ave</t>
  </si>
  <si>
    <t>154 Howard Ave</t>
  </si>
  <si>
    <t>152 Howard Ave</t>
  </si>
  <si>
    <t>140 Howard Ave</t>
  </si>
  <si>
    <t>74 Woodcliff St</t>
  </si>
  <si>
    <t>120 Howard Ave</t>
  </si>
  <si>
    <t>116 Howard Ave</t>
  </si>
  <si>
    <t>104 Howard Ave</t>
  </si>
  <si>
    <t>102 Howard Ave</t>
  </si>
  <si>
    <t>100 Howard Ave</t>
  </si>
  <si>
    <t>98 Howard Ave</t>
  </si>
  <si>
    <t>94 Howard Ave</t>
  </si>
  <si>
    <t>3 Sargent St</t>
  </si>
  <si>
    <t>15 Sargent St</t>
  </si>
  <si>
    <t>17 Sargent St</t>
  </si>
  <si>
    <t>21 Sargent St</t>
  </si>
  <si>
    <t>45 Sargent St</t>
  </si>
  <si>
    <t>47 Sargent St</t>
  </si>
  <si>
    <t>49 Sargent St</t>
  </si>
  <si>
    <t>51 Sargent St</t>
  </si>
  <si>
    <t>53 Hartford St</t>
  </si>
  <si>
    <t>63 Dewey St</t>
  </si>
  <si>
    <t>111 Howard Ave</t>
  </si>
  <si>
    <t>34 Woodcliff St</t>
  </si>
  <si>
    <t>32 Woodcliff St</t>
  </si>
  <si>
    <t>30 Woodcliff St</t>
  </si>
  <si>
    <t>28 Woodcliff St</t>
  </si>
  <si>
    <t>1 Beauford La</t>
  </si>
  <si>
    <t>3 Beauford La</t>
  </si>
  <si>
    <t>5 Beauford La</t>
  </si>
  <si>
    <t>7 Beauford La</t>
  </si>
  <si>
    <t>9 Beauford La</t>
  </si>
  <si>
    <t>11 Beauford La</t>
  </si>
  <si>
    <t>15 Beauford La</t>
  </si>
  <si>
    <t>12 Beauford La</t>
  </si>
  <si>
    <t>10 Beauford La</t>
  </si>
  <si>
    <t>8 Beauford La</t>
  </si>
  <si>
    <t>6 Beauford La</t>
  </si>
  <si>
    <t>4 Beauford La</t>
  </si>
  <si>
    <t>2 Beauford La</t>
  </si>
  <si>
    <t>31 Dewey St</t>
  </si>
  <si>
    <t>33 Dewey St</t>
  </si>
  <si>
    <t>37 Dewey St</t>
  </si>
  <si>
    <t>41 Dewey St</t>
  </si>
  <si>
    <t>43 Dewey St</t>
  </si>
  <si>
    <t>45 Dewey St</t>
  </si>
  <si>
    <t>47 Dewey St</t>
  </si>
  <si>
    <t>55 Dewey St</t>
  </si>
  <si>
    <t>16 Woodcliff St</t>
  </si>
  <si>
    <t>12 Woodcliff St</t>
  </si>
  <si>
    <t>10 Woodcliff St</t>
  </si>
  <si>
    <t>6 Woodcliff St</t>
  </si>
  <si>
    <t>4 Woodcliff St</t>
  </si>
  <si>
    <t>244 Blue Hill Ave</t>
  </si>
  <si>
    <t>240 Blue Hill Ave</t>
  </si>
  <si>
    <t>19 Dewey St</t>
  </si>
  <si>
    <t>11 Woodcliff St</t>
  </si>
  <si>
    <t>40 Dacia St</t>
  </si>
  <si>
    <t>38 Dacia St</t>
  </si>
  <si>
    <t>8 Dove St</t>
  </si>
  <si>
    <t>1 Dove St</t>
  </si>
  <si>
    <t>3 Dove St</t>
  </si>
  <si>
    <t>5 Dove St</t>
  </si>
  <si>
    <t>30 Dacia St</t>
  </si>
  <si>
    <t>20 Dacia St</t>
  </si>
  <si>
    <t>18 Dacia St</t>
  </si>
  <si>
    <t>16 Dacia St</t>
  </si>
  <si>
    <t>278 Blue Hill Ave</t>
  </si>
  <si>
    <t>105 Quincy St</t>
  </si>
  <si>
    <t>111 Quincy St</t>
  </si>
  <si>
    <t>113 Quincy St</t>
  </si>
  <si>
    <t>117 Quincy St</t>
  </si>
  <si>
    <t>40 Fayston St</t>
  </si>
  <si>
    <t>38 Fayston St</t>
  </si>
  <si>
    <t>34 Fayston St</t>
  </si>
  <si>
    <t>30 Fayston St</t>
  </si>
  <si>
    <t>26 Fayston St</t>
  </si>
  <si>
    <t>24 Fayston St</t>
  </si>
  <si>
    <t>18 Fayston St</t>
  </si>
  <si>
    <t>16 Fayston St</t>
  </si>
  <si>
    <t>8 Fayston St</t>
  </si>
  <si>
    <t>6 Fayston St</t>
  </si>
  <si>
    <t>4 Fayston St</t>
  </si>
  <si>
    <t>169 Perth St</t>
  </si>
  <si>
    <t>5 Dunkeld St</t>
  </si>
  <si>
    <t>68 Fayston St</t>
  </si>
  <si>
    <t>72 Fayston St</t>
  </si>
  <si>
    <t>66 Fayston St</t>
  </si>
  <si>
    <t>62 Fayston St</t>
  </si>
  <si>
    <t>60 Fayston St</t>
  </si>
  <si>
    <t>195 Quincy St</t>
  </si>
  <si>
    <t>207 Quincy St</t>
  </si>
  <si>
    <t>209 Quincy St</t>
  </si>
  <si>
    <t>5 Mascoma St</t>
  </si>
  <si>
    <t>7 Mascoma St</t>
  </si>
  <si>
    <t>11 Mascoma St</t>
  </si>
  <si>
    <t>84 Fayston St</t>
  </si>
  <si>
    <t>82 Fayston St</t>
  </si>
  <si>
    <t>80 Fayston St</t>
  </si>
  <si>
    <t>78 Fayston St</t>
  </si>
  <si>
    <t>8 Dunkeld St</t>
  </si>
  <si>
    <t>4 Dunkeld St</t>
  </si>
  <si>
    <t>137 Howard Ave</t>
  </si>
  <si>
    <t>141 Howard Ave</t>
  </si>
  <si>
    <t>145 Howard Ave</t>
  </si>
  <si>
    <t>153 Howard Ave</t>
  </si>
  <si>
    <t>7 Dalkeith St</t>
  </si>
  <si>
    <t>34 Balfour St</t>
  </si>
  <si>
    <t>28 Balfour St</t>
  </si>
  <si>
    <t>26 Balfour St</t>
  </si>
  <si>
    <t>20 Balfour St</t>
  </si>
  <si>
    <t>14 Balfour St</t>
  </si>
  <si>
    <t>2 Balfour St</t>
  </si>
  <si>
    <t>15 Dacia St</t>
  </si>
  <si>
    <t>19 Dacia St</t>
  </si>
  <si>
    <t>21 Dacia St</t>
  </si>
  <si>
    <t>23 Dacia St</t>
  </si>
  <si>
    <t>35 Dacia St</t>
  </si>
  <si>
    <t>37 Dacia St</t>
  </si>
  <si>
    <t>39 Dacia St</t>
  </si>
  <si>
    <t>43 Woodcliff St</t>
  </si>
  <si>
    <t>45 Woodcliff St</t>
  </si>
  <si>
    <t>49 Woodcliff St</t>
  </si>
  <si>
    <t>185 Howard Ave</t>
  </si>
  <si>
    <t>91 Wayland St</t>
  </si>
  <si>
    <t>99 Wayland St</t>
  </si>
  <si>
    <t>7 Balfour St</t>
  </si>
  <si>
    <t>9 Balfour St</t>
  </si>
  <si>
    <t>11 Balfour St</t>
  </si>
  <si>
    <t>159 Howard Ave</t>
  </si>
  <si>
    <t>161 Howard Ave</t>
  </si>
  <si>
    <t>169 Howard Ave</t>
  </si>
  <si>
    <t>173 Howard Ave</t>
  </si>
  <si>
    <t>175 Howard Ave</t>
  </si>
  <si>
    <t>179 Howard Ave</t>
  </si>
  <si>
    <t>183 Howard Ave</t>
  </si>
  <si>
    <t>72 Wayland St</t>
  </si>
  <si>
    <t>191 Howard Ave</t>
  </si>
  <si>
    <t>197 Howard Ave</t>
  </si>
  <si>
    <t>166 Quincy St</t>
  </si>
  <si>
    <t>162 Quincy St</t>
  </si>
  <si>
    <t>158 Quincy St</t>
  </si>
  <si>
    <t>154 Quincy St</t>
  </si>
  <si>
    <t>156 Quincy St</t>
  </si>
  <si>
    <t>152 Quincy St</t>
  </si>
  <si>
    <t>144 Quincy St</t>
  </si>
  <si>
    <t>138 Quincy St</t>
  </si>
  <si>
    <t>132 Quincy St</t>
  </si>
  <si>
    <t>136 Quincy St</t>
  </si>
  <si>
    <t>124 Quincy St</t>
  </si>
  <si>
    <t>122 Quincy St</t>
  </si>
  <si>
    <t>116 Wayland St</t>
  </si>
  <si>
    <t>108 Wayland St</t>
  </si>
  <si>
    <t>106 Wayland St</t>
  </si>
  <si>
    <t>35 Wayland St</t>
  </si>
  <si>
    <t>47 Wayland St</t>
  </si>
  <si>
    <t>55 Wayland St</t>
  </si>
  <si>
    <t>65 Wayland St</t>
  </si>
  <si>
    <t>69 Wayland St</t>
  </si>
  <si>
    <t>75 Wayland St</t>
  </si>
  <si>
    <t>180 Howard Ave</t>
  </si>
  <si>
    <t>38 Cunningham St</t>
  </si>
  <si>
    <t>36 Cunningham St</t>
  </si>
  <si>
    <t>34 Cunningham St</t>
  </si>
  <si>
    <t>30 Cunningham St</t>
  </si>
  <si>
    <t>28 Cunningham St</t>
  </si>
  <si>
    <t>26 Cunningham St</t>
  </si>
  <si>
    <t>24 Cunningham St</t>
  </si>
  <si>
    <t>63 Hartford St</t>
  </si>
  <si>
    <t>208 Howard Ave</t>
  </si>
  <si>
    <t>70 Wayland St</t>
  </si>
  <si>
    <t>66 Wayland St</t>
  </si>
  <si>
    <t>64 Wayland St</t>
  </si>
  <si>
    <t>54 Wayland St</t>
  </si>
  <si>
    <t>48 Wayland St</t>
  </si>
  <si>
    <t>44 Wayland St</t>
  </si>
  <si>
    <t>42 Wayland St</t>
  </si>
  <si>
    <t>40 Wayland St</t>
  </si>
  <si>
    <t>34 Wayland St</t>
  </si>
  <si>
    <t>18 Wayland St</t>
  </si>
  <si>
    <t>14 Wayland St</t>
  </si>
  <si>
    <t>171 Magnolia St</t>
  </si>
  <si>
    <t>3 Magnolia Pl</t>
  </si>
  <si>
    <t>173 Magnolia St</t>
  </si>
  <si>
    <t>177 Magnolia St</t>
  </si>
  <si>
    <t>187 Magnolia St</t>
  </si>
  <si>
    <t>230 Quincy St</t>
  </si>
  <si>
    <t>222 Quincy St</t>
  </si>
  <si>
    <t>176 Quincy St</t>
  </si>
  <si>
    <t>68 Hartford St</t>
  </si>
  <si>
    <t>64 Hartford St</t>
  </si>
  <si>
    <t>2 Hartford Ct</t>
  </si>
  <si>
    <t>4 Hartford Ct</t>
  </si>
  <si>
    <t>5 Hartford Ct</t>
  </si>
  <si>
    <t>52 Hartford St</t>
  </si>
  <si>
    <t>50 Hartford St</t>
  </si>
  <si>
    <t>48 Hartford St</t>
  </si>
  <si>
    <t>44 Hartford St</t>
  </si>
  <si>
    <t>16 Chamblet St</t>
  </si>
  <si>
    <t>14 Chamblet St</t>
  </si>
  <si>
    <t>1 Magnolia Sq</t>
  </si>
  <si>
    <t>5 Magnolia Sq</t>
  </si>
  <si>
    <t>17 Magnolia Sq</t>
  </si>
  <si>
    <t>18 Magnolia Sq</t>
  </si>
  <si>
    <t>16 Magnolia Sq</t>
  </si>
  <si>
    <t>14 Magnolia Sq</t>
  </si>
  <si>
    <t>12 Magnolia Sq</t>
  </si>
  <si>
    <t>111 Magnolia St</t>
  </si>
  <si>
    <t>119 Magnolia St</t>
  </si>
  <si>
    <t>10 Emrose Ter</t>
  </si>
  <si>
    <t>11 Emrose Ter</t>
  </si>
  <si>
    <t>7 Emrose Ter</t>
  </si>
  <si>
    <t>5 Emrose Ter</t>
  </si>
  <si>
    <t>127 Magnolia St</t>
  </si>
  <si>
    <t>145 Magnolia St</t>
  </si>
  <si>
    <t>151 Magnolia St</t>
  </si>
  <si>
    <t>5 Wayland St</t>
  </si>
  <si>
    <t>9 Wayland St</t>
  </si>
  <si>
    <t>19 Wayland St</t>
  </si>
  <si>
    <t>38 Hartford St</t>
  </si>
  <si>
    <t>36 Hartford St</t>
  </si>
  <si>
    <t>34 Hartford St</t>
  </si>
  <si>
    <t>16 Lingard St</t>
  </si>
  <si>
    <t>12 Half Moon St</t>
  </si>
  <si>
    <t>14 Half Moon St</t>
  </si>
  <si>
    <t>4 Half Moon St</t>
  </si>
  <si>
    <t>85 Magnolia St</t>
  </si>
  <si>
    <t>3 Chamblet St</t>
  </si>
  <si>
    <t>5 Chamblet St</t>
  </si>
  <si>
    <t>7 Chamblet St</t>
  </si>
  <si>
    <t>9 Chamblet St</t>
  </si>
  <si>
    <t>13 Chamblet St</t>
  </si>
  <si>
    <t>3 Half Moon St</t>
  </si>
  <si>
    <t>5 Half Moon St</t>
  </si>
  <si>
    <t>9 Half Moon St</t>
  </si>
  <si>
    <t>4 Lingard St</t>
  </si>
  <si>
    <t>2 Lingard St</t>
  </si>
  <si>
    <t>45 Magnolia St</t>
  </si>
  <si>
    <t>24 Magnolia St</t>
  </si>
  <si>
    <t>22 Magnolia St</t>
  </si>
  <si>
    <t>20 Magnolia St</t>
  </si>
  <si>
    <t>18 Magnolia St</t>
  </si>
  <si>
    <t>16 Magnolia St</t>
  </si>
  <si>
    <t>14 Magnolia St</t>
  </si>
  <si>
    <t>12 Magnolia St</t>
  </si>
  <si>
    <t>10 Magnolia St</t>
  </si>
  <si>
    <t>8 Magnolia St</t>
  </si>
  <si>
    <t>6 Magnolia St</t>
  </si>
  <si>
    <t>5 Alexander St</t>
  </si>
  <si>
    <t>9 Alexander St</t>
  </si>
  <si>
    <t>19 Alexander St</t>
  </si>
  <si>
    <t>28 Alexander St</t>
  </si>
  <si>
    <t>26 Alexander St</t>
  </si>
  <si>
    <t>24 Alexander St</t>
  </si>
  <si>
    <t>22 Alexander St</t>
  </si>
  <si>
    <t>20 Alexander St</t>
  </si>
  <si>
    <t>18 Alexander St</t>
  </si>
  <si>
    <t>16 Alexander St</t>
  </si>
  <si>
    <t>14 Alexander St</t>
  </si>
  <si>
    <t>12 Alexander St</t>
  </si>
  <si>
    <t>10 Alexander St</t>
  </si>
  <si>
    <t>8 Alexander St</t>
  </si>
  <si>
    <t>6 Alexander St</t>
  </si>
  <si>
    <t>72 Alexander St</t>
  </si>
  <si>
    <t>58 Magnolia St</t>
  </si>
  <si>
    <t>56 Magnolia St</t>
  </si>
  <si>
    <t>54 Magnolia St</t>
  </si>
  <si>
    <t>52 Magnolia St</t>
  </si>
  <si>
    <t>50 Magnolia St</t>
  </si>
  <si>
    <t>30 Magnolia St</t>
  </si>
  <si>
    <t>31 Alexander St</t>
  </si>
  <si>
    <t>35 Alexander St</t>
  </si>
  <si>
    <t>37 Alexander St</t>
  </si>
  <si>
    <t>41 Alexander St</t>
  </si>
  <si>
    <t>45 Alexander St</t>
  </si>
  <si>
    <t>116 Alexander St</t>
  </si>
  <si>
    <t>114 Alexander St</t>
  </si>
  <si>
    <t>100 Alexander St</t>
  </si>
  <si>
    <t>96 Alexander St</t>
  </si>
  <si>
    <t>94 Alexander St</t>
  </si>
  <si>
    <t>92 Alexander St</t>
  </si>
  <si>
    <t>80 Alexander St</t>
  </si>
  <si>
    <t>78 Alexander St</t>
  </si>
  <si>
    <t>70 Alexander St</t>
  </si>
  <si>
    <t>66 Alexander St</t>
  </si>
  <si>
    <t>64 Alexander St</t>
  </si>
  <si>
    <t>62 Alexander St</t>
  </si>
  <si>
    <t>60 Alexander St</t>
  </si>
  <si>
    <t>56 Alexander St</t>
  </si>
  <si>
    <t>52 Alexander St</t>
  </si>
  <si>
    <t>48 Alexander St</t>
  </si>
  <si>
    <t>44 Alexander St</t>
  </si>
  <si>
    <t>40 Alexander St</t>
  </si>
  <si>
    <t>36 Alexander St</t>
  </si>
  <si>
    <t>32 Alexander St</t>
  </si>
  <si>
    <t>30 Alexander St</t>
  </si>
  <si>
    <t>131 Bird St</t>
  </si>
  <si>
    <t>150 Magnolia St</t>
  </si>
  <si>
    <t>112 Magnolia St</t>
  </si>
  <si>
    <t>108 Magnolia St</t>
  </si>
  <si>
    <t>106 Magnolia St</t>
  </si>
  <si>
    <t>104 Magnolia St</t>
  </si>
  <si>
    <t>94 Magnolia St</t>
  </si>
  <si>
    <t>90 Magnolia St</t>
  </si>
  <si>
    <t>88 Magnolia St</t>
  </si>
  <si>
    <t>82 Magnolia St</t>
  </si>
  <si>
    <t>80 Magnolia St</t>
  </si>
  <si>
    <t>78 Magnolia St</t>
  </si>
  <si>
    <t>76 Magnolia St</t>
  </si>
  <si>
    <t>79 Alexander St</t>
  </si>
  <si>
    <t>81 Alexander St</t>
  </si>
  <si>
    <t>89 Alexander St</t>
  </si>
  <si>
    <t>93 Alexander St</t>
  </si>
  <si>
    <t>95 Alexander St</t>
  </si>
  <si>
    <t>97 Alexander St</t>
  </si>
  <si>
    <t>99 Alexander St</t>
  </si>
  <si>
    <t>101 Alexander St</t>
  </si>
  <si>
    <t>103 Alexander St</t>
  </si>
  <si>
    <t>111 Alexander St</t>
  </si>
  <si>
    <t>3 Ceylon St</t>
  </si>
  <si>
    <t>11 Ceylon St</t>
  </si>
  <si>
    <t>17 Ceylon St</t>
  </si>
  <si>
    <t>19 Ceylon St</t>
  </si>
  <si>
    <t>21 Ceylon St</t>
  </si>
  <si>
    <t>186 Magnolia St</t>
  </si>
  <si>
    <t>172 Magnolia St</t>
  </si>
  <si>
    <t>174 Magnolia St</t>
  </si>
  <si>
    <t>176 Magnolia St</t>
  </si>
  <si>
    <t>693 Dudley St</t>
  </si>
  <si>
    <t>14 Nonquit St</t>
  </si>
  <si>
    <t>713 Dudley St</t>
  </si>
  <si>
    <t>715 Dudley St</t>
  </si>
  <si>
    <t>5 Monadnock St</t>
  </si>
  <si>
    <t>9 Monadnock St</t>
  </si>
  <si>
    <t>17 Monadnock St</t>
  </si>
  <si>
    <t>19 Monadnock St</t>
  </si>
  <si>
    <t>25 Monadnock St</t>
  </si>
  <si>
    <t>31 Monadnock St</t>
  </si>
  <si>
    <t>41 Monadnock St</t>
  </si>
  <si>
    <t>59 Monadnock St</t>
  </si>
  <si>
    <t>69 Monadnock St</t>
  </si>
  <si>
    <t>64 Monadnock St</t>
  </si>
  <si>
    <t>50 Monadnock St</t>
  </si>
  <si>
    <t>52 Monadnock St</t>
  </si>
  <si>
    <t>54 Monadnock St</t>
  </si>
  <si>
    <t>48 Monadnock St</t>
  </si>
  <si>
    <t>46 Monadnock St</t>
  </si>
  <si>
    <t>44 Monadnock St</t>
  </si>
  <si>
    <t>42 Monadnock St</t>
  </si>
  <si>
    <t>40 Monadnock St</t>
  </si>
  <si>
    <t>38 Monadnock St</t>
  </si>
  <si>
    <t>36 Monadnock St</t>
  </si>
  <si>
    <t>34 Monadnock St</t>
  </si>
  <si>
    <t>32 Monadnock St</t>
  </si>
  <si>
    <t>28 Monadnock St</t>
  </si>
  <si>
    <t>26 Monadnock St</t>
  </si>
  <si>
    <t>22 Monadnock St</t>
  </si>
  <si>
    <t>20 Monadnock St</t>
  </si>
  <si>
    <t>18 Monadnock St</t>
  </si>
  <si>
    <t>16 Monadnock St</t>
  </si>
  <si>
    <t>14 Monadnock St</t>
  </si>
  <si>
    <t>12 Monadnock St</t>
  </si>
  <si>
    <t>11 Virginia St</t>
  </si>
  <si>
    <t>29 Virginia St</t>
  </si>
  <si>
    <t>43 Virginia St</t>
  </si>
  <si>
    <t>64 Virginia St</t>
  </si>
  <si>
    <t>60 Virginia St</t>
  </si>
  <si>
    <t>54 Virginia St</t>
  </si>
  <si>
    <t>50 Virginia St</t>
  </si>
  <si>
    <t>48 Virginia St</t>
  </si>
  <si>
    <t>44 Virginia St</t>
  </si>
  <si>
    <t>36 Virginia St</t>
  </si>
  <si>
    <t>32 Virginia St</t>
  </si>
  <si>
    <t>1 Arion St</t>
  </si>
  <si>
    <t>3 Arion St</t>
  </si>
  <si>
    <t>5 Arion St</t>
  </si>
  <si>
    <t>7 Arion St</t>
  </si>
  <si>
    <t>28 Virginia St</t>
  </si>
  <si>
    <t>20 Virginia St</t>
  </si>
  <si>
    <t>16 Virginia St</t>
  </si>
  <si>
    <t>767 Dudley St</t>
  </si>
  <si>
    <t>554 Columbia Rd</t>
  </si>
  <si>
    <t>20 Arion St</t>
  </si>
  <si>
    <t>45 Stoughton St</t>
  </si>
  <si>
    <t>1 Stoughton Street Pl</t>
  </si>
  <si>
    <t>2 Stoughton Street Pl</t>
  </si>
  <si>
    <t>5 Everett Ave</t>
  </si>
  <si>
    <t>9 Everett Ave</t>
  </si>
  <si>
    <t>11 Everett Ave</t>
  </si>
  <si>
    <t>15 Everett Ave</t>
  </si>
  <si>
    <t>17 Everett Ave</t>
  </si>
  <si>
    <t>19 Everett Ave</t>
  </si>
  <si>
    <t>21 Everett Ave</t>
  </si>
  <si>
    <t>26 Jerome St</t>
  </si>
  <si>
    <t>24 Jerome St</t>
  </si>
  <si>
    <t>22 Jerome St</t>
  </si>
  <si>
    <t>18 Jerome St</t>
  </si>
  <si>
    <t>14 Jerome St</t>
  </si>
  <si>
    <t>12 Jerome St</t>
  </si>
  <si>
    <t>10 Jerome St</t>
  </si>
  <si>
    <t>40 Cushing Ave</t>
  </si>
  <si>
    <t>33 Upham Ave</t>
  </si>
  <si>
    <t>41 Upham Ave</t>
  </si>
  <si>
    <t>14 Mt Cushing Ter</t>
  </si>
  <si>
    <t>12 Mt Cushing Ter</t>
  </si>
  <si>
    <t>10 Mt Cushing Ter</t>
  </si>
  <si>
    <t>8 Mt Cushing Ter</t>
  </si>
  <si>
    <t>6 Mt Cushing Ter</t>
  </si>
  <si>
    <t>4 Mt Cushing Ter</t>
  </si>
  <si>
    <t>2 Mt Cushing Ter</t>
  </si>
  <si>
    <t>10 Cushing Ave</t>
  </si>
  <si>
    <t>8 Cushing Ave</t>
  </si>
  <si>
    <t>6 Cushing Ave</t>
  </si>
  <si>
    <t>36 Cushing Ave</t>
  </si>
  <si>
    <t>30 Cushing Ave</t>
  </si>
  <si>
    <t>20 Cushing Ave</t>
  </si>
  <si>
    <t>11 Mt Cushing Ter</t>
  </si>
  <si>
    <t>20 Everett Ave</t>
  </si>
  <si>
    <t>16 Everett Ave</t>
  </si>
  <si>
    <t>12 Everett Ave</t>
  </si>
  <si>
    <t>10 Everett Ave</t>
  </si>
  <si>
    <t>83 Stoughton St</t>
  </si>
  <si>
    <t>17 Windermere Rd</t>
  </si>
  <si>
    <t>19 Windermere Rd</t>
  </si>
  <si>
    <t>23 Windermere Rd</t>
  </si>
  <si>
    <t>30 Windermere Rd</t>
  </si>
  <si>
    <t>28 Windermere Rd</t>
  </si>
  <si>
    <t>20 Windermere Rd</t>
  </si>
  <si>
    <t>18 Windermere Rd</t>
  </si>
  <si>
    <t>12 Windermere Rd</t>
  </si>
  <si>
    <t>4 Windermere Rd</t>
  </si>
  <si>
    <t>107 Stoughton St</t>
  </si>
  <si>
    <t>121 Stoughton St</t>
  </si>
  <si>
    <t>123 Stoughton St</t>
  </si>
  <si>
    <t>125 Stoughton St</t>
  </si>
  <si>
    <t>11 Salcombe St</t>
  </si>
  <si>
    <t>15 Salcombe St</t>
  </si>
  <si>
    <t>27 Salcombe St</t>
  </si>
  <si>
    <t>43 Salcombe St</t>
  </si>
  <si>
    <t>108 Cushing Ave</t>
  </si>
  <si>
    <t>106 Cushing Ave</t>
  </si>
  <si>
    <t>42 Salcombe St</t>
  </si>
  <si>
    <t>7 Peverell St</t>
  </si>
  <si>
    <t>15 Peverell St</t>
  </si>
  <si>
    <t>17 Peverell St</t>
  </si>
  <si>
    <t>19 Peverell St</t>
  </si>
  <si>
    <t>21 Peverell St</t>
  </si>
  <si>
    <t>23 Peverell St</t>
  </si>
  <si>
    <t>25 Peverell St</t>
  </si>
  <si>
    <t>134 Cushing Ave</t>
  </si>
  <si>
    <t>130 Cushing Ave</t>
  </si>
  <si>
    <t>128 Cushing Ave</t>
  </si>
  <si>
    <t>124 Cushing Ave</t>
  </si>
  <si>
    <t>32 Salcombe St</t>
  </si>
  <si>
    <t>14 Salcombe St</t>
  </si>
  <si>
    <t>10 Salcombe St</t>
  </si>
  <si>
    <t>129 Stoughton St</t>
  </si>
  <si>
    <t>139 Stoughton St</t>
  </si>
  <si>
    <t>145 Stoughton St</t>
  </si>
  <si>
    <t>5 Whitby Ter</t>
  </si>
  <si>
    <t>7 Whitby Ter</t>
  </si>
  <si>
    <t>11 Whitby Ter</t>
  </si>
  <si>
    <t>15 Whitby Ter</t>
  </si>
  <si>
    <t>19 Whitby Ter</t>
  </si>
  <si>
    <t>25 Whitby Ter</t>
  </si>
  <si>
    <t>18 Whitby Ter</t>
  </si>
  <si>
    <t>16 Whitby Ter</t>
  </si>
  <si>
    <t>14 Whitby Ter</t>
  </si>
  <si>
    <t>65 Pleasant St</t>
  </si>
  <si>
    <t>69 Pleasant St</t>
  </si>
  <si>
    <t>5 Hesston Ter</t>
  </si>
  <si>
    <t>7 Hesston Ter</t>
  </si>
  <si>
    <t>9 Hesston Ter</t>
  </si>
  <si>
    <t>11 Hesston Ter</t>
  </si>
  <si>
    <t>12 Hesston Ter</t>
  </si>
  <si>
    <t>75 Pleasant St</t>
  </si>
  <si>
    <t>77 Pleasant St</t>
  </si>
  <si>
    <t>79 Pleasant St</t>
  </si>
  <si>
    <t>81 Pleasant St</t>
  </si>
  <si>
    <t>85 Pleasant St</t>
  </si>
  <si>
    <t>7 Sawyer Ave</t>
  </si>
  <si>
    <t>11 Sawyer Ave</t>
  </si>
  <si>
    <t>19 Sawyer Ave</t>
  </si>
  <si>
    <t>26 Peverell St</t>
  </si>
  <si>
    <t>24 Peverell St</t>
  </si>
  <si>
    <t>22 Peverell St</t>
  </si>
  <si>
    <t>20 Peverell St</t>
  </si>
  <si>
    <t>18 Peverell St</t>
  </si>
  <si>
    <t>95 Cushing Ave</t>
  </si>
  <si>
    <t>97 Cushing Ave</t>
  </si>
  <si>
    <t>99 Cushing Ave</t>
  </si>
  <si>
    <t>101 Cushing Ave</t>
  </si>
  <si>
    <t>105 Cushing Ave</t>
  </si>
  <si>
    <t>119 Cushing Ave</t>
  </si>
  <si>
    <t>123 Cushing Ave</t>
  </si>
  <si>
    <t>139 Cushing Ave</t>
  </si>
  <si>
    <t>45 Sawyer Ave</t>
  </si>
  <si>
    <t>51 Sawyer Ave</t>
  </si>
  <si>
    <t>55 Sawyer Ave</t>
  </si>
  <si>
    <t>59 Sawyer Ave</t>
  </si>
  <si>
    <t>63 Sawyer Ave</t>
  </si>
  <si>
    <t>65 Sawyer Ave</t>
  </si>
  <si>
    <t>67 Sawyer Ave</t>
  </si>
  <si>
    <t>71 Sawyer Ave</t>
  </si>
  <si>
    <t>73 Sawyer Ave</t>
  </si>
  <si>
    <t>77 Sawyer Ave</t>
  </si>
  <si>
    <t>81 Sawyer Ave</t>
  </si>
  <si>
    <t>87 Sawyer Ave</t>
  </si>
  <si>
    <t>93 Sawyer Ave</t>
  </si>
  <si>
    <t>95 Sawyer Ave</t>
  </si>
  <si>
    <t>101 Sawyer Ave</t>
  </si>
  <si>
    <t>103 Sawyer Ave</t>
  </si>
  <si>
    <t>107 Sawyer Ave</t>
  </si>
  <si>
    <t>109 Sawyer Ave</t>
  </si>
  <si>
    <t>4 Sawyer Ave</t>
  </si>
  <si>
    <t>97 Pleasant St</t>
  </si>
  <si>
    <t>101 Pleasant St</t>
  </si>
  <si>
    <t>105 Pleasant St</t>
  </si>
  <si>
    <t>107 Pleasant St</t>
  </si>
  <si>
    <t>109 Pleasant St</t>
  </si>
  <si>
    <t>111 Pleasant St</t>
  </si>
  <si>
    <t>113 Pleasant St</t>
  </si>
  <si>
    <t>115 Pleasant St</t>
  </si>
  <si>
    <t>117 Pleasant St</t>
  </si>
  <si>
    <t>127 Pleasant St</t>
  </si>
  <si>
    <t>129 Pleasant St</t>
  </si>
  <si>
    <t>7 Downer Ave</t>
  </si>
  <si>
    <t>15 Downer Ave</t>
  </si>
  <si>
    <t>19 Downer Ave</t>
  </si>
  <si>
    <t>27 Downer Ave</t>
  </si>
  <si>
    <t>31 Downer Ave</t>
  </si>
  <si>
    <t>23 Downer Ave</t>
  </si>
  <si>
    <t>35 Downer Ave</t>
  </si>
  <si>
    <t>39 Downer Ave</t>
  </si>
  <si>
    <t>43 Downer Ave</t>
  </si>
  <si>
    <t>51 Downer Ave</t>
  </si>
  <si>
    <t>55 Downer Ave</t>
  </si>
  <si>
    <t>59 Downer Ave</t>
  </si>
  <si>
    <t>63 Downer Ave</t>
  </si>
  <si>
    <t>67 Downer Ave</t>
  </si>
  <si>
    <t>78 Sawyer Ave</t>
  </si>
  <si>
    <t>74 Sawyer Ave</t>
  </si>
  <si>
    <t>70 Sawyer Ave</t>
  </si>
  <si>
    <t>66 Sawyer Ave</t>
  </si>
  <si>
    <t>62 Sawyer Ave</t>
  </si>
  <si>
    <t>60 Sawyer Ave</t>
  </si>
  <si>
    <t>58 Sawyer Ave</t>
  </si>
  <si>
    <t>56 Sawyer Ave</t>
  </si>
  <si>
    <t>54 Sawyer Ave</t>
  </si>
  <si>
    <t>52 Sawyer Ave</t>
  </si>
  <si>
    <t>50 Sawyer Ave</t>
  </si>
  <si>
    <t>48 Sawyer Ave</t>
  </si>
  <si>
    <t>46 Sawyer Ave</t>
  </si>
  <si>
    <t>44 Sawyer Ave</t>
  </si>
  <si>
    <t>42 Sawyer Ave</t>
  </si>
  <si>
    <t>40 Sawyer Ave</t>
  </si>
  <si>
    <t>36 Sawyer Ave</t>
  </si>
  <si>
    <t>30 Sawyer Ave</t>
  </si>
  <si>
    <t>6 Sawyer Ave</t>
  </si>
  <si>
    <t>3 Dewolf St</t>
  </si>
  <si>
    <t>9 Dewolf St</t>
  </si>
  <si>
    <t>11 Dewolf St</t>
  </si>
  <si>
    <t>17 Dewolf St</t>
  </si>
  <si>
    <t>19 Dewolf St</t>
  </si>
  <si>
    <t>21 Dewolf St</t>
  </si>
  <si>
    <t>23 Dewolf St</t>
  </si>
  <si>
    <t>137 Pleasant St</t>
  </si>
  <si>
    <t>141 Pleasant St</t>
  </si>
  <si>
    <t>143 Pleasant St</t>
  </si>
  <si>
    <t>145 Pleasant St</t>
  </si>
  <si>
    <t>149 Pleasant St</t>
  </si>
  <si>
    <t>153 Pleasant St</t>
  </si>
  <si>
    <t>157 Pleasant St</t>
  </si>
  <si>
    <t>161 Pleasant St</t>
  </si>
  <si>
    <t>218 Hancock St</t>
  </si>
  <si>
    <t>214 Hancock St</t>
  </si>
  <si>
    <t>200 Hancock St</t>
  </si>
  <si>
    <t>134 Hancock St</t>
  </si>
  <si>
    <t>128 Hancock St</t>
  </si>
  <si>
    <t>122 Hancock St</t>
  </si>
  <si>
    <t>120 Hancock St</t>
  </si>
  <si>
    <t>118 Hancock St</t>
  </si>
  <si>
    <t>116 Hancock St</t>
  </si>
  <si>
    <t>114 Hancock St</t>
  </si>
  <si>
    <t>110 Hancock St</t>
  </si>
  <si>
    <t>106 Hancock St</t>
  </si>
  <si>
    <t>102 Hancock St</t>
  </si>
  <si>
    <t>98 Hancock St</t>
  </si>
  <si>
    <t>96 Hancock St</t>
  </si>
  <si>
    <t>5 Rowell St</t>
  </si>
  <si>
    <t>7 Rowell St</t>
  </si>
  <si>
    <t>9 Rowell St</t>
  </si>
  <si>
    <t>15 Rowell St</t>
  </si>
  <si>
    <t>17 Rowell St</t>
  </si>
  <si>
    <t>19 Rowell St</t>
  </si>
  <si>
    <t>21 Rowell St</t>
  </si>
  <si>
    <t>23 Rowell St</t>
  </si>
  <si>
    <t>25 Rowell St</t>
  </si>
  <si>
    <t>71 Cushing Ave</t>
  </si>
  <si>
    <t>73 Cushing Ave</t>
  </si>
  <si>
    <t>114 Sawyer Ave</t>
  </si>
  <si>
    <t>112 Sawyer Ave</t>
  </si>
  <si>
    <t>110 Sawyer Ave</t>
  </si>
  <si>
    <t>108 Sawyer Ave</t>
  </si>
  <si>
    <t>106 Sawyer Ave</t>
  </si>
  <si>
    <t>102 Sawyer Ave</t>
  </si>
  <si>
    <t>100 Sawyer Ave</t>
  </si>
  <si>
    <t>94 Sawyer Ave</t>
  </si>
  <si>
    <t>92 Sawyer Ave</t>
  </si>
  <si>
    <t>90 Sawyer Ave</t>
  </si>
  <si>
    <t>76 Downer Ave</t>
  </si>
  <si>
    <t>72 Downer Ave</t>
  </si>
  <si>
    <t>68 Downer Ave</t>
  </si>
  <si>
    <t>64 Downer Ave</t>
  </si>
  <si>
    <t>62 Downer Ave</t>
  </si>
  <si>
    <t>60 Downer Ave</t>
  </si>
  <si>
    <t>58 Downer Ave</t>
  </si>
  <si>
    <t>28 Downer Ave</t>
  </si>
  <si>
    <t>24 Downer Ave</t>
  </si>
  <si>
    <t>22 Downer Ave</t>
  </si>
  <si>
    <t>14 Dewolf St</t>
  </si>
  <si>
    <t>10 Dewolf St</t>
  </si>
  <si>
    <t>6 Dewolf St</t>
  </si>
  <si>
    <t>4 Rowell St</t>
  </si>
  <si>
    <t>86 Hancock St</t>
  </si>
  <si>
    <t>80 Hancock St</t>
  </si>
  <si>
    <t>76 Hancock St</t>
  </si>
  <si>
    <t>72 Hancock St</t>
  </si>
  <si>
    <t>68 Hancock St</t>
  </si>
  <si>
    <t>62 Hancock St</t>
  </si>
  <si>
    <t>58 Hancock St</t>
  </si>
  <si>
    <t>54 Hancock St</t>
  </si>
  <si>
    <t>50 Hancock St</t>
  </si>
  <si>
    <t>42 Hancock St</t>
  </si>
  <si>
    <t>7 Jerome St</t>
  </si>
  <si>
    <t>57 Cushing Ave</t>
  </si>
  <si>
    <t>61 Cushing Ave</t>
  </si>
  <si>
    <t>63 Cushing Ave</t>
  </si>
  <si>
    <t>65 Cushing Ave</t>
  </si>
  <si>
    <t>28 Rowell St</t>
  </si>
  <si>
    <t>26 Rowell St</t>
  </si>
  <si>
    <t>24 Rowell St</t>
  </si>
  <si>
    <t>22 Rowell St</t>
  </si>
  <si>
    <t>20 Rowell St</t>
  </si>
  <si>
    <t>18 Rowell St</t>
  </si>
  <si>
    <t>16 Rowell St</t>
  </si>
  <si>
    <t>14 Rowell St</t>
  </si>
  <si>
    <t>12 Rowell St</t>
  </si>
  <si>
    <t>3 Upham Ave</t>
  </si>
  <si>
    <t>7 Upham Ave</t>
  </si>
  <si>
    <t>9 Upham Ave</t>
  </si>
  <si>
    <t>15 Upham Ave</t>
  </si>
  <si>
    <t>19 Upham Ave</t>
  </si>
  <si>
    <t>41 Cushing Ave</t>
  </si>
  <si>
    <t>6 Jerome St</t>
  </si>
  <si>
    <t>4 Jerome St</t>
  </si>
  <si>
    <t>15 Cushing Ave</t>
  </si>
  <si>
    <t>17 Cushing Ave</t>
  </si>
  <si>
    <t>21 Cushing Ave</t>
  </si>
  <si>
    <t>29 Cushing Ave</t>
  </si>
  <si>
    <t>31 Cushing Ave</t>
  </si>
  <si>
    <t>35 Cushing Ave</t>
  </si>
  <si>
    <t>14 Upham Ave</t>
  </si>
  <si>
    <t>12 Upham Ave</t>
  </si>
  <si>
    <t>18 Wilbur St</t>
  </si>
  <si>
    <t>14 Wilbur St</t>
  </si>
  <si>
    <t>6 Wilbur St</t>
  </si>
  <si>
    <t>7 Cushing Ave</t>
  </si>
  <si>
    <t>9 Wilbur St</t>
  </si>
  <si>
    <t>2 Upham Ave</t>
  </si>
  <si>
    <t>505 Columbia Rd</t>
  </si>
  <si>
    <t>507 Columbia Rd</t>
  </si>
  <si>
    <t>67 Bakersfield St</t>
  </si>
  <si>
    <t>100 Stoughton St</t>
  </si>
  <si>
    <t>2 Stoughton Ter</t>
  </si>
  <si>
    <t>86 Stoughton St</t>
  </si>
  <si>
    <t>76 Stoughton St</t>
  </si>
  <si>
    <t>92 Sumner St</t>
  </si>
  <si>
    <t>5 Sumner Sq</t>
  </si>
  <si>
    <t>9 Sumner Sq</t>
  </si>
  <si>
    <t>8 Sumner Sq</t>
  </si>
  <si>
    <t>4 Sumner Sq</t>
  </si>
  <si>
    <t>88 Sumner St</t>
  </si>
  <si>
    <t>84 Sumner St</t>
  </si>
  <si>
    <t>3 Kevin Rd</t>
  </si>
  <si>
    <t>5 Kevin Rd</t>
  </si>
  <si>
    <t>12 Kevin Rd</t>
  </si>
  <si>
    <t>10 Kevin Rd</t>
  </si>
  <si>
    <t>8 Kevin Rd</t>
  </si>
  <si>
    <t>6 Kevin Rd</t>
  </si>
  <si>
    <t>4 Kevin Rd</t>
  </si>
  <si>
    <t>78 Sumner St</t>
  </si>
  <si>
    <t>70 Sumner St</t>
  </si>
  <si>
    <t>68 Sumner St</t>
  </si>
  <si>
    <t>72 Sumner St</t>
  </si>
  <si>
    <t>74 Sumner St</t>
  </si>
  <si>
    <t>1 Annapolis St</t>
  </si>
  <si>
    <t>3 Annapolis St</t>
  </si>
  <si>
    <t>5 Annapolis St</t>
  </si>
  <si>
    <t>9 Annapolis St</t>
  </si>
  <si>
    <t>11 Annapolis St</t>
  </si>
  <si>
    <t>15 Annapolis St</t>
  </si>
  <si>
    <t>27 Bakersfield St</t>
  </si>
  <si>
    <t>45 Bakersfield St</t>
  </si>
  <si>
    <t>53 Bakersfield St</t>
  </si>
  <si>
    <t>55 Bakersfield St</t>
  </si>
  <si>
    <t>57 Bakersfield St</t>
  </si>
  <si>
    <t>59 Bakersfield St</t>
  </si>
  <si>
    <t>63 Bakersfield St</t>
  </si>
  <si>
    <t>48 Sumner St</t>
  </si>
  <si>
    <t>47 Pleasant St</t>
  </si>
  <si>
    <t>49 Pleasant St</t>
  </si>
  <si>
    <t>53 Pleasant St</t>
  </si>
  <si>
    <t>55 Pleasant St</t>
  </si>
  <si>
    <t>57 Pleasant St</t>
  </si>
  <si>
    <t>59 Pleasant St</t>
  </si>
  <si>
    <t>136 Stoughton St</t>
  </si>
  <si>
    <t>132 Stoughton St</t>
  </si>
  <si>
    <t>128 Stoughton St</t>
  </si>
  <si>
    <t>124 Stoughton St</t>
  </si>
  <si>
    <t>120 Stoughton St</t>
  </si>
  <si>
    <t>116 Stoughton St</t>
  </si>
  <si>
    <t>72 Bakersfield St</t>
  </si>
  <si>
    <t>68 Bakersfield St</t>
  </si>
  <si>
    <t>64 Bakersfield St</t>
  </si>
  <si>
    <t>26 Trescott St</t>
  </si>
  <si>
    <t>22 Trescott St</t>
  </si>
  <si>
    <t>18 Trescott St</t>
  </si>
  <si>
    <t>14 Trescott St</t>
  </si>
  <si>
    <t>10 Trescott St</t>
  </si>
  <si>
    <t>6 Trescott St</t>
  </si>
  <si>
    <t>45 Pleasant St</t>
  </si>
  <si>
    <t>11 Trescott St</t>
  </si>
  <si>
    <t>27 Trescott St</t>
  </si>
  <si>
    <t>56 Bakersfield St</t>
  </si>
  <si>
    <t>28 Morrill St</t>
  </si>
  <si>
    <t>10 Morrill St</t>
  </si>
  <si>
    <t>35 Pleasant St</t>
  </si>
  <si>
    <t>11 Morrill St</t>
  </si>
  <si>
    <t>15 Morrill St</t>
  </si>
  <si>
    <t>25 Morrill St</t>
  </si>
  <si>
    <t>40 Bakersfield St</t>
  </si>
  <si>
    <t>72 Mayfield St</t>
  </si>
  <si>
    <t>70 Mayfield St</t>
  </si>
  <si>
    <t>69 Mayfield St</t>
  </si>
  <si>
    <t>71 Mayfield St</t>
  </si>
  <si>
    <t>79 Mayfield St</t>
  </si>
  <si>
    <t>81 Mayfield St</t>
  </si>
  <si>
    <t>26 Hinckley St</t>
  </si>
  <si>
    <t>24 Hinckley St</t>
  </si>
  <si>
    <t>18 Hinckley St</t>
  </si>
  <si>
    <t>16 Hinckley St</t>
  </si>
  <si>
    <t>12 Hinckley St</t>
  </si>
  <si>
    <t>21 Pleasant St</t>
  </si>
  <si>
    <t>23 Pleasant St</t>
  </si>
  <si>
    <t>19 Pleasant St</t>
  </si>
  <si>
    <t>9 Hinckley St</t>
  </si>
  <si>
    <t>15 Hinckley St</t>
  </si>
  <si>
    <t>17 Hinckley St</t>
  </si>
  <si>
    <t>19 Hinckley St</t>
  </si>
  <si>
    <t>23 Hinckley St</t>
  </si>
  <si>
    <t>25 Hinckley St</t>
  </si>
  <si>
    <t>26 Willis St</t>
  </si>
  <si>
    <t>24 Willis St</t>
  </si>
  <si>
    <t>22 Willis St</t>
  </si>
  <si>
    <t>20 Willis St</t>
  </si>
  <si>
    <t>14 Willis St</t>
  </si>
  <si>
    <t>12 Willis St</t>
  </si>
  <si>
    <t>10 Willis St</t>
  </si>
  <si>
    <t>6 Willis St</t>
  </si>
  <si>
    <t>2 Willis St</t>
  </si>
  <si>
    <t>17 Pleasant St</t>
  </si>
  <si>
    <t>11 Pleasant St</t>
  </si>
  <si>
    <t>9 Willis St</t>
  </si>
  <si>
    <t>15 Willis St</t>
  </si>
  <si>
    <t>7 Chase St</t>
  </si>
  <si>
    <t>11 Chase St</t>
  </si>
  <si>
    <t>15 Chase St</t>
  </si>
  <si>
    <t>17 Chase St</t>
  </si>
  <si>
    <t>19 Chase St</t>
  </si>
  <si>
    <t>3 Pleasant St</t>
  </si>
  <si>
    <t>5 Pleasant St</t>
  </si>
  <si>
    <t>9 Pleasant St</t>
  </si>
  <si>
    <t>915 Dorchester Ave</t>
  </si>
  <si>
    <t>929 Dorchester Ave</t>
  </si>
  <si>
    <t>933 Dorchester Ave</t>
  </si>
  <si>
    <t>945 Dorchester Ave</t>
  </si>
  <si>
    <t>949 Dorchester Ave</t>
  </si>
  <si>
    <t>278 E Cottage St</t>
  </si>
  <si>
    <t>276 E Cottage St</t>
  </si>
  <si>
    <t>274 E Cottage St</t>
  </si>
  <si>
    <t>272 E Cottage St</t>
  </si>
  <si>
    <t>268 E Cottage St</t>
  </si>
  <si>
    <t>266 E Cottage St</t>
  </si>
  <si>
    <t>264 E Cottage St</t>
  </si>
  <si>
    <t>258 E Cottage St</t>
  </si>
  <si>
    <t>256 E Cottage St</t>
  </si>
  <si>
    <t>254 E Cottage St</t>
  </si>
  <si>
    <t>252 E Cottage St</t>
  </si>
  <si>
    <t>34 Pond St</t>
  </si>
  <si>
    <t>30 Pond St</t>
  </si>
  <si>
    <t>28 Pond St</t>
  </si>
  <si>
    <t>24 Pond St</t>
  </si>
  <si>
    <t>34 Edison Green</t>
  </si>
  <si>
    <t>32 Edison Green</t>
  </si>
  <si>
    <t>28 Edison Green</t>
  </si>
  <si>
    <t>26 Edison Green</t>
  </si>
  <si>
    <t>22 Edison Green</t>
  </si>
  <si>
    <t>20 Edison Green</t>
  </si>
  <si>
    <t>18 Edison Green</t>
  </si>
  <si>
    <t>14 Edison Green</t>
  </si>
  <si>
    <t>10 Edison Green</t>
  </si>
  <si>
    <t>8 Edison Green</t>
  </si>
  <si>
    <t>6 Edison Green</t>
  </si>
  <si>
    <t>8 Pleasant St</t>
  </si>
  <si>
    <t>6 Pleasant St</t>
  </si>
  <si>
    <t>4 Pleasant St</t>
  </si>
  <si>
    <t>253 E Cottage St</t>
  </si>
  <si>
    <t>257 E Cottage St</t>
  </si>
  <si>
    <t>261 E Cottage St</t>
  </si>
  <si>
    <t>263 E Cottage St</t>
  </si>
  <si>
    <t>265 E Cottage St</t>
  </si>
  <si>
    <t>267 E Cottage St</t>
  </si>
  <si>
    <t>959 Dorchester Ave</t>
  </si>
  <si>
    <t>11 Howes St</t>
  </si>
  <si>
    <t>17 Howes St</t>
  </si>
  <si>
    <t>19 Howes St</t>
  </si>
  <si>
    <t>23 Howes St</t>
  </si>
  <si>
    <t>25 Howes St</t>
  </si>
  <si>
    <t>26 Howes St</t>
  </si>
  <si>
    <t>24 Howes St</t>
  </si>
  <si>
    <t>22 Howes St</t>
  </si>
  <si>
    <t>18 Howes St</t>
  </si>
  <si>
    <t>16 Howes St</t>
  </si>
  <si>
    <t>971 Dorchester Ave</t>
  </si>
  <si>
    <t>975 Dorchester Ave</t>
  </si>
  <si>
    <t>979 Dorchester Ave</t>
  </si>
  <si>
    <t>981 Dorchester Ave</t>
  </si>
  <si>
    <t>983 Dorchester Ave</t>
  </si>
  <si>
    <t>7 Taft St</t>
  </si>
  <si>
    <t>9 Taft St</t>
  </si>
  <si>
    <t>11 Taft St</t>
  </si>
  <si>
    <t>15 Taft St</t>
  </si>
  <si>
    <t>17 Taft St</t>
  </si>
  <si>
    <t>19 Taft St</t>
  </si>
  <si>
    <t>21 Taft St</t>
  </si>
  <si>
    <t>23 Taft St</t>
  </si>
  <si>
    <t>25 Taft St</t>
  </si>
  <si>
    <t>27 Taft St</t>
  </si>
  <si>
    <t>29 Taft St</t>
  </si>
  <si>
    <t>31 Taft St</t>
  </si>
  <si>
    <t>33 Taft St</t>
  </si>
  <si>
    <t>35 Taft St</t>
  </si>
  <si>
    <t>37 Taft St</t>
  </si>
  <si>
    <t>14 Pleasant St</t>
  </si>
  <si>
    <t>30 Taft St</t>
  </si>
  <si>
    <t>28 Taft St</t>
  </si>
  <si>
    <t>26 Taft St</t>
  </si>
  <si>
    <t>24 Taft St</t>
  </si>
  <si>
    <t>22 Taft St</t>
  </si>
  <si>
    <t>20 Taft St</t>
  </si>
  <si>
    <t>18 Taft St</t>
  </si>
  <si>
    <t>16 Taft St</t>
  </si>
  <si>
    <t>14 Taft St</t>
  </si>
  <si>
    <t>12 Taft St</t>
  </si>
  <si>
    <t>10 Taft St</t>
  </si>
  <si>
    <t>8 Taft St</t>
  </si>
  <si>
    <t>6 Taft St</t>
  </si>
  <si>
    <t>993 Dorchester Ave</t>
  </si>
  <si>
    <t>995 Dorchester Ave</t>
  </si>
  <si>
    <t>999 Dorchester Ave</t>
  </si>
  <si>
    <t>1003 Dorchester Ave</t>
  </si>
  <si>
    <t>1005 Dorchester Ave</t>
  </si>
  <si>
    <t>1009 Dorchester Ave</t>
  </si>
  <si>
    <t>7 Mayfield St</t>
  </si>
  <si>
    <t>9 Mayfield St</t>
  </si>
  <si>
    <t>11 Mayfield St</t>
  </si>
  <si>
    <t>19 Mayfield St</t>
  </si>
  <si>
    <t>33 Mayfield St</t>
  </si>
  <si>
    <t>37 Mayfield St</t>
  </si>
  <si>
    <t>43 Mayfield St</t>
  </si>
  <si>
    <t>24 Pleasant St</t>
  </si>
  <si>
    <t>22 Pleasant St</t>
  </si>
  <si>
    <t>34 Pleasant St</t>
  </si>
  <si>
    <t>40 Mayfield St</t>
  </si>
  <si>
    <t>36 Mayfield St</t>
  </si>
  <si>
    <t>34 Mayfield St</t>
  </si>
  <si>
    <t>26 Mayfield St</t>
  </si>
  <si>
    <t>24 Mayfield St</t>
  </si>
  <si>
    <t>20 Mayfield St</t>
  </si>
  <si>
    <t>16 Mayfield St</t>
  </si>
  <si>
    <t>10 Mayfield St</t>
  </si>
  <si>
    <t>2 Mayfield St</t>
  </si>
  <si>
    <t>1015 Dorchester Ave</t>
  </si>
  <si>
    <t>1019 Dorchester Ave</t>
  </si>
  <si>
    <t>1021 Dorchester Ave</t>
  </si>
  <si>
    <t>1023 Dorchester Ave</t>
  </si>
  <si>
    <t>1029 Dorchester Ave</t>
  </si>
  <si>
    <t>1 Victoria St</t>
  </si>
  <si>
    <t>3 Victoria St</t>
  </si>
  <si>
    <t>7 Victoria St</t>
  </si>
  <si>
    <t>15 Victoria St</t>
  </si>
  <si>
    <t>17 Victoria St</t>
  </si>
  <si>
    <t>19 Victoria St</t>
  </si>
  <si>
    <t>21 Victoria St</t>
  </si>
  <si>
    <t>36 Pleasant St</t>
  </si>
  <si>
    <t>18 Victoria St</t>
  </si>
  <si>
    <t>12 Victoria St</t>
  </si>
  <si>
    <t>10 Victoria St</t>
  </si>
  <si>
    <t>6 Victoria St</t>
  </si>
  <si>
    <t>2 Victoria St</t>
  </si>
  <si>
    <t>1037 Dorchester Ave</t>
  </si>
  <si>
    <t>1041 Dorchester Ave</t>
  </si>
  <si>
    <t>1043 Dorchester Ave</t>
  </si>
  <si>
    <t>3 Pearl St</t>
  </si>
  <si>
    <t>5 Pearl St</t>
  </si>
  <si>
    <t>11 Pearl St</t>
  </si>
  <si>
    <t>21 Pearl St</t>
  </si>
  <si>
    <t>29 Pearl St</t>
  </si>
  <si>
    <t>33 Pearl St</t>
  </si>
  <si>
    <t>54 Pleasant St</t>
  </si>
  <si>
    <t>46 Pearl St</t>
  </si>
  <si>
    <t>44 Pearl St</t>
  </si>
  <si>
    <t>36 Pearl St</t>
  </si>
  <si>
    <t>32 Pearl St</t>
  </si>
  <si>
    <t>20 Pearl St</t>
  </si>
  <si>
    <t>10 Pearl St</t>
  </si>
  <si>
    <t>8 Pearl St</t>
  </si>
  <si>
    <t>6 Pearl St</t>
  </si>
  <si>
    <t>1061 Dorchester Ave</t>
  </si>
  <si>
    <t>1063 Dorchester Ave</t>
  </si>
  <si>
    <t>1069 Dorchester Ave</t>
  </si>
  <si>
    <t>1073 Dorchester Ave</t>
  </si>
  <si>
    <t>7 Thornley St</t>
  </si>
  <si>
    <t>9 Thornley St</t>
  </si>
  <si>
    <t>19 Thornley St</t>
  </si>
  <si>
    <t>21 Thornley St</t>
  </si>
  <si>
    <t>23 Thornley St</t>
  </si>
  <si>
    <t>25 Thornley St</t>
  </si>
  <si>
    <t>27 Thornley St</t>
  </si>
  <si>
    <t>29 Thornley St</t>
  </si>
  <si>
    <t>62 Pleasant St</t>
  </si>
  <si>
    <t>30 Thornley St</t>
  </si>
  <si>
    <t>28 Thornley St</t>
  </si>
  <si>
    <t>20 Thornley St</t>
  </si>
  <si>
    <t>1077 Dorchester Ave</t>
  </si>
  <si>
    <t>1083 Dorchester Ave</t>
  </si>
  <si>
    <t>1085 Dorchester Ave</t>
  </si>
  <si>
    <t>1087 Dorchester Ave</t>
  </si>
  <si>
    <t>25 Doris St</t>
  </si>
  <si>
    <t>27 Doris St</t>
  </si>
  <si>
    <t>29 Doris St</t>
  </si>
  <si>
    <t>31 Doris St</t>
  </si>
  <si>
    <t>21 Treadway Rd</t>
  </si>
  <si>
    <t>23 Treadway Rd</t>
  </si>
  <si>
    <t>24 Treadway Rd</t>
  </si>
  <si>
    <t>18 Treadway Rd</t>
  </si>
  <si>
    <t>10 Treadway Rd</t>
  </si>
  <si>
    <t>12 Savin Hill Ave</t>
  </si>
  <si>
    <t>10 Savin Hill Ave</t>
  </si>
  <si>
    <t>80 Pleasant St</t>
  </si>
  <si>
    <t>76 Pleasant St</t>
  </si>
  <si>
    <t>74 Pleasant St</t>
  </si>
  <si>
    <t>72 Pleasant St</t>
  </si>
  <si>
    <t>70 Pleasant St</t>
  </si>
  <si>
    <t>68 Pleasant St</t>
  </si>
  <si>
    <t>66 Pleasant St</t>
  </si>
  <si>
    <t>22 Savin Hill Ave</t>
  </si>
  <si>
    <t>7 Treadway Rd</t>
  </si>
  <si>
    <t>9 Treadway Rd</t>
  </si>
  <si>
    <t>11 Treadway Rd</t>
  </si>
  <si>
    <t>15 Treadway Rd</t>
  </si>
  <si>
    <t>30 Doris St</t>
  </si>
  <si>
    <t>28 Doris St</t>
  </si>
  <si>
    <t>26 Savin Hill Ave</t>
  </si>
  <si>
    <t>24 Savin Hill Ave</t>
  </si>
  <si>
    <t>11 Midland St</t>
  </si>
  <si>
    <t>23 Midland St</t>
  </si>
  <si>
    <t>26 Maryland St</t>
  </si>
  <si>
    <t>24 Maryland St</t>
  </si>
  <si>
    <t>22 Maryland St</t>
  </si>
  <si>
    <t>20 Maryland St</t>
  </si>
  <si>
    <t>18 Maryland St</t>
  </si>
  <si>
    <t>16 Maryland St</t>
  </si>
  <si>
    <t>6 Maryland St</t>
  </si>
  <si>
    <t>4 Maryland St</t>
  </si>
  <si>
    <t>87 Savin Hill Ave</t>
  </si>
  <si>
    <t>89 Savin Hill Ave</t>
  </si>
  <si>
    <t>91 Savin Hill Ave</t>
  </si>
  <si>
    <t>11 S Sydney St</t>
  </si>
  <si>
    <t>21 S Sydney St</t>
  </si>
  <si>
    <t>25 S Sydney St</t>
  </si>
  <si>
    <t>29 S Sydney St</t>
  </si>
  <si>
    <t>18 Midland St</t>
  </si>
  <si>
    <t>10 Midland St</t>
  </si>
  <si>
    <t>4 Midland St</t>
  </si>
  <si>
    <t>105 Savin Hill Ave</t>
  </si>
  <si>
    <t>2 S Sydney St</t>
  </si>
  <si>
    <t>4 S Sydney St</t>
  </si>
  <si>
    <t>6 S Sydney St</t>
  </si>
  <si>
    <t>8 S Sydney St</t>
  </si>
  <si>
    <t>10 S Sydney St</t>
  </si>
  <si>
    <t>12 S Sydney St</t>
  </si>
  <si>
    <t>14 S Sydney St</t>
  </si>
  <si>
    <t>16 S Sydney St</t>
  </si>
  <si>
    <t>24 Hubbardston Rd</t>
  </si>
  <si>
    <t>22 Hubbardston Rd</t>
  </si>
  <si>
    <t>20 Hubbardston Rd</t>
  </si>
  <si>
    <t>16 Hubbardston Rd</t>
  </si>
  <si>
    <t>12 Hubbardston Rd</t>
  </si>
  <si>
    <t>8 Hubbardston Rd</t>
  </si>
  <si>
    <t>135 Savin Hill Ave</t>
  </si>
  <si>
    <t>137 Savin Hill Ave</t>
  </si>
  <si>
    <t>141 Savin Hill Ave</t>
  </si>
  <si>
    <t>9 Playstead Rd</t>
  </si>
  <si>
    <t>11 Playstead Rd</t>
  </si>
  <si>
    <t>15 Playstead Rd</t>
  </si>
  <si>
    <t>159 Savin Hill Ave</t>
  </si>
  <si>
    <t>165 Savin Hill Ave</t>
  </si>
  <si>
    <t>169 Savin Hill Ave</t>
  </si>
  <si>
    <t>171 Savin Hill Ave</t>
  </si>
  <si>
    <t>9 Denny St</t>
  </si>
  <si>
    <t>13 Denny St</t>
  </si>
  <si>
    <t>23 Denny St</t>
  </si>
  <si>
    <t>25 Denny St</t>
  </si>
  <si>
    <t>28 Playstead Rd</t>
  </si>
  <si>
    <t>20 Playstead Rd</t>
  </si>
  <si>
    <t>16 Playstead Rd</t>
  </si>
  <si>
    <t>12 Playstead Rd</t>
  </si>
  <si>
    <t>10 Playstead Rd</t>
  </si>
  <si>
    <t>28 Denny St</t>
  </si>
  <si>
    <t>24 Denny St</t>
  </si>
  <si>
    <t>8 Denny St</t>
  </si>
  <si>
    <t>175 Savin Hill Ave</t>
  </si>
  <si>
    <t>177 Savin Hill Ave</t>
  </si>
  <si>
    <t>3 Bayside St</t>
  </si>
  <si>
    <t>5 Bayside St</t>
  </si>
  <si>
    <t>9 Bayside St</t>
  </si>
  <si>
    <t>15 Bayside St</t>
  </si>
  <si>
    <t>19 Bayside St</t>
  </si>
  <si>
    <t>23 Bayside St</t>
  </si>
  <si>
    <t>18 Bayside St</t>
  </si>
  <si>
    <t>14 Bayside St</t>
  </si>
  <si>
    <t>10 Bayside St</t>
  </si>
  <si>
    <t>183 Savin Hill Ave</t>
  </si>
  <si>
    <t>185 Savin Hill Ave</t>
  </si>
  <si>
    <t>189 Savin Hill Ave</t>
  </si>
  <si>
    <t>191 Savin Hill Ave</t>
  </si>
  <si>
    <t>9 Southview St</t>
  </si>
  <si>
    <t>193 Savin Hill Ave</t>
  </si>
  <si>
    <t>195 Savin Hill Ave</t>
  </si>
  <si>
    <t>199 Savin Hill Ave</t>
  </si>
  <si>
    <t>201 Savin Hill Ave</t>
  </si>
  <si>
    <t>211 Savin Hill Ave</t>
  </si>
  <si>
    <t>219 Savin Hill Ave</t>
  </si>
  <si>
    <t>231 Savin Hill Ave</t>
  </si>
  <si>
    <t>243 Savin Hill Ave</t>
  </si>
  <si>
    <t>245 Savin Hill Ave</t>
  </si>
  <si>
    <t>247 Savin Hill Ave</t>
  </si>
  <si>
    <t>249 Savin Hill Ave</t>
  </si>
  <si>
    <t>251 Savin Hill Ave</t>
  </si>
  <si>
    <t>253 Savin Hill Ave</t>
  </si>
  <si>
    <t>257 Savin Hill Ave</t>
  </si>
  <si>
    <t>2 Evandale Ter</t>
  </si>
  <si>
    <t>4 Evandale Ter</t>
  </si>
  <si>
    <t>6 Evandale Ter</t>
  </si>
  <si>
    <t>259 Savin Hill Ave</t>
  </si>
  <si>
    <t>269 Savin Hill Ave</t>
  </si>
  <si>
    <t>273 Savin Hill Ave</t>
  </si>
  <si>
    <t>277 Savin Hill Ave</t>
  </si>
  <si>
    <t>25 William T Morrissey Blvd</t>
  </si>
  <si>
    <t>299 Savin Hill Ave</t>
  </si>
  <si>
    <t>301 Savin Hill Ave</t>
  </si>
  <si>
    <t>325 Savin Hill Ave</t>
  </si>
  <si>
    <t>329 Savin Hill Ave</t>
  </si>
  <si>
    <t>333 Savin Hill Ave</t>
  </si>
  <si>
    <t>337 Savin Hill Ave</t>
  </si>
  <si>
    <t>1 Davitt St</t>
  </si>
  <si>
    <t>10 Davitt St</t>
  </si>
  <si>
    <t>6 Davitt St</t>
  </si>
  <si>
    <t>341 Savin Hill Ave</t>
  </si>
  <si>
    <t>345 Savin Hill Ave</t>
  </si>
  <si>
    <t>349 Savin Hill Ave</t>
  </si>
  <si>
    <t>5 Sea View Ter</t>
  </si>
  <si>
    <t>8 Sea View Ter</t>
  </si>
  <si>
    <t>6 Sea View Ter</t>
  </si>
  <si>
    <t>351 Savin Hill Ave</t>
  </si>
  <si>
    <t>361 Savin Hill Ave</t>
  </si>
  <si>
    <t>9 Wave Ave</t>
  </si>
  <si>
    <t>10 Wave Ave</t>
  </si>
  <si>
    <t>8 Wave Ave</t>
  </si>
  <si>
    <t>365 Savin Hill Ave</t>
  </si>
  <si>
    <t>369 Savin Hill Ave</t>
  </si>
  <si>
    <t>371 Savin Hill Ave</t>
  </si>
  <si>
    <t>10 Savin Hill Ct</t>
  </si>
  <si>
    <t>383 Savin Hill Ave</t>
  </si>
  <si>
    <t>186 Savin Hill Ave</t>
  </si>
  <si>
    <t>186 Grampian Way</t>
  </si>
  <si>
    <t>174 Grampian Way</t>
  </si>
  <si>
    <t>120 Grampian Way</t>
  </si>
  <si>
    <t>244 Savin Hill Ave</t>
  </si>
  <si>
    <t>220 Savin Hill Ave</t>
  </si>
  <si>
    <t>216 Savin Hill Ave</t>
  </si>
  <si>
    <t>202 Savin Hill Ave</t>
  </si>
  <si>
    <t>198 Savin Hill Ave</t>
  </si>
  <si>
    <t>196 Savin Hill Ave</t>
  </si>
  <si>
    <t>194 Savin Hill Ave</t>
  </si>
  <si>
    <t>192 Savin Hill Ave</t>
  </si>
  <si>
    <t>190 Savin Hill Ave</t>
  </si>
  <si>
    <t>188 Savin Hill Ave</t>
  </si>
  <si>
    <t>131 Grampian Way</t>
  </si>
  <si>
    <t>135 Grampian Way</t>
  </si>
  <si>
    <t>147 Grampian Way</t>
  </si>
  <si>
    <t>55 Alpine Way</t>
  </si>
  <si>
    <t>189 Grampian Way</t>
  </si>
  <si>
    <t>191 Grampian Way</t>
  </si>
  <si>
    <t>193 Grampian Way</t>
  </si>
  <si>
    <t>184 Savin Hill Ave</t>
  </si>
  <si>
    <t>182 Savin Hill Ave</t>
  </si>
  <si>
    <t>5 Caspian Way</t>
  </si>
  <si>
    <t>20 Rockmere St</t>
  </si>
  <si>
    <t>14 Rockmere St</t>
  </si>
  <si>
    <t>25 Grampian Way</t>
  </si>
  <si>
    <t>33 Grampian Way</t>
  </si>
  <si>
    <t>43 Grampian Way</t>
  </si>
  <si>
    <t>49 Grampian Way</t>
  </si>
  <si>
    <t>53 Grampian Way</t>
  </si>
  <si>
    <t>57 Grampian Way</t>
  </si>
  <si>
    <t>65 Grampian Way</t>
  </si>
  <si>
    <t>14 Castle Rock St</t>
  </si>
  <si>
    <t>10 Castle Rock St</t>
  </si>
  <si>
    <t>26 Caspian Way</t>
  </si>
  <si>
    <t>22 Caspian Way</t>
  </si>
  <si>
    <t>168 Savin Hill Ave</t>
  </si>
  <si>
    <t>156 Savin Hill Ave</t>
  </si>
  <si>
    <t>152 Savin Hill Ave</t>
  </si>
  <si>
    <t>7 Grampian Way</t>
  </si>
  <si>
    <t>9 Grampian Way</t>
  </si>
  <si>
    <t>3 Castle Rock St</t>
  </si>
  <si>
    <t>9 Castle Rock St</t>
  </si>
  <si>
    <t>15 Castle Rock St</t>
  </si>
  <si>
    <t>144 Savin Hill Ave</t>
  </si>
  <si>
    <t>140 Savin Hill Ave</t>
  </si>
  <si>
    <t>136 Savin Hill Ave</t>
  </si>
  <si>
    <t>132 Savin Hill Ave</t>
  </si>
  <si>
    <t>432 Savin Hill Ave</t>
  </si>
  <si>
    <t>430 Savin Hill Ave</t>
  </si>
  <si>
    <t>428 Savin Hill Ave</t>
  </si>
  <si>
    <t>426 Savin Hill Ave</t>
  </si>
  <si>
    <t>424 Savin Hill Ave</t>
  </si>
  <si>
    <t>422 Savin Hill Ave</t>
  </si>
  <si>
    <t>4 Napier Pk</t>
  </si>
  <si>
    <t>6 Napier Pk</t>
  </si>
  <si>
    <t>8 Napier Pk</t>
  </si>
  <si>
    <t>400 Savin Hill Ave</t>
  </si>
  <si>
    <t>370 Savin Hill Ave</t>
  </si>
  <si>
    <t>5 Linda La</t>
  </si>
  <si>
    <t>10 Linda La</t>
  </si>
  <si>
    <t>366 Savin Hill Ave</t>
  </si>
  <si>
    <t>358 Savin Hill Ave</t>
  </si>
  <si>
    <t>354 Savin Hill Ave</t>
  </si>
  <si>
    <t>346 Savin Hill Ave</t>
  </si>
  <si>
    <t>336 Savin Hill Ave</t>
  </si>
  <si>
    <t>334 Savin Hill Ave</t>
  </si>
  <si>
    <t>332 Savin Hill Ave</t>
  </si>
  <si>
    <t>330 Savin Hill Ave</t>
  </si>
  <si>
    <t>328 Savin Hill Ave</t>
  </si>
  <si>
    <t>324 Savin Hill Ave</t>
  </si>
  <si>
    <t>320 Savin Hill St</t>
  </si>
  <si>
    <t>320 Savin Hill Ave</t>
  </si>
  <si>
    <t>314 Savin Hill Ave</t>
  </si>
  <si>
    <t>312 Savin Hill Ave</t>
  </si>
  <si>
    <t>306 Savin Hill Ave</t>
  </si>
  <si>
    <t>302 Savin Hill Ave</t>
  </si>
  <si>
    <t>296 Savin Hill Ave</t>
  </si>
  <si>
    <t>74 Grampian Way</t>
  </si>
  <si>
    <t>70 Grampian Way</t>
  </si>
  <si>
    <t>68 Grampian Way</t>
  </si>
  <si>
    <t>64 Grampian Wa</t>
  </si>
  <si>
    <t>62 Grampian Way</t>
  </si>
  <si>
    <t>44 Grampian Way</t>
  </si>
  <si>
    <t>42 Grampian Way</t>
  </si>
  <si>
    <t>22 Grampian Way</t>
  </si>
  <si>
    <t>26 Grampian Way</t>
  </si>
  <si>
    <t>30 Grampian Way</t>
  </si>
  <si>
    <t>34 Grampian Way</t>
  </si>
  <si>
    <t>20 Grampian Way</t>
  </si>
  <si>
    <t>18 Grampian Way</t>
  </si>
  <si>
    <t>16 Grampian Way</t>
  </si>
  <si>
    <t>14 Grampian Way</t>
  </si>
  <si>
    <t>120 Savin Hill Ave</t>
  </si>
  <si>
    <t>9 Sydney St</t>
  </si>
  <si>
    <t>21 Sydney St</t>
  </si>
  <si>
    <t>25 Sydney St</t>
  </si>
  <si>
    <t>35 Sydney St</t>
  </si>
  <si>
    <t>39 Sydney St</t>
  </si>
  <si>
    <t>43 Sydney St</t>
  </si>
  <si>
    <t>57 Sydney St</t>
  </si>
  <si>
    <t>61 Sydney St</t>
  </si>
  <si>
    <t>75 Sydney St</t>
  </si>
  <si>
    <t>79 Sydney St</t>
  </si>
  <si>
    <t>81 Sydney St</t>
  </si>
  <si>
    <t>85 Sydney St</t>
  </si>
  <si>
    <t>89 Sydney St</t>
  </si>
  <si>
    <t>93 Sydney St</t>
  </si>
  <si>
    <t>95 Sydney St</t>
  </si>
  <si>
    <t>97 Sydney St</t>
  </si>
  <si>
    <t>101 Sydney St</t>
  </si>
  <si>
    <t>105 Sydney St</t>
  </si>
  <si>
    <t>113 Sydney St</t>
  </si>
  <si>
    <t>35 Tuttle St</t>
  </si>
  <si>
    <t>73 Tuttle St</t>
  </si>
  <si>
    <t>75 Tuttle St</t>
  </si>
  <si>
    <t>89 Tuttle St</t>
  </si>
  <si>
    <t>98 Sydney St</t>
  </si>
  <si>
    <t>86 Sydney St</t>
  </si>
  <si>
    <t>82 Sydney St</t>
  </si>
  <si>
    <t>74 Sydney St</t>
  </si>
  <si>
    <t>58 Sydney St</t>
  </si>
  <si>
    <t>46 Sydney St</t>
  </si>
  <si>
    <t>10 Sydney St</t>
  </si>
  <si>
    <t>84 Savin Hill Ave</t>
  </si>
  <si>
    <t>86 Savin Hill Ave</t>
  </si>
  <si>
    <t>3 Saxton St</t>
  </si>
  <si>
    <t>5 Saxton St</t>
  </si>
  <si>
    <t>7 Saxton St</t>
  </si>
  <si>
    <t>15 Saxton St</t>
  </si>
  <si>
    <t>19 Saxton St</t>
  </si>
  <si>
    <t>21 Saxton St</t>
  </si>
  <si>
    <t>23 Saxton St</t>
  </si>
  <si>
    <t>27 Saxton St</t>
  </si>
  <si>
    <t>31 Saxton St</t>
  </si>
  <si>
    <t>33 Saxton St</t>
  </si>
  <si>
    <t>37 Saxton St</t>
  </si>
  <si>
    <t>39 Saxton St</t>
  </si>
  <si>
    <t>41 Saxton St</t>
  </si>
  <si>
    <t>43 Saxton St</t>
  </si>
  <si>
    <t>45 Saxton St</t>
  </si>
  <si>
    <t>49 Saxton St</t>
  </si>
  <si>
    <t>53 Saxton St</t>
  </si>
  <si>
    <t>55 Saxton St</t>
  </si>
  <si>
    <t>57 Saxton St</t>
  </si>
  <si>
    <t>59 Saxton St</t>
  </si>
  <si>
    <t>61 Saxton St</t>
  </si>
  <si>
    <t>65 Saxton St</t>
  </si>
  <si>
    <t>69 Saxton St</t>
  </si>
  <si>
    <t>71 Saxton St</t>
  </si>
  <si>
    <t>75 Saxton St</t>
  </si>
  <si>
    <t>79 Saxton St</t>
  </si>
  <si>
    <t>83 Saxton St</t>
  </si>
  <si>
    <t>82 Tuttle St</t>
  </si>
  <si>
    <t>76 Tuttle St</t>
  </si>
  <si>
    <t>72 Tuttle St</t>
  </si>
  <si>
    <t>70 Tuttle St</t>
  </si>
  <si>
    <t>56 Tuttle St</t>
  </si>
  <si>
    <t>52 Tuttle St</t>
  </si>
  <si>
    <t>40 Tuttle St</t>
  </si>
  <si>
    <t>38 Tuttle St</t>
  </si>
  <si>
    <t>30 Tuttle St</t>
  </si>
  <si>
    <t>20 Tuttle St</t>
  </si>
  <si>
    <t>16 Tuttle St</t>
  </si>
  <si>
    <t>12 Tuttle St</t>
  </si>
  <si>
    <t>92 Savin Hill Ave</t>
  </si>
  <si>
    <t>90 Savin Hill Ave</t>
  </si>
  <si>
    <t>17 Sagamore St</t>
  </si>
  <si>
    <t>19 Sagamore St</t>
  </si>
  <si>
    <t>25 Sagamore St</t>
  </si>
  <si>
    <t>27 Sagamore St</t>
  </si>
  <si>
    <t>29 Sagamore St</t>
  </si>
  <si>
    <t>37 Sagamore St</t>
  </si>
  <si>
    <t>39 Sagamore St</t>
  </si>
  <si>
    <t>51 Belfort St</t>
  </si>
  <si>
    <t>53 Belfort St</t>
  </si>
  <si>
    <t>68 Saxton St</t>
  </si>
  <si>
    <t>66 Saxton St</t>
  </si>
  <si>
    <t>62 Saxton St</t>
  </si>
  <si>
    <t>58 Saxton St</t>
  </si>
  <si>
    <t>56 Saxton St</t>
  </si>
  <si>
    <t>54 Saxton St</t>
  </si>
  <si>
    <t>52 Saxton St</t>
  </si>
  <si>
    <t>50 Saxton St</t>
  </si>
  <si>
    <t>48 Saxton St</t>
  </si>
  <si>
    <t>46 Saxton St</t>
  </si>
  <si>
    <t>44 Saxton St</t>
  </si>
  <si>
    <t>42 Saxton St</t>
  </si>
  <si>
    <t>40 Saxton St</t>
  </si>
  <si>
    <t>36 Saxton St</t>
  </si>
  <si>
    <t>32 Saxton St</t>
  </si>
  <si>
    <t>30 Saxton St</t>
  </si>
  <si>
    <t>26 Saxton St</t>
  </si>
  <si>
    <t>20 Saxton St</t>
  </si>
  <si>
    <t>16 Saxton St</t>
  </si>
  <si>
    <t>12 Saxton St</t>
  </si>
  <si>
    <t>10 Saxton St</t>
  </si>
  <si>
    <t>8 Saxton St</t>
  </si>
  <si>
    <t>6 Saxton St</t>
  </si>
  <si>
    <t>4 Saxton St</t>
  </si>
  <si>
    <t>2 Saxton St</t>
  </si>
  <si>
    <t>2 Hartland St</t>
  </si>
  <si>
    <t>67 Romsey St</t>
  </si>
  <si>
    <t>69 Romsey St</t>
  </si>
  <si>
    <t>71 Romsey St</t>
  </si>
  <si>
    <t>73 Romsey St</t>
  </si>
  <si>
    <t>77 Romsey St</t>
  </si>
  <si>
    <t>81 Romsey St</t>
  </si>
  <si>
    <t>102 Sydney St</t>
  </si>
  <si>
    <t>100 Sydney St</t>
  </si>
  <si>
    <t>18 Hartland St</t>
  </si>
  <si>
    <t>14 Hartland St</t>
  </si>
  <si>
    <t>10 Hartland St</t>
  </si>
  <si>
    <t>6 Hartland St</t>
  </si>
  <si>
    <t>40 Auckland St</t>
  </si>
  <si>
    <t>38 Auckland St</t>
  </si>
  <si>
    <t>36 Auckland St</t>
  </si>
  <si>
    <t>18 Sagamore St</t>
  </si>
  <si>
    <t>14 Sagamore St</t>
  </si>
  <si>
    <t>10 Sagamore St</t>
  </si>
  <si>
    <t>72 Savin Hill Ave</t>
  </si>
  <si>
    <t>41 Auckland St</t>
  </si>
  <si>
    <t>7 Doris St</t>
  </si>
  <si>
    <t>11 Doris St</t>
  </si>
  <si>
    <t>15 Doris St</t>
  </si>
  <si>
    <t>1088 Dorchester Ave</t>
  </si>
  <si>
    <t>1084 Dorchester Ave</t>
  </si>
  <si>
    <t>1078 Dorchester Ave</t>
  </si>
  <si>
    <t>5 Elton St</t>
  </si>
  <si>
    <t>19 Elton St</t>
  </si>
  <si>
    <t>20 Elton St</t>
  </si>
  <si>
    <t>14 Elton St</t>
  </si>
  <si>
    <t>12 Elton St</t>
  </si>
  <si>
    <t>6 Elton St</t>
  </si>
  <si>
    <t>2 Elton St</t>
  </si>
  <si>
    <t>5 Hallam St</t>
  </si>
  <si>
    <t>7 Hallam St</t>
  </si>
  <si>
    <t>9 Hallam St</t>
  </si>
  <si>
    <t>11 Hallam St</t>
  </si>
  <si>
    <t>15 Hallam St</t>
  </si>
  <si>
    <t>17 Hallam St</t>
  </si>
  <si>
    <t>19 Hallam St</t>
  </si>
  <si>
    <t>1062 Dorchester Ave</t>
  </si>
  <si>
    <t>1060 Dorchester Ave</t>
  </si>
  <si>
    <t>3 St William St</t>
  </si>
  <si>
    <t>5 St William St</t>
  </si>
  <si>
    <t>7 St William St</t>
  </si>
  <si>
    <t>9 St William St</t>
  </si>
  <si>
    <t>11 St William St</t>
  </si>
  <si>
    <t>15 St William St</t>
  </si>
  <si>
    <t>17 St William St</t>
  </si>
  <si>
    <t>19 St William St</t>
  </si>
  <si>
    <t>18 Hallam St</t>
  </si>
  <si>
    <t>16 Hallam St</t>
  </si>
  <si>
    <t>14 Hallam St</t>
  </si>
  <si>
    <t>12 Hallam St</t>
  </si>
  <si>
    <t>10 Hallam St</t>
  </si>
  <si>
    <t>8 Hallam St</t>
  </si>
  <si>
    <t>6 Hallam St</t>
  </si>
  <si>
    <t>32 Auckland St</t>
  </si>
  <si>
    <t>30 Auckland St</t>
  </si>
  <si>
    <t>28 Auckland St</t>
  </si>
  <si>
    <t>26 Auckland St</t>
  </si>
  <si>
    <t>24 Auckland St</t>
  </si>
  <si>
    <t>22 Auckland St</t>
  </si>
  <si>
    <t>20 Auckland St</t>
  </si>
  <si>
    <t>10 Auckland St</t>
  </si>
  <si>
    <t>8 Auckland St</t>
  </si>
  <si>
    <t>39 Belfort St</t>
  </si>
  <si>
    <t>34 Sagamore St</t>
  </si>
  <si>
    <t>32 Sagamore St</t>
  </si>
  <si>
    <t>28 Sagamore St</t>
  </si>
  <si>
    <t>24 Sagamore St</t>
  </si>
  <si>
    <t>22 Sagamore St</t>
  </si>
  <si>
    <t>36 Belfort St</t>
  </si>
  <si>
    <t>32 Belfort St</t>
  </si>
  <si>
    <t>30 Belfort St</t>
  </si>
  <si>
    <t>28 Belfort St</t>
  </si>
  <si>
    <t>24 Belfort St</t>
  </si>
  <si>
    <t>22 Belfort St</t>
  </si>
  <si>
    <t>10 Belfort St</t>
  </si>
  <si>
    <t>6 Belfort St</t>
  </si>
  <si>
    <t>4 Belfort St</t>
  </si>
  <si>
    <t>1020 Dorchester Ave</t>
  </si>
  <si>
    <t>9 Romsey St</t>
  </si>
  <si>
    <t>11 Romsey St</t>
  </si>
  <si>
    <t>15 Romsey St</t>
  </si>
  <si>
    <t>17 Romsey St</t>
  </si>
  <si>
    <t>21 Romsey St</t>
  </si>
  <si>
    <t>23 Romsey St</t>
  </si>
  <si>
    <t>25 Romsey St</t>
  </si>
  <si>
    <t>29 Romsey St</t>
  </si>
  <si>
    <t>37 Romsey St</t>
  </si>
  <si>
    <t>60 Sagamore St</t>
  </si>
  <si>
    <t>58 Sagamore St</t>
  </si>
  <si>
    <t>61 Sagamore St</t>
  </si>
  <si>
    <t>63 Sagamore St</t>
  </si>
  <si>
    <t>118 Saxton St</t>
  </si>
  <si>
    <t>114 Saxton St</t>
  </si>
  <si>
    <t>110 Saxton St</t>
  </si>
  <si>
    <t>102 Saxton St</t>
  </si>
  <si>
    <t>98 Saxton St</t>
  </si>
  <si>
    <t>60 Belfort St</t>
  </si>
  <si>
    <t>58 Belfort St</t>
  </si>
  <si>
    <t>72 Sagamore St</t>
  </si>
  <si>
    <t>68 Sagamore St</t>
  </si>
  <si>
    <t>30 Romsey St</t>
  </si>
  <si>
    <t>26 Romsey St</t>
  </si>
  <si>
    <t>18 Romsey St</t>
  </si>
  <si>
    <t>16 Romsey St</t>
  </si>
  <si>
    <t>12 Romsey St</t>
  </si>
  <si>
    <t>10 Romsey St</t>
  </si>
  <si>
    <t>2 Romsey St</t>
  </si>
  <si>
    <t>3 Sudan St</t>
  </si>
  <si>
    <t>5 Sudan St</t>
  </si>
  <si>
    <t>7 Sudan St</t>
  </si>
  <si>
    <t>11 Sudan St</t>
  </si>
  <si>
    <t>19 Sudan St</t>
  </si>
  <si>
    <t>21 Sudan St</t>
  </si>
  <si>
    <t>23 Sudan St</t>
  </si>
  <si>
    <t>25 Sudan St</t>
  </si>
  <si>
    <t>29 Sudan St</t>
  </si>
  <si>
    <t>31 Sudan St</t>
  </si>
  <si>
    <t>33 Sudan St</t>
  </si>
  <si>
    <t>35 Sudan St</t>
  </si>
  <si>
    <t>37 Sudan St</t>
  </si>
  <si>
    <t>39 Sudan St</t>
  </si>
  <si>
    <t>41 Sudan St</t>
  </si>
  <si>
    <t>65 Sagamore St</t>
  </si>
  <si>
    <t>67 Sagamore St</t>
  </si>
  <si>
    <t>69 Sagamore St</t>
  </si>
  <si>
    <t>73 Sagamore St</t>
  </si>
  <si>
    <t>45 Sudan St</t>
  </si>
  <si>
    <t>49 Sudan St</t>
  </si>
  <si>
    <t>53 Sudan St</t>
  </si>
  <si>
    <t>57 Sudan St</t>
  </si>
  <si>
    <t>61 Sudan St</t>
  </si>
  <si>
    <t>136 Sydney St</t>
  </si>
  <si>
    <t>84 Romsey St</t>
  </si>
  <si>
    <t>82 Romsey St</t>
  </si>
  <si>
    <t>78 Romsey St</t>
  </si>
  <si>
    <t>74 Romsey St</t>
  </si>
  <si>
    <t>72 Romsey St</t>
  </si>
  <si>
    <t>70 Romsey St</t>
  </si>
  <si>
    <t>66 Romsey St</t>
  </si>
  <si>
    <t>62 Romsey St</t>
  </si>
  <si>
    <t>60 Romsey St</t>
  </si>
  <si>
    <t>11 Harbor View St</t>
  </si>
  <si>
    <t>15 Harbor View St</t>
  </si>
  <si>
    <t>17 Harbor View St</t>
  </si>
  <si>
    <t>21 Harbor View St</t>
  </si>
  <si>
    <t>23 Harbor View St</t>
  </si>
  <si>
    <t>25 Harbor View St</t>
  </si>
  <si>
    <t>31 Harbor View St</t>
  </si>
  <si>
    <t>33 Harbor View St</t>
  </si>
  <si>
    <t>35 Harbor View St</t>
  </si>
  <si>
    <t>37 Harbor View St</t>
  </si>
  <si>
    <t>39 Harbor View St</t>
  </si>
  <si>
    <t>47 Harbor View St</t>
  </si>
  <si>
    <t>51 Harbor View St</t>
  </si>
  <si>
    <t>55 Harbor View St</t>
  </si>
  <si>
    <t>57 Harbor View St</t>
  </si>
  <si>
    <t>71 Harbor View St</t>
  </si>
  <si>
    <t>73 Harbor View St</t>
  </si>
  <si>
    <t>77 Harbor View St</t>
  </si>
  <si>
    <t>79 Harbor View St</t>
  </si>
  <si>
    <t>146 Sydney St</t>
  </si>
  <si>
    <t>78 Sudan St</t>
  </si>
  <si>
    <t>74 Sudan St</t>
  </si>
  <si>
    <t>70 Sudan St</t>
  </si>
  <si>
    <t>66 Sudan St</t>
  </si>
  <si>
    <t>64 Sudan St</t>
  </si>
  <si>
    <t>60 Sudan St</t>
  </si>
  <si>
    <t>56 Sudan St</t>
  </si>
  <si>
    <t>52 Sudan St</t>
  </si>
  <si>
    <t>48 Sudan St</t>
  </si>
  <si>
    <t>44 Sudan St</t>
  </si>
  <si>
    <t>42 Sudan St</t>
  </si>
  <si>
    <t>40 Sudan St</t>
  </si>
  <si>
    <t>38 Sudan St</t>
  </si>
  <si>
    <t>36 Sudan St</t>
  </si>
  <si>
    <t>34 Sudan St</t>
  </si>
  <si>
    <t>32 Sudan St</t>
  </si>
  <si>
    <t>30 Sudan St</t>
  </si>
  <si>
    <t>28 Sudan St</t>
  </si>
  <si>
    <t>24 Sudan St</t>
  </si>
  <si>
    <t>20 Sudan St</t>
  </si>
  <si>
    <t>18 Sudan St</t>
  </si>
  <si>
    <t>12 Sudan St</t>
  </si>
  <si>
    <t>950 Dorchester Ave</t>
  </si>
  <si>
    <t>942 Dorchester Ave</t>
  </si>
  <si>
    <t>944 Dorchester Ave</t>
  </si>
  <si>
    <t>1 Grant St</t>
  </si>
  <si>
    <t>7 Grant St</t>
  </si>
  <si>
    <t>9 Grant St</t>
  </si>
  <si>
    <t>11 Grant St</t>
  </si>
  <si>
    <t>13 Grant St</t>
  </si>
  <si>
    <t>15 Grant St</t>
  </si>
  <si>
    <t>17 Grant St</t>
  </si>
  <si>
    <t>25 Grant St</t>
  </si>
  <si>
    <t>18 Harbor View St</t>
  </si>
  <si>
    <t>16 Harbor View St</t>
  </si>
  <si>
    <t>26 Grant St</t>
  </si>
  <si>
    <t>24 Grant St</t>
  </si>
  <si>
    <t>22 Grant St</t>
  </si>
  <si>
    <t>16 Grant St</t>
  </si>
  <si>
    <t>14 Grant St</t>
  </si>
  <si>
    <t>12 Grant St</t>
  </si>
  <si>
    <t>31 Crescent Ave</t>
  </si>
  <si>
    <t>37 Crescent Ave</t>
  </si>
  <si>
    <t>39 Crescent Ave</t>
  </si>
  <si>
    <t>7 Raven St</t>
  </si>
  <si>
    <t>9 Raven St</t>
  </si>
  <si>
    <t>11 Raven St</t>
  </si>
  <si>
    <t>15 Raven St</t>
  </si>
  <si>
    <t>17 Raven St</t>
  </si>
  <si>
    <t>21 Raven St</t>
  </si>
  <si>
    <t>23 Raven St</t>
  </si>
  <si>
    <t>25 Raven St</t>
  </si>
  <si>
    <t>29 Raven St</t>
  </si>
  <si>
    <t>31 Raven St</t>
  </si>
  <si>
    <t>36 Raven St</t>
  </si>
  <si>
    <t>32 Raven St</t>
  </si>
  <si>
    <t>28 Raven St</t>
  </si>
  <si>
    <t>24 Raven St</t>
  </si>
  <si>
    <t>22 Raven St</t>
  </si>
  <si>
    <t>20 Raven St</t>
  </si>
  <si>
    <t>16 Raven St</t>
  </si>
  <si>
    <t>14 Raven St</t>
  </si>
  <si>
    <t>12 Raven St</t>
  </si>
  <si>
    <t>6 Raven St</t>
  </si>
  <si>
    <t>45 Crescent Ave</t>
  </si>
  <si>
    <t>49 Crescent Ave</t>
  </si>
  <si>
    <t>53 Crescent Ave</t>
  </si>
  <si>
    <t>9 Newport St</t>
  </si>
  <si>
    <t>11 Newport St</t>
  </si>
  <si>
    <t>15 Newport St</t>
  </si>
  <si>
    <t>17 Newport St</t>
  </si>
  <si>
    <t>19 Newport St</t>
  </si>
  <si>
    <t>21 Newport St</t>
  </si>
  <si>
    <t>23 Newport St</t>
  </si>
  <si>
    <t>29 Newport St</t>
  </si>
  <si>
    <t>31 Newport St</t>
  </si>
  <si>
    <t>33 Newport St</t>
  </si>
  <si>
    <t>35 Newport St</t>
  </si>
  <si>
    <t>39 Newport St</t>
  </si>
  <si>
    <t>49 Newport St</t>
  </si>
  <si>
    <t>38 Harbor View St</t>
  </si>
  <si>
    <t>30 Harbor View St</t>
  </si>
  <si>
    <t>26 Harbor View St</t>
  </si>
  <si>
    <t>52 Newport St</t>
  </si>
  <si>
    <t>50 Newport St</t>
  </si>
  <si>
    <t>48 Newport St</t>
  </si>
  <si>
    <t>46 Newport St</t>
  </si>
  <si>
    <t>44 Newport St</t>
  </si>
  <si>
    <t>42 Newport St</t>
  </si>
  <si>
    <t>40 Newport St</t>
  </si>
  <si>
    <t>36 Newport St</t>
  </si>
  <si>
    <t>30 Newport St</t>
  </si>
  <si>
    <t>26 Newport St</t>
  </si>
  <si>
    <t>22 Newport St</t>
  </si>
  <si>
    <t>18 Newport St</t>
  </si>
  <si>
    <t>14 Newport St</t>
  </si>
  <si>
    <t>10 Newport St</t>
  </si>
  <si>
    <t>61 Crescent Ave</t>
  </si>
  <si>
    <t>63 Crescent Ave</t>
  </si>
  <si>
    <t>3 Spring Garden St</t>
  </si>
  <si>
    <t>5 Spring Garden St</t>
  </si>
  <si>
    <t>7 Spring Garden St</t>
  </si>
  <si>
    <t>13 Spring Garden St</t>
  </si>
  <si>
    <t>17 Spring Garden St</t>
  </si>
  <si>
    <t>19 Spring Garden St</t>
  </si>
  <si>
    <t>29 Spring Garden St</t>
  </si>
  <si>
    <t>31 Spring Garden St</t>
  </si>
  <si>
    <t>35 Spring Garden St</t>
  </si>
  <si>
    <t>196 Sydney St</t>
  </si>
  <si>
    <t>194 Sydney St</t>
  </si>
  <si>
    <t>190 Sydney St</t>
  </si>
  <si>
    <t>186 Sydney St</t>
  </si>
  <si>
    <t>182 Sydney St</t>
  </si>
  <si>
    <t>176 Sydney St</t>
  </si>
  <si>
    <t>174 Sydney St</t>
  </si>
  <si>
    <t>166 Sydney St</t>
  </si>
  <si>
    <t>164 Sydney St</t>
  </si>
  <si>
    <t>80 Harbor View St</t>
  </si>
  <si>
    <t>40 Spring Garden St</t>
  </si>
  <si>
    <t>30 Spring Garden St</t>
  </si>
  <si>
    <t>22 Spring Garden St</t>
  </si>
  <si>
    <t>20 Spring Garden St</t>
  </si>
  <si>
    <t>14 Spring Garden St</t>
  </si>
  <si>
    <t>12 Spring Garden St</t>
  </si>
  <si>
    <t>10 Spring Garden St</t>
  </si>
  <si>
    <t>8 Spring Garden St</t>
  </si>
  <si>
    <t>6 Spring Garden St</t>
  </si>
  <si>
    <t>4 Spring Garden St</t>
  </si>
  <si>
    <t>73 Crescent Ave</t>
  </si>
  <si>
    <t>115 Sydney St</t>
  </si>
  <si>
    <t>119 Sydney St</t>
  </si>
  <si>
    <t>123 Sydney St</t>
  </si>
  <si>
    <t>127 Sydney St</t>
  </si>
  <si>
    <t>131 Sydney St</t>
  </si>
  <si>
    <t>135 Sydney St</t>
  </si>
  <si>
    <t>139 Sydney St</t>
  </si>
  <si>
    <t>143 Sydney St</t>
  </si>
  <si>
    <t>147 Sydney St</t>
  </si>
  <si>
    <t>149 Sydney St</t>
  </si>
  <si>
    <t>151 Sydney St</t>
  </si>
  <si>
    <t>161 Sydney St</t>
  </si>
  <si>
    <t>173 Sydney St</t>
  </si>
  <si>
    <t>175 Sydney St</t>
  </si>
  <si>
    <t>179 Sydney St</t>
  </si>
  <si>
    <t>185 Sydney St</t>
  </si>
  <si>
    <t>187 Sydney St</t>
  </si>
  <si>
    <t>189 Sydney St</t>
  </si>
  <si>
    <t>195 Sydney St</t>
  </si>
  <si>
    <t>7 Grafton St</t>
  </si>
  <si>
    <t>12 Buttonwood St</t>
  </si>
  <si>
    <t>10 Buttonwood St</t>
  </si>
  <si>
    <t>8 Buttonwood St</t>
  </si>
  <si>
    <t>6 Buttonwood St</t>
  </si>
  <si>
    <t>4 Buttonwood St</t>
  </si>
  <si>
    <t>2 Buttonwood St</t>
  </si>
  <si>
    <t>10 Crescent Ave</t>
  </si>
  <si>
    <t>938 Dorchester Ave</t>
  </si>
  <si>
    <t>932 Dorchester Ave</t>
  </si>
  <si>
    <t>928 Dorchester Ave</t>
  </si>
  <si>
    <t>926 Dorchester Ave</t>
  </si>
  <si>
    <t>924 Dorchester Ave</t>
  </si>
  <si>
    <t>922 Dorchester Ave</t>
  </si>
  <si>
    <t>920 Dorchester Ave</t>
  </si>
  <si>
    <t>916 Dorchester Ave</t>
  </si>
  <si>
    <t>912 Dorchester Ave</t>
  </si>
  <si>
    <t>3 Grafton St</t>
  </si>
  <si>
    <t>5 Grafton St</t>
  </si>
  <si>
    <t>4 Grafton St</t>
  </si>
  <si>
    <t>908 Dorchester Ave</t>
  </si>
  <si>
    <t>906 Dorchester Ave</t>
  </si>
  <si>
    <t>40 Buttonwood St</t>
  </si>
  <si>
    <t>36 Buttonwood St</t>
  </si>
  <si>
    <t>32 Buttonwood St</t>
  </si>
  <si>
    <t>30 Buttonwood St</t>
  </si>
  <si>
    <t>26 Buttonwood St</t>
  </si>
  <si>
    <t>24 Buttonwood St</t>
  </si>
  <si>
    <t>22 Buttonwood St</t>
  </si>
  <si>
    <t>6 Grafton St</t>
  </si>
  <si>
    <t>70 Moseley St</t>
  </si>
  <si>
    <t>68 Moseley St</t>
  </si>
  <si>
    <t>60 Moseley St</t>
  </si>
  <si>
    <t>56 Moseley St</t>
  </si>
  <si>
    <t>52 Moseley St</t>
  </si>
  <si>
    <t>50 Moseley St</t>
  </si>
  <si>
    <t>42 Moseley St</t>
  </si>
  <si>
    <t>40 Moseley St</t>
  </si>
  <si>
    <t>38 Moseley St</t>
  </si>
  <si>
    <t>36 Moseley St</t>
  </si>
  <si>
    <t>26 Moseley St</t>
  </si>
  <si>
    <t>28 Moseley St</t>
  </si>
  <si>
    <t>30 Moseley St</t>
  </si>
  <si>
    <t>32 Moseley St</t>
  </si>
  <si>
    <t>18 Moseley St</t>
  </si>
  <si>
    <t>14 Moseley St</t>
  </si>
  <si>
    <t>2 Moseley St</t>
  </si>
  <si>
    <t>16 Crescent Ave</t>
  </si>
  <si>
    <t>9 Buttonwood St</t>
  </si>
  <si>
    <t>11 Buttonwood St</t>
  </si>
  <si>
    <t>13 Buttonwood St</t>
  </si>
  <si>
    <t>19 Buttonwood St</t>
  </si>
  <si>
    <t>27 Buttonwood St</t>
  </si>
  <si>
    <t>29 Buttonwood St</t>
  </si>
  <si>
    <t>31 Buttonwood St</t>
  </si>
  <si>
    <t>33 Buttonwood St</t>
  </si>
  <si>
    <t>35 Buttonwood St</t>
  </si>
  <si>
    <t>37 Buttonwood St</t>
  </si>
  <si>
    <t>39 Buttonwood St</t>
  </si>
  <si>
    <t>43 Buttonwood St</t>
  </si>
  <si>
    <t>47 Buttonwood St</t>
  </si>
  <si>
    <t>49 Buttonwood St</t>
  </si>
  <si>
    <t>51 Buttonwood St</t>
  </si>
  <si>
    <t>833 Columbia Rd</t>
  </si>
  <si>
    <t>835 Columbia Rd</t>
  </si>
  <si>
    <t>843 Columbia Rd</t>
  </si>
  <si>
    <t>845 Columbia Rd</t>
  </si>
  <si>
    <t>847 Columbia Rd</t>
  </si>
  <si>
    <t>76 Crescent Ave</t>
  </si>
  <si>
    <t>60 Crescent Ave</t>
  </si>
  <si>
    <t>56 Crescent Ave</t>
  </si>
  <si>
    <t>54 Crescent Ave</t>
  </si>
  <si>
    <t>52 Crescent Ave</t>
  </si>
  <si>
    <t>50 Crescent Ave</t>
  </si>
  <si>
    <t>48 Crescent Ave</t>
  </si>
  <si>
    <t>1 Carson St</t>
  </si>
  <si>
    <t>3 Carson St</t>
  </si>
  <si>
    <t>5 Carson St</t>
  </si>
  <si>
    <t>7 Carson St</t>
  </si>
  <si>
    <t>9 Carson St</t>
  </si>
  <si>
    <t>11 Carson St</t>
  </si>
  <si>
    <t>15 Carson St</t>
  </si>
  <si>
    <t>17 Carson St</t>
  </si>
  <si>
    <t>19 Carson St</t>
  </si>
  <si>
    <t>21 Carson St</t>
  </si>
  <si>
    <t>20 Carson St</t>
  </si>
  <si>
    <t>14 Carson St</t>
  </si>
  <si>
    <t>12 Carson St</t>
  </si>
  <si>
    <t>6 Carson St</t>
  </si>
  <si>
    <t>4 Carson St</t>
  </si>
  <si>
    <t>44 Crescent Ave</t>
  </si>
  <si>
    <t>40 Crescent Ave</t>
  </si>
  <si>
    <t>38 Crescent Ave</t>
  </si>
  <si>
    <t>34 Crescent Ave</t>
  </si>
  <si>
    <t>32 Crescent Ave</t>
  </si>
  <si>
    <t>30 Crescent Ave</t>
  </si>
  <si>
    <t>28 Crescent Ave</t>
  </si>
  <si>
    <t>26 Crescent Ave</t>
  </si>
  <si>
    <t>5 Moseley St</t>
  </si>
  <si>
    <t>11 Moseley St</t>
  </si>
  <si>
    <t>17 Moseley St</t>
  </si>
  <si>
    <t>19 Moseley St</t>
  </si>
  <si>
    <t>23 Moseley St</t>
  </si>
  <si>
    <t>31 Moseley St</t>
  </si>
  <si>
    <t>37 Moseley St</t>
  </si>
  <si>
    <t>41 Moseley St</t>
  </si>
  <si>
    <t>47 Moseley St</t>
  </si>
  <si>
    <t>51 Moseley St</t>
  </si>
  <si>
    <t>55 Moseley St</t>
  </si>
  <si>
    <t>401 Mt Vernon St</t>
  </si>
  <si>
    <t>375 Mt Vernon St</t>
  </si>
  <si>
    <t>400 Mt Vernon St</t>
  </si>
  <si>
    <t>19 Puritan Ave</t>
  </si>
  <si>
    <t>10 Rock Ter</t>
  </si>
  <si>
    <t>8 Rock Ter</t>
  </si>
  <si>
    <t>22 Beechwood St</t>
  </si>
  <si>
    <t>2 Beechwood St</t>
  </si>
  <si>
    <t>4 Beechwood St</t>
  </si>
  <si>
    <t>6 Beechwood St</t>
  </si>
  <si>
    <t>8 Beechwood St</t>
  </si>
  <si>
    <t>154 Geneva Ave</t>
  </si>
  <si>
    <t>7 Vaughan Ave</t>
  </si>
  <si>
    <t>11 Vaughan Ave</t>
  </si>
  <si>
    <t>19 Vaughan Ave</t>
  </si>
  <si>
    <t>25 Vaughan Ave</t>
  </si>
  <si>
    <t>33 Vaughan Ave</t>
  </si>
  <si>
    <t>35 Vaughan Ave</t>
  </si>
  <si>
    <t>223 Columbia Rd</t>
  </si>
  <si>
    <t>159 Devon St</t>
  </si>
  <si>
    <t>161 Devon St</t>
  </si>
  <si>
    <t>163 Devon St</t>
  </si>
  <si>
    <t>40 Vaughan Ave</t>
  </si>
  <si>
    <t>38 Vaughan Ave</t>
  </si>
  <si>
    <t>32 Vaughan Ave</t>
  </si>
  <si>
    <t>30 Vaughan Ave</t>
  </si>
  <si>
    <t>28 Vaughan Ave</t>
  </si>
  <si>
    <t>148 Geneva Ave</t>
  </si>
  <si>
    <t>165 Columbia Rd</t>
  </si>
  <si>
    <t>169 Columbia Rd</t>
  </si>
  <si>
    <t>173 Columbia Rd</t>
  </si>
  <si>
    <t>193 Columbia Rd</t>
  </si>
  <si>
    <t>195 Columbia Rd</t>
  </si>
  <si>
    <t>197 Columbia Rd</t>
  </si>
  <si>
    <t>203 Columbia Rd</t>
  </si>
  <si>
    <t>209 Columbia Rd</t>
  </si>
  <si>
    <t>217 Columbia Rd</t>
  </si>
  <si>
    <t>162 Devon St</t>
  </si>
  <si>
    <t>229 Columbia Rd</t>
  </si>
  <si>
    <t>233 Columbia Rd</t>
  </si>
  <si>
    <t>235 Columbia Rd</t>
  </si>
  <si>
    <t>237 Columbia Rd</t>
  </si>
  <si>
    <t>241 Columbia Rd</t>
  </si>
  <si>
    <t>243 Columbia Rd</t>
  </si>
  <si>
    <t>245 Columbia Rd</t>
  </si>
  <si>
    <t>247 Columbia Rd</t>
  </si>
  <si>
    <t>5 Wyola Pl</t>
  </si>
  <si>
    <t>286 Columbia Rd</t>
  </si>
  <si>
    <t>164 Intervale St</t>
  </si>
  <si>
    <t>254 Magnolia St</t>
  </si>
  <si>
    <t>232 Magnolia St</t>
  </si>
  <si>
    <t>230 Magnolia St</t>
  </si>
  <si>
    <t>228 Magnolia St</t>
  </si>
  <si>
    <t>226 Magnolia St</t>
  </si>
  <si>
    <t>220 Magnolia St</t>
  </si>
  <si>
    <t>194 Magnolia St</t>
  </si>
  <si>
    <t>192 Magnolia St</t>
  </si>
  <si>
    <t>190 Magnolia St</t>
  </si>
  <si>
    <t>61 Ceylon St</t>
  </si>
  <si>
    <t>63 Ceylon St</t>
  </si>
  <si>
    <t>65 Ceylon St</t>
  </si>
  <si>
    <t>67 Ceylon St</t>
  </si>
  <si>
    <t>288 Columbia Rd</t>
  </si>
  <si>
    <t>211 Quincy St</t>
  </si>
  <si>
    <t>219 Quincy St</t>
  </si>
  <si>
    <t>223 Quincy St</t>
  </si>
  <si>
    <t>227 Quincy St</t>
  </si>
  <si>
    <t>229 Quincy St</t>
  </si>
  <si>
    <t>193 Magnolia St</t>
  </si>
  <si>
    <t>195 Magnolia St</t>
  </si>
  <si>
    <t>197 Magnolia St</t>
  </si>
  <si>
    <t>6 Mascoma St</t>
  </si>
  <si>
    <t>201 Magnolia St</t>
  </si>
  <si>
    <t>205 Magnolia St</t>
  </si>
  <si>
    <t>207 Magnolia St</t>
  </si>
  <si>
    <t>22 Greenheys St</t>
  </si>
  <si>
    <t>20 Greenheys St</t>
  </si>
  <si>
    <t>18 Greenheys St</t>
  </si>
  <si>
    <t>16 Greenheys St</t>
  </si>
  <si>
    <t>12 Greenheys St</t>
  </si>
  <si>
    <t>10 Greenheys St</t>
  </si>
  <si>
    <t>8 Greenheys St</t>
  </si>
  <si>
    <t>6 Greenheys St</t>
  </si>
  <si>
    <t>4 Greenheys St</t>
  </si>
  <si>
    <t>3 Greenheys St</t>
  </si>
  <si>
    <t>5 Greenheys St</t>
  </si>
  <si>
    <t>7 Greenheys St</t>
  </si>
  <si>
    <t>9 Greenheys St</t>
  </si>
  <si>
    <t>11 Greenheys St</t>
  </si>
  <si>
    <t>235 Magnolia St</t>
  </si>
  <si>
    <t>102 Lawrence Ave</t>
  </si>
  <si>
    <t>100 Lawrence Ave</t>
  </si>
  <si>
    <t>98 Lawrence Ave</t>
  </si>
  <si>
    <t>90 Lawrence Ave</t>
  </si>
  <si>
    <t>92 Lawrence Ave</t>
  </si>
  <si>
    <t>86 Lawrence Ave</t>
  </si>
  <si>
    <t>312 Blue Hill Ave</t>
  </si>
  <si>
    <t>3 Fayston St</t>
  </si>
  <si>
    <t>9 Fayston St</t>
  </si>
  <si>
    <t>11 Fayston St</t>
  </si>
  <si>
    <t>25 Fayston St</t>
  </si>
  <si>
    <t>29 Fayston St</t>
  </si>
  <si>
    <t>33 Fayston St</t>
  </si>
  <si>
    <t>41 Fayston St</t>
  </si>
  <si>
    <t>49 Fayston St</t>
  </si>
  <si>
    <t>65 Fayston St</t>
  </si>
  <si>
    <t>77 Fayston St</t>
  </si>
  <si>
    <t>81 Fayston St</t>
  </si>
  <si>
    <t>85 Fayston St</t>
  </si>
  <si>
    <t>89 Fayston St</t>
  </si>
  <si>
    <t>76 Lawrence Ave</t>
  </si>
  <si>
    <t>68 Lawrence Ave</t>
  </si>
  <si>
    <t>64 Lawrence Ave</t>
  </si>
  <si>
    <t>60 Lawrence Ave</t>
  </si>
  <si>
    <t>54 Lawrence Ave</t>
  </si>
  <si>
    <t>52 Lawrence Ave</t>
  </si>
  <si>
    <t>44 Lawrence Ave</t>
  </si>
  <si>
    <t>40 Lawrence Ave</t>
  </si>
  <si>
    <t>34 Lawrence Ave</t>
  </si>
  <si>
    <t>30 Lawrence Ave</t>
  </si>
  <si>
    <t>28 Lawrence Ave</t>
  </si>
  <si>
    <t>24 Lawrence Ave</t>
  </si>
  <si>
    <t>22 Lawrence Ave</t>
  </si>
  <si>
    <t>320 Blue Hill Ave</t>
  </si>
  <si>
    <t>322 Blue Hill Ave</t>
  </si>
  <si>
    <t>9 Lawrence Ave</t>
  </si>
  <si>
    <t>23 Lawrence Ave</t>
  </si>
  <si>
    <t>25 Lawrence Ave</t>
  </si>
  <si>
    <t>27 Lawrence Ave</t>
  </si>
  <si>
    <t>29 Lawrence Ave</t>
  </si>
  <si>
    <t>31 Lawrence Ave</t>
  </si>
  <si>
    <t>39 Lawrence Ave</t>
  </si>
  <si>
    <t>41 Lawrence Ave</t>
  </si>
  <si>
    <t>45 Lawrence Ave</t>
  </si>
  <si>
    <t>1 Normandy St</t>
  </si>
  <si>
    <t>3 Normandy St</t>
  </si>
  <si>
    <t>5 Normandy St</t>
  </si>
  <si>
    <t>34 Creston St</t>
  </si>
  <si>
    <t>30 Creston St</t>
  </si>
  <si>
    <t>28 Creston St</t>
  </si>
  <si>
    <t>24 Creston St</t>
  </si>
  <si>
    <t>2 Creston Pk</t>
  </si>
  <si>
    <t>4 Creston Pk</t>
  </si>
  <si>
    <t>6 Creston Pk</t>
  </si>
  <si>
    <t>8 Creston Pk</t>
  </si>
  <si>
    <t>7 Creston Pk</t>
  </si>
  <si>
    <t>5 Creston Pk</t>
  </si>
  <si>
    <t>3 Creston Pk</t>
  </si>
  <si>
    <t>1 Creston Pk</t>
  </si>
  <si>
    <t>8 Creston St</t>
  </si>
  <si>
    <t>340 Blue Hill Ave</t>
  </si>
  <si>
    <t>338 Blue Hill Ave</t>
  </si>
  <si>
    <t>336 Blue Hill Ave</t>
  </si>
  <si>
    <t>324 Blue Hill Ave</t>
  </si>
  <si>
    <t>55 Lawrence Ave</t>
  </si>
  <si>
    <t>7 Fernboro St</t>
  </si>
  <si>
    <t>11 Fernboro St</t>
  </si>
  <si>
    <t>15 Fernboro St</t>
  </si>
  <si>
    <t>19 Fernboro St</t>
  </si>
  <si>
    <t>80 Intervale St</t>
  </si>
  <si>
    <t>78 Intervale St</t>
  </si>
  <si>
    <t>76 Intervale St</t>
  </si>
  <si>
    <t>74 Intervale St</t>
  </si>
  <si>
    <t>22 Normandy St</t>
  </si>
  <si>
    <t>20 Normandy St</t>
  </si>
  <si>
    <t>18 Normandy St</t>
  </si>
  <si>
    <t>16 Normandy St</t>
  </si>
  <si>
    <t>12 Normandy St</t>
  </si>
  <si>
    <t>67 Lawrence Ave</t>
  </si>
  <si>
    <t>87 Lawrence Ave</t>
  </si>
  <si>
    <t>7 Coleus Pk</t>
  </si>
  <si>
    <t>102 Intervale St</t>
  </si>
  <si>
    <t>100 Intervale St</t>
  </si>
  <si>
    <t>98 Intervale St</t>
  </si>
  <si>
    <t>96 Intervale St</t>
  </si>
  <si>
    <t>94 Intervale St</t>
  </si>
  <si>
    <t>28 Fernboro St</t>
  </si>
  <si>
    <t>26 Fernboro St</t>
  </si>
  <si>
    <t>24 Fernboro St</t>
  </si>
  <si>
    <t>22 Fernboro St</t>
  </si>
  <si>
    <t>20 Fernboro St</t>
  </si>
  <si>
    <t>18 Fernboro St</t>
  </si>
  <si>
    <t>16 Fernboro St</t>
  </si>
  <si>
    <t>10 Fernboro St</t>
  </si>
  <si>
    <t>8 Fernboro St</t>
  </si>
  <si>
    <t>6 Fernboro St</t>
  </si>
  <si>
    <t>4 Fernboro St</t>
  </si>
  <si>
    <t>2 Fernboro St</t>
  </si>
  <si>
    <t>105 Lawrence Ave</t>
  </si>
  <si>
    <t>109 Lawrence Ave</t>
  </si>
  <si>
    <t>255 Magnolia St</t>
  </si>
  <si>
    <t>257 Magnolia St</t>
  </si>
  <si>
    <t>259 Magnolia St</t>
  </si>
  <si>
    <t>261 Magnolia St</t>
  </si>
  <si>
    <t>263 Magnolia St</t>
  </si>
  <si>
    <t>128 Intervale St</t>
  </si>
  <si>
    <t>18 Coleus Pk</t>
  </si>
  <si>
    <t>284 Columbia Rd</t>
  </si>
  <si>
    <t>282 Columbia Rd</t>
  </si>
  <si>
    <t>210 Brunswick St</t>
  </si>
  <si>
    <t>208 Brunswick St</t>
  </si>
  <si>
    <t>202 Brunswick St</t>
  </si>
  <si>
    <t>198 Brunswick St</t>
  </si>
  <si>
    <t>195 Brunswick St</t>
  </si>
  <si>
    <t>199 Brunswick St</t>
  </si>
  <si>
    <t>203 Brunswick St</t>
  </si>
  <si>
    <t>209 Brunswick St</t>
  </si>
  <si>
    <t>211 Brunswick St</t>
  </si>
  <si>
    <t>244 Columbia Rd</t>
  </si>
  <si>
    <t>238 Columbia Rd</t>
  </si>
  <si>
    <t>138 Devon St</t>
  </si>
  <si>
    <t>136 Devon St</t>
  </si>
  <si>
    <t>132 Devon St</t>
  </si>
  <si>
    <t>130 Devon St</t>
  </si>
  <si>
    <t>128 Devon St</t>
  </si>
  <si>
    <t>124 Devon St</t>
  </si>
  <si>
    <t>122 Devon St</t>
  </si>
  <si>
    <t>120 Devon St</t>
  </si>
  <si>
    <t>118 Devon St</t>
  </si>
  <si>
    <t>116 Devon St</t>
  </si>
  <si>
    <t>114 Devon St</t>
  </si>
  <si>
    <t>112 Devon St</t>
  </si>
  <si>
    <t>110 Devon St</t>
  </si>
  <si>
    <t>38 Normandy St</t>
  </si>
  <si>
    <t>89 Intervale St</t>
  </si>
  <si>
    <t>93 Intervale St</t>
  </si>
  <si>
    <t>95 Intervale St</t>
  </si>
  <si>
    <t>97 Intervale St</t>
  </si>
  <si>
    <t>99 Intervale St</t>
  </si>
  <si>
    <t>101 Intervale St</t>
  </si>
  <si>
    <t>103 Intervale St</t>
  </si>
  <si>
    <t>107 Intervale St</t>
  </si>
  <si>
    <t>117 Intervale St</t>
  </si>
  <si>
    <t>119 Intervale St</t>
  </si>
  <si>
    <t>121 Intervale St</t>
  </si>
  <si>
    <t>123 Intervale St</t>
  </si>
  <si>
    <t>125 Intervale St</t>
  </si>
  <si>
    <t>127 Intervale St</t>
  </si>
  <si>
    <t>129 Intervale St</t>
  </si>
  <si>
    <t>133 Intervale St</t>
  </si>
  <si>
    <t>135 Intervale St</t>
  </si>
  <si>
    <t>137 Intervale St</t>
  </si>
  <si>
    <t>141 Intervale St</t>
  </si>
  <si>
    <t>143 Intervale St</t>
  </si>
  <si>
    <t>139 Intervale St</t>
  </si>
  <si>
    <t>145 Intervale St</t>
  </si>
  <si>
    <t>149 Intervale St</t>
  </si>
  <si>
    <t>153 Intervale St</t>
  </si>
  <si>
    <t>157 Intervale St</t>
  </si>
  <si>
    <t>159 Intervale St</t>
  </si>
  <si>
    <t>161 Intervale St</t>
  </si>
  <si>
    <t>108 Devon St</t>
  </si>
  <si>
    <t>106 Devon St</t>
  </si>
  <si>
    <t>104 Devon St</t>
  </si>
  <si>
    <t>102 Devon St</t>
  </si>
  <si>
    <t>98 Devon St</t>
  </si>
  <si>
    <t>96 Devon St</t>
  </si>
  <si>
    <t>94 Devon St</t>
  </si>
  <si>
    <t>92 Devon St</t>
  </si>
  <si>
    <t>90 Devon St</t>
  </si>
  <si>
    <t>88 Devon St</t>
  </si>
  <si>
    <t>86 Devon St</t>
  </si>
  <si>
    <t>84 Devon St</t>
  </si>
  <si>
    <t>82 Devon St</t>
  </si>
  <si>
    <t>80 Devon St</t>
  </si>
  <si>
    <t>72 Devon St</t>
  </si>
  <si>
    <t>68 Devon St</t>
  </si>
  <si>
    <t>64 Devon St</t>
  </si>
  <si>
    <t>60 Devon St</t>
  </si>
  <si>
    <t>56 Devon St</t>
  </si>
  <si>
    <t>52 Devon St</t>
  </si>
  <si>
    <t>48 Devon St</t>
  </si>
  <si>
    <t>44 Devon St</t>
  </si>
  <si>
    <t>40 Devon St</t>
  </si>
  <si>
    <t>36 Devon St</t>
  </si>
  <si>
    <t>32 Devon St</t>
  </si>
  <si>
    <t>71 Brunswick St</t>
  </si>
  <si>
    <t>73 Brunswick St</t>
  </si>
  <si>
    <t>75 Brunswick St</t>
  </si>
  <si>
    <t>77 Brunswick St</t>
  </si>
  <si>
    <t>79 Brunswick St</t>
  </si>
  <si>
    <t>400 Blue Hill Ave</t>
  </si>
  <si>
    <t>81 Brunswick St</t>
  </si>
  <si>
    <t>85 Brunswick St</t>
  </si>
  <si>
    <t>89 Brunswick St</t>
  </si>
  <si>
    <t>93 Brunswick St</t>
  </si>
  <si>
    <t>95 Brunswick St</t>
  </si>
  <si>
    <t>97 Brunswick St</t>
  </si>
  <si>
    <t>99 Brunswick St</t>
  </si>
  <si>
    <t>103 Brunswick St</t>
  </si>
  <si>
    <t>105 Brunswick St</t>
  </si>
  <si>
    <t>107 Brunswick St</t>
  </si>
  <si>
    <t>109 Brunswick St</t>
  </si>
  <si>
    <t>111 Brunswick St</t>
  </si>
  <si>
    <t>113 Brunswick St</t>
  </si>
  <si>
    <t>61 Normandy St</t>
  </si>
  <si>
    <t>63 Normandy St</t>
  </si>
  <si>
    <t>65 Intervale St</t>
  </si>
  <si>
    <t>43 Normandy St</t>
  </si>
  <si>
    <t>116 Brunswick St</t>
  </si>
  <si>
    <t>114 Brunswick St</t>
  </si>
  <si>
    <t>112 Brunswick St</t>
  </si>
  <si>
    <t>110 Brunswick St</t>
  </si>
  <si>
    <t>108 Brunswick St</t>
  </si>
  <si>
    <t>106 Brunswick St</t>
  </si>
  <si>
    <t>104 Brunswick St</t>
  </si>
  <si>
    <t>96 Brunswick St</t>
  </si>
  <si>
    <t>94 Brunswick St</t>
  </si>
  <si>
    <t>90 Brunswick St</t>
  </si>
  <si>
    <t>86 Brunswick St</t>
  </si>
  <si>
    <t>84 Brunswick St</t>
  </si>
  <si>
    <t>388 Blue Hill Ave</t>
  </si>
  <si>
    <t>386 Blue Hill Ave</t>
  </si>
  <si>
    <t>374 Blue Hill Ave</t>
  </si>
  <si>
    <t>39 Intervale St</t>
  </si>
  <si>
    <t>41 Intervale St</t>
  </si>
  <si>
    <t>43 Intervale St</t>
  </si>
  <si>
    <t>45 Intervale St</t>
  </si>
  <si>
    <t>49 Intervale St</t>
  </si>
  <si>
    <t>53 Intervale St</t>
  </si>
  <si>
    <t>61 Intervale St</t>
  </si>
  <si>
    <t>15 Normandy St</t>
  </si>
  <si>
    <t>19 Normandy St</t>
  </si>
  <si>
    <t>23 Normandy St</t>
  </si>
  <si>
    <t>68 Intervale St</t>
  </si>
  <si>
    <t>60 Intervale St</t>
  </si>
  <si>
    <t>56 Intervale St</t>
  </si>
  <si>
    <t>52 Intervale St</t>
  </si>
  <si>
    <t>42 Intervale St</t>
  </si>
  <si>
    <t>40 Intervale St</t>
  </si>
  <si>
    <t>34 Intervale St</t>
  </si>
  <si>
    <t>360 Blue Hill Ave</t>
  </si>
  <si>
    <t>362 Blue Hill Ave</t>
  </si>
  <si>
    <t>364 Blue Hill Ave</t>
  </si>
  <si>
    <t>366 Blue Hill Ave</t>
  </si>
  <si>
    <t>368 Blue Hill Ave</t>
  </si>
  <si>
    <t>24 Intervale St</t>
  </si>
  <si>
    <t>32 Intervale St</t>
  </si>
  <si>
    <t>352 Blue Hill Ave</t>
  </si>
  <si>
    <t>26 Intervale St</t>
  </si>
  <si>
    <t>28 Intervale St</t>
  </si>
  <si>
    <t>30 Intervale St</t>
  </si>
  <si>
    <t>9 Creston St</t>
  </si>
  <si>
    <t>11 Creston St</t>
  </si>
  <si>
    <t>15 Creston St</t>
  </si>
  <si>
    <t>17 Creston St</t>
  </si>
  <si>
    <t>19 Creston St</t>
  </si>
  <si>
    <t>21 Creston St</t>
  </si>
  <si>
    <t>23 Creston St</t>
  </si>
  <si>
    <t>25 Creston St</t>
  </si>
  <si>
    <t>31 Creston St</t>
  </si>
  <si>
    <t>33 Creston St</t>
  </si>
  <si>
    <t>31 Devon St</t>
  </si>
  <si>
    <t>35 Devon St</t>
  </si>
  <si>
    <t>39 Devon St</t>
  </si>
  <si>
    <t>43 Devon St</t>
  </si>
  <si>
    <t>47 Devon St</t>
  </si>
  <si>
    <t>51 Devon St</t>
  </si>
  <si>
    <t>55 Devon St</t>
  </si>
  <si>
    <t>59 Devon St</t>
  </si>
  <si>
    <t>71 Devon St</t>
  </si>
  <si>
    <t>93 Normandy St</t>
  </si>
  <si>
    <t>5 Stanwood Ter</t>
  </si>
  <si>
    <t>20 Stanwood St</t>
  </si>
  <si>
    <t>16 Stanwood St</t>
  </si>
  <si>
    <t>12 Stanwood St</t>
  </si>
  <si>
    <t>8 Stanwood St</t>
  </si>
  <si>
    <t>79 Devon St</t>
  </si>
  <si>
    <t>81 Devon St</t>
  </si>
  <si>
    <t>83 Devon St</t>
  </si>
  <si>
    <t>85 Devon St</t>
  </si>
  <si>
    <t>87 Devon St</t>
  </si>
  <si>
    <t>91 Devon St</t>
  </si>
  <si>
    <t>93 Devon St</t>
  </si>
  <si>
    <t>95 Devon St</t>
  </si>
  <si>
    <t>97 Devon St</t>
  </si>
  <si>
    <t>99 Devon St</t>
  </si>
  <si>
    <t>101 Devon St</t>
  </si>
  <si>
    <t>103 Devon St</t>
  </si>
  <si>
    <t>107 Devon St</t>
  </si>
  <si>
    <t>120 Stanwood St</t>
  </si>
  <si>
    <t>114 Stanwood St</t>
  </si>
  <si>
    <t>106 Stanwood St</t>
  </si>
  <si>
    <t>104 Stanwood St</t>
  </si>
  <si>
    <t>98 Stanwood St</t>
  </si>
  <si>
    <t>96 Stanwood St</t>
  </si>
  <si>
    <t>92 Stanwood St</t>
  </si>
  <si>
    <t>54 Stanwood St</t>
  </si>
  <si>
    <t>52 Stanwood St</t>
  </si>
  <si>
    <t>50 Stanwood St</t>
  </si>
  <si>
    <t>48 Stanwood St</t>
  </si>
  <si>
    <t>46 Stanwood St</t>
  </si>
  <si>
    <t>44 Stanwood St</t>
  </si>
  <si>
    <t>42 Stanwood St</t>
  </si>
  <si>
    <t>40 Stanwood St</t>
  </si>
  <si>
    <t>96 Normandy St</t>
  </si>
  <si>
    <t>94 Normandy St</t>
  </si>
  <si>
    <t>9 Laredo St</t>
  </si>
  <si>
    <t>109 Devon St</t>
  </si>
  <si>
    <t>111 Devon St</t>
  </si>
  <si>
    <t>113 Devon St</t>
  </si>
  <si>
    <t>115 Devon St</t>
  </si>
  <si>
    <t>117 Devon St</t>
  </si>
  <si>
    <t>121 Devon St</t>
  </si>
  <si>
    <t>123 Devon St</t>
  </si>
  <si>
    <t>125 Devon St</t>
  </si>
  <si>
    <t>129 Devon St</t>
  </si>
  <si>
    <t>131 Devon St</t>
  </si>
  <si>
    <t>137 Devon St</t>
  </si>
  <si>
    <t>160 Stanwood St</t>
  </si>
  <si>
    <t>154 Stanwood St</t>
  </si>
  <si>
    <t>152 Stanwood St</t>
  </si>
  <si>
    <t>150 Stanwood St</t>
  </si>
  <si>
    <t>148 Stanwood St</t>
  </si>
  <si>
    <t>146 Stanwood St</t>
  </si>
  <si>
    <t>142 Stanwood St</t>
  </si>
  <si>
    <t>74 Geneva Ave</t>
  </si>
  <si>
    <t>72 Geneva Ave</t>
  </si>
  <si>
    <t>42 Oldfields Rd</t>
  </si>
  <si>
    <t>40 Oldfields Rd</t>
  </si>
  <si>
    <t>47 Stanwood St</t>
  </si>
  <si>
    <t>49 Stanwood St</t>
  </si>
  <si>
    <t>51 Stanwood St</t>
  </si>
  <si>
    <t>53 Stanwood St</t>
  </si>
  <si>
    <t>61 Stanwood St</t>
  </si>
  <si>
    <t>65 Stanwood St</t>
  </si>
  <si>
    <t>69 Stanwood St</t>
  </si>
  <si>
    <t>73 Stanwood St</t>
  </si>
  <si>
    <t>109 Stanwood St</t>
  </si>
  <si>
    <t>115 Stanwood St</t>
  </si>
  <si>
    <t>43 Oldfields Rd</t>
  </si>
  <si>
    <t>45 Oldfields Rd</t>
  </si>
  <si>
    <t>47 Oldfields Rd</t>
  </si>
  <si>
    <t>41 Oldfields Rd</t>
  </si>
  <si>
    <t>117 Stanwood St</t>
  </si>
  <si>
    <t>119 Stanwood St</t>
  </si>
  <si>
    <t>129 Stanwood St</t>
  </si>
  <si>
    <t>133 Stanwood St</t>
  </si>
  <si>
    <t>137 Stanwood St</t>
  </si>
  <si>
    <t>147 Stanwood St</t>
  </si>
  <si>
    <t>151 Stanwood St</t>
  </si>
  <si>
    <t>153 Stanwood St</t>
  </si>
  <si>
    <t>200 Columbia Rd</t>
  </si>
  <si>
    <t>17 Oldfields Rd</t>
  </si>
  <si>
    <t>21 Oldfields Rd</t>
  </si>
  <si>
    <t>25 Oldfields Rd</t>
  </si>
  <si>
    <t>29 Oldfields Rd</t>
  </si>
  <si>
    <t>33 Oldfields Rd</t>
  </si>
  <si>
    <t>49 Oldfields Rd</t>
  </si>
  <si>
    <t>51 Oldfields Rd</t>
  </si>
  <si>
    <t>53 Oldfields Rd</t>
  </si>
  <si>
    <t>55 Oldfields Rd</t>
  </si>
  <si>
    <t>57 Oldfields Rd</t>
  </si>
  <si>
    <t>59 Oldfields Rd</t>
  </si>
  <si>
    <t>61 Oldfields Rd</t>
  </si>
  <si>
    <t>63 Oldfields Rd</t>
  </si>
  <si>
    <t>65 Oldfields Rd</t>
  </si>
  <si>
    <t>180 Columbia Rd</t>
  </si>
  <si>
    <t>166 Columbia Rd</t>
  </si>
  <si>
    <t>106 Geneva Ave</t>
  </si>
  <si>
    <t>104 Geneva Ave</t>
  </si>
  <si>
    <t>100 Geneva Ave</t>
  </si>
  <si>
    <t>96 Geneva Ave</t>
  </si>
  <si>
    <t>94 Geneva Ave</t>
  </si>
  <si>
    <t>34 Oldfields Rd</t>
  </si>
  <si>
    <t>30 Oldfields Rd</t>
  </si>
  <si>
    <t>26 Oldfields Rd</t>
  </si>
  <si>
    <t>22 Oldfields Rd</t>
  </si>
  <si>
    <t>18 Oldfields Rd</t>
  </si>
  <si>
    <t>14 Oldfields Rd</t>
  </si>
  <si>
    <t>36 Bishop Joe L Smith Way</t>
  </si>
  <si>
    <t>32 Bishop Joe L Smith Way</t>
  </si>
  <si>
    <t>28 Bishop Joe L Smith Way</t>
  </si>
  <si>
    <t>24 Bishop Joe L Smith Way</t>
  </si>
  <si>
    <t>20 Bishop Joe L Smith Way</t>
  </si>
  <si>
    <t>5 Bilodeau Rd</t>
  </si>
  <si>
    <t>9 Bilodeau Rd</t>
  </si>
  <si>
    <t>11 Bilodeau Rd</t>
  </si>
  <si>
    <t>15 Bilodeau Rd</t>
  </si>
  <si>
    <t>19 Bilodeau Rd</t>
  </si>
  <si>
    <t>23 Bilodeau Rd</t>
  </si>
  <si>
    <t>39 Bishop Joe L Smith Way</t>
  </si>
  <si>
    <t>91 Geneva Ave</t>
  </si>
  <si>
    <t>97 Geneva Ave</t>
  </si>
  <si>
    <t>101 Geneva Ave</t>
  </si>
  <si>
    <t>103 Geneva Ave</t>
  </si>
  <si>
    <t>150 Columbia Rd</t>
  </si>
  <si>
    <t>144 Columbia Rd</t>
  </si>
  <si>
    <t>6 Castlegate Rd</t>
  </si>
  <si>
    <t>488 Blue Hill Ave</t>
  </si>
  <si>
    <t>486 Blue Hill Ave</t>
  </si>
  <si>
    <t>484 Blue Hill Ave</t>
  </si>
  <si>
    <t>15 Washington St</t>
  </si>
  <si>
    <t>19 Washington St</t>
  </si>
  <si>
    <t>23 Washington St</t>
  </si>
  <si>
    <t>27 Washington St</t>
  </si>
  <si>
    <t>35 Washington St</t>
  </si>
  <si>
    <t>14 Castlegate Rd</t>
  </si>
  <si>
    <t>12 Castlegate Rd</t>
  </si>
  <si>
    <t>10 Castlegate Rd</t>
  </si>
  <si>
    <t>496 Blue Hill Ave</t>
  </si>
  <si>
    <t>9 Castlegate Rd</t>
  </si>
  <si>
    <t>11 Castlegate Rd</t>
  </si>
  <si>
    <t>15 Castlegate Rd</t>
  </si>
  <si>
    <t>17 Castlegate Rd</t>
  </si>
  <si>
    <t>19 Castlegate Rd</t>
  </si>
  <si>
    <t>21 Castlegate Rd</t>
  </si>
  <si>
    <t>23 Castlegate Rd</t>
  </si>
  <si>
    <t>25 Castlegate Rd</t>
  </si>
  <si>
    <t>195 Normandy St</t>
  </si>
  <si>
    <t>41 Supple Rd</t>
  </si>
  <si>
    <t>45 Supple Rd</t>
  </si>
  <si>
    <t>512 Blue Hill Ave</t>
  </si>
  <si>
    <t>504 Blue Hill Ave</t>
  </si>
  <si>
    <t>500 Blue Hill Ave</t>
  </si>
  <si>
    <t>498 Blue Hill Ave</t>
  </si>
  <si>
    <t>516 Blue Hill Ave</t>
  </si>
  <si>
    <t>60 Supple Rd</t>
  </si>
  <si>
    <t>52 Supple Rd</t>
  </si>
  <si>
    <t>48 Supple Rd</t>
  </si>
  <si>
    <t>44 Supple Rd</t>
  </si>
  <si>
    <t>39 Pasadena Rd</t>
  </si>
  <si>
    <t>43 Pasadena Rd</t>
  </si>
  <si>
    <t>47 Pasadena Rd</t>
  </si>
  <si>
    <t>51 Pasadena Rd</t>
  </si>
  <si>
    <t>55 Pasadena Rd</t>
  </si>
  <si>
    <t>534 Blue Hill Ave</t>
  </si>
  <si>
    <t>48 Pasadena Rd</t>
  </si>
  <si>
    <t>44 Pasadena Rd</t>
  </si>
  <si>
    <t>40 Pasadena Rd</t>
  </si>
  <si>
    <t>36 Pasadena Rd</t>
  </si>
  <si>
    <t>95 Washington St</t>
  </si>
  <si>
    <t>108 Columbia Rd</t>
  </si>
  <si>
    <t>11 Supple Rd</t>
  </si>
  <si>
    <t>17 Supple Rd</t>
  </si>
  <si>
    <t>21 Supple Rd</t>
  </si>
  <si>
    <t>25 Supple Rd</t>
  </si>
  <si>
    <t>31 Supple Rd</t>
  </si>
  <si>
    <t>37 Supple Rd</t>
  </si>
  <si>
    <t>194 Normandy St</t>
  </si>
  <si>
    <t>190 Normandy St</t>
  </si>
  <si>
    <t>53 Washington St</t>
  </si>
  <si>
    <t>67 Washington St</t>
  </si>
  <si>
    <t>94 Columbia Rd</t>
  </si>
  <si>
    <t>90 Columbia Rd</t>
  </si>
  <si>
    <t>80 Columbia Rd</t>
  </si>
  <si>
    <t>7 Pasadena Rd</t>
  </si>
  <si>
    <t>11 Pasadena Rd</t>
  </si>
  <si>
    <t>15 Pasadena Rd</t>
  </si>
  <si>
    <t>19 Pasadena Rd</t>
  </si>
  <si>
    <t>23 Pasadena Rd</t>
  </si>
  <si>
    <t>27 Pasadena Rd</t>
  </si>
  <si>
    <t>31 Pasadena Rd</t>
  </si>
  <si>
    <t>36 Supple Rd</t>
  </si>
  <si>
    <t>32 Supple Rd</t>
  </si>
  <si>
    <t>28 Supple Rd</t>
  </si>
  <si>
    <t>24 Supple Rd</t>
  </si>
  <si>
    <t>20 Supple Rd</t>
  </si>
  <si>
    <t>16 Supple Rd</t>
  </si>
  <si>
    <t>12 Supple Rd</t>
  </si>
  <si>
    <t>56 Columbia Rd</t>
  </si>
  <si>
    <t>358 Seaver St</t>
  </si>
  <si>
    <t>356 Seaver St</t>
  </si>
  <si>
    <t>354 Seaver St</t>
  </si>
  <si>
    <t>350 Seaver St</t>
  </si>
  <si>
    <t>346 Seaver St</t>
  </si>
  <si>
    <t>28 Pasadena Rd</t>
  </si>
  <si>
    <t>24 Pasadena Rd</t>
  </si>
  <si>
    <t>20 Pasadena Rd</t>
  </si>
  <si>
    <t>16 Pasadena Rd</t>
  </si>
  <si>
    <t>14 Pasadena Rd</t>
  </si>
  <si>
    <t>2 Pasadena Rd</t>
  </si>
  <si>
    <t>66 Columbia Rd</t>
  </si>
  <si>
    <t>52 Columbia Rd</t>
  </si>
  <si>
    <t>46 Columbia Rd</t>
  </si>
  <si>
    <t>42 Columbia Rd</t>
  </si>
  <si>
    <t>38 Columbia Rd</t>
  </si>
  <si>
    <t>34 Columbia Rd</t>
  </si>
  <si>
    <t>28 Columbia Rd</t>
  </si>
  <si>
    <t>26 Columbia Rd</t>
  </si>
  <si>
    <t>268 Normandy St</t>
  </si>
  <si>
    <t>266 Normandy St</t>
  </si>
  <si>
    <t>262 Normandy St</t>
  </si>
  <si>
    <t>258 Normandy St</t>
  </si>
  <si>
    <t>250 Normandy St</t>
  </si>
  <si>
    <t>349 Seaver St</t>
  </si>
  <si>
    <t>353 Seaver St</t>
  </si>
  <si>
    <t>357 Seaver St</t>
  </si>
  <si>
    <t>4 Columbia Rd</t>
  </si>
  <si>
    <t>594 Blue Hill Ave</t>
  </si>
  <si>
    <t>590 Blue Hill Ave</t>
  </si>
  <si>
    <t>586 Blue Hill Ave</t>
  </si>
  <si>
    <t>582 Blue Hill Ave</t>
  </si>
  <si>
    <t>580 Blue Hill Ave</t>
  </si>
  <si>
    <t>578 Blue Hill Ave</t>
  </si>
  <si>
    <t>568 Blue Hill Ave</t>
  </si>
  <si>
    <t>562 Blue Hill Ave</t>
  </si>
  <si>
    <t>323 Seaver St</t>
  </si>
  <si>
    <t>327 Seaver St</t>
  </si>
  <si>
    <t>331 Seaver St</t>
  </si>
  <si>
    <t>335 Seaver St</t>
  </si>
  <si>
    <t>339 Seaver St</t>
  </si>
  <si>
    <t>251 Normandy St</t>
  </si>
  <si>
    <t>255 Normandy St</t>
  </si>
  <si>
    <t>259 Normandy St</t>
  </si>
  <si>
    <t>263 Normandy St</t>
  </si>
  <si>
    <t>267 Normandy St</t>
  </si>
  <si>
    <t>271 Normandy St</t>
  </si>
  <si>
    <t>275 Normandy St</t>
  </si>
  <si>
    <t>279 Normandy St</t>
  </si>
  <si>
    <t>12 Columbia Rd</t>
  </si>
  <si>
    <t>8 Columbia Rd</t>
  </si>
  <si>
    <t>39 Columbia Rd</t>
  </si>
  <si>
    <t>43 Columbia Rd</t>
  </si>
  <si>
    <t>47 Columbia Rd</t>
  </si>
  <si>
    <t>19 Hewins St</t>
  </si>
  <si>
    <t>21 Hewins St</t>
  </si>
  <si>
    <t>27 Hewins St</t>
  </si>
  <si>
    <t>31 Hewins St</t>
  </si>
  <si>
    <t>35 Hewins St</t>
  </si>
  <si>
    <t>39 Hewins St</t>
  </si>
  <si>
    <t>43 Hewins St</t>
  </si>
  <si>
    <t>47 Hewins St</t>
  </si>
  <si>
    <t>69 Erie St</t>
  </si>
  <si>
    <t>73 Erie St</t>
  </si>
  <si>
    <t>48 Wolcott St</t>
  </si>
  <si>
    <t>46 Wolcott St</t>
  </si>
  <si>
    <t>44 Wolcott St</t>
  </si>
  <si>
    <t>40 Wolcott St</t>
  </si>
  <si>
    <t>34 Wolcott St</t>
  </si>
  <si>
    <t>30 Wolcott St</t>
  </si>
  <si>
    <t>26 Wolcott St</t>
  </si>
  <si>
    <t>18 Wolcott St</t>
  </si>
  <si>
    <t>14 Wolcott St</t>
  </si>
  <si>
    <t>10 Wolcott St</t>
  </si>
  <si>
    <t>389 Seaver St</t>
  </si>
  <si>
    <t>391 Seaver St</t>
  </si>
  <si>
    <t>393 Seaver St</t>
  </si>
  <si>
    <t>397 Seaver St</t>
  </si>
  <si>
    <t>401 Seaver St</t>
  </si>
  <si>
    <t>407 Seaver St</t>
  </si>
  <si>
    <t>411 Seaver St</t>
  </si>
  <si>
    <t>415 Seaver St</t>
  </si>
  <si>
    <t>417 Seaver St</t>
  </si>
  <si>
    <t>419 Seaver St</t>
  </si>
  <si>
    <t>421 Seaver St</t>
  </si>
  <si>
    <t>425 Seaver St</t>
  </si>
  <si>
    <t>52 Hewins St</t>
  </si>
  <si>
    <t>48 Hewins St</t>
  </si>
  <si>
    <t>44 Hewins St</t>
  </si>
  <si>
    <t>40 Hewins St</t>
  </si>
  <si>
    <t>36 Hewins St</t>
  </si>
  <si>
    <t>32 Hewins St</t>
  </si>
  <si>
    <t>28 Hewins St</t>
  </si>
  <si>
    <t>24 Hewins St</t>
  </si>
  <si>
    <t>20 Hewins St</t>
  </si>
  <si>
    <t>16 Hewins St</t>
  </si>
  <si>
    <t>12 Hewins St</t>
  </si>
  <si>
    <t>8 Hewins St</t>
  </si>
  <si>
    <t>83 Columbia Rd</t>
  </si>
  <si>
    <t>93 Columbia Rd</t>
  </si>
  <si>
    <t>9 Powellton Rd</t>
  </si>
  <si>
    <t>15 Powellton Rd</t>
  </si>
  <si>
    <t>19 Powellton Rd</t>
  </si>
  <si>
    <t>25 Powellton Rd</t>
  </si>
  <si>
    <t>27 Powellton Rd</t>
  </si>
  <si>
    <t>25 Glenarm St</t>
  </si>
  <si>
    <t>31 Glenarm St</t>
  </si>
  <si>
    <t>33 Glenarm St</t>
  </si>
  <si>
    <t>35 Glenarm St</t>
  </si>
  <si>
    <t>396 Seaver St</t>
  </si>
  <si>
    <t>392 Seaver St</t>
  </si>
  <si>
    <t>408 Seaver St</t>
  </si>
  <si>
    <t>26 Glenarm St</t>
  </si>
  <si>
    <t>26 Merrill St</t>
  </si>
  <si>
    <t>20 Merrill St</t>
  </si>
  <si>
    <t>31 Erie St</t>
  </si>
  <si>
    <t>37 Erie St</t>
  </si>
  <si>
    <t>422 Seaver St</t>
  </si>
  <si>
    <t>420 Seaver St</t>
  </si>
  <si>
    <t>416 Seaver St</t>
  </si>
  <si>
    <t>14 Fenelon St</t>
  </si>
  <si>
    <t>8 Fenelon St</t>
  </si>
  <si>
    <t>15 Erie St</t>
  </si>
  <si>
    <t>17 Erie St</t>
  </si>
  <si>
    <t>19 Erie St</t>
  </si>
  <si>
    <t>22 Glenarm St</t>
  </si>
  <si>
    <t>20 Glenarm St</t>
  </si>
  <si>
    <t>16 Glenarm St</t>
  </si>
  <si>
    <t>14 Glenarm St</t>
  </si>
  <si>
    <t>10 Glenarm St</t>
  </si>
  <si>
    <t>4 Glenarm St</t>
  </si>
  <si>
    <t>2 Glenarm St</t>
  </si>
  <si>
    <t>157 Washington St</t>
  </si>
  <si>
    <t>163 Washington St</t>
  </si>
  <si>
    <t>15 Fenelon St</t>
  </si>
  <si>
    <t>19 Fenelon St</t>
  </si>
  <si>
    <t>19 Merrill St</t>
  </si>
  <si>
    <t>23 Merrill St</t>
  </si>
  <si>
    <t>105 Columbia Rd</t>
  </si>
  <si>
    <t>123 Washington St</t>
  </si>
  <si>
    <t>127 Washington St</t>
  </si>
  <si>
    <t>131 Washington St</t>
  </si>
  <si>
    <t>135 Washington St</t>
  </si>
  <si>
    <t>139 Washington St</t>
  </si>
  <si>
    <t>7 Glenarm St</t>
  </si>
  <si>
    <t>28 Powellton Rd</t>
  </si>
  <si>
    <t>24 Powellton Rd</t>
  </si>
  <si>
    <t>20 Powellton Rd</t>
  </si>
  <si>
    <t>16 Powellton Rd</t>
  </si>
  <si>
    <t>12 Powellton Rd</t>
  </si>
  <si>
    <t>2 Powellton Rd</t>
  </si>
  <si>
    <t>103 Columbia Rd</t>
  </si>
  <si>
    <t>129 Columbia Rd</t>
  </si>
  <si>
    <t>137 Columbia Rd</t>
  </si>
  <si>
    <t>143 Columbia Rd</t>
  </si>
  <si>
    <t>147 Columbia Rd</t>
  </si>
  <si>
    <t>16 Strathcona Rd</t>
  </si>
  <si>
    <t>134 Washington St</t>
  </si>
  <si>
    <t>5 Strathcona Rd</t>
  </si>
  <si>
    <t>7 Strathcona Rd</t>
  </si>
  <si>
    <t>11 Strathcona Rd</t>
  </si>
  <si>
    <t>18 Brinsley St</t>
  </si>
  <si>
    <t>8 Brinsley St</t>
  </si>
  <si>
    <t>6 Brinsley St</t>
  </si>
  <si>
    <t>4 Brinsley St</t>
  </si>
  <si>
    <t>142 Washington St</t>
  </si>
  <si>
    <t>138 Washington St</t>
  </si>
  <si>
    <t>20 Morse St</t>
  </si>
  <si>
    <t>16 Morse St</t>
  </si>
  <si>
    <t>154 Washington St</t>
  </si>
  <si>
    <t>152 Washington St</t>
  </si>
  <si>
    <t>150 Washington St</t>
  </si>
  <si>
    <t>7 Brinsley St</t>
  </si>
  <si>
    <t>9 Brinsley St</t>
  </si>
  <si>
    <t>188 Washington St</t>
  </si>
  <si>
    <t>184 Washington St</t>
  </si>
  <si>
    <t>182 Washington St</t>
  </si>
  <si>
    <t>3 Morse St</t>
  </si>
  <si>
    <t>7 Morse St</t>
  </si>
  <si>
    <t>11 Morse St</t>
  </si>
  <si>
    <t>15 Morse St</t>
  </si>
  <si>
    <t>23 Morse St</t>
  </si>
  <si>
    <t>16 Ronald St</t>
  </si>
  <si>
    <t>19 Brinsley St</t>
  </si>
  <si>
    <t>21 Brinsley St</t>
  </si>
  <si>
    <t>25 Brinsley St</t>
  </si>
  <si>
    <t>27 Brinsley St</t>
  </si>
  <si>
    <t>29 Brinsley St</t>
  </si>
  <si>
    <t>137 Geneva Ave</t>
  </si>
  <si>
    <t>155 Geneva Ave</t>
  </si>
  <si>
    <t>157 Geneva Ave</t>
  </si>
  <si>
    <t>175 Geneva Ave</t>
  </si>
  <si>
    <t>177 Geneva Ave</t>
  </si>
  <si>
    <t>179 Geneva Ave</t>
  </si>
  <si>
    <t>181 Geneva Ave</t>
  </si>
  <si>
    <t>201 Geneva Ave</t>
  </si>
  <si>
    <t>123 Olney St</t>
  </si>
  <si>
    <t>135 Olney St</t>
  </si>
  <si>
    <t>28 Rosseter St</t>
  </si>
  <si>
    <t>16 Rosseter St</t>
  </si>
  <si>
    <t>14 Rosseter St</t>
  </si>
  <si>
    <t>12 Rosseter St</t>
  </si>
  <si>
    <t>8 Rosseter St</t>
  </si>
  <si>
    <t>4 Rosseter St</t>
  </si>
  <si>
    <t>1 Bowdoin Ave</t>
  </si>
  <si>
    <t>3 Bowdoin Ave</t>
  </si>
  <si>
    <t>5 Bowdoin Ave</t>
  </si>
  <si>
    <t>7 Bowdoin Ave</t>
  </si>
  <si>
    <t>9 Bowdoin Ave</t>
  </si>
  <si>
    <t>11 Bowdoin Ave</t>
  </si>
  <si>
    <t>15 Bowdoin Ave</t>
  </si>
  <si>
    <t>19 Bowdoin Ave</t>
  </si>
  <si>
    <t>23 Bowdoin Ave</t>
  </si>
  <si>
    <t>43 Bowdoin Ave</t>
  </si>
  <si>
    <t>49 Bowdoin Ave</t>
  </si>
  <si>
    <t>53 Bowdoin Ave</t>
  </si>
  <si>
    <t>55 Bowdoin Ave</t>
  </si>
  <si>
    <t>59 Bowdoin Ave</t>
  </si>
  <si>
    <t>61 Bowdoin Ave</t>
  </si>
  <si>
    <t>65 Bowdoin Ave</t>
  </si>
  <si>
    <t>69 Bowdoin Ave</t>
  </si>
  <si>
    <t>71 Bowdoin Ave</t>
  </si>
  <si>
    <t>75 Bowdoin Ave</t>
  </si>
  <si>
    <t>77 Bowdoin Ave</t>
  </si>
  <si>
    <t>85 Bowdoin Ave</t>
  </si>
  <si>
    <t>89 Bowdoin Ave</t>
  </si>
  <si>
    <t>93 Bowdoin Ave</t>
  </si>
  <si>
    <t>324 Washington St</t>
  </si>
  <si>
    <t>105 Bowdoin Ave</t>
  </si>
  <si>
    <t>320 Washington St</t>
  </si>
  <si>
    <t>306 Washington St</t>
  </si>
  <si>
    <t>304 Washington St</t>
  </si>
  <si>
    <t>302 Washington St</t>
  </si>
  <si>
    <t>300 Washington St</t>
  </si>
  <si>
    <t>294 Washington St</t>
  </si>
  <si>
    <t>288 Washington St</t>
  </si>
  <si>
    <t>200 Washington St</t>
  </si>
  <si>
    <t>48 Bowdoin Ave</t>
  </si>
  <si>
    <t>44 Bowdoin Ave</t>
  </si>
  <si>
    <t>46 Mallon Rd</t>
  </si>
  <si>
    <t>42 Mallon Rd</t>
  </si>
  <si>
    <t>38 Mallon Rd</t>
  </si>
  <si>
    <t>34 Mallon Rd</t>
  </si>
  <si>
    <t>30 Mallon Rd</t>
  </si>
  <si>
    <t>26 Mallon Rd</t>
  </si>
  <si>
    <t>22 Mallon Rd</t>
  </si>
  <si>
    <t>18 Mallon Rd</t>
  </si>
  <si>
    <t>14 Mallon Rd</t>
  </si>
  <si>
    <t>10 Mallon Rd</t>
  </si>
  <si>
    <t>6 Mallon Rd</t>
  </si>
  <si>
    <t>97 Rosseter St</t>
  </si>
  <si>
    <t>101 Rosseter St</t>
  </si>
  <si>
    <t>105 Rosseter St</t>
  </si>
  <si>
    <t>107 Rosseter St</t>
  </si>
  <si>
    <t>31 Bullard St</t>
  </si>
  <si>
    <t>35 Bullard St</t>
  </si>
  <si>
    <t>37 Bullard St</t>
  </si>
  <si>
    <t>39 Bullard St</t>
  </si>
  <si>
    <t>41 Bullard St</t>
  </si>
  <si>
    <t>45 Bullard St</t>
  </si>
  <si>
    <t>49 Bullard St</t>
  </si>
  <si>
    <t>51 Bullard St</t>
  </si>
  <si>
    <t>53 Bullard St</t>
  </si>
  <si>
    <t>31 Mallon Rd</t>
  </si>
  <si>
    <t>32 Bowdoin Ave</t>
  </si>
  <si>
    <t>28 Bowdoin Ave</t>
  </si>
  <si>
    <t>24 Bowdoin Ave</t>
  </si>
  <si>
    <t>20 Bowdoin Ave</t>
  </si>
  <si>
    <t>16 Bowdoin Ave</t>
  </si>
  <si>
    <t>14 Bowdoin Ave</t>
  </si>
  <si>
    <t>12 Bowdoin Ave</t>
  </si>
  <si>
    <t>6 Bowdoin Ave</t>
  </si>
  <si>
    <t>25 Eldon St</t>
  </si>
  <si>
    <t>19 Mt Bowdoin Ter</t>
  </si>
  <si>
    <t>25 Mt Bowdoin Ter</t>
  </si>
  <si>
    <t>29 Mt Bowdoin Ter</t>
  </si>
  <si>
    <t>33 Mt Bowdoin Ter</t>
  </si>
  <si>
    <t>43 Mt Bowdoin Ter</t>
  </si>
  <si>
    <t>47 Mt Bowdoin Ter</t>
  </si>
  <si>
    <t>10 Mt Bowdoin Ter</t>
  </si>
  <si>
    <t>35 Eldon St</t>
  </si>
  <si>
    <t>13 Rosseter St</t>
  </si>
  <si>
    <t>39 Rosseter St</t>
  </si>
  <si>
    <t>41 Rosseter St</t>
  </si>
  <si>
    <t>43 Rosseter St</t>
  </si>
  <si>
    <t>6 Grant Rd</t>
  </si>
  <si>
    <t>1 Wilcutt Rd</t>
  </si>
  <si>
    <t>79 Rosseter St</t>
  </si>
  <si>
    <t>83 Rosseter St</t>
  </si>
  <si>
    <t>87 Rosseter St</t>
  </si>
  <si>
    <t>91 Rosseter St</t>
  </si>
  <si>
    <t>7 Mallon Rd</t>
  </si>
  <si>
    <t>11 Mallon Rd</t>
  </si>
  <si>
    <t>15 Mallon Rd</t>
  </si>
  <si>
    <t>19 Mallon Rd</t>
  </si>
  <si>
    <t>22 Mt Bowdoin Ter</t>
  </si>
  <si>
    <t>62 Bowdoin Ave</t>
  </si>
  <si>
    <t>60 Bowdoin Ave</t>
  </si>
  <si>
    <t>56 Bowdoin Ave</t>
  </si>
  <si>
    <t>52 Bowdoin Ave</t>
  </si>
  <si>
    <t>28 Nottingham St</t>
  </si>
  <si>
    <t>24 Nottingham St</t>
  </si>
  <si>
    <t>20 Nottingham St</t>
  </si>
  <si>
    <t>16 Nottingham St</t>
  </si>
  <si>
    <t>12 Nottingham St</t>
  </si>
  <si>
    <t>10 Nottingham St</t>
  </si>
  <si>
    <t>8 Nottingham St</t>
  </si>
  <si>
    <t>11 Nottingham St</t>
  </si>
  <si>
    <t>15 Nottingham St</t>
  </si>
  <si>
    <t>17 Nottingham St</t>
  </si>
  <si>
    <t>27 Nottingham St</t>
  </si>
  <si>
    <t>31 Nottingham St</t>
  </si>
  <si>
    <t>30 Bullard St</t>
  </si>
  <si>
    <t>28 Bullard St</t>
  </si>
  <si>
    <t>119 Rosseter St</t>
  </si>
  <si>
    <t>121 Rosseter St</t>
  </si>
  <si>
    <t>125 Rosseter St</t>
  </si>
  <si>
    <t>7 Bullard St</t>
  </si>
  <si>
    <t>9 Bullard St</t>
  </si>
  <si>
    <t>11 Bullard St</t>
  </si>
  <si>
    <t>15 Bullard St</t>
  </si>
  <si>
    <t>17 Bullard St</t>
  </si>
  <si>
    <t>19 Bullard St</t>
  </si>
  <si>
    <t>21 Bullard St</t>
  </si>
  <si>
    <t>110 Rosseter St</t>
  </si>
  <si>
    <t>106 Rosseter St</t>
  </si>
  <si>
    <t>102 Rosseter St</t>
  </si>
  <si>
    <t>98 Rosseter St</t>
  </si>
  <si>
    <t>94 Rosseter St</t>
  </si>
  <si>
    <t>90 Rosseter St</t>
  </si>
  <si>
    <t>86 Rosseter St</t>
  </si>
  <si>
    <t>82 Rosseter St</t>
  </si>
  <si>
    <t>78 Rosseter St</t>
  </si>
  <si>
    <t>64 Rosseter St</t>
  </si>
  <si>
    <t>128 Olney St</t>
  </si>
  <si>
    <t>120 Olney St</t>
  </si>
  <si>
    <t>118 Olney St</t>
  </si>
  <si>
    <t>112 Olney St</t>
  </si>
  <si>
    <t>211 Geneva Ave</t>
  </si>
  <si>
    <t>237 Geneva Ave</t>
  </si>
  <si>
    <t>80 Bowdoin St</t>
  </si>
  <si>
    <t>72 Bowdoin St</t>
  </si>
  <si>
    <t>70 Bowdoin St</t>
  </si>
  <si>
    <t>54 Bowdoin St</t>
  </si>
  <si>
    <t>50 Bowdoin St</t>
  </si>
  <si>
    <t>42 Bowdoin St</t>
  </si>
  <si>
    <t>38 Bowdoin St</t>
  </si>
  <si>
    <t>34 Bowdoin St</t>
  </si>
  <si>
    <t>96 Bowdoin Ave</t>
  </si>
  <si>
    <t>162 Rosseter St</t>
  </si>
  <si>
    <t>150 Rosseter St</t>
  </si>
  <si>
    <t>142 Rosseter St</t>
  </si>
  <si>
    <t>136 Rosseter St</t>
  </si>
  <si>
    <t>291 Washington St</t>
  </si>
  <si>
    <t>331 Washington St</t>
  </si>
  <si>
    <t>345 Washington St</t>
  </si>
  <si>
    <t>7 Harvard St</t>
  </si>
  <si>
    <t>27 Harvard St</t>
  </si>
  <si>
    <t>9 Arvale Rd</t>
  </si>
  <si>
    <t>9 Harvard Ave</t>
  </si>
  <si>
    <t>11 Harvard Ave</t>
  </si>
  <si>
    <t>17 Harvard Ave</t>
  </si>
  <si>
    <t>19 Harvard Ave</t>
  </si>
  <si>
    <t>27 Harvard Ave</t>
  </si>
  <si>
    <t>32 Harvard Ave</t>
  </si>
  <si>
    <t>28 Harvard Ave</t>
  </si>
  <si>
    <t>14 Harvard Ave</t>
  </si>
  <si>
    <t>10 Harvard Ave</t>
  </si>
  <si>
    <t>8 Harvard Ave</t>
  </si>
  <si>
    <t>6 Harvard Ave</t>
  </si>
  <si>
    <t>2 Harvard Ave</t>
  </si>
  <si>
    <t>31 Harvard St</t>
  </si>
  <si>
    <t>35 Harvard St</t>
  </si>
  <si>
    <t>39 Harvard St</t>
  </si>
  <si>
    <t>41 Harvard St</t>
  </si>
  <si>
    <t>43 Harvard St</t>
  </si>
  <si>
    <t>24 Vassar St</t>
  </si>
  <si>
    <t>20 Vassar St</t>
  </si>
  <si>
    <t>18 Vassar St</t>
  </si>
  <si>
    <t>16 Vassar St</t>
  </si>
  <si>
    <t>12 Vassar St</t>
  </si>
  <si>
    <t>8 Vassar St</t>
  </si>
  <si>
    <t>51 Harvard St</t>
  </si>
  <si>
    <t>49 Harvard St</t>
  </si>
  <si>
    <t>45 Harvard St</t>
  </si>
  <si>
    <t>53 Harvard St</t>
  </si>
  <si>
    <t>1 Shafter St</t>
  </si>
  <si>
    <t>5 Shafter St</t>
  </si>
  <si>
    <t>7 Shafter St</t>
  </si>
  <si>
    <t>9 Shafter St</t>
  </si>
  <si>
    <t>11 Shafter St</t>
  </si>
  <si>
    <t>21 Shafter St</t>
  </si>
  <si>
    <t>25 Shafter St</t>
  </si>
  <si>
    <t>27 Shafter St</t>
  </si>
  <si>
    <t>40 Ripley Rd</t>
  </si>
  <si>
    <t>36 Ripley Rd</t>
  </si>
  <si>
    <t>32 Ripley Rd</t>
  </si>
  <si>
    <t>28 Ripley Rd</t>
  </si>
  <si>
    <t>24 Ripley Rd</t>
  </si>
  <si>
    <t>20 Ripley Rd</t>
  </si>
  <si>
    <t>16 Ripley Rd</t>
  </si>
  <si>
    <t>14 Ripley Rd</t>
  </si>
  <si>
    <t>4 Ripley Rd</t>
  </si>
  <si>
    <t>33 Vassar St</t>
  </si>
  <si>
    <t>37 Vassar St</t>
  </si>
  <si>
    <t>41 Vassar St</t>
  </si>
  <si>
    <t>32 Radcliffe St</t>
  </si>
  <si>
    <t>12 Carmen St</t>
  </si>
  <si>
    <t>10 Carmen St</t>
  </si>
  <si>
    <t>60 Norwell St</t>
  </si>
  <si>
    <t>20 Carmen St</t>
  </si>
  <si>
    <t>31 Radcliffe St</t>
  </si>
  <si>
    <t>45 Vassar St</t>
  </si>
  <si>
    <t>223 Washington St</t>
  </si>
  <si>
    <t>225 Washington St</t>
  </si>
  <si>
    <t>227 Washington St</t>
  </si>
  <si>
    <t>229 Washington St</t>
  </si>
  <si>
    <t>231 Washington St</t>
  </si>
  <si>
    <t>233 Washington St</t>
  </si>
  <si>
    <t>235 Washington St</t>
  </si>
  <si>
    <t>237 Washington St</t>
  </si>
  <si>
    <t>15 Trinity Ter</t>
  </si>
  <si>
    <t>12 Trinity Ter</t>
  </si>
  <si>
    <t>245 Washington St</t>
  </si>
  <si>
    <t>247 Washington St</t>
  </si>
  <si>
    <t>249 Washington St</t>
  </si>
  <si>
    <t>5 Vassar St</t>
  </si>
  <si>
    <t>7 Vassar St</t>
  </si>
  <si>
    <t>11 Vassar St</t>
  </si>
  <si>
    <t>15 Vassar St</t>
  </si>
  <si>
    <t>17 Vassar St</t>
  </si>
  <si>
    <t>19 Vassar St</t>
  </si>
  <si>
    <t>1 Carmen St</t>
  </si>
  <si>
    <t>3 Carmen St</t>
  </si>
  <si>
    <t>5 Carmen St</t>
  </si>
  <si>
    <t>7 Carmen St</t>
  </si>
  <si>
    <t>9 Carmen St</t>
  </si>
  <si>
    <t>11 Carmen St</t>
  </si>
  <si>
    <t>15 Carmen St</t>
  </si>
  <si>
    <t>17 Carmen St</t>
  </si>
  <si>
    <t>19 Carmen St</t>
  </si>
  <si>
    <t>48 Norwell St</t>
  </si>
  <si>
    <t>44 Norwell St</t>
  </si>
  <si>
    <t>38 Norwell St</t>
  </si>
  <si>
    <t>36 Norwell St</t>
  </si>
  <si>
    <t>26 Norwell St</t>
  </si>
  <si>
    <t>1 Trinity Ter</t>
  </si>
  <si>
    <t>19 Trinity Ter</t>
  </si>
  <si>
    <t>16 Norwell St</t>
  </si>
  <si>
    <t>14 Norwell St</t>
  </si>
  <si>
    <t>12 Norwell St</t>
  </si>
  <si>
    <t>10 Norwell St</t>
  </si>
  <si>
    <t>8 Norwell St</t>
  </si>
  <si>
    <t>6 Norwell St</t>
  </si>
  <si>
    <t>5 Lynnville Ter</t>
  </si>
  <si>
    <t>2 Lynnville Ter</t>
  </si>
  <si>
    <t>1 Lynnville Ter</t>
  </si>
  <si>
    <t>213 Washington St</t>
  </si>
  <si>
    <t>5 Norwell St</t>
  </si>
  <si>
    <t>7 Norwell St</t>
  </si>
  <si>
    <t>9 Norwell St</t>
  </si>
  <si>
    <t>11 Norwell St</t>
  </si>
  <si>
    <t>15 Norwell St</t>
  </si>
  <si>
    <t>17 Norwell St</t>
  </si>
  <si>
    <t>19 Norwell St</t>
  </si>
  <si>
    <t>21 Norwell St</t>
  </si>
  <si>
    <t>23 Norwell St</t>
  </si>
  <si>
    <t>25 Norwell St</t>
  </si>
  <si>
    <t>27 Norwell St</t>
  </si>
  <si>
    <t>29 Norwell St</t>
  </si>
  <si>
    <t>53 Norwell St</t>
  </si>
  <si>
    <t>67 Norwell St</t>
  </si>
  <si>
    <t>71 Norwell St</t>
  </si>
  <si>
    <t>75 Norwell St</t>
  </si>
  <si>
    <t>79 Norwell St</t>
  </si>
  <si>
    <t>83 Norwell St</t>
  </si>
  <si>
    <t>87 Norwell St</t>
  </si>
  <si>
    <t>123 Norwell St</t>
  </si>
  <si>
    <t>139 Norwell St</t>
  </si>
  <si>
    <t>153 Norwell St</t>
  </si>
  <si>
    <t>14 Greenwood St</t>
  </si>
  <si>
    <t>18 Greenwood St</t>
  </si>
  <si>
    <t>24 Greenwood St</t>
  </si>
  <si>
    <t>28 Greenwood St</t>
  </si>
  <si>
    <t>30 Greenwood St</t>
  </si>
  <si>
    <t>34 Greenwood St</t>
  </si>
  <si>
    <t>38 Greenwood St</t>
  </si>
  <si>
    <t>42 Greenwood St</t>
  </si>
  <si>
    <t>46 Greenwood St</t>
  </si>
  <si>
    <t>50 Greenwood St</t>
  </si>
  <si>
    <t>54 Greenwood St</t>
  </si>
  <si>
    <t>58 Greenwood St</t>
  </si>
  <si>
    <t>60 Greenwood St</t>
  </si>
  <si>
    <t>62 Greenwood St</t>
  </si>
  <si>
    <t>64 Greenwood St</t>
  </si>
  <si>
    <t>68 Greenwood St</t>
  </si>
  <si>
    <t>72 Greenwood St</t>
  </si>
  <si>
    <t>76 Greenwood St</t>
  </si>
  <si>
    <t>80 Greenwood St</t>
  </si>
  <si>
    <t>84 Greenwood St</t>
  </si>
  <si>
    <t>88 Greenwood St</t>
  </si>
  <si>
    <t>90 Greenwood St</t>
  </si>
  <si>
    <t>96 Greenwood St</t>
  </si>
  <si>
    <t>100 Greenwood St</t>
  </si>
  <si>
    <t>104 Greenwood St</t>
  </si>
  <si>
    <t>108 Greenwood St</t>
  </si>
  <si>
    <t>112 Greenwood St</t>
  </si>
  <si>
    <t>116 Greenwood St</t>
  </si>
  <si>
    <t>120 Greenwood St</t>
  </si>
  <si>
    <t>124 Greenwood St</t>
  </si>
  <si>
    <t>126 Greenwood St</t>
  </si>
  <si>
    <t>132 Greenwood St</t>
  </si>
  <si>
    <t>134 Greenwood St</t>
  </si>
  <si>
    <t>136 Greenwood St</t>
  </si>
  <si>
    <t>128 Glenway St</t>
  </si>
  <si>
    <t>124 Glenway St</t>
  </si>
  <si>
    <t>120 Glenway St</t>
  </si>
  <si>
    <t>7 York St</t>
  </si>
  <si>
    <t>11 York St</t>
  </si>
  <si>
    <t>15 York St</t>
  </si>
  <si>
    <t>19 York St</t>
  </si>
  <si>
    <t>69 Greenwood St</t>
  </si>
  <si>
    <t>73 Greenwood St</t>
  </si>
  <si>
    <t>81 Greenwood St</t>
  </si>
  <si>
    <t>6 Maybrook St</t>
  </si>
  <si>
    <t>4 Maybrook St</t>
  </si>
  <si>
    <t>112 Glenway St</t>
  </si>
  <si>
    <t>110 Glenway St</t>
  </si>
  <si>
    <t>108 Glenway St</t>
  </si>
  <si>
    <t>106 Glenway St</t>
  </si>
  <si>
    <t>11 Harlem St</t>
  </si>
  <si>
    <t>15 Harlem St</t>
  </si>
  <si>
    <t>19 Harlem St</t>
  </si>
  <si>
    <t>23 Harlem St</t>
  </si>
  <si>
    <t>27 Harlem St</t>
  </si>
  <si>
    <t>31 Harlem St</t>
  </si>
  <si>
    <t>49 Greenwood St</t>
  </si>
  <si>
    <t>53 Greenwood St</t>
  </si>
  <si>
    <t>57 Greenwood St</t>
  </si>
  <si>
    <t>61 Greenwood St</t>
  </si>
  <si>
    <t>24 York St</t>
  </si>
  <si>
    <t>20 York St</t>
  </si>
  <si>
    <t>14 York St</t>
  </si>
  <si>
    <t>12 York St</t>
  </si>
  <si>
    <t>10 York St</t>
  </si>
  <si>
    <t>8 York St</t>
  </si>
  <si>
    <t>2 Harlem St</t>
  </si>
  <si>
    <t>74 Glenway St</t>
  </si>
  <si>
    <t>37 Fowler St</t>
  </si>
  <si>
    <t>45 Fowler St</t>
  </si>
  <si>
    <t>47 Fowler St</t>
  </si>
  <si>
    <t>49 Fowler St</t>
  </si>
  <si>
    <t>59 Fowler St</t>
  </si>
  <si>
    <t>69 Fowler St</t>
  </si>
  <si>
    <t>73 Fowler St</t>
  </si>
  <si>
    <t>79 Fowler St</t>
  </si>
  <si>
    <t>87 Fowler St</t>
  </si>
  <si>
    <t>91 Fowler St</t>
  </si>
  <si>
    <t>95 Fowler St</t>
  </si>
  <si>
    <t>27 Greenwood St</t>
  </si>
  <si>
    <t>31 Greenwood St</t>
  </si>
  <si>
    <t>50 Harlem St</t>
  </si>
  <si>
    <t>48 Harlem St</t>
  </si>
  <si>
    <t>46 Harlem St</t>
  </si>
  <si>
    <t>44 Harlem St</t>
  </si>
  <si>
    <t>40 Harlem St</t>
  </si>
  <si>
    <t>36 Harlem St</t>
  </si>
  <si>
    <t>32 Harlem St</t>
  </si>
  <si>
    <t>24 Harlem St</t>
  </si>
  <si>
    <t>20 Harlem St</t>
  </si>
  <si>
    <t>146 Erie St</t>
  </si>
  <si>
    <t>71 Ellington St</t>
  </si>
  <si>
    <t>73 Ellington St</t>
  </si>
  <si>
    <t>75 Ellington St</t>
  </si>
  <si>
    <t>77 Ellington St</t>
  </si>
  <si>
    <t>79 Ellington St</t>
  </si>
  <si>
    <t>81 Ellington St</t>
  </si>
  <si>
    <t>83 Ellington St</t>
  </si>
  <si>
    <t>85 Ellington St</t>
  </si>
  <si>
    <t>91 Ellington St</t>
  </si>
  <si>
    <t>93 Ellington St</t>
  </si>
  <si>
    <t>99 Ellington St</t>
  </si>
  <si>
    <t>105 Ellington St</t>
  </si>
  <si>
    <t>107 Ellington St</t>
  </si>
  <si>
    <t>109 Ellington St</t>
  </si>
  <si>
    <t>111 Ellington St</t>
  </si>
  <si>
    <t>15 Greenwood St</t>
  </si>
  <si>
    <t>17 Greenwood St</t>
  </si>
  <si>
    <t>21 Greenwood St</t>
  </si>
  <si>
    <t>82 Fowler St</t>
  </si>
  <si>
    <t>78 Fowler St</t>
  </si>
  <si>
    <t>70 Fowler St</t>
  </si>
  <si>
    <t>66 Fowler St</t>
  </si>
  <si>
    <t>60 Fowler St</t>
  </si>
  <si>
    <t>58 Fowler St</t>
  </si>
  <si>
    <t>54 Fowler St</t>
  </si>
  <si>
    <t>48 Fowler St</t>
  </si>
  <si>
    <t>46 Fowler St</t>
  </si>
  <si>
    <t>40 Fowler St</t>
  </si>
  <si>
    <t>34 Fowler St</t>
  </si>
  <si>
    <t>32 Fowler St</t>
  </si>
  <si>
    <t>64 Glenway St</t>
  </si>
  <si>
    <t>62 Glenway St</t>
  </si>
  <si>
    <t>108 Erie St</t>
  </si>
  <si>
    <t>102 Erie St</t>
  </si>
  <si>
    <t>80 Erie St</t>
  </si>
  <si>
    <t>106 Ellington St</t>
  </si>
  <si>
    <t>108 Ellington St</t>
  </si>
  <si>
    <t>112 Ellington St</t>
  </si>
  <si>
    <t>114 Ellington St</t>
  </si>
  <si>
    <t>118 Ellington St</t>
  </si>
  <si>
    <t>120 Ellington St</t>
  </si>
  <si>
    <t>126 Ellington St</t>
  </si>
  <si>
    <t>128 Ellington St</t>
  </si>
  <si>
    <t>62 Erie St</t>
  </si>
  <si>
    <t>64 Erie St</t>
  </si>
  <si>
    <t>66 Erie St</t>
  </si>
  <si>
    <t>68 Erie St</t>
  </si>
  <si>
    <t>32 Erie St</t>
  </si>
  <si>
    <t>144 Ellington St</t>
  </si>
  <si>
    <t>136 Ellington St</t>
  </si>
  <si>
    <t>134 Ellington St</t>
  </si>
  <si>
    <t>132 Ellington St</t>
  </si>
  <si>
    <t>92 Ellington St</t>
  </si>
  <si>
    <t>21 Columbia Rd</t>
  </si>
  <si>
    <t>25 Columbia Rd</t>
  </si>
  <si>
    <t>5 Wolcott St</t>
  </si>
  <si>
    <t>11 Wolcott St</t>
  </si>
  <si>
    <t>15 Wolcott St</t>
  </si>
  <si>
    <t>19 Wolcott St</t>
  </si>
  <si>
    <t>21 Wolcott St</t>
  </si>
  <si>
    <t>25 Wolcott St</t>
  </si>
  <si>
    <t>27 Wolcott St</t>
  </si>
  <si>
    <t>31 Wolcott St</t>
  </si>
  <si>
    <t>33 Wolcott St</t>
  </si>
  <si>
    <t>37 Wolcott St</t>
  </si>
  <si>
    <t>41 Wolcott St</t>
  </si>
  <si>
    <t>45 Wolcott St</t>
  </si>
  <si>
    <t>47 Wolcott St</t>
  </si>
  <si>
    <t>28 Michigan Ave</t>
  </si>
  <si>
    <t>26 Michigan Ave</t>
  </si>
  <si>
    <t>16 Michigan Ave</t>
  </si>
  <si>
    <t>14 Michigan Ave</t>
  </si>
  <si>
    <t>10 Michigan Ave</t>
  </si>
  <si>
    <t>8 Michigan Ave</t>
  </si>
  <si>
    <t>6 Michigan Ave</t>
  </si>
  <si>
    <t>4 Michigan Ave</t>
  </si>
  <si>
    <t>2 Michigan Ave</t>
  </si>
  <si>
    <t>36 Abbot St</t>
  </si>
  <si>
    <t>34 Abbot St</t>
  </si>
  <si>
    <t>32 Abbot St</t>
  </si>
  <si>
    <t>30 Abbot St</t>
  </si>
  <si>
    <t>28 Abbot St</t>
  </si>
  <si>
    <t>26 Abbot St</t>
  </si>
  <si>
    <t>24 Abbot St</t>
  </si>
  <si>
    <t>22 Abbot St</t>
  </si>
  <si>
    <t>20 Abbot St</t>
  </si>
  <si>
    <t>20 Abbott St</t>
  </si>
  <si>
    <t>18 Abbot St</t>
  </si>
  <si>
    <t>16 Abbot St</t>
  </si>
  <si>
    <t>14 Abbot St</t>
  </si>
  <si>
    <t>6 Abbot St</t>
  </si>
  <si>
    <t>4 Abbot St</t>
  </si>
  <si>
    <t>2 Abbot St</t>
  </si>
  <si>
    <t>9 Wales St</t>
  </si>
  <si>
    <t>7 Wales St</t>
  </si>
  <si>
    <t>11 Wales St</t>
  </si>
  <si>
    <t>17 Wales St</t>
  </si>
  <si>
    <t>19 Wales St</t>
  </si>
  <si>
    <t>25 Wales St</t>
  </si>
  <si>
    <t>31 Wales St</t>
  </si>
  <si>
    <t>33 Wales St</t>
  </si>
  <si>
    <t>35 Wales St</t>
  </si>
  <si>
    <t>37 Wales St</t>
  </si>
  <si>
    <t>45 Wales St</t>
  </si>
  <si>
    <t>49 Wales St</t>
  </si>
  <si>
    <t>207 Harvard St</t>
  </si>
  <si>
    <t>209 Harvard St</t>
  </si>
  <si>
    <t>38 Vesta Rd</t>
  </si>
  <si>
    <t>36 Vesta Rd</t>
  </si>
  <si>
    <t>30 Vesta Rd</t>
  </si>
  <si>
    <t>26 Vesta Rd</t>
  </si>
  <si>
    <t>24 Vesta Rd</t>
  </si>
  <si>
    <t>20 Vesta Rd</t>
  </si>
  <si>
    <t>18 Vesta Rd</t>
  </si>
  <si>
    <t>14 Vesta Rd</t>
  </si>
  <si>
    <t>10 Vesta Rd</t>
  </si>
  <si>
    <t>6 Vesta Rd</t>
  </si>
  <si>
    <t>814 Blue Hill Ave</t>
  </si>
  <si>
    <t>2 Vesta Rd</t>
  </si>
  <si>
    <t>4 Vesta Rd</t>
  </si>
  <si>
    <t>802 Blue Hill Ave</t>
  </si>
  <si>
    <t>798 Blue Hill Ave</t>
  </si>
  <si>
    <t>9 Abbot St</t>
  </si>
  <si>
    <t>15 Abbot St</t>
  </si>
  <si>
    <t>17 Abbot St</t>
  </si>
  <si>
    <t>19 Abbot St</t>
  </si>
  <si>
    <t>21 Abbot St</t>
  </si>
  <si>
    <t>23 Abbot St</t>
  </si>
  <si>
    <t>25 Abbot St</t>
  </si>
  <si>
    <t>27 Abbot St</t>
  </si>
  <si>
    <t>29 Abbot St</t>
  </si>
  <si>
    <t>31 Abbot St</t>
  </si>
  <si>
    <t>35 Abbot St</t>
  </si>
  <si>
    <t>217 Harvard St</t>
  </si>
  <si>
    <t>219 Harvard St</t>
  </si>
  <si>
    <t>221 Harvard St</t>
  </si>
  <si>
    <t>820 Blue Hill Ave</t>
  </si>
  <si>
    <t>7 Vesta Rd</t>
  </si>
  <si>
    <t>9 Vesta Rd</t>
  </si>
  <si>
    <t>11 Vesta Rd</t>
  </si>
  <si>
    <t>15 Vesta Rd</t>
  </si>
  <si>
    <t>17 Vesta Rd</t>
  </si>
  <si>
    <t>19 Vesta Rd</t>
  </si>
  <si>
    <t>21 Vesta Rd</t>
  </si>
  <si>
    <t>239 Harvard St</t>
  </si>
  <si>
    <t>243 Harvard St</t>
  </si>
  <si>
    <t>247 Harvard St</t>
  </si>
  <si>
    <t>224 Harvard St</t>
  </si>
  <si>
    <t>222 Harvard St</t>
  </si>
  <si>
    <t>220 Harvard St</t>
  </si>
  <si>
    <t>214 Harvard St</t>
  </si>
  <si>
    <t>210 Harvard St</t>
  </si>
  <si>
    <t>208 Harvard St</t>
  </si>
  <si>
    <t>206 Harvard St</t>
  </si>
  <si>
    <t>59 Wales St</t>
  </si>
  <si>
    <t>61 Wales St</t>
  </si>
  <si>
    <t>75 Nightingale St</t>
  </si>
  <si>
    <t>77 Nightingale St</t>
  </si>
  <si>
    <t>83 Nightingale St</t>
  </si>
  <si>
    <t>91 Nightingale St</t>
  </si>
  <si>
    <t>93 Nightingale St</t>
  </si>
  <si>
    <t>188 Harvard St</t>
  </si>
  <si>
    <t>180 Harvard St</t>
  </si>
  <si>
    <t>176 Harvard St</t>
  </si>
  <si>
    <t>174 Harvard St</t>
  </si>
  <si>
    <t>172 Harvard St</t>
  </si>
  <si>
    <t>166 Harvard St</t>
  </si>
  <si>
    <t>162 Harvard St</t>
  </si>
  <si>
    <t>158 Harvard St</t>
  </si>
  <si>
    <t>152 Harvard St</t>
  </si>
  <si>
    <t>150 Harvard St</t>
  </si>
  <si>
    <t>148 Harvard St</t>
  </si>
  <si>
    <t>1 Nightingale St</t>
  </si>
  <si>
    <t>5 Nightingale St</t>
  </si>
  <si>
    <t>9 Nightingale St</t>
  </si>
  <si>
    <t>11 Nightingale St</t>
  </si>
  <si>
    <t>15 Nightingale St</t>
  </si>
  <si>
    <t>19 Nightingale St</t>
  </si>
  <si>
    <t>21 Nightingale St</t>
  </si>
  <si>
    <t>23 Nightingale St</t>
  </si>
  <si>
    <t>29 Nightingale St</t>
  </si>
  <si>
    <t>35 Nightingale St</t>
  </si>
  <si>
    <t>37 Nightingale St</t>
  </si>
  <si>
    <t>43 Nightingale St</t>
  </si>
  <si>
    <t>45 Nightingale St</t>
  </si>
  <si>
    <t>53 Nightingale St</t>
  </si>
  <si>
    <t>55 Nightingale St</t>
  </si>
  <si>
    <t>65 Nightingale St</t>
  </si>
  <si>
    <t>104 Nightingale St</t>
  </si>
  <si>
    <t>100 Nightingale St</t>
  </si>
  <si>
    <t>98 Nightingale St</t>
  </si>
  <si>
    <t>96 Nightingale St</t>
  </si>
  <si>
    <t>94 Nightingale St</t>
  </si>
  <si>
    <t>92 Nightingale St</t>
  </si>
  <si>
    <t>90 Nightingale St</t>
  </si>
  <si>
    <t>88 Nightingale St</t>
  </si>
  <si>
    <t>84 Nightingale St</t>
  </si>
  <si>
    <t>82 Nightingale St</t>
  </si>
  <si>
    <t>74 Nightingale St</t>
  </si>
  <si>
    <t>83 Wales St</t>
  </si>
  <si>
    <t>87 Wales St</t>
  </si>
  <si>
    <t>60 Nightingale St</t>
  </si>
  <si>
    <t>48 Nightingale St</t>
  </si>
  <si>
    <t>46 Nightingale St</t>
  </si>
  <si>
    <t>36 Nightingale St</t>
  </si>
  <si>
    <t>30 Nightingale St</t>
  </si>
  <si>
    <t>28 Nightingale St</t>
  </si>
  <si>
    <t>22 Nightingale St</t>
  </si>
  <si>
    <t>16 Nightingale St</t>
  </si>
  <si>
    <t>12 Nightingale St</t>
  </si>
  <si>
    <t>27 Bernard St</t>
  </si>
  <si>
    <t>33 Kingsdale St</t>
  </si>
  <si>
    <t>37 Kingsdale St</t>
  </si>
  <si>
    <t>41 Kingsdale St</t>
  </si>
  <si>
    <t>45 Kingsdale St</t>
  </si>
  <si>
    <t>49 Kingsdale St</t>
  </si>
  <si>
    <t>57 Kingsdale St</t>
  </si>
  <si>
    <t>61 Kingsdale St</t>
  </si>
  <si>
    <t>65 Kingsdale St</t>
  </si>
  <si>
    <t>67 Kingsdale St</t>
  </si>
  <si>
    <t>69 Kingsdale St</t>
  </si>
  <si>
    <t>71 Kingsdale St</t>
  </si>
  <si>
    <t>73 Kingsdale St</t>
  </si>
  <si>
    <t>75 Kingsdale St</t>
  </si>
  <si>
    <t>77 Kingsdale St</t>
  </si>
  <si>
    <t>81 Kingsdale St</t>
  </si>
  <si>
    <t>85 Kingsdale St</t>
  </si>
  <si>
    <t>90 Wales St</t>
  </si>
  <si>
    <t>88 Wales St</t>
  </si>
  <si>
    <t>86 Kingsdale St</t>
  </si>
  <si>
    <t>82 Kingsdale St</t>
  </si>
  <si>
    <t>78 Kingsdale St</t>
  </si>
  <si>
    <t>76 Kingsdale St</t>
  </si>
  <si>
    <t>74 Kingsdale St</t>
  </si>
  <si>
    <t>72 Kingsdale St</t>
  </si>
  <si>
    <t>70 Kingsdale St</t>
  </si>
  <si>
    <t>56 Kingsdale St</t>
  </si>
  <si>
    <t>46 Kingsdale St</t>
  </si>
  <si>
    <t>40 Kingsdale St</t>
  </si>
  <si>
    <t>32 Kingsdale St</t>
  </si>
  <si>
    <t>39 Bernard St</t>
  </si>
  <si>
    <t>5 Browning Ave</t>
  </si>
  <si>
    <t>11 Browning Ave</t>
  </si>
  <si>
    <t>15 Browning Ave</t>
  </si>
  <si>
    <t>17 Browning Ave</t>
  </si>
  <si>
    <t>19 Browning Ave</t>
  </si>
  <si>
    <t>21 Browning Ave</t>
  </si>
  <si>
    <t>25 Browning Ave</t>
  </si>
  <si>
    <t>33 Browning Ave</t>
  </si>
  <si>
    <t>37 Browning Ave</t>
  </si>
  <si>
    <t>116 Wales St</t>
  </si>
  <si>
    <t>38 Browning Ave</t>
  </si>
  <si>
    <t>36 Browning Ave</t>
  </si>
  <si>
    <t>30 Browning Ave</t>
  </si>
  <si>
    <t>28 Browning Ave</t>
  </si>
  <si>
    <t>26 Browning Ave</t>
  </si>
  <si>
    <t>24 Browning Ave</t>
  </si>
  <si>
    <t>22 Browning Ave</t>
  </si>
  <si>
    <t>20 Browning Ave</t>
  </si>
  <si>
    <t>4 Browning Ave</t>
  </si>
  <si>
    <t>2 Browning Ave</t>
  </si>
  <si>
    <t>45 Bernard St</t>
  </si>
  <si>
    <t>1 Kerwin St</t>
  </si>
  <si>
    <t>5 Kerwin St</t>
  </si>
  <si>
    <t>9 Kerwin St</t>
  </si>
  <si>
    <t>11 Kerwin St</t>
  </si>
  <si>
    <t>15 Kerwin St</t>
  </si>
  <si>
    <t>19 Kerwin St</t>
  </si>
  <si>
    <t>23 Kerwin St</t>
  </si>
  <si>
    <t>27 Kerwin St</t>
  </si>
  <si>
    <t>31 Kerwin St</t>
  </si>
  <si>
    <t>35 Kerwin St</t>
  </si>
  <si>
    <t>37 Kerwin St</t>
  </si>
  <si>
    <t>39 Kerwin St</t>
  </si>
  <si>
    <t>43 Kerwin St</t>
  </si>
  <si>
    <t>112 Talbot Ave</t>
  </si>
  <si>
    <t>110 Talbot Ave</t>
  </si>
  <si>
    <t>108 Talbot Ave</t>
  </si>
  <si>
    <t>106 Talbot Ave</t>
  </si>
  <si>
    <t>104 Talbot Ave</t>
  </si>
  <si>
    <t>102 Talbot Ave</t>
  </si>
  <si>
    <t>28 Kerwin St</t>
  </si>
  <si>
    <t>24 Kerwin St</t>
  </si>
  <si>
    <t>20 Kerwin St</t>
  </si>
  <si>
    <t>16 Kerwin St</t>
  </si>
  <si>
    <t>12 Kerwin St</t>
  </si>
  <si>
    <t>10 Kerwin St</t>
  </si>
  <si>
    <t>8 Kerwin St</t>
  </si>
  <si>
    <t>53 Bernard St</t>
  </si>
  <si>
    <t>55 Bernard St</t>
  </si>
  <si>
    <t>57 Bernard St</t>
  </si>
  <si>
    <t>59 Bernard St</t>
  </si>
  <si>
    <t>9 Helen St</t>
  </si>
  <si>
    <t>11 Helen St</t>
  </si>
  <si>
    <t>15 Helen St</t>
  </si>
  <si>
    <t>130 Talbot Ave</t>
  </si>
  <si>
    <t>10 Helen St</t>
  </si>
  <si>
    <t>61 Bernard St</t>
  </si>
  <si>
    <t>156 Talbot Ave</t>
  </si>
  <si>
    <t>154 Talbot Ave</t>
  </si>
  <si>
    <t>148 Talbot Ave</t>
  </si>
  <si>
    <t>66 Bernard St</t>
  </si>
  <si>
    <t>636 W Park St</t>
  </si>
  <si>
    <t>632 W Park St</t>
  </si>
  <si>
    <t>628 W Park St</t>
  </si>
  <si>
    <t>5 Westcott St</t>
  </si>
  <si>
    <t>9 Westcott St</t>
  </si>
  <si>
    <t>11 Westcott St</t>
  </si>
  <si>
    <t>13 Westcott St</t>
  </si>
  <si>
    <t>15 Westcott St</t>
  </si>
  <si>
    <t>184 Talbot Ave</t>
  </si>
  <si>
    <t>86 Bernard St</t>
  </si>
  <si>
    <t>88 Bernard St</t>
  </si>
  <si>
    <t>82 Bernard St</t>
  </si>
  <si>
    <t>80 Bernard St</t>
  </si>
  <si>
    <t>76 Bernard St</t>
  </si>
  <si>
    <t>74 Bernard St</t>
  </si>
  <si>
    <t>68 Bernard St</t>
  </si>
  <si>
    <t>14 Westcott St</t>
  </si>
  <si>
    <t>12 Westcott St</t>
  </si>
  <si>
    <t>10 Westcott St</t>
  </si>
  <si>
    <t>6 Westcott St</t>
  </si>
  <si>
    <t>4 Westcott St</t>
  </si>
  <si>
    <t>620 W Park St</t>
  </si>
  <si>
    <t>29 Warner St</t>
  </si>
  <si>
    <t>37 Warner St</t>
  </si>
  <si>
    <t>39 Warner St</t>
  </si>
  <si>
    <t>43 Warner St</t>
  </si>
  <si>
    <t>51 Warner St</t>
  </si>
  <si>
    <t>140 Harvard St</t>
  </si>
  <si>
    <t>5 Warner St</t>
  </si>
  <si>
    <t>7 Warner St</t>
  </si>
  <si>
    <t>9 Warner St</t>
  </si>
  <si>
    <t>15 Warner St</t>
  </si>
  <si>
    <t>19 Warner St</t>
  </si>
  <si>
    <t>23 Warner St</t>
  </si>
  <si>
    <t>48 Warner St</t>
  </si>
  <si>
    <t>46 Warner St</t>
  </si>
  <si>
    <t>42 Warner St</t>
  </si>
  <si>
    <t>40 Warner St</t>
  </si>
  <si>
    <t>36 Warner St</t>
  </si>
  <si>
    <t>8 Kingsdale St</t>
  </si>
  <si>
    <t>6 Kingsdale St</t>
  </si>
  <si>
    <t>2 Kingsdale St</t>
  </si>
  <si>
    <t>37 Standish St</t>
  </si>
  <si>
    <t>39 Standish St</t>
  </si>
  <si>
    <t>41 Standish St</t>
  </si>
  <si>
    <t>623 W Park St</t>
  </si>
  <si>
    <t>11 Kingsdale St</t>
  </si>
  <si>
    <t>18 Warner St</t>
  </si>
  <si>
    <t>2 Warner St</t>
  </si>
  <si>
    <t>3 Standish St</t>
  </si>
  <si>
    <t>5 Standish St</t>
  </si>
  <si>
    <t>7 Standish St</t>
  </si>
  <si>
    <t>9 Standish St</t>
  </si>
  <si>
    <t>3 Kingsdale St</t>
  </si>
  <si>
    <t>7 Kingsdale St</t>
  </si>
  <si>
    <t>16 Standish St</t>
  </si>
  <si>
    <t>14 Standish St</t>
  </si>
  <si>
    <t>12 Standish St</t>
  </si>
  <si>
    <t>150 Norwell St</t>
  </si>
  <si>
    <t>144 Norwell St</t>
  </si>
  <si>
    <t>134 Norwell St</t>
  </si>
  <si>
    <t>126 Norwell St</t>
  </si>
  <si>
    <t>114 Norwell St</t>
  </si>
  <si>
    <t>90 Norwell St</t>
  </si>
  <si>
    <t>46 Vassar St</t>
  </si>
  <si>
    <t>59 Radcliffe St</t>
  </si>
  <si>
    <t>63 Radcliffe St</t>
  </si>
  <si>
    <t>67 Radcliffe St</t>
  </si>
  <si>
    <t>75 Radcliffe St</t>
  </si>
  <si>
    <t>79 Radcliffe St</t>
  </si>
  <si>
    <t>123 Radcliffe St</t>
  </si>
  <si>
    <t>103 Harvard St</t>
  </si>
  <si>
    <t>91 Harvard St</t>
  </si>
  <si>
    <t>95 Harvard St</t>
  </si>
  <si>
    <t>122 Radcliffe St</t>
  </si>
  <si>
    <t>118 Radcliffe St</t>
  </si>
  <si>
    <t>114 Radcliffe St</t>
  </si>
  <si>
    <t>110 Radcliffe St</t>
  </si>
  <si>
    <t>102 Radcliffe St</t>
  </si>
  <si>
    <t>100 Radcliffe St</t>
  </si>
  <si>
    <t>96 Radcliffe St</t>
  </si>
  <si>
    <t>88 Radcliffe St</t>
  </si>
  <si>
    <t>86 Radcliffe St</t>
  </si>
  <si>
    <t>80 Radcliffe St</t>
  </si>
  <si>
    <t>76 Radcliffe St</t>
  </si>
  <si>
    <t>72 Radcliffe St</t>
  </si>
  <si>
    <t>68 Radcliffe St</t>
  </si>
  <si>
    <t>64 Radcliffe St</t>
  </si>
  <si>
    <t>60 Radcliffe St</t>
  </si>
  <si>
    <t>38 Vassar St</t>
  </si>
  <si>
    <t>74 Elmont St</t>
  </si>
  <si>
    <t>48 Elmont St</t>
  </si>
  <si>
    <t>32 Elmont St</t>
  </si>
  <si>
    <t>40 Elmont St</t>
  </si>
  <si>
    <t>2 Elmont St</t>
  </si>
  <si>
    <t>9 Waterlow St</t>
  </si>
  <si>
    <t>11 Elmont St</t>
  </si>
  <si>
    <t>15 Elmont St</t>
  </si>
  <si>
    <t>27 Elmont St</t>
  </si>
  <si>
    <t>39 Elmont St</t>
  </si>
  <si>
    <t>43 Elmont St</t>
  </si>
  <si>
    <t>57 Elmont St</t>
  </si>
  <si>
    <t>61 Elmont St</t>
  </si>
  <si>
    <t>30 Vassar St</t>
  </si>
  <si>
    <t>30 Shafter St</t>
  </si>
  <si>
    <t>14 Shafter St</t>
  </si>
  <si>
    <t>6 Shafter St</t>
  </si>
  <si>
    <t>4 Shafter St</t>
  </si>
  <si>
    <t>6 Waterlow St</t>
  </si>
  <si>
    <t>4 Waterlow St</t>
  </si>
  <si>
    <t>71 Harvard St</t>
  </si>
  <si>
    <t>103 Erie St</t>
  </si>
  <si>
    <t>105 Erie St</t>
  </si>
  <si>
    <t>111 Erie St</t>
  </si>
  <si>
    <t>36 Ellington St</t>
  </si>
  <si>
    <t>32 Ellington St</t>
  </si>
  <si>
    <t>28 Ellington St</t>
  </si>
  <si>
    <t>20 Ellington St</t>
  </si>
  <si>
    <t>7 Michigan Ave</t>
  </si>
  <si>
    <t>11 Michigan Ave</t>
  </si>
  <si>
    <t>15 Michigan Ave</t>
  </si>
  <si>
    <t>17 Michigan Ave</t>
  </si>
  <si>
    <t>21 Michigan Ave</t>
  </si>
  <si>
    <t>25 Michigan Ave</t>
  </si>
  <si>
    <t>29 Michigan Ave</t>
  </si>
  <si>
    <t>31 Michigan Ave</t>
  </si>
  <si>
    <t>33 Michigan Ave</t>
  </si>
  <si>
    <t>44 Ellington St</t>
  </si>
  <si>
    <t>41 Michigan Ave</t>
  </si>
  <si>
    <t>40 Glenway St</t>
  </si>
  <si>
    <t>32 Glenway St</t>
  </si>
  <si>
    <t>28 Glenway St</t>
  </si>
  <si>
    <t>20 Glenway St</t>
  </si>
  <si>
    <t>16 Glenway St</t>
  </si>
  <si>
    <t>8 Glenway St</t>
  </si>
  <si>
    <t>6 Glenway St</t>
  </si>
  <si>
    <t>4 Glenway St</t>
  </si>
  <si>
    <t>20 Old Rd</t>
  </si>
  <si>
    <t>16 Old Rd</t>
  </si>
  <si>
    <t>15 Ellington St</t>
  </si>
  <si>
    <t>19 Ellington St</t>
  </si>
  <si>
    <t>21 Ellington St</t>
  </si>
  <si>
    <t>23 Ellington St</t>
  </si>
  <si>
    <t>27 Ellington St</t>
  </si>
  <si>
    <t>33 Ellington St</t>
  </si>
  <si>
    <t>35 Ellington St</t>
  </si>
  <si>
    <t>37 Ellington St</t>
  </si>
  <si>
    <t>41 Ellington St</t>
  </si>
  <si>
    <t>47 Ellington St</t>
  </si>
  <si>
    <t>47 Glenway St</t>
  </si>
  <si>
    <t>3 Drummond St</t>
  </si>
  <si>
    <t>5 Drummond St</t>
  </si>
  <si>
    <t>9 Drummond St</t>
  </si>
  <si>
    <t>11 Drummond St</t>
  </si>
  <si>
    <t>15 Drummond St</t>
  </si>
  <si>
    <t>12 Mclellan St</t>
  </si>
  <si>
    <t>11 Glenway St</t>
  </si>
  <si>
    <t>19 Glenway St</t>
  </si>
  <si>
    <t>35 Glenway St</t>
  </si>
  <si>
    <t>41 Glenway St</t>
  </si>
  <si>
    <t>51 Glenway St</t>
  </si>
  <si>
    <t>53 Glenway St</t>
  </si>
  <si>
    <t>55 Glenway St</t>
  </si>
  <si>
    <t>63 Glenway St</t>
  </si>
  <si>
    <t>69 Glenway St</t>
  </si>
  <si>
    <t>16 Fowler St</t>
  </si>
  <si>
    <t>14 Fowler St</t>
  </si>
  <si>
    <t>8 Fowler St</t>
  </si>
  <si>
    <t>52 Mclellan St</t>
  </si>
  <si>
    <t>48 Mclellan St</t>
  </si>
  <si>
    <t>44 Mclellan St</t>
  </si>
  <si>
    <t>38 Mclellan St</t>
  </si>
  <si>
    <t>36 Mclellan St</t>
  </si>
  <si>
    <t>32 Mclellan St</t>
  </si>
  <si>
    <t>12 Drummond St</t>
  </si>
  <si>
    <t>10 Drummond St</t>
  </si>
  <si>
    <t>8 Drummond St</t>
  </si>
  <si>
    <t>81 Glenway St</t>
  </si>
  <si>
    <t>85 Glenway St</t>
  </si>
  <si>
    <t>87 Glenway St</t>
  </si>
  <si>
    <t>1 Page St</t>
  </si>
  <si>
    <t>3 Page St</t>
  </si>
  <si>
    <t>5 Page St</t>
  </si>
  <si>
    <t>7 Page St</t>
  </si>
  <si>
    <t>9 Page St</t>
  </si>
  <si>
    <t>11 Page St</t>
  </si>
  <si>
    <t>19 Page St</t>
  </si>
  <si>
    <t>23 Page St</t>
  </si>
  <si>
    <t>27 Page St</t>
  </si>
  <si>
    <t>64 Mclellan St</t>
  </si>
  <si>
    <t>60 Mclellan St</t>
  </si>
  <si>
    <t>58 Mclellan St</t>
  </si>
  <si>
    <t>9 Fowler St</t>
  </si>
  <si>
    <t>11 Fowler St</t>
  </si>
  <si>
    <t>15 Fowler St</t>
  </si>
  <si>
    <t>20 Page St</t>
  </si>
  <si>
    <t>18 Page St</t>
  </si>
  <si>
    <t>2 Page St</t>
  </si>
  <si>
    <t>109 Glenway St</t>
  </si>
  <si>
    <t>111 Glenway St</t>
  </si>
  <si>
    <t>115 Glenway St</t>
  </si>
  <si>
    <t>119 Glenway St</t>
  </si>
  <si>
    <t>121 Glenway St</t>
  </si>
  <si>
    <t>1 Bradshaw St</t>
  </si>
  <si>
    <t>9 Bradshaw St</t>
  </si>
  <si>
    <t>15 Bradshaw St</t>
  </si>
  <si>
    <t>19 Bradshaw St</t>
  </si>
  <si>
    <t>23 Bradshaw St</t>
  </si>
  <si>
    <t>27 Bradshaw St</t>
  </si>
  <si>
    <t>150 Glenway St</t>
  </si>
  <si>
    <t>146 Glenway St</t>
  </si>
  <si>
    <t>142 Glenway St</t>
  </si>
  <si>
    <t>3 Maybrook St</t>
  </si>
  <si>
    <t>7 Maybrook St</t>
  </si>
  <si>
    <t>15 Maybrook St</t>
  </si>
  <si>
    <t>95 Greenwood St</t>
  </si>
  <si>
    <t>99 Greenwood St</t>
  </si>
  <si>
    <t>16 Roxton St</t>
  </si>
  <si>
    <t>12 Roxton St</t>
  </si>
  <si>
    <t>2 Roxton St</t>
  </si>
  <si>
    <t>164 Glenway St</t>
  </si>
  <si>
    <t>9 Roxton St</t>
  </si>
  <si>
    <t>11 Roxton St</t>
  </si>
  <si>
    <t>15 Roxton St</t>
  </si>
  <si>
    <t>17 Roxton St</t>
  </si>
  <si>
    <t>19 Roxton St</t>
  </si>
  <si>
    <t>26 Brenton St</t>
  </si>
  <si>
    <t>18 Brenton St</t>
  </si>
  <si>
    <t>14 Brenton St</t>
  </si>
  <si>
    <t>10 Brenton St</t>
  </si>
  <si>
    <t>176 Glenway St</t>
  </si>
  <si>
    <t>172 Glenway St</t>
  </si>
  <si>
    <t>7 Brenton St</t>
  </si>
  <si>
    <t>11 Brenton St</t>
  </si>
  <si>
    <t>15 Brenton St</t>
  </si>
  <si>
    <t>19 Brenton St</t>
  </si>
  <si>
    <t>5 Gleason St</t>
  </si>
  <si>
    <t>9 Gleason St</t>
  </si>
  <si>
    <t>11 Gleason St</t>
  </si>
  <si>
    <t>15 Gleason St</t>
  </si>
  <si>
    <t>17 Gleason St</t>
  </si>
  <si>
    <t>19 Gleason St</t>
  </si>
  <si>
    <t>23 Gleason St</t>
  </si>
  <si>
    <t>25 Gleason St</t>
  </si>
  <si>
    <t>31 Gleason St</t>
  </si>
  <si>
    <t>33 Gleason St</t>
  </si>
  <si>
    <t>35 Gleason St</t>
  </si>
  <si>
    <t>37 Gleason St</t>
  </si>
  <si>
    <t>41 Gleason St</t>
  </si>
  <si>
    <t>43 Gleason St</t>
  </si>
  <si>
    <t>137 Glenway St</t>
  </si>
  <si>
    <t>141 Glenway St</t>
  </si>
  <si>
    <t>145 Glenway St</t>
  </si>
  <si>
    <t>149 Glenway St</t>
  </si>
  <si>
    <t>153 Glenway St</t>
  </si>
  <si>
    <t>157 Glenway St</t>
  </si>
  <si>
    <t>161 Glenway St</t>
  </si>
  <si>
    <t>165 Glenway St</t>
  </si>
  <si>
    <t>169 Glenway St</t>
  </si>
  <si>
    <t>171 Glenway St</t>
  </si>
  <si>
    <t>187 Glenway St</t>
  </si>
  <si>
    <t>6 Gleason St</t>
  </si>
  <si>
    <t>161 Harvard St</t>
  </si>
  <si>
    <t>165 Harvard St</t>
  </si>
  <si>
    <t>7 Bicknell St</t>
  </si>
  <si>
    <t>11 Bicknell St</t>
  </si>
  <si>
    <t>15 Bicknell St</t>
  </si>
  <si>
    <t>21 Bicknell St</t>
  </si>
  <si>
    <t>27 Bicknell St</t>
  </si>
  <si>
    <t>31 Bicknell St</t>
  </si>
  <si>
    <t>33 Bicknell St</t>
  </si>
  <si>
    <t>41 Bicknell St</t>
  </si>
  <si>
    <t>51 Bicknell St</t>
  </si>
  <si>
    <t>55 Bicknell St</t>
  </si>
  <si>
    <t>57 Bicknell St</t>
  </si>
  <si>
    <t>24 Bradshaw St</t>
  </si>
  <si>
    <t>40 Gleason St</t>
  </si>
  <si>
    <t>38 Gleason St</t>
  </si>
  <si>
    <t>36 Gleason St</t>
  </si>
  <si>
    <t>34 Gleason St</t>
  </si>
  <si>
    <t>32 Gleason St</t>
  </si>
  <si>
    <t>30 Gleason St</t>
  </si>
  <si>
    <t>28 Gleason St</t>
  </si>
  <si>
    <t>26 Gleason St</t>
  </si>
  <si>
    <t>22 Gleason St</t>
  </si>
  <si>
    <t>14 Gleason St</t>
  </si>
  <si>
    <t>10 Gleason St</t>
  </si>
  <si>
    <t>177 Harvard St</t>
  </si>
  <si>
    <t>92 Esmond St</t>
  </si>
  <si>
    <t>84 Esmond St</t>
  </si>
  <si>
    <t>76 Esmond St</t>
  </si>
  <si>
    <t>72 Esmond St</t>
  </si>
  <si>
    <t>70 Esmond St</t>
  </si>
  <si>
    <t>68 Bradshaw St</t>
  </si>
  <si>
    <t>50 Bradshaw St</t>
  </si>
  <si>
    <t>58 Bicknell St</t>
  </si>
  <si>
    <t>54 Bicknell St</t>
  </si>
  <si>
    <t>50 Bicknell St</t>
  </si>
  <si>
    <t>38 Bicknell St</t>
  </si>
  <si>
    <t>34 Bicknell St</t>
  </si>
  <si>
    <t>30 Bicknell St</t>
  </si>
  <si>
    <t>28 Bicknell St</t>
  </si>
  <si>
    <t>24 Bicknell St</t>
  </si>
  <si>
    <t>20 Bicknell St</t>
  </si>
  <si>
    <t>31 Bradshaw St</t>
  </si>
  <si>
    <t>35 Bradshaw St</t>
  </si>
  <si>
    <t>62 Charlotte St</t>
  </si>
  <si>
    <t>56 Charlotte St</t>
  </si>
  <si>
    <t>52 Charlotte St</t>
  </si>
  <si>
    <t>48 Charlotte St</t>
  </si>
  <si>
    <t>44 Charlotte St</t>
  </si>
  <si>
    <t>40 Charlotte St</t>
  </si>
  <si>
    <t>28 Charlotte St</t>
  </si>
  <si>
    <t>24 Charlotte St</t>
  </si>
  <si>
    <t>16 Charlotte St</t>
  </si>
  <si>
    <t>690 Blue Hill Ave</t>
  </si>
  <si>
    <t>686 Blue Hill Ave</t>
  </si>
  <si>
    <t>682 Blue Hill Ave</t>
  </si>
  <si>
    <t>11 Mclellan St</t>
  </si>
  <si>
    <t>15 Mclellan St</t>
  </si>
  <si>
    <t>19 Mclellan St</t>
  </si>
  <si>
    <t>21 Mclellan St</t>
  </si>
  <si>
    <t>25 Mclellan St</t>
  </si>
  <si>
    <t>29 Mclellan St</t>
  </si>
  <si>
    <t>31 Mclellan St</t>
  </si>
  <si>
    <t>35 Mclellan St</t>
  </si>
  <si>
    <t>39 Mclellan St</t>
  </si>
  <si>
    <t>43 Mclellan St</t>
  </si>
  <si>
    <t>47 Mclellan St</t>
  </si>
  <si>
    <t>51 Mclellan St</t>
  </si>
  <si>
    <t>53 Mclellan St</t>
  </si>
  <si>
    <t>57 Mclellan St</t>
  </si>
  <si>
    <t>61 Mclellan St</t>
  </si>
  <si>
    <t>63 Mclellan St</t>
  </si>
  <si>
    <t>65 Mclellan St</t>
  </si>
  <si>
    <t>69 Mclellan St</t>
  </si>
  <si>
    <t>71 Mclellan St</t>
  </si>
  <si>
    <t>75 Mclellan St</t>
  </si>
  <si>
    <t>81 Mclellan St</t>
  </si>
  <si>
    <t>61 Charlotte St</t>
  </si>
  <si>
    <t>56 Esmond St</t>
  </si>
  <si>
    <t>54 Esmond St</t>
  </si>
  <si>
    <t>50 Esmond St</t>
  </si>
  <si>
    <t>46 Esmond St</t>
  </si>
  <si>
    <t>42 Esmond St</t>
  </si>
  <si>
    <t>38 Esmond St</t>
  </si>
  <si>
    <t>34 Esmond St</t>
  </si>
  <si>
    <t>30 Esmond St</t>
  </si>
  <si>
    <t>26 Esmond St</t>
  </si>
  <si>
    <t>22 Esmond St</t>
  </si>
  <si>
    <t>18 Esmond St</t>
  </si>
  <si>
    <t>14 Esmond St</t>
  </si>
  <si>
    <t>10 Esmond St</t>
  </si>
  <si>
    <t>4 Esmond St</t>
  </si>
  <si>
    <t>712 Blue Hill Ave</t>
  </si>
  <si>
    <t>15 Charlotte St</t>
  </si>
  <si>
    <t>23 Charlotte St</t>
  </si>
  <si>
    <t>25 Charlotte St</t>
  </si>
  <si>
    <t>29 Charlotte St</t>
  </si>
  <si>
    <t>35 Charlotte St</t>
  </si>
  <si>
    <t>51 Charlotte St</t>
  </si>
  <si>
    <t>53 Charlotte St</t>
  </si>
  <si>
    <t>57 Charlotte St</t>
  </si>
  <si>
    <t>185 Harvard St</t>
  </si>
  <si>
    <t>38 Wales St</t>
  </si>
  <si>
    <t>22 Wales St</t>
  </si>
  <si>
    <t>20 Wales St</t>
  </si>
  <si>
    <t>16 Wales St</t>
  </si>
  <si>
    <t>14 Wales St</t>
  </si>
  <si>
    <t>10 Wales St</t>
  </si>
  <si>
    <t>6 Wales St</t>
  </si>
  <si>
    <t>756 Blue Hill Ave</t>
  </si>
  <si>
    <t>754 Blue Hill Ave</t>
  </si>
  <si>
    <t>7 Esmond St</t>
  </si>
  <si>
    <t>15 Esmond St</t>
  </si>
  <si>
    <t>17 Esmond St</t>
  </si>
  <si>
    <t>19 Esmond St</t>
  </si>
  <si>
    <t>21 Esmond St</t>
  </si>
  <si>
    <t>25 Esmond St</t>
  </si>
  <si>
    <t>29 Esmond St</t>
  </si>
  <si>
    <t>35 Esmond St</t>
  </si>
  <si>
    <t>39 Esmond St</t>
  </si>
  <si>
    <t>43 Esmond St</t>
  </si>
  <si>
    <t>47 Esmond St</t>
  </si>
  <si>
    <t>51 Esmond St</t>
  </si>
  <si>
    <t>55 Esmond St</t>
  </si>
  <si>
    <t>59 Esmond St</t>
  </si>
  <si>
    <t>63 Esmond St</t>
  </si>
  <si>
    <t>67 Esmond St</t>
  </si>
  <si>
    <t>71 Esmond St</t>
  </si>
  <si>
    <t>85 Esmond St</t>
  </si>
  <si>
    <t>91 Esmond St</t>
  </si>
  <si>
    <t>95 Esmond St</t>
  </si>
  <si>
    <t>97 Esmond St</t>
  </si>
  <si>
    <t>99 Esmond St</t>
  </si>
  <si>
    <t>31 Woodrow Ave</t>
  </si>
  <si>
    <t>37 Callender St</t>
  </si>
  <si>
    <t>57 Callender St</t>
  </si>
  <si>
    <t>59 Callender St</t>
  </si>
  <si>
    <t>63 Callender St</t>
  </si>
  <si>
    <t>67 Callender St</t>
  </si>
  <si>
    <t>69 Callender St</t>
  </si>
  <si>
    <t>91 Callender St</t>
  </si>
  <si>
    <t>109 Callender St</t>
  </si>
  <si>
    <t>111 Callender St</t>
  </si>
  <si>
    <t>112 Bernard St</t>
  </si>
  <si>
    <t>193 Talbot Ave</t>
  </si>
  <si>
    <t>191 Talbot Ave</t>
  </si>
  <si>
    <t>36 Callender St</t>
  </si>
  <si>
    <t>32 Callender St</t>
  </si>
  <si>
    <t>71 Woodrow Ave</t>
  </si>
  <si>
    <t>15 Boyden St</t>
  </si>
  <si>
    <t>8 Lauriat St</t>
  </si>
  <si>
    <t>5 Oakhurst St</t>
  </si>
  <si>
    <t>112 Callender St</t>
  </si>
  <si>
    <t>108 Callender St</t>
  </si>
  <si>
    <t>102 Callender St</t>
  </si>
  <si>
    <t>100 Callender St</t>
  </si>
  <si>
    <t>82 Callender St</t>
  </si>
  <si>
    <t>78 Callender St</t>
  </si>
  <si>
    <t>83 Woodrow Ave</t>
  </si>
  <si>
    <t>101 Woodrow Ave</t>
  </si>
  <si>
    <t>107 Woodrow Ave</t>
  </si>
  <si>
    <t>18 Oakhurst St</t>
  </si>
  <si>
    <t>16 Oakhurst St</t>
  </si>
  <si>
    <t>89 Woodrow Ave</t>
  </si>
  <si>
    <t>8 Oakhurst St</t>
  </si>
  <si>
    <t>115 Woodrow Ave</t>
  </si>
  <si>
    <t>119 Woodrow Ave</t>
  </si>
  <si>
    <t>121 Woodrow Ave</t>
  </si>
  <si>
    <t>131 Woodrow Ave</t>
  </si>
  <si>
    <t>137 Woodrow Ave</t>
  </si>
  <si>
    <t>3 Carlos St</t>
  </si>
  <si>
    <t>5 Carlos St</t>
  </si>
  <si>
    <t>156 Callender St</t>
  </si>
  <si>
    <t>152 Callender St</t>
  </si>
  <si>
    <t>148 Callender St</t>
  </si>
  <si>
    <t>140 Callender St</t>
  </si>
  <si>
    <t>136 Callender St</t>
  </si>
  <si>
    <t>132 Callender St</t>
  </si>
  <si>
    <t>130 Callender St</t>
  </si>
  <si>
    <t>126 Callender St</t>
  </si>
  <si>
    <t>8 Lyford St</t>
  </si>
  <si>
    <t>155 Woodrow Ave</t>
  </si>
  <si>
    <t>2 Carlos St</t>
  </si>
  <si>
    <t>57 Stratton St</t>
  </si>
  <si>
    <t>61 Stratton St</t>
  </si>
  <si>
    <t>65 Stratton St</t>
  </si>
  <si>
    <t>69 Stratton St</t>
  </si>
  <si>
    <t>73 Stratton St</t>
  </si>
  <si>
    <t>77 Stratton St</t>
  </si>
  <si>
    <t>81 Stratton St</t>
  </si>
  <si>
    <t>99 Stratton St</t>
  </si>
  <si>
    <t>117 Stratton St</t>
  </si>
  <si>
    <t>22 Lyford St</t>
  </si>
  <si>
    <t>127 Callender St</t>
  </si>
  <si>
    <t>133 Callender St</t>
  </si>
  <si>
    <t>110 Floyd St</t>
  </si>
  <si>
    <t>106 Floyd St</t>
  </si>
  <si>
    <t>102 Floyd St</t>
  </si>
  <si>
    <t>98 Floyd St</t>
  </si>
  <si>
    <t>94 Floyd St</t>
  </si>
  <si>
    <t>90 Floyd St</t>
  </si>
  <si>
    <t>86 Floyd St</t>
  </si>
  <si>
    <t>82 Floyd St</t>
  </si>
  <si>
    <t>78 Floyd St</t>
  </si>
  <si>
    <t>74 Floyd St</t>
  </si>
  <si>
    <t>70 Floyd St</t>
  </si>
  <si>
    <t>66 Floyd St</t>
  </si>
  <si>
    <t>62 Floyd St</t>
  </si>
  <si>
    <t>15 Stratton St</t>
  </si>
  <si>
    <t>25 Stratton St</t>
  </si>
  <si>
    <t>27 Stratton St</t>
  </si>
  <si>
    <t>33 Stratton St</t>
  </si>
  <si>
    <t>35 Stratton St</t>
  </si>
  <si>
    <t>37 Stratton St</t>
  </si>
  <si>
    <t>41 Stratton St</t>
  </si>
  <si>
    <t>45 Stratton St</t>
  </si>
  <si>
    <t>53 Stratton St</t>
  </si>
  <si>
    <t>58 Floyd St</t>
  </si>
  <si>
    <t>54 Floyd St</t>
  </si>
  <si>
    <t>50 Floyd St</t>
  </si>
  <si>
    <t>46 Floyd St</t>
  </si>
  <si>
    <t>44 Floyd St</t>
  </si>
  <si>
    <t>42 Floyd St</t>
  </si>
  <si>
    <t>40 Floyd St</t>
  </si>
  <si>
    <t>36 Floyd St</t>
  </si>
  <si>
    <t>32 Floyd St</t>
  </si>
  <si>
    <t>28 Floyd St</t>
  </si>
  <si>
    <t>20 Floyd St</t>
  </si>
  <si>
    <t>18 Floyd St</t>
  </si>
  <si>
    <t>6 Floyd St</t>
  </si>
  <si>
    <t>976 Blue Hill Ave</t>
  </si>
  <si>
    <t>9 Floyd St</t>
  </si>
  <si>
    <t>19 Floyd St</t>
  </si>
  <si>
    <t>23 Floyd St</t>
  </si>
  <si>
    <t>27 Floyd St</t>
  </si>
  <si>
    <t>31 Floyd St</t>
  </si>
  <si>
    <t>35 Floyd St</t>
  </si>
  <si>
    <t>39 Floyd St</t>
  </si>
  <si>
    <t>43 Floyd St</t>
  </si>
  <si>
    <t>47 Floyd St</t>
  </si>
  <si>
    <t>51 Floyd St</t>
  </si>
  <si>
    <t>215 Callender St</t>
  </si>
  <si>
    <t>219 Callender St</t>
  </si>
  <si>
    <t>223 Callender St</t>
  </si>
  <si>
    <t>227 Callender St</t>
  </si>
  <si>
    <t>231 Callender St</t>
  </si>
  <si>
    <t>235 Callender St</t>
  </si>
  <si>
    <t>239 Callender St</t>
  </si>
  <si>
    <t>243 Callender St</t>
  </si>
  <si>
    <t>247 Callender St</t>
  </si>
  <si>
    <t>61 Floyd St</t>
  </si>
  <si>
    <t>65 Floyd St</t>
  </si>
  <si>
    <t>69 Floyd St</t>
  </si>
  <si>
    <t>73 Floyd St</t>
  </si>
  <si>
    <t>77 Floyd St</t>
  </si>
  <si>
    <t>81 Floyd St</t>
  </si>
  <si>
    <t>85 Floyd St</t>
  </si>
  <si>
    <t>89 Floyd St</t>
  </si>
  <si>
    <t>93 Floyd St</t>
  </si>
  <si>
    <t>97 Floyd St</t>
  </si>
  <si>
    <t>101 Floyd St</t>
  </si>
  <si>
    <t>105 Floyd St</t>
  </si>
  <si>
    <t>161 Callender St</t>
  </si>
  <si>
    <t>169 Callender St</t>
  </si>
  <si>
    <t>171 Callender St</t>
  </si>
  <si>
    <t>175 Callender St</t>
  </si>
  <si>
    <t>179 Callender St</t>
  </si>
  <si>
    <t>183 Callender St</t>
  </si>
  <si>
    <t>187 Callender St</t>
  </si>
  <si>
    <t>199 Callender St</t>
  </si>
  <si>
    <t>207 Callender St</t>
  </si>
  <si>
    <t>234 Callender St</t>
  </si>
  <si>
    <t>230 Callender St</t>
  </si>
  <si>
    <t>11 Ashton St</t>
  </si>
  <si>
    <t>15 Ashton St</t>
  </si>
  <si>
    <t>6 Arbutus St</t>
  </si>
  <si>
    <t>210 Callender St</t>
  </si>
  <si>
    <t>41 Lucerne St</t>
  </si>
  <si>
    <t>24 Arbutus St</t>
  </si>
  <si>
    <t>14 Ashton St</t>
  </si>
  <si>
    <t>8 Ashton St</t>
  </si>
  <si>
    <t>36 Lucerne St</t>
  </si>
  <si>
    <t>198 Callender St</t>
  </si>
  <si>
    <t>194 Callender St</t>
  </si>
  <si>
    <t>7 Irma St</t>
  </si>
  <si>
    <t>44 Arbutus St</t>
  </si>
  <si>
    <t>40 Arbutus St</t>
  </si>
  <si>
    <t>42 Lucerne St</t>
  </si>
  <si>
    <t>68 Lucerne St</t>
  </si>
  <si>
    <t>60 Lucerne St</t>
  </si>
  <si>
    <t>19 Irma St</t>
  </si>
  <si>
    <t>23 Irma St</t>
  </si>
  <si>
    <t>27 Irma St</t>
  </si>
  <si>
    <t>65 Lucerne St</t>
  </si>
  <si>
    <t>3 Arbutus St</t>
  </si>
  <si>
    <t>5 Arbutus St</t>
  </si>
  <si>
    <t>6 Balsam St</t>
  </si>
  <si>
    <t>7 Arbutus St</t>
  </si>
  <si>
    <t>8 Balsam St</t>
  </si>
  <si>
    <t>25 Ashton St</t>
  </si>
  <si>
    <t>27 Ashton St</t>
  </si>
  <si>
    <t>29 Ashton St</t>
  </si>
  <si>
    <t>31 Ashton St</t>
  </si>
  <si>
    <t>33 Ashton St</t>
  </si>
  <si>
    <t>35 Ashton St</t>
  </si>
  <si>
    <t>37 Ashton St</t>
  </si>
  <si>
    <t>39 Ashton St</t>
  </si>
  <si>
    <t>1098 Blue Hill Ave</t>
  </si>
  <si>
    <t>1096 Blue Hill Ave</t>
  </si>
  <si>
    <t>241 Woodrow Ave</t>
  </si>
  <si>
    <t>245 Woodrow Ave</t>
  </si>
  <si>
    <t>207 Woodrow Ave</t>
  </si>
  <si>
    <t>92 Lucerne St</t>
  </si>
  <si>
    <t>199 Woodrow Ave</t>
  </si>
  <si>
    <t>40 Irma St</t>
  </si>
  <si>
    <t>36 Irma St</t>
  </si>
  <si>
    <t>32 Irma St</t>
  </si>
  <si>
    <t>28 Irma St</t>
  </si>
  <si>
    <t>24 Irma St</t>
  </si>
  <si>
    <t>20 Irma St</t>
  </si>
  <si>
    <t>16 Irma St</t>
  </si>
  <si>
    <t>10 Irma St</t>
  </si>
  <si>
    <t>8 Irma St</t>
  </si>
  <si>
    <t>186 Callender St</t>
  </si>
  <si>
    <t>182 Callender St</t>
  </si>
  <si>
    <t>178 Callender St</t>
  </si>
  <si>
    <t>165 Woodrow Ave</t>
  </si>
  <si>
    <t>167 Woodrow Ave</t>
  </si>
  <si>
    <t>169 Woodrow Ave</t>
  </si>
  <si>
    <t>177 Woodrow Ave</t>
  </si>
  <si>
    <t>242 Woodrow Ave</t>
  </si>
  <si>
    <t>119 Lucerne St</t>
  </si>
  <si>
    <t>123 Lucerne St</t>
  </si>
  <si>
    <t>18 Livingstone St</t>
  </si>
  <si>
    <t>14 Livingstone St</t>
  </si>
  <si>
    <t>20 Frontenac St</t>
  </si>
  <si>
    <t>17 Frontenac St</t>
  </si>
  <si>
    <t>740 Morton St</t>
  </si>
  <si>
    <t>736 Morton St</t>
  </si>
  <si>
    <t>732 Morton St</t>
  </si>
  <si>
    <t>728 Morton St</t>
  </si>
  <si>
    <t>724 Morton St</t>
  </si>
  <si>
    <t>718 Morton St</t>
  </si>
  <si>
    <t>714 Morton St</t>
  </si>
  <si>
    <t>138 Lucerne St</t>
  </si>
  <si>
    <t>50 Winston Rd</t>
  </si>
  <si>
    <t>46 Winston Rd</t>
  </si>
  <si>
    <t>42 Winston Rd</t>
  </si>
  <si>
    <t>36 Winston Rd</t>
  </si>
  <si>
    <t>28 Winston Rd</t>
  </si>
  <si>
    <t>2 Winston Rd</t>
  </si>
  <si>
    <t>19 Marden Ave</t>
  </si>
  <si>
    <t>9 Theodore St</t>
  </si>
  <si>
    <t>2 Marden Ave</t>
  </si>
  <si>
    <t>6 Marden Ave</t>
  </si>
  <si>
    <t>8 Marden Ave</t>
  </si>
  <si>
    <t>10 Marden Ave</t>
  </si>
  <si>
    <t>12 Marden Ave</t>
  </si>
  <si>
    <t>14 Marden Ave</t>
  </si>
  <si>
    <t>18 Marden Ave</t>
  </si>
  <si>
    <t>20 Marden Ave</t>
  </si>
  <si>
    <t>22 Marden Ave</t>
  </si>
  <si>
    <t>24 Marden Ave</t>
  </si>
  <si>
    <t>26 Marden Ave</t>
  </si>
  <si>
    <t>37 Middleton St</t>
  </si>
  <si>
    <t>39 Middleton St</t>
  </si>
  <si>
    <t>43 Middleton St</t>
  </si>
  <si>
    <t>45 Middleton St</t>
  </si>
  <si>
    <t>47 Middleton St</t>
  </si>
  <si>
    <t>49 Willowwood St</t>
  </si>
  <si>
    <t>51 Willowwood St</t>
  </si>
  <si>
    <t>55 Willowwood St</t>
  </si>
  <si>
    <t>57 Willowwood St</t>
  </si>
  <si>
    <t>71 Willowwood St</t>
  </si>
  <si>
    <t>77 Willowwood St</t>
  </si>
  <si>
    <t>85 Willowwood St</t>
  </si>
  <si>
    <t>89 Willowwood St</t>
  </si>
  <si>
    <t>93 Willowwood St</t>
  </si>
  <si>
    <t>95 Willowwood St</t>
  </si>
  <si>
    <t>101 Willowwood St</t>
  </si>
  <si>
    <t>383 Norfolk St</t>
  </si>
  <si>
    <t>387 Norfolk St</t>
  </si>
  <si>
    <t>7 Middleton St</t>
  </si>
  <si>
    <t>9 Middleton St</t>
  </si>
  <si>
    <t>11 Middleton St</t>
  </si>
  <si>
    <t>17 Middleton St</t>
  </si>
  <si>
    <t>21 Middleton St</t>
  </si>
  <si>
    <t>25 Middleton St</t>
  </si>
  <si>
    <t>31 Middleton St</t>
  </si>
  <si>
    <t>35 Middleton St</t>
  </si>
  <si>
    <t>21 Theodore St</t>
  </si>
  <si>
    <t>25 Theodore St</t>
  </si>
  <si>
    <t>29 Theodore St</t>
  </si>
  <si>
    <t>33 Theodore St</t>
  </si>
  <si>
    <t>35 Theodore St</t>
  </si>
  <si>
    <t>43 Theodore St</t>
  </si>
  <si>
    <t>47 Theodore St</t>
  </si>
  <si>
    <t>49 Theodore St</t>
  </si>
  <si>
    <t>754 Morton St</t>
  </si>
  <si>
    <t>750 Morton St</t>
  </si>
  <si>
    <t>12 Wildwood St</t>
  </si>
  <si>
    <t>18 Middleton St</t>
  </si>
  <si>
    <t>16 Middleton St</t>
  </si>
  <si>
    <t>10 Middleton St</t>
  </si>
  <si>
    <t>816 Morton St</t>
  </si>
  <si>
    <t>812 Morton St</t>
  </si>
  <si>
    <t>808 Morton St</t>
  </si>
  <si>
    <t>782 Morton St</t>
  </si>
  <si>
    <t>778 Morton St</t>
  </si>
  <si>
    <t>48 Wildwood St</t>
  </si>
  <si>
    <t>46 Wildwood St</t>
  </si>
  <si>
    <t>44 Wildwood St</t>
  </si>
  <si>
    <t>40 Wildwood St</t>
  </si>
  <si>
    <t>36 Wildwood St</t>
  </si>
  <si>
    <t>32 Wildwood St</t>
  </si>
  <si>
    <t>28 Wildwood St</t>
  </si>
  <si>
    <t>11 Hildreth St</t>
  </si>
  <si>
    <t>15 Hildreth St</t>
  </si>
  <si>
    <t>19 Hildreth St</t>
  </si>
  <si>
    <t>23 Hildreth St</t>
  </si>
  <si>
    <t>27 Hildreth St</t>
  </si>
  <si>
    <t>26 Hildreth St</t>
  </si>
  <si>
    <t>22 Hildreth St</t>
  </si>
  <si>
    <t>18 Hildreth St</t>
  </si>
  <si>
    <t>14 Hildreth St</t>
  </si>
  <si>
    <t>10 Hildreth St</t>
  </si>
  <si>
    <t>20 Wildwood St</t>
  </si>
  <si>
    <t>16 Wildwood St</t>
  </si>
  <si>
    <t>7 Wildwood St</t>
  </si>
  <si>
    <t>15 Wildwood St</t>
  </si>
  <si>
    <t>17 Wildwood St</t>
  </si>
  <si>
    <t>21 Wildwood St</t>
  </si>
  <si>
    <t>29 Wildwood St</t>
  </si>
  <si>
    <t>33 Wildwood St</t>
  </si>
  <si>
    <t>41 Wildwood St</t>
  </si>
  <si>
    <t>47 Wildwood St</t>
  </si>
  <si>
    <t>51 Wildwood St</t>
  </si>
  <si>
    <t>770 Morton St</t>
  </si>
  <si>
    <t>764 Morton St</t>
  </si>
  <si>
    <t>760 Morton St</t>
  </si>
  <si>
    <t>46 Theodore St</t>
  </si>
  <si>
    <t>42 Theodore St</t>
  </si>
  <si>
    <t>38 Theodore St</t>
  </si>
  <si>
    <t>36 Theodore St</t>
  </si>
  <si>
    <t>24 Theodore St</t>
  </si>
  <si>
    <t>12 Theodore St</t>
  </si>
  <si>
    <t>8 Theodore St</t>
  </si>
  <si>
    <t>4 Theodore St</t>
  </si>
  <si>
    <t>190 Woodrow Ave</t>
  </si>
  <si>
    <t>188 Woodrow Ave</t>
  </si>
  <si>
    <t>182 Woodrow Ave</t>
  </si>
  <si>
    <t>178 Woodrow Ave</t>
  </si>
  <si>
    <t>174 Woodrow Ave</t>
  </si>
  <si>
    <t>9 Willowwood St</t>
  </si>
  <si>
    <t>7 Harwood St</t>
  </si>
  <si>
    <t>11 Harwood St</t>
  </si>
  <si>
    <t>15 Harwood St</t>
  </si>
  <si>
    <t>19 Harwood St</t>
  </si>
  <si>
    <t>23 Harwood St</t>
  </si>
  <si>
    <t>27 Harwood St</t>
  </si>
  <si>
    <t>35 Harwood St</t>
  </si>
  <si>
    <t>39 Harwood St</t>
  </si>
  <si>
    <t>43 Harwood St</t>
  </si>
  <si>
    <t>106 Lucerne St</t>
  </si>
  <si>
    <t>104 Lucerne St</t>
  </si>
  <si>
    <t>58 Harwood St</t>
  </si>
  <si>
    <t>54 Harwood St</t>
  </si>
  <si>
    <t>32 Harwood St</t>
  </si>
  <si>
    <t>28 Harwood St</t>
  </si>
  <si>
    <t>24 Harwood St</t>
  </si>
  <si>
    <t>20 Harwood St</t>
  </si>
  <si>
    <t>16 Harwood St</t>
  </si>
  <si>
    <t>12 Harwood St</t>
  </si>
  <si>
    <t>8 Harwood St</t>
  </si>
  <si>
    <t>4 Harwood St</t>
  </si>
  <si>
    <t>5 Winston Rd</t>
  </si>
  <si>
    <t>9 Winston Rd</t>
  </si>
  <si>
    <t>15 Winston Rd</t>
  </si>
  <si>
    <t>29 Winston Rd</t>
  </si>
  <si>
    <t>37 Winston Rd</t>
  </si>
  <si>
    <t>41 Winston Rd</t>
  </si>
  <si>
    <t>43 Winston Rd</t>
  </si>
  <si>
    <t>47 Winston Rd</t>
  </si>
  <si>
    <t>55 Winston Rd</t>
  </si>
  <si>
    <t>120 Lucerne St</t>
  </si>
  <si>
    <t>116 Lucerne St</t>
  </si>
  <si>
    <t>166 Woodrow Ave</t>
  </si>
  <si>
    <t>11  Mount ain Ave</t>
  </si>
  <si>
    <t>15  Mount ain Ave</t>
  </si>
  <si>
    <t>37  Mount ain Ave</t>
  </si>
  <si>
    <t>45  Mount ain Ave</t>
  </si>
  <si>
    <t>49  Mount ain Ave</t>
  </si>
  <si>
    <t>15 Dumas St</t>
  </si>
  <si>
    <t>19 Dumas St</t>
  </si>
  <si>
    <t>23 Dumas St</t>
  </si>
  <si>
    <t>50 Willowwood St</t>
  </si>
  <si>
    <t>12 Willowwood St</t>
  </si>
  <si>
    <t>8 Willowwood St</t>
  </si>
  <si>
    <t>65  Mount ain Ave</t>
  </si>
  <si>
    <t>87  Mount ain Ave</t>
  </si>
  <si>
    <t>72 Willowwood St</t>
  </si>
  <si>
    <t>98 Willowwood St</t>
  </si>
  <si>
    <t>160 Ballou Ave</t>
  </si>
  <si>
    <t>158 Ballou Ave</t>
  </si>
  <si>
    <t>156 Ballou Ave</t>
  </si>
  <si>
    <t>152 Ballou Ave</t>
  </si>
  <si>
    <t>339 Norfolk St</t>
  </si>
  <si>
    <t>341 Norfolk St</t>
  </si>
  <si>
    <t>343 Norfolk St</t>
  </si>
  <si>
    <t>347 Norfolk St</t>
  </si>
  <si>
    <t>351 Norfolk St</t>
  </si>
  <si>
    <t>353 Norfolk St</t>
  </si>
  <si>
    <t>355 Norfolk St</t>
  </si>
  <si>
    <t>100 Willowwood St</t>
  </si>
  <si>
    <t>70  Mount ain Ave</t>
  </si>
  <si>
    <t>55 Mascot St</t>
  </si>
  <si>
    <t>59 Mascot St</t>
  </si>
  <si>
    <t>61 Mascot St</t>
  </si>
  <si>
    <t>63 Mascot St</t>
  </si>
  <si>
    <t>54  Mount ain Ave</t>
  </si>
  <si>
    <t>46  Mount ain Ave</t>
  </si>
  <si>
    <t>36  Mount ain Ave</t>
  </si>
  <si>
    <t>32  Mount ain Ave</t>
  </si>
  <si>
    <t>28  Mount ain Ave</t>
  </si>
  <si>
    <t>22  Mount ain Ave</t>
  </si>
  <si>
    <t>18  Mount ain Ave</t>
  </si>
  <si>
    <t>3 Mascot St</t>
  </si>
  <si>
    <t>5 Mascot St</t>
  </si>
  <si>
    <t>9 Mascot St</t>
  </si>
  <si>
    <t>17 Mascot St</t>
  </si>
  <si>
    <t>21 Mascot St</t>
  </si>
  <si>
    <t>33 Mascot St</t>
  </si>
  <si>
    <t>49 Mascot St</t>
  </si>
  <si>
    <t>53 Mascot St</t>
  </si>
  <si>
    <t>1 Dumas St</t>
  </si>
  <si>
    <t>160 Woodrow Ave</t>
  </si>
  <si>
    <t>156 Woodrow Ave</t>
  </si>
  <si>
    <t>150 Woodrow Ave</t>
  </si>
  <si>
    <t>130 Woodrow Ave</t>
  </si>
  <si>
    <t>126 Woodrow Ave</t>
  </si>
  <si>
    <t>120 Woodrow Ave</t>
  </si>
  <si>
    <t>118 Woodrow Ave</t>
  </si>
  <si>
    <t>7 Wollaston Ter</t>
  </si>
  <si>
    <t>11 Wollaston Ter</t>
  </si>
  <si>
    <t>17 Wollaston Ter</t>
  </si>
  <si>
    <t>41 Jones Ave</t>
  </si>
  <si>
    <t>14 Mascot St</t>
  </si>
  <si>
    <t>10 Mascot St</t>
  </si>
  <si>
    <t>4 Mascot St</t>
  </si>
  <si>
    <t>2 Mascot St</t>
  </si>
  <si>
    <t>100 Woodrow Ave</t>
  </si>
  <si>
    <t>98 Woodrow Ave</t>
  </si>
  <si>
    <t>86 Woodrow Ave</t>
  </si>
  <si>
    <t>82 Woodrow Ave</t>
  </si>
  <si>
    <t>1 Ballou Ave</t>
  </si>
  <si>
    <t>3 Ballou Ave</t>
  </si>
  <si>
    <t>5 Ballou Ave</t>
  </si>
  <si>
    <t>25 Ballou Ave</t>
  </si>
  <si>
    <t>1 Jones Ave</t>
  </si>
  <si>
    <t>3 Jones Ave</t>
  </si>
  <si>
    <t>5 Jones Ave</t>
  </si>
  <si>
    <t>7 Jones Ave</t>
  </si>
  <si>
    <t>9 Jones Ave</t>
  </si>
  <si>
    <t>11 Jones Ave</t>
  </si>
  <si>
    <t>17 Jones Ave</t>
  </si>
  <si>
    <t>21 Jones Ave</t>
  </si>
  <si>
    <t>23 Jones Ave</t>
  </si>
  <si>
    <t>27 Jones Ave</t>
  </si>
  <si>
    <t>33 Jones Ave</t>
  </si>
  <si>
    <t>18 Mascot St</t>
  </si>
  <si>
    <t>46 Jones Ave</t>
  </si>
  <si>
    <t>37 Jacob St</t>
  </si>
  <si>
    <t>41 Jacob St</t>
  </si>
  <si>
    <t>43 Jacob St</t>
  </si>
  <si>
    <t>45 Jacob St</t>
  </si>
  <si>
    <t>47 Jacob St</t>
  </si>
  <si>
    <t>49 Jacob St</t>
  </si>
  <si>
    <t>51 Jacob St</t>
  </si>
  <si>
    <t>70 Mascot St</t>
  </si>
  <si>
    <t>68 Mascot St</t>
  </si>
  <si>
    <t>66 Mascot St</t>
  </si>
  <si>
    <t>52 Mascot St</t>
  </si>
  <si>
    <t>44 Mascot St</t>
  </si>
  <si>
    <t>46 Mascot St</t>
  </si>
  <si>
    <t>42 Mascot St</t>
  </si>
  <si>
    <t>38 Mascot St</t>
  </si>
  <si>
    <t>34 Mascot St</t>
  </si>
  <si>
    <t>32 Jones Ave</t>
  </si>
  <si>
    <t>20 Jones Ave</t>
  </si>
  <si>
    <t>41 Ballou Ave</t>
  </si>
  <si>
    <t>47 Ballou Ave</t>
  </si>
  <si>
    <t>51 Ballou Ave</t>
  </si>
  <si>
    <t>53 Ballou Ave</t>
  </si>
  <si>
    <t>61 Ballou Ave</t>
  </si>
  <si>
    <t>69 Ballou Ave</t>
  </si>
  <si>
    <t>75 Ballou Ave</t>
  </si>
  <si>
    <t>77 Ballou Ave</t>
  </si>
  <si>
    <t>79 Ballou Ave</t>
  </si>
  <si>
    <t>95 Ballou Ave</t>
  </si>
  <si>
    <t>32 Jacob St</t>
  </si>
  <si>
    <t>12 Jacob St</t>
  </si>
  <si>
    <t>10 Jacob St</t>
  </si>
  <si>
    <t>80 Mascot St</t>
  </si>
  <si>
    <t>138 Ballou Ave</t>
  </si>
  <si>
    <t>134 Ballou Ave</t>
  </si>
  <si>
    <t>130 Ballou Ave</t>
  </si>
  <si>
    <t>126 Ballou Ave</t>
  </si>
  <si>
    <t>122 Ballou Ave</t>
  </si>
  <si>
    <t>118 Ballou Ave</t>
  </si>
  <si>
    <t>116 Ballou Ave</t>
  </si>
  <si>
    <t>90 Ballou Ave</t>
  </si>
  <si>
    <t>86 Ballou Ave</t>
  </si>
  <si>
    <t>82 Ballou Ave</t>
  </si>
  <si>
    <t>80 Ballou Ave</t>
  </si>
  <si>
    <t>78 Ballou Ave</t>
  </si>
  <si>
    <t>74 Ballou Ave</t>
  </si>
  <si>
    <t>68 Ballou Ave</t>
  </si>
  <si>
    <t>64 Ballou Ave</t>
  </si>
  <si>
    <t>62 Ballou Ave</t>
  </si>
  <si>
    <t>60 Ballou Ave</t>
  </si>
  <si>
    <t>48 Ballou Ave</t>
  </si>
  <si>
    <t>40 Ballou Ave</t>
  </si>
  <si>
    <t>28 Ballou Ave</t>
  </si>
  <si>
    <t>24 Ballou Ave</t>
  </si>
  <si>
    <t>20 Ballou Ave</t>
  </si>
  <si>
    <t>14 Ballou Ave</t>
  </si>
  <si>
    <t>2 Ballou Ave</t>
  </si>
  <si>
    <t>40 Woodrow Ave</t>
  </si>
  <si>
    <t>6 Johnson Ter</t>
  </si>
  <si>
    <t>10 Johnson Ter</t>
  </si>
  <si>
    <t>11 Johnson Ter</t>
  </si>
  <si>
    <t>9 Hannon St</t>
  </si>
  <si>
    <t>23 Hannon St</t>
  </si>
  <si>
    <t>368 Norfolk St</t>
  </si>
  <si>
    <t>354 Norfolk St</t>
  </si>
  <si>
    <t>352 Norfolk St</t>
  </si>
  <si>
    <t>852 Morton St</t>
  </si>
  <si>
    <t>844 Morton St</t>
  </si>
  <si>
    <t>422 Norfolk St</t>
  </si>
  <si>
    <t>412 Norfolk St</t>
  </si>
  <si>
    <t>408 Norfolk St</t>
  </si>
  <si>
    <t>400 Norfolk St</t>
  </si>
  <si>
    <t>396 Norfolk St</t>
  </si>
  <si>
    <t>392 Norfolk St</t>
  </si>
  <si>
    <t>382 Norfolk St</t>
  </si>
  <si>
    <t>378 Norfolk St</t>
  </si>
  <si>
    <t>376 Norfolk St</t>
  </si>
  <si>
    <t>14 Hannon St</t>
  </si>
  <si>
    <t>10 Hannon St</t>
  </si>
  <si>
    <t>46 Astoria St</t>
  </si>
  <si>
    <t>42 Astoria St</t>
  </si>
  <si>
    <t>28 Astoria St</t>
  </si>
  <si>
    <t>24 Astoria St</t>
  </si>
  <si>
    <t>20 Astoria St</t>
  </si>
  <si>
    <t>16 Astoria St</t>
  </si>
  <si>
    <t>12 Astoria St</t>
  </si>
  <si>
    <t>8 Astoria St</t>
  </si>
  <si>
    <t>4 Astoria St</t>
  </si>
  <si>
    <t>464 Norfolk St</t>
  </si>
  <si>
    <t>462 Norfolk St</t>
  </si>
  <si>
    <t>452 Norfolk St</t>
  </si>
  <si>
    <t>448 Norfolk St</t>
  </si>
  <si>
    <t>444 Norfolk St</t>
  </si>
  <si>
    <t>440 Norfolk St</t>
  </si>
  <si>
    <t>434 Norfolk St</t>
  </si>
  <si>
    <t>9 Flint St</t>
  </si>
  <si>
    <t>9 Astoria St</t>
  </si>
  <si>
    <t>15 Astoria St</t>
  </si>
  <si>
    <t>21 Astoria St</t>
  </si>
  <si>
    <t>25 Astoria St</t>
  </si>
  <si>
    <t>29 Astoria St</t>
  </si>
  <si>
    <t>31 Astoria St</t>
  </si>
  <si>
    <t>10 Elizabeth St</t>
  </si>
  <si>
    <t>8 Elizabeth St</t>
  </si>
  <si>
    <t>769 Morton St</t>
  </si>
  <si>
    <t>55 Wildwood St</t>
  </si>
  <si>
    <t>59 Wildwood St</t>
  </si>
  <si>
    <t>63 Wildwood St</t>
  </si>
  <si>
    <t>67 Wildwood St</t>
  </si>
  <si>
    <t>71 Wildwood St</t>
  </si>
  <si>
    <t>75 Wildwood St</t>
  </si>
  <si>
    <t>79 Wildwood St</t>
  </si>
  <si>
    <t>32 Woolson St</t>
  </si>
  <si>
    <t>28 Woolson St</t>
  </si>
  <si>
    <t>22 Woolson St</t>
  </si>
  <si>
    <t>18 Woolson St</t>
  </si>
  <si>
    <t>32 Leston St</t>
  </si>
  <si>
    <t>30 Leston St</t>
  </si>
  <si>
    <t>26 Leston St</t>
  </si>
  <si>
    <t>20 Leston St</t>
  </si>
  <si>
    <t>6 Leston St</t>
  </si>
  <si>
    <t>755 Morton St</t>
  </si>
  <si>
    <t>757 Morton St</t>
  </si>
  <si>
    <t>765 Morton St</t>
  </si>
  <si>
    <t>749 Morton St</t>
  </si>
  <si>
    <t>11 Leston St</t>
  </si>
  <si>
    <t>15 Leston St</t>
  </si>
  <si>
    <t>16 Landor Rd</t>
  </si>
  <si>
    <t>12 Landor Rd</t>
  </si>
  <si>
    <t>8 Landor Rd</t>
  </si>
  <si>
    <t>725 Morton St</t>
  </si>
  <si>
    <t>729 Morton St</t>
  </si>
  <si>
    <t>733 Morton St</t>
  </si>
  <si>
    <t>741 Morton St</t>
  </si>
  <si>
    <t>745 Morton St</t>
  </si>
  <si>
    <t>31 Leston St</t>
  </si>
  <si>
    <t>35 Leston St</t>
  </si>
  <si>
    <t>37 Leston St</t>
  </si>
  <si>
    <t>14 Woolson St</t>
  </si>
  <si>
    <t>10 Woolson St</t>
  </si>
  <si>
    <t>1222 Blue Hill Ave</t>
  </si>
  <si>
    <t>1220 Blue Hill Ave</t>
  </si>
  <si>
    <t>7 Landor Rd</t>
  </si>
  <si>
    <t>9 Landor Rd</t>
  </si>
  <si>
    <t>11 Landor Rd</t>
  </si>
  <si>
    <t>791 Morton St</t>
  </si>
  <si>
    <t>3 Sutton St</t>
  </si>
  <si>
    <t>5 Sutton St</t>
  </si>
  <si>
    <t>11 Sutton St</t>
  </si>
  <si>
    <t>15 Sutton St</t>
  </si>
  <si>
    <t>17 Sutton St</t>
  </si>
  <si>
    <t>21 Sutton St</t>
  </si>
  <si>
    <t>23 Sutton St</t>
  </si>
  <si>
    <t>25 Sutton St</t>
  </si>
  <si>
    <t>48 Woolson St</t>
  </si>
  <si>
    <t>42 Woolson St</t>
  </si>
  <si>
    <t>40 Woolson St</t>
  </si>
  <si>
    <t>82 Wildwood St</t>
  </si>
  <si>
    <t>80 Wildwood St</t>
  </si>
  <si>
    <t>74 Wildwood St</t>
  </si>
  <si>
    <t>72 Wildwood St</t>
  </si>
  <si>
    <t>70 Wildwood St</t>
  </si>
  <si>
    <t>68 Wildwood St</t>
  </si>
  <si>
    <t>66 Wildwood St</t>
  </si>
  <si>
    <t>779 Morton St</t>
  </si>
  <si>
    <t>787 Morton St</t>
  </si>
  <si>
    <t>805 Morton St</t>
  </si>
  <si>
    <t>5 Verrill St</t>
  </si>
  <si>
    <t>7 Verrill St</t>
  </si>
  <si>
    <t>9 Verrill St</t>
  </si>
  <si>
    <t>15 Verrill St</t>
  </si>
  <si>
    <t>17 Verrill St</t>
  </si>
  <si>
    <t>19 Verrill St</t>
  </si>
  <si>
    <t>64 Woolson St</t>
  </si>
  <si>
    <t>60 Woolson St</t>
  </si>
  <si>
    <t>56 Woolson St</t>
  </si>
  <si>
    <t>52 Woolson St</t>
  </si>
  <si>
    <t>20 Sutton St</t>
  </si>
  <si>
    <t>18 Sutton St</t>
  </si>
  <si>
    <t>16 Sutton St</t>
  </si>
  <si>
    <t>14 Sutton St</t>
  </si>
  <si>
    <t>12 Sutton St</t>
  </si>
  <si>
    <t>10 Sutton St</t>
  </si>
  <si>
    <t>6 Sutton St</t>
  </si>
  <si>
    <t>797 Morton St</t>
  </si>
  <si>
    <t>801 Morton St</t>
  </si>
  <si>
    <t>447 Norfolk St</t>
  </si>
  <si>
    <t>449 Norfolk St</t>
  </si>
  <si>
    <t>451 Norfolk St</t>
  </si>
  <si>
    <t>465 Norfolk St</t>
  </si>
  <si>
    <t>88 Woolson St</t>
  </si>
  <si>
    <t>78 Woolson St</t>
  </si>
  <si>
    <t>16 Verrill St</t>
  </si>
  <si>
    <t>14 Verrill St</t>
  </si>
  <si>
    <t>12 Verrill St</t>
  </si>
  <si>
    <t>10 Verrill St</t>
  </si>
  <si>
    <t>8 Verrill St</t>
  </si>
  <si>
    <t>819 Morton St</t>
  </si>
  <si>
    <t>1238 Blue Hill Ave</t>
  </si>
  <si>
    <t>1234 Blue Hill Ave</t>
  </si>
  <si>
    <t>11 Woolson St</t>
  </si>
  <si>
    <t>15 Woolson St</t>
  </si>
  <si>
    <t>19 Woolson St</t>
  </si>
  <si>
    <t>23 Woolson St</t>
  </si>
  <si>
    <t>27 Woolson St</t>
  </si>
  <si>
    <t>31 Woolson St</t>
  </si>
  <si>
    <t>33 Woolson St</t>
  </si>
  <si>
    <t>37 Woolson St</t>
  </si>
  <si>
    <t>39 Woolson St</t>
  </si>
  <si>
    <t>41 Woolson St</t>
  </si>
  <si>
    <t>43 Woolson St</t>
  </si>
  <si>
    <t>47 Woolson St</t>
  </si>
  <si>
    <t>49 Woolson St</t>
  </si>
  <si>
    <t>51 Woolson St</t>
  </si>
  <si>
    <t>53 Woolson St</t>
  </si>
  <si>
    <t>57 Woolson St</t>
  </si>
  <si>
    <t>59 Woolson St</t>
  </si>
  <si>
    <t>61 Woolson St</t>
  </si>
  <si>
    <t>63 Woolson St</t>
  </si>
  <si>
    <t>65 Woolson St</t>
  </si>
  <si>
    <t>67 Woolson St</t>
  </si>
  <si>
    <t>469 Norfolk St</t>
  </si>
  <si>
    <t>471 Norfolk St</t>
  </si>
  <si>
    <t>475 Norfolk St</t>
  </si>
  <si>
    <t>477 Norfolk St</t>
  </si>
  <si>
    <t>481 Norfolk St</t>
  </si>
  <si>
    <t>52 Hosmer St</t>
  </si>
  <si>
    <t>50 Hosmer St</t>
  </si>
  <si>
    <t>48 Hosmer St</t>
  </si>
  <si>
    <t>44 Hosmer St</t>
  </si>
  <si>
    <t>42 Hosmer St</t>
  </si>
  <si>
    <t>40 Hosmer St</t>
  </si>
  <si>
    <t>38 Hosmer St</t>
  </si>
  <si>
    <t>36 Hosmer St</t>
  </si>
  <si>
    <t>32 Hosmer St</t>
  </si>
  <si>
    <t>30 Hosmer St</t>
  </si>
  <si>
    <t>26 Hosmer St</t>
  </si>
  <si>
    <t>22 Hosmer St</t>
  </si>
  <si>
    <t>18 Hosmer St</t>
  </si>
  <si>
    <t>14 Hosmer St</t>
  </si>
  <si>
    <t>12 Hosmer St</t>
  </si>
  <si>
    <t>10 Hosmer St</t>
  </si>
  <si>
    <t>8 Hosmer St</t>
  </si>
  <si>
    <t>6 Hosmer St</t>
  </si>
  <si>
    <t>4 Hosmer St</t>
  </si>
  <si>
    <t>495 Norfolk St</t>
  </si>
  <si>
    <t>72 Clarkwood St</t>
  </si>
  <si>
    <t>68 Clarkwood St</t>
  </si>
  <si>
    <t>64 Clarkwood St</t>
  </si>
  <si>
    <t>60 Clarkwood St</t>
  </si>
  <si>
    <t>56 Clarkwood St</t>
  </si>
  <si>
    <t>52 Clarkwood St</t>
  </si>
  <si>
    <t>48 Clarkwood St</t>
  </si>
  <si>
    <t>44 Clarkwood St</t>
  </si>
  <si>
    <t>40 Clarkwood St</t>
  </si>
  <si>
    <t>36 Clarkwood St</t>
  </si>
  <si>
    <t>32 Clarkwood St</t>
  </si>
  <si>
    <t>28 Clarkwood St</t>
  </si>
  <si>
    <t>24 Clarkwood St</t>
  </si>
  <si>
    <t>20 Clarkwood St</t>
  </si>
  <si>
    <t>16 Clarkwood St</t>
  </si>
  <si>
    <t>12 Clarkwood St</t>
  </si>
  <si>
    <t>6 Clarkwood St</t>
  </si>
  <si>
    <t>7 Hosmer St</t>
  </si>
  <si>
    <t>15 Hosmer St</t>
  </si>
  <si>
    <t>19 Hosmer St</t>
  </si>
  <si>
    <t>21 Hosmer St</t>
  </si>
  <si>
    <t>23 Hosmer St</t>
  </si>
  <si>
    <t>25 Hosmer St</t>
  </si>
  <si>
    <t>27 Hosmer St</t>
  </si>
  <si>
    <t>29 Hosmer St</t>
  </si>
  <si>
    <t>31 Hosmer St</t>
  </si>
  <si>
    <t>33 Hosmer St</t>
  </si>
  <si>
    <t>37 Hosmer St</t>
  </si>
  <si>
    <t>41 Hosmer St</t>
  </si>
  <si>
    <t>43 Hosmer St</t>
  </si>
  <si>
    <t>45 Hosmer St</t>
  </si>
  <si>
    <t>487 Norfolk St</t>
  </si>
  <si>
    <t>523 Norfolk St</t>
  </si>
  <si>
    <t>56 Evelyn St</t>
  </si>
  <si>
    <t>52 Evelyn St</t>
  </si>
  <si>
    <t>50 Evelyn St</t>
  </si>
  <si>
    <t>48 Evelyn St</t>
  </si>
  <si>
    <t>46 Evelyn St</t>
  </si>
  <si>
    <t>42 Evelyn St</t>
  </si>
  <si>
    <t>38 Evelyn St</t>
  </si>
  <si>
    <t>34 Evelyn St</t>
  </si>
  <si>
    <t>30 Evelyn St</t>
  </si>
  <si>
    <t>26 Evelyn St</t>
  </si>
  <si>
    <t>18 Evelyn St</t>
  </si>
  <si>
    <t>14 Evelyn St</t>
  </si>
  <si>
    <t>10 Evelyn St</t>
  </si>
  <si>
    <t>1276 Blue Hill Ave</t>
  </si>
  <si>
    <t>1272 Blue Hill Ave</t>
  </si>
  <si>
    <t>11 Clarkwood St</t>
  </si>
  <si>
    <t>23 Clarkwood St</t>
  </si>
  <si>
    <t>27 Clarkwood St</t>
  </si>
  <si>
    <t>31 Clarkwood St</t>
  </si>
  <si>
    <t>35 Clarkwood St</t>
  </si>
  <si>
    <t>39 Clarkwood St</t>
  </si>
  <si>
    <t>41 Clarkwood St</t>
  </si>
  <si>
    <t>45 Clarkwood St</t>
  </si>
  <si>
    <t>53 Clarkwood St</t>
  </si>
  <si>
    <t>61 Clarkwood St</t>
  </si>
  <si>
    <t>507 Norfolk St</t>
  </si>
  <si>
    <t>511 Norfolk St</t>
  </si>
  <si>
    <t>515 Norfolk St</t>
  </si>
  <si>
    <t>799 Blue Hill Ave</t>
  </si>
  <si>
    <t>801 Blue Hill Ave</t>
  </si>
  <si>
    <t>805 Blue Hill Ave</t>
  </si>
  <si>
    <t>825 Blue Hill Ave</t>
  </si>
  <si>
    <t>11 Calder St</t>
  </si>
  <si>
    <t>15 Calder St</t>
  </si>
  <si>
    <t>19 Calder St</t>
  </si>
  <si>
    <t>25 Calder St</t>
  </si>
  <si>
    <t>27 Calder St</t>
  </si>
  <si>
    <t>29 Calder St</t>
  </si>
  <si>
    <t>20 American Legion Hw</t>
  </si>
  <si>
    <t>16 American Legion Hw</t>
  </si>
  <si>
    <t>12 American Legion Hw</t>
  </si>
  <si>
    <t>36 American Legion Hw</t>
  </si>
  <si>
    <t>24 Calder St</t>
  </si>
  <si>
    <t>22 Calder St</t>
  </si>
  <si>
    <t>18 Calder St</t>
  </si>
  <si>
    <t>8 Calder St</t>
  </si>
  <si>
    <t>6 Calder St</t>
  </si>
  <si>
    <t>837 Blue Hill Ave</t>
  </si>
  <si>
    <t>845 Blue Hill Ave</t>
  </si>
  <si>
    <t>849 Blue Hill Ave</t>
  </si>
  <si>
    <t>853 Blue Hill Ave</t>
  </si>
  <si>
    <t>857 Blue Hill Ave</t>
  </si>
  <si>
    <t>23 Angell St</t>
  </si>
  <si>
    <t>25 Angell St</t>
  </si>
  <si>
    <t>41 Angell St</t>
  </si>
  <si>
    <t>45 Angell St</t>
  </si>
  <si>
    <t>49 Angell St</t>
  </si>
  <si>
    <t>50 American Legion Hw</t>
  </si>
  <si>
    <t>42 American Legion Hw</t>
  </si>
  <si>
    <t>38 American Legion Hw</t>
  </si>
  <si>
    <t>86 American Legion Hw</t>
  </si>
  <si>
    <t>82 American Legion Hw</t>
  </si>
  <si>
    <t>70 American Legion Hw</t>
  </si>
  <si>
    <t>7 Parkway St</t>
  </si>
  <si>
    <t>64 American Legion Hw</t>
  </si>
  <si>
    <t>60 American Legion Hw</t>
  </si>
  <si>
    <t>58 Angell St</t>
  </si>
  <si>
    <t>54 Angell St</t>
  </si>
  <si>
    <t>50 Angell St</t>
  </si>
  <si>
    <t>42 Angell St</t>
  </si>
  <si>
    <t>34 Angell St</t>
  </si>
  <si>
    <t>30 Angell St</t>
  </si>
  <si>
    <t>26 Angell St</t>
  </si>
  <si>
    <t>18 Angell St</t>
  </si>
  <si>
    <t>21 Wilbert Rd</t>
  </si>
  <si>
    <t>27 Wilbert Rd</t>
  </si>
  <si>
    <t>35 Wilbert Rd</t>
  </si>
  <si>
    <t>43 Wilbert Rd</t>
  </si>
  <si>
    <t>42 Wilbert Rd</t>
  </si>
  <si>
    <t>1 Wilbert Rd</t>
  </si>
  <si>
    <t>30 Wilbert Rd</t>
  </si>
  <si>
    <t>20 Wilbert Rd</t>
  </si>
  <si>
    <t>1 Lorne St</t>
  </si>
  <si>
    <t>5 Lorne St</t>
  </si>
  <si>
    <t>7 Lorne St</t>
  </si>
  <si>
    <t>9 Lorne St</t>
  </si>
  <si>
    <t>11 Lorne St</t>
  </si>
  <si>
    <t>19 Lorne St</t>
  </si>
  <si>
    <t>27 Lorne St</t>
  </si>
  <si>
    <t>31 Lorne St</t>
  </si>
  <si>
    <t>37 Lorne St</t>
  </si>
  <si>
    <t>51 Lorne St</t>
  </si>
  <si>
    <t>57 Lorne St</t>
  </si>
  <si>
    <t>56 Lorne St</t>
  </si>
  <si>
    <t>50 Lorne St</t>
  </si>
  <si>
    <t>44 Lorne St</t>
  </si>
  <si>
    <t>30 Lorne St</t>
  </si>
  <si>
    <t>24 Lorne St</t>
  </si>
  <si>
    <t>18 Lorne St</t>
  </si>
  <si>
    <t>6 Lorne St</t>
  </si>
  <si>
    <t>4 Lorne St</t>
  </si>
  <si>
    <t>337 Harvard St</t>
  </si>
  <si>
    <t>140 American Legion Hw</t>
  </si>
  <si>
    <t>8 Franklin Hill Ave</t>
  </si>
  <si>
    <t>19 Paxton St</t>
  </si>
  <si>
    <t>332 Harvard St</t>
  </si>
  <si>
    <t>328 Harvard St</t>
  </si>
  <si>
    <t>326 Harvard St</t>
  </si>
  <si>
    <t>312 Harvard St</t>
  </si>
  <si>
    <t>901 Blue Hill Ave</t>
  </si>
  <si>
    <t>911 Blue Hill Ave</t>
  </si>
  <si>
    <t>915 Blue Hill Ave</t>
  </si>
  <si>
    <t>917 Blue Hill Ave</t>
  </si>
  <si>
    <t>919 Blue Hill Ave</t>
  </si>
  <si>
    <t>921 Blue Hill Ave</t>
  </si>
  <si>
    <t>929 Blue Hill Ave</t>
  </si>
  <si>
    <t>931 Blue Hill Ave</t>
  </si>
  <si>
    <t>935 Blue Hill Ave</t>
  </si>
  <si>
    <t>939 Blue Hill Ave</t>
  </si>
  <si>
    <t>11 Paxton St</t>
  </si>
  <si>
    <t>15 Paxton St</t>
  </si>
  <si>
    <t>17 Donald Rd</t>
  </si>
  <si>
    <t>21 Donald Rd</t>
  </si>
  <si>
    <t>25 Donald Rd</t>
  </si>
  <si>
    <t>29 Donald Rd</t>
  </si>
  <si>
    <t>368 Harvard St</t>
  </si>
  <si>
    <t>364 Harvard St</t>
  </si>
  <si>
    <t>360 Harvard St</t>
  </si>
  <si>
    <t>356 Harvard St</t>
  </si>
  <si>
    <t>12 Paxton St</t>
  </si>
  <si>
    <t>10 Paxton St</t>
  </si>
  <si>
    <t>8 Paxton St</t>
  </si>
  <si>
    <t>947 Blue Hill Ave</t>
  </si>
  <si>
    <t>951 Blue Hill Ave</t>
  </si>
  <si>
    <t>955 Blue Hill Ave</t>
  </si>
  <si>
    <t>961 Blue Hill Ave</t>
  </si>
  <si>
    <t>965 Blue Hill Ave</t>
  </si>
  <si>
    <t>967 Blue Hill Ave</t>
  </si>
  <si>
    <t>971 Blue Hill Ave</t>
  </si>
  <si>
    <t>15 Greenock St</t>
  </si>
  <si>
    <t>23 Greenock St</t>
  </si>
  <si>
    <t>27 Greenock St</t>
  </si>
  <si>
    <t>31 Greenock St</t>
  </si>
  <si>
    <t>33 Greenock St</t>
  </si>
  <si>
    <t>37 Greenock St</t>
  </si>
  <si>
    <t>39 Greenock St</t>
  </si>
  <si>
    <t>41 Greenock St</t>
  </si>
  <si>
    <t>43 Greenock St</t>
  </si>
  <si>
    <t>384 Harvard St</t>
  </si>
  <si>
    <t>374 Harvard St</t>
  </si>
  <si>
    <t>24 Donald Rd</t>
  </si>
  <si>
    <t>20 Donald Rd</t>
  </si>
  <si>
    <t>16 Donald Rd</t>
  </si>
  <si>
    <t>10 Donald Rd</t>
  </si>
  <si>
    <t>1023 Blue Hill Ave</t>
  </si>
  <si>
    <t>17 Fabyan St</t>
  </si>
  <si>
    <t>31 Fabyan St</t>
  </si>
  <si>
    <t>49 Fabyan St</t>
  </si>
  <si>
    <t>400 Harvard St</t>
  </si>
  <si>
    <t>394 Harvard St</t>
  </si>
  <si>
    <t>32 Greenock St</t>
  </si>
  <si>
    <t>28 Greenock St</t>
  </si>
  <si>
    <t>20 Greenock St</t>
  </si>
  <si>
    <t>16 Greenock St</t>
  </si>
  <si>
    <t>12 Greenock St</t>
  </si>
  <si>
    <t>1039 Blue Hill Ave</t>
  </si>
  <si>
    <t>11 Brookview St</t>
  </si>
  <si>
    <t>27 Brookview St</t>
  </si>
  <si>
    <t>436 Harvard St</t>
  </si>
  <si>
    <t>416 Harvard St</t>
  </si>
  <si>
    <t>30 Fabyan St</t>
  </si>
  <si>
    <t>26 Fabyan St</t>
  </si>
  <si>
    <t>18 Fabyan St</t>
  </si>
  <si>
    <t>14 Fabyan St</t>
  </si>
  <si>
    <t>10 Fabyan St</t>
  </si>
  <si>
    <t>1059 Blue Hill Ave</t>
  </si>
  <si>
    <t>1063 Blue Hill Ave</t>
  </si>
  <si>
    <t>1067 Blue Hill Ave</t>
  </si>
  <si>
    <t>1071 Blue Hill Ave</t>
  </si>
  <si>
    <t>9 Hansborough St</t>
  </si>
  <si>
    <t>11 Hansborough St</t>
  </si>
  <si>
    <t>15 Hansborough St</t>
  </si>
  <si>
    <t>19 Hansborough St</t>
  </si>
  <si>
    <t>23 Hansborough St</t>
  </si>
  <si>
    <t>27 Hansborough St</t>
  </si>
  <si>
    <t>31 Hansborough St</t>
  </si>
  <si>
    <t>35 Hansborough St</t>
  </si>
  <si>
    <t>39 Hansborough St</t>
  </si>
  <si>
    <t>42 Brookview St</t>
  </si>
  <si>
    <t>38 Brookview St</t>
  </si>
  <si>
    <t>30 Brookview St</t>
  </si>
  <si>
    <t>26 Brookview St</t>
  </si>
  <si>
    <t>14 Brookview St</t>
  </si>
  <si>
    <t>10 Brookview St</t>
  </si>
  <si>
    <t>6 Brookview St</t>
  </si>
  <si>
    <t>6 Hansborough St</t>
  </si>
  <si>
    <t>2 Hansborough St</t>
  </si>
  <si>
    <t>1089 Blue Hill Ave</t>
  </si>
  <si>
    <t>15 Johnston Rd</t>
  </si>
  <si>
    <t>19 Johnston Rd</t>
  </si>
  <si>
    <t>23 Johnston Rd</t>
  </si>
  <si>
    <t>27 Johnston Rd</t>
  </si>
  <si>
    <t>31 Johnston Rd</t>
  </si>
  <si>
    <t>35 Johnston Rd</t>
  </si>
  <si>
    <t>39 Johnston Rd</t>
  </si>
  <si>
    <t>43 Johnston Rd</t>
  </si>
  <si>
    <t>47 Johnston Rd</t>
  </si>
  <si>
    <t>55 Johnston Rd</t>
  </si>
  <si>
    <t>59 Johnston Rd</t>
  </si>
  <si>
    <t>480 Harvard St</t>
  </si>
  <si>
    <t>44 Hansborough St</t>
  </si>
  <si>
    <t>40 Hansborough St</t>
  </si>
  <si>
    <t>36 Hansborough St</t>
  </si>
  <si>
    <t>32 Hansborough St</t>
  </si>
  <si>
    <t>28 Hansborough St</t>
  </si>
  <si>
    <t>24 Hansborough St</t>
  </si>
  <si>
    <t>20 Hansborough St</t>
  </si>
  <si>
    <t>16 Hansborough St</t>
  </si>
  <si>
    <t>12 Hansborough St</t>
  </si>
  <si>
    <t>8 Hansborough St</t>
  </si>
  <si>
    <t>1105 Blue Hill Ave</t>
  </si>
  <si>
    <t>7 Wilcock St</t>
  </si>
  <si>
    <t>15 Wilcock St</t>
  </si>
  <si>
    <t>31 Wilcock St</t>
  </si>
  <si>
    <t>35 Wilcock St</t>
  </si>
  <si>
    <t>39 Wilcock St</t>
  </si>
  <si>
    <t>43 Wilcock St</t>
  </si>
  <si>
    <t>47 Wilcock St</t>
  </si>
  <si>
    <t>51 Wilcock St</t>
  </si>
  <si>
    <t>55 Wilcock St</t>
  </si>
  <si>
    <t>59 Wilcock St</t>
  </si>
  <si>
    <t>622 Morton St</t>
  </si>
  <si>
    <t>492 Harvard St</t>
  </si>
  <si>
    <t>68 Johnston Rd</t>
  </si>
  <si>
    <t>66 Johnston Rd</t>
  </si>
  <si>
    <t>62 Johnston Rd</t>
  </si>
  <si>
    <t>46 Johnston Rd</t>
  </si>
  <si>
    <t>42 Johnston Rd</t>
  </si>
  <si>
    <t>38 Johnston Rd</t>
  </si>
  <si>
    <t>34 Johnston Rd</t>
  </si>
  <si>
    <t>30 Johnston Rd</t>
  </si>
  <si>
    <t>26 Johnston Rd</t>
  </si>
  <si>
    <t>22 Johnston Rd</t>
  </si>
  <si>
    <t>18 Johnston Rd</t>
  </si>
  <si>
    <t>14 Johnston Rd</t>
  </si>
  <si>
    <t>10 Johnston Rd</t>
  </si>
  <si>
    <t>1111 Blue Hill Ave</t>
  </si>
  <si>
    <t>7 Havelock St</t>
  </si>
  <si>
    <t>15 Havelock St</t>
  </si>
  <si>
    <t>19 Havelock St</t>
  </si>
  <si>
    <t>23 Havelock St</t>
  </si>
  <si>
    <t>27 Havelock St</t>
  </si>
  <si>
    <t>29 Havelock St</t>
  </si>
  <si>
    <t>31 Havelock St</t>
  </si>
  <si>
    <t>33 Havelock St</t>
  </si>
  <si>
    <t>35 Havelock St</t>
  </si>
  <si>
    <t>37 Havelock St</t>
  </si>
  <si>
    <t>640 Morton St</t>
  </si>
  <si>
    <t>638 Morton St</t>
  </si>
  <si>
    <t>636 Morton St</t>
  </si>
  <si>
    <t>48 Wilcock St</t>
  </si>
  <si>
    <t>44 Wilcock St</t>
  </si>
  <si>
    <t>40 Wilcock St</t>
  </si>
  <si>
    <t>32 Wilcock St</t>
  </si>
  <si>
    <t>20 Wilcock St</t>
  </si>
  <si>
    <t>11 Baird St</t>
  </si>
  <si>
    <t>15 Baird St</t>
  </si>
  <si>
    <t>19 Baird St</t>
  </si>
  <si>
    <t>23 Baird St</t>
  </si>
  <si>
    <t>27 Baird St</t>
  </si>
  <si>
    <t>31 Baird St</t>
  </si>
  <si>
    <t>35 Baird St</t>
  </si>
  <si>
    <t>39 Baird St</t>
  </si>
  <si>
    <t>652 Morton St</t>
  </si>
  <si>
    <t>650 Morton St</t>
  </si>
  <si>
    <t>648 Morton St</t>
  </si>
  <si>
    <t>646 Morton St</t>
  </si>
  <si>
    <t>48 Havelock St</t>
  </si>
  <si>
    <t>44 Havelock St</t>
  </si>
  <si>
    <t>40 Havelock St</t>
  </si>
  <si>
    <t>36 Havelock St</t>
  </si>
  <si>
    <t>32 Havelock St</t>
  </si>
  <si>
    <t>28 Havelock St</t>
  </si>
  <si>
    <t>24 Havelock St</t>
  </si>
  <si>
    <t>16 Havelock St</t>
  </si>
  <si>
    <t>12 Havelock St</t>
  </si>
  <si>
    <t>668 Morton St</t>
  </si>
  <si>
    <t>664 Morton St</t>
  </si>
  <si>
    <t>660 Morton St</t>
  </si>
  <si>
    <t>32 Baird St</t>
  </si>
  <si>
    <t>30 Baird St</t>
  </si>
  <si>
    <t>18 Baird St</t>
  </si>
  <si>
    <t>16 Baird St</t>
  </si>
  <si>
    <t>14 Baird St</t>
  </si>
  <si>
    <t>10 Baird St</t>
  </si>
  <si>
    <t>6 Baird St</t>
  </si>
  <si>
    <t>597 Morton St</t>
  </si>
  <si>
    <t>601 Morton St</t>
  </si>
  <si>
    <t>7 Estella St</t>
  </si>
  <si>
    <t>17 Estella St</t>
  </si>
  <si>
    <t>25 Estella St</t>
  </si>
  <si>
    <t>520 Harvard St</t>
  </si>
  <si>
    <t>516 Harvard St</t>
  </si>
  <si>
    <t>512 Harvard St</t>
  </si>
  <si>
    <t>508 Harvard St</t>
  </si>
  <si>
    <t>42 Estella St</t>
  </si>
  <si>
    <t>38 Estella St</t>
  </si>
  <si>
    <t>34 Estella St</t>
  </si>
  <si>
    <t>16 Estella St</t>
  </si>
  <si>
    <t>14 Estella St</t>
  </si>
  <si>
    <t>609 Morton St</t>
  </si>
  <si>
    <t>613 Morton St</t>
  </si>
  <si>
    <t>617 Morton St</t>
  </si>
  <si>
    <t>619 Morton St</t>
  </si>
  <si>
    <t>5 Courtland Rd</t>
  </si>
  <si>
    <t>7 Courtland Rd</t>
  </si>
  <si>
    <t>9 Courtland Rd</t>
  </si>
  <si>
    <t>11 Courtland Rd</t>
  </si>
  <si>
    <t>15 Courtland Rd</t>
  </si>
  <si>
    <t>33 Courtland Rd</t>
  </si>
  <si>
    <t>35 Courtland Rd</t>
  </si>
  <si>
    <t>22 Courtland Rd</t>
  </si>
  <si>
    <t>12 Courtland Rd</t>
  </si>
  <si>
    <t>10 Courtland Rd</t>
  </si>
  <si>
    <t>328 Courtland Rd</t>
  </si>
  <si>
    <t>6 Courtland Rd</t>
  </si>
  <si>
    <t>623 Morton St</t>
  </si>
  <si>
    <t>625 Morton St</t>
  </si>
  <si>
    <t>627 Morton St</t>
  </si>
  <si>
    <t>631 Morton St</t>
  </si>
  <si>
    <t>635 Morton St</t>
  </si>
  <si>
    <t>639 Morton St</t>
  </si>
  <si>
    <t>643 Morton St</t>
  </si>
  <si>
    <t>651 Morton St</t>
  </si>
  <si>
    <t>655 Morton St</t>
  </si>
  <si>
    <t>9 Greendale Rd</t>
  </si>
  <si>
    <t>11 Greendale Rd</t>
  </si>
  <si>
    <t>15 Greendale Rd</t>
  </si>
  <si>
    <t>17 Greendale Rd</t>
  </si>
  <si>
    <t>23 Greendale Rd</t>
  </si>
  <si>
    <t>27 Greendale Rd</t>
  </si>
  <si>
    <t>30 Courtland Rd</t>
  </si>
  <si>
    <t>58 Greendale Rd</t>
  </si>
  <si>
    <t>54 Greendale Rd</t>
  </si>
  <si>
    <t>50 Greendale Rd</t>
  </si>
  <si>
    <t>38 Greendale Rd</t>
  </si>
  <si>
    <t>34 Greendale Rd</t>
  </si>
  <si>
    <t>20 Greendale Rd</t>
  </si>
  <si>
    <t>18 Greendale Rd</t>
  </si>
  <si>
    <t>16 Greendale Rd</t>
  </si>
  <si>
    <t>150 Wellington Hill St</t>
  </si>
  <si>
    <t>65 Deering Rd</t>
  </si>
  <si>
    <t>69 Deering Rd</t>
  </si>
  <si>
    <t>73 Deering Rd</t>
  </si>
  <si>
    <t>77 Deering Rd</t>
  </si>
  <si>
    <t>85 Deering Rd</t>
  </si>
  <si>
    <t>91 Deering Rd</t>
  </si>
  <si>
    <t>95 Deering Rd</t>
  </si>
  <si>
    <t>99 Deering Rd</t>
  </si>
  <si>
    <t>103 Deering Rd</t>
  </si>
  <si>
    <t>107 Deering Rd</t>
  </si>
  <si>
    <t>115 Deering Rd</t>
  </si>
  <si>
    <t>51 Deering Rd</t>
  </si>
  <si>
    <t>155 Wellington Hill St</t>
  </si>
  <si>
    <t>159 Wellington Hill St</t>
  </si>
  <si>
    <t>679 Morton St</t>
  </si>
  <si>
    <t>687 Morton St</t>
  </si>
  <si>
    <t>11 Deering Rd</t>
  </si>
  <si>
    <t>19 Deering Rd</t>
  </si>
  <si>
    <t>23 Deering Rd</t>
  </si>
  <si>
    <t>27 Deering Rd</t>
  </si>
  <si>
    <t>31 Deering Rd</t>
  </si>
  <si>
    <t>35 Deering Rd</t>
  </si>
  <si>
    <t>39 Deering Rd</t>
  </si>
  <si>
    <t>598 Harvard St</t>
  </si>
  <si>
    <t>594 Harvard St</t>
  </si>
  <si>
    <t>590 Harvard St</t>
  </si>
  <si>
    <t>586 Harvard St</t>
  </si>
  <si>
    <t>580 Harvard St</t>
  </si>
  <si>
    <t>574 Harvard St</t>
  </si>
  <si>
    <t>110 Deering Rd</t>
  </si>
  <si>
    <t>108 Deering Rd</t>
  </si>
  <si>
    <t>106 Deering Rd</t>
  </si>
  <si>
    <t>104 Deering Rd</t>
  </si>
  <si>
    <t>102 Deering Rd</t>
  </si>
  <si>
    <t>98 Deering Rd</t>
  </si>
  <si>
    <t>7 Westmore Rd</t>
  </si>
  <si>
    <t>11 Westmore Rd</t>
  </si>
  <si>
    <t>17 Westmore Rd</t>
  </si>
  <si>
    <t>19 Westmore Rd</t>
  </si>
  <si>
    <t>37 Westmore Rd</t>
  </si>
  <si>
    <t>39 Westmore Rd</t>
  </si>
  <si>
    <t>41 Westmore Rd</t>
  </si>
  <si>
    <t>45 Westmore Rd</t>
  </si>
  <si>
    <t>53 Westmore Rd</t>
  </si>
  <si>
    <t>55 Westmore Rd</t>
  </si>
  <si>
    <t>57 Westmore Rd</t>
  </si>
  <si>
    <t>59 Westmore Rd</t>
  </si>
  <si>
    <t>652 Harvard St</t>
  </si>
  <si>
    <t>650 Harvard St</t>
  </si>
  <si>
    <t>648 Harvard St</t>
  </si>
  <si>
    <t>646 Harvard St</t>
  </si>
  <si>
    <t>644 Harvard St</t>
  </si>
  <si>
    <t>642 Harvard St</t>
  </si>
  <si>
    <t>640 Harvard St</t>
  </si>
  <si>
    <t>634 Harvard St</t>
  </si>
  <si>
    <t>68 Westmore Rd</t>
  </si>
  <si>
    <t>66 Westmore Rd</t>
  </si>
  <si>
    <t>20 Gilmer St</t>
  </si>
  <si>
    <t>16 Gilmer St</t>
  </si>
  <si>
    <t>10 Gilmer St</t>
  </si>
  <si>
    <t>4 Gilmer St</t>
  </si>
  <si>
    <t>140 Wellington Hill St</t>
  </si>
  <si>
    <t>130 Wellington Hill St</t>
  </si>
  <si>
    <t>100 Wellington Hill St</t>
  </si>
  <si>
    <t>96 Wellington Hill St</t>
  </si>
  <si>
    <t>62 Westmore Rd</t>
  </si>
  <si>
    <t>60 Westmore Rd</t>
  </si>
  <si>
    <t>58 Westmore Rd</t>
  </si>
  <si>
    <t>56 Westmore Rd</t>
  </si>
  <si>
    <t>54 Westmore Rd</t>
  </si>
  <si>
    <t>52 Westmore Rd</t>
  </si>
  <si>
    <t>46 Westmore Rd</t>
  </si>
  <si>
    <t>40 Westmore Rd</t>
  </si>
  <si>
    <t>38 Westmore Rd</t>
  </si>
  <si>
    <t>86 Deering Rd</t>
  </si>
  <si>
    <t>82 Deering Rd</t>
  </si>
  <si>
    <t>139 Wellington Hill St</t>
  </si>
  <si>
    <t>64 Deering Rd</t>
  </si>
  <si>
    <t>60 Deering Rd</t>
  </si>
  <si>
    <t>56 Deering Rd</t>
  </si>
  <si>
    <t>52 Deering Rd</t>
  </si>
  <si>
    <t>48 Deering Rd</t>
  </si>
  <si>
    <t>44 Deering Rd</t>
  </si>
  <si>
    <t>40 Deering Rd</t>
  </si>
  <si>
    <t>36 Deering Rd</t>
  </si>
  <si>
    <t>32 Deering Rd</t>
  </si>
  <si>
    <t>28 Deering Rd</t>
  </si>
  <si>
    <t>26 Deering Rd</t>
  </si>
  <si>
    <t>22 Deering Rd</t>
  </si>
  <si>
    <t>14 Deering Rd</t>
  </si>
  <si>
    <t>10 Deering Rd</t>
  </si>
  <si>
    <t>6 Deering Rd</t>
  </si>
  <si>
    <t>4 Deering Rd</t>
  </si>
  <si>
    <t>1211 Blue Hill Ave</t>
  </si>
  <si>
    <t>1215 Blue Hill Ave</t>
  </si>
  <si>
    <t>15 Goodale Rd</t>
  </si>
  <si>
    <t>19 Goodale Rd</t>
  </si>
  <si>
    <t>23 Goodale Rd</t>
  </si>
  <si>
    <t>27 Goodale Rd</t>
  </si>
  <si>
    <t>31 Goodale Rd</t>
  </si>
  <si>
    <t>35 Goodale Rd</t>
  </si>
  <si>
    <t>39 Goodale Rd</t>
  </si>
  <si>
    <t>43 Goodale Rd</t>
  </si>
  <si>
    <t>47 Goodale Rd</t>
  </si>
  <si>
    <t>51 Goodale Rd</t>
  </si>
  <si>
    <t>55 Goodale Rd</t>
  </si>
  <si>
    <t>59 Goodale Rd</t>
  </si>
  <si>
    <t>63 Goodale Rd</t>
  </si>
  <si>
    <t>67 Goodale Rd</t>
  </si>
  <si>
    <t>71 Goodale Rd</t>
  </si>
  <si>
    <t>133 Wellington Hill St</t>
  </si>
  <si>
    <t>1261 Blue Hill Ave</t>
  </si>
  <si>
    <t>1301 Blue Hill Ave</t>
  </si>
  <si>
    <t>11 Ormond St</t>
  </si>
  <si>
    <t>15 Ormond St</t>
  </si>
  <si>
    <t>19 Ormond St</t>
  </si>
  <si>
    <t>23 Ormond St</t>
  </si>
  <si>
    <t>27 Ormond St</t>
  </si>
  <si>
    <t>31 Ormond St</t>
  </si>
  <si>
    <t>35 Ormond St</t>
  </si>
  <si>
    <t>39 Ormond St</t>
  </si>
  <si>
    <t>43 Ormond St</t>
  </si>
  <si>
    <t>45 Ormond St</t>
  </si>
  <si>
    <t>51 Ormond St</t>
  </si>
  <si>
    <t>55 Ormond St</t>
  </si>
  <si>
    <t>59 Ormond St</t>
  </si>
  <si>
    <t>61 Ormond St</t>
  </si>
  <si>
    <t>91 Ormond St</t>
  </si>
  <si>
    <t>93 Ormond St</t>
  </si>
  <si>
    <t>97 Ormond St</t>
  </si>
  <si>
    <t>99 Ormond St</t>
  </si>
  <si>
    <t>101 Ormond St</t>
  </si>
  <si>
    <t>103 Ormond St</t>
  </si>
  <si>
    <t>107 Ormond St</t>
  </si>
  <si>
    <t>115 Ormond St</t>
  </si>
  <si>
    <t>119 Ormond St</t>
  </si>
  <si>
    <t>125 Ormond St</t>
  </si>
  <si>
    <t>129 Ormond St</t>
  </si>
  <si>
    <t>133 Ormond St</t>
  </si>
  <si>
    <t>137 Ormond St</t>
  </si>
  <si>
    <t>141 Ormond St</t>
  </si>
  <si>
    <t>145 Ormond St</t>
  </si>
  <si>
    <t>149 Ormond St</t>
  </si>
  <si>
    <t>121 Wellington Hill St</t>
  </si>
  <si>
    <t>127 Wellington Hill St</t>
  </si>
  <si>
    <t>76 Goodale Rd</t>
  </si>
  <si>
    <t>72 Goodale Rd</t>
  </si>
  <si>
    <t>68 Goodale Rd</t>
  </si>
  <si>
    <t>64 Goodale Rd</t>
  </si>
  <si>
    <t>60 Goodale Rd</t>
  </si>
  <si>
    <t>56 Goodale Rd</t>
  </si>
  <si>
    <t>52 Goodale Rd</t>
  </si>
  <si>
    <t>44 Goodale Rd</t>
  </si>
  <si>
    <t>28 Goodale Rd</t>
  </si>
  <si>
    <t>24 Goodale Rd</t>
  </si>
  <si>
    <t>20 Goodale Rd</t>
  </si>
  <si>
    <t>12 Goodale Rd</t>
  </si>
  <si>
    <t>8 Goodale Rd</t>
  </si>
  <si>
    <t>104 Ormond St</t>
  </si>
  <si>
    <t>100 Ormond St</t>
  </si>
  <si>
    <t>96 Ormond St</t>
  </si>
  <si>
    <t>72 Ormond St</t>
  </si>
  <si>
    <t>68 Ormond St</t>
  </si>
  <si>
    <t>64 Ormond St</t>
  </si>
  <si>
    <t>60 Ormond St</t>
  </si>
  <si>
    <t>56 Ormond St</t>
  </si>
  <si>
    <t>52 Ormond St</t>
  </si>
  <si>
    <t>3 Outlook Rd</t>
  </si>
  <si>
    <t>7 Outlook Rd</t>
  </si>
  <si>
    <t>11 Outlook Rd</t>
  </si>
  <si>
    <t>15 Outlook Rd</t>
  </si>
  <si>
    <t>19 Outlook Rd</t>
  </si>
  <si>
    <t>21 Outlook Rd</t>
  </si>
  <si>
    <t>25 Outlook Rd</t>
  </si>
  <si>
    <t>1 Duke St</t>
  </si>
  <si>
    <t>9 Duke St</t>
  </si>
  <si>
    <t>15 Duke St</t>
  </si>
  <si>
    <t>31 Duke St</t>
  </si>
  <si>
    <t>35 Duke St</t>
  </si>
  <si>
    <t>37 Duke St</t>
  </si>
  <si>
    <t>71 Wellington Hill St</t>
  </si>
  <si>
    <t>73 Wellington Hill St</t>
  </si>
  <si>
    <t>75 Wellington Hill St</t>
  </si>
  <si>
    <t>77 Wellington Hill St</t>
  </si>
  <si>
    <t>87 Wellington Hill St</t>
  </si>
  <si>
    <t>101 Wellington Hill St</t>
  </si>
  <si>
    <t>25 Wellington Hill St</t>
  </si>
  <si>
    <t>31 Wellington Hill St</t>
  </si>
  <si>
    <t>33 Wellington Hill St</t>
  </si>
  <si>
    <t>37 Wellington Hill St</t>
  </si>
  <si>
    <t>41 Wellington Hill St</t>
  </si>
  <si>
    <t>45 Wellington Hill St</t>
  </si>
  <si>
    <t>53 Wellington Hill St</t>
  </si>
  <si>
    <t>57 Wellington Hill St</t>
  </si>
  <si>
    <t>61 Wellington Hill St</t>
  </si>
  <si>
    <t>28 Duke St</t>
  </si>
  <si>
    <t>24 Duke St</t>
  </si>
  <si>
    <t>20 Duke St</t>
  </si>
  <si>
    <t>16 Duke St</t>
  </si>
  <si>
    <t>12 Duke St</t>
  </si>
  <si>
    <t>36 Ormond St</t>
  </si>
  <si>
    <t>20 Ormond St</t>
  </si>
  <si>
    <t>16 Ormond St</t>
  </si>
  <si>
    <t>80 Wellington Hill St</t>
  </si>
  <si>
    <t>78 Wellington Hill St</t>
  </si>
  <si>
    <t>76 Wellington Hill St</t>
  </si>
  <si>
    <t>74 Wellington Hill St</t>
  </si>
  <si>
    <t>72 Wellington Hill St</t>
  </si>
  <si>
    <t>62 Wellington Hill St</t>
  </si>
  <si>
    <t>58 Wellington Hill St</t>
  </si>
  <si>
    <t>46 Wellington Hill St</t>
  </si>
  <si>
    <t>28 Wellington Hill St</t>
  </si>
  <si>
    <t>24 Wellington Hill St</t>
  </si>
  <si>
    <t>20 Wellington Hill St</t>
  </si>
  <si>
    <t>16 Wellington Hill St</t>
  </si>
  <si>
    <t>12 Wellington Hill St</t>
  </si>
  <si>
    <t>8 Wellington Hill St</t>
  </si>
  <si>
    <t>4 Wellington Hill St</t>
  </si>
  <si>
    <t>1317 Blue Hill Ave</t>
  </si>
  <si>
    <t>1329 Blue Hill Ave</t>
  </si>
  <si>
    <t>1331 Blue Hill Ave</t>
  </si>
  <si>
    <t>1333 Blue Hill Ave</t>
  </si>
  <si>
    <t>15 Hazleton St</t>
  </si>
  <si>
    <t>19 Hazleton St</t>
  </si>
  <si>
    <t>23 Hazleton St</t>
  </si>
  <si>
    <t>27 Hazleton St</t>
  </si>
  <si>
    <t>29 Hazleton St</t>
  </si>
  <si>
    <t>31 Hazleton St</t>
  </si>
  <si>
    <t>33 Hazleton St</t>
  </si>
  <si>
    <t>41 Hazleton St</t>
  </si>
  <si>
    <t>49 Hazleton St</t>
  </si>
  <si>
    <t>53 Hazleton St</t>
  </si>
  <si>
    <t>61 Hazleton St</t>
  </si>
  <si>
    <t>65 Hazleton St</t>
  </si>
  <si>
    <t>69 Hazleton St</t>
  </si>
  <si>
    <t>73 Hazleton St</t>
  </si>
  <si>
    <t>85 Hazleton St</t>
  </si>
  <si>
    <t>93 Hazleton St</t>
  </si>
  <si>
    <t>97 Hazleton St</t>
  </si>
  <si>
    <t>101 Hazleton St</t>
  </si>
  <si>
    <t>105 Hazleton St</t>
  </si>
  <si>
    <t>109 Hazleton St</t>
  </si>
  <si>
    <t>115 Hazleton St</t>
  </si>
  <si>
    <t>119 Hazleton St</t>
  </si>
  <si>
    <t>3 Fottler Rd</t>
  </si>
  <si>
    <t>7 Fottler Rd</t>
  </si>
  <si>
    <t>666 Walk Hill St</t>
  </si>
  <si>
    <t>658 Walk Hill St</t>
  </si>
  <si>
    <t>654 Walk Hill St</t>
  </si>
  <si>
    <t>652 Walk Hill St</t>
  </si>
  <si>
    <t>650 Walk Hill St</t>
  </si>
  <si>
    <t>646 Walk Hill St</t>
  </si>
  <si>
    <t>642 Walk Hill St</t>
  </si>
  <si>
    <t>640 Walk Hill St</t>
  </si>
  <si>
    <t>636 Walk Hill St</t>
  </si>
  <si>
    <t>626 Walk Hill St</t>
  </si>
  <si>
    <t>622 Walk Hill St</t>
  </si>
  <si>
    <t>620 Walk Hill St</t>
  </si>
  <si>
    <t>606 Walk Hill St</t>
  </si>
  <si>
    <t>602 Walk Hill St</t>
  </si>
  <si>
    <t>598 Walk Hill St</t>
  </si>
  <si>
    <t>594 Walk Hill St</t>
  </si>
  <si>
    <t>590 Walk Hill St</t>
  </si>
  <si>
    <t>586 Walk Hill St</t>
  </si>
  <si>
    <t>582 Walk Hill St</t>
  </si>
  <si>
    <t>578 Walk Hill St</t>
  </si>
  <si>
    <t>574 Walk Hill St</t>
  </si>
  <si>
    <t>570 Walk Hill St</t>
  </si>
  <si>
    <t>566 Walk Hill St</t>
  </si>
  <si>
    <t>562 Walk Hill St</t>
  </si>
  <si>
    <t>136 Hazleton St</t>
  </si>
  <si>
    <t>132 Hazleton St</t>
  </si>
  <si>
    <t>128 Hazleton St</t>
  </si>
  <si>
    <t>124 Hazleton St</t>
  </si>
  <si>
    <t>120 Hazleton St</t>
  </si>
  <si>
    <t>116 Hazleton St</t>
  </si>
  <si>
    <t>112 Hazleton St</t>
  </si>
  <si>
    <t>108 Hazleton St</t>
  </si>
  <si>
    <t>104 Hazleton St</t>
  </si>
  <si>
    <t>100 Hazleton St</t>
  </si>
  <si>
    <t>96 Hazleton St</t>
  </si>
  <si>
    <t>92 Hazleton St</t>
  </si>
  <si>
    <t>88 Hazleton St</t>
  </si>
  <si>
    <t>84 Hazleton St</t>
  </si>
  <si>
    <t>80 Hazleton St</t>
  </si>
  <si>
    <t>56 Hazleton St</t>
  </si>
  <si>
    <t>52 Hazleton St</t>
  </si>
  <si>
    <t>48 Hazleton St</t>
  </si>
  <si>
    <t>44 Hazleton St</t>
  </si>
  <si>
    <t>40 Hazleton St</t>
  </si>
  <si>
    <t>10 Fottler Rd</t>
  </si>
  <si>
    <t>24 Hazleton St</t>
  </si>
  <si>
    <t>20 Hazleton St</t>
  </si>
  <si>
    <t>14 Hazleton St</t>
  </si>
  <si>
    <t>708 Walk Hill St</t>
  </si>
  <si>
    <t>706 Walk Hill St</t>
  </si>
  <si>
    <t>698 Walk Hill St</t>
  </si>
  <si>
    <t>692 Walk Hill St</t>
  </si>
  <si>
    <t>688 Walk Hill St</t>
  </si>
  <si>
    <t>682 Walk Hill St</t>
  </si>
  <si>
    <t>355 Harvard St</t>
  </si>
  <si>
    <t>369 Harvard St</t>
  </si>
  <si>
    <t>465 Harvard St</t>
  </si>
  <si>
    <t>473 Harvard St</t>
  </si>
  <si>
    <t>2 Kingbird Rd</t>
  </si>
  <si>
    <t>1 Kingbird Rd</t>
  </si>
  <si>
    <t>18 Kingbird Rd</t>
  </si>
  <si>
    <t>31 Sandpiper La</t>
  </si>
  <si>
    <t>2 Osprey Way</t>
  </si>
  <si>
    <t>19 Goldfinch Ct</t>
  </si>
  <si>
    <t>17 Goldfinch Ct</t>
  </si>
  <si>
    <t>32 West Main St</t>
  </si>
  <si>
    <t>34 West Main St</t>
  </si>
  <si>
    <t>30 West Main St</t>
  </si>
  <si>
    <t>42 West Main St</t>
  </si>
  <si>
    <t>40 West Main St</t>
  </si>
  <si>
    <t>36 West Main St</t>
  </si>
  <si>
    <t>38 West Main St</t>
  </si>
  <si>
    <t>16 Blue Jay Ci</t>
  </si>
  <si>
    <t>14 Blue Jay Ci</t>
  </si>
  <si>
    <t>12 Blue Jay Ci</t>
  </si>
  <si>
    <t>10 Blue Jay Ci</t>
  </si>
  <si>
    <t>8 Blue Jay Ci</t>
  </si>
  <si>
    <t>6 Blue Jay Ci</t>
  </si>
  <si>
    <t>4 Blue Jay Ci</t>
  </si>
  <si>
    <t>4 Lark Dr</t>
  </si>
  <si>
    <t>2 Lark Dr</t>
  </si>
  <si>
    <t>1 Hummingbird La</t>
  </si>
  <si>
    <t>9 Lark Dr</t>
  </si>
  <si>
    <t>7 Lark Dr</t>
  </si>
  <si>
    <t>5 Lark Dr</t>
  </si>
  <si>
    <t>3 Lark Dr</t>
  </si>
  <si>
    <t>1 Lark Dr</t>
  </si>
  <si>
    <t>2 West Main St</t>
  </si>
  <si>
    <t>4 West Main St</t>
  </si>
  <si>
    <t>6 West Main St</t>
  </si>
  <si>
    <t>2 Blue Jay Ci</t>
  </si>
  <si>
    <t>18 Blue Jay Ci</t>
  </si>
  <si>
    <t>20 Blue Jay Ci</t>
  </si>
  <si>
    <t>22 Blue Jay Ci</t>
  </si>
  <si>
    <t>24 Blue Jay Ci</t>
  </si>
  <si>
    <t>9 Blue Jay Ci</t>
  </si>
  <si>
    <t>7 Blue Jay Ci</t>
  </si>
  <si>
    <t>5 Blue Jay Ci</t>
  </si>
  <si>
    <t>3 Blue Jay Ci</t>
  </si>
  <si>
    <t>1 Blue Jay Ci</t>
  </si>
  <si>
    <t>8 West Main St</t>
  </si>
  <si>
    <t>10 West Main St</t>
  </si>
  <si>
    <t>19 Blue Jay Ci</t>
  </si>
  <si>
    <t>17 Blue Jay Ci</t>
  </si>
  <si>
    <t>15 Blue Jay Ci</t>
  </si>
  <si>
    <t>13 Blue Jay Ci</t>
  </si>
  <si>
    <t>11 Blue Jay Ci</t>
  </si>
  <si>
    <t>36 Blue Jay Ci</t>
  </si>
  <si>
    <t>38 Blue Jay Ci</t>
  </si>
  <si>
    <t>40 Blue Jay Ci</t>
  </si>
  <si>
    <t>12 West Main St</t>
  </si>
  <si>
    <t>14 West Main St</t>
  </si>
  <si>
    <t>5 Oriole Dr</t>
  </si>
  <si>
    <t>3 Oriole Dr</t>
  </si>
  <si>
    <t>1 Oriole Dr</t>
  </si>
  <si>
    <t>26 Blue Jay Ci</t>
  </si>
  <si>
    <t>28 Blue Jay Ci</t>
  </si>
  <si>
    <t>30 Blue Jay Ci</t>
  </si>
  <si>
    <t>32 Blue Jay Ci</t>
  </si>
  <si>
    <t>34 Blue Jay Ci</t>
  </si>
  <si>
    <t>16 West Main St</t>
  </si>
  <si>
    <t>18 West Main St</t>
  </si>
  <si>
    <t>20 West Main St</t>
  </si>
  <si>
    <t>22 West Main St</t>
  </si>
  <si>
    <t>24 West Main St</t>
  </si>
  <si>
    <t>26 West Main St</t>
  </si>
  <si>
    <t>28 West Main St</t>
  </si>
  <si>
    <t>1 Falcon Ln</t>
  </si>
  <si>
    <t>3 Falcon Ln</t>
  </si>
  <si>
    <t>5 Falcon Ln</t>
  </si>
  <si>
    <t>7 Falcon Ln</t>
  </si>
  <si>
    <t>9 Falcon Ln</t>
  </si>
  <si>
    <t>2 Clayton Pl</t>
  </si>
  <si>
    <t>44 Clayton St</t>
  </si>
  <si>
    <t>42 Clayton St</t>
  </si>
  <si>
    <t>256 Adams St</t>
  </si>
  <si>
    <t>252 Adams St</t>
  </si>
  <si>
    <t>13 Dickens St</t>
  </si>
  <si>
    <t>25 Dickens St</t>
  </si>
  <si>
    <t>27 Dickens St</t>
  </si>
  <si>
    <t>57 Clayton St</t>
  </si>
  <si>
    <t>73 Clayton St</t>
  </si>
  <si>
    <t>75 Clayton St</t>
  </si>
  <si>
    <t>77 Clayton St</t>
  </si>
  <si>
    <t>79 Clayton St</t>
  </si>
  <si>
    <t>66 Dickens St</t>
  </si>
  <si>
    <t>62 Dickens St</t>
  </si>
  <si>
    <t>60 Dickens St</t>
  </si>
  <si>
    <t>4 Cassnet St</t>
  </si>
  <si>
    <t>52 Dickens St</t>
  </si>
  <si>
    <t>46 Dickens St</t>
  </si>
  <si>
    <t>40 Dickens St</t>
  </si>
  <si>
    <t>26 Dickens St</t>
  </si>
  <si>
    <t>24 Dickens St</t>
  </si>
  <si>
    <t>71 Leonard St</t>
  </si>
  <si>
    <t>7 Duncan St</t>
  </si>
  <si>
    <t>13 Duncan St</t>
  </si>
  <si>
    <t>15 Duncan St</t>
  </si>
  <si>
    <t>8 Duncan Pl</t>
  </si>
  <si>
    <t>17 Duncan St</t>
  </si>
  <si>
    <t>21 Duncan St</t>
  </si>
  <si>
    <t>31 Duncan St</t>
  </si>
  <si>
    <t>4 Duncan Ter</t>
  </si>
  <si>
    <t>3 Duncan Ter</t>
  </si>
  <si>
    <t>38 Leonard St</t>
  </si>
  <si>
    <t>32 Leonard St</t>
  </si>
  <si>
    <t>40 Duncan St</t>
  </si>
  <si>
    <t>69 Granger St</t>
  </si>
  <si>
    <t>45 Clayton St</t>
  </si>
  <si>
    <t>51 Clayton St</t>
  </si>
  <si>
    <t>42 Leonard St</t>
  </si>
  <si>
    <t>11 Fenton St</t>
  </si>
  <si>
    <t>15 Fenton St</t>
  </si>
  <si>
    <t>27 Fenton St</t>
  </si>
  <si>
    <t>29 Fenton St</t>
  </si>
  <si>
    <t>33 Fenton St</t>
  </si>
  <si>
    <t>37 Fenton St</t>
  </si>
  <si>
    <t>39 Fenton St</t>
  </si>
  <si>
    <t>78 Granger St</t>
  </si>
  <si>
    <t>62 Granger St</t>
  </si>
  <si>
    <t>56 Granger St</t>
  </si>
  <si>
    <t>54 Granger St</t>
  </si>
  <si>
    <t>50 Granger St</t>
  </si>
  <si>
    <t>48 Granger St</t>
  </si>
  <si>
    <t>40 Granger St</t>
  </si>
  <si>
    <t>35 Greenwich St</t>
  </si>
  <si>
    <t>37 Greenwich St</t>
  </si>
  <si>
    <t>41 Greenwich St</t>
  </si>
  <si>
    <t>45 Greenwich St</t>
  </si>
  <si>
    <t>47 Greenwich St</t>
  </si>
  <si>
    <t>67 Greenwich St</t>
  </si>
  <si>
    <t>42 Fenton St</t>
  </si>
  <si>
    <t>40 Fenton St</t>
  </si>
  <si>
    <t>38 Fenton St</t>
  </si>
  <si>
    <t>36 Fenton St</t>
  </si>
  <si>
    <t>34 Fenton St</t>
  </si>
  <si>
    <t>22 Fenton St</t>
  </si>
  <si>
    <t>7 Marlin Way</t>
  </si>
  <si>
    <t>12 Fenton St</t>
  </si>
  <si>
    <t>8 Fenton St</t>
  </si>
  <si>
    <t>14 Duncan St</t>
  </si>
  <si>
    <t>6 Duncan St</t>
  </si>
  <si>
    <t>4 Duncan St</t>
  </si>
  <si>
    <t>11 Greenwich St</t>
  </si>
  <si>
    <t>15 Greenwich St</t>
  </si>
  <si>
    <t>19 Greenwich St</t>
  </si>
  <si>
    <t>9 Orchardfield St</t>
  </si>
  <si>
    <t>17 Orchardfield St</t>
  </si>
  <si>
    <t>20 Greenwich St</t>
  </si>
  <si>
    <t>18 Greenwich St</t>
  </si>
  <si>
    <t>16 Greenwich St</t>
  </si>
  <si>
    <t>1396 Dorchester Ave</t>
  </si>
  <si>
    <t>1392 Dorchester Ave</t>
  </si>
  <si>
    <t>37 Orchardfield St</t>
  </si>
  <si>
    <t>53 Orchardfield St</t>
  </si>
  <si>
    <t>66 Greenwich St</t>
  </si>
  <si>
    <t>64 Greenwich St</t>
  </si>
  <si>
    <t>62 Greenwich St</t>
  </si>
  <si>
    <t>52 Greenwich St</t>
  </si>
  <si>
    <t>46 Greenwich St</t>
  </si>
  <si>
    <t>42 Greenwich St</t>
  </si>
  <si>
    <t>38 Greenwich St</t>
  </si>
  <si>
    <t>36 Greenwich St</t>
  </si>
  <si>
    <t>21 Marlin Way</t>
  </si>
  <si>
    <t>17 Kimball St</t>
  </si>
  <si>
    <t>23 Kimball St</t>
  </si>
  <si>
    <t>37 Kimball St</t>
  </si>
  <si>
    <t>41 Kimball St</t>
  </si>
  <si>
    <t>47 Kimball St</t>
  </si>
  <si>
    <t>56 Orchardfield St</t>
  </si>
  <si>
    <t>1350 Dorchester Ave</t>
  </si>
  <si>
    <t>1314 Dorchester Ave</t>
  </si>
  <si>
    <t>1320 Dorchester Ave</t>
  </si>
  <si>
    <t>55 Church St</t>
  </si>
  <si>
    <t>67 Church St</t>
  </si>
  <si>
    <t>71 Church St</t>
  </si>
  <si>
    <t>79 Church St</t>
  </si>
  <si>
    <t>23 East St</t>
  </si>
  <si>
    <t>27 East St</t>
  </si>
  <si>
    <t>29 East St</t>
  </si>
  <si>
    <t>33 East St</t>
  </si>
  <si>
    <t>9 Hecla St</t>
  </si>
  <si>
    <t>11 Hecla St</t>
  </si>
  <si>
    <t>13 Hecla St</t>
  </si>
  <si>
    <t>15 Hecla St</t>
  </si>
  <si>
    <t>19 Hecla St</t>
  </si>
  <si>
    <t>21 Hecla St</t>
  </si>
  <si>
    <t>25 Hecla St</t>
  </si>
  <si>
    <t>27 Hecla St</t>
  </si>
  <si>
    <t>29 Hecla St</t>
  </si>
  <si>
    <t>31 Hecla St</t>
  </si>
  <si>
    <t>45 Hecla St</t>
  </si>
  <si>
    <t>49 Hecla St</t>
  </si>
  <si>
    <t>53 Hecla St</t>
  </si>
  <si>
    <t>57 Hecla St</t>
  </si>
  <si>
    <t>59 Hecla St</t>
  </si>
  <si>
    <t>63 Hecla St</t>
  </si>
  <si>
    <t>66 Adams St</t>
  </si>
  <si>
    <t>62 Adams St</t>
  </si>
  <si>
    <t>58 Adams St</t>
  </si>
  <si>
    <t>50 Adams St</t>
  </si>
  <si>
    <t>5 Wilkinson Pk</t>
  </si>
  <si>
    <t>46 Adams St</t>
  </si>
  <si>
    <t>34 Adams St</t>
  </si>
  <si>
    <t>62 East St</t>
  </si>
  <si>
    <t>11 Wilkinson Pk</t>
  </si>
  <si>
    <t>17 Wilkinson Pk</t>
  </si>
  <si>
    <t>56 East St</t>
  </si>
  <si>
    <t>54 East St</t>
  </si>
  <si>
    <t>50 East St</t>
  </si>
  <si>
    <t>38 East St</t>
  </si>
  <si>
    <t>36 East St</t>
  </si>
  <si>
    <t>32 East St</t>
  </si>
  <si>
    <t>24 East St</t>
  </si>
  <si>
    <t>22 East St</t>
  </si>
  <si>
    <t>20 East St</t>
  </si>
  <si>
    <t>18 East St</t>
  </si>
  <si>
    <t>16 East St</t>
  </si>
  <si>
    <t>14 East St</t>
  </si>
  <si>
    <t>12 East St</t>
  </si>
  <si>
    <t>5 Lyon St</t>
  </si>
  <si>
    <t>11 Lyon St</t>
  </si>
  <si>
    <t>17 Lyon St</t>
  </si>
  <si>
    <t>19 Lyon St</t>
  </si>
  <si>
    <t>21 Lyon St</t>
  </si>
  <si>
    <t>25 Lyon St</t>
  </si>
  <si>
    <t>27 Lyon St</t>
  </si>
  <si>
    <t>33 Lyon St</t>
  </si>
  <si>
    <t>37 Lyon St</t>
  </si>
  <si>
    <t>41 Lyon St</t>
  </si>
  <si>
    <t>47 Lyon St</t>
  </si>
  <si>
    <t>49 Lyon St</t>
  </si>
  <si>
    <t>51 Lyon St</t>
  </si>
  <si>
    <t>80 Adams St</t>
  </si>
  <si>
    <t>78 Adams St</t>
  </si>
  <si>
    <t>76 Adams St</t>
  </si>
  <si>
    <t>62 Hecla St</t>
  </si>
  <si>
    <t>52 Hecla St</t>
  </si>
  <si>
    <t>38 Hecla St</t>
  </si>
  <si>
    <t>34 Hecla St</t>
  </si>
  <si>
    <t>26 Hecla St</t>
  </si>
  <si>
    <t>10 Hecla St</t>
  </si>
  <si>
    <t>8 Hecla St</t>
  </si>
  <si>
    <t>6 Hecla St</t>
  </si>
  <si>
    <t>4 Hecla St</t>
  </si>
  <si>
    <t>35 Linden St</t>
  </si>
  <si>
    <t>39 Linden St</t>
  </si>
  <si>
    <t>47 Linden St</t>
  </si>
  <si>
    <t>51 Linden St</t>
  </si>
  <si>
    <t>53 Linden St</t>
  </si>
  <si>
    <t>67 Linden St</t>
  </si>
  <si>
    <t>71 Linden St</t>
  </si>
  <si>
    <t>75 Linden St</t>
  </si>
  <si>
    <t>90 Adams St</t>
  </si>
  <si>
    <t>86 Adams St</t>
  </si>
  <si>
    <t>50 Lyon St</t>
  </si>
  <si>
    <t>46 Lyon St</t>
  </si>
  <si>
    <t>42 Lyon St</t>
  </si>
  <si>
    <t>38 Lyon St</t>
  </si>
  <si>
    <t>36 Lyon St</t>
  </si>
  <si>
    <t>34 Lyon St</t>
  </si>
  <si>
    <t>32 Lyon St</t>
  </si>
  <si>
    <t>30 Lyon St</t>
  </si>
  <si>
    <t>28 Lyon St</t>
  </si>
  <si>
    <t>26 Lyon St</t>
  </si>
  <si>
    <t>24 Lyon St</t>
  </si>
  <si>
    <t>22 Lyon St</t>
  </si>
  <si>
    <t>18 Lyon St</t>
  </si>
  <si>
    <t>16 Lyon St</t>
  </si>
  <si>
    <t>1331 Dorchester Ave</t>
  </si>
  <si>
    <t>5 Leedsville St</t>
  </si>
  <si>
    <t>9 Leedsville St</t>
  </si>
  <si>
    <t>15 Leedsville St</t>
  </si>
  <si>
    <t>17 Leedsville St</t>
  </si>
  <si>
    <t>19 Leedsville St</t>
  </si>
  <si>
    <t>21 Leedsville St</t>
  </si>
  <si>
    <t>23 Leedsville St</t>
  </si>
  <si>
    <t>25 Leedsville St</t>
  </si>
  <si>
    <t>27 Leedsville St</t>
  </si>
  <si>
    <t>124 Adams St</t>
  </si>
  <si>
    <t>120 Adams St</t>
  </si>
  <si>
    <t>116 Adams St</t>
  </si>
  <si>
    <t>112 Adams St</t>
  </si>
  <si>
    <t>108 Adams St</t>
  </si>
  <si>
    <t>104 Adams St</t>
  </si>
  <si>
    <t>64 Linden St</t>
  </si>
  <si>
    <t>56 Linden St</t>
  </si>
  <si>
    <t>52 Linden St</t>
  </si>
  <si>
    <t>46 Linden St</t>
  </si>
  <si>
    <t>44 Linden St</t>
  </si>
  <si>
    <t>40 Linden St</t>
  </si>
  <si>
    <t>34 Linden St</t>
  </si>
  <si>
    <t>1335 Dorchester Ave</t>
  </si>
  <si>
    <t>142 Adams St</t>
  </si>
  <si>
    <t>140 Adams St</t>
  </si>
  <si>
    <t>138 Adams St</t>
  </si>
  <si>
    <t>128 Adams St</t>
  </si>
  <si>
    <t>20 Leedsville St</t>
  </si>
  <si>
    <t>14 Leedsville St</t>
  </si>
  <si>
    <t>10 Leedsville St</t>
  </si>
  <si>
    <t>8 Leedsville St</t>
  </si>
  <si>
    <t>1385 Dorchester Ave</t>
  </si>
  <si>
    <t>1391 Dorchester Ave</t>
  </si>
  <si>
    <t>1399 Dorchester Ave</t>
  </si>
  <si>
    <t>1401 Dorchester Ave</t>
  </si>
  <si>
    <t>1403 Dorchester Ave</t>
  </si>
  <si>
    <t>1407 Dorchester Ave</t>
  </si>
  <si>
    <t>1411 Dorchester Ave</t>
  </si>
  <si>
    <t>1415 Dorchester Ave</t>
  </si>
  <si>
    <t>196 Adams St</t>
  </si>
  <si>
    <t>194 Adams St</t>
  </si>
  <si>
    <t>192 Adams St</t>
  </si>
  <si>
    <t>190 Adams St</t>
  </si>
  <si>
    <t>186 Adams St</t>
  </si>
  <si>
    <t>184 Adams St</t>
  </si>
  <si>
    <t>150 Adams St</t>
  </si>
  <si>
    <t>1460 Dorchester Ave</t>
  </si>
  <si>
    <t>6 Charles St</t>
  </si>
  <si>
    <t>4 Charles St</t>
  </si>
  <si>
    <t>2 Charles St</t>
  </si>
  <si>
    <t>1463 Dorchester Ave</t>
  </si>
  <si>
    <t>1469 Dorchester Ave</t>
  </si>
  <si>
    <t>2 Freeman St</t>
  </si>
  <si>
    <t>28 Charles St</t>
  </si>
  <si>
    <t>26 Charles St</t>
  </si>
  <si>
    <t>12 Charles St</t>
  </si>
  <si>
    <t>482 Geneva Ave</t>
  </si>
  <si>
    <t>480 Geneva Ave</t>
  </si>
  <si>
    <t>474 Geneva Ave</t>
  </si>
  <si>
    <t>466 Geneva Ave</t>
  </si>
  <si>
    <t>68 Charles St</t>
  </si>
  <si>
    <t>64 Charles St</t>
  </si>
  <si>
    <t>60 Charles St</t>
  </si>
  <si>
    <t>56 Charles St</t>
  </si>
  <si>
    <t>50 Charles St</t>
  </si>
  <si>
    <t>32 Charles St</t>
  </si>
  <si>
    <t>3 Freeman St</t>
  </si>
  <si>
    <t>462 Geneva Ave</t>
  </si>
  <si>
    <t>460 Geneva Ave</t>
  </si>
  <si>
    <t>444 Geneva St</t>
  </si>
  <si>
    <t>5 Josephine St</t>
  </si>
  <si>
    <t>7 Josephine St</t>
  </si>
  <si>
    <t>13 Josephine St</t>
  </si>
  <si>
    <t>15 Josephine St</t>
  </si>
  <si>
    <t>17 Josephine St</t>
  </si>
  <si>
    <t>25 Josephine St</t>
  </si>
  <si>
    <t>31 Josephine St</t>
  </si>
  <si>
    <t>14 Ditson St</t>
  </si>
  <si>
    <t>10 Ditson St</t>
  </si>
  <si>
    <t>8 Ditson St</t>
  </si>
  <si>
    <t>47 Charles St</t>
  </si>
  <si>
    <t>51 Charles St</t>
  </si>
  <si>
    <t>59 Charles St</t>
  </si>
  <si>
    <t>63 Charles St</t>
  </si>
  <si>
    <t>32 Ditson St</t>
  </si>
  <si>
    <t>30 Josephine St</t>
  </si>
  <si>
    <t>26 Josephine St</t>
  </si>
  <si>
    <t>22 Josephine St</t>
  </si>
  <si>
    <t>20 Josephine St</t>
  </si>
  <si>
    <t>18 Josephine St</t>
  </si>
  <si>
    <t>16 Josephine St</t>
  </si>
  <si>
    <t>14 Josephine St</t>
  </si>
  <si>
    <t>12 Josephine St</t>
  </si>
  <si>
    <t>8 Josephine St</t>
  </si>
  <si>
    <t>6 Josephine St</t>
  </si>
  <si>
    <t>438 Geneva Ave</t>
  </si>
  <si>
    <t>5 Leroy St</t>
  </si>
  <si>
    <t>7 Leroy St</t>
  </si>
  <si>
    <t>11 Leroy St</t>
  </si>
  <si>
    <t>15 Leroy St</t>
  </si>
  <si>
    <t>17 Leroy St</t>
  </si>
  <si>
    <t>21 Leroy St</t>
  </si>
  <si>
    <t>23 Leroy St</t>
  </si>
  <si>
    <t>25 Leroy St</t>
  </si>
  <si>
    <t>27 Leroy St</t>
  </si>
  <si>
    <t>31 Leroy St</t>
  </si>
  <si>
    <t>35 Leroy St</t>
  </si>
  <si>
    <t>207 Westville St</t>
  </si>
  <si>
    <t>40 Ditson St</t>
  </si>
  <si>
    <t>34 Leroy St</t>
  </si>
  <si>
    <t>26 Leroy St</t>
  </si>
  <si>
    <t>24 Leroy St</t>
  </si>
  <si>
    <t>22 Leroy St</t>
  </si>
  <si>
    <t>18 Leroy St</t>
  </si>
  <si>
    <t>16 Leroy St</t>
  </si>
  <si>
    <t>14 Leroy St</t>
  </si>
  <si>
    <t>12 Leroy St</t>
  </si>
  <si>
    <t>10 Leroy St</t>
  </si>
  <si>
    <t>8 Leroy St</t>
  </si>
  <si>
    <t>6 Leroy St</t>
  </si>
  <si>
    <t>4 Leroy St</t>
  </si>
  <si>
    <t>141 Westville St</t>
  </si>
  <si>
    <t>149 Westville St</t>
  </si>
  <si>
    <t>153 Westville St</t>
  </si>
  <si>
    <t>161 Westville St</t>
  </si>
  <si>
    <t>165 Westville St</t>
  </si>
  <si>
    <t>169 Westville St</t>
  </si>
  <si>
    <t>177 Westville St</t>
  </si>
  <si>
    <t>181 Westville St</t>
  </si>
  <si>
    <t>185 Westville St</t>
  </si>
  <si>
    <t>191 Westville St</t>
  </si>
  <si>
    <t>195 Westville St</t>
  </si>
  <si>
    <t>199 Westville St</t>
  </si>
  <si>
    <t>203 Westville St</t>
  </si>
  <si>
    <t>427 Geneva Ave</t>
  </si>
  <si>
    <t>126 Dakota St</t>
  </si>
  <si>
    <t>10 Iowa St</t>
  </si>
  <si>
    <t>8 Iowa St</t>
  </si>
  <si>
    <t>6 Iowa St</t>
  </si>
  <si>
    <t>4 Iowa St</t>
  </si>
  <si>
    <t>415 Geneva Ave</t>
  </si>
  <si>
    <t>417 Geneva Ave</t>
  </si>
  <si>
    <t>419 Geneva Ave</t>
  </si>
  <si>
    <t>421 Geneva Ave</t>
  </si>
  <si>
    <t>423 Geneva Ave</t>
  </si>
  <si>
    <t>425 Geneva Ave</t>
  </si>
  <si>
    <t>116 Dakota St</t>
  </si>
  <si>
    <t>114 Dakota St</t>
  </si>
  <si>
    <t>110 Dakota St</t>
  </si>
  <si>
    <t>106 Dakota St</t>
  </si>
  <si>
    <t>12 Boyd St</t>
  </si>
  <si>
    <t>8 Boyd St</t>
  </si>
  <si>
    <t>6 Boyd St</t>
  </si>
  <si>
    <t>101 Westville St</t>
  </si>
  <si>
    <t>107 Westville St</t>
  </si>
  <si>
    <t>109 Westville St</t>
  </si>
  <si>
    <t>5 Iowa St</t>
  </si>
  <si>
    <t>7 Iowa St</t>
  </si>
  <si>
    <t>11 Iowa St</t>
  </si>
  <si>
    <t>98 Dakota St</t>
  </si>
  <si>
    <t>94 Dakota St</t>
  </si>
  <si>
    <t>92 Dakota St</t>
  </si>
  <si>
    <t>28 Greenbrier St</t>
  </si>
  <si>
    <t>14 Greenbrier St</t>
  </si>
  <si>
    <t>12 Greenbrier St</t>
  </si>
  <si>
    <t>2 Greenbrier St</t>
  </si>
  <si>
    <t>5 Westville St</t>
  </si>
  <si>
    <t>9 Westville St</t>
  </si>
  <si>
    <t>79 Westville St</t>
  </si>
  <si>
    <t>85 Westville St</t>
  </si>
  <si>
    <t>87 Westville St</t>
  </si>
  <si>
    <t>89 Westville St</t>
  </si>
  <si>
    <t>7 Boyd St</t>
  </si>
  <si>
    <t>9 Boyd St</t>
  </si>
  <si>
    <t>7 Greenbrier St</t>
  </si>
  <si>
    <t>11 Greenbrier St</t>
  </si>
  <si>
    <t>15 Greenbrier St</t>
  </si>
  <si>
    <t>25 Greenbrier St</t>
  </si>
  <si>
    <t>27 Greenbrier St</t>
  </si>
  <si>
    <t>24 Dakota St</t>
  </si>
  <si>
    <t>20 Claybourne St</t>
  </si>
  <si>
    <t>16 Claybourne St</t>
  </si>
  <si>
    <t>10 Claybourne St</t>
  </si>
  <si>
    <t>66 Westville St</t>
  </si>
  <si>
    <t>64 Westville St</t>
  </si>
  <si>
    <t>60 Westville St</t>
  </si>
  <si>
    <t>44 Westville St</t>
  </si>
  <si>
    <t>42 Westville St</t>
  </si>
  <si>
    <t>38 Westville St</t>
  </si>
  <si>
    <t>36 Westville St</t>
  </si>
  <si>
    <t>24 Westville St</t>
  </si>
  <si>
    <t>20 Westville St</t>
  </si>
  <si>
    <t>18 Westville St</t>
  </si>
  <si>
    <t>16 Westville St</t>
  </si>
  <si>
    <t>10 Westville St</t>
  </si>
  <si>
    <t>49 Bowdoin St</t>
  </si>
  <si>
    <t>51 Bowdoin St</t>
  </si>
  <si>
    <t>5 Corona St</t>
  </si>
  <si>
    <t>9 Corona St</t>
  </si>
  <si>
    <t>11 Corona St</t>
  </si>
  <si>
    <t>19 Corona St</t>
  </si>
  <si>
    <t>21 Corona St</t>
  </si>
  <si>
    <t>23 Corona St</t>
  </si>
  <si>
    <t>27 Corona St</t>
  </si>
  <si>
    <t>31 Corona St</t>
  </si>
  <si>
    <t>39 Corona St</t>
  </si>
  <si>
    <t>45 Corona St</t>
  </si>
  <si>
    <t>49 Corona St</t>
  </si>
  <si>
    <t>7 Louis D Brown Way</t>
  </si>
  <si>
    <t>3 Louis D Brown Way</t>
  </si>
  <si>
    <t>1 Louis D Brown Way</t>
  </si>
  <si>
    <t>114 Westville St</t>
  </si>
  <si>
    <t>108 Westville St</t>
  </si>
  <si>
    <t>12 Westville Ter</t>
  </si>
  <si>
    <t>6 Westville Ter</t>
  </si>
  <si>
    <t>3 Westville Ter</t>
  </si>
  <si>
    <t>11 Westville Ter</t>
  </si>
  <si>
    <t>74 Westville St</t>
  </si>
  <si>
    <t>72 Westville St</t>
  </si>
  <si>
    <t>70 Westville St</t>
  </si>
  <si>
    <t>4 Louis D Brown Way</t>
  </si>
  <si>
    <t>6 Louis D Brown Way</t>
  </si>
  <si>
    <t>8 Louis D Brown Way</t>
  </si>
  <si>
    <t>55 Corona St</t>
  </si>
  <si>
    <t>57 Corona St</t>
  </si>
  <si>
    <t>61 Corona St</t>
  </si>
  <si>
    <t>65 Corona St</t>
  </si>
  <si>
    <t>383 Geneva Ave</t>
  </si>
  <si>
    <t>389 Geneva Ave</t>
  </si>
  <si>
    <t>393 Geneva Ave</t>
  </si>
  <si>
    <t>371 Geneva Ave</t>
  </si>
  <si>
    <t>74 Corona St</t>
  </si>
  <si>
    <t>68 Corona St</t>
  </si>
  <si>
    <t>50 Corona St</t>
  </si>
  <si>
    <t>46 Corona St</t>
  </si>
  <si>
    <t>42 Corona St</t>
  </si>
  <si>
    <t>38 Corona St</t>
  </si>
  <si>
    <t>34 Corona St</t>
  </si>
  <si>
    <t>26 Corona St</t>
  </si>
  <si>
    <t>20 Corona St</t>
  </si>
  <si>
    <t>16 Corona St</t>
  </si>
  <si>
    <t>14 Corona St</t>
  </si>
  <si>
    <t>10 Corona St</t>
  </si>
  <si>
    <t>69 Bowdoin St</t>
  </si>
  <si>
    <t>19 Oakley St</t>
  </si>
  <si>
    <t>33 Oakley St</t>
  </si>
  <si>
    <t>37 Oakley St</t>
  </si>
  <si>
    <t>39 Oakley St</t>
  </si>
  <si>
    <t>351 Geneva Ave</t>
  </si>
  <si>
    <t>355 Geneva Ave</t>
  </si>
  <si>
    <t>359 Geneva Ave</t>
  </si>
  <si>
    <t>20 Oakley St</t>
  </si>
  <si>
    <t>83 Bowdoin St</t>
  </si>
  <si>
    <t>5 Holiday St</t>
  </si>
  <si>
    <t>15 Holiday St</t>
  </si>
  <si>
    <t>19 Holiday St</t>
  </si>
  <si>
    <t>23 Holiday St</t>
  </si>
  <si>
    <t>27 Holiday St</t>
  </si>
  <si>
    <t>31 Holiday St</t>
  </si>
  <si>
    <t>347 Geneva Ave</t>
  </si>
  <si>
    <t>22 Holiday St</t>
  </si>
  <si>
    <t>14 Holiday St</t>
  </si>
  <si>
    <t>10 Holiday St</t>
  </si>
  <si>
    <t>93 Bowdoin St</t>
  </si>
  <si>
    <t>5 Homes Ave</t>
  </si>
  <si>
    <t>9 Homes Ave</t>
  </si>
  <si>
    <t>11 Homes Ave</t>
  </si>
  <si>
    <t>15 Homes Ave</t>
  </si>
  <si>
    <t>19 Homes Ave</t>
  </si>
  <si>
    <t>21 Homes Ave</t>
  </si>
  <si>
    <t>343 Geneva Ave</t>
  </si>
  <si>
    <t>10 Homes Ave</t>
  </si>
  <si>
    <t>6 Homes Ave</t>
  </si>
  <si>
    <t>105 Bowdoin St</t>
  </si>
  <si>
    <t>111 Bowdoin St</t>
  </si>
  <si>
    <t>115 Bowdoin St</t>
  </si>
  <si>
    <t>117 Bowdoin St</t>
  </si>
  <si>
    <t>123 Bowdoin St</t>
  </si>
  <si>
    <t>319 Geneva Ave</t>
  </si>
  <si>
    <t>323 Geneva Ave</t>
  </si>
  <si>
    <t>327 Geneva Ave</t>
  </si>
  <si>
    <t>139 Bowdoin St</t>
  </si>
  <si>
    <t>141 Bowdoin St</t>
  </si>
  <si>
    <t>147 Bowdoin St</t>
  </si>
  <si>
    <t>149 Bowdoin St</t>
  </si>
  <si>
    <t>11 Tebroc St</t>
  </si>
  <si>
    <t>6 Levant St</t>
  </si>
  <si>
    <t>4 Levant St</t>
  </si>
  <si>
    <t>2 Levant St</t>
  </si>
  <si>
    <t>336 Geneva Ave</t>
  </si>
  <si>
    <t>332 Geneva Ave</t>
  </si>
  <si>
    <t>328 Geneva Ave</t>
  </si>
  <si>
    <t>324 Geneva Ave</t>
  </si>
  <si>
    <t>7 Levant St</t>
  </si>
  <si>
    <t>9 Levant St</t>
  </si>
  <si>
    <t>11 Levant St</t>
  </si>
  <si>
    <t>17 Levant St</t>
  </si>
  <si>
    <t>19 Levant St</t>
  </si>
  <si>
    <t>21 Levant St</t>
  </si>
  <si>
    <t>23 Levant St</t>
  </si>
  <si>
    <t>25 Levant St</t>
  </si>
  <si>
    <t>27 Levant St</t>
  </si>
  <si>
    <t>31 Levant St</t>
  </si>
  <si>
    <t>39 Topliff St</t>
  </si>
  <si>
    <t>43 Topliff St</t>
  </si>
  <si>
    <t>47 Topliff St</t>
  </si>
  <si>
    <t>60 Homes Ave</t>
  </si>
  <si>
    <t>58 Homes Ave</t>
  </si>
  <si>
    <t>54 Homes Ave</t>
  </si>
  <si>
    <t>50 Homes Ave</t>
  </si>
  <si>
    <t>46 Homes Ave</t>
  </si>
  <si>
    <t>42 Homes Ave</t>
  </si>
  <si>
    <t>38 Homes Ave</t>
  </si>
  <si>
    <t>30 Homes Ave</t>
  </si>
  <si>
    <t>6 Tebroc St</t>
  </si>
  <si>
    <t>157 Bowdoin St</t>
  </si>
  <si>
    <t>159 Bowdoin St</t>
  </si>
  <si>
    <t>169 Bowdoin St</t>
  </si>
  <si>
    <t>171 Bowdoin St</t>
  </si>
  <si>
    <t>185 Bowdoin St</t>
  </si>
  <si>
    <t>187 Bowdoin St</t>
  </si>
  <si>
    <t>3 Topliff St</t>
  </si>
  <si>
    <t>5 Topliff St</t>
  </si>
  <si>
    <t>7 Topliff St</t>
  </si>
  <si>
    <t>11 Topliff St</t>
  </si>
  <si>
    <t>15 Topliff St</t>
  </si>
  <si>
    <t>19 Topliff St</t>
  </si>
  <si>
    <t>23 Topliff St</t>
  </si>
  <si>
    <t>27 Topliff St</t>
  </si>
  <si>
    <t>31 Topliff St</t>
  </si>
  <si>
    <t>28 Levant St</t>
  </si>
  <si>
    <t>26 Levant St</t>
  </si>
  <si>
    <t>7 Delano St</t>
  </si>
  <si>
    <t>20 Levant St</t>
  </si>
  <si>
    <t>45 Homes Ave</t>
  </si>
  <si>
    <t>49 Homes Ave</t>
  </si>
  <si>
    <t>51 Homes Ave</t>
  </si>
  <si>
    <t>55 Homes Ave</t>
  </si>
  <si>
    <t>59 Homes Ave</t>
  </si>
  <si>
    <t>63 Homes Ave</t>
  </si>
  <si>
    <t>53 Topliff St</t>
  </si>
  <si>
    <t>61 Topliff St</t>
  </si>
  <si>
    <t>40 Holiday St</t>
  </si>
  <si>
    <t>390 Geneva Ave</t>
  </si>
  <si>
    <t>388 Geneva Ave</t>
  </si>
  <si>
    <t>382 Geneva Ave</t>
  </si>
  <si>
    <t>378 Geneva Ave</t>
  </si>
  <si>
    <t>374 Geneva Ave</t>
  </si>
  <si>
    <t>370 Geneva Ave</t>
  </si>
  <si>
    <t>366 Geneva Ave</t>
  </si>
  <si>
    <t>362 Geneva Ave</t>
  </si>
  <si>
    <t>37 Holiday St</t>
  </si>
  <si>
    <t>39 Holiday St</t>
  </si>
  <si>
    <t>41 Holiday St</t>
  </si>
  <si>
    <t>67 Topliff St</t>
  </si>
  <si>
    <t>71 Topliff St</t>
  </si>
  <si>
    <t>73 Topliff St</t>
  </si>
  <si>
    <t>77 Topliff St</t>
  </si>
  <si>
    <t>79 Topliff St</t>
  </si>
  <si>
    <t>83 Topliff St</t>
  </si>
  <si>
    <t>95 Topliff St</t>
  </si>
  <si>
    <t>20 Draper St</t>
  </si>
  <si>
    <t>216 Westville St</t>
  </si>
  <si>
    <t>214 Westville St</t>
  </si>
  <si>
    <t>208 Westville St</t>
  </si>
  <si>
    <t>202 Westville St</t>
  </si>
  <si>
    <t>198 Westville St</t>
  </si>
  <si>
    <t>192 Westville St</t>
  </si>
  <si>
    <t>184 Westville St</t>
  </si>
  <si>
    <t>180 Westville St</t>
  </si>
  <si>
    <t>176 Westville St</t>
  </si>
  <si>
    <t>172 Westville St</t>
  </si>
  <si>
    <t>168 Westville St</t>
  </si>
  <si>
    <t>164 Westville St</t>
  </si>
  <si>
    <t>160 Westville St</t>
  </si>
  <si>
    <t>156 Westville St</t>
  </si>
  <si>
    <t>148 Westville St</t>
  </si>
  <si>
    <t>144 Westville St</t>
  </si>
  <si>
    <t>136 Westville St</t>
  </si>
  <si>
    <t>98 Topliff St</t>
  </si>
  <si>
    <t>94 Topliff St</t>
  </si>
  <si>
    <t>5 Ridgewood St</t>
  </si>
  <si>
    <t>9 Ridgewood St</t>
  </si>
  <si>
    <t>11 Ridgewood St</t>
  </si>
  <si>
    <t>13 Ridgewood St</t>
  </si>
  <si>
    <t>21 Ridgewood St</t>
  </si>
  <si>
    <t>25 Ridgewood St</t>
  </si>
  <si>
    <t>29 Ridgewood St</t>
  </si>
  <si>
    <t>33 Ridgewood St</t>
  </si>
  <si>
    <t>37 Ridgewood St</t>
  </si>
  <si>
    <t>39 Ridgewood St</t>
  </si>
  <si>
    <t>47 Ridgewood St</t>
  </si>
  <si>
    <t>53 Ridgewood St</t>
  </si>
  <si>
    <t>55 Ridgewood St</t>
  </si>
  <si>
    <t>57 Ridgewood St</t>
  </si>
  <si>
    <t>61 Ridgewood St</t>
  </si>
  <si>
    <t>65 Ridgewood St</t>
  </si>
  <si>
    <t>73 Ridgewood St</t>
  </si>
  <si>
    <t>77 Ridgewood St</t>
  </si>
  <si>
    <t>36 Draper St</t>
  </si>
  <si>
    <t>28 Draper St</t>
  </si>
  <si>
    <t>40 Draper St</t>
  </si>
  <si>
    <t>76 Ridgewood St</t>
  </si>
  <si>
    <t>72 Ridgewood St</t>
  </si>
  <si>
    <t>68 Ridgewood St</t>
  </si>
  <si>
    <t>64 Ridgewood St</t>
  </si>
  <si>
    <t>60 Ridgewood St</t>
  </si>
  <si>
    <t>56 Ridgewood St</t>
  </si>
  <si>
    <t>52 Ridgewood St</t>
  </si>
  <si>
    <t>50 Ridgewood St</t>
  </si>
  <si>
    <t>48 Ridgewood St</t>
  </si>
  <si>
    <t>44 Ridgewood St</t>
  </si>
  <si>
    <t>36 Ridgewood St</t>
  </si>
  <si>
    <t>34 Ridgewood St</t>
  </si>
  <si>
    <t>32 Ridgewood St</t>
  </si>
  <si>
    <t>30 Ridgewood St</t>
  </si>
  <si>
    <t>26 Ridgewood St</t>
  </si>
  <si>
    <t>24 Ridgewood St</t>
  </si>
  <si>
    <t>20 Ridgewood St</t>
  </si>
  <si>
    <t>16 Ridgewood St</t>
  </si>
  <si>
    <t>10 Ridgewood St</t>
  </si>
  <si>
    <t>8 Ridgewood St</t>
  </si>
  <si>
    <t>6 Ridgewood St</t>
  </si>
  <si>
    <t>90 Topliff St</t>
  </si>
  <si>
    <t>86 Topliff St</t>
  </si>
  <si>
    <t>82 Topliff St</t>
  </si>
  <si>
    <t>80 Topliff St</t>
  </si>
  <si>
    <t>11 Longfellow St</t>
  </si>
  <si>
    <t>13 Longfellow St</t>
  </si>
  <si>
    <t>15 Longfellow St</t>
  </si>
  <si>
    <t>19 Longfellow St</t>
  </si>
  <si>
    <t>21 Longfellow St</t>
  </si>
  <si>
    <t>23 Longfellow St</t>
  </si>
  <si>
    <t>25 Longfellow St</t>
  </si>
  <si>
    <t>27 Longfellow St</t>
  </si>
  <si>
    <t>29 Longfellow St</t>
  </si>
  <si>
    <t>31 Longfellow St</t>
  </si>
  <si>
    <t>33 Longfellow St</t>
  </si>
  <si>
    <t>35 Longfellow St</t>
  </si>
  <si>
    <t>39 Longfellow St</t>
  </si>
  <si>
    <t>41 Longfellow St</t>
  </si>
  <si>
    <t>43 Longfellow St</t>
  </si>
  <si>
    <t>45 Longfellow St</t>
  </si>
  <si>
    <t>50 Draper St</t>
  </si>
  <si>
    <t>46 Draper St</t>
  </si>
  <si>
    <t>44 Draper St</t>
  </si>
  <si>
    <t>42 Draper St</t>
  </si>
  <si>
    <t>72 Draper St</t>
  </si>
  <si>
    <t>70 Draper St</t>
  </si>
  <si>
    <t>68 Draper St</t>
  </si>
  <si>
    <t>56 Draper St</t>
  </si>
  <si>
    <t>6 Longfellow St</t>
  </si>
  <si>
    <t>74 Topliff St</t>
  </si>
  <si>
    <t>70 Topliff St</t>
  </si>
  <si>
    <t>68 Topliff St</t>
  </si>
  <si>
    <t>64 Topliff St</t>
  </si>
  <si>
    <t>60 Topliff St</t>
  </si>
  <si>
    <t>56 Topliff St</t>
  </si>
  <si>
    <t>81 Homes Ave</t>
  </si>
  <si>
    <t>85 Homes Ave</t>
  </si>
  <si>
    <t>91 Homes Ave</t>
  </si>
  <si>
    <t>103 Homes Ave</t>
  </si>
  <si>
    <t>107 Homes Ave</t>
  </si>
  <si>
    <t>125 Homes Ave</t>
  </si>
  <si>
    <t>127 Homes Ave</t>
  </si>
  <si>
    <t>137 Homes Ave</t>
  </si>
  <si>
    <t>51 Speedwell St</t>
  </si>
  <si>
    <t>219 Hamilton St</t>
  </si>
  <si>
    <t>223 Hamilton St</t>
  </si>
  <si>
    <t>132 Homes Ave</t>
  </si>
  <si>
    <t>130 Homes Ave</t>
  </si>
  <si>
    <t>122 Homes Ave</t>
  </si>
  <si>
    <t>120 Homes Ave</t>
  </si>
  <si>
    <t>118 Homes Ave</t>
  </si>
  <si>
    <t>112 Homes Ave</t>
  </si>
  <si>
    <t>102 Homes Ave</t>
  </si>
  <si>
    <t>98 Homes Ave</t>
  </si>
  <si>
    <t>96 Homes Ave</t>
  </si>
  <si>
    <t>94 Homes Ave</t>
  </si>
  <si>
    <t>90 Homes Ave</t>
  </si>
  <si>
    <t>86 Homes Ave</t>
  </si>
  <si>
    <t>82 Homes Ave</t>
  </si>
  <si>
    <t>80 Homes Ave</t>
  </si>
  <si>
    <t>48 Topliff St</t>
  </si>
  <si>
    <t>46 Topliff St</t>
  </si>
  <si>
    <t>42 Topliff St</t>
  </si>
  <si>
    <t>38 Topliff St</t>
  </si>
  <si>
    <t>34 Topliff St</t>
  </si>
  <si>
    <t>30 Topliff St</t>
  </si>
  <si>
    <t>7 Speedwell St</t>
  </si>
  <si>
    <t>11 Speedwell St</t>
  </si>
  <si>
    <t>15 Speedwell St</t>
  </si>
  <si>
    <t>19 Speedwell St</t>
  </si>
  <si>
    <t>21 Speedwell St</t>
  </si>
  <si>
    <t>25 Speedwell St</t>
  </si>
  <si>
    <t>27 Speedwell St</t>
  </si>
  <si>
    <t>29 Speedwell St</t>
  </si>
  <si>
    <t>37 Speedwell St</t>
  </si>
  <si>
    <t>41 Speedwell St</t>
  </si>
  <si>
    <t>45 Speedwell St</t>
  </si>
  <si>
    <t>49 Speedwell St</t>
  </si>
  <si>
    <t>105 Norton St</t>
  </si>
  <si>
    <t>34 Speedwell St</t>
  </si>
  <si>
    <t>30 Speedwell St</t>
  </si>
  <si>
    <t>26 Speedwell St</t>
  </si>
  <si>
    <t>16 Speedwell St</t>
  </si>
  <si>
    <t>8 Speedwell St</t>
  </si>
  <si>
    <t>24 Topliff St</t>
  </si>
  <si>
    <t>27 Stonehurst St</t>
  </si>
  <si>
    <t>209 Bowdoin St</t>
  </si>
  <si>
    <t>75 Norton St</t>
  </si>
  <si>
    <t>83 Norton St</t>
  </si>
  <si>
    <t>85 Norton St</t>
  </si>
  <si>
    <t>87 Norton St</t>
  </si>
  <si>
    <t>12 Stonehurst St</t>
  </si>
  <si>
    <t>8 Stonehurst St</t>
  </si>
  <si>
    <t>2 Stonehurst St</t>
  </si>
  <si>
    <t>191 Bowdoin St</t>
  </si>
  <si>
    <t>195 Bowdoin St</t>
  </si>
  <si>
    <t>197 Bowdoin St</t>
  </si>
  <si>
    <t>207 Bowdoin St</t>
  </si>
  <si>
    <t>245 Bowdoin St</t>
  </si>
  <si>
    <t>165 Hamilton St</t>
  </si>
  <si>
    <t>167 Hamilton St</t>
  </si>
  <si>
    <t>171 Hamilton St</t>
  </si>
  <si>
    <t>175 Hamilton St</t>
  </si>
  <si>
    <t>52 Stonehurst St</t>
  </si>
  <si>
    <t>48 Stonehurst St</t>
  </si>
  <si>
    <t>42 Stonehurst St</t>
  </si>
  <si>
    <t>86 Norton St</t>
  </si>
  <si>
    <t>223 Bowdoin St</t>
  </si>
  <si>
    <t>239 Bowdoin St</t>
  </si>
  <si>
    <t>241 Bowdoin St</t>
  </si>
  <si>
    <t>205 Hamilton St</t>
  </si>
  <si>
    <t>46 Speedwell St</t>
  </si>
  <si>
    <t>44 Speedwell St</t>
  </si>
  <si>
    <t>112 Norton St</t>
  </si>
  <si>
    <t>110 Norton St</t>
  </si>
  <si>
    <t>108 Norton St</t>
  </si>
  <si>
    <t>106 Norton St</t>
  </si>
  <si>
    <t>100 Norton St</t>
  </si>
  <si>
    <t>37 Stonehurst St</t>
  </si>
  <si>
    <t>39 Stonehurst St</t>
  </si>
  <si>
    <t>43 Stonehurst St</t>
  </si>
  <si>
    <t>45 Stonehurst St</t>
  </si>
  <si>
    <t>193 Hamilton St</t>
  </si>
  <si>
    <t>195 Hamilton St</t>
  </si>
  <si>
    <t>197 Hamilton St</t>
  </si>
  <si>
    <t>201 Hamilton St</t>
  </si>
  <si>
    <t>203 Hamilton St</t>
  </si>
  <si>
    <t>150 Draper St</t>
  </si>
  <si>
    <t>148 Draper St</t>
  </si>
  <si>
    <t>142 Draper St</t>
  </si>
  <si>
    <t>138 Draper St</t>
  </si>
  <si>
    <t>134 Draper St</t>
  </si>
  <si>
    <t>130 Draper St</t>
  </si>
  <si>
    <t>126 Draper St</t>
  </si>
  <si>
    <t>122 Draper St</t>
  </si>
  <si>
    <t>118 Draper St</t>
  </si>
  <si>
    <t>114 Draper St</t>
  </si>
  <si>
    <t>110 Draper St</t>
  </si>
  <si>
    <t>108 Draper St</t>
  </si>
  <si>
    <t>106 Draper St</t>
  </si>
  <si>
    <t>102 Draper St</t>
  </si>
  <si>
    <t>98 Draper St</t>
  </si>
  <si>
    <t>96 Draper St</t>
  </si>
  <si>
    <t>92 Draper St</t>
  </si>
  <si>
    <t>88 Draper St</t>
  </si>
  <si>
    <t>86 Draper St</t>
  </si>
  <si>
    <t>80 Draper St</t>
  </si>
  <si>
    <t>76 Draper St</t>
  </si>
  <si>
    <t>212 Hamilton St</t>
  </si>
  <si>
    <t>204 Hamilton St</t>
  </si>
  <si>
    <t>200 Hamilton St</t>
  </si>
  <si>
    <t>198 Hamilton St</t>
  </si>
  <si>
    <t>196 Hamilton St</t>
  </si>
  <si>
    <t>194 Hamilton St</t>
  </si>
  <si>
    <t>190 Hamilton St</t>
  </si>
  <si>
    <t>184 Hamilton St</t>
  </si>
  <si>
    <t>180 Hamilton St</t>
  </si>
  <si>
    <t>176 Hamilton St</t>
  </si>
  <si>
    <t>174 Hamilton St</t>
  </si>
  <si>
    <t>170 Hamilton St</t>
  </si>
  <si>
    <t>164 Hamilton St</t>
  </si>
  <si>
    <t>162 Hamilton St</t>
  </si>
  <si>
    <t>281 Bowdoin St</t>
  </si>
  <si>
    <t>15 Mt Ida Rd</t>
  </si>
  <si>
    <t>17 Mt Ida Rd</t>
  </si>
  <si>
    <t>23 Mt Ida Rd</t>
  </si>
  <si>
    <t>27 Mt Ida Rd</t>
  </si>
  <si>
    <t>29 Mt Ida Rd</t>
  </si>
  <si>
    <t>31 Mt Ida Rd</t>
  </si>
  <si>
    <t>33 Mt Ida Rd</t>
  </si>
  <si>
    <t>35 Mt Ida Rd</t>
  </si>
  <si>
    <t>41 Mt Ida Rd</t>
  </si>
  <si>
    <t>47 Mt Ida Rd</t>
  </si>
  <si>
    <t>49 Mt Ida Rd</t>
  </si>
  <si>
    <t>53 Mt Ida Rd</t>
  </si>
  <si>
    <t>57 Mt Ida Rd</t>
  </si>
  <si>
    <t>61 Mt Ida Rd</t>
  </si>
  <si>
    <t>65 Mt Ida Rd</t>
  </si>
  <si>
    <t>69 Mt Ida Rd</t>
  </si>
  <si>
    <t>73 Mt Ida Rd</t>
  </si>
  <si>
    <t>75 Mt Ida Rd</t>
  </si>
  <si>
    <t>77 Mt Ida Rd</t>
  </si>
  <si>
    <t>156 Homes Ave</t>
  </si>
  <si>
    <t>152 Homes Ave</t>
  </si>
  <si>
    <t>77 Draper St</t>
  </si>
  <si>
    <t>81 Draper St</t>
  </si>
  <si>
    <t>85 Draper St</t>
  </si>
  <si>
    <t>89 Draper St</t>
  </si>
  <si>
    <t>93 Draper St</t>
  </si>
  <si>
    <t>95 Draper St</t>
  </si>
  <si>
    <t>97 Draper St</t>
  </si>
  <si>
    <t>99 Draper St</t>
  </si>
  <si>
    <t>101 Draper St</t>
  </si>
  <si>
    <t>103 Draper St</t>
  </si>
  <si>
    <t>105 Draper St</t>
  </si>
  <si>
    <t>107 Draper St</t>
  </si>
  <si>
    <t>109 Draper St</t>
  </si>
  <si>
    <t>111 Draper St</t>
  </si>
  <si>
    <t>117 Draper St</t>
  </si>
  <si>
    <t>121 Draper St</t>
  </si>
  <si>
    <t>125 Draper St</t>
  </si>
  <si>
    <t>129 Draper St</t>
  </si>
  <si>
    <t>137 Draper St</t>
  </si>
  <si>
    <t>141 Draper St</t>
  </si>
  <si>
    <t>151 Draper St</t>
  </si>
  <si>
    <t>273 Bowdoin St</t>
  </si>
  <si>
    <t>275 Bowdoin St</t>
  </si>
  <si>
    <t>277 Bowdoin St</t>
  </si>
  <si>
    <t>279 Bowdoin St</t>
  </si>
  <si>
    <t>87 Mt Ida Rd</t>
  </si>
  <si>
    <t>91 Mt Ida Rd</t>
  </si>
  <si>
    <t>93 Mt Ida Rd</t>
  </si>
  <si>
    <t>95 Mt Ida Rd</t>
  </si>
  <si>
    <t>97 Mt Ida Rd</t>
  </si>
  <si>
    <t>63 Draper St</t>
  </si>
  <si>
    <t>65 Draper St</t>
  </si>
  <si>
    <t>69 Draper St</t>
  </si>
  <si>
    <t>71 Draper St</t>
  </si>
  <si>
    <t>73 Draper St</t>
  </si>
  <si>
    <t>155 Homes Ave</t>
  </si>
  <si>
    <t>5 Bentham Rd</t>
  </si>
  <si>
    <t>23 Bentham Rd</t>
  </si>
  <si>
    <t>107 Mt Ida Rd</t>
  </si>
  <si>
    <t>111 Mt Ida Rd</t>
  </si>
  <si>
    <t>115 Mt Ida Rd</t>
  </si>
  <si>
    <t>49 Robinson St</t>
  </si>
  <si>
    <t>53 Robinson St</t>
  </si>
  <si>
    <t>57 Robinson St</t>
  </si>
  <si>
    <t>61 Robinson St</t>
  </si>
  <si>
    <t>31 Draper St</t>
  </si>
  <si>
    <t>35 Draper St</t>
  </si>
  <si>
    <t>39 Draper St</t>
  </si>
  <si>
    <t>43 Draper St</t>
  </si>
  <si>
    <t>47 Draper St</t>
  </si>
  <si>
    <t>15 Corwin St</t>
  </si>
  <si>
    <t>17 Corwin St</t>
  </si>
  <si>
    <t>254 Westville St</t>
  </si>
  <si>
    <t>242 Westville St</t>
  </si>
  <si>
    <t>48 Robinson St</t>
  </si>
  <si>
    <t>46 Robinson St</t>
  </si>
  <si>
    <t>42 Robinson St</t>
  </si>
  <si>
    <t>40 Robinson St</t>
  </si>
  <si>
    <t>38 Robinson St</t>
  </si>
  <si>
    <t>36 Robinson St</t>
  </si>
  <si>
    <t>32 Robinson St</t>
  </si>
  <si>
    <t>24 Montello St</t>
  </si>
  <si>
    <t>22 Montello St</t>
  </si>
  <si>
    <t>20 Montello St</t>
  </si>
  <si>
    <t>14 Montello St</t>
  </si>
  <si>
    <t>12 Montello St</t>
  </si>
  <si>
    <t>8 Montello St</t>
  </si>
  <si>
    <t>4 Montello St</t>
  </si>
  <si>
    <t>15 Arcadia St</t>
  </si>
  <si>
    <t>23 Arcadia St</t>
  </si>
  <si>
    <t>3 Draper St</t>
  </si>
  <si>
    <t>9 Draper St</t>
  </si>
  <si>
    <t>11 Draper St</t>
  </si>
  <si>
    <t>15 Draper St</t>
  </si>
  <si>
    <t>253 Westville St</t>
  </si>
  <si>
    <t>257 Westville St</t>
  </si>
  <si>
    <t>259 Westville St</t>
  </si>
  <si>
    <t>261 Westville St</t>
  </si>
  <si>
    <t>10 Corwin St</t>
  </si>
  <si>
    <t>8 Corwin St</t>
  </si>
  <si>
    <t>6 Corwin St</t>
  </si>
  <si>
    <t>34 Arcadia St</t>
  </si>
  <si>
    <t>19 Arcadia Pk</t>
  </si>
  <si>
    <t>23 Arcadia Pk</t>
  </si>
  <si>
    <t>25 Arcadia Pk</t>
  </si>
  <si>
    <t>25 Ditson St</t>
  </si>
  <si>
    <t>27 Ditson St</t>
  </si>
  <si>
    <t>29 Ditson St</t>
  </si>
  <si>
    <t>33 Ditson St</t>
  </si>
  <si>
    <t>41 Ditson St</t>
  </si>
  <si>
    <t>223 Westville St</t>
  </si>
  <si>
    <t>14 Draper St</t>
  </si>
  <si>
    <t>12 Draper St</t>
  </si>
  <si>
    <t>8 Draper St</t>
  </si>
  <si>
    <t>6 Draper St</t>
  </si>
  <si>
    <t>2 Draper St</t>
  </si>
  <si>
    <t>29 Charles St</t>
  </si>
  <si>
    <t>11 Ditson St</t>
  </si>
  <si>
    <t>24 Arcadia Pk</t>
  </si>
  <si>
    <t>20 Arcadia Pk</t>
  </si>
  <si>
    <t>16 Arcadia Pk</t>
  </si>
  <si>
    <t>12 Arcadia Pk</t>
  </si>
  <si>
    <t>8 Arcadia Pk</t>
  </si>
  <si>
    <t>4 Arcadia Pk</t>
  </si>
  <si>
    <t>26 Arcadia St</t>
  </si>
  <si>
    <t>3 Toledo Ter</t>
  </si>
  <si>
    <t>5 Toledo Ter</t>
  </si>
  <si>
    <t>7 Toledo Ter</t>
  </si>
  <si>
    <t>24 Arcadia St</t>
  </si>
  <si>
    <t>22 Arcadia St</t>
  </si>
  <si>
    <t>20 Arcadia St</t>
  </si>
  <si>
    <t>18 Arcadia St</t>
  </si>
  <si>
    <t>16 Arcadia St</t>
  </si>
  <si>
    <t>14 Arcadia St</t>
  </si>
  <si>
    <t>12 Arcadia St</t>
  </si>
  <si>
    <t>8 Arcadia St</t>
  </si>
  <si>
    <t>7 Montello St</t>
  </si>
  <si>
    <t>3 Arcadia St</t>
  </si>
  <si>
    <t>109 Adams St</t>
  </si>
  <si>
    <t>159 Adams St</t>
  </si>
  <si>
    <t>157 Adams St</t>
  </si>
  <si>
    <t>161 Adams St</t>
  </si>
  <si>
    <t>3 Robinson St</t>
  </si>
  <si>
    <t>33 Robinson St</t>
  </si>
  <si>
    <t>35 Robinson St</t>
  </si>
  <si>
    <t>37 Robinson St</t>
  </si>
  <si>
    <t>39 Robinson St</t>
  </si>
  <si>
    <t>41 Robinson St</t>
  </si>
  <si>
    <t>43 Robinson St</t>
  </si>
  <si>
    <t>114 Mt Ida Rd</t>
  </si>
  <si>
    <t>12 Fox St</t>
  </si>
  <si>
    <t>10 Fox St</t>
  </si>
  <si>
    <t>8 Fox St</t>
  </si>
  <si>
    <t>59 Adams St</t>
  </si>
  <si>
    <t>61 Adams St</t>
  </si>
  <si>
    <t>69 Adams St</t>
  </si>
  <si>
    <t>73 Adams St</t>
  </si>
  <si>
    <t>75 Adams St</t>
  </si>
  <si>
    <t>79 Adams St</t>
  </si>
  <si>
    <t>83 Adams St</t>
  </si>
  <si>
    <t>87 Adams St</t>
  </si>
  <si>
    <t>89 Adams St</t>
  </si>
  <si>
    <t>91 Adams St</t>
  </si>
  <si>
    <t>95 Adams St</t>
  </si>
  <si>
    <t>99 Adams St</t>
  </si>
  <si>
    <t>48 Juliette St</t>
  </si>
  <si>
    <t>44 Juliette St</t>
  </si>
  <si>
    <t>36 Juliette St</t>
  </si>
  <si>
    <t>32 Juliette St</t>
  </si>
  <si>
    <t>28 Juliette St</t>
  </si>
  <si>
    <t>24 Juliette St</t>
  </si>
  <si>
    <t>20 Juliette St</t>
  </si>
  <si>
    <t>16 Juliette St</t>
  </si>
  <si>
    <t>12 Juliette St</t>
  </si>
  <si>
    <t>8 Juliette St</t>
  </si>
  <si>
    <t>68 Percival St</t>
  </si>
  <si>
    <t>66 Percival St</t>
  </si>
  <si>
    <t>64 Percival St</t>
  </si>
  <si>
    <t>62 Percival St</t>
  </si>
  <si>
    <t>60 Percival St</t>
  </si>
  <si>
    <t>58 Percival St</t>
  </si>
  <si>
    <t>56 Percival St</t>
  </si>
  <si>
    <t>54 Percival St</t>
  </si>
  <si>
    <t>52 Percival St</t>
  </si>
  <si>
    <t>50 Percival St</t>
  </si>
  <si>
    <t>48 Percival St</t>
  </si>
  <si>
    <t>46 Percival St</t>
  </si>
  <si>
    <t>28 Fox St</t>
  </si>
  <si>
    <t>26 Fox St</t>
  </si>
  <si>
    <t>7 Juliette St</t>
  </si>
  <si>
    <t>11 Juliette St</t>
  </si>
  <si>
    <t>15 Juliette St</t>
  </si>
  <si>
    <t>19 Juliette St</t>
  </si>
  <si>
    <t>23 Juliette St</t>
  </si>
  <si>
    <t>27 Juliette St</t>
  </si>
  <si>
    <t>31 Juliette St</t>
  </si>
  <si>
    <t>35 Juliette St</t>
  </si>
  <si>
    <t>39 Juliette St</t>
  </si>
  <si>
    <t>43 Juliette St</t>
  </si>
  <si>
    <t>47 Juliette St</t>
  </si>
  <si>
    <t>34 Fox St</t>
  </si>
  <si>
    <t>14 Marie St</t>
  </si>
  <si>
    <t>12 Marie St</t>
  </si>
  <si>
    <t>10 Marie St</t>
  </si>
  <si>
    <t>8 Marie St</t>
  </si>
  <si>
    <t>6 Marie St</t>
  </si>
  <si>
    <t>4 Marie St</t>
  </si>
  <si>
    <t>42 Mt Ida Rd</t>
  </si>
  <si>
    <t>40 Mt Ida Rd</t>
  </si>
  <si>
    <t>38 Mt Ida Rd</t>
  </si>
  <si>
    <t>36 Mt Ida Rd</t>
  </si>
  <si>
    <t>44 Fox St</t>
  </si>
  <si>
    <t>42 Fox St</t>
  </si>
  <si>
    <t>40 Fox St</t>
  </si>
  <si>
    <t>38 Fox St</t>
  </si>
  <si>
    <t>36 Fox St</t>
  </si>
  <si>
    <t>33 Percival St</t>
  </si>
  <si>
    <t>39 Percival St</t>
  </si>
  <si>
    <t>41 Percival St</t>
  </si>
  <si>
    <t>43 Percival St</t>
  </si>
  <si>
    <t>35 Fox St</t>
  </si>
  <si>
    <t>37 Fox St</t>
  </si>
  <si>
    <t>39 Fox St</t>
  </si>
  <si>
    <t>43 Fox St</t>
  </si>
  <si>
    <t>45 Fox St</t>
  </si>
  <si>
    <t>34 Mt Ida Rd</t>
  </si>
  <si>
    <t>30 Mt Ida Rd</t>
  </si>
  <si>
    <t>28 Mt Ida Rd</t>
  </si>
  <si>
    <t>24 Mt Ida Rd</t>
  </si>
  <si>
    <t>24 Potosi St</t>
  </si>
  <si>
    <t>16 Potosi St</t>
  </si>
  <si>
    <t>5 Potosi St</t>
  </si>
  <si>
    <t>11 Potosi St</t>
  </si>
  <si>
    <t>17 Potosi St</t>
  </si>
  <si>
    <t>19 Potosi St</t>
  </si>
  <si>
    <t>18 Mt Ida Rd</t>
  </si>
  <si>
    <t>307 Bowdoin St</t>
  </si>
  <si>
    <t>19 Adams St</t>
  </si>
  <si>
    <t>21 Adams St</t>
  </si>
  <si>
    <t>23 Adams St</t>
  </si>
  <si>
    <t>29 Adams St</t>
  </si>
  <si>
    <t>33 Adams St</t>
  </si>
  <si>
    <t>39 Adams St</t>
  </si>
  <si>
    <t>45 Adams St</t>
  </si>
  <si>
    <t>51 Adams St</t>
  </si>
  <si>
    <t>53 Adams St</t>
  </si>
  <si>
    <t>5 Fox St</t>
  </si>
  <si>
    <t>7 Fox St</t>
  </si>
  <si>
    <t>32 Percival St</t>
  </si>
  <si>
    <t>26 Percival St</t>
  </si>
  <si>
    <t>10 Percival St</t>
  </si>
  <si>
    <t>296 Bowdoin St</t>
  </si>
  <si>
    <t>1 Elba Ter</t>
  </si>
  <si>
    <t>276 Bowdoin St</t>
  </si>
  <si>
    <t>274 Bowdoin St</t>
  </si>
  <si>
    <t>272 Bowdoin St</t>
  </si>
  <si>
    <t>270 Bowdoin St</t>
  </si>
  <si>
    <t>248 Bowdoin St</t>
  </si>
  <si>
    <t>128 Hamilton St</t>
  </si>
  <si>
    <t>126 Hamilton St</t>
  </si>
  <si>
    <t>92 Coleman St</t>
  </si>
  <si>
    <t>88 Coleman St</t>
  </si>
  <si>
    <t>84 Coleman St</t>
  </si>
  <si>
    <t>485 Quincy St</t>
  </si>
  <si>
    <t>487 Quincy St</t>
  </si>
  <si>
    <t>39 Coleman St</t>
  </si>
  <si>
    <t>41 Coleman St</t>
  </si>
  <si>
    <t>43 Coleman St</t>
  </si>
  <si>
    <t>47 Coleman St</t>
  </si>
  <si>
    <t>51 Coleman St</t>
  </si>
  <si>
    <t>53 Coleman St</t>
  </si>
  <si>
    <t>55 Coleman St</t>
  </si>
  <si>
    <t>57 Coleman St</t>
  </si>
  <si>
    <t>63 Coleman St</t>
  </si>
  <si>
    <t>65 Coleman St</t>
  </si>
  <si>
    <t>67 Coleman St</t>
  </si>
  <si>
    <t>75 Coleman St</t>
  </si>
  <si>
    <t>77 Coleman St</t>
  </si>
  <si>
    <t>79 Coleman St</t>
  </si>
  <si>
    <t>81 Coleman St</t>
  </si>
  <si>
    <t>83 Coleman St</t>
  </si>
  <si>
    <t>85 Coleman St</t>
  </si>
  <si>
    <t>87 Coleman St</t>
  </si>
  <si>
    <t>89 Coleman St</t>
  </si>
  <si>
    <t>91 Coleman St</t>
  </si>
  <si>
    <t>114 Hamilton St</t>
  </si>
  <si>
    <t>110 Hamilton St</t>
  </si>
  <si>
    <t>76 Clarkson St</t>
  </si>
  <si>
    <t>66 Clarkson St</t>
  </si>
  <si>
    <t>64 Clarkson St</t>
  </si>
  <si>
    <t>60 Clarkson St</t>
  </si>
  <si>
    <t>58 Clarkson St</t>
  </si>
  <si>
    <t>54 Clarkson St</t>
  </si>
  <si>
    <t>50 Clarkson St</t>
  </si>
  <si>
    <t>46 Clarkson St</t>
  </si>
  <si>
    <t>42 Clarkson St</t>
  </si>
  <si>
    <t>38 Clarkson St</t>
  </si>
  <si>
    <t>34 Clarkson St</t>
  </si>
  <si>
    <t>30 Clarkson St</t>
  </si>
  <si>
    <t>28 Clarkson St</t>
  </si>
  <si>
    <t>457 Quincy St</t>
  </si>
  <si>
    <t>27 Clarkson St</t>
  </si>
  <si>
    <t>35 Clarkson St</t>
  </si>
  <si>
    <t>41 Clarkson St</t>
  </si>
  <si>
    <t>45 Clarkson St</t>
  </si>
  <si>
    <t>51 Clarkson St</t>
  </si>
  <si>
    <t>59 Clarkson St</t>
  </si>
  <si>
    <t>67 Clarkson St</t>
  </si>
  <si>
    <t>69 Clarkson St</t>
  </si>
  <si>
    <t>71 Clarkson St</t>
  </si>
  <si>
    <t>73 Clarkson St</t>
  </si>
  <si>
    <t>79 Clarkson St</t>
  </si>
  <si>
    <t>87 Clarkson St</t>
  </si>
  <si>
    <t>85 Clarkson St</t>
  </si>
  <si>
    <t>90 Hamilton St</t>
  </si>
  <si>
    <t>84 Hamilton St</t>
  </si>
  <si>
    <t>82 Hamilton St</t>
  </si>
  <si>
    <t>80 Hamilton St</t>
  </si>
  <si>
    <t>58 Barry St</t>
  </si>
  <si>
    <t>54 Barry St</t>
  </si>
  <si>
    <t>50 Barry St</t>
  </si>
  <si>
    <t>46 Barry St</t>
  </si>
  <si>
    <t>42 Barry St</t>
  </si>
  <si>
    <t>40 Barry St</t>
  </si>
  <si>
    <t>36 Barry St</t>
  </si>
  <si>
    <t>30 Barry St</t>
  </si>
  <si>
    <t>26 Barry St</t>
  </si>
  <si>
    <t>24 Barry St</t>
  </si>
  <si>
    <t>22 Barry St</t>
  </si>
  <si>
    <t>18 Barry St</t>
  </si>
  <si>
    <t>16 Barry St</t>
  </si>
  <si>
    <t>435 Quincy St</t>
  </si>
  <si>
    <t>439 Quincy St</t>
  </si>
  <si>
    <t>445 Quincy St</t>
  </si>
  <si>
    <t>449 Quincy St</t>
  </si>
  <si>
    <t>455 Quincy St</t>
  </si>
  <si>
    <t>425 Quincy St</t>
  </si>
  <si>
    <t>19 Barry St</t>
  </si>
  <si>
    <t>23 Barry St</t>
  </si>
  <si>
    <t>25 Barry St</t>
  </si>
  <si>
    <t>52 Bellevue St</t>
  </si>
  <si>
    <t>31 Barry St</t>
  </si>
  <si>
    <t>35 Barry St</t>
  </si>
  <si>
    <t>43 Barry St</t>
  </si>
  <si>
    <t>47 Barry St</t>
  </si>
  <si>
    <t>49 Barry St</t>
  </si>
  <si>
    <t>51 Barry St</t>
  </si>
  <si>
    <t>59 Barry St</t>
  </si>
  <si>
    <t>76 Hamilton St</t>
  </si>
  <si>
    <t>74 Hamilton St</t>
  </si>
  <si>
    <t>72 Hamilton St</t>
  </si>
  <si>
    <t>70 Hamilton St</t>
  </si>
  <si>
    <t>76 Bellevue St</t>
  </si>
  <si>
    <t>72 Bellevue St</t>
  </si>
  <si>
    <t>70 Bellevue St</t>
  </si>
  <si>
    <t>68 Bellevue St</t>
  </si>
  <si>
    <t>66 Bellevue St</t>
  </si>
  <si>
    <t>62 Bellevue St</t>
  </si>
  <si>
    <t>60 Bellevue St</t>
  </si>
  <si>
    <t>54 Bellevue St</t>
  </si>
  <si>
    <t>44 Bellevue St</t>
  </si>
  <si>
    <t>40 Bellevue St</t>
  </si>
  <si>
    <t>38 Bellevue St</t>
  </si>
  <si>
    <t>36 Bellevue St</t>
  </si>
  <si>
    <t>421 Quincy St</t>
  </si>
  <si>
    <t>45 Bellevue St</t>
  </si>
  <si>
    <t>49 Bellevue St</t>
  </si>
  <si>
    <t>48 Stanley St</t>
  </si>
  <si>
    <t>38 Stanley St</t>
  </si>
  <si>
    <t>34 Stanley St</t>
  </si>
  <si>
    <t>363 Quincy St</t>
  </si>
  <si>
    <t>365 Quincy St</t>
  </si>
  <si>
    <t>2 Kane St</t>
  </si>
  <si>
    <t>67 Bellevue St</t>
  </si>
  <si>
    <t>75 Bellevue St</t>
  </si>
  <si>
    <t>77 Bellevue St</t>
  </si>
  <si>
    <t>66 Hamilton St</t>
  </si>
  <si>
    <t>54 Mt Everett St</t>
  </si>
  <si>
    <t>48 Mt Everett St</t>
  </si>
  <si>
    <t>46 Mt Everett St</t>
  </si>
  <si>
    <t>44 Mt Everett St</t>
  </si>
  <si>
    <t>34 Mt Everett St</t>
  </si>
  <si>
    <t>30 Mt Everett St</t>
  </si>
  <si>
    <t>28 Mt Everett St</t>
  </si>
  <si>
    <t>24 Mt Everett St</t>
  </si>
  <si>
    <t>18 Mt Everett St</t>
  </si>
  <si>
    <t>14 Mt Everett St</t>
  </si>
  <si>
    <t>6 Mt Everett St</t>
  </si>
  <si>
    <t>4 Mt Everett St</t>
  </si>
  <si>
    <t>333 Quincy St</t>
  </si>
  <si>
    <t>31 Stanley St</t>
  </si>
  <si>
    <t>39 Stanley St</t>
  </si>
  <si>
    <t>47 Stanley St</t>
  </si>
  <si>
    <t>51 Stanley St</t>
  </si>
  <si>
    <t>57 Stanley St</t>
  </si>
  <si>
    <t>67 Stanley St</t>
  </si>
  <si>
    <t>71 Stanley St</t>
  </si>
  <si>
    <t>70 Stanley St</t>
  </si>
  <si>
    <t>68 Stanley St</t>
  </si>
  <si>
    <t>66 Stanley St</t>
  </si>
  <si>
    <t>323 Quincy St</t>
  </si>
  <si>
    <t>9 Mt Everett St</t>
  </si>
  <si>
    <t>15 Mt Everett St</t>
  </si>
  <si>
    <t>35 Mt Everett St</t>
  </si>
  <si>
    <t>37 Mt Everett St</t>
  </si>
  <si>
    <t>39 Mt Everett St</t>
  </si>
  <si>
    <t>41 Mt Everett St</t>
  </si>
  <si>
    <t>49 Mt Everett St</t>
  </si>
  <si>
    <t>53 Mt Everett St</t>
  </si>
  <si>
    <t>24 Hamilton St</t>
  </si>
  <si>
    <t>20 Hamilton St</t>
  </si>
  <si>
    <t>16 Hamilton St</t>
  </si>
  <si>
    <t>10 Hamilton St</t>
  </si>
  <si>
    <t>8 Hamilton St</t>
  </si>
  <si>
    <t>333 Columbia Rd</t>
  </si>
  <si>
    <t>345 Columbia Rd</t>
  </si>
  <si>
    <t>349 Columbia Rd</t>
  </si>
  <si>
    <t>353 Columbia Rd</t>
  </si>
  <si>
    <t>357 Columbia Rd</t>
  </si>
  <si>
    <t>367 Columbia Rd</t>
  </si>
  <si>
    <t>373 Columbia Rd</t>
  </si>
  <si>
    <t>375 Columbia Rd</t>
  </si>
  <si>
    <t>385 Columbia Rd</t>
  </si>
  <si>
    <t>325 Columbia Rd</t>
  </si>
  <si>
    <t>329 Columbia Rd</t>
  </si>
  <si>
    <t>21 Hamilton St</t>
  </si>
  <si>
    <t>23 Hamilton St</t>
  </si>
  <si>
    <t>29 Hamilton St</t>
  </si>
  <si>
    <t>33 Hamilton St</t>
  </si>
  <si>
    <t>37 Hamilton St</t>
  </si>
  <si>
    <t>39 Hamilton St</t>
  </si>
  <si>
    <t>41 Hamilton St</t>
  </si>
  <si>
    <t>45 Hamilton St</t>
  </si>
  <si>
    <t>49 Hamilton St</t>
  </si>
  <si>
    <t>53 Hamilton St</t>
  </si>
  <si>
    <t>57 Hamilton St</t>
  </si>
  <si>
    <t>61 Hamilton St</t>
  </si>
  <si>
    <t>42 Richfield St</t>
  </si>
  <si>
    <t>26 Richfield St</t>
  </si>
  <si>
    <t>24 Richfield St</t>
  </si>
  <si>
    <t>22 Richfield St</t>
  </si>
  <si>
    <t>1 Pilgrim Pl</t>
  </si>
  <si>
    <t>3 Pilgrim Pl</t>
  </si>
  <si>
    <t>2 Pilgrim Pl</t>
  </si>
  <si>
    <t>18 Richfield St</t>
  </si>
  <si>
    <t>16 Richfield St</t>
  </si>
  <si>
    <t>14 Richfield St</t>
  </si>
  <si>
    <t>12 Richfield St</t>
  </si>
  <si>
    <t>10 Richfield St</t>
  </si>
  <si>
    <t>8 Richfield St</t>
  </si>
  <si>
    <t>4 Richfield St</t>
  </si>
  <si>
    <t>6 Columbia Ter</t>
  </si>
  <si>
    <t>4 Columbia Ter</t>
  </si>
  <si>
    <t>2 Columbia Ter</t>
  </si>
  <si>
    <t>315 Columbia Rd</t>
  </si>
  <si>
    <t>319 Columbia Rd</t>
  </si>
  <si>
    <t>323 Columbia Rd</t>
  </si>
  <si>
    <t>73 Barry St</t>
  </si>
  <si>
    <t>79 Barry St</t>
  </si>
  <si>
    <t>89 Barry St</t>
  </si>
  <si>
    <t>102 Bellevue St</t>
  </si>
  <si>
    <t>69 Hamilton St</t>
  </si>
  <si>
    <t>73 Hamilton St</t>
  </si>
  <si>
    <t>81 Hamilton St</t>
  </si>
  <si>
    <t>83 Hamilton St</t>
  </si>
  <si>
    <t>85 Hamilton St</t>
  </si>
  <si>
    <t>87 Hamilton St</t>
  </si>
  <si>
    <t>89 Hamilton St</t>
  </si>
  <si>
    <t>93 Hamilton St</t>
  </si>
  <si>
    <t>89 Clarkson St</t>
  </si>
  <si>
    <t>91 Clarkson St</t>
  </si>
  <si>
    <t>93 Clarkson St</t>
  </si>
  <si>
    <t>80 Barry St</t>
  </si>
  <si>
    <t>78 Barry St</t>
  </si>
  <si>
    <t>76 Barry St</t>
  </si>
  <si>
    <t>111 Hamilton St</t>
  </si>
  <si>
    <t>121 Hamilton St</t>
  </si>
  <si>
    <t>244 Bowdoin St</t>
  </si>
  <si>
    <t>242 Bowdoin St</t>
  </si>
  <si>
    <t>240 Bowdoin St</t>
  </si>
  <si>
    <t>7 Bowdoin Pk</t>
  </si>
  <si>
    <t>9 Bowdoin Pk</t>
  </si>
  <si>
    <t>10 Bowdoin Pk</t>
  </si>
  <si>
    <t>8 Bowdoin Pk</t>
  </si>
  <si>
    <t>6 Bowdoin Pk</t>
  </si>
  <si>
    <t>58 Norton St</t>
  </si>
  <si>
    <t>54 Norton St</t>
  </si>
  <si>
    <t>50 Norton St</t>
  </si>
  <si>
    <t>46 Norton St</t>
  </si>
  <si>
    <t>42 Norton St</t>
  </si>
  <si>
    <t>38 Norton St</t>
  </si>
  <si>
    <t>36 Norton St</t>
  </si>
  <si>
    <t>34 Norton St</t>
  </si>
  <si>
    <t>26 Norton St</t>
  </si>
  <si>
    <t>22 Norton St</t>
  </si>
  <si>
    <t>18 Norton St</t>
  </si>
  <si>
    <t>14 Norton St</t>
  </si>
  <si>
    <t>10 Norton St</t>
  </si>
  <si>
    <t>6 Norton St</t>
  </si>
  <si>
    <t>56 Richfield St</t>
  </si>
  <si>
    <t>50 Richfield St</t>
  </si>
  <si>
    <t>46 Richfield St</t>
  </si>
  <si>
    <t>90 Barry St</t>
  </si>
  <si>
    <t>86 Barry St</t>
  </si>
  <si>
    <t>116 Clarkson St</t>
  </si>
  <si>
    <t>114 Clarkson St</t>
  </si>
  <si>
    <t>106 Clarkson St</t>
  </si>
  <si>
    <t>15 Olney St</t>
  </si>
  <si>
    <t>5 Inwood St</t>
  </si>
  <si>
    <t>7 Inwood St</t>
  </si>
  <si>
    <t>9 Inwood St</t>
  </si>
  <si>
    <t>15 Inwood St</t>
  </si>
  <si>
    <t>19 Inwood St</t>
  </si>
  <si>
    <t>21 Inwood St</t>
  </si>
  <si>
    <t>35 Norton St</t>
  </si>
  <si>
    <t>37 Norton St</t>
  </si>
  <si>
    <t>39 Norton St</t>
  </si>
  <si>
    <t>41 Norton St</t>
  </si>
  <si>
    <t>43 Norton St</t>
  </si>
  <si>
    <t>47 Norton St</t>
  </si>
  <si>
    <t>51 Norton St</t>
  </si>
  <si>
    <t>53 Norton St</t>
  </si>
  <si>
    <t>214 Bowdoin St</t>
  </si>
  <si>
    <t>11 Olney St</t>
  </si>
  <si>
    <t>60 Richfield St</t>
  </si>
  <si>
    <t>22 Inwood St</t>
  </si>
  <si>
    <t>18 Inwood St</t>
  </si>
  <si>
    <t>16 Inwood St</t>
  </si>
  <si>
    <t>14 Inwood St</t>
  </si>
  <si>
    <t>12 Inwood St</t>
  </si>
  <si>
    <t>8 Inwood St</t>
  </si>
  <si>
    <t>17 Olney St</t>
  </si>
  <si>
    <t>23 Olney St</t>
  </si>
  <si>
    <t>25 Olney St</t>
  </si>
  <si>
    <t>27 Olney St</t>
  </si>
  <si>
    <t>70 Richfield St</t>
  </si>
  <si>
    <t>68 Richfield St</t>
  </si>
  <si>
    <t>66 Richfield St</t>
  </si>
  <si>
    <t>64 Richfield St</t>
  </si>
  <si>
    <t>41 Blakeville St</t>
  </si>
  <si>
    <t>42 Olney St</t>
  </si>
  <si>
    <t>36 Olney St</t>
  </si>
  <si>
    <t>186 Bowdoin St</t>
  </si>
  <si>
    <t>1 Dever St</t>
  </si>
  <si>
    <t>3 Dever St</t>
  </si>
  <si>
    <t>5 Dever St</t>
  </si>
  <si>
    <t>6 Dever St</t>
  </si>
  <si>
    <t>4 Dever St</t>
  </si>
  <si>
    <t>2 Dever St</t>
  </si>
  <si>
    <t>178 Bowdoin St</t>
  </si>
  <si>
    <t>176 Bowdoin St</t>
  </si>
  <si>
    <t>5 Eunice St</t>
  </si>
  <si>
    <t>170 Bowdoin St</t>
  </si>
  <si>
    <t>17 Blakeville St</t>
  </si>
  <si>
    <t>21 Blakeville St</t>
  </si>
  <si>
    <t>27 Blakeville St</t>
  </si>
  <si>
    <t>31 Blakeville St</t>
  </si>
  <si>
    <t>33 Blakeville St</t>
  </si>
  <si>
    <t>37 Blakeville St</t>
  </si>
  <si>
    <t>92 Olney St</t>
  </si>
  <si>
    <t>88 Olney St</t>
  </si>
  <si>
    <t>84 Olney St</t>
  </si>
  <si>
    <t>80 Olney St</t>
  </si>
  <si>
    <t>76 Olney St</t>
  </si>
  <si>
    <t>72 Olney St</t>
  </si>
  <si>
    <t>68 Olney St</t>
  </si>
  <si>
    <t>58 Olney St</t>
  </si>
  <si>
    <t>40 Blakeville St</t>
  </si>
  <si>
    <t>32 Blakeville St</t>
  </si>
  <si>
    <t>28 Blakeville St</t>
  </si>
  <si>
    <t>20 Blakeville St</t>
  </si>
  <si>
    <t>16 Blakeville St</t>
  </si>
  <si>
    <t>10 Blakeville St</t>
  </si>
  <si>
    <t>60 Everton St</t>
  </si>
  <si>
    <t>56 Everton St</t>
  </si>
  <si>
    <t>52 Everton St</t>
  </si>
  <si>
    <t>38 Everton St</t>
  </si>
  <si>
    <t>34 Everton St</t>
  </si>
  <si>
    <t>30 Everton St</t>
  </si>
  <si>
    <t>26 Everton St</t>
  </si>
  <si>
    <t>14 Everton St</t>
  </si>
  <si>
    <t>236 Geneva Ave</t>
  </si>
  <si>
    <t>100 Olney St</t>
  </si>
  <si>
    <t>96 Olney St</t>
  </si>
  <si>
    <t>3 Everton St</t>
  </si>
  <si>
    <t>7 Everton St</t>
  </si>
  <si>
    <t>11 Everton St</t>
  </si>
  <si>
    <t>15 Everton St</t>
  </si>
  <si>
    <t>19 Everton St</t>
  </si>
  <si>
    <t>23 Everton St</t>
  </si>
  <si>
    <t>27 Everton St</t>
  </si>
  <si>
    <t>280 Geneva Ave</t>
  </si>
  <si>
    <t>272 Geneva Ave</t>
  </si>
  <si>
    <t>264 Geneva Ave</t>
  </si>
  <si>
    <t>256 Geneva Ave</t>
  </si>
  <si>
    <t>252 Geneva Ave</t>
  </si>
  <si>
    <t>248 Geneva Ave</t>
  </si>
  <si>
    <t>244 Geneva Ave</t>
  </si>
  <si>
    <t>240 Geneva Ave</t>
  </si>
  <si>
    <t>79 Richfield St</t>
  </si>
  <si>
    <t>35 Olney St</t>
  </si>
  <si>
    <t>39 Olney St</t>
  </si>
  <si>
    <t>43 Olney St</t>
  </si>
  <si>
    <t>45 Olney St</t>
  </si>
  <si>
    <t>49 Olney St</t>
  </si>
  <si>
    <t>53 Olney St</t>
  </si>
  <si>
    <t>55 Olney St</t>
  </si>
  <si>
    <t>57 Olney St</t>
  </si>
  <si>
    <t>63 Olney St</t>
  </si>
  <si>
    <t>1 Rock Ter</t>
  </si>
  <si>
    <t>8 Puritan Ave</t>
  </si>
  <si>
    <t>41 Richfield St</t>
  </si>
  <si>
    <t>43 Richfield St</t>
  </si>
  <si>
    <t>45 Richfield St</t>
  </si>
  <si>
    <t>57 Richfield St</t>
  </si>
  <si>
    <t>59 Richfield St</t>
  </si>
  <si>
    <t>63 Richfield St</t>
  </si>
  <si>
    <t>71 Richfield St</t>
  </si>
  <si>
    <t>75 Richfield St</t>
  </si>
  <si>
    <t>3 Richfield St</t>
  </si>
  <si>
    <t>23 Richfield St</t>
  </si>
  <si>
    <t>9 Puritan Ave</t>
  </si>
  <si>
    <t>15 Puritan Ave</t>
  </si>
  <si>
    <t>58 Wilrose St</t>
  </si>
  <si>
    <t>102 Bird St</t>
  </si>
  <si>
    <t>22 Bodwell St</t>
  </si>
  <si>
    <t>22 Baker Ave</t>
  </si>
  <si>
    <t>18 Bodwell St</t>
  </si>
  <si>
    <t>30 Drayton Ave</t>
  </si>
  <si>
    <t>26 Drayton Ave</t>
  </si>
  <si>
    <t>22 Drayton Ave</t>
  </si>
  <si>
    <t>16 Drayton Ave</t>
  </si>
  <si>
    <t>12 Drayton Ave</t>
  </si>
  <si>
    <t>10 Drayton Ave</t>
  </si>
  <si>
    <t>392 Columbia Rd</t>
  </si>
  <si>
    <t>3 Drayton Ave</t>
  </si>
  <si>
    <t>7 Drayton Ave</t>
  </si>
  <si>
    <t>25 Drayton Ave</t>
  </si>
  <si>
    <t>10 Bodwell St</t>
  </si>
  <si>
    <t>78 Glendale St</t>
  </si>
  <si>
    <t>70 Glendale St</t>
  </si>
  <si>
    <t>66 Glendale St</t>
  </si>
  <si>
    <t>64 Glendale St</t>
  </si>
  <si>
    <t>430 Columbia Rd</t>
  </si>
  <si>
    <t>428 Columbia Rd</t>
  </si>
  <si>
    <t>422 Columbia Rd</t>
  </si>
  <si>
    <t>414 Columbia Rd</t>
  </si>
  <si>
    <t>17 Bodwell St</t>
  </si>
  <si>
    <t>19 Bodwell St</t>
  </si>
  <si>
    <t>92 Bird St</t>
  </si>
  <si>
    <t>18 Sayward St</t>
  </si>
  <si>
    <t>14 Sayward St</t>
  </si>
  <si>
    <t>12 Sayward St</t>
  </si>
  <si>
    <t>468 Columbia Rd</t>
  </si>
  <si>
    <t>466 Columbia Rd</t>
  </si>
  <si>
    <t>462 Columbia Rd</t>
  </si>
  <si>
    <t>460 Columbia Rd</t>
  </si>
  <si>
    <t>458 Columbia Rd</t>
  </si>
  <si>
    <t>68 Bird St</t>
  </si>
  <si>
    <t>63 Glendale St</t>
  </si>
  <si>
    <t>65 Glendale St</t>
  </si>
  <si>
    <t>67 Glendale St</t>
  </si>
  <si>
    <t>69 Glendale St</t>
  </si>
  <si>
    <t>71 Glendale St</t>
  </si>
  <si>
    <t>69 Bird St</t>
  </si>
  <si>
    <t>73 Bird St</t>
  </si>
  <si>
    <t>87 Bird St</t>
  </si>
  <si>
    <t>89 Bird St</t>
  </si>
  <si>
    <t>91 Bird St</t>
  </si>
  <si>
    <t>52 Bird St</t>
  </si>
  <si>
    <t>36 Bird St</t>
  </si>
  <si>
    <t>490 Columbia Rd</t>
  </si>
  <si>
    <t>7 Sayward St</t>
  </si>
  <si>
    <t>9 Sayward St</t>
  </si>
  <si>
    <t>11 Sayward St</t>
  </si>
  <si>
    <t>13 Sayward St</t>
  </si>
  <si>
    <t>15 Sayward St</t>
  </si>
  <si>
    <t>88 Pleasant St</t>
  </si>
  <si>
    <t>5 Savin Hill Ave</t>
  </si>
  <si>
    <t>9 Savin Hill Ave</t>
  </si>
  <si>
    <t>11 Savin Hill Ave</t>
  </si>
  <si>
    <t>13 Savin Hill Ave</t>
  </si>
  <si>
    <t>15 Savin Hill Ave</t>
  </si>
  <si>
    <t>17 Savin Hill Ave</t>
  </si>
  <si>
    <t>100 Pleasant St</t>
  </si>
  <si>
    <t>98 Pleasant St</t>
  </si>
  <si>
    <t>96 Pleasant St</t>
  </si>
  <si>
    <t>94 Pleasant St</t>
  </si>
  <si>
    <t>92 Pleasant St</t>
  </si>
  <si>
    <t>90 Pleasant St</t>
  </si>
  <si>
    <t>12 Deer St</t>
  </si>
  <si>
    <t>4 Deer St</t>
  </si>
  <si>
    <t>25 Savin Hill Ave</t>
  </si>
  <si>
    <t>31 Savin Hill Ave</t>
  </si>
  <si>
    <t>1121 Dorchester Ave</t>
  </si>
  <si>
    <t>1125 Dorchester Ave</t>
  </si>
  <si>
    <t>1127 Dorchester Ave</t>
  </si>
  <si>
    <t>1129 Dorchester Ave</t>
  </si>
  <si>
    <t>1163 Dorchester Ave</t>
  </si>
  <si>
    <t>1165 Dorchester Ave</t>
  </si>
  <si>
    <t>1167 Dorchester Ave</t>
  </si>
  <si>
    <t>7 Roach St</t>
  </si>
  <si>
    <t>34 Deer St</t>
  </si>
  <si>
    <t>104 Pleasant St</t>
  </si>
  <si>
    <t>138 Pleasant St</t>
  </si>
  <si>
    <t>136 Pleasant St</t>
  </si>
  <si>
    <t>134 Pleasant St</t>
  </si>
  <si>
    <t>132 Pleasant St</t>
  </si>
  <si>
    <t>124 Pleasant St</t>
  </si>
  <si>
    <t>120 Pleasant St</t>
  </si>
  <si>
    <t>116 Pleasant St</t>
  </si>
  <si>
    <t>114 Pleasant St</t>
  </si>
  <si>
    <t>112 Pleasant St</t>
  </si>
  <si>
    <t>110 Pleasant St</t>
  </si>
  <si>
    <t>106 Pleasant St</t>
  </si>
  <si>
    <t>142 Pleasant St</t>
  </si>
  <si>
    <t>20 Roach St</t>
  </si>
  <si>
    <t>14 Roach St</t>
  </si>
  <si>
    <t>12 Roach St</t>
  </si>
  <si>
    <t>10 Roach St</t>
  </si>
  <si>
    <t>8 Roach St</t>
  </si>
  <si>
    <t>1185 Dorchester Ave</t>
  </si>
  <si>
    <t>1187 Dorchester Ave</t>
  </si>
  <si>
    <t>1 Green Mount  St</t>
  </si>
  <si>
    <t>3 Green Mount  St</t>
  </si>
  <si>
    <t>5 Green Mount  St</t>
  </si>
  <si>
    <t>7 Green Mount  St</t>
  </si>
  <si>
    <t>9 Green Mount  St</t>
  </si>
  <si>
    <t>15 Green Mount  St</t>
  </si>
  <si>
    <t>152 Pleasant St</t>
  </si>
  <si>
    <t>148 Pleasant St</t>
  </si>
  <si>
    <t>2 Green Mount  St</t>
  </si>
  <si>
    <t>1203 Dorchester Ave</t>
  </si>
  <si>
    <t>455 Columbia Rd</t>
  </si>
  <si>
    <t>459 Columbia Rd</t>
  </si>
  <si>
    <t>461 Columbia Rd</t>
  </si>
  <si>
    <t>465 Columbia Rd</t>
  </si>
  <si>
    <t>467 Columbia Rd</t>
  </si>
  <si>
    <t>471 Columbia Rd</t>
  </si>
  <si>
    <t>475 Columbia Rd</t>
  </si>
  <si>
    <t>481 Columbia Rd</t>
  </si>
  <si>
    <t>487 Columbia Rd</t>
  </si>
  <si>
    <t>489 Columbia Rd</t>
  </si>
  <si>
    <t>493 Columbia Rd</t>
  </si>
  <si>
    <t>495 Columbia Rd</t>
  </si>
  <si>
    <t>497 Columbia Rd</t>
  </si>
  <si>
    <t>499 Columbia Rd</t>
  </si>
  <si>
    <t>16 Bird St</t>
  </si>
  <si>
    <t>14 Bird St</t>
  </si>
  <si>
    <t>12 Bird St</t>
  </si>
  <si>
    <t>8 Bird St</t>
  </si>
  <si>
    <t>7 Payson Ave</t>
  </si>
  <si>
    <t>9 Payson Ave</t>
  </si>
  <si>
    <t>11 Payson Ave</t>
  </si>
  <si>
    <t>15 Payson Ave</t>
  </si>
  <si>
    <t>17 Payson Ave</t>
  </si>
  <si>
    <t>19 Payson Ave</t>
  </si>
  <si>
    <t>23 Payson Ave</t>
  </si>
  <si>
    <t>27 Payson Ave</t>
  </si>
  <si>
    <t>37 Payson Ave</t>
  </si>
  <si>
    <t>41 Payson Ave</t>
  </si>
  <si>
    <t>29 Glendale St</t>
  </si>
  <si>
    <t>31 Glendale St</t>
  </si>
  <si>
    <t>33 Glendale St</t>
  </si>
  <si>
    <t>35 Glendale St</t>
  </si>
  <si>
    <t>37 Glendale St</t>
  </si>
  <si>
    <t>25 Glendale St</t>
  </si>
  <si>
    <t>38 Payson Ave</t>
  </si>
  <si>
    <t>28 Payson Ave</t>
  </si>
  <si>
    <t>26 Payson Ave</t>
  </si>
  <si>
    <t>22 Payson Ave</t>
  </si>
  <si>
    <t>20 Payson Ave</t>
  </si>
  <si>
    <t>10 Payson Ave</t>
  </si>
  <si>
    <t>8 Payson Ave</t>
  </si>
  <si>
    <t>39 Hancock St</t>
  </si>
  <si>
    <t>43 Hancock St</t>
  </si>
  <si>
    <t>7 Whittemore Ter</t>
  </si>
  <si>
    <t>11 Whittemore Ter</t>
  </si>
  <si>
    <t>15 Whittemore Ter</t>
  </si>
  <si>
    <t>14 Whittemore Ter</t>
  </si>
  <si>
    <t>10 Whittemore Ter</t>
  </si>
  <si>
    <t>6 Whittemore Ter</t>
  </si>
  <si>
    <t>57 Hancock St</t>
  </si>
  <si>
    <t>7 Glendale St</t>
  </si>
  <si>
    <t>11 Glendale St</t>
  </si>
  <si>
    <t>15 Glendale St</t>
  </si>
  <si>
    <t>19 Glendale St</t>
  </si>
  <si>
    <t>23 Glendale St</t>
  </si>
  <si>
    <t>4 Glendale St</t>
  </si>
  <si>
    <t>69 Hancock St</t>
  </si>
  <si>
    <t>3 Trull St</t>
  </si>
  <si>
    <t>5 Trull St</t>
  </si>
  <si>
    <t>7 Trull St</t>
  </si>
  <si>
    <t>11 Trull St</t>
  </si>
  <si>
    <t>15 Trull St</t>
  </si>
  <si>
    <t>6 Glen St</t>
  </si>
  <si>
    <t>2 Glen St</t>
  </si>
  <si>
    <t>32 Glendale St</t>
  </si>
  <si>
    <t>26 Glendale St</t>
  </si>
  <si>
    <t>24 Glendale St</t>
  </si>
  <si>
    <t>20 Glendale St</t>
  </si>
  <si>
    <t>18 Glendale St</t>
  </si>
  <si>
    <t>16 Glendale St</t>
  </si>
  <si>
    <t>14 Glendale St</t>
  </si>
  <si>
    <t>12 Glendale St</t>
  </si>
  <si>
    <t>6 Glendale St</t>
  </si>
  <si>
    <t>23 Trull St</t>
  </si>
  <si>
    <t>25 Trull St</t>
  </si>
  <si>
    <t>27 Trull St</t>
  </si>
  <si>
    <t>29 Trull St</t>
  </si>
  <si>
    <t>14 Bellevue St</t>
  </si>
  <si>
    <t>10 Bellevue St</t>
  </si>
  <si>
    <t>8 Bellevue St</t>
  </si>
  <si>
    <t>435 Columbia Rd</t>
  </si>
  <si>
    <t>46 Glendale St</t>
  </si>
  <si>
    <t>44 Glendale St</t>
  </si>
  <si>
    <t>40 Glendale St</t>
  </si>
  <si>
    <t>9 Glen St</t>
  </si>
  <si>
    <t>15 Glen St</t>
  </si>
  <si>
    <t>17 Glen St</t>
  </si>
  <si>
    <t>19 Glen St</t>
  </si>
  <si>
    <t>12 Ware St</t>
  </si>
  <si>
    <t>10 Ware St</t>
  </si>
  <si>
    <t>4 Ware St</t>
  </si>
  <si>
    <t>20 Trull St</t>
  </si>
  <si>
    <t>14 Trull St</t>
  </si>
  <si>
    <t>12 Trull St</t>
  </si>
  <si>
    <t>10 Trull St</t>
  </si>
  <si>
    <t>4 Trull St</t>
  </si>
  <si>
    <t>91 Hancock St</t>
  </si>
  <si>
    <t>93 Hancock St</t>
  </si>
  <si>
    <t>5 Rill St</t>
  </si>
  <si>
    <t>9 Rill St</t>
  </si>
  <si>
    <t>15 Rill St</t>
  </si>
  <si>
    <t>19 Rill St</t>
  </si>
  <si>
    <t>21 Rill St</t>
  </si>
  <si>
    <t>25 Rill St</t>
  </si>
  <si>
    <t>31 Rill St</t>
  </si>
  <si>
    <t>394 Quincy St</t>
  </si>
  <si>
    <t>34 Bellevue St</t>
  </si>
  <si>
    <t>32 Bellevue St</t>
  </si>
  <si>
    <t>30 Bellevue St</t>
  </si>
  <si>
    <t>26 Bellevue St</t>
  </si>
  <si>
    <t>9 Ronan St</t>
  </si>
  <si>
    <t>15 Ronan St</t>
  </si>
  <si>
    <t>19 Ronan St</t>
  </si>
  <si>
    <t>25 Ronan St</t>
  </si>
  <si>
    <t>26 Ronan St</t>
  </si>
  <si>
    <t>22 Ronan St</t>
  </si>
  <si>
    <t>18 Ronan St</t>
  </si>
  <si>
    <t>14 Ronan St</t>
  </si>
  <si>
    <t>10 Ronan St</t>
  </si>
  <si>
    <t>30 Trull St</t>
  </si>
  <si>
    <t>3 Ware St</t>
  </si>
  <si>
    <t>7 Ware St</t>
  </si>
  <si>
    <t>42 Rill St</t>
  </si>
  <si>
    <t>12 Rill St</t>
  </si>
  <si>
    <t>10 Rill St</t>
  </si>
  <si>
    <t>101 Hancock St</t>
  </si>
  <si>
    <t>103 Hancock St</t>
  </si>
  <si>
    <t>107 Hancock St</t>
  </si>
  <si>
    <t>113 Hancock St</t>
  </si>
  <si>
    <t>117 Hancock St</t>
  </si>
  <si>
    <t>15 Howe St</t>
  </si>
  <si>
    <t>27 Howe St</t>
  </si>
  <si>
    <t>37 Howe St</t>
  </si>
  <si>
    <t>41 Howe St</t>
  </si>
  <si>
    <t>45 Howe St</t>
  </si>
  <si>
    <t>2 Howe Ter</t>
  </si>
  <si>
    <t>34 Howe St</t>
  </si>
  <si>
    <t>30 Howe St</t>
  </si>
  <si>
    <t>22 Howe St</t>
  </si>
  <si>
    <t>18 Howe St</t>
  </si>
  <si>
    <t>10 Howe St</t>
  </si>
  <si>
    <t>8 Howe St</t>
  </si>
  <si>
    <t>6 Howe St</t>
  </si>
  <si>
    <t>121 Hancock St</t>
  </si>
  <si>
    <t>123 Hancock St</t>
  </si>
  <si>
    <t>137 Hancock St</t>
  </si>
  <si>
    <t>141 Hancock St</t>
  </si>
  <si>
    <t>7 Cameron St</t>
  </si>
  <si>
    <t>11 Cameron St</t>
  </si>
  <si>
    <t>15 Cameron St</t>
  </si>
  <si>
    <t>19 Cameron St</t>
  </si>
  <si>
    <t>23 Cameron St</t>
  </si>
  <si>
    <t>27 Cameron St</t>
  </si>
  <si>
    <t>35 Cameron St</t>
  </si>
  <si>
    <t>43 Cameron St</t>
  </si>
  <si>
    <t>47 Cameron St</t>
  </si>
  <si>
    <t>46 Cameron St</t>
  </si>
  <si>
    <t>42 Cameron St</t>
  </si>
  <si>
    <t>38 Cameron St</t>
  </si>
  <si>
    <t>34 Cameron St</t>
  </si>
  <si>
    <t>10 Tovar St</t>
  </si>
  <si>
    <t>6 Tovar St</t>
  </si>
  <si>
    <t>2 Tovar St</t>
  </si>
  <si>
    <t>400 Bowdoin St</t>
  </si>
  <si>
    <t>398 Bowdoin St</t>
  </si>
  <si>
    <t>394 Bowdoin St</t>
  </si>
  <si>
    <t>5 Downer Ct</t>
  </si>
  <si>
    <t>21 Downer Ct</t>
  </si>
  <si>
    <t>23 Downer Ct</t>
  </si>
  <si>
    <t>17 Downer Ct</t>
  </si>
  <si>
    <t>13 Downer Ct</t>
  </si>
  <si>
    <t>16 Downer Ct</t>
  </si>
  <si>
    <t>12 Downer Ct</t>
  </si>
  <si>
    <t>382 Bowdoin St</t>
  </si>
  <si>
    <t>376 Bowdoin St</t>
  </si>
  <si>
    <t>374 Bowdoin St</t>
  </si>
  <si>
    <t>370 Bowdoin St</t>
  </si>
  <si>
    <t>368 Bowdoin St</t>
  </si>
  <si>
    <t>9 Hendry St</t>
  </si>
  <si>
    <t>11 Hendry St</t>
  </si>
  <si>
    <t>13 Hendry St</t>
  </si>
  <si>
    <t>15 Hendry St</t>
  </si>
  <si>
    <t>17 Hendry St</t>
  </si>
  <si>
    <t>19 Hendry St</t>
  </si>
  <si>
    <t>21 Hendry St</t>
  </si>
  <si>
    <t>23 Hendry St</t>
  </si>
  <si>
    <t>31 Hendry St</t>
  </si>
  <si>
    <t>33 Hendry St</t>
  </si>
  <si>
    <t>37 Hendry St</t>
  </si>
  <si>
    <t>34 Hendry St</t>
  </si>
  <si>
    <t>3 Clarkson St</t>
  </si>
  <si>
    <t>5 Clarkson St</t>
  </si>
  <si>
    <t>7 Clarkson St</t>
  </si>
  <si>
    <t>9 Clarkson St</t>
  </si>
  <si>
    <t>458 Quincy St</t>
  </si>
  <si>
    <t>1 Fernald Ter</t>
  </si>
  <si>
    <t>2 Fernald Ter</t>
  </si>
  <si>
    <t>3 Fernald Ter</t>
  </si>
  <si>
    <t>4 Fernald Ter</t>
  </si>
  <si>
    <t>5 Fernald Ter</t>
  </si>
  <si>
    <t>6 Fernald Ter</t>
  </si>
  <si>
    <t>7 Fernald Ter</t>
  </si>
  <si>
    <t>8 Fernald Ter</t>
  </si>
  <si>
    <t>9 Fernald Ter</t>
  </si>
  <si>
    <t>10 Fernald Ter</t>
  </si>
  <si>
    <t>11 Fernald Ter</t>
  </si>
  <si>
    <t>12 Fernald Ter</t>
  </si>
  <si>
    <t>13 Fernald Ter</t>
  </si>
  <si>
    <t>14 Fernald Ter</t>
  </si>
  <si>
    <t>15 Fernald Ter</t>
  </si>
  <si>
    <t>16 Fernald Ter</t>
  </si>
  <si>
    <t>17 Fernald Ter</t>
  </si>
  <si>
    <t>18 Fernald Ter</t>
  </si>
  <si>
    <t>22 Cameron St</t>
  </si>
  <si>
    <t>18 Cameron St</t>
  </si>
  <si>
    <t>14 Cameron St</t>
  </si>
  <si>
    <t>10 Cameron St</t>
  </si>
  <si>
    <t>6 Cameron St</t>
  </si>
  <si>
    <t>147 Hancock St</t>
  </si>
  <si>
    <t>151 Hancock St</t>
  </si>
  <si>
    <t>434 Bowdoin St</t>
  </si>
  <si>
    <t>430 Bowdoin St</t>
  </si>
  <si>
    <t>426 Bowdoin St</t>
  </si>
  <si>
    <t>424 Bowdoin St</t>
  </si>
  <si>
    <t>422 Bowdoin St</t>
  </si>
  <si>
    <t>418 Bowdoin St</t>
  </si>
  <si>
    <t>1 Tovar St</t>
  </si>
  <si>
    <t>5 Tovar St</t>
  </si>
  <si>
    <t>9 Tovar St</t>
  </si>
  <si>
    <t>468 Quincy St</t>
  </si>
  <si>
    <t>14 Clarkson St</t>
  </si>
  <si>
    <t>12 Clarkson St</t>
  </si>
  <si>
    <t>6 Trent St</t>
  </si>
  <si>
    <t>4 Trent St</t>
  </si>
  <si>
    <t>11 Coleman St</t>
  </si>
  <si>
    <t>15 Coleman St</t>
  </si>
  <si>
    <t>480 Quincy St</t>
  </si>
  <si>
    <t>472 Quincy St</t>
  </si>
  <si>
    <t>2 Clarkson St</t>
  </si>
  <si>
    <t>22 Hendry St</t>
  </si>
  <si>
    <t>18 Hendry St</t>
  </si>
  <si>
    <t>3 Coleman St</t>
  </si>
  <si>
    <t>5 Coleman St</t>
  </si>
  <si>
    <t>7 Coleman St</t>
  </si>
  <si>
    <t>3 Trent St</t>
  </si>
  <si>
    <t>5 Trent St</t>
  </si>
  <si>
    <t>8 Clarkson St</t>
  </si>
  <si>
    <t>348 Bowdoin St</t>
  </si>
  <si>
    <t>344 Bowdoin St</t>
  </si>
  <si>
    <t>342 Bowdoin St</t>
  </si>
  <si>
    <t>490 Quincy St</t>
  </si>
  <si>
    <t>488 Quincy St</t>
  </si>
  <si>
    <t>486 Quincy St</t>
  </si>
  <si>
    <t>8 Coleman St</t>
  </si>
  <si>
    <t>6 Coleman St</t>
  </si>
  <si>
    <t>12 Hendry St</t>
  </si>
  <si>
    <t>10 Hendry St</t>
  </si>
  <si>
    <t>25 Bellevue St</t>
  </si>
  <si>
    <t>27 Bellevue St</t>
  </si>
  <si>
    <t>29 Bellevue St</t>
  </si>
  <si>
    <t>31 Bellevue St</t>
  </si>
  <si>
    <t>33 Bellevue St</t>
  </si>
  <si>
    <t>372 Quincy St</t>
  </si>
  <si>
    <t>370 Quincy St</t>
  </si>
  <si>
    <t>368 Quincy St</t>
  </si>
  <si>
    <t>366 Quincy St</t>
  </si>
  <si>
    <t>364 Quincy St</t>
  </si>
  <si>
    <t>16 Stanley St</t>
  </si>
  <si>
    <t>7 Stanley St</t>
  </si>
  <si>
    <t>9 Stanley St</t>
  </si>
  <si>
    <t>15 Stanley St</t>
  </si>
  <si>
    <t>233 Hancock St</t>
  </si>
  <si>
    <t>247 Hancock St</t>
  </si>
  <si>
    <t>259 Hancock St</t>
  </si>
  <si>
    <t>271 Hancock St</t>
  </si>
  <si>
    <t>283 Hancock St</t>
  </si>
  <si>
    <t>289 Hancock St</t>
  </si>
  <si>
    <t>299 Hancock St</t>
  </si>
  <si>
    <t>1259 Dorchester Ave</t>
  </si>
  <si>
    <t>90 Church St</t>
  </si>
  <si>
    <t>78 Church St</t>
  </si>
  <si>
    <t>74 Church St</t>
  </si>
  <si>
    <t>1 Glover Pl</t>
  </si>
  <si>
    <t>62 Church St</t>
  </si>
  <si>
    <t>60 Church St</t>
  </si>
  <si>
    <t>56 Church St</t>
  </si>
  <si>
    <t>1 Fruean Pl</t>
  </si>
  <si>
    <t>52 Church St</t>
  </si>
  <si>
    <t>34 High St</t>
  </si>
  <si>
    <t>22 High St</t>
  </si>
  <si>
    <t>16 High St</t>
  </si>
  <si>
    <t>10 High St</t>
  </si>
  <si>
    <t>17 High St</t>
  </si>
  <si>
    <t>40 Church St</t>
  </si>
  <si>
    <t>38 Church St</t>
  </si>
  <si>
    <t>36 Church St</t>
  </si>
  <si>
    <t>34 Church St</t>
  </si>
  <si>
    <t>32 Church St</t>
  </si>
  <si>
    <t>30 Church St</t>
  </si>
  <si>
    <t>28 Church St</t>
  </si>
  <si>
    <t>28 Winter St</t>
  </si>
  <si>
    <t>24 Winter St</t>
  </si>
  <si>
    <t>20 Winter St</t>
  </si>
  <si>
    <t>12 Winter St</t>
  </si>
  <si>
    <t>6 Winter St</t>
  </si>
  <si>
    <t>5 Navillus Ter</t>
  </si>
  <si>
    <t>7 Navillus Ter</t>
  </si>
  <si>
    <t>9 Navillus Ter</t>
  </si>
  <si>
    <t>11 Navillus Ter</t>
  </si>
  <si>
    <t>12 Navillus Ter</t>
  </si>
  <si>
    <t>10 Navillus Ter</t>
  </si>
  <si>
    <t>8 Navillus Ter</t>
  </si>
  <si>
    <t>4 Navillus Ter</t>
  </si>
  <si>
    <t>183 Hancock St</t>
  </si>
  <si>
    <t>187 Hancock St</t>
  </si>
  <si>
    <t>191 Hancock St</t>
  </si>
  <si>
    <t>195 Hancock St</t>
  </si>
  <si>
    <t>20 Church St</t>
  </si>
  <si>
    <t>18 Church St</t>
  </si>
  <si>
    <t>16 Church St</t>
  </si>
  <si>
    <t>27 Fifield St</t>
  </si>
  <si>
    <t>19 Winter St</t>
  </si>
  <si>
    <t>5 Fifield St</t>
  </si>
  <si>
    <t>339 Bowdoin St</t>
  </si>
  <si>
    <t>343 Bowdoin St</t>
  </si>
  <si>
    <t>347 Bowdoin St</t>
  </si>
  <si>
    <t>351 Bowdoin St</t>
  </si>
  <si>
    <t>353 Bowdoin St</t>
  </si>
  <si>
    <t>357 Bowdoin St</t>
  </si>
  <si>
    <t>361 Bowdoin St</t>
  </si>
  <si>
    <t>373 Bowdoin St</t>
  </si>
  <si>
    <t>397 Bowdoin St</t>
  </si>
  <si>
    <t>3 Winter St</t>
  </si>
  <si>
    <t>5 Winter St</t>
  </si>
  <si>
    <t>7 Winter St</t>
  </si>
  <si>
    <t>18 Fifield St</t>
  </si>
  <si>
    <t>16 Fifield St</t>
  </si>
  <si>
    <t>14 Fifield St</t>
  </si>
  <si>
    <t>10 Fifield St</t>
  </si>
  <si>
    <t>6 Fifield St</t>
  </si>
  <si>
    <t>12 Church St</t>
  </si>
  <si>
    <t>10 Church St</t>
  </si>
  <si>
    <t>130 Auckland St</t>
  </si>
  <si>
    <t>116 Auckland St</t>
  </si>
  <si>
    <t>21 Auckland St</t>
  </si>
  <si>
    <t>23 Bay St</t>
  </si>
  <si>
    <t>27 Bay St</t>
  </si>
  <si>
    <t>29 Bay St</t>
  </si>
  <si>
    <t>35 Bay St</t>
  </si>
  <si>
    <t>51 Savin Hill Ave</t>
  </si>
  <si>
    <t>53 Savin Hill Ave</t>
  </si>
  <si>
    <t>65 Auckland St</t>
  </si>
  <si>
    <t>67 Auckland St</t>
  </si>
  <si>
    <t>81 Auckland St</t>
  </si>
  <si>
    <t>85 Auckland St</t>
  </si>
  <si>
    <t>89 Auckland St</t>
  </si>
  <si>
    <t>91 Auckland St</t>
  </si>
  <si>
    <t>93 Auckland St</t>
  </si>
  <si>
    <t>95 Auckland St</t>
  </si>
  <si>
    <t>2 Bay St</t>
  </si>
  <si>
    <t>4 Bay St</t>
  </si>
  <si>
    <t>1152 Dorchester Ave</t>
  </si>
  <si>
    <t>1150 Dorchester Ave</t>
  </si>
  <si>
    <t>1148 Dorchester Ave</t>
  </si>
  <si>
    <t>1122 Dorchester Ave</t>
  </si>
  <si>
    <t>1120 Dorchester Ave</t>
  </si>
  <si>
    <t>1114 Dorchester Ave</t>
  </si>
  <si>
    <t>43 Savin Hill Ave</t>
  </si>
  <si>
    <t>45 Savin Hill Ave</t>
  </si>
  <si>
    <t>47 Savin Hill Ave</t>
  </si>
  <si>
    <t>49 Savin Hill Ave</t>
  </si>
  <si>
    <t>98 Auckland St</t>
  </si>
  <si>
    <t>96 Auckland St</t>
  </si>
  <si>
    <t>94 Auckland St</t>
  </si>
  <si>
    <t>92 Auckland St</t>
  </si>
  <si>
    <t>88 Auckland St</t>
  </si>
  <si>
    <t>82 Auckland St</t>
  </si>
  <si>
    <t>74 Auckland St</t>
  </si>
  <si>
    <t>70 Auckland St</t>
  </si>
  <si>
    <t>68 Auckland St</t>
  </si>
  <si>
    <t>64 Auckland St</t>
  </si>
  <si>
    <t>57 Savin Hill Ave</t>
  </si>
  <si>
    <t>77 Savin Hill Ave</t>
  </si>
  <si>
    <t>1 Maryland St</t>
  </si>
  <si>
    <t>3 Maryland St</t>
  </si>
  <si>
    <t>9 Maryland St</t>
  </si>
  <si>
    <t>13 Maryland St</t>
  </si>
  <si>
    <t>15 Maryland St</t>
  </si>
  <si>
    <t>17 Maryland St</t>
  </si>
  <si>
    <t>19 Maryland St</t>
  </si>
  <si>
    <t>23 Maryland St</t>
  </si>
  <si>
    <t>25 Maryland St</t>
  </si>
  <si>
    <t>27 Maryland St</t>
  </si>
  <si>
    <t>34 Bay St</t>
  </si>
  <si>
    <t>32 Bay St</t>
  </si>
  <si>
    <t>47 Beach St</t>
  </si>
  <si>
    <t>49 Beach St</t>
  </si>
  <si>
    <t>26 Beach St</t>
  </si>
  <si>
    <t>28 Beach St</t>
  </si>
  <si>
    <t>17 Park St</t>
  </si>
  <si>
    <t>30 Beach St</t>
  </si>
  <si>
    <t>32 Beach St</t>
  </si>
  <si>
    <t>25 Park St</t>
  </si>
  <si>
    <t>2 Everett St</t>
  </si>
  <si>
    <t>315 Freeport St</t>
  </si>
  <si>
    <t>317 Freeport St</t>
  </si>
  <si>
    <t>3 Mill St</t>
  </si>
  <si>
    <t>7 Mill St</t>
  </si>
  <si>
    <t>22 Everett St</t>
  </si>
  <si>
    <t>20 Everett St</t>
  </si>
  <si>
    <t>18 Everett St</t>
  </si>
  <si>
    <t>14 Everett St</t>
  </si>
  <si>
    <t>13 Everett St</t>
  </si>
  <si>
    <t>12 Elm St</t>
  </si>
  <si>
    <t>14 Elm St</t>
  </si>
  <si>
    <t>12 Ashland St</t>
  </si>
  <si>
    <t>10 Ashland St</t>
  </si>
  <si>
    <t>6 Ashland St</t>
  </si>
  <si>
    <t>4 Ashland St</t>
  </si>
  <si>
    <t>28 Park St</t>
  </si>
  <si>
    <t>7 Everett St</t>
  </si>
  <si>
    <t>9 Everett St</t>
  </si>
  <si>
    <t>13 Mill St</t>
  </si>
  <si>
    <t>15 Mill St</t>
  </si>
  <si>
    <t>17 Mill St</t>
  </si>
  <si>
    <t>19 Mill St</t>
  </si>
  <si>
    <t>22 Ashland St</t>
  </si>
  <si>
    <t>21 Mill St</t>
  </si>
  <si>
    <t>18 Ashland St</t>
  </si>
  <si>
    <t>14 Ashland St</t>
  </si>
  <si>
    <t>23 Elm St</t>
  </si>
  <si>
    <t>27 Elm St</t>
  </si>
  <si>
    <t>1 Ashland St</t>
  </si>
  <si>
    <t>3 Ashland St</t>
  </si>
  <si>
    <t>5 Ashland St</t>
  </si>
  <si>
    <t>6 Elm St</t>
  </si>
  <si>
    <t>2 Elm St</t>
  </si>
  <si>
    <t>1 Elm St</t>
  </si>
  <si>
    <t>3 Elm St</t>
  </si>
  <si>
    <t>7 Elm St</t>
  </si>
  <si>
    <t>11 Ashland St</t>
  </si>
  <si>
    <t>15 Ashland St</t>
  </si>
  <si>
    <t>17 Ashland St</t>
  </si>
  <si>
    <t>19 Ashland St</t>
  </si>
  <si>
    <t>29 Mill St</t>
  </si>
  <si>
    <t>31 Mill St</t>
  </si>
  <si>
    <t>33 Mill St</t>
  </si>
  <si>
    <t>37 Mill St</t>
  </si>
  <si>
    <t>41 Mill St</t>
  </si>
  <si>
    <t>43 Mill St</t>
  </si>
  <si>
    <t>44 Mill St</t>
  </si>
  <si>
    <t>83 Everdean St</t>
  </si>
  <si>
    <t>42 Mill St</t>
  </si>
  <si>
    <t>81 Everdean St</t>
  </si>
  <si>
    <t>104 Victory Rd</t>
  </si>
  <si>
    <t>40 Mill St</t>
  </si>
  <si>
    <t>32 Mill St</t>
  </si>
  <si>
    <t>30 Mill St</t>
  </si>
  <si>
    <t>11 Blanche St</t>
  </si>
  <si>
    <t>116 Victory Rd</t>
  </si>
  <si>
    <t>112 Victory Rd</t>
  </si>
  <si>
    <t>20 Blanche St</t>
  </si>
  <si>
    <t>14 Blanche St</t>
  </si>
  <si>
    <t>8 Blanche St</t>
  </si>
  <si>
    <t>46 Everdean St</t>
  </si>
  <si>
    <t>65 Ashland St</t>
  </si>
  <si>
    <t>26 Mill St</t>
  </si>
  <si>
    <t>24 Mill St</t>
  </si>
  <si>
    <t>16 Mill St</t>
  </si>
  <si>
    <t>14 Mill St</t>
  </si>
  <si>
    <t>10 Mill St</t>
  </si>
  <si>
    <t>8 Mill St</t>
  </si>
  <si>
    <t>6 Mill St</t>
  </si>
  <si>
    <t>4 Mill St</t>
  </si>
  <si>
    <t>333 Freeport St</t>
  </si>
  <si>
    <t>29 Everdean St</t>
  </si>
  <si>
    <t>64 Ashland St</t>
  </si>
  <si>
    <t>60 Ashland St</t>
  </si>
  <si>
    <t>32 Everdean St</t>
  </si>
  <si>
    <t>24 Everdean St</t>
  </si>
  <si>
    <t>20 Everdean St</t>
  </si>
  <si>
    <t>12 Everdean St</t>
  </si>
  <si>
    <t>26 Tilesboro St</t>
  </si>
  <si>
    <t>4 Payne St</t>
  </si>
  <si>
    <t>3 Payne St</t>
  </si>
  <si>
    <t>5 Payne St</t>
  </si>
  <si>
    <t>7 Payne St</t>
  </si>
  <si>
    <t>50 Houghton St</t>
  </si>
  <si>
    <t>46 Houghton St</t>
  </si>
  <si>
    <t>12 Houghton St</t>
  </si>
  <si>
    <t>10 Houghton St</t>
  </si>
  <si>
    <t>4 Houghton St</t>
  </si>
  <si>
    <t>57 Victory Rd</t>
  </si>
  <si>
    <t>59 Victory Rd</t>
  </si>
  <si>
    <t>61 Victory Rd</t>
  </si>
  <si>
    <t>63 Victory Rd</t>
  </si>
  <si>
    <t>65 Victory Rd</t>
  </si>
  <si>
    <t>81 Victory Rd</t>
  </si>
  <si>
    <t>85 Victory Rd</t>
  </si>
  <si>
    <t>6 Rowley St</t>
  </si>
  <si>
    <t>78 Houghton St</t>
  </si>
  <si>
    <t>29 Tilesboro St</t>
  </si>
  <si>
    <t>3 Rowley St</t>
  </si>
  <si>
    <t>106 Houghton St</t>
  </si>
  <si>
    <t>100 Houghton St</t>
  </si>
  <si>
    <t>4 Popes Hill St</t>
  </si>
  <si>
    <t>166 Neponset Ave</t>
  </si>
  <si>
    <t>158 Neponset Ave</t>
  </si>
  <si>
    <t>156 Neponset Ave</t>
  </si>
  <si>
    <t>136 Neponset Ave</t>
  </si>
  <si>
    <t>11 Tilesboro St</t>
  </si>
  <si>
    <t>13 Tilesboro St</t>
  </si>
  <si>
    <t>15 Tilesboro St</t>
  </si>
  <si>
    <t>69 Houghton St</t>
  </si>
  <si>
    <t>71 Houghton St</t>
  </si>
  <si>
    <t>73 Houghton St</t>
  </si>
  <si>
    <t>89 Houghton St</t>
  </si>
  <si>
    <t>25 Houghton St</t>
  </si>
  <si>
    <t>27 Houghton St</t>
  </si>
  <si>
    <t>29 Houghton St</t>
  </si>
  <si>
    <t>41 Houghton St</t>
  </si>
  <si>
    <t>45 Houghton St</t>
  </si>
  <si>
    <t>47 Houghton St</t>
  </si>
  <si>
    <t>49 Houghton St</t>
  </si>
  <si>
    <t>16 Tilesboro St</t>
  </si>
  <si>
    <t>128 Neponset Ave</t>
  </si>
  <si>
    <t>126 Neponset Ave</t>
  </si>
  <si>
    <t>124 Neponset Ave</t>
  </si>
  <si>
    <t>122 Neponset Ave</t>
  </si>
  <si>
    <t>108 Neponset Ave</t>
  </si>
  <si>
    <t>102 Neponset Ave</t>
  </si>
  <si>
    <t>96 Neponset Ave</t>
  </si>
  <si>
    <t>86 Neponset Ave</t>
  </si>
  <si>
    <t>8 Train St</t>
  </si>
  <si>
    <t>4 Train St</t>
  </si>
  <si>
    <t>59 Neponset Ave</t>
  </si>
  <si>
    <t>61 Neponset Ave</t>
  </si>
  <si>
    <t>65 Neponset Ave</t>
  </si>
  <si>
    <t>69 Neponset Ave</t>
  </si>
  <si>
    <t>71 Neponset Ave</t>
  </si>
  <si>
    <t>77 Neponset Ave</t>
  </si>
  <si>
    <t>11 Agawam St</t>
  </si>
  <si>
    <t>23 Agawam St</t>
  </si>
  <si>
    <t>30 Train St</t>
  </si>
  <si>
    <t>24 Train St</t>
  </si>
  <si>
    <t>20 Train St</t>
  </si>
  <si>
    <t>16 Train St</t>
  </si>
  <si>
    <t>10 Train St</t>
  </si>
  <si>
    <t>34 Train St</t>
  </si>
  <si>
    <t>26 Agawam St</t>
  </si>
  <si>
    <t>6 Agawam St</t>
  </si>
  <si>
    <t>85 Neponset Ave</t>
  </si>
  <si>
    <t>91 Neponset Ave</t>
  </si>
  <si>
    <t>105 Neponset Ave</t>
  </si>
  <si>
    <t>9 Thelma Rd</t>
  </si>
  <si>
    <t>15 Thelma Rd</t>
  </si>
  <si>
    <t>19 Thelma Rd</t>
  </si>
  <si>
    <t>23 Thelma Rd</t>
  </si>
  <si>
    <t>27 Thelma Rd</t>
  </si>
  <si>
    <t>37 Thelma Rd</t>
  </si>
  <si>
    <t>42 Train St</t>
  </si>
  <si>
    <t>40 Train St</t>
  </si>
  <si>
    <t>38 Train St</t>
  </si>
  <si>
    <t>48 Train St</t>
  </si>
  <si>
    <t>36 Thelma Rd</t>
  </si>
  <si>
    <t>28 Thelma Rd</t>
  </si>
  <si>
    <t>24 Thelma Rd</t>
  </si>
  <si>
    <t>20 Thelma Rd</t>
  </si>
  <si>
    <t>16 Thelma Rd</t>
  </si>
  <si>
    <t>12 Thelma Rd</t>
  </si>
  <si>
    <t>8 Thelma Rd</t>
  </si>
  <si>
    <t>107 Neponset Ave</t>
  </si>
  <si>
    <t>111 Neponset Ave</t>
  </si>
  <si>
    <t>115 Neponset Ave</t>
  </si>
  <si>
    <t>132 King St</t>
  </si>
  <si>
    <t>128 King St</t>
  </si>
  <si>
    <t>124 King St</t>
  </si>
  <si>
    <t>120 King St</t>
  </si>
  <si>
    <t>116 King St</t>
  </si>
  <si>
    <t>114 King St</t>
  </si>
  <si>
    <t>112 King St</t>
  </si>
  <si>
    <t>108 King St</t>
  </si>
  <si>
    <t>104 King St</t>
  </si>
  <si>
    <t>100 King St</t>
  </si>
  <si>
    <t>96 King St</t>
  </si>
  <si>
    <t>92 King St</t>
  </si>
  <si>
    <t>88 King St</t>
  </si>
  <si>
    <t>50 Train St</t>
  </si>
  <si>
    <t>5 Victory Rd</t>
  </si>
  <si>
    <t>21 Train St</t>
  </si>
  <si>
    <t>23 Train St</t>
  </si>
  <si>
    <t>25 Train St</t>
  </si>
  <si>
    <t>27 Train St</t>
  </si>
  <si>
    <t>29 Train St</t>
  </si>
  <si>
    <t>31 Train St</t>
  </si>
  <si>
    <t>49 Train St</t>
  </si>
  <si>
    <t>84 King St</t>
  </si>
  <si>
    <t>80 King St</t>
  </si>
  <si>
    <t>78 King St</t>
  </si>
  <si>
    <t>76 King St</t>
  </si>
  <si>
    <t>27 Elmdale St</t>
  </si>
  <si>
    <t>31 Elmdale St</t>
  </si>
  <si>
    <t>35 Elmdale St</t>
  </si>
  <si>
    <t>39 Elmdale St</t>
  </si>
  <si>
    <t>43 Elmdale St</t>
  </si>
  <si>
    <t>3 Rozella St</t>
  </si>
  <si>
    <t>428 Adams St</t>
  </si>
  <si>
    <t>440 Adams St</t>
  </si>
  <si>
    <t>19 Neponset Ave</t>
  </si>
  <si>
    <t>23 Neponset Ave</t>
  </si>
  <si>
    <t>31 Neponset Ave</t>
  </si>
  <si>
    <t>33 Neponset Ave</t>
  </si>
  <si>
    <t>35 Neponset Ave</t>
  </si>
  <si>
    <t>37 Neponset Ave</t>
  </si>
  <si>
    <t>39 Neponset Ave</t>
  </si>
  <si>
    <t>41 Neponset Ave</t>
  </si>
  <si>
    <t>43 Neponset Ave</t>
  </si>
  <si>
    <t>20 Victory Rd</t>
  </si>
  <si>
    <t>18 Victory Rd</t>
  </si>
  <si>
    <t>16 Victory Rd</t>
  </si>
  <si>
    <t>14 Victory Rd</t>
  </si>
  <si>
    <t>10 Victory Rd</t>
  </si>
  <si>
    <t>396 Adams St</t>
  </si>
  <si>
    <t>388 Adams St</t>
  </si>
  <si>
    <t>376 Adams St</t>
  </si>
  <si>
    <t>372 Adams St</t>
  </si>
  <si>
    <t>382 Adams St</t>
  </si>
  <si>
    <t>58 Neponset Ave</t>
  </si>
  <si>
    <t>54 Neponset Ave</t>
  </si>
  <si>
    <t>50 Neponset Ave</t>
  </si>
  <si>
    <t>46 Neponset Ave</t>
  </si>
  <si>
    <t>42 Neponset Ave</t>
  </si>
  <si>
    <t>38 Neponset Ave</t>
  </si>
  <si>
    <t>24 Manley St</t>
  </si>
  <si>
    <t>20 Manley St</t>
  </si>
  <si>
    <t>10 Manley St</t>
  </si>
  <si>
    <t>8 Manley St</t>
  </si>
  <si>
    <t>34 Victory Rd</t>
  </si>
  <si>
    <t>32 Victory Rd</t>
  </si>
  <si>
    <t>30 Neponset Ave</t>
  </si>
  <si>
    <t>18 Neponset Ave</t>
  </si>
  <si>
    <t>16 Neponset Ave</t>
  </si>
  <si>
    <t>7 Saco St</t>
  </si>
  <si>
    <t>50 Victory Rd</t>
  </si>
  <si>
    <t>46 Victory Rd</t>
  </si>
  <si>
    <t>40 Victory Rd</t>
  </si>
  <si>
    <t>17 Manley St</t>
  </si>
  <si>
    <t>6 Newkirk St</t>
  </si>
  <si>
    <t>2 Neponset Ave</t>
  </si>
  <si>
    <t>10 Saco St</t>
  </si>
  <si>
    <t>16 Saco St</t>
  </si>
  <si>
    <t>8 Saco St</t>
  </si>
  <si>
    <t>6 Saco St</t>
  </si>
  <si>
    <t>354 Adams St</t>
  </si>
  <si>
    <t>336 Adams St</t>
  </si>
  <si>
    <t>76 Parkman St</t>
  </si>
  <si>
    <t>90 Park St</t>
  </si>
  <si>
    <t>84 Park St</t>
  </si>
  <si>
    <t>93 Park St</t>
  </si>
  <si>
    <t>272 Adams St</t>
  </si>
  <si>
    <t>261 Adams St</t>
  </si>
  <si>
    <t>12 Lincoln St</t>
  </si>
  <si>
    <t>1482 Dorchester Ave</t>
  </si>
  <si>
    <t>7 Lincoln St</t>
  </si>
  <si>
    <t>9 Lincoln St</t>
  </si>
  <si>
    <t>11 Lincoln St</t>
  </si>
  <si>
    <t>17 Lincoln St</t>
  </si>
  <si>
    <t>281 Adams St</t>
  </si>
  <si>
    <t>109 Park St</t>
  </si>
  <si>
    <t>111 Park St</t>
  </si>
  <si>
    <t>5 Salisbury Pk</t>
  </si>
  <si>
    <t>7 Salisbury Pk</t>
  </si>
  <si>
    <t>9 Salisbury Pk</t>
  </si>
  <si>
    <t>6 Salisbury Pk</t>
  </si>
  <si>
    <t>117 Park St</t>
  </si>
  <si>
    <t>9 Greenwood Pk</t>
  </si>
  <si>
    <t>60 Gibson St</t>
  </si>
  <si>
    <t>8 Bispham St</t>
  </si>
  <si>
    <t>6 Bispham St</t>
  </si>
  <si>
    <t>112 Park St</t>
  </si>
  <si>
    <t>110 Park St</t>
  </si>
  <si>
    <t>108 Park St</t>
  </si>
  <si>
    <t>106 Park St</t>
  </si>
  <si>
    <t>98 Park St</t>
  </si>
  <si>
    <t>309 Adams St</t>
  </si>
  <si>
    <t>1526 Dorchester Ave</t>
  </si>
  <si>
    <t>122 Park St</t>
  </si>
  <si>
    <t>120 Park St</t>
  </si>
  <si>
    <t>116 Park St</t>
  </si>
  <si>
    <t>32 Gibson St</t>
  </si>
  <si>
    <t>30 Gibson St</t>
  </si>
  <si>
    <t>26 Gibson St</t>
  </si>
  <si>
    <t>22 Gibson St</t>
  </si>
  <si>
    <t>18 Gibson St</t>
  </si>
  <si>
    <t>14 Gibson St</t>
  </si>
  <si>
    <t>10 Gibson St</t>
  </si>
  <si>
    <t>6 Gibson St</t>
  </si>
  <si>
    <t>2 Gibson St</t>
  </si>
  <si>
    <t>1544 Dorchester Ave</t>
  </si>
  <si>
    <t>1542 Dorchester Ave</t>
  </si>
  <si>
    <t>1538 Dorchester Ave</t>
  </si>
  <si>
    <t>3 Christopher St</t>
  </si>
  <si>
    <t>7 Christopher St</t>
  </si>
  <si>
    <t>9 Christopher St</t>
  </si>
  <si>
    <t>11 Gibson St</t>
  </si>
  <si>
    <t>15 Gibson St</t>
  </si>
  <si>
    <t>19 Gibson St</t>
  </si>
  <si>
    <t>21 Gibson St</t>
  </si>
  <si>
    <t>29 Gibson St</t>
  </si>
  <si>
    <t>33 Gibson St</t>
  </si>
  <si>
    <t>47 Gibson St</t>
  </si>
  <si>
    <t>49 Gibson St</t>
  </si>
  <si>
    <t>53 Gibson St</t>
  </si>
  <si>
    <t>63 Gibson St</t>
  </si>
  <si>
    <t>73 Gibson St</t>
  </si>
  <si>
    <t>75 Gibson St</t>
  </si>
  <si>
    <t>329 Adams St</t>
  </si>
  <si>
    <t>339 Adams St</t>
  </si>
  <si>
    <t>349 Adams St</t>
  </si>
  <si>
    <t>353 Adams St</t>
  </si>
  <si>
    <t>54 Parkman St</t>
  </si>
  <si>
    <t>38 Parkman St</t>
  </si>
  <si>
    <t>1 Parkman Pl</t>
  </si>
  <si>
    <t>34 Parkman St</t>
  </si>
  <si>
    <t>26 Parkman St</t>
  </si>
  <si>
    <t>20 Parkman St</t>
  </si>
  <si>
    <t>14 Parkman St</t>
  </si>
  <si>
    <t>8 Parkman St</t>
  </si>
  <si>
    <t>1586 Dorchester Ave</t>
  </si>
  <si>
    <t>1582 Dorchester Ave</t>
  </si>
  <si>
    <t>1591 Dorchester Ave</t>
  </si>
  <si>
    <t>1593 Dorchester Ave</t>
  </si>
  <si>
    <t>126 Melville Ave</t>
  </si>
  <si>
    <t>124 Melville Ave</t>
  </si>
  <si>
    <t>120 Melville Ave</t>
  </si>
  <si>
    <t>118 Melville Ave</t>
  </si>
  <si>
    <t>40 Bourneside St</t>
  </si>
  <si>
    <t>20 Faulkner St</t>
  </si>
  <si>
    <t>18 Faulkner St</t>
  </si>
  <si>
    <t>16 Faulkner St</t>
  </si>
  <si>
    <t>9 Faulkner St</t>
  </si>
  <si>
    <t>15 Faulkner St</t>
  </si>
  <si>
    <t>17 Faulkner St</t>
  </si>
  <si>
    <t>21 Faulkner St</t>
  </si>
  <si>
    <t>1 Faulkner Ci</t>
  </si>
  <si>
    <t>2 Faulkner Ci</t>
  </si>
  <si>
    <t>33 Faulkner St</t>
  </si>
  <si>
    <t>31 Faulkner St</t>
  </si>
  <si>
    <t>29 Faulkner St</t>
  </si>
  <si>
    <t>27 Faulkner St</t>
  </si>
  <si>
    <t>25 Faulkner St</t>
  </si>
  <si>
    <t>24 Freeman St</t>
  </si>
  <si>
    <t>493 Geneva Ave</t>
  </si>
  <si>
    <t>5 Vinson St</t>
  </si>
  <si>
    <t>9 Vinson St</t>
  </si>
  <si>
    <t>15 Vinson St</t>
  </si>
  <si>
    <t>51 Vinson St</t>
  </si>
  <si>
    <t>265 Park St</t>
  </si>
  <si>
    <t>245 Park St</t>
  </si>
  <si>
    <t>247 Park St</t>
  </si>
  <si>
    <t>251 Park St</t>
  </si>
  <si>
    <t>253 Park St</t>
  </si>
  <si>
    <t>255 Park St</t>
  </si>
  <si>
    <t>261 Park St</t>
  </si>
  <si>
    <t>34 Vinson St</t>
  </si>
  <si>
    <t>26 Vinson St</t>
  </si>
  <si>
    <t>22 Vinson St</t>
  </si>
  <si>
    <t>16 Vinson St</t>
  </si>
  <si>
    <t>5 Marlowe St</t>
  </si>
  <si>
    <t>7 Marlowe St</t>
  </si>
  <si>
    <t>229 Park St</t>
  </si>
  <si>
    <t>231 Park St</t>
  </si>
  <si>
    <t>233 Park St</t>
  </si>
  <si>
    <t>235 Park St</t>
  </si>
  <si>
    <t>237 Park St</t>
  </si>
  <si>
    <t>239 Park St</t>
  </si>
  <si>
    <t>10 Marlowe St</t>
  </si>
  <si>
    <t>8 Marlowe St</t>
  </si>
  <si>
    <t>6 Marlowe St</t>
  </si>
  <si>
    <t>4 Marlowe St</t>
  </si>
  <si>
    <t>495 Geneva Ave</t>
  </si>
  <si>
    <t>503 Geneva Ave</t>
  </si>
  <si>
    <t>507 Geneva Ave</t>
  </si>
  <si>
    <t>511 Geneva Ave</t>
  </si>
  <si>
    <t>515 Geneva Ave</t>
  </si>
  <si>
    <t>519 Geneva Ave</t>
  </si>
  <si>
    <t>523 Geneva Ave</t>
  </si>
  <si>
    <t>228 Park St</t>
  </si>
  <si>
    <t>20 Paisley Pk</t>
  </si>
  <si>
    <t>6 Paisley Pk</t>
  </si>
  <si>
    <t>252 Park St</t>
  </si>
  <si>
    <t>244 Park St</t>
  </si>
  <si>
    <t>240 Park St</t>
  </si>
  <si>
    <t>238 Park St</t>
  </si>
  <si>
    <t>236 Park St</t>
  </si>
  <si>
    <t>232 Park St</t>
  </si>
  <si>
    <t>230 Park St</t>
  </si>
  <si>
    <t>35 Paisley Pk</t>
  </si>
  <si>
    <t>27 Bourneside St</t>
  </si>
  <si>
    <t>31 Bourneside St</t>
  </si>
  <si>
    <t>2 Centervale Pk</t>
  </si>
  <si>
    <t>7 Paisley Pk</t>
  </si>
  <si>
    <t>11 Paisley Pk</t>
  </si>
  <si>
    <t>15 Paisley Pk</t>
  </si>
  <si>
    <t>19 Paisley Pk</t>
  </si>
  <si>
    <t>21 Paisley Pk</t>
  </si>
  <si>
    <t>27 Paisley Pk</t>
  </si>
  <si>
    <t>1592 Dorchester Ave</t>
  </si>
  <si>
    <t>3 Parkman St</t>
  </si>
  <si>
    <t>5 Parkman St</t>
  </si>
  <si>
    <t>7 Parkman St</t>
  </si>
  <si>
    <t>13 Parkman St</t>
  </si>
  <si>
    <t>21 Parkman St</t>
  </si>
  <si>
    <t>25 Parkman St</t>
  </si>
  <si>
    <t>39 Parkman St</t>
  </si>
  <si>
    <t>41 Parkman St</t>
  </si>
  <si>
    <t>49 Parkman St</t>
  </si>
  <si>
    <t>359 Adams St</t>
  </si>
  <si>
    <t>367 Adams St</t>
  </si>
  <si>
    <t>373 Adams St</t>
  </si>
  <si>
    <t>377 Adams St</t>
  </si>
  <si>
    <t>100 Dix St</t>
  </si>
  <si>
    <t>96 Dix St</t>
  </si>
  <si>
    <t>92 Dix St</t>
  </si>
  <si>
    <t>88 Dix St</t>
  </si>
  <si>
    <t>84 Dix St</t>
  </si>
  <si>
    <t>78 Dix St</t>
  </si>
  <si>
    <t>74 Dix St</t>
  </si>
  <si>
    <t>72 Dix St</t>
  </si>
  <si>
    <t>68 Dix St</t>
  </si>
  <si>
    <t>64 Dix St</t>
  </si>
  <si>
    <t>62 Dix St</t>
  </si>
  <si>
    <t>60 Dix St</t>
  </si>
  <si>
    <t>56 Dix St</t>
  </si>
  <si>
    <t>52 Dix St</t>
  </si>
  <si>
    <t>48 Dix St</t>
  </si>
  <si>
    <t>46 Dix St</t>
  </si>
  <si>
    <t>42 Dix St</t>
  </si>
  <si>
    <t>38 Dix St</t>
  </si>
  <si>
    <t>34 Dix St</t>
  </si>
  <si>
    <t>28 Dix St</t>
  </si>
  <si>
    <t>24 Dix St</t>
  </si>
  <si>
    <t>20 Dix St</t>
  </si>
  <si>
    <t>14 Dix St</t>
  </si>
  <si>
    <t>1606 Dorchester Ave</t>
  </si>
  <si>
    <t>1604 Dorchester Ave</t>
  </si>
  <si>
    <t>1602 Dorchester Ave</t>
  </si>
  <si>
    <t>1600 Dorchester Ave</t>
  </si>
  <si>
    <t>15 Dix St</t>
  </si>
  <si>
    <t>17 Dix St</t>
  </si>
  <si>
    <t>19 Dix St</t>
  </si>
  <si>
    <t>21 Dix St</t>
  </si>
  <si>
    <t>23 Dix St</t>
  </si>
  <si>
    <t>27 Dix St</t>
  </si>
  <si>
    <t>33 Dix St</t>
  </si>
  <si>
    <t>37 Dix St</t>
  </si>
  <si>
    <t>41 Dix St</t>
  </si>
  <si>
    <t>5 Lafield St</t>
  </si>
  <si>
    <t>9 Lafield St</t>
  </si>
  <si>
    <t>11 Lafield St</t>
  </si>
  <si>
    <t>15 Lafield St</t>
  </si>
  <si>
    <t>17 Lafield St</t>
  </si>
  <si>
    <t>2 Elm Lawn</t>
  </si>
  <si>
    <t>1650 Dorchester Ave</t>
  </si>
  <si>
    <t>1648 Dorchester Ave</t>
  </si>
  <si>
    <t>1644 Dorchester Ave</t>
  </si>
  <si>
    <t>1632 Dorchester Ave</t>
  </si>
  <si>
    <t>47 Dix St</t>
  </si>
  <si>
    <t>49 Dix St</t>
  </si>
  <si>
    <t>51 Dix St</t>
  </si>
  <si>
    <t>53 Dix St</t>
  </si>
  <si>
    <t>57 Dix St</t>
  </si>
  <si>
    <t>7 Leslie St</t>
  </si>
  <si>
    <t>11 Leslie St</t>
  </si>
  <si>
    <t>15 Leslie St</t>
  </si>
  <si>
    <t>17 Leslie St</t>
  </si>
  <si>
    <t>21 Leslie St</t>
  </si>
  <si>
    <t>356 Centre St</t>
  </si>
  <si>
    <t>352 Centre St</t>
  </si>
  <si>
    <t>344 Centre St</t>
  </si>
  <si>
    <t>22 Lafield St</t>
  </si>
  <si>
    <t>18 Lafield St</t>
  </si>
  <si>
    <t>14 Lafield St</t>
  </si>
  <si>
    <t>10 Lafield St</t>
  </si>
  <si>
    <t>6 Lafield St</t>
  </si>
  <si>
    <t>61 Dix St</t>
  </si>
  <si>
    <t>65 Dix St</t>
  </si>
  <si>
    <t>69 Dix St</t>
  </si>
  <si>
    <t>73 Dix St</t>
  </si>
  <si>
    <t>77 Dix St</t>
  </si>
  <si>
    <t>83 Dix St</t>
  </si>
  <si>
    <t>87 Dix St</t>
  </si>
  <si>
    <t>91 Dix St</t>
  </si>
  <si>
    <t>95 Dix St</t>
  </si>
  <si>
    <t>99 Dix St</t>
  </si>
  <si>
    <t>103 Dix St</t>
  </si>
  <si>
    <t>379 Adams St</t>
  </si>
  <si>
    <t>381 Adams St</t>
  </si>
  <si>
    <t>385 Adams St</t>
  </si>
  <si>
    <t>389 Adams St</t>
  </si>
  <si>
    <t>393 Adams St</t>
  </si>
  <si>
    <t>7 Adams Ter</t>
  </si>
  <si>
    <t>9 Adams Ter</t>
  </si>
  <si>
    <t>10 Adams Ter</t>
  </si>
  <si>
    <t>6 Adams Ter</t>
  </si>
  <si>
    <t>407 Adams St</t>
  </si>
  <si>
    <t>411 Adams St</t>
  </si>
  <si>
    <t>402 Centre St</t>
  </si>
  <si>
    <t>400 Centre St</t>
  </si>
  <si>
    <t>398 Centre St</t>
  </si>
  <si>
    <t>396 Centre St</t>
  </si>
  <si>
    <t>392 Centre St</t>
  </si>
  <si>
    <t>11 Centre Ct</t>
  </si>
  <si>
    <t>13 Centre Ct</t>
  </si>
  <si>
    <t>15 Centre Ct</t>
  </si>
  <si>
    <t>14 Centre Ct</t>
  </si>
  <si>
    <t>376 Centre St</t>
  </si>
  <si>
    <t>368 Centre St</t>
  </si>
  <si>
    <t>366 Centre St</t>
  </si>
  <si>
    <t>364 Centre St</t>
  </si>
  <si>
    <t>20 Leslie St</t>
  </si>
  <si>
    <t>16 Leslie St</t>
  </si>
  <si>
    <t>12 Leslie St</t>
  </si>
  <si>
    <t>8 Leslie St</t>
  </si>
  <si>
    <t>4 Leslie St</t>
  </si>
  <si>
    <t>1664 Dorchester Ave</t>
  </si>
  <si>
    <t>267 Centre St</t>
  </si>
  <si>
    <t>271 Centre St</t>
  </si>
  <si>
    <t>12 Whitten St</t>
  </si>
  <si>
    <t>10 Whitten St</t>
  </si>
  <si>
    <t>8 Whitten St</t>
  </si>
  <si>
    <t>6 Whitten St</t>
  </si>
  <si>
    <t>1672 Dorchester Ave</t>
  </si>
  <si>
    <t>279 Centre St</t>
  </si>
  <si>
    <t>285 Centre St</t>
  </si>
  <si>
    <t>289 Centre St</t>
  </si>
  <si>
    <t>291 Centre St</t>
  </si>
  <si>
    <t>20 Whitten St</t>
  </si>
  <si>
    <t>18 Whitten St</t>
  </si>
  <si>
    <t>299 Centre St</t>
  </si>
  <si>
    <t>5 Althea St</t>
  </si>
  <si>
    <t>9 Althea St</t>
  </si>
  <si>
    <t>11 Althea St</t>
  </si>
  <si>
    <t>50 Whitten St</t>
  </si>
  <si>
    <t>46 Whitten St</t>
  </si>
  <si>
    <t>44 Whitten St</t>
  </si>
  <si>
    <t>42 Whitten St</t>
  </si>
  <si>
    <t>40 Whitten St</t>
  </si>
  <si>
    <t>38 Whitten St</t>
  </si>
  <si>
    <t>36 Whitten St</t>
  </si>
  <si>
    <t>34 Whitten St</t>
  </si>
  <si>
    <t>32 Whitten St</t>
  </si>
  <si>
    <t>343 Centre St</t>
  </si>
  <si>
    <t>355 Centre St</t>
  </si>
  <si>
    <t>15 Carlotta St</t>
  </si>
  <si>
    <t>10 Carlotta St</t>
  </si>
  <si>
    <t>6 Carlotta St</t>
  </si>
  <si>
    <t>369 Centre St</t>
  </si>
  <si>
    <t>10 Ginita St</t>
  </si>
  <si>
    <t>14 Ginita St</t>
  </si>
  <si>
    <t>15 Ginita St</t>
  </si>
  <si>
    <t>11 Ginita St</t>
  </si>
  <si>
    <t>381 Centre St</t>
  </si>
  <si>
    <t>385 Centre St</t>
  </si>
  <si>
    <t>389 Centre St</t>
  </si>
  <si>
    <t>393 Centre St</t>
  </si>
  <si>
    <t>397 Centre St</t>
  </si>
  <si>
    <t>399 Centre St</t>
  </si>
  <si>
    <t>429 Adams St</t>
  </si>
  <si>
    <t>433 Adams St</t>
  </si>
  <si>
    <t>445 Adams St</t>
  </si>
  <si>
    <t>74 Whitten St</t>
  </si>
  <si>
    <t>72 Whitten St</t>
  </si>
  <si>
    <t>70 Whitten St</t>
  </si>
  <si>
    <t>68 Whitten St</t>
  </si>
  <si>
    <t>66 Whitten St</t>
  </si>
  <si>
    <t>64 Whitten St</t>
  </si>
  <si>
    <t>62 Whitten St</t>
  </si>
  <si>
    <t>58 Whitten St</t>
  </si>
  <si>
    <t>16 Althea St</t>
  </si>
  <si>
    <t>14 Althea St</t>
  </si>
  <si>
    <t>12 Althea St</t>
  </si>
  <si>
    <t>10 Althea St</t>
  </si>
  <si>
    <t>6 Althea St</t>
  </si>
  <si>
    <t>457 Adams St</t>
  </si>
  <si>
    <t>469 Adams St</t>
  </si>
  <si>
    <t>473 Adams St</t>
  </si>
  <si>
    <t>52 King St</t>
  </si>
  <si>
    <t>46 King St</t>
  </si>
  <si>
    <t>42 King St</t>
  </si>
  <si>
    <t>40 King St</t>
  </si>
  <si>
    <t>38 King St</t>
  </si>
  <si>
    <t>36 King St</t>
  </si>
  <si>
    <t>34 King St</t>
  </si>
  <si>
    <t>32 King St</t>
  </si>
  <si>
    <t>30 King St</t>
  </si>
  <si>
    <t>28 King St</t>
  </si>
  <si>
    <t>26 King St</t>
  </si>
  <si>
    <t>24 King St</t>
  </si>
  <si>
    <t>22 King St</t>
  </si>
  <si>
    <t>20 King St</t>
  </si>
  <si>
    <t>16 King St</t>
  </si>
  <si>
    <t>14 King St</t>
  </si>
  <si>
    <t>10 King St</t>
  </si>
  <si>
    <t>8 King St</t>
  </si>
  <si>
    <t>6 King St</t>
  </si>
  <si>
    <t>2 King St</t>
  </si>
  <si>
    <t>3 Whitten St</t>
  </si>
  <si>
    <t>5 Whitten St</t>
  </si>
  <si>
    <t>7 Whitten St</t>
  </si>
  <si>
    <t>9 Whitten St</t>
  </si>
  <si>
    <t>11 Whitten St</t>
  </si>
  <si>
    <t>15 Whitten St</t>
  </si>
  <si>
    <t>17 Whitten St</t>
  </si>
  <si>
    <t>19 Whitten St</t>
  </si>
  <si>
    <t>21 Whitten St</t>
  </si>
  <si>
    <t>25 Whitten St</t>
  </si>
  <si>
    <t>27 Whitten St</t>
  </si>
  <si>
    <t>29 Whitten St</t>
  </si>
  <si>
    <t>31 Whitten St</t>
  </si>
  <si>
    <t>33 Whitten St</t>
  </si>
  <si>
    <t>35 Whitten St</t>
  </si>
  <si>
    <t>37 Whitten St</t>
  </si>
  <si>
    <t>39 Whitten St</t>
  </si>
  <si>
    <t>41 Whitten St</t>
  </si>
  <si>
    <t>43 Whitten St</t>
  </si>
  <si>
    <t>45 Whitten St</t>
  </si>
  <si>
    <t>47 Whitten St</t>
  </si>
  <si>
    <t>49 Whitten St</t>
  </si>
  <si>
    <t>51 Whitten St</t>
  </si>
  <si>
    <t>53 Whitten St</t>
  </si>
  <si>
    <t>55 Whitten St</t>
  </si>
  <si>
    <t>61 Whitten St</t>
  </si>
  <si>
    <t>63 Whitten St</t>
  </si>
  <si>
    <t>65 Whitten St</t>
  </si>
  <si>
    <t>67 Whitten St</t>
  </si>
  <si>
    <t>69 Whitten St</t>
  </si>
  <si>
    <t>71 Whitten St</t>
  </si>
  <si>
    <t>1613 Dorchester Ave</t>
  </si>
  <si>
    <t>1615 Dorchester Ave</t>
  </si>
  <si>
    <t>1617 Dorchester Ave</t>
  </si>
  <si>
    <t>1621 Dorchester Ave</t>
  </si>
  <si>
    <t>1623 Dorchester Ave</t>
  </si>
  <si>
    <t>1627 Dorchester Ave</t>
  </si>
  <si>
    <t>1631 Dorchester Ave</t>
  </si>
  <si>
    <t>1635 Dorchester Ave</t>
  </si>
  <si>
    <t>1 Mather St</t>
  </si>
  <si>
    <t>3 Mather St</t>
  </si>
  <si>
    <t>5 Mather St</t>
  </si>
  <si>
    <t>20 Silloway St</t>
  </si>
  <si>
    <t>16 Silloway St</t>
  </si>
  <si>
    <t>12 Silloway St</t>
  </si>
  <si>
    <t>8 Silloway St</t>
  </si>
  <si>
    <t>6 Silloway St</t>
  </si>
  <si>
    <t>2 Silloway St</t>
  </si>
  <si>
    <t>125 Melville Ave</t>
  </si>
  <si>
    <t>3 Silloway St</t>
  </si>
  <si>
    <t>7 Silloway St</t>
  </si>
  <si>
    <t>11 Silloway St</t>
  </si>
  <si>
    <t>15 Silloway St</t>
  </si>
  <si>
    <t>19 Silloway St</t>
  </si>
  <si>
    <t>9 Mather St</t>
  </si>
  <si>
    <t>11 Mather St</t>
  </si>
  <si>
    <t>16 Penhallow St</t>
  </si>
  <si>
    <t>12 Penhallow St</t>
  </si>
  <si>
    <t>8 Penhallow St</t>
  </si>
  <si>
    <t>1643 Dorchester Ave</t>
  </si>
  <si>
    <t>1645 Dorchester Ave</t>
  </si>
  <si>
    <t>1653 Dorchester Ave</t>
  </si>
  <si>
    <t>214 Centre St</t>
  </si>
  <si>
    <t>6 Remington St</t>
  </si>
  <si>
    <t>24 Nixon St</t>
  </si>
  <si>
    <t>20 Nixon St</t>
  </si>
  <si>
    <t>16 Nixon St</t>
  </si>
  <si>
    <t>12 Nixon St</t>
  </si>
  <si>
    <t>32 Mather St</t>
  </si>
  <si>
    <t>26 Mather St</t>
  </si>
  <si>
    <t>24 Mather St</t>
  </si>
  <si>
    <t>16 Mather St</t>
  </si>
  <si>
    <t>3 Remington St</t>
  </si>
  <si>
    <t>204 Centre St</t>
  </si>
  <si>
    <t>52 Nixon St</t>
  </si>
  <si>
    <t>48 Nixon St</t>
  </si>
  <si>
    <t>1675 Dorchester Ave</t>
  </si>
  <si>
    <t>1677 Dorchester Ave</t>
  </si>
  <si>
    <t>1 Centre Ave</t>
  </si>
  <si>
    <t>7 Centre Ave</t>
  </si>
  <si>
    <t>11 Centre Ave</t>
  </si>
  <si>
    <t>13 Centre Ave</t>
  </si>
  <si>
    <t>15 Centre Ave</t>
  </si>
  <si>
    <t>221 Centre St</t>
  </si>
  <si>
    <t>227 Centre St</t>
  </si>
  <si>
    <t>229 Centre St</t>
  </si>
  <si>
    <t>233 Centre St</t>
  </si>
  <si>
    <t>241 Centre St</t>
  </si>
  <si>
    <t>14 Samoset St</t>
  </si>
  <si>
    <t>10 Samoset St</t>
  </si>
  <si>
    <t>6 Samoset St</t>
  </si>
  <si>
    <t>183 Centre St</t>
  </si>
  <si>
    <t>185 Centre St</t>
  </si>
  <si>
    <t>24 Centre Ave</t>
  </si>
  <si>
    <t>18 Centre Ave</t>
  </si>
  <si>
    <t>16 Centre Ave</t>
  </si>
  <si>
    <t>12 Centre Ave</t>
  </si>
  <si>
    <t>10 Centre Ave</t>
  </si>
  <si>
    <t>2 Centre Ave</t>
  </si>
  <si>
    <t>1709 Dorchester Ave</t>
  </si>
  <si>
    <t>15 Cheverus Rd</t>
  </si>
  <si>
    <t>23 Cheverus Rd</t>
  </si>
  <si>
    <t>28 Santuit St</t>
  </si>
  <si>
    <t>24 Santuit St</t>
  </si>
  <si>
    <t>22 Santuit St</t>
  </si>
  <si>
    <t>18 Santuit St</t>
  </si>
  <si>
    <t>14 Santuit St</t>
  </si>
  <si>
    <t>10 Santuit St</t>
  </si>
  <si>
    <t>6 Santuit St</t>
  </si>
  <si>
    <t>15 Roseland St</t>
  </si>
  <si>
    <t>19 Roseland St</t>
  </si>
  <si>
    <t>23 Roseland St</t>
  </si>
  <si>
    <t>27 Roseland St</t>
  </si>
  <si>
    <t>31 Roseland St</t>
  </si>
  <si>
    <t>1743 Dorchester Ave</t>
  </si>
  <si>
    <t>1745 Dorchester Ave</t>
  </si>
  <si>
    <t>1747 Dorchester Ave</t>
  </si>
  <si>
    <t>1749 Dorchester Ave</t>
  </si>
  <si>
    <t>1757 Dorchester Ave</t>
  </si>
  <si>
    <t>156 Welles Ave</t>
  </si>
  <si>
    <t>154 Welles Ave</t>
  </si>
  <si>
    <t>152 Welles Ave</t>
  </si>
  <si>
    <t>150 Welles Ave</t>
  </si>
  <si>
    <t>148 Welles Ave</t>
  </si>
  <si>
    <t>7 Santuit St</t>
  </si>
  <si>
    <t>11 Santuit St</t>
  </si>
  <si>
    <t>15 Santuit St</t>
  </si>
  <si>
    <t>19 Santuit St</t>
  </si>
  <si>
    <t>23 Santuit St</t>
  </si>
  <si>
    <t>167 Centre St</t>
  </si>
  <si>
    <t>7 Samoset St</t>
  </si>
  <si>
    <t>15 Samoset St</t>
  </si>
  <si>
    <t>19 Samoset St</t>
  </si>
  <si>
    <t>23 Samoset St</t>
  </si>
  <si>
    <t>27 Samoset St</t>
  </si>
  <si>
    <t>31 Samoset St</t>
  </si>
  <si>
    <t>41 Samoset St</t>
  </si>
  <si>
    <t>144 Welles Ave</t>
  </si>
  <si>
    <t>142 Welles Ave</t>
  </si>
  <si>
    <t>140 Welles Ave</t>
  </si>
  <si>
    <t>120 Welles Ave</t>
  </si>
  <si>
    <t>40 Melbourne St</t>
  </si>
  <si>
    <t>36 Melbourne St</t>
  </si>
  <si>
    <t>34 Melbourne St</t>
  </si>
  <si>
    <t>32 Melbourne St</t>
  </si>
  <si>
    <t>28 Melbourne St</t>
  </si>
  <si>
    <t>26 Melbourne St</t>
  </si>
  <si>
    <t>24 Melbourne St</t>
  </si>
  <si>
    <t>22 Melbourne St</t>
  </si>
  <si>
    <t>20 Melbourne St</t>
  </si>
  <si>
    <t>16 Melbourne St</t>
  </si>
  <si>
    <t>12 Melbourne St</t>
  </si>
  <si>
    <t>10 Melbourne St</t>
  </si>
  <si>
    <t>6 Melbourne St</t>
  </si>
  <si>
    <t>4 Melbourne St</t>
  </si>
  <si>
    <t>2 Melbourne St</t>
  </si>
  <si>
    <t>149 Centre St</t>
  </si>
  <si>
    <t>10 Wainwright St</t>
  </si>
  <si>
    <t>8 Wainwright St</t>
  </si>
  <si>
    <t>6 Wainwright St</t>
  </si>
  <si>
    <t>123 Centre St</t>
  </si>
  <si>
    <t>129 Centre St</t>
  </si>
  <si>
    <t>1 Melbourne St</t>
  </si>
  <si>
    <t>5 Melbourne St</t>
  </si>
  <si>
    <t>9 Melbourne St</t>
  </si>
  <si>
    <t>112 Welles Ave</t>
  </si>
  <si>
    <t>108 Welles Ave</t>
  </si>
  <si>
    <t>104 Welles Ave</t>
  </si>
  <si>
    <t>5 Joseph St</t>
  </si>
  <si>
    <t>9 Joseph St</t>
  </si>
  <si>
    <t>11 Joseph St</t>
  </si>
  <si>
    <t>93 Brent St</t>
  </si>
  <si>
    <t>97 Brent St</t>
  </si>
  <si>
    <t>101 Brent St</t>
  </si>
  <si>
    <t>31 Melbourne St</t>
  </si>
  <si>
    <t>35 Melbourne St</t>
  </si>
  <si>
    <t>98 Welles Ave</t>
  </si>
  <si>
    <t>94 Welles Ave</t>
  </si>
  <si>
    <t>90 Welles Ave</t>
  </si>
  <si>
    <t>54 Wainwright St</t>
  </si>
  <si>
    <t>50 Wainwright St</t>
  </si>
  <si>
    <t>46 Wainwright St</t>
  </si>
  <si>
    <t>42 Wainwright St</t>
  </si>
  <si>
    <t>85 Brent St</t>
  </si>
  <si>
    <t>89 Brent St</t>
  </si>
  <si>
    <t>14 Joseph St</t>
  </si>
  <si>
    <t>438 Talbot Ave</t>
  </si>
  <si>
    <t>71 Brent St</t>
  </si>
  <si>
    <t>49 Wainwright St</t>
  </si>
  <si>
    <t>51 Wainwright St</t>
  </si>
  <si>
    <t>17 Wainwright St</t>
  </si>
  <si>
    <t>21 Wainwright St</t>
  </si>
  <si>
    <t>25 Wainwright St</t>
  </si>
  <si>
    <t>29 Wainwright St</t>
  </si>
  <si>
    <t>82 Brent St</t>
  </si>
  <si>
    <t>80 Brent St</t>
  </si>
  <si>
    <t>76 Brent St</t>
  </si>
  <si>
    <t>64 Brent St</t>
  </si>
  <si>
    <t>428 Talbot Ave</t>
  </si>
  <si>
    <t>420 Talbot Ave</t>
  </si>
  <si>
    <t>418 Talbot Ave</t>
  </si>
  <si>
    <t>416 Talbot Ave</t>
  </si>
  <si>
    <t>414 Talbot Ave</t>
  </si>
  <si>
    <t>412 Talbot Ave</t>
  </si>
  <si>
    <t>6 Lithgow St</t>
  </si>
  <si>
    <t>51 Lithgow St</t>
  </si>
  <si>
    <t>55 Lithgow St</t>
  </si>
  <si>
    <t>57 Lithgow St</t>
  </si>
  <si>
    <t>59 Lithgow St</t>
  </si>
  <si>
    <t>61 Lithgow St</t>
  </si>
  <si>
    <t>89 Welles Ave</t>
  </si>
  <si>
    <t>93 Welles Ave</t>
  </si>
  <si>
    <t>97 Welles Ave</t>
  </si>
  <si>
    <t>18 Argyle St</t>
  </si>
  <si>
    <t>8 Argyle St</t>
  </si>
  <si>
    <t>474 Talbot Ave</t>
  </si>
  <si>
    <t>472 Talbot Ave</t>
  </si>
  <si>
    <t>167 Welles Ave</t>
  </si>
  <si>
    <t>1775 Dorchester Ave</t>
  </si>
  <si>
    <t>1799 Dorchester Ave</t>
  </si>
  <si>
    <t>22 Banton St</t>
  </si>
  <si>
    <t>20 Banton St</t>
  </si>
  <si>
    <t>18 Banton St</t>
  </si>
  <si>
    <t>14 Banton St</t>
  </si>
  <si>
    <t>1815 Dorchester Ave</t>
  </si>
  <si>
    <t>1823 Dorchester Ave</t>
  </si>
  <si>
    <t>1829 Dorchester Ave</t>
  </si>
  <si>
    <t>3 Northam Pk</t>
  </si>
  <si>
    <t>1845 Dorchester Ave</t>
  </si>
  <si>
    <t>1849 Dorchester Ave</t>
  </si>
  <si>
    <t>1861 Dorchester Ave</t>
  </si>
  <si>
    <t>538 Talbot Ave</t>
  </si>
  <si>
    <t>526 Talbot Ave</t>
  </si>
  <si>
    <t>520 Talbot Ave</t>
  </si>
  <si>
    <t>516 Talbot Ave</t>
  </si>
  <si>
    <t>514 Talbot Ave</t>
  </si>
  <si>
    <t>512 Talbot Ave</t>
  </si>
  <si>
    <t>510 Talbot Ave</t>
  </si>
  <si>
    <t>504 Talbot Ave</t>
  </si>
  <si>
    <t>502 Talbot Ave</t>
  </si>
  <si>
    <t>5 Argyle St</t>
  </si>
  <si>
    <t>15 Argyle Ter</t>
  </si>
  <si>
    <t>14 Argyle Ter</t>
  </si>
  <si>
    <t>15 Argyle St</t>
  </si>
  <si>
    <t>17 Argyle St</t>
  </si>
  <si>
    <t>21 Argyle St</t>
  </si>
  <si>
    <t>25 Argyle St</t>
  </si>
  <si>
    <t>103 Welles Ave</t>
  </si>
  <si>
    <t>109 Welles Ave</t>
  </si>
  <si>
    <t>115 Welles Ave</t>
  </si>
  <si>
    <t>141 Welles Ave</t>
  </si>
  <si>
    <t>145 Welles Ave</t>
  </si>
  <si>
    <t>165 Welles Ave</t>
  </si>
  <si>
    <t>1710 Dorchester Ave</t>
  </si>
  <si>
    <t>1 King St</t>
  </si>
  <si>
    <t>3 King St</t>
  </si>
  <si>
    <t>5 King St</t>
  </si>
  <si>
    <t>7 King St</t>
  </si>
  <si>
    <t>19 King St</t>
  </si>
  <si>
    <t>3 Florida St</t>
  </si>
  <si>
    <t>7 Florida St</t>
  </si>
  <si>
    <t>36 St Marks Rd</t>
  </si>
  <si>
    <t>32 St Marks Rd</t>
  </si>
  <si>
    <t>30 St Marks Rd</t>
  </si>
  <si>
    <t>26 St Marks Rd</t>
  </si>
  <si>
    <t>24 St Marks Rd</t>
  </si>
  <si>
    <t>22 St Marks Rd</t>
  </si>
  <si>
    <t>18 St Marks Rd</t>
  </si>
  <si>
    <t>16 St Marks Rd</t>
  </si>
  <si>
    <t>14 St Marks Rd</t>
  </si>
  <si>
    <t>10 St Marks Rd</t>
  </si>
  <si>
    <t>6 St Marks Rd</t>
  </si>
  <si>
    <t>3 St Marks Rd</t>
  </si>
  <si>
    <t>7 St Marks Rd</t>
  </si>
  <si>
    <t>9 St Marks Rd</t>
  </si>
  <si>
    <t>11 St Marks Rd</t>
  </si>
  <si>
    <t>15 St Marks Rd</t>
  </si>
  <si>
    <t>17 St Marks Rd</t>
  </si>
  <si>
    <t>19 St Marks Rd</t>
  </si>
  <si>
    <t>21 St Marks Rd</t>
  </si>
  <si>
    <t>23 St Marks Rd</t>
  </si>
  <si>
    <t>25 St Marks Rd</t>
  </si>
  <si>
    <t>27 St Marks Rd</t>
  </si>
  <si>
    <t>58 Semont Rd</t>
  </si>
  <si>
    <t>54 Semont Rd</t>
  </si>
  <si>
    <t>46 Semont Rd</t>
  </si>
  <si>
    <t>42 Semont Rd</t>
  </si>
  <si>
    <t>38 Semont Rd</t>
  </si>
  <si>
    <t>30 Semont Rd</t>
  </si>
  <si>
    <t>26 Semont Rd</t>
  </si>
  <si>
    <t>22 Semont Rd</t>
  </si>
  <si>
    <t>18 Semont Rd</t>
  </si>
  <si>
    <t>14 Semont Rd</t>
  </si>
  <si>
    <t>10 Semont Rd</t>
  </si>
  <si>
    <t>5 Semont Rd</t>
  </si>
  <si>
    <t>7 Semont Rd</t>
  </si>
  <si>
    <t>11 Semont Rd</t>
  </si>
  <si>
    <t>15 Semont Rd</t>
  </si>
  <si>
    <t>19 Semont Rd</t>
  </si>
  <si>
    <t>23 Semont Rd</t>
  </si>
  <si>
    <t>27 Semont Rd</t>
  </si>
  <si>
    <t>31 Semont Rd</t>
  </si>
  <si>
    <t>35 Semont Rd</t>
  </si>
  <si>
    <t>39 Semont Rd</t>
  </si>
  <si>
    <t>43 Semont Rd</t>
  </si>
  <si>
    <t>47 Semont Rd</t>
  </si>
  <si>
    <t>51 Semont Rd</t>
  </si>
  <si>
    <t>59 Semont Rd</t>
  </si>
  <si>
    <t>63 Semont Rd</t>
  </si>
  <si>
    <t>67 Semont Rd</t>
  </si>
  <si>
    <t>71 Semont Rd</t>
  </si>
  <si>
    <t>39 Florida St</t>
  </si>
  <si>
    <t>64 Lonsdale St</t>
  </si>
  <si>
    <t>62 Lonsdale St</t>
  </si>
  <si>
    <t>58 Lonsdale St</t>
  </si>
  <si>
    <t>54 Lonsdale St</t>
  </si>
  <si>
    <t>50 Lonsdale St</t>
  </si>
  <si>
    <t>46 Lonsdale St</t>
  </si>
  <si>
    <t>42 Lonsdale St</t>
  </si>
  <si>
    <t>40 Lonsdale St</t>
  </si>
  <si>
    <t>38 Lonsdale St</t>
  </si>
  <si>
    <t>34 Lonsdale St</t>
  </si>
  <si>
    <t>28 Lonsdale St</t>
  </si>
  <si>
    <t>26 Lonsdale St</t>
  </si>
  <si>
    <t>22 Lonsdale St</t>
  </si>
  <si>
    <t>18 Lonsdale St</t>
  </si>
  <si>
    <t>14 Lonsdale St</t>
  </si>
  <si>
    <t>12 Lonsdale St</t>
  </si>
  <si>
    <t>8 Lonsdale St</t>
  </si>
  <si>
    <t>1750 Dorchester Ave</t>
  </si>
  <si>
    <t>1760 Dorchester Ave</t>
  </si>
  <si>
    <t>7 Lonsdale St</t>
  </si>
  <si>
    <t>9 Lonsdale St</t>
  </si>
  <si>
    <t>11 Lonsdale St</t>
  </si>
  <si>
    <t>15 Lonsdale St</t>
  </si>
  <si>
    <t>17 Lonsdale St</t>
  </si>
  <si>
    <t>21 Lonsdale St</t>
  </si>
  <si>
    <t>25 Lonsdale St</t>
  </si>
  <si>
    <t>27 Lonsdale St</t>
  </si>
  <si>
    <t>31 Lonsdale St</t>
  </si>
  <si>
    <t>35 Lonsdale St</t>
  </si>
  <si>
    <t>39 Lonsdale St</t>
  </si>
  <si>
    <t>43 Lonsdale St</t>
  </si>
  <si>
    <t>45 Lonsdale St</t>
  </si>
  <si>
    <t>49 Lonsdale St</t>
  </si>
  <si>
    <t>53 Lonsdale St</t>
  </si>
  <si>
    <t>55 Lonsdale St</t>
  </si>
  <si>
    <t>59 Lonsdale St</t>
  </si>
  <si>
    <t>65 Lonsdale St</t>
  </si>
  <si>
    <t>67 Lonsdale St</t>
  </si>
  <si>
    <t>69 Lonsdale St</t>
  </si>
  <si>
    <t>80 Shepton St</t>
  </si>
  <si>
    <t>68 Shepton St</t>
  </si>
  <si>
    <t>56 Shepton St</t>
  </si>
  <si>
    <t>50 Shepton St</t>
  </si>
  <si>
    <t>46 Shepton St</t>
  </si>
  <si>
    <t>12 Denvir St</t>
  </si>
  <si>
    <t>16 Shepton St</t>
  </si>
  <si>
    <t>14 Shepton St</t>
  </si>
  <si>
    <t>12 Shepton St</t>
  </si>
  <si>
    <t>10 Shepton St</t>
  </si>
  <si>
    <t>15 Shepton St</t>
  </si>
  <si>
    <t>17 Shepton St</t>
  </si>
  <si>
    <t>2 Denvir St</t>
  </si>
  <si>
    <t>20 Edwin St</t>
  </si>
  <si>
    <t>16 Edwin St</t>
  </si>
  <si>
    <t>14 Edwin St</t>
  </si>
  <si>
    <t>12 Edwin St</t>
  </si>
  <si>
    <t>10 Edwin St</t>
  </si>
  <si>
    <t>6 Edwin St</t>
  </si>
  <si>
    <t>1810 Dorchester Ave</t>
  </si>
  <si>
    <t>70 Edwin St</t>
  </si>
  <si>
    <t>62 Edwin St</t>
  </si>
  <si>
    <t>56 Edwin St</t>
  </si>
  <si>
    <t>54 Edwin St</t>
  </si>
  <si>
    <t>50 Edwin St</t>
  </si>
  <si>
    <t>38 Edwin St</t>
  </si>
  <si>
    <t>36 Edwin St</t>
  </si>
  <si>
    <t>34 Edwin St</t>
  </si>
  <si>
    <t>28 Edwin St</t>
  </si>
  <si>
    <t>26 Edwin St</t>
  </si>
  <si>
    <t>24 Edwin St</t>
  </si>
  <si>
    <t>49 Shepton St</t>
  </si>
  <si>
    <t>51 Shepton St</t>
  </si>
  <si>
    <t>53 Shepton St</t>
  </si>
  <si>
    <t>55 Shepton St</t>
  </si>
  <si>
    <t>59 Shepton St</t>
  </si>
  <si>
    <t>61 Shepton St</t>
  </si>
  <si>
    <t>69 Shepton St</t>
  </si>
  <si>
    <t>51 Florida St</t>
  </si>
  <si>
    <t>55 Florida St</t>
  </si>
  <si>
    <t>75 Lonsdale St</t>
  </si>
  <si>
    <t>83 Lonsdale St</t>
  </si>
  <si>
    <t>87 Lonsdale St</t>
  </si>
  <si>
    <t>93 Lonsdale St</t>
  </si>
  <si>
    <t>97 Lonsdale St</t>
  </si>
  <si>
    <t>101 Lonsdale St</t>
  </si>
  <si>
    <t>103 Lonsdale St</t>
  </si>
  <si>
    <t>105 Lonsdale St</t>
  </si>
  <si>
    <t>107 Lonsdale St</t>
  </si>
  <si>
    <t>109 Lonsdale St</t>
  </si>
  <si>
    <t>113 Lonsdale St</t>
  </si>
  <si>
    <t>121 Lonsdale St</t>
  </si>
  <si>
    <t>125 Lonsdale St</t>
  </si>
  <si>
    <t>539 Adams St</t>
  </si>
  <si>
    <t>541 Adams St</t>
  </si>
  <si>
    <t>543 Adams St</t>
  </si>
  <si>
    <t>545 Adams St</t>
  </si>
  <si>
    <t>547 Adams St</t>
  </si>
  <si>
    <t>549 Adams St</t>
  </si>
  <si>
    <t>15 Mallet St</t>
  </si>
  <si>
    <t>33 Mallet St</t>
  </si>
  <si>
    <t>45 Mallet St</t>
  </si>
  <si>
    <t>29 Mallet St</t>
  </si>
  <si>
    <t>57 Mallet St</t>
  </si>
  <si>
    <t>59 Mallet St</t>
  </si>
  <si>
    <t>50 Florida St</t>
  </si>
  <si>
    <t>46 Florida St</t>
  </si>
  <si>
    <t>42 Florida St</t>
  </si>
  <si>
    <t>529 Adams St</t>
  </si>
  <si>
    <t>531 Adams St</t>
  </si>
  <si>
    <t>118 Lonsdale St</t>
  </si>
  <si>
    <t>116 Lonsdale St</t>
  </si>
  <si>
    <t>114 Lonsdale St</t>
  </si>
  <si>
    <t>110 Lonsdale St</t>
  </si>
  <si>
    <t>106 Lonsdale St</t>
  </si>
  <si>
    <t>104 Lonsdale St</t>
  </si>
  <si>
    <t>100 Lonsdale St</t>
  </si>
  <si>
    <t>94 Lonsdale St</t>
  </si>
  <si>
    <t>90 Lonsdale St</t>
  </si>
  <si>
    <t>86 Lonsdale St</t>
  </si>
  <si>
    <t>84 Lonsdale St</t>
  </si>
  <si>
    <t>80 Lonsdale St</t>
  </si>
  <si>
    <t>76 Lonsdale St</t>
  </si>
  <si>
    <t>34 Florida St</t>
  </si>
  <si>
    <t>30 Florida St</t>
  </si>
  <si>
    <t>32 Glenrose Rd</t>
  </si>
  <si>
    <t>28 Glenrose Rd</t>
  </si>
  <si>
    <t>24 Glenrose Rd</t>
  </si>
  <si>
    <t>20 Glenrose Rd</t>
  </si>
  <si>
    <t>16 Glenrose Rd</t>
  </si>
  <si>
    <t>25 Glenrose Rd</t>
  </si>
  <si>
    <t>37 Glenrose Rd</t>
  </si>
  <si>
    <t>75 St Marks Rd</t>
  </si>
  <si>
    <t>25 King St</t>
  </si>
  <si>
    <t>27 King St</t>
  </si>
  <si>
    <t>29 King St</t>
  </si>
  <si>
    <t>31 King St</t>
  </si>
  <si>
    <t>33 King St</t>
  </si>
  <si>
    <t>35 King St</t>
  </si>
  <si>
    <t>39 King St</t>
  </si>
  <si>
    <t>41 King St</t>
  </si>
  <si>
    <t>45 King St</t>
  </si>
  <si>
    <t>47 King St</t>
  </si>
  <si>
    <t>49 King St</t>
  </si>
  <si>
    <t>51 King St</t>
  </si>
  <si>
    <t>55 King St</t>
  </si>
  <si>
    <t>57 King St</t>
  </si>
  <si>
    <t>59 King St</t>
  </si>
  <si>
    <t>94 St Marks Rd</t>
  </si>
  <si>
    <t>24 Rosemont St</t>
  </si>
  <si>
    <t>18 Rosemont St</t>
  </si>
  <si>
    <t>77 King St</t>
  </si>
  <si>
    <t>83 King St</t>
  </si>
  <si>
    <t>87 King St</t>
  </si>
  <si>
    <t>107 King St</t>
  </si>
  <si>
    <t>50 Rosemont St</t>
  </si>
  <si>
    <t>48 Rosemont St</t>
  </si>
  <si>
    <t>46 Rosemont St</t>
  </si>
  <si>
    <t>44 Rosemont St</t>
  </si>
  <si>
    <t>42 Rosemont St</t>
  </si>
  <si>
    <t>40 Rosemont St</t>
  </si>
  <si>
    <t>38 Rosemont St</t>
  </si>
  <si>
    <t>36 Rosemont St</t>
  </si>
  <si>
    <t>30 Rosemont St</t>
  </si>
  <si>
    <t>93 King St</t>
  </si>
  <si>
    <t>101 King St</t>
  </si>
  <si>
    <t>105 King St</t>
  </si>
  <si>
    <t>49 Rosemont St</t>
  </si>
  <si>
    <t>89 Train St</t>
  </si>
  <si>
    <t>93 Train St</t>
  </si>
  <si>
    <t>29 Rosemont St</t>
  </si>
  <si>
    <t>33 Rosemont St</t>
  </si>
  <si>
    <t>35 Rosemont St</t>
  </si>
  <si>
    <t>37 Rosemont St</t>
  </si>
  <si>
    <t>39 Rosemont St</t>
  </si>
  <si>
    <t>41 Rosemont St</t>
  </si>
  <si>
    <t>43 Rosemont St</t>
  </si>
  <si>
    <t>47 Rosemont St</t>
  </si>
  <si>
    <t>97 Train St</t>
  </si>
  <si>
    <t>101 Train St</t>
  </si>
  <si>
    <t>24 Spaulding St</t>
  </si>
  <si>
    <t>18 Spaulding St</t>
  </si>
  <si>
    <t>14 Spaulding St</t>
  </si>
  <si>
    <t>30 Westglow St</t>
  </si>
  <si>
    <t>42 Garner Rd</t>
  </si>
  <si>
    <t>37 Garner Rd</t>
  </si>
  <si>
    <t>596 Adams St</t>
  </si>
  <si>
    <t>592 Adams St</t>
  </si>
  <si>
    <t>588 Adams St</t>
  </si>
  <si>
    <t>584 Adams St</t>
  </si>
  <si>
    <t>580 Adams St</t>
  </si>
  <si>
    <t>578 Adams St</t>
  </si>
  <si>
    <t>576 Adams St</t>
  </si>
  <si>
    <t>570 Adams St</t>
  </si>
  <si>
    <t>564 Adams St</t>
  </si>
  <si>
    <t>502 Adams St</t>
  </si>
  <si>
    <t>498 Adams St</t>
  </si>
  <si>
    <t>19 Ainsley St</t>
  </si>
  <si>
    <t>35 Daly St</t>
  </si>
  <si>
    <t>37 Daly St</t>
  </si>
  <si>
    <t>155 Train St</t>
  </si>
  <si>
    <t>173 Train St</t>
  </si>
  <si>
    <t>175 Train St</t>
  </si>
  <si>
    <t>177 Train St</t>
  </si>
  <si>
    <t>5 Manor St</t>
  </si>
  <si>
    <t>35 Manor St</t>
  </si>
  <si>
    <t>610 Adams St</t>
  </si>
  <si>
    <t>604 Adams St</t>
  </si>
  <si>
    <t>602 Adams St</t>
  </si>
  <si>
    <t>7 Orne St</t>
  </si>
  <si>
    <t>472 Ashmont St</t>
  </si>
  <si>
    <t>460 Ashmont St</t>
  </si>
  <si>
    <t>452 Ashmont St</t>
  </si>
  <si>
    <t>440 Ashmont St</t>
  </si>
  <si>
    <t>436 Ashmont St</t>
  </si>
  <si>
    <t>618 Adams St</t>
  </si>
  <si>
    <t>5 Westglow St</t>
  </si>
  <si>
    <t>19 Westglow St</t>
  </si>
  <si>
    <t>21 Westglow St</t>
  </si>
  <si>
    <t>23 Westglow St</t>
  </si>
  <si>
    <t>25 Westglow St</t>
  </si>
  <si>
    <t>29 Westglow St</t>
  </si>
  <si>
    <t>31 Westglow St</t>
  </si>
  <si>
    <t>181 Train St</t>
  </si>
  <si>
    <t>183 Train St</t>
  </si>
  <si>
    <t>502 Ashmont St</t>
  </si>
  <si>
    <t>500 Ashmont St</t>
  </si>
  <si>
    <t>496 Ashmont St</t>
  </si>
  <si>
    <t>494 Ashmont St</t>
  </si>
  <si>
    <t>488 Ashmont St</t>
  </si>
  <si>
    <t>480 Ashmont St</t>
  </si>
  <si>
    <t>37 Westglow St</t>
  </si>
  <si>
    <t>39 Westglow St</t>
  </si>
  <si>
    <t>76 Westglow St</t>
  </si>
  <si>
    <t>72 Westglow St</t>
  </si>
  <si>
    <t>68 Westglow St</t>
  </si>
  <si>
    <t>64 Westglow St</t>
  </si>
  <si>
    <t>160 Train St</t>
  </si>
  <si>
    <t>156 Train St</t>
  </si>
  <si>
    <t>56 Boutwell St</t>
  </si>
  <si>
    <t>52 Boutwell St</t>
  </si>
  <si>
    <t>48 Boutwell St</t>
  </si>
  <si>
    <t>44 Boutwell St</t>
  </si>
  <si>
    <t>40 Boutwell St</t>
  </si>
  <si>
    <t>36 Boutwell St</t>
  </si>
  <si>
    <t>32 Boutwell St</t>
  </si>
  <si>
    <t>26 Arbroth St</t>
  </si>
  <si>
    <t>22 Arbroth St</t>
  </si>
  <si>
    <t>18 Arbroth St</t>
  </si>
  <si>
    <t>14 Arbroth St</t>
  </si>
  <si>
    <t>10 Arbroth St</t>
  </si>
  <si>
    <t>7 Frost Ave</t>
  </si>
  <si>
    <t>11 Frost Ave</t>
  </si>
  <si>
    <t>21 Frost Ave</t>
  </si>
  <si>
    <t>2 Laban Pratt Rd</t>
  </si>
  <si>
    <t>2 Frost Ave</t>
  </si>
  <si>
    <t>215 Neponset Ave</t>
  </si>
  <si>
    <t>217 Neponset Ave</t>
  </si>
  <si>
    <t>221 Neponset Ave</t>
  </si>
  <si>
    <t>586 Ashmont St</t>
  </si>
  <si>
    <t>584 Ashmont St</t>
  </si>
  <si>
    <t>580 Ashmont St</t>
  </si>
  <si>
    <t>574 Ashmont St</t>
  </si>
  <si>
    <t>572 Ashmont St</t>
  </si>
  <si>
    <t>570 Ashmont St</t>
  </si>
  <si>
    <t>566 Ashmont St</t>
  </si>
  <si>
    <t>546 Ashmont St</t>
  </si>
  <si>
    <t>544 Ashmont St</t>
  </si>
  <si>
    <t>71 Westglow St</t>
  </si>
  <si>
    <t>87 Westglow St</t>
  </si>
  <si>
    <t>24 Frost Ave</t>
  </si>
  <si>
    <t>16 Frost Ave</t>
  </si>
  <si>
    <t>128 Train St</t>
  </si>
  <si>
    <t>124 Train St</t>
  </si>
  <si>
    <t>56 S Munroe Ter</t>
  </si>
  <si>
    <t>52 S Munroe Ter</t>
  </si>
  <si>
    <t>48 S Munroe Ter</t>
  </si>
  <si>
    <t>44 S Munroe Ter</t>
  </si>
  <si>
    <t>40 S Munroe Ter</t>
  </si>
  <si>
    <t>36 S Munroe Ter</t>
  </si>
  <si>
    <t>32 S Munroe Ter</t>
  </si>
  <si>
    <t>28 S Munroe Ter</t>
  </si>
  <si>
    <t>16 S Munroe Ter</t>
  </si>
  <si>
    <t>14 S Munroe Ter</t>
  </si>
  <si>
    <t>187 Neponset Ave</t>
  </si>
  <si>
    <t>193 Neponset Ave</t>
  </si>
  <si>
    <t>11 Boutwell St</t>
  </si>
  <si>
    <t>15 Boutwell St</t>
  </si>
  <si>
    <t>19 Boutwell St</t>
  </si>
  <si>
    <t>23 Boutwell St</t>
  </si>
  <si>
    <t>47 Boutwell St</t>
  </si>
  <si>
    <t>45 Boutwell St</t>
  </si>
  <si>
    <t>55 Boutwell St</t>
  </si>
  <si>
    <t>142 Train St</t>
  </si>
  <si>
    <t>132 Train St</t>
  </si>
  <si>
    <t>130 Train St</t>
  </si>
  <si>
    <t>9 S Munroe Ter</t>
  </si>
  <si>
    <t>17 S Munroe Ter</t>
  </si>
  <si>
    <t>19 S Munroe Ter</t>
  </si>
  <si>
    <t>21 S Munroe Ter</t>
  </si>
  <si>
    <t>23 S Munroe Ter</t>
  </si>
  <si>
    <t>25 S Munroe Ter</t>
  </si>
  <si>
    <t>27 S Munroe Ter</t>
  </si>
  <si>
    <t>29 S Munroe Ter</t>
  </si>
  <si>
    <t>33 S Munroe Ter</t>
  </si>
  <si>
    <t>35 S Munroe Ter</t>
  </si>
  <si>
    <t>37 Munroe Ter</t>
  </si>
  <si>
    <t>39 S Munroe Ter</t>
  </si>
  <si>
    <t>41 S Munroe Ter</t>
  </si>
  <si>
    <t>45 S Munroe Ter</t>
  </si>
  <si>
    <t>116 Train St</t>
  </si>
  <si>
    <t>112 Train St</t>
  </si>
  <si>
    <t>108 Train St</t>
  </si>
  <si>
    <t>48 N Munroe Ter</t>
  </si>
  <si>
    <t>46 N Munroe Ter</t>
  </si>
  <si>
    <t>36 N Munroe Ter</t>
  </si>
  <si>
    <t>34 N Munroe Ter</t>
  </si>
  <si>
    <t>32 N Munroe Ter</t>
  </si>
  <si>
    <t>30 N Munroe Ter</t>
  </si>
  <si>
    <t>28 N Munroe Ter</t>
  </si>
  <si>
    <t>26 N Munroe Ter</t>
  </si>
  <si>
    <t>22 N Munroe Ter</t>
  </si>
  <si>
    <t>20 N Munroe Ter</t>
  </si>
  <si>
    <t>18 N Munroe Ter</t>
  </si>
  <si>
    <t>16 N Munroe Ter</t>
  </si>
  <si>
    <t>14 N Munroe Ter</t>
  </si>
  <si>
    <t>12 N Munroe Ter</t>
  </si>
  <si>
    <t>6 N Munroe Ter</t>
  </si>
  <si>
    <t>147 Neponset Ave</t>
  </si>
  <si>
    <t>151 Neponset Ave</t>
  </si>
  <si>
    <t>3 N Munroe Ter</t>
  </si>
  <si>
    <t>11 N Munroe Ter</t>
  </si>
  <si>
    <t>15 N Munroe Ter</t>
  </si>
  <si>
    <t>17 N Munroe Ter</t>
  </si>
  <si>
    <t>25 N Munroe Ter</t>
  </si>
  <si>
    <t>27 N Munroe Ter</t>
  </si>
  <si>
    <t>31 N Munroe Ter</t>
  </si>
  <si>
    <t>35 N Munroe Ter</t>
  </si>
  <si>
    <t>104 Train St</t>
  </si>
  <si>
    <t>100 Train St</t>
  </si>
  <si>
    <t>96 Train St</t>
  </si>
  <si>
    <t>92 Train St</t>
  </si>
  <si>
    <t>88 Train St</t>
  </si>
  <si>
    <t>84 Train St</t>
  </si>
  <si>
    <t>82 Train St</t>
  </si>
  <si>
    <t>78 Train St</t>
  </si>
  <si>
    <t>74 Train St</t>
  </si>
  <si>
    <t>70 Train St</t>
  </si>
  <si>
    <t>119 King St</t>
  </si>
  <si>
    <t>123 King St</t>
  </si>
  <si>
    <t>127 King St</t>
  </si>
  <si>
    <t>131 King St</t>
  </si>
  <si>
    <t>133 King St</t>
  </si>
  <si>
    <t>1 Queen St</t>
  </si>
  <si>
    <t>9 Queen St</t>
  </si>
  <si>
    <t>16 Claymont Ter</t>
  </si>
  <si>
    <t>18 Claymont Ter</t>
  </si>
  <si>
    <t>20 Claymont Ter</t>
  </si>
  <si>
    <t>1 Claymont Ter</t>
  </si>
  <si>
    <t>171 King St</t>
  </si>
  <si>
    <t>125 Neponset Ave</t>
  </si>
  <si>
    <t>129 Neponset Ave</t>
  </si>
  <si>
    <t>135 Neponset Ave</t>
  </si>
  <si>
    <t>145 Neponset Ave</t>
  </si>
  <si>
    <t>11 Claymont Ter</t>
  </si>
  <si>
    <t>15 Claymont Ter</t>
  </si>
  <si>
    <t>6 Queen St</t>
  </si>
  <si>
    <t>155 King St</t>
  </si>
  <si>
    <t>159 King St</t>
  </si>
  <si>
    <t>163 King St</t>
  </si>
  <si>
    <t>167 King St</t>
  </si>
  <si>
    <t>1 Popes Hill St</t>
  </si>
  <si>
    <t>42 Salina Rd</t>
  </si>
  <si>
    <t>40 Salina Rd</t>
  </si>
  <si>
    <t>36 Salina Rd</t>
  </si>
  <si>
    <t>34 Salina Rd</t>
  </si>
  <si>
    <t>30 Salina Rd</t>
  </si>
  <si>
    <t>26 Salina Rd</t>
  </si>
  <si>
    <t>22 Salina Rd</t>
  </si>
  <si>
    <t>18 Salina Rd</t>
  </si>
  <si>
    <t>12 Southwick St</t>
  </si>
  <si>
    <t>218 Neponset Ave</t>
  </si>
  <si>
    <t>214 Neponset Ave</t>
  </si>
  <si>
    <t>212 Neponset Ave</t>
  </si>
  <si>
    <t>208 Neponset Ave</t>
  </si>
  <si>
    <t>206 Neponset Ave</t>
  </si>
  <si>
    <t>204 Neponset Ave</t>
  </si>
  <si>
    <t>202 Neponset Ave</t>
  </si>
  <si>
    <t>571 Freeport St</t>
  </si>
  <si>
    <t>589 Freeport St</t>
  </si>
  <si>
    <t>248 Neponset Ave</t>
  </si>
  <si>
    <t>244 Neponset Ave</t>
  </si>
  <si>
    <t>236 Neponset Ave</t>
  </si>
  <si>
    <t>222 Neponset Ave</t>
  </si>
  <si>
    <t>9 Southwick St</t>
  </si>
  <si>
    <t>53 Tolman St</t>
  </si>
  <si>
    <t>41 Tolman St</t>
  </si>
  <si>
    <t>37 Tolman St</t>
  </si>
  <si>
    <t>29 Tolman St</t>
  </si>
  <si>
    <t>21 Tolman St</t>
  </si>
  <si>
    <t>17 Tolman St</t>
  </si>
  <si>
    <t>11 Tolman St</t>
  </si>
  <si>
    <t>7 Tolman St</t>
  </si>
  <si>
    <t>364 Neponset Ave</t>
  </si>
  <si>
    <t>378 Neponset Ave</t>
  </si>
  <si>
    <t>400 Neponset Ave</t>
  </si>
  <si>
    <t>10 Redfield St</t>
  </si>
  <si>
    <t>12 Redfield St</t>
  </si>
  <si>
    <t>304 Neponset Ave</t>
  </si>
  <si>
    <t>298 Neponset Ave</t>
  </si>
  <si>
    <t>296 Neponset Ave</t>
  </si>
  <si>
    <t>286 Neponset Ave</t>
  </si>
  <si>
    <t>5 Mckone St</t>
  </si>
  <si>
    <t>9 Mckone St</t>
  </si>
  <si>
    <t>11 Mckone St</t>
  </si>
  <si>
    <t>13 Mckone St</t>
  </si>
  <si>
    <t>15 Mckone St</t>
  </si>
  <si>
    <t>12 Bloomington St</t>
  </si>
  <si>
    <t>19 Mckone St</t>
  </si>
  <si>
    <t>25 Mckone St</t>
  </si>
  <si>
    <t>27 Mckone St</t>
  </si>
  <si>
    <t>31 Mckone St</t>
  </si>
  <si>
    <t>35 Mckone St</t>
  </si>
  <si>
    <t>37 Mckone St</t>
  </si>
  <si>
    <t>20 Bloomington St</t>
  </si>
  <si>
    <t>10 Bloomington St</t>
  </si>
  <si>
    <t>32 Tolman St</t>
  </si>
  <si>
    <t>28 Tolman St</t>
  </si>
  <si>
    <t>26 Tolman St</t>
  </si>
  <si>
    <t>22 Tolman St</t>
  </si>
  <si>
    <t>16 Tolman St</t>
  </si>
  <si>
    <t>14 Tolman St</t>
  </si>
  <si>
    <t>10 Tolman St</t>
  </si>
  <si>
    <t>8 Tolman St</t>
  </si>
  <si>
    <t>58 Tolman St</t>
  </si>
  <si>
    <t>1000 William T Morrissey Blvd</t>
  </si>
  <si>
    <t>996 William T Morrissey Blvd</t>
  </si>
  <si>
    <t>992 William T Morrissey Blvd</t>
  </si>
  <si>
    <t>988 William T Morrissey Blvd</t>
  </si>
  <si>
    <t>32 Norwood St</t>
  </si>
  <si>
    <t>28 Norwood St</t>
  </si>
  <si>
    <t>24 Norwood St</t>
  </si>
  <si>
    <t>20 Norwood St</t>
  </si>
  <si>
    <t>16 Norwood St</t>
  </si>
  <si>
    <t>12 Norwood St</t>
  </si>
  <si>
    <t>8 Norwood St</t>
  </si>
  <si>
    <t>64 Tolman St</t>
  </si>
  <si>
    <t>60 Tolman St</t>
  </si>
  <si>
    <t>40 Tolman St</t>
  </si>
  <si>
    <t>7 Bloomington St</t>
  </si>
  <si>
    <t>25 Bloomington St</t>
  </si>
  <si>
    <t>266 Neponset Ave</t>
  </si>
  <si>
    <t>3 Odonnell Sq</t>
  </si>
  <si>
    <t>5 O Donnell Sq</t>
  </si>
  <si>
    <t>7 O Donnell Sq</t>
  </si>
  <si>
    <t>9 Odonnell Sq</t>
  </si>
  <si>
    <t>11 Odonnell Sq</t>
  </si>
  <si>
    <t>604 Freeport St</t>
  </si>
  <si>
    <t>586 Freeport St</t>
  </si>
  <si>
    <t>582 Freeport St</t>
  </si>
  <si>
    <t>572 Freeport St</t>
  </si>
  <si>
    <t>42 Mckone St</t>
  </si>
  <si>
    <t>40 Mckone St</t>
  </si>
  <si>
    <t>36 Mckone St</t>
  </si>
  <si>
    <t>28 Mckone St</t>
  </si>
  <si>
    <t>20 Mckone St</t>
  </si>
  <si>
    <t>8 Mckone St</t>
  </si>
  <si>
    <t>780 William T Morrissey Blvd</t>
  </si>
  <si>
    <t>149 Walnut St</t>
  </si>
  <si>
    <t>169 Walnut St</t>
  </si>
  <si>
    <t>171 Walnut St</t>
  </si>
  <si>
    <t>15 Lawley St</t>
  </si>
  <si>
    <t>17 Lawley St</t>
  </si>
  <si>
    <t>35 Lawley St</t>
  </si>
  <si>
    <t>43 Lawley St</t>
  </si>
  <si>
    <t>47 Lawley St</t>
  </si>
  <si>
    <t>51 Lawley St</t>
  </si>
  <si>
    <t>63 Lawley St</t>
  </si>
  <si>
    <t>81 Lawley St</t>
  </si>
  <si>
    <t>1 Ericsson St</t>
  </si>
  <si>
    <t>52 Port Norfolk St</t>
  </si>
  <si>
    <t>46 Port Norfolk St</t>
  </si>
  <si>
    <t>40 Port Norfolk St</t>
  </si>
  <si>
    <t>34 Port Norfolk St</t>
  </si>
  <si>
    <t>28 Port Norfolk St</t>
  </si>
  <si>
    <t>16 Port Norfolk St</t>
  </si>
  <si>
    <t>1 Port Norfolk St</t>
  </si>
  <si>
    <t>5 Port Norfolk</t>
  </si>
  <si>
    <t>11 Port Norfolk St</t>
  </si>
  <si>
    <t>21 Port Norfolk St</t>
  </si>
  <si>
    <t>25 Port Norfolk St</t>
  </si>
  <si>
    <t>29 Port Norfolk St</t>
  </si>
  <si>
    <t>35 Port Norfolk St</t>
  </si>
  <si>
    <t>41 Port Norfolk St</t>
  </si>
  <si>
    <t>55 Port Norfolk St</t>
  </si>
  <si>
    <t>17 Ericsson St</t>
  </si>
  <si>
    <t>19 Ericsson St</t>
  </si>
  <si>
    <t>190 Walnut St</t>
  </si>
  <si>
    <t>192 Walnut St</t>
  </si>
  <si>
    <t>180 Walnut St</t>
  </si>
  <si>
    <t>176 Walnut St</t>
  </si>
  <si>
    <t>158 Walnut St</t>
  </si>
  <si>
    <t>152 Walnut St</t>
  </si>
  <si>
    <t>146 Walnut St</t>
  </si>
  <si>
    <t>134 Walnut St</t>
  </si>
  <si>
    <t>128 Walnut St</t>
  </si>
  <si>
    <t>23 Water St</t>
  </si>
  <si>
    <t>62 Redfield St</t>
  </si>
  <si>
    <t>64 Redfield St</t>
  </si>
  <si>
    <t>66 Redfield St</t>
  </si>
  <si>
    <t>34 Water St</t>
  </si>
  <si>
    <t>30 Water St</t>
  </si>
  <si>
    <t>102 Walnut St</t>
  </si>
  <si>
    <t>92 Walnut St</t>
  </si>
  <si>
    <t>88 Walnut St</t>
  </si>
  <si>
    <t>86 Walnut St</t>
  </si>
  <si>
    <t>20 Franklin St</t>
  </si>
  <si>
    <t>18 Franklin St</t>
  </si>
  <si>
    <t>6 Water St</t>
  </si>
  <si>
    <t>22 Franklin St</t>
  </si>
  <si>
    <t>83 Walnut St</t>
  </si>
  <si>
    <t>85 Walnut St</t>
  </si>
  <si>
    <t>101 Walnut St</t>
  </si>
  <si>
    <t>5 Woodworth St</t>
  </si>
  <si>
    <t>9 Woodworth St</t>
  </si>
  <si>
    <t>11 Woodworth St</t>
  </si>
  <si>
    <t>22 Woodworth St</t>
  </si>
  <si>
    <t>20 Woodworth St</t>
  </si>
  <si>
    <t>5 Lorenzo St</t>
  </si>
  <si>
    <t>8 Berry St</t>
  </si>
  <si>
    <t>49 Redfield St</t>
  </si>
  <si>
    <t>4 Woodworth St</t>
  </si>
  <si>
    <t>2 Woodworth St</t>
  </si>
  <si>
    <t>46 Walnut St</t>
  </si>
  <si>
    <t>36 Walnut St</t>
  </si>
  <si>
    <t>12 Lorenzo St</t>
  </si>
  <si>
    <t>4 Lorenzo St</t>
  </si>
  <si>
    <t>2 Lorenzo St</t>
  </si>
  <si>
    <t>59 Walnut St</t>
  </si>
  <si>
    <t>5 Rice St</t>
  </si>
  <si>
    <t>34 Taylor St</t>
  </si>
  <si>
    <t>32 Taylor St</t>
  </si>
  <si>
    <t>41 Walnut St</t>
  </si>
  <si>
    <t>47 Walnut St</t>
  </si>
  <si>
    <t>15 Taylor St</t>
  </si>
  <si>
    <t>21 Taylor St</t>
  </si>
  <si>
    <t>1 Philip St</t>
  </si>
  <si>
    <t>3 Philip St</t>
  </si>
  <si>
    <t>3 Edwin St</t>
  </si>
  <si>
    <t>9 Edwin St</t>
  </si>
  <si>
    <t>11 Edwin St</t>
  </si>
  <si>
    <t>29 Edwin St</t>
  </si>
  <si>
    <t>33 Edwin St</t>
  </si>
  <si>
    <t>45 Edwin St</t>
  </si>
  <si>
    <t>47 Edwin St</t>
  </si>
  <si>
    <t>65 Edwin St</t>
  </si>
  <si>
    <t>71 Edwin St</t>
  </si>
  <si>
    <t>79 Edwin St</t>
  </si>
  <si>
    <t>79 Florida St</t>
  </si>
  <si>
    <t>70 Msgr P J Lydon Way</t>
  </si>
  <si>
    <t>68 Msgr P J Lydon Way</t>
  </si>
  <si>
    <t>66 Msgr P J Lydon Way</t>
  </si>
  <si>
    <t>64 Msgr P J Lydon Way</t>
  </si>
  <si>
    <t>62 Msgr P J Lydon Way</t>
  </si>
  <si>
    <t>60 Msgr P J Lydon Way</t>
  </si>
  <si>
    <t>58 Msgr P J Lydon Way</t>
  </si>
  <si>
    <t>56 Msgr P J Lydon Way</t>
  </si>
  <si>
    <t>54 Msgr P J Lydon Way</t>
  </si>
  <si>
    <t>52 Msgr P J Lydon Way</t>
  </si>
  <si>
    <t>48 Msgr P J Lydon Way</t>
  </si>
  <si>
    <t>42 Msgr P J Lydon Way</t>
  </si>
  <si>
    <t>40 Msgr P J Lydon Way</t>
  </si>
  <si>
    <t>38 Msgr P J Lydon Way</t>
  </si>
  <si>
    <t>36 Msgr P J Lydon Way</t>
  </si>
  <si>
    <t>34 Msgr P J Lydon Way</t>
  </si>
  <si>
    <t>32 Msgr P J Lydon Way</t>
  </si>
  <si>
    <t>30 Msgr P J Lydon Way</t>
  </si>
  <si>
    <t>28 Msgr P J Lydon Way</t>
  </si>
  <si>
    <t>24 Msgr P J Lydon Way</t>
  </si>
  <si>
    <t>22 Msgr P J Lydon Way</t>
  </si>
  <si>
    <t>20 Msgr P J Lydon Way</t>
  </si>
  <si>
    <t>18 Msgr P J Lydon Way</t>
  </si>
  <si>
    <t>56 Mallet St</t>
  </si>
  <si>
    <t>80 Florida St</t>
  </si>
  <si>
    <t>76 Florida St</t>
  </si>
  <si>
    <t>74 Florida St</t>
  </si>
  <si>
    <t>72 Florida St</t>
  </si>
  <si>
    <t>70 Florida St</t>
  </si>
  <si>
    <t>68 Florida St</t>
  </si>
  <si>
    <t>66 Florida St</t>
  </si>
  <si>
    <t>64 Florida St</t>
  </si>
  <si>
    <t>62 Florida St</t>
  </si>
  <si>
    <t>60 Florida St</t>
  </si>
  <si>
    <t>48 Mallet St</t>
  </si>
  <si>
    <t>44 Mallet St</t>
  </si>
  <si>
    <t>28 Mallet St</t>
  </si>
  <si>
    <t>14 Mallet St</t>
  </si>
  <si>
    <t>12 Mallet St</t>
  </si>
  <si>
    <t>559 Adams St</t>
  </si>
  <si>
    <t>567 Adams St</t>
  </si>
  <si>
    <t>138 Msgr P J Lydon Way</t>
  </si>
  <si>
    <t>134 Msgr P J Lydon Way</t>
  </si>
  <si>
    <t>130 Msgr P J Lydon Way</t>
  </si>
  <si>
    <t>126 Msgr P J Lydon Way</t>
  </si>
  <si>
    <t>1 Templeton Way</t>
  </si>
  <si>
    <t>118 Msgr P J Lydon Way</t>
  </si>
  <si>
    <t>114 Msgr P J Lydon Way</t>
  </si>
  <si>
    <t>106 Msgr P J Lydon Way</t>
  </si>
  <si>
    <t>102 Msgr P J Lydon Way</t>
  </si>
  <si>
    <t>100 Msgr P J Lydon Way</t>
  </si>
  <si>
    <t>94 Msgr P J Lydon Way</t>
  </si>
  <si>
    <t>23 Dawson St</t>
  </si>
  <si>
    <t>581 Adams St</t>
  </si>
  <si>
    <t>150 Wrentham St</t>
  </si>
  <si>
    <t>591 Adams St</t>
  </si>
  <si>
    <t>593 Adams St</t>
  </si>
  <si>
    <t>597 Adams St</t>
  </si>
  <si>
    <t>140 Wrentham St</t>
  </si>
  <si>
    <t>134 Wrentham St</t>
  </si>
  <si>
    <t>132 Wrentham St</t>
  </si>
  <si>
    <t>130 Wrentham St</t>
  </si>
  <si>
    <t>114 Wrentham St</t>
  </si>
  <si>
    <t>106 Wrentham St</t>
  </si>
  <si>
    <t>96 Florida St</t>
  </si>
  <si>
    <t>94 Florida St</t>
  </si>
  <si>
    <t>92 Florida St</t>
  </si>
  <si>
    <t>90 Florida St</t>
  </si>
  <si>
    <t>88 Florida St</t>
  </si>
  <si>
    <t>93 Msgr P J Lydon Way</t>
  </si>
  <si>
    <t>97 Msgr P J Lydon Way</t>
  </si>
  <si>
    <t>113 Msgr P J Lydon Way</t>
  </si>
  <si>
    <t>117 Msgr P J Lydon Way</t>
  </si>
  <si>
    <t>129 Msgr P J Lydon Way</t>
  </si>
  <si>
    <t>131 Msgr P J Lydon Way</t>
  </si>
  <si>
    <t>91 Florida St</t>
  </si>
  <si>
    <t>93 Florida St</t>
  </si>
  <si>
    <t>95 Florida St</t>
  </si>
  <si>
    <t>90 Wrentham St</t>
  </si>
  <si>
    <t>86 Wrentham St</t>
  </si>
  <si>
    <t>82 Wrentham St</t>
  </si>
  <si>
    <t>78 Wrentham St</t>
  </si>
  <si>
    <t>62 Wrentham St</t>
  </si>
  <si>
    <t>52 Wrentham St</t>
  </si>
  <si>
    <t>36 Wrentham St</t>
  </si>
  <si>
    <t>4 Wrentham St</t>
  </si>
  <si>
    <t>1842 Dorchester Ave</t>
  </si>
  <si>
    <t>11 Msgr P J Lydon Way</t>
  </si>
  <si>
    <t>15 Msgr P J Lydon Way</t>
  </si>
  <si>
    <t>19 Msgr P J Lydon Way</t>
  </si>
  <si>
    <t>21 Msgr P J Lydon Way</t>
  </si>
  <si>
    <t>23 Msgr P J Lydon Way</t>
  </si>
  <si>
    <t>25 Msgr P J Lydon Way</t>
  </si>
  <si>
    <t>27 Msgr P J Lydon Way</t>
  </si>
  <si>
    <t>29 Msgr P J Lydon Way</t>
  </si>
  <si>
    <t>31 Msgr P J Lydon Way</t>
  </si>
  <si>
    <t>33 Msgr P J Lydon Way</t>
  </si>
  <si>
    <t>35 Msgr P J Lydon Way</t>
  </si>
  <si>
    <t>37 Msgr P J Lydon Way</t>
  </si>
  <si>
    <t>39 Msgr P J Lydon Way</t>
  </si>
  <si>
    <t>41 Msgr P J Lydon Way</t>
  </si>
  <si>
    <t>43 Msgr P J Lydon Way</t>
  </si>
  <si>
    <t>45 Msgr P J Lydon Way</t>
  </si>
  <si>
    <t>47 Msgr P J Lydon Way</t>
  </si>
  <si>
    <t>51 Msgr P J Lydon Way</t>
  </si>
  <si>
    <t>55 Msgr P J Lydon Way</t>
  </si>
  <si>
    <t>59 Msgr P J Lydon Way</t>
  </si>
  <si>
    <t>6 Dracut St</t>
  </si>
  <si>
    <t>9 Wrentham St</t>
  </si>
  <si>
    <t>35 Wrentham St</t>
  </si>
  <si>
    <t>39 Wrentham St</t>
  </si>
  <si>
    <t>41 Wrentham St</t>
  </si>
  <si>
    <t>43 Wrentham St</t>
  </si>
  <si>
    <t>45 Wrentham St</t>
  </si>
  <si>
    <t>47 Wrentham St</t>
  </si>
  <si>
    <t>18 Bruce St</t>
  </si>
  <si>
    <t>62 Dracut St</t>
  </si>
  <si>
    <t>60 Dracut St</t>
  </si>
  <si>
    <t>48 Dracut St</t>
  </si>
  <si>
    <t>40 Dracut St</t>
  </si>
  <si>
    <t>34 Dracut St</t>
  </si>
  <si>
    <t>12 Dracut St</t>
  </si>
  <si>
    <t>1876 Dorchester Ave</t>
  </si>
  <si>
    <t>25 Dracut St</t>
  </si>
  <si>
    <t>31 Dracut St</t>
  </si>
  <si>
    <t>41 Dracut St</t>
  </si>
  <si>
    <t>45 Dracut St</t>
  </si>
  <si>
    <t>47 Dracut St</t>
  </si>
  <si>
    <t>49 Dracut St</t>
  </si>
  <si>
    <t>8 Bruce St</t>
  </si>
  <si>
    <t>324 Ashmont St</t>
  </si>
  <si>
    <t>300 Ashmont St</t>
  </si>
  <si>
    <t>298 Ashmont St</t>
  </si>
  <si>
    <t>5 Adanac Ter</t>
  </si>
  <si>
    <t>9 Adanac Ter</t>
  </si>
  <si>
    <t>15 Adanac Ter</t>
  </si>
  <si>
    <t>10 Adanac Ter</t>
  </si>
  <si>
    <t>8 Adanac Ter</t>
  </si>
  <si>
    <t>256 Ashmont St</t>
  </si>
  <si>
    <t>250 Ashmont St</t>
  </si>
  <si>
    <t>224 Ashmont St</t>
  </si>
  <si>
    <t>220 Ashmont St</t>
  </si>
  <si>
    <t>4 Ashmont Pk</t>
  </si>
  <si>
    <t>6 Ashmont Pk</t>
  </si>
  <si>
    <t>212 Ashmont St</t>
  </si>
  <si>
    <t>208 Ashmont St</t>
  </si>
  <si>
    <t>619 Adams St</t>
  </si>
  <si>
    <t>623 Adams St</t>
  </si>
  <si>
    <t>424 Ashmont St</t>
  </si>
  <si>
    <t>422 Ashmont St</t>
  </si>
  <si>
    <t>418 Ashmont St</t>
  </si>
  <si>
    <t>414 Ashmont St</t>
  </si>
  <si>
    <t>410 Ashmont St</t>
  </si>
  <si>
    <t>406 Ashmont St</t>
  </si>
  <si>
    <t>402 Ashmont St</t>
  </si>
  <si>
    <t>398 Ashmont St</t>
  </si>
  <si>
    <t>394 Ashmont St</t>
  </si>
  <si>
    <t>390 Ashmont St</t>
  </si>
  <si>
    <t>1 Louis Ter</t>
  </si>
  <si>
    <t>5 Louis Ter</t>
  </si>
  <si>
    <t>615 Adams St</t>
  </si>
  <si>
    <t>386 Ashmont St</t>
  </si>
  <si>
    <t>382 Ashmont St</t>
  </si>
  <si>
    <t>380 Ashmont St</t>
  </si>
  <si>
    <t>114 Florida St</t>
  </si>
  <si>
    <t>108 Florida St</t>
  </si>
  <si>
    <t>107 Wrentham St</t>
  </si>
  <si>
    <t>117 Wrentham St</t>
  </si>
  <si>
    <t>125 Wrentham St</t>
  </si>
  <si>
    <t>129 Wrentham St</t>
  </si>
  <si>
    <t>131 Wrentham St</t>
  </si>
  <si>
    <t>133 Wrentham St</t>
  </si>
  <si>
    <t>137 Wrentham St</t>
  </si>
  <si>
    <t>141 Wrentham St</t>
  </si>
  <si>
    <t>109 Florida St</t>
  </si>
  <si>
    <t>111 Florida St</t>
  </si>
  <si>
    <t>115 Florida St</t>
  </si>
  <si>
    <t>117 Florida St</t>
  </si>
  <si>
    <t>119 Florida St</t>
  </si>
  <si>
    <t>121 Florida St</t>
  </si>
  <si>
    <t>123 Florida St</t>
  </si>
  <si>
    <t>125 Florida St</t>
  </si>
  <si>
    <t>332 Ashmont St</t>
  </si>
  <si>
    <t>328 Ashmont St</t>
  </si>
  <si>
    <t>3 Bruce St</t>
  </si>
  <si>
    <t>15 Bruce St</t>
  </si>
  <si>
    <t>89 Wrentham St</t>
  </si>
  <si>
    <t>91 Wrentham St</t>
  </si>
  <si>
    <t>385 Ashmont St</t>
  </si>
  <si>
    <t>393 Ashmont St</t>
  </si>
  <si>
    <t>395 Ashmont St</t>
  </si>
  <si>
    <t>144 Elmer Rd</t>
  </si>
  <si>
    <t>663 Adams St</t>
  </si>
  <si>
    <t>667 Adams St</t>
  </si>
  <si>
    <t>1 Helena Rd</t>
  </si>
  <si>
    <t>3 Helena Rd</t>
  </si>
  <si>
    <t>15 Helena Rd</t>
  </si>
  <si>
    <t>21 Helena Rd</t>
  </si>
  <si>
    <t>23 Helena Rd</t>
  </si>
  <si>
    <t>27 Helena Rd</t>
  </si>
  <si>
    <t>151 Elmer Rd</t>
  </si>
  <si>
    <t>675 Adams St</t>
  </si>
  <si>
    <t>677 Adams St</t>
  </si>
  <si>
    <t>683 Adams St</t>
  </si>
  <si>
    <t>3 Souther Rd</t>
  </si>
  <si>
    <t>685 Adams St</t>
  </si>
  <si>
    <t>687 Adams St</t>
  </si>
  <si>
    <t>693 Adams St</t>
  </si>
  <si>
    <t>118 Beaumont St</t>
  </si>
  <si>
    <t>5 Burgoyne St</t>
  </si>
  <si>
    <t>7 Burgoyne St</t>
  </si>
  <si>
    <t>11 Burgoyne St</t>
  </si>
  <si>
    <t>24 Helena Rd</t>
  </si>
  <si>
    <t>12 Burgoyne St</t>
  </si>
  <si>
    <t>17 Barrington Rd</t>
  </si>
  <si>
    <t>16 Fossdale Rd</t>
  </si>
  <si>
    <t>8 Fossdale Rd</t>
  </si>
  <si>
    <t>64 Beaumont St</t>
  </si>
  <si>
    <t>60 Beaumont St</t>
  </si>
  <si>
    <t>11 Wilcox Rd</t>
  </si>
  <si>
    <t>27 Fossdale Rd</t>
  </si>
  <si>
    <t>52 Beaumont St</t>
  </si>
  <si>
    <t>48 Beaumont St</t>
  </si>
  <si>
    <t>44 Beaumont St</t>
  </si>
  <si>
    <t>40 Beaumont St</t>
  </si>
  <si>
    <t>11 Fossdale Rd</t>
  </si>
  <si>
    <t>15 Fossdale Rd</t>
  </si>
  <si>
    <t>19 Fossdale Rd</t>
  </si>
  <si>
    <t>23 Fossdale Rd</t>
  </si>
  <si>
    <t>80 Beaumont St</t>
  </si>
  <si>
    <t>8 Carruth St</t>
  </si>
  <si>
    <t>301 Ashmont St</t>
  </si>
  <si>
    <t>331 Ashmont St</t>
  </si>
  <si>
    <t>335 Ashmont St</t>
  </si>
  <si>
    <t>343 Ashmont St</t>
  </si>
  <si>
    <t>345 Ashmont St</t>
  </si>
  <si>
    <t>92 Elmer Rd</t>
  </si>
  <si>
    <t>76 Elmer Rd</t>
  </si>
  <si>
    <t>72 Elmer Rd</t>
  </si>
  <si>
    <t>68 Elmer Rd</t>
  </si>
  <si>
    <t>16 Carruth St</t>
  </si>
  <si>
    <t>22 Barrington Rd</t>
  </si>
  <si>
    <t>10 Barrington Rd</t>
  </si>
  <si>
    <t>699 Adams St</t>
  </si>
  <si>
    <t>701 Adams St</t>
  </si>
  <si>
    <t>703 Adams St</t>
  </si>
  <si>
    <t>1 Berkshire St</t>
  </si>
  <si>
    <t>103 Beaumont St</t>
  </si>
  <si>
    <t>221 Minot St</t>
  </si>
  <si>
    <t>235 Minot St</t>
  </si>
  <si>
    <t>19 Minot Pk</t>
  </si>
  <si>
    <t>40 Westmoreland St</t>
  </si>
  <si>
    <t>251 Minot St</t>
  </si>
  <si>
    <t>273 Minot St</t>
  </si>
  <si>
    <t>275 Minot St</t>
  </si>
  <si>
    <t>277 Minot St</t>
  </si>
  <si>
    <t>285 Minot St</t>
  </si>
  <si>
    <t>287 Minot St</t>
  </si>
  <si>
    <t>291 Minot St</t>
  </si>
  <si>
    <t>295 Minot St</t>
  </si>
  <si>
    <t>299 Minot St</t>
  </si>
  <si>
    <t>301 Minot St</t>
  </si>
  <si>
    <t>303 Minot St</t>
  </si>
  <si>
    <t>9 Fairfax St</t>
  </si>
  <si>
    <t>80 Westmoreland St</t>
  </si>
  <si>
    <t>76 Westmoreland St</t>
  </si>
  <si>
    <t>72 Westmoreland St</t>
  </si>
  <si>
    <t>68 Westmoreland St</t>
  </si>
  <si>
    <t>64 Westmoreland St</t>
  </si>
  <si>
    <t>60 Westmoreland St</t>
  </si>
  <si>
    <t>54 Westmoreland St</t>
  </si>
  <si>
    <t>50 Westmoreland St</t>
  </si>
  <si>
    <t>46 Westmoreland St</t>
  </si>
  <si>
    <t>42 Westmoreland St</t>
  </si>
  <si>
    <t>36 Westmoreland St</t>
  </si>
  <si>
    <t>14 Westmoreland St</t>
  </si>
  <si>
    <t>2 Westmoreland St</t>
  </si>
  <si>
    <t>725 Adams St</t>
  </si>
  <si>
    <t>735 Adams St</t>
  </si>
  <si>
    <t>35 Beaumont St</t>
  </si>
  <si>
    <t>43 Beaumont St</t>
  </si>
  <si>
    <t>47 Beaumont St</t>
  </si>
  <si>
    <t>59 Beaumont St</t>
  </si>
  <si>
    <t>61 Beaumont St</t>
  </si>
  <si>
    <t>65 Beaumont St</t>
  </si>
  <si>
    <t>69 Beaumont St</t>
  </si>
  <si>
    <t>71 Beaumont St</t>
  </si>
  <si>
    <t>79 Beaumont St</t>
  </si>
  <si>
    <t>37 Westmoreland St</t>
  </si>
  <si>
    <t>41 Westmoreland St</t>
  </si>
  <si>
    <t>45 Westmoreland St</t>
  </si>
  <si>
    <t>49 Westmoreland St</t>
  </si>
  <si>
    <t>61 Westmoreland St</t>
  </si>
  <si>
    <t>65 Westmoreland St</t>
  </si>
  <si>
    <t>69 Westmoreland St</t>
  </si>
  <si>
    <t>7 Oakton Ave</t>
  </si>
  <si>
    <t>35 Oakton Ave</t>
  </si>
  <si>
    <t>43 Oakton Ave</t>
  </si>
  <si>
    <t>51 Oakton Ave</t>
  </si>
  <si>
    <t>45 Glide St</t>
  </si>
  <si>
    <t>49 Glide St</t>
  </si>
  <si>
    <t>51 Glide St</t>
  </si>
  <si>
    <t>53 Glide St</t>
  </si>
  <si>
    <t>103 Minot St</t>
  </si>
  <si>
    <t>59 Glide St</t>
  </si>
  <si>
    <t>11 Charlemont St</t>
  </si>
  <si>
    <t>17 Charlemont St</t>
  </si>
  <si>
    <t>20 Delmont St</t>
  </si>
  <si>
    <t>698 Adams St</t>
  </si>
  <si>
    <t>11 Delmont St</t>
  </si>
  <si>
    <t>15 Delmont St</t>
  </si>
  <si>
    <t>19 Delmont St</t>
  </si>
  <si>
    <t>60 Charlemont St</t>
  </si>
  <si>
    <t>58 Franconia St</t>
  </si>
  <si>
    <t>46 Franconia St</t>
  </si>
  <si>
    <t>22 Franconia St</t>
  </si>
  <si>
    <t>18 Franconia St</t>
  </si>
  <si>
    <t>14 Franconia St</t>
  </si>
  <si>
    <t>10 Franconia St</t>
  </si>
  <si>
    <t>6 Franconia St</t>
  </si>
  <si>
    <t>710 Adams St</t>
  </si>
  <si>
    <t>706 Adams St</t>
  </si>
  <si>
    <t>702 Adams St</t>
  </si>
  <si>
    <t>73 Oakton Ave</t>
  </si>
  <si>
    <t>101 Oakton Ave</t>
  </si>
  <si>
    <t>103 Oakton Ave</t>
  </si>
  <si>
    <t>12 Plain St</t>
  </si>
  <si>
    <t>49 Chickatawbut St</t>
  </si>
  <si>
    <t>55 Chickatawbut St</t>
  </si>
  <si>
    <t>57 Chickatawbut St</t>
  </si>
  <si>
    <t>59 Chickatawbut St</t>
  </si>
  <si>
    <t>77 Oakton Ave</t>
  </si>
  <si>
    <t>81 Oakton Ave</t>
  </si>
  <si>
    <t>24 Rosaria St</t>
  </si>
  <si>
    <t>65 Chickatawbut St</t>
  </si>
  <si>
    <t>67 Chickatawbut St</t>
  </si>
  <si>
    <t>71 Chickatawbut St</t>
  </si>
  <si>
    <t>27 Flavia St</t>
  </si>
  <si>
    <t>19 Saranac St</t>
  </si>
  <si>
    <t>23 Saranac St</t>
  </si>
  <si>
    <t>27 Saranac St</t>
  </si>
  <si>
    <t>173 Minot St</t>
  </si>
  <si>
    <t>177 Minot St</t>
  </si>
  <si>
    <t>181 Minot St</t>
  </si>
  <si>
    <t>185 Minot St</t>
  </si>
  <si>
    <t>740 Adams St</t>
  </si>
  <si>
    <t>730 Adams St</t>
  </si>
  <si>
    <t>7 Chelmsford St</t>
  </si>
  <si>
    <t>11 Chelmsford St</t>
  </si>
  <si>
    <t>15 Chelmsford St</t>
  </si>
  <si>
    <t>17 Chelmsford St</t>
  </si>
  <si>
    <t>19 Chelmsford St</t>
  </si>
  <si>
    <t>23 Chelmsford St</t>
  </si>
  <si>
    <t>27 Chelmsford St</t>
  </si>
  <si>
    <t>29 Chelmsford St</t>
  </si>
  <si>
    <t>31 Chelmsford St</t>
  </si>
  <si>
    <t>143 Minot St</t>
  </si>
  <si>
    <t>151 Minot St</t>
  </si>
  <si>
    <t>36 Saranac St</t>
  </si>
  <si>
    <t>34 Saranac St</t>
  </si>
  <si>
    <t>32 Saranac St</t>
  </si>
  <si>
    <t>24 Saranac St</t>
  </si>
  <si>
    <t>22 Saranac St</t>
  </si>
  <si>
    <t>714 Adams St</t>
  </si>
  <si>
    <t>5 Franconia St</t>
  </si>
  <si>
    <t>7 Franconia St</t>
  </si>
  <si>
    <t>9 Franconia St</t>
  </si>
  <si>
    <t>48 Chelmsford St</t>
  </si>
  <si>
    <t>46 Chelmsford St</t>
  </si>
  <si>
    <t>42 Chelmsford St</t>
  </si>
  <si>
    <t>40 Chelmsford St</t>
  </si>
  <si>
    <t>38 Chelmsford St</t>
  </si>
  <si>
    <t>30 Chelmsford St</t>
  </si>
  <si>
    <t>28 Chelmsford St</t>
  </si>
  <si>
    <t>24 Chelmsford St</t>
  </si>
  <si>
    <t>16 Chelmsford St</t>
  </si>
  <si>
    <t>14 Chelmsford St</t>
  </si>
  <si>
    <t>12 Chelmsford St</t>
  </si>
  <si>
    <t>10 Chelmsford St</t>
  </si>
  <si>
    <t>722 Adams St</t>
  </si>
  <si>
    <t>668 Adams St</t>
  </si>
  <si>
    <t>9 Pierce Ave</t>
  </si>
  <si>
    <t>11 Pierce Ave</t>
  </si>
  <si>
    <t>15 Pierce Ave</t>
  </si>
  <si>
    <t>19 Pierce Ave</t>
  </si>
  <si>
    <t>27 Pierce Ave</t>
  </si>
  <si>
    <t>31 Pierce Ave</t>
  </si>
  <si>
    <t>33 Pierce Ave</t>
  </si>
  <si>
    <t>35 Pierce Ave</t>
  </si>
  <si>
    <t>41 Pierce Ave</t>
  </si>
  <si>
    <t>45 Pierce Ave</t>
  </si>
  <si>
    <t>49 Pierce Ave</t>
  </si>
  <si>
    <t>53 Pierce Ave</t>
  </si>
  <si>
    <t>61 Pierce Ave</t>
  </si>
  <si>
    <t>65 Pierce Ave</t>
  </si>
  <si>
    <t>69 Pierce Ave</t>
  </si>
  <si>
    <t>73 Pierce Ave</t>
  </si>
  <si>
    <t>77 Pierce Ave</t>
  </si>
  <si>
    <t>81 Pierce Ave</t>
  </si>
  <si>
    <t>85 Pierce Ave</t>
  </si>
  <si>
    <t>89 Pierce Ave</t>
  </si>
  <si>
    <t>93 Pierce Ave</t>
  </si>
  <si>
    <t>95 Pierce Ave</t>
  </si>
  <si>
    <t>97 Pierce Ave</t>
  </si>
  <si>
    <t>92 Oakton Ave</t>
  </si>
  <si>
    <t>86 Oakton Ave</t>
  </si>
  <si>
    <t>84 Oakton Ave</t>
  </si>
  <si>
    <t>80 Oakton Ave</t>
  </si>
  <si>
    <t>76 Oakton Ave</t>
  </si>
  <si>
    <t>72 Oakton Ave</t>
  </si>
  <si>
    <t>68 Oakton Ave</t>
  </si>
  <si>
    <t>42 Oakton Ave</t>
  </si>
  <si>
    <t>38 Oakton Ave</t>
  </si>
  <si>
    <t>14 Oakton Ave</t>
  </si>
  <si>
    <t>10 Oakton Ave</t>
  </si>
  <si>
    <t>676 Adams St</t>
  </si>
  <si>
    <t>672 Adams St</t>
  </si>
  <si>
    <t>33 Newhall St</t>
  </si>
  <si>
    <t>41 Newhall St</t>
  </si>
  <si>
    <t>68 Pierce Ave</t>
  </si>
  <si>
    <t>60 Pierce Ave</t>
  </si>
  <si>
    <t>42 Pierce Ave</t>
  </si>
  <si>
    <t>32 Pierce Ave</t>
  </si>
  <si>
    <t>28 Pierce Ave</t>
  </si>
  <si>
    <t>24 Pierce Ave</t>
  </si>
  <si>
    <t>18 Pierce Ave</t>
  </si>
  <si>
    <t>10 Pierce Ave</t>
  </si>
  <si>
    <t>656 Adams St</t>
  </si>
  <si>
    <t>652 Adams St</t>
  </si>
  <si>
    <t>648 Adams St</t>
  </si>
  <si>
    <t>644 Adams St</t>
  </si>
  <si>
    <t>640 Adams St</t>
  </si>
  <si>
    <t>437 Ashmont St</t>
  </si>
  <si>
    <t>447 Ashmont St</t>
  </si>
  <si>
    <t>449 Ashmont St</t>
  </si>
  <si>
    <t>451 Ashmont St</t>
  </si>
  <si>
    <t>14 Ashmont Ct</t>
  </si>
  <si>
    <t>10 Ashmont Ct</t>
  </si>
  <si>
    <t>8 Ashmont Ct</t>
  </si>
  <si>
    <t>6 Ashmont Ct</t>
  </si>
  <si>
    <t>461 Ashmont St</t>
  </si>
  <si>
    <t>465 Ashmont St</t>
  </si>
  <si>
    <t>469 Ashmont St</t>
  </si>
  <si>
    <t>475 Ashmont St</t>
  </si>
  <si>
    <t>485 Ashmont St</t>
  </si>
  <si>
    <t>491 Ashmont St</t>
  </si>
  <si>
    <t>495 Ashmont St</t>
  </si>
  <si>
    <t>36 Nahant Ave</t>
  </si>
  <si>
    <t>24 Nahant Ave</t>
  </si>
  <si>
    <t>521 Ashmont St</t>
  </si>
  <si>
    <t>527 Ashmont St</t>
  </si>
  <si>
    <t>529 Ashmont St</t>
  </si>
  <si>
    <t>531 Ashmont St</t>
  </si>
  <si>
    <t>27 Newhall St</t>
  </si>
  <si>
    <t>70 Nahant Ave</t>
  </si>
  <si>
    <t>3 Newhall Pl</t>
  </si>
  <si>
    <t>9 Newhall Pl</t>
  </si>
  <si>
    <t>58 Nahant Ave</t>
  </si>
  <si>
    <t>60 Nahant Ave</t>
  </si>
  <si>
    <t>555 Ashmont St</t>
  </si>
  <si>
    <t>559 Ashmont St</t>
  </si>
  <si>
    <t>563 Ashmont St</t>
  </si>
  <si>
    <t>567 Ashmont St</t>
  </si>
  <si>
    <t>571 Ashmont St</t>
  </si>
  <si>
    <t>585 Ashmont St</t>
  </si>
  <si>
    <t>595 Ashmont St</t>
  </si>
  <si>
    <t>273 Neponset Ave</t>
  </si>
  <si>
    <t>281 Neponset Ave</t>
  </si>
  <si>
    <t>56 Coffey St</t>
  </si>
  <si>
    <t>48 Coffey St</t>
  </si>
  <si>
    <t>34 Coffey St</t>
  </si>
  <si>
    <t>10 Coffey St</t>
  </si>
  <si>
    <t>14 Newhall St</t>
  </si>
  <si>
    <t>12 Newhall St</t>
  </si>
  <si>
    <t>10 Newhall St</t>
  </si>
  <si>
    <t>8 Newhall St</t>
  </si>
  <si>
    <t>30 Newhall St</t>
  </si>
  <si>
    <t>7 Coffey St</t>
  </si>
  <si>
    <t>35 Coffey St</t>
  </si>
  <si>
    <t>37 Coffey St</t>
  </si>
  <si>
    <t>39 Coffey St</t>
  </si>
  <si>
    <t>41 Coffey St</t>
  </si>
  <si>
    <t>43 Coffey St</t>
  </si>
  <si>
    <t>45 Coffey St</t>
  </si>
  <si>
    <t>47 Coffey St</t>
  </si>
  <si>
    <t>49 Coffey St</t>
  </si>
  <si>
    <t>285 Neponset Ave</t>
  </si>
  <si>
    <t>289 Neponset Ave</t>
  </si>
  <si>
    <t>321 Neponset Ave</t>
  </si>
  <si>
    <t>7 Blackwell St</t>
  </si>
  <si>
    <t>9 Blackwell St</t>
  </si>
  <si>
    <t>11 Blackwell St</t>
  </si>
  <si>
    <t>19 Bowman St</t>
  </si>
  <si>
    <t>35 Chickatawbut St</t>
  </si>
  <si>
    <t>43 Chickatawbut St</t>
  </si>
  <si>
    <t>47 Chickatawbut St</t>
  </si>
  <si>
    <t>25 Plain St</t>
  </si>
  <si>
    <t>109 Pierce Ave</t>
  </si>
  <si>
    <t>100 Pierce Ave</t>
  </si>
  <si>
    <t>92 Pierce Ave</t>
  </si>
  <si>
    <t>10 Blackwell St</t>
  </si>
  <si>
    <t>6 Blackwell St</t>
  </si>
  <si>
    <t>327 Neponset Ave</t>
  </si>
  <si>
    <t>345 Neponset Ave</t>
  </si>
  <si>
    <t>353 Neponset Ave</t>
  </si>
  <si>
    <t>27 Chickatawbut St</t>
  </si>
  <si>
    <t>23 Chickatawbut St</t>
  </si>
  <si>
    <t>21 Chickatawbut St</t>
  </si>
  <si>
    <t>29 Chickatawbut St</t>
  </si>
  <si>
    <t>26 Bowman St</t>
  </si>
  <si>
    <t>22 Bowman St</t>
  </si>
  <si>
    <t>4 Bowman St</t>
  </si>
  <si>
    <t>24 Chickatawbut St</t>
  </si>
  <si>
    <t>22 Chickatawbut St</t>
  </si>
  <si>
    <t>14 Chickatawbut St</t>
  </si>
  <si>
    <t>10 Chickatawbut St</t>
  </si>
  <si>
    <t>6 Chickatawbut St</t>
  </si>
  <si>
    <t>367 Neponset Ave</t>
  </si>
  <si>
    <t>9 Minot St</t>
  </si>
  <si>
    <t>21 Minot St</t>
  </si>
  <si>
    <t>25 Minot St</t>
  </si>
  <si>
    <t>29 Minot St</t>
  </si>
  <si>
    <t>33 Minot St</t>
  </si>
  <si>
    <t>39 Minot St</t>
  </si>
  <si>
    <t>45 Minot St</t>
  </si>
  <si>
    <t>10 Narragansett St</t>
  </si>
  <si>
    <t>51 Minot St</t>
  </si>
  <si>
    <t>49 Minot St</t>
  </si>
  <si>
    <t>53 Minot St</t>
  </si>
  <si>
    <t>55 Minot St</t>
  </si>
  <si>
    <t>61 Minot St</t>
  </si>
  <si>
    <t>67 Minot St</t>
  </si>
  <si>
    <t>69 Minot St</t>
  </si>
  <si>
    <t>79 Minot St</t>
  </si>
  <si>
    <t>99 Minot St</t>
  </si>
  <si>
    <t>82 Chickatawbut St</t>
  </si>
  <si>
    <t>78 Chickatawbut St</t>
  </si>
  <si>
    <t>76 Chickatawbut St</t>
  </si>
  <si>
    <t>72 Chickatawbut St</t>
  </si>
  <si>
    <t>60 Chickatawbut St</t>
  </si>
  <si>
    <t>56 Chickatawbut St</t>
  </si>
  <si>
    <t>54 Chickatawbut St</t>
  </si>
  <si>
    <t>50 Chickatawbut St</t>
  </si>
  <si>
    <t>42 Chickatawbut St</t>
  </si>
  <si>
    <t>40 Chickatawbut St</t>
  </si>
  <si>
    <t>38 Chickatawbut St</t>
  </si>
  <si>
    <t>176 Minot St</t>
  </si>
  <si>
    <t>172 Minot St</t>
  </si>
  <si>
    <t>168 Minot St</t>
  </si>
  <si>
    <t>164 Minot St</t>
  </si>
  <si>
    <t>160 Minot St</t>
  </si>
  <si>
    <t>156 Minot St</t>
  </si>
  <si>
    <t>152 Minot St</t>
  </si>
  <si>
    <t>148 Minot St</t>
  </si>
  <si>
    <t>144 Minot St</t>
  </si>
  <si>
    <t>140 Minot St</t>
  </si>
  <si>
    <t>136 Minot St</t>
  </si>
  <si>
    <t>5 Branton St</t>
  </si>
  <si>
    <t>9 Branton St</t>
  </si>
  <si>
    <t>15 Branton St</t>
  </si>
  <si>
    <t>580 Gallivan Blvd</t>
  </si>
  <si>
    <t>578 Gallivan Blvd</t>
  </si>
  <si>
    <t>574 Gallivan Blvd</t>
  </si>
  <si>
    <t>570 Gallivan Blvd</t>
  </si>
  <si>
    <t>566 Gallivan Blvd</t>
  </si>
  <si>
    <t>562 Gallivan Blvd</t>
  </si>
  <si>
    <t>558 Gallivan Blvd</t>
  </si>
  <si>
    <t>554 Gallivan Blvd</t>
  </si>
  <si>
    <t>550 Gallivan Blvd</t>
  </si>
  <si>
    <t>546 Gallivan Blvd</t>
  </si>
  <si>
    <t>126 Minot St</t>
  </si>
  <si>
    <t>590 Gallivan Blvd</t>
  </si>
  <si>
    <t>14 Branton St</t>
  </si>
  <si>
    <t>10 Branton St</t>
  </si>
  <si>
    <t>6 Branton St</t>
  </si>
  <si>
    <t>132 Minot St</t>
  </si>
  <si>
    <t>128 Minot St</t>
  </si>
  <si>
    <t>122 Minot St</t>
  </si>
  <si>
    <t>118 Minot St</t>
  </si>
  <si>
    <t>116 Minot St</t>
  </si>
  <si>
    <t>110 Minot St</t>
  </si>
  <si>
    <t>104 Minot St</t>
  </si>
  <si>
    <t>5 Stock St</t>
  </si>
  <si>
    <t>15 Stock St</t>
  </si>
  <si>
    <t>17 Stock St</t>
  </si>
  <si>
    <t>19 Stock St</t>
  </si>
  <si>
    <t>21 Stock St</t>
  </si>
  <si>
    <t>23 Stock St</t>
  </si>
  <si>
    <t>25 Stock St</t>
  </si>
  <si>
    <t>27 Stock St</t>
  </si>
  <si>
    <t>29 Stock St</t>
  </si>
  <si>
    <t>31 Stock St</t>
  </si>
  <si>
    <t>33 Stock St</t>
  </si>
  <si>
    <t>35 Stock St</t>
  </si>
  <si>
    <t>36 Stock St</t>
  </si>
  <si>
    <t>38 Stock St</t>
  </si>
  <si>
    <t>40 Stock St</t>
  </si>
  <si>
    <t>42 Stock St</t>
  </si>
  <si>
    <t>44 Stock St</t>
  </si>
  <si>
    <t>80 Minot St</t>
  </si>
  <si>
    <t>5 Wenlock Rd</t>
  </si>
  <si>
    <t>15 Wenlock Rd</t>
  </si>
  <si>
    <t>17 Wenlock Rd</t>
  </si>
  <si>
    <t>19 Wenlock Rd</t>
  </si>
  <si>
    <t>21 Wenlock Rd</t>
  </si>
  <si>
    <t>23 Wenlock Rd</t>
  </si>
  <si>
    <t>25 Wenlock Rd</t>
  </si>
  <si>
    <t>27 Wenlock Rd</t>
  </si>
  <si>
    <t>29 Wenlock Rd</t>
  </si>
  <si>
    <t>31 Wenlock Rd</t>
  </si>
  <si>
    <t>33 Wenlock Rd</t>
  </si>
  <si>
    <t>35 Wenlock Rd</t>
  </si>
  <si>
    <t>37 Wenlock Rd</t>
  </si>
  <si>
    <t>39 Wenlock Rd</t>
  </si>
  <si>
    <t>41 Wenlock Rd</t>
  </si>
  <si>
    <t>43 Wenlock Rd</t>
  </si>
  <si>
    <t>45 Wenlock Rd</t>
  </si>
  <si>
    <t>608 Gallivan Blvd</t>
  </si>
  <si>
    <t>602 Gallivan Blvd</t>
  </si>
  <si>
    <t>6 Woodfield St</t>
  </si>
  <si>
    <t>1 Wenlock Rd</t>
  </si>
  <si>
    <t>62 Minot St</t>
  </si>
  <si>
    <t>3 Sylvester Rd</t>
  </si>
  <si>
    <t>18 Wenlock Rd</t>
  </si>
  <si>
    <t>22 Sylvester Rd</t>
  </si>
  <si>
    <t>18 Sylvester Rd</t>
  </si>
  <si>
    <t>4 Sylvester Rd</t>
  </si>
  <si>
    <t>19 Hallet St</t>
  </si>
  <si>
    <t>18 Marsh St</t>
  </si>
  <si>
    <t>12 Marsh St</t>
  </si>
  <si>
    <t>12 Hallet St</t>
  </si>
  <si>
    <t>10 Hallet St</t>
  </si>
  <si>
    <t>8 Hallet St</t>
  </si>
  <si>
    <t>2 Ann St</t>
  </si>
  <si>
    <t>8 Ann St</t>
  </si>
  <si>
    <t>38 Minot St</t>
  </si>
  <si>
    <t>3 Dunns Ter</t>
  </si>
  <si>
    <t>1 Dunns Ter</t>
  </si>
  <si>
    <t>30 Minot St</t>
  </si>
  <si>
    <t>28 Minot St</t>
  </si>
  <si>
    <t>26 Minot St</t>
  </si>
  <si>
    <t>7 Clover St</t>
  </si>
  <si>
    <t>11 Clover St</t>
  </si>
  <si>
    <t>12 Clover St</t>
  </si>
  <si>
    <t>10 Clover St</t>
  </si>
  <si>
    <t>8 Clover St</t>
  </si>
  <si>
    <t>24 Minot St</t>
  </si>
  <si>
    <t>12 Minot St</t>
  </si>
  <si>
    <t>15 Hill Top St</t>
  </si>
  <si>
    <t>21 Hill Top St</t>
  </si>
  <si>
    <t>25 Hill Top St</t>
  </si>
  <si>
    <t>27 Hill Top St</t>
  </si>
  <si>
    <t>29 Hill Top St</t>
  </si>
  <si>
    <t>38 Hill Top St</t>
  </si>
  <si>
    <t>36 Hill Top St</t>
  </si>
  <si>
    <t>34 Hill Top St</t>
  </si>
  <si>
    <t>32 Hill Top St</t>
  </si>
  <si>
    <t>30 Hill Top St</t>
  </si>
  <si>
    <t>28 Hill Top St</t>
  </si>
  <si>
    <t>26 Hill Top St</t>
  </si>
  <si>
    <t>16 Hill Top St</t>
  </si>
  <si>
    <t>151 Hallet St</t>
  </si>
  <si>
    <t>118 Granite Ave</t>
  </si>
  <si>
    <t>114 Granite Ave</t>
  </si>
  <si>
    <t>102 Granite Ave</t>
  </si>
  <si>
    <t>98 Granite Ave</t>
  </si>
  <si>
    <t>94 Granite Ave</t>
  </si>
  <si>
    <t>69 Lenoxdale Ave</t>
  </si>
  <si>
    <t>73 Lenoxdale Ave</t>
  </si>
  <si>
    <t>77 Lenoxdale Ave</t>
  </si>
  <si>
    <t>81 Lenoxdale Ave</t>
  </si>
  <si>
    <t>85 Lenoxdale Ave</t>
  </si>
  <si>
    <t>87 Lenoxdale Ave</t>
  </si>
  <si>
    <t>91 Lenoxdale Ave</t>
  </si>
  <si>
    <t>70 Lenoxdale Ave</t>
  </si>
  <si>
    <t>66 Lenoxdale Ave</t>
  </si>
  <si>
    <t>69 Myrtlebank Ave</t>
  </si>
  <si>
    <t>100 Myrtlebank Ave</t>
  </si>
  <si>
    <t>102 Myrtlebank Ave</t>
  </si>
  <si>
    <t>104 Myrtlebank Ave</t>
  </si>
  <si>
    <t>137 Milton St</t>
  </si>
  <si>
    <t>149 Milton St</t>
  </si>
  <si>
    <t>22 Crockett Ave</t>
  </si>
  <si>
    <t>18 Crockett Ave</t>
  </si>
  <si>
    <t>163 Milton St</t>
  </si>
  <si>
    <t>35 Hill Top St</t>
  </si>
  <si>
    <t>569 Gallivan Blvd</t>
  </si>
  <si>
    <t>573 Gallivan Blvd</t>
  </si>
  <si>
    <t>577 Gallivan Blvd</t>
  </si>
  <si>
    <t>593 Gallivan Blvd</t>
  </si>
  <si>
    <t>597 Gallivan Blvd</t>
  </si>
  <si>
    <t>605 Gallivan Blvd</t>
  </si>
  <si>
    <t>607 Gallivan Blvd</t>
  </si>
  <si>
    <t>49 Grayson St</t>
  </si>
  <si>
    <t>2 Grayson St</t>
  </si>
  <si>
    <t>629 Gallivan Blvd</t>
  </si>
  <si>
    <t>34 Grayson St</t>
  </si>
  <si>
    <t>146 Milton St</t>
  </si>
  <si>
    <t>34 Rockne Ave</t>
  </si>
  <si>
    <t>22 Rockne Ave</t>
  </si>
  <si>
    <t>16 Rockne Ave</t>
  </si>
  <si>
    <t>10 Rockne Ave</t>
  </si>
  <si>
    <t>72 Crockett Ave</t>
  </si>
  <si>
    <t>68 Crockett Ave</t>
  </si>
  <si>
    <t>64 Crockett Ave</t>
  </si>
  <si>
    <t>60 Crockett Ave</t>
  </si>
  <si>
    <t>56 Crockett Ave</t>
  </si>
  <si>
    <t>52 Crockett Ave</t>
  </si>
  <si>
    <t>50 Crockett Ave</t>
  </si>
  <si>
    <t>44 Crockett Ave</t>
  </si>
  <si>
    <t>40 Crockett Ave</t>
  </si>
  <si>
    <t>36 Crockett Ave</t>
  </si>
  <si>
    <t>152 Milton St</t>
  </si>
  <si>
    <t>32 Myrtlebank Ave</t>
  </si>
  <si>
    <t>547 Gallivan Blvd</t>
  </si>
  <si>
    <t>549 Gallivan Blvd</t>
  </si>
  <si>
    <t>553 Gallivan Blvd</t>
  </si>
  <si>
    <t>9 Rockne Ave</t>
  </si>
  <si>
    <t>124 Milton St</t>
  </si>
  <si>
    <t>38 Lenoxdale Ave</t>
  </si>
  <si>
    <t>34 Lenoxdale Ave</t>
  </si>
  <si>
    <t>30 Lenoxdale Ave</t>
  </si>
  <si>
    <t>26 Lenoxdale Ave</t>
  </si>
  <si>
    <t>24 Lenoxdale Ave</t>
  </si>
  <si>
    <t>6 Lenoxdale Ave</t>
  </si>
  <si>
    <t>9 Myrtlebank Ave</t>
  </si>
  <si>
    <t>15 Myrtlebank Ave</t>
  </si>
  <si>
    <t>19 Myrtlebank Ave</t>
  </si>
  <si>
    <t>27 Myrtlebank Ave</t>
  </si>
  <si>
    <t>31 Myrtlebank Ave</t>
  </si>
  <si>
    <t>43 Myrtlebank Ave</t>
  </si>
  <si>
    <t>47 Myrtlebank</t>
  </si>
  <si>
    <t>47 Myrtlebank Ave</t>
  </si>
  <si>
    <t>53 Myrtlebank Ave</t>
  </si>
  <si>
    <t>126 Milton St</t>
  </si>
  <si>
    <t>114 Milton St</t>
  </si>
  <si>
    <t>84 Granite Ave</t>
  </si>
  <si>
    <t>68 Granite Ave</t>
  </si>
  <si>
    <t>62 Granite Ave</t>
  </si>
  <si>
    <t>58 Granite Ave</t>
  </si>
  <si>
    <t>54 Granite Ave</t>
  </si>
  <si>
    <t>50 Granite Ave</t>
  </si>
  <si>
    <t>49 Lenoxdale Ave</t>
  </si>
  <si>
    <t>120 Milton St</t>
  </si>
  <si>
    <t>195 Ashmont St</t>
  </si>
  <si>
    <t>27 Bushnell St</t>
  </si>
  <si>
    <t>43 Bushnell St</t>
  </si>
  <si>
    <t>356 Gallivan Blvd</t>
  </si>
  <si>
    <t>32 Magdala St</t>
  </si>
  <si>
    <t>12 Magdala St</t>
  </si>
  <si>
    <t>15 Van Winkle St</t>
  </si>
  <si>
    <t>17 Van Winkle St</t>
  </si>
  <si>
    <t>23 Van Winkle St</t>
  </si>
  <si>
    <t>35 Van Winkle St</t>
  </si>
  <si>
    <t>41 Van Winkle St</t>
  </si>
  <si>
    <t>47 Van Winkle St</t>
  </si>
  <si>
    <t>48 Van Winkle St</t>
  </si>
  <si>
    <t>50 Van Winkle St</t>
  </si>
  <si>
    <t>52 Van Winkle St</t>
  </si>
  <si>
    <t>54 Van Winkle St</t>
  </si>
  <si>
    <t>56 Van Winkle St</t>
  </si>
  <si>
    <t>42 Van Winkle St</t>
  </si>
  <si>
    <t>36 Van Winkle St</t>
  </si>
  <si>
    <t>26 Van Winkle St</t>
  </si>
  <si>
    <t>28 Van Winkle St</t>
  </si>
  <si>
    <t>30 Van Winkle St</t>
  </si>
  <si>
    <t>32 Van Winkle St</t>
  </si>
  <si>
    <t>24 Van Winkle St</t>
  </si>
  <si>
    <t>14 Van Winkle St</t>
  </si>
  <si>
    <t>2006 Dorchester Ave</t>
  </si>
  <si>
    <t>2004 Dorchester Ave</t>
  </si>
  <si>
    <t>2002 Dorchester Ave</t>
  </si>
  <si>
    <t>1996 Dorchester Ave</t>
  </si>
  <si>
    <t>5 Beale St</t>
  </si>
  <si>
    <t>9 Beale St</t>
  </si>
  <si>
    <t>15 Beale St</t>
  </si>
  <si>
    <t>19 Beale St</t>
  </si>
  <si>
    <t>23 Beale St</t>
  </si>
  <si>
    <t>25 Beale St</t>
  </si>
  <si>
    <t>27 Beale St</t>
  </si>
  <si>
    <t>4 Beale St</t>
  </si>
  <si>
    <t>1970 Dorchester Ave</t>
  </si>
  <si>
    <t>1906 Dorchester Ave</t>
  </si>
  <si>
    <t>350 Gallivan Blvd</t>
  </si>
  <si>
    <t>344 Gallivan Blvd</t>
  </si>
  <si>
    <t>20 Becket St</t>
  </si>
  <si>
    <t>18 Becket St</t>
  </si>
  <si>
    <t>16 Becket St</t>
  </si>
  <si>
    <t>14 Becket St</t>
  </si>
  <si>
    <t>12 Becket St</t>
  </si>
  <si>
    <t>10 Becket St</t>
  </si>
  <si>
    <t>8 Becket St</t>
  </si>
  <si>
    <t>6 Becket St</t>
  </si>
  <si>
    <t>3 Van Winkle St</t>
  </si>
  <si>
    <t>5 Van Winkle St</t>
  </si>
  <si>
    <t>7 Van Winkle St</t>
  </si>
  <si>
    <t>19 Magdala St</t>
  </si>
  <si>
    <t>25 Magdala St</t>
  </si>
  <si>
    <t>27 Magdala St</t>
  </si>
  <si>
    <t>322 Gallivan Blvd</t>
  </si>
  <si>
    <t>2066 Dorchester Ave</t>
  </si>
  <si>
    <t>2064 Dorchester Ave</t>
  </si>
  <si>
    <t>2062 Dorchester Ave</t>
  </si>
  <si>
    <t>2060 Dorchester Ave</t>
  </si>
  <si>
    <t>2058 Dorchester Ave</t>
  </si>
  <si>
    <t>2050 Dorchester Ave</t>
  </si>
  <si>
    <t>2044 Dorchester Ave</t>
  </si>
  <si>
    <t>2038 Dorchester Ave</t>
  </si>
  <si>
    <t>2032 Dorchester Ave</t>
  </si>
  <si>
    <t>2020 Dorchester Ave</t>
  </si>
  <si>
    <t>7 Becket St</t>
  </si>
  <si>
    <t>17 Becket St</t>
  </si>
  <si>
    <t>5 Patterson St</t>
  </si>
  <si>
    <t>11 Patterson St</t>
  </si>
  <si>
    <t>13 Patterson St</t>
  </si>
  <si>
    <t>2092 Dorchester Ave</t>
  </si>
  <si>
    <t>2090 Dorchester Ave</t>
  </si>
  <si>
    <t>2088 Dorchester Ave</t>
  </si>
  <si>
    <t>2086 Dorchester Ave</t>
  </si>
  <si>
    <t>2084 Dorchester Ave</t>
  </si>
  <si>
    <t>2 Patterson St</t>
  </si>
  <si>
    <t>311 Gallivan Blvd</t>
  </si>
  <si>
    <t>329 Gallivan Blvd</t>
  </si>
  <si>
    <t>335 Gallivan Blvd</t>
  </si>
  <si>
    <t>337 Gallivan Blvd</t>
  </si>
  <si>
    <t>341 Gallivan Blvd</t>
  </si>
  <si>
    <t>401 Gallivan Blvd</t>
  </si>
  <si>
    <t>401 Gallivan Pl</t>
  </si>
  <si>
    <t>9 Milton St</t>
  </si>
  <si>
    <t>921 Adams St</t>
  </si>
  <si>
    <t>927 Adams St</t>
  </si>
  <si>
    <t>933 Adams St</t>
  </si>
  <si>
    <t>74 Hillsdale St</t>
  </si>
  <si>
    <t>72 Hillsdale St</t>
  </si>
  <si>
    <t>56 Hillsdale St</t>
  </si>
  <si>
    <t>52 Hillsdale St</t>
  </si>
  <si>
    <t>44 Hillsdale St</t>
  </si>
  <si>
    <t>42 Hillsdale St</t>
  </si>
  <si>
    <t>5 Richview St</t>
  </si>
  <si>
    <t>1001 Adams St</t>
  </si>
  <si>
    <t>6 Brookvale St</t>
  </si>
  <si>
    <t>8 Brookvale St</t>
  </si>
  <si>
    <t>10 Brookvale St</t>
  </si>
  <si>
    <t>41 Hutchinson St</t>
  </si>
  <si>
    <t>429 Gallivan Blvd</t>
  </si>
  <si>
    <t>431 Gallivan Blvd</t>
  </si>
  <si>
    <t>433 Gallivan Blvd</t>
  </si>
  <si>
    <t>435 Gallivan Blvd</t>
  </si>
  <si>
    <t>437 Gallivan Blvd</t>
  </si>
  <si>
    <t>439 Gallivan Blvd</t>
  </si>
  <si>
    <t>861 Adams St</t>
  </si>
  <si>
    <t>863 Adams St</t>
  </si>
  <si>
    <t>865 Adams St</t>
  </si>
  <si>
    <t>867 Adams St</t>
  </si>
  <si>
    <t>869 Adams St</t>
  </si>
  <si>
    <t>871 Adams St</t>
  </si>
  <si>
    <t>873 Adams St</t>
  </si>
  <si>
    <t>875 Adams St</t>
  </si>
  <si>
    <t>851 Adams St</t>
  </si>
  <si>
    <t>853 Adams St</t>
  </si>
  <si>
    <t>857 Adams St</t>
  </si>
  <si>
    <t>859 Adams St</t>
  </si>
  <si>
    <t>903 Adams St</t>
  </si>
  <si>
    <t>907 Adams St</t>
  </si>
  <si>
    <t>911 Adams St</t>
  </si>
  <si>
    <t>18 Milton St</t>
  </si>
  <si>
    <t>10 Milton St</t>
  </si>
  <si>
    <t>33 Rangeley St</t>
  </si>
  <si>
    <t>47 Milwood St</t>
  </si>
  <si>
    <t>49 Milwood St</t>
  </si>
  <si>
    <t>42 Milton St</t>
  </si>
  <si>
    <t>36 Milton St</t>
  </si>
  <si>
    <t>902 Adams St</t>
  </si>
  <si>
    <t>898 Adams St</t>
  </si>
  <si>
    <t>894 Adams St</t>
  </si>
  <si>
    <t>890 Adams St</t>
  </si>
  <si>
    <t>888 Adams St</t>
  </si>
  <si>
    <t>884 Adams St</t>
  </si>
  <si>
    <t>876 Adams St</t>
  </si>
  <si>
    <t>874 Adams St</t>
  </si>
  <si>
    <t>866 Adams St</t>
  </si>
  <si>
    <t>860 Adams St</t>
  </si>
  <si>
    <t>852 Adams St</t>
  </si>
  <si>
    <t>17 Milwood St</t>
  </si>
  <si>
    <t>25 Milwood St</t>
  </si>
  <si>
    <t>37 Milwood St</t>
  </si>
  <si>
    <t>43 Milwood St</t>
  </si>
  <si>
    <t>45 Milwood St</t>
  </si>
  <si>
    <t>46 Milwood St</t>
  </si>
  <si>
    <t>28 Milwood St</t>
  </si>
  <si>
    <t>16 Milwood St</t>
  </si>
  <si>
    <t>471 Gallivan Blvd</t>
  </si>
  <si>
    <t>3 Granville St</t>
  </si>
  <si>
    <t>7 Granville St</t>
  </si>
  <si>
    <t>11 Granville St</t>
  </si>
  <si>
    <t>31 Granville St</t>
  </si>
  <si>
    <t>33 Granville St</t>
  </si>
  <si>
    <t>35 Granville St</t>
  </si>
  <si>
    <t>41 Granville St</t>
  </si>
  <si>
    <t>43 Granville St</t>
  </si>
  <si>
    <t>47 Granville St</t>
  </si>
  <si>
    <t>80 Milton St</t>
  </si>
  <si>
    <t>44 Granville St</t>
  </si>
  <si>
    <t>40 Granville St</t>
  </si>
  <si>
    <t>38 Granville St</t>
  </si>
  <si>
    <t>36 Granville St</t>
  </si>
  <si>
    <t>34 Granville St</t>
  </si>
  <si>
    <t>32 Granville St</t>
  </si>
  <si>
    <t>30 Granville St</t>
  </si>
  <si>
    <t>28 Granville St</t>
  </si>
  <si>
    <t>22 Granville St</t>
  </si>
  <si>
    <t>16 Granville St</t>
  </si>
  <si>
    <t>10 Granville St</t>
  </si>
  <si>
    <t>2 Granville St</t>
  </si>
  <si>
    <t>39 Granite Ave</t>
  </si>
  <si>
    <t>43 Granite Ave</t>
  </si>
  <si>
    <t>61 Granite Ave</t>
  </si>
  <si>
    <t>228 Minot St</t>
  </si>
  <si>
    <t>775 Adams St</t>
  </si>
  <si>
    <t>234 Minot St</t>
  </si>
  <si>
    <t>236 Minot St</t>
  </si>
  <si>
    <t>230 Minot St</t>
  </si>
  <si>
    <t>464 Gallivan Blvd</t>
  </si>
  <si>
    <t>452 Gallivan Blvd</t>
  </si>
  <si>
    <t>448 Gallivan Blvd</t>
  </si>
  <si>
    <t>4 Ely Rd</t>
  </si>
  <si>
    <t>268 Minot St</t>
  </si>
  <si>
    <t>256 Minot St</t>
  </si>
  <si>
    <t>440 Gallivan Blvd</t>
  </si>
  <si>
    <t>436 Gallivan Blvd</t>
  </si>
  <si>
    <t>28 Verdun St</t>
  </si>
  <si>
    <t>26 Verdun St</t>
  </si>
  <si>
    <t>22 Verdun St</t>
  </si>
  <si>
    <t>18 Verdun St</t>
  </si>
  <si>
    <t>14 Verdun St</t>
  </si>
  <si>
    <t>62 Carruth St</t>
  </si>
  <si>
    <t>56 Carruth St</t>
  </si>
  <si>
    <t>48 Carruth St</t>
  </si>
  <si>
    <t>288 Minot St</t>
  </si>
  <si>
    <t>9 Frederika St</t>
  </si>
  <si>
    <t>84 Carruth St</t>
  </si>
  <si>
    <t>80 Carruth St</t>
  </si>
  <si>
    <t>78 Carruth St</t>
  </si>
  <si>
    <t>76 Carruth St</t>
  </si>
  <si>
    <t>74 Carruth St</t>
  </si>
  <si>
    <t>66 Carruth St</t>
  </si>
  <si>
    <t>11 Verdun St</t>
  </si>
  <si>
    <t>15 Verdun St</t>
  </si>
  <si>
    <t>19 Verdun St</t>
  </si>
  <si>
    <t>23 Verdun St</t>
  </si>
  <si>
    <t>27 Verdun St</t>
  </si>
  <si>
    <t>31 Verdun St</t>
  </si>
  <si>
    <t>408 Gallivan Blvd</t>
  </si>
  <si>
    <t>406 Gallivan Blvd</t>
  </si>
  <si>
    <t>7 Shenandoah St</t>
  </si>
  <si>
    <t>1 Shenandoah St</t>
  </si>
  <si>
    <t>1 Weyanoke St</t>
  </si>
  <si>
    <t>5 Weyanoke St</t>
  </si>
  <si>
    <t>9 Weyanoke St</t>
  </si>
  <si>
    <t>25 Weyanoke St</t>
  </si>
  <si>
    <t>79 Van Winkle St</t>
  </si>
  <si>
    <t>83 Van Winkle St</t>
  </si>
  <si>
    <t>43 Carruth St</t>
  </si>
  <si>
    <t>39 Carruth St</t>
  </si>
  <si>
    <t>41 Carruth St</t>
  </si>
  <si>
    <t>84 Van Winkle St</t>
  </si>
  <si>
    <t>80 Van Winkle St</t>
  </si>
  <si>
    <t>74 Van Winkle St</t>
  </si>
  <si>
    <t>64 Van Winkle St</t>
  </si>
  <si>
    <t>27 Radford La</t>
  </si>
  <si>
    <t>54 Bushnell St</t>
  </si>
  <si>
    <t>22 Rowena St</t>
  </si>
  <si>
    <t>16 Rowena St</t>
  </si>
  <si>
    <t>12 Rowena St</t>
  </si>
  <si>
    <t>8 Rowena St</t>
  </si>
  <si>
    <t>29 Carruth St</t>
  </si>
  <si>
    <t>11 Radford La</t>
  </si>
  <si>
    <t>15 Radford La</t>
  </si>
  <si>
    <t>19 Radford La</t>
  </si>
  <si>
    <t>23 Radford La</t>
  </si>
  <si>
    <t>23 Rowena St</t>
  </si>
  <si>
    <t>25 Rowena St</t>
  </si>
  <si>
    <t>11 Rowena St</t>
  </si>
  <si>
    <t>15 Rowena St</t>
  </si>
  <si>
    <t>19 Rowena St</t>
  </si>
  <si>
    <t>231 Ashmont St</t>
  </si>
  <si>
    <t>4 Lombard St</t>
  </si>
  <si>
    <t>16 Richview St</t>
  </si>
  <si>
    <t>135 Granite Ave</t>
  </si>
  <si>
    <t>33 Algonquin St</t>
  </si>
  <si>
    <t>44 Harvard St</t>
  </si>
  <si>
    <t>17 Chamberlain St</t>
  </si>
  <si>
    <t>21 Chamberlain St</t>
  </si>
  <si>
    <t>23 Chamberlain St</t>
  </si>
  <si>
    <t>26 Harvard St</t>
  </si>
  <si>
    <t>22 Harvard St</t>
  </si>
  <si>
    <t>5 Harvard Pk</t>
  </si>
  <si>
    <t>7 Harvard Pk</t>
  </si>
  <si>
    <t>9 Harvard Pk</t>
  </si>
  <si>
    <t>8 Harvard Pk</t>
  </si>
  <si>
    <t>6 Harvard Pk</t>
  </si>
  <si>
    <t>14 Harvard St</t>
  </si>
  <si>
    <t>367 Washington St</t>
  </si>
  <si>
    <t>7 Gaylord St</t>
  </si>
  <si>
    <t>11 Gaylord St</t>
  </si>
  <si>
    <t>15 Gaylord St</t>
  </si>
  <si>
    <t>19 Gaylord St</t>
  </si>
  <si>
    <t>23 Gaylord St</t>
  </si>
  <si>
    <t>27 Gaylord St</t>
  </si>
  <si>
    <t>31 Gaylord St</t>
  </si>
  <si>
    <t>374 Washington St</t>
  </si>
  <si>
    <t>354 Washington St</t>
  </si>
  <si>
    <t>3 Bowdoin St</t>
  </si>
  <si>
    <t>7 Claybourne St</t>
  </si>
  <si>
    <t>9 Claybourne St</t>
  </si>
  <si>
    <t>11 Claybourne St</t>
  </si>
  <si>
    <t>15 Claybourne St</t>
  </si>
  <si>
    <t>19 Claybourne St</t>
  </si>
  <si>
    <t>23 Claybourne St</t>
  </si>
  <si>
    <t>6 Dakota St</t>
  </si>
  <si>
    <t>26 Gaylord St</t>
  </si>
  <si>
    <t>20 Gaylord St</t>
  </si>
  <si>
    <t>21 Algonquin St</t>
  </si>
  <si>
    <t>25 Algonquin St</t>
  </si>
  <si>
    <t>18 Algonquin St</t>
  </si>
  <si>
    <t>16 Algonquin St</t>
  </si>
  <si>
    <t>12 Algonquin St</t>
  </si>
  <si>
    <t>17 Bradlee St</t>
  </si>
  <si>
    <t>19 Bradlee St</t>
  </si>
  <si>
    <t>33 Bradlee St</t>
  </si>
  <si>
    <t>37 Bradlee St</t>
  </si>
  <si>
    <t>39 School St</t>
  </si>
  <si>
    <t>49 School St</t>
  </si>
  <si>
    <t>53 School St</t>
  </si>
  <si>
    <t>40 Algonquin St</t>
  </si>
  <si>
    <t>38 Algonquin St</t>
  </si>
  <si>
    <t>36 Algonquin St</t>
  </si>
  <si>
    <t>30 Algonquin St</t>
  </si>
  <si>
    <t>22 Algonquin St</t>
  </si>
  <si>
    <t>405 Washington St</t>
  </si>
  <si>
    <t>407 Washington St</t>
  </si>
  <si>
    <t>415 Washington St</t>
  </si>
  <si>
    <t>419 Washington St</t>
  </si>
  <si>
    <t>9 School St</t>
  </si>
  <si>
    <t>11 School St</t>
  </si>
  <si>
    <t>15 School St</t>
  </si>
  <si>
    <t>19 School St</t>
  </si>
  <si>
    <t>21 School St</t>
  </si>
  <si>
    <t>36 Bradlee St</t>
  </si>
  <si>
    <t>22 Bradlee St</t>
  </si>
  <si>
    <t>20 Bradlee St</t>
  </si>
  <si>
    <t>16 Spencer St</t>
  </si>
  <si>
    <t>12 Spencer St</t>
  </si>
  <si>
    <t>8 Spencer St</t>
  </si>
  <si>
    <t>70 Harvard St</t>
  </si>
  <si>
    <t>30 Thane St</t>
  </si>
  <si>
    <t>26 Thane St</t>
  </si>
  <si>
    <t>22 Thane St</t>
  </si>
  <si>
    <t>18 Thane St</t>
  </si>
  <si>
    <t>23 Athelwold St</t>
  </si>
  <si>
    <t>31 Athelwold St</t>
  </si>
  <si>
    <t>10 Millet St</t>
  </si>
  <si>
    <t>6 Millet St</t>
  </si>
  <si>
    <t>96 Harvard St</t>
  </si>
  <si>
    <t>5 Spencer St</t>
  </si>
  <si>
    <t>7 Spencer St</t>
  </si>
  <si>
    <t>15 Spencer St</t>
  </si>
  <si>
    <t>27 Athelwold St</t>
  </si>
  <si>
    <t>5 Millet St</t>
  </si>
  <si>
    <t>9 Millet St</t>
  </si>
  <si>
    <t>11 Millet St</t>
  </si>
  <si>
    <t>15 Millet St</t>
  </si>
  <si>
    <t>41 Athelwold St</t>
  </si>
  <si>
    <t>43 Athelwold St</t>
  </si>
  <si>
    <t>189 Norwell St</t>
  </si>
  <si>
    <t>197 Norwell St</t>
  </si>
  <si>
    <t>209 Norwell St</t>
  </si>
  <si>
    <t>611 Park St</t>
  </si>
  <si>
    <t>222 Norwell St</t>
  </si>
  <si>
    <t>220 Norwell St</t>
  </si>
  <si>
    <t>218 Norwell St</t>
  </si>
  <si>
    <t>212 Norwell St</t>
  </si>
  <si>
    <t>210 Norwell St</t>
  </si>
  <si>
    <t>208 Norwell St</t>
  </si>
  <si>
    <t>206 Norwell St</t>
  </si>
  <si>
    <t>204 Norwell St</t>
  </si>
  <si>
    <t>202 Norwell St</t>
  </si>
  <si>
    <t>200 Norwell St</t>
  </si>
  <si>
    <t>31 Millet St</t>
  </si>
  <si>
    <t>35 Millet St</t>
  </si>
  <si>
    <t>39 Millet St</t>
  </si>
  <si>
    <t>609 Park St</t>
  </si>
  <si>
    <t>593 Park St</t>
  </si>
  <si>
    <t>46 Millet St</t>
  </si>
  <si>
    <t>42 Millet St</t>
  </si>
  <si>
    <t>36 Millet St</t>
  </si>
  <si>
    <t>32 Millet St</t>
  </si>
  <si>
    <t>28 Millet St</t>
  </si>
  <si>
    <t>24 Millet St</t>
  </si>
  <si>
    <t>28 Athelwold St</t>
  </si>
  <si>
    <t>35 Spencer St</t>
  </si>
  <si>
    <t>45 Spencer St</t>
  </si>
  <si>
    <t>47 Spencer St</t>
  </si>
  <si>
    <t>51 Spencer St</t>
  </si>
  <si>
    <t>55 Spencer St</t>
  </si>
  <si>
    <t>59 Spencer St</t>
  </si>
  <si>
    <t>589 Park St</t>
  </si>
  <si>
    <t>575 Park St</t>
  </si>
  <si>
    <t>56 Spencer St</t>
  </si>
  <si>
    <t>52 Spencer St</t>
  </si>
  <si>
    <t>48 Spencer St</t>
  </si>
  <si>
    <t>44 Spencer St</t>
  </si>
  <si>
    <t>40 Spencer St</t>
  </si>
  <si>
    <t>36 Spencer St</t>
  </si>
  <si>
    <t>24 Athelwold St</t>
  </si>
  <si>
    <t>8 Thane St</t>
  </si>
  <si>
    <t>4 Thane St</t>
  </si>
  <si>
    <t>2 Thane St</t>
  </si>
  <si>
    <t>567 Park St</t>
  </si>
  <si>
    <t>571 Park St</t>
  </si>
  <si>
    <t>551 Park St</t>
  </si>
  <si>
    <t>5 Thane St</t>
  </si>
  <si>
    <t>11 Thane St</t>
  </si>
  <si>
    <t>12 Athelwold St</t>
  </si>
  <si>
    <t>541 Park St</t>
  </si>
  <si>
    <t>537 Park St</t>
  </si>
  <si>
    <t>15 Merlin St</t>
  </si>
  <si>
    <t>10 School St</t>
  </si>
  <si>
    <t>431 Washington St</t>
  </si>
  <si>
    <t>7 Kenberma Rd</t>
  </si>
  <si>
    <t>9 Kenberma Rd</t>
  </si>
  <si>
    <t>11 Kenberma Rd</t>
  </si>
  <si>
    <t>15 Kenberma Rd</t>
  </si>
  <si>
    <t>17 Kenberma Rd</t>
  </si>
  <si>
    <t>21 Kenberma Rd</t>
  </si>
  <si>
    <t>25 Kenberma Rd</t>
  </si>
  <si>
    <t>27 Kenberma Rd</t>
  </si>
  <si>
    <t>31 Kenberma Rd</t>
  </si>
  <si>
    <t>33 Kenberma Rd</t>
  </si>
  <si>
    <t>35 Kenberma Rd</t>
  </si>
  <si>
    <t>39 Kenberma Rd</t>
  </si>
  <si>
    <t>41 Kenberma Rd</t>
  </si>
  <si>
    <t>20 Elwyn Rd</t>
  </si>
  <si>
    <t>16 Elwyn Rd</t>
  </si>
  <si>
    <t>12 Elwyn Rd</t>
  </si>
  <si>
    <t>8 Elwyn Rd</t>
  </si>
  <si>
    <t>4 Elwyn Rd</t>
  </si>
  <si>
    <t>521 Park St</t>
  </si>
  <si>
    <t>5 Elwyn Rd</t>
  </si>
  <si>
    <t>7 Elwyn Rd</t>
  </si>
  <si>
    <t>233 Norwell St</t>
  </si>
  <si>
    <t>245 Norwell St</t>
  </si>
  <si>
    <t>243 Norwell St</t>
  </si>
  <si>
    <t>241 Norwell St</t>
  </si>
  <si>
    <t>239 Norwell St</t>
  </si>
  <si>
    <t>247 Norwell St</t>
  </si>
  <si>
    <t>251 Norwell St</t>
  </si>
  <si>
    <t>255 Norwell St</t>
  </si>
  <si>
    <t>265 Norwell St</t>
  </si>
  <si>
    <t>269 Norwell St</t>
  </si>
  <si>
    <t>109 Wheatland Ave</t>
  </si>
  <si>
    <t>117 Wheatland Ave</t>
  </si>
  <si>
    <t>95 Wheatland Ave</t>
  </si>
  <si>
    <t>97 Wheatland Ave</t>
  </si>
  <si>
    <t>99 Wheatland Ave</t>
  </si>
  <si>
    <t>101 Wheatland Ave</t>
  </si>
  <si>
    <t>103 Wheatland Ave</t>
  </si>
  <si>
    <t>274 Norwell St</t>
  </si>
  <si>
    <t>262 Norwell St</t>
  </si>
  <si>
    <t>260 Norwell St</t>
  </si>
  <si>
    <t>258 Norwell St</t>
  </si>
  <si>
    <t>250 Norwell St</t>
  </si>
  <si>
    <t>246 Norwell St</t>
  </si>
  <si>
    <t>610 Park St</t>
  </si>
  <si>
    <t>608 Park St</t>
  </si>
  <si>
    <t>606 Park St</t>
  </si>
  <si>
    <t>602 Park St</t>
  </si>
  <si>
    <t>65 Millet St</t>
  </si>
  <si>
    <t>69 Millet St</t>
  </si>
  <si>
    <t>75 Millet St</t>
  </si>
  <si>
    <t>93 Millet St</t>
  </si>
  <si>
    <t>590 Park St</t>
  </si>
  <si>
    <t>77 Spencer St</t>
  </si>
  <si>
    <t>79 Spencer St</t>
  </si>
  <si>
    <t>81 Spencer St</t>
  </si>
  <si>
    <t>83 Spencer St</t>
  </si>
  <si>
    <t>85 Spencer St</t>
  </si>
  <si>
    <t>91 Spencer St</t>
  </si>
  <si>
    <t>95 Spencer St</t>
  </si>
  <si>
    <t>81 Wheatland Ave</t>
  </si>
  <si>
    <t>85 Wheatland Ave</t>
  </si>
  <si>
    <t>87 Wheatland Ave</t>
  </si>
  <si>
    <t>91 Wheatland Ave</t>
  </si>
  <si>
    <t>94 Millet St</t>
  </si>
  <si>
    <t>78 Millet St</t>
  </si>
  <si>
    <t>74 Millet St</t>
  </si>
  <si>
    <t>66 Millet St</t>
  </si>
  <si>
    <t>136 Whitfield St</t>
  </si>
  <si>
    <t>116 Whitfield St</t>
  </si>
  <si>
    <t>71 Wheatland Ave</t>
  </si>
  <si>
    <t>108 Spencer St</t>
  </si>
  <si>
    <t>100 Spencer St</t>
  </si>
  <si>
    <t>84 Spencer St</t>
  </si>
  <si>
    <t>80 Spencer St</t>
  </si>
  <si>
    <t>552 Park St</t>
  </si>
  <si>
    <t>1 Herbert St</t>
  </si>
  <si>
    <t>3 Herbert St</t>
  </si>
  <si>
    <t>47 W Tremlett St</t>
  </si>
  <si>
    <t>51 W Tremlett St</t>
  </si>
  <si>
    <t>139 Whitfield St</t>
  </si>
  <si>
    <t>145 Whitfield St</t>
  </si>
  <si>
    <t>2 Herbert St</t>
  </si>
  <si>
    <t>518 Park St</t>
  </si>
  <si>
    <t>516 Park St</t>
  </si>
  <si>
    <t>508 Park St</t>
  </si>
  <si>
    <t>504 Park St</t>
  </si>
  <si>
    <t>461 Washington St</t>
  </si>
  <si>
    <t>19 W Tremlett St</t>
  </si>
  <si>
    <t>27 W Tremlett St</t>
  </si>
  <si>
    <t>29 W Tremlett St</t>
  </si>
  <si>
    <t>33 W Tremlett St</t>
  </si>
  <si>
    <t>37 W Tremlett St</t>
  </si>
  <si>
    <t>39 W Tremlett St</t>
  </si>
  <si>
    <t>4 Herbert St</t>
  </si>
  <si>
    <t>7 Wheatland Ave</t>
  </si>
  <si>
    <t>11 Wheatland Ave</t>
  </si>
  <si>
    <t>15 Wheatland Ave</t>
  </si>
  <si>
    <t>19 Wheatland Ave</t>
  </si>
  <si>
    <t>21 Wheatland Ave</t>
  </si>
  <si>
    <t>25 Wheatland Ave</t>
  </si>
  <si>
    <t>47 Wheatland Ave</t>
  </si>
  <si>
    <t>51 Wheatland Ave</t>
  </si>
  <si>
    <t>57 Wheatland Ave</t>
  </si>
  <si>
    <t>125 Whitfield St</t>
  </si>
  <si>
    <t>56 W Tremlett St</t>
  </si>
  <si>
    <t>54 W Tremlett St</t>
  </si>
  <si>
    <t>52 W Tremlett St</t>
  </si>
  <si>
    <t>50 W Tremlett St</t>
  </si>
  <si>
    <t>48 W Tremlett St</t>
  </si>
  <si>
    <t>44 W Tremlett St</t>
  </si>
  <si>
    <t>40 W Tremlett St</t>
  </si>
  <si>
    <t>38 W Tremlett St</t>
  </si>
  <si>
    <t>32 W Tremlett St</t>
  </si>
  <si>
    <t>28 W Tremlett St</t>
  </si>
  <si>
    <t>24 W Tremlett St</t>
  </si>
  <si>
    <t>20 W Tremlett St</t>
  </si>
  <si>
    <t>18 W Tremlett St</t>
  </si>
  <si>
    <t>8 Wheatland Ave</t>
  </si>
  <si>
    <t>513 Washington St</t>
  </si>
  <si>
    <t>517 Washington St</t>
  </si>
  <si>
    <t>3 Dunlap St</t>
  </si>
  <si>
    <t>7 Dunlap St</t>
  </si>
  <si>
    <t>11 Dunlap St</t>
  </si>
  <si>
    <t>15 Dunlap St</t>
  </si>
  <si>
    <t>17 Dunlap St</t>
  </si>
  <si>
    <t>19 Dunlap St</t>
  </si>
  <si>
    <t>21 Dunlap St</t>
  </si>
  <si>
    <t>23 Dunlap St</t>
  </si>
  <si>
    <t>25 Dunlap St</t>
  </si>
  <si>
    <t>27 Dunlap St</t>
  </si>
  <si>
    <t>29 Dunlap St</t>
  </si>
  <si>
    <t>31 Dunlap St</t>
  </si>
  <si>
    <t>33 Dunlap St</t>
  </si>
  <si>
    <t>35 Dunlap St</t>
  </si>
  <si>
    <t>39 Dunlap St</t>
  </si>
  <si>
    <t>87 Whitfield St</t>
  </si>
  <si>
    <t>91 Whitfield St</t>
  </si>
  <si>
    <t>58 Wheatland Ave</t>
  </si>
  <si>
    <t>52 Wheatland Ave</t>
  </si>
  <si>
    <t>50 Wheatland Ave</t>
  </si>
  <si>
    <t>46 Wheatland Ave</t>
  </si>
  <si>
    <t>42 Wheatland Ave</t>
  </si>
  <si>
    <t>38 Wheatland Ave</t>
  </si>
  <si>
    <t>34 Wheatland Ave</t>
  </si>
  <si>
    <t>30 Wheatland Ave</t>
  </si>
  <si>
    <t>26 Wheatland Ave</t>
  </si>
  <si>
    <t>22 Wheatland Ave</t>
  </si>
  <si>
    <t>18 Wheatland Ave</t>
  </si>
  <si>
    <t>14 Wheatland Ave</t>
  </si>
  <si>
    <t>12 Wheatland Ave</t>
  </si>
  <si>
    <t>529 Washington St</t>
  </si>
  <si>
    <t>533 Washington St</t>
  </si>
  <si>
    <t>7 Rosedale St</t>
  </si>
  <si>
    <t>11 Rosedale St</t>
  </si>
  <si>
    <t>23 Rosedale St</t>
  </si>
  <si>
    <t>27 Rosedale St</t>
  </si>
  <si>
    <t>31 Rosedale St</t>
  </si>
  <si>
    <t>45 Rosedale St</t>
  </si>
  <si>
    <t>49 Rosedale St</t>
  </si>
  <si>
    <t>77 Whitfield St</t>
  </si>
  <si>
    <t>81 Whitfield St</t>
  </si>
  <si>
    <t>85 Whitfield St</t>
  </si>
  <si>
    <t>47 Aspinwall Rd</t>
  </si>
  <si>
    <t>49 Aspinwall Rd</t>
  </si>
  <si>
    <t>51 Aspinwall Rd</t>
  </si>
  <si>
    <t>53 Aspinwall Rd</t>
  </si>
  <si>
    <t>55 Aspinwall Rd</t>
  </si>
  <si>
    <t>152 Spencer St</t>
  </si>
  <si>
    <t>150 Spencer St</t>
  </si>
  <si>
    <t>146 Spencer St</t>
  </si>
  <si>
    <t>144 Spencer St</t>
  </si>
  <si>
    <t>142 Spencer St</t>
  </si>
  <si>
    <t>138 Spencer St</t>
  </si>
  <si>
    <t>136 Spencer St</t>
  </si>
  <si>
    <t>130 Spencer St</t>
  </si>
  <si>
    <t>94 Whitfield St</t>
  </si>
  <si>
    <t>92 Whitfield St</t>
  </si>
  <si>
    <t>90 Whitfield St</t>
  </si>
  <si>
    <t>88 Whitfield St</t>
  </si>
  <si>
    <t>86 Whitfield St</t>
  </si>
  <si>
    <t>82 Whitfield St</t>
  </si>
  <si>
    <t>70 Whitfield St</t>
  </si>
  <si>
    <t>126 Millet St</t>
  </si>
  <si>
    <t>122 Millet St</t>
  </si>
  <si>
    <t>118 Millet St</t>
  </si>
  <si>
    <t>112 Millet St</t>
  </si>
  <si>
    <t>106 Millet St</t>
  </si>
  <si>
    <t>104 Millet St</t>
  </si>
  <si>
    <t>84 Wheatland Ave</t>
  </si>
  <si>
    <t>82 Wheatland Ave</t>
  </si>
  <si>
    <t>127 Spencer St</t>
  </si>
  <si>
    <t>131 Spencer St</t>
  </si>
  <si>
    <t>135 Spencer St</t>
  </si>
  <si>
    <t>139 Spencer St</t>
  </si>
  <si>
    <t>270 Talbot Ave</t>
  </si>
  <si>
    <t>298 Norwell St</t>
  </si>
  <si>
    <t>111 Millet St</t>
  </si>
  <si>
    <t>115 Millet St</t>
  </si>
  <si>
    <t>119 Millet St</t>
  </si>
  <si>
    <t>123 Millet St</t>
  </si>
  <si>
    <t>242 Talbot Ave</t>
  </si>
  <si>
    <t>301 Norwell St</t>
  </si>
  <si>
    <t>282 Talbot Ave</t>
  </si>
  <si>
    <t>4 Rosedale St</t>
  </si>
  <si>
    <t>1 Aspinwall Rd</t>
  </si>
  <si>
    <t>15 Aspinwall Rd</t>
  </si>
  <si>
    <t>19 Aspinwall Rd</t>
  </si>
  <si>
    <t>21 Aspinwall Rd</t>
  </si>
  <si>
    <t>25 Aspinwall Rd</t>
  </si>
  <si>
    <t>29 Aspinwall Rd</t>
  </si>
  <si>
    <t>31 Aspinwall Rd</t>
  </si>
  <si>
    <t>37 Aspinwall Rd</t>
  </si>
  <si>
    <t>41 Aspinwall Rd</t>
  </si>
  <si>
    <t>63 Whitfield St</t>
  </si>
  <si>
    <t>71 Whitfield St</t>
  </si>
  <si>
    <t>44 Rosedale St</t>
  </si>
  <si>
    <t>40 Rosedale St</t>
  </si>
  <si>
    <t>26 Rosedale St</t>
  </si>
  <si>
    <t>22 Rosedale St</t>
  </si>
  <si>
    <t>18 Rosedale St</t>
  </si>
  <si>
    <t>17 Southern Ave</t>
  </si>
  <si>
    <t>6 Hopestill St</t>
  </si>
  <si>
    <t>4 Hopestill St</t>
  </si>
  <si>
    <t>24 Aspinwall Rd</t>
  </si>
  <si>
    <t>18 Aspinwall Rd</t>
  </si>
  <si>
    <t>28 Aspinwall Rd</t>
  </si>
  <si>
    <t>7 Hopestill St</t>
  </si>
  <si>
    <t>11 Hopestill St</t>
  </si>
  <si>
    <t>29 Southern Ave</t>
  </si>
  <si>
    <t>310 Talbot Ave</t>
  </si>
  <si>
    <t>308 Talbot Ave</t>
  </si>
  <si>
    <t>306 Talbot Ave</t>
  </si>
  <si>
    <t>41 Whitfield St</t>
  </si>
  <si>
    <t>43 Whitfield St</t>
  </si>
  <si>
    <t>40 Aspinwall Rd</t>
  </si>
  <si>
    <t>36 Aspinwall Rd</t>
  </si>
  <si>
    <t>32 Aspinwall Rd</t>
  </si>
  <si>
    <t>336 Talbot Ave</t>
  </si>
  <si>
    <t>332 Talbot Ave</t>
  </si>
  <si>
    <t>316 Talbot Ave</t>
  </si>
  <si>
    <t>18 Southern Ave</t>
  </si>
  <si>
    <t>40 Moultrie St</t>
  </si>
  <si>
    <t>32 Moultrie St</t>
  </si>
  <si>
    <t>26 Moultrie St</t>
  </si>
  <si>
    <t>24 Moultrie St</t>
  </si>
  <si>
    <t>11 Seaborn St</t>
  </si>
  <si>
    <t>54 Centre St</t>
  </si>
  <si>
    <t>50 Centre St</t>
  </si>
  <si>
    <t>30 Centre St</t>
  </si>
  <si>
    <t>15 Kenwood St</t>
  </si>
  <si>
    <t>17 Kenwood St</t>
  </si>
  <si>
    <t>31 Moultrie St</t>
  </si>
  <si>
    <t>33 Moultrie St</t>
  </si>
  <si>
    <t>39 Moultrie St</t>
  </si>
  <si>
    <t>43 Moultrie St</t>
  </si>
  <si>
    <t>47 Moultrie St</t>
  </si>
  <si>
    <t>74 Centre St</t>
  </si>
  <si>
    <t>8 Seaborn St</t>
  </si>
  <si>
    <t>6 Seaborn St</t>
  </si>
  <si>
    <t>18 Moultrie St</t>
  </si>
  <si>
    <t>16 Moultrie St</t>
  </si>
  <si>
    <t>14 Moultrie St</t>
  </si>
  <si>
    <t>12 Moultrie St</t>
  </si>
  <si>
    <t>10 Moultrie St</t>
  </si>
  <si>
    <t>8 Moultrie St</t>
  </si>
  <si>
    <t>6 Moultrie St</t>
  </si>
  <si>
    <t>2 Moultrie St</t>
  </si>
  <si>
    <t>102 Centre St</t>
  </si>
  <si>
    <t>90 Centre St</t>
  </si>
  <si>
    <t>84 Centre St</t>
  </si>
  <si>
    <t>80 Centre St</t>
  </si>
  <si>
    <t>78 Centre St</t>
  </si>
  <si>
    <t>76 Centre St</t>
  </si>
  <si>
    <t>65 Kenwood St</t>
  </si>
  <si>
    <t>67 Kenwood St</t>
  </si>
  <si>
    <t>79 Kenwood St</t>
  </si>
  <si>
    <t>1 Moultrie St</t>
  </si>
  <si>
    <t>7 Moultrie St</t>
  </si>
  <si>
    <t>11 Moultrie St</t>
  </si>
  <si>
    <t>15 Moultrie St</t>
  </si>
  <si>
    <t>31 Nixon St</t>
  </si>
  <si>
    <t>37 Nixon St</t>
  </si>
  <si>
    <t>41 Nixon St</t>
  </si>
  <si>
    <t>45 Nixon St</t>
  </si>
  <si>
    <t>57 Nixon St</t>
  </si>
  <si>
    <t>7 Clementine Pk</t>
  </si>
  <si>
    <t>11 Clementine Pk</t>
  </si>
  <si>
    <t>15 Clementine Pk</t>
  </si>
  <si>
    <t>19 Clementine Pk</t>
  </si>
  <si>
    <t>23 Clementine Pk</t>
  </si>
  <si>
    <t>27 Clementine Pk</t>
  </si>
  <si>
    <t>31 Clementine Pk</t>
  </si>
  <si>
    <t>60 Mather St</t>
  </si>
  <si>
    <t>56 Mather St</t>
  </si>
  <si>
    <t>50 Mather St</t>
  </si>
  <si>
    <t>44 Mather St</t>
  </si>
  <si>
    <t>38 Mather St</t>
  </si>
  <si>
    <t>3 Nixon St</t>
  </si>
  <si>
    <t>23 Nixon St</t>
  </si>
  <si>
    <t>3 Dayton St</t>
  </si>
  <si>
    <t>138 Centre St</t>
  </si>
  <si>
    <t>1 Allston St</t>
  </si>
  <si>
    <t>37 Melville Ave</t>
  </si>
  <si>
    <t>39 Melville Ave</t>
  </si>
  <si>
    <t>41 Melville Ave</t>
  </si>
  <si>
    <t>43 Melville Ave</t>
  </si>
  <si>
    <t>47 Melville Ave</t>
  </si>
  <si>
    <t>55 Melville Ave</t>
  </si>
  <si>
    <t>59 Melville Ave</t>
  </si>
  <si>
    <t>63 Melville Ave</t>
  </si>
  <si>
    <t>67 Melville Ave</t>
  </si>
  <si>
    <t>77 Melville Ave</t>
  </si>
  <si>
    <t>81 Melville Ave</t>
  </si>
  <si>
    <t>85 Melville Ave</t>
  </si>
  <si>
    <t>95 Melville Ave</t>
  </si>
  <si>
    <t>11 Penhallow St</t>
  </si>
  <si>
    <t>15 Penhallow St</t>
  </si>
  <si>
    <t>29 Mather St</t>
  </si>
  <si>
    <t>49 Mather St</t>
  </si>
  <si>
    <t>57 Mather St</t>
  </si>
  <si>
    <t>59 Mather St</t>
  </si>
  <si>
    <t>78 Kenwood St</t>
  </si>
  <si>
    <t>74 Kenwood St</t>
  </si>
  <si>
    <t>40 Kenwood St</t>
  </si>
  <si>
    <t>14 Kenwood St</t>
  </si>
  <si>
    <t>8 Kenwood St</t>
  </si>
  <si>
    <t>27 Lyndhurst St</t>
  </si>
  <si>
    <t>29 Lyndhurst St</t>
  </si>
  <si>
    <t>55 Lyndhurst St</t>
  </si>
  <si>
    <t>61 Lyndhurst St</t>
  </si>
  <si>
    <t>69 Lyndhurst St</t>
  </si>
  <si>
    <t>77 Lyndhurst St</t>
  </si>
  <si>
    <t>89 Lyndhurst St</t>
  </si>
  <si>
    <t>90 Lyndhurst St</t>
  </si>
  <si>
    <t>86 Lyndhurst St</t>
  </si>
  <si>
    <t>70 Lyndhurst St</t>
  </si>
  <si>
    <t>66 Lyndhurst St</t>
  </si>
  <si>
    <t>62 Lyndhurst St</t>
  </si>
  <si>
    <t>56 Lyndhurst St</t>
  </si>
  <si>
    <t>48 Lyndhurst St</t>
  </si>
  <si>
    <t>18 Lyndhurst St</t>
  </si>
  <si>
    <t>14 Lyndhurst St</t>
  </si>
  <si>
    <t>12 Lyndhurst St</t>
  </si>
  <si>
    <t>4 Lyndhurst St</t>
  </si>
  <si>
    <t>544 Washington St</t>
  </si>
  <si>
    <t>3 Melville Ave</t>
  </si>
  <si>
    <t>21 Melville Ave</t>
  </si>
  <si>
    <t>31 Melville Ave</t>
  </si>
  <si>
    <t>33 Melville Ave</t>
  </si>
  <si>
    <t>14 Melville Ave</t>
  </si>
  <si>
    <t>10 Melville Ave</t>
  </si>
  <si>
    <t>4 Melville Ave</t>
  </si>
  <si>
    <t>13 Tremlett St</t>
  </si>
  <si>
    <t>15 Tremlett St</t>
  </si>
  <si>
    <t>17 Tremlett St</t>
  </si>
  <si>
    <t>25 Tremlett St</t>
  </si>
  <si>
    <t>29 Tremlett St</t>
  </si>
  <si>
    <t>45 Tremlett St</t>
  </si>
  <si>
    <t>38 Melville Ave</t>
  </si>
  <si>
    <t>34 Melville Ave</t>
  </si>
  <si>
    <t>34 Tremlett St</t>
  </si>
  <si>
    <t>32 Tremlett St</t>
  </si>
  <si>
    <t>28 Tremlett St</t>
  </si>
  <si>
    <t>8 Tremlett St</t>
  </si>
  <si>
    <t>472 Washington St</t>
  </si>
  <si>
    <t>5 Regina Rd</t>
  </si>
  <si>
    <t>9 Regina Rd</t>
  </si>
  <si>
    <t>15 Regina Rd</t>
  </si>
  <si>
    <t>19 Regina Rd</t>
  </si>
  <si>
    <t>21 Regina Rd</t>
  </si>
  <si>
    <t>25 Regina Rd</t>
  </si>
  <si>
    <t>29 Regina Rd</t>
  </si>
  <si>
    <t>31 Regina Rd</t>
  </si>
  <si>
    <t>54 Alpha Rd</t>
  </si>
  <si>
    <t>44 Alpha Rd</t>
  </si>
  <si>
    <t>40 Alpha Rd</t>
  </si>
  <si>
    <t>38 Alpha Rd</t>
  </si>
  <si>
    <t>36 Alpha Rd</t>
  </si>
  <si>
    <t>34 Alpha Rd</t>
  </si>
  <si>
    <t>30 Alpha Rd</t>
  </si>
  <si>
    <t>26 Alpha Rd</t>
  </si>
  <si>
    <t>22 Alpha Rd</t>
  </si>
  <si>
    <t>6 Regina Rd</t>
  </si>
  <si>
    <t>60 Alpha Rd</t>
  </si>
  <si>
    <t>30 Regina Rd</t>
  </si>
  <si>
    <t>26 Regina Rd</t>
  </si>
  <si>
    <t>55 Waldeck St</t>
  </si>
  <si>
    <t>284 Park St</t>
  </si>
  <si>
    <t>280 Park St</t>
  </si>
  <si>
    <t>11 Wellesley Pk</t>
  </si>
  <si>
    <t>45 Wellesley Pk</t>
  </si>
  <si>
    <t>56 Melville Ave</t>
  </si>
  <si>
    <t>44 Melville Ave</t>
  </si>
  <si>
    <t>42 Melville Ave</t>
  </si>
  <si>
    <t>31 Waldeck St</t>
  </si>
  <si>
    <t>35 Waldeck St</t>
  </si>
  <si>
    <t>39 Waldeck St</t>
  </si>
  <si>
    <t>41 Waldeck St</t>
  </si>
  <si>
    <t>47 Waldeck St</t>
  </si>
  <si>
    <t>51 Waldeck St</t>
  </si>
  <si>
    <t>52 Waldeck St</t>
  </si>
  <si>
    <t>11 Alpha Rd</t>
  </si>
  <si>
    <t>21 Alpha Rd</t>
  </si>
  <si>
    <t>29 Alpha Rd</t>
  </si>
  <si>
    <t>33 Alpha Rd</t>
  </si>
  <si>
    <t>35 Alpha Rd</t>
  </si>
  <si>
    <t>37 Alpha Rd</t>
  </si>
  <si>
    <t>39 Alpha Rd</t>
  </si>
  <si>
    <t>41 Alpha Rd</t>
  </si>
  <si>
    <t>43 Alpha Rd</t>
  </si>
  <si>
    <t>45 Alpha Rd</t>
  </si>
  <si>
    <t>47 Alpha Rd</t>
  </si>
  <si>
    <t>51 Alpha Rd</t>
  </si>
  <si>
    <t>388 Park St</t>
  </si>
  <si>
    <t>384 Park St</t>
  </si>
  <si>
    <t>380 Park St</t>
  </si>
  <si>
    <t>376 Park St</t>
  </si>
  <si>
    <t>372 Park St</t>
  </si>
  <si>
    <t>368 Park St</t>
  </si>
  <si>
    <t>364 Park St</t>
  </si>
  <si>
    <t>356 Park St</t>
  </si>
  <si>
    <t>352 Park St</t>
  </si>
  <si>
    <t>348 Park St</t>
  </si>
  <si>
    <t>344 Park St</t>
  </si>
  <si>
    <t>342 Park St</t>
  </si>
  <si>
    <t>340 Park St</t>
  </si>
  <si>
    <t>336 Park St</t>
  </si>
  <si>
    <t>75 Waldeck St</t>
  </si>
  <si>
    <t>77 Waldeck St</t>
  </si>
  <si>
    <t>79 Waldeck St</t>
  </si>
  <si>
    <t>83 Waldeck St</t>
  </si>
  <si>
    <t>85 Waldeck St</t>
  </si>
  <si>
    <t>87 Waldeck St</t>
  </si>
  <si>
    <t>89 Waldeck St</t>
  </si>
  <si>
    <t>91 Waldeck St</t>
  </si>
  <si>
    <t>93 Waldeck St</t>
  </si>
  <si>
    <t>95 Waldeck St</t>
  </si>
  <si>
    <t>97 Waldeck St</t>
  </si>
  <si>
    <t>99 Waldeck St</t>
  </si>
  <si>
    <t>101 Waldeck St</t>
  </si>
  <si>
    <t>343 Park St</t>
  </si>
  <si>
    <t>345 Park St</t>
  </si>
  <si>
    <t>349 Park St</t>
  </si>
  <si>
    <t>359 Park St</t>
  </si>
  <si>
    <t>365 Park St</t>
  </si>
  <si>
    <t>369 Park St</t>
  </si>
  <si>
    <t>373 Park St</t>
  </si>
  <si>
    <t>377 Park St</t>
  </si>
  <si>
    <t>385 Park St</t>
  </si>
  <si>
    <t>114 Greenbrier St</t>
  </si>
  <si>
    <t>110 Greenbrier St</t>
  </si>
  <si>
    <t>106 Greenbrier St</t>
  </si>
  <si>
    <t>102 Greenbrier St</t>
  </si>
  <si>
    <t>56 Larchmont St</t>
  </si>
  <si>
    <t>52 Larchmont St</t>
  </si>
  <si>
    <t>42 Larchmont St</t>
  </si>
  <si>
    <t>38 Larchmont St</t>
  </si>
  <si>
    <t>34 Larchmont St</t>
  </si>
  <si>
    <t>30 Larchmont St</t>
  </si>
  <si>
    <t>26 Larchmont St</t>
  </si>
  <si>
    <t>70 Waldeck St</t>
  </si>
  <si>
    <t>17 Larchmont St</t>
  </si>
  <si>
    <t>25 Larchmont St</t>
  </si>
  <si>
    <t>27 Larchmont St</t>
  </si>
  <si>
    <t>29 Larchmont St</t>
  </si>
  <si>
    <t>31 Larchmont St</t>
  </si>
  <si>
    <t>35 Larchmont St</t>
  </si>
  <si>
    <t>37 Larchmont St</t>
  </si>
  <si>
    <t>43 Larchmont St</t>
  </si>
  <si>
    <t>47 Larchmont St</t>
  </si>
  <si>
    <t>52 Lindsey St</t>
  </si>
  <si>
    <t>46 Lindsey St</t>
  </si>
  <si>
    <t>42 Lindsey St</t>
  </si>
  <si>
    <t>40 Lindsey St</t>
  </si>
  <si>
    <t>38 Lindsey St</t>
  </si>
  <si>
    <t>36 Lindsey St</t>
  </si>
  <si>
    <t>34 Lindsey St</t>
  </si>
  <si>
    <t>28 Lindsey St</t>
  </si>
  <si>
    <t>26 Lindsey St</t>
  </si>
  <si>
    <t>78 Waldeck St</t>
  </si>
  <si>
    <t>27 Lindsey St</t>
  </si>
  <si>
    <t>29 Lindsey St</t>
  </si>
  <si>
    <t>31 Lindsey St</t>
  </si>
  <si>
    <t>33 Lindsey St</t>
  </si>
  <si>
    <t>35 Lindsey St</t>
  </si>
  <si>
    <t>37 Lindsey St</t>
  </si>
  <si>
    <t>39 Lindsey St</t>
  </si>
  <si>
    <t>41 Lindsey St</t>
  </si>
  <si>
    <t>45 Lindsey St</t>
  </si>
  <si>
    <t>86 Greenbrier St</t>
  </si>
  <si>
    <t>82 Greenbrier St</t>
  </si>
  <si>
    <t>126 Tonawanda St</t>
  </si>
  <si>
    <t>122 Tonawanda St</t>
  </si>
  <si>
    <t>118 Tonawanda St</t>
  </si>
  <si>
    <t>116 Tonawanda St</t>
  </si>
  <si>
    <t>102 Tonawanda St</t>
  </si>
  <si>
    <t>100 Tonawanda St</t>
  </si>
  <si>
    <t>90 Tonawanda St</t>
  </si>
  <si>
    <t>88 Tonawanda St</t>
  </si>
  <si>
    <t>84 Tonawanda St</t>
  </si>
  <si>
    <t>80 Tonawanda St</t>
  </si>
  <si>
    <t>76 Tonawanda St</t>
  </si>
  <si>
    <t>74 Tonawanda St</t>
  </si>
  <si>
    <t>66 Tonawanda St</t>
  </si>
  <si>
    <t>62 Tonawanda St</t>
  </si>
  <si>
    <t>58 Tonawanda St</t>
  </si>
  <si>
    <t>50 Tonawanda St</t>
  </si>
  <si>
    <t>46 Tonawanda St</t>
  </si>
  <si>
    <t>42 Tonawanda St</t>
  </si>
  <si>
    <t>38 Tonawanda St</t>
  </si>
  <si>
    <t>34 Tonawanda St</t>
  </si>
  <si>
    <t>9 Euclid St</t>
  </si>
  <si>
    <t>15 Euclid St</t>
  </si>
  <si>
    <t>12 Withington St</t>
  </si>
  <si>
    <t>671 Washington St</t>
  </si>
  <si>
    <t>679 Washington St</t>
  </si>
  <si>
    <t>683 Washington St</t>
  </si>
  <si>
    <t>13 Torrey St</t>
  </si>
  <si>
    <t>52 Withington St</t>
  </si>
  <si>
    <t>46 Withington St</t>
  </si>
  <si>
    <t>29 Torrey St</t>
  </si>
  <si>
    <t>31 Torrey St</t>
  </si>
  <si>
    <t>35 Torrey St</t>
  </si>
  <si>
    <t>39 Torrey St</t>
  </si>
  <si>
    <t>43 Torrey St</t>
  </si>
  <si>
    <t>40 Oakwood St</t>
  </si>
  <si>
    <t>30 Oakwood St</t>
  </si>
  <si>
    <t>26 Oakwood St</t>
  </si>
  <si>
    <t>20 Oakwood St</t>
  </si>
  <si>
    <t>18 Oakwood St</t>
  </si>
  <si>
    <t>50 Norfolk St</t>
  </si>
  <si>
    <t>48 Norfolk St</t>
  </si>
  <si>
    <t>44 Norfolk St</t>
  </si>
  <si>
    <t>13 Withington St</t>
  </si>
  <si>
    <t>21 Withington St</t>
  </si>
  <si>
    <t>23 Withington St</t>
  </si>
  <si>
    <t>43 Withington St</t>
  </si>
  <si>
    <t>47 Withington St</t>
  </si>
  <si>
    <t>49 Withington St</t>
  </si>
  <si>
    <t>51 Withington St</t>
  </si>
  <si>
    <t>47 Torrey St</t>
  </si>
  <si>
    <t>49 Torrey St</t>
  </si>
  <si>
    <t>51 Torrey St</t>
  </si>
  <si>
    <t>53 Torrey St</t>
  </si>
  <si>
    <t>34 Chipman St</t>
  </si>
  <si>
    <t>22 Chipman St</t>
  </si>
  <si>
    <t>12 Chipman St</t>
  </si>
  <si>
    <t>8 Chipman St</t>
  </si>
  <si>
    <t>68 Norfolk St</t>
  </si>
  <si>
    <t>66 Norfolk St</t>
  </si>
  <si>
    <t>11 Oakwood St</t>
  </si>
  <si>
    <t>15 Oakwood St</t>
  </si>
  <si>
    <t>23 Oakwood St</t>
  </si>
  <si>
    <t>25 Oakwood St</t>
  </si>
  <si>
    <t>31 Oakwood St</t>
  </si>
  <si>
    <t>35 Oakwood St</t>
  </si>
  <si>
    <t>39 Oakwood St</t>
  </si>
  <si>
    <t>77 Torrey St</t>
  </si>
  <si>
    <t>42 Wentworth St</t>
  </si>
  <si>
    <t>40 Wentworth St</t>
  </si>
  <si>
    <t>38 Wentworth St</t>
  </si>
  <si>
    <t>36 Wentworth St</t>
  </si>
  <si>
    <t>34 Wentworth St</t>
  </si>
  <si>
    <t>26 Wentworth St</t>
  </si>
  <si>
    <t>30 Wentworth St</t>
  </si>
  <si>
    <t>16 Wentworth St</t>
  </si>
  <si>
    <t>96 Norfolk St</t>
  </si>
  <si>
    <t>7 Chipman St</t>
  </si>
  <si>
    <t>9 Chipman St</t>
  </si>
  <si>
    <t>23 Chipman St</t>
  </si>
  <si>
    <t>329 Talbot Ave</t>
  </si>
  <si>
    <t>5 Whitfield St</t>
  </si>
  <si>
    <t>7 Whitfield St</t>
  </si>
  <si>
    <t>9 Whitfield St</t>
  </si>
  <si>
    <t>35 Norfolk St</t>
  </si>
  <si>
    <t>47 Norfolk St</t>
  </si>
  <si>
    <t>49 Norfolk St</t>
  </si>
  <si>
    <t>86 Southern Ave</t>
  </si>
  <si>
    <t>58 Southern Ave</t>
  </si>
  <si>
    <t>54 Southern Ave</t>
  </si>
  <si>
    <t>50 Southern Ave</t>
  </si>
  <si>
    <t>24 Whitfield St</t>
  </si>
  <si>
    <t>12 Whitfield St</t>
  </si>
  <si>
    <t>6 Whitfield St</t>
  </si>
  <si>
    <t>95 Norfolk St</t>
  </si>
  <si>
    <t>97 Norfolk St</t>
  </si>
  <si>
    <t>99 Norfolk St</t>
  </si>
  <si>
    <t>101 Norfolk St</t>
  </si>
  <si>
    <t>103 Norfolk St</t>
  </si>
  <si>
    <t>11 Elmhurst St</t>
  </si>
  <si>
    <t>15 Elmhurst St</t>
  </si>
  <si>
    <t>19 Elmhurst St</t>
  </si>
  <si>
    <t>108 Southern Ave</t>
  </si>
  <si>
    <t>104 Southern Ave</t>
  </si>
  <si>
    <t>22 Darlington St</t>
  </si>
  <si>
    <t>20 Darlington St</t>
  </si>
  <si>
    <t>16 Darlington St</t>
  </si>
  <si>
    <t>12 Darlington St</t>
  </si>
  <si>
    <t>8 Darlington St</t>
  </si>
  <si>
    <t>7 Ferndale St</t>
  </si>
  <si>
    <t>11 Ferndale St</t>
  </si>
  <si>
    <t>15 Ferndale St</t>
  </si>
  <si>
    <t>21 Ferndale St</t>
  </si>
  <si>
    <t>29 Ferndale St</t>
  </si>
  <si>
    <t>118 Southern Ave</t>
  </si>
  <si>
    <t>32 Elmhurst St</t>
  </si>
  <si>
    <t>28 Elmhurst St</t>
  </si>
  <si>
    <t>16 Elmhurst St</t>
  </si>
  <si>
    <t>12 Elmhurst St</t>
  </si>
  <si>
    <t>8 Elmhurst St</t>
  </si>
  <si>
    <t>121 Norfolk St</t>
  </si>
  <si>
    <t>125 Norfolk St</t>
  </si>
  <si>
    <t>129 Norfolk St</t>
  </si>
  <si>
    <t>132 Southern Ave</t>
  </si>
  <si>
    <t>28 Ferndale St</t>
  </si>
  <si>
    <t>14 Ferndale St</t>
  </si>
  <si>
    <t>10 Ferndale St</t>
  </si>
  <si>
    <t>7 Woodrow Ave</t>
  </si>
  <si>
    <t>9 Woodrow Ave</t>
  </si>
  <si>
    <t>11 Woodrow Ave</t>
  </si>
  <si>
    <t>13 Woodrow Ave</t>
  </si>
  <si>
    <t>30 Whitfield St</t>
  </si>
  <si>
    <t>55 Southern Ave</t>
  </si>
  <si>
    <t>59 Southern Ave</t>
  </si>
  <si>
    <t>65 Southern Ave</t>
  </si>
  <si>
    <t>69 Southern Ave</t>
  </si>
  <si>
    <t>79 Southern Ave</t>
  </si>
  <si>
    <t>24 Colonial Ave</t>
  </si>
  <si>
    <t>20 Colonial Ave</t>
  </si>
  <si>
    <t>16 Colonial Ave</t>
  </si>
  <si>
    <t>12 Colonial Ave</t>
  </si>
  <si>
    <t>8 Colonial Ave</t>
  </si>
  <si>
    <t>4 Colonial Ave</t>
  </si>
  <si>
    <t>2 Colonial Ave</t>
  </si>
  <si>
    <t>287 Talbot Ave</t>
  </si>
  <si>
    <t>291 Talbot Ave</t>
  </si>
  <si>
    <t>34 Whitfield St</t>
  </si>
  <si>
    <t>85 Southern Ave</t>
  </si>
  <si>
    <t>91 Southern Ave</t>
  </si>
  <si>
    <t>111 Southern Ave</t>
  </si>
  <si>
    <t>125 Southern Ave</t>
  </si>
  <si>
    <t>58 Colonial Ave</t>
  </si>
  <si>
    <t>54 Colonial Ave</t>
  </si>
  <si>
    <t>50 Colonial Ave</t>
  </si>
  <si>
    <t>46 Colonial Ave</t>
  </si>
  <si>
    <t>42 Colonial Ave</t>
  </si>
  <si>
    <t>36 Colonial Ave</t>
  </si>
  <si>
    <t>34 Colonial Ave</t>
  </si>
  <si>
    <t>32 Colonial Ave</t>
  </si>
  <si>
    <t>28 Colonial Ave</t>
  </si>
  <si>
    <t>11 Colonial Ave</t>
  </si>
  <si>
    <t>15 Colonial Ave</t>
  </si>
  <si>
    <t>152 Millet St</t>
  </si>
  <si>
    <t>263 Talbot Ave</t>
  </si>
  <si>
    <t>267 Talbot Ave</t>
  </si>
  <si>
    <t>271 Talbot Ave</t>
  </si>
  <si>
    <t>153 Millet St</t>
  </si>
  <si>
    <t>27 Colonial Ave</t>
  </si>
  <si>
    <t>31 Colonial Ave</t>
  </si>
  <si>
    <t>35 Colonial Ave</t>
  </si>
  <si>
    <t>39 Colonial Ave</t>
  </si>
  <si>
    <t>43 Colonial Ave</t>
  </si>
  <si>
    <t>51 Colonial Ave</t>
  </si>
  <si>
    <t>55 Colonial Ave</t>
  </si>
  <si>
    <t>61 Colonial Ave</t>
  </si>
  <si>
    <t>24 Mallard Ave</t>
  </si>
  <si>
    <t>16 Mallard Ave</t>
  </si>
  <si>
    <t>12 Mallard Ave</t>
  </si>
  <si>
    <t>8 Mallard Ave</t>
  </si>
  <si>
    <t>145 Millet St</t>
  </si>
  <si>
    <t>149 Millet St</t>
  </si>
  <si>
    <t>18 New England Ave</t>
  </si>
  <si>
    <t>227 Talbot Ave</t>
  </si>
  <si>
    <t>231 Talbot Ave</t>
  </si>
  <si>
    <t>235 Talbot Ave</t>
  </si>
  <si>
    <t>237 Talbot Ave</t>
  </si>
  <si>
    <t>239 Talbot Ave</t>
  </si>
  <si>
    <t>241 Talbot Ave</t>
  </si>
  <si>
    <t>9 Mallard Ave</t>
  </si>
  <si>
    <t>11 Mallard Ave</t>
  </si>
  <si>
    <t>15 Mallard Ave</t>
  </si>
  <si>
    <t>14 New England Ave</t>
  </si>
  <si>
    <t>8 Woodrow Ave</t>
  </si>
  <si>
    <t>17 Balina Pl</t>
  </si>
  <si>
    <t>15 Balina Pl</t>
  </si>
  <si>
    <t>11 Balina Pl</t>
  </si>
  <si>
    <t>9 Balina Pl</t>
  </si>
  <si>
    <t>7 Balina Pl</t>
  </si>
  <si>
    <t>6 Balina Pl</t>
  </si>
  <si>
    <t>179 Norfolk St</t>
  </si>
  <si>
    <t>181 Norfolk St</t>
  </si>
  <si>
    <t>191 Norfolk St</t>
  </si>
  <si>
    <t>193 Norfolk St</t>
  </si>
  <si>
    <t>3 Norfolk Ter</t>
  </si>
  <si>
    <t>5 Norfolk Ter</t>
  </si>
  <si>
    <t>6 Norfolk Ter</t>
  </si>
  <si>
    <t>4 Norfolk Ter</t>
  </si>
  <si>
    <t>207 Norfolk St</t>
  </si>
  <si>
    <t>215 Norfolk St</t>
  </si>
  <si>
    <t>217 Norfolk St</t>
  </si>
  <si>
    <t>225 Norfolk St</t>
  </si>
  <si>
    <t>229 Norfolk St</t>
  </si>
  <si>
    <t>1 Rock Ave</t>
  </si>
  <si>
    <t>235 Norfolk St</t>
  </si>
  <si>
    <t>245 Norfolk St</t>
  </si>
  <si>
    <t>265 Norfolk St</t>
  </si>
  <si>
    <t>239 Norfolk St</t>
  </si>
  <si>
    <t>251 Norfolk St</t>
  </si>
  <si>
    <t>241 Norfolk St</t>
  </si>
  <si>
    <t>247 Norfolk St</t>
  </si>
  <si>
    <t>253 Norfolk St</t>
  </si>
  <si>
    <t>259 Norfolk St</t>
  </si>
  <si>
    <t>295 Norfolk St</t>
  </si>
  <si>
    <t>299 Norfolk St</t>
  </si>
  <si>
    <t>8 Torrey St</t>
  </si>
  <si>
    <t>687 Washington St</t>
  </si>
  <si>
    <t>689 Washington St</t>
  </si>
  <si>
    <t>691 Washington St</t>
  </si>
  <si>
    <t>693 Washington St</t>
  </si>
  <si>
    <t>695 Washington St</t>
  </si>
  <si>
    <t>697 Washington St</t>
  </si>
  <si>
    <t>705 Washington St</t>
  </si>
  <si>
    <t>707 Washington St</t>
  </si>
  <si>
    <t>709 Washington St</t>
  </si>
  <si>
    <t>711 Washington St</t>
  </si>
  <si>
    <t>5 Dunbar Ave</t>
  </si>
  <si>
    <t>4 Moody St</t>
  </si>
  <si>
    <t>2 Moody St</t>
  </si>
  <si>
    <t>14 Torrey St</t>
  </si>
  <si>
    <t>12 Torrey St</t>
  </si>
  <si>
    <t>11 Wentworth St</t>
  </si>
  <si>
    <t>15 Wentworth St</t>
  </si>
  <si>
    <t>17 Wentworth St</t>
  </si>
  <si>
    <t>5 Claridge Ter</t>
  </si>
  <si>
    <t>7 Claridge Ter</t>
  </si>
  <si>
    <t>9 Claridge Ter</t>
  </si>
  <si>
    <t>11 Claridge Ter</t>
  </si>
  <si>
    <t>6 Claridge Ter</t>
  </si>
  <si>
    <t>5 Richard Ter</t>
  </si>
  <si>
    <t>7 Richard Ter</t>
  </si>
  <si>
    <t>39 Wentworth St</t>
  </si>
  <si>
    <t>43 Wentworth St</t>
  </si>
  <si>
    <t>49 Wentworth St</t>
  </si>
  <si>
    <t>51 Wentworth St</t>
  </si>
  <si>
    <t>57 Wentworth St</t>
  </si>
  <si>
    <t>59 Wentworth St</t>
  </si>
  <si>
    <t>61 Wentworth St</t>
  </si>
  <si>
    <t>65 Wentworth St</t>
  </si>
  <si>
    <t>38 Wentworth Ter</t>
  </si>
  <si>
    <t>26 Wentworth Ter</t>
  </si>
  <si>
    <t>22 Wentworth Ter</t>
  </si>
  <si>
    <t>18 Wentworth Ter</t>
  </si>
  <si>
    <t>14 Wentworth Ter</t>
  </si>
  <si>
    <t>6 Wentworth Ter</t>
  </si>
  <si>
    <t>2 Wentworth Ter</t>
  </si>
  <si>
    <t>62 Torrey St</t>
  </si>
  <si>
    <t>56 Torrey St</t>
  </si>
  <si>
    <t>46 Torrey St</t>
  </si>
  <si>
    <t>42 Torrey St</t>
  </si>
  <si>
    <t>26 Torrey St</t>
  </si>
  <si>
    <t>1 Moody St</t>
  </si>
  <si>
    <t>5 Moody St</t>
  </si>
  <si>
    <t>13 Moody St</t>
  </si>
  <si>
    <t>717 Washington St</t>
  </si>
  <si>
    <t>735 Washington St</t>
  </si>
  <si>
    <t>751 Washington St</t>
  </si>
  <si>
    <t>757 Washington St</t>
  </si>
  <si>
    <t>759 Washington St</t>
  </si>
  <si>
    <t>761 Washington St</t>
  </si>
  <si>
    <t>15 Armandine St</t>
  </si>
  <si>
    <t>27 Armandine St</t>
  </si>
  <si>
    <t>29 Armandine St</t>
  </si>
  <si>
    <t>33 Armandine St</t>
  </si>
  <si>
    <t>35 Armandine St</t>
  </si>
  <si>
    <t>41 Armandine St</t>
  </si>
  <si>
    <t>43 Armandine St</t>
  </si>
  <si>
    <t>45 Armandine St</t>
  </si>
  <si>
    <t>47 Armandine St</t>
  </si>
  <si>
    <t>51 Armandine St</t>
  </si>
  <si>
    <t>53 Armandine St</t>
  </si>
  <si>
    <t>57 Armandine St</t>
  </si>
  <si>
    <t>59 Armandine St</t>
  </si>
  <si>
    <t>63 Armandine St</t>
  </si>
  <si>
    <t>75 Armandine St</t>
  </si>
  <si>
    <t>83 Armandine St</t>
  </si>
  <si>
    <t>101 Armandine St</t>
  </si>
  <si>
    <t>105 Armandine St</t>
  </si>
  <si>
    <t>111 Armandine St</t>
  </si>
  <si>
    <t>113 Armandine St</t>
  </si>
  <si>
    <t>119 Armandine St</t>
  </si>
  <si>
    <t>123 Armandine St</t>
  </si>
  <si>
    <t>66 Milton Ave</t>
  </si>
  <si>
    <t>80 Edson St</t>
  </si>
  <si>
    <t>66 Edson St</t>
  </si>
  <si>
    <t>60 Edson St</t>
  </si>
  <si>
    <t>42 Edson St</t>
  </si>
  <si>
    <t>40 Edson St</t>
  </si>
  <si>
    <t>36 Edson St</t>
  </si>
  <si>
    <t>30 Edson St</t>
  </si>
  <si>
    <t>28 Edson St</t>
  </si>
  <si>
    <t>26 Edson St</t>
  </si>
  <si>
    <t>16 Edson St</t>
  </si>
  <si>
    <t>12 Edson St</t>
  </si>
  <si>
    <t>10 Edson St</t>
  </si>
  <si>
    <t>138 Norfolk St</t>
  </si>
  <si>
    <t>7 Whitman St</t>
  </si>
  <si>
    <t>9 Whitman St</t>
  </si>
  <si>
    <t>13 Whitman St</t>
  </si>
  <si>
    <t>15 Whitman St</t>
  </si>
  <si>
    <t>17 Whitman St</t>
  </si>
  <si>
    <t>19 Whitman St</t>
  </si>
  <si>
    <t>25 Whitman St</t>
  </si>
  <si>
    <t>29 Whitman St</t>
  </si>
  <si>
    <t>33 Whitman St</t>
  </si>
  <si>
    <t>36 Whitman St</t>
  </si>
  <si>
    <t>32 Whitman St</t>
  </si>
  <si>
    <t>28 Whitman St</t>
  </si>
  <si>
    <t>18 Whitman St</t>
  </si>
  <si>
    <t>8 Whitman St</t>
  </si>
  <si>
    <t>5 Peacevale Rd</t>
  </si>
  <si>
    <t>17 Peacevale Rd</t>
  </si>
  <si>
    <t>21 Peacevale Rd</t>
  </si>
  <si>
    <t>25 Peacevale Rd</t>
  </si>
  <si>
    <t>29 Peacevale Rd</t>
  </si>
  <si>
    <t>33 Peacevale Rd</t>
  </si>
  <si>
    <t>37 Peacevale Rd</t>
  </si>
  <si>
    <t>41 Peacevale Rd</t>
  </si>
  <si>
    <t>49 Peacevale Rd</t>
  </si>
  <si>
    <t>58 Peacevale Rd</t>
  </si>
  <si>
    <t>54 Peacevale Rd</t>
  </si>
  <si>
    <t>50 Peacevale Rd</t>
  </si>
  <si>
    <t>46 Peacevale Rd</t>
  </si>
  <si>
    <t>42 Peacevale Rd</t>
  </si>
  <si>
    <t>24 Peacevale Rd</t>
  </si>
  <si>
    <t>16 Peacevale Rd</t>
  </si>
  <si>
    <t>8 Peacevale Rd</t>
  </si>
  <si>
    <t>116 Norfolk St</t>
  </si>
  <si>
    <t>108 Norfolk St</t>
  </si>
  <si>
    <t>17 Edson St</t>
  </si>
  <si>
    <t>21 Edson St</t>
  </si>
  <si>
    <t>27 Edson St</t>
  </si>
  <si>
    <t>31 Edson St</t>
  </si>
  <si>
    <t>35 Edson St</t>
  </si>
  <si>
    <t>37 Edson St</t>
  </si>
  <si>
    <t>59 Edson St</t>
  </si>
  <si>
    <t>36 Milton Ave</t>
  </si>
  <si>
    <t>34 Milton Ave</t>
  </si>
  <si>
    <t>14 Milton Ave</t>
  </si>
  <si>
    <t>156 Norfolk St</t>
  </si>
  <si>
    <t>170 Norfolk St</t>
  </si>
  <si>
    <t>19 Milton Ave</t>
  </si>
  <si>
    <t>21 Milton Ave</t>
  </si>
  <si>
    <t>25 Milton Ave</t>
  </si>
  <si>
    <t>39 Milton Ave</t>
  </si>
  <si>
    <t>43 Milton Ave</t>
  </si>
  <si>
    <t>45 Milton Ave</t>
  </si>
  <si>
    <t>61 Milton Ave</t>
  </si>
  <si>
    <t>67 Milton Ave</t>
  </si>
  <si>
    <t>69 Milton Ave</t>
  </si>
  <si>
    <t>73 Milton Ave</t>
  </si>
  <si>
    <t>77 Milton Ave</t>
  </si>
  <si>
    <t>98 Thetford Ave</t>
  </si>
  <si>
    <t>96 Thetford Ave</t>
  </si>
  <si>
    <t>94 Thetford Ave</t>
  </si>
  <si>
    <t>90 Thetford Ave</t>
  </si>
  <si>
    <t>88 Thetford Ave</t>
  </si>
  <si>
    <t>86 Thetford Ave</t>
  </si>
  <si>
    <t>84 Thetford Ave</t>
  </si>
  <si>
    <t>68 Thetford Ave</t>
  </si>
  <si>
    <t>66 Thetford Ave</t>
  </si>
  <si>
    <t>64 Thetford Ave</t>
  </si>
  <si>
    <t>62 Thetford Ave</t>
  </si>
  <si>
    <t>60 Thetford Ave</t>
  </si>
  <si>
    <t>56 Thetford Ave</t>
  </si>
  <si>
    <t>34 Thetford Ave</t>
  </si>
  <si>
    <t>32 Thetford Ave</t>
  </si>
  <si>
    <t>30 Thetford Ave</t>
  </si>
  <si>
    <t>28 Thetford Ave</t>
  </si>
  <si>
    <t>26 Thetford Ave</t>
  </si>
  <si>
    <t>24 Thetford Ave</t>
  </si>
  <si>
    <t>22 Thetford Ave</t>
  </si>
  <si>
    <t>20 Thetford Ave</t>
  </si>
  <si>
    <t>18 Thetford Ave</t>
  </si>
  <si>
    <t>16 Thetford Ave</t>
  </si>
  <si>
    <t>14 Thetford Ave</t>
  </si>
  <si>
    <t>12 Thetford Ave</t>
  </si>
  <si>
    <t>10 Thetford Ave</t>
  </si>
  <si>
    <t>8 Thetford Ave</t>
  </si>
  <si>
    <t>7 Thetford Ave</t>
  </si>
  <si>
    <t>11 Thetford Ave</t>
  </si>
  <si>
    <t>15 Thetford Ave</t>
  </si>
  <si>
    <t>19 Thetford Ave</t>
  </si>
  <si>
    <t>23 Thetford Ave</t>
  </si>
  <si>
    <t>27 Thetford Ave</t>
  </si>
  <si>
    <t>33 Thetford Ave</t>
  </si>
  <si>
    <t>37 Thetford Ave</t>
  </si>
  <si>
    <t>41 Thetford Ave</t>
  </si>
  <si>
    <t>49 Thetford Ave</t>
  </si>
  <si>
    <t>55 Thetford Ave</t>
  </si>
  <si>
    <t>63 Thetford Ave</t>
  </si>
  <si>
    <t>67 Thetford Ave</t>
  </si>
  <si>
    <t>69 Thetford Ave</t>
  </si>
  <si>
    <t>73 Thetford Ave</t>
  </si>
  <si>
    <t>77 Thetford Ave</t>
  </si>
  <si>
    <t>85 Thetford Ave</t>
  </si>
  <si>
    <t>72 Stanton St</t>
  </si>
  <si>
    <t>70 Stanton St</t>
  </si>
  <si>
    <t>68 Stanton St</t>
  </si>
  <si>
    <t>60 Stanton St</t>
  </si>
  <si>
    <t>56 Stanton St</t>
  </si>
  <si>
    <t>52 Stanton St</t>
  </si>
  <si>
    <t>46 Stanton St</t>
  </si>
  <si>
    <t>38 Stanton St</t>
  </si>
  <si>
    <t>34 Stanton St</t>
  </si>
  <si>
    <t>14 Stanton St</t>
  </si>
  <si>
    <t>12 Stanton St</t>
  </si>
  <si>
    <t>10 Stanton St</t>
  </si>
  <si>
    <t>2 Stanton St</t>
  </si>
  <si>
    <t>206 Norfolk St</t>
  </si>
  <si>
    <t>204 Norfolk St</t>
  </si>
  <si>
    <t>200 Norfolk St</t>
  </si>
  <si>
    <t>31 Stanton St</t>
  </si>
  <si>
    <t>51 Stanton St</t>
  </si>
  <si>
    <t>63 Stanton St</t>
  </si>
  <si>
    <t>65 Stanton St</t>
  </si>
  <si>
    <t>67 Stanton St</t>
  </si>
  <si>
    <t>71 Stanton St</t>
  </si>
  <si>
    <t>73 Stanton St</t>
  </si>
  <si>
    <t>41 Evans St</t>
  </si>
  <si>
    <t>47 Evans St</t>
  </si>
  <si>
    <t>28 Dyer St</t>
  </si>
  <si>
    <t>14 Dyer St</t>
  </si>
  <si>
    <t>20 Ufford St</t>
  </si>
  <si>
    <t>19 Ufford St</t>
  </si>
  <si>
    <t>12 Capen St</t>
  </si>
  <si>
    <t>6 Capen St</t>
  </si>
  <si>
    <t>4 Capen St</t>
  </si>
  <si>
    <t>2 Capen St</t>
  </si>
  <si>
    <t>240 Norfolk St</t>
  </si>
  <si>
    <t>238 Norfolk St</t>
  </si>
  <si>
    <t>28 Capen St</t>
  </si>
  <si>
    <t>7 Dyer St</t>
  </si>
  <si>
    <t>11 Dyer St</t>
  </si>
  <si>
    <t>15 Dyer St</t>
  </si>
  <si>
    <t>17 Dyer St</t>
  </si>
  <si>
    <t>59 Evans St</t>
  </si>
  <si>
    <t>63 Evans St</t>
  </si>
  <si>
    <t>67 Evans St</t>
  </si>
  <si>
    <t>48 Capen St</t>
  </si>
  <si>
    <t>44 Capen St</t>
  </si>
  <si>
    <t>32 Capen St</t>
  </si>
  <si>
    <t>7 Capen St</t>
  </si>
  <si>
    <t>15 Capen St</t>
  </si>
  <si>
    <t>21 Capen St</t>
  </si>
  <si>
    <t>12 Capen Pl</t>
  </si>
  <si>
    <t>24 Crowell St</t>
  </si>
  <si>
    <t>22 Crowell St</t>
  </si>
  <si>
    <t>20 Crowell St</t>
  </si>
  <si>
    <t>18 Crowell St</t>
  </si>
  <si>
    <t>16 Crowell St</t>
  </si>
  <si>
    <t>14 Crowell St</t>
  </si>
  <si>
    <t>12 Crowell St</t>
  </si>
  <si>
    <t>10 Crowell St</t>
  </si>
  <si>
    <t>8 Crowell St</t>
  </si>
  <si>
    <t>278 Norfolk St</t>
  </si>
  <si>
    <t>274 Norfolk St</t>
  </si>
  <si>
    <t>272 Norfolk St</t>
  </si>
  <si>
    <t>101 Evans St</t>
  </si>
  <si>
    <t>103 Evans St</t>
  </si>
  <si>
    <t>30 Nelson St</t>
  </si>
  <si>
    <t>26 Nelson St</t>
  </si>
  <si>
    <t>18 Nelson St</t>
  </si>
  <si>
    <t>14 Nelson St</t>
  </si>
  <si>
    <t>8 Nelson St</t>
  </si>
  <si>
    <t>4 Nelson St</t>
  </si>
  <si>
    <t>302 Norfolk St</t>
  </si>
  <si>
    <t>296 Norfolk St</t>
  </si>
  <si>
    <t>5 Crowell St</t>
  </si>
  <si>
    <t>7 Crowell St</t>
  </si>
  <si>
    <t>9 Crowell St</t>
  </si>
  <si>
    <t>11 Crowell St</t>
  </si>
  <si>
    <t>15 Crowell St</t>
  </si>
  <si>
    <t>17 Crowell St</t>
  </si>
  <si>
    <t>19 Crowell St</t>
  </si>
  <si>
    <t>21 Crowell St</t>
  </si>
  <si>
    <t>23 Crowell St</t>
  </si>
  <si>
    <t>25 Crowell St</t>
  </si>
  <si>
    <t>27 Crowell St</t>
  </si>
  <si>
    <t>29 Crowell St</t>
  </si>
  <si>
    <t>7 Nelson St</t>
  </si>
  <si>
    <t>25 Nelson St</t>
  </si>
  <si>
    <t>29 Nelson St</t>
  </si>
  <si>
    <t>33 Nelson St</t>
  </si>
  <si>
    <t>105 Evans St</t>
  </si>
  <si>
    <t>109 Evans St</t>
  </si>
  <si>
    <t>113 Evans St</t>
  </si>
  <si>
    <t>34 Corbet St</t>
  </si>
  <si>
    <t>26 Corbet St</t>
  </si>
  <si>
    <t>7 Corbet St</t>
  </si>
  <si>
    <t>9 Corbet St</t>
  </si>
  <si>
    <t>25 Corbet St</t>
  </si>
  <si>
    <t>29 Corbet St</t>
  </si>
  <si>
    <t>7 Hopkins St</t>
  </si>
  <si>
    <t>9 Hopkins St</t>
  </si>
  <si>
    <t>872 Morton St</t>
  </si>
  <si>
    <t>121 Evans St</t>
  </si>
  <si>
    <t>24 Hopkins St</t>
  </si>
  <si>
    <t>116 Evans St</t>
  </si>
  <si>
    <t>83 Corbet St</t>
  </si>
  <si>
    <t>130 Evans St</t>
  </si>
  <si>
    <t>128 Evans St</t>
  </si>
  <si>
    <t>63 Nelson St</t>
  </si>
  <si>
    <t>75 Nelson St</t>
  </si>
  <si>
    <t>79 Nelson St</t>
  </si>
  <si>
    <t>83 Nelson St</t>
  </si>
  <si>
    <t>129 Selden St</t>
  </si>
  <si>
    <t>133 Selden St</t>
  </si>
  <si>
    <t>139 Selden St</t>
  </si>
  <si>
    <t>98 Corbet St</t>
  </si>
  <si>
    <t>94 Corbet St</t>
  </si>
  <si>
    <t>90 Corbet St</t>
  </si>
  <si>
    <t>84 Corbet St</t>
  </si>
  <si>
    <t>80 Corbet St</t>
  </si>
  <si>
    <t>4 Bloomfield St</t>
  </si>
  <si>
    <t>9 Tonawanda St</t>
  </si>
  <si>
    <t>15 Tonawanda St</t>
  </si>
  <si>
    <t>19 Tonawanda St</t>
  </si>
  <si>
    <t>23 Tonawanda St</t>
  </si>
  <si>
    <t>27 Tonawanda St</t>
  </si>
  <si>
    <t>35 Tonawanda St</t>
  </si>
  <si>
    <t>39 Tonawanda St</t>
  </si>
  <si>
    <t>43 Tonawanda St</t>
  </si>
  <si>
    <t>47 Tonawanda St</t>
  </si>
  <si>
    <t>55 Tonawanda St</t>
  </si>
  <si>
    <t>59 Tonawanda St</t>
  </si>
  <si>
    <t>63 Tonawanda St</t>
  </si>
  <si>
    <t>67 Tonawanda St</t>
  </si>
  <si>
    <t>71 Tonawanda St</t>
  </si>
  <si>
    <t>79 Tonawanda St</t>
  </si>
  <si>
    <t>83 Tonawanda St</t>
  </si>
  <si>
    <t>87 Tonawanda St</t>
  </si>
  <si>
    <t>105 Tonawanda St</t>
  </si>
  <si>
    <t>111 Tonawanda St</t>
  </si>
  <si>
    <t>115 Tonawanda St</t>
  </si>
  <si>
    <t>108 Bloomfield St</t>
  </si>
  <si>
    <t>102 Bloomfield St</t>
  </si>
  <si>
    <t>98 Bloomfield St</t>
  </si>
  <si>
    <t>94 Bloomfield St</t>
  </si>
  <si>
    <t>90 Bloomfield St</t>
  </si>
  <si>
    <t>86 Bloomfield St</t>
  </si>
  <si>
    <t>82 Bloomfield St</t>
  </si>
  <si>
    <t>70 Bloomfield St</t>
  </si>
  <si>
    <t>62 Bloomfield St</t>
  </si>
  <si>
    <t>58 Bloomfield St</t>
  </si>
  <si>
    <t>54 Bloomfield St</t>
  </si>
  <si>
    <t>50 Bloomfield St</t>
  </si>
  <si>
    <t>46 Bloomfield St</t>
  </si>
  <si>
    <t>38 Bloomfield St</t>
  </si>
  <si>
    <t>30 Bloomfield St</t>
  </si>
  <si>
    <t>22 Bloomfield St</t>
  </si>
  <si>
    <t>16 Bloomfield St</t>
  </si>
  <si>
    <t>14 Bloomfield St</t>
  </si>
  <si>
    <t>12 Bloomfield St</t>
  </si>
  <si>
    <t>8 Bloomfield St</t>
  </si>
  <si>
    <t>5 Bloomfield St</t>
  </si>
  <si>
    <t>9 Bloomfield St</t>
  </si>
  <si>
    <t>11 Bloomfield St</t>
  </si>
  <si>
    <t>25 Bloomfield St</t>
  </si>
  <si>
    <t>45 Bloomfield St</t>
  </si>
  <si>
    <t>59 Bloomfield St</t>
  </si>
  <si>
    <t>67 Bloomfield St</t>
  </si>
  <si>
    <t>71 Bloomfield St</t>
  </si>
  <si>
    <t>83 Bloomfield St</t>
  </si>
  <si>
    <t>91 Bloomfield St</t>
  </si>
  <si>
    <t>93 Bloomfield St</t>
  </si>
  <si>
    <t>95 Bloomfield St</t>
  </si>
  <si>
    <t>99 Bloomfield St</t>
  </si>
  <si>
    <t>103 Bloomfield St</t>
  </si>
  <si>
    <t>107 Bloomfield St</t>
  </si>
  <si>
    <t>50 Greenbrier St</t>
  </si>
  <si>
    <t>46 Greenbrier St</t>
  </si>
  <si>
    <t>42 Greenbrier St</t>
  </si>
  <si>
    <t>38 Greenbrier St</t>
  </si>
  <si>
    <t>34 Greenbrier St</t>
  </si>
  <si>
    <t>39 Dakota St</t>
  </si>
  <si>
    <t>43 Dakota St</t>
  </si>
  <si>
    <t>47 Dakota St</t>
  </si>
  <si>
    <t>51 Dakota St</t>
  </si>
  <si>
    <t>55 Dakota St</t>
  </si>
  <si>
    <t>67 Dakota St</t>
  </si>
  <si>
    <t>71 Dakota St</t>
  </si>
  <si>
    <t>75 Dakota St</t>
  </si>
  <si>
    <t>77 Dakota St</t>
  </si>
  <si>
    <t>81 Dakota St</t>
  </si>
  <si>
    <t>87 Dakota St</t>
  </si>
  <si>
    <t>91 Dakota St</t>
  </si>
  <si>
    <t>93 Dakota St</t>
  </si>
  <si>
    <t>95 Dakota St</t>
  </si>
  <si>
    <t>97 Dakota St</t>
  </si>
  <si>
    <t>105 Dakota St</t>
  </si>
  <si>
    <t>115 Dakota St</t>
  </si>
  <si>
    <t>123 Dakota St</t>
  </si>
  <si>
    <t>127 Dakota St</t>
  </si>
  <si>
    <t>129 Dakota St</t>
  </si>
  <si>
    <t>141 Dakota St</t>
  </si>
  <si>
    <t>435 Geneva Ave</t>
  </si>
  <si>
    <t>67 Greenbrier St</t>
  </si>
  <si>
    <t>137 Tonawanda St</t>
  </si>
  <si>
    <t>143 Tonawanda St</t>
  </si>
  <si>
    <t>58 Claybourne St</t>
  </si>
  <si>
    <t>56 Claybourne St</t>
  </si>
  <si>
    <t>52 Claybourne St</t>
  </si>
  <si>
    <t>38 Claybourne St</t>
  </si>
  <si>
    <t>34 Claybourne St</t>
  </si>
  <si>
    <t>19 Dakota St</t>
  </si>
  <si>
    <t>33 Greenbrier St</t>
  </si>
  <si>
    <t>37 Greenbrier St</t>
  </si>
  <si>
    <t>41 Greenbrier St</t>
  </si>
  <si>
    <t>45 Greenbrier St</t>
  </si>
  <si>
    <t>49 Greenbrier St</t>
  </si>
  <si>
    <t>51 Greenbrier St</t>
  </si>
  <si>
    <t>53 Greenbrier St</t>
  </si>
  <si>
    <t>55 Greenbrier St</t>
  </si>
  <si>
    <t>59 Greenbrier St</t>
  </si>
  <si>
    <t>63 Greenbrier St</t>
  </si>
  <si>
    <t>113 Greenbrier St</t>
  </si>
  <si>
    <t>90 Claybourne St</t>
  </si>
  <si>
    <t>82 Claybourne St</t>
  </si>
  <si>
    <t>76 Claybourne St</t>
  </si>
  <si>
    <t>74 Claybourne St</t>
  </si>
  <si>
    <t>136 Tonawanda St</t>
  </si>
  <si>
    <t>132 Tonawanda St</t>
  </si>
  <si>
    <t>85 Greenbrier St</t>
  </si>
  <si>
    <t>87 Greenbrier St</t>
  </si>
  <si>
    <t>95 Greenbrier St</t>
  </si>
  <si>
    <t>101 Claybourne St</t>
  </si>
  <si>
    <t>103 Claybourne St</t>
  </si>
  <si>
    <t>105 Claybourne St</t>
  </si>
  <si>
    <t>107 Claybourne St</t>
  </si>
  <si>
    <t>109 Claybourne St</t>
  </si>
  <si>
    <t>111 Claybourne St</t>
  </si>
  <si>
    <t>95 Claybourne St</t>
  </si>
  <si>
    <t>97 Claybourne St</t>
  </si>
  <si>
    <t>99 Claybourne St</t>
  </si>
  <si>
    <t>434 Washington St</t>
  </si>
  <si>
    <t>432 Washington St</t>
  </si>
  <si>
    <t>430 Washington St</t>
  </si>
  <si>
    <t>428 Washington St</t>
  </si>
  <si>
    <t>87 Claybourne St</t>
  </si>
  <si>
    <t>89 Claybourne St</t>
  </si>
  <si>
    <t>91 Claybourne St</t>
  </si>
  <si>
    <t>93 Claybourne St</t>
  </si>
  <si>
    <t>15 Dakota St</t>
  </si>
  <si>
    <t>31 Claybourne St</t>
  </si>
  <si>
    <t>35 Claybourne St</t>
  </si>
  <si>
    <t>39 Claybourne St</t>
  </si>
  <si>
    <t>43 Claybourne St</t>
  </si>
  <si>
    <t>394 Washington St</t>
  </si>
  <si>
    <t>15 Centervale Pk</t>
  </si>
  <si>
    <t>43 Bourneside St</t>
  </si>
  <si>
    <t>110 Melville Ave</t>
  </si>
  <si>
    <t>98 Melville Ave</t>
  </si>
  <si>
    <t>94 Melville Ave</t>
  </si>
  <si>
    <t>86 Melville Ave</t>
  </si>
  <si>
    <t>42 Wellesley Pk</t>
  </si>
  <si>
    <t>36 Upland Ave</t>
  </si>
  <si>
    <t>30 Upland Ave</t>
  </si>
  <si>
    <t>14 Upland Ave</t>
  </si>
  <si>
    <t>10 Upland Ave</t>
  </si>
  <si>
    <t>6 Upland Ave</t>
  </si>
  <si>
    <t>4 Upland Ave</t>
  </si>
  <si>
    <t>50 Nelson St</t>
  </si>
  <si>
    <t>92 Evans St</t>
  </si>
  <si>
    <t>84 Evans St</t>
  </si>
  <si>
    <t>80 Evans St</t>
  </si>
  <si>
    <t>65 Capen St</t>
  </si>
  <si>
    <t>87 Maxwell St</t>
  </si>
  <si>
    <t>91 Maxwell St</t>
  </si>
  <si>
    <t>95 Maxwell St</t>
  </si>
  <si>
    <t>107 Maxwell St</t>
  </si>
  <si>
    <t>111 Maxwell St</t>
  </si>
  <si>
    <t>115 Maxwell St</t>
  </si>
  <si>
    <t>119 Maxwell St</t>
  </si>
  <si>
    <t>123 Maxwell St</t>
  </si>
  <si>
    <t>60 Nelson St</t>
  </si>
  <si>
    <t>56 Nelson St</t>
  </si>
  <si>
    <t>52 Nelson St</t>
  </si>
  <si>
    <t>92 Maxwell St</t>
  </si>
  <si>
    <t>88 Maxwell St</t>
  </si>
  <si>
    <t>85 Capen St</t>
  </si>
  <si>
    <t>73 Selden St</t>
  </si>
  <si>
    <t>77 Selden St</t>
  </si>
  <si>
    <t>82 Nelson St</t>
  </si>
  <si>
    <t>76 Nelson St</t>
  </si>
  <si>
    <t>70 Nelson St</t>
  </si>
  <si>
    <t>124 Selden St</t>
  </si>
  <si>
    <t>120 Selden St</t>
  </si>
  <si>
    <t>112 Selden St</t>
  </si>
  <si>
    <t>110 Selden St</t>
  </si>
  <si>
    <t>96 Selden St</t>
  </si>
  <si>
    <t>94 Selden St</t>
  </si>
  <si>
    <t>88 Selden St</t>
  </si>
  <si>
    <t>76 Selden St</t>
  </si>
  <si>
    <t>99 Capen St</t>
  </si>
  <si>
    <t>101 Capen St</t>
  </si>
  <si>
    <t>109 Capen St</t>
  </si>
  <si>
    <t>301 Fuller St</t>
  </si>
  <si>
    <t>335 Fuller St</t>
  </si>
  <si>
    <t>339 Fuller St</t>
  </si>
  <si>
    <t>964 Morton St</t>
  </si>
  <si>
    <t>960 Morton St</t>
  </si>
  <si>
    <t>956 Morton St</t>
  </si>
  <si>
    <t>952 Morton St</t>
  </si>
  <si>
    <t>974 Morton St</t>
  </si>
  <si>
    <t>976 Morton St</t>
  </si>
  <si>
    <t>322 Fuller St</t>
  </si>
  <si>
    <t>318 Fuller St</t>
  </si>
  <si>
    <t>314 Fuller St</t>
  </si>
  <si>
    <t>310 Fuller St</t>
  </si>
  <si>
    <t>306 Fuller St</t>
  </si>
  <si>
    <t>302 Fuller St</t>
  </si>
  <si>
    <t>298 Fuller St</t>
  </si>
  <si>
    <t>290 Fuller St</t>
  </si>
  <si>
    <t>286 Fuller St</t>
  </si>
  <si>
    <t>123 Capen St</t>
  </si>
  <si>
    <t>125 Capen St</t>
  </si>
  <si>
    <t>127 Capen St</t>
  </si>
  <si>
    <t>203 Fair Mount  St</t>
  </si>
  <si>
    <t>207 Fair Mount  St</t>
  </si>
  <si>
    <t>988 Morton St</t>
  </si>
  <si>
    <t>984 Morton St</t>
  </si>
  <si>
    <t>980 Morton St</t>
  </si>
  <si>
    <t>162 Fair Mount  St</t>
  </si>
  <si>
    <t>12 Wilmington Ave</t>
  </si>
  <si>
    <t>190 Fair Mount  St</t>
  </si>
  <si>
    <t>184 Fair Mount  St</t>
  </si>
  <si>
    <t>180 Fair Mount  St</t>
  </si>
  <si>
    <t>176 Fair Mount  St</t>
  </si>
  <si>
    <t>172 Fair Mount  St</t>
  </si>
  <si>
    <t>168 Fair Mount  St</t>
  </si>
  <si>
    <t>137 Milton Ave</t>
  </si>
  <si>
    <t>125 Fair Mount  St</t>
  </si>
  <si>
    <t>139 Fair Mount  St</t>
  </si>
  <si>
    <t>143 Fair Mount  St</t>
  </si>
  <si>
    <t>155 Fair Mount  St</t>
  </si>
  <si>
    <t>159 Fair Mount  St</t>
  </si>
  <si>
    <t>128 Capen St</t>
  </si>
  <si>
    <t>124 Capen St</t>
  </si>
  <si>
    <t>120 Capen St</t>
  </si>
  <si>
    <t>230 Fuller St</t>
  </si>
  <si>
    <t>226 Fuller St</t>
  </si>
  <si>
    <t>222 Fuller St</t>
  </si>
  <si>
    <t>127 Milton Ave</t>
  </si>
  <si>
    <t>129 Milton Ave</t>
  </si>
  <si>
    <t>94 Capen St</t>
  </si>
  <si>
    <t>96 Capen St</t>
  </si>
  <si>
    <t>52 Selden St</t>
  </si>
  <si>
    <t>48 Selden St</t>
  </si>
  <si>
    <t>36 Selden St</t>
  </si>
  <si>
    <t>34 Selden St</t>
  </si>
  <si>
    <t>28 Selden St</t>
  </si>
  <si>
    <t>24 Selden St</t>
  </si>
  <si>
    <t>20 Selden St</t>
  </si>
  <si>
    <t>16 Selden St</t>
  </si>
  <si>
    <t>231 Fuller St</t>
  </si>
  <si>
    <t>247 Fuller St</t>
  </si>
  <si>
    <t>259 Fuller St</t>
  </si>
  <si>
    <t>263 Fuller St</t>
  </si>
  <si>
    <t>267 Fuller St</t>
  </si>
  <si>
    <t>271 Fuller St</t>
  </si>
  <si>
    <t>100 Capen St</t>
  </si>
  <si>
    <t>74 Capen St</t>
  </si>
  <si>
    <t>40 Maxwell St</t>
  </si>
  <si>
    <t>20 Maxwell St</t>
  </si>
  <si>
    <t>18 Maxwell St</t>
  </si>
  <si>
    <t>95 Milton Ave</t>
  </si>
  <si>
    <t>101 Milton Ave</t>
  </si>
  <si>
    <t>9 Selden St</t>
  </si>
  <si>
    <t>11 Selden St</t>
  </si>
  <si>
    <t>15 Selden St</t>
  </si>
  <si>
    <t>17 Selden St</t>
  </si>
  <si>
    <t>25 Selden St</t>
  </si>
  <si>
    <t>31 Selden St</t>
  </si>
  <si>
    <t>35 Selden St</t>
  </si>
  <si>
    <t>53 Selden St</t>
  </si>
  <si>
    <t>90 Capen St</t>
  </si>
  <si>
    <t>82 Capen St</t>
  </si>
  <si>
    <t>78 Capen St</t>
  </si>
  <si>
    <t>56 Evans St</t>
  </si>
  <si>
    <t>52 Evans St</t>
  </si>
  <si>
    <t>48 Evans St</t>
  </si>
  <si>
    <t>40 Evans St</t>
  </si>
  <si>
    <t>36 Evans St</t>
  </si>
  <si>
    <t>32 Evans St</t>
  </si>
  <si>
    <t>24 Evans St</t>
  </si>
  <si>
    <t>18 Evans St</t>
  </si>
  <si>
    <t>14 Evans St</t>
  </si>
  <si>
    <t>8 Evans St</t>
  </si>
  <si>
    <t>85 Milton Ave</t>
  </si>
  <si>
    <t>93 Milton Ave</t>
  </si>
  <si>
    <t>15 Maxwell St</t>
  </si>
  <si>
    <t>19 Maxwell St</t>
  </si>
  <si>
    <t>27 Maxwell St</t>
  </si>
  <si>
    <t>35 Maxwell St</t>
  </si>
  <si>
    <t>49 Maxwell St</t>
  </si>
  <si>
    <t>53 Maxwell St</t>
  </si>
  <si>
    <t>55 Maxwell St</t>
  </si>
  <si>
    <t>64 Capen St</t>
  </si>
  <si>
    <t>84 Milton Ave</t>
  </si>
  <si>
    <t>82 Milton Ave</t>
  </si>
  <si>
    <t>80 Milton Ave</t>
  </si>
  <si>
    <t>78 Milton Ave</t>
  </si>
  <si>
    <t>130 Armandine St</t>
  </si>
  <si>
    <t>126 Armandine St</t>
  </si>
  <si>
    <t>124 Armandine St</t>
  </si>
  <si>
    <t>122 Armandine St</t>
  </si>
  <si>
    <t>116 Armandine St</t>
  </si>
  <si>
    <t>102 Armandine St</t>
  </si>
  <si>
    <t>94 Armandine St</t>
  </si>
  <si>
    <t>88 Armandine St</t>
  </si>
  <si>
    <t>78 Armandine St</t>
  </si>
  <si>
    <t>68 Armandine St</t>
  </si>
  <si>
    <t>64 Armandine St</t>
  </si>
  <si>
    <t>62 Armandine St</t>
  </si>
  <si>
    <t>58 Armandine St</t>
  </si>
  <si>
    <t>54 Armandine St</t>
  </si>
  <si>
    <t>50 Armandine St</t>
  </si>
  <si>
    <t>46 Armandine St</t>
  </si>
  <si>
    <t>38 Armandine St</t>
  </si>
  <si>
    <t>22 Armandine St</t>
  </si>
  <si>
    <t>18 Armandine St</t>
  </si>
  <si>
    <t>8 Armandine St</t>
  </si>
  <si>
    <t>6 Armandine St</t>
  </si>
  <si>
    <t>783 Washington St</t>
  </si>
  <si>
    <t>795 Washington St</t>
  </si>
  <si>
    <t>801 Washington St</t>
  </si>
  <si>
    <t>5 Rockwell St</t>
  </si>
  <si>
    <t>7 Rockwell St</t>
  </si>
  <si>
    <t>15 Rockwell St</t>
  </si>
  <si>
    <t>17 Rockwell St</t>
  </si>
  <si>
    <t>19 Rockwell St</t>
  </si>
  <si>
    <t>21 Rockwell St</t>
  </si>
  <si>
    <t>25 Rockwell St</t>
  </si>
  <si>
    <t>33 Rockwell St</t>
  </si>
  <si>
    <t>35 Rockwell St</t>
  </si>
  <si>
    <t>39 Rockwell St</t>
  </si>
  <si>
    <t>41 Rockwell St</t>
  </si>
  <si>
    <t>43 Rockwell St</t>
  </si>
  <si>
    <t>47 Rockwell St</t>
  </si>
  <si>
    <t>49 Rockwell St</t>
  </si>
  <si>
    <t>90 Milton Ave</t>
  </si>
  <si>
    <t>58 Rockwell St</t>
  </si>
  <si>
    <t>54 Rockwell St</t>
  </si>
  <si>
    <t>52 Rockwell St</t>
  </si>
  <si>
    <t>50 Rockwell St</t>
  </si>
  <si>
    <t>46 Rockwell St</t>
  </si>
  <si>
    <t>44 Rockwell St</t>
  </si>
  <si>
    <t>42 Rockwell St</t>
  </si>
  <si>
    <t>40 Rockwell St</t>
  </si>
  <si>
    <t>38 Rockwell St</t>
  </si>
  <si>
    <t>36 Rockwell St</t>
  </si>
  <si>
    <t>10 Rockwell St</t>
  </si>
  <si>
    <t>815 Washington St</t>
  </si>
  <si>
    <t>1 Stockton St</t>
  </si>
  <si>
    <t>3 Stockton St</t>
  </si>
  <si>
    <t>5 Stockton St</t>
  </si>
  <si>
    <t>7 Stockton St</t>
  </si>
  <si>
    <t>11 Stockton St</t>
  </si>
  <si>
    <t>21 Stockton St</t>
  </si>
  <si>
    <t>25 Stockton St</t>
  </si>
  <si>
    <t>29 Stockton St</t>
  </si>
  <si>
    <t>33 Stockton St</t>
  </si>
  <si>
    <t>37 Stockton St</t>
  </si>
  <si>
    <t>41 Stockton St</t>
  </si>
  <si>
    <t>45 Stockton St</t>
  </si>
  <si>
    <t>49 Stockton St</t>
  </si>
  <si>
    <t>53 Stockton St</t>
  </si>
  <si>
    <t>57 Stockton St</t>
  </si>
  <si>
    <t>61 Stockton St</t>
  </si>
  <si>
    <t>69 Stockton St</t>
  </si>
  <si>
    <t>73 Stockton St</t>
  </si>
  <si>
    <t>96 Milton Ave</t>
  </si>
  <si>
    <t>104 Milton Ave</t>
  </si>
  <si>
    <t>68 Stockton St</t>
  </si>
  <si>
    <t>66 Stockton St</t>
  </si>
  <si>
    <t>64 Stockton St</t>
  </si>
  <si>
    <t>62 Stockton St</t>
  </si>
  <si>
    <t>60 Stockton St</t>
  </si>
  <si>
    <t>58 Stockton St</t>
  </si>
  <si>
    <t>56 Stockton St</t>
  </si>
  <si>
    <t>54 Stockton St</t>
  </si>
  <si>
    <t>52 Stockton St</t>
  </si>
  <si>
    <t>50 Stockton St</t>
  </si>
  <si>
    <t>48 Stockton St</t>
  </si>
  <si>
    <t>44 Stockton St</t>
  </si>
  <si>
    <t>40 Stockton St</t>
  </si>
  <si>
    <t>30 Stockton St</t>
  </si>
  <si>
    <t>26 Stockton St</t>
  </si>
  <si>
    <t>10 Stockton St</t>
  </si>
  <si>
    <t>6 Stockton St</t>
  </si>
  <si>
    <t>4 Stockton St</t>
  </si>
  <si>
    <t>11 Mora St</t>
  </si>
  <si>
    <t>15 Mora St</t>
  </si>
  <si>
    <t>19 Mora St</t>
  </si>
  <si>
    <t>23 Mora St</t>
  </si>
  <si>
    <t>27 Mora St</t>
  </si>
  <si>
    <t>31 Mora St</t>
  </si>
  <si>
    <t>35 Mora St</t>
  </si>
  <si>
    <t>39 Mora St</t>
  </si>
  <si>
    <t>45 Mora St</t>
  </si>
  <si>
    <t>49 Mora St</t>
  </si>
  <si>
    <t>53 Mora St</t>
  </si>
  <si>
    <t>57 Mora St</t>
  </si>
  <si>
    <t>61 Mora St</t>
  </si>
  <si>
    <t>69 Mora St</t>
  </si>
  <si>
    <t>73 Mora St</t>
  </si>
  <si>
    <t>77 Mora St</t>
  </si>
  <si>
    <t>81 Mora St</t>
  </si>
  <si>
    <t>89 Mora St</t>
  </si>
  <si>
    <t>91 Mora St</t>
  </si>
  <si>
    <t>93 Mora St</t>
  </si>
  <si>
    <t>110 Milton Ave</t>
  </si>
  <si>
    <t>112 Milton Ave</t>
  </si>
  <si>
    <t>76 Mora St</t>
  </si>
  <si>
    <t>74 Mora St</t>
  </si>
  <si>
    <t>72 Mora St</t>
  </si>
  <si>
    <t>70 Mora St</t>
  </si>
  <si>
    <t>68 Mora St</t>
  </si>
  <si>
    <t>66 Mora St</t>
  </si>
  <si>
    <t>48 Mora St</t>
  </si>
  <si>
    <t>44 Mora St</t>
  </si>
  <si>
    <t>40 Mora St</t>
  </si>
  <si>
    <t>36 Mora St</t>
  </si>
  <si>
    <t>28 Mora St</t>
  </si>
  <si>
    <t>24 Mora St</t>
  </si>
  <si>
    <t>20 Mora St</t>
  </si>
  <si>
    <t>16 Mora St</t>
  </si>
  <si>
    <t>12 Mora St</t>
  </si>
  <si>
    <t>125 Fuller St</t>
  </si>
  <si>
    <t>129 Fuller St</t>
  </si>
  <si>
    <t>137 Fuller St</t>
  </si>
  <si>
    <t>183 Fuller St</t>
  </si>
  <si>
    <t>201 Fuller St</t>
  </si>
  <si>
    <t>118 Milton Ave</t>
  </si>
  <si>
    <t>116 Milton Ave</t>
  </si>
  <si>
    <t>204 Fuller St</t>
  </si>
  <si>
    <t>196 Fuller St</t>
  </si>
  <si>
    <t>156 Fuller St</t>
  </si>
  <si>
    <t>148 Fuller St</t>
  </si>
  <si>
    <t>144 Fuller St</t>
  </si>
  <si>
    <t>140 Fuller St</t>
  </si>
  <si>
    <t>136 Fuller St</t>
  </si>
  <si>
    <t>124 Fuller St</t>
  </si>
  <si>
    <t>120 Fuller St</t>
  </si>
  <si>
    <t>867 Washington St</t>
  </si>
  <si>
    <t>871 Washington St</t>
  </si>
  <si>
    <t>5 Fair Mount  St</t>
  </si>
  <si>
    <t>9 Fair Mount  St</t>
  </si>
  <si>
    <t>11 Fair Mount  St</t>
  </si>
  <si>
    <t>15 Fair Mount  St</t>
  </si>
  <si>
    <t>19 Fair Mount  St</t>
  </si>
  <si>
    <t>23 Fair Mount  St</t>
  </si>
  <si>
    <t>27 Fair Mount  St</t>
  </si>
  <si>
    <t>31 Fair Mount  St</t>
  </si>
  <si>
    <t>33 Fair Mount  St</t>
  </si>
  <si>
    <t>35 Fair Mount  St</t>
  </si>
  <si>
    <t>37 Fair Mount  St</t>
  </si>
  <si>
    <t>39 Fair Mount  St</t>
  </si>
  <si>
    <t>43 Fair Mount  St</t>
  </si>
  <si>
    <t>57 Fair Mount  St</t>
  </si>
  <si>
    <t>59 Fair Mount  St</t>
  </si>
  <si>
    <t>61 Fair Mount  St</t>
  </si>
  <si>
    <t>65 Fair Mount  St</t>
  </si>
  <si>
    <t>69 Fair Mount  St</t>
  </si>
  <si>
    <t>75 Fair Mount  St</t>
  </si>
  <si>
    <t>79 Fair Mount  St</t>
  </si>
  <si>
    <t>83 Fair Mount  St</t>
  </si>
  <si>
    <t>122 Milton Ave</t>
  </si>
  <si>
    <t>24 Fair Mount  St</t>
  </si>
  <si>
    <t>20 Fair Mount  St</t>
  </si>
  <si>
    <t>16 Fair Mount  St</t>
  </si>
  <si>
    <t>17 Ogden St</t>
  </si>
  <si>
    <t>174 Wilmington Ave</t>
  </si>
  <si>
    <t>164 Wilmington Ave</t>
  </si>
  <si>
    <t>160 Wilmington Ave</t>
  </si>
  <si>
    <t>156 Wilmington Ave</t>
  </si>
  <si>
    <t>152 Wilmington Ave</t>
  </si>
  <si>
    <t>40 Fair Mount  St</t>
  </si>
  <si>
    <t>36 Fair Mount  St</t>
  </si>
  <si>
    <t>34 Fair Mount  St</t>
  </si>
  <si>
    <t>28 Fair Mount  St</t>
  </si>
  <si>
    <t>56 Fair Mount  St</t>
  </si>
  <si>
    <t>140 Wilmington Ave</t>
  </si>
  <si>
    <t>136 Wilmington Ave</t>
  </si>
  <si>
    <t>132 Wilmington Ave</t>
  </si>
  <si>
    <t>124 Wilmington Ave</t>
  </si>
  <si>
    <t>112 Wilmington Ave</t>
  </si>
  <si>
    <t>106 Wilmington Ave</t>
  </si>
  <si>
    <t>104 Wilmington Ave</t>
  </si>
  <si>
    <t>100 Wilmington Ave</t>
  </si>
  <si>
    <t>98 Fair Mount  St</t>
  </si>
  <si>
    <t>94 Fair Mount  St</t>
  </si>
  <si>
    <t>90 Fair Mount  St</t>
  </si>
  <si>
    <t>86 Fair Mount  St</t>
  </si>
  <si>
    <t>82 Fair Mount  St</t>
  </si>
  <si>
    <t>78 Fair Mount  St</t>
  </si>
  <si>
    <t>74 Fair Mount  St</t>
  </si>
  <si>
    <t>70 Fair Mount  St</t>
  </si>
  <si>
    <t>66 Fair Mount  St</t>
  </si>
  <si>
    <t>62 Fair Mount  St</t>
  </si>
  <si>
    <t>58 Fair Mount  St</t>
  </si>
  <si>
    <t>106 Fair Mount  St</t>
  </si>
  <si>
    <t>94 Wilmington Ave</t>
  </si>
  <si>
    <t>92 Wilmington Ave</t>
  </si>
  <si>
    <t>84 Wilmington Ave</t>
  </si>
  <si>
    <t>76 Wilmington Ave</t>
  </si>
  <si>
    <t>60 Wilmington Ave</t>
  </si>
  <si>
    <t>160 Fair Mount  St</t>
  </si>
  <si>
    <t>154 Fair Mount  St</t>
  </si>
  <si>
    <t>148 Fair Mount  St</t>
  </si>
  <si>
    <t>138 Fair Mount  St</t>
  </si>
  <si>
    <t>134 Fair Mount  St</t>
  </si>
  <si>
    <t>130 Fair Mount  St</t>
  </si>
  <si>
    <t>122 Fair Mount  St</t>
  </si>
  <si>
    <t>118 Fair Mount  St</t>
  </si>
  <si>
    <t>112 Fair Mount  St</t>
  </si>
  <si>
    <t>883 Washington St</t>
  </si>
  <si>
    <t>887 Washington St</t>
  </si>
  <si>
    <t>9 Codman Hill Ave</t>
  </si>
  <si>
    <t>13 Codman Hill Ave</t>
  </si>
  <si>
    <t>15 Codman Hill Ave</t>
  </si>
  <si>
    <t>19 Codman Hill Ave</t>
  </si>
  <si>
    <t>23 Codman Hill Ave</t>
  </si>
  <si>
    <t>27 Codman Hill Ave</t>
  </si>
  <si>
    <t>31 Codman Hill Ave</t>
  </si>
  <si>
    <t>37 Codman Hill Ave</t>
  </si>
  <si>
    <t>39 Codman Hill Ave</t>
  </si>
  <si>
    <t>43 Codman Hill Ave</t>
  </si>
  <si>
    <t>47 Codman Hill Ave</t>
  </si>
  <si>
    <t>171 Wilmington Ave</t>
  </si>
  <si>
    <t>175 Wilmington Ave</t>
  </si>
  <si>
    <t>26 Ogden St</t>
  </si>
  <si>
    <t>10 Ogden St</t>
  </si>
  <si>
    <t>8 Ogden St</t>
  </si>
  <si>
    <t>2 Ogden St</t>
  </si>
  <si>
    <t>907 Washington St</t>
  </si>
  <si>
    <t>909 Washington St</t>
  </si>
  <si>
    <t>911 Washington St</t>
  </si>
  <si>
    <t>913 Washington St</t>
  </si>
  <si>
    <t>44 Codman Hill Ave</t>
  </si>
  <si>
    <t>40 Codman Hill Ave</t>
  </si>
  <si>
    <t>36 Codman Hill Ave</t>
  </si>
  <si>
    <t>32 Codman Hill Ave</t>
  </si>
  <si>
    <t>28 Codman Hill Ave</t>
  </si>
  <si>
    <t>22 Codman Hill Ave</t>
  </si>
  <si>
    <t>20 Codman Hill Ave</t>
  </si>
  <si>
    <t>12 Codman Hill Ave</t>
  </si>
  <si>
    <t>8 Codman Hill Ave</t>
  </si>
  <si>
    <t>4 Codman Hill Ave</t>
  </si>
  <si>
    <t>33 Driscoll Dr</t>
  </si>
  <si>
    <t>49 Driscoll Dr</t>
  </si>
  <si>
    <t>30 Fendale Ave</t>
  </si>
  <si>
    <t>26 Fendale Ave</t>
  </si>
  <si>
    <t>22 Fendale Ave</t>
  </si>
  <si>
    <t>18 Fendale Ave</t>
  </si>
  <si>
    <t>14 Fendale Ave</t>
  </si>
  <si>
    <t>10 Fendale Ave</t>
  </si>
  <si>
    <t>30 Codman St</t>
  </si>
  <si>
    <t>190 Milton Ave</t>
  </si>
  <si>
    <t>92 Codman Hill Ave</t>
  </si>
  <si>
    <t>88 Codman Hill Ave</t>
  </si>
  <si>
    <t>84 Codman Hill Ave</t>
  </si>
  <si>
    <t>80 Codman Hill Ave</t>
  </si>
  <si>
    <t>76 Codman Hill Ave</t>
  </si>
  <si>
    <t>72 Codman Hill Ave</t>
  </si>
  <si>
    <t>68 Codman Hill Ave</t>
  </si>
  <si>
    <t>64 Codman Hill Ave</t>
  </si>
  <si>
    <t>60 Codman Hill Ave</t>
  </si>
  <si>
    <t>56 Codman Hill Ave</t>
  </si>
  <si>
    <t>52 Codman Hill Ave</t>
  </si>
  <si>
    <t>48 Codman Hill Ave</t>
  </si>
  <si>
    <t>111 Wilmington Ave</t>
  </si>
  <si>
    <t>137 Wilmington Ave</t>
  </si>
  <si>
    <t>145 Wilmington Ave</t>
  </si>
  <si>
    <t>51 Codman Hill Ave</t>
  </si>
  <si>
    <t>55 Codman Hill Ave</t>
  </si>
  <si>
    <t>59 Codman Hill Ave</t>
  </si>
  <si>
    <t>63 Codman Hill Ave</t>
  </si>
  <si>
    <t>67 Codman Hill Ave</t>
  </si>
  <si>
    <t>83 Codman Hill Ave</t>
  </si>
  <si>
    <t>87 Codman Hill Ave</t>
  </si>
  <si>
    <t>91 Codman Hill Ave</t>
  </si>
  <si>
    <t>95 Codman Hill Ave</t>
  </si>
  <si>
    <t>103 Wilmington Ave</t>
  </si>
  <si>
    <t>157 Milton Ave</t>
  </si>
  <si>
    <t>161 Milton Ave</t>
  </si>
  <si>
    <t>165 Milton Ave</t>
  </si>
  <si>
    <t>169 Milton Ave</t>
  </si>
  <si>
    <t>173 Milton Ave</t>
  </si>
  <si>
    <t>177 Milton Ave</t>
  </si>
  <si>
    <t>70 Gallivan Blvd</t>
  </si>
  <si>
    <t>16 Vera St</t>
  </si>
  <si>
    <t>12 Vera St</t>
  </si>
  <si>
    <t>8 Vera St</t>
  </si>
  <si>
    <t>20 Gallivan Blvd</t>
  </si>
  <si>
    <t>1 Wilmington Ave</t>
  </si>
  <si>
    <t>5 Wilmington Ave</t>
  </si>
  <si>
    <t>9 Wilmington Ave</t>
  </si>
  <si>
    <t>21 Wilmington Ave</t>
  </si>
  <si>
    <t>25 Wilmington Ave</t>
  </si>
  <si>
    <t>91 Wilmington Ave</t>
  </si>
  <si>
    <t>95 Wilmington Ave</t>
  </si>
  <si>
    <t>99 Wilmington Ave</t>
  </si>
  <si>
    <t>1027 Washington St</t>
  </si>
  <si>
    <t>66 Pleasant Hill Ave</t>
  </si>
  <si>
    <t>62 Pleasant Hill Ave</t>
  </si>
  <si>
    <t>54 Pleasant Hill Ave</t>
  </si>
  <si>
    <t>46 Pleasant Hill Ave</t>
  </si>
  <si>
    <t>42 Pleasant Hill Ave</t>
  </si>
  <si>
    <t>38 Pleasant Hill Ave</t>
  </si>
  <si>
    <t>34 Pleasant Hill Ave</t>
  </si>
  <si>
    <t>30 Pleasant Hill Ave</t>
  </si>
  <si>
    <t>26 Pleasant Hill Ave</t>
  </si>
  <si>
    <t>1061 Washington St</t>
  </si>
  <si>
    <t>1069 Washington St</t>
  </si>
  <si>
    <t>9 Grant Pl</t>
  </si>
  <si>
    <t>15 Grant Pl</t>
  </si>
  <si>
    <t>1075 Washington St</t>
  </si>
  <si>
    <t>1085 Washington St</t>
  </si>
  <si>
    <t>1208 Morton St</t>
  </si>
  <si>
    <t>1192 Morton St</t>
  </si>
  <si>
    <t>19 Sanford St</t>
  </si>
  <si>
    <t>8 Old Morton St</t>
  </si>
  <si>
    <t>5 Ellison Ave</t>
  </si>
  <si>
    <t>9 Ellison Ave</t>
  </si>
  <si>
    <t>49 Ellison Ave</t>
  </si>
  <si>
    <t>53 Ellison Ave</t>
  </si>
  <si>
    <t>57 Ellison Ave</t>
  </si>
  <si>
    <t>60 Oakridge St</t>
  </si>
  <si>
    <t>48 Oakridge St</t>
  </si>
  <si>
    <t>44 Oakridge St</t>
  </si>
  <si>
    <t>40 Oakridge St</t>
  </si>
  <si>
    <t>111 Gallivan Blvd</t>
  </si>
  <si>
    <t>9 Pleasant Hill Ave</t>
  </si>
  <si>
    <t>15 Pleasant Hill Ave</t>
  </si>
  <si>
    <t>19 Pleasant Hill Ave</t>
  </si>
  <si>
    <t>23 Pleasant Hill Ave</t>
  </si>
  <si>
    <t>27 Pleasant Hill Ave</t>
  </si>
  <si>
    <t>31 Pleasant Hill Ave</t>
  </si>
  <si>
    <t>35 Pleasant Hill Ave</t>
  </si>
  <si>
    <t>39 Pleasant Hill Ave</t>
  </si>
  <si>
    <t>43 Pleasant Hill Ave</t>
  </si>
  <si>
    <t>47 Pleasant Hill Ave</t>
  </si>
  <si>
    <t>51 Pleasant Hill Ave</t>
  </si>
  <si>
    <t>55 Pleasant Hill Ave</t>
  </si>
  <si>
    <t>59 Pleasant Hill Ave</t>
  </si>
  <si>
    <t>26 Ellison Ave</t>
  </si>
  <si>
    <t>22 Ellison Ave</t>
  </si>
  <si>
    <t>18 Ellison Ave</t>
  </si>
  <si>
    <t>14 Ellison Ave</t>
  </si>
  <si>
    <t>10 Ellison Ave</t>
  </si>
  <si>
    <t>25 Gallivan Blvd</t>
  </si>
  <si>
    <t>37 Gallivan Blvd</t>
  </si>
  <si>
    <t>39 Gallivan Blvd</t>
  </si>
  <si>
    <t>41 Gallivan Blvd</t>
  </si>
  <si>
    <t>49 Gallivan Blvd</t>
  </si>
  <si>
    <t>53 Gallivan Blvd</t>
  </si>
  <si>
    <t>73 Gallivan Blvd</t>
  </si>
  <si>
    <t>27 Oakridge St</t>
  </si>
  <si>
    <t>31 Oakridge St</t>
  </si>
  <si>
    <t>35 Oakridge St</t>
  </si>
  <si>
    <t>43 Oakridge St</t>
  </si>
  <si>
    <t>1079 Adams St</t>
  </si>
  <si>
    <t>1115 Adams St</t>
  </si>
  <si>
    <t>1119 Adams St</t>
  </si>
  <si>
    <t>1 Swan Ct</t>
  </si>
  <si>
    <t>113 Richmond St</t>
  </si>
  <si>
    <t>1 Butler St</t>
  </si>
  <si>
    <t>3 Butler St</t>
  </si>
  <si>
    <t>7 Butler St</t>
  </si>
  <si>
    <t>1173 Adams St</t>
  </si>
  <si>
    <t>1185 Adams St</t>
  </si>
  <si>
    <t>1197 Adams St</t>
  </si>
  <si>
    <t>1211 Adams St</t>
  </si>
  <si>
    <t>1213 Adams St</t>
  </si>
  <si>
    <t>75 Richmond St</t>
  </si>
  <si>
    <t>77 Richmond St</t>
  </si>
  <si>
    <t>79 Richmond St</t>
  </si>
  <si>
    <t>83 Richmond St</t>
  </si>
  <si>
    <t>91 Richmond St</t>
  </si>
  <si>
    <t>89 Richmond St</t>
  </si>
  <si>
    <t>1041 Adams St</t>
  </si>
  <si>
    <t>1045 Adams St</t>
  </si>
  <si>
    <t>1049 Adams St</t>
  </si>
  <si>
    <t>130 Richmond St</t>
  </si>
  <si>
    <t>126 Richmond St</t>
  </si>
  <si>
    <t>122 Richmond St</t>
  </si>
  <si>
    <t>114 Richmond St</t>
  </si>
  <si>
    <t>112 Richmond St</t>
  </si>
  <si>
    <t>104 Richmond St</t>
  </si>
  <si>
    <t>84 Richmond St</t>
  </si>
  <si>
    <t>80 Richmond St</t>
  </si>
  <si>
    <t>40 Butler St</t>
  </si>
  <si>
    <t>1122 Adams St</t>
  </si>
  <si>
    <t>1120 Adams St</t>
  </si>
  <si>
    <t>1108 Adams St</t>
  </si>
  <si>
    <t>1104 Adams St</t>
  </si>
  <si>
    <t>1094 Adams St</t>
  </si>
  <si>
    <t>1090 Adams St</t>
  </si>
  <si>
    <t>1086 Adams St</t>
  </si>
  <si>
    <t>1084 Adams St</t>
  </si>
  <si>
    <t>1080 Adams St</t>
  </si>
  <si>
    <t>1066 Adams St</t>
  </si>
  <si>
    <t>1050 Adams St</t>
  </si>
  <si>
    <t>1046 Adams St</t>
  </si>
  <si>
    <t>1144 Adams St</t>
  </si>
  <si>
    <t>1138 Adams St</t>
  </si>
  <si>
    <t>14 Huntoon St</t>
  </si>
  <si>
    <t>12 Huntoon St</t>
  </si>
  <si>
    <t>10 Huntoon St</t>
  </si>
  <si>
    <t>18 Medway St</t>
  </si>
  <si>
    <t>21 Huntoon St</t>
  </si>
  <si>
    <t>27 Huntoon St</t>
  </si>
  <si>
    <t>31 Huntoon St</t>
  </si>
  <si>
    <t>22 Branchfield St</t>
  </si>
  <si>
    <t>12 Branchfield St</t>
  </si>
  <si>
    <t>10 Branchfield St</t>
  </si>
  <si>
    <t>1220 Adams St</t>
  </si>
  <si>
    <t>1208 Adams St</t>
  </si>
  <si>
    <t>1204 Adams St</t>
  </si>
  <si>
    <t>1190 Adams St</t>
  </si>
  <si>
    <t>25 Medway St</t>
  </si>
  <si>
    <t>79 Butler St</t>
  </si>
  <si>
    <t>34 Bearse Ave</t>
  </si>
  <si>
    <t>30 Bearse Ave</t>
  </si>
  <si>
    <t>18 Bearse Ave</t>
  </si>
  <si>
    <t>14 Bearse Ave</t>
  </si>
  <si>
    <t>10 Bearse Ave</t>
  </si>
  <si>
    <t>6 Bearse Ave</t>
  </si>
  <si>
    <t>2 Bearse Ave</t>
  </si>
  <si>
    <t>1 Bearse Ave</t>
  </si>
  <si>
    <t>5 Bearse Ave</t>
  </si>
  <si>
    <t>11 Bearse Ave</t>
  </si>
  <si>
    <t>15 Bearse Ave</t>
  </si>
  <si>
    <t>19 Bearse Ave</t>
  </si>
  <si>
    <t>46 Ventura St</t>
  </si>
  <si>
    <t>42 Ventura St</t>
  </si>
  <si>
    <t>26 Ventura St</t>
  </si>
  <si>
    <t>24 Ventura St</t>
  </si>
  <si>
    <t>14 Ventura St</t>
  </si>
  <si>
    <t>10 Ventura St</t>
  </si>
  <si>
    <t>68 Butler St</t>
  </si>
  <si>
    <t>65 Bearse Ave</t>
  </si>
  <si>
    <t>47 Bearse Ave</t>
  </si>
  <si>
    <t>41 Bearse Ave</t>
  </si>
  <si>
    <t>86 Butler St</t>
  </si>
  <si>
    <t>90 Butler St</t>
  </si>
  <si>
    <t>1141 Washington St</t>
  </si>
  <si>
    <t>9 Wichita Ter</t>
  </si>
  <si>
    <t>17 Wichita Ter</t>
  </si>
  <si>
    <t>16 Wichita Ter</t>
  </si>
  <si>
    <t>14 Wichita Ter</t>
  </si>
  <si>
    <t>64 Old Morton St</t>
  </si>
  <si>
    <t>31 River St</t>
  </si>
  <si>
    <t>62 Old Morton St</t>
  </si>
  <si>
    <t>60 Old Morton St</t>
  </si>
  <si>
    <t>56 Old Morton St</t>
  </si>
  <si>
    <t>52 Old Morton St</t>
  </si>
  <si>
    <t>44 Old Morton St</t>
  </si>
  <si>
    <t>28 Old Morton St</t>
  </si>
  <si>
    <t>20 Old Morton St</t>
  </si>
  <si>
    <t>18 Sanford St</t>
  </si>
  <si>
    <t>6 Sanford St</t>
  </si>
  <si>
    <t>1235 Morton St</t>
  </si>
  <si>
    <t>1239 Morton St</t>
  </si>
  <si>
    <t>1111 Washington St</t>
  </si>
  <si>
    <t>16 Tanglewood Rd</t>
  </si>
  <si>
    <t>1127 Washington St</t>
  </si>
  <si>
    <t>1129 Washington St</t>
  </si>
  <si>
    <t>1133 Washington St</t>
  </si>
  <si>
    <t>1135 Washington St</t>
  </si>
  <si>
    <t>43 River St</t>
  </si>
  <si>
    <t>17 Temple St</t>
  </si>
  <si>
    <t>32 Sanford St</t>
  </si>
  <si>
    <t>30 Sanford St</t>
  </si>
  <si>
    <t>31 Old Morton St</t>
  </si>
  <si>
    <t>37 Old Morton St</t>
  </si>
  <si>
    <t>45 Old Morton St</t>
  </si>
  <si>
    <t>49 Old Morton St</t>
  </si>
  <si>
    <t>57 Old Morton St</t>
  </si>
  <si>
    <t>59 Old Morton St</t>
  </si>
  <si>
    <t>61 Old Morton St</t>
  </si>
  <si>
    <t>6 Temple St</t>
  </si>
  <si>
    <t>49 River St</t>
  </si>
  <si>
    <t>51 River St</t>
  </si>
  <si>
    <t>53 River St</t>
  </si>
  <si>
    <t>8 Temple St</t>
  </si>
  <si>
    <t>65 River St</t>
  </si>
  <si>
    <t>16 Monson St</t>
  </si>
  <si>
    <t>14 Monson St</t>
  </si>
  <si>
    <t>22 Caddy Rd</t>
  </si>
  <si>
    <t>14 Caddy Rd</t>
  </si>
  <si>
    <t>10 Caddy Rd</t>
  </si>
  <si>
    <t>6 Caddy Rd</t>
  </si>
  <si>
    <t>2 Caddy Rd</t>
  </si>
  <si>
    <t>44 Sanford St</t>
  </si>
  <si>
    <t>42 Temple St</t>
  </si>
  <si>
    <t>23 Monson St</t>
  </si>
  <si>
    <t>43 Sturbridge St</t>
  </si>
  <si>
    <t>55 Sturbridge St</t>
  </si>
  <si>
    <t>58 Sanford St</t>
  </si>
  <si>
    <t>1 Caddy Rd</t>
  </si>
  <si>
    <t>5 Caddy Rd</t>
  </si>
  <si>
    <t>85 River St</t>
  </si>
  <si>
    <t>95 River St</t>
  </si>
  <si>
    <t>23 Cedar St</t>
  </si>
  <si>
    <t>33 Cedar St</t>
  </si>
  <si>
    <t>18 Sturbridge St</t>
  </si>
  <si>
    <t>103 River St</t>
  </si>
  <si>
    <t>115 River St</t>
  </si>
  <si>
    <t>121 River St</t>
  </si>
  <si>
    <t>9 Idaho St</t>
  </si>
  <si>
    <t>15 Idaho St</t>
  </si>
  <si>
    <t>55 Idaho St</t>
  </si>
  <si>
    <t>69 Idaho St</t>
  </si>
  <si>
    <t>62 Cedar St</t>
  </si>
  <si>
    <t>52 Cedar St</t>
  </si>
  <si>
    <t>48 Cedar St</t>
  </si>
  <si>
    <t>24 Cedar St</t>
  </si>
  <si>
    <t>127 River St</t>
  </si>
  <si>
    <t>133 River St</t>
  </si>
  <si>
    <t>135 River St</t>
  </si>
  <si>
    <t>139 River St</t>
  </si>
  <si>
    <t>7 Groveland St</t>
  </si>
  <si>
    <t>11 Groveland St</t>
  </si>
  <si>
    <t>15 Groveland St</t>
  </si>
  <si>
    <t>19 Groveland St</t>
  </si>
  <si>
    <t>29 Groveland St</t>
  </si>
  <si>
    <t>42 Idaho St</t>
  </si>
  <si>
    <t>20 Idaho St</t>
  </si>
  <si>
    <t>1087 Morton St</t>
  </si>
  <si>
    <t>1091 Morton St</t>
  </si>
  <si>
    <t>1187 Morton St</t>
  </si>
  <si>
    <t>7 Old Morton St</t>
  </si>
  <si>
    <t>15 Old Morton St</t>
  </si>
  <si>
    <t>67 Temple St</t>
  </si>
  <si>
    <t>35 Sanford St</t>
  </si>
  <si>
    <t>53 Sanford St</t>
  </si>
  <si>
    <t>55 Sanford St</t>
  </si>
  <si>
    <t>53 Cedar St</t>
  </si>
  <si>
    <t>1251 Adams St</t>
  </si>
  <si>
    <t>1241 Adams St</t>
  </si>
  <si>
    <t>1243 Adams St</t>
  </si>
  <si>
    <t>1245 Adams St</t>
  </si>
  <si>
    <t>58 River St</t>
  </si>
  <si>
    <t>54 River St</t>
  </si>
  <si>
    <t>52 River St</t>
  </si>
  <si>
    <t>50 River St</t>
  </si>
  <si>
    <t>46 River St</t>
  </si>
  <si>
    <t>40 River St</t>
  </si>
  <si>
    <t>1231 Adams St</t>
  </si>
  <si>
    <t>1 Adirondack Pl</t>
  </si>
  <si>
    <t>1162 Washington St</t>
  </si>
  <si>
    <t>1156 Washington St</t>
  </si>
  <si>
    <t>1152 Washington St</t>
  </si>
  <si>
    <t>1142 Washington St</t>
  </si>
  <si>
    <t>1138 Washington St</t>
  </si>
  <si>
    <t>1134 Washington St</t>
  </si>
  <si>
    <t>1132 Washington St</t>
  </si>
  <si>
    <t>1130 Washington St</t>
  </si>
  <si>
    <t>1120 Washington St</t>
  </si>
  <si>
    <t>15 Richmond St</t>
  </si>
  <si>
    <t>17 Richmond St</t>
  </si>
  <si>
    <t>1028 Washington St</t>
  </si>
  <si>
    <t>11 Rugdale Rd</t>
  </si>
  <si>
    <t>37 Rugdale Rd</t>
  </si>
  <si>
    <t>2131 Dorchester Ave</t>
  </si>
  <si>
    <t>2135 Dorchester Ave</t>
  </si>
  <si>
    <t>2137 Dorchester Ave</t>
  </si>
  <si>
    <t>2139 Dorchester Ave</t>
  </si>
  <si>
    <t>2141 Dorchester Ave</t>
  </si>
  <si>
    <t>2145 Dorchester Ave</t>
  </si>
  <si>
    <t>2149 Dorchester Ave</t>
  </si>
  <si>
    <t>2157 Dorchester Ave</t>
  </si>
  <si>
    <t>2159 Dorchester Ave</t>
  </si>
  <si>
    <t>2165 Dorchester Ave</t>
  </si>
  <si>
    <t>2173 Dorchester Ave</t>
  </si>
  <si>
    <t>2175 Dorchester Ave</t>
  </si>
  <si>
    <t>2181 Dorchester Ave</t>
  </si>
  <si>
    <t>2183 Dorchester Ave</t>
  </si>
  <si>
    <t>2187 Dorchester Ave</t>
  </si>
  <si>
    <t>2195 Dorchester Ave</t>
  </si>
  <si>
    <t>9 St Gregory St</t>
  </si>
  <si>
    <t>23 St Gregory St</t>
  </si>
  <si>
    <t>27 St Gregory St</t>
  </si>
  <si>
    <t>1066 Washington St</t>
  </si>
  <si>
    <t>1062 Washington St</t>
  </si>
  <si>
    <t>1058 Washington St</t>
  </si>
  <si>
    <t>1052 Washington St</t>
  </si>
  <si>
    <t>34 Avondale St</t>
  </si>
  <si>
    <t>30 Avondale St</t>
  </si>
  <si>
    <t>1008 Washington St</t>
  </si>
  <si>
    <t>18 Rugdale Rd</t>
  </si>
  <si>
    <t>996 Washington St</t>
  </si>
  <si>
    <t>6 Stone Ter</t>
  </si>
  <si>
    <t>247 Gallivan Blvd</t>
  </si>
  <si>
    <t>273 Gallivan Blvd</t>
  </si>
  <si>
    <t>275 Gallivan Blvd</t>
  </si>
  <si>
    <t>277 Gallivan Blvd</t>
  </si>
  <si>
    <t>279 Gallivan Blvd</t>
  </si>
  <si>
    <t>2083 Dorchester Ave</t>
  </si>
  <si>
    <t>2089 Dorchester Ave</t>
  </si>
  <si>
    <t>2115 Dorchester Ave</t>
  </si>
  <si>
    <t>2119 Dorchester Ave</t>
  </si>
  <si>
    <t>2123 Dorchester Ave</t>
  </si>
  <si>
    <t>22 O Connell Rd</t>
  </si>
  <si>
    <t>18 O Connell Rd</t>
  </si>
  <si>
    <t>14 O Connell Rd</t>
  </si>
  <si>
    <t>10 O Connell Rd</t>
  </si>
  <si>
    <t>6 O Connell Rd</t>
  </si>
  <si>
    <t>984 Washington St</t>
  </si>
  <si>
    <t>2201 Dorchester Ave</t>
  </si>
  <si>
    <t>2207 Dorchester Ave</t>
  </si>
  <si>
    <t>30 St Gregory St</t>
  </si>
  <si>
    <t>16 St Gregory St</t>
  </si>
  <si>
    <t>26 Owencroft Rd</t>
  </si>
  <si>
    <t>260 Gallivan Blvd</t>
  </si>
  <si>
    <t>256 Gallivan Blvd</t>
  </si>
  <si>
    <t>43 Owencroft Rd</t>
  </si>
  <si>
    <t>872 Washington St</t>
  </si>
  <si>
    <t>866 Washington St</t>
  </si>
  <si>
    <t>862 Washington St</t>
  </si>
  <si>
    <t>114 Fuller St</t>
  </si>
  <si>
    <t>110 Fuller St</t>
  </si>
  <si>
    <t>108 Fuller St</t>
  </si>
  <si>
    <t>104 Fuller St</t>
  </si>
  <si>
    <t>102 Fuller St</t>
  </si>
  <si>
    <t>98 Fuller St</t>
  </si>
  <si>
    <t>86 Fuller St</t>
  </si>
  <si>
    <t>82 Fuller St</t>
  </si>
  <si>
    <t>80 Fuller St</t>
  </si>
  <si>
    <t>78 Fuller St</t>
  </si>
  <si>
    <t>74 Fuller St</t>
  </si>
  <si>
    <t>72 Fuller St</t>
  </si>
  <si>
    <t>64 Fuller St</t>
  </si>
  <si>
    <t>62 Fuller St</t>
  </si>
  <si>
    <t>60 Fuller St</t>
  </si>
  <si>
    <t>54 Fuller St</t>
  </si>
  <si>
    <t>52 Fuller St</t>
  </si>
  <si>
    <t>50 Fuller St</t>
  </si>
  <si>
    <t>46 Fuller St</t>
  </si>
  <si>
    <t>34 Fuller St</t>
  </si>
  <si>
    <t>28 Fuller St</t>
  </si>
  <si>
    <t>24 Fuller St</t>
  </si>
  <si>
    <t>20 Fuller St</t>
  </si>
  <si>
    <t>16 Fuller St</t>
  </si>
  <si>
    <t>1971 Dorchester Ave</t>
  </si>
  <si>
    <t>1 Mercier Ave</t>
  </si>
  <si>
    <t>5 Mercier Ave</t>
  </si>
  <si>
    <t>9 Mercier Ave</t>
  </si>
  <si>
    <t>15 Mercier Ave</t>
  </si>
  <si>
    <t>19 Mercier Ave</t>
  </si>
  <si>
    <t>23 Mercier Ave</t>
  </si>
  <si>
    <t>27 Mercier Ave</t>
  </si>
  <si>
    <t>31 Mercier Ave</t>
  </si>
  <si>
    <t>35 Mercier Ave</t>
  </si>
  <si>
    <t>32 Mercier Ave</t>
  </si>
  <si>
    <t>28 Mercier Ave</t>
  </si>
  <si>
    <t>24 Mercier Ave</t>
  </si>
  <si>
    <t>20 Mercier Ave</t>
  </si>
  <si>
    <t>16 Mercier Ave</t>
  </si>
  <si>
    <t>12 Mercier Ave</t>
  </si>
  <si>
    <t>10 Mercier Ave</t>
  </si>
  <si>
    <t>1989 Dorchester Ave</t>
  </si>
  <si>
    <t>1993 Dorchester Ave</t>
  </si>
  <si>
    <t>1997 Dorchester Ave</t>
  </si>
  <si>
    <t>5 Hurlcroft Ave</t>
  </si>
  <si>
    <t>9 Hurlcroft Ave</t>
  </si>
  <si>
    <t>15 Hurlcroft Ave</t>
  </si>
  <si>
    <t>19 Hurlcroft Ave</t>
  </si>
  <si>
    <t>23 Hurlcroft Ave</t>
  </si>
  <si>
    <t>14 Hurlcroft Ave</t>
  </si>
  <si>
    <t>10 Hurlcroft Ave</t>
  </si>
  <si>
    <t>6 Hurlcroft Ave</t>
  </si>
  <si>
    <t>2 Hurlcroft Ave</t>
  </si>
  <si>
    <t>2045 Dorchester Ave</t>
  </si>
  <si>
    <t>15 Alicia Rd</t>
  </si>
  <si>
    <t>113 Fuller St</t>
  </si>
  <si>
    <t>842 Washington St</t>
  </si>
  <si>
    <t>838 Washington St</t>
  </si>
  <si>
    <t>832 Washington St</t>
  </si>
  <si>
    <t>830 Washington St</t>
  </si>
  <si>
    <t>828 Washington St</t>
  </si>
  <si>
    <t>824 Washington St</t>
  </si>
  <si>
    <t>3 Bailey St</t>
  </si>
  <si>
    <t>5 Bailey St</t>
  </si>
  <si>
    <t>7 Bailey St</t>
  </si>
  <si>
    <t>9 Bailey St</t>
  </si>
  <si>
    <t>11 Bailey St</t>
  </si>
  <si>
    <t>15 Bailey St</t>
  </si>
  <si>
    <t>19 Bailey St</t>
  </si>
  <si>
    <t>21 Bailey St</t>
  </si>
  <si>
    <t>25 Bailey St</t>
  </si>
  <si>
    <t>27 Bailey St</t>
  </si>
  <si>
    <t>3 Atherstone St</t>
  </si>
  <si>
    <t>5 Atherstone St</t>
  </si>
  <si>
    <t>79 Fuller St</t>
  </si>
  <si>
    <t>81 Fuller St</t>
  </si>
  <si>
    <t>85 Fuller St</t>
  </si>
  <si>
    <t>91 Fuller St</t>
  </si>
  <si>
    <t>95 Fuller St</t>
  </si>
  <si>
    <t>99 Fuller St</t>
  </si>
  <si>
    <t>101 Fuller St</t>
  </si>
  <si>
    <t>105 Fuller St</t>
  </si>
  <si>
    <t>107 Fuller St</t>
  </si>
  <si>
    <t>109 Fuller St</t>
  </si>
  <si>
    <t>111 Fuller St</t>
  </si>
  <si>
    <t>35 Bailey St</t>
  </si>
  <si>
    <t>37 Bailey St</t>
  </si>
  <si>
    <t>39 Bailey St</t>
  </si>
  <si>
    <t>41 Bailey St</t>
  </si>
  <si>
    <t>43 Bailey St</t>
  </si>
  <si>
    <t>57 Fuller St</t>
  </si>
  <si>
    <t>59 Fuller St</t>
  </si>
  <si>
    <t>61 Fuller St</t>
  </si>
  <si>
    <t>63 Fuller St</t>
  </si>
  <si>
    <t>65 Fuller St</t>
  </si>
  <si>
    <t>67 Fuller St</t>
  </si>
  <si>
    <t>69 Fuller St</t>
  </si>
  <si>
    <t>53 Bailey St</t>
  </si>
  <si>
    <t>55 Bailey St</t>
  </si>
  <si>
    <t>57 Bailey St</t>
  </si>
  <si>
    <t>59 Bailey St</t>
  </si>
  <si>
    <t>61 Bailey St</t>
  </si>
  <si>
    <t>63 Bailey St</t>
  </si>
  <si>
    <t>69 Bailey St</t>
  </si>
  <si>
    <t>75 Bailey St</t>
  </si>
  <si>
    <t>77 Bailey St</t>
  </si>
  <si>
    <t>87 Bailey St</t>
  </si>
  <si>
    <t>1935 Dorchester Ave</t>
  </si>
  <si>
    <t>1937 Dorchester Ave</t>
  </si>
  <si>
    <t>1939 Dorchester Ave</t>
  </si>
  <si>
    <t>1943 Dorchester Ave</t>
  </si>
  <si>
    <t>1949 Dorchester Ave</t>
  </si>
  <si>
    <t>1953 Dorchester Ave</t>
  </si>
  <si>
    <t>3 Fuller St</t>
  </si>
  <si>
    <t>5 Fuller St</t>
  </si>
  <si>
    <t>15 Fuller St</t>
  </si>
  <si>
    <t>17 Fuller St</t>
  </si>
  <si>
    <t>19 Fuller St</t>
  </si>
  <si>
    <t>27 Fuller St</t>
  </si>
  <si>
    <t>2 Bailey St</t>
  </si>
  <si>
    <t>804 Washington St</t>
  </si>
  <si>
    <t>800 Washington St</t>
  </si>
  <si>
    <t>88 Burt St</t>
  </si>
  <si>
    <t>84 Burt St</t>
  </si>
  <si>
    <t>74 Burt St</t>
  </si>
  <si>
    <t>68 Burt St</t>
  </si>
  <si>
    <t>64 Burt St</t>
  </si>
  <si>
    <t>62 Burt St</t>
  </si>
  <si>
    <t>60 Burt St</t>
  </si>
  <si>
    <t>58 Burt St</t>
  </si>
  <si>
    <t>54 Burt St</t>
  </si>
  <si>
    <t>50 Burt St</t>
  </si>
  <si>
    <t>48 Burt St</t>
  </si>
  <si>
    <t>46 Burt St</t>
  </si>
  <si>
    <t>54 Bailey St</t>
  </si>
  <si>
    <t>52 Bailey St</t>
  </si>
  <si>
    <t>50 Bailey St</t>
  </si>
  <si>
    <t>48 Bailey St</t>
  </si>
  <si>
    <t>44 Bailey St</t>
  </si>
  <si>
    <t>32 Bailey St</t>
  </si>
  <si>
    <t>30 Bailey St</t>
  </si>
  <si>
    <t>28 Bailey St</t>
  </si>
  <si>
    <t>26 Bailey St</t>
  </si>
  <si>
    <t>12 Bailey St</t>
  </si>
  <si>
    <t>8 Bailey St</t>
  </si>
  <si>
    <t>6 Bailey St</t>
  </si>
  <si>
    <t>4 Bailey St</t>
  </si>
  <si>
    <t>14 Burt St</t>
  </si>
  <si>
    <t>6 Burt St</t>
  </si>
  <si>
    <t>121 Ashmont St</t>
  </si>
  <si>
    <t>123 Ashmont St</t>
  </si>
  <si>
    <t>153 Ashmont St</t>
  </si>
  <si>
    <t>175 Ashmont St</t>
  </si>
  <si>
    <t>88 Bailey St</t>
  </si>
  <si>
    <t>84 Bailey St</t>
  </si>
  <si>
    <t>74 Bailey St</t>
  </si>
  <si>
    <t>72 Bailey St</t>
  </si>
  <si>
    <t>66 Bailey St</t>
  </si>
  <si>
    <t>790 Washington St</t>
  </si>
  <si>
    <t>770 Washington St</t>
  </si>
  <si>
    <t>766 Washington St</t>
  </si>
  <si>
    <t>3 Ashmont St</t>
  </si>
  <si>
    <t>11 Ashmont St</t>
  </si>
  <si>
    <t>17 Ashmont St</t>
  </si>
  <si>
    <t>19 Ashmont St</t>
  </si>
  <si>
    <t>21 Ashmont St</t>
  </si>
  <si>
    <t>23 Ashmont St</t>
  </si>
  <si>
    <t>25 Ashmont St</t>
  </si>
  <si>
    <t>27 Ashmont St</t>
  </si>
  <si>
    <t>29 Ashmont St</t>
  </si>
  <si>
    <t>37 Ashmont St</t>
  </si>
  <si>
    <t>41 Ashmont St</t>
  </si>
  <si>
    <t>91 Ashmont St</t>
  </si>
  <si>
    <t>93 Ashmont St</t>
  </si>
  <si>
    <t>35 Burt St</t>
  </si>
  <si>
    <t>45 Burt St</t>
  </si>
  <si>
    <t>49 Burt St</t>
  </si>
  <si>
    <t>53 Burt St</t>
  </si>
  <si>
    <t>57 Burt St</t>
  </si>
  <si>
    <t>87 Burt St</t>
  </si>
  <si>
    <t>90 Ashmont St</t>
  </si>
  <si>
    <t>18 Mellen St</t>
  </si>
  <si>
    <t>10 Mellen St</t>
  </si>
  <si>
    <t>2 Mellen St</t>
  </si>
  <si>
    <t>42 Mellen St</t>
  </si>
  <si>
    <t>18 Ashmont St</t>
  </si>
  <si>
    <t>16 Ashmont St</t>
  </si>
  <si>
    <t>14 Ashmont St</t>
  </si>
  <si>
    <t>27 Roslin St</t>
  </si>
  <si>
    <t>39 Roslin St</t>
  </si>
  <si>
    <t>47 Roslin St</t>
  </si>
  <si>
    <t>51 Roslin St</t>
  </si>
  <si>
    <t>32 Ocean St</t>
  </si>
  <si>
    <t>19 Mellen St</t>
  </si>
  <si>
    <t>21 Mellen St</t>
  </si>
  <si>
    <t>25 Mellen St</t>
  </si>
  <si>
    <t>29 Mellen St</t>
  </si>
  <si>
    <t>31 Mellen St</t>
  </si>
  <si>
    <t>39 Mellen St</t>
  </si>
  <si>
    <t>47 Mellen St</t>
  </si>
  <si>
    <t>754 Washington St</t>
  </si>
  <si>
    <t>744 Washington St</t>
  </si>
  <si>
    <t>742 Washington St</t>
  </si>
  <si>
    <t>740 Washington St</t>
  </si>
  <si>
    <t>3 Roslin St</t>
  </si>
  <si>
    <t>11 Montague St</t>
  </si>
  <si>
    <t>6 Ashmont St</t>
  </si>
  <si>
    <t>702 Washington St</t>
  </si>
  <si>
    <t>15 Walton St</t>
  </si>
  <si>
    <t>16 Roslin St</t>
  </si>
  <si>
    <t>730 Washington St</t>
  </si>
  <si>
    <t>728 Washington St</t>
  </si>
  <si>
    <t>27 Walton St</t>
  </si>
  <si>
    <t>29 Walton St</t>
  </si>
  <si>
    <t>25 Harley St</t>
  </si>
  <si>
    <t>20 Roslin St</t>
  </si>
  <si>
    <t>55 Welles Ave</t>
  </si>
  <si>
    <t>94 Ocean St</t>
  </si>
  <si>
    <t>62 Roslin St</t>
  </si>
  <si>
    <t>60 Roslin St</t>
  </si>
  <si>
    <t>58 Roslin St</t>
  </si>
  <si>
    <t>26 Harley St</t>
  </si>
  <si>
    <t>22 Harley St</t>
  </si>
  <si>
    <t>16 Harley St</t>
  </si>
  <si>
    <t>21 Welles Ave</t>
  </si>
  <si>
    <t>23 Welles Ave</t>
  </si>
  <si>
    <t>9 Harley St</t>
  </si>
  <si>
    <t>32 Walton St</t>
  </si>
  <si>
    <t>26 Walton St</t>
  </si>
  <si>
    <t>380 Talbot Ave</t>
  </si>
  <si>
    <t>51 Centre St</t>
  </si>
  <si>
    <t>55 Centre St</t>
  </si>
  <si>
    <t>59 Centre St</t>
  </si>
  <si>
    <t>63 Centre St</t>
  </si>
  <si>
    <t>79 Centre St</t>
  </si>
  <si>
    <t>83 Centre St</t>
  </si>
  <si>
    <t>87 Centre St</t>
  </si>
  <si>
    <t>91 Centre St</t>
  </si>
  <si>
    <t>7 Wainwright St</t>
  </si>
  <si>
    <t>11 Wainwright St</t>
  </si>
  <si>
    <t>15 Wainwright St</t>
  </si>
  <si>
    <t>64 Lithgow St</t>
  </si>
  <si>
    <t>60 Lithgow St</t>
  </si>
  <si>
    <t>58 Lithgow St</t>
  </si>
  <si>
    <t>56 Lithgow St</t>
  </si>
  <si>
    <t>54 Lithgow St</t>
  </si>
  <si>
    <t>52 Lithgow St</t>
  </si>
  <si>
    <t>50 Lithgow St</t>
  </si>
  <si>
    <t>369 Talbot Ave</t>
  </si>
  <si>
    <t>46 Brent St</t>
  </si>
  <si>
    <t>36 Brent St</t>
  </si>
  <si>
    <t>32 Brent St</t>
  </si>
  <si>
    <t>20 Brent St</t>
  </si>
  <si>
    <t>18 Brent St</t>
  </si>
  <si>
    <t>8 Brent St</t>
  </si>
  <si>
    <t>4 Brent St</t>
  </si>
  <si>
    <t>5 Lithgow St</t>
  </si>
  <si>
    <t>7 Lithgow St</t>
  </si>
  <si>
    <t>9 Lithgow St</t>
  </si>
  <si>
    <t>11 Lithgow St</t>
  </si>
  <si>
    <t>15 Lithgow St</t>
  </si>
  <si>
    <t>19 Lithgow St</t>
  </si>
  <si>
    <t>23 Lithgow St</t>
  </si>
  <si>
    <t>27 Lithgow St</t>
  </si>
  <si>
    <t>33 Lithgow St</t>
  </si>
  <si>
    <t>35 Lithgow St</t>
  </si>
  <si>
    <t>393 Talbot Ave</t>
  </si>
  <si>
    <t>395 Talbot Ave</t>
  </si>
  <si>
    <t>397 Talbot Ave</t>
  </si>
  <si>
    <t>74 Welles Ave</t>
  </si>
  <si>
    <t>70 Welles Ave</t>
  </si>
  <si>
    <t>68 Welles Ave</t>
  </si>
  <si>
    <t>62 Welles Ave</t>
  </si>
  <si>
    <t>48 Welles Ave</t>
  </si>
  <si>
    <t>40 Welles Ave</t>
  </si>
  <si>
    <t>30 Welles Ave</t>
  </si>
  <si>
    <t>22 Welles Ave</t>
  </si>
  <si>
    <t>14 Welles Ave</t>
  </si>
  <si>
    <t>7 Brent St</t>
  </si>
  <si>
    <t>11 Brent St</t>
  </si>
  <si>
    <t>17 Brent St</t>
  </si>
  <si>
    <t>19 Brent St</t>
  </si>
  <si>
    <t>31 Brent St</t>
  </si>
  <si>
    <t>33 Brent St</t>
  </si>
  <si>
    <t>37 Brent St</t>
  </si>
  <si>
    <t>39 Brent St</t>
  </si>
  <si>
    <t>41 Brent St</t>
  </si>
  <si>
    <t>43 Brent St</t>
  </si>
  <si>
    <t>110 Alban St</t>
  </si>
  <si>
    <t>96 Alban St</t>
  </si>
  <si>
    <t>94 Alban St</t>
  </si>
  <si>
    <t>92 Alban St</t>
  </si>
  <si>
    <t>76 Alban St</t>
  </si>
  <si>
    <t>52 Alban St</t>
  </si>
  <si>
    <t>44 Alban St</t>
  </si>
  <si>
    <t>34 Alban St</t>
  </si>
  <si>
    <t>24 Alban St</t>
  </si>
  <si>
    <t>18 Alban St</t>
  </si>
  <si>
    <t>128 Ashmont St</t>
  </si>
  <si>
    <t>21 Ocean St</t>
  </si>
  <si>
    <t>25 Ocean St</t>
  </si>
  <si>
    <t>29 Ocean St</t>
  </si>
  <si>
    <t>53 Ocean St</t>
  </si>
  <si>
    <t>97 Ocean St</t>
  </si>
  <si>
    <t>111 Ocean St</t>
  </si>
  <si>
    <t>103 Alban St</t>
  </si>
  <si>
    <t>473 Talbot Ave</t>
  </si>
  <si>
    <t>487 Talbot Ave</t>
  </si>
  <si>
    <t>493 Talbot Ave</t>
  </si>
  <si>
    <t>497 Talbot Ave</t>
  </si>
  <si>
    <t>501 Talbot Ave</t>
  </si>
  <si>
    <t>505 Talbot Ave</t>
  </si>
  <si>
    <t>511 Talbot Ave</t>
  </si>
  <si>
    <t>525 Talbot Ave</t>
  </si>
  <si>
    <t>539 Talbot Ave</t>
  </si>
  <si>
    <t>164 Ashmont St</t>
  </si>
  <si>
    <t>166 Ashmont St</t>
  </si>
  <si>
    <t>168 Ashmont St</t>
  </si>
  <si>
    <t>170 Ashmont St</t>
  </si>
  <si>
    <t>162 Ashmont St</t>
  </si>
  <si>
    <t>9 Alban St</t>
  </si>
  <si>
    <t>17 Alban St</t>
  </si>
  <si>
    <t>25 Alban St</t>
  </si>
  <si>
    <t>45 Alban St</t>
  </si>
  <si>
    <t>65 Alban St</t>
  </si>
  <si>
    <t>87 Alban St</t>
  </si>
  <si>
    <t>91 Alban St</t>
  </si>
  <si>
    <t>97 Alban St</t>
  </si>
  <si>
    <t>490 River St</t>
  </si>
  <si>
    <t>442 River St</t>
  </si>
  <si>
    <t>438 River St</t>
  </si>
  <si>
    <t>430 River St</t>
  </si>
  <si>
    <t>422 River St</t>
  </si>
  <si>
    <t>3 Southmere Rd</t>
  </si>
  <si>
    <t>7 Southmere Rd</t>
  </si>
  <si>
    <t>11 Southmere Rd</t>
  </si>
  <si>
    <t>15 Southmere Rd</t>
  </si>
  <si>
    <t>19 Southmere Rd</t>
  </si>
  <si>
    <t>23 Southmere Rd</t>
  </si>
  <si>
    <t>27 Southmere Rd</t>
  </si>
  <si>
    <t>15 Ledgebrook Rd</t>
  </si>
  <si>
    <t>19 Ledgebrook Rd</t>
  </si>
  <si>
    <t>54 Meadowbank Ave</t>
  </si>
  <si>
    <t>50 Meadowbank Ave</t>
  </si>
  <si>
    <t>46 Meadowbank Ave</t>
  </si>
  <si>
    <t>42 Meadowbank Ave</t>
  </si>
  <si>
    <t>38 Meadowbank Ave</t>
  </si>
  <si>
    <t>34 Meadowbank Ave</t>
  </si>
  <si>
    <t>30 Meadowbank Ave</t>
  </si>
  <si>
    <t>26 Meadowbank Ave</t>
  </si>
  <si>
    <t>22 Meadowbank Ave</t>
  </si>
  <si>
    <t>18 Meadowbank Ave</t>
  </si>
  <si>
    <t>14 Meadowbank Ave</t>
  </si>
  <si>
    <t>10 Meadowbank Ave</t>
  </si>
  <si>
    <t>6 Meadowbank Ave</t>
  </si>
  <si>
    <t>2 Meadowbank Ave</t>
  </si>
  <si>
    <t>240 River St</t>
  </si>
  <si>
    <t>236 River St</t>
  </si>
  <si>
    <t>232 River St</t>
  </si>
  <si>
    <t>5 Duxbury Rd</t>
  </si>
  <si>
    <t>7 Duxbury Rd</t>
  </si>
  <si>
    <t>168 River St</t>
  </si>
  <si>
    <t>164 River St</t>
  </si>
  <si>
    <t>150 River St</t>
  </si>
  <si>
    <t>148 River St</t>
  </si>
  <si>
    <t>116 River St</t>
  </si>
  <si>
    <t>108 River St</t>
  </si>
  <si>
    <t>3 Meadowbank Ave</t>
  </si>
  <si>
    <t>7 Meadowbank Ave</t>
  </si>
  <si>
    <t>11 Meadowbank Ave</t>
  </si>
  <si>
    <t>15 Meadowbank Ave</t>
  </si>
  <si>
    <t>19 Meadowbank Ave</t>
  </si>
  <si>
    <t>23 Meadowbank Ave</t>
  </si>
  <si>
    <t>18 Leahaven Rd</t>
  </si>
  <si>
    <t>14 Leahaven Rd</t>
  </si>
  <si>
    <t>10 Leahaven Rd</t>
  </si>
  <si>
    <t>6 Leahaven Rd</t>
  </si>
  <si>
    <t>2 Leahaven Rd</t>
  </si>
  <si>
    <t>260 River St</t>
  </si>
  <si>
    <t>3 Leahaven Rd</t>
  </si>
  <si>
    <t>7 Leahaven Rd</t>
  </si>
  <si>
    <t>11 Leahaven Rd</t>
  </si>
  <si>
    <t>15 Leahaven Rd</t>
  </si>
  <si>
    <t>19 Leahaven Rd</t>
  </si>
  <si>
    <t>23 Leahaven Rd</t>
  </si>
  <si>
    <t>31 Meadowbank Ave</t>
  </si>
  <si>
    <t>35 Meadowbank Ave</t>
  </si>
  <si>
    <t>39 Meadowbank Ave</t>
  </si>
  <si>
    <t>22 Ledgebrook Rd</t>
  </si>
  <si>
    <t>18 Ledgebrook Rd</t>
  </si>
  <si>
    <t>14 Ledgebrook Rd</t>
  </si>
  <si>
    <t>10 Ledgebrook Rd</t>
  </si>
  <si>
    <t>6 Ledgebrook Rd</t>
  </si>
  <si>
    <t>288 River St</t>
  </si>
  <si>
    <t>284 River St</t>
  </si>
  <si>
    <t>280 River St</t>
  </si>
  <si>
    <t>296 River St</t>
  </si>
  <si>
    <t>3 Ledgebrook Rd</t>
  </si>
  <si>
    <t>7 Ledgebrook Rd</t>
  </si>
  <si>
    <t>22 Southmere Rd</t>
  </si>
  <si>
    <t>18 Southmere Rd</t>
  </si>
  <si>
    <t>14 Southmere Rd</t>
  </si>
  <si>
    <t>10 Southmere Rd</t>
  </si>
  <si>
    <t>6 Southmere Rd</t>
  </si>
  <si>
    <t>2 Southmere Rd</t>
  </si>
  <si>
    <t>308 River St</t>
  </si>
  <si>
    <t>304 River St</t>
  </si>
  <si>
    <t>300 River St</t>
  </si>
  <si>
    <t>222 River St</t>
  </si>
  <si>
    <t>4 Duxbury Rd</t>
  </si>
  <si>
    <t>151 River St</t>
  </si>
  <si>
    <t>153 River St</t>
  </si>
  <si>
    <t>155 River St</t>
  </si>
  <si>
    <t>157 River St</t>
  </si>
  <si>
    <t>5 Standard St</t>
  </si>
  <si>
    <t>14 Groveland St</t>
  </si>
  <si>
    <t>30 Groveland St</t>
  </si>
  <si>
    <t>17 Standard St</t>
  </si>
  <si>
    <t>19 Standard St</t>
  </si>
  <si>
    <t>9 Menton St</t>
  </si>
  <si>
    <t>31 Standard St</t>
  </si>
  <si>
    <t>1 Newcroft Ci</t>
  </si>
  <si>
    <t>5 Newcroft Ci</t>
  </si>
  <si>
    <t>9 Newcroft Ci</t>
  </si>
  <si>
    <t>15 Newcroft Ci</t>
  </si>
  <si>
    <t>19 Newcroft Ci</t>
  </si>
  <si>
    <t>23 Newcroft Ci</t>
  </si>
  <si>
    <t>27 Newcroft Ci</t>
  </si>
  <si>
    <t>31 Newcroft Ci</t>
  </si>
  <si>
    <t>35 Newcroft Ci</t>
  </si>
  <si>
    <t>39 Newcroft Ci</t>
  </si>
  <si>
    <t>43 Newcroft Ci</t>
  </si>
  <si>
    <t>47 Newcroft Ci</t>
  </si>
  <si>
    <t>51 Newcroft Ci</t>
  </si>
  <si>
    <t>295 River St</t>
  </si>
  <si>
    <t>3 Ridgeview Ave</t>
  </si>
  <si>
    <t>7 Ridgeview Ave</t>
  </si>
  <si>
    <t>11 Ridgeview Ave</t>
  </si>
  <si>
    <t>15 Ridgeview Ave</t>
  </si>
  <si>
    <t>19 Ridgeview Ave</t>
  </si>
  <si>
    <t>25 Ridgeview Ave</t>
  </si>
  <si>
    <t>29 Ridgeview Ave</t>
  </si>
  <si>
    <t>33 Ridgeview Ave</t>
  </si>
  <si>
    <t>37 Ridgeview Ave</t>
  </si>
  <si>
    <t>41 Ridgeview Ave</t>
  </si>
  <si>
    <t>45 Ridgeview Ave</t>
  </si>
  <si>
    <t>49 Ridgeview Ave</t>
  </si>
  <si>
    <t>53 Ridgeview Ave</t>
  </si>
  <si>
    <t>57 Ridgeview Ave</t>
  </si>
  <si>
    <t>61 Ridgeview Ave</t>
  </si>
  <si>
    <t>65 Ridgeview Ave</t>
  </si>
  <si>
    <t>69 Ridgeview Ave</t>
  </si>
  <si>
    <t>18 Donwood Ter</t>
  </si>
  <si>
    <t>14 Donwood Ter</t>
  </si>
  <si>
    <t>10 Donwood Ter</t>
  </si>
  <si>
    <t>6 Donwood Ter</t>
  </si>
  <si>
    <t>2 Donwood Ter</t>
  </si>
  <si>
    <t>111 Gladeside Ave</t>
  </si>
  <si>
    <t>112 Gladeside Ave</t>
  </si>
  <si>
    <t>108 Gladeside Ave</t>
  </si>
  <si>
    <t>104 Gladeside Ave</t>
  </si>
  <si>
    <t>100 Gladeside Ave</t>
  </si>
  <si>
    <t>96 Gladeside Ave</t>
  </si>
  <si>
    <t>92 Gladeside Ave</t>
  </si>
  <si>
    <t>88 Gladeside Ave</t>
  </si>
  <si>
    <t>84 Gladeside Ave</t>
  </si>
  <si>
    <t>80 Gladeside Ave</t>
  </si>
  <si>
    <t>76 Gladeside Ave</t>
  </si>
  <si>
    <t>72 Gladeside Ave</t>
  </si>
  <si>
    <t>68 Gladeside Ave</t>
  </si>
  <si>
    <t>2 Gladeside Ave</t>
  </si>
  <si>
    <t>7 Gladeside Ter</t>
  </si>
  <si>
    <t>8 Gladeside Ter</t>
  </si>
  <si>
    <t>6 Gladeside Ter</t>
  </si>
  <si>
    <t>4 Gladeside Ter</t>
  </si>
  <si>
    <t>2 Gladeside Ter</t>
  </si>
  <si>
    <t>50 Gladeside Ave</t>
  </si>
  <si>
    <t>34 Gladeside Ave</t>
  </si>
  <si>
    <t>22 Linvale Ter</t>
  </si>
  <si>
    <t>18 Linvale Ter</t>
  </si>
  <si>
    <t>14 Linvale Ter</t>
  </si>
  <si>
    <t>234 W Selden St</t>
  </si>
  <si>
    <t>206 W Selden St</t>
  </si>
  <si>
    <t>202 W Selden St</t>
  </si>
  <si>
    <t>188 W Selden St</t>
  </si>
  <si>
    <t>160 W Selden St</t>
  </si>
  <si>
    <t>156 W Selden St</t>
  </si>
  <si>
    <t>140 W Selden St</t>
  </si>
  <si>
    <t>138 W Selden St</t>
  </si>
  <si>
    <t>134 W Selden St</t>
  </si>
  <si>
    <t>130 W Selden St</t>
  </si>
  <si>
    <t>100 W Selden St</t>
  </si>
  <si>
    <t>88 W Selden St</t>
  </si>
  <si>
    <t>99 Lorna Rd</t>
  </si>
  <si>
    <t>103 Lorna Rd</t>
  </si>
  <si>
    <t>107 Lorna Rd</t>
  </si>
  <si>
    <t>111 Lorna Rd</t>
  </si>
  <si>
    <t>104 Lorna Rd</t>
  </si>
  <si>
    <t>14 Lena Ter</t>
  </si>
  <si>
    <t>90 Lorna Rd</t>
  </si>
  <si>
    <t>64 Lorna Rd</t>
  </si>
  <si>
    <t>60 Lorna Rd</t>
  </si>
  <si>
    <t>21 Doone Ave</t>
  </si>
  <si>
    <t>25 Doone Ave</t>
  </si>
  <si>
    <t>27 Glenhill Rd</t>
  </si>
  <si>
    <t>37 Glenhill Rd</t>
  </si>
  <si>
    <t>40 Glenhill Rd</t>
  </si>
  <si>
    <t>18 Owen St</t>
  </si>
  <si>
    <t>10 Owen St</t>
  </si>
  <si>
    <t>973 Morton St</t>
  </si>
  <si>
    <t>977 Morton St</t>
  </si>
  <si>
    <t>63 Standard St</t>
  </si>
  <si>
    <t>67 Standard St</t>
  </si>
  <si>
    <t>62 Standard St</t>
  </si>
  <si>
    <t>56 Manchester St</t>
  </si>
  <si>
    <t>44 Standard St</t>
  </si>
  <si>
    <t>8 Standard St</t>
  </si>
  <si>
    <t>4 Standard St</t>
  </si>
  <si>
    <t>24 Mamelon Ci</t>
  </si>
  <si>
    <t>20 Mamelon Ci</t>
  </si>
  <si>
    <t>16 Mamelon Ci</t>
  </si>
  <si>
    <t>12 Mamelon Ci</t>
  </si>
  <si>
    <t>8 Mamelon Ci</t>
  </si>
  <si>
    <t>4 Mamelon Ci</t>
  </si>
  <si>
    <t>401 River St</t>
  </si>
  <si>
    <t>68 Fremont St</t>
  </si>
  <si>
    <t>64 Fremont St</t>
  </si>
  <si>
    <t>50 Fremont St</t>
  </si>
  <si>
    <t>15 Faunce Rd</t>
  </si>
  <si>
    <t>27 Faunce Rd</t>
  </si>
  <si>
    <t>41 Cookson Ter</t>
  </si>
  <si>
    <t>47 Cookson Ter</t>
  </si>
  <si>
    <t>52 Newcroft Ci</t>
  </si>
  <si>
    <t>48 Newcroft Ci</t>
  </si>
  <si>
    <t>40 Newcroft Ci</t>
  </si>
  <si>
    <t>28 Newcroft Ci</t>
  </si>
  <si>
    <t>16 Newcroft Ci</t>
  </si>
  <si>
    <t>2 Newcroft Ci</t>
  </si>
  <si>
    <t>1 Donwood Ter</t>
  </si>
  <si>
    <t>3 Donwood Ter</t>
  </si>
  <si>
    <t>7 Donwood Ter</t>
  </si>
  <si>
    <t>11 Donwood Ter</t>
  </si>
  <si>
    <t>62 Ridgeview Ave</t>
  </si>
  <si>
    <t>56 Ridgeview Ave</t>
  </si>
  <si>
    <t>50 Ridgeview Ave</t>
  </si>
  <si>
    <t>14 Cragmere Ter</t>
  </si>
  <si>
    <t>10 Cragmere Ter</t>
  </si>
  <si>
    <t>6 Cragmere Ter</t>
  </si>
  <si>
    <t>2 Cragmere Ter</t>
  </si>
  <si>
    <t>91 Gladeside Ave</t>
  </si>
  <si>
    <t>87 Gladeside Ave</t>
  </si>
  <si>
    <t>3 Cragmere Ter</t>
  </si>
  <si>
    <t>7 Cragmere Ter</t>
  </si>
  <si>
    <t>11 Cragmere Ter</t>
  </si>
  <si>
    <t>15 Cragmere Ter</t>
  </si>
  <si>
    <t>40 Ridgeview Ave</t>
  </si>
  <si>
    <t>26 Bluefield Ter</t>
  </si>
  <si>
    <t>22 Bluefield Ter</t>
  </si>
  <si>
    <t>18 Bluefield Ter</t>
  </si>
  <si>
    <t>14 Bluefield Ter</t>
  </si>
  <si>
    <t>10 Bluefield Ter</t>
  </si>
  <si>
    <t>6 Bluefield Ter</t>
  </si>
  <si>
    <t>2 Bluefield Ter</t>
  </si>
  <si>
    <t>79 Gladeside Ave</t>
  </si>
  <si>
    <t>83 Gladeside Ave</t>
  </si>
  <si>
    <t>75 Gladeside Ave</t>
  </si>
  <si>
    <t>3 Bluefield Ter</t>
  </si>
  <si>
    <t>7 Bluefield Ter</t>
  </si>
  <si>
    <t>11 Bluefield Ter</t>
  </si>
  <si>
    <t>15 Bluefield Ter</t>
  </si>
  <si>
    <t>19 Bluefield Ter</t>
  </si>
  <si>
    <t>23 Bluefield Ter</t>
  </si>
  <si>
    <t>34 Ridgeview Ave</t>
  </si>
  <si>
    <t>30 Ridgeview Ave</t>
  </si>
  <si>
    <t>26 Ridgeview Ave</t>
  </si>
  <si>
    <t>22 Arborcrest Ter</t>
  </si>
  <si>
    <t>18 Arborcrest Ter</t>
  </si>
  <si>
    <t>14 Arborcrest Ter</t>
  </si>
  <si>
    <t>6 Arborcrest Ter</t>
  </si>
  <si>
    <t>2 Arborcrest Ter</t>
  </si>
  <si>
    <t>71 Gladeside Ave</t>
  </si>
  <si>
    <t>3 Arborcrest Ter</t>
  </si>
  <si>
    <t>26 Briarcliff Ter</t>
  </si>
  <si>
    <t>22 Briarcliff Ter</t>
  </si>
  <si>
    <t>18 Briarcliff Ter</t>
  </si>
  <si>
    <t>14 Briarcliff Ter</t>
  </si>
  <si>
    <t>10 Briarcliff Ter</t>
  </si>
  <si>
    <t>57 Gladeside Ave</t>
  </si>
  <si>
    <t>61 Gladeside Ave</t>
  </si>
  <si>
    <t>7 Arborcrest Ter</t>
  </si>
  <si>
    <t>3 Briarcliff Ter</t>
  </si>
  <si>
    <t>7 Briarcliff Ter</t>
  </si>
  <si>
    <t>11 Briarcliff Ter</t>
  </si>
  <si>
    <t>15 Briarcliff Ter</t>
  </si>
  <si>
    <t>19 Briarcliff Ter</t>
  </si>
  <si>
    <t>23 Briarcliff Ter</t>
  </si>
  <si>
    <t>27 Briarcliff Ter</t>
  </si>
  <si>
    <t>299 River St</t>
  </si>
  <si>
    <t>303 River St</t>
  </si>
  <si>
    <t>307 River St</t>
  </si>
  <si>
    <t>311 River St</t>
  </si>
  <si>
    <t>315 River St</t>
  </si>
  <si>
    <t>339 River St</t>
  </si>
  <si>
    <t>343 River St</t>
  </si>
  <si>
    <t>347 River St</t>
  </si>
  <si>
    <t>9 Gladeside Ave</t>
  </si>
  <si>
    <t>7 Linvale Ter</t>
  </si>
  <si>
    <t>11 Linvale Ter</t>
  </si>
  <si>
    <t>15 Linvale Ter</t>
  </si>
  <si>
    <t>19 Linvale Ter</t>
  </si>
  <si>
    <t>10 Gladeside Ave</t>
  </si>
  <si>
    <t>367 River St</t>
  </si>
  <si>
    <t>371 River St</t>
  </si>
  <si>
    <t>375 River St</t>
  </si>
  <si>
    <t>379 River St</t>
  </si>
  <si>
    <t>383 River St</t>
  </si>
  <si>
    <t>34 Mamelon Ci</t>
  </si>
  <si>
    <t>30 Mamelon Ci</t>
  </si>
  <si>
    <t>397 River St</t>
  </si>
  <si>
    <t>3 Mamelon Ci</t>
  </si>
  <si>
    <t>7 Mamelon Ci</t>
  </si>
  <si>
    <t>11 Mamelon Ci</t>
  </si>
  <si>
    <t>15 Mamelon Ci</t>
  </si>
  <si>
    <t>19 Mamelon Ci</t>
  </si>
  <si>
    <t>23 Mamelon Ci</t>
  </si>
  <si>
    <t>393 River St</t>
  </si>
  <si>
    <t>241 Manchester St</t>
  </si>
  <si>
    <t>2 Lena Ter</t>
  </si>
  <si>
    <t>80 W Selden St</t>
  </si>
  <si>
    <t>78 W Selden St</t>
  </si>
  <si>
    <t>76 W Selden St</t>
  </si>
  <si>
    <t>74 W Selden St</t>
  </si>
  <si>
    <t>70 W Selden St</t>
  </si>
  <si>
    <t>48 W Selden St</t>
  </si>
  <si>
    <t>46 W Selden St</t>
  </si>
  <si>
    <t>30 W Selden St</t>
  </si>
  <si>
    <t>26 W Selden St</t>
  </si>
  <si>
    <t>22 W Selden St</t>
  </si>
  <si>
    <t>18 W Selden St</t>
  </si>
  <si>
    <t>10 W Selden St</t>
  </si>
  <si>
    <t>6 W Selden St</t>
  </si>
  <si>
    <t>939 Morton St</t>
  </si>
  <si>
    <t>941 Morton St</t>
  </si>
  <si>
    <t>943 Morton St</t>
  </si>
  <si>
    <t>29 Lorna Rd</t>
  </si>
  <si>
    <t>37 Lorna Rd</t>
  </si>
  <si>
    <t>41 Lorna Rd</t>
  </si>
  <si>
    <t>45 Lorna Rd</t>
  </si>
  <si>
    <t>49 Lorna Rd</t>
  </si>
  <si>
    <t>55 Lorna Rd</t>
  </si>
  <si>
    <t>65 Lorna Rd</t>
  </si>
  <si>
    <t>69 Lorna Rd</t>
  </si>
  <si>
    <t>40 Lorna Rd</t>
  </si>
  <si>
    <t>3 Tiverton Rd</t>
  </si>
  <si>
    <t>11 Tiverton Rd</t>
  </si>
  <si>
    <t>11 Stow Rd</t>
  </si>
  <si>
    <t>15 Stow Rd</t>
  </si>
  <si>
    <t>24 Doone Ave</t>
  </si>
  <si>
    <t>20 Doone Ave</t>
  </si>
  <si>
    <t>947 Morton St</t>
  </si>
  <si>
    <t>957 Morton St</t>
  </si>
  <si>
    <t>959 Morton St</t>
  </si>
  <si>
    <t>965 Morton St</t>
  </si>
  <si>
    <t>969 Morton St</t>
  </si>
  <si>
    <t>4 Tiverton Rd</t>
  </si>
  <si>
    <t>2 Tiverton Rd</t>
  </si>
  <si>
    <t>6 Lorna Rd</t>
  </si>
  <si>
    <t>4 Lorna Rd</t>
  </si>
  <si>
    <t>30 Fremont St</t>
  </si>
  <si>
    <t>100 Babson St</t>
  </si>
  <si>
    <t>15 Cookson Ter</t>
  </si>
  <si>
    <t>26 Faunce Rd</t>
  </si>
  <si>
    <t>22 Faunce Rd</t>
  </si>
  <si>
    <t>8 Faunce Rd</t>
  </si>
  <si>
    <t>44 Faunce Rd</t>
  </si>
  <si>
    <t>243 W Selden St</t>
  </si>
  <si>
    <t>189 W Selden St</t>
  </si>
  <si>
    <t>191 W Selden St</t>
  </si>
  <si>
    <t>197 W Selden St</t>
  </si>
  <si>
    <t>231 W Selden St</t>
  </si>
  <si>
    <t>233 W Selden St</t>
  </si>
  <si>
    <t>235 W Selden St</t>
  </si>
  <si>
    <t>239 W Selden St</t>
  </si>
  <si>
    <t>204 Delhi St</t>
  </si>
  <si>
    <t>200 Delhi St</t>
  </si>
  <si>
    <t>18 Crossman St</t>
  </si>
  <si>
    <t>2 Crossman St</t>
  </si>
  <si>
    <t>18 Rich St</t>
  </si>
  <si>
    <t>7 Halborn St</t>
  </si>
  <si>
    <t>30 Wooddale Ave</t>
  </si>
  <si>
    <t>14 Wooddale Ave</t>
  </si>
  <si>
    <t>6 Wooddale Ave</t>
  </si>
  <si>
    <t>5 Wooddale Ave</t>
  </si>
  <si>
    <t>17 Wooddale Ave</t>
  </si>
  <si>
    <t>31 Wooddale Ave</t>
  </si>
  <si>
    <t>128 Delhi St</t>
  </si>
  <si>
    <t>157 Delhi St</t>
  </si>
  <si>
    <t>165 Delhi St</t>
  </si>
  <si>
    <t>211 Delhi St</t>
  </si>
  <si>
    <t>217 Delhi St</t>
  </si>
  <si>
    <t>899 Morton St</t>
  </si>
  <si>
    <t>903 Morton St</t>
  </si>
  <si>
    <t>907 Morton St</t>
  </si>
  <si>
    <t>911 Morton St</t>
  </si>
  <si>
    <t>915 Morton St</t>
  </si>
  <si>
    <t>11 W Selden St</t>
  </si>
  <si>
    <t>21 W Selden St</t>
  </si>
  <si>
    <t>25 W Selden St</t>
  </si>
  <si>
    <t>29 W Selden St</t>
  </si>
  <si>
    <t>33 W Selden St</t>
  </si>
  <si>
    <t>37 W Selden St</t>
  </si>
  <si>
    <t>41 W Selden St</t>
  </si>
  <si>
    <t>45 W Selden St</t>
  </si>
  <si>
    <t>49 W Selden St</t>
  </si>
  <si>
    <t>55 W Selden St</t>
  </si>
  <si>
    <t>59 W Selden St</t>
  </si>
  <si>
    <t>63 W Selden St</t>
  </si>
  <si>
    <t>67 W Selden St</t>
  </si>
  <si>
    <t>71 W Selden St</t>
  </si>
  <si>
    <t>65 Morton Village Dr</t>
  </si>
  <si>
    <t>87 W Selden St</t>
  </si>
  <si>
    <t>91 W Selden St</t>
  </si>
  <si>
    <t>93 W Selden St</t>
  </si>
  <si>
    <t>97 W Selden St</t>
  </si>
  <si>
    <t>105 W Selden St</t>
  </si>
  <si>
    <t>109 W Selden St</t>
  </si>
  <si>
    <t>115 W Selden St</t>
  </si>
  <si>
    <t>119 W Selden St</t>
  </si>
  <si>
    <t>133 W Selden St</t>
  </si>
  <si>
    <t>137 W Selden St</t>
  </si>
  <si>
    <t>141 W Selden St</t>
  </si>
  <si>
    <t>149 W Selden St</t>
  </si>
  <si>
    <t>26 Babson St</t>
  </si>
  <si>
    <t>22 Babson St</t>
  </si>
  <si>
    <t>612 Norfolk St</t>
  </si>
  <si>
    <t>604 Norfolk St</t>
  </si>
  <si>
    <t>600 Norfolk St</t>
  </si>
  <si>
    <t>586 Norfolk St</t>
  </si>
  <si>
    <t>578 Norfolk St</t>
  </si>
  <si>
    <t>574 Norfolk St</t>
  </si>
  <si>
    <t>570 Norfolk St</t>
  </si>
  <si>
    <t>568 Norfolk St</t>
  </si>
  <si>
    <t>566 Norfolk St</t>
  </si>
  <si>
    <t>44 Mildred Ave</t>
  </si>
  <si>
    <t>42 Mildred Ave</t>
  </si>
  <si>
    <t>40 Mildred Ave</t>
  </si>
  <si>
    <t>28 Mildred Ave</t>
  </si>
  <si>
    <t>24 Mildred Ave</t>
  </si>
  <si>
    <t>22 Mildred Ave</t>
  </si>
  <si>
    <t>20 Mildred Ave</t>
  </si>
  <si>
    <t>18 Mildred Ave</t>
  </si>
  <si>
    <t>14 Mildred Ave</t>
  </si>
  <si>
    <t>10 Mildred Ave</t>
  </si>
  <si>
    <t>510 Norfolk St</t>
  </si>
  <si>
    <t>506 Norfolk St</t>
  </si>
  <si>
    <t>502 Norfolk St</t>
  </si>
  <si>
    <t>498 Norfolk St</t>
  </si>
  <si>
    <t>494 Norfolk St</t>
  </si>
  <si>
    <t>480 Norfolk St</t>
  </si>
  <si>
    <t>67 Astoria St</t>
  </si>
  <si>
    <t>71 Astoria St</t>
  </si>
  <si>
    <t>75 Astoria St</t>
  </si>
  <si>
    <t>86 Astoria St</t>
  </si>
  <si>
    <t>82 Astoria St</t>
  </si>
  <si>
    <t>78 Astoria St</t>
  </si>
  <si>
    <t>74 Astoria St</t>
  </si>
  <si>
    <t>70 Astoria St</t>
  </si>
  <si>
    <t>66 Astoria St</t>
  </si>
  <si>
    <t>62 Astoria St</t>
  </si>
  <si>
    <t>60 Astoria St</t>
  </si>
  <si>
    <t>1366 Blue Hill Ave</t>
  </si>
  <si>
    <t>34 Fessenden St</t>
  </si>
  <si>
    <t>30 Fessenden St</t>
  </si>
  <si>
    <t>26 Fessenden St</t>
  </si>
  <si>
    <t>24 Fessenden St</t>
  </si>
  <si>
    <t>22 Fessenden St</t>
  </si>
  <si>
    <t>10 Fessenden St</t>
  </si>
  <si>
    <t>8 Fessenden St</t>
  </si>
  <si>
    <t>15 Evelyn St</t>
  </si>
  <si>
    <t>17 Evelyn St</t>
  </si>
  <si>
    <t>19 Evelyn St</t>
  </si>
  <si>
    <t>21 Evelyn St</t>
  </si>
  <si>
    <t>23 Evelyn St</t>
  </si>
  <si>
    <t>27 Evelyn St</t>
  </si>
  <si>
    <t>29 Evelyn St</t>
  </si>
  <si>
    <t>31 Evelyn St</t>
  </si>
  <si>
    <t>37 Evelyn St</t>
  </si>
  <si>
    <t>41 Evelyn St</t>
  </si>
  <si>
    <t>45 Evelyn St</t>
  </si>
  <si>
    <t>51 Evelyn St</t>
  </si>
  <si>
    <t>55 Evelyn St</t>
  </si>
  <si>
    <t>533 Norfolk St</t>
  </si>
  <si>
    <t>537 Norfolk St</t>
  </si>
  <si>
    <t>541 Norfolk St</t>
  </si>
  <si>
    <t>551 Norfolk St</t>
  </si>
  <si>
    <t>555 Norfolk St</t>
  </si>
  <si>
    <t>36 Fessenden St</t>
  </si>
  <si>
    <t>569 Norfolk St</t>
  </si>
  <si>
    <t>26 Wilmore St</t>
  </si>
  <si>
    <t>22 Wilmore St</t>
  </si>
  <si>
    <t>18 Wilmore St</t>
  </si>
  <si>
    <t>14 Wilmore St</t>
  </si>
  <si>
    <t>10 Wilmore St</t>
  </si>
  <si>
    <t>6 Wilmore St</t>
  </si>
  <si>
    <t>1326 Blue Hill Ave</t>
  </si>
  <si>
    <t>1314 Blue Hill Ave</t>
  </si>
  <si>
    <t>1310 Blue Hill Ave</t>
  </si>
  <si>
    <t>19 Fessenden St</t>
  </si>
  <si>
    <t>23 Fessenden St</t>
  </si>
  <si>
    <t>25 Fessenden St</t>
  </si>
  <si>
    <t>27 Fessenden St</t>
  </si>
  <si>
    <t>29 Fessenden St</t>
  </si>
  <si>
    <t>31 Fessenden St</t>
  </si>
  <si>
    <t>33 Fessenden St</t>
  </si>
  <si>
    <t>35 Fessenden St</t>
  </si>
  <si>
    <t>563 Norfolk St</t>
  </si>
  <si>
    <t>567 Norfolk St</t>
  </si>
  <si>
    <t>577 Norfolk St</t>
  </si>
  <si>
    <t>585 Norfolk St</t>
  </si>
  <si>
    <t>589 Norfolk St</t>
  </si>
  <si>
    <t>7 Wilmore St</t>
  </si>
  <si>
    <t>11 Wilmore St</t>
  </si>
  <si>
    <t>15 Wilmore St</t>
  </si>
  <si>
    <t>19 Wilmore St</t>
  </si>
  <si>
    <t>23 Wilmore St</t>
  </si>
  <si>
    <t>27 Wilmore St</t>
  </si>
  <si>
    <t>571 Norfolk St</t>
  </si>
  <si>
    <t>1460 Blue Hill Ave</t>
  </si>
  <si>
    <t>1458 Blue Hill Ave</t>
  </si>
  <si>
    <t>1450 Blue Hill Ave</t>
  </si>
  <si>
    <t>1442 Blue Hill Ave</t>
  </si>
  <si>
    <t>1438 Blue Hill Ave</t>
  </si>
  <si>
    <t>1434 Blue Hill Ave</t>
  </si>
  <si>
    <t>1430 Blue Hill Ave</t>
  </si>
  <si>
    <t>1428 Blue Hill Ave</t>
  </si>
  <si>
    <t>1424 Blue Hill Ave</t>
  </si>
  <si>
    <t>1422 Blue Hill Ave</t>
  </si>
  <si>
    <t>1416 Blue Hill Ave</t>
  </si>
  <si>
    <t>1414 Blue Hill Ave</t>
  </si>
  <si>
    <t>1412 Blue Hill Ave</t>
  </si>
  <si>
    <t>1410 Blue Hill Ave</t>
  </si>
  <si>
    <t>624 Norfolk St</t>
  </si>
  <si>
    <t>620 Norfolk St</t>
  </si>
  <si>
    <t>23 Babson St</t>
  </si>
  <si>
    <t>29 Babson St</t>
  </si>
  <si>
    <t>91 Babson St</t>
  </si>
  <si>
    <t>109 Babson St</t>
  </si>
  <si>
    <t>111 Babson St</t>
  </si>
  <si>
    <t>12 Fremont St</t>
  </si>
  <si>
    <t>8 Fremont St</t>
  </si>
  <si>
    <t>1518 Blue Hill Ave</t>
  </si>
  <si>
    <t>1516 Blue Hill Ave</t>
  </si>
  <si>
    <t>119 Babson St</t>
  </si>
  <si>
    <t>1550 Blue Hill Ave</t>
  </si>
  <si>
    <t>415 River St</t>
  </si>
  <si>
    <t>421 River St</t>
  </si>
  <si>
    <t>431 River St</t>
  </si>
  <si>
    <t>435 River St</t>
  </si>
  <si>
    <t>437 River St</t>
  </si>
  <si>
    <t>439 River St</t>
  </si>
  <si>
    <t>449 River St</t>
  </si>
  <si>
    <t>43 Fremont St</t>
  </si>
  <si>
    <t>55 Fremont St</t>
  </si>
  <si>
    <t>61 Fremont St</t>
  </si>
  <si>
    <t>11 Delnore Pl</t>
  </si>
  <si>
    <t>1519 Blue Hill Ave</t>
  </si>
  <si>
    <t>1 Chester Pk</t>
  </si>
  <si>
    <t>78 Regis Rd</t>
  </si>
  <si>
    <t>68 Regis Rd</t>
  </si>
  <si>
    <t>62 Regis Rd</t>
  </si>
  <si>
    <t>79 Regis Rd</t>
  </si>
  <si>
    <t>83 Regis Rd</t>
  </si>
  <si>
    <t>11 Rexford St</t>
  </si>
  <si>
    <t>15 Rexford St</t>
  </si>
  <si>
    <t>67 Regis Rd</t>
  </si>
  <si>
    <t>71 Regis Rd</t>
  </si>
  <si>
    <t>25 Rexford St</t>
  </si>
  <si>
    <t>33 Rexford St</t>
  </si>
  <si>
    <t>37 Rexford St</t>
  </si>
  <si>
    <t>41 Rexford St</t>
  </si>
  <si>
    <t>49 Rexford St</t>
  </si>
  <si>
    <t>51 Rexford St</t>
  </si>
  <si>
    <t>57 Rexford St</t>
  </si>
  <si>
    <t>59 Rexford St</t>
  </si>
  <si>
    <t>61 Rexford St</t>
  </si>
  <si>
    <t>864 Cummins Hw</t>
  </si>
  <si>
    <t>17 Regis Rd</t>
  </si>
  <si>
    <t>23 Regis Rd</t>
  </si>
  <si>
    <t>25 Regis Rd</t>
  </si>
  <si>
    <t>29 Regis Rd</t>
  </si>
  <si>
    <t>33 Regis Rd</t>
  </si>
  <si>
    <t>39 Regis Rd</t>
  </si>
  <si>
    <t>876 Cummins Hw</t>
  </si>
  <si>
    <t>54 Rexford St</t>
  </si>
  <si>
    <t>42 Rexford St</t>
  </si>
  <si>
    <t>40 Rexford St</t>
  </si>
  <si>
    <t>28 Rexford St</t>
  </si>
  <si>
    <t>22 Rexford St</t>
  </si>
  <si>
    <t>1553 Blue Hill Ave</t>
  </si>
  <si>
    <t>1557 Blue Hill Ave</t>
  </si>
  <si>
    <t>14 Tesla St</t>
  </si>
  <si>
    <t>10 Tesla St</t>
  </si>
  <si>
    <t>576 River St</t>
  </si>
  <si>
    <t>562 River St</t>
  </si>
  <si>
    <t>558 River St</t>
  </si>
  <si>
    <t>592 River St</t>
  </si>
  <si>
    <t>11 Tesla St</t>
  </si>
  <si>
    <t>614 River St</t>
  </si>
  <si>
    <t>7 Topalian St</t>
  </si>
  <si>
    <t>69 Edgewater Dr</t>
  </si>
  <si>
    <t>26 Malta St</t>
  </si>
  <si>
    <t>10 Malta St</t>
  </si>
  <si>
    <t>8 Malta St</t>
  </si>
  <si>
    <t>644 River St</t>
  </si>
  <si>
    <t>640 River St</t>
  </si>
  <si>
    <t>636 River St</t>
  </si>
  <si>
    <t>620 River St</t>
  </si>
  <si>
    <t>5 Malta St</t>
  </si>
  <si>
    <t>9 Malta St</t>
  </si>
  <si>
    <t>15 Malta St</t>
  </si>
  <si>
    <t>19 Malta St</t>
  </si>
  <si>
    <t>25 Malta St</t>
  </si>
  <si>
    <t>37 Burmah St</t>
  </si>
  <si>
    <t>14 Monponset St</t>
  </si>
  <si>
    <t>6 Monponset St</t>
  </si>
  <si>
    <t>2 Monponset St</t>
  </si>
  <si>
    <t>662 River St</t>
  </si>
  <si>
    <t>654 River St</t>
  </si>
  <si>
    <t>9 Mattakeeset St</t>
  </si>
  <si>
    <t>19 Mattakeeset St</t>
  </si>
  <si>
    <t>26 Holmfield Ave</t>
  </si>
  <si>
    <t>10 Holmfield Ave</t>
  </si>
  <si>
    <t>674 River St</t>
  </si>
  <si>
    <t>670 River St</t>
  </si>
  <si>
    <t>7 Monponset St</t>
  </si>
  <si>
    <t>11 Monponset St</t>
  </si>
  <si>
    <t>26 Massasoit St</t>
  </si>
  <si>
    <t>20 Massasoit St</t>
  </si>
  <si>
    <t>6 Massasoit St</t>
  </si>
  <si>
    <t>706 River St</t>
  </si>
  <si>
    <t>3 Holmfield Ave</t>
  </si>
  <si>
    <t>5 Holmfield Ave</t>
  </si>
  <si>
    <t>7 Holmfield Ave</t>
  </si>
  <si>
    <t>11 Holmfield Ave</t>
  </si>
  <si>
    <t>15 Holmfield Ave</t>
  </si>
  <si>
    <t>44 Wachusett St</t>
  </si>
  <si>
    <t>24 Wachusett St</t>
  </si>
  <si>
    <t>720 River St</t>
  </si>
  <si>
    <t>714 River St</t>
  </si>
  <si>
    <t>23 Massasoit St</t>
  </si>
  <si>
    <t>27 Massasoit St</t>
  </si>
  <si>
    <t>47 Massasoit St</t>
  </si>
  <si>
    <t>53 Massasoit St</t>
  </si>
  <si>
    <t>50 Osceola St</t>
  </si>
  <si>
    <t>26 Osceola St</t>
  </si>
  <si>
    <t>742 River St</t>
  </si>
  <si>
    <t>738 River St</t>
  </si>
  <si>
    <t>7 Wachusett St</t>
  </si>
  <si>
    <t>23 Wachusett St</t>
  </si>
  <si>
    <t>31 Wachusett St</t>
  </si>
  <si>
    <t>39 Wachusett St</t>
  </si>
  <si>
    <t>43 Wachusett St</t>
  </si>
  <si>
    <t>11 Osceola St</t>
  </si>
  <si>
    <t>15 Osceola St</t>
  </si>
  <si>
    <t>36 Hopewell Rd</t>
  </si>
  <si>
    <t>43 Belnel Rd</t>
  </si>
  <si>
    <t>36 Poydras St</t>
  </si>
  <si>
    <t>29 Neponset Field Ln</t>
  </si>
  <si>
    <t>671 River St</t>
  </si>
  <si>
    <t>675 River St</t>
  </si>
  <si>
    <t>679 River St</t>
  </si>
  <si>
    <t>685 River St</t>
  </si>
  <si>
    <t>691 River St</t>
  </si>
  <si>
    <t>713 River St</t>
  </si>
  <si>
    <t>715 River St</t>
  </si>
  <si>
    <t>731 River St</t>
  </si>
  <si>
    <t>20 Thorn St</t>
  </si>
  <si>
    <t>10 Thorn St</t>
  </si>
  <si>
    <t>26 Caton St</t>
  </si>
  <si>
    <t>18 Caton St</t>
  </si>
  <si>
    <t>16 Caton St</t>
  </si>
  <si>
    <t>12 Caton St</t>
  </si>
  <si>
    <t>8 Caton St</t>
  </si>
  <si>
    <t>659 River St</t>
  </si>
  <si>
    <t>663 River St</t>
  </si>
  <si>
    <t>38 Rector Rd</t>
  </si>
  <si>
    <t>24 Rector Rd</t>
  </si>
  <si>
    <t>20 Rector Rd</t>
  </si>
  <si>
    <t>18 Rector Rd</t>
  </si>
  <si>
    <t>16 Rector Rd</t>
  </si>
  <si>
    <t>14 Rector Rd</t>
  </si>
  <si>
    <t>12 Rector Rd</t>
  </si>
  <si>
    <t>8 Rector Rd</t>
  </si>
  <si>
    <t>7 Caton St</t>
  </si>
  <si>
    <t>9 Caton St</t>
  </si>
  <si>
    <t>11 Caton St</t>
  </si>
  <si>
    <t>17 Caton St</t>
  </si>
  <si>
    <t>19 Caton St</t>
  </si>
  <si>
    <t>633 River St</t>
  </si>
  <si>
    <t>94 Rockdale St</t>
  </si>
  <si>
    <t>74 Rockdale St</t>
  </si>
  <si>
    <t>76 Rockdale St</t>
  </si>
  <si>
    <t>80 Rockdale St</t>
  </si>
  <si>
    <t>82 Rockdale St</t>
  </si>
  <si>
    <t>84 Rockdale St</t>
  </si>
  <si>
    <t>86 Rockdale St</t>
  </si>
  <si>
    <t>68 Rockdale St</t>
  </si>
  <si>
    <t>64 Rockdale St</t>
  </si>
  <si>
    <t>60 Rockdale St</t>
  </si>
  <si>
    <t>56 Rockdale St</t>
  </si>
  <si>
    <t>44 Rockdale St</t>
  </si>
  <si>
    <t>40 Rockdale St</t>
  </si>
  <si>
    <t>8 Violante St</t>
  </si>
  <si>
    <t>6 Violante St</t>
  </si>
  <si>
    <t>4 Violante St</t>
  </si>
  <si>
    <t>591 River St</t>
  </si>
  <si>
    <t>595 River St</t>
  </si>
  <si>
    <t>599 River St</t>
  </si>
  <si>
    <t>601 River St</t>
  </si>
  <si>
    <t>609 River St</t>
  </si>
  <si>
    <t>611 River St</t>
  </si>
  <si>
    <t>615 River St</t>
  </si>
  <si>
    <t>623 River St</t>
  </si>
  <si>
    <t>629 River St</t>
  </si>
  <si>
    <t>36 Rockdale St</t>
  </si>
  <si>
    <t>32 Rockdale St</t>
  </si>
  <si>
    <t>22 Rockdale St</t>
  </si>
  <si>
    <t>20 Rockdale St</t>
  </si>
  <si>
    <t>555 River St</t>
  </si>
  <si>
    <t>565 River St</t>
  </si>
  <si>
    <t>11 Marcy Rd</t>
  </si>
  <si>
    <t>17 Marcy Rd</t>
  </si>
  <si>
    <t>19 Marcy Rd</t>
  </si>
  <si>
    <t>18 Marcy Rd</t>
  </si>
  <si>
    <t>16 Marcy Rd</t>
  </si>
  <si>
    <t>573 River St</t>
  </si>
  <si>
    <t>19 Violante St</t>
  </si>
  <si>
    <t>15 Rector Rd</t>
  </si>
  <si>
    <t>110 Rosewood St</t>
  </si>
  <si>
    <t>92 Rosewood St</t>
  </si>
  <si>
    <t>78 Rosewood St</t>
  </si>
  <si>
    <t>66 Rosewood St</t>
  </si>
  <si>
    <t>62 Rosewood St</t>
  </si>
  <si>
    <t>58 Rosewood St</t>
  </si>
  <si>
    <t>54 Rosewood St</t>
  </si>
  <si>
    <t>50 Rosewood St</t>
  </si>
  <si>
    <t>48 Rosewood St</t>
  </si>
  <si>
    <t>44 Rosewood St</t>
  </si>
  <si>
    <t>38 Rosewood St</t>
  </si>
  <si>
    <t>849 Cummins Hw</t>
  </si>
  <si>
    <t>853 Cummins Hw</t>
  </si>
  <si>
    <t>15 Rockdale St</t>
  </si>
  <si>
    <t>47 Rockdale St</t>
  </si>
  <si>
    <t>51 Rockdale St</t>
  </si>
  <si>
    <t>55 Rockdale St</t>
  </si>
  <si>
    <t>63 Rockdale St</t>
  </si>
  <si>
    <t>71 Rockdale St</t>
  </si>
  <si>
    <t>79 Rockdale St</t>
  </si>
  <si>
    <t>91 Rockdale St</t>
  </si>
  <si>
    <t>99 Rockdale St</t>
  </si>
  <si>
    <t>103 Rockdale St</t>
  </si>
  <si>
    <t>109 Rockdale St</t>
  </si>
  <si>
    <t>821 Cummins Hw</t>
  </si>
  <si>
    <t>825 Cummins Hw</t>
  </si>
  <si>
    <t>833 Cummins Hw</t>
  </si>
  <si>
    <t>837 Cummins Hw</t>
  </si>
  <si>
    <t>7 Rosewood St</t>
  </si>
  <si>
    <t>11 Rosewood St</t>
  </si>
  <si>
    <t>15 Rosewood St</t>
  </si>
  <si>
    <t>37 Rosewood St</t>
  </si>
  <si>
    <t>39 Rosewood St</t>
  </si>
  <si>
    <t>41 Rosewood St</t>
  </si>
  <si>
    <t>43 Rosewood St</t>
  </si>
  <si>
    <t>57 Rosewood St</t>
  </si>
  <si>
    <t>65 Rosewood St</t>
  </si>
  <si>
    <t>108 Hollingsworth St</t>
  </si>
  <si>
    <t>88 Hollingsworth St</t>
  </si>
  <si>
    <t>82 Hollingsworth St</t>
  </si>
  <si>
    <t>80 Hollingsworth St</t>
  </si>
  <si>
    <t>74 Hollingsworth St</t>
  </si>
  <si>
    <t>4 Hollingsworth St</t>
  </si>
  <si>
    <t>11 Hollingsworth St</t>
  </si>
  <si>
    <t>15 Hollingsworth St</t>
  </si>
  <si>
    <t>19 Hollingsworth St</t>
  </si>
  <si>
    <t>67 Hollingsworth St</t>
  </si>
  <si>
    <t>119 Hollingsworth St</t>
  </si>
  <si>
    <t>114 Woodhaven St</t>
  </si>
  <si>
    <t>104 Woodhaven St</t>
  </si>
  <si>
    <t>5 Brockton St</t>
  </si>
  <si>
    <t>15 Brockton St</t>
  </si>
  <si>
    <t>17 Brockton St</t>
  </si>
  <si>
    <t>19 Brockton St</t>
  </si>
  <si>
    <t>21 Brockton St</t>
  </si>
  <si>
    <t>89 Woodhaven St</t>
  </si>
  <si>
    <t>95 Woodhaven St</t>
  </si>
  <si>
    <t>770 Cummins Hw</t>
  </si>
  <si>
    <t>9 Favre St</t>
  </si>
  <si>
    <t>11 Favre St</t>
  </si>
  <si>
    <t>15 Favre St</t>
  </si>
  <si>
    <t>17 Favre St</t>
  </si>
  <si>
    <t>21 Favre St</t>
  </si>
  <si>
    <t>25 Favre St</t>
  </si>
  <si>
    <t>29 Favre St</t>
  </si>
  <si>
    <t>33 Favre St</t>
  </si>
  <si>
    <t>37 Favre St</t>
  </si>
  <si>
    <t>41 Favre St</t>
  </si>
  <si>
    <t>45 Favre St</t>
  </si>
  <si>
    <t>49 Favre St</t>
  </si>
  <si>
    <t>53 Favre St</t>
  </si>
  <si>
    <t>57 Favre St</t>
  </si>
  <si>
    <t>61 Favre St</t>
  </si>
  <si>
    <t>20 Brockton St</t>
  </si>
  <si>
    <t>16 Brockton St</t>
  </si>
  <si>
    <t>12 Brockton St</t>
  </si>
  <si>
    <t>10 Brockton St</t>
  </si>
  <si>
    <t>8 Brockton St</t>
  </si>
  <si>
    <t>6 Brockton St</t>
  </si>
  <si>
    <t>15 Bismarck St</t>
  </si>
  <si>
    <t>80 Fairlawn Ave</t>
  </si>
  <si>
    <t>52 Richmere Rd</t>
  </si>
  <si>
    <t>48 Richmere Rd</t>
  </si>
  <si>
    <t>44 Richmere Rd</t>
  </si>
  <si>
    <t>38 Richmere Rd</t>
  </si>
  <si>
    <t>20 Richmere Rd</t>
  </si>
  <si>
    <t>785 Cummins Hw</t>
  </si>
  <si>
    <t>731 Cummins Hw</t>
  </si>
  <si>
    <t>739 Cummins Hw</t>
  </si>
  <si>
    <t>23 Richmere Rd</t>
  </si>
  <si>
    <t>31 Richmere Rd</t>
  </si>
  <si>
    <t>35 Richmere Rd</t>
  </si>
  <si>
    <t>34 Harmon St</t>
  </si>
  <si>
    <t>30 Harmon St</t>
  </si>
  <si>
    <t>26 Harmon St</t>
  </si>
  <si>
    <t>20 Harmon St</t>
  </si>
  <si>
    <t>25 Harmon St</t>
  </si>
  <si>
    <t>27 Harmon St</t>
  </si>
  <si>
    <t>43 Harmon St</t>
  </si>
  <si>
    <t>117 Greenfield Rd</t>
  </si>
  <si>
    <t>687 Cummins Hw</t>
  </si>
  <si>
    <t>699 Cummins Hw</t>
  </si>
  <si>
    <t>125 Greenfield Rd</t>
  </si>
  <si>
    <t>131 Greenfield Rd</t>
  </si>
  <si>
    <t>38 Rugby Rd</t>
  </si>
  <si>
    <t>6 Ruxton Rd</t>
  </si>
  <si>
    <t>25 Rugby Rd</t>
  </si>
  <si>
    <t>31 Rugby Rd</t>
  </si>
  <si>
    <t>149 Greenfield Rd</t>
  </si>
  <si>
    <t>55 Ridlon Rd</t>
  </si>
  <si>
    <t>677 Cummins Hw</t>
  </si>
  <si>
    <t>19 Ruxton Rd</t>
  </si>
  <si>
    <t>20 Almont St</t>
  </si>
  <si>
    <t>16 Almont St</t>
  </si>
  <si>
    <t>12 Almont St</t>
  </si>
  <si>
    <t>4 Almont St</t>
  </si>
  <si>
    <t>1465 Blue Hill Ave</t>
  </si>
  <si>
    <t>1467 Blue Hill Ave</t>
  </si>
  <si>
    <t>7 Culbert St</t>
  </si>
  <si>
    <t>9 Culbert St</t>
  </si>
  <si>
    <t>11 Culbert St</t>
  </si>
  <si>
    <t>12 Culbert St</t>
  </si>
  <si>
    <t>8 Culbert St</t>
  </si>
  <si>
    <t>17 Woodhaven St</t>
  </si>
  <si>
    <t>23 Woodhaven St</t>
  </si>
  <si>
    <t>35 Woodhaven St</t>
  </si>
  <si>
    <t>55 Woodhaven St</t>
  </si>
  <si>
    <t>59 Woodhaven St</t>
  </si>
  <si>
    <t>14 Orlando St</t>
  </si>
  <si>
    <t>10 Orlando St</t>
  </si>
  <si>
    <t>15 Orlando St</t>
  </si>
  <si>
    <t>25 Orlando St</t>
  </si>
  <si>
    <t>31 Orlando St</t>
  </si>
  <si>
    <t>35 Orlando St</t>
  </si>
  <si>
    <t>47 Orlando St</t>
  </si>
  <si>
    <t>51 Orlando St</t>
  </si>
  <si>
    <t>55 Orlando St</t>
  </si>
  <si>
    <t>63 Orlando St</t>
  </si>
  <si>
    <t>81 Orlando St</t>
  </si>
  <si>
    <t>70 Favre St</t>
  </si>
  <si>
    <t>66 Favre St</t>
  </si>
  <si>
    <t>62 Favre St</t>
  </si>
  <si>
    <t>58 Favre St</t>
  </si>
  <si>
    <t>54 Favre St</t>
  </si>
  <si>
    <t>50 Favre St</t>
  </si>
  <si>
    <t>46 Favre St</t>
  </si>
  <si>
    <t>42 Favre St</t>
  </si>
  <si>
    <t>38 Favre St</t>
  </si>
  <si>
    <t>34 Favre St</t>
  </si>
  <si>
    <t>30 Favre St</t>
  </si>
  <si>
    <t>26 Favre St</t>
  </si>
  <si>
    <t>760 Cummins Hw</t>
  </si>
  <si>
    <t>754 Cummins Hw</t>
  </si>
  <si>
    <t>19 Hallowell St</t>
  </si>
  <si>
    <t>21 Hallowell St</t>
  </si>
  <si>
    <t>23 Hallowell St</t>
  </si>
  <si>
    <t>25 Hallowell St</t>
  </si>
  <si>
    <t>27 Hallowell St</t>
  </si>
  <si>
    <t>61 Hallowell St</t>
  </si>
  <si>
    <t>56 Hallowell St</t>
  </si>
  <si>
    <t>52 Hallowell St</t>
  </si>
  <si>
    <t>146 Orlando St</t>
  </si>
  <si>
    <t>145 Orlando St</t>
  </si>
  <si>
    <t>151 Orlando St</t>
  </si>
  <si>
    <t>97 Alabama St</t>
  </si>
  <si>
    <t>75 Hebron St</t>
  </si>
  <si>
    <t>110 Livermore St</t>
  </si>
  <si>
    <t>102 Livermore St</t>
  </si>
  <si>
    <t>179 Hebron St</t>
  </si>
  <si>
    <t>590 Cummins Hw</t>
  </si>
  <si>
    <t>586 Cummins Hw</t>
  </si>
  <si>
    <t>580 Cummins Hw</t>
  </si>
  <si>
    <t>572 Cummins Hw</t>
  </si>
  <si>
    <t>610 Cummins Hw</t>
  </si>
  <si>
    <t>662 Cummins Hw</t>
  </si>
  <si>
    <t>658 Cummins Hw</t>
  </si>
  <si>
    <t>654 Cummins Hw</t>
  </si>
  <si>
    <t>640 Cummins Hw</t>
  </si>
  <si>
    <t>622 Cummins Hw</t>
  </si>
  <si>
    <t>255 Itasca St</t>
  </si>
  <si>
    <t>185 Savannah Ave</t>
  </si>
  <si>
    <t>183 Savannah Ave</t>
  </si>
  <si>
    <t>197 Savannah Ave</t>
  </si>
  <si>
    <t>199 Savannah Ave</t>
  </si>
  <si>
    <t>203 Savannah Ave</t>
  </si>
  <si>
    <t>205 Savannah Ave</t>
  </si>
  <si>
    <t>207 Savannah Ave</t>
  </si>
  <si>
    <t>209 Savannah Ave</t>
  </si>
  <si>
    <t>700 Cummins Hw</t>
  </si>
  <si>
    <t>690 Cummins Hw</t>
  </si>
  <si>
    <t>272 Itasca St</t>
  </si>
  <si>
    <t>718 Cummins Hw</t>
  </si>
  <si>
    <t>714 Cummins Hw</t>
  </si>
  <si>
    <t>250 Savannah Ave</t>
  </si>
  <si>
    <t>194 Savannah Ave</t>
  </si>
  <si>
    <t>164 Savannah Ave</t>
  </si>
  <si>
    <t>159 Orlando St</t>
  </si>
  <si>
    <t>738 Cummins Hw</t>
  </si>
  <si>
    <t>734 Cummins Hw</t>
  </si>
  <si>
    <t>730 Cummins Hw</t>
  </si>
  <si>
    <t>728 Cummins Hw</t>
  </si>
  <si>
    <t>104 Itasca St</t>
  </si>
  <si>
    <t>175 Savannah Ave</t>
  </si>
  <si>
    <t>125 Itasca St</t>
  </si>
  <si>
    <t>131 Itasca St</t>
  </si>
  <si>
    <t>137 Itasca St</t>
  </si>
  <si>
    <t>170 Colorado St</t>
  </si>
  <si>
    <t>166 Colorado St</t>
  </si>
  <si>
    <t>18 Alabama St</t>
  </si>
  <si>
    <t>40 Colorado St</t>
  </si>
  <si>
    <t>36 Colorado St</t>
  </si>
  <si>
    <t>93 Itasca St</t>
  </si>
  <si>
    <t>94 Itasca St</t>
  </si>
  <si>
    <t>42 Itasca St</t>
  </si>
  <si>
    <t>52 Savannah Ave</t>
  </si>
  <si>
    <t>5 Orlando St</t>
  </si>
  <si>
    <t>40 Tennis Rd</t>
  </si>
  <si>
    <t>36 Tennis Rd</t>
  </si>
  <si>
    <t>32 Tennis Rd</t>
  </si>
  <si>
    <t>28 Tennis Rd</t>
  </si>
  <si>
    <t>24 Tennis Rd</t>
  </si>
  <si>
    <t>20 Tennis Rd</t>
  </si>
  <si>
    <t>16 Tennis Rd</t>
  </si>
  <si>
    <t>12 Tennis Rd</t>
  </si>
  <si>
    <t>6 Tennis Rd</t>
  </si>
  <si>
    <t>1439 Blue Hill Ave</t>
  </si>
  <si>
    <t>1447 Blue Hill Ave</t>
  </si>
  <si>
    <t>19 Almont St</t>
  </si>
  <si>
    <t>21 Almont St</t>
  </si>
  <si>
    <t>23 Almont St</t>
  </si>
  <si>
    <t>25 Almont St</t>
  </si>
  <si>
    <t>27 Almont St</t>
  </si>
  <si>
    <t>29 Almont St</t>
  </si>
  <si>
    <t>31 Almont St</t>
  </si>
  <si>
    <t>33 Almont St</t>
  </si>
  <si>
    <t>35 Almont St</t>
  </si>
  <si>
    <t>37 Almont St</t>
  </si>
  <si>
    <t>39 Almont St</t>
  </si>
  <si>
    <t>41 Almont St</t>
  </si>
  <si>
    <t>43 Almont St</t>
  </si>
  <si>
    <t>45 Almont St</t>
  </si>
  <si>
    <t>47 Almont St</t>
  </si>
  <si>
    <t>49 Almont St</t>
  </si>
  <si>
    <t>55 Almont St</t>
  </si>
  <si>
    <t>69 Almont St</t>
  </si>
  <si>
    <t>70 Tennis Rd</t>
  </si>
  <si>
    <t>4 Hiawatha Rd</t>
  </si>
  <si>
    <t>2 Hiawatha Rd</t>
  </si>
  <si>
    <t>1407 Blue Hill Ave</t>
  </si>
  <si>
    <t>1411 Blue Hill Ave</t>
  </si>
  <si>
    <t>7 Tennis Rd</t>
  </si>
  <si>
    <t>11 Tennis Rd</t>
  </si>
  <si>
    <t>15 Tennis Rd</t>
  </si>
  <si>
    <t>19 Tennis Rd</t>
  </si>
  <si>
    <t>23 Tennis Rd</t>
  </si>
  <si>
    <t>27 Tennis Rd</t>
  </si>
  <si>
    <t>31 Tennis Rd</t>
  </si>
  <si>
    <t>35 Tennis Rd</t>
  </si>
  <si>
    <t>39 Tennis Rd</t>
  </si>
  <si>
    <t>43 Tennis Rd</t>
  </si>
  <si>
    <t>47 Tennis Rd</t>
  </si>
  <si>
    <t>71 Tennis Rd</t>
  </si>
  <si>
    <t>75 Tennis Rd</t>
  </si>
  <si>
    <t>77 Tennis Rd</t>
  </si>
  <si>
    <t>85 Tennis Rd</t>
  </si>
  <si>
    <t>89 Tennis Rd</t>
  </si>
  <si>
    <t>10 Itasca St</t>
  </si>
  <si>
    <t>78 Mattapan St</t>
  </si>
  <si>
    <t>74 Mattapan St</t>
  </si>
  <si>
    <t>45 Fottler Rd</t>
  </si>
  <si>
    <t>49 Fottler Rd</t>
  </si>
  <si>
    <t>53 Fottler Rd</t>
  </si>
  <si>
    <t>57 Fottler Rd</t>
  </si>
  <si>
    <t>80 Hiawatha Rd</t>
  </si>
  <si>
    <t>76 Hiawatha Rd</t>
  </si>
  <si>
    <t>50 Hiawatha Rd</t>
  </si>
  <si>
    <t>42 Hiawatha Rd</t>
  </si>
  <si>
    <t>38 Hiawatha Rd</t>
  </si>
  <si>
    <t>32 Hiawatha Rd</t>
  </si>
  <si>
    <t>16 Hiawatha Rd</t>
  </si>
  <si>
    <t>12 Hiawatha Rd</t>
  </si>
  <si>
    <t>8 Hiawatha Rd</t>
  </si>
  <si>
    <t>7 Hiawatha Rd</t>
  </si>
  <si>
    <t>9 Hiawatha Rd</t>
  </si>
  <si>
    <t>17 Hiawatha Rd</t>
  </si>
  <si>
    <t>19 Hiawatha Rd</t>
  </si>
  <si>
    <t>31 Hiawatha Rd</t>
  </si>
  <si>
    <t>35 Hiawatha Rd</t>
  </si>
  <si>
    <t>41 Hiawatha Rd</t>
  </si>
  <si>
    <t>47 Hiawatha Rd</t>
  </si>
  <si>
    <t>51 Hiawatha Rd</t>
  </si>
  <si>
    <t>55 Hiawatha Rd</t>
  </si>
  <si>
    <t>63 Hiawatha Rd</t>
  </si>
  <si>
    <t>58 Mattapan St</t>
  </si>
  <si>
    <t>60 Mattapan St</t>
  </si>
  <si>
    <t>62 Mattapan St</t>
  </si>
  <si>
    <t>64 Mattapan St</t>
  </si>
  <si>
    <t>46 Mattapan St</t>
  </si>
  <si>
    <t>40 Mattapan St</t>
  </si>
  <si>
    <t>38 Mattapan St</t>
  </si>
  <si>
    <t>32 Mattapan St</t>
  </si>
  <si>
    <t>24 Mattapan St</t>
  </si>
  <si>
    <t>20 Mattapan St</t>
  </si>
  <si>
    <t>717 Walk Hill St</t>
  </si>
  <si>
    <t>1387 Blue Hill Ave</t>
  </si>
  <si>
    <t>17 Mattapan St</t>
  </si>
  <si>
    <t>21 Mattapan St</t>
  </si>
  <si>
    <t>25 Mattapan St</t>
  </si>
  <si>
    <t>29 Mattapan St</t>
  </si>
  <si>
    <t>33 Mattapan St</t>
  </si>
  <si>
    <t>41 Mattapan St</t>
  </si>
  <si>
    <t>45 Mattapan St</t>
  </si>
  <si>
    <t>47 Mattapan St</t>
  </si>
  <si>
    <t>671 Walk Hill St</t>
  </si>
  <si>
    <t>683 Walk Hill St</t>
  </si>
  <si>
    <t>687 Walk Hill St</t>
  </si>
  <si>
    <t>689 Walk Hill St</t>
  </si>
  <si>
    <t>695 Walk Hill St</t>
  </si>
  <si>
    <t>701 Walk Hill St</t>
  </si>
  <si>
    <t>703 Walk Hill St</t>
  </si>
  <si>
    <t>707 Walk Hill St</t>
  </si>
  <si>
    <t>715 Walk Hill St</t>
  </si>
  <si>
    <t>75 Mattapan St</t>
  </si>
  <si>
    <t>77 Mattapan St</t>
  </si>
  <si>
    <t>12 Mulvey St</t>
  </si>
  <si>
    <t>8 Mulvey St</t>
  </si>
  <si>
    <t>4 Mulvey St</t>
  </si>
  <si>
    <t>643 Walk Hill St</t>
  </si>
  <si>
    <t>645 Walk Hill St</t>
  </si>
  <si>
    <t>647 Walk Hill St</t>
  </si>
  <si>
    <t>649 Walk Hill St</t>
  </si>
  <si>
    <t>653 Walk Hill St</t>
  </si>
  <si>
    <t>9 Itasca St</t>
  </si>
  <si>
    <t>641 Walk Hill St</t>
  </si>
  <si>
    <t>3 Mulvey St</t>
  </si>
  <si>
    <t>7 Mulvey St</t>
  </si>
  <si>
    <t>11 Mulvey St</t>
  </si>
  <si>
    <t>121 Mattapan St</t>
  </si>
  <si>
    <t>627 Walk Hill St</t>
  </si>
  <si>
    <t>629 Walk Hill St</t>
  </si>
  <si>
    <t>631 Walk Hill St</t>
  </si>
  <si>
    <t>637 Walk Hill St</t>
  </si>
  <si>
    <t>639 Walk Hill St</t>
  </si>
  <si>
    <t>224 Almont St</t>
  </si>
  <si>
    <t>19 Alabama St</t>
  </si>
  <si>
    <t>244 Almont St</t>
  </si>
  <si>
    <t>25 Alabama St</t>
  </si>
  <si>
    <t>1000 Harvard St</t>
  </si>
  <si>
    <t>548 Cummins Hw</t>
  </si>
  <si>
    <t>550 Cummins Hw</t>
  </si>
  <si>
    <t>568 Cummins Hw</t>
  </si>
  <si>
    <t>94 Wood Ave</t>
  </si>
  <si>
    <t>90 Wood Ave</t>
  </si>
  <si>
    <t>86 Wood Ave</t>
  </si>
  <si>
    <t>82 Wood Ave</t>
  </si>
  <si>
    <t>80 Wood Ave</t>
  </si>
  <si>
    <t>40 Wood Ave</t>
  </si>
  <si>
    <t>36 Wood Ave</t>
  </si>
  <si>
    <t>28 Wood Ave</t>
  </si>
  <si>
    <t>8 Wood Ave</t>
  </si>
  <si>
    <t>77 Tampa St</t>
  </si>
  <si>
    <t>20 Tampa St</t>
  </si>
  <si>
    <t>10 Tampa St</t>
  </si>
  <si>
    <t>4 Tampa St</t>
  </si>
  <si>
    <t>571 Cummins Hw</t>
  </si>
  <si>
    <t>11 Seminole St</t>
  </si>
  <si>
    <t>17 Seminole St</t>
  </si>
  <si>
    <t>40 Seminole St</t>
  </si>
  <si>
    <t>261 Hebron St</t>
  </si>
  <si>
    <t>225 Kennebec St</t>
  </si>
  <si>
    <t>245 Kennebec St</t>
  </si>
  <si>
    <t>247 Kennebec St</t>
  </si>
  <si>
    <t>275 Kennebec St</t>
  </si>
  <si>
    <t>244 Kennebec St</t>
  </si>
  <si>
    <t>226 Kennebec St</t>
  </si>
  <si>
    <t>621 Cummins Hw</t>
  </si>
  <si>
    <t>623 Cummins Hw</t>
  </si>
  <si>
    <t>21 Weybosset St</t>
  </si>
  <si>
    <t>25 Weybosset St</t>
  </si>
  <si>
    <t>53 Weybosset St</t>
  </si>
  <si>
    <t>64 Weybosset St</t>
  </si>
  <si>
    <t>52 Weybosset St</t>
  </si>
  <si>
    <t>40 Weybosset St</t>
  </si>
  <si>
    <t>32 Weybosset St</t>
  </si>
  <si>
    <t>196 Greenfield Rd</t>
  </si>
  <si>
    <t>7 Sefton St</t>
  </si>
  <si>
    <t>63 Sefton St</t>
  </si>
  <si>
    <t>32 Ridlon Rd</t>
  </si>
  <si>
    <t>12 Ridlon Rd</t>
  </si>
  <si>
    <t>33 Mariposa St</t>
  </si>
  <si>
    <t>34 Sefton St</t>
  </si>
  <si>
    <t>635 Cummins Hw</t>
  </si>
  <si>
    <t>637 Cummins Hw</t>
  </si>
  <si>
    <t>60 Ridlon Rd</t>
  </si>
  <si>
    <t>41 Ridlon Rd</t>
  </si>
  <si>
    <t>6 Rock Rd</t>
  </si>
  <si>
    <t>150 Greenfield Rd</t>
  </si>
  <si>
    <t>146 Greenfield Rd</t>
  </si>
  <si>
    <t>126 Blake St</t>
  </si>
  <si>
    <t>120 Blake St</t>
  </si>
  <si>
    <t>95 Blake St</t>
  </si>
  <si>
    <t>103 Blake St</t>
  </si>
  <si>
    <t>105 Blake St</t>
  </si>
  <si>
    <t>115 Blake St</t>
  </si>
  <si>
    <t>143 Blake St</t>
  </si>
  <si>
    <t>132 Greenfield Rd</t>
  </si>
  <si>
    <t>130 Greenfield Rd</t>
  </si>
  <si>
    <t>29 Radcliffe Rd</t>
  </si>
  <si>
    <t>37 Radcliffe Rd</t>
  </si>
  <si>
    <t>28 Radcliffe Rd</t>
  </si>
  <si>
    <t>12 Radcliffe Rd</t>
  </si>
  <si>
    <t>112 Greenfield Rd</t>
  </si>
  <si>
    <t>108 Greenfield Rd</t>
  </si>
  <si>
    <t>104 Greenfield Rd</t>
  </si>
  <si>
    <t>7 Rosebery Rd</t>
  </si>
  <si>
    <t>23 Rosebery Rd</t>
  </si>
  <si>
    <t>33 Rosebery Rd</t>
  </si>
  <si>
    <t>178 Ruskindale Rd</t>
  </si>
  <si>
    <t>176 Ruskindale Rd</t>
  </si>
  <si>
    <t>46 Rosebery Rd</t>
  </si>
  <si>
    <t>48 Rosebery Rd</t>
  </si>
  <si>
    <t>28 Rosebery Rd</t>
  </si>
  <si>
    <t>84 Greenfield Rd</t>
  </si>
  <si>
    <t>72 Greenfield Rd</t>
  </si>
  <si>
    <t>70 Greenfield Rd</t>
  </si>
  <si>
    <t>11 Rainier Rd</t>
  </si>
  <si>
    <t>7 Oakcrest Rd</t>
  </si>
  <si>
    <t>48 Ralston Rd</t>
  </si>
  <si>
    <t>40 Ralston Rd</t>
  </si>
  <si>
    <t>36 Ralston Rd</t>
  </si>
  <si>
    <t>76 Radcliffe Rd</t>
  </si>
  <si>
    <t>96 Radcliffe Rd</t>
  </si>
  <si>
    <t>92 Radcliffe Rd</t>
  </si>
  <si>
    <t>82 Radcliffe Rd</t>
  </si>
  <si>
    <t>16 Rosemont St</t>
  </si>
  <si>
    <t>12 Rosemont St</t>
  </si>
  <si>
    <t>7 Winborough St</t>
  </si>
  <si>
    <t>4 Oakcrest Rd</t>
  </si>
  <si>
    <t>179 Ruskindale Rd</t>
  </si>
  <si>
    <t>181 Ruskindale Rd</t>
  </si>
  <si>
    <t>185 Ruskindale Rd</t>
  </si>
  <si>
    <t>157 Ruskindale Rd</t>
  </si>
  <si>
    <t>86 Taunton Ave</t>
  </si>
  <si>
    <t>79 Taunton Ave</t>
  </si>
  <si>
    <t>95 Radcliffe Rd</t>
  </si>
  <si>
    <t>57 Blake St</t>
  </si>
  <si>
    <t>50 Taunton Ave</t>
  </si>
  <si>
    <t>42 Taunton Ave</t>
  </si>
  <si>
    <t>30 Taunton Ave</t>
  </si>
  <si>
    <t>132 Wood Ave</t>
  </si>
  <si>
    <t>128 Wood Ave</t>
  </si>
  <si>
    <t>124 Wood Ave</t>
  </si>
  <si>
    <t>43 Ruskindale Rd</t>
  </si>
  <si>
    <t>127 Ruskindale Rd</t>
  </si>
  <si>
    <t>80 Blake St</t>
  </si>
  <si>
    <t>90 Blake St</t>
  </si>
  <si>
    <t>120 Ruskindale Rd</t>
  </si>
  <si>
    <t>10 Mariposa St</t>
  </si>
  <si>
    <t>122 Wood Ave</t>
  </si>
  <si>
    <t>88 Mariposa St</t>
  </si>
  <si>
    <t>36 Mariposa St</t>
  </si>
  <si>
    <t>94 Blake St</t>
  </si>
  <si>
    <t>22 Oakwood St</t>
  </si>
  <si>
    <t>24 Oakwood St</t>
  </si>
  <si>
    <t>6 Oakwood St</t>
  </si>
  <si>
    <t>2 Oakwood St</t>
  </si>
  <si>
    <t>4 Oakwood St</t>
  </si>
  <si>
    <t>19 Taunton Ave</t>
  </si>
  <si>
    <t>186 Wood Ave</t>
  </si>
  <si>
    <t>27 Tina Ave</t>
  </si>
  <si>
    <t>272 Wood Ave</t>
  </si>
  <si>
    <t>268 Wood Ave</t>
  </si>
  <si>
    <t>264 Wood Ave</t>
  </si>
  <si>
    <t>260 Wood Ave</t>
  </si>
  <si>
    <t>21 Joyce Rd</t>
  </si>
  <si>
    <t>48 George St</t>
  </si>
  <si>
    <t>9 Andria Rd</t>
  </si>
  <si>
    <t>10 Andria Rd</t>
  </si>
  <si>
    <t>8 Andria Rd</t>
  </si>
  <si>
    <t>823 River St</t>
  </si>
  <si>
    <t>827 River St</t>
  </si>
  <si>
    <t>17 George St</t>
  </si>
  <si>
    <t>27 George St</t>
  </si>
  <si>
    <t>35 George St</t>
  </si>
  <si>
    <t>218 Wood Ave</t>
  </si>
  <si>
    <t>206 Wood Ave</t>
  </si>
  <si>
    <t>200 Wood Ave</t>
  </si>
  <si>
    <t>196 Wood Ave</t>
  </si>
  <si>
    <t>30 Blake St</t>
  </si>
  <si>
    <t>16 Blake St</t>
  </si>
  <si>
    <t>10 Blake St</t>
  </si>
  <si>
    <t>18 Pinewood St</t>
  </si>
  <si>
    <t>14 George St</t>
  </si>
  <si>
    <t>837 River St</t>
  </si>
  <si>
    <t>841 River St</t>
  </si>
  <si>
    <t>845 River St</t>
  </si>
  <si>
    <t>314 Wood Ave</t>
  </si>
  <si>
    <t>310 Wood Ave</t>
  </si>
  <si>
    <t>304 Wood Ave</t>
  </si>
  <si>
    <t>296 Wood Ave</t>
  </si>
  <si>
    <t>292 Wood Ave</t>
  </si>
  <si>
    <t>811 River St</t>
  </si>
  <si>
    <t>9 Blake St</t>
  </si>
  <si>
    <t>11 Blake St</t>
  </si>
  <si>
    <t>17 Blake St</t>
  </si>
  <si>
    <t>19 Blake St</t>
  </si>
  <si>
    <t>23 Blake St</t>
  </si>
  <si>
    <t>29 Blake St</t>
  </si>
  <si>
    <t>31 Blake St</t>
  </si>
  <si>
    <t>33 Blake St</t>
  </si>
  <si>
    <t>3 Tracton Ave</t>
  </si>
  <si>
    <t>2 Tracton Ave</t>
  </si>
  <si>
    <t>2 Linden Ave</t>
  </si>
  <si>
    <t>3 Linden Ave</t>
  </si>
  <si>
    <t>797 River St</t>
  </si>
  <si>
    <t>830 River St</t>
  </si>
  <si>
    <t>822 River St</t>
  </si>
  <si>
    <t>1 Agnes Ave</t>
  </si>
  <si>
    <t>15 Agnes Ave</t>
  </si>
  <si>
    <t>15 Riverside Sq</t>
  </si>
  <si>
    <t>17 Riverside Sq</t>
  </si>
  <si>
    <t>21 Riverside Sq</t>
  </si>
  <si>
    <t>25 Riverside Sq</t>
  </si>
  <si>
    <t>29 Riverside Sq</t>
  </si>
  <si>
    <t>31 Riverside Sq</t>
  </si>
  <si>
    <t>976 River St</t>
  </si>
  <si>
    <t>970 River St</t>
  </si>
  <si>
    <t>19 Maida Ter</t>
  </si>
  <si>
    <t>968 River St</t>
  </si>
  <si>
    <t>1 River Street Ter</t>
  </si>
  <si>
    <t>5 River Street Ter</t>
  </si>
  <si>
    <t>9 River Street Ter</t>
  </si>
  <si>
    <t>15 River Street Ter</t>
  </si>
  <si>
    <t>19 River Street Ter</t>
  </si>
  <si>
    <t>1008 River St</t>
  </si>
  <si>
    <t>1006 River St</t>
  </si>
  <si>
    <t>1002 River St</t>
  </si>
  <si>
    <t>1000 River St</t>
  </si>
  <si>
    <t>996 River St</t>
  </si>
  <si>
    <t>994 River St</t>
  </si>
  <si>
    <t>992 River St</t>
  </si>
  <si>
    <t>990 River St</t>
  </si>
  <si>
    <t>32 Riverside Sq</t>
  </si>
  <si>
    <t>24 Riverside Sq</t>
  </si>
  <si>
    <t>20 Riverside Sq</t>
  </si>
  <si>
    <t>18 Riverside Sq</t>
  </si>
  <si>
    <t>760 Metropolitan Ave</t>
  </si>
  <si>
    <t>756 Metropolitan Ave</t>
  </si>
  <si>
    <t>752 Metropolitan Ave</t>
  </si>
  <si>
    <t>1020 River St</t>
  </si>
  <si>
    <t>1016 River St</t>
  </si>
  <si>
    <t>4 Riverside Sq</t>
  </si>
  <si>
    <t>29 Arlington St</t>
  </si>
  <si>
    <t>38 Arlington St</t>
  </si>
  <si>
    <t>41 West St</t>
  </si>
  <si>
    <t>1052 River St</t>
  </si>
  <si>
    <t>1048 River St</t>
  </si>
  <si>
    <t>1044 River St</t>
  </si>
  <si>
    <t>32 Arlington St</t>
  </si>
  <si>
    <t>111 Davison St</t>
  </si>
  <si>
    <t>30 Arlington St</t>
  </si>
  <si>
    <t>113 Pierce St</t>
  </si>
  <si>
    <t>115 Pierce St</t>
  </si>
  <si>
    <t>4258 Washington St</t>
  </si>
  <si>
    <t>79 Poplar St</t>
  </si>
  <si>
    <t>8 Kittredge St</t>
  </si>
  <si>
    <t>99 Poplar St</t>
  </si>
  <si>
    <t>103 Poplar St</t>
  </si>
  <si>
    <t>137 Poplar St</t>
  </si>
  <si>
    <t>139 Poplar St</t>
  </si>
  <si>
    <t>143 Poplar St</t>
  </si>
  <si>
    <t>149 Poplar St</t>
  </si>
  <si>
    <t>153 Poplar St</t>
  </si>
  <si>
    <t>10 Sycamore St</t>
  </si>
  <si>
    <t>68 Kittredge St</t>
  </si>
  <si>
    <t>44 Kittredge St</t>
  </si>
  <si>
    <t>42 Kittredge St</t>
  </si>
  <si>
    <t>38 Kittredge St</t>
  </si>
  <si>
    <t>32 Kittredge St</t>
  </si>
  <si>
    <t>28 Kittredge St</t>
  </si>
  <si>
    <t>26 Kittredge St</t>
  </si>
  <si>
    <t>18 Kittredge St</t>
  </si>
  <si>
    <t>14 Kittredge St</t>
  </si>
  <si>
    <t>10 Kittredge St</t>
  </si>
  <si>
    <t>4276 Washington St</t>
  </si>
  <si>
    <t>11 Albano St</t>
  </si>
  <si>
    <t>18 Cliftondale St</t>
  </si>
  <si>
    <t>11 Cliftondale St</t>
  </si>
  <si>
    <t>29 Albano St</t>
  </si>
  <si>
    <t>22 Atherton Ave</t>
  </si>
  <si>
    <t>20 Atherton Ave</t>
  </si>
  <si>
    <t>16 Atherton Ave</t>
  </si>
  <si>
    <t>6 Atherton Ave</t>
  </si>
  <si>
    <t>4294 Washington St</t>
  </si>
  <si>
    <t>4292 Washington St</t>
  </si>
  <si>
    <t>11 Kittredge St</t>
  </si>
  <si>
    <t>2 Kittredge Ter</t>
  </si>
  <si>
    <t>17 Kittredge St</t>
  </si>
  <si>
    <t>21 Kittredge St</t>
  </si>
  <si>
    <t>25 Kittredge St</t>
  </si>
  <si>
    <t>29 Kittredge St</t>
  </si>
  <si>
    <t>35 Kittredge St</t>
  </si>
  <si>
    <t>37 Kittredge St</t>
  </si>
  <si>
    <t>3 Cliftondale St</t>
  </si>
  <si>
    <t>5 Cliftondale St</t>
  </si>
  <si>
    <t>7 Cliftondale St</t>
  </si>
  <si>
    <t>9 Cliftondale St</t>
  </si>
  <si>
    <t>4324 Washington St</t>
  </si>
  <si>
    <t>54 Albano St</t>
  </si>
  <si>
    <t>43 Cliftondale St</t>
  </si>
  <si>
    <t>4374 Washington St</t>
  </si>
  <si>
    <t>4370 Washington St</t>
  </si>
  <si>
    <t>4366 Washington St</t>
  </si>
  <si>
    <t>4362 Washington St</t>
  </si>
  <si>
    <t>4360 Washington St</t>
  </si>
  <si>
    <t>4354 Washington St</t>
  </si>
  <si>
    <t>4350 Washington St</t>
  </si>
  <si>
    <t>43 Washington St</t>
  </si>
  <si>
    <t>4344 Washington St</t>
  </si>
  <si>
    <t>4 Albano St</t>
  </si>
  <si>
    <t>101 Kittredge St</t>
  </si>
  <si>
    <t>105 Kittredge St</t>
  </si>
  <si>
    <t>48 Rosecliff St</t>
  </si>
  <si>
    <t>44 Rosecliff St</t>
  </si>
  <si>
    <t>86 Kittredge St</t>
  </si>
  <si>
    <t>80 Kittredge St</t>
  </si>
  <si>
    <t>78 Kittredge St</t>
  </si>
  <si>
    <t>167 Poplar St</t>
  </si>
  <si>
    <t>175 Poplar St</t>
  </si>
  <si>
    <t>15 Augustus Ave</t>
  </si>
  <si>
    <t>19 Augustus Ave</t>
  </si>
  <si>
    <t>23 Augustus Ave</t>
  </si>
  <si>
    <t>14 Whitford St</t>
  </si>
  <si>
    <t>42 Augustus Ave</t>
  </si>
  <si>
    <t>38 Augustus Ave</t>
  </si>
  <si>
    <t>32 Augustus Ave</t>
  </si>
  <si>
    <t>1 Crandall St</t>
  </si>
  <si>
    <t>25 Crandall St</t>
  </si>
  <si>
    <t>20 Hillview Ave</t>
  </si>
  <si>
    <t>16 Hillview Ave</t>
  </si>
  <si>
    <t>12 Hillview Ave</t>
  </si>
  <si>
    <t>8 Hillview Ave</t>
  </si>
  <si>
    <t>6 Hillview Ave</t>
  </si>
  <si>
    <t>2 Hillview Ave</t>
  </si>
  <si>
    <t>6 Augustus Ave</t>
  </si>
  <si>
    <t>185 Poplar St</t>
  </si>
  <si>
    <t>191 Poplar St</t>
  </si>
  <si>
    <t>195 Poplar St</t>
  </si>
  <si>
    <t>24 Crandall St</t>
  </si>
  <si>
    <t>14 Crandall St</t>
  </si>
  <si>
    <t>1 Hillview Ave</t>
  </si>
  <si>
    <t>5 Hillview Ave</t>
  </si>
  <si>
    <t>7 Hillview Ave</t>
  </si>
  <si>
    <t>9 Hillview Ave</t>
  </si>
  <si>
    <t>11 Hillview Ave</t>
  </si>
  <si>
    <t>15 Hillview Ave</t>
  </si>
  <si>
    <t>17 Hillview Ave</t>
  </si>
  <si>
    <t>21 Hillview Ave</t>
  </si>
  <si>
    <t>229 Poplar St</t>
  </si>
  <si>
    <t>233 Poplar St</t>
  </si>
  <si>
    <t>1 Delano Pk</t>
  </si>
  <si>
    <t>5 Delano Pk</t>
  </si>
  <si>
    <t>15 Delano Pk</t>
  </si>
  <si>
    <t>4 Delano Pk</t>
  </si>
  <si>
    <t>301 Poplar St</t>
  </si>
  <si>
    <t>307 Poplar St</t>
  </si>
  <si>
    <t>110 Whitford St</t>
  </si>
  <si>
    <t>402 Poplar St</t>
  </si>
  <si>
    <t>400 Poplar St</t>
  </si>
  <si>
    <t>398 Poplar St</t>
  </si>
  <si>
    <t>396 Poplar St</t>
  </si>
  <si>
    <t>394 Poplar St</t>
  </si>
  <si>
    <t>4 Planet St</t>
  </si>
  <si>
    <t>6 Planet St</t>
  </si>
  <si>
    <t>14 Planet St</t>
  </si>
  <si>
    <t>16 Planet St</t>
  </si>
  <si>
    <t>18 Planet St</t>
  </si>
  <si>
    <t>20 Planet St</t>
  </si>
  <si>
    <t>22 Planet St</t>
  </si>
  <si>
    <t>24 Planet St</t>
  </si>
  <si>
    <t>119 Grew Ave</t>
  </si>
  <si>
    <t>121 Grew Ave</t>
  </si>
  <si>
    <t>123 Grew Ave</t>
  </si>
  <si>
    <t>125 Grew Ave</t>
  </si>
  <si>
    <t>127 Grew Ave</t>
  </si>
  <si>
    <t>129 Grew Ave</t>
  </si>
  <si>
    <t>131 Grew Ave</t>
  </si>
  <si>
    <t>133 Grew Ave</t>
  </si>
  <si>
    <t>135 Grew Ave</t>
  </si>
  <si>
    <t>137 Grew Ave</t>
  </si>
  <si>
    <t>139 Grew Ave</t>
  </si>
  <si>
    <t>141 Grew Ave</t>
  </si>
  <si>
    <t>143 Grew Ave</t>
  </si>
  <si>
    <t>145 Grew Ave</t>
  </si>
  <si>
    <t>117 Grew Ave</t>
  </si>
  <si>
    <t>115 Grew Ave</t>
  </si>
  <si>
    <t>113 Grew Ave</t>
  </si>
  <si>
    <t>111 Grew Ave</t>
  </si>
  <si>
    <t>109 Grew Ave</t>
  </si>
  <si>
    <t>107 Grew Ave</t>
  </si>
  <si>
    <t>105 Grew Ave</t>
  </si>
  <si>
    <t>103 Grew Ave</t>
  </si>
  <si>
    <t>101 Grew Ave</t>
  </si>
  <si>
    <t>99 Grew Ave</t>
  </si>
  <si>
    <t>97 Grew Ave</t>
  </si>
  <si>
    <t>95 Grew Ave</t>
  </si>
  <si>
    <t>93 Grew Ave</t>
  </si>
  <si>
    <t>91 Grew Ave</t>
  </si>
  <si>
    <t>83 Grew Ave</t>
  </si>
  <si>
    <t>85 Grew Ave</t>
  </si>
  <si>
    <t>87 Grew Ave</t>
  </si>
  <si>
    <t>89 Grew Ave</t>
  </si>
  <si>
    <t>77 Grew Ave</t>
  </si>
  <si>
    <t>75 Grew Ave</t>
  </si>
  <si>
    <t>73 Grew Ave</t>
  </si>
  <si>
    <t>71 Grew Ave</t>
  </si>
  <si>
    <t>69 Grew Ave</t>
  </si>
  <si>
    <t>67 Grew Ave</t>
  </si>
  <si>
    <t>65 Grew Ave</t>
  </si>
  <si>
    <t>63 Grew Ave</t>
  </si>
  <si>
    <t>61 Grew Ave</t>
  </si>
  <si>
    <t>79 Grew Ave</t>
  </si>
  <si>
    <t>81 Grew Ave</t>
  </si>
  <si>
    <t>59 Grew Ave</t>
  </si>
  <si>
    <t>57 Grew Ave</t>
  </si>
  <si>
    <t>338 Metropolitan Ave</t>
  </si>
  <si>
    <t>336 Metropolitan Ave</t>
  </si>
  <si>
    <t>44 Maynard St</t>
  </si>
  <si>
    <t>32 Maynard St</t>
  </si>
  <si>
    <t>26 Maynard St</t>
  </si>
  <si>
    <t>8 Maynard St</t>
  </si>
  <si>
    <t>6 Maynard St</t>
  </si>
  <si>
    <t>4 Maynard St</t>
  </si>
  <si>
    <t>2 Maynard St</t>
  </si>
  <si>
    <t>372 Metropolitan Ave</t>
  </si>
  <si>
    <t>371 Metropolitan Ave</t>
  </si>
  <si>
    <t>294 Metropolitan Ave</t>
  </si>
  <si>
    <t>274 Metropolitan Ave</t>
  </si>
  <si>
    <t>260 Metropolitan Ave</t>
  </si>
  <si>
    <t>250 Metropolitan Ave</t>
  </si>
  <si>
    <t>244 Metropolitan Ave</t>
  </si>
  <si>
    <t>2 Metropolitan Ci</t>
  </si>
  <si>
    <t>6 Metropolitan Ci</t>
  </si>
  <si>
    <t>10 Metropolitan Ci</t>
  </si>
  <si>
    <t>7 Metropolitan Ci</t>
  </si>
  <si>
    <t>3 Metropolitan Ci</t>
  </si>
  <si>
    <t>230 Metropolitan Ave</t>
  </si>
  <si>
    <t>226 Metropolitan Ave</t>
  </si>
  <si>
    <t>391 Poplar St</t>
  </si>
  <si>
    <t>393 Poplar St</t>
  </si>
  <si>
    <t>419 Poplar St</t>
  </si>
  <si>
    <t>218 Metropolitan Ave</t>
  </si>
  <si>
    <t>214 Metropolitan Ave</t>
  </si>
  <si>
    <t>206 Metropolitan Ave</t>
  </si>
  <si>
    <t>190 Metropolitan Ave</t>
  </si>
  <si>
    <t>71 Hilburn St</t>
  </si>
  <si>
    <t>178 Metropolitan Ave</t>
  </si>
  <si>
    <t>158 Metropolitan Ave</t>
  </si>
  <si>
    <t>154 Metropolitan Ave</t>
  </si>
  <si>
    <t>150 Metropolitan Ave</t>
  </si>
  <si>
    <t>146 Metropolitan Ave</t>
  </si>
  <si>
    <t>136 Metropolitan Ave</t>
  </si>
  <si>
    <t>134 Metropolitan Ave</t>
  </si>
  <si>
    <t>130 Metropolitan Ave</t>
  </si>
  <si>
    <t>1 Crestview Rd</t>
  </si>
  <si>
    <t>2 Crestview Rd</t>
  </si>
  <si>
    <t>3 Crestview Rd</t>
  </si>
  <si>
    <t>4 Crestview Rd</t>
  </si>
  <si>
    <t>5 Crestview Rd</t>
  </si>
  <si>
    <t>7 Crestview Rd</t>
  </si>
  <si>
    <t>9 Crestview Rd</t>
  </si>
  <si>
    <t>11 Crestview Rd</t>
  </si>
  <si>
    <t>6 Crestview Rd</t>
  </si>
  <si>
    <t>8 Crestview Rd</t>
  </si>
  <si>
    <t>60 Augustus Ave</t>
  </si>
  <si>
    <t>56 Augustus Ave</t>
  </si>
  <si>
    <t>52 Augustus Ave</t>
  </si>
  <si>
    <t>48 Augustus Ave</t>
  </si>
  <si>
    <t>44 Augustus Ave</t>
  </si>
  <si>
    <t>31 Whitford St</t>
  </si>
  <si>
    <t>35 Whitford St</t>
  </si>
  <si>
    <t>45 Whitford St</t>
  </si>
  <si>
    <t>110 Metropolitan Ave</t>
  </si>
  <si>
    <t>100 Metropolitan Ave</t>
  </si>
  <si>
    <t>96 Metropolitan Ave</t>
  </si>
  <si>
    <t>92 Metropolitan Ave</t>
  </si>
  <si>
    <t>152 Kittredge St</t>
  </si>
  <si>
    <t>146 Kittredge St</t>
  </si>
  <si>
    <t>140 Kittredge St</t>
  </si>
  <si>
    <t>130 Kittredge St</t>
  </si>
  <si>
    <t>9 Whitford St</t>
  </si>
  <si>
    <t>15 Whitford St</t>
  </si>
  <si>
    <t>55 Augustus Ave</t>
  </si>
  <si>
    <t>71 Augustus Ave</t>
  </si>
  <si>
    <t>77 Augustus Ave</t>
  </si>
  <si>
    <t>147 Kittredge St</t>
  </si>
  <si>
    <t>151 Kittredge St</t>
  </si>
  <si>
    <t>60 Metropolitan Ave</t>
  </si>
  <si>
    <t>58 Metropolitan Ave</t>
  </si>
  <si>
    <t>56 Metropolitan Ave</t>
  </si>
  <si>
    <t>52 Metropolitan Ave</t>
  </si>
  <si>
    <t>50 Metropolitan Ave</t>
  </si>
  <si>
    <t>46 Metropolitan Ave</t>
  </si>
  <si>
    <t>4398 Washington St</t>
  </si>
  <si>
    <t>4394 Washington St</t>
  </si>
  <si>
    <t>4386 Washington St</t>
  </si>
  <si>
    <t>4380 Washington St</t>
  </si>
  <si>
    <t>15 Rosecliff St</t>
  </si>
  <si>
    <t>29 Rosecliff St</t>
  </si>
  <si>
    <t>11 Rosecliff Ter</t>
  </si>
  <si>
    <t>4408 Washington St</t>
  </si>
  <si>
    <t>47 Metropolitan Ave</t>
  </si>
  <si>
    <t>71 Metropolitan Ave</t>
  </si>
  <si>
    <t>85 Metropolitan Ave</t>
  </si>
  <si>
    <t>20 Denton Ter</t>
  </si>
  <si>
    <t>20 Denton St</t>
  </si>
  <si>
    <t>4420 Washington St</t>
  </si>
  <si>
    <t>4416 Washington St</t>
  </si>
  <si>
    <t>4412 Washington St</t>
  </si>
  <si>
    <t>4410 Washington St</t>
  </si>
  <si>
    <t>96 Wellsmere Rd</t>
  </si>
  <si>
    <t>98 Wellsmere Rd</t>
  </si>
  <si>
    <t>80 Wellsmere Rd</t>
  </si>
  <si>
    <t>76 Wellsmere Rd</t>
  </si>
  <si>
    <t>64 Wellsmere Rd</t>
  </si>
  <si>
    <t>60 Wellsmere Rd</t>
  </si>
  <si>
    <t>4436 Washington St</t>
  </si>
  <si>
    <t>1 Denton Ter</t>
  </si>
  <si>
    <t>3 Denton Ter</t>
  </si>
  <si>
    <t>5 Denton Ter</t>
  </si>
  <si>
    <t>17 Denton Ter</t>
  </si>
  <si>
    <t>235 Kittredge St</t>
  </si>
  <si>
    <t>237 Kittredge St</t>
  </si>
  <si>
    <t>249 Kittredge St</t>
  </si>
  <si>
    <t>147 Cornell St</t>
  </si>
  <si>
    <t>153 Cornell St</t>
  </si>
  <si>
    <t>163 Cornell St</t>
  </si>
  <si>
    <t>177 Cornell St</t>
  </si>
  <si>
    <t>185 Cornell St</t>
  </si>
  <si>
    <t>191 Cornell St</t>
  </si>
  <si>
    <t>195 Cornell St</t>
  </si>
  <si>
    <t>199 Cornell St</t>
  </si>
  <si>
    <t>4446 Washington St</t>
  </si>
  <si>
    <t>4442 Washington St</t>
  </si>
  <si>
    <t>4440 Washington St</t>
  </si>
  <si>
    <t>4438 Washington St</t>
  </si>
  <si>
    <t>89 Wellsmere Rd</t>
  </si>
  <si>
    <t>93 Wellsmere Rd</t>
  </si>
  <si>
    <t>432 Beech St</t>
  </si>
  <si>
    <t>396 Beech St</t>
  </si>
  <si>
    <t>392 Beech St</t>
  </si>
  <si>
    <t>384 Beech St</t>
  </si>
  <si>
    <t>378 Beech St</t>
  </si>
  <si>
    <t>380 Beech St</t>
  </si>
  <si>
    <t>39 Cedrus Ave</t>
  </si>
  <si>
    <t>37 Cedrus Ave</t>
  </si>
  <si>
    <t>41 Cedrus Ave</t>
  </si>
  <si>
    <t>45 Cedrus Ave</t>
  </si>
  <si>
    <t>68 Cedrus Ave</t>
  </si>
  <si>
    <t>50 Cedrus Ave</t>
  </si>
  <si>
    <t>42 Cedrus Ave</t>
  </si>
  <si>
    <t>38 Cedrus Ave</t>
  </si>
  <si>
    <t>34 Cedrus Ave</t>
  </si>
  <si>
    <t>30 Cedrus Ave</t>
  </si>
  <si>
    <t>26 Cedrus Ave</t>
  </si>
  <si>
    <t>4464 Washington St</t>
  </si>
  <si>
    <t>198 Cornell St</t>
  </si>
  <si>
    <t>190 Cornell St</t>
  </si>
  <si>
    <t>188 Cornell St</t>
  </si>
  <si>
    <t>184 Cornell St</t>
  </si>
  <si>
    <t>178 Cornell St</t>
  </si>
  <si>
    <t>174 Cornell St</t>
  </si>
  <si>
    <t>158 Cornell St</t>
  </si>
  <si>
    <t>152 Cornell St</t>
  </si>
  <si>
    <t>295 Kittredge St</t>
  </si>
  <si>
    <t>297 Kittredge St</t>
  </si>
  <si>
    <t>305 Kittredge St</t>
  </si>
  <si>
    <t>307 Kittredge St</t>
  </si>
  <si>
    <t>309 Kittredge St</t>
  </si>
  <si>
    <t>314 Kittredge St</t>
  </si>
  <si>
    <t>124 Glendower Rd</t>
  </si>
  <si>
    <t>82 Glendower Rd</t>
  </si>
  <si>
    <t>84 Glendower Rd</t>
  </si>
  <si>
    <t>78 Glendower Rd</t>
  </si>
  <si>
    <t>76 Glendower Rd</t>
  </si>
  <si>
    <t>72 Glendower Rd</t>
  </si>
  <si>
    <t>52 Glendower Rd</t>
  </si>
  <si>
    <t>48 Glendower Rd</t>
  </si>
  <si>
    <t>38 Glendower Rd</t>
  </si>
  <si>
    <t>493 Poplar St</t>
  </si>
  <si>
    <t>497 Poplar St</t>
  </si>
  <si>
    <t>574 Beech St</t>
  </si>
  <si>
    <t>498 Beech St</t>
  </si>
  <si>
    <t>484 Beech St</t>
  </si>
  <si>
    <t>466 Beech St</t>
  </si>
  <si>
    <t>454 Beech St</t>
  </si>
  <si>
    <t>452 Beech St</t>
  </si>
  <si>
    <t>125 Glendower Rd</t>
  </si>
  <si>
    <t>292 Kittredge St</t>
  </si>
  <si>
    <t>130 Cornell St</t>
  </si>
  <si>
    <t>128 Cornell St</t>
  </si>
  <si>
    <t>110 Cornell St</t>
  </si>
  <si>
    <t>106 Cornell St</t>
  </si>
  <si>
    <t>98 Cornell St</t>
  </si>
  <si>
    <t>92 Cornell St</t>
  </si>
  <si>
    <t>94 Cornell St</t>
  </si>
  <si>
    <t>90 Cornell St</t>
  </si>
  <si>
    <t>86 Cornell St</t>
  </si>
  <si>
    <t>60 Cornell St</t>
  </si>
  <si>
    <t>24 Cornell St</t>
  </si>
  <si>
    <t>63 Glendower Rd</t>
  </si>
  <si>
    <t>73 Glendower Rd</t>
  </si>
  <si>
    <t>75 Glendower Rd</t>
  </si>
  <si>
    <t>79 Glendower Rd</t>
  </si>
  <si>
    <t>83 Glendower Rd</t>
  </si>
  <si>
    <t>87 Glendower Rd</t>
  </si>
  <si>
    <t>89 Glendower Rd</t>
  </si>
  <si>
    <t>93 Glendower Rd</t>
  </si>
  <si>
    <t>97 Glendower Rd</t>
  </si>
  <si>
    <t>107 Glendower Rd</t>
  </si>
  <si>
    <t>115 Glendower Rd</t>
  </si>
  <si>
    <t>119 Glendower Rd</t>
  </si>
  <si>
    <t>121 Glendower Rd</t>
  </si>
  <si>
    <t>123 Glendower Rd</t>
  </si>
  <si>
    <t>133 Cornell St</t>
  </si>
  <si>
    <t>137 Cornell St</t>
  </si>
  <si>
    <t>244 Kittredge St</t>
  </si>
  <si>
    <t>240 Kittredge St</t>
  </si>
  <si>
    <t>236 Kittredge St</t>
  </si>
  <si>
    <t>45 Hemman St</t>
  </si>
  <si>
    <t>57 Hemman St</t>
  </si>
  <si>
    <t>2 Chisholm La</t>
  </si>
  <si>
    <t>6 Chisholm La</t>
  </si>
  <si>
    <t>8 Chisholm La</t>
  </si>
  <si>
    <t>10 Chisholm La</t>
  </si>
  <si>
    <t>12 Chisholm La</t>
  </si>
  <si>
    <t>26 Highfield Rd</t>
  </si>
  <si>
    <t>24 Highfield Rd</t>
  </si>
  <si>
    <t>20 Highfield Rd</t>
  </si>
  <si>
    <t>229 Metropolitan Ave</t>
  </si>
  <si>
    <t>233 Metropolitan Ave</t>
  </si>
  <si>
    <t>243 Metropolitan Ave</t>
  </si>
  <si>
    <t>253 Metropolitan Ave</t>
  </si>
  <si>
    <t>261 Metropolitan Ave</t>
  </si>
  <si>
    <t>27 Cornell St</t>
  </si>
  <si>
    <t>35 Cornell St</t>
  </si>
  <si>
    <t>75 Cornell St</t>
  </si>
  <si>
    <t>77 Cornell St</t>
  </si>
  <si>
    <t>83 Cornell St</t>
  </si>
  <si>
    <t>85 Cornell St</t>
  </si>
  <si>
    <t>91 Cornell St</t>
  </si>
  <si>
    <t>93 Cornell St</t>
  </si>
  <si>
    <t>95 Cornell St</t>
  </si>
  <si>
    <t>109 Cornell St</t>
  </si>
  <si>
    <t>115 Cornell St</t>
  </si>
  <si>
    <t>182 Kittredge St</t>
  </si>
  <si>
    <t>180 Kittredge St</t>
  </si>
  <si>
    <t>172 Kittredge St</t>
  </si>
  <si>
    <t>95 Metropolitan Ave</t>
  </si>
  <si>
    <t>91 Metropolitan Ave</t>
  </si>
  <si>
    <t>101 Metropolitan Ave</t>
  </si>
  <si>
    <t>105 Metropolitan Ave</t>
  </si>
  <si>
    <t>111 Metropolitan Ave</t>
  </si>
  <si>
    <t>111 Augustus Ave</t>
  </si>
  <si>
    <t>117 Augustus Ave</t>
  </si>
  <si>
    <t>121 Augustus Ave</t>
  </si>
  <si>
    <t>7 Ethel St</t>
  </si>
  <si>
    <t>17 Ethel St</t>
  </si>
  <si>
    <t>19 Ethel St</t>
  </si>
  <si>
    <t>23 Ethel St</t>
  </si>
  <si>
    <t>25 Ethel St</t>
  </si>
  <si>
    <t>185 Metropolitan Ave</t>
  </si>
  <si>
    <t>189 Metropolitan Ave</t>
  </si>
  <si>
    <t>88 Hemman St</t>
  </si>
  <si>
    <t>62 Hemman St</t>
  </si>
  <si>
    <t>16 Malverna Rd</t>
  </si>
  <si>
    <t>165 Metropolitan Ave</t>
  </si>
  <si>
    <t>9 Rawston Rd</t>
  </si>
  <si>
    <t>169 Metropolitan Ave</t>
  </si>
  <si>
    <t>181 Metropolitan Ave</t>
  </si>
  <si>
    <t>129 Metropolitan Ave</t>
  </si>
  <si>
    <t>149 Metropolitan Ave</t>
  </si>
  <si>
    <t>21 Vista St</t>
  </si>
  <si>
    <t>18 Ethel St</t>
  </si>
  <si>
    <t>12 Ethel St</t>
  </si>
  <si>
    <t>2 Ethel St</t>
  </si>
  <si>
    <t>36 Pinedale Rd</t>
  </si>
  <si>
    <t>28 Pinedale Rd</t>
  </si>
  <si>
    <t>6 Pinedale Rd</t>
  </si>
  <si>
    <t>2 Pinedale Rd</t>
  </si>
  <si>
    <t>1048 Canterbury St</t>
  </si>
  <si>
    <t>1022 Canterbury St</t>
  </si>
  <si>
    <t>11 Pinedale Rd</t>
  </si>
  <si>
    <t>15 Pinedale Rd</t>
  </si>
  <si>
    <t>25 Pinedale Rd</t>
  </si>
  <si>
    <t>37 Pinedale Rd</t>
  </si>
  <si>
    <t>26 Grew Ave</t>
  </si>
  <si>
    <t>1084 Canterbury St</t>
  </si>
  <si>
    <t>1082 Canterbury St</t>
  </si>
  <si>
    <t>1078 Canterbury St</t>
  </si>
  <si>
    <t>1074 Canterbury St</t>
  </si>
  <si>
    <t>1070 Canterbury St</t>
  </si>
  <si>
    <t>1066 Canterbury St</t>
  </si>
  <si>
    <t>1062 Canterbury St</t>
  </si>
  <si>
    <t>1058 Canterbury St</t>
  </si>
  <si>
    <t>424 Poplar St</t>
  </si>
  <si>
    <t>273 Metropolitan Ave</t>
  </si>
  <si>
    <t>289 Metropolitan Ave</t>
  </si>
  <si>
    <t>42 Doncaster St</t>
  </si>
  <si>
    <t>67 Maynard St</t>
  </si>
  <si>
    <t>96 Maynard St</t>
  </si>
  <si>
    <t>345 Metropolitan Ave</t>
  </si>
  <si>
    <t>341 Metropolitan Ave</t>
  </si>
  <si>
    <t>337 Metropolitan Ave</t>
  </si>
  <si>
    <t>15 Bateman St</t>
  </si>
  <si>
    <t>70 Bateman St</t>
  </si>
  <si>
    <t>62 Bateman St</t>
  </si>
  <si>
    <t>58 Bateman St</t>
  </si>
  <si>
    <t>54 Bateman St</t>
  </si>
  <si>
    <t>50 Bateman St</t>
  </si>
  <si>
    <t>46 Bateman St</t>
  </si>
  <si>
    <t>42 Bateman St</t>
  </si>
  <si>
    <t>38 Bateman St</t>
  </si>
  <si>
    <t>34 Bateman St</t>
  </si>
  <si>
    <t>30 Bateman St</t>
  </si>
  <si>
    <t>26 Bateman St</t>
  </si>
  <si>
    <t>22 Bateman St</t>
  </si>
  <si>
    <t>18 Bateman St</t>
  </si>
  <si>
    <t>14 Bateman St</t>
  </si>
  <si>
    <t>10 Bateman St</t>
  </si>
  <si>
    <t>7 Grew Hill Rd</t>
  </si>
  <si>
    <t>11 Grew Hill Rd</t>
  </si>
  <si>
    <t>19 Grew Hill Rd</t>
  </si>
  <si>
    <t>23 Grew Hill Rd</t>
  </si>
  <si>
    <t>27 Grew Hill Rd</t>
  </si>
  <si>
    <t>31 Grew Hill Rd</t>
  </si>
  <si>
    <t>35 Grew Hill Rd</t>
  </si>
  <si>
    <t>39 Grew Hill Rd</t>
  </si>
  <si>
    <t>43 Grew Hill Rd</t>
  </si>
  <si>
    <t>47 Grew Hill Rd</t>
  </si>
  <si>
    <t>51 Grew Hill Rd</t>
  </si>
  <si>
    <t>55 Grew Hill Rd</t>
  </si>
  <si>
    <t>45 Alpheus Rd</t>
  </si>
  <si>
    <t>34 Grew Hill Rd</t>
  </si>
  <si>
    <t>30 Grew Hill Rd</t>
  </si>
  <si>
    <t>26 Grew Hill Rd</t>
  </si>
  <si>
    <t>22 Grew Hill Rd</t>
  </si>
  <si>
    <t>18 Grew Hill Rd</t>
  </si>
  <si>
    <t>14 Grew Hill Rd</t>
  </si>
  <si>
    <t>10 Grew Hill Rd</t>
  </si>
  <si>
    <t>15 Weeks Ave</t>
  </si>
  <si>
    <t>23 Weeks Ave</t>
  </si>
  <si>
    <t>27 Weeks Ave</t>
  </si>
  <si>
    <t>31 Weeks Ave</t>
  </si>
  <si>
    <t>29 Alpheus Rd</t>
  </si>
  <si>
    <t>33 Alpheus Rd</t>
  </si>
  <si>
    <t>34 Weeks Ave</t>
  </si>
  <si>
    <t>30 Weeks Ave</t>
  </si>
  <si>
    <t>10 Weeks Ave</t>
  </si>
  <si>
    <t>6 Weeks Ave</t>
  </si>
  <si>
    <t>2 Weeks Ave</t>
  </si>
  <si>
    <t>14 Jeffers St</t>
  </si>
  <si>
    <t>4 Jeffers St</t>
  </si>
  <si>
    <t>2 Jeffers St</t>
  </si>
  <si>
    <t>583 Beech St</t>
  </si>
  <si>
    <t>587 Beech St</t>
  </si>
  <si>
    <t>595 Beech St</t>
  </si>
  <si>
    <t>11 Alpheus Rd</t>
  </si>
  <si>
    <t>15 Alpheus Rd</t>
  </si>
  <si>
    <t>19 Alpheus Rd</t>
  </si>
  <si>
    <t>14 Claron St</t>
  </si>
  <si>
    <t>571 Beech St</t>
  </si>
  <si>
    <t>425 Beech St</t>
  </si>
  <si>
    <t>433 Beech St</t>
  </si>
  <si>
    <t>437 Beech St</t>
  </si>
  <si>
    <t>9 June St</t>
  </si>
  <si>
    <t>11 June St</t>
  </si>
  <si>
    <t>13 June St</t>
  </si>
  <si>
    <t>15 June St</t>
  </si>
  <si>
    <t>17 June St</t>
  </si>
  <si>
    <t>6 Beram Ave</t>
  </si>
  <si>
    <t>23 June St</t>
  </si>
  <si>
    <t>27 June St</t>
  </si>
  <si>
    <t>31 June St</t>
  </si>
  <si>
    <t>35 June St</t>
  </si>
  <si>
    <t>37 June St</t>
  </si>
  <si>
    <t>30 June St</t>
  </si>
  <si>
    <t>28 June St</t>
  </si>
  <si>
    <t>445 Beech St</t>
  </si>
  <si>
    <t>447 Beech St</t>
  </si>
  <si>
    <t>451 Beech St</t>
  </si>
  <si>
    <t>461 Beech St</t>
  </si>
  <si>
    <t>7 Grandview St</t>
  </si>
  <si>
    <t>12 Grandview St</t>
  </si>
  <si>
    <t>471 Beech St</t>
  </si>
  <si>
    <t>475 Beech St</t>
  </si>
  <si>
    <t>477 Beech St</t>
  </si>
  <si>
    <t>9 Winton St</t>
  </si>
  <si>
    <t>15 Winton St</t>
  </si>
  <si>
    <t>23 Winton St</t>
  </si>
  <si>
    <t>31 Winton St</t>
  </si>
  <si>
    <t>33 Winton St</t>
  </si>
  <si>
    <t>40 Winton St</t>
  </si>
  <si>
    <t>38 Winton St</t>
  </si>
  <si>
    <t>42 Winton St</t>
  </si>
  <si>
    <t>44 Winton St</t>
  </si>
  <si>
    <t>36 Winton St</t>
  </si>
  <si>
    <t>34 Winton St</t>
  </si>
  <si>
    <t>26 Winton St</t>
  </si>
  <si>
    <t>511 Beech St</t>
  </si>
  <si>
    <t>32 Hautevale St</t>
  </si>
  <si>
    <t>776 Canterbury St</t>
  </si>
  <si>
    <t>788 Canterbury St</t>
  </si>
  <si>
    <t>794 Canterbury St</t>
  </si>
  <si>
    <t>796 Canterbury St</t>
  </si>
  <si>
    <t>798 Canterbury St</t>
  </si>
  <si>
    <t>158 Mt Hope St</t>
  </si>
  <si>
    <t>176 Mt Hope St</t>
  </si>
  <si>
    <t>836 Canterbury St</t>
  </si>
  <si>
    <t>840 Canterbury St</t>
  </si>
  <si>
    <t>2 Mt Calvary Rd</t>
  </si>
  <si>
    <t>4 Mt Calvary Rd</t>
  </si>
  <si>
    <t>6 Mt Calvary Rd</t>
  </si>
  <si>
    <t>8 Mt Calvary Rd</t>
  </si>
  <si>
    <t>161 Mt Hope St</t>
  </si>
  <si>
    <t>163 Mt Hope St</t>
  </si>
  <si>
    <t>165 Mt Hope St</t>
  </si>
  <si>
    <t>167 Mt Hope St</t>
  </si>
  <si>
    <t>14 Mt Calvary Rd</t>
  </si>
  <si>
    <t>16 Mt Calvary Rd</t>
  </si>
  <si>
    <t>18 Mt Calvary Rd</t>
  </si>
  <si>
    <t>20 Mt Calvary Rd</t>
  </si>
  <si>
    <t>22 Mt Calvary Rd</t>
  </si>
  <si>
    <t>24 Mt Calvary Rd</t>
  </si>
  <si>
    <t>26 Mt Calvary Rd</t>
  </si>
  <si>
    <t>28 Mt Calvary Rd</t>
  </si>
  <si>
    <t>356 Cummins Hw</t>
  </si>
  <si>
    <t>346 Cummins Hw</t>
  </si>
  <si>
    <t>342 Cummins Hw</t>
  </si>
  <si>
    <t>922 Canterbury St</t>
  </si>
  <si>
    <t>918 Canterbury St</t>
  </si>
  <si>
    <t>914 Canterbury St</t>
  </si>
  <si>
    <t>20 Gilman St</t>
  </si>
  <si>
    <t>40 Manning St</t>
  </si>
  <si>
    <t>36 Manning St</t>
  </si>
  <si>
    <t>32 Manning St</t>
  </si>
  <si>
    <t>850 Canterbury St</t>
  </si>
  <si>
    <t>29 Manning St</t>
  </si>
  <si>
    <t>35 Manning St</t>
  </si>
  <si>
    <t>868 Canterbury St</t>
  </si>
  <si>
    <t>552 Hyde Park Ave</t>
  </si>
  <si>
    <t>548 Hyde Park Ave</t>
  </si>
  <si>
    <t>540 Hyde Park Ave</t>
  </si>
  <si>
    <t>56 Harding Rd</t>
  </si>
  <si>
    <t>536 Hyde Park Ave</t>
  </si>
  <si>
    <t>532 Hyde Park Ave</t>
  </si>
  <si>
    <t>528 Hyde Park Ave</t>
  </si>
  <si>
    <t>522 Hyde Park Ave</t>
  </si>
  <si>
    <t>520 Hyde Park Ave</t>
  </si>
  <si>
    <t>512 Hyde Park Ave</t>
  </si>
  <si>
    <t>502 Hyde Park Ave</t>
  </si>
  <si>
    <t>504 Hyde Park Ave</t>
  </si>
  <si>
    <t>506 Hyde Park Ave</t>
  </si>
  <si>
    <t>498 Hyde Park Ave</t>
  </si>
  <si>
    <t>496 Hyde Park Ave</t>
  </si>
  <si>
    <t>494 Hyde Park Ave</t>
  </si>
  <si>
    <t>488 Hyde Park Ave</t>
  </si>
  <si>
    <t>472 Hyde Park Ave</t>
  </si>
  <si>
    <t>15 Mt Hope St</t>
  </si>
  <si>
    <t>19 Mt Hope St</t>
  </si>
  <si>
    <t>33 Mt Hope St</t>
  </si>
  <si>
    <t>37 Mt Hope St</t>
  </si>
  <si>
    <t>55 Mt Hope St</t>
  </si>
  <si>
    <t>19 Bradstreet Ave</t>
  </si>
  <si>
    <t>23 Bradstreet Ave</t>
  </si>
  <si>
    <t>27 Bradstreet Ave</t>
  </si>
  <si>
    <t>99 Mt Hope St</t>
  </si>
  <si>
    <t>60 Stella Rd</t>
  </si>
  <si>
    <t>56 Stella Rd</t>
  </si>
  <si>
    <t>20 Stella Rd</t>
  </si>
  <si>
    <t>68 Harding Rd</t>
  </si>
  <si>
    <t>62 Harding Rd</t>
  </si>
  <si>
    <t>64 Harding Rd</t>
  </si>
  <si>
    <t>58 Harding Rd</t>
  </si>
  <si>
    <t>915 Canterbury St</t>
  </si>
  <si>
    <t>316 Cummins Hw</t>
  </si>
  <si>
    <t>312 Cummins Hw</t>
  </si>
  <si>
    <t>308 Cummins Hw</t>
  </si>
  <si>
    <t>304 Cummins Hw</t>
  </si>
  <si>
    <t>9 Harding Rd</t>
  </si>
  <si>
    <t>11 Harding Rd</t>
  </si>
  <si>
    <t>15 Harding Rd</t>
  </si>
  <si>
    <t>821 American Legion Hw</t>
  </si>
  <si>
    <t>810 American Legion Hw</t>
  </si>
  <si>
    <t>119 Mt Hope St</t>
  </si>
  <si>
    <t>847 Canterbury St</t>
  </si>
  <si>
    <t>849 Canterbury St</t>
  </si>
  <si>
    <t>564 Hyde Park Ave</t>
  </si>
  <si>
    <t>32 Harding Rd</t>
  </si>
  <si>
    <t>12 Hadwin Way</t>
  </si>
  <si>
    <t>8 Hadwin Way</t>
  </si>
  <si>
    <t>580 Hyde Park Ave</t>
  </si>
  <si>
    <t>578 Hyde Park Ave</t>
  </si>
  <si>
    <t>574 Hyde Park Ave</t>
  </si>
  <si>
    <t>570 Hyde Park Ave</t>
  </si>
  <si>
    <t>566 Hyde Park Ave</t>
  </si>
  <si>
    <t>602 Hyde Park Ave</t>
  </si>
  <si>
    <t>598 Hyde Park Ave</t>
  </si>
  <si>
    <t>9 Hadwin Way</t>
  </si>
  <si>
    <t>290 Cummins Hw</t>
  </si>
  <si>
    <t>54 Jewett St</t>
  </si>
  <si>
    <t>50 Jewett St</t>
  </si>
  <si>
    <t>46 Jewett St</t>
  </si>
  <si>
    <t>22 Jewett St</t>
  </si>
  <si>
    <t>20 Jewett St</t>
  </si>
  <si>
    <t>18 Jewett St</t>
  </si>
  <si>
    <t>16 Jewett St</t>
  </si>
  <si>
    <t>12 Jewett St</t>
  </si>
  <si>
    <t>53 Neponset Ave</t>
  </si>
  <si>
    <t>57 Neponset Ave</t>
  </si>
  <si>
    <t>7 Charme Ave</t>
  </si>
  <si>
    <t>11 Charme Ave</t>
  </si>
  <si>
    <t>15 Charme Ave</t>
  </si>
  <si>
    <t>19 Charme Ave</t>
  </si>
  <si>
    <t>23 Charme Ave</t>
  </si>
  <si>
    <t>27 Charme Ave</t>
  </si>
  <si>
    <t>31 Charme Ave</t>
  </si>
  <si>
    <t>65 Starbird Ave</t>
  </si>
  <si>
    <t>69 Starbird Ave</t>
  </si>
  <si>
    <t>58 Starbird Ave</t>
  </si>
  <si>
    <t>60 Starbird Ave</t>
  </si>
  <si>
    <t>62 Starbird Ave</t>
  </si>
  <si>
    <t>18 Starbird Ave</t>
  </si>
  <si>
    <t>14 Starbird Ave</t>
  </si>
  <si>
    <t>10 Starbird Ave</t>
  </si>
  <si>
    <t>6 Starbird Ave</t>
  </si>
  <si>
    <t>2 Starbird Ave</t>
  </si>
  <si>
    <t>83 Neponset Ave</t>
  </si>
  <si>
    <t>87 Neponset Ave</t>
  </si>
  <si>
    <t>95 Neponset Ave</t>
  </si>
  <si>
    <t>99 Neponset Ave</t>
  </si>
  <si>
    <t>103 Neponset Ave</t>
  </si>
  <si>
    <t>611 American Legion Hw</t>
  </si>
  <si>
    <t>615 American Legion Hw</t>
  </si>
  <si>
    <t>725 American Legion Hw</t>
  </si>
  <si>
    <t>729 American Legion Hw</t>
  </si>
  <si>
    <t>94 Mt Hope St</t>
  </si>
  <si>
    <t>4 Brook St</t>
  </si>
  <si>
    <t>6 Brook St</t>
  </si>
  <si>
    <t>8 Brook St</t>
  </si>
  <si>
    <t>10 Brook St</t>
  </si>
  <si>
    <t>12 Brook St</t>
  </si>
  <si>
    <t>14 Brook St</t>
  </si>
  <si>
    <t>16 Brook St</t>
  </si>
  <si>
    <t>18 Brook St</t>
  </si>
  <si>
    <t>20 Brook St</t>
  </si>
  <si>
    <t>22 Brook St</t>
  </si>
  <si>
    <t>24 Brook St</t>
  </si>
  <si>
    <t>26 Brook St</t>
  </si>
  <si>
    <t>76 Mt Hope St</t>
  </si>
  <si>
    <t>70 Mt Hope St</t>
  </si>
  <si>
    <t>66 Mt Hope St</t>
  </si>
  <si>
    <t>62 Mt Hope St</t>
  </si>
  <si>
    <t>58 Mt Hope St</t>
  </si>
  <si>
    <t>40 Mt Hope St</t>
  </si>
  <si>
    <t>34 Mt Hope St</t>
  </si>
  <si>
    <t>28 Mt Hope St</t>
  </si>
  <si>
    <t>50 Charme Ave</t>
  </si>
  <si>
    <t>46 Charme Ave</t>
  </si>
  <si>
    <t>42 Charme Ave</t>
  </si>
  <si>
    <t>38 Charme Ave</t>
  </si>
  <si>
    <t>34 Charme Ave</t>
  </si>
  <si>
    <t>36 Charme Ave</t>
  </si>
  <si>
    <t>30 Charme Ave</t>
  </si>
  <si>
    <t>26 Charme Ave</t>
  </si>
  <si>
    <t>22 Charme Ave</t>
  </si>
  <si>
    <t>18 Charme Ave</t>
  </si>
  <si>
    <t>14 Charme Ave</t>
  </si>
  <si>
    <t>10 Charme Ave</t>
  </si>
  <si>
    <t>6 Charme Ave</t>
  </si>
  <si>
    <t>67 Neponset Ave</t>
  </si>
  <si>
    <t>75 Neponset Ave</t>
  </si>
  <si>
    <t>79 Neponset Ave</t>
  </si>
  <si>
    <t>7 Byrd Ave</t>
  </si>
  <si>
    <t>11 Byrd Ave</t>
  </si>
  <si>
    <t>54 Philbrick St</t>
  </si>
  <si>
    <t>27 Neponset Ave</t>
  </si>
  <si>
    <t>15 Jewett St</t>
  </si>
  <si>
    <t>6 Mt Hope St</t>
  </si>
  <si>
    <t>444 Hyde Park Ave</t>
  </si>
  <si>
    <t>440 Hyde Park Ave</t>
  </si>
  <si>
    <t>428 Hyde Park Ave</t>
  </si>
  <si>
    <t>424 Hyde Park Ave</t>
  </si>
  <si>
    <t>420 Hyde Park Ave</t>
  </si>
  <si>
    <t>416 Hyde Park Ave</t>
  </si>
  <si>
    <t>25 Philbrick St</t>
  </si>
  <si>
    <t>29 Philbrick St</t>
  </si>
  <si>
    <t>35 Philbrick St</t>
  </si>
  <si>
    <t>41 Philbrick St</t>
  </si>
  <si>
    <t>61 Philbrick St</t>
  </si>
  <si>
    <t>93 Paine St</t>
  </si>
  <si>
    <t>283 Walk Hill St</t>
  </si>
  <si>
    <t>289 Walk Hill St</t>
  </si>
  <si>
    <t>581 American Legion Hw</t>
  </si>
  <si>
    <t>628 Canterbury St</t>
  </si>
  <si>
    <t>630 Canterbury St</t>
  </si>
  <si>
    <t>632 Canterbury St</t>
  </si>
  <si>
    <t>634 Canterbury St</t>
  </si>
  <si>
    <t>636 Canterbury St</t>
  </si>
  <si>
    <t>638 Canterbury St</t>
  </si>
  <si>
    <t>640 Canterbury St</t>
  </si>
  <si>
    <t>642 Canterbury St</t>
  </si>
  <si>
    <t>644 Canterbury St</t>
  </si>
  <si>
    <t>646 Canterbury St</t>
  </si>
  <si>
    <t>648 Canterbury St</t>
  </si>
  <si>
    <t>650 Canterbury St</t>
  </si>
  <si>
    <t>602 Canterbury St</t>
  </si>
  <si>
    <t>582 Canterbury St</t>
  </si>
  <si>
    <t>578 Canterbury St</t>
  </si>
  <si>
    <t>574 Canterbury St</t>
  </si>
  <si>
    <t>335 Walk Hill St</t>
  </si>
  <si>
    <t>59 Paine St</t>
  </si>
  <si>
    <t>596 American Legion Hw</t>
  </si>
  <si>
    <t>594 American Legion Hw</t>
  </si>
  <si>
    <t>592 American Legion Hw</t>
  </si>
  <si>
    <t>590 American Legion Hw</t>
  </si>
  <si>
    <t>441 Hyde Park Ave</t>
  </si>
  <si>
    <t>443 Hyde Park Ave</t>
  </si>
  <si>
    <t>445 Hyde Park Ave</t>
  </si>
  <si>
    <t>447 Hyde Park Ave</t>
  </si>
  <si>
    <t>449 Hyde Park Ave</t>
  </si>
  <si>
    <t>497 Hyde Park Ave</t>
  </si>
  <si>
    <t>495 Hyde Park Ave</t>
  </si>
  <si>
    <t>493 Hyde Park Ave</t>
  </si>
  <si>
    <t>491 Hyde Park Ave</t>
  </si>
  <si>
    <t>489 Hyde Park Ave</t>
  </si>
  <si>
    <t>487 Hyde Park Ave</t>
  </si>
  <si>
    <t>485 Hyde Park Ave</t>
  </si>
  <si>
    <t>483 Hyde Park Ave</t>
  </si>
  <si>
    <t>531 Hyde Park Ave</t>
  </si>
  <si>
    <t>539 Hyde Park Ave</t>
  </si>
  <si>
    <t>543 Hyde Park Ave</t>
  </si>
  <si>
    <t>547 Hyde Park Ave</t>
  </si>
  <si>
    <t>551 Hyde Park Ave</t>
  </si>
  <si>
    <t>553 Hyde Park Ave</t>
  </si>
  <si>
    <t>555 Hyde Park Ave</t>
  </si>
  <si>
    <t>559 Hyde Park Ave</t>
  </si>
  <si>
    <t>563 Hyde Park Ave</t>
  </si>
  <si>
    <t>565 Hyde Park Ave</t>
  </si>
  <si>
    <t>571 Hyde Park Ave</t>
  </si>
  <si>
    <t>575 Hyde Park Ave</t>
  </si>
  <si>
    <t>260 Cummins Hw</t>
  </si>
  <si>
    <t>617 Hyde Park Ave</t>
  </si>
  <si>
    <t>621 Hyde Park Ave</t>
  </si>
  <si>
    <t>977 Canterbury St</t>
  </si>
  <si>
    <t>630 Hyde Park Ave</t>
  </si>
  <si>
    <t>624 Hyde Park Ave</t>
  </si>
  <si>
    <t>618 Hyde Park Ave</t>
  </si>
  <si>
    <t>612 Hyde Park Ave</t>
  </si>
  <si>
    <t>291 Cummins Hw</t>
  </si>
  <si>
    <t>295 Cummins Hw</t>
  </si>
  <si>
    <t>301 Cummins Hw</t>
  </si>
  <si>
    <t>305 Cummins Hw</t>
  </si>
  <si>
    <t>309 Cummins Hw</t>
  </si>
  <si>
    <t>951 Canterbury St</t>
  </si>
  <si>
    <t>961 Canterbury St</t>
  </si>
  <si>
    <t>969 Canterbury St</t>
  </si>
  <si>
    <t>975 Canterbury St</t>
  </si>
  <si>
    <t>915 American Legion Hw</t>
  </si>
  <si>
    <t>917 American Legion Hw</t>
  </si>
  <si>
    <t>36 Ramsdell Ave</t>
  </si>
  <si>
    <t>32 Ramsdell Ave</t>
  </si>
  <si>
    <t>28 Ramsdell Ave</t>
  </si>
  <si>
    <t>24 Ramsdell Ave</t>
  </si>
  <si>
    <t>38 Clare Ave</t>
  </si>
  <si>
    <t>36 Clare Ave</t>
  </si>
  <si>
    <t>32 Clare Ave</t>
  </si>
  <si>
    <t>28 Clare Ave</t>
  </si>
  <si>
    <t>20 Clare Ave</t>
  </si>
  <si>
    <t>12 Clare Ave</t>
  </si>
  <si>
    <t>2 Clare Ave</t>
  </si>
  <si>
    <t>51 Navarre St</t>
  </si>
  <si>
    <t>41 Clare Ave</t>
  </si>
  <si>
    <t>43 Clare Ave</t>
  </si>
  <si>
    <t>4 Ramsdell Ave</t>
  </si>
  <si>
    <t>2 Ramsdell Ave</t>
  </si>
  <si>
    <t>656 Hyde Park Ave</t>
  </si>
  <si>
    <t>650 Hyde Park Ave</t>
  </si>
  <si>
    <t>648 Hyde Park Ave</t>
  </si>
  <si>
    <t>644 Hyde Park Ave</t>
  </si>
  <si>
    <t>11 Clare Ave</t>
  </si>
  <si>
    <t>13 Clare Ave</t>
  </si>
  <si>
    <t>17 Clare Ave</t>
  </si>
  <si>
    <t>29 Clare Ave</t>
  </si>
  <si>
    <t>33 Clare Ave</t>
  </si>
  <si>
    <t>643 Hyde Park Ave</t>
  </si>
  <si>
    <t>651 Hyde Park Ave</t>
  </si>
  <si>
    <t>655 Hyde Park Ave</t>
  </si>
  <si>
    <t>659 Hyde Park Ave</t>
  </si>
  <si>
    <t>663 Hyde Park Ave</t>
  </si>
  <si>
    <t>687 Hyde Park Ave</t>
  </si>
  <si>
    <t>691 Hyde Park Ave</t>
  </si>
  <si>
    <t>695 Hyde Park Ave</t>
  </si>
  <si>
    <t>699 Hyde Park Ave</t>
  </si>
  <si>
    <t>703 Hyde Park Ave</t>
  </si>
  <si>
    <t>707 Hyde Park Ave</t>
  </si>
  <si>
    <t>721 Hyde Park Ave</t>
  </si>
  <si>
    <t>731 Hyde Park Ave</t>
  </si>
  <si>
    <t>733 Hyde Park Ave</t>
  </si>
  <si>
    <t>735 Hyde Park Ave</t>
  </si>
  <si>
    <t>743 Hyde Park Ave</t>
  </si>
  <si>
    <t>797 Hyde Park Ave</t>
  </si>
  <si>
    <t>803 Hyde Park Ave</t>
  </si>
  <si>
    <t>807 Hyde Park Ave</t>
  </si>
  <si>
    <t>811 Hyde Park Ave</t>
  </si>
  <si>
    <t>819 Hyde Park Ave</t>
  </si>
  <si>
    <t>823 Hyde Park Ave</t>
  </si>
  <si>
    <t>827 Hyde Park Ave</t>
  </si>
  <si>
    <t>829 Hyde Park Ave</t>
  </si>
  <si>
    <t>15 Ramsdell Ave</t>
  </si>
  <si>
    <t>73 Clare Ave</t>
  </si>
  <si>
    <t>93 Clare Ave</t>
  </si>
  <si>
    <t>115 Clare Ave</t>
  </si>
  <si>
    <t>800 Hyde Park Ave</t>
  </si>
  <si>
    <t>790 Hyde Park Ave</t>
  </si>
  <si>
    <t>758 Hyde Park Ave</t>
  </si>
  <si>
    <t>742 Hyde Park Ave</t>
  </si>
  <si>
    <t>734 Hyde Park Ave</t>
  </si>
  <si>
    <t>730 Hyde Park Ave</t>
  </si>
  <si>
    <t>726 Hyde Park Ave</t>
  </si>
  <si>
    <t>722 Hyde Park Ave</t>
  </si>
  <si>
    <t>714 Hyde Park Ave</t>
  </si>
  <si>
    <t>706 Hyde Park Ave</t>
  </si>
  <si>
    <t>700 Hyde Park Ave</t>
  </si>
  <si>
    <t>5 Ramsdell Ave</t>
  </si>
  <si>
    <t>11 Ramsdell Ave</t>
  </si>
  <si>
    <t>115 Navarre St</t>
  </si>
  <si>
    <t>131 Navarre St</t>
  </si>
  <si>
    <t>145 Navarre St</t>
  </si>
  <si>
    <t>106 Clare Ave</t>
  </si>
  <si>
    <t>102 Clare Ave</t>
  </si>
  <si>
    <t>98 Clare Ave</t>
  </si>
  <si>
    <t>94 Clare Ave</t>
  </si>
  <si>
    <t>78 Clare Ave</t>
  </si>
  <si>
    <t>62 Clare Ave</t>
  </si>
  <si>
    <t>392 Huntington Ave</t>
  </si>
  <si>
    <t>368 Huntington Ave</t>
  </si>
  <si>
    <t>364 Huntington Ave</t>
  </si>
  <si>
    <t>360 Huntington Ave</t>
  </si>
  <si>
    <t>17 Reddy Ave</t>
  </si>
  <si>
    <t>21 Reddy Ave</t>
  </si>
  <si>
    <t>10 Reddy Ave</t>
  </si>
  <si>
    <t>8 Reddy Ave</t>
  </si>
  <si>
    <t>1 Rosa St</t>
  </si>
  <si>
    <t>943 River St</t>
  </si>
  <si>
    <t>961 River St</t>
  </si>
  <si>
    <t>486 Huntington Ave</t>
  </si>
  <si>
    <t>488 Huntington Ave</t>
  </si>
  <si>
    <t>490 Huntington Ave</t>
  </si>
  <si>
    <t>492 Huntington Ave</t>
  </si>
  <si>
    <t>480 Huntington Ave</t>
  </si>
  <si>
    <t>476 Huntington Ave</t>
  </si>
  <si>
    <t>456 Huntington Ave</t>
  </si>
  <si>
    <t>452 Huntington Ave</t>
  </si>
  <si>
    <t>434 Huntington Ave</t>
  </si>
  <si>
    <t>311 Wood Ave</t>
  </si>
  <si>
    <t>3 Frazer St</t>
  </si>
  <si>
    <t>291 Wood Ave</t>
  </si>
  <si>
    <t>295 Wood Ave</t>
  </si>
  <si>
    <t>299 Wood Ave</t>
  </si>
  <si>
    <t>303 Wood Ave</t>
  </si>
  <si>
    <t>309 Wood Ave</t>
  </si>
  <si>
    <t>165 Wood Ave</t>
  </si>
  <si>
    <t>169 Wood Ave</t>
  </si>
  <si>
    <t>171 Wood Ave</t>
  </si>
  <si>
    <t>203 Wood Ave</t>
  </si>
  <si>
    <t>207 Wood Ave</t>
  </si>
  <si>
    <t>211 Wood Ave</t>
  </si>
  <si>
    <t>215 Wood Ave</t>
  </si>
  <si>
    <t>219 Wood Ave</t>
  </si>
  <si>
    <t>227 Wood Ave</t>
  </si>
  <si>
    <t>231 Wood Ave</t>
  </si>
  <si>
    <t>235 Wood Ave</t>
  </si>
  <si>
    <t>239 Wood Ave</t>
  </si>
  <si>
    <t>243 Wood Ave</t>
  </si>
  <si>
    <t>247 Wood Ave</t>
  </si>
  <si>
    <t>251 Wood Ave</t>
  </si>
  <si>
    <t>259 Wood Ave</t>
  </si>
  <si>
    <t>263 Wood Ave</t>
  </si>
  <si>
    <t>267 Wood Ave</t>
  </si>
  <si>
    <t>271 Wood Ave</t>
  </si>
  <si>
    <t>275 Wood Ave</t>
  </si>
  <si>
    <t>279 Wood Ave</t>
  </si>
  <si>
    <t>283 Wood Ave</t>
  </si>
  <si>
    <t>355 Cummins Hw</t>
  </si>
  <si>
    <t>920 American Legion Hw</t>
  </si>
  <si>
    <t>495 Cummins Hw</t>
  </si>
  <si>
    <t>91 Pleasantview St</t>
  </si>
  <si>
    <t>1 Victoria Heights Rd</t>
  </si>
  <si>
    <t>2 Victoria Heights Rd</t>
  </si>
  <si>
    <t>3 Victoria Heights Rd</t>
  </si>
  <si>
    <t>4 Victoria Heights Rd</t>
  </si>
  <si>
    <t>5 Victoria Heights Rd</t>
  </si>
  <si>
    <t>6 Victoria Heights Rd</t>
  </si>
  <si>
    <t>7 Victoria Heights Rd</t>
  </si>
  <si>
    <t>8 Victoria Heights Rd</t>
  </si>
  <si>
    <t>9 Victoria Heights Rd</t>
  </si>
  <si>
    <t>10 Victoria Heights Rd</t>
  </si>
  <si>
    <t>11 Victoria Heights Rd</t>
  </si>
  <si>
    <t>12 Victoria Heights Rd</t>
  </si>
  <si>
    <t>13 Victoria Heights Rd</t>
  </si>
  <si>
    <t>14 Victoria Heights Rd</t>
  </si>
  <si>
    <t>15 Victoria Heights Rd</t>
  </si>
  <si>
    <t>16 Victoria Heights Rd</t>
  </si>
  <si>
    <t>17 Victoria Heights Rd</t>
  </si>
  <si>
    <t>18 Victoria Heights Rd</t>
  </si>
  <si>
    <t>19 Victoria Heights Rd</t>
  </si>
  <si>
    <t>20 Victoria Heights Rd</t>
  </si>
  <si>
    <t>21 Victoria Heights Rd</t>
  </si>
  <si>
    <t>22 Victoria Heights Rd</t>
  </si>
  <si>
    <t>23 Victoria Heights Rd</t>
  </si>
  <si>
    <t>24 Victoria Heights Rd</t>
  </si>
  <si>
    <t>25 Victoria Heights Rd</t>
  </si>
  <si>
    <t>26 Victoria Heights Rd</t>
  </si>
  <si>
    <t>27 Victoria Heights Rd</t>
  </si>
  <si>
    <t>28 Victoria Heights Rd</t>
  </si>
  <si>
    <t>29 Victoria Heights Rd</t>
  </si>
  <si>
    <t>30 Victoria Heights Rd</t>
  </si>
  <si>
    <t>31 Victoria Heights Rd</t>
  </si>
  <si>
    <t>32 Victoria Heights Rd</t>
  </si>
  <si>
    <t>33 Victoria Heights Rd</t>
  </si>
  <si>
    <t>34 Victoria Heights Rd</t>
  </si>
  <si>
    <t>35 Victoria Heights Rd</t>
  </si>
  <si>
    <t>36 Victoria Heights Rd</t>
  </si>
  <si>
    <t>37 Victoria Heights Rd</t>
  </si>
  <si>
    <t>43 Victoria Heights Rd</t>
  </si>
  <si>
    <t>44 Victoria Heights Rd</t>
  </si>
  <si>
    <t>45 Victoria Heights Rd</t>
  </si>
  <si>
    <t>46 Victoria Heights Rd</t>
  </si>
  <si>
    <t>47 Victoria Heights Rd</t>
  </si>
  <si>
    <t>48 Victoria Heights Rd</t>
  </si>
  <si>
    <t>49 Victoria Heights Rd</t>
  </si>
  <si>
    <t>50 Victoria Heights Rd</t>
  </si>
  <si>
    <t>51 Victoria Heights Rd</t>
  </si>
  <si>
    <t>52 Victoria Heights Rd</t>
  </si>
  <si>
    <t>53 Victoria Heights Rd</t>
  </si>
  <si>
    <t>54 Victoria Heights Rd</t>
  </si>
  <si>
    <t>55 Victoria Heights Rd</t>
  </si>
  <si>
    <t>56 Victoria Heights Rd</t>
  </si>
  <si>
    <t>57 Victoria Heights Rd</t>
  </si>
  <si>
    <t>58 Victoria Heights Rd</t>
  </si>
  <si>
    <t>59 Victoria Heights Rd</t>
  </si>
  <si>
    <t>38 Victoria Heights Rd</t>
  </si>
  <si>
    <t>39 Victoria Heights Rd</t>
  </si>
  <si>
    <t>40 Victoria Heights Rd</t>
  </si>
  <si>
    <t>41 Victoria Heights Rd</t>
  </si>
  <si>
    <t>42 Victoria Heights Rd</t>
  </si>
  <si>
    <t>94 Victoria Heights Rd</t>
  </si>
  <si>
    <t>95 Victoria Heights Rd</t>
  </si>
  <si>
    <t>96 Victoria Heights Rd</t>
  </si>
  <si>
    <t>97 Victoria Heights Rd</t>
  </si>
  <si>
    <t>98 Victoria Heights Rd</t>
  </si>
  <si>
    <t>99 Victoria Heights Rd</t>
  </si>
  <si>
    <t>100 Victoria Heights Rd</t>
  </si>
  <si>
    <t>101 Victoria Heights Rd</t>
  </si>
  <si>
    <t>102 Victoria Heights Rd</t>
  </si>
  <si>
    <t>60 Victoria Heights Rd</t>
  </si>
  <si>
    <t>61 Victoria Heights Rd</t>
  </si>
  <si>
    <t>62 Victoria Heights Rd</t>
  </si>
  <si>
    <t>63 Victoria Heights Rd</t>
  </si>
  <si>
    <t>64 Victoria Heights Rd</t>
  </si>
  <si>
    <t>65 Victoria Heights Rd</t>
  </si>
  <si>
    <t>66 Victoria Heights Rd</t>
  </si>
  <si>
    <t>67 Victoria Heights Rd</t>
  </si>
  <si>
    <t>68 Victoria Heights Rd</t>
  </si>
  <si>
    <t>69 Victoria Heights Rd</t>
  </si>
  <si>
    <t>70 Victoria Heights Rd</t>
  </si>
  <si>
    <t>71 Victoria Heights Rd</t>
  </si>
  <si>
    <t>72 Victoria Heights Rd</t>
  </si>
  <si>
    <t>73 Victoria Heights Rd</t>
  </si>
  <si>
    <t>74 Victoria Heights Rd</t>
  </si>
  <si>
    <t>75 Victoria Heights Rd</t>
  </si>
  <si>
    <t>76 Victoria Heights Rd</t>
  </si>
  <si>
    <t>77 Victoria Heights Rd</t>
  </si>
  <si>
    <t>78 Victoria Heights Rd</t>
  </si>
  <si>
    <t>79 Victoria Heights Rd</t>
  </si>
  <si>
    <t>80 Victoria Heights Rd</t>
  </si>
  <si>
    <t>81 Victoria Heights Rd</t>
  </si>
  <si>
    <t>82 Victoria Heights Rd</t>
  </si>
  <si>
    <t>83 Victoria Heights Rd</t>
  </si>
  <si>
    <t>84 Victoria Heights Rd</t>
  </si>
  <si>
    <t>85 Victoria Heights Rd</t>
  </si>
  <si>
    <t>86 Victoria Heights Rd</t>
  </si>
  <si>
    <t>87 Victoria Heights Rd</t>
  </si>
  <si>
    <t>88 Victoria Heights Rd</t>
  </si>
  <si>
    <t>89 Victoria Heights Rd</t>
  </si>
  <si>
    <t>90 Victoria Heights Rd</t>
  </si>
  <si>
    <t>91 Victoria Heights Rd</t>
  </si>
  <si>
    <t>92 Victoria Heights Rd</t>
  </si>
  <si>
    <t>93 Victoria Heights Rd</t>
  </si>
  <si>
    <t>82 Roanoke Rd</t>
  </si>
  <si>
    <t>50 Roanoke Rd</t>
  </si>
  <si>
    <t>31 Bradlee St</t>
  </si>
  <si>
    <t>9 Bradlee La</t>
  </si>
  <si>
    <t>16 Bradlee Ct</t>
  </si>
  <si>
    <t>140 Navarre St</t>
  </si>
  <si>
    <t>86 Pleasantview St</t>
  </si>
  <si>
    <t>80 Pleasantview St</t>
  </si>
  <si>
    <t>505 Cummins Hw</t>
  </si>
  <si>
    <t>55 Annafran St</t>
  </si>
  <si>
    <t>75 Annafran St</t>
  </si>
  <si>
    <t>88 Annafran St</t>
  </si>
  <si>
    <t>24 Annafran St</t>
  </si>
  <si>
    <t>21 Wood Ave</t>
  </si>
  <si>
    <t>41 Wood Ave</t>
  </si>
  <si>
    <t>79 Wood Ave</t>
  </si>
  <si>
    <t>83 Wood Ave</t>
  </si>
  <si>
    <t>63 Roanoke Rd</t>
  </si>
  <si>
    <t>85 Wood Ave</t>
  </si>
  <si>
    <t>97 Wood Ave</t>
  </si>
  <si>
    <t>40 Frazer St</t>
  </si>
  <si>
    <t>32 Frazer St</t>
  </si>
  <si>
    <t>14 Frazer St</t>
  </si>
  <si>
    <t>10 Frazer St</t>
  </si>
  <si>
    <t>6 Frazer St</t>
  </si>
  <si>
    <t>2 Frazer St</t>
  </si>
  <si>
    <t>317 Wood Ave</t>
  </si>
  <si>
    <t>321 Wood Ave</t>
  </si>
  <si>
    <t>325 Wood Ave</t>
  </si>
  <si>
    <t>327 Wood Ave</t>
  </si>
  <si>
    <t>915 River St</t>
  </si>
  <si>
    <t>9 Reddy Ave</t>
  </si>
  <si>
    <t>11 Reddy Ave</t>
  </si>
  <si>
    <t>1025 River St</t>
  </si>
  <si>
    <t>63 Arlington St</t>
  </si>
  <si>
    <t>65 Arlington St</t>
  </si>
  <si>
    <t>69 Arlington St</t>
  </si>
  <si>
    <t>79 Arlington St</t>
  </si>
  <si>
    <t>81 Arlington St</t>
  </si>
  <si>
    <t>83 Arlington St</t>
  </si>
  <si>
    <t>689 Metropolitan Ave</t>
  </si>
  <si>
    <t>693 Metropolitan Ave</t>
  </si>
  <si>
    <t>701 Metropolitan Ave</t>
  </si>
  <si>
    <t>707 Metropolitan Ave</t>
  </si>
  <si>
    <t>709 Metropolitan Ave</t>
  </si>
  <si>
    <t>713 Metropolitan Ave</t>
  </si>
  <si>
    <t>731 Metropolitan Ave</t>
  </si>
  <si>
    <t>1021 River St</t>
  </si>
  <si>
    <t>26 Lexington Ave</t>
  </si>
  <si>
    <t>20 Lexington Ave</t>
  </si>
  <si>
    <t>18 Lexington Ave</t>
  </si>
  <si>
    <t>16 Lexington Ave</t>
  </si>
  <si>
    <t>12 Lexington Ave</t>
  </si>
  <si>
    <t>10 Lexington Ave</t>
  </si>
  <si>
    <t>4 Lexington Ave</t>
  </si>
  <si>
    <t>995 River St</t>
  </si>
  <si>
    <t>730 Metropolitan Ave</t>
  </si>
  <si>
    <t>726 Metropolitan Ave</t>
  </si>
  <si>
    <t>722 Metropolitan Ave</t>
  </si>
  <si>
    <t>718 Metropolitan Ave</t>
  </si>
  <si>
    <t>714 Metropolitan Ave</t>
  </si>
  <si>
    <t>710 Metropolitan Ave</t>
  </si>
  <si>
    <t>706 Metropolitan Ave</t>
  </si>
  <si>
    <t>700 Metropolitan Ave</t>
  </si>
  <si>
    <t>690 Metropolitan Ave</t>
  </si>
  <si>
    <t>686 Metropolitan Ave</t>
  </si>
  <si>
    <t>487 Huntington Ave</t>
  </si>
  <si>
    <t>491 Huntington Ave</t>
  </si>
  <si>
    <t>981 River St</t>
  </si>
  <si>
    <t>7 Lexington Ave</t>
  </si>
  <si>
    <t>9 Lexington Ave</t>
  </si>
  <si>
    <t>15 Lexington Ave</t>
  </si>
  <si>
    <t>17 Lexington Ave</t>
  </si>
  <si>
    <t>21 Lexington Ave</t>
  </si>
  <si>
    <t>25 Lexington Ave</t>
  </si>
  <si>
    <t>61 Lexington Ave</t>
  </si>
  <si>
    <t>433 Huntington Ave</t>
  </si>
  <si>
    <t>437 Huntington Ave</t>
  </si>
  <si>
    <t>447 Huntington Ave</t>
  </si>
  <si>
    <t>39 Lexington Ave</t>
  </si>
  <si>
    <t>43 Lexington Ave</t>
  </si>
  <si>
    <t>55 Lexington Ave</t>
  </si>
  <si>
    <t>60 Lexington Ave</t>
  </si>
  <si>
    <t>42 Lexington Ave</t>
  </si>
  <si>
    <t>38 Lexington Ave</t>
  </si>
  <si>
    <t>36 Lexington Ave</t>
  </si>
  <si>
    <t>32 Lexington Ave</t>
  </si>
  <si>
    <t>28 Lexington Ave</t>
  </si>
  <si>
    <t>674 Metropolitan Ave</t>
  </si>
  <si>
    <t>670 Metropolitan Ave</t>
  </si>
  <si>
    <t>666 Metropolitan Ave</t>
  </si>
  <si>
    <t>662 Metropolitan Ave</t>
  </si>
  <si>
    <t>658 Metropolitan Ave</t>
  </si>
  <si>
    <t>654 Metropolitan Ave</t>
  </si>
  <si>
    <t>626 Metropolitan Ave</t>
  </si>
  <si>
    <t>650 Metropolitan Ave</t>
  </si>
  <si>
    <t>381 Huntington Ave</t>
  </si>
  <si>
    <t>387 Huntington Ave</t>
  </si>
  <si>
    <t>98 Westminster St</t>
  </si>
  <si>
    <t>630 Metropolitan Ave</t>
  </si>
  <si>
    <t>357 Huntington Ave</t>
  </si>
  <si>
    <t>352 Huntington Ave</t>
  </si>
  <si>
    <t>348 Huntington Ave</t>
  </si>
  <si>
    <t>340 Huntington Ave</t>
  </si>
  <si>
    <t>328 Huntington Ave</t>
  </si>
  <si>
    <t>79 Thatcher St</t>
  </si>
  <si>
    <t>596 Metropolitan Ave</t>
  </si>
  <si>
    <t>592 Metropolitan Ave</t>
  </si>
  <si>
    <t>347 Huntington Ave</t>
  </si>
  <si>
    <t>351 Huntington Ave</t>
  </si>
  <si>
    <t>10 Safford St</t>
  </si>
  <si>
    <t>9 Thatcher St</t>
  </si>
  <si>
    <t>585 Metropolitan Ave</t>
  </si>
  <si>
    <t>589 Metropolitan Ave</t>
  </si>
  <si>
    <t>597 Metropolitan Ave</t>
  </si>
  <si>
    <t>601 Metropolitan Ave</t>
  </si>
  <si>
    <t>609 Metropolitan Ave</t>
  </si>
  <si>
    <t>611 Metropolitan Ave</t>
  </si>
  <si>
    <t>625 Metropolitan Ave</t>
  </si>
  <si>
    <t>3 Greenwood Sq</t>
  </si>
  <si>
    <t>5 Greenwood Sq</t>
  </si>
  <si>
    <t>7 Greenwood Sq</t>
  </si>
  <si>
    <t>9 Greenwood Ave</t>
  </si>
  <si>
    <t>23 Greenwood Ave</t>
  </si>
  <si>
    <t>39 Greenwood Ave</t>
  </si>
  <si>
    <t>43 Greenwood Ave</t>
  </si>
  <si>
    <t>47 Greenwood Ave</t>
  </si>
  <si>
    <t>51 Greenwood Ave</t>
  </si>
  <si>
    <t>40 Greenwood Ave</t>
  </si>
  <si>
    <t>38 Greenwood Ave</t>
  </si>
  <si>
    <t>36 Greenwood Ave</t>
  </si>
  <si>
    <t>34 Greenwood Ave</t>
  </si>
  <si>
    <t>26 Greenwood Ave</t>
  </si>
  <si>
    <t>22 Greenwood Ave</t>
  </si>
  <si>
    <t>18 Greenwood Ave</t>
  </si>
  <si>
    <t>14 Greenwood Ave</t>
  </si>
  <si>
    <t>12 Greenwood Ave</t>
  </si>
  <si>
    <t>60 Westminster St</t>
  </si>
  <si>
    <t>58 Westminster St</t>
  </si>
  <si>
    <t>56 Westminster St</t>
  </si>
  <si>
    <t>48 Westminster St</t>
  </si>
  <si>
    <t>38 Westminster St</t>
  </si>
  <si>
    <t>1026 Hyde Park Ave</t>
  </si>
  <si>
    <t>1022 Hyde Park Ave</t>
  </si>
  <si>
    <t>1000 Hyde Park Ave</t>
  </si>
  <si>
    <t>2 Thatcher St</t>
  </si>
  <si>
    <t>978 Hyde Park Ave</t>
  </si>
  <si>
    <t>974 Hyde Park Ave</t>
  </si>
  <si>
    <t>970 Hyde Park Ave</t>
  </si>
  <si>
    <t>966 Hyde Park Ave</t>
  </si>
  <si>
    <t>926 Hyde Park Ave</t>
  </si>
  <si>
    <t>920 Hyde Park Ave</t>
  </si>
  <si>
    <t>916 Hyde Park Ave</t>
  </si>
  <si>
    <t>914 Hyde Park Ave</t>
  </si>
  <si>
    <t>908 Hyde Park Ave</t>
  </si>
  <si>
    <t>906 Hyde Park Ave</t>
  </si>
  <si>
    <t>902 Hyde Park Ave</t>
  </si>
  <si>
    <t>900 Hyde Park Ave</t>
  </si>
  <si>
    <t>898 Hyde Park Ave</t>
  </si>
  <si>
    <t>894 Hyde Park Ave</t>
  </si>
  <si>
    <t>890 Hyde Park Ave</t>
  </si>
  <si>
    <t>886 Hyde Park Ave</t>
  </si>
  <si>
    <t>880 Hyde Park Ave</t>
  </si>
  <si>
    <t>485 Metropolitan Ave</t>
  </si>
  <si>
    <t>495 Metropolitan Ave</t>
  </si>
  <si>
    <t>26 Thatcher St</t>
  </si>
  <si>
    <t>24 Thatcher St</t>
  </si>
  <si>
    <t>22 Thatcher St</t>
  </si>
  <si>
    <t>20 Thatcher St</t>
  </si>
  <si>
    <t>8 Thatcher St</t>
  </si>
  <si>
    <t>50 Thatcher St</t>
  </si>
  <si>
    <t>568 Metropolitan Ave</t>
  </si>
  <si>
    <t>564 Metropolitan Ave</t>
  </si>
  <si>
    <t>556 Metropolitan Ave</t>
  </si>
  <si>
    <t>552 Metropolitan Ave</t>
  </si>
  <si>
    <t>548 Metropolitan Ave</t>
  </si>
  <si>
    <t>544 Metropolitan Ave</t>
  </si>
  <si>
    <t>540 Metropolitan Ave</t>
  </si>
  <si>
    <t>536 Metropolitan Ave</t>
  </si>
  <si>
    <t>532 Metropolitan Ave</t>
  </si>
  <si>
    <t>528 Metropolitan Ave</t>
  </si>
  <si>
    <t>524 Metropolitan Ave</t>
  </si>
  <si>
    <t>514 Metropolitan Ave</t>
  </si>
  <si>
    <t>500 Metropolitan Ave</t>
  </si>
  <si>
    <t>496 Metropolitan Ave</t>
  </si>
  <si>
    <t>492 Metropolitan Ave</t>
  </si>
  <si>
    <t>488 Metropolitan Ave</t>
  </si>
  <si>
    <t>484 Metropolitan Ave</t>
  </si>
  <si>
    <t>480 Metropolitan Ave</t>
  </si>
  <si>
    <t>476 Metropolitan Ave</t>
  </si>
  <si>
    <t>472 Metropolitan Ave</t>
  </si>
  <si>
    <t>468 Metropolitan Ave</t>
  </si>
  <si>
    <t>464 Metropolitan Ave</t>
  </si>
  <si>
    <t>15 Collins St</t>
  </si>
  <si>
    <t>21 Collins St</t>
  </si>
  <si>
    <t>245 Huntington Ave</t>
  </si>
  <si>
    <t>249 Huntington Ave</t>
  </si>
  <si>
    <t>253 Huntington Ave</t>
  </si>
  <si>
    <t>257 Huntington Ave</t>
  </si>
  <si>
    <t>273 Huntington Ave</t>
  </si>
  <si>
    <t>277 Huntington Ave</t>
  </si>
  <si>
    <t>281 Huntington Ave</t>
  </si>
  <si>
    <t>285 Huntington Ave</t>
  </si>
  <si>
    <t>289 Huntington Ave</t>
  </si>
  <si>
    <t>293 Huntington Ave</t>
  </si>
  <si>
    <t>297 Huntington Ave</t>
  </si>
  <si>
    <t>301 Huntington Ave</t>
  </si>
  <si>
    <t>72 Thatcher St</t>
  </si>
  <si>
    <t>264 Huntington Ave</t>
  </si>
  <si>
    <t>248 Huntington Ave</t>
  </si>
  <si>
    <t>232 Huntington Ave</t>
  </si>
  <si>
    <t>222 Huntington Ave</t>
  </si>
  <si>
    <t>29 Collins St</t>
  </si>
  <si>
    <t>76 Bradlee St</t>
  </si>
  <si>
    <t>56 Bradlee St</t>
  </si>
  <si>
    <t>28 Bradlee St</t>
  </si>
  <si>
    <t>178 Clare Ave</t>
  </si>
  <si>
    <t>120 Bradlee St</t>
  </si>
  <si>
    <t>116 Bradlee St</t>
  </si>
  <si>
    <t>870 Hyde Park Ave</t>
  </si>
  <si>
    <t>848 Hyde Park Ave</t>
  </si>
  <si>
    <t>846 Hyde Park Ave</t>
  </si>
  <si>
    <t>840 Hyde Park Ave</t>
  </si>
  <si>
    <t>832 Hyde Park Ave</t>
  </si>
  <si>
    <t>826 Hyde Park Ave</t>
  </si>
  <si>
    <t>175 Clare Ave</t>
  </si>
  <si>
    <t>189 Clare Ave</t>
  </si>
  <si>
    <t>193 Clare Ave</t>
  </si>
  <si>
    <t>201 Clare Ave</t>
  </si>
  <si>
    <t>887 Hyde Park Ave</t>
  </si>
  <si>
    <t>895 Hyde Park Ave</t>
  </si>
  <si>
    <t>911 Hyde Park Ave</t>
  </si>
  <si>
    <t>915 Hyde Park Ave</t>
  </si>
  <si>
    <t>919 Hyde Park Ave</t>
  </si>
  <si>
    <t>941 Hyde Park Ave</t>
  </si>
  <si>
    <t>943 Hyde Park Ave</t>
  </si>
  <si>
    <t>945 Hyde Park Ave</t>
  </si>
  <si>
    <t>947 Hyde Park Ave</t>
  </si>
  <si>
    <t>949 Hyde Park Ave</t>
  </si>
  <si>
    <t>953 Hyde Park Ave</t>
  </si>
  <si>
    <t>957 Hyde Park Ave</t>
  </si>
  <si>
    <t>961 Hyde Park Ave</t>
  </si>
  <si>
    <t>965 Hyde Park Ave</t>
  </si>
  <si>
    <t>969 Hyde Park Ave</t>
  </si>
  <si>
    <t>973 Hyde Park Ave</t>
  </si>
  <si>
    <t>71 Greenwood Ave</t>
  </si>
  <si>
    <t>989 Hyde Park Ave</t>
  </si>
  <si>
    <t>993 Hyde Park Ave</t>
  </si>
  <si>
    <t>1003 Hyde Park Ave</t>
  </si>
  <si>
    <t>1009 Hyde Park Ave</t>
  </si>
  <si>
    <t>1019 Hyde Park Ave</t>
  </si>
  <si>
    <t>1027 Hyde Park Ave</t>
  </si>
  <si>
    <t>20 Westminster St</t>
  </si>
  <si>
    <t>14 Westminster St</t>
  </si>
  <si>
    <t>99 Providence St</t>
  </si>
  <si>
    <t>62 Greenwood Ave</t>
  </si>
  <si>
    <t>60 Greenwood Ave</t>
  </si>
  <si>
    <t>1041 Hyde Park Ave</t>
  </si>
  <si>
    <t>149 Arlington St</t>
  </si>
  <si>
    <t>82 Providence St</t>
  </si>
  <si>
    <t>83 Providence St</t>
  </si>
  <si>
    <t>85 Providence St</t>
  </si>
  <si>
    <t>1038 Hyde Park Ave</t>
  </si>
  <si>
    <t>39 Westminster St</t>
  </si>
  <si>
    <t>41 Westminster St</t>
  </si>
  <si>
    <t>10 Park St</t>
  </si>
  <si>
    <t>1066 Hyde Park Ave</t>
  </si>
  <si>
    <t>1062 Hyde Park Ave</t>
  </si>
  <si>
    <t>1058 Hyde Park Ave</t>
  </si>
  <si>
    <t>1052 Hyde Park Ave</t>
  </si>
  <si>
    <t>1048 Hyde Park Ave</t>
  </si>
  <si>
    <t>1040 Hyde Park Ave</t>
  </si>
  <si>
    <t>144 Arlington St</t>
  </si>
  <si>
    <t>1083 Hyde Park Ave</t>
  </si>
  <si>
    <t>1087 Hyde Park Ave</t>
  </si>
  <si>
    <t>1091 Hyde Park Ave</t>
  </si>
  <si>
    <t>1095 Hyde Park Ave</t>
  </si>
  <si>
    <t>1099 Hyde Park Ave</t>
  </si>
  <si>
    <t>153 West St</t>
  </si>
  <si>
    <t>155 West St</t>
  </si>
  <si>
    <t>157 West St</t>
  </si>
  <si>
    <t>154 Arlington St</t>
  </si>
  <si>
    <t>150 Arlington St</t>
  </si>
  <si>
    <t>148 Arlington St</t>
  </si>
  <si>
    <t>1070 Hyde Park Ave</t>
  </si>
  <si>
    <t>118 Arlington St</t>
  </si>
  <si>
    <t>16 Hilton St</t>
  </si>
  <si>
    <t>117 West St</t>
  </si>
  <si>
    <t>125 West St</t>
  </si>
  <si>
    <t>129 West St</t>
  </si>
  <si>
    <t>131 West St</t>
  </si>
  <si>
    <t>1098 Hyde Park Ave</t>
  </si>
  <si>
    <t>1090 Hyde Park Ave</t>
  </si>
  <si>
    <t>1086 Hyde Park Ave</t>
  </si>
  <si>
    <t>22 Laval St</t>
  </si>
  <si>
    <t>12 Laval St</t>
  </si>
  <si>
    <t>107 Arlington St</t>
  </si>
  <si>
    <t>109 Arlington St</t>
  </si>
  <si>
    <t>111 Arlington St</t>
  </si>
  <si>
    <t>117 Arlington St</t>
  </si>
  <si>
    <t>63 Westminster St</t>
  </si>
  <si>
    <t>71 Westminster St</t>
  </si>
  <si>
    <t>148 Central Ave</t>
  </si>
  <si>
    <t>146 Central Ave</t>
  </si>
  <si>
    <t>144 Central Ave</t>
  </si>
  <si>
    <t>142 Central Ave</t>
  </si>
  <si>
    <t>138 Central Ave</t>
  </si>
  <si>
    <t>130 Central Ave</t>
  </si>
  <si>
    <t>126 Central Ave</t>
  </si>
  <si>
    <t>124 Central Ave</t>
  </si>
  <si>
    <t>93 Arlington St</t>
  </si>
  <si>
    <t>97 Arlington St</t>
  </si>
  <si>
    <t>19 Laval St</t>
  </si>
  <si>
    <t>23 Laval St</t>
  </si>
  <si>
    <t>27 Hilton St</t>
  </si>
  <si>
    <t>104 Arlington St</t>
  </si>
  <si>
    <t>102 Arlington St</t>
  </si>
  <si>
    <t>122 Central Ave</t>
  </si>
  <si>
    <t>112 Central Ave</t>
  </si>
  <si>
    <t>17 Hilton St</t>
  </si>
  <si>
    <t>94 Arlington St</t>
  </si>
  <si>
    <t>76 Arlington St</t>
  </si>
  <si>
    <t>8 Elm St</t>
  </si>
  <si>
    <t>87 West St</t>
  </si>
  <si>
    <t>101 Central Ave</t>
  </si>
  <si>
    <t>117 Central Ave</t>
  </si>
  <si>
    <t>1037 River St</t>
  </si>
  <si>
    <t>1047 River St</t>
  </si>
  <si>
    <t>1049 River St</t>
  </si>
  <si>
    <t>1057 River St</t>
  </si>
  <si>
    <t>1061 River St</t>
  </si>
  <si>
    <t>1065 River St</t>
  </si>
  <si>
    <t>67 West St</t>
  </si>
  <si>
    <t>13 Elm St</t>
  </si>
  <si>
    <t>25 Elm St</t>
  </si>
  <si>
    <t>212 Austin St</t>
  </si>
  <si>
    <t>204 Austin St</t>
  </si>
  <si>
    <t>196 Austin St</t>
  </si>
  <si>
    <t>219 West St</t>
  </si>
  <si>
    <t>227 West St</t>
  </si>
  <si>
    <t>5 Lodgehill Rd</t>
  </si>
  <si>
    <t>37 Magee St</t>
  </si>
  <si>
    <t>588 Beech St</t>
  </si>
  <si>
    <t>516 Poplar St</t>
  </si>
  <si>
    <t>512 Poplar St</t>
  </si>
  <si>
    <t>508 Poplar St</t>
  </si>
  <si>
    <t>92 Alpheus Rd</t>
  </si>
  <si>
    <t>84 Alpheus Rd</t>
  </si>
  <si>
    <t>76 Alpheus Rd</t>
  </si>
  <si>
    <t>32 Asheville Rd</t>
  </si>
  <si>
    <t>32 Deforest St</t>
  </si>
  <si>
    <t>323 West St</t>
  </si>
  <si>
    <t>327 West St</t>
  </si>
  <si>
    <t>331 West St</t>
  </si>
  <si>
    <t>333 West St</t>
  </si>
  <si>
    <t>339 West St</t>
  </si>
  <si>
    <t>343 West St</t>
  </si>
  <si>
    <t>11 Nott St</t>
  </si>
  <si>
    <t>78 Fair Mount  Ave</t>
  </si>
  <si>
    <t>7 Pierce St</t>
  </si>
  <si>
    <t>9 Pierce St</t>
  </si>
  <si>
    <t>11 Pierce St</t>
  </si>
  <si>
    <t>15 Pierce St</t>
  </si>
  <si>
    <t>19 Pierce St</t>
  </si>
  <si>
    <t>23 Pierce St</t>
  </si>
  <si>
    <t>25 Pierce St</t>
  </si>
  <si>
    <t>29 Pierce St</t>
  </si>
  <si>
    <t>33 Pierce St</t>
  </si>
  <si>
    <t>37 Pierce St</t>
  </si>
  <si>
    <t>43 Pierce St</t>
  </si>
  <si>
    <t>45 Pierce St</t>
  </si>
  <si>
    <t>49 Pierce St</t>
  </si>
  <si>
    <t>63 Pierce St</t>
  </si>
  <si>
    <t>73 Pierce St</t>
  </si>
  <si>
    <t>20 Walter St</t>
  </si>
  <si>
    <t>55 Davison St</t>
  </si>
  <si>
    <t>59 Davison St</t>
  </si>
  <si>
    <t>63 Davison St</t>
  </si>
  <si>
    <t>69 Davison St</t>
  </si>
  <si>
    <t>71 Davison St</t>
  </si>
  <si>
    <t>77 Davison St</t>
  </si>
  <si>
    <t>86 Pierce St</t>
  </si>
  <si>
    <t>84 Pierce St</t>
  </si>
  <si>
    <t>78 Pierce St</t>
  </si>
  <si>
    <t>74 Pierce St</t>
  </si>
  <si>
    <t>70 Pierce St</t>
  </si>
  <si>
    <t>72 Pierce St</t>
  </si>
  <si>
    <t>68 Pierce St</t>
  </si>
  <si>
    <t>24 Walter St</t>
  </si>
  <si>
    <t>1114 River St</t>
  </si>
  <si>
    <t>1106 River St</t>
  </si>
  <si>
    <t>1102 River St</t>
  </si>
  <si>
    <t>1098 River St</t>
  </si>
  <si>
    <t>1094 River St</t>
  </si>
  <si>
    <t>1086 River St</t>
  </si>
  <si>
    <t>1072 River St</t>
  </si>
  <si>
    <t>42 West St</t>
  </si>
  <si>
    <t>70 Davison St</t>
  </si>
  <si>
    <t>60 Davison St</t>
  </si>
  <si>
    <t>56 Davison St</t>
  </si>
  <si>
    <t>12 Walter St</t>
  </si>
  <si>
    <t>69 Central Ave</t>
  </si>
  <si>
    <t>7 Dell Ter</t>
  </si>
  <si>
    <t>79 Central Ave</t>
  </si>
  <si>
    <t>74 West St</t>
  </si>
  <si>
    <t>72 West St</t>
  </si>
  <si>
    <t>66 West St</t>
  </si>
  <si>
    <t>64 West St</t>
  </si>
  <si>
    <t>62 West St</t>
  </si>
  <si>
    <t>60 West St</t>
  </si>
  <si>
    <t>1073 River St</t>
  </si>
  <si>
    <t>1081 River St</t>
  </si>
  <si>
    <t>21 Lincoln St</t>
  </si>
  <si>
    <t>23 Lincoln St</t>
  </si>
  <si>
    <t>27 Lincoln St</t>
  </si>
  <si>
    <t>55 Central Ave</t>
  </si>
  <si>
    <t>22 Lincoln St</t>
  </si>
  <si>
    <t>20 Lincoln St</t>
  </si>
  <si>
    <t>16 Lincoln St</t>
  </si>
  <si>
    <t>14 Lincoln St</t>
  </si>
  <si>
    <t>1093 River St</t>
  </si>
  <si>
    <t>1099 River St</t>
  </si>
  <si>
    <t>1105 River St</t>
  </si>
  <si>
    <t>1117 River St</t>
  </si>
  <si>
    <t>5 Webster St</t>
  </si>
  <si>
    <t>9 Webster St</t>
  </si>
  <si>
    <t>11 Webster St</t>
  </si>
  <si>
    <t>15 Webster St</t>
  </si>
  <si>
    <t>17 Webster St</t>
  </si>
  <si>
    <t>19 Webster St</t>
  </si>
  <si>
    <t>21 Webster St</t>
  </si>
  <si>
    <t>49 Central Ave</t>
  </si>
  <si>
    <t>1128 Hyde Park Ave</t>
  </si>
  <si>
    <t>1124 Hyde Park Ave</t>
  </si>
  <si>
    <t>1116 Hyde Park Ave</t>
  </si>
  <si>
    <t>1112 Hyde Park Ave</t>
  </si>
  <si>
    <t>120 West St</t>
  </si>
  <si>
    <t>108 West St</t>
  </si>
  <si>
    <t>96 West St</t>
  </si>
  <si>
    <t>94 West St</t>
  </si>
  <si>
    <t>7 Dell Ave</t>
  </si>
  <si>
    <t>19 Dell Ave</t>
  </si>
  <si>
    <t>31 Dell Ave</t>
  </si>
  <si>
    <t>146 West St</t>
  </si>
  <si>
    <t>148 West St</t>
  </si>
  <si>
    <t>150 West St</t>
  </si>
  <si>
    <t>152 West St</t>
  </si>
  <si>
    <t>154 West St</t>
  </si>
  <si>
    <t>156 West St</t>
  </si>
  <si>
    <t>158 West St</t>
  </si>
  <si>
    <t>142 West St</t>
  </si>
  <si>
    <t>1111 Hyde Park Ave</t>
  </si>
  <si>
    <t>1115 Hyde Park Ave</t>
  </si>
  <si>
    <t>1119 Hyde Park Ave</t>
  </si>
  <si>
    <t>1123 Hyde Park Ave</t>
  </si>
  <si>
    <t>1125 Hyde Park Ave</t>
  </si>
  <si>
    <t>1127 Hyde Park Ave</t>
  </si>
  <si>
    <t>1135 Hyde Park Ave</t>
  </si>
  <si>
    <t>1141 Hyde Park Ave</t>
  </si>
  <si>
    <t>1149 Hyde Park Ave</t>
  </si>
  <si>
    <t>1157 Hyde Park Ave</t>
  </si>
  <si>
    <t>1161 Hyde Park Ave</t>
  </si>
  <si>
    <t>1165 Hyde Park Ave</t>
  </si>
  <si>
    <t>32 Dell Ave</t>
  </si>
  <si>
    <t>82 Central Ave</t>
  </si>
  <si>
    <t>80 Central Ave</t>
  </si>
  <si>
    <t>76 Central Ave</t>
  </si>
  <si>
    <t>74 Central Ave</t>
  </si>
  <si>
    <t>47 Lincoln St</t>
  </si>
  <si>
    <t>51 Lincoln St</t>
  </si>
  <si>
    <t>55 Lincoln St</t>
  </si>
  <si>
    <t>52 Lincoln St</t>
  </si>
  <si>
    <t>46 Lincoln St</t>
  </si>
  <si>
    <t>42 Lincoln St</t>
  </si>
  <si>
    <t>68 Central Ave</t>
  </si>
  <si>
    <t>62 Central Ave</t>
  </si>
  <si>
    <t>60 Central Ave</t>
  </si>
  <si>
    <t>58 Central Ave</t>
  </si>
  <si>
    <t>56 Central Ave</t>
  </si>
  <si>
    <t>37 Webster St</t>
  </si>
  <si>
    <t>39 Webster St</t>
  </si>
  <si>
    <t>75 Harvard Ave</t>
  </si>
  <si>
    <t>77 Harvard Ave</t>
  </si>
  <si>
    <t>83 Harvard Ave</t>
  </si>
  <si>
    <t>85 Harvard Ave</t>
  </si>
  <si>
    <t>74 Harvard Ave</t>
  </si>
  <si>
    <t>1172 Hyde Park Ave</t>
  </si>
  <si>
    <t>1168 Hyde Park Ave</t>
  </si>
  <si>
    <t>1154 Hyde Park Ave</t>
  </si>
  <si>
    <t>1150 Hyde Park Ave</t>
  </si>
  <si>
    <t>90 Harvard Ave</t>
  </si>
  <si>
    <t>58 Harvard Ave</t>
  </si>
  <si>
    <t>1180 Hyde Park Ave</t>
  </si>
  <si>
    <t>42 Webster St</t>
  </si>
  <si>
    <t>44 Webster St</t>
  </si>
  <si>
    <t>46 Webster St</t>
  </si>
  <si>
    <t>48 Webster St</t>
  </si>
  <si>
    <t>66 Harvard Ave</t>
  </si>
  <si>
    <t>1210 Hyde Park Ave</t>
  </si>
  <si>
    <t>15 Everett St</t>
  </si>
  <si>
    <t>44 Central Ave</t>
  </si>
  <si>
    <t>5 Everett St</t>
  </si>
  <si>
    <t>16 Everett St</t>
  </si>
  <si>
    <t>20 Central Ave</t>
  </si>
  <si>
    <t>25 Winthrop St</t>
  </si>
  <si>
    <t>25 Central Ave</t>
  </si>
  <si>
    <t>27 Central Ave</t>
  </si>
  <si>
    <t>1166 River St</t>
  </si>
  <si>
    <t>1142 River St</t>
  </si>
  <si>
    <t>1138 River St</t>
  </si>
  <si>
    <t>1130 River St</t>
  </si>
  <si>
    <t>1122 River St</t>
  </si>
  <si>
    <t>7 Walter St</t>
  </si>
  <si>
    <t>11 Walter St</t>
  </si>
  <si>
    <t>36 Davison St</t>
  </si>
  <si>
    <t>16 Davison St</t>
  </si>
  <si>
    <t>14 Davison St</t>
  </si>
  <si>
    <t>2 Fair Mount  Ave</t>
  </si>
  <si>
    <t>17 Davison St</t>
  </si>
  <si>
    <t>21 Davison St</t>
  </si>
  <si>
    <t>29 Davison St</t>
  </si>
  <si>
    <t>31 Davison St</t>
  </si>
  <si>
    <t>33 Davison St</t>
  </si>
  <si>
    <t>35 Davison St</t>
  </si>
  <si>
    <t>52 Pierce St</t>
  </si>
  <si>
    <t>42 Pierce St</t>
  </si>
  <si>
    <t>40 Pierce St</t>
  </si>
  <si>
    <t>36 Pierce St</t>
  </si>
  <si>
    <t>32 Pierce St</t>
  </si>
  <si>
    <t>34 Oak St</t>
  </si>
  <si>
    <t>65 Fair Mount  Ave</t>
  </si>
  <si>
    <t>81 Fair Mount  Ave</t>
  </si>
  <si>
    <t>99 Fair Mount  Ave</t>
  </si>
  <si>
    <t>70 Oak St</t>
  </si>
  <si>
    <t>68 Oak St</t>
  </si>
  <si>
    <t>66 Oak St</t>
  </si>
  <si>
    <t>64 Oak St</t>
  </si>
  <si>
    <t>62 Oak St</t>
  </si>
  <si>
    <t>54 Oak St</t>
  </si>
  <si>
    <t>48 Oak St</t>
  </si>
  <si>
    <t>44 Oak St</t>
  </si>
  <si>
    <t>40 Oak St</t>
  </si>
  <si>
    <t>38 Oak St</t>
  </si>
  <si>
    <t>14 Central Ave</t>
  </si>
  <si>
    <t>12 Central Ave</t>
  </si>
  <si>
    <t>1185 River St</t>
  </si>
  <si>
    <t>1191 River St</t>
  </si>
  <si>
    <t>15 Harvard Ave</t>
  </si>
  <si>
    <t>32 Everett St</t>
  </si>
  <si>
    <t>42 Harvard Ave</t>
  </si>
  <si>
    <t>14 Dana Ave</t>
  </si>
  <si>
    <t>12 Dana Ave</t>
  </si>
  <si>
    <t>8 Dana Ave</t>
  </si>
  <si>
    <t>6 Dana Ave</t>
  </si>
  <si>
    <t>1295 Hyde Park Ave</t>
  </si>
  <si>
    <t>12 Oak St</t>
  </si>
  <si>
    <t>39 Maple St</t>
  </si>
  <si>
    <t>47 Maple St</t>
  </si>
  <si>
    <t>11 Pine St</t>
  </si>
  <si>
    <t>17 Pine St</t>
  </si>
  <si>
    <t>21 Pine St</t>
  </si>
  <si>
    <t>23 Pine St</t>
  </si>
  <si>
    <t>25 Pine St</t>
  </si>
  <si>
    <t>65 Oak St</t>
  </si>
  <si>
    <t>70 Maple St</t>
  </si>
  <si>
    <t>66 Maple St</t>
  </si>
  <si>
    <t>62 Maple St</t>
  </si>
  <si>
    <t>56 Maple St</t>
  </si>
  <si>
    <t>52 Maple St</t>
  </si>
  <si>
    <t>48 Maple St</t>
  </si>
  <si>
    <t>44 Maple St</t>
  </si>
  <si>
    <t>40 Maple St</t>
  </si>
  <si>
    <t>45 Oak St</t>
  </si>
  <si>
    <t>49 Oak St</t>
  </si>
  <si>
    <t>55 Oak St</t>
  </si>
  <si>
    <t>61 Oak St</t>
  </si>
  <si>
    <t>87 Walnut St</t>
  </si>
  <si>
    <t>52 Dana Ave</t>
  </si>
  <si>
    <t>48 Dana Ave</t>
  </si>
  <si>
    <t>44 Dana Ave</t>
  </si>
  <si>
    <t>42 Dana Ave</t>
  </si>
  <si>
    <t>38 Dana Ave</t>
  </si>
  <si>
    <t>34 Dana Ave</t>
  </si>
  <si>
    <t>28 Dana Ave</t>
  </si>
  <si>
    <t>24 Dana Ave</t>
  </si>
  <si>
    <t>1302 Hyde Park Ave</t>
  </si>
  <si>
    <t>24 Pine St</t>
  </si>
  <si>
    <t>8 Pine St</t>
  </si>
  <si>
    <t>6 Pine St</t>
  </si>
  <si>
    <t>71 Maple St</t>
  </si>
  <si>
    <t>73 Maple St</t>
  </si>
  <si>
    <t>79 Maple St</t>
  </si>
  <si>
    <t>81 Maple St</t>
  </si>
  <si>
    <t>78 Walnut St</t>
  </si>
  <si>
    <t>61 Dana Ave</t>
  </si>
  <si>
    <t>7 Easton Ave</t>
  </si>
  <si>
    <t>15 Easton Ave</t>
  </si>
  <si>
    <t>17 Easton Ave</t>
  </si>
  <si>
    <t>19 Easton Ave</t>
  </si>
  <si>
    <t>27 Easton Ave</t>
  </si>
  <si>
    <t>29 Easton Ave</t>
  </si>
  <si>
    <t>33 Easton Ave</t>
  </si>
  <si>
    <t>35 Easton Ave</t>
  </si>
  <si>
    <t>37 Easton Ave</t>
  </si>
  <si>
    <t>38 Easton Ave</t>
  </si>
  <si>
    <t>22 Easton Ave</t>
  </si>
  <si>
    <t>1344 Hyde Park Ave</t>
  </si>
  <si>
    <t>1310 Hyde Park Ave</t>
  </si>
  <si>
    <t>27 Dana Ave</t>
  </si>
  <si>
    <t>29 Dana Ave</t>
  </si>
  <si>
    <t>31 Dana Ave</t>
  </si>
  <si>
    <t>37 Dana Ave</t>
  </si>
  <si>
    <t>39 Dana Ave</t>
  </si>
  <si>
    <t>43 Dana Ave</t>
  </si>
  <si>
    <t>47 Dana Ave</t>
  </si>
  <si>
    <t>49 Dana Ave</t>
  </si>
  <si>
    <t>57 Dana Ave</t>
  </si>
  <si>
    <t>3 Dana Ave</t>
  </si>
  <si>
    <t>11 Dana Ave</t>
  </si>
  <si>
    <t>15 Dana Ave</t>
  </si>
  <si>
    <t>1351 Hyde Park Ave</t>
  </si>
  <si>
    <t>1391 Hyde Park Ave</t>
  </si>
  <si>
    <t>1431 Hyde Park Ave</t>
  </si>
  <si>
    <t>1437 Hyde Park Ave</t>
  </si>
  <si>
    <t>1441 Hyde Park Ave</t>
  </si>
  <si>
    <t>29 Fulton St</t>
  </si>
  <si>
    <t>1414 Hyde Park Ave</t>
  </si>
  <si>
    <t>1412 Hyde Park Ave</t>
  </si>
  <si>
    <t>1406 Hyde Park Ave</t>
  </si>
  <si>
    <t>12 Wilton St</t>
  </si>
  <si>
    <t>10 Wilton St</t>
  </si>
  <si>
    <t>11 Grantley St</t>
  </si>
  <si>
    <t>9 Grantley St</t>
  </si>
  <si>
    <t>1436 Hyde Park Ave</t>
  </si>
  <si>
    <t>1438 Hyde Park Ave</t>
  </si>
  <si>
    <t>1440 Hyde Park Ave</t>
  </si>
  <si>
    <t>1442 Hyde Park Ave</t>
  </si>
  <si>
    <t>1444 Hyde Park Ave</t>
  </si>
  <si>
    <t>1446 Hyde Park Ave</t>
  </si>
  <si>
    <t>4 Wilton St</t>
  </si>
  <si>
    <t>6 Wilton St</t>
  </si>
  <si>
    <t>23 Grantley St</t>
  </si>
  <si>
    <t>25 Grantley St</t>
  </si>
  <si>
    <t>33 Grantley St</t>
  </si>
  <si>
    <t>35 Grantley St</t>
  </si>
  <si>
    <t>52 Glenwood Ave</t>
  </si>
  <si>
    <t>48 Glenwood Ave</t>
  </si>
  <si>
    <t>9 Wilton St</t>
  </si>
  <si>
    <t>11 Wilton St</t>
  </si>
  <si>
    <t>22 Mason St</t>
  </si>
  <si>
    <t>24 Mason St</t>
  </si>
  <si>
    <t>18 Mason St</t>
  </si>
  <si>
    <t>16 Mason St</t>
  </si>
  <si>
    <t>12 Mason St</t>
  </si>
  <si>
    <t>10 Mason St</t>
  </si>
  <si>
    <t>1482 Hyde Park Ave</t>
  </si>
  <si>
    <t>1478 Hyde Park Ave</t>
  </si>
  <si>
    <t>1472 Hyde Park Ave</t>
  </si>
  <si>
    <t>39 Glenwood Ave</t>
  </si>
  <si>
    <t>43 Glenwood Ave</t>
  </si>
  <si>
    <t>47 Glenwood Ave</t>
  </si>
  <si>
    <t>51 Glenwood Ave</t>
  </si>
  <si>
    <t>55 Glenwood Ave</t>
  </si>
  <si>
    <t>8 Dacy St</t>
  </si>
  <si>
    <t>1457 Hyde Park Ave</t>
  </si>
  <si>
    <t>1461 Hyde Park Ave</t>
  </si>
  <si>
    <t>24 Glenwood Ave</t>
  </si>
  <si>
    <t>2 Glenwood Ave</t>
  </si>
  <si>
    <t>4 Glenwood Ave</t>
  </si>
  <si>
    <t>6 Glenwood Ave</t>
  </si>
  <si>
    <t>8 Glenwood Ave</t>
  </si>
  <si>
    <t>10 Glenwood Ave</t>
  </si>
  <si>
    <t>14 Glenwood Ave</t>
  </si>
  <si>
    <t>16 Glenwood Ave</t>
  </si>
  <si>
    <t>18 Glenwood Ave</t>
  </si>
  <si>
    <t>20 Glenwood Ave</t>
  </si>
  <si>
    <t>10 Dacy St</t>
  </si>
  <si>
    <t>12 Dacy St</t>
  </si>
  <si>
    <t>14 Dacy St</t>
  </si>
  <si>
    <t>16 Dacy St</t>
  </si>
  <si>
    <t>18 Dacy St</t>
  </si>
  <si>
    <t>20 Dacy St</t>
  </si>
  <si>
    <t>22 Dacy St</t>
  </si>
  <si>
    <t>24 Dacy St</t>
  </si>
  <si>
    <t>26 Dacy St</t>
  </si>
  <si>
    <t>28 Dacy St</t>
  </si>
  <si>
    <t>5 Glenwood Ave</t>
  </si>
  <si>
    <t>9 Glenwood Ave</t>
  </si>
  <si>
    <t>11 Winter St</t>
  </si>
  <si>
    <t>19 Glenwood Ave</t>
  </si>
  <si>
    <t>23 Glenwood Ave</t>
  </si>
  <si>
    <t>27 Glenwood Ave</t>
  </si>
  <si>
    <t>1479 Hyde Park Ave</t>
  </si>
  <si>
    <t>1483 Hyde Park Ave</t>
  </si>
  <si>
    <t>1487 Hyde Park Ave</t>
  </si>
  <si>
    <t>1495 Hyde Park Ave</t>
  </si>
  <si>
    <t>1499 Hyde Park Ave</t>
  </si>
  <si>
    <t>11 Allen St</t>
  </si>
  <si>
    <t>10 Allen St</t>
  </si>
  <si>
    <t>8 Allen St</t>
  </si>
  <si>
    <t>1505 Hyde Park Ave</t>
  </si>
  <si>
    <t>1513 Hyde Park Ave</t>
  </si>
  <si>
    <t>1519 Hyde Park Ave</t>
  </si>
  <si>
    <t>1525 Hyde Park Ave</t>
  </si>
  <si>
    <t>1531 Hyde Park Ave</t>
  </si>
  <si>
    <t>16 Madison St</t>
  </si>
  <si>
    <t>12 Madison St</t>
  </si>
  <si>
    <t>1502 Hyde Park Ave</t>
  </si>
  <si>
    <t>1492 Hyde Park Ave</t>
  </si>
  <si>
    <t>1488 Hyde Park Ave</t>
  </si>
  <si>
    <t>15 Mason St</t>
  </si>
  <si>
    <t>19 Mason St</t>
  </si>
  <si>
    <t>1623 Hyde Park Ave</t>
  </si>
  <si>
    <t>1532 Hyde Park Ave</t>
  </si>
  <si>
    <t>1518 Hyde Park Ave</t>
  </si>
  <si>
    <t>1514 Hyde Park Ave</t>
  </si>
  <si>
    <t>1512 Hyde Park Ave</t>
  </si>
  <si>
    <t>1508 Hyde Park Ave</t>
  </si>
  <si>
    <t>1 Averbuch Ter</t>
  </si>
  <si>
    <t>15 Madison St</t>
  </si>
  <si>
    <t>18 Prescott St</t>
  </si>
  <si>
    <t>12 Prescott St</t>
  </si>
  <si>
    <t>4 Prescott St</t>
  </si>
  <si>
    <t>175 Wolcott Sq</t>
  </si>
  <si>
    <t>181 Wolcott Sq</t>
  </si>
  <si>
    <t>1827 Hyde Park Ave</t>
  </si>
  <si>
    <t>1829 Hyde Park Ave</t>
  </si>
  <si>
    <t>1831 Hyde Park Ave</t>
  </si>
  <si>
    <t>1833 Hyde Park Ave</t>
  </si>
  <si>
    <t>1835 Hyde Park Ave</t>
  </si>
  <si>
    <t>1841 Hyde Park Ave</t>
  </si>
  <si>
    <t>1849 Hyde Park Ave</t>
  </si>
  <si>
    <t>32 Prescott St</t>
  </si>
  <si>
    <t>30 Prescott St</t>
  </si>
  <si>
    <t>24 Prescott St</t>
  </si>
  <si>
    <t>20 Prescott St</t>
  </si>
  <si>
    <t>54 Prescott St</t>
  </si>
  <si>
    <t>44 Prescott St</t>
  </si>
  <si>
    <t>1873 Hyde Park Ave</t>
  </si>
  <si>
    <t>1875 Hyde Park Ave</t>
  </si>
  <si>
    <t>1891 Hyde Park Ave</t>
  </si>
  <si>
    <t>1895 Hyde Park Ave</t>
  </si>
  <si>
    <t>1899 Hyde Park Ave</t>
  </si>
  <si>
    <t>1919 Hyde Park Ave</t>
  </si>
  <si>
    <t>1932 Hyde Park Ave</t>
  </si>
  <si>
    <t>1924 Hyde Park Ave</t>
  </si>
  <si>
    <t>1920 Hyde Park Ave</t>
  </si>
  <si>
    <t>39 Millstone Rd</t>
  </si>
  <si>
    <t>77 Hamilton St</t>
  </si>
  <si>
    <t>46 Millstone Rd</t>
  </si>
  <si>
    <t>6 Parkson St</t>
  </si>
  <si>
    <t>54 Millstone Rd</t>
  </si>
  <si>
    <t>47 Millstone Rd</t>
  </si>
  <si>
    <t>55 Millstone Rd</t>
  </si>
  <si>
    <t>70 Clifford St</t>
  </si>
  <si>
    <t>64 Clifford St</t>
  </si>
  <si>
    <t>58 Clifford St</t>
  </si>
  <si>
    <t>63 Millstone Rd</t>
  </si>
  <si>
    <t>67 Millstone Rd</t>
  </si>
  <si>
    <t>61 Colchester St</t>
  </si>
  <si>
    <t>48 Clifford St</t>
  </si>
  <si>
    <t>32 Clifford St</t>
  </si>
  <si>
    <t>35 Colchester St</t>
  </si>
  <si>
    <t>51 Colchester St</t>
  </si>
  <si>
    <t>53 Colchester St</t>
  </si>
  <si>
    <t>55 Colchester St</t>
  </si>
  <si>
    <t>64 Millstone Rd</t>
  </si>
  <si>
    <t>56 Colchester St</t>
  </si>
  <si>
    <t>54 Colchester St</t>
  </si>
  <si>
    <t>50 Colchester St</t>
  </si>
  <si>
    <t>48 Colchester St</t>
  </si>
  <si>
    <t>46 Colchester St</t>
  </si>
  <si>
    <t>75 Millstone Rd</t>
  </si>
  <si>
    <t>40 Stanbro St</t>
  </si>
  <si>
    <t>16 Colchester St</t>
  </si>
  <si>
    <t>15 Lawton Ter</t>
  </si>
  <si>
    <t>26 Forestvale Rd</t>
  </si>
  <si>
    <t>241 Neponset Valley Pw</t>
  </si>
  <si>
    <t>243 Neponset Valley Pw</t>
  </si>
  <si>
    <t>245 Neponset Valley Pw</t>
  </si>
  <si>
    <t>247 Neponset Valley Pw</t>
  </si>
  <si>
    <t>1 Forestvale Rd</t>
  </si>
  <si>
    <t>3 Forestvale Rd</t>
  </si>
  <si>
    <t>2 Colchester St</t>
  </si>
  <si>
    <t>4 Colchester St</t>
  </si>
  <si>
    <t>8 Colchester St</t>
  </si>
  <si>
    <t>229 Neponset Valley Pw</t>
  </si>
  <si>
    <t>235 Neponset Valley Pw</t>
  </si>
  <si>
    <t>5 Colchester St</t>
  </si>
  <si>
    <t>7 Colchester St</t>
  </si>
  <si>
    <t>9 Colchester St</t>
  </si>
  <si>
    <t>23 Colchester St</t>
  </si>
  <si>
    <t>36 Stanbro St</t>
  </si>
  <si>
    <t>3 Clifford St</t>
  </si>
  <si>
    <t>5 Clifford St</t>
  </si>
  <si>
    <t>9 Clifford St</t>
  </si>
  <si>
    <t>15 Clifford St</t>
  </si>
  <si>
    <t>19 Clifford St</t>
  </si>
  <si>
    <t>28 Stanbro St</t>
  </si>
  <si>
    <t>22 Stanbro St</t>
  </si>
  <si>
    <t>28 Hamilton St</t>
  </si>
  <si>
    <t>18 Hamilton St</t>
  </si>
  <si>
    <t>11 Hamilton St</t>
  </si>
  <si>
    <t>17 Hamilton St</t>
  </si>
  <si>
    <t>25 Hamilton St</t>
  </si>
  <si>
    <t>14 Stanbro St</t>
  </si>
  <si>
    <t>1848 Hyde Park Ave</t>
  </si>
  <si>
    <t>1844 Hyde Park Ave</t>
  </si>
  <si>
    <t>1830 Hyde Park Ave</t>
  </si>
  <si>
    <t>312 Neponset Valley Pw</t>
  </si>
  <si>
    <t>302 Neponset Valley Pw</t>
  </si>
  <si>
    <t>72 Sierra Rd</t>
  </si>
  <si>
    <t>62 Sierra Rd</t>
  </si>
  <si>
    <t>42 Sierra Rd</t>
  </si>
  <si>
    <t>24 Wolcott St</t>
  </si>
  <si>
    <t>15 Riley Rd</t>
  </si>
  <si>
    <t>75 Sierra Rd</t>
  </si>
  <si>
    <t>85 Sierra Rd</t>
  </si>
  <si>
    <t>278 Neponset Valley Pw</t>
  </si>
  <si>
    <t>272 Neponset Valley Pw</t>
  </si>
  <si>
    <t>208 Neponset Valley Pw</t>
  </si>
  <si>
    <t>204 Neponset Valley Pw</t>
  </si>
  <si>
    <t>214 Neponset Valley Pw</t>
  </si>
  <si>
    <t>15 Yuill Ci</t>
  </si>
  <si>
    <t>17 Yuill Ci</t>
  </si>
  <si>
    <t>107 Needham Rd</t>
  </si>
  <si>
    <t>111 Needham Rd</t>
  </si>
  <si>
    <t>115 Needham Rd</t>
  </si>
  <si>
    <t>119 Needham Rd</t>
  </si>
  <si>
    <t>123 Needham Rd</t>
  </si>
  <si>
    <t>127 Needham Rd</t>
  </si>
  <si>
    <t>168 Washington St</t>
  </si>
  <si>
    <t>160 Washington St</t>
  </si>
  <si>
    <t>89 Faraday St</t>
  </si>
  <si>
    <t>93 Faraday St</t>
  </si>
  <si>
    <t>97 Faraday St</t>
  </si>
  <si>
    <t>101 Faraday St</t>
  </si>
  <si>
    <t>105 Faraday St</t>
  </si>
  <si>
    <t>109 Faraday St</t>
  </si>
  <si>
    <t>113 Faraday St</t>
  </si>
  <si>
    <t>117 Faraday St</t>
  </si>
  <si>
    <t>121 Faraday St</t>
  </si>
  <si>
    <t>125 Faraday St</t>
  </si>
  <si>
    <t>129 Faraday St</t>
  </si>
  <si>
    <t>128 Needham Rd</t>
  </si>
  <si>
    <t>124 Needham Rd</t>
  </si>
  <si>
    <t>120 Needham Rd</t>
  </si>
  <si>
    <t>116 Needham Rd</t>
  </si>
  <si>
    <t>112 Needham Rd</t>
  </si>
  <si>
    <t>108 Needham Rd</t>
  </si>
  <si>
    <t>104 Needham Rd</t>
  </si>
  <si>
    <t>100 Needham Rd</t>
  </si>
  <si>
    <t>96 Needham Rd</t>
  </si>
  <si>
    <t>92 Needham Rd</t>
  </si>
  <si>
    <t>88 Needham Rd</t>
  </si>
  <si>
    <t>84 Needham Rd</t>
  </si>
  <si>
    <t>130 Faraday St</t>
  </si>
  <si>
    <t>126 Faraday St</t>
  </si>
  <si>
    <t>122 Faraday St</t>
  </si>
  <si>
    <t>118 Faraday St</t>
  </si>
  <si>
    <t>114 Faraday St</t>
  </si>
  <si>
    <t>110 Faraday St</t>
  </si>
  <si>
    <t>106 Faraday St</t>
  </si>
  <si>
    <t>102 Faraday St</t>
  </si>
  <si>
    <t>9 Washington Street Pl</t>
  </si>
  <si>
    <t>59 Faraday St</t>
  </si>
  <si>
    <t>37 Tyler St</t>
  </si>
  <si>
    <t>51 Tyler St</t>
  </si>
  <si>
    <t>59 Tyler St</t>
  </si>
  <si>
    <t>63 Tyler St</t>
  </si>
  <si>
    <t>67 Tyler St</t>
  </si>
  <si>
    <t>71 Tyler St</t>
  </si>
  <si>
    <t>38 Tyler St</t>
  </si>
  <si>
    <t>103 Glenwood Ave</t>
  </si>
  <si>
    <t>111 Glenwood Ave</t>
  </si>
  <si>
    <t>68 Tyler St</t>
  </si>
  <si>
    <t>64 Tyler St</t>
  </si>
  <si>
    <t>60 Tyler St</t>
  </si>
  <si>
    <t>127 Glenwood Ave</t>
  </si>
  <si>
    <t>131 Glenwood Ave</t>
  </si>
  <si>
    <t>135 Glenwood Ave</t>
  </si>
  <si>
    <t>139 Glenwood Ave</t>
  </si>
  <si>
    <t>143 Glenwood Ave</t>
  </si>
  <si>
    <t>147 Glenwood Ave</t>
  </si>
  <si>
    <t>151 Glenwood Ave</t>
  </si>
  <si>
    <t>155 Glenwood Ave</t>
  </si>
  <si>
    <t>148 Glenwood Ave</t>
  </si>
  <si>
    <t>144 Glenwood Ave</t>
  </si>
  <si>
    <t>140 Glenwood Ave</t>
  </si>
  <si>
    <t>136 Glenwood Ave</t>
  </si>
  <si>
    <t>74 Loring St</t>
  </si>
  <si>
    <t>75 Chittick Rd</t>
  </si>
  <si>
    <t>79 Chittick Rd</t>
  </si>
  <si>
    <t>83 Chittick Rd</t>
  </si>
  <si>
    <t>87 Chittick Rd</t>
  </si>
  <si>
    <t>41 Garfield Ave</t>
  </si>
  <si>
    <t>59 Loring St</t>
  </si>
  <si>
    <t>61 Loring St</t>
  </si>
  <si>
    <t>65 Loring St</t>
  </si>
  <si>
    <t>28 Chittick Rd</t>
  </si>
  <si>
    <t>24 Chittick Rd</t>
  </si>
  <si>
    <t>22 Chittick Rd</t>
  </si>
  <si>
    <t>20 Chittick Rd</t>
  </si>
  <si>
    <t>18 Chittick Rd</t>
  </si>
  <si>
    <t>16 Chittick Rd</t>
  </si>
  <si>
    <t>23 Garfield Ave</t>
  </si>
  <si>
    <t>25 Garfield Ave</t>
  </si>
  <si>
    <t>29 Garfield Ave</t>
  </si>
  <si>
    <t>31 Garfield Ave</t>
  </si>
  <si>
    <t>37 Garfield Ave</t>
  </si>
  <si>
    <t>39 Garfield Ave</t>
  </si>
  <si>
    <t>84 Chittick Rd</t>
  </si>
  <si>
    <t>80 Chittick Rd</t>
  </si>
  <si>
    <t>76 Chittick Rd</t>
  </si>
  <si>
    <t>72 Chittick Rd</t>
  </si>
  <si>
    <t>68 Chittick Rd</t>
  </si>
  <si>
    <t>64 Loring St</t>
  </si>
  <si>
    <t>59 Garfield Ave</t>
  </si>
  <si>
    <t>63 Garfield Ave</t>
  </si>
  <si>
    <t>67 Garfield Ave</t>
  </si>
  <si>
    <t>2 Washington Street Pl</t>
  </si>
  <si>
    <t>126 Washington St</t>
  </si>
  <si>
    <t>122 Washington St</t>
  </si>
  <si>
    <t>11 Woodglen Rd</t>
  </si>
  <si>
    <t>16 Woodglen Rd</t>
  </si>
  <si>
    <t>12 Woodglen Rd</t>
  </si>
  <si>
    <t>8 Woodglen Rd</t>
  </si>
  <si>
    <t>118 Washington St</t>
  </si>
  <si>
    <t>108 Washington St</t>
  </si>
  <si>
    <t>104 Washington St</t>
  </si>
  <si>
    <t>100 Washington St</t>
  </si>
  <si>
    <t>96 Washington St</t>
  </si>
  <si>
    <t>115 Chittick Rd</t>
  </si>
  <si>
    <t>131 Chittick Rd</t>
  </si>
  <si>
    <t>120 Chittick Rd</t>
  </si>
  <si>
    <t>116 Chittick Rd</t>
  </si>
  <si>
    <t>112 Chittick Rd</t>
  </si>
  <si>
    <t>108 Chittick Rd</t>
  </si>
  <si>
    <t>99 Garfield Ave</t>
  </si>
  <si>
    <t>103 Garfield Ave</t>
  </si>
  <si>
    <t>107 Garfield Ave</t>
  </si>
  <si>
    <t>111 Garfield Ave</t>
  </si>
  <si>
    <t>115 Garfield Ave</t>
  </si>
  <si>
    <t>191 Dana Ave</t>
  </si>
  <si>
    <t>213 Dana Ave</t>
  </si>
  <si>
    <t>215 Dana Ave</t>
  </si>
  <si>
    <t>68 Washington St</t>
  </si>
  <si>
    <t>15 New Acre Rd</t>
  </si>
  <si>
    <t>11 New Acre Rd</t>
  </si>
  <si>
    <t>7 New Acre Rd</t>
  </si>
  <si>
    <t>3 New Acre Rd</t>
  </si>
  <si>
    <t>108 Garfield Ave</t>
  </si>
  <si>
    <t>104 Garfield Ave</t>
  </si>
  <si>
    <t>100 Garfield Ave</t>
  </si>
  <si>
    <t>112 Garfield Ave</t>
  </si>
  <si>
    <t>63 Washington St</t>
  </si>
  <si>
    <t>65 Washington St</t>
  </si>
  <si>
    <t>76 Garfield Ave</t>
  </si>
  <si>
    <t>78 Garfield Ave</t>
  </si>
  <si>
    <t>66 Garfield Ave</t>
  </si>
  <si>
    <t>62 Garfield Ave</t>
  </si>
  <si>
    <t>56 Garfield Ave</t>
  </si>
  <si>
    <t>54 Garfield Ave</t>
  </si>
  <si>
    <t>52 Garfield Ave</t>
  </si>
  <si>
    <t>157 Dana Ave</t>
  </si>
  <si>
    <t>159 Dana Ave</t>
  </si>
  <si>
    <t>171 Dana Ave</t>
  </si>
  <si>
    <t>147 Dana Ave</t>
  </si>
  <si>
    <t>19 Loring Pl</t>
  </si>
  <si>
    <t>14 Loring Pl</t>
  </si>
  <si>
    <t>8 Loring Pl</t>
  </si>
  <si>
    <t>55 Loring St</t>
  </si>
  <si>
    <t>36 Garfield Ave</t>
  </si>
  <si>
    <t>32 Garfield Ave</t>
  </si>
  <si>
    <t>28 Garfield Ave</t>
  </si>
  <si>
    <t>26 Garfield Ave</t>
  </si>
  <si>
    <t>24 Garfield Ave</t>
  </si>
  <si>
    <t>2 Garfield Ave</t>
  </si>
  <si>
    <t>115 Dana Ave</t>
  </si>
  <si>
    <t>113 Dana Ave</t>
  </si>
  <si>
    <t>121 Dana Ave</t>
  </si>
  <si>
    <t>123 Dana Ave</t>
  </si>
  <si>
    <t>125 Dana Ave</t>
  </si>
  <si>
    <t>127 Dana Ave</t>
  </si>
  <si>
    <t>129 Dana Ave</t>
  </si>
  <si>
    <t>135 Dana Ave</t>
  </si>
  <si>
    <t>139 Dana Ave</t>
  </si>
  <si>
    <t>141 Dana Ave</t>
  </si>
  <si>
    <t>145 Dana Ave</t>
  </si>
  <si>
    <t>783 Truman Hw</t>
  </si>
  <si>
    <t>47 Neponset Ave</t>
  </si>
  <si>
    <t>148 Dana Ave</t>
  </si>
  <si>
    <t>144 Dana Ave</t>
  </si>
  <si>
    <t>142 Dana Ave</t>
  </si>
  <si>
    <t>138 Dana Ave</t>
  </si>
  <si>
    <t>136 Dana Ave</t>
  </si>
  <si>
    <t>132 Dana Ave</t>
  </si>
  <si>
    <t>130 Dana Ave</t>
  </si>
  <si>
    <t>124 Dana Ave</t>
  </si>
  <si>
    <t>110 Dana Ave</t>
  </si>
  <si>
    <t>108 Dana Ave</t>
  </si>
  <si>
    <t>106 Dana Ave</t>
  </si>
  <si>
    <t>788 Truman Hw</t>
  </si>
  <si>
    <t>784 Truman Hw</t>
  </si>
  <si>
    <t>780 Truman Hw</t>
  </si>
  <si>
    <t>776 Truman Hw</t>
  </si>
  <si>
    <t>772 Truman Hw</t>
  </si>
  <si>
    <t>9 Neponset Ave</t>
  </si>
  <si>
    <t>11 Neponset Ave</t>
  </si>
  <si>
    <t>21 Neponset Ave</t>
  </si>
  <si>
    <t>180 Dana Ave</t>
  </si>
  <si>
    <t>156 Dana Ave</t>
  </si>
  <si>
    <t>55 Neponset Ave</t>
  </si>
  <si>
    <t>63 Neponset Ave</t>
  </si>
  <si>
    <t>72 Neponset Ave</t>
  </si>
  <si>
    <t>68 Neponset Ave</t>
  </si>
  <si>
    <t>66 Neponset Ave</t>
  </si>
  <si>
    <t>69 Williams Ave</t>
  </si>
  <si>
    <t>221 Dana Ave</t>
  </si>
  <si>
    <t>198 Dana Ave</t>
  </si>
  <si>
    <t>20 Washington St</t>
  </si>
  <si>
    <t>8 Washington St</t>
  </si>
  <si>
    <t>6 Washington St</t>
  </si>
  <si>
    <t>101 Neponset Ave</t>
  </si>
  <si>
    <t>113 Neponset Ave</t>
  </si>
  <si>
    <t>160 Summit St</t>
  </si>
  <si>
    <t>152 Summit St</t>
  </si>
  <si>
    <t>148 Summit St</t>
  </si>
  <si>
    <t>91 Williams Ave</t>
  </si>
  <si>
    <t>95 Williams Ave</t>
  </si>
  <si>
    <t>295 Fair Mount  Ave</t>
  </si>
  <si>
    <t>132 Summit St</t>
  </si>
  <si>
    <t>265 Fair Mount  Ave</t>
  </si>
  <si>
    <t>90 Williams Ave</t>
  </si>
  <si>
    <t>86 Williams Ave</t>
  </si>
  <si>
    <t>82 Williams Ave</t>
  </si>
  <si>
    <t>80 Williams Ave</t>
  </si>
  <si>
    <t>40 Pond St</t>
  </si>
  <si>
    <t>15 Mt Pleasant St</t>
  </si>
  <si>
    <t>19 Mt Pleasant St</t>
  </si>
  <si>
    <t>119 Summit St</t>
  </si>
  <si>
    <t>12 Pond St</t>
  </si>
  <si>
    <t>4 Pond St</t>
  </si>
  <si>
    <t>215 Fair Mount  Ave</t>
  </si>
  <si>
    <t>219 Fair Mount  Ave</t>
  </si>
  <si>
    <t>227 Fair Mount  Ave</t>
  </si>
  <si>
    <t>235 Fair Mount  Ave</t>
  </si>
  <si>
    <t>237 Fair Mount  Ave</t>
  </si>
  <si>
    <t>66 Williams Ave</t>
  </si>
  <si>
    <t>64 Williams Ave</t>
  </si>
  <si>
    <t>62 Williams Ave</t>
  </si>
  <si>
    <t>54 Williams Ave</t>
  </si>
  <si>
    <t>52 Williams Ave</t>
  </si>
  <si>
    <t>50 Williams Ave</t>
  </si>
  <si>
    <t>48 Williams Ave</t>
  </si>
  <si>
    <t>3 Pond St</t>
  </si>
  <si>
    <t>7 Pond St</t>
  </si>
  <si>
    <t>23 Pond St</t>
  </si>
  <si>
    <t>35 Pond St</t>
  </si>
  <si>
    <t>40 Neponset Ave</t>
  </si>
  <si>
    <t>36 Neponset Ave</t>
  </si>
  <si>
    <t>34 Neponset Ave</t>
  </si>
  <si>
    <t>12 Neponset Ave</t>
  </si>
  <si>
    <t>10 Neponset Ave</t>
  </si>
  <si>
    <t>8 Neponset Ave</t>
  </si>
  <si>
    <t>4 Neponset Ave</t>
  </si>
  <si>
    <t>750 Truman Hw</t>
  </si>
  <si>
    <t>746 Truman Hw</t>
  </si>
  <si>
    <t>742 Truman Pw</t>
  </si>
  <si>
    <t>736 Truman Hw</t>
  </si>
  <si>
    <t>734 Truman Hw</t>
  </si>
  <si>
    <t>730 Truman Hw</t>
  </si>
  <si>
    <t>726 Truman Hw</t>
  </si>
  <si>
    <t>13 Williams Ave</t>
  </si>
  <si>
    <t>19 Williams Ave</t>
  </si>
  <si>
    <t>23 Williams Ave</t>
  </si>
  <si>
    <t>31 Williams Ave</t>
  </si>
  <si>
    <t>35 Williams Ave</t>
  </si>
  <si>
    <t>41 Williams Ave</t>
  </si>
  <si>
    <t>49 Williams Ave</t>
  </si>
  <si>
    <t>715 Truman Hw</t>
  </si>
  <si>
    <t>723 Truman Hw</t>
  </si>
  <si>
    <t>731 Truman Hw</t>
  </si>
  <si>
    <t>735 Truman Hw</t>
  </si>
  <si>
    <t>751 Truman Hw</t>
  </si>
  <si>
    <t>755 Truman Hw</t>
  </si>
  <si>
    <t>763 Truman Hw</t>
  </si>
  <si>
    <t>771 Truman Hw</t>
  </si>
  <si>
    <t>38 Williams Ave</t>
  </si>
  <si>
    <t>30 Williams Ave</t>
  </si>
  <si>
    <t>32 Williams Ave</t>
  </si>
  <si>
    <t>26 Williams Ave</t>
  </si>
  <si>
    <t>20 Williams Ave</t>
  </si>
  <si>
    <t>12 Williams Ave</t>
  </si>
  <si>
    <t>10 Williams Ave</t>
  </si>
  <si>
    <t>714 Truman Hw</t>
  </si>
  <si>
    <t>690 Truman Hw</t>
  </si>
  <si>
    <t>181 Fair Mount  Ave</t>
  </si>
  <si>
    <t>187 Fair Mount  Ave</t>
  </si>
  <si>
    <t>189 Fair Mount  Ave</t>
  </si>
  <si>
    <t>193 Fair Mount  Ave</t>
  </si>
  <si>
    <t>197 Fair Mount  Ave</t>
  </si>
  <si>
    <t>199 Fair Mount  Ave</t>
  </si>
  <si>
    <t>14 Highland St</t>
  </si>
  <si>
    <t>196 Fair Mount  Ave</t>
  </si>
  <si>
    <t>192 Fair Mount  Ave</t>
  </si>
  <si>
    <t>190 Fair Mount  Ave</t>
  </si>
  <si>
    <t>186 Fair Mount  Ave</t>
  </si>
  <si>
    <t>182 Fair Mount  Ave</t>
  </si>
  <si>
    <t>509 Beacon St</t>
  </si>
  <si>
    <t>511 Beacon St</t>
  </si>
  <si>
    <t>513 Beacon St</t>
  </si>
  <si>
    <t>515 Beacon St</t>
  </si>
  <si>
    <t>518 Beacon St</t>
  </si>
  <si>
    <t>520 Beacon St</t>
  </si>
  <si>
    <t>523 Beacon St</t>
  </si>
  <si>
    <t>27 Albion St</t>
  </si>
  <si>
    <t>60 Highland St</t>
  </si>
  <si>
    <t>58 Highland St</t>
  </si>
  <si>
    <t>60 Warren Ave</t>
  </si>
  <si>
    <t>56 Warren Ave</t>
  </si>
  <si>
    <t>54 Warren Ave</t>
  </si>
  <si>
    <t>44 Warren Ave</t>
  </si>
  <si>
    <t>40 Warren Ave</t>
  </si>
  <si>
    <t>47 Milton Ave</t>
  </si>
  <si>
    <t>57 Milton Ave</t>
  </si>
  <si>
    <t>24 Albion St</t>
  </si>
  <si>
    <t>57 Highland St</t>
  </si>
  <si>
    <t>77 Summit St</t>
  </si>
  <si>
    <t>94 Warren Ave</t>
  </si>
  <si>
    <t>242 Fair Mount  Ave</t>
  </si>
  <si>
    <t>238 Fair Mount  Ave</t>
  </si>
  <si>
    <t>210 Fair Mount  Ave</t>
  </si>
  <si>
    <t>95 Warren Ave</t>
  </si>
  <si>
    <t>81 Summit St</t>
  </si>
  <si>
    <t>272 Fair Mount  Ave</t>
  </si>
  <si>
    <t>42 Summit St</t>
  </si>
  <si>
    <t>36 Summit St</t>
  </si>
  <si>
    <t>109 Highland St</t>
  </si>
  <si>
    <t>98 Highland St</t>
  </si>
  <si>
    <t>96 Highland St</t>
  </si>
  <si>
    <t>525 Beacon St</t>
  </si>
  <si>
    <t>526 Beacon St</t>
  </si>
  <si>
    <t>527 Beacon St</t>
  </si>
  <si>
    <t>528 Beacon St</t>
  </si>
  <si>
    <t>530 Beacon St</t>
  </si>
  <si>
    <t>900 Metropolitan Ave</t>
  </si>
  <si>
    <t>532 Beacon St</t>
  </si>
  <si>
    <t>7 Vose Ave</t>
  </si>
  <si>
    <t>534 Beacon St</t>
  </si>
  <si>
    <t>583 Beacon St</t>
  </si>
  <si>
    <t>585 Beacon St</t>
  </si>
  <si>
    <t>587 Beacon St</t>
  </si>
  <si>
    <t>589 Beacon St</t>
  </si>
  <si>
    <t>591 Beacon St</t>
  </si>
  <si>
    <t>605 Truman Hw</t>
  </si>
  <si>
    <t>636 Beacon St</t>
  </si>
  <si>
    <t>725 Beacon St</t>
  </si>
  <si>
    <t>5 Warren Ave</t>
  </si>
  <si>
    <t>32 Pleasant St</t>
  </si>
  <si>
    <t>23 Vose Ave</t>
  </si>
  <si>
    <t>33 Vose Ave</t>
  </si>
  <si>
    <t>847 Metropolitan Ave</t>
  </si>
  <si>
    <t>854 Metropolitan Ave</t>
  </si>
  <si>
    <t>19 Gordon Ave</t>
  </si>
  <si>
    <t>37 Summer St</t>
  </si>
  <si>
    <t>41 Summer St</t>
  </si>
  <si>
    <t>43 Summer St</t>
  </si>
  <si>
    <t>49 Summer St</t>
  </si>
  <si>
    <t>99 Summer St</t>
  </si>
  <si>
    <t>170 West St</t>
  </si>
  <si>
    <t>62 Summer St</t>
  </si>
  <si>
    <t>58 Summer St</t>
  </si>
  <si>
    <t>51 Austin St</t>
  </si>
  <si>
    <t>53 Austin St</t>
  </si>
  <si>
    <t>57 Austin St</t>
  </si>
  <si>
    <t>59 Austin St</t>
  </si>
  <si>
    <t>61 Austin St</t>
  </si>
  <si>
    <t>46 Summer St</t>
  </si>
  <si>
    <t>31 Austin St</t>
  </si>
  <si>
    <t>33 Austin St</t>
  </si>
  <si>
    <t>39 Austin St</t>
  </si>
  <si>
    <t>41 Austin St</t>
  </si>
  <si>
    <t>2 Parrott St</t>
  </si>
  <si>
    <t>38 Summer St</t>
  </si>
  <si>
    <t>32 Summer St</t>
  </si>
  <si>
    <t>28 Summer St</t>
  </si>
  <si>
    <t>26 Summer St</t>
  </si>
  <si>
    <t>24 Summer St</t>
  </si>
  <si>
    <t>6 Summer St</t>
  </si>
  <si>
    <t>4 Summer St</t>
  </si>
  <si>
    <t>5 Austin St</t>
  </si>
  <si>
    <t>7 Austin St</t>
  </si>
  <si>
    <t>19 Austin St</t>
  </si>
  <si>
    <t>21 Austin St</t>
  </si>
  <si>
    <t>55 Gordon Ave</t>
  </si>
  <si>
    <t>59 Gordon Ave</t>
  </si>
  <si>
    <t>63 Gordon Ave</t>
  </si>
  <si>
    <t>71 Gordon Ave</t>
  </si>
  <si>
    <t>32 Austin St</t>
  </si>
  <si>
    <t>26 Austin St</t>
  </si>
  <si>
    <t>62 Braeburn Rd</t>
  </si>
  <si>
    <t>54 Austin St</t>
  </si>
  <si>
    <t>3 Chestnut St</t>
  </si>
  <si>
    <t>58 Austin St</t>
  </si>
  <si>
    <t>10 Hale St</t>
  </si>
  <si>
    <t>103 Gordon Ave</t>
  </si>
  <si>
    <t>117 Gordon Ave</t>
  </si>
  <si>
    <t>338 West St</t>
  </si>
  <si>
    <t>334 West St</t>
  </si>
  <si>
    <t>310 West St</t>
  </si>
  <si>
    <t>45 Braeburn Rd</t>
  </si>
  <si>
    <t>49 Braeburn Rd</t>
  </si>
  <si>
    <t>39 Hale St</t>
  </si>
  <si>
    <t>41 Hale St</t>
  </si>
  <si>
    <t>25 Emmett St</t>
  </si>
  <si>
    <t>106 Gordon Ave</t>
  </si>
  <si>
    <t>100 Gordon Ave</t>
  </si>
  <si>
    <t>92 Gordon Ave</t>
  </si>
  <si>
    <t>88 Gordon Ave</t>
  </si>
  <si>
    <t>1323 River St</t>
  </si>
  <si>
    <t>11 Linwood St</t>
  </si>
  <si>
    <t>54 Gordon Ave</t>
  </si>
  <si>
    <t>48 Gordon Ave</t>
  </si>
  <si>
    <t>26 Gordon Ave</t>
  </si>
  <si>
    <t>20 Gordon Ave</t>
  </si>
  <si>
    <t>16 Gordon Ave</t>
  </si>
  <si>
    <t>18 Gordon Ave</t>
  </si>
  <si>
    <t>6 Gordon Ave</t>
  </si>
  <si>
    <t>8 Gordon Ave</t>
  </si>
  <si>
    <t>1319 River St</t>
  </si>
  <si>
    <t>34 Barry St</t>
  </si>
  <si>
    <t>38 Business St</t>
  </si>
  <si>
    <t>34 Business St</t>
  </si>
  <si>
    <t>32 Business St</t>
  </si>
  <si>
    <t>30 Business St</t>
  </si>
  <si>
    <t>1326 River St</t>
  </si>
  <si>
    <t>11 Business St</t>
  </si>
  <si>
    <t>25 Business St</t>
  </si>
  <si>
    <t>27 Business St</t>
  </si>
  <si>
    <t>29 Business St</t>
  </si>
  <si>
    <t>8 Barry St</t>
  </si>
  <si>
    <t>1378 River St</t>
  </si>
  <si>
    <t>1374 River St</t>
  </si>
  <si>
    <t>1370 River St</t>
  </si>
  <si>
    <t>1338 River St</t>
  </si>
  <si>
    <t>1332 River St</t>
  </si>
  <si>
    <t>11 Avila Rd</t>
  </si>
  <si>
    <t>15 Avila Rd</t>
  </si>
  <si>
    <t>5 Perkins Ave</t>
  </si>
  <si>
    <t>17 Perkins Ave</t>
  </si>
  <si>
    <t>19 Perkins Ave</t>
  </si>
  <si>
    <t>1369 River St</t>
  </si>
  <si>
    <t>1381 River St</t>
  </si>
  <si>
    <t>1385 River St</t>
  </si>
  <si>
    <t>9 Cleveland St</t>
  </si>
  <si>
    <t>13 Cleveland St</t>
  </si>
  <si>
    <t>12 Perkins Ave</t>
  </si>
  <si>
    <t>82 Gordon Ave</t>
  </si>
  <si>
    <t>76 Gordon Ave</t>
  </si>
  <si>
    <t>63 Child St</t>
  </si>
  <si>
    <t>97 Child St</t>
  </si>
  <si>
    <t>101 Child St</t>
  </si>
  <si>
    <t>115 Beaver St</t>
  </si>
  <si>
    <t>15 Mt Ash Rd</t>
  </si>
  <si>
    <t>44 Cleveland St</t>
  </si>
  <si>
    <t>137 Beaver St</t>
  </si>
  <si>
    <t>151 Beaver St</t>
  </si>
  <si>
    <t>155 Beaver St</t>
  </si>
  <si>
    <t>157 Beaver St</t>
  </si>
  <si>
    <t>167 Beaver St</t>
  </si>
  <si>
    <t>253 Reservation Rd</t>
  </si>
  <si>
    <t>19 Brainard St</t>
  </si>
  <si>
    <t>52 Cleveland St</t>
  </si>
  <si>
    <t>127 Child St</t>
  </si>
  <si>
    <t>133 Child St</t>
  </si>
  <si>
    <t>139 Child St</t>
  </si>
  <si>
    <t>145 Child St</t>
  </si>
  <si>
    <t>33 Winslow St</t>
  </si>
  <si>
    <t>153 Child St</t>
  </si>
  <si>
    <t>221 Reservation Rd</t>
  </si>
  <si>
    <t>231 Reservation Rd</t>
  </si>
  <si>
    <t>170 Beaver St</t>
  </si>
  <si>
    <t>152 Beaver St</t>
  </si>
  <si>
    <t>144 Beaver St</t>
  </si>
  <si>
    <t>140 Beaver St</t>
  </si>
  <si>
    <t>38 Cleveland St</t>
  </si>
  <si>
    <t>36 Cleveland St</t>
  </si>
  <si>
    <t>34 Cleveland St</t>
  </si>
  <si>
    <t>1391 River St</t>
  </si>
  <si>
    <t>1399 River St</t>
  </si>
  <si>
    <t>1403 River St</t>
  </si>
  <si>
    <t>1409 River St</t>
  </si>
  <si>
    <t>1421 River St</t>
  </si>
  <si>
    <t>13 Winslow St</t>
  </si>
  <si>
    <t>19 Winslow St</t>
  </si>
  <si>
    <t>144 Child St</t>
  </si>
  <si>
    <t>140 Child St</t>
  </si>
  <si>
    <t>128 Child St</t>
  </si>
  <si>
    <t>126 Child St</t>
  </si>
  <si>
    <t>124 Child St</t>
  </si>
  <si>
    <t>30 Cleveland St</t>
  </si>
  <si>
    <t>28 Cleveland St</t>
  </si>
  <si>
    <t>10 Cleveland St</t>
  </si>
  <si>
    <t>201 Reservation Rd</t>
  </si>
  <si>
    <t>203 Reservation Rd</t>
  </si>
  <si>
    <t>211 Reservation Rd</t>
  </si>
  <si>
    <t>213 Reservation Rd</t>
  </si>
  <si>
    <t>215 Reservation Rd</t>
  </si>
  <si>
    <t>24 Winslow St</t>
  </si>
  <si>
    <t>16 Winslow St</t>
  </si>
  <si>
    <t>1433 River St</t>
  </si>
  <si>
    <t>1437 River St</t>
  </si>
  <si>
    <t>1441 River St</t>
  </si>
  <si>
    <t>17 Barry St</t>
  </si>
  <si>
    <t>21 Barry St</t>
  </si>
  <si>
    <t>55 Business St</t>
  </si>
  <si>
    <t>3 Oak Pl</t>
  </si>
  <si>
    <t>4 Oak Pl</t>
  </si>
  <si>
    <t>5 Oak Pl</t>
  </si>
  <si>
    <t>6 Oak Pl</t>
  </si>
  <si>
    <t>8 Oak Pl</t>
  </si>
  <si>
    <t>65 Business St</t>
  </si>
  <si>
    <t>71 Business St</t>
  </si>
  <si>
    <t>73 Business St</t>
  </si>
  <si>
    <t>14 Adams St</t>
  </si>
  <si>
    <t>1426 River St</t>
  </si>
  <si>
    <t>1422 River St</t>
  </si>
  <si>
    <t>1420 River St</t>
  </si>
  <si>
    <t>1414 River St</t>
  </si>
  <si>
    <t>1398 River St</t>
  </si>
  <si>
    <t>1382 River St</t>
  </si>
  <si>
    <t>105 Business St</t>
  </si>
  <si>
    <t>107 Business St</t>
  </si>
  <si>
    <t>1436 River St</t>
  </si>
  <si>
    <t>1432 River St</t>
  </si>
  <si>
    <t>11 Adams St</t>
  </si>
  <si>
    <t>17 Adams St</t>
  </si>
  <si>
    <t>80 Business St</t>
  </si>
  <si>
    <t>54 Business St</t>
  </si>
  <si>
    <t>56 Business St</t>
  </si>
  <si>
    <t>60 Business St</t>
  </si>
  <si>
    <t>62 Business St</t>
  </si>
  <si>
    <t>64 Business St</t>
  </si>
  <si>
    <t>33 Business Ter</t>
  </si>
  <si>
    <t>31 Business Ter</t>
  </si>
  <si>
    <t>20 Business Ter</t>
  </si>
  <si>
    <t>18 Business Ter</t>
  </si>
  <si>
    <t>16 Business St</t>
  </si>
  <si>
    <t>16 Business Ter</t>
  </si>
  <si>
    <t>14 Business Ter</t>
  </si>
  <si>
    <t>29 Business Ter</t>
  </si>
  <si>
    <t>27 Business Ter</t>
  </si>
  <si>
    <t>25 Business Ter</t>
  </si>
  <si>
    <t>23 Business Ter</t>
  </si>
  <si>
    <t>21 Business Ter</t>
  </si>
  <si>
    <t>19 Business Ter</t>
  </si>
  <si>
    <t>17 Business Ter</t>
  </si>
  <si>
    <t>7 Roxana St</t>
  </si>
  <si>
    <t>11 Roxana St</t>
  </si>
  <si>
    <t>27 Roxana St</t>
  </si>
  <si>
    <t>4 Sunnyside St</t>
  </si>
  <si>
    <t>200 Reservation Rd</t>
  </si>
  <si>
    <t>194 Reservation Rd</t>
  </si>
  <si>
    <t>190 Reservation Rd</t>
  </si>
  <si>
    <t>1455 River St</t>
  </si>
  <si>
    <t>20 Thompson St</t>
  </si>
  <si>
    <t>7 Sunnyside St</t>
  </si>
  <si>
    <t>11 Thompson St</t>
  </si>
  <si>
    <t>23 Thompson St</t>
  </si>
  <si>
    <t>48 Dedham St</t>
  </si>
  <si>
    <t>45 Thompson St</t>
  </si>
  <si>
    <t>73 Thompson St</t>
  </si>
  <si>
    <t>55 Sunnyside St</t>
  </si>
  <si>
    <t>67 Sunnyside St</t>
  </si>
  <si>
    <t>87 Sunnyside St</t>
  </si>
  <si>
    <t>89 Sunnyside St</t>
  </si>
  <si>
    <t>95 Sunnyside St</t>
  </si>
  <si>
    <t>1565 River St</t>
  </si>
  <si>
    <t>1569 River St</t>
  </si>
  <si>
    <t>1571 River St</t>
  </si>
  <si>
    <t>18 Roxana St</t>
  </si>
  <si>
    <t>9 Charles St</t>
  </si>
  <si>
    <t>33 Charles St</t>
  </si>
  <si>
    <t>35 Charles St</t>
  </si>
  <si>
    <t>66 Sunnyside St</t>
  </si>
  <si>
    <t>62 Sunnyside St</t>
  </si>
  <si>
    <t>50 Sunnyside St</t>
  </si>
  <si>
    <t>42 Sunnyside St</t>
  </si>
  <si>
    <t>96 Sunnyside St</t>
  </si>
  <si>
    <t>84 Sunnyside St</t>
  </si>
  <si>
    <t>1489 River St</t>
  </si>
  <si>
    <t>1491 River St</t>
  </si>
  <si>
    <t>1493 River St</t>
  </si>
  <si>
    <t>1495 River St</t>
  </si>
  <si>
    <t>1503 River St</t>
  </si>
  <si>
    <t>8 Charles St</t>
  </si>
  <si>
    <t>1515 River St</t>
  </si>
  <si>
    <t>1519 River St</t>
  </si>
  <si>
    <t>1523 River St</t>
  </si>
  <si>
    <t>1527 River St</t>
  </si>
  <si>
    <t>1531 River St</t>
  </si>
  <si>
    <t>11 Ellis St</t>
  </si>
  <si>
    <t>17 Ellis St</t>
  </si>
  <si>
    <t>19 Ellis St</t>
  </si>
  <si>
    <t>14 Hillis Rd</t>
  </si>
  <si>
    <t>1543 River St</t>
  </si>
  <si>
    <t>1557 River St</t>
  </si>
  <si>
    <t>9 Church St</t>
  </si>
  <si>
    <t>28 Hillis Rd</t>
  </si>
  <si>
    <t>10 Ellis St</t>
  </si>
  <si>
    <t>8 Ellis St</t>
  </si>
  <si>
    <t>1600 River St</t>
  </si>
  <si>
    <t>1582 River St</t>
  </si>
  <si>
    <t>1 Westinghouse Pz</t>
  </si>
  <si>
    <t>8 Damon Pl</t>
  </si>
  <si>
    <t>7 Knight St</t>
  </si>
  <si>
    <t>11 Knight St</t>
  </si>
  <si>
    <t>15 Knight St</t>
  </si>
  <si>
    <t>8 Knight St</t>
  </si>
  <si>
    <t>3 Weston St</t>
  </si>
  <si>
    <t>5 Alvarado Ave</t>
  </si>
  <si>
    <t>11 Alvarado Ave</t>
  </si>
  <si>
    <t>17 Alvarado Ave</t>
  </si>
  <si>
    <t>46 Raldne Rd</t>
  </si>
  <si>
    <t>42 Raldne Rd</t>
  </si>
  <si>
    <t>23 Silvia Ct</t>
  </si>
  <si>
    <t>27 Silvia Ct</t>
  </si>
  <si>
    <t>29 Silvia Ct</t>
  </si>
  <si>
    <t>18 Silvia Ct</t>
  </si>
  <si>
    <t>20 Silvia Ct</t>
  </si>
  <si>
    <t>10 Silvia Ct</t>
  </si>
  <si>
    <t>9 Raldne Rd</t>
  </si>
  <si>
    <t>11 Raldne Rd</t>
  </si>
  <si>
    <t>39 Raldne St</t>
  </si>
  <si>
    <t>10 Georgetowne Dr</t>
  </si>
  <si>
    <t>650 Georgetowne Dr</t>
  </si>
  <si>
    <t>543 Georgetowne Dr</t>
  </si>
  <si>
    <t>110 Edgemere Rd</t>
  </si>
  <si>
    <t>7 Baker St</t>
  </si>
  <si>
    <t>5 Baker St</t>
  </si>
  <si>
    <t>1799 River St</t>
  </si>
  <si>
    <t>1817 River St</t>
  </si>
  <si>
    <t>1813 River St</t>
  </si>
  <si>
    <t>1837 River St</t>
  </si>
  <si>
    <t>1841 River St</t>
  </si>
  <si>
    <t>1859 River St</t>
  </si>
  <si>
    <t>1863 River St</t>
  </si>
  <si>
    <t>1873 River St</t>
  </si>
  <si>
    <t>35 Solaris Rd</t>
  </si>
  <si>
    <t>51 Solaris Rd</t>
  </si>
  <si>
    <t>55 Solaris Rd</t>
  </si>
  <si>
    <t>54 Solaris Rd</t>
  </si>
  <si>
    <t>20 Solaris Rd</t>
  </si>
  <si>
    <t>1909 River St</t>
  </si>
  <si>
    <t>1911 River St</t>
  </si>
  <si>
    <t>1915 River St</t>
  </si>
  <si>
    <t>1908 River St</t>
  </si>
  <si>
    <t>4 Ernest Ave</t>
  </si>
  <si>
    <t>5 Ernest Ave</t>
  </si>
  <si>
    <t>90 Como Rd</t>
  </si>
  <si>
    <t>84 Como Rd</t>
  </si>
  <si>
    <t>14 Vallaro Rd</t>
  </si>
  <si>
    <t>10 Vallaro Rd</t>
  </si>
  <si>
    <t>8 Vallaro Rd</t>
  </si>
  <si>
    <t>2 Vallaro Rd</t>
  </si>
  <si>
    <t>24 W Milton St</t>
  </si>
  <si>
    <t>24 Vallaro Rd</t>
  </si>
  <si>
    <t>83 Como Rd</t>
  </si>
  <si>
    <t>1900 River St</t>
  </si>
  <si>
    <t>1882 River St</t>
  </si>
  <si>
    <t>1884 River St</t>
  </si>
  <si>
    <t>1876 River St</t>
  </si>
  <si>
    <t>1858 River St</t>
  </si>
  <si>
    <t>1854 River St</t>
  </si>
  <si>
    <t>1836 River St</t>
  </si>
  <si>
    <t>1832 River St</t>
  </si>
  <si>
    <t>1828 River St</t>
  </si>
  <si>
    <t>1824 River St</t>
  </si>
  <si>
    <t>1822 River St</t>
  </si>
  <si>
    <t>1808 River St</t>
  </si>
  <si>
    <t>44 Norton St</t>
  </si>
  <si>
    <t>67 Imbaro Rd</t>
  </si>
  <si>
    <t>3 Edson St</t>
  </si>
  <si>
    <t>7 Edson St</t>
  </si>
  <si>
    <t>11 Edson St</t>
  </si>
  <si>
    <t>7 Edson Ter</t>
  </si>
  <si>
    <t>11 Edson Ter</t>
  </si>
  <si>
    <t>12 Edson Ter</t>
  </si>
  <si>
    <t>8 Edson Ter</t>
  </si>
  <si>
    <t>4 Edson Ter</t>
  </si>
  <si>
    <t>16 Norton St</t>
  </si>
  <si>
    <t>105 Readville St</t>
  </si>
  <si>
    <t>109 Readville St</t>
  </si>
  <si>
    <t>107 Readville St</t>
  </si>
  <si>
    <t>111 Readville St</t>
  </si>
  <si>
    <t>59 Chesterfield St</t>
  </si>
  <si>
    <t>1742 River St</t>
  </si>
  <si>
    <t>17 Imbaro Rd</t>
  </si>
  <si>
    <t>19 Imbaro Rd</t>
  </si>
  <si>
    <t>7 Readville St</t>
  </si>
  <si>
    <t>9 Readville St</t>
  </si>
  <si>
    <t>11 Readville St</t>
  </si>
  <si>
    <t>13 Readville St</t>
  </si>
  <si>
    <t>15 Readville St</t>
  </si>
  <si>
    <t>23 Readville St</t>
  </si>
  <si>
    <t>39 Readville St</t>
  </si>
  <si>
    <t>69 Readville St</t>
  </si>
  <si>
    <t>75 Readville St</t>
  </si>
  <si>
    <t>77 Readville St</t>
  </si>
  <si>
    <t>81 Readville St</t>
  </si>
  <si>
    <t>85 Readville St</t>
  </si>
  <si>
    <t>36 Imbaro Rd</t>
  </si>
  <si>
    <t>20 Imbaro Rd</t>
  </si>
  <si>
    <t>2 Imbaro Rd</t>
  </si>
  <si>
    <t>15 Bunker St</t>
  </si>
  <si>
    <t>6 Waterloo St</t>
  </si>
  <si>
    <t>70 Readville St</t>
  </si>
  <si>
    <t>3 Albemarle St</t>
  </si>
  <si>
    <t>74 Readville St</t>
  </si>
  <si>
    <t>7 Waterloo St</t>
  </si>
  <si>
    <t>11 Waterloo St</t>
  </si>
  <si>
    <t>15 Waterloo St</t>
  </si>
  <si>
    <t>131 Neponset Valley Pw</t>
  </si>
  <si>
    <t>2 Buckingham St</t>
  </si>
  <si>
    <t>94 Readville St</t>
  </si>
  <si>
    <t>90 Readville St</t>
  </si>
  <si>
    <t>92 Readville St</t>
  </si>
  <si>
    <t>2 Albemarle St</t>
  </si>
  <si>
    <t>6 Albemarle St</t>
  </si>
  <si>
    <t>8 Albemarle St</t>
  </si>
  <si>
    <t>10 Albemarle St</t>
  </si>
  <si>
    <t>12 Albemarle St</t>
  </si>
  <si>
    <t>153 Neponset Valley Pw</t>
  </si>
  <si>
    <t>157 Neponset Valley Pw</t>
  </si>
  <si>
    <t>161 Neponset Valley Pw</t>
  </si>
  <si>
    <t>116 Readville St</t>
  </si>
  <si>
    <t>112 Readville St</t>
  </si>
  <si>
    <t>7 Buckingham St</t>
  </si>
  <si>
    <t>15 Buckingham St</t>
  </si>
  <si>
    <t>16 Chesterfield St</t>
  </si>
  <si>
    <t>12 Chesterfield St</t>
  </si>
  <si>
    <t>144 Readville St</t>
  </si>
  <si>
    <t>126 Readville St</t>
  </si>
  <si>
    <t>163 Readville St</t>
  </si>
  <si>
    <t>147 Readville St</t>
  </si>
  <si>
    <t>135 Readville St</t>
  </si>
  <si>
    <t>21 Como Rd</t>
  </si>
  <si>
    <t>6 Danny Rd</t>
  </si>
  <si>
    <t>3 Danny Rd</t>
  </si>
  <si>
    <t>52 Chesterfield St</t>
  </si>
  <si>
    <t>48 Chesterfield St</t>
  </si>
  <si>
    <t>36 Chesterfield St</t>
  </si>
  <si>
    <t>30 Chesterfield St</t>
  </si>
  <si>
    <t>78 Chesterfield St</t>
  </si>
  <si>
    <t>74 Chesterfield St</t>
  </si>
  <si>
    <t>3 Reynold Rd</t>
  </si>
  <si>
    <t>79 Como Rd</t>
  </si>
  <si>
    <t>32 Danny Rd</t>
  </si>
  <si>
    <t>24 Danny Rd</t>
  </si>
  <si>
    <t>43 Como Rd</t>
  </si>
  <si>
    <t>65 Como Rd</t>
  </si>
  <si>
    <t>69 Como Rd</t>
  </si>
  <si>
    <t>71 Como Rd</t>
  </si>
  <si>
    <t>2 Pine Ave</t>
  </si>
  <si>
    <t>6 Pine Ave</t>
  </si>
  <si>
    <t>56 W Milton St</t>
  </si>
  <si>
    <t>34 W Milton St</t>
  </si>
  <si>
    <t>68 Como Rd</t>
  </si>
  <si>
    <t>50 Como Rd</t>
  </si>
  <si>
    <t>27 W Milton St</t>
  </si>
  <si>
    <t>29 W Milton St</t>
  </si>
  <si>
    <t>35 W Milton St</t>
  </si>
  <si>
    <t>37 W Milton St</t>
  </si>
  <si>
    <t>45 W Milton St</t>
  </si>
  <si>
    <t>49 W Milton St</t>
  </si>
  <si>
    <t>55 W Milton St</t>
  </si>
  <si>
    <t>55 Milton St</t>
  </si>
  <si>
    <t>61 W Milton St</t>
  </si>
  <si>
    <t>71 W Milton St</t>
  </si>
  <si>
    <t>89 W Milton St</t>
  </si>
  <si>
    <t>105 W Milton St</t>
  </si>
  <si>
    <t>43 Sprague St</t>
  </si>
  <si>
    <t>16 Lakeside Ave</t>
  </si>
  <si>
    <t>36 Sprague St</t>
  </si>
  <si>
    <t>102 Wyman St</t>
  </si>
  <si>
    <t>100 Wyman St</t>
  </si>
  <si>
    <t>98 Wyman St</t>
  </si>
  <si>
    <t>96 Wyman St</t>
  </si>
  <si>
    <t>80 Chestnut Ave</t>
  </si>
  <si>
    <t>87 Mozart St</t>
  </si>
  <si>
    <t>89 Mozart St</t>
  </si>
  <si>
    <t>91 Mozart St</t>
  </si>
  <si>
    <t>93 Mozart St</t>
  </si>
  <si>
    <t>95 Mozart St</t>
  </si>
  <si>
    <t>137 Lamartine St</t>
  </si>
  <si>
    <t>135 Lamartine St</t>
  </si>
  <si>
    <t>133 Lamartine St</t>
  </si>
  <si>
    <t>139 Lamartine St</t>
  </si>
  <si>
    <t>141 Lamartine St</t>
  </si>
  <si>
    <t>143 Lamartine St</t>
  </si>
  <si>
    <t>155 Lamartine St</t>
  </si>
  <si>
    <t>26 Danforth St</t>
  </si>
  <si>
    <t>181 Lamartine St</t>
  </si>
  <si>
    <t>90 Boylston St</t>
  </si>
  <si>
    <t>40 Danforth St</t>
  </si>
  <si>
    <t>127 Paul Gore St</t>
  </si>
  <si>
    <t>129 Paul Gore St</t>
  </si>
  <si>
    <t>135 Paul Gore St</t>
  </si>
  <si>
    <t>137 Paul Gore St</t>
  </si>
  <si>
    <t>35 Danforth St</t>
  </si>
  <si>
    <t>39 Danforth St</t>
  </si>
  <si>
    <t>43 Danforth St</t>
  </si>
  <si>
    <t>41 Danforth St</t>
  </si>
  <si>
    <t>76 Boylston St</t>
  </si>
  <si>
    <t>74 Boylston St</t>
  </si>
  <si>
    <t>68 Boylston St</t>
  </si>
  <si>
    <t>66 Boylston St</t>
  </si>
  <si>
    <t>60 Boylston St</t>
  </si>
  <si>
    <t>58 Boylston St</t>
  </si>
  <si>
    <t>154 Chestnut Ave</t>
  </si>
  <si>
    <t>152 Chestnut Ave</t>
  </si>
  <si>
    <t>146 Chestnut Ave</t>
  </si>
  <si>
    <t>138 Chestnut Ave</t>
  </si>
  <si>
    <t>100 Chestnut Ave</t>
  </si>
  <si>
    <t>106 Chestnut Ave</t>
  </si>
  <si>
    <t>1 Danforth St</t>
  </si>
  <si>
    <t>3 Danforth St</t>
  </si>
  <si>
    <t>5 Danforth St</t>
  </si>
  <si>
    <t>11 Danforth St</t>
  </si>
  <si>
    <t>13 Danforth St</t>
  </si>
  <si>
    <t>21 Danforth St</t>
  </si>
  <si>
    <t>132 Paul Gore St</t>
  </si>
  <si>
    <t>25 Danforth St</t>
  </si>
  <si>
    <t>126 Paul Gore St</t>
  </si>
  <si>
    <t>122 Paul Gore St</t>
  </si>
  <si>
    <t>120 Paul Gore St</t>
  </si>
  <si>
    <t>120 Chestnut Ave</t>
  </si>
  <si>
    <t>118 Chestnut Ave</t>
  </si>
  <si>
    <t>114 Chestnut Ave</t>
  </si>
  <si>
    <t>115 Chestnut Ave</t>
  </si>
  <si>
    <t>114 Sheridan St</t>
  </si>
  <si>
    <t>108 Sheridan St</t>
  </si>
  <si>
    <t>106 Sheridan St</t>
  </si>
  <si>
    <t>105 Forbes St</t>
  </si>
  <si>
    <t>111 Chestnut Ave</t>
  </si>
  <si>
    <t>113 Chestnut Ave</t>
  </si>
  <si>
    <t>98 Sheridan St</t>
  </si>
  <si>
    <t>96 Sheridan St</t>
  </si>
  <si>
    <t>92 Sheridan St</t>
  </si>
  <si>
    <t>84 Sheridan St</t>
  </si>
  <si>
    <t>80 Sheridan St</t>
  </si>
  <si>
    <t>76 Sheridan St</t>
  </si>
  <si>
    <t>72 Sheridan St</t>
  </si>
  <si>
    <t>68 Sheridan St</t>
  </si>
  <si>
    <t>60 Sheridan St</t>
  </si>
  <si>
    <t>52 Sheridan St</t>
  </si>
  <si>
    <t>54 Sheridan St</t>
  </si>
  <si>
    <t>56 Sheridan St</t>
  </si>
  <si>
    <t>58 Sheridan St</t>
  </si>
  <si>
    <t>50 Sheridan St</t>
  </si>
  <si>
    <t>48 Sheridan St</t>
  </si>
  <si>
    <t>46 Sheridan St</t>
  </si>
  <si>
    <t>44 Sheridan St</t>
  </si>
  <si>
    <t>42 Sheridan St</t>
  </si>
  <si>
    <t>36 Sheridan St</t>
  </si>
  <si>
    <t>32 Sheridan St</t>
  </si>
  <si>
    <t>30 Sheridan St</t>
  </si>
  <si>
    <t>22 Sheridan St</t>
  </si>
  <si>
    <t>20 Sheridan St</t>
  </si>
  <si>
    <t>18 Sheridan St</t>
  </si>
  <si>
    <t>14 Sheridan St</t>
  </si>
  <si>
    <t>372 Centre St</t>
  </si>
  <si>
    <t>370 Centre St</t>
  </si>
  <si>
    <t>5 Forbes St</t>
  </si>
  <si>
    <t>3 Forbes St</t>
  </si>
  <si>
    <t>7 Forbes St</t>
  </si>
  <si>
    <t>9 Forbes St</t>
  </si>
  <si>
    <t>11 Forbes St</t>
  </si>
  <si>
    <t>15 Forbes St</t>
  </si>
  <si>
    <t>17 Forbes St</t>
  </si>
  <si>
    <t>33 Forbes St</t>
  </si>
  <si>
    <t>35 Forbes St</t>
  </si>
  <si>
    <t>37 Forbes St</t>
  </si>
  <si>
    <t>39 Forbes St</t>
  </si>
  <si>
    <t>43 Forbes St</t>
  </si>
  <si>
    <t>47 Forbes St</t>
  </si>
  <si>
    <t>49 Forbes St</t>
  </si>
  <si>
    <t>59 Forbes St</t>
  </si>
  <si>
    <t>61 Forbes St</t>
  </si>
  <si>
    <t>75 Forbes St</t>
  </si>
  <si>
    <t>77 Forbes St</t>
  </si>
  <si>
    <t>37 Sheridan St</t>
  </si>
  <si>
    <t>53 Sheridan St</t>
  </si>
  <si>
    <t>46 Cranston St</t>
  </si>
  <si>
    <t>44 Cranston St</t>
  </si>
  <si>
    <t>42 Cranston St</t>
  </si>
  <si>
    <t>38 Cranston St</t>
  </si>
  <si>
    <t>32 Cranston St</t>
  </si>
  <si>
    <t>30 Cranston St</t>
  </si>
  <si>
    <t>4 Termine Ave</t>
  </si>
  <si>
    <t>2 Termine Ave</t>
  </si>
  <si>
    <t>33 Sheridan St</t>
  </si>
  <si>
    <t>24 Cranston St</t>
  </si>
  <si>
    <t>22 Cranston St</t>
  </si>
  <si>
    <t>20 Cranston St</t>
  </si>
  <si>
    <t>18 Cranston St</t>
  </si>
  <si>
    <t>14 Cranston St</t>
  </si>
  <si>
    <t>7 Sheridan St</t>
  </si>
  <si>
    <t>11 Sheridan St</t>
  </si>
  <si>
    <t>28 Paul Gore St</t>
  </si>
  <si>
    <t>24 Paul Gore St</t>
  </si>
  <si>
    <t>20 Paul Gore St</t>
  </si>
  <si>
    <t>16 Paul Gore St</t>
  </si>
  <si>
    <t>414 Centre St</t>
  </si>
  <si>
    <t>410 Centre St</t>
  </si>
  <si>
    <t>408 Centre St</t>
  </si>
  <si>
    <t>406 Centre St</t>
  </si>
  <si>
    <t>404 Centre St</t>
  </si>
  <si>
    <t>394 Centre St</t>
  </si>
  <si>
    <t>390 Centre St</t>
  </si>
  <si>
    <t>388 Centre St</t>
  </si>
  <si>
    <t>386 Centre St</t>
  </si>
  <si>
    <t>382 Centre St</t>
  </si>
  <si>
    <t>378 Centre St</t>
  </si>
  <si>
    <t>3 Sheridan St</t>
  </si>
  <si>
    <t>9 Cranston St</t>
  </si>
  <si>
    <t>11 Cranston St</t>
  </si>
  <si>
    <t>13 Cranston St</t>
  </si>
  <si>
    <t>15 Cranston St</t>
  </si>
  <si>
    <t>27 Cranston St</t>
  </si>
  <si>
    <t>25 Cranston St</t>
  </si>
  <si>
    <t>29 Cranston St</t>
  </si>
  <si>
    <t>31 Cranston St</t>
  </si>
  <si>
    <t>33 Cranston St</t>
  </si>
  <si>
    <t>39 Cranston St</t>
  </si>
  <si>
    <t>51 Cranston St</t>
  </si>
  <si>
    <t>73 Sheridan St</t>
  </si>
  <si>
    <t>79 Sheridan St</t>
  </si>
  <si>
    <t>83 Sheridan St</t>
  </si>
  <si>
    <t>87 Sheridan St</t>
  </si>
  <si>
    <t>91 Sheridan St</t>
  </si>
  <si>
    <t>93 Sheridan St</t>
  </si>
  <si>
    <t>95 Sheridan St</t>
  </si>
  <si>
    <t>99 Sheridan St</t>
  </si>
  <si>
    <t>107 Sheridan St</t>
  </si>
  <si>
    <t>109 Sheridan St</t>
  </si>
  <si>
    <t>111 Sheridan St</t>
  </si>
  <si>
    <t>113 Sheridan St</t>
  </si>
  <si>
    <t>127 Chestnut Ave</t>
  </si>
  <si>
    <t>106 Paul Gore St</t>
  </si>
  <si>
    <t>102 Paul Gore St</t>
  </si>
  <si>
    <t>100 Paul Gore St</t>
  </si>
  <si>
    <t>98 Paul Gore St</t>
  </si>
  <si>
    <t>96 Paul Gore St</t>
  </si>
  <si>
    <t>92 Paul Gore St</t>
  </si>
  <si>
    <t>88 Paul Gore St</t>
  </si>
  <si>
    <t>82 Paul Gore St</t>
  </si>
  <si>
    <t>1 Paul Gore Ter</t>
  </si>
  <si>
    <t>2 Paul Gore Ter</t>
  </si>
  <si>
    <t>80 Paul Gore St</t>
  </si>
  <si>
    <t>70 Paul Gore St</t>
  </si>
  <si>
    <t>68 Paul Gore St</t>
  </si>
  <si>
    <t>52 Paul Gore St</t>
  </si>
  <si>
    <t>42 Paul Gore St</t>
  </si>
  <si>
    <t>40 Paul Gore St</t>
  </si>
  <si>
    <t>38 Paul Gore St</t>
  </si>
  <si>
    <t>12 Paul Gore St</t>
  </si>
  <si>
    <t>418 Centre St</t>
  </si>
  <si>
    <t>1 Paul Gore St</t>
  </si>
  <si>
    <t>3 Paul Gore St</t>
  </si>
  <si>
    <t>5 Paul Gore St</t>
  </si>
  <si>
    <t>7 Paul Gore St</t>
  </si>
  <si>
    <t>9 Paul Gore St</t>
  </si>
  <si>
    <t>11 Paul Gore St</t>
  </si>
  <si>
    <t>15 Paul Gore St</t>
  </si>
  <si>
    <t>19 Paul Gore St</t>
  </si>
  <si>
    <t>23 Paul Gore St</t>
  </si>
  <si>
    <t>27 Paul Gore St</t>
  </si>
  <si>
    <t>31 Paul Gore St</t>
  </si>
  <si>
    <t>35 Paul Gore St</t>
  </si>
  <si>
    <t>37 Paul Gore St</t>
  </si>
  <si>
    <t>39 Paul Gore St</t>
  </si>
  <si>
    <t>43 Paul Gore St</t>
  </si>
  <si>
    <t>41 Paul Gore St</t>
  </si>
  <si>
    <t>45 Paul Gore St</t>
  </si>
  <si>
    <t>49 Paul Gore St</t>
  </si>
  <si>
    <t>53 Paul Gore St</t>
  </si>
  <si>
    <t>55 Paul Gore St</t>
  </si>
  <si>
    <t>59 Paul Gore St</t>
  </si>
  <si>
    <t>63 Paul Gore St</t>
  </si>
  <si>
    <t>69 Paul Gore St</t>
  </si>
  <si>
    <t>71 Paul Gore St</t>
  </si>
  <si>
    <t>75 Paul Gore St</t>
  </si>
  <si>
    <t>79 Paul Gore St</t>
  </si>
  <si>
    <t>9 St Peter St</t>
  </si>
  <si>
    <t>15 St Peter St</t>
  </si>
  <si>
    <t>17 St Peter St</t>
  </si>
  <si>
    <t>19 St Peter St</t>
  </si>
  <si>
    <t>21 St Peter St</t>
  </si>
  <si>
    <t>25 St Peter St</t>
  </si>
  <si>
    <t>42 Boylston St</t>
  </si>
  <si>
    <t>28 Boylston St</t>
  </si>
  <si>
    <t>26 Boylston St</t>
  </si>
  <si>
    <t>24 Boylston St</t>
  </si>
  <si>
    <t>22 Boylston St</t>
  </si>
  <si>
    <t>20 Boylston St</t>
  </si>
  <si>
    <t>16 Boylston St</t>
  </si>
  <si>
    <t>1 Belmore Ter</t>
  </si>
  <si>
    <t>5 Belmore Ter</t>
  </si>
  <si>
    <t>7 Belmore Ter</t>
  </si>
  <si>
    <t>11 Belmore Ter</t>
  </si>
  <si>
    <t>31 Oakview Ter</t>
  </si>
  <si>
    <t>33 Oakview Ter</t>
  </si>
  <si>
    <t>35 Oakview Ter</t>
  </si>
  <si>
    <t>37 Oakview Ter</t>
  </si>
  <si>
    <t>39 Oakview Ter</t>
  </si>
  <si>
    <t>41 Oakview Ter</t>
  </si>
  <si>
    <t>43 Oakview Ter</t>
  </si>
  <si>
    <t>47 Oakview Ter</t>
  </si>
  <si>
    <t>42 Oakview Ter</t>
  </si>
  <si>
    <t>34 Oakview Ter</t>
  </si>
  <si>
    <t>32 Oakview Ter</t>
  </si>
  <si>
    <t>30 Oakview Ter</t>
  </si>
  <si>
    <t>28 Oakview Ter</t>
  </si>
  <si>
    <t>26 Oakview Ter</t>
  </si>
  <si>
    <t>24 Oakview Ter</t>
  </si>
  <si>
    <t>22 Oakview Ter</t>
  </si>
  <si>
    <t>20 Oakview Ter</t>
  </si>
  <si>
    <t>16 Oakview Ter</t>
  </si>
  <si>
    <t>14 Oakview Ter</t>
  </si>
  <si>
    <t>10 Oakview Ter</t>
  </si>
  <si>
    <t>6 Oakview Ter</t>
  </si>
  <si>
    <t>2 Oakview Ter</t>
  </si>
  <si>
    <t>422 Centre St</t>
  </si>
  <si>
    <t>83 Paul Gore St</t>
  </si>
  <si>
    <t>87 Paul Gore St</t>
  </si>
  <si>
    <t>91 Paul Gore St</t>
  </si>
  <si>
    <t>95 Paul Gore St</t>
  </si>
  <si>
    <t>7 Beecher St</t>
  </si>
  <si>
    <t>15 Beecher St</t>
  </si>
  <si>
    <t>27 Beecher St</t>
  </si>
  <si>
    <t>29 Beecher St</t>
  </si>
  <si>
    <t>50 Boylston St</t>
  </si>
  <si>
    <t>46 Boylston St</t>
  </si>
  <si>
    <t>44 Boylston St</t>
  </si>
  <si>
    <t>24 St Peter St</t>
  </si>
  <si>
    <t>20 St Peter St</t>
  </si>
  <si>
    <t>18 St Peter St</t>
  </si>
  <si>
    <t>16 St Peter St</t>
  </si>
  <si>
    <t>12 St Peter St</t>
  </si>
  <si>
    <t>8 St Peter St</t>
  </si>
  <si>
    <t>113 Paul Gore St</t>
  </si>
  <si>
    <t>139 Chestnut Ave</t>
  </si>
  <si>
    <t>141 Chestnut Ave</t>
  </si>
  <si>
    <t>145 Chestnut Ave</t>
  </si>
  <si>
    <t>2 Roslyn Pl</t>
  </si>
  <si>
    <t>151 Chestnut Ave</t>
  </si>
  <si>
    <t>155 Chestnut Ave</t>
  </si>
  <si>
    <t>159 Chestnut Ave</t>
  </si>
  <si>
    <t>56 Boylston St</t>
  </si>
  <si>
    <t>54 Boylston St</t>
  </si>
  <si>
    <t>52 Boylston St</t>
  </si>
  <si>
    <t>36 Beecher St</t>
  </si>
  <si>
    <t>28 Beecher St</t>
  </si>
  <si>
    <t>24 Beecher St</t>
  </si>
  <si>
    <t>4 Belmore Ter</t>
  </si>
  <si>
    <t>10 Boylston St</t>
  </si>
  <si>
    <t>8 Boylston St</t>
  </si>
  <si>
    <t>2 Boylston St</t>
  </si>
  <si>
    <t>456 Centre St</t>
  </si>
  <si>
    <t>434 Centre St</t>
  </si>
  <si>
    <t>430 Centre St</t>
  </si>
  <si>
    <t>428 Centre St</t>
  </si>
  <si>
    <t>5 Oakview Ter</t>
  </si>
  <si>
    <t>7 Oakview Ter</t>
  </si>
  <si>
    <t>9 Oakview Ter</t>
  </si>
  <si>
    <t>15 Oakview Ter</t>
  </si>
  <si>
    <t>10 Belmore Ter</t>
  </si>
  <si>
    <t>8 Belmore Ter</t>
  </si>
  <si>
    <t>3 Lawndale Ter</t>
  </si>
  <si>
    <t>262 Lamartine St</t>
  </si>
  <si>
    <t>266 Lamartine St</t>
  </si>
  <si>
    <t>272 Lamartine St</t>
  </si>
  <si>
    <t>274 Lamartine St</t>
  </si>
  <si>
    <t>278 Lamartine St</t>
  </si>
  <si>
    <t>282 Lamartine St</t>
  </si>
  <si>
    <t>6 Oakdale St</t>
  </si>
  <si>
    <t>304 Lamartine St</t>
  </si>
  <si>
    <t>298 Lamartine St</t>
  </si>
  <si>
    <t>10 Cerina Rd</t>
  </si>
  <si>
    <t>6 Cerina Rd</t>
  </si>
  <si>
    <t>2 Cerina Rd</t>
  </si>
  <si>
    <t>13 Oakdale St</t>
  </si>
  <si>
    <t>15 Oakdale St</t>
  </si>
  <si>
    <t>17 Oakdale St</t>
  </si>
  <si>
    <t>3 Oakdale Ter</t>
  </si>
  <si>
    <t>19 Oakdale St</t>
  </si>
  <si>
    <t>288 Lamartine St</t>
  </si>
  <si>
    <t>3 Oakdale St</t>
  </si>
  <si>
    <t>5 Oakdale St</t>
  </si>
  <si>
    <t>9 Oakdale St</t>
  </si>
  <si>
    <t>1 Cerina Rd</t>
  </si>
  <si>
    <t>9 Cerina Rd</t>
  </si>
  <si>
    <t>11 Cerina Rd</t>
  </si>
  <si>
    <t>13 Cerina Rd</t>
  </si>
  <si>
    <t>15 Cerina Rd</t>
  </si>
  <si>
    <t>295 Lamartine St</t>
  </si>
  <si>
    <t>297 Lamartine St</t>
  </si>
  <si>
    <t>305 Lamartine St</t>
  </si>
  <si>
    <t>307 Lamartine St</t>
  </si>
  <si>
    <t>1 Marlou Ter</t>
  </si>
  <si>
    <t>4 Marlou Ter</t>
  </si>
  <si>
    <t>311 Lamartine St</t>
  </si>
  <si>
    <t>329 Lamartine St</t>
  </si>
  <si>
    <t>82 Green St</t>
  </si>
  <si>
    <t>19 Cheshire St</t>
  </si>
  <si>
    <t>23 Cheshire St</t>
  </si>
  <si>
    <t>40 Cheshire St</t>
  </si>
  <si>
    <t>42 Cheshire St</t>
  </si>
  <si>
    <t>36 Cheshire St</t>
  </si>
  <si>
    <t>28 Cheshire St</t>
  </si>
  <si>
    <t>20 Cheshire St</t>
  </si>
  <si>
    <t>22 Cheshire St</t>
  </si>
  <si>
    <t>12 Cheshire St</t>
  </si>
  <si>
    <t>14 Cheshire St</t>
  </si>
  <si>
    <t>6 Cheshire St</t>
  </si>
  <si>
    <t>70 Green St</t>
  </si>
  <si>
    <t>66 Green St</t>
  </si>
  <si>
    <t>64 Green St</t>
  </si>
  <si>
    <t>62 Green St</t>
  </si>
  <si>
    <t>300 Chestnut Ave</t>
  </si>
  <si>
    <t>298 Chestnut Ave</t>
  </si>
  <si>
    <t>294 Chestnut Ave</t>
  </si>
  <si>
    <t>288 Chestnut Ave</t>
  </si>
  <si>
    <t>286 Chestnut Ave</t>
  </si>
  <si>
    <t>268 Chestnut Ave</t>
  </si>
  <si>
    <t>12 Biltmore St</t>
  </si>
  <si>
    <t>14 Biltmore St</t>
  </si>
  <si>
    <t>6 Biltmore St</t>
  </si>
  <si>
    <t>5 Biltmore St</t>
  </si>
  <si>
    <t>258 Chestnut Ave</t>
  </si>
  <si>
    <t>248 Chestnut Ave</t>
  </si>
  <si>
    <t>244 Chestnut Ave</t>
  </si>
  <si>
    <t>226 Chestnut Ave</t>
  </si>
  <si>
    <t>42 Chestnut Sq</t>
  </si>
  <si>
    <t>34 Chestnut Sq</t>
  </si>
  <si>
    <t>5 Glenvale Ter</t>
  </si>
  <si>
    <t>6 Glenvale Ter</t>
  </si>
  <si>
    <t>7 Glenvale Ter</t>
  </si>
  <si>
    <t>239 Lamartine St</t>
  </si>
  <si>
    <t>243 Lamartine St</t>
  </si>
  <si>
    <t>247 Lamartine St</t>
  </si>
  <si>
    <t>30 Chestnut Sq</t>
  </si>
  <si>
    <t>32 Chestnut Sq</t>
  </si>
  <si>
    <t>251 Lamartine St</t>
  </si>
  <si>
    <t>257 Lamartine St</t>
  </si>
  <si>
    <t>261 Lamartine St</t>
  </si>
  <si>
    <t>265 Lamartine St</t>
  </si>
  <si>
    <t>267 Lamartine St</t>
  </si>
  <si>
    <t>269 Lamartine St</t>
  </si>
  <si>
    <t>5 Lamartine Ter</t>
  </si>
  <si>
    <t>6 Lamartine Ter</t>
  </si>
  <si>
    <t>273 Lamartine St</t>
  </si>
  <si>
    <t>279 Lamartine St</t>
  </si>
  <si>
    <t>281 Lamartine St</t>
  </si>
  <si>
    <t>283 Lamartine St</t>
  </si>
  <si>
    <t>285 Lamartine St</t>
  </si>
  <si>
    <t>289 Lamartine St</t>
  </si>
  <si>
    <t>291 Lamartine St</t>
  </si>
  <si>
    <t>12 Chestnut Sq</t>
  </si>
  <si>
    <t>202 Chestnut Ave</t>
  </si>
  <si>
    <t>196 Chestnut Ave</t>
  </si>
  <si>
    <t>192 Chestnut Ave</t>
  </si>
  <si>
    <t>188 Chestnut Ave</t>
  </si>
  <si>
    <t>10 Hubbard St</t>
  </si>
  <si>
    <t>2 Hubbard St</t>
  </si>
  <si>
    <t>213 Lamartine St</t>
  </si>
  <si>
    <t>217 Lamartine St</t>
  </si>
  <si>
    <t>225 Lamartine St</t>
  </si>
  <si>
    <t>227 Lamartine St</t>
  </si>
  <si>
    <t>8 Chestnut Ter</t>
  </si>
  <si>
    <t>1 Chestnut Ter</t>
  </si>
  <si>
    <t>4 Glenvale Ter</t>
  </si>
  <si>
    <t>7 Chestnut Sq</t>
  </si>
  <si>
    <t>9 Chestnut Sq</t>
  </si>
  <si>
    <t>23 Chestnut Sq</t>
  </si>
  <si>
    <t>216 Chestnut Ave</t>
  </si>
  <si>
    <t>214 Chestnut Ave</t>
  </si>
  <si>
    <t>212 Chestnut Ave</t>
  </si>
  <si>
    <t>7 Hubbard St</t>
  </si>
  <si>
    <t>9 Hubbard St</t>
  </si>
  <si>
    <t>11 Hubbard St</t>
  </si>
  <si>
    <t>180 Chestnut Ave</t>
  </si>
  <si>
    <t>178 Chestnut Ave</t>
  </si>
  <si>
    <t>176 Chestnut Ave</t>
  </si>
  <si>
    <t>174 Chestnut Ave</t>
  </si>
  <si>
    <t>168 Chestnut Ave</t>
  </si>
  <si>
    <t>65 Boylston St</t>
  </si>
  <si>
    <t>67 Boylston St</t>
  </si>
  <si>
    <t>13 Hubbard St</t>
  </si>
  <si>
    <t>15 Hubbard St</t>
  </si>
  <si>
    <t>69 Boylston St</t>
  </si>
  <si>
    <t>85 Boylston St</t>
  </si>
  <si>
    <t>87 Boylston St</t>
  </si>
  <si>
    <t>89 Boylston St</t>
  </si>
  <si>
    <t>193 Lamartine St</t>
  </si>
  <si>
    <t>195 Lamartine</t>
  </si>
  <si>
    <t>197 Lamartine St</t>
  </si>
  <si>
    <t>165 Chestnut Ave</t>
  </si>
  <si>
    <t>167 Chestnut Ave</t>
  </si>
  <si>
    <t>173 Chestnut Ave</t>
  </si>
  <si>
    <t>175 Chestnut Ave</t>
  </si>
  <si>
    <t>177 Chestnut Ave</t>
  </si>
  <si>
    <t>183 Chestnut Ave</t>
  </si>
  <si>
    <t>12 Dresden St</t>
  </si>
  <si>
    <t>10 Dresden St</t>
  </si>
  <si>
    <t>8 Dresden St</t>
  </si>
  <si>
    <t>4 Dresden St</t>
  </si>
  <si>
    <t>57 Boylston St</t>
  </si>
  <si>
    <t>59 Boylston St</t>
  </si>
  <si>
    <t>3 Dresden St</t>
  </si>
  <si>
    <t>5 Dresden St</t>
  </si>
  <si>
    <t>13 Dresden St</t>
  </si>
  <si>
    <t>76 Spring Park Ave</t>
  </si>
  <si>
    <t>74 Spring Park Ave</t>
  </si>
  <si>
    <t>38 Clive St</t>
  </si>
  <si>
    <t>28 Clive St</t>
  </si>
  <si>
    <t>26 Clive St</t>
  </si>
  <si>
    <t>22 Clive St</t>
  </si>
  <si>
    <t>14 Clive St</t>
  </si>
  <si>
    <t>12 Clive St</t>
  </si>
  <si>
    <t>51 Boylston St</t>
  </si>
  <si>
    <t>53 Boylston St</t>
  </si>
  <si>
    <t>45 Boylston St</t>
  </si>
  <si>
    <t>7 Clive St</t>
  </si>
  <si>
    <t>23 Clive St</t>
  </si>
  <si>
    <t>27 Clive St</t>
  </si>
  <si>
    <t>41 Clive St</t>
  </si>
  <si>
    <t>60 Spring Park Ave</t>
  </si>
  <si>
    <t>24 Burr St</t>
  </si>
  <si>
    <t>22 Burr St</t>
  </si>
  <si>
    <t>20 Burr St</t>
  </si>
  <si>
    <t>18 Burr St</t>
  </si>
  <si>
    <t>8 Burr St</t>
  </si>
  <si>
    <t>6 Burr St</t>
  </si>
  <si>
    <t>39 Boylston St</t>
  </si>
  <si>
    <t>41 Boylston St</t>
  </si>
  <si>
    <t>43 Boylston St</t>
  </si>
  <si>
    <t>37 Boylston St</t>
  </si>
  <si>
    <t>5 Burr St</t>
  </si>
  <si>
    <t>7 Burr St</t>
  </si>
  <si>
    <t>17 Burr St</t>
  </si>
  <si>
    <t>19 Burr St</t>
  </si>
  <si>
    <t>21 Burr St</t>
  </si>
  <si>
    <t>23 Burr St</t>
  </si>
  <si>
    <t>25 Burr St</t>
  </si>
  <si>
    <t>48 Spring Park Ave</t>
  </si>
  <si>
    <t>46 Spring Park Ave</t>
  </si>
  <si>
    <t>34 Adelaide St</t>
  </si>
  <si>
    <t>42 Spring Park Ave</t>
  </si>
  <si>
    <t>32 Adelaide St</t>
  </si>
  <si>
    <t>30 Adelaide St</t>
  </si>
  <si>
    <t>26 Adelaide St</t>
  </si>
  <si>
    <t>20 Adelaide St</t>
  </si>
  <si>
    <t>12 Adelaide St</t>
  </si>
  <si>
    <t>6 Adelaide St</t>
  </si>
  <si>
    <t>4 Adelaide St</t>
  </si>
  <si>
    <t>31 Boylston St</t>
  </si>
  <si>
    <t>33 Boylston St</t>
  </si>
  <si>
    <t>35 Boylston St</t>
  </si>
  <si>
    <t>5 Adelaide St</t>
  </si>
  <si>
    <t>7 Adelaide St</t>
  </si>
  <si>
    <t>3 Adelaide Ter</t>
  </si>
  <si>
    <t>6 Adelaide Ter</t>
  </si>
  <si>
    <t>11 Adelaide St</t>
  </si>
  <si>
    <t>15 Adelaide St</t>
  </si>
  <si>
    <t>19 Adelaide St</t>
  </si>
  <si>
    <t>21 Adelaide St</t>
  </si>
  <si>
    <t>27 Adelaide St</t>
  </si>
  <si>
    <t>38 Spring Park Ave</t>
  </si>
  <si>
    <t>32 Spring Park Ave</t>
  </si>
  <si>
    <t>30 Spring Park Ave</t>
  </si>
  <si>
    <t>26 Spring Park Ave</t>
  </si>
  <si>
    <t>22 Spring Park Ave</t>
  </si>
  <si>
    <t>20 Spring Park Ave</t>
  </si>
  <si>
    <t>18 Spring Park Ave</t>
  </si>
  <si>
    <t>16 Spring Park Ave</t>
  </si>
  <si>
    <t>10 Spring Park Ave</t>
  </si>
  <si>
    <t>8 Spring Park Ave</t>
  </si>
  <si>
    <t>15 Kingsboro Pk</t>
  </si>
  <si>
    <t>17 Kingsboro Pk</t>
  </si>
  <si>
    <t>19 Kingsboro Pk</t>
  </si>
  <si>
    <t>21 Kingsboro Pk</t>
  </si>
  <si>
    <t>23 Kingsboro Pk</t>
  </si>
  <si>
    <t>25 Kingsboro Pk</t>
  </si>
  <si>
    <t>27 Kingsboro Pk</t>
  </si>
  <si>
    <t>24 Kingsboro Pk</t>
  </si>
  <si>
    <t>22 Kingsboro Pk</t>
  </si>
  <si>
    <t>20 Kingsboro Pk</t>
  </si>
  <si>
    <t>18 Kingsboro Pk</t>
  </si>
  <si>
    <t>16 Kingsboro Pk</t>
  </si>
  <si>
    <t>4 Kingsboro Pk</t>
  </si>
  <si>
    <t>480 Centre St</t>
  </si>
  <si>
    <t>3 Roseway St</t>
  </si>
  <si>
    <t>7 Roseway St</t>
  </si>
  <si>
    <t>11 Roseway St</t>
  </si>
  <si>
    <t>15 Roseway St</t>
  </si>
  <si>
    <t>19 Roseway St</t>
  </si>
  <si>
    <t>23 Roseway St</t>
  </si>
  <si>
    <t>27 Roseway St</t>
  </si>
  <si>
    <t>31 Roseway St</t>
  </si>
  <si>
    <t>35 Roseway St</t>
  </si>
  <si>
    <t>39 Roseway St</t>
  </si>
  <si>
    <t>43 Roseway St</t>
  </si>
  <si>
    <t>51 Roseway St</t>
  </si>
  <si>
    <t>34 Roseway St</t>
  </si>
  <si>
    <t>30 Roseway St</t>
  </si>
  <si>
    <t>26 Roseway St</t>
  </si>
  <si>
    <t>22 Roseway St</t>
  </si>
  <si>
    <t>18 Roseway St</t>
  </si>
  <si>
    <t>10 Roseway St</t>
  </si>
  <si>
    <t>470 Centre St</t>
  </si>
  <si>
    <t>1 Boylston St</t>
  </si>
  <si>
    <t>3 Boylston St</t>
  </si>
  <si>
    <t>5 Boylston St</t>
  </si>
  <si>
    <t>7 Boylston St</t>
  </si>
  <si>
    <t>9 Boylston St</t>
  </si>
  <si>
    <t>11 Boylston St</t>
  </si>
  <si>
    <t>15 Boylston St</t>
  </si>
  <si>
    <t>17 Boylston St</t>
  </si>
  <si>
    <t>19 Boylston St</t>
  </si>
  <si>
    <t>21 Boylston St</t>
  </si>
  <si>
    <t>23 Boylston St</t>
  </si>
  <si>
    <t>25 Boylston St</t>
  </si>
  <si>
    <t>27 Boylston St</t>
  </si>
  <si>
    <t>4 Enfield St</t>
  </si>
  <si>
    <t>55 Spring Park Ave</t>
  </si>
  <si>
    <t>57 Spring Park Ave</t>
  </si>
  <si>
    <t>17 Rockview St</t>
  </si>
  <si>
    <t>19 Rockview St</t>
  </si>
  <si>
    <t>21 Rockview St</t>
  </si>
  <si>
    <t>23 Rockview St</t>
  </si>
  <si>
    <t>108 Robinwood Ave</t>
  </si>
  <si>
    <t>104 Robinwood Ave</t>
  </si>
  <si>
    <t>98 Robinwood Ave</t>
  </si>
  <si>
    <t>26 Enfield St</t>
  </si>
  <si>
    <t>20 Enfield St</t>
  </si>
  <si>
    <t>16 Enfield St</t>
  </si>
  <si>
    <t>12 Enfield St</t>
  </si>
  <si>
    <t>8 Enfield St</t>
  </si>
  <si>
    <t>6 Enfield St</t>
  </si>
  <si>
    <t>15 Enfield St</t>
  </si>
  <si>
    <t>88 Robinwood Ave</t>
  </si>
  <si>
    <t>78 Robinwood Ave</t>
  </si>
  <si>
    <t>56 Robinwood Ave</t>
  </si>
  <si>
    <t>44 Robinwood Ave</t>
  </si>
  <si>
    <t>36 Robinwood Ave</t>
  </si>
  <si>
    <t>32 Robinwood Ave</t>
  </si>
  <si>
    <t>28 Robinwood Ave</t>
  </si>
  <si>
    <t>20 Robinwood Ave</t>
  </si>
  <si>
    <t>8 Robinwood Ave</t>
  </si>
  <si>
    <t>4 Robinwood Ave</t>
  </si>
  <si>
    <t>3 Goldsmith Pl</t>
  </si>
  <si>
    <t>2 Goldsmith Pl</t>
  </si>
  <si>
    <t>526 Centre St</t>
  </si>
  <si>
    <t>520 Centre St</t>
  </si>
  <si>
    <t>512 Centre St</t>
  </si>
  <si>
    <t>5 Spring Park Ave</t>
  </si>
  <si>
    <t>7 Spring Park Ave</t>
  </si>
  <si>
    <t>9 Spring Park Ave</t>
  </si>
  <si>
    <t>11 Spring Park Ave</t>
  </si>
  <si>
    <t>15 Spring Park Ave</t>
  </si>
  <si>
    <t>21 Spring Park Ave</t>
  </si>
  <si>
    <t>25 Spring Park Ave</t>
  </si>
  <si>
    <t>29 Spring Park Ave</t>
  </si>
  <si>
    <t>33 Spring Park Ave</t>
  </si>
  <si>
    <t>35 Spring Park Ave</t>
  </si>
  <si>
    <t>41 Spring Park Ave</t>
  </si>
  <si>
    <t>43 Spring Park Ave</t>
  </si>
  <si>
    <t>47 Spring Park Ave</t>
  </si>
  <si>
    <t>72 Robinwood Ave</t>
  </si>
  <si>
    <t>57 Robinwood Ave</t>
  </si>
  <si>
    <t>40 Robinwood Ave</t>
  </si>
  <si>
    <t>42 Robinwood Ave</t>
  </si>
  <si>
    <t>48 Robinwood Ave</t>
  </si>
  <si>
    <t>66 Robinwood Ave</t>
  </si>
  <si>
    <t>107 Robinwood Ave</t>
  </si>
  <si>
    <t>57 Rockview St</t>
  </si>
  <si>
    <t>71 Rockview St</t>
  </si>
  <si>
    <t>73 Rockview St</t>
  </si>
  <si>
    <t>48 Parley Ave</t>
  </si>
  <si>
    <t>50 Parley Ave</t>
  </si>
  <si>
    <t>10 Parley Vale</t>
  </si>
  <si>
    <t>8 Parley Vale</t>
  </si>
  <si>
    <t>7 Locksley St</t>
  </si>
  <si>
    <t>87 Robinwood Ave</t>
  </si>
  <si>
    <t>101 Robinwood Ave</t>
  </si>
  <si>
    <t>3 Parley Vale</t>
  </si>
  <si>
    <t>4 Parley Vale</t>
  </si>
  <si>
    <t>2 Parley Vale</t>
  </si>
  <si>
    <t>10 Parley Ave</t>
  </si>
  <si>
    <t>584 Centre St</t>
  </si>
  <si>
    <t>580 Centre St</t>
  </si>
  <si>
    <t>576 Centre St</t>
  </si>
  <si>
    <t>572 Centre St</t>
  </si>
  <si>
    <t>560 Centre St</t>
  </si>
  <si>
    <t>550 Centre St</t>
  </si>
  <si>
    <t>9 Robinwood Ave</t>
  </si>
  <si>
    <t>15 Robinwood Ave</t>
  </si>
  <si>
    <t>25 Robinwood Ave</t>
  </si>
  <si>
    <t>27 Robinwood Ave</t>
  </si>
  <si>
    <t>29 Robinwood Ave</t>
  </si>
  <si>
    <t>31 Robinwood Ave</t>
  </si>
  <si>
    <t>85 Rockview St</t>
  </si>
  <si>
    <t>89 Rockview St</t>
  </si>
  <si>
    <t>48 St John St</t>
  </si>
  <si>
    <t>44 St John St</t>
  </si>
  <si>
    <t>42 St John St</t>
  </si>
  <si>
    <t>40 St John St</t>
  </si>
  <si>
    <t>18 St John St</t>
  </si>
  <si>
    <t>16 St John St</t>
  </si>
  <si>
    <t>12 St John St</t>
  </si>
  <si>
    <t>14 St John St</t>
  </si>
  <si>
    <t>4 St John St</t>
  </si>
  <si>
    <t>6 St John St</t>
  </si>
  <si>
    <t>602 Centre St</t>
  </si>
  <si>
    <t>2 St John St</t>
  </si>
  <si>
    <t>594 Centre St</t>
  </si>
  <si>
    <t>590 Centre St</t>
  </si>
  <si>
    <t>11 Parley Ave</t>
  </si>
  <si>
    <t>13 Parley Ave</t>
  </si>
  <si>
    <t>15 Parley Ave</t>
  </si>
  <si>
    <t>19 Parley Ave</t>
  </si>
  <si>
    <t>25 Parley Ave</t>
  </si>
  <si>
    <t>35 Parley Ave</t>
  </si>
  <si>
    <t>49 Parley Ave</t>
  </si>
  <si>
    <t>58 Green St</t>
  </si>
  <si>
    <t>44 Green St</t>
  </si>
  <si>
    <t>112 Rockview St</t>
  </si>
  <si>
    <t>110 Rockview St</t>
  </si>
  <si>
    <t>106 Rockview St</t>
  </si>
  <si>
    <t>102 Rockview St</t>
  </si>
  <si>
    <t>100 Rockview St</t>
  </si>
  <si>
    <t>70 Rockview St</t>
  </si>
  <si>
    <t>66 Rockview St</t>
  </si>
  <si>
    <t>68 Rockview St</t>
  </si>
  <si>
    <t>62 Rockview St</t>
  </si>
  <si>
    <t>64 Rockview St</t>
  </si>
  <si>
    <t>17 Segel St</t>
  </si>
  <si>
    <t>19 Segel St</t>
  </si>
  <si>
    <t>60 Rockview St</t>
  </si>
  <si>
    <t>58 Rockview St</t>
  </si>
  <si>
    <t>56 Rockview St</t>
  </si>
  <si>
    <t>54 Rockview St</t>
  </si>
  <si>
    <t>44 Rockview St</t>
  </si>
  <si>
    <t>42 Rockview St</t>
  </si>
  <si>
    <t>40 Rockview St</t>
  </si>
  <si>
    <t>38 Rockview St</t>
  </si>
  <si>
    <t>32 Rockview St</t>
  </si>
  <si>
    <t>14 Rockview St</t>
  </si>
  <si>
    <t>6 Rockview Pl</t>
  </si>
  <si>
    <t>63 Spring Park Ave</t>
  </si>
  <si>
    <t>67 Spring Park Ave</t>
  </si>
  <si>
    <t>69 Spring Park Ave</t>
  </si>
  <si>
    <t>71 Spring Park Ave</t>
  </si>
  <si>
    <t>73 Spring Park Ave</t>
  </si>
  <si>
    <t>77 Spring Park Ave</t>
  </si>
  <si>
    <t>79 Spring Park Ave</t>
  </si>
  <si>
    <t>189 Chestnut Ave</t>
  </si>
  <si>
    <t>199 Chestnut Ave</t>
  </si>
  <si>
    <t>201 Chestnut Ave</t>
  </si>
  <si>
    <t>203 Chestnut Ave</t>
  </si>
  <si>
    <t>207 Chestnut Ave</t>
  </si>
  <si>
    <t>209 Chestnut Ave</t>
  </si>
  <si>
    <t>213 Chestnut Ave</t>
  </si>
  <si>
    <t>221 Chestnut Ave</t>
  </si>
  <si>
    <t>14 Chestnut Pl</t>
  </si>
  <si>
    <t>223 Chestnut Ave</t>
  </si>
  <si>
    <t>241 Chestnut Ave</t>
  </si>
  <si>
    <t>243 Chestnut Ave</t>
  </si>
  <si>
    <t>245 Chestnut Ave</t>
  </si>
  <si>
    <t>251 Chestnut Ave</t>
  </si>
  <si>
    <t>255 Chestnut Ave</t>
  </si>
  <si>
    <t>259 Chestnut Ave</t>
  </si>
  <si>
    <t>263 Chestnut Ave</t>
  </si>
  <si>
    <t>267 Chestnut Ave</t>
  </si>
  <si>
    <t>7 Segel St</t>
  </si>
  <si>
    <t>11 Segel St</t>
  </si>
  <si>
    <t>271 Chestnut Ave</t>
  </si>
  <si>
    <t>279 Chestnut Ave</t>
  </si>
  <si>
    <t>283 Chestnut Ave</t>
  </si>
  <si>
    <t>281 Chestnut Ave</t>
  </si>
  <si>
    <t>285 Chestnut Ave</t>
  </si>
  <si>
    <t>287 Chestnut Ave</t>
  </si>
  <si>
    <t>289 Chestnut Ave</t>
  </si>
  <si>
    <t>299 Chestnut Ave</t>
  </si>
  <si>
    <t>301 Chestnut Ave</t>
  </si>
  <si>
    <t>305 Chestnut Ave</t>
  </si>
  <si>
    <t>2 Candor Pl</t>
  </si>
  <si>
    <t>1 Candor Pl</t>
  </si>
  <si>
    <t>309 Chestnut Ave</t>
  </si>
  <si>
    <t>49 St John St</t>
  </si>
  <si>
    <t>109 Rockview St</t>
  </si>
  <si>
    <t>36 Green St</t>
  </si>
  <si>
    <t>38 Green St</t>
  </si>
  <si>
    <t>1 Warren Sq</t>
  </si>
  <si>
    <t>7 Warren Sq</t>
  </si>
  <si>
    <t>6 Warren Sq</t>
  </si>
  <si>
    <t>9 Warren Sq</t>
  </si>
  <si>
    <t>8 Warren Sq</t>
  </si>
  <si>
    <t>10 Warren Sq</t>
  </si>
  <si>
    <t>11 Warren Sq</t>
  </si>
  <si>
    <t>24 Green St</t>
  </si>
  <si>
    <t>26 Green St</t>
  </si>
  <si>
    <t>21 Greenview Ave</t>
  </si>
  <si>
    <t>30 Greenview Ave</t>
  </si>
  <si>
    <t>22 Greenview Ave</t>
  </si>
  <si>
    <t>632 Centre St</t>
  </si>
  <si>
    <t>11 Lester Pl</t>
  </si>
  <si>
    <t>13 Lester Pl</t>
  </si>
  <si>
    <t>8 Lester Pl</t>
  </si>
  <si>
    <t>6 Lester Pl</t>
  </si>
  <si>
    <t>4 Lester Pl</t>
  </si>
  <si>
    <t>630 Centre St</t>
  </si>
  <si>
    <t>5 St John St</t>
  </si>
  <si>
    <t>7 St John St</t>
  </si>
  <si>
    <t>9 St John St</t>
  </si>
  <si>
    <t>11 St John St</t>
  </si>
  <si>
    <t>15 St John St</t>
  </si>
  <si>
    <t>23 St John St</t>
  </si>
  <si>
    <t>43 St John St</t>
  </si>
  <si>
    <t>45 St John St</t>
  </si>
  <si>
    <t>14 Warren Sq</t>
  </si>
  <si>
    <t>16 Warren Sq</t>
  </si>
  <si>
    <t>18 Warren Sq</t>
  </si>
  <si>
    <t>5 Green St</t>
  </si>
  <si>
    <t>27 Green St</t>
  </si>
  <si>
    <t>33 Green St</t>
  </si>
  <si>
    <t>39 Green St</t>
  </si>
  <si>
    <t>55 Green St</t>
  </si>
  <si>
    <t>48 Seaverns Ave</t>
  </si>
  <si>
    <t>50 Seaverns Ave</t>
  </si>
  <si>
    <t>4 Alfred St</t>
  </si>
  <si>
    <t>6 Alfred St</t>
  </si>
  <si>
    <t>8 Alfred St</t>
  </si>
  <si>
    <t>81 Green St</t>
  </si>
  <si>
    <t>76 Seaverns Ave</t>
  </si>
  <si>
    <t>74 Seaverns Ave</t>
  </si>
  <si>
    <t>87 Green St</t>
  </si>
  <si>
    <t>78 Seaverns Ave</t>
  </si>
  <si>
    <t>80 Seaverns Ave</t>
  </si>
  <si>
    <t>82 Seaverns Ave</t>
  </si>
  <si>
    <t>95 Green St</t>
  </si>
  <si>
    <t>97 Green St</t>
  </si>
  <si>
    <t>92 Seaverns Ave</t>
  </si>
  <si>
    <t>101 Green St</t>
  </si>
  <si>
    <t>98 Seaverns Ave</t>
  </si>
  <si>
    <t>100 Seaverns Ave</t>
  </si>
  <si>
    <t>102 Seaverns Ave</t>
  </si>
  <si>
    <t>96 Seaverns Ave</t>
  </si>
  <si>
    <t>84 Seaverns Ave</t>
  </si>
  <si>
    <t>66 Seaverns Ave</t>
  </si>
  <si>
    <t>62 Seaverns Ave</t>
  </si>
  <si>
    <t>58 Seaverns Ave</t>
  </si>
  <si>
    <t>17 Gordon St</t>
  </si>
  <si>
    <t>111 Green St</t>
  </si>
  <si>
    <t>131 Green St</t>
  </si>
  <si>
    <t>13 Gordon St</t>
  </si>
  <si>
    <t>15 Gordon St</t>
  </si>
  <si>
    <t>4 Bishop St</t>
  </si>
  <si>
    <t>14 Gordon St</t>
  </si>
  <si>
    <t>12 Everett St</t>
  </si>
  <si>
    <t>30 Everett St</t>
  </si>
  <si>
    <t>28 Everett St</t>
  </si>
  <si>
    <t>26 Everett St</t>
  </si>
  <si>
    <t>42 Newbern St</t>
  </si>
  <si>
    <t>40 Newbern St</t>
  </si>
  <si>
    <t>28 Newbern St</t>
  </si>
  <si>
    <t>30 Newbern St</t>
  </si>
  <si>
    <t>24 Newbern St</t>
  </si>
  <si>
    <t>16 Newbern St</t>
  </si>
  <si>
    <t>3 Bishop St</t>
  </si>
  <si>
    <t>15 Bishop St</t>
  </si>
  <si>
    <t>41 Everett St</t>
  </si>
  <si>
    <t>32 John A Andrew St</t>
  </si>
  <si>
    <t>34 John A Andrew St</t>
  </si>
  <si>
    <t>36 John A Andrew St</t>
  </si>
  <si>
    <t>28 John A Andrew St</t>
  </si>
  <si>
    <t>30 John A Andrew St</t>
  </si>
  <si>
    <t>24 John A Andrew St</t>
  </si>
  <si>
    <t>14 John A Andrew St</t>
  </si>
  <si>
    <t>21 John A Andrew St</t>
  </si>
  <si>
    <t>25 John A Andrew St</t>
  </si>
  <si>
    <t>76 Elm St</t>
  </si>
  <si>
    <t>11 Newbern St</t>
  </si>
  <si>
    <t>7 John A Andrew St</t>
  </si>
  <si>
    <t>9 Sedgwick St</t>
  </si>
  <si>
    <t>11 Sedgwick St</t>
  </si>
  <si>
    <t>17 Sedgwick St</t>
  </si>
  <si>
    <t>19 Sedgwick St</t>
  </si>
  <si>
    <t>21 Sedgwick St</t>
  </si>
  <si>
    <t>23 Sedgwick St</t>
  </si>
  <si>
    <t>25 Sedgwick St</t>
  </si>
  <si>
    <t>27 Sedgwick St</t>
  </si>
  <si>
    <t>29 Sedgwick St</t>
  </si>
  <si>
    <t>31 Sedgwick St</t>
  </si>
  <si>
    <t>33 Sedgwick St</t>
  </si>
  <si>
    <t>39 Sedgwick St</t>
  </si>
  <si>
    <t>43 Sedgwick St</t>
  </si>
  <si>
    <t>47 Sedgwick St</t>
  </si>
  <si>
    <t>51 Sedgwick St</t>
  </si>
  <si>
    <t>53 Sedgwick St</t>
  </si>
  <si>
    <t>57 Sedgwick St</t>
  </si>
  <si>
    <t>63 Sedgwick St</t>
  </si>
  <si>
    <t>65 Sedgwick St</t>
  </si>
  <si>
    <t>69 Sedgwick St</t>
  </si>
  <si>
    <t>75 Sedgwick St</t>
  </si>
  <si>
    <t>87 Sedgwick St</t>
  </si>
  <si>
    <t>93 Sedgwick St</t>
  </si>
  <si>
    <t>99 Sedgwick St</t>
  </si>
  <si>
    <t>115 Sedgwick St</t>
  </si>
  <si>
    <t>119 Sedgwick St</t>
  </si>
  <si>
    <t>82 Carolina Ave</t>
  </si>
  <si>
    <t>78 Carolina Ave</t>
  </si>
  <si>
    <t>74 Carolina Ave</t>
  </si>
  <si>
    <t>76 Carolina Ave</t>
  </si>
  <si>
    <t>60 Carolina Ave</t>
  </si>
  <si>
    <t>58 Carolina Ave</t>
  </si>
  <si>
    <t>54 Carolina Ave</t>
  </si>
  <si>
    <t>50 Carolina Ave</t>
  </si>
  <si>
    <t>46 Carolina Ave</t>
  </si>
  <si>
    <t>42 Carolina Ave</t>
  </si>
  <si>
    <t>38 Carolina Ave</t>
  </si>
  <si>
    <t>36 Carolina Ave</t>
  </si>
  <si>
    <t>34 Carolina Ave</t>
  </si>
  <si>
    <t>12 South St</t>
  </si>
  <si>
    <t>7 Greenough Ave</t>
  </si>
  <si>
    <t>9 Greenough Ave</t>
  </si>
  <si>
    <t>1 Storey Pl</t>
  </si>
  <si>
    <t>29 Greenough Ave</t>
  </si>
  <si>
    <t>35 Greenough Ave</t>
  </si>
  <si>
    <t>41 Greenough Ave</t>
  </si>
  <si>
    <t>83 Elm St</t>
  </si>
  <si>
    <t>68 Sedgwick St</t>
  </si>
  <si>
    <t>60 Sedgwick St</t>
  </si>
  <si>
    <t>50 Sedgwick St</t>
  </si>
  <si>
    <t>46 Sedgwick St</t>
  </si>
  <si>
    <t>42 Sedgwick St</t>
  </si>
  <si>
    <t>38 Sedgwick St</t>
  </si>
  <si>
    <t>34 Sedgwick St</t>
  </si>
  <si>
    <t>30 Sedgwick St</t>
  </si>
  <si>
    <t>26 Sedgwick St</t>
  </si>
  <si>
    <t>22 Sedgwick St</t>
  </si>
  <si>
    <t>2 Greenough Ave</t>
  </si>
  <si>
    <t>754 Centre St</t>
  </si>
  <si>
    <t>17 Alveston St</t>
  </si>
  <si>
    <t>23 Alveston St</t>
  </si>
  <si>
    <t>31 Alveston St</t>
  </si>
  <si>
    <t>33 Alveston St</t>
  </si>
  <si>
    <t>5 Greenough Pk</t>
  </si>
  <si>
    <t>3 Greenough Pk</t>
  </si>
  <si>
    <t>2 Greenough Pk</t>
  </si>
  <si>
    <t>1 Greenough Pk</t>
  </si>
  <si>
    <t>14 Greenough Ave</t>
  </si>
  <si>
    <t>6 Greenough Ave</t>
  </si>
  <si>
    <t>36 Alveston St</t>
  </si>
  <si>
    <t>40 Alveston St</t>
  </si>
  <si>
    <t>20 Alveston St</t>
  </si>
  <si>
    <t>16 Roanoke Ave</t>
  </si>
  <si>
    <t>6 Roanoke Ave</t>
  </si>
  <si>
    <t>67 Elm St</t>
  </si>
  <si>
    <t>38 Greenough Ave</t>
  </si>
  <si>
    <t>36 Greenough Ave</t>
  </si>
  <si>
    <t>16 Alveston St</t>
  </si>
  <si>
    <t>12 Revere St</t>
  </si>
  <si>
    <t>14 Revere St</t>
  </si>
  <si>
    <t>10 Revere St</t>
  </si>
  <si>
    <t>11 Roanoke Ave</t>
  </si>
  <si>
    <t>7 Revere St</t>
  </si>
  <si>
    <t>41 Seaverns Ave</t>
  </si>
  <si>
    <t>2 Alveston St</t>
  </si>
  <si>
    <t>47 Seaverns Ave</t>
  </si>
  <si>
    <t>51 Seaverns Ave</t>
  </si>
  <si>
    <t>55 Seaverns Ave</t>
  </si>
  <si>
    <t>67 Seaverns Ave</t>
  </si>
  <si>
    <t>79 Seaverns Ave</t>
  </si>
  <si>
    <t>38 Seaverns Ave</t>
  </si>
  <si>
    <t>40 Seaverns Ave</t>
  </si>
  <si>
    <t>28 Seaverns Ave</t>
  </si>
  <si>
    <t>27 Seaverns Ave</t>
  </si>
  <si>
    <t>29 Seaverns Ave</t>
  </si>
  <si>
    <t>31 Seaverns Ave</t>
  </si>
  <si>
    <t>33 Seaverns Ave</t>
  </si>
  <si>
    <t>3 Alveston St</t>
  </si>
  <si>
    <t>7 Alveston St</t>
  </si>
  <si>
    <t>18 Harris Ave</t>
  </si>
  <si>
    <t>16 Harris Ave</t>
  </si>
  <si>
    <t>14 Harris Ave</t>
  </si>
  <si>
    <t>4 Harris Ave</t>
  </si>
  <si>
    <t>9 Seaverns Ave</t>
  </si>
  <si>
    <t>12 Brown Ter</t>
  </si>
  <si>
    <t>2 Brown Ter</t>
  </si>
  <si>
    <t>21 Seaverns Ave</t>
  </si>
  <si>
    <t>24 Seaverns Ave</t>
  </si>
  <si>
    <t>18 Seaverns Ave</t>
  </si>
  <si>
    <t>23 Starr La</t>
  </si>
  <si>
    <t>25 Starr La</t>
  </si>
  <si>
    <t>866 Centre St</t>
  </si>
  <si>
    <t>834 Centre St</t>
  </si>
  <si>
    <t>11 Goldsmith St</t>
  </si>
  <si>
    <t>15 Goldsmith St</t>
  </si>
  <si>
    <t>19 Goldsmith St</t>
  </si>
  <si>
    <t>23 Goldsmith St</t>
  </si>
  <si>
    <t>27 Goldsmith St</t>
  </si>
  <si>
    <t>29 Goldsmith St</t>
  </si>
  <si>
    <t>33 Goldsmith St</t>
  </si>
  <si>
    <t>37 Goldsmith St</t>
  </si>
  <si>
    <t>39 Goldsmith St</t>
  </si>
  <si>
    <t>43 Goldsmith St</t>
  </si>
  <si>
    <t>49 Custer St</t>
  </si>
  <si>
    <t>53 Custer St</t>
  </si>
  <si>
    <t>186 Arborway St</t>
  </si>
  <si>
    <t>180 Arborway St</t>
  </si>
  <si>
    <t>172 Arborway</t>
  </si>
  <si>
    <t>170 Arborway St</t>
  </si>
  <si>
    <t>140 Arborway St</t>
  </si>
  <si>
    <t>136 Arborway St</t>
  </si>
  <si>
    <t>47 Custer St</t>
  </si>
  <si>
    <t>42 Goldsmith St</t>
  </si>
  <si>
    <t>38 Goldsmith St</t>
  </si>
  <si>
    <t>36 Goldsmith St</t>
  </si>
  <si>
    <t>34 Goldsmith St</t>
  </si>
  <si>
    <t>30 Goldsmith St</t>
  </si>
  <si>
    <t>28 Goldsmith St</t>
  </si>
  <si>
    <t>12 Goldsmith St</t>
  </si>
  <si>
    <t>828 Centre St</t>
  </si>
  <si>
    <t>822 Centre St</t>
  </si>
  <si>
    <t>818 Centre St</t>
  </si>
  <si>
    <t>812 Centre St</t>
  </si>
  <si>
    <t>814 Centre St</t>
  </si>
  <si>
    <t>11 Ballard St</t>
  </si>
  <si>
    <t>15 Ballard St</t>
  </si>
  <si>
    <t>17 Ballard St</t>
  </si>
  <si>
    <t>21 Ballard St</t>
  </si>
  <si>
    <t>25 Ballard St</t>
  </si>
  <si>
    <t>31 Ballard St</t>
  </si>
  <si>
    <t>35 Ballard St</t>
  </si>
  <si>
    <t>39 Ballard St</t>
  </si>
  <si>
    <t>25 Custer St</t>
  </si>
  <si>
    <t>29 Custer St</t>
  </si>
  <si>
    <t>34 Bardwell St</t>
  </si>
  <si>
    <t>30 Bardwell St</t>
  </si>
  <si>
    <t>28 Bardwell St</t>
  </si>
  <si>
    <t>26 Bardwell St</t>
  </si>
  <si>
    <t>24 Bardwell St</t>
  </si>
  <si>
    <t>20 Bardwell St</t>
  </si>
  <si>
    <t>16 Bardwell St</t>
  </si>
  <si>
    <t>12 Bardwell St</t>
  </si>
  <si>
    <t>49 South St</t>
  </si>
  <si>
    <t>53 South St</t>
  </si>
  <si>
    <t>1 Achorn Ci</t>
  </si>
  <si>
    <t>55 South St</t>
  </si>
  <si>
    <t>57 South St</t>
  </si>
  <si>
    <t>61 South St</t>
  </si>
  <si>
    <t>15 Custer St</t>
  </si>
  <si>
    <t>804 Centre St</t>
  </si>
  <si>
    <t>802 Centre St</t>
  </si>
  <si>
    <t>798 Centre St</t>
  </si>
  <si>
    <t>796 Centre St</t>
  </si>
  <si>
    <t>9 Hathaway St</t>
  </si>
  <si>
    <t>11 Hathaway St</t>
  </si>
  <si>
    <t>17 Hathaway St</t>
  </si>
  <si>
    <t>21 Bardwell St</t>
  </si>
  <si>
    <t>25 Bardwell St</t>
  </si>
  <si>
    <t>31 Bardwell St</t>
  </si>
  <si>
    <t>25 South St</t>
  </si>
  <si>
    <t>29 South St</t>
  </si>
  <si>
    <t>39 South St</t>
  </si>
  <si>
    <t>35 South St</t>
  </si>
  <si>
    <t>3 Bardwell St</t>
  </si>
  <si>
    <t>7 Bardwell St</t>
  </si>
  <si>
    <t>11 Bardwell St</t>
  </si>
  <si>
    <t>15 Bardwell St</t>
  </si>
  <si>
    <t>14 Hathaway St</t>
  </si>
  <si>
    <t>10 Hathaway St</t>
  </si>
  <si>
    <t>790 Centre St</t>
  </si>
  <si>
    <t>784 Centre St</t>
  </si>
  <si>
    <t>772 Centre St</t>
  </si>
  <si>
    <t>776 Centre St</t>
  </si>
  <si>
    <t>780 Centre St</t>
  </si>
  <si>
    <t>770 Centre St</t>
  </si>
  <si>
    <t>9 South St</t>
  </si>
  <si>
    <t>18 Orchard St</t>
  </si>
  <si>
    <t>14 Orchard St</t>
  </si>
  <si>
    <t>10 Orchard St</t>
  </si>
  <si>
    <t>39 Prince St</t>
  </si>
  <si>
    <t>43 Prince St</t>
  </si>
  <si>
    <t>47 Prince St</t>
  </si>
  <si>
    <t>49 Prince St</t>
  </si>
  <si>
    <t>53 Prince St</t>
  </si>
  <si>
    <t>94 Orchard St</t>
  </si>
  <si>
    <t>90 Orchard St</t>
  </si>
  <si>
    <t>86 Orchard St</t>
  </si>
  <si>
    <t>82 Orchard St</t>
  </si>
  <si>
    <t>78 Orchard St</t>
  </si>
  <si>
    <t>66 Orchard St</t>
  </si>
  <si>
    <t>58 Orchard St</t>
  </si>
  <si>
    <t>54 Orchard St</t>
  </si>
  <si>
    <t>50 Orchard St</t>
  </si>
  <si>
    <t>46 Orchard St</t>
  </si>
  <si>
    <t>42 Orchard St</t>
  </si>
  <si>
    <t>40 Orchard St</t>
  </si>
  <si>
    <t>38 Orchard St</t>
  </si>
  <si>
    <t>36 Orchard St</t>
  </si>
  <si>
    <t>32 Orchard St</t>
  </si>
  <si>
    <t>30 Orchard St</t>
  </si>
  <si>
    <t>22 Orchard St</t>
  </si>
  <si>
    <t>48 Prince St</t>
  </si>
  <si>
    <t>36 Prince St</t>
  </si>
  <si>
    <t>32 Prince St</t>
  </si>
  <si>
    <t>28 Prince St</t>
  </si>
  <si>
    <t>24 Prince St</t>
  </si>
  <si>
    <t>865 Centre St</t>
  </si>
  <si>
    <t>869 Centre St</t>
  </si>
  <si>
    <t>9 Arborway Ter</t>
  </si>
  <si>
    <t>5 Orchard St</t>
  </si>
  <si>
    <t>11 Orchard St</t>
  </si>
  <si>
    <t>15 Orchard St</t>
  </si>
  <si>
    <t>21 Orchard St</t>
  </si>
  <si>
    <t>25 Orchard St</t>
  </si>
  <si>
    <t>27 Orchard St</t>
  </si>
  <si>
    <t>31 Orchard St</t>
  </si>
  <si>
    <t>35 Orchard St</t>
  </si>
  <si>
    <t>32 Dane St</t>
  </si>
  <si>
    <t>56 Aldworth St</t>
  </si>
  <si>
    <t>52 Aldworth St</t>
  </si>
  <si>
    <t>42 Aldworth St</t>
  </si>
  <si>
    <t>32 Aldworth St</t>
  </si>
  <si>
    <t>6 Aldworth St</t>
  </si>
  <si>
    <t>41 Orchard St</t>
  </si>
  <si>
    <t>45 Orchard St</t>
  </si>
  <si>
    <t>53 Orchard St</t>
  </si>
  <si>
    <t>81 Orchard St</t>
  </si>
  <si>
    <t>85 Orchard St</t>
  </si>
  <si>
    <t>89 Orchard St</t>
  </si>
  <si>
    <t>95 Orchard St</t>
  </si>
  <si>
    <t>99 Orchard St</t>
  </si>
  <si>
    <t>101 Orchard St</t>
  </si>
  <si>
    <t>112 Dunster Rd</t>
  </si>
  <si>
    <t>106 Dunster Rd</t>
  </si>
  <si>
    <t>102 Dunster Rd</t>
  </si>
  <si>
    <t>100 Dunster Rd</t>
  </si>
  <si>
    <t>96 Dunster Rd</t>
  </si>
  <si>
    <t>92 Dunster Rd</t>
  </si>
  <si>
    <t>88 Dunster Rd</t>
  </si>
  <si>
    <t>82 Dunster Rd</t>
  </si>
  <si>
    <t>80 Dunster Rd</t>
  </si>
  <si>
    <t>76 Dunster Rd</t>
  </si>
  <si>
    <t>72 Dunster Rd</t>
  </si>
  <si>
    <t>19 Dane St</t>
  </si>
  <si>
    <t>23 Dane St</t>
  </si>
  <si>
    <t>27 Dane St</t>
  </si>
  <si>
    <t>58 Eliot St</t>
  </si>
  <si>
    <t>108 Pond St</t>
  </si>
  <si>
    <t>56 Eliot St</t>
  </si>
  <si>
    <t>52 Eliot St</t>
  </si>
  <si>
    <t>1 Dane St</t>
  </si>
  <si>
    <t>81 Dunster Rd</t>
  </si>
  <si>
    <t>85 Dunster Rd</t>
  </si>
  <si>
    <t>91 Dunster Rd</t>
  </si>
  <si>
    <t>97 Dunster Rd</t>
  </si>
  <si>
    <t>99 Dunster Rd</t>
  </si>
  <si>
    <t>103 Dunster Rd</t>
  </si>
  <si>
    <t>107 Dunster Rd</t>
  </si>
  <si>
    <t>119 Dunster Rd</t>
  </si>
  <si>
    <t>11 Aldworth St</t>
  </si>
  <si>
    <t>17 Aldworth St</t>
  </si>
  <si>
    <t>25 Aldworth St</t>
  </si>
  <si>
    <t>29 Aldworth St</t>
  </si>
  <si>
    <t>41 Aldworth St</t>
  </si>
  <si>
    <t>61 Aldworth St</t>
  </si>
  <si>
    <t>16 Dane St</t>
  </si>
  <si>
    <t>62 Dunster St</t>
  </si>
  <si>
    <t>58 Dunster Rd</t>
  </si>
  <si>
    <t>54 Dunster Rd</t>
  </si>
  <si>
    <t>50 Dunster Rd</t>
  </si>
  <si>
    <t>46 Dunster Rd</t>
  </si>
  <si>
    <t>42 Dunster Rd</t>
  </si>
  <si>
    <t>38 Dunster Rd</t>
  </si>
  <si>
    <t>34 Dunster Rd</t>
  </si>
  <si>
    <t>30 Dunster Rd</t>
  </si>
  <si>
    <t>26 Dunster Rd</t>
  </si>
  <si>
    <t>22 Dunster Rd</t>
  </si>
  <si>
    <t>18 Dunster Rd</t>
  </si>
  <si>
    <t>14 Dunster Rd</t>
  </si>
  <si>
    <t>815 Centre St</t>
  </si>
  <si>
    <t>821 Centre St</t>
  </si>
  <si>
    <t>827 Centre St</t>
  </si>
  <si>
    <t>831 Centre St</t>
  </si>
  <si>
    <t>835 Centre St</t>
  </si>
  <si>
    <t>807 Centre St</t>
  </si>
  <si>
    <t>811 Centre St</t>
  </si>
  <si>
    <t>11 Dunster Rd</t>
  </si>
  <si>
    <t>15 Dunster Rd</t>
  </si>
  <si>
    <t>19 Dunster Rd</t>
  </si>
  <si>
    <t>25 Dunster Rd</t>
  </si>
  <si>
    <t>29 Dunster Rd</t>
  </si>
  <si>
    <t>33 Dunster Rd</t>
  </si>
  <si>
    <t>41 Dunster Rd</t>
  </si>
  <si>
    <t>45 Dunster Rd</t>
  </si>
  <si>
    <t>47 Dunster Rd</t>
  </si>
  <si>
    <t>53 Dunster Rd</t>
  </si>
  <si>
    <t>55 Dunster Rd</t>
  </si>
  <si>
    <t>59 Dunster Rd</t>
  </si>
  <si>
    <t>67 Dunster Rd</t>
  </si>
  <si>
    <t>50 Holbrook St</t>
  </si>
  <si>
    <t>46 Holbrook St</t>
  </si>
  <si>
    <t>36 Holbrook St</t>
  </si>
  <si>
    <t>30 Holbrook St</t>
  </si>
  <si>
    <t>32 Holbrook St</t>
  </si>
  <si>
    <t>18 Holbrook St</t>
  </si>
  <si>
    <t>16 Holbrook St</t>
  </si>
  <si>
    <t>14 Holbrook St</t>
  </si>
  <si>
    <t>8 Holbrook St</t>
  </si>
  <si>
    <t>10 Holbrook St</t>
  </si>
  <si>
    <t>801 Centre St</t>
  </si>
  <si>
    <t>6 Holbrook St</t>
  </si>
  <si>
    <t>15 Holbrook St</t>
  </si>
  <si>
    <t>21 Holbrook St</t>
  </si>
  <si>
    <t>23 Holbrook St</t>
  </si>
  <si>
    <t>25 Holbrook St</t>
  </si>
  <si>
    <t>27 Holbrook St</t>
  </si>
  <si>
    <t>43 Holbrook St</t>
  </si>
  <si>
    <t>49 Holbrook St</t>
  </si>
  <si>
    <t>12 Brewer St</t>
  </si>
  <si>
    <t>10 Brewer St</t>
  </si>
  <si>
    <t>22 Thomas St</t>
  </si>
  <si>
    <t>3 Hagar St</t>
  </si>
  <si>
    <t>5 Hagar St</t>
  </si>
  <si>
    <t>19 Eliot St</t>
  </si>
  <si>
    <t>11 Eliot St</t>
  </si>
  <si>
    <t>4 Hagar St</t>
  </si>
  <si>
    <t>2 Hagar St</t>
  </si>
  <si>
    <t>14 Thomas St</t>
  </si>
  <si>
    <t>7 Eliot St</t>
  </si>
  <si>
    <t>9 Eliot St</t>
  </si>
  <si>
    <t>23 Eliot St</t>
  </si>
  <si>
    <t>25 Eliot St</t>
  </si>
  <si>
    <t>27 Eliot St</t>
  </si>
  <si>
    <t>31 Eliot St</t>
  </si>
  <si>
    <t>1 Newsome Pk</t>
  </si>
  <si>
    <t>3 Newsome Pk</t>
  </si>
  <si>
    <t>10 Newsome Pk</t>
  </si>
  <si>
    <t>8 Newsome Pk</t>
  </si>
  <si>
    <t>2 Newsome Pk</t>
  </si>
  <si>
    <t>39 Eliot St</t>
  </si>
  <si>
    <t>1 Eliot Pl</t>
  </si>
  <si>
    <t>2 Eliot Pl</t>
  </si>
  <si>
    <t>5 Eliot Pl</t>
  </si>
  <si>
    <t>6 Eliot Pl</t>
  </si>
  <si>
    <t>45 Eliot St</t>
  </si>
  <si>
    <t>47 Eliot St</t>
  </si>
  <si>
    <t>49 Eliot St</t>
  </si>
  <si>
    <t>100 Pond St</t>
  </si>
  <si>
    <t>57 Eliot St</t>
  </si>
  <si>
    <t>55 Eliot St</t>
  </si>
  <si>
    <t>51 Eliot St</t>
  </si>
  <si>
    <t>60 Burroughs St</t>
  </si>
  <si>
    <t>54 Burroughs St</t>
  </si>
  <si>
    <t>5 Agassiz Pk</t>
  </si>
  <si>
    <t>12 Agassiz Pk</t>
  </si>
  <si>
    <t>46 Burroughs St</t>
  </si>
  <si>
    <t>44 Burroughs St</t>
  </si>
  <si>
    <t>32 Burroughs St</t>
  </si>
  <si>
    <t>22 Burroughs St</t>
  </si>
  <si>
    <t>24 Burroughs St</t>
  </si>
  <si>
    <t>3 Brewer St</t>
  </si>
  <si>
    <t>25 Thomas St</t>
  </si>
  <si>
    <t>8 Brewer St</t>
  </si>
  <si>
    <t>4 Brewer St</t>
  </si>
  <si>
    <t>2 Brewer St</t>
  </si>
  <si>
    <t>701 Centre St</t>
  </si>
  <si>
    <t>707 Centre St</t>
  </si>
  <si>
    <t>713 Centre St</t>
  </si>
  <si>
    <t>717 Centre St</t>
  </si>
  <si>
    <t>743 Centre St</t>
  </si>
  <si>
    <t>17 Thomas St</t>
  </si>
  <si>
    <t>7 Burroughs St</t>
  </si>
  <si>
    <t>19 Burroughs St</t>
  </si>
  <si>
    <t>17 Burroughs St</t>
  </si>
  <si>
    <t>21 Burroughs St</t>
  </si>
  <si>
    <t>23 Burroughs St</t>
  </si>
  <si>
    <t>27 Burroughs St</t>
  </si>
  <si>
    <t>31 Burroughs St</t>
  </si>
  <si>
    <t>33 Burroughs St</t>
  </si>
  <si>
    <t>35 Burroughs St</t>
  </si>
  <si>
    <t>39 Burroughs St</t>
  </si>
  <si>
    <t>45 Burroughs St</t>
  </si>
  <si>
    <t>47 Burroughs St</t>
  </si>
  <si>
    <t>1 Regent Ci</t>
  </si>
  <si>
    <t>3 Regent Ci</t>
  </si>
  <si>
    <t>5 Regent Ci</t>
  </si>
  <si>
    <t>49 Burroughs St</t>
  </si>
  <si>
    <t>59 Burroughs St</t>
  </si>
  <si>
    <t>57 Burroughs St</t>
  </si>
  <si>
    <t>55 Burroughs St</t>
  </si>
  <si>
    <t>53 Burroughs St</t>
  </si>
  <si>
    <t>61 Burroughs St</t>
  </si>
  <si>
    <t>63 Burroughs St</t>
  </si>
  <si>
    <t>65 Burroughs St</t>
  </si>
  <si>
    <t>67 Burroughs St</t>
  </si>
  <si>
    <t>71 Burroughs St</t>
  </si>
  <si>
    <t>73 Burroughs St</t>
  </si>
  <si>
    <t>75 Burroughs St</t>
  </si>
  <si>
    <t>77 Burroughs St</t>
  </si>
  <si>
    <t>79 Burroughs St</t>
  </si>
  <si>
    <t>80 Pond St</t>
  </si>
  <si>
    <t>60 Pond St</t>
  </si>
  <si>
    <t>44 Pond St</t>
  </si>
  <si>
    <t>26 Myrtle St</t>
  </si>
  <si>
    <t>20 Myrtle St</t>
  </si>
  <si>
    <t>8 Myrtle St</t>
  </si>
  <si>
    <t>1 Park Pl</t>
  </si>
  <si>
    <t>9 Park Pl</t>
  </si>
  <si>
    <t>4 Park Pl</t>
  </si>
  <si>
    <t>15 Myrtle St</t>
  </si>
  <si>
    <t>17 Myrtle St</t>
  </si>
  <si>
    <t>19 Myrtle St</t>
  </si>
  <si>
    <t>21 Myrtle St</t>
  </si>
  <si>
    <t>23 Myrtle St</t>
  </si>
  <si>
    <t>26 Grovenor Rd</t>
  </si>
  <si>
    <t>24 Grovenor Rd</t>
  </si>
  <si>
    <t>20 Grovenor Rd</t>
  </si>
  <si>
    <t>14 Grovenor Rd</t>
  </si>
  <si>
    <t>10 Grovenor Rd</t>
  </si>
  <si>
    <t>6 Grovenor Rd</t>
  </si>
  <si>
    <t>623 Centre St</t>
  </si>
  <si>
    <t>625 Centre St</t>
  </si>
  <si>
    <t>2 Pond St</t>
  </si>
  <si>
    <t>609 Centre St</t>
  </si>
  <si>
    <t>11 Grovenor Rd</t>
  </si>
  <si>
    <t>15 Grovenor Rd</t>
  </si>
  <si>
    <t>17 Grovenor Rd</t>
  </si>
  <si>
    <t>19 Grovenor Rd</t>
  </si>
  <si>
    <t>14 Pond St</t>
  </si>
  <si>
    <t>21 Grovenor Rd</t>
  </si>
  <si>
    <t>6 Pond St</t>
  </si>
  <si>
    <t>539 Centre St</t>
  </si>
  <si>
    <t>470 Jamaicaway</t>
  </si>
  <si>
    <t>36 Lakeville Rd</t>
  </si>
  <si>
    <t>32 Lakeville Rd</t>
  </si>
  <si>
    <t>28 Lakeville Rd</t>
  </si>
  <si>
    <t>26 Lakeville Rd</t>
  </si>
  <si>
    <t>22 Lakeville Rd</t>
  </si>
  <si>
    <t>18 Lakeville Rd</t>
  </si>
  <si>
    <t>16 Lakeville Rd</t>
  </si>
  <si>
    <t>8 Lakeville Rd</t>
  </si>
  <si>
    <t>9 Goodrich Rd</t>
  </si>
  <si>
    <t>21 Goodrich Rd</t>
  </si>
  <si>
    <t>25 Goodrich Rd</t>
  </si>
  <si>
    <t>16 Goodrich Rd</t>
  </si>
  <si>
    <t>14 Goodrich Rd</t>
  </si>
  <si>
    <t>10 Goodrich Rd</t>
  </si>
  <si>
    <t>6 Goodrich Rd</t>
  </si>
  <si>
    <t>593 Centre St</t>
  </si>
  <si>
    <t>595 Centre St</t>
  </si>
  <si>
    <t>597 Centre St</t>
  </si>
  <si>
    <t>9 Pond St</t>
  </si>
  <si>
    <t>39 Pond St</t>
  </si>
  <si>
    <t>49 Pond St</t>
  </si>
  <si>
    <t>480 Jamaicaway St</t>
  </si>
  <si>
    <t>478 Jamaicaway St</t>
  </si>
  <si>
    <t>476 Jamaicaway St</t>
  </si>
  <si>
    <t>7 Lakeville Rd</t>
  </si>
  <si>
    <t>11 Lakeville Rd</t>
  </si>
  <si>
    <t>17 Lakeville Rd</t>
  </si>
  <si>
    <t>23 Lakeville Rd</t>
  </si>
  <si>
    <t>25 Lakeville Rd</t>
  </si>
  <si>
    <t>27 Lakeville Rd</t>
  </si>
  <si>
    <t>29 Lakeville Rd</t>
  </si>
  <si>
    <t>31 Lakeville Rd</t>
  </si>
  <si>
    <t>33 Lakeville Rd</t>
  </si>
  <si>
    <t>30 Beaufort Rd</t>
  </si>
  <si>
    <t>28 Beaufort Rd</t>
  </si>
  <si>
    <t>26 Beaufort Rd</t>
  </si>
  <si>
    <t>24 Beaufort Rd</t>
  </si>
  <si>
    <t>16 Beaufort Rd</t>
  </si>
  <si>
    <t>10 Beaufort Rd</t>
  </si>
  <si>
    <t>6 Beaufort Rd</t>
  </si>
  <si>
    <t>11 Pershing Rd</t>
  </si>
  <si>
    <t>15 Pershing Rd</t>
  </si>
  <si>
    <t>21 Pershing Rd</t>
  </si>
  <si>
    <t>25 Pershing Rd</t>
  </si>
  <si>
    <t>29 Pershing Rd</t>
  </si>
  <si>
    <t>33 Pershing Rd</t>
  </si>
  <si>
    <t>37 Pershing Rd</t>
  </si>
  <si>
    <t>41 Pershing Rd</t>
  </si>
  <si>
    <t>49 Pershing Rd</t>
  </si>
  <si>
    <t>53 Pershing Rd</t>
  </si>
  <si>
    <t>57 Pershing Rd</t>
  </si>
  <si>
    <t>73 Pershing Rd</t>
  </si>
  <si>
    <t>74 Moraine St</t>
  </si>
  <si>
    <t>70 Moraine St</t>
  </si>
  <si>
    <t>64 Moraine St</t>
  </si>
  <si>
    <t>60 Moraine St</t>
  </si>
  <si>
    <t>34 Moraine St</t>
  </si>
  <si>
    <t>30 Moraine St</t>
  </si>
  <si>
    <t>24 Moraine St</t>
  </si>
  <si>
    <t>20 Moraine St</t>
  </si>
  <si>
    <t>18 Moraine St</t>
  </si>
  <si>
    <t>16 Moraine St</t>
  </si>
  <si>
    <t>12 Moraine St</t>
  </si>
  <si>
    <t>14 Moraine St</t>
  </si>
  <si>
    <t>509 Centre St</t>
  </si>
  <si>
    <t>414 Jamaicaway St</t>
  </si>
  <si>
    <t>415 S Huntington Ave</t>
  </si>
  <si>
    <t>419 S Huntington Ave</t>
  </si>
  <si>
    <t>425 S Huntington Ave</t>
  </si>
  <si>
    <t>427 S Huntington Ave</t>
  </si>
  <si>
    <t>431 S Huntington Ave</t>
  </si>
  <si>
    <t>7 Moraine St</t>
  </si>
  <si>
    <t>9 Moraine St</t>
  </si>
  <si>
    <t>27 Moraine St</t>
  </si>
  <si>
    <t>31 Moraine St</t>
  </si>
  <si>
    <t>33 Moraine St</t>
  </si>
  <si>
    <t>39 Moraine St</t>
  </si>
  <si>
    <t>32 Ashcroft St</t>
  </si>
  <si>
    <t>28 Ashcroft St</t>
  </si>
  <si>
    <t>32 Halifax St</t>
  </si>
  <si>
    <t>24 Halifax St</t>
  </si>
  <si>
    <t>20 Halifax St</t>
  </si>
  <si>
    <t>16 Halifax St</t>
  </si>
  <si>
    <t>12 Halifax St</t>
  </si>
  <si>
    <t>8 Halifax St</t>
  </si>
  <si>
    <t>33 Ashcroft St</t>
  </si>
  <si>
    <t>61 Moraine St</t>
  </si>
  <si>
    <t>67 Moraine St</t>
  </si>
  <si>
    <t>71 Moraine St</t>
  </si>
  <si>
    <t>75 Moraine St</t>
  </si>
  <si>
    <t>74 Halifax St</t>
  </si>
  <si>
    <t>16 Pond View Ave</t>
  </si>
  <si>
    <t>70 Halifax St</t>
  </si>
  <si>
    <t>68 Halifax St</t>
  </si>
  <si>
    <t>64 Halifax St</t>
  </si>
  <si>
    <t>48 Halifax St</t>
  </si>
  <si>
    <t>44 Halifax St</t>
  </si>
  <si>
    <t>40 Halifax St</t>
  </si>
  <si>
    <t>23 Pond View Ave</t>
  </si>
  <si>
    <t>93 Moraine St</t>
  </si>
  <si>
    <t>332 Jamaicaway</t>
  </si>
  <si>
    <t>19 Pond View Ave</t>
  </si>
  <si>
    <t>4 Pond View Ave</t>
  </si>
  <si>
    <t>108 Perkins St</t>
  </si>
  <si>
    <t>100 Perkins St</t>
  </si>
  <si>
    <t>88 Perkins St</t>
  </si>
  <si>
    <t>47 Halifax St</t>
  </si>
  <si>
    <t>51 Halifax St</t>
  </si>
  <si>
    <t>55 Halifax St</t>
  </si>
  <si>
    <t>59 Halifax St</t>
  </si>
  <si>
    <t>69 Halifax St</t>
  </si>
  <si>
    <t>73 Halifax St</t>
  </si>
  <si>
    <t>68 Perkins St</t>
  </si>
  <si>
    <t>66 Perkins St</t>
  </si>
  <si>
    <t>44 Perkins St</t>
  </si>
  <si>
    <t>405 S Huntington Ave</t>
  </si>
  <si>
    <t>407 S Huntington Ave</t>
  </si>
  <si>
    <t>5 Halifax St</t>
  </si>
  <si>
    <t>11 Halifax St</t>
  </si>
  <si>
    <t>15 Halifax St</t>
  </si>
  <si>
    <t>21 Halifax St</t>
  </si>
  <si>
    <t>23 Halifax St</t>
  </si>
  <si>
    <t>25 Halifax St</t>
  </si>
  <si>
    <t>33 Halifax St</t>
  </si>
  <si>
    <t>32 Perkins St</t>
  </si>
  <si>
    <t>28 Perkins St</t>
  </si>
  <si>
    <t>26 Perkins St</t>
  </si>
  <si>
    <t>8 Perkins St</t>
  </si>
  <si>
    <t>11 Barbara St</t>
  </si>
  <si>
    <t>15 Barbara St</t>
  </si>
  <si>
    <t>416 S Huntington Ave</t>
  </si>
  <si>
    <t>410 S Huntington Ave</t>
  </si>
  <si>
    <t>203 Perkins St</t>
  </si>
  <si>
    <t>205 Perkins St</t>
  </si>
  <si>
    <t>207 Perkins St</t>
  </si>
  <si>
    <t>209 Perkins St</t>
  </si>
  <si>
    <t>211 Perkins St</t>
  </si>
  <si>
    <t>241 Perkins St</t>
  </si>
  <si>
    <t>213 Perkins St</t>
  </si>
  <si>
    <t>201 Perkins St</t>
  </si>
  <si>
    <t>199 Perkins St</t>
  </si>
  <si>
    <t>197 Perkins St</t>
  </si>
  <si>
    <t>195 Perkins St</t>
  </si>
  <si>
    <t>193 Perkins St</t>
  </si>
  <si>
    <t>191 Perkins St</t>
  </si>
  <si>
    <t>189 Perkins St</t>
  </si>
  <si>
    <t>187 Perkins St</t>
  </si>
  <si>
    <t>185 Perkins St</t>
  </si>
  <si>
    <t>183 Perkins St</t>
  </si>
  <si>
    <t>181 Perkins St</t>
  </si>
  <si>
    <t>179 Perkins St</t>
  </si>
  <si>
    <t>177 Perkins St</t>
  </si>
  <si>
    <t>175 Perkins St</t>
  </si>
  <si>
    <t>281 Perkins St</t>
  </si>
  <si>
    <t>283 Perkins St</t>
  </si>
  <si>
    <t>285 Perkins St</t>
  </si>
  <si>
    <t>287 Perkins St</t>
  </si>
  <si>
    <t>289 Perkins St</t>
  </si>
  <si>
    <t>291 Perkins St</t>
  </si>
  <si>
    <t>293 Perkins St</t>
  </si>
  <si>
    <t>295 Perkins St</t>
  </si>
  <si>
    <t>297 Perkins St</t>
  </si>
  <si>
    <t>299 Perkins St</t>
  </si>
  <si>
    <t>303 Perkins St</t>
  </si>
  <si>
    <t>305 Perkins St</t>
  </si>
  <si>
    <t>307 Perkins St</t>
  </si>
  <si>
    <t>309 Perkins St</t>
  </si>
  <si>
    <t>255 Perkins St</t>
  </si>
  <si>
    <t>275 Perkins St</t>
  </si>
  <si>
    <t>215 Perkins St</t>
  </si>
  <si>
    <t>217 Perkins St</t>
  </si>
  <si>
    <t>219 Perkins St</t>
  </si>
  <si>
    <t>221 Perkins St</t>
  </si>
  <si>
    <t>223 Perkins St</t>
  </si>
  <si>
    <t>225 Perkins St</t>
  </si>
  <si>
    <t>227 Perkins St</t>
  </si>
  <si>
    <t>229 Perkins St</t>
  </si>
  <si>
    <t>233 Perkins St</t>
  </si>
  <si>
    <t>235 Perkins St</t>
  </si>
  <si>
    <t>331 Perkins St</t>
  </si>
  <si>
    <t>98 Rockwood St</t>
  </si>
  <si>
    <t>60 Rockwood St</t>
  </si>
  <si>
    <t>427 Pond St</t>
  </si>
  <si>
    <t>45 Woodland Rd</t>
  </si>
  <si>
    <t>81 May St</t>
  </si>
  <si>
    <t>85 May St</t>
  </si>
  <si>
    <t>15 May St</t>
  </si>
  <si>
    <t>71 May St</t>
  </si>
  <si>
    <t>37 Hillcroft Rd</t>
  </si>
  <si>
    <t>38 Hillcroft Rd</t>
  </si>
  <si>
    <t>41 Hillcroft Rd</t>
  </si>
  <si>
    <t>1007 Centre St</t>
  </si>
  <si>
    <t>1011 Centre St</t>
  </si>
  <si>
    <t>4 May St</t>
  </si>
  <si>
    <t>6 May St</t>
  </si>
  <si>
    <t>1085 Centre St</t>
  </si>
  <si>
    <t>1020 Centre St</t>
  </si>
  <si>
    <t>1010 Centre St</t>
  </si>
  <si>
    <t>1000 Centre St</t>
  </si>
  <si>
    <t>998 Centre St</t>
  </si>
  <si>
    <t>996 Centre St</t>
  </si>
  <si>
    <t>994 Centre St</t>
  </si>
  <si>
    <t>992 Centre St</t>
  </si>
  <si>
    <t>990 Centre St</t>
  </si>
  <si>
    <t>954 Centre St</t>
  </si>
  <si>
    <t>11 Asticou Rd</t>
  </si>
  <si>
    <t>15 Asticou Rd</t>
  </si>
  <si>
    <t>19 Asticou Rd</t>
  </si>
  <si>
    <t>23 Asticou Rd</t>
  </si>
  <si>
    <t>27 Asticou Rd</t>
  </si>
  <si>
    <t>31 Asticou Rd</t>
  </si>
  <si>
    <t>35 Asticou Rd</t>
  </si>
  <si>
    <t>39 Asticou Rd</t>
  </si>
  <si>
    <t>302 South St</t>
  </si>
  <si>
    <t>294 South St</t>
  </si>
  <si>
    <t>28 Asticou Rd</t>
  </si>
  <si>
    <t>26 Asticou Rd</t>
  </si>
  <si>
    <t>22 Asticou Rd</t>
  </si>
  <si>
    <t>18 Asticou Rd</t>
  </si>
  <si>
    <t>14 Asticou Rd</t>
  </si>
  <si>
    <t>8 Asticou Rd</t>
  </si>
  <si>
    <t>3841 Washington St</t>
  </si>
  <si>
    <t>3899 Washington St</t>
  </si>
  <si>
    <t>3903 Washington St</t>
  </si>
  <si>
    <t>3907 Washington St</t>
  </si>
  <si>
    <t>3911 Washington St</t>
  </si>
  <si>
    <t>3919 Washington St</t>
  </si>
  <si>
    <t>3923 Washington St</t>
  </si>
  <si>
    <t>3927 Washington St</t>
  </si>
  <si>
    <t>3937 Washington St</t>
  </si>
  <si>
    <t>3939 Washington St</t>
  </si>
  <si>
    <t>3943 Washington St</t>
  </si>
  <si>
    <t>3947 Washington St</t>
  </si>
  <si>
    <t>3957 Washington St</t>
  </si>
  <si>
    <t>3961 Washington St</t>
  </si>
  <si>
    <t>3965 Washington St</t>
  </si>
  <si>
    <t>3969 Washington St</t>
  </si>
  <si>
    <t>27 Colgate Rd</t>
  </si>
  <si>
    <t>31 Colgate Rd</t>
  </si>
  <si>
    <t>35 Colgate Rd</t>
  </si>
  <si>
    <t>34 Colgate Rd</t>
  </si>
  <si>
    <t>24 Colgate Rd</t>
  </si>
  <si>
    <t>14 Colgate Rd</t>
  </si>
  <si>
    <t>10 Colgate Rd</t>
  </si>
  <si>
    <t>6 Colgate Rd</t>
  </si>
  <si>
    <t>3977 Washington St</t>
  </si>
  <si>
    <t>3981 Washington St</t>
  </si>
  <si>
    <t>3985 Washington St</t>
  </si>
  <si>
    <t>3989 Washington St</t>
  </si>
  <si>
    <t>6 Archdale Rd</t>
  </si>
  <si>
    <t>4003 Washington St</t>
  </si>
  <si>
    <t>15 Lesher St</t>
  </si>
  <si>
    <t>576 South St</t>
  </si>
  <si>
    <t>570 South St</t>
  </si>
  <si>
    <t>566 South St</t>
  </si>
  <si>
    <t>562 South St</t>
  </si>
  <si>
    <t>15 Archdale Rd</t>
  </si>
  <si>
    <t>17 Archdale Rd</t>
  </si>
  <si>
    <t>19 Archdale Rd</t>
  </si>
  <si>
    <t>21 Archdale Rd</t>
  </si>
  <si>
    <t>4011 Washington St</t>
  </si>
  <si>
    <t>5 Mosgrove Ave</t>
  </si>
  <si>
    <t>9 Mosgrove Ave</t>
  </si>
  <si>
    <t>594 South St</t>
  </si>
  <si>
    <t>590 South St</t>
  </si>
  <si>
    <t>582 South St</t>
  </si>
  <si>
    <t>8 Lesher St</t>
  </si>
  <si>
    <t>6 Lesher St</t>
  </si>
  <si>
    <t>4029 Washington St</t>
  </si>
  <si>
    <t>4031 Washington St</t>
  </si>
  <si>
    <t>4041 Washington St</t>
  </si>
  <si>
    <t>4043 Washington St</t>
  </si>
  <si>
    <t>4045 Washington St</t>
  </si>
  <si>
    <t>4049 Washington St</t>
  </si>
  <si>
    <t>4051 Washington St</t>
  </si>
  <si>
    <t>4057 Washington St</t>
  </si>
  <si>
    <t>4061 Washington St</t>
  </si>
  <si>
    <t>4065 Washington St</t>
  </si>
  <si>
    <t>4069 Washington St</t>
  </si>
  <si>
    <t>4073 Washington St</t>
  </si>
  <si>
    <t>4077 Washington St</t>
  </si>
  <si>
    <t>4081 Washington St</t>
  </si>
  <si>
    <t>4085 Washington St</t>
  </si>
  <si>
    <t>4089 Washington St</t>
  </si>
  <si>
    <t>4093 Washington St</t>
  </si>
  <si>
    <t>4105 Washington St</t>
  </si>
  <si>
    <t>4109 Washington St</t>
  </si>
  <si>
    <t>4113 Washington St</t>
  </si>
  <si>
    <t>4115 Washington St</t>
  </si>
  <si>
    <t>4121 Washington St</t>
  </si>
  <si>
    <t>654 South St</t>
  </si>
  <si>
    <t>652 South St</t>
  </si>
  <si>
    <t>650 South St</t>
  </si>
  <si>
    <t>648 South St</t>
  </si>
  <si>
    <t>646 South St</t>
  </si>
  <si>
    <t>642 South St</t>
  </si>
  <si>
    <t>628 South St</t>
  </si>
  <si>
    <t>622 South St</t>
  </si>
  <si>
    <t>620 South St</t>
  </si>
  <si>
    <t>616 South St</t>
  </si>
  <si>
    <t>614 South St</t>
  </si>
  <si>
    <t>610 South St</t>
  </si>
  <si>
    <t>604 South St</t>
  </si>
  <si>
    <t>600 South St</t>
  </si>
  <si>
    <t>12 Mosgrove Ave</t>
  </si>
  <si>
    <t>563 South St</t>
  </si>
  <si>
    <t>569 South St</t>
  </si>
  <si>
    <t>577 South St</t>
  </si>
  <si>
    <t>581 South St</t>
  </si>
  <si>
    <t>599 South St</t>
  </si>
  <si>
    <t>603 South St</t>
  </si>
  <si>
    <t>617 South St</t>
  </si>
  <si>
    <t>623 South St</t>
  </si>
  <si>
    <t>625 South St</t>
  </si>
  <si>
    <t>653 South St</t>
  </si>
  <si>
    <t>48 Cummins Hw</t>
  </si>
  <si>
    <t>88 Florence St</t>
  </si>
  <si>
    <t>70 Florence St</t>
  </si>
  <si>
    <t>32 Cummins Hw</t>
  </si>
  <si>
    <t>7 Murray Hill Rd</t>
  </si>
  <si>
    <t>23 Murray Hill Rd</t>
  </si>
  <si>
    <t>35 Murray Hill Rd</t>
  </si>
  <si>
    <t>6 Basile St</t>
  </si>
  <si>
    <t>4174 Washington St</t>
  </si>
  <si>
    <t>10 Murray Hill Rd</t>
  </si>
  <si>
    <t>4164 Washington St</t>
  </si>
  <si>
    <t>7 Bexley Rd</t>
  </si>
  <si>
    <t>11 Bexley Rd</t>
  </si>
  <si>
    <t>15 Bexley Rd</t>
  </si>
  <si>
    <t>19 Bexley Rd</t>
  </si>
  <si>
    <t>37 Bexley Rd</t>
  </si>
  <si>
    <t>108 Florence St</t>
  </si>
  <si>
    <t>104 Florence St</t>
  </si>
  <si>
    <t>64 Murray Hill Rd</t>
  </si>
  <si>
    <t>56 Murray Hill Rd</t>
  </si>
  <si>
    <t>40 Murray Hill Rd</t>
  </si>
  <si>
    <t>36 Murray Hill Rd</t>
  </si>
  <si>
    <t>32 Murray Hill Rd</t>
  </si>
  <si>
    <t>7 Firth Rd</t>
  </si>
  <si>
    <t>11 Firth Rd</t>
  </si>
  <si>
    <t>15 Firth Rd</t>
  </si>
  <si>
    <t>17 Firth Rd</t>
  </si>
  <si>
    <t>19 Firth Rd</t>
  </si>
  <si>
    <t>21 Firth Rd</t>
  </si>
  <si>
    <t>23 Firth Rd</t>
  </si>
  <si>
    <t>29 Firth Rd</t>
  </si>
  <si>
    <t>31 Firth Rd</t>
  </si>
  <si>
    <t>33 Firth Rd</t>
  </si>
  <si>
    <t>35 Firth Rd</t>
  </si>
  <si>
    <t>37 Firth Rd</t>
  </si>
  <si>
    <t>41 Firth Rd</t>
  </si>
  <si>
    <t>45 Firth Rd</t>
  </si>
  <si>
    <t>49 Firth Rd</t>
  </si>
  <si>
    <t>124 Florence St</t>
  </si>
  <si>
    <t>122 Florence St</t>
  </si>
  <si>
    <t>30 Bexley Rd</t>
  </si>
  <si>
    <t>28 Bexley Rd</t>
  </si>
  <si>
    <t>24 Bexley Rd</t>
  </si>
  <si>
    <t>16 Bexley Rd</t>
  </si>
  <si>
    <t>14 Bexley Rd</t>
  </si>
  <si>
    <t>12 Bexley Rd</t>
  </si>
  <si>
    <t>18 Harrison St</t>
  </si>
  <si>
    <t>14 Harrison St</t>
  </si>
  <si>
    <t>184 Florence St</t>
  </si>
  <si>
    <t>180 Florence St</t>
  </si>
  <si>
    <t>176 Florence St</t>
  </si>
  <si>
    <t>172 Florence St</t>
  </si>
  <si>
    <t>164 Florence St</t>
  </si>
  <si>
    <t>4114 Washington St</t>
  </si>
  <si>
    <t>4110 Washington St</t>
  </si>
  <si>
    <t>4106 Washington St</t>
  </si>
  <si>
    <t>7 Stellman Rd</t>
  </si>
  <si>
    <t>11 Stellman Rd</t>
  </si>
  <si>
    <t>15 Stellman Rd</t>
  </si>
  <si>
    <t>17 Stellman Rd</t>
  </si>
  <si>
    <t>19 Stellman Rd</t>
  </si>
  <si>
    <t>21 Stellman Rd</t>
  </si>
  <si>
    <t>23 Stellman Rd</t>
  </si>
  <si>
    <t>25 Stellman Rd</t>
  </si>
  <si>
    <t>27 Stellman Rd</t>
  </si>
  <si>
    <t>29 Stellman Rd</t>
  </si>
  <si>
    <t>31 Stellman Rd</t>
  </si>
  <si>
    <t>33 Stellman Rd</t>
  </si>
  <si>
    <t>37 Stellman Rd</t>
  </si>
  <si>
    <t>39 Stellman Rd</t>
  </si>
  <si>
    <t>41 Stellman Rd</t>
  </si>
  <si>
    <t>43 Stellman Rd</t>
  </si>
  <si>
    <t>43 Stellman St</t>
  </si>
  <si>
    <t>49 Stellman Rd</t>
  </si>
  <si>
    <t>84 Fawndale Rd</t>
  </si>
  <si>
    <t>66 Fawndale Rd</t>
  </si>
  <si>
    <t>64 Fawndale Rd</t>
  </si>
  <si>
    <t>32 Fawndale Rd</t>
  </si>
  <si>
    <t>28 Fawndale Rd</t>
  </si>
  <si>
    <t>24 Fawndale Rd</t>
  </si>
  <si>
    <t>20 Fawndale Rd</t>
  </si>
  <si>
    <t>12 Fawndale Rd</t>
  </si>
  <si>
    <t>10 Fawndale Rd</t>
  </si>
  <si>
    <t>8 Fawndale Rd</t>
  </si>
  <si>
    <t>4 Fawndale Rd</t>
  </si>
  <si>
    <t>4062 Washington St</t>
  </si>
  <si>
    <t>4058 Washington St</t>
  </si>
  <si>
    <t>4054 Washington St</t>
  </si>
  <si>
    <t>4050 Washington St</t>
  </si>
  <si>
    <t>11 Bradeen St</t>
  </si>
  <si>
    <t>15 Bradeen St</t>
  </si>
  <si>
    <t>19 Bradeen St</t>
  </si>
  <si>
    <t>27 Bradeen St</t>
  </si>
  <si>
    <t>35 Bradeen St</t>
  </si>
  <si>
    <t>43 Bradeen St</t>
  </si>
  <si>
    <t>59 Bradeen St</t>
  </si>
  <si>
    <t>61 Bradeen St</t>
  </si>
  <si>
    <t>63 Bradeen St</t>
  </si>
  <si>
    <t>65 Bradeen St</t>
  </si>
  <si>
    <t>70 Fawndale Rd</t>
  </si>
  <si>
    <t>46 Stellman Rd</t>
  </si>
  <si>
    <t>44 Stellman Rd</t>
  </si>
  <si>
    <t>40 Stellman Rd</t>
  </si>
  <si>
    <t>38 Stellman Rd</t>
  </si>
  <si>
    <t>36 Stellman Rd</t>
  </si>
  <si>
    <t>34 Stellman Rd</t>
  </si>
  <si>
    <t>32 Stellman Rd</t>
  </si>
  <si>
    <t>30 Stellman Rd</t>
  </si>
  <si>
    <t>28 Stellman Rd</t>
  </si>
  <si>
    <t>26 Stellman Rd</t>
  </si>
  <si>
    <t>24 Stellman Rd</t>
  </si>
  <si>
    <t>22 Stellman Rd</t>
  </si>
  <si>
    <t>20 Stellman Rd</t>
  </si>
  <si>
    <t>18 Stellman Rd</t>
  </si>
  <si>
    <t>16 Stellman Rd</t>
  </si>
  <si>
    <t>14 Stellman Rd</t>
  </si>
  <si>
    <t>4100 Washington St</t>
  </si>
  <si>
    <t>4094 Washington St</t>
  </si>
  <si>
    <t>4090 Washington St</t>
  </si>
  <si>
    <t>7 Granfield Ave</t>
  </si>
  <si>
    <t>11 Granfield Ave</t>
  </si>
  <si>
    <t>15 Granfield Ave</t>
  </si>
  <si>
    <t>17 Granfield Ave</t>
  </si>
  <si>
    <t>19 Granfield Ave</t>
  </si>
  <si>
    <t>21 Granfield Ave</t>
  </si>
  <si>
    <t>23 Granfield Ave</t>
  </si>
  <si>
    <t>25 Granfield Ave</t>
  </si>
  <si>
    <t>29 Granfield Ave</t>
  </si>
  <si>
    <t>31 Granfield Ave</t>
  </si>
  <si>
    <t>33 Granfield Ave</t>
  </si>
  <si>
    <t>35 Granfield Ave</t>
  </si>
  <si>
    <t>37 Granfield Ave</t>
  </si>
  <si>
    <t>41 Granfield Ave</t>
  </si>
  <si>
    <t>43 Granfield Ave</t>
  </si>
  <si>
    <t>47 Granfield Ave</t>
  </si>
  <si>
    <t>51 Granfield Ave</t>
  </si>
  <si>
    <t>40 Granfield Ave</t>
  </si>
  <si>
    <t>42 Granfield Ave</t>
  </si>
  <si>
    <t>36 Granfield Ave</t>
  </si>
  <si>
    <t>34 Granfield Ave</t>
  </si>
  <si>
    <t>32 Granfield Ave</t>
  </si>
  <si>
    <t>30 Granfield Ave</t>
  </si>
  <si>
    <t>28 Granfield Ave</t>
  </si>
  <si>
    <t>18 Granfield Ave</t>
  </si>
  <si>
    <t>14 Granfield Ave</t>
  </si>
  <si>
    <t>12 Granfield Ave</t>
  </si>
  <si>
    <t>10 Granfield Ave</t>
  </si>
  <si>
    <t>8 Granfield Ave</t>
  </si>
  <si>
    <t>2 Granfield Ave</t>
  </si>
  <si>
    <t>4076 Washington St</t>
  </si>
  <si>
    <t>4070 Washington St</t>
  </si>
  <si>
    <t>7 Fawndale Rd</t>
  </si>
  <si>
    <t>9 Fawndale Rd</t>
  </si>
  <si>
    <t>11 Fawndale Rd</t>
  </si>
  <si>
    <t>15 Fawndale Rd</t>
  </si>
  <si>
    <t>19 Fawndale Rd</t>
  </si>
  <si>
    <t>23 Fawndale Rd</t>
  </si>
  <si>
    <t>27 Fawndale Rd</t>
  </si>
  <si>
    <t>39 Fawndale Rd</t>
  </si>
  <si>
    <t>57 Fawndale Rd</t>
  </si>
  <si>
    <t>60 Bradeen St</t>
  </si>
  <si>
    <t>58 Bradeen St</t>
  </si>
  <si>
    <t>52 Bradeen St</t>
  </si>
  <si>
    <t>46 Bradeen St</t>
  </si>
  <si>
    <t>38 Bradeen St</t>
  </si>
  <si>
    <t>30 Bradeen St</t>
  </si>
  <si>
    <t>22 Bradeen St</t>
  </si>
  <si>
    <t>14 Bradeen St</t>
  </si>
  <si>
    <t>10 Bradeen St</t>
  </si>
  <si>
    <t>15 Whipple Ave</t>
  </si>
  <si>
    <t>11 Whipple Ave</t>
  </si>
  <si>
    <t>4040 Washington St</t>
  </si>
  <si>
    <t>4044 Washington St</t>
  </si>
  <si>
    <t>4048 Washington St</t>
  </si>
  <si>
    <t>21 Whipple Ave</t>
  </si>
  <si>
    <t>25 Whipple Ave</t>
  </si>
  <si>
    <t>29 Whipple Ave</t>
  </si>
  <si>
    <t>33 Whipple Ave</t>
  </si>
  <si>
    <t>4012 Washington St</t>
  </si>
  <si>
    <t>4008 Washington St</t>
  </si>
  <si>
    <t>4006 Washington St</t>
  </si>
  <si>
    <t>3992 Washington St</t>
  </si>
  <si>
    <t>36 Archdale Rd</t>
  </si>
  <si>
    <t>3984 Washington St</t>
  </si>
  <si>
    <t>3980 Washington St</t>
  </si>
  <si>
    <t>3976 Washington St</t>
  </si>
  <si>
    <t>3968 Washington St</t>
  </si>
  <si>
    <t>3964 Washington St</t>
  </si>
  <si>
    <t>3960 Washington St</t>
  </si>
  <si>
    <t>3956 Washington St</t>
  </si>
  <si>
    <t>3952 Washington St</t>
  </si>
  <si>
    <t>3948 Washington St</t>
  </si>
  <si>
    <t>3944 Washington St</t>
  </si>
  <si>
    <t>3940 Washington St</t>
  </si>
  <si>
    <t>7 Claxton St</t>
  </si>
  <si>
    <t>11 Claxton St</t>
  </si>
  <si>
    <t>15 Claxton St</t>
  </si>
  <si>
    <t>12 Claxton St</t>
  </si>
  <si>
    <t>8 Claxton St</t>
  </si>
  <si>
    <t>3936 Washington St</t>
  </si>
  <si>
    <t>3928 Washington St</t>
  </si>
  <si>
    <t>3924 Washington St</t>
  </si>
  <si>
    <t>5 Aldwin Rd</t>
  </si>
  <si>
    <t>9 Aldwin Rd</t>
  </si>
  <si>
    <t>3920 Washington St</t>
  </si>
  <si>
    <t>3916 Washington St</t>
  </si>
  <si>
    <t>3912 Washington St</t>
  </si>
  <si>
    <t>3908 Washington St</t>
  </si>
  <si>
    <t>3888 Washington St</t>
  </si>
  <si>
    <t>3880 Washington St</t>
  </si>
  <si>
    <t>3854 Washington St</t>
  </si>
  <si>
    <t>3850 Washington St</t>
  </si>
  <si>
    <t>6 Franklin Pl</t>
  </si>
  <si>
    <t>67 Florence St</t>
  </si>
  <si>
    <t>71 Florence St</t>
  </si>
  <si>
    <t>73 Florence St</t>
  </si>
  <si>
    <t>81 Florence St</t>
  </si>
  <si>
    <t>85 Florence St</t>
  </si>
  <si>
    <t>93 Florence St</t>
  </si>
  <si>
    <t>97 Florence St</t>
  </si>
  <si>
    <t>109 Florence St</t>
  </si>
  <si>
    <t>113 Florence St</t>
  </si>
  <si>
    <t>121 Florence St</t>
  </si>
  <si>
    <t>135 Florence St</t>
  </si>
  <si>
    <t>137 Florence St</t>
  </si>
  <si>
    <t>139 Florence St</t>
  </si>
  <si>
    <t>155 Florence St</t>
  </si>
  <si>
    <t>161 Florence St</t>
  </si>
  <si>
    <t>171 Florence St</t>
  </si>
  <si>
    <t>175 Florence St</t>
  </si>
  <si>
    <t>190 Sycamore St</t>
  </si>
  <si>
    <t>176 Sycamore St</t>
  </si>
  <si>
    <t>180 Sycamore St</t>
  </si>
  <si>
    <t>160 Sycamore St</t>
  </si>
  <si>
    <t>152 Sycamore St</t>
  </si>
  <si>
    <t>138 Sycamore St</t>
  </si>
  <si>
    <t>128 Sycamore St</t>
  </si>
  <si>
    <t>126 Sycamore St</t>
  </si>
  <si>
    <t>120 Sycamore St</t>
  </si>
  <si>
    <t>118 Sycamore St</t>
  </si>
  <si>
    <t>112 Sycamore St</t>
  </si>
  <si>
    <t>108 Sycamore St</t>
  </si>
  <si>
    <t>110 Sycamore St</t>
  </si>
  <si>
    <t>62 Cummins Hw</t>
  </si>
  <si>
    <t>88 Cummins Hw</t>
  </si>
  <si>
    <t>111 Sycamore St</t>
  </si>
  <si>
    <t>117 Sycamore St</t>
  </si>
  <si>
    <t>121 Sycamore St</t>
  </si>
  <si>
    <t>125 Sycamore St</t>
  </si>
  <si>
    <t>127 Sycamore St</t>
  </si>
  <si>
    <t>56 Prospect Ave</t>
  </si>
  <si>
    <t>22 Sheldon St</t>
  </si>
  <si>
    <t>12 Sheldon St</t>
  </si>
  <si>
    <t>10 Sheldon St</t>
  </si>
  <si>
    <t>4 Sheldon St</t>
  </si>
  <si>
    <t>2 Sheldon St</t>
  </si>
  <si>
    <t>40 Sherwood St</t>
  </si>
  <si>
    <t>20 Sherwood St</t>
  </si>
  <si>
    <t>14 Sherwood St</t>
  </si>
  <si>
    <t>10 Sherwood St</t>
  </si>
  <si>
    <t>8 Sherwood St</t>
  </si>
  <si>
    <t>118 Cummins Hw</t>
  </si>
  <si>
    <t>46 Brookdale St</t>
  </si>
  <si>
    <t>40 Brookdale St</t>
  </si>
  <si>
    <t>36 Brookdale St</t>
  </si>
  <si>
    <t>90 Sherwood St</t>
  </si>
  <si>
    <t>84 Sherwood St</t>
  </si>
  <si>
    <t>80 Sherwood St</t>
  </si>
  <si>
    <t>68 Sherwood St</t>
  </si>
  <si>
    <t>169 Sycamore St</t>
  </si>
  <si>
    <t>29 Brookdale St</t>
  </si>
  <si>
    <t>29 Brookdale Rd</t>
  </si>
  <si>
    <t>179 Florence St</t>
  </si>
  <si>
    <t>187 Florence St</t>
  </si>
  <si>
    <t>193 Florence St</t>
  </si>
  <si>
    <t>49 Ridge St</t>
  </si>
  <si>
    <t>47 Ridge St</t>
  </si>
  <si>
    <t>24 Brookdale St</t>
  </si>
  <si>
    <t>2 Brookdale St</t>
  </si>
  <si>
    <t>205 Florence St</t>
  </si>
  <si>
    <t>108 Sherwood St</t>
  </si>
  <si>
    <t>106 Sherwood St</t>
  </si>
  <si>
    <t>98 Sherwood St</t>
  </si>
  <si>
    <t>96 Sherwood St</t>
  </si>
  <si>
    <t>107 Sherwood St</t>
  </si>
  <si>
    <t>113 Sherwood St</t>
  </si>
  <si>
    <t>213 Florence St</t>
  </si>
  <si>
    <t>219 Florence St</t>
  </si>
  <si>
    <t>217 Florence St</t>
  </si>
  <si>
    <t>225 Florence St</t>
  </si>
  <si>
    <t>1 Ridge St</t>
  </si>
  <si>
    <t>3 Ridge St</t>
  </si>
  <si>
    <t>5 Ridge St</t>
  </si>
  <si>
    <t>9 Ridge St</t>
  </si>
  <si>
    <t>15 Ridge St</t>
  </si>
  <si>
    <t>10 Ridge St</t>
  </si>
  <si>
    <t>172 Brown Ave</t>
  </si>
  <si>
    <t>168 Brown Ave</t>
  </si>
  <si>
    <t>158 Brown Ave</t>
  </si>
  <si>
    <t>15 Gardenside St</t>
  </si>
  <si>
    <t>19 Gardenside St</t>
  </si>
  <si>
    <t>24 Gardenside St</t>
  </si>
  <si>
    <t>16 Gardenside St</t>
  </si>
  <si>
    <t>12 Gardenside St</t>
  </si>
  <si>
    <t>152 Brown Ave</t>
  </si>
  <si>
    <t>144 Brown Ave</t>
  </si>
  <si>
    <t>1 Prospect Ave</t>
  </si>
  <si>
    <t>23 Prospect Ave</t>
  </si>
  <si>
    <t>29 Prospect Ave</t>
  </si>
  <si>
    <t>43 Sherwood St</t>
  </si>
  <si>
    <t>15 Johnswood Rd</t>
  </si>
  <si>
    <t>53 Johnswood Rd</t>
  </si>
  <si>
    <t>85 Johnswood Rd</t>
  </si>
  <si>
    <t>89 Johnswood Rd</t>
  </si>
  <si>
    <t>14 Prospect Ave</t>
  </si>
  <si>
    <t>2 Prospect Ave</t>
  </si>
  <si>
    <t>98 Brown Ave</t>
  </si>
  <si>
    <t>86 Brown Ave</t>
  </si>
  <si>
    <t>70 Brown Ave</t>
  </si>
  <si>
    <t>144 Cummins Hw</t>
  </si>
  <si>
    <t>9 Sherwood St</t>
  </si>
  <si>
    <t>11 Sherwood St</t>
  </si>
  <si>
    <t>35 Sherwood St</t>
  </si>
  <si>
    <t>39 Sherwood St</t>
  </si>
  <si>
    <t>68 Johnswood Rd</t>
  </si>
  <si>
    <t>60 Johnswood Rd</t>
  </si>
  <si>
    <t>44 Johnswood Rd</t>
  </si>
  <si>
    <t>23 Allen St</t>
  </si>
  <si>
    <t>25 Allen St</t>
  </si>
  <si>
    <t>27 Allen St</t>
  </si>
  <si>
    <t>29 Allen St</t>
  </si>
  <si>
    <t>101 Rowe St</t>
  </si>
  <si>
    <t>5 Rowe St</t>
  </si>
  <si>
    <t>21 Rowe St</t>
  </si>
  <si>
    <t>35 Rowe St</t>
  </si>
  <si>
    <t>95 Brown Ave</t>
  </si>
  <si>
    <t>97 Brown Ave</t>
  </si>
  <si>
    <t>101 Brown Ave</t>
  </si>
  <si>
    <t>103 Brown Ave</t>
  </si>
  <si>
    <t>111 Brown Ave</t>
  </si>
  <si>
    <t>115 Brown Ave</t>
  </si>
  <si>
    <t>123 Brown Ave</t>
  </si>
  <si>
    <t>127 Brown Ave</t>
  </si>
  <si>
    <t>131 Brown Ave</t>
  </si>
  <si>
    <t>135 Brown Ave</t>
  </si>
  <si>
    <t>2 Fowle St</t>
  </si>
  <si>
    <t>4 Fowle St</t>
  </si>
  <si>
    <t>6 Fowle St</t>
  </si>
  <si>
    <t>82 Rowe St</t>
  </si>
  <si>
    <t>74 Rowe St</t>
  </si>
  <si>
    <t>8 Palfrey St</t>
  </si>
  <si>
    <t>171 Brown Ave</t>
  </si>
  <si>
    <t>165 Brown Ave</t>
  </si>
  <si>
    <t>6 Rowe St</t>
  </si>
  <si>
    <t>224 Florence St</t>
  </si>
  <si>
    <t>7 Marion St</t>
  </si>
  <si>
    <t>214 Florence St</t>
  </si>
  <si>
    <t>218 Florence St</t>
  </si>
  <si>
    <t>216 Florence St</t>
  </si>
  <si>
    <t>9 Marion St</t>
  </si>
  <si>
    <t>13 Marion St</t>
  </si>
  <si>
    <t>31 Harrison St</t>
  </si>
  <si>
    <t>33 Harrison St</t>
  </si>
  <si>
    <t>35 Harrison St</t>
  </si>
  <si>
    <t>41 Harrison St</t>
  </si>
  <si>
    <t>43 Harrison St</t>
  </si>
  <si>
    <t>45 Harrison St</t>
  </si>
  <si>
    <t>37 Harrison St</t>
  </si>
  <si>
    <t>39 Harrison St</t>
  </si>
  <si>
    <t>29 Harrison St</t>
  </si>
  <si>
    <t>27 Harrison St</t>
  </si>
  <si>
    <t>25 Harrison St</t>
  </si>
  <si>
    <t>200 Florence St</t>
  </si>
  <si>
    <t>196 Florence St</t>
  </si>
  <si>
    <t>192 Florence St</t>
  </si>
  <si>
    <t>188 Florence St</t>
  </si>
  <si>
    <t>11 Harrison St</t>
  </si>
  <si>
    <t>17 Harrison St</t>
  </si>
  <si>
    <t>19 Harrison St</t>
  </si>
  <si>
    <t>18 Marion St</t>
  </si>
  <si>
    <t>14 Marion St</t>
  </si>
  <si>
    <t>8 Marion St</t>
  </si>
  <si>
    <t>2 Rowe Ct</t>
  </si>
  <si>
    <t>4 Rowe Ct</t>
  </si>
  <si>
    <t>6 Rowe Ct</t>
  </si>
  <si>
    <t>8 Rowe Ct</t>
  </si>
  <si>
    <t>10 Rowe Ct</t>
  </si>
  <si>
    <t>12 Rowe Ct</t>
  </si>
  <si>
    <t>130 Rowe St</t>
  </si>
  <si>
    <t>132 Rowe St</t>
  </si>
  <si>
    <t>134 Rowe St</t>
  </si>
  <si>
    <t>136 Rowe St</t>
  </si>
  <si>
    <t>138 Rowe St</t>
  </si>
  <si>
    <t>140 Rowe St</t>
  </si>
  <si>
    <t>77 Seymour St</t>
  </si>
  <si>
    <t>79 Seymour St</t>
  </si>
  <si>
    <t>1017 Canterbury St</t>
  </si>
  <si>
    <t>1021 Canterbury St</t>
  </si>
  <si>
    <t>1025 Canterbury St</t>
  </si>
  <si>
    <t>320 Poplar St</t>
  </si>
  <si>
    <t>15 Hilburn Pl</t>
  </si>
  <si>
    <t>10 Hilburn Pl</t>
  </si>
  <si>
    <t>5 Brown Ave</t>
  </si>
  <si>
    <t>9 Brown Ave</t>
  </si>
  <si>
    <t>17 Brown Ave</t>
  </si>
  <si>
    <t>15 Brown Ave</t>
  </si>
  <si>
    <t>1 Seymour St</t>
  </si>
  <si>
    <t>5 Seymour St</t>
  </si>
  <si>
    <t>7 Seymour St</t>
  </si>
  <si>
    <t>17 Seymour St</t>
  </si>
  <si>
    <t>21 Seymour St</t>
  </si>
  <si>
    <t>25 Seymour St</t>
  </si>
  <si>
    <t>29 Seymour St</t>
  </si>
  <si>
    <t>33 Seymour St</t>
  </si>
  <si>
    <t>37 Seymour St</t>
  </si>
  <si>
    <t>41 Seymour St</t>
  </si>
  <si>
    <t>45 Seymour St</t>
  </si>
  <si>
    <t>49 Seymour St</t>
  </si>
  <si>
    <t>53 Seymour St</t>
  </si>
  <si>
    <t>57 Seymour St</t>
  </si>
  <si>
    <t>61 Seymour St</t>
  </si>
  <si>
    <t>65 Seymour St</t>
  </si>
  <si>
    <t>69 Seymour St</t>
  </si>
  <si>
    <t>71 Seymour St</t>
  </si>
  <si>
    <t>73 Seymour St</t>
  </si>
  <si>
    <t>75 Seymour St</t>
  </si>
  <si>
    <t>8 Seymour St</t>
  </si>
  <si>
    <t>35 Brown Ave</t>
  </si>
  <si>
    <t>49 Brown Ave</t>
  </si>
  <si>
    <t>55 Brown Ave</t>
  </si>
  <si>
    <t>207 Cummins Hw</t>
  </si>
  <si>
    <t>225 Cummins Hw</t>
  </si>
  <si>
    <t>221 Cummins Hw</t>
  </si>
  <si>
    <t>223 Cummins Hw</t>
  </si>
  <si>
    <t>227 Cummins Hw</t>
  </si>
  <si>
    <t>229 Cummins Hw</t>
  </si>
  <si>
    <t>237 Cummins Hw</t>
  </si>
  <si>
    <t>241 Cummins Hw</t>
  </si>
  <si>
    <t>149 Rowe St</t>
  </si>
  <si>
    <t>153 Rowe St</t>
  </si>
  <si>
    <t>60 Seymour St</t>
  </si>
  <si>
    <t>56 Seymour St</t>
  </si>
  <si>
    <t>50 Seymour St</t>
  </si>
  <si>
    <t>36 Seymour St</t>
  </si>
  <si>
    <t>20 Seymour St</t>
  </si>
  <si>
    <t>75 Sycamore St</t>
  </si>
  <si>
    <t>81 Sycamore St</t>
  </si>
  <si>
    <t>121 Cummins Hw</t>
  </si>
  <si>
    <t>123 Cummins Hw</t>
  </si>
  <si>
    <t>129 Cummins Hw</t>
  </si>
  <si>
    <t>149 Cummins Hw</t>
  </si>
  <si>
    <t>153 Cummins Hw</t>
  </si>
  <si>
    <t>10 Heathcote St</t>
  </si>
  <si>
    <t>220 Poplar St</t>
  </si>
  <si>
    <t>216 Poplar St</t>
  </si>
  <si>
    <t>192 Poplar St</t>
  </si>
  <si>
    <t>2 Sherman St</t>
  </si>
  <si>
    <t>6 Brown Ave</t>
  </si>
  <si>
    <t>10 Cornauba Street Xt</t>
  </si>
  <si>
    <t>278 Poplar St</t>
  </si>
  <si>
    <t>274 Poplar St</t>
  </si>
  <si>
    <t>250 Poplar St</t>
  </si>
  <si>
    <t>246 Poplar St</t>
  </si>
  <si>
    <t>242 Poplar St</t>
  </si>
  <si>
    <t>238 Poplar St</t>
  </si>
  <si>
    <t>8 Ashwood Ter</t>
  </si>
  <si>
    <t>36 Brown Ave</t>
  </si>
  <si>
    <t>34 Brown Ave</t>
  </si>
  <si>
    <t>30 Brown Ave</t>
  </si>
  <si>
    <t>170 Poplar St</t>
  </si>
  <si>
    <t>176 Poplar St</t>
  </si>
  <si>
    <t>88 Sycamore St</t>
  </si>
  <si>
    <t>12 Hawthorne St</t>
  </si>
  <si>
    <t>37 Florence St</t>
  </si>
  <si>
    <t>43 Florence St</t>
  </si>
  <si>
    <t>47 Florence St</t>
  </si>
  <si>
    <t>73 Cummings Hw</t>
  </si>
  <si>
    <t>75 Cummings Hw</t>
  </si>
  <si>
    <t>61 Cummins Hw</t>
  </si>
  <si>
    <t>49 Florence St</t>
  </si>
  <si>
    <t>49 Florence Hw</t>
  </si>
  <si>
    <t>69 Cummins Hw</t>
  </si>
  <si>
    <t>17 Florence St</t>
  </si>
  <si>
    <t>23 Hawthorne St</t>
  </si>
  <si>
    <t>156 Poplar St</t>
  </si>
  <si>
    <t>154 Poplar St</t>
  </si>
  <si>
    <t>138 Poplar St</t>
  </si>
  <si>
    <t>134 Poplar St</t>
  </si>
  <si>
    <t>128 Poplar St</t>
  </si>
  <si>
    <t>114 Poplar St</t>
  </si>
  <si>
    <t>47 Cummins Hw</t>
  </si>
  <si>
    <t>51 Cummins Hw</t>
  </si>
  <si>
    <t>50 Florence St</t>
  </si>
  <si>
    <t>40 Florence St</t>
  </si>
  <si>
    <t>36 Florence St</t>
  </si>
  <si>
    <t>1 Rosemere Ct</t>
  </si>
  <si>
    <t>3 Rosemere Ct</t>
  </si>
  <si>
    <t>4 Rosemere Ct</t>
  </si>
  <si>
    <t>2 Rosemere Ct</t>
  </si>
  <si>
    <t>12 Florence St</t>
  </si>
  <si>
    <t>74 Poplar St</t>
  </si>
  <si>
    <t>4232 Washington St</t>
  </si>
  <si>
    <t>9 Cummins Hw</t>
  </si>
  <si>
    <t>13 Cummins Hw</t>
  </si>
  <si>
    <t>39 Cummins Hw</t>
  </si>
  <si>
    <t>410 Hyde Park Ave</t>
  </si>
  <si>
    <t>408 Hyde Park Ave</t>
  </si>
  <si>
    <t>32 Florian St</t>
  </si>
  <si>
    <t>28 Florian St</t>
  </si>
  <si>
    <t>7 Hunter St</t>
  </si>
  <si>
    <t>5 Hunter St</t>
  </si>
  <si>
    <t>392 Hyde Park Ave</t>
  </si>
  <si>
    <t>388 Hyde Park Ave</t>
  </si>
  <si>
    <t>386 Hyde Park Ave</t>
  </si>
  <si>
    <t>384 Hyde Park Ave</t>
  </si>
  <si>
    <t>378 Hyde Park Ave</t>
  </si>
  <si>
    <t>370 Hyde Park Ave</t>
  </si>
  <si>
    <t>366 Hyde Park Ave</t>
  </si>
  <si>
    <t>362 Hyde Park Ave</t>
  </si>
  <si>
    <t>1 Wyvern St</t>
  </si>
  <si>
    <t>17 Wyvern St</t>
  </si>
  <si>
    <t>21 Wyvern St</t>
  </si>
  <si>
    <t>348 Hyde Park Ave</t>
  </si>
  <si>
    <t>344 Hyde Park Ave</t>
  </si>
  <si>
    <t>340 Hyde Park Ave</t>
  </si>
  <si>
    <t>16 Wyvern St</t>
  </si>
  <si>
    <t>12 Wyvern St</t>
  </si>
  <si>
    <t>10 Wyvern St</t>
  </si>
  <si>
    <t>8 Wyvern St</t>
  </si>
  <si>
    <t>2 Wyvern St</t>
  </si>
  <si>
    <t>62 Neponset Ave</t>
  </si>
  <si>
    <t>60 Neponset Ave</t>
  </si>
  <si>
    <t>56 Neponset Ave</t>
  </si>
  <si>
    <t>52 Neponset Ave</t>
  </si>
  <si>
    <t>32 Neponset Ave</t>
  </si>
  <si>
    <t>28 Neponset Ave</t>
  </si>
  <si>
    <t>24 Neponset Ave</t>
  </si>
  <si>
    <t>35 Wyvern St</t>
  </si>
  <si>
    <t>69 Wyvern St</t>
  </si>
  <si>
    <t>71 Wyvern St</t>
  </si>
  <si>
    <t>7 Grover Ave</t>
  </si>
  <si>
    <t>3 Neponset Ct</t>
  </si>
  <si>
    <t>5 Neponset Ct</t>
  </si>
  <si>
    <t>9 Neponset Ct</t>
  </si>
  <si>
    <t>10 Neponset Ct</t>
  </si>
  <si>
    <t>14 Neponset Ct</t>
  </si>
  <si>
    <t>76 Neponset Ave</t>
  </si>
  <si>
    <t>74 Neponset Ave</t>
  </si>
  <si>
    <t>78 Wyvern St</t>
  </si>
  <si>
    <t>14 Quarley Rd</t>
  </si>
  <si>
    <t>46 Wyvern St</t>
  </si>
  <si>
    <t>32 Wyvern St</t>
  </si>
  <si>
    <t>34 Wyvern St</t>
  </si>
  <si>
    <t>36 Wyvern St</t>
  </si>
  <si>
    <t>38 Wyvern St</t>
  </si>
  <si>
    <t>64 Catherine St</t>
  </si>
  <si>
    <t>66 Catherine St</t>
  </si>
  <si>
    <t>60 Catherine St</t>
  </si>
  <si>
    <t>40 Catherine St</t>
  </si>
  <si>
    <t>55 Meyer St</t>
  </si>
  <si>
    <t>51 Meyer St</t>
  </si>
  <si>
    <t>3 Organ Park St</t>
  </si>
  <si>
    <t>4 Catherine St</t>
  </si>
  <si>
    <t>6 Catherine St</t>
  </si>
  <si>
    <t>145 Bourne St</t>
  </si>
  <si>
    <t>149 Bourne St</t>
  </si>
  <si>
    <t>34 Catherine St</t>
  </si>
  <si>
    <t>28 Catherine St</t>
  </si>
  <si>
    <t>32 Meyer St</t>
  </si>
  <si>
    <t>28 Meyer St</t>
  </si>
  <si>
    <t>3 Halliday St</t>
  </si>
  <si>
    <t>32 Waterman Rd</t>
  </si>
  <si>
    <t>13 Catherine St</t>
  </si>
  <si>
    <t>29 Catherine St</t>
  </si>
  <si>
    <t>6 Meyer St</t>
  </si>
  <si>
    <t>2 Meyer St</t>
  </si>
  <si>
    <t>1 Meyer St</t>
  </si>
  <si>
    <t>5 Meyer St</t>
  </si>
  <si>
    <t>51 Catherine St</t>
  </si>
  <si>
    <t>11 Meyer St</t>
  </si>
  <si>
    <t>45 Catherine St</t>
  </si>
  <si>
    <t>47 Catherine St</t>
  </si>
  <si>
    <t>7 Goodway Rd</t>
  </si>
  <si>
    <t>11 Goodway Rd</t>
  </si>
  <si>
    <t>15 Goodway Rd</t>
  </si>
  <si>
    <t>17 Goodway Rd</t>
  </si>
  <si>
    <t>87 Bourne St</t>
  </si>
  <si>
    <t>98 Bourne St</t>
  </si>
  <si>
    <t>94 Bourne St</t>
  </si>
  <si>
    <t>92 Bourne St</t>
  </si>
  <si>
    <t>84 Bourne St</t>
  </si>
  <si>
    <t>97 Walk Hill St</t>
  </si>
  <si>
    <t>105 Walk Hill St</t>
  </si>
  <si>
    <t>107 Walk Hill St</t>
  </si>
  <si>
    <t>111 Walk Hill St</t>
  </si>
  <si>
    <t>3 Larch Pl</t>
  </si>
  <si>
    <t>5 Larch Pl</t>
  </si>
  <si>
    <t>10 Larch Pl</t>
  </si>
  <si>
    <t>375 Hyde Park Ave</t>
  </si>
  <si>
    <t>379 Hyde Park Ave</t>
  </si>
  <si>
    <t>385 Hyde Park Ave</t>
  </si>
  <si>
    <t>391 Hyde Park Ave</t>
  </si>
  <si>
    <t>435 Hyde Park Ave</t>
  </si>
  <si>
    <t>9 Barlow St</t>
  </si>
  <si>
    <t>28 Wachusett St</t>
  </si>
  <si>
    <t>20 Wachusett St</t>
  </si>
  <si>
    <t>15 Leland St</t>
  </si>
  <si>
    <t>10 Wachusett St</t>
  </si>
  <si>
    <t>63 Weld Hill St</t>
  </si>
  <si>
    <t>67 Weld Hill St</t>
  </si>
  <si>
    <t>71 Weld Hill St</t>
  </si>
  <si>
    <t>73 Weld Hill St</t>
  </si>
  <si>
    <t>75 Weld Hill St</t>
  </si>
  <si>
    <t>38 Hyde Park Ave</t>
  </si>
  <si>
    <t>7 Weld Hill St</t>
  </si>
  <si>
    <t>11 Weld Hill St</t>
  </si>
  <si>
    <t>17 Weld Hill St</t>
  </si>
  <si>
    <t>19 Weld Hill St</t>
  </si>
  <si>
    <t>98 Wenham St</t>
  </si>
  <si>
    <t>92 Wenham St</t>
  </si>
  <si>
    <t>88 Wenham St</t>
  </si>
  <si>
    <t>84 Wenham St</t>
  </si>
  <si>
    <t>80 Wenham St</t>
  </si>
  <si>
    <t>76 Wenham St</t>
  </si>
  <si>
    <t>72 Wenham St</t>
  </si>
  <si>
    <t>68 Wenham St</t>
  </si>
  <si>
    <t>62 Wenham St</t>
  </si>
  <si>
    <t>60 Wenham St</t>
  </si>
  <si>
    <t>56 Wenham St</t>
  </si>
  <si>
    <t>48 Wenham St</t>
  </si>
  <si>
    <t>44 Wenham St</t>
  </si>
  <si>
    <t>40 Wenham St</t>
  </si>
  <si>
    <t>36 Wenham St</t>
  </si>
  <si>
    <t>32 Wenham St</t>
  </si>
  <si>
    <t>28 Wenham St</t>
  </si>
  <si>
    <t>26 Wenham St</t>
  </si>
  <si>
    <t>14 Wenham St</t>
  </si>
  <si>
    <t>12 Walk Hill St</t>
  </si>
  <si>
    <t>6 Walk Hill St</t>
  </si>
  <si>
    <t>2 Walk Hill St</t>
  </si>
  <si>
    <t>4 Walk Hill St</t>
  </si>
  <si>
    <t>138 Hyde Park Ave</t>
  </si>
  <si>
    <t>132 Hyde Park Ave</t>
  </si>
  <si>
    <t>130 Hyde Park Ave</t>
  </si>
  <si>
    <t>124 Hyde Park Ave</t>
  </si>
  <si>
    <t>120 Hyde Park Ave</t>
  </si>
  <si>
    <t>116 Hyde Park Ave</t>
  </si>
  <si>
    <t>112 Hyde Park Ave</t>
  </si>
  <si>
    <t>108 Hyde Park Ave</t>
  </si>
  <si>
    <t>106 Hyde Park Ave</t>
  </si>
  <si>
    <t>102 Hyde Park Ave</t>
  </si>
  <si>
    <t>100 Hyde Park Ave</t>
  </si>
  <si>
    <t>92 Hyde Park Ave</t>
  </si>
  <si>
    <t>84 Hyde Park Ave</t>
  </si>
  <si>
    <t>82 Hyde Park Ave</t>
  </si>
  <si>
    <t>80 Hyde Park Ave</t>
  </si>
  <si>
    <t>78 Hyde Park Ave</t>
  </si>
  <si>
    <t>76 Hyde Park Ave</t>
  </si>
  <si>
    <t>68 Hyde Park Ave</t>
  </si>
  <si>
    <t>64 Hyde Park Ave</t>
  </si>
  <si>
    <t>60 Hyde Park Ave</t>
  </si>
  <si>
    <t>56 Hyde Park Ave</t>
  </si>
  <si>
    <t>11 Wachusett St</t>
  </si>
  <si>
    <t>29 Leland St</t>
  </si>
  <si>
    <t>36 Leland St</t>
  </si>
  <si>
    <t>32 Leland St</t>
  </si>
  <si>
    <t>28 Leland St</t>
  </si>
  <si>
    <t>17 Wachusett St</t>
  </si>
  <si>
    <t>21 Wachusett St</t>
  </si>
  <si>
    <t>25 Wachusett St</t>
  </si>
  <si>
    <t>29 Wachusett St</t>
  </si>
  <si>
    <t>23 Barlow St</t>
  </si>
  <si>
    <t>29 Barlow St</t>
  </si>
  <si>
    <t>33 Wachusett St</t>
  </si>
  <si>
    <t>37 Wachusett St</t>
  </si>
  <si>
    <t>55 Wachusett St</t>
  </si>
  <si>
    <t>57 Wachusett St</t>
  </si>
  <si>
    <t>59 Wachusett St</t>
  </si>
  <si>
    <t>63 Wachusett St</t>
  </si>
  <si>
    <t>65 Wachusett St</t>
  </si>
  <si>
    <t>71 Wachusett St</t>
  </si>
  <si>
    <t>73 Wachusett St</t>
  </si>
  <si>
    <t>4 Varney St</t>
  </si>
  <si>
    <t>21 Wenham St</t>
  </si>
  <si>
    <t>23 Wenham St</t>
  </si>
  <si>
    <t>29 Wenham St</t>
  </si>
  <si>
    <t>31 Wenham St</t>
  </si>
  <si>
    <t>41 Wenham St</t>
  </si>
  <si>
    <t>45 Wenham St</t>
  </si>
  <si>
    <t>5 Craft Pl</t>
  </si>
  <si>
    <t>7 Craft Pl</t>
  </si>
  <si>
    <t>6 Craft Pl</t>
  </si>
  <si>
    <t>53 Wenham St</t>
  </si>
  <si>
    <t>59 Wenham St</t>
  </si>
  <si>
    <t>61 Wenham St</t>
  </si>
  <si>
    <t>63 Wenham St</t>
  </si>
  <si>
    <t>3 Sunset Ave</t>
  </si>
  <si>
    <t>4 Sunset Ave</t>
  </si>
  <si>
    <t>2 Sunset Ave</t>
  </si>
  <si>
    <t>73 Wenham St</t>
  </si>
  <si>
    <t>77 Wenham St</t>
  </si>
  <si>
    <t>81 Wenham St</t>
  </si>
  <si>
    <t>6 Hillside Ave</t>
  </si>
  <si>
    <t>4 Hillside Ave</t>
  </si>
  <si>
    <t>2 Hillside Ave</t>
  </si>
  <si>
    <t>85 Wenham St</t>
  </si>
  <si>
    <t>89 Wenham St</t>
  </si>
  <si>
    <t>93 Wenham St</t>
  </si>
  <si>
    <t>31 Weld Hill St</t>
  </si>
  <si>
    <t>37 Weld Hill St</t>
  </si>
  <si>
    <t>39 Weld Hill St</t>
  </si>
  <si>
    <t>47 Weld Hill St</t>
  </si>
  <si>
    <t>49 Weld Hill St</t>
  </si>
  <si>
    <t>55 Weld Hill St</t>
  </si>
  <si>
    <t>57 Weld Hill St</t>
  </si>
  <si>
    <t>16 Walk Hill St</t>
  </si>
  <si>
    <t>5 Wenham St</t>
  </si>
  <si>
    <t>7 Wenham St</t>
  </si>
  <si>
    <t>9 Varney St</t>
  </si>
  <si>
    <t>11 Varney St</t>
  </si>
  <si>
    <t>89 Wachusett St</t>
  </si>
  <si>
    <t>91 Wachusett St</t>
  </si>
  <si>
    <t>93 Wachusett St</t>
  </si>
  <si>
    <t>95 Wachusett St</t>
  </si>
  <si>
    <t>97 Wachusett St</t>
  </si>
  <si>
    <t>99 Wachusett St</t>
  </si>
  <si>
    <t>101 Wachusett St</t>
  </si>
  <si>
    <t>26 Walk Hill St</t>
  </si>
  <si>
    <t>24 Walk Hill St</t>
  </si>
  <si>
    <t>176 Hyde Park Ave</t>
  </si>
  <si>
    <t>172 Hyde Park Ave</t>
  </si>
  <si>
    <t>168 Hyde Park Ave</t>
  </si>
  <si>
    <t>164 Hyde Park Ave</t>
  </si>
  <si>
    <t>160 Hyde Park Ave</t>
  </si>
  <si>
    <t>9 Walk Hill St</t>
  </si>
  <si>
    <t>17 Walk Hill St</t>
  </si>
  <si>
    <t>23 Walk Hill St</t>
  </si>
  <si>
    <t>47 Walk Hill St</t>
  </si>
  <si>
    <t>49 Walk Hill St</t>
  </si>
  <si>
    <t>51 Walk Hill St</t>
  </si>
  <si>
    <t>55 Walk Hill St</t>
  </si>
  <si>
    <t>59 Walk Hill St</t>
  </si>
  <si>
    <t>61 Walk Hill St</t>
  </si>
  <si>
    <t>63 Walk Hill St</t>
  </si>
  <si>
    <t>65 Walk Hill St</t>
  </si>
  <si>
    <t>89 Walk Hill St</t>
  </si>
  <si>
    <t>80 Patten St</t>
  </si>
  <si>
    <t>74 Patten St</t>
  </si>
  <si>
    <t>70 Patten St</t>
  </si>
  <si>
    <t>66 Patten St</t>
  </si>
  <si>
    <t>64 Patten St</t>
  </si>
  <si>
    <t>62 Patten St</t>
  </si>
  <si>
    <t>56 Patten St</t>
  </si>
  <si>
    <t>52 Patten St</t>
  </si>
  <si>
    <t>48 Patten St</t>
  </si>
  <si>
    <t>46 Patten St</t>
  </si>
  <si>
    <t>42 Patten St</t>
  </si>
  <si>
    <t>158 Wachusett St</t>
  </si>
  <si>
    <t>35 Patten St</t>
  </si>
  <si>
    <t>43 Patten St</t>
  </si>
  <si>
    <t>51 Patten St</t>
  </si>
  <si>
    <t>65 Patten St</t>
  </si>
  <si>
    <t>22 Rodman St</t>
  </si>
  <si>
    <t>6 Rodman St</t>
  </si>
  <si>
    <t>170 Wachusett St</t>
  </si>
  <si>
    <t>162 Wachusett St</t>
  </si>
  <si>
    <t>260 Hyde Park Ave</t>
  </si>
  <si>
    <t>250 Hyde Park Ave</t>
  </si>
  <si>
    <t>248 Hyde Park Ave</t>
  </si>
  <si>
    <t>246 Hyde Park Ave</t>
  </si>
  <si>
    <t>244 Hyde Park Ave</t>
  </si>
  <si>
    <t>242 Hyde Park Ave</t>
  </si>
  <si>
    <t>240 Hyde Park Ave</t>
  </si>
  <si>
    <t>238 Hyde Park Ave</t>
  </si>
  <si>
    <t>234 Hyde Park Ave</t>
  </si>
  <si>
    <t>232 Hyde Park Ave</t>
  </si>
  <si>
    <t>224 Hyde Park Ave</t>
  </si>
  <si>
    <t>220 Hyde Park Ave</t>
  </si>
  <si>
    <t>202 Hyde Park Ave</t>
  </si>
  <si>
    <t>200 Hyde Park Ave</t>
  </si>
  <si>
    <t>198 Hyde Park Ave</t>
  </si>
  <si>
    <t>11 Patten St</t>
  </si>
  <si>
    <t>15 Patten St</t>
  </si>
  <si>
    <t>161 Wachusett St</t>
  </si>
  <si>
    <t>163 Wachusett St</t>
  </si>
  <si>
    <t>165 Wachusett St</t>
  </si>
  <si>
    <t>167 Wachusett St</t>
  </si>
  <si>
    <t>171 Wachusett St</t>
  </si>
  <si>
    <t>177 Wachusett St</t>
  </si>
  <si>
    <t>181 Wachusett St</t>
  </si>
  <si>
    <t>185 Wachusett St</t>
  </si>
  <si>
    <t>209 Wachusett St</t>
  </si>
  <si>
    <t>208 Wachusett St</t>
  </si>
  <si>
    <t>204 Wachusett St</t>
  </si>
  <si>
    <t>184 Wachusett St</t>
  </si>
  <si>
    <t>182 Wachusett St</t>
  </si>
  <si>
    <t>19 Rodman St</t>
  </si>
  <si>
    <t>31 Rodman St</t>
  </si>
  <si>
    <t>35 Rodman St</t>
  </si>
  <si>
    <t>60 Eldridge Rd</t>
  </si>
  <si>
    <t>72 Eldridge Rd</t>
  </si>
  <si>
    <t>50 Eldridge Rd</t>
  </si>
  <si>
    <t>40 Eldridge Rd</t>
  </si>
  <si>
    <t>32 Eldridge Rd</t>
  </si>
  <si>
    <t>22 Eldridge Rd</t>
  </si>
  <si>
    <t>35 Eldridge Rd</t>
  </si>
  <si>
    <t>35 Eldridge St</t>
  </si>
  <si>
    <t>21 Bourne St</t>
  </si>
  <si>
    <t>75 Eldridge Rd</t>
  </si>
  <si>
    <t>11 Herbertson Rd</t>
  </si>
  <si>
    <t>230 Wachusett St</t>
  </si>
  <si>
    <t>226 Wachusett St</t>
  </si>
  <si>
    <t>222 Wachusett St</t>
  </si>
  <si>
    <t>218 Wachusett St</t>
  </si>
  <si>
    <t>300 Hyde Park Ave</t>
  </si>
  <si>
    <t>280 Hyde Park Ave</t>
  </si>
  <si>
    <t>5 Eldridge Rd</t>
  </si>
  <si>
    <t>211 Wachusett St</t>
  </si>
  <si>
    <t>221 Wachusett St</t>
  </si>
  <si>
    <t>235 Wachusett St</t>
  </si>
  <si>
    <t>239 Wachusett St</t>
  </si>
  <si>
    <t>241 Wachusett St</t>
  </si>
  <si>
    <t>18 Northbourne Rd</t>
  </si>
  <si>
    <t>6 Southbourne Rd</t>
  </si>
  <si>
    <t>6 Larch Pl</t>
  </si>
  <si>
    <t>39 Northbourne Rd</t>
  </si>
  <si>
    <t>41 Bournedale Rd</t>
  </si>
  <si>
    <t>7 Southbourne Rd</t>
  </si>
  <si>
    <t>289 Wachusett St</t>
  </si>
  <si>
    <t>293 Wachusett St</t>
  </si>
  <si>
    <t>309 Wachusett St</t>
  </si>
  <si>
    <t>119 Hyde Park Ave</t>
  </si>
  <si>
    <t>93 Hyde Park Ave</t>
  </si>
  <si>
    <t>143 Hyde Park Ave</t>
  </si>
  <si>
    <t>127 Hyde Park Ave</t>
  </si>
  <si>
    <t>133 Hyde Park Ave</t>
  </si>
  <si>
    <t>249 Hyde Park Ave</t>
  </si>
  <si>
    <t>253 Hyde Park Ave</t>
  </si>
  <si>
    <t>265 Hyde Park Ave</t>
  </si>
  <si>
    <t>27 Ashmore Rd</t>
  </si>
  <si>
    <t>297 Hyde Park Ave</t>
  </si>
  <si>
    <t>299 Hyde Park Ave</t>
  </si>
  <si>
    <t>5 Blanvon Rd</t>
  </si>
  <si>
    <t>7 Blanvon Rd</t>
  </si>
  <si>
    <t>9 Blanvon Rd</t>
  </si>
  <si>
    <t>10 Blanvon Rd</t>
  </si>
  <si>
    <t>6 Blanvon Rd</t>
  </si>
  <si>
    <t>303 Hyde Park Ave</t>
  </si>
  <si>
    <t>307 Hyde Park Ave</t>
  </si>
  <si>
    <t>6 Carlford Rd</t>
  </si>
  <si>
    <t>319 Hyde Park Ave</t>
  </si>
  <si>
    <t>323 Hyde Park Ave</t>
  </si>
  <si>
    <t>327 Hyde Park Ave</t>
  </si>
  <si>
    <t>5 Dellmore Rd</t>
  </si>
  <si>
    <t>331 Hyde Park Ave</t>
  </si>
  <si>
    <t>335 Hyde Park Ave</t>
  </si>
  <si>
    <t>16 Lee Hill Rd</t>
  </si>
  <si>
    <t>8 Lee Hill Rd</t>
  </si>
  <si>
    <t>2 Lee Hill Rd</t>
  </si>
  <si>
    <t>711 South St</t>
  </si>
  <si>
    <t>719 South St</t>
  </si>
  <si>
    <t>11 Tafthill Ter</t>
  </si>
  <si>
    <t>17 Tafthill Ter</t>
  </si>
  <si>
    <t>25 Tafthill Ter</t>
  </si>
  <si>
    <t>31 Tafthill Ter</t>
  </si>
  <si>
    <t>28 Tafthill Ter</t>
  </si>
  <si>
    <t>26 Tafthill Ter</t>
  </si>
  <si>
    <t>22 Tafthill Ter</t>
  </si>
  <si>
    <t>20 Tafthill Pk</t>
  </si>
  <si>
    <t>10 Tafthill Pk</t>
  </si>
  <si>
    <t>4253 Washington St</t>
  </si>
  <si>
    <t>4281 Washington St</t>
  </si>
  <si>
    <t>4295 Washington St</t>
  </si>
  <si>
    <t>4301 Washington St</t>
  </si>
  <si>
    <t>4309 Washington St</t>
  </si>
  <si>
    <t>4313 Washington St</t>
  </si>
  <si>
    <t>4317 Washington St</t>
  </si>
  <si>
    <t>4321 Washington St</t>
  </si>
  <si>
    <t>4323 Washington St</t>
  </si>
  <si>
    <t>4325 Washington St</t>
  </si>
  <si>
    <t>4329 Washington St</t>
  </si>
  <si>
    <t>4331 Washington St</t>
  </si>
  <si>
    <t>4335 Washington St</t>
  </si>
  <si>
    <t>69 Albano St</t>
  </si>
  <si>
    <t>73 Albano St</t>
  </si>
  <si>
    <t>72 Cohasset St</t>
  </si>
  <si>
    <t>68 Cohasset St</t>
  </si>
  <si>
    <t>64 Cohasset St</t>
  </si>
  <si>
    <t>60 Cohasset St</t>
  </si>
  <si>
    <t>52 Cohasset St</t>
  </si>
  <si>
    <t>48 Cohasset St</t>
  </si>
  <si>
    <t>50 Cohasset St</t>
  </si>
  <si>
    <t>44 Cohasset St</t>
  </si>
  <si>
    <t>38 Cohasset St</t>
  </si>
  <si>
    <t>26 Cohasset St</t>
  </si>
  <si>
    <t>20 Cohasset St</t>
  </si>
  <si>
    <t>754 South St</t>
  </si>
  <si>
    <t>732 South St</t>
  </si>
  <si>
    <t>25 Poplar St</t>
  </si>
  <si>
    <t>31 Poplar St</t>
  </si>
  <si>
    <t>29 Cohasset St</t>
  </si>
  <si>
    <t>31 Cohasset St</t>
  </si>
  <si>
    <t>33 Cohasset St</t>
  </si>
  <si>
    <t>47 Cohasset St</t>
  </si>
  <si>
    <t>51 Cohasset St</t>
  </si>
  <si>
    <t>67 Cohasset St</t>
  </si>
  <si>
    <t>73 Cohasset St</t>
  </si>
  <si>
    <t>77 Cohasset St</t>
  </si>
  <si>
    <t>85 Albano St</t>
  </si>
  <si>
    <t>94 Birch St</t>
  </si>
  <si>
    <t>90 Birch St</t>
  </si>
  <si>
    <t>78 Birch St</t>
  </si>
  <si>
    <t>74 Birch St</t>
  </si>
  <si>
    <t>60 Birch St</t>
  </si>
  <si>
    <t>48 Birch St</t>
  </si>
  <si>
    <t>40 Birch St</t>
  </si>
  <si>
    <t>4 Belgrade Ave</t>
  </si>
  <si>
    <t>45 Birch St</t>
  </si>
  <si>
    <t>49 Birch St</t>
  </si>
  <si>
    <t>53 Birch St</t>
  </si>
  <si>
    <t>61 Birch St</t>
  </si>
  <si>
    <t>65 Birch St</t>
  </si>
  <si>
    <t>3 Penfield St</t>
  </si>
  <si>
    <t>46 Amherst St</t>
  </si>
  <si>
    <t>34 Amherst St</t>
  </si>
  <si>
    <t>30 Amherst St</t>
  </si>
  <si>
    <t>24 Amherst St</t>
  </si>
  <si>
    <t>20 Amherst St</t>
  </si>
  <si>
    <t>16 Amherst St</t>
  </si>
  <si>
    <t>12 Amherst St</t>
  </si>
  <si>
    <t>46 Belgrade Ave</t>
  </si>
  <si>
    <t>23 Amherst St</t>
  </si>
  <si>
    <t>25 Amherst St</t>
  </si>
  <si>
    <t>31 Amherst St</t>
  </si>
  <si>
    <t>35 Amherst St</t>
  </si>
  <si>
    <t>39 Amherst St</t>
  </si>
  <si>
    <t>41 Amherst St</t>
  </si>
  <si>
    <t>45 Amherst St</t>
  </si>
  <si>
    <t>29 Penfield St</t>
  </si>
  <si>
    <t>30 Pinehurst St</t>
  </si>
  <si>
    <t>26 Pinehurst St</t>
  </si>
  <si>
    <t>24 Pinehurst St</t>
  </si>
  <si>
    <t>20 Pinehurst St</t>
  </si>
  <si>
    <t>12 Pinehurst St</t>
  </si>
  <si>
    <t>17 Pinehurst St</t>
  </si>
  <si>
    <t>21 Pinehurst St</t>
  </si>
  <si>
    <t>25 Pinehurst St</t>
  </si>
  <si>
    <t>29 Pinehurst St</t>
  </si>
  <si>
    <t>33 Pinehurst St</t>
  </si>
  <si>
    <t>69 Penfield St</t>
  </si>
  <si>
    <t>81 Penfield St</t>
  </si>
  <si>
    <t>83 Penfield St</t>
  </si>
  <si>
    <t>100 Belgrade Ave</t>
  </si>
  <si>
    <t>94 Belgrade Ave</t>
  </si>
  <si>
    <t>62 Penfield St</t>
  </si>
  <si>
    <t>44 Penfield St</t>
  </si>
  <si>
    <t>43 Pinehurst St</t>
  </si>
  <si>
    <t>47 Pinehurst St</t>
  </si>
  <si>
    <t>15 Haslet St</t>
  </si>
  <si>
    <t>19 Haslet St</t>
  </si>
  <si>
    <t>23 Haslet St</t>
  </si>
  <si>
    <t>27 Haslet St</t>
  </si>
  <si>
    <t>40 Penfield St</t>
  </si>
  <si>
    <t>22 Penfield St</t>
  </si>
  <si>
    <t>14 Penfield St</t>
  </si>
  <si>
    <t>16 Penfield St</t>
  </si>
  <si>
    <t>10 Penfield St</t>
  </si>
  <si>
    <t>83 Birch St</t>
  </si>
  <si>
    <t>99 Albano St</t>
  </si>
  <si>
    <t>73 Roslindale Ave</t>
  </si>
  <si>
    <t>58 Pinehurst St</t>
  </si>
  <si>
    <t>50 Pinehurst St</t>
  </si>
  <si>
    <t>46 Pinehurst St</t>
  </si>
  <si>
    <t>55 Belgrade Ave</t>
  </si>
  <si>
    <t>57 Belgrade Ave</t>
  </si>
  <si>
    <t>59 Belgrade Ave</t>
  </si>
  <si>
    <t>63 Belgrade Ave</t>
  </si>
  <si>
    <t>75 Belgrade Ave</t>
  </si>
  <si>
    <t>79 Belgrade Ave</t>
  </si>
  <si>
    <t>83 Belgrade Ave</t>
  </si>
  <si>
    <t>85 Belgrade Ave</t>
  </si>
  <si>
    <t>87 Belgrade Ave</t>
  </si>
  <si>
    <t>91 Belgrade Ave</t>
  </si>
  <si>
    <t>95 Belgrade Ave</t>
  </si>
  <si>
    <t>103 Belgrade Ave</t>
  </si>
  <si>
    <t>107 Belgrade Ave</t>
  </si>
  <si>
    <t>109 Belgrade Ave</t>
  </si>
  <si>
    <t>121 Belgrade Ave</t>
  </si>
  <si>
    <t>125 Belgrade Ave</t>
  </si>
  <si>
    <t>141 Belgrade Ave</t>
  </si>
  <si>
    <t>74 Penfield St</t>
  </si>
  <si>
    <t>94 Durnell Ave</t>
  </si>
  <si>
    <t>90 Durnell Ave</t>
  </si>
  <si>
    <t>76 Durnell Ave</t>
  </si>
  <si>
    <t>78 Durnell Ave</t>
  </si>
  <si>
    <t>72 Durnell Ave</t>
  </si>
  <si>
    <t>84 Durnell Ave</t>
  </si>
  <si>
    <t>86 Durnell Ave</t>
  </si>
  <si>
    <t>80 Durnell Ave</t>
  </si>
  <si>
    <t>82 Durnell Ave</t>
  </si>
  <si>
    <t>50 Walworth St</t>
  </si>
  <si>
    <t>48 Walworth St</t>
  </si>
  <si>
    <t>154 Belgrade Ave</t>
  </si>
  <si>
    <t>134 Belgrade Ave</t>
  </si>
  <si>
    <t>130 Belgrade Ave</t>
  </si>
  <si>
    <t>126 Belgrade Ave</t>
  </si>
  <si>
    <t>120 Durnell Ave</t>
  </si>
  <si>
    <t>28 Haslet St</t>
  </si>
  <si>
    <t>24 Haslet St</t>
  </si>
  <si>
    <t>20 Haslet St</t>
  </si>
  <si>
    <t>16 Haslet St</t>
  </si>
  <si>
    <t>144 Durnell Ave</t>
  </si>
  <si>
    <t>140 Durnell Ave</t>
  </si>
  <si>
    <t>136 Durnell Ave</t>
  </si>
  <si>
    <t>138 Durnell Ave</t>
  </si>
  <si>
    <t>132 Durnell Ave</t>
  </si>
  <si>
    <t>76 Pinehurst St</t>
  </si>
  <si>
    <t>72 Pinehurst St</t>
  </si>
  <si>
    <t>68 Pinehurst St</t>
  </si>
  <si>
    <t>62 Pinehurst St</t>
  </si>
  <si>
    <t>95 Roslindale Ave</t>
  </si>
  <si>
    <t>99 Roslindale Ave</t>
  </si>
  <si>
    <t>115 Roslindale Ave</t>
  </si>
  <si>
    <t>119 Roslindale Ave</t>
  </si>
  <si>
    <t>166 Durnell Ave</t>
  </si>
  <si>
    <t>154 Durnell Ave</t>
  </si>
  <si>
    <t>124 Roslindale Ave</t>
  </si>
  <si>
    <t>116 Roslindale Ave</t>
  </si>
  <si>
    <t>114 Roslindale Ave</t>
  </si>
  <si>
    <t>112 Roslindale Ave</t>
  </si>
  <si>
    <t>100 Roslindale Ave</t>
  </si>
  <si>
    <t>96 Roslindale Ave</t>
  </si>
  <si>
    <t>84 Roslindale Ave</t>
  </si>
  <si>
    <t>80 Roslindale Ave</t>
  </si>
  <si>
    <t>109 Birch St</t>
  </si>
  <si>
    <t>115 Birch St</t>
  </si>
  <si>
    <t>119 Birch St</t>
  </si>
  <si>
    <t>123 Birch St</t>
  </si>
  <si>
    <t>137 Birch St</t>
  </si>
  <si>
    <t>4345 Washington St</t>
  </si>
  <si>
    <t>4357 Washington St</t>
  </si>
  <si>
    <t>18 Filomena Rd</t>
  </si>
  <si>
    <t>7 Filomena Rd</t>
  </si>
  <si>
    <t>124 Birch St</t>
  </si>
  <si>
    <t>120 Birch St</t>
  </si>
  <si>
    <t>116 Birch St</t>
  </si>
  <si>
    <t>94 Albano St</t>
  </si>
  <si>
    <t>90 Albano St</t>
  </si>
  <si>
    <t>86 Albano St</t>
  </si>
  <si>
    <t>82 Albano St</t>
  </si>
  <si>
    <t>78 Albano St</t>
  </si>
  <si>
    <t>66 Albano St</t>
  </si>
  <si>
    <t>6 Hayes Rd</t>
  </si>
  <si>
    <t>4375 Washington St</t>
  </si>
  <si>
    <t>4379 Washington St</t>
  </si>
  <si>
    <t>202 Durnell Ave</t>
  </si>
  <si>
    <t>200 Durnell Ave</t>
  </si>
  <si>
    <t>198 Durnell Ave</t>
  </si>
  <si>
    <t>196 Durnell Ave</t>
  </si>
  <si>
    <t>194 Durnell Ave</t>
  </si>
  <si>
    <t>188 Durnell Ave</t>
  </si>
  <si>
    <t>146 Birch St</t>
  </si>
  <si>
    <t>140 Birch St</t>
  </si>
  <si>
    <t>4381 Washington St</t>
  </si>
  <si>
    <t>4387 Washington St</t>
  </si>
  <si>
    <t>4393 Washington St</t>
  </si>
  <si>
    <t>26 Metropolitan Ave</t>
  </si>
  <si>
    <t>10 Metropolitan Ave</t>
  </si>
  <si>
    <t>15 Metropolitan Ave</t>
  </si>
  <si>
    <t>19 Metropolitan Ave</t>
  </si>
  <si>
    <t>23 Metropolitan Ave</t>
  </si>
  <si>
    <t>4421 Washington St</t>
  </si>
  <si>
    <t>11 Averton St</t>
  </si>
  <si>
    <t>19 Averton St</t>
  </si>
  <si>
    <t>27 Averton St</t>
  </si>
  <si>
    <t>31 Averton St</t>
  </si>
  <si>
    <t>37 Averton St</t>
  </si>
  <si>
    <t>41 Averton St</t>
  </si>
  <si>
    <t>162 Roslindale Ave</t>
  </si>
  <si>
    <t>158 Roslindale Ave</t>
  </si>
  <si>
    <t>144 Roslindale Ave</t>
  </si>
  <si>
    <t>140 Roslindale Ave</t>
  </si>
  <si>
    <t>136 Roslindale Ave</t>
  </si>
  <si>
    <t>132 Roslindale Ave</t>
  </si>
  <si>
    <t>197 Durnell Ave</t>
  </si>
  <si>
    <t>38 Averton St</t>
  </si>
  <si>
    <t>34 Averton St</t>
  </si>
  <si>
    <t>26 Averton St</t>
  </si>
  <si>
    <t>8 Averton St</t>
  </si>
  <si>
    <t>44 Wellsmere Rd</t>
  </si>
  <si>
    <t>40 Wellsmere Rd</t>
  </si>
  <si>
    <t>36 Wellsmere Rd</t>
  </si>
  <si>
    <t>38 Wellsmere Rd</t>
  </si>
  <si>
    <t>32 Wellsmere Rd</t>
  </si>
  <si>
    <t>24 Wellsmere Rd</t>
  </si>
  <si>
    <t>20 Wellsmere Rd</t>
  </si>
  <si>
    <t>186 Roslindale Ave</t>
  </si>
  <si>
    <t>180 Roslindale Ave</t>
  </si>
  <si>
    <t>27 Wellsmere Rd</t>
  </si>
  <si>
    <t>39 Wellsmere Rd</t>
  </si>
  <si>
    <t>43 Wellsmere Rd</t>
  </si>
  <si>
    <t>4459 Washington St</t>
  </si>
  <si>
    <t>4463 Washington St</t>
  </si>
  <si>
    <t>4467 Washington St</t>
  </si>
  <si>
    <t>239 Cornell St</t>
  </si>
  <si>
    <t>247 Cornell St</t>
  </si>
  <si>
    <t>251 Cornell St</t>
  </si>
  <si>
    <t>257 Cornell St</t>
  </si>
  <si>
    <t>144 Walworth St</t>
  </si>
  <si>
    <t>271 Cornell St</t>
  </si>
  <si>
    <t>275 Cornell St</t>
  </si>
  <si>
    <t>246 Cornell St</t>
  </si>
  <si>
    <t>242 Cornell St</t>
  </si>
  <si>
    <t>236 Cornell St</t>
  </si>
  <si>
    <t>232 Cornell St</t>
  </si>
  <si>
    <t>226 Cornell St</t>
  </si>
  <si>
    <t>18 Cedrus Ave</t>
  </si>
  <si>
    <t>14 Cedrus Ave</t>
  </si>
  <si>
    <t>10 Cedrus Ave</t>
  </si>
  <si>
    <t>6 Cedrus Ave</t>
  </si>
  <si>
    <t>170 Walworth St</t>
  </si>
  <si>
    <t>9 Cedrus Ave</t>
  </si>
  <si>
    <t>4507 Washington St</t>
  </si>
  <si>
    <t>370 Beech St</t>
  </si>
  <si>
    <t>360 Beech St</t>
  </si>
  <si>
    <t>356 Beech St</t>
  </si>
  <si>
    <t>352 Beech St</t>
  </si>
  <si>
    <t>12 Eugenia Rd</t>
  </si>
  <si>
    <t>185 Walworth St</t>
  </si>
  <si>
    <t>340 Beech St</t>
  </si>
  <si>
    <t>34 Leniston St</t>
  </si>
  <si>
    <t>24 Leniston St</t>
  </si>
  <si>
    <t>18 Leniston St</t>
  </si>
  <si>
    <t>175 Walworth St</t>
  </si>
  <si>
    <t>4555 Washington St</t>
  </si>
  <si>
    <t>7 Mendelssohn St</t>
  </si>
  <si>
    <t>15 Mendelssohn St</t>
  </si>
  <si>
    <t>21 Mendelssohn St</t>
  </si>
  <si>
    <t>29 Mendelssohn St</t>
  </si>
  <si>
    <t>31 Mendelssohn St</t>
  </si>
  <si>
    <t>35 Mendelssohn St</t>
  </si>
  <si>
    <t>37 Mendelssohn St</t>
  </si>
  <si>
    <t>41 Mendelssohn St</t>
  </si>
  <si>
    <t>45 Mendelssohn St</t>
  </si>
  <si>
    <t>281 Beech St</t>
  </si>
  <si>
    <t>299 Beech St</t>
  </si>
  <si>
    <t>301 Beech St</t>
  </si>
  <si>
    <t>303 Beech St</t>
  </si>
  <si>
    <t>305 Beech St</t>
  </si>
  <si>
    <t>6 Mendelssohn St</t>
  </si>
  <si>
    <t>2 Mendelssohn St</t>
  </si>
  <si>
    <t>4577 Washington St</t>
  </si>
  <si>
    <t>4581 Washington St</t>
  </si>
  <si>
    <t>7 Haydn St</t>
  </si>
  <si>
    <t>19 Haydn St</t>
  </si>
  <si>
    <t>23 Haydn St</t>
  </si>
  <si>
    <t>27 Haydn St</t>
  </si>
  <si>
    <t>29 Haydn St</t>
  </si>
  <si>
    <t>37 Haydn St</t>
  </si>
  <si>
    <t>28 Mendelssohn St</t>
  </si>
  <si>
    <t>8 Mendelssohn St</t>
  </si>
  <si>
    <t>8 Haydn St</t>
  </si>
  <si>
    <t>2 Haydn St</t>
  </si>
  <si>
    <t>4593 Washington St</t>
  </si>
  <si>
    <t>4597 Washington St</t>
  </si>
  <si>
    <t>5 Brahms St</t>
  </si>
  <si>
    <t>7 Brahms St</t>
  </si>
  <si>
    <t>40 Haydn St</t>
  </si>
  <si>
    <t>36 Haydn St</t>
  </si>
  <si>
    <t>22 Haydn St</t>
  </si>
  <si>
    <t>14 Haydn St</t>
  </si>
  <si>
    <t>4607 Washington St</t>
  </si>
  <si>
    <t>4611 Washington St</t>
  </si>
  <si>
    <t>4615 Washington St</t>
  </si>
  <si>
    <t>26 Brahms St</t>
  </si>
  <si>
    <t>14 Brahms St</t>
  </si>
  <si>
    <t>8 Brahms St</t>
  </si>
  <si>
    <t>4619 Washington St</t>
  </si>
  <si>
    <t>4623 Washington St</t>
  </si>
  <si>
    <t>4625 Washington St</t>
  </si>
  <si>
    <t>4627 Washington St</t>
  </si>
  <si>
    <t>11 Schubert St</t>
  </si>
  <si>
    <t>4629 Washington St</t>
  </si>
  <si>
    <t>4635 Washington St</t>
  </si>
  <si>
    <t>133 Beech St</t>
  </si>
  <si>
    <t>241 Beech St</t>
  </si>
  <si>
    <t>243 Beech St</t>
  </si>
  <si>
    <t>167 Orange St</t>
  </si>
  <si>
    <t>171 Orange St</t>
  </si>
  <si>
    <t>173 Orange St</t>
  </si>
  <si>
    <t>175 Orange St</t>
  </si>
  <si>
    <t>192 Orange St</t>
  </si>
  <si>
    <t>176 Orange St</t>
  </si>
  <si>
    <t>172 Orange St</t>
  </si>
  <si>
    <t>168 Orange St</t>
  </si>
  <si>
    <t>255 Beech St</t>
  </si>
  <si>
    <t>259 Beech St</t>
  </si>
  <si>
    <t>249 Roslindale Ave</t>
  </si>
  <si>
    <t>253 Roslindale Ave</t>
  </si>
  <si>
    <t>257 Roslindale Ave</t>
  </si>
  <si>
    <t>261 Roslindale Ave</t>
  </si>
  <si>
    <t>265 Roslindale Ave</t>
  </si>
  <si>
    <t>269 Roslindale Ave</t>
  </si>
  <si>
    <t>273 Roslindale Ave</t>
  </si>
  <si>
    <t>277 Roslindale Ave</t>
  </si>
  <si>
    <t>276 Roslindale Ave</t>
  </si>
  <si>
    <t>272 Roslindale Ave</t>
  </si>
  <si>
    <t>268 Roslindale Ave</t>
  </si>
  <si>
    <t>264 Roslindale Ave</t>
  </si>
  <si>
    <t>258 Roslindale Ave</t>
  </si>
  <si>
    <t>254 Roslindale Ave</t>
  </si>
  <si>
    <t>250 Roslindale Ave</t>
  </si>
  <si>
    <t>252 Roslindale Ave</t>
  </si>
  <si>
    <t>248 Roslindale Ave</t>
  </si>
  <si>
    <t>273 Beech St</t>
  </si>
  <si>
    <t>277 Beech St</t>
  </si>
  <si>
    <t>5 Nikisch Ave</t>
  </si>
  <si>
    <t>9 Nikisch Ave</t>
  </si>
  <si>
    <t>11 Nikisch Ave</t>
  </si>
  <si>
    <t>19 Nikisch Ave</t>
  </si>
  <si>
    <t>25 Nikisch Ave</t>
  </si>
  <si>
    <t>31 Nikisch Ave</t>
  </si>
  <si>
    <t>45 Nikisch Ave</t>
  </si>
  <si>
    <t>328 Beech St</t>
  </si>
  <si>
    <t>324 Beech St</t>
  </si>
  <si>
    <t>318 Beech St</t>
  </si>
  <si>
    <t>226 Roslindale Ave</t>
  </si>
  <si>
    <t>222 Roslindale Ave</t>
  </si>
  <si>
    <t>218 Roslindale Ave</t>
  </si>
  <si>
    <t>9 Leniston St</t>
  </si>
  <si>
    <t>288 Beech St</t>
  </si>
  <si>
    <t>132 Orange St</t>
  </si>
  <si>
    <t>211 Roslindale Ave</t>
  </si>
  <si>
    <t>219 Roslindale Ave</t>
  </si>
  <si>
    <t>231 Roslindale Ave</t>
  </si>
  <si>
    <t>278 Beech St</t>
  </si>
  <si>
    <t>69 Westbourne St</t>
  </si>
  <si>
    <t>73 Westbourne St</t>
  </si>
  <si>
    <t>354 Cornell St</t>
  </si>
  <si>
    <t>350 Cornell St</t>
  </si>
  <si>
    <t>346 Cornell St</t>
  </si>
  <si>
    <t>344 Cornell St</t>
  </si>
  <si>
    <t>338 Cornell St</t>
  </si>
  <si>
    <t>336 Cornell St</t>
  </si>
  <si>
    <t>334 Cornell St</t>
  </si>
  <si>
    <t>324 Cornell St</t>
  </si>
  <si>
    <t>320 Cornell St</t>
  </si>
  <si>
    <t>314 Cornell St</t>
  </si>
  <si>
    <t>131 Orange St</t>
  </si>
  <si>
    <t>372 Cornell St</t>
  </si>
  <si>
    <t>60 Newburg St</t>
  </si>
  <si>
    <t>56 Beryl St</t>
  </si>
  <si>
    <t>353 Cornell St</t>
  </si>
  <si>
    <t>355 Cornell St</t>
  </si>
  <si>
    <t>100 Newburg St</t>
  </si>
  <si>
    <t>82 Newburg St</t>
  </si>
  <si>
    <t>76 Newburg St</t>
  </si>
  <si>
    <t>70 Newburg St</t>
  </si>
  <si>
    <t>64 Newburg St</t>
  </si>
  <si>
    <t>335 Cornell St</t>
  </si>
  <si>
    <t>56 Hillock St</t>
  </si>
  <si>
    <t>44 Hillock St</t>
  </si>
  <si>
    <t>44 Beryl St</t>
  </si>
  <si>
    <t>83 Orange St</t>
  </si>
  <si>
    <t>87 Orange St</t>
  </si>
  <si>
    <t>315 Cornell St</t>
  </si>
  <si>
    <t>9 Beryl St</t>
  </si>
  <si>
    <t>16 Hillock St</t>
  </si>
  <si>
    <t>12 Hillock St</t>
  </si>
  <si>
    <t>111 Walworth St</t>
  </si>
  <si>
    <t>117 Walworth St</t>
  </si>
  <si>
    <t>305 Cornell St</t>
  </si>
  <si>
    <t>76 Orange St</t>
  </si>
  <si>
    <t>67 Walworth St</t>
  </si>
  <si>
    <t>79 Walworth St</t>
  </si>
  <si>
    <t>83 Walworth St</t>
  </si>
  <si>
    <t>87 Walworth St</t>
  </si>
  <si>
    <t>91 Walworth St</t>
  </si>
  <si>
    <t>95 Walworth St</t>
  </si>
  <si>
    <t>97 Walworth St</t>
  </si>
  <si>
    <t>101 Walworth St</t>
  </si>
  <si>
    <t>105 Walworth St</t>
  </si>
  <si>
    <t>15 Hillock St</t>
  </si>
  <si>
    <t>16 Orange St</t>
  </si>
  <si>
    <t>6 Orange St</t>
  </si>
  <si>
    <t>4 Orange St</t>
  </si>
  <si>
    <t>69 Averton St</t>
  </si>
  <si>
    <t>120 Walworth St</t>
  </si>
  <si>
    <t>118 Walworth St</t>
  </si>
  <si>
    <t>114 Walworth St</t>
  </si>
  <si>
    <t>163 Roslindale Ave</t>
  </si>
  <si>
    <t>121 Durnell Ave</t>
  </si>
  <si>
    <t>129 Durnell Ave</t>
  </si>
  <si>
    <t>11 Havey St</t>
  </si>
  <si>
    <t>12 Havey St</t>
  </si>
  <si>
    <t>10 Havey St</t>
  </si>
  <si>
    <t>139 Durnell Ave</t>
  </si>
  <si>
    <t>105 Durnell Ave</t>
  </si>
  <si>
    <t>106 Walworth St</t>
  </si>
  <si>
    <t>86 Walworth St</t>
  </si>
  <si>
    <t>82 Walworth St</t>
  </si>
  <si>
    <t>70 Walworth St</t>
  </si>
  <si>
    <t>69 Durnell Ave</t>
  </si>
  <si>
    <t>81 Durnell Ave</t>
  </si>
  <si>
    <t>85 Durnell Ave</t>
  </si>
  <si>
    <t>93 Durnell Ave</t>
  </si>
  <si>
    <t>51 Walworth St</t>
  </si>
  <si>
    <t>59 Walworth St</t>
  </si>
  <si>
    <t>5 Orange St</t>
  </si>
  <si>
    <t>29 Orange St</t>
  </si>
  <si>
    <t>35 Hillock St</t>
  </si>
  <si>
    <t>69 Beryl St</t>
  </si>
  <si>
    <t>52 Newburg St</t>
  </si>
  <si>
    <t>48 Newburg St</t>
  </si>
  <si>
    <t>40 Newburg St</t>
  </si>
  <si>
    <t>36 Newburg St</t>
  </si>
  <si>
    <t>24 Newburg St</t>
  </si>
  <si>
    <t>20 Newburg St</t>
  </si>
  <si>
    <t>10 Newburg St</t>
  </si>
  <si>
    <t>8 Newburg St</t>
  </si>
  <si>
    <t>198 Belgrade Ave</t>
  </si>
  <si>
    <t>194 Belgrade Ave</t>
  </si>
  <si>
    <t>3 Newburg St</t>
  </si>
  <si>
    <t>15 Newburg St</t>
  </si>
  <si>
    <t>21 Newburg St</t>
  </si>
  <si>
    <t>33 Newburg St</t>
  </si>
  <si>
    <t>37 Newburg St</t>
  </si>
  <si>
    <t>39 Newburg St</t>
  </si>
  <si>
    <t>41 Newburg St</t>
  </si>
  <si>
    <t>45 Newburg St</t>
  </si>
  <si>
    <t>36 Aldrich St</t>
  </si>
  <si>
    <t>28 Aldrich St</t>
  </si>
  <si>
    <t>24 Aldrich St</t>
  </si>
  <si>
    <t>20 Aldrich St</t>
  </si>
  <si>
    <t>14 Aldrich St</t>
  </si>
  <si>
    <t>10 Aldrich St</t>
  </si>
  <si>
    <t>6 Aldrich St</t>
  </si>
  <si>
    <t>61 Newburg St</t>
  </si>
  <si>
    <t>65 Newburg St</t>
  </si>
  <si>
    <t>83 Newburg St</t>
  </si>
  <si>
    <t>87 Newburg St</t>
  </si>
  <si>
    <t>381 Cornell St</t>
  </si>
  <si>
    <t>385 Cornell St</t>
  </si>
  <si>
    <t>82 Aldrich St</t>
  </si>
  <si>
    <t>80 Aldrich St</t>
  </si>
  <si>
    <t>78 Aldrich St</t>
  </si>
  <si>
    <t>72 Aldrich St</t>
  </si>
  <si>
    <t>68 Aldrich St</t>
  </si>
  <si>
    <t>48 Aldrich St</t>
  </si>
  <si>
    <t>126 Aldrich St</t>
  </si>
  <si>
    <t>122 Aldrich St</t>
  </si>
  <si>
    <t>116 Aldrich St</t>
  </si>
  <si>
    <t>91 Aldrich St</t>
  </si>
  <si>
    <t>119 Aldrich St</t>
  </si>
  <si>
    <t>212 Belgrade Ave</t>
  </si>
  <si>
    <t>47 Aldrich St</t>
  </si>
  <si>
    <t>51 Aldrich St</t>
  </si>
  <si>
    <t>59 Aldrich St</t>
  </si>
  <si>
    <t>63 Aldrich St</t>
  </si>
  <si>
    <t>69 Aldrich St</t>
  </si>
  <si>
    <t>75 Aldrich St</t>
  </si>
  <si>
    <t>79 Aldrich St</t>
  </si>
  <si>
    <t>83 Aldrich St</t>
  </si>
  <si>
    <t>64 Colberg Ave</t>
  </si>
  <si>
    <t>44 Colberg Ave</t>
  </si>
  <si>
    <t>42 Colberg Ave</t>
  </si>
  <si>
    <t>38 Colberg Ave</t>
  </si>
  <si>
    <t>34 Colberg Ave</t>
  </si>
  <si>
    <t>30 Colberg Ave</t>
  </si>
  <si>
    <t>26 Colberg Ave</t>
  </si>
  <si>
    <t>24 Colberg Ave</t>
  </si>
  <si>
    <t>18 Colberg Ave</t>
  </si>
  <si>
    <t>16 Colberg Ave</t>
  </si>
  <si>
    <t>12 Colberg Ave</t>
  </si>
  <si>
    <t>35 Walworth St</t>
  </si>
  <si>
    <t>171 Belgrade Ave</t>
  </si>
  <si>
    <t>177 Belgrade Ave</t>
  </si>
  <si>
    <t>183 Belgrade Ave</t>
  </si>
  <si>
    <t>193 Belgrade Ave</t>
  </si>
  <si>
    <t>201 Belgrade Ave</t>
  </si>
  <si>
    <t>205 Belgrade Ave</t>
  </si>
  <si>
    <t>207 Belgrade Ave</t>
  </si>
  <si>
    <t>215 Belgrade Ave</t>
  </si>
  <si>
    <t>221 Belgrade Ave</t>
  </si>
  <si>
    <t>227 Belgrade Ave</t>
  </si>
  <si>
    <t>235 Belgrade Ave</t>
  </si>
  <si>
    <t>239 Belgrade Ave</t>
  </si>
  <si>
    <t>243 Belgrade Ave</t>
  </si>
  <si>
    <t>245 Belgrade Ave</t>
  </si>
  <si>
    <t>249 Belgrade Ave</t>
  </si>
  <si>
    <t>253 Belgrade Ave</t>
  </si>
  <si>
    <t>257 Belgrade Ave</t>
  </si>
  <si>
    <t>261 Belgrade Ave</t>
  </si>
  <si>
    <t>265 Belgrade Ave</t>
  </si>
  <si>
    <t>269 Belgrade Ave</t>
  </si>
  <si>
    <t>273 Belgrade Ave</t>
  </si>
  <si>
    <t>277 Belgrade Ave</t>
  </si>
  <si>
    <t>281 Belgrade Ave</t>
  </si>
  <si>
    <t>285 Belgrade Ave</t>
  </si>
  <si>
    <t>289 Belgrade Ave</t>
  </si>
  <si>
    <t>293 Belgrade Ave</t>
  </si>
  <si>
    <t>297 Belgrade Ave</t>
  </si>
  <si>
    <t>301 Belgrade Ave</t>
  </si>
  <si>
    <t>305 Belgrade Ave</t>
  </si>
  <si>
    <t>311 Belgrade Ave</t>
  </si>
  <si>
    <t>317 Belgrade Ave</t>
  </si>
  <si>
    <t>345 Belgrade Ave</t>
  </si>
  <si>
    <t>337 Belgrade Ave</t>
  </si>
  <si>
    <t>1 Colberg Ave</t>
  </si>
  <si>
    <t>254 Belgrade Ave</t>
  </si>
  <si>
    <t>250 Belgrade Ave</t>
  </si>
  <si>
    <t>246 Belgrade Ave</t>
  </si>
  <si>
    <t>242 Belgrade Ave</t>
  </si>
  <si>
    <t>260 Belgrade Ave</t>
  </si>
  <si>
    <t>7 Ardent St</t>
  </si>
  <si>
    <t>11 Ardent St</t>
  </si>
  <si>
    <t>15 Ardent St</t>
  </si>
  <si>
    <t>21 Ardent St</t>
  </si>
  <si>
    <t>37 Colberg Ave</t>
  </si>
  <si>
    <t>34 Rexhame St</t>
  </si>
  <si>
    <t>30 Rexhame St</t>
  </si>
  <si>
    <t>14 Rexhame St</t>
  </si>
  <si>
    <t>280 Belgrade Ave</t>
  </si>
  <si>
    <t>276 Belgrade Ave</t>
  </si>
  <si>
    <t>274 Belgrade Ave</t>
  </si>
  <si>
    <t>292 Belgrade Ave</t>
  </si>
  <si>
    <t>11 Rexhame St</t>
  </si>
  <si>
    <t>19 Rexhame St</t>
  </si>
  <si>
    <t>27 Rexhame St</t>
  </si>
  <si>
    <t>31 Rexhame St</t>
  </si>
  <si>
    <t>70 Bradwood St</t>
  </si>
  <si>
    <t>54 Bradwood St</t>
  </si>
  <si>
    <t>50 Bradwood St</t>
  </si>
  <si>
    <t>42 Bradwood St</t>
  </si>
  <si>
    <t>38 Bradwood St</t>
  </si>
  <si>
    <t>34 Bradwood St</t>
  </si>
  <si>
    <t>316 Belgrade Ave</t>
  </si>
  <si>
    <t>308 Belgrade Ave</t>
  </si>
  <si>
    <t>304 Belgrade Ave</t>
  </si>
  <si>
    <t>300 Belgrade Ave</t>
  </si>
  <si>
    <t>296 Belgrade Ave</t>
  </si>
  <si>
    <t>72 Montvale St</t>
  </si>
  <si>
    <t>60 Montvale St</t>
  </si>
  <si>
    <t>56 Montvale Ave</t>
  </si>
  <si>
    <t>48 Montvale St</t>
  </si>
  <si>
    <t>44 Montvale St</t>
  </si>
  <si>
    <t>40 Montvale St</t>
  </si>
  <si>
    <t>36 Montvale St</t>
  </si>
  <si>
    <t>32 Montvale St</t>
  </si>
  <si>
    <t>28 Montvale St</t>
  </si>
  <si>
    <t>24 Montvale St</t>
  </si>
  <si>
    <t>20 Montvale St</t>
  </si>
  <si>
    <t>6 Iona St</t>
  </si>
  <si>
    <t>21 Bradwood St</t>
  </si>
  <si>
    <t>25 Bradwood St</t>
  </si>
  <si>
    <t>37 Bradwood St</t>
  </si>
  <si>
    <t>55 Bradwood St</t>
  </si>
  <si>
    <t>59 Bradwood St</t>
  </si>
  <si>
    <t>63 Bradwood St</t>
  </si>
  <si>
    <t>69 Bradwood St</t>
  </si>
  <si>
    <t>73 Bradwood St</t>
  </si>
  <si>
    <t>81 Bradwood St</t>
  </si>
  <si>
    <t>85 Bradwood St</t>
  </si>
  <si>
    <t>36 Lorraine St</t>
  </si>
  <si>
    <t>32 Lorraine St</t>
  </si>
  <si>
    <t>16 Lorraine St</t>
  </si>
  <si>
    <t>6 Lorraine St</t>
  </si>
  <si>
    <t>2 Lorraine St</t>
  </si>
  <si>
    <t>21 Montvale St</t>
  </si>
  <si>
    <t>25 Montvale St</t>
  </si>
  <si>
    <t>29 Montvale St</t>
  </si>
  <si>
    <t>33 Montvale St</t>
  </si>
  <si>
    <t>37 Montvale St</t>
  </si>
  <si>
    <t>41 Montvale St</t>
  </si>
  <si>
    <t>45 Montvale St</t>
  </si>
  <si>
    <t>49 Montvale St</t>
  </si>
  <si>
    <t>53 Montvale St</t>
  </si>
  <si>
    <t>57 Montvale St</t>
  </si>
  <si>
    <t>61 Montvale St</t>
  </si>
  <si>
    <t>144 Beech St</t>
  </si>
  <si>
    <t>30 Iona St</t>
  </si>
  <si>
    <t>7 Lorraine St</t>
  </si>
  <si>
    <t>11 Lorraine St</t>
  </si>
  <si>
    <t>19 Lorraine St</t>
  </si>
  <si>
    <t>21 Lorraine St</t>
  </si>
  <si>
    <t>25 Lorraine St</t>
  </si>
  <si>
    <t>31 Lorraine St</t>
  </si>
  <si>
    <t>4 Anawan Ave</t>
  </si>
  <si>
    <t>354 Belgrade Ave</t>
  </si>
  <si>
    <t>5 Iona St</t>
  </si>
  <si>
    <t>7 Iona St</t>
  </si>
  <si>
    <t>9 Iona St</t>
  </si>
  <si>
    <t>11 Iona St</t>
  </si>
  <si>
    <t>7 Montvale St</t>
  </si>
  <si>
    <t>11 Montvale St</t>
  </si>
  <si>
    <t>13 Montvale St</t>
  </si>
  <si>
    <t>15 Montvale St</t>
  </si>
  <si>
    <t>19 Iona St</t>
  </si>
  <si>
    <t>23 Iona St</t>
  </si>
  <si>
    <t>27 Iona St</t>
  </si>
  <si>
    <t>31 Iona St</t>
  </si>
  <si>
    <t>23 Anawan Ave</t>
  </si>
  <si>
    <t>27 Anawan Ave</t>
  </si>
  <si>
    <t>31 Anawan Ave</t>
  </si>
  <si>
    <t>33 Anawan Ave</t>
  </si>
  <si>
    <t>399 Belgrade Ave</t>
  </si>
  <si>
    <t>405 Belgrade Ave</t>
  </si>
  <si>
    <t>409 Belgrade Ave</t>
  </si>
  <si>
    <t>415 Belgrade Ave</t>
  </si>
  <si>
    <t>419 Belgrade Ave</t>
  </si>
  <si>
    <t>416 Belgrade Ave</t>
  </si>
  <si>
    <t>414 Belgrade Ave</t>
  </si>
  <si>
    <t>408 Belgrade Ave</t>
  </si>
  <si>
    <t>45 Clement Ave</t>
  </si>
  <si>
    <t>57 Clement Ave</t>
  </si>
  <si>
    <t>71 Clement Ave</t>
  </si>
  <si>
    <t>89 Clement Ave</t>
  </si>
  <si>
    <t>93 Clement Ave</t>
  </si>
  <si>
    <t>97 Clement Ave</t>
  </si>
  <si>
    <t>101 Clement Ave</t>
  </si>
  <si>
    <t>105 Clement Ave</t>
  </si>
  <si>
    <t>3 Stratford St</t>
  </si>
  <si>
    <t>121 Clement Ave</t>
  </si>
  <si>
    <t>125 Clement Ave</t>
  </si>
  <si>
    <t>129 Clement Ave</t>
  </si>
  <si>
    <t>133 Clement Ave</t>
  </si>
  <si>
    <t>140 Park St</t>
  </si>
  <si>
    <t>33 Stratford St</t>
  </si>
  <si>
    <t>123 Anawan Ave</t>
  </si>
  <si>
    <t>214 Park St</t>
  </si>
  <si>
    <t>182 Park St</t>
  </si>
  <si>
    <t>152 Park St</t>
  </si>
  <si>
    <t>48 Kenneth St</t>
  </si>
  <si>
    <t>91 Anawan Ave</t>
  </si>
  <si>
    <t>78 Clement Ave</t>
  </si>
  <si>
    <t>74 Clement Ave</t>
  </si>
  <si>
    <t>70 Clement Ave</t>
  </si>
  <si>
    <t>56 Clement Ave</t>
  </si>
  <si>
    <t>52 Clement Ave</t>
  </si>
  <si>
    <t>48 Clement Ave</t>
  </si>
  <si>
    <t>45 Kenneth St</t>
  </si>
  <si>
    <t>11 Meredith St</t>
  </si>
  <si>
    <t>59 Beech St</t>
  </si>
  <si>
    <t>63 Beech St</t>
  </si>
  <si>
    <t>33 Clement Ave</t>
  </si>
  <si>
    <t>198 Stratford St</t>
  </si>
  <si>
    <t>186 Stratford St</t>
  </si>
  <si>
    <t>156 Stratford St</t>
  </si>
  <si>
    <t>31 Robin St</t>
  </si>
  <si>
    <t>147 Stratford St</t>
  </si>
  <si>
    <t>169 Stratford St</t>
  </si>
  <si>
    <t>296 Park St</t>
  </si>
  <si>
    <t>272 Park St</t>
  </si>
  <si>
    <t>4 Martin St</t>
  </si>
  <si>
    <t>281 Park St</t>
  </si>
  <si>
    <t>315 Park St</t>
  </si>
  <si>
    <t>24 Oriole St</t>
  </si>
  <si>
    <t>20 Oriole St</t>
  </si>
  <si>
    <t>16 Oriole St</t>
  </si>
  <si>
    <t>12 Oriole St</t>
  </si>
  <si>
    <t>267 Park St</t>
  </si>
  <si>
    <t>9 Gertrude Rd</t>
  </si>
  <si>
    <t>11 Gertrude Rd</t>
  </si>
  <si>
    <t>15 Gertrude Rd</t>
  </si>
  <si>
    <t>17 Gertrude Rd</t>
  </si>
  <si>
    <t>19 Gertrude Rd</t>
  </si>
  <si>
    <t>7 Oriole St</t>
  </si>
  <si>
    <t>9 Oriole St</t>
  </si>
  <si>
    <t>17 Oriole St</t>
  </si>
  <si>
    <t>21 Oriole St</t>
  </si>
  <si>
    <t>25 Oriole St</t>
  </si>
  <si>
    <t>29 Oriole St</t>
  </si>
  <si>
    <t>70 Wren St</t>
  </si>
  <si>
    <t>66 Wren St</t>
  </si>
  <si>
    <t>46 Wren St</t>
  </si>
  <si>
    <t>4 Rutledge St</t>
  </si>
  <si>
    <t>191 Park St</t>
  </si>
  <si>
    <t>205 Park St</t>
  </si>
  <si>
    <t>227 Park St</t>
  </si>
  <si>
    <t>10 Boxford Ter</t>
  </si>
  <si>
    <t>241 Park St</t>
  </si>
  <si>
    <t>249 Park St</t>
  </si>
  <si>
    <t>65 Wren St</t>
  </si>
  <si>
    <t>37 Oriole St</t>
  </si>
  <si>
    <t>110 Bellevue St</t>
  </si>
  <si>
    <t>56 Bellevue St</t>
  </si>
  <si>
    <t>48 Bellevue St</t>
  </si>
  <si>
    <t>10 March Ter</t>
  </si>
  <si>
    <t>28 March Ter</t>
  </si>
  <si>
    <t>16 March Ave</t>
  </si>
  <si>
    <t>12 March Ave</t>
  </si>
  <si>
    <t>143 Park St</t>
  </si>
  <si>
    <t>7 March Ave</t>
  </si>
  <si>
    <t>11 March Ave</t>
  </si>
  <si>
    <t>17 March Ave</t>
  </si>
  <si>
    <t>21 March Ave</t>
  </si>
  <si>
    <t>25 March Ave</t>
  </si>
  <si>
    <t>22 Bellevue St</t>
  </si>
  <si>
    <t>391 Lagrange St</t>
  </si>
  <si>
    <t>395 Lagrange St</t>
  </si>
  <si>
    <t>2012 Centre St</t>
  </si>
  <si>
    <t>26 Quinn Way</t>
  </si>
  <si>
    <t>22 Quinn Way</t>
  </si>
  <si>
    <t>1988 Centre St</t>
  </si>
  <si>
    <t>1964 Centre St</t>
  </si>
  <si>
    <t>1954 Centre St</t>
  </si>
  <si>
    <t>195 Bellevue St</t>
  </si>
  <si>
    <t>219 Bellevue St</t>
  </si>
  <si>
    <t>223 Bellevue St</t>
  </si>
  <si>
    <t>227 Bellevue St</t>
  </si>
  <si>
    <t>145 Lagrange St</t>
  </si>
  <si>
    <t>111 Lagrange St</t>
  </si>
  <si>
    <t>115 Lagrange St</t>
  </si>
  <si>
    <t>123 Lagrange St</t>
  </si>
  <si>
    <t>156 Lagrange St</t>
  </si>
  <si>
    <t>94 Lagrange St</t>
  </si>
  <si>
    <t>5 Franclaire Dr</t>
  </si>
  <si>
    <t>11 Partridge St</t>
  </si>
  <si>
    <t>20 Searle Rd</t>
  </si>
  <si>
    <t>40 Lagrange St</t>
  </si>
  <si>
    <t>32 Lagrange St</t>
  </si>
  <si>
    <t>20 Lagrange St</t>
  </si>
  <si>
    <t>64 Lagrange St</t>
  </si>
  <si>
    <t>60 Lagrange St</t>
  </si>
  <si>
    <t>48 Lagrange St</t>
  </si>
  <si>
    <t>21 Pheasant St</t>
  </si>
  <si>
    <t>19 Pheasant St</t>
  </si>
  <si>
    <t>4785 Washington St</t>
  </si>
  <si>
    <t>4789 Washington St</t>
  </si>
  <si>
    <t>4795 Washington St</t>
  </si>
  <si>
    <t>19 Cowing St</t>
  </si>
  <si>
    <t>37 Cowing St</t>
  </si>
  <si>
    <t>12 Partridge St</t>
  </si>
  <si>
    <t>10 Partridge St</t>
  </si>
  <si>
    <t>2 Lagrange St</t>
  </si>
  <si>
    <t>4765 Washington St</t>
  </si>
  <si>
    <t>4779 Washington St</t>
  </si>
  <si>
    <t>20 Pheasant St</t>
  </si>
  <si>
    <t>7 Vershire St</t>
  </si>
  <si>
    <t>17 Vershire St</t>
  </si>
  <si>
    <t>21 Vershire St</t>
  </si>
  <si>
    <t>41 Vershire St</t>
  </si>
  <si>
    <t>26 Alleyne St</t>
  </si>
  <si>
    <t>60 Partridge St</t>
  </si>
  <si>
    <t>7 Alleyne St</t>
  </si>
  <si>
    <t>10 Vershire St</t>
  </si>
  <si>
    <t>10 Cowing St</t>
  </si>
  <si>
    <t>4 Cowing St</t>
  </si>
  <si>
    <t>4803 Washington St</t>
  </si>
  <si>
    <t>4807 Washington St</t>
  </si>
  <si>
    <t>4811 Washington St</t>
  </si>
  <si>
    <t>4815 Washington St</t>
  </si>
  <si>
    <t>4833 Washington St</t>
  </si>
  <si>
    <t>4843 Washington St</t>
  </si>
  <si>
    <t>4855 Washington St</t>
  </si>
  <si>
    <t>4873 Washington St</t>
  </si>
  <si>
    <t>7 Maplewood St</t>
  </si>
  <si>
    <t>11 Maplewood St</t>
  </si>
  <si>
    <t>21 Maplewood St</t>
  </si>
  <si>
    <t>25 Maplewood St</t>
  </si>
  <si>
    <t>5 Spinney St</t>
  </si>
  <si>
    <t>9 Spinney St</t>
  </si>
  <si>
    <t>22 Sparrow St</t>
  </si>
  <si>
    <t>14 Sparrow St</t>
  </si>
  <si>
    <t>40 Shaw St</t>
  </si>
  <si>
    <t>36 Shaw St</t>
  </si>
  <si>
    <t>32 Shaw St</t>
  </si>
  <si>
    <t>28 Shaw St</t>
  </si>
  <si>
    <t>24 Shaw St</t>
  </si>
  <si>
    <t>20 Shaw St</t>
  </si>
  <si>
    <t>16 Shaw St</t>
  </si>
  <si>
    <t>12 Shaw St</t>
  </si>
  <si>
    <t>112 Cowing St</t>
  </si>
  <si>
    <t>108 Cowing St</t>
  </si>
  <si>
    <t>15 Spinney St</t>
  </si>
  <si>
    <t>86 Cowing St</t>
  </si>
  <si>
    <t>88 Cowing St</t>
  </si>
  <si>
    <t>4881 Washington St</t>
  </si>
  <si>
    <t>32 Maplewood St</t>
  </si>
  <si>
    <t>28 Maplewood St</t>
  </si>
  <si>
    <t>20 Maplewood St</t>
  </si>
  <si>
    <t>10 Maplewood St</t>
  </si>
  <si>
    <t>4895 Washington St</t>
  </si>
  <si>
    <t>4907 Washington St</t>
  </si>
  <si>
    <t>35 Heron St</t>
  </si>
  <si>
    <t>4925 Washington St</t>
  </si>
  <si>
    <t>14 Heron St</t>
  </si>
  <si>
    <t>4935 Washington St</t>
  </si>
  <si>
    <t>4945 Washington St</t>
  </si>
  <si>
    <t>9 Carol Ci</t>
  </si>
  <si>
    <t>15 Carol Ci</t>
  </si>
  <si>
    <t>12 Carol Ci</t>
  </si>
  <si>
    <t>8 Carol Ci</t>
  </si>
  <si>
    <t>4965 Washington St</t>
  </si>
  <si>
    <t>4975 Washington St</t>
  </si>
  <si>
    <t>4983 Washington St</t>
  </si>
  <si>
    <t>4995 Washington St</t>
  </si>
  <si>
    <t>9 High View Ave</t>
  </si>
  <si>
    <t>15 High View Ave</t>
  </si>
  <si>
    <t>10 Stearns Rd</t>
  </si>
  <si>
    <t>6 Stearns Rd</t>
  </si>
  <si>
    <t>5037 Washington St</t>
  </si>
  <si>
    <t>19 Pinecliff Rd</t>
  </si>
  <si>
    <t>25 Pinecliff Rd</t>
  </si>
  <si>
    <t>27 Pinecliff Rd</t>
  </si>
  <si>
    <t>29 Pinecliff Rd</t>
  </si>
  <si>
    <t>31 Pinecliff Rd</t>
  </si>
  <si>
    <t>33 Pinecliff Rd</t>
  </si>
  <si>
    <t>35 Pinecliff Rd</t>
  </si>
  <si>
    <t>5071 Washington St</t>
  </si>
  <si>
    <t>5081 Washington St</t>
  </si>
  <si>
    <t>5 Rockingham Ave</t>
  </si>
  <si>
    <t>30 Rockingham Ave</t>
  </si>
  <si>
    <t>150 Grove St</t>
  </si>
  <si>
    <t>140 Grove St</t>
  </si>
  <si>
    <t>130 Grove St</t>
  </si>
  <si>
    <t>2360 Centre St</t>
  </si>
  <si>
    <t>2356 Centre St</t>
  </si>
  <si>
    <t>4 Centre La</t>
  </si>
  <si>
    <t>9 Wedgemere Rd</t>
  </si>
  <si>
    <t>17 Centre Ter</t>
  </si>
  <si>
    <t>2212 Centre St</t>
  </si>
  <si>
    <t>5001 Washington St</t>
  </si>
  <si>
    <t>5009 Washington St</t>
  </si>
  <si>
    <t>5011 Washington St</t>
  </si>
  <si>
    <t>5 Weymouth Ave</t>
  </si>
  <si>
    <t>9 Weymouth Ave</t>
  </si>
  <si>
    <t>15 Weymouth Ave</t>
  </si>
  <si>
    <t>17 Weymouth Ave</t>
  </si>
  <si>
    <t>21 Weymouth Ave</t>
  </si>
  <si>
    <t>25 Weymouth Ave</t>
  </si>
  <si>
    <t>29 Weymouth Ave</t>
  </si>
  <si>
    <t>26 High View Ave</t>
  </si>
  <si>
    <t>22 High View Ave</t>
  </si>
  <si>
    <t>10 High View Ave</t>
  </si>
  <si>
    <t>6 High View Ave</t>
  </si>
  <si>
    <t>5017 Washington St</t>
  </si>
  <si>
    <t>32 Weymouth Ave</t>
  </si>
  <si>
    <t>22 Weymouth Ave</t>
  </si>
  <si>
    <t>20 Weymouth Ave</t>
  </si>
  <si>
    <t>12 Weymouth Ave</t>
  </si>
  <si>
    <t>5169 Washington St</t>
  </si>
  <si>
    <t>38 Freeman Ave</t>
  </si>
  <si>
    <t>34 Freeman Ave</t>
  </si>
  <si>
    <t>30 Freeman Ave</t>
  </si>
  <si>
    <t>116 Landseer St</t>
  </si>
  <si>
    <t>112 Landseer St</t>
  </si>
  <si>
    <t>5 Landseer Ter</t>
  </si>
  <si>
    <t>4 Landseer Ter</t>
  </si>
  <si>
    <t>104 Landseer St</t>
  </si>
  <si>
    <t>100 Landseer St</t>
  </si>
  <si>
    <t>92 Landseer St</t>
  </si>
  <si>
    <t>84 Landseer St</t>
  </si>
  <si>
    <t>72 Landseer St</t>
  </si>
  <si>
    <t>66 Landseer St</t>
  </si>
  <si>
    <t>62 Landseer St</t>
  </si>
  <si>
    <t>60 Landseer St</t>
  </si>
  <si>
    <t>322 Lagrange St</t>
  </si>
  <si>
    <t>320 Lagrange St</t>
  </si>
  <si>
    <t>316 Lagrange St</t>
  </si>
  <si>
    <t>380 Lagrange St</t>
  </si>
  <si>
    <t>376 Lagrange St</t>
  </si>
  <si>
    <t>372 Lagrange St</t>
  </si>
  <si>
    <t>366 Lagrange St</t>
  </si>
  <si>
    <t>362 Lagrange St</t>
  </si>
  <si>
    <t>360 Lagrange St</t>
  </si>
  <si>
    <t>356 Lagrange St</t>
  </si>
  <si>
    <t>352 Lagrange St</t>
  </si>
  <si>
    <t>348 Lagrange St</t>
  </si>
  <si>
    <t>346 Lagrange St</t>
  </si>
  <si>
    <t>338 Lagrange St</t>
  </si>
  <si>
    <t>336 Lagrange St</t>
  </si>
  <si>
    <t>334 Lagrange St</t>
  </si>
  <si>
    <t>332 Lagrange St</t>
  </si>
  <si>
    <t>328 Lagrange St</t>
  </si>
  <si>
    <t>324 Lagrange St</t>
  </si>
  <si>
    <t>83 Landseer St</t>
  </si>
  <si>
    <t>91 Landseer St</t>
  </si>
  <si>
    <t>95 Landseer St</t>
  </si>
  <si>
    <t>123 Landseer St</t>
  </si>
  <si>
    <t>16 Crockers La</t>
  </si>
  <si>
    <t>164 Allandale St</t>
  </si>
  <si>
    <t>206 Allandale Rd</t>
  </si>
  <si>
    <t>208 Allandale Rd</t>
  </si>
  <si>
    <t>232 Allandale Rd</t>
  </si>
  <si>
    <t>210 Allandale Rd</t>
  </si>
  <si>
    <t>212 Allandale Rd</t>
  </si>
  <si>
    <t>228 Allandale Rd</t>
  </si>
  <si>
    <t>230 Allandale Rd</t>
  </si>
  <si>
    <t>218 Allandale Rd</t>
  </si>
  <si>
    <t>220 Allandale Rd</t>
  </si>
  <si>
    <t>220 Allandale St</t>
  </si>
  <si>
    <t>222 Allandale Rd</t>
  </si>
  <si>
    <t>224 Allandale Rd</t>
  </si>
  <si>
    <t>214 Allandale Rd</t>
  </si>
  <si>
    <t>216 Allandale Rd</t>
  </si>
  <si>
    <t>204 Allandale Rd</t>
  </si>
  <si>
    <t>202 Allandale Rd</t>
  </si>
  <si>
    <t>100 Allandale St</t>
  </si>
  <si>
    <t>30 Allandale St</t>
  </si>
  <si>
    <t>5 Vfw Pw</t>
  </si>
  <si>
    <t>179 Weld St</t>
  </si>
  <si>
    <t>1401 Centre St</t>
  </si>
  <si>
    <t>1403 Centre St</t>
  </si>
  <si>
    <t>1405 Centre St</t>
  </si>
  <si>
    <t>1407 Centre St</t>
  </si>
  <si>
    <t>439 Weld St</t>
  </si>
  <si>
    <t>443 Weld St</t>
  </si>
  <si>
    <t>7 Bonad Rd</t>
  </si>
  <si>
    <t>479 Weld St</t>
  </si>
  <si>
    <t>22 Edgebrook Rd</t>
  </si>
  <si>
    <t>39 Brucewood St</t>
  </si>
  <si>
    <t>176 Russett Rd</t>
  </si>
  <si>
    <t>160 Russett Rd</t>
  </si>
  <si>
    <t>489 Weld St</t>
  </si>
  <si>
    <t>491 Weld St</t>
  </si>
  <si>
    <t>493 Weld St</t>
  </si>
  <si>
    <t>511 Weld St</t>
  </si>
  <si>
    <t>24 Sunset Hill Rd</t>
  </si>
  <si>
    <t>20 Sunset Hill Rd</t>
  </si>
  <si>
    <t>12 Sunset Hill Pa</t>
  </si>
  <si>
    <t>1591 Centre St</t>
  </si>
  <si>
    <t>1595 Centre St</t>
  </si>
  <si>
    <t>130 Montclair Ave</t>
  </si>
  <si>
    <t>118 Montclair Ave</t>
  </si>
  <si>
    <t>114 Montclair Ave</t>
  </si>
  <si>
    <t>110 Montclair Ave</t>
  </si>
  <si>
    <t>108 Montclair Ave</t>
  </si>
  <si>
    <t>9 Sunset Hill Rd</t>
  </si>
  <si>
    <t>20 Montclair Ave</t>
  </si>
  <si>
    <t>16 Montclair Ave</t>
  </si>
  <si>
    <t>1571 Centre St</t>
  </si>
  <si>
    <t>1573 Centre St</t>
  </si>
  <si>
    <t>1575 Centre St</t>
  </si>
  <si>
    <t>1577 Centre St</t>
  </si>
  <si>
    <t>1579 Centre St</t>
  </si>
  <si>
    <t>1581 Centre St</t>
  </si>
  <si>
    <t>1569 Centre St</t>
  </si>
  <si>
    <t>27 Montclair Ave</t>
  </si>
  <si>
    <t>65 Montclair Ave</t>
  </si>
  <si>
    <t>69 Montclair Ave</t>
  </si>
  <si>
    <t>118 Fletcher St</t>
  </si>
  <si>
    <t>114 Fletcher St</t>
  </si>
  <si>
    <t>1515 Centre St</t>
  </si>
  <si>
    <t>1517 Centre St</t>
  </si>
  <si>
    <t>1521 Centre St</t>
  </si>
  <si>
    <t>1529 Centre St</t>
  </si>
  <si>
    <t>1531 Centre St</t>
  </si>
  <si>
    <t>1539 Centre St</t>
  </si>
  <si>
    <t>1543 Centre St</t>
  </si>
  <si>
    <t>1551 Centre St</t>
  </si>
  <si>
    <t>1561 Centre St</t>
  </si>
  <si>
    <t>1565 Centre St</t>
  </si>
  <si>
    <t>1567 Centre St</t>
  </si>
  <si>
    <t>87 Montclair Ave</t>
  </si>
  <si>
    <t>91 Montclair Ave</t>
  </si>
  <si>
    <t>95 Montclair Ave</t>
  </si>
  <si>
    <t>107 Montclair Ave</t>
  </si>
  <si>
    <t>127 Montclair Ave</t>
  </si>
  <si>
    <t>1457 Centre St</t>
  </si>
  <si>
    <t>1461 Centre St</t>
  </si>
  <si>
    <t>1463 Centre St</t>
  </si>
  <si>
    <t>1471 Centre St</t>
  </si>
  <si>
    <t>1475 Centre St</t>
  </si>
  <si>
    <t>1481 Centre St</t>
  </si>
  <si>
    <t>1487 Centre St</t>
  </si>
  <si>
    <t>1431 Centre St</t>
  </si>
  <si>
    <t>1433 Centre St</t>
  </si>
  <si>
    <t>1435 Centre St</t>
  </si>
  <si>
    <t>1437 Centre St</t>
  </si>
  <si>
    <t>1441 Centre St</t>
  </si>
  <si>
    <t>3 Colby Rd</t>
  </si>
  <si>
    <t>7 Colby Rd</t>
  </si>
  <si>
    <t>11 Colby Rd</t>
  </si>
  <si>
    <t>112 Weld St</t>
  </si>
  <si>
    <t>114 Weld St</t>
  </si>
  <si>
    <t>1600 Centre St</t>
  </si>
  <si>
    <t>1598 Centre St</t>
  </si>
  <si>
    <t>1596 Centre St</t>
  </si>
  <si>
    <t>1584 Centre St</t>
  </si>
  <si>
    <t>1580 Centre St</t>
  </si>
  <si>
    <t>3 Guernsey St</t>
  </si>
  <si>
    <t>5 Guernsey St</t>
  </si>
  <si>
    <t>1073 South St</t>
  </si>
  <si>
    <t>1077 South St</t>
  </si>
  <si>
    <t>1035 South St</t>
  </si>
  <si>
    <t>38 Guernsey St</t>
  </si>
  <si>
    <t>36 Guernsey St</t>
  </si>
  <si>
    <t>22 Guernsey St</t>
  </si>
  <si>
    <t>18 Guernsey St</t>
  </si>
  <si>
    <t>62 Ainsworth St</t>
  </si>
  <si>
    <t>60 Ainsworth St</t>
  </si>
  <si>
    <t>58 Ainsworth St</t>
  </si>
  <si>
    <t>54 Ainsworth St</t>
  </si>
  <si>
    <t>50 Ainsworth St</t>
  </si>
  <si>
    <t>25 Edgemont St</t>
  </si>
  <si>
    <t>32 Ainsworth St</t>
  </si>
  <si>
    <t>20 Ainsworth St</t>
  </si>
  <si>
    <t>12 Ainsworth St</t>
  </si>
  <si>
    <t>4 Ainsworth St</t>
  </si>
  <si>
    <t>997 South St</t>
  </si>
  <si>
    <t>1003 South St</t>
  </si>
  <si>
    <t>1007 South St</t>
  </si>
  <si>
    <t>1015 South St</t>
  </si>
  <si>
    <t>989 South St</t>
  </si>
  <si>
    <t>11 Ainsworth St</t>
  </si>
  <si>
    <t>17 Ainsworth St</t>
  </si>
  <si>
    <t>23 Ainsworth St</t>
  </si>
  <si>
    <t>27 Ainsworth St</t>
  </si>
  <si>
    <t>31 Ainsworth St</t>
  </si>
  <si>
    <t>35 Ainsworth St</t>
  </si>
  <si>
    <t>39 Ainsworth St</t>
  </si>
  <si>
    <t>43 Ainsworth St</t>
  </si>
  <si>
    <t>47 Ainsworth St</t>
  </si>
  <si>
    <t>51 Ainsworth St</t>
  </si>
  <si>
    <t>55 Ainsworth St</t>
  </si>
  <si>
    <t>63 Ainsworth St</t>
  </si>
  <si>
    <t>1558 Centre St</t>
  </si>
  <si>
    <t>1554 Centre St</t>
  </si>
  <si>
    <t>1550 Centre St</t>
  </si>
  <si>
    <t>76 Bradfield Ave</t>
  </si>
  <si>
    <t>78 Bradfield Ave</t>
  </si>
  <si>
    <t>74 Bradfield Ave</t>
  </si>
  <si>
    <t>66 Bradfield Ave</t>
  </si>
  <si>
    <t>64 Bradfield Ave</t>
  </si>
  <si>
    <t>62 Bradfield Ave</t>
  </si>
  <si>
    <t>52 Bradfield Ave</t>
  </si>
  <si>
    <t>48 Bradfield Ave</t>
  </si>
  <si>
    <t>44 Bradfield Ave</t>
  </si>
  <si>
    <t>40 Bradfield Ave</t>
  </si>
  <si>
    <t>32 Bradfield Ave</t>
  </si>
  <si>
    <t>28 Bradfield Ave</t>
  </si>
  <si>
    <t>26 Bradfield Ave</t>
  </si>
  <si>
    <t>20 Bradfield Ave</t>
  </si>
  <si>
    <t>16 Bradfield Ave</t>
  </si>
  <si>
    <t>977 South St</t>
  </si>
  <si>
    <t>979 South St</t>
  </si>
  <si>
    <t>957 South St</t>
  </si>
  <si>
    <t>11 Bradfield Ave</t>
  </si>
  <si>
    <t>15 Bradfield Ave</t>
  </si>
  <si>
    <t>43 Bradfield Ave</t>
  </si>
  <si>
    <t>47 Bradfield Ave</t>
  </si>
  <si>
    <t>57 Bradfield Ave</t>
  </si>
  <si>
    <t>59 Bradfield Ave</t>
  </si>
  <si>
    <t>61 Bradfield Ave</t>
  </si>
  <si>
    <t>63 Bradfield Ave</t>
  </si>
  <si>
    <t>65 Bradfield Ave</t>
  </si>
  <si>
    <t>67 Bradfield Ave</t>
  </si>
  <si>
    <t>69 Bradfield Ave</t>
  </si>
  <si>
    <t>73 Bradfield Ave</t>
  </si>
  <si>
    <t>75 Bradfield Ave</t>
  </si>
  <si>
    <t>1540 Centre St</t>
  </si>
  <si>
    <t>1536 Centre St</t>
  </si>
  <si>
    <t>1528 Centre St</t>
  </si>
  <si>
    <t>86 Congreve St</t>
  </si>
  <si>
    <t>82 Congreve St</t>
  </si>
  <si>
    <t>76 Congreve St</t>
  </si>
  <si>
    <t>62 Congreve St</t>
  </si>
  <si>
    <t>50 Congreve St</t>
  </si>
  <si>
    <t>44 Congreve St</t>
  </si>
  <si>
    <t>40 Congreve St</t>
  </si>
  <si>
    <t>36 Congreve St</t>
  </si>
  <si>
    <t>32 Congreve St</t>
  </si>
  <si>
    <t>30 Congreve St</t>
  </si>
  <si>
    <t>28 Congreve St</t>
  </si>
  <si>
    <t>20 Congreve St</t>
  </si>
  <si>
    <t>4 Fletcher St</t>
  </si>
  <si>
    <t>925 South St</t>
  </si>
  <si>
    <t>931 South St</t>
  </si>
  <si>
    <t>11 Congreve St</t>
  </si>
  <si>
    <t>15 Congreve St</t>
  </si>
  <si>
    <t>25 Congreve St</t>
  </si>
  <si>
    <t>27 Congreve St</t>
  </si>
  <si>
    <t>29 Congreve St</t>
  </si>
  <si>
    <t>41 Congreve St</t>
  </si>
  <si>
    <t>43 Congreve St</t>
  </si>
  <si>
    <t>49 Congreve St</t>
  </si>
  <si>
    <t>53 Congreve St</t>
  </si>
  <si>
    <t>59 Congreve St</t>
  </si>
  <si>
    <t>63 Congreve St</t>
  </si>
  <si>
    <t>67 Congreve St</t>
  </si>
  <si>
    <t>71 Congreve St</t>
  </si>
  <si>
    <t>1512 Centre St</t>
  </si>
  <si>
    <t>1510 Centre St</t>
  </si>
  <si>
    <t>102 Fletcher St</t>
  </si>
  <si>
    <t>98 Fletcher St</t>
  </si>
  <si>
    <t>94 Fletcher St</t>
  </si>
  <si>
    <t>86 Fletcher St</t>
  </si>
  <si>
    <t>78 Fletcher St</t>
  </si>
  <si>
    <t>74 Fletcher St</t>
  </si>
  <si>
    <t>64 Fletcher St</t>
  </si>
  <si>
    <t>32 Fletcher St</t>
  </si>
  <si>
    <t>28 Fletcher St</t>
  </si>
  <si>
    <t>909 South St</t>
  </si>
  <si>
    <t>1 Fletcher St</t>
  </si>
  <si>
    <t>9 Fletcher St</t>
  </si>
  <si>
    <t>21 Fletcher St</t>
  </si>
  <si>
    <t>23 Fletcher St</t>
  </si>
  <si>
    <t>27 Fletcher St</t>
  </si>
  <si>
    <t>31 Fletcher St</t>
  </si>
  <si>
    <t>45 Fletcher St</t>
  </si>
  <si>
    <t>49 Fletcher St</t>
  </si>
  <si>
    <t>53 Fletcher St</t>
  </si>
  <si>
    <t>61 Fletcher St</t>
  </si>
  <si>
    <t>77 Fletcher St</t>
  </si>
  <si>
    <t>81 Fletcher St</t>
  </si>
  <si>
    <t>85 Fletcher St</t>
  </si>
  <si>
    <t>97 Fletcher St</t>
  </si>
  <si>
    <t>101 Fletcher St</t>
  </si>
  <si>
    <t>105 Fletcher St</t>
  </si>
  <si>
    <t>1504 Centre St</t>
  </si>
  <si>
    <t>1500 Centre St</t>
  </si>
  <si>
    <t>1494 Centre St</t>
  </si>
  <si>
    <t>1490 Centre St</t>
  </si>
  <si>
    <t>116 Farquhar St</t>
  </si>
  <si>
    <t>112 Farquhar St</t>
  </si>
  <si>
    <t>108 Farquhar St</t>
  </si>
  <si>
    <t>104 Farquhar St</t>
  </si>
  <si>
    <t>100 Farquhar St</t>
  </si>
  <si>
    <t>92 Farquhar St</t>
  </si>
  <si>
    <t>76 Farquhar St</t>
  </si>
  <si>
    <t>74 Farquhar St</t>
  </si>
  <si>
    <t>62 Farquhar St</t>
  </si>
  <si>
    <t>56 Farquhar St</t>
  </si>
  <si>
    <t>50 Farquhar St</t>
  </si>
  <si>
    <t>48 Farquhar St</t>
  </si>
  <si>
    <t>44 Farquhar St</t>
  </si>
  <si>
    <t>38 Farquhar St</t>
  </si>
  <si>
    <t>26 Farquhar St</t>
  </si>
  <si>
    <t>24 Farquhar St</t>
  </si>
  <si>
    <t>20 Farquhar St</t>
  </si>
  <si>
    <t>18 Farquhar St</t>
  </si>
  <si>
    <t>14 Farquhar St</t>
  </si>
  <si>
    <t>10 Farquhar St</t>
  </si>
  <si>
    <t>893 South St</t>
  </si>
  <si>
    <t>1472 Centre St</t>
  </si>
  <si>
    <t>106 Hewlett St</t>
  </si>
  <si>
    <t>102 Hewlett St</t>
  </si>
  <si>
    <t>86 Hewlett St</t>
  </si>
  <si>
    <t>82 Hewlett St</t>
  </si>
  <si>
    <t>78 Hewlett St</t>
  </si>
  <si>
    <t>68 Hewlett St</t>
  </si>
  <si>
    <t>64 Hewlett St</t>
  </si>
  <si>
    <t>123 Selwyn St</t>
  </si>
  <si>
    <t>127 Selwyn St</t>
  </si>
  <si>
    <t>131 Selwyn St</t>
  </si>
  <si>
    <t>63 Farquhar St</t>
  </si>
  <si>
    <t>67 Farquhar St</t>
  </si>
  <si>
    <t>71 Farquhar St</t>
  </si>
  <si>
    <t>75 Farquhar St</t>
  </si>
  <si>
    <t>79 Farquhar St</t>
  </si>
  <si>
    <t>81 Farquhar St</t>
  </si>
  <si>
    <t>85 Farquhar St</t>
  </si>
  <si>
    <t>89 Farquhar St</t>
  </si>
  <si>
    <t>99 Farquhar St</t>
  </si>
  <si>
    <t>103 Farquhar St</t>
  </si>
  <si>
    <t>107 Farquhar St</t>
  </si>
  <si>
    <t>115 Farquhar St</t>
  </si>
  <si>
    <t>885 South St</t>
  </si>
  <si>
    <t>9 Farquhar St</t>
  </si>
  <si>
    <t>11 Farquhar St</t>
  </si>
  <si>
    <t>15 Farquhar St</t>
  </si>
  <si>
    <t>17 Farquhar St</t>
  </si>
  <si>
    <t>21 Farquhar St</t>
  </si>
  <si>
    <t>27 Farquhar St</t>
  </si>
  <si>
    <t>29 Farquhar St</t>
  </si>
  <si>
    <t>33 Farquhar St</t>
  </si>
  <si>
    <t>37 Farquhar St</t>
  </si>
  <si>
    <t>128 Selwyn St</t>
  </si>
  <si>
    <t>56 Hewlett St</t>
  </si>
  <si>
    <t>48 Hewlett St</t>
  </si>
  <si>
    <t>40 Hewlett St</t>
  </si>
  <si>
    <t>36 Hewlett St</t>
  </si>
  <si>
    <t>30 Hewlett St</t>
  </si>
  <si>
    <t>22 Hewlett St</t>
  </si>
  <si>
    <t>16 Hewlett St</t>
  </si>
  <si>
    <t>18 Hewlett St</t>
  </si>
  <si>
    <t>52 Sheffield Rd</t>
  </si>
  <si>
    <t>48 Sheffield Rd</t>
  </si>
  <si>
    <t>44 Sheffield Rd</t>
  </si>
  <si>
    <t>42 Sheffield Rd</t>
  </si>
  <si>
    <t>38 Sheffield Rd</t>
  </si>
  <si>
    <t>32 Sheffield Rd</t>
  </si>
  <si>
    <t>28 Sheffield St</t>
  </si>
  <si>
    <t>22 Sheffield Rd</t>
  </si>
  <si>
    <t>18 Sheffield Rd</t>
  </si>
  <si>
    <t>14 Sheffield Rd</t>
  </si>
  <si>
    <t>8 Sheffield Rd</t>
  </si>
  <si>
    <t>22 Walter St</t>
  </si>
  <si>
    <t>18 Walter St</t>
  </si>
  <si>
    <t>14 Walter St</t>
  </si>
  <si>
    <t>8 Walter St</t>
  </si>
  <si>
    <t>15 Hewlett St</t>
  </si>
  <si>
    <t>21 Hewlett St</t>
  </si>
  <si>
    <t>27 Hewlett St</t>
  </si>
  <si>
    <t>37 Hewlett St</t>
  </si>
  <si>
    <t>39 Hewlett St</t>
  </si>
  <si>
    <t>43 Hewlett St</t>
  </si>
  <si>
    <t>47 Hewlett St</t>
  </si>
  <si>
    <t>49 Hewlett St</t>
  </si>
  <si>
    <t>53 Hewlett St</t>
  </si>
  <si>
    <t>57 Hewlett St</t>
  </si>
  <si>
    <t>1446 Centre St</t>
  </si>
  <si>
    <t>1442 Centre St</t>
  </si>
  <si>
    <t>108 Ardale St</t>
  </si>
  <si>
    <t>100 Ardale St</t>
  </si>
  <si>
    <t>96 Ardale St</t>
  </si>
  <si>
    <t>94 Ardale St</t>
  </si>
  <si>
    <t>86 Ardale St</t>
  </si>
  <si>
    <t>76 Ardale St</t>
  </si>
  <si>
    <t>74 Ardale St</t>
  </si>
  <si>
    <t>70 Ardale St</t>
  </si>
  <si>
    <t>66 Ardale St</t>
  </si>
  <si>
    <t>87 Selwyn St</t>
  </si>
  <si>
    <t>95 Selwyn St</t>
  </si>
  <si>
    <t>33 Zeller St</t>
  </si>
  <si>
    <t>35 Zeller St</t>
  </si>
  <si>
    <t>99 Selwyn St</t>
  </si>
  <si>
    <t>103 Selwyn St</t>
  </si>
  <si>
    <t>107 Selwyn St</t>
  </si>
  <si>
    <t>115 Selwyn St</t>
  </si>
  <si>
    <t>67 Hewlett St</t>
  </si>
  <si>
    <t>71 Hewlett St</t>
  </si>
  <si>
    <t>75 Hewlett St</t>
  </si>
  <si>
    <t>79 Hewlett St</t>
  </si>
  <si>
    <t>87 Hewlett St</t>
  </si>
  <si>
    <t>95 Hewlett St</t>
  </si>
  <si>
    <t>97 Hewlett St</t>
  </si>
  <si>
    <t>103 Hewlett St</t>
  </si>
  <si>
    <t>113 Hewlett St</t>
  </si>
  <si>
    <t>117 Hewlett St</t>
  </si>
  <si>
    <t>121 Hewlett St</t>
  </si>
  <si>
    <t>44 Ardale St</t>
  </si>
  <si>
    <t>38 Ardale St</t>
  </si>
  <si>
    <t>30 Ardale St</t>
  </si>
  <si>
    <t>14 Ardale St</t>
  </si>
  <si>
    <t>36 Walter St</t>
  </si>
  <si>
    <t>32 Walter St</t>
  </si>
  <si>
    <t>15 Sheffield Rd</t>
  </si>
  <si>
    <t>19 Sheffield Rd</t>
  </si>
  <si>
    <t>23 Sheffield Rd</t>
  </si>
  <si>
    <t>27 Sheffield Rd</t>
  </si>
  <si>
    <t>31 Sheffield Rd</t>
  </si>
  <si>
    <t>35 Sheffield Rd</t>
  </si>
  <si>
    <t>39 Sheffield Rd</t>
  </si>
  <si>
    <t>41 Sheffield Rd</t>
  </si>
  <si>
    <t>43 Sheffield Rd</t>
  </si>
  <si>
    <t>96 Selwyn St</t>
  </si>
  <si>
    <t>68 Selwyn St</t>
  </si>
  <si>
    <t>26 Knoll St</t>
  </si>
  <si>
    <t>60 Walter St</t>
  </si>
  <si>
    <t>17 Ardale St</t>
  </si>
  <si>
    <t>35 Ardale St</t>
  </si>
  <si>
    <t>39 Ardale St</t>
  </si>
  <si>
    <t>43 Ardale St</t>
  </si>
  <si>
    <t>47 Ardale St</t>
  </si>
  <si>
    <t>74 Selwyn St</t>
  </si>
  <si>
    <t>118 Knoll St</t>
  </si>
  <si>
    <t>114 Knoll St</t>
  </si>
  <si>
    <t>110 Knoll St</t>
  </si>
  <si>
    <t>106 Knoll St</t>
  </si>
  <si>
    <t>86 Knoll St</t>
  </si>
  <si>
    <t>65 Selwyn St</t>
  </si>
  <si>
    <t>71 Selwyn St</t>
  </si>
  <si>
    <t>53 Ardale St</t>
  </si>
  <si>
    <t>57 Ardale St</t>
  </si>
  <si>
    <t>61 Ardale St</t>
  </si>
  <si>
    <t>69 Ardale St</t>
  </si>
  <si>
    <t>77 Ardale St</t>
  </si>
  <si>
    <t>87 Ardale St</t>
  </si>
  <si>
    <t>91 Ardale St</t>
  </si>
  <si>
    <t>101 Ardale St</t>
  </si>
  <si>
    <t>105 Ardale St</t>
  </si>
  <si>
    <t>56 Selwyn St</t>
  </si>
  <si>
    <t>52 Selwyn St</t>
  </si>
  <si>
    <t>30 Coniston Rd</t>
  </si>
  <si>
    <t>84 Walter St</t>
  </si>
  <si>
    <t>80 Walter St</t>
  </si>
  <si>
    <t>76 Walter St</t>
  </si>
  <si>
    <t>66 Walter St</t>
  </si>
  <si>
    <t>11 Knoll St</t>
  </si>
  <si>
    <t>15 Knoll St</t>
  </si>
  <si>
    <t>27 Knoll St</t>
  </si>
  <si>
    <t>43 Knoll St</t>
  </si>
  <si>
    <t>57 Knoll St</t>
  </si>
  <si>
    <t>61 Knoll St</t>
  </si>
  <si>
    <t>65 Knoll St</t>
  </si>
  <si>
    <t>69 Knoll St</t>
  </si>
  <si>
    <t>73 Knoll St</t>
  </si>
  <si>
    <t>95 Knoll St</t>
  </si>
  <si>
    <t>93 Knoll St</t>
  </si>
  <si>
    <t>10 Robken Rd</t>
  </si>
  <si>
    <t>55 Selwyn St</t>
  </si>
  <si>
    <t>1400 Centre St</t>
  </si>
  <si>
    <t>15 Robken Rd</t>
  </si>
  <si>
    <t>41 Coniston Rd</t>
  </si>
  <si>
    <t>43 Coniston Rd</t>
  </si>
  <si>
    <t>174 Walter St</t>
  </si>
  <si>
    <t>170 Walter St</t>
  </si>
  <si>
    <t>162 Walter St</t>
  </si>
  <si>
    <t>158 Walter St</t>
  </si>
  <si>
    <t>156 Walter St</t>
  </si>
  <si>
    <t>152 Walter St</t>
  </si>
  <si>
    <t>120 Walter St</t>
  </si>
  <si>
    <t>122 Walter St</t>
  </si>
  <si>
    <t>116 Walter St</t>
  </si>
  <si>
    <t>118 Walter St</t>
  </si>
  <si>
    <t>100 Walter St</t>
  </si>
  <si>
    <t>96 Walter St</t>
  </si>
  <si>
    <t>813 South St</t>
  </si>
  <si>
    <t>3 Fairview St</t>
  </si>
  <si>
    <t>5 Fairview St</t>
  </si>
  <si>
    <t>9 Fairview St</t>
  </si>
  <si>
    <t>11 Fairview St</t>
  </si>
  <si>
    <t>13 Fairview St</t>
  </si>
  <si>
    <t>15 Fairview St</t>
  </si>
  <si>
    <t>22 Conway St</t>
  </si>
  <si>
    <t>14 Conway St</t>
  </si>
  <si>
    <t>16 Conway St</t>
  </si>
  <si>
    <t>12 Conway St</t>
  </si>
  <si>
    <t>10 Conway St</t>
  </si>
  <si>
    <t>8 Conway St</t>
  </si>
  <si>
    <t>6 Conway St</t>
  </si>
  <si>
    <t>1 Conway St</t>
  </si>
  <si>
    <t>7 Conway St</t>
  </si>
  <si>
    <t>11 Conway St</t>
  </si>
  <si>
    <t>15 Conway St</t>
  </si>
  <si>
    <t>19 Conway St</t>
  </si>
  <si>
    <t>21 Conway St</t>
  </si>
  <si>
    <t>23 Conway St</t>
  </si>
  <si>
    <t>25 Conway St</t>
  </si>
  <si>
    <t>27 Conway St</t>
  </si>
  <si>
    <t>7 Arborough Rd</t>
  </si>
  <si>
    <t>15 Arborough Rd</t>
  </si>
  <si>
    <t>27 Arborough Rd</t>
  </si>
  <si>
    <t>29 Arborough Rd</t>
  </si>
  <si>
    <t>57 Arborough Rd</t>
  </si>
  <si>
    <t>28 Arborough Rd</t>
  </si>
  <si>
    <t>22 Arborough Rd</t>
  </si>
  <si>
    <t>24 Arborough Rd</t>
  </si>
  <si>
    <t>16 Arborough Rd</t>
  </si>
  <si>
    <t>10 Arborough Rd</t>
  </si>
  <si>
    <t>6 Arborough Rd</t>
  </si>
  <si>
    <t>29 Conway St</t>
  </si>
  <si>
    <t>31 Conway St</t>
  </si>
  <si>
    <t>25 Fairview St</t>
  </si>
  <si>
    <t>29 Fairview St</t>
  </si>
  <si>
    <t>37 Fairview St</t>
  </si>
  <si>
    <t>41 Fairview St</t>
  </si>
  <si>
    <t>49 Fairview St</t>
  </si>
  <si>
    <t>53 Fairview St</t>
  </si>
  <si>
    <t>5 Mendum St</t>
  </si>
  <si>
    <t>25 Mendum St</t>
  </si>
  <si>
    <t>15 Cotton St</t>
  </si>
  <si>
    <t>27 Cotton St</t>
  </si>
  <si>
    <t>35 Cotton St</t>
  </si>
  <si>
    <t>39 Cotton St</t>
  </si>
  <si>
    <t>44 Mendum St</t>
  </si>
  <si>
    <t>6 Mendum St</t>
  </si>
  <si>
    <t>38 Fairview St</t>
  </si>
  <si>
    <t>11 Primrose St</t>
  </si>
  <si>
    <t>27 Primrose St</t>
  </si>
  <si>
    <t>31 Primrose St</t>
  </si>
  <si>
    <t>35 Primrose St</t>
  </si>
  <si>
    <t>44 Cotton St</t>
  </si>
  <si>
    <t>28 Cotton St</t>
  </si>
  <si>
    <t>12 Cotton St</t>
  </si>
  <si>
    <t>8 Cotton St</t>
  </si>
  <si>
    <t>4 Cotton St</t>
  </si>
  <si>
    <t>46 Fairview St</t>
  </si>
  <si>
    <t>42 Fairview St</t>
  </si>
  <si>
    <t>44 Fairview St</t>
  </si>
  <si>
    <t>40 Fairview St</t>
  </si>
  <si>
    <t>21 Ashfield St</t>
  </si>
  <si>
    <t>25 Ashfield St</t>
  </si>
  <si>
    <t>31 Ashfield St</t>
  </si>
  <si>
    <t>33 Ashfield St</t>
  </si>
  <si>
    <t>35 Ashfield St</t>
  </si>
  <si>
    <t>91 Walter St</t>
  </si>
  <si>
    <t>34 Primrose St</t>
  </si>
  <si>
    <t>32 Primrose St</t>
  </si>
  <si>
    <t>28 Primrose St</t>
  </si>
  <si>
    <t>16 Primrose St</t>
  </si>
  <si>
    <t>12 Primrose St</t>
  </si>
  <si>
    <t>8 Primrose St</t>
  </si>
  <si>
    <t>6 Primrose St</t>
  </si>
  <si>
    <t>20 Fairview St</t>
  </si>
  <si>
    <t>15 Symmes St</t>
  </si>
  <si>
    <t>19 Symmes St</t>
  </si>
  <si>
    <t>43 Symmes St</t>
  </si>
  <si>
    <t>45 Symmes St</t>
  </si>
  <si>
    <t>51 Symmes St</t>
  </si>
  <si>
    <t>34 Ashfield St</t>
  </si>
  <si>
    <t>32 Ashfield St</t>
  </si>
  <si>
    <t>30 Ashfield St</t>
  </si>
  <si>
    <t>20 Ashfield St</t>
  </si>
  <si>
    <t>26 Fairview St</t>
  </si>
  <si>
    <t>825 South St</t>
  </si>
  <si>
    <t>829 South St</t>
  </si>
  <si>
    <t>831 South St</t>
  </si>
  <si>
    <t>835 South St</t>
  </si>
  <si>
    <t>11 Basto Ter</t>
  </si>
  <si>
    <t>16 Basto Ter</t>
  </si>
  <si>
    <t>12 Basto Ter</t>
  </si>
  <si>
    <t>6 Basto Ter</t>
  </si>
  <si>
    <t>839 South St</t>
  </si>
  <si>
    <t>843 South St</t>
  </si>
  <si>
    <t>847 South St</t>
  </si>
  <si>
    <t>851 South St</t>
  </si>
  <si>
    <t>19 Tappan St</t>
  </si>
  <si>
    <t>23 Tappan St</t>
  </si>
  <si>
    <t>36 Tappan St</t>
  </si>
  <si>
    <t>30 Tappan St</t>
  </si>
  <si>
    <t>14 Tappan St</t>
  </si>
  <si>
    <t>865 South St</t>
  </si>
  <si>
    <t>869 South St</t>
  </si>
  <si>
    <t>873 South St</t>
  </si>
  <si>
    <t>15 Walter St</t>
  </si>
  <si>
    <t>21 Walter St</t>
  </si>
  <si>
    <t>39 Walter St</t>
  </si>
  <si>
    <t>49 Walter St</t>
  </si>
  <si>
    <t>50 Symmes St</t>
  </si>
  <si>
    <t>46 Symmes St</t>
  </si>
  <si>
    <t>42 Symmes St</t>
  </si>
  <si>
    <t>36 Symmes St</t>
  </si>
  <si>
    <t>18 Symmes St</t>
  </si>
  <si>
    <t>16 Symmes St</t>
  </si>
  <si>
    <t>10 Symmes St</t>
  </si>
  <si>
    <t>2 Symmes St</t>
  </si>
  <si>
    <t>14 Fairview St</t>
  </si>
  <si>
    <t>10 Fairview St</t>
  </si>
  <si>
    <t>8 Fairview St</t>
  </si>
  <si>
    <t>6 Fairview St</t>
  </si>
  <si>
    <t>56 S Fairview St</t>
  </si>
  <si>
    <t>48 S Fairview St</t>
  </si>
  <si>
    <t>44 S Fairview St</t>
  </si>
  <si>
    <t>32 S Fairview St</t>
  </si>
  <si>
    <t>18 Robert St</t>
  </si>
  <si>
    <t>830 South St</t>
  </si>
  <si>
    <t>818 South St</t>
  </si>
  <si>
    <t>820 South St</t>
  </si>
  <si>
    <t>11 S Fairview St</t>
  </si>
  <si>
    <t>15 S Fairview St</t>
  </si>
  <si>
    <t>23 S Fairview St</t>
  </si>
  <si>
    <t>31 Robert St</t>
  </si>
  <si>
    <t>8 Brookfield St</t>
  </si>
  <si>
    <t>6 Brookfield St</t>
  </si>
  <si>
    <t>15 Brookfield St</t>
  </si>
  <si>
    <t>30 S Walter St</t>
  </si>
  <si>
    <t>26 S Walter St</t>
  </si>
  <si>
    <t>65 Robert St</t>
  </si>
  <si>
    <t>67 Robert St</t>
  </si>
  <si>
    <t>71 Robert St</t>
  </si>
  <si>
    <t>73 Robert St</t>
  </si>
  <si>
    <t>75 Robert St</t>
  </si>
  <si>
    <t>79 Robert St</t>
  </si>
  <si>
    <t>2 S Walter St</t>
  </si>
  <si>
    <t>880 South St</t>
  </si>
  <si>
    <t>874 South St</t>
  </si>
  <si>
    <t>870 South St</t>
  </si>
  <si>
    <t>866 South St</t>
  </si>
  <si>
    <t>848 South St</t>
  </si>
  <si>
    <t>842 South St</t>
  </si>
  <si>
    <t>942 South St</t>
  </si>
  <si>
    <t>7 Tyndale St</t>
  </si>
  <si>
    <t>970 South St</t>
  </si>
  <si>
    <t>968 South St</t>
  </si>
  <si>
    <t>964 South St</t>
  </si>
  <si>
    <t>962 South St</t>
  </si>
  <si>
    <t>958 South St</t>
  </si>
  <si>
    <t>954 South St</t>
  </si>
  <si>
    <t>996 South St</t>
  </si>
  <si>
    <t>61 Tyndale St</t>
  </si>
  <si>
    <t>85 Tyndale St</t>
  </si>
  <si>
    <t>89 Tyndale St</t>
  </si>
  <si>
    <t>93 Tyndale St</t>
  </si>
  <si>
    <t>97 Tyndale St</t>
  </si>
  <si>
    <t>1028 South St</t>
  </si>
  <si>
    <t>1024 South St</t>
  </si>
  <si>
    <t>1012 South St</t>
  </si>
  <si>
    <t>1008 South St</t>
  </si>
  <si>
    <t>1004 South St</t>
  </si>
  <si>
    <t>1044 South St</t>
  </si>
  <si>
    <t>60 Guernsey St</t>
  </si>
  <si>
    <t>1060 South St</t>
  </si>
  <si>
    <t>1052 South St</t>
  </si>
  <si>
    <t>1050 South St</t>
  </si>
  <si>
    <t>150 Tyndale St</t>
  </si>
  <si>
    <t>146 Tyndale St</t>
  </si>
  <si>
    <t>142 Tyndale St</t>
  </si>
  <si>
    <t>138 Tyndale St</t>
  </si>
  <si>
    <t>134 Tyndale St</t>
  </si>
  <si>
    <t>130 Tyndale St</t>
  </si>
  <si>
    <t>126 Tyndale St</t>
  </si>
  <si>
    <t>128 Tyndale St</t>
  </si>
  <si>
    <t>100 Tyndale St</t>
  </si>
  <si>
    <t>96 Tyndale St</t>
  </si>
  <si>
    <t>4 Tyndale St</t>
  </si>
  <si>
    <t>24 Colbert St</t>
  </si>
  <si>
    <t>20 Colbert St</t>
  </si>
  <si>
    <t>12 Colbert St</t>
  </si>
  <si>
    <t>1662 Centre St</t>
  </si>
  <si>
    <t>6 Colbert St</t>
  </si>
  <si>
    <t>8 Colbert St</t>
  </si>
  <si>
    <t>2 Colbert St</t>
  </si>
  <si>
    <t>4 Colbert St</t>
  </si>
  <si>
    <t>1642 Centre St</t>
  </si>
  <si>
    <t>1638 Centre St</t>
  </si>
  <si>
    <t>1082 South St</t>
  </si>
  <si>
    <t>1078 South St</t>
  </si>
  <si>
    <t>1068 South St</t>
  </si>
  <si>
    <t>59 Guernsey St</t>
  </si>
  <si>
    <t>69 Guernsey St</t>
  </si>
  <si>
    <t>1682 Centre St</t>
  </si>
  <si>
    <t>1698 Centre St</t>
  </si>
  <si>
    <t>1690 Centre St</t>
  </si>
  <si>
    <t>1686 Centre St</t>
  </si>
  <si>
    <t>566 W Roxbury Pw</t>
  </si>
  <si>
    <t>1702 Centre St</t>
  </si>
  <si>
    <t>447 Belgrade Ave</t>
  </si>
  <si>
    <t>446 Belgrade Ave</t>
  </si>
  <si>
    <t>43 Corey St</t>
  </si>
  <si>
    <t>1852 Centre St</t>
  </si>
  <si>
    <t>44 Corey St</t>
  </si>
  <si>
    <t>1 Hastings St</t>
  </si>
  <si>
    <t>7 Hastings St</t>
  </si>
  <si>
    <t>9 Hastings St</t>
  </si>
  <si>
    <t>17 Hastings St</t>
  </si>
  <si>
    <t>21 Hastings St</t>
  </si>
  <si>
    <t>23 Hastings St</t>
  </si>
  <si>
    <t>20 Hastings St</t>
  </si>
  <si>
    <t>16 Hastings St</t>
  </si>
  <si>
    <t>12 Hastings St</t>
  </si>
  <si>
    <t>8 Hastings St</t>
  </si>
  <si>
    <t>2 Hastings St</t>
  </si>
  <si>
    <t>115 Park St</t>
  </si>
  <si>
    <t>1721 Centre St</t>
  </si>
  <si>
    <t>35 Manthorne Rd</t>
  </si>
  <si>
    <t>59 Manthorne Rd</t>
  </si>
  <si>
    <t>63 Manthorne Rd</t>
  </si>
  <si>
    <t>67 Manthorne Rd</t>
  </si>
  <si>
    <t>71 Manthorne Rd</t>
  </si>
  <si>
    <t>75 Manthorne Rd</t>
  </si>
  <si>
    <t>60 Greaton Rd</t>
  </si>
  <si>
    <t>44 Greaton Rd</t>
  </si>
  <si>
    <t>45 Greaton Rd</t>
  </si>
  <si>
    <t>49 Greaton Rd</t>
  </si>
  <si>
    <t>57 Greaton Rd</t>
  </si>
  <si>
    <t>76 Russett Rd</t>
  </si>
  <si>
    <t>56 Russett Rd</t>
  </si>
  <si>
    <t>75 Russett Rd</t>
  </si>
  <si>
    <t>96 Theodore Parker Rd</t>
  </si>
  <si>
    <t>31 Redlands Rd</t>
  </si>
  <si>
    <t>43 Redlands Rd</t>
  </si>
  <si>
    <t>45 Redlands Rd</t>
  </si>
  <si>
    <t>59 Redlands Rd</t>
  </si>
  <si>
    <t>89 Redlands Rd</t>
  </si>
  <si>
    <t>101 Redlands Rd</t>
  </si>
  <si>
    <t>103 Redlands Rd</t>
  </si>
  <si>
    <t>112 Manthorne Rd</t>
  </si>
  <si>
    <t>108 Manthorne Rd</t>
  </si>
  <si>
    <t>100 Manthorne Rd</t>
  </si>
  <si>
    <t>96 Manthorne Rd</t>
  </si>
  <si>
    <t>92 Manthorne Rd</t>
  </si>
  <si>
    <t>88 Manthorne Rd</t>
  </si>
  <si>
    <t>82 Manthorne Rd</t>
  </si>
  <si>
    <t>78 Manthorne Rd</t>
  </si>
  <si>
    <t>72 Manthorne Rd</t>
  </si>
  <si>
    <t>54 Manthorne Rd</t>
  </si>
  <si>
    <t>48 Manthorne Rd</t>
  </si>
  <si>
    <t>44 Manthorne Rd</t>
  </si>
  <si>
    <t>40 Manthorne Rd</t>
  </si>
  <si>
    <t>36 Manthorne Rd</t>
  </si>
  <si>
    <t>32 Manthorne Rd</t>
  </si>
  <si>
    <t>20 Manthorne Rd</t>
  </si>
  <si>
    <t>1785 Centre St</t>
  </si>
  <si>
    <t>45 Willow St</t>
  </si>
  <si>
    <t>55 Willow St</t>
  </si>
  <si>
    <t>59 Willow St</t>
  </si>
  <si>
    <t>63 Willow St</t>
  </si>
  <si>
    <t>75 Willow St</t>
  </si>
  <si>
    <t>111 Willow St</t>
  </si>
  <si>
    <t>117 Willow St</t>
  </si>
  <si>
    <t>121 Willow St</t>
  </si>
  <si>
    <t>108 Redlands Rd</t>
  </si>
  <si>
    <t>100 Redlands Rd</t>
  </si>
  <si>
    <t>96 Redlands Rd</t>
  </si>
  <si>
    <t>92 Redlands Rd</t>
  </si>
  <si>
    <t>88 Redlands Rd</t>
  </si>
  <si>
    <t>84 Redlands Rd</t>
  </si>
  <si>
    <t>52 Redlands Rd</t>
  </si>
  <si>
    <t>44 Redlands Rd</t>
  </si>
  <si>
    <t>38 Redlands Rd</t>
  </si>
  <si>
    <t>142 Redlands Rd</t>
  </si>
  <si>
    <t>138 Redlands Rd</t>
  </si>
  <si>
    <t>134 Redlands Rd</t>
  </si>
  <si>
    <t>130 Redlands Rd</t>
  </si>
  <si>
    <t>126 Redlands Rd</t>
  </si>
  <si>
    <t>122 Redlands Rd</t>
  </si>
  <si>
    <t>118 Redlands Rd</t>
  </si>
  <si>
    <t>114 Redlands Rd</t>
  </si>
  <si>
    <t>127 Willow St</t>
  </si>
  <si>
    <t>129 Willow St</t>
  </si>
  <si>
    <t>153 Willow St</t>
  </si>
  <si>
    <t>21 Alameda Rd</t>
  </si>
  <si>
    <t>25 Alameda Rd</t>
  </si>
  <si>
    <t>144 Manthorne Rd</t>
  </si>
  <si>
    <t>140 Manthorne Rd</t>
  </si>
  <si>
    <t>136 Manthorne Rd</t>
  </si>
  <si>
    <t>132 Manthorne Rd</t>
  </si>
  <si>
    <t>130 Manthorne Rd</t>
  </si>
  <si>
    <t>124 Manthorne Rd</t>
  </si>
  <si>
    <t>120 Manthorne Rd</t>
  </si>
  <si>
    <t>115 Redlands Rd</t>
  </si>
  <si>
    <t>117 Redlands Rd</t>
  </si>
  <si>
    <t>121 Redlands Rd</t>
  </si>
  <si>
    <t>125 Redlands Rd</t>
  </si>
  <si>
    <t>129 Redlands Rd</t>
  </si>
  <si>
    <t>133 Redlands Rd</t>
  </si>
  <si>
    <t>137 Redlands Rd</t>
  </si>
  <si>
    <t>141 Redlands Rd</t>
  </si>
  <si>
    <t>538 Weld St</t>
  </si>
  <si>
    <t>36 Alameda Rd</t>
  </si>
  <si>
    <t>24 Alameda Rd</t>
  </si>
  <si>
    <t>169 Manthorne Rd</t>
  </si>
  <si>
    <t>532 Weld St</t>
  </si>
  <si>
    <t>530 Weld St</t>
  </si>
  <si>
    <t>528 Weld St</t>
  </si>
  <si>
    <t>104 Greaton Rd</t>
  </si>
  <si>
    <t>102 Greaton Rd</t>
  </si>
  <si>
    <t>100 Greaton Rd</t>
  </si>
  <si>
    <t>96 Greaton Rd</t>
  </si>
  <si>
    <t>115 Manthorne Rd</t>
  </si>
  <si>
    <t>131 Manthorne Rd</t>
  </si>
  <si>
    <t>135 Manthorne Rd</t>
  </si>
  <si>
    <t>141 Manthorne Rd</t>
  </si>
  <si>
    <t>143 Manthorne Rd</t>
  </si>
  <si>
    <t>147 Manthorne Rd</t>
  </si>
  <si>
    <t>151 Manthorne Rd</t>
  </si>
  <si>
    <t>155 Manthorne Rd</t>
  </si>
  <si>
    <t>159 Manthorne Rd</t>
  </si>
  <si>
    <t>165 Manthorne Rd</t>
  </si>
  <si>
    <t>111 Manthorne Rd</t>
  </si>
  <si>
    <t>88 Greaton Rd</t>
  </si>
  <si>
    <t>84 Greaton Rd</t>
  </si>
  <si>
    <t>64 Greaton Rd</t>
  </si>
  <si>
    <t>62 Greaton Rd</t>
  </si>
  <si>
    <t>99 Manthorne Rd</t>
  </si>
  <si>
    <t>107 Manthorne Rd</t>
  </si>
  <si>
    <t>91 Greaton Rd</t>
  </si>
  <si>
    <t>108 Russett St</t>
  </si>
  <si>
    <t>92 Russett Rd</t>
  </si>
  <si>
    <t>88 Russett Rd</t>
  </si>
  <si>
    <t>80 Russett Rd</t>
  </si>
  <si>
    <t>45 Pierpont Rd</t>
  </si>
  <si>
    <t>67 Greaton Rd</t>
  </si>
  <si>
    <t>71 Greaton Rd</t>
  </si>
  <si>
    <t>83 Greaton Rd</t>
  </si>
  <si>
    <t>97 Greaton Rd</t>
  </si>
  <si>
    <t>101 Greaton Rd</t>
  </si>
  <si>
    <t>103 Greaton Rd</t>
  </si>
  <si>
    <t>105 Greaton Rd</t>
  </si>
  <si>
    <t>111 Russett Rd</t>
  </si>
  <si>
    <t>117 Russett Rd</t>
  </si>
  <si>
    <t>135 Russett Rd</t>
  </si>
  <si>
    <t>154 Theodore Parker Rd</t>
  </si>
  <si>
    <t>398 Weld St</t>
  </si>
  <si>
    <t>390 Weld St</t>
  </si>
  <si>
    <t>14 Schirmer Rd</t>
  </si>
  <si>
    <t>12 Schirmer Rd</t>
  </si>
  <si>
    <t>17 Burwell Rd</t>
  </si>
  <si>
    <t>129 Theodore Parker Rd</t>
  </si>
  <si>
    <t>107 Russett Rd</t>
  </si>
  <si>
    <t>116 Theodore Parker Rd</t>
  </si>
  <si>
    <t>83 Russett Rd</t>
  </si>
  <si>
    <t>87 Russett Rd</t>
  </si>
  <si>
    <t>103 Russett Rd</t>
  </si>
  <si>
    <t>105 Russett Rd</t>
  </si>
  <si>
    <t>115 Theodore Parker Rd</t>
  </si>
  <si>
    <t>16 Burwell Rd</t>
  </si>
  <si>
    <t>12 Burwell Rd</t>
  </si>
  <si>
    <t>17 Pierpont Rd</t>
  </si>
  <si>
    <t>109 Theodore Parker Rd</t>
  </si>
  <si>
    <t>16 Pierpont Rd</t>
  </si>
  <si>
    <t>22 Halford Rd</t>
  </si>
  <si>
    <t>14 Halford Rd</t>
  </si>
  <si>
    <t>1789 Centre St</t>
  </si>
  <si>
    <t>1799 Centre St</t>
  </si>
  <si>
    <t>1803 Centre St</t>
  </si>
  <si>
    <t>1811 Centre St</t>
  </si>
  <si>
    <t>23 Maple St</t>
  </si>
  <si>
    <t>18 Alhambra Rd</t>
  </si>
  <si>
    <t>56 Willow St</t>
  </si>
  <si>
    <t>9 Alhambra Rd</t>
  </si>
  <si>
    <t>19 Alhambra Rd</t>
  </si>
  <si>
    <t>25 Alhambra Rd</t>
  </si>
  <si>
    <t>131 Maple St</t>
  </si>
  <si>
    <t>133 Maple St</t>
  </si>
  <si>
    <t>590 Weld St</t>
  </si>
  <si>
    <t>582 Weld St</t>
  </si>
  <si>
    <t>578 Weld St</t>
  </si>
  <si>
    <t>574 Weld St</t>
  </si>
  <si>
    <t>570 Weld St</t>
  </si>
  <si>
    <t>162 Willow St</t>
  </si>
  <si>
    <t>158 Willow St</t>
  </si>
  <si>
    <t>142 Willow St</t>
  </si>
  <si>
    <t>134 Willow St</t>
  </si>
  <si>
    <t>128 Willow St</t>
  </si>
  <si>
    <t>120 Willow St</t>
  </si>
  <si>
    <t>75 Corey St</t>
  </si>
  <si>
    <t>77 Corey St</t>
  </si>
  <si>
    <t>81 Corey St</t>
  </si>
  <si>
    <t>121 Corey St</t>
  </si>
  <si>
    <t>129 Corey St</t>
  </si>
  <si>
    <t>38 Maple St</t>
  </si>
  <si>
    <t>34 Maple St</t>
  </si>
  <si>
    <t>30 Maple St</t>
  </si>
  <si>
    <t>22 Maple St</t>
  </si>
  <si>
    <t>24 Maple St</t>
  </si>
  <si>
    <t>5 Graham Ter</t>
  </si>
  <si>
    <t>9 Graham Ter</t>
  </si>
  <si>
    <t>8 Graham Ter</t>
  </si>
  <si>
    <t>10 Graham Ter</t>
  </si>
  <si>
    <t>4 Graham Ter</t>
  </si>
  <si>
    <t>20 Maple St</t>
  </si>
  <si>
    <t>16 Maple St</t>
  </si>
  <si>
    <t>10 Garth Rd</t>
  </si>
  <si>
    <t>159 Corey St</t>
  </si>
  <si>
    <t>7 Midvale Rd</t>
  </si>
  <si>
    <t>88 Maple St</t>
  </si>
  <si>
    <t>84 Maple St</t>
  </si>
  <si>
    <t>80 Maple St</t>
  </si>
  <si>
    <t>37 Hastings St</t>
  </si>
  <si>
    <t>152 Corey St</t>
  </si>
  <si>
    <t>136 Corey St</t>
  </si>
  <si>
    <t>94 Corey St</t>
  </si>
  <si>
    <t>92 Corey St</t>
  </si>
  <si>
    <t>90 Corey St</t>
  </si>
  <si>
    <t>88 Corey St</t>
  </si>
  <si>
    <t>5 Henshaw Ter</t>
  </si>
  <si>
    <t>2 Henshaw Ter</t>
  </si>
  <si>
    <t>78 Park St</t>
  </si>
  <si>
    <t>74 Park St</t>
  </si>
  <si>
    <t>36 Hastings St</t>
  </si>
  <si>
    <t>32 Hastings St</t>
  </si>
  <si>
    <t>11 Richwood St</t>
  </si>
  <si>
    <t>703 Lagrange St</t>
  </si>
  <si>
    <t>761 Vfw Pw</t>
  </si>
  <si>
    <t>769 Vfw Pw</t>
  </si>
  <si>
    <t>44 Worley St</t>
  </si>
  <si>
    <t>6 Brook Farm Rd</t>
  </si>
  <si>
    <t>55 Worley St</t>
  </si>
  <si>
    <t>775 Lagrange St</t>
  </si>
  <si>
    <t>777 Lagrange St</t>
  </si>
  <si>
    <t>52 Newfield St</t>
  </si>
  <si>
    <t>48 Newfield St</t>
  </si>
  <si>
    <t>56 Westover St</t>
  </si>
  <si>
    <t>58 Westover St</t>
  </si>
  <si>
    <t>52 Westover St</t>
  </si>
  <si>
    <t>14 Westover St</t>
  </si>
  <si>
    <t>171 Maple St</t>
  </si>
  <si>
    <t>177 Maple St</t>
  </si>
  <si>
    <t>227 Maple St</t>
  </si>
  <si>
    <t>231 Maple St</t>
  </si>
  <si>
    <t>201 Independence Dr</t>
  </si>
  <si>
    <t>121 Sherman Rd</t>
  </si>
  <si>
    <t>124 Sherman Rd</t>
  </si>
  <si>
    <t>64 Bryon Rd</t>
  </si>
  <si>
    <t>66 Bryon Rd</t>
  </si>
  <si>
    <t>68 Bryon Rd</t>
  </si>
  <si>
    <t>70 Bryon Rd</t>
  </si>
  <si>
    <t>72 Bryon Rd</t>
  </si>
  <si>
    <t>74 Bryon Rd</t>
  </si>
  <si>
    <t>76 Bryon Rd</t>
  </si>
  <si>
    <t>62 Bryon Rd</t>
  </si>
  <si>
    <t>60 Bryon Rd</t>
  </si>
  <si>
    <t>58 Bryon Rd</t>
  </si>
  <si>
    <t>56 Bryon Rd</t>
  </si>
  <si>
    <t>54 Bryon Rd</t>
  </si>
  <si>
    <t>52 Bryon Rd</t>
  </si>
  <si>
    <t>50 Bryon Rd</t>
  </si>
  <si>
    <t>48 Bryon Rd</t>
  </si>
  <si>
    <t>46 Bryon Rd</t>
  </si>
  <si>
    <t>44 Bryon Rd</t>
  </si>
  <si>
    <t>42 Bryon Rd</t>
  </si>
  <si>
    <t>40 Bryon Rd</t>
  </si>
  <si>
    <t>38 Bryon Rd</t>
  </si>
  <si>
    <t>36 Bryon Rd</t>
  </si>
  <si>
    <t>34 Bryon Rd</t>
  </si>
  <si>
    <t>32 Bryon Rd</t>
  </si>
  <si>
    <t>30 Bryon Rd</t>
  </si>
  <si>
    <t>28 Bryon Rd</t>
  </si>
  <si>
    <t>26 Bryon Rd</t>
  </si>
  <si>
    <t>24 Bryon Rd</t>
  </si>
  <si>
    <t>22 Bryon Rd</t>
  </si>
  <si>
    <t>15 Westgate Rd</t>
  </si>
  <si>
    <t>17 Westgate Rd</t>
  </si>
  <si>
    <t>19 Westgate Rd</t>
  </si>
  <si>
    <t>21 Westgate Rd</t>
  </si>
  <si>
    <t>23 Westgate Rd</t>
  </si>
  <si>
    <t>25 Westgate Rd</t>
  </si>
  <si>
    <t>27 Westgate Rd</t>
  </si>
  <si>
    <t>29 Westgate Rd</t>
  </si>
  <si>
    <t>31 Westgate Rd</t>
  </si>
  <si>
    <t>33 Westgate Rd</t>
  </si>
  <si>
    <t>35 Westgate Rd</t>
  </si>
  <si>
    <t>37 Westgate Rd</t>
  </si>
  <si>
    <t>39 Westgate Rd</t>
  </si>
  <si>
    <t>41 Westgate Rd</t>
  </si>
  <si>
    <t>46 Westgate Rd</t>
  </si>
  <si>
    <t>44 Westgate Rd</t>
  </si>
  <si>
    <t>42 Westgate Rd</t>
  </si>
  <si>
    <t>40 Westgate Rd</t>
  </si>
  <si>
    <t>38 Westgate Rd</t>
  </si>
  <si>
    <t>36 Westgate Rd</t>
  </si>
  <si>
    <t>34 Westgate Rd</t>
  </si>
  <si>
    <t>32 Westgate Rd</t>
  </si>
  <si>
    <t>30 Westgate Rd</t>
  </si>
  <si>
    <t>28 Westgate Rd</t>
  </si>
  <si>
    <t>26 Westgate Rd</t>
  </si>
  <si>
    <t>24 Westgate Rd</t>
  </si>
  <si>
    <t>22 Westgate Rd</t>
  </si>
  <si>
    <t>20 Westgate Rd</t>
  </si>
  <si>
    <t>20 Bryon Rd</t>
  </si>
  <si>
    <t>18 Bryon Rd</t>
  </si>
  <si>
    <t>16 Bryon Rd</t>
  </si>
  <si>
    <t>14 Bryon Rd</t>
  </si>
  <si>
    <t>12 Bryon Rd</t>
  </si>
  <si>
    <t>10 Bryon Rd</t>
  </si>
  <si>
    <t>8 Bryon Rd</t>
  </si>
  <si>
    <t>60 Broadlawn Pk</t>
  </si>
  <si>
    <t>50 Broadlawn Pk</t>
  </si>
  <si>
    <t>44 Broadlawn Pk</t>
  </si>
  <si>
    <t>55 Broadlawn Pk</t>
  </si>
  <si>
    <t>57 Broadlawn Pk</t>
  </si>
  <si>
    <t>335 Corey St</t>
  </si>
  <si>
    <t>725 Vfw Pw</t>
  </si>
  <si>
    <t>733 Vfw Pw</t>
  </si>
  <si>
    <t>741 Vfw Pw</t>
  </si>
  <si>
    <t>745 Vfw Pw</t>
  </si>
  <si>
    <t>749 Vfw Pw</t>
  </si>
  <si>
    <t>260 Corey St</t>
  </si>
  <si>
    <t>258 Corey St</t>
  </si>
  <si>
    <t>254 Corey St</t>
  </si>
  <si>
    <t>250 Corey St</t>
  </si>
  <si>
    <t>244 Corey St</t>
  </si>
  <si>
    <t>9 Vermont St</t>
  </si>
  <si>
    <t>5 Vermont St</t>
  </si>
  <si>
    <t>530 Vfw Pw</t>
  </si>
  <si>
    <t>200 Manthorne Rd</t>
  </si>
  <si>
    <t>192 Manthorne Rd</t>
  </si>
  <si>
    <t>176 Manthorne Rd</t>
  </si>
  <si>
    <t>535 Weld St</t>
  </si>
  <si>
    <t>545 Weld St</t>
  </si>
  <si>
    <t>25 Garnet Rd</t>
  </si>
  <si>
    <t>47 Garnet Rd</t>
  </si>
  <si>
    <t>72 Garnet Rd</t>
  </si>
  <si>
    <t>48 Garnet Rd</t>
  </si>
  <si>
    <t>42 Garnet Rd</t>
  </si>
  <si>
    <t>34 Garnet Rd</t>
  </si>
  <si>
    <t>26 Garnet Rd</t>
  </si>
  <si>
    <t>555 Weld St</t>
  </si>
  <si>
    <t>567 Weld St</t>
  </si>
  <si>
    <t>227 Willow St</t>
  </si>
  <si>
    <t>231 Willow St</t>
  </si>
  <si>
    <t>263 Willow St</t>
  </si>
  <si>
    <t>250 Willow St</t>
  </si>
  <si>
    <t>216 Willow St</t>
  </si>
  <si>
    <t>208 Willow St</t>
  </si>
  <si>
    <t>204 Willow St</t>
  </si>
  <si>
    <t>192 Willow St</t>
  </si>
  <si>
    <t>571 Weld St</t>
  </si>
  <si>
    <t>579 Weld St</t>
  </si>
  <si>
    <t>583 Weld St</t>
  </si>
  <si>
    <t>15 Westover St</t>
  </si>
  <si>
    <t>305 Corey St</t>
  </si>
  <si>
    <t>234 Maple St</t>
  </si>
  <si>
    <t>230 Maple St</t>
  </si>
  <si>
    <t>208 Maple St</t>
  </si>
  <si>
    <t>200 Maple St</t>
  </si>
  <si>
    <t>176 Maple St</t>
  </si>
  <si>
    <t>9 Avalon Rd</t>
  </si>
  <si>
    <t>47 Avalon Rd</t>
  </si>
  <si>
    <t>955 Lagrange St</t>
  </si>
  <si>
    <t>953 Lagrange St</t>
  </si>
  <si>
    <t>951 Lagrange St</t>
  </si>
  <si>
    <t>947 Lagrange St</t>
  </si>
  <si>
    <t>945 Lagrange St</t>
  </si>
  <si>
    <t>943 Lagrange St</t>
  </si>
  <si>
    <t>941 Lagrange St</t>
  </si>
  <si>
    <t>939 Lagrange St</t>
  </si>
  <si>
    <t>937 Lagrange St</t>
  </si>
  <si>
    <t>935 Lagrange St</t>
  </si>
  <si>
    <t>933 Lagrange St</t>
  </si>
  <si>
    <t>931 Lagrange St</t>
  </si>
  <si>
    <t>929 Lagrange St</t>
  </si>
  <si>
    <t>927 Lagrange St</t>
  </si>
  <si>
    <t>925 Lagrange St</t>
  </si>
  <si>
    <t>923 Lagrange St</t>
  </si>
  <si>
    <t>39 Brook Farm Rd</t>
  </si>
  <si>
    <t>829 Lagrange St</t>
  </si>
  <si>
    <t>841 Lagrange St</t>
  </si>
  <si>
    <t>845 Lagrange St</t>
  </si>
  <si>
    <t>855 Lagrange St</t>
  </si>
  <si>
    <t>865 Lagrange St</t>
  </si>
  <si>
    <t>99 Anderer La</t>
  </si>
  <si>
    <t>96 Anderer La</t>
  </si>
  <si>
    <t>100 Anderer La</t>
  </si>
  <si>
    <t>95 Anderer La</t>
  </si>
  <si>
    <t>97 Anderer La</t>
  </si>
  <si>
    <t>907 Lagrange St</t>
  </si>
  <si>
    <t>100 Mt Vernon St</t>
  </si>
  <si>
    <t>21 West Mount  Ave</t>
  </si>
  <si>
    <t>23 West Mount  Ave</t>
  </si>
  <si>
    <t>25 West Mount  Ave</t>
  </si>
  <si>
    <t>487 Lagrange St</t>
  </si>
  <si>
    <t>491 Lagrange St</t>
  </si>
  <si>
    <t>511 Lagrange St</t>
  </si>
  <si>
    <t>527 Lagrange St</t>
  </si>
  <si>
    <t>531 Lagrange St</t>
  </si>
  <si>
    <t>26 Potomac St</t>
  </si>
  <si>
    <t>18 Potomac St</t>
  </si>
  <si>
    <t>473 Lagrange St</t>
  </si>
  <si>
    <t>475 Lagrange St</t>
  </si>
  <si>
    <t>477 Lagrange St</t>
  </si>
  <si>
    <t>481 Lagrange St</t>
  </si>
  <si>
    <t>36 West Mount  Ave</t>
  </si>
  <si>
    <t>32 West Mount  Ave</t>
  </si>
  <si>
    <t>9 Preston Rd</t>
  </si>
  <si>
    <t>16 Preston Rd</t>
  </si>
  <si>
    <t>14 Preston Rd</t>
  </si>
  <si>
    <t>12 Preston Rd</t>
  </si>
  <si>
    <t>10 Preston Rd</t>
  </si>
  <si>
    <t>300 Independence Dr</t>
  </si>
  <si>
    <t>1100 Lagrange St</t>
  </si>
  <si>
    <t>1200 Lagrange St</t>
  </si>
  <si>
    <t>1300 Lagrange St</t>
  </si>
  <si>
    <t>1400 Lagrange St</t>
  </si>
  <si>
    <t>577 Baker St</t>
  </si>
  <si>
    <t>19 Glenham St</t>
  </si>
  <si>
    <t>172 Brook Farm Rd</t>
  </si>
  <si>
    <t>168 Brook Farm Rd</t>
  </si>
  <si>
    <t>164 Brook Farm Rd</t>
  </si>
  <si>
    <t>160 Brook Farm Rd</t>
  </si>
  <si>
    <t>158 Brook Farm Rd</t>
  </si>
  <si>
    <t>156 Brook Farm Rd</t>
  </si>
  <si>
    <t>311 Vermont St</t>
  </si>
  <si>
    <t>315 Vermont St</t>
  </si>
  <si>
    <t>470 Lagrange St</t>
  </si>
  <si>
    <t>9 Dent St</t>
  </si>
  <si>
    <t>17 Dent St</t>
  </si>
  <si>
    <t>25 Dent St</t>
  </si>
  <si>
    <t>31 Dent St</t>
  </si>
  <si>
    <t>61 Dent St</t>
  </si>
  <si>
    <t>69 Dent St</t>
  </si>
  <si>
    <t>73 Dent St</t>
  </si>
  <si>
    <t>87 Dent St</t>
  </si>
  <si>
    <t>89 Dent St</t>
  </si>
  <si>
    <t>548 Lagrange St</t>
  </si>
  <si>
    <t>15 Virgil Rd</t>
  </si>
  <si>
    <t>520 Lagrange St</t>
  </si>
  <si>
    <t>14 Welton Rd</t>
  </si>
  <si>
    <t>10 Welton Rd</t>
  </si>
  <si>
    <t>500 Lagrange St</t>
  </si>
  <si>
    <t>496 Lagrange St</t>
  </si>
  <si>
    <t>51 West Mount  Ave</t>
  </si>
  <si>
    <t>53 West Mount  Ave</t>
  </si>
  <si>
    <t>123 Dent St</t>
  </si>
  <si>
    <t>560 Lagrange St</t>
  </si>
  <si>
    <t>558 Lagrange St</t>
  </si>
  <si>
    <t>554 Lagrange St</t>
  </si>
  <si>
    <t>127 Dent St</t>
  </si>
  <si>
    <t>135 Dent St</t>
  </si>
  <si>
    <t>568 Lagrange St</t>
  </si>
  <si>
    <t>566 Lagrange St</t>
  </si>
  <si>
    <t>562 Lagrange St</t>
  </si>
  <si>
    <t>574 Lagrange St</t>
  </si>
  <si>
    <t>572 Lagrange St</t>
  </si>
  <si>
    <t>9 Thurlow St</t>
  </si>
  <si>
    <t>7 Thurlow St</t>
  </si>
  <si>
    <t>12 Wolfe St</t>
  </si>
  <si>
    <t>11 Wolfe St</t>
  </si>
  <si>
    <t>640 Lagrange St</t>
  </si>
  <si>
    <t>266 Vermont St</t>
  </si>
  <si>
    <t>184 Dent St</t>
  </si>
  <si>
    <t>132 Dent St</t>
  </si>
  <si>
    <t>139 Perham St</t>
  </si>
  <si>
    <t>312 Vermont St</t>
  </si>
  <si>
    <t>21 Ivory St</t>
  </si>
  <si>
    <t>45 Perham St</t>
  </si>
  <si>
    <t>69 Perham St</t>
  </si>
  <si>
    <t>34 Dent St</t>
  </si>
  <si>
    <t>9 Perham St</t>
  </si>
  <si>
    <t>12 Ivory St</t>
  </si>
  <si>
    <t>12 Dent St</t>
  </si>
  <si>
    <t>10 Dent St</t>
  </si>
  <si>
    <t>8 Dent St</t>
  </si>
  <si>
    <t>4 Dent St</t>
  </si>
  <si>
    <t>30 Ivory St</t>
  </si>
  <si>
    <t>6 Perham St</t>
  </si>
  <si>
    <t>99 Temple St</t>
  </si>
  <si>
    <t>161 Temple St</t>
  </si>
  <si>
    <t>92 Perham St</t>
  </si>
  <si>
    <t>190 Perham St</t>
  </si>
  <si>
    <t>202 Perham St</t>
  </si>
  <si>
    <t>204 Perham St</t>
  </si>
  <si>
    <t>206 Perham St</t>
  </si>
  <si>
    <t>208 Perham St</t>
  </si>
  <si>
    <t>210 Perham St</t>
  </si>
  <si>
    <t>212 Perham St</t>
  </si>
  <si>
    <t>214 Perham St</t>
  </si>
  <si>
    <t>216 Perham St</t>
  </si>
  <si>
    <t>293 Temple St</t>
  </si>
  <si>
    <t>71 Keith St</t>
  </si>
  <si>
    <t>73 Keith St</t>
  </si>
  <si>
    <t>75 Keith St</t>
  </si>
  <si>
    <t>77 Keith St</t>
  </si>
  <si>
    <t>297 Temple St</t>
  </si>
  <si>
    <t>295 Temple St</t>
  </si>
  <si>
    <t>325 Vermont St</t>
  </si>
  <si>
    <t>329 Vermont St</t>
  </si>
  <si>
    <t>333 Vermont St</t>
  </si>
  <si>
    <t>335 Vermont St</t>
  </si>
  <si>
    <t>347 Vermont St</t>
  </si>
  <si>
    <t>351 Vermont St</t>
  </si>
  <si>
    <t>350 Temple St</t>
  </si>
  <si>
    <t>409 Baker St</t>
  </si>
  <si>
    <t>91 Sanborn Ave</t>
  </si>
  <si>
    <t>95 Sanborn Ave</t>
  </si>
  <si>
    <t>109 Sanborn Ave</t>
  </si>
  <si>
    <t>102 Sanborn Ave</t>
  </si>
  <si>
    <t>98 Sanborn Ave</t>
  </si>
  <si>
    <t>98 Sanborn St</t>
  </si>
  <si>
    <t>92 Sanborn Ave</t>
  </si>
  <si>
    <t>90 Sanborn Ave</t>
  </si>
  <si>
    <t>88 Sanborn Ave</t>
  </si>
  <si>
    <t>86 Sanborn Ave</t>
  </si>
  <si>
    <t>84 Sanborn Ave</t>
  </si>
  <si>
    <t>82 Sanborn Ave</t>
  </si>
  <si>
    <t>80 Sanborn Ave</t>
  </si>
  <si>
    <t>78 Sanborn Ave</t>
  </si>
  <si>
    <t>74 Sanborn Ave</t>
  </si>
  <si>
    <t>72 Sanborn Ave</t>
  </si>
  <si>
    <t>70 Sanborn Ave</t>
  </si>
  <si>
    <t>68 Sanborn Ave</t>
  </si>
  <si>
    <t>64 Sanborn Ave</t>
  </si>
  <si>
    <t>31 Chesbrough Rd</t>
  </si>
  <si>
    <t>35 Chesbrough Rd</t>
  </si>
  <si>
    <t>134 Temple St</t>
  </si>
  <si>
    <t>120 Temple St</t>
  </si>
  <si>
    <t>92 Temple St</t>
  </si>
  <si>
    <t>25 Sanborn Ave</t>
  </si>
  <si>
    <t>29 Sanborn Ave</t>
  </si>
  <si>
    <t>33 Sanborn Ave</t>
  </si>
  <si>
    <t>41 Sanborn Ave</t>
  </si>
  <si>
    <t>54 Sanborn Ave</t>
  </si>
  <si>
    <t>50 Sanborn Ave</t>
  </si>
  <si>
    <t>48 Sanborn Ave</t>
  </si>
  <si>
    <t>44 Sanborn Ave</t>
  </si>
  <si>
    <t>30 Sanborn Ave</t>
  </si>
  <si>
    <t>24 Sanborn Ave</t>
  </si>
  <si>
    <t>20 Sanborn Ave</t>
  </si>
  <si>
    <t>16 Sanborn Ave</t>
  </si>
  <si>
    <t>25 Chesbrough Rd</t>
  </si>
  <si>
    <t>86 Chesbrough Rd</t>
  </si>
  <si>
    <t>22 Tarleton Rd</t>
  </si>
  <si>
    <t>6 Tarleton Rd</t>
  </si>
  <si>
    <t>66 Temple St</t>
  </si>
  <si>
    <t>335 Baker St</t>
  </si>
  <si>
    <t>345 Baker St</t>
  </si>
  <si>
    <t>353 Baker St</t>
  </si>
  <si>
    <t>367 Baker St</t>
  </si>
  <si>
    <t>425 Lagrange St</t>
  </si>
  <si>
    <t>430 Lagrange St</t>
  </si>
  <si>
    <t>31 Elgin St</t>
  </si>
  <si>
    <t>27 Elgin St</t>
  </si>
  <si>
    <t>2053 Centre St</t>
  </si>
  <si>
    <t>15 Elgin St</t>
  </si>
  <si>
    <t>19 Elgin St</t>
  </si>
  <si>
    <t>34 Elgin St</t>
  </si>
  <si>
    <t>35 Lorette St</t>
  </si>
  <si>
    <t>30 Elgin St</t>
  </si>
  <si>
    <t>28 Elgin St</t>
  </si>
  <si>
    <t>24 Elgin St</t>
  </si>
  <si>
    <t>14 Elgin St</t>
  </si>
  <si>
    <t>10 Elgin St</t>
  </si>
  <si>
    <t>2069 Centre St</t>
  </si>
  <si>
    <t>11 Lorette St</t>
  </si>
  <si>
    <t>15 Lorette St</t>
  </si>
  <si>
    <t>31 Lorette St</t>
  </si>
  <si>
    <t>23 Hillcrest St</t>
  </si>
  <si>
    <t>39 Temple St</t>
  </si>
  <si>
    <t>30 Lorette St</t>
  </si>
  <si>
    <t>8 Lorette St</t>
  </si>
  <si>
    <t>4 Lorette St</t>
  </si>
  <si>
    <t>2085 Centre St</t>
  </si>
  <si>
    <t>2089 Centre St</t>
  </si>
  <si>
    <t>5 Temple St</t>
  </si>
  <si>
    <t>24 Temple St</t>
  </si>
  <si>
    <t>37 Spring St</t>
  </si>
  <si>
    <t>41 Spring St</t>
  </si>
  <si>
    <t>45 Spring St</t>
  </si>
  <si>
    <t>47 Spring St</t>
  </si>
  <si>
    <t>97 Spring St</t>
  </si>
  <si>
    <t>15 Capital St</t>
  </si>
  <si>
    <t>990 Vfw Pw</t>
  </si>
  <si>
    <t>1100 Vfw Pw</t>
  </si>
  <si>
    <t>2 Ellswood St</t>
  </si>
  <si>
    <t>416 Baker St</t>
  </si>
  <si>
    <t>412 Baker St</t>
  </si>
  <si>
    <t>408 Baker St</t>
  </si>
  <si>
    <t>350 Baker St</t>
  </si>
  <si>
    <t>9 Baker Pl</t>
  </si>
  <si>
    <t>15 Baker Pl</t>
  </si>
  <si>
    <t>21 Baker Pl</t>
  </si>
  <si>
    <t>340 Baker St</t>
  </si>
  <si>
    <t>270 Baker St</t>
  </si>
  <si>
    <t>1208 Vfw Pw</t>
  </si>
  <si>
    <t>15 Dunwell St</t>
  </si>
  <si>
    <t>21 Heldun St</t>
  </si>
  <si>
    <t>20 Heldun St</t>
  </si>
  <si>
    <t>83 Gardner St</t>
  </si>
  <si>
    <t>91 Gardner St</t>
  </si>
  <si>
    <t>3 Gardner Pl</t>
  </si>
  <si>
    <t>1 Gardner Pl</t>
  </si>
  <si>
    <t>135 Gardner St</t>
  </si>
  <si>
    <t>137 Gardner St</t>
  </si>
  <si>
    <t>1210 Vfw Pw</t>
  </si>
  <si>
    <t>1212 Vfw Pw</t>
  </si>
  <si>
    <t>1214 Vfw Pw</t>
  </si>
  <si>
    <t>1216 Vfw Pw</t>
  </si>
  <si>
    <t>1218 Vfw Pw</t>
  </si>
  <si>
    <t>1235 Vfw Pw</t>
  </si>
  <si>
    <t>165 Gardner St</t>
  </si>
  <si>
    <t>175 Gardner St</t>
  </si>
  <si>
    <t>189 Gardner St</t>
  </si>
  <si>
    <t>197 Gardner St</t>
  </si>
  <si>
    <t>17 Charles Park Rd</t>
  </si>
  <si>
    <t>180 Gardner St</t>
  </si>
  <si>
    <t>5 Charles Park Rd</t>
  </si>
  <si>
    <t>164 Gardner St</t>
  </si>
  <si>
    <t>118 Gardner St</t>
  </si>
  <si>
    <t>104 Gardner St</t>
  </si>
  <si>
    <t>181 Spring St</t>
  </si>
  <si>
    <t>3 Spring Valley Rd</t>
  </si>
  <si>
    <t>22 Spring Valley Rd</t>
  </si>
  <si>
    <t>18 Spring Valley Rd</t>
  </si>
  <si>
    <t>12 Spring Valley Rd</t>
  </si>
  <si>
    <t>197 Spring St</t>
  </si>
  <si>
    <t>50 Moville St</t>
  </si>
  <si>
    <t>16 Moville St</t>
  </si>
  <si>
    <t>217 Spring St</t>
  </si>
  <si>
    <t>82 Gardner St</t>
  </si>
  <si>
    <t>46 Gardner St</t>
  </si>
  <si>
    <t>44 Gardner St</t>
  </si>
  <si>
    <t>208 Baker St</t>
  </si>
  <si>
    <t>202 Baker St</t>
  </si>
  <si>
    <t>2205 Centre St</t>
  </si>
  <si>
    <t>108 Cass St</t>
  </si>
  <si>
    <t>102 Cass St</t>
  </si>
  <si>
    <t>90 Cass St</t>
  </si>
  <si>
    <t>38 Cass St</t>
  </si>
  <si>
    <t>36 Cass St</t>
  </si>
  <si>
    <t>18 Powell St</t>
  </si>
  <si>
    <t>3 Summer St</t>
  </si>
  <si>
    <t>5 Summer St</t>
  </si>
  <si>
    <t>7 Summer St</t>
  </si>
  <si>
    <t>20 Miami Ave</t>
  </si>
  <si>
    <t>18 Miami Ave</t>
  </si>
  <si>
    <t>211 Baker St</t>
  </si>
  <si>
    <t>225 Baker St</t>
  </si>
  <si>
    <t>29 Alaric St</t>
  </si>
  <si>
    <t>56 Spring St</t>
  </si>
  <si>
    <t>50 Spring St</t>
  </si>
  <si>
    <t>52 Alaric St</t>
  </si>
  <si>
    <t>4 Alaric St</t>
  </si>
  <si>
    <t>2159 Centre St</t>
  </si>
  <si>
    <t>42 Summer St</t>
  </si>
  <si>
    <t>22 Summer St</t>
  </si>
  <si>
    <t>8 Summer St</t>
  </si>
  <si>
    <t>73 Baker St</t>
  </si>
  <si>
    <t>81 Cass St</t>
  </si>
  <si>
    <t>93 Cass St</t>
  </si>
  <si>
    <t>2219 Centre St</t>
  </si>
  <si>
    <t>2221 Centre St</t>
  </si>
  <si>
    <t>10 Acacia Rd</t>
  </si>
  <si>
    <t>2261 Centre St</t>
  </si>
  <si>
    <t>30 Baker St</t>
  </si>
  <si>
    <t>2315 Centre St</t>
  </si>
  <si>
    <t>2319 Centre St</t>
  </si>
  <si>
    <t>2323 Centre St</t>
  </si>
  <si>
    <t>2329 Centre St</t>
  </si>
  <si>
    <t>41 Glenhaven Rd</t>
  </si>
  <si>
    <t>14 Joyce Kilmer Rd</t>
  </si>
  <si>
    <t>18 Joyce Kilmer Rd</t>
  </si>
  <si>
    <t>40 Glenhaven Rd</t>
  </si>
  <si>
    <t>11 Keystone St</t>
  </si>
  <si>
    <t>24 Joyce Kilmer Rd</t>
  </si>
  <si>
    <t>29 Keystone St</t>
  </si>
  <si>
    <t>65 Keystone St</t>
  </si>
  <si>
    <t>69 Keystone St</t>
  </si>
  <si>
    <t>77 Keystone St</t>
  </si>
  <si>
    <t>65 Northdale Rd</t>
  </si>
  <si>
    <t>104 Joyce Kilmer Rd</t>
  </si>
  <si>
    <t>94 Joyce Kilmer Rd</t>
  </si>
  <si>
    <t>15 Paragon Rd</t>
  </si>
  <si>
    <t>19 Paragon Rd</t>
  </si>
  <si>
    <t>25 Paragon Rd</t>
  </si>
  <si>
    <t>33 Paragon Rd</t>
  </si>
  <si>
    <t>43 Paragon Rd</t>
  </si>
  <si>
    <t>47 Paragon Rd</t>
  </si>
  <si>
    <t>50 Keystone St</t>
  </si>
  <si>
    <t>28 Keystone St</t>
  </si>
  <si>
    <t>14 Keystone St</t>
  </si>
  <si>
    <t>15 Glenellen Rd</t>
  </si>
  <si>
    <t>17 Glenellen Rd</t>
  </si>
  <si>
    <t>21 Glenellen Rd</t>
  </si>
  <si>
    <t>25 Glenellen Rd</t>
  </si>
  <si>
    <t>27 Glenellen Rd</t>
  </si>
  <si>
    <t>27 Northdale Rd</t>
  </si>
  <si>
    <t>66 Paragon Rd</t>
  </si>
  <si>
    <t>54 Paragon Rd</t>
  </si>
  <si>
    <t>46 Paragon Rd</t>
  </si>
  <si>
    <t>38 Paragon Rd</t>
  </si>
  <si>
    <t>32 Paragon Rd</t>
  </si>
  <si>
    <t>26 Paragon Rd</t>
  </si>
  <si>
    <t>42 Paragon Rd</t>
  </si>
  <si>
    <t>2393 Centre St</t>
  </si>
  <si>
    <t>40 Glenellen Rd</t>
  </si>
  <si>
    <t>32 Glenellen Rd</t>
  </si>
  <si>
    <t>28 Glenellen Rd</t>
  </si>
  <si>
    <t>24 Glenellen Rd</t>
  </si>
  <si>
    <t>20 Glenellen Rd</t>
  </si>
  <si>
    <t>16 Glenellen Rd</t>
  </si>
  <si>
    <t>70 Baker St</t>
  </si>
  <si>
    <t>27 Joyce Kilmer Rd</t>
  </si>
  <si>
    <t>59 Joyce Kilmer Rd</t>
  </si>
  <si>
    <t>65 Joyce Kilmer Rd</t>
  </si>
  <si>
    <t>8 Northdale Rd</t>
  </si>
  <si>
    <t>4 Northdale Rd</t>
  </si>
  <si>
    <t>2451 Centre St</t>
  </si>
  <si>
    <t>103 Keystone St</t>
  </si>
  <si>
    <t>2 New Haven St</t>
  </si>
  <si>
    <t>60 Northdale Rd</t>
  </si>
  <si>
    <t>58 New Haven St</t>
  </si>
  <si>
    <t>48 Vogel St</t>
  </si>
  <si>
    <t>173 Glenellen Rd</t>
  </si>
  <si>
    <t>215 Glenellen Rd</t>
  </si>
  <si>
    <t>2501 Centre St</t>
  </si>
  <si>
    <t>75 Crosstown Ave</t>
  </si>
  <si>
    <t>109 Salman St</t>
  </si>
  <si>
    <t>17 Powell St</t>
  </si>
  <si>
    <t>5 Cass St</t>
  </si>
  <si>
    <t>7 Cass St</t>
  </si>
  <si>
    <t>9 Cass St</t>
  </si>
  <si>
    <t>11 Cass St</t>
  </si>
  <si>
    <t>15 Cass St</t>
  </si>
  <si>
    <t>17 Cass St</t>
  </si>
  <si>
    <t>124 Spring St</t>
  </si>
  <si>
    <t>116 Spring St</t>
  </si>
  <si>
    <t>146 Spring St</t>
  </si>
  <si>
    <t>144 Spring St</t>
  </si>
  <si>
    <t>136 Spring St</t>
  </si>
  <si>
    <t>59 Constance Rd</t>
  </si>
  <si>
    <t>111 Baker St</t>
  </si>
  <si>
    <t>115 Baker St</t>
  </si>
  <si>
    <t>58 Constance Rd</t>
  </si>
  <si>
    <t>98 Baker St</t>
  </si>
  <si>
    <t>94 Baker St</t>
  </si>
  <si>
    <t>148 Laurie Ave</t>
  </si>
  <si>
    <t>218 Spring St</t>
  </si>
  <si>
    <t>214 Spring St</t>
  </si>
  <si>
    <t>18 Cypress St</t>
  </si>
  <si>
    <t>250 Spring St</t>
  </si>
  <si>
    <t>41 Morrell St</t>
  </si>
  <si>
    <t>18 Gould St</t>
  </si>
  <si>
    <t>270 Spring St</t>
  </si>
  <si>
    <t>266 Spring St</t>
  </si>
  <si>
    <t>15 Ledge Hill Rd</t>
  </si>
  <si>
    <t>23 Ledge Hill Rd</t>
  </si>
  <si>
    <t>27 Ledge Hill Rd</t>
  </si>
  <si>
    <t>31 Ledge Hill Rd</t>
  </si>
  <si>
    <t>290 Spring St</t>
  </si>
  <si>
    <t>29 Gould St</t>
  </si>
  <si>
    <t>41 Hemlock Rd</t>
  </si>
  <si>
    <t>312 Spring St</t>
  </si>
  <si>
    <t>310 Spring St</t>
  </si>
  <si>
    <t>9 Billings St</t>
  </si>
  <si>
    <t>1459 Vfw Pw</t>
  </si>
  <si>
    <t>1515 Vfw Pw</t>
  </si>
  <si>
    <t>1545 Vfw Pw</t>
  </si>
  <si>
    <t>1522 Vfw Pw</t>
  </si>
  <si>
    <t>65 Laurie Ave</t>
  </si>
  <si>
    <t>5245 Washington St</t>
  </si>
  <si>
    <t>5255 Washington St</t>
  </si>
  <si>
    <t>5257 Washington St</t>
  </si>
  <si>
    <t>5259 Washington St</t>
  </si>
  <si>
    <t>5261 Washington St</t>
  </si>
  <si>
    <t>5263 Washington St</t>
  </si>
  <si>
    <t>5265 Washington St</t>
  </si>
  <si>
    <t>5267 Washington St</t>
  </si>
  <si>
    <t>5269 Washington St</t>
  </si>
  <si>
    <t>5271 Washington St</t>
  </si>
  <si>
    <t>5273 Washington St</t>
  </si>
  <si>
    <t>5277 Washington St</t>
  </si>
  <si>
    <t>5279 Washington St</t>
  </si>
  <si>
    <t>5281 Washington St</t>
  </si>
  <si>
    <t>5283 Washington St</t>
  </si>
  <si>
    <t>5285 Washington St</t>
  </si>
  <si>
    <t>5287 Washington St</t>
  </si>
  <si>
    <t>5289 Washington St</t>
  </si>
  <si>
    <t>5291 Washington St</t>
  </si>
  <si>
    <t>5295 Washington St</t>
  </si>
  <si>
    <t>30 Pleasantdale Rd</t>
  </si>
  <si>
    <t>5301 Washington St</t>
  </si>
  <si>
    <t>5337 Washington St</t>
  </si>
  <si>
    <t>5341 Washington St</t>
  </si>
  <si>
    <t>10 Stimson Rd</t>
  </si>
  <si>
    <t>16 Cottage Rd</t>
  </si>
  <si>
    <t>2 Grove Ter</t>
  </si>
  <si>
    <t>6 Grove Ter</t>
  </si>
  <si>
    <t>10 Grove Ter</t>
  </si>
  <si>
    <t>9 Grove Ter</t>
  </si>
  <si>
    <t>5 Grove Ter</t>
  </si>
  <si>
    <t>71 Grove St</t>
  </si>
  <si>
    <t>81 Grove St</t>
  </si>
  <si>
    <t>95 Grove St</t>
  </si>
  <si>
    <t>99 Grove St</t>
  </si>
  <si>
    <t>111 Grove St</t>
  </si>
  <si>
    <t>115 Grove St</t>
  </si>
  <si>
    <t>121 Grove St</t>
  </si>
  <si>
    <t>125 Grove St</t>
  </si>
  <si>
    <t>155 Grove St</t>
  </si>
  <si>
    <t>159 Grove St</t>
  </si>
  <si>
    <t>24 Birch Rd</t>
  </si>
  <si>
    <t>185 Grove St</t>
  </si>
  <si>
    <t>47 Stimson St</t>
  </si>
  <si>
    <t>53 Stimson St</t>
  </si>
  <si>
    <t>55 Stimson St</t>
  </si>
  <si>
    <t>49 Stimson St</t>
  </si>
  <si>
    <t>51 Stimson St</t>
  </si>
  <si>
    <t>12 Bungalow Rd</t>
  </si>
  <si>
    <t>203 Grove St</t>
  </si>
  <si>
    <t>223 Grove St</t>
  </si>
  <si>
    <t>5205 Washington St</t>
  </si>
  <si>
    <t>5223 Washington St</t>
  </si>
  <si>
    <t>25 Rockland St</t>
  </si>
  <si>
    <t>31 Carrolton Rd</t>
  </si>
  <si>
    <t>35 Carrolton Rd</t>
  </si>
  <si>
    <t>57 Carrolton Rd</t>
  </si>
  <si>
    <t>23 Goethe St</t>
  </si>
  <si>
    <t>43 Goethe St</t>
  </si>
  <si>
    <t>10 Schiller Rd</t>
  </si>
  <si>
    <t>43 Rockland St</t>
  </si>
  <si>
    <t>96 Rockland St</t>
  </si>
  <si>
    <t>92 Rockland St</t>
  </si>
  <si>
    <t>78 Rockland St</t>
  </si>
  <si>
    <t>72 Rockland St</t>
  </si>
  <si>
    <t>32 Rockland St</t>
  </si>
  <si>
    <t>18 Rockland St</t>
  </si>
  <si>
    <t>22 Rockland St</t>
  </si>
  <si>
    <t>2 Rockland St</t>
  </si>
  <si>
    <t>5274 Washington St</t>
  </si>
  <si>
    <t>19 Birchwood St</t>
  </si>
  <si>
    <t>57 Birchwood St</t>
  </si>
  <si>
    <t>381 Grove St</t>
  </si>
  <si>
    <t>20 Birchwood St</t>
  </si>
  <si>
    <t>287 Grove St</t>
  </si>
  <si>
    <t>289 Grove St</t>
  </si>
  <si>
    <t>291 Grove St</t>
  </si>
  <si>
    <t>293 Grove St</t>
  </si>
  <si>
    <t>295 Grove St</t>
  </si>
  <si>
    <t>297 Grove St</t>
  </si>
  <si>
    <t>299 Grove St</t>
  </si>
  <si>
    <t>301 Grove St</t>
  </si>
  <si>
    <t>303 Grove St</t>
  </si>
  <si>
    <t>305 Grove St</t>
  </si>
  <si>
    <t>307 Grove St</t>
  </si>
  <si>
    <t>309 Grove St</t>
  </si>
  <si>
    <t>311 Grove St</t>
  </si>
  <si>
    <t>313 Grove St</t>
  </si>
  <si>
    <t>315 Grove St</t>
  </si>
  <si>
    <t>317 Grove St</t>
  </si>
  <si>
    <t>319 Grove St</t>
  </si>
  <si>
    <t>321 Grove St</t>
  </si>
  <si>
    <t>15 Stimson St</t>
  </si>
  <si>
    <t>5224 Washington St</t>
  </si>
  <si>
    <t>5204 Washington St</t>
  </si>
  <si>
    <t>257 Grove St</t>
  </si>
  <si>
    <t>376 Grove St</t>
  </si>
  <si>
    <t>370 Grove St</t>
  </si>
  <si>
    <t>362 Grove St</t>
  </si>
  <si>
    <t>20 Cheriton Rd</t>
  </si>
  <si>
    <t>18 Cheriton Rd</t>
  </si>
  <si>
    <t>258 Grove St</t>
  </si>
  <si>
    <t>246 Grove St</t>
  </si>
  <si>
    <t>5170 Washington St</t>
  </si>
  <si>
    <t>11 Cheriton Rd</t>
  </si>
  <si>
    <t>5140 Washington St</t>
  </si>
  <si>
    <t>45 Desoto Rd</t>
  </si>
  <si>
    <t>59 Desoto Rd</t>
  </si>
  <si>
    <t>73 Desoto Rd</t>
  </si>
  <si>
    <t>15 Willers St</t>
  </si>
  <si>
    <t>23 Willers St</t>
  </si>
  <si>
    <t>42 Woodley Ave</t>
  </si>
  <si>
    <t>5016 Washington St</t>
  </si>
  <si>
    <t>5008 Washington St</t>
  </si>
  <si>
    <t>5004 Washington St</t>
  </si>
  <si>
    <t>5002 Washington St</t>
  </si>
  <si>
    <t>4992 Washington St</t>
  </si>
  <si>
    <t>4988 Washington St</t>
  </si>
  <si>
    <t>5 W Boundary Rd</t>
  </si>
  <si>
    <t>5118 Washington St</t>
  </si>
  <si>
    <t>15 Ridgecrest Ter</t>
  </si>
  <si>
    <t>76 Desoto Rd</t>
  </si>
  <si>
    <t>74 Desoto Rd</t>
  </si>
  <si>
    <t>68 Desoto Rd</t>
  </si>
  <si>
    <t>54 Desoto Rd</t>
  </si>
  <si>
    <t>5114 Washington St</t>
  </si>
  <si>
    <t>5110 Washington St</t>
  </si>
  <si>
    <t>5098 Washington St</t>
  </si>
  <si>
    <t>5090 Washington St</t>
  </si>
  <si>
    <t>5086 Washington St</t>
  </si>
  <si>
    <t>5082 Washington St</t>
  </si>
  <si>
    <t>30 Ridgecrest Dr</t>
  </si>
  <si>
    <t>5050 Washington St</t>
  </si>
  <si>
    <t>5018 Washington St</t>
  </si>
  <si>
    <t>191 Park Dr</t>
  </si>
  <si>
    <t>195 Park Dr</t>
  </si>
  <si>
    <t>211 Park Dr</t>
  </si>
  <si>
    <t>106 Queensberry St</t>
  </si>
  <si>
    <t>104 Queensberry St</t>
  </si>
  <si>
    <t>102 Queensberry St</t>
  </si>
  <si>
    <t>100 Queensberry St</t>
  </si>
  <si>
    <t>98 Queensberry St</t>
  </si>
  <si>
    <t>94 Queensberry St</t>
  </si>
  <si>
    <t>105 Queensberry St</t>
  </si>
  <si>
    <t>107 Queensberry St</t>
  </si>
  <si>
    <t>109 Queensberry St</t>
  </si>
  <si>
    <t>111 Queensberry St</t>
  </si>
  <si>
    <t>219 Park Dr</t>
  </si>
  <si>
    <t>227 Park Dr</t>
  </si>
  <si>
    <t>231 Park Dr</t>
  </si>
  <si>
    <t>124 Peterborough St</t>
  </si>
  <si>
    <t>120 Peterborough St</t>
  </si>
  <si>
    <t>110 Peterborough St</t>
  </si>
  <si>
    <t>108 Peterborough St</t>
  </si>
  <si>
    <t>105 Peterborough St</t>
  </si>
  <si>
    <t>109 Peterborough St</t>
  </si>
  <si>
    <t>115 Peterborough St</t>
  </si>
  <si>
    <t>133 Peterborough St</t>
  </si>
  <si>
    <t>137 Peterborough St</t>
  </si>
  <si>
    <t>150 Brookline Ave</t>
  </si>
  <si>
    <t>170 Brookline Ave</t>
  </si>
  <si>
    <t>176 Brookline Ave</t>
  </si>
  <si>
    <t>188 Brookline Ave</t>
  </si>
  <si>
    <t>771 Beacon St</t>
  </si>
  <si>
    <t>61 Brookline Ave</t>
  </si>
  <si>
    <t>829 Beacon St</t>
  </si>
  <si>
    <t>468 Park Dr</t>
  </si>
  <si>
    <t>466 Park Dr</t>
  </si>
  <si>
    <t>464 Park Dr</t>
  </si>
  <si>
    <t>462 Park Dr</t>
  </si>
  <si>
    <t>14 Keswick St</t>
  </si>
  <si>
    <t>12 Keswick St</t>
  </si>
  <si>
    <t>8 Keswick St</t>
  </si>
  <si>
    <t>6 Keswick St</t>
  </si>
  <si>
    <t>832 Beacon St</t>
  </si>
  <si>
    <t>839 Beacon St</t>
  </si>
  <si>
    <t>840 Beacon St</t>
  </si>
  <si>
    <t>845 Beacon St</t>
  </si>
  <si>
    <t>847 Beacon St</t>
  </si>
  <si>
    <t>848 Beacon St</t>
  </si>
  <si>
    <t>5 Keswick St</t>
  </si>
  <si>
    <t>7 Keswick St</t>
  </si>
  <si>
    <t>11 Keswick St</t>
  </si>
  <si>
    <t>15 Keswick St</t>
  </si>
  <si>
    <t>17 Keswick St</t>
  </si>
  <si>
    <t>134 St Marys St</t>
  </si>
  <si>
    <t>132 St Marys St</t>
  </si>
  <si>
    <t>130 St Marys St</t>
  </si>
  <si>
    <t>128 St Marys St</t>
  </si>
  <si>
    <t>126 St Marys St</t>
  </si>
  <si>
    <t>124 St Marys St</t>
  </si>
  <si>
    <t>849 Beacon St</t>
  </si>
  <si>
    <t>850 Beacon St</t>
  </si>
  <si>
    <t>851 Beacon St</t>
  </si>
  <si>
    <t>853 Beacon St</t>
  </si>
  <si>
    <t>34 Medfield St</t>
  </si>
  <si>
    <t>30 Medfield St</t>
  </si>
  <si>
    <t>26 Medfield St</t>
  </si>
  <si>
    <t>22 Medfield St</t>
  </si>
  <si>
    <t>18 Medfield St</t>
  </si>
  <si>
    <t>14 Medfield St</t>
  </si>
  <si>
    <t>452 Park Dr</t>
  </si>
  <si>
    <t>448 Park Dr</t>
  </si>
  <si>
    <t>447 Park Dr</t>
  </si>
  <si>
    <t>451 Park Dr</t>
  </si>
  <si>
    <t>455 Park Dr</t>
  </si>
  <si>
    <t>457 Park Dr</t>
  </si>
  <si>
    <t>459 Park Dr</t>
  </si>
  <si>
    <t>461 Park Dr</t>
  </si>
  <si>
    <t>463 Park Dr</t>
  </si>
  <si>
    <t>465 Park Dr</t>
  </si>
  <si>
    <t>854 Beacon St</t>
  </si>
  <si>
    <t>855 Beacon St</t>
  </si>
  <si>
    <t>857 Beacon St</t>
  </si>
  <si>
    <t>860 Beacon St</t>
  </si>
  <si>
    <t>862 Beacon St</t>
  </si>
  <si>
    <t>868 Beacon St</t>
  </si>
  <si>
    <t>7 Aberdeen St</t>
  </si>
  <si>
    <t>11 Aberdeen St</t>
  </si>
  <si>
    <t>15 Aberdeen St</t>
  </si>
  <si>
    <t>17 Aberdeen St</t>
  </si>
  <si>
    <t>19 Aberdeen St</t>
  </si>
  <si>
    <t>21 Aberdeen St</t>
  </si>
  <si>
    <t>23 Aberdeen St</t>
  </si>
  <si>
    <t>25 Aberdeen St</t>
  </si>
  <si>
    <t>27 Aberdeen St</t>
  </si>
  <si>
    <t>14 Aberdeen St</t>
  </si>
  <si>
    <t>12 Aberdeen St</t>
  </si>
  <si>
    <t>869 Beacon St</t>
  </si>
  <si>
    <t>871 Beacon St</t>
  </si>
  <si>
    <t>873 Beacon St</t>
  </si>
  <si>
    <t>875 Beacon St</t>
  </si>
  <si>
    <t>877 Beacon St</t>
  </si>
  <si>
    <t>879 Beacon St</t>
  </si>
  <si>
    <t>899 Beacon St</t>
  </si>
  <si>
    <t>7 Miner St</t>
  </si>
  <si>
    <t>9 Miner St</t>
  </si>
  <si>
    <t>16 Miner St</t>
  </si>
  <si>
    <t>900 Beacon St</t>
  </si>
  <si>
    <t>901 Beacon St</t>
  </si>
  <si>
    <t>903 Beacon St</t>
  </si>
  <si>
    <t>905 Beacon St</t>
  </si>
  <si>
    <t>499 Park Dr</t>
  </si>
  <si>
    <t>503 Park Dr</t>
  </si>
  <si>
    <t>12 Arundel St</t>
  </si>
  <si>
    <t>907 Beacon St</t>
  </si>
  <si>
    <t>908 Beacon St</t>
  </si>
  <si>
    <t>909 Beacon St</t>
  </si>
  <si>
    <t>910 Beacon St</t>
  </si>
  <si>
    <t>912 Beacon St</t>
  </si>
  <si>
    <t>914 Beacon St</t>
  </si>
  <si>
    <t>915 Beacon St</t>
  </si>
  <si>
    <t>916 Beacon St</t>
  </si>
  <si>
    <t>917 Beacon St</t>
  </si>
  <si>
    <t>918 Beacon St</t>
  </si>
  <si>
    <t>919 Beacon St</t>
  </si>
  <si>
    <t>921 Beacon St</t>
  </si>
  <si>
    <t>922 Beacon St</t>
  </si>
  <si>
    <t>923 Beacon St</t>
  </si>
  <si>
    <t>924 Beacon St</t>
  </si>
  <si>
    <t>100 St Marys St</t>
  </si>
  <si>
    <t>90 St Marys St</t>
  </si>
  <si>
    <t>120  Mount fort St</t>
  </si>
  <si>
    <t>9 Buswell St</t>
  </si>
  <si>
    <t>519 Park Dr</t>
  </si>
  <si>
    <t>722 Commonwealth Ave</t>
  </si>
  <si>
    <t>712 Commonwealth Ave</t>
  </si>
  <si>
    <t>74 Ashford St</t>
  </si>
  <si>
    <t>72 Ashford St</t>
  </si>
  <si>
    <t>11 Sawyer Ter</t>
  </si>
  <si>
    <t>20 Sawyer Ter</t>
  </si>
  <si>
    <t>18 Sawyer Ter</t>
  </si>
  <si>
    <t>16 Sawyer Ter</t>
  </si>
  <si>
    <t>60 Ashford St</t>
  </si>
  <si>
    <t>3 Hartley Ter</t>
  </si>
  <si>
    <t>5 Hartley Ter</t>
  </si>
  <si>
    <t>7 Hartley Ter</t>
  </si>
  <si>
    <t>9 Hartley Ter</t>
  </si>
  <si>
    <t>16 Wadsworth St</t>
  </si>
  <si>
    <t>10 Wadsworth St</t>
  </si>
  <si>
    <t>42 Pratt St</t>
  </si>
  <si>
    <t>38 Pratt St</t>
  </si>
  <si>
    <t>34 Pratt St</t>
  </si>
  <si>
    <t>30 Pratt St</t>
  </si>
  <si>
    <t>28 Pratt St</t>
  </si>
  <si>
    <t>26 Pratt St</t>
  </si>
  <si>
    <t>24 Pratt St</t>
  </si>
  <si>
    <t>10 Pratt St</t>
  </si>
  <si>
    <t>24 Linden St</t>
  </si>
  <si>
    <t>20 Linden St</t>
  </si>
  <si>
    <t>1027 Commonwealth Ave</t>
  </si>
  <si>
    <t>195 Gardner St</t>
  </si>
  <si>
    <t>1035 Commonwealth Ave</t>
  </si>
  <si>
    <t>1039 Commonwealth Ave</t>
  </si>
  <si>
    <t>1047 Commonwealth Ave</t>
  </si>
  <si>
    <t>1079 Commonwealth Ave</t>
  </si>
  <si>
    <t>52 Ashford St</t>
  </si>
  <si>
    <t>8 Hartley Ter</t>
  </si>
  <si>
    <t>50 Ashford St</t>
  </si>
  <si>
    <t>48 Ashford St</t>
  </si>
  <si>
    <t>46 Ashford St</t>
  </si>
  <si>
    <t>44 Ashford St</t>
  </si>
  <si>
    <t>11 Wadsworth St</t>
  </si>
  <si>
    <t>40 Ashford St</t>
  </si>
  <si>
    <t>32 Ashford St</t>
  </si>
  <si>
    <t>30 Ashford St</t>
  </si>
  <si>
    <t>28 Ashford St</t>
  </si>
  <si>
    <t>26 Ashford St</t>
  </si>
  <si>
    <t>24 Ashford St</t>
  </si>
  <si>
    <t>18 Ashford St</t>
  </si>
  <si>
    <t>16 Ashford St</t>
  </si>
  <si>
    <t>14 Ashford St</t>
  </si>
  <si>
    <t>10 Ashford St</t>
  </si>
  <si>
    <t>6 Ashford St</t>
  </si>
  <si>
    <t>38 Linden St</t>
  </si>
  <si>
    <t>5 Pratt St</t>
  </si>
  <si>
    <t>7 Pratt St</t>
  </si>
  <si>
    <t>9 Pratt St</t>
  </si>
  <si>
    <t>11 Pratt St</t>
  </si>
  <si>
    <t>15 Pratt St</t>
  </si>
  <si>
    <t>17 Pratt St</t>
  </si>
  <si>
    <t>21 Pratt St</t>
  </si>
  <si>
    <t>25 Pratt St</t>
  </si>
  <si>
    <t>29 Pratt St</t>
  </si>
  <si>
    <t>31 Pratt St</t>
  </si>
  <si>
    <t>33 Pratt St</t>
  </si>
  <si>
    <t>35 Pratt St</t>
  </si>
  <si>
    <t>37 Pratt St</t>
  </si>
  <si>
    <t>39 Pratt St</t>
  </si>
  <si>
    <t>41 Pratt St</t>
  </si>
  <si>
    <t>43 Pratt St</t>
  </si>
  <si>
    <t>45 Pratt St</t>
  </si>
  <si>
    <t>98 Gardner St</t>
  </si>
  <si>
    <t>90 Gardner St</t>
  </si>
  <si>
    <t>88 Gardner St</t>
  </si>
  <si>
    <t>84 Gardner St</t>
  </si>
  <si>
    <t>80 Gardner St</t>
  </si>
  <si>
    <t>72 Gardner St</t>
  </si>
  <si>
    <t>89 Chester St</t>
  </si>
  <si>
    <t>93 Chester St</t>
  </si>
  <si>
    <t>97 Chester St</t>
  </si>
  <si>
    <t>101 Chester St</t>
  </si>
  <si>
    <t>35 Ashford St</t>
  </si>
  <si>
    <t>37 Ashford St</t>
  </si>
  <si>
    <t>41 Ashford St</t>
  </si>
  <si>
    <t>45 Ashford St</t>
  </si>
  <si>
    <t>53 Ashford St</t>
  </si>
  <si>
    <t>1 Ashford Ct</t>
  </si>
  <si>
    <t>65 Ashford St</t>
  </si>
  <si>
    <t>67 Ashford St</t>
  </si>
  <si>
    <t>19 Brighton Ave</t>
  </si>
  <si>
    <t>23 Brighton Ave</t>
  </si>
  <si>
    <t>37 Brighton Ave</t>
  </si>
  <si>
    <t>45 Brighton Ave</t>
  </si>
  <si>
    <t>57 Brighton Ave</t>
  </si>
  <si>
    <t>59 Brighton Ave</t>
  </si>
  <si>
    <t>65 Chester St</t>
  </si>
  <si>
    <t>67 Chester St</t>
  </si>
  <si>
    <t>71 Chester St</t>
  </si>
  <si>
    <t>75 Chester St</t>
  </si>
  <si>
    <t>65 Gardner St</t>
  </si>
  <si>
    <t>71 Gardner St</t>
  </si>
  <si>
    <t>73 Gardner St</t>
  </si>
  <si>
    <t>75 Gardner St</t>
  </si>
  <si>
    <t>87 Gardner St</t>
  </si>
  <si>
    <t>89 Gardner St</t>
  </si>
  <si>
    <t>5 Gardner Ter</t>
  </si>
  <si>
    <t>7 Gardner Ter</t>
  </si>
  <si>
    <t>9 Gardner Ter</t>
  </si>
  <si>
    <t>95 Gardner St</t>
  </si>
  <si>
    <t>98 Chester St</t>
  </si>
  <si>
    <t>94 Chester St</t>
  </si>
  <si>
    <t>56 Gardner St</t>
  </si>
  <si>
    <t>54 Gardner St</t>
  </si>
  <si>
    <t>50 Gardner St</t>
  </si>
  <si>
    <t>42 Gardner St</t>
  </si>
  <si>
    <t>34 Gardner St</t>
  </si>
  <si>
    <t>5 Ashford St</t>
  </si>
  <si>
    <t>7 Ashford St</t>
  </si>
  <si>
    <t>9 Ashford St</t>
  </si>
  <si>
    <t>11 Ashford St</t>
  </si>
  <si>
    <t>15 Ashford St</t>
  </si>
  <si>
    <t>17 Ashford St</t>
  </si>
  <si>
    <t>19 Ashford St</t>
  </si>
  <si>
    <t>25 Ashford St</t>
  </si>
  <si>
    <t>27 Ashford St</t>
  </si>
  <si>
    <t>110 Chester St</t>
  </si>
  <si>
    <t>106 Chester St</t>
  </si>
  <si>
    <t>102 Chester St</t>
  </si>
  <si>
    <t>31 Gardner St</t>
  </si>
  <si>
    <t>4 President Ter</t>
  </si>
  <si>
    <t>3 President Ter</t>
  </si>
  <si>
    <t>2 President Ter</t>
  </si>
  <si>
    <t>1 President Ter</t>
  </si>
  <si>
    <t>47 Gardner St</t>
  </si>
  <si>
    <t>49 Gardner St</t>
  </si>
  <si>
    <t>51 Gardner St</t>
  </si>
  <si>
    <t>53 Gardner St</t>
  </si>
  <si>
    <t>78 Chester St</t>
  </si>
  <si>
    <t>74 Chester St</t>
  </si>
  <si>
    <t>70 Chester St</t>
  </si>
  <si>
    <t>66 Chester St</t>
  </si>
  <si>
    <t>61 Brighton Ave</t>
  </si>
  <si>
    <t>71 Brighton Ave</t>
  </si>
  <si>
    <t>73 Brighton Ave</t>
  </si>
  <si>
    <t>75 Brighton Ave</t>
  </si>
  <si>
    <t>77 Brighton Ave</t>
  </si>
  <si>
    <t>79 Brighton Ave</t>
  </si>
  <si>
    <t>81 Brighton Ave</t>
  </si>
  <si>
    <t>83 Brighton Ave</t>
  </si>
  <si>
    <t>85 Brighton Ave</t>
  </si>
  <si>
    <t>87 Brighton Ave</t>
  </si>
  <si>
    <t>89 Brighton Ave</t>
  </si>
  <si>
    <t>127 Brighton Ave</t>
  </si>
  <si>
    <t>139 Brighton Ave</t>
  </si>
  <si>
    <t>145 Brighton Ave</t>
  </si>
  <si>
    <t>9 Gardner St</t>
  </si>
  <si>
    <t>21 Gardner St</t>
  </si>
  <si>
    <t>23 Gardner St</t>
  </si>
  <si>
    <t>25 Gardner St</t>
  </si>
  <si>
    <t>59 Linden St</t>
  </si>
  <si>
    <t>9 Farrington Ave</t>
  </si>
  <si>
    <t>15 Farrington Ave</t>
  </si>
  <si>
    <t>43 Linden St</t>
  </si>
  <si>
    <t>14 Gardner St</t>
  </si>
  <si>
    <t>8 Gardner St</t>
  </si>
  <si>
    <t>84 Harvard Ave</t>
  </si>
  <si>
    <t>68 Harvard Ave</t>
  </si>
  <si>
    <t>11 Highgate St</t>
  </si>
  <si>
    <t>17 Highgate St</t>
  </si>
  <si>
    <t>33 Highgate St</t>
  </si>
  <si>
    <t>334 Cambridge St</t>
  </si>
  <si>
    <t>1 Linden St</t>
  </si>
  <si>
    <t>3 Linden St</t>
  </si>
  <si>
    <t>5 Linden St</t>
  </si>
  <si>
    <t>7 Linden St</t>
  </si>
  <si>
    <t>9 Linden St</t>
  </si>
  <si>
    <t>15 Linden St</t>
  </si>
  <si>
    <t>17 Linden St</t>
  </si>
  <si>
    <t>19 Linden St</t>
  </si>
  <si>
    <t>25 Linden St</t>
  </si>
  <si>
    <t>27 Linden St</t>
  </si>
  <si>
    <t>29 Linden St</t>
  </si>
  <si>
    <t>24 Farrington Ave</t>
  </si>
  <si>
    <t>22 Farrington Ave</t>
  </si>
  <si>
    <t>14 Farrington Ave</t>
  </si>
  <si>
    <t>30 Highgate St</t>
  </si>
  <si>
    <t>16 Highgate St</t>
  </si>
  <si>
    <t>450 Cambridge St</t>
  </si>
  <si>
    <t>442 Cambridge St</t>
  </si>
  <si>
    <t>392 Cambridge St</t>
  </si>
  <si>
    <t>390 Cambridge St</t>
  </si>
  <si>
    <t>5 Harvard Ter</t>
  </si>
  <si>
    <t>7 Harvard Ter</t>
  </si>
  <si>
    <t>9 Harvard Ter</t>
  </si>
  <si>
    <t>11 Harvard Ter</t>
  </si>
  <si>
    <t>15 Harvard Ter</t>
  </si>
  <si>
    <t>17 Harvard Ter</t>
  </si>
  <si>
    <t>16 Harvard Ter</t>
  </si>
  <si>
    <t>67 Harvard Ave</t>
  </si>
  <si>
    <t>1125 Commonwealth Ave</t>
  </si>
  <si>
    <t>1127 Commonwealth Ave</t>
  </si>
  <si>
    <t>1131 Commonwealth Ave</t>
  </si>
  <si>
    <t>1135 Commonwealth Ave</t>
  </si>
  <si>
    <t>1139 Commonwealth Ave</t>
  </si>
  <si>
    <t>20 St Lukes Rd</t>
  </si>
  <si>
    <t>18 St Lukes Rd</t>
  </si>
  <si>
    <t>16 St Lukes Rd</t>
  </si>
  <si>
    <t>14 St Lukes Rd</t>
  </si>
  <si>
    <t>10 St Lukes Rd</t>
  </si>
  <si>
    <t>8 St Lukes Rd</t>
  </si>
  <si>
    <t>48 Brighton Ave</t>
  </si>
  <si>
    <t>11 St Lukes Rd</t>
  </si>
  <si>
    <t>15 St Lukes Rd</t>
  </si>
  <si>
    <t>17 St Lukes Rd</t>
  </si>
  <si>
    <t>19 St Lukes Rd</t>
  </si>
  <si>
    <t>21 St Lukes Rd</t>
  </si>
  <si>
    <t>23 St Lukes Rd</t>
  </si>
  <si>
    <t>27 St Lukes Rd</t>
  </si>
  <si>
    <t>31 St Lukes Rd</t>
  </si>
  <si>
    <t>1157 Commonwealth Ave</t>
  </si>
  <si>
    <t>1161 Commonwealth Ave</t>
  </si>
  <si>
    <t>38 Fordham Rd</t>
  </si>
  <si>
    <t>34 Fordham Rd</t>
  </si>
  <si>
    <t>30 Fordham Rd</t>
  </si>
  <si>
    <t>26 Fordham Rd</t>
  </si>
  <si>
    <t>1165 Commonwealth Ave</t>
  </si>
  <si>
    <t>1169 Commonwealth Ave</t>
  </si>
  <si>
    <t>1173 Commonwealth Ave</t>
  </si>
  <si>
    <t>1177 Commonwealth Ave</t>
  </si>
  <si>
    <t>11 Chester St</t>
  </si>
  <si>
    <t>15 Chester St</t>
  </si>
  <si>
    <t>19 Chester St</t>
  </si>
  <si>
    <t>21 Chester St</t>
  </si>
  <si>
    <t>25 Chester St</t>
  </si>
  <si>
    <t>31 Chester St</t>
  </si>
  <si>
    <t>35 Chester St</t>
  </si>
  <si>
    <t>39 Chester St</t>
  </si>
  <si>
    <t>64 Brighton Ave</t>
  </si>
  <si>
    <t>60 Brighton Ave</t>
  </si>
  <si>
    <t>56 Brighton Ave</t>
  </si>
  <si>
    <t>32 Reedsdale St</t>
  </si>
  <si>
    <t>30 Reedsdale St</t>
  </si>
  <si>
    <t>16 Reedsdale St</t>
  </si>
  <si>
    <t>24 Chester St</t>
  </si>
  <si>
    <t>12 Reedsdale St</t>
  </si>
  <si>
    <t>50 Chester St</t>
  </si>
  <si>
    <t>40 Chester St</t>
  </si>
  <si>
    <t>32 Chester St</t>
  </si>
  <si>
    <t>20 Chester St</t>
  </si>
  <si>
    <t>16 Chester St</t>
  </si>
  <si>
    <t>12 Chester St</t>
  </si>
  <si>
    <t>10 Chester St</t>
  </si>
  <si>
    <t>1185 Commonwealth Ave</t>
  </si>
  <si>
    <t>1189 Commonwealth Ave</t>
  </si>
  <si>
    <t>1193 Commonwealth Ave</t>
  </si>
  <si>
    <t>1197 Commonwealth Ave</t>
  </si>
  <si>
    <t>100 Linden St</t>
  </si>
  <si>
    <t>96 Linden St</t>
  </si>
  <si>
    <t>86 Linden St</t>
  </si>
  <si>
    <t>84 Linden St</t>
  </si>
  <si>
    <t>80 Linden St</t>
  </si>
  <si>
    <t>76 Linden St</t>
  </si>
  <si>
    <t>7 Reedsdale St</t>
  </si>
  <si>
    <t>11 Reedsdale St</t>
  </si>
  <si>
    <t>77 Linden St</t>
  </si>
  <si>
    <t>79 Linden St</t>
  </si>
  <si>
    <t>81 Linden St</t>
  </si>
  <si>
    <t>83 Linden St</t>
  </si>
  <si>
    <t>85 Linden St</t>
  </si>
  <si>
    <t>87 Linden St</t>
  </si>
  <si>
    <t>91 Linden St</t>
  </si>
  <si>
    <t>1211 Commonwealth Ave</t>
  </si>
  <si>
    <t>1247 Commonwealth Ave</t>
  </si>
  <si>
    <t>1251 Commonwealth Ave</t>
  </si>
  <si>
    <t>1255 Commonwealth Ave</t>
  </si>
  <si>
    <t>1259 Commonwealth Ave</t>
  </si>
  <si>
    <t>1263 Commonwealth Ave</t>
  </si>
  <si>
    <t>1267 Commonwealth Ave</t>
  </si>
  <si>
    <t>1269 Commonwealth Ave</t>
  </si>
  <si>
    <t>5 Spofford Rd</t>
  </si>
  <si>
    <t>32 Glenville Ave</t>
  </si>
  <si>
    <t>30 Glenville Ave</t>
  </si>
  <si>
    <t>28 Glenville Ave</t>
  </si>
  <si>
    <t>26 Glenville Ave</t>
  </si>
  <si>
    <t>24 Glenville Ave</t>
  </si>
  <si>
    <t>22 Glenville Ave</t>
  </si>
  <si>
    <t>20 Glenville Ave</t>
  </si>
  <si>
    <t>18 Glenville Ave</t>
  </si>
  <si>
    <t>16 Glenville Ave</t>
  </si>
  <si>
    <t>14 Glenville Ave</t>
  </si>
  <si>
    <t>12 Glenville Ave</t>
  </si>
  <si>
    <t>10 Glenville Ave</t>
  </si>
  <si>
    <t>8 Glenville Ave</t>
  </si>
  <si>
    <t>4 Glenville Ave</t>
  </si>
  <si>
    <t>15 Glenville Ave</t>
  </si>
  <si>
    <t>9 Park Vale Ave</t>
  </si>
  <si>
    <t>15 Park Vale Ave</t>
  </si>
  <si>
    <t>21 Park Vale Ave</t>
  </si>
  <si>
    <t>25 Park Vale Ave</t>
  </si>
  <si>
    <t>29 Park Vale Ave</t>
  </si>
  <si>
    <t>37 Park Vale Ave</t>
  </si>
  <si>
    <t>39 Park Vale Ave</t>
  </si>
  <si>
    <t>43 Park Vale Ave</t>
  </si>
  <si>
    <t>47 Park Vale Ave</t>
  </si>
  <si>
    <t>51 Park Vale Ave</t>
  </si>
  <si>
    <t>178 Brighton Ave</t>
  </si>
  <si>
    <t>56 Park Vale Ave</t>
  </si>
  <si>
    <t>50 Park Vale Ave</t>
  </si>
  <si>
    <t>46 Park Vale Ave</t>
  </si>
  <si>
    <t>42 Park Vale Ave</t>
  </si>
  <si>
    <t>38 Park Vale Ave</t>
  </si>
  <si>
    <t>32 Park Vale Ave</t>
  </si>
  <si>
    <t>26 Park Vale Ave</t>
  </si>
  <si>
    <t>22 Park Vale Ave</t>
  </si>
  <si>
    <t>14 Park Vale Ave</t>
  </si>
  <si>
    <t>4 Park Vale Ave</t>
  </si>
  <si>
    <t>27 Glenville Ave</t>
  </si>
  <si>
    <t>76 Quint Ave</t>
  </si>
  <si>
    <t>70 Quint Ave</t>
  </si>
  <si>
    <t>66 Quint Ave</t>
  </si>
  <si>
    <t>62 Quint Ave</t>
  </si>
  <si>
    <t>58 Quint Ave</t>
  </si>
  <si>
    <t>54 Quint Ave</t>
  </si>
  <si>
    <t>50 Quint Ave</t>
  </si>
  <si>
    <t>36 Quint Ave</t>
  </si>
  <si>
    <t>28 Quint Ave</t>
  </si>
  <si>
    <t>18 Quint Ave</t>
  </si>
  <si>
    <t>16 Quint Ave</t>
  </si>
  <si>
    <t>10 Quint Ave</t>
  </si>
  <si>
    <t>6 Quint Ave</t>
  </si>
  <si>
    <t>26 Greylock Rd</t>
  </si>
  <si>
    <t>20 Greylock Rd</t>
  </si>
  <si>
    <t>18 Greylock Rd</t>
  </si>
  <si>
    <t>16 Greylock Rd</t>
  </si>
  <si>
    <t>12 Greylock Rd</t>
  </si>
  <si>
    <t>10 Greylock Rd</t>
  </si>
  <si>
    <t>8 Greylock Rd</t>
  </si>
  <si>
    <t>6 Greylock Rd</t>
  </si>
  <si>
    <t>2 Greylock Rd</t>
  </si>
  <si>
    <t>68 Allston St</t>
  </si>
  <si>
    <t>70 Allston St</t>
  </si>
  <si>
    <t>66 Allston St</t>
  </si>
  <si>
    <t>64 Allston St</t>
  </si>
  <si>
    <t>48 Allston St</t>
  </si>
  <si>
    <t>44 Allston St</t>
  </si>
  <si>
    <t>3 Hollis Pl</t>
  </si>
  <si>
    <t>4 Hollis Pl</t>
  </si>
  <si>
    <t>32 Allston St</t>
  </si>
  <si>
    <t>14 Allston St</t>
  </si>
  <si>
    <t>11 Quint Ave</t>
  </si>
  <si>
    <t>15 Quint Ave</t>
  </si>
  <si>
    <t>21 Quint Ave</t>
  </si>
  <si>
    <t>31 Quint Ave</t>
  </si>
  <si>
    <t>49 Quint Ave</t>
  </si>
  <si>
    <t>53 Quint Ave</t>
  </si>
  <si>
    <t>57 Quint Ave</t>
  </si>
  <si>
    <t>61 Quint Ave</t>
  </si>
  <si>
    <t>17 Radcliffe Rd</t>
  </si>
  <si>
    <t>20 Radcliffe Rd</t>
  </si>
  <si>
    <t>14 Radcliffe Rd</t>
  </si>
  <si>
    <t>10 Radcliffe Rd</t>
  </si>
  <si>
    <t>6 Radcliffe Rd</t>
  </si>
  <si>
    <t>69 Quint Ave</t>
  </si>
  <si>
    <t>39 Glenville Ave</t>
  </si>
  <si>
    <t>43 Glenville Ave</t>
  </si>
  <si>
    <t>80 Allston St</t>
  </si>
  <si>
    <t>3 Greylock Rd</t>
  </si>
  <si>
    <t>5 Greylock Rd</t>
  </si>
  <si>
    <t>7 Greylock Rd</t>
  </si>
  <si>
    <t>9 Greylock Rd</t>
  </si>
  <si>
    <t>13 Greylock Rd</t>
  </si>
  <si>
    <t>15 Greylock Rd</t>
  </si>
  <si>
    <t>19 Greylock Rd</t>
  </si>
  <si>
    <t>21 Greylock Rd</t>
  </si>
  <si>
    <t>79 Glenville Ave</t>
  </si>
  <si>
    <t>83 Glenville Ave</t>
  </si>
  <si>
    <t>7 Price Rd</t>
  </si>
  <si>
    <t>11 Price Rd</t>
  </si>
  <si>
    <t>33 Long Ave</t>
  </si>
  <si>
    <t>35 Long Ave</t>
  </si>
  <si>
    <t>37 Long Ave</t>
  </si>
  <si>
    <t>39 Long Ave</t>
  </si>
  <si>
    <t>41 Long Ave</t>
  </si>
  <si>
    <t>84 Allston St</t>
  </si>
  <si>
    <t>107 Glenville Ave</t>
  </si>
  <si>
    <t>17 Long Ave</t>
  </si>
  <si>
    <t>19 Long Ave</t>
  </si>
  <si>
    <t>21 Long Ave</t>
  </si>
  <si>
    <t>23 Long Ave</t>
  </si>
  <si>
    <t>25 Long Ave</t>
  </si>
  <si>
    <t>27 Long Ave</t>
  </si>
  <si>
    <t>4 Price Rd</t>
  </si>
  <si>
    <t>95 Glenville Ave</t>
  </si>
  <si>
    <t>99 Glenville Ave</t>
  </si>
  <si>
    <t>101 Glenville Ave</t>
  </si>
  <si>
    <t>139 Glenville Ave</t>
  </si>
  <si>
    <t>137 Glenville Ave</t>
  </si>
  <si>
    <t>135 Glenville Ave</t>
  </si>
  <si>
    <t>133 Glenville Ave</t>
  </si>
  <si>
    <t>131 Glenville Ave</t>
  </si>
  <si>
    <t>129 Glenville Ave</t>
  </si>
  <si>
    <t>127 Glenville Ave</t>
  </si>
  <si>
    <t>112 Allston St</t>
  </si>
  <si>
    <t>102 Allston St</t>
  </si>
  <si>
    <t>46 Long Ave</t>
  </si>
  <si>
    <t>44 Long Ave</t>
  </si>
  <si>
    <t>42 Long Ave</t>
  </si>
  <si>
    <t>40 Long Ave</t>
  </si>
  <si>
    <t>36 Long Ave</t>
  </si>
  <si>
    <t>32 Long Ave</t>
  </si>
  <si>
    <t>28 Long Ave</t>
  </si>
  <si>
    <t>24 Long Ave</t>
  </si>
  <si>
    <t>16 Long Ave</t>
  </si>
  <si>
    <t>117 Glenville Ave</t>
  </si>
  <si>
    <t>121 Glenville Ave</t>
  </si>
  <si>
    <t>125 Glenville Ave</t>
  </si>
  <si>
    <t>1277 Commonwealth Ave</t>
  </si>
  <si>
    <t>1283 Commonwealth Ave</t>
  </si>
  <si>
    <t>1285 Commonwealth Ave</t>
  </si>
  <si>
    <t>1287 Commonwealth Ave</t>
  </si>
  <si>
    <t>1289 Commonwealth Ave</t>
  </si>
  <si>
    <t>1291 Commonwealth Ave</t>
  </si>
  <si>
    <t>1293 Commonwealth Ave</t>
  </si>
  <si>
    <t>1295 Commonwealth Ave</t>
  </si>
  <si>
    <t>1299 Commonwealth Ave</t>
  </si>
  <si>
    <t>1301 Commonwealth Ave</t>
  </si>
  <si>
    <t>1305 Commonwealth Ave</t>
  </si>
  <si>
    <t>1307 Commonwealth Ave</t>
  </si>
  <si>
    <t>1309 Commonwealth Ave</t>
  </si>
  <si>
    <t>1315 Commonwealth Ave</t>
  </si>
  <si>
    <t>90 Glenville Ave</t>
  </si>
  <si>
    <t>86 Glenville Ave</t>
  </si>
  <si>
    <t>82 Glenville Ave</t>
  </si>
  <si>
    <t>78 Glenville Ave</t>
  </si>
  <si>
    <t>74 Glenville Ave</t>
  </si>
  <si>
    <t>70 Glenville Ave</t>
  </si>
  <si>
    <t>66 Glenville Ave</t>
  </si>
  <si>
    <t>62 Glenville Ave</t>
  </si>
  <si>
    <t>58 Glenville Ave</t>
  </si>
  <si>
    <t>52 Glenville Ave</t>
  </si>
  <si>
    <t>48 Glenville Ave</t>
  </si>
  <si>
    <t>1325 Commonwealth Ave</t>
  </si>
  <si>
    <t>1343 Commonwealth Ave</t>
  </si>
  <si>
    <t>1349 Commonwealth Ave</t>
  </si>
  <si>
    <t>1367 Commonwealth Ave</t>
  </si>
  <si>
    <t>1371 Commonwealth Ave</t>
  </si>
  <si>
    <t>1375 Commonwealth Ave</t>
  </si>
  <si>
    <t>1377 Commonwealth Ave</t>
  </si>
  <si>
    <t>1379 Commonwealth Ave</t>
  </si>
  <si>
    <t>1381 Commonwealth Ave</t>
  </si>
  <si>
    <t>132 Glenville Ave</t>
  </si>
  <si>
    <t>130 Glenville Ave</t>
  </si>
  <si>
    <t>128 Glenville Ave</t>
  </si>
  <si>
    <t>126 Glenville Ave</t>
  </si>
  <si>
    <t>124 Glenville Ave</t>
  </si>
  <si>
    <t>120 Glenville Ave</t>
  </si>
  <si>
    <t>118 Glenville Ave</t>
  </si>
  <si>
    <t>114 Glenville Ave</t>
  </si>
  <si>
    <t>10 Long Ave</t>
  </si>
  <si>
    <t>62 Gordon St</t>
  </si>
  <si>
    <t>60 Gordon St</t>
  </si>
  <si>
    <t>50 Gordon St</t>
  </si>
  <si>
    <t>32 High Rock Way</t>
  </si>
  <si>
    <t>2 High Rock Way</t>
  </si>
  <si>
    <t>49 Imrie Rd</t>
  </si>
  <si>
    <t>43 Imrie Rd</t>
  </si>
  <si>
    <t>41 Imrie Rd</t>
  </si>
  <si>
    <t>21 Imrie Rd</t>
  </si>
  <si>
    <t>17 Imrie Rd</t>
  </si>
  <si>
    <t>71 Allston St</t>
  </si>
  <si>
    <t>1387 Commonwealth Ave</t>
  </si>
  <si>
    <t>1391 Commonwealth Ave</t>
  </si>
  <si>
    <t>1395 Commonwealth Ave</t>
  </si>
  <si>
    <t>1399 Commonwealth Ave</t>
  </si>
  <si>
    <t>1407 Commonwealth Ave</t>
  </si>
  <si>
    <t>1409 Commonwealth Ave</t>
  </si>
  <si>
    <t>1411 Commonwealth Ave</t>
  </si>
  <si>
    <t>1415 Commonwealth Ave</t>
  </si>
  <si>
    <t>1419 Commonwealth Ave</t>
  </si>
  <si>
    <t>1423 Commonwealth Ave</t>
  </si>
  <si>
    <t>1427 Commonwealth Ave</t>
  </si>
  <si>
    <t>92 Gordon St</t>
  </si>
  <si>
    <t>88 Gordon St</t>
  </si>
  <si>
    <t>84 Gordon St</t>
  </si>
  <si>
    <t>80 Gordon St</t>
  </si>
  <si>
    <t>76 Gordon St</t>
  </si>
  <si>
    <t>44 Gordon St</t>
  </si>
  <si>
    <t>40 Gordon St</t>
  </si>
  <si>
    <t>36 Gordon St</t>
  </si>
  <si>
    <t>32 Gordon St</t>
  </si>
  <si>
    <t>550 Cambridge St</t>
  </si>
  <si>
    <t>548 Cambridge St</t>
  </si>
  <si>
    <t>3 Cambridge Ter</t>
  </si>
  <si>
    <t>5 Cambridge Ter</t>
  </si>
  <si>
    <t>7 Cambridge Ter</t>
  </si>
  <si>
    <t>9 Cambridge Ter</t>
  </si>
  <si>
    <t>20 Imrie Rd</t>
  </si>
  <si>
    <t>40 Imrie Rd</t>
  </si>
  <si>
    <t>7 High Rock Way</t>
  </si>
  <si>
    <t>9 High Rock Way</t>
  </si>
  <si>
    <t>11 High Rock Way</t>
  </si>
  <si>
    <t>530 Cambridge St</t>
  </si>
  <si>
    <t>528 Cambridge St</t>
  </si>
  <si>
    <t>2 Imrie Rd</t>
  </si>
  <si>
    <t>4 Imrie Rd</t>
  </si>
  <si>
    <t>6 Cambridge Ter</t>
  </si>
  <si>
    <t>4 Cambridge Ter</t>
  </si>
  <si>
    <t>8 Webley St</t>
  </si>
  <si>
    <t>4 Webley St</t>
  </si>
  <si>
    <t>26 Armington St</t>
  </si>
  <si>
    <t>22 Armington St</t>
  </si>
  <si>
    <t>20 Armington St</t>
  </si>
  <si>
    <t>8 Adella Pl</t>
  </si>
  <si>
    <t>14 Islington St</t>
  </si>
  <si>
    <t>8 Islington St</t>
  </si>
  <si>
    <t>244 Brighton Ave</t>
  </si>
  <si>
    <t>1 Higgins St</t>
  </si>
  <si>
    <t>5 Higgins St</t>
  </si>
  <si>
    <t>11 Higgins St</t>
  </si>
  <si>
    <t>13 Higgins St</t>
  </si>
  <si>
    <t>21 Higgins St</t>
  </si>
  <si>
    <t>27 Higgins St</t>
  </si>
  <si>
    <t>41 Allston St</t>
  </si>
  <si>
    <t>47 Allston St</t>
  </si>
  <si>
    <t>9 Griggs Pl</t>
  </si>
  <si>
    <t>524 Cambridge St</t>
  </si>
  <si>
    <t>5 Barrows St</t>
  </si>
  <si>
    <t>15 Barrows St</t>
  </si>
  <si>
    <t>7 Imrie Rd</t>
  </si>
  <si>
    <t>3 Imrie Rd</t>
  </si>
  <si>
    <t>14 Barrows St</t>
  </si>
  <si>
    <t>12 Barrows St</t>
  </si>
  <si>
    <t>8 Barrows St</t>
  </si>
  <si>
    <t>6 Barrows St</t>
  </si>
  <si>
    <t>11 Islington St</t>
  </si>
  <si>
    <t>2 Islington Ter</t>
  </si>
  <si>
    <t>1 Islington Ter</t>
  </si>
  <si>
    <t>17 Allston St</t>
  </si>
  <si>
    <t>26 Higgins St</t>
  </si>
  <si>
    <t>614 Cambridge St</t>
  </si>
  <si>
    <t>612 Cambridge St</t>
  </si>
  <si>
    <t>606 Cambridge St</t>
  </si>
  <si>
    <t>604 Cambridge St</t>
  </si>
  <si>
    <t>600 Cambridge St</t>
  </si>
  <si>
    <t>598 Cambridge St</t>
  </si>
  <si>
    <t>596 Cambridge St</t>
  </si>
  <si>
    <t>594 Cambridge St</t>
  </si>
  <si>
    <t>592 Cambridge St</t>
  </si>
  <si>
    <t>590 Cambridge St</t>
  </si>
  <si>
    <t>584 Cambridge St</t>
  </si>
  <si>
    <t>582 Cambridge St</t>
  </si>
  <si>
    <t>37 Gordon St</t>
  </si>
  <si>
    <t>41 Gordon St</t>
  </si>
  <si>
    <t>45 Gordon St</t>
  </si>
  <si>
    <t>47 Gordon St</t>
  </si>
  <si>
    <t>3 Ridgemont St</t>
  </si>
  <si>
    <t>33 Ridgemont St</t>
  </si>
  <si>
    <t>37 Ridgemont St</t>
  </si>
  <si>
    <t>41 Ridgemont St</t>
  </si>
  <si>
    <t>45 Ridgemont St</t>
  </si>
  <si>
    <t>630 Cambridge St</t>
  </si>
  <si>
    <t>624 Cambridge St</t>
  </si>
  <si>
    <t>9 Eleanor St</t>
  </si>
  <si>
    <t>64 Ridgemont St</t>
  </si>
  <si>
    <t>62 Ridgemont St</t>
  </si>
  <si>
    <t>58 Ridgemont St</t>
  </si>
  <si>
    <t>50 Ridgemont St</t>
  </si>
  <si>
    <t>46 Ridgemont St</t>
  </si>
  <si>
    <t>40 Ridgemont St</t>
  </si>
  <si>
    <t>36 Ridgemont St</t>
  </si>
  <si>
    <t>34 Ridgemont St</t>
  </si>
  <si>
    <t>24 Ridgemont St</t>
  </si>
  <si>
    <t>20 Ridgemont St</t>
  </si>
  <si>
    <t>6 Ridgemont St</t>
  </si>
  <si>
    <t>55 Gordon St</t>
  </si>
  <si>
    <t>57 Gordon St</t>
  </si>
  <si>
    <t>59 Gordon St</t>
  </si>
  <si>
    <t>10 Camelot Ct</t>
  </si>
  <si>
    <t>6 Camelot Ct</t>
  </si>
  <si>
    <t>110 Warren St</t>
  </si>
  <si>
    <t>106 Warren St</t>
  </si>
  <si>
    <t>79 Gordon St</t>
  </si>
  <si>
    <t>83 Gordon St</t>
  </si>
  <si>
    <t>87 Gordon St</t>
  </si>
  <si>
    <t>91 Gordon St</t>
  </si>
  <si>
    <t>103 Gordon St</t>
  </si>
  <si>
    <t>107 Gordon St</t>
  </si>
  <si>
    <t>1431 Commonwealth Ave</t>
  </si>
  <si>
    <t>1435 Commonwealth Ave</t>
  </si>
  <si>
    <t>122 Warren St</t>
  </si>
  <si>
    <t>120 Warren St</t>
  </si>
  <si>
    <t>116 Warren St</t>
  </si>
  <si>
    <t>11 Camelot Ct</t>
  </si>
  <si>
    <t>523 Cambridge St</t>
  </si>
  <si>
    <t>533 Cambridge St</t>
  </si>
  <si>
    <t>16 Gordon St</t>
  </si>
  <si>
    <t>44 N Beacon St</t>
  </si>
  <si>
    <t>36 N Beacon St</t>
  </si>
  <si>
    <t>569 Cambridge St</t>
  </si>
  <si>
    <t>575 Cambridge St</t>
  </si>
  <si>
    <t>581 Cambridge St</t>
  </si>
  <si>
    <t>15 Saunders St</t>
  </si>
  <si>
    <t>18 Pomeroy St</t>
  </si>
  <si>
    <t>45 Saunders St</t>
  </si>
  <si>
    <t>5 Pomeroy St</t>
  </si>
  <si>
    <t>11 Pomeroy St</t>
  </si>
  <si>
    <t>17 Pomeroy St</t>
  </si>
  <si>
    <t>23 Pomeroy St</t>
  </si>
  <si>
    <t>49 Saunders St</t>
  </si>
  <si>
    <t>51 Saunders St</t>
  </si>
  <si>
    <t>64 N Beacon St</t>
  </si>
  <si>
    <t>60 N Beacon St</t>
  </si>
  <si>
    <t>40 Saunders St</t>
  </si>
  <si>
    <t>3 Barstow St</t>
  </si>
  <si>
    <t>20 Saunders St</t>
  </si>
  <si>
    <t>593 Cambridge St</t>
  </si>
  <si>
    <t>599 Cambridge St</t>
  </si>
  <si>
    <t>21 Dustin St</t>
  </si>
  <si>
    <t>25 Dustin St</t>
  </si>
  <si>
    <t>39 Dustin St</t>
  </si>
  <si>
    <t>49 Dustin St</t>
  </si>
  <si>
    <t>77 Dustin St</t>
  </si>
  <si>
    <t>81 Dustin St</t>
  </si>
  <si>
    <t>99 Dustin St</t>
  </si>
  <si>
    <t>1426 Commonwealth Ave</t>
  </si>
  <si>
    <t>1422 Commonwealth Ave</t>
  </si>
  <si>
    <t>1412 Commonwealth Ave</t>
  </si>
  <si>
    <t>1408 Commonwealth Ave</t>
  </si>
  <si>
    <t>1404 Commonwealth Ave</t>
  </si>
  <si>
    <t>1400 Commonwealth Ave</t>
  </si>
  <si>
    <t>161 Allston St</t>
  </si>
  <si>
    <t>170 Kelton St</t>
  </si>
  <si>
    <t>166 Kelton St</t>
  </si>
  <si>
    <t>164 Kelton St</t>
  </si>
  <si>
    <t>162 Kelton St</t>
  </si>
  <si>
    <t>158 Kelton St</t>
  </si>
  <si>
    <t>208 Kelton St</t>
  </si>
  <si>
    <t>200 Kelton St</t>
  </si>
  <si>
    <t>10 Scottfield Rd</t>
  </si>
  <si>
    <t>194 Kelton St</t>
  </si>
  <si>
    <t>192 Kelton St</t>
  </si>
  <si>
    <t>190 Kelton St</t>
  </si>
  <si>
    <t>186 Kelton St</t>
  </si>
  <si>
    <t>168 Allston St</t>
  </si>
  <si>
    <t>164 Allston St</t>
  </si>
  <si>
    <t>162 Allston St</t>
  </si>
  <si>
    <t>1384 Commonwealth Ave</t>
  </si>
  <si>
    <t>1376 Commonwealth Ave</t>
  </si>
  <si>
    <t>1368 Commonwealth Ave</t>
  </si>
  <si>
    <t>119 Brainerd Rd</t>
  </si>
  <si>
    <t>244 Kelton St</t>
  </si>
  <si>
    <t>240 Kelton St</t>
  </si>
  <si>
    <t>236 Kelton St</t>
  </si>
  <si>
    <t>232 Kelton St</t>
  </si>
  <si>
    <t>228 Kelton St</t>
  </si>
  <si>
    <t>224 Kelton St</t>
  </si>
  <si>
    <t>220 Kelton St</t>
  </si>
  <si>
    <t>15 Scottfield Rd</t>
  </si>
  <si>
    <t>11 Scottfield Rd</t>
  </si>
  <si>
    <t>7 Scottfield Rd</t>
  </si>
  <si>
    <t>1350 Commonwealth Ave</t>
  </si>
  <si>
    <t>15 Walbridge St</t>
  </si>
  <si>
    <t>25 Walbridge St</t>
  </si>
  <si>
    <t>264 Kelton St</t>
  </si>
  <si>
    <t>130 Brainerd Rd</t>
  </si>
  <si>
    <t>120 Brainerd Rd</t>
  </si>
  <si>
    <t>110 Brainerd Rd</t>
  </si>
  <si>
    <t>100 Brainerd Rd</t>
  </si>
  <si>
    <t>33 Walbridge St</t>
  </si>
  <si>
    <t>94 Brainerd Rd</t>
  </si>
  <si>
    <t>90 Brainerd Rd</t>
  </si>
  <si>
    <t>86 Brainerd Rd</t>
  </si>
  <si>
    <t>82 Brainerd Rd</t>
  </si>
  <si>
    <t>78 Brainerd Rd</t>
  </si>
  <si>
    <t>74 Brainerd Rd</t>
  </si>
  <si>
    <t>60 Brainerd Rd</t>
  </si>
  <si>
    <t>54 Brainerd Rd</t>
  </si>
  <si>
    <t>52 Brainerd Rd</t>
  </si>
  <si>
    <t>50 Brainerd Rd</t>
  </si>
  <si>
    <t>5 Feneno Ter</t>
  </si>
  <si>
    <t>7 Feneno Ter</t>
  </si>
  <si>
    <t>11 Feneno Ter</t>
  </si>
  <si>
    <t>8 Feneno Ter</t>
  </si>
  <si>
    <t>42 Brainerd Rd</t>
  </si>
  <si>
    <t>40 Brainerd Rd</t>
  </si>
  <si>
    <t>38 Brainerd Rd</t>
  </si>
  <si>
    <t>36 Brainerd Rd</t>
  </si>
  <si>
    <t>34 Brainerd Rd</t>
  </si>
  <si>
    <t>5 Manton Ter</t>
  </si>
  <si>
    <t>6 Manton Ter</t>
  </si>
  <si>
    <t>30 Brainerd Rd</t>
  </si>
  <si>
    <t>5 Fiske Ter</t>
  </si>
  <si>
    <t>18 Brainerd Rd</t>
  </si>
  <si>
    <t>16 Brainerd Rd</t>
  </si>
  <si>
    <t>12 Brainerd Rd</t>
  </si>
  <si>
    <t>10 Brainerd Rd</t>
  </si>
  <si>
    <t>231 Harvard Ave</t>
  </si>
  <si>
    <t>235 Harvard Ave</t>
  </si>
  <si>
    <t>239 Harvard Ave</t>
  </si>
  <si>
    <t>243 Harvard Ave</t>
  </si>
  <si>
    <t>1340 Commonwealth Ave</t>
  </si>
  <si>
    <t>1334 Commonwealth Ave</t>
  </si>
  <si>
    <t>1330 Commonwealth Ave</t>
  </si>
  <si>
    <t>85 Brainerd Rd</t>
  </si>
  <si>
    <t>1322 Commonwealth Ave</t>
  </si>
  <si>
    <t>1318 Commonwealth Ave</t>
  </si>
  <si>
    <t>1304 Commonwealth Ave</t>
  </si>
  <si>
    <t>9 Griggs St</t>
  </si>
  <si>
    <t>75 Brainerd Rd</t>
  </si>
  <si>
    <t>10 Redford St</t>
  </si>
  <si>
    <t>1302 Commonwealth Ave</t>
  </si>
  <si>
    <t>1294 Commonwealth Ave</t>
  </si>
  <si>
    <t>1288 Commonwealth Ave</t>
  </si>
  <si>
    <t>1284 Commonwealth Ave</t>
  </si>
  <si>
    <t>11 Gorham St</t>
  </si>
  <si>
    <t>59 Brainerd Rd</t>
  </si>
  <si>
    <t>1254 Commonwealth Ave</t>
  </si>
  <si>
    <t>1258 Commonwealth Ave</t>
  </si>
  <si>
    <t>5 Royce Rd</t>
  </si>
  <si>
    <t>11 Royce Rd</t>
  </si>
  <si>
    <t>15 Royce Rd</t>
  </si>
  <si>
    <t>29 Brainerd Rd</t>
  </si>
  <si>
    <t>31 Brainerd Rd</t>
  </si>
  <si>
    <t>33 Brainerd Rd</t>
  </si>
  <si>
    <t>1246 Commonwealth Ave</t>
  </si>
  <si>
    <t>1242 Commonwealth Ave</t>
  </si>
  <si>
    <t>1238 Commonwealth Ave</t>
  </si>
  <si>
    <t>1236 Commonwealth Ave</t>
  </si>
  <si>
    <t>1232 Commonwealth Ave</t>
  </si>
  <si>
    <t>211 Harvard Ave</t>
  </si>
  <si>
    <t>215 Harvard Ave</t>
  </si>
  <si>
    <t>219 Harvard Ave</t>
  </si>
  <si>
    <t>223 Harvard Ave</t>
  </si>
  <si>
    <t>227 Harvard Ave</t>
  </si>
  <si>
    <t>24 Royce Rd</t>
  </si>
  <si>
    <t>20 Royce Rd</t>
  </si>
  <si>
    <t>16 Royce Rd</t>
  </si>
  <si>
    <t>12 Royce Rd</t>
  </si>
  <si>
    <t>8 Royce Rd</t>
  </si>
  <si>
    <t>204 Harvard Ave</t>
  </si>
  <si>
    <t>1202 Commonwealth Ave</t>
  </si>
  <si>
    <t>1200 Commonwealth Ave</t>
  </si>
  <si>
    <t>1162 Commonwealth Ave</t>
  </si>
  <si>
    <t>1156 Commonwealth Ave</t>
  </si>
  <si>
    <t>1152 Commonwealth Ave</t>
  </si>
  <si>
    <t>1150 Commonwealth Ave</t>
  </si>
  <si>
    <t>1144 Commonwealth Ave</t>
  </si>
  <si>
    <t>1140 Commonwealth Ave</t>
  </si>
  <si>
    <t>1132 Commonwealth Ave</t>
  </si>
  <si>
    <t>1130 Commonwealth Ave</t>
  </si>
  <si>
    <t>1128 Commonwealth Ave</t>
  </si>
  <si>
    <t>1126 Commonwealth Ave</t>
  </si>
  <si>
    <t>1124 Commonwealth Ave</t>
  </si>
  <si>
    <t>1122 Commonwealth Ave</t>
  </si>
  <si>
    <t>1120 Commonwealth Ave</t>
  </si>
  <si>
    <t>1118 Commonwealth Ave</t>
  </si>
  <si>
    <t>1116 Commonwealth Ave</t>
  </si>
  <si>
    <t>1114 Commonwealth Ave</t>
  </si>
  <si>
    <t>1106 Commonwealth Ave</t>
  </si>
  <si>
    <t>1086 Commonwealth Ave</t>
  </si>
  <si>
    <t>1082 Commonwealth Ave</t>
  </si>
  <si>
    <t>1066 Commonwealth Ave</t>
  </si>
  <si>
    <t>1056 Commonwealth Ave</t>
  </si>
  <si>
    <t>63 Woodstock Ave</t>
  </si>
  <si>
    <t>229 Kelton St</t>
  </si>
  <si>
    <t>233 Kelton St</t>
  </si>
  <si>
    <t>239 Kelton St</t>
  </si>
  <si>
    <t>245 Kelton St</t>
  </si>
  <si>
    <t>290 Corey Rd</t>
  </si>
  <si>
    <t>280 Corey Rd</t>
  </si>
  <si>
    <t>276 Corey Rd</t>
  </si>
  <si>
    <t>36 Bellvista Rd</t>
  </si>
  <si>
    <t>227 Corey Rd</t>
  </si>
  <si>
    <t>249 Corey Rd</t>
  </si>
  <si>
    <t>62 Bellvista Rd</t>
  </si>
  <si>
    <t>58 Bellvista Rd</t>
  </si>
  <si>
    <t>285 Corey Rd</t>
  </si>
  <si>
    <t>289 Corey Rd</t>
  </si>
  <si>
    <t>251 Kelton St</t>
  </si>
  <si>
    <t>255 Kelton St</t>
  </si>
  <si>
    <t>133 Westbourne Ter</t>
  </si>
  <si>
    <t>15 City View Rd</t>
  </si>
  <si>
    <t>17 City View Rd</t>
  </si>
  <si>
    <t>21 City View Rd</t>
  </si>
  <si>
    <t>3 Washington St</t>
  </si>
  <si>
    <t>165 Corey Rd</t>
  </si>
  <si>
    <t>287 Summit Ave</t>
  </si>
  <si>
    <t>295 Summit Ave</t>
  </si>
  <si>
    <t>3 Woodstock Ave</t>
  </si>
  <si>
    <t>9 Woodstock Ave</t>
  </si>
  <si>
    <t>15 Woodstock Ave</t>
  </si>
  <si>
    <t>19 Woodstock Ave</t>
  </si>
  <si>
    <t>23 Woodstock Ave</t>
  </si>
  <si>
    <t>27 Woodstock Ave</t>
  </si>
  <si>
    <t>31 Woodstock Ave</t>
  </si>
  <si>
    <t>35 Woodstock Ave</t>
  </si>
  <si>
    <t>39 Woodstock Ave</t>
  </si>
  <si>
    <t>35 Bellvista Rd</t>
  </si>
  <si>
    <t>41 Bellvista Rd</t>
  </si>
  <si>
    <t>256 Corey Rd</t>
  </si>
  <si>
    <t>246 Corey Rd</t>
  </si>
  <si>
    <t>244 Corey Rd</t>
  </si>
  <si>
    <t>230 Corey Rd</t>
  </si>
  <si>
    <t>228 Corey Rd</t>
  </si>
  <si>
    <t>299 Summit Ave</t>
  </si>
  <si>
    <t>301 Summit Ave</t>
  </si>
  <si>
    <t>305 Summit Ave</t>
  </si>
  <si>
    <t>309 Summit Ave</t>
  </si>
  <si>
    <t>258 Allston St</t>
  </si>
  <si>
    <t>254 Allston St</t>
  </si>
  <si>
    <t>250 Allston St</t>
  </si>
  <si>
    <t>246 Allston St</t>
  </si>
  <si>
    <t>5 Vinal St</t>
  </si>
  <si>
    <t>11 Vinal St</t>
  </si>
  <si>
    <t>19 Vinal St</t>
  </si>
  <si>
    <t>18 Woodstock Ave</t>
  </si>
  <si>
    <t>4 Woodstock Ave</t>
  </si>
  <si>
    <t>208 Allston St</t>
  </si>
  <si>
    <t>5 Bellvista Rd</t>
  </si>
  <si>
    <t>15 Bellvista Rd</t>
  </si>
  <si>
    <t>19 Bellvista Rd</t>
  </si>
  <si>
    <t>23 Bellvista Rd</t>
  </si>
  <si>
    <t>36 Woodstock Ave</t>
  </si>
  <si>
    <t>16 Vinal St</t>
  </si>
  <si>
    <t>8 Vinal St</t>
  </si>
  <si>
    <t>22 Bellvista Rd</t>
  </si>
  <si>
    <t>18 Bellvista Rd</t>
  </si>
  <si>
    <t>12 Bellvista Rd</t>
  </si>
  <si>
    <t>6 Bellvista Rd</t>
  </si>
  <si>
    <t>198 Allston St</t>
  </si>
  <si>
    <t>196 Allston St</t>
  </si>
  <si>
    <t>194 Allston St</t>
  </si>
  <si>
    <t>192 Allston St</t>
  </si>
  <si>
    <t>190 Allston St</t>
  </si>
  <si>
    <t>188 Allston St</t>
  </si>
  <si>
    <t>186 Allston St</t>
  </si>
  <si>
    <t>184 Allston St</t>
  </si>
  <si>
    <t>182 Allston St</t>
  </si>
  <si>
    <t>180 Allston St</t>
  </si>
  <si>
    <t>197 Kelton St</t>
  </si>
  <si>
    <t>201 Kelton St</t>
  </si>
  <si>
    <t>205 Kelton St</t>
  </si>
  <si>
    <t>209 Kelton St</t>
  </si>
  <si>
    <t>213 Kelton St</t>
  </si>
  <si>
    <t>217 Kelton St</t>
  </si>
  <si>
    <t>221 Kelton St</t>
  </si>
  <si>
    <t>225 Kelton St</t>
  </si>
  <si>
    <t>68 Woodstock Ave</t>
  </si>
  <si>
    <t>64 Woodstock Ave</t>
  </si>
  <si>
    <t>60 Woodstock Ave</t>
  </si>
  <si>
    <t>282 Summit Ave</t>
  </si>
  <si>
    <t>206 Corey Rd</t>
  </si>
  <si>
    <t>202 Corey Rd</t>
  </si>
  <si>
    <t>310 Allston St</t>
  </si>
  <si>
    <t>300 Allston St</t>
  </si>
  <si>
    <t>190 Corey Rd</t>
  </si>
  <si>
    <t>200 Corey Rd</t>
  </si>
  <si>
    <t>180 Corey Rd</t>
  </si>
  <si>
    <t>268 Allston St</t>
  </si>
  <si>
    <t>310 Summit Ave</t>
  </si>
  <si>
    <t>306 Summit Ave</t>
  </si>
  <si>
    <t>302 Summit Ave</t>
  </si>
  <si>
    <t>300 Summit Ave</t>
  </si>
  <si>
    <t>296 Summit Ave</t>
  </si>
  <si>
    <t>292 Summit Ave</t>
  </si>
  <si>
    <t>290 Summit Ave</t>
  </si>
  <si>
    <t>288 Summit Ave</t>
  </si>
  <si>
    <t>309 Allston St</t>
  </si>
  <si>
    <t>311 Allston St</t>
  </si>
  <si>
    <t>313 Allston St</t>
  </si>
  <si>
    <t>315 Allston St</t>
  </si>
  <si>
    <t>317 Allston St</t>
  </si>
  <si>
    <t>319 Allston St</t>
  </si>
  <si>
    <t>1576 Commonwealth Ave</t>
  </si>
  <si>
    <t>1572 Commonwealth Ave</t>
  </si>
  <si>
    <t>1568 Commonwealth Ave</t>
  </si>
  <si>
    <t>1564 Commonwealth Ave</t>
  </si>
  <si>
    <t>1560 Commonwealth Ave</t>
  </si>
  <si>
    <t>11 Melvin Ave</t>
  </si>
  <si>
    <t>15 Melvin Ave</t>
  </si>
  <si>
    <t>19 Melvin Ave</t>
  </si>
  <si>
    <t>1546 Commonwealth Ave</t>
  </si>
  <si>
    <t>1542 Commonwealth Ave</t>
  </si>
  <si>
    <t>1540 Commonwealth Ave</t>
  </si>
  <si>
    <t>1536 Commonwealth Ave</t>
  </si>
  <si>
    <t>4 Carol Ave</t>
  </si>
  <si>
    <t>6 Carol Ave</t>
  </si>
  <si>
    <t>10 Carol Ave</t>
  </si>
  <si>
    <t>301 Allston St</t>
  </si>
  <si>
    <t>18 Melvin Ave</t>
  </si>
  <si>
    <t>14 Melvin Ave</t>
  </si>
  <si>
    <t>10 Melvin Ave</t>
  </si>
  <si>
    <t>1526 Commonwealth Ave</t>
  </si>
  <si>
    <t>1524 Commonwealth Ave</t>
  </si>
  <si>
    <t>1522 Commonwealth Ave</t>
  </si>
  <si>
    <t>1518 Commonwealth Ave</t>
  </si>
  <si>
    <t>1516 Commonwealth Ave</t>
  </si>
  <si>
    <t>330 Summit Ave</t>
  </si>
  <si>
    <t>328 Summit Ave</t>
  </si>
  <si>
    <t>324 Summit Ave</t>
  </si>
  <si>
    <t>322 Summit Ave</t>
  </si>
  <si>
    <t>318 Summit Ave</t>
  </si>
  <si>
    <t>316 Summit Ave</t>
  </si>
  <si>
    <t>15 Carol Ave</t>
  </si>
  <si>
    <t>11 Carol Ave</t>
  </si>
  <si>
    <t>7 Carol Ave</t>
  </si>
  <si>
    <t>3 Carol Ave</t>
  </si>
  <si>
    <t>4 Commonwealth Ct</t>
  </si>
  <si>
    <t>1486 Commonwealth Ave</t>
  </si>
  <si>
    <t>1480 Commonwealth Ave</t>
  </si>
  <si>
    <t>26 Commonwealth Ter</t>
  </si>
  <si>
    <t>22 Commonwealth Ter</t>
  </si>
  <si>
    <t>14 Commonwealth Ct</t>
  </si>
  <si>
    <t>12 Commonwealth Ct</t>
  </si>
  <si>
    <t>10 Commonwealth Ct</t>
  </si>
  <si>
    <t>8 Commonwealth Ct</t>
  </si>
  <si>
    <t>7 Commonwealth Ct</t>
  </si>
  <si>
    <t>9 Commonwealth Ct</t>
  </si>
  <si>
    <t>11 Commonwealth Ct</t>
  </si>
  <si>
    <t>15 Commonwealth Ct</t>
  </si>
  <si>
    <t>313 Summit Ave</t>
  </si>
  <si>
    <t>317 Summit Ave</t>
  </si>
  <si>
    <t>321 Summit Ave</t>
  </si>
  <si>
    <t>325 Summit Ave</t>
  </si>
  <si>
    <t>329 Summit Ave</t>
  </si>
  <si>
    <t>1504 Commonwealth Ave</t>
  </si>
  <si>
    <t>1500 Commonwealth Ave</t>
  </si>
  <si>
    <t>1496 Commonwealth Ave</t>
  </si>
  <si>
    <t>1474 Commonwealth Ave</t>
  </si>
  <si>
    <t>1472 Commonwealth Ave</t>
  </si>
  <si>
    <t>1470 Commonwealth Ave</t>
  </si>
  <si>
    <t>1468 Commonwealth Ave</t>
  </si>
  <si>
    <t>1466 Commonwealth Ave</t>
  </si>
  <si>
    <t>1464 Commonwealth Ave</t>
  </si>
  <si>
    <t>36 Boulevard Ter</t>
  </si>
  <si>
    <t>30 Boulevard Ter</t>
  </si>
  <si>
    <t>26 Boulevard Ter</t>
  </si>
  <si>
    <t>22 Boulevard Ter</t>
  </si>
  <si>
    <t>18 Boulevard Ter</t>
  </si>
  <si>
    <t>14 Boulevard Ter</t>
  </si>
  <si>
    <t>10 Boulevard Ter</t>
  </si>
  <si>
    <t>6 Boulevard Ter</t>
  </si>
  <si>
    <t>2 Boulevard Ter</t>
  </si>
  <si>
    <t>25 Commonwealth Ter</t>
  </si>
  <si>
    <t>29 Commonwealth Ter</t>
  </si>
  <si>
    <t>1 Boulevard Ter</t>
  </si>
  <si>
    <t>5 Boulevard Ter</t>
  </si>
  <si>
    <t>9 Boulevard Ter</t>
  </si>
  <si>
    <t>15 Boulevard Ter</t>
  </si>
  <si>
    <t>19 Boulevard Ter</t>
  </si>
  <si>
    <t>25 Boulevard Ter</t>
  </si>
  <si>
    <t>29 Boulevard Ter</t>
  </si>
  <si>
    <t>33 Boulevard Ter</t>
  </si>
  <si>
    <t>39 Boulevard Ter</t>
  </si>
  <si>
    <t>43 Boulevard Ter</t>
  </si>
  <si>
    <t>1460 Commonwealth Ave</t>
  </si>
  <si>
    <t>1450 Commonwealth Ave</t>
  </si>
  <si>
    <t>1442 Commonwealth Ave</t>
  </si>
  <si>
    <t>147 Kelton St</t>
  </si>
  <si>
    <t>3 Lorraine Ter</t>
  </si>
  <si>
    <t>10 Lorraine Ter</t>
  </si>
  <si>
    <t>4 Lorraine Ter</t>
  </si>
  <si>
    <t>159 Kelton St</t>
  </si>
  <si>
    <t>165 Kelton St</t>
  </si>
  <si>
    <t>181 Allston St</t>
  </si>
  <si>
    <t>1455 Commonwealth Ave</t>
  </si>
  <si>
    <t>1465 Commonwealth Ave</t>
  </si>
  <si>
    <t>1505 Commonwealth Ave</t>
  </si>
  <si>
    <t>1501 Commonwealth Ave</t>
  </si>
  <si>
    <t>1515 Commonwealth Ave</t>
  </si>
  <si>
    <t>1 Nevins Hill Way</t>
  </si>
  <si>
    <t>159 Washington St</t>
  </si>
  <si>
    <t>191 Washington St</t>
  </si>
  <si>
    <t>201 Washington St</t>
  </si>
  <si>
    <t>103 Washington St</t>
  </si>
  <si>
    <t>105 Washington St</t>
  </si>
  <si>
    <t>1575 Commonwealth Ave</t>
  </si>
  <si>
    <t>10 Nantasket Ave</t>
  </si>
  <si>
    <t>190 Washington St</t>
  </si>
  <si>
    <t>180 Washington St</t>
  </si>
  <si>
    <t>176 Washington St</t>
  </si>
  <si>
    <t>170 Washington St</t>
  </si>
  <si>
    <t>7 Monastery Rd</t>
  </si>
  <si>
    <t>9 Monastery Rd</t>
  </si>
  <si>
    <t>11 Monastery Rd</t>
  </si>
  <si>
    <t>13 Monastery Rd</t>
  </si>
  <si>
    <t>1 Larose Pl</t>
  </si>
  <si>
    <t>6 Larose Pl</t>
  </si>
  <si>
    <t>2 Larose Pl</t>
  </si>
  <si>
    <t>9 Union St</t>
  </si>
  <si>
    <t>27 Union St</t>
  </si>
  <si>
    <t>156 Washington St</t>
  </si>
  <si>
    <t>148 Washington St</t>
  </si>
  <si>
    <t>144 Washington St</t>
  </si>
  <si>
    <t>140 Washington St</t>
  </si>
  <si>
    <t>136 Washington St</t>
  </si>
  <si>
    <t>132 Washington St</t>
  </si>
  <si>
    <t>124 Washington St</t>
  </si>
  <si>
    <t>116 Washington St</t>
  </si>
  <si>
    <t>31 Claymoss Rd</t>
  </si>
  <si>
    <t>47 Claymoss Rd</t>
  </si>
  <si>
    <t>61 Claymoss Rd</t>
  </si>
  <si>
    <t>79 Claymoss Rd</t>
  </si>
  <si>
    <t>83 Claymoss Rd</t>
  </si>
  <si>
    <t>87 Claymoss Rd</t>
  </si>
  <si>
    <t>91 Claymoss Rd</t>
  </si>
  <si>
    <t>1607 Commonwealth Ave</t>
  </si>
  <si>
    <t>1615 Commonwealth Ave</t>
  </si>
  <si>
    <t>1619 Commonwealth Ave</t>
  </si>
  <si>
    <t>19 Claymoss Rd</t>
  </si>
  <si>
    <t>21 Claymoss Rd</t>
  </si>
  <si>
    <t>23 Claymoss Rd</t>
  </si>
  <si>
    <t>25 Claymoss Rd</t>
  </si>
  <si>
    <t>1625 Commonwealth Ave</t>
  </si>
  <si>
    <t>1629 Commonwealth Ave</t>
  </si>
  <si>
    <t>1633 Commonwealth Ave</t>
  </si>
  <si>
    <t>1637 Commonwealth Ave</t>
  </si>
  <si>
    <t>1641 Commonwealth Ave</t>
  </si>
  <si>
    <t>1645 Commonwealth Ave</t>
  </si>
  <si>
    <t>1665 Commonwealth Ave</t>
  </si>
  <si>
    <t>1669 Commonwealth Ave</t>
  </si>
  <si>
    <t>1673 Commonwealth Ave</t>
  </si>
  <si>
    <t>1677 Commonwealth Ave</t>
  </si>
  <si>
    <t>9 Colborne Rd</t>
  </si>
  <si>
    <t>15 Colborne Rd</t>
  </si>
  <si>
    <t>4 Ransom Rd</t>
  </si>
  <si>
    <t>8 Ransom Rd</t>
  </si>
  <si>
    <t>12 Ransom Rd</t>
  </si>
  <si>
    <t>16 Ransom Rd</t>
  </si>
  <si>
    <t>24 Ransom Rd</t>
  </si>
  <si>
    <t>28 Ransom Rd</t>
  </si>
  <si>
    <t>32 Ransom Rd</t>
  </si>
  <si>
    <t>38 Ransom Rd</t>
  </si>
  <si>
    <t>1653 Commonwealth Ave</t>
  </si>
  <si>
    <t>1657 Commonwealth Ave</t>
  </si>
  <si>
    <t>1661 Commonwealth Ave</t>
  </si>
  <si>
    <t>18 Claymoss Rd</t>
  </si>
  <si>
    <t>11 Ransom Rd</t>
  </si>
  <si>
    <t>15 Ransom Rd</t>
  </si>
  <si>
    <t>19 Ransom Rd</t>
  </si>
  <si>
    <t>23 Ransom Rd</t>
  </si>
  <si>
    <t>27 Ransom Rd</t>
  </si>
  <si>
    <t>31 Ransom Rd</t>
  </si>
  <si>
    <t>21 Colborne Rd</t>
  </si>
  <si>
    <t>25 Colborne Rd</t>
  </si>
  <si>
    <t>29 Colborne Rd</t>
  </si>
  <si>
    <t>63 Euston Rd</t>
  </si>
  <si>
    <t>67 Euston Rd</t>
  </si>
  <si>
    <t>69 Euston Rd</t>
  </si>
  <si>
    <t>71 Euston Rd</t>
  </si>
  <si>
    <t>75 Euston Rd</t>
  </si>
  <si>
    <t>79 Euston Rd</t>
  </si>
  <si>
    <t>81 Euston Rd</t>
  </si>
  <si>
    <t>83 Euston Rd</t>
  </si>
  <si>
    <t>28 Claymoss Rd</t>
  </si>
  <si>
    <t>24 Claymoss Rd</t>
  </si>
  <si>
    <t>20 Claymoss Rd</t>
  </si>
  <si>
    <t>71 Colborne Rd</t>
  </si>
  <si>
    <t>50 Monastery Rd</t>
  </si>
  <si>
    <t>40 Monastery Rd</t>
  </si>
  <si>
    <t>86 Claymoss Rd</t>
  </si>
  <si>
    <t>78 Claymoss Rd</t>
  </si>
  <si>
    <t>70 Claymoss Rd</t>
  </si>
  <si>
    <t>46 Claymoss Rd</t>
  </si>
  <si>
    <t>38 Claymoss Rd</t>
  </si>
  <si>
    <t>34 Claymoss Rd</t>
  </si>
  <si>
    <t>84 Euston Rd</t>
  </si>
  <si>
    <t>78 Euston Rd</t>
  </si>
  <si>
    <t>76 Euston Rd</t>
  </si>
  <si>
    <t>35 Colborne Rd</t>
  </si>
  <si>
    <t>41 Colborne Rd</t>
  </si>
  <si>
    <t>43 Colborne Rd</t>
  </si>
  <si>
    <t>45 Colborne Rd</t>
  </si>
  <si>
    <t>47 Colborne Rd</t>
  </si>
  <si>
    <t>49 Colborne Rd</t>
  </si>
  <si>
    <t>51 Colborne Rd</t>
  </si>
  <si>
    <t>53 Colborne Rd</t>
  </si>
  <si>
    <t>55 Colborne Rd</t>
  </si>
  <si>
    <t>57 Colborne Rd</t>
  </si>
  <si>
    <t>59 Colborne Rd</t>
  </si>
  <si>
    <t>61 Colborne Rd</t>
  </si>
  <si>
    <t>63 Colborne Rd</t>
  </si>
  <si>
    <t>65 Colborne Rd</t>
  </si>
  <si>
    <t>67 Colborne Rd</t>
  </si>
  <si>
    <t>25 Mt Hood Rd</t>
  </si>
  <si>
    <t>29 Mt Hood Rd</t>
  </si>
  <si>
    <t>35 Mt Hood Rd</t>
  </si>
  <si>
    <t>39 Mt Hood Rd</t>
  </si>
  <si>
    <t>1634 Commonwealth Ave</t>
  </si>
  <si>
    <t>1630 Commonwealth Ave</t>
  </si>
  <si>
    <t>1626 Commonwealth Ave</t>
  </si>
  <si>
    <t>7 Mt Hood Rd</t>
  </si>
  <si>
    <t>1666 Commonwealth Ave</t>
  </si>
  <si>
    <t>1662 Commonwealth Ave</t>
  </si>
  <si>
    <t>1650 Commonwealth Ave</t>
  </si>
  <si>
    <t>8 Egremont Rd</t>
  </si>
  <si>
    <t>4 Egremont Rd</t>
  </si>
  <si>
    <t>57 Cummings Rd</t>
  </si>
  <si>
    <t>2 Egremont Rd</t>
  </si>
  <si>
    <t>18 Mt Hood Rd</t>
  </si>
  <si>
    <t>14 Mt Hood Rd</t>
  </si>
  <si>
    <t>10 Mt Hood Rd</t>
  </si>
  <si>
    <t>94 Corey Rd</t>
  </si>
  <si>
    <t>92 Corey Rd</t>
  </si>
  <si>
    <t>84 Corey Rd</t>
  </si>
  <si>
    <t>80 Corey Rd</t>
  </si>
  <si>
    <t>7 Cummings Rd</t>
  </si>
  <si>
    <t>11 Cummings Rd</t>
  </si>
  <si>
    <t>17 Cummings Rd</t>
  </si>
  <si>
    <t>23 Cummings Rd</t>
  </si>
  <si>
    <t>29 Cummings Rd</t>
  </si>
  <si>
    <t>35 Cummings Rd</t>
  </si>
  <si>
    <t>9 Egremont Rd</t>
  </si>
  <si>
    <t>19 Egremont Rd</t>
  </si>
  <si>
    <t>33 Egremont Rd</t>
  </si>
  <si>
    <t>37 Egremont Rd</t>
  </si>
  <si>
    <t>41 Egremont Rd</t>
  </si>
  <si>
    <t>40 Orchard Rd</t>
  </si>
  <si>
    <t>42 Orchard Rd</t>
  </si>
  <si>
    <t>97 Williston Rd</t>
  </si>
  <si>
    <t>93 Williston Rd</t>
  </si>
  <si>
    <t>98 Williston Rd</t>
  </si>
  <si>
    <t>85 Corey Rd</t>
  </si>
  <si>
    <t>63 Corey Rd</t>
  </si>
  <si>
    <t>114 Evans Rd</t>
  </si>
  <si>
    <t>110 Evans Rd</t>
  </si>
  <si>
    <t>106 Evans Rd</t>
  </si>
  <si>
    <t>56 Cummings Rd</t>
  </si>
  <si>
    <t>52 Cummings Rd</t>
  </si>
  <si>
    <t>48 Cummings Rd</t>
  </si>
  <si>
    <t>44 Cummings Rd</t>
  </si>
  <si>
    <t>40 Cummings Rd</t>
  </si>
  <si>
    <t>36 Cummings Rd</t>
  </si>
  <si>
    <t>20 Cummings Rd</t>
  </si>
  <si>
    <t>18 Cummings Rd</t>
  </si>
  <si>
    <t>16 Cummings Rd</t>
  </si>
  <si>
    <t>64 Corey Rd</t>
  </si>
  <si>
    <t>71 Kilsyth Rd</t>
  </si>
  <si>
    <t>93 Kilsyth Rd</t>
  </si>
  <si>
    <t>97 Kilsyth Rd</t>
  </si>
  <si>
    <t>99 Kilsyth Rd</t>
  </si>
  <si>
    <t>111 Kilsyth Rd</t>
  </si>
  <si>
    <t>113 Kilsyth Rd</t>
  </si>
  <si>
    <t>115 Kilsyth Rd</t>
  </si>
  <si>
    <t>77 Lanark Rd</t>
  </si>
  <si>
    <t>141 Sutherland Rd</t>
  </si>
  <si>
    <t>143 Sutherland Rd</t>
  </si>
  <si>
    <t>145 Sutherland Rd</t>
  </si>
  <si>
    <t>9 Wilson Pk</t>
  </si>
  <si>
    <t>11 Wilson Pk</t>
  </si>
  <si>
    <t>25 Wilson Pk</t>
  </si>
  <si>
    <t>29 Wilson Pk</t>
  </si>
  <si>
    <t>33 Wilson Pk</t>
  </si>
  <si>
    <t>1682 Commonwealth Ave</t>
  </si>
  <si>
    <t>1680 Commonwealth Ave</t>
  </si>
  <si>
    <t>19 Lanark Rd</t>
  </si>
  <si>
    <t>23 Lanark Rd</t>
  </si>
  <si>
    <t>16 Colliston Rd</t>
  </si>
  <si>
    <t>12 Colliston Rd</t>
  </si>
  <si>
    <t>8 Colliston Rd</t>
  </si>
  <si>
    <t>6 Colliston Rd</t>
  </si>
  <si>
    <t>2 Colliston Rd</t>
  </si>
  <si>
    <t>4 Colliston Rd</t>
  </si>
  <si>
    <t>78 Kilsyth Rd</t>
  </si>
  <si>
    <t>5 Colliston Rd</t>
  </si>
  <si>
    <t>9 Colliston Rd</t>
  </si>
  <si>
    <t>11 Colliston Rd</t>
  </si>
  <si>
    <t>15 Colliston Rd</t>
  </si>
  <si>
    <t>19 Colliston Rd</t>
  </si>
  <si>
    <t>55 Lanark Rd</t>
  </si>
  <si>
    <t>59 Lanark Rd</t>
  </si>
  <si>
    <t>65 Lanark Rd</t>
  </si>
  <si>
    <t>100 Kilsyth Rd</t>
  </si>
  <si>
    <t>90 Kilsyth Rd</t>
  </si>
  <si>
    <t>82 Kilsyth Rd</t>
  </si>
  <si>
    <t>69 Strathmore Rd</t>
  </si>
  <si>
    <t>75 Strathmore Rd</t>
  </si>
  <si>
    <t>79 Sutherland Rd</t>
  </si>
  <si>
    <t>85 Sutherland Rd</t>
  </si>
  <si>
    <t>95 Sutherland Rd</t>
  </si>
  <si>
    <t>24 Selkirk Rd</t>
  </si>
  <si>
    <t>14 Selkirk Rd</t>
  </si>
  <si>
    <t>10 Selkirk Rd</t>
  </si>
  <si>
    <t>8 Selkirk Rd</t>
  </si>
  <si>
    <t>6 Selkirk Rd</t>
  </si>
  <si>
    <t>143 Kilsyth Rd</t>
  </si>
  <si>
    <t>5 Kilsyth Ter</t>
  </si>
  <si>
    <t>4 Kilsyth Ter</t>
  </si>
  <si>
    <t>8 Kilsyth Ter</t>
  </si>
  <si>
    <t>12 Kilsyth Ter</t>
  </si>
  <si>
    <t>155 Kilsyth Rd</t>
  </si>
  <si>
    <t>157 Kilsyth Rd</t>
  </si>
  <si>
    <t>39 Englewood Ave</t>
  </si>
  <si>
    <t>45 Englewood Ave</t>
  </si>
  <si>
    <t>47 Englewood Ave</t>
  </si>
  <si>
    <t>49 Englewood Ave</t>
  </si>
  <si>
    <t>51 Strathmore Rd</t>
  </si>
  <si>
    <t>57 Strathmore Rd</t>
  </si>
  <si>
    <t>59 Strathmore Rd</t>
  </si>
  <si>
    <t>61 Strathmore Rd</t>
  </si>
  <si>
    <t>65 Strathmore Rd</t>
  </si>
  <si>
    <t>18 Lanark Rd</t>
  </si>
  <si>
    <t>16 Lanark Rd</t>
  </si>
  <si>
    <t>140 Kilsyth Rd</t>
  </si>
  <si>
    <t>132 Kilsyth Rd</t>
  </si>
  <si>
    <t>126 Kilsyth Rd</t>
  </si>
  <si>
    <t>52 Lanark Rd</t>
  </si>
  <si>
    <t>48 Lanark Rd</t>
  </si>
  <si>
    <t>111 Sutherland Rd</t>
  </si>
  <si>
    <t>115 Sutherland Rd</t>
  </si>
  <si>
    <t>117 Sutherland Rd</t>
  </si>
  <si>
    <t>119 Sutherland Rd</t>
  </si>
  <si>
    <t>131 Sutherland Rd</t>
  </si>
  <si>
    <t>135 Sutherland Rd</t>
  </si>
  <si>
    <t>137 Sutherland Rd</t>
  </si>
  <si>
    <t>84 Lanark Rd</t>
  </si>
  <si>
    <t>82 Lanark Rd</t>
  </si>
  <si>
    <t>80 Lanark Rd</t>
  </si>
  <si>
    <t>123 Kilsyth Rd</t>
  </si>
  <si>
    <t>127 Kilsyth Rd</t>
  </si>
  <si>
    <t>131 Kilsyth Rd</t>
  </si>
  <si>
    <t>15 Selkirk Rd</t>
  </si>
  <si>
    <t>63 Sutherland Rd</t>
  </si>
  <si>
    <t>72 Strathmore Rd</t>
  </si>
  <si>
    <t>70 Strathmore Rd</t>
  </si>
  <si>
    <t>68 Strathmore Rd</t>
  </si>
  <si>
    <t>83 Englewood Ave</t>
  </si>
  <si>
    <t>89 Englewood Ave</t>
  </si>
  <si>
    <t>50 Sutherland Rd</t>
  </si>
  <si>
    <t>35 Chiswick Rd</t>
  </si>
  <si>
    <t>88 Strathmore Rd</t>
  </si>
  <si>
    <t>84 Strathmore Rd</t>
  </si>
  <si>
    <t>80 Strathmore Rd</t>
  </si>
  <si>
    <t>76 Strathmore Rd</t>
  </si>
  <si>
    <t>60 Sutherland Rd</t>
  </si>
  <si>
    <t>81 Strathmore Rd</t>
  </si>
  <si>
    <t>56 Selkirk Rd</t>
  </si>
  <si>
    <t>84 Sutherland Rd</t>
  </si>
  <si>
    <t>80 Sutherland Rd</t>
  </si>
  <si>
    <t>132 Sutherland Rd</t>
  </si>
  <si>
    <t>130 Sutherland Rd</t>
  </si>
  <si>
    <t>124 Sutherland Rd</t>
  </si>
  <si>
    <t>120 Sutherland Rd</t>
  </si>
  <si>
    <t>118 Sutherland Rd</t>
  </si>
  <si>
    <t>116 Sutherland Rd</t>
  </si>
  <si>
    <t>34 Kinross Rd</t>
  </si>
  <si>
    <t>30 Kinross Rd</t>
  </si>
  <si>
    <t>120 Lanark Rd</t>
  </si>
  <si>
    <t>110 Lanark Rd</t>
  </si>
  <si>
    <t>100 Lanark Rd</t>
  </si>
  <si>
    <t>1710 Commonwealth Ave</t>
  </si>
  <si>
    <t>1706 Commonwealth Ave</t>
  </si>
  <si>
    <t>146 Sutherland Rd</t>
  </si>
  <si>
    <t>144 Sutherland Rd</t>
  </si>
  <si>
    <t>142 Sutherland Rd</t>
  </si>
  <si>
    <t>138 Sutherland Rd</t>
  </si>
  <si>
    <t>134 Sutherland Rd</t>
  </si>
  <si>
    <t>127 Lanark Rd</t>
  </si>
  <si>
    <t>8 Kinross Rd</t>
  </si>
  <si>
    <t>1762 Commonwealth Ave</t>
  </si>
  <si>
    <t>1758 Commonwealth Ave</t>
  </si>
  <si>
    <t>1754 Commonwealth Ave</t>
  </si>
  <si>
    <t>1750 Commonwealth Ave</t>
  </si>
  <si>
    <t>1746 Commonwealth Ave</t>
  </si>
  <si>
    <t>1742 Commonwealth Ave</t>
  </si>
  <si>
    <t>1738 Commonwealth Ave</t>
  </si>
  <si>
    <t>1736 Commonwealth Ave</t>
  </si>
  <si>
    <t>1734 Commonwealth Ave</t>
  </si>
  <si>
    <t>1730 Commonwealth Ave</t>
  </si>
  <si>
    <t>1726 Commonwealth Ave</t>
  </si>
  <si>
    <t>1722 Commonwealth Ave</t>
  </si>
  <si>
    <t>1718 Commonwealth Ave</t>
  </si>
  <si>
    <t>1714 Commonwealth Ave</t>
  </si>
  <si>
    <t>1776 Commonwealth Ave</t>
  </si>
  <si>
    <t>11 Kinross Rd</t>
  </si>
  <si>
    <t>17 Kinross Rd</t>
  </si>
  <si>
    <t>21 Kinross Rd</t>
  </si>
  <si>
    <t>25 Kinross Rd</t>
  </si>
  <si>
    <t>96 Sutherland Rd</t>
  </si>
  <si>
    <t>45 Selkirk Rd</t>
  </si>
  <si>
    <t>69 Chiswick Rd</t>
  </si>
  <si>
    <t>77 Chiswick Rd</t>
  </si>
  <si>
    <t>1782 Commonwealth Ave</t>
  </si>
  <si>
    <t>1778 Commonwealth Ave</t>
  </si>
  <si>
    <t>1820 Commonwealth Ave</t>
  </si>
  <si>
    <t>1810 Commonwealth Ave</t>
  </si>
  <si>
    <t>1800 Commonwealth Ave</t>
  </si>
  <si>
    <t>66 Chiswick Rd</t>
  </si>
  <si>
    <t>46 Chiswick Rd</t>
  </si>
  <si>
    <t>93 Strathmore Rd</t>
  </si>
  <si>
    <t>97 Strathmore Rd</t>
  </si>
  <si>
    <t>105 Strathmore Rd</t>
  </si>
  <si>
    <t>109 Strathmore Rd</t>
  </si>
  <si>
    <t>1846 Commonwealth Ave</t>
  </si>
  <si>
    <t>1844 Commonwealth Ave</t>
  </si>
  <si>
    <t>1842 Commonwealth Ave</t>
  </si>
  <si>
    <t>1840 Commonwealth Ave</t>
  </si>
  <si>
    <t>1850 Commonwealth Ave</t>
  </si>
  <si>
    <t>114 Strathmore Rd</t>
  </si>
  <si>
    <t>110 Strathmore Rd</t>
  </si>
  <si>
    <t>106 Strathmore Rd</t>
  </si>
  <si>
    <t>104 Strathmore Rd</t>
  </si>
  <si>
    <t>98 Strathmore Rd</t>
  </si>
  <si>
    <t>34 Chiswick Rd</t>
  </si>
  <si>
    <t>30 Chiswick Rd</t>
  </si>
  <si>
    <t>26 Chiswick Rd</t>
  </si>
  <si>
    <t>24 Chiswick Rd</t>
  </si>
  <si>
    <t>22 Chiswick Rd</t>
  </si>
  <si>
    <t>28 Braemore Rd</t>
  </si>
  <si>
    <t>26 Braemore Rd</t>
  </si>
  <si>
    <t>24 Braemore Rd</t>
  </si>
  <si>
    <t>16 Braemore Rd</t>
  </si>
  <si>
    <t>12 Braemore Rd</t>
  </si>
  <si>
    <t>2 Braemore Rd</t>
  </si>
  <si>
    <t>9 Braemore Rd</t>
  </si>
  <si>
    <t>15 Braemore Rd</t>
  </si>
  <si>
    <t>19 Braemore Rd</t>
  </si>
  <si>
    <t>14 Chiswick Rd</t>
  </si>
  <si>
    <t>8 Chiswick Rd</t>
  </si>
  <si>
    <t>4 Chiswick Rd</t>
  </si>
  <si>
    <t>137 Englewood Ave</t>
  </si>
  <si>
    <t>141 Englewood Ave</t>
  </si>
  <si>
    <t>145 Englewood Ave</t>
  </si>
  <si>
    <t>324 Chestnut Hill Ave</t>
  </si>
  <si>
    <t>1880 Commonwealth Ave</t>
  </si>
  <si>
    <t>1874 Commonwealth Ave</t>
  </si>
  <si>
    <t>1872 Commonwealth Ave</t>
  </si>
  <si>
    <t>1870 Commonwealth Ave</t>
  </si>
  <si>
    <t>1868 Commonwealth Ave</t>
  </si>
  <si>
    <t>5 Braemore Rd</t>
  </si>
  <si>
    <t>134 Englewood Ave</t>
  </si>
  <si>
    <t>126 Englewood Ave</t>
  </si>
  <si>
    <t>122 Englewood Ave</t>
  </si>
  <si>
    <t>116 Englewood Ave</t>
  </si>
  <si>
    <t>22 Sutherland Rd</t>
  </si>
  <si>
    <t>18 Sutherland Rd</t>
  </si>
  <si>
    <t>16 Sutherland Rd</t>
  </si>
  <si>
    <t>14 Sutherland Rd</t>
  </si>
  <si>
    <t>12 Sutherland Rd</t>
  </si>
  <si>
    <t>6 Sutherland Rd</t>
  </si>
  <si>
    <t>2 Sutherland Rd</t>
  </si>
  <si>
    <t>374 Chestnut Hill Ave</t>
  </si>
  <si>
    <t>370 Chestnut Hill Ave</t>
  </si>
  <si>
    <t>29 Sutherland Rd</t>
  </si>
  <si>
    <t>84 Englewood Ave</t>
  </si>
  <si>
    <t>78 Englewood Ave</t>
  </si>
  <si>
    <t>72 Englewood Ave</t>
  </si>
  <si>
    <t>66 Englewood Ave</t>
  </si>
  <si>
    <t>62 Englewood Ave</t>
  </si>
  <si>
    <t>58 Englewood Ave</t>
  </si>
  <si>
    <t>52 Strathmore Rd</t>
  </si>
  <si>
    <t>48 Strathmore Rd</t>
  </si>
  <si>
    <t>11 Orkney Rd</t>
  </si>
  <si>
    <t>15 Orkney Rd</t>
  </si>
  <si>
    <t>23 Orkney Rd</t>
  </si>
  <si>
    <t>27 Orkney Rd</t>
  </si>
  <si>
    <t>31 Orkney Rd</t>
  </si>
  <si>
    <t>35 Orkney Rd</t>
  </si>
  <si>
    <t>41 Orkney Rd</t>
  </si>
  <si>
    <t>43 Orkney Rd</t>
  </si>
  <si>
    <t>45 Orkney Rd</t>
  </si>
  <si>
    <t>47 Orkney Rd</t>
  </si>
  <si>
    <t>21 Sutherland Rd</t>
  </si>
  <si>
    <t>4 Ayr Rd</t>
  </si>
  <si>
    <t>2 Ayr Rd</t>
  </si>
  <si>
    <t>22 Orkney Rd</t>
  </si>
  <si>
    <t>18 Orkney Rd</t>
  </si>
  <si>
    <t>14 Orkney Rd</t>
  </si>
  <si>
    <t>10 Orkney Rd</t>
  </si>
  <si>
    <t>6 Orkney Rd</t>
  </si>
  <si>
    <t>42 Strathmore Rd</t>
  </si>
  <si>
    <t>3 Ayr Rd</t>
  </si>
  <si>
    <t>5 Ayr Rd</t>
  </si>
  <si>
    <t>7 Ayr Rd</t>
  </si>
  <si>
    <t>1928 Beacon St</t>
  </si>
  <si>
    <t>46 Orkney Rd</t>
  </si>
  <si>
    <t>44 Orkney Rd</t>
  </si>
  <si>
    <t>42 Orkney Rd</t>
  </si>
  <si>
    <t>40 Orkney Rd</t>
  </si>
  <si>
    <t>38 Orkney Rd</t>
  </si>
  <si>
    <t>36 Orkney Rd</t>
  </si>
  <si>
    <t>34 Orkney Rd</t>
  </si>
  <si>
    <t>32 Orkney Rd</t>
  </si>
  <si>
    <t>50 Englewood Ave</t>
  </si>
  <si>
    <t>48 Englewood Ave</t>
  </si>
  <si>
    <t>46 Englewood Ave</t>
  </si>
  <si>
    <t>42 Englewood Ave</t>
  </si>
  <si>
    <t>38 Englewood Ave</t>
  </si>
  <si>
    <t>1 Reservoir Ct</t>
  </si>
  <si>
    <t>2 Reservoir Ct</t>
  </si>
  <si>
    <t>3 Reservoir Ct</t>
  </si>
  <si>
    <t>4 Reservoir Ct</t>
  </si>
  <si>
    <t>5 Reservoir Ct</t>
  </si>
  <si>
    <t>6 Reservoir Ct</t>
  </si>
  <si>
    <t>39 Strathmore Rd</t>
  </si>
  <si>
    <t>41 Strathmore Rd</t>
  </si>
  <si>
    <t>43 Strathmore Rd</t>
  </si>
  <si>
    <t>45 Strathmore Rd</t>
  </si>
  <si>
    <t>47 Strathmore Rd</t>
  </si>
  <si>
    <t>2400 Beacon St</t>
  </si>
  <si>
    <t>2420 Beacon St</t>
  </si>
  <si>
    <t>2430 Beacon St</t>
  </si>
  <si>
    <t>2442 Beacon St</t>
  </si>
  <si>
    <t>381 Chestnut Hill Ave</t>
  </si>
  <si>
    <t>21 Wade St</t>
  </si>
  <si>
    <t>31 Wade St</t>
  </si>
  <si>
    <t>30 Wade St</t>
  </si>
  <si>
    <t>28 Wade St</t>
  </si>
  <si>
    <t>24 Wade St</t>
  </si>
  <si>
    <t>22 Wade St</t>
  </si>
  <si>
    <t>18 Wade St</t>
  </si>
  <si>
    <t>16 Wade St</t>
  </si>
  <si>
    <t>10 Wade St</t>
  </si>
  <si>
    <t>2018 Commonwealth Ave</t>
  </si>
  <si>
    <t>2012 Commonwealth Ave</t>
  </si>
  <si>
    <t>2000 Commonwealth Ave</t>
  </si>
  <si>
    <t>1992 Commonwealth Ave</t>
  </si>
  <si>
    <t>1990 Commonwealth Ave</t>
  </si>
  <si>
    <t>1988 Commonwealth Ave</t>
  </si>
  <si>
    <t>1986 Commonwealth Ave</t>
  </si>
  <si>
    <t>1984 Commonwealth Ave</t>
  </si>
  <si>
    <t>1982 Commonwealth Ave</t>
  </si>
  <si>
    <t>1980 Commonwealth Ave</t>
  </si>
  <si>
    <t>1954 Commonwealth Ave</t>
  </si>
  <si>
    <t>1950 Commonwealth Ave</t>
  </si>
  <si>
    <t>271 Chestnut Hill Ave</t>
  </si>
  <si>
    <t>1933 Commonwealth Ave</t>
  </si>
  <si>
    <t>1945 Commonwealth Ave</t>
  </si>
  <si>
    <t>1949 Commonwealth Ave</t>
  </si>
  <si>
    <t>1955 Commonwealth Ave</t>
  </si>
  <si>
    <t>20 South St</t>
  </si>
  <si>
    <t>16 South St</t>
  </si>
  <si>
    <t>6 South St</t>
  </si>
  <si>
    <t>229 Chestnut Hill Ave</t>
  </si>
  <si>
    <t>235 Chestnut Hill Ave</t>
  </si>
  <si>
    <t>247 Chestnut Hill Ave</t>
  </si>
  <si>
    <t>249 Chestnut Hill Ave</t>
  </si>
  <si>
    <t>288 Chestnut Hill Ave</t>
  </si>
  <si>
    <t>286 Chestnut Hill Ave</t>
  </si>
  <si>
    <t>276 Chestnut Hill Ave</t>
  </si>
  <si>
    <t>266 Chestnut Hill Ave</t>
  </si>
  <si>
    <t>260 Chestnut Hill Ave</t>
  </si>
  <si>
    <t>258 Chestnut Hill Ave</t>
  </si>
  <si>
    <t>164 Strathmore Rd</t>
  </si>
  <si>
    <t>160 Strathmore Rd</t>
  </si>
  <si>
    <t>152 Strathmore Rd</t>
  </si>
  <si>
    <t>148 Strathmore Rd</t>
  </si>
  <si>
    <t>144 Strathmore Rd</t>
  </si>
  <si>
    <t>1863 Commonwealth Ave</t>
  </si>
  <si>
    <t>1867 Commonwealth Ave</t>
  </si>
  <si>
    <t>1871 Commonwealth Ave</t>
  </si>
  <si>
    <t>1875 Commonwealth Ave</t>
  </si>
  <si>
    <t>183 Strathmore Rd</t>
  </si>
  <si>
    <t>187 Strathmore Rd</t>
  </si>
  <si>
    <t>193 Strathmore Rd</t>
  </si>
  <si>
    <t>199 Strathmore Rd</t>
  </si>
  <si>
    <t>210 Chestnut Hill Ave</t>
  </si>
  <si>
    <t>206 Chestnut Hill Ave</t>
  </si>
  <si>
    <t>146 Chiswick Rd</t>
  </si>
  <si>
    <t>10 Lothian Rd</t>
  </si>
  <si>
    <t>6 Lothian Rd</t>
  </si>
  <si>
    <t>2 Lothian Rd</t>
  </si>
  <si>
    <t>1857 Commonwealth Ave</t>
  </si>
  <si>
    <t>149 Strathmore Rd</t>
  </si>
  <si>
    <t>153 Strathmore Rd</t>
  </si>
  <si>
    <t>155 Strathmore Rd</t>
  </si>
  <si>
    <t>163 Strathmore Rd</t>
  </si>
  <si>
    <t>5 Lothian Rd</t>
  </si>
  <si>
    <t>7 Lothian Rd</t>
  </si>
  <si>
    <t>15 Lothian Rd</t>
  </si>
  <si>
    <t>136 Chiswick Rd</t>
  </si>
  <si>
    <t>132 Chiswick Rd</t>
  </si>
  <si>
    <t>32 Sidlaw Rd</t>
  </si>
  <si>
    <t>28 Sidlaw Rd</t>
  </si>
  <si>
    <t>24 Sidlaw Rd</t>
  </si>
  <si>
    <t>1847 Commonwealth Ave</t>
  </si>
  <si>
    <t>1853 Commonwealth Ave</t>
  </si>
  <si>
    <t>125 Chiswick Rd</t>
  </si>
  <si>
    <t>129 Chiswick Rd</t>
  </si>
  <si>
    <t>133 Chiswick Rd</t>
  </si>
  <si>
    <t>135 Chiswick Rd</t>
  </si>
  <si>
    <t>137 Chiswick Rd</t>
  </si>
  <si>
    <t>141 Chiswick Rd</t>
  </si>
  <si>
    <t>145 Chiswick Rd</t>
  </si>
  <si>
    <t>149 Chiswick Rd</t>
  </si>
  <si>
    <t>153 Chiswick Rd</t>
  </si>
  <si>
    <t>150 Chestnut Hill Ave</t>
  </si>
  <si>
    <t>132 Chestnut Hill Ave</t>
  </si>
  <si>
    <t>130 Chestnut Hill Ave</t>
  </si>
  <si>
    <t>96 Chestnut Hill Ave</t>
  </si>
  <si>
    <t>92 Wallingford Rd</t>
  </si>
  <si>
    <t>88 Wallingford Rd</t>
  </si>
  <si>
    <t>84 Wallingford Rd</t>
  </si>
  <si>
    <t>80 Wallingford Rd</t>
  </si>
  <si>
    <t>74 Wallingford Rd</t>
  </si>
  <si>
    <t>60 Wallingford Rd</t>
  </si>
  <si>
    <t>48 Wallingford Rd</t>
  </si>
  <si>
    <t>40 Wallingford Rd</t>
  </si>
  <si>
    <t>30 Wallingford Rd</t>
  </si>
  <si>
    <t>28 Wallingford Rd</t>
  </si>
  <si>
    <t>24 Wallingford Rd</t>
  </si>
  <si>
    <t>22 Wallingford Rd</t>
  </si>
  <si>
    <t>16 Wallingford Rd</t>
  </si>
  <si>
    <t>14 Wallingford Rd</t>
  </si>
  <si>
    <t>4 Wallingford Rd</t>
  </si>
  <si>
    <t>1781 Commonwealth Ave</t>
  </si>
  <si>
    <t>1789 Commonwealth Ave</t>
  </si>
  <si>
    <t>1729 Commonwealth Ave</t>
  </si>
  <si>
    <t>1733 Commonwealth Ave</t>
  </si>
  <si>
    <t>1741 Commonwealth Ave</t>
  </si>
  <si>
    <t>1747 Commonwealth Ave</t>
  </si>
  <si>
    <t>1749 Commonwealth Ave</t>
  </si>
  <si>
    <t>1753 Commonwealth Ave</t>
  </si>
  <si>
    <t>1755 Commonwealth Ave</t>
  </si>
  <si>
    <t>1757 Commonwealth Ave</t>
  </si>
  <si>
    <t>1759 Commonwealth Ave</t>
  </si>
  <si>
    <t>1761 Commonwealth Ave</t>
  </si>
  <si>
    <t>1763 Commonwealth Ave</t>
  </si>
  <si>
    <t>1765 Commonwealth Ave</t>
  </si>
  <si>
    <t>1767 Commonwealth Ave</t>
  </si>
  <si>
    <t>3 Wallingford Rd</t>
  </si>
  <si>
    <t>5 Wallingford Rd</t>
  </si>
  <si>
    <t>7 Wallingford Rd</t>
  </si>
  <si>
    <t>9 Wallingford Rd</t>
  </si>
  <si>
    <t>11 Wallingford Rd</t>
  </si>
  <si>
    <t>15 Wallingford Rd</t>
  </si>
  <si>
    <t>19 Wallingford Rd</t>
  </si>
  <si>
    <t>21 Wallingford Rd</t>
  </si>
  <si>
    <t>46 Leamington Rd</t>
  </si>
  <si>
    <t>32 Leamington Rd</t>
  </si>
  <si>
    <t>30 Leamington Rd</t>
  </si>
  <si>
    <t>28 Leamington Rd</t>
  </si>
  <si>
    <t>26 Leamington Rd</t>
  </si>
  <si>
    <t>20 Leamington Rd</t>
  </si>
  <si>
    <t>18 Leamington Rd</t>
  </si>
  <si>
    <t>16 Leamington Rd</t>
  </si>
  <si>
    <t>14 Leamington Rd</t>
  </si>
  <si>
    <t>1705 Commonwealth Ave</t>
  </si>
  <si>
    <t>1713 Commonwealth Ave</t>
  </si>
  <si>
    <t>1719 Commonwealth Ave</t>
  </si>
  <si>
    <t>1721 Commonwealth Ave</t>
  </si>
  <si>
    <t>1725 Commonwealth Ave</t>
  </si>
  <si>
    <t>7 Leamington Rd</t>
  </si>
  <si>
    <t>63 Nottinghill Rd</t>
  </si>
  <si>
    <t>67 Nottinghill Rd</t>
  </si>
  <si>
    <t>75 Nottinghill Rd</t>
  </si>
  <si>
    <t>81 Nottinghill Rd</t>
  </si>
  <si>
    <t>1681 Commonwealth Ave</t>
  </si>
  <si>
    <t>1687 Commonwealth Ave</t>
  </si>
  <si>
    <t>1691 Commonwealth Ave</t>
  </si>
  <si>
    <t>1695 Commonwealth Ave</t>
  </si>
  <si>
    <t>15 Euston Rd</t>
  </si>
  <si>
    <t>28 Colborne Rd</t>
  </si>
  <si>
    <t>24 Colborne Rd</t>
  </si>
  <si>
    <t>20 Colborne Rd</t>
  </si>
  <si>
    <t>14 Colborne Rd</t>
  </si>
  <si>
    <t>12 Colborne Rd</t>
  </si>
  <si>
    <t>8 Colborne Rd</t>
  </si>
  <si>
    <t>6 Colborne Rd</t>
  </si>
  <si>
    <t>15 Leamington Rd</t>
  </si>
  <si>
    <t>37 Leamington St</t>
  </si>
  <si>
    <t>39 Leamington Rd</t>
  </si>
  <si>
    <t>41 Leamington Rd</t>
  </si>
  <si>
    <t>51 Leamington Rd</t>
  </si>
  <si>
    <t>57 Leamington Rd</t>
  </si>
  <si>
    <t>63 Leamington Rd</t>
  </si>
  <si>
    <t>35 Wallingford Rd</t>
  </si>
  <si>
    <t>41 Wallingford Rd</t>
  </si>
  <si>
    <t>47 Wallingford Rd</t>
  </si>
  <si>
    <t>51 Wallingford Rd</t>
  </si>
  <si>
    <t>3 Melton Rd</t>
  </si>
  <si>
    <t>15 Melton Rd</t>
  </si>
  <si>
    <t>19 Nottinghill Rd</t>
  </si>
  <si>
    <t>39 Nottinghill Rd</t>
  </si>
  <si>
    <t>43 Nottinghill Rd</t>
  </si>
  <si>
    <t>55 Nottinghill Rd</t>
  </si>
  <si>
    <t>57 Nottinghill Rd</t>
  </si>
  <si>
    <t>100 Nottinghill Rd</t>
  </si>
  <si>
    <t>94 Nottinghill Rd</t>
  </si>
  <si>
    <t>80 Nottinghill Rd</t>
  </si>
  <si>
    <t>78 Nottinghill Rd</t>
  </si>
  <si>
    <t>72 Nottinghill Rd</t>
  </si>
  <si>
    <t>70 Nottinghill Rd</t>
  </si>
  <si>
    <t>66 Nottinghill Rd</t>
  </si>
  <si>
    <t>64 Nottinghill Rd</t>
  </si>
  <si>
    <t>58 Nottinghill Rd</t>
  </si>
  <si>
    <t>56 Nottinghill Rd</t>
  </si>
  <si>
    <t>36 Colborne Rd</t>
  </si>
  <si>
    <t>52 Euston Rd</t>
  </si>
  <si>
    <t>48 Euston Rd</t>
  </si>
  <si>
    <t>95 Nottinghill Rd</t>
  </si>
  <si>
    <t>97 Nottinghill Rd</t>
  </si>
  <si>
    <t>56 Colborne Rd</t>
  </si>
  <si>
    <t>42 Colborne Rd</t>
  </si>
  <si>
    <t>44 Colborne Rd</t>
  </si>
  <si>
    <t>120 Colborne Rd</t>
  </si>
  <si>
    <t>112 Colborne Rd</t>
  </si>
  <si>
    <t>96 Colborne Rd</t>
  </si>
  <si>
    <t>84 Colborne Rd</t>
  </si>
  <si>
    <t>119 Nottinghill Rd</t>
  </si>
  <si>
    <t>123 Nottinghill Rd</t>
  </si>
  <si>
    <t>131 Nottinghill Rd</t>
  </si>
  <si>
    <t>137 Nottinghill Rd</t>
  </si>
  <si>
    <t>139 Nottinghill Rd</t>
  </si>
  <si>
    <t>141 Nottinghill Rd</t>
  </si>
  <si>
    <t>12 Nottinghill Rd</t>
  </si>
  <si>
    <t>33 Blenford Rd</t>
  </si>
  <si>
    <t>35 Blenford Rd</t>
  </si>
  <si>
    <t>24 Melton Rd</t>
  </si>
  <si>
    <t>20 Melton Rd</t>
  </si>
  <si>
    <t>16 Melton Rd</t>
  </si>
  <si>
    <t>12 Melton Rd</t>
  </si>
  <si>
    <t>8 Melton Rd</t>
  </si>
  <si>
    <t>27 Priscilla Rd</t>
  </si>
  <si>
    <t>29 Priscilla Rd</t>
  </si>
  <si>
    <t>31 Priscilla Rd</t>
  </si>
  <si>
    <t>95 Wallingford Rd</t>
  </si>
  <si>
    <t>78 Chestnut Hill Ave</t>
  </si>
  <si>
    <t>76 Chestnut Hill Ave</t>
  </si>
  <si>
    <t>7 Priscilla Rd</t>
  </si>
  <si>
    <t>11 Priscilla Rd</t>
  </si>
  <si>
    <t>15 Priscilla Rd</t>
  </si>
  <si>
    <t>23 Priscilla Rd</t>
  </si>
  <si>
    <t>81 Wallingford Rd</t>
  </si>
  <si>
    <t>85 Wallingford Rd</t>
  </si>
  <si>
    <t>87 Wallingford Rd</t>
  </si>
  <si>
    <t>91 Wallingford Rd</t>
  </si>
  <si>
    <t>2 Priscilla Rd</t>
  </si>
  <si>
    <t>66 Chestnut Hill Ave</t>
  </si>
  <si>
    <t>64 Winship St</t>
  </si>
  <si>
    <t>62 Winship St</t>
  </si>
  <si>
    <t>60 Winship St</t>
  </si>
  <si>
    <t>70 Union St</t>
  </si>
  <si>
    <t>66 Union St</t>
  </si>
  <si>
    <t>62 Union St</t>
  </si>
  <si>
    <t>60 Union St</t>
  </si>
  <si>
    <t>46 Union St</t>
  </si>
  <si>
    <t>40 Union St</t>
  </si>
  <si>
    <t>36 Union St</t>
  </si>
  <si>
    <t>34 Union St</t>
  </si>
  <si>
    <t>26 Union St</t>
  </si>
  <si>
    <t>4 Union St</t>
  </si>
  <si>
    <t>93 Colborne Rd</t>
  </si>
  <si>
    <t>119 Colborne Rd</t>
  </si>
  <si>
    <t>125 Colborne Rd</t>
  </si>
  <si>
    <t>44 Blenford Rd</t>
  </si>
  <si>
    <t>32 Blenford Rd</t>
  </si>
  <si>
    <t>30 Blenford Rd</t>
  </si>
  <si>
    <t>26 Priscilla Rd</t>
  </si>
  <si>
    <t>24 Priscilla Rd</t>
  </si>
  <si>
    <t>20 Priscilla Rd</t>
  </si>
  <si>
    <t>16 Priscilla Rd</t>
  </si>
  <si>
    <t>8 Priscilla Rd</t>
  </si>
  <si>
    <t>4 Priscilla Rd</t>
  </si>
  <si>
    <t>112 Academy Hill Rd</t>
  </si>
  <si>
    <t>106 Academy Hill Rd</t>
  </si>
  <si>
    <t>100 Academy Hill Rd</t>
  </si>
  <si>
    <t>96 Academy Hill Rd</t>
  </si>
  <si>
    <t>90 Academy Hill Rd</t>
  </si>
  <si>
    <t>86 Academy Hill Rd</t>
  </si>
  <si>
    <t>82 Academy Hill Rd</t>
  </si>
  <si>
    <t>41 Chestnut Hill Ave</t>
  </si>
  <si>
    <t>53 Chestnut Hill Ave</t>
  </si>
  <si>
    <t>55 Chestnut Hill Ave</t>
  </si>
  <si>
    <t>59 Chestnut Hill Ave</t>
  </si>
  <si>
    <t>63 Chestnut Hill Ave</t>
  </si>
  <si>
    <t>69 Chestnut Hill Ave</t>
  </si>
  <si>
    <t>71 Chestnut Hill Ave</t>
  </si>
  <si>
    <t>75 Chestnut Hill Ave</t>
  </si>
  <si>
    <t>81 Chestnut Hill Ave</t>
  </si>
  <si>
    <t>17 William Jackson Ave</t>
  </si>
  <si>
    <t>189 Cambridge St</t>
  </si>
  <si>
    <t>191 Cambridge St</t>
  </si>
  <si>
    <t>193 Cambridge St</t>
  </si>
  <si>
    <t>195 Cambridge St</t>
  </si>
  <si>
    <t>197 Cambridge St</t>
  </si>
  <si>
    <t>92 Empire St</t>
  </si>
  <si>
    <t>84 Empire St</t>
  </si>
  <si>
    <t>80 Empire St</t>
  </si>
  <si>
    <t>348 N Harvard St</t>
  </si>
  <si>
    <t>103 Hooker St</t>
  </si>
  <si>
    <t>107 Hooker St</t>
  </si>
  <si>
    <t>340 N Harvard St</t>
  </si>
  <si>
    <t>31 Hopedale St</t>
  </si>
  <si>
    <t>38 Seattle St</t>
  </si>
  <si>
    <t>32 Seattle St</t>
  </si>
  <si>
    <t>30 Seattle St</t>
  </si>
  <si>
    <t>8 Seattle St</t>
  </si>
  <si>
    <t>171 Cambridge St</t>
  </si>
  <si>
    <t>5 Sorrento St</t>
  </si>
  <si>
    <t>8 Sorrento St</t>
  </si>
  <si>
    <t>28 Windom St</t>
  </si>
  <si>
    <t>1 Amboy St</t>
  </si>
  <si>
    <t>37 Seattle St</t>
  </si>
  <si>
    <t>23 Windom St</t>
  </si>
  <si>
    <t>67 Hopedale St</t>
  </si>
  <si>
    <t>60 Hopedale St</t>
  </si>
  <si>
    <t>57 Seattle St</t>
  </si>
  <si>
    <t>44 Hopedale St</t>
  </si>
  <si>
    <t>284 N Harvard St</t>
  </si>
  <si>
    <t>276 N Harvard St</t>
  </si>
  <si>
    <t>260 N Harvard St</t>
  </si>
  <si>
    <t>2 Rena St</t>
  </si>
  <si>
    <t>10 Rena St</t>
  </si>
  <si>
    <t>12 Rena St</t>
  </si>
  <si>
    <t>124 Western Ave</t>
  </si>
  <si>
    <t>112 Western Ave</t>
  </si>
  <si>
    <t>60 Western Ave</t>
  </si>
  <si>
    <t>50 Western Ave</t>
  </si>
  <si>
    <t>26 Hopedale St</t>
  </si>
  <si>
    <t>16 Hopedale St</t>
  </si>
  <si>
    <t>316 N Harvard St</t>
  </si>
  <si>
    <t>7 Rena St</t>
  </si>
  <si>
    <t>9 Rena St</t>
  </si>
  <si>
    <t>1 Rena St</t>
  </si>
  <si>
    <t>258 N Harvard St</t>
  </si>
  <si>
    <t>240 N Harvard St</t>
  </si>
  <si>
    <t>12 Kingsley St</t>
  </si>
  <si>
    <t>10 Kingsley St</t>
  </si>
  <si>
    <t>8 Kingsley St</t>
  </si>
  <si>
    <t>6 Kingsley St</t>
  </si>
  <si>
    <t>222 N Harvard St</t>
  </si>
  <si>
    <t>220 N Harvard St</t>
  </si>
  <si>
    <t>178 Western Ave</t>
  </si>
  <si>
    <t>219 Western Ave</t>
  </si>
  <si>
    <t>277 Western Ave</t>
  </si>
  <si>
    <t>283 Western Ave</t>
  </si>
  <si>
    <t>180 Telford St</t>
  </si>
  <si>
    <t>365 Western Ave</t>
  </si>
  <si>
    <t>516 Western Ave</t>
  </si>
  <si>
    <t>11 Mackin St</t>
  </si>
  <si>
    <t>19 Mackin St</t>
  </si>
  <si>
    <t>16 Waverly St</t>
  </si>
  <si>
    <t>14 Waverly St</t>
  </si>
  <si>
    <t>12 Waverly St</t>
  </si>
  <si>
    <t>10 Waverly St</t>
  </si>
  <si>
    <t>8 Waverly St</t>
  </si>
  <si>
    <t>15 Richardson St</t>
  </si>
  <si>
    <t>28 Richardson St</t>
  </si>
  <si>
    <t>14 Richardson St</t>
  </si>
  <si>
    <t>8 Richardson St</t>
  </si>
  <si>
    <t>478 Western Ave</t>
  </si>
  <si>
    <t>15 Kelley Ct</t>
  </si>
  <si>
    <t>27 Kelley Ct</t>
  </si>
  <si>
    <t>10 Kelley Ct</t>
  </si>
  <si>
    <t>474 Western Ave</t>
  </si>
  <si>
    <t>470 Western Ave</t>
  </si>
  <si>
    <t>444 Western Ave</t>
  </si>
  <si>
    <t>440 Western Ave</t>
  </si>
  <si>
    <t>22 Abby Rd</t>
  </si>
  <si>
    <t>16 Abby Rd</t>
  </si>
  <si>
    <t>12 Abby Rd</t>
  </si>
  <si>
    <t>64 Waverly St</t>
  </si>
  <si>
    <t>60 Waverly St</t>
  </si>
  <si>
    <t>54 Waverly St</t>
  </si>
  <si>
    <t>50 Waverly St</t>
  </si>
  <si>
    <t>48 Waverly St</t>
  </si>
  <si>
    <t>44 Waverly St</t>
  </si>
  <si>
    <t>40 Waverly St</t>
  </si>
  <si>
    <t>38 Waverly St</t>
  </si>
  <si>
    <t>32 Waverly St</t>
  </si>
  <si>
    <t>26 Waverly St</t>
  </si>
  <si>
    <t>15 Waverly St</t>
  </si>
  <si>
    <t>23 Portsmouth St</t>
  </si>
  <si>
    <t>25 Portsmouth St</t>
  </si>
  <si>
    <t>35 Portsmouth St</t>
  </si>
  <si>
    <t>37 Portsmouth St</t>
  </si>
  <si>
    <t>39 Portsmouth St</t>
  </si>
  <si>
    <t>58 Lincoln St</t>
  </si>
  <si>
    <t>54 Lincoln St</t>
  </si>
  <si>
    <t>50 Lincoln St</t>
  </si>
  <si>
    <t>10 Lincoln St</t>
  </si>
  <si>
    <t>70 Leo M Birmingham Pkwy</t>
  </si>
  <si>
    <t>58 Leo M Birmingham Pw</t>
  </si>
  <si>
    <t>50 Leo M Birmingham Pkwy</t>
  </si>
  <si>
    <t>7 Lothrop St</t>
  </si>
  <si>
    <t>9 Lothrop St</t>
  </si>
  <si>
    <t>19 Lothrop St</t>
  </si>
  <si>
    <t>25 Lothrop St</t>
  </si>
  <si>
    <t>31 Lothrop St</t>
  </si>
  <si>
    <t>39 Lothrop St</t>
  </si>
  <si>
    <t>19 Portsmouth St</t>
  </si>
  <si>
    <t>27 Waverly St</t>
  </si>
  <si>
    <t>29 Waverly St</t>
  </si>
  <si>
    <t>35 Waverly St</t>
  </si>
  <si>
    <t>45 Waverly St</t>
  </si>
  <si>
    <t>47 Waverly St</t>
  </si>
  <si>
    <t>27 School St</t>
  </si>
  <si>
    <t>32 S Waverly St</t>
  </si>
  <si>
    <t>14 S Waverly St</t>
  </si>
  <si>
    <t>44 Portsmouth St</t>
  </si>
  <si>
    <t>42 Portsmouth St</t>
  </si>
  <si>
    <t>16 Portsmouth St</t>
  </si>
  <si>
    <t>10 Portsmouth St</t>
  </si>
  <si>
    <t>418 Western Ave</t>
  </si>
  <si>
    <t>416 Western Ave</t>
  </si>
  <si>
    <t>410 Western Ave</t>
  </si>
  <si>
    <t>106 Litchfield St</t>
  </si>
  <si>
    <t>104 Litchfield St</t>
  </si>
  <si>
    <t>86 Litchfield St</t>
  </si>
  <si>
    <t>88 Litchfield St</t>
  </si>
  <si>
    <t>90 Litchfield St</t>
  </si>
  <si>
    <t>80 Litchfield St</t>
  </si>
  <si>
    <t>25 Duval St</t>
  </si>
  <si>
    <t>29 Duval St</t>
  </si>
  <si>
    <t>57 Waverly St</t>
  </si>
  <si>
    <t>65 Waverly St</t>
  </si>
  <si>
    <t>81 Waverly St</t>
  </si>
  <si>
    <t>101 Waverly St</t>
  </si>
  <si>
    <t>46 Litchfield St</t>
  </si>
  <si>
    <t>44 Litchfield St</t>
  </si>
  <si>
    <t>42 Litchfield St</t>
  </si>
  <si>
    <t>36 Litchfield St</t>
  </si>
  <si>
    <t>32 Litchfield St</t>
  </si>
  <si>
    <t>28 Litchfield St</t>
  </si>
  <si>
    <t>24 Litchfield St</t>
  </si>
  <si>
    <t>16 Litchfield St</t>
  </si>
  <si>
    <t>10 Litchfield St</t>
  </si>
  <si>
    <t>6 Litchfield St</t>
  </si>
  <si>
    <t>4 Litchfield St</t>
  </si>
  <si>
    <t>2 Litchfield St</t>
  </si>
  <si>
    <t>100 Lincoln St</t>
  </si>
  <si>
    <t>5 S Waverly St</t>
  </si>
  <si>
    <t>7 S Waverly St</t>
  </si>
  <si>
    <t>9 S Waverly St</t>
  </si>
  <si>
    <t>55 S Waverly St</t>
  </si>
  <si>
    <t>400 Western Ave</t>
  </si>
  <si>
    <t>69 Holton St</t>
  </si>
  <si>
    <t>113 Holton St</t>
  </si>
  <si>
    <t>115 Holton St</t>
  </si>
  <si>
    <t>117 Holton St</t>
  </si>
  <si>
    <t>119 Holton St</t>
  </si>
  <si>
    <t>121 Holton St</t>
  </si>
  <si>
    <t>123 Holton St</t>
  </si>
  <si>
    <t>90 Antwerp St</t>
  </si>
  <si>
    <t>16 Gould St</t>
  </si>
  <si>
    <t>131 Holton St</t>
  </si>
  <si>
    <t>99 Litchfield St</t>
  </si>
  <si>
    <t>101 Litchfield St</t>
  </si>
  <si>
    <t>103 Litchfield St</t>
  </si>
  <si>
    <t>105 Litchfield St</t>
  </si>
  <si>
    <t>107 Litchfield St</t>
  </si>
  <si>
    <t>132 Holton St</t>
  </si>
  <si>
    <t>76 Antwerp St</t>
  </si>
  <si>
    <t>14 Duval St</t>
  </si>
  <si>
    <t>9 Cygnet St</t>
  </si>
  <si>
    <t>53 Litchfield St</t>
  </si>
  <si>
    <t>57 Litchfield St</t>
  </si>
  <si>
    <t>49 Litchfield St</t>
  </si>
  <si>
    <t>44 Antwerp St</t>
  </si>
  <si>
    <t>40 Antwerp St</t>
  </si>
  <si>
    <t>36 Antwerp St</t>
  </si>
  <si>
    <t>3 Benson St</t>
  </si>
  <si>
    <t>7 Benson St</t>
  </si>
  <si>
    <t>37 Litchfield St</t>
  </si>
  <si>
    <t>41 Litchfield St</t>
  </si>
  <si>
    <t>45 Litchfield St</t>
  </si>
  <si>
    <t>47 Litchfield St</t>
  </si>
  <si>
    <t>33 Litchfield St</t>
  </si>
  <si>
    <t>32 Antwerp St</t>
  </si>
  <si>
    <t>24 Antwerp St</t>
  </si>
  <si>
    <t>3 Ascot St</t>
  </si>
  <si>
    <t>7 Ascot St</t>
  </si>
  <si>
    <t>29 Litchfield St</t>
  </si>
  <si>
    <t>19 Litchfield St</t>
  </si>
  <si>
    <t>15 Litchfield St</t>
  </si>
  <si>
    <t>17 Antwerp St</t>
  </si>
  <si>
    <t>19 Antwerp St</t>
  </si>
  <si>
    <t>21 Antwerp St</t>
  </si>
  <si>
    <t>89 Antwerp St</t>
  </si>
  <si>
    <t>118 Holton St</t>
  </si>
  <si>
    <t>300 Western Ave</t>
  </si>
  <si>
    <t>250 Western Ave</t>
  </si>
  <si>
    <t>25 Riverdale St</t>
  </si>
  <si>
    <t>29 Riverdale St</t>
  </si>
  <si>
    <t>31 Riverdale St</t>
  </si>
  <si>
    <t>33 Riverdale St</t>
  </si>
  <si>
    <t>41 Riverdale St</t>
  </si>
  <si>
    <t>51 Riverdale St</t>
  </si>
  <si>
    <t>57 Riverdale St</t>
  </si>
  <si>
    <t>34 Raymond St</t>
  </si>
  <si>
    <t>44 Westford St</t>
  </si>
  <si>
    <t>40 Westford St</t>
  </si>
  <si>
    <t>9 Everett Sq</t>
  </si>
  <si>
    <t>2 Everett Sq</t>
  </si>
  <si>
    <t>12 Everett Sq</t>
  </si>
  <si>
    <t>22 Everett Sq</t>
  </si>
  <si>
    <t>22 Westford St</t>
  </si>
  <si>
    <t>16 Westford St</t>
  </si>
  <si>
    <t>14 Westford St</t>
  </si>
  <si>
    <t>275 Everett St</t>
  </si>
  <si>
    <t>277 Everett St</t>
  </si>
  <si>
    <t>287 Everett St</t>
  </si>
  <si>
    <t>18 Raymond St</t>
  </si>
  <si>
    <t>16 Raymond St</t>
  </si>
  <si>
    <t>23 Westford St</t>
  </si>
  <si>
    <t>1 Westford Pl</t>
  </si>
  <si>
    <t>2 Westford Pl</t>
  </si>
  <si>
    <t>33 Westford St</t>
  </si>
  <si>
    <t>182 Franklin St</t>
  </si>
  <si>
    <t>156 Franklin St</t>
  </si>
  <si>
    <t>152 Franklin St</t>
  </si>
  <si>
    <t>24 Mead St</t>
  </si>
  <si>
    <t>22 Mead St</t>
  </si>
  <si>
    <t>20 Mead St</t>
  </si>
  <si>
    <t>16 Mead St</t>
  </si>
  <si>
    <t>14 Mead St</t>
  </si>
  <si>
    <t>12 Mead St</t>
  </si>
  <si>
    <t>10 Mead St</t>
  </si>
  <si>
    <t>8 Mead St</t>
  </si>
  <si>
    <t>6 Mead St</t>
  </si>
  <si>
    <t>4 Mead St</t>
  </si>
  <si>
    <t>2 Mead St</t>
  </si>
  <si>
    <t>70 Raymond St</t>
  </si>
  <si>
    <t>56 Riverdale St</t>
  </si>
  <si>
    <t>46 Riverdale St</t>
  </si>
  <si>
    <t>42 Riverdale St</t>
  </si>
  <si>
    <t>36 Riverdale St</t>
  </si>
  <si>
    <t>32 Riverdale St</t>
  </si>
  <si>
    <t>20 Riverdale St</t>
  </si>
  <si>
    <t>2 Appian Way</t>
  </si>
  <si>
    <t>134 Franklin St</t>
  </si>
  <si>
    <t>1 Appian Way</t>
  </si>
  <si>
    <t>5 Appian Way</t>
  </si>
  <si>
    <t>9 Appian Way</t>
  </si>
  <si>
    <t>12 Athol St</t>
  </si>
  <si>
    <t>10 Athol St</t>
  </si>
  <si>
    <t>6 Athol St</t>
  </si>
  <si>
    <t>4 Athol St</t>
  </si>
  <si>
    <t>25 Raymond St</t>
  </si>
  <si>
    <t>29 Raymond St</t>
  </si>
  <si>
    <t>33 Raymond St</t>
  </si>
  <si>
    <t>17 Raymond St</t>
  </si>
  <si>
    <t>15 Athol St</t>
  </si>
  <si>
    <t>17 Athol St</t>
  </si>
  <si>
    <t>28 Brentwood St</t>
  </si>
  <si>
    <t>1 Raymond St</t>
  </si>
  <si>
    <t>3 Raymond St</t>
  </si>
  <si>
    <t>15 Raymond St</t>
  </si>
  <si>
    <t>54 Athol St</t>
  </si>
  <si>
    <t>52 Athol St</t>
  </si>
  <si>
    <t>46 Athol St</t>
  </si>
  <si>
    <t>116 Franklin St</t>
  </si>
  <si>
    <t>8 Fern St</t>
  </si>
  <si>
    <t>9 Holton St</t>
  </si>
  <si>
    <t>15 Holton St</t>
  </si>
  <si>
    <t>21 Holton St</t>
  </si>
  <si>
    <t>94 Franklin St</t>
  </si>
  <si>
    <t>84 Franklin St</t>
  </si>
  <si>
    <t>74 Aldie St</t>
  </si>
  <si>
    <t>58 Aldie St</t>
  </si>
  <si>
    <t>50 Aldie St</t>
  </si>
  <si>
    <t>48 Aldie St</t>
  </si>
  <si>
    <t>30 Aldie St</t>
  </si>
  <si>
    <t>26 Aldie St</t>
  </si>
  <si>
    <t>22 Aldie St</t>
  </si>
  <si>
    <t>7 Bagnal St</t>
  </si>
  <si>
    <t>9 Bagnal St</t>
  </si>
  <si>
    <t>44 Holton St</t>
  </si>
  <si>
    <t>69 Athol St</t>
  </si>
  <si>
    <t>2 Aldie St</t>
  </si>
  <si>
    <t>203 Everett St</t>
  </si>
  <si>
    <t>54 Holton St</t>
  </si>
  <si>
    <t>76 Franklin St</t>
  </si>
  <si>
    <t>72 Franklin St</t>
  </si>
  <si>
    <t>70 Franklin St</t>
  </si>
  <si>
    <t>80 Adamson St</t>
  </si>
  <si>
    <t>64 Adamson St</t>
  </si>
  <si>
    <t>28 Adamson St</t>
  </si>
  <si>
    <t>30 Adamson St</t>
  </si>
  <si>
    <t>32 Adamson St</t>
  </si>
  <si>
    <t>26 Adamson St</t>
  </si>
  <si>
    <t>22 Adamson St</t>
  </si>
  <si>
    <t>16 Adamson St</t>
  </si>
  <si>
    <t>2 Adamson St</t>
  </si>
  <si>
    <t>163 Everett St</t>
  </si>
  <si>
    <t>171 Everett St</t>
  </si>
  <si>
    <t>1 Aldie St</t>
  </si>
  <si>
    <t>3 Aldie St</t>
  </si>
  <si>
    <t>17 Aldie St</t>
  </si>
  <si>
    <t>25 Aldie St</t>
  </si>
  <si>
    <t>29 Aldie St</t>
  </si>
  <si>
    <t>35 Aldie St</t>
  </si>
  <si>
    <t>39 Aldie St</t>
  </si>
  <si>
    <t>43 Aldie St</t>
  </si>
  <si>
    <t>51 Aldie St</t>
  </si>
  <si>
    <t>59 Aldie St</t>
  </si>
  <si>
    <t>71 Aldie St</t>
  </si>
  <si>
    <t>73 Aldie St</t>
  </si>
  <si>
    <t>85 Adamson St</t>
  </si>
  <si>
    <t>58 Franklin St</t>
  </si>
  <si>
    <t>48 Franklin St</t>
  </si>
  <si>
    <t>274 Lincoln St</t>
  </si>
  <si>
    <t>7 Eric Rd</t>
  </si>
  <si>
    <t>262 Lincoln St</t>
  </si>
  <si>
    <t>234 Lincoln St</t>
  </si>
  <si>
    <t>17 Adamson St</t>
  </si>
  <si>
    <t>31 Adamson St</t>
  </si>
  <si>
    <t>33 Adamson St</t>
  </si>
  <si>
    <t>35 Adamson St</t>
  </si>
  <si>
    <t>37 Adamson St</t>
  </si>
  <si>
    <t>4 Eric Rd</t>
  </si>
  <si>
    <t>2 Eric Rd</t>
  </si>
  <si>
    <t>1 Adamson St</t>
  </si>
  <si>
    <t>51 Franklin St</t>
  </si>
  <si>
    <t>18 Alcott St</t>
  </si>
  <si>
    <t>14 Alcott St</t>
  </si>
  <si>
    <t>10 Alcott St</t>
  </si>
  <si>
    <t>8 Alcott St</t>
  </si>
  <si>
    <t>6 Alcott St</t>
  </si>
  <si>
    <t>2 Alcott St</t>
  </si>
  <si>
    <t>26 Mansfield St</t>
  </si>
  <si>
    <t>24 Mansfield St</t>
  </si>
  <si>
    <t>10 Mansfield St</t>
  </si>
  <si>
    <t>65 Franklin St</t>
  </si>
  <si>
    <t>73 Franklin St</t>
  </si>
  <si>
    <t>75 Franklin St</t>
  </si>
  <si>
    <t>79 Franklin St</t>
  </si>
  <si>
    <t>81 Franklin St</t>
  </si>
  <si>
    <t>15 Bradbury St</t>
  </si>
  <si>
    <t>19 Bradbury St</t>
  </si>
  <si>
    <t>27 Bradbury St</t>
  </si>
  <si>
    <t>46 Mansfield St</t>
  </si>
  <si>
    <t>38 Mansfield St</t>
  </si>
  <si>
    <t>5 Alcott St</t>
  </si>
  <si>
    <t>7 Alcott St</t>
  </si>
  <si>
    <t>90 Easton St</t>
  </si>
  <si>
    <t>86 Easton St</t>
  </si>
  <si>
    <t>58 Mansfield St</t>
  </si>
  <si>
    <t>56 Mansfield St</t>
  </si>
  <si>
    <t>54 Mansfield St</t>
  </si>
  <si>
    <t>52 Mansfield St</t>
  </si>
  <si>
    <t>22 Bradbury St</t>
  </si>
  <si>
    <t>18 Bradbury St</t>
  </si>
  <si>
    <t>16 Bradbury St</t>
  </si>
  <si>
    <t>59 Coolidge Rd</t>
  </si>
  <si>
    <t>63 Coolidge Rd</t>
  </si>
  <si>
    <t>69 Coolidge Rd</t>
  </si>
  <si>
    <t>47 Mansfield St</t>
  </si>
  <si>
    <t>76 Easton St</t>
  </si>
  <si>
    <t>72 Easton St</t>
  </si>
  <si>
    <t>68 Easton St</t>
  </si>
  <si>
    <t>48 Easton St</t>
  </si>
  <si>
    <t>44 Easton St</t>
  </si>
  <si>
    <t>40 Easton St</t>
  </si>
  <si>
    <t>36 Easton St</t>
  </si>
  <si>
    <t>32 Easton St</t>
  </si>
  <si>
    <t>28 Easton St</t>
  </si>
  <si>
    <t>24 Easton St</t>
  </si>
  <si>
    <t>20 Easton St</t>
  </si>
  <si>
    <t>16 Easton St</t>
  </si>
  <si>
    <t>12 Easton St</t>
  </si>
  <si>
    <t>27 Coolidge Rd</t>
  </si>
  <si>
    <t>33 Coolidge Rd</t>
  </si>
  <si>
    <t>41 Coolidge Rd</t>
  </si>
  <si>
    <t>53 Coolidge Rd</t>
  </si>
  <si>
    <t>7 Myrick St</t>
  </si>
  <si>
    <t>11 Myrick St</t>
  </si>
  <si>
    <t>93 Easton St</t>
  </si>
  <si>
    <t>95 Franklin St</t>
  </si>
  <si>
    <t>97 Franklin St</t>
  </si>
  <si>
    <t>99 Franklin St</t>
  </si>
  <si>
    <t>101 Franklin St</t>
  </si>
  <si>
    <t>113 Franklin St</t>
  </si>
  <si>
    <t>119 Franklin St</t>
  </si>
  <si>
    <t>121 Franklin St</t>
  </si>
  <si>
    <t>63 Easton St</t>
  </si>
  <si>
    <t>67 Easton St</t>
  </si>
  <si>
    <t>71 Easton St</t>
  </si>
  <si>
    <t>75 Easton St</t>
  </si>
  <si>
    <t>77 Easton St</t>
  </si>
  <si>
    <t>85 Easton St</t>
  </si>
  <si>
    <t>87 Easton St</t>
  </si>
  <si>
    <t>89 Easton St</t>
  </si>
  <si>
    <t>127 Franklin St</t>
  </si>
  <si>
    <t>129 Franklin St</t>
  </si>
  <si>
    <t>131 Franklin St</t>
  </si>
  <si>
    <t>135 Franklin St</t>
  </si>
  <si>
    <t>137 Franklin St</t>
  </si>
  <si>
    <t>141 Franklin St</t>
  </si>
  <si>
    <t>149 Franklin St</t>
  </si>
  <si>
    <t>2 Weitz St</t>
  </si>
  <si>
    <t>29 Bayard St</t>
  </si>
  <si>
    <t>49 Bayard St</t>
  </si>
  <si>
    <t>151 Franklin St</t>
  </si>
  <si>
    <t>153 Franklin St</t>
  </si>
  <si>
    <t>155 Franklin St</t>
  </si>
  <si>
    <t>157 Franklin St</t>
  </si>
  <si>
    <t>237 N Harvard St</t>
  </si>
  <si>
    <t>243 N Harvard St</t>
  </si>
  <si>
    <t>11 Bayard St</t>
  </si>
  <si>
    <t>15 Bayard St</t>
  </si>
  <si>
    <t>5 Weitz St</t>
  </si>
  <si>
    <t>21 Weitz St</t>
  </si>
  <si>
    <t>263 N Harvard St</t>
  </si>
  <si>
    <t>11 Easton St</t>
  </si>
  <si>
    <t>17 Easton St</t>
  </si>
  <si>
    <t>21 Easton St</t>
  </si>
  <si>
    <t>25 Easton St</t>
  </si>
  <si>
    <t>29 Easton St</t>
  </si>
  <si>
    <t>33 Easton St</t>
  </si>
  <si>
    <t>37 Easton St</t>
  </si>
  <si>
    <t>41 Easton St</t>
  </si>
  <si>
    <t>47 Easton St</t>
  </si>
  <si>
    <t>51 Easton St</t>
  </si>
  <si>
    <t>55 Easton St</t>
  </si>
  <si>
    <t>21 Myrick St</t>
  </si>
  <si>
    <t>44 Bayard St</t>
  </si>
  <si>
    <t>40 Bayard St</t>
  </si>
  <si>
    <t>32 Bayard St</t>
  </si>
  <si>
    <t>28 Bayard St</t>
  </si>
  <si>
    <t>16 Bayard St</t>
  </si>
  <si>
    <t>14 Bayard St</t>
  </si>
  <si>
    <t>60 Royal St</t>
  </si>
  <si>
    <t>58 Royal St</t>
  </si>
  <si>
    <t>54 Royal St</t>
  </si>
  <si>
    <t>42 Royal St</t>
  </si>
  <si>
    <t>30 Royal St</t>
  </si>
  <si>
    <t>26 Royal St</t>
  </si>
  <si>
    <t>22 Royal St</t>
  </si>
  <si>
    <t>14 Royal St</t>
  </si>
  <si>
    <t>10 Royal St</t>
  </si>
  <si>
    <t>5 Mansfield St</t>
  </si>
  <si>
    <t>9 Mansfield St</t>
  </si>
  <si>
    <t>11 Mansfield St</t>
  </si>
  <si>
    <t>15 Mansfield St</t>
  </si>
  <si>
    <t>17 Mansfield St</t>
  </si>
  <si>
    <t>21 Mansfield St</t>
  </si>
  <si>
    <t>23 Mansfield St</t>
  </si>
  <si>
    <t>25 Mansfield St</t>
  </si>
  <si>
    <t>39 Mansfield St</t>
  </si>
  <si>
    <t>41 Mansfield St</t>
  </si>
  <si>
    <t>61 Royal St</t>
  </si>
  <si>
    <t>52 Coolidge Rd</t>
  </si>
  <si>
    <t>28 Holman St</t>
  </si>
  <si>
    <t>22 Holman St</t>
  </si>
  <si>
    <t>24 Holman St</t>
  </si>
  <si>
    <t>16 Holman St</t>
  </si>
  <si>
    <t>10 Holman St</t>
  </si>
  <si>
    <t>43 Royal St</t>
  </si>
  <si>
    <t>47 Royal St</t>
  </si>
  <si>
    <t>53 Royal St</t>
  </si>
  <si>
    <t>55 Royal St</t>
  </si>
  <si>
    <t>57 Royal St</t>
  </si>
  <si>
    <t>30 Coolidge Rd</t>
  </si>
  <si>
    <t>32 Arden St</t>
  </si>
  <si>
    <t>26 Arden St</t>
  </si>
  <si>
    <t>28 Arden St</t>
  </si>
  <si>
    <t>12 Arden St</t>
  </si>
  <si>
    <t>8 Arden St</t>
  </si>
  <si>
    <t>2 Arden St</t>
  </si>
  <si>
    <t>3 Holman St</t>
  </si>
  <si>
    <t>9 Holman St</t>
  </si>
  <si>
    <t>11 Holman St</t>
  </si>
  <si>
    <t>17 Holman St</t>
  </si>
  <si>
    <t>19 Holman St</t>
  </si>
  <si>
    <t>21 Holman St</t>
  </si>
  <si>
    <t>26 Coolidge Rd</t>
  </si>
  <si>
    <t>22 Coolidge Rd</t>
  </si>
  <si>
    <t>20 Coolidge Rd</t>
  </si>
  <si>
    <t>32 Haskell St</t>
  </si>
  <si>
    <t>28 Haskell St</t>
  </si>
  <si>
    <t>26 Haskell St</t>
  </si>
  <si>
    <t>24 Haskell St</t>
  </si>
  <si>
    <t>12 Haskell St</t>
  </si>
  <si>
    <t>8 Haskell St</t>
  </si>
  <si>
    <t>44 Hooker St</t>
  </si>
  <si>
    <t>15 Arden St</t>
  </si>
  <si>
    <t>19 Arden St</t>
  </si>
  <si>
    <t>29 Arden St</t>
  </si>
  <si>
    <t>33 Arden St</t>
  </si>
  <si>
    <t>37 Arden St</t>
  </si>
  <si>
    <t>43 Haskell St</t>
  </si>
  <si>
    <t>41 Haskell St</t>
  </si>
  <si>
    <t>39 Haskell St</t>
  </si>
  <si>
    <t>287 N Harvard St</t>
  </si>
  <si>
    <t>299 N Harvard St</t>
  </si>
  <si>
    <t>301 N Harvard St</t>
  </si>
  <si>
    <t>327 N Harvard St</t>
  </si>
  <si>
    <t>331 N Harvard St</t>
  </si>
  <si>
    <t>66 Hooker St</t>
  </si>
  <si>
    <t>60 Hooker St</t>
  </si>
  <si>
    <t>3 Haskell St</t>
  </si>
  <si>
    <t>5 Haskell St</t>
  </si>
  <si>
    <t>9 Haskell St</t>
  </si>
  <si>
    <t>19 Haskell St</t>
  </si>
  <si>
    <t>21 Haskell St</t>
  </si>
  <si>
    <t>23 Haskell St</t>
  </si>
  <si>
    <t>27 Haskell St</t>
  </si>
  <si>
    <t>31 Haskell St</t>
  </si>
  <si>
    <t>525 Lincoln St</t>
  </si>
  <si>
    <t>11 Royal St</t>
  </si>
  <si>
    <t>15 Royal St</t>
  </si>
  <si>
    <t>19 Royal St</t>
  </si>
  <si>
    <t>23 Hooker St</t>
  </si>
  <si>
    <t>35 Hooker St</t>
  </si>
  <si>
    <t>39 Hooker St</t>
  </si>
  <si>
    <t>41 Hooker St</t>
  </si>
  <si>
    <t>43 Hooker St</t>
  </si>
  <si>
    <t>45 Hooker St</t>
  </si>
  <si>
    <t>47 Hooker St</t>
  </si>
  <si>
    <t>49 Hooker St</t>
  </si>
  <si>
    <t>72 Empire St</t>
  </si>
  <si>
    <t>70 Empire St</t>
  </si>
  <si>
    <t>66 Empire St</t>
  </si>
  <si>
    <t>62 Empire St</t>
  </si>
  <si>
    <t>60 Empire St</t>
  </si>
  <si>
    <t>56 Empire St</t>
  </si>
  <si>
    <t>54 Empire St</t>
  </si>
  <si>
    <t>50 Empire St</t>
  </si>
  <si>
    <t>65 Empire St</t>
  </si>
  <si>
    <t>69 Empire St</t>
  </si>
  <si>
    <t>73 Empire St</t>
  </si>
  <si>
    <t>81 Empire St</t>
  </si>
  <si>
    <t>237 Cambridge St</t>
  </si>
  <si>
    <t>239 Cambridge St</t>
  </si>
  <si>
    <t>241 Cambridge St</t>
  </si>
  <si>
    <t>243 Cambridge St</t>
  </si>
  <si>
    <t>245 Cambridge St</t>
  </si>
  <si>
    <t>247 Cambridge St</t>
  </si>
  <si>
    <t>249 Cambridge St</t>
  </si>
  <si>
    <t>251 Cambridge St</t>
  </si>
  <si>
    <t>253 Cambridge St</t>
  </si>
  <si>
    <t>255 Cambridge St</t>
  </si>
  <si>
    <t>32 Blaine St</t>
  </si>
  <si>
    <t>1 Hano St</t>
  </si>
  <si>
    <t>5 Hano St</t>
  </si>
  <si>
    <t>9 Hano St</t>
  </si>
  <si>
    <t>13 Hano St</t>
  </si>
  <si>
    <t>17 Hano St</t>
  </si>
  <si>
    <t>21 Hano St</t>
  </si>
  <si>
    <t>25 Hano St</t>
  </si>
  <si>
    <t>29 Hano St</t>
  </si>
  <si>
    <t>33 Hano St</t>
  </si>
  <si>
    <t>37 Hano St</t>
  </si>
  <si>
    <t>41 Hano St</t>
  </si>
  <si>
    <t>73 Hano St</t>
  </si>
  <si>
    <t>91 Hano St</t>
  </si>
  <si>
    <t>15 N Beacon St</t>
  </si>
  <si>
    <t>15 N Beacon</t>
  </si>
  <si>
    <t>23 N Beacon St</t>
  </si>
  <si>
    <t>31 N Beacon St</t>
  </si>
  <si>
    <t>27 Everett St</t>
  </si>
  <si>
    <t>33 Everett St</t>
  </si>
  <si>
    <t>65 Everett St</t>
  </si>
  <si>
    <t>46 Hano St</t>
  </si>
  <si>
    <t>84 Braintree St</t>
  </si>
  <si>
    <t>40 Rugg Rd</t>
  </si>
  <si>
    <t>28 Rugg Rd</t>
  </si>
  <si>
    <t>451 Cambridge St</t>
  </si>
  <si>
    <t>453 Cambridge St</t>
  </si>
  <si>
    <t>455 Cambridge St</t>
  </si>
  <si>
    <t>457 Cambridge St</t>
  </si>
  <si>
    <t>459 Cambridge St</t>
  </si>
  <si>
    <t>461 Cambridge St</t>
  </si>
  <si>
    <t>38 Penniman Rd</t>
  </si>
  <si>
    <t>30 Penniman Rd</t>
  </si>
  <si>
    <t>20 Penniman Rd</t>
  </si>
  <si>
    <t>10 Penniman Rd</t>
  </si>
  <si>
    <t>435 Cambridge St</t>
  </si>
  <si>
    <t>437 Cambridge St</t>
  </si>
  <si>
    <t>439 Cambridge St</t>
  </si>
  <si>
    <t>441 Cambridge St</t>
  </si>
  <si>
    <t>7 Denby Rd</t>
  </si>
  <si>
    <t>11 Denby Rd</t>
  </si>
  <si>
    <t>15 Denby Rd</t>
  </si>
  <si>
    <t>391 Cambridge St</t>
  </si>
  <si>
    <t>7 Wilton St</t>
  </si>
  <si>
    <t>4 Braintree St</t>
  </si>
  <si>
    <t>35 Braintree St</t>
  </si>
  <si>
    <t>61 Braintree St</t>
  </si>
  <si>
    <t>83 Braintree St</t>
  </si>
  <si>
    <t>24 Everett St</t>
  </si>
  <si>
    <t>37 N Beacon St</t>
  </si>
  <si>
    <t>2 Sinclair Rd</t>
  </si>
  <si>
    <t>45 N Beacon St</t>
  </si>
  <si>
    <t>51 N Beacon St</t>
  </si>
  <si>
    <t>70 Hichborn St</t>
  </si>
  <si>
    <t>60 Hichborn St</t>
  </si>
  <si>
    <t>50 Hichborn St</t>
  </si>
  <si>
    <t>36 Hichborn St</t>
  </si>
  <si>
    <t>26 Hichborn St</t>
  </si>
  <si>
    <t>125 Guest St</t>
  </si>
  <si>
    <t>56 Guest St</t>
  </si>
  <si>
    <t>122 Dustin St</t>
  </si>
  <si>
    <t>145 Murdock St</t>
  </si>
  <si>
    <t>147 Murdock St</t>
  </si>
  <si>
    <t>151 Murdock St</t>
  </si>
  <si>
    <t>155 Murdock St</t>
  </si>
  <si>
    <t>116 Dustin St</t>
  </si>
  <si>
    <t>125 Murdock St</t>
  </si>
  <si>
    <t>129 Murdock St</t>
  </si>
  <si>
    <t>113 Murdock St</t>
  </si>
  <si>
    <t>82 Dustin St</t>
  </si>
  <si>
    <t>105 Murdock St</t>
  </si>
  <si>
    <t>107 Murdock St</t>
  </si>
  <si>
    <t>109 Murdock St</t>
  </si>
  <si>
    <t>60 Dustin St</t>
  </si>
  <si>
    <t>58 Dustin St</t>
  </si>
  <si>
    <t>56 Dustin St</t>
  </si>
  <si>
    <t>44 Montcalm Ave</t>
  </si>
  <si>
    <t>52 Dustin St</t>
  </si>
  <si>
    <t>46 Dustin St</t>
  </si>
  <si>
    <t>38 Dustin St</t>
  </si>
  <si>
    <t>30 Dustin St</t>
  </si>
  <si>
    <t>24 Dustin St</t>
  </si>
  <si>
    <t>8 Dustin St</t>
  </si>
  <si>
    <t>701 Cambridge St</t>
  </si>
  <si>
    <t>705 Cambridge St</t>
  </si>
  <si>
    <t>709 Cambridge St</t>
  </si>
  <si>
    <t>715 Cambridge St</t>
  </si>
  <si>
    <t>25 Murdock St</t>
  </si>
  <si>
    <t>41 Murdock St</t>
  </si>
  <si>
    <t>45 Murdock St</t>
  </si>
  <si>
    <t>55 Murdock St</t>
  </si>
  <si>
    <t>59 Murdock St</t>
  </si>
  <si>
    <t>87 Murdock St</t>
  </si>
  <si>
    <t>12 Montcalm Ave</t>
  </si>
  <si>
    <t>88 Murdock St</t>
  </si>
  <si>
    <t>86 Elmira St</t>
  </si>
  <si>
    <t>82 Elmira St</t>
  </si>
  <si>
    <t>74 Elmira St</t>
  </si>
  <si>
    <t>88 Etna St</t>
  </si>
  <si>
    <t>40 Montcalm Ave</t>
  </si>
  <si>
    <t>32 Montcalm Ave</t>
  </si>
  <si>
    <t>83 Etna St</t>
  </si>
  <si>
    <t>87 Etna St</t>
  </si>
  <si>
    <t>50 Elmira St</t>
  </si>
  <si>
    <t>72 Montcalm Ave</t>
  </si>
  <si>
    <t>66 Montcalm Ave</t>
  </si>
  <si>
    <t>62 Montcalm Ave</t>
  </si>
  <si>
    <t>71 Etna St</t>
  </si>
  <si>
    <t>59 Montcalm Ave</t>
  </si>
  <si>
    <t>63 Montcalm Ave</t>
  </si>
  <si>
    <t>67 Montcalm Ave</t>
  </si>
  <si>
    <t>41 Gardena St</t>
  </si>
  <si>
    <t>43 Gardena St</t>
  </si>
  <si>
    <t>45 Gardena St</t>
  </si>
  <si>
    <t>47 Gardena St</t>
  </si>
  <si>
    <t>49 Gardena St</t>
  </si>
  <si>
    <t>63 Etna St</t>
  </si>
  <si>
    <t>67 Etna St</t>
  </si>
  <si>
    <t>45 Montcalm Ave</t>
  </si>
  <si>
    <t>68 Etna St</t>
  </si>
  <si>
    <t>64 Etna St</t>
  </si>
  <si>
    <t>94 Murdock St</t>
  </si>
  <si>
    <t>92 Murdock St</t>
  </si>
  <si>
    <t>29 Montcalm Ave</t>
  </si>
  <si>
    <t>33 Montcalm Ave</t>
  </si>
  <si>
    <t>41 Montcalm Ave</t>
  </si>
  <si>
    <t>102 Murdock St</t>
  </si>
  <si>
    <t>80 Gardena St</t>
  </si>
  <si>
    <t>82 Gardena St</t>
  </si>
  <si>
    <t>56 Etna St</t>
  </si>
  <si>
    <t>52 Etna St</t>
  </si>
  <si>
    <t>50 Etna St</t>
  </si>
  <si>
    <t>39 Cushman Rd</t>
  </si>
  <si>
    <t>106 Murdock St</t>
  </si>
  <si>
    <t>55 Etna St</t>
  </si>
  <si>
    <t>48 Gardena St</t>
  </si>
  <si>
    <t>48 Glencoe St</t>
  </si>
  <si>
    <t>44 Glencoe St</t>
  </si>
  <si>
    <t>40 Glencoe St</t>
  </si>
  <si>
    <t>47 Etna St</t>
  </si>
  <si>
    <t>51 Etna St</t>
  </si>
  <si>
    <t>20 Cushman Rd</t>
  </si>
  <si>
    <t>16 Cushman Rd</t>
  </si>
  <si>
    <t>49 Saybrook St</t>
  </si>
  <si>
    <t>39 Etna St</t>
  </si>
  <si>
    <t>32 Cushman Rd</t>
  </si>
  <si>
    <t>116 Murdock St</t>
  </si>
  <si>
    <t>112 Murdock St</t>
  </si>
  <si>
    <t>110 Murdock St</t>
  </si>
  <si>
    <t>40 Cushman Rd</t>
  </si>
  <si>
    <t>72 Saybrook St</t>
  </si>
  <si>
    <t>34 Etna St</t>
  </si>
  <si>
    <t>152 N Beacon St</t>
  </si>
  <si>
    <t>5 Etna St</t>
  </si>
  <si>
    <t>23 Etna St</t>
  </si>
  <si>
    <t>42 Saybrook St</t>
  </si>
  <si>
    <t>18 Glencoe St</t>
  </si>
  <si>
    <t>8 Glencoe St</t>
  </si>
  <si>
    <t>9 Glencoe St</t>
  </si>
  <si>
    <t>22 Saybrook St</t>
  </si>
  <si>
    <t>18 Saybrook St</t>
  </si>
  <si>
    <t>214 Market St</t>
  </si>
  <si>
    <t>5 Lawrence Pl</t>
  </si>
  <si>
    <t>6 Lawrence Pl</t>
  </si>
  <si>
    <t>200 Market St</t>
  </si>
  <si>
    <t>5 Saybrook St</t>
  </si>
  <si>
    <t>7 Saybrook St</t>
  </si>
  <si>
    <t>9 Saybrook St</t>
  </si>
  <si>
    <t>13 Saybrook St</t>
  </si>
  <si>
    <t>15 Saybrook St</t>
  </si>
  <si>
    <t>17 Saybrook St</t>
  </si>
  <si>
    <t>19 Saybrook St</t>
  </si>
  <si>
    <t>21 Saybrook St</t>
  </si>
  <si>
    <t>35 Glencoe St</t>
  </si>
  <si>
    <t>38 Gardena St</t>
  </si>
  <si>
    <t>26 Gardena St</t>
  </si>
  <si>
    <t>22 Gardena St</t>
  </si>
  <si>
    <t>16 Gardena St</t>
  </si>
  <si>
    <t>6 Gardena St</t>
  </si>
  <si>
    <t>1 Cypress Rd</t>
  </si>
  <si>
    <t>3 Cypress Rd</t>
  </si>
  <si>
    <t>5 Cypress Rd</t>
  </si>
  <si>
    <t>7 Cypress Rd</t>
  </si>
  <si>
    <t>8 Cypress Rd</t>
  </si>
  <si>
    <t>6 Cypress Rd</t>
  </si>
  <si>
    <t>4 Cypress Rd</t>
  </si>
  <si>
    <t>2 Cypress Rd</t>
  </si>
  <si>
    <t>256 Market St</t>
  </si>
  <si>
    <t>254 Market St</t>
  </si>
  <si>
    <t>26 Morrow Rd</t>
  </si>
  <si>
    <t>22 Morrow Rd</t>
  </si>
  <si>
    <t>18 Morrow Rd</t>
  </si>
  <si>
    <t>14 Morrow Rd</t>
  </si>
  <si>
    <t>10 Morrow Rd</t>
  </si>
  <si>
    <t>6 Morrow Rd</t>
  </si>
  <si>
    <t>262 Market St</t>
  </si>
  <si>
    <t>266 Market St</t>
  </si>
  <si>
    <t>17 Elmira St</t>
  </si>
  <si>
    <t>25 Elmira St</t>
  </si>
  <si>
    <t>91 Glencoe St</t>
  </si>
  <si>
    <t>86 Glencoe St</t>
  </si>
  <si>
    <t>88 Glencoe St</t>
  </si>
  <si>
    <t>100 Etna St</t>
  </si>
  <si>
    <t>66 Murdock St</t>
  </si>
  <si>
    <t>64 Murdock St</t>
  </si>
  <si>
    <t>62 Murdock St</t>
  </si>
  <si>
    <t>56 Murdock St</t>
  </si>
  <si>
    <t>44 Murdock St</t>
  </si>
  <si>
    <t>66 Mapleton St</t>
  </si>
  <si>
    <t>62 Mapleton St</t>
  </si>
  <si>
    <t>40 Mapleton St</t>
  </si>
  <si>
    <t>20 Mapleton St</t>
  </si>
  <si>
    <t>14 Mapleton St</t>
  </si>
  <si>
    <t>2 Mapleton St</t>
  </si>
  <si>
    <t>284 Market St</t>
  </si>
  <si>
    <t>280 Market St</t>
  </si>
  <si>
    <t>5 Mapleton St</t>
  </si>
  <si>
    <t>7 Mapleton St</t>
  </si>
  <si>
    <t>11 Mapleton St</t>
  </si>
  <si>
    <t>15 Mapleton St</t>
  </si>
  <si>
    <t>19 Mapleton St</t>
  </si>
  <si>
    <t>25 Mapleton St</t>
  </si>
  <si>
    <t>39 Mapleton St</t>
  </si>
  <si>
    <t>45 Mapleton St</t>
  </si>
  <si>
    <t>51 Mapleton St</t>
  </si>
  <si>
    <t>53 Mapleton St</t>
  </si>
  <si>
    <t>63 Mapleton St</t>
  </si>
  <si>
    <t>73 Mapleton St</t>
  </si>
  <si>
    <t>75 Mapleton St</t>
  </si>
  <si>
    <t>81 Mapleton St</t>
  </si>
  <si>
    <t>85 Mapleton St</t>
  </si>
  <si>
    <t>24 Murdock St</t>
  </si>
  <si>
    <t>18 Murdock St</t>
  </si>
  <si>
    <t>7 Sparhawk St</t>
  </si>
  <si>
    <t>9 Sparhawk St</t>
  </si>
  <si>
    <t>11 Sparhawk St</t>
  </si>
  <si>
    <t>13 Sparhawk St</t>
  </si>
  <si>
    <t>15 Sparhawk St</t>
  </si>
  <si>
    <t>17 Sparhawk St</t>
  </si>
  <si>
    <t>19 Sparhawk St</t>
  </si>
  <si>
    <t>21 Sparhawk St</t>
  </si>
  <si>
    <t>23 Sparhawk St</t>
  </si>
  <si>
    <t>25 Sparhawk St</t>
  </si>
  <si>
    <t>29 Sparhawk St</t>
  </si>
  <si>
    <t>731 Cambridge St</t>
  </si>
  <si>
    <t>733 Cambridge St</t>
  </si>
  <si>
    <t>737 Cambridge St</t>
  </si>
  <si>
    <t>743 Cambridge St</t>
  </si>
  <si>
    <t>747 Cambridge St</t>
  </si>
  <si>
    <t>11 Elko St</t>
  </si>
  <si>
    <t>15 Elko St</t>
  </si>
  <si>
    <t>17 Elko St</t>
  </si>
  <si>
    <t>19 Elko St</t>
  </si>
  <si>
    <t>10 Sparhawk St</t>
  </si>
  <si>
    <t>8 Sparhawk St</t>
  </si>
  <si>
    <t>6 Sparhawk St</t>
  </si>
  <si>
    <t>2 Sparhawk St</t>
  </si>
  <si>
    <t>16 Elko St</t>
  </si>
  <si>
    <t>4 Elko St</t>
  </si>
  <si>
    <t>11 Henshaw St</t>
  </si>
  <si>
    <t>15 Henshaw St</t>
  </si>
  <si>
    <t>17 Henshaw St</t>
  </si>
  <si>
    <t>10 Menlo St</t>
  </si>
  <si>
    <t>8 Menlo St</t>
  </si>
  <si>
    <t>2 Menlo St</t>
  </si>
  <si>
    <t>16 Sparhawk St</t>
  </si>
  <si>
    <t>14 Sparhawk St</t>
  </si>
  <si>
    <t>12 Sparhawk St</t>
  </si>
  <si>
    <t>22 Elko St</t>
  </si>
  <si>
    <t>3 Menlo St</t>
  </si>
  <si>
    <t>7 Menlo St</t>
  </si>
  <si>
    <t>11 Menlo St</t>
  </si>
  <si>
    <t>35 Henshaw St</t>
  </si>
  <si>
    <t>30 Bentley St</t>
  </si>
  <si>
    <t>26 Bentley St</t>
  </si>
  <si>
    <t>20 Bentley St</t>
  </si>
  <si>
    <t>14 Bentley St</t>
  </si>
  <si>
    <t>22 Sparhawk St</t>
  </si>
  <si>
    <t>386 Market St</t>
  </si>
  <si>
    <t>360 Market St</t>
  </si>
  <si>
    <t>354 Market St</t>
  </si>
  <si>
    <t>344 Market St</t>
  </si>
  <si>
    <t>17 Bentley St</t>
  </si>
  <si>
    <t>25 Bentley St</t>
  </si>
  <si>
    <t>311 Washington St</t>
  </si>
  <si>
    <t>329 Washington St</t>
  </si>
  <si>
    <t>365 Washington St</t>
  </si>
  <si>
    <t>408 Market St</t>
  </si>
  <si>
    <t>64 Henshaw St</t>
  </si>
  <si>
    <t>56 Henshaw St</t>
  </si>
  <si>
    <t>12 Waldo Ter</t>
  </si>
  <si>
    <t>5 Leicester St</t>
  </si>
  <si>
    <t>7 Leicester St</t>
  </si>
  <si>
    <t>15 Leicester St</t>
  </si>
  <si>
    <t>25 Leicester St</t>
  </si>
  <si>
    <t>12 Surrey St</t>
  </si>
  <si>
    <t>421 Market St</t>
  </si>
  <si>
    <t>15 Surrey St</t>
  </si>
  <si>
    <t>37 Leicester St</t>
  </si>
  <si>
    <t>47 Leicester St</t>
  </si>
  <si>
    <t>51 Leicester St</t>
  </si>
  <si>
    <t>55 Leicester St</t>
  </si>
  <si>
    <t>59 Leicester St</t>
  </si>
  <si>
    <t>22 Bennett St</t>
  </si>
  <si>
    <t>18 Bennett St</t>
  </si>
  <si>
    <t>12 Bennett St</t>
  </si>
  <si>
    <t>369 Market St</t>
  </si>
  <si>
    <t>375 Market St</t>
  </si>
  <si>
    <t>4 Leicester St</t>
  </si>
  <si>
    <t>9 Parsons St</t>
  </si>
  <si>
    <t>15 Parsons St</t>
  </si>
  <si>
    <t>17 Parsons St</t>
  </si>
  <si>
    <t>26 Leicester St</t>
  </si>
  <si>
    <t>20 Leicester St</t>
  </si>
  <si>
    <t>16 Leicester St</t>
  </si>
  <si>
    <t>6 Leicester St</t>
  </si>
  <si>
    <t>35 Surrey St</t>
  </si>
  <si>
    <t>39 Surrey St</t>
  </si>
  <si>
    <t>41 Surrey St</t>
  </si>
  <si>
    <t>35 Parsons St</t>
  </si>
  <si>
    <t>39 Parsons St</t>
  </si>
  <si>
    <t>49 Parsons St</t>
  </si>
  <si>
    <t>30 Bennett St</t>
  </si>
  <si>
    <t>46 Leicester St</t>
  </si>
  <si>
    <t>7 Bennett St</t>
  </si>
  <si>
    <t>11 Bennett St</t>
  </si>
  <si>
    <t>21 Bennett St</t>
  </si>
  <si>
    <t>73 Leicester St</t>
  </si>
  <si>
    <t>75 Leicester St</t>
  </si>
  <si>
    <t>26 Arlington St</t>
  </si>
  <si>
    <t>5 Delaware Pl</t>
  </si>
  <si>
    <t>6 Delaware Pl</t>
  </si>
  <si>
    <t>343 Market St</t>
  </si>
  <si>
    <t>345 Market St</t>
  </si>
  <si>
    <t>347 Market St</t>
  </si>
  <si>
    <t>353 Market St</t>
  </si>
  <si>
    <t>57 Parsons St</t>
  </si>
  <si>
    <t>59 Parsons St</t>
  </si>
  <si>
    <t>61 Parsons St</t>
  </si>
  <si>
    <t>63 Parsons St</t>
  </si>
  <si>
    <t>65 Parsons St</t>
  </si>
  <si>
    <t>74 Leicester St</t>
  </si>
  <si>
    <t>126 Leicester St</t>
  </si>
  <si>
    <t>106 Leicester St</t>
  </si>
  <si>
    <t>108 Leicester St</t>
  </si>
  <si>
    <t>102 Leicester St</t>
  </si>
  <si>
    <t>104 Leicester St</t>
  </si>
  <si>
    <t>81 Parsons St</t>
  </si>
  <si>
    <t>91 Parsons St</t>
  </si>
  <si>
    <t>97 Parsons St</t>
  </si>
  <si>
    <t>101 Parsons St</t>
  </si>
  <si>
    <t>103 Parsons St</t>
  </si>
  <si>
    <t>76 Goodenough St</t>
  </si>
  <si>
    <t>72 Goodenough St</t>
  </si>
  <si>
    <t>68 Goodenough St</t>
  </si>
  <si>
    <t>64 Goodenough St</t>
  </si>
  <si>
    <t>60 Goodenough St</t>
  </si>
  <si>
    <t>52 Goodenough St</t>
  </si>
  <si>
    <t>42 Faneuil St</t>
  </si>
  <si>
    <t>40 Faneuil St</t>
  </si>
  <si>
    <t>20 Faneuil St</t>
  </si>
  <si>
    <t>257 Market St</t>
  </si>
  <si>
    <t>275 Market St</t>
  </si>
  <si>
    <t>287 Market St</t>
  </si>
  <si>
    <t>289 Market St</t>
  </si>
  <si>
    <t>291 Market St</t>
  </si>
  <si>
    <t>121 Parsons St</t>
  </si>
  <si>
    <t>129 Parsons St</t>
  </si>
  <si>
    <t>135 Parsons St</t>
  </si>
  <si>
    <t>139 Parsons St</t>
  </si>
  <si>
    <t>159 Parsons St</t>
  </si>
  <si>
    <t>128 Faneuil St</t>
  </si>
  <si>
    <t>124 Faneuil St</t>
  </si>
  <si>
    <t>120 Faneuil St</t>
  </si>
  <si>
    <t>116 Faneuil St</t>
  </si>
  <si>
    <t>59 Goodenough St</t>
  </si>
  <si>
    <t>27 Faneuil St</t>
  </si>
  <si>
    <t>35 Faneuil St</t>
  </si>
  <si>
    <t>109 Faneuil St</t>
  </si>
  <si>
    <t>123 Faneuil St</t>
  </si>
  <si>
    <t>133 Faneuil St</t>
  </si>
  <si>
    <t>181 Parsons St</t>
  </si>
  <si>
    <t>225 Parsons St</t>
  </si>
  <si>
    <t>245 N Beacon St</t>
  </si>
  <si>
    <t>249 N Beacon St</t>
  </si>
  <si>
    <t>251 N Beacon St</t>
  </si>
  <si>
    <t>257 N Beacon St</t>
  </si>
  <si>
    <t>261 N Beacon St</t>
  </si>
  <si>
    <t>267 N Beacon St</t>
  </si>
  <si>
    <t>42 Vineland St</t>
  </si>
  <si>
    <t>40 Vineland St</t>
  </si>
  <si>
    <t>38 Vineland St</t>
  </si>
  <si>
    <t>7 Vineland St</t>
  </si>
  <si>
    <t>9 Vineland St</t>
  </si>
  <si>
    <t>15 Vineland St</t>
  </si>
  <si>
    <t>21 Vineland St</t>
  </si>
  <si>
    <t>23 Vineland St</t>
  </si>
  <si>
    <t>27 Vineland St</t>
  </si>
  <si>
    <t>231 Parsons St</t>
  </si>
  <si>
    <t>21 Soldiers Field Pl</t>
  </si>
  <si>
    <t>35 Soldiers Field Pl</t>
  </si>
  <si>
    <t>40 Soldiers Field Pl</t>
  </si>
  <si>
    <t>1550 Soldiers Field Rd Xt</t>
  </si>
  <si>
    <t>1500 Soldiers Field Rd</t>
  </si>
  <si>
    <t>35 Riverview Rd</t>
  </si>
  <si>
    <t>65 Riverview Rd</t>
  </si>
  <si>
    <t>91 Riverview Rd</t>
  </si>
  <si>
    <t>59 Brooksdale Rd</t>
  </si>
  <si>
    <t>34 Brooksdale Rd</t>
  </si>
  <si>
    <t>6 Brooksdale Rd</t>
  </si>
  <si>
    <t>141 Faneuil St</t>
  </si>
  <si>
    <t>167 Faneuil St</t>
  </si>
  <si>
    <t>187 Faneuil St</t>
  </si>
  <si>
    <t>11 Falkland St</t>
  </si>
  <si>
    <t>13 Falkland St</t>
  </si>
  <si>
    <t>41 Falkland St</t>
  </si>
  <si>
    <t>45 Falkland St</t>
  </si>
  <si>
    <t>5 Cresthill Rd</t>
  </si>
  <si>
    <t>99 Cresthill Rd</t>
  </si>
  <si>
    <t>66 Falkland St</t>
  </si>
  <si>
    <t>54 Falkland St</t>
  </si>
  <si>
    <t>11 Ranelegh Rd</t>
  </si>
  <si>
    <t>54 Brooksdale Rd</t>
  </si>
  <si>
    <t>50 Brooksdale Rd</t>
  </si>
  <si>
    <t>46 Brooksdale Rd</t>
  </si>
  <si>
    <t>41 Hobart St</t>
  </si>
  <si>
    <t>49 Hobart St</t>
  </si>
  <si>
    <t>57 Hobart St</t>
  </si>
  <si>
    <t>69 Hobart St</t>
  </si>
  <si>
    <t>73 Hobart St</t>
  </si>
  <si>
    <t>5 Corinne Rd</t>
  </si>
  <si>
    <t>2 Corinne Rd</t>
  </si>
  <si>
    <t>89 Hobart St</t>
  </si>
  <si>
    <t>91 Hobart St</t>
  </si>
  <si>
    <t>24 Brooks St</t>
  </si>
  <si>
    <t>20 Brooks St</t>
  </si>
  <si>
    <t>92 Hobart St</t>
  </si>
  <si>
    <t>70 Hobson St</t>
  </si>
  <si>
    <t>66 Hobson St</t>
  </si>
  <si>
    <t>62 Hobson St</t>
  </si>
  <si>
    <t>54 Hobson St</t>
  </si>
  <si>
    <t>46 Hobson St</t>
  </si>
  <si>
    <t>42 Hobson St</t>
  </si>
  <si>
    <t>38 Hobson St</t>
  </si>
  <si>
    <t>30 Hobson St</t>
  </si>
  <si>
    <t>24 Hobson St</t>
  </si>
  <si>
    <t>22 Hobson St</t>
  </si>
  <si>
    <t>18 Hobson St</t>
  </si>
  <si>
    <t>16 Hobson St</t>
  </si>
  <si>
    <t>12 Hobson St</t>
  </si>
  <si>
    <t>8 Hobson St</t>
  </si>
  <si>
    <t>297 Faneuil St</t>
  </si>
  <si>
    <t>305 Faneuil St</t>
  </si>
  <si>
    <t>140 Brooks St</t>
  </si>
  <si>
    <t>112 Brooks St</t>
  </si>
  <si>
    <t>96 Brooks St</t>
  </si>
  <si>
    <t>70 Brooks St</t>
  </si>
  <si>
    <t>66 Brooks St</t>
  </si>
  <si>
    <t>77 Hobson St</t>
  </si>
  <si>
    <t>82 Hobart St</t>
  </si>
  <si>
    <t>78 Hobart St</t>
  </si>
  <si>
    <t>68 Hobart St</t>
  </si>
  <si>
    <t>50 Hobart St</t>
  </si>
  <si>
    <t>46 Hobart St</t>
  </si>
  <si>
    <t>40 Hobart St</t>
  </si>
  <si>
    <t>26 Hobart St</t>
  </si>
  <si>
    <t>16 Falkland St</t>
  </si>
  <si>
    <t>4 Falkland St</t>
  </si>
  <si>
    <t>205 Faneuil St</t>
  </si>
  <si>
    <t>43 Donnybrook Rd</t>
  </si>
  <si>
    <t>45 Donnybrook Rd</t>
  </si>
  <si>
    <t>59 Donnybrook Rd</t>
  </si>
  <si>
    <t>12 Donnybrook Rd</t>
  </si>
  <si>
    <t>11 Newcastle Rd</t>
  </si>
  <si>
    <t>19 Newcastle St</t>
  </si>
  <si>
    <t>47 Newcastle Rd</t>
  </si>
  <si>
    <t>43 Hobson St</t>
  </si>
  <si>
    <t>47 Hobson St</t>
  </si>
  <si>
    <t>51 Hobson St</t>
  </si>
  <si>
    <t>28 Newcastle Rd</t>
  </si>
  <si>
    <t>233 Faneuil St</t>
  </si>
  <si>
    <t>5 Bothwell Rd</t>
  </si>
  <si>
    <t>7 Bothwell Rd</t>
  </si>
  <si>
    <t>11 Bothwell Rd</t>
  </si>
  <si>
    <t>15 Bothwell Rd</t>
  </si>
  <si>
    <t>27 Bothwell Rd</t>
  </si>
  <si>
    <t>35 Bothwell Rd</t>
  </si>
  <si>
    <t>36 Bothwell Rd</t>
  </si>
  <si>
    <t>30 Bothwell Rd</t>
  </si>
  <si>
    <t>26 Bothwell Rd</t>
  </si>
  <si>
    <t>18 Bothwell Rd</t>
  </si>
  <si>
    <t>251 Faneuil St</t>
  </si>
  <si>
    <t>255 Faneuil St</t>
  </si>
  <si>
    <t>259 Faneuil St</t>
  </si>
  <si>
    <t>275 Faneuil St</t>
  </si>
  <si>
    <t>281 Faneuil St</t>
  </si>
  <si>
    <t>11 Hobson St</t>
  </si>
  <si>
    <t>15 Hobson St</t>
  </si>
  <si>
    <t>71 Brooks St</t>
  </si>
  <si>
    <t>208 Bigelow St</t>
  </si>
  <si>
    <t>206 Bigelow St</t>
  </si>
  <si>
    <t>178 Bigelow St</t>
  </si>
  <si>
    <t>172 Bigelow St</t>
  </si>
  <si>
    <t>168 Bigelow St</t>
  </si>
  <si>
    <t>164 Bigelow St</t>
  </si>
  <si>
    <t>154 Bigelow St</t>
  </si>
  <si>
    <t>142 Bigelow St</t>
  </si>
  <si>
    <t>128 Bigelow St</t>
  </si>
  <si>
    <t>60 Newton St</t>
  </si>
  <si>
    <t>62 Newton St</t>
  </si>
  <si>
    <t>64 Newton St</t>
  </si>
  <si>
    <t>40 Newton St</t>
  </si>
  <si>
    <t>38 Newton St</t>
  </si>
  <si>
    <t>29 Gerrish St</t>
  </si>
  <si>
    <t>51 Gerrish St</t>
  </si>
  <si>
    <t>57 Gerrish St</t>
  </si>
  <si>
    <t>44 Newton St</t>
  </si>
  <si>
    <t>46 Newton St</t>
  </si>
  <si>
    <t>48 Newton St</t>
  </si>
  <si>
    <t>50 Newton St</t>
  </si>
  <si>
    <t>52 Newton St</t>
  </si>
  <si>
    <t>54 Newton St</t>
  </si>
  <si>
    <t>6 Gerrish St</t>
  </si>
  <si>
    <t>24 Upcrest Rd</t>
  </si>
  <si>
    <t>20 Upcrest Rd</t>
  </si>
  <si>
    <t>18 Upcrest Rd</t>
  </si>
  <si>
    <t>16 Upcrest Rd</t>
  </si>
  <si>
    <t>14 Upcrest Rd</t>
  </si>
  <si>
    <t>10 Upcrest Rd</t>
  </si>
  <si>
    <t>6 Upcrest Rd</t>
  </si>
  <si>
    <t>141 Brooks St</t>
  </si>
  <si>
    <t>143 Brooks St</t>
  </si>
  <si>
    <t>145 Brooks St</t>
  </si>
  <si>
    <t>319 Faneuil St</t>
  </si>
  <si>
    <t>325 Faneuil St</t>
  </si>
  <si>
    <t>331 Faneuil St</t>
  </si>
  <si>
    <t>335 Faneuil St</t>
  </si>
  <si>
    <t>3 Dunboy St</t>
  </si>
  <si>
    <t>15 Dunboy St</t>
  </si>
  <si>
    <t>203 Bigelow St</t>
  </si>
  <si>
    <t>99 Brooks St</t>
  </si>
  <si>
    <t>105 Brooks St</t>
  </si>
  <si>
    <t>123 Brooks St</t>
  </si>
  <si>
    <t>125 Brooks St</t>
  </si>
  <si>
    <t>127 Brooks St</t>
  </si>
  <si>
    <t>7 Upcrest Rd</t>
  </si>
  <si>
    <t>27 Upcrest Rd</t>
  </si>
  <si>
    <t>55 Dunboy St</t>
  </si>
  <si>
    <t>59 Dunboy St</t>
  </si>
  <si>
    <t>55 Bigelow St</t>
  </si>
  <si>
    <t>77 Bigelow St</t>
  </si>
  <si>
    <t>15 Hardwick St</t>
  </si>
  <si>
    <t>25 Hardwick St</t>
  </si>
  <si>
    <t>53 Hardwick St</t>
  </si>
  <si>
    <t>60 Dunboy St</t>
  </si>
  <si>
    <t>52 Dunboy St</t>
  </si>
  <si>
    <t>7 Perthshire Rd</t>
  </si>
  <si>
    <t>9 Perthshire Rd</t>
  </si>
  <si>
    <t>11 Perthshire Rd</t>
  </si>
  <si>
    <t>33 Perthshire Rd</t>
  </si>
  <si>
    <t>37 Perthshire Rd</t>
  </si>
  <si>
    <t>5 Bigelow St</t>
  </si>
  <si>
    <t>7 Bigelow St</t>
  </si>
  <si>
    <t>9 Bigelow St</t>
  </si>
  <si>
    <t>17 Bigelow St</t>
  </si>
  <si>
    <t>19 Bigelow St</t>
  </si>
  <si>
    <t>23 Bigelow St</t>
  </si>
  <si>
    <t>27 Bigelow St</t>
  </si>
  <si>
    <t>29 Bigelow St</t>
  </si>
  <si>
    <t>31 Bigelow St</t>
  </si>
  <si>
    <t>33 Bigelow St</t>
  </si>
  <si>
    <t>37 Bigelow St</t>
  </si>
  <si>
    <t>41 Bigelow St</t>
  </si>
  <si>
    <t>43 Bigelow St</t>
  </si>
  <si>
    <t>40 Perthshire Rd</t>
  </si>
  <si>
    <t>32 Perthshire Rd</t>
  </si>
  <si>
    <t>28 Perthshire Rd</t>
  </si>
  <si>
    <t>357 Faneuil St</t>
  </si>
  <si>
    <t>361 Faneuil St</t>
  </si>
  <si>
    <t>365 Faneuil St</t>
  </si>
  <si>
    <t>383 Faneuil St</t>
  </si>
  <si>
    <t>7 Adair Rd</t>
  </si>
  <si>
    <t>12 Adair Rd</t>
  </si>
  <si>
    <t>8 Adair Rd</t>
  </si>
  <si>
    <t>393 Faneuil St</t>
  </si>
  <si>
    <t>45 Champney St</t>
  </si>
  <si>
    <t>49 Champney St</t>
  </si>
  <si>
    <t>10 Justin Rd</t>
  </si>
  <si>
    <t>12 Justin Rd</t>
  </si>
  <si>
    <t>30 Bigelow St</t>
  </si>
  <si>
    <t>28 Bigelow St</t>
  </si>
  <si>
    <t>26 Bigelow St</t>
  </si>
  <si>
    <t>24 Bigelow St</t>
  </si>
  <si>
    <t>22 Bigelow St</t>
  </si>
  <si>
    <t>20 Bigelow St</t>
  </si>
  <si>
    <t>18 Bigelow St</t>
  </si>
  <si>
    <t>16 Bigelow St</t>
  </si>
  <si>
    <t>12 Bigelow St</t>
  </si>
  <si>
    <t>10 Bigelow St</t>
  </si>
  <si>
    <t>427 Faneuil St</t>
  </si>
  <si>
    <t>11 Champney St</t>
  </si>
  <si>
    <t>15 Champney St</t>
  </si>
  <si>
    <t>19 Champney St</t>
  </si>
  <si>
    <t>25 Champney St</t>
  </si>
  <si>
    <t>27 Champney St</t>
  </si>
  <si>
    <t>31 Champney St</t>
  </si>
  <si>
    <t>33 Champney St</t>
  </si>
  <si>
    <t>35 Champney St</t>
  </si>
  <si>
    <t>39 Champney St</t>
  </si>
  <si>
    <t>41 Champney St</t>
  </si>
  <si>
    <t>12 Champney St</t>
  </si>
  <si>
    <t>8 Champney St</t>
  </si>
  <si>
    <t>2 Champney St</t>
  </si>
  <si>
    <t>645 Washington St</t>
  </si>
  <si>
    <t>647 Washington St</t>
  </si>
  <si>
    <t>649 Washington St</t>
  </si>
  <si>
    <t>651 Washington St</t>
  </si>
  <si>
    <t>661 Washington St</t>
  </si>
  <si>
    <t>669 Washington St</t>
  </si>
  <si>
    <t>9 Atkins St</t>
  </si>
  <si>
    <t>11 Atkins St</t>
  </si>
  <si>
    <t>15 Atkins St</t>
  </si>
  <si>
    <t>28 Hunnewell Ave</t>
  </si>
  <si>
    <t>24 Hunnewell Ave</t>
  </si>
  <si>
    <t>22 Hunnewell Ave</t>
  </si>
  <si>
    <t>20 Hunnewell Ave</t>
  </si>
  <si>
    <t>18 Hunnewell Ave</t>
  </si>
  <si>
    <t>14 Hunnewell Ave</t>
  </si>
  <si>
    <t>10 Hunnewell Ave</t>
  </si>
  <si>
    <t>6 Hunnewell Ave</t>
  </si>
  <si>
    <t>41 Atkins St</t>
  </si>
  <si>
    <t>34 Justin Rd</t>
  </si>
  <si>
    <t>32 Justin Rd</t>
  </si>
  <si>
    <t>28 Justin Rd</t>
  </si>
  <si>
    <t>44 Champney St</t>
  </si>
  <si>
    <t>40 Champney St</t>
  </si>
  <si>
    <t>7 Hunnewell Ave</t>
  </si>
  <si>
    <t>11 Hunnewell Ave</t>
  </si>
  <si>
    <t>17 Hunnewell Ave</t>
  </si>
  <si>
    <t>21 Hunnewell Ave</t>
  </si>
  <si>
    <t>25 Hunnewell Ave</t>
  </si>
  <si>
    <t>29 Hunnewell Ave</t>
  </si>
  <si>
    <t>35 Hunnewell Ave</t>
  </si>
  <si>
    <t>31 Atkins St</t>
  </si>
  <si>
    <t>35 Atkins St</t>
  </si>
  <si>
    <t>37 Atkins St</t>
  </si>
  <si>
    <t>6 Woodmont St</t>
  </si>
  <si>
    <t>39 Brooks St</t>
  </si>
  <si>
    <t>9 Newton St</t>
  </si>
  <si>
    <t>11 Newton St</t>
  </si>
  <si>
    <t>15 Newton St</t>
  </si>
  <si>
    <t>19 Newton St</t>
  </si>
  <si>
    <t>21 Newton St</t>
  </si>
  <si>
    <t>23 Newton St</t>
  </si>
  <si>
    <t>25 Newton St</t>
  </si>
  <si>
    <t>27 Newton St</t>
  </si>
  <si>
    <t>29 Newton St</t>
  </si>
  <si>
    <t>31 Newton St</t>
  </si>
  <si>
    <t>35 Newton St</t>
  </si>
  <si>
    <t>140 Newton St</t>
  </si>
  <si>
    <t>144 Newton St</t>
  </si>
  <si>
    <t>148 Newton St</t>
  </si>
  <si>
    <t>152 Newton St</t>
  </si>
  <si>
    <t>156 Newton St</t>
  </si>
  <si>
    <t>160 Newton St</t>
  </si>
  <si>
    <t>164 Newton St</t>
  </si>
  <si>
    <t>168 Newton St</t>
  </si>
  <si>
    <t>172 Newton St</t>
  </si>
  <si>
    <t>176 Newton St</t>
  </si>
  <si>
    <t>180 Newton St</t>
  </si>
  <si>
    <t>184 Newton St</t>
  </si>
  <si>
    <t>188 Newton St</t>
  </si>
  <si>
    <t>126 Newton St</t>
  </si>
  <si>
    <t>130 Newton St</t>
  </si>
  <si>
    <t>134 Newton St</t>
  </si>
  <si>
    <t>6 Charlesview St</t>
  </si>
  <si>
    <t>4 Charlesview St</t>
  </si>
  <si>
    <t>94 Bigelow St</t>
  </si>
  <si>
    <t>90 Bigelow St</t>
  </si>
  <si>
    <t>78 Bigelow St</t>
  </si>
  <si>
    <t>55 Perthshire Rd</t>
  </si>
  <si>
    <t>71 Perthshire Rd</t>
  </si>
  <si>
    <t>75 Perthshire Rd</t>
  </si>
  <si>
    <t>79 Perthshire Rd</t>
  </si>
  <si>
    <t>89 Perthshire Rd</t>
  </si>
  <si>
    <t>78 Perthshire Rd</t>
  </si>
  <si>
    <t>66 Perthshire Rd</t>
  </si>
  <si>
    <t>62 Perthshire Rd</t>
  </si>
  <si>
    <t>38 Bigelow St</t>
  </si>
  <si>
    <t>36 Bigelow St</t>
  </si>
  <si>
    <t>32 Bigelow St</t>
  </si>
  <si>
    <t>15 Justin Rd</t>
  </si>
  <si>
    <t>19 Justin Rd</t>
  </si>
  <si>
    <t>27 Justin Rd</t>
  </si>
  <si>
    <t>29 Justin Rd</t>
  </si>
  <si>
    <t>31 Justin Rd</t>
  </si>
  <si>
    <t>33 Justin Rd</t>
  </si>
  <si>
    <t>58 Atkins St</t>
  </si>
  <si>
    <t>54 Atkins St</t>
  </si>
  <si>
    <t>50 Atkins St</t>
  </si>
  <si>
    <t>46 Atkins St</t>
  </si>
  <si>
    <t>44 Atkins St</t>
  </si>
  <si>
    <t>40 Atkins St</t>
  </si>
  <si>
    <t>36 Atkins St</t>
  </si>
  <si>
    <t>32 Atkins St</t>
  </si>
  <si>
    <t>28 Atkins St</t>
  </si>
  <si>
    <t>24 Atkins St</t>
  </si>
  <si>
    <t>17 Matchett St</t>
  </si>
  <si>
    <t>19 Matchett St</t>
  </si>
  <si>
    <t>23 Matchett St</t>
  </si>
  <si>
    <t>27 Matchett St</t>
  </si>
  <si>
    <t>31 Matchett St</t>
  </si>
  <si>
    <t>35 Matchett St</t>
  </si>
  <si>
    <t>47 Matchett St</t>
  </si>
  <si>
    <t>14 Atkins St</t>
  </si>
  <si>
    <t>10 Atkins St</t>
  </si>
  <si>
    <t>8 Atkins St</t>
  </si>
  <si>
    <t>4 Atkins St</t>
  </si>
  <si>
    <t>72 Hunnewell Ave</t>
  </si>
  <si>
    <t>12 Presentation Rd</t>
  </si>
  <si>
    <t>6 Presentation Rd</t>
  </si>
  <si>
    <t>715 Washington St</t>
  </si>
  <si>
    <t>719 Washington St</t>
  </si>
  <si>
    <t>723 Washington St</t>
  </si>
  <si>
    <t>19 Burton St</t>
  </si>
  <si>
    <t>25 Burton St</t>
  </si>
  <si>
    <t>80 Hunnewell Ave</t>
  </si>
  <si>
    <t>76 Hunnewell Ave</t>
  </si>
  <si>
    <t>77 Hunnewell Ave</t>
  </si>
  <si>
    <t>79 Hunnewell Ave</t>
  </si>
  <si>
    <t>39 Burton St</t>
  </si>
  <si>
    <t>47 Burton St</t>
  </si>
  <si>
    <t>52 Presentation Rd</t>
  </si>
  <si>
    <t>48 Presentation Rd</t>
  </si>
  <si>
    <t>44 Presentation Rd</t>
  </si>
  <si>
    <t>73 Hunnewell Ave</t>
  </si>
  <si>
    <t>56 Matchett St</t>
  </si>
  <si>
    <t>52 Matchett St</t>
  </si>
  <si>
    <t>42 Matchett St</t>
  </si>
  <si>
    <t>38 Matchett St</t>
  </si>
  <si>
    <t>34 Matchett St</t>
  </si>
  <si>
    <t>32 Matchett St</t>
  </si>
  <si>
    <t>24 Matchett St</t>
  </si>
  <si>
    <t>20 Matchett St</t>
  </si>
  <si>
    <t>45 Hunnewell Ave</t>
  </si>
  <si>
    <t>53 Hunnewell Ave</t>
  </si>
  <si>
    <t>35 Presentation Rd</t>
  </si>
  <si>
    <t>39 Presentation Rd</t>
  </si>
  <si>
    <t>43 Presentation Rd</t>
  </si>
  <si>
    <t>51 Presentation Rd</t>
  </si>
  <si>
    <t>55 Presentation Rd</t>
  </si>
  <si>
    <t>57 Presentation Rd</t>
  </si>
  <si>
    <t>59 Presentation Rd</t>
  </si>
  <si>
    <t>54 Hunnewell Ave</t>
  </si>
  <si>
    <t>12 Matchett St</t>
  </si>
  <si>
    <t>8 Matchett St</t>
  </si>
  <si>
    <t>5 Presentation Rd</t>
  </si>
  <si>
    <t>15 Presentation Rd</t>
  </si>
  <si>
    <t>21 Presentation Rd</t>
  </si>
  <si>
    <t>62 Hunnewell Ave</t>
  </si>
  <si>
    <t>58 Hunnewell Ave</t>
  </si>
  <si>
    <t>712 Washington St</t>
  </si>
  <si>
    <t>696 Washington St</t>
  </si>
  <si>
    <t>664 Washington St</t>
  </si>
  <si>
    <t>656 Washington St</t>
  </si>
  <si>
    <t>7 Tip Top St</t>
  </si>
  <si>
    <t>15 Tip Top St</t>
  </si>
  <si>
    <t>25 Tip Top St</t>
  </si>
  <si>
    <t>29 Tip Top St</t>
  </si>
  <si>
    <t>27 Tip Top St</t>
  </si>
  <si>
    <t>61 Tremont St</t>
  </si>
  <si>
    <t>65 Tremont St</t>
  </si>
  <si>
    <t>99 Tremont St</t>
  </si>
  <si>
    <t>109 Tremont St</t>
  </si>
  <si>
    <t>121 Tremont St</t>
  </si>
  <si>
    <t>133 Tremont St</t>
  </si>
  <si>
    <t>143 Tremont St</t>
  </si>
  <si>
    <t>20 Tip Top St</t>
  </si>
  <si>
    <t>652 Washington St</t>
  </si>
  <si>
    <t>640 Washington St</t>
  </si>
  <si>
    <t>146 Tremont St</t>
  </si>
  <si>
    <t>3 Cufflin St</t>
  </si>
  <si>
    <t>11 Cufflin St</t>
  </si>
  <si>
    <t>20 Ricker Ter</t>
  </si>
  <si>
    <t>17 Cufflin St</t>
  </si>
  <si>
    <t>151 Nonantum St</t>
  </si>
  <si>
    <t>4 Cufflin St</t>
  </si>
  <si>
    <t>106 Tremont St</t>
  </si>
  <si>
    <t>100 Tremont St</t>
  </si>
  <si>
    <t>2 Tremont Pl</t>
  </si>
  <si>
    <t>70 Tremont St</t>
  </si>
  <si>
    <t>62 Tremont St</t>
  </si>
  <si>
    <t>58 Tremont St</t>
  </si>
  <si>
    <t>54 Tremont St</t>
  </si>
  <si>
    <t>50 Tremont St</t>
  </si>
  <si>
    <t>46 Tremont St</t>
  </si>
  <si>
    <t>42 Tremont St</t>
  </si>
  <si>
    <t>40 Tremont St</t>
  </si>
  <si>
    <t>38 Tremont St</t>
  </si>
  <si>
    <t>36 Tremont St</t>
  </si>
  <si>
    <t>35 Nonantum St</t>
  </si>
  <si>
    <t>45 Nonantum St</t>
  </si>
  <si>
    <t>49 Nonantum St</t>
  </si>
  <si>
    <t>55 Nonantum St</t>
  </si>
  <si>
    <t>63 Nonantum St</t>
  </si>
  <si>
    <t>71 Nonantum St</t>
  </si>
  <si>
    <t>73 Nonantum St</t>
  </si>
  <si>
    <t>81 Nonantum St</t>
  </si>
  <si>
    <t>101 Nonantum St</t>
  </si>
  <si>
    <t>117 Nonantum St</t>
  </si>
  <si>
    <t>121 Nonantum St</t>
  </si>
  <si>
    <t>125 Nonantum St</t>
  </si>
  <si>
    <t>127 Nonantum St</t>
  </si>
  <si>
    <t>129 Nonantum St</t>
  </si>
  <si>
    <t>131 Nonantum St</t>
  </si>
  <si>
    <t>133 Nonantum St</t>
  </si>
  <si>
    <t>362 Faneuil St</t>
  </si>
  <si>
    <t>42 Brackett St</t>
  </si>
  <si>
    <t>40 Brackett St</t>
  </si>
  <si>
    <t>36 Brackett St</t>
  </si>
  <si>
    <t>30 Brackett St</t>
  </si>
  <si>
    <t>26 Brackett St</t>
  </si>
  <si>
    <t>20 Brackett St</t>
  </si>
  <si>
    <t>14 Brackett St</t>
  </si>
  <si>
    <t>10 Brackett St</t>
  </si>
  <si>
    <t>585 Washington St</t>
  </si>
  <si>
    <t>587 Washington St</t>
  </si>
  <si>
    <t>589 Washington St</t>
  </si>
  <si>
    <t>591 Washington St</t>
  </si>
  <si>
    <t>52 Montfern Ave</t>
  </si>
  <si>
    <t>44 Montfern Ave</t>
  </si>
  <si>
    <t>40 Montfern Ave</t>
  </si>
  <si>
    <t>36 Montfern Ave</t>
  </si>
  <si>
    <t>32 Montfern Ave</t>
  </si>
  <si>
    <t>24 Montfern Ave</t>
  </si>
  <si>
    <t>20 Montfern Ave</t>
  </si>
  <si>
    <t>16 Montfern Ave</t>
  </si>
  <si>
    <t>8 Montfern Ave</t>
  </si>
  <si>
    <t>571 Washington St</t>
  </si>
  <si>
    <t>577 Washington St</t>
  </si>
  <si>
    <t>15 Brackett St</t>
  </si>
  <si>
    <t>23 Brackett St</t>
  </si>
  <si>
    <t>31 Brackett St</t>
  </si>
  <si>
    <t>35 Brackett St</t>
  </si>
  <si>
    <t>39 Brackett St</t>
  </si>
  <si>
    <t>43 Brackett St</t>
  </si>
  <si>
    <t>47 Brackett St</t>
  </si>
  <si>
    <t>51 Brackett St</t>
  </si>
  <si>
    <t>53 Brackett St</t>
  </si>
  <si>
    <t>55 Brackett St</t>
  </si>
  <si>
    <t>348 Faneuil St</t>
  </si>
  <si>
    <t>346 Faneuil St</t>
  </si>
  <si>
    <t>68 Oak Square Ave</t>
  </si>
  <si>
    <t>66 Oak Square Ave</t>
  </si>
  <si>
    <t>48 Oak Square Ave</t>
  </si>
  <si>
    <t>40 Oak Square Ave</t>
  </si>
  <si>
    <t>28 Oak Square Ave</t>
  </si>
  <si>
    <t>24 Oak Square Ave</t>
  </si>
  <si>
    <t>20 Oak Square Ave</t>
  </si>
  <si>
    <t>7 Montfern Ave</t>
  </si>
  <si>
    <t>11 Montfern Ave</t>
  </si>
  <si>
    <t>15 Montfern Ave</t>
  </si>
  <si>
    <t>19 Montfern Ave</t>
  </si>
  <si>
    <t>21 Montfern Ave</t>
  </si>
  <si>
    <t>25 Montfern Ave</t>
  </si>
  <si>
    <t>29 Montfern Ave</t>
  </si>
  <si>
    <t>33 Montfern Ave</t>
  </si>
  <si>
    <t>37 Montfern Ave</t>
  </si>
  <si>
    <t>41 Montfern Ave</t>
  </si>
  <si>
    <t>45 Montfern Ave</t>
  </si>
  <si>
    <t>49 Montfern Ave</t>
  </si>
  <si>
    <t>53 Montfern Ave</t>
  </si>
  <si>
    <t>57 Montfern Ave</t>
  </si>
  <si>
    <t>340 Faneuil St</t>
  </si>
  <si>
    <t>336 Faneuil St</t>
  </si>
  <si>
    <t>308 Faneuil St</t>
  </si>
  <si>
    <t>80 Fairbanks St</t>
  </si>
  <si>
    <t>74 Fairbanks St</t>
  </si>
  <si>
    <t>66 Fairbanks St</t>
  </si>
  <si>
    <t>60 Fairbanks St</t>
  </si>
  <si>
    <t>52 Fairbanks St</t>
  </si>
  <si>
    <t>48 Fairbanks St</t>
  </si>
  <si>
    <t>46 Fairbanks St</t>
  </si>
  <si>
    <t>44 Fairbanks St</t>
  </si>
  <si>
    <t>42 Fairbanks St</t>
  </si>
  <si>
    <t>40 Fairbanks St</t>
  </si>
  <si>
    <t>38 Fairbanks St</t>
  </si>
  <si>
    <t>26 Fairbanks St</t>
  </si>
  <si>
    <t>18 Fairbanks St</t>
  </si>
  <si>
    <t>12 Fairbanks St</t>
  </si>
  <si>
    <t>8 Fairbanks St</t>
  </si>
  <si>
    <t>539 Washington St</t>
  </si>
  <si>
    <t>541 Washington St</t>
  </si>
  <si>
    <t>549 Washington St</t>
  </si>
  <si>
    <t>551 Washington St</t>
  </si>
  <si>
    <t>555 Washington St</t>
  </si>
  <si>
    <t>5 Oak Square Ave</t>
  </si>
  <si>
    <t>9 Oak Square Ave</t>
  </si>
  <si>
    <t>25 Oak Square Ave</t>
  </si>
  <si>
    <t>29 Oak Square Ave</t>
  </si>
  <si>
    <t>37 Oak Square Ave</t>
  </si>
  <si>
    <t>69 Oak Square Ave</t>
  </si>
  <si>
    <t>324 Faneuil St</t>
  </si>
  <si>
    <t>314 Faneuil St</t>
  </si>
  <si>
    <t>105 Bigelow St</t>
  </si>
  <si>
    <t>107 Bigelow St</t>
  </si>
  <si>
    <t>12 Bigelow Ci</t>
  </si>
  <si>
    <t>151 Bigelow St</t>
  </si>
  <si>
    <t>153 Bigelow St</t>
  </si>
  <si>
    <t>157 Bigelow St</t>
  </si>
  <si>
    <t>161 Bigelow St</t>
  </si>
  <si>
    <t>48 Hardwick St</t>
  </si>
  <si>
    <t>5 Hardwick Ter</t>
  </si>
  <si>
    <t>9 Hardwick Ter</t>
  </si>
  <si>
    <t>10 Hardwick Ter</t>
  </si>
  <si>
    <t>6 Hardwick Ter</t>
  </si>
  <si>
    <t>300 Faneuil St</t>
  </si>
  <si>
    <t>86 Turner St</t>
  </si>
  <si>
    <t>78 Turner St</t>
  </si>
  <si>
    <t>76 Turner St</t>
  </si>
  <si>
    <t>74 Turner St</t>
  </si>
  <si>
    <t>72 Turner St</t>
  </si>
  <si>
    <t>70 Turner St</t>
  </si>
  <si>
    <t>66 Turner St</t>
  </si>
  <si>
    <t>62 Turner St</t>
  </si>
  <si>
    <t>58 Turner St</t>
  </si>
  <si>
    <t>54 Turner St</t>
  </si>
  <si>
    <t>50 Turner St</t>
  </si>
  <si>
    <t>46 Turner St</t>
  </si>
  <si>
    <t>42 Turner St</t>
  </si>
  <si>
    <t>40 Turner St</t>
  </si>
  <si>
    <t>523 Washington St</t>
  </si>
  <si>
    <t>7 Fairbanks St</t>
  </si>
  <si>
    <t>11 Fairbanks St</t>
  </si>
  <si>
    <t>17 Fairbanks St</t>
  </si>
  <si>
    <t>21 Fairbanks St</t>
  </si>
  <si>
    <t>25 Fairbanks St</t>
  </si>
  <si>
    <t>29 Fairbanks St</t>
  </si>
  <si>
    <t>33 Fairbanks St</t>
  </si>
  <si>
    <t>37 Fairbanks St</t>
  </si>
  <si>
    <t>41 Fairbanks St</t>
  </si>
  <si>
    <t>45 Fairbanks St</t>
  </si>
  <si>
    <t>47 Fairbanks St</t>
  </si>
  <si>
    <t>51 Fairbanks St</t>
  </si>
  <si>
    <t>59 Fairbanks St</t>
  </si>
  <si>
    <t>63 Fairbanks St</t>
  </si>
  <si>
    <t>65 Fairbanks St</t>
  </si>
  <si>
    <t>77 Fairbanks St</t>
  </si>
  <si>
    <t>93 Turner St</t>
  </si>
  <si>
    <t>272 Faneuil St</t>
  </si>
  <si>
    <t>98 Beechcroft St</t>
  </si>
  <si>
    <t>94 Beechcroft St</t>
  </si>
  <si>
    <t>90 Beechcroft St</t>
  </si>
  <si>
    <t>86 Beechcroft St</t>
  </si>
  <si>
    <t>82 Beechcroft St</t>
  </si>
  <si>
    <t>70 Beechcroft St</t>
  </si>
  <si>
    <t>77 Turner St</t>
  </si>
  <si>
    <t>81 Turner St</t>
  </si>
  <si>
    <t>85 Turner St</t>
  </si>
  <si>
    <t>89 Turner St</t>
  </si>
  <si>
    <t>74 Brock St</t>
  </si>
  <si>
    <t>70 Brock St</t>
  </si>
  <si>
    <t>66 Brock St</t>
  </si>
  <si>
    <t>62 Brock St</t>
  </si>
  <si>
    <t>58 Brock St</t>
  </si>
  <si>
    <t>54 Brock St</t>
  </si>
  <si>
    <t>50 Brock St</t>
  </si>
  <si>
    <t>40 Brock St</t>
  </si>
  <si>
    <t>36 Brock St</t>
  </si>
  <si>
    <t>32 Brock St</t>
  </si>
  <si>
    <t>28 Brock St</t>
  </si>
  <si>
    <t>24 Brock St</t>
  </si>
  <si>
    <t>20 Brock St</t>
  </si>
  <si>
    <t>16 Brock St</t>
  </si>
  <si>
    <t>12 Brock St</t>
  </si>
  <si>
    <t>8 Brock St</t>
  </si>
  <si>
    <t>493 Washington St</t>
  </si>
  <si>
    <t>7 Beechcroft St</t>
  </si>
  <si>
    <t>11 Beechcroft St</t>
  </si>
  <si>
    <t>15 Beechcroft St</t>
  </si>
  <si>
    <t>19 Beechcroft St</t>
  </si>
  <si>
    <t>23 Beechcroft St</t>
  </si>
  <si>
    <t>27 Beechcroft St</t>
  </si>
  <si>
    <t>31 Beechcroft St</t>
  </si>
  <si>
    <t>35 Beechcroft St</t>
  </si>
  <si>
    <t>39 Beechcroft St</t>
  </si>
  <si>
    <t>45 Beechcroft St</t>
  </si>
  <si>
    <t>51 Beechcroft St</t>
  </si>
  <si>
    <t>55 Beechcroft St</t>
  </si>
  <si>
    <t>59 Beechcroft St</t>
  </si>
  <si>
    <t>63 Beechcroft St</t>
  </si>
  <si>
    <t>67 Beechcroft St</t>
  </si>
  <si>
    <t>71 Beechcroft St</t>
  </si>
  <si>
    <t>75 Beechcroft St</t>
  </si>
  <si>
    <t>79 Beechcroft St</t>
  </si>
  <si>
    <t>80 Oakland St</t>
  </si>
  <si>
    <t>72 Oakland St</t>
  </si>
  <si>
    <t>66 Oakland St</t>
  </si>
  <si>
    <t>5 Egan Way</t>
  </si>
  <si>
    <t>21 Malbert Rd</t>
  </si>
  <si>
    <t>23 Malbert Rd</t>
  </si>
  <si>
    <t>15 Allen Rd</t>
  </si>
  <si>
    <t>14 Allen Rd</t>
  </si>
  <si>
    <t>16 Malbert Rd</t>
  </si>
  <si>
    <t>8 Malbert Rd</t>
  </si>
  <si>
    <t>465 Washington St</t>
  </si>
  <si>
    <t>3 Allen Rd</t>
  </si>
  <si>
    <t>2 Allen Rd</t>
  </si>
  <si>
    <t>1 Allen Rd</t>
  </si>
  <si>
    <t>479 Washington St</t>
  </si>
  <si>
    <t>481 Washington St</t>
  </si>
  <si>
    <t>1 Olive St</t>
  </si>
  <si>
    <t>5 Olive St</t>
  </si>
  <si>
    <t>9 Olive St</t>
  </si>
  <si>
    <t>6 Olive St</t>
  </si>
  <si>
    <t>23 Brock St</t>
  </si>
  <si>
    <t>27 Brock St</t>
  </si>
  <si>
    <t>31 Brock St</t>
  </si>
  <si>
    <t>35 Brock St</t>
  </si>
  <si>
    <t>39 Brock St</t>
  </si>
  <si>
    <t>43 Brock St</t>
  </si>
  <si>
    <t>47 Brock St</t>
  </si>
  <si>
    <t>51 Brock St</t>
  </si>
  <si>
    <t>55 Brock St</t>
  </si>
  <si>
    <t>59 Brock St</t>
  </si>
  <si>
    <t>63 Brock St</t>
  </si>
  <si>
    <t>2 Oakland St</t>
  </si>
  <si>
    <t>11 Malbert Rd</t>
  </si>
  <si>
    <t>17 Malbert Rd</t>
  </si>
  <si>
    <t>10 Egan Way</t>
  </si>
  <si>
    <t>38 Beechcroft St</t>
  </si>
  <si>
    <t>34 Beechcroft St</t>
  </si>
  <si>
    <t>30 Beechcroft St</t>
  </si>
  <si>
    <t>26 Beechcroft St</t>
  </si>
  <si>
    <t>22 Beechcroft St</t>
  </si>
  <si>
    <t>18 Beechcroft St</t>
  </si>
  <si>
    <t>14 Beechcroft St</t>
  </si>
  <si>
    <t>10 Beechcroft St</t>
  </si>
  <si>
    <t>6 Beechcroft St</t>
  </si>
  <si>
    <t>505 Washington St</t>
  </si>
  <si>
    <t>509 Washington St</t>
  </si>
  <si>
    <t>11 Turner St</t>
  </si>
  <si>
    <t>15 Turner St</t>
  </si>
  <si>
    <t>19 Turner St</t>
  </si>
  <si>
    <t>23 Turner St</t>
  </si>
  <si>
    <t>27 Turner St</t>
  </si>
  <si>
    <t>31 Turner St</t>
  </si>
  <si>
    <t>35 Turner St</t>
  </si>
  <si>
    <t>39 Turner St</t>
  </si>
  <si>
    <t>43 Turner St</t>
  </si>
  <si>
    <t>47 Turner St</t>
  </si>
  <si>
    <t>84 Bennett St</t>
  </si>
  <si>
    <t>52 Parsons St</t>
  </si>
  <si>
    <t>46 Parsons St</t>
  </si>
  <si>
    <t>36 Parsons St</t>
  </si>
  <si>
    <t>65 Surrey St</t>
  </si>
  <si>
    <t>79 Surrey St</t>
  </si>
  <si>
    <t>77 Surrey St</t>
  </si>
  <si>
    <t>81 Surrey St</t>
  </si>
  <si>
    <t>83 Surrey St</t>
  </si>
  <si>
    <t>95 Surrey St</t>
  </si>
  <si>
    <t>97 Surrey St</t>
  </si>
  <si>
    <t>29 Foster St</t>
  </si>
  <si>
    <t>31 Foster St</t>
  </si>
  <si>
    <t>35 Foster St</t>
  </si>
  <si>
    <t>37 Foster St</t>
  </si>
  <si>
    <t>39 Foster St</t>
  </si>
  <si>
    <t>437 Washington St</t>
  </si>
  <si>
    <t>439 Washington St</t>
  </si>
  <si>
    <t>445 Washington St</t>
  </si>
  <si>
    <t>11 Oakland St</t>
  </si>
  <si>
    <t>15 Oakland St</t>
  </si>
  <si>
    <t>19 Oakland St</t>
  </si>
  <si>
    <t>25 Oakland St</t>
  </si>
  <si>
    <t>31 Oakland St</t>
  </si>
  <si>
    <t>39 Oakland St</t>
  </si>
  <si>
    <t>3 Oakland Pl</t>
  </si>
  <si>
    <t>53 Oakland St</t>
  </si>
  <si>
    <t>70 S Hobart St</t>
  </si>
  <si>
    <t>66 S Hobart St</t>
  </si>
  <si>
    <t>62 S Hobart St</t>
  </si>
  <si>
    <t>70 Arlington St</t>
  </si>
  <si>
    <t>66 Parsons St</t>
  </si>
  <si>
    <t>64 Parsons St</t>
  </si>
  <si>
    <t>56 Parsons St</t>
  </si>
  <si>
    <t>49 Bennett St</t>
  </si>
  <si>
    <t>55 Bennett St</t>
  </si>
  <si>
    <t>65 Bennett St</t>
  </si>
  <si>
    <t>69 Bennett St</t>
  </si>
  <si>
    <t>75 Bennett St</t>
  </si>
  <si>
    <t>77 Bennett St</t>
  </si>
  <si>
    <t>82 Harriet St</t>
  </si>
  <si>
    <t>78 Harriet St</t>
  </si>
  <si>
    <t>74 Harriet St</t>
  </si>
  <si>
    <t>70 Harriet St</t>
  </si>
  <si>
    <t>66 Harriet St</t>
  </si>
  <si>
    <t>60 Harriet St</t>
  </si>
  <si>
    <t>56 Harriet St</t>
  </si>
  <si>
    <t>54 Harriet St</t>
  </si>
  <si>
    <t>50 Harriet St</t>
  </si>
  <si>
    <t>46 Harriet St</t>
  </si>
  <si>
    <t>42 Harriet St</t>
  </si>
  <si>
    <t>38 Harriet St</t>
  </si>
  <si>
    <t>20 Harriet St</t>
  </si>
  <si>
    <t>12 Harriet St</t>
  </si>
  <si>
    <t>6 Harriet St</t>
  </si>
  <si>
    <t>78 Parsons St</t>
  </si>
  <si>
    <t>76 Parsons St</t>
  </si>
  <si>
    <t>72 Parsons St</t>
  </si>
  <si>
    <t>67 Arlington St</t>
  </si>
  <si>
    <t>77 Arlington St</t>
  </si>
  <si>
    <t>3 Duncklee St</t>
  </si>
  <si>
    <t>7 Duncklee St</t>
  </si>
  <si>
    <t>11 Duncklee St</t>
  </si>
  <si>
    <t>15 Duncklee St</t>
  </si>
  <si>
    <t>19 Duncklee St</t>
  </si>
  <si>
    <t>23 Duncklee St</t>
  </si>
  <si>
    <t>27 Duncklee St</t>
  </si>
  <si>
    <t>33 Harriet St</t>
  </si>
  <si>
    <t>37 Harriet St</t>
  </si>
  <si>
    <t>41 Harriet St</t>
  </si>
  <si>
    <t>45 Harriet St</t>
  </si>
  <si>
    <t>49 Harriet St</t>
  </si>
  <si>
    <t>146 Parsons St</t>
  </si>
  <si>
    <t>142 Parsons St</t>
  </si>
  <si>
    <t>138 Parsons St</t>
  </si>
  <si>
    <t>134 Parsons St</t>
  </si>
  <si>
    <t>104 Parsons St</t>
  </si>
  <si>
    <t>88 Parsons St</t>
  </si>
  <si>
    <t>11 Harriet St</t>
  </si>
  <si>
    <t>15 Harriet St</t>
  </si>
  <si>
    <t>148 Faneuil St</t>
  </si>
  <si>
    <t>144 Faneuil St</t>
  </si>
  <si>
    <t>81 Harriet St</t>
  </si>
  <si>
    <t>8 S Hobart St</t>
  </si>
  <si>
    <t>188 Faneuil St</t>
  </si>
  <si>
    <t>184 Faneuil St</t>
  </si>
  <si>
    <t>180 Faneuil St</t>
  </si>
  <si>
    <t>176 Faneuil St</t>
  </si>
  <si>
    <t>172 Faneuil St</t>
  </si>
  <si>
    <t>168 Faneuil St</t>
  </si>
  <si>
    <t>164 Faneuil St</t>
  </si>
  <si>
    <t>28 Duncklee St</t>
  </si>
  <si>
    <t>24 Duncklee St</t>
  </si>
  <si>
    <t>20 Duncklee St</t>
  </si>
  <si>
    <t>16 Duncklee St</t>
  </si>
  <si>
    <t>12 Duncklee St</t>
  </si>
  <si>
    <t>8 Duncklee St</t>
  </si>
  <si>
    <t>69 Harriet St</t>
  </si>
  <si>
    <t>73 Harriet St</t>
  </si>
  <si>
    <t>77 Harriet St</t>
  </si>
  <si>
    <t>216 Faneuil St</t>
  </si>
  <si>
    <t>21 S Hobart St</t>
  </si>
  <si>
    <t>228 Faneuil St</t>
  </si>
  <si>
    <t>109 Oakland St</t>
  </si>
  <si>
    <t>162 Arlington St</t>
  </si>
  <si>
    <t>158 Arlington St</t>
  </si>
  <si>
    <t>142 Arlington St</t>
  </si>
  <si>
    <t>138 Arlington St</t>
  </si>
  <si>
    <t>132 Arlington St</t>
  </si>
  <si>
    <t>95 Bennett St</t>
  </si>
  <si>
    <t>99 Bennett St</t>
  </si>
  <si>
    <t>107 Bennett St</t>
  </si>
  <si>
    <t>111 Bennett St</t>
  </si>
  <si>
    <t>115 Bennett St</t>
  </si>
  <si>
    <t>119 Bennett St</t>
  </si>
  <si>
    <t>123 Bennett St</t>
  </si>
  <si>
    <t>127 Bennett St</t>
  </si>
  <si>
    <t>97 Oakland St</t>
  </si>
  <si>
    <t>101 Oakland St</t>
  </si>
  <si>
    <t>105 Oakland St</t>
  </si>
  <si>
    <t>91 Oakland St</t>
  </si>
  <si>
    <t>122 Bennett St</t>
  </si>
  <si>
    <t>106 Bennett St</t>
  </si>
  <si>
    <t>102 Bennett St</t>
  </si>
  <si>
    <t>98 Bennett St</t>
  </si>
  <si>
    <t>94 Bennett St</t>
  </si>
  <si>
    <t>61 Oakland St</t>
  </si>
  <si>
    <t>63 Oakland St</t>
  </si>
  <si>
    <t>65 Oakland St</t>
  </si>
  <si>
    <t>67 Oakland St</t>
  </si>
  <si>
    <t>71 Oakland St</t>
  </si>
  <si>
    <t>87 Oakland St</t>
  </si>
  <si>
    <t>28 Foster St</t>
  </si>
  <si>
    <t>20 Foster St</t>
  </si>
  <si>
    <t>4 Foster St</t>
  </si>
  <si>
    <t>64 Surrey St</t>
  </si>
  <si>
    <t>30 Parsons St</t>
  </si>
  <si>
    <t>12 Parsons St</t>
  </si>
  <si>
    <t>158 Nonantum St</t>
  </si>
  <si>
    <t>154 Nonantum St</t>
  </si>
  <si>
    <t>150 Nonantum St</t>
  </si>
  <si>
    <t>110 Nonantum St</t>
  </si>
  <si>
    <t>104 Nonantum St</t>
  </si>
  <si>
    <t>107 Brayton Rd</t>
  </si>
  <si>
    <t>109 Brayton Rd</t>
  </si>
  <si>
    <t>141 Brayton Rd</t>
  </si>
  <si>
    <t>145 Brayton Rd</t>
  </si>
  <si>
    <t>157 Brayton Rd</t>
  </si>
  <si>
    <t>165 Brayton Rd</t>
  </si>
  <si>
    <t>80 Nonantum St</t>
  </si>
  <si>
    <t>76 Nonantum St</t>
  </si>
  <si>
    <t>72 Nonantum St</t>
  </si>
  <si>
    <t>68 Nonantum St</t>
  </si>
  <si>
    <t>64 Nonantum St</t>
  </si>
  <si>
    <t>48 Nonantum St</t>
  </si>
  <si>
    <t>44 Nonantum St</t>
  </si>
  <si>
    <t>30 Nonantum St</t>
  </si>
  <si>
    <t>20 Nonantum St</t>
  </si>
  <si>
    <t>18 Nonantum St</t>
  </si>
  <si>
    <t>25 Breck Ave</t>
  </si>
  <si>
    <t>16 Nonantum St</t>
  </si>
  <si>
    <t>12 Nonantum St</t>
  </si>
  <si>
    <t>8 Nonantum St</t>
  </si>
  <si>
    <t>4 Nonantum St</t>
  </si>
  <si>
    <t>5 Breck Ave</t>
  </si>
  <si>
    <t>7 Breck Ave</t>
  </si>
  <si>
    <t>11 Breck Ave</t>
  </si>
  <si>
    <t>15 Breck Ave</t>
  </si>
  <si>
    <t>45 Breck Ave</t>
  </si>
  <si>
    <t>49 Breck Ave</t>
  </si>
  <si>
    <t>57 Breck Ave</t>
  </si>
  <si>
    <t>61 Breck Ave</t>
  </si>
  <si>
    <t>69 Breck Ave</t>
  </si>
  <si>
    <t>69 Brayton Rd</t>
  </si>
  <si>
    <t>73 Brayton Rd</t>
  </si>
  <si>
    <t>79 Brayton Rd</t>
  </si>
  <si>
    <t>85 Brayton Rd</t>
  </si>
  <si>
    <t>89 Brayton Rd</t>
  </si>
  <si>
    <t>105 Brayton Rd</t>
  </si>
  <si>
    <t>160 Brayton Rd</t>
  </si>
  <si>
    <t>104 Brayton Rd</t>
  </si>
  <si>
    <t>100 Brayton Rd</t>
  </si>
  <si>
    <t>96 Brayton Rd</t>
  </si>
  <si>
    <t>92 Brayton Rd</t>
  </si>
  <si>
    <t>88 Brayton Rd</t>
  </si>
  <si>
    <t>84 Brayton Rd</t>
  </si>
  <si>
    <t>80 Brayton Rd</t>
  </si>
  <si>
    <t>1 Glenley Ter</t>
  </si>
  <si>
    <t>5 Glenley Ter</t>
  </si>
  <si>
    <t>9 Glenley Ter</t>
  </si>
  <si>
    <t>13 Glenley Ter</t>
  </si>
  <si>
    <t>122 Huntington Rd</t>
  </si>
  <si>
    <t>119 Huntington Rd</t>
  </si>
  <si>
    <t>118 Huntington Rd</t>
  </si>
  <si>
    <t>114 Huntington Rd</t>
  </si>
  <si>
    <t>123 Huntington Rd</t>
  </si>
  <si>
    <t>131 Huntington Rd</t>
  </si>
  <si>
    <t>127 Huntington Rd</t>
  </si>
  <si>
    <t>115 Huntington Rd</t>
  </si>
  <si>
    <t>135 Huntington Rd</t>
  </si>
  <si>
    <t>112 Huntington Rd</t>
  </si>
  <si>
    <t>50 Larch St</t>
  </si>
  <si>
    <t>36 Larch St</t>
  </si>
  <si>
    <t>26 Larch St</t>
  </si>
  <si>
    <t>111 Kenrick St</t>
  </si>
  <si>
    <t>54 Breck Ave</t>
  </si>
  <si>
    <t>5 Bostonia Ave</t>
  </si>
  <si>
    <t>9 Bostonia Ave</t>
  </si>
  <si>
    <t>15 Bostonia Ave</t>
  </si>
  <si>
    <t>19 Bostonia Ave</t>
  </si>
  <si>
    <t>25 Bostonia Ave</t>
  </si>
  <si>
    <t>27 Bostonia Ave</t>
  </si>
  <si>
    <t>29 Bostonia Ave</t>
  </si>
  <si>
    <t>48 S Crescent Circuit</t>
  </si>
  <si>
    <t>32 S Crescent Circuit</t>
  </si>
  <si>
    <t>28 S Crescent Circuit</t>
  </si>
  <si>
    <t>12 S Crescent Circuit</t>
  </si>
  <si>
    <t>6 S Crescent Circuit</t>
  </si>
  <si>
    <t>66 Breck Ave</t>
  </si>
  <si>
    <t>37 N Crescent Circuit</t>
  </si>
  <si>
    <t>44 Bostonia Ave</t>
  </si>
  <si>
    <t>40 Bostonia Ave</t>
  </si>
  <si>
    <t>38 Bostonia Ave</t>
  </si>
  <si>
    <t>34 Bostonia Ave</t>
  </si>
  <si>
    <t>30 Bostonia Ave</t>
  </si>
  <si>
    <t>26 Bostonia Ave</t>
  </si>
  <si>
    <t>22 Bostonia Ave</t>
  </si>
  <si>
    <t>16 Bostonia Ave</t>
  </si>
  <si>
    <t>8 Bostonia Ave</t>
  </si>
  <si>
    <t>38 Breck Ave</t>
  </si>
  <si>
    <t>530 Washington St</t>
  </si>
  <si>
    <t>520 Washington St</t>
  </si>
  <si>
    <t>516 Washington St</t>
  </si>
  <si>
    <t>512 Washington St</t>
  </si>
  <si>
    <t>15 Greymere Rd</t>
  </si>
  <si>
    <t>22 Greymere Rd</t>
  </si>
  <si>
    <t>506 Washington St</t>
  </si>
  <si>
    <t>502 Washington St</t>
  </si>
  <si>
    <t>498 Washington St</t>
  </si>
  <si>
    <t>494 Washington St</t>
  </si>
  <si>
    <t>27 Dickinson Rd</t>
  </si>
  <si>
    <t>492 Washington St</t>
  </si>
  <si>
    <t>490 Washington St</t>
  </si>
  <si>
    <t>488 Washington St</t>
  </si>
  <si>
    <t>484 Washington St</t>
  </si>
  <si>
    <t>242 Lake St</t>
  </si>
  <si>
    <t>236 Lake St</t>
  </si>
  <si>
    <t>234 Lake St</t>
  </si>
  <si>
    <t>232 Lake St</t>
  </si>
  <si>
    <t>226 Lake St</t>
  </si>
  <si>
    <t>224 Lake St</t>
  </si>
  <si>
    <t>222 Lake St</t>
  </si>
  <si>
    <t>200 Lake St</t>
  </si>
  <si>
    <t>27 S Crescent Circuit</t>
  </si>
  <si>
    <t>76 S Crescent Circuit</t>
  </si>
  <si>
    <t>58 S Crescent Circuit</t>
  </si>
  <si>
    <t>55 Bostonia Ave</t>
  </si>
  <si>
    <t>61 Bostonia Ave</t>
  </si>
  <si>
    <t>65 Bostonia Ave</t>
  </si>
  <si>
    <t>60 N Crescent Circuit</t>
  </si>
  <si>
    <t>38 N Crescent Circuit</t>
  </si>
  <si>
    <t>30 N Crescent Circuit</t>
  </si>
  <si>
    <t>26 N Crescent Circuit</t>
  </si>
  <si>
    <t>26 Breck Ave</t>
  </si>
  <si>
    <t>16 Breck Ave</t>
  </si>
  <si>
    <t>14 Breck Ave</t>
  </si>
  <si>
    <t>7 Langley Rd</t>
  </si>
  <si>
    <t>11 Langley Rd</t>
  </si>
  <si>
    <t>15 Langley Rd</t>
  </si>
  <si>
    <t>19 Langley Rd</t>
  </si>
  <si>
    <t>23 Langley Rd</t>
  </si>
  <si>
    <t>27 Langley Rd</t>
  </si>
  <si>
    <t>31 Langley Rd</t>
  </si>
  <si>
    <t>35 Langley Rd</t>
  </si>
  <si>
    <t>39 Langley Rd</t>
  </si>
  <si>
    <t>43 Langley Rd</t>
  </si>
  <si>
    <t>47 Langley Rd</t>
  </si>
  <si>
    <t>570 Washington St</t>
  </si>
  <si>
    <t>574 Washington St</t>
  </si>
  <si>
    <t>578 Washington St</t>
  </si>
  <si>
    <t>566 Washington St</t>
  </si>
  <si>
    <t>558 Washington St</t>
  </si>
  <si>
    <t>554 Washington St</t>
  </si>
  <si>
    <t>550 Washington St</t>
  </si>
  <si>
    <t>548 Washington St</t>
  </si>
  <si>
    <t>6 Langley Rd</t>
  </si>
  <si>
    <t>4 Langley Rd</t>
  </si>
  <si>
    <t>17 Eastburn St</t>
  </si>
  <si>
    <t>23 Eastburn St</t>
  </si>
  <si>
    <t>29 Eastburn St</t>
  </si>
  <si>
    <t>37 Eastburn St</t>
  </si>
  <si>
    <t>92 Foster St</t>
  </si>
  <si>
    <t>90 Foster St</t>
  </si>
  <si>
    <t>80 Foster St</t>
  </si>
  <si>
    <t>60 Foster St</t>
  </si>
  <si>
    <t>58 Foster St</t>
  </si>
  <si>
    <t>25 Dighton St</t>
  </si>
  <si>
    <t>29 Dighton St</t>
  </si>
  <si>
    <t>37 Dighton St</t>
  </si>
  <si>
    <t>45 Dighton St</t>
  </si>
  <si>
    <t>47 Dighton St</t>
  </si>
  <si>
    <t>49 Dighton St</t>
  </si>
  <si>
    <t>46 Dighton St</t>
  </si>
  <si>
    <t>35 Chestnut Hill Ave</t>
  </si>
  <si>
    <t>71 Academy Hill Rd</t>
  </si>
  <si>
    <t>75 Academy Hill Rd</t>
  </si>
  <si>
    <t>8 Eastburn Pl</t>
  </si>
  <si>
    <t>26 Eastburn St</t>
  </si>
  <si>
    <t>12 Eastburn St</t>
  </si>
  <si>
    <t>14 Eastburn St</t>
  </si>
  <si>
    <t>16 Eastburn St</t>
  </si>
  <si>
    <t>36 Dighton St</t>
  </si>
  <si>
    <t>24 Dighton St</t>
  </si>
  <si>
    <t>16 Dighton St</t>
  </si>
  <si>
    <t>12 Dighton St</t>
  </si>
  <si>
    <t>4 Dighton St</t>
  </si>
  <si>
    <t>388 Washington St</t>
  </si>
  <si>
    <t>30 Dighton St</t>
  </si>
  <si>
    <t>382 Washington St</t>
  </si>
  <si>
    <t>12 Baldwin Pl</t>
  </si>
  <si>
    <t>364 Washington St</t>
  </si>
  <si>
    <t>17 Chestnut Hill Ave</t>
  </si>
  <si>
    <t>97 Academy Hill Rd</t>
  </si>
  <si>
    <t>11 Rushmore St</t>
  </si>
  <si>
    <t>15 Rushmore St</t>
  </si>
  <si>
    <t>21 Rushmore St</t>
  </si>
  <si>
    <t>104 Foster Ter</t>
  </si>
  <si>
    <t>106 Foster Ter</t>
  </si>
  <si>
    <t>108 Foster Ter</t>
  </si>
  <si>
    <t>110 Foster Ter</t>
  </si>
  <si>
    <t>112 Foster Ter</t>
  </si>
  <si>
    <t>114 Foster Ter</t>
  </si>
  <si>
    <t>116 Foster Ter</t>
  </si>
  <si>
    <t>118 Foster Ter</t>
  </si>
  <si>
    <t>120 Foster Ter</t>
  </si>
  <si>
    <t>122 Foster Ter</t>
  </si>
  <si>
    <t>124 Foster Ter</t>
  </si>
  <si>
    <t>126 Foster Ter</t>
  </si>
  <si>
    <t>6 Michael Rd</t>
  </si>
  <si>
    <t>18 Rushmore St</t>
  </si>
  <si>
    <t>20 Rushmore St</t>
  </si>
  <si>
    <t>3 Gem Ave</t>
  </si>
  <si>
    <t>7 Gem St</t>
  </si>
  <si>
    <t>9 Gem Ave</t>
  </si>
  <si>
    <t>136 Academy Hill Rd</t>
  </si>
  <si>
    <t>124 Academy Hill Rd</t>
  </si>
  <si>
    <t>99 Chestnut Hill Ave</t>
  </si>
  <si>
    <t>15 Wiltshire Rd</t>
  </si>
  <si>
    <t>19 Wiltshire Rd</t>
  </si>
  <si>
    <t>21 Wiltshire Rd</t>
  </si>
  <si>
    <t>25 Wiltshire Rd</t>
  </si>
  <si>
    <t>29 Wiltshire Rd</t>
  </si>
  <si>
    <t>33 Wiltshire Rd</t>
  </si>
  <si>
    <t>3 Portina Rd</t>
  </si>
  <si>
    <t>7 Portina Rd</t>
  </si>
  <si>
    <t>11 Portina Rd</t>
  </si>
  <si>
    <t>15 Portina Rd</t>
  </si>
  <si>
    <t>19 Portina Rd</t>
  </si>
  <si>
    <t>21 Portina Rd</t>
  </si>
  <si>
    <t>209 Chestnut Hill Ave</t>
  </si>
  <si>
    <t>213 Chestnut Hill Ave</t>
  </si>
  <si>
    <t>217 Chestnut Hill Ave</t>
  </si>
  <si>
    <t>221 Chestnut Hill Ave</t>
  </si>
  <si>
    <t>225 Chestnut Hill Ave</t>
  </si>
  <si>
    <t>58 Kirkwood Rd</t>
  </si>
  <si>
    <t>50 Kirkwood Rd</t>
  </si>
  <si>
    <t>42 Kirkwood Rd</t>
  </si>
  <si>
    <t>38 Kirkwood Rd</t>
  </si>
  <si>
    <t>34 Kirkwood Rd</t>
  </si>
  <si>
    <t>30 Kirkwood Rd</t>
  </si>
  <si>
    <t>18 Kirkwood Rd</t>
  </si>
  <si>
    <t>272 Foster St</t>
  </si>
  <si>
    <t>270 Foster St</t>
  </si>
  <si>
    <t>264 Foster St</t>
  </si>
  <si>
    <t>260 Foster St</t>
  </si>
  <si>
    <t>9 Rose Garden Ci</t>
  </si>
  <si>
    <t>16 Rose Garden Ci</t>
  </si>
  <si>
    <t>236 Foster St</t>
  </si>
  <si>
    <t>218 Foster St</t>
  </si>
  <si>
    <t>145 Chestnut Hill Ave</t>
  </si>
  <si>
    <t>149 Chestnut Hill Ave</t>
  </si>
  <si>
    <t>15 Hatherly Rd</t>
  </si>
  <si>
    <t>19 Hatherly Rd</t>
  </si>
  <si>
    <t>25 Hatherly Rd</t>
  </si>
  <si>
    <t>29 Hatherly Rd</t>
  </si>
  <si>
    <t>10 Portina Rd</t>
  </si>
  <si>
    <t>6 Portina Rd</t>
  </si>
  <si>
    <t>2 Portina Rd</t>
  </si>
  <si>
    <t>14 Wiltshire Rd</t>
  </si>
  <si>
    <t>50 Radnor Rd</t>
  </si>
  <si>
    <t>46 Radnor Rd</t>
  </si>
  <si>
    <t>42 Radnor Rd</t>
  </si>
  <si>
    <t>38 Radnor Rd</t>
  </si>
  <si>
    <t>34 Radnor Rd</t>
  </si>
  <si>
    <t>30 Radnor Rd</t>
  </si>
  <si>
    <t>26 Radnor Rd</t>
  </si>
  <si>
    <t>22 Radnor Rd</t>
  </si>
  <si>
    <t>282 Foster St</t>
  </si>
  <si>
    <t>280 Foster St</t>
  </si>
  <si>
    <t>17 Kirkwood Rd</t>
  </si>
  <si>
    <t>29 Kirkwood Rd</t>
  </si>
  <si>
    <t>33 Kirkwood Rd</t>
  </si>
  <si>
    <t>35 Kirkwood Rd</t>
  </si>
  <si>
    <t>37 Kirkwood Rd</t>
  </si>
  <si>
    <t>41 Kirkwood Rd</t>
  </si>
  <si>
    <t>5 South St</t>
  </si>
  <si>
    <t>15 South St</t>
  </si>
  <si>
    <t>19 South St</t>
  </si>
  <si>
    <t>27 South St</t>
  </si>
  <si>
    <t>31 South St</t>
  </si>
  <si>
    <t>41 South St</t>
  </si>
  <si>
    <t>43 South St</t>
  </si>
  <si>
    <t>1997 Commonwealth Ave</t>
  </si>
  <si>
    <t>1999 Commonwealth Ave</t>
  </si>
  <si>
    <t>2001 Commonwealth Ave</t>
  </si>
  <si>
    <t>2003 Commonwealth Ave</t>
  </si>
  <si>
    <t>2005 Commonwealth Ave</t>
  </si>
  <si>
    <t>2009 Commonwealth Ave</t>
  </si>
  <si>
    <t>2013 Commonwealth Ave</t>
  </si>
  <si>
    <t>2017 Commonwealth Ave</t>
  </si>
  <si>
    <t>2021 Commonwealth Ave</t>
  </si>
  <si>
    <t>2025 Commonwealth Ave</t>
  </si>
  <si>
    <t>292 Foster St</t>
  </si>
  <si>
    <t>290 Foster St</t>
  </si>
  <si>
    <t>288 Foster St</t>
  </si>
  <si>
    <t>5 Radnor Rd</t>
  </si>
  <si>
    <t>9 Radnor Rd</t>
  </si>
  <si>
    <t>15 Radnor Rd</t>
  </si>
  <si>
    <t>35 Radnor Rd</t>
  </si>
  <si>
    <t>37 Radnor Rd</t>
  </si>
  <si>
    <t>41 Radnor Rd</t>
  </si>
  <si>
    <t>45 Radnor Rd</t>
  </si>
  <si>
    <t>49 Radnor Rd</t>
  </si>
  <si>
    <t>53 Radnor Rd</t>
  </si>
  <si>
    <t>57 Radnor Rd</t>
  </si>
  <si>
    <t>61 Radnor Rd</t>
  </si>
  <si>
    <t>63 Kirkwood Rd</t>
  </si>
  <si>
    <t>165 Chiswick Rd</t>
  </si>
  <si>
    <t>185 Chestnut Hill Ave</t>
  </si>
  <si>
    <t>189 Chestnut Hill Ave</t>
  </si>
  <si>
    <t>163 Chestnut Hill Ave</t>
  </si>
  <si>
    <t>23 Colwell Ave</t>
  </si>
  <si>
    <t>31 Colwell Ave</t>
  </si>
  <si>
    <t>35 Colwell Ave</t>
  </si>
  <si>
    <t>30 Hatherly Rd</t>
  </si>
  <si>
    <t>26 Hatherly Rd</t>
  </si>
  <si>
    <t>22 Hatherly Rd</t>
  </si>
  <si>
    <t>18 Hatherly Rd</t>
  </si>
  <si>
    <t>14 Hatherly Rd</t>
  </si>
  <si>
    <t>11 Embassy Rd</t>
  </si>
  <si>
    <t>36 Colwell Ave</t>
  </si>
  <si>
    <t>32 Colwell Ave</t>
  </si>
  <si>
    <t>28 Colwell Ave</t>
  </si>
  <si>
    <t>24 Colwell Ave</t>
  </si>
  <si>
    <t>460 Washington St</t>
  </si>
  <si>
    <t>450 Washington St</t>
  </si>
  <si>
    <t>7 Shanley St</t>
  </si>
  <si>
    <t>11 Shanley St</t>
  </si>
  <si>
    <t>17 Shanley St</t>
  </si>
  <si>
    <t>22 Shanley St</t>
  </si>
  <si>
    <t>24 Shanley St</t>
  </si>
  <si>
    <t>26 Shanley St</t>
  </si>
  <si>
    <t>20 Shanley St</t>
  </si>
  <si>
    <t>16 Shanley St</t>
  </si>
  <si>
    <t>12 Shanley St</t>
  </si>
  <si>
    <t>8 Shanley St</t>
  </si>
  <si>
    <t>446 Washington St</t>
  </si>
  <si>
    <t>444 Washington St</t>
  </si>
  <si>
    <t>440 Washington St</t>
  </si>
  <si>
    <t>438 Washington St</t>
  </si>
  <si>
    <t>67 Foster St</t>
  </si>
  <si>
    <t>71 Foster St</t>
  </si>
  <si>
    <t>75 Foster St</t>
  </si>
  <si>
    <t>79 Foster St</t>
  </si>
  <si>
    <t>83 Foster St</t>
  </si>
  <si>
    <t>85 Foster St</t>
  </si>
  <si>
    <t>87 Foster St</t>
  </si>
  <si>
    <t>91 Foster St</t>
  </si>
  <si>
    <t>15 Glenmont Rd</t>
  </si>
  <si>
    <t>56 Trapelo St</t>
  </si>
  <si>
    <t>48 Trapelo St</t>
  </si>
  <si>
    <t>44 Trapelo St</t>
  </si>
  <si>
    <t>40 Trapelo St</t>
  </si>
  <si>
    <t>36 Trapelo St</t>
  </si>
  <si>
    <t>32 Trapelo St</t>
  </si>
  <si>
    <t>28 Trapelo St</t>
  </si>
  <si>
    <t>22 Trapelo St</t>
  </si>
  <si>
    <t>21 Rogers Park Ave</t>
  </si>
  <si>
    <t>25 Rogers Park Ave</t>
  </si>
  <si>
    <t>27 Rogers Park Ave</t>
  </si>
  <si>
    <t>29 Rogers Park Ave</t>
  </si>
  <si>
    <t>33 Rogers Park Ave</t>
  </si>
  <si>
    <t>37 Rogers Park Ave</t>
  </si>
  <si>
    <t>41 Rogers Park Ave</t>
  </si>
  <si>
    <t>45 Rogers Park Ave</t>
  </si>
  <si>
    <t>49 Rogers Park Ave</t>
  </si>
  <si>
    <t>53 Rogers Park Ave</t>
  </si>
  <si>
    <t>65 Rogers Park Ave</t>
  </si>
  <si>
    <t>137 Foster St</t>
  </si>
  <si>
    <t>27 Glenmont Rd</t>
  </si>
  <si>
    <t>31 Glenmont Rd</t>
  </si>
  <si>
    <t>35 Glenmont Rd</t>
  </si>
  <si>
    <t>39 Glenmont Rd</t>
  </si>
  <si>
    <t>43 Glenmont Rd</t>
  </si>
  <si>
    <t>47 Glenmont Rd</t>
  </si>
  <si>
    <t>51 Glenmont Rd</t>
  </si>
  <si>
    <t>30 Willoughby St</t>
  </si>
  <si>
    <t>26 Willoughby St</t>
  </si>
  <si>
    <t>27 Trapelo St</t>
  </si>
  <si>
    <t>31 Trapelo St</t>
  </si>
  <si>
    <t>35 Trapelo St</t>
  </si>
  <si>
    <t>39 Trapelo St</t>
  </si>
  <si>
    <t>43 Trapelo St</t>
  </si>
  <si>
    <t>5 Anselm Ter</t>
  </si>
  <si>
    <t>9 Anselm Ter</t>
  </si>
  <si>
    <t>15 Anselm Ter</t>
  </si>
  <si>
    <t>19 Anselm Ter</t>
  </si>
  <si>
    <t>21 Anselm Ter</t>
  </si>
  <si>
    <t>22 Anselm Ter</t>
  </si>
  <si>
    <t>18 Anselm Ter</t>
  </si>
  <si>
    <t>14 Anselm Ter</t>
  </si>
  <si>
    <t>10 Anselm Ter</t>
  </si>
  <si>
    <t>6 Anselm Ter</t>
  </si>
  <si>
    <t>24 Glenmont Rd</t>
  </si>
  <si>
    <t>18 Glenmont Rd</t>
  </si>
  <si>
    <t>14 Glenmont Rd</t>
  </si>
  <si>
    <t>153 Foster St</t>
  </si>
  <si>
    <t>157 Foster St</t>
  </si>
  <si>
    <t>161 Foster St</t>
  </si>
  <si>
    <t>165 Foster St</t>
  </si>
  <si>
    <t>169 Foster St</t>
  </si>
  <si>
    <t>235 Foster St</t>
  </si>
  <si>
    <t>239 Foster St</t>
  </si>
  <si>
    <t>241 Foster St</t>
  </si>
  <si>
    <t>249 Foster St</t>
  </si>
  <si>
    <t>58 Lane Pk</t>
  </si>
  <si>
    <t>36 Lane Pk</t>
  </si>
  <si>
    <t>34 Lane Pk</t>
  </si>
  <si>
    <t>32 Lane Pk</t>
  </si>
  <si>
    <t>26 Lane Pk</t>
  </si>
  <si>
    <t>14 Lane Pk</t>
  </si>
  <si>
    <t>257 Foster St</t>
  </si>
  <si>
    <t>285 Foster St</t>
  </si>
  <si>
    <t>289 Foster St</t>
  </si>
  <si>
    <t>64 Greycliff Rd</t>
  </si>
  <si>
    <t>60 Greycliff Rd</t>
  </si>
  <si>
    <t>44 Greycliff Rd</t>
  </si>
  <si>
    <t>11 Lane Pk</t>
  </si>
  <si>
    <t>45 Lane Pk</t>
  </si>
  <si>
    <t>299 Foster St</t>
  </si>
  <si>
    <t>303 Foster St</t>
  </si>
  <si>
    <t>307 Foster St</t>
  </si>
  <si>
    <t>311 Foster St</t>
  </si>
  <si>
    <t>315 Foster St</t>
  </si>
  <si>
    <t>2031 Commonwealth Ave</t>
  </si>
  <si>
    <t>2035 Commonwealth Ave</t>
  </si>
  <si>
    <t>2039 Commonwealth Ave</t>
  </si>
  <si>
    <t>25 Gerald Rd</t>
  </si>
  <si>
    <t>29 Gerald Rd</t>
  </si>
  <si>
    <t>33 Gerald Rd</t>
  </si>
  <si>
    <t>37 Gerald Rd</t>
  </si>
  <si>
    <t>36 Gerald Rd</t>
  </si>
  <si>
    <t>32 Gerald Rd</t>
  </si>
  <si>
    <t>28 Gerald Rd</t>
  </si>
  <si>
    <t>24 Gerald Rd</t>
  </si>
  <si>
    <t>20 Gerald Rd</t>
  </si>
  <si>
    <t>16 Gerald Rd</t>
  </si>
  <si>
    <t>2045 Commonwealth Ave</t>
  </si>
  <si>
    <t>15 Greycliff Rd</t>
  </si>
  <si>
    <t>21 Greycliff Rd</t>
  </si>
  <si>
    <t>25 Greycliff Rd</t>
  </si>
  <si>
    <t>35 Greycliff Rd</t>
  </si>
  <si>
    <t>39 Greycliff Rd</t>
  </si>
  <si>
    <t>181 Lake St</t>
  </si>
  <si>
    <t>185 Lake St</t>
  </si>
  <si>
    <t>39 Willoughby St</t>
  </si>
  <si>
    <t>43 Willoughby St</t>
  </si>
  <si>
    <t>47 Willoughby St</t>
  </si>
  <si>
    <t>201 Lake St</t>
  </si>
  <si>
    <t>7 Trapelo St</t>
  </si>
  <si>
    <t>23 Willoughby St</t>
  </si>
  <si>
    <t>27 Willoughby St</t>
  </si>
  <si>
    <t>31 Willoughby St</t>
  </si>
  <si>
    <t>191 Lake St</t>
  </si>
  <si>
    <t>195 Lake St</t>
  </si>
  <si>
    <t>209 Lake St</t>
  </si>
  <si>
    <t>17 Rogers Park Ave</t>
  </si>
  <si>
    <t>13 Rogers Park Ave</t>
  </si>
  <si>
    <t>22 Snow St</t>
  </si>
  <si>
    <t>16 Snow St</t>
  </si>
  <si>
    <t>212 Washington St</t>
  </si>
  <si>
    <t>29 Nantasket Ave</t>
  </si>
  <si>
    <t>41 Union St</t>
  </si>
  <si>
    <t>43 Union St</t>
  </si>
  <si>
    <t>45 Union St</t>
  </si>
  <si>
    <t>47 Union St</t>
  </si>
  <si>
    <t>49 Union St</t>
  </si>
  <si>
    <t>51 Union St</t>
  </si>
  <si>
    <t>53 Union St</t>
  </si>
  <si>
    <t>55 Union St</t>
  </si>
  <si>
    <t>57 Union St</t>
  </si>
  <si>
    <t>59 Union St</t>
  </si>
  <si>
    <t>61 Union St</t>
  </si>
  <si>
    <t>63 Union St</t>
  </si>
  <si>
    <t>48 Shannon St</t>
  </si>
  <si>
    <t>42 Shannon St</t>
  </si>
  <si>
    <t>32 Shannon St</t>
  </si>
  <si>
    <t>30 Shannon St</t>
  </si>
  <si>
    <t>26 Shannon St</t>
  </si>
  <si>
    <t>24 Shannon St</t>
  </si>
  <si>
    <t>22 Shannon St</t>
  </si>
  <si>
    <t>12 Shannon St</t>
  </si>
  <si>
    <t>230 Washington St</t>
  </si>
  <si>
    <t>224 Washington St</t>
  </si>
  <si>
    <t>7 Snow St</t>
  </si>
  <si>
    <t>11 Snow St</t>
  </si>
  <si>
    <t>15 Snow St</t>
  </si>
  <si>
    <t>17 Snow St</t>
  </si>
  <si>
    <t>21 Snow St</t>
  </si>
  <si>
    <t>25 Snow St</t>
  </si>
  <si>
    <t>29 Snow St</t>
  </si>
  <si>
    <t>33 Snow St</t>
  </si>
  <si>
    <t>35 Snow St</t>
  </si>
  <si>
    <t>37 Snow St</t>
  </si>
  <si>
    <t>41 Snow St</t>
  </si>
  <si>
    <t>63 Shannon St</t>
  </si>
  <si>
    <t>71 Union St</t>
  </si>
  <si>
    <t>75 Union St</t>
  </si>
  <si>
    <t>52 Shepard St</t>
  </si>
  <si>
    <t>48 Shepard St</t>
  </si>
  <si>
    <t>36 Shepard St</t>
  </si>
  <si>
    <t>38 Shepard St</t>
  </si>
  <si>
    <t>32 Shepard St</t>
  </si>
  <si>
    <t>28 Shepard St</t>
  </si>
  <si>
    <t>26 Shepard St</t>
  </si>
  <si>
    <t>24 Shepard St</t>
  </si>
  <si>
    <t>22 Shepard St</t>
  </si>
  <si>
    <t>18 Shepard St</t>
  </si>
  <si>
    <t>16 Shepard St</t>
  </si>
  <si>
    <t>10 Shepard St</t>
  </si>
  <si>
    <t>256 Washington St</t>
  </si>
  <si>
    <t>248 Washington St</t>
  </si>
  <si>
    <t>240 Washington St</t>
  </si>
  <si>
    <t>236 Washington St</t>
  </si>
  <si>
    <t>9 Shannon St</t>
  </si>
  <si>
    <t>17 Shannon St</t>
  </si>
  <si>
    <t>21 Shannon St</t>
  </si>
  <si>
    <t>27 Shannon St</t>
  </si>
  <si>
    <t>31 Shannon St</t>
  </si>
  <si>
    <t>33 Shannon St</t>
  </si>
  <si>
    <t>43 Shannon St</t>
  </si>
  <si>
    <t>53 Shannon St</t>
  </si>
  <si>
    <t>89 Union St</t>
  </si>
  <si>
    <t>105 Union St</t>
  </si>
  <si>
    <t>107 Union St</t>
  </si>
  <si>
    <t>111 Union St</t>
  </si>
  <si>
    <t>56 Winship St</t>
  </si>
  <si>
    <t>50 Winship St</t>
  </si>
  <si>
    <t>6 Chestnut Pl</t>
  </si>
  <si>
    <t>2 Oneil Pl</t>
  </si>
  <si>
    <t>1 Oneil Pl</t>
  </si>
  <si>
    <t>44 Winship St</t>
  </si>
  <si>
    <t>38 Winship St</t>
  </si>
  <si>
    <t>1 Crossland Pl</t>
  </si>
  <si>
    <t>36 Winship St</t>
  </si>
  <si>
    <t>32 Winship St</t>
  </si>
  <si>
    <t>30 Winship St</t>
  </si>
  <si>
    <t>26 Winship St</t>
  </si>
  <si>
    <t>20 Winship St</t>
  </si>
  <si>
    <t>18 Winship St</t>
  </si>
  <si>
    <t>16 Winship St</t>
  </si>
  <si>
    <t>10 Winship St</t>
  </si>
  <si>
    <t>9 Shepard St</t>
  </si>
  <si>
    <t>11 Shepard St</t>
  </si>
  <si>
    <t>15 Shepard St</t>
  </si>
  <si>
    <t>21 Shepard St</t>
  </si>
  <si>
    <t>23 Shepard St</t>
  </si>
  <si>
    <t>27 Shepard St</t>
  </si>
  <si>
    <t>33 Shepard St</t>
  </si>
  <si>
    <t>39 Shepard St</t>
  </si>
  <si>
    <t>41 Shepard St</t>
  </si>
  <si>
    <t>37 Shepard St</t>
  </si>
  <si>
    <t>115 Union St</t>
  </si>
  <si>
    <t>117 Union St</t>
  </si>
  <si>
    <t>7 Eulita Ter</t>
  </si>
  <si>
    <t>9 Eulita Ter</t>
  </si>
  <si>
    <t>27 Eulita Ter</t>
  </si>
  <si>
    <t>22 Eulita Ter</t>
  </si>
  <si>
    <t>12 Eulita Ter</t>
  </si>
  <si>
    <t>10 Eulita Ter</t>
  </si>
  <si>
    <t>8 Eulita Ter</t>
  </si>
  <si>
    <t>50 Chestnut Hill Ave</t>
  </si>
  <si>
    <t>32 Academy Hill Rd</t>
  </si>
  <si>
    <t>30 Academy Hill Rd</t>
  </si>
  <si>
    <t>28 Academy Hill Rd</t>
  </si>
  <si>
    <t>24 Peaceable St</t>
  </si>
  <si>
    <t>10 Peaceable St</t>
  </si>
  <si>
    <t>16 Peaceable St</t>
  </si>
  <si>
    <t>35 Winship St</t>
  </si>
  <si>
    <t>41 Winship St</t>
  </si>
  <si>
    <t>47 Winship St</t>
  </si>
  <si>
    <t>20 Academy Hill Rd</t>
  </si>
  <si>
    <t>4 Academy Hill Rd</t>
  </si>
  <si>
    <t>328 Washington St</t>
  </si>
  <si>
    <t>312 Washington St</t>
  </si>
  <si>
    <t>9 Winship St</t>
  </si>
  <si>
    <t>23 Winship St</t>
  </si>
  <si>
    <t>16 Chestnut Hill Ave</t>
  </si>
  <si>
    <t>14 Chestnut Hill Ave</t>
  </si>
  <si>
    <t>12 Chestnut Hill Ave</t>
  </si>
  <si>
    <t>10 Chestnut Hill Ave</t>
  </si>
  <si>
    <t>2 Chestnut Hill Ave</t>
  </si>
  <si>
    <t>144 Kenrick St</t>
  </si>
  <si>
    <t>142 Kenrick St</t>
  </si>
  <si>
    <t>140 Kenrick St</t>
  </si>
  <si>
    <t>128 Kenrick St</t>
  </si>
  <si>
    <t>126 Kenrick St</t>
  </si>
  <si>
    <t>120 Kenrick St</t>
  </si>
  <si>
    <t>99 Lake Shore Rd</t>
  </si>
  <si>
    <t>103 Lake Shore Rd</t>
  </si>
  <si>
    <t>117 Lake Shore Rd</t>
  </si>
  <si>
    <t>121 Lake Shore Rd</t>
  </si>
  <si>
    <t>125 Lake Shore Rd</t>
  </si>
  <si>
    <t>129 Lake Shore Rd</t>
  </si>
  <si>
    <t>133 Lake Shore Rd</t>
  </si>
  <si>
    <t>137 Lake Shore Rd</t>
  </si>
  <si>
    <t>141 Lake Shore Rd</t>
  </si>
  <si>
    <t>145 Lake Shore Rd</t>
  </si>
  <si>
    <t>149 Lake Shore Rd</t>
  </si>
  <si>
    <t>153 Lake Shore Rd</t>
  </si>
  <si>
    <t>157 Lake Shore Rd</t>
  </si>
  <si>
    <t>161 Lake Shore Rd</t>
  </si>
  <si>
    <t>165 Lake Shore Rd</t>
  </si>
  <si>
    <t>169 Lake Shore Rd</t>
  </si>
  <si>
    <t>173 Lake Shore Rd</t>
  </si>
  <si>
    <t>177 Lake Shore Rd</t>
  </si>
  <si>
    <t>181 Lake Shore Rd</t>
  </si>
  <si>
    <t>185 Lake Shore Rd</t>
  </si>
  <si>
    <t>195 Lake Shore Rd</t>
  </si>
  <si>
    <t>199 Lake Shore Rd</t>
  </si>
  <si>
    <t>203 Lake Shore Rd</t>
  </si>
  <si>
    <t>207 Lake Shore Rd</t>
  </si>
  <si>
    <t>211 Lake Shore Rd</t>
  </si>
  <si>
    <t>215 Lake Shore Rd</t>
  </si>
  <si>
    <t>219 Lake Shore Rd</t>
  </si>
  <si>
    <t>150 Kenrick St</t>
  </si>
  <si>
    <t>218 Lake Shore Rd</t>
  </si>
  <si>
    <t>214 Lake Shore Rd</t>
  </si>
  <si>
    <t>210 Lake Shore Rd</t>
  </si>
  <si>
    <t>7 Lake Shore Ct</t>
  </si>
  <si>
    <t>11 Lake Shore Ct</t>
  </si>
  <si>
    <t>15 Lake Shore Ct</t>
  </si>
  <si>
    <t>19 Lake Shore Ct</t>
  </si>
  <si>
    <t>23 Lake Shore Ct</t>
  </si>
  <si>
    <t>27 Lake Shore Ct</t>
  </si>
  <si>
    <t>31 Lake Shore Ct</t>
  </si>
  <si>
    <t>35 Lake Shore Ct</t>
  </si>
  <si>
    <t>39 Lake Shore Ct</t>
  </si>
  <si>
    <t>43 Lake Shore Ct</t>
  </si>
  <si>
    <t>47 Lake Shore Ct</t>
  </si>
  <si>
    <t>51 Lake Shore Ct</t>
  </si>
  <si>
    <t>55 Lake Shore Ct</t>
  </si>
  <si>
    <t>30 Lake Shore Ct</t>
  </si>
  <si>
    <t>26 Lake Shore Ct</t>
  </si>
  <si>
    <t>22 Lake Shore Ct</t>
  </si>
  <si>
    <t>18 Lake Shore Ct</t>
  </si>
  <si>
    <t>14 Lake Shore Ct</t>
  </si>
  <si>
    <t>10 Lake Shore Ct</t>
  </si>
  <si>
    <t>6 Lake Shore Ct</t>
  </si>
  <si>
    <t>204 Lake Shore Rd</t>
  </si>
  <si>
    <t>198 Lake Shore Rd</t>
  </si>
  <si>
    <t>194 Lake Shore Rd</t>
  </si>
  <si>
    <t>190 Lake Shore Rd</t>
  </si>
  <si>
    <t>186 Lake Shore Rd</t>
  </si>
  <si>
    <t>182 Lake Shore Rd</t>
  </si>
  <si>
    <t>178 Lake Shore Rd</t>
  </si>
  <si>
    <t>174 Lake Shore Rd</t>
  </si>
  <si>
    <t>170 Lake Shore Rd</t>
  </si>
  <si>
    <t>166 Lake Shore Rd</t>
  </si>
  <si>
    <t>162 Lake Shore Rd</t>
  </si>
  <si>
    <t>158 Lake Shore Rd</t>
  </si>
  <si>
    <t>154 Lake Shore Rd</t>
  </si>
  <si>
    <t>5 Lake Shore Ter</t>
  </si>
  <si>
    <t>9 Lake Shore Ter</t>
  </si>
  <si>
    <t>42 Lake Shore Ter</t>
  </si>
  <si>
    <t>38 Lake Shore Ter</t>
  </si>
  <si>
    <t>34 Lake Shore Ter</t>
  </si>
  <si>
    <t>30 Lake Shore Ter</t>
  </si>
  <si>
    <t>26 Lake Shore Ter</t>
  </si>
  <si>
    <t>22 Lake Shore Ter</t>
  </si>
  <si>
    <t>18 Lake Shore Ter</t>
  </si>
  <si>
    <t>14 Lake Shore Ter</t>
  </si>
  <si>
    <t>10 Lake Shore Ter</t>
  </si>
  <si>
    <t>6 Lake Shore Ter</t>
  </si>
  <si>
    <t>144 Lake Shore Rd</t>
  </si>
  <si>
    <t>140 Lake Shore Rd</t>
  </si>
  <si>
    <t>136 Lake Shore Rd</t>
  </si>
  <si>
    <t>132 Lake Shore Rd</t>
  </si>
  <si>
    <t>128 Lake Shore Rd</t>
  </si>
  <si>
    <t>124 Lake Shore Rd</t>
  </si>
  <si>
    <t>120 Lake Shore Rd</t>
  </si>
  <si>
    <t>116 Lake Shore Rd</t>
  </si>
  <si>
    <t>112 Lake Shore Rd</t>
  </si>
  <si>
    <t>108 Lake Shore Rd</t>
  </si>
  <si>
    <t>104 Lake Shore Rd</t>
  </si>
  <si>
    <t>100 Lake Shore Rd</t>
  </si>
  <si>
    <t>134 Lake St</t>
  </si>
  <si>
    <t>84 Lake St</t>
  </si>
  <si>
    <t>96 Undine St</t>
  </si>
  <si>
    <t>58 Lake St</t>
  </si>
  <si>
    <t>21 Undine Rd</t>
  </si>
  <si>
    <t>80 Kenrick St</t>
  </si>
  <si>
    <t>42 Kenrick St</t>
  </si>
  <si>
    <t>30 Kenrick St</t>
  </si>
  <si>
    <t>12 Kenrick St</t>
  </si>
  <si>
    <t>172 Lake St</t>
  </si>
  <si>
    <t>164 Lake St</t>
  </si>
  <si>
    <t>160 Lake St</t>
  </si>
  <si>
    <t>156 Lake St</t>
  </si>
  <si>
    <t>152 Lake St</t>
  </si>
  <si>
    <t>148 Lake St</t>
  </si>
  <si>
    <t>50 Undine Rd</t>
  </si>
  <si>
    <t>14 Caltha Rd</t>
  </si>
  <si>
    <t>34 Lake St</t>
  </si>
  <si>
    <t>24 Lake St</t>
  </si>
  <si>
    <t>14 Lake St</t>
  </si>
  <si>
    <t>12 Lake St</t>
  </si>
  <si>
    <t>4 Lake St</t>
  </si>
  <si>
    <t>201 Commonwealth Ave</t>
  </si>
  <si>
    <t>2025 UARs</t>
  </si>
  <si>
    <t>95 Hyde Park Ave</t>
  </si>
  <si>
    <t>94  Mount  Pleasant Ave</t>
  </si>
  <si>
    <t>927 Dorchester Ave</t>
  </si>
  <si>
    <t>925 Dorchester Ave</t>
  </si>
  <si>
    <t>900 Commonwealth Ave</t>
  </si>
  <si>
    <t>90 Westland Ave</t>
  </si>
  <si>
    <t>9  Mount  Pleasant Ave</t>
  </si>
  <si>
    <t>898 Huntington Ave</t>
  </si>
  <si>
    <t>895 Huntington Ave</t>
  </si>
  <si>
    <t>891 Huntington Ave</t>
  </si>
  <si>
    <t>890 Commonwealth Ave</t>
  </si>
  <si>
    <t>89 Woodbole Ave</t>
  </si>
  <si>
    <t>46110 Brighton Ave</t>
  </si>
  <si>
    <t>886 Hyde Ave</t>
  </si>
  <si>
    <t>883 Harrison Ave Ave</t>
  </si>
  <si>
    <t>87 Humboldt Ave</t>
  </si>
  <si>
    <t>86  Mount  Ave</t>
  </si>
  <si>
    <t>46240 Glenville Ave</t>
  </si>
  <si>
    <t>837A Dorchester Ave</t>
  </si>
  <si>
    <t>835 Huntington Ave</t>
  </si>
  <si>
    <t>822 Huntington Ave</t>
  </si>
  <si>
    <t>82 Chestnut Hill Ave</t>
  </si>
  <si>
    <t>818R Huntington Ave</t>
  </si>
  <si>
    <t>81 Woodbole Ave</t>
  </si>
  <si>
    <t>81  Mount  Pleasant Ave</t>
  </si>
  <si>
    <t>81 Ballou Ave</t>
  </si>
  <si>
    <t>8 Hyde Park Ave</t>
  </si>
  <si>
    <t>8 Farrington Ave</t>
  </si>
  <si>
    <t>8 Fair Mount  Ave</t>
  </si>
  <si>
    <t>8 Chestnut Ave</t>
  </si>
  <si>
    <t>78 Westland Ave</t>
  </si>
  <si>
    <t>760 Columbus Ave</t>
  </si>
  <si>
    <t>757 Shawmut Ave</t>
  </si>
  <si>
    <t>75 Lenoxdale Ave</t>
  </si>
  <si>
    <t>75 Chestnut Ave</t>
  </si>
  <si>
    <t>744 Columbus Ave</t>
  </si>
  <si>
    <t>74 S Huntington Ave</t>
  </si>
  <si>
    <t>735 Shawmut Ave</t>
  </si>
  <si>
    <t>73 Neponset Ave</t>
  </si>
  <si>
    <t>73 Harvard Ave</t>
  </si>
  <si>
    <t>71A Spring Park Ave</t>
  </si>
  <si>
    <t>716 Columbus Ave</t>
  </si>
  <si>
    <t>71 Westland Ave</t>
  </si>
  <si>
    <t>71 Harvard Ave</t>
  </si>
  <si>
    <t>703 Massachusetts Ave</t>
  </si>
  <si>
    <t>700 Commonwealth Ave</t>
  </si>
  <si>
    <t>700 Columbus Ave</t>
  </si>
  <si>
    <t>70 Parker Hill Ave</t>
  </si>
  <si>
    <t>70 Fairlawn Ave</t>
  </si>
  <si>
    <t>7 Timon Ave</t>
  </si>
  <si>
    <t>7 Bickford Ave</t>
  </si>
  <si>
    <t>6A Westminster Ave</t>
  </si>
  <si>
    <t>691 Mass Ave</t>
  </si>
  <si>
    <t>69 S Ave</t>
  </si>
  <si>
    <t>68 Glenville Ave</t>
  </si>
  <si>
    <t>674 Massachusetts Ave</t>
  </si>
  <si>
    <t>67 Brighton Ave</t>
  </si>
  <si>
    <t>667 Massachusetts Ave</t>
  </si>
  <si>
    <t>666 Mass Ave</t>
  </si>
  <si>
    <t>6655 N Newgard Ave</t>
  </si>
  <si>
    <t>660 Mass Ave</t>
  </si>
  <si>
    <t>66 S Huntington Ave</t>
  </si>
  <si>
    <t>655 Massachusetts Ave</t>
  </si>
  <si>
    <t>65 Lambert St Ave</t>
  </si>
  <si>
    <t>65 Brighton Ave</t>
  </si>
  <si>
    <t>647 Massachusetts Ave</t>
  </si>
  <si>
    <t>625 Columbus Ave</t>
  </si>
  <si>
    <t>622 Hyde Park Ave</t>
  </si>
  <si>
    <t>62 S Huntington Ave</t>
  </si>
  <si>
    <t>619 Columbus Ave</t>
  </si>
  <si>
    <t>614A Shawmut Ave</t>
  </si>
  <si>
    <t>601 Shawmut Ave</t>
  </si>
  <si>
    <t>60 Southern Ave</t>
  </si>
  <si>
    <t>6 Glenville Ave</t>
  </si>
  <si>
    <t>590 Commonwealth Ave</t>
  </si>
  <si>
    <t>58 Westland Ave</t>
  </si>
  <si>
    <t>570 Shawmut Ave</t>
  </si>
  <si>
    <t>55 Brighton Ave</t>
  </si>
  <si>
    <t>543 Commonwealth Ave</t>
  </si>
  <si>
    <t>54 Western Ave</t>
  </si>
  <si>
    <t>54 Montfern Ave</t>
  </si>
  <si>
    <t>537 Harrison Ave Ave</t>
  </si>
  <si>
    <t>533 Columbus Ave</t>
  </si>
  <si>
    <t>530 Western Ave</t>
  </si>
  <si>
    <t>530 Atlantic Ave</t>
  </si>
  <si>
    <t>520 Harrison Ave</t>
  </si>
  <si>
    <t>505 Massachusetts Ave</t>
  </si>
  <si>
    <t>50 Fairlawn Ave</t>
  </si>
  <si>
    <t>5 Union Ave</t>
  </si>
  <si>
    <t>4A Weld Ave</t>
  </si>
  <si>
    <t>495 Commonwealth Ave</t>
  </si>
  <si>
    <t>493-495 Commonwealth Ave</t>
  </si>
  <si>
    <t>490 Harrison Ave</t>
  </si>
  <si>
    <t>478 Geneva Ave</t>
  </si>
  <si>
    <t>47 Park Ave</t>
  </si>
  <si>
    <t>460A Harrison Ave</t>
  </si>
  <si>
    <t>460 Harrison Ave</t>
  </si>
  <si>
    <t>44 Quint Ave</t>
  </si>
  <si>
    <t>44 Parker Hill Ave</t>
  </si>
  <si>
    <t>433 Massachusetts Ave</t>
  </si>
  <si>
    <t>43 Montfern Ave</t>
  </si>
  <si>
    <t>423 Brookline Ave</t>
  </si>
  <si>
    <t>421 Commonwealth Ave</t>
  </si>
  <si>
    <t>42  Mount  Pleasant Ave</t>
  </si>
  <si>
    <t>408 Harrison Ave</t>
  </si>
  <si>
    <t>405 Columbus Ave</t>
  </si>
  <si>
    <t>400 Brookline Ave</t>
  </si>
  <si>
    <t>40 Rockingham Ave</t>
  </si>
  <si>
    <t>40 Quint Ave</t>
  </si>
  <si>
    <t>40 Pleasant Ave</t>
  </si>
  <si>
    <t>40 Harrison Ave</t>
  </si>
  <si>
    <t>4 Montcalm Ave</t>
  </si>
  <si>
    <t>4 Farrington Ave</t>
  </si>
  <si>
    <t>390 Harrison Ave</t>
  </si>
  <si>
    <t>38-42 Hyde Park Ave</t>
  </si>
  <si>
    <t>380 Harrison Ave</t>
  </si>
  <si>
    <t>38 South Huntington Ave</t>
  </si>
  <si>
    <t>375 Columbus Ave</t>
  </si>
  <si>
    <t>375 Chestnut Hill Ave</t>
  </si>
  <si>
    <t>373 South Huntington Ave</t>
  </si>
  <si>
    <t>371 Commonwealth Ave</t>
  </si>
  <si>
    <t>36 S Huntington Ave</t>
  </si>
  <si>
    <t>350 Shawmut Ave</t>
  </si>
  <si>
    <t>350 Harrison Ave</t>
  </si>
  <si>
    <t>35 South Huntington Ave Ave</t>
  </si>
  <si>
    <t>35 South Huntington Ave</t>
  </si>
  <si>
    <t>35 S Huntington Ave</t>
  </si>
  <si>
    <t>35  Mount  Pleasant Ave</t>
  </si>
  <si>
    <t>35 Dana Ave</t>
  </si>
  <si>
    <t>340 Shawmut Ave</t>
  </si>
  <si>
    <t>34 Franklin Hill Ave</t>
  </si>
  <si>
    <t>34 Franklin Ave</t>
  </si>
  <si>
    <t>333 Columbus Ave</t>
  </si>
  <si>
    <t>33 Highland Ave</t>
  </si>
  <si>
    <t>33 Commonwealth Ave</t>
  </si>
  <si>
    <t>33 37 S Huntington Ave</t>
  </si>
  <si>
    <t>320 Blue Ave</t>
  </si>
  <si>
    <t>319 Huntington Ave</t>
  </si>
  <si>
    <t>315 Huntington Ave</t>
  </si>
  <si>
    <t>313 Huntington Ave</t>
  </si>
  <si>
    <t>311 Huntington Ave</t>
  </si>
  <si>
    <t>31 Highland Ave</t>
  </si>
  <si>
    <t>303 Summit Ave</t>
  </si>
  <si>
    <t>303 South Huntington Ave</t>
  </si>
  <si>
    <t>303 Columbus Ave</t>
  </si>
  <si>
    <t>30 South Huntington Ave</t>
  </si>
  <si>
    <t>30 Michigan Ave</t>
  </si>
  <si>
    <t>30 Chestnut Ave</t>
  </si>
  <si>
    <t>284 Summit Ave</t>
  </si>
  <si>
    <t>28-30 Chestnut Ave</t>
  </si>
  <si>
    <t>282 Columbus Ave</t>
  </si>
  <si>
    <t>280 Western Ave</t>
  </si>
  <si>
    <t>28 Harrison Ave</t>
  </si>
  <si>
    <t>27H Massachusetts Ave</t>
  </si>
  <si>
    <t>276A Shawmut Ave</t>
  </si>
  <si>
    <t>273 Parker Ave</t>
  </si>
  <si>
    <t>27.5 Massachusetts Ave</t>
  </si>
  <si>
    <t>263 Huntington Ave</t>
  </si>
  <si>
    <t>255 Massachusetts Ave</t>
  </si>
  <si>
    <t>254 Harrison Ave</t>
  </si>
  <si>
    <t>251 Geneva Ave</t>
  </si>
  <si>
    <t>250A Huntington Ave</t>
  </si>
  <si>
    <t>250 First Ave</t>
  </si>
  <si>
    <t>25 Woodstock Ave</t>
  </si>
  <si>
    <t>25 Northern Ave</t>
  </si>
  <si>
    <t>25 Dorchester Ave</t>
  </si>
  <si>
    <t>25 Brighton Ave</t>
  </si>
  <si>
    <t>248 Parker Ave</t>
  </si>
  <si>
    <t>230 Harrison Ave</t>
  </si>
  <si>
    <t>23 Williams St Ave</t>
  </si>
  <si>
    <t>23 Highland Ave</t>
  </si>
  <si>
    <t>225 Massachusetts Ave</t>
  </si>
  <si>
    <t>221 S Huntington Ave</t>
  </si>
  <si>
    <t>221 Massachusetts Ave</t>
  </si>
  <si>
    <t>212 Waldemar Ave</t>
  </si>
  <si>
    <t>211 Massachusetts Ave</t>
  </si>
  <si>
    <t>21 Brighton Ave</t>
  </si>
  <si>
    <t>205 Geneva Ave</t>
  </si>
  <si>
    <t>2016 Commonwealth Ave</t>
  </si>
  <si>
    <t>201 South Huntington Ave</t>
  </si>
  <si>
    <t>201 Harvard Ave</t>
  </si>
  <si>
    <t>200 Brookline Ave</t>
  </si>
  <si>
    <t>20 Fairlawn Ave</t>
  </si>
  <si>
    <t>20 Amory Ave</t>
  </si>
  <si>
    <t>2 Montfern Ave</t>
  </si>
  <si>
    <t>199 Massachusetts Ave</t>
  </si>
  <si>
    <t>1975 Dorchester Ave</t>
  </si>
  <si>
    <t>1963 Commonwealth Ave</t>
  </si>
  <si>
    <t>1957 Commonwealth Ave</t>
  </si>
  <si>
    <t>195 Commonwealth Ave</t>
  </si>
  <si>
    <t>1940 Commonwealth Ave</t>
  </si>
  <si>
    <t>194 Humboldt Ave</t>
  </si>
  <si>
    <t>1925 Commonwealth Ave</t>
  </si>
  <si>
    <t>1916 Dorchester Ave</t>
  </si>
  <si>
    <t>19  Mount ain Ave</t>
  </si>
  <si>
    <t>19 Lambert Ave</t>
  </si>
  <si>
    <t>188 Faywood Ave</t>
  </si>
  <si>
    <t>1854 Dorchester Ave</t>
  </si>
  <si>
    <t>1848 Commonwealth Ave</t>
  </si>
  <si>
    <t>183 Harvard Ave</t>
  </si>
  <si>
    <t>180 Brookline Ave</t>
  </si>
  <si>
    <t>178 Hyde Park Ave</t>
  </si>
  <si>
    <t>1715 Commonwealth Ave</t>
  </si>
  <si>
    <t>1711 Commonwealth Ave</t>
  </si>
  <si>
    <t>1683 Commonwealth Ave</t>
  </si>
  <si>
    <t>1638 Commonwealth Ave</t>
  </si>
  <si>
    <t>16-20 Westland Ave</t>
  </si>
  <si>
    <t>161S Huntington Ave</t>
  </si>
  <si>
    <t>160 Massachusetts Ave</t>
  </si>
  <si>
    <t>16 Farrar Ave</t>
  </si>
  <si>
    <t>15A Bowdoin Ave</t>
  </si>
  <si>
    <t>153 Brighton Ave</t>
  </si>
  <si>
    <t>1525 Commonwealth Ave</t>
  </si>
  <si>
    <t>152 1/2 Chestnut Ave</t>
  </si>
  <si>
    <t>150 Huntington Aev Ave</t>
  </si>
  <si>
    <t>15 Seaverns Ave</t>
  </si>
  <si>
    <t>1495 Hyde Ave</t>
  </si>
  <si>
    <t>1462 Commonwealth Ave</t>
  </si>
  <si>
    <t>1461 Blue Hill Ave</t>
  </si>
  <si>
    <t>144 Old Colony Ave</t>
  </si>
  <si>
    <t>141 Brighton Ave</t>
  </si>
  <si>
    <t>14 Westminster Ave</t>
  </si>
  <si>
    <t>1377A Commonwealth Ave</t>
  </si>
  <si>
    <t>1363 Commonwealth Ave</t>
  </si>
  <si>
    <t>1359 Commonwealth Ave</t>
  </si>
  <si>
    <t>135 S Huntington Ave</t>
  </si>
  <si>
    <t>1325 Blue Ave</t>
  </si>
  <si>
    <t>130 Englewood Ave</t>
  </si>
  <si>
    <t>13 Westland Ave</t>
  </si>
  <si>
    <t>1298 Commonwealth Ave</t>
  </si>
  <si>
    <t>1292 Commonwealth Ave</t>
  </si>
  <si>
    <t>125B Grew Ave</t>
  </si>
  <si>
    <t>1258 Massachusetts Ave</t>
  </si>
  <si>
    <t>125 Anawan Ave</t>
  </si>
  <si>
    <t>1234 Hyde Park Ave</t>
  </si>
  <si>
    <t>1234 Commonwealth Ave</t>
  </si>
  <si>
    <t>122A Englewood Ave</t>
  </si>
  <si>
    <t>1218 Commonwealth Ave</t>
  </si>
  <si>
    <t>1216 Commonwealth Ave</t>
  </si>
  <si>
    <t>1212 Commonwealth Ave</t>
  </si>
  <si>
    <t>1211 Dorchester Ave</t>
  </si>
  <si>
    <t>121 Hyde Park Ave</t>
  </si>
  <si>
    <t>121 Homes Ave</t>
  </si>
  <si>
    <t>1200 Massachusetts Ave</t>
  </si>
  <si>
    <t>120 Garfield Ave</t>
  </si>
  <si>
    <t>12 Long Ave</t>
  </si>
  <si>
    <t>12 Farrington Ave</t>
  </si>
  <si>
    <t>11A Parker Hill Ave</t>
  </si>
  <si>
    <t>1160 Commonwealth Ave</t>
  </si>
  <si>
    <t>1148 Commonwealth Ave</t>
  </si>
  <si>
    <t>1147 Harrison Ave</t>
  </si>
  <si>
    <t>1137 Commonwealth Ave</t>
  </si>
  <si>
    <t>1133 Commonwealth Ave</t>
  </si>
  <si>
    <t>1127 Harrison Ave</t>
  </si>
  <si>
    <t>1110 Commonwealth Ave</t>
  </si>
  <si>
    <t>110 Longwood Ave</t>
  </si>
  <si>
    <t>11 Highland Ave</t>
  </si>
  <si>
    <t>1089 Commonwealth Ave</t>
  </si>
  <si>
    <t>1084 Commonwealth Ave</t>
  </si>
  <si>
    <t>108 Chestnut Ave</t>
  </si>
  <si>
    <t>1052 Commonwealth Ave</t>
  </si>
  <si>
    <t>1032A Commonwealth Ave</t>
  </si>
  <si>
    <t>1032 Commonwealth Ave</t>
  </si>
  <si>
    <t>1028 Commonwealth Ave</t>
  </si>
  <si>
    <t>101 South Huntington Ave</t>
  </si>
  <si>
    <t>101 S Huntington Ave</t>
  </si>
  <si>
    <t>100  Mount  Ave</t>
  </si>
  <si>
    <t>10 Wave Ave Ave</t>
  </si>
  <si>
    <t>1 Western Ave</t>
  </si>
  <si>
    <t>1 Massachusetts Ave</t>
  </si>
  <si>
    <t>829 Dorchester Ave</t>
  </si>
  <si>
    <t>50 Harbor Point Blvd</t>
  </si>
  <si>
    <t>5 Fan Pier Blvd</t>
  </si>
  <si>
    <t>431 Melnea Cass Blvd</t>
  </si>
  <si>
    <t>35 William T Morrissey Blvd</t>
  </si>
  <si>
    <t>35 Morrissey Blvd</t>
  </si>
  <si>
    <t>35 Harbor Point Blvd</t>
  </si>
  <si>
    <t>30 Harbor Point Blvd</t>
  </si>
  <si>
    <t>25 Morrissey Blvd</t>
  </si>
  <si>
    <t>15 Harbor Point Blvd</t>
  </si>
  <si>
    <t>135 Seaport Boulevard Blvd</t>
  </si>
  <si>
    <t>100 Pier 4 Blvd</t>
  </si>
  <si>
    <t>10 Harbor Point Blvd</t>
  </si>
  <si>
    <t>10 Harbor Blvd</t>
  </si>
  <si>
    <t>6 Eileen Cir</t>
  </si>
  <si>
    <t>50 Beechland Cir</t>
  </si>
  <si>
    <t>5 Regent Cir</t>
  </si>
  <si>
    <t>40 Raynor Cir</t>
  </si>
  <si>
    <t>3 Regent Circle Cir</t>
  </si>
  <si>
    <t>9 Wilna Ct</t>
  </si>
  <si>
    <t>8 Jonny Ct</t>
  </si>
  <si>
    <t>46181 Ashford Ct</t>
  </si>
  <si>
    <t>6 Wellington Ct</t>
  </si>
  <si>
    <t>6 Ashford Ct</t>
  </si>
  <si>
    <t>5 Ashford Ct</t>
  </si>
  <si>
    <t>46 Academy Ct</t>
  </si>
  <si>
    <t>4 Garden Ct</t>
  </si>
  <si>
    <t>37 Village Ct</t>
  </si>
  <si>
    <t>31 Village Ct</t>
  </si>
  <si>
    <t>3 Ashford Ct</t>
  </si>
  <si>
    <t>23 Emerald Ct</t>
  </si>
  <si>
    <t>21 Castle Ct</t>
  </si>
  <si>
    <t>2 Metcalf Ct</t>
  </si>
  <si>
    <t>2 Carney Ct</t>
  </si>
  <si>
    <t>2 Ashford Ct</t>
  </si>
  <si>
    <t>1C Cornelia Ct</t>
  </si>
  <si>
    <t>1A Garden Ct</t>
  </si>
  <si>
    <t>18 Castle Ct</t>
  </si>
  <si>
    <t>17 Lattimore Ct</t>
  </si>
  <si>
    <t>17 Castle Ct</t>
  </si>
  <si>
    <t>15 Cornelia Ct</t>
  </si>
  <si>
    <t>12 Metcalf Ct</t>
  </si>
  <si>
    <t>12 Albemarle Ct</t>
  </si>
  <si>
    <t>11 Emerald Ct</t>
  </si>
  <si>
    <t>10 Omeara Ct</t>
  </si>
  <si>
    <t>10 Lattimore Ct</t>
  </si>
  <si>
    <t>1 Lattimore Ct</t>
  </si>
  <si>
    <t>95 Park Drive Dr</t>
  </si>
  <si>
    <t>89 Park Drive Dr</t>
  </si>
  <si>
    <t>88 Ocean View Dr</t>
  </si>
  <si>
    <t>85 Park Drive Dr</t>
  </si>
  <si>
    <t>85 Morton Village Dr</t>
  </si>
  <si>
    <t>77 N Point Dr</t>
  </si>
  <si>
    <t>7 Ocean View Dr</t>
  </si>
  <si>
    <t>65 Ocean View Dr</t>
  </si>
  <si>
    <t>65 North Point Dr</t>
  </si>
  <si>
    <t>65 N Point Dr</t>
  </si>
  <si>
    <t>65 N Dr</t>
  </si>
  <si>
    <t>62 Georgetowne Dr</t>
  </si>
  <si>
    <t>61 Park Drive Dr</t>
  </si>
  <si>
    <t>50 Hood Park Dr</t>
  </si>
  <si>
    <t>50 Hood Dr</t>
  </si>
  <si>
    <t>46 N Point Dr</t>
  </si>
  <si>
    <t>41 Ocean View Dr</t>
  </si>
  <si>
    <t>40 N Point Dr</t>
  </si>
  <si>
    <t>40 E Pier Dr</t>
  </si>
  <si>
    <t>29 Park Drive Dr</t>
  </si>
  <si>
    <t>29 Park Dr</t>
  </si>
  <si>
    <t>27 Park Dr</t>
  </si>
  <si>
    <t>25 S Point Dr</t>
  </si>
  <si>
    <t>25 Park Dr</t>
  </si>
  <si>
    <t>25 Mission Park Dr</t>
  </si>
  <si>
    <t>235 Park Dr</t>
  </si>
  <si>
    <t>231 Park Drive Dr</t>
  </si>
  <si>
    <t>223 Park Dr</t>
  </si>
  <si>
    <t>22 N Point Dr</t>
  </si>
  <si>
    <t>207 Park Dr</t>
  </si>
  <si>
    <t>203 Park Dr</t>
  </si>
  <si>
    <t>20 S Point Dr</t>
  </si>
  <si>
    <t>16 N Point Dr</t>
  </si>
  <si>
    <t>15 S Point Dr</t>
  </si>
  <si>
    <t>15 Park Vale Dr</t>
  </si>
  <si>
    <t>143 Park Drive Dr</t>
  </si>
  <si>
    <t>1401 Park Drive Boston Dr</t>
  </si>
  <si>
    <t>137 Park Drive Dr</t>
  </si>
  <si>
    <t>100 Ocean View Dr</t>
  </si>
  <si>
    <t>100 Memorial Dr</t>
  </si>
  <si>
    <t>1 South Point Dr</t>
  </si>
  <si>
    <t>1 S Point Dr</t>
  </si>
  <si>
    <t>6 Pama Gardens Gdns</t>
  </si>
  <si>
    <t>855 American Legion Hwy</t>
  </si>
  <si>
    <t>770 Cummins Hwy</t>
  </si>
  <si>
    <t>760 Cummins Hwy</t>
  </si>
  <si>
    <t>735 Truman Hwy</t>
  </si>
  <si>
    <t>66 American Legion Hwy</t>
  </si>
  <si>
    <t>605 Truman Pkwy Hwy</t>
  </si>
  <si>
    <t>605 Truman Hwy</t>
  </si>
  <si>
    <t>237 Cummins Hwy</t>
  </si>
  <si>
    <t>80 Piers Park Ln</t>
  </si>
  <si>
    <t>5 Linda Ln</t>
  </si>
  <si>
    <t>10 Linda Ln</t>
  </si>
  <si>
    <t>1 Park Ln</t>
  </si>
  <si>
    <t>23 Smith St</t>
  </si>
  <si>
    <t>8 Douglas Pk</t>
  </si>
  <si>
    <t>7 Soldiers Field Pk</t>
  </si>
  <si>
    <t>6 Soldiers Field Pk</t>
  </si>
  <si>
    <t>6 Douglas Pk</t>
  </si>
  <si>
    <t>50-56 Broadlawn Pk</t>
  </si>
  <si>
    <t>46 Spring Pk</t>
  </si>
  <si>
    <t>3 Douglas Pk</t>
  </si>
  <si>
    <t>221 Church Pk</t>
  </si>
  <si>
    <t>2 Soldiers Field Pk</t>
  </si>
  <si>
    <t>18A Rockville Pk</t>
  </si>
  <si>
    <t>10 Douglas Pk</t>
  </si>
  <si>
    <t>5 Saint James Pi</t>
  </si>
  <si>
    <t>990 Vfw Pkwy</t>
  </si>
  <si>
    <t>58 Leo M Birmingham Pkwy</t>
  </si>
  <si>
    <t>461 Vfw Parkway Pkwy</t>
  </si>
  <si>
    <t>208 Neponset Valley Pkwy</t>
  </si>
  <si>
    <t>1555 Vfw Pkwy</t>
  </si>
  <si>
    <t>1545 Vfw Pkwy</t>
  </si>
  <si>
    <t>1461 Vfw Pkwy</t>
  </si>
  <si>
    <t>1235 Vfw Pkwy</t>
  </si>
  <si>
    <t>10 Hammond Pond Pkwy</t>
  </si>
  <si>
    <t>1208D Vfw Pkwy</t>
  </si>
  <si>
    <t>9 Chilcott Place Pl</t>
  </si>
  <si>
    <t>9 Beach Pl</t>
  </si>
  <si>
    <t>8 Whittier Place Pl</t>
  </si>
  <si>
    <t>7 Whittier Pl</t>
  </si>
  <si>
    <t>7 Speare Pl</t>
  </si>
  <si>
    <t>7 Peninsula Pl</t>
  </si>
  <si>
    <t>7 Bartlett Pl</t>
  </si>
  <si>
    <t>66 Beachpoint Pl Pl</t>
  </si>
  <si>
    <t>66 Beach Point Place Pl</t>
  </si>
  <si>
    <t>66 Beach Point Pl</t>
  </si>
  <si>
    <t>6 Emerson Pl</t>
  </si>
  <si>
    <t>6 Chilcott Place Jamaica Plain Pl</t>
  </si>
  <si>
    <t>51 Island View Pl</t>
  </si>
  <si>
    <t>50 Temple Pl</t>
  </si>
  <si>
    <t>50 Island View Pl</t>
  </si>
  <si>
    <t>5 Yarmouth Pl</t>
  </si>
  <si>
    <t>5 Sayward Pl</t>
  </si>
  <si>
    <t>48 Peninsula Pl</t>
  </si>
  <si>
    <t>46 Soldiers Field Pl</t>
  </si>
  <si>
    <t>44 Temple Pl</t>
  </si>
  <si>
    <t>4 Yarmouth Pl</t>
  </si>
  <si>
    <t>4 Payson Pl</t>
  </si>
  <si>
    <t>4 Longfellow Pl</t>
  </si>
  <si>
    <t>4 Champney Pl</t>
  </si>
  <si>
    <t>3 Lawrence Pl</t>
  </si>
  <si>
    <t>3 K St Pl</t>
  </si>
  <si>
    <t>3 Champney Pl</t>
  </si>
  <si>
    <t>24 Paul Pl</t>
  </si>
  <si>
    <t>2 Wyman St Pl</t>
  </si>
  <si>
    <t>2 Schrepel Pl</t>
  </si>
  <si>
    <t>2 Champney Pl</t>
  </si>
  <si>
    <t>18 Paul Pl</t>
  </si>
  <si>
    <t>12 Island View Pl</t>
  </si>
  <si>
    <t>10 Speare Pl</t>
  </si>
  <si>
    <t>10 Emerson Pl</t>
  </si>
  <si>
    <t>1 Yarmouth Pl</t>
  </si>
  <si>
    <t>1  Mount  Pleasant Pl</t>
  </si>
  <si>
    <t>1 Jamaica Plains Pl</t>
  </si>
  <si>
    <t>1 Devonshire Pl</t>
  </si>
  <si>
    <t>50 Leo M Birmingham Pwky</t>
  </si>
  <si>
    <t>99 Brainerd Rd</t>
  </si>
  <si>
    <t>96 Westwind Rd</t>
  </si>
  <si>
    <t>96 Roanoke Rd</t>
  </si>
  <si>
    <t>95 Kilsyth Rd</t>
  </si>
  <si>
    <t>94 Saint Andrew Rd</t>
  </si>
  <si>
    <t>92 Westwind Rd</t>
  </si>
  <si>
    <t>90 Brookway Rd</t>
  </si>
  <si>
    <t>89 Strathmore Rd</t>
  </si>
  <si>
    <t>86 Colborne Rd</t>
  </si>
  <si>
    <t>85 Strathmore Rd</t>
  </si>
  <si>
    <t>81 Westwind Rd</t>
  </si>
  <si>
    <t>80 Rugg Rd</t>
  </si>
  <si>
    <t>80 Brookway Rd</t>
  </si>
  <si>
    <t>80 Archdale Rd</t>
  </si>
  <si>
    <t>8 Saint Luke'S Rd</t>
  </si>
  <si>
    <t>75 Kilsyth Rd</t>
  </si>
  <si>
    <t>72 Euston Rd</t>
  </si>
  <si>
    <t>72 Columbia Rd</t>
  </si>
  <si>
    <t>70 Chiswick Rd</t>
  </si>
  <si>
    <t>7 Saint Lukes Rd</t>
  </si>
  <si>
    <t>7  Mount  Hood Rd</t>
  </si>
  <si>
    <t>69  Mount  Ida Rd</t>
  </si>
  <si>
    <t>67 Chiswick Rd</t>
  </si>
  <si>
    <t>65 Brainerd Rd</t>
  </si>
  <si>
    <t>620 Columbia Rd</t>
  </si>
  <si>
    <t>60 Archdale Rd</t>
  </si>
  <si>
    <t>60 Annunciation Rd</t>
  </si>
  <si>
    <t>58 Selkirk Rd</t>
  </si>
  <si>
    <t>46149 Imrie Rd</t>
  </si>
  <si>
    <t>54 Pilgrim Rd</t>
  </si>
  <si>
    <t>530 Columbia Rd</t>
  </si>
  <si>
    <t>53 Saint Andrew Rd</t>
  </si>
  <si>
    <t>53 Nottinghill Rd</t>
  </si>
  <si>
    <t>516 Columbia Rd</t>
  </si>
  <si>
    <t>50 Symphony Rd</t>
  </si>
  <si>
    <t>50 Columbia Rd</t>
  </si>
  <si>
    <t>483 Columbia Rd</t>
  </si>
  <si>
    <t>47 Symphony Rd</t>
  </si>
  <si>
    <t>46 Radnor St Rd</t>
  </si>
  <si>
    <t>44 Leamington Rd</t>
  </si>
  <si>
    <t>42 Symphony Rd</t>
  </si>
  <si>
    <t>41 Saint Edward Rd</t>
  </si>
  <si>
    <t>40 Westwind Rd</t>
  </si>
  <si>
    <t>40 Vallar Rd</t>
  </si>
  <si>
    <t>4 Oyster Bay Rd</t>
  </si>
  <si>
    <t>39  Mount  Hood Rd</t>
  </si>
  <si>
    <t>38 Westwind Rd</t>
  </si>
  <si>
    <t>36 Saint Marks Rd</t>
  </si>
  <si>
    <t>36  Mount  Ida Rd</t>
  </si>
  <si>
    <t>35  Mount  Hood Rd</t>
  </si>
  <si>
    <t>34 Symphony Rd</t>
  </si>
  <si>
    <t>33 Bay Rd</t>
  </si>
  <si>
    <t>31 Saint Luke'S Rd</t>
  </si>
  <si>
    <t>31 Saint Lukes Rd</t>
  </si>
  <si>
    <t>3 Sutherland Rd</t>
  </si>
  <si>
    <t>3 Oyster Bay Rd</t>
  </si>
  <si>
    <t>3 Lothian Rd</t>
  </si>
  <si>
    <t>3 Glen Rd</t>
  </si>
  <si>
    <t>2A Rossmore Rd</t>
  </si>
  <si>
    <t>29  Mount  Hood Rd</t>
  </si>
  <si>
    <t>28 Greylock Rd</t>
  </si>
  <si>
    <t>27 Saint Luke'S Rd</t>
  </si>
  <si>
    <t>27 Lanark Rd</t>
  </si>
  <si>
    <t>27 Egremont Rd</t>
  </si>
  <si>
    <t>26 Edgerly Rd</t>
  </si>
  <si>
    <t>25 Faunce Rd</t>
  </si>
  <si>
    <t>23 Saint Luke'S Rd</t>
  </si>
  <si>
    <t>23 Egremont Rd</t>
  </si>
  <si>
    <t>225 Columbia Rd</t>
  </si>
  <si>
    <t>22 Upcrest Rd</t>
  </si>
  <si>
    <t>21 Saint Luke'S Rd</t>
  </si>
  <si>
    <t>198 Lakeshore Rd</t>
  </si>
  <si>
    <t>196 Reservation Rd</t>
  </si>
  <si>
    <t>19 Saint Luke'S Rd</t>
  </si>
  <si>
    <t>19 Mt Hood Rd</t>
  </si>
  <si>
    <t>19  Mount  Hood Rd</t>
  </si>
  <si>
    <t>178 Columbia Rd</t>
  </si>
  <si>
    <t>17 Saint Luke'S Rd</t>
  </si>
  <si>
    <t>17 Lothian Rd</t>
  </si>
  <si>
    <t>17 Bay Rd</t>
  </si>
  <si>
    <t>16 Columbia Rd</t>
  </si>
  <si>
    <t>157 Lakeshore Rd</t>
  </si>
  <si>
    <t>156 Fawndale Rd</t>
  </si>
  <si>
    <t>1550 Soldiers Field Rd</t>
  </si>
  <si>
    <t>1550 Soldier Fields Rd</t>
  </si>
  <si>
    <t>150 Fawndale Rd</t>
  </si>
  <si>
    <t>15 Saint Luke'S Rd</t>
  </si>
  <si>
    <t>15 Msgr Albert A Jacobbe Rd</t>
  </si>
  <si>
    <t>15  Mount  Hood Rd</t>
  </si>
  <si>
    <t>15 Monsignor Albert A Jacobbe Rd</t>
  </si>
  <si>
    <t>15 Egremont Rd</t>
  </si>
  <si>
    <t>148 Sutherland Rd</t>
  </si>
  <si>
    <t>142 Edgemere Rd</t>
  </si>
  <si>
    <t>1410 Columbia Rd</t>
  </si>
  <si>
    <t>140 Sutherland Rd</t>
  </si>
  <si>
    <t>14  Mount  Hood Rd</t>
  </si>
  <si>
    <t>138 Edgemere Rd</t>
  </si>
  <si>
    <t>136 Sutherland Rd</t>
  </si>
  <si>
    <t>135 Columbia Rd</t>
  </si>
  <si>
    <t>133 Lakeshore Rd</t>
  </si>
  <si>
    <t>131 Bay State Rd</t>
  </si>
  <si>
    <t>127 Sutherland Rd</t>
  </si>
  <si>
    <t>125 Edgemere Rd</t>
  </si>
  <si>
    <t>123 Sutherland Rd</t>
  </si>
  <si>
    <t>120 Brookway Rd</t>
  </si>
  <si>
    <t>118 Edgemere Rd</t>
  </si>
  <si>
    <t>115 Brookway Rd</t>
  </si>
  <si>
    <t>113 Shandon Rd</t>
  </si>
  <si>
    <t>11 Saint Luke'S Rd</t>
  </si>
  <si>
    <t>11 Mt Hood Rd</t>
  </si>
  <si>
    <t>109 Brainerd Rd</t>
  </si>
  <si>
    <t>107  Mount  Ida Rd</t>
  </si>
  <si>
    <t>105 Archdale Rd</t>
  </si>
  <si>
    <t>104 Columbia Rd</t>
  </si>
  <si>
    <t>104 Academy Hill Rd</t>
  </si>
  <si>
    <t>100 La Rk Rd</t>
  </si>
  <si>
    <t>10  Mount  Hood Rd</t>
  </si>
  <si>
    <t>10 Abby Rd</t>
  </si>
  <si>
    <t>1 Westwind Rd</t>
  </si>
  <si>
    <t>1 Wallingford Rd</t>
  </si>
  <si>
    <t>1 Leighton Rd</t>
  </si>
  <si>
    <t>5 Derry Rd</t>
  </si>
  <si>
    <t>25 Mo Stery Rd</t>
  </si>
  <si>
    <t>5 Sterling Sq</t>
  </si>
  <si>
    <t>42 Worcester Sq</t>
  </si>
  <si>
    <t>40-42 Worcester Sq</t>
  </si>
  <si>
    <t>4 Sumner Square Sq</t>
  </si>
  <si>
    <t>27 Maverick Sq</t>
  </si>
  <si>
    <t>11 Worcester Sq</t>
  </si>
  <si>
    <t>14-16 Notre Dame St</t>
  </si>
  <si>
    <t>649 Parker St</t>
  </si>
  <si>
    <t>16 Smith St</t>
  </si>
  <si>
    <t>99E Dedham St</t>
  </si>
  <si>
    <t>99 Gordon St</t>
  </si>
  <si>
    <t>99 E Dedham St</t>
  </si>
  <si>
    <t>99 Border St</t>
  </si>
  <si>
    <t>98 Dartmouth St</t>
  </si>
  <si>
    <t>98 Charles St</t>
  </si>
  <si>
    <t>98 Camden St</t>
  </si>
  <si>
    <t>97B Calumet St</t>
  </si>
  <si>
    <t>97 Saint Stephen St</t>
  </si>
  <si>
    <t>96 Tyler St</t>
  </si>
  <si>
    <t>96 Dartmouth St</t>
  </si>
  <si>
    <t>950 Parker St</t>
  </si>
  <si>
    <t>95 Saint Rose St</t>
  </si>
  <si>
    <t>95 Saint Alphonsus St</t>
  </si>
  <si>
    <t>95  Mount  Vernon St</t>
  </si>
  <si>
    <t>95 Gordon St</t>
  </si>
  <si>
    <t>94 Westview St</t>
  </si>
  <si>
    <t>94 East Cottage St</t>
  </si>
  <si>
    <t>93A Hillside St</t>
  </si>
  <si>
    <t>92A Wenham St</t>
  </si>
  <si>
    <t>92A Pinckney St</t>
  </si>
  <si>
    <t>92 Endicott St</t>
  </si>
  <si>
    <t>91-93 Calumet St</t>
  </si>
  <si>
    <t>91 Prince St</t>
  </si>
  <si>
    <t>91 Kilmarnock St</t>
  </si>
  <si>
    <t>91 East Brookline St</t>
  </si>
  <si>
    <t>91 Ames St</t>
  </si>
  <si>
    <t>90A W Cedar St</t>
  </si>
  <si>
    <t>90 West Cedar St</t>
  </si>
  <si>
    <t>90 Saint Mary'S St</t>
  </si>
  <si>
    <t>90 Saint Botolph St</t>
  </si>
  <si>
    <t>9 Williams St</t>
  </si>
  <si>
    <t>9 Wenham St</t>
  </si>
  <si>
    <t>9 Saint Peter St</t>
  </si>
  <si>
    <t>9 Roswell St</t>
  </si>
  <si>
    <t>9 Knapp St</t>
  </si>
  <si>
    <t>9 High St</t>
  </si>
  <si>
    <t>9 Esmond St</t>
  </si>
  <si>
    <t>9 Burney St</t>
  </si>
  <si>
    <t>9 Blackwood St</t>
  </si>
  <si>
    <t>9 Barrows St</t>
  </si>
  <si>
    <t>9 Alleghany St</t>
  </si>
  <si>
    <t>8C Ford St</t>
  </si>
  <si>
    <t>899 Congress St</t>
  </si>
  <si>
    <t>893 E 4Th St</t>
  </si>
  <si>
    <t>89 Prince St</t>
  </si>
  <si>
    <t>89 Endicott St</t>
  </si>
  <si>
    <t>89 East Dedham St</t>
  </si>
  <si>
    <t>89 E Dedham St</t>
  </si>
  <si>
    <t>89 Cornell St</t>
  </si>
  <si>
    <t>88 Saint Botolph St</t>
  </si>
  <si>
    <t>871 East 4Th St</t>
  </si>
  <si>
    <t>87 Turner St</t>
  </si>
  <si>
    <t>868 E 2Nd St</t>
  </si>
  <si>
    <t>861 E 1St St</t>
  </si>
  <si>
    <t>86 West Cedar St</t>
  </si>
  <si>
    <t>86 Saint Stephen St</t>
  </si>
  <si>
    <t>85 Bartlett St</t>
  </si>
  <si>
    <t>845 East 3Rd St</t>
  </si>
  <si>
    <t>842 Beacon St</t>
  </si>
  <si>
    <t>84 Essex St</t>
  </si>
  <si>
    <t>833 Beacon St</t>
  </si>
  <si>
    <t>831 East Second St</t>
  </si>
  <si>
    <t>83 Lawley St</t>
  </si>
  <si>
    <t>828 Newbury St</t>
  </si>
  <si>
    <t>81-85 Amory St</t>
  </si>
  <si>
    <t>815 Morton St</t>
  </si>
  <si>
    <t>801 Tremont St</t>
  </si>
  <si>
    <t>800 Boylston St</t>
  </si>
  <si>
    <t>80 Boylston St</t>
  </si>
  <si>
    <t>8 Thomas St</t>
  </si>
  <si>
    <t>8 Romsey St</t>
  </si>
  <si>
    <t>8 Lisbon St</t>
  </si>
  <si>
    <t>8 Griggs St</t>
  </si>
  <si>
    <t>8 Ernst St</t>
  </si>
  <si>
    <t>8 Elko St</t>
  </si>
  <si>
    <t>8 Bartlett St</t>
  </si>
  <si>
    <t>7Ink Apartment 217 Albany St</t>
  </si>
  <si>
    <t>791 Tremont St</t>
  </si>
  <si>
    <t>79 East Canton Reet St</t>
  </si>
  <si>
    <t>79 Bradeen St</t>
  </si>
  <si>
    <t>78 Tower St</t>
  </si>
  <si>
    <t>78 Stoughton St</t>
  </si>
  <si>
    <t>78 Smith St</t>
  </si>
  <si>
    <t>78 Prince St</t>
  </si>
  <si>
    <t>779 E 5Th St</t>
  </si>
  <si>
    <t>775 Beacon St</t>
  </si>
  <si>
    <t>772 E 7Th St</t>
  </si>
  <si>
    <t>771 E 5Th St</t>
  </si>
  <si>
    <t>77 Horace Steet St</t>
  </si>
  <si>
    <t>77 Empire St</t>
  </si>
  <si>
    <t>765A Tremont St</t>
  </si>
  <si>
    <t>761 E 7Th St</t>
  </si>
  <si>
    <t>760 E 4Th St</t>
  </si>
  <si>
    <t>76 West Cedar St</t>
  </si>
  <si>
    <t>76 Savin St</t>
  </si>
  <si>
    <t>76 Poplar St</t>
  </si>
  <si>
    <t>76 Egmont St</t>
  </si>
  <si>
    <t>76 Chester St</t>
  </si>
  <si>
    <t>76 Camden St</t>
  </si>
  <si>
    <t>755 Tremont St</t>
  </si>
  <si>
    <t>752 E 4Th St</t>
  </si>
  <si>
    <t>75 Saint Alphonsus Roxbury Crossing St</t>
  </si>
  <si>
    <t>75 Saint Alphonsus St</t>
  </si>
  <si>
    <t>75 Faneuil St</t>
  </si>
  <si>
    <t>75 Braintree St</t>
  </si>
  <si>
    <t>75 Alphonsus St</t>
  </si>
  <si>
    <t>748 E 4Th St</t>
  </si>
  <si>
    <t>748 E 3Rd St</t>
  </si>
  <si>
    <t>745 E 6Th St</t>
  </si>
  <si>
    <t>741 East 6Th St</t>
  </si>
  <si>
    <t>741 E 6Th St</t>
  </si>
  <si>
    <t>740 E 7Th St</t>
  </si>
  <si>
    <t>74 Myrtle St</t>
  </si>
  <si>
    <t>74 Egmont St</t>
  </si>
  <si>
    <t>728 E 2Nd St</t>
  </si>
  <si>
    <t>725 Tremont St</t>
  </si>
  <si>
    <t>72 Staniford St</t>
  </si>
  <si>
    <t>72 E Gardner St</t>
  </si>
  <si>
    <t>72 Beechcroft St</t>
  </si>
  <si>
    <t>715 Centre St</t>
  </si>
  <si>
    <t>711 Beacon St</t>
  </si>
  <si>
    <t>710 Border St</t>
  </si>
  <si>
    <t>71 Hillside St</t>
  </si>
  <si>
    <t>701 Beacon St</t>
  </si>
  <si>
    <t>70 St Stephen St</t>
  </si>
  <si>
    <t>70 Saint James St</t>
  </si>
  <si>
    <t>70 Queensberry St</t>
  </si>
  <si>
    <t>70 Edgewood St</t>
  </si>
  <si>
    <t>70 Dedham St</t>
  </si>
  <si>
    <t>7 Yarmouth St</t>
  </si>
  <si>
    <t>7 Winship St</t>
  </si>
  <si>
    <t>7 Pine St</t>
  </si>
  <si>
    <t>7 Judge Path St</t>
  </si>
  <si>
    <t>7 Dunboy St</t>
  </si>
  <si>
    <t>7 Blackwood St</t>
  </si>
  <si>
    <t>691 Parker St</t>
  </si>
  <si>
    <t>69 Saint Botolph St</t>
  </si>
  <si>
    <t>69 Ashford St</t>
  </si>
  <si>
    <t>69 Appleton St</t>
  </si>
  <si>
    <t>685 E 7Th St</t>
  </si>
  <si>
    <t>684 E 6Th St</t>
  </si>
  <si>
    <t>68 Salem St</t>
  </si>
  <si>
    <t>68 Business St</t>
  </si>
  <si>
    <t>677 C Parker St</t>
  </si>
  <si>
    <t>674 Tremont St</t>
  </si>
  <si>
    <t>672 E 8Th St</t>
  </si>
  <si>
    <t>67 Saint Germain St</t>
  </si>
  <si>
    <t>67 Day St</t>
  </si>
  <si>
    <t>664 Walk Hill St</t>
  </si>
  <si>
    <t>66 Salem St</t>
  </si>
  <si>
    <t>66 North Margin St</t>
  </si>
  <si>
    <t>66 Lubec St</t>
  </si>
  <si>
    <t>65A Gardner St</t>
  </si>
  <si>
    <t>65A Beach St</t>
  </si>
  <si>
    <t>655-659 Tremont St</t>
  </si>
  <si>
    <t>655 Centre St</t>
  </si>
  <si>
    <t>653 E 7Th St</t>
  </si>
  <si>
    <t>65 Wyman St</t>
  </si>
  <si>
    <t>65 W Newton St</t>
  </si>
  <si>
    <t>65 Morton St</t>
  </si>
  <si>
    <t>649C Parker St</t>
  </si>
  <si>
    <t>64 Mapleton St</t>
  </si>
  <si>
    <t>64 Baxter St</t>
  </si>
  <si>
    <t>632 East Third St</t>
  </si>
  <si>
    <t>630 Washington St</t>
  </si>
  <si>
    <t>63 Surrey St</t>
  </si>
  <si>
    <t>63 Saint Germain St</t>
  </si>
  <si>
    <t>63 Lewis St</t>
  </si>
  <si>
    <t>63 Dix St</t>
  </si>
  <si>
    <t>63 Devon St</t>
  </si>
  <si>
    <t>63 Circuit St</t>
  </si>
  <si>
    <t>627 E 3Rd St</t>
  </si>
  <si>
    <t>622 Tremont St</t>
  </si>
  <si>
    <t>621 East 8Th St</t>
  </si>
  <si>
    <t>621 E 8Th St</t>
  </si>
  <si>
    <t>621 E 1St St</t>
  </si>
  <si>
    <t>62 Saint Rose St</t>
  </si>
  <si>
    <t>62 Saint James St</t>
  </si>
  <si>
    <t>62 Highland St</t>
  </si>
  <si>
    <t>615 Parker St</t>
  </si>
  <si>
    <t>614 Tremont St</t>
  </si>
  <si>
    <t>612 Tremont St</t>
  </si>
  <si>
    <t>60A Waverly St</t>
  </si>
  <si>
    <t>60 Woodlawn St</t>
  </si>
  <si>
    <t>60 Salem St</t>
  </si>
  <si>
    <t>60 Saint Germain St</t>
  </si>
  <si>
    <t>60 Clearwater St</t>
  </si>
  <si>
    <t>6 Westford St</t>
  </si>
  <si>
    <t>6 South Whitney St</t>
  </si>
  <si>
    <t>6 Saint James St</t>
  </si>
  <si>
    <t>6 Saint Germain St</t>
  </si>
  <si>
    <t>6 Midland St</t>
  </si>
  <si>
    <t>6 Barrows St St</t>
  </si>
  <si>
    <t>5R Cherokee St</t>
  </si>
  <si>
    <t>5A Lorenzo St</t>
  </si>
  <si>
    <t>5A Greenheys St</t>
  </si>
  <si>
    <t>5A Green St</t>
  </si>
  <si>
    <t>594 E 6Th St</t>
  </si>
  <si>
    <t>591 E 5Th St</t>
  </si>
  <si>
    <t>59 Hopedale St</t>
  </si>
  <si>
    <t>59 Haviland St</t>
  </si>
  <si>
    <t>588 E 4Th St</t>
  </si>
  <si>
    <t>586 E 4Th St</t>
  </si>
  <si>
    <t>58 Thirteenth St</t>
  </si>
  <si>
    <t>58 Queensbury St</t>
  </si>
  <si>
    <t>58 Hemenway St</t>
  </si>
  <si>
    <t>58 Clearway St</t>
  </si>
  <si>
    <t>57 Warwick St</t>
  </si>
  <si>
    <t>57 W 7Th St</t>
  </si>
  <si>
    <t>57 Tower St</t>
  </si>
  <si>
    <t>57 Gainsborough St</t>
  </si>
  <si>
    <t>57 Circuit St</t>
  </si>
  <si>
    <t>56A Clifford St</t>
  </si>
  <si>
    <t>569 Bennington St</t>
  </si>
  <si>
    <t>566 Centre St</t>
  </si>
  <si>
    <t>56 San Jaun St</t>
  </si>
  <si>
    <t>56 Saint Germain St</t>
  </si>
  <si>
    <t>56 Saint Botolph St</t>
  </si>
  <si>
    <t>56 Queensbury St</t>
  </si>
  <si>
    <t>56 Queensberry St</t>
  </si>
  <si>
    <t>56 Burnett St</t>
  </si>
  <si>
    <t>56 Athol St</t>
  </si>
  <si>
    <t>56 Ashford St</t>
  </si>
  <si>
    <t>557 Dudley St</t>
  </si>
  <si>
    <t>551 E 8Th St</t>
  </si>
  <si>
    <t>55 West 5Th St</t>
  </si>
  <si>
    <t>55 W 5Th St</t>
  </si>
  <si>
    <t>55 Rosewood St</t>
  </si>
  <si>
    <t>55 Linden St</t>
  </si>
  <si>
    <t>55 Lewis 02128 St</t>
  </si>
  <si>
    <t>55 Lewis St</t>
  </si>
  <si>
    <t>55 Lagrange St</t>
  </si>
  <si>
    <t>55 Hammond St</t>
  </si>
  <si>
    <t>55 Deerfield St</t>
  </si>
  <si>
    <t>55 Ashford St</t>
  </si>
  <si>
    <t>547 E 8Th St</t>
  </si>
  <si>
    <t>546 E 4Th St</t>
  </si>
  <si>
    <t>54-56 Burbank St</t>
  </si>
  <si>
    <t>545 Centre St</t>
  </si>
  <si>
    <t>542 East Fifth St</t>
  </si>
  <si>
    <t>541 E Third St</t>
  </si>
  <si>
    <t>541 E 3Rd St</t>
  </si>
  <si>
    <t>54 Irving St</t>
  </si>
  <si>
    <t>54 Bower St</t>
  </si>
  <si>
    <t>537 E 1St St</t>
  </si>
  <si>
    <t>530 E 4Th St</t>
  </si>
  <si>
    <t>53 Saunders St</t>
  </si>
  <si>
    <t>53 Saint Rose St</t>
  </si>
  <si>
    <t>53 Riverdale St</t>
  </si>
  <si>
    <t>53 East Springfield St</t>
  </si>
  <si>
    <t>529 Beacon St</t>
  </si>
  <si>
    <t>520 Cambridge St</t>
  </si>
  <si>
    <t>52 Saint Germain St</t>
  </si>
  <si>
    <t>52 Highland St</t>
  </si>
  <si>
    <t>52 Cooper St</t>
  </si>
  <si>
    <t>52 Clearwater St</t>
  </si>
  <si>
    <t>52 Burbank St</t>
  </si>
  <si>
    <t>51C Smith St</t>
  </si>
  <si>
    <t>518 Cambridge St</t>
  </si>
  <si>
    <t>512 Cambridge St</t>
  </si>
  <si>
    <t>512 Border St</t>
  </si>
  <si>
    <t>51 Smith St</t>
  </si>
  <si>
    <t>51 Pearl St</t>
  </si>
  <si>
    <t>51 Fulton St</t>
  </si>
  <si>
    <t>50A Winship St</t>
  </si>
  <si>
    <t>509R E 5Th St</t>
  </si>
  <si>
    <t>508 Cambridge St</t>
  </si>
  <si>
    <t>506 Saint Alphonsus St</t>
  </si>
  <si>
    <t>504 Beacon St</t>
  </si>
  <si>
    <t>50 Shepard St</t>
  </si>
  <si>
    <t>50 Saint Stephen St</t>
  </si>
  <si>
    <t>50 Prince St</t>
  </si>
  <si>
    <t>50 Monument St</t>
  </si>
  <si>
    <t>50 Medford St</t>
  </si>
  <si>
    <t>50 Magazine St</t>
  </si>
  <si>
    <t>50 Lamartine St</t>
  </si>
  <si>
    <t>50 Causeway St</t>
  </si>
  <si>
    <t>5 Walbridge St</t>
  </si>
  <si>
    <t>5 Pond St</t>
  </si>
  <si>
    <t>5 N Margin St</t>
  </si>
  <si>
    <t>5 Moreland St</t>
  </si>
  <si>
    <t>5 Darling St</t>
  </si>
  <si>
    <t>5 Clearway St</t>
  </si>
  <si>
    <t>5 Bronsdon St</t>
  </si>
  <si>
    <t>5 Blackinton St</t>
  </si>
  <si>
    <t>497 Beacon St</t>
  </si>
  <si>
    <t>494 Tremont St</t>
  </si>
  <si>
    <t>49 Polk St</t>
  </si>
  <si>
    <t>49 Hereford St</t>
  </si>
  <si>
    <t>49 Hemenway St</t>
  </si>
  <si>
    <t>48-50 Winter St</t>
  </si>
  <si>
    <t>483 E 7Th St</t>
  </si>
  <si>
    <t>481 E 6Th St</t>
  </si>
  <si>
    <t>48 Winter St</t>
  </si>
  <si>
    <t>48 Spring St</t>
  </si>
  <si>
    <t>48 Revere St</t>
  </si>
  <si>
    <t>48 Irving St</t>
  </si>
  <si>
    <t>48 Charles St</t>
  </si>
  <si>
    <t>47A North Margin St</t>
  </si>
  <si>
    <t>47A Creighton St</t>
  </si>
  <si>
    <t>478 E 4Th St</t>
  </si>
  <si>
    <t>476 E 4Th St</t>
  </si>
  <si>
    <t>475 E 5Th St</t>
  </si>
  <si>
    <t>47-49 St Joseph Apt St</t>
  </si>
  <si>
    <t>47 Saint St</t>
  </si>
  <si>
    <t>47 R Creighton St</t>
  </si>
  <si>
    <t>47 Orleans St</t>
  </si>
  <si>
    <t>47 Mozart St</t>
  </si>
  <si>
    <t>47 Hammond St</t>
  </si>
  <si>
    <t>47 Halifax Apt St</t>
  </si>
  <si>
    <t>47 Amherst St</t>
  </si>
  <si>
    <t>466 River St</t>
  </si>
  <si>
    <t>462 E 6Th St</t>
  </si>
  <si>
    <t>46 Greenwich Apt St</t>
  </si>
  <si>
    <t>45C Smith St</t>
  </si>
  <si>
    <t>45816 Sunset St</t>
  </si>
  <si>
    <t>45721 Mills St</t>
  </si>
  <si>
    <t>452 Hanover St</t>
  </si>
  <si>
    <t>451 Saratoga St</t>
  </si>
  <si>
    <t>45 Stuart St</t>
  </si>
  <si>
    <t>45 Smith St</t>
  </si>
  <si>
    <t>45 Saint Germain St</t>
  </si>
  <si>
    <t>45  Mount  Vernon St</t>
  </si>
  <si>
    <t>45 Allston St</t>
  </si>
  <si>
    <t>45 Aldie St</t>
  </si>
  <si>
    <t>446 Cambridge St</t>
  </si>
  <si>
    <t>443 Hanover St</t>
  </si>
  <si>
    <t>442 E 5Th St</t>
  </si>
  <si>
    <t>44 Winter St</t>
  </si>
  <si>
    <t>44 Washington St</t>
  </si>
  <si>
    <t>44 Ward St</t>
  </si>
  <si>
    <t>44 Millet St</t>
  </si>
  <si>
    <t>44 Day St</t>
  </si>
  <si>
    <t>44 Brackett St</t>
  </si>
  <si>
    <t>44 Border St</t>
  </si>
  <si>
    <t>439 West 4Th St</t>
  </si>
  <si>
    <t>435 Hanover St</t>
  </si>
  <si>
    <t>432 Border St</t>
  </si>
  <si>
    <t>431 Faneuil St</t>
  </si>
  <si>
    <t>43 Smith St</t>
  </si>
  <si>
    <t>43 Selden St</t>
  </si>
  <si>
    <t>43 Kingston St</t>
  </si>
  <si>
    <t>43 Clarkson St</t>
  </si>
  <si>
    <t>43 Cameron St St</t>
  </si>
  <si>
    <t>43 Braintree St</t>
  </si>
  <si>
    <t>42C Saint Alphonsus St</t>
  </si>
  <si>
    <t>425 Market St</t>
  </si>
  <si>
    <t>424 West Second St</t>
  </si>
  <si>
    <t>420 Pond St</t>
  </si>
  <si>
    <t>42 Townsend St</t>
  </si>
  <si>
    <t>42 St Alphonsus St</t>
  </si>
  <si>
    <t>42 Saint Martin St</t>
  </si>
  <si>
    <t>42 Saint Germain St</t>
  </si>
  <si>
    <t>42 North Beacon St</t>
  </si>
  <si>
    <t>42 N Beacon St</t>
  </si>
  <si>
    <t>42 Cunard St</t>
  </si>
  <si>
    <t>414 Market St</t>
  </si>
  <si>
    <t>411 D St</t>
  </si>
  <si>
    <t>410 Market St</t>
  </si>
  <si>
    <t>41 Harvest St</t>
  </si>
  <si>
    <t>407 W 1St St</t>
  </si>
  <si>
    <t>401  Mount  Vernon St</t>
  </si>
  <si>
    <t>40 St Botolph St</t>
  </si>
  <si>
    <t>40 School St</t>
  </si>
  <si>
    <t>40 Saint Botolph St</t>
  </si>
  <si>
    <t>40 Malvern St</t>
  </si>
  <si>
    <t>40 Dalrymple St</t>
  </si>
  <si>
    <t>40 Corey St</t>
  </si>
  <si>
    <t>40 Boylston St</t>
  </si>
  <si>
    <t>4 Vinal St</t>
  </si>
  <si>
    <t>4 Sparhawk St</t>
  </si>
  <si>
    <t>4 Smith St</t>
  </si>
  <si>
    <t>4 Half St</t>
  </si>
  <si>
    <t>4 Gardner St</t>
  </si>
  <si>
    <t>4 Bucknam St</t>
  </si>
  <si>
    <t>4 Bismarck St</t>
  </si>
  <si>
    <t>4 Adamson St</t>
  </si>
  <si>
    <t>39R Juniper St</t>
  </si>
  <si>
    <t>398 Cambridge St</t>
  </si>
  <si>
    <t>389 Cambridge St</t>
  </si>
  <si>
    <t>386 E 8Th St</t>
  </si>
  <si>
    <t>385 Cambridge St</t>
  </si>
  <si>
    <t>38 School St</t>
  </si>
  <si>
    <t>38 Regent St</t>
  </si>
  <si>
    <t>38 Hichborn St</t>
  </si>
  <si>
    <t>37R Juniper St</t>
  </si>
  <si>
    <t>376 Washington Dorchester St</t>
  </si>
  <si>
    <t>375  Mount  Vernon St</t>
  </si>
  <si>
    <t>374B Center St</t>
  </si>
  <si>
    <t>374 Centre St</t>
  </si>
  <si>
    <t>37 Saint Margaret St</t>
  </si>
  <si>
    <t>37 Saint Germain St</t>
  </si>
  <si>
    <t>37 Lexington St</t>
  </si>
  <si>
    <t>37 Garden St</t>
  </si>
  <si>
    <t>369A Centre St</t>
  </si>
  <si>
    <t>3690 Washington St</t>
  </si>
  <si>
    <t>3688 Washington St</t>
  </si>
  <si>
    <t>3686 Washington St</t>
  </si>
  <si>
    <t>368 Sumner St</t>
  </si>
  <si>
    <t>367 Market St</t>
  </si>
  <si>
    <t>365 Commercial St</t>
  </si>
  <si>
    <t>3638 Washington St</t>
  </si>
  <si>
    <t>3615 Washington St</t>
  </si>
  <si>
    <t>3611 Washington St</t>
  </si>
  <si>
    <t>36 Saint Margaret St</t>
  </si>
  <si>
    <t>36 Raymond St</t>
  </si>
  <si>
    <t>36 Prescott St</t>
  </si>
  <si>
    <t>36  Mount  Vernon St</t>
  </si>
  <si>
    <t>36 Gloucester St</t>
  </si>
  <si>
    <t>36 Gardena St</t>
  </si>
  <si>
    <t>36 Fleet St</t>
  </si>
  <si>
    <t>36 Falcon St2 St</t>
  </si>
  <si>
    <t>36 Bennet St</t>
  </si>
  <si>
    <t>358 Tremont St</t>
  </si>
  <si>
    <t>357 Hanover St</t>
  </si>
  <si>
    <t>35-45 Braintree St</t>
  </si>
  <si>
    <t>35-43 Braintree St</t>
  </si>
  <si>
    <t>35 W 2Nd St</t>
  </si>
  <si>
    <t>35 Northampton St</t>
  </si>
  <si>
    <t>35 Lambert St</t>
  </si>
  <si>
    <t>35 Havelock St2 St</t>
  </si>
  <si>
    <t>35 Gardner St</t>
  </si>
  <si>
    <t>349 W 4Th St</t>
  </si>
  <si>
    <t>340 W 2Nd St</t>
  </si>
  <si>
    <t>340 North St</t>
  </si>
  <si>
    <t>340 Bremen St</t>
  </si>
  <si>
    <t>34 South Russell St</t>
  </si>
  <si>
    <t>34 South Russel St</t>
  </si>
  <si>
    <t>34 Saint Germain St</t>
  </si>
  <si>
    <t>34  Mount  Everett St</t>
  </si>
  <si>
    <t>34 Cambridge St</t>
  </si>
  <si>
    <t>3389 Washington St</t>
  </si>
  <si>
    <t>3381R Washington St</t>
  </si>
  <si>
    <t>335 Washington St</t>
  </si>
  <si>
    <t>334 Warren St</t>
  </si>
  <si>
    <t>330 Washington St</t>
  </si>
  <si>
    <t>330 Tremont St</t>
  </si>
  <si>
    <t>330 Beacon St</t>
  </si>
  <si>
    <t>33 Wigglesworth Roxbury Crossing St</t>
  </si>
  <si>
    <t>33 Highland St</t>
  </si>
  <si>
    <t>33 Hazelton St2 St</t>
  </si>
  <si>
    <t>33 Copeland St</t>
  </si>
  <si>
    <t>33 Boardman St</t>
  </si>
  <si>
    <t>326 Meridian Apartment St</t>
  </si>
  <si>
    <t>322 Saint Paul St</t>
  </si>
  <si>
    <t>320 W 2Nd St</t>
  </si>
  <si>
    <t>32 Linden St</t>
  </si>
  <si>
    <t>32 Cambridge St</t>
  </si>
  <si>
    <t>319 West Fourth St</t>
  </si>
  <si>
    <t>319 W 4Th St</t>
  </si>
  <si>
    <t>319 East 8Th Apt St</t>
  </si>
  <si>
    <t>317R Sumner St</t>
  </si>
  <si>
    <t>317 W 3Rd St</t>
  </si>
  <si>
    <t>315 A St</t>
  </si>
  <si>
    <t>3149 Washington St</t>
  </si>
  <si>
    <t>3110 Washington St</t>
  </si>
  <si>
    <t>31 Saint Germain St</t>
  </si>
  <si>
    <t>31 Revere St</t>
  </si>
  <si>
    <t>31 Covington St</t>
  </si>
  <si>
    <t>31 Beach St</t>
  </si>
  <si>
    <t>30R Forbes St</t>
  </si>
  <si>
    <t>30H Peterborough St</t>
  </si>
  <si>
    <t>309 North St</t>
  </si>
  <si>
    <t>308 Center St</t>
  </si>
  <si>
    <t>308 Center St St</t>
  </si>
  <si>
    <t>306 W 3Rd St</t>
  </si>
  <si>
    <t>306 Meridian St</t>
  </si>
  <si>
    <t>303 Dudley St</t>
  </si>
  <si>
    <t>301 Guest St</t>
  </si>
  <si>
    <t>30 Saint Germain St</t>
  </si>
  <si>
    <t>30 Rutland St</t>
  </si>
  <si>
    <t>30 Parkson St</t>
  </si>
  <si>
    <t>30 Millet St</t>
  </si>
  <si>
    <t>30 Iroquois St</t>
  </si>
  <si>
    <t>30 Caldwell St</t>
  </si>
  <si>
    <t>30 Bickford St</t>
  </si>
  <si>
    <t>30 Allston St</t>
  </si>
  <si>
    <t>3 Saint Charles St</t>
  </si>
  <si>
    <t>3 North Hudson St</t>
  </si>
  <si>
    <t>3 Monadnock St</t>
  </si>
  <si>
    <t>3 Gordon St</t>
  </si>
  <si>
    <t>3 Darling St</t>
  </si>
  <si>
    <t>3 Charlotte St</t>
  </si>
  <si>
    <t>3 Bronsdon St</t>
  </si>
  <si>
    <t>2971 Washington St</t>
  </si>
  <si>
    <t>294 Hanover St</t>
  </si>
  <si>
    <t>29-33 Wellington St</t>
  </si>
  <si>
    <t>290 Ruggles St</t>
  </si>
  <si>
    <t>290 Dorchester St</t>
  </si>
  <si>
    <t>29/33 Wellington St</t>
  </si>
  <si>
    <t>29 South Russell St</t>
  </si>
  <si>
    <t>29 Florida St1 St</t>
  </si>
  <si>
    <t>288 E 8Th St</t>
  </si>
  <si>
    <t>287 Forest Hills St</t>
  </si>
  <si>
    <t>285 W Third St</t>
  </si>
  <si>
    <t>285 W 5Th St</t>
  </si>
  <si>
    <t>284 E 8Th St</t>
  </si>
  <si>
    <t>283 West Third St</t>
  </si>
  <si>
    <t>282 North St</t>
  </si>
  <si>
    <t>282 Hanover St</t>
  </si>
  <si>
    <t>281 W 2Nd St</t>
  </si>
  <si>
    <t>280-282 Sumner St</t>
  </si>
  <si>
    <t>28 Saint St</t>
  </si>
  <si>
    <t>28 Higgins St</t>
  </si>
  <si>
    <t>28 Harbor View St</t>
  </si>
  <si>
    <t>28 Fleet St</t>
  </si>
  <si>
    <t>28 Exeter St</t>
  </si>
  <si>
    <t>28 Arcadia St</t>
  </si>
  <si>
    <t>279 Main St</t>
  </si>
  <si>
    <t>276 Parker Ave St</t>
  </si>
  <si>
    <t>274 Cambridge St</t>
  </si>
  <si>
    <t>273 Hancock St</t>
  </si>
  <si>
    <t>271 W 5Th St</t>
  </si>
  <si>
    <t>271 East 8Th St</t>
  </si>
  <si>
    <t>271 E 8Th St St</t>
  </si>
  <si>
    <t>271 E 8Th St</t>
  </si>
  <si>
    <t>271 Dartmouth St</t>
  </si>
  <si>
    <t>270 Parker St</t>
  </si>
  <si>
    <t>270 Babcock St</t>
  </si>
  <si>
    <t>27 Yarmouth St</t>
  </si>
  <si>
    <t>27 Saint Paul St</t>
  </si>
  <si>
    <t>27 Pratt St</t>
  </si>
  <si>
    <t>27 North Margin St</t>
  </si>
  <si>
    <t>27 Melrose St</t>
  </si>
  <si>
    <t>27 Mayfield St</t>
  </si>
  <si>
    <t>27 Grant St</t>
  </si>
  <si>
    <t>267 East Cottage St</t>
  </si>
  <si>
    <t>266 East Berkeley St</t>
  </si>
  <si>
    <t>266 E Berkeley St</t>
  </si>
  <si>
    <t>265 Maverick St</t>
  </si>
  <si>
    <t>26-28 Harborview St</t>
  </si>
  <si>
    <t>26 Worcester St</t>
  </si>
  <si>
    <t>26 Walden St</t>
  </si>
  <si>
    <t>26 Schuyler Steeet St</t>
  </si>
  <si>
    <t>26  Mount  Vernon St</t>
  </si>
  <si>
    <t>26 Hammond Apt St</t>
  </si>
  <si>
    <t>26 Annabel St</t>
  </si>
  <si>
    <t>26 Alphonsus St</t>
  </si>
  <si>
    <t>259 Vale St</t>
  </si>
  <si>
    <t>256 Medford St</t>
  </si>
  <si>
    <t>255 St Botolph St</t>
  </si>
  <si>
    <t>255 Hancock St</t>
  </si>
  <si>
    <t>254 North St</t>
  </si>
  <si>
    <t>254 East Cottage St</t>
  </si>
  <si>
    <t>253 N Beacon St</t>
  </si>
  <si>
    <t>252 Magnolia St</t>
  </si>
  <si>
    <t>250 Stuart St</t>
  </si>
  <si>
    <t>25 Whittier St</t>
  </si>
  <si>
    <t>25 Waldeck St</t>
  </si>
  <si>
    <t>25 W 5Th St</t>
  </si>
  <si>
    <t>25 Queensberry St</t>
  </si>
  <si>
    <t>25 Hill St</t>
  </si>
  <si>
    <t>25 Haskell St</t>
  </si>
  <si>
    <t>25 Channel St</t>
  </si>
  <si>
    <t>25 Bowdoin St</t>
  </si>
  <si>
    <t>25 Annafran St</t>
  </si>
  <si>
    <t>25 Ambrose St</t>
  </si>
  <si>
    <t>2491 Washington St</t>
  </si>
  <si>
    <t>248 Kelton St</t>
  </si>
  <si>
    <t>247 River St</t>
  </si>
  <si>
    <t>246 Hebron St</t>
  </si>
  <si>
    <t>244 W 5Th St</t>
  </si>
  <si>
    <t>243 E St</t>
  </si>
  <si>
    <t>240 Heath Jamaica Plain St</t>
  </si>
  <si>
    <t>24 Walk St</t>
  </si>
  <si>
    <t>24 Saint Peter St</t>
  </si>
  <si>
    <t>24 Saint Alphonsus St</t>
  </si>
  <si>
    <t>24 Cobden St</t>
  </si>
  <si>
    <t>24 Bellamy St</t>
  </si>
  <si>
    <t>23B Smith St</t>
  </si>
  <si>
    <t>23A Smith St</t>
  </si>
  <si>
    <t>238 Hemenway St</t>
  </si>
  <si>
    <t>238 Cambridge St</t>
  </si>
  <si>
    <t>237R Hanover St</t>
  </si>
  <si>
    <t>237 Dudley St</t>
  </si>
  <si>
    <t>232 Hanover St</t>
  </si>
  <si>
    <t>232 Foster St</t>
  </si>
  <si>
    <t>232 Cambridge St</t>
  </si>
  <si>
    <t>231 Main St</t>
  </si>
  <si>
    <t>230 South St</t>
  </si>
  <si>
    <t>230 Babcock St</t>
  </si>
  <si>
    <t>23 Weitz St</t>
  </si>
  <si>
    <t>23 Union Park St</t>
  </si>
  <si>
    <t>23 Pratt St</t>
  </si>
  <si>
    <t>23  Mount  Vernon St</t>
  </si>
  <si>
    <t>23 Moraine St</t>
  </si>
  <si>
    <t>23 Higgins St</t>
  </si>
  <si>
    <t>23 Frawley St</t>
  </si>
  <si>
    <t>23 Forest Hills Ave St</t>
  </si>
  <si>
    <t>23 Emore St</t>
  </si>
  <si>
    <t>23 East Dorchester Ave St</t>
  </si>
  <si>
    <t>23 Bradbury St</t>
  </si>
  <si>
    <t>228A Main St</t>
  </si>
  <si>
    <t>228 South St</t>
  </si>
  <si>
    <t>228 Sout St</t>
  </si>
  <si>
    <t>227 North St</t>
  </si>
  <si>
    <t>225 Center Apartments St</t>
  </si>
  <si>
    <t>225 Berkeley St</t>
  </si>
  <si>
    <t>224 South St</t>
  </si>
  <si>
    <t>224 Hanover St</t>
  </si>
  <si>
    <t>224 Cambridge St</t>
  </si>
  <si>
    <t>223 1/2 Princeton St</t>
  </si>
  <si>
    <t>223 W 5Th St</t>
  </si>
  <si>
    <t>222-224 Calumet St</t>
  </si>
  <si>
    <t>222 W Nitnth St</t>
  </si>
  <si>
    <t>220 Tremont St</t>
  </si>
  <si>
    <t>220 South St</t>
  </si>
  <si>
    <t>220 Hanover St</t>
  </si>
  <si>
    <t>22 Saint Alphonsus St</t>
  </si>
  <si>
    <t>22 Priesing St</t>
  </si>
  <si>
    <t>22 Pine St</t>
  </si>
  <si>
    <t>22 Myrick St</t>
  </si>
  <si>
    <t>22 Hammond St</t>
  </si>
  <si>
    <t>22 Fleet St</t>
  </si>
  <si>
    <t>22 Euston St</t>
  </si>
  <si>
    <t>22 E Brookline St</t>
  </si>
  <si>
    <t>218 North St</t>
  </si>
  <si>
    <t>217 E Eighth St</t>
  </si>
  <si>
    <t>217 Beech St</t>
  </si>
  <si>
    <t>214 Havre St</t>
  </si>
  <si>
    <t>214 Freeman St</t>
  </si>
  <si>
    <t>212 E Eagle St</t>
  </si>
  <si>
    <t>21 Woodward St</t>
  </si>
  <si>
    <t>21 Royal St</t>
  </si>
  <si>
    <t>21 Father Francis Gilday St</t>
  </si>
  <si>
    <t>21 Boston St</t>
  </si>
  <si>
    <t>206 Hanover St</t>
  </si>
  <si>
    <t>205 Maverick St</t>
  </si>
  <si>
    <t>204 W 5Th St</t>
  </si>
  <si>
    <t>201 Hemenway St</t>
  </si>
  <si>
    <t>201 Cottage St</t>
  </si>
  <si>
    <t>200 Wachusett St</t>
  </si>
  <si>
    <t>20 Saint Germain St</t>
  </si>
  <si>
    <t>20 Radcliffe St</t>
  </si>
  <si>
    <t>20  Mount  Vernon St</t>
  </si>
  <si>
    <t>20 Fowler St</t>
  </si>
  <si>
    <t>20 E Lenox St</t>
  </si>
  <si>
    <t>20 E Brookline St St</t>
  </si>
  <si>
    <t>2 Webley St</t>
  </si>
  <si>
    <t>2 Prince Steet St</t>
  </si>
  <si>
    <t>2 Pearl St</t>
  </si>
  <si>
    <t>2 Melrose St</t>
  </si>
  <si>
    <t>2 Judge Path St</t>
  </si>
  <si>
    <t>2 E Brookline St</t>
  </si>
  <si>
    <t>1st Nashua St</t>
  </si>
  <si>
    <t>1A Popes Hill St</t>
  </si>
  <si>
    <t>19A Ashley St</t>
  </si>
  <si>
    <t>199 N Harvard St</t>
  </si>
  <si>
    <t>199 2Nd St</t>
  </si>
  <si>
    <t>197 Calumet St</t>
  </si>
  <si>
    <t>196 Saint Botolph St</t>
  </si>
  <si>
    <t>1950 Washington St</t>
  </si>
  <si>
    <t>195 W 3Rd St</t>
  </si>
  <si>
    <t>195 E Cottage St</t>
  </si>
  <si>
    <t>1942 Beacon St</t>
  </si>
  <si>
    <t>194 Sumner St</t>
  </si>
  <si>
    <t>1932 Beacon St</t>
  </si>
  <si>
    <t>192R Washington St</t>
  </si>
  <si>
    <t>192A Allston St</t>
  </si>
  <si>
    <t>192 St Alphonsus St</t>
  </si>
  <si>
    <t>1914 Beacon St</t>
  </si>
  <si>
    <t>191 Boylston Jamaica Plain St</t>
  </si>
  <si>
    <t>1902 Washington St</t>
  </si>
  <si>
    <t>190 Wasinghton St</t>
  </si>
  <si>
    <t>190 Amory St</t>
  </si>
  <si>
    <t>19 Saint Germain St</t>
  </si>
  <si>
    <t>19 Ogden St</t>
  </si>
  <si>
    <t>19 Helen St</t>
  </si>
  <si>
    <t>19 Father Francis Gilday St</t>
  </si>
  <si>
    <t>19 East Springfield St</t>
  </si>
  <si>
    <t>19 Darlington St</t>
  </si>
  <si>
    <t>19 Burr Jamaica Plain St</t>
  </si>
  <si>
    <t>19 Bronsdon St</t>
  </si>
  <si>
    <t>18R Shepard St</t>
  </si>
  <si>
    <t>189 Saint Botolph St</t>
  </si>
  <si>
    <t>187 E Cottage St</t>
  </si>
  <si>
    <t>1855 Washington St</t>
  </si>
  <si>
    <t>185 Washington St</t>
  </si>
  <si>
    <t>185 Fulton St</t>
  </si>
  <si>
    <t>185 Freeman St</t>
  </si>
  <si>
    <t>184 Fair Mount  St St</t>
  </si>
  <si>
    <t>183 W 8Th St</t>
  </si>
  <si>
    <t>181 Washington St</t>
  </si>
  <si>
    <t>181 Highland St</t>
  </si>
  <si>
    <t>1809 Washington St</t>
  </si>
  <si>
    <t>180 W 8Th St</t>
  </si>
  <si>
    <t>180 N Beacon St</t>
  </si>
  <si>
    <t>180 Franklin St</t>
  </si>
  <si>
    <t>18 Wilcock St</t>
  </si>
  <si>
    <t>18 White St</t>
  </si>
  <si>
    <t>18 Stockwell St</t>
  </si>
  <si>
    <t>18 Saint St</t>
  </si>
  <si>
    <t>18  Mount  Everett St</t>
  </si>
  <si>
    <t>18 Haviland #211 St</t>
  </si>
  <si>
    <t>18 Haviland St</t>
  </si>
  <si>
    <t>18 Brackett St</t>
  </si>
  <si>
    <t>17C Smith St</t>
  </si>
  <si>
    <t>179 Forest St</t>
  </si>
  <si>
    <t>178 W 7Th St</t>
  </si>
  <si>
    <t>178 North St</t>
  </si>
  <si>
    <t>1773 Washington St</t>
  </si>
  <si>
    <t>177 W 7Th St</t>
  </si>
  <si>
    <t>176 Saint Alphonsus St</t>
  </si>
  <si>
    <t>175 Washington St</t>
  </si>
  <si>
    <t>175 St Alphonsus St</t>
  </si>
  <si>
    <t>175 Freeman St</t>
  </si>
  <si>
    <t>175 Blossom St</t>
  </si>
  <si>
    <t>1742 Washington St</t>
  </si>
  <si>
    <t>174 Washington St</t>
  </si>
  <si>
    <t>172 Calumet St</t>
  </si>
  <si>
    <t>171-173 Hemenway St</t>
  </si>
  <si>
    <t>171 West 8Th St</t>
  </si>
  <si>
    <t>171 Washington St</t>
  </si>
  <si>
    <t>17 Smith St</t>
  </si>
  <si>
    <t>17 Norfolk St</t>
  </si>
  <si>
    <t>17 Maywood Roxbury St</t>
  </si>
  <si>
    <t>17 Irving St</t>
  </si>
  <si>
    <t>17 Clarence St</t>
  </si>
  <si>
    <t>16R Union St</t>
  </si>
  <si>
    <t>169 Hillside St</t>
  </si>
  <si>
    <t>168 N Beacon St</t>
  </si>
  <si>
    <t>167 M St</t>
  </si>
  <si>
    <t>1661 Washington St</t>
  </si>
  <si>
    <t>166 Terrace St</t>
  </si>
  <si>
    <t>164 N Beacon St</t>
  </si>
  <si>
    <t>1621 Tremont St</t>
  </si>
  <si>
    <t>1619-1621 Tremont St</t>
  </si>
  <si>
    <t>16-18 Highgate St</t>
  </si>
  <si>
    <t>161 Washington St</t>
  </si>
  <si>
    <t>161 W 7Th St</t>
  </si>
  <si>
    <t>161 Kelton St</t>
  </si>
  <si>
    <t>161 Endicott St</t>
  </si>
  <si>
    <t>1608 River St</t>
  </si>
  <si>
    <t>160 W 7Th St</t>
  </si>
  <si>
    <t>160 Pleasant St</t>
  </si>
  <si>
    <t>160 N Beacon St</t>
  </si>
  <si>
    <t>160 Boylston St</t>
  </si>
  <si>
    <t>160 Allston St</t>
  </si>
  <si>
    <t>16 Stanton St</t>
  </si>
  <si>
    <t>16 Saybrook St</t>
  </si>
  <si>
    <t>16 Plainfield St</t>
  </si>
  <si>
    <t>16 Henchman St</t>
  </si>
  <si>
    <t>16 Harcourt St</t>
  </si>
  <si>
    <t>16 E Springfield St</t>
  </si>
  <si>
    <t>16 Alcott St</t>
  </si>
  <si>
    <t>15A Norwell St</t>
  </si>
  <si>
    <t>159 Saint Botolph St</t>
  </si>
  <si>
    <t>1580 River St</t>
  </si>
  <si>
    <t>157 Everett St</t>
  </si>
  <si>
    <t>156A South St</t>
  </si>
  <si>
    <t>156 Kelton St</t>
  </si>
  <si>
    <t>155 St Stephen St</t>
  </si>
  <si>
    <t>155 E Cottage St St</t>
  </si>
  <si>
    <t>1540 Tremont St</t>
  </si>
  <si>
    <t>154 Ruggles St</t>
  </si>
  <si>
    <t>1538 Tremont St</t>
  </si>
  <si>
    <t>153 Murdock St</t>
  </si>
  <si>
    <t>153 Endicott St</t>
  </si>
  <si>
    <t>1526 Tremont St</t>
  </si>
  <si>
    <t>151 W Brookline St</t>
  </si>
  <si>
    <t>150 South St</t>
  </si>
  <si>
    <t>150 Saint Botolph St</t>
  </si>
  <si>
    <t>150 N Beacon St</t>
  </si>
  <si>
    <t>15 Smith St</t>
  </si>
  <si>
    <t>15 Ruggles St</t>
  </si>
  <si>
    <t>15 Pond Jamaica Plain St</t>
  </si>
  <si>
    <t>15 Oxford St</t>
  </si>
  <si>
    <t>15 North Beacon St</t>
  </si>
  <si>
    <t>15  Mount  Vernon St</t>
  </si>
  <si>
    <t>15 Gould St</t>
  </si>
  <si>
    <t>15 Gardner St</t>
  </si>
  <si>
    <t>15 Barrows St St</t>
  </si>
  <si>
    <t>14A Iroquois St</t>
  </si>
  <si>
    <t>14A Ashford St</t>
  </si>
  <si>
    <t>149 Paris St</t>
  </si>
  <si>
    <t>149 Fulton St</t>
  </si>
  <si>
    <t>149 Falcon St</t>
  </si>
  <si>
    <t>1482 Tremont St</t>
  </si>
  <si>
    <t>148 Prince St</t>
  </si>
  <si>
    <t>148 N Beacon St</t>
  </si>
  <si>
    <t>147 Lexington St</t>
  </si>
  <si>
    <t>1466 Tremont St</t>
  </si>
  <si>
    <t>146 Smith St</t>
  </si>
  <si>
    <t>146 North Beacon St</t>
  </si>
  <si>
    <t>146 N Beacon St</t>
  </si>
  <si>
    <t>146 Everett St</t>
  </si>
  <si>
    <t>145 Stuart St</t>
  </si>
  <si>
    <t>145 Pickney St</t>
  </si>
  <si>
    <t>1445 Tremont St</t>
  </si>
  <si>
    <t>144 North Beacon St</t>
  </si>
  <si>
    <t>143 West Brookline St</t>
  </si>
  <si>
    <t>142 N Beacon St</t>
  </si>
  <si>
    <t>142 Hemenway St St</t>
  </si>
  <si>
    <t>142 Center St</t>
  </si>
  <si>
    <t>131 Trenton St</t>
  </si>
  <si>
    <t>131 Tremont St</t>
  </si>
  <si>
    <t>130 Dartmouth St</t>
  </si>
  <si>
    <t>130 Bowdoin St</t>
  </si>
  <si>
    <t>13 Ruggles St</t>
  </si>
  <si>
    <t>13 Pratt St</t>
  </si>
  <si>
    <t>13 Ferndale St</t>
  </si>
  <si>
    <t>129A Centre St</t>
  </si>
  <si>
    <t>1282 Boylston St</t>
  </si>
  <si>
    <t>1280 Boylston St</t>
  </si>
  <si>
    <t>126 Salem St</t>
  </si>
  <si>
    <t>126 Saint Mary'S St</t>
  </si>
  <si>
    <t>126 Saint Marys St</t>
  </si>
  <si>
    <t>125 Warren St</t>
  </si>
  <si>
    <t>125 Saint Botolph St</t>
  </si>
  <si>
    <t>125 Peterborough St</t>
  </si>
  <si>
    <t>124 Regent St</t>
  </si>
  <si>
    <t>124 Minden Jamaica Plain St</t>
  </si>
  <si>
    <t>123 Antwerp St</t>
  </si>
  <si>
    <t>122 Saint Botolph St</t>
  </si>
  <si>
    <t>122 Bowdoin St</t>
  </si>
  <si>
    <t>121 Saint Stephen St</t>
  </si>
  <si>
    <t>1200 Adams St</t>
  </si>
  <si>
    <t>120 Stratton St</t>
  </si>
  <si>
    <t>120 Boylston St</t>
  </si>
  <si>
    <t>120 Antwerp St</t>
  </si>
  <si>
    <t>12 Stockholm St</t>
  </si>
  <si>
    <t>12 Litchfield St</t>
  </si>
  <si>
    <t>12 Kingsdale St</t>
  </si>
  <si>
    <t>12 Falcon St1 St</t>
  </si>
  <si>
    <t>12 Elko St</t>
  </si>
  <si>
    <t>11E Lenox St</t>
  </si>
  <si>
    <t>11C Waltham St</t>
  </si>
  <si>
    <t>11A Linden St</t>
  </si>
  <si>
    <t>11A Islington St</t>
  </si>
  <si>
    <t>1197 Bolston St</t>
  </si>
  <si>
    <t>119 Washington St</t>
  </si>
  <si>
    <t>119 Sumner St</t>
  </si>
  <si>
    <t>119 Peterborough St</t>
  </si>
  <si>
    <t>119 N Harvard St</t>
  </si>
  <si>
    <t>1172 Boylston St</t>
  </si>
  <si>
    <t>117 W Concord St</t>
  </si>
  <si>
    <t>116 Tremont St</t>
  </si>
  <si>
    <t>116 Thornton St</t>
  </si>
  <si>
    <t>116 Prince St</t>
  </si>
  <si>
    <t>1157 Boylston St</t>
  </si>
  <si>
    <t>1155 Tremont St</t>
  </si>
  <si>
    <t>114 Amory St</t>
  </si>
  <si>
    <t>1126 Boylston St</t>
  </si>
  <si>
    <t>112 Ward St</t>
  </si>
  <si>
    <t>112 South St</t>
  </si>
  <si>
    <t>111A W 8Th St</t>
  </si>
  <si>
    <t>111 W Concord St</t>
  </si>
  <si>
    <t>111 Tremont St</t>
  </si>
  <si>
    <t>111 Antwerp St</t>
  </si>
  <si>
    <t>110 Lake St</t>
  </si>
  <si>
    <t>110 Beverly St</t>
  </si>
  <si>
    <t>11.5 Revere St</t>
  </si>
  <si>
    <t>11 Worcester St</t>
  </si>
  <si>
    <t>11 Vi L St</t>
  </si>
  <si>
    <t>11 Ridgemont St</t>
  </si>
  <si>
    <t>11 New Whitney St</t>
  </si>
  <si>
    <t>11 Lenox St St</t>
  </si>
  <si>
    <t>11 E Lenox St</t>
  </si>
  <si>
    <t>11 Darling St</t>
  </si>
  <si>
    <t>11 Clark St</t>
  </si>
  <si>
    <t>11 Barrows St</t>
  </si>
  <si>
    <t>11 Bancroft St</t>
  </si>
  <si>
    <t>11 Bailey St1 St</t>
  </si>
  <si>
    <t>11 Babcock St</t>
  </si>
  <si>
    <t>109 Harrishof St</t>
  </si>
  <si>
    <t>109 Endicott St</t>
  </si>
  <si>
    <t>1088 Boylston St</t>
  </si>
  <si>
    <t>108 Winthrop St</t>
  </si>
  <si>
    <t>108 School St</t>
  </si>
  <si>
    <t>108 Maverick St</t>
  </si>
  <si>
    <t>1078 Boylston St</t>
  </si>
  <si>
    <t>107 Sydney St</t>
  </si>
  <si>
    <t>1061 Beacon St</t>
  </si>
  <si>
    <t>106 Ward Roxbury Crossing St</t>
  </si>
  <si>
    <t>1051 Beacon St</t>
  </si>
  <si>
    <t>1050 Tremont St</t>
  </si>
  <si>
    <t>105 Hooker St</t>
  </si>
  <si>
    <t>105 Buttonwood St</t>
  </si>
  <si>
    <t>104 Waltham St</t>
  </si>
  <si>
    <t>103 West Third St</t>
  </si>
  <si>
    <t>103 W 3Rd St</t>
  </si>
  <si>
    <t>103 School St</t>
  </si>
  <si>
    <t>1025 Tremont St</t>
  </si>
  <si>
    <t>102 W Newton St</t>
  </si>
  <si>
    <t>102 Hammond St</t>
  </si>
  <si>
    <t>101A Morris St</t>
  </si>
  <si>
    <t>101.5 Calumet St</t>
  </si>
  <si>
    <t>101 Hammond St</t>
  </si>
  <si>
    <t>101 Canal St</t>
  </si>
  <si>
    <t>101 Canal St622 St</t>
  </si>
  <si>
    <t>101 Calumet Mission Hills St</t>
  </si>
  <si>
    <t>101 Ca L St</t>
  </si>
  <si>
    <t>101 Beverly St</t>
  </si>
  <si>
    <t>100 St Mary'S St</t>
  </si>
  <si>
    <t>100 Saint Mary'S St</t>
  </si>
  <si>
    <t>100 Norway St</t>
  </si>
  <si>
    <t>100 Hemenway St</t>
  </si>
  <si>
    <t>100 Hazelton St</t>
  </si>
  <si>
    <t>100 Cabot St</t>
  </si>
  <si>
    <t>10 Vinal St</t>
  </si>
  <si>
    <t>10 Saint George St</t>
  </si>
  <si>
    <t>10 Perkins St</t>
  </si>
  <si>
    <t>10 Oxford St</t>
  </si>
  <si>
    <t>10 New St</t>
  </si>
  <si>
    <t>10  Mount  St</t>
  </si>
  <si>
    <t>10 Harbor View St</t>
  </si>
  <si>
    <t>10 Fairfield St4 St</t>
  </si>
  <si>
    <t>10 E Brookline St</t>
  </si>
  <si>
    <t>10 Clearway St</t>
  </si>
  <si>
    <t>10 Armington St</t>
  </si>
  <si>
    <t>1 Sunnyside St</t>
  </si>
  <si>
    <t>1 Newcomb St</t>
  </si>
  <si>
    <t>1 Nevins St</t>
  </si>
  <si>
    <t>1 Nashua St</t>
  </si>
  <si>
    <t>1 Josephine St</t>
  </si>
  <si>
    <t>1 India St</t>
  </si>
  <si>
    <t>1 Charles St</t>
  </si>
  <si>
    <t>1 Ca L St</t>
  </si>
  <si>
    <t>1 Alleghany St</t>
  </si>
  <si>
    <t>72 Cedar St</t>
  </si>
  <si>
    <t>14  Mount  Vernon St</t>
  </si>
  <si>
    <t>75 Peterborough St,</t>
  </si>
  <si>
    <t>19 Revere St,</t>
  </si>
  <si>
    <t>16 Miner St,</t>
  </si>
  <si>
    <t>99 Kneeland St.</t>
  </si>
  <si>
    <t>96 Dartmouth St.</t>
  </si>
  <si>
    <t>93A Hillside St.</t>
  </si>
  <si>
    <t>9 Tovar St.</t>
  </si>
  <si>
    <t>9 Miner St.</t>
  </si>
  <si>
    <t>82 Beechcroft St.</t>
  </si>
  <si>
    <t>8 Winter St.</t>
  </si>
  <si>
    <t>8 Mckone St.</t>
  </si>
  <si>
    <t>78 Gainsborough St.</t>
  </si>
  <si>
    <t>731 Cambridge St.</t>
  </si>
  <si>
    <t>73 Chelsea St.</t>
  </si>
  <si>
    <t>665 Washington St.</t>
  </si>
  <si>
    <t>630 Washington St.</t>
  </si>
  <si>
    <t>63 Myrtle St.</t>
  </si>
  <si>
    <t>5R Cherokee St.</t>
  </si>
  <si>
    <t>55 Hull St.</t>
  </si>
  <si>
    <t>54 Gainsborough St.</t>
  </si>
  <si>
    <t>52 H St.</t>
  </si>
  <si>
    <t>506 Beacon St.</t>
  </si>
  <si>
    <t>505 Congress St.</t>
  </si>
  <si>
    <t>5 Intervale St.</t>
  </si>
  <si>
    <t>48 Winter St.</t>
  </si>
  <si>
    <t>477 Beacon St.</t>
  </si>
  <si>
    <t>47 Hemenway St.</t>
  </si>
  <si>
    <t>45 Stuart St.</t>
  </si>
  <si>
    <t>435 Hanover St.</t>
  </si>
  <si>
    <t>43 Rogers St.</t>
  </si>
  <si>
    <t>42 Dwight St.</t>
  </si>
  <si>
    <t>41 Anderson St.</t>
  </si>
  <si>
    <t>40 Clearway St.</t>
  </si>
  <si>
    <t>3615 Washington St.</t>
  </si>
  <si>
    <t>3611 Washington St.</t>
  </si>
  <si>
    <t>36 Hawthorne St.</t>
  </si>
  <si>
    <t>36 A St.</t>
  </si>
  <si>
    <t>357 Commercial St.</t>
  </si>
  <si>
    <t>355 Marlborough St.</t>
  </si>
  <si>
    <t>35 Braintree St.</t>
  </si>
  <si>
    <t>34 Cambridge St.</t>
  </si>
  <si>
    <t>3381R Washington St.</t>
  </si>
  <si>
    <t>336 Marlborough St.</t>
  </si>
  <si>
    <t>32 Fleet St.</t>
  </si>
  <si>
    <t>3140 Washington St.</t>
  </si>
  <si>
    <t>305 North St.</t>
  </si>
  <si>
    <t>30 Medfield St.</t>
  </si>
  <si>
    <t>30 Decatur St.</t>
  </si>
  <si>
    <t>296 Beacon St.</t>
  </si>
  <si>
    <t>288 Roxbury St.</t>
  </si>
  <si>
    <t>28 Pond St.</t>
  </si>
  <si>
    <t>27 Ashford St.</t>
  </si>
  <si>
    <t>25 Charter St.</t>
  </si>
  <si>
    <t>23 Kenney St.</t>
  </si>
  <si>
    <t>205 Lexington St.</t>
  </si>
  <si>
    <t>205 Beacon St.</t>
  </si>
  <si>
    <t>19 Chestnut St.</t>
  </si>
  <si>
    <t>18 Ophir St.</t>
  </si>
  <si>
    <t>175 Princeton St.</t>
  </si>
  <si>
    <t>162 Boylston St.</t>
  </si>
  <si>
    <t>161 Beacon St.</t>
  </si>
  <si>
    <t>16 Frankfort St.</t>
  </si>
  <si>
    <t>158 South St.</t>
  </si>
  <si>
    <t>146 Everett St.</t>
  </si>
  <si>
    <t>1350 Boylston St.</t>
  </si>
  <si>
    <t>130 Bowdoin St.</t>
  </si>
  <si>
    <t>13 Garrison St.</t>
  </si>
  <si>
    <t>122 Bowdoin St.</t>
  </si>
  <si>
    <t>120 Beacon St.</t>
  </si>
  <si>
    <t>111 Jersey St.</t>
  </si>
  <si>
    <t>11 Barrows St.</t>
  </si>
  <si>
    <t>108 Chelsea St.</t>
  </si>
  <si>
    <t>100 Gibson St.</t>
  </si>
  <si>
    <t>10 Dorset St.</t>
  </si>
  <si>
    <t>1 Nashua St.</t>
  </si>
  <si>
    <t>858 E Broadway St</t>
  </si>
  <si>
    <t>69 Put M St</t>
  </si>
  <si>
    <t>373 Northhampton St</t>
  </si>
  <si>
    <t>20 Chapel St</t>
  </si>
  <si>
    <t>2 Mart St</t>
  </si>
  <si>
    <t>112 Broadway St</t>
  </si>
  <si>
    <t>1 Franklyn St</t>
  </si>
  <si>
    <t>9 Lorraine Ter</t>
  </si>
  <si>
    <t>8 Lorraine Ter</t>
  </si>
  <si>
    <t>8 Harvard Ter</t>
  </si>
  <si>
    <t>6 Lorraine Ter</t>
  </si>
  <si>
    <t>6 Brown Terr Ter</t>
  </si>
  <si>
    <t>5 Lorraine Ter</t>
  </si>
  <si>
    <t>5 Brown Ter</t>
  </si>
  <si>
    <t>45731 Lorraine Ter</t>
  </si>
  <si>
    <t>32 Boulevard Ter</t>
  </si>
  <si>
    <t>3 Parker Hill Terr Ter</t>
  </si>
  <si>
    <t>3 Johnson Ter</t>
  </si>
  <si>
    <t>277 Mason Ter</t>
  </si>
  <si>
    <t>24 Boulevard Ter</t>
  </si>
  <si>
    <t>22 Lakeshore Ter Ter</t>
  </si>
  <si>
    <t>2 Parker Hill Terrace Ter</t>
  </si>
  <si>
    <t>2 Centre Ter</t>
  </si>
  <si>
    <t>15 Lorraine Ter</t>
  </si>
  <si>
    <t>14 Lorraine Ter</t>
  </si>
  <si>
    <t>12 Lorraine Ter</t>
  </si>
  <si>
    <t>12 Harvard Ter</t>
  </si>
  <si>
    <t>11 Lorraine Ter</t>
  </si>
  <si>
    <t>10 Sawyer Ter</t>
  </si>
  <si>
    <t>10 Lorraine Terr Ter</t>
  </si>
  <si>
    <t>1 Parker Hill Terrace Ter</t>
  </si>
  <si>
    <t>1 Centre Ter</t>
  </si>
  <si>
    <t>2 Howe Ter.</t>
  </si>
  <si>
    <t>99 Old Ironsides Way</t>
  </si>
  <si>
    <t>98 Walford Way</t>
  </si>
  <si>
    <t>9 Gavin Way</t>
  </si>
  <si>
    <t>81 Orton Marotta Way</t>
  </si>
  <si>
    <t>75 Old Ironsides Way</t>
  </si>
  <si>
    <t>73 Old Ironsides Way</t>
  </si>
  <si>
    <t>6B Turquoise Way</t>
  </si>
  <si>
    <t>66 Mcgreevey Way</t>
  </si>
  <si>
    <t>60 Mcgreevey Way</t>
  </si>
  <si>
    <t>6 O'Leary Way</t>
  </si>
  <si>
    <t>59 Monsignor Patrick J Lydon Way</t>
  </si>
  <si>
    <t>57 Horan Way</t>
  </si>
  <si>
    <t>47 Old Ironsides Way</t>
  </si>
  <si>
    <t>41 Logan Way</t>
  </si>
  <si>
    <t>41 Bishop Joe L Smith Way</t>
  </si>
  <si>
    <t>4 Fidelis Way</t>
  </si>
  <si>
    <t>39 Mcgreevey Way</t>
  </si>
  <si>
    <t>38 Mcgreevey Way</t>
  </si>
  <si>
    <t>37 Joyce Way</t>
  </si>
  <si>
    <t>35 Fidelis Way</t>
  </si>
  <si>
    <t>33 Monsignor Reynolds Way</t>
  </si>
  <si>
    <t>32C Mcgreevey Way</t>
  </si>
  <si>
    <t>31 Slayton Way</t>
  </si>
  <si>
    <t>29 Monsignor Reynolds Way</t>
  </si>
  <si>
    <t>27 Slayton Way</t>
  </si>
  <si>
    <t>27 Mcgreevey Way</t>
  </si>
  <si>
    <t>26 Logan Way</t>
  </si>
  <si>
    <t>251 Monsignor Ocallaghan Way</t>
  </si>
  <si>
    <t>25 Jan Karski Way</t>
  </si>
  <si>
    <t>23 Monsignor Reynolds Way</t>
  </si>
  <si>
    <t>20C Mcgreevey Way</t>
  </si>
  <si>
    <t>20B Horadan Way</t>
  </si>
  <si>
    <t>20 Patterson Way</t>
  </si>
  <si>
    <t>20 Horadan Way</t>
  </si>
  <si>
    <t>2 Slayton Way</t>
  </si>
  <si>
    <t>2 Shepard Way</t>
  </si>
  <si>
    <t>2 Horadan Way</t>
  </si>
  <si>
    <t>19 Old Ironsides Way</t>
  </si>
  <si>
    <t>18C Mcgreevey Way</t>
  </si>
  <si>
    <t>151 Flaherty Way</t>
  </si>
  <si>
    <t>15 Gavin Way</t>
  </si>
  <si>
    <t>14 Msgr Patrick J Lydon Way</t>
  </si>
  <si>
    <t>130 Walford Way</t>
  </si>
  <si>
    <t>13 Turquoise Way</t>
  </si>
  <si>
    <t>113 Msgr Patrick J Lydon Way</t>
  </si>
  <si>
    <t>11 Fidelis Way</t>
  </si>
  <si>
    <t>106 Walford Way</t>
  </si>
  <si>
    <t>10 Walford Way</t>
  </si>
  <si>
    <t>10 Horadan Way</t>
  </si>
  <si>
    <t>10 Harvard Yard Way</t>
  </si>
  <si>
    <t>52 Msgr Ocallaghan Way</t>
  </si>
  <si>
    <t>10 Commercial Wh</t>
  </si>
  <si>
    <t>108 School Street St</t>
  </si>
  <si>
    <t>106 Ward Street Roxbury Crossing St</t>
  </si>
  <si>
    <t>1025 Tremont Street St</t>
  </si>
  <si>
    <t>1021 Tremont Street St</t>
  </si>
  <si>
    <t>102 Gainsborough Street St</t>
  </si>
  <si>
    <t>1017 Tremont Street St</t>
  </si>
  <si>
    <t>1015 Calumet St</t>
  </si>
  <si>
    <t>101 Canal Street St</t>
  </si>
  <si>
    <t>101 Calumet Street Mission Hills St</t>
  </si>
  <si>
    <t>100 Sudbury Street St</t>
  </si>
  <si>
    <t>10 Roxbury Street St</t>
  </si>
  <si>
    <t>10  Mount  Rd St</t>
  </si>
  <si>
    <t>10 Alleghany Street St</t>
  </si>
  <si>
    <t>1 Torpie Street St</t>
  </si>
  <si>
    <t>1 Terrace Street St</t>
  </si>
  <si>
    <t>1 Sewall Street St</t>
  </si>
  <si>
    <t>1 Rosa Street St</t>
  </si>
  <si>
    <t>1 Newcomb Street St</t>
  </si>
  <si>
    <t>1 Nevins Street St</t>
  </si>
  <si>
    <t>1 Nashua Street St</t>
  </si>
  <si>
    <t>1 Miles Street St</t>
  </si>
  <si>
    <t>1 Franklin Street St</t>
  </si>
  <si>
    <t>100 Gibson St</t>
  </si>
  <si>
    <t>10 Dorset St</t>
  </si>
  <si>
    <t>84 Cedar St</t>
  </si>
  <si>
    <t>835 Huntington Ave Apt</t>
  </si>
  <si>
    <t>833 E 2Nd St</t>
  </si>
  <si>
    <t>83 Old Ironsides Way</t>
  </si>
  <si>
    <t>821 Parker St</t>
  </si>
  <si>
    <t>820 E 5Th St</t>
  </si>
  <si>
    <t>82 Saint Stephen St</t>
  </si>
  <si>
    <t>82 Rockland St</t>
  </si>
  <si>
    <t>819 E Broadway</t>
  </si>
  <si>
    <t>46244 Richardson St</t>
  </si>
  <si>
    <t>806 Border St</t>
  </si>
  <si>
    <t>801 Saint Alphonsus</t>
  </si>
  <si>
    <t>80 Orleans St</t>
  </si>
  <si>
    <t>80 Hillside St</t>
  </si>
  <si>
    <t>80 Fenway</t>
  </si>
  <si>
    <t>8 South St</t>
  </si>
  <si>
    <t>8 Saint Germain St</t>
  </si>
  <si>
    <t>8 Nira Ave Jamaica Plain</t>
  </si>
  <si>
    <t>8  Mount  Vernon St</t>
  </si>
  <si>
    <t>8 Humboldt Ave Apt</t>
  </si>
  <si>
    <t>8 Gerald Rd</t>
  </si>
  <si>
    <t>8 Gartland St</t>
  </si>
  <si>
    <t>8 Garden Ct</t>
  </si>
  <si>
    <t>8 Dunmore St</t>
  </si>
  <si>
    <t>8 Douglas</t>
  </si>
  <si>
    <t>795 Cummins Hwy Apt</t>
  </si>
  <si>
    <t>794 E 7Th St</t>
  </si>
  <si>
    <t>794 Tremont St</t>
  </si>
  <si>
    <t>791 Tremont St Apt</t>
  </si>
  <si>
    <t>79 Windsor St</t>
  </si>
  <si>
    <t>780 Morrissey Blvd</t>
  </si>
  <si>
    <t>78 Saint Stephen St</t>
  </si>
  <si>
    <t>78 Hammond St</t>
  </si>
  <si>
    <t>78 Forest St Boston</t>
  </si>
  <si>
    <t>777 E 4Th St Unit</t>
  </si>
  <si>
    <t>764 E 8Th St</t>
  </si>
  <si>
    <t>764 E 6Th St</t>
  </si>
  <si>
    <t>761 E 6Th St</t>
  </si>
  <si>
    <t>76 Wareham St</t>
  </si>
  <si>
    <t>76 Saint Stephen St</t>
  </si>
  <si>
    <t>75 Station Landing</t>
  </si>
  <si>
    <t>75 Saints Alphonsus</t>
  </si>
  <si>
    <t>75 Saint Alphonsus</t>
  </si>
  <si>
    <t>75 Hammond St</t>
  </si>
  <si>
    <t>75 Alphonosous St</t>
  </si>
  <si>
    <t>745 Columbus Ave</t>
  </si>
  <si>
    <t>74 Saint Stephen St</t>
  </si>
  <si>
    <t>74 Saint Rose St</t>
  </si>
  <si>
    <t>74 Clarendon St</t>
  </si>
  <si>
    <t>74 Elm Hill Ave Dorchester Apartment</t>
  </si>
  <si>
    <t>74 Allston St</t>
  </si>
  <si>
    <t>732 E 8Th St</t>
  </si>
  <si>
    <t>728 E Broadway</t>
  </si>
  <si>
    <t>726 E 2Nd St</t>
  </si>
  <si>
    <t>724 Washington St</t>
  </si>
  <si>
    <t>722 Columbus Ave</t>
  </si>
  <si>
    <t>723 Centre St</t>
  </si>
  <si>
    <t>72 Northampton St</t>
  </si>
  <si>
    <t>716 E 7Th St</t>
  </si>
  <si>
    <t>715 Parker St</t>
  </si>
  <si>
    <t>713 E 5Th St</t>
  </si>
  <si>
    <t>71 Old Landing Way</t>
  </si>
  <si>
    <t>71 N Crescent Circuit</t>
  </si>
  <si>
    <t>709 Saint Alphonsus</t>
  </si>
  <si>
    <t>703 Saint Alphonsus</t>
  </si>
  <si>
    <t>70 Saint Stephen St</t>
  </si>
  <si>
    <t>70 S Huntington Ave</t>
  </si>
  <si>
    <t>70 Leo M Birmingham</t>
  </si>
  <si>
    <t>70 Jamaicaway</t>
  </si>
  <si>
    <t>70 Jamaicaway Apt</t>
  </si>
  <si>
    <t>70 Fenway</t>
  </si>
  <si>
    <t>7 Smith St</t>
  </si>
  <si>
    <t>7 Nazing Ct</t>
  </si>
  <si>
    <t>7 Lorraine Ter</t>
  </si>
  <si>
    <t>7 Delaware Pl</t>
  </si>
  <si>
    <t>7 Brown Ter</t>
  </si>
  <si>
    <t>693 E 8Th St</t>
  </si>
  <si>
    <t>691 Parket St</t>
  </si>
  <si>
    <t>691 C</t>
  </si>
  <si>
    <t>69 Tower St</t>
  </si>
  <si>
    <t>69 Prince St</t>
  </si>
  <si>
    <t>689 E 4Th St</t>
  </si>
  <si>
    <t>67 Lubec St Apt</t>
  </si>
  <si>
    <t>667 E 8Th St</t>
  </si>
  <si>
    <t>66 Saint James St</t>
  </si>
  <si>
    <t>66 Mozart St #3</t>
  </si>
  <si>
    <t>659 Massachusetts Ave</t>
  </si>
  <si>
    <t>65 Polk St</t>
  </si>
  <si>
    <t>65 Chiswick Rd</t>
  </si>
  <si>
    <t>649A Washington St</t>
  </si>
  <si>
    <t>648 E 6Th St Apt</t>
  </si>
  <si>
    <t>64 Queensbury St</t>
  </si>
  <si>
    <t>64 Lubec St Apt</t>
  </si>
  <si>
    <t>64 Louis Prang St3</t>
  </si>
  <si>
    <t>63 Selkirk Rd</t>
  </si>
  <si>
    <t>622 Columbus Ave</t>
  </si>
  <si>
    <t>62 Whitten St Apt</t>
  </si>
  <si>
    <t>62 Myrtle St Apt</t>
  </si>
  <si>
    <t>61 Smith St</t>
  </si>
  <si>
    <t>61 Selkirk Rd</t>
  </si>
  <si>
    <t>61 Ridgewood St Apt</t>
  </si>
  <si>
    <t>61 Hillside St</t>
  </si>
  <si>
    <t>61 Havre St</t>
  </si>
  <si>
    <t>61 Cummins Hwy</t>
  </si>
  <si>
    <t>606 Columbus Ave</t>
  </si>
  <si>
    <t>605 E 7Th St</t>
  </si>
  <si>
    <t>602 Parker St</t>
  </si>
  <si>
    <t>601 Saint Alphonsus</t>
  </si>
  <si>
    <t>600 Melnea</t>
  </si>
  <si>
    <t>60 Saint James St</t>
  </si>
  <si>
    <t>60 Jamaicaway</t>
  </si>
  <si>
    <t>60 Fenway</t>
  </si>
  <si>
    <t>60 Charlesgate</t>
  </si>
  <si>
    <t>6 View South Ave</t>
  </si>
  <si>
    <t>6 Turquoise Way</t>
  </si>
  <si>
    <t>6 Saint Mark St</t>
  </si>
  <si>
    <t>6 Saint James Pl</t>
  </si>
  <si>
    <t>6 Paul Pl</t>
  </si>
  <si>
    <t>6 Lake St</t>
  </si>
  <si>
    <t>6 Emerald Ct</t>
  </si>
  <si>
    <t>6 Castle Ct</t>
  </si>
  <si>
    <t>6 Brown Ter</t>
  </si>
  <si>
    <t>59 Surrey St</t>
  </si>
  <si>
    <t>59 Msgr Patrick J Lydon Way</t>
  </si>
  <si>
    <t>588 Cambridge St</t>
  </si>
  <si>
    <t>583 Massachusetts Ave</t>
  </si>
  <si>
    <t>580 Tremont St</t>
  </si>
  <si>
    <t>580 Shawmut Ave</t>
  </si>
  <si>
    <t>58 Queensberry St Apt</t>
  </si>
  <si>
    <t>57 Pershing Rd Apt</t>
  </si>
  <si>
    <t>57 Old Landing Way</t>
  </si>
  <si>
    <t>57 Myrtle St Apt</t>
  </si>
  <si>
    <t>57 N Washington St</t>
  </si>
  <si>
    <t>56 Robey St</t>
  </si>
  <si>
    <t>553 Dorchester Ave</t>
  </si>
  <si>
    <t>552 E 7Th St</t>
  </si>
  <si>
    <t>55 Smith St</t>
  </si>
  <si>
    <t>55 Station Landing</t>
  </si>
  <si>
    <t>55 Saint Stephen St</t>
  </si>
  <si>
    <t>55 Saint Germain St</t>
  </si>
  <si>
    <t>55 Pontiac St Apt</t>
  </si>
  <si>
    <t>55 Lagrange St Unit</t>
  </si>
  <si>
    <t>545 Blue Hill Ave</t>
  </si>
  <si>
    <t>54 Saint Stephen St</t>
  </si>
  <si>
    <t>54 Saint Germain St</t>
  </si>
  <si>
    <t>54 Colborne Rd</t>
  </si>
  <si>
    <t>534 E 5Th St Apt</t>
  </si>
  <si>
    <t>531 E 6Th St</t>
  </si>
  <si>
    <t>530 Vfw Pkwy</t>
  </si>
  <si>
    <t>530 E Broadway Unit</t>
  </si>
  <si>
    <t>53 Windsor St Apt</t>
  </si>
  <si>
    <t>530 Cambridge St Apt</t>
  </si>
  <si>
    <t>53 Irving St</t>
  </si>
  <si>
    <t>53 Heath St</t>
  </si>
  <si>
    <t>529 Columbus Ave Apt</t>
  </si>
  <si>
    <t>525 Lincoln St510</t>
  </si>
  <si>
    <t>525 Linc St</t>
  </si>
  <si>
    <t>52 Townsend St</t>
  </si>
  <si>
    <t>52  Mount  Vernon St</t>
  </si>
  <si>
    <t>52 Fenway</t>
  </si>
  <si>
    <t>52 Charlesgate</t>
  </si>
  <si>
    <t>517 E Broadway</t>
  </si>
  <si>
    <t>5165 Washington St</t>
  </si>
  <si>
    <t>51 Riverdale St #</t>
  </si>
  <si>
    <t>51 Prentiss St Apt</t>
  </si>
  <si>
    <t>51 Falkland St</t>
  </si>
  <si>
    <t>506 E Broadway</t>
  </si>
  <si>
    <t>503 Appartment</t>
  </si>
  <si>
    <t>50 Spring Park Ave</t>
  </si>
  <si>
    <t>50 Saint Germain St</t>
  </si>
  <si>
    <t>50 Jamaicaway</t>
  </si>
  <si>
    <t>50 Harbour Point Blvd</t>
  </si>
  <si>
    <t>50 Fenway</t>
  </si>
  <si>
    <t>50 Cambridgepark Dr</t>
  </si>
  <si>
    <t>50 Bickford St Apt</t>
  </si>
  <si>
    <t>5 Temple</t>
  </si>
  <si>
    <t>5 Washington</t>
  </si>
  <si>
    <t>5 Lambert Ave Apt</t>
  </si>
  <si>
    <t>5 Delaware</t>
  </si>
  <si>
    <t>5 Bakers Aly</t>
  </si>
  <si>
    <t>491 Arborway</t>
  </si>
  <si>
    <t>490 Bennington St Unit</t>
  </si>
  <si>
    <t>49 Saint James St</t>
  </si>
  <si>
    <t>49 Logan Way</t>
  </si>
  <si>
    <t>49 Corey St Apt</t>
  </si>
  <si>
    <t>4883 Washington St</t>
  </si>
  <si>
    <t>485 E 2Nd St</t>
  </si>
  <si>
    <t>483 E Broadway</t>
  </si>
  <si>
    <t>480 Jamaicaway</t>
  </si>
  <si>
    <t>48 Warwick St</t>
  </si>
  <si>
    <t>480 Calumet St</t>
  </si>
  <si>
    <t>48 Saint Stephen St</t>
  </si>
  <si>
    <t>48 Ruggles St</t>
  </si>
  <si>
    <t>48 Fenway</t>
  </si>
  <si>
    <t>48 Alleghany St</t>
  </si>
  <si>
    <t>476 Jamaicaway</t>
  </si>
  <si>
    <t>475 Mass Ave</t>
  </si>
  <si>
    <t>475 Commonwealth Ave G3</t>
  </si>
  <si>
    <t>47 Westland Ave</t>
  </si>
  <si>
    <t>469 Hanover St</t>
  </si>
  <si>
    <t>465 E 3Rd St</t>
  </si>
  <si>
    <t>465 Arborway</t>
  </si>
  <si>
    <t>461 Arborway</t>
  </si>
  <si>
    <t>46 Saint Stephen St</t>
  </si>
  <si>
    <t>46 Saint Germain St</t>
  </si>
  <si>
    <t>46 S Huntington Ave</t>
  </si>
  <si>
    <t>46 Main St</t>
  </si>
  <si>
    <t>458 Washington St</t>
  </si>
  <si>
    <t>455 Mass Ave</t>
  </si>
  <si>
    <t>45 W 3Rd St</t>
  </si>
  <si>
    <t>45 Hillside St</t>
  </si>
  <si>
    <t>45 Hammond St</t>
  </si>
  <si>
    <t>45 Chestnut Hill Ave</t>
  </si>
  <si>
    <t>440 Huntington Ave</t>
  </si>
  <si>
    <t>44 Winter Pl</t>
  </si>
  <si>
    <t>44 Paul Pl</t>
  </si>
  <si>
    <t>44 Fenway</t>
  </si>
  <si>
    <t>431 Melnea Cass</t>
  </si>
  <si>
    <t>430 Border St</t>
  </si>
  <si>
    <t>43 Saint Germain St</t>
  </si>
  <si>
    <t>43  Mount  Pleasant Ave</t>
  </si>
  <si>
    <t>4236 Washington St</t>
  </si>
  <si>
    <t>42 Saint Stephen St</t>
  </si>
  <si>
    <t>42 Saint Alphonsus St</t>
  </si>
  <si>
    <t>42 Hillside St</t>
  </si>
  <si>
    <t>42 Hyde Park Ave</t>
  </si>
  <si>
    <t>418 W 2Nd St</t>
  </si>
  <si>
    <t>414 Hanover St</t>
  </si>
  <si>
    <t>411 Saint Alphonsus</t>
  </si>
  <si>
    <t>41 Oreilly Way</t>
  </si>
  <si>
    <t>41 Corey St</t>
  </si>
  <si>
    <t>41 N Crescent Cir</t>
  </si>
  <si>
    <t>407 D St</t>
  </si>
  <si>
    <t>403 W 1St St</t>
  </si>
  <si>
    <t>4020 167Th St</t>
  </si>
  <si>
    <t>403 Commonwealth Ave Apt</t>
  </si>
  <si>
    <t>400 Fenway</t>
  </si>
  <si>
    <t>40 Saint Joseph St</t>
  </si>
  <si>
    <t>40 Rockingham Ave Apt</t>
  </si>
  <si>
    <t>40 Litchfield St</t>
  </si>
  <si>
    <t>40 Lake Shore Rd</t>
  </si>
  <si>
    <t>40 Kirkwood Rd</t>
  </si>
  <si>
    <t>40 Jamaicaway</t>
  </si>
  <si>
    <t>40 Clark St</t>
  </si>
  <si>
    <t>40 Bickford St</t>
  </si>
  <si>
    <t>40 Annunciation Rd Apt</t>
  </si>
  <si>
    <t>4 Wakullah St</t>
  </si>
  <si>
    <t>4 Franklin St</t>
  </si>
  <si>
    <t>4 Derne St Apt</t>
  </si>
  <si>
    <t>4 Chisholm Ln</t>
  </si>
  <si>
    <t>3990 Washington St Apt</t>
  </si>
  <si>
    <t>394 Riverway</t>
  </si>
  <si>
    <t>390 Riverway Apt</t>
  </si>
  <si>
    <t>390 Riverway</t>
  </si>
  <si>
    <t>39 Shepard St Apt</t>
  </si>
  <si>
    <t>39 Commercial Wh</t>
  </si>
  <si>
    <t>39 Clark St</t>
  </si>
  <si>
    <t>388 Arborway</t>
  </si>
  <si>
    <t>386 Riverway</t>
  </si>
  <si>
    <t>384 Riverway</t>
  </si>
  <si>
    <t>385 Chestnut Hill Ave</t>
  </si>
  <si>
    <t>382 Riverway</t>
  </si>
  <si>
    <t>380 Riverway</t>
  </si>
  <si>
    <t>38 Westwind Rd Apt</t>
  </si>
  <si>
    <t>38 Kenrick St</t>
  </si>
  <si>
    <t>38 Cranston St Apt</t>
  </si>
  <si>
    <t>38 Boynton St Apt</t>
  </si>
  <si>
    <t>378 Riverway</t>
  </si>
  <si>
    <t>376 Washington St</t>
  </si>
  <si>
    <t>374 N St</t>
  </si>
  <si>
    <t>372 Sumner St Apt</t>
  </si>
  <si>
    <t>370 Ashmont St</t>
  </si>
  <si>
    <t>37 Ridgecrest Ter</t>
  </si>
  <si>
    <t>37  Mount  Everett St</t>
  </si>
  <si>
    <t>369 Hanover St</t>
  </si>
  <si>
    <t>368 Riverway</t>
  </si>
  <si>
    <t>368 Blue Ledge Dr</t>
  </si>
  <si>
    <t>362 W 4Th St</t>
  </si>
  <si>
    <t>364 Columbus Ave</t>
  </si>
  <si>
    <t>360 W 2Nd St</t>
  </si>
  <si>
    <t>360 Riverway</t>
  </si>
  <si>
    <t>360 Huntington</t>
  </si>
  <si>
    <t>353 Hanover St</t>
  </si>
  <si>
    <t>353 Massachusetts Ave</t>
  </si>
  <si>
    <t>352 Riverway</t>
  </si>
  <si>
    <t>351 Columbus Ave</t>
  </si>
  <si>
    <t>351 Centre</t>
  </si>
  <si>
    <t>35 Ridgecrest Ter</t>
  </si>
  <si>
    <t>35 Lomasney Way 1706</t>
  </si>
  <si>
    <t>35 Juniper St</t>
  </si>
  <si>
    <t>35 Juniper</t>
  </si>
  <si>
    <t>35 Hillside St</t>
  </si>
  <si>
    <t>348 E 8Th St</t>
  </si>
  <si>
    <t>345 Washington St Apt</t>
  </si>
  <si>
    <t>344 W Broadway</t>
  </si>
  <si>
    <t>345 Harrison</t>
  </si>
  <si>
    <t>343 W 4Th St</t>
  </si>
  <si>
    <t>34 Saint Stephen St</t>
  </si>
  <si>
    <t>34 Parmenter St</t>
  </si>
  <si>
    <t>34 N Point Dr</t>
  </si>
  <si>
    <t>339 W Broadway</t>
  </si>
  <si>
    <t>338 W Broadway</t>
  </si>
  <si>
    <t>337 W 2Nd St</t>
  </si>
  <si>
    <t>333 Centre St</t>
  </si>
  <si>
    <t>33 Wellington St</t>
  </si>
  <si>
    <t>33 Saint Germain St</t>
  </si>
  <si>
    <t>33 Roseberry Rd</t>
  </si>
  <si>
    <t>33 Oak St Apt</t>
  </si>
  <si>
    <t>33 King St Apt</t>
  </si>
  <si>
    <t>33 Gay Head St Apt</t>
  </si>
  <si>
    <t>32-34 Hancock St</t>
  </si>
  <si>
    <t>320 Talbot Ave</t>
  </si>
  <si>
    <t>32 Saint Rose St</t>
  </si>
  <si>
    <t>32 Paul Pl</t>
  </si>
  <si>
    <t>32 Pierce Ave Apt</t>
  </si>
  <si>
    <t>32 Cummins Hwy</t>
  </si>
  <si>
    <t>316 Summit Ave Apt</t>
  </si>
  <si>
    <t>315 On A St</t>
  </si>
  <si>
    <t>3142 Washington St</t>
  </si>
  <si>
    <t>311 Blue Hill Ave</t>
  </si>
  <si>
    <t>3103 Washington St</t>
  </si>
  <si>
    <t>31 Worthington St</t>
  </si>
  <si>
    <t>31 Juniper St Roxbury Ma 02119</t>
  </si>
  <si>
    <t>31 Juniper</t>
  </si>
  <si>
    <t>31 Edison Grn Apt</t>
  </si>
  <si>
    <t>300 Harrison</t>
  </si>
  <si>
    <t>300 Bowdoin St</t>
  </si>
  <si>
    <t>30 Saint Alphonsus St</t>
  </si>
  <si>
    <t>30 Jamaicaway</t>
  </si>
  <si>
    <t>30 Harbor Crest Ct</t>
  </si>
  <si>
    <t>30 Antwerp St Apt</t>
  </si>
  <si>
    <t>3 Westminster Ter</t>
  </si>
  <si>
    <t>3 Oak St</t>
  </si>
  <si>
    <t>3 Griggs Pl</t>
  </si>
  <si>
    <t>3 Esmond St</t>
  </si>
  <si>
    <t>3 Douglas</t>
  </si>
  <si>
    <t>3 Carol</t>
  </si>
  <si>
    <t>299 Adams St</t>
  </si>
  <si>
    <t>298 E 8Th St</t>
  </si>
  <si>
    <t>298 Centre St</t>
  </si>
  <si>
    <t>2975 Washington St</t>
  </si>
  <si>
    <t>2973 Washington St</t>
  </si>
  <si>
    <t>291 Saint Botolph</t>
  </si>
  <si>
    <t>291 Cummins Hwy</t>
  </si>
  <si>
    <t>290 Corey Rd Apt</t>
  </si>
  <si>
    <t>29 Wilson Park Apt</t>
  </si>
  <si>
    <t>29 Queensbury</t>
  </si>
  <si>
    <t>29 Dalrymple St</t>
  </si>
  <si>
    <t>285 Roxbury St</t>
  </si>
  <si>
    <t>282 N St</t>
  </si>
  <si>
    <t>28 Shepard St Apt</t>
  </si>
  <si>
    <t>28 Saint Albans Rd</t>
  </si>
  <si>
    <t>276 Sumner St</t>
  </si>
  <si>
    <t>275 Parker Hill Ave</t>
  </si>
  <si>
    <t>274 Washington St Brookline</t>
  </si>
  <si>
    <t>273 W 5Th St</t>
  </si>
  <si>
    <t>27 Tafthill Ter</t>
  </si>
  <si>
    <t>27 Saint Stephen St</t>
  </si>
  <si>
    <t>27 Saint Lukes Rd</t>
  </si>
  <si>
    <t>27 Saint Germain St</t>
  </si>
  <si>
    <t>27 Leicester St</t>
  </si>
  <si>
    <t>27 Hemenway St</t>
  </si>
  <si>
    <t>269 Princeton St</t>
  </si>
  <si>
    <t>266 N Beacon St</t>
  </si>
  <si>
    <t>265 E St Apt</t>
  </si>
  <si>
    <t>262 Chestnut Hill Ave</t>
  </si>
  <si>
    <t>261 Msgr Ocallaghan Way Apt</t>
  </si>
  <si>
    <t>2601 Washington St</t>
  </si>
  <si>
    <t>26 Saint Rose St</t>
  </si>
  <si>
    <t>26 Saint Alphonsus St</t>
  </si>
  <si>
    <t>26 Margaret St</t>
  </si>
  <si>
    <t>26 Harbor Crest Ct</t>
  </si>
  <si>
    <t>255 Massachusetts Ave #212</t>
  </si>
  <si>
    <t>251 Highland St</t>
  </si>
  <si>
    <t>25 Thornton St</t>
  </si>
  <si>
    <t>25 Shepard St</t>
  </si>
  <si>
    <t>25 Saint Stephen St</t>
  </si>
  <si>
    <t>25 Royce Rd</t>
  </si>
  <si>
    <t>25 Queensbury St</t>
  </si>
  <si>
    <t>25 Northern Ave Unit</t>
  </si>
  <si>
    <t>25 Karski Way</t>
  </si>
  <si>
    <t>25 Gerald</t>
  </si>
  <si>
    <t>25 Bragdon St #</t>
  </si>
  <si>
    <t>249 Everett St Apt</t>
  </si>
  <si>
    <t>24 Thane St</t>
  </si>
  <si>
    <t>24 Sunset St</t>
  </si>
  <si>
    <t>24 Saint Germain St</t>
  </si>
  <si>
    <t>24 Saint Rose St</t>
  </si>
  <si>
    <t>24 Saint Cyprians Pl</t>
  </si>
  <si>
    <t>24 Blvd Ter</t>
  </si>
  <si>
    <t>239 Heath</t>
  </si>
  <si>
    <t>238 Hemenway St #17</t>
  </si>
  <si>
    <t>237 Chestnut Hill Ave</t>
  </si>
  <si>
    <t>233 Amory St</t>
  </si>
  <si>
    <t>231 Heath St</t>
  </si>
  <si>
    <t>231 Chestnut Hill Ave</t>
  </si>
  <si>
    <t>23 Saint Stephen St</t>
  </si>
  <si>
    <t>23 Saint Germain St</t>
  </si>
  <si>
    <t>23 Montfern Ave</t>
  </si>
  <si>
    <t>23 Highland Park Ave</t>
  </si>
  <si>
    <t>23 Frawley</t>
  </si>
  <si>
    <t>23 Aldie St</t>
  </si>
  <si>
    <t>229-231 Chestnut Hill Ave</t>
  </si>
  <si>
    <t>229 Kelton St Apt</t>
  </si>
  <si>
    <t>228 Quincy St Apt</t>
  </si>
  <si>
    <t>226 Jamaicaway</t>
  </si>
  <si>
    <t>225 Dudley St Apt</t>
  </si>
  <si>
    <t>225 Centre St Apartment</t>
  </si>
  <si>
    <t>224 Jamaicaway</t>
  </si>
  <si>
    <t>222 W 7Th St</t>
  </si>
  <si>
    <t>221 S Huntington Ave Unit</t>
  </si>
  <si>
    <t>221 Massachussets Ave</t>
  </si>
  <si>
    <t>221 Kelton St Apt</t>
  </si>
  <si>
    <t>220 South St #2</t>
  </si>
  <si>
    <t>220 Jamaicaway</t>
  </si>
  <si>
    <t>22 Saint Cyprians Pl</t>
  </si>
  <si>
    <t>22 Fenway</t>
  </si>
  <si>
    <t>22 Austin St</t>
  </si>
  <si>
    <t>2193 Commonwealth Ave</t>
  </si>
  <si>
    <t>218 Jamaicaway</t>
  </si>
  <si>
    <t>217 Washington St</t>
  </si>
  <si>
    <t>216 Athens St</t>
  </si>
  <si>
    <t>213 W 8Th St</t>
  </si>
  <si>
    <t>21 Village Ct</t>
  </si>
  <si>
    <t>21 Temple Pl</t>
  </si>
  <si>
    <t>21 Moon St</t>
  </si>
  <si>
    <t>21 Maryland St</t>
  </si>
  <si>
    <t>21 Cheverus Rd</t>
  </si>
  <si>
    <t>209 Adams St</t>
  </si>
  <si>
    <t>2061 S Hudson Ave</t>
  </si>
  <si>
    <t>203 Faywood Ave</t>
  </si>
  <si>
    <t>202 W 8Th St</t>
  </si>
  <si>
    <t>202 Mill Rd</t>
  </si>
  <si>
    <t>202 Arborway</t>
  </si>
  <si>
    <t>201 High St</t>
  </si>
  <si>
    <t>2005 Saint Alphonsus</t>
  </si>
  <si>
    <t>200 Calumet St</t>
  </si>
  <si>
    <t>20 Winthrop</t>
  </si>
  <si>
    <t>20 Sachem St</t>
  </si>
  <si>
    <t>20 Reverend Burke St</t>
  </si>
  <si>
    <t>20 Reverend Robert A Burke St</t>
  </si>
  <si>
    <t>20 Jamaicaway</t>
  </si>
  <si>
    <t>20 C</t>
  </si>
  <si>
    <t>20 Bynner St</t>
  </si>
  <si>
    <t>20 C Mc Greevey</t>
  </si>
  <si>
    <t>20 Anderson St</t>
  </si>
  <si>
    <t>2 Smith St</t>
  </si>
  <si>
    <t>2  Mount  Vernon St</t>
  </si>
  <si>
    <t>2  Mount  Pleasant Pl #</t>
  </si>
  <si>
    <t>2 Alleghany St</t>
  </si>
  <si>
    <t>198 Saint Botolph St</t>
  </si>
  <si>
    <t>1982 Comm Ave</t>
  </si>
  <si>
    <t>196A Foster St</t>
  </si>
  <si>
    <t>1961 Commonwealth Ave</t>
  </si>
  <si>
    <t>1959 Commonwealth Ave</t>
  </si>
  <si>
    <t>195 Saint Botolph St</t>
  </si>
  <si>
    <t>194 Foster St</t>
  </si>
  <si>
    <t>193 W 8Th St Unit</t>
  </si>
  <si>
    <t>192A Foster</t>
  </si>
  <si>
    <t>1911 Boylston St</t>
  </si>
  <si>
    <t>191 Forest Hills St</t>
  </si>
  <si>
    <t>190 Pleasant St</t>
  </si>
  <si>
    <t>19 Westwind Rd</t>
  </si>
  <si>
    <t>19 Walk Hill St</t>
  </si>
  <si>
    <t>19 Sunset St</t>
  </si>
  <si>
    <t>19 Saint Lukes Rd</t>
  </si>
  <si>
    <t>19 Park View St</t>
  </si>
  <si>
    <t>19 Justinian Way</t>
  </si>
  <si>
    <t>19 Chestnut Hill Ave</t>
  </si>
  <si>
    <t>188 Foster St</t>
  </si>
  <si>
    <t>187 Minot St</t>
  </si>
  <si>
    <t>187 Calumet St</t>
  </si>
  <si>
    <t>1868 Comm Ave</t>
  </si>
  <si>
    <t>185 Massachusetts Ave</t>
  </si>
  <si>
    <t>1848 Commonwealth Ave Apt</t>
  </si>
  <si>
    <t>184 Calumet St</t>
  </si>
  <si>
    <t>183 Saint Botolph St</t>
  </si>
  <si>
    <t>1810 Commonwealth Ave Boston Ma 02135</t>
  </si>
  <si>
    <t>181 W 5Th St</t>
  </si>
  <si>
    <t>181 Washington</t>
  </si>
  <si>
    <t>1809 Washington Roxbury</t>
  </si>
  <si>
    <t>180 Saint Alphonsus St</t>
  </si>
  <si>
    <t>18 Whitby Ter Apt</t>
  </si>
  <si>
    <t>18 Sachem St</t>
  </si>
  <si>
    <t>18 Saint Germain St</t>
  </si>
  <si>
    <t>18 Mcgreevey Way</t>
  </si>
  <si>
    <t>18 Creighton St</t>
  </si>
  <si>
    <t>18 Caltha Rd</t>
  </si>
  <si>
    <t>179 Saint Botolph St</t>
  </si>
  <si>
    <t>178 Saint Alphonsus St</t>
  </si>
  <si>
    <t>176 North Beacon St Apt</t>
  </si>
  <si>
    <t>176 Salem St</t>
  </si>
  <si>
    <t>176 Humboldt</t>
  </si>
  <si>
    <t>174 Saint Alphonsus St</t>
  </si>
  <si>
    <t>172 Saint Alphonsus St</t>
  </si>
  <si>
    <t>1715 Saint Alphonsus</t>
  </si>
  <si>
    <t>172 N Beacon St</t>
  </si>
  <si>
    <t>171 W 6Th St</t>
  </si>
  <si>
    <t>1702 Saint Alphonsus</t>
  </si>
  <si>
    <t>1700 Dorchester Ave</t>
  </si>
  <si>
    <t>170 Saint Alphonsus St</t>
  </si>
  <si>
    <t>170 Parker Hill</t>
  </si>
  <si>
    <t>170 Heath St</t>
  </si>
  <si>
    <t>17 Normandy St</t>
  </si>
  <si>
    <t>169 Cummins Hwy</t>
  </si>
  <si>
    <t>1677 Washington St</t>
  </si>
  <si>
    <t>166 Saint Botolph St</t>
  </si>
  <si>
    <t>1661 Commonweath Ave</t>
  </si>
  <si>
    <t>1637 Commonwealth Ave Apt</t>
  </si>
  <si>
    <t>1619 Tremont St</t>
  </si>
  <si>
    <t>161 Washington St Apt</t>
  </si>
  <si>
    <t>161 Washington St 1319</t>
  </si>
  <si>
    <t>16 Shepard St #</t>
  </si>
  <si>
    <t>16 Saint Germain St</t>
  </si>
  <si>
    <t>16 Concord Sq Apt</t>
  </si>
  <si>
    <t>159 Kenrick St</t>
  </si>
  <si>
    <t>1594 Tremont St</t>
  </si>
  <si>
    <t>1575 Tremont St The Longwood Apt</t>
  </si>
  <si>
    <t>156 Hillside St</t>
  </si>
  <si>
    <t>1555 Vfw Prkway</t>
  </si>
  <si>
    <t>1550 Tremont St</t>
  </si>
  <si>
    <t>1550 Soldiers Fld Rd</t>
  </si>
  <si>
    <t>1550 Soldiers Fired Rd</t>
  </si>
  <si>
    <t>154 N Beacon St</t>
  </si>
  <si>
    <t>154 Edgemere Rd</t>
  </si>
  <si>
    <t>1524 Tremont St Unit</t>
  </si>
  <si>
    <t>1516 Tremont St</t>
  </si>
  <si>
    <t>1512 Tremont St</t>
  </si>
  <si>
    <t>151 W 6Th St</t>
  </si>
  <si>
    <t>1510 Tremont St</t>
  </si>
  <si>
    <t>151 Centre St</t>
  </si>
  <si>
    <t>150 Riverway</t>
  </si>
  <si>
    <t>15 Village Ct</t>
  </si>
  <si>
    <t>15 Sunset St</t>
  </si>
  <si>
    <t>15 Saint Lukes Rd</t>
  </si>
  <si>
    <t>15 Park Dr Apt</t>
  </si>
  <si>
    <t>15 Lambert St</t>
  </si>
  <si>
    <t>15 Highgate St</t>
  </si>
  <si>
    <t>15 Hammond St</t>
  </si>
  <si>
    <t>15 Emerald Ct</t>
  </si>
  <si>
    <t>15 Delle Ave</t>
  </si>
  <si>
    <t>15 Denby Rd Apt</t>
  </si>
  <si>
    <t>15 Copenger St</t>
  </si>
  <si>
    <t>15 Carol Cir</t>
  </si>
  <si>
    <t>15 C</t>
  </si>
  <si>
    <t>15 Brannon Harris Way</t>
  </si>
  <si>
    <t>149 Cedar St</t>
  </si>
  <si>
    <t>147 Cedar St</t>
  </si>
  <si>
    <t>146 Calumet St</t>
  </si>
  <si>
    <t>1458 Tremont St</t>
  </si>
  <si>
    <t>1451 Tremont St</t>
  </si>
  <si>
    <t>145 Hemenway St</t>
  </si>
  <si>
    <t>145 Centre St</t>
  </si>
  <si>
    <t>1444 Commonwealth Ave</t>
  </si>
  <si>
    <t>144 Minden St</t>
  </si>
  <si>
    <t>144 N Beacon St</t>
  </si>
  <si>
    <t>144 Lexington St Apt</t>
  </si>
  <si>
    <t>144 Cedar St</t>
  </si>
  <si>
    <t>144 Addison St Apt</t>
  </si>
  <si>
    <t>1435 Tremont St</t>
  </si>
  <si>
    <t>142 Saint Alphonsus St</t>
  </si>
  <si>
    <t>1410 Columbia Rd Apt</t>
  </si>
  <si>
    <t>141 W Broadway</t>
  </si>
  <si>
    <t>140 Saint Alphonsus St</t>
  </si>
  <si>
    <t>140 N Beacon St</t>
  </si>
  <si>
    <t>140 Marginal St Apt</t>
  </si>
  <si>
    <t>140 Marcella St</t>
  </si>
  <si>
    <t>14 Wellington St Unit</t>
  </si>
  <si>
    <t>14 Paul Pl</t>
  </si>
  <si>
    <t>14 Notre Dame St</t>
  </si>
  <si>
    <t>14 Logan St</t>
  </si>
  <si>
    <t>14 John Eliot Sq</t>
  </si>
  <si>
    <t>14 Grove St</t>
  </si>
  <si>
    <t>14 Hyde Park Ave</t>
  </si>
  <si>
    <t>14 E Brookline St</t>
  </si>
  <si>
    <t>14 Dorr</t>
  </si>
  <si>
    <t>14 Castle Ct</t>
  </si>
  <si>
    <t>14 Buswell St</t>
  </si>
  <si>
    <t>14 Armstrong St</t>
  </si>
  <si>
    <t>139 Saint Alphonsus St</t>
  </si>
  <si>
    <t>139 Harrishof St</t>
  </si>
  <si>
    <t>137 Saint Alphonsus St</t>
  </si>
  <si>
    <t>137 Peterborough Ma 02215</t>
  </si>
  <si>
    <t>137 Northampton St</t>
  </si>
  <si>
    <t>1365 Brookline Ave</t>
  </si>
  <si>
    <t>1365 Boylston St</t>
  </si>
  <si>
    <t>136 W 6Th St</t>
  </si>
  <si>
    <t>135 Saint Alphonsus St</t>
  </si>
  <si>
    <t>135 Saint Alphonsus</t>
  </si>
  <si>
    <t>134 Saint Marys St</t>
  </si>
  <si>
    <t>134 Northampton St</t>
  </si>
  <si>
    <t>1335 Commonwealth Ave</t>
  </si>
  <si>
    <t>1335 Boylston St Apt</t>
  </si>
  <si>
    <t>1335 Boylston St</t>
  </si>
  <si>
    <t>1330 Boylston St</t>
  </si>
  <si>
    <t>133 Saint Botolph St</t>
  </si>
  <si>
    <t>133 Saint Alphonsus St</t>
  </si>
  <si>
    <t>132 Hemenway St</t>
  </si>
  <si>
    <t>1305 Boylston St</t>
  </si>
  <si>
    <t>130 Myrtle St Apt</t>
  </si>
  <si>
    <t>130 Dartmouth</t>
  </si>
  <si>
    <t>130 Calumet St</t>
  </si>
  <si>
    <t>13 Thacher St</t>
  </si>
  <si>
    <t>13 Cornelia Ct</t>
  </si>
  <si>
    <t>13 Bismarck St</t>
  </si>
  <si>
    <t>129 Saint Alphonsus St</t>
  </si>
  <si>
    <t>129 Columbia Rd Apt</t>
  </si>
  <si>
    <t>129 Bunker Hill St</t>
  </si>
  <si>
    <t>1282 Boylston St Boston</t>
  </si>
  <si>
    <t>125 Salem St</t>
  </si>
  <si>
    <t>124 W 7Th St</t>
  </si>
  <si>
    <t>123 Saint Botolph St</t>
  </si>
  <si>
    <t>123 Hyde Park Ave</t>
  </si>
  <si>
    <t>122 Westview St</t>
  </si>
  <si>
    <t>122 Riverway</t>
  </si>
  <si>
    <t>122 Hillside St</t>
  </si>
  <si>
    <t>122 Elm Hill Ave Unit</t>
  </si>
  <si>
    <t>1209 Boylston</t>
  </si>
  <si>
    <t>120 Riverway</t>
  </si>
  <si>
    <t>12 Smith St</t>
  </si>
  <si>
    <t>12 Spalding St Apt</t>
  </si>
  <si>
    <t>12  Mount  Pleasant Ave</t>
  </si>
  <si>
    <t>12 Inman St</t>
  </si>
  <si>
    <t>12 Custer St Apt</t>
  </si>
  <si>
    <t>12 Carpenter St</t>
  </si>
  <si>
    <t>12 Bolster St</t>
  </si>
  <si>
    <t>12 Ashford St</t>
  </si>
  <si>
    <t>12 Anselm Ter</t>
  </si>
  <si>
    <t>119 W 3Rd St</t>
  </si>
  <si>
    <t>118 Riverway Apt</t>
  </si>
  <si>
    <t>118 Riverway</t>
  </si>
  <si>
    <t>118 Highland St</t>
  </si>
  <si>
    <t>116 Riverway</t>
  </si>
  <si>
    <t>116 Camden St</t>
  </si>
  <si>
    <t>115 Saint Stephen St</t>
  </si>
  <si>
    <t>115 Saint Botolph St</t>
  </si>
  <si>
    <t>115 Northampton St</t>
  </si>
  <si>
    <t>114 Riverway</t>
  </si>
  <si>
    <t>114  Mount  Pleasant Ave</t>
  </si>
  <si>
    <t>114 Fenway</t>
  </si>
  <si>
    <t>1118 Dorchester Ave</t>
  </si>
  <si>
    <t>111-115 Kilsyth Rd</t>
  </si>
  <si>
    <t>1111 Boylston St Apt</t>
  </si>
  <si>
    <t>111 W 8Th St</t>
  </si>
  <si>
    <t>1102 Boylston St</t>
  </si>
  <si>
    <t>110 Saint Stephen St</t>
  </si>
  <si>
    <t>110 Douglass Park Apartments</t>
  </si>
  <si>
    <t>11 West Broadway</t>
  </si>
  <si>
    <t>11 W Broadway</t>
  </si>
  <si>
    <t>11 Saint Lukes Rd</t>
  </si>
  <si>
    <t>11  Mount  Hood Rd</t>
  </si>
  <si>
    <t>11 Charme Ave Apt</t>
  </si>
  <si>
    <t>11 Alleghany St</t>
  </si>
  <si>
    <t>109 Saint Stephen St</t>
  </si>
  <si>
    <t>109 Calumet St</t>
  </si>
  <si>
    <t>106 Ward St</t>
  </si>
  <si>
    <t>105 Tremont St</t>
  </si>
  <si>
    <t>1045 River St</t>
  </si>
  <si>
    <t>104 Warren St</t>
  </si>
  <si>
    <t>104 Camden St #</t>
  </si>
  <si>
    <t>102 Moreland St</t>
  </si>
  <si>
    <t>1004 Tremont St</t>
  </si>
  <si>
    <t>100 Winthrop St</t>
  </si>
  <si>
    <t>100 Shawmut Ave Unit</t>
  </si>
  <si>
    <t>100 Riverway</t>
  </si>
  <si>
    <t>100  Mount  Pleasant Ave</t>
  </si>
  <si>
    <t>100 Exchange St</t>
  </si>
  <si>
    <t>10 Woodside Ave</t>
  </si>
  <si>
    <t>100 Academy Hill Rd Brighton</t>
  </si>
  <si>
    <t>10 Walden St</t>
  </si>
  <si>
    <t>10 Trotter Ct</t>
  </si>
  <si>
    <t>10 S Huntington Ave</t>
  </si>
  <si>
    <t>10 Perkins Sq</t>
  </si>
  <si>
    <t>10 Oakland St</t>
  </si>
  <si>
    <t>10 Museum Way</t>
  </si>
  <si>
    <t>10  Mount  Pleasant Ave</t>
  </si>
  <si>
    <t>10 Mcgreevey Way</t>
  </si>
  <si>
    <t>10 Lothian</t>
  </si>
  <si>
    <t>10 Jamaicaway</t>
  </si>
  <si>
    <t>10 Helen St Apt</t>
  </si>
  <si>
    <t>10 Harbour Point Blvd</t>
  </si>
  <si>
    <t>10 Hammond St</t>
  </si>
  <si>
    <t>10 Dighton St</t>
  </si>
  <si>
    <t>10 Charlesgate</t>
  </si>
  <si>
    <t>10 Castle Ct</t>
  </si>
  <si>
    <t>1 Winter St</t>
  </si>
  <si>
    <t>1 Widget St</t>
  </si>
  <si>
    <t>1 Washington Mall</t>
  </si>
  <si>
    <t>1 Sussex St</t>
  </si>
  <si>
    <t>1 Smith St</t>
  </si>
  <si>
    <t>1 Sachem St</t>
  </si>
  <si>
    <t>1 Portina Rd</t>
  </si>
  <si>
    <t>1 Nassau St Unit</t>
  </si>
  <si>
    <t>1 Joyce Hayes Way</t>
  </si>
  <si>
    <t>1 Gould St</t>
  </si>
  <si>
    <t>1 East Boston</t>
  </si>
  <si>
    <t>291 East Eagle St</t>
  </si>
  <si>
    <t>Alternative Formatting</t>
  </si>
  <si>
    <t>297 East Eagle St</t>
  </si>
  <si>
    <t>311 East Eagle St</t>
  </si>
  <si>
    <t>313 East Eagle St</t>
  </si>
  <si>
    <t>325 East Eagle St</t>
  </si>
  <si>
    <t>327 East Eagle St</t>
  </si>
  <si>
    <t>329 East Eagle St</t>
  </si>
  <si>
    <t>331 East Eagle St</t>
  </si>
  <si>
    <t>333 East Eagle St</t>
  </si>
  <si>
    <t>335 East Eagle St</t>
  </si>
  <si>
    <t>337 East Eagle St</t>
  </si>
  <si>
    <t>205 East Eagle St</t>
  </si>
  <si>
    <t>207 East Eagle St</t>
  </si>
  <si>
    <t>211 East Eagle St</t>
  </si>
  <si>
    <t>213 East Eagle St</t>
  </si>
  <si>
    <t>217 East Eagle St</t>
  </si>
  <si>
    <t>223 East Eagle St</t>
  </si>
  <si>
    <t>225 East Eagle St</t>
  </si>
  <si>
    <t>229 East Eagle St</t>
  </si>
  <si>
    <t>235 East Eagle St</t>
  </si>
  <si>
    <t>280 East Eagle St</t>
  </si>
  <si>
    <t>278 East Eagle St</t>
  </si>
  <si>
    <t>274 East Eagle St</t>
  </si>
  <si>
    <t>272 East Eagle St</t>
  </si>
  <si>
    <t>262 East Eagle St</t>
  </si>
  <si>
    <t>258 East Eagle St</t>
  </si>
  <si>
    <t>254 East Eagle St</t>
  </si>
  <si>
    <t>252 East Eagle St</t>
  </si>
  <si>
    <t>250 East Eagle St</t>
  </si>
  <si>
    <t>242 East Eagle St</t>
  </si>
  <si>
    <t>230 East Eagle St</t>
  </si>
  <si>
    <t>224 East Eagle St</t>
  </si>
  <si>
    <t>222 East Eagle St</t>
  </si>
  <si>
    <t>220 East Eagle St</t>
  </si>
  <si>
    <t>218 East Eagle St</t>
  </si>
  <si>
    <t>214 East Eagle St</t>
  </si>
  <si>
    <t>210 East Eagle St</t>
  </si>
  <si>
    <t>208 East Eagle St</t>
  </si>
  <si>
    <t>206 East Eagle St</t>
  </si>
  <si>
    <t>204 East Eagle St</t>
  </si>
  <si>
    <t>202 East Eagle St</t>
  </si>
  <si>
    <t>23 West Eagle St</t>
  </si>
  <si>
    <t>27 West Eagle St</t>
  </si>
  <si>
    <t>31 West Eagle St</t>
  </si>
  <si>
    <t>33 West Eagle St</t>
  </si>
  <si>
    <t>35 West Eagle St</t>
  </si>
  <si>
    <t>37 West Eagle St</t>
  </si>
  <si>
    <t>39 West Eagle St</t>
  </si>
  <si>
    <t>41 West Eagle St</t>
  </si>
  <si>
    <t>43 West Eagle St</t>
  </si>
  <si>
    <t>45 West Eagle St</t>
  </si>
  <si>
    <t>49 West Eagle St</t>
  </si>
  <si>
    <t>51 West Eagle St</t>
  </si>
  <si>
    <t>53 West Eagle St</t>
  </si>
  <si>
    <t>55 West Eagle St</t>
  </si>
  <si>
    <t>57 West Eagle St</t>
  </si>
  <si>
    <t>59 West Eagle St</t>
  </si>
  <si>
    <t>61 West Eagle St</t>
  </si>
  <si>
    <t>63 West Eagle St</t>
  </si>
  <si>
    <t>65 West Eagle St</t>
  </si>
  <si>
    <t>67 West Eagle St</t>
  </si>
  <si>
    <t>69 West Eagle St</t>
  </si>
  <si>
    <t>71 West Eagle St</t>
  </si>
  <si>
    <t>77 West Eagle St</t>
  </si>
  <si>
    <t>81 West Eagle St</t>
  </si>
  <si>
    <t>86 West Eagle St</t>
  </si>
  <si>
    <t>82 West Eagle St</t>
  </si>
  <si>
    <t>76 West Eagle St</t>
  </si>
  <si>
    <t>72 West Eagle St</t>
  </si>
  <si>
    <t>70 West Eagle St</t>
  </si>
  <si>
    <t>66 West Eagle St</t>
  </si>
  <si>
    <t>64 West Eagle St</t>
  </si>
  <si>
    <t>58 West Eagle St</t>
  </si>
  <si>
    <t>56 West Eagle St</t>
  </si>
  <si>
    <t>54 West Eagle St</t>
  </si>
  <si>
    <t>52 West Eagle St</t>
  </si>
  <si>
    <t>46 West Eagle St</t>
  </si>
  <si>
    <t>44 West Eagle St</t>
  </si>
  <si>
    <t>42 West Eagle St</t>
  </si>
  <si>
    <t>40 West Eagle St</t>
  </si>
  <si>
    <t>36 West Eagle St</t>
  </si>
  <si>
    <t>34 West Eagle St</t>
  </si>
  <si>
    <t>32 West Eagle St</t>
  </si>
  <si>
    <t>30 West Eagle St</t>
  </si>
  <si>
    <t>28 West Eagle St</t>
  </si>
  <si>
    <t>8 West Eagle St</t>
  </si>
  <si>
    <t>6 West Eagle St</t>
  </si>
  <si>
    <t>4 West Eagle St</t>
  </si>
  <si>
    <t>2 West Eagle St</t>
  </si>
  <si>
    <t>8 North Mead St</t>
  </si>
  <si>
    <t>6 North Mead St</t>
  </si>
  <si>
    <t>53 North Mead St</t>
  </si>
  <si>
    <t>25 North Mead St</t>
  </si>
  <si>
    <t>27 North Mead St</t>
  </si>
  <si>
    <t>29 North Mead St</t>
  </si>
  <si>
    <t>31 North Mead St</t>
  </si>
  <si>
    <t>33 North Mead St</t>
  </si>
  <si>
    <t>35 North Mead St</t>
  </si>
  <si>
    <t>37 North Mead St</t>
  </si>
  <si>
    <t>39 North Mead St</t>
  </si>
  <si>
    <t>41 North Mead St</t>
  </si>
  <si>
    <t>43 North Mead St</t>
  </si>
  <si>
    <t>45 North Mead St</t>
  </si>
  <si>
    <t>47 North Mead St</t>
  </si>
  <si>
    <t>49 North Mead St</t>
  </si>
  <si>
    <t>51 North Mead St</t>
  </si>
  <si>
    <t>9 West School St</t>
  </si>
  <si>
    <t>75 West School St</t>
  </si>
  <si>
    <t>41 Mount Vernon St</t>
  </si>
  <si>
    <t>39 Mount Vernon St</t>
  </si>
  <si>
    <t>37 Mount Vernon St</t>
  </si>
  <si>
    <t>35 Mount Vernon St</t>
  </si>
  <si>
    <t>31 Mount Vernon St</t>
  </si>
  <si>
    <t>27 Mount Vernon St</t>
  </si>
  <si>
    <t>23 Mount Vernon St</t>
  </si>
  <si>
    <t>21 Mount Vernon St</t>
  </si>
  <si>
    <t>17 Mount Vernon St</t>
  </si>
  <si>
    <t>15 Mount Vernon St</t>
  </si>
  <si>
    <t>13 Mount Vernon St</t>
  </si>
  <si>
    <t>11 Mount Vernon St</t>
  </si>
  <si>
    <t>7 Mount Vernon St</t>
  </si>
  <si>
    <t>3 Mount Vernon St</t>
  </si>
  <si>
    <t>2 Mount Vernon St</t>
  </si>
  <si>
    <t>4 Mount Vernon St</t>
  </si>
  <si>
    <t>4 Mount Vernon Ave</t>
  </si>
  <si>
    <t>12 Mount Vernon St</t>
  </si>
  <si>
    <t>14 Mount Vernon St</t>
  </si>
  <si>
    <t>16 Mount Vernon St</t>
  </si>
  <si>
    <t>20 Mount Vernon St</t>
  </si>
  <si>
    <t>22 Mount Vernon St</t>
  </si>
  <si>
    <t>26 Mount Vernon St</t>
  </si>
  <si>
    <t>28 Mount Vernon St</t>
  </si>
  <si>
    <t>30 Mount Vernon St</t>
  </si>
  <si>
    <t>36 Mount Vernon St</t>
  </si>
  <si>
    <t>38 Mount Vernon St</t>
  </si>
  <si>
    <t>40 Mount Vernon St</t>
  </si>
  <si>
    <t>42 Mount Vernon St</t>
  </si>
  <si>
    <t>44 Mount Vernon St</t>
  </si>
  <si>
    <t>46 Mount Vernon St</t>
  </si>
  <si>
    <t>48 Mount Vernon St</t>
  </si>
  <si>
    <t>50 Mount Vernon St</t>
  </si>
  <si>
    <t>197 8th St</t>
  </si>
  <si>
    <t>42 8th St</t>
  </si>
  <si>
    <t>97 5th St</t>
  </si>
  <si>
    <t>106 13th St</t>
  </si>
  <si>
    <t>39 1st Ave</t>
  </si>
  <si>
    <t>150 3rd Ave</t>
  </si>
  <si>
    <t>45 1st Ave</t>
  </si>
  <si>
    <t>33 3rd Ave</t>
  </si>
  <si>
    <t>103 9th St</t>
  </si>
  <si>
    <t>104 1st Ave</t>
  </si>
  <si>
    <t>3 9th St</t>
  </si>
  <si>
    <t>4 9th St</t>
  </si>
  <si>
    <t>5 9th St</t>
  </si>
  <si>
    <t>6 9th St</t>
  </si>
  <si>
    <t>7 9th St</t>
  </si>
  <si>
    <t>8 9th St</t>
  </si>
  <si>
    <t>9 9th St</t>
  </si>
  <si>
    <t>10 9th St</t>
  </si>
  <si>
    <t>11 9th St</t>
  </si>
  <si>
    <t>12 9th St</t>
  </si>
  <si>
    <t>13 9th St</t>
  </si>
  <si>
    <t>14 9th St</t>
  </si>
  <si>
    <t>15 9th St</t>
  </si>
  <si>
    <t>16 9th St</t>
  </si>
  <si>
    <t>17 9th St</t>
  </si>
  <si>
    <t>18 9th St</t>
  </si>
  <si>
    <t>19 9th St</t>
  </si>
  <si>
    <t>20 9th St</t>
  </si>
  <si>
    <t>21 9th St</t>
  </si>
  <si>
    <t>22 9th St</t>
  </si>
  <si>
    <t>23 9th St</t>
  </si>
  <si>
    <t>24 9th St</t>
  </si>
  <si>
    <t>25 9th St</t>
  </si>
  <si>
    <t>26 9th St</t>
  </si>
  <si>
    <t>27 9th St</t>
  </si>
  <si>
    <t>28 9th St</t>
  </si>
  <si>
    <t>29 9th St</t>
  </si>
  <si>
    <t>30 9th St</t>
  </si>
  <si>
    <t>31 9th St</t>
  </si>
  <si>
    <t>32 9th St</t>
  </si>
  <si>
    <t>33 9th St</t>
  </si>
  <si>
    <t>34 9th St</t>
  </si>
  <si>
    <t>35 9th St</t>
  </si>
  <si>
    <t>36 9th St</t>
  </si>
  <si>
    <t>37 9th St</t>
  </si>
  <si>
    <t>38 9th St</t>
  </si>
  <si>
    <t>39 9th St</t>
  </si>
  <si>
    <t>40 9th St</t>
  </si>
  <si>
    <t>41 9th St</t>
  </si>
  <si>
    <t>42 9th St</t>
  </si>
  <si>
    <t>43 9th St</t>
  </si>
  <si>
    <t>44 9th St</t>
  </si>
  <si>
    <t>45 9th St</t>
  </si>
  <si>
    <t>46 9th St</t>
  </si>
  <si>
    <t>47 9th St</t>
  </si>
  <si>
    <t>48 9th St</t>
  </si>
  <si>
    <t>49 9th St</t>
  </si>
  <si>
    <t>51 9th St</t>
  </si>
  <si>
    <t>52 9th St</t>
  </si>
  <si>
    <t>53 9th St</t>
  </si>
  <si>
    <t>54 9th St</t>
  </si>
  <si>
    <t>55 9th St</t>
  </si>
  <si>
    <t>56 9th St</t>
  </si>
  <si>
    <t>57 9th St</t>
  </si>
  <si>
    <t>58 9th St</t>
  </si>
  <si>
    <t>59 9th St</t>
  </si>
  <si>
    <t>60 9th St</t>
  </si>
  <si>
    <t>61 9th St</t>
  </si>
  <si>
    <t>62 9th St</t>
  </si>
  <si>
    <t>63 9th St</t>
  </si>
  <si>
    <t>64 9th St</t>
  </si>
  <si>
    <t>65 9th St</t>
  </si>
  <si>
    <t>66 9th St</t>
  </si>
  <si>
    <t>110 1st Ave</t>
  </si>
  <si>
    <t>77 13th St</t>
  </si>
  <si>
    <t>79 13th St</t>
  </si>
  <si>
    <t>81 13th St</t>
  </si>
  <si>
    <t>83 13th St</t>
  </si>
  <si>
    <t>85 13th St</t>
  </si>
  <si>
    <t>87 13th St</t>
  </si>
  <si>
    <t>89 13th St</t>
  </si>
  <si>
    <t>91 13th St</t>
  </si>
  <si>
    <t>93 13th St</t>
  </si>
  <si>
    <t>95 13th St</t>
  </si>
  <si>
    <t>97 13th St</t>
  </si>
  <si>
    <t>99 13th St</t>
  </si>
  <si>
    <t>101 13th St</t>
  </si>
  <si>
    <t>103 13th St</t>
  </si>
  <si>
    <t>220 1st Ave</t>
  </si>
  <si>
    <t>30 South Russell St</t>
  </si>
  <si>
    <t>58 South Russell St</t>
  </si>
  <si>
    <t>56 South Russell St</t>
  </si>
  <si>
    <t>54 South Russell St</t>
  </si>
  <si>
    <t>52 South Russell St</t>
  </si>
  <si>
    <t>50 South Russell St</t>
  </si>
  <si>
    <t>42 South Russell St</t>
  </si>
  <si>
    <t>40 South Russell St</t>
  </si>
  <si>
    <t>38 South Russell St</t>
  </si>
  <si>
    <t>36 South Russell St</t>
  </si>
  <si>
    <t>18 South Russell St</t>
  </si>
  <si>
    <t>16 South Russell St</t>
  </si>
  <si>
    <t>14 South Russell St</t>
  </si>
  <si>
    <t>12 South Russell St</t>
  </si>
  <si>
    <t>8 South Russell St</t>
  </si>
  <si>
    <t>9 South Russell St</t>
  </si>
  <si>
    <t>11 South Russell St</t>
  </si>
  <si>
    <t>13 South Russell St</t>
  </si>
  <si>
    <t>17 South Russell St</t>
  </si>
  <si>
    <t>19 South Russell St</t>
  </si>
  <si>
    <t>25 South Russell St</t>
  </si>
  <si>
    <t>27 South Russell St</t>
  </si>
  <si>
    <t>33 South Russell St</t>
  </si>
  <si>
    <t>37 South Russell St</t>
  </si>
  <si>
    <t>41 South Russell St</t>
  </si>
  <si>
    <t>47 South Russell St</t>
  </si>
  <si>
    <t>49 South Russell St</t>
  </si>
  <si>
    <t>33 North Margin St</t>
  </si>
  <si>
    <t>35 North Margin St</t>
  </si>
  <si>
    <t>37 North Margin St</t>
  </si>
  <si>
    <t>41 North Margin St</t>
  </si>
  <si>
    <t>47 North Margin St</t>
  </si>
  <si>
    <t>49 North Margin St</t>
  </si>
  <si>
    <t>74 North Margin St</t>
  </si>
  <si>
    <t>72 North Margin St</t>
  </si>
  <si>
    <t>70 North Margin St</t>
  </si>
  <si>
    <t>68 North Margin St</t>
  </si>
  <si>
    <t>64 North Margin St</t>
  </si>
  <si>
    <t>62 North Margin St</t>
  </si>
  <si>
    <t>60 North Margin St</t>
  </si>
  <si>
    <t>58 North Margin St</t>
  </si>
  <si>
    <t>56 North Margin St</t>
  </si>
  <si>
    <t>50 North Margin St</t>
  </si>
  <si>
    <t>84 North Margin St</t>
  </si>
  <si>
    <t>76 North Margin St</t>
  </si>
  <si>
    <t>65 North Margin St</t>
  </si>
  <si>
    <t>69 North Margin St</t>
  </si>
  <si>
    <t>71 North Margin St</t>
  </si>
  <si>
    <t>75 North Margin St</t>
  </si>
  <si>
    <t>79 North Margin St</t>
  </si>
  <si>
    <t>81 North Margin St</t>
  </si>
  <si>
    <t>85 North Margin St</t>
  </si>
  <si>
    <t>87 North Margin St</t>
  </si>
  <si>
    <t>95 North Margin St</t>
  </si>
  <si>
    <t>105 North Washington St</t>
  </si>
  <si>
    <t>111 North Washington St</t>
  </si>
  <si>
    <t>113 North Washington St</t>
  </si>
  <si>
    <t>129 North Washington St</t>
  </si>
  <si>
    <t>45 North Washington St</t>
  </si>
  <si>
    <t>51 North Washington St</t>
  </si>
  <si>
    <t>55 North Washington St</t>
  </si>
  <si>
    <t>59 North Washington St</t>
  </si>
  <si>
    <t>65 North Washington St</t>
  </si>
  <si>
    <t>126 North Washington St</t>
  </si>
  <si>
    <t>90 North Washington St</t>
  </si>
  <si>
    <t>6 North Hudson St</t>
  </si>
  <si>
    <t>5 North Hudson St</t>
  </si>
  <si>
    <t>4 North Hudson St</t>
  </si>
  <si>
    <t>29 North Bennet St</t>
  </si>
  <si>
    <t>33 North Bennet St</t>
  </si>
  <si>
    <t>35 North Bennet St</t>
  </si>
  <si>
    <t>21 North Bennet St</t>
  </si>
  <si>
    <t>14 North Bennet St</t>
  </si>
  <si>
    <t>10 North Bennet St</t>
  </si>
  <si>
    <t>46 North Bennet St</t>
  </si>
  <si>
    <t>44 North Bennet St</t>
  </si>
  <si>
    <t>42 North Bennet St</t>
  </si>
  <si>
    <t>38 North Bennet St</t>
  </si>
  <si>
    <t>36 North Bennet St</t>
  </si>
  <si>
    <t>34 North Bennet St</t>
  </si>
  <si>
    <t>4 North Bennet Ct</t>
  </si>
  <si>
    <t>3 North Bennet Ct</t>
  </si>
  <si>
    <t>2 North Bennet Ct</t>
  </si>
  <si>
    <t>1 North Bennet Ct</t>
  </si>
  <si>
    <t>7 North Hanover Ct</t>
  </si>
  <si>
    <t>9 North Margin St</t>
  </si>
  <si>
    <t>65 East India Row</t>
  </si>
  <si>
    <t>85 East India Row</t>
  </si>
  <si>
    <t>69 East Berkeley St</t>
  </si>
  <si>
    <t>73 East Berkeley St</t>
  </si>
  <si>
    <t>77 East Berkeley St</t>
  </si>
  <si>
    <t>160 East Berkeley St</t>
  </si>
  <si>
    <t>139 East Berkeley St</t>
  </si>
  <si>
    <t>145 East Berkeley St</t>
  </si>
  <si>
    <t>147 East Berkeley St</t>
  </si>
  <si>
    <t>209 East Berkeley St</t>
  </si>
  <si>
    <t>213 East Berkeley St</t>
  </si>
  <si>
    <t>217 East Berkeley St</t>
  </si>
  <si>
    <t>221 East Berkeley St</t>
  </si>
  <si>
    <t>225 East Berkeley St</t>
  </si>
  <si>
    <t>137 West Canton St</t>
  </si>
  <si>
    <t>143 West Canton St</t>
  </si>
  <si>
    <t>159 West Canton St</t>
  </si>
  <si>
    <t>163 West Canton St</t>
  </si>
  <si>
    <t>183 West Canton St</t>
  </si>
  <si>
    <t>185 West Canton St</t>
  </si>
  <si>
    <t>187 West Canton St</t>
  </si>
  <si>
    <t>189 West Canton St</t>
  </si>
  <si>
    <t>191 West Canton St</t>
  </si>
  <si>
    <t>193 West Canton St</t>
  </si>
  <si>
    <t>195 West Canton St</t>
  </si>
  <si>
    <t>197 West Canton St</t>
  </si>
  <si>
    <t>196 West Canton St</t>
  </si>
  <si>
    <t>192 West Canton St</t>
  </si>
  <si>
    <t>190 West Canton St</t>
  </si>
  <si>
    <t>188 West Canton St</t>
  </si>
  <si>
    <t>184 West Canton St</t>
  </si>
  <si>
    <t>153 West Brookline St</t>
  </si>
  <si>
    <t>157 West Brookline St</t>
  </si>
  <si>
    <t>159 West Brookline St</t>
  </si>
  <si>
    <t>163 West Brookline St</t>
  </si>
  <si>
    <t>177 West Brookline St</t>
  </si>
  <si>
    <t>179 West Brookline St</t>
  </si>
  <si>
    <t>187 West Brookline St</t>
  </si>
  <si>
    <t>189 West Brookline St</t>
  </si>
  <si>
    <t>195 West Brookline St</t>
  </si>
  <si>
    <t>201 West Brookline St</t>
  </si>
  <si>
    <t>172 West Canton St</t>
  </si>
  <si>
    <t>170 West Canton St</t>
  </si>
  <si>
    <t>152 West Canton St</t>
  </si>
  <si>
    <t>144 West Canton St</t>
  </si>
  <si>
    <t>138 West Canton St</t>
  </si>
  <si>
    <t>136 West Canton St</t>
  </si>
  <si>
    <t>134 West Canton St</t>
  </si>
  <si>
    <t>206 West Brookline St</t>
  </si>
  <si>
    <t>204 West Brookline St</t>
  </si>
  <si>
    <t>202 West Brookline St</t>
  </si>
  <si>
    <t>200 West Brookline St</t>
  </si>
  <si>
    <t>196 West Brookline St</t>
  </si>
  <si>
    <t>194 West Brookline St</t>
  </si>
  <si>
    <t>192 West Brookline St</t>
  </si>
  <si>
    <t>186 West Brookline St</t>
  </si>
  <si>
    <t>182 West Brookline St</t>
  </si>
  <si>
    <t>180 West Brookline St</t>
  </si>
  <si>
    <t>178 West Brookline St</t>
  </si>
  <si>
    <t>174 West Brookline St</t>
  </si>
  <si>
    <t>172 West Brookline St</t>
  </si>
  <si>
    <t>168 West Brookline St</t>
  </si>
  <si>
    <t>166 West Brookline St</t>
  </si>
  <si>
    <t>164 West Brookline St</t>
  </si>
  <si>
    <t>162 West Brookline St</t>
  </si>
  <si>
    <t>158 West Brookline St</t>
  </si>
  <si>
    <t>207 West Canton St</t>
  </si>
  <si>
    <t>209 West Canton St</t>
  </si>
  <si>
    <t>211 West Canton St</t>
  </si>
  <si>
    <t>213 West Canton St</t>
  </si>
  <si>
    <t>215 West Canton St</t>
  </si>
  <si>
    <t>217 West Canton St</t>
  </si>
  <si>
    <t>219 West Canton St</t>
  </si>
  <si>
    <t>221 West Canton St</t>
  </si>
  <si>
    <t>223 West Canton St</t>
  </si>
  <si>
    <t>225 West Canton St</t>
  </si>
  <si>
    <t>231 West Canton St</t>
  </si>
  <si>
    <t>233 West Canton St</t>
  </si>
  <si>
    <t>229 West Canton St</t>
  </si>
  <si>
    <t>227 West Canton St</t>
  </si>
  <si>
    <t>235 West Canton St</t>
  </si>
  <si>
    <t>239 West Canton St</t>
  </si>
  <si>
    <t>241 West Canton St</t>
  </si>
  <si>
    <t>243 West Canton St</t>
  </si>
  <si>
    <t>245 West Canton St</t>
  </si>
  <si>
    <t>238 West Canton St</t>
  </si>
  <si>
    <t>236 West Canton St</t>
  </si>
  <si>
    <t>234 West Canton St</t>
  </si>
  <si>
    <t>232 West Canton St</t>
  </si>
  <si>
    <t>228 West Canton St</t>
  </si>
  <si>
    <t>226 West Canton St</t>
  </si>
  <si>
    <t>224 West Canton St</t>
  </si>
  <si>
    <t>222 West Canton St</t>
  </si>
  <si>
    <t>220 West Canton St</t>
  </si>
  <si>
    <t>218 West Canton St</t>
  </si>
  <si>
    <t>216 West Canton St</t>
  </si>
  <si>
    <t>214 West Canton St</t>
  </si>
  <si>
    <t>212 West Canton St</t>
  </si>
  <si>
    <t>210 West Canton St</t>
  </si>
  <si>
    <t>208 West Canton St</t>
  </si>
  <si>
    <t>195 West Newton St</t>
  </si>
  <si>
    <t>197 West Newton St</t>
  </si>
  <si>
    <t>199 West Newton St</t>
  </si>
  <si>
    <t>201 West Newton St</t>
  </si>
  <si>
    <t>203 West Newton St</t>
  </si>
  <si>
    <t>205 West Newton St</t>
  </si>
  <si>
    <t>207 West Newton St</t>
  </si>
  <si>
    <t>209 West Newton St</t>
  </si>
  <si>
    <t>211 West Newton St</t>
  </si>
  <si>
    <t>213 West Newton St</t>
  </si>
  <si>
    <t>215 West Newton St</t>
  </si>
  <si>
    <t>217 West Newton St</t>
  </si>
  <si>
    <t>219 West Newton St</t>
  </si>
  <si>
    <t>221 West Newton St</t>
  </si>
  <si>
    <t>223 West Newton St</t>
  </si>
  <si>
    <t>230 West Newton St</t>
  </si>
  <si>
    <t>234 West Newton St</t>
  </si>
  <si>
    <t>236 West Newton St</t>
  </si>
  <si>
    <t>238 West Newton St</t>
  </si>
  <si>
    <t>240 West Newton St</t>
  </si>
  <si>
    <t>242 West Newton St</t>
  </si>
  <si>
    <t>244 West Newton St</t>
  </si>
  <si>
    <t>246 West Newton St</t>
  </si>
  <si>
    <t>248 West Newton St</t>
  </si>
  <si>
    <t>258 West Newton St</t>
  </si>
  <si>
    <t>256 West Newton St</t>
  </si>
  <si>
    <t>252 West Newton St</t>
  </si>
  <si>
    <t>259 West Newton St</t>
  </si>
  <si>
    <t>261 West Newton St</t>
  </si>
  <si>
    <t>251 West Newton St</t>
  </si>
  <si>
    <t>245 West Newton St</t>
  </si>
  <si>
    <t>247 West Newton St</t>
  </si>
  <si>
    <t>249 West Newton St</t>
  </si>
  <si>
    <t>243 West Newton St</t>
  </si>
  <si>
    <t>241 West Newton St</t>
  </si>
  <si>
    <t>239 West Newton St</t>
  </si>
  <si>
    <t>237 West Newton St</t>
  </si>
  <si>
    <t>235 West Newton St</t>
  </si>
  <si>
    <t>233 West Newton St</t>
  </si>
  <si>
    <t>231 West Newton St</t>
  </si>
  <si>
    <t>76 West Rutland Sq</t>
  </si>
  <si>
    <t>74 West Rutland Sq</t>
  </si>
  <si>
    <t>72 West Rutland Sq</t>
  </si>
  <si>
    <t>70 West Rutland Sq</t>
  </si>
  <si>
    <t>66 West Rutland Sq</t>
  </si>
  <si>
    <t>64 West Rutland Sq</t>
  </si>
  <si>
    <t>62 West Rutland Sq</t>
  </si>
  <si>
    <t>60 West Rutland Sq</t>
  </si>
  <si>
    <t>58 West Rutland Sq</t>
  </si>
  <si>
    <t>189 West Springfield St</t>
  </si>
  <si>
    <t>201 West Springfield St</t>
  </si>
  <si>
    <t>203 West Springfield St</t>
  </si>
  <si>
    <t>205 West Springfield St</t>
  </si>
  <si>
    <t>207 West Springfield St</t>
  </si>
  <si>
    <t>209 West Springfield St</t>
  </si>
  <si>
    <t>211 West Springfield St</t>
  </si>
  <si>
    <t>213 West Springfield St</t>
  </si>
  <si>
    <t>215 West Springfield St</t>
  </si>
  <si>
    <t>217 West Springfield St</t>
  </si>
  <si>
    <t>219 West Springfield St</t>
  </si>
  <si>
    <t>221 West Springfield St</t>
  </si>
  <si>
    <t>172 West Newton St</t>
  </si>
  <si>
    <t>170 West Newton St</t>
  </si>
  <si>
    <t>164 West Newton St</t>
  </si>
  <si>
    <t>158 West Newton St</t>
  </si>
  <si>
    <t>154 West Newton St</t>
  </si>
  <si>
    <t>148 West Newton St</t>
  </si>
  <si>
    <t>144 West Newton St</t>
  </si>
  <si>
    <t>140 West Newton St</t>
  </si>
  <si>
    <t>134 West Newton St</t>
  </si>
  <si>
    <t>130 West Newton St</t>
  </si>
  <si>
    <t>128 West Newton St</t>
  </si>
  <si>
    <t>126 West Newton St</t>
  </si>
  <si>
    <t>124 West Newton St</t>
  </si>
  <si>
    <t>122 West Newton St</t>
  </si>
  <si>
    <t>115 West Newton St</t>
  </si>
  <si>
    <t>121 West Newton St</t>
  </si>
  <si>
    <t>123 West Newton St</t>
  </si>
  <si>
    <t>125 West Newton St</t>
  </si>
  <si>
    <t>127 West Newton St</t>
  </si>
  <si>
    <t>133 West Newton St</t>
  </si>
  <si>
    <t>135 West Newton St</t>
  </si>
  <si>
    <t>139 West Newton St</t>
  </si>
  <si>
    <t>145 West Newton St</t>
  </si>
  <si>
    <t>155 West Newton St</t>
  </si>
  <si>
    <t>157 West Newton St</t>
  </si>
  <si>
    <t>159 West Newton St</t>
  </si>
  <si>
    <t>163 West Newton St</t>
  </si>
  <si>
    <t>171 West Newton St</t>
  </si>
  <si>
    <t>2 South Cedar Pl</t>
  </si>
  <si>
    <t>116 Mount Vernon St</t>
  </si>
  <si>
    <t>108 Mount Vernon St</t>
  </si>
  <si>
    <t>102 Mount Vernon St</t>
  </si>
  <si>
    <t>96 Mount Vernon St</t>
  </si>
  <si>
    <t>94 Mount Vernon St</t>
  </si>
  <si>
    <t>92 Mount Vernon St</t>
  </si>
  <si>
    <t>88 Mount Vernon St</t>
  </si>
  <si>
    <t>86 Mount Vernon St</t>
  </si>
  <si>
    <t>84 Mount Vernon St</t>
  </si>
  <si>
    <t>82 Mount Vernon St</t>
  </si>
  <si>
    <t>80 Mount Vernon St</t>
  </si>
  <si>
    <t>76 Mount Vernon St</t>
  </si>
  <si>
    <t>74 Mount Vernon St</t>
  </si>
  <si>
    <t>70 Mount Vernon St</t>
  </si>
  <si>
    <t>68 Mount Vernon St</t>
  </si>
  <si>
    <t>66 Mount Vernon St</t>
  </si>
  <si>
    <t>34 Mount Vernon St</t>
  </si>
  <si>
    <t>24 Mount Vernon St</t>
  </si>
  <si>
    <t>7 Mount Vernon Pl</t>
  </si>
  <si>
    <t>6 Mount Vernon Pl</t>
  </si>
  <si>
    <t>33 Mount Vernon St</t>
  </si>
  <si>
    <t>43 Mount Vernon St</t>
  </si>
  <si>
    <t>45 Mount Vernon St</t>
  </si>
  <si>
    <t>47 Mount Vernon St</t>
  </si>
  <si>
    <t>49 Mount Vernon St</t>
  </si>
  <si>
    <t>51 Mount Vernon St</t>
  </si>
  <si>
    <t>53 Mount Vernon St</t>
  </si>
  <si>
    <t>57 Mount Vernon St</t>
  </si>
  <si>
    <t>61 Mount Vernon St</t>
  </si>
  <si>
    <t>63 Mount Vernon St</t>
  </si>
  <si>
    <t>65 Mount Vernon St</t>
  </si>
  <si>
    <t>67 Mount Vernon St</t>
  </si>
  <si>
    <t>69 Mount Vernon St</t>
  </si>
  <si>
    <t>71 Mount Vernon St</t>
  </si>
  <si>
    <t>73 Mount Vernon St</t>
  </si>
  <si>
    <t>75 Mount Vernon St</t>
  </si>
  <si>
    <t>77 Mount Vernon St</t>
  </si>
  <si>
    <t>79 Mount Vernon St</t>
  </si>
  <si>
    <t>81 Mount Vernon St</t>
  </si>
  <si>
    <t>83 Mount Vernon St</t>
  </si>
  <si>
    <t>85 Mount Vernon St</t>
  </si>
  <si>
    <t>87 Mount Vernon St</t>
  </si>
  <si>
    <t>89 Mount Vernon St</t>
  </si>
  <si>
    <t>93 Mount Vernon St</t>
  </si>
  <si>
    <t>95 Mount Vernon St</t>
  </si>
  <si>
    <t>19 West Cedar St</t>
  </si>
  <si>
    <t>21 West Cedar St</t>
  </si>
  <si>
    <t>97 Mount Vernon St</t>
  </si>
  <si>
    <t>101 Mount Vernon St</t>
  </si>
  <si>
    <t>38 West Cedar St</t>
  </si>
  <si>
    <t>28 West Cedar St</t>
  </si>
  <si>
    <t>109 Mount Vernon St</t>
  </si>
  <si>
    <t>107 Mount Vernon St</t>
  </si>
  <si>
    <t>58 West Cedar St</t>
  </si>
  <si>
    <t>56 West Cedar St</t>
  </si>
  <si>
    <t>50 West Cedar St</t>
  </si>
  <si>
    <t>44 West Cedar St</t>
  </si>
  <si>
    <t>47 West Cedar St</t>
  </si>
  <si>
    <t>43 West Cedar St</t>
  </si>
  <si>
    <t>100 West Cedar St</t>
  </si>
  <si>
    <t>98 West Cedar St</t>
  </si>
  <si>
    <t>96 West Cedar St</t>
  </si>
  <si>
    <t>94 West Cedar St</t>
  </si>
  <si>
    <t>92 West Cedar St</t>
  </si>
  <si>
    <t>88 West Cedar St</t>
  </si>
  <si>
    <t>84 West Cedar St</t>
  </si>
  <si>
    <t>82 West Cedar St</t>
  </si>
  <si>
    <t>80 West Cedar St</t>
  </si>
  <si>
    <t>74 West Cedar St</t>
  </si>
  <si>
    <t>72 West Cedar St</t>
  </si>
  <si>
    <t>70 West Cedar St</t>
  </si>
  <si>
    <t>68 West Cedar St</t>
  </si>
  <si>
    <t>66 West Cedar St</t>
  </si>
  <si>
    <t>64 West Cedar St</t>
  </si>
  <si>
    <t>62 West Cedar St</t>
  </si>
  <si>
    <t>60 West Cedar St</t>
  </si>
  <si>
    <t>55 West Cedar St</t>
  </si>
  <si>
    <t>57 West Cedar St</t>
  </si>
  <si>
    <t>59 West Cedar St</t>
  </si>
  <si>
    <t>61 West Cedar St</t>
  </si>
  <si>
    <t>63 West Cedar St</t>
  </si>
  <si>
    <t>67 West Cedar St</t>
  </si>
  <si>
    <t>87 West Cedar St</t>
  </si>
  <si>
    <t>89 West Cedar St</t>
  </si>
  <si>
    <t>91 West Cedar St</t>
  </si>
  <si>
    <t>93 West Cedar St</t>
  </si>
  <si>
    <t>95 West Cedar St</t>
  </si>
  <si>
    <t>97 West Cedar St</t>
  </si>
  <si>
    <t>152 Mount Vernon St</t>
  </si>
  <si>
    <t>140 Mount Vernon St</t>
  </si>
  <si>
    <t>125 Mount Vernon St</t>
  </si>
  <si>
    <t>3 Mount Vernon Sq</t>
  </si>
  <si>
    <t>129 Mount Vernon St</t>
  </si>
  <si>
    <t>131 Mount Vernon St</t>
  </si>
  <si>
    <t>8 West Hill Pl</t>
  </si>
  <si>
    <t>5 West Hill Pl</t>
  </si>
  <si>
    <t>3 West Hill Pl</t>
  </si>
  <si>
    <t>4 West Hill Pl</t>
  </si>
  <si>
    <t>2 West Hill Pl</t>
  </si>
  <si>
    <t>165 Mount Vernon St</t>
  </si>
  <si>
    <t>9 West Broadway</t>
  </si>
  <si>
    <t>48 West Broadway</t>
  </si>
  <si>
    <t>28 West Broadway</t>
  </si>
  <si>
    <t>26 West Broadway</t>
  </si>
  <si>
    <t>24 West Broadway</t>
  </si>
  <si>
    <t>14 West Broadway</t>
  </si>
  <si>
    <t>75 West Broadway</t>
  </si>
  <si>
    <t>55 West Broadway</t>
  </si>
  <si>
    <t>45 West Broadway</t>
  </si>
  <si>
    <t>11 West Broadway St</t>
  </si>
  <si>
    <t>99 West 4th St</t>
  </si>
  <si>
    <t>122 West Broadway</t>
  </si>
  <si>
    <t>118 West Broadway St</t>
  </si>
  <si>
    <t>116 West Broadway</t>
  </si>
  <si>
    <t>84 West Broadway</t>
  </si>
  <si>
    <t>80 West Broadway</t>
  </si>
  <si>
    <t>150 West 4th St</t>
  </si>
  <si>
    <t>142 West 4th St</t>
  </si>
  <si>
    <t>20 West 5th St</t>
  </si>
  <si>
    <t>25 West 5th St</t>
  </si>
  <si>
    <t>2 West 6th St</t>
  </si>
  <si>
    <t>171 West 4th St</t>
  </si>
  <si>
    <t>178 West 4th St</t>
  </si>
  <si>
    <t>131 West Broadway</t>
  </si>
  <si>
    <t>160 West Broadway</t>
  </si>
  <si>
    <t>216 West Broadway</t>
  </si>
  <si>
    <t>206 West Broadway</t>
  </si>
  <si>
    <t>202 West Broadway</t>
  </si>
  <si>
    <t>196 West Broadway</t>
  </si>
  <si>
    <t>170 West Broadway</t>
  </si>
  <si>
    <t>150 West Broadway</t>
  </si>
  <si>
    <t>92 West 8th St</t>
  </si>
  <si>
    <t>51 West 7th St</t>
  </si>
  <si>
    <t>55 West 7th St</t>
  </si>
  <si>
    <t>57 West 7th St</t>
  </si>
  <si>
    <t>59 West 7th St</t>
  </si>
  <si>
    <t>85 West 7th St</t>
  </si>
  <si>
    <t>87 West 7th St</t>
  </si>
  <si>
    <t>95 West 7th St</t>
  </si>
  <si>
    <t>270 West Broadway</t>
  </si>
  <si>
    <t>266 West Broadway</t>
  </si>
  <si>
    <t>262 West Broadway</t>
  </si>
  <si>
    <t>258 West Broadway</t>
  </si>
  <si>
    <t>254 West Broadway</t>
  </si>
  <si>
    <t>252 West Broadway</t>
  </si>
  <si>
    <t>246 West Broadway</t>
  </si>
  <si>
    <t>242 West Broadway</t>
  </si>
  <si>
    <t>332 West Broadway</t>
  </si>
  <si>
    <t>366 West Broadway</t>
  </si>
  <si>
    <t>362 West Broadway</t>
  </si>
  <si>
    <t>360 West Broadway</t>
  </si>
  <si>
    <t>356 West Broadway</t>
  </si>
  <si>
    <t>350 West Broadway</t>
  </si>
  <si>
    <t>346 West Broadway</t>
  </si>
  <si>
    <t>342 West Broadway</t>
  </si>
  <si>
    <t>324 West Broadway</t>
  </si>
  <si>
    <t>320 West Broadway</t>
  </si>
  <si>
    <t>314 West Broadway</t>
  </si>
  <si>
    <t>307 West Broadway</t>
  </si>
  <si>
    <t>311 West Broadway</t>
  </si>
  <si>
    <t>321 West Broadway</t>
  </si>
  <si>
    <t>327 West Broadway</t>
  </si>
  <si>
    <t>329 West Broadway</t>
  </si>
  <si>
    <t>333 West Broadway</t>
  </si>
  <si>
    <t>341 West Broadway</t>
  </si>
  <si>
    <t>345 West Broadway</t>
  </si>
  <si>
    <t>357 West Broadway</t>
  </si>
  <si>
    <t>363 West Broadway</t>
  </si>
  <si>
    <t>318 East St</t>
  </si>
  <si>
    <t>316 East St</t>
  </si>
  <si>
    <t>314 East St</t>
  </si>
  <si>
    <t>350 West 4th St</t>
  </si>
  <si>
    <t>322 West 4th St</t>
  </si>
  <si>
    <t>314 West 4th St</t>
  </si>
  <si>
    <t>316 West 4th St</t>
  </si>
  <si>
    <t>313 West 4th St</t>
  </si>
  <si>
    <t>315 West 4th St</t>
  </si>
  <si>
    <t>317 West 4th St</t>
  </si>
  <si>
    <t>319 West 4th St</t>
  </si>
  <si>
    <t>321 West 4th St</t>
  </si>
  <si>
    <t>323 West 4th St</t>
  </si>
  <si>
    <t>327 West 4th St</t>
  </si>
  <si>
    <t>329 West 4th St</t>
  </si>
  <si>
    <t>331 West 4th St</t>
  </si>
  <si>
    <t>333 West 4th St</t>
  </si>
  <si>
    <t>335 West 4th St</t>
  </si>
  <si>
    <t>337 West 4th St</t>
  </si>
  <si>
    <t>343 West 4th St</t>
  </si>
  <si>
    <t>345 West 4th St</t>
  </si>
  <si>
    <t>347 West 4th St</t>
  </si>
  <si>
    <t>349 West 4th St</t>
  </si>
  <si>
    <t>355 West 4th St</t>
  </si>
  <si>
    <t>357 West 4th St</t>
  </si>
  <si>
    <t>359 West 4th St</t>
  </si>
  <si>
    <t>290 East St</t>
  </si>
  <si>
    <t>292 East St</t>
  </si>
  <si>
    <t>288 East St</t>
  </si>
  <si>
    <t>192 West 5th St</t>
  </si>
  <si>
    <t>190 West 5th St</t>
  </si>
  <si>
    <t>170 West 5th St</t>
  </si>
  <si>
    <t>286 East St</t>
  </si>
  <si>
    <t>284 East St</t>
  </si>
  <si>
    <t>282 East St</t>
  </si>
  <si>
    <t>204 West 5th St</t>
  </si>
  <si>
    <t>280 East St</t>
  </si>
  <si>
    <t>177 West 5th St</t>
  </si>
  <si>
    <t>179 West 5th St</t>
  </si>
  <si>
    <t>181 West 5th St</t>
  </si>
  <si>
    <t>183 West 5th St</t>
  </si>
  <si>
    <t>185 West 5th St</t>
  </si>
  <si>
    <t>187 West 5th St</t>
  </si>
  <si>
    <t>191 West 5th St</t>
  </si>
  <si>
    <t>203 West 5th St</t>
  </si>
  <si>
    <t>270 East St</t>
  </si>
  <si>
    <t>272 East St</t>
  </si>
  <si>
    <t>264 East St</t>
  </si>
  <si>
    <t>262 East St</t>
  </si>
  <si>
    <t>258 East St</t>
  </si>
  <si>
    <t>256 East St</t>
  </si>
  <si>
    <t>254 East St</t>
  </si>
  <si>
    <t>252 East St</t>
  </si>
  <si>
    <t>176 West 6th St</t>
  </si>
  <si>
    <t>174 West 6th St</t>
  </si>
  <si>
    <t>172 West 6th St</t>
  </si>
  <si>
    <t>170 West 6th St</t>
  </si>
  <si>
    <t>168 West 6th St</t>
  </si>
  <si>
    <t>166 West 6th St</t>
  </si>
  <si>
    <t>156 West 6th St</t>
  </si>
  <si>
    <t>144 West 6th St</t>
  </si>
  <si>
    <t>140 West 6th St</t>
  </si>
  <si>
    <t>136 West 6th St</t>
  </si>
  <si>
    <t>139 West 6th St</t>
  </si>
  <si>
    <t>141 West 6th St</t>
  </si>
  <si>
    <t>145 West 6th St</t>
  </si>
  <si>
    <t>151 West 6th St</t>
  </si>
  <si>
    <t>153 West 6th St</t>
  </si>
  <si>
    <t>161 West 6th St</t>
  </si>
  <si>
    <t>165 West 6th St</t>
  </si>
  <si>
    <t>169 West 6th St</t>
  </si>
  <si>
    <t>171 West 6th St</t>
  </si>
  <si>
    <t>246 East St</t>
  </si>
  <si>
    <t>177 West 6th St</t>
  </si>
  <si>
    <t>244 East St</t>
  </si>
  <si>
    <t>242 East St</t>
  </si>
  <si>
    <t>240 East St</t>
  </si>
  <si>
    <t>236 East St</t>
  </si>
  <si>
    <t>157 West 6th St</t>
  </si>
  <si>
    <t>124 West 7th St</t>
  </si>
  <si>
    <t>122 West 7th St</t>
  </si>
  <si>
    <t>228 East St</t>
  </si>
  <si>
    <t>140 West 7th St</t>
  </si>
  <si>
    <t>136 West 7th St</t>
  </si>
  <si>
    <t>120 West 7th St</t>
  </si>
  <si>
    <t>112 West 7th St</t>
  </si>
  <si>
    <t>109 West 7th St</t>
  </si>
  <si>
    <t>113 West 7th St</t>
  </si>
  <si>
    <t>115 West 7th St</t>
  </si>
  <si>
    <t>117 West 7th St</t>
  </si>
  <si>
    <t>119 West 7th St</t>
  </si>
  <si>
    <t>121 West 7th St</t>
  </si>
  <si>
    <t>125 West 7th St</t>
  </si>
  <si>
    <t>127 West 7th St</t>
  </si>
  <si>
    <t>129 West 7th St</t>
  </si>
  <si>
    <t>131 West 7th St</t>
  </si>
  <si>
    <t>133 West 7th St</t>
  </si>
  <si>
    <t>135 West 7th St</t>
  </si>
  <si>
    <t>143 West 7th St</t>
  </si>
  <si>
    <t>147 West 7th St</t>
  </si>
  <si>
    <t>218 East St</t>
  </si>
  <si>
    <t>216 East St</t>
  </si>
  <si>
    <t>214 East St</t>
  </si>
  <si>
    <t>146 West 8th St</t>
  </si>
  <si>
    <t>148 West 8th St</t>
  </si>
  <si>
    <t>194 East St</t>
  </si>
  <si>
    <t>144 West 8th St</t>
  </si>
  <si>
    <t>142 West 8th St</t>
  </si>
  <si>
    <t>140 West 8th St</t>
  </si>
  <si>
    <t>136 West 8th St</t>
  </si>
  <si>
    <t>132 West 8th St</t>
  </si>
  <si>
    <t>130 West 8th St</t>
  </si>
  <si>
    <t>126 West 8th St</t>
  </si>
  <si>
    <t>114 West 8th St</t>
  </si>
  <si>
    <t>106 West 8th St</t>
  </si>
  <si>
    <t>108 West 8th St</t>
  </si>
  <si>
    <t>110 West 8th St</t>
  </si>
  <si>
    <t>112 West 8th St</t>
  </si>
  <si>
    <t>174 West 8th St</t>
  </si>
  <si>
    <t>205 East St</t>
  </si>
  <si>
    <t>207 East St</t>
  </si>
  <si>
    <t>219 East St</t>
  </si>
  <si>
    <t>157 West 7th St</t>
  </si>
  <si>
    <t>159 West 7th St</t>
  </si>
  <si>
    <t>161 West 7th St</t>
  </si>
  <si>
    <t>163 West 7th St</t>
  </si>
  <si>
    <t>165 West 7th St</t>
  </si>
  <si>
    <t>167 West 7th St</t>
  </si>
  <si>
    <t>169 West 7th St</t>
  </si>
  <si>
    <t>171 West 7th St</t>
  </si>
  <si>
    <t>173 West 7th St</t>
  </si>
  <si>
    <t>184 West 8th St</t>
  </si>
  <si>
    <t>182 West 8th St</t>
  </si>
  <si>
    <t>180 West 8th St</t>
  </si>
  <si>
    <t>178 West 8th St</t>
  </si>
  <si>
    <t>175 West 7th St</t>
  </si>
  <si>
    <t>177 West 7th St</t>
  </si>
  <si>
    <t>185 West 7th St</t>
  </si>
  <si>
    <t>187 West 7th St</t>
  </si>
  <si>
    <t>189 West 7th St</t>
  </si>
  <si>
    <t>192 West 7th St</t>
  </si>
  <si>
    <t>190 West 7th St</t>
  </si>
  <si>
    <t>188 West 7th St</t>
  </si>
  <si>
    <t>186 West 7th St</t>
  </si>
  <si>
    <t>182 West 7th St</t>
  </si>
  <si>
    <t>180 West 7th St</t>
  </si>
  <si>
    <t>178 West 7th St</t>
  </si>
  <si>
    <t>176 West 7th St</t>
  </si>
  <si>
    <t>174 West 7th St</t>
  </si>
  <si>
    <t>172 West 7th St</t>
  </si>
  <si>
    <t>170 West 7th St</t>
  </si>
  <si>
    <t>168 West 7th St</t>
  </si>
  <si>
    <t>164 West 7th St</t>
  </si>
  <si>
    <t>162 West 7th St</t>
  </si>
  <si>
    <t>160 West 7th St</t>
  </si>
  <si>
    <t>225 East St</t>
  </si>
  <si>
    <t>229 East St</t>
  </si>
  <si>
    <t>233 East St</t>
  </si>
  <si>
    <t>239 East St</t>
  </si>
  <si>
    <t>241 East St</t>
  </si>
  <si>
    <t>245 East St</t>
  </si>
  <si>
    <t>193 West 6th St</t>
  </si>
  <si>
    <t>195 West 6th St</t>
  </si>
  <si>
    <t>197 West 6th St</t>
  </si>
  <si>
    <t>199 West 6th St</t>
  </si>
  <si>
    <t>201 West 6th St</t>
  </si>
  <si>
    <t>203 West 6th St</t>
  </si>
  <si>
    <t>205 West 6th St</t>
  </si>
  <si>
    <t>219 West 6th St</t>
  </si>
  <si>
    <t>221 West 6th St</t>
  </si>
  <si>
    <t>224 West 6th St</t>
  </si>
  <si>
    <t>220 West 6th St</t>
  </si>
  <si>
    <t>218 West 6th St</t>
  </si>
  <si>
    <t>216 West 6th St</t>
  </si>
  <si>
    <t>202 West 6th St</t>
  </si>
  <si>
    <t>204 West 6th St</t>
  </si>
  <si>
    <t>206 West 6th St</t>
  </si>
  <si>
    <t>208 West 6th St</t>
  </si>
  <si>
    <t>210 West 6th St</t>
  </si>
  <si>
    <t>212 West 6th St</t>
  </si>
  <si>
    <t>200 West 6th St</t>
  </si>
  <si>
    <t>198 West 6th St</t>
  </si>
  <si>
    <t>196 West 6th St</t>
  </si>
  <si>
    <t>194 West 6th St</t>
  </si>
  <si>
    <t>192 West 6th St</t>
  </si>
  <si>
    <t>190 West 6th St</t>
  </si>
  <si>
    <t>253 East St</t>
  </si>
  <si>
    <t>257 East St</t>
  </si>
  <si>
    <t>259 East St</t>
  </si>
  <si>
    <t>261 East St</t>
  </si>
  <si>
    <t>265 East St</t>
  </si>
  <si>
    <t>267 East St</t>
  </si>
  <si>
    <t>209 West 5th St</t>
  </si>
  <si>
    <t>211 West 5th St</t>
  </si>
  <si>
    <t>213 West 5th St</t>
  </si>
  <si>
    <t>215 West 5th St</t>
  </si>
  <si>
    <t>219 West 5th St</t>
  </si>
  <si>
    <t>221 West 5th St</t>
  </si>
  <si>
    <t>223 West 5th St</t>
  </si>
  <si>
    <t>229 West 5th St</t>
  </si>
  <si>
    <t>227 West 5th St</t>
  </si>
  <si>
    <t>225 West 5th St</t>
  </si>
  <si>
    <t>231 West 5th St</t>
  </si>
  <si>
    <t>233 West 5th St</t>
  </si>
  <si>
    <t>235 West 5th St</t>
  </si>
  <si>
    <t>237 West 5th St</t>
  </si>
  <si>
    <t>239 5th St</t>
  </si>
  <si>
    <t>241 West 5th St</t>
  </si>
  <si>
    <t>243 West 5th St</t>
  </si>
  <si>
    <t>245 West 5th St</t>
  </si>
  <si>
    <t>247 West 5th St</t>
  </si>
  <si>
    <t>250 West 5th St</t>
  </si>
  <si>
    <t>248 West 5th St</t>
  </si>
  <si>
    <t>246 West 5th St</t>
  </si>
  <si>
    <t>244 West 5th St</t>
  </si>
  <si>
    <t>242 West 5th St</t>
  </si>
  <si>
    <t>240 West 5th St</t>
  </si>
  <si>
    <t>236 West 5th St</t>
  </si>
  <si>
    <t>230 West 5th St</t>
  </si>
  <si>
    <t>228 West 5th St</t>
  </si>
  <si>
    <t>224 West 5th St</t>
  </si>
  <si>
    <t>222 West 5th St</t>
  </si>
  <si>
    <t>218 West 5th St</t>
  </si>
  <si>
    <t>214 West 5th St</t>
  </si>
  <si>
    <t>281 East St</t>
  </si>
  <si>
    <t>283 East St</t>
  </si>
  <si>
    <t>285 East St</t>
  </si>
  <si>
    <t>289 East St</t>
  </si>
  <si>
    <t>291 East St</t>
  </si>
  <si>
    <t>361 West 4th St</t>
  </si>
  <si>
    <t>375 West 4th St</t>
  </si>
  <si>
    <t>377 West 4th St</t>
  </si>
  <si>
    <t>385 West 4th St</t>
  </si>
  <si>
    <t>391 West 4th St</t>
  </si>
  <si>
    <t>397 West 4th St</t>
  </si>
  <si>
    <t>399 West 4th St</t>
  </si>
  <si>
    <t>403 West 4th St</t>
  </si>
  <si>
    <t>396 West 4th St</t>
  </si>
  <si>
    <t>392 West 4th St</t>
  </si>
  <si>
    <t>390 West 4th St</t>
  </si>
  <si>
    <t>386 West 4th St</t>
  </si>
  <si>
    <t>382 West 4th St</t>
  </si>
  <si>
    <t>380 West 4th St</t>
  </si>
  <si>
    <t>376 West 4th St</t>
  </si>
  <si>
    <t>374 West 4th St</t>
  </si>
  <si>
    <t>368 West 4th St</t>
  </si>
  <si>
    <t>366 West 4th St</t>
  </si>
  <si>
    <t>362 West 4th St</t>
  </si>
  <si>
    <t>309 East St</t>
  </si>
  <si>
    <t>381 West Broadway</t>
  </si>
  <si>
    <t>313 East St</t>
  </si>
  <si>
    <t>377 West Broadway</t>
  </si>
  <si>
    <t>385 West Broadway</t>
  </si>
  <si>
    <t>389 West Broadway</t>
  </si>
  <si>
    <t>391 West Broadway</t>
  </si>
  <si>
    <t>395 West Broadway</t>
  </si>
  <si>
    <t>397 West Broadway</t>
  </si>
  <si>
    <t>399 West Broadway</t>
  </si>
  <si>
    <t>410 West Broadway</t>
  </si>
  <si>
    <t>400 West Broadway</t>
  </si>
  <si>
    <t>398 West Broadway</t>
  </si>
  <si>
    <t>396 West Broadway</t>
  </si>
  <si>
    <t>394 West Broadway</t>
  </si>
  <si>
    <t>392 West Broadway</t>
  </si>
  <si>
    <t>380 West Broadway</t>
  </si>
  <si>
    <t>374 West Broadway</t>
  </si>
  <si>
    <t>331 East St</t>
  </si>
  <si>
    <t>21 West 2nd St</t>
  </si>
  <si>
    <t>41 West 2nd St</t>
  </si>
  <si>
    <t>25 West 3rd St</t>
  </si>
  <si>
    <t>45 West 3rd St</t>
  </si>
  <si>
    <t>141 West 2nd St</t>
  </si>
  <si>
    <t>171 West 1st St</t>
  </si>
  <si>
    <t>188 West 2nd St</t>
  </si>
  <si>
    <t>184 West 2nd St</t>
  </si>
  <si>
    <t>160 West 2nd St</t>
  </si>
  <si>
    <t>154 West 2nd St</t>
  </si>
  <si>
    <t>161 West 2nd St</t>
  </si>
  <si>
    <t>163 West 2nd St</t>
  </si>
  <si>
    <t>165 West 2nd St</t>
  </si>
  <si>
    <t>167 West 2nd St</t>
  </si>
  <si>
    <t>173 West 2nd St</t>
  </si>
  <si>
    <t>175 West 2nd St</t>
  </si>
  <si>
    <t>193 West 2nd St</t>
  </si>
  <si>
    <t>195 West 2nd St</t>
  </si>
  <si>
    <t>197 West 2nd St</t>
  </si>
  <si>
    <t>199 West 2nd St</t>
  </si>
  <si>
    <t>116 West 3rd St</t>
  </si>
  <si>
    <t>114 West 3rd St</t>
  </si>
  <si>
    <t>110 West 3rd St</t>
  </si>
  <si>
    <t>106 West 3rd St</t>
  </si>
  <si>
    <t>104 West 3rd St</t>
  </si>
  <si>
    <t>102 West 3rd St</t>
  </si>
  <si>
    <t>90 West 3rd St</t>
  </si>
  <si>
    <t>86 West 3rd St</t>
  </si>
  <si>
    <t>103 West 3rd St</t>
  </si>
  <si>
    <t>105 West 3rd St</t>
  </si>
  <si>
    <t>111 West 3rd St</t>
  </si>
  <si>
    <t>113 West 3rd St</t>
  </si>
  <si>
    <t>117 West 3rd St</t>
  </si>
  <si>
    <t>119 West 3rd St</t>
  </si>
  <si>
    <t>123 West 3rd St</t>
  </si>
  <si>
    <t>131 West 3rd St</t>
  </si>
  <si>
    <t>135 West 3rd St</t>
  </si>
  <si>
    <t>137 West 3rd St</t>
  </si>
  <si>
    <t>139 West 3rd St</t>
  </si>
  <si>
    <t>141 West 3rd St</t>
  </si>
  <si>
    <t>143 West 3rd St</t>
  </si>
  <si>
    <t>153 West 3rd St</t>
  </si>
  <si>
    <t>157 West 3rd St</t>
  </si>
  <si>
    <t>159 West 3rd St</t>
  </si>
  <si>
    <t>161 West 3rd St</t>
  </si>
  <si>
    <t>170 West 3rd St</t>
  </si>
  <si>
    <t>154 West 3rd St</t>
  </si>
  <si>
    <t>156 West 3rd St</t>
  </si>
  <si>
    <t>158 West 3rd St</t>
  </si>
  <si>
    <t>160 West 3rd St</t>
  </si>
  <si>
    <t>162 West 3rd St</t>
  </si>
  <si>
    <t>164 West 3rd St</t>
  </si>
  <si>
    <t>166 West 3rd St</t>
  </si>
  <si>
    <t>152 West 3rd St</t>
  </si>
  <si>
    <t>150 West 3rd St</t>
  </si>
  <si>
    <t>148 West 3rd St</t>
  </si>
  <si>
    <t>146 West 3rd St</t>
  </si>
  <si>
    <t>144 West 3rd St</t>
  </si>
  <si>
    <t>142 West 3rd St</t>
  </si>
  <si>
    <t>140 West 3rd St</t>
  </si>
  <si>
    <t>211 West 2nd St</t>
  </si>
  <si>
    <t>213 West 2nd St</t>
  </si>
  <si>
    <t>217 West 2nd St</t>
  </si>
  <si>
    <t>219 West 2nd St</t>
  </si>
  <si>
    <t>225 West 2nd St</t>
  </si>
  <si>
    <t>249 West 2nd St</t>
  </si>
  <si>
    <t>261 West 2nd St</t>
  </si>
  <si>
    <t>263 West 2nd St</t>
  </si>
  <si>
    <t>265 West 2nd St</t>
  </si>
  <si>
    <t>267 West 2nd St</t>
  </si>
  <si>
    <t>269 West 2nd St</t>
  </si>
  <si>
    <t>273 West 2nd St</t>
  </si>
  <si>
    <t>275 West 2nd St</t>
  </si>
  <si>
    <t>277 West 2nd St</t>
  </si>
  <si>
    <t>281 West 2nd St</t>
  </si>
  <si>
    <t>283 West 2nd St</t>
  </si>
  <si>
    <t>289 West 2nd St</t>
  </si>
  <si>
    <t>291 West 2nd St</t>
  </si>
  <si>
    <t>295 West 2nd St</t>
  </si>
  <si>
    <t>293 West 2nd St</t>
  </si>
  <si>
    <t>368 East St</t>
  </si>
  <si>
    <t>370 East St</t>
  </si>
  <si>
    <t>305 West 2nd St</t>
  </si>
  <si>
    <t>198 West 3rd St</t>
  </si>
  <si>
    <t>203 West 3rd St</t>
  </si>
  <si>
    <t>207 West 3rd St</t>
  </si>
  <si>
    <t>209 West 3rd St</t>
  </si>
  <si>
    <t>211 West 3rd St</t>
  </si>
  <si>
    <t>219 West 3rd St</t>
  </si>
  <si>
    <t>227 West 3rd St</t>
  </si>
  <si>
    <t>229 West 3rd St</t>
  </si>
  <si>
    <t>231 West 3rd St</t>
  </si>
  <si>
    <t>233 West 3rd St</t>
  </si>
  <si>
    <t>235 West 3rd St</t>
  </si>
  <si>
    <t>237 West 3rd St</t>
  </si>
  <si>
    <t>239 West 3rd St</t>
  </si>
  <si>
    <t>241 West 3rd St</t>
  </si>
  <si>
    <t>350 East St</t>
  </si>
  <si>
    <t>346 East St</t>
  </si>
  <si>
    <t>342 East St</t>
  </si>
  <si>
    <t>338 East St</t>
  </si>
  <si>
    <t>336 East St</t>
  </si>
  <si>
    <t>257 West 3rd St</t>
  </si>
  <si>
    <t>273 West 3rd St</t>
  </si>
  <si>
    <t>275 West 3rd St</t>
  </si>
  <si>
    <t>277 West 3rd St</t>
  </si>
  <si>
    <t>279 West 3rd St</t>
  </si>
  <si>
    <t>281 West 3rd St</t>
  </si>
  <si>
    <t>283 West 3rd St</t>
  </si>
  <si>
    <t>289 West 3rd St</t>
  </si>
  <si>
    <t>291 West 3rd St</t>
  </si>
  <si>
    <t>293 West 3rd St</t>
  </si>
  <si>
    <t>337 East St</t>
  </si>
  <si>
    <t>339 East St</t>
  </si>
  <si>
    <t>341 East St</t>
  </si>
  <si>
    <t>345 East St</t>
  </si>
  <si>
    <t>274 West 3rd St</t>
  </si>
  <si>
    <t>270 West 3rd St</t>
  </si>
  <si>
    <t>262 West 3rd St</t>
  </si>
  <si>
    <t>264 West 3rd St</t>
  </si>
  <si>
    <t>266 West 3rd St</t>
  </si>
  <si>
    <t>268 West 3rd St</t>
  </si>
  <si>
    <t>258 West 3rd St</t>
  </si>
  <si>
    <t>256 West 3rd St</t>
  </si>
  <si>
    <t>254 West 3rd St</t>
  </si>
  <si>
    <t>252 West 3rd St</t>
  </si>
  <si>
    <t>246 West 3rd St</t>
  </si>
  <si>
    <t>244 West 3rd St</t>
  </si>
  <si>
    <t>242 West 3rd St</t>
  </si>
  <si>
    <t>238 West 3rd St</t>
  </si>
  <si>
    <t>323 West 2nd St</t>
  </si>
  <si>
    <t>321 West 2nd St</t>
  </si>
  <si>
    <t>335 West 2nd St</t>
  </si>
  <si>
    <t>347 West 2nd St</t>
  </si>
  <si>
    <t>351 West 2nd St</t>
  </si>
  <si>
    <t>353 West 2nd St</t>
  </si>
  <si>
    <t>365 East St</t>
  </si>
  <si>
    <t>367 East St</t>
  </si>
  <si>
    <t>366 West 2nd St</t>
  </si>
  <si>
    <t>360 West 2nd St</t>
  </si>
  <si>
    <t>350 West 2nd St</t>
  </si>
  <si>
    <t>340 West 2nd St</t>
  </si>
  <si>
    <t>314 West 2nd St</t>
  </si>
  <si>
    <t>320 West 2nd St</t>
  </si>
  <si>
    <t>445 West 2nd St</t>
  </si>
  <si>
    <t>449 West 2nd St</t>
  </si>
  <si>
    <t>344 West 3rd St</t>
  </si>
  <si>
    <t>342 West 3rd St</t>
  </si>
  <si>
    <t>340 West 3rd St</t>
  </si>
  <si>
    <t>338 West 3rd St</t>
  </si>
  <si>
    <t>334 West 3rd St</t>
  </si>
  <si>
    <t>328 West 3rd St</t>
  </si>
  <si>
    <t>324 West 3rd St</t>
  </si>
  <si>
    <t>322 West 3rd St</t>
  </si>
  <si>
    <t>312 West 3rd St</t>
  </si>
  <si>
    <t>308 West 3rd St</t>
  </si>
  <si>
    <t>306 West 3rd St</t>
  </si>
  <si>
    <t>302 West 3rd St</t>
  </si>
  <si>
    <t>296 West 3rd St</t>
  </si>
  <si>
    <t>288 West 3rd St</t>
  </si>
  <si>
    <t>286 West 3rd St</t>
  </si>
  <si>
    <t>284 West 3rd St</t>
  </si>
  <si>
    <t>303 West 3rd St</t>
  </si>
  <si>
    <t>305 West 3rd St</t>
  </si>
  <si>
    <t>307 West 3rd St</t>
  </si>
  <si>
    <t>313 West 3rd St</t>
  </si>
  <si>
    <t>315 West 3rd St</t>
  </si>
  <si>
    <t>317 West 3rd St</t>
  </si>
  <si>
    <t>321 West 3rd St</t>
  </si>
  <si>
    <t>333 West 3rd St</t>
  </si>
  <si>
    <t>339 West 3rd St</t>
  </si>
  <si>
    <t>361 West 3rd St</t>
  </si>
  <si>
    <t>363 West 3rd St</t>
  </si>
  <si>
    <t>365 West 3rd St</t>
  </si>
  <si>
    <t>480 West Broadway</t>
  </si>
  <si>
    <t>472 West Broadway</t>
  </si>
  <si>
    <t>420 West Broadway</t>
  </si>
  <si>
    <t>456 West 4th St</t>
  </si>
  <si>
    <t>446 West 4th St</t>
  </si>
  <si>
    <t>442 West 4th St</t>
  </si>
  <si>
    <t>438 West 4th St</t>
  </si>
  <si>
    <t>436 West 4th St</t>
  </si>
  <si>
    <t>432 West 4th St</t>
  </si>
  <si>
    <t>424 West 4th St</t>
  </si>
  <si>
    <t>414 West 4th St</t>
  </si>
  <si>
    <t>445 West Broadway</t>
  </si>
  <si>
    <t>447 West Broadway</t>
  </si>
  <si>
    <t>449 West Broadway</t>
  </si>
  <si>
    <t>457 West Broadway</t>
  </si>
  <si>
    <t>471 West Broadway</t>
  </si>
  <si>
    <t>479 West Broadway</t>
  </si>
  <si>
    <t>507 East Broadway</t>
  </si>
  <si>
    <t>481 East Broadway</t>
  </si>
  <si>
    <t>489 East Broadway</t>
  </si>
  <si>
    <t>491 East Broadway</t>
  </si>
  <si>
    <t>491 East Broadway St</t>
  </si>
  <si>
    <t>493 East Broadway</t>
  </si>
  <si>
    <t>497 East Broadway</t>
  </si>
  <si>
    <t>499 East Broadway</t>
  </si>
  <si>
    <t>501 East Broadway</t>
  </si>
  <si>
    <t>503 East Broadway</t>
  </si>
  <si>
    <t>505 East Broadway</t>
  </si>
  <si>
    <t>506 East 4th St</t>
  </si>
  <si>
    <t>504 East 4th St</t>
  </si>
  <si>
    <t>500 East 4th St</t>
  </si>
  <si>
    <t>498 East 4th St</t>
  </si>
  <si>
    <t>496 East 4th St</t>
  </si>
  <si>
    <t>484 East 4th St</t>
  </si>
  <si>
    <t>480 East 4th St</t>
  </si>
  <si>
    <t>478 East 4th St</t>
  </si>
  <si>
    <t>476 East 4th St</t>
  </si>
  <si>
    <t>474 East 4th St</t>
  </si>
  <si>
    <t>472 East 4th St</t>
  </si>
  <si>
    <t>470 East 4th St</t>
  </si>
  <si>
    <t>509 East Broadway</t>
  </si>
  <si>
    <t>511 East Broadway</t>
  </si>
  <si>
    <t>515 East Broadway</t>
  </si>
  <si>
    <t>517 East Broadway St</t>
  </si>
  <si>
    <t>527 East Broadway</t>
  </si>
  <si>
    <t>529 East Broadway</t>
  </si>
  <si>
    <t>555 East Broadway</t>
  </si>
  <si>
    <t>554 East 4th St</t>
  </si>
  <si>
    <t>552 East 4th St</t>
  </si>
  <si>
    <t>548 East 4th St</t>
  </si>
  <si>
    <t>546 East 4th St</t>
  </si>
  <si>
    <t>542 East 4th St</t>
  </si>
  <si>
    <t>536 East 4th St</t>
  </si>
  <si>
    <t>532 East 4th St</t>
  </si>
  <si>
    <t>530 East 4th St</t>
  </si>
  <si>
    <t>601 East Broadway</t>
  </si>
  <si>
    <t>616 East 4th St</t>
  </si>
  <si>
    <t>606 East 4th St</t>
  </si>
  <si>
    <t>598 East 4th St</t>
  </si>
  <si>
    <t>596 East 4th St</t>
  </si>
  <si>
    <t>594 East 4th St</t>
  </si>
  <si>
    <t>592 East 4th St</t>
  </si>
  <si>
    <t>590 East 4th St</t>
  </si>
  <si>
    <t>588 East 4th St</t>
  </si>
  <si>
    <t>586 East 4th St</t>
  </si>
  <si>
    <t>584 East 4th St</t>
  </si>
  <si>
    <t>582 East 4th St</t>
  </si>
  <si>
    <t>569 East Broadway</t>
  </si>
  <si>
    <t>571 East Broadway St</t>
  </si>
  <si>
    <t>573 East Broadway</t>
  </si>
  <si>
    <t>575 East Broadway</t>
  </si>
  <si>
    <t>577 East Broadway</t>
  </si>
  <si>
    <t>579 East Broadway</t>
  </si>
  <si>
    <t>581 East Broadway</t>
  </si>
  <si>
    <t>585 East Broadway</t>
  </si>
  <si>
    <t>587 East Broadway</t>
  </si>
  <si>
    <t>589 East Broadway</t>
  </si>
  <si>
    <t>593 East Broadway</t>
  </si>
  <si>
    <t>597 East Broadway</t>
  </si>
  <si>
    <t>599 East Broadway</t>
  </si>
  <si>
    <t>486 East 5th St</t>
  </si>
  <si>
    <t>601 East 4th St</t>
  </si>
  <si>
    <t>603 East 4th St</t>
  </si>
  <si>
    <t>506 East 6th St</t>
  </si>
  <si>
    <t>504 East 6th St</t>
  </si>
  <si>
    <t>502 East 6th St</t>
  </si>
  <si>
    <t>500 East 6th St</t>
  </si>
  <si>
    <t>498 East 6th St</t>
  </si>
  <si>
    <t>496 East 6th St</t>
  </si>
  <si>
    <t>501 East 5th St</t>
  </si>
  <si>
    <t>503 East 5th St</t>
  </si>
  <si>
    <t>505 East 5th St</t>
  </si>
  <si>
    <t>509 East 5th St</t>
  </si>
  <si>
    <t>511 East 5th St</t>
  </si>
  <si>
    <t>568 East 6th St</t>
  </si>
  <si>
    <t>566 East 6th St</t>
  </si>
  <si>
    <t>564 East 6th St</t>
  </si>
  <si>
    <t>562 East 6th St</t>
  </si>
  <si>
    <t>560 East 6th St</t>
  </si>
  <si>
    <t>558 East 6th St</t>
  </si>
  <si>
    <t>556 East 6th St</t>
  </si>
  <si>
    <t>546 East 6th St</t>
  </si>
  <si>
    <t>544 East 6th St</t>
  </si>
  <si>
    <t>542 East 6th St</t>
  </si>
  <si>
    <t>538 East 6th St</t>
  </si>
  <si>
    <t>534 East 6th St</t>
  </si>
  <si>
    <t>530 East 6th St</t>
  </si>
  <si>
    <t>528 East 6th St</t>
  </si>
  <si>
    <t>524 East 6th St</t>
  </si>
  <si>
    <t>522 East 6th St</t>
  </si>
  <si>
    <t>518 East 6th St</t>
  </si>
  <si>
    <t>515 East 5th St</t>
  </si>
  <si>
    <t>521 East 5th St</t>
  </si>
  <si>
    <t>531 East 5th St</t>
  </si>
  <si>
    <t>533 East 5th St</t>
  </si>
  <si>
    <t>535 East 5th St</t>
  </si>
  <si>
    <t>541 East 5th St</t>
  </si>
  <si>
    <t>543 East 5th St</t>
  </si>
  <si>
    <t>545 East 5th St</t>
  </si>
  <si>
    <t>547 East 5th St</t>
  </si>
  <si>
    <t>549 East 5th St</t>
  </si>
  <si>
    <t>555 East 5th St</t>
  </si>
  <si>
    <t>559 East 5th St</t>
  </si>
  <si>
    <t>561 East 5th St</t>
  </si>
  <si>
    <t>681 East 4th St</t>
  </si>
  <si>
    <t>683 East 4th St</t>
  </si>
  <si>
    <t>568 East 5th St</t>
  </si>
  <si>
    <t>566 East 5th St</t>
  </si>
  <si>
    <t>564 East 5th St</t>
  </si>
  <si>
    <t>560 East 5th St</t>
  </si>
  <si>
    <t>558 East 5th St</t>
  </si>
  <si>
    <t>556 East 5th St</t>
  </si>
  <si>
    <t>554 East 5th St</t>
  </si>
  <si>
    <t>552 East 5th St</t>
  </si>
  <si>
    <t>550 East 5th St</t>
  </si>
  <si>
    <t>548 East 5th St</t>
  </si>
  <si>
    <t>542 East 5th St</t>
  </si>
  <si>
    <t>534 East 5th St</t>
  </si>
  <si>
    <t>532 East 5th St</t>
  </si>
  <si>
    <t>530 East 5th St</t>
  </si>
  <si>
    <t>526 East 5th St</t>
  </si>
  <si>
    <t>518 East 5th St</t>
  </si>
  <si>
    <t>623 East 4th St</t>
  </si>
  <si>
    <t>659 East 4th St</t>
  </si>
  <si>
    <t>661 East 4th St</t>
  </si>
  <si>
    <t>663 East 4th St</t>
  </si>
  <si>
    <t>667 East 4th St</t>
  </si>
  <si>
    <t>631 East Broadway</t>
  </si>
  <si>
    <t>643 East Broadway</t>
  </si>
  <si>
    <t>649 East Broadway</t>
  </si>
  <si>
    <t>651 East Broadway</t>
  </si>
  <si>
    <t>653 East Broadway</t>
  </si>
  <si>
    <t>655 East Broadway</t>
  </si>
  <si>
    <t>657 East Broadway</t>
  </si>
  <si>
    <t>663 East Broadway</t>
  </si>
  <si>
    <t>671 East Broadway</t>
  </si>
  <si>
    <t>699 East Broadway St</t>
  </si>
  <si>
    <t>703 East Broadway</t>
  </si>
  <si>
    <t>707 East Broadway</t>
  </si>
  <si>
    <t>709 East Broadway</t>
  </si>
  <si>
    <t>711 East Broadway</t>
  </si>
  <si>
    <t>733 East Broadway</t>
  </si>
  <si>
    <t>737 East Broadway</t>
  </si>
  <si>
    <t>739 East Broadway</t>
  </si>
  <si>
    <t>741 East Broadway</t>
  </si>
  <si>
    <t>743 East Broadway</t>
  </si>
  <si>
    <t>745 East Broadway</t>
  </si>
  <si>
    <t>749 East Broadway</t>
  </si>
  <si>
    <t>751 East Broadway</t>
  </si>
  <si>
    <t>724 East 4th St</t>
  </si>
  <si>
    <t>722 East 4th St</t>
  </si>
  <si>
    <t>718 East 4th St</t>
  </si>
  <si>
    <t>716 East 4th St</t>
  </si>
  <si>
    <t>714 East 4th St</t>
  </si>
  <si>
    <t>695 East 4th St</t>
  </si>
  <si>
    <t>703 East 4th St</t>
  </si>
  <si>
    <t>709 East 4th St</t>
  </si>
  <si>
    <t>707 East 4th St</t>
  </si>
  <si>
    <t>711 East 4th St</t>
  </si>
  <si>
    <t>715 East 4th St</t>
  </si>
  <si>
    <t>717 East 4th St</t>
  </si>
  <si>
    <t>719 East 4th St</t>
  </si>
  <si>
    <t>723 East 4th St</t>
  </si>
  <si>
    <t>689 East 4th St</t>
  </si>
  <si>
    <t>610 East 5th St</t>
  </si>
  <si>
    <t>606 East 5th St</t>
  </si>
  <si>
    <t>604 East 5th St</t>
  </si>
  <si>
    <t>600 East 5th St</t>
  </si>
  <si>
    <t>596 East 5th St</t>
  </si>
  <si>
    <t>594 East 5th St</t>
  </si>
  <si>
    <t>590 East 5th St</t>
  </si>
  <si>
    <t>586 East 5th St</t>
  </si>
  <si>
    <t>582 East 5th St</t>
  </si>
  <si>
    <t>583 East 5th St</t>
  </si>
  <si>
    <t>585 East 5th St</t>
  </si>
  <si>
    <t>587 East 5th St</t>
  </si>
  <si>
    <t>589 East 5th St</t>
  </si>
  <si>
    <t>591 East 5th St</t>
  </si>
  <si>
    <t>593 East 5th St</t>
  </si>
  <si>
    <t>595 East 5th St</t>
  </si>
  <si>
    <t>597 East 5th St</t>
  </si>
  <si>
    <t>599 East 5th St</t>
  </si>
  <si>
    <t>603 East 5th St</t>
  </si>
  <si>
    <t>605 East 5th St</t>
  </si>
  <si>
    <t>607 East 5th St</t>
  </si>
  <si>
    <t>609 East 5th St</t>
  </si>
  <si>
    <t>611 East 5th St</t>
  </si>
  <si>
    <t>613 East 5th St</t>
  </si>
  <si>
    <t>617 East 5th St</t>
  </si>
  <si>
    <t>619 East 5th St</t>
  </si>
  <si>
    <t>621 East 5th St</t>
  </si>
  <si>
    <t>616 East 6th St</t>
  </si>
  <si>
    <t>614 East 6th St</t>
  </si>
  <si>
    <t>610 East 6th St</t>
  </si>
  <si>
    <t>608 East 6th St</t>
  </si>
  <si>
    <t>606 East 6th St</t>
  </si>
  <si>
    <t>604 East 6th St</t>
  </si>
  <si>
    <t>602 East 6th St</t>
  </si>
  <si>
    <t>600 East 6th St</t>
  </si>
  <si>
    <t>596 East 6th St</t>
  </si>
  <si>
    <t>594 East 6th St</t>
  </si>
  <si>
    <t>592 East 6th St</t>
  </si>
  <si>
    <t>590 East 6th St</t>
  </si>
  <si>
    <t>588 East 6th St</t>
  </si>
  <si>
    <t>586 East 6th St</t>
  </si>
  <si>
    <t>627 East 6th St</t>
  </si>
  <si>
    <t>629 East 6th St</t>
  </si>
  <si>
    <t>631 East 6th St</t>
  </si>
  <si>
    <t>633 East 6th St</t>
  </si>
  <si>
    <t>635 East 6th St</t>
  </si>
  <si>
    <t>637 East 6th St</t>
  </si>
  <si>
    <t>645 East 6th St</t>
  </si>
  <si>
    <t>653 East 6th St</t>
  </si>
  <si>
    <t>651 East 6th St</t>
  </si>
  <si>
    <t>655 East 6th St</t>
  </si>
  <si>
    <t>657 East 6th St</t>
  </si>
  <si>
    <t>663 East 6th St</t>
  </si>
  <si>
    <t>665 East 6th St</t>
  </si>
  <si>
    <t>667 East 6th St</t>
  </si>
  <si>
    <t>669 East 6th St</t>
  </si>
  <si>
    <t>673 East 6th St</t>
  </si>
  <si>
    <t>675 East 6th St</t>
  </si>
  <si>
    <t>664 East 7th St</t>
  </si>
  <si>
    <t>662 East 7th St</t>
  </si>
  <si>
    <t>660 East 7th St</t>
  </si>
  <si>
    <t>658 East 7th St</t>
  </si>
  <si>
    <t>656 East 7th St</t>
  </si>
  <si>
    <t>654 East 7th St</t>
  </si>
  <si>
    <t>650 East 7th St</t>
  </si>
  <si>
    <t>648 East 7th St</t>
  </si>
  <si>
    <t>646 East 7th St</t>
  </si>
  <si>
    <t>642 East 7th St</t>
  </si>
  <si>
    <t>640 East 7th St</t>
  </si>
  <si>
    <t>636 East 7th St</t>
  </si>
  <si>
    <t>632 East 7th St</t>
  </si>
  <si>
    <t>643 East 5th St</t>
  </si>
  <si>
    <t>645 East 5th St</t>
  </si>
  <si>
    <t>655 East 5th St</t>
  </si>
  <si>
    <t>659 East 5th St</t>
  </si>
  <si>
    <t>661 East 5th St</t>
  </si>
  <si>
    <t>663 East 5th St</t>
  </si>
  <si>
    <t>665 East 5th St</t>
  </si>
  <si>
    <t>667 East 5th St</t>
  </si>
  <si>
    <t>669 East 5th St</t>
  </si>
  <si>
    <t>671 East 5th St</t>
  </si>
  <si>
    <t>673 East 5th St</t>
  </si>
  <si>
    <t>670 East 6th St</t>
  </si>
  <si>
    <t>668 East 6th St</t>
  </si>
  <si>
    <t>660 East 6th St</t>
  </si>
  <si>
    <t>658 East 6th St</t>
  </si>
  <si>
    <t>656 East 6th St</t>
  </si>
  <si>
    <t>654 East 6th St</t>
  </si>
  <si>
    <t>650 East 6th St</t>
  </si>
  <si>
    <t>670 East 5th St</t>
  </si>
  <si>
    <t>666 East 5th St</t>
  </si>
  <si>
    <t>664 East 5th St</t>
  </si>
  <si>
    <t>662 East 5th St</t>
  </si>
  <si>
    <t>660 East 5th St</t>
  </si>
  <si>
    <t>656 East 5th St</t>
  </si>
  <si>
    <t>646 East 5th St</t>
  </si>
  <si>
    <t>640 East 5th St</t>
  </si>
  <si>
    <t>638 East 5th St</t>
  </si>
  <si>
    <t>765 East Broadway</t>
  </si>
  <si>
    <t>767 East Broadway</t>
  </si>
  <si>
    <t>769 East Broadway</t>
  </si>
  <si>
    <t>771 East Broadway</t>
  </si>
  <si>
    <t>773 East Broadway</t>
  </si>
  <si>
    <t>779 East Broadway</t>
  </si>
  <si>
    <t>781 East Broadway</t>
  </si>
  <si>
    <t>783 East Broadway</t>
  </si>
  <si>
    <t>787 East Broadway</t>
  </si>
  <si>
    <t>764 East 4th St</t>
  </si>
  <si>
    <t>762 East 4th St</t>
  </si>
  <si>
    <t>760 East 4th St</t>
  </si>
  <si>
    <t>756 East 4th St</t>
  </si>
  <si>
    <t>754 East 4th St</t>
  </si>
  <si>
    <t>752 East 4th St</t>
  </si>
  <si>
    <t>750 East 4th St</t>
  </si>
  <si>
    <t>748 East 4th St</t>
  </si>
  <si>
    <t>746 East 4th St</t>
  </si>
  <si>
    <t>744 East 4th St</t>
  </si>
  <si>
    <t>742 East 4th St</t>
  </si>
  <si>
    <t>404 West 1st St</t>
  </si>
  <si>
    <t>407 East 1st St</t>
  </si>
  <si>
    <t>409 East 1st St</t>
  </si>
  <si>
    <t>392 West 1st St</t>
  </si>
  <si>
    <t>394 West 1st St</t>
  </si>
  <si>
    <t>396 West 1st St</t>
  </si>
  <si>
    <t>398 West 1st St</t>
  </si>
  <si>
    <t>400 West 1st St</t>
  </si>
  <si>
    <t>402 West 1st St</t>
  </si>
  <si>
    <t>406 West 1st St</t>
  </si>
  <si>
    <t>408 West 1st St</t>
  </si>
  <si>
    <t>410 West 1st St</t>
  </si>
  <si>
    <t>412 West 1st St</t>
  </si>
  <si>
    <t>377 West 1st St</t>
  </si>
  <si>
    <t>401 West 1st St</t>
  </si>
  <si>
    <t>403 West 1st St</t>
  </si>
  <si>
    <t>405 West 1st St</t>
  </si>
  <si>
    <t>407 West 1st St</t>
  </si>
  <si>
    <t>415 West 1st St</t>
  </si>
  <si>
    <t>442 West 2nd St</t>
  </si>
  <si>
    <t>436 West 2nd St</t>
  </si>
  <si>
    <t>432 West 2nd St</t>
  </si>
  <si>
    <t>428 West 2nd St</t>
  </si>
  <si>
    <t>424 West 2nd St</t>
  </si>
  <si>
    <t>418 West 2nd St</t>
  </si>
  <si>
    <t>408 West 2nd St</t>
  </si>
  <si>
    <t>404 West 2nd St</t>
  </si>
  <si>
    <t>402 West 2nd St</t>
  </si>
  <si>
    <t>400 West 2nd St</t>
  </si>
  <si>
    <t>398 West 2nd St</t>
  </si>
  <si>
    <t>390 West 2nd St</t>
  </si>
  <si>
    <t>492 East Broadway</t>
  </si>
  <si>
    <t>500 East Broadway</t>
  </si>
  <si>
    <t>498 East Broadway</t>
  </si>
  <si>
    <t>496 East Broadway</t>
  </si>
  <si>
    <t>508 East Broadway</t>
  </si>
  <si>
    <t>405 East 3rd St</t>
  </si>
  <si>
    <t>411 East 3rd St</t>
  </si>
  <si>
    <t>419 East 3rd St</t>
  </si>
  <si>
    <t>421 East 3rd St</t>
  </si>
  <si>
    <t>423 East 3rd St</t>
  </si>
  <si>
    <t>429 East 3rd St</t>
  </si>
  <si>
    <t>431 East 3rd St</t>
  </si>
  <si>
    <t>433 East 3rd St</t>
  </si>
  <si>
    <t>435 East 3rd St</t>
  </si>
  <si>
    <t>564 East Broadway</t>
  </si>
  <si>
    <t>562 East Broadway</t>
  </si>
  <si>
    <t>560 East Broadway</t>
  </si>
  <si>
    <t>558 East Broadway</t>
  </si>
  <si>
    <t>556 East Broadway</t>
  </si>
  <si>
    <t>554 East Broadway</t>
  </si>
  <si>
    <t>550 East Broadway</t>
  </si>
  <si>
    <t>540 East Broadway</t>
  </si>
  <si>
    <t>538 East Broadway</t>
  </si>
  <si>
    <t>536 East Broadway</t>
  </si>
  <si>
    <t>534 East Broadway</t>
  </si>
  <si>
    <t>532 East Broadway</t>
  </si>
  <si>
    <t>530 East Broadway</t>
  </si>
  <si>
    <t>528 East Broadway</t>
  </si>
  <si>
    <t>524 East Broadway</t>
  </si>
  <si>
    <t>520 East Broadway</t>
  </si>
  <si>
    <t>518 East Broadway</t>
  </si>
  <si>
    <t>516 East Broadway</t>
  </si>
  <si>
    <t>514 East Broadway</t>
  </si>
  <si>
    <t>512 East Broadway</t>
  </si>
  <si>
    <t>510 East Broadway</t>
  </si>
  <si>
    <t>402 East 3rd St</t>
  </si>
  <si>
    <t>404 East 3rd St</t>
  </si>
  <si>
    <t>406 East 3rd St</t>
  </si>
  <si>
    <t>412 East 3rd St</t>
  </si>
  <si>
    <t>410 East 3rd St</t>
  </si>
  <si>
    <t>509 East 2nd St</t>
  </si>
  <si>
    <t>519 East 2nd St</t>
  </si>
  <si>
    <t>521 East 2nd St</t>
  </si>
  <si>
    <t>523 East 2nd St</t>
  </si>
  <si>
    <t>525 East 2nd St</t>
  </si>
  <si>
    <t>531 East 2nd St</t>
  </si>
  <si>
    <t>537 East 2nd St</t>
  </si>
  <si>
    <t>458 East 3rd St</t>
  </si>
  <si>
    <t>456 East 3rd St</t>
  </si>
  <si>
    <t>454 East 3rd St</t>
  </si>
  <si>
    <t>452 East 3rd St</t>
  </si>
  <si>
    <t>450 East 3rd St</t>
  </si>
  <si>
    <t>428 East 3rd St</t>
  </si>
  <si>
    <t>580 East 2nd St</t>
  </si>
  <si>
    <t>576 East 2nd St</t>
  </si>
  <si>
    <t>573 East 2nd St</t>
  </si>
  <si>
    <t>496 East 3rd St</t>
  </si>
  <si>
    <t>494 East 3rd St</t>
  </si>
  <si>
    <t>492 East 3rd St</t>
  </si>
  <si>
    <t>486 East 3rd St</t>
  </si>
  <si>
    <t>476 East 3rd St</t>
  </si>
  <si>
    <t>474 3rd St</t>
  </si>
  <si>
    <t>472 East 3rd St</t>
  </si>
  <si>
    <t>470 East 3rd St</t>
  </si>
  <si>
    <t>468 East 3rd St</t>
  </si>
  <si>
    <t>466 East 3rd St</t>
  </si>
  <si>
    <t>464 East 3rd St</t>
  </si>
  <si>
    <t>462 East 3rd St</t>
  </si>
  <si>
    <t>460 East 3rd St</t>
  </si>
  <si>
    <t>557 East 2nd St</t>
  </si>
  <si>
    <t>559 East 2nd St</t>
  </si>
  <si>
    <t>465 East 3rd St</t>
  </si>
  <si>
    <t>467 East 3rd St</t>
  </si>
  <si>
    <t>471 East 3rd St</t>
  </si>
  <si>
    <t>473 East 3rd St</t>
  </si>
  <si>
    <t>477 East 3rd St</t>
  </si>
  <si>
    <t>481 East 3rd St</t>
  </si>
  <si>
    <t>489 East 3rd St</t>
  </si>
  <si>
    <t>491 East 3rd St</t>
  </si>
  <si>
    <t>493 East 3rd St</t>
  </si>
  <si>
    <t>600 East Broadway</t>
  </si>
  <si>
    <t>590 East Broadway</t>
  </si>
  <si>
    <t>586 East Broadway</t>
  </si>
  <si>
    <t>582 East Broadway</t>
  </si>
  <si>
    <t>580 East Broadway</t>
  </si>
  <si>
    <t>578 East Broadway St</t>
  </si>
  <si>
    <t>576 East Broadway</t>
  </si>
  <si>
    <t>574 East Broadway</t>
  </si>
  <si>
    <t>572 East Broadway</t>
  </si>
  <si>
    <t>570 East Broadway</t>
  </si>
  <si>
    <t>568 East Broadway</t>
  </si>
  <si>
    <t>604 East Broadway</t>
  </si>
  <si>
    <t>501 East 3rd St</t>
  </si>
  <si>
    <t>503 East 3rd St</t>
  </si>
  <si>
    <t>505 East 3rd St</t>
  </si>
  <si>
    <t>507 East 3rd St</t>
  </si>
  <si>
    <t>509 East 3rd St</t>
  </si>
  <si>
    <t>513 East 3rd St</t>
  </si>
  <si>
    <t>517 East 3rd St</t>
  </si>
  <si>
    <t>523 East 3rd St</t>
  </si>
  <si>
    <t>527 East 3rd St</t>
  </si>
  <si>
    <t>531 East 3rd St</t>
  </si>
  <si>
    <t>539 East 3rd St</t>
  </si>
  <si>
    <t>545 East 3rd St</t>
  </si>
  <si>
    <t>549 East 3rd St</t>
  </si>
  <si>
    <t>674 East Broadway</t>
  </si>
  <si>
    <t>672 East Broadway</t>
  </si>
  <si>
    <t>668 East Broadway</t>
  </si>
  <si>
    <t>660 East Broadway</t>
  </si>
  <si>
    <t>658 East Broadway</t>
  </si>
  <si>
    <t>654 East Broadway</t>
  </si>
  <si>
    <t>624 East Broadway</t>
  </si>
  <si>
    <t>630 East Broadway</t>
  </si>
  <si>
    <t>632 East Broadway</t>
  </si>
  <si>
    <t>634 East Broadway</t>
  </si>
  <si>
    <t>620 East Broadway</t>
  </si>
  <si>
    <t>618 East Broadway</t>
  </si>
  <si>
    <t>614 East Broadway</t>
  </si>
  <si>
    <t>615 East 2nd St</t>
  </si>
  <si>
    <t>617 East 2nd St</t>
  </si>
  <si>
    <t>621 East 2nd St</t>
  </si>
  <si>
    <t>623 East 2nd St</t>
  </si>
  <si>
    <t>627 East 2nd St</t>
  </si>
  <si>
    <t>550 East 3rd St</t>
  </si>
  <si>
    <t>546 East 3rd St</t>
  </si>
  <si>
    <t>536 East 3rd St</t>
  </si>
  <si>
    <t>532 East 3rd St</t>
  </si>
  <si>
    <t>530 East 3rd St</t>
  </si>
  <si>
    <t>528 East 3rd St</t>
  </si>
  <si>
    <t>524 East 3rd St</t>
  </si>
  <si>
    <t>522 East 3rd St</t>
  </si>
  <si>
    <t>520 East 3rd St</t>
  </si>
  <si>
    <t>518 East 3rd St</t>
  </si>
  <si>
    <t>516 East 3rd St</t>
  </si>
  <si>
    <t>514 East 3rd St</t>
  </si>
  <si>
    <t>512 East 3rd St</t>
  </si>
  <si>
    <t>510 East 3rd St</t>
  </si>
  <si>
    <t>508 East 3rd St</t>
  </si>
  <si>
    <t>502 East 3rd St</t>
  </si>
  <si>
    <t>589 East 2nd St</t>
  </si>
  <si>
    <t>591 East 2nd St</t>
  </si>
  <si>
    <t>609 East 2nd St</t>
  </si>
  <si>
    <t>611 East 2nd St</t>
  </si>
  <si>
    <t>613 East 2nd St</t>
  </si>
  <si>
    <t>503 East 1st St</t>
  </si>
  <si>
    <t>515 East 1st St</t>
  </si>
  <si>
    <t>519 East 1st St</t>
  </si>
  <si>
    <t>525 East 1st St</t>
  </si>
  <si>
    <t>509 East 1st St</t>
  </si>
  <si>
    <t>535 East 1st St</t>
  </si>
  <si>
    <t>537 East 1st St</t>
  </si>
  <si>
    <t>541 East 1st St</t>
  </si>
  <si>
    <t>553 East 1st St</t>
  </si>
  <si>
    <t>632 East 2nd St</t>
  </si>
  <si>
    <t>630 East 2nd St</t>
  </si>
  <si>
    <t>628 East 2nd St</t>
  </si>
  <si>
    <t>624 East 2nd St</t>
  </si>
  <si>
    <t>618 East 2nd St</t>
  </si>
  <si>
    <t>610 East 2nd St</t>
  </si>
  <si>
    <t>606 East 2nd St</t>
  </si>
  <si>
    <t>598 East 2nd St</t>
  </si>
  <si>
    <t>596 East 2nd St</t>
  </si>
  <si>
    <t>594 East 2nd St</t>
  </si>
  <si>
    <t>592 East 2nd St</t>
  </si>
  <si>
    <t>590 East 2nd St</t>
  </si>
  <si>
    <t>588 East 2nd St</t>
  </si>
  <si>
    <t>688 East 2nd St</t>
  </si>
  <si>
    <t>656 East 2nd St</t>
  </si>
  <si>
    <t>654 East 2nd St</t>
  </si>
  <si>
    <t>652 East 2nd St</t>
  </si>
  <si>
    <t>645 East 2nd St</t>
  </si>
  <si>
    <t>649 East 2nd St</t>
  </si>
  <si>
    <t>651 East 2nd St</t>
  </si>
  <si>
    <t>653 East 2nd St</t>
  </si>
  <si>
    <t>669 East 2nd St</t>
  </si>
  <si>
    <t>671 East 2nd St</t>
  </si>
  <si>
    <t>673 East 2nd St</t>
  </si>
  <si>
    <t>675 East 2nd St</t>
  </si>
  <si>
    <t>677 East 2nd St</t>
  </si>
  <si>
    <t>679 East 2nd St</t>
  </si>
  <si>
    <t>681 East 2nd St</t>
  </si>
  <si>
    <t>683 East 2nd St</t>
  </si>
  <si>
    <t>687 East 2nd St</t>
  </si>
  <si>
    <t>606 East 3rd St</t>
  </si>
  <si>
    <t>600 East 3rd St</t>
  </si>
  <si>
    <t>596 East 3rd St</t>
  </si>
  <si>
    <t>592 East 3rd St</t>
  </si>
  <si>
    <t>590 East 3rd St</t>
  </si>
  <si>
    <t>588 East 3rd St</t>
  </si>
  <si>
    <t>586 East 3rd St</t>
  </si>
  <si>
    <t>584 East 3rd St</t>
  </si>
  <si>
    <t>580 East 3rd St</t>
  </si>
  <si>
    <t>576 East 3rd St</t>
  </si>
  <si>
    <t>574 East 3rd St</t>
  </si>
  <si>
    <t>566 East 3rd St</t>
  </si>
  <si>
    <t>564 East 3rd St</t>
  </si>
  <si>
    <t>558 East 3rd St</t>
  </si>
  <si>
    <t>591 East 3rd St</t>
  </si>
  <si>
    <t>595 East 3rd St</t>
  </si>
  <si>
    <t>599 East 3rd St</t>
  </si>
  <si>
    <t>603 East 3rd St</t>
  </si>
  <si>
    <t>748 East Broadway</t>
  </si>
  <si>
    <t>744 East Broadway</t>
  </si>
  <si>
    <t>740 East Broadway</t>
  </si>
  <si>
    <t>736 East Broadway</t>
  </si>
  <si>
    <t>732 East Broadway</t>
  </si>
  <si>
    <t>726 East Broadway</t>
  </si>
  <si>
    <t>700 East Broadway</t>
  </si>
  <si>
    <t>613 East 3rd St</t>
  </si>
  <si>
    <t>615 East 3rd St</t>
  </si>
  <si>
    <t>617 East 3rd St</t>
  </si>
  <si>
    <t>619 East 3rd St</t>
  </si>
  <si>
    <t>621 East 3rd St</t>
  </si>
  <si>
    <t>623 East 3rd St</t>
  </si>
  <si>
    <t>625 East 3rd St</t>
  </si>
  <si>
    <t>627 East 3rd St</t>
  </si>
  <si>
    <t>631 East 3rd St</t>
  </si>
  <si>
    <t>645 East 3rd St</t>
  </si>
  <si>
    <t>647 East 3rd St</t>
  </si>
  <si>
    <t>649 East 3rd St</t>
  </si>
  <si>
    <t>651 East 3rd St</t>
  </si>
  <si>
    <t>653 East 3rd St</t>
  </si>
  <si>
    <t>788 East Broadway</t>
  </si>
  <si>
    <t>786 East Broadway</t>
  </si>
  <si>
    <t>784 East Broadway</t>
  </si>
  <si>
    <t>780 East Broadway</t>
  </si>
  <si>
    <t>778 East Broadway</t>
  </si>
  <si>
    <t>776 East Broadway</t>
  </si>
  <si>
    <t>764 East Broadway</t>
  </si>
  <si>
    <t>762 East Broadway</t>
  </si>
  <si>
    <t>760 East Broadway</t>
  </si>
  <si>
    <t>754 East Broadway</t>
  </si>
  <si>
    <t>701 East 2nd St</t>
  </si>
  <si>
    <t>703 East 2nd St</t>
  </si>
  <si>
    <t>707 East 2nd St</t>
  </si>
  <si>
    <t>709 East 2nd St</t>
  </si>
  <si>
    <t>715 East 2nd St</t>
  </si>
  <si>
    <t>717 East 2nd St</t>
  </si>
  <si>
    <t>719 East 2nd St</t>
  </si>
  <si>
    <t>723 East 2nd St</t>
  </si>
  <si>
    <t>725 East 2nd St</t>
  </si>
  <si>
    <t>650 East 3rd St</t>
  </si>
  <si>
    <t>644 East 3rd St</t>
  </si>
  <si>
    <t>642 East 3rd St</t>
  </si>
  <si>
    <t>632 East 3rd St</t>
  </si>
  <si>
    <t>630 East 3rd St</t>
  </si>
  <si>
    <t>628 East 3rd St</t>
  </si>
  <si>
    <t>626 East 3rd St</t>
  </si>
  <si>
    <t>624 East 3rd St</t>
  </si>
  <si>
    <t>622 East 3rd St</t>
  </si>
  <si>
    <t>618 East 3rd St</t>
  </si>
  <si>
    <t>616 East 3rd St</t>
  </si>
  <si>
    <t>614 East 3rd St</t>
  </si>
  <si>
    <t>621 East 1st St</t>
  </si>
  <si>
    <t>637 East 1st St</t>
  </si>
  <si>
    <t>736 East 2nd St</t>
  </si>
  <si>
    <t>734 East 2nd St</t>
  </si>
  <si>
    <t>730 East 2nd St</t>
  </si>
  <si>
    <t>728 East 2nd St</t>
  </si>
  <si>
    <t>726 East 2nd St</t>
  </si>
  <si>
    <t>724 East 2nd St</t>
  </si>
  <si>
    <t>722 East 2nd St</t>
  </si>
  <si>
    <t>720 East 2nd St</t>
  </si>
  <si>
    <t>718 East 2nd St</t>
  </si>
  <si>
    <t>717 East 3rd St</t>
  </si>
  <si>
    <t>719 East 3rd St</t>
  </si>
  <si>
    <t>721 East 3rd St</t>
  </si>
  <si>
    <t>723 East 3rd St</t>
  </si>
  <si>
    <t>725 East 3rd St</t>
  </si>
  <si>
    <t>727 East 3rd St</t>
  </si>
  <si>
    <t>729 East 3rd St</t>
  </si>
  <si>
    <t>731 East 3rd St</t>
  </si>
  <si>
    <t>733 East 3rd St</t>
  </si>
  <si>
    <t>735 3rd St</t>
  </si>
  <si>
    <t>858 East Broadway</t>
  </si>
  <si>
    <t>856 East Broadway</t>
  </si>
  <si>
    <t>854 East Broadway</t>
  </si>
  <si>
    <t>852 East Broadway</t>
  </si>
  <si>
    <t>850 East Broadway</t>
  </si>
  <si>
    <t>846 East Broadway</t>
  </si>
  <si>
    <t>844 East Broadway</t>
  </si>
  <si>
    <t>842 East Broadway</t>
  </si>
  <si>
    <t>840 East Broadway</t>
  </si>
  <si>
    <t>838 East Broadway</t>
  </si>
  <si>
    <t>66 North St</t>
  </si>
  <si>
    <t>62 North St</t>
  </si>
  <si>
    <t>42 North St</t>
  </si>
  <si>
    <t>40 North St</t>
  </si>
  <si>
    <t>815 East 2nd St</t>
  </si>
  <si>
    <t>817 East 2nd St</t>
  </si>
  <si>
    <t>819 East 2nd St</t>
  </si>
  <si>
    <t>821 East 2nd St</t>
  </si>
  <si>
    <t>823 East 2nd St</t>
  </si>
  <si>
    <t>825 East 2nd St</t>
  </si>
  <si>
    <t>827 East 2nd St</t>
  </si>
  <si>
    <t>829 East 2nd St</t>
  </si>
  <si>
    <t>831 East 2nd St</t>
  </si>
  <si>
    <t>833 East 2nd St</t>
  </si>
  <si>
    <t>835 East 2nd St</t>
  </si>
  <si>
    <t>837 East 2nd St</t>
  </si>
  <si>
    <t>839 East 2nd St</t>
  </si>
  <si>
    <t>841 East 2nd St</t>
  </si>
  <si>
    <t>843 East 2nd St</t>
  </si>
  <si>
    <t>845 East 2nd St</t>
  </si>
  <si>
    <t>758 East 3rd St</t>
  </si>
  <si>
    <t>756 East 3rd St</t>
  </si>
  <si>
    <t>754 East 3rd St</t>
  </si>
  <si>
    <t>750 East 3rd St</t>
  </si>
  <si>
    <t>748 East 3rd St</t>
  </si>
  <si>
    <t>746 East 3rd St</t>
  </si>
  <si>
    <t>744 East 3rd St</t>
  </si>
  <si>
    <t>740 East 3rd St</t>
  </si>
  <si>
    <t>738 East 3rd St</t>
  </si>
  <si>
    <t>730 East 3rd St</t>
  </si>
  <si>
    <t>728 East 3rd St</t>
  </si>
  <si>
    <t>726 East 3rd St</t>
  </si>
  <si>
    <t>724 East 3rd St</t>
  </si>
  <si>
    <t>722 East 3rd St</t>
  </si>
  <si>
    <t>720 East 3rd St</t>
  </si>
  <si>
    <t>716 East 3rd St</t>
  </si>
  <si>
    <t>52 North St</t>
  </si>
  <si>
    <t>48 North St</t>
  </si>
  <si>
    <t>46 North St</t>
  </si>
  <si>
    <t>44 North St</t>
  </si>
  <si>
    <t>849 East 1st St</t>
  </si>
  <si>
    <t>851 East 1st St</t>
  </si>
  <si>
    <t>853 East 1st St</t>
  </si>
  <si>
    <t>832 East 2nd St</t>
  </si>
  <si>
    <t>830 East 2nd St</t>
  </si>
  <si>
    <t>828 East 2nd St</t>
  </si>
  <si>
    <t>857 East 1st St</t>
  </si>
  <si>
    <t>859 East 1st St</t>
  </si>
  <si>
    <t>861 East 1st St</t>
  </si>
  <si>
    <t>840 East 2nd St</t>
  </si>
  <si>
    <t>838 East 2nd St</t>
  </si>
  <si>
    <t>834 East 2nd St</t>
  </si>
  <si>
    <t>881 East 1st St</t>
  </si>
  <si>
    <t>891 East 1st St</t>
  </si>
  <si>
    <t>880 East 2nd St</t>
  </si>
  <si>
    <t>874 East 2nd St</t>
  </si>
  <si>
    <t>870 East 2nd St</t>
  </si>
  <si>
    <t>868 East 2nd St</t>
  </si>
  <si>
    <t>866 East 2nd St</t>
  </si>
  <si>
    <t>862 East 2nd St</t>
  </si>
  <si>
    <t>858 East 2nd St</t>
  </si>
  <si>
    <t>861 East 2nd St</t>
  </si>
  <si>
    <t>865 East 2nd St</t>
  </si>
  <si>
    <t>873 East 2nd St</t>
  </si>
  <si>
    <t>875 East 2nd St</t>
  </si>
  <si>
    <t>881 East 2nd St</t>
  </si>
  <si>
    <t>893 East 2nd St</t>
  </si>
  <si>
    <t>810 East 3rd St</t>
  </si>
  <si>
    <t>808 East 3rd St</t>
  </si>
  <si>
    <t>806 East 3rd St</t>
  </si>
  <si>
    <t>804 East 3rd St</t>
  </si>
  <si>
    <t>802 East 3rd St</t>
  </si>
  <si>
    <t>800 East 3rd St</t>
  </si>
  <si>
    <t>796 East 3rd St</t>
  </si>
  <si>
    <t>790 East 3rd St</t>
  </si>
  <si>
    <t>788 East 3rd St</t>
  </si>
  <si>
    <t>784 East 3rd St</t>
  </si>
  <si>
    <t>766 East 3rd St</t>
  </si>
  <si>
    <t>774 East 3rd St</t>
  </si>
  <si>
    <t>765 East 3rd St</t>
  </si>
  <si>
    <t>789 East 3rd St</t>
  </si>
  <si>
    <t>787 East 3rd St</t>
  </si>
  <si>
    <t>791 East 3rd St</t>
  </si>
  <si>
    <t>793 East 3rd St</t>
  </si>
  <si>
    <t>795 East 3rd St</t>
  </si>
  <si>
    <t>797 East 3rd St</t>
  </si>
  <si>
    <t>799 East 3rd St</t>
  </si>
  <si>
    <t>801 East 3rd St</t>
  </si>
  <si>
    <t>807 East 3rd St</t>
  </si>
  <si>
    <t>922 East Broadway St</t>
  </si>
  <si>
    <t>916 East Broadway</t>
  </si>
  <si>
    <t>914 East Broadway</t>
  </si>
  <si>
    <t>910 East Broadway</t>
  </si>
  <si>
    <t>912 East Broadway</t>
  </si>
  <si>
    <t>908 East Broadway</t>
  </si>
  <si>
    <t>906 East Broadway</t>
  </si>
  <si>
    <t>902 East Broadway</t>
  </si>
  <si>
    <t>898 East Broadway</t>
  </si>
  <si>
    <t>892 East Broadway</t>
  </si>
  <si>
    <t>890 East Broadway</t>
  </si>
  <si>
    <t>886 East Broadway</t>
  </si>
  <si>
    <t>882 East Broadway</t>
  </si>
  <si>
    <t>880 East Broadway</t>
  </si>
  <si>
    <t>878 East Broadway</t>
  </si>
  <si>
    <t>876 East Broadway</t>
  </si>
  <si>
    <t>825 East 3rd St</t>
  </si>
  <si>
    <t>837 East 3rd St</t>
  </si>
  <si>
    <t>841 East 3rd St</t>
  </si>
  <si>
    <t>849 East 3rd St</t>
  </si>
  <si>
    <t>853 East 3rd St</t>
  </si>
  <si>
    <t>952 East Broadway</t>
  </si>
  <si>
    <t>950 East Broadway</t>
  </si>
  <si>
    <t>948 East Broadway</t>
  </si>
  <si>
    <t>944 East Broadway</t>
  </si>
  <si>
    <t>936 East Broadway</t>
  </si>
  <si>
    <t>928 East Broadway</t>
  </si>
  <si>
    <t>909 East 2nd St</t>
  </si>
  <si>
    <t>913 East 2nd St</t>
  </si>
  <si>
    <t>925 East 2nd St</t>
  </si>
  <si>
    <t>933 East 2nd St</t>
  </si>
  <si>
    <t>860 East 3rd St</t>
  </si>
  <si>
    <t>852 East 3rd St</t>
  </si>
  <si>
    <t>844 East 3rd St</t>
  </si>
  <si>
    <t>832 East 3rd St</t>
  </si>
  <si>
    <t>824 East 3rd St</t>
  </si>
  <si>
    <t>820 East 3rd St</t>
  </si>
  <si>
    <t>816 East 3rd St</t>
  </si>
  <si>
    <t>902 East 2nd St</t>
  </si>
  <si>
    <t>789 East Broadway</t>
  </si>
  <si>
    <t>797 East Broadway</t>
  </si>
  <si>
    <t>799 East Broadway</t>
  </si>
  <si>
    <t>801 East Broadway</t>
  </si>
  <si>
    <t>803 East Broadway</t>
  </si>
  <si>
    <t>805 East Broadway</t>
  </si>
  <si>
    <t>807 East Broadway</t>
  </si>
  <si>
    <t>809 East Broadway</t>
  </si>
  <si>
    <t>811 East Broadway</t>
  </si>
  <si>
    <t>813 East Broadway</t>
  </si>
  <si>
    <t>815 East Broadway</t>
  </si>
  <si>
    <t>817 East Broadway</t>
  </si>
  <si>
    <t>821 East Broadway St</t>
  </si>
  <si>
    <t>825 East Broadway</t>
  </si>
  <si>
    <t>827 East Broadway</t>
  </si>
  <si>
    <t>792 East 4th St</t>
  </si>
  <si>
    <t>790 East 4th St</t>
  </si>
  <si>
    <t>786 East 4th St</t>
  </si>
  <si>
    <t>788 East 4th St</t>
  </si>
  <si>
    <t>784 East 4th St</t>
  </si>
  <si>
    <t>780 East 4th St</t>
  </si>
  <si>
    <t>778 East 4th St</t>
  </si>
  <si>
    <t>776 East 4th St</t>
  </si>
  <si>
    <t>774 East 4th St</t>
  </si>
  <si>
    <t>772 East 4th St</t>
  </si>
  <si>
    <t>770 East 4th St</t>
  </si>
  <si>
    <t>765 East 4th St</t>
  </si>
  <si>
    <t>773 East 4th St</t>
  </si>
  <si>
    <t>775 East 4th St</t>
  </si>
  <si>
    <t>777 East 4th St</t>
  </si>
  <si>
    <t>779 East 4th St</t>
  </si>
  <si>
    <t>783 East 4th St</t>
  </si>
  <si>
    <t>787 East 4th St</t>
  </si>
  <si>
    <t>797 East 4th St</t>
  </si>
  <si>
    <t>799 East 4th St</t>
  </si>
  <si>
    <t>801 East 4th St</t>
  </si>
  <si>
    <t>803 East 4th St</t>
  </si>
  <si>
    <t>805 East 4th St</t>
  </si>
  <si>
    <t>807 East 4th St</t>
  </si>
  <si>
    <t>809 East 4th St</t>
  </si>
  <si>
    <t>813 East 4th St</t>
  </si>
  <si>
    <t>107 North St</t>
  </si>
  <si>
    <t>109 North St</t>
  </si>
  <si>
    <t>111 North St</t>
  </si>
  <si>
    <t>113 North St</t>
  </si>
  <si>
    <t>117 North St</t>
  </si>
  <si>
    <t>119 North St</t>
  </si>
  <si>
    <t>121 North St</t>
  </si>
  <si>
    <t>123 North St</t>
  </si>
  <si>
    <t>714 East 5th St</t>
  </si>
  <si>
    <t>712 East 5th St</t>
  </si>
  <si>
    <t>710 East 5th St</t>
  </si>
  <si>
    <t>706 East 5th St</t>
  </si>
  <si>
    <t>704 East 5th St</t>
  </si>
  <si>
    <t>702 East 5th St</t>
  </si>
  <si>
    <t>694 East 5th St</t>
  </si>
  <si>
    <t>690 East 5th St</t>
  </si>
  <si>
    <t>688 East 5th St</t>
  </si>
  <si>
    <t>682 East 5th St</t>
  </si>
  <si>
    <t>680 East 5th St</t>
  </si>
  <si>
    <t>675 East 5th St</t>
  </si>
  <si>
    <t>679 East 5th St</t>
  </si>
  <si>
    <t>681 East 5th St</t>
  </si>
  <si>
    <t>683 East 5th St</t>
  </si>
  <si>
    <t>703 East 5th St</t>
  </si>
  <si>
    <t>705 East 5th St</t>
  </si>
  <si>
    <t>707 East 5th St</t>
  </si>
  <si>
    <t>709 East 5th St</t>
  </si>
  <si>
    <t>711 East 5th St</t>
  </si>
  <si>
    <t>713 East 5th St</t>
  </si>
  <si>
    <t>715 East 5th St</t>
  </si>
  <si>
    <t>137 North St</t>
  </si>
  <si>
    <t>139 North St</t>
  </si>
  <si>
    <t>141 North St</t>
  </si>
  <si>
    <t>143 North St</t>
  </si>
  <si>
    <t>145 North St</t>
  </si>
  <si>
    <t>147 North St</t>
  </si>
  <si>
    <t>151 North St</t>
  </si>
  <si>
    <t>718 East 6th St</t>
  </si>
  <si>
    <t>716 East 6th St</t>
  </si>
  <si>
    <t>712 East 6th St</t>
  </si>
  <si>
    <t>710 East 6th St</t>
  </si>
  <si>
    <t>708 East 6th St</t>
  </si>
  <si>
    <t>706 East 6th St</t>
  </si>
  <si>
    <t>704 East 6th St</t>
  </si>
  <si>
    <t>702 East 6th St</t>
  </si>
  <si>
    <t>685 East 5th St</t>
  </si>
  <si>
    <t>695 East 5th St</t>
  </si>
  <si>
    <t>694 East 6th St</t>
  </si>
  <si>
    <t>690 East 6th St</t>
  </si>
  <si>
    <t>688 East 6th St</t>
  </si>
  <si>
    <t>684 East 6th St</t>
  </si>
  <si>
    <t>682 East 6th St</t>
  </si>
  <si>
    <t>680 East 6th St</t>
  </si>
  <si>
    <t>685 East 6th St</t>
  </si>
  <si>
    <t>689 East 6th St</t>
  </si>
  <si>
    <t>693 East 6th St</t>
  </si>
  <si>
    <t>686 East 7th St</t>
  </si>
  <si>
    <t>684 East 7th St</t>
  </si>
  <si>
    <t>682 East 7th St</t>
  </si>
  <si>
    <t>697 East 6th St</t>
  </si>
  <si>
    <t>699 East 6th St</t>
  </si>
  <si>
    <t>701 East 6th St</t>
  </si>
  <si>
    <t>707 East 6th St</t>
  </si>
  <si>
    <t>709 East 6th St</t>
  </si>
  <si>
    <t>711 East 6th St</t>
  </si>
  <si>
    <t>713 East 6th St</t>
  </si>
  <si>
    <t>710 East 7th St</t>
  </si>
  <si>
    <t>708 East 7th St</t>
  </si>
  <si>
    <t>704 East 7th St</t>
  </si>
  <si>
    <t>692 East 7th St</t>
  </si>
  <si>
    <t>690 East 7th St</t>
  </si>
  <si>
    <t>688 East 7th St</t>
  </si>
  <si>
    <t>721 East 6th St</t>
  </si>
  <si>
    <t>725 East 6th St</t>
  </si>
  <si>
    <t>727 East 6th St</t>
  </si>
  <si>
    <t>731 East 6th St</t>
  </si>
  <si>
    <t>735 East 6th St</t>
  </si>
  <si>
    <t>155 North St</t>
  </si>
  <si>
    <t>161 North St</t>
  </si>
  <si>
    <t>736 East 7th St</t>
  </si>
  <si>
    <t>730 East 7th St</t>
  </si>
  <si>
    <t>726 East 7th St</t>
  </si>
  <si>
    <t>724 East 7th St</t>
  </si>
  <si>
    <t>720 East 7th St</t>
  </si>
  <si>
    <t>716 East 7th St</t>
  </si>
  <si>
    <t>740 East 7th St</t>
  </si>
  <si>
    <t>745 East 6th St</t>
  </si>
  <si>
    <t>761 East 6th St</t>
  </si>
  <si>
    <t>769 East 6th St</t>
  </si>
  <si>
    <t>771 East 6th St</t>
  </si>
  <si>
    <t>773 East 6th St</t>
  </si>
  <si>
    <t>775 East 6th St</t>
  </si>
  <si>
    <t>777 East 6th St</t>
  </si>
  <si>
    <t>779 East 6th St</t>
  </si>
  <si>
    <t>776 East 7th St</t>
  </si>
  <si>
    <t>774 East 7th St</t>
  </si>
  <si>
    <t>772 East 7th St</t>
  </si>
  <si>
    <t>148 North St</t>
  </si>
  <si>
    <t>146 North St</t>
  </si>
  <si>
    <t>144 North St</t>
  </si>
  <si>
    <t>142 North St</t>
  </si>
  <si>
    <t>782 East 6th St</t>
  </si>
  <si>
    <t>776 East 6th St</t>
  </si>
  <si>
    <t>772 East 6th St</t>
  </si>
  <si>
    <t>768 East 6th St</t>
  </si>
  <si>
    <t>766 East 6th St</t>
  </si>
  <si>
    <t>764 East 6th St</t>
  </si>
  <si>
    <t>762 East 6th St</t>
  </si>
  <si>
    <t>760 East 6th St</t>
  </si>
  <si>
    <t>758 East 6th St</t>
  </si>
  <si>
    <t>754 East 6th St</t>
  </si>
  <si>
    <t>752 East 6th St</t>
  </si>
  <si>
    <t>744 East 6th St</t>
  </si>
  <si>
    <t>742 East 6th St</t>
  </si>
  <si>
    <t>740 East 6th St</t>
  </si>
  <si>
    <t>738 East 6th St</t>
  </si>
  <si>
    <t>736 East 6th St</t>
  </si>
  <si>
    <t>734 East 6th St</t>
  </si>
  <si>
    <t>732 East 6th St</t>
  </si>
  <si>
    <t>717 East 5th St</t>
  </si>
  <si>
    <t>719 East 5th St</t>
  </si>
  <si>
    <t>721 East 5th St</t>
  </si>
  <si>
    <t>723 East 5th St</t>
  </si>
  <si>
    <t>729 East 5th St</t>
  </si>
  <si>
    <t>733 East 5th St</t>
  </si>
  <si>
    <t>735 East 5th St</t>
  </si>
  <si>
    <t>739 East 5th St</t>
  </si>
  <si>
    <t>741 East 5th St</t>
  </si>
  <si>
    <t>745 East 5th St</t>
  </si>
  <si>
    <t>747 East 5th St</t>
  </si>
  <si>
    <t>751 East 5th St</t>
  </si>
  <si>
    <t>755 East 5th St</t>
  </si>
  <si>
    <t>759 East 5th St</t>
  </si>
  <si>
    <t>763 East 5th St</t>
  </si>
  <si>
    <t>767 East 5th St</t>
  </si>
  <si>
    <t>771 East 5th St</t>
  </si>
  <si>
    <t>773 East 5th St</t>
  </si>
  <si>
    <t>775 East 5th St</t>
  </si>
  <si>
    <t>779 East 5th St</t>
  </si>
  <si>
    <t>136 North St</t>
  </si>
  <si>
    <t>132 North St</t>
  </si>
  <si>
    <t>815 East 4th St</t>
  </si>
  <si>
    <t>817 East 4th St</t>
  </si>
  <si>
    <t>819 East 4th St</t>
  </si>
  <si>
    <t>821 East 4th St</t>
  </si>
  <si>
    <t>825 East 4th St</t>
  </si>
  <si>
    <t>833 East 4th St</t>
  </si>
  <si>
    <t>837 East 4th St</t>
  </si>
  <si>
    <t>841 East 4th St</t>
  </si>
  <si>
    <t>845 East 4th St</t>
  </si>
  <si>
    <t>847 East 4th St</t>
  </si>
  <si>
    <t>853 East 4th St</t>
  </si>
  <si>
    <t>778 East 5th St</t>
  </si>
  <si>
    <t>776 East 5th St</t>
  </si>
  <si>
    <t>774 East 5th St</t>
  </si>
  <si>
    <t>768 East 5th St</t>
  </si>
  <si>
    <t>764 East 5th St</t>
  </si>
  <si>
    <t>760 East 5th St</t>
  </si>
  <si>
    <t>758 East 5th St</t>
  </si>
  <si>
    <t>752 East 5th St</t>
  </si>
  <si>
    <t>748 East 5th St</t>
  </si>
  <si>
    <t>744 East 5th St</t>
  </si>
  <si>
    <t>740 East 5th St</t>
  </si>
  <si>
    <t>738 East 5th St</t>
  </si>
  <si>
    <t>732 East 5th St</t>
  </si>
  <si>
    <t>728 East 5th St</t>
  </si>
  <si>
    <t>720 East 5th St</t>
  </si>
  <si>
    <t>116 North St</t>
  </si>
  <si>
    <t>110 North St</t>
  </si>
  <si>
    <t>112 North St</t>
  </si>
  <si>
    <t>108 North St</t>
  </si>
  <si>
    <t>106 North St</t>
  </si>
  <si>
    <t>849 East Broadway</t>
  </si>
  <si>
    <t>859 East Broadway</t>
  </si>
  <si>
    <t>861 East Broadway</t>
  </si>
  <si>
    <t>863 East Broadway</t>
  </si>
  <si>
    <t>854 East 4th St</t>
  </si>
  <si>
    <t>852 East 4th St</t>
  </si>
  <si>
    <t>850 East 4th St</t>
  </si>
  <si>
    <t>844 East 4th St</t>
  </si>
  <si>
    <t>842 East 4th St</t>
  </si>
  <si>
    <t>840 East 4th St</t>
  </si>
  <si>
    <t>871 East Broadway</t>
  </si>
  <si>
    <t>873 East Broadway</t>
  </si>
  <si>
    <t>875 East Broadway</t>
  </si>
  <si>
    <t>879 East Broadway</t>
  </si>
  <si>
    <t>883 East Broadway</t>
  </si>
  <si>
    <t>885 East Broadway</t>
  </si>
  <si>
    <t>891 East Broadway</t>
  </si>
  <si>
    <t>895 East Broadway</t>
  </si>
  <si>
    <t>897 East Broadway</t>
  </si>
  <si>
    <t>899 East Broadway</t>
  </si>
  <si>
    <t>901 East Broadway</t>
  </si>
  <si>
    <t>903 East Broadway</t>
  </si>
  <si>
    <t>905 East Broadway</t>
  </si>
  <si>
    <t>907 East Broadway St</t>
  </si>
  <si>
    <t>909 East Broadway</t>
  </si>
  <si>
    <t>911 East Broadway</t>
  </si>
  <si>
    <t>917 East Broadway</t>
  </si>
  <si>
    <t>906 East 4th St</t>
  </si>
  <si>
    <t>878 East 4th St</t>
  </si>
  <si>
    <t>876 East 4th St</t>
  </si>
  <si>
    <t>874 East 4th St</t>
  </si>
  <si>
    <t>868 East 4th St</t>
  </si>
  <si>
    <t>866 East 4th St</t>
  </si>
  <si>
    <t>865 East 4th St</t>
  </si>
  <si>
    <t>867 East 4th St</t>
  </si>
  <si>
    <t>869 East 4th St</t>
  </si>
  <si>
    <t>873 East 4th St</t>
  </si>
  <si>
    <t>875 East 4th St</t>
  </si>
  <si>
    <t>881 East 4th St</t>
  </si>
  <si>
    <t>883 East 4th St</t>
  </si>
  <si>
    <t>885 East 4th St</t>
  </si>
  <si>
    <t>887 East 4th St</t>
  </si>
  <si>
    <t>889 East 4th St</t>
  </si>
  <si>
    <t>891 East 4th St</t>
  </si>
  <si>
    <t>893 East 4th St</t>
  </si>
  <si>
    <t>895 East 4th St</t>
  </si>
  <si>
    <t>826 East 5th St</t>
  </si>
  <si>
    <t>820 East 5th St</t>
  </si>
  <si>
    <t>818 East 5th St</t>
  </si>
  <si>
    <t>816 East 5th St</t>
  </si>
  <si>
    <t>814 East 5th St</t>
  </si>
  <si>
    <t>812 East 5th St</t>
  </si>
  <si>
    <t>808 East 5th St</t>
  </si>
  <si>
    <t>806 East 5th St</t>
  </si>
  <si>
    <t>804 East 5th St</t>
  </si>
  <si>
    <t>802 East 5th St</t>
  </si>
  <si>
    <t>795 East 5th St</t>
  </si>
  <si>
    <t>799 East 5th St</t>
  </si>
  <si>
    <t>803 East 5th St</t>
  </si>
  <si>
    <t>805 East 5th St</t>
  </si>
  <si>
    <t>807 East 5th St</t>
  </si>
  <si>
    <t>809 East 5th St</t>
  </si>
  <si>
    <t>821 East 5th St</t>
  </si>
  <si>
    <t>823 East 5th St</t>
  </si>
  <si>
    <t>820 East 6th St</t>
  </si>
  <si>
    <t>816 East 6th St</t>
  </si>
  <si>
    <t>814 East 6th St</t>
  </si>
  <si>
    <t>815 East 5th St</t>
  </si>
  <si>
    <t>804 East 6th St</t>
  </si>
  <si>
    <t>802 East 6th St</t>
  </si>
  <si>
    <t>796 East 6th St</t>
  </si>
  <si>
    <t>794 East 6th St</t>
  </si>
  <si>
    <t>790 East 6th St</t>
  </si>
  <si>
    <t>788 East 6th St</t>
  </si>
  <si>
    <t>783 East 6th St</t>
  </si>
  <si>
    <t>787 East 6th St</t>
  </si>
  <si>
    <t>789 East 6th St</t>
  </si>
  <si>
    <t>793 East 6th St</t>
  </si>
  <si>
    <t>805 East 6th St</t>
  </si>
  <si>
    <t>819 East 6th St</t>
  </si>
  <si>
    <t>821 East 6th St</t>
  </si>
  <si>
    <t>823 East 6th St</t>
  </si>
  <si>
    <t>823 6th St</t>
  </si>
  <si>
    <t>800 East 7th St</t>
  </si>
  <si>
    <t>794 East 7th St</t>
  </si>
  <si>
    <t>843 East 5th St</t>
  </si>
  <si>
    <t>845 East 5th St</t>
  </si>
  <si>
    <t>847 East 5th St</t>
  </si>
  <si>
    <t>851 East 5th St</t>
  </si>
  <si>
    <t>853 East 5th St</t>
  </si>
  <si>
    <t>855 East 5th St</t>
  </si>
  <si>
    <t>874 East 6th St</t>
  </si>
  <si>
    <t>870 East 6th St</t>
  </si>
  <si>
    <t>866 East 6th St</t>
  </si>
  <si>
    <t>905 East 4th St</t>
  </si>
  <si>
    <t>907 East 4th St</t>
  </si>
  <si>
    <t>911 East 4th St</t>
  </si>
  <si>
    <t>913 East 4th St</t>
  </si>
  <si>
    <t>915 East 4th St</t>
  </si>
  <si>
    <t>921 East 4th St</t>
  </si>
  <si>
    <t>925 East 4th St</t>
  </si>
  <si>
    <t>927 East 4th St</t>
  </si>
  <si>
    <t>929 East 4th St</t>
  </si>
  <si>
    <t>931 East 4th St</t>
  </si>
  <si>
    <t>935 East 4th St</t>
  </si>
  <si>
    <t>870 East 5th St</t>
  </si>
  <si>
    <t>868 East 5th St</t>
  </si>
  <si>
    <t>866 East 5th St</t>
  </si>
  <si>
    <t>862 East 5th St</t>
  </si>
  <si>
    <t>848 East 5th St</t>
  </si>
  <si>
    <t>846 East 5th St</t>
  </si>
  <si>
    <t>844 East 5th St</t>
  </si>
  <si>
    <t>840 East 5th St</t>
  </si>
  <si>
    <t>828 East 5th St</t>
  </si>
  <si>
    <t>832 East 5th St</t>
  </si>
  <si>
    <t>921 East Broadway</t>
  </si>
  <si>
    <t>925 East Broadway St</t>
  </si>
  <si>
    <t>927 East Broadway</t>
  </si>
  <si>
    <t>933 East Broadway</t>
  </si>
  <si>
    <t>945 East Broadway</t>
  </si>
  <si>
    <t>936 East 4th St</t>
  </si>
  <si>
    <t>932 East 4th St</t>
  </si>
  <si>
    <t>930 East 4th St</t>
  </si>
  <si>
    <t>928 East 4th St</t>
  </si>
  <si>
    <t>922 East 4th St</t>
  </si>
  <si>
    <t>920 East 4th St</t>
  </si>
  <si>
    <t>916 East 4th St</t>
  </si>
  <si>
    <t>914 East 4th St</t>
  </si>
  <si>
    <t>912 East 4th St</t>
  </si>
  <si>
    <t>910 East 4th St</t>
  </si>
  <si>
    <t>908 East 4th St</t>
  </si>
  <si>
    <t>111 West 8th St</t>
  </si>
  <si>
    <t>131 West 8th St</t>
  </si>
  <si>
    <t>133 West 8th St</t>
  </si>
  <si>
    <t>135 West 8th St</t>
  </si>
  <si>
    <t>137 West 8th St</t>
  </si>
  <si>
    <t>143 West 8th St</t>
  </si>
  <si>
    <t>149 West 8th St</t>
  </si>
  <si>
    <t>150 West 9th St</t>
  </si>
  <si>
    <t>148 West 9th St</t>
  </si>
  <si>
    <t>140 West 9th St</t>
  </si>
  <si>
    <t>138 West 9th St</t>
  </si>
  <si>
    <t>134 West 9th St</t>
  </si>
  <si>
    <t>132 West 9th St</t>
  </si>
  <si>
    <t>128 West 9th St</t>
  </si>
  <si>
    <t>124 West 9th St</t>
  </si>
  <si>
    <t>122 West 9th St</t>
  </si>
  <si>
    <t>112 West 9th St</t>
  </si>
  <si>
    <t>113 West 9th St</t>
  </si>
  <si>
    <t>137 West 9th St</t>
  </si>
  <si>
    <t>139 West 9th St</t>
  </si>
  <si>
    <t>141 West 9th St</t>
  </si>
  <si>
    <t>155 West 9th St</t>
  </si>
  <si>
    <t>162 East St</t>
  </si>
  <si>
    <t>160 East St</t>
  </si>
  <si>
    <t>157 West 9th St</t>
  </si>
  <si>
    <t>159 West 9th St</t>
  </si>
  <si>
    <t>211 West 9th St</t>
  </si>
  <si>
    <t>213 West 9th St</t>
  </si>
  <si>
    <t>215 West 9th St</t>
  </si>
  <si>
    <t>217 West 9th St</t>
  </si>
  <si>
    <t>231 West 9th St</t>
  </si>
  <si>
    <t>224 West 9th St</t>
  </si>
  <si>
    <t>222 West 9th St</t>
  </si>
  <si>
    <t>216 West 9th St</t>
  </si>
  <si>
    <t>210 West 9th St</t>
  </si>
  <si>
    <t>206 West 9th St</t>
  </si>
  <si>
    <t>208 West 9th St</t>
  </si>
  <si>
    <t>204 West 9th St</t>
  </si>
  <si>
    <t>202 West 9th St</t>
  </si>
  <si>
    <t>190 West 9th St</t>
  </si>
  <si>
    <t>188 West 9th St</t>
  </si>
  <si>
    <t>181 West 8th St</t>
  </si>
  <si>
    <t>183 West 8th St</t>
  </si>
  <si>
    <t>185 8th St</t>
  </si>
  <si>
    <t>191 West 8th St</t>
  </si>
  <si>
    <t>193 West 8th St</t>
  </si>
  <si>
    <t>199 West 8th St</t>
  </si>
  <si>
    <t>201 West 8th St</t>
  </si>
  <si>
    <t>205 West 8th St</t>
  </si>
  <si>
    <t>211 West 8th St</t>
  </si>
  <si>
    <t>213 West 8th St</t>
  </si>
  <si>
    <t>215 West 8th St</t>
  </si>
  <si>
    <t>182 West 9th St</t>
  </si>
  <si>
    <t>174 West 9th St</t>
  </si>
  <si>
    <t>170 West 9th St</t>
  </si>
  <si>
    <t>168 West 9th St</t>
  </si>
  <si>
    <t>164 West 9th St</t>
  </si>
  <si>
    <t>177 East St</t>
  </si>
  <si>
    <t>187 East St</t>
  </si>
  <si>
    <t>163 West 8th St</t>
  </si>
  <si>
    <t>165 West 8th St</t>
  </si>
  <si>
    <t>167 West 8th St</t>
  </si>
  <si>
    <t>175 West 8th St</t>
  </si>
  <si>
    <t>218 West 8th St</t>
  </si>
  <si>
    <t>208 West 8th St</t>
  </si>
  <si>
    <t>202 West 8th St</t>
  </si>
  <si>
    <t>200 West 8th St</t>
  </si>
  <si>
    <t>224 West 7th St</t>
  </si>
  <si>
    <t>222 West 7th St</t>
  </si>
  <si>
    <t>218 West 7th St</t>
  </si>
  <si>
    <t>214 West 7th St</t>
  </si>
  <si>
    <t>212 West 7th St</t>
  </si>
  <si>
    <t>208 West 7th St</t>
  </si>
  <si>
    <t>202 West 7th St</t>
  </si>
  <si>
    <t>196 West 7th St</t>
  </si>
  <si>
    <t>258 West 6th St</t>
  </si>
  <si>
    <t>256 West 6th St</t>
  </si>
  <si>
    <t>259 West 5th St</t>
  </si>
  <si>
    <t>261 West 5th St</t>
  </si>
  <si>
    <t>263 West 5th St</t>
  </si>
  <si>
    <t>265 West 5th St</t>
  </si>
  <si>
    <t>271 West 5th St</t>
  </si>
  <si>
    <t>273 West 5th St</t>
  </si>
  <si>
    <t>275 West 5th St</t>
  </si>
  <si>
    <t>277 West 5th St</t>
  </si>
  <si>
    <t>285 West 5th St</t>
  </si>
  <si>
    <t>287 West 5th St</t>
  </si>
  <si>
    <t>289 West 5th St</t>
  </si>
  <si>
    <t>291 West 5th St</t>
  </si>
  <si>
    <t>293 West 5th St</t>
  </si>
  <si>
    <t>298 West 5th St</t>
  </si>
  <si>
    <t>296 West 5th St</t>
  </si>
  <si>
    <t>290 West 5th St</t>
  </si>
  <si>
    <t>284 West 5th St</t>
  </si>
  <si>
    <t>280 West 5th St</t>
  </si>
  <si>
    <t>278 West 5th St</t>
  </si>
  <si>
    <t>274 West 5th St</t>
  </si>
  <si>
    <t>272 West 5th St</t>
  </si>
  <si>
    <t>270 West 5th St</t>
  </si>
  <si>
    <t>268 West 5th St</t>
  </si>
  <si>
    <t>266 West 5th St</t>
  </si>
  <si>
    <t>258 West 5th St</t>
  </si>
  <si>
    <t>413 West 4th St</t>
  </si>
  <si>
    <t>415 West 4th St</t>
  </si>
  <si>
    <t>417 West 4th St</t>
  </si>
  <si>
    <t>419 West 4th St</t>
  </si>
  <si>
    <t>423 West 4th St</t>
  </si>
  <si>
    <t>431 West 4th St</t>
  </si>
  <si>
    <t>433 West 4th St</t>
  </si>
  <si>
    <t>435 West 4th St</t>
  </si>
  <si>
    <t>443 West 4th St</t>
  </si>
  <si>
    <t>445 West 4th St</t>
  </si>
  <si>
    <t>447 West 4th St</t>
  </si>
  <si>
    <t>449 West 4th St</t>
  </si>
  <si>
    <t>451 West 4th St</t>
  </si>
  <si>
    <t>493 East 4th St</t>
  </si>
  <si>
    <t>495 East 4th St</t>
  </si>
  <si>
    <t>497 East 4th St</t>
  </si>
  <si>
    <t>491 East 4th St</t>
  </si>
  <si>
    <t>469 East 4th St</t>
  </si>
  <si>
    <t>471 East 4th St</t>
  </si>
  <si>
    <t>252 East 8th St</t>
  </si>
  <si>
    <t>248 East 8th St</t>
  </si>
  <si>
    <t>244 East 8th St</t>
  </si>
  <si>
    <t>240 East 8th St</t>
  </si>
  <si>
    <t>290 East 8th St</t>
  </si>
  <si>
    <t>282 East 8th St</t>
  </si>
  <si>
    <t>314 East 8th St</t>
  </si>
  <si>
    <t>300 East 8th St</t>
  </si>
  <si>
    <t>298 East 8th St</t>
  </si>
  <si>
    <t>296 8th St</t>
  </si>
  <si>
    <t>294 East 8th St</t>
  </si>
  <si>
    <t>330 East 8th St</t>
  </si>
  <si>
    <t>352 East 8th St</t>
  </si>
  <si>
    <t>350 East 8th St</t>
  </si>
  <si>
    <t>348 East 8th St</t>
  </si>
  <si>
    <t>344 East 8th St</t>
  </si>
  <si>
    <t>343 East 8th St</t>
  </si>
  <si>
    <t>347 East 8th St</t>
  </si>
  <si>
    <t>349 East 8th St</t>
  </si>
  <si>
    <t>351 East 8th St</t>
  </si>
  <si>
    <t>353 East 8th St</t>
  </si>
  <si>
    <t>357 East 8th St</t>
  </si>
  <si>
    <t>3 Mount Washington Pl</t>
  </si>
  <si>
    <t>1 Mount Washington Pl</t>
  </si>
  <si>
    <t>413 East 8th St</t>
  </si>
  <si>
    <t>415 East 8th St</t>
  </si>
  <si>
    <t>417 East 8th St</t>
  </si>
  <si>
    <t>419 East 8th St</t>
  </si>
  <si>
    <t>414 East 8th St</t>
  </si>
  <si>
    <t>412 East 8th St</t>
  </si>
  <si>
    <t>408 East 8th St</t>
  </si>
  <si>
    <t>402 East 8th St</t>
  </si>
  <si>
    <t>398 East 8th St</t>
  </si>
  <si>
    <t>394 East 8th St</t>
  </si>
  <si>
    <t>392 East 8th St</t>
  </si>
  <si>
    <t>390 East 8th St</t>
  </si>
  <si>
    <t>386 East 8th St</t>
  </si>
  <si>
    <t>380 East 8th St</t>
  </si>
  <si>
    <t>382 East 8th St</t>
  </si>
  <si>
    <t>378 East 8th St</t>
  </si>
  <si>
    <t>376 East 8th St</t>
  </si>
  <si>
    <t>423 East 8th St</t>
  </si>
  <si>
    <t>445 East 8th St</t>
  </si>
  <si>
    <t>449 East 8th St</t>
  </si>
  <si>
    <t>459 East 8th St</t>
  </si>
  <si>
    <t>461 East 8th St</t>
  </si>
  <si>
    <t>465 East 8th St</t>
  </si>
  <si>
    <t>467 East 8th St</t>
  </si>
  <si>
    <t>500 East 8th St</t>
  </si>
  <si>
    <t>498 East 8th St</t>
  </si>
  <si>
    <t>496 East 8th St</t>
  </si>
  <si>
    <t>482 East 8th St</t>
  </si>
  <si>
    <t>478 East 8th St</t>
  </si>
  <si>
    <t>451 East 7th St</t>
  </si>
  <si>
    <t>455 East 7th St</t>
  </si>
  <si>
    <t>472 East 8th St</t>
  </si>
  <si>
    <t>470 East 8th St</t>
  </si>
  <si>
    <t>468 East 8th St</t>
  </si>
  <si>
    <t>466 East 8th St</t>
  </si>
  <si>
    <t>435 East 7th St</t>
  </si>
  <si>
    <t>439 East 7th St</t>
  </si>
  <si>
    <t>443 East 7th St</t>
  </si>
  <si>
    <t>447 East 7th St</t>
  </si>
  <si>
    <t>460 East 8th St</t>
  </si>
  <si>
    <t>458 East 8th St</t>
  </si>
  <si>
    <t>454 East 8th St</t>
  </si>
  <si>
    <t>452 East 8th St</t>
  </si>
  <si>
    <t>444 East 8th St</t>
  </si>
  <si>
    <t>442 East 8th St</t>
  </si>
  <si>
    <t>440 East 8th St</t>
  </si>
  <si>
    <t>428 East 8th St</t>
  </si>
  <si>
    <t>399 East 7th St</t>
  </si>
  <si>
    <t>401 East 7th St</t>
  </si>
  <si>
    <t>403 East 7th St</t>
  </si>
  <si>
    <t>405 East 7th St</t>
  </si>
  <si>
    <t>407 East 7th St</t>
  </si>
  <si>
    <t>409 East 7th St</t>
  </si>
  <si>
    <t>411 East 7th St</t>
  </si>
  <si>
    <t>413 East 7th St</t>
  </si>
  <si>
    <t>415 East 7th St</t>
  </si>
  <si>
    <t>417 East 7th St</t>
  </si>
  <si>
    <t>419 East 7th St</t>
  </si>
  <si>
    <t>423 East 7th St</t>
  </si>
  <si>
    <t>427 East 7th St</t>
  </si>
  <si>
    <t>431 East 7th St</t>
  </si>
  <si>
    <t>480 East 7th St</t>
  </si>
  <si>
    <t>478 East 7th St</t>
  </si>
  <si>
    <t>476 East 7th St</t>
  </si>
  <si>
    <t>474 East 7th St</t>
  </si>
  <si>
    <t>472 East 7th St</t>
  </si>
  <si>
    <t>470 East 7th St</t>
  </si>
  <si>
    <t>468 East 7th St</t>
  </si>
  <si>
    <t>466 East 7th St</t>
  </si>
  <si>
    <t>464 East 7th St</t>
  </si>
  <si>
    <t>462 East 7th St</t>
  </si>
  <si>
    <t>460 East 7th St</t>
  </si>
  <si>
    <t>458 East 7th St</t>
  </si>
  <si>
    <t>437 East 6th St</t>
  </si>
  <si>
    <t>479 East 6th St</t>
  </si>
  <si>
    <t>421 East 6th St</t>
  </si>
  <si>
    <t>425 East 6th St</t>
  </si>
  <si>
    <t>425 6th St</t>
  </si>
  <si>
    <t>427 East 6th St</t>
  </si>
  <si>
    <t>454 East 7th St</t>
  </si>
  <si>
    <t>450 East 7th St</t>
  </si>
  <si>
    <t>448 East 7th St</t>
  </si>
  <si>
    <t>402 East 7th St</t>
  </si>
  <si>
    <t>470 East 6th St</t>
  </si>
  <si>
    <t>468 East 6th St</t>
  </si>
  <si>
    <t>464 East 6th St</t>
  </si>
  <si>
    <t>462 East 6th St</t>
  </si>
  <si>
    <t>458 East 6th St</t>
  </si>
  <si>
    <t>456 East 6th St</t>
  </si>
  <si>
    <t>450 East 6th St</t>
  </si>
  <si>
    <t>446 6th St</t>
  </si>
  <si>
    <t>444 East 6th St</t>
  </si>
  <si>
    <t>442 East 6th St</t>
  </si>
  <si>
    <t>440 East 6th St</t>
  </si>
  <si>
    <t>438 East 6th St</t>
  </si>
  <si>
    <t>436 East 6th St</t>
  </si>
  <si>
    <t>434 East 6th St</t>
  </si>
  <si>
    <t>428 East 6th St</t>
  </si>
  <si>
    <t>426 East 6th St</t>
  </si>
  <si>
    <t>424 East 6th St</t>
  </si>
  <si>
    <t>422 East 6th St</t>
  </si>
  <si>
    <t>420 East 6th St</t>
  </si>
  <si>
    <t>418 East 6th St</t>
  </si>
  <si>
    <t>399 East 5th St</t>
  </si>
  <si>
    <t>405 East 5th St</t>
  </si>
  <si>
    <t>407 East 5th St</t>
  </si>
  <si>
    <t>411 East 5th St</t>
  </si>
  <si>
    <t>415 East 5th St</t>
  </si>
  <si>
    <t>421 East 5th St</t>
  </si>
  <si>
    <t>425 East 5th St</t>
  </si>
  <si>
    <t>425 5th St</t>
  </si>
  <si>
    <t>473 East 5th St</t>
  </si>
  <si>
    <t>475 East 5th St</t>
  </si>
  <si>
    <t>527 East 4th St</t>
  </si>
  <si>
    <t>529 East 4th St</t>
  </si>
  <si>
    <t>535 East 4th St</t>
  </si>
  <si>
    <t>539 East 4th St</t>
  </si>
  <si>
    <t>541 East 4th St</t>
  </si>
  <si>
    <t>543 East 4th St</t>
  </si>
  <si>
    <t>549 East 4th St</t>
  </si>
  <si>
    <t>555 East 4th St</t>
  </si>
  <si>
    <t>557 East 4th St</t>
  </si>
  <si>
    <t>559 East 4th St</t>
  </si>
  <si>
    <t>583 East 4th St</t>
  </si>
  <si>
    <t>585 East 4th St</t>
  </si>
  <si>
    <t>587 East 4th St</t>
  </si>
  <si>
    <t>589 East 4th St</t>
  </si>
  <si>
    <t>591 East 4th St</t>
  </si>
  <si>
    <t>593 East 4th St</t>
  </si>
  <si>
    <t>595 East 4th St</t>
  </si>
  <si>
    <t>442 East 5th St</t>
  </si>
  <si>
    <t>440 East 5th St</t>
  </si>
  <si>
    <t>438 East 5th St</t>
  </si>
  <si>
    <t>436 East 5th St</t>
  </si>
  <si>
    <t>434 East 5th St</t>
  </si>
  <si>
    <t>432 East 5th St</t>
  </si>
  <si>
    <t>430 East 5th St</t>
  </si>
  <si>
    <t>428 East 5th St</t>
  </si>
  <si>
    <t>426 East 5th St</t>
  </si>
  <si>
    <t>420 East 5th St</t>
  </si>
  <si>
    <t>414 East 5th St</t>
  </si>
  <si>
    <t>402 East 5th St</t>
  </si>
  <si>
    <t>392 East 5th St</t>
  </si>
  <si>
    <t>390 East 5th St</t>
  </si>
  <si>
    <t>481 East 6th St</t>
  </si>
  <si>
    <t>483 East 6th St</t>
  </si>
  <si>
    <t>485 East 6th St</t>
  </si>
  <si>
    <t>489 East 6th St</t>
  </si>
  <si>
    <t>493 East 6th St</t>
  </si>
  <si>
    <t>497 East 6th St</t>
  </si>
  <si>
    <t>499 East 6th St</t>
  </si>
  <si>
    <t>501 East 6th St</t>
  </si>
  <si>
    <t>503 East 6th St</t>
  </si>
  <si>
    <t>507 East 6th St</t>
  </si>
  <si>
    <t>511 East 6th St</t>
  </si>
  <si>
    <t>508 East 7th St</t>
  </si>
  <si>
    <t>506 East 7th St</t>
  </si>
  <si>
    <t>504 East 7th St</t>
  </si>
  <si>
    <t>502 East 7th St</t>
  </si>
  <si>
    <t>498 East 7th St</t>
  </si>
  <si>
    <t>496 East 7th St</t>
  </si>
  <si>
    <t>482 East 7th St</t>
  </si>
  <si>
    <t>489 East 7th St</t>
  </si>
  <si>
    <t>506 East 8th St</t>
  </si>
  <si>
    <t>504 East 8th St</t>
  </si>
  <si>
    <t>481 East 7th St</t>
  </si>
  <si>
    <t>483 East 7th St</t>
  </si>
  <si>
    <t>487 East 7th St</t>
  </si>
  <si>
    <t>501 East 7th St</t>
  </si>
  <si>
    <t>522 East 8th St</t>
  </si>
  <si>
    <t>493 East 7th St</t>
  </si>
  <si>
    <t>495 East 7th St</t>
  </si>
  <si>
    <t>497 East 7th St</t>
  </si>
  <si>
    <t>499 East 7th St</t>
  </si>
  <si>
    <t>511 East 7th St</t>
  </si>
  <si>
    <t>513 East 7th St</t>
  </si>
  <si>
    <t>538 East 8th St</t>
  </si>
  <si>
    <t>536 East 8th St</t>
  </si>
  <si>
    <t>534 East 8th St</t>
  </si>
  <si>
    <t>532 East 8th St</t>
  </si>
  <si>
    <t>528 East 8th St</t>
  </si>
  <si>
    <t>530 East 8th St</t>
  </si>
  <si>
    <t>535 East 8th St</t>
  </si>
  <si>
    <t>505 East 8th St</t>
  </si>
  <si>
    <t>507 East 8th St</t>
  </si>
  <si>
    <t>509 East 8th St</t>
  </si>
  <si>
    <t>511 East 8th St</t>
  </si>
  <si>
    <t>515 East 8th St</t>
  </si>
  <si>
    <t>517 East 8th St</t>
  </si>
  <si>
    <t>521 East 8th St</t>
  </si>
  <si>
    <t>529 East 8th St</t>
  </si>
  <si>
    <t>531 East 8th St</t>
  </si>
  <si>
    <t>545 East 8th St</t>
  </si>
  <si>
    <t>549 East 8th St</t>
  </si>
  <si>
    <t>551 East 8th St</t>
  </si>
  <si>
    <t>557 East 8th St</t>
  </si>
  <si>
    <t>561 East 8th St</t>
  </si>
  <si>
    <t>565 East 8th St</t>
  </si>
  <si>
    <t>569 East 8th St</t>
  </si>
  <si>
    <t>575 East 8th St</t>
  </si>
  <si>
    <t>577 East 8th St</t>
  </si>
  <si>
    <t>579 East 8th St</t>
  </si>
  <si>
    <t>581 East 8th St</t>
  </si>
  <si>
    <t>583 East 8th St</t>
  </si>
  <si>
    <t>585 East 8th St</t>
  </si>
  <si>
    <t>587 East 8th St</t>
  </si>
  <si>
    <t>589 East 8th St</t>
  </si>
  <si>
    <t>593 East 8th St</t>
  </si>
  <si>
    <t>601 East 8th St</t>
  </si>
  <si>
    <t>590 East 8th St</t>
  </si>
  <si>
    <t>588 East 8th St</t>
  </si>
  <si>
    <t>586 East 8th St</t>
  </si>
  <si>
    <t>584 East 8th St</t>
  </si>
  <si>
    <t>582 East 8th St</t>
  </si>
  <si>
    <t>562 East 8th St</t>
  </si>
  <si>
    <t>560 East 8th St</t>
  </si>
  <si>
    <t>558 East 8th St</t>
  </si>
  <si>
    <t>554 East 8th St</t>
  </si>
  <si>
    <t>552 East 8th St</t>
  </si>
  <si>
    <t>550 East 8th St</t>
  </si>
  <si>
    <t>546 East 8th St</t>
  </si>
  <si>
    <t>542 East 8th St</t>
  </si>
  <si>
    <t>525 East 7th St</t>
  </si>
  <si>
    <t>527 East 7th St</t>
  </si>
  <si>
    <t>531 East 7th St</t>
  </si>
  <si>
    <t>535 East 7th St</t>
  </si>
  <si>
    <t>539 East 7th St</t>
  </si>
  <si>
    <t>541 East 7th St</t>
  </si>
  <si>
    <t>543 East 7th St</t>
  </si>
  <si>
    <t>545 East 7th St</t>
  </si>
  <si>
    <t>547 East 7th St</t>
  </si>
  <si>
    <t>551 East 7th St</t>
  </si>
  <si>
    <t>555 East 7th St</t>
  </si>
  <si>
    <t>563 East 7th St</t>
  </si>
  <si>
    <t>565 East 7th St</t>
  </si>
  <si>
    <t>567 East 7th St</t>
  </si>
  <si>
    <t>569 East 7th St</t>
  </si>
  <si>
    <t>566 East 7th St</t>
  </si>
  <si>
    <t>564 East 7th St</t>
  </si>
  <si>
    <t>562 East 7th St</t>
  </si>
  <si>
    <t>558 East 7th St</t>
  </si>
  <si>
    <t>556 East 7th St</t>
  </si>
  <si>
    <t>552 East 7th St</t>
  </si>
  <si>
    <t>550 East 7th St</t>
  </si>
  <si>
    <t>548 East 7th St</t>
  </si>
  <si>
    <t>544 East 7th St</t>
  </si>
  <si>
    <t>540 East 7th St</t>
  </si>
  <si>
    <t>538 East 7th St</t>
  </si>
  <si>
    <t>536 East 7th St</t>
  </si>
  <si>
    <t>534 East 7th St</t>
  </si>
  <si>
    <t>532 East 7th St</t>
  </si>
  <si>
    <t>522 East 7th St</t>
  </si>
  <si>
    <t>528 East 7th St</t>
  </si>
  <si>
    <t>526 East 7th St</t>
  </si>
  <si>
    <t>524 East 7th St</t>
  </si>
  <si>
    <t>513 East 6th St</t>
  </si>
  <si>
    <t>517 East 6th St</t>
  </si>
  <si>
    <t>519 East 6th St</t>
  </si>
  <si>
    <t>521 East 6th St</t>
  </si>
  <si>
    <t>525 East 6th St</t>
  </si>
  <si>
    <t>527 East 6th St</t>
  </si>
  <si>
    <t>529 East 6th St</t>
  </si>
  <si>
    <t>531 East 6th St</t>
  </si>
  <si>
    <t>537 East 6th St</t>
  </si>
  <si>
    <t>543 East 6th St</t>
  </si>
  <si>
    <t>551 East 6th St</t>
  </si>
  <si>
    <t>553 East 6th St</t>
  </si>
  <si>
    <t>555 East 6th St</t>
  </si>
  <si>
    <t>557 East 6th St</t>
  </si>
  <si>
    <t>559 East 6th St</t>
  </si>
  <si>
    <t>561 East 6th St</t>
  </si>
  <si>
    <t>565 East 6th St</t>
  </si>
  <si>
    <t>567 East 6th St</t>
  </si>
  <si>
    <t>569 East 6th St</t>
  </si>
  <si>
    <t>591 East 6th St</t>
  </si>
  <si>
    <t>593 East 6th St</t>
  </si>
  <si>
    <t>595 East 6th St</t>
  </si>
  <si>
    <t>599 East 6th St</t>
  </si>
  <si>
    <t>601 East 6th St</t>
  </si>
  <si>
    <t>603 East 6th St</t>
  </si>
  <si>
    <t>605 East 6th St</t>
  </si>
  <si>
    <t>609 East 6th St</t>
  </si>
  <si>
    <t>613 East 6th St</t>
  </si>
  <si>
    <t>615 East 6th St</t>
  </si>
  <si>
    <t>598 East 7th St</t>
  </si>
  <si>
    <t>586 East 7th St</t>
  </si>
  <si>
    <t>584 East 7th St</t>
  </si>
  <si>
    <t>585 East 7th St</t>
  </si>
  <si>
    <t>589 East 7th St</t>
  </si>
  <si>
    <t>595 East 7th St</t>
  </si>
  <si>
    <t>597 East 7th St</t>
  </si>
  <si>
    <t>601 East 7th St</t>
  </si>
  <si>
    <t>605 East 7th St</t>
  </si>
  <si>
    <t>607 East 7th St</t>
  </si>
  <si>
    <t>611 East 7th St</t>
  </si>
  <si>
    <t>613 East 7th St</t>
  </si>
  <si>
    <t>617 East 7th St</t>
  </si>
  <si>
    <t>656 East 8th St</t>
  </si>
  <si>
    <t>652 East 8th St</t>
  </si>
  <si>
    <t>644 East 8th St</t>
  </si>
  <si>
    <t>636 East 8th St</t>
  </si>
  <si>
    <t>638 East 8th St</t>
  </si>
  <si>
    <t>640 East 8th St</t>
  </si>
  <si>
    <t>642 East 8th St</t>
  </si>
  <si>
    <t>632 East 8th St</t>
  </si>
  <si>
    <t>628 East 8th St</t>
  </si>
  <si>
    <t>624 East 8th St</t>
  </si>
  <si>
    <t>620 East 8th St</t>
  </si>
  <si>
    <t>612 East 8th St</t>
  </si>
  <si>
    <t>608 East 8th St</t>
  </si>
  <si>
    <t>606 East 8th St</t>
  </si>
  <si>
    <t>604 East 8th St</t>
  </si>
  <si>
    <t>607 East 8th St</t>
  </si>
  <si>
    <t>611 East 8th St</t>
  </si>
  <si>
    <t>613 East 8th St</t>
  </si>
  <si>
    <t>617 East 8th St</t>
  </si>
  <si>
    <t>625 East 8th St</t>
  </si>
  <si>
    <t>633 East 8th St</t>
  </si>
  <si>
    <t>637 East 8th St</t>
  </si>
  <si>
    <t>641 East 8th St</t>
  </si>
  <si>
    <t>663 East 8th St</t>
  </si>
  <si>
    <t>665 East 8th St</t>
  </si>
  <si>
    <t>667 East 8th St</t>
  </si>
  <si>
    <t>671 East 8th St</t>
  </si>
  <si>
    <t>673 East 8th St</t>
  </si>
  <si>
    <t>675 East 8th St</t>
  </si>
  <si>
    <t>681 East 8th St</t>
  </si>
  <si>
    <t>685 East 8th St</t>
  </si>
  <si>
    <t>687 East 8th St</t>
  </si>
  <si>
    <t>689 East 8th St</t>
  </si>
  <si>
    <t>691 East 8th St</t>
  </si>
  <si>
    <t>693 East 8th St</t>
  </si>
  <si>
    <t>695 East 8th St</t>
  </si>
  <si>
    <t>697 East 8th St</t>
  </si>
  <si>
    <t>699 East 8th St</t>
  </si>
  <si>
    <t>701 East 8th St</t>
  </si>
  <si>
    <t>633 East 7th St</t>
  </si>
  <si>
    <t>635 East 7th St</t>
  </si>
  <si>
    <t>637 East 7th St</t>
  </si>
  <si>
    <t>641 East 7th St</t>
  </si>
  <si>
    <t>645 East 7th St</t>
  </si>
  <si>
    <t>649 East 7th St</t>
  </si>
  <si>
    <t>651 East 7th St</t>
  </si>
  <si>
    <t>653 East 7th St</t>
  </si>
  <si>
    <t>655 East 7th St</t>
  </si>
  <si>
    <t>657 East 7th St</t>
  </si>
  <si>
    <t>659 East 7th St</t>
  </si>
  <si>
    <t>661 East 7th St</t>
  </si>
  <si>
    <t>663 East 7th St</t>
  </si>
  <si>
    <t>665 East 7th St</t>
  </si>
  <si>
    <t>667 East 7th St</t>
  </si>
  <si>
    <t>673 East 7th St</t>
  </si>
  <si>
    <t>690 East 8th St</t>
  </si>
  <si>
    <t>686 East 8th St</t>
  </si>
  <si>
    <t>682 East 8th St</t>
  </si>
  <si>
    <t>672 East 8th St</t>
  </si>
  <si>
    <t>670 East 8th St</t>
  </si>
  <si>
    <t>668 East 8th St</t>
  </si>
  <si>
    <t>666 East 8th St</t>
  </si>
  <si>
    <t>664 East 8th St</t>
  </si>
  <si>
    <t>660 East 8th St</t>
  </si>
  <si>
    <t>675 East 7th St</t>
  </si>
  <si>
    <t>677 East 7th St</t>
  </si>
  <si>
    <t>679 East 7th St</t>
  </si>
  <si>
    <t>681 East 7th St</t>
  </si>
  <si>
    <t>685 East 7th St</t>
  </si>
  <si>
    <t>687 East 7th St</t>
  </si>
  <si>
    <t>689 East 7th St</t>
  </si>
  <si>
    <t>693 East 7th St</t>
  </si>
  <si>
    <t>695 East 7th St</t>
  </si>
  <si>
    <t>697 East 7th St</t>
  </si>
  <si>
    <t>699 East 7th St</t>
  </si>
  <si>
    <t>707 East 7th St</t>
  </si>
  <si>
    <t>713 East 7th St</t>
  </si>
  <si>
    <t>183 North St</t>
  </si>
  <si>
    <t>732 East 8th St</t>
  </si>
  <si>
    <t>730 East 8th St</t>
  </si>
  <si>
    <t>728 East 8th St</t>
  </si>
  <si>
    <t>726 East 8th St</t>
  </si>
  <si>
    <t>724 East 8th St</t>
  </si>
  <si>
    <t>722 East 8th St</t>
  </si>
  <si>
    <t>720 East 8th St</t>
  </si>
  <si>
    <t>718 East 8th St</t>
  </si>
  <si>
    <t>185 North St</t>
  </si>
  <si>
    <t>189 North St</t>
  </si>
  <si>
    <t>193 North St</t>
  </si>
  <si>
    <t>197 North St</t>
  </si>
  <si>
    <t>201 North St</t>
  </si>
  <si>
    <t>744 East 8th St</t>
  </si>
  <si>
    <t>742 East 8th St</t>
  </si>
  <si>
    <t>207 North St</t>
  </si>
  <si>
    <t>211 North St</t>
  </si>
  <si>
    <t>731 East 8th St</t>
  </si>
  <si>
    <t>735 East 8th St</t>
  </si>
  <si>
    <t>202 North St</t>
  </si>
  <si>
    <t>204 North St</t>
  </si>
  <si>
    <t>168 North St</t>
  </si>
  <si>
    <t>733 East 7th St</t>
  </si>
  <si>
    <t>735 East 7th St</t>
  </si>
  <si>
    <t>737 East 7th St</t>
  </si>
  <si>
    <t>753 East 7th St</t>
  </si>
  <si>
    <t>755 East 7th St</t>
  </si>
  <si>
    <t>757 East 7th St</t>
  </si>
  <si>
    <t>759 East 7th St</t>
  </si>
  <si>
    <t>761 East 7th St</t>
  </si>
  <si>
    <t>766 East 8th St</t>
  </si>
  <si>
    <t>764 East 8th St</t>
  </si>
  <si>
    <t>760 East 8th St</t>
  </si>
  <si>
    <t>762 East 8th St</t>
  </si>
  <si>
    <t>198 North St</t>
  </si>
  <si>
    <t>186 North St</t>
  </si>
  <si>
    <t>184 North St</t>
  </si>
  <si>
    <t>174 North St</t>
  </si>
  <si>
    <t>172 North St</t>
  </si>
  <si>
    <t>170 North St</t>
  </si>
  <si>
    <t>90 Mount Vernon St</t>
  </si>
  <si>
    <t>55 Mount Vernon St</t>
  </si>
  <si>
    <t>222 East Cottage St</t>
  </si>
  <si>
    <t>218 East Cottage St</t>
  </si>
  <si>
    <t>5 Mount Vernon St</t>
  </si>
  <si>
    <t>9 Mount Vernon St</t>
  </si>
  <si>
    <t>19 Mount Vernon St</t>
  </si>
  <si>
    <t>25 Mount Vernon St</t>
  </si>
  <si>
    <t>29 Mount Vernon St</t>
  </si>
  <si>
    <t>32 Mount Vernon St</t>
  </si>
  <si>
    <t>8 Mount Vernon St</t>
  </si>
  <si>
    <t>5 West Bellflower St</t>
  </si>
  <si>
    <t>9 West Bellflower St</t>
  </si>
  <si>
    <t>15 West Bellflower St</t>
  </si>
  <si>
    <t>17 West Bellflower St</t>
  </si>
  <si>
    <t>12 West Bellflower St</t>
  </si>
  <si>
    <t>10 West Bellflower St</t>
  </si>
  <si>
    <t>8 West Bellflower St</t>
  </si>
  <si>
    <t>152 East Cottage St</t>
  </si>
  <si>
    <t>98 East Cottage St</t>
  </si>
  <si>
    <t>96 East Cottage St</t>
  </si>
  <si>
    <t>67 East Cottage St</t>
  </si>
  <si>
    <t>121 East Cottage St</t>
  </si>
  <si>
    <t>127 East Cottage St</t>
  </si>
  <si>
    <t>133 East Cottage St</t>
  </si>
  <si>
    <t>135 East Cottage St</t>
  </si>
  <si>
    <t>139 East Cottage St</t>
  </si>
  <si>
    <t>143 East Cottage St</t>
  </si>
  <si>
    <t>147 East Cottage St</t>
  </si>
  <si>
    <t>151 East Cottage St</t>
  </si>
  <si>
    <t>153 East Cottage St</t>
  </si>
  <si>
    <t>155 East Cottage St</t>
  </si>
  <si>
    <t>157 East Cottage St</t>
  </si>
  <si>
    <t>159 East Cottage St</t>
  </si>
  <si>
    <t>161 East Cottage St</t>
  </si>
  <si>
    <t>163 East Cottage St</t>
  </si>
  <si>
    <t>211 East Cottage St</t>
  </si>
  <si>
    <t>199 East Cottage St</t>
  </si>
  <si>
    <t>201 East Cottage St</t>
  </si>
  <si>
    <t>205 East Cottage St</t>
  </si>
  <si>
    <t>209 East Cottage St</t>
  </si>
  <si>
    <t>41 East Cottage St</t>
  </si>
  <si>
    <t>29 East Cottage St</t>
  </si>
  <si>
    <t>15 East Cottage St</t>
  </si>
  <si>
    <t>17 East Cottage St</t>
  </si>
  <si>
    <t>19 East Cottage St</t>
  </si>
  <si>
    <t>21 East Cottage St</t>
  </si>
  <si>
    <t>23 East Cottage St</t>
  </si>
  <si>
    <t>25 East Cottage St</t>
  </si>
  <si>
    <t>9 East Cottage St</t>
  </si>
  <si>
    <t>11 East Cottage St</t>
  </si>
  <si>
    <t>24 East Cottage St</t>
  </si>
  <si>
    <t>22 East Cottage St</t>
  </si>
  <si>
    <t>20 East Cottage St</t>
  </si>
  <si>
    <t>18 East Cottage St</t>
  </si>
  <si>
    <t>16 East Cottage St</t>
  </si>
  <si>
    <t>14 East Cottage St</t>
  </si>
  <si>
    <t>12 East Cottage St</t>
  </si>
  <si>
    <t>32 East Cottage St</t>
  </si>
  <si>
    <t>30 East Cottage St</t>
  </si>
  <si>
    <t>50 East Cottage St</t>
  </si>
  <si>
    <t>56 East Cottage St</t>
  </si>
  <si>
    <t>54 East Cottage St</t>
  </si>
  <si>
    <t>72 East Dedham St</t>
  </si>
  <si>
    <t>100 East Canton St</t>
  </si>
  <si>
    <t>64 East Brookline St</t>
  </si>
  <si>
    <t>79 East Canton St</t>
  </si>
  <si>
    <t>106 East Brookline St</t>
  </si>
  <si>
    <t>108 East Brookline St</t>
  </si>
  <si>
    <t>104 East Brookline St</t>
  </si>
  <si>
    <t>102 East Brookline St</t>
  </si>
  <si>
    <t>100 East Brookline St</t>
  </si>
  <si>
    <t>98 East Brookline St</t>
  </si>
  <si>
    <t>96 East Brookline St</t>
  </si>
  <si>
    <t>94 East Brookline St</t>
  </si>
  <si>
    <t>92 East Brookline St</t>
  </si>
  <si>
    <t>90 East Brookline St</t>
  </si>
  <si>
    <t>88 East Brookline St</t>
  </si>
  <si>
    <t>86 East Brookline St</t>
  </si>
  <si>
    <t>82 East Brookline St</t>
  </si>
  <si>
    <t>80 East Brookline St</t>
  </si>
  <si>
    <t>78 East Brookline St</t>
  </si>
  <si>
    <t>76 East Brookline St</t>
  </si>
  <si>
    <t>74 East Brookline St</t>
  </si>
  <si>
    <t>72 East Brookline St</t>
  </si>
  <si>
    <t>70 East Brookline St</t>
  </si>
  <si>
    <t>81 East Brookline St</t>
  </si>
  <si>
    <t>83 East Brookline St</t>
  </si>
  <si>
    <t>85 East Brookline St</t>
  </si>
  <si>
    <t>87 East Brookline St</t>
  </si>
  <si>
    <t>89 East Brookline St</t>
  </si>
  <si>
    <t>93 East Brookline St</t>
  </si>
  <si>
    <t>95 East Brookline St</t>
  </si>
  <si>
    <t>97 East Brookline St</t>
  </si>
  <si>
    <t>99 East Brookline St</t>
  </si>
  <si>
    <t>101 East Brookline St</t>
  </si>
  <si>
    <t>103 East Brookline St</t>
  </si>
  <si>
    <t>105 East Brookline St</t>
  </si>
  <si>
    <t>107 East Brookline St</t>
  </si>
  <si>
    <t>36 East Newton St</t>
  </si>
  <si>
    <t>34 East Newton St</t>
  </si>
  <si>
    <t>11 East Newton St</t>
  </si>
  <si>
    <t>30 East Concord St</t>
  </si>
  <si>
    <t>2 East Concord St</t>
  </si>
  <si>
    <t>45 East Newton St</t>
  </si>
  <si>
    <t>11 East Concord St</t>
  </si>
  <si>
    <t>19 East Concord St</t>
  </si>
  <si>
    <t>21 East Concord St</t>
  </si>
  <si>
    <t>23 East Concord St</t>
  </si>
  <si>
    <t>25 East Concord St</t>
  </si>
  <si>
    <t>27 East Concord St</t>
  </si>
  <si>
    <t>29 East Concord St</t>
  </si>
  <si>
    <t>33 East Concord St</t>
  </si>
  <si>
    <t>35 East Concord St</t>
  </si>
  <si>
    <t>37 East Concord St</t>
  </si>
  <si>
    <t>39 East Concord St</t>
  </si>
  <si>
    <t>41 East Concord St</t>
  </si>
  <si>
    <t>43 East Concord St</t>
  </si>
  <si>
    <t>45 East Concord St</t>
  </si>
  <si>
    <t>47 East Concord St</t>
  </si>
  <si>
    <t>49 East Concord St</t>
  </si>
  <si>
    <t>51 East Concord St</t>
  </si>
  <si>
    <t>53 East Concord St</t>
  </si>
  <si>
    <t>55 East Concord St</t>
  </si>
  <si>
    <t>57 East Concord St</t>
  </si>
  <si>
    <t>60 East Springfield St</t>
  </si>
  <si>
    <t>58 East Springfield St</t>
  </si>
  <si>
    <t>54 East Springfield St</t>
  </si>
  <si>
    <t>52 East Springfield St</t>
  </si>
  <si>
    <t>50 East Springfield St</t>
  </si>
  <si>
    <t>48 East Springfield St</t>
  </si>
  <si>
    <t>46 East Springfield St</t>
  </si>
  <si>
    <t>44 East Springfield St</t>
  </si>
  <si>
    <t>42 East Springfield St</t>
  </si>
  <si>
    <t>40 East Springfield St</t>
  </si>
  <si>
    <t>38 East Springfield St</t>
  </si>
  <si>
    <t>36 East Springfield St</t>
  </si>
  <si>
    <t>34 East Springfield St</t>
  </si>
  <si>
    <t>32 East Springfield St</t>
  </si>
  <si>
    <t>30 East Springfield St</t>
  </si>
  <si>
    <t>28 East Springfield St</t>
  </si>
  <si>
    <t>26 East Springfield St</t>
  </si>
  <si>
    <t>24 East Springfield St</t>
  </si>
  <si>
    <t>22 East Springfield St</t>
  </si>
  <si>
    <t>18 East Springfield St</t>
  </si>
  <si>
    <t>20 East Springfield St</t>
  </si>
  <si>
    <t>14 East Springfield St</t>
  </si>
  <si>
    <t>12 East Springfield St</t>
  </si>
  <si>
    <t>10 East Springfield St</t>
  </si>
  <si>
    <t>4 East Springfield St</t>
  </si>
  <si>
    <t>7 East Springfield St</t>
  </si>
  <si>
    <t>11 East Springfield St</t>
  </si>
  <si>
    <t>15 East Springfield St</t>
  </si>
  <si>
    <t>17 East Springfield St</t>
  </si>
  <si>
    <t>21 East Springfield St</t>
  </si>
  <si>
    <t>23 East Springfield St</t>
  </si>
  <si>
    <t>25 East Springfield St</t>
  </si>
  <si>
    <t>27 East Springfield St</t>
  </si>
  <si>
    <t>29 East Springfield St</t>
  </si>
  <si>
    <t>31 East Springfield St</t>
  </si>
  <si>
    <t>33 East Springfield St</t>
  </si>
  <si>
    <t>35 East Springfield St</t>
  </si>
  <si>
    <t>37 East Springfield St</t>
  </si>
  <si>
    <t>39 East Springfield St</t>
  </si>
  <si>
    <t>41 East Springfield St</t>
  </si>
  <si>
    <t>43 East Springfield St</t>
  </si>
  <si>
    <t>47 East Springfield St</t>
  </si>
  <si>
    <t>49 East Springfield St</t>
  </si>
  <si>
    <t>51 East Springfield St</t>
  </si>
  <si>
    <t>55 East Springfield St</t>
  </si>
  <si>
    <t>57 East Springfield St</t>
  </si>
  <si>
    <t>59 East Springfield St</t>
  </si>
  <si>
    <t>1 East Lenox St</t>
  </si>
  <si>
    <t>7 Mount Pleasant Ave</t>
  </si>
  <si>
    <t>9 Mount Pleasant Ave</t>
  </si>
  <si>
    <t>11 Mount Pleasant Ave</t>
  </si>
  <si>
    <t>23 Mount Pleasant Ave</t>
  </si>
  <si>
    <t>35 Mount Pleasant Ave</t>
  </si>
  <si>
    <t>39 Mount Pleasant Ave</t>
  </si>
  <si>
    <t>1 Mount Pleasant Ter</t>
  </si>
  <si>
    <t>3 Mount Pleasant Ter</t>
  </si>
  <si>
    <t>5 Mount Pleasant Ter</t>
  </si>
  <si>
    <t>6 Mount Pleasant Ter</t>
  </si>
  <si>
    <t>4 Mount Pleasant Ter</t>
  </si>
  <si>
    <t>2 Mount Pleasant Ter</t>
  </si>
  <si>
    <t>43 Mount Pleasant Ave</t>
  </si>
  <si>
    <t>45 Mount Pleasant Ave</t>
  </si>
  <si>
    <t>81 Mount Pleasant Ave</t>
  </si>
  <si>
    <t>12 Mount Pleasant Ave</t>
  </si>
  <si>
    <t>10 Mount Pleasant Ave</t>
  </si>
  <si>
    <t>2 Mount Pleasant Pl</t>
  </si>
  <si>
    <t>1 Mount Pleasant Pl</t>
  </si>
  <si>
    <t>58 Mount Pleasant Ave</t>
  </si>
  <si>
    <t>54 Mount Pleasant Ave</t>
  </si>
  <si>
    <t>52 Mount Pleasant Ave</t>
  </si>
  <si>
    <t>42 Mount Pleasant Ave</t>
  </si>
  <si>
    <t>40 Mount Pleasant Ave</t>
  </si>
  <si>
    <t>28 Mount Pleasant Ave</t>
  </si>
  <si>
    <t>26 Mount Pleasant Ave</t>
  </si>
  <si>
    <t>130 Mount Pleasant Ave</t>
  </si>
  <si>
    <t>122 Mount Pleasant Ave</t>
  </si>
  <si>
    <t>120 Mount Pleasant Ave</t>
  </si>
  <si>
    <t>116 Mount Pleasant Ave</t>
  </si>
  <si>
    <t>114 Mount Pleasant Ave</t>
  </si>
  <si>
    <t>110 Mount Pleasant Ave</t>
  </si>
  <si>
    <t>106 Mount Pleasant Ave</t>
  </si>
  <si>
    <t>104 Mount Pleasant Ave</t>
  </si>
  <si>
    <t>102 Mount Pleasant Ave</t>
  </si>
  <si>
    <t>100 Mount Pleasant Ave</t>
  </si>
  <si>
    <t>98 Mount Pleasant Ave</t>
  </si>
  <si>
    <t>96 Mount Pleasant Ave</t>
  </si>
  <si>
    <t>94 Mount Pleasant Ave</t>
  </si>
  <si>
    <t>92 Mount Pleasant Ave</t>
  </si>
  <si>
    <t>88 Mount Pleasant Ave</t>
  </si>
  <si>
    <t>84 Mount Pleasant Ave</t>
  </si>
  <si>
    <t>82 Mount Pleasant Ave</t>
  </si>
  <si>
    <t>80 Mount Pleasant Ave</t>
  </si>
  <si>
    <t>109 Mount Pleasant Ave</t>
  </si>
  <si>
    <t>35 Bluehill Ave</t>
  </si>
  <si>
    <t>37 Bluehill Ave</t>
  </si>
  <si>
    <t>39 Bluehill Ave</t>
  </si>
  <si>
    <t>41 Bluehill Ave</t>
  </si>
  <si>
    <t>43 Bluehill Ave</t>
  </si>
  <si>
    <t>45 Bluehill Ave</t>
  </si>
  <si>
    <t>47 Bluehill Ave</t>
  </si>
  <si>
    <t>64 Bluehill Ave</t>
  </si>
  <si>
    <t>58 Bluehill Ave</t>
  </si>
  <si>
    <t>56 Bluehill Ave</t>
  </si>
  <si>
    <t>54 Bluehill Ave</t>
  </si>
  <si>
    <t>52 Bluehill Ave</t>
  </si>
  <si>
    <t>46 Bluehill Ave</t>
  </si>
  <si>
    <t>49 Bluehill Ave</t>
  </si>
  <si>
    <t>51 Bluehill Ave</t>
  </si>
  <si>
    <t>57 Bluehill Ave</t>
  </si>
  <si>
    <t>80 Bluehill Ave</t>
  </si>
  <si>
    <t>108 Bluehill Ave</t>
  </si>
  <si>
    <t>106 Bluehill Ave</t>
  </si>
  <si>
    <t>102 Bluehill Ave</t>
  </si>
  <si>
    <t>96 Bluehill Ave</t>
  </si>
  <si>
    <t>94 Bluehill Ave</t>
  </si>
  <si>
    <t>92 Bluehill Ave</t>
  </si>
  <si>
    <t>90 Bluehill Ave</t>
  </si>
  <si>
    <t>88 Bluehill Ave</t>
  </si>
  <si>
    <t>84 Bluehill Ave</t>
  </si>
  <si>
    <t>69 West Cottage St</t>
  </si>
  <si>
    <t>71 West Cottage St</t>
  </si>
  <si>
    <t>73 West Cottage St</t>
  </si>
  <si>
    <t>77 West Cottage St</t>
  </si>
  <si>
    <t>79 West Cottage St</t>
  </si>
  <si>
    <t>81 West Cottage St</t>
  </si>
  <si>
    <t>91 West Cottage St</t>
  </si>
  <si>
    <t>95 West Cottage St</t>
  </si>
  <si>
    <t>47 West Cottage St</t>
  </si>
  <si>
    <t>49 West Cottage St</t>
  </si>
  <si>
    <t>3 West Cottage St</t>
  </si>
  <si>
    <t>5 West Cottage St</t>
  </si>
  <si>
    <t>9 West Cottage St</t>
  </si>
  <si>
    <t>11 West Cottage St</t>
  </si>
  <si>
    <t>19 West Cottage St</t>
  </si>
  <si>
    <t>25 West Cottage St</t>
  </si>
  <si>
    <t>27 West Cottage St</t>
  </si>
  <si>
    <t>29 West Cottage St</t>
  </si>
  <si>
    <t>111 West Dedham St</t>
  </si>
  <si>
    <t>113 West Dedham St</t>
  </si>
  <si>
    <t>115 West Dedham St</t>
  </si>
  <si>
    <t>100 West Dedham St</t>
  </si>
  <si>
    <t>35 West Dedham St</t>
  </si>
  <si>
    <t>75 West Brookline St</t>
  </si>
  <si>
    <t>77 West Brookline St</t>
  </si>
  <si>
    <t>79 West Brookline St</t>
  </si>
  <si>
    <t>83 West Brookline St</t>
  </si>
  <si>
    <t>90 West Brookline St</t>
  </si>
  <si>
    <t>111 West Newton St</t>
  </si>
  <si>
    <t>46 West Newton St</t>
  </si>
  <si>
    <t>45 West Newton St</t>
  </si>
  <si>
    <t>44 West Newton St</t>
  </si>
  <si>
    <t>43 West Newton St</t>
  </si>
  <si>
    <t>42 West Newton St</t>
  </si>
  <si>
    <t>40 West Newton St</t>
  </si>
  <si>
    <t>39 West Newton St</t>
  </si>
  <si>
    <t>38 West Newton St</t>
  </si>
  <si>
    <t>37 West Newton St</t>
  </si>
  <si>
    <t>35 West Newton St</t>
  </si>
  <si>
    <t>79 West Concord St</t>
  </si>
  <si>
    <t>89 West Concord St</t>
  </si>
  <si>
    <t>54 West Newton St</t>
  </si>
  <si>
    <t>64 West Newton St</t>
  </si>
  <si>
    <t>74 West Newton St</t>
  </si>
  <si>
    <t>84 West Newton St</t>
  </si>
  <si>
    <t>94 West Newton St</t>
  </si>
  <si>
    <t>105 West Concord St</t>
  </si>
  <si>
    <t>119 West Concord St</t>
  </si>
  <si>
    <t>121 West Concord St</t>
  </si>
  <si>
    <t>123 West Concord St</t>
  </si>
  <si>
    <t>125 West Concord St</t>
  </si>
  <si>
    <t>127 West Concord St</t>
  </si>
  <si>
    <t>129 West Concord St</t>
  </si>
  <si>
    <t>131 West Concord St</t>
  </si>
  <si>
    <t>133 West Concord St</t>
  </si>
  <si>
    <t>135 West Concord St</t>
  </si>
  <si>
    <t>137 West Concord St</t>
  </si>
  <si>
    <t>141 West Concord St</t>
  </si>
  <si>
    <t>143 West Concord St</t>
  </si>
  <si>
    <t>145 West Concord St</t>
  </si>
  <si>
    <t>147 West Concord St</t>
  </si>
  <si>
    <t>149 West Concord St</t>
  </si>
  <si>
    <t>151 West Concord St</t>
  </si>
  <si>
    <t>153 West Concord St</t>
  </si>
  <si>
    <t>155 West Concord St</t>
  </si>
  <si>
    <t>157 West Concord St</t>
  </si>
  <si>
    <t>162 West Concord St</t>
  </si>
  <si>
    <t>156 West Concord St</t>
  </si>
  <si>
    <t>154 West Concord St</t>
  </si>
  <si>
    <t>152 West Concord St</t>
  </si>
  <si>
    <t>150 West Concord St</t>
  </si>
  <si>
    <t>148 West Concord St</t>
  </si>
  <si>
    <t>146 West Concord St</t>
  </si>
  <si>
    <t>144 West Concord St</t>
  </si>
  <si>
    <t>142 West Concord St</t>
  </si>
  <si>
    <t>140 West Concord St</t>
  </si>
  <si>
    <t>138 West Concord St</t>
  </si>
  <si>
    <t>136 West Concord St</t>
  </si>
  <si>
    <t>134 West Concord St</t>
  </si>
  <si>
    <t>132 West Concord St</t>
  </si>
  <si>
    <t>130 West Concord St</t>
  </si>
  <si>
    <t>128 West Concord St</t>
  </si>
  <si>
    <t>126 West Concord St</t>
  </si>
  <si>
    <t>124 West Concord St</t>
  </si>
  <si>
    <t>122 West Concord St</t>
  </si>
  <si>
    <t>120 West Concord St</t>
  </si>
  <si>
    <t>116 West Concord St</t>
  </si>
  <si>
    <t>114 West Concord St</t>
  </si>
  <si>
    <t>112 West Concord St</t>
  </si>
  <si>
    <t>110 West Concord St</t>
  </si>
  <si>
    <t>108 West Concord St</t>
  </si>
  <si>
    <t>106 West Concord St</t>
  </si>
  <si>
    <t>102 West Concord St</t>
  </si>
  <si>
    <t>100 West Concord St</t>
  </si>
  <si>
    <t>98 West Concord St</t>
  </si>
  <si>
    <t>96 West Concord St</t>
  </si>
  <si>
    <t>84 West Concord St</t>
  </si>
  <si>
    <t>80 West Concord St</t>
  </si>
  <si>
    <t>78 West Concord St</t>
  </si>
  <si>
    <t>68 West Concord St</t>
  </si>
  <si>
    <t>83 West Springfield St</t>
  </si>
  <si>
    <t>97 West Springfield St</t>
  </si>
  <si>
    <t>99 West Springfield St</t>
  </si>
  <si>
    <t>101 West Springfield St</t>
  </si>
  <si>
    <t>105 West Springfield St</t>
  </si>
  <si>
    <t>161 West Springfield St</t>
  </si>
  <si>
    <t>163 West Springfield St</t>
  </si>
  <si>
    <t>165 West Springfield St</t>
  </si>
  <si>
    <t>167 West Springfield St</t>
  </si>
  <si>
    <t>220 West Springfield St</t>
  </si>
  <si>
    <t>216 West Springfield St</t>
  </si>
  <si>
    <t>214 West Springfield St</t>
  </si>
  <si>
    <t>212 West Springfield St</t>
  </si>
  <si>
    <t>210 West Springfield St</t>
  </si>
  <si>
    <t>208 West Springfield St</t>
  </si>
  <si>
    <t>206 West Springfield St</t>
  </si>
  <si>
    <t>204 West Springfield St</t>
  </si>
  <si>
    <t>202 West Springfield St</t>
  </si>
  <si>
    <t>200 West Springfield St</t>
  </si>
  <si>
    <t>198 West Springfield St</t>
  </si>
  <si>
    <t>196 West Springfield St</t>
  </si>
  <si>
    <t>194 West Springfield St</t>
  </si>
  <si>
    <t>192 West Springfield St</t>
  </si>
  <si>
    <t>190 West Springfield St</t>
  </si>
  <si>
    <t>174 West Springfield St</t>
  </si>
  <si>
    <t>172 West Springfield St</t>
  </si>
  <si>
    <t>170 West Springfield St</t>
  </si>
  <si>
    <t>168 West Springfield St</t>
  </si>
  <si>
    <t>166 West Springfield St</t>
  </si>
  <si>
    <t>164 West Springfield St</t>
  </si>
  <si>
    <t>162 West Springfield St</t>
  </si>
  <si>
    <t>160 West Springfield St</t>
  </si>
  <si>
    <t>100 West Springfield St</t>
  </si>
  <si>
    <t>98 West Springfield St</t>
  </si>
  <si>
    <t>96 West Springfield St</t>
  </si>
  <si>
    <t>94 West Springfield St</t>
  </si>
  <si>
    <t>92 West Springfield St</t>
  </si>
  <si>
    <t>90 West Springfield St</t>
  </si>
  <si>
    <t>88 West Springfield St</t>
  </si>
  <si>
    <t>86 West Springfield St</t>
  </si>
  <si>
    <t>2 South Whitney St</t>
  </si>
  <si>
    <t>4 South Whitney St</t>
  </si>
  <si>
    <t>3 South Whitney St</t>
  </si>
  <si>
    <t>1 South Whitney St</t>
  </si>
  <si>
    <t>34 South Huntington Ave</t>
  </si>
  <si>
    <t>32 South Huntington Ave</t>
  </si>
  <si>
    <t>28 South Huntington Ave</t>
  </si>
  <si>
    <t>26 South Huntington Ave</t>
  </si>
  <si>
    <t>24 South Huntington Ave</t>
  </si>
  <si>
    <t>22 South Huntington Ave</t>
  </si>
  <si>
    <t>20 South Huntington Ave</t>
  </si>
  <si>
    <t>18 South Huntington Ave</t>
  </si>
  <si>
    <t>16 South Huntington Ave</t>
  </si>
  <si>
    <t>8 South Huntington Ave</t>
  </si>
  <si>
    <t>2 South Huntington Ave</t>
  </si>
  <si>
    <t>100 South Huntington Ave</t>
  </si>
  <si>
    <t>82 South Huntington Ave</t>
  </si>
  <si>
    <t>31 South Huntington Ave</t>
  </si>
  <si>
    <t>33 South Huntington Ave</t>
  </si>
  <si>
    <t>41 South Huntington Ave</t>
  </si>
  <si>
    <t>43 South Huntington Ave</t>
  </si>
  <si>
    <t>49 South Huntington Ave</t>
  </si>
  <si>
    <t>51 South Huntington Ave</t>
  </si>
  <si>
    <t>53 South Huntington Ave</t>
  </si>
  <si>
    <t>55 South Huntington Ave</t>
  </si>
  <si>
    <t>59 South Huntington Ave</t>
  </si>
  <si>
    <t>61 South Huntington Ave</t>
  </si>
  <si>
    <t>63 South Huntington Ave</t>
  </si>
  <si>
    <t>65 South Huntington Ave</t>
  </si>
  <si>
    <t>67 South Huntington Ave</t>
  </si>
  <si>
    <t>69 South Huntington Ave</t>
  </si>
  <si>
    <t>71 South Huntington Ave</t>
  </si>
  <si>
    <t>73 South Huntington Ave</t>
  </si>
  <si>
    <t>75 South Huntington Ave</t>
  </si>
  <si>
    <t>105 South Huntington Ave</t>
  </si>
  <si>
    <t>161 South Huntington Ave</t>
  </si>
  <si>
    <t>321 South Huntington Ave</t>
  </si>
  <si>
    <t>335 South Huntington Ave</t>
  </si>
  <si>
    <t>339 South Huntington Ave</t>
  </si>
  <si>
    <t>343 South Huntington Ave</t>
  </si>
  <si>
    <t>246 South Huntington Ave</t>
  </si>
  <si>
    <t>242 South Huntington Ave</t>
  </si>
  <si>
    <t>238 South Huntington Ave</t>
  </si>
  <si>
    <t>234 South Huntington Ave</t>
  </si>
  <si>
    <t>230 South Huntington Ave</t>
  </si>
  <si>
    <t>252 South Huntington Ave</t>
  </si>
  <si>
    <t>264 South Huntington Ave</t>
  </si>
  <si>
    <t>256 South Huntington Ave</t>
  </si>
  <si>
    <t>351 South Huntington Ave</t>
  </si>
  <si>
    <t>361 South Huntington Ave</t>
  </si>
  <si>
    <t>363 South Huntington Ave</t>
  </si>
  <si>
    <t>377 South Huntington Ave</t>
  </si>
  <si>
    <t>100 West Walnut Pk</t>
  </si>
  <si>
    <t>98 West Walnut Pk</t>
  </si>
  <si>
    <t>94 West Walnut Pk</t>
  </si>
  <si>
    <t>90 West Walnut Pk</t>
  </si>
  <si>
    <t>86 West Walnut Pk</t>
  </si>
  <si>
    <t>82 West Walnut Pk</t>
  </si>
  <si>
    <t>78 West Walnut Pk</t>
  </si>
  <si>
    <t>74 West Walnut Pk</t>
  </si>
  <si>
    <t>70 West Walnut Pk</t>
  </si>
  <si>
    <t>66 West Walnut Pk</t>
  </si>
  <si>
    <t>62 West Walnut Pk</t>
  </si>
  <si>
    <t>58 West Walnut Pk</t>
  </si>
  <si>
    <t>54 West Walnut Pk</t>
  </si>
  <si>
    <t>50 West Walnut Pk</t>
  </si>
  <si>
    <t>46 West Walnut Pk</t>
  </si>
  <si>
    <t>32 West Walnut Pk</t>
  </si>
  <si>
    <t>28 West Walnut Pk</t>
  </si>
  <si>
    <t>24 West Walnut Pk</t>
  </si>
  <si>
    <t>22 West Walnut Pk</t>
  </si>
  <si>
    <t>39 West Walnut Pk</t>
  </si>
  <si>
    <t>41 West Walnut Pk</t>
  </si>
  <si>
    <t>47 West Walnut Pk</t>
  </si>
  <si>
    <t>51 West Walnut Pk</t>
  </si>
  <si>
    <t>55 West Walnut Pk</t>
  </si>
  <si>
    <t>59 West Walnut Pk</t>
  </si>
  <si>
    <t>71 West Walnut Pk</t>
  </si>
  <si>
    <t>75 West Walnut Pk</t>
  </si>
  <si>
    <t>79 West Walnut Pk</t>
  </si>
  <si>
    <t>83 West Walnut Pk</t>
  </si>
  <si>
    <t>87 West Walnut Pk</t>
  </si>
  <si>
    <t>95 West Walnut Pk</t>
  </si>
  <si>
    <t>99 West Walnut Pk</t>
  </si>
  <si>
    <t>103 West Walnut Pk</t>
  </si>
  <si>
    <t>107 West Walnut Pk</t>
  </si>
  <si>
    <t>87 Bluehill Ave</t>
  </si>
  <si>
    <t>89 Bluehill Ave</t>
  </si>
  <si>
    <t>91 Bluehill Ave</t>
  </si>
  <si>
    <t>93 Bluehill Ave</t>
  </si>
  <si>
    <t>99 Bluehill Ave</t>
  </si>
  <si>
    <t>119 Bluehill Ave</t>
  </si>
  <si>
    <t>121 Bluehill Ave</t>
  </si>
  <si>
    <t>123 Bluehill Ave</t>
  </si>
  <si>
    <t>125 Bluehill Ave</t>
  </si>
  <si>
    <t>133 Bluehill Ave</t>
  </si>
  <si>
    <t>137 Bluehill Ave</t>
  </si>
  <si>
    <t>177 Bluehill Ave</t>
  </si>
  <si>
    <t>183 Bluehill Ave</t>
  </si>
  <si>
    <t>207 Bluehill Ave</t>
  </si>
  <si>
    <t>209 Bluehill Ave</t>
  </si>
  <si>
    <t>233 Bluehill Ave</t>
  </si>
  <si>
    <t>1 South Charlame Ct</t>
  </si>
  <si>
    <t>35 South Charlame Ter</t>
  </si>
  <si>
    <t>38 North Charlame Ter</t>
  </si>
  <si>
    <t>14 North Charlame Ct</t>
  </si>
  <si>
    <t>573 Bluehill Ave</t>
  </si>
  <si>
    <t>495 Bluehill Ave</t>
  </si>
  <si>
    <t>477 Bluehill Ave</t>
  </si>
  <si>
    <t>483 Bluehill Ave</t>
  </si>
  <si>
    <t>421 Bluehill Ave</t>
  </si>
  <si>
    <t>423 Bluehill Ave</t>
  </si>
  <si>
    <t>425 Bluehill Ave</t>
  </si>
  <si>
    <t>429 Bluehill Ave</t>
  </si>
  <si>
    <t>367 Bluehill Ave</t>
  </si>
  <si>
    <t>371 Bluehill Ave</t>
  </si>
  <si>
    <t>377 Bluehill Ave</t>
  </si>
  <si>
    <t>379 Bluehill Ave</t>
  </si>
  <si>
    <t>383 Bluehill Ave</t>
  </si>
  <si>
    <t>387 Bluehill Ave</t>
  </si>
  <si>
    <t>295 Bluehill Ave</t>
  </si>
  <si>
    <t>30 West Cottage St</t>
  </si>
  <si>
    <t>28 West Cottage St</t>
  </si>
  <si>
    <t>24 West Cottage St</t>
  </si>
  <si>
    <t>22 West Cottage St</t>
  </si>
  <si>
    <t>20 West Cottage St</t>
  </si>
  <si>
    <t>18 West Cottage St</t>
  </si>
  <si>
    <t>16 West Cottage St</t>
  </si>
  <si>
    <t>12 West Cottage St</t>
  </si>
  <si>
    <t>4 West Cottage St</t>
  </si>
  <si>
    <t>46 West Cottage St</t>
  </si>
  <si>
    <t>80 West Cottage St</t>
  </si>
  <si>
    <t>78 West Cottage St</t>
  </si>
  <si>
    <t>76 West Cottage St</t>
  </si>
  <si>
    <t>74 West Cottage St</t>
  </si>
  <si>
    <t>72 West Cottage St</t>
  </si>
  <si>
    <t>70 West Cottage St</t>
  </si>
  <si>
    <t>146 Bluehill Ave</t>
  </si>
  <si>
    <t>144 Bluehill Ave</t>
  </si>
  <si>
    <t>142 Bluehill Ave</t>
  </si>
  <si>
    <t>140 Bluehill Ave</t>
  </si>
  <si>
    <t>90 West Cottage St</t>
  </si>
  <si>
    <t>168 Bluehill Ave</t>
  </si>
  <si>
    <t>164 Bluehill Ave</t>
  </si>
  <si>
    <t>180 Bluehill Ave</t>
  </si>
  <si>
    <t>198 Bluehill Ave</t>
  </si>
  <si>
    <t>194 Bluehill Ave</t>
  </si>
  <si>
    <t>216 Bluehill Ave</t>
  </si>
  <si>
    <t>244 Bluehill Ave</t>
  </si>
  <si>
    <t>240 Bluehill Ave</t>
  </si>
  <si>
    <t>278 Bluehill Ave</t>
  </si>
  <si>
    <t>14 Mount Cushing Ter</t>
  </si>
  <si>
    <t>12 Mount Cushing Ter</t>
  </si>
  <si>
    <t>10 Mount Cushing Ter</t>
  </si>
  <si>
    <t>8 Mount Cushing Ter</t>
  </si>
  <si>
    <t>6 Mount Cushing Ter</t>
  </si>
  <si>
    <t>4 Mount Cushing Ter</t>
  </si>
  <si>
    <t>2 Mount Cushing Ter</t>
  </si>
  <si>
    <t>11 Mount Cushing Ter</t>
  </si>
  <si>
    <t>278 East Cottage St</t>
  </si>
  <si>
    <t>276 East Cottage St</t>
  </si>
  <si>
    <t>274 East Cottage St</t>
  </si>
  <si>
    <t>272 East Cottage St</t>
  </si>
  <si>
    <t>268 East Cottage St</t>
  </si>
  <si>
    <t>266 East Cottage St</t>
  </si>
  <si>
    <t>264 East Cottage St</t>
  </si>
  <si>
    <t>258 East Cottage St</t>
  </si>
  <si>
    <t>256 East Cottage St</t>
  </si>
  <si>
    <t>252 East Cottage St</t>
  </si>
  <si>
    <t>253 East Cottage St</t>
  </si>
  <si>
    <t>257 East Cottage St</t>
  </si>
  <si>
    <t>261 East Cottage St</t>
  </si>
  <si>
    <t>263 East Cottage St</t>
  </si>
  <si>
    <t>265 East Cottage St</t>
  </si>
  <si>
    <t>11 South Sydney St</t>
  </si>
  <si>
    <t>21 South Sydney St</t>
  </si>
  <si>
    <t>25 South Sydney St</t>
  </si>
  <si>
    <t>29 South Sydney St</t>
  </si>
  <si>
    <t>2 South Sydney St</t>
  </si>
  <si>
    <t>4 South Sydney St</t>
  </si>
  <si>
    <t>6 South Sydney St</t>
  </si>
  <si>
    <t>8 South Sydney St</t>
  </si>
  <si>
    <t>10 South Sydney St</t>
  </si>
  <si>
    <t>12 South Sydney St</t>
  </si>
  <si>
    <t>14 South Sydney St</t>
  </si>
  <si>
    <t>16 South Sydney St</t>
  </si>
  <si>
    <t>401 Mount Vernon St</t>
  </si>
  <si>
    <t>375 Mount Vernon St</t>
  </si>
  <si>
    <t>400 Mount Vernon St</t>
  </si>
  <si>
    <t>312 Bluehill Ave</t>
  </si>
  <si>
    <t>320 Bluehill Ave</t>
  </si>
  <si>
    <t>322 Bluehill Ave</t>
  </si>
  <si>
    <t>340 Bluehill Ave</t>
  </si>
  <si>
    <t>338 Bluehill Ave</t>
  </si>
  <si>
    <t>336 Bluehill Ave</t>
  </si>
  <si>
    <t>324 Bluehill Ave</t>
  </si>
  <si>
    <t>400 Bluehill Ave</t>
  </si>
  <si>
    <t>388 Bluehill Ave</t>
  </si>
  <si>
    <t>386 Bluehill Ave</t>
  </si>
  <si>
    <t>374 Bluehill Ave</t>
  </si>
  <si>
    <t>360 Bluehill Ave</t>
  </si>
  <si>
    <t>362 Bluehill Ave</t>
  </si>
  <si>
    <t>364 Bluehill Ave</t>
  </si>
  <si>
    <t>366 Bluehill Ave</t>
  </si>
  <si>
    <t>368 Bluehill Ave</t>
  </si>
  <si>
    <t>352 Bluehill Ave</t>
  </si>
  <si>
    <t>488 Bluehill Ave</t>
  </si>
  <si>
    <t>486 Bluehill Ave</t>
  </si>
  <si>
    <t>484 Bluehill Ave</t>
  </si>
  <si>
    <t>496 Bluehill Ave</t>
  </si>
  <si>
    <t>512 Bluehill Ave</t>
  </si>
  <si>
    <t>504 Bluehill Ave</t>
  </si>
  <si>
    <t>500 Bluehill Ave</t>
  </si>
  <si>
    <t>498 Bluehill Ave</t>
  </si>
  <si>
    <t>516 Bluehill Ave</t>
  </si>
  <si>
    <t>534 Bluehill Ave</t>
  </si>
  <si>
    <t>594 Bluehill Ave</t>
  </si>
  <si>
    <t>590 Bluehill Ave</t>
  </si>
  <si>
    <t>586 Bluehill Ave</t>
  </si>
  <si>
    <t>582 Bluehill Ave</t>
  </si>
  <si>
    <t>580 Bluehill Ave</t>
  </si>
  <si>
    <t>578 Bluehill Ave</t>
  </si>
  <si>
    <t>568 Bluehill Ave</t>
  </si>
  <si>
    <t>562 Bluehill Ave</t>
  </si>
  <si>
    <t>19 Mount Bowdoin Ter</t>
  </si>
  <si>
    <t>25 Mount Bowdoin Ter</t>
  </si>
  <si>
    <t>29 Mount Bowdoin Ter</t>
  </si>
  <si>
    <t>33 Mount Bowdoin Ter</t>
  </si>
  <si>
    <t>43 Mount Bowdoin Ter</t>
  </si>
  <si>
    <t>47 Mount Bowdoin Ter</t>
  </si>
  <si>
    <t>10 Mount Bowdoin Ter</t>
  </si>
  <si>
    <t>22 Mount Bowdoin Ter</t>
  </si>
  <si>
    <t>814 Bluehill Ave</t>
  </si>
  <si>
    <t>802 Bluehill Ave</t>
  </si>
  <si>
    <t>798 Bluehill Ave</t>
  </si>
  <si>
    <t>820 Bluehill Ave</t>
  </si>
  <si>
    <t>636 West Park St</t>
  </si>
  <si>
    <t>632 West Park St</t>
  </si>
  <si>
    <t>628 West Park St</t>
  </si>
  <si>
    <t>620 West Park St</t>
  </si>
  <si>
    <t>623 West Park St</t>
  </si>
  <si>
    <t>690 Bluehill Ave</t>
  </si>
  <si>
    <t>686 Bluehill Ave</t>
  </si>
  <si>
    <t>682 Bluehill Ave</t>
  </si>
  <si>
    <t>712 Bluehill Ave</t>
  </si>
  <si>
    <t>756 Bluehill Ave</t>
  </si>
  <si>
    <t>754 Bluehill Ave</t>
  </si>
  <si>
    <t>976 Bluehill Ave</t>
  </si>
  <si>
    <t>1098 Bluehill Ave</t>
  </si>
  <si>
    <t>1096 Bluehill Ave</t>
  </si>
  <si>
    <t>1222 Bluehill Ave</t>
  </si>
  <si>
    <t>1220 Bluehill Ave</t>
  </si>
  <si>
    <t>1238 Bluehill Ave</t>
  </si>
  <si>
    <t>1234 Bluehill Ave</t>
  </si>
  <si>
    <t>1276 Bluehill Ave</t>
  </si>
  <si>
    <t>1272 Bluehill Ave</t>
  </si>
  <si>
    <t>799 Bluehill Ave</t>
  </si>
  <si>
    <t>801 Bluehill Ave</t>
  </si>
  <si>
    <t>805 Bluehill Ave</t>
  </si>
  <si>
    <t>825 Bluehill Ave</t>
  </si>
  <si>
    <t>837 Bluehill Ave</t>
  </si>
  <si>
    <t>845 Bluehill Ave</t>
  </si>
  <si>
    <t>849 Bluehill Ave</t>
  </si>
  <si>
    <t>853 Bluehill Ave</t>
  </si>
  <si>
    <t>857 Bluehill Ave</t>
  </si>
  <si>
    <t>901 Bluehill Ave</t>
  </si>
  <si>
    <t>911 Bluehill Ave</t>
  </si>
  <si>
    <t>915 Bluehill Ave</t>
  </si>
  <si>
    <t>917 Bluehill Ave</t>
  </si>
  <si>
    <t>919 Bluehill Ave</t>
  </si>
  <si>
    <t>921 Bluehill Ave</t>
  </si>
  <si>
    <t>929 Bluehill Ave</t>
  </si>
  <si>
    <t>931 Bluehill Ave</t>
  </si>
  <si>
    <t>935 Bluehill Ave</t>
  </si>
  <si>
    <t>939 Bluehill Ave</t>
  </si>
  <si>
    <t>947 Bluehill Ave</t>
  </si>
  <si>
    <t>951 Bluehill Ave</t>
  </si>
  <si>
    <t>955 Bluehill Ave</t>
  </si>
  <si>
    <t>961 Bluehill Ave</t>
  </si>
  <si>
    <t>965 Bluehill Ave</t>
  </si>
  <si>
    <t>967 Bluehill Ave</t>
  </si>
  <si>
    <t>971 Bluehill Ave</t>
  </si>
  <si>
    <t>1023 Bluehill Ave</t>
  </si>
  <si>
    <t>1039 Bluehill Ave</t>
  </si>
  <si>
    <t>1059 Bluehill Ave</t>
  </si>
  <si>
    <t>1063 Bluehill Ave</t>
  </si>
  <si>
    <t>1067 Bluehill Ave</t>
  </si>
  <si>
    <t>1071 Bluehill Ave</t>
  </si>
  <si>
    <t>1089 Bluehill Ave</t>
  </si>
  <si>
    <t>1105 Bluehill Ave</t>
  </si>
  <si>
    <t>1111 Bluehill Ave</t>
  </si>
  <si>
    <t>1211 Bluehill Ave</t>
  </si>
  <si>
    <t>1215 Bluehill Ave</t>
  </si>
  <si>
    <t>1261 Bluehill Ave</t>
  </si>
  <si>
    <t>1301 Bluehill Ave</t>
  </si>
  <si>
    <t>1317 Bluehill Ave</t>
  </si>
  <si>
    <t>1329 Bluehill Ave</t>
  </si>
  <si>
    <t>1331 Bluehill Ave</t>
  </si>
  <si>
    <t>1333 Bluehill Ave</t>
  </si>
  <si>
    <t>15 Mount Ida Rd</t>
  </si>
  <si>
    <t>17 Mount Ida Rd</t>
  </si>
  <si>
    <t>23 Mount Ida Rd</t>
  </si>
  <si>
    <t>27 Mount Ida Rd</t>
  </si>
  <si>
    <t>29 Mount Ida Rd</t>
  </si>
  <si>
    <t>31 Mount Ida Rd</t>
  </si>
  <si>
    <t>33 Mount Ida Rd</t>
  </si>
  <si>
    <t>35 Mount Ida Rd</t>
  </si>
  <si>
    <t>41 Mount Ida Rd</t>
  </si>
  <si>
    <t>47 Mount Ida Rd</t>
  </si>
  <si>
    <t>49 Mount Ida Rd</t>
  </si>
  <si>
    <t>53 Mount Ida Rd</t>
  </si>
  <si>
    <t>57 Mount Ida Rd</t>
  </si>
  <si>
    <t>61 Mount Ida Rd</t>
  </si>
  <si>
    <t>65 Mount Ida Rd</t>
  </si>
  <si>
    <t>69 Mount Ida Rd</t>
  </si>
  <si>
    <t>73 Mount Ida Rd</t>
  </si>
  <si>
    <t>75 Mount Ida Rd</t>
  </si>
  <si>
    <t>77 Mount Ida Rd</t>
  </si>
  <si>
    <t>87 Mount Ida Rd</t>
  </si>
  <si>
    <t>91 Mount Ida Rd</t>
  </si>
  <si>
    <t>93 Mount Ida Rd</t>
  </si>
  <si>
    <t>95 Mount Ida Rd</t>
  </si>
  <si>
    <t>97 Mount Ida Rd</t>
  </si>
  <si>
    <t>107 Mount Ida Rd</t>
  </si>
  <si>
    <t>111 Mount Ida Rd</t>
  </si>
  <si>
    <t>115 Mount Ida Rd</t>
  </si>
  <si>
    <t>114 Mount Ida Rd</t>
  </si>
  <si>
    <t>42 Mount Ida Rd</t>
  </si>
  <si>
    <t>40 Mount Ida Rd</t>
  </si>
  <si>
    <t>38 Mount Ida Rd</t>
  </si>
  <si>
    <t>36 Mount Ida Rd</t>
  </si>
  <si>
    <t>34 Mount Ida Rd</t>
  </si>
  <si>
    <t>30 Mount Ida Rd</t>
  </si>
  <si>
    <t>28 Mount Ida Rd</t>
  </si>
  <si>
    <t>24 Mount Ida Rd</t>
  </si>
  <si>
    <t>18 Mount Ida Rd</t>
  </si>
  <si>
    <t>54 Mount Everett St</t>
  </si>
  <si>
    <t>48 Mount Everett St</t>
  </si>
  <si>
    <t>46 Mount Everett St</t>
  </si>
  <si>
    <t>44 Mount Everett St</t>
  </si>
  <si>
    <t>34 Mount Everett St</t>
  </si>
  <si>
    <t>30 Mount Everett St</t>
  </si>
  <si>
    <t>28 Mount Everett St</t>
  </si>
  <si>
    <t>24 Mount Everett St</t>
  </si>
  <si>
    <t>18 Mount Everett St</t>
  </si>
  <si>
    <t>14 Mount Everett St</t>
  </si>
  <si>
    <t>6 Mount Everett St</t>
  </si>
  <si>
    <t>4 Mount Everett St</t>
  </si>
  <si>
    <t>9 Mount Everett St</t>
  </si>
  <si>
    <t>15 Mount Everett St</t>
  </si>
  <si>
    <t>23 Mount Everett St</t>
  </si>
  <si>
    <t>29 Mount Everett St</t>
  </si>
  <si>
    <t>35 Mount Everett St</t>
  </si>
  <si>
    <t>37 Mount Everett St</t>
  </si>
  <si>
    <t>39 Mount Everett St</t>
  </si>
  <si>
    <t>41 Mount Everett St</t>
  </si>
  <si>
    <t>49 Mount Everett St</t>
  </si>
  <si>
    <t>53 Mount Everett St</t>
  </si>
  <si>
    <t>56 South Munroe Ter</t>
  </si>
  <si>
    <t>52 South Munroe Ter</t>
  </si>
  <si>
    <t>48 South Munroe Ter</t>
  </si>
  <si>
    <t>44 South Munroe Ter</t>
  </si>
  <si>
    <t>40 South Munroe Ter</t>
  </si>
  <si>
    <t>36 South Munroe Ter</t>
  </si>
  <si>
    <t>32 South Munroe Ter</t>
  </si>
  <si>
    <t>28 South Munroe Ter</t>
  </si>
  <si>
    <t>16 South Munroe Ter</t>
  </si>
  <si>
    <t>14 South Munroe Ter</t>
  </si>
  <si>
    <t>9 South Munroe Ter</t>
  </si>
  <si>
    <t>17 South Munroe Ter</t>
  </si>
  <si>
    <t>19 South Munroe Ter</t>
  </si>
  <si>
    <t>21 South Munroe Ter</t>
  </si>
  <si>
    <t>23 South Munroe Ter</t>
  </si>
  <si>
    <t>25 South Munroe Ter</t>
  </si>
  <si>
    <t>27 South Munroe Ter</t>
  </si>
  <si>
    <t>29 South Munroe Ter</t>
  </si>
  <si>
    <t>33 South Munroe Ter</t>
  </si>
  <si>
    <t>35 South Munroe Ter</t>
  </si>
  <si>
    <t>39 South Munroe Ter</t>
  </si>
  <si>
    <t>41 South Munroe Ter</t>
  </si>
  <si>
    <t>45 South Munroe Ter</t>
  </si>
  <si>
    <t>48 North Munroe Ter</t>
  </si>
  <si>
    <t>46 North Munroe Ter</t>
  </si>
  <si>
    <t>36 North Munroe Ter</t>
  </si>
  <si>
    <t>34 North Munroe Ter</t>
  </si>
  <si>
    <t>32 North Munroe Ter</t>
  </si>
  <si>
    <t>30 North Munroe Ter</t>
  </si>
  <si>
    <t>28 North Munroe Ter</t>
  </si>
  <si>
    <t>26 North Munroe Ter</t>
  </si>
  <si>
    <t>22 North Munroe Ter</t>
  </si>
  <si>
    <t>20 North Munroe Ter</t>
  </si>
  <si>
    <t>18 North Munroe Ter</t>
  </si>
  <si>
    <t>16 North Munroe Ter</t>
  </si>
  <si>
    <t>14 North Munroe Ter</t>
  </si>
  <si>
    <t>12 North Munroe Ter</t>
  </si>
  <si>
    <t>6 North Munroe Ter</t>
  </si>
  <si>
    <t>3 North Munroe Ter</t>
  </si>
  <si>
    <t>11 North Munroe Ter</t>
  </si>
  <si>
    <t>15 North Munroe Ter</t>
  </si>
  <si>
    <t>17 North Munroe Ter</t>
  </si>
  <si>
    <t>25 North Munroe Ter</t>
  </si>
  <si>
    <t>27 North Munroe Ter</t>
  </si>
  <si>
    <t>31 North Munroe Ter</t>
  </si>
  <si>
    <t>35 North Munroe Ter</t>
  </si>
  <si>
    <t>70 Monsignor P J Lydon Way</t>
  </si>
  <si>
    <t>68 Monsignor P J Lydon Way</t>
  </si>
  <si>
    <t>66 Monsignor P J Lydon Way</t>
  </si>
  <si>
    <t>64 Monsignor P J Lydon Way</t>
  </si>
  <si>
    <t>62 Monsignor P J Lydon Way</t>
  </si>
  <si>
    <t>60 Monsignor P J Lydon Way</t>
  </si>
  <si>
    <t>58 Monsignor P J Lydon Way</t>
  </si>
  <si>
    <t>56 Monsignor P J Lydon Way</t>
  </si>
  <si>
    <t>54 Monsignor P J Lydon Way</t>
  </si>
  <si>
    <t>52 Monsignor P J Lydon Way</t>
  </si>
  <si>
    <t>48 Monsignor P J Lydon Way</t>
  </si>
  <si>
    <t>42 Monsignor P J Lydon Way</t>
  </si>
  <si>
    <t>40 Monsignor P J Lydon Way</t>
  </si>
  <si>
    <t>38 Monsignor P J Lydon Way</t>
  </si>
  <si>
    <t>36 Monsignor P J Lydon Way</t>
  </si>
  <si>
    <t>34 Monsignor P J Lydon Way</t>
  </si>
  <si>
    <t>32 Monsignor P J Lydon Way</t>
  </si>
  <si>
    <t>30 Monsignor P J Lydon Way</t>
  </si>
  <si>
    <t>28 Monsignor P J Lydon Way</t>
  </si>
  <si>
    <t>24 Monsignor P J Lydon Way</t>
  </si>
  <si>
    <t>22 Monsignor P J Lydon Way</t>
  </si>
  <si>
    <t>20 Monsignor P J Lydon Way</t>
  </si>
  <si>
    <t>18 Monsignor P J Lydon Way</t>
  </si>
  <si>
    <t>138 Monsignor P J Lydon Way</t>
  </si>
  <si>
    <t>134 Monsignor P J Lydon Way</t>
  </si>
  <si>
    <t>130 Monsignor P J Lydon Way</t>
  </si>
  <si>
    <t>126 Monsignor P J Lydon Way</t>
  </si>
  <si>
    <t>118 Monsignor P J Lydon Way</t>
  </si>
  <si>
    <t>114 Monsignor P J Lydon Way</t>
  </si>
  <si>
    <t>106 Monsignor P J Lydon Way</t>
  </si>
  <si>
    <t>102 Monsignor P J Lydon Way</t>
  </si>
  <si>
    <t>100 Monsignor P J Lydon Way</t>
  </si>
  <si>
    <t>94 Monsignor P J Lydon Way</t>
  </si>
  <si>
    <t>93 Monsignor P J Lydon Way</t>
  </si>
  <si>
    <t>97 Monsignor P J Lydon Way</t>
  </si>
  <si>
    <t>113 Monsignor P J Lydon Way</t>
  </si>
  <si>
    <t>117 Monsignor P J Lydon Way</t>
  </si>
  <si>
    <t>129 Monsignor P J Lydon Way</t>
  </si>
  <si>
    <t>131 Monsignor P J Lydon Way</t>
  </si>
  <si>
    <t>11 Monsignor P J Lydon Way</t>
  </si>
  <si>
    <t>15 Monsignor P J Lydon Way</t>
  </si>
  <si>
    <t>19 Monsignor P J Lydon Way</t>
  </si>
  <si>
    <t>21 Monsignor P J Lydon Way</t>
  </si>
  <si>
    <t>23 Monsignor P J Lydon Way</t>
  </si>
  <si>
    <t>25 Monsignor P J Lydon Way</t>
  </si>
  <si>
    <t>27 Monsignor P J Lydon Way</t>
  </si>
  <si>
    <t>29 Monsignor P J Lydon Way</t>
  </si>
  <si>
    <t>31 Monsignor P J Lydon Way</t>
  </si>
  <si>
    <t>33 Monsignor P J Lydon Way</t>
  </si>
  <si>
    <t>35 Monsignor P J Lydon Way</t>
  </si>
  <si>
    <t>37 Monsignor P J Lydon Way</t>
  </si>
  <si>
    <t>39 Monsignor P J Lydon Way</t>
  </si>
  <si>
    <t>41 Monsignor P J Lydon Way</t>
  </si>
  <si>
    <t>43 Monsignor P J Lydon Way</t>
  </si>
  <si>
    <t>45 Monsignor P J Lydon Way</t>
  </si>
  <si>
    <t>47 Monsignor P J Lydon Way</t>
  </si>
  <si>
    <t>51 Monsignor P J Lydon Way</t>
  </si>
  <si>
    <t>55 Monsignor P J Lydon Way</t>
  </si>
  <si>
    <t>59 Monsignor P J Lydon Way</t>
  </si>
  <si>
    <t>47 West Tremlett St</t>
  </si>
  <si>
    <t>51 West Tremlett St</t>
  </si>
  <si>
    <t>19 West Tremlett St</t>
  </si>
  <si>
    <t>27 West Tremlett St</t>
  </si>
  <si>
    <t>29 West Tremlett St</t>
  </si>
  <si>
    <t>33 West Tremlett St</t>
  </si>
  <si>
    <t>37 West Tremlett St</t>
  </si>
  <si>
    <t>39 West Tremlett St</t>
  </si>
  <si>
    <t>56 West Tremlett St</t>
  </si>
  <si>
    <t>54 West Tremlett St</t>
  </si>
  <si>
    <t>52 West Tremlett St</t>
  </si>
  <si>
    <t>50 West Tremlett St</t>
  </si>
  <si>
    <t>48 West Tremlett St</t>
  </si>
  <si>
    <t>44 West Tremlett St</t>
  </si>
  <si>
    <t>40 West Tremlett St</t>
  </si>
  <si>
    <t>38 West Tremlett St</t>
  </si>
  <si>
    <t>32 West Tremlett St</t>
  </si>
  <si>
    <t>28 West Tremlett St</t>
  </si>
  <si>
    <t>24 West Tremlett St</t>
  </si>
  <si>
    <t>20 West Tremlett St</t>
  </si>
  <si>
    <t>18 West Tremlett St</t>
  </si>
  <si>
    <t>234 West Selden St</t>
  </si>
  <si>
    <t>206 West Selden St</t>
  </si>
  <si>
    <t>202 West Selden St</t>
  </si>
  <si>
    <t>188 West Selden St</t>
  </si>
  <si>
    <t>178 West Selden St</t>
  </si>
  <si>
    <t>160 West Selden St</t>
  </si>
  <si>
    <t>156 West Selden St</t>
  </si>
  <si>
    <t>140 West Selden St</t>
  </si>
  <si>
    <t>138 West Selden St</t>
  </si>
  <si>
    <t>134 West Selden St</t>
  </si>
  <si>
    <t>130 West Selden St</t>
  </si>
  <si>
    <t>126 West Selden St</t>
  </si>
  <si>
    <t>122 West Selden St</t>
  </si>
  <si>
    <t>118 West Selden St</t>
  </si>
  <si>
    <t>114 West Selden St</t>
  </si>
  <si>
    <t>100 West Selden St</t>
  </si>
  <si>
    <t>92 West Selden St</t>
  </si>
  <si>
    <t>88 West Selden St</t>
  </si>
  <si>
    <t>80 West Selden St</t>
  </si>
  <si>
    <t>78 West Selden St</t>
  </si>
  <si>
    <t>76 West Selden St</t>
  </si>
  <si>
    <t>74 West Selden St</t>
  </si>
  <si>
    <t>70 West Selden St</t>
  </si>
  <si>
    <t>62 West Selden St</t>
  </si>
  <si>
    <t>54 West Selden St</t>
  </si>
  <si>
    <t>48 West Selden St</t>
  </si>
  <si>
    <t>46 West Selden St</t>
  </si>
  <si>
    <t>30 West Selden St</t>
  </si>
  <si>
    <t>26 West Selden St</t>
  </si>
  <si>
    <t>22 West Selden St</t>
  </si>
  <si>
    <t>18 West Selden St</t>
  </si>
  <si>
    <t>14 West Selden St</t>
  </si>
  <si>
    <t>10 West Selden St</t>
  </si>
  <si>
    <t>6 West Selden St</t>
  </si>
  <si>
    <t>243 West Selden St</t>
  </si>
  <si>
    <t>189 West Selden St</t>
  </si>
  <si>
    <t>191 West Selden St</t>
  </si>
  <si>
    <t>197 West Selden St</t>
  </si>
  <si>
    <t>231 West Selden St</t>
  </si>
  <si>
    <t>233 West Selden St</t>
  </si>
  <si>
    <t>235 West Selden St</t>
  </si>
  <si>
    <t>239 West Selden St</t>
  </si>
  <si>
    <t>163 West Selden St</t>
  </si>
  <si>
    <t>167 West Selden St</t>
  </si>
  <si>
    <t>11 West Selden St</t>
  </si>
  <si>
    <t>15 West Selden St</t>
  </si>
  <si>
    <t>21 West Selden St</t>
  </si>
  <si>
    <t>25 West Selden St</t>
  </si>
  <si>
    <t>29 West Selden St</t>
  </si>
  <si>
    <t>33 West Selden St</t>
  </si>
  <si>
    <t>37 West Selden St</t>
  </si>
  <si>
    <t>41 West Selden St</t>
  </si>
  <si>
    <t>45 West Selden St</t>
  </si>
  <si>
    <t>49 West Selden St</t>
  </si>
  <si>
    <t>55 West Selden St</t>
  </si>
  <si>
    <t>59 West Selden St</t>
  </si>
  <si>
    <t>63 West Selden St</t>
  </si>
  <si>
    <t>67 West Selden St</t>
  </si>
  <si>
    <t>71 West Selden St</t>
  </si>
  <si>
    <t>75 West Selden St</t>
  </si>
  <si>
    <t>79 West Selden St</t>
  </si>
  <si>
    <t>83 West Selden St</t>
  </si>
  <si>
    <t>87 West Selden St</t>
  </si>
  <si>
    <t>91 West Selden St</t>
  </si>
  <si>
    <t>93 West Selden St</t>
  </si>
  <si>
    <t>97 West Selden St</t>
  </si>
  <si>
    <t>105 West Selden St</t>
  </si>
  <si>
    <t>109 West Selden St</t>
  </si>
  <si>
    <t>115 West Selden St</t>
  </si>
  <si>
    <t>119 West Selden St</t>
  </si>
  <si>
    <t>133 West Selden St</t>
  </si>
  <si>
    <t>137 West Selden St</t>
  </si>
  <si>
    <t>141 West Selden St</t>
  </si>
  <si>
    <t>145 West Selden St</t>
  </si>
  <si>
    <t>149 West Selden St</t>
  </si>
  <si>
    <t>1366 Bluehill Ave</t>
  </si>
  <si>
    <t>1326 Bluehill Ave</t>
  </si>
  <si>
    <t>1314 Bluehill Ave</t>
  </si>
  <si>
    <t>1310 Bluehill Ave</t>
  </si>
  <si>
    <t>1460 Bluehill Ave</t>
  </si>
  <si>
    <t>1458 Bluehill Ave</t>
  </si>
  <si>
    <t>1450 Bluehill Ave</t>
  </si>
  <si>
    <t>1442 Bluehill Ave</t>
  </si>
  <si>
    <t>1438 Bluehill Ave</t>
  </si>
  <si>
    <t>1434 Bluehill Ave</t>
  </si>
  <si>
    <t>1430 Bluehill Ave</t>
  </si>
  <si>
    <t>1428 Bluehill Ave</t>
  </si>
  <si>
    <t>1424 Bluehill Ave</t>
  </si>
  <si>
    <t>1422 Bluehill Ave</t>
  </si>
  <si>
    <t>1416 Bluehill Ave</t>
  </si>
  <si>
    <t>1414 Bluehill Ave</t>
  </si>
  <si>
    <t>1412 Bluehill Ave</t>
  </si>
  <si>
    <t>1410 Bluehill Ave</t>
  </si>
  <si>
    <t>1518 Bluehill Ave</t>
  </si>
  <si>
    <t>1516 Bluehill Ave</t>
  </si>
  <si>
    <t>1550 Bluehill Ave</t>
  </si>
  <si>
    <t>1519 Bluehill Ave</t>
  </si>
  <si>
    <t>1553 Bluehill Ave</t>
  </si>
  <si>
    <t>1557 Bluehill Ave</t>
  </si>
  <si>
    <t>1465 Bluehill Ave</t>
  </si>
  <si>
    <t>1467 Bluehill Ave</t>
  </si>
  <si>
    <t>1439 Bluehill Ave</t>
  </si>
  <si>
    <t>1447 Bluehill Ave</t>
  </si>
  <si>
    <t>1407 Bluehill Ave</t>
  </si>
  <si>
    <t>1411 Bluehill Ave</t>
  </si>
  <si>
    <t>1387 Bluehill Ave</t>
  </si>
  <si>
    <t>158 Mount Hope St</t>
  </si>
  <si>
    <t>176 Mount Hope St</t>
  </si>
  <si>
    <t>2 Mount Calvary Rd</t>
  </si>
  <si>
    <t>4 Mount Calvary Rd</t>
  </si>
  <si>
    <t>6 Mount Calvary Rd</t>
  </si>
  <si>
    <t>8 Mount Calvary Rd</t>
  </si>
  <si>
    <t>161 Mount Hope St</t>
  </si>
  <si>
    <t>163 Mount Hope St</t>
  </si>
  <si>
    <t>165 Mount Hope St</t>
  </si>
  <si>
    <t>167 Mount Hope St</t>
  </si>
  <si>
    <t>14 Mount Calvary Rd</t>
  </si>
  <si>
    <t>16 Mount Calvary Rd</t>
  </si>
  <si>
    <t>18 Mount Calvary Rd</t>
  </si>
  <si>
    <t>20 Mount Calvary Rd</t>
  </si>
  <si>
    <t>22 Mount Calvary Rd</t>
  </si>
  <si>
    <t>24 Mount Calvary Rd</t>
  </si>
  <si>
    <t>26 Mount Calvary Rd</t>
  </si>
  <si>
    <t>28 Mount Calvary Rd</t>
  </si>
  <si>
    <t>15 Mount Hope St</t>
  </si>
  <si>
    <t>19 Mount Hope St</t>
  </si>
  <si>
    <t>33 Mount Hope St</t>
  </si>
  <si>
    <t>37 Mount Hope St</t>
  </si>
  <si>
    <t>45 Mount Hope St</t>
  </si>
  <si>
    <t>55 Mount Hope St</t>
  </si>
  <si>
    <t>99 Mount Hope St</t>
  </si>
  <si>
    <t>119 Mount Hope St</t>
  </si>
  <si>
    <t>135 Mount Hope St</t>
  </si>
  <si>
    <t>94 Mount Hope St</t>
  </si>
  <si>
    <t>76 Mount Hope St</t>
  </si>
  <si>
    <t>70 Mount Hope St</t>
  </si>
  <si>
    <t>66 Mount Hope St</t>
  </si>
  <si>
    <t>62 Mount Hope St</t>
  </si>
  <si>
    <t>58 Mount Hope St</t>
  </si>
  <si>
    <t>40 Mount Hope St</t>
  </si>
  <si>
    <t>34 Mount Hope St</t>
  </si>
  <si>
    <t>28 Mount Hope St</t>
  </si>
  <si>
    <t>22 Mount Hope St</t>
  </si>
  <si>
    <t>6 Mount Hope St</t>
  </si>
  <si>
    <t>15 Mount Pleasant St</t>
  </si>
  <si>
    <t>19 Mount Pleasant St</t>
  </si>
  <si>
    <t>15 Mount Ash Rd</t>
  </si>
  <si>
    <t>28 West Milton St</t>
  </si>
  <si>
    <t>24 West Milton St</t>
  </si>
  <si>
    <t>56 West Milton St</t>
  </si>
  <si>
    <t>34 West Milton St</t>
  </si>
  <si>
    <t>27 West Milton St</t>
  </si>
  <si>
    <t>29 West Milton St</t>
  </si>
  <si>
    <t>35 West Milton St</t>
  </si>
  <si>
    <t>39 West Milton St</t>
  </si>
  <si>
    <t>37 West Milton St</t>
  </si>
  <si>
    <t>45 West Milton St</t>
  </si>
  <si>
    <t>49 West Milton St</t>
  </si>
  <si>
    <t>55 West Milton St</t>
  </si>
  <si>
    <t>57 West Milton St</t>
  </si>
  <si>
    <t>61 West Milton St</t>
  </si>
  <si>
    <t>71 West Milton St</t>
  </si>
  <si>
    <t>89 West Milton St</t>
  </si>
  <si>
    <t>105 West Milton St</t>
  </si>
  <si>
    <t>415 South Huntington Ave</t>
  </si>
  <si>
    <t>419 South Huntington Ave</t>
  </si>
  <si>
    <t>425 South Huntington Ave</t>
  </si>
  <si>
    <t>427 South Huntington Ave</t>
  </si>
  <si>
    <t>431 South Huntington Ave</t>
  </si>
  <si>
    <t>405 South Huntington Ave</t>
  </si>
  <si>
    <t>407 South Huntington Ave</t>
  </si>
  <si>
    <t>416 South Huntington Ave</t>
  </si>
  <si>
    <t>410 South Huntington Ave</t>
  </si>
  <si>
    <t>56 South Fairview St</t>
  </si>
  <si>
    <t>48 South Fairview St</t>
  </si>
  <si>
    <t>44 South Fairview St</t>
  </si>
  <si>
    <t>32 South Fairview St</t>
  </si>
  <si>
    <t>11 South Fairview St</t>
  </si>
  <si>
    <t>15 South Fairview St</t>
  </si>
  <si>
    <t>23 South Fairview St</t>
  </si>
  <si>
    <t>53 South Fairview St</t>
  </si>
  <si>
    <t>30 South Walter St</t>
  </si>
  <si>
    <t>26 South Walter St</t>
  </si>
  <si>
    <t>2 South Walter St</t>
  </si>
  <si>
    <t>566 West Roxbury Pw</t>
  </si>
  <si>
    <t>100 Mount Vernon St</t>
  </si>
  <si>
    <t>5 West Boundary Rd</t>
  </si>
  <si>
    <t>58 North Beacon St</t>
  </si>
  <si>
    <t>44 North Beacon St</t>
  </si>
  <si>
    <t>40 North Beacon St</t>
  </si>
  <si>
    <t>36 North Beacon St</t>
  </si>
  <si>
    <t>64 North Beacon St</t>
  </si>
  <si>
    <t>60 North Beacon St</t>
  </si>
  <si>
    <t>25 Mount Hood Rd</t>
  </si>
  <si>
    <t>29 Mount Hood Rd</t>
  </si>
  <si>
    <t>35 Mount Hood Rd</t>
  </si>
  <si>
    <t>39 Mount Hood Rd</t>
  </si>
  <si>
    <t>7 Mount Hood Rd</t>
  </si>
  <si>
    <t>18 Mount Hood Rd</t>
  </si>
  <si>
    <t>14 Mount Hood Rd</t>
  </si>
  <si>
    <t>10 Mount Hood Rd</t>
  </si>
  <si>
    <t>348 North Harvard St</t>
  </si>
  <si>
    <t>340 North Harvard St</t>
  </si>
  <si>
    <t>23 West Sorrento St</t>
  </si>
  <si>
    <t>27 West Sorrento St</t>
  </si>
  <si>
    <t>284 North Harvard St</t>
  </si>
  <si>
    <t>276 North Harvard St</t>
  </si>
  <si>
    <t>260 North Harvard St</t>
  </si>
  <si>
    <t>316 North Harvard St</t>
  </si>
  <si>
    <t>288 North Harvard St</t>
  </si>
  <si>
    <t>258 North Harvard St</t>
  </si>
  <si>
    <t>240 North Harvard St</t>
  </si>
  <si>
    <t>226 North Harvard St</t>
  </si>
  <si>
    <t>222 North Harvard St</t>
  </si>
  <si>
    <t>220 North Harvard St</t>
  </si>
  <si>
    <t>70 Leo Birmingham Pkwy</t>
  </si>
  <si>
    <t>58 Leo Birmingham Pw</t>
  </si>
  <si>
    <t>50 Leo Birmingham Pkwy</t>
  </si>
  <si>
    <t>64 South Waverly St</t>
  </si>
  <si>
    <t>56 South Waverly St</t>
  </si>
  <si>
    <t>44 South Waverly St</t>
  </si>
  <si>
    <t>32 South Waverly St</t>
  </si>
  <si>
    <t>14 South Waverly St</t>
  </si>
  <si>
    <t>5 South Waverly St</t>
  </si>
  <si>
    <t>7 South Waverly St</t>
  </si>
  <si>
    <t>9 South Waverly St</t>
  </si>
  <si>
    <t>19 South Waverly St</t>
  </si>
  <si>
    <t>31 South Waverly St</t>
  </si>
  <si>
    <t>35 South Waverly St</t>
  </si>
  <si>
    <t>39 South Waverly St</t>
  </si>
  <si>
    <t>43 South Waverly St</t>
  </si>
  <si>
    <t>47 South Waverly St</t>
  </si>
  <si>
    <t>51 South Waverly St</t>
  </si>
  <si>
    <t>55 South Waverly St</t>
  </si>
  <si>
    <t>59 South Waverly St</t>
  </si>
  <si>
    <t>63 South Waverly St</t>
  </si>
  <si>
    <t>67 South Waverly St</t>
  </si>
  <si>
    <t>215 North Harvard St</t>
  </si>
  <si>
    <t>219 North Harvard St</t>
  </si>
  <si>
    <t>223 North Harvard St</t>
  </si>
  <si>
    <t>237 North Harvard St</t>
  </si>
  <si>
    <t>243 North Harvard St</t>
  </si>
  <si>
    <t>263 North Harvard St</t>
  </si>
  <si>
    <t>287 North Harvard St</t>
  </si>
  <si>
    <t>299 North Harvard St</t>
  </si>
  <si>
    <t>301 North Harvard St</t>
  </si>
  <si>
    <t>319 North Harvard St</t>
  </si>
  <si>
    <t>323 North Harvard St</t>
  </si>
  <si>
    <t>327 North Harvard St</t>
  </si>
  <si>
    <t>331 North Harvard St</t>
  </si>
  <si>
    <t>15 North Beacon</t>
  </si>
  <si>
    <t>23 North Beacon St</t>
  </si>
  <si>
    <t>31 North Beacon St</t>
  </si>
  <si>
    <t>37 North Beacon St</t>
  </si>
  <si>
    <t>45 North Beacon St</t>
  </si>
  <si>
    <t>51 North Beacon St</t>
  </si>
  <si>
    <t>152 North Beacon St</t>
  </si>
  <si>
    <t>245 North Beacon St</t>
  </si>
  <si>
    <t>249 North Beacon St</t>
  </si>
  <si>
    <t>251 North Beacon St</t>
  </si>
  <si>
    <t>257 North Beacon St</t>
  </si>
  <si>
    <t>261 North Beacon St</t>
  </si>
  <si>
    <t>263 North Beacon St</t>
  </si>
  <si>
    <t>267 North Beacon St</t>
  </si>
  <si>
    <t>80 South Hobart St</t>
  </si>
  <si>
    <t>70 South Hobart St</t>
  </si>
  <si>
    <t>66 South Hobart St</t>
  </si>
  <si>
    <t>62 South Hobart St</t>
  </si>
  <si>
    <t>8 South Hobart St</t>
  </si>
  <si>
    <t>21 South Hobart St</t>
  </si>
  <si>
    <t>48 South Crescent Circuit</t>
  </si>
  <si>
    <t>32 South Crescent Circuit</t>
  </si>
  <si>
    <t>28 South Crescent Circuit</t>
  </si>
  <si>
    <t>18 South Crescent Circuit</t>
  </si>
  <si>
    <t>12 South Crescent Circuit</t>
  </si>
  <si>
    <t>6 South Crescent Circuit</t>
  </si>
  <si>
    <t>5 North Crescent Circuit</t>
  </si>
  <si>
    <t>21 North Crescent Circuit</t>
  </si>
  <si>
    <t>25 North Crescent Circuit</t>
  </si>
  <si>
    <t>29 North Crescent Circuit</t>
  </si>
  <si>
    <t>33 North Crescent Circuit</t>
  </si>
  <si>
    <t>37 North Crescent Circuit</t>
  </si>
  <si>
    <t>41 North Crescent Circuit</t>
  </si>
  <si>
    <t>27 South Crescent Circuit</t>
  </si>
  <si>
    <t>57 South Crescent Circuit</t>
  </si>
  <si>
    <t>61 South Crescent Circuit</t>
  </si>
  <si>
    <t>65 South Crescent Circuit</t>
  </si>
  <si>
    <t>73 South Crescent Circuit</t>
  </si>
  <si>
    <t>76 South Crescent Circuit</t>
  </si>
  <si>
    <t>72 South Crescent Circuit</t>
  </si>
  <si>
    <t>68 South Crescent Circuit</t>
  </si>
  <si>
    <t>58 South Crescent Circuit</t>
  </si>
  <si>
    <t>47 North Crescent Circuit</t>
  </si>
  <si>
    <t>65 North Crescent Circuit</t>
  </si>
  <si>
    <t>69 North Crescent Circuit</t>
  </si>
  <si>
    <t>60 North Crescent Circuit</t>
  </si>
  <si>
    <t>54 North Crescent Circuit</t>
  </si>
  <si>
    <t>38 North Crescent Circuit</t>
  </si>
  <si>
    <t>30 North Crescent Circuit</t>
  </si>
  <si>
    <t>26 North Crescent Circuit</t>
  </si>
  <si>
    <t>20 North Crescent Circuit</t>
  </si>
  <si>
    <t>16 North Crescent Circuit</t>
  </si>
  <si>
    <t>99 Lakeshore Rd</t>
  </si>
  <si>
    <t>103 Lakeshore Rd</t>
  </si>
  <si>
    <t>117 Lakeshore Rd</t>
  </si>
  <si>
    <t>121 Lakeshore Rd</t>
  </si>
  <si>
    <t>125 Lakeshore Rd</t>
  </si>
  <si>
    <t>129 Lakeshore Rd</t>
  </si>
  <si>
    <t>137 Lakeshore Rd</t>
  </si>
  <si>
    <t>141 Lakeshore Rd</t>
  </si>
  <si>
    <t>145 Lakeshore Rd</t>
  </si>
  <si>
    <t>149 Lakeshore Rd</t>
  </si>
  <si>
    <t>153 Lakeshore Rd</t>
  </si>
  <si>
    <t>161 Lakeshore Rd</t>
  </si>
  <si>
    <t>165 Lakeshore Rd</t>
  </si>
  <si>
    <t>169 Lakeshore Rd</t>
  </si>
  <si>
    <t>173 Lakeshore Rd</t>
  </si>
  <si>
    <t>177 Lakeshore Rd</t>
  </si>
  <si>
    <t>181 Lakeshore Rd</t>
  </si>
  <si>
    <t>185 Lakeshore Rd</t>
  </si>
  <si>
    <t>195 Lakeshore Rd</t>
  </si>
  <si>
    <t>199 Lakeshore Rd</t>
  </si>
  <si>
    <t>203 Lakeshore Rd</t>
  </si>
  <si>
    <t>207 Lakeshore Rd</t>
  </si>
  <si>
    <t>211 Lakeshore Rd</t>
  </si>
  <si>
    <t>215 Lakeshore Rd</t>
  </si>
  <si>
    <t>219 Lakeshore Rd</t>
  </si>
  <si>
    <t>218 Lakeshore Rd</t>
  </si>
  <si>
    <t>214 Lakeshore Rd</t>
  </si>
  <si>
    <t>210 Lakeshore Rd</t>
  </si>
  <si>
    <t>7 Lakeshore Ct</t>
  </si>
  <si>
    <t>11 Lakeshore Ct</t>
  </si>
  <si>
    <t>15 Lakeshore Ct</t>
  </si>
  <si>
    <t>19 Lakeshore Ct</t>
  </si>
  <si>
    <t>23 Lakeshore Ct</t>
  </si>
  <si>
    <t>27 Lakeshore Ct</t>
  </si>
  <si>
    <t>31 Lakeshore Ct</t>
  </si>
  <si>
    <t>35 Lakeshore Ct</t>
  </si>
  <si>
    <t>39 Lakeshore Ct</t>
  </si>
  <si>
    <t>43 Lakeshore Ct</t>
  </si>
  <si>
    <t>47 Lakeshore Ct</t>
  </si>
  <si>
    <t>51 Lakeshore Ct</t>
  </si>
  <si>
    <t>55 Lakeshore Ct</t>
  </si>
  <si>
    <t>30 Lakeshore Ct</t>
  </si>
  <si>
    <t>26 Lakeshore Ct</t>
  </si>
  <si>
    <t>22 Lakeshore Ct</t>
  </si>
  <si>
    <t>18 Lakeshore Ct</t>
  </si>
  <si>
    <t>14 Lakeshore Ct</t>
  </si>
  <si>
    <t>10 Lakeshore Ct</t>
  </si>
  <si>
    <t>6 Lakeshore Ct</t>
  </si>
  <si>
    <t>204 Lakeshore Rd</t>
  </si>
  <si>
    <t>194 Lakeshore Rd</t>
  </si>
  <si>
    <t>190 Lakeshore Rd</t>
  </si>
  <si>
    <t>186 Lakeshore Rd</t>
  </si>
  <si>
    <t>182 Lakeshore Rd</t>
  </si>
  <si>
    <t>178 Lakeshore Rd</t>
  </si>
  <si>
    <t>174 Lakeshore Rd</t>
  </si>
  <si>
    <t>170 Lakeshore Rd</t>
  </si>
  <si>
    <t>166 Lakeshore Rd</t>
  </si>
  <si>
    <t>162 Lakeshore Rd</t>
  </si>
  <si>
    <t>158 Lakeshore Rd</t>
  </si>
  <si>
    <t>154 Lakeshore Rd</t>
  </si>
  <si>
    <t>5 Lakeshore Ter</t>
  </si>
  <si>
    <t>9 Lakeshore Ter</t>
  </si>
  <si>
    <t>42 Lakeshore Ter</t>
  </si>
  <si>
    <t>38 Lakeshore Ter</t>
  </si>
  <si>
    <t>34 Lakeshore Ter</t>
  </si>
  <si>
    <t>30 Lakeshore Ter</t>
  </si>
  <si>
    <t>26 Lakeshore Ter</t>
  </si>
  <si>
    <t>22 Lakeshore Ter</t>
  </si>
  <si>
    <t>18 Lakeshore Ter</t>
  </si>
  <si>
    <t>14 Lakeshore Ter</t>
  </si>
  <si>
    <t>10 Lakeshore Ter</t>
  </si>
  <si>
    <t>6 Lakeshore Ter</t>
  </si>
  <si>
    <t>144 Lakeshore Rd</t>
  </si>
  <si>
    <t>140 Lakeshore Rd</t>
  </si>
  <si>
    <t>136 Lakeshore Rd</t>
  </si>
  <si>
    <t>132 Lakeshore Rd</t>
  </si>
  <si>
    <t>128 Lakeshore Rd</t>
  </si>
  <si>
    <t>124 Lakeshore Rd</t>
  </si>
  <si>
    <t>120 Lakeshore Rd</t>
  </si>
  <si>
    <t>116 Lakeshore Rd</t>
  </si>
  <si>
    <t>112 Lakeshore Rd</t>
  </si>
  <si>
    <t>108 Lakeshore Rd</t>
  </si>
  <si>
    <t>104 Lakeshore Rd</t>
  </si>
  <si>
    <t>100 Lakeshore Rd</t>
  </si>
  <si>
    <t>1 Lakeshore Rd</t>
  </si>
  <si>
    <t>74 South Huntington Ave</t>
  </si>
  <si>
    <t>69 South Ave</t>
  </si>
  <si>
    <t>6655 North Newgard Ave</t>
  </si>
  <si>
    <t>66 South Huntington Ave</t>
  </si>
  <si>
    <t>62 South Huntington Ave</t>
  </si>
  <si>
    <t>36 South Huntington Ave</t>
  </si>
  <si>
    <t>33 37 South Huntington Ave</t>
  </si>
  <si>
    <t>250 1st Ave</t>
  </si>
  <si>
    <t>221 South Huntington Ave</t>
  </si>
  <si>
    <t>1461 Bluehill Ave</t>
  </si>
  <si>
    <t>135 South Huntington Ave</t>
  </si>
  <si>
    <t>77 North Point Dr</t>
  </si>
  <si>
    <t>65 North Dr</t>
  </si>
  <si>
    <t>46 North Point Dr</t>
  </si>
  <si>
    <t>40 North Point Dr</t>
  </si>
  <si>
    <t>40 East Pier Dr</t>
  </si>
  <si>
    <t>25 South Point Dr</t>
  </si>
  <si>
    <t>22 North Point Dr</t>
  </si>
  <si>
    <t>20 South Point Dr</t>
  </si>
  <si>
    <t>16 North Point Dr</t>
  </si>
  <si>
    <t>15 South Point Dr</t>
  </si>
  <si>
    <t>58 Leo Birmingham Pkwy</t>
  </si>
  <si>
    <t>50 Leo Birmingham Pwky</t>
  </si>
  <si>
    <t>19 Mount Hood Rd</t>
  </si>
  <si>
    <t>11 Mount Hood Rd</t>
  </si>
  <si>
    <t>99 East Dedham St</t>
  </si>
  <si>
    <t>90A West Cedar St</t>
  </si>
  <si>
    <t>72 East Gardner St</t>
  </si>
  <si>
    <t>65 West Newton St</t>
  </si>
  <si>
    <t>58 13th St</t>
  </si>
  <si>
    <t>547 East 8Th St</t>
  </si>
  <si>
    <t>541 East 3rd St</t>
  </si>
  <si>
    <t>509R East 5Th St</t>
  </si>
  <si>
    <t>5 North Margin St</t>
  </si>
  <si>
    <t>35 West 2Nd St</t>
  </si>
  <si>
    <t>288 East 8Th St</t>
  </si>
  <si>
    <t>285 West 3rd St</t>
  </si>
  <si>
    <t>284 East 8Th St</t>
  </si>
  <si>
    <t>271 East 8Th St St</t>
  </si>
  <si>
    <t>253 North Beacon St</t>
  </si>
  <si>
    <t>243 East St</t>
  </si>
  <si>
    <t>222 West Nitnth St</t>
  </si>
  <si>
    <t>22 East Brookline St</t>
  </si>
  <si>
    <t>217 East 8th St</t>
  </si>
  <si>
    <t>212 East Eagle St</t>
  </si>
  <si>
    <t>20 East Lenox St</t>
  </si>
  <si>
    <t>20 East Brookline St St</t>
  </si>
  <si>
    <t>2 East Brookline St</t>
  </si>
  <si>
    <t>199 North Harvard St</t>
  </si>
  <si>
    <t>195 West 3Rd St</t>
  </si>
  <si>
    <t>195 East Cottage St</t>
  </si>
  <si>
    <t>187 East Cottage St</t>
  </si>
  <si>
    <t>180 North Beacon St</t>
  </si>
  <si>
    <t>168 North Beacon St</t>
  </si>
  <si>
    <t>164 North Beacon St</t>
  </si>
  <si>
    <t>160 North Beacon St</t>
  </si>
  <si>
    <t>16 East Springfield St</t>
  </si>
  <si>
    <t>155 East Cottage St St</t>
  </si>
  <si>
    <t>151 West Brookline St</t>
  </si>
  <si>
    <t>150 North Beacon St</t>
  </si>
  <si>
    <t>148 North Beacon St</t>
  </si>
  <si>
    <t>142 North Beacon St</t>
  </si>
  <si>
    <t>119 North Harvard St</t>
  </si>
  <si>
    <t>117 West Concord St</t>
  </si>
  <si>
    <t>111A West 8Th St</t>
  </si>
  <si>
    <t>111 West Concord St</t>
  </si>
  <si>
    <t>11 East Lenox St</t>
  </si>
  <si>
    <t>102 West Newton St</t>
  </si>
  <si>
    <t>10 East Brookline St</t>
  </si>
  <si>
    <t>858 East Broadway St</t>
  </si>
  <si>
    <t>14 Monsignor Patrick J Lydon Way</t>
  </si>
  <si>
    <t>113 Monsignor Patrick J Lydon Way</t>
  </si>
  <si>
    <t>52 Monsignor Ocallaghan Way</t>
  </si>
  <si>
    <t>819 East Broadway</t>
  </si>
  <si>
    <t>777 East 4Th St Unit</t>
  </si>
  <si>
    <t>728 East Broadway</t>
  </si>
  <si>
    <t>71 North Crescent Circuit</t>
  </si>
  <si>
    <t>70 South Huntington Ave</t>
  </si>
  <si>
    <t>70 Leo Birmingham</t>
  </si>
  <si>
    <t>648 East 6Th St Apt</t>
  </si>
  <si>
    <t>57 North Washington St</t>
  </si>
  <si>
    <t>545 Bluehill Ave</t>
  </si>
  <si>
    <t>534 East 5Th St Apt</t>
  </si>
  <si>
    <t>530 East Broadway Unit</t>
  </si>
  <si>
    <t>517 East Broadway</t>
  </si>
  <si>
    <t>506 East Broadway</t>
  </si>
  <si>
    <t>485 East 2Nd St</t>
  </si>
  <si>
    <t>483 East Broadway</t>
  </si>
  <si>
    <t>46 South Huntington Ave</t>
  </si>
  <si>
    <t>41 North Crescent Cir</t>
  </si>
  <si>
    <t>40 Lakeshore Rd</t>
  </si>
  <si>
    <t>344 West Broadway</t>
  </si>
  <si>
    <t>34 North Point Dr</t>
  </si>
  <si>
    <t>339 West Broadway</t>
  </si>
  <si>
    <t>338 West Broadway</t>
  </si>
  <si>
    <t>337 West 2Nd St</t>
  </si>
  <si>
    <t>311 Bluehill Ave</t>
  </si>
  <si>
    <t>266 North Beacon St</t>
  </si>
  <si>
    <t>265 East St Apt</t>
  </si>
  <si>
    <t>261 Monsignor Ocallaghan Way Apt</t>
  </si>
  <si>
    <t>221 South Huntington Ave Unit</t>
  </si>
  <si>
    <t>2061 South Hudson Ave</t>
  </si>
  <si>
    <t>193 West 8Th St Unit</t>
  </si>
  <si>
    <t>172 North Beacon St</t>
  </si>
  <si>
    <t>154 North Beacon St</t>
  </si>
  <si>
    <t>141 West Broadway</t>
  </si>
  <si>
    <t>140 North Beacon St</t>
  </si>
  <si>
    <t>14 East Brookline St</t>
  </si>
  <si>
    <t>10 South Huntington Ave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</si>
</sst>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000"/>
    <numFmt numFmtId="165" formatCode="m-d"/>
  </numFmts>
  <fonts count="23">
    <font>
      <sz val="11.0"/>
      <color theme="1"/>
      <name val="Calibri"/>
      <scheme val="minor"/>
    </font>
    <font>
      <b/>
      <sz val="13.0"/>
      <color theme="1"/>
      <name val="Calibri"/>
    </font>
    <font>
      <color theme="1"/>
      <name val="Calibri"/>
    </font>
    <font>
      <sz val="11.0"/>
      <color theme="1"/>
      <name val="Calibri"/>
    </font>
    <font/>
    <font>
      <b/>
      <sz val="16.0"/>
      <color rgb="FF0070C0"/>
      <name val="Calibri"/>
    </font>
    <font>
      <b/>
      <sz val="12.0"/>
      <color theme="1"/>
      <name val="Calibri"/>
    </font>
    <font>
      <b/>
      <sz val="11.0"/>
      <color theme="1"/>
      <name val="Calibri"/>
    </font>
    <font>
      <b/>
      <color theme="1"/>
      <name val="Calibri"/>
    </font>
    <font>
      <sz val="12.0"/>
      <color theme="1"/>
      <name val="Calibri"/>
    </font>
    <font>
      <b/>
      <u/>
      <sz val="20.0"/>
      <color rgb="FF0070C0"/>
      <name val="Calibri"/>
    </font>
    <font>
      <sz val="12.0"/>
      <color rgb="FF000000"/>
      <name val="Calibri"/>
    </font>
    <font>
      <sz val="12.0"/>
      <color theme="1"/>
      <name val="Calibri"/>
      <scheme val="minor"/>
    </font>
    <font>
      <color theme="1"/>
      <name val="Calibri"/>
      <scheme val="minor"/>
    </font>
    <font>
      <b/>
      <sz val="20.0"/>
      <color rgb="FF0066CC"/>
      <name val="Calibri"/>
    </font>
    <font>
      <b/>
      <sz val="24.0"/>
      <color rgb="FF0070C0"/>
      <name val="Calibri"/>
    </font>
    <font>
      <u/>
      <sz val="10.0"/>
      <color rgb="FF0000FF"/>
      <name val="Calibri"/>
    </font>
    <font>
      <sz val="10.0"/>
      <color theme="1"/>
      <name val="Calibri"/>
    </font>
    <font>
      <sz val="11.0"/>
      <color rgb="FF000000"/>
      <name val="Calibri"/>
    </font>
    <font>
      <b/>
      <u/>
      <sz val="24.0"/>
      <color rgb="FF0070C0"/>
      <name val="Calibri"/>
    </font>
    <font>
      <b/>
      <sz val="14.0"/>
      <color theme="1"/>
      <name val="Calibri"/>
    </font>
    <font>
      <sz val="11.0"/>
      <color rgb="FF000000"/>
      <name val="&quot;Aptos Narrow&quot;"/>
    </font>
    <font>
      <sz val="11.0"/>
      <color rgb="FF434343"/>
      <name val="Roboto"/>
    </font>
  </fonts>
  <fills count="10">
    <fill>
      <patternFill patternType="none"/>
    </fill>
    <fill>
      <patternFill patternType="lightGray"/>
    </fill>
    <fill>
      <patternFill patternType="solid">
        <fgColor rgb="FFEEECE1"/>
        <bgColor rgb="FFEEECE1"/>
      </patternFill>
    </fill>
    <fill>
      <patternFill patternType="solid">
        <fgColor rgb="FFDBE5F1"/>
        <bgColor rgb="FFDBE5F1"/>
      </patternFill>
    </fill>
    <fill>
      <patternFill patternType="solid">
        <fgColor theme="0"/>
        <bgColor theme="0"/>
      </patternFill>
    </fill>
    <fill>
      <patternFill patternType="solid">
        <fgColor rgb="FF000000"/>
        <bgColor rgb="FF000000"/>
      </patternFill>
    </fill>
    <fill>
      <patternFill patternType="solid">
        <fgColor rgb="FFE6B8AF"/>
        <bgColor rgb="FFE6B8AF"/>
      </patternFill>
    </fill>
    <fill>
      <patternFill patternType="solid">
        <fgColor rgb="FFFFFFFF"/>
        <bgColor rgb="FFFFFFFF"/>
      </patternFill>
    </fill>
    <fill>
      <patternFill patternType="solid">
        <fgColor rgb="FFF6F8F9"/>
        <bgColor rgb="FFF6F8F9"/>
      </patternFill>
    </fill>
    <fill>
      <patternFill patternType="solid">
        <fgColor rgb="FFE2EFDA"/>
        <bgColor rgb="FFE2EFDA"/>
      </patternFill>
    </fill>
  </fills>
  <borders count="81">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D9D9D9"/>
      </left>
      <right style="thin">
        <color rgb="FFD9D9D9"/>
      </right>
      <top style="thin">
        <color rgb="FFD9D9D9"/>
      </top>
      <bottom style="thin">
        <color rgb="FFD9D9D9"/>
      </bottom>
    </border>
    <border>
      <left style="thin">
        <color rgb="FFD9D9D9"/>
      </left>
      <right style="thin">
        <color rgb="FFD9D9D9"/>
      </right>
      <top style="thin">
        <color rgb="FF000000"/>
      </top>
      <bottom style="thin">
        <color rgb="FF000000"/>
      </bottom>
    </border>
    <border>
      <left style="thin">
        <color rgb="FFD9D9D9"/>
      </left>
      <right style="thin">
        <color rgb="FFD9D9D9"/>
      </right>
      <bottom style="thin">
        <color rgb="FFD9D9D9"/>
      </bottom>
    </border>
    <border>
      <bottom style="medium">
        <color rgb="FF000000"/>
      </bottom>
    </border>
    <border>
      <left style="thin">
        <color rgb="FF000000"/>
      </left>
      <right style="thin">
        <color rgb="FF000000"/>
      </right>
      <top style="thin">
        <color rgb="FF000000"/>
      </top>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top style="medium">
        <color rgb="FF000000"/>
      </top>
      <bottom style="medium">
        <color rgb="FF000000"/>
      </bottom>
    </border>
    <border>
      <left style="thin">
        <color rgb="FF000000"/>
      </left>
      <right style="thin">
        <color rgb="FF000000"/>
      </right>
      <top style="thin">
        <color rgb="FF000000"/>
      </top>
      <bottom style="thin">
        <color rgb="FF000000"/>
      </bottom>
    </border>
    <border>
      <bottom style="thin">
        <color rgb="FF000000"/>
      </bottom>
    </border>
    <border>
      <left style="thin">
        <color rgb="FFD9D9D9"/>
      </left>
      <top style="thin">
        <color rgb="FF000000"/>
      </top>
      <bottom style="thin">
        <color rgb="FF000000"/>
      </bottom>
    </border>
    <border>
      <right style="thin">
        <color rgb="FFD9D9D9"/>
      </right>
      <top style="thin">
        <color rgb="FF000000"/>
      </top>
      <bottom style="thin">
        <color rgb="FF000000"/>
      </bottom>
    </border>
    <border>
      <left style="medium">
        <color rgb="FF000000"/>
      </left>
      <top style="medium">
        <color rgb="FF000000"/>
      </top>
    </border>
    <border>
      <right style="medium">
        <color rgb="FF000000"/>
      </right>
      <top style="medium">
        <color rgb="FF000000"/>
      </top>
    </border>
    <border>
      <left style="medium">
        <color rgb="FF000000"/>
      </left>
    </border>
    <border>
      <right style="medium">
        <color rgb="FF000000"/>
      </right>
    </border>
    <border>
      <left style="medium">
        <color rgb="FF000000"/>
      </left>
      <bottom style="medium">
        <color rgb="FF000000"/>
      </bottom>
    </border>
    <border>
      <right style="medium">
        <color rgb="FF000000"/>
      </right>
      <bottom style="medium">
        <color rgb="FF000000"/>
      </bottom>
    </border>
    <border>
      <left style="medium">
        <color rgb="FF000000"/>
      </left>
      <right style="thin">
        <color rgb="FF000000"/>
      </right>
      <top style="medium">
        <color rgb="FF000000"/>
      </top>
      <bottom style="thin">
        <color rgb="FF000000"/>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ttom style="thin">
        <color rgb="FF000000"/>
      </bottom>
    </border>
    <border>
      <left style="thin">
        <color rgb="FFD9D9D9"/>
      </left>
      <top style="thin">
        <color rgb="FFD9D9D9"/>
      </top>
      <bottom style="thin">
        <color rgb="FFD9D9D9"/>
      </bottom>
    </border>
    <border>
      <top style="thin">
        <color rgb="FFD9D9D9"/>
      </top>
      <bottom style="thin">
        <color rgb="FFD9D9D9"/>
      </bottom>
    </border>
    <border>
      <right style="thin">
        <color rgb="FFD9D9D9"/>
      </right>
      <top style="thin">
        <color rgb="FFD9D9D9"/>
      </top>
      <bottom style="thin">
        <color rgb="FFD9D9D9"/>
      </bottom>
    </border>
    <border>
      <left style="thin">
        <color rgb="FF000000"/>
      </left>
      <right style="medium">
        <color rgb="FF000000"/>
      </right>
      <top style="medium">
        <color rgb="FF000000"/>
      </top>
      <bottom style="medium">
        <color rgb="FF000000"/>
      </bottom>
    </border>
    <border>
      <left/>
      <right/>
      <top/>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top style="medium">
        <color rgb="FF000000"/>
      </top>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right style="thin">
        <color rgb="FF000000"/>
      </right>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medium">
        <color rgb="FF000000"/>
      </bottom>
    </border>
    <border>
      <right/>
      <top style="medium">
        <color rgb="FF000000"/>
      </top>
      <bottom style="medium">
        <color rgb="FF000000"/>
      </bottom>
    </border>
    <border>
      <left style="medium">
        <color rgb="FF000000"/>
      </left>
      <right/>
      <top style="medium">
        <color rgb="FF000000"/>
      </top>
      <bottom style="medium">
        <color rgb="FF000000"/>
      </bottom>
    </border>
    <border>
      <left style="thin">
        <color rgb="FF000000"/>
      </left>
      <top style="medium">
        <color rgb="FF000000"/>
      </top>
      <bottom style="medium">
        <color rgb="FF000000"/>
      </bottom>
    </border>
    <border>
      <left style="thick">
        <color rgb="FF000000"/>
      </left>
      <right style="thick">
        <color rgb="FF000000"/>
      </right>
      <top style="thick">
        <color rgb="FF000000"/>
      </top>
    </border>
    <border>
      <top style="thick">
        <color rgb="FF000000"/>
      </top>
    </border>
    <border>
      <right style="thick">
        <color rgb="FF000000"/>
      </right>
      <top style="thick">
        <color rgb="FF000000"/>
      </top>
    </border>
    <border>
      <top style="medium">
        <color rgb="FF000000"/>
      </top>
    </border>
    <border>
      <left/>
      <right style="thick">
        <color rgb="FF000000"/>
      </right>
      <top style="medium">
        <color rgb="FF000000"/>
      </top>
      <bottom style="medium">
        <color rgb="FF000000"/>
      </bottom>
    </border>
    <border>
      <left/>
      <right/>
      <top style="medium">
        <color rgb="FF000000"/>
      </top>
      <bottom style="medium">
        <color rgb="FF000000"/>
      </bottom>
    </border>
    <border>
      <left style="medium">
        <color rgb="FF000000"/>
      </left>
      <right style="thick">
        <color rgb="FF000000"/>
      </right>
      <top style="medium">
        <color rgb="FF000000"/>
      </top>
      <bottom style="medium">
        <color rgb="FF000000"/>
      </bottom>
    </border>
    <border>
      <left style="thin">
        <color rgb="FF000000"/>
      </left>
      <top style="medium">
        <color rgb="FF000000"/>
      </top>
      <bottom/>
    </border>
    <border>
      <top style="medium">
        <color rgb="FF000000"/>
      </top>
      <bottom/>
    </border>
    <border>
      <right/>
      <top style="medium">
        <color rgb="FF000000"/>
      </top>
      <bottom/>
    </border>
    <border>
      <left style="medium">
        <color rgb="FF000000"/>
      </left>
      <top style="medium">
        <color rgb="FF000000"/>
      </top>
      <bottom/>
    </border>
    <border>
      <right style="medium">
        <color rgb="FF000000"/>
      </right>
      <top style="medium">
        <color rgb="FF000000"/>
      </top>
      <bottom/>
    </border>
    <border>
      <left style="medium">
        <color rgb="FF000000"/>
      </left>
      <right style="medium">
        <color rgb="FF000000"/>
      </right>
      <top style="medium">
        <color rgb="FF000000"/>
      </top>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ck">
        <color rgb="FF000000"/>
      </left>
      <right style="thin">
        <color rgb="FF000000"/>
      </right>
      <bottom style="thin">
        <color rgb="FF000000"/>
      </bottom>
    </border>
    <border>
      <left style="thin">
        <color rgb="FF000000"/>
      </left>
      <right style="thick">
        <color rgb="FF000000"/>
      </right>
      <bottom style="thin">
        <color rgb="FF000000"/>
      </bottom>
    </border>
    <border>
      <left style="thick">
        <color rgb="FF000000"/>
      </left>
      <right style="thin">
        <color rgb="FF000000"/>
      </right>
      <top style="thick">
        <color rgb="FF000000"/>
      </top>
      <bottom style="thin">
        <color rgb="FF000000"/>
      </bottom>
    </border>
    <border>
      <left style="thin">
        <color rgb="FF000000"/>
      </left>
      <right style="thick">
        <color rgb="FF000000"/>
      </right>
      <top style="thick">
        <color rgb="FF000000"/>
      </top>
      <bottom style="thin">
        <color rgb="FF000000"/>
      </bottom>
    </border>
    <border>
      <left style="thick">
        <color rgb="FF000000"/>
      </left>
      <right style="thin">
        <color rgb="FF000000"/>
      </right>
      <top style="thin">
        <color rgb="FF000000"/>
      </top>
      <bottom style="thin">
        <color rgb="FF000000"/>
      </bottom>
    </border>
    <border>
      <left style="thin">
        <color rgb="FF000000"/>
      </left>
      <right style="thick">
        <color rgb="FF000000"/>
      </right>
      <top style="thin">
        <color rgb="FF000000"/>
      </top>
      <bottom style="thin">
        <color rgb="FF000000"/>
      </bottom>
    </border>
    <border>
      <left style="thick">
        <color rgb="FF000000"/>
      </left>
      <right style="thin">
        <color rgb="FF000000"/>
      </right>
      <top style="thin">
        <color rgb="FF000000"/>
      </top>
      <bottom style="thick">
        <color rgb="FF000000"/>
      </bottom>
    </border>
    <border>
      <left style="thin">
        <color rgb="FF000000"/>
      </left>
      <right style="thick">
        <color rgb="FF000000"/>
      </right>
      <top style="thin">
        <color rgb="FF000000"/>
      </top>
      <bottom style="thick">
        <color rgb="FF000000"/>
      </bottom>
    </border>
    <border>
      <left style="thin">
        <color rgb="FF284E3F"/>
      </left>
      <right style="thin">
        <color rgb="FFFFFFFF"/>
      </right>
      <top style="thin">
        <color rgb="FFFFFFFF"/>
      </top>
      <bottom style="thin">
        <color rgb="FFFFFFFF"/>
      </bottom>
    </border>
    <border>
      <left style="thin">
        <color rgb="FFFFFFFF"/>
      </left>
      <right style="thin">
        <color rgb="FF284E3F"/>
      </right>
      <top style="thin">
        <color rgb="FFFFFFFF"/>
      </top>
      <bottom style="thin">
        <color rgb="FFFFFFFF"/>
      </bottom>
    </border>
    <border>
      <left style="thin">
        <color rgb="FF284E3F"/>
      </left>
      <right style="thin">
        <color rgb="FFF6F8F9"/>
      </right>
      <top style="thin">
        <color rgb="FFF6F8F9"/>
      </top>
      <bottom style="thin">
        <color rgb="FFF6F8F9"/>
      </bottom>
    </border>
    <border>
      <left style="thin">
        <color rgb="FFF6F8F9"/>
      </left>
      <right style="thin">
        <color rgb="FF284E3F"/>
      </right>
      <top style="thin">
        <color rgb="FFF6F8F9"/>
      </top>
      <bottom style="thin">
        <color rgb="FFF6F8F9"/>
      </bottom>
    </border>
    <border>
      <left style="thin">
        <color rgb="FF284E3F"/>
      </left>
      <right style="thin">
        <color rgb="FFE2EFDA"/>
      </right>
      <top style="thin">
        <color rgb="FFE2EFDA"/>
      </top>
      <bottom style="thin">
        <color rgb="FFE2EFDA"/>
      </bottom>
    </border>
    <border>
      <left style="thin">
        <color rgb="FFE2EFDA"/>
      </left>
      <right style="thin">
        <color rgb="FF284E3F"/>
      </right>
      <top style="thin">
        <color rgb="FFE2EFDA"/>
      </top>
      <bottom style="thin">
        <color rgb="FFE2EFDA"/>
      </bottom>
    </border>
  </borders>
  <cellStyleXfs count="1">
    <xf borderId="0" fillId="0" fontId="0" numFmtId="0" applyAlignment="1" applyFont="1"/>
  </cellStyleXfs>
  <cellXfs count="223">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Font="1"/>
    <xf borderId="1" fillId="0" fontId="3" numFmtId="0" xfId="0" applyAlignment="1" applyBorder="1" applyFont="1">
      <alignment horizontal="left" readingOrder="0" shrinkToFit="0" vertical="center" wrapText="1"/>
    </xf>
    <xf borderId="2" fillId="0" fontId="4" numFmtId="0" xfId="0" applyBorder="1" applyFont="1"/>
    <xf borderId="3" fillId="0" fontId="4" numFmtId="0" xfId="0" applyBorder="1" applyFont="1"/>
    <xf borderId="0" fillId="0" fontId="2" numFmtId="0" xfId="0" applyAlignment="1" applyFont="1">
      <alignment readingOrder="0"/>
    </xf>
    <xf borderId="4" fillId="0" fontId="5" numFmtId="0" xfId="0" applyAlignment="1" applyBorder="1" applyFont="1">
      <alignment horizontal="center" readingOrder="0" vertical="center"/>
    </xf>
    <xf borderId="4" fillId="0" fontId="4" numFmtId="0" xfId="0" applyBorder="1" applyFont="1"/>
    <xf borderId="5" fillId="0" fontId="6" numFmtId="0" xfId="0" applyAlignment="1" applyBorder="1" applyFont="1">
      <alignment horizontal="center" shrinkToFit="0" vertical="top" wrapText="1"/>
    </xf>
    <xf borderId="6" fillId="0" fontId="7" numFmtId="0" xfId="0" applyAlignment="1" applyBorder="1" applyFont="1">
      <alignment horizontal="center" vertical="center"/>
    </xf>
    <xf borderId="0" fillId="0" fontId="8" numFmtId="0" xfId="0" applyAlignment="1" applyFont="1">
      <alignment readingOrder="0"/>
    </xf>
    <xf borderId="6" fillId="0" fontId="7" numFmtId="0" xfId="0" applyAlignment="1" applyBorder="1" applyFont="1">
      <alignment horizontal="left" shrinkToFit="0" vertical="center" wrapText="1"/>
    </xf>
    <xf borderId="5" fillId="0" fontId="9" numFmtId="0" xfId="0" applyAlignment="1" applyBorder="1" applyFont="1">
      <alignment horizontal="left" shrinkToFit="0" vertical="top" wrapText="1"/>
    </xf>
    <xf borderId="7" fillId="0" fontId="3" numFmtId="0" xfId="0" applyAlignment="1" applyBorder="1" applyFont="1">
      <alignment horizontal="center" vertical="center"/>
    </xf>
    <xf borderId="5" fillId="0" fontId="9" numFmtId="0" xfId="0" applyAlignment="1" applyBorder="1" applyFont="1">
      <alignment horizontal="left" readingOrder="0" shrinkToFit="0" vertical="top" wrapText="1"/>
    </xf>
    <xf borderId="8" fillId="0" fontId="10" numFmtId="0" xfId="0" applyAlignment="1" applyBorder="1" applyFont="1">
      <alignment horizontal="center" readingOrder="0" shrinkToFit="0" vertical="center" wrapText="1"/>
    </xf>
    <xf borderId="9" fillId="2" fontId="7" numFmtId="0" xfId="0" applyAlignment="1" applyBorder="1" applyFill="1" applyFont="1">
      <alignment horizontal="center" shrinkToFit="0" vertical="center" wrapText="1"/>
    </xf>
    <xf borderId="7" fillId="0" fontId="3" numFmtId="0" xfId="0" applyAlignment="1" applyBorder="1" applyFont="1">
      <alignment horizontal="left" shrinkToFit="0" vertical="center" wrapText="1"/>
    </xf>
    <xf borderId="8" fillId="0" fontId="4" numFmtId="0" xfId="0" applyBorder="1" applyFont="1"/>
    <xf borderId="5" fillId="0" fontId="6" numFmtId="0" xfId="0" applyAlignment="1" applyBorder="1" applyFont="1">
      <alignment horizontal="left" shrinkToFit="0" vertical="top" wrapText="1"/>
    </xf>
    <xf borderId="5" fillId="0" fontId="3" numFmtId="0" xfId="0" applyAlignment="1" applyBorder="1" applyFont="1">
      <alignment horizontal="center" vertical="center"/>
    </xf>
    <xf borderId="9" fillId="2" fontId="7" numFmtId="0" xfId="0" applyAlignment="1" applyBorder="1" applyFill="1" applyFont="1">
      <alignment horizontal="center" readingOrder="0" shrinkToFit="0" vertical="center" wrapText="1"/>
    </xf>
    <xf borderId="5" fillId="0" fontId="3" numFmtId="0" xfId="0" applyAlignment="1" applyBorder="1" applyFont="1">
      <alignment horizontal="left" shrinkToFit="0" vertical="center" wrapText="1"/>
    </xf>
    <xf borderId="0" fillId="0" fontId="3" numFmtId="0" xfId="0" applyFont="1"/>
    <xf borderId="5" fillId="0" fontId="11" numFmtId="0" xfId="0" applyAlignment="1" applyBorder="1" applyFont="1">
      <alignment horizontal="left" shrinkToFit="0" vertical="top" wrapText="1"/>
    </xf>
    <xf borderId="5" fillId="0" fontId="3" numFmtId="0" xfId="0" applyAlignment="1" applyBorder="1" applyFont="1">
      <alignment shrinkToFit="0" vertical="center" wrapText="1"/>
    </xf>
    <xf borderId="10" fillId="3" fontId="7" numFmtId="0" xfId="0" applyAlignment="1" applyBorder="1" applyFill="1" applyFont="1">
      <alignment horizontal="left" shrinkToFit="0" vertical="center" wrapText="1"/>
    </xf>
    <xf borderId="5" fillId="4" fontId="11" numFmtId="0" xfId="0" applyAlignment="1" applyBorder="1" applyFill="1" applyFont="1">
      <alignment horizontal="left" shrinkToFit="0" vertical="top" wrapText="1"/>
    </xf>
    <xf borderId="11" fillId="0" fontId="4" numFmtId="0" xfId="0" applyBorder="1" applyFont="1"/>
    <xf borderId="10" fillId="0" fontId="7" numFmtId="0" xfId="0" applyAlignment="1" applyBorder="1" applyFont="1">
      <alignment horizontal="left" shrinkToFit="0" vertical="center" wrapText="1"/>
    </xf>
    <xf borderId="12" fillId="0" fontId="4" numFmtId="0" xfId="0" applyBorder="1" applyFont="1"/>
    <xf borderId="13" fillId="0" fontId="3" numFmtId="0" xfId="0" applyAlignment="1" applyBorder="1" applyFont="1">
      <alignment horizontal="center"/>
    </xf>
    <xf borderId="14" fillId="5" fontId="5" numFmtId="0" xfId="0" applyAlignment="1" applyBorder="1" applyFill="1" applyFont="1">
      <alignment horizontal="center" readingOrder="0" vertical="center"/>
    </xf>
    <xf borderId="0" fillId="5" fontId="5" numFmtId="0" xfId="0" applyAlignment="1" applyFill="1" applyFont="1">
      <alignment horizontal="center" readingOrder="0" shrinkToFit="0" vertical="center" wrapText="1"/>
    </xf>
    <xf borderId="5" fillId="4" fontId="11" numFmtId="0" xfId="0" applyAlignment="1" applyBorder="1" applyFill="1" applyFont="1">
      <alignment horizontal="left" readingOrder="0" shrinkToFit="0" vertical="top" wrapText="1"/>
    </xf>
    <xf borderId="10" fillId="3" fontId="7" numFmtId="0" xfId="0" applyAlignment="1" applyBorder="1" applyFill="1" applyFont="1">
      <alignment horizontal="left" vertical="center"/>
    </xf>
    <xf borderId="0" fillId="0" fontId="5" numFmtId="0" xfId="0" applyAlignment="1" applyFont="1">
      <alignment horizontal="center" readingOrder="0" vertical="center"/>
    </xf>
    <xf borderId="5" fillId="4" fontId="9" numFmtId="0" xfId="0" applyAlignment="1" applyBorder="1" applyFill="1" applyFont="1">
      <alignment horizontal="left" readingOrder="0" shrinkToFit="0" vertical="top" wrapText="1"/>
    </xf>
    <xf borderId="13" fillId="0" fontId="3" numFmtId="3" xfId="0" applyAlignment="1" applyBorder="1" applyFont="1" applyNumberFormat="1">
      <alignment horizontal="center"/>
    </xf>
    <xf borderId="10" fillId="0" fontId="7" numFmtId="14" xfId="0" applyAlignment="1" applyBorder="1" applyFont="1" applyNumberFormat="1">
      <alignment horizontal="left" shrinkToFit="0" vertical="center" wrapText="1"/>
    </xf>
    <xf borderId="5" fillId="0" fontId="11" numFmtId="0" xfId="0" applyAlignment="1" applyBorder="1" applyFont="1">
      <alignment horizontal="left" readingOrder="0" shrinkToFit="0" vertical="top" wrapText="1"/>
    </xf>
    <xf borderId="15" fillId="4" fontId="7" numFmtId="0" xfId="0" applyAlignment="1" applyBorder="1" applyFill="1" applyFont="1">
      <alignment horizontal="center" readingOrder="0" shrinkToFit="0" vertical="center" wrapText="1"/>
    </xf>
    <xf borderId="16" fillId="0" fontId="4" numFmtId="0" xfId="0" applyBorder="1" applyFont="1"/>
    <xf borderId="0" fillId="0" fontId="3" numFmtId="0" xfId="0" applyAlignment="1" applyFont="1">
      <alignment horizontal="left" readingOrder="0" shrinkToFit="0" vertical="center" wrapText="1"/>
    </xf>
    <xf borderId="17" fillId="0" fontId="3" numFmtId="0" xfId="0" applyAlignment="1" applyBorder="1" applyFont="1">
      <alignment horizontal="center" shrinkToFit="0" vertical="top" wrapText="1"/>
    </xf>
    <xf borderId="7" fillId="0" fontId="3" numFmtId="0" xfId="0" applyAlignment="1" applyBorder="1" applyFont="1">
      <alignment horizontal="left" readingOrder="0" shrinkToFit="0" vertical="center" wrapText="1"/>
    </xf>
    <xf borderId="18" fillId="0" fontId="4" numFmtId="0" xfId="0" applyBorder="1" applyFont="1"/>
    <xf borderId="5" fillId="0" fontId="3" numFmtId="0" xfId="0" applyAlignment="1" applyBorder="1" applyFont="1">
      <alignment horizontal="left" readingOrder="0" shrinkToFit="0" vertical="center" wrapText="1"/>
    </xf>
    <xf borderId="0" fillId="0" fontId="12" numFmtId="0" xfId="0" applyAlignment="1" applyFont="1">
      <alignment horizontal="left" shrinkToFit="0" vertical="top" wrapText="1"/>
    </xf>
    <xf borderId="5" fillId="0" fontId="3" numFmtId="0" xfId="0" applyAlignment="1" applyBorder="1" applyFont="1">
      <alignment horizontal="center" readingOrder="0" vertical="center"/>
    </xf>
    <xf borderId="19" fillId="0" fontId="4" numFmtId="0" xfId="0" applyBorder="1" applyFont="1"/>
    <xf borderId="20" fillId="0" fontId="4" numFmtId="0" xfId="0" applyBorder="1" applyFont="1"/>
    <xf borderId="0" fillId="5" fontId="13" numFmtId="0" xfId="0" applyAlignment="1" applyFill="1" applyFont="1">
      <alignment vertical="center"/>
    </xf>
    <xf borderId="10" fillId="3" fontId="7" numFmtId="49" xfId="0" applyAlignment="1" applyBorder="1" applyFill="1" applyFont="1" applyNumberFormat="1">
      <alignment horizontal="left" shrinkToFit="0" vertical="center" wrapText="1"/>
    </xf>
    <xf borderId="0" fillId="5" fontId="13" numFmtId="0" xfId="0" applyAlignment="1" applyFill="1" applyFont="1">
      <alignment shrinkToFit="0" vertical="center" wrapText="1"/>
    </xf>
    <xf borderId="10" fillId="0" fontId="7" numFmtId="49" xfId="0" applyAlignment="1" applyBorder="1" applyFont="1" applyNumberFormat="1">
      <alignment horizontal="left" shrinkToFit="0" vertical="center" wrapText="1"/>
    </xf>
    <xf borderId="21" fillId="0" fontId="4" numFmtId="0" xfId="0" applyBorder="1" applyFont="1"/>
    <xf borderId="22" fillId="0" fontId="4" numFmtId="0" xfId="0" applyBorder="1" applyFont="1"/>
    <xf borderId="7" fillId="0" fontId="3" numFmtId="0" xfId="0" applyAlignment="1" applyBorder="1" applyFont="1">
      <alignment shrinkToFit="0" vertical="center" wrapText="1"/>
    </xf>
    <xf borderId="10" fillId="2" fontId="7" numFmtId="0" xfId="0" applyAlignment="1" applyBorder="1" applyFill="1" applyFont="1">
      <alignment horizontal="center" vertical="center"/>
    </xf>
    <xf borderId="10" fillId="4" fontId="7" numFmtId="49" xfId="0" applyAlignment="1" applyBorder="1" applyFill="1" applyFont="1" applyNumberFormat="1">
      <alignment horizontal="left" shrinkToFit="0" vertical="center" wrapText="1"/>
    </xf>
    <xf borderId="0" fillId="0" fontId="14" numFmtId="0" xfId="0" applyAlignment="1" applyFont="1">
      <alignment horizontal="center" readingOrder="0" shrinkToFit="0" vertical="top" wrapText="1"/>
    </xf>
    <xf borderId="23" fillId="2" fontId="7" numFmtId="0" xfId="0" applyAlignment="1" applyBorder="1" applyFill="1" applyFont="1">
      <alignment horizontal="center" shrinkToFit="0" wrapText="1"/>
    </xf>
    <xf borderId="0" fillId="0" fontId="15" numFmtId="0" xfId="0" applyAlignment="1" applyFont="1">
      <alignment horizontal="center" readingOrder="0" shrinkToFit="0" vertical="top" wrapText="1"/>
    </xf>
    <xf borderId="24" fillId="0" fontId="7" numFmtId="0" xfId="0" applyAlignment="1" applyBorder="1" applyFont="1">
      <alignment shrinkToFit="0" vertical="center" wrapText="1"/>
    </xf>
    <xf borderId="25" fillId="2" fontId="7" numFmtId="0" xfId="0" applyAlignment="1" applyBorder="1" applyFill="1" applyFont="1">
      <alignment horizontal="center" shrinkToFit="0" wrapText="1"/>
    </xf>
    <xf borderId="24" fillId="0" fontId="3" numFmtId="0" xfId="0" applyAlignment="1" applyBorder="1" applyFont="1">
      <alignment horizontal="center" vertical="center"/>
    </xf>
    <xf borderId="10" fillId="4" fontId="16" numFmtId="0" xfId="0" applyAlignment="1" applyBorder="1" applyFill="1" applyFont="1">
      <alignment horizontal="left" readingOrder="0" shrinkToFit="0" vertical="center" wrapText="1"/>
    </xf>
    <xf borderId="24" fillId="0" fontId="7" numFmtId="0" xfId="0" applyAlignment="1" applyBorder="1" applyFont="1">
      <alignment horizontal="center" shrinkToFit="0" vertical="center" wrapText="1"/>
    </xf>
    <xf borderId="10" fillId="6" fontId="7" numFmtId="0" xfId="0" applyAlignment="1" applyBorder="1" applyFill="1" applyFont="1">
      <alignment horizontal="center" readingOrder="0" shrinkToFit="0" vertical="bottom" wrapText="1"/>
    </xf>
    <xf borderId="26" fillId="0" fontId="5" numFmtId="0" xfId="0" applyAlignment="1" applyBorder="1" applyFont="1">
      <alignment horizontal="center" readingOrder="0" vertical="center"/>
    </xf>
    <xf borderId="12" fillId="6" fontId="8" numFmtId="0" xfId="0" applyAlignment="1" applyBorder="1" applyFill="1" applyFont="1">
      <alignment horizontal="center"/>
    </xf>
    <xf borderId="27" fillId="0" fontId="4" numFmtId="0" xfId="0" applyBorder="1" applyFont="1"/>
    <xf borderId="28" fillId="0" fontId="4" numFmtId="0" xfId="0" applyBorder="1" applyFont="1"/>
    <xf borderId="29" fillId="6" fontId="7" numFmtId="0" xfId="0" applyAlignment="1" applyBorder="1" applyFill="1" applyFont="1">
      <alignment horizontal="center" readingOrder="0" shrinkToFit="0" vertical="bottom" wrapText="1"/>
    </xf>
    <xf borderId="30" fillId="4" fontId="7" numFmtId="49" xfId="0" applyAlignment="1" applyBorder="1" applyFill="1" applyFont="1" applyNumberFormat="1">
      <alignment horizontal="left" vertical="center"/>
    </xf>
    <xf borderId="26" fillId="0" fontId="13" numFmtId="0" xfId="0" applyAlignment="1" applyBorder="1" applyFont="1">
      <alignment horizontal="center" readingOrder="0" shrinkToFit="0" vertical="center" wrapText="1"/>
    </xf>
    <xf borderId="30" fillId="4" fontId="3" numFmtId="0" xfId="0" applyAlignment="1" applyBorder="1" applyFill="1" applyFont="1">
      <alignment horizontal="center"/>
    </xf>
    <xf borderId="31" fillId="3" fontId="7" numFmtId="0" xfId="0" applyAlignment="1" applyBorder="1" applyFill="1" applyFont="1">
      <alignment horizontal="center" shrinkToFit="0" vertical="top" wrapText="1"/>
    </xf>
    <xf borderId="0" fillId="0" fontId="13" numFmtId="0" xfId="0" applyAlignment="1" applyFont="1">
      <alignment vertical="center"/>
    </xf>
    <xf borderId="0" fillId="0" fontId="13" numFmtId="0" xfId="0" applyAlignment="1" applyFont="1">
      <alignment shrinkToFit="0" vertical="center" wrapText="1"/>
    </xf>
    <xf borderId="32" fillId="3" fontId="7" numFmtId="0" xfId="0" applyAlignment="1" applyBorder="1" applyFill="1" applyFont="1">
      <alignment horizontal="center" readingOrder="0" shrinkToFit="0" vertical="top" wrapText="1"/>
    </xf>
    <xf borderId="32" fillId="3" fontId="7" numFmtId="0" xfId="0" applyAlignment="1" applyBorder="1" applyFill="1" applyFont="1">
      <alignment horizontal="center" shrinkToFit="0" vertical="top" wrapText="1"/>
    </xf>
    <xf borderId="30" fillId="4" fontId="7" numFmtId="49" xfId="0" applyAlignment="1" applyBorder="1" applyFill="1" applyFont="1" applyNumberFormat="1">
      <alignment horizontal="left" shrinkToFit="0" vertical="center" wrapText="1"/>
    </xf>
    <xf borderId="33" fillId="3" fontId="7" numFmtId="0" xfId="0" applyAlignment="1" applyBorder="1" applyFill="1" applyFont="1">
      <alignment horizontal="center" shrinkToFit="0" vertical="top" wrapText="1"/>
    </xf>
    <xf borderId="30" fillId="4" fontId="3" numFmtId="0" xfId="0" applyBorder="1" applyFill="1" applyFont="1"/>
    <xf borderId="0" fillId="0" fontId="3" numFmtId="0" xfId="0" applyAlignment="1" applyFont="1">
      <alignment horizontal="left" shrinkToFit="0" vertical="top" wrapText="1"/>
    </xf>
    <xf borderId="17" fillId="3" fontId="7" numFmtId="49" xfId="0" applyAlignment="1" applyBorder="1" applyFill="1" applyFont="1" applyNumberFormat="1">
      <alignment horizontal="left" shrinkToFit="0" vertical="center" wrapText="1"/>
    </xf>
    <xf borderId="34" fillId="4" fontId="7" numFmtId="0" xfId="0" applyAlignment="1" applyBorder="1" applyFill="1" applyFont="1">
      <alignment horizontal="center"/>
    </xf>
    <xf borderId="35" fillId="0" fontId="4" numFmtId="0" xfId="0" applyBorder="1" applyFont="1"/>
    <xf borderId="36" fillId="0" fontId="4" numFmtId="0" xfId="0" applyBorder="1" applyFont="1"/>
    <xf borderId="24" fillId="3" fontId="7" numFmtId="0" xfId="0" applyAlignment="1" applyBorder="1" applyFill="1" applyFont="1">
      <alignment horizontal="center" shrinkToFit="0" wrapText="1"/>
    </xf>
    <xf borderId="10" fillId="6" fontId="8" numFmtId="3" xfId="0" applyAlignment="1" applyBorder="1" applyFill="1" applyFont="1" applyNumberFormat="1">
      <alignment horizontal="center" shrinkToFit="0" vertical="center" wrapText="1"/>
    </xf>
    <xf borderId="0" fillId="0" fontId="9" numFmtId="0" xfId="0" applyFont="1"/>
    <xf borderId="12" fillId="6" fontId="17" numFmtId="0" xfId="0" applyAlignment="1" applyBorder="1" applyFill="1" applyFont="1">
      <alignment horizontal="center" readingOrder="0" shrinkToFit="0" vertical="center" wrapText="1"/>
    </xf>
    <xf borderId="37" fillId="4" fontId="7" numFmtId="0" xfId="0" applyAlignment="1" applyBorder="1" applyFill="1" applyFont="1">
      <alignment horizontal="center" shrinkToFit="0" wrapText="1"/>
    </xf>
    <xf borderId="38" fillId="4" fontId="7" numFmtId="0" xfId="0" applyAlignment="1" applyBorder="1" applyFill="1" applyFont="1">
      <alignment horizontal="center" shrinkToFit="0" wrapText="1"/>
    </xf>
    <xf borderId="39" fillId="4" fontId="7" numFmtId="0" xfId="0" applyAlignment="1" applyBorder="1" applyFill="1" applyFont="1">
      <alignment horizontal="center" shrinkToFit="0" wrapText="1"/>
    </xf>
    <xf borderId="29" fillId="6" fontId="8" numFmtId="3" xfId="0" applyAlignment="1" applyBorder="1" applyFill="1" applyFont="1" applyNumberFormat="1">
      <alignment horizontal="center" shrinkToFit="0" vertical="center" wrapText="1"/>
    </xf>
    <xf borderId="0" fillId="0" fontId="17" numFmtId="0" xfId="0" applyAlignment="1" applyFont="1">
      <alignment horizontal="center" shrinkToFit="0" vertical="center" wrapText="1"/>
    </xf>
    <xf borderId="13" fillId="0" fontId="18" numFmtId="0" xfId="0" applyAlignment="1" applyBorder="1" applyFont="1">
      <alignment readingOrder="0" shrinkToFit="0" vertical="bottom" wrapText="0"/>
    </xf>
    <xf borderId="23" fillId="2" fontId="7" numFmtId="3" xfId="0" applyAlignment="1" applyBorder="1" applyFill="1" applyFont="1" applyNumberFormat="1">
      <alignment horizontal="center" shrinkToFit="0" wrapText="1"/>
    </xf>
    <xf borderId="13" fillId="0" fontId="18" numFmtId="0" xfId="0" applyAlignment="1" applyBorder="1" applyFont="1">
      <alignment shrinkToFit="0" vertical="bottom" wrapText="0"/>
    </xf>
    <xf borderId="13" fillId="0" fontId="18" numFmtId="164" xfId="0" applyAlignment="1" applyBorder="1" applyFont="1" applyNumberFormat="1">
      <alignment readingOrder="0" shrinkToFit="0" vertical="bottom" wrapText="0"/>
    </xf>
    <xf borderId="40" fillId="2" fontId="7" numFmtId="3" xfId="0" applyAlignment="1" applyBorder="1" applyFill="1" applyFont="1" applyNumberFormat="1">
      <alignment horizontal="center" shrinkToFit="0" wrapText="1"/>
    </xf>
    <xf borderId="41" fillId="2" fontId="7" numFmtId="3" xfId="0" applyAlignment="1" applyBorder="1" applyFill="1" applyFont="1" applyNumberFormat="1">
      <alignment horizontal="center" shrinkToFit="0" wrapText="1"/>
    </xf>
    <xf borderId="25" fillId="2" fontId="7" numFmtId="3" xfId="0" applyAlignment="1" applyBorder="1" applyFill="1" applyFont="1" applyNumberFormat="1">
      <alignment horizontal="center" shrinkToFit="0" wrapText="1"/>
    </xf>
    <xf borderId="42" fillId="0" fontId="2" numFmtId="0" xfId="0" applyAlignment="1" applyBorder="1" applyFont="1">
      <alignment readingOrder="0"/>
    </xf>
    <xf borderId="24" fillId="3" fontId="9" numFmtId="0" xfId="0" applyAlignment="1" applyBorder="1" applyFill="1" applyFont="1">
      <alignment horizontal="center" vertical="center"/>
    </xf>
    <xf borderId="25" fillId="3" fontId="3" numFmtId="0" xfId="0" applyAlignment="1" applyBorder="1" applyFill="1" applyFont="1">
      <alignment horizontal="left" shrinkToFit="0" vertical="center" wrapText="1"/>
    </xf>
    <xf borderId="43" fillId="0" fontId="3" numFmtId="3" xfId="0" applyAlignment="1" applyBorder="1" applyFont="1" applyNumberFormat="1">
      <alignment horizontal="center"/>
    </xf>
    <xf borderId="44" fillId="2" fontId="3" numFmtId="3" xfId="0" applyAlignment="1" applyBorder="1" applyFill="1" applyFont="1" applyNumberFormat="1">
      <alignment horizontal="center"/>
    </xf>
    <xf borderId="45" fillId="2" fontId="3" numFmtId="3" xfId="0" applyAlignment="1" applyBorder="1" applyFill="1" applyFont="1" applyNumberFormat="1">
      <alignment horizontal="center"/>
    </xf>
    <xf borderId="45" fillId="3" fontId="3" numFmtId="0" xfId="0" applyAlignment="1" applyBorder="1" applyFill="1" applyFont="1">
      <alignment horizontal="left" shrinkToFit="0" vertical="center" wrapText="1"/>
    </xf>
    <xf borderId="46" fillId="3" fontId="3" numFmtId="0" xfId="0" applyAlignment="1" applyBorder="1" applyFill="1" applyFont="1">
      <alignment horizontal="left" shrinkToFit="0" vertical="center" wrapText="1"/>
    </xf>
    <xf borderId="43" fillId="2" fontId="7" numFmtId="3" xfId="0" applyAlignment="1" applyBorder="1" applyFill="1" applyFont="1" applyNumberFormat="1">
      <alignment horizontal="center"/>
    </xf>
    <xf borderId="13" fillId="2" fontId="7" numFmtId="3" xfId="0" applyAlignment="1" applyBorder="1" applyFill="1" applyFont="1" applyNumberFormat="1">
      <alignment horizontal="center"/>
    </xf>
    <xf borderId="44" fillId="2" fontId="7" numFmtId="3" xfId="0" applyAlignment="1" applyBorder="1" applyFill="1" applyFont="1" applyNumberFormat="1">
      <alignment horizontal="center"/>
    </xf>
    <xf borderId="45" fillId="2" fontId="7" numFmtId="3" xfId="0" applyAlignment="1" applyBorder="1" applyFill="1" applyFont="1" applyNumberFormat="1">
      <alignment horizontal="center"/>
    </xf>
    <xf borderId="25" fillId="3" fontId="3" numFmtId="0" xfId="0" applyAlignment="1" applyBorder="1" applyFill="1" applyFont="1">
      <alignment shrinkToFit="0" vertical="center" wrapText="1"/>
    </xf>
    <xf borderId="45" fillId="3" fontId="3" numFmtId="0" xfId="0" applyAlignment="1" applyBorder="1" applyFill="1" applyFont="1">
      <alignment shrinkToFit="0" vertical="center" wrapText="1"/>
    </xf>
    <xf borderId="46" fillId="3" fontId="3" numFmtId="0" xfId="0" applyAlignment="1" applyBorder="1" applyFill="1" applyFont="1">
      <alignment shrinkToFit="0" vertical="center" wrapText="1"/>
    </xf>
    <xf borderId="37" fillId="0" fontId="3" numFmtId="3" xfId="0" applyAlignment="1" applyBorder="1" applyFont="1" applyNumberFormat="1">
      <alignment horizontal="center"/>
    </xf>
    <xf borderId="38" fillId="0" fontId="3" numFmtId="3" xfId="0" applyAlignment="1" applyBorder="1" applyFont="1" applyNumberFormat="1">
      <alignment horizontal="center"/>
    </xf>
    <xf borderId="39" fillId="2" fontId="3" numFmtId="3" xfId="0" applyAlignment="1" applyBorder="1" applyFill="1" applyFont="1" applyNumberFormat="1">
      <alignment horizontal="center"/>
    </xf>
    <xf borderId="46" fillId="2" fontId="3" numFmtId="3" xfId="0" applyAlignment="1" applyBorder="1" applyFill="1" applyFont="1" applyNumberFormat="1">
      <alignment horizontal="center"/>
    </xf>
    <xf borderId="10" fillId="4" fontId="7" numFmtId="0" xfId="0" applyAlignment="1" applyBorder="1" applyFill="1" applyFont="1">
      <alignment horizontal="center" shrinkToFit="0" vertical="center" wrapText="1"/>
    </xf>
    <xf borderId="47" fillId="0" fontId="4" numFmtId="0" xfId="0" applyBorder="1" applyFont="1"/>
    <xf borderId="42" fillId="0" fontId="2" numFmtId="0" xfId="0" applyBorder="1" applyFont="1"/>
    <xf borderId="23" fillId="2" fontId="7" numFmtId="3" xfId="0" applyAlignment="1" applyBorder="1" applyFill="1" applyFont="1" applyNumberFormat="1">
      <alignment horizontal="center"/>
    </xf>
    <xf borderId="13" fillId="0" fontId="2" numFmtId="0" xfId="0" applyBorder="1" applyFont="1"/>
    <xf borderId="40" fillId="2" fontId="7" numFmtId="3" xfId="0" applyAlignment="1" applyBorder="1" applyFill="1" applyFont="1" applyNumberFormat="1">
      <alignment horizontal="center"/>
    </xf>
    <xf borderId="41" fillId="2" fontId="7" numFmtId="3" xfId="0" applyAlignment="1" applyBorder="1" applyFill="1" applyFont="1" applyNumberFormat="1">
      <alignment horizontal="center"/>
    </xf>
    <xf borderId="13" fillId="0" fontId="18" numFmtId="0" xfId="0" applyAlignment="1" applyBorder="1" applyFont="1">
      <alignment shrinkToFit="0" vertical="bottom" wrapText="0"/>
    </xf>
    <xf borderId="25" fillId="2" fontId="7" numFmtId="3" xfId="0" applyAlignment="1" applyBorder="1" applyFill="1" applyFont="1" applyNumberFormat="1">
      <alignment horizontal="center"/>
    </xf>
    <xf borderId="13" fillId="0" fontId="18" numFmtId="0" xfId="0" applyAlignment="1" applyBorder="1" applyFont="1">
      <alignment horizontal="center" readingOrder="0" shrinkToFit="0" vertical="bottom" wrapText="0"/>
    </xf>
    <xf borderId="13" fillId="0" fontId="18" numFmtId="0" xfId="0" applyAlignment="1" applyBorder="1" applyFont="1">
      <alignment readingOrder="0" shrinkToFit="0" vertical="bottom" wrapText="0"/>
    </xf>
    <xf borderId="13" fillId="0" fontId="18" numFmtId="0" xfId="0" applyAlignment="1" applyBorder="1" applyFont="1">
      <alignment horizontal="left" readingOrder="0" shrinkToFit="0" vertical="bottom" wrapText="0"/>
    </xf>
    <xf borderId="13" fillId="0" fontId="3" numFmtId="164" xfId="0" applyAlignment="1" applyBorder="1" applyFont="1" applyNumberFormat="1">
      <alignment horizontal="left" shrinkToFit="0" wrapText="1"/>
    </xf>
    <xf borderId="13" fillId="0" fontId="18" numFmtId="0" xfId="0" applyAlignment="1" applyBorder="1" applyFont="1">
      <alignment horizontal="left" shrinkToFit="0" vertical="bottom" wrapText="0"/>
    </xf>
    <xf borderId="48" fillId="3" fontId="9" numFmtId="0" xfId="0" applyAlignment="1" applyBorder="1" applyFill="1" applyFont="1">
      <alignment horizontal="center" vertical="center"/>
    </xf>
    <xf borderId="0" fillId="0" fontId="3" numFmtId="0" xfId="0" applyAlignment="1" applyFont="1">
      <alignment horizontal="left" shrinkToFit="0" wrapText="1"/>
    </xf>
    <xf borderId="17" fillId="3" fontId="7" numFmtId="49" xfId="0" applyAlignment="1" applyBorder="1" applyFill="1" applyFont="1" applyNumberFormat="1">
      <alignment horizontal="center" shrinkToFit="0" vertical="center" wrapText="1"/>
    </xf>
    <xf borderId="23" fillId="2" fontId="3" numFmtId="3" xfId="0" applyAlignment="1" applyBorder="1" applyFill="1" applyFont="1" applyNumberFormat="1">
      <alignment horizontal="center"/>
    </xf>
    <xf borderId="40" fillId="2" fontId="3" numFmtId="3" xfId="0" applyAlignment="1" applyBorder="1" applyFill="1" applyFont="1" applyNumberFormat="1">
      <alignment horizontal="center"/>
    </xf>
    <xf borderId="43" fillId="2" fontId="3" numFmtId="3" xfId="0" applyAlignment="1" applyBorder="1" applyFill="1" applyFont="1" applyNumberFormat="1">
      <alignment horizontal="center"/>
    </xf>
    <xf borderId="13" fillId="2" fontId="3" numFmtId="3" xfId="0" applyAlignment="1" applyBorder="1" applyFill="1" applyFont="1" applyNumberFormat="1">
      <alignment horizontal="center"/>
    </xf>
    <xf borderId="0" fillId="0" fontId="19" numFmtId="0" xfId="0" applyAlignment="1" applyFont="1">
      <alignment horizontal="center" readingOrder="0" shrinkToFit="0" vertical="top" wrapText="1"/>
    </xf>
    <xf borderId="0" fillId="0" fontId="3" numFmtId="0" xfId="0" applyAlignment="1" applyFont="1">
      <alignment horizontal="center"/>
    </xf>
    <xf borderId="49" fillId="3" fontId="7" numFmtId="0" xfId="0" applyAlignment="1" applyBorder="1" applyFill="1" applyFont="1">
      <alignment horizontal="left" vertical="center"/>
    </xf>
    <xf borderId="13" fillId="0" fontId="18" numFmtId="0" xfId="0" applyAlignment="1" applyBorder="1" applyFont="1">
      <alignment horizontal="center" shrinkToFit="0" vertical="bottom" wrapText="0"/>
    </xf>
    <xf borderId="13" fillId="0" fontId="18" numFmtId="0" xfId="0" applyAlignment="1" applyBorder="1" applyFont="1">
      <alignment horizontal="right" readingOrder="0" shrinkToFit="0" vertical="bottom" wrapText="0"/>
    </xf>
    <xf borderId="10" fillId="0" fontId="7" numFmtId="0" xfId="0" applyAlignment="1" applyBorder="1" applyFont="1">
      <alignment horizontal="center" readingOrder="0" vertical="center"/>
    </xf>
    <xf borderId="37" fillId="2" fontId="3" numFmtId="3" xfId="0" applyAlignment="1" applyBorder="1" applyFill="1" applyFont="1" applyNumberFormat="1">
      <alignment horizontal="center"/>
    </xf>
    <xf borderId="38" fillId="2" fontId="3" numFmtId="3" xfId="0" applyAlignment="1" applyBorder="1" applyFill="1" applyFont="1" applyNumberFormat="1">
      <alignment horizontal="center"/>
    </xf>
    <xf borderId="39" fillId="2" fontId="7" numFmtId="3" xfId="0" applyAlignment="1" applyBorder="1" applyFill="1" applyFont="1" applyNumberFormat="1">
      <alignment horizontal="center"/>
    </xf>
    <xf borderId="46" fillId="2" fontId="7" numFmtId="3" xfId="0" applyAlignment="1" applyBorder="1" applyFill="1" applyFont="1" applyNumberFormat="1">
      <alignment horizontal="center"/>
    </xf>
    <xf borderId="24" fillId="0" fontId="7" numFmtId="49" xfId="0" applyAlignment="1" applyBorder="1" applyFont="1" applyNumberFormat="1">
      <alignment horizontal="left" shrinkToFit="0" vertical="center" wrapText="1"/>
    </xf>
    <xf borderId="50" fillId="0" fontId="3" numFmtId="0" xfId="0" applyAlignment="1" applyBorder="1" applyFont="1">
      <alignment horizontal="center"/>
    </xf>
    <xf borderId="51" fillId="0" fontId="3" numFmtId="0" xfId="0" applyAlignment="1" applyBorder="1" applyFont="1">
      <alignment horizontal="center"/>
    </xf>
    <xf borderId="52" fillId="0" fontId="3" numFmtId="0" xfId="0" applyAlignment="1" applyBorder="1" applyFont="1">
      <alignment horizontal="center"/>
    </xf>
    <xf borderId="10" fillId="0" fontId="7" numFmtId="0" xfId="0" applyAlignment="1" applyBorder="1" applyFont="1">
      <alignment horizontal="center" vertical="center"/>
    </xf>
    <xf borderId="17" fillId="0" fontId="3" numFmtId="0" xfId="0" applyAlignment="1" applyBorder="1" applyFont="1">
      <alignment horizontal="left" shrinkToFit="0" vertical="top" wrapText="1"/>
    </xf>
    <xf borderId="53" fillId="0" fontId="4" numFmtId="0" xfId="0" applyBorder="1" applyFont="1"/>
    <xf borderId="54" fillId="3" fontId="7" numFmtId="0" xfId="0" applyAlignment="1" applyBorder="1" applyFill="1" applyFont="1">
      <alignment horizontal="center" vertical="center"/>
    </xf>
    <xf borderId="55" fillId="2" fontId="7" numFmtId="0" xfId="0" applyAlignment="1" applyBorder="1" applyFill="1" applyFont="1">
      <alignment horizontal="center" vertical="center"/>
    </xf>
    <xf borderId="13" fillId="0" fontId="3" numFmtId="0" xfId="0" applyAlignment="1" applyBorder="1" applyFont="1">
      <alignment horizontal="left"/>
    </xf>
    <xf borderId="56" fillId="2" fontId="7" numFmtId="0" xfId="0" applyAlignment="1" applyBorder="1" applyFill="1" applyFont="1">
      <alignment horizontal="center" vertical="center"/>
    </xf>
    <xf borderId="0" fillId="0" fontId="3" numFmtId="0" xfId="0" applyAlignment="1" applyFont="1">
      <alignment horizontal="left"/>
    </xf>
    <xf borderId="57" fillId="3" fontId="7" numFmtId="0" xfId="0" applyAlignment="1" applyBorder="1" applyFill="1" applyFont="1">
      <alignment horizontal="left" vertical="center"/>
    </xf>
    <xf borderId="58" fillId="0" fontId="4" numFmtId="0" xfId="0" applyBorder="1" applyFont="1"/>
    <xf borderId="59" fillId="0" fontId="4" numFmtId="0" xfId="0" applyBorder="1" applyFont="1"/>
    <xf borderId="17" fillId="0" fontId="7" numFmtId="0" xfId="0" applyAlignment="1" applyBorder="1" applyFont="1">
      <alignment horizontal="center" vertical="center"/>
    </xf>
    <xf borderId="60" fillId="3" fontId="7" numFmtId="49" xfId="0" applyAlignment="1" applyBorder="1" applyFill="1" applyFont="1" applyNumberFormat="1">
      <alignment horizontal="left" shrinkToFit="0" vertical="center" wrapText="1"/>
    </xf>
    <xf borderId="61" fillId="0" fontId="4" numFmtId="0" xfId="0" applyBorder="1" applyFont="1"/>
    <xf borderId="62" fillId="0" fontId="7" numFmtId="49" xfId="0" applyAlignment="1" applyBorder="1" applyFont="1" applyNumberFormat="1">
      <alignment horizontal="left" shrinkToFit="0" vertical="center" wrapText="1"/>
    </xf>
    <xf borderId="10" fillId="0" fontId="20" numFmtId="0" xfId="0" applyAlignment="1" applyBorder="1" applyFont="1">
      <alignment horizontal="center" readingOrder="0" shrinkToFit="0" vertical="center" wrapText="1"/>
    </xf>
    <xf borderId="63" fillId="3" fontId="7" numFmtId="0" xfId="0" applyAlignment="1" applyBorder="1" applyFill="1" applyFont="1">
      <alignment horizontal="center" shrinkToFit="0" vertical="top" wrapText="1"/>
    </xf>
    <xf borderId="17" fillId="0" fontId="7" numFmtId="0" xfId="0" applyAlignment="1" applyBorder="1" applyFont="1">
      <alignment horizontal="left" readingOrder="0" shrinkToFit="0" vertical="center" wrapText="1"/>
    </xf>
    <xf borderId="64" fillId="3" fontId="7" numFmtId="0" xfId="0" applyAlignment="1" applyBorder="1" applyFill="1" applyFont="1">
      <alignment horizontal="center" shrinkToFit="0" vertical="top" wrapText="1"/>
    </xf>
    <xf borderId="19" fillId="0" fontId="3" numFmtId="0" xfId="0" applyAlignment="1" applyBorder="1" applyFont="1">
      <alignment horizontal="left" readingOrder="0" shrinkToFit="0" vertical="top" wrapText="1"/>
    </xf>
    <xf borderId="49" fillId="3" fontId="7" numFmtId="0" xfId="0" applyAlignment="1" applyBorder="1" applyFill="1" applyFont="1">
      <alignment horizontal="center" shrinkToFit="0" vertical="top" wrapText="1"/>
    </xf>
    <xf borderId="0" fillId="0" fontId="3" numFmtId="0" xfId="0" applyFont="1"/>
    <xf borderId="42" fillId="0" fontId="3" numFmtId="0" xfId="0" applyAlignment="1" applyBorder="1" applyFont="1">
      <alignment horizontal="left" shrinkToFit="0" vertical="center" wrapText="1"/>
    </xf>
    <xf borderId="10" fillId="0" fontId="6" numFmtId="0" xfId="0" applyAlignment="1" applyBorder="1" applyFont="1">
      <alignment horizontal="center" shrinkToFit="0" vertical="center" wrapText="1"/>
    </xf>
    <xf borderId="42" fillId="0" fontId="3" numFmtId="164" xfId="0" applyAlignment="1" applyBorder="1" applyFont="1" applyNumberFormat="1">
      <alignment horizontal="left" shrinkToFit="0" vertical="center" wrapText="1"/>
    </xf>
    <xf borderId="65" fillId="0" fontId="3" numFmtId="0" xfId="0" applyAlignment="1" applyBorder="1" applyFont="1">
      <alignment horizontal="center" vertical="center"/>
    </xf>
    <xf borderId="42" fillId="0" fontId="3" numFmtId="0" xfId="0" applyAlignment="1" applyBorder="1" applyFont="1">
      <alignment horizontal="left" shrinkToFit="0" wrapText="1"/>
    </xf>
    <xf borderId="66" fillId="0" fontId="3" numFmtId="0" xfId="0" applyAlignment="1" applyBorder="1" applyFont="1">
      <alignment horizontal="center" vertical="center"/>
    </xf>
    <xf borderId="0" fillId="0" fontId="13" numFmtId="0" xfId="0" applyAlignment="1" applyFont="1">
      <alignment horizontal="center"/>
    </xf>
    <xf borderId="13" fillId="0" fontId="3" numFmtId="0" xfId="0" applyAlignment="1" applyBorder="1" applyFont="1">
      <alignment horizontal="left" shrinkToFit="0" vertical="center" wrapText="1"/>
    </xf>
    <xf borderId="49" fillId="3" fontId="3" numFmtId="0" xfId="0" applyAlignment="1" applyBorder="1" applyFill="1" applyFont="1">
      <alignment horizontal="center" vertical="center"/>
    </xf>
    <xf borderId="67" fillId="0" fontId="7" numFmtId="1" xfId="0" applyAlignment="1" applyBorder="1" applyFont="1" applyNumberFormat="1">
      <alignment horizontal="center" vertical="center"/>
    </xf>
    <xf borderId="68" fillId="0" fontId="7" numFmtId="1" xfId="0" applyAlignment="1" applyBorder="1" applyFont="1" applyNumberFormat="1">
      <alignment horizontal="center" vertical="center"/>
    </xf>
    <xf borderId="13" fillId="0" fontId="3" numFmtId="164" xfId="0" applyAlignment="1" applyBorder="1" applyFont="1" applyNumberFormat="1">
      <alignment horizontal="left" shrinkToFit="0" vertical="center" wrapText="1"/>
    </xf>
    <xf borderId="13" fillId="0" fontId="3" numFmtId="0" xfId="0" applyAlignment="1" applyBorder="1" applyFont="1">
      <alignment horizontal="left" shrinkToFit="0" wrapText="1"/>
    </xf>
    <xf borderId="69" fillId="2" fontId="7" numFmtId="1" xfId="0" applyAlignment="1" applyBorder="1" applyFill="1" applyFont="1" applyNumberFormat="1">
      <alignment horizontal="center"/>
    </xf>
    <xf borderId="70" fillId="2" fontId="7" numFmtId="9" xfId="0" applyAlignment="1" applyBorder="1" applyFill="1" applyFont="1" applyNumberFormat="1">
      <alignment horizontal="center"/>
    </xf>
    <xf borderId="71" fillId="0" fontId="3" numFmtId="1" xfId="0" applyAlignment="1" applyBorder="1" applyFont="1" applyNumberFormat="1">
      <alignment horizontal="center" vertical="center"/>
    </xf>
    <xf borderId="72" fillId="0" fontId="3" numFmtId="1" xfId="0" applyAlignment="1" applyBorder="1" applyFont="1" applyNumberFormat="1">
      <alignment horizontal="center" vertical="center"/>
    </xf>
    <xf borderId="71" fillId="2" fontId="7" numFmtId="1" xfId="0" applyAlignment="1" applyBorder="1" applyFill="1" applyFont="1" applyNumberFormat="1">
      <alignment horizontal="center"/>
    </xf>
    <xf borderId="72" fillId="2" fontId="7" numFmtId="9" xfId="0" applyAlignment="1" applyBorder="1" applyFill="1" applyFont="1" applyNumberFormat="1">
      <alignment horizontal="center"/>
    </xf>
    <xf borderId="49" fillId="3" fontId="7" numFmtId="0" xfId="0" applyAlignment="1" applyBorder="1" applyFill="1" applyFont="1">
      <alignment horizontal="center" vertical="center"/>
    </xf>
    <xf borderId="73" fillId="2" fontId="7" numFmtId="1" xfId="0" applyAlignment="1" applyBorder="1" applyFill="1" applyFont="1" applyNumberFormat="1">
      <alignment horizontal="center"/>
    </xf>
    <xf borderId="74" fillId="2" fontId="7" numFmtId="1" xfId="0" applyAlignment="1" applyBorder="1" applyFill="1" applyFont="1" applyNumberFormat="1">
      <alignment horizontal="center"/>
    </xf>
    <xf borderId="74" fillId="2" fontId="7" numFmtId="9" xfId="0" applyAlignment="1" applyBorder="1" applyFill="1" applyFont="1" applyNumberFormat="1">
      <alignment horizontal="center"/>
    </xf>
    <xf borderId="0" fillId="0" fontId="13" numFmtId="0" xfId="0" applyAlignment="1" applyFont="1">
      <alignment horizontal="left" readingOrder="0" shrinkToFit="0" vertical="center" wrapText="0"/>
    </xf>
    <xf borderId="0" fillId="0" fontId="3" numFmtId="0" xfId="0" applyAlignment="1" applyFont="1">
      <alignment horizontal="left" readingOrder="0" shrinkToFit="0" vertical="bottom" wrapText="0"/>
    </xf>
    <xf borderId="0" fillId="0" fontId="13" numFmtId="0" xfId="0" applyAlignment="1" applyFont="1">
      <alignment readingOrder="0" shrinkToFit="0" vertical="center" wrapText="0"/>
    </xf>
    <xf borderId="75" fillId="7" fontId="3" numFmtId="0" xfId="0" applyAlignment="1" applyBorder="1" applyFill="1" applyFont="1">
      <alignment shrinkToFit="0" vertical="bottom" wrapText="0"/>
    </xf>
    <xf borderId="76" fillId="7" fontId="3" numFmtId="0" xfId="0" applyAlignment="1" applyBorder="1" applyFill="1" applyFont="1">
      <alignment shrinkToFit="0" vertical="bottom" wrapText="0"/>
    </xf>
    <xf borderId="0" fillId="0" fontId="21" numFmtId="0" xfId="0" applyAlignment="1" applyFont="1">
      <alignment readingOrder="0" shrinkToFit="0" vertical="bottom" wrapText="0"/>
    </xf>
    <xf borderId="77" fillId="8" fontId="3" numFmtId="0" xfId="0" applyAlignment="1" applyBorder="1" applyFill="1" applyFont="1">
      <alignment shrinkToFit="0" vertical="bottom" wrapText="0"/>
    </xf>
    <xf borderId="78" fillId="8" fontId="3" numFmtId="0" xfId="0" applyAlignment="1" applyBorder="1" applyFill="1" applyFont="1">
      <alignment shrinkToFit="0" vertical="bottom" wrapText="0"/>
    </xf>
    <xf borderId="79" fillId="9" fontId="3" numFmtId="0" xfId="0" applyAlignment="1" applyBorder="1" applyFill="1" applyFont="1">
      <alignment shrinkToFit="0" vertical="bottom" wrapText="0"/>
    </xf>
    <xf borderId="80" fillId="9" fontId="3" numFmtId="0" xfId="0" applyAlignment="1" applyBorder="1" applyFill="1" applyFont="1">
      <alignment shrinkToFit="0" vertical="bottom" wrapText="0"/>
    </xf>
    <xf borderId="75" fillId="7" fontId="3" numFmtId="0" xfId="0" applyAlignment="1" applyBorder="1" applyFill="1" applyFont="1">
      <alignment readingOrder="0" shrinkToFit="0" vertical="bottom" wrapText="0"/>
    </xf>
    <xf borderId="0" fillId="8" fontId="3" numFmtId="0" xfId="0" applyAlignment="1" applyFill="1" applyFont="1">
      <alignment readingOrder="0" shrinkToFit="0" vertical="bottom" wrapText="0"/>
    </xf>
    <xf borderId="13" fillId="0" fontId="18" numFmtId="165" xfId="0" applyAlignment="1" applyBorder="1" applyFont="1" applyNumberFormat="1">
      <alignment horizontal="center" shrinkToFit="0" vertical="bottom" wrapText="0"/>
    </xf>
    <xf borderId="0" fillId="0" fontId="21" numFmtId="0" xfId="0" applyAlignment="1" applyFont="1">
      <alignment shrinkToFit="0" vertical="bottom" wrapText="0"/>
    </xf>
    <xf borderId="0" fillId="8" fontId="22" numFmtId="0" xfId="0" applyAlignment="1" applyFill="1" applyFont="1">
      <alignment readingOrder="0" shrinkToFit="0" vertical="center" wrapText="0"/>
    </xf>
    <xf borderId="0" fillId="7" fontId="22" numFmtId="0" xfId="0" applyAlignment="1" applyFill="1" applyFont="1">
      <alignment readingOrder="0" shrinkToFit="0" vertical="center" wrapText="0"/>
    </xf>
  </cellXfs>
  <cellStyles count="1">
    <cellStyle xfId="0" name="Normal" builtinId="0"/>
  </cellStyles>
  <dxfs count="10">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6F8F9"/>
          <bgColor rgb="FFF6F8F9"/>
        </patternFill>
      </fill>
      <border/>
    </dxf>
    <dxf>
      <border>
        <left style="thin">
          <color rgb="FF356854"/>
        </left>
        <right style="thin">
          <color rgb="FF356854"/>
        </right>
        <top style="thin">
          <color rgb="FF356854"/>
        </top>
        <bottom style="thin">
          <color rgb="FF356854"/>
        </bottom>
      </border>
    </dxf>
    <dxf>
      <font>
        <color rgb="FF274E13"/>
      </font>
      <fill>
        <patternFill patternType="solid">
          <fgColor rgb="FFB6D7A8"/>
          <bgColor rgb="FFB6D7A8"/>
        </patternFill>
      </fill>
      <border/>
    </dxf>
    <dxf>
      <font>
        <b/>
        <color rgb="FFFFFFFF"/>
      </font>
      <fill>
        <patternFill patternType="solid">
          <fgColor rgb="FFCC0000"/>
          <bgColor rgb="FFCC0000"/>
        </patternFill>
      </fill>
      <border/>
    </dxf>
    <dxf>
      <font/>
      <fill>
        <patternFill patternType="none"/>
      </fill>
      <border/>
    </dxf>
    <dxf>
      <font/>
      <fill>
        <patternFill patternType="solid">
          <fgColor rgb="FFEA9999"/>
          <bgColor rgb="FFEA9999"/>
        </patternFill>
      </fill>
      <border/>
    </dxf>
    <dxf>
      <font>
        <color rgb="FF000000"/>
      </font>
      <fill>
        <patternFill patternType="none"/>
      </fill>
      <border/>
    </dxf>
  </dxfs>
  <tableStyles count="3">
    <tableStyle count="4" pivot="0" name="Unit Check-style">
      <tableStyleElement dxfId="1" type="headerRow"/>
      <tableStyleElement dxfId="2" type="firstRowStripe"/>
      <tableStyleElement dxfId="3" type="secondRowStripe"/>
      <tableStyleElement dxfId="4" size="0" type="wholeTable"/>
    </tableStyle>
    <tableStyle count="4" pivot="0" name="Unit Check-style 2">
      <tableStyleElement dxfId="1" type="headerRow"/>
      <tableStyleElement dxfId="2" type="firstRowStripe"/>
      <tableStyleElement dxfId="3" type="secondRowStripe"/>
      <tableStyleElement dxfId="4" size="0" type="wholeTable"/>
    </tableStyle>
    <tableStyle count="4" pivot="0" name="Unit Check-style 3">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1" Type="http://schemas.openxmlformats.org/officeDocument/2006/relationships/worksheet" Target="worksheets/sheet7.xml"/><Relationship Id="rId10" Type="http://schemas.openxmlformats.org/officeDocument/2006/relationships/worksheet" Target="worksheets/sheet6.xml"/><Relationship Id="rId12" Type="http://schemas.openxmlformats.org/officeDocument/2006/relationships/worksheet" Target="worksheets/sheet8.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ocumenttasks/documenttask1.xml><?xml version="1.0" encoding="utf-8"?>
<Tasks xmlns="http://schemas.microsoft.com/office/tasks/2019/documenttask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brian.white@boston.gov" id="{4d5bc6cd-8731-48f7-9607-0a03780ff0c7}" userId="brian.white@boston.gov" providerId="google-sheets"/>
  <x18tc:person displayName="Brian White" id="{0642268e-85cf-48b6-b992-6d370bdd384e}" providerId="google-sheets"/>
  <x18tc:person displayName="alejandro “aleja” jimenez jaramillo" id="{b33bcbe6-fbb3-4385-847c-f2529f8fbeb6}" providerId="google-sheets"/>
  <x18tc:person displayName="Amelia Najjar" id="{a4d7ac1e-7ca6-4893-8718-c5908929af3a}" providerId="google-sheets"/>
</x18tc:personList>
</file>

<file path=xl/tables/table1.xml><?xml version="1.0" encoding="utf-8"?>
<table xmlns="http://schemas.openxmlformats.org/spreadsheetml/2006/main" ref="A1:B127373" displayName="Unit_Check" name="Unit_Check" id="1">
  <autoFilter ref="$A$1:$B$127373"/>
  <tableColumns count="2">
    <tableColumn name="Full Address Formatted" id="1"/>
    <tableColumn name="Source" id="2"/>
  </tableColumns>
  <tableStyleInfo name="Unit Check-style" showColumnStripes="0" showFirstColumn="1" showLastColumn="1" showRowStripes="1"/>
</table>
</file>

<file path=xl/tables/table2.xml><?xml version="1.0" encoding="utf-8"?>
<table xmlns="http://schemas.openxmlformats.org/spreadsheetml/2006/main" ref="D1:E60" displayName="St_Suffixes" name="St_Suffixes" id="2">
  <tableColumns count="2">
    <tableColumn name="input" id="1"/>
    <tableColumn name="suffix" id="2"/>
  </tableColumns>
  <tableStyleInfo name="Unit Check-style 2" showColumnStripes="0" showFirstColumn="1" showLastColumn="1" showRowStripes="1"/>
</table>
</file>

<file path=xl/tables/table3.xml><?xml version="1.0" encoding="utf-8"?>
<table xmlns="http://schemas.openxmlformats.org/spreadsheetml/2006/main" ref="G1:H26" displayName="St_Abbrevs" name="St_Abbrevs" id="3">
  <tableColumns count="2">
    <tableColumn name="input" id="1"/>
    <tableColumn name="abbrev" id="2"/>
  </tableColumns>
  <tableStyleInfo name="Unit Check-style 3"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11" dT="2026-06-12T15:34:06.00" personId="{b33bcbe6-fbb3-4385-847c-f2529f8fbeb6}" id="{c8a8474e-9d17-4f14-9c29-78ffba1571e6}" done="1">
    <x18tc:text xml:space="preserve">Confirm summary stats are pulling appropriately</x18tc:text>
  </x18tc:threadedComment>
  <x18tc:threadedComment ref="D13" dT="2026-06-12T15:35:26.00" personId="{b33bcbe6-fbb3-4385-847c-f2529f8fbeb6}" id="{04fb6509-9b9c-4125-ab28-b40be9c15e04}" done="1">
    <x18tc:text xml:space="preserve">What fields in 'University Buildings' should this pull from?</x18tc:text>
  </x18tc:threadedComment>
  <x18tc:threadedComment ref="A2" dT="2026-08-20T14:04:40.00" personId="{a4d7ac1e-7ca6-4893-8718-c5908929af3a}" id="{96b47c0f-0dec-4c63-8358-624f096f5b1b}" done="1">
    <x18tc:text xml:space="preserve">@brian.white@boston.gov  do you know what the "and within 45 calendar days of the start of each semester/quarter thereafter" refers to? Aren't they only expected to submit this once per year?</x18tc:text>
    <x18tc:mentions>
      <x18tc:mention mentionpersonId="{4d5bc6cd-8731-48f7-9607-0a03780ff0c7}" mentionId="{15e920f6-b41a-4e36-b310-9d48f46574f5}" startIndex="0" length="23"/>
    </x18tc:mentions>
  </x18tc:threadedComment>
  <x18tc:threadedComment ref="A2" dT="2026-08-24T14:07:53.00" personId="{0642268e-85cf-48b6-b992-6d370bdd384e}" id="{0a2e3a4e-ff39-4f55-ac05-eab3522d35eb}" parentId="{96b47c0f-0dec-4c63-8358-624f096f5b1b}">
    <x18tc:text xml:space="preserve">You are correct. I can't find anything referencing refiling for subsequent semesters. My guess is that maybe there used to be a requirement that they submit it more than once a year but that was scrapped.</x18tc:text>
  </x18tc:threadedComment>
  <x18tc:threadedComment ref="A2" dT="2026-08-25T17:03:38.00" personId="{0642268e-85cf-48b6-b992-6d370bdd384e}" id="{e4b976ea-fb45-45d0-acb1-0d485bc5edac}" parentId="{96b47c0f-0dec-4c63-8358-624f096f5b1b}">
    <x18tc:text xml:space="preserve">I have removed the unnecessary text.</x18tc:text>
  </x18tc:threadedComment>
</x18tc:ThreadedComments>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drawing" Target="../drawings/drawing1.xml"/><Relationship Id="rId5"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5" Type="http://schemas.openxmlformats.org/officeDocument/2006/relationships/table" Target="../tables/table1.xml"/><Relationship Id="rId6" Type="http://schemas.openxmlformats.org/officeDocument/2006/relationships/table" Target="../tables/table2.xml"/><Relationship Id="rId7"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6D9F0"/>
    <pageSetUpPr/>
  </sheetPr>
  <sheetViews>
    <sheetView showGridLines="0" workbookViewId="0"/>
  </sheetViews>
  <sheetFormatPr customHeight="1" defaultColWidth="14.43" defaultRowHeight="15.0"/>
  <cols>
    <col customWidth="1" min="1" max="1" width="17.43"/>
    <col customWidth="1" min="2" max="2" width="19.86"/>
    <col customWidth="1" min="3" max="3" width="18.57"/>
    <col customWidth="1" min="4" max="4" width="15.0"/>
    <col customWidth="1" min="5" max="11" width="8.86"/>
  </cols>
  <sheetData>
    <row r="1">
      <c r="A1" s="1" t="s">
        <v>0</v>
      </c>
      <c r="B1" s="2"/>
      <c r="C1" s="2"/>
      <c r="D1" s="2"/>
      <c r="E1" s="2"/>
      <c r="F1" s="2"/>
      <c r="G1" s="2"/>
      <c r="H1" s="2"/>
      <c r="I1" s="2"/>
      <c r="J1" s="2"/>
      <c r="K1" s="2"/>
    </row>
    <row r="2" ht="78.0" customHeight="1">
      <c r="A2" s="3" t="s">
        <v>1</v>
      </c>
      <c r="B2" s="4"/>
      <c r="C2" s="4"/>
      <c r="D2" s="4"/>
      <c r="E2" s="5"/>
      <c r="F2" s="2"/>
      <c r="G2" s="2"/>
      <c r="H2" s="2"/>
      <c r="I2" s="2"/>
      <c r="J2" s="2"/>
      <c r="K2" s="2"/>
    </row>
    <row r="3" ht="27.0" customHeight="1">
      <c r="A3" s="2"/>
      <c r="B3" s="2"/>
      <c r="C3" s="2"/>
      <c r="D3" s="2"/>
      <c r="E3" s="2"/>
      <c r="F3" s="2"/>
      <c r="G3" s="2"/>
      <c r="H3" s="2"/>
      <c r="I3" s="2"/>
      <c r="J3" s="2"/>
      <c r="K3" s="2"/>
    </row>
    <row r="4">
      <c r="A4" s="1" t="s">
        <v>2</v>
      </c>
      <c r="B4" s="2"/>
      <c r="C4" s="2"/>
      <c r="D4" s="2"/>
      <c r="E4" s="2"/>
      <c r="F4" s="2"/>
      <c r="G4" s="2"/>
      <c r="H4" s="2"/>
      <c r="I4" s="2"/>
      <c r="J4" s="2"/>
      <c r="K4" s="2"/>
    </row>
    <row r="5">
      <c r="A5" s="6" t="s">
        <v>3</v>
      </c>
      <c r="B5" s="2"/>
      <c r="C5" s="2"/>
      <c r="D5" s="2"/>
      <c r="E5" s="2"/>
      <c r="F5" s="2"/>
      <c r="G5" s="2"/>
      <c r="H5" s="2"/>
      <c r="I5" s="2"/>
      <c r="J5" s="2"/>
      <c r="K5" s="2"/>
    </row>
    <row r="6">
      <c r="A6" s="6" t="s">
        <v>5</v>
      </c>
      <c r="B6" s="2"/>
      <c r="C6" s="2"/>
      <c r="D6" s="2"/>
      <c r="E6" s="2"/>
      <c r="F6" s="2"/>
      <c r="G6" s="2"/>
      <c r="H6" s="2"/>
      <c r="I6" s="2"/>
      <c r="J6" s="2"/>
      <c r="K6" s="2"/>
    </row>
    <row r="7">
      <c r="A7" s="6" t="s">
        <v>7</v>
      </c>
      <c r="B7" s="2"/>
      <c r="C7" s="2"/>
      <c r="D7" s="2"/>
      <c r="E7" s="2"/>
      <c r="F7" s="2"/>
      <c r="G7" s="2"/>
      <c r="H7" s="2"/>
      <c r="I7" s="2"/>
      <c r="J7" s="2"/>
      <c r="K7" s="2"/>
    </row>
    <row r="8">
      <c r="A8" s="6" t="s">
        <v>9</v>
      </c>
      <c r="B8" s="2"/>
      <c r="C8" s="2"/>
      <c r="D8" s="2"/>
      <c r="E8" s="2"/>
      <c r="F8" s="2"/>
      <c r="G8" s="2"/>
      <c r="H8" s="2"/>
      <c r="I8" s="2"/>
      <c r="J8" s="2"/>
      <c r="K8" s="2"/>
    </row>
    <row r="9">
      <c r="A9" s="6" t="s">
        <v>10</v>
      </c>
      <c r="B9" s="2"/>
      <c r="C9" s="2"/>
      <c r="D9" s="2"/>
      <c r="E9" s="2"/>
      <c r="F9" s="2"/>
      <c r="G9" s="2"/>
      <c r="H9" s="2"/>
      <c r="I9" s="2"/>
      <c r="J9" s="2"/>
      <c r="K9" s="2"/>
    </row>
    <row r="10" ht="24.0" customHeight="1">
      <c r="A10" s="2"/>
      <c r="B10" s="2"/>
      <c r="C10" s="2"/>
      <c r="D10" s="2"/>
      <c r="E10" s="2"/>
      <c r="F10" s="2"/>
      <c r="G10" s="2"/>
      <c r="H10" s="2"/>
      <c r="I10" s="2"/>
      <c r="J10" s="2"/>
      <c r="K10" s="2"/>
    </row>
    <row r="11">
      <c r="A11" s="11" t="s">
        <v>13</v>
      </c>
      <c r="B11" s="2"/>
      <c r="C11" s="2"/>
      <c r="D11" s="2"/>
      <c r="E11" s="2"/>
      <c r="F11" s="2"/>
      <c r="G11" s="2"/>
      <c r="H11" s="2"/>
      <c r="I11" s="2"/>
      <c r="J11" s="2"/>
      <c r="K11" s="2"/>
    </row>
    <row r="12" ht="65.25" customHeight="1">
      <c r="A12" s="17" t="s">
        <v>20</v>
      </c>
      <c r="B12" s="22" t="s">
        <v>25</v>
      </c>
      <c r="C12" s="22" t="s">
        <v>30</v>
      </c>
      <c r="D12" s="22" t="s">
        <v>32</v>
      </c>
      <c r="E12" s="2"/>
      <c r="F12" s="2"/>
      <c r="G12" s="2"/>
      <c r="H12" s="2"/>
      <c r="I12" s="2"/>
      <c r="J12" s="2"/>
      <c r="K12" s="2"/>
    </row>
    <row r="13" ht="24.75" customHeight="1">
      <c r="A13" s="32" t="str">
        <f>'Summary Stats'!C6</f>
        <v/>
      </c>
      <c r="B13" s="39">
        <f>'Summary Stats'!I12</f>
        <v>0</v>
      </c>
      <c r="C13" s="39">
        <f>'Summary Stats'!I16</f>
        <v>0</v>
      </c>
      <c r="D13" s="32">
        <f>SUM('University Bldgs'!D4,'University Bldgs'!D5)</f>
        <v>0</v>
      </c>
      <c r="E13" s="2"/>
      <c r="F13" s="2"/>
      <c r="G13" s="2"/>
      <c r="H13" s="2"/>
      <c r="I13" s="2"/>
      <c r="J13" s="2"/>
      <c r="K13" s="2"/>
    </row>
    <row r="14">
      <c r="A14" s="2"/>
      <c r="B14" s="2"/>
      <c r="C14" s="2"/>
      <c r="D14" s="2"/>
      <c r="E14" s="2"/>
      <c r="F14" s="2"/>
      <c r="G14" s="2"/>
      <c r="H14" s="2"/>
      <c r="I14" s="2"/>
      <c r="J14" s="2"/>
      <c r="K14" s="2"/>
    </row>
    <row r="15" ht="15.75" customHeight="1">
      <c r="A15" s="2"/>
      <c r="B15" s="2"/>
      <c r="C15" s="2"/>
      <c r="D15" s="2"/>
      <c r="E15" s="2"/>
      <c r="F15" s="2"/>
      <c r="G15" s="2"/>
      <c r="H15" s="2"/>
      <c r="I15" s="2"/>
      <c r="J15" s="2"/>
      <c r="K15" s="2"/>
    </row>
    <row r="16" ht="15.75" customHeight="1">
      <c r="A16" s="2"/>
      <c r="B16" s="2"/>
      <c r="C16" s="2"/>
      <c r="D16" s="2"/>
      <c r="E16" s="2"/>
      <c r="F16" s="2"/>
      <c r="G16" s="2"/>
      <c r="H16" s="2"/>
      <c r="I16" s="2"/>
      <c r="J16" s="2"/>
      <c r="K16" s="2"/>
    </row>
    <row r="17" ht="15.75" customHeight="1">
      <c r="A17" s="2"/>
      <c r="B17" s="2"/>
      <c r="C17" s="2"/>
      <c r="D17" s="2"/>
      <c r="E17" s="2"/>
      <c r="F17" s="2"/>
      <c r="G17" s="2"/>
      <c r="H17" s="2"/>
      <c r="I17" s="2"/>
      <c r="J17" s="2"/>
      <c r="K17" s="2"/>
    </row>
    <row r="18" ht="15.75" customHeight="1">
      <c r="A18" s="2"/>
      <c r="B18" s="2"/>
      <c r="C18" s="2"/>
      <c r="D18" s="2"/>
      <c r="E18" s="2"/>
      <c r="F18" s="2"/>
      <c r="G18" s="2"/>
      <c r="H18" s="2"/>
      <c r="I18" s="2"/>
      <c r="J18" s="2"/>
      <c r="K18" s="2"/>
    </row>
    <row r="19" ht="15.75" customHeight="1">
      <c r="A19" s="2"/>
      <c r="B19" s="2"/>
      <c r="C19" s="2"/>
      <c r="D19" s="2"/>
      <c r="E19" s="2"/>
      <c r="F19" s="2"/>
      <c r="G19" s="2"/>
      <c r="H19" s="2"/>
      <c r="I19" s="2"/>
      <c r="J19" s="2"/>
      <c r="K19" s="2"/>
    </row>
    <row r="20" ht="15.75" customHeight="1">
      <c r="A20" s="2"/>
      <c r="B20" s="2"/>
      <c r="C20" s="2"/>
      <c r="D20" s="2"/>
      <c r="E20" s="2"/>
      <c r="F20" s="2"/>
      <c r="G20" s="2"/>
      <c r="H20" s="2"/>
      <c r="I20" s="2"/>
      <c r="J20" s="2"/>
      <c r="K20" s="2"/>
    </row>
    <row r="21" ht="15.75" customHeight="1">
      <c r="A21" s="2"/>
      <c r="B21" s="2"/>
      <c r="C21" s="2"/>
      <c r="D21" s="2"/>
      <c r="E21" s="2"/>
      <c r="F21" s="2"/>
      <c r="G21" s="2"/>
      <c r="H21" s="2"/>
      <c r="I21" s="2"/>
      <c r="J21" s="2"/>
      <c r="K21" s="2"/>
    </row>
  </sheetData>
  <mergeCells count="1">
    <mergeCell ref="A2:E2"/>
  </mergeCells>
  <printOptions/>
  <pageMargins bottom="0.75" footer="0.0" header="0.0" left="0.7" right="0.7" top="0.75"/>
  <pageSetup orientation="portrait"/>
  <drawing r:id="rId4"/>
  <legacy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6D9F0"/>
    <pageSetUpPr/>
  </sheetPr>
  <sheetViews>
    <sheetView showGridLines="0" workbookViewId="0"/>
  </sheetViews>
  <sheetFormatPr customHeight="1" defaultColWidth="14.43" defaultRowHeight="15.0"/>
  <cols>
    <col customWidth="1" min="1" max="1" width="8.0"/>
    <col customWidth="1" min="2" max="2" width="28.86"/>
    <col customWidth="1" min="3" max="3" width="106.71"/>
  </cols>
  <sheetData>
    <row r="1" ht="24.75" customHeight="1">
      <c r="A1" s="7" t="s">
        <v>4</v>
      </c>
      <c r="B1" s="8"/>
      <c r="C1" s="8"/>
    </row>
    <row r="2">
      <c r="A2" s="10" t="s">
        <v>11</v>
      </c>
      <c r="B2" s="12" t="s">
        <v>15</v>
      </c>
      <c r="C2" s="12" t="s">
        <v>18</v>
      </c>
    </row>
    <row r="3">
      <c r="A3" s="14">
        <v>1.0</v>
      </c>
      <c r="B3" s="18" t="s">
        <v>22</v>
      </c>
      <c r="C3" s="18" t="s">
        <v>23</v>
      </c>
    </row>
    <row r="4">
      <c r="A4" s="21" t="s">
        <v>26</v>
      </c>
      <c r="B4" s="23" t="s">
        <v>28</v>
      </c>
      <c r="C4" s="23" t="s">
        <v>33</v>
      </c>
    </row>
    <row r="5">
      <c r="A5" s="21" t="s">
        <v>34</v>
      </c>
      <c r="B5" s="23" t="s">
        <v>35</v>
      </c>
      <c r="C5" s="26" t="s">
        <v>36</v>
      </c>
    </row>
    <row r="6">
      <c r="A6" s="21" t="s">
        <v>39</v>
      </c>
      <c r="B6" s="23" t="s">
        <v>41</v>
      </c>
      <c r="C6" s="26" t="s">
        <v>43</v>
      </c>
    </row>
    <row r="7" ht="43.5" customHeight="1">
      <c r="A7" s="21" t="s">
        <v>44</v>
      </c>
      <c r="B7" s="23" t="s">
        <v>19</v>
      </c>
      <c r="C7" s="26" t="s">
        <v>48</v>
      </c>
    </row>
    <row r="8" ht="33.0" customHeight="1">
      <c r="A8" s="21">
        <v>5.0</v>
      </c>
      <c r="B8" s="23" t="s">
        <v>50</v>
      </c>
      <c r="C8" s="23" t="s">
        <v>51</v>
      </c>
    </row>
    <row r="9" ht="57.75" customHeight="1">
      <c r="A9" s="21">
        <v>6.0</v>
      </c>
      <c r="B9" s="23" t="s">
        <v>52</v>
      </c>
      <c r="C9" s="26" t="s">
        <v>54</v>
      </c>
    </row>
    <row r="10" ht="7.5" customHeight="1">
      <c r="A10" s="33"/>
      <c r="B10" s="34"/>
      <c r="C10" s="34"/>
    </row>
    <row r="11" ht="24.75" customHeight="1">
      <c r="A11" s="37" t="s">
        <v>59</v>
      </c>
    </row>
    <row r="12" ht="19.5" customHeight="1">
      <c r="A12" s="42" t="s">
        <v>63</v>
      </c>
      <c r="B12" s="4"/>
      <c r="C12" s="43"/>
    </row>
    <row r="13">
      <c r="A13" s="14" t="s">
        <v>68</v>
      </c>
      <c r="B13" s="18" t="s">
        <v>69</v>
      </c>
      <c r="C13" s="46" t="s">
        <v>71</v>
      </c>
    </row>
    <row r="14">
      <c r="A14" s="21" t="s">
        <v>72</v>
      </c>
      <c r="B14" s="48" t="s">
        <v>73</v>
      </c>
      <c r="C14" s="48" t="s">
        <v>75</v>
      </c>
    </row>
    <row r="15">
      <c r="A15" s="50" t="s">
        <v>76</v>
      </c>
      <c r="B15" s="23" t="s">
        <v>77</v>
      </c>
      <c r="C15" s="23" t="s">
        <v>78</v>
      </c>
    </row>
    <row r="16">
      <c r="A16" s="50" t="s">
        <v>79</v>
      </c>
      <c r="B16" s="23" t="s">
        <v>80</v>
      </c>
      <c r="C16" s="23" t="s">
        <v>81</v>
      </c>
    </row>
    <row r="17">
      <c r="A17" s="21">
        <v>7.0</v>
      </c>
      <c r="B17" s="23" t="s">
        <v>82</v>
      </c>
      <c r="C17" s="23" t="s">
        <v>83</v>
      </c>
    </row>
    <row r="18">
      <c r="A18" s="21">
        <v>8.0</v>
      </c>
      <c r="B18" s="23" t="s">
        <v>84</v>
      </c>
      <c r="C18" s="23" t="s">
        <v>85</v>
      </c>
    </row>
    <row r="19">
      <c r="A19" s="21">
        <v>9.0</v>
      </c>
      <c r="B19" s="23" t="s">
        <v>86</v>
      </c>
      <c r="C19" s="48" t="s">
        <v>88</v>
      </c>
    </row>
    <row r="20" ht="7.5" customHeight="1">
      <c r="A20" s="53"/>
      <c r="B20" s="55"/>
      <c r="C20" s="55"/>
    </row>
    <row r="21" ht="24.75" customHeight="1">
      <c r="A21" s="37" t="s">
        <v>89</v>
      </c>
    </row>
    <row r="22" ht="15.75" customHeight="1">
      <c r="A22" s="10" t="s">
        <v>11</v>
      </c>
      <c r="B22" s="12" t="s">
        <v>15</v>
      </c>
      <c r="C22" s="12" t="s">
        <v>18</v>
      </c>
    </row>
    <row r="23" ht="15.75" customHeight="1">
      <c r="A23" s="14" t="s">
        <v>90</v>
      </c>
      <c r="B23" s="18" t="s">
        <v>91</v>
      </c>
      <c r="C23" s="59" t="s">
        <v>93</v>
      </c>
    </row>
    <row r="24" ht="15.75" customHeight="1">
      <c r="A24" s="21" t="s">
        <v>94</v>
      </c>
      <c r="B24" s="23" t="s">
        <v>95</v>
      </c>
      <c r="C24" s="26" t="s">
        <v>96</v>
      </c>
    </row>
    <row r="25" ht="15.75" customHeight="1">
      <c r="A25" s="21" t="s">
        <v>97</v>
      </c>
      <c r="B25" s="23" t="s">
        <v>98</v>
      </c>
      <c r="C25" s="26" t="s">
        <v>100</v>
      </c>
    </row>
    <row r="26" ht="15.75" customHeight="1">
      <c r="A26" s="21" t="s">
        <v>101</v>
      </c>
      <c r="B26" s="23" t="s">
        <v>102</v>
      </c>
      <c r="C26" s="26" t="s">
        <v>104</v>
      </c>
    </row>
    <row r="27" ht="15.75" customHeight="1">
      <c r="A27" s="21" t="s">
        <v>26</v>
      </c>
      <c r="B27" s="23" t="s">
        <v>105</v>
      </c>
      <c r="C27" s="26" t="s">
        <v>106</v>
      </c>
    </row>
    <row r="28" ht="15.75" customHeight="1">
      <c r="A28" s="21" t="s">
        <v>107</v>
      </c>
      <c r="B28" s="23" t="s">
        <v>108</v>
      </c>
      <c r="C28" s="26" t="s">
        <v>109</v>
      </c>
    </row>
    <row r="29" ht="15.75" customHeight="1">
      <c r="A29" s="21" t="s">
        <v>110</v>
      </c>
      <c r="B29" s="23" t="s">
        <v>111</v>
      </c>
      <c r="C29" s="26" t="s">
        <v>112</v>
      </c>
    </row>
    <row r="30" ht="15.75" customHeight="1">
      <c r="A30" s="21" t="s">
        <v>113</v>
      </c>
      <c r="B30" s="23" t="s">
        <v>114</v>
      </c>
      <c r="C30" s="26" t="s">
        <v>116</v>
      </c>
    </row>
    <row r="31" ht="15.75" customHeight="1">
      <c r="A31" s="21">
        <v>3.0</v>
      </c>
      <c r="B31" s="23" t="s">
        <v>50</v>
      </c>
      <c r="C31" s="23" t="s">
        <v>117</v>
      </c>
    </row>
    <row r="32" ht="15.75" customHeight="1">
      <c r="A32" s="21" t="s">
        <v>118</v>
      </c>
      <c r="B32" s="23" t="s">
        <v>69</v>
      </c>
      <c r="C32" s="23" t="s">
        <v>121</v>
      </c>
    </row>
    <row r="33" ht="15.75" customHeight="1">
      <c r="A33" s="21" t="s">
        <v>122</v>
      </c>
      <c r="B33" s="23" t="s">
        <v>123</v>
      </c>
      <c r="C33" s="23" t="s">
        <v>124</v>
      </c>
    </row>
    <row r="34" ht="15.75" customHeight="1">
      <c r="A34" s="21" t="s">
        <v>125</v>
      </c>
      <c r="B34" s="23" t="s">
        <v>126</v>
      </c>
      <c r="C34" s="23" t="s">
        <v>127</v>
      </c>
    </row>
    <row r="35" ht="15.75" customHeight="1">
      <c r="A35" s="21" t="s">
        <v>128</v>
      </c>
      <c r="B35" s="23" t="s">
        <v>80</v>
      </c>
      <c r="C35" s="23" t="s">
        <v>129</v>
      </c>
    </row>
    <row r="36" ht="15.75" customHeight="1">
      <c r="A36" s="21">
        <v>5.0</v>
      </c>
      <c r="B36" s="23" t="s">
        <v>131</v>
      </c>
      <c r="C36" s="23" t="s">
        <v>132</v>
      </c>
    </row>
    <row r="37" ht="15.75" customHeight="1">
      <c r="A37" s="21">
        <v>6.0</v>
      </c>
      <c r="B37" s="23" t="s">
        <v>133</v>
      </c>
      <c r="C37" s="23" t="s">
        <v>134</v>
      </c>
    </row>
    <row r="38" ht="15.75" customHeight="1">
      <c r="A38" s="21" t="s">
        <v>135</v>
      </c>
      <c r="B38" s="23" t="s">
        <v>136</v>
      </c>
      <c r="C38" s="23" t="s">
        <v>137</v>
      </c>
    </row>
    <row r="39" ht="15.75" customHeight="1">
      <c r="A39" s="21" t="s">
        <v>138</v>
      </c>
      <c r="B39" s="23" t="s">
        <v>139</v>
      </c>
      <c r="C39" s="23" t="s">
        <v>140</v>
      </c>
    </row>
    <row r="40" ht="15.75" customHeight="1">
      <c r="A40" s="21" t="s">
        <v>141</v>
      </c>
      <c r="B40" s="23" t="s">
        <v>142</v>
      </c>
      <c r="C40" s="23" t="s">
        <v>144</v>
      </c>
    </row>
    <row r="41" ht="15.75" customHeight="1">
      <c r="A41" s="21" t="s">
        <v>145</v>
      </c>
      <c r="B41" s="23" t="s">
        <v>146</v>
      </c>
      <c r="C41" s="23" t="s">
        <v>147</v>
      </c>
    </row>
    <row r="42" ht="15.75" customHeight="1">
      <c r="A42" s="21">
        <v>9.0</v>
      </c>
      <c r="B42" s="23" t="s">
        <v>148</v>
      </c>
      <c r="C42" s="23" t="s">
        <v>149</v>
      </c>
    </row>
    <row r="43" ht="15.75" customHeight="1">
      <c r="A43" s="21" t="s">
        <v>151</v>
      </c>
      <c r="B43" s="23" t="s">
        <v>152</v>
      </c>
      <c r="C43" s="23" t="s">
        <v>153</v>
      </c>
    </row>
    <row r="44" ht="15.75" customHeight="1">
      <c r="A44" s="21" t="s">
        <v>154</v>
      </c>
      <c r="B44" s="23" t="s">
        <v>155</v>
      </c>
      <c r="C44" s="23" t="s">
        <v>156</v>
      </c>
    </row>
    <row r="45" ht="7.5" customHeight="1">
      <c r="A45" s="53"/>
      <c r="B45" s="55"/>
      <c r="C45" s="55"/>
    </row>
    <row r="46" ht="24.75" customHeight="1">
      <c r="A46" s="71" t="s">
        <v>158</v>
      </c>
      <c r="B46" s="73"/>
      <c r="C46" s="74"/>
    </row>
    <row r="47" ht="19.5" customHeight="1">
      <c r="A47" s="77" t="s">
        <v>162</v>
      </c>
      <c r="B47" s="73"/>
      <c r="C47" s="74"/>
    </row>
    <row r="48" ht="15.75" customHeight="1">
      <c r="A48" s="80"/>
      <c r="B48" s="81"/>
      <c r="C48" s="81"/>
    </row>
    <row r="49" ht="15.75" customHeight="1">
      <c r="A49" s="80"/>
      <c r="B49" s="81"/>
      <c r="C49" s="81"/>
    </row>
    <row r="50" ht="15.75" customHeight="1">
      <c r="A50" s="80"/>
      <c r="B50" s="81"/>
      <c r="C50" s="81"/>
    </row>
  </sheetData>
  <mergeCells count="6">
    <mergeCell ref="A1:C1"/>
    <mergeCell ref="A11:C11"/>
    <mergeCell ref="A12:C12"/>
    <mergeCell ref="A21:C21"/>
    <mergeCell ref="A46:C46"/>
    <mergeCell ref="A47:C47"/>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6D9F0"/>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21.43"/>
    <col customWidth="1" min="2" max="2" width="60.29"/>
    <col customWidth="1" min="3" max="3" width="40.86"/>
    <col customWidth="1" min="4" max="4" width="45.57"/>
    <col customWidth="1" min="5" max="5" width="37.29"/>
  </cols>
  <sheetData>
    <row r="1" ht="20.25" customHeight="1">
      <c r="A1" s="9" t="s">
        <v>6</v>
      </c>
      <c r="B1" s="9" t="s">
        <v>12</v>
      </c>
      <c r="C1" s="9" t="s">
        <v>14</v>
      </c>
      <c r="D1" s="9" t="s">
        <v>16</v>
      </c>
      <c r="E1" s="9" t="s">
        <v>17</v>
      </c>
    </row>
    <row r="2" ht="101.25" customHeight="1">
      <c r="A2" s="13" t="s">
        <v>19</v>
      </c>
      <c r="B2" s="15" t="s">
        <v>21</v>
      </c>
      <c r="C2" s="20" t="s">
        <v>24</v>
      </c>
      <c r="D2" s="20" t="s">
        <v>27</v>
      </c>
      <c r="E2" s="20" t="s">
        <v>29</v>
      </c>
    </row>
    <row r="3" ht="93.75" customHeight="1">
      <c r="A3" s="25" t="s">
        <v>31</v>
      </c>
      <c r="B3" s="25" t="s">
        <v>37</v>
      </c>
      <c r="C3" s="13" t="s">
        <v>38</v>
      </c>
      <c r="D3" s="13" t="s">
        <v>42</v>
      </c>
      <c r="E3" s="13" t="s">
        <v>45</v>
      </c>
    </row>
    <row r="4">
      <c r="A4" s="28" t="s">
        <v>46</v>
      </c>
      <c r="B4" s="28" t="s">
        <v>47</v>
      </c>
      <c r="C4" s="20" t="s">
        <v>49</v>
      </c>
      <c r="D4" s="13" t="s">
        <v>53</v>
      </c>
      <c r="E4" s="20" t="s">
        <v>55</v>
      </c>
    </row>
    <row r="5" ht="96.0" customHeight="1">
      <c r="A5" s="28" t="s">
        <v>56</v>
      </c>
      <c r="B5" s="35" t="s">
        <v>58</v>
      </c>
      <c r="C5" s="20"/>
      <c r="D5" s="13"/>
      <c r="E5" s="20"/>
    </row>
    <row r="6" ht="69.75" customHeight="1">
      <c r="A6" s="28" t="s">
        <v>60</v>
      </c>
      <c r="B6" s="38" t="s">
        <v>62</v>
      </c>
      <c r="C6" s="20"/>
      <c r="D6" s="13"/>
      <c r="E6" s="20"/>
    </row>
    <row r="7" ht="68.25" customHeight="1">
      <c r="A7" s="25" t="s">
        <v>64</v>
      </c>
      <c r="B7" s="41" t="s">
        <v>65</v>
      </c>
      <c r="C7" s="13"/>
      <c r="D7" s="13"/>
      <c r="E7" s="13"/>
    </row>
    <row r="8" ht="36.75" customHeight="1">
      <c r="A8" s="13" t="s">
        <v>66</v>
      </c>
      <c r="B8" s="13" t="s">
        <v>67</v>
      </c>
      <c r="C8" s="13"/>
      <c r="D8" s="13"/>
      <c r="E8" s="13"/>
    </row>
    <row r="9" ht="19.5" customHeight="1">
      <c r="A9" s="44" t="s">
        <v>70</v>
      </c>
    </row>
    <row r="10">
      <c r="A10" s="49"/>
      <c r="B10" s="49"/>
      <c r="C10" s="49"/>
      <c r="D10" s="49"/>
      <c r="E10" s="49"/>
    </row>
    <row r="11">
      <c r="A11" s="49"/>
      <c r="B11" s="49"/>
      <c r="C11" s="49"/>
      <c r="D11" s="49"/>
      <c r="E11" s="49"/>
    </row>
    <row r="12">
      <c r="A12" s="49"/>
      <c r="B12" s="49"/>
      <c r="C12" s="49"/>
      <c r="D12" s="49"/>
      <c r="E12" s="49"/>
    </row>
    <row r="13">
      <c r="A13" s="49"/>
      <c r="B13" s="49"/>
      <c r="C13" s="49"/>
      <c r="D13" s="49"/>
      <c r="E13" s="49"/>
    </row>
  </sheetData>
  <mergeCells count="1">
    <mergeCell ref="A9:E9"/>
  </mergeCell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9.14"/>
    <col customWidth="1" min="2" max="2" width="43.86"/>
    <col customWidth="1" min="3" max="3" width="12.43"/>
    <col customWidth="1" min="4" max="4" width="13.14"/>
    <col customWidth="1" min="5" max="5" width="10.0"/>
    <col customWidth="1" min="6" max="6" width="13.43"/>
    <col customWidth="1" min="7" max="7" width="14.43"/>
    <col customWidth="1" min="8" max="8" width="21.86"/>
    <col customWidth="1" min="9" max="9" width="15.43"/>
    <col customWidth="1" min="10" max="10" width="38.43"/>
    <col customWidth="1" min="11" max="11" width="16.57"/>
    <col customWidth="1" min="12" max="13" width="8.86"/>
  </cols>
  <sheetData>
    <row r="1" ht="57.0" customHeight="1">
      <c r="A1" s="16" t="s">
        <v>8</v>
      </c>
      <c r="B1" s="19"/>
      <c r="C1" s="19"/>
      <c r="D1" s="19"/>
      <c r="E1" s="19"/>
      <c r="F1" s="19"/>
      <c r="G1" s="19"/>
      <c r="H1" s="19"/>
      <c r="I1" s="19"/>
      <c r="J1" s="19"/>
      <c r="K1" s="19"/>
      <c r="L1" s="24"/>
      <c r="M1" s="24"/>
    </row>
    <row r="2" ht="24.75" customHeight="1">
      <c r="A2" s="27" t="s">
        <v>40</v>
      </c>
      <c r="B2" s="29"/>
      <c r="C2" s="30"/>
      <c r="D2" s="31"/>
      <c r="E2" s="31"/>
      <c r="F2" s="31"/>
      <c r="G2" s="31"/>
      <c r="H2" s="31"/>
      <c r="I2" s="29"/>
      <c r="J2" s="36" t="s">
        <v>57</v>
      </c>
      <c r="K2" s="29"/>
      <c r="L2" s="24"/>
      <c r="M2" s="24"/>
    </row>
    <row r="3" ht="24.75" customHeight="1">
      <c r="A3" s="36" t="s">
        <v>61</v>
      </c>
      <c r="B3" s="29"/>
      <c r="C3" s="40"/>
      <c r="D3" s="31"/>
      <c r="E3" s="31"/>
      <c r="F3" s="31"/>
      <c r="G3" s="31"/>
      <c r="H3" s="31"/>
      <c r="I3" s="29"/>
      <c r="J3" s="45"/>
      <c r="K3" s="47"/>
      <c r="L3" s="24"/>
      <c r="M3" s="24"/>
    </row>
    <row r="4" ht="24.75" customHeight="1">
      <c r="A4" s="27" t="s">
        <v>74</v>
      </c>
      <c r="B4" s="29"/>
      <c r="C4" s="30"/>
      <c r="D4" s="31"/>
      <c r="E4" s="31"/>
      <c r="F4" s="31"/>
      <c r="G4" s="31"/>
      <c r="H4" s="31"/>
      <c r="I4" s="29"/>
      <c r="J4" s="51"/>
      <c r="K4" s="52"/>
      <c r="L4" s="24"/>
      <c r="M4" s="24"/>
    </row>
    <row r="5" ht="24.75" customHeight="1">
      <c r="A5" s="54" t="s">
        <v>87</v>
      </c>
      <c r="B5" s="29"/>
      <c r="C5" s="56"/>
      <c r="D5" s="31"/>
      <c r="E5" s="31"/>
      <c r="F5" s="31"/>
      <c r="G5" s="31"/>
      <c r="H5" s="31"/>
      <c r="I5" s="29"/>
      <c r="J5" s="57"/>
      <c r="K5" s="58"/>
      <c r="L5" s="24"/>
      <c r="M5" s="24"/>
    </row>
    <row r="6" ht="24.75" customHeight="1">
      <c r="A6" s="36" t="s">
        <v>92</v>
      </c>
      <c r="B6" s="29"/>
      <c r="C6" s="60"/>
      <c r="D6" s="31"/>
      <c r="E6" s="29"/>
      <c r="F6" s="61" t="s">
        <v>99</v>
      </c>
      <c r="G6" s="31"/>
      <c r="H6" s="29"/>
      <c r="I6" s="63"/>
      <c r="J6" s="65" t="s">
        <v>115</v>
      </c>
      <c r="K6" s="66"/>
      <c r="L6" s="24"/>
      <c r="M6" s="24"/>
    </row>
    <row r="7" ht="24.75" customHeight="1">
      <c r="A7" s="36" t="s">
        <v>119</v>
      </c>
      <c r="B7" s="29"/>
      <c r="C7" s="60"/>
      <c r="D7" s="31"/>
      <c r="E7" s="29"/>
      <c r="F7" s="61" t="s">
        <v>130</v>
      </c>
      <c r="G7" s="31"/>
      <c r="H7" s="29"/>
      <c r="I7" s="67"/>
      <c r="J7" s="65" t="s">
        <v>143</v>
      </c>
      <c r="K7" s="69"/>
      <c r="L7" s="24"/>
      <c r="M7" s="24"/>
    </row>
    <row r="8" ht="24.75" customHeight="1">
      <c r="A8" s="36" t="s">
        <v>150</v>
      </c>
      <c r="B8" s="29"/>
      <c r="C8" s="60"/>
      <c r="D8" s="31"/>
      <c r="E8" s="29"/>
      <c r="F8" s="61" t="s">
        <v>159</v>
      </c>
      <c r="G8" s="31"/>
      <c r="H8" s="29"/>
      <c r="I8" s="67"/>
      <c r="J8" s="65" t="s">
        <v>160</v>
      </c>
      <c r="K8" s="69"/>
      <c r="L8" s="24"/>
      <c r="M8" s="24"/>
    </row>
    <row r="9" ht="24.75" customHeight="1">
      <c r="A9" s="76"/>
      <c r="B9" s="76"/>
      <c r="C9" s="78"/>
      <c r="D9" s="78"/>
      <c r="E9" s="78"/>
      <c r="F9" s="84"/>
      <c r="G9" s="84"/>
      <c r="H9" s="84"/>
      <c r="I9" s="86"/>
      <c r="J9" s="87"/>
      <c r="K9" s="87"/>
      <c r="L9" s="24"/>
      <c r="M9" s="24"/>
    </row>
    <row r="10">
      <c r="A10" s="88" t="s">
        <v>170</v>
      </c>
      <c r="B10" s="47"/>
      <c r="C10" s="89" t="s">
        <v>171</v>
      </c>
      <c r="D10" s="90"/>
      <c r="E10" s="91"/>
      <c r="F10" s="89" t="s">
        <v>172</v>
      </c>
      <c r="G10" s="90"/>
      <c r="H10" s="91"/>
      <c r="I10" s="92" t="s">
        <v>173</v>
      </c>
      <c r="J10" s="94"/>
      <c r="K10" s="94"/>
      <c r="L10" s="94"/>
      <c r="M10" s="94"/>
    </row>
    <row r="11" ht="31.5" customHeight="1">
      <c r="A11" s="57"/>
      <c r="B11" s="58"/>
      <c r="C11" s="96" t="s">
        <v>175</v>
      </c>
      <c r="D11" s="97" t="s">
        <v>177</v>
      </c>
      <c r="E11" s="98" t="s">
        <v>178</v>
      </c>
      <c r="F11" s="96" t="s">
        <v>175</v>
      </c>
      <c r="G11" s="97" t="s">
        <v>177</v>
      </c>
      <c r="H11" s="98" t="s">
        <v>178</v>
      </c>
      <c r="I11" s="92" t="s">
        <v>178</v>
      </c>
      <c r="J11" s="94"/>
      <c r="K11" s="94"/>
      <c r="L11" s="94"/>
      <c r="M11" s="94"/>
    </row>
    <row r="12">
      <c r="A12" s="27" t="s">
        <v>179</v>
      </c>
      <c r="B12" s="29"/>
      <c r="C12" s="102"/>
      <c r="D12" s="105">
        <f>SUM(D13:D15)</f>
        <v>0</v>
      </c>
      <c r="E12" s="106">
        <f t="shared" ref="E12:E20" si="2">SUM(C12+D12)</f>
        <v>0</v>
      </c>
      <c r="F12" s="102">
        <f t="shared" ref="F12:G12" si="1">SUM(F13:F15)</f>
        <v>0</v>
      </c>
      <c r="G12" s="105">
        <f t="shared" si="1"/>
        <v>0</v>
      </c>
      <c r="H12" s="106">
        <f t="shared" ref="H12:H20" si="3">SUM(F12+G12)</f>
        <v>0</v>
      </c>
      <c r="I12" s="107">
        <f t="shared" ref="I12:I20" si="4">E12+H12</f>
        <v>0</v>
      </c>
      <c r="J12" s="94"/>
      <c r="K12" s="94"/>
      <c r="L12" s="94"/>
      <c r="M12" s="94"/>
    </row>
    <row r="13">
      <c r="A13" s="109" t="s">
        <v>180</v>
      </c>
      <c r="B13" s="110" t="s">
        <v>181</v>
      </c>
      <c r="C13" s="111"/>
      <c r="D13" s="39"/>
      <c r="E13" s="112">
        <f t="shared" si="2"/>
        <v>0</v>
      </c>
      <c r="F13" s="111"/>
      <c r="G13" s="39"/>
      <c r="H13" s="112">
        <f t="shared" si="3"/>
        <v>0</v>
      </c>
      <c r="I13" s="113">
        <f t="shared" si="4"/>
        <v>0</v>
      </c>
      <c r="J13" s="94" t="s">
        <v>182</v>
      </c>
      <c r="K13" s="94"/>
      <c r="L13" s="94"/>
      <c r="M13" s="94"/>
    </row>
    <row r="14">
      <c r="A14" s="109" t="s">
        <v>180</v>
      </c>
      <c r="B14" s="114" t="s">
        <v>183</v>
      </c>
      <c r="C14" s="111"/>
      <c r="D14" s="39"/>
      <c r="E14" s="112">
        <f t="shared" si="2"/>
        <v>0</v>
      </c>
      <c r="F14" s="111"/>
      <c r="G14" s="39"/>
      <c r="H14" s="112">
        <f t="shared" si="3"/>
        <v>0</v>
      </c>
      <c r="I14" s="113">
        <f t="shared" si="4"/>
        <v>0</v>
      </c>
      <c r="J14" s="94"/>
      <c r="K14" s="94"/>
      <c r="L14" s="94"/>
      <c r="M14" s="94"/>
    </row>
    <row r="15">
      <c r="A15" s="109" t="s">
        <v>180</v>
      </c>
      <c r="B15" s="115" t="s">
        <v>184</v>
      </c>
      <c r="C15" s="111"/>
      <c r="D15" s="39"/>
      <c r="E15" s="112">
        <f t="shared" si="2"/>
        <v>0</v>
      </c>
      <c r="F15" s="111"/>
      <c r="G15" s="39"/>
      <c r="H15" s="112">
        <f t="shared" si="3"/>
        <v>0</v>
      </c>
      <c r="I15" s="113">
        <f t="shared" si="4"/>
        <v>0</v>
      </c>
      <c r="J15" s="94" t="s">
        <v>182</v>
      </c>
      <c r="K15" s="94"/>
      <c r="L15" s="94"/>
      <c r="M15" s="94"/>
    </row>
    <row r="16">
      <c r="A16" s="27" t="s">
        <v>185</v>
      </c>
      <c r="B16" s="29"/>
      <c r="C16" s="116">
        <f t="shared" ref="C16:D16" si="5">SUM(C17:C20)</f>
        <v>0</v>
      </c>
      <c r="D16" s="117">
        <f t="shared" si="5"/>
        <v>0</v>
      </c>
      <c r="E16" s="118">
        <f t="shared" si="2"/>
        <v>0</v>
      </c>
      <c r="F16" s="116">
        <f t="shared" ref="F16:G16" si="6">SUM(F17:F20)</f>
        <v>0</v>
      </c>
      <c r="G16" s="117">
        <f t="shared" si="6"/>
        <v>0</v>
      </c>
      <c r="H16" s="118">
        <f t="shared" si="3"/>
        <v>0</v>
      </c>
      <c r="I16" s="119">
        <f t="shared" si="4"/>
        <v>0</v>
      </c>
      <c r="J16" s="94" t="s">
        <v>182</v>
      </c>
      <c r="K16" s="94"/>
      <c r="L16" s="94"/>
      <c r="M16" s="94"/>
    </row>
    <row r="17">
      <c r="A17" s="109" t="s">
        <v>180</v>
      </c>
      <c r="B17" s="120" t="s">
        <v>186</v>
      </c>
      <c r="C17" s="111"/>
      <c r="D17" s="39"/>
      <c r="E17" s="112">
        <f t="shared" si="2"/>
        <v>0</v>
      </c>
      <c r="F17" s="111"/>
      <c r="G17" s="39"/>
      <c r="H17" s="112">
        <f t="shared" si="3"/>
        <v>0</v>
      </c>
      <c r="I17" s="113">
        <f t="shared" si="4"/>
        <v>0</v>
      </c>
      <c r="J17" s="94"/>
      <c r="K17" s="94"/>
      <c r="L17" s="94"/>
      <c r="M17" s="94"/>
    </row>
    <row r="18">
      <c r="A18" s="109" t="s">
        <v>180</v>
      </c>
      <c r="B18" s="121" t="s">
        <v>187</v>
      </c>
      <c r="C18" s="111"/>
      <c r="D18" s="39"/>
      <c r="E18" s="112">
        <f t="shared" si="2"/>
        <v>0</v>
      </c>
      <c r="F18" s="111"/>
      <c r="G18" s="39"/>
      <c r="H18" s="112">
        <f t="shared" si="3"/>
        <v>0</v>
      </c>
      <c r="I18" s="113">
        <f t="shared" si="4"/>
        <v>0</v>
      </c>
      <c r="J18" s="94"/>
      <c r="K18" s="94"/>
      <c r="L18" s="94"/>
      <c r="M18" s="94"/>
    </row>
    <row r="19">
      <c r="A19" s="109" t="s">
        <v>180</v>
      </c>
      <c r="B19" s="121" t="s">
        <v>188</v>
      </c>
      <c r="C19" s="111"/>
      <c r="D19" s="39"/>
      <c r="E19" s="112">
        <f t="shared" si="2"/>
        <v>0</v>
      </c>
      <c r="F19" s="111"/>
      <c r="G19" s="39"/>
      <c r="H19" s="112">
        <f t="shared" si="3"/>
        <v>0</v>
      </c>
      <c r="I19" s="113">
        <f t="shared" si="4"/>
        <v>0</v>
      </c>
      <c r="J19" s="94"/>
      <c r="K19" s="94"/>
      <c r="L19" s="94"/>
      <c r="M19" s="94"/>
    </row>
    <row r="20">
      <c r="A20" s="109" t="s">
        <v>180</v>
      </c>
      <c r="B20" s="122" t="s">
        <v>189</v>
      </c>
      <c r="C20" s="123"/>
      <c r="D20" s="124"/>
      <c r="E20" s="125">
        <f t="shared" si="2"/>
        <v>0</v>
      </c>
      <c r="F20" s="123"/>
      <c r="G20" s="124"/>
      <c r="H20" s="125">
        <f t="shared" si="3"/>
        <v>0</v>
      </c>
      <c r="I20" s="126">
        <f t="shared" si="4"/>
        <v>0</v>
      </c>
      <c r="J20" s="94"/>
      <c r="K20" s="94"/>
      <c r="L20" s="94"/>
      <c r="M20" s="94"/>
    </row>
    <row r="21" ht="19.5" customHeight="1">
      <c r="A21" s="127"/>
      <c r="B21" s="31"/>
      <c r="C21" s="31"/>
      <c r="D21" s="31"/>
      <c r="E21" s="31"/>
      <c r="F21" s="31"/>
      <c r="G21" s="31"/>
      <c r="H21" s="31"/>
      <c r="I21" s="128"/>
      <c r="J21" s="94"/>
      <c r="K21" s="94"/>
      <c r="L21" s="94"/>
      <c r="M21" s="94"/>
    </row>
    <row r="22" ht="19.5" customHeight="1">
      <c r="A22" s="88" t="s">
        <v>170</v>
      </c>
      <c r="B22" s="47"/>
      <c r="C22" s="89" t="s">
        <v>171</v>
      </c>
      <c r="D22" s="90"/>
      <c r="E22" s="91"/>
      <c r="F22" s="89" t="s">
        <v>172</v>
      </c>
      <c r="G22" s="90"/>
      <c r="H22" s="91"/>
      <c r="I22" s="92" t="s">
        <v>173</v>
      </c>
      <c r="J22" s="94"/>
      <c r="K22" s="94"/>
      <c r="L22" s="94"/>
      <c r="M22" s="94"/>
    </row>
    <row r="23" ht="19.5" customHeight="1">
      <c r="A23" s="57"/>
      <c r="B23" s="58"/>
      <c r="C23" s="96" t="s">
        <v>175</v>
      </c>
      <c r="D23" s="97" t="s">
        <v>177</v>
      </c>
      <c r="E23" s="98" t="s">
        <v>178</v>
      </c>
      <c r="F23" s="96" t="s">
        <v>175</v>
      </c>
      <c r="G23" s="97" t="s">
        <v>177</v>
      </c>
      <c r="H23" s="98" t="s">
        <v>178</v>
      </c>
      <c r="I23" s="92" t="s">
        <v>178</v>
      </c>
      <c r="J23" s="94"/>
      <c r="K23" s="94"/>
      <c r="L23" s="94"/>
      <c r="M23" s="94"/>
    </row>
    <row r="24" ht="19.5" customHeight="1">
      <c r="A24" s="27" t="s">
        <v>190</v>
      </c>
      <c r="B24" s="29"/>
      <c r="C24" s="130">
        <f t="shared" ref="C24:D24" si="7">SUM(C25:C27)</f>
        <v>0</v>
      </c>
      <c r="D24" s="132">
        <f t="shared" si="7"/>
        <v>0</v>
      </c>
      <c r="E24" s="133">
        <f t="shared" ref="E24:E33" si="9">SUM(C24+D24)</f>
        <v>0</v>
      </c>
      <c r="F24" s="130">
        <f t="shared" ref="F24:G24" si="8">SUM(F25:F27)</f>
        <v>0</v>
      </c>
      <c r="G24" s="132">
        <f t="shared" si="8"/>
        <v>0</v>
      </c>
      <c r="H24" s="133">
        <f t="shared" ref="H24:H33" si="10">SUM(F24+G24)</f>
        <v>0</v>
      </c>
      <c r="I24" s="135">
        <f t="shared" ref="I24:I33" si="11">E24+H24</f>
        <v>0</v>
      </c>
      <c r="J24" s="94" t="s">
        <v>182</v>
      </c>
      <c r="K24" s="94"/>
      <c r="L24" s="94"/>
      <c r="M24" s="94"/>
    </row>
    <row r="25" ht="15.75" customHeight="1">
      <c r="A25" s="109" t="s">
        <v>180</v>
      </c>
      <c r="B25" s="110" t="s">
        <v>192</v>
      </c>
      <c r="C25" s="111"/>
      <c r="D25" s="39"/>
      <c r="E25" s="112">
        <f t="shared" si="9"/>
        <v>0</v>
      </c>
      <c r="F25" s="111"/>
      <c r="G25" s="39"/>
      <c r="H25" s="112">
        <f t="shared" si="10"/>
        <v>0</v>
      </c>
      <c r="I25" s="113">
        <f t="shared" si="11"/>
        <v>0</v>
      </c>
      <c r="J25" s="94"/>
      <c r="K25" s="94"/>
      <c r="L25" s="94"/>
      <c r="M25" s="94"/>
    </row>
    <row r="26" ht="15.75" customHeight="1">
      <c r="A26" s="109" t="s">
        <v>180</v>
      </c>
      <c r="B26" s="114" t="s">
        <v>193</v>
      </c>
      <c r="C26" s="111"/>
      <c r="D26" s="39"/>
      <c r="E26" s="112">
        <f t="shared" si="9"/>
        <v>0</v>
      </c>
      <c r="F26" s="111"/>
      <c r="G26" s="39"/>
      <c r="H26" s="112">
        <f t="shared" si="10"/>
        <v>0</v>
      </c>
      <c r="I26" s="113">
        <f t="shared" si="11"/>
        <v>0</v>
      </c>
      <c r="J26" s="94"/>
      <c r="K26" s="94"/>
      <c r="L26" s="94"/>
      <c r="M26" s="94"/>
    </row>
    <row r="27" ht="20.25" customHeight="1">
      <c r="A27" s="109" t="s">
        <v>180</v>
      </c>
      <c r="B27" s="115" t="s">
        <v>184</v>
      </c>
      <c r="C27" s="111"/>
      <c r="D27" s="39"/>
      <c r="E27" s="112">
        <f t="shared" si="9"/>
        <v>0</v>
      </c>
      <c r="F27" s="111"/>
      <c r="G27" s="39"/>
      <c r="H27" s="112">
        <f t="shared" si="10"/>
        <v>0</v>
      </c>
      <c r="I27" s="113">
        <f t="shared" si="11"/>
        <v>0</v>
      </c>
      <c r="J27" s="94"/>
      <c r="K27" s="94"/>
      <c r="L27" s="94"/>
      <c r="M27" s="94"/>
    </row>
    <row r="28" ht="19.5" customHeight="1">
      <c r="A28" s="27" t="s">
        <v>194</v>
      </c>
      <c r="B28" s="29"/>
      <c r="C28" s="116">
        <f t="shared" ref="C28:D28" si="12">SUM(C29:C33)</f>
        <v>0</v>
      </c>
      <c r="D28" s="117">
        <f t="shared" si="12"/>
        <v>0</v>
      </c>
      <c r="E28" s="118">
        <f t="shared" si="9"/>
        <v>0</v>
      </c>
      <c r="F28" s="116">
        <f t="shared" ref="F28:G28" si="13">SUM(F29:F33)</f>
        <v>0</v>
      </c>
      <c r="G28" s="117">
        <f t="shared" si="13"/>
        <v>0</v>
      </c>
      <c r="H28" s="118">
        <f t="shared" si="10"/>
        <v>0</v>
      </c>
      <c r="I28" s="119">
        <f t="shared" si="11"/>
        <v>0</v>
      </c>
      <c r="J28" s="94"/>
      <c r="K28" s="94"/>
      <c r="L28" s="94"/>
      <c r="M28" s="94"/>
    </row>
    <row r="29" ht="15.75" customHeight="1">
      <c r="A29" s="109" t="s">
        <v>180</v>
      </c>
      <c r="B29" s="120" t="s">
        <v>186</v>
      </c>
      <c r="C29" s="111"/>
      <c r="D29" s="39"/>
      <c r="E29" s="112">
        <f t="shared" si="9"/>
        <v>0</v>
      </c>
      <c r="F29" s="111"/>
      <c r="G29" s="39"/>
      <c r="H29" s="112">
        <f t="shared" si="10"/>
        <v>0</v>
      </c>
      <c r="I29" s="113">
        <f t="shared" si="11"/>
        <v>0</v>
      </c>
      <c r="J29" s="94"/>
      <c r="K29" s="94"/>
      <c r="L29" s="94"/>
      <c r="M29" s="94"/>
    </row>
    <row r="30" ht="15.75" customHeight="1">
      <c r="A30" s="109" t="s">
        <v>180</v>
      </c>
      <c r="B30" s="121" t="s">
        <v>187</v>
      </c>
      <c r="C30" s="111"/>
      <c r="D30" s="39"/>
      <c r="E30" s="112">
        <f t="shared" si="9"/>
        <v>0</v>
      </c>
      <c r="F30" s="111"/>
      <c r="G30" s="39"/>
      <c r="H30" s="112">
        <f t="shared" si="10"/>
        <v>0</v>
      </c>
      <c r="I30" s="113">
        <f t="shared" si="11"/>
        <v>0</v>
      </c>
      <c r="J30" s="94"/>
      <c r="K30" s="94"/>
      <c r="L30" s="94"/>
      <c r="M30" s="94"/>
    </row>
    <row r="31" ht="15.75" customHeight="1">
      <c r="A31" s="109" t="s">
        <v>180</v>
      </c>
      <c r="B31" s="121" t="s">
        <v>188</v>
      </c>
      <c r="C31" s="111"/>
      <c r="D31" s="39"/>
      <c r="E31" s="112">
        <f t="shared" si="9"/>
        <v>0</v>
      </c>
      <c r="F31" s="111"/>
      <c r="G31" s="39"/>
      <c r="H31" s="112">
        <f t="shared" si="10"/>
        <v>0</v>
      </c>
      <c r="I31" s="113">
        <f t="shared" si="11"/>
        <v>0</v>
      </c>
      <c r="J31" s="94"/>
      <c r="K31" s="94"/>
      <c r="L31" s="94"/>
      <c r="M31" s="94"/>
    </row>
    <row r="32" ht="15.75" customHeight="1">
      <c r="A32" s="141" t="s">
        <v>180</v>
      </c>
      <c r="B32" s="121" t="s">
        <v>189</v>
      </c>
      <c r="C32" s="111"/>
      <c r="D32" s="39"/>
      <c r="E32" s="112">
        <f t="shared" si="9"/>
        <v>0</v>
      </c>
      <c r="F32" s="111"/>
      <c r="G32" s="39"/>
      <c r="H32" s="112">
        <f t="shared" si="10"/>
        <v>0</v>
      </c>
      <c r="I32" s="113">
        <f t="shared" si="11"/>
        <v>0</v>
      </c>
      <c r="J32" s="94"/>
      <c r="K32" s="94"/>
      <c r="L32" s="94"/>
      <c r="M32" s="94"/>
    </row>
    <row r="33" ht="15.75" customHeight="1">
      <c r="A33" s="109" t="s">
        <v>180</v>
      </c>
      <c r="B33" s="122" t="s">
        <v>195</v>
      </c>
      <c r="C33" s="123"/>
      <c r="D33" s="124"/>
      <c r="E33" s="125">
        <f t="shared" si="9"/>
        <v>0</v>
      </c>
      <c r="F33" s="123"/>
      <c r="G33" s="124"/>
      <c r="H33" s="125">
        <f t="shared" si="10"/>
        <v>0</v>
      </c>
      <c r="I33" s="126">
        <f t="shared" si="11"/>
        <v>0</v>
      </c>
      <c r="J33" s="94"/>
      <c r="K33" s="94"/>
      <c r="L33" s="94"/>
      <c r="M33" s="94"/>
    </row>
    <row r="34" ht="19.5" customHeight="1">
      <c r="A34" s="24"/>
      <c r="B34" s="24" t="s">
        <v>182</v>
      </c>
      <c r="C34" s="24"/>
      <c r="D34" s="24"/>
      <c r="E34" s="24"/>
      <c r="F34" s="24"/>
      <c r="G34" s="24"/>
      <c r="H34" s="142"/>
      <c r="I34" s="142"/>
      <c r="J34" s="142"/>
      <c r="K34" s="94"/>
      <c r="L34" s="24"/>
      <c r="M34" s="24"/>
    </row>
    <row r="35" ht="19.5" customHeight="1">
      <c r="A35" s="143" t="s">
        <v>196</v>
      </c>
      <c r="B35" s="47"/>
      <c r="C35" s="89" t="s">
        <v>171</v>
      </c>
      <c r="D35" s="90"/>
      <c r="E35" s="91"/>
      <c r="F35" s="89" t="s">
        <v>172</v>
      </c>
      <c r="G35" s="90"/>
      <c r="H35" s="91"/>
      <c r="I35" s="92" t="s">
        <v>173</v>
      </c>
      <c r="J35" s="142"/>
      <c r="K35" s="94"/>
      <c r="L35" s="24"/>
      <c r="M35" s="24"/>
    </row>
    <row r="36" ht="19.5" customHeight="1">
      <c r="A36" s="57"/>
      <c r="B36" s="58"/>
      <c r="C36" s="96" t="s">
        <v>175</v>
      </c>
      <c r="D36" s="97" t="s">
        <v>177</v>
      </c>
      <c r="E36" s="98" t="s">
        <v>178</v>
      </c>
      <c r="F36" s="96" t="s">
        <v>175</v>
      </c>
      <c r="G36" s="97" t="s">
        <v>177</v>
      </c>
      <c r="H36" s="98" t="s">
        <v>178</v>
      </c>
      <c r="I36" s="92" t="s">
        <v>197</v>
      </c>
      <c r="J36" s="142"/>
      <c r="K36" s="94"/>
      <c r="L36" s="24"/>
      <c r="M36" s="24"/>
    </row>
    <row r="37" ht="19.5" customHeight="1">
      <c r="A37" s="27" t="s">
        <v>198</v>
      </c>
      <c r="B37" s="29"/>
      <c r="C37" s="144">
        <f t="shared" ref="C37:I37" si="14">C12+C24</f>
        <v>0</v>
      </c>
      <c r="D37" s="145">
        <f t="shared" si="14"/>
        <v>0</v>
      </c>
      <c r="E37" s="133">
        <f t="shared" si="14"/>
        <v>0</v>
      </c>
      <c r="F37" s="144">
        <f t="shared" si="14"/>
        <v>0</v>
      </c>
      <c r="G37" s="145">
        <f t="shared" si="14"/>
        <v>0</v>
      </c>
      <c r="H37" s="133">
        <f t="shared" si="14"/>
        <v>0</v>
      </c>
      <c r="I37" s="135">
        <f t="shared" si="14"/>
        <v>0</v>
      </c>
      <c r="J37" s="142"/>
      <c r="K37" s="94"/>
      <c r="L37" s="24"/>
      <c r="M37" s="24"/>
    </row>
    <row r="38" ht="19.5" customHeight="1">
      <c r="A38" s="109" t="s">
        <v>180</v>
      </c>
      <c r="B38" s="110" t="s">
        <v>192</v>
      </c>
      <c r="C38" s="146">
        <f t="shared" ref="C38:I38" si="15">C13+C25</f>
        <v>0</v>
      </c>
      <c r="D38" s="147">
        <f t="shared" si="15"/>
        <v>0</v>
      </c>
      <c r="E38" s="118">
        <f t="shared" si="15"/>
        <v>0</v>
      </c>
      <c r="F38" s="146">
        <f t="shared" si="15"/>
        <v>0</v>
      </c>
      <c r="G38" s="147">
        <f t="shared" si="15"/>
        <v>0</v>
      </c>
      <c r="H38" s="118">
        <f t="shared" si="15"/>
        <v>0</v>
      </c>
      <c r="I38" s="119">
        <f t="shared" si="15"/>
        <v>0</v>
      </c>
      <c r="J38" s="142"/>
      <c r="K38" s="94"/>
      <c r="L38" s="24"/>
      <c r="M38" s="24"/>
    </row>
    <row r="39" ht="19.5" customHeight="1">
      <c r="A39" s="109" t="s">
        <v>180</v>
      </c>
      <c r="B39" s="114" t="s">
        <v>193</v>
      </c>
      <c r="C39" s="146">
        <f t="shared" ref="C39:I39" si="16">C14+C26</f>
        <v>0</v>
      </c>
      <c r="D39" s="147">
        <f t="shared" si="16"/>
        <v>0</v>
      </c>
      <c r="E39" s="118">
        <f t="shared" si="16"/>
        <v>0</v>
      </c>
      <c r="F39" s="146">
        <f t="shared" si="16"/>
        <v>0</v>
      </c>
      <c r="G39" s="147">
        <f t="shared" si="16"/>
        <v>0</v>
      </c>
      <c r="H39" s="118">
        <f t="shared" si="16"/>
        <v>0</v>
      </c>
      <c r="I39" s="119">
        <f t="shared" si="16"/>
        <v>0</v>
      </c>
      <c r="J39" s="142"/>
      <c r="K39" s="94"/>
      <c r="L39" s="24"/>
      <c r="M39" s="24"/>
    </row>
    <row r="40" ht="19.5" customHeight="1">
      <c r="A40" s="109" t="s">
        <v>180</v>
      </c>
      <c r="B40" s="115" t="s">
        <v>184</v>
      </c>
      <c r="C40" s="146">
        <f t="shared" ref="C40:I40" si="17">C15+C27</f>
        <v>0</v>
      </c>
      <c r="D40" s="147">
        <f t="shared" si="17"/>
        <v>0</v>
      </c>
      <c r="E40" s="118">
        <f t="shared" si="17"/>
        <v>0</v>
      </c>
      <c r="F40" s="146">
        <f t="shared" si="17"/>
        <v>0</v>
      </c>
      <c r="G40" s="147">
        <f t="shared" si="17"/>
        <v>0</v>
      </c>
      <c r="H40" s="118">
        <f t="shared" si="17"/>
        <v>0</v>
      </c>
      <c r="I40" s="119">
        <f t="shared" si="17"/>
        <v>0</v>
      </c>
      <c r="J40" s="142"/>
      <c r="K40" s="94"/>
      <c r="L40" s="24"/>
      <c r="M40" s="24"/>
    </row>
    <row r="41" ht="19.5" customHeight="1">
      <c r="A41" s="27" t="s">
        <v>200</v>
      </c>
      <c r="B41" s="29"/>
      <c r="C41" s="146">
        <f t="shared" ref="C41:I41" si="18">C16+C28</f>
        <v>0</v>
      </c>
      <c r="D41" s="147">
        <f t="shared" si="18"/>
        <v>0</v>
      </c>
      <c r="E41" s="118">
        <f t="shared" si="18"/>
        <v>0</v>
      </c>
      <c r="F41" s="146">
        <f t="shared" si="18"/>
        <v>0</v>
      </c>
      <c r="G41" s="147">
        <f t="shared" si="18"/>
        <v>0</v>
      </c>
      <c r="H41" s="118">
        <f t="shared" si="18"/>
        <v>0</v>
      </c>
      <c r="I41" s="119">
        <f t="shared" si="18"/>
        <v>0</v>
      </c>
      <c r="J41" s="142"/>
      <c r="K41" s="94"/>
      <c r="L41" s="24"/>
      <c r="M41" s="24"/>
    </row>
    <row r="42" ht="15.75" customHeight="1">
      <c r="A42" s="109" t="s">
        <v>180</v>
      </c>
      <c r="B42" s="120" t="s">
        <v>186</v>
      </c>
      <c r="C42" s="146">
        <f t="shared" ref="C42:I42" si="19">C17+C29</f>
        <v>0</v>
      </c>
      <c r="D42" s="147">
        <f t="shared" si="19"/>
        <v>0</v>
      </c>
      <c r="E42" s="118">
        <f t="shared" si="19"/>
        <v>0</v>
      </c>
      <c r="F42" s="146">
        <f t="shared" si="19"/>
        <v>0</v>
      </c>
      <c r="G42" s="147">
        <f t="shared" si="19"/>
        <v>0</v>
      </c>
      <c r="H42" s="118">
        <f t="shared" si="19"/>
        <v>0</v>
      </c>
      <c r="I42" s="119">
        <f t="shared" si="19"/>
        <v>0</v>
      </c>
      <c r="J42" s="142"/>
      <c r="K42" s="94"/>
      <c r="L42" s="24"/>
      <c r="M42" s="24"/>
    </row>
    <row r="43" ht="19.5" customHeight="1">
      <c r="A43" s="109" t="s">
        <v>180</v>
      </c>
      <c r="B43" s="121" t="s">
        <v>187</v>
      </c>
      <c r="C43" s="146">
        <f t="shared" ref="C43:I43" si="20">C18+C30</f>
        <v>0</v>
      </c>
      <c r="D43" s="147">
        <f t="shared" si="20"/>
        <v>0</v>
      </c>
      <c r="E43" s="118">
        <f t="shared" si="20"/>
        <v>0</v>
      </c>
      <c r="F43" s="146">
        <f t="shared" si="20"/>
        <v>0</v>
      </c>
      <c r="G43" s="147">
        <f t="shared" si="20"/>
        <v>0</v>
      </c>
      <c r="H43" s="118">
        <f t="shared" si="20"/>
        <v>0</v>
      </c>
      <c r="I43" s="119">
        <f t="shared" si="20"/>
        <v>0</v>
      </c>
      <c r="J43" s="142"/>
      <c r="K43" s="94"/>
      <c r="L43" s="24"/>
      <c r="M43" s="24"/>
    </row>
    <row r="44" ht="15.75" customHeight="1">
      <c r="A44" s="109" t="s">
        <v>180</v>
      </c>
      <c r="B44" s="121" t="s">
        <v>188</v>
      </c>
      <c r="C44" s="146">
        <f t="shared" ref="C44:I44" si="21">C19+C31</f>
        <v>0</v>
      </c>
      <c r="D44" s="147">
        <f t="shared" si="21"/>
        <v>0</v>
      </c>
      <c r="E44" s="118">
        <f t="shared" si="21"/>
        <v>0</v>
      </c>
      <c r="F44" s="146">
        <f t="shared" si="21"/>
        <v>0</v>
      </c>
      <c r="G44" s="147">
        <f t="shared" si="21"/>
        <v>0</v>
      </c>
      <c r="H44" s="118">
        <f t="shared" si="21"/>
        <v>0</v>
      </c>
      <c r="I44" s="119">
        <f t="shared" si="21"/>
        <v>0</v>
      </c>
      <c r="J44" s="142"/>
      <c r="K44" s="94"/>
      <c r="L44" s="24"/>
      <c r="M44" s="24"/>
    </row>
    <row r="45" ht="34.5" customHeight="1">
      <c r="A45" s="141" t="s">
        <v>180</v>
      </c>
      <c r="B45" s="121" t="s">
        <v>189</v>
      </c>
      <c r="C45" s="146">
        <f t="shared" ref="C45:I45" si="22">C20+C32</f>
        <v>0</v>
      </c>
      <c r="D45" s="147">
        <f t="shared" si="22"/>
        <v>0</v>
      </c>
      <c r="E45" s="118">
        <f t="shared" si="22"/>
        <v>0</v>
      </c>
      <c r="F45" s="146">
        <f t="shared" si="22"/>
        <v>0</v>
      </c>
      <c r="G45" s="147">
        <f t="shared" si="22"/>
        <v>0</v>
      </c>
      <c r="H45" s="118">
        <f t="shared" si="22"/>
        <v>0</v>
      </c>
      <c r="I45" s="119">
        <f t="shared" si="22"/>
        <v>0</v>
      </c>
      <c r="J45" s="142"/>
      <c r="K45" s="94"/>
      <c r="L45" s="24"/>
      <c r="M45" s="24"/>
    </row>
    <row r="46" ht="19.5" customHeight="1">
      <c r="A46" s="109" t="s">
        <v>180</v>
      </c>
      <c r="B46" s="122" t="s">
        <v>195</v>
      </c>
      <c r="C46" s="154">
        <f t="shared" ref="C46:I46" si="23">C21+C33</f>
        <v>0</v>
      </c>
      <c r="D46" s="155">
        <f t="shared" si="23"/>
        <v>0</v>
      </c>
      <c r="E46" s="156">
        <f t="shared" si="23"/>
        <v>0</v>
      </c>
      <c r="F46" s="154">
        <f t="shared" si="23"/>
        <v>0</v>
      </c>
      <c r="G46" s="155">
        <f t="shared" si="23"/>
        <v>0</v>
      </c>
      <c r="H46" s="156">
        <f t="shared" si="23"/>
        <v>0</v>
      </c>
      <c r="I46" s="157">
        <f t="shared" si="23"/>
        <v>0</v>
      </c>
      <c r="J46" s="142"/>
      <c r="K46" s="94"/>
      <c r="L46" s="24"/>
      <c r="M46" s="24"/>
    </row>
    <row r="47" ht="19.5" customHeight="1">
      <c r="A47" s="24"/>
      <c r="B47" s="24"/>
      <c r="C47" s="24"/>
      <c r="D47" s="24"/>
      <c r="E47" s="24"/>
      <c r="F47" s="24"/>
      <c r="G47" s="24"/>
      <c r="H47" s="142"/>
      <c r="I47" s="142"/>
      <c r="J47" s="142"/>
      <c r="K47" s="94"/>
      <c r="L47" s="24"/>
      <c r="M47" s="24"/>
    </row>
    <row r="48" ht="19.5" customHeight="1">
      <c r="A48" s="143" t="s">
        <v>204</v>
      </c>
      <c r="B48" s="47"/>
      <c r="C48" s="89" t="s">
        <v>171</v>
      </c>
      <c r="D48" s="90"/>
      <c r="E48" s="91"/>
      <c r="F48" s="89" t="s">
        <v>172</v>
      </c>
      <c r="G48" s="90"/>
      <c r="H48" s="91"/>
      <c r="I48" s="92" t="s">
        <v>173</v>
      </c>
      <c r="J48" s="142"/>
      <c r="K48" s="94"/>
      <c r="L48" s="24"/>
      <c r="M48" s="24"/>
    </row>
    <row r="49" ht="19.5" customHeight="1">
      <c r="A49" s="57"/>
      <c r="B49" s="58"/>
      <c r="C49" s="96" t="s">
        <v>175</v>
      </c>
      <c r="D49" s="97" t="s">
        <v>177</v>
      </c>
      <c r="E49" s="98" t="s">
        <v>178</v>
      </c>
      <c r="F49" s="96" t="s">
        <v>175</v>
      </c>
      <c r="G49" s="97" t="s">
        <v>177</v>
      </c>
      <c r="H49" s="98" t="s">
        <v>178</v>
      </c>
      <c r="I49" s="92" t="s">
        <v>197</v>
      </c>
      <c r="J49" s="142"/>
      <c r="K49" s="94"/>
      <c r="L49" s="24"/>
      <c r="M49" s="24"/>
    </row>
    <row r="50" ht="19.5" customHeight="1">
      <c r="A50" s="27" t="s">
        <v>208</v>
      </c>
      <c r="B50" s="29"/>
      <c r="C50" s="154">
        <f t="shared" ref="C50:I50" si="24">C37</f>
        <v>0</v>
      </c>
      <c r="D50" s="155">
        <f t="shared" si="24"/>
        <v>0</v>
      </c>
      <c r="E50" s="156">
        <f t="shared" si="24"/>
        <v>0</v>
      </c>
      <c r="F50" s="154">
        <f t="shared" si="24"/>
        <v>0</v>
      </c>
      <c r="G50" s="155">
        <f t="shared" si="24"/>
        <v>0</v>
      </c>
      <c r="H50" s="156">
        <f t="shared" si="24"/>
        <v>0</v>
      </c>
      <c r="I50" s="157">
        <f t="shared" si="24"/>
        <v>0</v>
      </c>
      <c r="J50" s="142"/>
      <c r="K50" s="94"/>
      <c r="L50" s="24"/>
      <c r="M50" s="24"/>
    </row>
    <row r="51" ht="19.5" customHeight="1">
      <c r="A51" s="27" t="s">
        <v>210</v>
      </c>
      <c r="B51" s="29"/>
      <c r="C51" s="154">
        <f t="shared" ref="C51:I51" si="25">C41</f>
        <v>0</v>
      </c>
      <c r="D51" s="155">
        <f t="shared" si="25"/>
        <v>0</v>
      </c>
      <c r="E51" s="156">
        <f t="shared" si="25"/>
        <v>0</v>
      </c>
      <c r="F51" s="154">
        <f t="shared" si="25"/>
        <v>0</v>
      </c>
      <c r="G51" s="155">
        <f t="shared" si="25"/>
        <v>0</v>
      </c>
      <c r="H51" s="156">
        <f t="shared" si="25"/>
        <v>0</v>
      </c>
      <c r="I51" s="157">
        <f t="shared" si="25"/>
        <v>0</v>
      </c>
      <c r="J51" s="142"/>
      <c r="K51" s="94"/>
      <c r="L51" s="24"/>
      <c r="M51" s="24"/>
    </row>
    <row r="52" ht="19.5" customHeight="1">
      <c r="A52" s="27" t="s">
        <v>211</v>
      </c>
      <c r="B52" s="29"/>
      <c r="C52" s="154" t="str">
        <f>I7</f>
        <v/>
      </c>
      <c r="D52" s="155" t="str">
        <f>I8</f>
        <v/>
      </c>
      <c r="E52" s="156" t="str">
        <f>I6</f>
        <v/>
      </c>
      <c r="F52" s="154" t="str">
        <f>K7</f>
        <v/>
      </c>
      <c r="G52" s="155" t="str">
        <f>K8</f>
        <v/>
      </c>
      <c r="H52" s="156" t="str">
        <f>K6</f>
        <v/>
      </c>
      <c r="I52" s="157" t="str">
        <f>C6</f>
        <v/>
      </c>
      <c r="J52" s="142"/>
      <c r="K52" s="94"/>
      <c r="L52" s="24"/>
      <c r="M52" s="24"/>
    </row>
    <row r="53" ht="19.5" customHeight="1">
      <c r="A53" s="27" t="s">
        <v>214</v>
      </c>
      <c r="B53" s="29"/>
      <c r="C53" s="154">
        <f t="shared" ref="C53:I53" si="26">C52-SUM(C50:C51)</f>
        <v>0</v>
      </c>
      <c r="D53" s="155">
        <f t="shared" si="26"/>
        <v>0</v>
      </c>
      <c r="E53" s="156">
        <f t="shared" si="26"/>
        <v>0</v>
      </c>
      <c r="F53" s="154">
        <f t="shared" si="26"/>
        <v>0</v>
      </c>
      <c r="G53" s="155">
        <f t="shared" si="26"/>
        <v>0</v>
      </c>
      <c r="H53" s="156">
        <f t="shared" si="26"/>
        <v>0</v>
      </c>
      <c r="I53" s="157">
        <f t="shared" si="26"/>
        <v>0</v>
      </c>
      <c r="J53" s="169"/>
      <c r="K53" s="94"/>
      <c r="L53" s="24"/>
      <c r="M53" s="24"/>
    </row>
    <row r="54" ht="19.5" customHeight="1">
      <c r="A54" s="24"/>
      <c r="B54" s="24"/>
      <c r="C54" s="24"/>
      <c r="D54" s="24"/>
      <c r="E54" s="24"/>
      <c r="F54" s="24"/>
      <c r="G54" s="24"/>
      <c r="H54" s="169"/>
      <c r="I54" s="169"/>
      <c r="J54" s="169"/>
      <c r="K54" s="94"/>
      <c r="L54" s="24"/>
      <c r="M54" s="24"/>
    </row>
    <row r="55" ht="19.5" customHeight="1">
      <c r="A55" s="24"/>
      <c r="B55" s="24"/>
      <c r="C55" s="24"/>
      <c r="D55" s="24"/>
      <c r="E55" s="24"/>
      <c r="F55" s="24"/>
      <c r="G55" s="24"/>
      <c r="H55" s="169"/>
      <c r="I55" s="169"/>
      <c r="J55" s="169"/>
      <c r="K55" s="94"/>
      <c r="L55" s="24"/>
      <c r="M55" s="24"/>
    </row>
    <row r="56" ht="19.5" customHeight="1">
      <c r="A56" s="24"/>
      <c r="B56" s="24"/>
      <c r="C56" s="24"/>
      <c r="D56" s="24"/>
      <c r="E56" s="24"/>
      <c r="F56" s="24"/>
      <c r="G56" s="24"/>
      <c r="H56" s="169"/>
      <c r="I56" s="169"/>
      <c r="J56" s="169"/>
      <c r="K56" s="94"/>
      <c r="L56" s="24"/>
      <c r="M56" s="24"/>
    </row>
    <row r="57" ht="19.5" customHeight="1">
      <c r="A57" s="24"/>
      <c r="B57" s="24"/>
      <c r="C57" s="24"/>
      <c r="D57" s="24"/>
      <c r="E57" s="24"/>
      <c r="F57" s="24"/>
      <c r="G57" s="24"/>
      <c r="H57" s="169"/>
      <c r="I57" s="169"/>
      <c r="J57" s="169"/>
      <c r="K57" s="94"/>
      <c r="L57" s="24"/>
      <c r="M57" s="24"/>
    </row>
    <row r="58" ht="19.5" customHeight="1">
      <c r="A58" s="24"/>
      <c r="B58" s="24"/>
      <c r="C58" s="24"/>
      <c r="D58" s="24"/>
      <c r="E58" s="24"/>
      <c r="F58" s="24"/>
      <c r="G58" s="24"/>
      <c r="H58" s="169"/>
      <c r="I58" s="169"/>
      <c r="J58" s="169"/>
      <c r="K58" s="94"/>
      <c r="L58" s="24"/>
      <c r="M58" s="24"/>
    </row>
    <row r="59" ht="19.5" customHeight="1">
      <c r="A59" s="24"/>
      <c r="B59" s="24"/>
      <c r="C59" s="24"/>
      <c r="D59" s="24"/>
      <c r="E59" s="24"/>
      <c r="F59" s="24"/>
      <c r="G59" s="24"/>
      <c r="H59" s="169"/>
      <c r="I59" s="169"/>
      <c r="J59" s="169"/>
      <c r="K59" s="94"/>
      <c r="L59" s="24"/>
      <c r="M59" s="24"/>
    </row>
    <row r="60" ht="19.5" customHeight="1">
      <c r="A60" s="24"/>
      <c r="B60" s="24"/>
      <c r="C60" s="24"/>
      <c r="D60" s="24"/>
      <c r="E60" s="24"/>
      <c r="F60" s="24"/>
      <c r="G60" s="24"/>
      <c r="H60" s="169"/>
      <c r="I60" s="169"/>
      <c r="J60" s="169"/>
      <c r="K60" s="94"/>
      <c r="L60" s="24"/>
      <c r="M60" s="24"/>
    </row>
  </sheetData>
  <mergeCells count="43">
    <mergeCell ref="A4:B4"/>
    <mergeCell ref="C4:I4"/>
    <mergeCell ref="A1:K1"/>
    <mergeCell ref="A2:B2"/>
    <mergeCell ref="C2:I2"/>
    <mergeCell ref="J2:K2"/>
    <mergeCell ref="A3:B3"/>
    <mergeCell ref="C3:I3"/>
    <mergeCell ref="J3:K5"/>
    <mergeCell ref="A5:B5"/>
    <mergeCell ref="C5:I5"/>
    <mergeCell ref="A6:B6"/>
    <mergeCell ref="C6:E6"/>
    <mergeCell ref="F6:H6"/>
    <mergeCell ref="C7:E7"/>
    <mergeCell ref="F7:H7"/>
    <mergeCell ref="A7:B7"/>
    <mergeCell ref="A8:B8"/>
    <mergeCell ref="C8:E8"/>
    <mergeCell ref="F8:H8"/>
    <mergeCell ref="A10:B11"/>
    <mergeCell ref="C10:E10"/>
    <mergeCell ref="F10:H10"/>
    <mergeCell ref="A12:B12"/>
    <mergeCell ref="A16:B16"/>
    <mergeCell ref="A21:I21"/>
    <mergeCell ref="A22:B23"/>
    <mergeCell ref="C22:E22"/>
    <mergeCell ref="F22:H22"/>
    <mergeCell ref="A24:B24"/>
    <mergeCell ref="C48:E48"/>
    <mergeCell ref="F48:H48"/>
    <mergeCell ref="A50:B50"/>
    <mergeCell ref="A51:B51"/>
    <mergeCell ref="A52:B52"/>
    <mergeCell ref="A53:B53"/>
    <mergeCell ref="A28:B28"/>
    <mergeCell ref="A35:B36"/>
    <mergeCell ref="C35:E35"/>
    <mergeCell ref="F35:H35"/>
    <mergeCell ref="A37:B37"/>
    <mergeCell ref="A41:B41"/>
    <mergeCell ref="A48:B49"/>
  </mergeCells>
  <hyperlinks>
    <hyperlink display="University Accountability Report for Student Housing&#10;Please refer to the Instructions &amp; Data Dictionary tabs to complete this form. Beige cells are auto-populated and do not need to be filled out." location="Instructions!A1" ref="A1"/>
  </hyperlink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15.57"/>
    <col customWidth="1" min="2" max="2" width="30.57"/>
    <col customWidth="1" min="3" max="7" width="15.57"/>
    <col customWidth="1" min="8" max="8" width="23.86"/>
    <col customWidth="1" hidden="1" min="9" max="10" width="8.86"/>
    <col customWidth="1" min="11" max="11" width="24.86"/>
    <col customWidth="1" min="12" max="13" width="8.86"/>
  </cols>
  <sheetData>
    <row r="1" ht="31.5" customHeight="1">
      <c r="A1" s="62" t="s">
        <v>103</v>
      </c>
      <c r="L1" s="64"/>
      <c r="M1" s="64"/>
    </row>
    <row r="2" ht="89.25" customHeight="1">
      <c r="A2" s="68" t="s">
        <v>120</v>
      </c>
      <c r="B2" s="31"/>
      <c r="C2" s="31"/>
      <c r="D2" s="31"/>
      <c r="E2" s="31"/>
      <c r="F2" s="31"/>
      <c r="G2" s="29"/>
      <c r="H2" s="70" t="s">
        <v>157</v>
      </c>
      <c r="I2" s="72"/>
      <c r="J2" s="72"/>
      <c r="K2" s="75" t="s">
        <v>161</v>
      </c>
      <c r="L2" s="2"/>
      <c r="M2" s="2"/>
    </row>
    <row r="3">
      <c r="A3" s="79" t="s">
        <v>163</v>
      </c>
      <c r="B3" s="82" t="s">
        <v>164</v>
      </c>
      <c r="C3" s="82" t="s">
        <v>165</v>
      </c>
      <c r="D3" s="82" t="s">
        <v>166</v>
      </c>
      <c r="E3" s="83" t="s">
        <v>167</v>
      </c>
      <c r="F3" s="83" t="s">
        <v>168</v>
      </c>
      <c r="G3" s="85" t="s">
        <v>169</v>
      </c>
      <c r="H3" s="93">
        <f>COUNTIFS($H$4:$H16155,"Missing Street Number")</f>
        <v>0</v>
      </c>
      <c r="I3" s="95" t="s">
        <v>174</v>
      </c>
      <c r="J3" s="95" t="s">
        <v>176</v>
      </c>
      <c r="K3" s="99">
        <f>COUNTIFS(K4:K16155,"UNIT NEEDED")</f>
        <v>0</v>
      </c>
      <c r="L3" s="100"/>
      <c r="M3" s="100"/>
    </row>
    <row r="4">
      <c r="A4" s="101"/>
      <c r="B4" s="101"/>
      <c r="C4" s="103"/>
      <c r="D4" s="101"/>
      <c r="E4" s="104"/>
      <c r="F4" s="101"/>
      <c r="G4" s="101"/>
      <c r="H4" s="108" t="str">
        <f t="array" ref="H4:H16155">IF(B4:B16155="","",IF(A4:A16155="","Missing Street Number","Ok"))</f>
        <v/>
      </c>
      <c r="I4" s="108" t="str">
        <f>IFERROR(__xludf.DUMMYFUNCTION("ARRAYFORMULA(IF(B4:B16155="""","""", REGEXREPLACE((A4:A16155&amp;"" ""&amp; B4:B16155),""[.,]"","""")))"),"")</f>
        <v/>
      </c>
      <c r="J4" s="108" t="str">
        <f>IFERROR(__xludf.DUMMYFUNCTION("ARRAYFORMULA(IF(I4:I16155="""","""", REGEXREPLACE(I4:I16155,""[^ ]+$"",XLOOKUP(REGEXEXTRACT(I4:I16155,""[^ ]+$""),St_Suffixes[input],St_Suffixes[suffix],REGEXEXTRACT(I4:I16155,""[^ ]+$"")))))"),"")</f>
        <v/>
      </c>
      <c r="K4" s="129" t="str">
        <f t="array" ref="K4:K16155">IF(J4:J16155="","", IF(ISNUMBER( MATCH(J4:J16155,Unit_Check[Full Address Formatted],0)),IF(ISBLANK(C4:C16155),"UNIT NEEDED", "Ok"), "Ok"))</f>
        <v/>
      </c>
      <c r="L4" s="2"/>
      <c r="M4" s="2"/>
    </row>
    <row r="5">
      <c r="A5" s="101"/>
      <c r="C5" s="103"/>
      <c r="D5" s="101"/>
      <c r="E5" s="104"/>
      <c r="F5" s="101"/>
      <c r="G5" s="101"/>
      <c r="H5" s="131" t="s">
        <v>191</v>
      </c>
      <c r="I5" s="131" t="str">
        <f>IFERROR(__xludf.DUMMYFUNCTION("""COMPUTED_VALUE"""),"")</f>
        <v/>
      </c>
      <c r="J5" s="131" t="str">
        <f>IFERROR(__xludf.DUMMYFUNCTION("""COMPUTED_VALUE"""),"")</f>
        <v/>
      </c>
      <c r="K5" s="131" t="s">
        <v>191</v>
      </c>
      <c r="L5" s="2"/>
      <c r="M5" s="2"/>
    </row>
    <row r="6" ht="15.0" customHeight="1">
      <c r="A6" s="101"/>
      <c r="B6" s="101"/>
      <c r="C6" s="101"/>
      <c r="D6" s="101"/>
      <c r="E6" s="104"/>
      <c r="F6" s="101"/>
      <c r="G6" s="101"/>
      <c r="H6" s="131" t="s">
        <v>191</v>
      </c>
      <c r="I6" s="131" t="str">
        <f>IFERROR(__xludf.DUMMYFUNCTION("""COMPUTED_VALUE"""),"")</f>
        <v/>
      </c>
      <c r="J6" s="131" t="str">
        <f>IFERROR(__xludf.DUMMYFUNCTION("""COMPUTED_VALUE"""),"")</f>
        <v/>
      </c>
      <c r="K6" s="131" t="s">
        <v>191</v>
      </c>
      <c r="L6" s="2"/>
      <c r="M6" s="2"/>
    </row>
    <row r="7">
      <c r="A7" s="101"/>
      <c r="B7" s="101"/>
      <c r="C7" s="134"/>
      <c r="D7" s="101"/>
      <c r="E7" s="104"/>
      <c r="F7" s="101"/>
      <c r="G7" s="101"/>
      <c r="H7" s="131" t="s">
        <v>191</v>
      </c>
      <c r="I7" s="131" t="str">
        <f>IFERROR(__xludf.DUMMYFUNCTION("""COMPUTED_VALUE"""),"")</f>
        <v/>
      </c>
      <c r="J7" s="131" t="str">
        <f>IFERROR(__xludf.DUMMYFUNCTION("""COMPUTED_VALUE"""),"")</f>
        <v/>
      </c>
      <c r="K7" s="131" t="s">
        <v>191</v>
      </c>
      <c r="L7" s="2"/>
      <c r="M7" s="2"/>
    </row>
    <row r="8">
      <c r="A8" s="101"/>
      <c r="B8" s="101"/>
      <c r="C8" s="101"/>
      <c r="D8" s="101"/>
      <c r="E8" s="104"/>
      <c r="F8" s="101"/>
      <c r="G8" s="101"/>
      <c r="H8" s="131" t="s">
        <v>191</v>
      </c>
      <c r="I8" s="131" t="str">
        <f>IFERROR(__xludf.DUMMYFUNCTION("""COMPUTED_VALUE"""),"")</f>
        <v/>
      </c>
      <c r="J8" s="131" t="str">
        <f>IFERROR(__xludf.DUMMYFUNCTION("""COMPUTED_VALUE"""),"")</f>
        <v/>
      </c>
      <c r="K8" s="131" t="s">
        <v>191</v>
      </c>
      <c r="L8" s="2"/>
      <c r="M8" s="2"/>
    </row>
    <row r="9">
      <c r="A9" s="101"/>
      <c r="B9" s="101"/>
      <c r="C9" s="101"/>
      <c r="D9" s="101"/>
      <c r="E9" s="104"/>
      <c r="F9" s="101"/>
      <c r="G9" s="101"/>
      <c r="H9" s="131" t="s">
        <v>191</v>
      </c>
      <c r="I9" s="131" t="str">
        <f>IFERROR(__xludf.DUMMYFUNCTION("""COMPUTED_VALUE"""),"")</f>
        <v/>
      </c>
      <c r="J9" s="131" t="str">
        <f>IFERROR(__xludf.DUMMYFUNCTION("""COMPUTED_VALUE"""),"")</f>
        <v/>
      </c>
      <c r="K9" s="131" t="s">
        <v>191</v>
      </c>
      <c r="L9" s="2"/>
      <c r="M9" s="2"/>
    </row>
    <row r="10">
      <c r="A10" s="101"/>
      <c r="B10" s="101"/>
      <c r="C10" s="101"/>
      <c r="D10" s="101"/>
      <c r="E10" s="104"/>
      <c r="F10" s="101"/>
      <c r="G10" s="101"/>
      <c r="H10" s="131" t="s">
        <v>191</v>
      </c>
      <c r="I10" s="131" t="str">
        <f>IFERROR(__xludf.DUMMYFUNCTION("""COMPUTED_VALUE"""),"")</f>
        <v/>
      </c>
      <c r="J10" s="131" t="str">
        <f>IFERROR(__xludf.DUMMYFUNCTION("""COMPUTED_VALUE"""),"")</f>
        <v/>
      </c>
      <c r="K10" s="131" t="s">
        <v>191</v>
      </c>
      <c r="L10" s="2"/>
      <c r="M10" s="2"/>
    </row>
    <row r="11">
      <c r="A11" s="136"/>
      <c r="B11" s="137"/>
      <c r="C11" s="138"/>
      <c r="D11" s="131"/>
      <c r="E11" s="139"/>
      <c r="F11" s="131"/>
      <c r="G11" s="131"/>
      <c r="H11" s="131" t="s">
        <v>191</v>
      </c>
      <c r="I11" s="131" t="str">
        <f>IFERROR(__xludf.DUMMYFUNCTION("""COMPUTED_VALUE"""),"")</f>
        <v/>
      </c>
      <c r="J11" s="131" t="str">
        <f>IFERROR(__xludf.DUMMYFUNCTION("""COMPUTED_VALUE"""),"")</f>
        <v/>
      </c>
      <c r="K11" s="131" t="s">
        <v>191</v>
      </c>
      <c r="L11" s="2"/>
      <c r="M11" s="2"/>
    </row>
    <row r="12">
      <c r="A12" s="136"/>
      <c r="B12" s="137"/>
      <c r="C12" s="138"/>
      <c r="D12" s="131"/>
      <c r="E12" s="139"/>
      <c r="F12" s="131"/>
      <c r="G12" s="131"/>
      <c r="H12" s="131" t="s">
        <v>191</v>
      </c>
      <c r="I12" s="131" t="str">
        <f>IFERROR(__xludf.DUMMYFUNCTION("""COMPUTED_VALUE"""),"")</f>
        <v/>
      </c>
      <c r="J12" s="131" t="str">
        <f>IFERROR(__xludf.DUMMYFUNCTION("""COMPUTED_VALUE"""),"")</f>
        <v/>
      </c>
      <c r="K12" s="131" t="s">
        <v>191</v>
      </c>
      <c r="L12" s="2"/>
      <c r="M12" s="2"/>
    </row>
    <row r="13">
      <c r="A13" s="136"/>
      <c r="B13" s="137"/>
      <c r="C13" s="138"/>
      <c r="D13" s="131"/>
      <c r="E13" s="139"/>
      <c r="F13" s="131"/>
      <c r="G13" s="131"/>
      <c r="H13" s="131" t="s">
        <v>191</v>
      </c>
      <c r="I13" s="131" t="str">
        <f>IFERROR(__xludf.DUMMYFUNCTION("""COMPUTED_VALUE"""),"")</f>
        <v/>
      </c>
      <c r="J13" s="131" t="str">
        <f>IFERROR(__xludf.DUMMYFUNCTION("""COMPUTED_VALUE"""),"")</f>
        <v/>
      </c>
      <c r="K13" s="131" t="s">
        <v>191</v>
      </c>
      <c r="L13" s="2"/>
      <c r="M13" s="2"/>
    </row>
    <row r="14">
      <c r="A14" s="136"/>
      <c r="B14" s="137"/>
      <c r="C14" s="138"/>
      <c r="D14" s="131"/>
      <c r="E14" s="139"/>
      <c r="F14" s="131"/>
      <c r="G14" s="131"/>
      <c r="H14" s="131" t="s">
        <v>191</v>
      </c>
      <c r="I14" s="131" t="str">
        <f>IFERROR(__xludf.DUMMYFUNCTION("""COMPUTED_VALUE"""),"")</f>
        <v/>
      </c>
      <c r="J14" s="131" t="str">
        <f>IFERROR(__xludf.DUMMYFUNCTION("""COMPUTED_VALUE"""),"")</f>
        <v/>
      </c>
      <c r="K14" s="131" t="s">
        <v>191</v>
      </c>
      <c r="L14" s="2"/>
      <c r="M14" s="2"/>
    </row>
    <row r="15">
      <c r="A15" s="136"/>
      <c r="B15" s="137"/>
      <c r="C15" s="138"/>
      <c r="D15" s="131"/>
      <c r="E15" s="139"/>
      <c r="F15" s="131"/>
      <c r="G15" s="131"/>
      <c r="H15" s="131" t="s">
        <v>191</v>
      </c>
      <c r="I15" s="131" t="str">
        <f>IFERROR(__xludf.DUMMYFUNCTION("""COMPUTED_VALUE"""),"")</f>
        <v/>
      </c>
      <c r="J15" s="131" t="str">
        <f>IFERROR(__xludf.DUMMYFUNCTION("""COMPUTED_VALUE"""),"")</f>
        <v/>
      </c>
      <c r="K15" s="131" t="s">
        <v>191</v>
      </c>
      <c r="L15" s="2"/>
      <c r="M15" s="2"/>
    </row>
    <row r="16">
      <c r="A16" s="136"/>
      <c r="B16" s="137"/>
      <c r="C16" s="140"/>
      <c r="D16" s="131"/>
      <c r="E16" s="139"/>
      <c r="F16" s="131"/>
      <c r="G16" s="131"/>
      <c r="H16" s="131" t="s">
        <v>191</v>
      </c>
      <c r="I16" s="131" t="str">
        <f>IFERROR(__xludf.DUMMYFUNCTION("""COMPUTED_VALUE"""),"")</f>
        <v/>
      </c>
      <c r="J16" s="131" t="str">
        <f>IFERROR(__xludf.DUMMYFUNCTION("""COMPUTED_VALUE"""),"")</f>
        <v/>
      </c>
      <c r="K16" s="131" t="s">
        <v>191</v>
      </c>
      <c r="L16" s="2"/>
      <c r="M16" s="2"/>
    </row>
    <row r="17">
      <c r="A17" s="136"/>
      <c r="B17" s="137"/>
      <c r="C17" s="138"/>
      <c r="D17" s="131"/>
      <c r="E17" s="139"/>
      <c r="F17" s="131"/>
      <c r="G17" s="131"/>
      <c r="H17" s="131" t="s">
        <v>191</v>
      </c>
      <c r="I17" s="131" t="str">
        <f>IFERROR(__xludf.DUMMYFUNCTION("""COMPUTED_VALUE"""),"")</f>
        <v/>
      </c>
      <c r="J17" s="131" t="str">
        <f>IFERROR(__xludf.DUMMYFUNCTION("""COMPUTED_VALUE"""),"")</f>
        <v/>
      </c>
      <c r="K17" s="131" t="s">
        <v>191</v>
      </c>
      <c r="L17" s="2"/>
      <c r="M17" s="2"/>
    </row>
    <row r="18">
      <c r="A18" s="136"/>
      <c r="B18" s="137"/>
      <c r="C18" s="138"/>
      <c r="D18" s="131"/>
      <c r="E18" s="139"/>
      <c r="F18" s="131"/>
      <c r="G18" s="131"/>
      <c r="H18" s="131" t="s">
        <v>191</v>
      </c>
      <c r="I18" s="131" t="str">
        <f>IFERROR(__xludf.DUMMYFUNCTION("""COMPUTED_VALUE"""),"")</f>
        <v/>
      </c>
      <c r="J18" s="131" t="str">
        <f>IFERROR(__xludf.DUMMYFUNCTION("""COMPUTED_VALUE"""),"")</f>
        <v/>
      </c>
      <c r="K18" s="131" t="s">
        <v>191</v>
      </c>
      <c r="L18" s="2"/>
      <c r="M18" s="2"/>
    </row>
    <row r="19">
      <c r="A19" s="136"/>
      <c r="B19" s="137"/>
      <c r="C19" s="138"/>
      <c r="D19" s="131"/>
      <c r="E19" s="139"/>
      <c r="F19" s="131"/>
      <c r="G19" s="131"/>
      <c r="H19" s="131" t="s">
        <v>191</v>
      </c>
      <c r="I19" s="131" t="str">
        <f>IFERROR(__xludf.DUMMYFUNCTION("""COMPUTED_VALUE"""),"")</f>
        <v/>
      </c>
      <c r="J19" s="131" t="str">
        <f>IFERROR(__xludf.DUMMYFUNCTION("""COMPUTED_VALUE"""),"")</f>
        <v/>
      </c>
      <c r="K19" s="131" t="s">
        <v>191</v>
      </c>
      <c r="L19" s="2"/>
      <c r="M19" s="2"/>
    </row>
    <row r="20">
      <c r="A20" s="136"/>
      <c r="B20" s="137"/>
      <c r="C20" s="138"/>
      <c r="D20" s="131"/>
      <c r="E20" s="139"/>
      <c r="F20" s="131"/>
      <c r="G20" s="131"/>
      <c r="H20" s="131" t="s">
        <v>191</v>
      </c>
      <c r="I20" s="131" t="str">
        <f>IFERROR(__xludf.DUMMYFUNCTION("""COMPUTED_VALUE"""),"")</f>
        <v/>
      </c>
      <c r="J20" s="131" t="str">
        <f>IFERROR(__xludf.DUMMYFUNCTION("""COMPUTED_VALUE"""),"")</f>
        <v/>
      </c>
      <c r="K20" s="131" t="s">
        <v>191</v>
      </c>
      <c r="L20" s="2"/>
      <c r="M20" s="2"/>
    </row>
    <row r="21">
      <c r="A21" s="136"/>
      <c r="B21" s="137"/>
      <c r="C21" s="138"/>
      <c r="D21" s="131"/>
      <c r="E21" s="139"/>
      <c r="F21" s="131"/>
      <c r="G21" s="131"/>
      <c r="H21" s="131" t="s">
        <v>191</v>
      </c>
      <c r="I21" s="131" t="str">
        <f>IFERROR(__xludf.DUMMYFUNCTION("""COMPUTED_VALUE"""),"")</f>
        <v/>
      </c>
      <c r="J21" s="131" t="str">
        <f>IFERROR(__xludf.DUMMYFUNCTION("""COMPUTED_VALUE"""),"")</f>
        <v/>
      </c>
      <c r="K21" s="131" t="s">
        <v>191</v>
      </c>
      <c r="L21" s="2"/>
      <c r="M21" s="2"/>
    </row>
    <row r="22" ht="15.75" customHeight="1">
      <c r="A22" s="136"/>
      <c r="B22" s="137"/>
      <c r="C22" s="138"/>
      <c r="D22" s="131"/>
      <c r="E22" s="139"/>
      <c r="F22" s="131"/>
      <c r="G22" s="131"/>
      <c r="H22" s="131" t="s">
        <v>191</v>
      </c>
      <c r="I22" s="131" t="str">
        <f>IFERROR(__xludf.DUMMYFUNCTION("""COMPUTED_VALUE"""),"")</f>
        <v/>
      </c>
      <c r="J22" s="131" t="str">
        <f>IFERROR(__xludf.DUMMYFUNCTION("""COMPUTED_VALUE"""),"")</f>
        <v/>
      </c>
      <c r="K22" s="131" t="s">
        <v>191</v>
      </c>
      <c r="L22" s="2"/>
      <c r="M22" s="2"/>
    </row>
    <row r="23" ht="15.75" customHeight="1">
      <c r="A23" s="136"/>
      <c r="B23" s="137"/>
      <c r="C23" s="138"/>
      <c r="D23" s="131"/>
      <c r="E23" s="139"/>
      <c r="F23" s="131"/>
      <c r="G23" s="131"/>
      <c r="H23" s="131" t="s">
        <v>191</v>
      </c>
      <c r="I23" s="131" t="str">
        <f>IFERROR(__xludf.DUMMYFUNCTION("""COMPUTED_VALUE"""),"")</f>
        <v/>
      </c>
      <c r="J23" s="131" t="str">
        <f>IFERROR(__xludf.DUMMYFUNCTION("""COMPUTED_VALUE"""),"")</f>
        <v/>
      </c>
      <c r="K23" s="131" t="s">
        <v>191</v>
      </c>
      <c r="L23" s="2"/>
      <c r="M23" s="2"/>
    </row>
    <row r="24" ht="15.75" customHeight="1">
      <c r="A24" s="136"/>
      <c r="B24" s="137"/>
      <c r="C24" s="138"/>
      <c r="D24" s="131"/>
      <c r="E24" s="139"/>
      <c r="F24" s="131"/>
      <c r="G24" s="131"/>
      <c r="H24" s="131" t="s">
        <v>191</v>
      </c>
      <c r="I24" s="131" t="str">
        <f>IFERROR(__xludf.DUMMYFUNCTION("""COMPUTED_VALUE"""),"")</f>
        <v/>
      </c>
      <c r="J24" s="131" t="str">
        <f>IFERROR(__xludf.DUMMYFUNCTION("""COMPUTED_VALUE"""),"")</f>
        <v/>
      </c>
      <c r="K24" s="131" t="s">
        <v>191</v>
      </c>
      <c r="L24" s="2"/>
      <c r="M24" s="2"/>
    </row>
    <row r="25" ht="15.75" customHeight="1">
      <c r="A25" s="136"/>
      <c r="B25" s="137"/>
      <c r="C25" s="140"/>
      <c r="D25" s="131"/>
      <c r="E25" s="139"/>
      <c r="F25" s="131"/>
      <c r="G25" s="131"/>
      <c r="H25" s="131" t="s">
        <v>191</v>
      </c>
      <c r="I25" s="131" t="str">
        <f>IFERROR(__xludf.DUMMYFUNCTION("""COMPUTED_VALUE"""),"")</f>
        <v/>
      </c>
      <c r="J25" s="131" t="str">
        <f>IFERROR(__xludf.DUMMYFUNCTION("""COMPUTED_VALUE"""),"")</f>
        <v/>
      </c>
      <c r="K25" s="131" t="s">
        <v>191</v>
      </c>
      <c r="L25" s="2"/>
      <c r="M25" s="2"/>
    </row>
    <row r="26" ht="15.75" customHeight="1">
      <c r="A26" s="136"/>
      <c r="B26" s="137"/>
      <c r="C26" s="138"/>
      <c r="D26" s="131"/>
      <c r="E26" s="139"/>
      <c r="F26" s="131"/>
      <c r="G26" s="131"/>
      <c r="H26" s="131" t="s">
        <v>191</v>
      </c>
      <c r="I26" s="131" t="str">
        <f>IFERROR(__xludf.DUMMYFUNCTION("""COMPUTED_VALUE"""),"")</f>
        <v/>
      </c>
      <c r="J26" s="131" t="str">
        <f>IFERROR(__xludf.DUMMYFUNCTION("""COMPUTED_VALUE"""),"")</f>
        <v/>
      </c>
      <c r="K26" s="131" t="s">
        <v>191</v>
      </c>
      <c r="L26" s="2"/>
      <c r="M26" s="2"/>
    </row>
    <row r="27" ht="15.75" customHeight="1">
      <c r="A27" s="136"/>
      <c r="B27" s="137"/>
      <c r="C27" s="140"/>
      <c r="D27" s="131"/>
      <c r="E27" s="139"/>
      <c r="F27" s="131"/>
      <c r="G27" s="131"/>
      <c r="H27" s="131" t="s">
        <v>191</v>
      </c>
      <c r="I27" s="131" t="str">
        <f>IFERROR(__xludf.DUMMYFUNCTION("""COMPUTED_VALUE"""),"")</f>
        <v/>
      </c>
      <c r="J27" s="131" t="str">
        <f>IFERROR(__xludf.DUMMYFUNCTION("""COMPUTED_VALUE"""),"")</f>
        <v/>
      </c>
      <c r="K27" s="131" t="s">
        <v>191</v>
      </c>
      <c r="L27" s="2"/>
      <c r="M27" s="2"/>
    </row>
    <row r="28" ht="15.75" customHeight="1">
      <c r="A28" s="136"/>
      <c r="B28" s="137"/>
      <c r="C28" s="138"/>
      <c r="D28" s="131"/>
      <c r="E28" s="139"/>
      <c r="F28" s="131"/>
      <c r="G28" s="131"/>
      <c r="H28" s="131" t="s">
        <v>191</v>
      </c>
      <c r="I28" s="131" t="str">
        <f>IFERROR(__xludf.DUMMYFUNCTION("""COMPUTED_VALUE"""),"")</f>
        <v/>
      </c>
      <c r="J28" s="131" t="str">
        <f>IFERROR(__xludf.DUMMYFUNCTION("""COMPUTED_VALUE"""),"")</f>
        <v/>
      </c>
      <c r="K28" s="131" t="s">
        <v>191</v>
      </c>
      <c r="L28" s="2"/>
      <c r="M28" s="2"/>
    </row>
    <row r="29" ht="15.75" customHeight="1">
      <c r="A29" s="136"/>
      <c r="B29" s="137"/>
      <c r="C29" s="138"/>
      <c r="D29" s="131"/>
      <c r="E29" s="139"/>
      <c r="F29" s="131"/>
      <c r="G29" s="131"/>
      <c r="H29" s="131" t="s">
        <v>191</v>
      </c>
      <c r="I29" s="131" t="str">
        <f>IFERROR(__xludf.DUMMYFUNCTION("""COMPUTED_VALUE"""),"")</f>
        <v/>
      </c>
      <c r="J29" s="131" t="str">
        <f>IFERROR(__xludf.DUMMYFUNCTION("""COMPUTED_VALUE"""),"")</f>
        <v/>
      </c>
      <c r="K29" s="131" t="s">
        <v>191</v>
      </c>
      <c r="L29" s="2"/>
      <c r="M29" s="2"/>
    </row>
    <row r="30" ht="15.75" customHeight="1">
      <c r="A30" s="136"/>
      <c r="B30" s="137"/>
      <c r="C30" s="138"/>
      <c r="D30" s="131"/>
      <c r="E30" s="139"/>
      <c r="F30" s="131"/>
      <c r="G30" s="131"/>
      <c r="H30" s="131" t="s">
        <v>191</v>
      </c>
      <c r="I30" s="131" t="str">
        <f>IFERROR(__xludf.DUMMYFUNCTION("""COMPUTED_VALUE"""),"")</f>
        <v/>
      </c>
      <c r="J30" s="131" t="str">
        <f>IFERROR(__xludf.DUMMYFUNCTION("""COMPUTED_VALUE"""),"")</f>
        <v/>
      </c>
      <c r="K30" s="131" t="s">
        <v>191</v>
      </c>
      <c r="L30" s="2"/>
      <c r="M30" s="2"/>
    </row>
    <row r="31" ht="15.75" customHeight="1">
      <c r="A31" s="136"/>
      <c r="B31" s="137"/>
      <c r="C31" s="138"/>
      <c r="D31" s="131"/>
      <c r="E31" s="139"/>
      <c r="F31" s="131"/>
      <c r="G31" s="131"/>
      <c r="H31" s="131" t="s">
        <v>191</v>
      </c>
      <c r="I31" s="131" t="str">
        <f>IFERROR(__xludf.DUMMYFUNCTION("""COMPUTED_VALUE"""),"")</f>
        <v/>
      </c>
      <c r="J31" s="131" t="str">
        <f>IFERROR(__xludf.DUMMYFUNCTION("""COMPUTED_VALUE"""),"")</f>
        <v/>
      </c>
      <c r="K31" s="131" t="s">
        <v>191</v>
      </c>
      <c r="L31" s="2"/>
      <c r="M31" s="2"/>
    </row>
    <row r="32" ht="15.75" customHeight="1">
      <c r="A32" s="136"/>
      <c r="B32" s="137"/>
      <c r="C32" s="140"/>
      <c r="D32" s="131"/>
      <c r="E32" s="139"/>
      <c r="F32" s="131"/>
      <c r="G32" s="131"/>
      <c r="H32" s="131" t="s">
        <v>191</v>
      </c>
      <c r="I32" s="131" t="str">
        <f>IFERROR(__xludf.DUMMYFUNCTION("""COMPUTED_VALUE"""),"")</f>
        <v/>
      </c>
      <c r="J32" s="131" t="str">
        <f>IFERROR(__xludf.DUMMYFUNCTION("""COMPUTED_VALUE"""),"")</f>
        <v/>
      </c>
      <c r="K32" s="131" t="s">
        <v>191</v>
      </c>
      <c r="L32" s="2"/>
      <c r="M32" s="2"/>
    </row>
    <row r="33" ht="15.75" customHeight="1">
      <c r="A33" s="136"/>
      <c r="B33" s="137"/>
      <c r="C33" s="138"/>
      <c r="D33" s="131"/>
      <c r="E33" s="139"/>
      <c r="F33" s="131"/>
      <c r="G33" s="131"/>
      <c r="H33" s="131" t="s">
        <v>191</v>
      </c>
      <c r="I33" s="131" t="str">
        <f>IFERROR(__xludf.DUMMYFUNCTION("""COMPUTED_VALUE"""),"")</f>
        <v/>
      </c>
      <c r="J33" s="131" t="str">
        <f>IFERROR(__xludf.DUMMYFUNCTION("""COMPUTED_VALUE"""),"")</f>
        <v/>
      </c>
      <c r="K33" s="131" t="s">
        <v>191</v>
      </c>
      <c r="L33" s="2"/>
      <c r="M33" s="2"/>
    </row>
    <row r="34" ht="15.75" customHeight="1">
      <c r="A34" s="136"/>
      <c r="B34" s="137"/>
      <c r="C34" s="138"/>
      <c r="D34" s="131"/>
      <c r="E34" s="139"/>
      <c r="F34" s="131"/>
      <c r="G34" s="131"/>
      <c r="H34" s="131" t="s">
        <v>191</v>
      </c>
      <c r="I34" s="131" t="str">
        <f>IFERROR(__xludf.DUMMYFUNCTION("""COMPUTED_VALUE"""),"")</f>
        <v/>
      </c>
      <c r="J34" s="131" t="str">
        <f>IFERROR(__xludf.DUMMYFUNCTION("""COMPUTED_VALUE"""),"")</f>
        <v/>
      </c>
      <c r="K34" s="131" t="s">
        <v>191</v>
      </c>
      <c r="L34" s="2"/>
      <c r="M34" s="2"/>
    </row>
    <row r="35" ht="15.75" customHeight="1">
      <c r="A35" s="136"/>
      <c r="B35" s="137"/>
      <c r="C35" s="138"/>
      <c r="D35" s="131"/>
      <c r="E35" s="139"/>
      <c r="F35" s="131"/>
      <c r="G35" s="131"/>
      <c r="H35" s="131" t="s">
        <v>191</v>
      </c>
      <c r="I35" s="131" t="str">
        <f>IFERROR(__xludf.DUMMYFUNCTION("""COMPUTED_VALUE"""),"")</f>
        <v/>
      </c>
      <c r="J35" s="131" t="str">
        <f>IFERROR(__xludf.DUMMYFUNCTION("""COMPUTED_VALUE"""),"")</f>
        <v/>
      </c>
      <c r="K35" s="131" t="s">
        <v>191</v>
      </c>
      <c r="L35" s="2"/>
      <c r="M35" s="2"/>
    </row>
    <row r="36" ht="15.75" customHeight="1">
      <c r="A36" s="136"/>
      <c r="B36" s="137"/>
      <c r="C36" s="138"/>
      <c r="D36" s="131"/>
      <c r="E36" s="139"/>
      <c r="F36" s="131"/>
      <c r="G36" s="131"/>
      <c r="H36" s="131" t="s">
        <v>191</v>
      </c>
      <c r="I36" s="131" t="str">
        <f>IFERROR(__xludf.DUMMYFUNCTION("""COMPUTED_VALUE"""),"")</f>
        <v/>
      </c>
      <c r="J36" s="131" t="str">
        <f>IFERROR(__xludf.DUMMYFUNCTION("""COMPUTED_VALUE"""),"")</f>
        <v/>
      </c>
      <c r="K36" s="131" t="s">
        <v>191</v>
      </c>
      <c r="L36" s="2"/>
      <c r="M36" s="2"/>
    </row>
    <row r="37" ht="15.75" customHeight="1">
      <c r="A37" s="136"/>
      <c r="B37" s="137"/>
      <c r="C37" s="140"/>
      <c r="D37" s="131"/>
      <c r="E37" s="139"/>
      <c r="F37" s="131"/>
      <c r="G37" s="131"/>
      <c r="H37" s="131" t="s">
        <v>191</v>
      </c>
      <c r="I37" s="131" t="str">
        <f>IFERROR(__xludf.DUMMYFUNCTION("""COMPUTED_VALUE"""),"")</f>
        <v/>
      </c>
      <c r="J37" s="131" t="str">
        <f>IFERROR(__xludf.DUMMYFUNCTION("""COMPUTED_VALUE"""),"")</f>
        <v/>
      </c>
      <c r="K37" s="131" t="s">
        <v>191</v>
      </c>
      <c r="L37" s="2"/>
      <c r="M37" s="2"/>
    </row>
    <row r="38" ht="15.75" customHeight="1">
      <c r="A38" s="136"/>
      <c r="B38" s="137"/>
      <c r="C38" s="138"/>
      <c r="D38" s="131"/>
      <c r="E38" s="139"/>
      <c r="F38" s="131"/>
      <c r="G38" s="131"/>
      <c r="H38" s="131" t="s">
        <v>191</v>
      </c>
      <c r="I38" s="131" t="str">
        <f>IFERROR(__xludf.DUMMYFUNCTION("""COMPUTED_VALUE"""),"")</f>
        <v/>
      </c>
      <c r="J38" s="131" t="str">
        <f>IFERROR(__xludf.DUMMYFUNCTION("""COMPUTED_VALUE"""),"")</f>
        <v/>
      </c>
      <c r="K38" s="131" t="s">
        <v>191</v>
      </c>
      <c r="L38" s="2"/>
      <c r="M38" s="2"/>
    </row>
    <row r="39" ht="15.75" customHeight="1">
      <c r="A39" s="136"/>
      <c r="B39" s="137"/>
      <c r="C39" s="138"/>
      <c r="D39" s="131"/>
      <c r="E39" s="139"/>
      <c r="F39" s="131"/>
      <c r="G39" s="131"/>
      <c r="H39" s="131" t="s">
        <v>191</v>
      </c>
      <c r="I39" s="131" t="str">
        <f>IFERROR(__xludf.DUMMYFUNCTION("""COMPUTED_VALUE"""),"")</f>
        <v/>
      </c>
      <c r="J39" s="131" t="str">
        <f>IFERROR(__xludf.DUMMYFUNCTION("""COMPUTED_VALUE"""),"")</f>
        <v/>
      </c>
      <c r="K39" s="131" t="s">
        <v>191</v>
      </c>
      <c r="L39" s="2"/>
      <c r="M39" s="2"/>
    </row>
    <row r="40" ht="15.75" customHeight="1">
      <c r="A40" s="136"/>
      <c r="B40" s="137"/>
      <c r="C40" s="138"/>
      <c r="D40" s="131"/>
      <c r="E40" s="139"/>
      <c r="F40" s="131"/>
      <c r="G40" s="131"/>
      <c r="H40" s="131" t="s">
        <v>191</v>
      </c>
      <c r="I40" s="131" t="str">
        <f>IFERROR(__xludf.DUMMYFUNCTION("""COMPUTED_VALUE"""),"")</f>
        <v/>
      </c>
      <c r="J40" s="131" t="str">
        <f>IFERROR(__xludf.DUMMYFUNCTION("""COMPUTED_VALUE"""),"")</f>
        <v/>
      </c>
      <c r="K40" s="131" t="s">
        <v>191</v>
      </c>
      <c r="L40" s="2"/>
      <c r="M40" s="2"/>
    </row>
    <row r="41" ht="15.75" customHeight="1">
      <c r="A41" s="136"/>
      <c r="B41" s="137"/>
      <c r="C41" s="138"/>
      <c r="D41" s="131"/>
      <c r="E41" s="139"/>
      <c r="F41" s="131"/>
      <c r="G41" s="131"/>
      <c r="H41" s="131" t="s">
        <v>191</v>
      </c>
      <c r="I41" s="131" t="str">
        <f>IFERROR(__xludf.DUMMYFUNCTION("""COMPUTED_VALUE"""),"")</f>
        <v/>
      </c>
      <c r="J41" s="131" t="str">
        <f>IFERROR(__xludf.DUMMYFUNCTION("""COMPUTED_VALUE"""),"")</f>
        <v/>
      </c>
      <c r="K41" s="131" t="s">
        <v>191</v>
      </c>
      <c r="L41" s="2"/>
      <c r="M41" s="2"/>
    </row>
    <row r="42" ht="15.75" customHeight="1">
      <c r="A42" s="136"/>
      <c r="B42" s="137"/>
      <c r="C42" s="138"/>
      <c r="D42" s="131"/>
      <c r="E42" s="139"/>
      <c r="F42" s="131"/>
      <c r="G42" s="131"/>
      <c r="H42" s="131" t="s">
        <v>191</v>
      </c>
      <c r="I42" s="131" t="str">
        <f>IFERROR(__xludf.DUMMYFUNCTION("""COMPUTED_VALUE"""),"")</f>
        <v/>
      </c>
      <c r="J42" s="131" t="str">
        <f>IFERROR(__xludf.DUMMYFUNCTION("""COMPUTED_VALUE"""),"")</f>
        <v/>
      </c>
      <c r="K42" s="131" t="s">
        <v>191</v>
      </c>
      <c r="L42" s="2"/>
      <c r="M42" s="2"/>
    </row>
    <row r="43" ht="15.75" customHeight="1">
      <c r="A43" s="136"/>
      <c r="B43" s="137"/>
      <c r="C43" s="138"/>
      <c r="D43" s="131"/>
      <c r="E43" s="139"/>
      <c r="F43" s="131"/>
      <c r="G43" s="131"/>
      <c r="H43" s="131" t="s">
        <v>191</v>
      </c>
      <c r="I43" s="131" t="str">
        <f>IFERROR(__xludf.DUMMYFUNCTION("""COMPUTED_VALUE"""),"")</f>
        <v/>
      </c>
      <c r="J43" s="131" t="str">
        <f>IFERROR(__xludf.DUMMYFUNCTION("""COMPUTED_VALUE"""),"")</f>
        <v/>
      </c>
      <c r="K43" s="131" t="s">
        <v>191</v>
      </c>
      <c r="L43" s="2"/>
      <c r="M43" s="2"/>
    </row>
    <row r="44" ht="15.75" customHeight="1">
      <c r="A44" s="136"/>
      <c r="B44" s="137"/>
      <c r="C44" s="138"/>
      <c r="D44" s="131"/>
      <c r="E44" s="139"/>
      <c r="F44" s="131"/>
      <c r="G44" s="131"/>
      <c r="H44" s="131" t="s">
        <v>191</v>
      </c>
      <c r="I44" s="131" t="str">
        <f>IFERROR(__xludf.DUMMYFUNCTION("""COMPUTED_VALUE"""),"")</f>
        <v/>
      </c>
      <c r="J44" s="131" t="str">
        <f>IFERROR(__xludf.DUMMYFUNCTION("""COMPUTED_VALUE"""),"")</f>
        <v/>
      </c>
      <c r="K44" s="131" t="s">
        <v>191</v>
      </c>
      <c r="L44" s="2"/>
      <c r="M44" s="2"/>
    </row>
    <row r="45" ht="15.75" customHeight="1">
      <c r="A45" s="136"/>
      <c r="B45" s="137"/>
      <c r="C45" s="138"/>
      <c r="D45" s="131"/>
      <c r="E45" s="139"/>
      <c r="F45" s="131"/>
      <c r="G45" s="131"/>
      <c r="H45" s="131" t="s">
        <v>191</v>
      </c>
      <c r="I45" s="131" t="str">
        <f>IFERROR(__xludf.DUMMYFUNCTION("""COMPUTED_VALUE"""),"")</f>
        <v/>
      </c>
      <c r="J45" s="131" t="str">
        <f>IFERROR(__xludf.DUMMYFUNCTION("""COMPUTED_VALUE"""),"")</f>
        <v/>
      </c>
      <c r="K45" s="131" t="s">
        <v>191</v>
      </c>
      <c r="L45" s="2"/>
      <c r="M45" s="2"/>
    </row>
    <row r="46" ht="15.75" customHeight="1">
      <c r="A46" s="136"/>
      <c r="B46" s="137"/>
      <c r="C46" s="138"/>
      <c r="D46" s="131"/>
      <c r="E46" s="139"/>
      <c r="F46" s="131"/>
      <c r="G46" s="131"/>
      <c r="H46" s="131" t="s">
        <v>191</v>
      </c>
      <c r="I46" s="131" t="str">
        <f>IFERROR(__xludf.DUMMYFUNCTION("""COMPUTED_VALUE"""),"")</f>
        <v/>
      </c>
      <c r="J46" s="131" t="str">
        <f>IFERROR(__xludf.DUMMYFUNCTION("""COMPUTED_VALUE"""),"")</f>
        <v/>
      </c>
      <c r="K46" s="131" t="s">
        <v>191</v>
      </c>
      <c r="L46" s="2"/>
      <c r="M46" s="2"/>
    </row>
    <row r="47" ht="15.75" customHeight="1">
      <c r="A47" s="136"/>
      <c r="B47" s="137"/>
      <c r="C47" s="138"/>
      <c r="D47" s="131"/>
      <c r="E47" s="139"/>
      <c r="F47" s="131"/>
      <c r="G47" s="131"/>
      <c r="H47" s="131" t="s">
        <v>191</v>
      </c>
      <c r="I47" s="131" t="str">
        <f>IFERROR(__xludf.DUMMYFUNCTION("""COMPUTED_VALUE"""),"")</f>
        <v/>
      </c>
      <c r="J47" s="131" t="str">
        <f>IFERROR(__xludf.DUMMYFUNCTION("""COMPUTED_VALUE"""),"")</f>
        <v/>
      </c>
      <c r="K47" s="131" t="s">
        <v>191</v>
      </c>
      <c r="L47" s="2"/>
      <c r="M47" s="2"/>
    </row>
    <row r="48" ht="15.75" customHeight="1">
      <c r="A48" s="136"/>
      <c r="B48" s="137"/>
      <c r="C48" s="138"/>
      <c r="D48" s="131"/>
      <c r="E48" s="139"/>
      <c r="F48" s="131"/>
      <c r="G48" s="131"/>
      <c r="H48" s="131" t="s">
        <v>191</v>
      </c>
      <c r="I48" s="131" t="str">
        <f>IFERROR(__xludf.DUMMYFUNCTION("""COMPUTED_VALUE"""),"")</f>
        <v/>
      </c>
      <c r="J48" s="131" t="str">
        <f>IFERROR(__xludf.DUMMYFUNCTION("""COMPUTED_VALUE"""),"")</f>
        <v/>
      </c>
      <c r="K48" s="131" t="s">
        <v>191</v>
      </c>
      <c r="L48" s="2"/>
      <c r="M48" s="2"/>
    </row>
    <row r="49" ht="15.75" customHeight="1">
      <c r="A49" s="136"/>
      <c r="B49" s="137"/>
      <c r="C49" s="138"/>
      <c r="D49" s="131"/>
      <c r="E49" s="139"/>
      <c r="F49" s="131"/>
      <c r="G49" s="131"/>
      <c r="H49" s="131" t="s">
        <v>191</v>
      </c>
      <c r="I49" s="131" t="str">
        <f>IFERROR(__xludf.DUMMYFUNCTION("""COMPUTED_VALUE"""),"")</f>
        <v/>
      </c>
      <c r="J49" s="131" t="str">
        <f>IFERROR(__xludf.DUMMYFUNCTION("""COMPUTED_VALUE"""),"")</f>
        <v/>
      </c>
      <c r="K49" s="131" t="s">
        <v>191</v>
      </c>
      <c r="L49" s="2"/>
      <c r="M49" s="2"/>
    </row>
    <row r="50" ht="15.75" customHeight="1">
      <c r="A50" s="136"/>
      <c r="B50" s="137"/>
      <c r="C50" s="138"/>
      <c r="D50" s="131"/>
      <c r="E50" s="139"/>
      <c r="F50" s="131"/>
      <c r="G50" s="131"/>
      <c r="H50" s="131" t="s">
        <v>191</v>
      </c>
      <c r="I50" s="131" t="str">
        <f>IFERROR(__xludf.DUMMYFUNCTION("""COMPUTED_VALUE"""),"")</f>
        <v/>
      </c>
      <c r="J50" s="131" t="str">
        <f>IFERROR(__xludf.DUMMYFUNCTION("""COMPUTED_VALUE"""),"")</f>
        <v/>
      </c>
      <c r="K50" s="131" t="s">
        <v>191</v>
      </c>
      <c r="L50" s="2"/>
      <c r="M50" s="2"/>
    </row>
    <row r="51" ht="15.75" customHeight="1">
      <c r="A51" s="136"/>
      <c r="B51" s="137"/>
      <c r="C51" s="138"/>
      <c r="D51" s="131"/>
      <c r="E51" s="139"/>
      <c r="F51" s="131"/>
      <c r="G51" s="131"/>
      <c r="H51" s="131" t="s">
        <v>191</v>
      </c>
      <c r="I51" s="131" t="str">
        <f>IFERROR(__xludf.DUMMYFUNCTION("""COMPUTED_VALUE"""),"")</f>
        <v/>
      </c>
      <c r="J51" s="131" t="str">
        <f>IFERROR(__xludf.DUMMYFUNCTION("""COMPUTED_VALUE"""),"")</f>
        <v/>
      </c>
      <c r="K51" s="131" t="s">
        <v>191</v>
      </c>
      <c r="L51" s="2"/>
      <c r="M51" s="2"/>
    </row>
    <row r="52" ht="15.75" customHeight="1">
      <c r="A52" s="136"/>
      <c r="B52" s="137"/>
      <c r="C52" s="138"/>
      <c r="D52" s="131"/>
      <c r="E52" s="139"/>
      <c r="F52" s="131"/>
      <c r="G52" s="131"/>
      <c r="H52" s="131" t="s">
        <v>191</v>
      </c>
      <c r="I52" s="131" t="str">
        <f>IFERROR(__xludf.DUMMYFUNCTION("""COMPUTED_VALUE"""),"")</f>
        <v/>
      </c>
      <c r="J52" s="131" t="str">
        <f>IFERROR(__xludf.DUMMYFUNCTION("""COMPUTED_VALUE"""),"")</f>
        <v/>
      </c>
      <c r="K52" s="131" t="s">
        <v>191</v>
      </c>
      <c r="L52" s="2"/>
      <c r="M52" s="2"/>
    </row>
    <row r="53" ht="15.75" customHeight="1">
      <c r="A53" s="136"/>
      <c r="B53" s="137"/>
      <c r="C53" s="138"/>
      <c r="D53" s="131"/>
      <c r="E53" s="139"/>
      <c r="F53" s="131"/>
      <c r="G53" s="131"/>
      <c r="H53" s="131" t="s">
        <v>191</v>
      </c>
      <c r="I53" s="131" t="str">
        <f>IFERROR(__xludf.DUMMYFUNCTION("""COMPUTED_VALUE"""),"")</f>
        <v/>
      </c>
      <c r="J53" s="131" t="str">
        <f>IFERROR(__xludf.DUMMYFUNCTION("""COMPUTED_VALUE"""),"")</f>
        <v/>
      </c>
      <c r="K53" s="131" t="s">
        <v>191</v>
      </c>
      <c r="L53" s="2"/>
      <c r="M53" s="2"/>
    </row>
    <row r="54" ht="15.75" customHeight="1">
      <c r="A54" s="136"/>
      <c r="B54" s="137"/>
      <c r="C54" s="138"/>
      <c r="D54" s="131"/>
      <c r="E54" s="139"/>
      <c r="F54" s="131"/>
      <c r="G54" s="131"/>
      <c r="H54" s="131" t="s">
        <v>191</v>
      </c>
      <c r="I54" s="131" t="str">
        <f>IFERROR(__xludf.DUMMYFUNCTION("""COMPUTED_VALUE"""),"")</f>
        <v/>
      </c>
      <c r="J54" s="131" t="str">
        <f>IFERROR(__xludf.DUMMYFUNCTION("""COMPUTED_VALUE"""),"")</f>
        <v/>
      </c>
      <c r="K54" s="131" t="s">
        <v>191</v>
      </c>
      <c r="L54" s="2"/>
      <c r="M54" s="2"/>
    </row>
    <row r="55" ht="15.75" customHeight="1">
      <c r="A55" s="136"/>
      <c r="B55" s="137"/>
      <c r="C55" s="138"/>
      <c r="D55" s="131"/>
      <c r="E55" s="139"/>
      <c r="F55" s="131"/>
      <c r="G55" s="131"/>
      <c r="H55" s="131" t="s">
        <v>191</v>
      </c>
      <c r="I55" s="131" t="str">
        <f>IFERROR(__xludf.DUMMYFUNCTION("""COMPUTED_VALUE"""),"")</f>
        <v/>
      </c>
      <c r="J55" s="131" t="str">
        <f>IFERROR(__xludf.DUMMYFUNCTION("""COMPUTED_VALUE"""),"")</f>
        <v/>
      </c>
      <c r="K55" s="131" t="s">
        <v>191</v>
      </c>
      <c r="L55" s="2"/>
      <c r="M55" s="2"/>
    </row>
    <row r="56" ht="15.75" customHeight="1">
      <c r="A56" s="136"/>
      <c r="B56" s="137"/>
      <c r="C56" s="138"/>
      <c r="D56" s="131"/>
      <c r="E56" s="139"/>
      <c r="F56" s="131"/>
      <c r="G56" s="131"/>
      <c r="H56" s="131" t="s">
        <v>191</v>
      </c>
      <c r="I56" s="131" t="str">
        <f>IFERROR(__xludf.DUMMYFUNCTION("""COMPUTED_VALUE"""),"")</f>
        <v/>
      </c>
      <c r="J56" s="131" t="str">
        <f>IFERROR(__xludf.DUMMYFUNCTION("""COMPUTED_VALUE"""),"")</f>
        <v/>
      </c>
      <c r="K56" s="131" t="s">
        <v>191</v>
      </c>
      <c r="L56" s="2"/>
      <c r="M56" s="2"/>
    </row>
    <row r="57" ht="15.75" customHeight="1">
      <c r="A57" s="136"/>
      <c r="B57" s="137"/>
      <c r="C57" s="140"/>
      <c r="D57" s="131"/>
      <c r="E57" s="139"/>
      <c r="F57" s="131"/>
      <c r="G57" s="131"/>
      <c r="H57" s="131" t="s">
        <v>191</v>
      </c>
      <c r="I57" s="131" t="str">
        <f>IFERROR(__xludf.DUMMYFUNCTION("""COMPUTED_VALUE"""),"")</f>
        <v/>
      </c>
      <c r="J57" s="131" t="str">
        <f>IFERROR(__xludf.DUMMYFUNCTION("""COMPUTED_VALUE"""),"")</f>
        <v/>
      </c>
      <c r="K57" s="131" t="s">
        <v>191</v>
      </c>
      <c r="L57" s="2"/>
      <c r="M57" s="2"/>
    </row>
    <row r="58" ht="15.75" customHeight="1">
      <c r="A58" s="136"/>
      <c r="B58" s="137"/>
      <c r="C58" s="138"/>
      <c r="D58" s="131"/>
      <c r="E58" s="139"/>
      <c r="F58" s="131"/>
      <c r="G58" s="131"/>
      <c r="H58" s="131" t="s">
        <v>191</v>
      </c>
      <c r="I58" s="131" t="str">
        <f>IFERROR(__xludf.DUMMYFUNCTION("""COMPUTED_VALUE"""),"")</f>
        <v/>
      </c>
      <c r="J58" s="131" t="str">
        <f>IFERROR(__xludf.DUMMYFUNCTION("""COMPUTED_VALUE"""),"")</f>
        <v/>
      </c>
      <c r="K58" s="131" t="s">
        <v>191</v>
      </c>
      <c r="L58" s="2"/>
      <c r="M58" s="2"/>
    </row>
    <row r="59" ht="15.75" customHeight="1">
      <c r="A59" s="136"/>
      <c r="B59" s="137"/>
      <c r="C59" s="140"/>
      <c r="D59" s="131"/>
      <c r="E59" s="139"/>
      <c r="F59" s="131"/>
      <c r="G59" s="131"/>
      <c r="H59" s="131" t="s">
        <v>191</v>
      </c>
      <c r="I59" s="131" t="str">
        <f>IFERROR(__xludf.DUMMYFUNCTION("""COMPUTED_VALUE"""),"")</f>
        <v/>
      </c>
      <c r="J59" s="131" t="str">
        <f>IFERROR(__xludf.DUMMYFUNCTION("""COMPUTED_VALUE"""),"")</f>
        <v/>
      </c>
      <c r="K59" s="131" t="s">
        <v>191</v>
      </c>
      <c r="L59" s="2"/>
      <c r="M59" s="2"/>
    </row>
    <row r="60" ht="15.75" customHeight="1">
      <c r="A60" s="136"/>
      <c r="B60" s="137"/>
      <c r="C60" s="140"/>
      <c r="D60" s="131"/>
      <c r="E60" s="139"/>
      <c r="F60" s="131"/>
      <c r="G60" s="131"/>
      <c r="H60" s="131" t="s">
        <v>191</v>
      </c>
      <c r="I60" s="131" t="str">
        <f>IFERROR(__xludf.DUMMYFUNCTION("""COMPUTED_VALUE"""),"")</f>
        <v/>
      </c>
      <c r="J60" s="131" t="str">
        <f>IFERROR(__xludf.DUMMYFUNCTION("""COMPUTED_VALUE"""),"")</f>
        <v/>
      </c>
      <c r="K60" s="131" t="s">
        <v>191</v>
      </c>
      <c r="L60" s="2"/>
      <c r="M60" s="2"/>
    </row>
    <row r="61" ht="15.75" customHeight="1">
      <c r="A61" s="136"/>
      <c r="B61" s="137"/>
      <c r="C61" s="138"/>
      <c r="D61" s="131"/>
      <c r="E61" s="139"/>
      <c r="F61" s="131"/>
      <c r="G61" s="131"/>
      <c r="H61" s="131" t="s">
        <v>191</v>
      </c>
      <c r="I61" s="131" t="str">
        <f>IFERROR(__xludf.DUMMYFUNCTION("""COMPUTED_VALUE"""),"")</f>
        <v/>
      </c>
      <c r="J61" s="131" t="str">
        <f>IFERROR(__xludf.DUMMYFUNCTION("""COMPUTED_VALUE"""),"")</f>
        <v/>
      </c>
      <c r="K61" s="131" t="s">
        <v>191</v>
      </c>
      <c r="L61" s="2"/>
      <c r="M61" s="2"/>
    </row>
    <row r="62" ht="15.75" customHeight="1">
      <c r="A62" s="136"/>
      <c r="B62" s="137"/>
      <c r="C62" s="138"/>
      <c r="D62" s="131"/>
      <c r="E62" s="139"/>
      <c r="F62" s="131"/>
      <c r="G62" s="131"/>
      <c r="H62" s="131" t="s">
        <v>191</v>
      </c>
      <c r="I62" s="131" t="str">
        <f>IFERROR(__xludf.DUMMYFUNCTION("""COMPUTED_VALUE"""),"")</f>
        <v/>
      </c>
      <c r="J62" s="131" t="str">
        <f>IFERROR(__xludf.DUMMYFUNCTION("""COMPUTED_VALUE"""),"")</f>
        <v/>
      </c>
      <c r="K62" s="131" t="s">
        <v>191</v>
      </c>
      <c r="L62" s="2"/>
      <c r="M62" s="2"/>
    </row>
    <row r="63" ht="15.75" customHeight="1">
      <c r="A63" s="151"/>
      <c r="B63" s="152"/>
      <c r="C63" s="138"/>
      <c r="D63" s="131"/>
      <c r="E63" s="139"/>
      <c r="F63" s="131"/>
      <c r="G63" s="131"/>
      <c r="H63" s="131" t="s">
        <v>191</v>
      </c>
      <c r="I63" s="131" t="str">
        <f>IFERROR(__xludf.DUMMYFUNCTION("""COMPUTED_VALUE"""),"")</f>
        <v/>
      </c>
      <c r="J63" s="131" t="str">
        <f>IFERROR(__xludf.DUMMYFUNCTION("""COMPUTED_VALUE"""),"")</f>
        <v/>
      </c>
      <c r="K63" s="131" t="s">
        <v>191</v>
      </c>
      <c r="L63" s="2"/>
      <c r="M63" s="2"/>
    </row>
    <row r="64" ht="15.75" customHeight="1">
      <c r="A64" s="136"/>
      <c r="B64" s="137"/>
      <c r="C64" s="138"/>
      <c r="D64" s="131"/>
      <c r="E64" s="139"/>
      <c r="F64" s="131"/>
      <c r="G64" s="131"/>
      <c r="H64" s="131" t="s">
        <v>191</v>
      </c>
      <c r="I64" s="131" t="str">
        <f>IFERROR(__xludf.DUMMYFUNCTION("""COMPUTED_VALUE"""),"")</f>
        <v/>
      </c>
      <c r="J64" s="131" t="str">
        <f>IFERROR(__xludf.DUMMYFUNCTION("""COMPUTED_VALUE"""),"")</f>
        <v/>
      </c>
      <c r="K64" s="131" t="s">
        <v>191</v>
      </c>
      <c r="L64" s="2"/>
      <c r="M64" s="2"/>
    </row>
    <row r="65" ht="15.75" customHeight="1">
      <c r="A65" s="136"/>
      <c r="B65" s="137"/>
      <c r="C65" s="138"/>
      <c r="D65" s="131"/>
      <c r="E65" s="139"/>
      <c r="F65" s="131"/>
      <c r="G65" s="131"/>
      <c r="H65" s="131" t="s">
        <v>191</v>
      </c>
      <c r="I65" s="131" t="str">
        <f>IFERROR(__xludf.DUMMYFUNCTION("""COMPUTED_VALUE"""),"")</f>
        <v/>
      </c>
      <c r="J65" s="131" t="str">
        <f>IFERROR(__xludf.DUMMYFUNCTION("""COMPUTED_VALUE"""),"")</f>
        <v/>
      </c>
      <c r="K65" s="131" t="s">
        <v>191</v>
      </c>
      <c r="L65" s="2"/>
      <c r="M65" s="2"/>
    </row>
    <row r="66" ht="15.75" customHeight="1">
      <c r="A66" s="136"/>
      <c r="B66" s="137"/>
      <c r="C66" s="138"/>
      <c r="D66" s="131"/>
      <c r="E66" s="139"/>
      <c r="F66" s="131"/>
      <c r="G66" s="131"/>
      <c r="H66" s="131" t="s">
        <v>191</v>
      </c>
      <c r="I66" s="131" t="str">
        <f>IFERROR(__xludf.DUMMYFUNCTION("""COMPUTED_VALUE"""),"")</f>
        <v/>
      </c>
      <c r="J66" s="131" t="str">
        <f>IFERROR(__xludf.DUMMYFUNCTION("""COMPUTED_VALUE"""),"")</f>
        <v/>
      </c>
      <c r="K66" s="131" t="s">
        <v>191</v>
      </c>
      <c r="L66" s="2"/>
      <c r="M66" s="2"/>
    </row>
    <row r="67" ht="15.75" customHeight="1">
      <c r="A67" s="136"/>
      <c r="B67" s="137"/>
      <c r="C67" s="138"/>
      <c r="D67" s="131"/>
      <c r="E67" s="139"/>
      <c r="F67" s="131"/>
      <c r="G67" s="131"/>
      <c r="H67" s="131" t="s">
        <v>191</v>
      </c>
      <c r="I67" s="131" t="str">
        <f>IFERROR(__xludf.DUMMYFUNCTION("""COMPUTED_VALUE"""),"")</f>
        <v/>
      </c>
      <c r="J67" s="131" t="str">
        <f>IFERROR(__xludf.DUMMYFUNCTION("""COMPUTED_VALUE"""),"")</f>
        <v/>
      </c>
      <c r="K67" s="131" t="s">
        <v>191</v>
      </c>
      <c r="L67" s="2"/>
      <c r="M67" s="2"/>
    </row>
    <row r="68" ht="15.75" customHeight="1">
      <c r="A68" s="136"/>
      <c r="B68" s="137"/>
      <c r="C68" s="138"/>
      <c r="D68" s="131"/>
      <c r="E68" s="139"/>
      <c r="F68" s="131"/>
      <c r="G68" s="131"/>
      <c r="H68" s="131" t="s">
        <v>191</v>
      </c>
      <c r="I68" s="131" t="str">
        <f>IFERROR(__xludf.DUMMYFUNCTION("""COMPUTED_VALUE"""),"")</f>
        <v/>
      </c>
      <c r="J68" s="131" t="str">
        <f>IFERROR(__xludf.DUMMYFUNCTION("""COMPUTED_VALUE"""),"")</f>
        <v/>
      </c>
      <c r="K68" s="131" t="s">
        <v>191</v>
      </c>
      <c r="L68" s="2"/>
      <c r="M68" s="2"/>
    </row>
    <row r="69" ht="15.75" customHeight="1">
      <c r="A69" s="136"/>
      <c r="B69" s="137"/>
      <c r="C69" s="138"/>
      <c r="D69" s="131"/>
      <c r="E69" s="139"/>
      <c r="F69" s="131"/>
      <c r="G69" s="131"/>
      <c r="H69" s="131" t="s">
        <v>191</v>
      </c>
      <c r="I69" s="131" t="str">
        <f>IFERROR(__xludf.DUMMYFUNCTION("""COMPUTED_VALUE"""),"")</f>
        <v/>
      </c>
      <c r="J69" s="131" t="str">
        <f>IFERROR(__xludf.DUMMYFUNCTION("""COMPUTED_VALUE"""),"")</f>
        <v/>
      </c>
      <c r="K69" s="131" t="s">
        <v>191</v>
      </c>
      <c r="L69" s="2"/>
      <c r="M69" s="2"/>
    </row>
    <row r="70" ht="15.75" customHeight="1">
      <c r="A70" s="136"/>
      <c r="B70" s="137"/>
      <c r="C70" s="138"/>
      <c r="D70" s="131"/>
      <c r="E70" s="139"/>
      <c r="F70" s="131"/>
      <c r="G70" s="131"/>
      <c r="H70" s="131" t="s">
        <v>191</v>
      </c>
      <c r="I70" s="131" t="str">
        <f>IFERROR(__xludf.DUMMYFUNCTION("""COMPUTED_VALUE"""),"")</f>
        <v/>
      </c>
      <c r="J70" s="131" t="str">
        <f>IFERROR(__xludf.DUMMYFUNCTION("""COMPUTED_VALUE"""),"")</f>
        <v/>
      </c>
      <c r="K70" s="131" t="s">
        <v>191</v>
      </c>
      <c r="L70" s="2"/>
      <c r="M70" s="2"/>
    </row>
    <row r="71" ht="15.75" customHeight="1">
      <c r="A71" s="136"/>
      <c r="B71" s="137"/>
      <c r="C71" s="138"/>
      <c r="D71" s="131"/>
      <c r="E71" s="139"/>
      <c r="F71" s="131"/>
      <c r="G71" s="131"/>
      <c r="H71" s="131" t="s">
        <v>191</v>
      </c>
      <c r="I71" s="131" t="str">
        <f>IFERROR(__xludf.DUMMYFUNCTION("""COMPUTED_VALUE"""),"")</f>
        <v/>
      </c>
      <c r="J71" s="131" t="str">
        <f>IFERROR(__xludf.DUMMYFUNCTION("""COMPUTED_VALUE"""),"")</f>
        <v/>
      </c>
      <c r="K71" s="131" t="s">
        <v>191</v>
      </c>
      <c r="L71" s="2"/>
      <c r="M71" s="2"/>
    </row>
    <row r="72" ht="15.75" customHeight="1">
      <c r="A72" s="136"/>
      <c r="B72" s="137"/>
      <c r="C72" s="138"/>
      <c r="D72" s="131"/>
      <c r="E72" s="139"/>
      <c r="F72" s="131"/>
      <c r="G72" s="131"/>
      <c r="H72" s="131" t="s">
        <v>191</v>
      </c>
      <c r="I72" s="131" t="str">
        <f>IFERROR(__xludf.DUMMYFUNCTION("""COMPUTED_VALUE"""),"")</f>
        <v/>
      </c>
      <c r="J72" s="131" t="str">
        <f>IFERROR(__xludf.DUMMYFUNCTION("""COMPUTED_VALUE"""),"")</f>
        <v/>
      </c>
      <c r="K72" s="131" t="s">
        <v>191</v>
      </c>
      <c r="L72" s="2"/>
      <c r="M72" s="2"/>
    </row>
    <row r="73" ht="15.75" customHeight="1">
      <c r="A73" s="136"/>
      <c r="B73" s="137"/>
      <c r="C73" s="140"/>
      <c r="D73" s="131"/>
      <c r="E73" s="139"/>
      <c r="F73" s="131"/>
      <c r="G73" s="131"/>
      <c r="H73" s="131" t="s">
        <v>191</v>
      </c>
      <c r="I73" s="131" t="str">
        <f>IFERROR(__xludf.DUMMYFUNCTION("""COMPUTED_VALUE"""),"")</f>
        <v/>
      </c>
      <c r="J73" s="131" t="str">
        <f>IFERROR(__xludf.DUMMYFUNCTION("""COMPUTED_VALUE"""),"")</f>
        <v/>
      </c>
      <c r="K73" s="131" t="s">
        <v>191</v>
      </c>
      <c r="L73" s="2"/>
      <c r="M73" s="2"/>
    </row>
    <row r="74" ht="15.75" customHeight="1">
      <c r="A74" s="136"/>
      <c r="B74" s="137"/>
      <c r="C74" s="138"/>
      <c r="D74" s="131"/>
      <c r="E74" s="139"/>
      <c r="F74" s="131"/>
      <c r="G74" s="131"/>
      <c r="H74" s="131" t="s">
        <v>191</v>
      </c>
      <c r="I74" s="131" t="str">
        <f>IFERROR(__xludf.DUMMYFUNCTION("""COMPUTED_VALUE"""),"")</f>
        <v/>
      </c>
      <c r="J74" s="131" t="str">
        <f>IFERROR(__xludf.DUMMYFUNCTION("""COMPUTED_VALUE"""),"")</f>
        <v/>
      </c>
      <c r="K74" s="131" t="s">
        <v>191</v>
      </c>
      <c r="L74" s="2"/>
      <c r="M74" s="2"/>
    </row>
    <row r="75" ht="15.75" customHeight="1">
      <c r="A75" s="136"/>
      <c r="B75" s="137"/>
      <c r="C75" s="140"/>
      <c r="D75" s="131"/>
      <c r="E75" s="139"/>
      <c r="F75" s="131"/>
      <c r="G75" s="131"/>
      <c r="H75" s="131" t="s">
        <v>191</v>
      </c>
      <c r="I75" s="131" t="str">
        <f>IFERROR(__xludf.DUMMYFUNCTION("""COMPUTED_VALUE"""),"")</f>
        <v/>
      </c>
      <c r="J75" s="131" t="str">
        <f>IFERROR(__xludf.DUMMYFUNCTION("""COMPUTED_VALUE"""),"")</f>
        <v/>
      </c>
      <c r="K75" s="131" t="s">
        <v>191</v>
      </c>
      <c r="L75" s="2"/>
      <c r="M75" s="2"/>
    </row>
    <row r="76" ht="15.75" customHeight="1">
      <c r="A76" s="136"/>
      <c r="B76" s="137"/>
      <c r="C76" s="138"/>
      <c r="D76" s="131"/>
      <c r="E76" s="139"/>
      <c r="F76" s="131"/>
      <c r="G76" s="131"/>
      <c r="H76" s="131" t="s">
        <v>191</v>
      </c>
      <c r="I76" s="131" t="str">
        <f>IFERROR(__xludf.DUMMYFUNCTION("""COMPUTED_VALUE"""),"")</f>
        <v/>
      </c>
      <c r="J76" s="131" t="str">
        <f>IFERROR(__xludf.DUMMYFUNCTION("""COMPUTED_VALUE"""),"")</f>
        <v/>
      </c>
      <c r="K76" s="131" t="s">
        <v>191</v>
      </c>
      <c r="L76" s="2"/>
      <c r="M76" s="2"/>
    </row>
    <row r="77" ht="15.75" customHeight="1">
      <c r="A77" s="136"/>
      <c r="B77" s="137"/>
      <c r="C77" s="138"/>
      <c r="D77" s="131"/>
      <c r="E77" s="139"/>
      <c r="F77" s="131"/>
      <c r="G77" s="131"/>
      <c r="H77" s="131" t="s">
        <v>191</v>
      </c>
      <c r="I77" s="131" t="str">
        <f>IFERROR(__xludf.DUMMYFUNCTION("""COMPUTED_VALUE"""),"")</f>
        <v/>
      </c>
      <c r="J77" s="131" t="str">
        <f>IFERROR(__xludf.DUMMYFUNCTION("""COMPUTED_VALUE"""),"")</f>
        <v/>
      </c>
      <c r="K77" s="131" t="s">
        <v>191</v>
      </c>
      <c r="L77" s="2"/>
      <c r="M77" s="2"/>
    </row>
    <row r="78" ht="15.75" customHeight="1">
      <c r="A78" s="136"/>
      <c r="B78" s="137"/>
      <c r="C78" s="138"/>
      <c r="D78" s="131"/>
      <c r="E78" s="139"/>
      <c r="F78" s="131"/>
      <c r="G78" s="131"/>
      <c r="H78" s="131" t="s">
        <v>191</v>
      </c>
      <c r="I78" s="131" t="str">
        <f>IFERROR(__xludf.DUMMYFUNCTION("""COMPUTED_VALUE"""),"")</f>
        <v/>
      </c>
      <c r="J78" s="131" t="str">
        <f>IFERROR(__xludf.DUMMYFUNCTION("""COMPUTED_VALUE"""),"")</f>
        <v/>
      </c>
      <c r="K78" s="131" t="s">
        <v>191</v>
      </c>
      <c r="L78" s="2"/>
      <c r="M78" s="2"/>
    </row>
    <row r="79" ht="15.75" customHeight="1">
      <c r="A79" s="136"/>
      <c r="B79" s="137"/>
      <c r="C79" s="138"/>
      <c r="D79" s="131"/>
      <c r="E79" s="139"/>
      <c r="F79" s="131"/>
      <c r="G79" s="131"/>
      <c r="H79" s="131" t="s">
        <v>191</v>
      </c>
      <c r="I79" s="131" t="str">
        <f>IFERROR(__xludf.DUMMYFUNCTION("""COMPUTED_VALUE"""),"")</f>
        <v/>
      </c>
      <c r="J79" s="131" t="str">
        <f>IFERROR(__xludf.DUMMYFUNCTION("""COMPUTED_VALUE"""),"")</f>
        <v/>
      </c>
      <c r="K79" s="131" t="s">
        <v>191</v>
      </c>
      <c r="L79" s="2"/>
      <c r="M79" s="2"/>
    </row>
    <row r="80" ht="15.75" customHeight="1">
      <c r="A80" s="136"/>
      <c r="B80" s="137"/>
      <c r="C80" s="138"/>
      <c r="D80" s="131"/>
      <c r="E80" s="139"/>
      <c r="F80" s="131"/>
      <c r="G80" s="131"/>
      <c r="H80" s="131" t="s">
        <v>191</v>
      </c>
      <c r="I80" s="131" t="str">
        <f>IFERROR(__xludf.DUMMYFUNCTION("""COMPUTED_VALUE"""),"")</f>
        <v/>
      </c>
      <c r="J80" s="131" t="str">
        <f>IFERROR(__xludf.DUMMYFUNCTION("""COMPUTED_VALUE"""),"")</f>
        <v/>
      </c>
      <c r="K80" s="131" t="s">
        <v>191</v>
      </c>
      <c r="L80" s="2"/>
      <c r="M80" s="2"/>
    </row>
    <row r="81" ht="15.75" customHeight="1">
      <c r="A81" s="136"/>
      <c r="B81" s="137"/>
      <c r="C81" s="138"/>
      <c r="D81" s="131"/>
      <c r="E81" s="139"/>
      <c r="F81" s="131"/>
      <c r="G81" s="131"/>
      <c r="H81" s="131" t="s">
        <v>191</v>
      </c>
      <c r="I81" s="131" t="str">
        <f>IFERROR(__xludf.DUMMYFUNCTION("""COMPUTED_VALUE"""),"")</f>
        <v/>
      </c>
      <c r="J81" s="131" t="str">
        <f>IFERROR(__xludf.DUMMYFUNCTION("""COMPUTED_VALUE"""),"")</f>
        <v/>
      </c>
      <c r="K81" s="131" t="s">
        <v>191</v>
      </c>
      <c r="L81" s="2"/>
      <c r="M81" s="2"/>
    </row>
    <row r="82" ht="15.75" customHeight="1">
      <c r="A82" s="136"/>
      <c r="B82" s="137"/>
      <c r="C82" s="138"/>
      <c r="D82" s="131"/>
      <c r="E82" s="139"/>
      <c r="F82" s="131"/>
      <c r="G82" s="131"/>
      <c r="H82" s="131" t="s">
        <v>191</v>
      </c>
      <c r="I82" s="131" t="str">
        <f>IFERROR(__xludf.DUMMYFUNCTION("""COMPUTED_VALUE"""),"")</f>
        <v/>
      </c>
      <c r="J82" s="131" t="str">
        <f>IFERROR(__xludf.DUMMYFUNCTION("""COMPUTED_VALUE"""),"")</f>
        <v/>
      </c>
      <c r="K82" s="131" t="s">
        <v>191</v>
      </c>
      <c r="L82" s="2"/>
      <c r="M82" s="2"/>
    </row>
    <row r="83" ht="15.75" customHeight="1">
      <c r="A83" s="136"/>
      <c r="B83" s="137"/>
      <c r="C83" s="140"/>
      <c r="D83" s="131"/>
      <c r="E83" s="139"/>
      <c r="F83" s="131"/>
      <c r="G83" s="131"/>
      <c r="H83" s="131" t="s">
        <v>191</v>
      </c>
      <c r="I83" s="131" t="str">
        <f>IFERROR(__xludf.DUMMYFUNCTION("""COMPUTED_VALUE"""),"")</f>
        <v/>
      </c>
      <c r="J83" s="131" t="str">
        <f>IFERROR(__xludf.DUMMYFUNCTION("""COMPUTED_VALUE"""),"")</f>
        <v/>
      </c>
      <c r="K83" s="131" t="s">
        <v>191</v>
      </c>
      <c r="L83" s="2"/>
      <c r="M83" s="2"/>
    </row>
    <row r="84" ht="15.75" customHeight="1">
      <c r="A84" s="136"/>
      <c r="B84" s="137"/>
      <c r="C84" s="140"/>
      <c r="D84" s="131"/>
      <c r="E84" s="139"/>
      <c r="F84" s="131"/>
      <c r="G84" s="131"/>
      <c r="H84" s="131" t="s">
        <v>191</v>
      </c>
      <c r="I84" s="131" t="str">
        <f>IFERROR(__xludf.DUMMYFUNCTION("""COMPUTED_VALUE"""),"")</f>
        <v/>
      </c>
      <c r="J84" s="131" t="str">
        <f>IFERROR(__xludf.DUMMYFUNCTION("""COMPUTED_VALUE"""),"")</f>
        <v/>
      </c>
      <c r="K84" s="131" t="s">
        <v>191</v>
      </c>
      <c r="L84" s="2"/>
      <c r="M84" s="2"/>
    </row>
    <row r="85" ht="15.75" customHeight="1">
      <c r="A85" s="136"/>
      <c r="B85" s="137"/>
      <c r="C85" s="138"/>
      <c r="D85" s="131"/>
      <c r="E85" s="139"/>
      <c r="F85" s="131"/>
      <c r="G85" s="131"/>
      <c r="H85" s="131" t="s">
        <v>191</v>
      </c>
      <c r="I85" s="131" t="str">
        <f>IFERROR(__xludf.DUMMYFUNCTION("""COMPUTED_VALUE"""),"")</f>
        <v/>
      </c>
      <c r="J85" s="131" t="str">
        <f>IFERROR(__xludf.DUMMYFUNCTION("""COMPUTED_VALUE"""),"")</f>
        <v/>
      </c>
      <c r="K85" s="131" t="s">
        <v>191</v>
      </c>
      <c r="L85" s="2"/>
      <c r="M85" s="2"/>
    </row>
    <row r="86" ht="15.75" customHeight="1">
      <c r="A86" s="136"/>
      <c r="B86" s="137"/>
      <c r="C86" s="138"/>
      <c r="D86" s="131"/>
      <c r="E86" s="139"/>
      <c r="F86" s="131"/>
      <c r="G86" s="131"/>
      <c r="H86" s="131" t="s">
        <v>191</v>
      </c>
      <c r="I86" s="131" t="str">
        <f>IFERROR(__xludf.DUMMYFUNCTION("""COMPUTED_VALUE"""),"")</f>
        <v/>
      </c>
      <c r="J86" s="131" t="str">
        <f>IFERROR(__xludf.DUMMYFUNCTION("""COMPUTED_VALUE"""),"")</f>
        <v/>
      </c>
      <c r="K86" s="131" t="s">
        <v>191</v>
      </c>
      <c r="L86" s="2"/>
      <c r="M86" s="2"/>
    </row>
    <row r="87" ht="15.75" customHeight="1">
      <c r="A87" s="151"/>
      <c r="B87" s="152"/>
      <c r="C87" s="138"/>
      <c r="D87" s="131"/>
      <c r="E87" s="139"/>
      <c r="F87" s="131"/>
      <c r="G87" s="131"/>
      <c r="H87" s="131" t="s">
        <v>191</v>
      </c>
      <c r="I87" s="131" t="str">
        <f>IFERROR(__xludf.DUMMYFUNCTION("""COMPUTED_VALUE"""),"")</f>
        <v/>
      </c>
      <c r="J87" s="131" t="str">
        <f>IFERROR(__xludf.DUMMYFUNCTION("""COMPUTED_VALUE"""),"")</f>
        <v/>
      </c>
      <c r="K87" s="131" t="s">
        <v>191</v>
      </c>
      <c r="L87" s="2"/>
      <c r="M87" s="2"/>
    </row>
    <row r="88" ht="15.75" customHeight="1">
      <c r="A88" s="136"/>
      <c r="B88" s="137"/>
      <c r="C88" s="138"/>
      <c r="D88" s="131"/>
      <c r="E88" s="139"/>
      <c r="F88" s="131"/>
      <c r="G88" s="131"/>
      <c r="H88" s="131" t="s">
        <v>191</v>
      </c>
      <c r="I88" s="131" t="str">
        <f>IFERROR(__xludf.DUMMYFUNCTION("""COMPUTED_VALUE"""),"")</f>
        <v/>
      </c>
      <c r="J88" s="131" t="str">
        <f>IFERROR(__xludf.DUMMYFUNCTION("""COMPUTED_VALUE"""),"")</f>
        <v/>
      </c>
      <c r="K88" s="131" t="s">
        <v>191</v>
      </c>
      <c r="L88" s="2"/>
      <c r="M88" s="2"/>
    </row>
    <row r="89" ht="15.75" customHeight="1">
      <c r="A89" s="136"/>
      <c r="B89" s="137"/>
      <c r="C89" s="138"/>
      <c r="D89" s="131"/>
      <c r="E89" s="167"/>
      <c r="F89" s="131"/>
      <c r="G89" s="131"/>
      <c r="H89" s="131" t="s">
        <v>191</v>
      </c>
      <c r="I89" s="131" t="str">
        <f>IFERROR(__xludf.DUMMYFUNCTION("""COMPUTED_VALUE"""),"")</f>
        <v/>
      </c>
      <c r="J89" s="131" t="str">
        <f>IFERROR(__xludf.DUMMYFUNCTION("""COMPUTED_VALUE"""),"")</f>
        <v/>
      </c>
      <c r="K89" s="131" t="s">
        <v>191</v>
      </c>
      <c r="L89" s="2"/>
      <c r="M89" s="2"/>
    </row>
    <row r="90" ht="15.75" customHeight="1">
      <c r="A90" s="136"/>
      <c r="B90" s="137"/>
      <c r="C90" s="138"/>
      <c r="D90" s="131"/>
      <c r="E90" s="167"/>
      <c r="F90" s="131"/>
      <c r="G90" s="131"/>
      <c r="H90" s="131" t="s">
        <v>191</v>
      </c>
      <c r="I90" s="131" t="str">
        <f>IFERROR(__xludf.DUMMYFUNCTION("""COMPUTED_VALUE"""),"")</f>
        <v/>
      </c>
      <c r="J90" s="131" t="str">
        <f>IFERROR(__xludf.DUMMYFUNCTION("""COMPUTED_VALUE"""),"")</f>
        <v/>
      </c>
      <c r="K90" s="131" t="s">
        <v>191</v>
      </c>
      <c r="L90" s="2"/>
      <c r="M90" s="2"/>
    </row>
    <row r="91" ht="15.75" customHeight="1">
      <c r="A91" s="136"/>
      <c r="B91" s="137"/>
      <c r="C91" s="138"/>
      <c r="D91" s="131"/>
      <c r="E91" s="167"/>
      <c r="F91" s="131"/>
      <c r="G91" s="131"/>
      <c r="H91" s="131" t="s">
        <v>191</v>
      </c>
      <c r="I91" s="131" t="str">
        <f>IFERROR(__xludf.DUMMYFUNCTION("""COMPUTED_VALUE"""),"")</f>
        <v/>
      </c>
      <c r="J91" s="131" t="str">
        <f>IFERROR(__xludf.DUMMYFUNCTION("""COMPUTED_VALUE"""),"")</f>
        <v/>
      </c>
      <c r="K91" s="131" t="s">
        <v>191</v>
      </c>
      <c r="L91" s="2"/>
      <c r="M91" s="2"/>
    </row>
    <row r="92" ht="15.75" customHeight="1">
      <c r="A92" s="136"/>
      <c r="B92" s="137"/>
      <c r="C92" s="138"/>
      <c r="D92" s="131"/>
      <c r="E92" s="167"/>
      <c r="F92" s="131"/>
      <c r="G92" s="131"/>
      <c r="H92" s="131" t="s">
        <v>191</v>
      </c>
      <c r="I92" s="131" t="str">
        <f>IFERROR(__xludf.DUMMYFUNCTION("""COMPUTED_VALUE"""),"")</f>
        <v/>
      </c>
      <c r="J92" s="131" t="str">
        <f>IFERROR(__xludf.DUMMYFUNCTION("""COMPUTED_VALUE"""),"")</f>
        <v/>
      </c>
      <c r="K92" s="131" t="s">
        <v>191</v>
      </c>
      <c r="L92" s="2"/>
      <c r="M92" s="2"/>
    </row>
    <row r="93" ht="15.75" customHeight="1">
      <c r="A93" s="136"/>
      <c r="B93" s="137"/>
      <c r="C93" s="138"/>
      <c r="D93" s="131"/>
      <c r="E93" s="167"/>
      <c r="F93" s="131"/>
      <c r="G93" s="131"/>
      <c r="H93" s="131" t="s">
        <v>191</v>
      </c>
      <c r="I93" s="131" t="str">
        <f>IFERROR(__xludf.DUMMYFUNCTION("""COMPUTED_VALUE"""),"")</f>
        <v/>
      </c>
      <c r="J93" s="131" t="str">
        <f>IFERROR(__xludf.DUMMYFUNCTION("""COMPUTED_VALUE"""),"")</f>
        <v/>
      </c>
      <c r="K93" s="131" t="s">
        <v>191</v>
      </c>
      <c r="L93" s="2"/>
      <c r="M93" s="2"/>
    </row>
    <row r="94" ht="15.75" customHeight="1">
      <c r="A94" s="136"/>
      <c r="B94" s="137"/>
      <c r="C94" s="140"/>
      <c r="D94" s="131"/>
      <c r="E94" s="167"/>
      <c r="F94" s="131"/>
      <c r="G94" s="131"/>
      <c r="H94" s="131" t="s">
        <v>191</v>
      </c>
      <c r="I94" s="131" t="str">
        <f>IFERROR(__xludf.DUMMYFUNCTION("""COMPUTED_VALUE"""),"")</f>
        <v/>
      </c>
      <c r="J94" s="131" t="str">
        <f>IFERROR(__xludf.DUMMYFUNCTION("""COMPUTED_VALUE"""),"")</f>
        <v/>
      </c>
      <c r="K94" s="131" t="s">
        <v>191</v>
      </c>
      <c r="L94" s="2"/>
      <c r="M94" s="2"/>
    </row>
    <row r="95" ht="15.75" customHeight="1">
      <c r="A95" s="136"/>
      <c r="B95" s="137"/>
      <c r="C95" s="138"/>
      <c r="D95" s="131"/>
      <c r="E95" s="167"/>
      <c r="F95" s="131"/>
      <c r="G95" s="131"/>
      <c r="H95" s="131" t="s">
        <v>191</v>
      </c>
      <c r="I95" s="131" t="str">
        <f>IFERROR(__xludf.DUMMYFUNCTION("""COMPUTED_VALUE"""),"")</f>
        <v/>
      </c>
      <c r="J95" s="131" t="str">
        <f>IFERROR(__xludf.DUMMYFUNCTION("""COMPUTED_VALUE"""),"")</f>
        <v/>
      </c>
      <c r="K95" s="131" t="s">
        <v>191</v>
      </c>
      <c r="L95" s="2"/>
      <c r="M95" s="2"/>
    </row>
    <row r="96" ht="15.75" customHeight="1">
      <c r="A96" s="136"/>
      <c r="B96" s="137"/>
      <c r="C96" s="138"/>
      <c r="D96" s="131"/>
      <c r="E96" s="167"/>
      <c r="F96" s="131"/>
      <c r="G96" s="131"/>
      <c r="H96" s="131" t="s">
        <v>191</v>
      </c>
      <c r="I96" s="131" t="str">
        <f>IFERROR(__xludf.DUMMYFUNCTION("""COMPUTED_VALUE"""),"")</f>
        <v/>
      </c>
      <c r="J96" s="131" t="str">
        <f>IFERROR(__xludf.DUMMYFUNCTION("""COMPUTED_VALUE"""),"")</f>
        <v/>
      </c>
      <c r="K96" s="131" t="s">
        <v>191</v>
      </c>
      <c r="L96" s="2"/>
      <c r="M96" s="2"/>
    </row>
    <row r="97" ht="15.75" customHeight="1">
      <c r="A97" s="136"/>
      <c r="B97" s="137"/>
      <c r="C97" s="138"/>
      <c r="D97" s="131"/>
      <c r="E97" s="167"/>
      <c r="F97" s="131"/>
      <c r="G97" s="131"/>
      <c r="H97" s="131" t="s">
        <v>191</v>
      </c>
      <c r="I97" s="131" t="str">
        <f>IFERROR(__xludf.DUMMYFUNCTION("""COMPUTED_VALUE"""),"")</f>
        <v/>
      </c>
      <c r="J97" s="131" t="str">
        <f>IFERROR(__xludf.DUMMYFUNCTION("""COMPUTED_VALUE"""),"")</f>
        <v/>
      </c>
      <c r="K97" s="131" t="s">
        <v>191</v>
      </c>
      <c r="L97" s="2"/>
      <c r="M97" s="2"/>
    </row>
    <row r="98" ht="15.75" customHeight="1">
      <c r="A98" s="136"/>
      <c r="B98" s="137"/>
      <c r="C98" s="138"/>
      <c r="D98" s="131"/>
      <c r="E98" s="167"/>
      <c r="F98" s="131"/>
      <c r="G98" s="131"/>
      <c r="H98" s="131" t="s">
        <v>191</v>
      </c>
      <c r="I98" s="131" t="str">
        <f>IFERROR(__xludf.DUMMYFUNCTION("""COMPUTED_VALUE"""),"")</f>
        <v/>
      </c>
      <c r="J98" s="131" t="str">
        <f>IFERROR(__xludf.DUMMYFUNCTION("""COMPUTED_VALUE"""),"")</f>
        <v/>
      </c>
      <c r="K98" s="131" t="s">
        <v>191</v>
      </c>
      <c r="L98" s="2"/>
      <c r="M98" s="2"/>
    </row>
    <row r="99" ht="15.75" customHeight="1">
      <c r="A99" s="151"/>
      <c r="B99" s="152"/>
      <c r="C99" s="138"/>
      <c r="D99" s="131"/>
      <c r="E99" s="167"/>
      <c r="F99" s="131"/>
      <c r="G99" s="131"/>
      <c r="H99" s="131" t="s">
        <v>191</v>
      </c>
      <c r="I99" s="131" t="str">
        <f>IFERROR(__xludf.DUMMYFUNCTION("""COMPUTED_VALUE"""),"")</f>
        <v/>
      </c>
      <c r="J99" s="131" t="str">
        <f>IFERROR(__xludf.DUMMYFUNCTION("""COMPUTED_VALUE"""),"")</f>
        <v/>
      </c>
      <c r="K99" s="131" t="s">
        <v>191</v>
      </c>
      <c r="L99" s="2"/>
      <c r="M99" s="2"/>
    </row>
    <row r="100" ht="15.75" customHeight="1">
      <c r="A100" s="151"/>
      <c r="B100" s="152"/>
      <c r="C100" s="138"/>
      <c r="D100" s="131"/>
      <c r="E100" s="167"/>
      <c r="F100" s="131"/>
      <c r="G100" s="131"/>
      <c r="H100" s="131" t="s">
        <v>191</v>
      </c>
      <c r="I100" s="131" t="str">
        <f>IFERROR(__xludf.DUMMYFUNCTION("""COMPUTED_VALUE"""),"")</f>
        <v/>
      </c>
      <c r="J100" s="131" t="str">
        <f>IFERROR(__xludf.DUMMYFUNCTION("""COMPUTED_VALUE"""),"")</f>
        <v/>
      </c>
      <c r="K100" s="131" t="s">
        <v>191</v>
      </c>
      <c r="L100" s="2"/>
      <c r="M100" s="2"/>
    </row>
    <row r="101" ht="15.75" customHeight="1">
      <c r="A101" s="136"/>
      <c r="B101" s="137"/>
      <c r="C101" s="140"/>
      <c r="D101" s="131"/>
      <c r="E101" s="167"/>
      <c r="F101" s="131"/>
      <c r="G101" s="131"/>
      <c r="H101" s="131" t="s">
        <v>191</v>
      </c>
      <c r="I101" s="131" t="str">
        <f>IFERROR(__xludf.DUMMYFUNCTION("""COMPUTED_VALUE"""),"")</f>
        <v/>
      </c>
      <c r="J101" s="131" t="str">
        <f>IFERROR(__xludf.DUMMYFUNCTION("""COMPUTED_VALUE"""),"")</f>
        <v/>
      </c>
      <c r="K101" s="131" t="s">
        <v>191</v>
      </c>
      <c r="L101" s="2"/>
      <c r="M101" s="2"/>
    </row>
    <row r="102" ht="15.75" customHeight="1">
      <c r="A102" s="136"/>
      <c r="B102" s="137"/>
      <c r="C102" s="140"/>
      <c r="D102" s="131"/>
      <c r="E102" s="167"/>
      <c r="F102" s="131"/>
      <c r="G102" s="131"/>
      <c r="H102" s="131" t="s">
        <v>191</v>
      </c>
      <c r="I102" s="131" t="str">
        <f>IFERROR(__xludf.DUMMYFUNCTION("""COMPUTED_VALUE"""),"")</f>
        <v/>
      </c>
      <c r="J102" s="131" t="str">
        <f>IFERROR(__xludf.DUMMYFUNCTION("""COMPUTED_VALUE"""),"")</f>
        <v/>
      </c>
      <c r="K102" s="131" t="s">
        <v>191</v>
      </c>
      <c r="L102" s="2"/>
      <c r="M102" s="2"/>
    </row>
    <row r="103" ht="15.75" customHeight="1">
      <c r="A103" s="136"/>
      <c r="B103" s="137"/>
      <c r="C103" s="138"/>
      <c r="D103" s="131"/>
      <c r="E103" s="167"/>
      <c r="F103" s="131"/>
      <c r="G103" s="131"/>
      <c r="H103" s="131" t="s">
        <v>191</v>
      </c>
      <c r="I103" s="131" t="str">
        <f>IFERROR(__xludf.DUMMYFUNCTION("""COMPUTED_VALUE"""),"")</f>
        <v/>
      </c>
      <c r="J103" s="131" t="str">
        <f>IFERROR(__xludf.DUMMYFUNCTION("""COMPUTED_VALUE"""),"")</f>
        <v/>
      </c>
      <c r="K103" s="131" t="s">
        <v>191</v>
      </c>
      <c r="L103" s="2"/>
      <c r="M103" s="2"/>
    </row>
    <row r="104" ht="15.75" customHeight="1">
      <c r="A104" s="136"/>
      <c r="B104" s="137"/>
      <c r="C104" s="138"/>
      <c r="D104" s="131"/>
      <c r="E104" s="167"/>
      <c r="F104" s="131"/>
      <c r="G104" s="131"/>
      <c r="H104" s="131" t="s">
        <v>191</v>
      </c>
      <c r="I104" s="131" t="str">
        <f>IFERROR(__xludf.DUMMYFUNCTION("""COMPUTED_VALUE"""),"")</f>
        <v/>
      </c>
      <c r="J104" s="131" t="str">
        <f>IFERROR(__xludf.DUMMYFUNCTION("""COMPUTED_VALUE"""),"")</f>
        <v/>
      </c>
      <c r="K104" s="131" t="s">
        <v>191</v>
      </c>
      <c r="L104" s="2"/>
      <c r="M104" s="2"/>
    </row>
    <row r="105" ht="15.75" customHeight="1">
      <c r="A105" s="136"/>
      <c r="B105" s="137"/>
      <c r="C105" s="138"/>
      <c r="D105" s="131"/>
      <c r="E105" s="167"/>
      <c r="F105" s="131"/>
      <c r="G105" s="131"/>
      <c r="H105" s="131" t="s">
        <v>191</v>
      </c>
      <c r="I105" s="131" t="str">
        <f>IFERROR(__xludf.DUMMYFUNCTION("""COMPUTED_VALUE"""),"")</f>
        <v/>
      </c>
      <c r="J105" s="131" t="str">
        <f>IFERROR(__xludf.DUMMYFUNCTION("""COMPUTED_VALUE"""),"")</f>
        <v/>
      </c>
      <c r="K105" s="131" t="s">
        <v>191</v>
      </c>
      <c r="L105" s="2"/>
      <c r="M105" s="2"/>
    </row>
    <row r="106" ht="15.75" customHeight="1">
      <c r="A106" s="136"/>
      <c r="B106" s="137"/>
      <c r="C106" s="140"/>
      <c r="D106" s="131"/>
      <c r="E106" s="167"/>
      <c r="F106" s="131"/>
      <c r="G106" s="131"/>
      <c r="H106" s="131" t="s">
        <v>191</v>
      </c>
      <c r="I106" s="131" t="str">
        <f>IFERROR(__xludf.DUMMYFUNCTION("""COMPUTED_VALUE"""),"")</f>
        <v/>
      </c>
      <c r="J106" s="131" t="str">
        <f>IFERROR(__xludf.DUMMYFUNCTION("""COMPUTED_VALUE"""),"")</f>
        <v/>
      </c>
      <c r="K106" s="131" t="s">
        <v>191</v>
      </c>
      <c r="L106" s="2"/>
      <c r="M106" s="2"/>
    </row>
    <row r="107" ht="15.75" customHeight="1">
      <c r="A107" s="136"/>
      <c r="B107" s="137"/>
      <c r="C107" s="138"/>
      <c r="D107" s="131"/>
      <c r="E107" s="167"/>
      <c r="F107" s="131"/>
      <c r="G107" s="131"/>
      <c r="H107" s="131" t="s">
        <v>191</v>
      </c>
      <c r="I107" s="131" t="str">
        <f>IFERROR(__xludf.DUMMYFUNCTION("""COMPUTED_VALUE"""),"")</f>
        <v/>
      </c>
      <c r="J107" s="131" t="str">
        <f>IFERROR(__xludf.DUMMYFUNCTION("""COMPUTED_VALUE"""),"")</f>
        <v/>
      </c>
      <c r="K107" s="131" t="s">
        <v>191</v>
      </c>
      <c r="L107" s="2"/>
      <c r="M107" s="2"/>
    </row>
    <row r="108" ht="15.75" customHeight="1">
      <c r="A108" s="136"/>
      <c r="B108" s="137"/>
      <c r="C108" s="138"/>
      <c r="D108" s="131"/>
      <c r="E108" s="167"/>
      <c r="F108" s="131"/>
      <c r="G108" s="131"/>
      <c r="H108" s="131" t="s">
        <v>191</v>
      </c>
      <c r="I108" s="131" t="str">
        <f>IFERROR(__xludf.DUMMYFUNCTION("""COMPUTED_VALUE"""),"")</f>
        <v/>
      </c>
      <c r="J108" s="131" t="str">
        <f>IFERROR(__xludf.DUMMYFUNCTION("""COMPUTED_VALUE"""),"")</f>
        <v/>
      </c>
      <c r="K108" s="131" t="s">
        <v>191</v>
      </c>
      <c r="L108" s="2"/>
      <c r="M108" s="2"/>
    </row>
    <row r="109" ht="15.75" customHeight="1">
      <c r="A109" s="136"/>
      <c r="B109" s="137"/>
      <c r="C109" s="138"/>
      <c r="D109" s="131"/>
      <c r="E109" s="167"/>
      <c r="F109" s="131"/>
      <c r="G109" s="131"/>
      <c r="H109" s="131" t="s">
        <v>191</v>
      </c>
      <c r="I109" s="131" t="str">
        <f>IFERROR(__xludf.DUMMYFUNCTION("""COMPUTED_VALUE"""),"")</f>
        <v/>
      </c>
      <c r="J109" s="131" t="str">
        <f>IFERROR(__xludf.DUMMYFUNCTION("""COMPUTED_VALUE"""),"")</f>
        <v/>
      </c>
      <c r="K109" s="131" t="s">
        <v>191</v>
      </c>
      <c r="L109" s="2"/>
      <c r="M109" s="2"/>
    </row>
    <row r="110" ht="15.75" customHeight="1">
      <c r="A110" s="136"/>
      <c r="B110" s="137"/>
      <c r="C110" s="138"/>
      <c r="D110" s="131"/>
      <c r="E110" s="167"/>
      <c r="F110" s="131"/>
      <c r="G110" s="131"/>
      <c r="H110" s="131" t="s">
        <v>191</v>
      </c>
      <c r="I110" s="131" t="str">
        <f>IFERROR(__xludf.DUMMYFUNCTION("""COMPUTED_VALUE"""),"")</f>
        <v/>
      </c>
      <c r="J110" s="131" t="str">
        <f>IFERROR(__xludf.DUMMYFUNCTION("""COMPUTED_VALUE"""),"")</f>
        <v/>
      </c>
      <c r="K110" s="131" t="s">
        <v>191</v>
      </c>
      <c r="L110" s="2"/>
      <c r="M110" s="2"/>
    </row>
    <row r="111" ht="15.75" customHeight="1">
      <c r="A111" s="136"/>
      <c r="B111" s="137"/>
      <c r="C111" s="138"/>
      <c r="D111" s="131"/>
      <c r="E111" s="167"/>
      <c r="F111" s="131"/>
      <c r="G111" s="131"/>
      <c r="H111" s="131" t="s">
        <v>191</v>
      </c>
      <c r="I111" s="131" t="str">
        <f>IFERROR(__xludf.DUMMYFUNCTION("""COMPUTED_VALUE"""),"")</f>
        <v/>
      </c>
      <c r="J111" s="131" t="str">
        <f>IFERROR(__xludf.DUMMYFUNCTION("""COMPUTED_VALUE"""),"")</f>
        <v/>
      </c>
      <c r="K111" s="131" t="s">
        <v>191</v>
      </c>
      <c r="L111" s="2"/>
      <c r="M111" s="2"/>
    </row>
    <row r="112" ht="15.75" customHeight="1">
      <c r="A112" s="136"/>
      <c r="B112" s="137"/>
      <c r="C112" s="138"/>
      <c r="D112" s="131"/>
      <c r="E112" s="167"/>
      <c r="F112" s="131"/>
      <c r="G112" s="131"/>
      <c r="H112" s="131" t="s">
        <v>191</v>
      </c>
      <c r="I112" s="131" t="str">
        <f>IFERROR(__xludf.DUMMYFUNCTION("""COMPUTED_VALUE"""),"")</f>
        <v/>
      </c>
      <c r="J112" s="131" t="str">
        <f>IFERROR(__xludf.DUMMYFUNCTION("""COMPUTED_VALUE"""),"")</f>
        <v/>
      </c>
      <c r="K112" s="131" t="s">
        <v>191</v>
      </c>
      <c r="L112" s="2"/>
      <c r="M112" s="2"/>
    </row>
    <row r="113" ht="15.75" customHeight="1">
      <c r="A113" s="136"/>
      <c r="B113" s="137"/>
      <c r="C113" s="138"/>
      <c r="D113" s="131"/>
      <c r="E113" s="167"/>
      <c r="F113" s="131"/>
      <c r="G113" s="131"/>
      <c r="H113" s="131" t="s">
        <v>191</v>
      </c>
      <c r="I113" s="131" t="str">
        <f>IFERROR(__xludf.DUMMYFUNCTION("""COMPUTED_VALUE"""),"")</f>
        <v/>
      </c>
      <c r="J113" s="131" t="str">
        <f>IFERROR(__xludf.DUMMYFUNCTION("""COMPUTED_VALUE"""),"")</f>
        <v/>
      </c>
      <c r="K113" s="131" t="s">
        <v>191</v>
      </c>
      <c r="L113" s="2"/>
      <c r="M113" s="2"/>
    </row>
    <row r="114" ht="15.75" customHeight="1">
      <c r="A114" s="136"/>
      <c r="B114" s="137"/>
      <c r="C114" s="138"/>
      <c r="D114" s="131"/>
      <c r="E114" s="167"/>
      <c r="F114" s="131"/>
      <c r="G114" s="131"/>
      <c r="H114" s="131" t="s">
        <v>191</v>
      </c>
      <c r="I114" s="131" t="str">
        <f>IFERROR(__xludf.DUMMYFUNCTION("""COMPUTED_VALUE"""),"")</f>
        <v/>
      </c>
      <c r="J114" s="131" t="str">
        <f>IFERROR(__xludf.DUMMYFUNCTION("""COMPUTED_VALUE"""),"")</f>
        <v/>
      </c>
      <c r="K114" s="131" t="s">
        <v>191</v>
      </c>
      <c r="L114" s="2"/>
      <c r="M114" s="2"/>
    </row>
    <row r="115" ht="15.75" customHeight="1">
      <c r="A115" s="136"/>
      <c r="B115" s="137"/>
      <c r="C115" s="138"/>
      <c r="D115" s="131"/>
      <c r="E115" s="167"/>
      <c r="F115" s="131"/>
      <c r="G115" s="131"/>
      <c r="H115" s="131" t="s">
        <v>191</v>
      </c>
      <c r="I115" s="131" t="str">
        <f>IFERROR(__xludf.DUMMYFUNCTION("""COMPUTED_VALUE"""),"")</f>
        <v/>
      </c>
      <c r="J115" s="131" t="str">
        <f>IFERROR(__xludf.DUMMYFUNCTION("""COMPUTED_VALUE"""),"")</f>
        <v/>
      </c>
      <c r="K115" s="131" t="s">
        <v>191</v>
      </c>
      <c r="L115" s="2"/>
      <c r="M115" s="2"/>
    </row>
    <row r="116" ht="15.75" customHeight="1">
      <c r="A116" s="136"/>
      <c r="B116" s="137"/>
      <c r="C116" s="138"/>
      <c r="D116" s="131"/>
      <c r="E116" s="167"/>
      <c r="F116" s="131"/>
      <c r="G116" s="131"/>
      <c r="H116" s="131" t="s">
        <v>191</v>
      </c>
      <c r="I116" s="131" t="str">
        <f>IFERROR(__xludf.DUMMYFUNCTION("""COMPUTED_VALUE"""),"")</f>
        <v/>
      </c>
      <c r="J116" s="131" t="str">
        <f>IFERROR(__xludf.DUMMYFUNCTION("""COMPUTED_VALUE"""),"")</f>
        <v/>
      </c>
      <c r="K116" s="131" t="s">
        <v>191</v>
      </c>
      <c r="L116" s="2"/>
      <c r="M116" s="2"/>
    </row>
    <row r="117" ht="15.75" customHeight="1">
      <c r="A117" s="136"/>
      <c r="B117" s="137"/>
      <c r="C117" s="138"/>
      <c r="D117" s="131"/>
      <c r="E117" s="167"/>
      <c r="F117" s="131"/>
      <c r="G117" s="131"/>
      <c r="H117" s="131" t="s">
        <v>191</v>
      </c>
      <c r="I117" s="131" t="str">
        <f>IFERROR(__xludf.DUMMYFUNCTION("""COMPUTED_VALUE"""),"")</f>
        <v/>
      </c>
      <c r="J117" s="131" t="str">
        <f>IFERROR(__xludf.DUMMYFUNCTION("""COMPUTED_VALUE"""),"")</f>
        <v/>
      </c>
      <c r="K117" s="131" t="s">
        <v>191</v>
      </c>
      <c r="L117" s="2"/>
      <c r="M117" s="2"/>
    </row>
    <row r="118" ht="15.75" customHeight="1">
      <c r="A118" s="136"/>
      <c r="B118" s="137"/>
      <c r="C118" s="138"/>
      <c r="D118" s="131"/>
      <c r="E118" s="167"/>
      <c r="F118" s="131"/>
      <c r="G118" s="131"/>
      <c r="H118" s="131" t="s">
        <v>191</v>
      </c>
      <c r="I118" s="131" t="str">
        <f>IFERROR(__xludf.DUMMYFUNCTION("""COMPUTED_VALUE"""),"")</f>
        <v/>
      </c>
      <c r="J118" s="131" t="str">
        <f>IFERROR(__xludf.DUMMYFUNCTION("""COMPUTED_VALUE"""),"")</f>
        <v/>
      </c>
      <c r="K118" s="131" t="s">
        <v>191</v>
      </c>
      <c r="L118" s="2"/>
      <c r="M118" s="2"/>
    </row>
    <row r="119" ht="15.75" customHeight="1">
      <c r="A119" s="136"/>
      <c r="B119" s="137"/>
      <c r="C119" s="140"/>
      <c r="D119" s="131"/>
      <c r="E119" s="167"/>
      <c r="F119" s="131"/>
      <c r="G119" s="131"/>
      <c r="H119" s="131" t="s">
        <v>191</v>
      </c>
      <c r="I119" s="131" t="str">
        <f>IFERROR(__xludf.DUMMYFUNCTION("""COMPUTED_VALUE"""),"")</f>
        <v/>
      </c>
      <c r="J119" s="131" t="str">
        <f>IFERROR(__xludf.DUMMYFUNCTION("""COMPUTED_VALUE"""),"")</f>
        <v/>
      </c>
      <c r="K119" s="131" t="s">
        <v>191</v>
      </c>
      <c r="L119" s="2"/>
      <c r="M119" s="2"/>
    </row>
    <row r="120" ht="15.75" customHeight="1">
      <c r="A120" s="136"/>
      <c r="B120" s="137"/>
      <c r="C120" s="140"/>
      <c r="D120" s="131"/>
      <c r="E120" s="167"/>
      <c r="F120" s="131"/>
      <c r="G120" s="131"/>
      <c r="H120" s="131" t="s">
        <v>191</v>
      </c>
      <c r="I120" s="131" t="str">
        <f>IFERROR(__xludf.DUMMYFUNCTION("""COMPUTED_VALUE"""),"")</f>
        <v/>
      </c>
      <c r="J120" s="131" t="str">
        <f>IFERROR(__xludf.DUMMYFUNCTION("""COMPUTED_VALUE"""),"")</f>
        <v/>
      </c>
      <c r="K120" s="131" t="s">
        <v>191</v>
      </c>
      <c r="L120" s="2"/>
      <c r="M120" s="2"/>
    </row>
    <row r="121" ht="15.75" customHeight="1">
      <c r="A121" s="136"/>
      <c r="B121" s="137"/>
      <c r="C121" s="140"/>
      <c r="D121" s="131"/>
      <c r="E121" s="167"/>
      <c r="F121" s="131"/>
      <c r="G121" s="131"/>
      <c r="H121" s="131" t="s">
        <v>191</v>
      </c>
      <c r="I121" s="131" t="str">
        <f>IFERROR(__xludf.DUMMYFUNCTION("""COMPUTED_VALUE"""),"")</f>
        <v/>
      </c>
      <c r="J121" s="131" t="str">
        <f>IFERROR(__xludf.DUMMYFUNCTION("""COMPUTED_VALUE"""),"")</f>
        <v/>
      </c>
      <c r="K121" s="131" t="s">
        <v>191</v>
      </c>
      <c r="L121" s="2"/>
      <c r="M121" s="2"/>
    </row>
    <row r="122" ht="15.75" customHeight="1">
      <c r="A122" s="136"/>
      <c r="B122" s="137"/>
      <c r="C122" s="140"/>
      <c r="D122" s="131"/>
      <c r="E122" s="167"/>
      <c r="F122" s="131"/>
      <c r="G122" s="131"/>
      <c r="H122" s="131" t="s">
        <v>191</v>
      </c>
      <c r="I122" s="131" t="str">
        <f>IFERROR(__xludf.DUMMYFUNCTION("""COMPUTED_VALUE"""),"")</f>
        <v/>
      </c>
      <c r="J122" s="131" t="str">
        <f>IFERROR(__xludf.DUMMYFUNCTION("""COMPUTED_VALUE"""),"")</f>
        <v/>
      </c>
      <c r="K122" s="131" t="s">
        <v>191</v>
      </c>
      <c r="L122" s="2"/>
      <c r="M122" s="2"/>
    </row>
    <row r="123" ht="15.75" customHeight="1">
      <c r="A123" s="136"/>
      <c r="B123" s="137"/>
      <c r="C123" s="140"/>
      <c r="D123" s="131"/>
      <c r="E123" s="167"/>
      <c r="F123" s="131"/>
      <c r="G123" s="131"/>
      <c r="H123" s="131" t="s">
        <v>191</v>
      </c>
      <c r="I123" s="131" t="str">
        <f>IFERROR(__xludf.DUMMYFUNCTION("""COMPUTED_VALUE"""),"")</f>
        <v/>
      </c>
      <c r="J123" s="131" t="str">
        <f>IFERROR(__xludf.DUMMYFUNCTION("""COMPUTED_VALUE"""),"")</f>
        <v/>
      </c>
      <c r="K123" s="131" t="s">
        <v>191</v>
      </c>
      <c r="L123" s="2"/>
      <c r="M123" s="2"/>
    </row>
    <row r="124" ht="15.75" customHeight="1">
      <c r="A124" s="136"/>
      <c r="B124" s="137"/>
      <c r="C124" s="138"/>
      <c r="D124" s="131"/>
      <c r="E124" s="167"/>
      <c r="F124" s="131"/>
      <c r="G124" s="131"/>
      <c r="H124" s="131" t="s">
        <v>191</v>
      </c>
      <c r="I124" s="131" t="str">
        <f>IFERROR(__xludf.DUMMYFUNCTION("""COMPUTED_VALUE"""),"")</f>
        <v/>
      </c>
      <c r="J124" s="131" t="str">
        <f>IFERROR(__xludf.DUMMYFUNCTION("""COMPUTED_VALUE"""),"")</f>
        <v/>
      </c>
      <c r="K124" s="131" t="s">
        <v>191</v>
      </c>
      <c r="L124" s="2"/>
      <c r="M124" s="2"/>
    </row>
    <row r="125" ht="15.75" customHeight="1">
      <c r="A125" s="136"/>
      <c r="B125" s="137"/>
      <c r="C125" s="138"/>
      <c r="D125" s="131"/>
      <c r="E125" s="167"/>
      <c r="F125" s="131"/>
      <c r="G125" s="131"/>
      <c r="H125" s="131" t="s">
        <v>191</v>
      </c>
      <c r="I125" s="131" t="str">
        <f>IFERROR(__xludf.DUMMYFUNCTION("""COMPUTED_VALUE"""),"")</f>
        <v/>
      </c>
      <c r="J125" s="131" t="str">
        <f>IFERROR(__xludf.DUMMYFUNCTION("""COMPUTED_VALUE"""),"")</f>
        <v/>
      </c>
      <c r="K125" s="131" t="s">
        <v>191</v>
      </c>
      <c r="L125" s="2"/>
      <c r="M125" s="2"/>
    </row>
    <row r="126" ht="15.75" customHeight="1">
      <c r="A126" s="136"/>
      <c r="B126" s="137"/>
      <c r="C126" s="138"/>
      <c r="D126" s="131"/>
      <c r="E126" s="167"/>
      <c r="F126" s="131"/>
      <c r="G126" s="131"/>
      <c r="H126" s="131" t="s">
        <v>191</v>
      </c>
      <c r="I126" s="131" t="str">
        <f>IFERROR(__xludf.DUMMYFUNCTION("""COMPUTED_VALUE"""),"")</f>
        <v/>
      </c>
      <c r="J126" s="131" t="str">
        <f>IFERROR(__xludf.DUMMYFUNCTION("""COMPUTED_VALUE"""),"")</f>
        <v/>
      </c>
      <c r="K126" s="131" t="s">
        <v>191</v>
      </c>
      <c r="L126" s="2"/>
      <c r="M126" s="2"/>
    </row>
    <row r="127" ht="15.75" customHeight="1">
      <c r="A127" s="136"/>
      <c r="B127" s="137"/>
      <c r="C127" s="138"/>
      <c r="D127" s="131"/>
      <c r="E127" s="167"/>
      <c r="F127" s="131"/>
      <c r="G127" s="131"/>
      <c r="H127" s="131" t="s">
        <v>191</v>
      </c>
      <c r="I127" s="131" t="str">
        <f>IFERROR(__xludf.DUMMYFUNCTION("""COMPUTED_VALUE"""),"")</f>
        <v/>
      </c>
      <c r="J127" s="131" t="str">
        <f>IFERROR(__xludf.DUMMYFUNCTION("""COMPUTED_VALUE"""),"")</f>
        <v/>
      </c>
      <c r="K127" s="131" t="s">
        <v>191</v>
      </c>
      <c r="L127" s="2"/>
      <c r="M127" s="2"/>
    </row>
    <row r="128" ht="15.75" customHeight="1">
      <c r="A128" s="136"/>
      <c r="B128" s="137"/>
      <c r="C128" s="138"/>
      <c r="D128" s="131"/>
      <c r="E128" s="167"/>
      <c r="F128" s="131"/>
      <c r="G128" s="131"/>
      <c r="H128" s="131" t="s">
        <v>191</v>
      </c>
      <c r="I128" s="131" t="str">
        <f>IFERROR(__xludf.DUMMYFUNCTION("""COMPUTED_VALUE"""),"")</f>
        <v/>
      </c>
      <c r="J128" s="131" t="str">
        <f>IFERROR(__xludf.DUMMYFUNCTION("""COMPUTED_VALUE"""),"")</f>
        <v/>
      </c>
      <c r="K128" s="131" t="s">
        <v>191</v>
      </c>
      <c r="L128" s="2"/>
      <c r="M128" s="2"/>
    </row>
    <row r="129" ht="15.75" customHeight="1">
      <c r="A129" s="136"/>
      <c r="B129" s="137"/>
      <c r="C129" s="138"/>
      <c r="D129" s="131"/>
      <c r="E129" s="167"/>
      <c r="F129" s="131"/>
      <c r="G129" s="131"/>
      <c r="H129" s="131" t="s">
        <v>191</v>
      </c>
      <c r="I129" s="131" t="str">
        <f>IFERROR(__xludf.DUMMYFUNCTION("""COMPUTED_VALUE"""),"")</f>
        <v/>
      </c>
      <c r="J129" s="131" t="str">
        <f>IFERROR(__xludf.DUMMYFUNCTION("""COMPUTED_VALUE"""),"")</f>
        <v/>
      </c>
      <c r="K129" s="131" t="s">
        <v>191</v>
      </c>
      <c r="L129" s="2"/>
      <c r="M129" s="2"/>
    </row>
    <row r="130" ht="15.75" customHeight="1">
      <c r="A130" s="136"/>
      <c r="B130" s="137"/>
      <c r="C130" s="140"/>
      <c r="D130" s="131"/>
      <c r="E130" s="167"/>
      <c r="F130" s="131"/>
      <c r="G130" s="131"/>
      <c r="H130" s="131" t="s">
        <v>191</v>
      </c>
      <c r="I130" s="131" t="str">
        <f>IFERROR(__xludf.DUMMYFUNCTION("""COMPUTED_VALUE"""),"")</f>
        <v/>
      </c>
      <c r="J130" s="131" t="str">
        <f>IFERROR(__xludf.DUMMYFUNCTION("""COMPUTED_VALUE"""),"")</f>
        <v/>
      </c>
      <c r="K130" s="131" t="s">
        <v>191</v>
      </c>
      <c r="L130" s="2"/>
      <c r="M130" s="2"/>
    </row>
    <row r="131" ht="15.75" customHeight="1">
      <c r="A131" s="136"/>
      <c r="B131" s="137"/>
      <c r="C131" s="138"/>
      <c r="D131" s="131"/>
      <c r="E131" s="167"/>
      <c r="F131" s="131"/>
      <c r="G131" s="131"/>
      <c r="H131" s="131" t="s">
        <v>191</v>
      </c>
      <c r="I131" s="131" t="str">
        <f>IFERROR(__xludf.DUMMYFUNCTION("""COMPUTED_VALUE"""),"")</f>
        <v/>
      </c>
      <c r="J131" s="131" t="str">
        <f>IFERROR(__xludf.DUMMYFUNCTION("""COMPUTED_VALUE"""),"")</f>
        <v/>
      </c>
      <c r="K131" s="131" t="s">
        <v>191</v>
      </c>
      <c r="L131" s="2"/>
      <c r="M131" s="2"/>
    </row>
    <row r="132" ht="15.75" customHeight="1">
      <c r="A132" s="136"/>
      <c r="B132" s="137"/>
      <c r="C132" s="138"/>
      <c r="D132" s="131"/>
      <c r="E132" s="167"/>
      <c r="F132" s="131"/>
      <c r="G132" s="131"/>
      <c r="H132" s="131" t="s">
        <v>191</v>
      </c>
      <c r="I132" s="131" t="str">
        <f>IFERROR(__xludf.DUMMYFUNCTION("""COMPUTED_VALUE"""),"")</f>
        <v/>
      </c>
      <c r="J132" s="131" t="str">
        <f>IFERROR(__xludf.DUMMYFUNCTION("""COMPUTED_VALUE"""),"")</f>
        <v/>
      </c>
      <c r="K132" s="131" t="s">
        <v>191</v>
      </c>
      <c r="L132" s="2"/>
      <c r="M132" s="2"/>
    </row>
    <row r="133" ht="15.75" customHeight="1">
      <c r="A133" s="136"/>
      <c r="B133" s="137"/>
      <c r="C133" s="138"/>
      <c r="D133" s="131"/>
      <c r="E133" s="167"/>
      <c r="F133" s="131"/>
      <c r="G133" s="131"/>
      <c r="H133" s="131" t="s">
        <v>191</v>
      </c>
      <c r="I133" s="131" t="str">
        <f>IFERROR(__xludf.DUMMYFUNCTION("""COMPUTED_VALUE"""),"")</f>
        <v/>
      </c>
      <c r="J133" s="131" t="str">
        <f>IFERROR(__xludf.DUMMYFUNCTION("""COMPUTED_VALUE"""),"")</f>
        <v/>
      </c>
      <c r="K133" s="131" t="s">
        <v>191</v>
      </c>
      <c r="L133" s="2"/>
      <c r="M133" s="2"/>
    </row>
    <row r="134" ht="15.75" customHeight="1">
      <c r="A134" s="136"/>
      <c r="B134" s="137"/>
      <c r="C134" s="138"/>
      <c r="D134" s="131"/>
      <c r="E134" s="167"/>
      <c r="F134" s="131"/>
      <c r="G134" s="131"/>
      <c r="H134" s="131" t="s">
        <v>191</v>
      </c>
      <c r="I134" s="131" t="str">
        <f>IFERROR(__xludf.DUMMYFUNCTION("""COMPUTED_VALUE"""),"")</f>
        <v/>
      </c>
      <c r="J134" s="131" t="str">
        <f>IFERROR(__xludf.DUMMYFUNCTION("""COMPUTED_VALUE"""),"")</f>
        <v/>
      </c>
      <c r="K134" s="131" t="s">
        <v>191</v>
      </c>
      <c r="L134" s="2"/>
      <c r="M134" s="2"/>
    </row>
    <row r="135" ht="15.75" customHeight="1">
      <c r="A135" s="136"/>
      <c r="B135" s="137"/>
      <c r="C135" s="140"/>
      <c r="D135" s="131"/>
      <c r="E135" s="167"/>
      <c r="F135" s="131"/>
      <c r="G135" s="131"/>
      <c r="H135" s="131" t="s">
        <v>191</v>
      </c>
      <c r="I135" s="131" t="str">
        <f>IFERROR(__xludf.DUMMYFUNCTION("""COMPUTED_VALUE"""),"")</f>
        <v/>
      </c>
      <c r="J135" s="131" t="str">
        <f>IFERROR(__xludf.DUMMYFUNCTION("""COMPUTED_VALUE"""),"")</f>
        <v/>
      </c>
      <c r="K135" s="131" t="s">
        <v>191</v>
      </c>
      <c r="L135" s="2"/>
      <c r="M135" s="2"/>
    </row>
    <row r="136" ht="15.75" customHeight="1">
      <c r="A136" s="136"/>
      <c r="B136" s="137"/>
      <c r="C136" s="138"/>
      <c r="D136" s="131"/>
      <c r="E136" s="167"/>
      <c r="F136" s="131"/>
      <c r="G136" s="131"/>
      <c r="H136" s="131" t="s">
        <v>191</v>
      </c>
      <c r="I136" s="131" t="str">
        <f>IFERROR(__xludf.DUMMYFUNCTION("""COMPUTED_VALUE"""),"")</f>
        <v/>
      </c>
      <c r="J136" s="131" t="str">
        <f>IFERROR(__xludf.DUMMYFUNCTION("""COMPUTED_VALUE"""),"")</f>
        <v/>
      </c>
      <c r="K136" s="131" t="s">
        <v>191</v>
      </c>
      <c r="L136" s="2"/>
      <c r="M136" s="2"/>
    </row>
    <row r="137" ht="15.75" customHeight="1">
      <c r="A137" s="136"/>
      <c r="B137" s="137"/>
      <c r="C137" s="138"/>
      <c r="D137" s="131"/>
      <c r="E137" s="167"/>
      <c r="F137" s="131"/>
      <c r="G137" s="131"/>
      <c r="H137" s="131" t="s">
        <v>191</v>
      </c>
      <c r="I137" s="131" t="str">
        <f>IFERROR(__xludf.DUMMYFUNCTION("""COMPUTED_VALUE"""),"")</f>
        <v/>
      </c>
      <c r="J137" s="131" t="str">
        <f>IFERROR(__xludf.DUMMYFUNCTION("""COMPUTED_VALUE"""),"")</f>
        <v/>
      </c>
      <c r="K137" s="131" t="s">
        <v>191</v>
      </c>
      <c r="L137" s="2"/>
      <c r="M137" s="2"/>
    </row>
    <row r="138" ht="15.75" customHeight="1">
      <c r="A138" s="136"/>
      <c r="B138" s="137"/>
      <c r="C138" s="138"/>
      <c r="D138" s="131"/>
      <c r="E138" s="167"/>
      <c r="F138" s="131"/>
      <c r="G138" s="131"/>
      <c r="H138" s="131" t="s">
        <v>191</v>
      </c>
      <c r="I138" s="131" t="str">
        <f>IFERROR(__xludf.DUMMYFUNCTION("""COMPUTED_VALUE"""),"")</f>
        <v/>
      </c>
      <c r="J138" s="131" t="str">
        <f>IFERROR(__xludf.DUMMYFUNCTION("""COMPUTED_VALUE"""),"")</f>
        <v/>
      </c>
      <c r="K138" s="131" t="s">
        <v>191</v>
      </c>
      <c r="L138" s="2"/>
      <c r="M138" s="2"/>
    </row>
    <row r="139" ht="15.75" customHeight="1">
      <c r="A139" s="136"/>
      <c r="B139" s="137"/>
      <c r="C139" s="138"/>
      <c r="D139" s="131"/>
      <c r="E139" s="167"/>
      <c r="F139" s="131"/>
      <c r="G139" s="131"/>
      <c r="H139" s="131" t="s">
        <v>191</v>
      </c>
      <c r="I139" s="131" t="str">
        <f>IFERROR(__xludf.DUMMYFUNCTION("""COMPUTED_VALUE"""),"")</f>
        <v/>
      </c>
      <c r="J139" s="131" t="str">
        <f>IFERROR(__xludf.DUMMYFUNCTION("""COMPUTED_VALUE"""),"")</f>
        <v/>
      </c>
      <c r="K139" s="131" t="s">
        <v>191</v>
      </c>
      <c r="L139" s="2"/>
      <c r="M139" s="2"/>
    </row>
    <row r="140" ht="15.75" customHeight="1">
      <c r="A140" s="136"/>
      <c r="B140" s="137"/>
      <c r="C140" s="138"/>
      <c r="D140" s="131"/>
      <c r="E140" s="167"/>
      <c r="F140" s="131"/>
      <c r="G140" s="131"/>
      <c r="H140" s="131" t="s">
        <v>191</v>
      </c>
      <c r="I140" s="131" t="str">
        <f>IFERROR(__xludf.DUMMYFUNCTION("""COMPUTED_VALUE"""),"")</f>
        <v/>
      </c>
      <c r="J140" s="131" t="str">
        <f>IFERROR(__xludf.DUMMYFUNCTION("""COMPUTED_VALUE"""),"")</f>
        <v/>
      </c>
      <c r="K140" s="131" t="s">
        <v>191</v>
      </c>
      <c r="L140" s="2"/>
      <c r="M140" s="2"/>
    </row>
    <row r="141" ht="15.75" customHeight="1">
      <c r="A141" s="136"/>
      <c r="B141" s="137"/>
      <c r="C141" s="138"/>
      <c r="D141" s="131"/>
      <c r="E141" s="167"/>
      <c r="F141" s="131"/>
      <c r="G141" s="131"/>
      <c r="H141" s="131" t="s">
        <v>191</v>
      </c>
      <c r="I141" s="131" t="str">
        <f>IFERROR(__xludf.DUMMYFUNCTION("""COMPUTED_VALUE"""),"")</f>
        <v/>
      </c>
      <c r="J141" s="131" t="str">
        <f>IFERROR(__xludf.DUMMYFUNCTION("""COMPUTED_VALUE"""),"")</f>
        <v/>
      </c>
      <c r="K141" s="131" t="s">
        <v>191</v>
      </c>
      <c r="L141" s="2"/>
      <c r="M141" s="2"/>
    </row>
    <row r="142" ht="15.75" customHeight="1">
      <c r="A142" s="136"/>
      <c r="B142" s="137"/>
      <c r="C142" s="140"/>
      <c r="D142" s="131"/>
      <c r="E142" s="167"/>
      <c r="F142" s="131"/>
      <c r="G142" s="131"/>
      <c r="H142" s="131" t="s">
        <v>191</v>
      </c>
      <c r="I142" s="131" t="str">
        <f>IFERROR(__xludf.DUMMYFUNCTION("""COMPUTED_VALUE"""),"")</f>
        <v/>
      </c>
      <c r="J142" s="131" t="str">
        <f>IFERROR(__xludf.DUMMYFUNCTION("""COMPUTED_VALUE"""),"")</f>
        <v/>
      </c>
      <c r="K142" s="131" t="s">
        <v>191</v>
      </c>
      <c r="L142" s="2"/>
      <c r="M142" s="2"/>
    </row>
    <row r="143" ht="15.75" customHeight="1">
      <c r="A143" s="136"/>
      <c r="B143" s="137"/>
      <c r="C143" s="138"/>
      <c r="D143" s="131"/>
      <c r="E143" s="167"/>
      <c r="F143" s="131"/>
      <c r="G143" s="131"/>
      <c r="H143" s="131" t="s">
        <v>191</v>
      </c>
      <c r="I143" s="131" t="str">
        <f>IFERROR(__xludf.DUMMYFUNCTION("""COMPUTED_VALUE"""),"")</f>
        <v/>
      </c>
      <c r="J143" s="131" t="str">
        <f>IFERROR(__xludf.DUMMYFUNCTION("""COMPUTED_VALUE"""),"")</f>
        <v/>
      </c>
      <c r="K143" s="131" t="s">
        <v>191</v>
      </c>
      <c r="L143" s="2"/>
      <c r="M143" s="2"/>
    </row>
    <row r="144" ht="15.75" customHeight="1">
      <c r="A144" s="136"/>
      <c r="B144" s="137"/>
      <c r="C144" s="140"/>
      <c r="D144" s="131"/>
      <c r="E144" s="167"/>
      <c r="F144" s="131"/>
      <c r="G144" s="131"/>
      <c r="H144" s="131" t="s">
        <v>191</v>
      </c>
      <c r="I144" s="131" t="str">
        <f>IFERROR(__xludf.DUMMYFUNCTION("""COMPUTED_VALUE"""),"")</f>
        <v/>
      </c>
      <c r="J144" s="131" t="str">
        <f>IFERROR(__xludf.DUMMYFUNCTION("""COMPUTED_VALUE"""),"")</f>
        <v/>
      </c>
      <c r="K144" s="131" t="s">
        <v>191</v>
      </c>
      <c r="L144" s="2"/>
      <c r="M144" s="2"/>
    </row>
    <row r="145" ht="15.75" customHeight="1">
      <c r="A145" s="151"/>
      <c r="B145" s="152"/>
      <c r="C145" s="138"/>
      <c r="D145" s="131"/>
      <c r="E145" s="167"/>
      <c r="F145" s="131"/>
      <c r="G145" s="131"/>
      <c r="H145" s="131" t="s">
        <v>191</v>
      </c>
      <c r="I145" s="131" t="str">
        <f>IFERROR(__xludf.DUMMYFUNCTION("""COMPUTED_VALUE"""),"")</f>
        <v/>
      </c>
      <c r="J145" s="131" t="str">
        <f>IFERROR(__xludf.DUMMYFUNCTION("""COMPUTED_VALUE"""),"")</f>
        <v/>
      </c>
      <c r="K145" s="131" t="s">
        <v>191</v>
      </c>
      <c r="L145" s="2"/>
      <c r="M145" s="2"/>
    </row>
    <row r="146" ht="15.75" customHeight="1">
      <c r="A146" s="136"/>
      <c r="B146" s="137"/>
      <c r="C146" s="140"/>
      <c r="D146" s="131"/>
      <c r="E146" s="167"/>
      <c r="F146" s="131"/>
      <c r="G146" s="131"/>
      <c r="H146" s="131" t="s">
        <v>191</v>
      </c>
      <c r="I146" s="131" t="str">
        <f>IFERROR(__xludf.DUMMYFUNCTION("""COMPUTED_VALUE"""),"")</f>
        <v/>
      </c>
      <c r="J146" s="131" t="str">
        <f>IFERROR(__xludf.DUMMYFUNCTION("""COMPUTED_VALUE"""),"")</f>
        <v/>
      </c>
      <c r="K146" s="131" t="s">
        <v>191</v>
      </c>
      <c r="L146" s="2"/>
      <c r="M146" s="2"/>
    </row>
    <row r="147" ht="15.75" customHeight="1">
      <c r="A147" s="136"/>
      <c r="B147" s="137"/>
      <c r="C147" s="140"/>
      <c r="D147" s="131"/>
      <c r="E147" s="167"/>
      <c r="F147" s="131"/>
      <c r="G147" s="131"/>
      <c r="H147" s="131" t="s">
        <v>191</v>
      </c>
      <c r="I147" s="131" t="str">
        <f>IFERROR(__xludf.DUMMYFUNCTION("""COMPUTED_VALUE"""),"")</f>
        <v/>
      </c>
      <c r="J147" s="131" t="str">
        <f>IFERROR(__xludf.DUMMYFUNCTION("""COMPUTED_VALUE"""),"")</f>
        <v/>
      </c>
      <c r="K147" s="131" t="s">
        <v>191</v>
      </c>
      <c r="L147" s="2"/>
      <c r="M147" s="2"/>
    </row>
    <row r="148" ht="15.75" customHeight="1">
      <c r="A148" s="136"/>
      <c r="B148" s="137"/>
      <c r="C148" s="138"/>
      <c r="D148" s="131"/>
      <c r="E148" s="167"/>
      <c r="F148" s="131"/>
      <c r="G148" s="131"/>
      <c r="H148" s="131" t="s">
        <v>191</v>
      </c>
      <c r="I148" s="131" t="str">
        <f>IFERROR(__xludf.DUMMYFUNCTION("""COMPUTED_VALUE"""),"")</f>
        <v/>
      </c>
      <c r="J148" s="131" t="str">
        <f>IFERROR(__xludf.DUMMYFUNCTION("""COMPUTED_VALUE"""),"")</f>
        <v/>
      </c>
      <c r="K148" s="131" t="s">
        <v>191</v>
      </c>
      <c r="L148" s="2"/>
      <c r="M148" s="2"/>
    </row>
    <row r="149" ht="15.75" customHeight="1">
      <c r="A149" s="136"/>
      <c r="B149" s="137"/>
      <c r="C149" s="138"/>
      <c r="D149" s="131"/>
      <c r="E149" s="167"/>
      <c r="F149" s="131"/>
      <c r="G149" s="131"/>
      <c r="H149" s="131" t="s">
        <v>191</v>
      </c>
      <c r="I149" s="131" t="str">
        <f>IFERROR(__xludf.DUMMYFUNCTION("""COMPUTED_VALUE"""),"")</f>
        <v/>
      </c>
      <c r="J149" s="131" t="str">
        <f>IFERROR(__xludf.DUMMYFUNCTION("""COMPUTED_VALUE"""),"")</f>
        <v/>
      </c>
      <c r="K149" s="131" t="s">
        <v>191</v>
      </c>
      <c r="L149" s="2"/>
      <c r="M149" s="2"/>
    </row>
    <row r="150" ht="15.75" customHeight="1">
      <c r="A150" s="136"/>
      <c r="B150" s="137"/>
      <c r="C150" s="138"/>
      <c r="D150" s="131"/>
      <c r="E150" s="167"/>
      <c r="F150" s="131"/>
      <c r="G150" s="131"/>
      <c r="H150" s="131" t="s">
        <v>191</v>
      </c>
      <c r="I150" s="131" t="str">
        <f>IFERROR(__xludf.DUMMYFUNCTION("""COMPUTED_VALUE"""),"")</f>
        <v/>
      </c>
      <c r="J150" s="131" t="str">
        <f>IFERROR(__xludf.DUMMYFUNCTION("""COMPUTED_VALUE"""),"")</f>
        <v/>
      </c>
      <c r="K150" s="131" t="s">
        <v>191</v>
      </c>
      <c r="L150" s="2"/>
      <c r="M150" s="2"/>
    </row>
    <row r="151" ht="15.75" customHeight="1">
      <c r="A151" s="136"/>
      <c r="B151" s="137"/>
      <c r="C151" s="138"/>
      <c r="D151" s="131"/>
      <c r="E151" s="167"/>
      <c r="F151" s="131"/>
      <c r="G151" s="131"/>
      <c r="H151" s="131" t="s">
        <v>191</v>
      </c>
      <c r="I151" s="131" t="str">
        <f>IFERROR(__xludf.DUMMYFUNCTION("""COMPUTED_VALUE"""),"")</f>
        <v/>
      </c>
      <c r="J151" s="131" t="str">
        <f>IFERROR(__xludf.DUMMYFUNCTION("""COMPUTED_VALUE"""),"")</f>
        <v/>
      </c>
      <c r="K151" s="131" t="s">
        <v>191</v>
      </c>
      <c r="L151" s="2"/>
      <c r="M151" s="2"/>
    </row>
    <row r="152" ht="15.75" customHeight="1">
      <c r="A152" s="151"/>
      <c r="B152" s="137"/>
      <c r="C152" s="138"/>
      <c r="D152" s="131"/>
      <c r="E152" s="167"/>
      <c r="F152" s="131"/>
      <c r="G152" s="131"/>
      <c r="H152" s="131" t="s">
        <v>191</v>
      </c>
      <c r="I152" s="131" t="str">
        <f>IFERROR(__xludf.DUMMYFUNCTION("""COMPUTED_VALUE"""),"")</f>
        <v/>
      </c>
      <c r="J152" s="131" t="str">
        <f>IFERROR(__xludf.DUMMYFUNCTION("""COMPUTED_VALUE"""),"")</f>
        <v/>
      </c>
      <c r="K152" s="131" t="s">
        <v>191</v>
      </c>
      <c r="L152" s="2"/>
      <c r="M152" s="2"/>
    </row>
    <row r="153" ht="15.75" customHeight="1">
      <c r="A153" s="136"/>
      <c r="B153" s="137"/>
      <c r="C153" s="140"/>
      <c r="D153" s="131"/>
      <c r="E153" s="167"/>
      <c r="F153" s="131"/>
      <c r="G153" s="131"/>
      <c r="H153" s="131" t="s">
        <v>191</v>
      </c>
      <c r="I153" s="131" t="str">
        <f>IFERROR(__xludf.DUMMYFUNCTION("""COMPUTED_VALUE"""),"")</f>
        <v/>
      </c>
      <c r="J153" s="131" t="str">
        <f>IFERROR(__xludf.DUMMYFUNCTION("""COMPUTED_VALUE"""),"")</f>
        <v/>
      </c>
      <c r="K153" s="131" t="s">
        <v>191</v>
      </c>
      <c r="L153" s="2"/>
      <c r="M153" s="2"/>
    </row>
    <row r="154" ht="15.75" customHeight="1">
      <c r="A154" s="136"/>
      <c r="B154" s="137"/>
      <c r="C154" s="138"/>
      <c r="D154" s="131"/>
      <c r="E154" s="167"/>
      <c r="F154" s="131"/>
      <c r="G154" s="131"/>
      <c r="H154" s="131" t="s">
        <v>191</v>
      </c>
      <c r="I154" s="131" t="str">
        <f>IFERROR(__xludf.DUMMYFUNCTION("""COMPUTED_VALUE"""),"")</f>
        <v/>
      </c>
      <c r="J154" s="131" t="str">
        <f>IFERROR(__xludf.DUMMYFUNCTION("""COMPUTED_VALUE"""),"")</f>
        <v/>
      </c>
      <c r="K154" s="131" t="s">
        <v>191</v>
      </c>
      <c r="L154" s="2"/>
      <c r="M154" s="2"/>
    </row>
    <row r="155" ht="15.75" customHeight="1">
      <c r="A155" s="136"/>
      <c r="B155" s="137"/>
      <c r="C155" s="138"/>
      <c r="D155" s="131"/>
      <c r="E155" s="167"/>
      <c r="F155" s="131"/>
      <c r="G155" s="131"/>
      <c r="H155" s="131" t="s">
        <v>191</v>
      </c>
      <c r="I155" s="131" t="str">
        <f>IFERROR(__xludf.DUMMYFUNCTION("""COMPUTED_VALUE"""),"")</f>
        <v/>
      </c>
      <c r="J155" s="131" t="str">
        <f>IFERROR(__xludf.DUMMYFUNCTION("""COMPUTED_VALUE"""),"")</f>
        <v/>
      </c>
      <c r="K155" s="131" t="s">
        <v>191</v>
      </c>
      <c r="L155" s="2"/>
      <c r="M155" s="2"/>
    </row>
    <row r="156" ht="15.75" customHeight="1">
      <c r="A156" s="136"/>
      <c r="B156" s="137"/>
      <c r="C156" s="138"/>
      <c r="D156" s="131"/>
      <c r="E156" s="167"/>
      <c r="F156" s="131"/>
      <c r="G156" s="131"/>
      <c r="H156" s="131" t="s">
        <v>191</v>
      </c>
      <c r="I156" s="131" t="str">
        <f>IFERROR(__xludf.DUMMYFUNCTION("""COMPUTED_VALUE"""),"")</f>
        <v/>
      </c>
      <c r="J156" s="131" t="str">
        <f>IFERROR(__xludf.DUMMYFUNCTION("""COMPUTED_VALUE"""),"")</f>
        <v/>
      </c>
      <c r="K156" s="131" t="s">
        <v>191</v>
      </c>
      <c r="L156" s="2"/>
      <c r="M156" s="2"/>
    </row>
    <row r="157" ht="15.75" customHeight="1">
      <c r="A157" s="136"/>
      <c r="B157" s="137"/>
      <c r="C157" s="138"/>
      <c r="D157" s="131"/>
      <c r="E157" s="167"/>
      <c r="F157" s="131"/>
      <c r="G157" s="131"/>
      <c r="H157" s="131" t="s">
        <v>191</v>
      </c>
      <c r="I157" s="131" t="str">
        <f>IFERROR(__xludf.DUMMYFUNCTION("""COMPUTED_VALUE"""),"")</f>
        <v/>
      </c>
      <c r="J157" s="131" t="str">
        <f>IFERROR(__xludf.DUMMYFUNCTION("""COMPUTED_VALUE"""),"")</f>
        <v/>
      </c>
      <c r="K157" s="131" t="s">
        <v>191</v>
      </c>
      <c r="L157" s="2"/>
      <c r="M157" s="2"/>
    </row>
    <row r="158" ht="15.75" customHeight="1">
      <c r="A158" s="151"/>
      <c r="B158" s="137"/>
      <c r="C158" s="140"/>
      <c r="D158" s="131"/>
      <c r="E158" s="167"/>
      <c r="F158" s="131"/>
      <c r="G158" s="131"/>
      <c r="H158" s="131" t="s">
        <v>191</v>
      </c>
      <c r="I158" s="131" t="str">
        <f>IFERROR(__xludf.DUMMYFUNCTION("""COMPUTED_VALUE"""),"")</f>
        <v/>
      </c>
      <c r="J158" s="131" t="str">
        <f>IFERROR(__xludf.DUMMYFUNCTION("""COMPUTED_VALUE"""),"")</f>
        <v/>
      </c>
      <c r="K158" s="131" t="s">
        <v>191</v>
      </c>
      <c r="L158" s="2"/>
      <c r="M158" s="2"/>
    </row>
    <row r="159" ht="15.75" customHeight="1">
      <c r="A159" s="136"/>
      <c r="B159" s="137"/>
      <c r="C159" s="140"/>
      <c r="D159" s="131"/>
      <c r="E159" s="167"/>
      <c r="F159" s="131"/>
      <c r="G159" s="131"/>
      <c r="H159" s="131" t="s">
        <v>191</v>
      </c>
      <c r="I159" s="131" t="str">
        <f>IFERROR(__xludf.DUMMYFUNCTION("""COMPUTED_VALUE"""),"")</f>
        <v/>
      </c>
      <c r="J159" s="131" t="str">
        <f>IFERROR(__xludf.DUMMYFUNCTION("""COMPUTED_VALUE"""),"")</f>
        <v/>
      </c>
      <c r="K159" s="131" t="s">
        <v>191</v>
      </c>
      <c r="L159" s="2"/>
      <c r="M159" s="2"/>
    </row>
    <row r="160" ht="15.75" customHeight="1">
      <c r="A160" s="136"/>
      <c r="B160" s="137"/>
      <c r="C160" s="138"/>
      <c r="D160" s="131"/>
      <c r="E160" s="167"/>
      <c r="F160" s="131"/>
      <c r="G160" s="131"/>
      <c r="H160" s="131" t="s">
        <v>191</v>
      </c>
      <c r="I160" s="131" t="str">
        <f>IFERROR(__xludf.DUMMYFUNCTION("""COMPUTED_VALUE"""),"")</f>
        <v/>
      </c>
      <c r="J160" s="131" t="str">
        <f>IFERROR(__xludf.DUMMYFUNCTION("""COMPUTED_VALUE"""),"")</f>
        <v/>
      </c>
      <c r="K160" s="131" t="s">
        <v>191</v>
      </c>
      <c r="L160" s="2"/>
      <c r="M160" s="2"/>
    </row>
    <row r="161" ht="15.75" customHeight="1">
      <c r="A161" s="136"/>
      <c r="B161" s="137"/>
      <c r="C161" s="140"/>
      <c r="D161" s="131"/>
      <c r="E161" s="167"/>
      <c r="F161" s="131"/>
      <c r="G161" s="131"/>
      <c r="H161" s="131" t="s">
        <v>191</v>
      </c>
      <c r="I161" s="131" t="str">
        <f>IFERROR(__xludf.DUMMYFUNCTION("""COMPUTED_VALUE"""),"")</f>
        <v/>
      </c>
      <c r="J161" s="131" t="str">
        <f>IFERROR(__xludf.DUMMYFUNCTION("""COMPUTED_VALUE"""),"")</f>
        <v/>
      </c>
      <c r="K161" s="131" t="s">
        <v>191</v>
      </c>
      <c r="L161" s="2"/>
      <c r="M161" s="2"/>
    </row>
    <row r="162" ht="15.75" customHeight="1">
      <c r="A162" s="136"/>
      <c r="B162" s="137"/>
      <c r="C162" s="138"/>
      <c r="D162" s="131"/>
      <c r="E162" s="167"/>
      <c r="F162" s="131"/>
      <c r="G162" s="131"/>
      <c r="H162" s="131" t="s">
        <v>191</v>
      </c>
      <c r="I162" s="131" t="str">
        <f>IFERROR(__xludf.DUMMYFUNCTION("""COMPUTED_VALUE"""),"")</f>
        <v/>
      </c>
      <c r="J162" s="131" t="str">
        <f>IFERROR(__xludf.DUMMYFUNCTION("""COMPUTED_VALUE"""),"")</f>
        <v/>
      </c>
      <c r="K162" s="131" t="s">
        <v>191</v>
      </c>
      <c r="L162" s="2"/>
      <c r="M162" s="2"/>
    </row>
    <row r="163" ht="15.75" customHeight="1">
      <c r="A163" s="136"/>
      <c r="B163" s="137"/>
      <c r="C163" s="140"/>
      <c r="D163" s="131"/>
      <c r="E163" s="167"/>
      <c r="F163" s="131"/>
      <c r="G163" s="131"/>
      <c r="H163" s="131" t="s">
        <v>191</v>
      </c>
      <c r="I163" s="131" t="str">
        <f>IFERROR(__xludf.DUMMYFUNCTION("""COMPUTED_VALUE"""),"")</f>
        <v/>
      </c>
      <c r="J163" s="131" t="str">
        <f>IFERROR(__xludf.DUMMYFUNCTION("""COMPUTED_VALUE"""),"")</f>
        <v/>
      </c>
      <c r="K163" s="131" t="s">
        <v>191</v>
      </c>
      <c r="L163" s="2"/>
      <c r="M163" s="2"/>
    </row>
    <row r="164" ht="15.75" customHeight="1">
      <c r="A164" s="136"/>
      <c r="B164" s="137"/>
      <c r="C164" s="140"/>
      <c r="D164" s="131"/>
      <c r="E164" s="167"/>
      <c r="F164" s="131"/>
      <c r="G164" s="131"/>
      <c r="H164" s="131" t="s">
        <v>191</v>
      </c>
      <c r="I164" s="131" t="str">
        <f>IFERROR(__xludf.DUMMYFUNCTION("""COMPUTED_VALUE"""),"")</f>
        <v/>
      </c>
      <c r="J164" s="131" t="str">
        <f>IFERROR(__xludf.DUMMYFUNCTION("""COMPUTED_VALUE"""),"")</f>
        <v/>
      </c>
      <c r="K164" s="131" t="s">
        <v>191</v>
      </c>
      <c r="L164" s="2"/>
      <c r="M164" s="2"/>
    </row>
    <row r="165" ht="15.75" customHeight="1">
      <c r="A165" s="136"/>
      <c r="B165" s="137"/>
      <c r="C165" s="140"/>
      <c r="D165" s="131"/>
      <c r="E165" s="167"/>
      <c r="F165" s="131"/>
      <c r="G165" s="131"/>
      <c r="H165" s="131" t="s">
        <v>191</v>
      </c>
      <c r="I165" s="131" t="str">
        <f>IFERROR(__xludf.DUMMYFUNCTION("""COMPUTED_VALUE"""),"")</f>
        <v/>
      </c>
      <c r="J165" s="131" t="str">
        <f>IFERROR(__xludf.DUMMYFUNCTION("""COMPUTED_VALUE"""),"")</f>
        <v/>
      </c>
      <c r="K165" s="131" t="s">
        <v>191</v>
      </c>
      <c r="L165" s="2"/>
      <c r="M165" s="2"/>
    </row>
    <row r="166" ht="15.75" customHeight="1">
      <c r="A166" s="136"/>
      <c r="B166" s="137"/>
      <c r="C166" s="140"/>
      <c r="D166" s="131"/>
      <c r="E166" s="167"/>
      <c r="F166" s="131"/>
      <c r="G166" s="131"/>
      <c r="H166" s="131" t="s">
        <v>191</v>
      </c>
      <c r="I166" s="131" t="str">
        <f>IFERROR(__xludf.DUMMYFUNCTION("""COMPUTED_VALUE"""),"")</f>
        <v/>
      </c>
      <c r="J166" s="131" t="str">
        <f>IFERROR(__xludf.DUMMYFUNCTION("""COMPUTED_VALUE"""),"")</f>
        <v/>
      </c>
      <c r="K166" s="131" t="s">
        <v>191</v>
      </c>
      <c r="L166" s="2"/>
      <c r="M166" s="2"/>
    </row>
    <row r="167" ht="15.75" customHeight="1">
      <c r="A167" s="136"/>
      <c r="B167" s="137"/>
      <c r="C167" s="138"/>
      <c r="D167" s="131"/>
      <c r="E167" s="167"/>
      <c r="F167" s="131"/>
      <c r="G167" s="131"/>
      <c r="H167" s="131" t="s">
        <v>191</v>
      </c>
      <c r="I167" s="131" t="str">
        <f>IFERROR(__xludf.DUMMYFUNCTION("""COMPUTED_VALUE"""),"")</f>
        <v/>
      </c>
      <c r="J167" s="131" t="str">
        <f>IFERROR(__xludf.DUMMYFUNCTION("""COMPUTED_VALUE"""),"")</f>
        <v/>
      </c>
      <c r="K167" s="131" t="s">
        <v>191</v>
      </c>
      <c r="L167" s="2"/>
      <c r="M167" s="2"/>
    </row>
    <row r="168" ht="15.75" customHeight="1">
      <c r="A168" s="136"/>
      <c r="B168" s="137"/>
      <c r="C168" s="138"/>
      <c r="D168" s="131"/>
      <c r="E168" s="167"/>
      <c r="F168" s="131"/>
      <c r="G168" s="131"/>
      <c r="H168" s="131" t="s">
        <v>191</v>
      </c>
      <c r="I168" s="131" t="str">
        <f>IFERROR(__xludf.DUMMYFUNCTION("""COMPUTED_VALUE"""),"")</f>
        <v/>
      </c>
      <c r="J168" s="131" t="str">
        <f>IFERROR(__xludf.DUMMYFUNCTION("""COMPUTED_VALUE"""),"")</f>
        <v/>
      </c>
      <c r="K168" s="131" t="s">
        <v>191</v>
      </c>
      <c r="L168" s="2"/>
      <c r="M168" s="2"/>
    </row>
    <row r="169" ht="15.75" customHeight="1">
      <c r="A169" s="136"/>
      <c r="B169" s="137"/>
      <c r="C169" s="138"/>
      <c r="D169" s="131"/>
      <c r="E169" s="167"/>
      <c r="F169" s="131"/>
      <c r="G169" s="131"/>
      <c r="H169" s="131" t="s">
        <v>191</v>
      </c>
      <c r="I169" s="131" t="str">
        <f>IFERROR(__xludf.DUMMYFUNCTION("""COMPUTED_VALUE"""),"")</f>
        <v/>
      </c>
      <c r="J169" s="131" t="str">
        <f>IFERROR(__xludf.DUMMYFUNCTION("""COMPUTED_VALUE"""),"")</f>
        <v/>
      </c>
      <c r="K169" s="131" t="s">
        <v>191</v>
      </c>
      <c r="L169" s="2"/>
      <c r="M169" s="2"/>
    </row>
    <row r="170" ht="15.75" customHeight="1">
      <c r="A170" s="136"/>
      <c r="B170" s="137"/>
      <c r="C170" s="140"/>
      <c r="D170" s="131"/>
      <c r="E170" s="167"/>
      <c r="F170" s="131"/>
      <c r="G170" s="131"/>
      <c r="H170" s="131" t="s">
        <v>191</v>
      </c>
      <c r="I170" s="131" t="str">
        <f>IFERROR(__xludf.DUMMYFUNCTION("""COMPUTED_VALUE"""),"")</f>
        <v/>
      </c>
      <c r="J170" s="131" t="str">
        <f>IFERROR(__xludf.DUMMYFUNCTION("""COMPUTED_VALUE"""),"")</f>
        <v/>
      </c>
      <c r="K170" s="131" t="s">
        <v>191</v>
      </c>
      <c r="L170" s="2"/>
      <c r="M170" s="2"/>
    </row>
    <row r="171" ht="15.75" customHeight="1">
      <c r="A171" s="136"/>
      <c r="B171" s="137"/>
      <c r="C171" s="138"/>
      <c r="D171" s="131"/>
      <c r="E171" s="167"/>
      <c r="F171" s="131"/>
      <c r="G171" s="131"/>
      <c r="H171" s="131" t="s">
        <v>191</v>
      </c>
      <c r="I171" s="131" t="str">
        <f>IFERROR(__xludf.DUMMYFUNCTION("""COMPUTED_VALUE"""),"")</f>
        <v/>
      </c>
      <c r="J171" s="131" t="str">
        <f>IFERROR(__xludf.DUMMYFUNCTION("""COMPUTED_VALUE"""),"")</f>
        <v/>
      </c>
      <c r="K171" s="131" t="s">
        <v>191</v>
      </c>
      <c r="L171" s="2"/>
      <c r="M171" s="2"/>
    </row>
    <row r="172" ht="15.75" customHeight="1">
      <c r="A172" s="136"/>
      <c r="B172" s="137"/>
      <c r="C172" s="140"/>
      <c r="D172" s="131"/>
      <c r="E172" s="167"/>
      <c r="F172" s="131"/>
      <c r="G172" s="131"/>
      <c r="H172" s="131" t="s">
        <v>191</v>
      </c>
      <c r="I172" s="131" t="str">
        <f>IFERROR(__xludf.DUMMYFUNCTION("""COMPUTED_VALUE"""),"")</f>
        <v/>
      </c>
      <c r="J172" s="131" t="str">
        <f>IFERROR(__xludf.DUMMYFUNCTION("""COMPUTED_VALUE"""),"")</f>
        <v/>
      </c>
      <c r="K172" s="131" t="s">
        <v>191</v>
      </c>
      <c r="L172" s="2"/>
      <c r="M172" s="2"/>
    </row>
    <row r="173" ht="15.75" customHeight="1">
      <c r="A173" s="136"/>
      <c r="B173" s="137"/>
      <c r="C173" s="138"/>
      <c r="D173" s="131"/>
      <c r="E173" s="167"/>
      <c r="F173" s="131"/>
      <c r="G173" s="131"/>
      <c r="H173" s="131" t="s">
        <v>191</v>
      </c>
      <c r="I173" s="131" t="str">
        <f>IFERROR(__xludf.DUMMYFUNCTION("""COMPUTED_VALUE"""),"")</f>
        <v/>
      </c>
      <c r="J173" s="131" t="str">
        <f>IFERROR(__xludf.DUMMYFUNCTION("""COMPUTED_VALUE"""),"")</f>
        <v/>
      </c>
      <c r="K173" s="131" t="s">
        <v>191</v>
      </c>
      <c r="L173" s="2"/>
      <c r="M173" s="2"/>
    </row>
    <row r="174" ht="15.75" customHeight="1">
      <c r="A174" s="136"/>
      <c r="B174" s="137"/>
      <c r="C174" s="140"/>
      <c r="D174" s="131"/>
      <c r="E174" s="167"/>
      <c r="F174" s="131"/>
      <c r="G174" s="131"/>
      <c r="H174" s="131" t="s">
        <v>191</v>
      </c>
      <c r="I174" s="131" t="str">
        <f>IFERROR(__xludf.DUMMYFUNCTION("""COMPUTED_VALUE"""),"")</f>
        <v/>
      </c>
      <c r="J174" s="131" t="str">
        <f>IFERROR(__xludf.DUMMYFUNCTION("""COMPUTED_VALUE"""),"")</f>
        <v/>
      </c>
      <c r="K174" s="131" t="s">
        <v>191</v>
      </c>
      <c r="L174" s="2"/>
      <c r="M174" s="2"/>
    </row>
    <row r="175" ht="15.75" customHeight="1">
      <c r="A175" s="136"/>
      <c r="B175" s="137"/>
      <c r="C175" s="138"/>
      <c r="D175" s="131"/>
      <c r="E175" s="167"/>
      <c r="F175" s="131"/>
      <c r="G175" s="131"/>
      <c r="H175" s="131" t="s">
        <v>191</v>
      </c>
      <c r="I175" s="131" t="str">
        <f>IFERROR(__xludf.DUMMYFUNCTION("""COMPUTED_VALUE"""),"")</f>
        <v/>
      </c>
      <c r="J175" s="131" t="str">
        <f>IFERROR(__xludf.DUMMYFUNCTION("""COMPUTED_VALUE"""),"")</f>
        <v/>
      </c>
      <c r="K175" s="131" t="s">
        <v>191</v>
      </c>
      <c r="L175" s="2"/>
      <c r="M175" s="2"/>
    </row>
    <row r="176" ht="15.75" customHeight="1">
      <c r="A176" s="136"/>
      <c r="B176" s="137"/>
      <c r="C176" s="138"/>
      <c r="D176" s="131"/>
      <c r="E176" s="167"/>
      <c r="F176" s="131"/>
      <c r="G176" s="131"/>
      <c r="H176" s="131" t="s">
        <v>191</v>
      </c>
      <c r="I176" s="131" t="str">
        <f>IFERROR(__xludf.DUMMYFUNCTION("""COMPUTED_VALUE"""),"")</f>
        <v/>
      </c>
      <c r="J176" s="131" t="str">
        <f>IFERROR(__xludf.DUMMYFUNCTION("""COMPUTED_VALUE"""),"")</f>
        <v/>
      </c>
      <c r="K176" s="131" t="s">
        <v>191</v>
      </c>
      <c r="L176" s="2"/>
      <c r="M176" s="2"/>
    </row>
    <row r="177" ht="15.75" customHeight="1">
      <c r="A177" s="136"/>
      <c r="B177" s="137"/>
      <c r="C177" s="138"/>
      <c r="D177" s="131"/>
      <c r="E177" s="167"/>
      <c r="F177" s="131"/>
      <c r="G177" s="131"/>
      <c r="H177" s="131" t="s">
        <v>191</v>
      </c>
      <c r="I177" s="131" t="str">
        <f>IFERROR(__xludf.DUMMYFUNCTION("""COMPUTED_VALUE"""),"")</f>
        <v/>
      </c>
      <c r="J177" s="131" t="str">
        <f>IFERROR(__xludf.DUMMYFUNCTION("""COMPUTED_VALUE"""),"")</f>
        <v/>
      </c>
      <c r="K177" s="131" t="s">
        <v>191</v>
      </c>
      <c r="L177" s="2"/>
      <c r="M177" s="2"/>
    </row>
    <row r="178" ht="15.75" customHeight="1">
      <c r="A178" s="136"/>
      <c r="B178" s="137"/>
      <c r="C178" s="138"/>
      <c r="D178" s="131"/>
      <c r="E178" s="167"/>
      <c r="F178" s="131"/>
      <c r="G178" s="131"/>
      <c r="H178" s="131" t="s">
        <v>191</v>
      </c>
      <c r="I178" s="131" t="str">
        <f>IFERROR(__xludf.DUMMYFUNCTION("""COMPUTED_VALUE"""),"")</f>
        <v/>
      </c>
      <c r="J178" s="131" t="str">
        <f>IFERROR(__xludf.DUMMYFUNCTION("""COMPUTED_VALUE"""),"")</f>
        <v/>
      </c>
      <c r="K178" s="131" t="s">
        <v>191</v>
      </c>
      <c r="L178" s="2"/>
      <c r="M178" s="2"/>
    </row>
    <row r="179" ht="15.75" customHeight="1">
      <c r="A179" s="136"/>
      <c r="B179" s="137"/>
      <c r="C179" s="138"/>
      <c r="D179" s="131"/>
      <c r="E179" s="167"/>
      <c r="F179" s="131"/>
      <c r="G179" s="131"/>
      <c r="H179" s="131" t="s">
        <v>191</v>
      </c>
      <c r="I179" s="131" t="str">
        <f>IFERROR(__xludf.DUMMYFUNCTION("""COMPUTED_VALUE"""),"")</f>
        <v/>
      </c>
      <c r="J179" s="131" t="str">
        <f>IFERROR(__xludf.DUMMYFUNCTION("""COMPUTED_VALUE"""),"")</f>
        <v/>
      </c>
      <c r="K179" s="131" t="s">
        <v>191</v>
      </c>
      <c r="L179" s="2"/>
      <c r="M179" s="2"/>
    </row>
    <row r="180" ht="15.75" customHeight="1">
      <c r="A180" s="136"/>
      <c r="B180" s="137"/>
      <c r="C180" s="138"/>
      <c r="D180" s="131"/>
      <c r="E180" s="167"/>
      <c r="F180" s="131"/>
      <c r="G180" s="131"/>
      <c r="H180" s="131" t="s">
        <v>191</v>
      </c>
      <c r="I180" s="131" t="str">
        <f>IFERROR(__xludf.DUMMYFUNCTION("""COMPUTED_VALUE"""),"")</f>
        <v/>
      </c>
      <c r="J180" s="131" t="str">
        <f>IFERROR(__xludf.DUMMYFUNCTION("""COMPUTED_VALUE"""),"")</f>
        <v/>
      </c>
      <c r="K180" s="131" t="s">
        <v>191</v>
      </c>
      <c r="L180" s="2"/>
      <c r="M180" s="2"/>
    </row>
    <row r="181" ht="15.75" customHeight="1">
      <c r="A181" s="136"/>
      <c r="B181" s="137"/>
      <c r="C181" s="138"/>
      <c r="D181" s="131"/>
      <c r="E181" s="167"/>
      <c r="F181" s="131"/>
      <c r="G181" s="131"/>
      <c r="H181" s="131" t="s">
        <v>191</v>
      </c>
      <c r="I181" s="131" t="str">
        <f>IFERROR(__xludf.DUMMYFUNCTION("""COMPUTED_VALUE"""),"")</f>
        <v/>
      </c>
      <c r="J181" s="131" t="str">
        <f>IFERROR(__xludf.DUMMYFUNCTION("""COMPUTED_VALUE"""),"")</f>
        <v/>
      </c>
      <c r="K181" s="131" t="s">
        <v>191</v>
      </c>
      <c r="L181" s="2"/>
      <c r="M181" s="2"/>
    </row>
    <row r="182" ht="15.75" customHeight="1">
      <c r="A182" s="136"/>
      <c r="B182" s="137"/>
      <c r="C182" s="138"/>
      <c r="D182" s="131"/>
      <c r="E182" s="167"/>
      <c r="F182" s="131"/>
      <c r="G182" s="131"/>
      <c r="H182" s="131" t="s">
        <v>191</v>
      </c>
      <c r="I182" s="131" t="str">
        <f>IFERROR(__xludf.DUMMYFUNCTION("""COMPUTED_VALUE"""),"")</f>
        <v/>
      </c>
      <c r="J182" s="131" t="str">
        <f>IFERROR(__xludf.DUMMYFUNCTION("""COMPUTED_VALUE"""),"")</f>
        <v/>
      </c>
      <c r="K182" s="131" t="s">
        <v>191</v>
      </c>
      <c r="L182" s="2"/>
      <c r="M182" s="2"/>
    </row>
    <row r="183" ht="15.75" customHeight="1">
      <c r="A183" s="136"/>
      <c r="B183" s="137"/>
      <c r="C183" s="138"/>
      <c r="D183" s="131"/>
      <c r="E183" s="167"/>
      <c r="F183" s="131"/>
      <c r="G183" s="131"/>
      <c r="H183" s="131" t="s">
        <v>191</v>
      </c>
      <c r="I183" s="131" t="str">
        <f>IFERROR(__xludf.DUMMYFUNCTION("""COMPUTED_VALUE"""),"")</f>
        <v/>
      </c>
      <c r="J183" s="131" t="str">
        <f>IFERROR(__xludf.DUMMYFUNCTION("""COMPUTED_VALUE"""),"")</f>
        <v/>
      </c>
      <c r="K183" s="131" t="s">
        <v>191</v>
      </c>
      <c r="L183" s="2"/>
      <c r="M183" s="2"/>
    </row>
    <row r="184" ht="15.75" customHeight="1">
      <c r="A184" s="136"/>
      <c r="B184" s="137"/>
      <c r="C184" s="140"/>
      <c r="D184" s="131"/>
      <c r="E184" s="167"/>
      <c r="F184" s="131"/>
      <c r="G184" s="131"/>
      <c r="H184" s="131" t="s">
        <v>191</v>
      </c>
      <c r="I184" s="131" t="str">
        <f>IFERROR(__xludf.DUMMYFUNCTION("""COMPUTED_VALUE"""),"")</f>
        <v/>
      </c>
      <c r="J184" s="131" t="str">
        <f>IFERROR(__xludf.DUMMYFUNCTION("""COMPUTED_VALUE"""),"")</f>
        <v/>
      </c>
      <c r="K184" s="131" t="s">
        <v>191</v>
      </c>
      <c r="L184" s="2"/>
      <c r="M184" s="2"/>
    </row>
    <row r="185" ht="15.75" customHeight="1">
      <c r="A185" s="136"/>
      <c r="B185" s="137"/>
      <c r="C185" s="138"/>
      <c r="D185" s="131"/>
      <c r="E185" s="167"/>
      <c r="F185" s="131"/>
      <c r="G185" s="131"/>
      <c r="H185" s="131" t="s">
        <v>191</v>
      </c>
      <c r="I185" s="131" t="str">
        <f>IFERROR(__xludf.DUMMYFUNCTION("""COMPUTED_VALUE"""),"")</f>
        <v/>
      </c>
      <c r="J185" s="131" t="str">
        <f>IFERROR(__xludf.DUMMYFUNCTION("""COMPUTED_VALUE"""),"")</f>
        <v/>
      </c>
      <c r="K185" s="131" t="s">
        <v>191</v>
      </c>
      <c r="L185" s="2"/>
      <c r="M185" s="2"/>
    </row>
    <row r="186" ht="15.75" customHeight="1">
      <c r="A186" s="136"/>
      <c r="B186" s="137"/>
      <c r="C186" s="138"/>
      <c r="D186" s="131"/>
      <c r="E186" s="167"/>
      <c r="F186" s="131"/>
      <c r="G186" s="131"/>
      <c r="H186" s="131" t="s">
        <v>191</v>
      </c>
      <c r="I186" s="131" t="str">
        <f>IFERROR(__xludf.DUMMYFUNCTION("""COMPUTED_VALUE"""),"")</f>
        <v/>
      </c>
      <c r="J186" s="131" t="str">
        <f>IFERROR(__xludf.DUMMYFUNCTION("""COMPUTED_VALUE"""),"")</f>
        <v/>
      </c>
      <c r="K186" s="131" t="s">
        <v>191</v>
      </c>
      <c r="L186" s="2"/>
      <c r="M186" s="2"/>
    </row>
    <row r="187" ht="15.75" customHeight="1">
      <c r="A187" s="136"/>
      <c r="B187" s="137"/>
      <c r="C187" s="138"/>
      <c r="D187" s="131"/>
      <c r="E187" s="167"/>
      <c r="F187" s="131"/>
      <c r="G187" s="131"/>
      <c r="H187" s="131" t="s">
        <v>191</v>
      </c>
      <c r="I187" s="131" t="str">
        <f>IFERROR(__xludf.DUMMYFUNCTION("""COMPUTED_VALUE"""),"")</f>
        <v/>
      </c>
      <c r="J187" s="131" t="str">
        <f>IFERROR(__xludf.DUMMYFUNCTION("""COMPUTED_VALUE"""),"")</f>
        <v/>
      </c>
      <c r="K187" s="131" t="s">
        <v>191</v>
      </c>
      <c r="L187" s="2"/>
      <c r="M187" s="2"/>
    </row>
    <row r="188" ht="15.75" customHeight="1">
      <c r="A188" s="151"/>
      <c r="B188" s="137"/>
      <c r="C188" s="138"/>
      <c r="D188" s="131"/>
      <c r="E188" s="167"/>
      <c r="F188" s="131"/>
      <c r="G188" s="131"/>
      <c r="H188" s="131" t="s">
        <v>191</v>
      </c>
      <c r="I188" s="131" t="str">
        <f>IFERROR(__xludf.DUMMYFUNCTION("""COMPUTED_VALUE"""),"")</f>
        <v/>
      </c>
      <c r="J188" s="131" t="str">
        <f>IFERROR(__xludf.DUMMYFUNCTION("""COMPUTED_VALUE"""),"")</f>
        <v/>
      </c>
      <c r="K188" s="131" t="s">
        <v>191</v>
      </c>
      <c r="L188" s="2"/>
      <c r="M188" s="2"/>
    </row>
    <row r="189" ht="15.75" customHeight="1">
      <c r="A189" s="136"/>
      <c r="B189" s="137"/>
      <c r="C189" s="138"/>
      <c r="D189" s="131"/>
      <c r="E189" s="167"/>
      <c r="F189" s="131"/>
      <c r="G189" s="131"/>
      <c r="H189" s="131" t="s">
        <v>191</v>
      </c>
      <c r="I189" s="131" t="str">
        <f>IFERROR(__xludf.DUMMYFUNCTION("""COMPUTED_VALUE"""),"")</f>
        <v/>
      </c>
      <c r="J189" s="131" t="str">
        <f>IFERROR(__xludf.DUMMYFUNCTION("""COMPUTED_VALUE"""),"")</f>
        <v/>
      </c>
      <c r="K189" s="131" t="s">
        <v>191</v>
      </c>
      <c r="L189" s="2"/>
      <c r="M189" s="2"/>
    </row>
    <row r="190" ht="15.75" customHeight="1">
      <c r="A190" s="136"/>
      <c r="B190" s="137"/>
      <c r="C190" s="138"/>
      <c r="D190" s="131"/>
      <c r="E190" s="167"/>
      <c r="F190" s="131"/>
      <c r="G190" s="131"/>
      <c r="H190" s="131" t="s">
        <v>191</v>
      </c>
      <c r="I190" s="131" t="str">
        <f>IFERROR(__xludf.DUMMYFUNCTION("""COMPUTED_VALUE"""),"")</f>
        <v/>
      </c>
      <c r="J190" s="131" t="str">
        <f>IFERROR(__xludf.DUMMYFUNCTION("""COMPUTED_VALUE"""),"")</f>
        <v/>
      </c>
      <c r="K190" s="131" t="s">
        <v>191</v>
      </c>
      <c r="L190" s="2"/>
      <c r="M190" s="2"/>
    </row>
    <row r="191" ht="15.75" customHeight="1">
      <c r="A191" s="136"/>
      <c r="B191" s="137"/>
      <c r="C191" s="138"/>
      <c r="D191" s="131"/>
      <c r="E191" s="167"/>
      <c r="F191" s="131"/>
      <c r="G191" s="131"/>
      <c r="H191" s="131" t="s">
        <v>191</v>
      </c>
      <c r="I191" s="131" t="str">
        <f>IFERROR(__xludf.DUMMYFUNCTION("""COMPUTED_VALUE"""),"")</f>
        <v/>
      </c>
      <c r="J191" s="131" t="str">
        <f>IFERROR(__xludf.DUMMYFUNCTION("""COMPUTED_VALUE"""),"")</f>
        <v/>
      </c>
      <c r="K191" s="131" t="s">
        <v>191</v>
      </c>
      <c r="L191" s="2"/>
      <c r="M191" s="2"/>
    </row>
    <row r="192" ht="15.75" customHeight="1">
      <c r="A192" s="136"/>
      <c r="B192" s="137"/>
      <c r="C192" s="138"/>
      <c r="D192" s="131"/>
      <c r="E192" s="167"/>
      <c r="F192" s="131"/>
      <c r="G192" s="131"/>
      <c r="H192" s="131" t="s">
        <v>191</v>
      </c>
      <c r="I192" s="131" t="str">
        <f>IFERROR(__xludf.DUMMYFUNCTION("""COMPUTED_VALUE"""),"")</f>
        <v/>
      </c>
      <c r="J192" s="131" t="str">
        <f>IFERROR(__xludf.DUMMYFUNCTION("""COMPUTED_VALUE"""),"")</f>
        <v/>
      </c>
      <c r="K192" s="131" t="s">
        <v>191</v>
      </c>
      <c r="L192" s="2"/>
      <c r="M192" s="2"/>
    </row>
    <row r="193" ht="15.75" customHeight="1">
      <c r="A193" s="136"/>
      <c r="B193" s="137"/>
      <c r="C193" s="138"/>
      <c r="D193" s="131"/>
      <c r="E193" s="167"/>
      <c r="F193" s="131"/>
      <c r="G193" s="131"/>
      <c r="H193" s="131" t="s">
        <v>191</v>
      </c>
      <c r="I193" s="131" t="str">
        <f>IFERROR(__xludf.DUMMYFUNCTION("""COMPUTED_VALUE"""),"")</f>
        <v/>
      </c>
      <c r="J193" s="131" t="str">
        <f>IFERROR(__xludf.DUMMYFUNCTION("""COMPUTED_VALUE"""),"")</f>
        <v/>
      </c>
      <c r="K193" s="131" t="s">
        <v>191</v>
      </c>
      <c r="L193" s="2"/>
      <c r="M193" s="2"/>
    </row>
    <row r="194" ht="15.75" customHeight="1">
      <c r="A194" s="136"/>
      <c r="B194" s="137"/>
      <c r="C194" s="138"/>
      <c r="D194" s="131"/>
      <c r="E194" s="167"/>
      <c r="F194" s="131"/>
      <c r="G194" s="131"/>
      <c r="H194" s="131" t="s">
        <v>191</v>
      </c>
      <c r="I194" s="131" t="str">
        <f>IFERROR(__xludf.DUMMYFUNCTION("""COMPUTED_VALUE"""),"")</f>
        <v/>
      </c>
      <c r="J194" s="131" t="str">
        <f>IFERROR(__xludf.DUMMYFUNCTION("""COMPUTED_VALUE"""),"")</f>
        <v/>
      </c>
      <c r="K194" s="131" t="s">
        <v>191</v>
      </c>
      <c r="L194" s="2"/>
      <c r="M194" s="2"/>
    </row>
    <row r="195" ht="15.75" customHeight="1">
      <c r="A195" s="136"/>
      <c r="B195" s="137"/>
      <c r="C195" s="138"/>
      <c r="D195" s="131"/>
      <c r="E195" s="167"/>
      <c r="F195" s="131"/>
      <c r="G195" s="131"/>
      <c r="H195" s="131" t="s">
        <v>191</v>
      </c>
      <c r="I195" s="131" t="str">
        <f>IFERROR(__xludf.DUMMYFUNCTION("""COMPUTED_VALUE"""),"")</f>
        <v/>
      </c>
      <c r="J195" s="131" t="str">
        <f>IFERROR(__xludf.DUMMYFUNCTION("""COMPUTED_VALUE"""),"")</f>
        <v/>
      </c>
      <c r="K195" s="131" t="s">
        <v>191</v>
      </c>
      <c r="L195" s="2"/>
      <c r="M195" s="2"/>
    </row>
    <row r="196" ht="15.75" customHeight="1">
      <c r="A196" s="136"/>
      <c r="B196" s="137"/>
      <c r="C196" s="138"/>
      <c r="D196" s="131"/>
      <c r="E196" s="167"/>
      <c r="F196" s="131"/>
      <c r="G196" s="131"/>
      <c r="H196" s="131" t="s">
        <v>191</v>
      </c>
      <c r="I196" s="131" t="str">
        <f>IFERROR(__xludf.DUMMYFUNCTION("""COMPUTED_VALUE"""),"")</f>
        <v/>
      </c>
      <c r="J196" s="131" t="str">
        <f>IFERROR(__xludf.DUMMYFUNCTION("""COMPUTED_VALUE"""),"")</f>
        <v/>
      </c>
      <c r="K196" s="131" t="s">
        <v>191</v>
      </c>
      <c r="L196" s="2"/>
      <c r="M196" s="2"/>
    </row>
    <row r="197" ht="15.75" customHeight="1">
      <c r="A197" s="136"/>
      <c r="B197" s="137"/>
      <c r="C197" s="138"/>
      <c r="D197" s="131"/>
      <c r="E197" s="167"/>
      <c r="F197" s="131"/>
      <c r="G197" s="131"/>
      <c r="H197" s="131" t="s">
        <v>191</v>
      </c>
      <c r="I197" s="131" t="str">
        <f>IFERROR(__xludf.DUMMYFUNCTION("""COMPUTED_VALUE"""),"")</f>
        <v/>
      </c>
      <c r="J197" s="131" t="str">
        <f>IFERROR(__xludf.DUMMYFUNCTION("""COMPUTED_VALUE"""),"")</f>
        <v/>
      </c>
      <c r="K197" s="131" t="s">
        <v>191</v>
      </c>
      <c r="L197" s="2"/>
      <c r="M197" s="2"/>
    </row>
    <row r="198" ht="15.75" customHeight="1">
      <c r="A198" s="136"/>
      <c r="B198" s="137"/>
      <c r="C198" s="140"/>
      <c r="D198" s="131"/>
      <c r="E198" s="167"/>
      <c r="F198" s="131"/>
      <c r="G198" s="131"/>
      <c r="H198" s="131" t="s">
        <v>191</v>
      </c>
      <c r="I198" s="131" t="str">
        <f>IFERROR(__xludf.DUMMYFUNCTION("""COMPUTED_VALUE"""),"")</f>
        <v/>
      </c>
      <c r="J198" s="131" t="str">
        <f>IFERROR(__xludf.DUMMYFUNCTION("""COMPUTED_VALUE"""),"")</f>
        <v/>
      </c>
      <c r="K198" s="131" t="s">
        <v>191</v>
      </c>
      <c r="L198" s="2"/>
      <c r="M198" s="2"/>
    </row>
    <row r="199" ht="15.75" customHeight="1">
      <c r="A199" s="136"/>
      <c r="B199" s="137"/>
      <c r="C199" s="138"/>
      <c r="D199" s="131"/>
      <c r="E199" s="167"/>
      <c r="F199" s="131"/>
      <c r="G199" s="131"/>
      <c r="H199" s="131" t="s">
        <v>191</v>
      </c>
      <c r="I199" s="131" t="str">
        <f>IFERROR(__xludf.DUMMYFUNCTION("""COMPUTED_VALUE"""),"")</f>
        <v/>
      </c>
      <c r="J199" s="131" t="str">
        <f>IFERROR(__xludf.DUMMYFUNCTION("""COMPUTED_VALUE"""),"")</f>
        <v/>
      </c>
      <c r="K199" s="131" t="s">
        <v>191</v>
      </c>
      <c r="L199" s="2"/>
      <c r="M199" s="2"/>
    </row>
    <row r="200" ht="15.75" customHeight="1">
      <c r="A200" s="151"/>
      <c r="B200" s="137"/>
      <c r="C200" s="138"/>
      <c r="D200" s="131"/>
      <c r="E200" s="167"/>
      <c r="F200" s="131"/>
      <c r="G200" s="131"/>
      <c r="H200" s="131" t="s">
        <v>191</v>
      </c>
      <c r="I200" s="131" t="str">
        <f>IFERROR(__xludf.DUMMYFUNCTION("""COMPUTED_VALUE"""),"")</f>
        <v/>
      </c>
      <c r="J200" s="131" t="str">
        <f>IFERROR(__xludf.DUMMYFUNCTION("""COMPUTED_VALUE"""),"")</f>
        <v/>
      </c>
      <c r="K200" s="131" t="s">
        <v>191</v>
      </c>
      <c r="L200" s="2"/>
      <c r="M200" s="2"/>
    </row>
    <row r="201" ht="15.75" customHeight="1">
      <c r="A201" s="136"/>
      <c r="B201" s="137"/>
      <c r="C201" s="138"/>
      <c r="D201" s="131"/>
      <c r="E201" s="167"/>
      <c r="F201" s="131"/>
      <c r="G201" s="131"/>
      <c r="H201" s="131" t="s">
        <v>191</v>
      </c>
      <c r="I201" s="131" t="str">
        <f>IFERROR(__xludf.DUMMYFUNCTION("""COMPUTED_VALUE"""),"")</f>
        <v/>
      </c>
      <c r="J201" s="131" t="str">
        <f>IFERROR(__xludf.DUMMYFUNCTION("""COMPUTED_VALUE"""),"")</f>
        <v/>
      </c>
      <c r="K201" s="131" t="s">
        <v>191</v>
      </c>
      <c r="L201" s="2"/>
      <c r="M201" s="2"/>
    </row>
    <row r="202" ht="15.75" customHeight="1">
      <c r="A202" s="151"/>
      <c r="B202" s="137"/>
      <c r="C202" s="138"/>
      <c r="D202" s="131"/>
      <c r="E202" s="167"/>
      <c r="F202" s="131"/>
      <c r="G202" s="131"/>
      <c r="H202" s="131" t="s">
        <v>191</v>
      </c>
      <c r="I202" s="131" t="str">
        <f>IFERROR(__xludf.DUMMYFUNCTION("""COMPUTED_VALUE"""),"")</f>
        <v/>
      </c>
      <c r="J202" s="131" t="str">
        <f>IFERROR(__xludf.DUMMYFUNCTION("""COMPUTED_VALUE"""),"")</f>
        <v/>
      </c>
      <c r="K202" s="131" t="s">
        <v>191</v>
      </c>
      <c r="L202" s="2"/>
      <c r="M202" s="2"/>
    </row>
    <row r="203" ht="15.75" customHeight="1">
      <c r="A203" s="136"/>
      <c r="B203" s="137"/>
      <c r="C203" s="138"/>
      <c r="D203" s="131"/>
      <c r="E203" s="167"/>
      <c r="F203" s="131"/>
      <c r="G203" s="131"/>
      <c r="H203" s="131" t="s">
        <v>191</v>
      </c>
      <c r="I203" s="131" t="str">
        <f>IFERROR(__xludf.DUMMYFUNCTION("""COMPUTED_VALUE"""),"")</f>
        <v/>
      </c>
      <c r="J203" s="131" t="str">
        <f>IFERROR(__xludf.DUMMYFUNCTION("""COMPUTED_VALUE"""),"")</f>
        <v/>
      </c>
      <c r="K203" s="131" t="s">
        <v>191</v>
      </c>
      <c r="L203" s="2"/>
      <c r="M203" s="2"/>
    </row>
    <row r="204" ht="15.75" customHeight="1">
      <c r="A204" s="136"/>
      <c r="B204" s="137"/>
      <c r="C204" s="138"/>
      <c r="D204" s="131"/>
      <c r="E204" s="167"/>
      <c r="F204" s="131"/>
      <c r="G204" s="131"/>
      <c r="H204" s="131" t="s">
        <v>191</v>
      </c>
      <c r="I204" s="131" t="str">
        <f>IFERROR(__xludf.DUMMYFUNCTION("""COMPUTED_VALUE"""),"")</f>
        <v/>
      </c>
      <c r="J204" s="131" t="str">
        <f>IFERROR(__xludf.DUMMYFUNCTION("""COMPUTED_VALUE"""),"")</f>
        <v/>
      </c>
      <c r="K204" s="131" t="s">
        <v>191</v>
      </c>
      <c r="L204" s="2"/>
      <c r="M204" s="2"/>
    </row>
    <row r="205" ht="15.75" customHeight="1">
      <c r="A205" s="136"/>
      <c r="B205" s="137"/>
      <c r="C205" s="140"/>
      <c r="D205" s="131"/>
      <c r="E205" s="167"/>
      <c r="F205" s="131"/>
      <c r="G205" s="131"/>
      <c r="H205" s="131" t="s">
        <v>191</v>
      </c>
      <c r="I205" s="131" t="str">
        <f>IFERROR(__xludf.DUMMYFUNCTION("""COMPUTED_VALUE"""),"")</f>
        <v/>
      </c>
      <c r="J205" s="131" t="str">
        <f>IFERROR(__xludf.DUMMYFUNCTION("""COMPUTED_VALUE"""),"")</f>
        <v/>
      </c>
      <c r="K205" s="131" t="s">
        <v>191</v>
      </c>
      <c r="L205" s="2"/>
      <c r="M205" s="2"/>
    </row>
    <row r="206" ht="15.75" customHeight="1">
      <c r="A206" s="136"/>
      <c r="B206" s="137"/>
      <c r="C206" s="140"/>
      <c r="D206" s="131"/>
      <c r="E206" s="167"/>
      <c r="F206" s="131"/>
      <c r="G206" s="131"/>
      <c r="H206" s="131" t="s">
        <v>191</v>
      </c>
      <c r="I206" s="131" t="str">
        <f>IFERROR(__xludf.DUMMYFUNCTION("""COMPUTED_VALUE"""),"")</f>
        <v/>
      </c>
      <c r="J206" s="131" t="str">
        <f>IFERROR(__xludf.DUMMYFUNCTION("""COMPUTED_VALUE"""),"")</f>
        <v/>
      </c>
      <c r="K206" s="131" t="s">
        <v>191</v>
      </c>
      <c r="L206" s="2"/>
      <c r="M206" s="2"/>
    </row>
    <row r="207" ht="15.75" customHeight="1">
      <c r="A207" s="136"/>
      <c r="B207" s="137"/>
      <c r="C207" s="140"/>
      <c r="D207" s="131"/>
      <c r="E207" s="167"/>
      <c r="F207" s="131"/>
      <c r="G207" s="131"/>
      <c r="H207" s="131" t="s">
        <v>191</v>
      </c>
      <c r="I207" s="131" t="str">
        <f>IFERROR(__xludf.DUMMYFUNCTION("""COMPUTED_VALUE"""),"")</f>
        <v/>
      </c>
      <c r="J207" s="131" t="str">
        <f>IFERROR(__xludf.DUMMYFUNCTION("""COMPUTED_VALUE"""),"")</f>
        <v/>
      </c>
      <c r="K207" s="131" t="s">
        <v>191</v>
      </c>
      <c r="L207" s="2"/>
      <c r="M207" s="2"/>
    </row>
    <row r="208" ht="15.75" customHeight="1">
      <c r="A208" s="136"/>
      <c r="B208" s="137"/>
      <c r="C208" s="138"/>
      <c r="D208" s="131"/>
      <c r="E208" s="167"/>
      <c r="F208" s="131"/>
      <c r="G208" s="131"/>
      <c r="H208" s="131" t="s">
        <v>191</v>
      </c>
      <c r="I208" s="131" t="str">
        <f>IFERROR(__xludf.DUMMYFUNCTION("""COMPUTED_VALUE"""),"")</f>
        <v/>
      </c>
      <c r="J208" s="131" t="str">
        <f>IFERROR(__xludf.DUMMYFUNCTION("""COMPUTED_VALUE"""),"")</f>
        <v/>
      </c>
      <c r="K208" s="131" t="s">
        <v>191</v>
      </c>
      <c r="L208" s="2"/>
      <c r="M208" s="2"/>
    </row>
    <row r="209" ht="15.75" customHeight="1">
      <c r="A209" s="136"/>
      <c r="B209" s="137"/>
      <c r="C209" s="138"/>
      <c r="D209" s="131"/>
      <c r="E209" s="167"/>
      <c r="F209" s="131"/>
      <c r="G209" s="131"/>
      <c r="H209" s="131" t="s">
        <v>191</v>
      </c>
      <c r="I209" s="131" t="str">
        <f>IFERROR(__xludf.DUMMYFUNCTION("""COMPUTED_VALUE"""),"")</f>
        <v/>
      </c>
      <c r="J209" s="131" t="str">
        <f>IFERROR(__xludf.DUMMYFUNCTION("""COMPUTED_VALUE"""),"")</f>
        <v/>
      </c>
      <c r="K209" s="131" t="s">
        <v>191</v>
      </c>
      <c r="L209" s="2"/>
      <c r="M209" s="2"/>
    </row>
    <row r="210" ht="15.75" customHeight="1">
      <c r="A210" s="136"/>
      <c r="B210" s="137"/>
      <c r="C210" s="138"/>
      <c r="D210" s="131"/>
      <c r="E210" s="167"/>
      <c r="F210" s="131"/>
      <c r="G210" s="131"/>
      <c r="H210" s="131" t="s">
        <v>191</v>
      </c>
      <c r="I210" s="131" t="str">
        <f>IFERROR(__xludf.DUMMYFUNCTION("""COMPUTED_VALUE"""),"")</f>
        <v/>
      </c>
      <c r="J210" s="131" t="str">
        <f>IFERROR(__xludf.DUMMYFUNCTION("""COMPUTED_VALUE"""),"")</f>
        <v/>
      </c>
      <c r="K210" s="131" t="s">
        <v>191</v>
      </c>
      <c r="L210" s="2"/>
      <c r="M210" s="2"/>
    </row>
    <row r="211" ht="15.75" customHeight="1">
      <c r="A211" s="136"/>
      <c r="B211" s="137"/>
      <c r="C211" s="138"/>
      <c r="D211" s="131"/>
      <c r="E211" s="167"/>
      <c r="F211" s="131"/>
      <c r="G211" s="131"/>
      <c r="H211" s="131" t="s">
        <v>191</v>
      </c>
      <c r="I211" s="131" t="str">
        <f>IFERROR(__xludf.DUMMYFUNCTION("""COMPUTED_VALUE"""),"")</f>
        <v/>
      </c>
      <c r="J211" s="131" t="str">
        <f>IFERROR(__xludf.DUMMYFUNCTION("""COMPUTED_VALUE"""),"")</f>
        <v/>
      </c>
      <c r="K211" s="131" t="s">
        <v>191</v>
      </c>
      <c r="L211" s="2"/>
      <c r="M211" s="2"/>
    </row>
    <row r="212" ht="15.75" customHeight="1">
      <c r="A212" s="136"/>
      <c r="B212" s="137"/>
      <c r="C212" s="138"/>
      <c r="D212" s="131"/>
      <c r="E212" s="167"/>
      <c r="F212" s="131"/>
      <c r="G212" s="131"/>
      <c r="H212" s="131" t="s">
        <v>191</v>
      </c>
      <c r="I212" s="131" t="str">
        <f>IFERROR(__xludf.DUMMYFUNCTION("""COMPUTED_VALUE"""),"")</f>
        <v/>
      </c>
      <c r="J212" s="131" t="str">
        <f>IFERROR(__xludf.DUMMYFUNCTION("""COMPUTED_VALUE"""),"")</f>
        <v/>
      </c>
      <c r="K212" s="131" t="s">
        <v>191</v>
      </c>
      <c r="L212" s="2"/>
      <c r="M212" s="2"/>
    </row>
    <row r="213" ht="15.75" customHeight="1">
      <c r="A213" s="136"/>
      <c r="B213" s="137"/>
      <c r="C213" s="138"/>
      <c r="D213" s="131"/>
      <c r="E213" s="167"/>
      <c r="F213" s="131"/>
      <c r="G213" s="131"/>
      <c r="H213" s="131" t="s">
        <v>191</v>
      </c>
      <c r="I213" s="131" t="str">
        <f>IFERROR(__xludf.DUMMYFUNCTION("""COMPUTED_VALUE"""),"")</f>
        <v/>
      </c>
      <c r="J213" s="131" t="str">
        <f>IFERROR(__xludf.DUMMYFUNCTION("""COMPUTED_VALUE"""),"")</f>
        <v/>
      </c>
      <c r="K213" s="131" t="s">
        <v>191</v>
      </c>
      <c r="L213" s="2"/>
      <c r="M213" s="2"/>
    </row>
    <row r="214" ht="15.75" customHeight="1">
      <c r="A214" s="136"/>
      <c r="B214" s="137"/>
      <c r="C214" s="140"/>
      <c r="D214" s="131"/>
      <c r="E214" s="167"/>
      <c r="F214" s="131"/>
      <c r="G214" s="131"/>
      <c r="H214" s="131" t="s">
        <v>191</v>
      </c>
      <c r="I214" s="131" t="str">
        <f>IFERROR(__xludf.DUMMYFUNCTION("""COMPUTED_VALUE"""),"")</f>
        <v/>
      </c>
      <c r="J214" s="131" t="str">
        <f>IFERROR(__xludf.DUMMYFUNCTION("""COMPUTED_VALUE"""),"")</f>
        <v/>
      </c>
      <c r="K214" s="131" t="s">
        <v>191</v>
      </c>
      <c r="L214" s="2"/>
      <c r="M214" s="2"/>
    </row>
    <row r="215" ht="15.75" customHeight="1">
      <c r="A215" s="136"/>
      <c r="B215" s="137"/>
      <c r="C215" s="138"/>
      <c r="D215" s="131"/>
      <c r="E215" s="167"/>
      <c r="F215" s="131"/>
      <c r="G215" s="131"/>
      <c r="H215" s="131" t="s">
        <v>191</v>
      </c>
      <c r="I215" s="131" t="str">
        <f>IFERROR(__xludf.DUMMYFUNCTION("""COMPUTED_VALUE"""),"")</f>
        <v/>
      </c>
      <c r="J215" s="131" t="str">
        <f>IFERROR(__xludf.DUMMYFUNCTION("""COMPUTED_VALUE"""),"")</f>
        <v/>
      </c>
      <c r="K215" s="131" t="s">
        <v>191</v>
      </c>
      <c r="L215" s="2"/>
      <c r="M215" s="2"/>
    </row>
    <row r="216" ht="15.75" customHeight="1">
      <c r="A216" s="136"/>
      <c r="B216" s="137"/>
      <c r="C216" s="138"/>
      <c r="D216" s="131"/>
      <c r="E216" s="167"/>
      <c r="F216" s="131"/>
      <c r="G216" s="131"/>
      <c r="H216" s="131" t="s">
        <v>191</v>
      </c>
      <c r="I216" s="131" t="str">
        <f>IFERROR(__xludf.DUMMYFUNCTION("""COMPUTED_VALUE"""),"")</f>
        <v/>
      </c>
      <c r="J216" s="131" t="str">
        <f>IFERROR(__xludf.DUMMYFUNCTION("""COMPUTED_VALUE"""),"")</f>
        <v/>
      </c>
      <c r="K216" s="131" t="s">
        <v>191</v>
      </c>
      <c r="L216" s="2"/>
      <c r="M216" s="2"/>
    </row>
    <row r="217" ht="15.75" customHeight="1">
      <c r="A217" s="136"/>
      <c r="B217" s="137"/>
      <c r="C217" s="138"/>
      <c r="D217" s="131"/>
      <c r="E217" s="167"/>
      <c r="F217" s="131"/>
      <c r="G217" s="131"/>
      <c r="H217" s="131" t="s">
        <v>191</v>
      </c>
      <c r="I217" s="131" t="str">
        <f>IFERROR(__xludf.DUMMYFUNCTION("""COMPUTED_VALUE"""),"")</f>
        <v/>
      </c>
      <c r="J217" s="131" t="str">
        <f>IFERROR(__xludf.DUMMYFUNCTION("""COMPUTED_VALUE"""),"")</f>
        <v/>
      </c>
      <c r="K217" s="131" t="s">
        <v>191</v>
      </c>
      <c r="L217" s="2"/>
      <c r="M217" s="2"/>
    </row>
    <row r="218" ht="15.75" customHeight="1">
      <c r="A218" s="136"/>
      <c r="B218" s="137"/>
      <c r="C218" s="140"/>
      <c r="D218" s="131"/>
      <c r="E218" s="167"/>
      <c r="F218" s="131"/>
      <c r="G218" s="131"/>
      <c r="H218" s="131" t="s">
        <v>191</v>
      </c>
      <c r="I218" s="131" t="str">
        <f>IFERROR(__xludf.DUMMYFUNCTION("""COMPUTED_VALUE"""),"")</f>
        <v/>
      </c>
      <c r="J218" s="131" t="str">
        <f>IFERROR(__xludf.DUMMYFUNCTION("""COMPUTED_VALUE"""),"")</f>
        <v/>
      </c>
      <c r="K218" s="131" t="s">
        <v>191</v>
      </c>
      <c r="L218" s="2"/>
      <c r="M218" s="2"/>
    </row>
    <row r="219" ht="15.75" customHeight="1">
      <c r="A219" s="136"/>
      <c r="B219" s="137"/>
      <c r="C219" s="138"/>
      <c r="D219" s="131"/>
      <c r="E219" s="167"/>
      <c r="F219" s="131"/>
      <c r="G219" s="131"/>
      <c r="H219" s="131" t="s">
        <v>191</v>
      </c>
      <c r="I219" s="131" t="str">
        <f>IFERROR(__xludf.DUMMYFUNCTION("""COMPUTED_VALUE"""),"")</f>
        <v/>
      </c>
      <c r="J219" s="131" t="str">
        <f>IFERROR(__xludf.DUMMYFUNCTION("""COMPUTED_VALUE"""),"")</f>
        <v/>
      </c>
      <c r="K219" s="131" t="s">
        <v>191</v>
      </c>
      <c r="L219" s="2"/>
      <c r="M219" s="2"/>
    </row>
    <row r="220" ht="15.75" customHeight="1">
      <c r="A220" s="136"/>
      <c r="B220" s="137"/>
      <c r="C220" s="138"/>
      <c r="D220" s="131"/>
      <c r="E220" s="167"/>
      <c r="F220" s="131"/>
      <c r="G220" s="131"/>
      <c r="H220" s="131" t="s">
        <v>191</v>
      </c>
      <c r="I220" s="131" t="str">
        <f>IFERROR(__xludf.DUMMYFUNCTION("""COMPUTED_VALUE"""),"")</f>
        <v/>
      </c>
      <c r="J220" s="131" t="str">
        <f>IFERROR(__xludf.DUMMYFUNCTION("""COMPUTED_VALUE"""),"")</f>
        <v/>
      </c>
      <c r="K220" s="131" t="s">
        <v>191</v>
      </c>
      <c r="L220" s="2"/>
      <c r="M220" s="2"/>
    </row>
    <row r="221" ht="15.75" customHeight="1">
      <c r="A221" s="136"/>
      <c r="B221" s="137"/>
      <c r="C221" s="140"/>
      <c r="D221" s="131"/>
      <c r="E221" s="167"/>
      <c r="F221" s="131"/>
      <c r="G221" s="131"/>
      <c r="H221" s="131" t="s">
        <v>191</v>
      </c>
      <c r="I221" s="131" t="str">
        <f>IFERROR(__xludf.DUMMYFUNCTION("""COMPUTED_VALUE"""),"")</f>
        <v/>
      </c>
      <c r="J221" s="131" t="str">
        <f>IFERROR(__xludf.DUMMYFUNCTION("""COMPUTED_VALUE"""),"")</f>
        <v/>
      </c>
      <c r="K221" s="131" t="s">
        <v>191</v>
      </c>
      <c r="L221" s="2"/>
      <c r="M221" s="2"/>
    </row>
    <row r="222" ht="15.75" customHeight="1">
      <c r="A222" s="136"/>
      <c r="B222" s="137"/>
      <c r="C222" s="138"/>
      <c r="D222" s="131"/>
      <c r="E222" s="167"/>
      <c r="F222" s="131"/>
      <c r="G222" s="131"/>
      <c r="H222" s="131" t="s">
        <v>191</v>
      </c>
      <c r="I222" s="131" t="str">
        <f>IFERROR(__xludf.DUMMYFUNCTION("""COMPUTED_VALUE"""),"")</f>
        <v/>
      </c>
      <c r="J222" s="131" t="str">
        <f>IFERROR(__xludf.DUMMYFUNCTION("""COMPUTED_VALUE"""),"")</f>
        <v/>
      </c>
      <c r="K222" s="131" t="s">
        <v>191</v>
      </c>
      <c r="L222" s="2"/>
      <c r="M222" s="2"/>
    </row>
    <row r="223" ht="15.75" customHeight="1">
      <c r="A223" s="136"/>
      <c r="B223" s="137"/>
      <c r="C223" s="138"/>
      <c r="D223" s="131"/>
      <c r="E223" s="167"/>
      <c r="F223" s="131"/>
      <c r="G223" s="131"/>
      <c r="H223" s="131" t="s">
        <v>191</v>
      </c>
      <c r="I223" s="131" t="str">
        <f>IFERROR(__xludf.DUMMYFUNCTION("""COMPUTED_VALUE"""),"")</f>
        <v/>
      </c>
      <c r="J223" s="131" t="str">
        <f>IFERROR(__xludf.DUMMYFUNCTION("""COMPUTED_VALUE"""),"")</f>
        <v/>
      </c>
      <c r="K223" s="131" t="s">
        <v>191</v>
      </c>
      <c r="L223" s="2"/>
      <c r="M223" s="2"/>
    </row>
    <row r="224" ht="15.75" customHeight="1">
      <c r="A224" s="136"/>
      <c r="B224" s="137"/>
      <c r="C224" s="138"/>
      <c r="D224" s="131"/>
      <c r="E224" s="167"/>
      <c r="F224" s="131"/>
      <c r="G224" s="131"/>
      <c r="H224" s="131" t="s">
        <v>191</v>
      </c>
      <c r="I224" s="131" t="str">
        <f>IFERROR(__xludf.DUMMYFUNCTION("""COMPUTED_VALUE"""),"")</f>
        <v/>
      </c>
      <c r="J224" s="131" t="str">
        <f>IFERROR(__xludf.DUMMYFUNCTION("""COMPUTED_VALUE"""),"")</f>
        <v/>
      </c>
      <c r="K224" s="131" t="s">
        <v>191</v>
      </c>
      <c r="L224" s="2"/>
      <c r="M224" s="2"/>
    </row>
    <row r="225" ht="15.75" customHeight="1">
      <c r="A225" s="136"/>
      <c r="B225" s="137"/>
      <c r="C225" s="138"/>
      <c r="D225" s="131"/>
      <c r="E225" s="167"/>
      <c r="F225" s="131"/>
      <c r="G225" s="131"/>
      <c r="H225" s="131" t="s">
        <v>191</v>
      </c>
      <c r="I225" s="131" t="str">
        <f>IFERROR(__xludf.DUMMYFUNCTION("""COMPUTED_VALUE"""),"")</f>
        <v/>
      </c>
      <c r="J225" s="131" t="str">
        <f>IFERROR(__xludf.DUMMYFUNCTION("""COMPUTED_VALUE"""),"")</f>
        <v/>
      </c>
      <c r="K225" s="131" t="s">
        <v>191</v>
      </c>
      <c r="L225" s="2"/>
      <c r="M225" s="2"/>
    </row>
    <row r="226" ht="15.75" customHeight="1">
      <c r="A226" s="136"/>
      <c r="B226" s="137"/>
      <c r="C226" s="138"/>
      <c r="D226" s="131"/>
      <c r="E226" s="167"/>
      <c r="F226" s="131"/>
      <c r="G226" s="131"/>
      <c r="H226" s="131" t="s">
        <v>191</v>
      </c>
      <c r="I226" s="131" t="str">
        <f>IFERROR(__xludf.DUMMYFUNCTION("""COMPUTED_VALUE"""),"")</f>
        <v/>
      </c>
      <c r="J226" s="131" t="str">
        <f>IFERROR(__xludf.DUMMYFUNCTION("""COMPUTED_VALUE"""),"")</f>
        <v/>
      </c>
      <c r="K226" s="131" t="s">
        <v>191</v>
      </c>
      <c r="L226" s="2"/>
      <c r="M226" s="2"/>
    </row>
    <row r="227" ht="15.75" customHeight="1">
      <c r="A227" s="136"/>
      <c r="B227" s="137"/>
      <c r="C227" s="140"/>
      <c r="D227" s="131"/>
      <c r="E227" s="167"/>
      <c r="F227" s="131"/>
      <c r="G227" s="131"/>
      <c r="H227" s="131" t="s">
        <v>191</v>
      </c>
      <c r="I227" s="131" t="str">
        <f>IFERROR(__xludf.DUMMYFUNCTION("""COMPUTED_VALUE"""),"")</f>
        <v/>
      </c>
      <c r="J227" s="131" t="str">
        <f>IFERROR(__xludf.DUMMYFUNCTION("""COMPUTED_VALUE"""),"")</f>
        <v/>
      </c>
      <c r="K227" s="131" t="s">
        <v>191</v>
      </c>
      <c r="L227" s="2"/>
      <c r="M227" s="2"/>
    </row>
    <row r="228" ht="15.75" customHeight="1">
      <c r="A228" s="136"/>
      <c r="B228" s="137"/>
      <c r="C228" s="138"/>
      <c r="D228" s="131"/>
      <c r="E228" s="167"/>
      <c r="F228" s="131"/>
      <c r="G228" s="131"/>
      <c r="H228" s="131" t="s">
        <v>191</v>
      </c>
      <c r="I228" s="131" t="str">
        <f>IFERROR(__xludf.DUMMYFUNCTION("""COMPUTED_VALUE"""),"")</f>
        <v/>
      </c>
      <c r="J228" s="131" t="str">
        <f>IFERROR(__xludf.DUMMYFUNCTION("""COMPUTED_VALUE"""),"")</f>
        <v/>
      </c>
      <c r="K228" s="131" t="s">
        <v>191</v>
      </c>
      <c r="L228" s="2"/>
      <c r="M228" s="2"/>
    </row>
    <row r="229" ht="15.75" customHeight="1">
      <c r="A229" s="136"/>
      <c r="B229" s="137"/>
      <c r="C229" s="140"/>
      <c r="D229" s="131"/>
      <c r="E229" s="167"/>
      <c r="F229" s="131"/>
      <c r="G229" s="131"/>
      <c r="H229" s="131" t="s">
        <v>191</v>
      </c>
      <c r="I229" s="131" t="str">
        <f>IFERROR(__xludf.DUMMYFUNCTION("""COMPUTED_VALUE"""),"")</f>
        <v/>
      </c>
      <c r="J229" s="131" t="str">
        <f>IFERROR(__xludf.DUMMYFUNCTION("""COMPUTED_VALUE"""),"")</f>
        <v/>
      </c>
      <c r="K229" s="131" t="s">
        <v>191</v>
      </c>
      <c r="L229" s="2"/>
      <c r="M229" s="2"/>
    </row>
    <row r="230" ht="15.75" customHeight="1">
      <c r="A230" s="136"/>
      <c r="B230" s="137"/>
      <c r="C230" s="140"/>
      <c r="D230" s="131"/>
      <c r="E230" s="167"/>
      <c r="F230" s="131"/>
      <c r="G230" s="131"/>
      <c r="H230" s="131" t="s">
        <v>191</v>
      </c>
      <c r="I230" s="131" t="str">
        <f>IFERROR(__xludf.DUMMYFUNCTION("""COMPUTED_VALUE"""),"")</f>
        <v/>
      </c>
      <c r="J230" s="131" t="str">
        <f>IFERROR(__xludf.DUMMYFUNCTION("""COMPUTED_VALUE"""),"")</f>
        <v/>
      </c>
      <c r="K230" s="131" t="s">
        <v>191</v>
      </c>
      <c r="L230" s="2"/>
      <c r="M230" s="2"/>
    </row>
    <row r="231" ht="15.75" customHeight="1">
      <c r="A231" s="136"/>
      <c r="B231" s="137"/>
      <c r="C231" s="138"/>
      <c r="D231" s="131"/>
      <c r="E231" s="167"/>
      <c r="F231" s="131"/>
      <c r="G231" s="131"/>
      <c r="H231" s="131" t="s">
        <v>191</v>
      </c>
      <c r="I231" s="131" t="str">
        <f>IFERROR(__xludf.DUMMYFUNCTION("""COMPUTED_VALUE"""),"")</f>
        <v/>
      </c>
      <c r="J231" s="131" t="str">
        <f>IFERROR(__xludf.DUMMYFUNCTION("""COMPUTED_VALUE"""),"")</f>
        <v/>
      </c>
      <c r="K231" s="131" t="s">
        <v>191</v>
      </c>
      <c r="L231" s="2"/>
      <c r="M231" s="2"/>
    </row>
    <row r="232" ht="15.75" customHeight="1">
      <c r="A232" s="136"/>
      <c r="B232" s="137"/>
      <c r="C232" s="138"/>
      <c r="D232" s="131"/>
      <c r="E232" s="167"/>
      <c r="F232" s="131"/>
      <c r="G232" s="131"/>
      <c r="H232" s="131" t="s">
        <v>191</v>
      </c>
      <c r="I232" s="131" t="str">
        <f>IFERROR(__xludf.DUMMYFUNCTION("""COMPUTED_VALUE"""),"")</f>
        <v/>
      </c>
      <c r="J232" s="131" t="str">
        <f>IFERROR(__xludf.DUMMYFUNCTION("""COMPUTED_VALUE"""),"")</f>
        <v/>
      </c>
      <c r="K232" s="131" t="s">
        <v>191</v>
      </c>
      <c r="L232" s="2"/>
      <c r="M232" s="2"/>
    </row>
    <row r="233" ht="15.75" customHeight="1">
      <c r="A233" s="136"/>
      <c r="B233" s="137"/>
      <c r="C233" s="138"/>
      <c r="D233" s="131"/>
      <c r="E233" s="167"/>
      <c r="F233" s="131"/>
      <c r="G233" s="131"/>
      <c r="H233" s="131" t="s">
        <v>191</v>
      </c>
      <c r="I233" s="131" t="str">
        <f>IFERROR(__xludf.DUMMYFUNCTION("""COMPUTED_VALUE"""),"")</f>
        <v/>
      </c>
      <c r="J233" s="131" t="str">
        <f>IFERROR(__xludf.DUMMYFUNCTION("""COMPUTED_VALUE"""),"")</f>
        <v/>
      </c>
      <c r="K233" s="131" t="s">
        <v>191</v>
      </c>
      <c r="L233" s="2"/>
      <c r="M233" s="2"/>
    </row>
    <row r="234" ht="15.75" customHeight="1">
      <c r="A234" s="136"/>
      <c r="B234" s="137"/>
      <c r="C234" s="138"/>
      <c r="D234" s="131"/>
      <c r="E234" s="167"/>
      <c r="F234" s="131"/>
      <c r="G234" s="131"/>
      <c r="H234" s="131" t="s">
        <v>191</v>
      </c>
      <c r="I234" s="131" t="str">
        <f>IFERROR(__xludf.DUMMYFUNCTION("""COMPUTED_VALUE"""),"")</f>
        <v/>
      </c>
      <c r="J234" s="131" t="str">
        <f>IFERROR(__xludf.DUMMYFUNCTION("""COMPUTED_VALUE"""),"")</f>
        <v/>
      </c>
      <c r="K234" s="131" t="s">
        <v>191</v>
      </c>
      <c r="L234" s="2"/>
      <c r="M234" s="2"/>
    </row>
    <row r="235" ht="15.75" customHeight="1">
      <c r="A235" s="151"/>
      <c r="B235" s="137"/>
      <c r="C235" s="138"/>
      <c r="D235" s="131"/>
      <c r="E235" s="167"/>
      <c r="F235" s="131"/>
      <c r="G235" s="131"/>
      <c r="H235" s="131" t="s">
        <v>191</v>
      </c>
      <c r="I235" s="131" t="str">
        <f>IFERROR(__xludf.DUMMYFUNCTION("""COMPUTED_VALUE"""),"")</f>
        <v/>
      </c>
      <c r="J235" s="131" t="str">
        <f>IFERROR(__xludf.DUMMYFUNCTION("""COMPUTED_VALUE"""),"")</f>
        <v/>
      </c>
      <c r="K235" s="131" t="s">
        <v>191</v>
      </c>
      <c r="L235" s="2"/>
      <c r="M235" s="2"/>
    </row>
    <row r="236" ht="15.75" customHeight="1">
      <c r="A236" s="136"/>
      <c r="B236" s="137"/>
      <c r="C236" s="138"/>
      <c r="D236" s="131"/>
      <c r="E236" s="167"/>
      <c r="F236" s="131"/>
      <c r="G236" s="131"/>
      <c r="H236" s="131" t="s">
        <v>191</v>
      </c>
      <c r="I236" s="131" t="str">
        <f>IFERROR(__xludf.DUMMYFUNCTION("""COMPUTED_VALUE"""),"")</f>
        <v/>
      </c>
      <c r="J236" s="131" t="str">
        <f>IFERROR(__xludf.DUMMYFUNCTION("""COMPUTED_VALUE"""),"")</f>
        <v/>
      </c>
      <c r="K236" s="131" t="s">
        <v>191</v>
      </c>
      <c r="L236" s="2"/>
      <c r="M236" s="2"/>
    </row>
    <row r="237" ht="15.75" customHeight="1">
      <c r="A237" s="136"/>
      <c r="B237" s="137"/>
      <c r="C237" s="138"/>
      <c r="D237" s="131"/>
      <c r="E237" s="167"/>
      <c r="F237" s="131"/>
      <c r="G237" s="131"/>
      <c r="H237" s="131" t="s">
        <v>191</v>
      </c>
      <c r="I237" s="131" t="str">
        <f>IFERROR(__xludf.DUMMYFUNCTION("""COMPUTED_VALUE"""),"")</f>
        <v/>
      </c>
      <c r="J237" s="131" t="str">
        <f>IFERROR(__xludf.DUMMYFUNCTION("""COMPUTED_VALUE"""),"")</f>
        <v/>
      </c>
      <c r="K237" s="131" t="s">
        <v>191</v>
      </c>
      <c r="L237" s="2"/>
      <c r="M237" s="2"/>
    </row>
    <row r="238" ht="15.75" customHeight="1">
      <c r="A238" s="136"/>
      <c r="B238" s="137"/>
      <c r="C238" s="138"/>
      <c r="D238" s="131"/>
      <c r="E238" s="167"/>
      <c r="F238" s="131"/>
      <c r="G238" s="131"/>
      <c r="H238" s="131" t="s">
        <v>191</v>
      </c>
      <c r="I238" s="131" t="str">
        <f>IFERROR(__xludf.DUMMYFUNCTION("""COMPUTED_VALUE"""),"")</f>
        <v/>
      </c>
      <c r="J238" s="131" t="str">
        <f>IFERROR(__xludf.DUMMYFUNCTION("""COMPUTED_VALUE"""),"")</f>
        <v/>
      </c>
      <c r="K238" s="131" t="s">
        <v>191</v>
      </c>
      <c r="L238" s="2"/>
      <c r="M238" s="2"/>
    </row>
    <row r="239" ht="15.75" customHeight="1">
      <c r="A239" s="136"/>
      <c r="B239" s="137"/>
      <c r="C239" s="140"/>
      <c r="D239" s="131"/>
      <c r="E239" s="167"/>
      <c r="F239" s="131"/>
      <c r="G239" s="131"/>
      <c r="H239" s="131" t="s">
        <v>191</v>
      </c>
      <c r="I239" s="131" t="str">
        <f>IFERROR(__xludf.DUMMYFUNCTION("""COMPUTED_VALUE"""),"")</f>
        <v/>
      </c>
      <c r="J239" s="131" t="str">
        <f>IFERROR(__xludf.DUMMYFUNCTION("""COMPUTED_VALUE"""),"")</f>
        <v/>
      </c>
      <c r="K239" s="131" t="s">
        <v>191</v>
      </c>
      <c r="L239" s="2"/>
      <c r="M239" s="2"/>
    </row>
    <row r="240" ht="15.75" customHeight="1">
      <c r="A240" s="136"/>
      <c r="B240" s="137"/>
      <c r="C240" s="140"/>
      <c r="D240" s="131"/>
      <c r="E240" s="167"/>
      <c r="F240" s="131"/>
      <c r="G240" s="131"/>
      <c r="H240" s="131" t="s">
        <v>191</v>
      </c>
      <c r="I240" s="131" t="str">
        <f>IFERROR(__xludf.DUMMYFUNCTION("""COMPUTED_VALUE"""),"")</f>
        <v/>
      </c>
      <c r="J240" s="131" t="str">
        <f>IFERROR(__xludf.DUMMYFUNCTION("""COMPUTED_VALUE"""),"")</f>
        <v/>
      </c>
      <c r="K240" s="131" t="s">
        <v>191</v>
      </c>
      <c r="L240" s="2"/>
      <c r="M240" s="2"/>
    </row>
    <row r="241" ht="15.75" customHeight="1">
      <c r="A241" s="136"/>
      <c r="B241" s="137"/>
      <c r="C241" s="138"/>
      <c r="D241" s="131"/>
      <c r="E241" s="167"/>
      <c r="F241" s="131"/>
      <c r="G241" s="131"/>
      <c r="H241" s="131" t="s">
        <v>191</v>
      </c>
      <c r="I241" s="131" t="str">
        <f>IFERROR(__xludf.DUMMYFUNCTION("""COMPUTED_VALUE"""),"")</f>
        <v/>
      </c>
      <c r="J241" s="131" t="str">
        <f>IFERROR(__xludf.DUMMYFUNCTION("""COMPUTED_VALUE"""),"")</f>
        <v/>
      </c>
      <c r="K241" s="131" t="s">
        <v>191</v>
      </c>
      <c r="L241" s="2"/>
      <c r="M241" s="2"/>
    </row>
    <row r="242" ht="15.75" customHeight="1">
      <c r="A242" s="136"/>
      <c r="B242" s="137"/>
      <c r="C242" s="138"/>
      <c r="D242" s="131"/>
      <c r="E242" s="167"/>
      <c r="F242" s="131"/>
      <c r="G242" s="131"/>
      <c r="H242" s="131" t="s">
        <v>191</v>
      </c>
      <c r="I242" s="131" t="str">
        <f>IFERROR(__xludf.DUMMYFUNCTION("""COMPUTED_VALUE"""),"")</f>
        <v/>
      </c>
      <c r="J242" s="131" t="str">
        <f>IFERROR(__xludf.DUMMYFUNCTION("""COMPUTED_VALUE"""),"")</f>
        <v/>
      </c>
      <c r="K242" s="131" t="s">
        <v>191</v>
      </c>
      <c r="L242" s="2"/>
      <c r="M242" s="2"/>
    </row>
    <row r="243" ht="15.75" customHeight="1">
      <c r="A243" s="136"/>
      <c r="B243" s="137"/>
      <c r="C243" s="138"/>
      <c r="D243" s="131"/>
      <c r="E243" s="167"/>
      <c r="F243" s="131"/>
      <c r="G243" s="131"/>
      <c r="H243" s="131" t="s">
        <v>191</v>
      </c>
      <c r="I243" s="131" t="str">
        <f>IFERROR(__xludf.DUMMYFUNCTION("""COMPUTED_VALUE"""),"")</f>
        <v/>
      </c>
      <c r="J243" s="131" t="str">
        <f>IFERROR(__xludf.DUMMYFUNCTION("""COMPUTED_VALUE"""),"")</f>
        <v/>
      </c>
      <c r="K243" s="131" t="s">
        <v>191</v>
      </c>
      <c r="L243" s="2"/>
      <c r="M243" s="2"/>
    </row>
    <row r="244" ht="15.75" customHeight="1">
      <c r="A244" s="136"/>
      <c r="B244" s="137"/>
      <c r="C244" s="138"/>
      <c r="D244" s="131"/>
      <c r="E244" s="167"/>
      <c r="F244" s="131"/>
      <c r="G244" s="131"/>
      <c r="H244" s="131" t="s">
        <v>191</v>
      </c>
      <c r="I244" s="131" t="str">
        <f>IFERROR(__xludf.DUMMYFUNCTION("""COMPUTED_VALUE"""),"")</f>
        <v/>
      </c>
      <c r="J244" s="131" t="str">
        <f>IFERROR(__xludf.DUMMYFUNCTION("""COMPUTED_VALUE"""),"")</f>
        <v/>
      </c>
      <c r="K244" s="131" t="s">
        <v>191</v>
      </c>
      <c r="L244" s="2"/>
      <c r="M244" s="2"/>
    </row>
    <row r="245" ht="15.75" customHeight="1">
      <c r="A245" s="136"/>
      <c r="B245" s="137"/>
      <c r="C245" s="138"/>
      <c r="D245" s="131"/>
      <c r="E245" s="167"/>
      <c r="F245" s="131"/>
      <c r="G245" s="131"/>
      <c r="H245" s="131" t="s">
        <v>191</v>
      </c>
      <c r="I245" s="131" t="str">
        <f>IFERROR(__xludf.DUMMYFUNCTION("""COMPUTED_VALUE"""),"")</f>
        <v/>
      </c>
      <c r="J245" s="131" t="str">
        <f>IFERROR(__xludf.DUMMYFUNCTION("""COMPUTED_VALUE"""),"")</f>
        <v/>
      </c>
      <c r="K245" s="131" t="s">
        <v>191</v>
      </c>
      <c r="L245" s="2"/>
      <c r="M245" s="2"/>
    </row>
    <row r="246" ht="15.75" customHeight="1">
      <c r="A246" s="136"/>
      <c r="B246" s="137"/>
      <c r="C246" s="138"/>
      <c r="D246" s="131"/>
      <c r="E246" s="167"/>
      <c r="F246" s="131"/>
      <c r="G246" s="131"/>
      <c r="H246" s="131" t="s">
        <v>191</v>
      </c>
      <c r="I246" s="131" t="str">
        <f>IFERROR(__xludf.DUMMYFUNCTION("""COMPUTED_VALUE"""),"")</f>
        <v/>
      </c>
      <c r="J246" s="131" t="str">
        <f>IFERROR(__xludf.DUMMYFUNCTION("""COMPUTED_VALUE"""),"")</f>
        <v/>
      </c>
      <c r="K246" s="131" t="s">
        <v>191</v>
      </c>
      <c r="L246" s="2"/>
      <c r="M246" s="2"/>
    </row>
    <row r="247" ht="15.75" customHeight="1">
      <c r="A247" s="136"/>
      <c r="B247" s="137"/>
      <c r="C247" s="140"/>
      <c r="D247" s="131"/>
      <c r="E247" s="167"/>
      <c r="F247" s="131"/>
      <c r="G247" s="131"/>
      <c r="H247" s="131" t="s">
        <v>191</v>
      </c>
      <c r="I247" s="131" t="str">
        <f>IFERROR(__xludf.DUMMYFUNCTION("""COMPUTED_VALUE"""),"")</f>
        <v/>
      </c>
      <c r="J247" s="131" t="str">
        <f>IFERROR(__xludf.DUMMYFUNCTION("""COMPUTED_VALUE"""),"")</f>
        <v/>
      </c>
      <c r="K247" s="131" t="s">
        <v>191</v>
      </c>
      <c r="L247" s="2"/>
      <c r="M247" s="2"/>
    </row>
    <row r="248" ht="15.75" customHeight="1">
      <c r="A248" s="136"/>
      <c r="B248" s="137"/>
      <c r="C248" s="138"/>
      <c r="D248" s="131"/>
      <c r="E248" s="167"/>
      <c r="F248" s="131"/>
      <c r="G248" s="131"/>
      <c r="H248" s="131" t="s">
        <v>191</v>
      </c>
      <c r="I248" s="131" t="str">
        <f>IFERROR(__xludf.DUMMYFUNCTION("""COMPUTED_VALUE"""),"")</f>
        <v/>
      </c>
      <c r="J248" s="131" t="str">
        <f>IFERROR(__xludf.DUMMYFUNCTION("""COMPUTED_VALUE"""),"")</f>
        <v/>
      </c>
      <c r="K248" s="131" t="s">
        <v>191</v>
      </c>
      <c r="L248" s="2"/>
      <c r="M248" s="2"/>
    </row>
    <row r="249" ht="15.75" customHeight="1">
      <c r="A249" s="136"/>
      <c r="B249" s="137"/>
      <c r="C249" s="138"/>
      <c r="D249" s="131"/>
      <c r="E249" s="167"/>
      <c r="F249" s="131"/>
      <c r="G249" s="131"/>
      <c r="H249" s="131" t="s">
        <v>191</v>
      </c>
      <c r="I249" s="131" t="str">
        <f>IFERROR(__xludf.DUMMYFUNCTION("""COMPUTED_VALUE"""),"")</f>
        <v/>
      </c>
      <c r="J249" s="131" t="str">
        <f>IFERROR(__xludf.DUMMYFUNCTION("""COMPUTED_VALUE"""),"")</f>
        <v/>
      </c>
      <c r="K249" s="131" t="s">
        <v>191</v>
      </c>
      <c r="L249" s="2"/>
      <c r="M249" s="2"/>
    </row>
    <row r="250" ht="15.75" customHeight="1">
      <c r="A250" s="136"/>
      <c r="B250" s="137"/>
      <c r="C250" s="138"/>
      <c r="D250" s="131"/>
      <c r="E250" s="167"/>
      <c r="F250" s="131"/>
      <c r="G250" s="131"/>
      <c r="H250" s="131" t="s">
        <v>191</v>
      </c>
      <c r="I250" s="131" t="str">
        <f>IFERROR(__xludf.DUMMYFUNCTION("""COMPUTED_VALUE"""),"")</f>
        <v/>
      </c>
      <c r="J250" s="131" t="str">
        <f>IFERROR(__xludf.DUMMYFUNCTION("""COMPUTED_VALUE"""),"")</f>
        <v/>
      </c>
      <c r="K250" s="131" t="s">
        <v>191</v>
      </c>
      <c r="L250" s="2"/>
      <c r="M250" s="2"/>
    </row>
    <row r="251" ht="15.75" customHeight="1">
      <c r="A251" s="136"/>
      <c r="B251" s="137"/>
      <c r="C251" s="140"/>
      <c r="D251" s="131"/>
      <c r="E251" s="167"/>
      <c r="F251" s="131"/>
      <c r="G251" s="131"/>
      <c r="H251" s="131" t="s">
        <v>191</v>
      </c>
      <c r="I251" s="131" t="str">
        <f>IFERROR(__xludf.DUMMYFUNCTION("""COMPUTED_VALUE"""),"")</f>
        <v/>
      </c>
      <c r="J251" s="131" t="str">
        <f>IFERROR(__xludf.DUMMYFUNCTION("""COMPUTED_VALUE"""),"")</f>
        <v/>
      </c>
      <c r="K251" s="131" t="s">
        <v>191</v>
      </c>
      <c r="L251" s="2"/>
      <c r="M251" s="2"/>
    </row>
    <row r="252" ht="15.75" customHeight="1">
      <c r="A252" s="136"/>
      <c r="B252" s="137"/>
      <c r="C252" s="140"/>
      <c r="D252" s="131"/>
      <c r="E252" s="167"/>
      <c r="F252" s="131"/>
      <c r="G252" s="131"/>
      <c r="H252" s="131" t="s">
        <v>191</v>
      </c>
      <c r="I252" s="131" t="str">
        <f>IFERROR(__xludf.DUMMYFUNCTION("""COMPUTED_VALUE"""),"")</f>
        <v/>
      </c>
      <c r="J252" s="131" t="str">
        <f>IFERROR(__xludf.DUMMYFUNCTION("""COMPUTED_VALUE"""),"")</f>
        <v/>
      </c>
      <c r="K252" s="131" t="s">
        <v>191</v>
      </c>
      <c r="L252" s="2"/>
      <c r="M252" s="2"/>
    </row>
    <row r="253" ht="15.75" customHeight="1">
      <c r="A253" s="136"/>
      <c r="B253" s="137"/>
      <c r="C253" s="138"/>
      <c r="D253" s="131"/>
      <c r="E253" s="167"/>
      <c r="F253" s="131"/>
      <c r="G253" s="131"/>
      <c r="H253" s="131" t="s">
        <v>191</v>
      </c>
      <c r="I253" s="131" t="str">
        <f>IFERROR(__xludf.DUMMYFUNCTION("""COMPUTED_VALUE"""),"")</f>
        <v/>
      </c>
      <c r="J253" s="131" t="str">
        <f>IFERROR(__xludf.DUMMYFUNCTION("""COMPUTED_VALUE"""),"")</f>
        <v/>
      </c>
      <c r="K253" s="131" t="s">
        <v>191</v>
      </c>
      <c r="L253" s="2"/>
      <c r="M253" s="2"/>
    </row>
    <row r="254" ht="15.75" customHeight="1">
      <c r="A254" s="136"/>
      <c r="B254" s="137"/>
      <c r="C254" s="140"/>
      <c r="D254" s="131"/>
      <c r="E254" s="167"/>
      <c r="F254" s="131"/>
      <c r="G254" s="131"/>
      <c r="H254" s="131" t="s">
        <v>191</v>
      </c>
      <c r="I254" s="131" t="str">
        <f>IFERROR(__xludf.DUMMYFUNCTION("""COMPUTED_VALUE"""),"")</f>
        <v/>
      </c>
      <c r="J254" s="131" t="str">
        <f>IFERROR(__xludf.DUMMYFUNCTION("""COMPUTED_VALUE"""),"")</f>
        <v/>
      </c>
      <c r="K254" s="131" t="s">
        <v>191</v>
      </c>
      <c r="L254" s="2"/>
      <c r="M254" s="2"/>
    </row>
    <row r="255" ht="15.75" customHeight="1">
      <c r="A255" s="136"/>
      <c r="B255" s="137"/>
      <c r="C255" s="140"/>
      <c r="D255" s="131"/>
      <c r="E255" s="167"/>
      <c r="F255" s="131"/>
      <c r="G255" s="131"/>
      <c r="H255" s="131" t="s">
        <v>191</v>
      </c>
      <c r="I255" s="131" t="str">
        <f>IFERROR(__xludf.DUMMYFUNCTION("""COMPUTED_VALUE"""),"")</f>
        <v/>
      </c>
      <c r="J255" s="131" t="str">
        <f>IFERROR(__xludf.DUMMYFUNCTION("""COMPUTED_VALUE"""),"")</f>
        <v/>
      </c>
      <c r="K255" s="131" t="s">
        <v>191</v>
      </c>
      <c r="L255" s="2"/>
      <c r="M255" s="2"/>
    </row>
    <row r="256" ht="15.75" customHeight="1">
      <c r="A256" s="136"/>
      <c r="B256" s="137"/>
      <c r="C256" s="140"/>
      <c r="D256" s="131"/>
      <c r="E256" s="167"/>
      <c r="F256" s="131"/>
      <c r="G256" s="131"/>
      <c r="H256" s="131" t="s">
        <v>191</v>
      </c>
      <c r="I256" s="131" t="str">
        <f>IFERROR(__xludf.DUMMYFUNCTION("""COMPUTED_VALUE"""),"")</f>
        <v/>
      </c>
      <c r="J256" s="131" t="str">
        <f>IFERROR(__xludf.DUMMYFUNCTION("""COMPUTED_VALUE"""),"")</f>
        <v/>
      </c>
      <c r="K256" s="131" t="s">
        <v>191</v>
      </c>
      <c r="L256" s="2"/>
      <c r="M256" s="2"/>
    </row>
    <row r="257" ht="15.75" customHeight="1">
      <c r="A257" s="136"/>
      <c r="B257" s="137"/>
      <c r="C257" s="138"/>
      <c r="D257" s="131"/>
      <c r="E257" s="167"/>
      <c r="F257" s="131"/>
      <c r="G257" s="131"/>
      <c r="H257" s="131" t="s">
        <v>191</v>
      </c>
      <c r="I257" s="131" t="str">
        <f>IFERROR(__xludf.DUMMYFUNCTION("""COMPUTED_VALUE"""),"")</f>
        <v/>
      </c>
      <c r="J257" s="131" t="str">
        <f>IFERROR(__xludf.DUMMYFUNCTION("""COMPUTED_VALUE"""),"")</f>
        <v/>
      </c>
      <c r="K257" s="131" t="s">
        <v>191</v>
      </c>
      <c r="L257" s="2"/>
      <c r="M257" s="2"/>
    </row>
    <row r="258" ht="15.75" customHeight="1">
      <c r="A258" s="136"/>
      <c r="B258" s="137"/>
      <c r="C258" s="138"/>
      <c r="D258" s="131"/>
      <c r="E258" s="167"/>
      <c r="F258" s="131"/>
      <c r="G258" s="131"/>
      <c r="H258" s="131" t="s">
        <v>191</v>
      </c>
      <c r="I258" s="131" t="str">
        <f>IFERROR(__xludf.DUMMYFUNCTION("""COMPUTED_VALUE"""),"")</f>
        <v/>
      </c>
      <c r="J258" s="131" t="str">
        <f>IFERROR(__xludf.DUMMYFUNCTION("""COMPUTED_VALUE"""),"")</f>
        <v/>
      </c>
      <c r="K258" s="131" t="s">
        <v>191</v>
      </c>
      <c r="L258" s="2"/>
      <c r="M258" s="2"/>
    </row>
    <row r="259" ht="15.75" customHeight="1">
      <c r="A259" s="136"/>
      <c r="B259" s="137"/>
      <c r="C259" s="138"/>
      <c r="D259" s="131"/>
      <c r="E259" s="167"/>
      <c r="F259" s="131"/>
      <c r="G259" s="131"/>
      <c r="H259" s="131" t="s">
        <v>191</v>
      </c>
      <c r="I259" s="131" t="str">
        <f>IFERROR(__xludf.DUMMYFUNCTION("""COMPUTED_VALUE"""),"")</f>
        <v/>
      </c>
      <c r="J259" s="131" t="str">
        <f>IFERROR(__xludf.DUMMYFUNCTION("""COMPUTED_VALUE"""),"")</f>
        <v/>
      </c>
      <c r="K259" s="131" t="s">
        <v>191</v>
      </c>
      <c r="L259" s="2"/>
      <c r="M259" s="2"/>
    </row>
    <row r="260" ht="15.75" customHeight="1">
      <c r="A260" s="136"/>
      <c r="B260" s="137"/>
      <c r="C260" s="140"/>
      <c r="D260" s="131"/>
      <c r="E260" s="167"/>
      <c r="F260" s="131"/>
      <c r="G260" s="131"/>
      <c r="H260" s="131" t="s">
        <v>191</v>
      </c>
      <c r="I260" s="131" t="str">
        <f>IFERROR(__xludf.DUMMYFUNCTION("""COMPUTED_VALUE"""),"")</f>
        <v/>
      </c>
      <c r="J260" s="131" t="str">
        <f>IFERROR(__xludf.DUMMYFUNCTION("""COMPUTED_VALUE"""),"")</f>
        <v/>
      </c>
      <c r="K260" s="131" t="s">
        <v>191</v>
      </c>
      <c r="L260" s="2"/>
      <c r="M260" s="2"/>
    </row>
    <row r="261" ht="15.75" customHeight="1">
      <c r="A261" s="136"/>
      <c r="B261" s="137"/>
      <c r="C261" s="138"/>
      <c r="D261" s="131"/>
      <c r="E261" s="167"/>
      <c r="F261" s="131"/>
      <c r="G261" s="131"/>
      <c r="H261" s="131" t="s">
        <v>191</v>
      </c>
      <c r="I261" s="131" t="str">
        <f>IFERROR(__xludf.DUMMYFUNCTION("""COMPUTED_VALUE"""),"")</f>
        <v/>
      </c>
      <c r="J261" s="131" t="str">
        <f>IFERROR(__xludf.DUMMYFUNCTION("""COMPUTED_VALUE"""),"")</f>
        <v/>
      </c>
      <c r="K261" s="131" t="s">
        <v>191</v>
      </c>
      <c r="L261" s="2"/>
      <c r="M261" s="2"/>
    </row>
    <row r="262" ht="15.75" customHeight="1">
      <c r="A262" s="136"/>
      <c r="B262" s="137"/>
      <c r="C262" s="140"/>
      <c r="D262" s="131"/>
      <c r="E262" s="167"/>
      <c r="F262" s="131"/>
      <c r="G262" s="131"/>
      <c r="H262" s="131" t="s">
        <v>191</v>
      </c>
      <c r="I262" s="131" t="str">
        <f>IFERROR(__xludf.DUMMYFUNCTION("""COMPUTED_VALUE"""),"")</f>
        <v/>
      </c>
      <c r="J262" s="131" t="str">
        <f>IFERROR(__xludf.DUMMYFUNCTION("""COMPUTED_VALUE"""),"")</f>
        <v/>
      </c>
      <c r="K262" s="131" t="s">
        <v>191</v>
      </c>
      <c r="L262" s="2"/>
      <c r="M262" s="2"/>
    </row>
    <row r="263" ht="15.75" customHeight="1">
      <c r="A263" s="136"/>
      <c r="B263" s="137"/>
      <c r="C263" s="138"/>
      <c r="D263" s="131"/>
      <c r="E263" s="167"/>
      <c r="F263" s="131"/>
      <c r="G263" s="131"/>
      <c r="H263" s="131" t="s">
        <v>191</v>
      </c>
      <c r="I263" s="131" t="str">
        <f>IFERROR(__xludf.DUMMYFUNCTION("""COMPUTED_VALUE"""),"")</f>
        <v/>
      </c>
      <c r="J263" s="131" t="str">
        <f>IFERROR(__xludf.DUMMYFUNCTION("""COMPUTED_VALUE"""),"")</f>
        <v/>
      </c>
      <c r="K263" s="131" t="s">
        <v>191</v>
      </c>
      <c r="L263" s="2"/>
      <c r="M263" s="2"/>
    </row>
    <row r="264" ht="15.75" customHeight="1">
      <c r="A264" s="136"/>
      <c r="B264" s="137"/>
      <c r="C264" s="138"/>
      <c r="D264" s="131"/>
      <c r="E264" s="167"/>
      <c r="F264" s="131"/>
      <c r="G264" s="131"/>
      <c r="H264" s="131" t="s">
        <v>191</v>
      </c>
      <c r="I264" s="131" t="str">
        <f>IFERROR(__xludf.DUMMYFUNCTION("""COMPUTED_VALUE"""),"")</f>
        <v/>
      </c>
      <c r="J264" s="131" t="str">
        <f>IFERROR(__xludf.DUMMYFUNCTION("""COMPUTED_VALUE"""),"")</f>
        <v/>
      </c>
      <c r="K264" s="131" t="s">
        <v>191</v>
      </c>
      <c r="L264" s="2"/>
      <c r="M264" s="2"/>
    </row>
    <row r="265" ht="15.75" customHeight="1">
      <c r="A265" s="136"/>
      <c r="B265" s="137"/>
      <c r="C265" s="138"/>
      <c r="D265" s="131"/>
      <c r="E265" s="167"/>
      <c r="F265" s="131"/>
      <c r="G265" s="131"/>
      <c r="H265" s="131" t="s">
        <v>191</v>
      </c>
      <c r="I265" s="131" t="str">
        <f>IFERROR(__xludf.DUMMYFUNCTION("""COMPUTED_VALUE"""),"")</f>
        <v/>
      </c>
      <c r="J265" s="131" t="str">
        <f>IFERROR(__xludf.DUMMYFUNCTION("""COMPUTED_VALUE"""),"")</f>
        <v/>
      </c>
      <c r="K265" s="131" t="s">
        <v>191</v>
      </c>
      <c r="L265" s="2"/>
      <c r="M265" s="2"/>
    </row>
    <row r="266" ht="15.75" customHeight="1">
      <c r="A266" s="136"/>
      <c r="B266" s="137"/>
      <c r="C266" s="138"/>
      <c r="D266" s="131"/>
      <c r="E266" s="167"/>
      <c r="F266" s="131"/>
      <c r="G266" s="131"/>
      <c r="H266" s="131" t="s">
        <v>191</v>
      </c>
      <c r="I266" s="131" t="str">
        <f>IFERROR(__xludf.DUMMYFUNCTION("""COMPUTED_VALUE"""),"")</f>
        <v/>
      </c>
      <c r="J266" s="131" t="str">
        <f>IFERROR(__xludf.DUMMYFUNCTION("""COMPUTED_VALUE"""),"")</f>
        <v/>
      </c>
      <c r="K266" s="131" t="s">
        <v>191</v>
      </c>
      <c r="L266" s="2"/>
      <c r="M266" s="2"/>
    </row>
    <row r="267" ht="15.75" customHeight="1">
      <c r="A267" s="136"/>
      <c r="B267" s="137"/>
      <c r="C267" s="138"/>
      <c r="D267" s="131"/>
      <c r="E267" s="167"/>
      <c r="F267" s="131"/>
      <c r="G267" s="131"/>
      <c r="H267" s="131" t="s">
        <v>191</v>
      </c>
      <c r="I267" s="131" t="str">
        <f>IFERROR(__xludf.DUMMYFUNCTION("""COMPUTED_VALUE"""),"")</f>
        <v/>
      </c>
      <c r="J267" s="131" t="str">
        <f>IFERROR(__xludf.DUMMYFUNCTION("""COMPUTED_VALUE"""),"")</f>
        <v/>
      </c>
      <c r="K267" s="131" t="s">
        <v>191</v>
      </c>
      <c r="L267" s="2"/>
      <c r="M267" s="2"/>
    </row>
    <row r="268" ht="15.75" customHeight="1">
      <c r="A268" s="136"/>
      <c r="B268" s="137"/>
      <c r="C268" s="140"/>
      <c r="D268" s="131"/>
      <c r="E268" s="167"/>
      <c r="F268" s="131"/>
      <c r="G268" s="131"/>
      <c r="H268" s="131" t="s">
        <v>191</v>
      </c>
      <c r="I268" s="131" t="str">
        <f>IFERROR(__xludf.DUMMYFUNCTION("""COMPUTED_VALUE"""),"")</f>
        <v/>
      </c>
      <c r="J268" s="131" t="str">
        <f>IFERROR(__xludf.DUMMYFUNCTION("""COMPUTED_VALUE"""),"")</f>
        <v/>
      </c>
      <c r="K268" s="131" t="s">
        <v>191</v>
      </c>
      <c r="L268" s="2"/>
      <c r="M268" s="2"/>
    </row>
    <row r="269" ht="15.75" customHeight="1">
      <c r="A269" s="136"/>
      <c r="B269" s="137"/>
      <c r="C269" s="138"/>
      <c r="D269" s="131"/>
      <c r="E269" s="167"/>
      <c r="F269" s="131"/>
      <c r="G269" s="131"/>
      <c r="H269" s="131" t="s">
        <v>191</v>
      </c>
      <c r="I269" s="131" t="str">
        <f>IFERROR(__xludf.DUMMYFUNCTION("""COMPUTED_VALUE"""),"")</f>
        <v/>
      </c>
      <c r="J269" s="131" t="str">
        <f>IFERROR(__xludf.DUMMYFUNCTION("""COMPUTED_VALUE"""),"")</f>
        <v/>
      </c>
      <c r="K269" s="131" t="s">
        <v>191</v>
      </c>
      <c r="L269" s="2"/>
      <c r="M269" s="2"/>
    </row>
    <row r="270" ht="15.75" customHeight="1">
      <c r="A270" s="136"/>
      <c r="B270" s="137"/>
      <c r="C270" s="138"/>
      <c r="D270" s="131"/>
      <c r="E270" s="167"/>
      <c r="F270" s="131"/>
      <c r="G270" s="131"/>
      <c r="H270" s="131" t="s">
        <v>191</v>
      </c>
      <c r="I270" s="131" t="str">
        <f>IFERROR(__xludf.DUMMYFUNCTION("""COMPUTED_VALUE"""),"")</f>
        <v/>
      </c>
      <c r="J270" s="131" t="str">
        <f>IFERROR(__xludf.DUMMYFUNCTION("""COMPUTED_VALUE"""),"")</f>
        <v/>
      </c>
      <c r="K270" s="131" t="s">
        <v>191</v>
      </c>
      <c r="L270" s="2"/>
      <c r="M270" s="2"/>
    </row>
    <row r="271" ht="15.75" customHeight="1">
      <c r="A271" s="151"/>
      <c r="B271" s="137"/>
      <c r="C271" s="138"/>
      <c r="D271" s="131"/>
      <c r="E271" s="167"/>
      <c r="F271" s="131"/>
      <c r="G271" s="131"/>
      <c r="H271" s="131" t="s">
        <v>191</v>
      </c>
      <c r="I271" s="131" t="str">
        <f>IFERROR(__xludf.DUMMYFUNCTION("""COMPUTED_VALUE"""),"")</f>
        <v/>
      </c>
      <c r="J271" s="131" t="str">
        <f>IFERROR(__xludf.DUMMYFUNCTION("""COMPUTED_VALUE"""),"")</f>
        <v/>
      </c>
      <c r="K271" s="131" t="s">
        <v>191</v>
      </c>
      <c r="L271" s="2"/>
      <c r="M271" s="2"/>
    </row>
    <row r="272" ht="15.75" customHeight="1">
      <c r="A272" s="136"/>
      <c r="B272" s="137"/>
      <c r="C272" s="138"/>
      <c r="D272" s="131"/>
      <c r="E272" s="167"/>
      <c r="F272" s="131"/>
      <c r="G272" s="131"/>
      <c r="H272" s="131" t="s">
        <v>191</v>
      </c>
      <c r="I272" s="131" t="str">
        <f>IFERROR(__xludf.DUMMYFUNCTION("""COMPUTED_VALUE"""),"")</f>
        <v/>
      </c>
      <c r="J272" s="131" t="str">
        <f>IFERROR(__xludf.DUMMYFUNCTION("""COMPUTED_VALUE"""),"")</f>
        <v/>
      </c>
      <c r="K272" s="131" t="s">
        <v>191</v>
      </c>
      <c r="L272" s="2"/>
      <c r="M272" s="2"/>
    </row>
    <row r="273" ht="15.75" customHeight="1">
      <c r="A273" s="136"/>
      <c r="B273" s="137"/>
      <c r="C273" s="138"/>
      <c r="D273" s="131"/>
      <c r="E273" s="167"/>
      <c r="F273" s="131"/>
      <c r="G273" s="131"/>
      <c r="H273" s="131" t="s">
        <v>191</v>
      </c>
      <c r="I273" s="131" t="str">
        <f>IFERROR(__xludf.DUMMYFUNCTION("""COMPUTED_VALUE"""),"")</f>
        <v/>
      </c>
      <c r="J273" s="131" t="str">
        <f>IFERROR(__xludf.DUMMYFUNCTION("""COMPUTED_VALUE"""),"")</f>
        <v/>
      </c>
      <c r="K273" s="131" t="s">
        <v>191</v>
      </c>
      <c r="L273" s="2"/>
      <c r="M273" s="2"/>
    </row>
    <row r="274" ht="15.75" customHeight="1">
      <c r="A274" s="136"/>
      <c r="B274" s="137"/>
      <c r="C274" s="138"/>
      <c r="D274" s="131"/>
      <c r="E274" s="167"/>
      <c r="F274" s="131"/>
      <c r="G274" s="131"/>
      <c r="H274" s="131" t="s">
        <v>191</v>
      </c>
      <c r="I274" s="131" t="str">
        <f>IFERROR(__xludf.DUMMYFUNCTION("""COMPUTED_VALUE"""),"")</f>
        <v/>
      </c>
      <c r="J274" s="131" t="str">
        <f>IFERROR(__xludf.DUMMYFUNCTION("""COMPUTED_VALUE"""),"")</f>
        <v/>
      </c>
      <c r="K274" s="131" t="s">
        <v>191</v>
      </c>
      <c r="L274" s="2"/>
      <c r="M274" s="2"/>
    </row>
    <row r="275" ht="15.75" customHeight="1">
      <c r="A275" s="136"/>
      <c r="B275" s="137"/>
      <c r="C275" s="138"/>
      <c r="D275" s="131"/>
      <c r="E275" s="167"/>
      <c r="F275" s="131"/>
      <c r="G275" s="131"/>
      <c r="H275" s="131" t="s">
        <v>191</v>
      </c>
      <c r="I275" s="131" t="str">
        <f>IFERROR(__xludf.DUMMYFUNCTION("""COMPUTED_VALUE"""),"")</f>
        <v/>
      </c>
      <c r="J275" s="131" t="str">
        <f>IFERROR(__xludf.DUMMYFUNCTION("""COMPUTED_VALUE"""),"")</f>
        <v/>
      </c>
      <c r="K275" s="131" t="s">
        <v>191</v>
      </c>
      <c r="L275" s="2"/>
      <c r="M275" s="2"/>
    </row>
    <row r="276" ht="15.75" customHeight="1">
      <c r="A276" s="136"/>
      <c r="B276" s="137"/>
      <c r="C276" s="138"/>
      <c r="D276" s="131"/>
      <c r="E276" s="167"/>
      <c r="F276" s="131"/>
      <c r="G276" s="131"/>
      <c r="H276" s="131" t="s">
        <v>191</v>
      </c>
      <c r="I276" s="131" t="str">
        <f>IFERROR(__xludf.DUMMYFUNCTION("""COMPUTED_VALUE"""),"")</f>
        <v/>
      </c>
      <c r="J276" s="131" t="str">
        <f>IFERROR(__xludf.DUMMYFUNCTION("""COMPUTED_VALUE"""),"")</f>
        <v/>
      </c>
      <c r="K276" s="131" t="s">
        <v>191</v>
      </c>
      <c r="L276" s="2"/>
      <c r="M276" s="2"/>
    </row>
    <row r="277" ht="15.75" customHeight="1">
      <c r="A277" s="136"/>
      <c r="B277" s="137"/>
      <c r="C277" s="138"/>
      <c r="D277" s="131"/>
      <c r="E277" s="167"/>
      <c r="F277" s="131"/>
      <c r="G277" s="131"/>
      <c r="H277" s="131" t="s">
        <v>191</v>
      </c>
      <c r="I277" s="131" t="str">
        <f>IFERROR(__xludf.DUMMYFUNCTION("""COMPUTED_VALUE"""),"")</f>
        <v/>
      </c>
      <c r="J277" s="131" t="str">
        <f>IFERROR(__xludf.DUMMYFUNCTION("""COMPUTED_VALUE"""),"")</f>
        <v/>
      </c>
      <c r="K277" s="131" t="s">
        <v>191</v>
      </c>
      <c r="L277" s="2"/>
      <c r="M277" s="2"/>
    </row>
    <row r="278" ht="15.75" customHeight="1">
      <c r="A278" s="136"/>
      <c r="B278" s="137"/>
      <c r="C278" s="138"/>
      <c r="D278" s="131"/>
      <c r="E278" s="167"/>
      <c r="F278" s="131"/>
      <c r="G278" s="131"/>
      <c r="H278" s="131" t="s">
        <v>191</v>
      </c>
      <c r="I278" s="131" t="str">
        <f>IFERROR(__xludf.DUMMYFUNCTION("""COMPUTED_VALUE"""),"")</f>
        <v/>
      </c>
      <c r="J278" s="131" t="str">
        <f>IFERROR(__xludf.DUMMYFUNCTION("""COMPUTED_VALUE"""),"")</f>
        <v/>
      </c>
      <c r="K278" s="131" t="s">
        <v>191</v>
      </c>
      <c r="L278" s="2"/>
      <c r="M278" s="2"/>
    </row>
    <row r="279" ht="15.75" customHeight="1">
      <c r="A279" s="136"/>
      <c r="B279" s="137"/>
      <c r="C279" s="138"/>
      <c r="D279" s="131"/>
      <c r="E279" s="167"/>
      <c r="F279" s="131"/>
      <c r="G279" s="131"/>
      <c r="H279" s="131" t="s">
        <v>191</v>
      </c>
      <c r="I279" s="131" t="str">
        <f>IFERROR(__xludf.DUMMYFUNCTION("""COMPUTED_VALUE"""),"")</f>
        <v/>
      </c>
      <c r="J279" s="131" t="str">
        <f>IFERROR(__xludf.DUMMYFUNCTION("""COMPUTED_VALUE"""),"")</f>
        <v/>
      </c>
      <c r="K279" s="131" t="s">
        <v>191</v>
      </c>
      <c r="L279" s="2"/>
      <c r="M279" s="2"/>
    </row>
    <row r="280" ht="15.75" customHeight="1">
      <c r="A280" s="136"/>
      <c r="B280" s="137"/>
      <c r="C280" s="138"/>
      <c r="D280" s="131"/>
      <c r="E280" s="167"/>
      <c r="F280" s="131"/>
      <c r="G280" s="131"/>
      <c r="H280" s="131" t="s">
        <v>191</v>
      </c>
      <c r="I280" s="131" t="str">
        <f>IFERROR(__xludf.DUMMYFUNCTION("""COMPUTED_VALUE"""),"")</f>
        <v/>
      </c>
      <c r="J280" s="131" t="str">
        <f>IFERROR(__xludf.DUMMYFUNCTION("""COMPUTED_VALUE"""),"")</f>
        <v/>
      </c>
      <c r="K280" s="131" t="s">
        <v>191</v>
      </c>
      <c r="L280" s="2"/>
      <c r="M280" s="2"/>
    </row>
    <row r="281" ht="15.75" customHeight="1">
      <c r="A281" s="136"/>
      <c r="B281" s="137"/>
      <c r="C281" s="140"/>
      <c r="D281" s="131"/>
      <c r="E281" s="167"/>
      <c r="F281" s="131"/>
      <c r="G281" s="131"/>
      <c r="H281" s="131" t="s">
        <v>191</v>
      </c>
      <c r="I281" s="131" t="str">
        <f>IFERROR(__xludf.DUMMYFUNCTION("""COMPUTED_VALUE"""),"")</f>
        <v/>
      </c>
      <c r="J281" s="131" t="str">
        <f>IFERROR(__xludf.DUMMYFUNCTION("""COMPUTED_VALUE"""),"")</f>
        <v/>
      </c>
      <c r="K281" s="131" t="s">
        <v>191</v>
      </c>
      <c r="L281" s="2"/>
      <c r="M281" s="2"/>
    </row>
    <row r="282" ht="15.75" customHeight="1">
      <c r="A282" s="136"/>
      <c r="B282" s="137"/>
      <c r="C282" s="138"/>
      <c r="D282" s="131"/>
      <c r="E282" s="167"/>
      <c r="F282" s="131"/>
      <c r="G282" s="131"/>
      <c r="H282" s="131" t="s">
        <v>191</v>
      </c>
      <c r="I282" s="131" t="str">
        <f>IFERROR(__xludf.DUMMYFUNCTION("""COMPUTED_VALUE"""),"")</f>
        <v/>
      </c>
      <c r="J282" s="131" t="str">
        <f>IFERROR(__xludf.DUMMYFUNCTION("""COMPUTED_VALUE"""),"")</f>
        <v/>
      </c>
      <c r="K282" s="131" t="s">
        <v>191</v>
      </c>
      <c r="L282" s="2"/>
      <c r="M282" s="2"/>
    </row>
    <row r="283" ht="15.75" customHeight="1">
      <c r="A283" s="136"/>
      <c r="B283" s="137"/>
      <c r="C283" s="138"/>
      <c r="D283" s="131"/>
      <c r="E283" s="167"/>
      <c r="F283" s="131"/>
      <c r="G283" s="131"/>
      <c r="H283" s="131" t="s">
        <v>191</v>
      </c>
      <c r="I283" s="131" t="str">
        <f>IFERROR(__xludf.DUMMYFUNCTION("""COMPUTED_VALUE"""),"")</f>
        <v/>
      </c>
      <c r="J283" s="131" t="str">
        <f>IFERROR(__xludf.DUMMYFUNCTION("""COMPUTED_VALUE"""),"")</f>
        <v/>
      </c>
      <c r="K283" s="131" t="s">
        <v>191</v>
      </c>
      <c r="L283" s="2"/>
      <c r="M283" s="2"/>
    </row>
    <row r="284" ht="15.75" customHeight="1">
      <c r="A284" s="136"/>
      <c r="B284" s="137"/>
      <c r="C284" s="138"/>
      <c r="D284" s="131"/>
      <c r="E284" s="167"/>
      <c r="F284" s="131"/>
      <c r="G284" s="131"/>
      <c r="H284" s="131" t="s">
        <v>191</v>
      </c>
      <c r="I284" s="131" t="str">
        <f>IFERROR(__xludf.DUMMYFUNCTION("""COMPUTED_VALUE"""),"")</f>
        <v/>
      </c>
      <c r="J284" s="131" t="str">
        <f>IFERROR(__xludf.DUMMYFUNCTION("""COMPUTED_VALUE"""),"")</f>
        <v/>
      </c>
      <c r="K284" s="131" t="s">
        <v>191</v>
      </c>
      <c r="L284" s="2"/>
      <c r="M284" s="2"/>
    </row>
    <row r="285" ht="15.75" customHeight="1">
      <c r="A285" s="136"/>
      <c r="B285" s="137"/>
      <c r="C285" s="138"/>
      <c r="D285" s="131"/>
      <c r="E285" s="167"/>
      <c r="F285" s="131"/>
      <c r="G285" s="131"/>
      <c r="H285" s="131" t="s">
        <v>191</v>
      </c>
      <c r="I285" s="131" t="str">
        <f>IFERROR(__xludf.DUMMYFUNCTION("""COMPUTED_VALUE"""),"")</f>
        <v/>
      </c>
      <c r="J285" s="131" t="str">
        <f>IFERROR(__xludf.DUMMYFUNCTION("""COMPUTED_VALUE"""),"")</f>
        <v/>
      </c>
      <c r="K285" s="131" t="s">
        <v>191</v>
      </c>
      <c r="L285" s="2"/>
      <c r="M285" s="2"/>
    </row>
    <row r="286" ht="15.75" customHeight="1">
      <c r="A286" s="136"/>
      <c r="B286" s="137"/>
      <c r="C286" s="140"/>
      <c r="D286" s="131"/>
      <c r="E286" s="167"/>
      <c r="F286" s="131"/>
      <c r="G286" s="131"/>
      <c r="H286" s="131" t="s">
        <v>191</v>
      </c>
      <c r="I286" s="131" t="str">
        <f>IFERROR(__xludf.DUMMYFUNCTION("""COMPUTED_VALUE"""),"")</f>
        <v/>
      </c>
      <c r="J286" s="131" t="str">
        <f>IFERROR(__xludf.DUMMYFUNCTION("""COMPUTED_VALUE"""),"")</f>
        <v/>
      </c>
      <c r="K286" s="131" t="s">
        <v>191</v>
      </c>
      <c r="L286" s="2"/>
      <c r="M286" s="2"/>
    </row>
    <row r="287" ht="15.75" customHeight="1">
      <c r="A287" s="136"/>
      <c r="B287" s="137"/>
      <c r="C287" s="140"/>
      <c r="D287" s="131"/>
      <c r="E287" s="167"/>
      <c r="F287" s="131"/>
      <c r="G287" s="131"/>
      <c r="H287" s="131" t="s">
        <v>191</v>
      </c>
      <c r="I287" s="131" t="str">
        <f>IFERROR(__xludf.DUMMYFUNCTION("""COMPUTED_VALUE"""),"")</f>
        <v/>
      </c>
      <c r="J287" s="131" t="str">
        <f>IFERROR(__xludf.DUMMYFUNCTION("""COMPUTED_VALUE"""),"")</f>
        <v/>
      </c>
      <c r="K287" s="131" t="s">
        <v>191</v>
      </c>
      <c r="L287" s="2"/>
      <c r="M287" s="2"/>
    </row>
    <row r="288" ht="15.75" customHeight="1">
      <c r="A288" s="136"/>
      <c r="B288" s="137"/>
      <c r="C288" s="140"/>
      <c r="D288" s="131"/>
      <c r="E288" s="167"/>
      <c r="F288" s="131"/>
      <c r="G288" s="131"/>
      <c r="H288" s="131" t="s">
        <v>191</v>
      </c>
      <c r="I288" s="131" t="str">
        <f>IFERROR(__xludf.DUMMYFUNCTION("""COMPUTED_VALUE"""),"")</f>
        <v/>
      </c>
      <c r="J288" s="131" t="str">
        <f>IFERROR(__xludf.DUMMYFUNCTION("""COMPUTED_VALUE"""),"")</f>
        <v/>
      </c>
      <c r="K288" s="131" t="s">
        <v>191</v>
      </c>
      <c r="L288" s="2"/>
      <c r="M288" s="2"/>
    </row>
    <row r="289" ht="15.75" customHeight="1">
      <c r="A289" s="136"/>
      <c r="B289" s="137"/>
      <c r="C289" s="138"/>
      <c r="D289" s="131"/>
      <c r="E289" s="131"/>
      <c r="F289" s="131"/>
      <c r="G289" s="131"/>
      <c r="H289" s="131" t="s">
        <v>191</v>
      </c>
      <c r="I289" s="131" t="str">
        <f>IFERROR(__xludf.DUMMYFUNCTION("""COMPUTED_VALUE"""),"")</f>
        <v/>
      </c>
      <c r="J289" s="131" t="str">
        <f>IFERROR(__xludf.DUMMYFUNCTION("""COMPUTED_VALUE"""),"")</f>
        <v/>
      </c>
      <c r="K289" s="131" t="s">
        <v>191</v>
      </c>
      <c r="L289" s="2"/>
      <c r="M289" s="2"/>
    </row>
    <row r="290" ht="15.75" customHeight="1">
      <c r="A290" s="136"/>
      <c r="B290" s="137"/>
      <c r="C290" s="140"/>
      <c r="D290" s="131"/>
      <c r="E290" s="131"/>
      <c r="F290" s="131"/>
      <c r="G290" s="131"/>
      <c r="H290" s="131" t="s">
        <v>191</v>
      </c>
      <c r="I290" s="131" t="str">
        <f>IFERROR(__xludf.DUMMYFUNCTION("""COMPUTED_VALUE"""),"")</f>
        <v/>
      </c>
      <c r="J290" s="131" t="str">
        <f>IFERROR(__xludf.DUMMYFUNCTION("""COMPUTED_VALUE"""),"")</f>
        <v/>
      </c>
      <c r="K290" s="131" t="s">
        <v>191</v>
      </c>
      <c r="L290" s="2"/>
      <c r="M290" s="2"/>
    </row>
    <row r="291" ht="15.75" customHeight="1">
      <c r="A291" s="151"/>
      <c r="B291" s="152"/>
      <c r="C291" s="138"/>
      <c r="D291" s="131"/>
      <c r="E291" s="131"/>
      <c r="F291" s="131"/>
      <c r="G291" s="131"/>
      <c r="H291" s="131" t="s">
        <v>191</v>
      </c>
      <c r="I291" s="131" t="str">
        <f>IFERROR(__xludf.DUMMYFUNCTION("""COMPUTED_VALUE"""),"")</f>
        <v/>
      </c>
      <c r="J291" s="131" t="str">
        <f>IFERROR(__xludf.DUMMYFUNCTION("""COMPUTED_VALUE"""),"")</f>
        <v/>
      </c>
      <c r="K291" s="131" t="s">
        <v>191</v>
      </c>
      <c r="L291" s="2"/>
      <c r="M291" s="2"/>
    </row>
    <row r="292" ht="15.75" customHeight="1">
      <c r="A292" s="136"/>
      <c r="B292" s="137"/>
      <c r="C292" s="138"/>
      <c r="D292" s="131"/>
      <c r="E292" s="131"/>
      <c r="F292" s="131"/>
      <c r="G292" s="131"/>
      <c r="H292" s="131" t="s">
        <v>191</v>
      </c>
      <c r="I292" s="131" t="str">
        <f>IFERROR(__xludf.DUMMYFUNCTION("""COMPUTED_VALUE"""),"")</f>
        <v/>
      </c>
      <c r="J292" s="131" t="str">
        <f>IFERROR(__xludf.DUMMYFUNCTION("""COMPUTED_VALUE"""),"")</f>
        <v/>
      </c>
      <c r="K292" s="131" t="s">
        <v>191</v>
      </c>
      <c r="L292" s="2"/>
      <c r="M292" s="2"/>
    </row>
    <row r="293" ht="15.75" customHeight="1">
      <c r="A293" s="136"/>
      <c r="B293" s="137"/>
      <c r="C293" s="138"/>
      <c r="D293" s="131"/>
      <c r="E293" s="131"/>
      <c r="F293" s="131"/>
      <c r="G293" s="131"/>
      <c r="H293" s="131" t="s">
        <v>191</v>
      </c>
      <c r="I293" s="131" t="str">
        <f>IFERROR(__xludf.DUMMYFUNCTION("""COMPUTED_VALUE"""),"")</f>
        <v/>
      </c>
      <c r="J293" s="131" t="str">
        <f>IFERROR(__xludf.DUMMYFUNCTION("""COMPUTED_VALUE"""),"")</f>
        <v/>
      </c>
      <c r="K293" s="131" t="s">
        <v>191</v>
      </c>
      <c r="L293" s="2"/>
      <c r="M293" s="2"/>
    </row>
    <row r="294" ht="15.75" customHeight="1">
      <c r="A294" s="136"/>
      <c r="B294" s="137"/>
      <c r="C294" s="138"/>
      <c r="D294" s="131"/>
      <c r="E294" s="131"/>
      <c r="F294" s="131"/>
      <c r="G294" s="131"/>
      <c r="H294" s="131" t="s">
        <v>191</v>
      </c>
      <c r="I294" s="131" t="str">
        <f>IFERROR(__xludf.DUMMYFUNCTION("""COMPUTED_VALUE"""),"")</f>
        <v/>
      </c>
      <c r="J294" s="131" t="str">
        <f>IFERROR(__xludf.DUMMYFUNCTION("""COMPUTED_VALUE"""),"")</f>
        <v/>
      </c>
      <c r="K294" s="131" t="s">
        <v>191</v>
      </c>
      <c r="L294" s="2"/>
      <c r="M294" s="2"/>
    </row>
    <row r="295" ht="15.75" customHeight="1">
      <c r="A295" s="136"/>
      <c r="B295" s="137"/>
      <c r="C295" s="138"/>
      <c r="D295" s="131"/>
      <c r="E295" s="131"/>
      <c r="F295" s="131"/>
      <c r="G295" s="131"/>
      <c r="H295" s="131" t="s">
        <v>191</v>
      </c>
      <c r="I295" s="131" t="str">
        <f>IFERROR(__xludf.DUMMYFUNCTION("""COMPUTED_VALUE"""),"")</f>
        <v/>
      </c>
      <c r="J295" s="131" t="str">
        <f>IFERROR(__xludf.DUMMYFUNCTION("""COMPUTED_VALUE"""),"")</f>
        <v/>
      </c>
      <c r="K295" s="131" t="s">
        <v>191</v>
      </c>
      <c r="L295" s="2"/>
      <c r="M295" s="2"/>
    </row>
    <row r="296" ht="15.75" customHeight="1">
      <c r="A296" s="136"/>
      <c r="B296" s="137"/>
      <c r="C296" s="140"/>
      <c r="D296" s="131"/>
      <c r="E296" s="131"/>
      <c r="F296" s="131"/>
      <c r="G296" s="131"/>
      <c r="H296" s="131" t="s">
        <v>191</v>
      </c>
      <c r="I296" s="131" t="str">
        <f>IFERROR(__xludf.DUMMYFUNCTION("""COMPUTED_VALUE"""),"")</f>
        <v/>
      </c>
      <c r="J296" s="131" t="str">
        <f>IFERROR(__xludf.DUMMYFUNCTION("""COMPUTED_VALUE"""),"")</f>
        <v/>
      </c>
      <c r="K296" s="131" t="s">
        <v>191</v>
      </c>
      <c r="L296" s="2"/>
      <c r="M296" s="2"/>
    </row>
    <row r="297" ht="15.75" customHeight="1">
      <c r="A297" s="151"/>
      <c r="B297" s="137"/>
      <c r="C297" s="138"/>
      <c r="D297" s="131"/>
      <c r="E297" s="131"/>
      <c r="F297" s="131"/>
      <c r="G297" s="131"/>
      <c r="H297" s="131" t="s">
        <v>191</v>
      </c>
      <c r="I297" s="131" t="str">
        <f>IFERROR(__xludf.DUMMYFUNCTION("""COMPUTED_VALUE"""),"")</f>
        <v/>
      </c>
      <c r="J297" s="131" t="str">
        <f>IFERROR(__xludf.DUMMYFUNCTION("""COMPUTED_VALUE"""),"")</f>
        <v/>
      </c>
      <c r="K297" s="131" t="s">
        <v>191</v>
      </c>
      <c r="L297" s="2"/>
      <c r="M297" s="2"/>
    </row>
    <row r="298" ht="15.75" customHeight="1">
      <c r="A298" s="136"/>
      <c r="B298" s="137"/>
      <c r="C298" s="140"/>
      <c r="D298" s="131"/>
      <c r="E298" s="131"/>
      <c r="F298" s="131"/>
      <c r="G298" s="131"/>
      <c r="H298" s="131" t="s">
        <v>191</v>
      </c>
      <c r="I298" s="131" t="str">
        <f>IFERROR(__xludf.DUMMYFUNCTION("""COMPUTED_VALUE"""),"")</f>
        <v/>
      </c>
      <c r="J298" s="131" t="str">
        <f>IFERROR(__xludf.DUMMYFUNCTION("""COMPUTED_VALUE"""),"")</f>
        <v/>
      </c>
      <c r="K298" s="131" t="s">
        <v>191</v>
      </c>
      <c r="L298" s="2"/>
      <c r="M298" s="2"/>
    </row>
    <row r="299" ht="15.75" customHeight="1">
      <c r="A299" s="136"/>
      <c r="B299" s="137"/>
      <c r="C299" s="140"/>
      <c r="D299" s="131"/>
      <c r="E299" s="131"/>
      <c r="F299" s="131"/>
      <c r="G299" s="131"/>
      <c r="H299" s="131" t="s">
        <v>191</v>
      </c>
      <c r="I299" s="131" t="str">
        <f>IFERROR(__xludf.DUMMYFUNCTION("""COMPUTED_VALUE"""),"")</f>
        <v/>
      </c>
      <c r="J299" s="131" t="str">
        <f>IFERROR(__xludf.DUMMYFUNCTION("""COMPUTED_VALUE"""),"")</f>
        <v/>
      </c>
      <c r="K299" s="131" t="s">
        <v>191</v>
      </c>
      <c r="L299" s="2"/>
      <c r="M299" s="2"/>
    </row>
    <row r="300" ht="15.75" customHeight="1">
      <c r="A300" s="136"/>
      <c r="B300" s="137"/>
      <c r="C300" s="140"/>
      <c r="D300" s="131"/>
      <c r="E300" s="131"/>
      <c r="F300" s="131"/>
      <c r="G300" s="131"/>
      <c r="H300" s="131" t="s">
        <v>191</v>
      </c>
      <c r="I300" s="131" t="str">
        <f>IFERROR(__xludf.DUMMYFUNCTION("""COMPUTED_VALUE"""),"")</f>
        <v/>
      </c>
      <c r="J300" s="131" t="str">
        <f>IFERROR(__xludf.DUMMYFUNCTION("""COMPUTED_VALUE"""),"")</f>
        <v/>
      </c>
      <c r="K300" s="131" t="s">
        <v>191</v>
      </c>
      <c r="L300" s="2"/>
      <c r="M300" s="2"/>
    </row>
    <row r="301" ht="15.75" customHeight="1">
      <c r="A301" s="136"/>
      <c r="B301" s="137"/>
      <c r="C301" s="138"/>
      <c r="D301" s="131"/>
      <c r="E301" s="131"/>
      <c r="F301" s="131"/>
      <c r="G301" s="131"/>
      <c r="H301" s="131" t="s">
        <v>191</v>
      </c>
      <c r="I301" s="131" t="str">
        <f>IFERROR(__xludf.DUMMYFUNCTION("""COMPUTED_VALUE"""),"")</f>
        <v/>
      </c>
      <c r="J301" s="131" t="str">
        <f>IFERROR(__xludf.DUMMYFUNCTION("""COMPUTED_VALUE"""),"")</f>
        <v/>
      </c>
      <c r="K301" s="131" t="s">
        <v>191</v>
      </c>
      <c r="L301" s="2"/>
      <c r="M301" s="2"/>
    </row>
    <row r="302" ht="15.75" customHeight="1">
      <c r="A302" s="136"/>
      <c r="B302" s="137"/>
      <c r="C302" s="138"/>
      <c r="D302" s="131"/>
      <c r="E302" s="131"/>
      <c r="F302" s="131"/>
      <c r="G302" s="131"/>
      <c r="H302" s="131" t="s">
        <v>191</v>
      </c>
      <c r="I302" s="131" t="str">
        <f>IFERROR(__xludf.DUMMYFUNCTION("""COMPUTED_VALUE"""),"")</f>
        <v/>
      </c>
      <c r="J302" s="131" t="str">
        <f>IFERROR(__xludf.DUMMYFUNCTION("""COMPUTED_VALUE"""),"")</f>
        <v/>
      </c>
      <c r="K302" s="131" t="s">
        <v>191</v>
      </c>
      <c r="L302" s="2"/>
      <c r="M302" s="2"/>
    </row>
    <row r="303" ht="15.75" customHeight="1">
      <c r="A303" s="136"/>
      <c r="B303" s="137"/>
      <c r="C303" s="138"/>
      <c r="D303" s="131"/>
      <c r="E303" s="131"/>
      <c r="F303" s="131"/>
      <c r="G303" s="131"/>
      <c r="H303" s="131" t="s">
        <v>191</v>
      </c>
      <c r="I303" s="131" t="str">
        <f>IFERROR(__xludf.DUMMYFUNCTION("""COMPUTED_VALUE"""),"")</f>
        <v/>
      </c>
      <c r="J303" s="131" t="str">
        <f>IFERROR(__xludf.DUMMYFUNCTION("""COMPUTED_VALUE"""),"")</f>
        <v/>
      </c>
      <c r="K303" s="131" t="s">
        <v>191</v>
      </c>
      <c r="L303" s="2"/>
      <c r="M303" s="2"/>
    </row>
    <row r="304" ht="15.75" customHeight="1">
      <c r="A304" s="136"/>
      <c r="B304" s="137"/>
      <c r="C304" s="138"/>
      <c r="D304" s="131"/>
      <c r="E304" s="131"/>
      <c r="F304" s="131"/>
      <c r="G304" s="131"/>
      <c r="H304" s="131" t="s">
        <v>191</v>
      </c>
      <c r="I304" s="131" t="str">
        <f>IFERROR(__xludf.DUMMYFUNCTION("""COMPUTED_VALUE"""),"")</f>
        <v/>
      </c>
      <c r="J304" s="131" t="str">
        <f>IFERROR(__xludf.DUMMYFUNCTION("""COMPUTED_VALUE"""),"")</f>
        <v/>
      </c>
      <c r="K304" s="131" t="s">
        <v>191</v>
      </c>
      <c r="L304" s="2"/>
      <c r="M304" s="2"/>
    </row>
    <row r="305" ht="15.75" customHeight="1">
      <c r="A305" s="136"/>
      <c r="B305" s="137"/>
      <c r="C305" s="140"/>
      <c r="D305" s="131"/>
      <c r="E305" s="131"/>
      <c r="F305" s="131"/>
      <c r="G305" s="131"/>
      <c r="H305" s="131" t="s">
        <v>191</v>
      </c>
      <c r="I305" s="131" t="str">
        <f>IFERROR(__xludf.DUMMYFUNCTION("""COMPUTED_VALUE"""),"")</f>
        <v/>
      </c>
      <c r="J305" s="131" t="str">
        <f>IFERROR(__xludf.DUMMYFUNCTION("""COMPUTED_VALUE"""),"")</f>
        <v/>
      </c>
      <c r="K305" s="131" t="s">
        <v>191</v>
      </c>
      <c r="L305" s="2"/>
      <c r="M305" s="2"/>
    </row>
    <row r="306" ht="15.75" customHeight="1">
      <c r="A306" s="136"/>
      <c r="B306" s="137"/>
      <c r="C306" s="138"/>
      <c r="D306" s="131"/>
      <c r="E306" s="131"/>
      <c r="F306" s="131"/>
      <c r="G306" s="131"/>
      <c r="H306" s="131" t="s">
        <v>191</v>
      </c>
      <c r="I306" s="131" t="str">
        <f>IFERROR(__xludf.DUMMYFUNCTION("""COMPUTED_VALUE"""),"")</f>
        <v/>
      </c>
      <c r="J306" s="131" t="str">
        <f>IFERROR(__xludf.DUMMYFUNCTION("""COMPUTED_VALUE"""),"")</f>
        <v/>
      </c>
      <c r="K306" s="131" t="s">
        <v>191</v>
      </c>
      <c r="L306" s="2"/>
      <c r="M306" s="2"/>
    </row>
    <row r="307" ht="15.75" customHeight="1">
      <c r="A307" s="136"/>
      <c r="B307" s="137"/>
      <c r="C307" s="138"/>
      <c r="D307" s="131"/>
      <c r="E307" s="131"/>
      <c r="F307" s="131"/>
      <c r="G307" s="131"/>
      <c r="H307" s="131" t="s">
        <v>191</v>
      </c>
      <c r="I307" s="131" t="str">
        <f>IFERROR(__xludf.DUMMYFUNCTION("""COMPUTED_VALUE"""),"")</f>
        <v/>
      </c>
      <c r="J307" s="131" t="str">
        <f>IFERROR(__xludf.DUMMYFUNCTION("""COMPUTED_VALUE"""),"")</f>
        <v/>
      </c>
      <c r="K307" s="131" t="s">
        <v>191</v>
      </c>
      <c r="L307" s="2"/>
      <c r="M307" s="2"/>
    </row>
    <row r="308" ht="15.75" customHeight="1">
      <c r="A308" s="136"/>
      <c r="B308" s="137"/>
      <c r="C308" s="138"/>
      <c r="D308" s="131"/>
      <c r="E308" s="131"/>
      <c r="F308" s="131"/>
      <c r="G308" s="131"/>
      <c r="H308" s="131" t="s">
        <v>191</v>
      </c>
      <c r="I308" s="131" t="str">
        <f>IFERROR(__xludf.DUMMYFUNCTION("""COMPUTED_VALUE"""),"")</f>
        <v/>
      </c>
      <c r="J308" s="131" t="str">
        <f>IFERROR(__xludf.DUMMYFUNCTION("""COMPUTED_VALUE"""),"")</f>
        <v/>
      </c>
      <c r="K308" s="131" t="s">
        <v>191</v>
      </c>
      <c r="L308" s="2"/>
      <c r="M308" s="2"/>
    </row>
    <row r="309" ht="15.75" customHeight="1">
      <c r="A309" s="136"/>
      <c r="B309" s="137"/>
      <c r="C309" s="138"/>
      <c r="D309" s="131"/>
      <c r="E309" s="131"/>
      <c r="F309" s="131"/>
      <c r="G309" s="131"/>
      <c r="H309" s="131" t="s">
        <v>191</v>
      </c>
      <c r="I309" s="131" t="str">
        <f>IFERROR(__xludf.DUMMYFUNCTION("""COMPUTED_VALUE"""),"")</f>
        <v/>
      </c>
      <c r="J309" s="131" t="str">
        <f>IFERROR(__xludf.DUMMYFUNCTION("""COMPUTED_VALUE"""),"")</f>
        <v/>
      </c>
      <c r="K309" s="131" t="s">
        <v>191</v>
      </c>
      <c r="L309" s="2"/>
      <c r="M309" s="2"/>
    </row>
    <row r="310" ht="15.75" customHeight="1">
      <c r="A310" s="151"/>
      <c r="B310" s="137"/>
      <c r="C310" s="138"/>
      <c r="D310" s="131"/>
      <c r="E310" s="131"/>
      <c r="F310" s="131"/>
      <c r="G310" s="131"/>
      <c r="H310" s="131" t="s">
        <v>191</v>
      </c>
      <c r="I310" s="131" t="str">
        <f>IFERROR(__xludf.DUMMYFUNCTION("""COMPUTED_VALUE"""),"")</f>
        <v/>
      </c>
      <c r="J310" s="131" t="str">
        <f>IFERROR(__xludf.DUMMYFUNCTION("""COMPUTED_VALUE"""),"")</f>
        <v/>
      </c>
      <c r="K310" s="131" t="s">
        <v>191</v>
      </c>
      <c r="L310" s="2"/>
      <c r="M310" s="2"/>
    </row>
    <row r="311" ht="15.75" customHeight="1">
      <c r="A311" s="136"/>
      <c r="B311" s="137"/>
      <c r="C311" s="138"/>
      <c r="D311" s="131"/>
      <c r="E311" s="131"/>
      <c r="F311" s="131"/>
      <c r="G311" s="131"/>
      <c r="H311" s="131" t="s">
        <v>191</v>
      </c>
      <c r="I311" s="131" t="str">
        <f>IFERROR(__xludf.DUMMYFUNCTION("""COMPUTED_VALUE"""),"")</f>
        <v/>
      </c>
      <c r="J311" s="131" t="str">
        <f>IFERROR(__xludf.DUMMYFUNCTION("""COMPUTED_VALUE"""),"")</f>
        <v/>
      </c>
      <c r="K311" s="131" t="s">
        <v>191</v>
      </c>
      <c r="L311" s="2"/>
      <c r="M311" s="2"/>
    </row>
    <row r="312" ht="15.75" customHeight="1">
      <c r="A312" s="151"/>
      <c r="B312" s="137"/>
      <c r="C312" s="138"/>
      <c r="D312" s="131"/>
      <c r="E312" s="131"/>
      <c r="F312" s="131"/>
      <c r="G312" s="131"/>
      <c r="H312" s="131" t="s">
        <v>191</v>
      </c>
      <c r="I312" s="131" t="str">
        <f>IFERROR(__xludf.DUMMYFUNCTION("""COMPUTED_VALUE"""),"")</f>
        <v/>
      </c>
      <c r="J312" s="131" t="str">
        <f>IFERROR(__xludf.DUMMYFUNCTION("""COMPUTED_VALUE"""),"")</f>
        <v/>
      </c>
      <c r="K312" s="131" t="s">
        <v>191</v>
      </c>
      <c r="L312" s="2"/>
      <c r="M312" s="2"/>
    </row>
    <row r="313" ht="15.75" customHeight="1">
      <c r="A313" s="136"/>
      <c r="B313" s="137"/>
      <c r="C313" s="138"/>
      <c r="D313" s="131"/>
      <c r="E313" s="131"/>
      <c r="F313" s="131"/>
      <c r="G313" s="131"/>
      <c r="H313" s="131" t="s">
        <v>191</v>
      </c>
      <c r="I313" s="131" t="str">
        <f>IFERROR(__xludf.DUMMYFUNCTION("""COMPUTED_VALUE"""),"")</f>
        <v/>
      </c>
      <c r="J313" s="131" t="str">
        <f>IFERROR(__xludf.DUMMYFUNCTION("""COMPUTED_VALUE"""),"")</f>
        <v/>
      </c>
      <c r="K313" s="131" t="s">
        <v>191</v>
      </c>
      <c r="L313" s="2"/>
      <c r="M313" s="2"/>
    </row>
    <row r="314" ht="15.75" customHeight="1">
      <c r="A314" s="136"/>
      <c r="B314" s="137"/>
      <c r="C314" s="140"/>
      <c r="D314" s="131"/>
      <c r="E314" s="131"/>
      <c r="F314" s="131"/>
      <c r="G314" s="131"/>
      <c r="H314" s="131" t="s">
        <v>191</v>
      </c>
      <c r="I314" s="131" t="str">
        <f>IFERROR(__xludf.DUMMYFUNCTION("""COMPUTED_VALUE"""),"")</f>
        <v/>
      </c>
      <c r="J314" s="131" t="str">
        <f>IFERROR(__xludf.DUMMYFUNCTION("""COMPUTED_VALUE"""),"")</f>
        <v/>
      </c>
      <c r="K314" s="131" t="s">
        <v>191</v>
      </c>
      <c r="L314" s="2"/>
      <c r="M314" s="2"/>
    </row>
    <row r="315" ht="15.75" customHeight="1">
      <c r="A315" s="136"/>
      <c r="B315" s="137"/>
      <c r="C315" s="138"/>
      <c r="D315" s="131"/>
      <c r="E315" s="131"/>
      <c r="F315" s="131"/>
      <c r="G315" s="131"/>
      <c r="H315" s="131" t="s">
        <v>191</v>
      </c>
      <c r="I315" s="131" t="str">
        <f>IFERROR(__xludf.DUMMYFUNCTION("""COMPUTED_VALUE"""),"")</f>
        <v/>
      </c>
      <c r="J315" s="131" t="str">
        <f>IFERROR(__xludf.DUMMYFUNCTION("""COMPUTED_VALUE"""),"")</f>
        <v/>
      </c>
      <c r="K315" s="131" t="s">
        <v>191</v>
      </c>
      <c r="L315" s="2"/>
      <c r="M315" s="2"/>
    </row>
    <row r="316" ht="15.75" customHeight="1">
      <c r="A316" s="136"/>
      <c r="B316" s="137"/>
      <c r="C316" s="140"/>
      <c r="D316" s="131"/>
      <c r="E316" s="131"/>
      <c r="F316" s="131"/>
      <c r="G316" s="131"/>
      <c r="H316" s="131" t="s">
        <v>191</v>
      </c>
      <c r="I316" s="131" t="str">
        <f>IFERROR(__xludf.DUMMYFUNCTION("""COMPUTED_VALUE"""),"")</f>
        <v/>
      </c>
      <c r="J316" s="131" t="str">
        <f>IFERROR(__xludf.DUMMYFUNCTION("""COMPUTED_VALUE"""),"")</f>
        <v/>
      </c>
      <c r="K316" s="131" t="s">
        <v>191</v>
      </c>
      <c r="L316" s="2"/>
      <c r="M316" s="2"/>
    </row>
    <row r="317" ht="15.75" customHeight="1">
      <c r="A317" s="136"/>
      <c r="B317" s="137"/>
      <c r="C317" s="138"/>
      <c r="D317" s="131"/>
      <c r="E317" s="131"/>
      <c r="F317" s="131"/>
      <c r="G317" s="131"/>
      <c r="H317" s="131" t="s">
        <v>191</v>
      </c>
      <c r="I317" s="131" t="str">
        <f>IFERROR(__xludf.DUMMYFUNCTION("""COMPUTED_VALUE"""),"")</f>
        <v/>
      </c>
      <c r="J317" s="131" t="str">
        <f>IFERROR(__xludf.DUMMYFUNCTION("""COMPUTED_VALUE"""),"")</f>
        <v/>
      </c>
      <c r="K317" s="131" t="s">
        <v>191</v>
      </c>
      <c r="L317" s="2"/>
      <c r="M317" s="2"/>
    </row>
    <row r="318" ht="15.75" customHeight="1">
      <c r="A318" s="136"/>
      <c r="B318" s="137"/>
      <c r="C318" s="138"/>
      <c r="D318" s="131"/>
      <c r="E318" s="131"/>
      <c r="F318" s="131"/>
      <c r="G318" s="131"/>
      <c r="H318" s="131" t="s">
        <v>191</v>
      </c>
      <c r="I318" s="131" t="str">
        <f>IFERROR(__xludf.DUMMYFUNCTION("""COMPUTED_VALUE"""),"")</f>
        <v/>
      </c>
      <c r="J318" s="131" t="str">
        <f>IFERROR(__xludf.DUMMYFUNCTION("""COMPUTED_VALUE"""),"")</f>
        <v/>
      </c>
      <c r="K318" s="131" t="s">
        <v>191</v>
      </c>
      <c r="L318" s="2"/>
      <c r="M318" s="2"/>
    </row>
    <row r="319" ht="15.75" customHeight="1">
      <c r="A319" s="136"/>
      <c r="B319" s="137"/>
      <c r="C319" s="140"/>
      <c r="D319" s="131"/>
      <c r="E319" s="131"/>
      <c r="F319" s="131"/>
      <c r="G319" s="131"/>
      <c r="H319" s="131" t="s">
        <v>191</v>
      </c>
      <c r="I319" s="131" t="str">
        <f>IFERROR(__xludf.DUMMYFUNCTION("""COMPUTED_VALUE"""),"")</f>
        <v/>
      </c>
      <c r="J319" s="131" t="str">
        <f>IFERROR(__xludf.DUMMYFUNCTION("""COMPUTED_VALUE"""),"")</f>
        <v/>
      </c>
      <c r="K319" s="131" t="s">
        <v>191</v>
      </c>
      <c r="L319" s="2"/>
      <c r="M319" s="2"/>
    </row>
    <row r="320" ht="15.75" customHeight="1">
      <c r="A320" s="136"/>
      <c r="B320" s="137"/>
      <c r="C320" s="138"/>
      <c r="D320" s="131"/>
      <c r="E320" s="131"/>
      <c r="F320" s="131"/>
      <c r="G320" s="131"/>
      <c r="H320" s="131" t="s">
        <v>191</v>
      </c>
      <c r="I320" s="131" t="str">
        <f>IFERROR(__xludf.DUMMYFUNCTION("""COMPUTED_VALUE"""),"")</f>
        <v/>
      </c>
      <c r="J320" s="131" t="str">
        <f>IFERROR(__xludf.DUMMYFUNCTION("""COMPUTED_VALUE"""),"")</f>
        <v/>
      </c>
      <c r="K320" s="131" t="s">
        <v>191</v>
      </c>
      <c r="L320" s="2"/>
      <c r="M320" s="2"/>
    </row>
    <row r="321" ht="15.75" customHeight="1">
      <c r="A321" s="136"/>
      <c r="B321" s="137"/>
      <c r="C321" s="138"/>
      <c r="D321" s="131"/>
      <c r="E321" s="131"/>
      <c r="F321" s="131"/>
      <c r="G321" s="131"/>
      <c r="H321" s="131" t="s">
        <v>191</v>
      </c>
      <c r="I321" s="131" t="str">
        <f>IFERROR(__xludf.DUMMYFUNCTION("""COMPUTED_VALUE"""),"")</f>
        <v/>
      </c>
      <c r="J321" s="131" t="str">
        <f>IFERROR(__xludf.DUMMYFUNCTION("""COMPUTED_VALUE"""),"")</f>
        <v/>
      </c>
      <c r="K321" s="131" t="s">
        <v>191</v>
      </c>
      <c r="L321" s="2"/>
      <c r="M321" s="2"/>
    </row>
    <row r="322" ht="15.75" customHeight="1">
      <c r="A322" s="136"/>
      <c r="B322" s="137"/>
      <c r="C322" s="140"/>
      <c r="D322" s="131"/>
      <c r="E322" s="131"/>
      <c r="F322" s="131"/>
      <c r="G322" s="131"/>
      <c r="H322" s="131" t="s">
        <v>191</v>
      </c>
      <c r="I322" s="131" t="str">
        <f>IFERROR(__xludf.DUMMYFUNCTION("""COMPUTED_VALUE"""),"")</f>
        <v/>
      </c>
      <c r="J322" s="131" t="str">
        <f>IFERROR(__xludf.DUMMYFUNCTION("""COMPUTED_VALUE"""),"")</f>
        <v/>
      </c>
      <c r="K322" s="131" t="s">
        <v>191</v>
      </c>
      <c r="L322" s="2"/>
      <c r="M322" s="2"/>
    </row>
    <row r="323" ht="15.75" customHeight="1">
      <c r="A323" s="136"/>
      <c r="B323" s="137"/>
      <c r="C323" s="140"/>
      <c r="D323" s="131"/>
      <c r="E323" s="131"/>
      <c r="F323" s="131"/>
      <c r="G323" s="131"/>
      <c r="H323" s="131" t="s">
        <v>191</v>
      </c>
      <c r="I323" s="131" t="str">
        <f>IFERROR(__xludf.DUMMYFUNCTION("""COMPUTED_VALUE"""),"")</f>
        <v/>
      </c>
      <c r="J323" s="131" t="str">
        <f>IFERROR(__xludf.DUMMYFUNCTION("""COMPUTED_VALUE"""),"")</f>
        <v/>
      </c>
      <c r="K323" s="131" t="s">
        <v>191</v>
      </c>
      <c r="L323" s="2"/>
      <c r="M323" s="2"/>
    </row>
    <row r="324" ht="15.75" customHeight="1">
      <c r="A324" s="136"/>
      <c r="B324" s="137"/>
      <c r="C324" s="138"/>
      <c r="D324" s="131"/>
      <c r="E324" s="131"/>
      <c r="F324" s="131"/>
      <c r="G324" s="131"/>
      <c r="H324" s="131" t="s">
        <v>191</v>
      </c>
      <c r="I324" s="131" t="str">
        <f>IFERROR(__xludf.DUMMYFUNCTION("""COMPUTED_VALUE"""),"")</f>
        <v/>
      </c>
      <c r="J324" s="131" t="str">
        <f>IFERROR(__xludf.DUMMYFUNCTION("""COMPUTED_VALUE"""),"")</f>
        <v/>
      </c>
      <c r="K324" s="131" t="s">
        <v>191</v>
      </c>
      <c r="L324" s="2"/>
      <c r="M324" s="2"/>
    </row>
    <row r="325" ht="15.75" customHeight="1">
      <c r="A325" s="136"/>
      <c r="B325" s="137"/>
      <c r="C325" s="138"/>
      <c r="D325" s="131"/>
      <c r="E325" s="131"/>
      <c r="F325" s="131"/>
      <c r="G325" s="131"/>
      <c r="H325" s="131" t="s">
        <v>191</v>
      </c>
      <c r="I325" s="131" t="str">
        <f>IFERROR(__xludf.DUMMYFUNCTION("""COMPUTED_VALUE"""),"")</f>
        <v/>
      </c>
      <c r="J325" s="131" t="str">
        <f>IFERROR(__xludf.DUMMYFUNCTION("""COMPUTED_VALUE"""),"")</f>
        <v/>
      </c>
      <c r="K325" s="131" t="s">
        <v>191</v>
      </c>
      <c r="L325" s="2"/>
      <c r="M325" s="2"/>
    </row>
    <row r="326" ht="15.75" customHeight="1">
      <c r="A326" s="136"/>
      <c r="B326" s="137"/>
      <c r="C326" s="140"/>
      <c r="D326" s="131"/>
      <c r="E326" s="131"/>
      <c r="F326" s="131"/>
      <c r="G326" s="131"/>
      <c r="H326" s="131" t="s">
        <v>191</v>
      </c>
      <c r="I326" s="131" t="str">
        <f>IFERROR(__xludf.DUMMYFUNCTION("""COMPUTED_VALUE"""),"")</f>
        <v/>
      </c>
      <c r="J326" s="131" t="str">
        <f>IFERROR(__xludf.DUMMYFUNCTION("""COMPUTED_VALUE"""),"")</f>
        <v/>
      </c>
      <c r="K326" s="131" t="s">
        <v>191</v>
      </c>
      <c r="L326" s="2"/>
      <c r="M326" s="2"/>
    </row>
    <row r="327" ht="15.75" customHeight="1">
      <c r="A327" s="136"/>
      <c r="B327" s="137"/>
      <c r="C327" s="138"/>
      <c r="D327" s="131"/>
      <c r="E327" s="131"/>
      <c r="F327" s="131"/>
      <c r="G327" s="131"/>
      <c r="H327" s="131" t="s">
        <v>191</v>
      </c>
      <c r="I327" s="131" t="str">
        <f>IFERROR(__xludf.DUMMYFUNCTION("""COMPUTED_VALUE"""),"")</f>
        <v/>
      </c>
      <c r="J327" s="131" t="str">
        <f>IFERROR(__xludf.DUMMYFUNCTION("""COMPUTED_VALUE"""),"")</f>
        <v/>
      </c>
      <c r="K327" s="131" t="s">
        <v>191</v>
      </c>
      <c r="L327" s="2"/>
      <c r="M327" s="2"/>
    </row>
    <row r="328" ht="15.75" customHeight="1">
      <c r="A328" s="136"/>
      <c r="B328" s="137"/>
      <c r="C328" s="138"/>
      <c r="D328" s="131"/>
      <c r="E328" s="131"/>
      <c r="F328" s="131"/>
      <c r="G328" s="131"/>
      <c r="H328" s="131" t="s">
        <v>191</v>
      </c>
      <c r="I328" s="131" t="str">
        <f>IFERROR(__xludf.DUMMYFUNCTION("""COMPUTED_VALUE"""),"")</f>
        <v/>
      </c>
      <c r="J328" s="131" t="str">
        <f>IFERROR(__xludf.DUMMYFUNCTION("""COMPUTED_VALUE"""),"")</f>
        <v/>
      </c>
      <c r="K328" s="131" t="s">
        <v>191</v>
      </c>
      <c r="L328" s="2"/>
      <c r="M328" s="2"/>
    </row>
    <row r="329" ht="15.75" customHeight="1">
      <c r="A329" s="136"/>
      <c r="B329" s="137"/>
      <c r="C329" s="138"/>
      <c r="D329" s="131"/>
      <c r="E329" s="131"/>
      <c r="F329" s="131"/>
      <c r="G329" s="131"/>
      <c r="H329" s="131" t="s">
        <v>191</v>
      </c>
      <c r="I329" s="131" t="str">
        <f>IFERROR(__xludf.DUMMYFUNCTION("""COMPUTED_VALUE"""),"")</f>
        <v/>
      </c>
      <c r="J329" s="131" t="str">
        <f>IFERROR(__xludf.DUMMYFUNCTION("""COMPUTED_VALUE"""),"")</f>
        <v/>
      </c>
      <c r="K329" s="131" t="s">
        <v>191</v>
      </c>
      <c r="L329" s="2"/>
      <c r="M329" s="2"/>
    </row>
    <row r="330" ht="15.75" customHeight="1">
      <c r="A330" s="136"/>
      <c r="B330" s="137"/>
      <c r="C330" s="140"/>
      <c r="D330" s="131"/>
      <c r="E330" s="131"/>
      <c r="F330" s="131"/>
      <c r="G330" s="131"/>
      <c r="H330" s="131" t="s">
        <v>191</v>
      </c>
      <c r="I330" s="131" t="str">
        <f>IFERROR(__xludf.DUMMYFUNCTION("""COMPUTED_VALUE"""),"")</f>
        <v/>
      </c>
      <c r="J330" s="131" t="str">
        <f>IFERROR(__xludf.DUMMYFUNCTION("""COMPUTED_VALUE"""),"")</f>
        <v/>
      </c>
      <c r="K330" s="131" t="s">
        <v>191</v>
      </c>
      <c r="L330" s="2"/>
      <c r="M330" s="2"/>
    </row>
    <row r="331" ht="15.75" customHeight="1">
      <c r="A331" s="136"/>
      <c r="B331" s="137"/>
      <c r="C331" s="140"/>
      <c r="D331" s="131"/>
      <c r="E331" s="131"/>
      <c r="F331" s="131"/>
      <c r="G331" s="131"/>
      <c r="H331" s="131" t="s">
        <v>191</v>
      </c>
      <c r="I331" s="131" t="str">
        <f>IFERROR(__xludf.DUMMYFUNCTION("""COMPUTED_VALUE"""),"")</f>
        <v/>
      </c>
      <c r="J331" s="131" t="str">
        <f>IFERROR(__xludf.DUMMYFUNCTION("""COMPUTED_VALUE"""),"")</f>
        <v/>
      </c>
      <c r="K331" s="131" t="s">
        <v>191</v>
      </c>
      <c r="L331" s="2"/>
      <c r="M331" s="2"/>
    </row>
    <row r="332" ht="15.75" customHeight="1">
      <c r="A332" s="136"/>
      <c r="B332" s="137"/>
      <c r="C332" s="138"/>
      <c r="D332" s="131"/>
      <c r="E332" s="131"/>
      <c r="F332" s="131"/>
      <c r="G332" s="131"/>
      <c r="H332" s="131" t="s">
        <v>191</v>
      </c>
      <c r="I332" s="131" t="str">
        <f>IFERROR(__xludf.DUMMYFUNCTION("""COMPUTED_VALUE"""),"")</f>
        <v/>
      </c>
      <c r="J332" s="131" t="str">
        <f>IFERROR(__xludf.DUMMYFUNCTION("""COMPUTED_VALUE"""),"")</f>
        <v/>
      </c>
      <c r="K332" s="131" t="s">
        <v>191</v>
      </c>
      <c r="L332" s="2"/>
      <c r="M332" s="2"/>
    </row>
    <row r="333" ht="15.75" customHeight="1">
      <c r="A333" s="136"/>
      <c r="B333" s="137"/>
      <c r="C333" s="138"/>
      <c r="D333" s="131"/>
      <c r="E333" s="131"/>
      <c r="F333" s="131"/>
      <c r="G333" s="131"/>
      <c r="H333" s="131" t="s">
        <v>191</v>
      </c>
      <c r="I333" s="131" t="str">
        <f>IFERROR(__xludf.DUMMYFUNCTION("""COMPUTED_VALUE"""),"")</f>
        <v/>
      </c>
      <c r="J333" s="131" t="str">
        <f>IFERROR(__xludf.DUMMYFUNCTION("""COMPUTED_VALUE"""),"")</f>
        <v/>
      </c>
      <c r="K333" s="131" t="s">
        <v>191</v>
      </c>
      <c r="L333" s="2"/>
      <c r="M333" s="2"/>
    </row>
    <row r="334" ht="15.75" customHeight="1">
      <c r="A334" s="136"/>
      <c r="B334" s="137"/>
      <c r="C334" s="138"/>
      <c r="D334" s="131"/>
      <c r="E334" s="131"/>
      <c r="F334" s="131"/>
      <c r="G334" s="131"/>
      <c r="H334" s="131" t="s">
        <v>191</v>
      </c>
      <c r="I334" s="131" t="str">
        <f>IFERROR(__xludf.DUMMYFUNCTION("""COMPUTED_VALUE"""),"")</f>
        <v/>
      </c>
      <c r="J334" s="131" t="str">
        <f>IFERROR(__xludf.DUMMYFUNCTION("""COMPUTED_VALUE"""),"")</f>
        <v/>
      </c>
      <c r="K334" s="131" t="s">
        <v>191</v>
      </c>
      <c r="L334" s="2"/>
      <c r="M334" s="2"/>
    </row>
    <row r="335" ht="15.75" customHeight="1">
      <c r="A335" s="136"/>
      <c r="B335" s="137"/>
      <c r="C335" s="138"/>
      <c r="D335" s="131"/>
      <c r="E335" s="131"/>
      <c r="F335" s="131"/>
      <c r="G335" s="131"/>
      <c r="H335" s="131" t="s">
        <v>191</v>
      </c>
      <c r="I335" s="131" t="str">
        <f>IFERROR(__xludf.DUMMYFUNCTION("""COMPUTED_VALUE"""),"")</f>
        <v/>
      </c>
      <c r="J335" s="131" t="str">
        <f>IFERROR(__xludf.DUMMYFUNCTION("""COMPUTED_VALUE"""),"")</f>
        <v/>
      </c>
      <c r="K335" s="131" t="s">
        <v>191</v>
      </c>
      <c r="L335" s="2"/>
      <c r="M335" s="2"/>
    </row>
    <row r="336" ht="15.75" customHeight="1">
      <c r="A336" s="136"/>
      <c r="B336" s="137"/>
      <c r="C336" s="138"/>
      <c r="D336" s="131"/>
      <c r="E336" s="131"/>
      <c r="F336" s="131"/>
      <c r="G336" s="131"/>
      <c r="H336" s="131" t="s">
        <v>191</v>
      </c>
      <c r="I336" s="131" t="str">
        <f>IFERROR(__xludf.DUMMYFUNCTION("""COMPUTED_VALUE"""),"")</f>
        <v/>
      </c>
      <c r="J336" s="131" t="str">
        <f>IFERROR(__xludf.DUMMYFUNCTION("""COMPUTED_VALUE"""),"")</f>
        <v/>
      </c>
      <c r="K336" s="131" t="s">
        <v>191</v>
      </c>
      <c r="L336" s="2"/>
      <c r="M336" s="2"/>
    </row>
    <row r="337" ht="15.75" customHeight="1">
      <c r="A337" s="136"/>
      <c r="B337" s="137"/>
      <c r="C337" s="138"/>
      <c r="D337" s="131"/>
      <c r="E337" s="131"/>
      <c r="F337" s="131"/>
      <c r="G337" s="131"/>
      <c r="H337" s="131" t="s">
        <v>191</v>
      </c>
      <c r="I337" s="131" t="str">
        <f>IFERROR(__xludf.DUMMYFUNCTION("""COMPUTED_VALUE"""),"")</f>
        <v/>
      </c>
      <c r="J337" s="131" t="str">
        <f>IFERROR(__xludf.DUMMYFUNCTION("""COMPUTED_VALUE"""),"")</f>
        <v/>
      </c>
      <c r="K337" s="131" t="s">
        <v>191</v>
      </c>
      <c r="L337" s="2"/>
      <c r="M337" s="2"/>
    </row>
    <row r="338" ht="15.75" customHeight="1">
      <c r="A338" s="136"/>
      <c r="B338" s="137"/>
      <c r="C338" s="138"/>
      <c r="D338" s="131"/>
      <c r="E338" s="131"/>
      <c r="F338" s="131"/>
      <c r="G338" s="131"/>
      <c r="H338" s="131" t="s">
        <v>191</v>
      </c>
      <c r="I338" s="131" t="str">
        <f>IFERROR(__xludf.DUMMYFUNCTION("""COMPUTED_VALUE"""),"")</f>
        <v/>
      </c>
      <c r="J338" s="131" t="str">
        <f>IFERROR(__xludf.DUMMYFUNCTION("""COMPUTED_VALUE"""),"")</f>
        <v/>
      </c>
      <c r="K338" s="131" t="s">
        <v>191</v>
      </c>
      <c r="L338" s="2"/>
      <c r="M338" s="2"/>
    </row>
    <row r="339" ht="15.75" customHeight="1">
      <c r="A339" s="136"/>
      <c r="B339" s="137"/>
      <c r="C339" s="138"/>
      <c r="D339" s="131"/>
      <c r="E339" s="131"/>
      <c r="F339" s="131"/>
      <c r="G339" s="131"/>
      <c r="H339" s="131" t="s">
        <v>191</v>
      </c>
      <c r="I339" s="131" t="str">
        <f>IFERROR(__xludf.DUMMYFUNCTION("""COMPUTED_VALUE"""),"")</f>
        <v/>
      </c>
      <c r="J339" s="131" t="str">
        <f>IFERROR(__xludf.DUMMYFUNCTION("""COMPUTED_VALUE"""),"")</f>
        <v/>
      </c>
      <c r="K339" s="131" t="s">
        <v>191</v>
      </c>
      <c r="L339" s="2"/>
      <c r="M339" s="2"/>
    </row>
    <row r="340" ht="15.75" customHeight="1">
      <c r="A340" s="136"/>
      <c r="B340" s="137"/>
      <c r="C340" s="138"/>
      <c r="D340" s="131"/>
      <c r="E340" s="131"/>
      <c r="F340" s="131"/>
      <c r="G340" s="131"/>
      <c r="H340" s="131" t="s">
        <v>191</v>
      </c>
      <c r="I340" s="131" t="str">
        <f>IFERROR(__xludf.DUMMYFUNCTION("""COMPUTED_VALUE"""),"")</f>
        <v/>
      </c>
      <c r="J340" s="131" t="str">
        <f>IFERROR(__xludf.DUMMYFUNCTION("""COMPUTED_VALUE"""),"")</f>
        <v/>
      </c>
      <c r="K340" s="131" t="s">
        <v>191</v>
      </c>
      <c r="L340" s="2"/>
      <c r="M340" s="2"/>
    </row>
    <row r="341" ht="15.75" customHeight="1">
      <c r="A341" s="136"/>
      <c r="B341" s="137"/>
      <c r="C341" s="138"/>
      <c r="D341" s="131"/>
      <c r="E341" s="131"/>
      <c r="F341" s="131"/>
      <c r="G341" s="131"/>
      <c r="H341" s="131" t="s">
        <v>191</v>
      </c>
      <c r="I341" s="131" t="str">
        <f>IFERROR(__xludf.DUMMYFUNCTION("""COMPUTED_VALUE"""),"")</f>
        <v/>
      </c>
      <c r="J341" s="131" t="str">
        <f>IFERROR(__xludf.DUMMYFUNCTION("""COMPUTED_VALUE"""),"")</f>
        <v/>
      </c>
      <c r="K341" s="131" t="s">
        <v>191</v>
      </c>
      <c r="L341" s="2"/>
      <c r="M341" s="2"/>
    </row>
    <row r="342" ht="15.75" customHeight="1">
      <c r="A342" s="136"/>
      <c r="B342" s="137"/>
      <c r="C342" s="138"/>
      <c r="D342" s="131"/>
      <c r="E342" s="131"/>
      <c r="F342" s="131"/>
      <c r="G342" s="131"/>
      <c r="H342" s="131" t="s">
        <v>191</v>
      </c>
      <c r="I342" s="131" t="str">
        <f>IFERROR(__xludf.DUMMYFUNCTION("""COMPUTED_VALUE"""),"")</f>
        <v/>
      </c>
      <c r="J342" s="131" t="str">
        <f>IFERROR(__xludf.DUMMYFUNCTION("""COMPUTED_VALUE"""),"")</f>
        <v/>
      </c>
      <c r="K342" s="131" t="s">
        <v>191</v>
      </c>
      <c r="L342" s="2"/>
      <c r="M342" s="2"/>
    </row>
    <row r="343" ht="15.75" customHeight="1">
      <c r="A343" s="136"/>
      <c r="B343" s="137"/>
      <c r="C343" s="138"/>
      <c r="D343" s="131"/>
      <c r="E343" s="131"/>
      <c r="F343" s="131"/>
      <c r="G343" s="131"/>
      <c r="H343" s="131" t="s">
        <v>191</v>
      </c>
      <c r="I343" s="131" t="str">
        <f>IFERROR(__xludf.DUMMYFUNCTION("""COMPUTED_VALUE"""),"")</f>
        <v/>
      </c>
      <c r="J343" s="131" t="str">
        <f>IFERROR(__xludf.DUMMYFUNCTION("""COMPUTED_VALUE"""),"")</f>
        <v/>
      </c>
      <c r="K343" s="131" t="s">
        <v>191</v>
      </c>
      <c r="L343" s="2"/>
      <c r="M343" s="2"/>
    </row>
    <row r="344" ht="15.75" customHeight="1">
      <c r="A344" s="136"/>
      <c r="B344" s="137"/>
      <c r="C344" s="140"/>
      <c r="D344" s="131"/>
      <c r="E344" s="131"/>
      <c r="F344" s="131"/>
      <c r="G344" s="131"/>
      <c r="H344" s="131" t="s">
        <v>191</v>
      </c>
      <c r="I344" s="131" t="str">
        <f>IFERROR(__xludf.DUMMYFUNCTION("""COMPUTED_VALUE"""),"")</f>
        <v/>
      </c>
      <c r="J344" s="131" t="str">
        <f>IFERROR(__xludf.DUMMYFUNCTION("""COMPUTED_VALUE"""),"")</f>
        <v/>
      </c>
      <c r="K344" s="131" t="s">
        <v>191</v>
      </c>
      <c r="L344" s="2"/>
      <c r="M344" s="2"/>
    </row>
    <row r="345" ht="15.75" customHeight="1">
      <c r="A345" s="151"/>
      <c r="B345" s="137"/>
      <c r="C345" s="140"/>
      <c r="D345" s="131"/>
      <c r="E345" s="131"/>
      <c r="F345" s="131"/>
      <c r="G345" s="131"/>
      <c r="H345" s="131" t="s">
        <v>191</v>
      </c>
      <c r="I345" s="131" t="str">
        <f>IFERROR(__xludf.DUMMYFUNCTION("""COMPUTED_VALUE"""),"")</f>
        <v/>
      </c>
      <c r="J345" s="131" t="str">
        <f>IFERROR(__xludf.DUMMYFUNCTION("""COMPUTED_VALUE"""),"")</f>
        <v/>
      </c>
      <c r="K345" s="131" t="s">
        <v>191</v>
      </c>
      <c r="L345" s="2"/>
      <c r="M345" s="2"/>
    </row>
    <row r="346" ht="15.75" customHeight="1">
      <c r="A346" s="136"/>
      <c r="B346" s="137"/>
      <c r="C346" s="138"/>
      <c r="D346" s="131"/>
      <c r="E346" s="131"/>
      <c r="F346" s="131"/>
      <c r="G346" s="131"/>
      <c r="H346" s="131" t="s">
        <v>191</v>
      </c>
      <c r="I346" s="131" t="str">
        <f>IFERROR(__xludf.DUMMYFUNCTION("""COMPUTED_VALUE"""),"")</f>
        <v/>
      </c>
      <c r="J346" s="131" t="str">
        <f>IFERROR(__xludf.DUMMYFUNCTION("""COMPUTED_VALUE"""),"")</f>
        <v/>
      </c>
      <c r="K346" s="131" t="s">
        <v>191</v>
      </c>
      <c r="L346" s="2"/>
      <c r="M346" s="2"/>
    </row>
    <row r="347" ht="15.75" customHeight="1">
      <c r="A347" s="136"/>
      <c r="B347" s="137"/>
      <c r="C347" s="138"/>
      <c r="D347" s="131"/>
      <c r="E347" s="131"/>
      <c r="F347" s="131"/>
      <c r="G347" s="131"/>
      <c r="H347" s="131" t="s">
        <v>191</v>
      </c>
      <c r="I347" s="131" t="str">
        <f>IFERROR(__xludf.DUMMYFUNCTION("""COMPUTED_VALUE"""),"")</f>
        <v/>
      </c>
      <c r="J347" s="131" t="str">
        <f>IFERROR(__xludf.DUMMYFUNCTION("""COMPUTED_VALUE"""),"")</f>
        <v/>
      </c>
      <c r="K347" s="131" t="s">
        <v>191</v>
      </c>
      <c r="L347" s="2"/>
      <c r="M347" s="2"/>
    </row>
    <row r="348" ht="15.75" customHeight="1">
      <c r="A348" s="136"/>
      <c r="B348" s="137"/>
      <c r="C348" s="138"/>
      <c r="D348" s="131"/>
      <c r="E348" s="131"/>
      <c r="F348" s="131"/>
      <c r="G348" s="131"/>
      <c r="H348" s="131" t="s">
        <v>191</v>
      </c>
      <c r="I348" s="131" t="str">
        <f>IFERROR(__xludf.DUMMYFUNCTION("""COMPUTED_VALUE"""),"")</f>
        <v/>
      </c>
      <c r="J348" s="131" t="str">
        <f>IFERROR(__xludf.DUMMYFUNCTION("""COMPUTED_VALUE"""),"")</f>
        <v/>
      </c>
      <c r="K348" s="131" t="s">
        <v>191</v>
      </c>
      <c r="L348" s="2"/>
      <c r="M348" s="2"/>
    </row>
    <row r="349" ht="15.75" customHeight="1">
      <c r="A349" s="136"/>
      <c r="B349" s="137"/>
      <c r="C349" s="138"/>
      <c r="D349" s="131"/>
      <c r="E349" s="131"/>
      <c r="F349" s="131"/>
      <c r="G349" s="131"/>
      <c r="H349" s="131" t="s">
        <v>191</v>
      </c>
      <c r="I349" s="131" t="str">
        <f>IFERROR(__xludf.DUMMYFUNCTION("""COMPUTED_VALUE"""),"")</f>
        <v/>
      </c>
      <c r="J349" s="131" t="str">
        <f>IFERROR(__xludf.DUMMYFUNCTION("""COMPUTED_VALUE"""),"")</f>
        <v/>
      </c>
      <c r="K349" s="131" t="s">
        <v>191</v>
      </c>
      <c r="L349" s="2"/>
      <c r="M349" s="2"/>
    </row>
    <row r="350" ht="15.75" customHeight="1">
      <c r="A350" s="136"/>
      <c r="B350" s="137"/>
      <c r="C350" s="138"/>
      <c r="D350" s="131"/>
      <c r="E350" s="131"/>
      <c r="F350" s="131"/>
      <c r="G350" s="131"/>
      <c r="H350" s="131" t="s">
        <v>191</v>
      </c>
      <c r="I350" s="131" t="str">
        <f>IFERROR(__xludf.DUMMYFUNCTION("""COMPUTED_VALUE"""),"")</f>
        <v/>
      </c>
      <c r="J350" s="131" t="str">
        <f>IFERROR(__xludf.DUMMYFUNCTION("""COMPUTED_VALUE"""),"")</f>
        <v/>
      </c>
      <c r="K350" s="131" t="s">
        <v>191</v>
      </c>
      <c r="L350" s="2"/>
      <c r="M350" s="2"/>
    </row>
    <row r="351" ht="15.75" customHeight="1">
      <c r="A351" s="136"/>
      <c r="B351" s="137"/>
      <c r="C351" s="140"/>
      <c r="D351" s="131"/>
      <c r="E351" s="131"/>
      <c r="F351" s="131"/>
      <c r="G351" s="131"/>
      <c r="H351" s="131" t="s">
        <v>191</v>
      </c>
      <c r="I351" s="131" t="str">
        <f>IFERROR(__xludf.DUMMYFUNCTION("""COMPUTED_VALUE"""),"")</f>
        <v/>
      </c>
      <c r="J351" s="131" t="str">
        <f>IFERROR(__xludf.DUMMYFUNCTION("""COMPUTED_VALUE"""),"")</f>
        <v/>
      </c>
      <c r="K351" s="131" t="s">
        <v>191</v>
      </c>
      <c r="L351" s="2"/>
      <c r="M351" s="2"/>
    </row>
    <row r="352" ht="15.75" customHeight="1">
      <c r="A352" s="136"/>
      <c r="B352" s="137"/>
      <c r="C352" s="138"/>
      <c r="D352" s="131"/>
      <c r="E352" s="131"/>
      <c r="F352" s="131"/>
      <c r="G352" s="131"/>
      <c r="H352" s="131" t="s">
        <v>191</v>
      </c>
      <c r="I352" s="131" t="str">
        <f>IFERROR(__xludf.DUMMYFUNCTION("""COMPUTED_VALUE"""),"")</f>
        <v/>
      </c>
      <c r="J352" s="131" t="str">
        <f>IFERROR(__xludf.DUMMYFUNCTION("""COMPUTED_VALUE"""),"")</f>
        <v/>
      </c>
      <c r="K352" s="131" t="s">
        <v>191</v>
      </c>
      <c r="L352" s="2"/>
      <c r="M352" s="2"/>
    </row>
    <row r="353" ht="15.75" customHeight="1">
      <c r="A353" s="136"/>
      <c r="B353" s="137"/>
      <c r="C353" s="138"/>
      <c r="D353" s="131"/>
      <c r="E353" s="131"/>
      <c r="F353" s="131"/>
      <c r="G353" s="131"/>
      <c r="H353" s="131" t="s">
        <v>191</v>
      </c>
      <c r="I353" s="131" t="str">
        <f>IFERROR(__xludf.DUMMYFUNCTION("""COMPUTED_VALUE"""),"")</f>
        <v/>
      </c>
      <c r="J353" s="131" t="str">
        <f>IFERROR(__xludf.DUMMYFUNCTION("""COMPUTED_VALUE"""),"")</f>
        <v/>
      </c>
      <c r="K353" s="131" t="s">
        <v>191</v>
      </c>
      <c r="L353" s="2"/>
      <c r="M353" s="2"/>
    </row>
    <row r="354" ht="15.75" customHeight="1">
      <c r="A354" s="136"/>
      <c r="B354" s="137"/>
      <c r="C354" s="138"/>
      <c r="D354" s="131"/>
      <c r="E354" s="131"/>
      <c r="F354" s="131"/>
      <c r="G354" s="131"/>
      <c r="H354" s="131" t="s">
        <v>191</v>
      </c>
      <c r="I354" s="131" t="str">
        <f>IFERROR(__xludf.DUMMYFUNCTION("""COMPUTED_VALUE"""),"")</f>
        <v/>
      </c>
      <c r="J354" s="131" t="str">
        <f>IFERROR(__xludf.DUMMYFUNCTION("""COMPUTED_VALUE"""),"")</f>
        <v/>
      </c>
      <c r="K354" s="131" t="s">
        <v>191</v>
      </c>
      <c r="L354" s="2"/>
      <c r="M354" s="2"/>
    </row>
    <row r="355" ht="15.75" customHeight="1">
      <c r="A355" s="136"/>
      <c r="B355" s="137"/>
      <c r="C355" s="138"/>
      <c r="D355" s="131"/>
      <c r="E355" s="131"/>
      <c r="F355" s="131"/>
      <c r="G355" s="131"/>
      <c r="H355" s="131" t="s">
        <v>191</v>
      </c>
      <c r="I355" s="131" t="str">
        <f>IFERROR(__xludf.DUMMYFUNCTION("""COMPUTED_VALUE"""),"")</f>
        <v/>
      </c>
      <c r="J355" s="131" t="str">
        <f>IFERROR(__xludf.DUMMYFUNCTION("""COMPUTED_VALUE"""),"")</f>
        <v/>
      </c>
      <c r="K355" s="131" t="s">
        <v>191</v>
      </c>
      <c r="L355" s="2"/>
      <c r="M355" s="2"/>
    </row>
    <row r="356" ht="15.75" customHeight="1">
      <c r="A356" s="136"/>
      <c r="B356" s="137"/>
      <c r="C356" s="138"/>
      <c r="D356" s="131"/>
      <c r="E356" s="131"/>
      <c r="F356" s="131"/>
      <c r="G356" s="131"/>
      <c r="H356" s="131" t="s">
        <v>191</v>
      </c>
      <c r="I356" s="131" t="str">
        <f>IFERROR(__xludf.DUMMYFUNCTION("""COMPUTED_VALUE"""),"")</f>
        <v/>
      </c>
      <c r="J356" s="131" t="str">
        <f>IFERROR(__xludf.DUMMYFUNCTION("""COMPUTED_VALUE"""),"")</f>
        <v/>
      </c>
      <c r="K356" s="131" t="s">
        <v>191</v>
      </c>
      <c r="L356" s="2"/>
      <c r="M356" s="2"/>
    </row>
    <row r="357" ht="15.75" customHeight="1">
      <c r="A357" s="136"/>
      <c r="B357" s="137"/>
      <c r="C357" s="138"/>
      <c r="D357" s="131"/>
      <c r="E357" s="131"/>
      <c r="F357" s="131"/>
      <c r="G357" s="131"/>
      <c r="H357" s="131" t="s">
        <v>191</v>
      </c>
      <c r="I357" s="131" t="str">
        <f>IFERROR(__xludf.DUMMYFUNCTION("""COMPUTED_VALUE"""),"")</f>
        <v/>
      </c>
      <c r="J357" s="131" t="str">
        <f>IFERROR(__xludf.DUMMYFUNCTION("""COMPUTED_VALUE"""),"")</f>
        <v/>
      </c>
      <c r="K357" s="131" t="s">
        <v>191</v>
      </c>
      <c r="L357" s="2"/>
      <c r="M357" s="2"/>
    </row>
    <row r="358" ht="15.75" customHeight="1">
      <c r="A358" s="136"/>
      <c r="B358" s="137"/>
      <c r="C358" s="138"/>
      <c r="D358" s="131"/>
      <c r="E358" s="131"/>
      <c r="F358" s="131"/>
      <c r="G358" s="131"/>
      <c r="H358" s="131" t="s">
        <v>191</v>
      </c>
      <c r="I358" s="131" t="str">
        <f>IFERROR(__xludf.DUMMYFUNCTION("""COMPUTED_VALUE"""),"")</f>
        <v/>
      </c>
      <c r="J358" s="131" t="str">
        <f>IFERROR(__xludf.DUMMYFUNCTION("""COMPUTED_VALUE"""),"")</f>
        <v/>
      </c>
      <c r="K358" s="131" t="s">
        <v>191</v>
      </c>
      <c r="L358" s="2"/>
      <c r="M358" s="2"/>
    </row>
    <row r="359" ht="15.75" customHeight="1">
      <c r="A359" s="136"/>
      <c r="B359" s="137"/>
      <c r="C359" s="138"/>
      <c r="D359" s="131"/>
      <c r="E359" s="131"/>
      <c r="F359" s="131"/>
      <c r="G359" s="131"/>
      <c r="H359" s="131" t="s">
        <v>191</v>
      </c>
      <c r="I359" s="131" t="str">
        <f>IFERROR(__xludf.DUMMYFUNCTION("""COMPUTED_VALUE"""),"")</f>
        <v/>
      </c>
      <c r="J359" s="131" t="str">
        <f>IFERROR(__xludf.DUMMYFUNCTION("""COMPUTED_VALUE"""),"")</f>
        <v/>
      </c>
      <c r="K359" s="131" t="s">
        <v>191</v>
      </c>
      <c r="L359" s="2"/>
      <c r="M359" s="2"/>
    </row>
    <row r="360" ht="15.75" customHeight="1">
      <c r="A360" s="136"/>
      <c r="B360" s="137"/>
      <c r="C360" s="138"/>
      <c r="D360" s="131"/>
      <c r="E360" s="131"/>
      <c r="F360" s="131"/>
      <c r="G360" s="131"/>
      <c r="H360" s="131" t="s">
        <v>191</v>
      </c>
      <c r="I360" s="131" t="str">
        <f>IFERROR(__xludf.DUMMYFUNCTION("""COMPUTED_VALUE"""),"")</f>
        <v/>
      </c>
      <c r="J360" s="131" t="str">
        <f>IFERROR(__xludf.DUMMYFUNCTION("""COMPUTED_VALUE"""),"")</f>
        <v/>
      </c>
      <c r="K360" s="131" t="s">
        <v>191</v>
      </c>
      <c r="L360" s="2"/>
      <c r="M360" s="2"/>
    </row>
    <row r="361" ht="15.75" customHeight="1">
      <c r="A361" s="136"/>
      <c r="B361" s="137"/>
      <c r="C361" s="138"/>
      <c r="D361" s="131"/>
      <c r="E361" s="131"/>
      <c r="F361" s="131"/>
      <c r="G361" s="131"/>
      <c r="H361" s="131" t="s">
        <v>191</v>
      </c>
      <c r="I361" s="131" t="str">
        <f>IFERROR(__xludf.DUMMYFUNCTION("""COMPUTED_VALUE"""),"")</f>
        <v/>
      </c>
      <c r="J361" s="131" t="str">
        <f>IFERROR(__xludf.DUMMYFUNCTION("""COMPUTED_VALUE"""),"")</f>
        <v/>
      </c>
      <c r="K361" s="131" t="s">
        <v>191</v>
      </c>
      <c r="L361" s="2"/>
      <c r="M361" s="2"/>
    </row>
    <row r="362" ht="15.75" customHeight="1">
      <c r="A362" s="136"/>
      <c r="B362" s="137"/>
      <c r="C362" s="140"/>
      <c r="D362" s="131"/>
      <c r="E362" s="131"/>
      <c r="F362" s="131"/>
      <c r="G362" s="131"/>
      <c r="H362" s="131" t="s">
        <v>191</v>
      </c>
      <c r="I362" s="131" t="str">
        <f>IFERROR(__xludf.DUMMYFUNCTION("""COMPUTED_VALUE"""),"")</f>
        <v/>
      </c>
      <c r="J362" s="131" t="str">
        <f>IFERROR(__xludf.DUMMYFUNCTION("""COMPUTED_VALUE"""),"")</f>
        <v/>
      </c>
      <c r="K362" s="131" t="s">
        <v>191</v>
      </c>
      <c r="L362" s="2"/>
      <c r="M362" s="2"/>
    </row>
    <row r="363" ht="15.75" customHeight="1">
      <c r="A363" s="136"/>
      <c r="B363" s="137"/>
      <c r="C363" s="140"/>
      <c r="D363" s="131"/>
      <c r="E363" s="131"/>
      <c r="F363" s="131"/>
      <c r="G363" s="131"/>
      <c r="H363" s="131" t="s">
        <v>191</v>
      </c>
      <c r="I363" s="131" t="str">
        <f>IFERROR(__xludf.DUMMYFUNCTION("""COMPUTED_VALUE"""),"")</f>
        <v/>
      </c>
      <c r="J363" s="131" t="str">
        <f>IFERROR(__xludf.DUMMYFUNCTION("""COMPUTED_VALUE"""),"")</f>
        <v/>
      </c>
      <c r="K363" s="131" t="s">
        <v>191</v>
      </c>
      <c r="L363" s="2"/>
      <c r="M363" s="2"/>
    </row>
    <row r="364" ht="15.75" customHeight="1">
      <c r="A364" s="136"/>
      <c r="B364" s="137"/>
      <c r="C364" s="138"/>
      <c r="D364" s="131"/>
      <c r="E364" s="131"/>
      <c r="F364" s="131"/>
      <c r="G364" s="131"/>
      <c r="H364" s="131" t="s">
        <v>191</v>
      </c>
      <c r="I364" s="131" t="str">
        <f>IFERROR(__xludf.DUMMYFUNCTION("""COMPUTED_VALUE"""),"")</f>
        <v/>
      </c>
      <c r="J364" s="131" t="str">
        <f>IFERROR(__xludf.DUMMYFUNCTION("""COMPUTED_VALUE"""),"")</f>
        <v/>
      </c>
      <c r="K364" s="131" t="s">
        <v>191</v>
      </c>
      <c r="L364" s="2"/>
      <c r="M364" s="2"/>
    </row>
    <row r="365" ht="15.75" customHeight="1">
      <c r="A365" s="136"/>
      <c r="B365" s="137"/>
      <c r="C365" s="138"/>
      <c r="D365" s="131"/>
      <c r="E365" s="131"/>
      <c r="F365" s="131"/>
      <c r="G365" s="131"/>
      <c r="H365" s="131" t="s">
        <v>191</v>
      </c>
      <c r="I365" s="131" t="str">
        <f>IFERROR(__xludf.DUMMYFUNCTION("""COMPUTED_VALUE"""),"")</f>
        <v/>
      </c>
      <c r="J365" s="131" t="str">
        <f>IFERROR(__xludf.DUMMYFUNCTION("""COMPUTED_VALUE"""),"")</f>
        <v/>
      </c>
      <c r="K365" s="131" t="s">
        <v>191</v>
      </c>
      <c r="L365" s="2"/>
      <c r="M365" s="2"/>
    </row>
    <row r="366" ht="15.75" customHeight="1">
      <c r="A366" s="136"/>
      <c r="B366" s="137"/>
      <c r="C366" s="138"/>
      <c r="D366" s="131"/>
      <c r="E366" s="131"/>
      <c r="F366" s="131"/>
      <c r="G366" s="131"/>
      <c r="H366" s="131" t="s">
        <v>191</v>
      </c>
      <c r="I366" s="131" t="str">
        <f>IFERROR(__xludf.DUMMYFUNCTION("""COMPUTED_VALUE"""),"")</f>
        <v/>
      </c>
      <c r="J366" s="131" t="str">
        <f>IFERROR(__xludf.DUMMYFUNCTION("""COMPUTED_VALUE"""),"")</f>
        <v/>
      </c>
      <c r="K366" s="131" t="s">
        <v>191</v>
      </c>
      <c r="L366" s="2"/>
      <c r="M366" s="2"/>
    </row>
    <row r="367" ht="15.75" customHeight="1">
      <c r="A367" s="136"/>
      <c r="B367" s="137"/>
      <c r="C367" s="138"/>
      <c r="D367" s="131"/>
      <c r="E367" s="131"/>
      <c r="F367" s="131"/>
      <c r="G367" s="131"/>
      <c r="H367" s="131" t="s">
        <v>191</v>
      </c>
      <c r="I367" s="131" t="str">
        <f>IFERROR(__xludf.DUMMYFUNCTION("""COMPUTED_VALUE"""),"")</f>
        <v/>
      </c>
      <c r="J367" s="131" t="str">
        <f>IFERROR(__xludf.DUMMYFUNCTION("""COMPUTED_VALUE"""),"")</f>
        <v/>
      </c>
      <c r="K367" s="131" t="s">
        <v>191</v>
      </c>
      <c r="L367" s="2"/>
      <c r="M367" s="2"/>
    </row>
    <row r="368" ht="15.75" customHeight="1">
      <c r="A368" s="136"/>
      <c r="B368" s="137"/>
      <c r="C368" s="138"/>
      <c r="D368" s="131"/>
      <c r="E368" s="131"/>
      <c r="F368" s="131"/>
      <c r="G368" s="131"/>
      <c r="H368" s="131" t="s">
        <v>191</v>
      </c>
      <c r="I368" s="131" t="str">
        <f>IFERROR(__xludf.DUMMYFUNCTION("""COMPUTED_VALUE"""),"")</f>
        <v/>
      </c>
      <c r="J368" s="131" t="str">
        <f>IFERROR(__xludf.DUMMYFUNCTION("""COMPUTED_VALUE"""),"")</f>
        <v/>
      </c>
      <c r="K368" s="131" t="s">
        <v>191</v>
      </c>
      <c r="L368" s="2"/>
      <c r="M368" s="2"/>
    </row>
    <row r="369" ht="15.75" customHeight="1">
      <c r="A369" s="136"/>
      <c r="B369" s="137"/>
      <c r="C369" s="138"/>
      <c r="D369" s="131"/>
      <c r="E369" s="131"/>
      <c r="F369" s="131"/>
      <c r="G369" s="131"/>
      <c r="H369" s="131" t="s">
        <v>191</v>
      </c>
      <c r="I369" s="131" t="str">
        <f>IFERROR(__xludf.DUMMYFUNCTION("""COMPUTED_VALUE"""),"")</f>
        <v/>
      </c>
      <c r="J369" s="131" t="str">
        <f>IFERROR(__xludf.DUMMYFUNCTION("""COMPUTED_VALUE"""),"")</f>
        <v/>
      </c>
      <c r="K369" s="131" t="s">
        <v>191</v>
      </c>
      <c r="L369" s="2"/>
      <c r="M369" s="2"/>
    </row>
    <row r="370" ht="15.75" customHeight="1">
      <c r="A370" s="136"/>
      <c r="B370" s="137"/>
      <c r="C370" s="138"/>
      <c r="D370" s="131"/>
      <c r="E370" s="131"/>
      <c r="F370" s="131"/>
      <c r="G370" s="131"/>
      <c r="H370" s="131" t="s">
        <v>191</v>
      </c>
      <c r="I370" s="131" t="str">
        <f>IFERROR(__xludf.DUMMYFUNCTION("""COMPUTED_VALUE"""),"")</f>
        <v/>
      </c>
      <c r="J370" s="131" t="str">
        <f>IFERROR(__xludf.DUMMYFUNCTION("""COMPUTED_VALUE"""),"")</f>
        <v/>
      </c>
      <c r="K370" s="131" t="s">
        <v>191</v>
      </c>
      <c r="L370" s="2"/>
      <c r="M370" s="2"/>
    </row>
    <row r="371" ht="15.75" customHeight="1">
      <c r="A371" s="136"/>
      <c r="B371" s="137"/>
      <c r="C371" s="138"/>
      <c r="D371" s="131"/>
      <c r="E371" s="131"/>
      <c r="F371" s="131"/>
      <c r="G371" s="131"/>
      <c r="H371" s="131" t="s">
        <v>191</v>
      </c>
      <c r="I371" s="131" t="str">
        <f>IFERROR(__xludf.DUMMYFUNCTION("""COMPUTED_VALUE"""),"")</f>
        <v/>
      </c>
      <c r="J371" s="131" t="str">
        <f>IFERROR(__xludf.DUMMYFUNCTION("""COMPUTED_VALUE"""),"")</f>
        <v/>
      </c>
      <c r="K371" s="131" t="s">
        <v>191</v>
      </c>
      <c r="L371" s="2"/>
      <c r="M371" s="2"/>
    </row>
    <row r="372" ht="15.75" customHeight="1">
      <c r="A372" s="136"/>
      <c r="B372" s="137"/>
      <c r="C372" s="140"/>
      <c r="D372" s="131"/>
      <c r="E372" s="131"/>
      <c r="F372" s="131"/>
      <c r="G372" s="131"/>
      <c r="H372" s="131" t="s">
        <v>191</v>
      </c>
      <c r="I372" s="131" t="str">
        <f>IFERROR(__xludf.DUMMYFUNCTION("""COMPUTED_VALUE"""),"")</f>
        <v/>
      </c>
      <c r="J372" s="131" t="str">
        <f>IFERROR(__xludf.DUMMYFUNCTION("""COMPUTED_VALUE"""),"")</f>
        <v/>
      </c>
      <c r="K372" s="131" t="s">
        <v>191</v>
      </c>
      <c r="L372" s="2"/>
      <c r="M372" s="2"/>
    </row>
    <row r="373" ht="15.75" customHeight="1">
      <c r="A373" s="136"/>
      <c r="B373" s="137"/>
      <c r="C373" s="138"/>
      <c r="D373" s="131"/>
      <c r="E373" s="131"/>
      <c r="F373" s="131"/>
      <c r="G373" s="131"/>
      <c r="H373" s="131" t="s">
        <v>191</v>
      </c>
      <c r="I373" s="131" t="str">
        <f>IFERROR(__xludf.DUMMYFUNCTION("""COMPUTED_VALUE"""),"")</f>
        <v/>
      </c>
      <c r="J373" s="131" t="str">
        <f>IFERROR(__xludf.DUMMYFUNCTION("""COMPUTED_VALUE"""),"")</f>
        <v/>
      </c>
      <c r="K373" s="131" t="s">
        <v>191</v>
      </c>
      <c r="L373" s="2"/>
      <c r="M373" s="2"/>
    </row>
    <row r="374" ht="15.75" customHeight="1">
      <c r="A374" s="136"/>
      <c r="B374" s="137"/>
      <c r="C374" s="138"/>
      <c r="D374" s="131"/>
      <c r="E374" s="131"/>
      <c r="F374" s="131"/>
      <c r="G374" s="131"/>
      <c r="H374" s="131" t="s">
        <v>191</v>
      </c>
      <c r="I374" s="131" t="str">
        <f>IFERROR(__xludf.DUMMYFUNCTION("""COMPUTED_VALUE"""),"")</f>
        <v/>
      </c>
      <c r="J374" s="131" t="str">
        <f>IFERROR(__xludf.DUMMYFUNCTION("""COMPUTED_VALUE"""),"")</f>
        <v/>
      </c>
      <c r="K374" s="131" t="s">
        <v>191</v>
      </c>
      <c r="L374" s="2"/>
      <c r="M374" s="2"/>
    </row>
    <row r="375" ht="15.75" customHeight="1">
      <c r="A375" s="151"/>
      <c r="B375" s="137"/>
      <c r="C375" s="138"/>
      <c r="D375" s="131"/>
      <c r="E375" s="131"/>
      <c r="F375" s="131"/>
      <c r="G375" s="131"/>
      <c r="H375" s="131" t="s">
        <v>191</v>
      </c>
      <c r="I375" s="131" t="str">
        <f>IFERROR(__xludf.DUMMYFUNCTION("""COMPUTED_VALUE"""),"")</f>
        <v/>
      </c>
      <c r="J375" s="131" t="str">
        <f>IFERROR(__xludf.DUMMYFUNCTION("""COMPUTED_VALUE"""),"")</f>
        <v/>
      </c>
      <c r="K375" s="131" t="s">
        <v>191</v>
      </c>
      <c r="L375" s="2"/>
      <c r="M375" s="2"/>
    </row>
    <row r="376" ht="15.75" customHeight="1">
      <c r="A376" s="136"/>
      <c r="B376" s="137"/>
      <c r="C376" s="138"/>
      <c r="D376" s="131"/>
      <c r="E376" s="131"/>
      <c r="F376" s="131"/>
      <c r="G376" s="131"/>
      <c r="H376" s="131" t="s">
        <v>191</v>
      </c>
      <c r="I376" s="131" t="str">
        <f>IFERROR(__xludf.DUMMYFUNCTION("""COMPUTED_VALUE"""),"")</f>
        <v/>
      </c>
      <c r="J376" s="131" t="str">
        <f>IFERROR(__xludf.DUMMYFUNCTION("""COMPUTED_VALUE"""),"")</f>
        <v/>
      </c>
      <c r="K376" s="131" t="s">
        <v>191</v>
      </c>
      <c r="L376" s="2"/>
      <c r="M376" s="2"/>
    </row>
    <row r="377" ht="15.75" customHeight="1">
      <c r="A377" s="136"/>
      <c r="B377" s="137"/>
      <c r="C377" s="138"/>
      <c r="D377" s="131"/>
      <c r="E377" s="131"/>
      <c r="F377" s="131"/>
      <c r="G377" s="131"/>
      <c r="H377" s="131" t="s">
        <v>191</v>
      </c>
      <c r="I377" s="131" t="str">
        <f>IFERROR(__xludf.DUMMYFUNCTION("""COMPUTED_VALUE"""),"")</f>
        <v/>
      </c>
      <c r="J377" s="131" t="str">
        <f>IFERROR(__xludf.DUMMYFUNCTION("""COMPUTED_VALUE"""),"")</f>
        <v/>
      </c>
      <c r="K377" s="131" t="s">
        <v>191</v>
      </c>
      <c r="L377" s="2"/>
      <c r="M377" s="2"/>
    </row>
    <row r="378" ht="15.75" customHeight="1">
      <c r="A378" s="136"/>
      <c r="B378" s="137"/>
      <c r="C378" s="140"/>
      <c r="D378" s="131"/>
      <c r="E378" s="131"/>
      <c r="F378" s="131"/>
      <c r="G378" s="131"/>
      <c r="H378" s="131" t="s">
        <v>191</v>
      </c>
      <c r="I378" s="131" t="str">
        <f>IFERROR(__xludf.DUMMYFUNCTION("""COMPUTED_VALUE"""),"")</f>
        <v/>
      </c>
      <c r="J378" s="131" t="str">
        <f>IFERROR(__xludf.DUMMYFUNCTION("""COMPUTED_VALUE"""),"")</f>
        <v/>
      </c>
      <c r="K378" s="131" t="s">
        <v>191</v>
      </c>
      <c r="L378" s="2"/>
      <c r="M378" s="2"/>
    </row>
    <row r="379" ht="15.75" customHeight="1">
      <c r="A379" s="136"/>
      <c r="B379" s="137"/>
      <c r="C379" s="138"/>
      <c r="D379" s="131"/>
      <c r="E379" s="131"/>
      <c r="F379" s="131"/>
      <c r="G379" s="131"/>
      <c r="H379" s="131" t="s">
        <v>191</v>
      </c>
      <c r="I379" s="131" t="str">
        <f>IFERROR(__xludf.DUMMYFUNCTION("""COMPUTED_VALUE"""),"")</f>
        <v/>
      </c>
      <c r="J379" s="131" t="str">
        <f>IFERROR(__xludf.DUMMYFUNCTION("""COMPUTED_VALUE"""),"")</f>
        <v/>
      </c>
      <c r="K379" s="131" t="s">
        <v>191</v>
      </c>
      <c r="L379" s="2"/>
      <c r="M379" s="2"/>
    </row>
    <row r="380" ht="15.75" customHeight="1">
      <c r="A380" s="136"/>
      <c r="B380" s="137"/>
      <c r="C380" s="138"/>
      <c r="D380" s="131"/>
      <c r="E380" s="131"/>
      <c r="F380" s="131"/>
      <c r="G380" s="131"/>
      <c r="H380" s="131" t="s">
        <v>191</v>
      </c>
      <c r="I380" s="131" t="str">
        <f>IFERROR(__xludf.DUMMYFUNCTION("""COMPUTED_VALUE"""),"")</f>
        <v/>
      </c>
      <c r="J380" s="131" t="str">
        <f>IFERROR(__xludf.DUMMYFUNCTION("""COMPUTED_VALUE"""),"")</f>
        <v/>
      </c>
      <c r="K380" s="131" t="s">
        <v>191</v>
      </c>
      <c r="L380" s="2"/>
      <c r="M380" s="2"/>
    </row>
    <row r="381" ht="15.75" customHeight="1">
      <c r="A381" s="136"/>
      <c r="B381" s="137"/>
      <c r="C381" s="138"/>
      <c r="D381" s="131"/>
      <c r="E381" s="131"/>
      <c r="F381" s="131"/>
      <c r="G381" s="131"/>
      <c r="H381" s="131" t="s">
        <v>191</v>
      </c>
      <c r="I381" s="131" t="str">
        <f>IFERROR(__xludf.DUMMYFUNCTION("""COMPUTED_VALUE"""),"")</f>
        <v/>
      </c>
      <c r="J381" s="131" t="str">
        <f>IFERROR(__xludf.DUMMYFUNCTION("""COMPUTED_VALUE"""),"")</f>
        <v/>
      </c>
      <c r="K381" s="131" t="s">
        <v>191</v>
      </c>
      <c r="L381" s="2"/>
      <c r="M381" s="2"/>
    </row>
    <row r="382" ht="15.75" customHeight="1">
      <c r="A382" s="136"/>
      <c r="B382" s="137"/>
      <c r="C382" s="138"/>
      <c r="D382" s="131"/>
      <c r="E382" s="131"/>
      <c r="F382" s="131"/>
      <c r="G382" s="131"/>
      <c r="H382" s="131" t="s">
        <v>191</v>
      </c>
      <c r="I382" s="131" t="str">
        <f>IFERROR(__xludf.DUMMYFUNCTION("""COMPUTED_VALUE"""),"")</f>
        <v/>
      </c>
      <c r="J382" s="131" t="str">
        <f>IFERROR(__xludf.DUMMYFUNCTION("""COMPUTED_VALUE"""),"")</f>
        <v/>
      </c>
      <c r="K382" s="131" t="s">
        <v>191</v>
      </c>
      <c r="L382" s="2"/>
      <c r="M382" s="2"/>
    </row>
    <row r="383" ht="15.75" customHeight="1">
      <c r="A383" s="136"/>
      <c r="B383" s="137"/>
      <c r="C383" s="140"/>
      <c r="D383" s="131"/>
      <c r="E383" s="131"/>
      <c r="F383" s="131"/>
      <c r="G383" s="131"/>
      <c r="H383" s="131" t="s">
        <v>191</v>
      </c>
      <c r="I383" s="131" t="str">
        <f>IFERROR(__xludf.DUMMYFUNCTION("""COMPUTED_VALUE"""),"")</f>
        <v/>
      </c>
      <c r="J383" s="131" t="str">
        <f>IFERROR(__xludf.DUMMYFUNCTION("""COMPUTED_VALUE"""),"")</f>
        <v/>
      </c>
      <c r="K383" s="131" t="s">
        <v>191</v>
      </c>
      <c r="L383" s="2"/>
      <c r="M383" s="2"/>
    </row>
    <row r="384" ht="15.75" customHeight="1">
      <c r="A384" s="136"/>
      <c r="B384" s="137"/>
      <c r="C384" s="138"/>
      <c r="D384" s="131"/>
      <c r="E384" s="131"/>
      <c r="F384" s="131"/>
      <c r="G384" s="131"/>
      <c r="H384" s="131" t="s">
        <v>191</v>
      </c>
      <c r="I384" s="131" t="str">
        <f>IFERROR(__xludf.DUMMYFUNCTION("""COMPUTED_VALUE"""),"")</f>
        <v/>
      </c>
      <c r="J384" s="131" t="str">
        <f>IFERROR(__xludf.DUMMYFUNCTION("""COMPUTED_VALUE"""),"")</f>
        <v/>
      </c>
      <c r="K384" s="131" t="s">
        <v>191</v>
      </c>
      <c r="L384" s="2"/>
      <c r="M384" s="2"/>
    </row>
    <row r="385" ht="15.75" customHeight="1">
      <c r="A385" s="151"/>
      <c r="B385" s="137"/>
      <c r="C385" s="138"/>
      <c r="D385" s="131"/>
      <c r="E385" s="131"/>
      <c r="F385" s="131"/>
      <c r="G385" s="131"/>
      <c r="H385" s="131" t="s">
        <v>191</v>
      </c>
      <c r="I385" s="131" t="str">
        <f>IFERROR(__xludf.DUMMYFUNCTION("""COMPUTED_VALUE"""),"")</f>
        <v/>
      </c>
      <c r="J385" s="131" t="str">
        <f>IFERROR(__xludf.DUMMYFUNCTION("""COMPUTED_VALUE"""),"")</f>
        <v/>
      </c>
      <c r="K385" s="131" t="s">
        <v>191</v>
      </c>
      <c r="L385" s="2"/>
      <c r="M385" s="2"/>
    </row>
    <row r="386" ht="15.75" customHeight="1">
      <c r="A386" s="136"/>
      <c r="B386" s="137"/>
      <c r="C386" s="138"/>
      <c r="D386" s="131"/>
      <c r="E386" s="131"/>
      <c r="F386" s="131"/>
      <c r="G386" s="131"/>
      <c r="H386" s="131" t="s">
        <v>191</v>
      </c>
      <c r="I386" s="131" t="str">
        <f>IFERROR(__xludf.DUMMYFUNCTION("""COMPUTED_VALUE"""),"")</f>
        <v/>
      </c>
      <c r="J386" s="131" t="str">
        <f>IFERROR(__xludf.DUMMYFUNCTION("""COMPUTED_VALUE"""),"")</f>
        <v/>
      </c>
      <c r="K386" s="131" t="s">
        <v>191</v>
      </c>
      <c r="L386" s="2"/>
      <c r="M386" s="2"/>
    </row>
    <row r="387" ht="15.75" customHeight="1">
      <c r="A387" s="151"/>
      <c r="B387" s="137"/>
      <c r="C387" s="140"/>
      <c r="D387" s="131"/>
      <c r="E387" s="131"/>
      <c r="F387" s="131"/>
      <c r="G387" s="131"/>
      <c r="H387" s="131" t="s">
        <v>191</v>
      </c>
      <c r="I387" s="131" t="str">
        <f>IFERROR(__xludf.DUMMYFUNCTION("""COMPUTED_VALUE"""),"")</f>
        <v/>
      </c>
      <c r="J387" s="131" t="str">
        <f>IFERROR(__xludf.DUMMYFUNCTION("""COMPUTED_VALUE"""),"")</f>
        <v/>
      </c>
      <c r="K387" s="131" t="s">
        <v>191</v>
      </c>
      <c r="L387" s="2"/>
      <c r="M387" s="2"/>
    </row>
    <row r="388" ht="15.75" customHeight="1">
      <c r="A388" s="136"/>
      <c r="B388" s="137"/>
      <c r="C388" s="140"/>
      <c r="D388" s="131"/>
      <c r="E388" s="131"/>
      <c r="F388" s="131"/>
      <c r="G388" s="131"/>
      <c r="H388" s="131" t="s">
        <v>191</v>
      </c>
      <c r="I388" s="131" t="str">
        <f>IFERROR(__xludf.DUMMYFUNCTION("""COMPUTED_VALUE"""),"")</f>
        <v/>
      </c>
      <c r="J388" s="131" t="str">
        <f>IFERROR(__xludf.DUMMYFUNCTION("""COMPUTED_VALUE"""),"")</f>
        <v/>
      </c>
      <c r="K388" s="131" t="s">
        <v>191</v>
      </c>
      <c r="L388" s="2"/>
      <c r="M388" s="2"/>
    </row>
    <row r="389" ht="15.75" customHeight="1">
      <c r="A389" s="136"/>
      <c r="B389" s="137"/>
      <c r="C389" s="140"/>
      <c r="D389" s="131"/>
      <c r="E389" s="131"/>
      <c r="F389" s="131"/>
      <c r="G389" s="131"/>
      <c r="H389" s="131" t="s">
        <v>191</v>
      </c>
      <c r="I389" s="131" t="str">
        <f>IFERROR(__xludf.DUMMYFUNCTION("""COMPUTED_VALUE"""),"")</f>
        <v/>
      </c>
      <c r="J389" s="131" t="str">
        <f>IFERROR(__xludf.DUMMYFUNCTION("""COMPUTED_VALUE"""),"")</f>
        <v/>
      </c>
      <c r="K389" s="131" t="s">
        <v>191</v>
      </c>
      <c r="L389" s="2"/>
      <c r="M389" s="2"/>
    </row>
    <row r="390" ht="15.75" customHeight="1">
      <c r="A390" s="136"/>
      <c r="B390" s="137"/>
      <c r="C390" s="138"/>
      <c r="D390" s="131"/>
      <c r="E390" s="131"/>
      <c r="F390" s="131"/>
      <c r="G390" s="131"/>
      <c r="H390" s="131" t="s">
        <v>191</v>
      </c>
      <c r="I390" s="131" t="str">
        <f>IFERROR(__xludf.DUMMYFUNCTION("""COMPUTED_VALUE"""),"")</f>
        <v/>
      </c>
      <c r="J390" s="131" t="str">
        <f>IFERROR(__xludf.DUMMYFUNCTION("""COMPUTED_VALUE"""),"")</f>
        <v/>
      </c>
      <c r="K390" s="131" t="s">
        <v>191</v>
      </c>
      <c r="L390" s="2"/>
      <c r="M390" s="2"/>
    </row>
    <row r="391" ht="15.75" customHeight="1">
      <c r="A391" s="151"/>
      <c r="B391" s="137"/>
      <c r="C391" s="138"/>
      <c r="D391" s="131"/>
      <c r="E391" s="131"/>
      <c r="F391" s="131"/>
      <c r="G391" s="131"/>
      <c r="H391" s="131" t="s">
        <v>191</v>
      </c>
      <c r="I391" s="131" t="str">
        <f>IFERROR(__xludf.DUMMYFUNCTION("""COMPUTED_VALUE"""),"")</f>
        <v/>
      </c>
      <c r="J391" s="131" t="str">
        <f>IFERROR(__xludf.DUMMYFUNCTION("""COMPUTED_VALUE"""),"")</f>
        <v/>
      </c>
      <c r="K391" s="131" t="s">
        <v>191</v>
      </c>
      <c r="L391" s="2"/>
      <c r="M391" s="2"/>
    </row>
    <row r="392" ht="15.75" customHeight="1">
      <c r="A392" s="136"/>
      <c r="B392" s="137"/>
      <c r="C392" s="138"/>
      <c r="D392" s="131"/>
      <c r="E392" s="131"/>
      <c r="F392" s="131"/>
      <c r="G392" s="131"/>
      <c r="H392" s="131" t="s">
        <v>191</v>
      </c>
      <c r="I392" s="131" t="str">
        <f>IFERROR(__xludf.DUMMYFUNCTION("""COMPUTED_VALUE"""),"")</f>
        <v/>
      </c>
      <c r="J392" s="131" t="str">
        <f>IFERROR(__xludf.DUMMYFUNCTION("""COMPUTED_VALUE"""),"")</f>
        <v/>
      </c>
      <c r="K392" s="131" t="s">
        <v>191</v>
      </c>
      <c r="L392" s="2"/>
      <c r="M392" s="2"/>
    </row>
    <row r="393" ht="15.75" customHeight="1">
      <c r="A393" s="136"/>
      <c r="B393" s="137"/>
      <c r="C393" s="138"/>
      <c r="D393" s="131"/>
      <c r="E393" s="131"/>
      <c r="F393" s="131"/>
      <c r="G393" s="131"/>
      <c r="H393" s="131" t="s">
        <v>191</v>
      </c>
      <c r="I393" s="131" t="str">
        <f>IFERROR(__xludf.DUMMYFUNCTION("""COMPUTED_VALUE"""),"")</f>
        <v/>
      </c>
      <c r="J393" s="131" t="str">
        <f>IFERROR(__xludf.DUMMYFUNCTION("""COMPUTED_VALUE"""),"")</f>
        <v/>
      </c>
      <c r="K393" s="131" t="s">
        <v>191</v>
      </c>
      <c r="L393" s="2"/>
      <c r="M393" s="2"/>
    </row>
    <row r="394" ht="15.75" customHeight="1">
      <c r="A394" s="136"/>
      <c r="B394" s="137"/>
      <c r="C394" s="140"/>
      <c r="D394" s="131"/>
      <c r="E394" s="131"/>
      <c r="F394" s="131"/>
      <c r="G394" s="131"/>
      <c r="H394" s="131" t="s">
        <v>191</v>
      </c>
      <c r="I394" s="131" t="str">
        <f>IFERROR(__xludf.DUMMYFUNCTION("""COMPUTED_VALUE"""),"")</f>
        <v/>
      </c>
      <c r="J394" s="131" t="str">
        <f>IFERROR(__xludf.DUMMYFUNCTION("""COMPUTED_VALUE"""),"")</f>
        <v/>
      </c>
      <c r="K394" s="131" t="s">
        <v>191</v>
      </c>
      <c r="L394" s="2"/>
      <c r="M394" s="2"/>
    </row>
    <row r="395" ht="15.75" customHeight="1">
      <c r="A395" s="136"/>
      <c r="B395" s="137"/>
      <c r="C395" s="138"/>
      <c r="D395" s="131"/>
      <c r="E395" s="131"/>
      <c r="F395" s="131"/>
      <c r="G395" s="131"/>
      <c r="H395" s="131" t="s">
        <v>191</v>
      </c>
      <c r="I395" s="131" t="str">
        <f>IFERROR(__xludf.DUMMYFUNCTION("""COMPUTED_VALUE"""),"")</f>
        <v/>
      </c>
      <c r="J395" s="131" t="str">
        <f>IFERROR(__xludf.DUMMYFUNCTION("""COMPUTED_VALUE"""),"")</f>
        <v/>
      </c>
      <c r="K395" s="131" t="s">
        <v>191</v>
      </c>
      <c r="L395" s="2"/>
      <c r="M395" s="2"/>
    </row>
    <row r="396" ht="15.75" customHeight="1">
      <c r="A396" s="136"/>
      <c r="B396" s="137"/>
      <c r="C396" s="138"/>
      <c r="D396" s="131"/>
      <c r="E396" s="131"/>
      <c r="F396" s="131"/>
      <c r="G396" s="131"/>
      <c r="H396" s="131" t="s">
        <v>191</v>
      </c>
      <c r="I396" s="131" t="str">
        <f>IFERROR(__xludf.DUMMYFUNCTION("""COMPUTED_VALUE"""),"")</f>
        <v/>
      </c>
      <c r="J396" s="131" t="str">
        <f>IFERROR(__xludf.DUMMYFUNCTION("""COMPUTED_VALUE"""),"")</f>
        <v/>
      </c>
      <c r="K396" s="131" t="s">
        <v>191</v>
      </c>
      <c r="L396" s="2"/>
      <c r="M396" s="2"/>
    </row>
    <row r="397" ht="15.75" customHeight="1">
      <c r="A397" s="136"/>
      <c r="B397" s="137"/>
      <c r="C397" s="138"/>
      <c r="D397" s="131"/>
      <c r="E397" s="131"/>
      <c r="F397" s="131"/>
      <c r="G397" s="131"/>
      <c r="H397" s="131" t="s">
        <v>191</v>
      </c>
      <c r="I397" s="131" t="str">
        <f>IFERROR(__xludf.DUMMYFUNCTION("""COMPUTED_VALUE"""),"")</f>
        <v/>
      </c>
      <c r="J397" s="131" t="str">
        <f>IFERROR(__xludf.DUMMYFUNCTION("""COMPUTED_VALUE"""),"")</f>
        <v/>
      </c>
      <c r="K397" s="131" t="s">
        <v>191</v>
      </c>
      <c r="L397" s="2"/>
      <c r="M397" s="2"/>
    </row>
    <row r="398" ht="15.75" customHeight="1">
      <c r="A398" s="136"/>
      <c r="B398" s="137"/>
      <c r="C398" s="140"/>
      <c r="D398" s="131"/>
      <c r="E398" s="131"/>
      <c r="F398" s="131"/>
      <c r="G398" s="131"/>
      <c r="H398" s="131" t="s">
        <v>191</v>
      </c>
      <c r="I398" s="131" t="str">
        <f>IFERROR(__xludf.DUMMYFUNCTION("""COMPUTED_VALUE"""),"")</f>
        <v/>
      </c>
      <c r="J398" s="131" t="str">
        <f>IFERROR(__xludf.DUMMYFUNCTION("""COMPUTED_VALUE"""),"")</f>
        <v/>
      </c>
      <c r="K398" s="131" t="s">
        <v>191</v>
      </c>
      <c r="L398" s="2"/>
      <c r="M398" s="2"/>
    </row>
    <row r="399" ht="15.75" customHeight="1">
      <c r="A399" s="136"/>
      <c r="B399" s="137"/>
      <c r="C399" s="138"/>
      <c r="D399" s="131"/>
      <c r="E399" s="131"/>
      <c r="F399" s="131"/>
      <c r="G399" s="131"/>
      <c r="H399" s="131" t="s">
        <v>191</v>
      </c>
      <c r="I399" s="131" t="str">
        <f>IFERROR(__xludf.DUMMYFUNCTION("""COMPUTED_VALUE"""),"")</f>
        <v/>
      </c>
      <c r="J399" s="131" t="str">
        <f>IFERROR(__xludf.DUMMYFUNCTION("""COMPUTED_VALUE"""),"")</f>
        <v/>
      </c>
      <c r="K399" s="131" t="s">
        <v>191</v>
      </c>
      <c r="L399" s="2"/>
      <c r="M399" s="2"/>
    </row>
    <row r="400" ht="15.75" customHeight="1">
      <c r="A400" s="136"/>
      <c r="B400" s="137"/>
      <c r="C400" s="140"/>
      <c r="D400" s="131"/>
      <c r="E400" s="131"/>
      <c r="F400" s="131"/>
      <c r="G400" s="131"/>
      <c r="H400" s="131" t="s">
        <v>191</v>
      </c>
      <c r="I400" s="131" t="str">
        <f>IFERROR(__xludf.DUMMYFUNCTION("""COMPUTED_VALUE"""),"")</f>
        <v/>
      </c>
      <c r="J400" s="131" t="str">
        <f>IFERROR(__xludf.DUMMYFUNCTION("""COMPUTED_VALUE"""),"")</f>
        <v/>
      </c>
      <c r="K400" s="131" t="s">
        <v>191</v>
      </c>
      <c r="L400" s="2"/>
      <c r="M400" s="2"/>
    </row>
    <row r="401" ht="15.75" customHeight="1">
      <c r="A401" s="136"/>
      <c r="B401" s="137"/>
      <c r="C401" s="138"/>
      <c r="D401" s="131"/>
      <c r="E401" s="131"/>
      <c r="F401" s="131"/>
      <c r="G401" s="131"/>
      <c r="H401" s="131" t="s">
        <v>191</v>
      </c>
      <c r="I401" s="131" t="str">
        <f>IFERROR(__xludf.DUMMYFUNCTION("""COMPUTED_VALUE"""),"")</f>
        <v/>
      </c>
      <c r="J401" s="131" t="str">
        <f>IFERROR(__xludf.DUMMYFUNCTION("""COMPUTED_VALUE"""),"")</f>
        <v/>
      </c>
      <c r="K401" s="131" t="s">
        <v>191</v>
      </c>
      <c r="L401" s="2"/>
      <c r="M401" s="2"/>
    </row>
    <row r="402" ht="15.75" customHeight="1">
      <c r="A402" s="136"/>
      <c r="B402" s="137"/>
      <c r="C402" s="138"/>
      <c r="D402" s="131"/>
      <c r="E402" s="131"/>
      <c r="F402" s="131"/>
      <c r="G402" s="131"/>
      <c r="H402" s="131" t="s">
        <v>191</v>
      </c>
      <c r="I402" s="131" t="str">
        <f>IFERROR(__xludf.DUMMYFUNCTION("""COMPUTED_VALUE"""),"")</f>
        <v/>
      </c>
      <c r="J402" s="131" t="str">
        <f>IFERROR(__xludf.DUMMYFUNCTION("""COMPUTED_VALUE"""),"")</f>
        <v/>
      </c>
      <c r="K402" s="131" t="s">
        <v>191</v>
      </c>
      <c r="L402" s="2"/>
      <c r="M402" s="2"/>
    </row>
    <row r="403" ht="15.75" customHeight="1">
      <c r="A403" s="136"/>
      <c r="B403" s="137"/>
      <c r="C403" s="138"/>
      <c r="D403" s="131"/>
      <c r="E403" s="131"/>
      <c r="F403" s="131"/>
      <c r="G403" s="131"/>
      <c r="H403" s="131" t="s">
        <v>191</v>
      </c>
      <c r="I403" s="131" t="str">
        <f>IFERROR(__xludf.DUMMYFUNCTION("""COMPUTED_VALUE"""),"")</f>
        <v/>
      </c>
      <c r="J403" s="131" t="str">
        <f>IFERROR(__xludf.DUMMYFUNCTION("""COMPUTED_VALUE"""),"")</f>
        <v/>
      </c>
      <c r="K403" s="131" t="s">
        <v>191</v>
      </c>
      <c r="L403" s="2"/>
      <c r="M403" s="2"/>
    </row>
    <row r="404" ht="15.75" customHeight="1">
      <c r="A404" s="136"/>
      <c r="B404" s="137"/>
      <c r="C404" s="138"/>
      <c r="D404" s="131"/>
      <c r="E404" s="131"/>
      <c r="F404" s="131"/>
      <c r="G404" s="131"/>
      <c r="H404" s="131" t="s">
        <v>191</v>
      </c>
      <c r="I404" s="131" t="str">
        <f>IFERROR(__xludf.DUMMYFUNCTION("""COMPUTED_VALUE"""),"")</f>
        <v/>
      </c>
      <c r="J404" s="131" t="str">
        <f>IFERROR(__xludf.DUMMYFUNCTION("""COMPUTED_VALUE"""),"")</f>
        <v/>
      </c>
      <c r="K404" s="131" t="s">
        <v>191</v>
      </c>
      <c r="L404" s="2"/>
      <c r="M404" s="2"/>
    </row>
    <row r="405" ht="15.75" customHeight="1">
      <c r="A405" s="136"/>
      <c r="B405" s="137"/>
      <c r="C405" s="138"/>
      <c r="D405" s="131"/>
      <c r="E405" s="131"/>
      <c r="F405" s="131"/>
      <c r="G405" s="131"/>
      <c r="H405" s="131" t="s">
        <v>191</v>
      </c>
      <c r="I405" s="131" t="str">
        <f>IFERROR(__xludf.DUMMYFUNCTION("""COMPUTED_VALUE"""),"")</f>
        <v/>
      </c>
      <c r="J405" s="131" t="str">
        <f>IFERROR(__xludf.DUMMYFUNCTION("""COMPUTED_VALUE"""),"")</f>
        <v/>
      </c>
      <c r="K405" s="131" t="s">
        <v>191</v>
      </c>
      <c r="L405" s="2"/>
      <c r="M405" s="2"/>
    </row>
    <row r="406" ht="15.75" customHeight="1">
      <c r="A406" s="136"/>
      <c r="B406" s="137"/>
      <c r="C406" s="138"/>
      <c r="D406" s="131"/>
      <c r="E406" s="131"/>
      <c r="F406" s="131"/>
      <c r="G406" s="131"/>
      <c r="H406" s="131" t="s">
        <v>191</v>
      </c>
      <c r="I406" s="131" t="str">
        <f>IFERROR(__xludf.DUMMYFUNCTION("""COMPUTED_VALUE"""),"")</f>
        <v/>
      </c>
      <c r="J406" s="131" t="str">
        <f>IFERROR(__xludf.DUMMYFUNCTION("""COMPUTED_VALUE"""),"")</f>
        <v/>
      </c>
      <c r="K406" s="131" t="s">
        <v>191</v>
      </c>
      <c r="L406" s="2"/>
      <c r="M406" s="2"/>
    </row>
    <row r="407" ht="15.75" customHeight="1">
      <c r="A407" s="136"/>
      <c r="B407" s="137"/>
      <c r="C407" s="138"/>
      <c r="D407" s="131"/>
      <c r="E407" s="131"/>
      <c r="F407" s="131"/>
      <c r="G407" s="131"/>
      <c r="H407" s="131" t="s">
        <v>191</v>
      </c>
      <c r="I407" s="131" t="str">
        <f>IFERROR(__xludf.DUMMYFUNCTION("""COMPUTED_VALUE"""),"")</f>
        <v/>
      </c>
      <c r="J407" s="131" t="str">
        <f>IFERROR(__xludf.DUMMYFUNCTION("""COMPUTED_VALUE"""),"")</f>
        <v/>
      </c>
      <c r="K407" s="131" t="s">
        <v>191</v>
      </c>
      <c r="L407" s="2"/>
      <c r="M407" s="2"/>
    </row>
    <row r="408" ht="15.75" customHeight="1">
      <c r="A408" s="136"/>
      <c r="B408" s="137"/>
      <c r="C408" s="138"/>
      <c r="D408" s="131"/>
      <c r="E408" s="131"/>
      <c r="F408" s="131"/>
      <c r="G408" s="131"/>
      <c r="H408" s="131" t="s">
        <v>191</v>
      </c>
      <c r="I408" s="131" t="str">
        <f>IFERROR(__xludf.DUMMYFUNCTION("""COMPUTED_VALUE"""),"")</f>
        <v/>
      </c>
      <c r="J408" s="131" t="str">
        <f>IFERROR(__xludf.DUMMYFUNCTION("""COMPUTED_VALUE"""),"")</f>
        <v/>
      </c>
      <c r="K408" s="131" t="s">
        <v>191</v>
      </c>
      <c r="L408" s="2"/>
      <c r="M408" s="2"/>
    </row>
    <row r="409" ht="15.75" customHeight="1">
      <c r="A409" s="136"/>
      <c r="B409" s="137"/>
      <c r="C409" s="138"/>
      <c r="D409" s="131"/>
      <c r="E409" s="131"/>
      <c r="F409" s="131"/>
      <c r="G409" s="131"/>
      <c r="H409" s="131" t="s">
        <v>191</v>
      </c>
      <c r="I409" s="131" t="str">
        <f>IFERROR(__xludf.DUMMYFUNCTION("""COMPUTED_VALUE"""),"")</f>
        <v/>
      </c>
      <c r="J409" s="131" t="str">
        <f>IFERROR(__xludf.DUMMYFUNCTION("""COMPUTED_VALUE"""),"")</f>
        <v/>
      </c>
      <c r="K409" s="131" t="s">
        <v>191</v>
      </c>
      <c r="L409" s="2"/>
      <c r="M409" s="2"/>
    </row>
    <row r="410" ht="15.75" customHeight="1">
      <c r="A410" s="136"/>
      <c r="B410" s="137"/>
      <c r="C410" s="138"/>
      <c r="D410" s="131"/>
      <c r="E410" s="131"/>
      <c r="F410" s="131"/>
      <c r="G410" s="131"/>
      <c r="H410" s="131" t="s">
        <v>191</v>
      </c>
      <c r="I410" s="131" t="str">
        <f>IFERROR(__xludf.DUMMYFUNCTION("""COMPUTED_VALUE"""),"")</f>
        <v/>
      </c>
      <c r="J410" s="131" t="str">
        <f>IFERROR(__xludf.DUMMYFUNCTION("""COMPUTED_VALUE"""),"")</f>
        <v/>
      </c>
      <c r="K410" s="131" t="s">
        <v>191</v>
      </c>
      <c r="L410" s="2"/>
      <c r="M410" s="2"/>
    </row>
    <row r="411" ht="15.75" customHeight="1">
      <c r="A411" s="136"/>
      <c r="B411" s="137"/>
      <c r="C411" s="138"/>
      <c r="D411" s="131"/>
      <c r="E411" s="131"/>
      <c r="F411" s="131"/>
      <c r="G411" s="131"/>
      <c r="H411" s="131" t="s">
        <v>191</v>
      </c>
      <c r="I411" s="131" t="str">
        <f>IFERROR(__xludf.DUMMYFUNCTION("""COMPUTED_VALUE"""),"")</f>
        <v/>
      </c>
      <c r="J411" s="131" t="str">
        <f>IFERROR(__xludf.DUMMYFUNCTION("""COMPUTED_VALUE"""),"")</f>
        <v/>
      </c>
      <c r="K411" s="131" t="s">
        <v>191</v>
      </c>
      <c r="L411" s="2"/>
      <c r="M411" s="2"/>
    </row>
    <row r="412" ht="15.75" customHeight="1">
      <c r="A412" s="151"/>
      <c r="B412" s="152"/>
      <c r="C412" s="138"/>
      <c r="D412" s="131"/>
      <c r="E412" s="131"/>
      <c r="F412" s="131"/>
      <c r="G412" s="131"/>
      <c r="H412" s="131" t="s">
        <v>191</v>
      </c>
      <c r="I412" s="131" t="str">
        <f>IFERROR(__xludf.DUMMYFUNCTION("""COMPUTED_VALUE"""),"")</f>
        <v/>
      </c>
      <c r="J412" s="131" t="str">
        <f>IFERROR(__xludf.DUMMYFUNCTION("""COMPUTED_VALUE"""),"")</f>
        <v/>
      </c>
      <c r="K412" s="131" t="s">
        <v>191</v>
      </c>
      <c r="L412" s="2"/>
      <c r="M412" s="2"/>
    </row>
    <row r="413" ht="15.75" customHeight="1">
      <c r="A413" s="136"/>
      <c r="B413" s="137"/>
      <c r="C413" s="138"/>
      <c r="D413" s="131"/>
      <c r="E413" s="131"/>
      <c r="F413" s="131"/>
      <c r="G413" s="131"/>
      <c r="H413" s="131" t="s">
        <v>191</v>
      </c>
      <c r="I413" s="131" t="str">
        <f>IFERROR(__xludf.DUMMYFUNCTION("""COMPUTED_VALUE"""),"")</f>
        <v/>
      </c>
      <c r="J413" s="131" t="str">
        <f>IFERROR(__xludf.DUMMYFUNCTION("""COMPUTED_VALUE"""),"")</f>
        <v/>
      </c>
      <c r="K413" s="131" t="s">
        <v>191</v>
      </c>
      <c r="L413" s="2"/>
      <c r="M413" s="2"/>
    </row>
    <row r="414" ht="15.75" customHeight="1">
      <c r="A414" s="136"/>
      <c r="B414" s="137"/>
      <c r="C414" s="140"/>
      <c r="D414" s="131"/>
      <c r="E414" s="131"/>
      <c r="F414" s="131"/>
      <c r="G414" s="131"/>
      <c r="H414" s="131" t="s">
        <v>191</v>
      </c>
      <c r="I414" s="131" t="str">
        <f>IFERROR(__xludf.DUMMYFUNCTION("""COMPUTED_VALUE"""),"")</f>
        <v/>
      </c>
      <c r="J414" s="131" t="str">
        <f>IFERROR(__xludf.DUMMYFUNCTION("""COMPUTED_VALUE"""),"")</f>
        <v/>
      </c>
      <c r="K414" s="131" t="s">
        <v>191</v>
      </c>
      <c r="L414" s="2"/>
      <c r="M414" s="2"/>
    </row>
    <row r="415" ht="15.75" customHeight="1">
      <c r="A415" s="136"/>
      <c r="B415" s="137"/>
      <c r="C415" s="138"/>
      <c r="D415" s="131"/>
      <c r="E415" s="131"/>
      <c r="F415" s="131"/>
      <c r="G415" s="131"/>
      <c r="H415" s="131" t="s">
        <v>191</v>
      </c>
      <c r="I415" s="131" t="str">
        <f>IFERROR(__xludf.DUMMYFUNCTION("""COMPUTED_VALUE"""),"")</f>
        <v/>
      </c>
      <c r="J415" s="131" t="str">
        <f>IFERROR(__xludf.DUMMYFUNCTION("""COMPUTED_VALUE"""),"")</f>
        <v/>
      </c>
      <c r="K415" s="131" t="s">
        <v>191</v>
      </c>
      <c r="L415" s="2"/>
      <c r="M415" s="2"/>
    </row>
    <row r="416" ht="15.75" customHeight="1">
      <c r="A416" s="136"/>
      <c r="B416" s="137"/>
      <c r="C416" s="138"/>
      <c r="D416" s="131"/>
      <c r="E416" s="131"/>
      <c r="F416" s="131"/>
      <c r="G416" s="131"/>
      <c r="H416" s="131" t="s">
        <v>191</v>
      </c>
      <c r="I416" s="131" t="str">
        <f>IFERROR(__xludf.DUMMYFUNCTION("""COMPUTED_VALUE"""),"")</f>
        <v/>
      </c>
      <c r="J416" s="131" t="str">
        <f>IFERROR(__xludf.DUMMYFUNCTION("""COMPUTED_VALUE"""),"")</f>
        <v/>
      </c>
      <c r="K416" s="131" t="s">
        <v>191</v>
      </c>
      <c r="L416" s="2"/>
      <c r="M416" s="2"/>
    </row>
    <row r="417" ht="15.75" customHeight="1">
      <c r="A417" s="136"/>
      <c r="B417" s="137"/>
      <c r="C417" s="138"/>
      <c r="D417" s="131"/>
      <c r="E417" s="131"/>
      <c r="F417" s="131"/>
      <c r="G417" s="131"/>
      <c r="H417" s="131" t="s">
        <v>191</v>
      </c>
      <c r="I417" s="131" t="str">
        <f>IFERROR(__xludf.DUMMYFUNCTION("""COMPUTED_VALUE"""),"")</f>
        <v/>
      </c>
      <c r="J417" s="131" t="str">
        <f>IFERROR(__xludf.DUMMYFUNCTION("""COMPUTED_VALUE"""),"")</f>
        <v/>
      </c>
      <c r="K417" s="131" t="s">
        <v>191</v>
      </c>
      <c r="L417" s="2"/>
      <c r="M417" s="2"/>
    </row>
    <row r="418" ht="15.75" customHeight="1">
      <c r="A418" s="136"/>
      <c r="B418" s="137"/>
      <c r="C418" s="138"/>
      <c r="D418" s="131"/>
      <c r="E418" s="131"/>
      <c r="F418" s="131"/>
      <c r="G418" s="131"/>
      <c r="H418" s="131" t="s">
        <v>191</v>
      </c>
      <c r="I418" s="131" t="str">
        <f>IFERROR(__xludf.DUMMYFUNCTION("""COMPUTED_VALUE"""),"")</f>
        <v/>
      </c>
      <c r="J418" s="131" t="str">
        <f>IFERROR(__xludf.DUMMYFUNCTION("""COMPUTED_VALUE"""),"")</f>
        <v/>
      </c>
      <c r="K418" s="131" t="s">
        <v>191</v>
      </c>
      <c r="L418" s="2"/>
      <c r="M418" s="2"/>
    </row>
    <row r="419" ht="15.75" customHeight="1">
      <c r="A419" s="136"/>
      <c r="B419" s="137"/>
      <c r="C419" s="138"/>
      <c r="D419" s="131"/>
      <c r="E419" s="131"/>
      <c r="F419" s="131"/>
      <c r="G419" s="131"/>
      <c r="H419" s="131" t="s">
        <v>191</v>
      </c>
      <c r="I419" s="131" t="str">
        <f>IFERROR(__xludf.DUMMYFUNCTION("""COMPUTED_VALUE"""),"")</f>
        <v/>
      </c>
      <c r="J419" s="131" t="str">
        <f>IFERROR(__xludf.DUMMYFUNCTION("""COMPUTED_VALUE"""),"")</f>
        <v/>
      </c>
      <c r="K419" s="131" t="s">
        <v>191</v>
      </c>
      <c r="L419" s="2"/>
      <c r="M419" s="2"/>
    </row>
    <row r="420" ht="15.75" customHeight="1">
      <c r="A420" s="136"/>
      <c r="B420" s="137"/>
      <c r="C420" s="138"/>
      <c r="D420" s="131"/>
      <c r="E420" s="131"/>
      <c r="F420" s="131"/>
      <c r="G420" s="131"/>
      <c r="H420" s="131" t="s">
        <v>191</v>
      </c>
      <c r="I420" s="131" t="str">
        <f>IFERROR(__xludf.DUMMYFUNCTION("""COMPUTED_VALUE"""),"")</f>
        <v/>
      </c>
      <c r="J420" s="131" t="str">
        <f>IFERROR(__xludf.DUMMYFUNCTION("""COMPUTED_VALUE"""),"")</f>
        <v/>
      </c>
      <c r="K420" s="131" t="s">
        <v>191</v>
      </c>
      <c r="L420" s="2"/>
      <c r="M420" s="2"/>
    </row>
    <row r="421" ht="15.75" customHeight="1">
      <c r="A421" s="136"/>
      <c r="B421" s="137"/>
      <c r="C421" s="138"/>
      <c r="D421" s="131"/>
      <c r="E421" s="131"/>
      <c r="F421" s="131"/>
      <c r="G421" s="131"/>
      <c r="H421" s="131" t="s">
        <v>191</v>
      </c>
      <c r="I421" s="131" t="str">
        <f>IFERROR(__xludf.DUMMYFUNCTION("""COMPUTED_VALUE"""),"")</f>
        <v/>
      </c>
      <c r="J421" s="131" t="str">
        <f>IFERROR(__xludf.DUMMYFUNCTION("""COMPUTED_VALUE"""),"")</f>
        <v/>
      </c>
      <c r="K421" s="131" t="s">
        <v>191</v>
      </c>
      <c r="L421" s="2"/>
      <c r="M421" s="2"/>
    </row>
    <row r="422" ht="15.75" customHeight="1">
      <c r="A422" s="136"/>
      <c r="B422" s="137"/>
      <c r="C422" s="138"/>
      <c r="D422" s="131"/>
      <c r="E422" s="131"/>
      <c r="F422" s="131"/>
      <c r="G422" s="131"/>
      <c r="H422" s="131" t="s">
        <v>191</v>
      </c>
      <c r="I422" s="131" t="str">
        <f>IFERROR(__xludf.DUMMYFUNCTION("""COMPUTED_VALUE"""),"")</f>
        <v/>
      </c>
      <c r="J422" s="131" t="str">
        <f>IFERROR(__xludf.DUMMYFUNCTION("""COMPUTED_VALUE"""),"")</f>
        <v/>
      </c>
      <c r="K422" s="131" t="s">
        <v>191</v>
      </c>
      <c r="L422" s="2"/>
      <c r="M422" s="2"/>
    </row>
    <row r="423" ht="15.75" customHeight="1">
      <c r="A423" s="136"/>
      <c r="B423" s="137"/>
      <c r="C423" s="140"/>
      <c r="D423" s="131"/>
      <c r="E423" s="131"/>
      <c r="F423" s="131"/>
      <c r="G423" s="131"/>
      <c r="H423" s="131" t="s">
        <v>191</v>
      </c>
      <c r="I423" s="131" t="str">
        <f>IFERROR(__xludf.DUMMYFUNCTION("""COMPUTED_VALUE"""),"")</f>
        <v/>
      </c>
      <c r="J423" s="131" t="str">
        <f>IFERROR(__xludf.DUMMYFUNCTION("""COMPUTED_VALUE"""),"")</f>
        <v/>
      </c>
      <c r="K423" s="131" t="s">
        <v>191</v>
      </c>
      <c r="L423" s="2"/>
      <c r="M423" s="2"/>
    </row>
    <row r="424" ht="15.75" customHeight="1">
      <c r="A424" s="136"/>
      <c r="B424" s="137"/>
      <c r="C424" s="138"/>
      <c r="D424" s="131"/>
      <c r="E424" s="131"/>
      <c r="F424" s="131"/>
      <c r="G424" s="131"/>
      <c r="H424" s="131" t="s">
        <v>191</v>
      </c>
      <c r="I424" s="131" t="str">
        <f>IFERROR(__xludf.DUMMYFUNCTION("""COMPUTED_VALUE"""),"")</f>
        <v/>
      </c>
      <c r="J424" s="131" t="str">
        <f>IFERROR(__xludf.DUMMYFUNCTION("""COMPUTED_VALUE"""),"")</f>
        <v/>
      </c>
      <c r="K424" s="131" t="s">
        <v>191</v>
      </c>
      <c r="L424" s="2"/>
      <c r="M424" s="2"/>
    </row>
    <row r="425" ht="15.75" customHeight="1">
      <c r="A425" s="136"/>
      <c r="B425" s="137"/>
      <c r="C425" s="138"/>
      <c r="D425" s="131"/>
      <c r="E425" s="131"/>
      <c r="F425" s="131"/>
      <c r="G425" s="131"/>
      <c r="H425" s="131" t="s">
        <v>191</v>
      </c>
      <c r="I425" s="131" t="str">
        <f>IFERROR(__xludf.DUMMYFUNCTION("""COMPUTED_VALUE"""),"")</f>
        <v/>
      </c>
      <c r="J425" s="131" t="str">
        <f>IFERROR(__xludf.DUMMYFUNCTION("""COMPUTED_VALUE"""),"")</f>
        <v/>
      </c>
      <c r="K425" s="131" t="s">
        <v>191</v>
      </c>
      <c r="L425" s="2"/>
      <c r="M425" s="2"/>
    </row>
    <row r="426" ht="15.75" customHeight="1">
      <c r="A426" s="136"/>
      <c r="B426" s="137"/>
      <c r="C426" s="138"/>
      <c r="D426" s="131"/>
      <c r="E426" s="131"/>
      <c r="F426" s="131"/>
      <c r="G426" s="131"/>
      <c r="H426" s="131" t="s">
        <v>191</v>
      </c>
      <c r="I426" s="131" t="str">
        <f>IFERROR(__xludf.DUMMYFUNCTION("""COMPUTED_VALUE"""),"")</f>
        <v/>
      </c>
      <c r="J426" s="131" t="str">
        <f>IFERROR(__xludf.DUMMYFUNCTION("""COMPUTED_VALUE"""),"")</f>
        <v/>
      </c>
      <c r="K426" s="131" t="s">
        <v>191</v>
      </c>
      <c r="L426" s="2"/>
      <c r="M426" s="2"/>
    </row>
    <row r="427" ht="15.75" customHeight="1">
      <c r="A427" s="136"/>
      <c r="B427" s="137"/>
      <c r="C427" s="138"/>
      <c r="D427" s="131"/>
      <c r="E427" s="131"/>
      <c r="F427" s="131"/>
      <c r="G427" s="131"/>
      <c r="H427" s="131" t="s">
        <v>191</v>
      </c>
      <c r="I427" s="131" t="str">
        <f>IFERROR(__xludf.DUMMYFUNCTION("""COMPUTED_VALUE"""),"")</f>
        <v/>
      </c>
      <c r="J427" s="131" t="str">
        <f>IFERROR(__xludf.DUMMYFUNCTION("""COMPUTED_VALUE"""),"")</f>
        <v/>
      </c>
      <c r="K427" s="131" t="s">
        <v>191</v>
      </c>
      <c r="L427" s="2"/>
      <c r="M427" s="2"/>
    </row>
    <row r="428" ht="15.75" customHeight="1">
      <c r="A428" s="136"/>
      <c r="B428" s="137"/>
      <c r="C428" s="138"/>
      <c r="D428" s="131"/>
      <c r="E428" s="131"/>
      <c r="F428" s="131"/>
      <c r="G428" s="131"/>
      <c r="H428" s="131" t="s">
        <v>191</v>
      </c>
      <c r="I428" s="131" t="str">
        <f>IFERROR(__xludf.DUMMYFUNCTION("""COMPUTED_VALUE"""),"")</f>
        <v/>
      </c>
      <c r="J428" s="131" t="str">
        <f>IFERROR(__xludf.DUMMYFUNCTION("""COMPUTED_VALUE"""),"")</f>
        <v/>
      </c>
      <c r="K428" s="131" t="s">
        <v>191</v>
      </c>
      <c r="L428" s="2"/>
      <c r="M428" s="2"/>
    </row>
    <row r="429" ht="15.75" customHeight="1">
      <c r="A429" s="136"/>
      <c r="B429" s="137"/>
      <c r="C429" s="138"/>
      <c r="D429" s="131"/>
      <c r="E429" s="131"/>
      <c r="F429" s="131"/>
      <c r="G429" s="131"/>
      <c r="H429" s="131" t="s">
        <v>191</v>
      </c>
      <c r="I429" s="131" t="str">
        <f>IFERROR(__xludf.DUMMYFUNCTION("""COMPUTED_VALUE"""),"")</f>
        <v/>
      </c>
      <c r="J429" s="131" t="str">
        <f>IFERROR(__xludf.DUMMYFUNCTION("""COMPUTED_VALUE"""),"")</f>
        <v/>
      </c>
      <c r="K429" s="131" t="s">
        <v>191</v>
      </c>
      <c r="L429" s="2"/>
      <c r="M429" s="2"/>
    </row>
    <row r="430" ht="15.75" customHeight="1">
      <c r="A430" s="136"/>
      <c r="B430" s="137"/>
      <c r="C430" s="138"/>
      <c r="D430" s="131"/>
      <c r="E430" s="131"/>
      <c r="F430" s="131"/>
      <c r="G430" s="131"/>
      <c r="H430" s="131" t="s">
        <v>191</v>
      </c>
      <c r="I430" s="131" t="str">
        <f>IFERROR(__xludf.DUMMYFUNCTION("""COMPUTED_VALUE"""),"")</f>
        <v/>
      </c>
      <c r="J430" s="131" t="str">
        <f>IFERROR(__xludf.DUMMYFUNCTION("""COMPUTED_VALUE"""),"")</f>
        <v/>
      </c>
      <c r="K430" s="131" t="s">
        <v>191</v>
      </c>
      <c r="L430" s="2"/>
      <c r="M430" s="2"/>
    </row>
    <row r="431" ht="15.75" customHeight="1">
      <c r="A431" s="136"/>
      <c r="B431" s="137"/>
      <c r="C431" s="138"/>
      <c r="D431" s="131"/>
      <c r="E431" s="131"/>
      <c r="F431" s="131"/>
      <c r="G431" s="131"/>
      <c r="H431" s="131" t="s">
        <v>191</v>
      </c>
      <c r="I431" s="131" t="str">
        <f>IFERROR(__xludf.DUMMYFUNCTION("""COMPUTED_VALUE"""),"")</f>
        <v/>
      </c>
      <c r="J431" s="131" t="str">
        <f>IFERROR(__xludf.DUMMYFUNCTION("""COMPUTED_VALUE"""),"")</f>
        <v/>
      </c>
      <c r="K431" s="131" t="s">
        <v>191</v>
      </c>
      <c r="L431" s="2"/>
      <c r="M431" s="2"/>
    </row>
    <row r="432" ht="15.75" customHeight="1">
      <c r="A432" s="136"/>
      <c r="B432" s="137"/>
      <c r="C432" s="138"/>
      <c r="D432" s="131"/>
      <c r="E432" s="131"/>
      <c r="F432" s="131"/>
      <c r="G432" s="131"/>
      <c r="H432" s="131" t="s">
        <v>191</v>
      </c>
      <c r="I432" s="131" t="str">
        <f>IFERROR(__xludf.DUMMYFUNCTION("""COMPUTED_VALUE"""),"")</f>
        <v/>
      </c>
      <c r="J432" s="131" t="str">
        <f>IFERROR(__xludf.DUMMYFUNCTION("""COMPUTED_VALUE"""),"")</f>
        <v/>
      </c>
      <c r="K432" s="131" t="s">
        <v>191</v>
      </c>
      <c r="L432" s="2"/>
      <c r="M432" s="2"/>
    </row>
    <row r="433" ht="15.75" customHeight="1">
      <c r="A433" s="136"/>
      <c r="B433" s="137"/>
      <c r="C433" s="138"/>
      <c r="D433" s="131"/>
      <c r="E433" s="131"/>
      <c r="F433" s="131"/>
      <c r="G433" s="131"/>
      <c r="H433" s="131" t="s">
        <v>191</v>
      </c>
      <c r="I433" s="131" t="str">
        <f>IFERROR(__xludf.DUMMYFUNCTION("""COMPUTED_VALUE"""),"")</f>
        <v/>
      </c>
      <c r="J433" s="131" t="str">
        <f>IFERROR(__xludf.DUMMYFUNCTION("""COMPUTED_VALUE"""),"")</f>
        <v/>
      </c>
      <c r="K433" s="131" t="s">
        <v>191</v>
      </c>
      <c r="L433" s="2"/>
      <c r="M433" s="2"/>
    </row>
    <row r="434" ht="15.75" customHeight="1">
      <c r="A434" s="136"/>
      <c r="B434" s="137"/>
      <c r="C434" s="140"/>
      <c r="D434" s="131"/>
      <c r="E434" s="131"/>
      <c r="F434" s="131"/>
      <c r="G434" s="131"/>
      <c r="H434" s="131" t="s">
        <v>191</v>
      </c>
      <c r="I434" s="131" t="str">
        <f>IFERROR(__xludf.DUMMYFUNCTION("""COMPUTED_VALUE"""),"")</f>
        <v/>
      </c>
      <c r="J434" s="131" t="str">
        <f>IFERROR(__xludf.DUMMYFUNCTION("""COMPUTED_VALUE"""),"")</f>
        <v/>
      </c>
      <c r="K434" s="131" t="s">
        <v>191</v>
      </c>
      <c r="L434" s="2"/>
      <c r="M434" s="2"/>
    </row>
    <row r="435" ht="15.75" customHeight="1">
      <c r="A435" s="136"/>
      <c r="B435" s="137"/>
      <c r="C435" s="140"/>
      <c r="D435" s="131"/>
      <c r="E435" s="131"/>
      <c r="F435" s="131"/>
      <c r="G435" s="131"/>
      <c r="H435" s="131" t="s">
        <v>191</v>
      </c>
      <c r="I435" s="131" t="str">
        <f>IFERROR(__xludf.DUMMYFUNCTION("""COMPUTED_VALUE"""),"")</f>
        <v/>
      </c>
      <c r="J435" s="131" t="str">
        <f>IFERROR(__xludf.DUMMYFUNCTION("""COMPUTED_VALUE"""),"")</f>
        <v/>
      </c>
      <c r="K435" s="131" t="s">
        <v>191</v>
      </c>
      <c r="L435" s="2"/>
      <c r="M435" s="2"/>
    </row>
    <row r="436" ht="15.75" customHeight="1">
      <c r="A436" s="136"/>
      <c r="B436" s="137"/>
      <c r="C436" s="140"/>
      <c r="D436" s="131"/>
      <c r="E436" s="131"/>
      <c r="F436" s="131"/>
      <c r="G436" s="131"/>
      <c r="H436" s="131" t="s">
        <v>191</v>
      </c>
      <c r="I436" s="131" t="str">
        <f>IFERROR(__xludf.DUMMYFUNCTION("""COMPUTED_VALUE"""),"")</f>
        <v/>
      </c>
      <c r="J436" s="131" t="str">
        <f>IFERROR(__xludf.DUMMYFUNCTION("""COMPUTED_VALUE"""),"")</f>
        <v/>
      </c>
      <c r="K436" s="131" t="s">
        <v>191</v>
      </c>
      <c r="L436" s="2"/>
      <c r="M436" s="2"/>
    </row>
    <row r="437" ht="15.75" customHeight="1">
      <c r="A437" s="136"/>
      <c r="B437" s="137"/>
      <c r="C437" s="138"/>
      <c r="D437" s="131"/>
      <c r="E437" s="131"/>
      <c r="F437" s="131"/>
      <c r="G437" s="131"/>
      <c r="H437" s="131" t="s">
        <v>191</v>
      </c>
      <c r="I437" s="131" t="str">
        <f>IFERROR(__xludf.DUMMYFUNCTION("""COMPUTED_VALUE"""),"")</f>
        <v/>
      </c>
      <c r="J437" s="131" t="str">
        <f>IFERROR(__xludf.DUMMYFUNCTION("""COMPUTED_VALUE"""),"")</f>
        <v/>
      </c>
      <c r="K437" s="131" t="s">
        <v>191</v>
      </c>
      <c r="L437" s="2"/>
      <c r="M437" s="2"/>
    </row>
    <row r="438" ht="15.75" customHeight="1">
      <c r="A438" s="136"/>
      <c r="B438" s="137"/>
      <c r="C438" s="138"/>
      <c r="D438" s="131"/>
      <c r="E438" s="131"/>
      <c r="F438" s="131"/>
      <c r="G438" s="131"/>
      <c r="H438" s="131" t="s">
        <v>191</v>
      </c>
      <c r="I438" s="131" t="str">
        <f>IFERROR(__xludf.DUMMYFUNCTION("""COMPUTED_VALUE"""),"")</f>
        <v/>
      </c>
      <c r="J438" s="131" t="str">
        <f>IFERROR(__xludf.DUMMYFUNCTION("""COMPUTED_VALUE"""),"")</f>
        <v/>
      </c>
      <c r="K438" s="131" t="s">
        <v>191</v>
      </c>
      <c r="L438" s="2"/>
      <c r="M438" s="2"/>
    </row>
    <row r="439" ht="15.75" customHeight="1">
      <c r="A439" s="136"/>
      <c r="B439" s="137"/>
      <c r="C439" s="138"/>
      <c r="D439" s="131"/>
      <c r="E439" s="131"/>
      <c r="F439" s="131"/>
      <c r="G439" s="131"/>
      <c r="H439" s="131" t="s">
        <v>191</v>
      </c>
      <c r="I439" s="131" t="str">
        <f>IFERROR(__xludf.DUMMYFUNCTION("""COMPUTED_VALUE"""),"")</f>
        <v/>
      </c>
      <c r="J439" s="131" t="str">
        <f>IFERROR(__xludf.DUMMYFUNCTION("""COMPUTED_VALUE"""),"")</f>
        <v/>
      </c>
      <c r="K439" s="131" t="s">
        <v>191</v>
      </c>
      <c r="L439" s="2"/>
      <c r="M439" s="2"/>
    </row>
    <row r="440" ht="15.75" customHeight="1">
      <c r="A440" s="136"/>
      <c r="B440" s="137"/>
      <c r="C440" s="138"/>
      <c r="D440" s="131"/>
      <c r="E440" s="131"/>
      <c r="F440" s="131"/>
      <c r="G440" s="131"/>
      <c r="H440" s="131" t="s">
        <v>191</v>
      </c>
      <c r="I440" s="131" t="str">
        <f>IFERROR(__xludf.DUMMYFUNCTION("""COMPUTED_VALUE"""),"")</f>
        <v/>
      </c>
      <c r="J440" s="131" t="str">
        <f>IFERROR(__xludf.DUMMYFUNCTION("""COMPUTED_VALUE"""),"")</f>
        <v/>
      </c>
      <c r="K440" s="131" t="s">
        <v>191</v>
      </c>
      <c r="L440" s="2"/>
      <c r="M440" s="2"/>
    </row>
    <row r="441" ht="15.75" customHeight="1">
      <c r="A441" s="136"/>
      <c r="B441" s="137"/>
      <c r="C441" s="138"/>
      <c r="D441" s="131"/>
      <c r="E441" s="131"/>
      <c r="F441" s="131"/>
      <c r="G441" s="131"/>
      <c r="H441" s="131" t="s">
        <v>191</v>
      </c>
      <c r="I441" s="131" t="str">
        <f>IFERROR(__xludf.DUMMYFUNCTION("""COMPUTED_VALUE"""),"")</f>
        <v/>
      </c>
      <c r="J441" s="131" t="str">
        <f>IFERROR(__xludf.DUMMYFUNCTION("""COMPUTED_VALUE"""),"")</f>
        <v/>
      </c>
      <c r="K441" s="131" t="s">
        <v>191</v>
      </c>
      <c r="L441" s="2"/>
      <c r="M441" s="2"/>
    </row>
    <row r="442" ht="15.75" customHeight="1">
      <c r="A442" s="136"/>
      <c r="B442" s="137"/>
      <c r="C442" s="138"/>
      <c r="D442" s="131"/>
      <c r="E442" s="131"/>
      <c r="F442" s="131"/>
      <c r="G442" s="131"/>
      <c r="H442" s="131" t="s">
        <v>191</v>
      </c>
      <c r="I442" s="131" t="str">
        <f>IFERROR(__xludf.DUMMYFUNCTION("""COMPUTED_VALUE"""),"")</f>
        <v/>
      </c>
      <c r="J442" s="131" t="str">
        <f>IFERROR(__xludf.DUMMYFUNCTION("""COMPUTED_VALUE"""),"")</f>
        <v/>
      </c>
      <c r="K442" s="131" t="s">
        <v>191</v>
      </c>
      <c r="L442" s="2"/>
      <c r="M442" s="2"/>
    </row>
    <row r="443" ht="15.75" customHeight="1">
      <c r="A443" s="136"/>
      <c r="B443" s="137"/>
      <c r="C443" s="140"/>
      <c r="D443" s="131"/>
      <c r="E443" s="131"/>
      <c r="F443" s="131"/>
      <c r="G443" s="131"/>
      <c r="H443" s="131" t="s">
        <v>191</v>
      </c>
      <c r="I443" s="131" t="str">
        <f>IFERROR(__xludf.DUMMYFUNCTION("""COMPUTED_VALUE"""),"")</f>
        <v/>
      </c>
      <c r="J443" s="131" t="str">
        <f>IFERROR(__xludf.DUMMYFUNCTION("""COMPUTED_VALUE"""),"")</f>
        <v/>
      </c>
      <c r="K443" s="131" t="s">
        <v>191</v>
      </c>
      <c r="L443" s="2"/>
      <c r="M443" s="2"/>
    </row>
    <row r="444" ht="15.75" customHeight="1">
      <c r="A444" s="136"/>
      <c r="B444" s="137"/>
      <c r="C444" s="138"/>
      <c r="D444" s="131"/>
      <c r="E444" s="131"/>
      <c r="F444" s="131"/>
      <c r="G444" s="131"/>
      <c r="H444" s="131" t="s">
        <v>191</v>
      </c>
      <c r="I444" s="131" t="str">
        <f>IFERROR(__xludf.DUMMYFUNCTION("""COMPUTED_VALUE"""),"")</f>
        <v/>
      </c>
      <c r="J444" s="131" t="str">
        <f>IFERROR(__xludf.DUMMYFUNCTION("""COMPUTED_VALUE"""),"")</f>
        <v/>
      </c>
      <c r="K444" s="131" t="s">
        <v>191</v>
      </c>
      <c r="L444" s="2"/>
      <c r="M444" s="2"/>
    </row>
    <row r="445" ht="15.75" customHeight="1">
      <c r="A445" s="136"/>
      <c r="B445" s="137"/>
      <c r="C445" s="138"/>
      <c r="D445" s="131"/>
      <c r="E445" s="131"/>
      <c r="F445" s="131"/>
      <c r="G445" s="131"/>
      <c r="H445" s="131" t="s">
        <v>191</v>
      </c>
      <c r="I445" s="131" t="str">
        <f>IFERROR(__xludf.DUMMYFUNCTION("""COMPUTED_VALUE"""),"")</f>
        <v/>
      </c>
      <c r="J445" s="131" t="str">
        <f>IFERROR(__xludf.DUMMYFUNCTION("""COMPUTED_VALUE"""),"")</f>
        <v/>
      </c>
      <c r="K445" s="131" t="s">
        <v>191</v>
      </c>
      <c r="L445" s="2"/>
      <c r="M445" s="2"/>
    </row>
    <row r="446" ht="15.75" customHeight="1">
      <c r="A446" s="136"/>
      <c r="B446" s="137"/>
      <c r="C446" s="140"/>
      <c r="D446" s="131"/>
      <c r="E446" s="131"/>
      <c r="F446" s="131"/>
      <c r="G446" s="131"/>
      <c r="H446" s="131" t="s">
        <v>191</v>
      </c>
      <c r="I446" s="131" t="str">
        <f>IFERROR(__xludf.DUMMYFUNCTION("""COMPUTED_VALUE"""),"")</f>
        <v/>
      </c>
      <c r="J446" s="131" t="str">
        <f>IFERROR(__xludf.DUMMYFUNCTION("""COMPUTED_VALUE"""),"")</f>
        <v/>
      </c>
      <c r="K446" s="131" t="s">
        <v>191</v>
      </c>
      <c r="L446" s="2"/>
      <c r="M446" s="2"/>
    </row>
    <row r="447" ht="15.75" customHeight="1">
      <c r="A447" s="136"/>
      <c r="B447" s="137"/>
      <c r="C447" s="138"/>
      <c r="D447" s="131"/>
      <c r="E447" s="131"/>
      <c r="F447" s="131"/>
      <c r="G447" s="131"/>
      <c r="H447" s="131" t="s">
        <v>191</v>
      </c>
      <c r="I447" s="131" t="str">
        <f>IFERROR(__xludf.DUMMYFUNCTION("""COMPUTED_VALUE"""),"")</f>
        <v/>
      </c>
      <c r="J447" s="131" t="str">
        <f>IFERROR(__xludf.DUMMYFUNCTION("""COMPUTED_VALUE"""),"")</f>
        <v/>
      </c>
      <c r="K447" s="131" t="s">
        <v>191</v>
      </c>
      <c r="L447" s="2"/>
      <c r="M447" s="2"/>
    </row>
    <row r="448" ht="15.75" customHeight="1">
      <c r="A448" s="136"/>
      <c r="B448" s="137"/>
      <c r="C448" s="138"/>
      <c r="D448" s="131"/>
      <c r="E448" s="131"/>
      <c r="F448" s="131"/>
      <c r="G448" s="131"/>
      <c r="H448" s="131" t="s">
        <v>191</v>
      </c>
      <c r="I448" s="131" t="str">
        <f>IFERROR(__xludf.DUMMYFUNCTION("""COMPUTED_VALUE"""),"")</f>
        <v/>
      </c>
      <c r="J448" s="131" t="str">
        <f>IFERROR(__xludf.DUMMYFUNCTION("""COMPUTED_VALUE"""),"")</f>
        <v/>
      </c>
      <c r="K448" s="131" t="s">
        <v>191</v>
      </c>
      <c r="L448" s="2"/>
      <c r="M448" s="2"/>
    </row>
    <row r="449" ht="15.75" customHeight="1">
      <c r="A449" s="136"/>
      <c r="B449" s="137"/>
      <c r="C449" s="138"/>
      <c r="D449" s="131"/>
      <c r="E449" s="131"/>
      <c r="F449" s="131"/>
      <c r="G449" s="131"/>
      <c r="H449" s="131" t="s">
        <v>191</v>
      </c>
      <c r="I449" s="131" t="str">
        <f>IFERROR(__xludf.DUMMYFUNCTION("""COMPUTED_VALUE"""),"")</f>
        <v/>
      </c>
      <c r="J449" s="131" t="str">
        <f>IFERROR(__xludf.DUMMYFUNCTION("""COMPUTED_VALUE"""),"")</f>
        <v/>
      </c>
      <c r="K449" s="131" t="s">
        <v>191</v>
      </c>
      <c r="L449" s="2"/>
      <c r="M449" s="2"/>
    </row>
    <row r="450" ht="15.75" customHeight="1">
      <c r="A450" s="136"/>
      <c r="B450" s="137"/>
      <c r="C450" s="138"/>
      <c r="D450" s="131"/>
      <c r="E450" s="131"/>
      <c r="F450" s="131"/>
      <c r="G450" s="131"/>
      <c r="H450" s="131" t="s">
        <v>191</v>
      </c>
      <c r="I450" s="131" t="str">
        <f>IFERROR(__xludf.DUMMYFUNCTION("""COMPUTED_VALUE"""),"")</f>
        <v/>
      </c>
      <c r="J450" s="131" t="str">
        <f>IFERROR(__xludf.DUMMYFUNCTION("""COMPUTED_VALUE"""),"")</f>
        <v/>
      </c>
      <c r="K450" s="131" t="s">
        <v>191</v>
      </c>
      <c r="L450" s="2"/>
      <c r="M450" s="2"/>
    </row>
    <row r="451" ht="15.75" customHeight="1">
      <c r="A451" s="136"/>
      <c r="B451" s="137"/>
      <c r="C451" s="138"/>
      <c r="D451" s="131"/>
      <c r="E451" s="131"/>
      <c r="F451" s="131"/>
      <c r="G451" s="131"/>
      <c r="H451" s="131" t="s">
        <v>191</v>
      </c>
      <c r="I451" s="131" t="str">
        <f>IFERROR(__xludf.DUMMYFUNCTION("""COMPUTED_VALUE"""),"")</f>
        <v/>
      </c>
      <c r="J451" s="131" t="str">
        <f>IFERROR(__xludf.DUMMYFUNCTION("""COMPUTED_VALUE"""),"")</f>
        <v/>
      </c>
      <c r="K451" s="131" t="s">
        <v>191</v>
      </c>
      <c r="L451" s="2"/>
      <c r="M451" s="2"/>
    </row>
    <row r="452" ht="15.75" customHeight="1">
      <c r="A452" s="136"/>
      <c r="B452" s="137"/>
      <c r="C452" s="138"/>
      <c r="D452" s="131"/>
      <c r="E452" s="131"/>
      <c r="F452" s="131"/>
      <c r="G452" s="131"/>
      <c r="H452" s="131" t="s">
        <v>191</v>
      </c>
      <c r="I452" s="131" t="str">
        <f>IFERROR(__xludf.DUMMYFUNCTION("""COMPUTED_VALUE"""),"")</f>
        <v/>
      </c>
      <c r="J452" s="131" t="str">
        <f>IFERROR(__xludf.DUMMYFUNCTION("""COMPUTED_VALUE"""),"")</f>
        <v/>
      </c>
      <c r="K452" s="131" t="s">
        <v>191</v>
      </c>
      <c r="L452" s="2"/>
      <c r="M452" s="2"/>
    </row>
    <row r="453" ht="15.75" customHeight="1">
      <c r="A453" s="136"/>
      <c r="B453" s="137"/>
      <c r="C453" s="138"/>
      <c r="D453" s="131"/>
      <c r="E453" s="131"/>
      <c r="F453" s="131"/>
      <c r="G453" s="131"/>
      <c r="H453" s="131" t="s">
        <v>191</v>
      </c>
      <c r="I453" s="131" t="str">
        <f>IFERROR(__xludf.DUMMYFUNCTION("""COMPUTED_VALUE"""),"")</f>
        <v/>
      </c>
      <c r="J453" s="131" t="str">
        <f>IFERROR(__xludf.DUMMYFUNCTION("""COMPUTED_VALUE"""),"")</f>
        <v/>
      </c>
      <c r="K453" s="131" t="s">
        <v>191</v>
      </c>
      <c r="L453" s="2"/>
      <c r="M453" s="2"/>
    </row>
    <row r="454" ht="15.75" customHeight="1">
      <c r="A454" s="136"/>
      <c r="B454" s="137"/>
      <c r="C454" s="138"/>
      <c r="D454" s="131"/>
      <c r="E454" s="131"/>
      <c r="F454" s="131"/>
      <c r="G454" s="131"/>
      <c r="H454" s="131" t="s">
        <v>191</v>
      </c>
      <c r="I454" s="131" t="str">
        <f>IFERROR(__xludf.DUMMYFUNCTION("""COMPUTED_VALUE"""),"")</f>
        <v/>
      </c>
      <c r="J454" s="131" t="str">
        <f>IFERROR(__xludf.DUMMYFUNCTION("""COMPUTED_VALUE"""),"")</f>
        <v/>
      </c>
      <c r="K454" s="131" t="s">
        <v>191</v>
      </c>
      <c r="L454" s="2"/>
      <c r="M454" s="2"/>
    </row>
    <row r="455" ht="15.75" customHeight="1">
      <c r="A455" s="136"/>
      <c r="B455" s="137"/>
      <c r="C455" s="140"/>
      <c r="D455" s="131"/>
      <c r="E455" s="131"/>
      <c r="F455" s="131"/>
      <c r="G455" s="131"/>
      <c r="H455" s="131" t="s">
        <v>191</v>
      </c>
      <c r="I455" s="131" t="str">
        <f>IFERROR(__xludf.DUMMYFUNCTION("""COMPUTED_VALUE"""),"")</f>
        <v/>
      </c>
      <c r="J455" s="131" t="str">
        <f>IFERROR(__xludf.DUMMYFUNCTION("""COMPUTED_VALUE"""),"")</f>
        <v/>
      </c>
      <c r="K455" s="131" t="s">
        <v>191</v>
      </c>
      <c r="L455" s="2"/>
      <c r="M455" s="2"/>
    </row>
    <row r="456" ht="15.75" customHeight="1">
      <c r="A456" s="136"/>
      <c r="B456" s="137"/>
      <c r="C456" s="138"/>
      <c r="D456" s="131"/>
      <c r="E456" s="131"/>
      <c r="F456" s="131"/>
      <c r="G456" s="131"/>
      <c r="H456" s="131" t="s">
        <v>191</v>
      </c>
      <c r="I456" s="131" t="str">
        <f>IFERROR(__xludf.DUMMYFUNCTION("""COMPUTED_VALUE"""),"")</f>
        <v/>
      </c>
      <c r="J456" s="131" t="str">
        <f>IFERROR(__xludf.DUMMYFUNCTION("""COMPUTED_VALUE"""),"")</f>
        <v/>
      </c>
      <c r="K456" s="131" t="s">
        <v>191</v>
      </c>
      <c r="L456" s="2"/>
      <c r="M456" s="2"/>
    </row>
    <row r="457" ht="15.75" customHeight="1">
      <c r="A457" s="136"/>
      <c r="B457" s="137"/>
      <c r="C457" s="138"/>
      <c r="D457" s="131"/>
      <c r="E457" s="131"/>
      <c r="F457" s="131"/>
      <c r="G457" s="131"/>
      <c r="H457" s="131" t="s">
        <v>191</v>
      </c>
      <c r="I457" s="131" t="str">
        <f>IFERROR(__xludf.DUMMYFUNCTION("""COMPUTED_VALUE"""),"")</f>
        <v/>
      </c>
      <c r="J457" s="131" t="str">
        <f>IFERROR(__xludf.DUMMYFUNCTION("""COMPUTED_VALUE"""),"")</f>
        <v/>
      </c>
      <c r="K457" s="131" t="s">
        <v>191</v>
      </c>
      <c r="L457" s="2"/>
      <c r="M457" s="2"/>
    </row>
    <row r="458" ht="15.75" customHeight="1">
      <c r="A458" s="136"/>
      <c r="B458" s="137"/>
      <c r="C458" s="140"/>
      <c r="D458" s="131"/>
      <c r="E458" s="131"/>
      <c r="F458" s="131"/>
      <c r="G458" s="131"/>
      <c r="H458" s="131" t="s">
        <v>191</v>
      </c>
      <c r="I458" s="131" t="str">
        <f>IFERROR(__xludf.DUMMYFUNCTION("""COMPUTED_VALUE"""),"")</f>
        <v/>
      </c>
      <c r="J458" s="131" t="str">
        <f>IFERROR(__xludf.DUMMYFUNCTION("""COMPUTED_VALUE"""),"")</f>
        <v/>
      </c>
      <c r="K458" s="131" t="s">
        <v>191</v>
      </c>
      <c r="L458" s="2"/>
      <c r="M458" s="2"/>
    </row>
    <row r="459" ht="15.75" customHeight="1">
      <c r="A459" s="136"/>
      <c r="B459" s="137"/>
      <c r="C459" s="138"/>
      <c r="D459" s="131"/>
      <c r="E459" s="131"/>
      <c r="F459" s="131"/>
      <c r="G459" s="131"/>
      <c r="H459" s="131" t="s">
        <v>191</v>
      </c>
      <c r="I459" s="131" t="str">
        <f>IFERROR(__xludf.DUMMYFUNCTION("""COMPUTED_VALUE"""),"")</f>
        <v/>
      </c>
      <c r="J459" s="131" t="str">
        <f>IFERROR(__xludf.DUMMYFUNCTION("""COMPUTED_VALUE"""),"")</f>
        <v/>
      </c>
      <c r="K459" s="131" t="s">
        <v>191</v>
      </c>
      <c r="L459" s="2"/>
      <c r="M459" s="2"/>
    </row>
    <row r="460" ht="15.75" customHeight="1">
      <c r="A460" s="136"/>
      <c r="B460" s="137"/>
      <c r="C460" s="140"/>
      <c r="D460" s="131"/>
      <c r="E460" s="131"/>
      <c r="F460" s="131"/>
      <c r="G460" s="131"/>
      <c r="H460" s="131" t="s">
        <v>191</v>
      </c>
      <c r="I460" s="131" t="str">
        <f>IFERROR(__xludf.DUMMYFUNCTION("""COMPUTED_VALUE"""),"")</f>
        <v/>
      </c>
      <c r="J460" s="131" t="str">
        <f>IFERROR(__xludf.DUMMYFUNCTION("""COMPUTED_VALUE"""),"")</f>
        <v/>
      </c>
      <c r="K460" s="131" t="s">
        <v>191</v>
      </c>
      <c r="L460" s="2"/>
      <c r="M460" s="2"/>
    </row>
    <row r="461" ht="15.75" customHeight="1">
      <c r="A461" s="136"/>
      <c r="B461" s="137"/>
      <c r="C461" s="138"/>
      <c r="D461" s="131"/>
      <c r="E461" s="131"/>
      <c r="F461" s="131"/>
      <c r="G461" s="131"/>
      <c r="H461" s="131" t="s">
        <v>191</v>
      </c>
      <c r="I461" s="131" t="str">
        <f>IFERROR(__xludf.DUMMYFUNCTION("""COMPUTED_VALUE"""),"")</f>
        <v/>
      </c>
      <c r="J461" s="131" t="str">
        <f>IFERROR(__xludf.DUMMYFUNCTION("""COMPUTED_VALUE"""),"")</f>
        <v/>
      </c>
      <c r="K461" s="131" t="s">
        <v>191</v>
      </c>
      <c r="L461" s="2"/>
      <c r="M461" s="2"/>
    </row>
    <row r="462" ht="15.75" customHeight="1">
      <c r="A462" s="136"/>
      <c r="B462" s="137"/>
      <c r="C462" s="140"/>
      <c r="D462" s="131"/>
      <c r="E462" s="131"/>
      <c r="F462" s="131"/>
      <c r="G462" s="131"/>
      <c r="H462" s="131" t="s">
        <v>191</v>
      </c>
      <c r="I462" s="131" t="str">
        <f>IFERROR(__xludf.DUMMYFUNCTION("""COMPUTED_VALUE"""),"")</f>
        <v/>
      </c>
      <c r="J462" s="131" t="str">
        <f>IFERROR(__xludf.DUMMYFUNCTION("""COMPUTED_VALUE"""),"")</f>
        <v/>
      </c>
      <c r="K462" s="131" t="s">
        <v>191</v>
      </c>
      <c r="L462" s="2"/>
      <c r="M462" s="2"/>
    </row>
    <row r="463" ht="15.75" customHeight="1">
      <c r="A463" s="136"/>
      <c r="B463" s="137"/>
      <c r="C463" s="138"/>
      <c r="D463" s="131"/>
      <c r="E463" s="131"/>
      <c r="F463" s="131"/>
      <c r="G463" s="131"/>
      <c r="H463" s="131" t="s">
        <v>191</v>
      </c>
      <c r="I463" s="131" t="str">
        <f>IFERROR(__xludf.DUMMYFUNCTION("""COMPUTED_VALUE"""),"")</f>
        <v/>
      </c>
      <c r="J463" s="131" t="str">
        <f>IFERROR(__xludf.DUMMYFUNCTION("""COMPUTED_VALUE"""),"")</f>
        <v/>
      </c>
      <c r="K463" s="131" t="s">
        <v>191</v>
      </c>
      <c r="L463" s="2"/>
      <c r="M463" s="2"/>
    </row>
    <row r="464" ht="15.75" customHeight="1">
      <c r="A464" s="136"/>
      <c r="B464" s="137"/>
      <c r="C464" s="140"/>
      <c r="D464" s="131"/>
      <c r="E464" s="131"/>
      <c r="F464" s="131"/>
      <c r="G464" s="131"/>
      <c r="H464" s="131" t="s">
        <v>191</v>
      </c>
      <c r="I464" s="131" t="str">
        <f>IFERROR(__xludf.DUMMYFUNCTION("""COMPUTED_VALUE"""),"")</f>
        <v/>
      </c>
      <c r="J464" s="131" t="str">
        <f>IFERROR(__xludf.DUMMYFUNCTION("""COMPUTED_VALUE"""),"")</f>
        <v/>
      </c>
      <c r="K464" s="131" t="s">
        <v>191</v>
      </c>
      <c r="L464" s="2"/>
      <c r="M464" s="2"/>
    </row>
    <row r="465" ht="15.75" customHeight="1">
      <c r="A465" s="136"/>
      <c r="B465" s="137"/>
      <c r="C465" s="138"/>
      <c r="D465" s="131"/>
      <c r="E465" s="131"/>
      <c r="F465" s="131"/>
      <c r="G465" s="131"/>
      <c r="H465" s="131" t="s">
        <v>191</v>
      </c>
      <c r="I465" s="131" t="str">
        <f>IFERROR(__xludf.DUMMYFUNCTION("""COMPUTED_VALUE"""),"")</f>
        <v/>
      </c>
      <c r="J465" s="131" t="str">
        <f>IFERROR(__xludf.DUMMYFUNCTION("""COMPUTED_VALUE"""),"")</f>
        <v/>
      </c>
      <c r="K465" s="131" t="s">
        <v>191</v>
      </c>
      <c r="L465" s="2"/>
      <c r="M465" s="2"/>
    </row>
    <row r="466" ht="15.75" customHeight="1">
      <c r="A466" s="136"/>
      <c r="B466" s="137"/>
      <c r="C466" s="138"/>
      <c r="D466" s="131"/>
      <c r="E466" s="131"/>
      <c r="F466" s="131"/>
      <c r="G466" s="131"/>
      <c r="H466" s="131" t="s">
        <v>191</v>
      </c>
      <c r="I466" s="131" t="str">
        <f>IFERROR(__xludf.DUMMYFUNCTION("""COMPUTED_VALUE"""),"")</f>
        <v/>
      </c>
      <c r="J466" s="131" t="str">
        <f>IFERROR(__xludf.DUMMYFUNCTION("""COMPUTED_VALUE"""),"")</f>
        <v/>
      </c>
      <c r="K466" s="131" t="s">
        <v>191</v>
      </c>
      <c r="L466" s="2"/>
      <c r="M466" s="2"/>
    </row>
    <row r="467" ht="15.75" customHeight="1">
      <c r="A467" s="136"/>
      <c r="B467" s="137"/>
      <c r="C467" s="140"/>
      <c r="D467" s="131"/>
      <c r="E467" s="131"/>
      <c r="F467" s="131"/>
      <c r="G467" s="131"/>
      <c r="H467" s="131" t="s">
        <v>191</v>
      </c>
      <c r="I467" s="131" t="str">
        <f>IFERROR(__xludf.DUMMYFUNCTION("""COMPUTED_VALUE"""),"")</f>
        <v/>
      </c>
      <c r="J467" s="131" t="str">
        <f>IFERROR(__xludf.DUMMYFUNCTION("""COMPUTED_VALUE"""),"")</f>
        <v/>
      </c>
      <c r="K467" s="131" t="s">
        <v>191</v>
      </c>
      <c r="L467" s="2"/>
      <c r="M467" s="2"/>
    </row>
    <row r="468" ht="15.75" customHeight="1">
      <c r="A468" s="136"/>
      <c r="B468" s="137"/>
      <c r="C468" s="138"/>
      <c r="D468" s="131"/>
      <c r="E468" s="131"/>
      <c r="F468" s="131"/>
      <c r="G468" s="131"/>
      <c r="H468" s="131" t="s">
        <v>191</v>
      </c>
      <c r="I468" s="131" t="str">
        <f>IFERROR(__xludf.DUMMYFUNCTION("""COMPUTED_VALUE"""),"")</f>
        <v/>
      </c>
      <c r="J468" s="131" t="str">
        <f>IFERROR(__xludf.DUMMYFUNCTION("""COMPUTED_VALUE"""),"")</f>
        <v/>
      </c>
      <c r="K468" s="131" t="s">
        <v>191</v>
      </c>
      <c r="L468" s="2"/>
      <c r="M468" s="2"/>
    </row>
    <row r="469" ht="15.75" customHeight="1">
      <c r="A469" s="136"/>
      <c r="B469" s="137"/>
      <c r="C469" s="138"/>
      <c r="D469" s="131"/>
      <c r="E469" s="131"/>
      <c r="F469" s="131"/>
      <c r="G469" s="131"/>
      <c r="H469" s="131" t="s">
        <v>191</v>
      </c>
      <c r="I469" s="131" t="str">
        <f>IFERROR(__xludf.DUMMYFUNCTION("""COMPUTED_VALUE"""),"")</f>
        <v/>
      </c>
      <c r="J469" s="131" t="str">
        <f>IFERROR(__xludf.DUMMYFUNCTION("""COMPUTED_VALUE"""),"")</f>
        <v/>
      </c>
      <c r="K469" s="131" t="s">
        <v>191</v>
      </c>
      <c r="L469" s="2"/>
      <c r="M469" s="2"/>
    </row>
    <row r="470" ht="15.75" customHeight="1">
      <c r="A470" s="136"/>
      <c r="B470" s="137"/>
      <c r="C470" s="138"/>
      <c r="D470" s="131"/>
      <c r="E470" s="131"/>
      <c r="F470" s="131"/>
      <c r="G470" s="131"/>
      <c r="H470" s="131" t="s">
        <v>191</v>
      </c>
      <c r="I470" s="131" t="str">
        <f>IFERROR(__xludf.DUMMYFUNCTION("""COMPUTED_VALUE"""),"")</f>
        <v/>
      </c>
      <c r="J470" s="131" t="str">
        <f>IFERROR(__xludf.DUMMYFUNCTION("""COMPUTED_VALUE"""),"")</f>
        <v/>
      </c>
      <c r="K470" s="131" t="s">
        <v>191</v>
      </c>
      <c r="L470" s="2"/>
      <c r="M470" s="2"/>
    </row>
    <row r="471" ht="15.75" customHeight="1">
      <c r="A471" s="136"/>
      <c r="B471" s="137"/>
      <c r="C471" s="138"/>
      <c r="D471" s="131"/>
      <c r="E471" s="131"/>
      <c r="F471" s="131"/>
      <c r="G471" s="131"/>
      <c r="H471" s="131" t="s">
        <v>191</v>
      </c>
      <c r="I471" s="131" t="str">
        <f>IFERROR(__xludf.DUMMYFUNCTION("""COMPUTED_VALUE"""),"")</f>
        <v/>
      </c>
      <c r="J471" s="131" t="str">
        <f>IFERROR(__xludf.DUMMYFUNCTION("""COMPUTED_VALUE"""),"")</f>
        <v/>
      </c>
      <c r="K471" s="131" t="s">
        <v>191</v>
      </c>
      <c r="L471" s="2"/>
      <c r="M471" s="2"/>
    </row>
    <row r="472" ht="15.75" customHeight="1">
      <c r="A472" s="136"/>
      <c r="B472" s="137"/>
      <c r="C472" s="140"/>
      <c r="D472" s="131"/>
      <c r="E472" s="131"/>
      <c r="F472" s="131"/>
      <c r="G472" s="131"/>
      <c r="H472" s="131" t="s">
        <v>191</v>
      </c>
      <c r="I472" s="131" t="str">
        <f>IFERROR(__xludf.DUMMYFUNCTION("""COMPUTED_VALUE"""),"")</f>
        <v/>
      </c>
      <c r="J472" s="131" t="str">
        <f>IFERROR(__xludf.DUMMYFUNCTION("""COMPUTED_VALUE"""),"")</f>
        <v/>
      </c>
      <c r="K472" s="131" t="s">
        <v>191</v>
      </c>
      <c r="L472" s="2"/>
      <c r="M472" s="2"/>
    </row>
    <row r="473" ht="15.75" customHeight="1">
      <c r="A473" s="136"/>
      <c r="B473" s="137"/>
      <c r="C473" s="138"/>
      <c r="D473" s="131"/>
      <c r="E473" s="131"/>
      <c r="F473" s="131"/>
      <c r="G473" s="131"/>
      <c r="H473" s="131" t="s">
        <v>191</v>
      </c>
      <c r="I473" s="131" t="str">
        <f>IFERROR(__xludf.DUMMYFUNCTION("""COMPUTED_VALUE"""),"")</f>
        <v/>
      </c>
      <c r="J473" s="131" t="str">
        <f>IFERROR(__xludf.DUMMYFUNCTION("""COMPUTED_VALUE"""),"")</f>
        <v/>
      </c>
      <c r="K473" s="131" t="s">
        <v>191</v>
      </c>
      <c r="L473" s="2"/>
      <c r="M473" s="2"/>
    </row>
    <row r="474" ht="15.75" customHeight="1">
      <c r="A474" s="136"/>
      <c r="B474" s="137"/>
      <c r="C474" s="138"/>
      <c r="D474" s="131"/>
      <c r="E474" s="131"/>
      <c r="F474" s="131"/>
      <c r="G474" s="131"/>
      <c r="H474" s="131" t="s">
        <v>191</v>
      </c>
      <c r="I474" s="131" t="str">
        <f>IFERROR(__xludf.DUMMYFUNCTION("""COMPUTED_VALUE"""),"")</f>
        <v/>
      </c>
      <c r="J474" s="131" t="str">
        <f>IFERROR(__xludf.DUMMYFUNCTION("""COMPUTED_VALUE"""),"")</f>
        <v/>
      </c>
      <c r="K474" s="131" t="s">
        <v>191</v>
      </c>
      <c r="L474" s="2"/>
      <c r="M474" s="2"/>
    </row>
    <row r="475" ht="15.75" customHeight="1">
      <c r="A475" s="136"/>
      <c r="B475" s="137"/>
      <c r="C475" s="138"/>
      <c r="D475" s="131"/>
      <c r="E475" s="131"/>
      <c r="F475" s="131"/>
      <c r="G475" s="131"/>
      <c r="H475" s="131" t="s">
        <v>191</v>
      </c>
      <c r="I475" s="131" t="str">
        <f>IFERROR(__xludf.DUMMYFUNCTION("""COMPUTED_VALUE"""),"")</f>
        <v/>
      </c>
      <c r="J475" s="131" t="str">
        <f>IFERROR(__xludf.DUMMYFUNCTION("""COMPUTED_VALUE"""),"")</f>
        <v/>
      </c>
      <c r="K475" s="131" t="s">
        <v>191</v>
      </c>
      <c r="L475" s="2"/>
      <c r="M475" s="2"/>
    </row>
    <row r="476" ht="15.75" customHeight="1">
      <c r="A476" s="136"/>
      <c r="B476" s="137"/>
      <c r="C476" s="138"/>
      <c r="D476" s="131"/>
      <c r="E476" s="131"/>
      <c r="F476" s="131"/>
      <c r="G476" s="131"/>
      <c r="H476" s="131" t="s">
        <v>191</v>
      </c>
      <c r="I476" s="131" t="str">
        <f>IFERROR(__xludf.DUMMYFUNCTION("""COMPUTED_VALUE"""),"")</f>
        <v/>
      </c>
      <c r="J476" s="131" t="str">
        <f>IFERROR(__xludf.DUMMYFUNCTION("""COMPUTED_VALUE"""),"")</f>
        <v/>
      </c>
      <c r="K476" s="131" t="s">
        <v>191</v>
      </c>
      <c r="L476" s="2"/>
      <c r="M476" s="2"/>
    </row>
    <row r="477" ht="15.75" customHeight="1">
      <c r="A477" s="151"/>
      <c r="B477" s="152"/>
      <c r="C477" s="138"/>
      <c r="D477" s="131"/>
      <c r="E477" s="131"/>
      <c r="F477" s="131"/>
      <c r="G477" s="131"/>
      <c r="H477" s="131" t="s">
        <v>191</v>
      </c>
      <c r="I477" s="131" t="str">
        <f>IFERROR(__xludf.DUMMYFUNCTION("""COMPUTED_VALUE"""),"")</f>
        <v/>
      </c>
      <c r="J477" s="131" t="str">
        <f>IFERROR(__xludf.DUMMYFUNCTION("""COMPUTED_VALUE"""),"")</f>
        <v/>
      </c>
      <c r="K477" s="131" t="s">
        <v>191</v>
      </c>
      <c r="L477" s="2"/>
      <c r="M477" s="2"/>
    </row>
    <row r="478" ht="15.75" customHeight="1">
      <c r="A478" s="136"/>
      <c r="B478" s="137"/>
      <c r="C478" s="138"/>
      <c r="D478" s="131"/>
      <c r="E478" s="131"/>
      <c r="F478" s="131"/>
      <c r="G478" s="131"/>
      <c r="H478" s="131" t="s">
        <v>191</v>
      </c>
      <c r="I478" s="131" t="str">
        <f>IFERROR(__xludf.DUMMYFUNCTION("""COMPUTED_VALUE"""),"")</f>
        <v/>
      </c>
      <c r="J478" s="131" t="str">
        <f>IFERROR(__xludf.DUMMYFUNCTION("""COMPUTED_VALUE"""),"")</f>
        <v/>
      </c>
      <c r="K478" s="131" t="s">
        <v>191</v>
      </c>
      <c r="L478" s="2"/>
      <c r="M478" s="2"/>
    </row>
    <row r="479" ht="15.75" customHeight="1">
      <c r="A479" s="136"/>
      <c r="B479" s="137"/>
      <c r="C479" s="138"/>
      <c r="D479" s="131"/>
      <c r="E479" s="131"/>
      <c r="F479" s="131"/>
      <c r="G479" s="131"/>
      <c r="H479" s="131" t="s">
        <v>191</v>
      </c>
      <c r="I479" s="131" t="str">
        <f>IFERROR(__xludf.DUMMYFUNCTION("""COMPUTED_VALUE"""),"")</f>
        <v/>
      </c>
      <c r="J479" s="131" t="str">
        <f>IFERROR(__xludf.DUMMYFUNCTION("""COMPUTED_VALUE"""),"")</f>
        <v/>
      </c>
      <c r="K479" s="131" t="s">
        <v>191</v>
      </c>
      <c r="L479" s="2"/>
      <c r="M479" s="2"/>
    </row>
    <row r="480" ht="15.75" customHeight="1">
      <c r="A480" s="136"/>
      <c r="B480" s="137"/>
      <c r="C480" s="138"/>
      <c r="D480" s="131"/>
      <c r="E480" s="131"/>
      <c r="F480" s="131"/>
      <c r="G480" s="131"/>
      <c r="H480" s="131" t="s">
        <v>191</v>
      </c>
      <c r="I480" s="131" t="str">
        <f>IFERROR(__xludf.DUMMYFUNCTION("""COMPUTED_VALUE"""),"")</f>
        <v/>
      </c>
      <c r="J480" s="131" t="str">
        <f>IFERROR(__xludf.DUMMYFUNCTION("""COMPUTED_VALUE"""),"")</f>
        <v/>
      </c>
      <c r="K480" s="131" t="s">
        <v>191</v>
      </c>
      <c r="L480" s="2"/>
      <c r="M480" s="2"/>
    </row>
    <row r="481" ht="15.75" customHeight="1">
      <c r="A481" s="136"/>
      <c r="B481" s="137"/>
      <c r="C481" s="138"/>
      <c r="D481" s="131"/>
      <c r="E481" s="131"/>
      <c r="F481" s="131"/>
      <c r="G481" s="131"/>
      <c r="H481" s="131" t="s">
        <v>191</v>
      </c>
      <c r="I481" s="131" t="str">
        <f>IFERROR(__xludf.DUMMYFUNCTION("""COMPUTED_VALUE"""),"")</f>
        <v/>
      </c>
      <c r="J481" s="131" t="str">
        <f>IFERROR(__xludf.DUMMYFUNCTION("""COMPUTED_VALUE"""),"")</f>
        <v/>
      </c>
      <c r="K481" s="131" t="s">
        <v>191</v>
      </c>
      <c r="L481" s="2"/>
      <c r="M481" s="2"/>
    </row>
    <row r="482" ht="15.75" customHeight="1">
      <c r="A482" s="136"/>
      <c r="B482" s="137"/>
      <c r="C482" s="138"/>
      <c r="D482" s="131"/>
      <c r="E482" s="131"/>
      <c r="F482" s="131"/>
      <c r="G482" s="131"/>
      <c r="H482" s="131" t="s">
        <v>191</v>
      </c>
      <c r="I482" s="131" t="str">
        <f>IFERROR(__xludf.DUMMYFUNCTION("""COMPUTED_VALUE"""),"")</f>
        <v/>
      </c>
      <c r="J482" s="131" t="str">
        <f>IFERROR(__xludf.DUMMYFUNCTION("""COMPUTED_VALUE"""),"")</f>
        <v/>
      </c>
      <c r="K482" s="131" t="s">
        <v>191</v>
      </c>
      <c r="L482" s="2"/>
      <c r="M482" s="2"/>
    </row>
    <row r="483" ht="15.75" customHeight="1">
      <c r="A483" s="136"/>
      <c r="B483" s="137"/>
      <c r="C483" s="140"/>
      <c r="D483" s="131"/>
      <c r="E483" s="131"/>
      <c r="F483" s="131"/>
      <c r="G483" s="131"/>
      <c r="H483" s="131" t="s">
        <v>191</v>
      </c>
      <c r="I483" s="131" t="str">
        <f>IFERROR(__xludf.DUMMYFUNCTION("""COMPUTED_VALUE"""),"")</f>
        <v/>
      </c>
      <c r="J483" s="131" t="str">
        <f>IFERROR(__xludf.DUMMYFUNCTION("""COMPUTED_VALUE"""),"")</f>
        <v/>
      </c>
      <c r="K483" s="131" t="s">
        <v>191</v>
      </c>
      <c r="L483" s="2"/>
      <c r="M483" s="2"/>
    </row>
    <row r="484" ht="15.75" customHeight="1">
      <c r="A484" s="136"/>
      <c r="B484" s="137"/>
      <c r="C484" s="140"/>
      <c r="D484" s="131"/>
      <c r="E484" s="131"/>
      <c r="F484" s="131"/>
      <c r="G484" s="131"/>
      <c r="H484" s="131" t="s">
        <v>191</v>
      </c>
      <c r="I484" s="131" t="str">
        <f>IFERROR(__xludf.DUMMYFUNCTION("""COMPUTED_VALUE"""),"")</f>
        <v/>
      </c>
      <c r="J484" s="131" t="str">
        <f>IFERROR(__xludf.DUMMYFUNCTION("""COMPUTED_VALUE"""),"")</f>
        <v/>
      </c>
      <c r="K484" s="131" t="s">
        <v>191</v>
      </c>
      <c r="L484" s="2"/>
      <c r="M484" s="2"/>
    </row>
    <row r="485" ht="15.75" customHeight="1">
      <c r="A485" s="151"/>
      <c r="B485" s="152"/>
      <c r="C485" s="138"/>
      <c r="D485" s="131"/>
      <c r="E485" s="131"/>
      <c r="F485" s="131"/>
      <c r="G485" s="131"/>
      <c r="H485" s="131" t="s">
        <v>191</v>
      </c>
      <c r="I485" s="131" t="str">
        <f>IFERROR(__xludf.DUMMYFUNCTION("""COMPUTED_VALUE"""),"")</f>
        <v/>
      </c>
      <c r="J485" s="131" t="str">
        <f>IFERROR(__xludf.DUMMYFUNCTION("""COMPUTED_VALUE"""),"")</f>
        <v/>
      </c>
      <c r="K485" s="131" t="s">
        <v>191</v>
      </c>
      <c r="L485" s="2"/>
      <c r="M485" s="2"/>
    </row>
    <row r="486" ht="15.75" customHeight="1">
      <c r="A486" s="136"/>
      <c r="B486" s="137"/>
      <c r="C486" s="138"/>
      <c r="D486" s="131"/>
      <c r="E486" s="131"/>
      <c r="F486" s="131"/>
      <c r="G486" s="131"/>
      <c r="H486" s="131" t="s">
        <v>191</v>
      </c>
      <c r="I486" s="131" t="str">
        <f>IFERROR(__xludf.DUMMYFUNCTION("""COMPUTED_VALUE"""),"")</f>
        <v/>
      </c>
      <c r="J486" s="131" t="str">
        <f>IFERROR(__xludf.DUMMYFUNCTION("""COMPUTED_VALUE"""),"")</f>
        <v/>
      </c>
      <c r="K486" s="131" t="s">
        <v>191</v>
      </c>
      <c r="L486" s="2"/>
      <c r="M486" s="2"/>
    </row>
    <row r="487" ht="15.75" customHeight="1">
      <c r="A487" s="136"/>
      <c r="B487" s="137"/>
      <c r="C487" s="140"/>
      <c r="D487" s="131"/>
      <c r="E487" s="131"/>
      <c r="F487" s="131"/>
      <c r="G487" s="131"/>
      <c r="H487" s="131" t="s">
        <v>191</v>
      </c>
      <c r="I487" s="131" t="str">
        <f>IFERROR(__xludf.DUMMYFUNCTION("""COMPUTED_VALUE"""),"")</f>
        <v/>
      </c>
      <c r="J487" s="131" t="str">
        <f>IFERROR(__xludf.DUMMYFUNCTION("""COMPUTED_VALUE"""),"")</f>
        <v/>
      </c>
      <c r="K487" s="131" t="s">
        <v>191</v>
      </c>
      <c r="L487" s="2"/>
      <c r="M487" s="2"/>
    </row>
    <row r="488" ht="15.75" customHeight="1">
      <c r="A488" s="136"/>
      <c r="B488" s="137"/>
      <c r="C488" s="140"/>
      <c r="D488" s="131"/>
      <c r="E488" s="131"/>
      <c r="F488" s="131"/>
      <c r="G488" s="131"/>
      <c r="H488" s="131" t="s">
        <v>191</v>
      </c>
      <c r="I488" s="131" t="str">
        <f>IFERROR(__xludf.DUMMYFUNCTION("""COMPUTED_VALUE"""),"")</f>
        <v/>
      </c>
      <c r="J488" s="131" t="str">
        <f>IFERROR(__xludf.DUMMYFUNCTION("""COMPUTED_VALUE"""),"")</f>
        <v/>
      </c>
      <c r="K488" s="131" t="s">
        <v>191</v>
      </c>
      <c r="L488" s="2"/>
      <c r="M488" s="2"/>
    </row>
    <row r="489" ht="15.75" customHeight="1">
      <c r="A489" s="136"/>
      <c r="B489" s="137"/>
      <c r="C489" s="138"/>
      <c r="D489" s="131"/>
      <c r="E489" s="131"/>
      <c r="F489" s="131"/>
      <c r="G489" s="131"/>
      <c r="H489" s="131" t="s">
        <v>191</v>
      </c>
      <c r="I489" s="131" t="str">
        <f>IFERROR(__xludf.DUMMYFUNCTION("""COMPUTED_VALUE"""),"")</f>
        <v/>
      </c>
      <c r="J489" s="131" t="str">
        <f>IFERROR(__xludf.DUMMYFUNCTION("""COMPUTED_VALUE"""),"")</f>
        <v/>
      </c>
      <c r="K489" s="131" t="s">
        <v>191</v>
      </c>
      <c r="L489" s="2"/>
      <c r="M489" s="2"/>
    </row>
    <row r="490" ht="15.75" customHeight="1">
      <c r="A490" s="136"/>
      <c r="B490" s="137"/>
      <c r="C490" s="138"/>
      <c r="D490" s="131"/>
      <c r="E490" s="131"/>
      <c r="F490" s="131"/>
      <c r="G490" s="131"/>
      <c r="H490" s="131" t="s">
        <v>191</v>
      </c>
      <c r="I490" s="131" t="str">
        <f>IFERROR(__xludf.DUMMYFUNCTION("""COMPUTED_VALUE"""),"")</f>
        <v/>
      </c>
      <c r="J490" s="131" t="str">
        <f>IFERROR(__xludf.DUMMYFUNCTION("""COMPUTED_VALUE"""),"")</f>
        <v/>
      </c>
      <c r="K490" s="131" t="s">
        <v>191</v>
      </c>
      <c r="L490" s="2"/>
      <c r="M490" s="2"/>
    </row>
    <row r="491" ht="15.75" customHeight="1">
      <c r="A491" s="136"/>
      <c r="B491" s="137"/>
      <c r="C491" s="140"/>
      <c r="D491" s="131"/>
      <c r="E491" s="131"/>
      <c r="F491" s="131"/>
      <c r="G491" s="131"/>
      <c r="H491" s="131" t="s">
        <v>191</v>
      </c>
      <c r="I491" s="131" t="str">
        <f>IFERROR(__xludf.DUMMYFUNCTION("""COMPUTED_VALUE"""),"")</f>
        <v/>
      </c>
      <c r="J491" s="131" t="str">
        <f>IFERROR(__xludf.DUMMYFUNCTION("""COMPUTED_VALUE"""),"")</f>
        <v/>
      </c>
      <c r="K491" s="131" t="s">
        <v>191</v>
      </c>
      <c r="L491" s="2"/>
      <c r="M491" s="2"/>
    </row>
    <row r="492" ht="15.75" customHeight="1">
      <c r="A492" s="136"/>
      <c r="B492" s="137"/>
      <c r="C492" s="138"/>
      <c r="D492" s="131"/>
      <c r="E492" s="131"/>
      <c r="F492" s="131"/>
      <c r="G492" s="131"/>
      <c r="H492" s="131" t="s">
        <v>191</v>
      </c>
      <c r="I492" s="131" t="str">
        <f>IFERROR(__xludf.DUMMYFUNCTION("""COMPUTED_VALUE"""),"")</f>
        <v/>
      </c>
      <c r="J492" s="131" t="str">
        <f>IFERROR(__xludf.DUMMYFUNCTION("""COMPUTED_VALUE"""),"")</f>
        <v/>
      </c>
      <c r="K492" s="131" t="s">
        <v>191</v>
      </c>
      <c r="L492" s="2"/>
      <c r="M492" s="2"/>
    </row>
    <row r="493" ht="15.75" customHeight="1">
      <c r="A493" s="136"/>
      <c r="B493" s="137"/>
      <c r="C493" s="138"/>
      <c r="D493" s="131"/>
      <c r="E493" s="131"/>
      <c r="F493" s="131"/>
      <c r="G493" s="131"/>
      <c r="H493" s="131" t="s">
        <v>191</v>
      </c>
      <c r="I493" s="131" t="str">
        <f>IFERROR(__xludf.DUMMYFUNCTION("""COMPUTED_VALUE"""),"")</f>
        <v/>
      </c>
      <c r="J493" s="131" t="str">
        <f>IFERROR(__xludf.DUMMYFUNCTION("""COMPUTED_VALUE"""),"")</f>
        <v/>
      </c>
      <c r="K493" s="131" t="s">
        <v>191</v>
      </c>
      <c r="L493" s="2"/>
      <c r="M493" s="2"/>
    </row>
    <row r="494" ht="15.75" customHeight="1">
      <c r="A494" s="136"/>
      <c r="B494" s="137"/>
      <c r="C494" s="138"/>
      <c r="D494" s="131"/>
      <c r="E494" s="131"/>
      <c r="F494" s="131"/>
      <c r="G494" s="131"/>
      <c r="H494" s="131" t="s">
        <v>191</v>
      </c>
      <c r="I494" s="131" t="str">
        <f>IFERROR(__xludf.DUMMYFUNCTION("""COMPUTED_VALUE"""),"")</f>
        <v/>
      </c>
      <c r="J494" s="131" t="str">
        <f>IFERROR(__xludf.DUMMYFUNCTION("""COMPUTED_VALUE"""),"")</f>
        <v/>
      </c>
      <c r="K494" s="131" t="s">
        <v>191</v>
      </c>
      <c r="L494" s="2"/>
      <c r="M494" s="2"/>
    </row>
    <row r="495" ht="15.75" customHeight="1">
      <c r="A495" s="136"/>
      <c r="B495" s="137"/>
      <c r="C495" s="140"/>
      <c r="D495" s="131"/>
      <c r="E495" s="131"/>
      <c r="F495" s="131"/>
      <c r="G495" s="131"/>
      <c r="H495" s="131" t="s">
        <v>191</v>
      </c>
      <c r="I495" s="131" t="str">
        <f>IFERROR(__xludf.DUMMYFUNCTION("""COMPUTED_VALUE"""),"")</f>
        <v/>
      </c>
      <c r="J495" s="131" t="str">
        <f>IFERROR(__xludf.DUMMYFUNCTION("""COMPUTED_VALUE"""),"")</f>
        <v/>
      </c>
      <c r="K495" s="131" t="s">
        <v>191</v>
      </c>
      <c r="L495" s="2"/>
      <c r="M495" s="2"/>
    </row>
    <row r="496" ht="15.75" customHeight="1">
      <c r="A496" s="151"/>
      <c r="B496" s="137"/>
      <c r="C496" s="138"/>
      <c r="D496" s="131"/>
      <c r="E496" s="131"/>
      <c r="F496" s="131"/>
      <c r="G496" s="131"/>
      <c r="H496" s="131" t="s">
        <v>191</v>
      </c>
      <c r="I496" s="131" t="str">
        <f>IFERROR(__xludf.DUMMYFUNCTION("""COMPUTED_VALUE"""),"")</f>
        <v/>
      </c>
      <c r="J496" s="131" t="str">
        <f>IFERROR(__xludf.DUMMYFUNCTION("""COMPUTED_VALUE"""),"")</f>
        <v/>
      </c>
      <c r="K496" s="131" t="s">
        <v>191</v>
      </c>
      <c r="L496" s="2"/>
      <c r="M496" s="2"/>
    </row>
    <row r="497" ht="15.75" customHeight="1">
      <c r="A497" s="136"/>
      <c r="B497" s="137"/>
      <c r="C497" s="138"/>
      <c r="D497" s="131"/>
      <c r="E497" s="131"/>
      <c r="F497" s="131"/>
      <c r="G497" s="131"/>
      <c r="H497" s="131" t="s">
        <v>191</v>
      </c>
      <c r="I497" s="131" t="str">
        <f>IFERROR(__xludf.DUMMYFUNCTION("""COMPUTED_VALUE"""),"")</f>
        <v/>
      </c>
      <c r="J497" s="131" t="str">
        <f>IFERROR(__xludf.DUMMYFUNCTION("""COMPUTED_VALUE"""),"")</f>
        <v/>
      </c>
      <c r="K497" s="131" t="s">
        <v>191</v>
      </c>
      <c r="L497" s="2"/>
      <c r="M497" s="2"/>
    </row>
    <row r="498" ht="15.75" customHeight="1">
      <c r="A498" s="136"/>
      <c r="B498" s="137"/>
      <c r="C498" s="140"/>
      <c r="D498" s="131"/>
      <c r="E498" s="131"/>
      <c r="F498" s="131"/>
      <c r="G498" s="131"/>
      <c r="H498" s="131" t="s">
        <v>191</v>
      </c>
      <c r="I498" s="131" t="str">
        <f>IFERROR(__xludf.DUMMYFUNCTION("""COMPUTED_VALUE"""),"")</f>
        <v/>
      </c>
      <c r="J498" s="131" t="str">
        <f>IFERROR(__xludf.DUMMYFUNCTION("""COMPUTED_VALUE"""),"")</f>
        <v/>
      </c>
      <c r="K498" s="131" t="s">
        <v>191</v>
      </c>
      <c r="L498" s="2"/>
      <c r="M498" s="2"/>
    </row>
    <row r="499" ht="15.75" customHeight="1">
      <c r="A499" s="136"/>
      <c r="B499" s="137"/>
      <c r="C499" s="138"/>
      <c r="D499" s="131"/>
      <c r="E499" s="131"/>
      <c r="F499" s="131"/>
      <c r="G499" s="131"/>
      <c r="H499" s="131" t="s">
        <v>191</v>
      </c>
      <c r="I499" s="131" t="str">
        <f>IFERROR(__xludf.DUMMYFUNCTION("""COMPUTED_VALUE"""),"")</f>
        <v/>
      </c>
      <c r="J499" s="131" t="str">
        <f>IFERROR(__xludf.DUMMYFUNCTION("""COMPUTED_VALUE"""),"")</f>
        <v/>
      </c>
      <c r="K499" s="131" t="s">
        <v>191</v>
      </c>
      <c r="L499" s="2"/>
      <c r="M499" s="2"/>
    </row>
    <row r="500" ht="15.75" customHeight="1">
      <c r="A500" s="136"/>
      <c r="B500" s="137"/>
      <c r="C500" s="138"/>
      <c r="D500" s="131"/>
      <c r="E500" s="131"/>
      <c r="F500" s="131"/>
      <c r="G500" s="131"/>
      <c r="H500" s="131" t="s">
        <v>191</v>
      </c>
      <c r="I500" s="131" t="str">
        <f>IFERROR(__xludf.DUMMYFUNCTION("""COMPUTED_VALUE"""),"")</f>
        <v/>
      </c>
      <c r="J500" s="131" t="str">
        <f>IFERROR(__xludf.DUMMYFUNCTION("""COMPUTED_VALUE"""),"")</f>
        <v/>
      </c>
      <c r="K500" s="131" t="s">
        <v>191</v>
      </c>
      <c r="L500" s="2"/>
      <c r="M500" s="2"/>
    </row>
    <row r="501" ht="15.75" customHeight="1">
      <c r="A501" s="136"/>
      <c r="B501" s="137"/>
      <c r="C501" s="138"/>
      <c r="D501" s="131"/>
      <c r="E501" s="131"/>
      <c r="F501" s="131"/>
      <c r="G501" s="131"/>
      <c r="H501" s="131" t="s">
        <v>191</v>
      </c>
      <c r="I501" s="131" t="str">
        <f>IFERROR(__xludf.DUMMYFUNCTION("""COMPUTED_VALUE"""),"")</f>
        <v/>
      </c>
      <c r="J501" s="131" t="str">
        <f>IFERROR(__xludf.DUMMYFUNCTION("""COMPUTED_VALUE"""),"")</f>
        <v/>
      </c>
      <c r="K501" s="131" t="s">
        <v>191</v>
      </c>
      <c r="L501" s="2"/>
      <c r="M501" s="2"/>
    </row>
    <row r="502" ht="15.75" customHeight="1">
      <c r="A502" s="136"/>
      <c r="B502" s="137"/>
      <c r="C502" s="138"/>
      <c r="D502" s="131"/>
      <c r="E502" s="131"/>
      <c r="F502" s="131"/>
      <c r="G502" s="131"/>
      <c r="H502" s="131" t="s">
        <v>191</v>
      </c>
      <c r="I502" s="131" t="str">
        <f>IFERROR(__xludf.DUMMYFUNCTION("""COMPUTED_VALUE"""),"")</f>
        <v/>
      </c>
      <c r="J502" s="131" t="str">
        <f>IFERROR(__xludf.DUMMYFUNCTION("""COMPUTED_VALUE"""),"")</f>
        <v/>
      </c>
      <c r="K502" s="131" t="s">
        <v>191</v>
      </c>
      <c r="L502" s="2"/>
      <c r="M502" s="2"/>
    </row>
    <row r="503" ht="15.75" customHeight="1">
      <c r="A503" s="136"/>
      <c r="B503" s="137"/>
      <c r="C503" s="138"/>
      <c r="D503" s="131"/>
      <c r="E503" s="131"/>
      <c r="F503" s="131"/>
      <c r="G503" s="131"/>
      <c r="H503" s="131" t="s">
        <v>191</v>
      </c>
      <c r="I503" s="131" t="str">
        <f>IFERROR(__xludf.DUMMYFUNCTION("""COMPUTED_VALUE"""),"")</f>
        <v/>
      </c>
      <c r="J503" s="131" t="str">
        <f>IFERROR(__xludf.DUMMYFUNCTION("""COMPUTED_VALUE"""),"")</f>
        <v/>
      </c>
      <c r="K503" s="131" t="s">
        <v>191</v>
      </c>
      <c r="L503" s="2"/>
      <c r="M503" s="2"/>
    </row>
    <row r="504" ht="15.75" customHeight="1">
      <c r="A504" s="136"/>
      <c r="B504" s="137"/>
      <c r="C504" s="138"/>
      <c r="D504" s="131"/>
      <c r="E504" s="131"/>
      <c r="F504" s="131"/>
      <c r="G504" s="131"/>
      <c r="H504" s="131" t="s">
        <v>191</v>
      </c>
      <c r="I504" s="131" t="str">
        <f>IFERROR(__xludf.DUMMYFUNCTION("""COMPUTED_VALUE"""),"")</f>
        <v/>
      </c>
      <c r="J504" s="131" t="str">
        <f>IFERROR(__xludf.DUMMYFUNCTION("""COMPUTED_VALUE"""),"")</f>
        <v/>
      </c>
      <c r="K504" s="131" t="s">
        <v>191</v>
      </c>
      <c r="L504" s="2"/>
      <c r="M504" s="2"/>
    </row>
    <row r="505" ht="15.75" customHeight="1">
      <c r="A505" s="136"/>
      <c r="B505" s="137"/>
      <c r="C505" s="138"/>
      <c r="D505" s="131"/>
      <c r="E505" s="131"/>
      <c r="F505" s="131"/>
      <c r="G505" s="131"/>
      <c r="H505" s="131" t="s">
        <v>191</v>
      </c>
      <c r="I505" s="131" t="str">
        <f>IFERROR(__xludf.DUMMYFUNCTION("""COMPUTED_VALUE"""),"")</f>
        <v/>
      </c>
      <c r="J505" s="131" t="str">
        <f>IFERROR(__xludf.DUMMYFUNCTION("""COMPUTED_VALUE"""),"")</f>
        <v/>
      </c>
      <c r="K505" s="131" t="s">
        <v>191</v>
      </c>
      <c r="L505" s="2"/>
      <c r="M505" s="2"/>
    </row>
    <row r="506" ht="15.75" customHeight="1">
      <c r="A506" s="136"/>
      <c r="B506" s="137"/>
      <c r="C506" s="138"/>
      <c r="D506" s="131"/>
      <c r="E506" s="131"/>
      <c r="F506" s="131"/>
      <c r="G506" s="131"/>
      <c r="H506" s="131" t="s">
        <v>191</v>
      </c>
      <c r="I506" s="131" t="str">
        <f>IFERROR(__xludf.DUMMYFUNCTION("""COMPUTED_VALUE"""),"")</f>
        <v/>
      </c>
      <c r="J506" s="131" t="str">
        <f>IFERROR(__xludf.DUMMYFUNCTION("""COMPUTED_VALUE"""),"")</f>
        <v/>
      </c>
      <c r="K506" s="131" t="s">
        <v>191</v>
      </c>
      <c r="L506" s="2"/>
      <c r="M506" s="2"/>
    </row>
    <row r="507" ht="15.75" customHeight="1">
      <c r="A507" s="136"/>
      <c r="B507" s="137"/>
      <c r="C507" s="138"/>
      <c r="D507" s="131"/>
      <c r="E507" s="131"/>
      <c r="F507" s="131"/>
      <c r="G507" s="131"/>
      <c r="H507" s="131" t="s">
        <v>191</v>
      </c>
      <c r="I507" s="131" t="str">
        <f>IFERROR(__xludf.DUMMYFUNCTION("""COMPUTED_VALUE"""),"")</f>
        <v/>
      </c>
      <c r="J507" s="131" t="str">
        <f>IFERROR(__xludf.DUMMYFUNCTION("""COMPUTED_VALUE"""),"")</f>
        <v/>
      </c>
      <c r="K507" s="131" t="s">
        <v>191</v>
      </c>
      <c r="L507" s="2"/>
      <c r="M507" s="2"/>
    </row>
    <row r="508" ht="15.75" customHeight="1">
      <c r="A508" s="136"/>
      <c r="B508" s="137"/>
      <c r="C508" s="140"/>
      <c r="D508" s="131"/>
      <c r="E508" s="131"/>
      <c r="F508" s="131"/>
      <c r="G508" s="131"/>
      <c r="H508" s="131" t="s">
        <v>191</v>
      </c>
      <c r="I508" s="131" t="str">
        <f>IFERROR(__xludf.DUMMYFUNCTION("""COMPUTED_VALUE"""),"")</f>
        <v/>
      </c>
      <c r="J508" s="131" t="str">
        <f>IFERROR(__xludf.DUMMYFUNCTION("""COMPUTED_VALUE"""),"")</f>
        <v/>
      </c>
      <c r="K508" s="131" t="s">
        <v>191</v>
      </c>
      <c r="L508" s="2"/>
      <c r="M508" s="2"/>
    </row>
    <row r="509" ht="15.75" customHeight="1">
      <c r="A509" s="136"/>
      <c r="B509" s="137"/>
      <c r="C509" s="140"/>
      <c r="D509" s="131"/>
      <c r="E509" s="131"/>
      <c r="F509" s="131"/>
      <c r="G509" s="131"/>
      <c r="H509" s="131" t="s">
        <v>191</v>
      </c>
      <c r="I509" s="131" t="str">
        <f>IFERROR(__xludf.DUMMYFUNCTION("""COMPUTED_VALUE"""),"")</f>
        <v/>
      </c>
      <c r="J509" s="131" t="str">
        <f>IFERROR(__xludf.DUMMYFUNCTION("""COMPUTED_VALUE"""),"")</f>
        <v/>
      </c>
      <c r="K509" s="131" t="s">
        <v>191</v>
      </c>
      <c r="L509" s="2"/>
      <c r="M509" s="2"/>
    </row>
    <row r="510" ht="15.75" customHeight="1">
      <c r="A510" s="136"/>
      <c r="B510" s="137"/>
      <c r="C510" s="138"/>
      <c r="D510" s="131"/>
      <c r="E510" s="131"/>
      <c r="F510" s="131"/>
      <c r="G510" s="131"/>
      <c r="H510" s="131" t="s">
        <v>191</v>
      </c>
      <c r="I510" s="131" t="str">
        <f>IFERROR(__xludf.DUMMYFUNCTION("""COMPUTED_VALUE"""),"")</f>
        <v/>
      </c>
      <c r="J510" s="131" t="str">
        <f>IFERROR(__xludf.DUMMYFUNCTION("""COMPUTED_VALUE"""),"")</f>
        <v/>
      </c>
      <c r="K510" s="131" t="s">
        <v>191</v>
      </c>
      <c r="L510" s="2"/>
      <c r="M510" s="2"/>
    </row>
    <row r="511" ht="15.75" customHeight="1">
      <c r="A511" s="136"/>
      <c r="B511" s="137"/>
      <c r="C511" s="138"/>
      <c r="D511" s="131"/>
      <c r="E511" s="131"/>
      <c r="F511" s="131"/>
      <c r="G511" s="131"/>
      <c r="H511" s="131" t="s">
        <v>191</v>
      </c>
      <c r="I511" s="131" t="str">
        <f>IFERROR(__xludf.DUMMYFUNCTION("""COMPUTED_VALUE"""),"")</f>
        <v/>
      </c>
      <c r="J511" s="131" t="str">
        <f>IFERROR(__xludf.DUMMYFUNCTION("""COMPUTED_VALUE"""),"")</f>
        <v/>
      </c>
      <c r="K511" s="131" t="s">
        <v>191</v>
      </c>
      <c r="L511" s="2"/>
      <c r="M511" s="2"/>
    </row>
    <row r="512" ht="15.75" customHeight="1">
      <c r="A512" s="136"/>
      <c r="B512" s="137"/>
      <c r="C512" s="138"/>
      <c r="D512" s="131"/>
      <c r="E512" s="131"/>
      <c r="F512" s="131"/>
      <c r="G512" s="131"/>
      <c r="H512" s="131" t="s">
        <v>191</v>
      </c>
      <c r="I512" s="131" t="str">
        <f>IFERROR(__xludf.DUMMYFUNCTION("""COMPUTED_VALUE"""),"")</f>
        <v/>
      </c>
      <c r="J512" s="131" t="str">
        <f>IFERROR(__xludf.DUMMYFUNCTION("""COMPUTED_VALUE"""),"")</f>
        <v/>
      </c>
      <c r="K512" s="131" t="s">
        <v>191</v>
      </c>
      <c r="L512" s="2"/>
      <c r="M512" s="2"/>
    </row>
    <row r="513" ht="15.75" customHeight="1">
      <c r="A513" s="151"/>
      <c r="B513" s="137"/>
      <c r="C513" s="138"/>
      <c r="D513" s="131"/>
      <c r="E513" s="131"/>
      <c r="F513" s="131"/>
      <c r="G513" s="131"/>
      <c r="H513" s="131" t="s">
        <v>191</v>
      </c>
      <c r="I513" s="131" t="str">
        <f>IFERROR(__xludf.DUMMYFUNCTION("""COMPUTED_VALUE"""),"")</f>
        <v/>
      </c>
      <c r="J513" s="131" t="str">
        <f>IFERROR(__xludf.DUMMYFUNCTION("""COMPUTED_VALUE"""),"")</f>
        <v/>
      </c>
      <c r="K513" s="131" t="s">
        <v>191</v>
      </c>
      <c r="L513" s="2"/>
      <c r="M513" s="2"/>
    </row>
    <row r="514" ht="15.75" customHeight="1">
      <c r="A514" s="136"/>
      <c r="B514" s="137"/>
      <c r="C514" s="138"/>
      <c r="D514" s="131"/>
      <c r="E514" s="131"/>
      <c r="F514" s="131"/>
      <c r="G514" s="131"/>
      <c r="H514" s="131" t="s">
        <v>191</v>
      </c>
      <c r="I514" s="131" t="str">
        <f>IFERROR(__xludf.DUMMYFUNCTION("""COMPUTED_VALUE"""),"")</f>
        <v/>
      </c>
      <c r="J514" s="131" t="str">
        <f>IFERROR(__xludf.DUMMYFUNCTION("""COMPUTED_VALUE"""),"")</f>
        <v/>
      </c>
      <c r="K514" s="131" t="s">
        <v>191</v>
      </c>
      <c r="L514" s="2"/>
      <c r="M514" s="2"/>
    </row>
    <row r="515" ht="15.75" customHeight="1">
      <c r="A515" s="136"/>
      <c r="B515" s="137"/>
      <c r="C515" s="140"/>
      <c r="D515" s="131"/>
      <c r="E515" s="131"/>
      <c r="F515" s="131"/>
      <c r="G515" s="131"/>
      <c r="H515" s="131" t="s">
        <v>191</v>
      </c>
      <c r="I515" s="131" t="str">
        <f>IFERROR(__xludf.DUMMYFUNCTION("""COMPUTED_VALUE"""),"")</f>
        <v/>
      </c>
      <c r="J515" s="131" t="str">
        <f>IFERROR(__xludf.DUMMYFUNCTION("""COMPUTED_VALUE"""),"")</f>
        <v/>
      </c>
      <c r="K515" s="131" t="s">
        <v>191</v>
      </c>
      <c r="L515" s="2"/>
      <c r="M515" s="2"/>
    </row>
    <row r="516" ht="15.75" customHeight="1">
      <c r="A516" s="136"/>
      <c r="B516" s="137"/>
      <c r="C516" s="138"/>
      <c r="D516" s="131"/>
      <c r="E516" s="131"/>
      <c r="F516" s="131"/>
      <c r="G516" s="131"/>
      <c r="H516" s="131" t="s">
        <v>191</v>
      </c>
      <c r="I516" s="131" t="str">
        <f>IFERROR(__xludf.DUMMYFUNCTION("""COMPUTED_VALUE"""),"")</f>
        <v/>
      </c>
      <c r="J516" s="131" t="str">
        <f>IFERROR(__xludf.DUMMYFUNCTION("""COMPUTED_VALUE"""),"")</f>
        <v/>
      </c>
      <c r="K516" s="131" t="s">
        <v>191</v>
      </c>
      <c r="L516" s="2"/>
      <c r="M516" s="2"/>
    </row>
    <row r="517" ht="15.75" customHeight="1">
      <c r="A517" s="136"/>
      <c r="B517" s="137"/>
      <c r="C517" s="138"/>
      <c r="D517" s="131"/>
      <c r="E517" s="131"/>
      <c r="F517" s="131"/>
      <c r="G517" s="131"/>
      <c r="H517" s="131" t="s">
        <v>191</v>
      </c>
      <c r="I517" s="131" t="str">
        <f>IFERROR(__xludf.DUMMYFUNCTION("""COMPUTED_VALUE"""),"")</f>
        <v/>
      </c>
      <c r="J517" s="131" t="str">
        <f>IFERROR(__xludf.DUMMYFUNCTION("""COMPUTED_VALUE"""),"")</f>
        <v/>
      </c>
      <c r="K517" s="131" t="s">
        <v>191</v>
      </c>
      <c r="L517" s="2"/>
      <c r="M517" s="2"/>
    </row>
    <row r="518" ht="15.75" customHeight="1">
      <c r="A518" s="136"/>
      <c r="B518" s="137"/>
      <c r="C518" s="140"/>
      <c r="D518" s="131"/>
      <c r="E518" s="131"/>
      <c r="F518" s="131"/>
      <c r="G518" s="131"/>
      <c r="H518" s="131" t="s">
        <v>191</v>
      </c>
      <c r="I518" s="131" t="str">
        <f>IFERROR(__xludf.DUMMYFUNCTION("""COMPUTED_VALUE"""),"")</f>
        <v/>
      </c>
      <c r="J518" s="131" t="str">
        <f>IFERROR(__xludf.DUMMYFUNCTION("""COMPUTED_VALUE"""),"")</f>
        <v/>
      </c>
      <c r="K518" s="131" t="s">
        <v>191</v>
      </c>
      <c r="L518" s="2"/>
      <c r="M518" s="2"/>
    </row>
    <row r="519" ht="15.75" customHeight="1">
      <c r="A519" s="136"/>
      <c r="B519" s="137"/>
      <c r="C519" s="138"/>
      <c r="D519" s="131"/>
      <c r="E519" s="131"/>
      <c r="F519" s="131"/>
      <c r="G519" s="131"/>
      <c r="H519" s="131" t="s">
        <v>191</v>
      </c>
      <c r="I519" s="131" t="str">
        <f>IFERROR(__xludf.DUMMYFUNCTION("""COMPUTED_VALUE"""),"")</f>
        <v/>
      </c>
      <c r="J519" s="131" t="str">
        <f>IFERROR(__xludf.DUMMYFUNCTION("""COMPUTED_VALUE"""),"")</f>
        <v/>
      </c>
      <c r="K519" s="131" t="s">
        <v>191</v>
      </c>
      <c r="L519" s="2"/>
      <c r="M519" s="2"/>
    </row>
    <row r="520" ht="15.75" customHeight="1">
      <c r="A520" s="136"/>
      <c r="B520" s="137"/>
      <c r="C520" s="138"/>
      <c r="D520" s="131"/>
      <c r="E520" s="131"/>
      <c r="F520" s="131"/>
      <c r="G520" s="131"/>
      <c r="H520" s="131" t="s">
        <v>191</v>
      </c>
      <c r="I520" s="131" t="str">
        <f>IFERROR(__xludf.DUMMYFUNCTION("""COMPUTED_VALUE"""),"")</f>
        <v/>
      </c>
      <c r="J520" s="131" t="str">
        <f>IFERROR(__xludf.DUMMYFUNCTION("""COMPUTED_VALUE"""),"")</f>
        <v/>
      </c>
      <c r="K520" s="131" t="s">
        <v>191</v>
      </c>
      <c r="L520" s="2"/>
      <c r="M520" s="2"/>
    </row>
    <row r="521" ht="15.75" customHeight="1">
      <c r="A521" s="136"/>
      <c r="B521" s="137"/>
      <c r="C521" s="138"/>
      <c r="D521" s="131"/>
      <c r="E521" s="131"/>
      <c r="F521" s="131"/>
      <c r="G521" s="131"/>
      <c r="H521" s="131" t="s">
        <v>191</v>
      </c>
      <c r="I521" s="131" t="str">
        <f>IFERROR(__xludf.DUMMYFUNCTION("""COMPUTED_VALUE"""),"")</f>
        <v/>
      </c>
      <c r="J521" s="131" t="str">
        <f>IFERROR(__xludf.DUMMYFUNCTION("""COMPUTED_VALUE"""),"")</f>
        <v/>
      </c>
      <c r="K521" s="131" t="s">
        <v>191</v>
      </c>
      <c r="L521" s="2"/>
      <c r="M521" s="2"/>
    </row>
    <row r="522" ht="15.75" customHeight="1">
      <c r="A522" s="136"/>
      <c r="B522" s="137"/>
      <c r="C522" s="138"/>
      <c r="D522" s="131"/>
      <c r="E522" s="131"/>
      <c r="F522" s="131"/>
      <c r="G522" s="131"/>
      <c r="H522" s="131" t="s">
        <v>191</v>
      </c>
      <c r="I522" s="131" t="str">
        <f>IFERROR(__xludf.DUMMYFUNCTION("""COMPUTED_VALUE"""),"")</f>
        <v/>
      </c>
      <c r="J522" s="131" t="str">
        <f>IFERROR(__xludf.DUMMYFUNCTION("""COMPUTED_VALUE"""),"")</f>
        <v/>
      </c>
      <c r="K522" s="131" t="s">
        <v>191</v>
      </c>
      <c r="L522" s="2"/>
      <c r="M522" s="2"/>
    </row>
    <row r="523" ht="15.75" customHeight="1">
      <c r="A523" s="136"/>
      <c r="B523" s="137"/>
      <c r="C523" s="138"/>
      <c r="D523" s="131"/>
      <c r="E523" s="131"/>
      <c r="F523" s="131"/>
      <c r="G523" s="131"/>
      <c r="H523" s="131" t="s">
        <v>191</v>
      </c>
      <c r="I523" s="131" t="str">
        <f>IFERROR(__xludf.DUMMYFUNCTION("""COMPUTED_VALUE"""),"")</f>
        <v/>
      </c>
      <c r="J523" s="131" t="str">
        <f>IFERROR(__xludf.DUMMYFUNCTION("""COMPUTED_VALUE"""),"")</f>
        <v/>
      </c>
      <c r="K523" s="131" t="s">
        <v>191</v>
      </c>
      <c r="L523" s="2"/>
      <c r="M523" s="2"/>
    </row>
    <row r="524" ht="15.75" customHeight="1">
      <c r="A524" s="136"/>
      <c r="B524" s="137"/>
      <c r="C524" s="138"/>
      <c r="D524" s="131"/>
      <c r="E524" s="131"/>
      <c r="F524" s="131"/>
      <c r="G524" s="131"/>
      <c r="H524" s="131" t="s">
        <v>191</v>
      </c>
      <c r="I524" s="131" t="str">
        <f>IFERROR(__xludf.DUMMYFUNCTION("""COMPUTED_VALUE"""),"")</f>
        <v/>
      </c>
      <c r="J524" s="131" t="str">
        <f>IFERROR(__xludf.DUMMYFUNCTION("""COMPUTED_VALUE"""),"")</f>
        <v/>
      </c>
      <c r="K524" s="131" t="s">
        <v>191</v>
      </c>
      <c r="L524" s="2"/>
      <c r="M524" s="2"/>
    </row>
    <row r="525" ht="15.75" customHeight="1">
      <c r="A525" s="136"/>
      <c r="B525" s="137"/>
      <c r="C525" s="138"/>
      <c r="D525" s="131"/>
      <c r="E525" s="131"/>
      <c r="F525" s="131"/>
      <c r="G525" s="131"/>
      <c r="H525" s="131" t="s">
        <v>191</v>
      </c>
      <c r="I525" s="131" t="str">
        <f>IFERROR(__xludf.DUMMYFUNCTION("""COMPUTED_VALUE"""),"")</f>
        <v/>
      </c>
      <c r="J525" s="131" t="str">
        <f>IFERROR(__xludf.DUMMYFUNCTION("""COMPUTED_VALUE"""),"")</f>
        <v/>
      </c>
      <c r="K525" s="131" t="s">
        <v>191</v>
      </c>
      <c r="L525" s="2"/>
      <c r="M525" s="2"/>
    </row>
    <row r="526" ht="15.75" customHeight="1">
      <c r="A526" s="136"/>
      <c r="B526" s="137"/>
      <c r="C526" s="138"/>
      <c r="D526" s="131"/>
      <c r="E526" s="131"/>
      <c r="F526" s="131"/>
      <c r="G526" s="131"/>
      <c r="H526" s="131" t="s">
        <v>191</v>
      </c>
      <c r="I526" s="131" t="str">
        <f>IFERROR(__xludf.DUMMYFUNCTION("""COMPUTED_VALUE"""),"")</f>
        <v/>
      </c>
      <c r="J526" s="131" t="str">
        <f>IFERROR(__xludf.DUMMYFUNCTION("""COMPUTED_VALUE"""),"")</f>
        <v/>
      </c>
      <c r="K526" s="131" t="s">
        <v>191</v>
      </c>
      <c r="L526" s="2"/>
      <c r="M526" s="2"/>
    </row>
    <row r="527" ht="15.75" customHeight="1">
      <c r="A527" s="136"/>
      <c r="B527" s="137"/>
      <c r="C527" s="138"/>
      <c r="D527" s="131"/>
      <c r="E527" s="131"/>
      <c r="F527" s="131"/>
      <c r="G527" s="131"/>
      <c r="H527" s="131" t="s">
        <v>191</v>
      </c>
      <c r="I527" s="131" t="str">
        <f>IFERROR(__xludf.DUMMYFUNCTION("""COMPUTED_VALUE"""),"")</f>
        <v/>
      </c>
      <c r="J527" s="131" t="str">
        <f>IFERROR(__xludf.DUMMYFUNCTION("""COMPUTED_VALUE"""),"")</f>
        <v/>
      </c>
      <c r="K527" s="131" t="s">
        <v>191</v>
      </c>
      <c r="L527" s="2"/>
      <c r="M527" s="2"/>
    </row>
    <row r="528" ht="15.75" customHeight="1">
      <c r="A528" s="136"/>
      <c r="B528" s="137"/>
      <c r="C528" s="138"/>
      <c r="D528" s="131"/>
      <c r="E528" s="131"/>
      <c r="F528" s="131"/>
      <c r="G528" s="131"/>
      <c r="H528" s="131" t="s">
        <v>191</v>
      </c>
      <c r="I528" s="131" t="str">
        <f>IFERROR(__xludf.DUMMYFUNCTION("""COMPUTED_VALUE"""),"")</f>
        <v/>
      </c>
      <c r="J528" s="131" t="str">
        <f>IFERROR(__xludf.DUMMYFUNCTION("""COMPUTED_VALUE"""),"")</f>
        <v/>
      </c>
      <c r="K528" s="131" t="s">
        <v>191</v>
      </c>
      <c r="L528" s="2"/>
      <c r="M528" s="2"/>
    </row>
    <row r="529" ht="15.75" customHeight="1">
      <c r="A529" s="136"/>
      <c r="B529" s="137"/>
      <c r="C529" s="138"/>
      <c r="D529" s="131"/>
      <c r="E529" s="131"/>
      <c r="F529" s="131"/>
      <c r="G529" s="131"/>
      <c r="H529" s="131" t="s">
        <v>191</v>
      </c>
      <c r="I529" s="131" t="str">
        <f>IFERROR(__xludf.DUMMYFUNCTION("""COMPUTED_VALUE"""),"")</f>
        <v/>
      </c>
      <c r="J529" s="131" t="str">
        <f>IFERROR(__xludf.DUMMYFUNCTION("""COMPUTED_VALUE"""),"")</f>
        <v/>
      </c>
      <c r="K529" s="131" t="s">
        <v>191</v>
      </c>
      <c r="L529" s="2"/>
      <c r="M529" s="2"/>
    </row>
    <row r="530" ht="15.75" customHeight="1">
      <c r="A530" s="136"/>
      <c r="B530" s="137"/>
      <c r="C530" s="138"/>
      <c r="D530" s="131"/>
      <c r="E530" s="131"/>
      <c r="F530" s="131"/>
      <c r="G530" s="131"/>
      <c r="H530" s="131" t="s">
        <v>191</v>
      </c>
      <c r="I530" s="131" t="str">
        <f>IFERROR(__xludf.DUMMYFUNCTION("""COMPUTED_VALUE"""),"")</f>
        <v/>
      </c>
      <c r="J530" s="131" t="str">
        <f>IFERROR(__xludf.DUMMYFUNCTION("""COMPUTED_VALUE"""),"")</f>
        <v/>
      </c>
      <c r="K530" s="131" t="s">
        <v>191</v>
      </c>
      <c r="L530" s="2"/>
      <c r="M530" s="2"/>
    </row>
    <row r="531" ht="15.75" customHeight="1">
      <c r="A531" s="136"/>
      <c r="B531" s="137"/>
      <c r="C531" s="138"/>
      <c r="D531" s="131"/>
      <c r="E531" s="131"/>
      <c r="F531" s="131"/>
      <c r="G531" s="131"/>
      <c r="H531" s="131" t="s">
        <v>191</v>
      </c>
      <c r="I531" s="131" t="str">
        <f>IFERROR(__xludf.DUMMYFUNCTION("""COMPUTED_VALUE"""),"")</f>
        <v/>
      </c>
      <c r="J531" s="131" t="str">
        <f>IFERROR(__xludf.DUMMYFUNCTION("""COMPUTED_VALUE"""),"")</f>
        <v/>
      </c>
      <c r="K531" s="131" t="s">
        <v>191</v>
      </c>
      <c r="L531" s="2"/>
      <c r="M531" s="2"/>
    </row>
    <row r="532" ht="15.75" customHeight="1">
      <c r="A532" s="136"/>
      <c r="B532" s="137"/>
      <c r="C532" s="138"/>
      <c r="D532" s="131"/>
      <c r="E532" s="131"/>
      <c r="F532" s="131"/>
      <c r="G532" s="131"/>
      <c r="H532" s="131" t="s">
        <v>191</v>
      </c>
      <c r="I532" s="131" t="str">
        <f>IFERROR(__xludf.DUMMYFUNCTION("""COMPUTED_VALUE"""),"")</f>
        <v/>
      </c>
      <c r="J532" s="131" t="str">
        <f>IFERROR(__xludf.DUMMYFUNCTION("""COMPUTED_VALUE"""),"")</f>
        <v/>
      </c>
      <c r="K532" s="131" t="s">
        <v>191</v>
      </c>
      <c r="L532" s="2"/>
      <c r="M532" s="2"/>
    </row>
    <row r="533" ht="15.75" customHeight="1">
      <c r="A533" s="136"/>
      <c r="B533" s="137"/>
      <c r="C533" s="140"/>
      <c r="D533" s="131"/>
      <c r="E533" s="131"/>
      <c r="F533" s="131"/>
      <c r="G533" s="131"/>
      <c r="H533" s="131" t="s">
        <v>191</v>
      </c>
      <c r="I533" s="131" t="str">
        <f>IFERROR(__xludf.DUMMYFUNCTION("""COMPUTED_VALUE"""),"")</f>
        <v/>
      </c>
      <c r="J533" s="131" t="str">
        <f>IFERROR(__xludf.DUMMYFUNCTION("""COMPUTED_VALUE"""),"")</f>
        <v/>
      </c>
      <c r="K533" s="131" t="s">
        <v>191</v>
      </c>
      <c r="L533" s="2"/>
      <c r="M533" s="2"/>
    </row>
    <row r="534" ht="15.75" customHeight="1">
      <c r="A534" s="136"/>
      <c r="B534" s="137"/>
      <c r="C534" s="140"/>
      <c r="D534" s="131"/>
      <c r="E534" s="131"/>
      <c r="F534" s="131"/>
      <c r="G534" s="131"/>
      <c r="H534" s="131" t="s">
        <v>191</v>
      </c>
      <c r="I534" s="131" t="str">
        <f>IFERROR(__xludf.DUMMYFUNCTION("""COMPUTED_VALUE"""),"")</f>
        <v/>
      </c>
      <c r="J534" s="131" t="str">
        <f>IFERROR(__xludf.DUMMYFUNCTION("""COMPUTED_VALUE"""),"")</f>
        <v/>
      </c>
      <c r="K534" s="131" t="s">
        <v>191</v>
      </c>
      <c r="L534" s="2"/>
      <c r="M534" s="2"/>
    </row>
    <row r="535" ht="15.75" customHeight="1">
      <c r="A535" s="136"/>
      <c r="B535" s="137"/>
      <c r="C535" s="138"/>
      <c r="D535" s="131"/>
      <c r="E535" s="131"/>
      <c r="F535" s="131"/>
      <c r="G535" s="131"/>
      <c r="H535" s="131" t="s">
        <v>191</v>
      </c>
      <c r="I535" s="131" t="str">
        <f>IFERROR(__xludf.DUMMYFUNCTION("""COMPUTED_VALUE"""),"")</f>
        <v/>
      </c>
      <c r="J535" s="131" t="str">
        <f>IFERROR(__xludf.DUMMYFUNCTION("""COMPUTED_VALUE"""),"")</f>
        <v/>
      </c>
      <c r="K535" s="131" t="s">
        <v>191</v>
      </c>
      <c r="L535" s="2"/>
      <c r="M535" s="2"/>
    </row>
    <row r="536" ht="15.75" customHeight="1">
      <c r="A536" s="136"/>
      <c r="B536" s="137"/>
      <c r="C536" s="138"/>
      <c r="D536" s="131"/>
      <c r="E536" s="131"/>
      <c r="F536" s="131"/>
      <c r="G536" s="131"/>
      <c r="H536" s="131" t="s">
        <v>191</v>
      </c>
      <c r="I536" s="131" t="str">
        <f>IFERROR(__xludf.DUMMYFUNCTION("""COMPUTED_VALUE"""),"")</f>
        <v/>
      </c>
      <c r="J536" s="131" t="str">
        <f>IFERROR(__xludf.DUMMYFUNCTION("""COMPUTED_VALUE"""),"")</f>
        <v/>
      </c>
      <c r="K536" s="131" t="s">
        <v>191</v>
      </c>
      <c r="L536" s="2"/>
      <c r="M536" s="2"/>
    </row>
    <row r="537" ht="15.75" customHeight="1">
      <c r="A537" s="136"/>
      <c r="B537" s="137"/>
      <c r="C537" s="140"/>
      <c r="D537" s="131"/>
      <c r="E537" s="131"/>
      <c r="F537" s="131"/>
      <c r="G537" s="131"/>
      <c r="H537" s="131" t="s">
        <v>191</v>
      </c>
      <c r="I537" s="131" t="str">
        <f>IFERROR(__xludf.DUMMYFUNCTION("""COMPUTED_VALUE"""),"")</f>
        <v/>
      </c>
      <c r="J537" s="131" t="str">
        <f>IFERROR(__xludf.DUMMYFUNCTION("""COMPUTED_VALUE"""),"")</f>
        <v/>
      </c>
      <c r="K537" s="131" t="s">
        <v>191</v>
      </c>
      <c r="L537" s="2"/>
      <c r="M537" s="2"/>
    </row>
    <row r="538" ht="15.75" customHeight="1">
      <c r="A538" s="136"/>
      <c r="B538" s="137"/>
      <c r="C538" s="138"/>
      <c r="D538" s="131"/>
      <c r="E538" s="131"/>
      <c r="F538" s="131"/>
      <c r="G538" s="131"/>
      <c r="H538" s="131" t="s">
        <v>191</v>
      </c>
      <c r="I538" s="131" t="str">
        <f>IFERROR(__xludf.DUMMYFUNCTION("""COMPUTED_VALUE"""),"")</f>
        <v/>
      </c>
      <c r="J538" s="131" t="str">
        <f>IFERROR(__xludf.DUMMYFUNCTION("""COMPUTED_VALUE"""),"")</f>
        <v/>
      </c>
      <c r="K538" s="131" t="s">
        <v>191</v>
      </c>
      <c r="L538" s="2"/>
      <c r="M538" s="2"/>
    </row>
    <row r="539" ht="15.75" customHeight="1">
      <c r="A539" s="136"/>
      <c r="B539" s="137"/>
      <c r="C539" s="138"/>
      <c r="D539" s="131"/>
      <c r="E539" s="131"/>
      <c r="F539" s="131"/>
      <c r="G539" s="131"/>
      <c r="H539" s="131" t="s">
        <v>191</v>
      </c>
      <c r="I539" s="131" t="str">
        <f>IFERROR(__xludf.DUMMYFUNCTION("""COMPUTED_VALUE"""),"")</f>
        <v/>
      </c>
      <c r="J539" s="131" t="str">
        <f>IFERROR(__xludf.DUMMYFUNCTION("""COMPUTED_VALUE"""),"")</f>
        <v/>
      </c>
      <c r="K539" s="131" t="s">
        <v>191</v>
      </c>
      <c r="L539" s="2"/>
      <c r="M539" s="2"/>
    </row>
    <row r="540" ht="15.75" customHeight="1">
      <c r="A540" s="136"/>
      <c r="B540" s="137"/>
      <c r="C540" s="138"/>
      <c r="D540" s="131"/>
      <c r="E540" s="131"/>
      <c r="F540" s="131"/>
      <c r="G540" s="131"/>
      <c r="H540" s="131" t="s">
        <v>191</v>
      </c>
      <c r="I540" s="131" t="str">
        <f>IFERROR(__xludf.DUMMYFUNCTION("""COMPUTED_VALUE"""),"")</f>
        <v/>
      </c>
      <c r="J540" s="131" t="str">
        <f>IFERROR(__xludf.DUMMYFUNCTION("""COMPUTED_VALUE"""),"")</f>
        <v/>
      </c>
      <c r="K540" s="131" t="s">
        <v>191</v>
      </c>
      <c r="L540" s="2"/>
      <c r="M540" s="2"/>
    </row>
    <row r="541" ht="15.75" customHeight="1">
      <c r="A541" s="136"/>
      <c r="B541" s="137"/>
      <c r="C541" s="138"/>
      <c r="D541" s="131"/>
      <c r="E541" s="131"/>
      <c r="F541" s="131"/>
      <c r="G541" s="131"/>
      <c r="H541" s="131" t="s">
        <v>191</v>
      </c>
      <c r="I541" s="131" t="str">
        <f>IFERROR(__xludf.DUMMYFUNCTION("""COMPUTED_VALUE"""),"")</f>
        <v/>
      </c>
      <c r="J541" s="131" t="str">
        <f>IFERROR(__xludf.DUMMYFUNCTION("""COMPUTED_VALUE"""),"")</f>
        <v/>
      </c>
      <c r="K541" s="131" t="s">
        <v>191</v>
      </c>
      <c r="L541" s="2"/>
      <c r="M541" s="2"/>
    </row>
    <row r="542" ht="15.75" customHeight="1">
      <c r="A542" s="136"/>
      <c r="B542" s="137"/>
      <c r="C542" s="138"/>
      <c r="D542" s="131"/>
      <c r="E542" s="131"/>
      <c r="F542" s="131"/>
      <c r="G542" s="131"/>
      <c r="H542" s="131" t="s">
        <v>191</v>
      </c>
      <c r="I542" s="131" t="str">
        <f>IFERROR(__xludf.DUMMYFUNCTION("""COMPUTED_VALUE"""),"")</f>
        <v/>
      </c>
      <c r="J542" s="131" t="str">
        <f>IFERROR(__xludf.DUMMYFUNCTION("""COMPUTED_VALUE"""),"")</f>
        <v/>
      </c>
      <c r="K542" s="131" t="s">
        <v>191</v>
      </c>
      <c r="L542" s="2"/>
      <c r="M542" s="2"/>
    </row>
    <row r="543" ht="15.75" customHeight="1">
      <c r="A543" s="136"/>
      <c r="B543" s="137"/>
      <c r="C543" s="138"/>
      <c r="D543" s="131"/>
      <c r="E543" s="131"/>
      <c r="F543" s="131"/>
      <c r="G543" s="131"/>
      <c r="H543" s="131" t="s">
        <v>191</v>
      </c>
      <c r="I543" s="131" t="str">
        <f>IFERROR(__xludf.DUMMYFUNCTION("""COMPUTED_VALUE"""),"")</f>
        <v/>
      </c>
      <c r="J543" s="131" t="str">
        <f>IFERROR(__xludf.DUMMYFUNCTION("""COMPUTED_VALUE"""),"")</f>
        <v/>
      </c>
      <c r="K543" s="131" t="s">
        <v>191</v>
      </c>
      <c r="L543" s="2"/>
      <c r="M543" s="2"/>
    </row>
    <row r="544" ht="15.75" customHeight="1">
      <c r="A544" s="136"/>
      <c r="B544" s="137"/>
      <c r="C544" s="138"/>
      <c r="D544" s="131"/>
      <c r="E544" s="131"/>
      <c r="F544" s="131"/>
      <c r="G544" s="131"/>
      <c r="H544" s="131" t="s">
        <v>191</v>
      </c>
      <c r="I544" s="131" t="str">
        <f>IFERROR(__xludf.DUMMYFUNCTION("""COMPUTED_VALUE"""),"")</f>
        <v/>
      </c>
      <c r="J544" s="131" t="str">
        <f>IFERROR(__xludf.DUMMYFUNCTION("""COMPUTED_VALUE"""),"")</f>
        <v/>
      </c>
      <c r="K544" s="131" t="s">
        <v>191</v>
      </c>
      <c r="L544" s="2"/>
      <c r="M544" s="2"/>
    </row>
    <row r="545" ht="15.75" customHeight="1">
      <c r="A545" s="136"/>
      <c r="B545" s="137"/>
      <c r="C545" s="138"/>
      <c r="D545" s="131"/>
      <c r="E545" s="131"/>
      <c r="F545" s="131"/>
      <c r="G545" s="131"/>
      <c r="H545" s="131" t="s">
        <v>191</v>
      </c>
      <c r="I545" s="131" t="str">
        <f>IFERROR(__xludf.DUMMYFUNCTION("""COMPUTED_VALUE"""),"")</f>
        <v/>
      </c>
      <c r="J545" s="131" t="str">
        <f>IFERROR(__xludf.DUMMYFUNCTION("""COMPUTED_VALUE"""),"")</f>
        <v/>
      </c>
      <c r="K545" s="131" t="s">
        <v>191</v>
      </c>
      <c r="L545" s="2"/>
      <c r="M545" s="2"/>
    </row>
    <row r="546" ht="15.75" customHeight="1">
      <c r="A546" s="136"/>
      <c r="B546" s="137"/>
      <c r="C546" s="138"/>
      <c r="D546" s="131"/>
      <c r="E546" s="131"/>
      <c r="F546" s="131"/>
      <c r="G546" s="131"/>
      <c r="H546" s="131" t="s">
        <v>191</v>
      </c>
      <c r="I546" s="131" t="str">
        <f>IFERROR(__xludf.DUMMYFUNCTION("""COMPUTED_VALUE"""),"")</f>
        <v/>
      </c>
      <c r="J546" s="131" t="str">
        <f>IFERROR(__xludf.DUMMYFUNCTION("""COMPUTED_VALUE"""),"")</f>
        <v/>
      </c>
      <c r="K546" s="131" t="s">
        <v>191</v>
      </c>
      <c r="L546" s="2"/>
      <c r="M546" s="2"/>
    </row>
    <row r="547" ht="15.75" customHeight="1">
      <c r="A547" s="136"/>
      <c r="B547" s="137"/>
      <c r="C547" s="140"/>
      <c r="D547" s="131"/>
      <c r="E547" s="131"/>
      <c r="F547" s="131"/>
      <c r="G547" s="131"/>
      <c r="H547" s="131" t="s">
        <v>191</v>
      </c>
      <c r="I547" s="131" t="str">
        <f>IFERROR(__xludf.DUMMYFUNCTION("""COMPUTED_VALUE"""),"")</f>
        <v/>
      </c>
      <c r="J547" s="131" t="str">
        <f>IFERROR(__xludf.DUMMYFUNCTION("""COMPUTED_VALUE"""),"")</f>
        <v/>
      </c>
      <c r="K547" s="131" t="s">
        <v>191</v>
      </c>
      <c r="L547" s="2"/>
      <c r="M547" s="2"/>
    </row>
    <row r="548" ht="15.75" customHeight="1">
      <c r="A548" s="136"/>
      <c r="B548" s="137"/>
      <c r="C548" s="138"/>
      <c r="D548" s="131"/>
      <c r="E548" s="131"/>
      <c r="F548" s="131"/>
      <c r="G548" s="131"/>
      <c r="H548" s="131" t="s">
        <v>191</v>
      </c>
      <c r="I548" s="131" t="str">
        <f>IFERROR(__xludf.DUMMYFUNCTION("""COMPUTED_VALUE"""),"")</f>
        <v/>
      </c>
      <c r="J548" s="131" t="str">
        <f>IFERROR(__xludf.DUMMYFUNCTION("""COMPUTED_VALUE"""),"")</f>
        <v/>
      </c>
      <c r="K548" s="131" t="s">
        <v>191</v>
      </c>
      <c r="L548" s="2"/>
      <c r="M548" s="2"/>
    </row>
    <row r="549" ht="15.75" customHeight="1">
      <c r="A549" s="136"/>
      <c r="B549" s="137"/>
      <c r="C549" s="140"/>
      <c r="D549" s="131"/>
      <c r="E549" s="131"/>
      <c r="F549" s="131"/>
      <c r="G549" s="131"/>
      <c r="H549" s="131" t="s">
        <v>191</v>
      </c>
      <c r="I549" s="131" t="str">
        <f>IFERROR(__xludf.DUMMYFUNCTION("""COMPUTED_VALUE"""),"")</f>
        <v/>
      </c>
      <c r="J549" s="131" t="str">
        <f>IFERROR(__xludf.DUMMYFUNCTION("""COMPUTED_VALUE"""),"")</f>
        <v/>
      </c>
      <c r="K549" s="131" t="s">
        <v>191</v>
      </c>
      <c r="L549" s="2"/>
      <c r="M549" s="2"/>
    </row>
    <row r="550" ht="15.75" customHeight="1">
      <c r="A550" s="136"/>
      <c r="B550" s="137"/>
      <c r="C550" s="140"/>
      <c r="D550" s="131"/>
      <c r="E550" s="131"/>
      <c r="F550" s="131"/>
      <c r="G550" s="131"/>
      <c r="H550" s="131" t="s">
        <v>191</v>
      </c>
      <c r="I550" s="131" t="str">
        <f>IFERROR(__xludf.DUMMYFUNCTION("""COMPUTED_VALUE"""),"")</f>
        <v/>
      </c>
      <c r="J550" s="131" t="str">
        <f>IFERROR(__xludf.DUMMYFUNCTION("""COMPUTED_VALUE"""),"")</f>
        <v/>
      </c>
      <c r="K550" s="131" t="s">
        <v>191</v>
      </c>
      <c r="L550" s="2"/>
      <c r="M550" s="2"/>
    </row>
    <row r="551" ht="15.75" customHeight="1">
      <c r="A551" s="136"/>
      <c r="B551" s="137"/>
      <c r="C551" s="138"/>
      <c r="D551" s="131"/>
      <c r="E551" s="131"/>
      <c r="F551" s="131"/>
      <c r="G551" s="131"/>
      <c r="H551" s="131" t="s">
        <v>191</v>
      </c>
      <c r="I551" s="131" t="str">
        <f>IFERROR(__xludf.DUMMYFUNCTION("""COMPUTED_VALUE"""),"")</f>
        <v/>
      </c>
      <c r="J551" s="131" t="str">
        <f>IFERROR(__xludf.DUMMYFUNCTION("""COMPUTED_VALUE"""),"")</f>
        <v/>
      </c>
      <c r="K551" s="131" t="s">
        <v>191</v>
      </c>
      <c r="L551" s="2"/>
      <c r="M551" s="2"/>
    </row>
    <row r="552" ht="15.75" customHeight="1">
      <c r="A552" s="136"/>
      <c r="B552" s="137"/>
      <c r="C552" s="138"/>
      <c r="D552" s="131"/>
      <c r="E552" s="131"/>
      <c r="F552" s="131"/>
      <c r="G552" s="131"/>
      <c r="H552" s="131" t="s">
        <v>191</v>
      </c>
      <c r="I552" s="131" t="str">
        <f>IFERROR(__xludf.DUMMYFUNCTION("""COMPUTED_VALUE"""),"")</f>
        <v/>
      </c>
      <c r="J552" s="131" t="str">
        <f>IFERROR(__xludf.DUMMYFUNCTION("""COMPUTED_VALUE"""),"")</f>
        <v/>
      </c>
      <c r="K552" s="131" t="s">
        <v>191</v>
      </c>
      <c r="L552" s="2"/>
      <c r="M552" s="2"/>
    </row>
    <row r="553" ht="15.75" customHeight="1">
      <c r="A553" s="136"/>
      <c r="B553" s="137"/>
      <c r="C553" s="138"/>
      <c r="D553" s="131"/>
      <c r="E553" s="131"/>
      <c r="F553" s="131"/>
      <c r="G553" s="131"/>
      <c r="H553" s="131" t="s">
        <v>191</v>
      </c>
      <c r="I553" s="131" t="str">
        <f>IFERROR(__xludf.DUMMYFUNCTION("""COMPUTED_VALUE"""),"")</f>
        <v/>
      </c>
      <c r="J553" s="131" t="str">
        <f>IFERROR(__xludf.DUMMYFUNCTION("""COMPUTED_VALUE"""),"")</f>
        <v/>
      </c>
      <c r="K553" s="131" t="s">
        <v>191</v>
      </c>
      <c r="L553" s="2"/>
      <c r="M553" s="2"/>
    </row>
    <row r="554" ht="15.75" customHeight="1">
      <c r="A554" s="151"/>
      <c r="B554" s="137"/>
      <c r="C554" s="138"/>
      <c r="D554" s="131"/>
      <c r="E554" s="131"/>
      <c r="F554" s="131"/>
      <c r="G554" s="131"/>
      <c r="H554" s="131" t="s">
        <v>191</v>
      </c>
      <c r="I554" s="131" t="str">
        <f>IFERROR(__xludf.DUMMYFUNCTION("""COMPUTED_VALUE"""),"")</f>
        <v/>
      </c>
      <c r="J554" s="131" t="str">
        <f>IFERROR(__xludf.DUMMYFUNCTION("""COMPUTED_VALUE"""),"")</f>
        <v/>
      </c>
      <c r="K554" s="131" t="s">
        <v>191</v>
      </c>
      <c r="L554" s="2"/>
      <c r="M554" s="2"/>
    </row>
    <row r="555" ht="15.75" customHeight="1">
      <c r="A555" s="136"/>
      <c r="B555" s="137"/>
      <c r="C555" s="138"/>
      <c r="D555" s="131"/>
      <c r="E555" s="131"/>
      <c r="F555" s="131"/>
      <c r="G555" s="131"/>
      <c r="H555" s="131" t="s">
        <v>191</v>
      </c>
      <c r="I555" s="131" t="str">
        <f>IFERROR(__xludf.DUMMYFUNCTION("""COMPUTED_VALUE"""),"")</f>
        <v/>
      </c>
      <c r="J555" s="131" t="str">
        <f>IFERROR(__xludf.DUMMYFUNCTION("""COMPUTED_VALUE"""),"")</f>
        <v/>
      </c>
      <c r="K555" s="131" t="s">
        <v>191</v>
      </c>
      <c r="L555" s="2"/>
      <c r="M555" s="2"/>
    </row>
    <row r="556" ht="15.75" customHeight="1">
      <c r="A556" s="136"/>
      <c r="B556" s="137"/>
      <c r="C556" s="138"/>
      <c r="D556" s="131"/>
      <c r="E556" s="131"/>
      <c r="F556" s="131"/>
      <c r="G556" s="131"/>
      <c r="H556" s="131" t="s">
        <v>191</v>
      </c>
      <c r="I556" s="131" t="str">
        <f>IFERROR(__xludf.DUMMYFUNCTION("""COMPUTED_VALUE"""),"")</f>
        <v/>
      </c>
      <c r="J556" s="131" t="str">
        <f>IFERROR(__xludf.DUMMYFUNCTION("""COMPUTED_VALUE"""),"")</f>
        <v/>
      </c>
      <c r="K556" s="131" t="s">
        <v>191</v>
      </c>
      <c r="L556" s="2"/>
      <c r="M556" s="2"/>
    </row>
    <row r="557" ht="15.75" customHeight="1">
      <c r="A557" s="136"/>
      <c r="B557" s="137"/>
      <c r="C557" s="138"/>
      <c r="D557" s="131"/>
      <c r="E557" s="131"/>
      <c r="F557" s="131"/>
      <c r="G557" s="131"/>
      <c r="H557" s="131" t="s">
        <v>191</v>
      </c>
      <c r="I557" s="131" t="str">
        <f>IFERROR(__xludf.DUMMYFUNCTION("""COMPUTED_VALUE"""),"")</f>
        <v/>
      </c>
      <c r="J557" s="131" t="str">
        <f>IFERROR(__xludf.DUMMYFUNCTION("""COMPUTED_VALUE"""),"")</f>
        <v/>
      </c>
      <c r="K557" s="131" t="s">
        <v>191</v>
      </c>
      <c r="L557" s="2"/>
      <c r="M557" s="2"/>
    </row>
    <row r="558" ht="15.75" customHeight="1">
      <c r="A558" s="136"/>
      <c r="B558" s="137"/>
      <c r="C558" s="138"/>
      <c r="D558" s="131"/>
      <c r="E558" s="131"/>
      <c r="F558" s="131"/>
      <c r="G558" s="131"/>
      <c r="H558" s="131" t="s">
        <v>191</v>
      </c>
      <c r="I558" s="131" t="str">
        <f>IFERROR(__xludf.DUMMYFUNCTION("""COMPUTED_VALUE"""),"")</f>
        <v/>
      </c>
      <c r="J558" s="131" t="str">
        <f>IFERROR(__xludf.DUMMYFUNCTION("""COMPUTED_VALUE"""),"")</f>
        <v/>
      </c>
      <c r="K558" s="131" t="s">
        <v>191</v>
      </c>
      <c r="L558" s="2"/>
      <c r="M558" s="2"/>
    </row>
    <row r="559" ht="15.75" customHeight="1">
      <c r="A559" s="136"/>
      <c r="B559" s="137"/>
      <c r="C559" s="138"/>
      <c r="D559" s="131"/>
      <c r="E559" s="131"/>
      <c r="F559" s="131"/>
      <c r="G559" s="131"/>
      <c r="H559" s="131" t="s">
        <v>191</v>
      </c>
      <c r="I559" s="131" t="str">
        <f>IFERROR(__xludf.DUMMYFUNCTION("""COMPUTED_VALUE"""),"")</f>
        <v/>
      </c>
      <c r="J559" s="131" t="str">
        <f>IFERROR(__xludf.DUMMYFUNCTION("""COMPUTED_VALUE"""),"")</f>
        <v/>
      </c>
      <c r="K559" s="131" t="s">
        <v>191</v>
      </c>
      <c r="L559" s="2"/>
      <c r="M559" s="2"/>
    </row>
    <row r="560" ht="15.75" customHeight="1">
      <c r="A560" s="136"/>
      <c r="B560" s="137"/>
      <c r="C560" s="138"/>
      <c r="D560" s="131"/>
      <c r="E560" s="131"/>
      <c r="F560" s="131"/>
      <c r="G560" s="131"/>
      <c r="H560" s="131" t="s">
        <v>191</v>
      </c>
      <c r="I560" s="131" t="str">
        <f>IFERROR(__xludf.DUMMYFUNCTION("""COMPUTED_VALUE"""),"")</f>
        <v/>
      </c>
      <c r="J560" s="131" t="str">
        <f>IFERROR(__xludf.DUMMYFUNCTION("""COMPUTED_VALUE"""),"")</f>
        <v/>
      </c>
      <c r="K560" s="131" t="s">
        <v>191</v>
      </c>
      <c r="L560" s="2"/>
      <c r="M560" s="2"/>
    </row>
    <row r="561" ht="15.75" customHeight="1">
      <c r="A561" s="136"/>
      <c r="B561" s="137"/>
      <c r="C561" s="140"/>
      <c r="D561" s="131"/>
      <c r="E561" s="131"/>
      <c r="F561" s="131"/>
      <c r="G561" s="131"/>
      <c r="H561" s="131" t="s">
        <v>191</v>
      </c>
      <c r="I561" s="131" t="str">
        <f>IFERROR(__xludf.DUMMYFUNCTION("""COMPUTED_VALUE"""),"")</f>
        <v/>
      </c>
      <c r="J561" s="131" t="str">
        <f>IFERROR(__xludf.DUMMYFUNCTION("""COMPUTED_VALUE"""),"")</f>
        <v/>
      </c>
      <c r="K561" s="131" t="s">
        <v>191</v>
      </c>
      <c r="L561" s="2"/>
      <c r="M561" s="2"/>
    </row>
    <row r="562" ht="15.75" customHeight="1">
      <c r="A562" s="151"/>
      <c r="B562" s="152"/>
      <c r="C562" s="138"/>
      <c r="D562" s="131"/>
      <c r="E562" s="131"/>
      <c r="F562" s="131"/>
      <c r="G562" s="131"/>
      <c r="H562" s="131" t="s">
        <v>191</v>
      </c>
      <c r="I562" s="131" t="str">
        <f>IFERROR(__xludf.DUMMYFUNCTION("""COMPUTED_VALUE"""),"")</f>
        <v/>
      </c>
      <c r="J562" s="131" t="str">
        <f>IFERROR(__xludf.DUMMYFUNCTION("""COMPUTED_VALUE"""),"")</f>
        <v/>
      </c>
      <c r="K562" s="131" t="s">
        <v>191</v>
      </c>
      <c r="L562" s="2"/>
      <c r="M562" s="2"/>
    </row>
    <row r="563" ht="15.75" customHeight="1">
      <c r="A563" s="136"/>
      <c r="B563" s="137"/>
      <c r="C563" s="140"/>
      <c r="D563" s="131"/>
      <c r="E563" s="131"/>
      <c r="F563" s="131"/>
      <c r="G563" s="131"/>
      <c r="H563" s="131" t="s">
        <v>191</v>
      </c>
      <c r="I563" s="131" t="str">
        <f>IFERROR(__xludf.DUMMYFUNCTION("""COMPUTED_VALUE"""),"")</f>
        <v/>
      </c>
      <c r="J563" s="131" t="str">
        <f>IFERROR(__xludf.DUMMYFUNCTION("""COMPUTED_VALUE"""),"")</f>
        <v/>
      </c>
      <c r="K563" s="131" t="s">
        <v>191</v>
      </c>
      <c r="L563" s="2"/>
      <c r="M563" s="2"/>
    </row>
    <row r="564" ht="15.75" customHeight="1">
      <c r="A564" s="136"/>
      <c r="B564" s="137"/>
      <c r="C564" s="138"/>
      <c r="D564" s="131"/>
      <c r="E564" s="131"/>
      <c r="F564" s="131"/>
      <c r="G564" s="131"/>
      <c r="H564" s="131" t="s">
        <v>191</v>
      </c>
      <c r="I564" s="131" t="str">
        <f>IFERROR(__xludf.DUMMYFUNCTION("""COMPUTED_VALUE"""),"")</f>
        <v/>
      </c>
      <c r="J564" s="131" t="str">
        <f>IFERROR(__xludf.DUMMYFUNCTION("""COMPUTED_VALUE"""),"")</f>
        <v/>
      </c>
      <c r="K564" s="131" t="s">
        <v>191</v>
      </c>
      <c r="L564" s="2"/>
      <c r="M564" s="2"/>
    </row>
    <row r="565" ht="15.75" customHeight="1">
      <c r="A565" s="136"/>
      <c r="B565" s="137"/>
      <c r="C565" s="138"/>
      <c r="D565" s="131"/>
      <c r="E565" s="131"/>
      <c r="F565" s="131"/>
      <c r="G565" s="131"/>
      <c r="H565" s="131" t="s">
        <v>191</v>
      </c>
      <c r="I565" s="131" t="str">
        <f>IFERROR(__xludf.DUMMYFUNCTION("""COMPUTED_VALUE"""),"")</f>
        <v/>
      </c>
      <c r="J565" s="131" t="str">
        <f>IFERROR(__xludf.DUMMYFUNCTION("""COMPUTED_VALUE"""),"")</f>
        <v/>
      </c>
      <c r="K565" s="131" t="s">
        <v>191</v>
      </c>
      <c r="L565" s="2"/>
      <c r="M565" s="2"/>
    </row>
    <row r="566" ht="15.75" customHeight="1">
      <c r="A566" s="136"/>
      <c r="B566" s="137"/>
      <c r="C566" s="138"/>
      <c r="D566" s="131"/>
      <c r="E566" s="131"/>
      <c r="F566" s="131"/>
      <c r="G566" s="131"/>
      <c r="H566" s="131" t="s">
        <v>191</v>
      </c>
      <c r="I566" s="131" t="str">
        <f>IFERROR(__xludf.DUMMYFUNCTION("""COMPUTED_VALUE"""),"")</f>
        <v/>
      </c>
      <c r="J566" s="131" t="str">
        <f>IFERROR(__xludf.DUMMYFUNCTION("""COMPUTED_VALUE"""),"")</f>
        <v/>
      </c>
      <c r="K566" s="131" t="s">
        <v>191</v>
      </c>
      <c r="L566" s="2"/>
      <c r="M566" s="2"/>
    </row>
    <row r="567" ht="15.75" customHeight="1">
      <c r="A567" s="136"/>
      <c r="B567" s="137"/>
      <c r="C567" s="138"/>
      <c r="D567" s="131"/>
      <c r="E567" s="131"/>
      <c r="F567" s="131"/>
      <c r="G567" s="131"/>
      <c r="H567" s="131" t="s">
        <v>191</v>
      </c>
      <c r="I567" s="131" t="str">
        <f>IFERROR(__xludf.DUMMYFUNCTION("""COMPUTED_VALUE"""),"")</f>
        <v/>
      </c>
      <c r="J567" s="131" t="str">
        <f>IFERROR(__xludf.DUMMYFUNCTION("""COMPUTED_VALUE"""),"")</f>
        <v/>
      </c>
      <c r="K567" s="131" t="s">
        <v>191</v>
      </c>
      <c r="L567" s="2"/>
      <c r="M567" s="2"/>
    </row>
    <row r="568" ht="15.75" customHeight="1">
      <c r="A568" s="136"/>
      <c r="B568" s="137"/>
      <c r="C568" s="138"/>
      <c r="D568" s="131"/>
      <c r="E568" s="131"/>
      <c r="F568" s="131"/>
      <c r="G568" s="131"/>
      <c r="H568" s="131" t="s">
        <v>191</v>
      </c>
      <c r="I568" s="131" t="str">
        <f>IFERROR(__xludf.DUMMYFUNCTION("""COMPUTED_VALUE"""),"")</f>
        <v/>
      </c>
      <c r="J568" s="131" t="str">
        <f>IFERROR(__xludf.DUMMYFUNCTION("""COMPUTED_VALUE"""),"")</f>
        <v/>
      </c>
      <c r="K568" s="131" t="s">
        <v>191</v>
      </c>
      <c r="L568" s="2"/>
      <c r="M568" s="2"/>
    </row>
    <row r="569" ht="15.75" customHeight="1">
      <c r="A569" s="136"/>
      <c r="B569" s="137"/>
      <c r="C569" s="138"/>
      <c r="D569" s="131"/>
      <c r="E569" s="131"/>
      <c r="F569" s="131"/>
      <c r="G569" s="131"/>
      <c r="H569" s="131" t="s">
        <v>191</v>
      </c>
      <c r="I569" s="131" t="str">
        <f>IFERROR(__xludf.DUMMYFUNCTION("""COMPUTED_VALUE"""),"")</f>
        <v/>
      </c>
      <c r="J569" s="131" t="str">
        <f>IFERROR(__xludf.DUMMYFUNCTION("""COMPUTED_VALUE"""),"")</f>
        <v/>
      </c>
      <c r="K569" s="131" t="s">
        <v>191</v>
      </c>
      <c r="L569" s="2"/>
      <c r="M569" s="2"/>
    </row>
    <row r="570" ht="15.75" customHeight="1">
      <c r="A570" s="136"/>
      <c r="B570" s="137"/>
      <c r="C570" s="138"/>
      <c r="D570" s="131"/>
      <c r="E570" s="131"/>
      <c r="F570" s="131"/>
      <c r="G570" s="131"/>
      <c r="H570" s="131" t="s">
        <v>191</v>
      </c>
      <c r="I570" s="131" t="str">
        <f>IFERROR(__xludf.DUMMYFUNCTION("""COMPUTED_VALUE"""),"")</f>
        <v/>
      </c>
      <c r="J570" s="131" t="str">
        <f>IFERROR(__xludf.DUMMYFUNCTION("""COMPUTED_VALUE"""),"")</f>
        <v/>
      </c>
      <c r="K570" s="131" t="s">
        <v>191</v>
      </c>
      <c r="L570" s="2"/>
      <c r="M570" s="2"/>
    </row>
    <row r="571" ht="15.75" customHeight="1">
      <c r="A571" s="136"/>
      <c r="B571" s="137"/>
      <c r="C571" s="138"/>
      <c r="D571" s="131"/>
      <c r="E571" s="131"/>
      <c r="F571" s="131"/>
      <c r="G571" s="131"/>
      <c r="H571" s="131" t="s">
        <v>191</v>
      </c>
      <c r="I571" s="131" t="str">
        <f>IFERROR(__xludf.DUMMYFUNCTION("""COMPUTED_VALUE"""),"")</f>
        <v/>
      </c>
      <c r="J571" s="131" t="str">
        <f>IFERROR(__xludf.DUMMYFUNCTION("""COMPUTED_VALUE"""),"")</f>
        <v/>
      </c>
      <c r="K571" s="131" t="s">
        <v>191</v>
      </c>
      <c r="L571" s="2"/>
      <c r="M571" s="2"/>
    </row>
    <row r="572" ht="15.75" customHeight="1">
      <c r="A572" s="136"/>
      <c r="B572" s="137"/>
      <c r="C572" s="138"/>
      <c r="D572" s="131"/>
      <c r="E572" s="131"/>
      <c r="F572" s="131"/>
      <c r="G572" s="131"/>
      <c r="H572" s="131" t="s">
        <v>191</v>
      </c>
      <c r="I572" s="131" t="str">
        <f>IFERROR(__xludf.DUMMYFUNCTION("""COMPUTED_VALUE"""),"")</f>
        <v/>
      </c>
      <c r="J572" s="131" t="str">
        <f>IFERROR(__xludf.DUMMYFUNCTION("""COMPUTED_VALUE"""),"")</f>
        <v/>
      </c>
      <c r="K572" s="131" t="s">
        <v>191</v>
      </c>
      <c r="L572" s="2"/>
      <c r="M572" s="2"/>
    </row>
    <row r="573" ht="15.75" customHeight="1">
      <c r="A573" s="136"/>
      <c r="B573" s="137"/>
      <c r="C573" s="138"/>
      <c r="D573" s="131"/>
      <c r="E573" s="131"/>
      <c r="F573" s="131"/>
      <c r="G573" s="131"/>
      <c r="H573" s="131" t="s">
        <v>191</v>
      </c>
      <c r="I573" s="131" t="str">
        <f>IFERROR(__xludf.DUMMYFUNCTION("""COMPUTED_VALUE"""),"")</f>
        <v/>
      </c>
      <c r="J573" s="131" t="str">
        <f>IFERROR(__xludf.DUMMYFUNCTION("""COMPUTED_VALUE"""),"")</f>
        <v/>
      </c>
      <c r="K573" s="131" t="s">
        <v>191</v>
      </c>
      <c r="L573" s="2"/>
      <c r="M573" s="2"/>
    </row>
    <row r="574" ht="15.75" customHeight="1">
      <c r="A574" s="136"/>
      <c r="B574" s="137"/>
      <c r="C574" s="140"/>
      <c r="D574" s="131"/>
      <c r="E574" s="131"/>
      <c r="F574" s="131"/>
      <c r="G574" s="131"/>
      <c r="H574" s="131" t="s">
        <v>191</v>
      </c>
      <c r="I574" s="131" t="str">
        <f>IFERROR(__xludf.DUMMYFUNCTION("""COMPUTED_VALUE"""),"")</f>
        <v/>
      </c>
      <c r="J574" s="131" t="str">
        <f>IFERROR(__xludf.DUMMYFUNCTION("""COMPUTED_VALUE"""),"")</f>
        <v/>
      </c>
      <c r="K574" s="131" t="s">
        <v>191</v>
      </c>
      <c r="L574" s="2"/>
      <c r="M574" s="2"/>
    </row>
    <row r="575" ht="15.75" customHeight="1">
      <c r="A575" s="136"/>
      <c r="B575" s="137"/>
      <c r="C575" s="138"/>
      <c r="D575" s="131"/>
      <c r="E575" s="131"/>
      <c r="F575" s="131"/>
      <c r="G575" s="131"/>
      <c r="H575" s="131" t="s">
        <v>191</v>
      </c>
      <c r="I575" s="131" t="str">
        <f>IFERROR(__xludf.DUMMYFUNCTION("""COMPUTED_VALUE"""),"")</f>
        <v/>
      </c>
      <c r="J575" s="131" t="str">
        <f>IFERROR(__xludf.DUMMYFUNCTION("""COMPUTED_VALUE"""),"")</f>
        <v/>
      </c>
      <c r="K575" s="131" t="s">
        <v>191</v>
      </c>
      <c r="L575" s="2"/>
      <c r="M575" s="2"/>
    </row>
    <row r="576" ht="15.75" customHeight="1">
      <c r="A576" s="136"/>
      <c r="B576" s="137"/>
      <c r="C576" s="138"/>
      <c r="D576" s="131"/>
      <c r="E576" s="131"/>
      <c r="F576" s="131"/>
      <c r="G576" s="131"/>
      <c r="H576" s="131" t="s">
        <v>191</v>
      </c>
      <c r="I576" s="131" t="str">
        <f>IFERROR(__xludf.DUMMYFUNCTION("""COMPUTED_VALUE"""),"")</f>
        <v/>
      </c>
      <c r="J576" s="131" t="str">
        <f>IFERROR(__xludf.DUMMYFUNCTION("""COMPUTED_VALUE"""),"")</f>
        <v/>
      </c>
      <c r="K576" s="131" t="s">
        <v>191</v>
      </c>
      <c r="L576" s="2"/>
      <c r="M576" s="2"/>
    </row>
    <row r="577" ht="15.75" customHeight="1">
      <c r="A577" s="136"/>
      <c r="B577" s="137"/>
      <c r="C577" s="138"/>
      <c r="D577" s="131"/>
      <c r="E577" s="131"/>
      <c r="F577" s="131"/>
      <c r="G577" s="131"/>
      <c r="H577" s="131" t="s">
        <v>191</v>
      </c>
      <c r="I577" s="131" t="str">
        <f>IFERROR(__xludf.DUMMYFUNCTION("""COMPUTED_VALUE"""),"")</f>
        <v/>
      </c>
      <c r="J577" s="131" t="str">
        <f>IFERROR(__xludf.DUMMYFUNCTION("""COMPUTED_VALUE"""),"")</f>
        <v/>
      </c>
      <c r="K577" s="131" t="s">
        <v>191</v>
      </c>
      <c r="L577" s="2"/>
      <c r="M577" s="2"/>
    </row>
    <row r="578" ht="15.75" customHeight="1">
      <c r="A578" s="136"/>
      <c r="B578" s="137"/>
      <c r="C578" s="140"/>
      <c r="D578" s="131"/>
      <c r="E578" s="131"/>
      <c r="F578" s="131"/>
      <c r="G578" s="131"/>
      <c r="H578" s="131" t="s">
        <v>191</v>
      </c>
      <c r="I578" s="131" t="str">
        <f>IFERROR(__xludf.DUMMYFUNCTION("""COMPUTED_VALUE"""),"")</f>
        <v/>
      </c>
      <c r="J578" s="131" t="str">
        <f>IFERROR(__xludf.DUMMYFUNCTION("""COMPUTED_VALUE"""),"")</f>
        <v/>
      </c>
      <c r="K578" s="131" t="s">
        <v>191</v>
      </c>
      <c r="L578" s="2"/>
      <c r="M578" s="2"/>
    </row>
    <row r="579" ht="15.75" customHeight="1">
      <c r="A579" s="136"/>
      <c r="B579" s="137"/>
      <c r="C579" s="140"/>
      <c r="D579" s="131"/>
      <c r="E579" s="131"/>
      <c r="F579" s="131"/>
      <c r="G579" s="131"/>
      <c r="H579" s="131" t="s">
        <v>191</v>
      </c>
      <c r="I579" s="131" t="str">
        <f>IFERROR(__xludf.DUMMYFUNCTION("""COMPUTED_VALUE"""),"")</f>
        <v/>
      </c>
      <c r="J579" s="131" t="str">
        <f>IFERROR(__xludf.DUMMYFUNCTION("""COMPUTED_VALUE"""),"")</f>
        <v/>
      </c>
      <c r="K579" s="131" t="s">
        <v>191</v>
      </c>
      <c r="L579" s="2"/>
      <c r="M579" s="2"/>
    </row>
    <row r="580" ht="15.75" customHeight="1">
      <c r="A580" s="136"/>
      <c r="B580" s="137"/>
      <c r="C580" s="140"/>
      <c r="D580" s="131"/>
      <c r="E580" s="131"/>
      <c r="F580" s="131"/>
      <c r="G580" s="131"/>
      <c r="H580" s="131" t="s">
        <v>191</v>
      </c>
      <c r="I580" s="131" t="str">
        <f>IFERROR(__xludf.DUMMYFUNCTION("""COMPUTED_VALUE"""),"")</f>
        <v/>
      </c>
      <c r="J580" s="131" t="str">
        <f>IFERROR(__xludf.DUMMYFUNCTION("""COMPUTED_VALUE"""),"")</f>
        <v/>
      </c>
      <c r="K580" s="131" t="s">
        <v>191</v>
      </c>
      <c r="L580" s="2"/>
      <c r="M580" s="2"/>
    </row>
    <row r="581" ht="15.75" customHeight="1">
      <c r="A581" s="136"/>
      <c r="B581" s="137"/>
      <c r="C581" s="138"/>
      <c r="D581" s="131"/>
      <c r="E581" s="131"/>
      <c r="F581" s="131"/>
      <c r="G581" s="131"/>
      <c r="H581" s="131" t="s">
        <v>191</v>
      </c>
      <c r="I581" s="131" t="str">
        <f>IFERROR(__xludf.DUMMYFUNCTION("""COMPUTED_VALUE"""),"")</f>
        <v/>
      </c>
      <c r="J581" s="131" t="str">
        <f>IFERROR(__xludf.DUMMYFUNCTION("""COMPUTED_VALUE"""),"")</f>
        <v/>
      </c>
      <c r="K581" s="131" t="s">
        <v>191</v>
      </c>
      <c r="L581" s="2"/>
      <c r="M581" s="2"/>
    </row>
    <row r="582" ht="15.75" customHeight="1">
      <c r="A582" s="136"/>
      <c r="B582" s="137"/>
      <c r="C582" s="138"/>
      <c r="D582" s="131"/>
      <c r="E582" s="131"/>
      <c r="F582" s="131"/>
      <c r="G582" s="131"/>
      <c r="H582" s="131" t="s">
        <v>191</v>
      </c>
      <c r="I582" s="131" t="str">
        <f>IFERROR(__xludf.DUMMYFUNCTION("""COMPUTED_VALUE"""),"")</f>
        <v/>
      </c>
      <c r="J582" s="131" t="str">
        <f>IFERROR(__xludf.DUMMYFUNCTION("""COMPUTED_VALUE"""),"")</f>
        <v/>
      </c>
      <c r="K582" s="131" t="s">
        <v>191</v>
      </c>
      <c r="L582" s="2"/>
      <c r="M582" s="2"/>
    </row>
    <row r="583" ht="15.75" customHeight="1">
      <c r="A583" s="136"/>
      <c r="B583" s="137"/>
      <c r="C583" s="140"/>
      <c r="D583" s="131"/>
      <c r="E583" s="131"/>
      <c r="F583" s="131"/>
      <c r="G583" s="131"/>
      <c r="H583" s="131" t="s">
        <v>191</v>
      </c>
      <c r="I583" s="131" t="str">
        <f>IFERROR(__xludf.DUMMYFUNCTION("""COMPUTED_VALUE"""),"")</f>
        <v/>
      </c>
      <c r="J583" s="131" t="str">
        <f>IFERROR(__xludf.DUMMYFUNCTION("""COMPUTED_VALUE"""),"")</f>
        <v/>
      </c>
      <c r="K583" s="131" t="s">
        <v>191</v>
      </c>
      <c r="L583" s="2"/>
      <c r="M583" s="2"/>
    </row>
    <row r="584" ht="15.75" customHeight="1">
      <c r="A584" s="136"/>
      <c r="B584" s="137"/>
      <c r="C584" s="138"/>
      <c r="D584" s="131"/>
      <c r="E584" s="131"/>
      <c r="F584" s="131"/>
      <c r="G584" s="131"/>
      <c r="H584" s="131" t="s">
        <v>191</v>
      </c>
      <c r="I584" s="131" t="str">
        <f>IFERROR(__xludf.DUMMYFUNCTION("""COMPUTED_VALUE"""),"")</f>
        <v/>
      </c>
      <c r="J584" s="131" t="str">
        <f>IFERROR(__xludf.DUMMYFUNCTION("""COMPUTED_VALUE"""),"")</f>
        <v/>
      </c>
      <c r="K584" s="131" t="s">
        <v>191</v>
      </c>
      <c r="L584" s="2"/>
      <c r="M584" s="2"/>
    </row>
    <row r="585" ht="15.75" customHeight="1">
      <c r="A585" s="136"/>
      <c r="B585" s="137"/>
      <c r="C585" s="138"/>
      <c r="D585" s="131"/>
      <c r="E585" s="131"/>
      <c r="F585" s="131"/>
      <c r="G585" s="131"/>
      <c r="H585" s="131" t="s">
        <v>191</v>
      </c>
      <c r="I585" s="131" t="str">
        <f>IFERROR(__xludf.DUMMYFUNCTION("""COMPUTED_VALUE"""),"")</f>
        <v/>
      </c>
      <c r="J585" s="131" t="str">
        <f>IFERROR(__xludf.DUMMYFUNCTION("""COMPUTED_VALUE"""),"")</f>
        <v/>
      </c>
      <c r="K585" s="131" t="s">
        <v>191</v>
      </c>
      <c r="L585" s="2"/>
      <c r="M585" s="2"/>
    </row>
    <row r="586" ht="15.75" customHeight="1">
      <c r="A586" s="136"/>
      <c r="B586" s="137"/>
      <c r="C586" s="138"/>
      <c r="D586" s="131"/>
      <c r="E586" s="131"/>
      <c r="F586" s="131"/>
      <c r="G586" s="131"/>
      <c r="H586" s="131" t="s">
        <v>191</v>
      </c>
      <c r="I586" s="131" t="str">
        <f>IFERROR(__xludf.DUMMYFUNCTION("""COMPUTED_VALUE"""),"")</f>
        <v/>
      </c>
      <c r="J586" s="131" t="str">
        <f>IFERROR(__xludf.DUMMYFUNCTION("""COMPUTED_VALUE"""),"")</f>
        <v/>
      </c>
      <c r="K586" s="131" t="s">
        <v>191</v>
      </c>
      <c r="L586" s="2"/>
      <c r="M586" s="2"/>
    </row>
    <row r="587" ht="15.75" customHeight="1">
      <c r="A587" s="136"/>
      <c r="B587" s="137"/>
      <c r="C587" s="138"/>
      <c r="D587" s="131"/>
      <c r="E587" s="131"/>
      <c r="F587" s="131"/>
      <c r="G587" s="131"/>
      <c r="H587" s="131" t="s">
        <v>191</v>
      </c>
      <c r="I587" s="131" t="str">
        <f>IFERROR(__xludf.DUMMYFUNCTION("""COMPUTED_VALUE"""),"")</f>
        <v/>
      </c>
      <c r="J587" s="131" t="str">
        <f>IFERROR(__xludf.DUMMYFUNCTION("""COMPUTED_VALUE"""),"")</f>
        <v/>
      </c>
      <c r="K587" s="131" t="s">
        <v>191</v>
      </c>
      <c r="L587" s="2"/>
      <c r="M587" s="2"/>
    </row>
    <row r="588" ht="15.75" customHeight="1">
      <c r="A588" s="136"/>
      <c r="B588" s="137"/>
      <c r="C588" s="138"/>
      <c r="D588" s="131"/>
      <c r="E588" s="131"/>
      <c r="F588" s="131"/>
      <c r="G588" s="131"/>
      <c r="H588" s="131" t="s">
        <v>191</v>
      </c>
      <c r="I588" s="131" t="str">
        <f>IFERROR(__xludf.DUMMYFUNCTION("""COMPUTED_VALUE"""),"")</f>
        <v/>
      </c>
      <c r="J588" s="131" t="str">
        <f>IFERROR(__xludf.DUMMYFUNCTION("""COMPUTED_VALUE"""),"")</f>
        <v/>
      </c>
      <c r="K588" s="131" t="s">
        <v>191</v>
      </c>
      <c r="L588" s="2"/>
      <c r="M588" s="2"/>
    </row>
    <row r="589" ht="15.75" customHeight="1">
      <c r="A589" s="151"/>
      <c r="B589" s="137"/>
      <c r="C589" s="138"/>
      <c r="D589" s="131"/>
      <c r="E589" s="131"/>
      <c r="F589" s="131"/>
      <c r="G589" s="131"/>
      <c r="H589" s="131" t="s">
        <v>191</v>
      </c>
      <c r="I589" s="131" t="str">
        <f>IFERROR(__xludf.DUMMYFUNCTION("""COMPUTED_VALUE"""),"")</f>
        <v/>
      </c>
      <c r="J589" s="131" t="str">
        <f>IFERROR(__xludf.DUMMYFUNCTION("""COMPUTED_VALUE"""),"")</f>
        <v/>
      </c>
      <c r="K589" s="131" t="s">
        <v>191</v>
      </c>
      <c r="L589" s="2"/>
      <c r="M589" s="2"/>
    </row>
    <row r="590" ht="15.75" customHeight="1">
      <c r="A590" s="136"/>
      <c r="B590" s="137"/>
      <c r="C590" s="138"/>
      <c r="D590" s="131"/>
      <c r="E590" s="131"/>
      <c r="F590" s="131"/>
      <c r="G590" s="131"/>
      <c r="H590" s="131" t="s">
        <v>191</v>
      </c>
      <c r="I590" s="131" t="str">
        <f>IFERROR(__xludf.DUMMYFUNCTION("""COMPUTED_VALUE"""),"")</f>
        <v/>
      </c>
      <c r="J590" s="131" t="str">
        <f>IFERROR(__xludf.DUMMYFUNCTION("""COMPUTED_VALUE"""),"")</f>
        <v/>
      </c>
      <c r="K590" s="131" t="s">
        <v>191</v>
      </c>
      <c r="L590" s="2"/>
      <c r="M590" s="2"/>
    </row>
    <row r="591" ht="15.75" customHeight="1">
      <c r="A591" s="136"/>
      <c r="B591" s="137"/>
      <c r="C591" s="138"/>
      <c r="D591" s="131"/>
      <c r="E591" s="131"/>
      <c r="F591" s="131"/>
      <c r="G591" s="131"/>
      <c r="H591" s="131" t="s">
        <v>191</v>
      </c>
      <c r="I591" s="131" t="str">
        <f>IFERROR(__xludf.DUMMYFUNCTION("""COMPUTED_VALUE"""),"")</f>
        <v/>
      </c>
      <c r="J591" s="131" t="str">
        <f>IFERROR(__xludf.DUMMYFUNCTION("""COMPUTED_VALUE"""),"")</f>
        <v/>
      </c>
      <c r="K591" s="131" t="s">
        <v>191</v>
      </c>
      <c r="L591" s="2"/>
      <c r="M591" s="2"/>
    </row>
    <row r="592" ht="15.75" customHeight="1">
      <c r="A592" s="136"/>
      <c r="B592" s="137"/>
      <c r="C592" s="138"/>
      <c r="D592" s="131"/>
      <c r="E592" s="131"/>
      <c r="F592" s="131"/>
      <c r="G592" s="131"/>
      <c r="H592" s="131" t="s">
        <v>191</v>
      </c>
      <c r="I592" s="131" t="str">
        <f>IFERROR(__xludf.DUMMYFUNCTION("""COMPUTED_VALUE"""),"")</f>
        <v/>
      </c>
      <c r="J592" s="131" t="str">
        <f>IFERROR(__xludf.DUMMYFUNCTION("""COMPUTED_VALUE"""),"")</f>
        <v/>
      </c>
      <c r="K592" s="131" t="s">
        <v>191</v>
      </c>
      <c r="L592" s="2"/>
      <c r="M592" s="2"/>
    </row>
    <row r="593" ht="15.75" customHeight="1">
      <c r="A593" s="136"/>
      <c r="B593" s="137"/>
      <c r="C593" s="140"/>
      <c r="D593" s="131"/>
      <c r="E593" s="131"/>
      <c r="F593" s="131"/>
      <c r="G593" s="131"/>
      <c r="H593" s="131" t="s">
        <v>191</v>
      </c>
      <c r="I593" s="131" t="str">
        <f>IFERROR(__xludf.DUMMYFUNCTION("""COMPUTED_VALUE"""),"")</f>
        <v/>
      </c>
      <c r="J593" s="131" t="str">
        <f>IFERROR(__xludf.DUMMYFUNCTION("""COMPUTED_VALUE"""),"")</f>
        <v/>
      </c>
      <c r="K593" s="131" t="s">
        <v>191</v>
      </c>
      <c r="L593" s="2"/>
      <c r="M593" s="2"/>
    </row>
    <row r="594" ht="15.75" customHeight="1">
      <c r="A594" s="136"/>
      <c r="B594" s="137"/>
      <c r="C594" s="138"/>
      <c r="D594" s="131"/>
      <c r="E594" s="131"/>
      <c r="F594" s="131"/>
      <c r="G594" s="131"/>
      <c r="H594" s="131" t="s">
        <v>191</v>
      </c>
      <c r="I594" s="131" t="str">
        <f>IFERROR(__xludf.DUMMYFUNCTION("""COMPUTED_VALUE"""),"")</f>
        <v/>
      </c>
      <c r="J594" s="131" t="str">
        <f>IFERROR(__xludf.DUMMYFUNCTION("""COMPUTED_VALUE"""),"")</f>
        <v/>
      </c>
      <c r="K594" s="131" t="s">
        <v>191</v>
      </c>
      <c r="L594" s="2"/>
      <c r="M594" s="2"/>
    </row>
    <row r="595" ht="15.75" customHeight="1">
      <c r="A595" s="136"/>
      <c r="B595" s="137"/>
      <c r="C595" s="138"/>
      <c r="D595" s="131"/>
      <c r="E595" s="131"/>
      <c r="F595" s="131"/>
      <c r="G595" s="131"/>
      <c r="H595" s="131" t="s">
        <v>191</v>
      </c>
      <c r="I595" s="131" t="str">
        <f>IFERROR(__xludf.DUMMYFUNCTION("""COMPUTED_VALUE"""),"")</f>
        <v/>
      </c>
      <c r="J595" s="131" t="str">
        <f>IFERROR(__xludf.DUMMYFUNCTION("""COMPUTED_VALUE"""),"")</f>
        <v/>
      </c>
      <c r="K595" s="131" t="s">
        <v>191</v>
      </c>
      <c r="L595" s="2"/>
      <c r="M595" s="2"/>
    </row>
    <row r="596" ht="15.75" customHeight="1">
      <c r="A596" s="136"/>
      <c r="B596" s="137"/>
      <c r="C596" s="138"/>
      <c r="D596" s="131"/>
      <c r="E596" s="131"/>
      <c r="F596" s="131"/>
      <c r="G596" s="131"/>
      <c r="H596" s="131" t="s">
        <v>191</v>
      </c>
      <c r="I596" s="131" t="str">
        <f>IFERROR(__xludf.DUMMYFUNCTION("""COMPUTED_VALUE"""),"")</f>
        <v/>
      </c>
      <c r="J596" s="131" t="str">
        <f>IFERROR(__xludf.DUMMYFUNCTION("""COMPUTED_VALUE"""),"")</f>
        <v/>
      </c>
      <c r="K596" s="131" t="s">
        <v>191</v>
      </c>
      <c r="L596" s="2"/>
      <c r="M596" s="2"/>
    </row>
    <row r="597" ht="15.75" customHeight="1">
      <c r="A597" s="136"/>
      <c r="B597" s="137"/>
      <c r="C597" s="138"/>
      <c r="D597" s="131"/>
      <c r="E597" s="131"/>
      <c r="F597" s="131"/>
      <c r="G597" s="131"/>
      <c r="H597" s="131" t="s">
        <v>191</v>
      </c>
      <c r="I597" s="131" t="str">
        <f>IFERROR(__xludf.DUMMYFUNCTION("""COMPUTED_VALUE"""),"")</f>
        <v/>
      </c>
      <c r="J597" s="131" t="str">
        <f>IFERROR(__xludf.DUMMYFUNCTION("""COMPUTED_VALUE"""),"")</f>
        <v/>
      </c>
      <c r="K597" s="131" t="s">
        <v>191</v>
      </c>
      <c r="L597" s="2"/>
      <c r="M597" s="2"/>
    </row>
    <row r="598" ht="15.75" customHeight="1">
      <c r="A598" s="136"/>
      <c r="B598" s="137"/>
      <c r="C598" s="138"/>
      <c r="D598" s="131"/>
      <c r="E598" s="131"/>
      <c r="F598" s="131"/>
      <c r="G598" s="131"/>
      <c r="H598" s="131" t="s">
        <v>191</v>
      </c>
      <c r="I598" s="131" t="str">
        <f>IFERROR(__xludf.DUMMYFUNCTION("""COMPUTED_VALUE"""),"")</f>
        <v/>
      </c>
      <c r="J598" s="131" t="str">
        <f>IFERROR(__xludf.DUMMYFUNCTION("""COMPUTED_VALUE"""),"")</f>
        <v/>
      </c>
      <c r="K598" s="131" t="s">
        <v>191</v>
      </c>
      <c r="L598" s="2"/>
      <c r="M598" s="2"/>
    </row>
    <row r="599" ht="15.75" customHeight="1">
      <c r="A599" s="136"/>
      <c r="B599" s="137"/>
      <c r="C599" s="138"/>
      <c r="D599" s="131"/>
      <c r="E599" s="131"/>
      <c r="F599" s="131"/>
      <c r="G599" s="131"/>
      <c r="H599" s="131" t="s">
        <v>191</v>
      </c>
      <c r="I599" s="131" t="str">
        <f>IFERROR(__xludf.DUMMYFUNCTION("""COMPUTED_VALUE"""),"")</f>
        <v/>
      </c>
      <c r="J599" s="131" t="str">
        <f>IFERROR(__xludf.DUMMYFUNCTION("""COMPUTED_VALUE"""),"")</f>
        <v/>
      </c>
      <c r="K599" s="131" t="s">
        <v>191</v>
      </c>
      <c r="L599" s="2"/>
      <c r="M599" s="2"/>
    </row>
    <row r="600" ht="15.75" customHeight="1">
      <c r="A600" s="136"/>
      <c r="B600" s="137"/>
      <c r="C600" s="138"/>
      <c r="D600" s="131"/>
      <c r="E600" s="131"/>
      <c r="F600" s="131"/>
      <c r="G600" s="131"/>
      <c r="H600" s="131" t="s">
        <v>191</v>
      </c>
      <c r="I600" s="131" t="str">
        <f>IFERROR(__xludf.DUMMYFUNCTION("""COMPUTED_VALUE"""),"")</f>
        <v/>
      </c>
      <c r="J600" s="131" t="str">
        <f>IFERROR(__xludf.DUMMYFUNCTION("""COMPUTED_VALUE"""),"")</f>
        <v/>
      </c>
      <c r="K600" s="131" t="s">
        <v>191</v>
      </c>
      <c r="L600" s="2"/>
      <c r="M600" s="2"/>
    </row>
    <row r="601" ht="15.75" customHeight="1">
      <c r="A601" s="136"/>
      <c r="B601" s="137"/>
      <c r="C601" s="140"/>
      <c r="D601" s="131"/>
      <c r="E601" s="131"/>
      <c r="F601" s="131"/>
      <c r="G601" s="131"/>
      <c r="H601" s="131" t="s">
        <v>191</v>
      </c>
      <c r="I601" s="131" t="str">
        <f>IFERROR(__xludf.DUMMYFUNCTION("""COMPUTED_VALUE"""),"")</f>
        <v/>
      </c>
      <c r="J601" s="131" t="str">
        <f>IFERROR(__xludf.DUMMYFUNCTION("""COMPUTED_VALUE"""),"")</f>
        <v/>
      </c>
      <c r="K601" s="131" t="s">
        <v>191</v>
      </c>
      <c r="L601" s="2"/>
      <c r="M601" s="2"/>
    </row>
    <row r="602" ht="15.75" customHeight="1">
      <c r="A602" s="136"/>
      <c r="B602" s="137"/>
      <c r="C602" s="138"/>
      <c r="D602" s="131"/>
      <c r="E602" s="131"/>
      <c r="F602" s="131"/>
      <c r="G602" s="131"/>
      <c r="H602" s="131" t="s">
        <v>191</v>
      </c>
      <c r="I602" s="131" t="str">
        <f>IFERROR(__xludf.DUMMYFUNCTION("""COMPUTED_VALUE"""),"")</f>
        <v/>
      </c>
      <c r="J602" s="131" t="str">
        <f>IFERROR(__xludf.DUMMYFUNCTION("""COMPUTED_VALUE"""),"")</f>
        <v/>
      </c>
      <c r="K602" s="131" t="s">
        <v>191</v>
      </c>
      <c r="L602" s="2"/>
      <c r="M602" s="2"/>
    </row>
    <row r="603" ht="15.75" customHeight="1">
      <c r="A603" s="136"/>
      <c r="B603" s="137"/>
      <c r="C603" s="138"/>
      <c r="D603" s="131"/>
      <c r="E603" s="131"/>
      <c r="F603" s="131"/>
      <c r="G603" s="131"/>
      <c r="H603" s="131" t="s">
        <v>191</v>
      </c>
      <c r="I603" s="131" t="str">
        <f>IFERROR(__xludf.DUMMYFUNCTION("""COMPUTED_VALUE"""),"")</f>
        <v/>
      </c>
      <c r="J603" s="131" t="str">
        <f>IFERROR(__xludf.DUMMYFUNCTION("""COMPUTED_VALUE"""),"")</f>
        <v/>
      </c>
      <c r="K603" s="131" t="s">
        <v>191</v>
      </c>
      <c r="L603" s="2"/>
      <c r="M603" s="2"/>
    </row>
    <row r="604" ht="15.75" customHeight="1">
      <c r="A604" s="136"/>
      <c r="B604" s="137"/>
      <c r="C604" s="138"/>
      <c r="D604" s="131"/>
      <c r="E604" s="131"/>
      <c r="F604" s="131"/>
      <c r="G604" s="131"/>
      <c r="H604" s="131" t="s">
        <v>191</v>
      </c>
      <c r="I604" s="131" t="str">
        <f>IFERROR(__xludf.DUMMYFUNCTION("""COMPUTED_VALUE"""),"")</f>
        <v/>
      </c>
      <c r="J604" s="131" t="str">
        <f>IFERROR(__xludf.DUMMYFUNCTION("""COMPUTED_VALUE"""),"")</f>
        <v/>
      </c>
      <c r="K604" s="131" t="s">
        <v>191</v>
      </c>
      <c r="L604" s="2"/>
      <c r="M604" s="2"/>
    </row>
    <row r="605" ht="15.75" customHeight="1">
      <c r="A605" s="136"/>
      <c r="B605" s="137"/>
      <c r="C605" s="138"/>
      <c r="D605" s="131"/>
      <c r="E605" s="131"/>
      <c r="F605" s="131"/>
      <c r="G605" s="131"/>
      <c r="H605" s="131" t="s">
        <v>191</v>
      </c>
      <c r="I605" s="131" t="str">
        <f>IFERROR(__xludf.DUMMYFUNCTION("""COMPUTED_VALUE"""),"")</f>
        <v/>
      </c>
      <c r="J605" s="131" t="str">
        <f>IFERROR(__xludf.DUMMYFUNCTION("""COMPUTED_VALUE"""),"")</f>
        <v/>
      </c>
      <c r="K605" s="131" t="s">
        <v>191</v>
      </c>
      <c r="L605" s="2"/>
      <c r="M605" s="2"/>
    </row>
    <row r="606" ht="15.75" customHeight="1">
      <c r="A606" s="136"/>
      <c r="B606" s="137"/>
      <c r="C606" s="138"/>
      <c r="D606" s="131"/>
      <c r="E606" s="131"/>
      <c r="F606" s="131"/>
      <c r="G606" s="131"/>
      <c r="H606" s="131" t="s">
        <v>191</v>
      </c>
      <c r="I606" s="131" t="str">
        <f>IFERROR(__xludf.DUMMYFUNCTION("""COMPUTED_VALUE"""),"")</f>
        <v/>
      </c>
      <c r="J606" s="131" t="str">
        <f>IFERROR(__xludf.DUMMYFUNCTION("""COMPUTED_VALUE"""),"")</f>
        <v/>
      </c>
      <c r="K606" s="131" t="s">
        <v>191</v>
      </c>
      <c r="L606" s="2"/>
      <c r="M606" s="2"/>
    </row>
    <row r="607" ht="15.75" customHeight="1">
      <c r="A607" s="136"/>
      <c r="B607" s="137"/>
      <c r="C607" s="138"/>
      <c r="D607" s="131"/>
      <c r="E607" s="131"/>
      <c r="F607" s="131"/>
      <c r="G607" s="131"/>
      <c r="H607" s="131" t="s">
        <v>191</v>
      </c>
      <c r="I607" s="131" t="str">
        <f>IFERROR(__xludf.DUMMYFUNCTION("""COMPUTED_VALUE"""),"")</f>
        <v/>
      </c>
      <c r="J607" s="131" t="str">
        <f>IFERROR(__xludf.DUMMYFUNCTION("""COMPUTED_VALUE"""),"")</f>
        <v/>
      </c>
      <c r="K607" s="131" t="s">
        <v>191</v>
      </c>
      <c r="L607" s="2"/>
      <c r="M607" s="2"/>
    </row>
    <row r="608" ht="15.75" customHeight="1">
      <c r="A608" s="136"/>
      <c r="B608" s="137"/>
      <c r="C608" s="140"/>
      <c r="D608" s="131"/>
      <c r="E608" s="131"/>
      <c r="F608" s="131"/>
      <c r="G608" s="131"/>
      <c r="H608" s="131" t="s">
        <v>191</v>
      </c>
      <c r="I608" s="131" t="str">
        <f>IFERROR(__xludf.DUMMYFUNCTION("""COMPUTED_VALUE"""),"")</f>
        <v/>
      </c>
      <c r="J608" s="131" t="str">
        <f>IFERROR(__xludf.DUMMYFUNCTION("""COMPUTED_VALUE"""),"")</f>
        <v/>
      </c>
      <c r="K608" s="131" t="s">
        <v>191</v>
      </c>
      <c r="L608" s="2"/>
      <c r="M608" s="2"/>
    </row>
    <row r="609" ht="15.75" customHeight="1">
      <c r="A609" s="136"/>
      <c r="B609" s="137"/>
      <c r="C609" s="138"/>
      <c r="D609" s="131"/>
      <c r="E609" s="131"/>
      <c r="F609" s="131"/>
      <c r="G609" s="131"/>
      <c r="H609" s="131" t="s">
        <v>191</v>
      </c>
      <c r="I609" s="131" t="str">
        <f>IFERROR(__xludf.DUMMYFUNCTION("""COMPUTED_VALUE"""),"")</f>
        <v/>
      </c>
      <c r="J609" s="131" t="str">
        <f>IFERROR(__xludf.DUMMYFUNCTION("""COMPUTED_VALUE"""),"")</f>
        <v/>
      </c>
      <c r="K609" s="131" t="s">
        <v>191</v>
      </c>
      <c r="L609" s="2"/>
      <c r="M609" s="2"/>
    </row>
    <row r="610" ht="15.75" customHeight="1">
      <c r="A610" s="136"/>
      <c r="B610" s="137"/>
      <c r="C610" s="138"/>
      <c r="D610" s="131"/>
      <c r="E610" s="131"/>
      <c r="F610" s="131"/>
      <c r="G610" s="131"/>
      <c r="H610" s="131" t="s">
        <v>191</v>
      </c>
      <c r="I610" s="131" t="str">
        <f>IFERROR(__xludf.DUMMYFUNCTION("""COMPUTED_VALUE"""),"")</f>
        <v/>
      </c>
      <c r="J610" s="131" t="str">
        <f>IFERROR(__xludf.DUMMYFUNCTION("""COMPUTED_VALUE"""),"")</f>
        <v/>
      </c>
      <c r="K610" s="131" t="s">
        <v>191</v>
      </c>
      <c r="L610" s="2"/>
      <c r="M610" s="2"/>
    </row>
    <row r="611" ht="15.75" customHeight="1">
      <c r="A611" s="136"/>
      <c r="B611" s="137"/>
      <c r="C611" s="140"/>
      <c r="D611" s="131"/>
      <c r="E611" s="131"/>
      <c r="F611" s="131"/>
      <c r="G611" s="131"/>
      <c r="H611" s="131" t="s">
        <v>191</v>
      </c>
      <c r="I611" s="131" t="str">
        <f>IFERROR(__xludf.DUMMYFUNCTION("""COMPUTED_VALUE"""),"")</f>
        <v/>
      </c>
      <c r="J611" s="131" t="str">
        <f>IFERROR(__xludf.DUMMYFUNCTION("""COMPUTED_VALUE"""),"")</f>
        <v/>
      </c>
      <c r="K611" s="131" t="s">
        <v>191</v>
      </c>
      <c r="L611" s="2"/>
      <c r="M611" s="2"/>
    </row>
    <row r="612" ht="15.75" customHeight="1">
      <c r="A612" s="136"/>
      <c r="B612" s="137"/>
      <c r="C612" s="138"/>
      <c r="D612" s="131"/>
      <c r="E612" s="131"/>
      <c r="F612" s="131"/>
      <c r="G612" s="131"/>
      <c r="H612" s="131" t="s">
        <v>191</v>
      </c>
      <c r="I612" s="131" t="str">
        <f>IFERROR(__xludf.DUMMYFUNCTION("""COMPUTED_VALUE"""),"")</f>
        <v/>
      </c>
      <c r="J612" s="131" t="str">
        <f>IFERROR(__xludf.DUMMYFUNCTION("""COMPUTED_VALUE"""),"")</f>
        <v/>
      </c>
      <c r="K612" s="131" t="s">
        <v>191</v>
      </c>
      <c r="L612" s="2"/>
      <c r="M612" s="2"/>
    </row>
    <row r="613" ht="15.75" customHeight="1">
      <c r="A613" s="151"/>
      <c r="B613" s="137"/>
      <c r="C613" s="138"/>
      <c r="D613" s="131"/>
      <c r="E613" s="131"/>
      <c r="F613" s="131"/>
      <c r="G613" s="131"/>
      <c r="H613" s="131" t="s">
        <v>191</v>
      </c>
      <c r="I613" s="131" t="str">
        <f>IFERROR(__xludf.DUMMYFUNCTION("""COMPUTED_VALUE"""),"")</f>
        <v/>
      </c>
      <c r="J613" s="131" t="str">
        <f>IFERROR(__xludf.DUMMYFUNCTION("""COMPUTED_VALUE"""),"")</f>
        <v/>
      </c>
      <c r="K613" s="131" t="s">
        <v>191</v>
      </c>
      <c r="L613" s="2"/>
      <c r="M613" s="2"/>
    </row>
    <row r="614" ht="15.75" customHeight="1">
      <c r="A614" s="136"/>
      <c r="B614" s="137"/>
      <c r="C614" s="140"/>
      <c r="D614" s="131"/>
      <c r="E614" s="131"/>
      <c r="F614" s="131"/>
      <c r="G614" s="131"/>
      <c r="H614" s="131" t="s">
        <v>191</v>
      </c>
      <c r="I614" s="131" t="str">
        <f>IFERROR(__xludf.DUMMYFUNCTION("""COMPUTED_VALUE"""),"")</f>
        <v/>
      </c>
      <c r="J614" s="131" t="str">
        <f>IFERROR(__xludf.DUMMYFUNCTION("""COMPUTED_VALUE"""),"")</f>
        <v/>
      </c>
      <c r="K614" s="131" t="s">
        <v>191</v>
      </c>
      <c r="L614" s="2"/>
      <c r="M614" s="2"/>
    </row>
    <row r="615" ht="15.75" customHeight="1">
      <c r="A615" s="136"/>
      <c r="B615" s="137"/>
      <c r="C615" s="138"/>
      <c r="D615" s="131"/>
      <c r="E615" s="131"/>
      <c r="F615" s="131"/>
      <c r="G615" s="131"/>
      <c r="H615" s="131" t="s">
        <v>191</v>
      </c>
      <c r="I615" s="131" t="str">
        <f>IFERROR(__xludf.DUMMYFUNCTION("""COMPUTED_VALUE"""),"")</f>
        <v/>
      </c>
      <c r="J615" s="131" t="str">
        <f>IFERROR(__xludf.DUMMYFUNCTION("""COMPUTED_VALUE"""),"")</f>
        <v/>
      </c>
      <c r="K615" s="131" t="s">
        <v>191</v>
      </c>
      <c r="L615" s="2"/>
      <c r="M615" s="2"/>
    </row>
    <row r="616" ht="15.75" customHeight="1">
      <c r="A616" s="136"/>
      <c r="B616" s="137"/>
      <c r="C616" s="138"/>
      <c r="D616" s="131"/>
      <c r="E616" s="131"/>
      <c r="F616" s="131"/>
      <c r="G616" s="131"/>
      <c r="H616" s="131" t="s">
        <v>191</v>
      </c>
      <c r="I616" s="131" t="str">
        <f>IFERROR(__xludf.DUMMYFUNCTION("""COMPUTED_VALUE"""),"")</f>
        <v/>
      </c>
      <c r="J616" s="131" t="str">
        <f>IFERROR(__xludf.DUMMYFUNCTION("""COMPUTED_VALUE"""),"")</f>
        <v/>
      </c>
      <c r="K616" s="131" t="s">
        <v>191</v>
      </c>
      <c r="L616" s="2"/>
      <c r="M616" s="2"/>
    </row>
    <row r="617" ht="15.75" customHeight="1">
      <c r="A617" s="136"/>
      <c r="B617" s="137"/>
      <c r="C617" s="138"/>
      <c r="D617" s="131"/>
      <c r="E617" s="131"/>
      <c r="F617" s="131"/>
      <c r="G617" s="131"/>
      <c r="H617" s="131" t="s">
        <v>191</v>
      </c>
      <c r="I617" s="131" t="str">
        <f>IFERROR(__xludf.DUMMYFUNCTION("""COMPUTED_VALUE"""),"")</f>
        <v/>
      </c>
      <c r="J617" s="131" t="str">
        <f>IFERROR(__xludf.DUMMYFUNCTION("""COMPUTED_VALUE"""),"")</f>
        <v/>
      </c>
      <c r="K617" s="131" t="s">
        <v>191</v>
      </c>
      <c r="L617" s="2"/>
      <c r="M617" s="2"/>
    </row>
    <row r="618" ht="15.75" customHeight="1">
      <c r="A618" s="136"/>
      <c r="B618" s="137"/>
      <c r="C618" s="138"/>
      <c r="D618" s="131"/>
      <c r="E618" s="131"/>
      <c r="F618" s="131"/>
      <c r="G618" s="131"/>
      <c r="H618" s="131" t="s">
        <v>191</v>
      </c>
      <c r="I618" s="131" t="str">
        <f>IFERROR(__xludf.DUMMYFUNCTION("""COMPUTED_VALUE"""),"")</f>
        <v/>
      </c>
      <c r="J618" s="131" t="str">
        <f>IFERROR(__xludf.DUMMYFUNCTION("""COMPUTED_VALUE"""),"")</f>
        <v/>
      </c>
      <c r="K618" s="131" t="s">
        <v>191</v>
      </c>
      <c r="L618" s="2"/>
      <c r="M618" s="2"/>
    </row>
    <row r="619" ht="15.75" customHeight="1">
      <c r="A619" s="136"/>
      <c r="B619" s="137"/>
      <c r="C619" s="138"/>
      <c r="D619" s="131"/>
      <c r="E619" s="131"/>
      <c r="F619" s="131"/>
      <c r="G619" s="131"/>
      <c r="H619" s="131" t="s">
        <v>191</v>
      </c>
      <c r="I619" s="131" t="str">
        <f>IFERROR(__xludf.DUMMYFUNCTION("""COMPUTED_VALUE"""),"")</f>
        <v/>
      </c>
      <c r="J619" s="131" t="str">
        <f>IFERROR(__xludf.DUMMYFUNCTION("""COMPUTED_VALUE"""),"")</f>
        <v/>
      </c>
      <c r="K619" s="131" t="s">
        <v>191</v>
      </c>
      <c r="L619" s="2"/>
      <c r="M619" s="2"/>
    </row>
    <row r="620" ht="15.75" customHeight="1">
      <c r="A620" s="136"/>
      <c r="B620" s="137"/>
      <c r="C620" s="140"/>
      <c r="D620" s="131"/>
      <c r="E620" s="131"/>
      <c r="F620" s="131"/>
      <c r="G620" s="131"/>
      <c r="H620" s="131" t="s">
        <v>191</v>
      </c>
      <c r="I620" s="131" t="str">
        <f>IFERROR(__xludf.DUMMYFUNCTION("""COMPUTED_VALUE"""),"")</f>
        <v/>
      </c>
      <c r="J620" s="131" t="str">
        <f>IFERROR(__xludf.DUMMYFUNCTION("""COMPUTED_VALUE"""),"")</f>
        <v/>
      </c>
      <c r="K620" s="131" t="s">
        <v>191</v>
      </c>
      <c r="L620" s="2"/>
      <c r="M620" s="2"/>
    </row>
    <row r="621" ht="15.75" customHeight="1">
      <c r="A621" s="136"/>
      <c r="B621" s="137"/>
      <c r="C621" s="138"/>
      <c r="D621" s="131"/>
      <c r="E621" s="131"/>
      <c r="F621" s="131"/>
      <c r="G621" s="131"/>
      <c r="H621" s="131" t="s">
        <v>191</v>
      </c>
      <c r="I621" s="131" t="str">
        <f>IFERROR(__xludf.DUMMYFUNCTION("""COMPUTED_VALUE"""),"")</f>
        <v/>
      </c>
      <c r="J621" s="131" t="str">
        <f>IFERROR(__xludf.DUMMYFUNCTION("""COMPUTED_VALUE"""),"")</f>
        <v/>
      </c>
      <c r="K621" s="131" t="s">
        <v>191</v>
      </c>
      <c r="L621" s="2"/>
      <c r="M621" s="2"/>
    </row>
    <row r="622" ht="15.75" customHeight="1">
      <c r="A622" s="136"/>
      <c r="B622" s="137"/>
      <c r="C622" s="138"/>
      <c r="D622" s="131"/>
      <c r="E622" s="131"/>
      <c r="F622" s="131"/>
      <c r="G622" s="131"/>
      <c r="H622" s="131" t="s">
        <v>191</v>
      </c>
      <c r="I622" s="131" t="str">
        <f>IFERROR(__xludf.DUMMYFUNCTION("""COMPUTED_VALUE"""),"")</f>
        <v/>
      </c>
      <c r="J622" s="131" t="str">
        <f>IFERROR(__xludf.DUMMYFUNCTION("""COMPUTED_VALUE"""),"")</f>
        <v/>
      </c>
      <c r="K622" s="131" t="s">
        <v>191</v>
      </c>
      <c r="L622" s="2"/>
      <c r="M622" s="2"/>
    </row>
    <row r="623" ht="15.75" customHeight="1">
      <c r="A623" s="136"/>
      <c r="B623" s="137"/>
      <c r="C623" s="138"/>
      <c r="D623" s="131"/>
      <c r="E623" s="131"/>
      <c r="F623" s="131"/>
      <c r="G623" s="131"/>
      <c r="H623" s="131" t="s">
        <v>191</v>
      </c>
      <c r="I623" s="131" t="str">
        <f>IFERROR(__xludf.DUMMYFUNCTION("""COMPUTED_VALUE"""),"")</f>
        <v/>
      </c>
      <c r="J623" s="131" t="str">
        <f>IFERROR(__xludf.DUMMYFUNCTION("""COMPUTED_VALUE"""),"")</f>
        <v/>
      </c>
      <c r="K623" s="131" t="s">
        <v>191</v>
      </c>
      <c r="L623" s="2"/>
      <c r="M623" s="2"/>
    </row>
    <row r="624" ht="15.75" customHeight="1">
      <c r="A624" s="136"/>
      <c r="B624" s="137"/>
      <c r="C624" s="138"/>
      <c r="D624" s="131"/>
      <c r="E624" s="131"/>
      <c r="F624" s="131"/>
      <c r="G624" s="131"/>
      <c r="H624" s="131" t="s">
        <v>191</v>
      </c>
      <c r="I624" s="131" t="str">
        <f>IFERROR(__xludf.DUMMYFUNCTION("""COMPUTED_VALUE"""),"")</f>
        <v/>
      </c>
      <c r="J624" s="131" t="str">
        <f>IFERROR(__xludf.DUMMYFUNCTION("""COMPUTED_VALUE"""),"")</f>
        <v/>
      </c>
      <c r="K624" s="131" t="s">
        <v>191</v>
      </c>
      <c r="L624" s="2"/>
      <c r="M624" s="2"/>
    </row>
    <row r="625" ht="15.75" customHeight="1">
      <c r="A625" s="136"/>
      <c r="B625" s="137"/>
      <c r="C625" s="138"/>
      <c r="D625" s="131"/>
      <c r="E625" s="131"/>
      <c r="F625" s="131"/>
      <c r="G625" s="131"/>
      <c r="H625" s="131" t="s">
        <v>191</v>
      </c>
      <c r="I625" s="131" t="str">
        <f>IFERROR(__xludf.DUMMYFUNCTION("""COMPUTED_VALUE"""),"")</f>
        <v/>
      </c>
      <c r="J625" s="131" t="str">
        <f>IFERROR(__xludf.DUMMYFUNCTION("""COMPUTED_VALUE"""),"")</f>
        <v/>
      </c>
      <c r="K625" s="131" t="s">
        <v>191</v>
      </c>
      <c r="L625" s="2"/>
      <c r="M625" s="2"/>
    </row>
    <row r="626" ht="15.75" customHeight="1">
      <c r="A626" s="136"/>
      <c r="B626" s="137"/>
      <c r="C626" s="140"/>
      <c r="D626" s="131"/>
      <c r="E626" s="131"/>
      <c r="F626" s="131"/>
      <c r="G626" s="131"/>
      <c r="H626" s="131" t="s">
        <v>191</v>
      </c>
      <c r="I626" s="131" t="str">
        <f>IFERROR(__xludf.DUMMYFUNCTION("""COMPUTED_VALUE"""),"")</f>
        <v/>
      </c>
      <c r="J626" s="131" t="str">
        <f>IFERROR(__xludf.DUMMYFUNCTION("""COMPUTED_VALUE"""),"")</f>
        <v/>
      </c>
      <c r="K626" s="131" t="s">
        <v>191</v>
      </c>
      <c r="L626" s="2"/>
      <c r="M626" s="2"/>
    </row>
    <row r="627" ht="15.75" customHeight="1">
      <c r="A627" s="136"/>
      <c r="B627" s="137"/>
      <c r="C627" s="138"/>
      <c r="D627" s="131"/>
      <c r="E627" s="131"/>
      <c r="F627" s="131"/>
      <c r="G627" s="131"/>
      <c r="H627" s="131" t="s">
        <v>191</v>
      </c>
      <c r="I627" s="131" t="str">
        <f>IFERROR(__xludf.DUMMYFUNCTION("""COMPUTED_VALUE"""),"")</f>
        <v/>
      </c>
      <c r="J627" s="131" t="str">
        <f>IFERROR(__xludf.DUMMYFUNCTION("""COMPUTED_VALUE"""),"")</f>
        <v/>
      </c>
      <c r="K627" s="131" t="s">
        <v>191</v>
      </c>
      <c r="L627" s="2"/>
      <c r="M627" s="2"/>
    </row>
    <row r="628" ht="15.75" customHeight="1">
      <c r="A628" s="136"/>
      <c r="B628" s="137"/>
      <c r="C628" s="138"/>
      <c r="D628" s="131"/>
      <c r="E628" s="131"/>
      <c r="F628" s="131"/>
      <c r="G628" s="131"/>
      <c r="H628" s="131" t="s">
        <v>191</v>
      </c>
      <c r="I628" s="131" t="str">
        <f>IFERROR(__xludf.DUMMYFUNCTION("""COMPUTED_VALUE"""),"")</f>
        <v/>
      </c>
      <c r="J628" s="131" t="str">
        <f>IFERROR(__xludf.DUMMYFUNCTION("""COMPUTED_VALUE"""),"")</f>
        <v/>
      </c>
      <c r="K628" s="131" t="s">
        <v>191</v>
      </c>
      <c r="L628" s="2"/>
      <c r="M628" s="2"/>
    </row>
    <row r="629" ht="15.75" customHeight="1">
      <c r="A629" s="151"/>
      <c r="B629" s="152"/>
      <c r="C629" s="138"/>
      <c r="D629" s="131"/>
      <c r="E629" s="131"/>
      <c r="F629" s="131"/>
      <c r="G629" s="131"/>
      <c r="H629" s="131" t="s">
        <v>191</v>
      </c>
      <c r="I629" s="131" t="str">
        <f>IFERROR(__xludf.DUMMYFUNCTION("""COMPUTED_VALUE"""),"")</f>
        <v/>
      </c>
      <c r="J629" s="131" t="str">
        <f>IFERROR(__xludf.DUMMYFUNCTION("""COMPUTED_VALUE"""),"")</f>
        <v/>
      </c>
      <c r="K629" s="131" t="s">
        <v>191</v>
      </c>
      <c r="L629" s="2"/>
      <c r="M629" s="2"/>
    </row>
    <row r="630" ht="15.75" customHeight="1">
      <c r="A630" s="151"/>
      <c r="B630" s="137"/>
      <c r="C630" s="138"/>
      <c r="D630" s="131"/>
      <c r="E630" s="131"/>
      <c r="F630" s="131"/>
      <c r="G630" s="131"/>
      <c r="H630" s="131" t="s">
        <v>191</v>
      </c>
      <c r="I630" s="131" t="str">
        <f>IFERROR(__xludf.DUMMYFUNCTION("""COMPUTED_VALUE"""),"")</f>
        <v/>
      </c>
      <c r="J630" s="131" t="str">
        <f>IFERROR(__xludf.DUMMYFUNCTION("""COMPUTED_VALUE"""),"")</f>
        <v/>
      </c>
      <c r="K630" s="131" t="s">
        <v>191</v>
      </c>
      <c r="L630" s="2"/>
      <c r="M630" s="2"/>
    </row>
    <row r="631" ht="15.75" customHeight="1">
      <c r="A631" s="136"/>
      <c r="B631" s="137"/>
      <c r="C631" s="138"/>
      <c r="D631" s="131"/>
      <c r="E631" s="131"/>
      <c r="F631" s="131"/>
      <c r="G631" s="131"/>
      <c r="H631" s="131" t="s">
        <v>191</v>
      </c>
      <c r="I631" s="131" t="str">
        <f>IFERROR(__xludf.DUMMYFUNCTION("""COMPUTED_VALUE"""),"")</f>
        <v/>
      </c>
      <c r="J631" s="131" t="str">
        <f>IFERROR(__xludf.DUMMYFUNCTION("""COMPUTED_VALUE"""),"")</f>
        <v/>
      </c>
      <c r="K631" s="131" t="s">
        <v>191</v>
      </c>
      <c r="L631" s="2"/>
      <c r="M631" s="2"/>
    </row>
    <row r="632" ht="15.75" customHeight="1">
      <c r="A632" s="136"/>
      <c r="B632" s="137"/>
      <c r="C632" s="138"/>
      <c r="D632" s="131"/>
      <c r="E632" s="131"/>
      <c r="F632" s="131"/>
      <c r="G632" s="131"/>
      <c r="H632" s="131" t="s">
        <v>191</v>
      </c>
      <c r="I632" s="131" t="str">
        <f>IFERROR(__xludf.DUMMYFUNCTION("""COMPUTED_VALUE"""),"")</f>
        <v/>
      </c>
      <c r="J632" s="131" t="str">
        <f>IFERROR(__xludf.DUMMYFUNCTION("""COMPUTED_VALUE"""),"")</f>
        <v/>
      </c>
      <c r="K632" s="131" t="s">
        <v>191</v>
      </c>
      <c r="L632" s="2"/>
      <c r="M632" s="2"/>
    </row>
    <row r="633" ht="15.75" customHeight="1">
      <c r="A633" s="136"/>
      <c r="B633" s="137"/>
      <c r="C633" s="138"/>
      <c r="D633" s="131"/>
      <c r="E633" s="131"/>
      <c r="F633" s="131"/>
      <c r="G633" s="131"/>
      <c r="H633" s="131" t="s">
        <v>191</v>
      </c>
      <c r="I633" s="131" t="str">
        <f>IFERROR(__xludf.DUMMYFUNCTION("""COMPUTED_VALUE"""),"")</f>
        <v/>
      </c>
      <c r="J633" s="131" t="str">
        <f>IFERROR(__xludf.DUMMYFUNCTION("""COMPUTED_VALUE"""),"")</f>
        <v/>
      </c>
      <c r="K633" s="131" t="s">
        <v>191</v>
      </c>
      <c r="L633" s="2"/>
      <c r="M633" s="2"/>
    </row>
    <row r="634" ht="15.75" customHeight="1">
      <c r="A634" s="136"/>
      <c r="B634" s="137"/>
      <c r="C634" s="138"/>
      <c r="D634" s="131"/>
      <c r="E634" s="131"/>
      <c r="F634" s="131"/>
      <c r="G634" s="131"/>
      <c r="H634" s="131" t="s">
        <v>191</v>
      </c>
      <c r="I634" s="131" t="str">
        <f>IFERROR(__xludf.DUMMYFUNCTION("""COMPUTED_VALUE"""),"")</f>
        <v/>
      </c>
      <c r="J634" s="131" t="str">
        <f>IFERROR(__xludf.DUMMYFUNCTION("""COMPUTED_VALUE"""),"")</f>
        <v/>
      </c>
      <c r="K634" s="131" t="s">
        <v>191</v>
      </c>
      <c r="L634" s="2"/>
      <c r="M634" s="2"/>
    </row>
    <row r="635" ht="15.75" customHeight="1">
      <c r="A635" s="136"/>
      <c r="B635" s="137"/>
      <c r="C635" s="138"/>
      <c r="D635" s="131"/>
      <c r="E635" s="131"/>
      <c r="F635" s="131"/>
      <c r="G635" s="131"/>
      <c r="H635" s="131" t="s">
        <v>191</v>
      </c>
      <c r="I635" s="131" t="str">
        <f>IFERROR(__xludf.DUMMYFUNCTION("""COMPUTED_VALUE"""),"")</f>
        <v/>
      </c>
      <c r="J635" s="131" t="str">
        <f>IFERROR(__xludf.DUMMYFUNCTION("""COMPUTED_VALUE"""),"")</f>
        <v/>
      </c>
      <c r="K635" s="131" t="s">
        <v>191</v>
      </c>
      <c r="L635" s="2"/>
      <c r="M635" s="2"/>
    </row>
    <row r="636" ht="15.75" customHeight="1">
      <c r="A636" s="151"/>
      <c r="B636" s="137"/>
      <c r="C636" s="138"/>
      <c r="D636" s="131"/>
      <c r="E636" s="131"/>
      <c r="F636" s="131"/>
      <c r="G636" s="131"/>
      <c r="H636" s="131" t="s">
        <v>191</v>
      </c>
      <c r="I636" s="131" t="str">
        <f>IFERROR(__xludf.DUMMYFUNCTION("""COMPUTED_VALUE"""),"")</f>
        <v/>
      </c>
      <c r="J636" s="131" t="str">
        <f>IFERROR(__xludf.DUMMYFUNCTION("""COMPUTED_VALUE"""),"")</f>
        <v/>
      </c>
      <c r="K636" s="131" t="s">
        <v>191</v>
      </c>
      <c r="L636" s="2"/>
      <c r="M636" s="2"/>
    </row>
    <row r="637" ht="15.75" customHeight="1">
      <c r="A637" s="136"/>
      <c r="B637" s="137"/>
      <c r="C637" s="140"/>
      <c r="D637" s="131"/>
      <c r="E637" s="131"/>
      <c r="F637" s="131"/>
      <c r="G637" s="131"/>
      <c r="H637" s="131" t="s">
        <v>191</v>
      </c>
      <c r="I637" s="131" t="str">
        <f>IFERROR(__xludf.DUMMYFUNCTION("""COMPUTED_VALUE"""),"")</f>
        <v/>
      </c>
      <c r="J637" s="131" t="str">
        <f>IFERROR(__xludf.DUMMYFUNCTION("""COMPUTED_VALUE"""),"")</f>
        <v/>
      </c>
      <c r="K637" s="131" t="s">
        <v>191</v>
      </c>
      <c r="L637" s="2"/>
      <c r="M637" s="2"/>
    </row>
    <row r="638" ht="15.75" customHeight="1">
      <c r="A638" s="136"/>
      <c r="B638" s="137"/>
      <c r="C638" s="138"/>
      <c r="D638" s="131"/>
      <c r="E638" s="131"/>
      <c r="F638" s="131"/>
      <c r="G638" s="131"/>
      <c r="H638" s="131" t="s">
        <v>191</v>
      </c>
      <c r="I638" s="131" t="str">
        <f>IFERROR(__xludf.DUMMYFUNCTION("""COMPUTED_VALUE"""),"")</f>
        <v/>
      </c>
      <c r="J638" s="131" t="str">
        <f>IFERROR(__xludf.DUMMYFUNCTION("""COMPUTED_VALUE"""),"")</f>
        <v/>
      </c>
      <c r="K638" s="131" t="s">
        <v>191</v>
      </c>
      <c r="L638" s="2"/>
      <c r="M638" s="2"/>
    </row>
    <row r="639" ht="15.75" customHeight="1">
      <c r="A639" s="136"/>
      <c r="B639" s="137"/>
      <c r="C639" s="138"/>
      <c r="D639" s="131"/>
      <c r="E639" s="131"/>
      <c r="F639" s="131"/>
      <c r="G639" s="131"/>
      <c r="H639" s="131" t="s">
        <v>191</v>
      </c>
      <c r="I639" s="131" t="str">
        <f>IFERROR(__xludf.DUMMYFUNCTION("""COMPUTED_VALUE"""),"")</f>
        <v/>
      </c>
      <c r="J639" s="131" t="str">
        <f>IFERROR(__xludf.DUMMYFUNCTION("""COMPUTED_VALUE"""),"")</f>
        <v/>
      </c>
      <c r="K639" s="131" t="s">
        <v>191</v>
      </c>
      <c r="L639" s="2"/>
      <c r="M639" s="2"/>
    </row>
    <row r="640" ht="15.75" customHeight="1">
      <c r="A640" s="136"/>
      <c r="B640" s="137"/>
      <c r="C640" s="138"/>
      <c r="D640" s="131"/>
      <c r="E640" s="131"/>
      <c r="F640" s="131"/>
      <c r="G640" s="131"/>
      <c r="H640" s="131" t="s">
        <v>191</v>
      </c>
      <c r="I640" s="131" t="str">
        <f>IFERROR(__xludf.DUMMYFUNCTION("""COMPUTED_VALUE"""),"")</f>
        <v/>
      </c>
      <c r="J640" s="131" t="str">
        <f>IFERROR(__xludf.DUMMYFUNCTION("""COMPUTED_VALUE"""),"")</f>
        <v/>
      </c>
      <c r="K640" s="131" t="s">
        <v>191</v>
      </c>
      <c r="L640" s="2"/>
      <c r="M640" s="2"/>
    </row>
    <row r="641" ht="15.75" customHeight="1">
      <c r="A641" s="136"/>
      <c r="B641" s="137"/>
      <c r="C641" s="138"/>
      <c r="D641" s="131"/>
      <c r="E641" s="131"/>
      <c r="F641" s="131"/>
      <c r="G641" s="131"/>
      <c r="H641" s="131" t="s">
        <v>191</v>
      </c>
      <c r="I641" s="131" t="str">
        <f>IFERROR(__xludf.DUMMYFUNCTION("""COMPUTED_VALUE"""),"")</f>
        <v/>
      </c>
      <c r="J641" s="131" t="str">
        <f>IFERROR(__xludf.DUMMYFUNCTION("""COMPUTED_VALUE"""),"")</f>
        <v/>
      </c>
      <c r="K641" s="131" t="s">
        <v>191</v>
      </c>
      <c r="L641" s="2"/>
      <c r="M641" s="2"/>
    </row>
    <row r="642" ht="15.75" customHeight="1">
      <c r="A642" s="136"/>
      <c r="B642" s="137"/>
      <c r="C642" s="138"/>
      <c r="D642" s="131"/>
      <c r="E642" s="131"/>
      <c r="F642" s="131"/>
      <c r="G642" s="131"/>
      <c r="H642" s="131" t="s">
        <v>191</v>
      </c>
      <c r="I642" s="131" t="str">
        <f>IFERROR(__xludf.DUMMYFUNCTION("""COMPUTED_VALUE"""),"")</f>
        <v/>
      </c>
      <c r="J642" s="131" t="str">
        <f>IFERROR(__xludf.DUMMYFUNCTION("""COMPUTED_VALUE"""),"")</f>
        <v/>
      </c>
      <c r="K642" s="131" t="s">
        <v>191</v>
      </c>
      <c r="L642" s="2"/>
      <c r="M642" s="2"/>
    </row>
    <row r="643" ht="15.75" customHeight="1">
      <c r="A643" s="136"/>
      <c r="B643" s="137"/>
      <c r="C643" s="138"/>
      <c r="D643" s="131"/>
      <c r="E643" s="131"/>
      <c r="F643" s="131"/>
      <c r="G643" s="131"/>
      <c r="H643" s="131" t="s">
        <v>191</v>
      </c>
      <c r="I643" s="131" t="str">
        <f>IFERROR(__xludf.DUMMYFUNCTION("""COMPUTED_VALUE"""),"")</f>
        <v/>
      </c>
      <c r="J643" s="131" t="str">
        <f>IFERROR(__xludf.DUMMYFUNCTION("""COMPUTED_VALUE"""),"")</f>
        <v/>
      </c>
      <c r="K643" s="131" t="s">
        <v>191</v>
      </c>
      <c r="L643" s="2"/>
      <c r="M643" s="2"/>
    </row>
    <row r="644" ht="15.75" customHeight="1">
      <c r="A644" s="136"/>
      <c r="B644" s="137"/>
      <c r="C644" s="138"/>
      <c r="D644" s="131"/>
      <c r="E644" s="131"/>
      <c r="F644" s="131"/>
      <c r="G644" s="131"/>
      <c r="H644" s="131" t="s">
        <v>191</v>
      </c>
      <c r="I644" s="131" t="str">
        <f>IFERROR(__xludf.DUMMYFUNCTION("""COMPUTED_VALUE"""),"")</f>
        <v/>
      </c>
      <c r="J644" s="131" t="str">
        <f>IFERROR(__xludf.DUMMYFUNCTION("""COMPUTED_VALUE"""),"")</f>
        <v/>
      </c>
      <c r="K644" s="131" t="s">
        <v>191</v>
      </c>
      <c r="L644" s="2"/>
      <c r="M644" s="2"/>
    </row>
    <row r="645" ht="15.75" customHeight="1">
      <c r="A645" s="136"/>
      <c r="B645" s="137"/>
      <c r="C645" s="138"/>
      <c r="D645" s="131"/>
      <c r="E645" s="131"/>
      <c r="F645" s="131"/>
      <c r="G645" s="131"/>
      <c r="H645" s="131" t="s">
        <v>191</v>
      </c>
      <c r="I645" s="131" t="str">
        <f>IFERROR(__xludf.DUMMYFUNCTION("""COMPUTED_VALUE"""),"")</f>
        <v/>
      </c>
      <c r="J645" s="131" t="str">
        <f>IFERROR(__xludf.DUMMYFUNCTION("""COMPUTED_VALUE"""),"")</f>
        <v/>
      </c>
      <c r="K645" s="131" t="s">
        <v>191</v>
      </c>
      <c r="L645" s="2"/>
      <c r="M645" s="2"/>
    </row>
    <row r="646" ht="15.75" customHeight="1">
      <c r="A646" s="136"/>
      <c r="B646" s="137"/>
      <c r="C646" s="140"/>
      <c r="D646" s="131"/>
      <c r="E646" s="131"/>
      <c r="F646" s="131"/>
      <c r="G646" s="131"/>
      <c r="H646" s="131" t="s">
        <v>191</v>
      </c>
      <c r="I646" s="131" t="str">
        <f>IFERROR(__xludf.DUMMYFUNCTION("""COMPUTED_VALUE"""),"")</f>
        <v/>
      </c>
      <c r="J646" s="131" t="str">
        <f>IFERROR(__xludf.DUMMYFUNCTION("""COMPUTED_VALUE"""),"")</f>
        <v/>
      </c>
      <c r="K646" s="131" t="s">
        <v>191</v>
      </c>
      <c r="L646" s="2"/>
      <c r="M646" s="2"/>
    </row>
    <row r="647" ht="15.75" customHeight="1">
      <c r="A647" s="136"/>
      <c r="B647" s="137"/>
      <c r="C647" s="140"/>
      <c r="D647" s="131"/>
      <c r="E647" s="131"/>
      <c r="F647" s="131"/>
      <c r="G647" s="131"/>
      <c r="H647" s="131" t="s">
        <v>191</v>
      </c>
      <c r="I647" s="131" t="str">
        <f>IFERROR(__xludf.DUMMYFUNCTION("""COMPUTED_VALUE"""),"")</f>
        <v/>
      </c>
      <c r="J647" s="131" t="str">
        <f>IFERROR(__xludf.DUMMYFUNCTION("""COMPUTED_VALUE"""),"")</f>
        <v/>
      </c>
      <c r="K647" s="131" t="s">
        <v>191</v>
      </c>
      <c r="L647" s="2"/>
      <c r="M647" s="2"/>
    </row>
    <row r="648" ht="15.75" customHeight="1">
      <c r="A648" s="136"/>
      <c r="B648" s="137"/>
      <c r="C648" s="138"/>
      <c r="D648" s="131"/>
      <c r="E648" s="131"/>
      <c r="F648" s="131"/>
      <c r="G648" s="131"/>
      <c r="H648" s="131" t="s">
        <v>191</v>
      </c>
      <c r="I648" s="131" t="str">
        <f>IFERROR(__xludf.DUMMYFUNCTION("""COMPUTED_VALUE"""),"")</f>
        <v/>
      </c>
      <c r="J648" s="131" t="str">
        <f>IFERROR(__xludf.DUMMYFUNCTION("""COMPUTED_VALUE"""),"")</f>
        <v/>
      </c>
      <c r="K648" s="131" t="s">
        <v>191</v>
      </c>
      <c r="L648" s="2"/>
      <c r="M648" s="2"/>
    </row>
    <row r="649" ht="15.75" customHeight="1">
      <c r="A649" s="136"/>
      <c r="B649" s="137"/>
      <c r="C649" s="140"/>
      <c r="D649" s="131"/>
      <c r="E649" s="131"/>
      <c r="F649" s="131"/>
      <c r="G649" s="131"/>
      <c r="H649" s="131" t="s">
        <v>191</v>
      </c>
      <c r="I649" s="131" t="str">
        <f>IFERROR(__xludf.DUMMYFUNCTION("""COMPUTED_VALUE"""),"")</f>
        <v/>
      </c>
      <c r="J649" s="131" t="str">
        <f>IFERROR(__xludf.DUMMYFUNCTION("""COMPUTED_VALUE"""),"")</f>
        <v/>
      </c>
      <c r="K649" s="131" t="s">
        <v>191</v>
      </c>
      <c r="L649" s="2"/>
      <c r="M649" s="2"/>
    </row>
    <row r="650" ht="15.75" customHeight="1">
      <c r="A650" s="136"/>
      <c r="B650" s="137"/>
      <c r="C650" s="138"/>
      <c r="D650" s="131"/>
      <c r="E650" s="131"/>
      <c r="F650" s="131"/>
      <c r="G650" s="131"/>
      <c r="H650" s="131" t="s">
        <v>191</v>
      </c>
      <c r="I650" s="131" t="str">
        <f>IFERROR(__xludf.DUMMYFUNCTION("""COMPUTED_VALUE"""),"")</f>
        <v/>
      </c>
      <c r="J650" s="131" t="str">
        <f>IFERROR(__xludf.DUMMYFUNCTION("""COMPUTED_VALUE"""),"")</f>
        <v/>
      </c>
      <c r="K650" s="131" t="s">
        <v>191</v>
      </c>
      <c r="L650" s="2"/>
      <c r="M650" s="2"/>
    </row>
    <row r="651" ht="15.75" customHeight="1">
      <c r="A651" s="136"/>
      <c r="B651" s="137"/>
      <c r="C651" s="138"/>
      <c r="D651" s="131"/>
      <c r="E651" s="131"/>
      <c r="F651" s="131"/>
      <c r="G651" s="131"/>
      <c r="H651" s="131" t="s">
        <v>191</v>
      </c>
      <c r="I651" s="131" t="str">
        <f>IFERROR(__xludf.DUMMYFUNCTION("""COMPUTED_VALUE"""),"")</f>
        <v/>
      </c>
      <c r="J651" s="131" t="str">
        <f>IFERROR(__xludf.DUMMYFUNCTION("""COMPUTED_VALUE"""),"")</f>
        <v/>
      </c>
      <c r="K651" s="131" t="s">
        <v>191</v>
      </c>
      <c r="L651" s="2"/>
      <c r="M651" s="2"/>
    </row>
    <row r="652" ht="15.75" customHeight="1">
      <c r="A652" s="136"/>
      <c r="B652" s="137"/>
      <c r="C652" s="138"/>
      <c r="D652" s="131"/>
      <c r="E652" s="131"/>
      <c r="F652" s="131"/>
      <c r="G652" s="131"/>
      <c r="H652" s="131" t="s">
        <v>191</v>
      </c>
      <c r="I652" s="131" t="str">
        <f>IFERROR(__xludf.DUMMYFUNCTION("""COMPUTED_VALUE"""),"")</f>
        <v/>
      </c>
      <c r="J652" s="131" t="str">
        <f>IFERROR(__xludf.DUMMYFUNCTION("""COMPUTED_VALUE"""),"")</f>
        <v/>
      </c>
      <c r="K652" s="131" t="s">
        <v>191</v>
      </c>
      <c r="L652" s="2"/>
      <c r="M652" s="2"/>
    </row>
    <row r="653" ht="15.75" customHeight="1">
      <c r="A653" s="136"/>
      <c r="B653" s="137"/>
      <c r="C653" s="138"/>
      <c r="D653" s="131"/>
      <c r="E653" s="131"/>
      <c r="F653" s="131"/>
      <c r="G653" s="131"/>
      <c r="H653" s="131" t="s">
        <v>191</v>
      </c>
      <c r="I653" s="131" t="str">
        <f>IFERROR(__xludf.DUMMYFUNCTION("""COMPUTED_VALUE"""),"")</f>
        <v/>
      </c>
      <c r="J653" s="131" t="str">
        <f>IFERROR(__xludf.DUMMYFUNCTION("""COMPUTED_VALUE"""),"")</f>
        <v/>
      </c>
      <c r="K653" s="131" t="s">
        <v>191</v>
      </c>
      <c r="L653" s="2"/>
      <c r="M653" s="2"/>
    </row>
    <row r="654" ht="15.75" customHeight="1">
      <c r="A654" s="136"/>
      <c r="B654" s="137"/>
      <c r="C654" s="138"/>
      <c r="D654" s="131"/>
      <c r="E654" s="131"/>
      <c r="F654" s="131"/>
      <c r="G654" s="131"/>
      <c r="H654" s="131" t="s">
        <v>191</v>
      </c>
      <c r="I654" s="131" t="str">
        <f>IFERROR(__xludf.DUMMYFUNCTION("""COMPUTED_VALUE"""),"")</f>
        <v/>
      </c>
      <c r="J654" s="131" t="str">
        <f>IFERROR(__xludf.DUMMYFUNCTION("""COMPUTED_VALUE"""),"")</f>
        <v/>
      </c>
      <c r="K654" s="131" t="s">
        <v>191</v>
      </c>
      <c r="L654" s="2"/>
      <c r="M654" s="2"/>
    </row>
    <row r="655" ht="15.75" customHeight="1">
      <c r="A655" s="136"/>
      <c r="B655" s="137"/>
      <c r="C655" s="138"/>
      <c r="D655" s="131"/>
      <c r="E655" s="131"/>
      <c r="F655" s="131"/>
      <c r="G655" s="131"/>
      <c r="H655" s="131" t="s">
        <v>191</v>
      </c>
      <c r="I655" s="131" t="str">
        <f>IFERROR(__xludf.DUMMYFUNCTION("""COMPUTED_VALUE"""),"")</f>
        <v/>
      </c>
      <c r="J655" s="131" t="str">
        <f>IFERROR(__xludf.DUMMYFUNCTION("""COMPUTED_VALUE"""),"")</f>
        <v/>
      </c>
      <c r="K655" s="131" t="s">
        <v>191</v>
      </c>
      <c r="L655" s="2"/>
      <c r="M655" s="2"/>
    </row>
    <row r="656" ht="15.75" customHeight="1">
      <c r="A656" s="151"/>
      <c r="B656" s="152"/>
      <c r="C656" s="138"/>
      <c r="D656" s="131"/>
      <c r="E656" s="131"/>
      <c r="F656" s="131"/>
      <c r="G656" s="131"/>
      <c r="H656" s="131" t="s">
        <v>191</v>
      </c>
      <c r="I656" s="131" t="str">
        <f>IFERROR(__xludf.DUMMYFUNCTION("""COMPUTED_VALUE"""),"")</f>
        <v/>
      </c>
      <c r="J656" s="131" t="str">
        <f>IFERROR(__xludf.DUMMYFUNCTION("""COMPUTED_VALUE"""),"")</f>
        <v/>
      </c>
      <c r="K656" s="131" t="s">
        <v>191</v>
      </c>
      <c r="L656" s="2"/>
      <c r="M656" s="2"/>
    </row>
    <row r="657" ht="15.75" customHeight="1">
      <c r="A657" s="136"/>
      <c r="B657" s="137"/>
      <c r="C657" s="138"/>
      <c r="D657" s="131"/>
      <c r="E657" s="131"/>
      <c r="F657" s="131"/>
      <c r="G657" s="131"/>
      <c r="H657" s="131" t="s">
        <v>191</v>
      </c>
      <c r="I657" s="131" t="str">
        <f>IFERROR(__xludf.DUMMYFUNCTION("""COMPUTED_VALUE"""),"")</f>
        <v/>
      </c>
      <c r="J657" s="131" t="str">
        <f>IFERROR(__xludf.DUMMYFUNCTION("""COMPUTED_VALUE"""),"")</f>
        <v/>
      </c>
      <c r="K657" s="131" t="s">
        <v>191</v>
      </c>
      <c r="L657" s="2"/>
      <c r="M657" s="2"/>
    </row>
    <row r="658" ht="15.75" customHeight="1">
      <c r="A658" s="136"/>
      <c r="B658" s="137"/>
      <c r="C658" s="138"/>
      <c r="D658" s="131"/>
      <c r="E658" s="131"/>
      <c r="F658" s="131"/>
      <c r="G658" s="131"/>
      <c r="H658" s="131" t="s">
        <v>191</v>
      </c>
      <c r="I658" s="131" t="str">
        <f>IFERROR(__xludf.DUMMYFUNCTION("""COMPUTED_VALUE"""),"")</f>
        <v/>
      </c>
      <c r="J658" s="131" t="str">
        <f>IFERROR(__xludf.DUMMYFUNCTION("""COMPUTED_VALUE"""),"")</f>
        <v/>
      </c>
      <c r="K658" s="131" t="s">
        <v>191</v>
      </c>
      <c r="L658" s="2"/>
      <c r="M658" s="2"/>
    </row>
    <row r="659" ht="15.75" customHeight="1">
      <c r="A659" s="136"/>
      <c r="B659" s="137"/>
      <c r="C659" s="138"/>
      <c r="D659" s="131"/>
      <c r="E659" s="131"/>
      <c r="F659" s="131"/>
      <c r="G659" s="131"/>
      <c r="H659" s="131" t="s">
        <v>191</v>
      </c>
      <c r="I659" s="131" t="str">
        <f>IFERROR(__xludf.DUMMYFUNCTION("""COMPUTED_VALUE"""),"")</f>
        <v/>
      </c>
      <c r="J659" s="131" t="str">
        <f>IFERROR(__xludf.DUMMYFUNCTION("""COMPUTED_VALUE"""),"")</f>
        <v/>
      </c>
      <c r="K659" s="131" t="s">
        <v>191</v>
      </c>
      <c r="L659" s="2"/>
      <c r="M659" s="2"/>
    </row>
    <row r="660" ht="15.75" customHeight="1">
      <c r="A660" s="151"/>
      <c r="B660" s="137"/>
      <c r="C660" s="140"/>
      <c r="D660" s="131"/>
      <c r="E660" s="131"/>
      <c r="F660" s="131"/>
      <c r="G660" s="131"/>
      <c r="H660" s="131" t="s">
        <v>191</v>
      </c>
      <c r="I660" s="131" t="str">
        <f>IFERROR(__xludf.DUMMYFUNCTION("""COMPUTED_VALUE"""),"")</f>
        <v/>
      </c>
      <c r="J660" s="131" t="str">
        <f>IFERROR(__xludf.DUMMYFUNCTION("""COMPUTED_VALUE"""),"")</f>
        <v/>
      </c>
      <c r="K660" s="131" t="s">
        <v>191</v>
      </c>
      <c r="L660" s="2"/>
      <c r="M660" s="2"/>
    </row>
    <row r="661" ht="15.75" customHeight="1">
      <c r="A661" s="136"/>
      <c r="B661" s="137"/>
      <c r="C661" s="140"/>
      <c r="D661" s="131"/>
      <c r="E661" s="131"/>
      <c r="F661" s="131"/>
      <c r="G661" s="131"/>
      <c r="H661" s="131" t="s">
        <v>191</v>
      </c>
      <c r="I661" s="131" t="str">
        <f>IFERROR(__xludf.DUMMYFUNCTION("""COMPUTED_VALUE"""),"")</f>
        <v/>
      </c>
      <c r="J661" s="131" t="str">
        <f>IFERROR(__xludf.DUMMYFUNCTION("""COMPUTED_VALUE"""),"")</f>
        <v/>
      </c>
      <c r="K661" s="131" t="s">
        <v>191</v>
      </c>
      <c r="L661" s="2"/>
      <c r="M661" s="2"/>
    </row>
    <row r="662" ht="15.75" customHeight="1">
      <c r="A662" s="136"/>
      <c r="B662" s="137"/>
      <c r="C662" s="140"/>
      <c r="D662" s="131"/>
      <c r="E662" s="131"/>
      <c r="F662" s="131"/>
      <c r="G662" s="131"/>
      <c r="H662" s="131" t="s">
        <v>191</v>
      </c>
      <c r="I662" s="131" t="str">
        <f>IFERROR(__xludf.DUMMYFUNCTION("""COMPUTED_VALUE"""),"")</f>
        <v/>
      </c>
      <c r="J662" s="131" t="str">
        <f>IFERROR(__xludf.DUMMYFUNCTION("""COMPUTED_VALUE"""),"")</f>
        <v/>
      </c>
      <c r="K662" s="131" t="s">
        <v>191</v>
      </c>
      <c r="L662" s="2"/>
      <c r="M662" s="2"/>
    </row>
    <row r="663" ht="15.75" customHeight="1">
      <c r="A663" s="136"/>
      <c r="B663" s="137"/>
      <c r="C663" s="140"/>
      <c r="D663" s="131"/>
      <c r="E663" s="131"/>
      <c r="F663" s="131"/>
      <c r="G663" s="131"/>
      <c r="H663" s="131" t="s">
        <v>191</v>
      </c>
      <c r="I663" s="131" t="str">
        <f>IFERROR(__xludf.DUMMYFUNCTION("""COMPUTED_VALUE"""),"")</f>
        <v/>
      </c>
      <c r="J663" s="131" t="str">
        <f>IFERROR(__xludf.DUMMYFUNCTION("""COMPUTED_VALUE"""),"")</f>
        <v/>
      </c>
      <c r="K663" s="131" t="s">
        <v>191</v>
      </c>
      <c r="L663" s="2"/>
      <c r="M663" s="2"/>
    </row>
    <row r="664" ht="15.75" customHeight="1">
      <c r="A664" s="136"/>
      <c r="B664" s="137"/>
      <c r="C664" s="140"/>
      <c r="D664" s="131"/>
      <c r="E664" s="131"/>
      <c r="F664" s="131"/>
      <c r="G664" s="131"/>
      <c r="H664" s="131" t="s">
        <v>191</v>
      </c>
      <c r="I664" s="131" t="str">
        <f>IFERROR(__xludf.DUMMYFUNCTION("""COMPUTED_VALUE"""),"")</f>
        <v/>
      </c>
      <c r="J664" s="131" t="str">
        <f>IFERROR(__xludf.DUMMYFUNCTION("""COMPUTED_VALUE"""),"")</f>
        <v/>
      </c>
      <c r="K664" s="131" t="s">
        <v>191</v>
      </c>
      <c r="L664" s="2"/>
      <c r="M664" s="2"/>
    </row>
    <row r="665" ht="15.75" customHeight="1">
      <c r="A665" s="136"/>
      <c r="B665" s="137"/>
      <c r="C665" s="138"/>
      <c r="D665" s="131"/>
      <c r="E665" s="131"/>
      <c r="F665" s="131"/>
      <c r="G665" s="131"/>
      <c r="H665" s="131" t="s">
        <v>191</v>
      </c>
      <c r="I665" s="131" t="str">
        <f>IFERROR(__xludf.DUMMYFUNCTION("""COMPUTED_VALUE"""),"")</f>
        <v/>
      </c>
      <c r="J665" s="131" t="str">
        <f>IFERROR(__xludf.DUMMYFUNCTION("""COMPUTED_VALUE"""),"")</f>
        <v/>
      </c>
      <c r="K665" s="131" t="s">
        <v>191</v>
      </c>
      <c r="L665" s="2"/>
      <c r="M665" s="2"/>
    </row>
    <row r="666" ht="15.75" customHeight="1">
      <c r="A666" s="136"/>
      <c r="B666" s="137"/>
      <c r="C666" s="138"/>
      <c r="D666" s="131"/>
      <c r="E666" s="131"/>
      <c r="F666" s="131"/>
      <c r="G666" s="131"/>
      <c r="H666" s="131" t="s">
        <v>191</v>
      </c>
      <c r="I666" s="131" t="str">
        <f>IFERROR(__xludf.DUMMYFUNCTION("""COMPUTED_VALUE"""),"")</f>
        <v/>
      </c>
      <c r="J666" s="131" t="str">
        <f>IFERROR(__xludf.DUMMYFUNCTION("""COMPUTED_VALUE"""),"")</f>
        <v/>
      </c>
      <c r="K666" s="131" t="s">
        <v>191</v>
      </c>
      <c r="L666" s="2"/>
      <c r="M666" s="2"/>
    </row>
    <row r="667" ht="15.75" customHeight="1">
      <c r="A667" s="136"/>
      <c r="B667" s="137"/>
      <c r="C667" s="140"/>
      <c r="D667" s="131"/>
      <c r="E667" s="131"/>
      <c r="F667" s="131"/>
      <c r="G667" s="131"/>
      <c r="H667" s="131" t="s">
        <v>191</v>
      </c>
      <c r="I667" s="131" t="str">
        <f>IFERROR(__xludf.DUMMYFUNCTION("""COMPUTED_VALUE"""),"")</f>
        <v/>
      </c>
      <c r="J667" s="131" t="str">
        <f>IFERROR(__xludf.DUMMYFUNCTION("""COMPUTED_VALUE"""),"")</f>
        <v/>
      </c>
      <c r="K667" s="131" t="s">
        <v>191</v>
      </c>
      <c r="L667" s="2"/>
      <c r="M667" s="2"/>
    </row>
    <row r="668" ht="15.75" customHeight="1">
      <c r="A668" s="136"/>
      <c r="B668" s="137"/>
      <c r="C668" s="138"/>
      <c r="D668" s="131"/>
      <c r="E668" s="131"/>
      <c r="F668" s="131"/>
      <c r="G668" s="131"/>
      <c r="H668" s="131" t="s">
        <v>191</v>
      </c>
      <c r="I668" s="131" t="str">
        <f>IFERROR(__xludf.DUMMYFUNCTION("""COMPUTED_VALUE"""),"")</f>
        <v/>
      </c>
      <c r="J668" s="131" t="str">
        <f>IFERROR(__xludf.DUMMYFUNCTION("""COMPUTED_VALUE"""),"")</f>
        <v/>
      </c>
      <c r="K668" s="131" t="s">
        <v>191</v>
      </c>
      <c r="L668" s="2"/>
      <c r="M668" s="2"/>
    </row>
    <row r="669" ht="15.75" customHeight="1">
      <c r="A669" s="136"/>
      <c r="B669" s="137"/>
      <c r="C669" s="138"/>
      <c r="D669" s="131"/>
      <c r="E669" s="131"/>
      <c r="F669" s="131"/>
      <c r="G669" s="131"/>
      <c r="H669" s="131" t="s">
        <v>191</v>
      </c>
      <c r="I669" s="131" t="str">
        <f>IFERROR(__xludf.DUMMYFUNCTION("""COMPUTED_VALUE"""),"")</f>
        <v/>
      </c>
      <c r="J669" s="131" t="str">
        <f>IFERROR(__xludf.DUMMYFUNCTION("""COMPUTED_VALUE"""),"")</f>
        <v/>
      </c>
      <c r="K669" s="131" t="s">
        <v>191</v>
      </c>
      <c r="L669" s="2"/>
      <c r="M669" s="2"/>
    </row>
    <row r="670" ht="15.75" customHeight="1">
      <c r="A670" s="136"/>
      <c r="B670" s="137"/>
      <c r="C670" s="140"/>
      <c r="D670" s="131"/>
      <c r="E670" s="131"/>
      <c r="F670" s="131"/>
      <c r="G670" s="131"/>
      <c r="H670" s="131" t="s">
        <v>191</v>
      </c>
      <c r="I670" s="131" t="str">
        <f>IFERROR(__xludf.DUMMYFUNCTION("""COMPUTED_VALUE"""),"")</f>
        <v/>
      </c>
      <c r="J670" s="131" t="str">
        <f>IFERROR(__xludf.DUMMYFUNCTION("""COMPUTED_VALUE"""),"")</f>
        <v/>
      </c>
      <c r="K670" s="131" t="s">
        <v>191</v>
      </c>
      <c r="L670" s="2"/>
      <c r="M670" s="2"/>
    </row>
    <row r="671" ht="15.75" customHeight="1">
      <c r="A671" s="136"/>
      <c r="B671" s="137"/>
      <c r="C671" s="138"/>
      <c r="D671" s="131"/>
      <c r="E671" s="131"/>
      <c r="F671" s="131"/>
      <c r="G671" s="131"/>
      <c r="H671" s="131" t="s">
        <v>191</v>
      </c>
      <c r="I671" s="131" t="str">
        <f>IFERROR(__xludf.DUMMYFUNCTION("""COMPUTED_VALUE"""),"")</f>
        <v/>
      </c>
      <c r="J671" s="131" t="str">
        <f>IFERROR(__xludf.DUMMYFUNCTION("""COMPUTED_VALUE"""),"")</f>
        <v/>
      </c>
      <c r="K671" s="131" t="s">
        <v>191</v>
      </c>
      <c r="L671" s="2"/>
      <c r="M671" s="2"/>
    </row>
    <row r="672" ht="15.75" customHeight="1">
      <c r="A672" s="136"/>
      <c r="B672" s="137"/>
      <c r="C672" s="140"/>
      <c r="D672" s="131"/>
      <c r="E672" s="131"/>
      <c r="F672" s="131"/>
      <c r="G672" s="131"/>
      <c r="H672" s="131" t="s">
        <v>191</v>
      </c>
      <c r="I672" s="131" t="str">
        <f>IFERROR(__xludf.DUMMYFUNCTION("""COMPUTED_VALUE"""),"")</f>
        <v/>
      </c>
      <c r="J672" s="131" t="str">
        <f>IFERROR(__xludf.DUMMYFUNCTION("""COMPUTED_VALUE"""),"")</f>
        <v/>
      </c>
      <c r="K672" s="131" t="s">
        <v>191</v>
      </c>
      <c r="L672" s="2"/>
      <c r="M672" s="2"/>
    </row>
    <row r="673" ht="15.75" customHeight="1">
      <c r="A673" s="136"/>
      <c r="B673" s="137"/>
      <c r="C673" s="138"/>
      <c r="D673" s="131"/>
      <c r="E673" s="131"/>
      <c r="F673" s="131"/>
      <c r="G673" s="131"/>
      <c r="H673" s="131" t="s">
        <v>191</v>
      </c>
      <c r="I673" s="131" t="str">
        <f>IFERROR(__xludf.DUMMYFUNCTION("""COMPUTED_VALUE"""),"")</f>
        <v/>
      </c>
      <c r="J673" s="131" t="str">
        <f>IFERROR(__xludf.DUMMYFUNCTION("""COMPUTED_VALUE"""),"")</f>
        <v/>
      </c>
      <c r="K673" s="131" t="s">
        <v>191</v>
      </c>
      <c r="L673" s="2"/>
      <c r="M673" s="2"/>
    </row>
    <row r="674" ht="15.75" customHeight="1">
      <c r="A674" s="136"/>
      <c r="B674" s="137"/>
      <c r="C674" s="138"/>
      <c r="D674" s="131"/>
      <c r="E674" s="131"/>
      <c r="F674" s="131"/>
      <c r="G674" s="131"/>
      <c r="H674" s="131" t="s">
        <v>191</v>
      </c>
      <c r="I674" s="131" t="str">
        <f>IFERROR(__xludf.DUMMYFUNCTION("""COMPUTED_VALUE"""),"")</f>
        <v/>
      </c>
      <c r="J674" s="131" t="str">
        <f>IFERROR(__xludf.DUMMYFUNCTION("""COMPUTED_VALUE"""),"")</f>
        <v/>
      </c>
      <c r="K674" s="131" t="s">
        <v>191</v>
      </c>
      <c r="L674" s="2"/>
      <c r="M674" s="2"/>
    </row>
    <row r="675" ht="15.75" customHeight="1">
      <c r="A675" s="136"/>
      <c r="B675" s="137"/>
      <c r="C675" s="138"/>
      <c r="D675" s="131"/>
      <c r="E675" s="131"/>
      <c r="F675" s="131"/>
      <c r="G675" s="131"/>
      <c r="H675" s="131" t="s">
        <v>191</v>
      </c>
      <c r="I675" s="131" t="str">
        <f>IFERROR(__xludf.DUMMYFUNCTION("""COMPUTED_VALUE"""),"")</f>
        <v/>
      </c>
      <c r="J675" s="131" t="str">
        <f>IFERROR(__xludf.DUMMYFUNCTION("""COMPUTED_VALUE"""),"")</f>
        <v/>
      </c>
      <c r="K675" s="131" t="s">
        <v>191</v>
      </c>
      <c r="L675" s="2"/>
      <c r="M675" s="2"/>
    </row>
    <row r="676" ht="15.75" customHeight="1">
      <c r="A676" s="136"/>
      <c r="B676" s="137"/>
      <c r="C676" s="138"/>
      <c r="D676" s="131"/>
      <c r="E676" s="131"/>
      <c r="F676" s="131"/>
      <c r="G676" s="131"/>
      <c r="H676" s="131" t="s">
        <v>191</v>
      </c>
      <c r="I676" s="131" t="str">
        <f>IFERROR(__xludf.DUMMYFUNCTION("""COMPUTED_VALUE"""),"")</f>
        <v/>
      </c>
      <c r="J676" s="131" t="str">
        <f>IFERROR(__xludf.DUMMYFUNCTION("""COMPUTED_VALUE"""),"")</f>
        <v/>
      </c>
      <c r="K676" s="131" t="s">
        <v>191</v>
      </c>
      <c r="L676" s="2"/>
      <c r="M676" s="2"/>
    </row>
    <row r="677" ht="15.75" customHeight="1">
      <c r="A677" s="136"/>
      <c r="B677" s="137"/>
      <c r="C677" s="140"/>
      <c r="D677" s="131"/>
      <c r="E677" s="131"/>
      <c r="F677" s="131"/>
      <c r="G677" s="131"/>
      <c r="H677" s="131" t="s">
        <v>191</v>
      </c>
      <c r="I677" s="131" t="str">
        <f>IFERROR(__xludf.DUMMYFUNCTION("""COMPUTED_VALUE"""),"")</f>
        <v/>
      </c>
      <c r="J677" s="131" t="str">
        <f>IFERROR(__xludf.DUMMYFUNCTION("""COMPUTED_VALUE"""),"")</f>
        <v/>
      </c>
      <c r="K677" s="131" t="s">
        <v>191</v>
      </c>
      <c r="L677" s="2"/>
      <c r="M677" s="2"/>
    </row>
    <row r="678" ht="15.75" customHeight="1">
      <c r="A678" s="136"/>
      <c r="B678" s="137"/>
      <c r="C678" s="138"/>
      <c r="D678" s="131"/>
      <c r="E678" s="131"/>
      <c r="F678" s="131"/>
      <c r="G678" s="131"/>
      <c r="H678" s="131" t="s">
        <v>191</v>
      </c>
      <c r="I678" s="131" t="str">
        <f>IFERROR(__xludf.DUMMYFUNCTION("""COMPUTED_VALUE"""),"")</f>
        <v/>
      </c>
      <c r="J678" s="131" t="str">
        <f>IFERROR(__xludf.DUMMYFUNCTION("""COMPUTED_VALUE"""),"")</f>
        <v/>
      </c>
      <c r="K678" s="131" t="s">
        <v>191</v>
      </c>
      <c r="L678" s="2"/>
      <c r="M678" s="2"/>
    </row>
    <row r="679" ht="15.75" customHeight="1">
      <c r="A679" s="136"/>
      <c r="B679" s="137"/>
      <c r="C679" s="138"/>
      <c r="D679" s="131"/>
      <c r="E679" s="131"/>
      <c r="F679" s="131"/>
      <c r="G679" s="131"/>
      <c r="H679" s="131" t="s">
        <v>191</v>
      </c>
      <c r="I679" s="131" t="str">
        <f>IFERROR(__xludf.DUMMYFUNCTION("""COMPUTED_VALUE"""),"")</f>
        <v/>
      </c>
      <c r="J679" s="131" t="str">
        <f>IFERROR(__xludf.DUMMYFUNCTION("""COMPUTED_VALUE"""),"")</f>
        <v/>
      </c>
      <c r="K679" s="131" t="s">
        <v>191</v>
      </c>
      <c r="L679" s="2"/>
      <c r="M679" s="2"/>
    </row>
    <row r="680" ht="15.75" customHeight="1">
      <c r="A680" s="136"/>
      <c r="B680" s="137"/>
      <c r="C680" s="138"/>
      <c r="D680" s="131"/>
      <c r="E680" s="131"/>
      <c r="F680" s="131"/>
      <c r="G680" s="131"/>
      <c r="H680" s="131" t="s">
        <v>191</v>
      </c>
      <c r="I680" s="131" t="str">
        <f>IFERROR(__xludf.DUMMYFUNCTION("""COMPUTED_VALUE"""),"")</f>
        <v/>
      </c>
      <c r="J680" s="131" t="str">
        <f>IFERROR(__xludf.DUMMYFUNCTION("""COMPUTED_VALUE"""),"")</f>
        <v/>
      </c>
      <c r="K680" s="131" t="s">
        <v>191</v>
      </c>
      <c r="L680" s="2"/>
      <c r="M680" s="2"/>
    </row>
    <row r="681" ht="15.75" customHeight="1">
      <c r="A681" s="136"/>
      <c r="B681" s="137"/>
      <c r="C681" s="140"/>
      <c r="D681" s="131"/>
      <c r="E681" s="131"/>
      <c r="F681" s="131"/>
      <c r="G681" s="131"/>
      <c r="H681" s="131" t="s">
        <v>191</v>
      </c>
      <c r="I681" s="131" t="str">
        <f>IFERROR(__xludf.DUMMYFUNCTION("""COMPUTED_VALUE"""),"")</f>
        <v/>
      </c>
      <c r="J681" s="131" t="str">
        <f>IFERROR(__xludf.DUMMYFUNCTION("""COMPUTED_VALUE"""),"")</f>
        <v/>
      </c>
      <c r="K681" s="131" t="s">
        <v>191</v>
      </c>
      <c r="L681" s="2"/>
      <c r="M681" s="2"/>
    </row>
    <row r="682" ht="15.75" customHeight="1">
      <c r="A682" s="136"/>
      <c r="B682" s="137"/>
      <c r="C682" s="138"/>
      <c r="D682" s="131"/>
      <c r="E682" s="131"/>
      <c r="F682" s="131"/>
      <c r="G682" s="131"/>
      <c r="H682" s="131" t="s">
        <v>191</v>
      </c>
      <c r="I682" s="131" t="str">
        <f>IFERROR(__xludf.DUMMYFUNCTION("""COMPUTED_VALUE"""),"")</f>
        <v/>
      </c>
      <c r="J682" s="131" t="str">
        <f>IFERROR(__xludf.DUMMYFUNCTION("""COMPUTED_VALUE"""),"")</f>
        <v/>
      </c>
      <c r="K682" s="131" t="s">
        <v>191</v>
      </c>
      <c r="L682" s="2"/>
      <c r="M682" s="2"/>
    </row>
    <row r="683" ht="15.75" customHeight="1">
      <c r="A683" s="136"/>
      <c r="B683" s="137"/>
      <c r="C683" s="138"/>
      <c r="D683" s="131"/>
      <c r="E683" s="131"/>
      <c r="F683" s="131"/>
      <c r="G683" s="131"/>
      <c r="H683" s="131" t="s">
        <v>191</v>
      </c>
      <c r="I683" s="131" t="str">
        <f>IFERROR(__xludf.DUMMYFUNCTION("""COMPUTED_VALUE"""),"")</f>
        <v/>
      </c>
      <c r="J683" s="131" t="str">
        <f>IFERROR(__xludf.DUMMYFUNCTION("""COMPUTED_VALUE"""),"")</f>
        <v/>
      </c>
      <c r="K683" s="131" t="s">
        <v>191</v>
      </c>
      <c r="L683" s="2"/>
      <c r="M683" s="2"/>
    </row>
    <row r="684" ht="15.75" customHeight="1">
      <c r="A684" s="136"/>
      <c r="B684" s="137"/>
      <c r="C684" s="138"/>
      <c r="D684" s="131"/>
      <c r="E684" s="131"/>
      <c r="F684" s="131"/>
      <c r="G684" s="131"/>
      <c r="H684" s="131" t="s">
        <v>191</v>
      </c>
      <c r="I684" s="131" t="str">
        <f>IFERROR(__xludf.DUMMYFUNCTION("""COMPUTED_VALUE"""),"")</f>
        <v/>
      </c>
      <c r="J684" s="131" t="str">
        <f>IFERROR(__xludf.DUMMYFUNCTION("""COMPUTED_VALUE"""),"")</f>
        <v/>
      </c>
      <c r="K684" s="131" t="s">
        <v>191</v>
      </c>
      <c r="L684" s="2"/>
      <c r="M684" s="2"/>
    </row>
    <row r="685" ht="15.75" customHeight="1">
      <c r="A685" s="136"/>
      <c r="B685" s="137"/>
      <c r="C685" s="138"/>
      <c r="D685" s="131"/>
      <c r="E685" s="131"/>
      <c r="F685" s="131"/>
      <c r="G685" s="131"/>
      <c r="H685" s="131" t="s">
        <v>191</v>
      </c>
      <c r="I685" s="131" t="str">
        <f>IFERROR(__xludf.DUMMYFUNCTION("""COMPUTED_VALUE"""),"")</f>
        <v/>
      </c>
      <c r="J685" s="131" t="str">
        <f>IFERROR(__xludf.DUMMYFUNCTION("""COMPUTED_VALUE"""),"")</f>
        <v/>
      </c>
      <c r="K685" s="131" t="s">
        <v>191</v>
      </c>
      <c r="L685" s="2"/>
      <c r="M685" s="2"/>
    </row>
    <row r="686" ht="15.75" customHeight="1">
      <c r="A686" s="136"/>
      <c r="B686" s="137"/>
      <c r="C686" s="138"/>
      <c r="D686" s="131"/>
      <c r="E686" s="131"/>
      <c r="F686" s="131"/>
      <c r="G686" s="131"/>
      <c r="H686" s="131" t="s">
        <v>191</v>
      </c>
      <c r="I686" s="131" t="str">
        <f>IFERROR(__xludf.DUMMYFUNCTION("""COMPUTED_VALUE"""),"")</f>
        <v/>
      </c>
      <c r="J686" s="131" t="str">
        <f>IFERROR(__xludf.DUMMYFUNCTION("""COMPUTED_VALUE"""),"")</f>
        <v/>
      </c>
      <c r="K686" s="131" t="s">
        <v>191</v>
      </c>
      <c r="L686" s="2"/>
      <c r="M686" s="2"/>
    </row>
    <row r="687" ht="15.75" customHeight="1">
      <c r="A687" s="136"/>
      <c r="B687" s="137"/>
      <c r="C687" s="140"/>
      <c r="D687" s="131"/>
      <c r="E687" s="131"/>
      <c r="F687" s="131"/>
      <c r="G687" s="131"/>
      <c r="H687" s="131" t="s">
        <v>191</v>
      </c>
      <c r="I687" s="131" t="str">
        <f>IFERROR(__xludf.DUMMYFUNCTION("""COMPUTED_VALUE"""),"")</f>
        <v/>
      </c>
      <c r="J687" s="131" t="str">
        <f>IFERROR(__xludf.DUMMYFUNCTION("""COMPUTED_VALUE"""),"")</f>
        <v/>
      </c>
      <c r="K687" s="131" t="s">
        <v>191</v>
      </c>
      <c r="L687" s="2"/>
      <c r="M687" s="2"/>
    </row>
    <row r="688" ht="15.75" customHeight="1">
      <c r="A688" s="136"/>
      <c r="B688" s="137"/>
      <c r="C688" s="138"/>
      <c r="D688" s="131"/>
      <c r="E688" s="131"/>
      <c r="F688" s="131"/>
      <c r="G688" s="131"/>
      <c r="H688" s="131" t="s">
        <v>191</v>
      </c>
      <c r="I688" s="131" t="str">
        <f>IFERROR(__xludf.DUMMYFUNCTION("""COMPUTED_VALUE"""),"")</f>
        <v/>
      </c>
      <c r="J688" s="131" t="str">
        <f>IFERROR(__xludf.DUMMYFUNCTION("""COMPUTED_VALUE"""),"")</f>
        <v/>
      </c>
      <c r="K688" s="131" t="s">
        <v>191</v>
      </c>
      <c r="L688" s="2"/>
      <c r="M688" s="2"/>
    </row>
    <row r="689" ht="15.75" customHeight="1">
      <c r="A689" s="136"/>
      <c r="B689" s="137"/>
      <c r="C689" s="140"/>
      <c r="D689" s="131"/>
      <c r="E689" s="131"/>
      <c r="F689" s="131"/>
      <c r="G689" s="131"/>
      <c r="H689" s="131" t="s">
        <v>191</v>
      </c>
      <c r="I689" s="131" t="str">
        <f>IFERROR(__xludf.DUMMYFUNCTION("""COMPUTED_VALUE"""),"")</f>
        <v/>
      </c>
      <c r="J689" s="131" t="str">
        <f>IFERROR(__xludf.DUMMYFUNCTION("""COMPUTED_VALUE"""),"")</f>
        <v/>
      </c>
      <c r="K689" s="131" t="s">
        <v>191</v>
      </c>
      <c r="L689" s="2"/>
      <c r="M689" s="2"/>
    </row>
    <row r="690" ht="15.75" customHeight="1">
      <c r="A690" s="136"/>
      <c r="B690" s="137"/>
      <c r="C690" s="138"/>
      <c r="D690" s="131"/>
      <c r="E690" s="131"/>
      <c r="F690" s="131"/>
      <c r="G690" s="131"/>
      <c r="H690" s="131" t="s">
        <v>191</v>
      </c>
      <c r="I690" s="131" t="str">
        <f>IFERROR(__xludf.DUMMYFUNCTION("""COMPUTED_VALUE"""),"")</f>
        <v/>
      </c>
      <c r="J690" s="131" t="str">
        <f>IFERROR(__xludf.DUMMYFUNCTION("""COMPUTED_VALUE"""),"")</f>
        <v/>
      </c>
      <c r="K690" s="131" t="s">
        <v>191</v>
      </c>
      <c r="L690" s="2"/>
      <c r="M690" s="2"/>
    </row>
    <row r="691" ht="15.75" customHeight="1">
      <c r="A691" s="136"/>
      <c r="B691" s="137"/>
      <c r="C691" s="138"/>
      <c r="D691" s="131"/>
      <c r="E691" s="131"/>
      <c r="F691" s="131"/>
      <c r="G691" s="131"/>
      <c r="H691" s="131" t="s">
        <v>191</v>
      </c>
      <c r="I691" s="131" t="str">
        <f>IFERROR(__xludf.DUMMYFUNCTION("""COMPUTED_VALUE"""),"")</f>
        <v/>
      </c>
      <c r="J691" s="131" t="str">
        <f>IFERROR(__xludf.DUMMYFUNCTION("""COMPUTED_VALUE"""),"")</f>
        <v/>
      </c>
      <c r="K691" s="131" t="s">
        <v>191</v>
      </c>
      <c r="L691" s="2"/>
      <c r="M691" s="2"/>
    </row>
    <row r="692" ht="15.75" customHeight="1">
      <c r="A692" s="136"/>
      <c r="B692" s="137"/>
      <c r="C692" s="140"/>
      <c r="D692" s="131"/>
      <c r="E692" s="131"/>
      <c r="F692" s="131"/>
      <c r="G692" s="131"/>
      <c r="H692" s="131" t="s">
        <v>191</v>
      </c>
      <c r="I692" s="131" t="str">
        <f>IFERROR(__xludf.DUMMYFUNCTION("""COMPUTED_VALUE"""),"")</f>
        <v/>
      </c>
      <c r="J692" s="131" t="str">
        <f>IFERROR(__xludf.DUMMYFUNCTION("""COMPUTED_VALUE"""),"")</f>
        <v/>
      </c>
      <c r="K692" s="131" t="s">
        <v>191</v>
      </c>
      <c r="L692" s="2"/>
      <c r="M692" s="2"/>
    </row>
    <row r="693" ht="15.75" customHeight="1">
      <c r="A693" s="136"/>
      <c r="B693" s="137"/>
      <c r="C693" s="138"/>
      <c r="D693" s="131"/>
      <c r="E693" s="131"/>
      <c r="F693" s="131"/>
      <c r="G693" s="131"/>
      <c r="H693" s="131" t="s">
        <v>191</v>
      </c>
      <c r="I693" s="131" t="str">
        <f>IFERROR(__xludf.DUMMYFUNCTION("""COMPUTED_VALUE"""),"")</f>
        <v/>
      </c>
      <c r="J693" s="131" t="str">
        <f>IFERROR(__xludf.DUMMYFUNCTION("""COMPUTED_VALUE"""),"")</f>
        <v/>
      </c>
      <c r="K693" s="131" t="s">
        <v>191</v>
      </c>
      <c r="L693" s="2"/>
      <c r="M693" s="2"/>
    </row>
    <row r="694" ht="15.75" customHeight="1">
      <c r="A694" s="136"/>
      <c r="B694" s="137"/>
      <c r="C694" s="138"/>
      <c r="D694" s="131"/>
      <c r="E694" s="131"/>
      <c r="F694" s="131"/>
      <c r="G694" s="131"/>
      <c r="H694" s="131" t="s">
        <v>191</v>
      </c>
      <c r="I694" s="131" t="str">
        <f>IFERROR(__xludf.DUMMYFUNCTION("""COMPUTED_VALUE"""),"")</f>
        <v/>
      </c>
      <c r="J694" s="131" t="str">
        <f>IFERROR(__xludf.DUMMYFUNCTION("""COMPUTED_VALUE"""),"")</f>
        <v/>
      </c>
      <c r="K694" s="131" t="s">
        <v>191</v>
      </c>
      <c r="L694" s="2"/>
      <c r="M694" s="2"/>
    </row>
    <row r="695" ht="15.75" customHeight="1">
      <c r="A695" s="151"/>
      <c r="B695" s="152"/>
      <c r="C695" s="138"/>
      <c r="D695" s="131"/>
      <c r="E695" s="131"/>
      <c r="F695" s="131"/>
      <c r="G695" s="131"/>
      <c r="H695" s="131" t="s">
        <v>191</v>
      </c>
      <c r="I695" s="131" t="str">
        <f>IFERROR(__xludf.DUMMYFUNCTION("""COMPUTED_VALUE"""),"")</f>
        <v/>
      </c>
      <c r="J695" s="131" t="str">
        <f>IFERROR(__xludf.DUMMYFUNCTION("""COMPUTED_VALUE"""),"")</f>
        <v/>
      </c>
      <c r="K695" s="131" t="s">
        <v>191</v>
      </c>
      <c r="L695" s="2"/>
      <c r="M695" s="2"/>
    </row>
    <row r="696" ht="15.75" customHeight="1">
      <c r="A696" s="136"/>
      <c r="B696" s="137"/>
      <c r="C696" s="138"/>
      <c r="D696" s="131"/>
      <c r="E696" s="131"/>
      <c r="F696" s="131"/>
      <c r="G696" s="131"/>
      <c r="H696" s="131" t="s">
        <v>191</v>
      </c>
      <c r="I696" s="131" t="str">
        <f>IFERROR(__xludf.DUMMYFUNCTION("""COMPUTED_VALUE"""),"")</f>
        <v/>
      </c>
      <c r="J696" s="131" t="str">
        <f>IFERROR(__xludf.DUMMYFUNCTION("""COMPUTED_VALUE"""),"")</f>
        <v/>
      </c>
      <c r="K696" s="131" t="s">
        <v>191</v>
      </c>
      <c r="L696" s="2"/>
      <c r="M696" s="2"/>
    </row>
    <row r="697" ht="15.75" customHeight="1">
      <c r="A697" s="136"/>
      <c r="B697" s="137"/>
      <c r="C697" s="138"/>
      <c r="D697" s="131"/>
      <c r="E697" s="131"/>
      <c r="F697" s="131"/>
      <c r="G697" s="131"/>
      <c r="H697" s="131" t="s">
        <v>191</v>
      </c>
      <c r="I697" s="131" t="str">
        <f>IFERROR(__xludf.DUMMYFUNCTION("""COMPUTED_VALUE"""),"")</f>
        <v/>
      </c>
      <c r="J697" s="131" t="str">
        <f>IFERROR(__xludf.DUMMYFUNCTION("""COMPUTED_VALUE"""),"")</f>
        <v/>
      </c>
      <c r="K697" s="131" t="s">
        <v>191</v>
      </c>
      <c r="L697" s="2"/>
      <c r="M697" s="2"/>
    </row>
    <row r="698" ht="15.75" customHeight="1">
      <c r="A698" s="136"/>
      <c r="B698" s="137"/>
      <c r="C698" s="138"/>
      <c r="D698" s="131"/>
      <c r="E698" s="131"/>
      <c r="F698" s="131"/>
      <c r="G698" s="131"/>
      <c r="H698" s="131" t="s">
        <v>191</v>
      </c>
      <c r="I698" s="131" t="str">
        <f>IFERROR(__xludf.DUMMYFUNCTION("""COMPUTED_VALUE"""),"")</f>
        <v/>
      </c>
      <c r="J698" s="131" t="str">
        <f>IFERROR(__xludf.DUMMYFUNCTION("""COMPUTED_VALUE"""),"")</f>
        <v/>
      </c>
      <c r="K698" s="131" t="s">
        <v>191</v>
      </c>
      <c r="L698" s="2"/>
      <c r="M698" s="2"/>
    </row>
    <row r="699" ht="15.75" customHeight="1">
      <c r="A699" s="136"/>
      <c r="B699" s="137"/>
      <c r="C699" s="138"/>
      <c r="D699" s="131"/>
      <c r="E699" s="131"/>
      <c r="F699" s="131"/>
      <c r="G699" s="131"/>
      <c r="H699" s="131" t="s">
        <v>191</v>
      </c>
      <c r="I699" s="131" t="str">
        <f>IFERROR(__xludf.DUMMYFUNCTION("""COMPUTED_VALUE"""),"")</f>
        <v/>
      </c>
      <c r="J699" s="131" t="str">
        <f>IFERROR(__xludf.DUMMYFUNCTION("""COMPUTED_VALUE"""),"")</f>
        <v/>
      </c>
      <c r="K699" s="131" t="s">
        <v>191</v>
      </c>
      <c r="L699" s="2"/>
      <c r="M699" s="2"/>
    </row>
    <row r="700" ht="15.75" customHeight="1">
      <c r="A700" s="136"/>
      <c r="B700" s="137"/>
      <c r="C700" s="138"/>
      <c r="D700" s="131"/>
      <c r="E700" s="131"/>
      <c r="F700" s="131"/>
      <c r="G700" s="131"/>
      <c r="H700" s="131" t="s">
        <v>191</v>
      </c>
      <c r="I700" s="131" t="str">
        <f>IFERROR(__xludf.DUMMYFUNCTION("""COMPUTED_VALUE"""),"")</f>
        <v/>
      </c>
      <c r="J700" s="131" t="str">
        <f>IFERROR(__xludf.DUMMYFUNCTION("""COMPUTED_VALUE"""),"")</f>
        <v/>
      </c>
      <c r="K700" s="131" t="s">
        <v>191</v>
      </c>
      <c r="L700" s="2"/>
      <c r="M700" s="2"/>
    </row>
    <row r="701" ht="15.75" customHeight="1">
      <c r="A701" s="136"/>
      <c r="B701" s="137"/>
      <c r="C701" s="140"/>
      <c r="D701" s="131"/>
      <c r="E701" s="131"/>
      <c r="F701" s="131"/>
      <c r="G701" s="131"/>
      <c r="H701" s="131" t="s">
        <v>191</v>
      </c>
      <c r="I701" s="131" t="str">
        <f>IFERROR(__xludf.DUMMYFUNCTION("""COMPUTED_VALUE"""),"")</f>
        <v/>
      </c>
      <c r="J701" s="131" t="str">
        <f>IFERROR(__xludf.DUMMYFUNCTION("""COMPUTED_VALUE"""),"")</f>
        <v/>
      </c>
      <c r="K701" s="131" t="s">
        <v>191</v>
      </c>
      <c r="L701" s="2"/>
      <c r="M701" s="2"/>
    </row>
    <row r="702" ht="15.75" customHeight="1">
      <c r="A702" s="136"/>
      <c r="B702" s="137"/>
      <c r="C702" s="138"/>
      <c r="D702" s="131"/>
      <c r="E702" s="131"/>
      <c r="F702" s="131"/>
      <c r="G702" s="131"/>
      <c r="H702" s="131" t="s">
        <v>191</v>
      </c>
      <c r="I702" s="131" t="str">
        <f>IFERROR(__xludf.DUMMYFUNCTION("""COMPUTED_VALUE"""),"")</f>
        <v/>
      </c>
      <c r="J702" s="131" t="str">
        <f>IFERROR(__xludf.DUMMYFUNCTION("""COMPUTED_VALUE"""),"")</f>
        <v/>
      </c>
      <c r="K702" s="131" t="s">
        <v>191</v>
      </c>
      <c r="L702" s="2"/>
      <c r="M702" s="2"/>
    </row>
    <row r="703" ht="15.75" customHeight="1">
      <c r="A703" s="136"/>
      <c r="B703" s="137"/>
      <c r="C703" s="138"/>
      <c r="D703" s="131"/>
      <c r="E703" s="131"/>
      <c r="F703" s="131"/>
      <c r="G703" s="131"/>
      <c r="H703" s="131" t="s">
        <v>191</v>
      </c>
      <c r="I703" s="131" t="str">
        <f>IFERROR(__xludf.DUMMYFUNCTION("""COMPUTED_VALUE"""),"")</f>
        <v/>
      </c>
      <c r="J703" s="131" t="str">
        <f>IFERROR(__xludf.DUMMYFUNCTION("""COMPUTED_VALUE"""),"")</f>
        <v/>
      </c>
      <c r="K703" s="131" t="s">
        <v>191</v>
      </c>
      <c r="L703" s="2"/>
      <c r="M703" s="2"/>
    </row>
    <row r="704" ht="15.75" customHeight="1">
      <c r="A704" s="136"/>
      <c r="B704" s="137"/>
      <c r="C704" s="138"/>
      <c r="D704" s="131"/>
      <c r="E704" s="131"/>
      <c r="F704" s="131"/>
      <c r="G704" s="131"/>
      <c r="H704" s="131" t="s">
        <v>191</v>
      </c>
      <c r="I704" s="131" t="str">
        <f>IFERROR(__xludf.DUMMYFUNCTION("""COMPUTED_VALUE"""),"")</f>
        <v/>
      </c>
      <c r="J704" s="131" t="str">
        <f>IFERROR(__xludf.DUMMYFUNCTION("""COMPUTED_VALUE"""),"")</f>
        <v/>
      </c>
      <c r="K704" s="131" t="s">
        <v>191</v>
      </c>
      <c r="L704" s="2"/>
      <c r="M704" s="2"/>
    </row>
    <row r="705" ht="15.75" customHeight="1">
      <c r="A705" s="136"/>
      <c r="B705" s="137"/>
      <c r="C705" s="138"/>
      <c r="D705" s="131"/>
      <c r="E705" s="131"/>
      <c r="F705" s="131"/>
      <c r="G705" s="131"/>
      <c r="H705" s="131" t="s">
        <v>191</v>
      </c>
      <c r="I705" s="131" t="str">
        <f>IFERROR(__xludf.DUMMYFUNCTION("""COMPUTED_VALUE"""),"")</f>
        <v/>
      </c>
      <c r="J705" s="131" t="str">
        <f>IFERROR(__xludf.DUMMYFUNCTION("""COMPUTED_VALUE"""),"")</f>
        <v/>
      </c>
      <c r="K705" s="131" t="s">
        <v>191</v>
      </c>
      <c r="L705" s="2"/>
      <c r="M705" s="2"/>
    </row>
    <row r="706" ht="15.75" customHeight="1">
      <c r="A706" s="136"/>
      <c r="B706" s="137"/>
      <c r="C706" s="140"/>
      <c r="D706" s="131"/>
      <c r="E706" s="131"/>
      <c r="F706" s="131"/>
      <c r="G706" s="131"/>
      <c r="H706" s="131" t="s">
        <v>191</v>
      </c>
      <c r="I706" s="131" t="str">
        <f>IFERROR(__xludf.DUMMYFUNCTION("""COMPUTED_VALUE"""),"")</f>
        <v/>
      </c>
      <c r="J706" s="131" t="str">
        <f>IFERROR(__xludf.DUMMYFUNCTION("""COMPUTED_VALUE"""),"")</f>
        <v/>
      </c>
      <c r="K706" s="131" t="s">
        <v>191</v>
      </c>
      <c r="L706" s="2"/>
      <c r="M706" s="2"/>
    </row>
    <row r="707" ht="15.75" customHeight="1">
      <c r="A707" s="136"/>
      <c r="B707" s="137"/>
      <c r="C707" s="138"/>
      <c r="D707" s="131"/>
      <c r="E707" s="131"/>
      <c r="F707" s="131"/>
      <c r="G707" s="131"/>
      <c r="H707" s="131" t="s">
        <v>191</v>
      </c>
      <c r="I707" s="131" t="str">
        <f>IFERROR(__xludf.DUMMYFUNCTION("""COMPUTED_VALUE"""),"")</f>
        <v/>
      </c>
      <c r="J707" s="131" t="str">
        <f>IFERROR(__xludf.DUMMYFUNCTION("""COMPUTED_VALUE"""),"")</f>
        <v/>
      </c>
      <c r="K707" s="131" t="s">
        <v>191</v>
      </c>
      <c r="L707" s="2"/>
      <c r="M707" s="2"/>
    </row>
    <row r="708" ht="15.75" customHeight="1">
      <c r="A708" s="136"/>
      <c r="B708" s="137"/>
      <c r="C708" s="140"/>
      <c r="D708" s="131"/>
      <c r="E708" s="131"/>
      <c r="F708" s="131"/>
      <c r="G708" s="131"/>
      <c r="H708" s="131" t="s">
        <v>191</v>
      </c>
      <c r="I708" s="131" t="str">
        <f>IFERROR(__xludf.DUMMYFUNCTION("""COMPUTED_VALUE"""),"")</f>
        <v/>
      </c>
      <c r="J708" s="131" t="str">
        <f>IFERROR(__xludf.DUMMYFUNCTION("""COMPUTED_VALUE"""),"")</f>
        <v/>
      </c>
      <c r="K708" s="131" t="s">
        <v>191</v>
      </c>
      <c r="L708" s="2"/>
      <c r="M708" s="2"/>
    </row>
    <row r="709" ht="15.75" customHeight="1">
      <c r="A709" s="136"/>
      <c r="B709" s="137"/>
      <c r="C709" s="138"/>
      <c r="D709" s="131"/>
      <c r="E709" s="131"/>
      <c r="F709" s="131"/>
      <c r="G709" s="131"/>
      <c r="H709" s="131" t="s">
        <v>191</v>
      </c>
      <c r="I709" s="131" t="str">
        <f>IFERROR(__xludf.DUMMYFUNCTION("""COMPUTED_VALUE"""),"")</f>
        <v/>
      </c>
      <c r="J709" s="131" t="str">
        <f>IFERROR(__xludf.DUMMYFUNCTION("""COMPUTED_VALUE"""),"")</f>
        <v/>
      </c>
      <c r="K709" s="131" t="s">
        <v>191</v>
      </c>
      <c r="L709" s="2"/>
      <c r="M709" s="2"/>
    </row>
    <row r="710" ht="15.75" customHeight="1">
      <c r="A710" s="151"/>
      <c r="B710" s="137"/>
      <c r="C710" s="138"/>
      <c r="D710" s="131"/>
      <c r="E710" s="131"/>
      <c r="F710" s="131"/>
      <c r="G710" s="131"/>
      <c r="H710" s="131" t="s">
        <v>191</v>
      </c>
      <c r="I710" s="131" t="str">
        <f>IFERROR(__xludf.DUMMYFUNCTION("""COMPUTED_VALUE"""),"")</f>
        <v/>
      </c>
      <c r="J710" s="131" t="str">
        <f>IFERROR(__xludf.DUMMYFUNCTION("""COMPUTED_VALUE"""),"")</f>
        <v/>
      </c>
      <c r="K710" s="131" t="s">
        <v>191</v>
      </c>
      <c r="L710" s="2"/>
      <c r="M710" s="2"/>
    </row>
    <row r="711" ht="15.75" customHeight="1">
      <c r="A711" s="136"/>
      <c r="B711" s="137"/>
      <c r="C711" s="138"/>
      <c r="D711" s="131"/>
      <c r="E711" s="131"/>
      <c r="F711" s="131"/>
      <c r="G711" s="131"/>
      <c r="H711" s="131" t="s">
        <v>191</v>
      </c>
      <c r="I711" s="131" t="str">
        <f>IFERROR(__xludf.DUMMYFUNCTION("""COMPUTED_VALUE"""),"")</f>
        <v/>
      </c>
      <c r="J711" s="131" t="str">
        <f>IFERROR(__xludf.DUMMYFUNCTION("""COMPUTED_VALUE"""),"")</f>
        <v/>
      </c>
      <c r="K711" s="131" t="s">
        <v>191</v>
      </c>
      <c r="L711" s="2"/>
      <c r="M711" s="2"/>
    </row>
    <row r="712" ht="15.75" customHeight="1">
      <c r="A712" s="136"/>
      <c r="B712" s="137"/>
      <c r="C712" s="138"/>
      <c r="D712" s="131"/>
      <c r="E712" s="131"/>
      <c r="F712" s="131"/>
      <c r="G712" s="131"/>
      <c r="H712" s="131" t="s">
        <v>191</v>
      </c>
      <c r="I712" s="131" t="str">
        <f>IFERROR(__xludf.DUMMYFUNCTION("""COMPUTED_VALUE"""),"")</f>
        <v/>
      </c>
      <c r="J712" s="131" t="str">
        <f>IFERROR(__xludf.DUMMYFUNCTION("""COMPUTED_VALUE"""),"")</f>
        <v/>
      </c>
      <c r="K712" s="131" t="s">
        <v>191</v>
      </c>
      <c r="L712" s="2"/>
      <c r="M712" s="2"/>
    </row>
    <row r="713" ht="15.75" customHeight="1">
      <c r="A713" s="136"/>
      <c r="B713" s="137"/>
      <c r="C713" s="138"/>
      <c r="D713" s="131"/>
      <c r="E713" s="131"/>
      <c r="F713" s="131"/>
      <c r="G713" s="131"/>
      <c r="H713" s="131" t="s">
        <v>191</v>
      </c>
      <c r="I713" s="131" t="str">
        <f>IFERROR(__xludf.DUMMYFUNCTION("""COMPUTED_VALUE"""),"")</f>
        <v/>
      </c>
      <c r="J713" s="131" t="str">
        <f>IFERROR(__xludf.DUMMYFUNCTION("""COMPUTED_VALUE"""),"")</f>
        <v/>
      </c>
      <c r="K713" s="131" t="s">
        <v>191</v>
      </c>
      <c r="L713" s="2"/>
      <c r="M713" s="2"/>
    </row>
    <row r="714" ht="15.75" customHeight="1">
      <c r="A714" s="136"/>
      <c r="B714" s="137"/>
      <c r="C714" s="138"/>
      <c r="D714" s="131"/>
      <c r="E714" s="131"/>
      <c r="F714" s="131"/>
      <c r="G714" s="131"/>
      <c r="H714" s="131" t="s">
        <v>191</v>
      </c>
      <c r="I714" s="131" t="str">
        <f>IFERROR(__xludf.DUMMYFUNCTION("""COMPUTED_VALUE"""),"")</f>
        <v/>
      </c>
      <c r="J714" s="131" t="str">
        <f>IFERROR(__xludf.DUMMYFUNCTION("""COMPUTED_VALUE"""),"")</f>
        <v/>
      </c>
      <c r="K714" s="131" t="s">
        <v>191</v>
      </c>
      <c r="L714" s="2"/>
      <c r="M714" s="2"/>
    </row>
    <row r="715" ht="15.75" customHeight="1">
      <c r="A715" s="136"/>
      <c r="B715" s="137"/>
      <c r="C715" s="138"/>
      <c r="D715" s="131"/>
      <c r="E715" s="131"/>
      <c r="F715" s="131"/>
      <c r="G715" s="131"/>
      <c r="H715" s="131" t="s">
        <v>191</v>
      </c>
      <c r="I715" s="131" t="str">
        <f>IFERROR(__xludf.DUMMYFUNCTION("""COMPUTED_VALUE"""),"")</f>
        <v/>
      </c>
      <c r="J715" s="131" t="str">
        <f>IFERROR(__xludf.DUMMYFUNCTION("""COMPUTED_VALUE"""),"")</f>
        <v/>
      </c>
      <c r="K715" s="131" t="s">
        <v>191</v>
      </c>
      <c r="L715" s="2"/>
      <c r="M715" s="2"/>
    </row>
    <row r="716" ht="15.75" customHeight="1">
      <c r="A716" s="136"/>
      <c r="B716" s="137"/>
      <c r="C716" s="138"/>
      <c r="D716" s="131"/>
      <c r="E716" s="131"/>
      <c r="F716" s="131"/>
      <c r="G716" s="131"/>
      <c r="H716" s="131" t="s">
        <v>191</v>
      </c>
      <c r="I716" s="131" t="str">
        <f>IFERROR(__xludf.DUMMYFUNCTION("""COMPUTED_VALUE"""),"")</f>
        <v/>
      </c>
      <c r="J716" s="131" t="str">
        <f>IFERROR(__xludf.DUMMYFUNCTION("""COMPUTED_VALUE"""),"")</f>
        <v/>
      </c>
      <c r="K716" s="131" t="s">
        <v>191</v>
      </c>
      <c r="L716" s="2"/>
      <c r="M716" s="2"/>
    </row>
    <row r="717" ht="15.75" customHeight="1">
      <c r="A717" s="136"/>
      <c r="B717" s="137"/>
      <c r="C717" s="138"/>
      <c r="D717" s="131"/>
      <c r="E717" s="131"/>
      <c r="F717" s="131"/>
      <c r="G717" s="131"/>
      <c r="H717" s="131" t="s">
        <v>191</v>
      </c>
      <c r="I717" s="131" t="str">
        <f>IFERROR(__xludf.DUMMYFUNCTION("""COMPUTED_VALUE"""),"")</f>
        <v/>
      </c>
      <c r="J717" s="131" t="str">
        <f>IFERROR(__xludf.DUMMYFUNCTION("""COMPUTED_VALUE"""),"")</f>
        <v/>
      </c>
      <c r="K717" s="131" t="s">
        <v>191</v>
      </c>
      <c r="L717" s="2"/>
      <c r="M717" s="2"/>
    </row>
    <row r="718" ht="15.75" customHeight="1">
      <c r="A718" s="136"/>
      <c r="B718" s="137"/>
      <c r="C718" s="140"/>
      <c r="D718" s="131"/>
      <c r="E718" s="131"/>
      <c r="F718" s="131"/>
      <c r="G718" s="131"/>
      <c r="H718" s="131" t="s">
        <v>191</v>
      </c>
      <c r="I718" s="131" t="str">
        <f>IFERROR(__xludf.DUMMYFUNCTION("""COMPUTED_VALUE"""),"")</f>
        <v/>
      </c>
      <c r="J718" s="131" t="str">
        <f>IFERROR(__xludf.DUMMYFUNCTION("""COMPUTED_VALUE"""),"")</f>
        <v/>
      </c>
      <c r="K718" s="131" t="s">
        <v>191</v>
      </c>
      <c r="L718" s="2"/>
      <c r="M718" s="2"/>
    </row>
    <row r="719" ht="15.75" customHeight="1">
      <c r="A719" s="136"/>
      <c r="B719" s="137"/>
      <c r="C719" s="138"/>
      <c r="D719" s="131"/>
      <c r="E719" s="131"/>
      <c r="F719" s="131"/>
      <c r="G719" s="131"/>
      <c r="H719" s="131" t="s">
        <v>191</v>
      </c>
      <c r="I719" s="131" t="str">
        <f>IFERROR(__xludf.DUMMYFUNCTION("""COMPUTED_VALUE"""),"")</f>
        <v/>
      </c>
      <c r="J719" s="131" t="str">
        <f>IFERROR(__xludf.DUMMYFUNCTION("""COMPUTED_VALUE"""),"")</f>
        <v/>
      </c>
      <c r="K719" s="131" t="s">
        <v>191</v>
      </c>
      <c r="L719" s="2"/>
      <c r="M719" s="2"/>
    </row>
    <row r="720" ht="15.75" customHeight="1">
      <c r="A720" s="136"/>
      <c r="B720" s="137"/>
      <c r="C720" s="138"/>
      <c r="D720" s="131"/>
      <c r="E720" s="131"/>
      <c r="F720" s="131"/>
      <c r="G720" s="131"/>
      <c r="H720" s="131" t="s">
        <v>191</v>
      </c>
      <c r="I720" s="131" t="str">
        <f>IFERROR(__xludf.DUMMYFUNCTION("""COMPUTED_VALUE"""),"")</f>
        <v/>
      </c>
      <c r="J720" s="131" t="str">
        <f>IFERROR(__xludf.DUMMYFUNCTION("""COMPUTED_VALUE"""),"")</f>
        <v/>
      </c>
      <c r="K720" s="131" t="s">
        <v>191</v>
      </c>
      <c r="L720" s="2"/>
      <c r="M720" s="2"/>
    </row>
    <row r="721" ht="15.75" customHeight="1">
      <c r="A721" s="151"/>
      <c r="B721" s="137"/>
      <c r="C721" s="138"/>
      <c r="D721" s="131"/>
      <c r="E721" s="131"/>
      <c r="F721" s="131"/>
      <c r="G721" s="131"/>
      <c r="H721" s="131" t="s">
        <v>191</v>
      </c>
      <c r="I721" s="131" t="str">
        <f>IFERROR(__xludf.DUMMYFUNCTION("""COMPUTED_VALUE"""),"")</f>
        <v/>
      </c>
      <c r="J721" s="131" t="str">
        <f>IFERROR(__xludf.DUMMYFUNCTION("""COMPUTED_VALUE"""),"")</f>
        <v/>
      </c>
      <c r="K721" s="131" t="s">
        <v>191</v>
      </c>
      <c r="L721" s="2"/>
      <c r="M721" s="2"/>
    </row>
    <row r="722" ht="15.75" customHeight="1">
      <c r="A722" s="136"/>
      <c r="B722" s="137"/>
      <c r="C722" s="140"/>
      <c r="D722" s="131"/>
      <c r="E722" s="131"/>
      <c r="F722" s="131"/>
      <c r="G722" s="131"/>
      <c r="H722" s="131" t="s">
        <v>191</v>
      </c>
      <c r="I722" s="131" t="str">
        <f>IFERROR(__xludf.DUMMYFUNCTION("""COMPUTED_VALUE"""),"")</f>
        <v/>
      </c>
      <c r="J722" s="131" t="str">
        <f>IFERROR(__xludf.DUMMYFUNCTION("""COMPUTED_VALUE"""),"")</f>
        <v/>
      </c>
      <c r="K722" s="131" t="s">
        <v>191</v>
      </c>
      <c r="L722" s="2"/>
      <c r="M722" s="2"/>
    </row>
    <row r="723" ht="15.75" customHeight="1">
      <c r="A723" s="136"/>
      <c r="B723" s="137"/>
      <c r="C723" s="140"/>
      <c r="D723" s="131"/>
      <c r="E723" s="131"/>
      <c r="F723" s="131"/>
      <c r="G723" s="131"/>
      <c r="H723" s="131" t="s">
        <v>191</v>
      </c>
      <c r="I723" s="131" t="str">
        <f>IFERROR(__xludf.DUMMYFUNCTION("""COMPUTED_VALUE"""),"")</f>
        <v/>
      </c>
      <c r="J723" s="131" t="str">
        <f>IFERROR(__xludf.DUMMYFUNCTION("""COMPUTED_VALUE"""),"")</f>
        <v/>
      </c>
      <c r="K723" s="131" t="s">
        <v>191</v>
      </c>
      <c r="L723" s="2"/>
      <c r="M723" s="2"/>
    </row>
    <row r="724" ht="15.75" customHeight="1">
      <c r="A724" s="136"/>
      <c r="B724" s="137"/>
      <c r="C724" s="138"/>
      <c r="D724" s="131"/>
      <c r="E724" s="131"/>
      <c r="F724" s="131"/>
      <c r="G724" s="131"/>
      <c r="H724" s="131" t="s">
        <v>191</v>
      </c>
      <c r="I724" s="131" t="str">
        <f>IFERROR(__xludf.DUMMYFUNCTION("""COMPUTED_VALUE"""),"")</f>
        <v/>
      </c>
      <c r="J724" s="131" t="str">
        <f>IFERROR(__xludf.DUMMYFUNCTION("""COMPUTED_VALUE"""),"")</f>
        <v/>
      </c>
      <c r="K724" s="131" t="s">
        <v>191</v>
      </c>
      <c r="L724" s="2"/>
      <c r="M724" s="2"/>
    </row>
    <row r="725" ht="15.75" customHeight="1">
      <c r="A725" s="136"/>
      <c r="B725" s="137"/>
      <c r="C725" s="138"/>
      <c r="D725" s="131"/>
      <c r="E725" s="131"/>
      <c r="F725" s="131"/>
      <c r="G725" s="131"/>
      <c r="H725" s="131" t="s">
        <v>191</v>
      </c>
      <c r="I725" s="131" t="str">
        <f>IFERROR(__xludf.DUMMYFUNCTION("""COMPUTED_VALUE"""),"")</f>
        <v/>
      </c>
      <c r="J725" s="131" t="str">
        <f>IFERROR(__xludf.DUMMYFUNCTION("""COMPUTED_VALUE"""),"")</f>
        <v/>
      </c>
      <c r="K725" s="131" t="s">
        <v>191</v>
      </c>
      <c r="L725" s="2"/>
      <c r="M725" s="2"/>
    </row>
    <row r="726" ht="15.75" customHeight="1">
      <c r="A726" s="136"/>
      <c r="B726" s="137"/>
      <c r="C726" s="138"/>
      <c r="D726" s="131"/>
      <c r="E726" s="131"/>
      <c r="F726" s="131"/>
      <c r="G726" s="131"/>
      <c r="H726" s="131" t="s">
        <v>191</v>
      </c>
      <c r="I726" s="131" t="str">
        <f>IFERROR(__xludf.DUMMYFUNCTION("""COMPUTED_VALUE"""),"")</f>
        <v/>
      </c>
      <c r="J726" s="131" t="str">
        <f>IFERROR(__xludf.DUMMYFUNCTION("""COMPUTED_VALUE"""),"")</f>
        <v/>
      </c>
      <c r="K726" s="131" t="s">
        <v>191</v>
      </c>
      <c r="L726" s="2"/>
      <c r="M726" s="2"/>
    </row>
    <row r="727" ht="15.75" customHeight="1">
      <c r="A727" s="136"/>
      <c r="B727" s="137"/>
      <c r="C727" s="138"/>
      <c r="D727" s="131"/>
      <c r="E727" s="131"/>
      <c r="F727" s="131"/>
      <c r="G727" s="131"/>
      <c r="H727" s="131" t="s">
        <v>191</v>
      </c>
      <c r="I727" s="131" t="str">
        <f>IFERROR(__xludf.DUMMYFUNCTION("""COMPUTED_VALUE"""),"")</f>
        <v/>
      </c>
      <c r="J727" s="131" t="str">
        <f>IFERROR(__xludf.DUMMYFUNCTION("""COMPUTED_VALUE"""),"")</f>
        <v/>
      </c>
      <c r="K727" s="131" t="s">
        <v>191</v>
      </c>
      <c r="L727" s="2"/>
      <c r="M727" s="2"/>
    </row>
    <row r="728" ht="15.75" customHeight="1">
      <c r="A728" s="151"/>
      <c r="B728" s="137"/>
      <c r="C728" s="138"/>
      <c r="D728" s="131"/>
      <c r="E728" s="131"/>
      <c r="F728" s="131"/>
      <c r="G728" s="131"/>
      <c r="H728" s="131" t="s">
        <v>191</v>
      </c>
      <c r="I728" s="131" t="str">
        <f>IFERROR(__xludf.DUMMYFUNCTION("""COMPUTED_VALUE"""),"")</f>
        <v/>
      </c>
      <c r="J728" s="131" t="str">
        <f>IFERROR(__xludf.DUMMYFUNCTION("""COMPUTED_VALUE"""),"")</f>
        <v/>
      </c>
      <c r="K728" s="131" t="s">
        <v>191</v>
      </c>
      <c r="L728" s="2"/>
      <c r="M728" s="2"/>
    </row>
    <row r="729" ht="15.75" customHeight="1">
      <c r="A729" s="136"/>
      <c r="B729" s="137"/>
      <c r="C729" s="140"/>
      <c r="D729" s="131"/>
      <c r="E729" s="131"/>
      <c r="F729" s="131"/>
      <c r="G729" s="131"/>
      <c r="H729" s="131" t="s">
        <v>191</v>
      </c>
      <c r="I729" s="131" t="str">
        <f>IFERROR(__xludf.DUMMYFUNCTION("""COMPUTED_VALUE"""),"")</f>
        <v/>
      </c>
      <c r="J729" s="131" t="str">
        <f>IFERROR(__xludf.DUMMYFUNCTION("""COMPUTED_VALUE"""),"")</f>
        <v/>
      </c>
      <c r="K729" s="131" t="s">
        <v>191</v>
      </c>
      <c r="L729" s="2"/>
      <c r="M729" s="2"/>
    </row>
    <row r="730" ht="15.75" customHeight="1">
      <c r="A730" s="136"/>
      <c r="B730" s="137"/>
      <c r="C730" s="138"/>
      <c r="D730" s="131"/>
      <c r="E730" s="131"/>
      <c r="F730" s="131"/>
      <c r="G730" s="131"/>
      <c r="H730" s="131" t="s">
        <v>191</v>
      </c>
      <c r="I730" s="131" t="str">
        <f>IFERROR(__xludf.DUMMYFUNCTION("""COMPUTED_VALUE"""),"")</f>
        <v/>
      </c>
      <c r="J730" s="131" t="str">
        <f>IFERROR(__xludf.DUMMYFUNCTION("""COMPUTED_VALUE"""),"")</f>
        <v/>
      </c>
      <c r="K730" s="131" t="s">
        <v>191</v>
      </c>
      <c r="L730" s="2"/>
      <c r="M730" s="2"/>
    </row>
    <row r="731" ht="15.75" customHeight="1">
      <c r="A731" s="136"/>
      <c r="B731" s="137"/>
      <c r="C731" s="138"/>
      <c r="D731" s="131"/>
      <c r="E731" s="131"/>
      <c r="F731" s="131"/>
      <c r="G731" s="131"/>
      <c r="H731" s="131" t="s">
        <v>191</v>
      </c>
      <c r="I731" s="131" t="str">
        <f>IFERROR(__xludf.DUMMYFUNCTION("""COMPUTED_VALUE"""),"")</f>
        <v/>
      </c>
      <c r="J731" s="131" t="str">
        <f>IFERROR(__xludf.DUMMYFUNCTION("""COMPUTED_VALUE"""),"")</f>
        <v/>
      </c>
      <c r="K731" s="131" t="s">
        <v>191</v>
      </c>
      <c r="L731" s="2"/>
      <c r="M731" s="2"/>
    </row>
    <row r="732" ht="15.75" customHeight="1">
      <c r="A732" s="136"/>
      <c r="B732" s="137"/>
      <c r="C732" s="138"/>
      <c r="D732" s="131"/>
      <c r="E732" s="131"/>
      <c r="F732" s="131"/>
      <c r="G732" s="131"/>
      <c r="H732" s="131" t="s">
        <v>191</v>
      </c>
      <c r="I732" s="131" t="str">
        <f>IFERROR(__xludf.DUMMYFUNCTION("""COMPUTED_VALUE"""),"")</f>
        <v/>
      </c>
      <c r="J732" s="131" t="str">
        <f>IFERROR(__xludf.DUMMYFUNCTION("""COMPUTED_VALUE"""),"")</f>
        <v/>
      </c>
      <c r="K732" s="131" t="s">
        <v>191</v>
      </c>
      <c r="L732" s="2"/>
      <c r="M732" s="2"/>
    </row>
    <row r="733" ht="15.75" customHeight="1">
      <c r="A733" s="136"/>
      <c r="B733" s="137"/>
      <c r="C733" s="138"/>
      <c r="D733" s="131"/>
      <c r="E733" s="131"/>
      <c r="F733" s="131"/>
      <c r="G733" s="131"/>
      <c r="H733" s="131" t="s">
        <v>191</v>
      </c>
      <c r="I733" s="131" t="str">
        <f>IFERROR(__xludf.DUMMYFUNCTION("""COMPUTED_VALUE"""),"")</f>
        <v/>
      </c>
      <c r="J733" s="131" t="str">
        <f>IFERROR(__xludf.DUMMYFUNCTION("""COMPUTED_VALUE"""),"")</f>
        <v/>
      </c>
      <c r="K733" s="131" t="s">
        <v>191</v>
      </c>
      <c r="L733" s="2"/>
      <c r="M733" s="2"/>
    </row>
    <row r="734" ht="15.75" customHeight="1">
      <c r="A734" s="136"/>
      <c r="B734" s="137"/>
      <c r="C734" s="138"/>
      <c r="D734" s="131"/>
      <c r="E734" s="131"/>
      <c r="F734" s="131"/>
      <c r="G734" s="131"/>
      <c r="H734" s="131" t="s">
        <v>191</v>
      </c>
      <c r="I734" s="131" t="str">
        <f>IFERROR(__xludf.DUMMYFUNCTION("""COMPUTED_VALUE"""),"")</f>
        <v/>
      </c>
      <c r="J734" s="131" t="str">
        <f>IFERROR(__xludf.DUMMYFUNCTION("""COMPUTED_VALUE"""),"")</f>
        <v/>
      </c>
      <c r="K734" s="131" t="s">
        <v>191</v>
      </c>
      <c r="L734" s="2"/>
      <c r="M734" s="2"/>
    </row>
    <row r="735" ht="15.75" customHeight="1">
      <c r="A735" s="136"/>
      <c r="B735" s="137"/>
      <c r="C735" s="138"/>
      <c r="D735" s="131"/>
      <c r="E735" s="131"/>
      <c r="F735" s="131"/>
      <c r="G735" s="131"/>
      <c r="H735" s="131" t="s">
        <v>191</v>
      </c>
      <c r="I735" s="131" t="str">
        <f>IFERROR(__xludf.DUMMYFUNCTION("""COMPUTED_VALUE"""),"")</f>
        <v/>
      </c>
      <c r="J735" s="131" t="str">
        <f>IFERROR(__xludf.DUMMYFUNCTION("""COMPUTED_VALUE"""),"")</f>
        <v/>
      </c>
      <c r="K735" s="131" t="s">
        <v>191</v>
      </c>
      <c r="L735" s="2"/>
      <c r="M735" s="2"/>
    </row>
    <row r="736" ht="15.75" customHeight="1">
      <c r="A736" s="136"/>
      <c r="B736" s="137"/>
      <c r="C736" s="138"/>
      <c r="D736" s="131"/>
      <c r="E736" s="131"/>
      <c r="F736" s="131"/>
      <c r="G736" s="131"/>
      <c r="H736" s="131" t="s">
        <v>191</v>
      </c>
      <c r="I736" s="131" t="str">
        <f>IFERROR(__xludf.DUMMYFUNCTION("""COMPUTED_VALUE"""),"")</f>
        <v/>
      </c>
      <c r="J736" s="131" t="str">
        <f>IFERROR(__xludf.DUMMYFUNCTION("""COMPUTED_VALUE"""),"")</f>
        <v/>
      </c>
      <c r="K736" s="131" t="s">
        <v>191</v>
      </c>
      <c r="L736" s="2"/>
      <c r="M736" s="2"/>
    </row>
    <row r="737" ht="15.75" customHeight="1">
      <c r="A737" s="136"/>
      <c r="B737" s="137"/>
      <c r="C737" s="138"/>
      <c r="D737" s="131"/>
      <c r="E737" s="131"/>
      <c r="F737" s="131"/>
      <c r="G737" s="131"/>
      <c r="H737" s="131" t="s">
        <v>191</v>
      </c>
      <c r="I737" s="131" t="str">
        <f>IFERROR(__xludf.DUMMYFUNCTION("""COMPUTED_VALUE"""),"")</f>
        <v/>
      </c>
      <c r="J737" s="131" t="str">
        <f>IFERROR(__xludf.DUMMYFUNCTION("""COMPUTED_VALUE"""),"")</f>
        <v/>
      </c>
      <c r="K737" s="131" t="s">
        <v>191</v>
      </c>
      <c r="L737" s="2"/>
      <c r="M737" s="2"/>
    </row>
    <row r="738" ht="15.75" customHeight="1">
      <c r="A738" s="136"/>
      <c r="B738" s="137"/>
      <c r="C738" s="140"/>
      <c r="D738" s="131"/>
      <c r="E738" s="131"/>
      <c r="F738" s="131"/>
      <c r="G738" s="131"/>
      <c r="H738" s="131" t="s">
        <v>191</v>
      </c>
      <c r="I738" s="131" t="str">
        <f>IFERROR(__xludf.DUMMYFUNCTION("""COMPUTED_VALUE"""),"")</f>
        <v/>
      </c>
      <c r="J738" s="131" t="str">
        <f>IFERROR(__xludf.DUMMYFUNCTION("""COMPUTED_VALUE"""),"")</f>
        <v/>
      </c>
      <c r="K738" s="131" t="s">
        <v>191</v>
      </c>
      <c r="L738" s="2"/>
      <c r="M738" s="2"/>
    </row>
    <row r="739" ht="15.75" customHeight="1">
      <c r="A739" s="136"/>
      <c r="B739" s="137"/>
      <c r="C739" s="138"/>
      <c r="D739" s="131"/>
      <c r="E739" s="131"/>
      <c r="F739" s="131"/>
      <c r="G739" s="131"/>
      <c r="H739" s="131" t="s">
        <v>191</v>
      </c>
      <c r="I739" s="131" t="str">
        <f>IFERROR(__xludf.DUMMYFUNCTION("""COMPUTED_VALUE"""),"")</f>
        <v/>
      </c>
      <c r="J739" s="131" t="str">
        <f>IFERROR(__xludf.DUMMYFUNCTION("""COMPUTED_VALUE"""),"")</f>
        <v/>
      </c>
      <c r="K739" s="131" t="s">
        <v>191</v>
      </c>
      <c r="L739" s="2"/>
      <c r="M739" s="2"/>
    </row>
    <row r="740" ht="15.75" customHeight="1">
      <c r="A740" s="136"/>
      <c r="B740" s="137"/>
      <c r="C740" s="138"/>
      <c r="D740" s="131"/>
      <c r="E740" s="131"/>
      <c r="F740" s="131"/>
      <c r="G740" s="131"/>
      <c r="H740" s="131" t="s">
        <v>191</v>
      </c>
      <c r="I740" s="131" t="str">
        <f>IFERROR(__xludf.DUMMYFUNCTION("""COMPUTED_VALUE"""),"")</f>
        <v/>
      </c>
      <c r="J740" s="131" t="str">
        <f>IFERROR(__xludf.DUMMYFUNCTION("""COMPUTED_VALUE"""),"")</f>
        <v/>
      </c>
      <c r="K740" s="131" t="s">
        <v>191</v>
      </c>
      <c r="L740" s="2"/>
      <c r="M740" s="2"/>
    </row>
    <row r="741" ht="15.75" customHeight="1">
      <c r="A741" s="136"/>
      <c r="B741" s="137"/>
      <c r="C741" s="138"/>
      <c r="D741" s="131"/>
      <c r="E741" s="131"/>
      <c r="F741" s="131"/>
      <c r="G741" s="131"/>
      <c r="H741" s="131" t="s">
        <v>191</v>
      </c>
      <c r="I741" s="131" t="str">
        <f>IFERROR(__xludf.DUMMYFUNCTION("""COMPUTED_VALUE"""),"")</f>
        <v/>
      </c>
      <c r="J741" s="131" t="str">
        <f>IFERROR(__xludf.DUMMYFUNCTION("""COMPUTED_VALUE"""),"")</f>
        <v/>
      </c>
      <c r="K741" s="131" t="s">
        <v>191</v>
      </c>
      <c r="L741" s="2"/>
      <c r="M741" s="2"/>
    </row>
    <row r="742" ht="15.75" customHeight="1">
      <c r="A742" s="136"/>
      <c r="B742" s="137"/>
      <c r="C742" s="138"/>
      <c r="D742" s="131"/>
      <c r="E742" s="131"/>
      <c r="F742" s="131"/>
      <c r="G742" s="131"/>
      <c r="H742" s="131" t="s">
        <v>191</v>
      </c>
      <c r="I742" s="131" t="str">
        <f>IFERROR(__xludf.DUMMYFUNCTION("""COMPUTED_VALUE"""),"")</f>
        <v/>
      </c>
      <c r="J742" s="131" t="str">
        <f>IFERROR(__xludf.DUMMYFUNCTION("""COMPUTED_VALUE"""),"")</f>
        <v/>
      </c>
      <c r="K742" s="131" t="s">
        <v>191</v>
      </c>
      <c r="L742" s="2"/>
      <c r="M742" s="2"/>
    </row>
    <row r="743" ht="15.75" customHeight="1">
      <c r="A743" s="136"/>
      <c r="B743" s="137"/>
      <c r="C743" s="138"/>
      <c r="D743" s="131"/>
      <c r="E743" s="131"/>
      <c r="F743" s="131"/>
      <c r="G743" s="131"/>
      <c r="H743" s="131" t="s">
        <v>191</v>
      </c>
      <c r="I743" s="131" t="str">
        <f>IFERROR(__xludf.DUMMYFUNCTION("""COMPUTED_VALUE"""),"")</f>
        <v/>
      </c>
      <c r="J743" s="131" t="str">
        <f>IFERROR(__xludf.DUMMYFUNCTION("""COMPUTED_VALUE"""),"")</f>
        <v/>
      </c>
      <c r="K743" s="131" t="s">
        <v>191</v>
      </c>
      <c r="L743" s="2"/>
      <c r="M743" s="2"/>
    </row>
    <row r="744" ht="15.75" customHeight="1">
      <c r="A744" s="136"/>
      <c r="B744" s="137"/>
      <c r="C744" s="138"/>
      <c r="D744" s="131"/>
      <c r="E744" s="131"/>
      <c r="F744" s="131"/>
      <c r="G744" s="131"/>
      <c r="H744" s="131" t="s">
        <v>191</v>
      </c>
      <c r="I744" s="131" t="str">
        <f>IFERROR(__xludf.DUMMYFUNCTION("""COMPUTED_VALUE"""),"")</f>
        <v/>
      </c>
      <c r="J744" s="131" t="str">
        <f>IFERROR(__xludf.DUMMYFUNCTION("""COMPUTED_VALUE"""),"")</f>
        <v/>
      </c>
      <c r="K744" s="131" t="s">
        <v>191</v>
      </c>
      <c r="L744" s="2"/>
      <c r="M744" s="2"/>
    </row>
    <row r="745" ht="15.75" customHeight="1">
      <c r="A745" s="136"/>
      <c r="B745" s="137"/>
      <c r="C745" s="138"/>
      <c r="D745" s="131"/>
      <c r="E745" s="131"/>
      <c r="F745" s="131"/>
      <c r="G745" s="131"/>
      <c r="H745" s="131" t="s">
        <v>191</v>
      </c>
      <c r="I745" s="131" t="str">
        <f>IFERROR(__xludf.DUMMYFUNCTION("""COMPUTED_VALUE"""),"")</f>
        <v/>
      </c>
      <c r="J745" s="131" t="str">
        <f>IFERROR(__xludf.DUMMYFUNCTION("""COMPUTED_VALUE"""),"")</f>
        <v/>
      </c>
      <c r="K745" s="131" t="s">
        <v>191</v>
      </c>
      <c r="L745" s="2"/>
      <c r="M745" s="2"/>
    </row>
    <row r="746" ht="15.75" customHeight="1">
      <c r="A746" s="136"/>
      <c r="B746" s="137"/>
      <c r="C746" s="138"/>
      <c r="D746" s="131"/>
      <c r="E746" s="131"/>
      <c r="F746" s="131"/>
      <c r="G746" s="131"/>
      <c r="H746" s="131" t="s">
        <v>191</v>
      </c>
      <c r="I746" s="131" t="str">
        <f>IFERROR(__xludf.DUMMYFUNCTION("""COMPUTED_VALUE"""),"")</f>
        <v/>
      </c>
      <c r="J746" s="131" t="str">
        <f>IFERROR(__xludf.DUMMYFUNCTION("""COMPUTED_VALUE"""),"")</f>
        <v/>
      </c>
      <c r="K746" s="131" t="s">
        <v>191</v>
      </c>
      <c r="L746" s="2"/>
      <c r="M746" s="2"/>
    </row>
    <row r="747" ht="15.75" customHeight="1">
      <c r="A747" s="136"/>
      <c r="B747" s="137"/>
      <c r="C747" s="140"/>
      <c r="D747" s="131"/>
      <c r="E747" s="131"/>
      <c r="F747" s="131"/>
      <c r="G747" s="131"/>
      <c r="H747" s="131" t="s">
        <v>191</v>
      </c>
      <c r="I747" s="131" t="str">
        <f>IFERROR(__xludf.DUMMYFUNCTION("""COMPUTED_VALUE"""),"")</f>
        <v/>
      </c>
      <c r="J747" s="131" t="str">
        <f>IFERROR(__xludf.DUMMYFUNCTION("""COMPUTED_VALUE"""),"")</f>
        <v/>
      </c>
      <c r="K747" s="131" t="s">
        <v>191</v>
      </c>
      <c r="L747" s="2"/>
      <c r="M747" s="2"/>
    </row>
    <row r="748" ht="15.75" customHeight="1">
      <c r="A748" s="136"/>
      <c r="B748" s="137"/>
      <c r="C748" s="140"/>
      <c r="D748" s="131"/>
      <c r="E748" s="131"/>
      <c r="F748" s="131"/>
      <c r="G748" s="131"/>
      <c r="H748" s="131" t="s">
        <v>191</v>
      </c>
      <c r="I748" s="131" t="str">
        <f>IFERROR(__xludf.DUMMYFUNCTION("""COMPUTED_VALUE"""),"")</f>
        <v/>
      </c>
      <c r="J748" s="131" t="str">
        <f>IFERROR(__xludf.DUMMYFUNCTION("""COMPUTED_VALUE"""),"")</f>
        <v/>
      </c>
      <c r="K748" s="131" t="s">
        <v>191</v>
      </c>
      <c r="L748" s="2"/>
      <c r="M748" s="2"/>
    </row>
    <row r="749" ht="15.75" customHeight="1">
      <c r="A749" s="136"/>
      <c r="B749" s="137"/>
      <c r="C749" s="140"/>
      <c r="D749" s="131"/>
      <c r="E749" s="131"/>
      <c r="F749" s="131"/>
      <c r="G749" s="131"/>
      <c r="H749" s="131" t="s">
        <v>191</v>
      </c>
      <c r="I749" s="131" t="str">
        <f>IFERROR(__xludf.DUMMYFUNCTION("""COMPUTED_VALUE"""),"")</f>
        <v/>
      </c>
      <c r="J749" s="131" t="str">
        <f>IFERROR(__xludf.DUMMYFUNCTION("""COMPUTED_VALUE"""),"")</f>
        <v/>
      </c>
      <c r="K749" s="131" t="s">
        <v>191</v>
      </c>
      <c r="L749" s="2"/>
      <c r="M749" s="2"/>
    </row>
    <row r="750" ht="15.75" customHeight="1">
      <c r="A750" s="136"/>
      <c r="B750" s="137"/>
      <c r="C750" s="138"/>
      <c r="D750" s="131"/>
      <c r="E750" s="131"/>
      <c r="F750" s="131"/>
      <c r="G750" s="131"/>
      <c r="H750" s="131" t="s">
        <v>191</v>
      </c>
      <c r="I750" s="131" t="str">
        <f>IFERROR(__xludf.DUMMYFUNCTION("""COMPUTED_VALUE"""),"")</f>
        <v/>
      </c>
      <c r="J750" s="131" t="str">
        <f>IFERROR(__xludf.DUMMYFUNCTION("""COMPUTED_VALUE"""),"")</f>
        <v/>
      </c>
      <c r="K750" s="131" t="s">
        <v>191</v>
      </c>
      <c r="L750" s="2"/>
      <c r="M750" s="2"/>
    </row>
    <row r="751" ht="15.75" customHeight="1">
      <c r="A751" s="136"/>
      <c r="B751" s="137"/>
      <c r="C751" s="138"/>
      <c r="D751" s="131"/>
      <c r="E751" s="131"/>
      <c r="F751" s="131"/>
      <c r="G751" s="131"/>
      <c r="H751" s="131" t="s">
        <v>191</v>
      </c>
      <c r="I751" s="131" t="str">
        <f>IFERROR(__xludf.DUMMYFUNCTION("""COMPUTED_VALUE"""),"")</f>
        <v/>
      </c>
      <c r="J751" s="131" t="str">
        <f>IFERROR(__xludf.DUMMYFUNCTION("""COMPUTED_VALUE"""),"")</f>
        <v/>
      </c>
      <c r="K751" s="131" t="s">
        <v>191</v>
      </c>
      <c r="L751" s="2"/>
      <c r="M751" s="2"/>
    </row>
    <row r="752" ht="15.75" customHeight="1">
      <c r="A752" s="136"/>
      <c r="B752" s="137"/>
      <c r="C752" s="138"/>
      <c r="D752" s="131"/>
      <c r="E752" s="131"/>
      <c r="F752" s="131"/>
      <c r="G752" s="131"/>
      <c r="H752" s="131" t="s">
        <v>191</v>
      </c>
      <c r="I752" s="131" t="str">
        <f>IFERROR(__xludf.DUMMYFUNCTION("""COMPUTED_VALUE"""),"")</f>
        <v/>
      </c>
      <c r="J752" s="131" t="str">
        <f>IFERROR(__xludf.DUMMYFUNCTION("""COMPUTED_VALUE"""),"")</f>
        <v/>
      </c>
      <c r="K752" s="131" t="s">
        <v>191</v>
      </c>
      <c r="L752" s="2"/>
      <c r="M752" s="2"/>
    </row>
    <row r="753" ht="15.75" customHeight="1">
      <c r="A753" s="136"/>
      <c r="B753" s="137"/>
      <c r="C753" s="138"/>
      <c r="D753" s="131"/>
      <c r="E753" s="131"/>
      <c r="F753" s="131"/>
      <c r="G753" s="131"/>
      <c r="H753" s="131" t="s">
        <v>191</v>
      </c>
      <c r="I753" s="131" t="str">
        <f>IFERROR(__xludf.DUMMYFUNCTION("""COMPUTED_VALUE"""),"")</f>
        <v/>
      </c>
      <c r="J753" s="131" t="str">
        <f>IFERROR(__xludf.DUMMYFUNCTION("""COMPUTED_VALUE"""),"")</f>
        <v/>
      </c>
      <c r="K753" s="131" t="s">
        <v>191</v>
      </c>
      <c r="L753" s="2"/>
      <c r="M753" s="2"/>
    </row>
    <row r="754" ht="15.75" customHeight="1">
      <c r="A754" s="136"/>
      <c r="B754" s="137"/>
      <c r="C754" s="138"/>
      <c r="D754" s="131"/>
      <c r="E754" s="131"/>
      <c r="F754" s="131"/>
      <c r="G754" s="131"/>
      <c r="H754" s="131" t="s">
        <v>191</v>
      </c>
      <c r="I754" s="131" t="str">
        <f>IFERROR(__xludf.DUMMYFUNCTION("""COMPUTED_VALUE"""),"")</f>
        <v/>
      </c>
      <c r="J754" s="131" t="str">
        <f>IFERROR(__xludf.DUMMYFUNCTION("""COMPUTED_VALUE"""),"")</f>
        <v/>
      </c>
      <c r="K754" s="131" t="s">
        <v>191</v>
      </c>
      <c r="L754" s="2"/>
      <c r="M754" s="2"/>
    </row>
    <row r="755" ht="15.75" customHeight="1">
      <c r="A755" s="136"/>
      <c r="B755" s="137"/>
      <c r="C755" s="138"/>
      <c r="D755" s="131"/>
      <c r="E755" s="131"/>
      <c r="F755" s="131"/>
      <c r="G755" s="131"/>
      <c r="H755" s="131" t="s">
        <v>191</v>
      </c>
      <c r="I755" s="131" t="str">
        <f>IFERROR(__xludf.DUMMYFUNCTION("""COMPUTED_VALUE"""),"")</f>
        <v/>
      </c>
      <c r="J755" s="131" t="str">
        <f>IFERROR(__xludf.DUMMYFUNCTION("""COMPUTED_VALUE"""),"")</f>
        <v/>
      </c>
      <c r="K755" s="131" t="s">
        <v>191</v>
      </c>
      <c r="L755" s="2"/>
      <c r="M755" s="2"/>
    </row>
    <row r="756" ht="15.75" customHeight="1">
      <c r="A756" s="136"/>
      <c r="B756" s="137"/>
      <c r="C756" s="138"/>
      <c r="D756" s="131"/>
      <c r="E756" s="131"/>
      <c r="F756" s="131"/>
      <c r="G756" s="131"/>
      <c r="H756" s="131" t="s">
        <v>191</v>
      </c>
      <c r="I756" s="131" t="str">
        <f>IFERROR(__xludf.DUMMYFUNCTION("""COMPUTED_VALUE"""),"")</f>
        <v/>
      </c>
      <c r="J756" s="131" t="str">
        <f>IFERROR(__xludf.DUMMYFUNCTION("""COMPUTED_VALUE"""),"")</f>
        <v/>
      </c>
      <c r="K756" s="131" t="s">
        <v>191</v>
      </c>
      <c r="L756" s="2"/>
      <c r="M756" s="2"/>
    </row>
    <row r="757" ht="15.75" customHeight="1">
      <c r="A757" s="136"/>
      <c r="B757" s="137"/>
      <c r="C757" s="138"/>
      <c r="D757" s="131"/>
      <c r="E757" s="131"/>
      <c r="F757" s="131"/>
      <c r="G757" s="131"/>
      <c r="H757" s="131" t="s">
        <v>191</v>
      </c>
      <c r="I757" s="131" t="str">
        <f>IFERROR(__xludf.DUMMYFUNCTION("""COMPUTED_VALUE"""),"")</f>
        <v/>
      </c>
      <c r="J757" s="131" t="str">
        <f>IFERROR(__xludf.DUMMYFUNCTION("""COMPUTED_VALUE"""),"")</f>
        <v/>
      </c>
      <c r="K757" s="131" t="s">
        <v>191</v>
      </c>
      <c r="L757" s="2"/>
      <c r="M757" s="2"/>
    </row>
    <row r="758" ht="15.75" customHeight="1">
      <c r="A758" s="136"/>
      <c r="B758" s="137"/>
      <c r="C758" s="138"/>
      <c r="D758" s="131"/>
      <c r="E758" s="131"/>
      <c r="F758" s="131"/>
      <c r="G758" s="131"/>
      <c r="H758" s="131" t="s">
        <v>191</v>
      </c>
      <c r="I758" s="131" t="str">
        <f>IFERROR(__xludf.DUMMYFUNCTION("""COMPUTED_VALUE"""),"")</f>
        <v/>
      </c>
      <c r="J758" s="131" t="str">
        <f>IFERROR(__xludf.DUMMYFUNCTION("""COMPUTED_VALUE"""),"")</f>
        <v/>
      </c>
      <c r="K758" s="131" t="s">
        <v>191</v>
      </c>
      <c r="L758" s="2"/>
      <c r="M758" s="2"/>
    </row>
    <row r="759" ht="15.75" customHeight="1">
      <c r="A759" s="136"/>
      <c r="B759" s="137"/>
      <c r="C759" s="138"/>
      <c r="D759" s="131"/>
      <c r="E759" s="131"/>
      <c r="F759" s="131"/>
      <c r="G759" s="131"/>
      <c r="H759" s="131" t="s">
        <v>191</v>
      </c>
      <c r="I759" s="131" t="str">
        <f>IFERROR(__xludf.DUMMYFUNCTION("""COMPUTED_VALUE"""),"")</f>
        <v/>
      </c>
      <c r="J759" s="131" t="str">
        <f>IFERROR(__xludf.DUMMYFUNCTION("""COMPUTED_VALUE"""),"")</f>
        <v/>
      </c>
      <c r="K759" s="131" t="s">
        <v>191</v>
      </c>
      <c r="L759" s="2"/>
      <c r="M759" s="2"/>
    </row>
    <row r="760" ht="15.75" customHeight="1">
      <c r="A760" s="151"/>
      <c r="B760" s="137"/>
      <c r="C760" s="138"/>
      <c r="D760" s="131"/>
      <c r="E760" s="131"/>
      <c r="F760" s="131"/>
      <c r="G760" s="131"/>
      <c r="H760" s="131" t="s">
        <v>191</v>
      </c>
      <c r="I760" s="131" t="str">
        <f>IFERROR(__xludf.DUMMYFUNCTION("""COMPUTED_VALUE"""),"")</f>
        <v/>
      </c>
      <c r="J760" s="131" t="str">
        <f>IFERROR(__xludf.DUMMYFUNCTION("""COMPUTED_VALUE"""),"")</f>
        <v/>
      </c>
      <c r="K760" s="131" t="s">
        <v>191</v>
      </c>
      <c r="L760" s="2"/>
      <c r="M760" s="2"/>
    </row>
    <row r="761" ht="15.75" customHeight="1">
      <c r="A761" s="151"/>
      <c r="B761" s="152"/>
      <c r="C761" s="138"/>
      <c r="D761" s="131"/>
      <c r="E761" s="131"/>
      <c r="F761" s="131"/>
      <c r="G761" s="131"/>
      <c r="H761" s="131" t="s">
        <v>191</v>
      </c>
      <c r="I761" s="131" t="str">
        <f>IFERROR(__xludf.DUMMYFUNCTION("""COMPUTED_VALUE"""),"")</f>
        <v/>
      </c>
      <c r="J761" s="131" t="str">
        <f>IFERROR(__xludf.DUMMYFUNCTION("""COMPUTED_VALUE"""),"")</f>
        <v/>
      </c>
      <c r="K761" s="131" t="s">
        <v>191</v>
      </c>
      <c r="L761" s="2"/>
      <c r="M761" s="2"/>
    </row>
    <row r="762" ht="15.75" customHeight="1">
      <c r="A762" s="136"/>
      <c r="B762" s="137"/>
      <c r="C762" s="138"/>
      <c r="D762" s="131"/>
      <c r="E762" s="131"/>
      <c r="F762" s="131"/>
      <c r="G762" s="131"/>
      <c r="H762" s="131" t="s">
        <v>191</v>
      </c>
      <c r="I762" s="131" t="str">
        <f>IFERROR(__xludf.DUMMYFUNCTION("""COMPUTED_VALUE"""),"")</f>
        <v/>
      </c>
      <c r="J762" s="131" t="str">
        <f>IFERROR(__xludf.DUMMYFUNCTION("""COMPUTED_VALUE"""),"")</f>
        <v/>
      </c>
      <c r="K762" s="131" t="s">
        <v>191</v>
      </c>
      <c r="L762" s="2"/>
      <c r="M762" s="2"/>
    </row>
    <row r="763" ht="15.75" customHeight="1">
      <c r="A763" s="136"/>
      <c r="B763" s="137"/>
      <c r="C763" s="140"/>
      <c r="D763" s="131"/>
      <c r="E763" s="131"/>
      <c r="F763" s="131"/>
      <c r="G763" s="131"/>
      <c r="H763" s="131" t="s">
        <v>191</v>
      </c>
      <c r="I763" s="131" t="str">
        <f>IFERROR(__xludf.DUMMYFUNCTION("""COMPUTED_VALUE"""),"")</f>
        <v/>
      </c>
      <c r="J763" s="131" t="str">
        <f>IFERROR(__xludf.DUMMYFUNCTION("""COMPUTED_VALUE"""),"")</f>
        <v/>
      </c>
      <c r="K763" s="131" t="s">
        <v>191</v>
      </c>
      <c r="L763" s="2"/>
      <c r="M763" s="2"/>
    </row>
    <row r="764" ht="15.75" customHeight="1">
      <c r="A764" s="136"/>
      <c r="B764" s="137"/>
      <c r="C764" s="140"/>
      <c r="D764" s="131"/>
      <c r="E764" s="131"/>
      <c r="F764" s="131"/>
      <c r="G764" s="131"/>
      <c r="H764" s="131" t="s">
        <v>191</v>
      </c>
      <c r="I764" s="131" t="str">
        <f>IFERROR(__xludf.DUMMYFUNCTION("""COMPUTED_VALUE"""),"")</f>
        <v/>
      </c>
      <c r="J764" s="131" t="str">
        <f>IFERROR(__xludf.DUMMYFUNCTION("""COMPUTED_VALUE"""),"")</f>
        <v/>
      </c>
      <c r="K764" s="131" t="s">
        <v>191</v>
      </c>
      <c r="L764" s="2"/>
      <c r="M764" s="2"/>
    </row>
    <row r="765" ht="15.75" customHeight="1">
      <c r="A765" s="136"/>
      <c r="B765" s="137"/>
      <c r="C765" s="140"/>
      <c r="D765" s="131"/>
      <c r="E765" s="131"/>
      <c r="F765" s="131"/>
      <c r="G765" s="131"/>
      <c r="H765" s="131" t="s">
        <v>191</v>
      </c>
      <c r="I765" s="131" t="str">
        <f>IFERROR(__xludf.DUMMYFUNCTION("""COMPUTED_VALUE"""),"")</f>
        <v/>
      </c>
      <c r="J765" s="131" t="str">
        <f>IFERROR(__xludf.DUMMYFUNCTION("""COMPUTED_VALUE"""),"")</f>
        <v/>
      </c>
      <c r="K765" s="131" t="s">
        <v>191</v>
      </c>
      <c r="L765" s="2"/>
      <c r="M765" s="2"/>
    </row>
    <row r="766" ht="15.75" customHeight="1">
      <c r="A766" s="136"/>
      <c r="B766" s="137"/>
      <c r="C766" s="138"/>
      <c r="D766" s="131"/>
      <c r="E766" s="131"/>
      <c r="F766" s="131"/>
      <c r="G766" s="131"/>
      <c r="H766" s="131" t="s">
        <v>191</v>
      </c>
      <c r="I766" s="131" t="str">
        <f>IFERROR(__xludf.DUMMYFUNCTION("""COMPUTED_VALUE"""),"")</f>
        <v/>
      </c>
      <c r="J766" s="131" t="str">
        <f>IFERROR(__xludf.DUMMYFUNCTION("""COMPUTED_VALUE"""),"")</f>
        <v/>
      </c>
      <c r="K766" s="131" t="s">
        <v>191</v>
      </c>
      <c r="L766" s="2"/>
      <c r="M766" s="2"/>
    </row>
    <row r="767" ht="15.75" customHeight="1">
      <c r="A767" s="136"/>
      <c r="B767" s="137"/>
      <c r="C767" s="138"/>
      <c r="D767" s="131"/>
      <c r="E767" s="131"/>
      <c r="F767" s="131"/>
      <c r="G767" s="131"/>
      <c r="H767" s="131" t="s">
        <v>191</v>
      </c>
      <c r="I767" s="131" t="str">
        <f>IFERROR(__xludf.DUMMYFUNCTION("""COMPUTED_VALUE"""),"")</f>
        <v/>
      </c>
      <c r="J767" s="131" t="str">
        <f>IFERROR(__xludf.DUMMYFUNCTION("""COMPUTED_VALUE"""),"")</f>
        <v/>
      </c>
      <c r="K767" s="131" t="s">
        <v>191</v>
      </c>
      <c r="L767" s="2"/>
      <c r="M767" s="2"/>
    </row>
    <row r="768" ht="15.75" customHeight="1">
      <c r="A768" s="136"/>
      <c r="B768" s="137"/>
      <c r="C768" s="138"/>
      <c r="D768" s="131"/>
      <c r="E768" s="131"/>
      <c r="F768" s="131"/>
      <c r="G768" s="131"/>
      <c r="H768" s="131" t="s">
        <v>191</v>
      </c>
      <c r="I768" s="131" t="str">
        <f>IFERROR(__xludf.DUMMYFUNCTION("""COMPUTED_VALUE"""),"")</f>
        <v/>
      </c>
      <c r="J768" s="131" t="str">
        <f>IFERROR(__xludf.DUMMYFUNCTION("""COMPUTED_VALUE"""),"")</f>
        <v/>
      </c>
      <c r="K768" s="131" t="s">
        <v>191</v>
      </c>
      <c r="L768" s="2"/>
      <c r="M768" s="2"/>
    </row>
    <row r="769" ht="15.75" customHeight="1">
      <c r="A769" s="136"/>
      <c r="B769" s="137"/>
      <c r="C769" s="140"/>
      <c r="D769" s="131"/>
      <c r="E769" s="131"/>
      <c r="F769" s="131"/>
      <c r="G769" s="131"/>
      <c r="H769" s="131" t="s">
        <v>191</v>
      </c>
      <c r="I769" s="131" t="str">
        <f>IFERROR(__xludf.DUMMYFUNCTION("""COMPUTED_VALUE"""),"")</f>
        <v/>
      </c>
      <c r="J769" s="131" t="str">
        <f>IFERROR(__xludf.DUMMYFUNCTION("""COMPUTED_VALUE"""),"")</f>
        <v/>
      </c>
      <c r="K769" s="131" t="s">
        <v>191</v>
      </c>
      <c r="L769" s="2"/>
      <c r="M769" s="2"/>
    </row>
    <row r="770" ht="15.75" customHeight="1">
      <c r="A770" s="136"/>
      <c r="B770" s="137"/>
      <c r="C770" s="138"/>
      <c r="D770" s="131"/>
      <c r="E770" s="131"/>
      <c r="F770" s="131"/>
      <c r="G770" s="131"/>
      <c r="H770" s="131" t="s">
        <v>191</v>
      </c>
      <c r="I770" s="131" t="str">
        <f>IFERROR(__xludf.DUMMYFUNCTION("""COMPUTED_VALUE"""),"")</f>
        <v/>
      </c>
      <c r="J770" s="131" t="str">
        <f>IFERROR(__xludf.DUMMYFUNCTION("""COMPUTED_VALUE"""),"")</f>
        <v/>
      </c>
      <c r="K770" s="131" t="s">
        <v>191</v>
      </c>
      <c r="L770" s="2"/>
      <c r="M770" s="2"/>
    </row>
    <row r="771" ht="15.75" customHeight="1">
      <c r="A771" s="136"/>
      <c r="B771" s="137"/>
      <c r="C771" s="138"/>
      <c r="D771" s="131"/>
      <c r="E771" s="131"/>
      <c r="F771" s="131"/>
      <c r="G771" s="131"/>
      <c r="H771" s="131" t="s">
        <v>191</v>
      </c>
      <c r="I771" s="131" t="str">
        <f>IFERROR(__xludf.DUMMYFUNCTION("""COMPUTED_VALUE"""),"")</f>
        <v/>
      </c>
      <c r="J771" s="131" t="str">
        <f>IFERROR(__xludf.DUMMYFUNCTION("""COMPUTED_VALUE"""),"")</f>
        <v/>
      </c>
      <c r="K771" s="131" t="s">
        <v>191</v>
      </c>
      <c r="L771" s="2"/>
      <c r="M771" s="2"/>
    </row>
    <row r="772" ht="15.75" customHeight="1">
      <c r="A772" s="136"/>
      <c r="B772" s="137"/>
      <c r="C772" s="138"/>
      <c r="D772" s="131"/>
      <c r="E772" s="131"/>
      <c r="F772" s="131"/>
      <c r="G772" s="131"/>
      <c r="H772" s="131" t="s">
        <v>191</v>
      </c>
      <c r="I772" s="131" t="str">
        <f>IFERROR(__xludf.DUMMYFUNCTION("""COMPUTED_VALUE"""),"")</f>
        <v/>
      </c>
      <c r="J772" s="131" t="str">
        <f>IFERROR(__xludf.DUMMYFUNCTION("""COMPUTED_VALUE"""),"")</f>
        <v/>
      </c>
      <c r="K772" s="131" t="s">
        <v>191</v>
      </c>
      <c r="L772" s="2"/>
      <c r="M772" s="2"/>
    </row>
    <row r="773" ht="15.75" customHeight="1">
      <c r="A773" s="136"/>
      <c r="B773" s="137"/>
      <c r="C773" s="140"/>
      <c r="D773" s="131"/>
      <c r="E773" s="131"/>
      <c r="F773" s="131"/>
      <c r="G773" s="131"/>
      <c r="H773" s="131" t="s">
        <v>191</v>
      </c>
      <c r="I773" s="131" t="str">
        <f>IFERROR(__xludf.DUMMYFUNCTION("""COMPUTED_VALUE"""),"")</f>
        <v/>
      </c>
      <c r="J773" s="131" t="str">
        <f>IFERROR(__xludf.DUMMYFUNCTION("""COMPUTED_VALUE"""),"")</f>
        <v/>
      </c>
      <c r="K773" s="131" t="s">
        <v>191</v>
      </c>
      <c r="L773" s="2"/>
      <c r="M773" s="2"/>
    </row>
    <row r="774" ht="15.75" customHeight="1">
      <c r="A774" s="136"/>
      <c r="B774" s="137"/>
      <c r="C774" s="138"/>
      <c r="D774" s="131"/>
      <c r="E774" s="131"/>
      <c r="F774" s="131"/>
      <c r="G774" s="131"/>
      <c r="H774" s="131" t="s">
        <v>191</v>
      </c>
      <c r="I774" s="131" t="str">
        <f>IFERROR(__xludf.DUMMYFUNCTION("""COMPUTED_VALUE"""),"")</f>
        <v/>
      </c>
      <c r="J774" s="131" t="str">
        <f>IFERROR(__xludf.DUMMYFUNCTION("""COMPUTED_VALUE"""),"")</f>
        <v/>
      </c>
      <c r="K774" s="131" t="s">
        <v>191</v>
      </c>
      <c r="L774" s="2"/>
      <c r="M774" s="2"/>
    </row>
    <row r="775" ht="15.75" customHeight="1">
      <c r="A775" s="136"/>
      <c r="B775" s="137"/>
      <c r="C775" s="140"/>
      <c r="D775" s="131"/>
      <c r="E775" s="131"/>
      <c r="F775" s="131"/>
      <c r="G775" s="131"/>
      <c r="H775" s="131" t="s">
        <v>191</v>
      </c>
      <c r="I775" s="131" t="str">
        <f>IFERROR(__xludf.DUMMYFUNCTION("""COMPUTED_VALUE"""),"")</f>
        <v/>
      </c>
      <c r="J775" s="131" t="str">
        <f>IFERROR(__xludf.DUMMYFUNCTION("""COMPUTED_VALUE"""),"")</f>
        <v/>
      </c>
      <c r="K775" s="131" t="s">
        <v>191</v>
      </c>
      <c r="L775" s="2"/>
      <c r="M775" s="2"/>
    </row>
    <row r="776" ht="15.75" customHeight="1">
      <c r="A776" s="136"/>
      <c r="B776" s="137"/>
      <c r="C776" s="140"/>
      <c r="D776" s="131"/>
      <c r="E776" s="131"/>
      <c r="F776" s="131"/>
      <c r="G776" s="131"/>
      <c r="H776" s="131" t="s">
        <v>191</v>
      </c>
      <c r="I776" s="131" t="str">
        <f>IFERROR(__xludf.DUMMYFUNCTION("""COMPUTED_VALUE"""),"")</f>
        <v/>
      </c>
      <c r="J776" s="131" t="str">
        <f>IFERROR(__xludf.DUMMYFUNCTION("""COMPUTED_VALUE"""),"")</f>
        <v/>
      </c>
      <c r="K776" s="131" t="s">
        <v>191</v>
      </c>
      <c r="L776" s="2"/>
      <c r="M776" s="2"/>
    </row>
    <row r="777" ht="15.75" customHeight="1">
      <c r="A777" s="151"/>
      <c r="B777" s="152"/>
      <c r="C777" s="138"/>
      <c r="D777" s="131"/>
      <c r="E777" s="131"/>
      <c r="F777" s="131"/>
      <c r="G777" s="131"/>
      <c r="H777" s="131" t="s">
        <v>191</v>
      </c>
      <c r="I777" s="131" t="str">
        <f>IFERROR(__xludf.DUMMYFUNCTION("""COMPUTED_VALUE"""),"")</f>
        <v/>
      </c>
      <c r="J777" s="131" t="str">
        <f>IFERROR(__xludf.DUMMYFUNCTION("""COMPUTED_VALUE"""),"")</f>
        <v/>
      </c>
      <c r="K777" s="131" t="s">
        <v>191</v>
      </c>
      <c r="L777" s="2"/>
      <c r="M777" s="2"/>
    </row>
    <row r="778" ht="15.75" customHeight="1">
      <c r="A778" s="136"/>
      <c r="B778" s="137"/>
      <c r="C778" s="140"/>
      <c r="D778" s="131"/>
      <c r="E778" s="131"/>
      <c r="F778" s="131"/>
      <c r="G778" s="131"/>
      <c r="H778" s="131" t="s">
        <v>191</v>
      </c>
      <c r="I778" s="131" t="str">
        <f>IFERROR(__xludf.DUMMYFUNCTION("""COMPUTED_VALUE"""),"")</f>
        <v/>
      </c>
      <c r="J778" s="131" t="str">
        <f>IFERROR(__xludf.DUMMYFUNCTION("""COMPUTED_VALUE"""),"")</f>
        <v/>
      </c>
      <c r="K778" s="131" t="s">
        <v>191</v>
      </c>
      <c r="L778" s="2"/>
      <c r="M778" s="2"/>
    </row>
    <row r="779" ht="15.75" customHeight="1">
      <c r="A779" s="136"/>
      <c r="B779" s="137"/>
      <c r="C779" s="138"/>
      <c r="D779" s="131"/>
      <c r="E779" s="131"/>
      <c r="F779" s="131"/>
      <c r="G779" s="131"/>
      <c r="H779" s="131" t="s">
        <v>191</v>
      </c>
      <c r="I779" s="131" t="str">
        <f>IFERROR(__xludf.DUMMYFUNCTION("""COMPUTED_VALUE"""),"")</f>
        <v/>
      </c>
      <c r="J779" s="131" t="str">
        <f>IFERROR(__xludf.DUMMYFUNCTION("""COMPUTED_VALUE"""),"")</f>
        <v/>
      </c>
      <c r="K779" s="131" t="s">
        <v>191</v>
      </c>
      <c r="L779" s="2"/>
      <c r="M779" s="2"/>
    </row>
    <row r="780" ht="15.75" customHeight="1">
      <c r="A780" s="136"/>
      <c r="B780" s="137"/>
      <c r="C780" s="138"/>
      <c r="D780" s="131"/>
      <c r="E780" s="131"/>
      <c r="F780" s="131"/>
      <c r="G780" s="131"/>
      <c r="H780" s="131" t="s">
        <v>191</v>
      </c>
      <c r="I780" s="131" t="str">
        <f>IFERROR(__xludf.DUMMYFUNCTION("""COMPUTED_VALUE"""),"")</f>
        <v/>
      </c>
      <c r="J780" s="131" t="str">
        <f>IFERROR(__xludf.DUMMYFUNCTION("""COMPUTED_VALUE"""),"")</f>
        <v/>
      </c>
      <c r="K780" s="131" t="s">
        <v>191</v>
      </c>
      <c r="L780" s="2"/>
      <c r="M780" s="2"/>
    </row>
    <row r="781" ht="15.75" customHeight="1">
      <c r="A781" s="136"/>
      <c r="B781" s="137"/>
      <c r="C781" s="138"/>
      <c r="D781" s="131"/>
      <c r="E781" s="131"/>
      <c r="F781" s="131"/>
      <c r="G781" s="131"/>
      <c r="H781" s="131" t="s">
        <v>191</v>
      </c>
      <c r="I781" s="131" t="str">
        <f>IFERROR(__xludf.DUMMYFUNCTION("""COMPUTED_VALUE"""),"")</f>
        <v/>
      </c>
      <c r="J781" s="131" t="str">
        <f>IFERROR(__xludf.DUMMYFUNCTION("""COMPUTED_VALUE"""),"")</f>
        <v/>
      </c>
      <c r="K781" s="131" t="s">
        <v>191</v>
      </c>
      <c r="L781" s="2"/>
      <c r="M781" s="2"/>
    </row>
    <row r="782" ht="15.75" customHeight="1">
      <c r="A782" s="136"/>
      <c r="B782" s="137"/>
      <c r="C782" s="138"/>
      <c r="D782" s="131"/>
      <c r="E782" s="131"/>
      <c r="F782" s="131"/>
      <c r="G782" s="131"/>
      <c r="H782" s="131" t="s">
        <v>191</v>
      </c>
      <c r="I782" s="131" t="str">
        <f>IFERROR(__xludf.DUMMYFUNCTION("""COMPUTED_VALUE"""),"")</f>
        <v/>
      </c>
      <c r="J782" s="131" t="str">
        <f>IFERROR(__xludf.DUMMYFUNCTION("""COMPUTED_VALUE"""),"")</f>
        <v/>
      </c>
      <c r="K782" s="131" t="s">
        <v>191</v>
      </c>
      <c r="L782" s="2"/>
      <c r="M782" s="2"/>
    </row>
    <row r="783" ht="15.75" customHeight="1">
      <c r="A783" s="136"/>
      <c r="B783" s="137"/>
      <c r="C783" s="138"/>
      <c r="D783" s="131"/>
      <c r="E783" s="131"/>
      <c r="F783" s="131"/>
      <c r="G783" s="131"/>
      <c r="H783" s="131" t="s">
        <v>191</v>
      </c>
      <c r="I783" s="131" t="str">
        <f>IFERROR(__xludf.DUMMYFUNCTION("""COMPUTED_VALUE"""),"")</f>
        <v/>
      </c>
      <c r="J783" s="131" t="str">
        <f>IFERROR(__xludf.DUMMYFUNCTION("""COMPUTED_VALUE"""),"")</f>
        <v/>
      </c>
      <c r="K783" s="131" t="s">
        <v>191</v>
      </c>
      <c r="L783" s="2"/>
      <c r="M783" s="2"/>
    </row>
    <row r="784" ht="15.75" customHeight="1">
      <c r="A784" s="136"/>
      <c r="B784" s="137"/>
      <c r="C784" s="140"/>
      <c r="D784" s="131"/>
      <c r="E784" s="131"/>
      <c r="F784" s="131"/>
      <c r="G784" s="131"/>
      <c r="H784" s="131" t="s">
        <v>191</v>
      </c>
      <c r="I784" s="131" t="str">
        <f>IFERROR(__xludf.DUMMYFUNCTION("""COMPUTED_VALUE"""),"")</f>
        <v/>
      </c>
      <c r="J784" s="131" t="str">
        <f>IFERROR(__xludf.DUMMYFUNCTION("""COMPUTED_VALUE"""),"")</f>
        <v/>
      </c>
      <c r="K784" s="131" t="s">
        <v>191</v>
      </c>
      <c r="L784" s="2"/>
      <c r="M784" s="2"/>
    </row>
    <row r="785" ht="15.75" customHeight="1">
      <c r="A785" s="136"/>
      <c r="B785" s="137"/>
      <c r="C785" s="138"/>
      <c r="D785" s="131"/>
      <c r="E785" s="131"/>
      <c r="F785" s="131"/>
      <c r="G785" s="131"/>
      <c r="H785" s="131" t="s">
        <v>191</v>
      </c>
      <c r="I785" s="131" t="str">
        <f>IFERROR(__xludf.DUMMYFUNCTION("""COMPUTED_VALUE"""),"")</f>
        <v/>
      </c>
      <c r="J785" s="131" t="str">
        <f>IFERROR(__xludf.DUMMYFUNCTION("""COMPUTED_VALUE"""),"")</f>
        <v/>
      </c>
      <c r="K785" s="131" t="s">
        <v>191</v>
      </c>
      <c r="L785" s="2"/>
      <c r="M785" s="2"/>
    </row>
    <row r="786" ht="15.75" customHeight="1">
      <c r="A786" s="136"/>
      <c r="B786" s="137"/>
      <c r="C786" s="140"/>
      <c r="D786" s="131"/>
      <c r="E786" s="131"/>
      <c r="F786" s="131"/>
      <c r="G786" s="131"/>
      <c r="H786" s="131" t="s">
        <v>191</v>
      </c>
      <c r="I786" s="131" t="str">
        <f>IFERROR(__xludf.DUMMYFUNCTION("""COMPUTED_VALUE"""),"")</f>
        <v/>
      </c>
      <c r="J786" s="131" t="str">
        <f>IFERROR(__xludf.DUMMYFUNCTION("""COMPUTED_VALUE"""),"")</f>
        <v/>
      </c>
      <c r="K786" s="131" t="s">
        <v>191</v>
      </c>
      <c r="L786" s="2"/>
      <c r="M786" s="2"/>
    </row>
    <row r="787" ht="15.75" customHeight="1">
      <c r="A787" s="136"/>
      <c r="B787" s="137"/>
      <c r="C787" s="140"/>
      <c r="D787" s="131"/>
      <c r="E787" s="131"/>
      <c r="F787" s="131"/>
      <c r="G787" s="131"/>
      <c r="H787" s="131" t="s">
        <v>191</v>
      </c>
      <c r="I787" s="131" t="str">
        <f>IFERROR(__xludf.DUMMYFUNCTION("""COMPUTED_VALUE"""),"")</f>
        <v/>
      </c>
      <c r="J787" s="131" t="str">
        <f>IFERROR(__xludf.DUMMYFUNCTION("""COMPUTED_VALUE"""),"")</f>
        <v/>
      </c>
      <c r="K787" s="131" t="s">
        <v>191</v>
      </c>
      <c r="L787" s="2"/>
      <c r="M787" s="2"/>
    </row>
    <row r="788" ht="15.75" customHeight="1">
      <c r="A788" s="136"/>
      <c r="B788" s="137"/>
      <c r="C788" s="140"/>
      <c r="D788" s="131"/>
      <c r="E788" s="131"/>
      <c r="F788" s="131"/>
      <c r="G788" s="131"/>
      <c r="H788" s="131" t="s">
        <v>191</v>
      </c>
      <c r="I788" s="131" t="str">
        <f>IFERROR(__xludf.DUMMYFUNCTION("""COMPUTED_VALUE"""),"")</f>
        <v/>
      </c>
      <c r="J788" s="131" t="str">
        <f>IFERROR(__xludf.DUMMYFUNCTION("""COMPUTED_VALUE"""),"")</f>
        <v/>
      </c>
      <c r="K788" s="131" t="s">
        <v>191</v>
      </c>
      <c r="L788" s="2"/>
      <c r="M788" s="2"/>
    </row>
    <row r="789" ht="15.75" customHeight="1">
      <c r="A789" s="136"/>
      <c r="B789" s="137"/>
      <c r="C789" s="138"/>
      <c r="D789" s="131"/>
      <c r="E789" s="131"/>
      <c r="F789" s="131"/>
      <c r="G789" s="131"/>
      <c r="H789" s="131" t="s">
        <v>191</v>
      </c>
      <c r="I789" s="131" t="str">
        <f>IFERROR(__xludf.DUMMYFUNCTION("""COMPUTED_VALUE"""),"")</f>
        <v/>
      </c>
      <c r="J789" s="131" t="str">
        <f>IFERROR(__xludf.DUMMYFUNCTION("""COMPUTED_VALUE"""),"")</f>
        <v/>
      </c>
      <c r="K789" s="131" t="s">
        <v>191</v>
      </c>
      <c r="L789" s="2"/>
      <c r="M789" s="2"/>
    </row>
    <row r="790" ht="15.75" customHeight="1">
      <c r="A790" s="136"/>
      <c r="B790" s="137"/>
      <c r="C790" s="138"/>
      <c r="D790" s="131"/>
      <c r="E790" s="131"/>
      <c r="F790" s="131"/>
      <c r="G790" s="131"/>
      <c r="H790" s="131" t="s">
        <v>191</v>
      </c>
      <c r="I790" s="131" t="str">
        <f>IFERROR(__xludf.DUMMYFUNCTION("""COMPUTED_VALUE"""),"")</f>
        <v/>
      </c>
      <c r="J790" s="131" t="str">
        <f>IFERROR(__xludf.DUMMYFUNCTION("""COMPUTED_VALUE"""),"")</f>
        <v/>
      </c>
      <c r="K790" s="131" t="s">
        <v>191</v>
      </c>
      <c r="L790" s="2"/>
      <c r="M790" s="2"/>
    </row>
    <row r="791" ht="15.75" customHeight="1">
      <c r="A791" s="136"/>
      <c r="B791" s="137"/>
      <c r="C791" s="138"/>
      <c r="D791" s="131"/>
      <c r="E791" s="131"/>
      <c r="F791" s="131"/>
      <c r="G791" s="131"/>
      <c r="H791" s="131" t="s">
        <v>191</v>
      </c>
      <c r="I791" s="131" t="str">
        <f>IFERROR(__xludf.DUMMYFUNCTION("""COMPUTED_VALUE"""),"")</f>
        <v/>
      </c>
      <c r="J791" s="131" t="str">
        <f>IFERROR(__xludf.DUMMYFUNCTION("""COMPUTED_VALUE"""),"")</f>
        <v/>
      </c>
      <c r="K791" s="131" t="s">
        <v>191</v>
      </c>
      <c r="L791" s="2"/>
      <c r="M791" s="2"/>
    </row>
    <row r="792" ht="15.75" customHeight="1">
      <c r="A792" s="136"/>
      <c r="B792" s="137"/>
      <c r="C792" s="138"/>
      <c r="D792" s="131"/>
      <c r="E792" s="131"/>
      <c r="F792" s="131"/>
      <c r="G792" s="131"/>
      <c r="H792" s="131" t="s">
        <v>191</v>
      </c>
      <c r="I792" s="131" t="str">
        <f>IFERROR(__xludf.DUMMYFUNCTION("""COMPUTED_VALUE"""),"")</f>
        <v/>
      </c>
      <c r="J792" s="131" t="str">
        <f>IFERROR(__xludf.DUMMYFUNCTION("""COMPUTED_VALUE"""),"")</f>
        <v/>
      </c>
      <c r="K792" s="131" t="s">
        <v>191</v>
      </c>
      <c r="L792" s="2"/>
      <c r="M792" s="2"/>
    </row>
    <row r="793" ht="15.75" customHeight="1">
      <c r="A793" s="136"/>
      <c r="B793" s="137"/>
      <c r="C793" s="138"/>
      <c r="D793" s="131"/>
      <c r="E793" s="131"/>
      <c r="F793" s="131"/>
      <c r="G793" s="131"/>
      <c r="H793" s="131" t="s">
        <v>191</v>
      </c>
      <c r="I793" s="131" t="str">
        <f>IFERROR(__xludf.DUMMYFUNCTION("""COMPUTED_VALUE"""),"")</f>
        <v/>
      </c>
      <c r="J793" s="131" t="str">
        <f>IFERROR(__xludf.DUMMYFUNCTION("""COMPUTED_VALUE"""),"")</f>
        <v/>
      </c>
      <c r="K793" s="131" t="s">
        <v>191</v>
      </c>
      <c r="L793" s="2"/>
      <c r="M793" s="2"/>
    </row>
    <row r="794" ht="15.75" customHeight="1">
      <c r="A794" s="136"/>
      <c r="B794" s="137"/>
      <c r="C794" s="138"/>
      <c r="D794" s="131"/>
      <c r="E794" s="131"/>
      <c r="F794" s="131"/>
      <c r="G794" s="131"/>
      <c r="H794" s="131" t="s">
        <v>191</v>
      </c>
      <c r="I794" s="131" t="str">
        <f>IFERROR(__xludf.DUMMYFUNCTION("""COMPUTED_VALUE"""),"")</f>
        <v/>
      </c>
      <c r="J794" s="131" t="str">
        <f>IFERROR(__xludf.DUMMYFUNCTION("""COMPUTED_VALUE"""),"")</f>
        <v/>
      </c>
      <c r="K794" s="131" t="s">
        <v>191</v>
      </c>
      <c r="L794" s="2"/>
      <c r="M794" s="2"/>
    </row>
    <row r="795" ht="15.75" customHeight="1">
      <c r="A795" s="136"/>
      <c r="B795" s="137"/>
      <c r="C795" s="138"/>
      <c r="D795" s="131"/>
      <c r="E795" s="131"/>
      <c r="F795" s="131"/>
      <c r="G795" s="131"/>
      <c r="H795" s="131" t="s">
        <v>191</v>
      </c>
      <c r="I795" s="131" t="str">
        <f>IFERROR(__xludf.DUMMYFUNCTION("""COMPUTED_VALUE"""),"")</f>
        <v/>
      </c>
      <c r="J795" s="131" t="str">
        <f>IFERROR(__xludf.DUMMYFUNCTION("""COMPUTED_VALUE"""),"")</f>
        <v/>
      </c>
      <c r="K795" s="131" t="s">
        <v>191</v>
      </c>
      <c r="L795" s="2"/>
      <c r="M795" s="2"/>
    </row>
    <row r="796" ht="15.75" customHeight="1">
      <c r="A796" s="151"/>
      <c r="B796" s="152"/>
      <c r="C796" s="138"/>
      <c r="D796" s="131"/>
      <c r="E796" s="131"/>
      <c r="F796" s="131"/>
      <c r="G796" s="131"/>
      <c r="H796" s="131" t="s">
        <v>191</v>
      </c>
      <c r="I796" s="131" t="str">
        <f>IFERROR(__xludf.DUMMYFUNCTION("""COMPUTED_VALUE"""),"")</f>
        <v/>
      </c>
      <c r="J796" s="131" t="str">
        <f>IFERROR(__xludf.DUMMYFUNCTION("""COMPUTED_VALUE"""),"")</f>
        <v/>
      </c>
      <c r="K796" s="131" t="s">
        <v>191</v>
      </c>
      <c r="L796" s="2"/>
      <c r="M796" s="2"/>
    </row>
    <row r="797" ht="15.75" customHeight="1">
      <c r="A797" s="151"/>
      <c r="B797" s="137"/>
      <c r="C797" s="138"/>
      <c r="D797" s="131"/>
      <c r="E797" s="131"/>
      <c r="F797" s="131"/>
      <c r="G797" s="131"/>
      <c r="H797" s="131" t="s">
        <v>191</v>
      </c>
      <c r="I797" s="131" t="str">
        <f>IFERROR(__xludf.DUMMYFUNCTION("""COMPUTED_VALUE"""),"")</f>
        <v/>
      </c>
      <c r="J797" s="131" t="str">
        <f>IFERROR(__xludf.DUMMYFUNCTION("""COMPUTED_VALUE"""),"")</f>
        <v/>
      </c>
      <c r="K797" s="131" t="s">
        <v>191</v>
      </c>
      <c r="L797" s="2"/>
      <c r="M797" s="2"/>
    </row>
    <row r="798" ht="15.75" customHeight="1">
      <c r="A798" s="136"/>
      <c r="B798" s="137"/>
      <c r="C798" s="138"/>
      <c r="D798" s="131"/>
      <c r="E798" s="131"/>
      <c r="F798" s="131"/>
      <c r="G798" s="131"/>
      <c r="H798" s="131" t="s">
        <v>191</v>
      </c>
      <c r="I798" s="131" t="str">
        <f>IFERROR(__xludf.DUMMYFUNCTION("""COMPUTED_VALUE"""),"")</f>
        <v/>
      </c>
      <c r="J798" s="131" t="str">
        <f>IFERROR(__xludf.DUMMYFUNCTION("""COMPUTED_VALUE"""),"")</f>
        <v/>
      </c>
      <c r="K798" s="131" t="s">
        <v>191</v>
      </c>
      <c r="L798" s="2"/>
      <c r="M798" s="2"/>
    </row>
    <row r="799" ht="15.75" customHeight="1">
      <c r="A799" s="136"/>
      <c r="B799" s="137"/>
      <c r="C799" s="138"/>
      <c r="D799" s="131"/>
      <c r="E799" s="131"/>
      <c r="F799" s="131"/>
      <c r="G799" s="131"/>
      <c r="H799" s="131" t="s">
        <v>191</v>
      </c>
      <c r="I799" s="131" t="str">
        <f>IFERROR(__xludf.DUMMYFUNCTION("""COMPUTED_VALUE"""),"")</f>
        <v/>
      </c>
      <c r="J799" s="131" t="str">
        <f>IFERROR(__xludf.DUMMYFUNCTION("""COMPUTED_VALUE"""),"")</f>
        <v/>
      </c>
      <c r="K799" s="131" t="s">
        <v>191</v>
      </c>
      <c r="L799" s="2"/>
      <c r="M799" s="2"/>
    </row>
    <row r="800" ht="15.75" customHeight="1">
      <c r="A800" s="136"/>
      <c r="B800" s="137"/>
      <c r="C800" s="138"/>
      <c r="D800" s="131"/>
      <c r="E800" s="131"/>
      <c r="F800" s="131"/>
      <c r="G800" s="131"/>
      <c r="H800" s="131" t="s">
        <v>191</v>
      </c>
      <c r="I800" s="131" t="str">
        <f>IFERROR(__xludf.DUMMYFUNCTION("""COMPUTED_VALUE"""),"")</f>
        <v/>
      </c>
      <c r="J800" s="131" t="str">
        <f>IFERROR(__xludf.DUMMYFUNCTION("""COMPUTED_VALUE"""),"")</f>
        <v/>
      </c>
      <c r="K800" s="131" t="s">
        <v>191</v>
      </c>
      <c r="L800" s="2"/>
      <c r="M800" s="2"/>
    </row>
    <row r="801" ht="15.75" customHeight="1">
      <c r="A801" s="136"/>
      <c r="B801" s="137"/>
      <c r="C801" s="138"/>
      <c r="D801" s="131"/>
      <c r="E801" s="131"/>
      <c r="F801" s="131"/>
      <c r="G801" s="131"/>
      <c r="H801" s="131" t="s">
        <v>191</v>
      </c>
      <c r="I801" s="131" t="str">
        <f>IFERROR(__xludf.DUMMYFUNCTION("""COMPUTED_VALUE"""),"")</f>
        <v/>
      </c>
      <c r="J801" s="131" t="str">
        <f>IFERROR(__xludf.DUMMYFUNCTION("""COMPUTED_VALUE"""),"")</f>
        <v/>
      </c>
      <c r="K801" s="131" t="s">
        <v>191</v>
      </c>
      <c r="L801" s="2"/>
      <c r="M801" s="2"/>
    </row>
    <row r="802" ht="15.75" customHeight="1">
      <c r="A802" s="136"/>
      <c r="B802" s="137"/>
      <c r="C802" s="138"/>
      <c r="D802" s="131"/>
      <c r="E802" s="131"/>
      <c r="F802" s="131"/>
      <c r="G802" s="131"/>
      <c r="H802" s="131" t="s">
        <v>191</v>
      </c>
      <c r="I802" s="131" t="str">
        <f>IFERROR(__xludf.DUMMYFUNCTION("""COMPUTED_VALUE"""),"")</f>
        <v/>
      </c>
      <c r="J802" s="131" t="str">
        <f>IFERROR(__xludf.DUMMYFUNCTION("""COMPUTED_VALUE"""),"")</f>
        <v/>
      </c>
      <c r="K802" s="131" t="s">
        <v>191</v>
      </c>
      <c r="L802" s="2"/>
      <c r="M802" s="2"/>
    </row>
    <row r="803" ht="15.75" customHeight="1">
      <c r="A803" s="136"/>
      <c r="B803" s="137"/>
      <c r="C803" s="138"/>
      <c r="D803" s="131"/>
      <c r="E803" s="131"/>
      <c r="F803" s="131"/>
      <c r="G803" s="131"/>
      <c r="H803" s="131" t="s">
        <v>191</v>
      </c>
      <c r="I803" s="131" t="str">
        <f>IFERROR(__xludf.DUMMYFUNCTION("""COMPUTED_VALUE"""),"")</f>
        <v/>
      </c>
      <c r="J803" s="131" t="str">
        <f>IFERROR(__xludf.DUMMYFUNCTION("""COMPUTED_VALUE"""),"")</f>
        <v/>
      </c>
      <c r="K803" s="131" t="s">
        <v>191</v>
      </c>
      <c r="L803" s="2"/>
      <c r="M803" s="2"/>
    </row>
    <row r="804" ht="15.75" customHeight="1">
      <c r="A804" s="136"/>
      <c r="B804" s="137"/>
      <c r="C804" s="140"/>
      <c r="D804" s="131"/>
      <c r="E804" s="131"/>
      <c r="F804" s="131"/>
      <c r="G804" s="131"/>
      <c r="H804" s="131" t="s">
        <v>191</v>
      </c>
      <c r="I804" s="131" t="str">
        <f>IFERROR(__xludf.DUMMYFUNCTION("""COMPUTED_VALUE"""),"")</f>
        <v/>
      </c>
      <c r="J804" s="131" t="str">
        <f>IFERROR(__xludf.DUMMYFUNCTION("""COMPUTED_VALUE"""),"")</f>
        <v/>
      </c>
      <c r="K804" s="131" t="s">
        <v>191</v>
      </c>
      <c r="L804" s="2"/>
      <c r="M804" s="2"/>
    </row>
    <row r="805" ht="15.75" customHeight="1">
      <c r="A805" s="151"/>
      <c r="B805" s="137"/>
      <c r="C805" s="138"/>
      <c r="D805" s="131"/>
      <c r="E805" s="131"/>
      <c r="F805" s="131"/>
      <c r="G805" s="131"/>
      <c r="H805" s="131" t="s">
        <v>191</v>
      </c>
      <c r="I805" s="131" t="str">
        <f>IFERROR(__xludf.DUMMYFUNCTION("""COMPUTED_VALUE"""),"")</f>
        <v/>
      </c>
      <c r="J805" s="131" t="str">
        <f>IFERROR(__xludf.DUMMYFUNCTION("""COMPUTED_VALUE"""),"")</f>
        <v/>
      </c>
      <c r="K805" s="131" t="s">
        <v>191</v>
      </c>
      <c r="L805" s="2"/>
      <c r="M805" s="2"/>
    </row>
    <row r="806" ht="15.75" customHeight="1">
      <c r="A806" s="136"/>
      <c r="B806" s="137"/>
      <c r="C806" s="138"/>
      <c r="D806" s="131"/>
      <c r="E806" s="131"/>
      <c r="F806" s="131"/>
      <c r="G806" s="131"/>
      <c r="H806" s="131" t="s">
        <v>191</v>
      </c>
      <c r="I806" s="131" t="str">
        <f>IFERROR(__xludf.DUMMYFUNCTION("""COMPUTED_VALUE"""),"")</f>
        <v/>
      </c>
      <c r="J806" s="131" t="str">
        <f>IFERROR(__xludf.DUMMYFUNCTION("""COMPUTED_VALUE"""),"")</f>
        <v/>
      </c>
      <c r="K806" s="131" t="s">
        <v>191</v>
      </c>
      <c r="L806" s="2"/>
      <c r="M806" s="2"/>
    </row>
    <row r="807" ht="15.75" customHeight="1">
      <c r="A807" s="136"/>
      <c r="B807" s="137"/>
      <c r="C807" s="138"/>
      <c r="D807" s="131"/>
      <c r="E807" s="131"/>
      <c r="F807" s="131"/>
      <c r="G807" s="131"/>
      <c r="H807" s="131" t="s">
        <v>191</v>
      </c>
      <c r="I807" s="131" t="str">
        <f>IFERROR(__xludf.DUMMYFUNCTION("""COMPUTED_VALUE"""),"")</f>
        <v/>
      </c>
      <c r="J807" s="131" t="str">
        <f>IFERROR(__xludf.DUMMYFUNCTION("""COMPUTED_VALUE"""),"")</f>
        <v/>
      </c>
      <c r="K807" s="131" t="s">
        <v>191</v>
      </c>
      <c r="L807" s="2"/>
      <c r="M807" s="2"/>
    </row>
    <row r="808" ht="15.75" customHeight="1">
      <c r="A808" s="136"/>
      <c r="B808" s="137"/>
      <c r="C808" s="138"/>
      <c r="D808" s="131"/>
      <c r="E808" s="131"/>
      <c r="F808" s="131"/>
      <c r="G808" s="131"/>
      <c r="H808" s="131" t="s">
        <v>191</v>
      </c>
      <c r="I808" s="131" t="str">
        <f>IFERROR(__xludf.DUMMYFUNCTION("""COMPUTED_VALUE"""),"")</f>
        <v/>
      </c>
      <c r="J808" s="131" t="str">
        <f>IFERROR(__xludf.DUMMYFUNCTION("""COMPUTED_VALUE"""),"")</f>
        <v/>
      </c>
      <c r="K808" s="131" t="s">
        <v>191</v>
      </c>
      <c r="L808" s="2"/>
      <c r="M808" s="2"/>
    </row>
    <row r="809" ht="15.75" customHeight="1">
      <c r="A809" s="136"/>
      <c r="B809" s="137"/>
      <c r="C809" s="140"/>
      <c r="D809" s="131"/>
      <c r="E809" s="131"/>
      <c r="F809" s="131"/>
      <c r="G809" s="131"/>
      <c r="H809" s="131" t="s">
        <v>191</v>
      </c>
      <c r="I809" s="131" t="str">
        <f>IFERROR(__xludf.DUMMYFUNCTION("""COMPUTED_VALUE"""),"")</f>
        <v/>
      </c>
      <c r="J809" s="131" t="str">
        <f>IFERROR(__xludf.DUMMYFUNCTION("""COMPUTED_VALUE"""),"")</f>
        <v/>
      </c>
      <c r="K809" s="131" t="s">
        <v>191</v>
      </c>
      <c r="L809" s="2"/>
      <c r="M809" s="2"/>
    </row>
    <row r="810" ht="15.75" customHeight="1">
      <c r="A810" s="136"/>
      <c r="B810" s="137"/>
      <c r="C810" s="138"/>
      <c r="D810" s="131"/>
      <c r="E810" s="131"/>
      <c r="F810" s="131"/>
      <c r="G810" s="131"/>
      <c r="H810" s="131" t="s">
        <v>191</v>
      </c>
      <c r="I810" s="131" t="str">
        <f>IFERROR(__xludf.DUMMYFUNCTION("""COMPUTED_VALUE"""),"")</f>
        <v/>
      </c>
      <c r="J810" s="131" t="str">
        <f>IFERROR(__xludf.DUMMYFUNCTION("""COMPUTED_VALUE"""),"")</f>
        <v/>
      </c>
      <c r="K810" s="131" t="s">
        <v>191</v>
      </c>
      <c r="L810" s="2"/>
      <c r="M810" s="2"/>
    </row>
    <row r="811" ht="15.75" customHeight="1">
      <c r="A811" s="136"/>
      <c r="B811" s="137"/>
      <c r="C811" s="138"/>
      <c r="D811" s="131"/>
      <c r="E811" s="131"/>
      <c r="F811" s="131"/>
      <c r="G811" s="131"/>
      <c r="H811" s="131" t="s">
        <v>191</v>
      </c>
      <c r="I811" s="131" t="str">
        <f>IFERROR(__xludf.DUMMYFUNCTION("""COMPUTED_VALUE"""),"")</f>
        <v/>
      </c>
      <c r="J811" s="131" t="str">
        <f>IFERROR(__xludf.DUMMYFUNCTION("""COMPUTED_VALUE"""),"")</f>
        <v/>
      </c>
      <c r="K811" s="131" t="s">
        <v>191</v>
      </c>
      <c r="L811" s="2"/>
      <c r="M811" s="2"/>
    </row>
    <row r="812" ht="15.75" customHeight="1">
      <c r="A812" s="136"/>
      <c r="B812" s="137"/>
      <c r="C812" s="138"/>
      <c r="D812" s="131"/>
      <c r="E812" s="131"/>
      <c r="F812" s="131"/>
      <c r="G812" s="131"/>
      <c r="H812" s="131" t="s">
        <v>191</v>
      </c>
      <c r="I812" s="131" t="str">
        <f>IFERROR(__xludf.DUMMYFUNCTION("""COMPUTED_VALUE"""),"")</f>
        <v/>
      </c>
      <c r="J812" s="131" t="str">
        <f>IFERROR(__xludf.DUMMYFUNCTION("""COMPUTED_VALUE"""),"")</f>
        <v/>
      </c>
      <c r="K812" s="131" t="s">
        <v>191</v>
      </c>
      <c r="L812" s="2"/>
      <c r="M812" s="2"/>
    </row>
    <row r="813" ht="15.75" customHeight="1">
      <c r="A813" s="136"/>
      <c r="B813" s="137"/>
      <c r="C813" s="140"/>
      <c r="D813" s="131"/>
      <c r="E813" s="131"/>
      <c r="F813" s="131"/>
      <c r="G813" s="131"/>
      <c r="H813" s="131" t="s">
        <v>191</v>
      </c>
      <c r="I813" s="131" t="str">
        <f>IFERROR(__xludf.DUMMYFUNCTION("""COMPUTED_VALUE"""),"")</f>
        <v/>
      </c>
      <c r="J813" s="131" t="str">
        <f>IFERROR(__xludf.DUMMYFUNCTION("""COMPUTED_VALUE"""),"")</f>
        <v/>
      </c>
      <c r="K813" s="131" t="s">
        <v>191</v>
      </c>
      <c r="L813" s="2"/>
      <c r="M813" s="2"/>
    </row>
    <row r="814" ht="15.75" customHeight="1">
      <c r="A814" s="136"/>
      <c r="B814" s="137"/>
      <c r="C814" s="140"/>
      <c r="D814" s="131"/>
      <c r="E814" s="131"/>
      <c r="F814" s="131"/>
      <c r="G814" s="131"/>
      <c r="H814" s="131" t="s">
        <v>191</v>
      </c>
      <c r="I814" s="131" t="str">
        <f>IFERROR(__xludf.DUMMYFUNCTION("""COMPUTED_VALUE"""),"")</f>
        <v/>
      </c>
      <c r="J814" s="131" t="str">
        <f>IFERROR(__xludf.DUMMYFUNCTION("""COMPUTED_VALUE"""),"")</f>
        <v/>
      </c>
      <c r="K814" s="131" t="s">
        <v>191</v>
      </c>
      <c r="L814" s="2"/>
      <c r="M814" s="2"/>
    </row>
    <row r="815" ht="15.75" customHeight="1">
      <c r="A815" s="136"/>
      <c r="B815" s="137"/>
      <c r="C815" s="138"/>
      <c r="D815" s="131"/>
      <c r="E815" s="131"/>
      <c r="F815" s="131"/>
      <c r="G815" s="131"/>
      <c r="H815" s="131" t="s">
        <v>191</v>
      </c>
      <c r="I815" s="131" t="str">
        <f>IFERROR(__xludf.DUMMYFUNCTION("""COMPUTED_VALUE"""),"")</f>
        <v/>
      </c>
      <c r="J815" s="131" t="str">
        <f>IFERROR(__xludf.DUMMYFUNCTION("""COMPUTED_VALUE"""),"")</f>
        <v/>
      </c>
      <c r="K815" s="131" t="s">
        <v>191</v>
      </c>
      <c r="L815" s="2"/>
      <c r="M815" s="2"/>
    </row>
    <row r="816" ht="15.75" customHeight="1">
      <c r="A816" s="136"/>
      <c r="B816" s="137"/>
      <c r="C816" s="138"/>
      <c r="D816" s="131"/>
      <c r="E816" s="131"/>
      <c r="F816" s="131"/>
      <c r="G816" s="131"/>
      <c r="H816" s="131" t="s">
        <v>191</v>
      </c>
      <c r="I816" s="131" t="str">
        <f>IFERROR(__xludf.DUMMYFUNCTION("""COMPUTED_VALUE"""),"")</f>
        <v/>
      </c>
      <c r="J816" s="131" t="str">
        <f>IFERROR(__xludf.DUMMYFUNCTION("""COMPUTED_VALUE"""),"")</f>
        <v/>
      </c>
      <c r="K816" s="131" t="s">
        <v>191</v>
      </c>
      <c r="L816" s="2"/>
      <c r="M816" s="2"/>
    </row>
    <row r="817" ht="15.75" customHeight="1">
      <c r="A817" s="136"/>
      <c r="B817" s="137"/>
      <c r="C817" s="138"/>
      <c r="D817" s="131"/>
      <c r="E817" s="131"/>
      <c r="F817" s="131"/>
      <c r="G817" s="131"/>
      <c r="H817" s="131" t="s">
        <v>191</v>
      </c>
      <c r="I817" s="131" t="str">
        <f>IFERROR(__xludf.DUMMYFUNCTION("""COMPUTED_VALUE"""),"")</f>
        <v/>
      </c>
      <c r="J817" s="131" t="str">
        <f>IFERROR(__xludf.DUMMYFUNCTION("""COMPUTED_VALUE"""),"")</f>
        <v/>
      </c>
      <c r="K817" s="131" t="s">
        <v>191</v>
      </c>
      <c r="L817" s="2"/>
      <c r="M817" s="2"/>
    </row>
    <row r="818" ht="15.75" customHeight="1">
      <c r="A818" s="136"/>
      <c r="B818" s="137"/>
      <c r="C818" s="138"/>
      <c r="D818" s="131"/>
      <c r="E818" s="131"/>
      <c r="F818" s="131"/>
      <c r="G818" s="131"/>
      <c r="H818" s="131" t="s">
        <v>191</v>
      </c>
      <c r="I818" s="131" t="str">
        <f>IFERROR(__xludf.DUMMYFUNCTION("""COMPUTED_VALUE"""),"")</f>
        <v/>
      </c>
      <c r="J818" s="131" t="str">
        <f>IFERROR(__xludf.DUMMYFUNCTION("""COMPUTED_VALUE"""),"")</f>
        <v/>
      </c>
      <c r="K818" s="131" t="s">
        <v>191</v>
      </c>
      <c r="L818" s="2"/>
      <c r="M818" s="2"/>
    </row>
    <row r="819" ht="15.75" customHeight="1">
      <c r="A819" s="136"/>
      <c r="B819" s="137"/>
      <c r="C819" s="140"/>
      <c r="D819" s="131"/>
      <c r="E819" s="131"/>
      <c r="F819" s="131"/>
      <c r="G819" s="131"/>
      <c r="H819" s="131" t="s">
        <v>191</v>
      </c>
      <c r="I819" s="131" t="str">
        <f>IFERROR(__xludf.DUMMYFUNCTION("""COMPUTED_VALUE"""),"")</f>
        <v/>
      </c>
      <c r="J819" s="131" t="str">
        <f>IFERROR(__xludf.DUMMYFUNCTION("""COMPUTED_VALUE"""),"")</f>
        <v/>
      </c>
      <c r="K819" s="131" t="s">
        <v>191</v>
      </c>
      <c r="L819" s="2"/>
      <c r="M819" s="2"/>
    </row>
    <row r="820" ht="15.75" customHeight="1">
      <c r="A820" s="136"/>
      <c r="B820" s="137"/>
      <c r="C820" s="138"/>
      <c r="D820" s="131"/>
      <c r="E820" s="131"/>
      <c r="F820" s="131"/>
      <c r="G820" s="131"/>
      <c r="H820" s="131" t="s">
        <v>191</v>
      </c>
      <c r="I820" s="131" t="str">
        <f>IFERROR(__xludf.DUMMYFUNCTION("""COMPUTED_VALUE"""),"")</f>
        <v/>
      </c>
      <c r="J820" s="131" t="str">
        <f>IFERROR(__xludf.DUMMYFUNCTION("""COMPUTED_VALUE"""),"")</f>
        <v/>
      </c>
      <c r="K820" s="131" t="s">
        <v>191</v>
      </c>
      <c r="L820" s="2"/>
      <c r="M820" s="2"/>
    </row>
    <row r="821" ht="15.75" customHeight="1">
      <c r="A821" s="136"/>
      <c r="B821" s="137"/>
      <c r="C821" s="140"/>
      <c r="D821" s="131"/>
      <c r="E821" s="131"/>
      <c r="F821" s="131"/>
      <c r="G821" s="131"/>
      <c r="H821" s="131" t="s">
        <v>191</v>
      </c>
      <c r="I821" s="131" t="str">
        <f>IFERROR(__xludf.DUMMYFUNCTION("""COMPUTED_VALUE"""),"")</f>
        <v/>
      </c>
      <c r="J821" s="131" t="str">
        <f>IFERROR(__xludf.DUMMYFUNCTION("""COMPUTED_VALUE"""),"")</f>
        <v/>
      </c>
      <c r="K821" s="131" t="s">
        <v>191</v>
      </c>
      <c r="L821" s="2"/>
      <c r="M821" s="2"/>
    </row>
    <row r="822" ht="15.75" customHeight="1">
      <c r="A822" s="151"/>
      <c r="B822" s="137"/>
      <c r="C822" s="138"/>
      <c r="D822" s="131"/>
      <c r="E822" s="131"/>
      <c r="F822" s="131"/>
      <c r="G822" s="131"/>
      <c r="H822" s="131" t="s">
        <v>191</v>
      </c>
      <c r="I822" s="131" t="str">
        <f>IFERROR(__xludf.DUMMYFUNCTION("""COMPUTED_VALUE"""),"")</f>
        <v/>
      </c>
      <c r="J822" s="131" t="str">
        <f>IFERROR(__xludf.DUMMYFUNCTION("""COMPUTED_VALUE"""),"")</f>
        <v/>
      </c>
      <c r="K822" s="131" t="s">
        <v>191</v>
      </c>
      <c r="L822" s="2"/>
      <c r="M822" s="2"/>
    </row>
    <row r="823" ht="15.75" customHeight="1">
      <c r="A823" s="136"/>
      <c r="B823" s="137"/>
      <c r="C823" s="138"/>
      <c r="D823" s="131"/>
      <c r="E823" s="131"/>
      <c r="F823" s="131"/>
      <c r="G823" s="131"/>
      <c r="H823" s="131" t="s">
        <v>191</v>
      </c>
      <c r="I823" s="131" t="str">
        <f>IFERROR(__xludf.DUMMYFUNCTION("""COMPUTED_VALUE"""),"")</f>
        <v/>
      </c>
      <c r="J823" s="131" t="str">
        <f>IFERROR(__xludf.DUMMYFUNCTION("""COMPUTED_VALUE"""),"")</f>
        <v/>
      </c>
      <c r="K823" s="131" t="s">
        <v>191</v>
      </c>
      <c r="L823" s="2"/>
      <c r="M823" s="2"/>
    </row>
    <row r="824" ht="15.75" customHeight="1">
      <c r="A824" s="136"/>
      <c r="B824" s="137"/>
      <c r="C824" s="140"/>
      <c r="D824" s="131"/>
      <c r="E824" s="131"/>
      <c r="F824" s="131"/>
      <c r="G824" s="131"/>
      <c r="H824" s="131" t="s">
        <v>191</v>
      </c>
      <c r="I824" s="131" t="str">
        <f>IFERROR(__xludf.DUMMYFUNCTION("""COMPUTED_VALUE"""),"")</f>
        <v/>
      </c>
      <c r="J824" s="131" t="str">
        <f>IFERROR(__xludf.DUMMYFUNCTION("""COMPUTED_VALUE"""),"")</f>
        <v/>
      </c>
      <c r="K824" s="131" t="s">
        <v>191</v>
      </c>
      <c r="L824" s="2"/>
      <c r="M824" s="2"/>
    </row>
    <row r="825" ht="15.75" customHeight="1">
      <c r="A825" s="136"/>
      <c r="B825" s="137"/>
      <c r="C825" s="138"/>
      <c r="D825" s="131"/>
      <c r="E825" s="131"/>
      <c r="F825" s="131"/>
      <c r="G825" s="131"/>
      <c r="H825" s="131" t="s">
        <v>191</v>
      </c>
      <c r="I825" s="131" t="str">
        <f>IFERROR(__xludf.DUMMYFUNCTION("""COMPUTED_VALUE"""),"")</f>
        <v/>
      </c>
      <c r="J825" s="131" t="str">
        <f>IFERROR(__xludf.DUMMYFUNCTION("""COMPUTED_VALUE"""),"")</f>
        <v/>
      </c>
      <c r="K825" s="131" t="s">
        <v>191</v>
      </c>
      <c r="L825" s="2"/>
      <c r="M825" s="2"/>
    </row>
    <row r="826" ht="15.75" customHeight="1">
      <c r="A826" s="136"/>
      <c r="B826" s="137"/>
      <c r="C826" s="138"/>
      <c r="D826" s="131"/>
      <c r="E826" s="131"/>
      <c r="F826" s="131"/>
      <c r="G826" s="131"/>
      <c r="H826" s="131" t="s">
        <v>191</v>
      </c>
      <c r="I826" s="131" t="str">
        <f>IFERROR(__xludf.DUMMYFUNCTION("""COMPUTED_VALUE"""),"")</f>
        <v/>
      </c>
      <c r="J826" s="131" t="str">
        <f>IFERROR(__xludf.DUMMYFUNCTION("""COMPUTED_VALUE"""),"")</f>
        <v/>
      </c>
      <c r="K826" s="131" t="s">
        <v>191</v>
      </c>
      <c r="L826" s="2"/>
      <c r="M826" s="2"/>
    </row>
    <row r="827" ht="15.75" customHeight="1">
      <c r="A827" s="136"/>
      <c r="B827" s="137"/>
      <c r="C827" s="138"/>
      <c r="D827" s="131"/>
      <c r="E827" s="131"/>
      <c r="F827" s="131"/>
      <c r="G827" s="131"/>
      <c r="H827" s="131" t="s">
        <v>191</v>
      </c>
      <c r="I827" s="131" t="str">
        <f>IFERROR(__xludf.DUMMYFUNCTION("""COMPUTED_VALUE"""),"")</f>
        <v/>
      </c>
      <c r="J827" s="131" t="str">
        <f>IFERROR(__xludf.DUMMYFUNCTION("""COMPUTED_VALUE"""),"")</f>
        <v/>
      </c>
      <c r="K827" s="131" t="s">
        <v>191</v>
      </c>
      <c r="L827" s="2"/>
      <c r="M827" s="2"/>
    </row>
    <row r="828" ht="15.75" customHeight="1">
      <c r="A828" s="136"/>
      <c r="B828" s="137"/>
      <c r="C828" s="138"/>
      <c r="D828" s="131"/>
      <c r="E828" s="131"/>
      <c r="F828" s="131"/>
      <c r="G828" s="131"/>
      <c r="H828" s="131" t="s">
        <v>191</v>
      </c>
      <c r="I828" s="131" t="str">
        <f>IFERROR(__xludf.DUMMYFUNCTION("""COMPUTED_VALUE"""),"")</f>
        <v/>
      </c>
      <c r="J828" s="131" t="str">
        <f>IFERROR(__xludf.DUMMYFUNCTION("""COMPUTED_VALUE"""),"")</f>
        <v/>
      </c>
      <c r="K828" s="131" t="s">
        <v>191</v>
      </c>
      <c r="L828" s="2"/>
      <c r="M828" s="2"/>
    </row>
    <row r="829" ht="15.75" customHeight="1">
      <c r="A829" s="136"/>
      <c r="B829" s="137"/>
      <c r="C829" s="138"/>
      <c r="D829" s="131"/>
      <c r="E829" s="131"/>
      <c r="F829" s="131"/>
      <c r="G829" s="131"/>
      <c r="H829" s="131" t="s">
        <v>191</v>
      </c>
      <c r="I829" s="131" t="str">
        <f>IFERROR(__xludf.DUMMYFUNCTION("""COMPUTED_VALUE"""),"")</f>
        <v/>
      </c>
      <c r="J829" s="131" t="str">
        <f>IFERROR(__xludf.DUMMYFUNCTION("""COMPUTED_VALUE"""),"")</f>
        <v/>
      </c>
      <c r="K829" s="131" t="s">
        <v>191</v>
      </c>
      <c r="L829" s="2"/>
      <c r="M829" s="2"/>
    </row>
    <row r="830" ht="15.75" customHeight="1">
      <c r="A830" s="136"/>
      <c r="B830" s="137"/>
      <c r="C830" s="138"/>
      <c r="D830" s="131"/>
      <c r="E830" s="131"/>
      <c r="F830" s="131"/>
      <c r="G830" s="131"/>
      <c r="H830" s="131" t="s">
        <v>191</v>
      </c>
      <c r="I830" s="131" t="str">
        <f>IFERROR(__xludf.DUMMYFUNCTION("""COMPUTED_VALUE"""),"")</f>
        <v/>
      </c>
      <c r="J830" s="131" t="str">
        <f>IFERROR(__xludf.DUMMYFUNCTION("""COMPUTED_VALUE"""),"")</f>
        <v/>
      </c>
      <c r="K830" s="131" t="s">
        <v>191</v>
      </c>
      <c r="L830" s="2"/>
      <c r="M830" s="2"/>
    </row>
    <row r="831" ht="15.75" customHeight="1">
      <c r="A831" s="136"/>
      <c r="B831" s="137"/>
      <c r="C831" s="140"/>
      <c r="D831" s="131"/>
      <c r="E831" s="131"/>
      <c r="F831" s="131"/>
      <c r="G831" s="131"/>
      <c r="H831" s="131" t="s">
        <v>191</v>
      </c>
      <c r="I831" s="131" t="str">
        <f>IFERROR(__xludf.DUMMYFUNCTION("""COMPUTED_VALUE"""),"")</f>
        <v/>
      </c>
      <c r="J831" s="131" t="str">
        <f>IFERROR(__xludf.DUMMYFUNCTION("""COMPUTED_VALUE"""),"")</f>
        <v/>
      </c>
      <c r="K831" s="131" t="s">
        <v>191</v>
      </c>
      <c r="L831" s="2"/>
      <c r="M831" s="2"/>
    </row>
    <row r="832" ht="15.75" customHeight="1">
      <c r="A832" s="136"/>
      <c r="B832" s="137"/>
      <c r="C832" s="138"/>
      <c r="D832" s="131"/>
      <c r="E832" s="131"/>
      <c r="F832" s="131"/>
      <c r="G832" s="131"/>
      <c r="H832" s="131" t="s">
        <v>191</v>
      </c>
      <c r="I832" s="131" t="str">
        <f>IFERROR(__xludf.DUMMYFUNCTION("""COMPUTED_VALUE"""),"")</f>
        <v/>
      </c>
      <c r="J832" s="131" t="str">
        <f>IFERROR(__xludf.DUMMYFUNCTION("""COMPUTED_VALUE"""),"")</f>
        <v/>
      </c>
      <c r="K832" s="131" t="s">
        <v>191</v>
      </c>
      <c r="L832" s="2"/>
      <c r="M832" s="2"/>
    </row>
    <row r="833" ht="15.75" customHeight="1">
      <c r="A833" s="136"/>
      <c r="B833" s="137"/>
      <c r="C833" s="138"/>
      <c r="D833" s="131"/>
      <c r="E833" s="131"/>
      <c r="F833" s="131"/>
      <c r="G833" s="131"/>
      <c r="H833" s="131" t="s">
        <v>191</v>
      </c>
      <c r="I833" s="131" t="str">
        <f>IFERROR(__xludf.DUMMYFUNCTION("""COMPUTED_VALUE"""),"")</f>
        <v/>
      </c>
      <c r="J833" s="131" t="str">
        <f>IFERROR(__xludf.DUMMYFUNCTION("""COMPUTED_VALUE"""),"")</f>
        <v/>
      </c>
      <c r="K833" s="131" t="s">
        <v>191</v>
      </c>
      <c r="L833" s="2"/>
      <c r="M833" s="2"/>
    </row>
    <row r="834" ht="15.75" customHeight="1">
      <c r="A834" s="136"/>
      <c r="B834" s="137"/>
      <c r="C834" s="138"/>
      <c r="D834" s="131"/>
      <c r="E834" s="131"/>
      <c r="F834" s="131"/>
      <c r="G834" s="131"/>
      <c r="H834" s="131" t="s">
        <v>191</v>
      </c>
      <c r="I834" s="131" t="str">
        <f>IFERROR(__xludf.DUMMYFUNCTION("""COMPUTED_VALUE"""),"")</f>
        <v/>
      </c>
      <c r="J834" s="131" t="str">
        <f>IFERROR(__xludf.DUMMYFUNCTION("""COMPUTED_VALUE"""),"")</f>
        <v/>
      </c>
      <c r="K834" s="131" t="s">
        <v>191</v>
      </c>
      <c r="L834" s="2"/>
      <c r="M834" s="2"/>
    </row>
    <row r="835" ht="15.75" customHeight="1">
      <c r="A835" s="136"/>
      <c r="B835" s="137"/>
      <c r="C835" s="138"/>
      <c r="D835" s="131"/>
      <c r="E835" s="131"/>
      <c r="F835" s="131"/>
      <c r="G835" s="131"/>
      <c r="H835" s="131" t="s">
        <v>191</v>
      </c>
      <c r="I835" s="131" t="str">
        <f>IFERROR(__xludf.DUMMYFUNCTION("""COMPUTED_VALUE"""),"")</f>
        <v/>
      </c>
      <c r="J835" s="131" t="str">
        <f>IFERROR(__xludf.DUMMYFUNCTION("""COMPUTED_VALUE"""),"")</f>
        <v/>
      </c>
      <c r="K835" s="131" t="s">
        <v>191</v>
      </c>
      <c r="L835" s="2"/>
      <c r="M835" s="2"/>
    </row>
    <row r="836" ht="15.75" customHeight="1">
      <c r="A836" s="136"/>
      <c r="B836" s="137"/>
      <c r="C836" s="138"/>
      <c r="D836" s="131"/>
      <c r="E836" s="131"/>
      <c r="F836" s="131"/>
      <c r="G836" s="131"/>
      <c r="H836" s="131" t="s">
        <v>191</v>
      </c>
      <c r="I836" s="131" t="str">
        <f>IFERROR(__xludf.DUMMYFUNCTION("""COMPUTED_VALUE"""),"")</f>
        <v/>
      </c>
      <c r="J836" s="131" t="str">
        <f>IFERROR(__xludf.DUMMYFUNCTION("""COMPUTED_VALUE"""),"")</f>
        <v/>
      </c>
      <c r="K836" s="131" t="s">
        <v>191</v>
      </c>
      <c r="L836" s="2"/>
      <c r="M836" s="2"/>
    </row>
    <row r="837" ht="15.75" customHeight="1">
      <c r="A837" s="136"/>
      <c r="B837" s="137"/>
      <c r="C837" s="138"/>
      <c r="D837" s="131"/>
      <c r="E837" s="131"/>
      <c r="F837" s="131"/>
      <c r="G837" s="131"/>
      <c r="H837" s="131" t="s">
        <v>191</v>
      </c>
      <c r="I837" s="131" t="str">
        <f>IFERROR(__xludf.DUMMYFUNCTION("""COMPUTED_VALUE"""),"")</f>
        <v/>
      </c>
      <c r="J837" s="131" t="str">
        <f>IFERROR(__xludf.DUMMYFUNCTION("""COMPUTED_VALUE"""),"")</f>
        <v/>
      </c>
      <c r="K837" s="131" t="s">
        <v>191</v>
      </c>
      <c r="L837" s="2"/>
      <c r="M837" s="2"/>
    </row>
    <row r="838" ht="15.75" customHeight="1">
      <c r="A838" s="136"/>
      <c r="B838" s="137"/>
      <c r="C838" s="140"/>
      <c r="D838" s="131"/>
      <c r="E838" s="131"/>
      <c r="F838" s="131"/>
      <c r="G838" s="131"/>
      <c r="H838" s="131" t="s">
        <v>191</v>
      </c>
      <c r="I838" s="131" t="str">
        <f>IFERROR(__xludf.DUMMYFUNCTION("""COMPUTED_VALUE"""),"")</f>
        <v/>
      </c>
      <c r="J838" s="131" t="str">
        <f>IFERROR(__xludf.DUMMYFUNCTION("""COMPUTED_VALUE"""),"")</f>
        <v/>
      </c>
      <c r="K838" s="131" t="s">
        <v>191</v>
      </c>
      <c r="L838" s="2"/>
      <c r="M838" s="2"/>
    </row>
    <row r="839" ht="15.75" customHeight="1">
      <c r="A839" s="136"/>
      <c r="B839" s="137"/>
      <c r="C839" s="138"/>
      <c r="D839" s="131"/>
      <c r="E839" s="131"/>
      <c r="F839" s="131"/>
      <c r="G839" s="131"/>
      <c r="H839" s="131" t="s">
        <v>191</v>
      </c>
      <c r="I839" s="131" t="str">
        <f>IFERROR(__xludf.DUMMYFUNCTION("""COMPUTED_VALUE"""),"")</f>
        <v/>
      </c>
      <c r="J839" s="131" t="str">
        <f>IFERROR(__xludf.DUMMYFUNCTION("""COMPUTED_VALUE"""),"")</f>
        <v/>
      </c>
      <c r="K839" s="131" t="s">
        <v>191</v>
      </c>
      <c r="L839" s="2"/>
      <c r="M839" s="2"/>
    </row>
    <row r="840" ht="15.75" customHeight="1">
      <c r="A840" s="136"/>
      <c r="B840" s="137"/>
      <c r="C840" s="140"/>
      <c r="D840" s="131"/>
      <c r="E840" s="131"/>
      <c r="F840" s="131"/>
      <c r="G840" s="131"/>
      <c r="H840" s="131" t="s">
        <v>191</v>
      </c>
      <c r="I840" s="131" t="str">
        <f>IFERROR(__xludf.DUMMYFUNCTION("""COMPUTED_VALUE"""),"")</f>
        <v/>
      </c>
      <c r="J840" s="131" t="str">
        <f>IFERROR(__xludf.DUMMYFUNCTION("""COMPUTED_VALUE"""),"")</f>
        <v/>
      </c>
      <c r="K840" s="131" t="s">
        <v>191</v>
      </c>
      <c r="L840" s="2"/>
      <c r="M840" s="2"/>
    </row>
    <row r="841" ht="15.75" customHeight="1">
      <c r="A841" s="136"/>
      <c r="B841" s="137"/>
      <c r="C841" s="138"/>
      <c r="D841" s="131"/>
      <c r="E841" s="131"/>
      <c r="F841" s="131"/>
      <c r="G841" s="131"/>
      <c r="H841" s="131" t="s">
        <v>191</v>
      </c>
      <c r="I841" s="131" t="str">
        <f>IFERROR(__xludf.DUMMYFUNCTION("""COMPUTED_VALUE"""),"")</f>
        <v/>
      </c>
      <c r="J841" s="131" t="str">
        <f>IFERROR(__xludf.DUMMYFUNCTION("""COMPUTED_VALUE"""),"")</f>
        <v/>
      </c>
      <c r="K841" s="131" t="s">
        <v>191</v>
      </c>
      <c r="L841" s="2"/>
      <c r="M841" s="2"/>
    </row>
    <row r="842" ht="15.75" customHeight="1">
      <c r="A842" s="136"/>
      <c r="B842" s="137"/>
      <c r="C842" s="140"/>
      <c r="D842" s="131"/>
      <c r="E842" s="131"/>
      <c r="F842" s="131"/>
      <c r="G842" s="131"/>
      <c r="H842" s="131" t="s">
        <v>191</v>
      </c>
      <c r="I842" s="131" t="str">
        <f>IFERROR(__xludf.DUMMYFUNCTION("""COMPUTED_VALUE"""),"")</f>
        <v/>
      </c>
      <c r="J842" s="131" t="str">
        <f>IFERROR(__xludf.DUMMYFUNCTION("""COMPUTED_VALUE"""),"")</f>
        <v/>
      </c>
      <c r="K842" s="131" t="s">
        <v>191</v>
      </c>
      <c r="L842" s="2"/>
      <c r="M842" s="2"/>
    </row>
    <row r="843" ht="15.75" customHeight="1">
      <c r="A843" s="136"/>
      <c r="B843" s="137"/>
      <c r="C843" s="138"/>
      <c r="D843" s="131"/>
      <c r="E843" s="131"/>
      <c r="F843" s="131"/>
      <c r="G843" s="131"/>
      <c r="H843" s="131" t="s">
        <v>191</v>
      </c>
      <c r="I843" s="131" t="str">
        <f>IFERROR(__xludf.DUMMYFUNCTION("""COMPUTED_VALUE"""),"")</f>
        <v/>
      </c>
      <c r="J843" s="131" t="str">
        <f>IFERROR(__xludf.DUMMYFUNCTION("""COMPUTED_VALUE"""),"")</f>
        <v/>
      </c>
      <c r="K843" s="131" t="s">
        <v>191</v>
      </c>
      <c r="L843" s="2"/>
      <c r="M843" s="2"/>
    </row>
    <row r="844" ht="15.75" customHeight="1">
      <c r="A844" s="136"/>
      <c r="B844" s="137"/>
      <c r="C844" s="140"/>
      <c r="D844" s="131"/>
      <c r="E844" s="131"/>
      <c r="F844" s="131"/>
      <c r="G844" s="131"/>
      <c r="H844" s="131" t="s">
        <v>191</v>
      </c>
      <c r="I844" s="131" t="str">
        <f>IFERROR(__xludf.DUMMYFUNCTION("""COMPUTED_VALUE"""),"")</f>
        <v/>
      </c>
      <c r="J844" s="131" t="str">
        <f>IFERROR(__xludf.DUMMYFUNCTION("""COMPUTED_VALUE"""),"")</f>
        <v/>
      </c>
      <c r="K844" s="131" t="s">
        <v>191</v>
      </c>
      <c r="L844" s="2"/>
      <c r="M844" s="2"/>
    </row>
    <row r="845" ht="15.75" customHeight="1">
      <c r="A845" s="136"/>
      <c r="B845" s="137"/>
      <c r="C845" s="138"/>
      <c r="D845" s="131"/>
      <c r="E845" s="131"/>
      <c r="F845" s="131"/>
      <c r="G845" s="131"/>
      <c r="H845" s="131" t="s">
        <v>191</v>
      </c>
      <c r="I845" s="131" t="str">
        <f>IFERROR(__xludf.DUMMYFUNCTION("""COMPUTED_VALUE"""),"")</f>
        <v/>
      </c>
      <c r="J845" s="131" t="str">
        <f>IFERROR(__xludf.DUMMYFUNCTION("""COMPUTED_VALUE"""),"")</f>
        <v/>
      </c>
      <c r="K845" s="131" t="s">
        <v>191</v>
      </c>
      <c r="L845" s="2"/>
      <c r="M845" s="2"/>
    </row>
    <row r="846" ht="15.75" customHeight="1">
      <c r="A846" s="136"/>
      <c r="B846" s="137"/>
      <c r="C846" s="140"/>
      <c r="D846" s="131"/>
      <c r="E846" s="131"/>
      <c r="F846" s="131"/>
      <c r="G846" s="131"/>
      <c r="H846" s="131" t="s">
        <v>191</v>
      </c>
      <c r="I846" s="131" t="str">
        <f>IFERROR(__xludf.DUMMYFUNCTION("""COMPUTED_VALUE"""),"")</f>
        <v/>
      </c>
      <c r="J846" s="131" t="str">
        <f>IFERROR(__xludf.DUMMYFUNCTION("""COMPUTED_VALUE"""),"")</f>
        <v/>
      </c>
      <c r="K846" s="131" t="s">
        <v>191</v>
      </c>
      <c r="L846" s="2"/>
      <c r="M846" s="2"/>
    </row>
    <row r="847" ht="15.75" customHeight="1">
      <c r="A847" s="136"/>
      <c r="B847" s="137"/>
      <c r="C847" s="138"/>
      <c r="D847" s="131"/>
      <c r="E847" s="131"/>
      <c r="F847" s="131"/>
      <c r="G847" s="131"/>
      <c r="H847" s="131" t="s">
        <v>191</v>
      </c>
      <c r="I847" s="131" t="str">
        <f>IFERROR(__xludf.DUMMYFUNCTION("""COMPUTED_VALUE"""),"")</f>
        <v/>
      </c>
      <c r="J847" s="131" t="str">
        <f>IFERROR(__xludf.DUMMYFUNCTION("""COMPUTED_VALUE"""),"")</f>
        <v/>
      </c>
      <c r="K847" s="131" t="s">
        <v>191</v>
      </c>
      <c r="L847" s="2"/>
      <c r="M847" s="2"/>
    </row>
    <row r="848" ht="15.75" customHeight="1">
      <c r="A848" s="151"/>
      <c r="B848" s="152"/>
      <c r="C848" s="138"/>
      <c r="D848" s="131"/>
      <c r="E848" s="131"/>
      <c r="F848" s="131"/>
      <c r="G848" s="131"/>
      <c r="H848" s="131" t="s">
        <v>191</v>
      </c>
      <c r="I848" s="131" t="str">
        <f>IFERROR(__xludf.DUMMYFUNCTION("""COMPUTED_VALUE"""),"")</f>
        <v/>
      </c>
      <c r="J848" s="131" t="str">
        <f>IFERROR(__xludf.DUMMYFUNCTION("""COMPUTED_VALUE"""),"")</f>
        <v/>
      </c>
      <c r="K848" s="131" t="s">
        <v>191</v>
      </c>
      <c r="L848" s="2"/>
      <c r="M848" s="2"/>
    </row>
    <row r="849" ht="15.75" customHeight="1">
      <c r="A849" s="151"/>
      <c r="B849" s="137"/>
      <c r="C849" s="138"/>
      <c r="D849" s="131"/>
      <c r="E849" s="131"/>
      <c r="F849" s="131"/>
      <c r="G849" s="131"/>
      <c r="H849" s="131" t="s">
        <v>191</v>
      </c>
      <c r="I849" s="131" t="str">
        <f>IFERROR(__xludf.DUMMYFUNCTION("""COMPUTED_VALUE"""),"")</f>
        <v/>
      </c>
      <c r="J849" s="131" t="str">
        <f>IFERROR(__xludf.DUMMYFUNCTION("""COMPUTED_VALUE"""),"")</f>
        <v/>
      </c>
      <c r="K849" s="131" t="s">
        <v>191</v>
      </c>
      <c r="L849" s="2"/>
      <c r="M849" s="2"/>
    </row>
    <row r="850" ht="15.75" customHeight="1">
      <c r="A850" s="136"/>
      <c r="B850" s="137"/>
      <c r="C850" s="138"/>
      <c r="D850" s="131"/>
      <c r="E850" s="131"/>
      <c r="F850" s="131"/>
      <c r="G850" s="131"/>
      <c r="H850" s="131" t="s">
        <v>191</v>
      </c>
      <c r="I850" s="131" t="str">
        <f>IFERROR(__xludf.DUMMYFUNCTION("""COMPUTED_VALUE"""),"")</f>
        <v/>
      </c>
      <c r="J850" s="131" t="str">
        <f>IFERROR(__xludf.DUMMYFUNCTION("""COMPUTED_VALUE"""),"")</f>
        <v/>
      </c>
      <c r="K850" s="131" t="s">
        <v>191</v>
      </c>
      <c r="L850" s="2"/>
      <c r="M850" s="2"/>
    </row>
    <row r="851" ht="15.75" customHeight="1">
      <c r="A851" s="151"/>
      <c r="B851" s="137"/>
      <c r="C851" s="140"/>
      <c r="D851" s="131"/>
      <c r="E851" s="131"/>
      <c r="F851" s="131"/>
      <c r="G851" s="131"/>
      <c r="H851" s="131" t="s">
        <v>191</v>
      </c>
      <c r="I851" s="131" t="str">
        <f>IFERROR(__xludf.DUMMYFUNCTION("""COMPUTED_VALUE"""),"")</f>
        <v/>
      </c>
      <c r="J851" s="131" t="str">
        <f>IFERROR(__xludf.DUMMYFUNCTION("""COMPUTED_VALUE"""),"")</f>
        <v/>
      </c>
      <c r="K851" s="131" t="s">
        <v>191</v>
      </c>
      <c r="L851" s="2"/>
      <c r="M851" s="2"/>
    </row>
    <row r="852" ht="15.75" customHeight="1">
      <c r="A852" s="136"/>
      <c r="B852" s="137"/>
      <c r="C852" s="138"/>
      <c r="D852" s="131"/>
      <c r="E852" s="131"/>
      <c r="F852" s="131"/>
      <c r="G852" s="131"/>
      <c r="H852" s="131" t="s">
        <v>191</v>
      </c>
      <c r="I852" s="131" t="str">
        <f>IFERROR(__xludf.DUMMYFUNCTION("""COMPUTED_VALUE"""),"")</f>
        <v/>
      </c>
      <c r="J852" s="131" t="str">
        <f>IFERROR(__xludf.DUMMYFUNCTION("""COMPUTED_VALUE"""),"")</f>
        <v/>
      </c>
      <c r="K852" s="131" t="s">
        <v>191</v>
      </c>
      <c r="L852" s="2"/>
      <c r="M852" s="2"/>
    </row>
    <row r="853" ht="15.75" customHeight="1">
      <c r="A853" s="136"/>
      <c r="B853" s="137"/>
      <c r="C853" s="138"/>
      <c r="D853" s="131"/>
      <c r="E853" s="131"/>
      <c r="F853" s="131"/>
      <c r="G853" s="131"/>
      <c r="H853" s="131" t="s">
        <v>191</v>
      </c>
      <c r="I853" s="131" t="str">
        <f>IFERROR(__xludf.DUMMYFUNCTION("""COMPUTED_VALUE"""),"")</f>
        <v/>
      </c>
      <c r="J853" s="131" t="str">
        <f>IFERROR(__xludf.DUMMYFUNCTION("""COMPUTED_VALUE"""),"")</f>
        <v/>
      </c>
      <c r="K853" s="131" t="s">
        <v>191</v>
      </c>
      <c r="L853" s="2"/>
      <c r="M853" s="2"/>
    </row>
    <row r="854" ht="15.75" customHeight="1">
      <c r="A854" s="136"/>
      <c r="B854" s="137"/>
      <c r="C854" s="138"/>
      <c r="D854" s="131"/>
      <c r="E854" s="131"/>
      <c r="F854" s="131"/>
      <c r="G854" s="131"/>
      <c r="H854" s="131" t="s">
        <v>191</v>
      </c>
      <c r="I854" s="131" t="str">
        <f>IFERROR(__xludf.DUMMYFUNCTION("""COMPUTED_VALUE"""),"")</f>
        <v/>
      </c>
      <c r="J854" s="131" t="str">
        <f>IFERROR(__xludf.DUMMYFUNCTION("""COMPUTED_VALUE"""),"")</f>
        <v/>
      </c>
      <c r="K854" s="131" t="s">
        <v>191</v>
      </c>
      <c r="L854" s="2"/>
      <c r="M854" s="2"/>
    </row>
    <row r="855" ht="15.75" customHeight="1">
      <c r="A855" s="136"/>
      <c r="B855" s="137"/>
      <c r="C855" s="138"/>
      <c r="D855" s="131"/>
      <c r="E855" s="131"/>
      <c r="F855" s="131"/>
      <c r="G855" s="131"/>
      <c r="H855" s="131" t="s">
        <v>191</v>
      </c>
      <c r="I855" s="131" t="str">
        <f>IFERROR(__xludf.DUMMYFUNCTION("""COMPUTED_VALUE"""),"")</f>
        <v/>
      </c>
      <c r="J855" s="131" t="str">
        <f>IFERROR(__xludf.DUMMYFUNCTION("""COMPUTED_VALUE"""),"")</f>
        <v/>
      </c>
      <c r="K855" s="131" t="s">
        <v>191</v>
      </c>
      <c r="L855" s="2"/>
      <c r="M855" s="2"/>
    </row>
    <row r="856" ht="15.75" customHeight="1">
      <c r="A856" s="136"/>
      <c r="B856" s="137"/>
      <c r="C856" s="138"/>
      <c r="D856" s="131"/>
      <c r="E856" s="131"/>
      <c r="F856" s="131"/>
      <c r="G856" s="131"/>
      <c r="H856" s="131" t="s">
        <v>191</v>
      </c>
      <c r="I856" s="131" t="str">
        <f>IFERROR(__xludf.DUMMYFUNCTION("""COMPUTED_VALUE"""),"")</f>
        <v/>
      </c>
      <c r="J856" s="131" t="str">
        <f>IFERROR(__xludf.DUMMYFUNCTION("""COMPUTED_VALUE"""),"")</f>
        <v/>
      </c>
      <c r="K856" s="131" t="s">
        <v>191</v>
      </c>
      <c r="L856" s="2"/>
      <c r="M856" s="2"/>
    </row>
    <row r="857" ht="15.75" customHeight="1">
      <c r="A857" s="136"/>
      <c r="B857" s="137"/>
      <c r="C857" s="138"/>
      <c r="D857" s="131"/>
      <c r="E857" s="131"/>
      <c r="F857" s="131"/>
      <c r="G857" s="131"/>
      <c r="H857" s="131" t="s">
        <v>191</v>
      </c>
      <c r="I857" s="131" t="str">
        <f>IFERROR(__xludf.DUMMYFUNCTION("""COMPUTED_VALUE"""),"")</f>
        <v/>
      </c>
      <c r="J857" s="131" t="str">
        <f>IFERROR(__xludf.DUMMYFUNCTION("""COMPUTED_VALUE"""),"")</f>
        <v/>
      </c>
      <c r="K857" s="131" t="s">
        <v>191</v>
      </c>
      <c r="L857" s="2"/>
      <c r="M857" s="2"/>
    </row>
    <row r="858" ht="15.75" customHeight="1">
      <c r="A858" s="136"/>
      <c r="B858" s="137"/>
      <c r="C858" s="140"/>
      <c r="D858" s="131"/>
      <c r="E858" s="131"/>
      <c r="F858" s="131"/>
      <c r="G858" s="131"/>
      <c r="H858" s="131" t="s">
        <v>191</v>
      </c>
      <c r="I858" s="131" t="str">
        <f>IFERROR(__xludf.DUMMYFUNCTION("""COMPUTED_VALUE"""),"")</f>
        <v/>
      </c>
      <c r="J858" s="131" t="str">
        <f>IFERROR(__xludf.DUMMYFUNCTION("""COMPUTED_VALUE"""),"")</f>
        <v/>
      </c>
      <c r="K858" s="131" t="s">
        <v>191</v>
      </c>
      <c r="L858" s="2"/>
      <c r="M858" s="2"/>
    </row>
    <row r="859" ht="15.75" customHeight="1">
      <c r="A859" s="136"/>
      <c r="B859" s="137"/>
      <c r="C859" s="140"/>
      <c r="D859" s="131"/>
      <c r="E859" s="131"/>
      <c r="F859" s="131"/>
      <c r="G859" s="131"/>
      <c r="H859" s="131" t="s">
        <v>191</v>
      </c>
      <c r="I859" s="131" t="str">
        <f>IFERROR(__xludf.DUMMYFUNCTION("""COMPUTED_VALUE"""),"")</f>
        <v/>
      </c>
      <c r="J859" s="131" t="str">
        <f>IFERROR(__xludf.DUMMYFUNCTION("""COMPUTED_VALUE"""),"")</f>
        <v/>
      </c>
      <c r="K859" s="131" t="s">
        <v>191</v>
      </c>
      <c r="L859" s="2"/>
      <c r="M859" s="2"/>
    </row>
    <row r="860" ht="15.75" customHeight="1">
      <c r="A860" s="136"/>
      <c r="B860" s="137"/>
      <c r="C860" s="138"/>
      <c r="D860" s="131"/>
      <c r="E860" s="131"/>
      <c r="F860" s="131"/>
      <c r="G860" s="131"/>
      <c r="H860" s="131" t="s">
        <v>191</v>
      </c>
      <c r="I860" s="131" t="str">
        <f>IFERROR(__xludf.DUMMYFUNCTION("""COMPUTED_VALUE"""),"")</f>
        <v/>
      </c>
      <c r="J860" s="131" t="str">
        <f>IFERROR(__xludf.DUMMYFUNCTION("""COMPUTED_VALUE"""),"")</f>
        <v/>
      </c>
      <c r="K860" s="131" t="s">
        <v>191</v>
      </c>
      <c r="L860" s="2"/>
      <c r="M860" s="2"/>
    </row>
    <row r="861" ht="15.75" customHeight="1">
      <c r="A861" s="136"/>
      <c r="B861" s="137"/>
      <c r="C861" s="138"/>
      <c r="D861" s="131"/>
      <c r="E861" s="131"/>
      <c r="F861" s="131"/>
      <c r="G861" s="131"/>
      <c r="H861" s="131" t="s">
        <v>191</v>
      </c>
      <c r="I861" s="131" t="str">
        <f>IFERROR(__xludf.DUMMYFUNCTION("""COMPUTED_VALUE"""),"")</f>
        <v/>
      </c>
      <c r="J861" s="131" t="str">
        <f>IFERROR(__xludf.DUMMYFUNCTION("""COMPUTED_VALUE"""),"")</f>
        <v/>
      </c>
      <c r="K861" s="131" t="s">
        <v>191</v>
      </c>
      <c r="L861" s="2"/>
      <c r="M861" s="2"/>
    </row>
    <row r="862" ht="15.75" customHeight="1">
      <c r="A862" s="136"/>
      <c r="B862" s="137"/>
      <c r="C862" s="138"/>
      <c r="D862" s="131"/>
      <c r="E862" s="131"/>
      <c r="F862" s="131"/>
      <c r="G862" s="131"/>
      <c r="H862" s="131" t="s">
        <v>191</v>
      </c>
      <c r="I862" s="131" t="str">
        <f>IFERROR(__xludf.DUMMYFUNCTION("""COMPUTED_VALUE"""),"")</f>
        <v/>
      </c>
      <c r="J862" s="131" t="str">
        <f>IFERROR(__xludf.DUMMYFUNCTION("""COMPUTED_VALUE"""),"")</f>
        <v/>
      </c>
      <c r="K862" s="131" t="s">
        <v>191</v>
      </c>
      <c r="L862" s="2"/>
      <c r="M862" s="2"/>
    </row>
    <row r="863" ht="15.75" customHeight="1">
      <c r="A863" s="136"/>
      <c r="B863" s="137"/>
      <c r="C863" s="138"/>
      <c r="D863" s="131"/>
      <c r="E863" s="131"/>
      <c r="F863" s="131"/>
      <c r="G863" s="131"/>
      <c r="H863" s="131" t="s">
        <v>191</v>
      </c>
      <c r="I863" s="131" t="str">
        <f>IFERROR(__xludf.DUMMYFUNCTION("""COMPUTED_VALUE"""),"")</f>
        <v/>
      </c>
      <c r="J863" s="131" t="str">
        <f>IFERROR(__xludf.DUMMYFUNCTION("""COMPUTED_VALUE"""),"")</f>
        <v/>
      </c>
      <c r="K863" s="131" t="s">
        <v>191</v>
      </c>
      <c r="L863" s="2"/>
      <c r="M863" s="2"/>
    </row>
    <row r="864" ht="15.75" customHeight="1">
      <c r="A864" s="136"/>
      <c r="B864" s="137"/>
      <c r="C864" s="138"/>
      <c r="D864" s="131"/>
      <c r="E864" s="131"/>
      <c r="F864" s="131"/>
      <c r="G864" s="131"/>
      <c r="H864" s="131" t="s">
        <v>191</v>
      </c>
      <c r="I864" s="131" t="str">
        <f>IFERROR(__xludf.DUMMYFUNCTION("""COMPUTED_VALUE"""),"")</f>
        <v/>
      </c>
      <c r="J864" s="131" t="str">
        <f>IFERROR(__xludf.DUMMYFUNCTION("""COMPUTED_VALUE"""),"")</f>
        <v/>
      </c>
      <c r="K864" s="131" t="s">
        <v>191</v>
      </c>
      <c r="L864" s="2"/>
      <c r="M864" s="2"/>
    </row>
    <row r="865" ht="15.75" customHeight="1">
      <c r="A865" s="136"/>
      <c r="B865" s="137"/>
      <c r="C865" s="138"/>
      <c r="D865" s="131"/>
      <c r="E865" s="131"/>
      <c r="F865" s="131"/>
      <c r="G865" s="131"/>
      <c r="H865" s="131" t="s">
        <v>191</v>
      </c>
      <c r="I865" s="131" t="str">
        <f>IFERROR(__xludf.DUMMYFUNCTION("""COMPUTED_VALUE"""),"")</f>
        <v/>
      </c>
      <c r="J865" s="131" t="str">
        <f>IFERROR(__xludf.DUMMYFUNCTION("""COMPUTED_VALUE"""),"")</f>
        <v/>
      </c>
      <c r="K865" s="131" t="s">
        <v>191</v>
      </c>
      <c r="L865" s="2"/>
      <c r="M865" s="2"/>
    </row>
    <row r="866" ht="15.75" customHeight="1">
      <c r="A866" s="136"/>
      <c r="B866" s="137"/>
      <c r="C866" s="138"/>
      <c r="D866" s="131"/>
      <c r="E866" s="131"/>
      <c r="F866" s="131"/>
      <c r="G866" s="131"/>
      <c r="H866" s="131" t="s">
        <v>191</v>
      </c>
      <c r="I866" s="131" t="str">
        <f>IFERROR(__xludf.DUMMYFUNCTION("""COMPUTED_VALUE"""),"")</f>
        <v/>
      </c>
      <c r="J866" s="131" t="str">
        <f>IFERROR(__xludf.DUMMYFUNCTION("""COMPUTED_VALUE"""),"")</f>
        <v/>
      </c>
      <c r="K866" s="131" t="s">
        <v>191</v>
      </c>
      <c r="L866" s="2"/>
      <c r="M866" s="2"/>
    </row>
    <row r="867" ht="15.75" customHeight="1">
      <c r="A867" s="136"/>
      <c r="B867" s="137"/>
      <c r="C867" s="140"/>
      <c r="D867" s="131"/>
      <c r="E867" s="131"/>
      <c r="F867" s="131"/>
      <c r="G867" s="131"/>
      <c r="H867" s="131" t="s">
        <v>191</v>
      </c>
      <c r="I867" s="131" t="str">
        <f>IFERROR(__xludf.DUMMYFUNCTION("""COMPUTED_VALUE"""),"")</f>
        <v/>
      </c>
      <c r="J867" s="131" t="str">
        <f>IFERROR(__xludf.DUMMYFUNCTION("""COMPUTED_VALUE"""),"")</f>
        <v/>
      </c>
      <c r="K867" s="131" t="s">
        <v>191</v>
      </c>
      <c r="L867" s="2"/>
      <c r="M867" s="2"/>
    </row>
    <row r="868" ht="15.75" customHeight="1">
      <c r="A868" s="136"/>
      <c r="B868" s="137"/>
      <c r="C868" s="138"/>
      <c r="D868" s="131"/>
      <c r="E868" s="131"/>
      <c r="F868" s="131"/>
      <c r="G868" s="131"/>
      <c r="H868" s="131" t="s">
        <v>191</v>
      </c>
      <c r="I868" s="131" t="str">
        <f>IFERROR(__xludf.DUMMYFUNCTION("""COMPUTED_VALUE"""),"")</f>
        <v/>
      </c>
      <c r="J868" s="131" t="str">
        <f>IFERROR(__xludf.DUMMYFUNCTION("""COMPUTED_VALUE"""),"")</f>
        <v/>
      </c>
      <c r="K868" s="131" t="s">
        <v>191</v>
      </c>
      <c r="L868" s="2"/>
      <c r="M868" s="2"/>
    </row>
    <row r="869" ht="15.75" customHeight="1">
      <c r="A869" s="136"/>
      <c r="B869" s="137"/>
      <c r="C869" s="138"/>
      <c r="D869" s="131"/>
      <c r="E869" s="131"/>
      <c r="F869" s="131"/>
      <c r="G869" s="131"/>
      <c r="H869" s="131" t="s">
        <v>191</v>
      </c>
      <c r="I869" s="131" t="str">
        <f>IFERROR(__xludf.DUMMYFUNCTION("""COMPUTED_VALUE"""),"")</f>
        <v/>
      </c>
      <c r="J869" s="131" t="str">
        <f>IFERROR(__xludf.DUMMYFUNCTION("""COMPUTED_VALUE"""),"")</f>
        <v/>
      </c>
      <c r="K869" s="131" t="s">
        <v>191</v>
      </c>
      <c r="L869" s="2"/>
      <c r="M869" s="2"/>
    </row>
    <row r="870" ht="15.75" customHeight="1">
      <c r="A870" s="136"/>
      <c r="B870" s="137"/>
      <c r="C870" s="138"/>
      <c r="D870" s="131"/>
      <c r="E870" s="131"/>
      <c r="F870" s="131"/>
      <c r="G870" s="131"/>
      <c r="H870" s="131" t="s">
        <v>191</v>
      </c>
      <c r="I870" s="131" t="str">
        <f>IFERROR(__xludf.DUMMYFUNCTION("""COMPUTED_VALUE"""),"")</f>
        <v/>
      </c>
      <c r="J870" s="131" t="str">
        <f>IFERROR(__xludf.DUMMYFUNCTION("""COMPUTED_VALUE"""),"")</f>
        <v/>
      </c>
      <c r="K870" s="131" t="s">
        <v>191</v>
      </c>
      <c r="L870" s="2"/>
      <c r="M870" s="2"/>
    </row>
    <row r="871" ht="15.75" customHeight="1">
      <c r="A871" s="136"/>
      <c r="B871" s="137"/>
      <c r="C871" s="138"/>
      <c r="D871" s="131"/>
      <c r="E871" s="131"/>
      <c r="F871" s="131"/>
      <c r="G871" s="131"/>
      <c r="H871" s="131" t="s">
        <v>191</v>
      </c>
      <c r="I871" s="131" t="str">
        <f>IFERROR(__xludf.DUMMYFUNCTION("""COMPUTED_VALUE"""),"")</f>
        <v/>
      </c>
      <c r="J871" s="131" t="str">
        <f>IFERROR(__xludf.DUMMYFUNCTION("""COMPUTED_VALUE"""),"")</f>
        <v/>
      </c>
      <c r="K871" s="131" t="s">
        <v>191</v>
      </c>
      <c r="L871" s="2"/>
      <c r="M871" s="2"/>
    </row>
    <row r="872" ht="15.75" customHeight="1">
      <c r="A872" s="136"/>
      <c r="B872" s="137"/>
      <c r="C872" s="138"/>
      <c r="D872" s="131"/>
      <c r="E872" s="131"/>
      <c r="F872" s="131"/>
      <c r="G872" s="131"/>
      <c r="H872" s="131" t="s">
        <v>191</v>
      </c>
      <c r="I872" s="131" t="str">
        <f>IFERROR(__xludf.DUMMYFUNCTION("""COMPUTED_VALUE"""),"")</f>
        <v/>
      </c>
      <c r="J872" s="131" t="str">
        <f>IFERROR(__xludf.DUMMYFUNCTION("""COMPUTED_VALUE"""),"")</f>
        <v/>
      </c>
      <c r="K872" s="131" t="s">
        <v>191</v>
      </c>
      <c r="L872" s="2"/>
      <c r="M872" s="2"/>
    </row>
    <row r="873" ht="15.75" customHeight="1">
      <c r="A873" s="136"/>
      <c r="B873" s="137"/>
      <c r="C873" s="140"/>
      <c r="D873" s="131"/>
      <c r="E873" s="131"/>
      <c r="F873" s="131"/>
      <c r="G873" s="131"/>
      <c r="H873" s="131" t="s">
        <v>191</v>
      </c>
      <c r="I873" s="131" t="str">
        <f>IFERROR(__xludf.DUMMYFUNCTION("""COMPUTED_VALUE"""),"")</f>
        <v/>
      </c>
      <c r="J873" s="131" t="str">
        <f>IFERROR(__xludf.DUMMYFUNCTION("""COMPUTED_VALUE"""),"")</f>
        <v/>
      </c>
      <c r="K873" s="131" t="s">
        <v>191</v>
      </c>
      <c r="L873" s="2"/>
      <c r="M873" s="2"/>
    </row>
    <row r="874" ht="15.75" customHeight="1">
      <c r="A874" s="136"/>
      <c r="B874" s="137"/>
      <c r="C874" s="138"/>
      <c r="D874" s="131"/>
      <c r="E874" s="131"/>
      <c r="F874" s="131"/>
      <c r="G874" s="131"/>
      <c r="H874" s="131" t="s">
        <v>191</v>
      </c>
      <c r="I874" s="131" t="str">
        <f>IFERROR(__xludf.DUMMYFUNCTION("""COMPUTED_VALUE"""),"")</f>
        <v/>
      </c>
      <c r="J874" s="131" t="str">
        <f>IFERROR(__xludf.DUMMYFUNCTION("""COMPUTED_VALUE"""),"")</f>
        <v/>
      </c>
      <c r="K874" s="131" t="s">
        <v>191</v>
      </c>
      <c r="L874" s="2"/>
      <c r="M874" s="2"/>
    </row>
    <row r="875" ht="15.75" customHeight="1">
      <c r="A875" s="136"/>
      <c r="B875" s="137"/>
      <c r="C875" s="138"/>
      <c r="D875" s="131"/>
      <c r="E875" s="131"/>
      <c r="F875" s="131"/>
      <c r="G875" s="131"/>
      <c r="H875" s="131" t="s">
        <v>191</v>
      </c>
      <c r="I875" s="131" t="str">
        <f>IFERROR(__xludf.DUMMYFUNCTION("""COMPUTED_VALUE"""),"")</f>
        <v/>
      </c>
      <c r="J875" s="131" t="str">
        <f>IFERROR(__xludf.DUMMYFUNCTION("""COMPUTED_VALUE"""),"")</f>
        <v/>
      </c>
      <c r="K875" s="131" t="s">
        <v>191</v>
      </c>
      <c r="L875" s="2"/>
      <c r="M875" s="2"/>
    </row>
    <row r="876" ht="15.75" customHeight="1">
      <c r="A876" s="151"/>
      <c r="B876" s="152"/>
      <c r="C876" s="138"/>
      <c r="D876" s="131"/>
      <c r="E876" s="131"/>
      <c r="F876" s="131"/>
      <c r="G876" s="131"/>
      <c r="H876" s="131" t="s">
        <v>191</v>
      </c>
      <c r="I876" s="131" t="str">
        <f>IFERROR(__xludf.DUMMYFUNCTION("""COMPUTED_VALUE"""),"")</f>
        <v/>
      </c>
      <c r="J876" s="131" t="str">
        <f>IFERROR(__xludf.DUMMYFUNCTION("""COMPUTED_VALUE"""),"")</f>
        <v/>
      </c>
      <c r="K876" s="131" t="s">
        <v>191</v>
      </c>
      <c r="L876" s="2"/>
      <c r="M876" s="2"/>
    </row>
    <row r="877" ht="15.75" customHeight="1">
      <c r="A877" s="136"/>
      <c r="B877" s="137"/>
      <c r="C877" s="138"/>
      <c r="D877" s="131"/>
      <c r="E877" s="131"/>
      <c r="F877" s="131"/>
      <c r="G877" s="131"/>
      <c r="H877" s="131" t="s">
        <v>191</v>
      </c>
      <c r="I877" s="131" t="str">
        <f>IFERROR(__xludf.DUMMYFUNCTION("""COMPUTED_VALUE"""),"")</f>
        <v/>
      </c>
      <c r="J877" s="131" t="str">
        <f>IFERROR(__xludf.DUMMYFUNCTION("""COMPUTED_VALUE"""),"")</f>
        <v/>
      </c>
      <c r="K877" s="131" t="s">
        <v>191</v>
      </c>
      <c r="L877" s="2"/>
      <c r="M877" s="2"/>
    </row>
    <row r="878" ht="15.75" customHeight="1">
      <c r="A878" s="136"/>
      <c r="B878" s="137"/>
      <c r="C878" s="138"/>
      <c r="D878" s="131"/>
      <c r="E878" s="131"/>
      <c r="F878" s="131"/>
      <c r="G878" s="131"/>
      <c r="H878" s="131" t="s">
        <v>191</v>
      </c>
      <c r="I878" s="131" t="str">
        <f>IFERROR(__xludf.DUMMYFUNCTION("""COMPUTED_VALUE"""),"")</f>
        <v/>
      </c>
      <c r="J878" s="131" t="str">
        <f>IFERROR(__xludf.DUMMYFUNCTION("""COMPUTED_VALUE"""),"")</f>
        <v/>
      </c>
      <c r="K878" s="131" t="s">
        <v>191</v>
      </c>
      <c r="L878" s="2"/>
      <c r="M878" s="2"/>
    </row>
    <row r="879" ht="15.75" customHeight="1">
      <c r="A879" s="136"/>
      <c r="B879" s="137"/>
      <c r="C879" s="138"/>
      <c r="D879" s="131"/>
      <c r="E879" s="131"/>
      <c r="F879" s="131"/>
      <c r="G879" s="131"/>
      <c r="H879" s="131" t="s">
        <v>191</v>
      </c>
      <c r="I879" s="131" t="str">
        <f>IFERROR(__xludf.DUMMYFUNCTION("""COMPUTED_VALUE"""),"")</f>
        <v/>
      </c>
      <c r="J879" s="131" t="str">
        <f>IFERROR(__xludf.DUMMYFUNCTION("""COMPUTED_VALUE"""),"")</f>
        <v/>
      </c>
      <c r="K879" s="131" t="s">
        <v>191</v>
      </c>
      <c r="L879" s="2"/>
      <c r="M879" s="2"/>
    </row>
    <row r="880" ht="15.75" customHeight="1">
      <c r="A880" s="136"/>
      <c r="B880" s="137"/>
      <c r="C880" s="138"/>
      <c r="D880" s="131"/>
      <c r="E880" s="131"/>
      <c r="F880" s="131"/>
      <c r="G880" s="131"/>
      <c r="H880" s="131" t="s">
        <v>191</v>
      </c>
      <c r="I880" s="131" t="str">
        <f>IFERROR(__xludf.DUMMYFUNCTION("""COMPUTED_VALUE"""),"")</f>
        <v/>
      </c>
      <c r="J880" s="131" t="str">
        <f>IFERROR(__xludf.DUMMYFUNCTION("""COMPUTED_VALUE"""),"")</f>
        <v/>
      </c>
      <c r="K880" s="131" t="s">
        <v>191</v>
      </c>
      <c r="L880" s="2"/>
      <c r="M880" s="2"/>
    </row>
    <row r="881" ht="15.75" customHeight="1">
      <c r="A881" s="136"/>
      <c r="B881" s="137"/>
      <c r="C881" s="138"/>
      <c r="D881" s="131"/>
      <c r="E881" s="131"/>
      <c r="F881" s="131"/>
      <c r="G881" s="131"/>
      <c r="H881" s="131" t="s">
        <v>191</v>
      </c>
      <c r="I881" s="131" t="str">
        <f>IFERROR(__xludf.DUMMYFUNCTION("""COMPUTED_VALUE"""),"")</f>
        <v/>
      </c>
      <c r="J881" s="131" t="str">
        <f>IFERROR(__xludf.DUMMYFUNCTION("""COMPUTED_VALUE"""),"")</f>
        <v/>
      </c>
      <c r="K881" s="131" t="s">
        <v>191</v>
      </c>
      <c r="L881" s="2"/>
      <c r="M881" s="2"/>
    </row>
    <row r="882" ht="15.75" customHeight="1">
      <c r="A882" s="136"/>
      <c r="B882" s="137"/>
      <c r="C882" s="138"/>
      <c r="D882" s="131"/>
      <c r="E882" s="131"/>
      <c r="F882" s="131"/>
      <c r="G882" s="131"/>
      <c r="H882" s="131" t="s">
        <v>191</v>
      </c>
      <c r="I882" s="131" t="str">
        <f>IFERROR(__xludf.DUMMYFUNCTION("""COMPUTED_VALUE"""),"")</f>
        <v/>
      </c>
      <c r="J882" s="131" t="str">
        <f>IFERROR(__xludf.DUMMYFUNCTION("""COMPUTED_VALUE"""),"")</f>
        <v/>
      </c>
      <c r="K882" s="131" t="s">
        <v>191</v>
      </c>
      <c r="L882" s="2"/>
      <c r="M882" s="2"/>
    </row>
    <row r="883" ht="15.75" customHeight="1">
      <c r="A883" s="136"/>
      <c r="B883" s="137"/>
      <c r="C883" s="138"/>
      <c r="D883" s="131"/>
      <c r="E883" s="131"/>
      <c r="F883" s="131"/>
      <c r="G883" s="131"/>
      <c r="H883" s="131" t="s">
        <v>191</v>
      </c>
      <c r="I883" s="131" t="str">
        <f>IFERROR(__xludf.DUMMYFUNCTION("""COMPUTED_VALUE"""),"")</f>
        <v/>
      </c>
      <c r="J883" s="131" t="str">
        <f>IFERROR(__xludf.DUMMYFUNCTION("""COMPUTED_VALUE"""),"")</f>
        <v/>
      </c>
      <c r="K883" s="131" t="s">
        <v>191</v>
      </c>
      <c r="L883" s="2"/>
      <c r="M883" s="2"/>
    </row>
    <row r="884" ht="15.75" customHeight="1">
      <c r="A884" s="151"/>
      <c r="B884" s="137"/>
      <c r="C884" s="140"/>
      <c r="D884" s="131"/>
      <c r="E884" s="131"/>
      <c r="F884" s="131"/>
      <c r="G884" s="131"/>
      <c r="H884" s="131" t="s">
        <v>191</v>
      </c>
      <c r="I884" s="131" t="str">
        <f>IFERROR(__xludf.DUMMYFUNCTION("""COMPUTED_VALUE"""),"")</f>
        <v/>
      </c>
      <c r="J884" s="131" t="str">
        <f>IFERROR(__xludf.DUMMYFUNCTION("""COMPUTED_VALUE"""),"")</f>
        <v/>
      </c>
      <c r="K884" s="131" t="s">
        <v>191</v>
      </c>
      <c r="L884" s="2"/>
      <c r="M884" s="2"/>
    </row>
    <row r="885" ht="15.75" customHeight="1">
      <c r="A885" s="151"/>
      <c r="B885" s="137"/>
      <c r="C885" s="138"/>
      <c r="D885" s="131"/>
      <c r="E885" s="131"/>
      <c r="F885" s="131"/>
      <c r="G885" s="131"/>
      <c r="H885" s="131" t="s">
        <v>191</v>
      </c>
      <c r="I885" s="131" t="str">
        <f>IFERROR(__xludf.DUMMYFUNCTION("""COMPUTED_VALUE"""),"")</f>
        <v/>
      </c>
      <c r="J885" s="131" t="str">
        <f>IFERROR(__xludf.DUMMYFUNCTION("""COMPUTED_VALUE"""),"")</f>
        <v/>
      </c>
      <c r="K885" s="131" t="s">
        <v>191</v>
      </c>
      <c r="L885" s="2"/>
      <c r="M885" s="2"/>
    </row>
    <row r="886" ht="15.75" customHeight="1">
      <c r="A886" s="136"/>
      <c r="B886" s="137"/>
      <c r="C886" s="140"/>
      <c r="D886" s="131"/>
      <c r="E886" s="131"/>
      <c r="F886" s="131"/>
      <c r="G886" s="131"/>
      <c r="H886" s="131" t="s">
        <v>191</v>
      </c>
      <c r="I886" s="131" t="str">
        <f>IFERROR(__xludf.DUMMYFUNCTION("""COMPUTED_VALUE"""),"")</f>
        <v/>
      </c>
      <c r="J886" s="131" t="str">
        <f>IFERROR(__xludf.DUMMYFUNCTION("""COMPUTED_VALUE"""),"")</f>
        <v/>
      </c>
      <c r="K886" s="131" t="s">
        <v>191</v>
      </c>
      <c r="L886" s="2"/>
      <c r="M886" s="2"/>
    </row>
    <row r="887" ht="15.75" customHeight="1">
      <c r="A887" s="136"/>
      <c r="B887" s="137"/>
      <c r="C887" s="138"/>
      <c r="D887" s="131"/>
      <c r="E887" s="131"/>
      <c r="F887" s="131"/>
      <c r="G887" s="131"/>
      <c r="H887" s="131" t="s">
        <v>191</v>
      </c>
      <c r="I887" s="131" t="str">
        <f>IFERROR(__xludf.DUMMYFUNCTION("""COMPUTED_VALUE"""),"")</f>
        <v/>
      </c>
      <c r="J887" s="131" t="str">
        <f>IFERROR(__xludf.DUMMYFUNCTION("""COMPUTED_VALUE"""),"")</f>
        <v/>
      </c>
      <c r="K887" s="131" t="s">
        <v>191</v>
      </c>
      <c r="L887" s="2"/>
      <c r="M887" s="2"/>
    </row>
    <row r="888" ht="15.75" customHeight="1">
      <c r="A888" s="136"/>
      <c r="B888" s="137"/>
      <c r="C888" s="138"/>
      <c r="D888" s="131"/>
      <c r="E888" s="131"/>
      <c r="F888" s="131"/>
      <c r="G888" s="131"/>
      <c r="H888" s="131" t="s">
        <v>191</v>
      </c>
      <c r="I888" s="131" t="str">
        <f>IFERROR(__xludf.DUMMYFUNCTION("""COMPUTED_VALUE"""),"")</f>
        <v/>
      </c>
      <c r="J888" s="131" t="str">
        <f>IFERROR(__xludf.DUMMYFUNCTION("""COMPUTED_VALUE"""),"")</f>
        <v/>
      </c>
      <c r="K888" s="131" t="s">
        <v>191</v>
      </c>
      <c r="L888" s="2"/>
      <c r="M888" s="2"/>
    </row>
    <row r="889" ht="15.75" customHeight="1">
      <c r="A889" s="136"/>
      <c r="B889" s="137"/>
      <c r="C889" s="140"/>
      <c r="D889" s="131"/>
      <c r="E889" s="131"/>
      <c r="F889" s="131"/>
      <c r="G889" s="131"/>
      <c r="H889" s="131" t="s">
        <v>191</v>
      </c>
      <c r="I889" s="131" t="str">
        <f>IFERROR(__xludf.DUMMYFUNCTION("""COMPUTED_VALUE"""),"")</f>
        <v/>
      </c>
      <c r="J889" s="131" t="str">
        <f>IFERROR(__xludf.DUMMYFUNCTION("""COMPUTED_VALUE"""),"")</f>
        <v/>
      </c>
      <c r="K889" s="131" t="s">
        <v>191</v>
      </c>
      <c r="L889" s="2"/>
      <c r="M889" s="2"/>
    </row>
    <row r="890" ht="15.75" customHeight="1">
      <c r="A890" s="136"/>
      <c r="B890" s="137"/>
      <c r="C890" s="138"/>
      <c r="D890" s="131"/>
      <c r="E890" s="131"/>
      <c r="F890" s="131"/>
      <c r="G890" s="131"/>
      <c r="H890" s="131" t="s">
        <v>191</v>
      </c>
      <c r="I890" s="131" t="str">
        <f>IFERROR(__xludf.DUMMYFUNCTION("""COMPUTED_VALUE"""),"")</f>
        <v/>
      </c>
      <c r="J890" s="131" t="str">
        <f>IFERROR(__xludf.DUMMYFUNCTION("""COMPUTED_VALUE"""),"")</f>
        <v/>
      </c>
      <c r="K890" s="131" t="s">
        <v>191</v>
      </c>
      <c r="L890" s="2"/>
      <c r="M890" s="2"/>
    </row>
    <row r="891" ht="15.75" customHeight="1">
      <c r="A891" s="136"/>
      <c r="B891" s="137"/>
      <c r="C891" s="140"/>
      <c r="D891" s="131"/>
      <c r="E891" s="131"/>
      <c r="F891" s="131"/>
      <c r="G891" s="131"/>
      <c r="H891" s="131" t="s">
        <v>191</v>
      </c>
      <c r="I891" s="131" t="str">
        <f>IFERROR(__xludf.DUMMYFUNCTION("""COMPUTED_VALUE"""),"")</f>
        <v/>
      </c>
      <c r="J891" s="131" t="str">
        <f>IFERROR(__xludf.DUMMYFUNCTION("""COMPUTED_VALUE"""),"")</f>
        <v/>
      </c>
      <c r="K891" s="131" t="s">
        <v>191</v>
      </c>
      <c r="L891" s="2"/>
      <c r="M891" s="2"/>
    </row>
    <row r="892" ht="15.75" customHeight="1">
      <c r="A892" s="136"/>
      <c r="B892" s="137"/>
      <c r="C892" s="138"/>
      <c r="D892" s="131"/>
      <c r="E892" s="131"/>
      <c r="F892" s="131"/>
      <c r="G892" s="131"/>
      <c r="H892" s="131" t="s">
        <v>191</v>
      </c>
      <c r="I892" s="131" t="str">
        <f>IFERROR(__xludf.DUMMYFUNCTION("""COMPUTED_VALUE"""),"")</f>
        <v/>
      </c>
      <c r="J892" s="131" t="str">
        <f>IFERROR(__xludf.DUMMYFUNCTION("""COMPUTED_VALUE"""),"")</f>
        <v/>
      </c>
      <c r="K892" s="131" t="s">
        <v>191</v>
      </c>
      <c r="L892" s="2"/>
      <c r="M892" s="2"/>
    </row>
    <row r="893" ht="15.75" customHeight="1">
      <c r="A893" s="136"/>
      <c r="B893" s="137"/>
      <c r="C893" s="138"/>
      <c r="D893" s="131"/>
      <c r="E893" s="131"/>
      <c r="F893" s="131"/>
      <c r="G893" s="131"/>
      <c r="H893" s="131" t="s">
        <v>191</v>
      </c>
      <c r="I893" s="131" t="str">
        <f>IFERROR(__xludf.DUMMYFUNCTION("""COMPUTED_VALUE"""),"")</f>
        <v/>
      </c>
      <c r="J893" s="131" t="str">
        <f>IFERROR(__xludf.DUMMYFUNCTION("""COMPUTED_VALUE"""),"")</f>
        <v/>
      </c>
      <c r="K893" s="131" t="s">
        <v>191</v>
      </c>
      <c r="L893" s="2"/>
      <c r="M893" s="2"/>
    </row>
    <row r="894" ht="15.75" customHeight="1">
      <c r="A894" s="136"/>
      <c r="B894" s="137"/>
      <c r="C894" s="138"/>
      <c r="D894" s="131"/>
      <c r="E894" s="131"/>
      <c r="F894" s="131"/>
      <c r="G894" s="131"/>
      <c r="H894" s="131" t="s">
        <v>191</v>
      </c>
      <c r="I894" s="131" t="str">
        <f>IFERROR(__xludf.DUMMYFUNCTION("""COMPUTED_VALUE"""),"")</f>
        <v/>
      </c>
      <c r="J894" s="131" t="str">
        <f>IFERROR(__xludf.DUMMYFUNCTION("""COMPUTED_VALUE"""),"")</f>
        <v/>
      </c>
      <c r="K894" s="131" t="s">
        <v>191</v>
      </c>
      <c r="L894" s="2"/>
      <c r="M894" s="2"/>
    </row>
    <row r="895" ht="15.75" customHeight="1">
      <c r="A895" s="136"/>
      <c r="B895" s="137"/>
      <c r="C895" s="140"/>
      <c r="D895" s="131"/>
      <c r="E895" s="131"/>
      <c r="F895" s="131"/>
      <c r="G895" s="131"/>
      <c r="H895" s="131" t="s">
        <v>191</v>
      </c>
      <c r="I895" s="131" t="str">
        <f>IFERROR(__xludf.DUMMYFUNCTION("""COMPUTED_VALUE"""),"")</f>
        <v/>
      </c>
      <c r="J895" s="131" t="str">
        <f>IFERROR(__xludf.DUMMYFUNCTION("""COMPUTED_VALUE"""),"")</f>
        <v/>
      </c>
      <c r="K895" s="131" t="s">
        <v>191</v>
      </c>
      <c r="L895" s="2"/>
      <c r="M895" s="2"/>
    </row>
    <row r="896" ht="15.75" customHeight="1">
      <c r="A896" s="136"/>
      <c r="B896" s="137"/>
      <c r="C896" s="138"/>
      <c r="D896" s="131"/>
      <c r="E896" s="131"/>
      <c r="F896" s="131"/>
      <c r="G896" s="131"/>
      <c r="H896" s="131" t="s">
        <v>191</v>
      </c>
      <c r="I896" s="131" t="str">
        <f>IFERROR(__xludf.DUMMYFUNCTION("""COMPUTED_VALUE"""),"")</f>
        <v/>
      </c>
      <c r="J896" s="131" t="str">
        <f>IFERROR(__xludf.DUMMYFUNCTION("""COMPUTED_VALUE"""),"")</f>
        <v/>
      </c>
      <c r="K896" s="131" t="s">
        <v>191</v>
      </c>
      <c r="L896" s="2"/>
      <c r="M896" s="2"/>
    </row>
    <row r="897" ht="15.75" customHeight="1">
      <c r="A897" s="136"/>
      <c r="B897" s="137"/>
      <c r="C897" s="138"/>
      <c r="D897" s="131"/>
      <c r="E897" s="131"/>
      <c r="F897" s="131"/>
      <c r="G897" s="131"/>
      <c r="H897" s="131" t="s">
        <v>191</v>
      </c>
      <c r="I897" s="131" t="str">
        <f>IFERROR(__xludf.DUMMYFUNCTION("""COMPUTED_VALUE"""),"")</f>
        <v/>
      </c>
      <c r="J897" s="131" t="str">
        <f>IFERROR(__xludf.DUMMYFUNCTION("""COMPUTED_VALUE"""),"")</f>
        <v/>
      </c>
      <c r="K897" s="131" t="s">
        <v>191</v>
      </c>
      <c r="L897" s="2"/>
      <c r="M897" s="2"/>
    </row>
    <row r="898" ht="15.75" customHeight="1">
      <c r="A898" s="136"/>
      <c r="B898" s="137"/>
      <c r="C898" s="138"/>
      <c r="D898" s="131"/>
      <c r="E898" s="131"/>
      <c r="F898" s="131"/>
      <c r="G898" s="131"/>
      <c r="H898" s="131" t="s">
        <v>191</v>
      </c>
      <c r="I898" s="131" t="str">
        <f>IFERROR(__xludf.DUMMYFUNCTION("""COMPUTED_VALUE"""),"")</f>
        <v/>
      </c>
      <c r="J898" s="131" t="str">
        <f>IFERROR(__xludf.DUMMYFUNCTION("""COMPUTED_VALUE"""),"")</f>
        <v/>
      </c>
      <c r="K898" s="131" t="s">
        <v>191</v>
      </c>
      <c r="L898" s="2"/>
      <c r="M898" s="2"/>
    </row>
    <row r="899" ht="15.75" customHeight="1">
      <c r="A899" s="136"/>
      <c r="B899" s="137"/>
      <c r="C899" s="138"/>
      <c r="D899" s="131"/>
      <c r="E899" s="131"/>
      <c r="F899" s="131"/>
      <c r="G899" s="131"/>
      <c r="H899" s="131" t="s">
        <v>191</v>
      </c>
      <c r="I899" s="131" t="str">
        <f>IFERROR(__xludf.DUMMYFUNCTION("""COMPUTED_VALUE"""),"")</f>
        <v/>
      </c>
      <c r="J899" s="131" t="str">
        <f>IFERROR(__xludf.DUMMYFUNCTION("""COMPUTED_VALUE"""),"")</f>
        <v/>
      </c>
      <c r="K899" s="131" t="s">
        <v>191</v>
      </c>
      <c r="L899" s="2"/>
      <c r="M899" s="2"/>
    </row>
    <row r="900" ht="15.75" customHeight="1">
      <c r="A900" s="151"/>
      <c r="B900" s="152"/>
      <c r="C900" s="138"/>
      <c r="D900" s="131"/>
      <c r="E900" s="131"/>
      <c r="F900" s="131"/>
      <c r="G900" s="131"/>
      <c r="H900" s="131" t="s">
        <v>191</v>
      </c>
      <c r="I900" s="131" t="str">
        <f>IFERROR(__xludf.DUMMYFUNCTION("""COMPUTED_VALUE"""),"")</f>
        <v/>
      </c>
      <c r="J900" s="131" t="str">
        <f>IFERROR(__xludf.DUMMYFUNCTION("""COMPUTED_VALUE"""),"")</f>
        <v/>
      </c>
      <c r="K900" s="131" t="s">
        <v>191</v>
      </c>
      <c r="L900" s="2"/>
      <c r="M900" s="2"/>
    </row>
    <row r="901" ht="15.75" customHeight="1">
      <c r="A901" s="136"/>
      <c r="B901" s="137"/>
      <c r="C901" s="138"/>
      <c r="D901" s="131"/>
      <c r="E901" s="131"/>
      <c r="F901" s="131"/>
      <c r="G901" s="131"/>
      <c r="H901" s="131" t="s">
        <v>191</v>
      </c>
      <c r="I901" s="131" t="str">
        <f>IFERROR(__xludf.DUMMYFUNCTION("""COMPUTED_VALUE"""),"")</f>
        <v/>
      </c>
      <c r="J901" s="131" t="str">
        <f>IFERROR(__xludf.DUMMYFUNCTION("""COMPUTED_VALUE"""),"")</f>
        <v/>
      </c>
      <c r="K901" s="131" t="s">
        <v>191</v>
      </c>
      <c r="L901" s="2"/>
      <c r="M901" s="2"/>
    </row>
    <row r="902" ht="15.75" customHeight="1">
      <c r="A902" s="136"/>
      <c r="B902" s="137"/>
      <c r="C902" s="138"/>
      <c r="D902" s="131"/>
      <c r="E902" s="131"/>
      <c r="F902" s="131"/>
      <c r="G902" s="131"/>
      <c r="H902" s="131" t="s">
        <v>191</v>
      </c>
      <c r="I902" s="131" t="str">
        <f>IFERROR(__xludf.DUMMYFUNCTION("""COMPUTED_VALUE"""),"")</f>
        <v/>
      </c>
      <c r="J902" s="131" t="str">
        <f>IFERROR(__xludf.DUMMYFUNCTION("""COMPUTED_VALUE"""),"")</f>
        <v/>
      </c>
      <c r="K902" s="131" t="s">
        <v>191</v>
      </c>
      <c r="L902" s="2"/>
      <c r="M902" s="2"/>
    </row>
    <row r="903" ht="15.75" customHeight="1">
      <c r="A903" s="136"/>
      <c r="B903" s="137"/>
      <c r="C903" s="138"/>
      <c r="D903" s="131"/>
      <c r="E903" s="131"/>
      <c r="F903" s="131"/>
      <c r="G903" s="131"/>
      <c r="H903" s="131" t="s">
        <v>191</v>
      </c>
      <c r="I903" s="131" t="str">
        <f>IFERROR(__xludf.DUMMYFUNCTION("""COMPUTED_VALUE"""),"")</f>
        <v/>
      </c>
      <c r="J903" s="131" t="str">
        <f>IFERROR(__xludf.DUMMYFUNCTION("""COMPUTED_VALUE"""),"")</f>
        <v/>
      </c>
      <c r="K903" s="131" t="s">
        <v>191</v>
      </c>
      <c r="L903" s="2"/>
      <c r="M903" s="2"/>
    </row>
    <row r="904" ht="15.75" customHeight="1">
      <c r="A904" s="136"/>
      <c r="B904" s="137"/>
      <c r="C904" s="138"/>
      <c r="D904" s="131"/>
      <c r="E904" s="131"/>
      <c r="F904" s="131"/>
      <c r="G904" s="131"/>
      <c r="H904" s="131" t="s">
        <v>191</v>
      </c>
      <c r="I904" s="131" t="str">
        <f>IFERROR(__xludf.DUMMYFUNCTION("""COMPUTED_VALUE"""),"")</f>
        <v/>
      </c>
      <c r="J904" s="131" t="str">
        <f>IFERROR(__xludf.DUMMYFUNCTION("""COMPUTED_VALUE"""),"")</f>
        <v/>
      </c>
      <c r="K904" s="131" t="s">
        <v>191</v>
      </c>
      <c r="L904" s="2"/>
      <c r="M904" s="2"/>
    </row>
    <row r="905" ht="15.75" customHeight="1">
      <c r="A905" s="136"/>
      <c r="B905" s="137"/>
      <c r="C905" s="138"/>
      <c r="D905" s="131"/>
      <c r="E905" s="131"/>
      <c r="F905" s="131"/>
      <c r="G905" s="131"/>
      <c r="H905" s="131" t="s">
        <v>191</v>
      </c>
      <c r="I905" s="131" t="str">
        <f>IFERROR(__xludf.DUMMYFUNCTION("""COMPUTED_VALUE"""),"")</f>
        <v/>
      </c>
      <c r="J905" s="131" t="str">
        <f>IFERROR(__xludf.DUMMYFUNCTION("""COMPUTED_VALUE"""),"")</f>
        <v/>
      </c>
      <c r="K905" s="131" t="s">
        <v>191</v>
      </c>
      <c r="L905" s="2"/>
      <c r="M905" s="2"/>
    </row>
    <row r="906" ht="15.75" customHeight="1">
      <c r="A906" s="136"/>
      <c r="B906" s="137"/>
      <c r="C906" s="140"/>
      <c r="D906" s="131"/>
      <c r="E906" s="131"/>
      <c r="F906" s="131"/>
      <c r="G906" s="131"/>
      <c r="H906" s="131" t="s">
        <v>191</v>
      </c>
      <c r="I906" s="131" t="str">
        <f>IFERROR(__xludf.DUMMYFUNCTION("""COMPUTED_VALUE"""),"")</f>
        <v/>
      </c>
      <c r="J906" s="131" t="str">
        <f>IFERROR(__xludf.DUMMYFUNCTION("""COMPUTED_VALUE"""),"")</f>
        <v/>
      </c>
      <c r="K906" s="131" t="s">
        <v>191</v>
      </c>
      <c r="L906" s="2"/>
      <c r="M906" s="2"/>
    </row>
    <row r="907" ht="15.75" customHeight="1">
      <c r="A907" s="136"/>
      <c r="B907" s="137"/>
      <c r="C907" s="138"/>
      <c r="D907" s="131"/>
      <c r="E907" s="131"/>
      <c r="F907" s="131"/>
      <c r="G907" s="131"/>
      <c r="H907" s="131" t="s">
        <v>191</v>
      </c>
      <c r="I907" s="131" t="str">
        <f>IFERROR(__xludf.DUMMYFUNCTION("""COMPUTED_VALUE"""),"")</f>
        <v/>
      </c>
      <c r="J907" s="131" t="str">
        <f>IFERROR(__xludf.DUMMYFUNCTION("""COMPUTED_VALUE"""),"")</f>
        <v/>
      </c>
      <c r="K907" s="131" t="s">
        <v>191</v>
      </c>
      <c r="L907" s="2"/>
      <c r="M907" s="2"/>
    </row>
    <row r="908" ht="15.75" customHeight="1">
      <c r="A908" s="136"/>
      <c r="B908" s="137"/>
      <c r="C908" s="138"/>
      <c r="D908" s="131"/>
      <c r="E908" s="131"/>
      <c r="F908" s="131"/>
      <c r="G908" s="131"/>
      <c r="H908" s="131" t="s">
        <v>191</v>
      </c>
      <c r="I908" s="131" t="str">
        <f>IFERROR(__xludf.DUMMYFUNCTION("""COMPUTED_VALUE"""),"")</f>
        <v/>
      </c>
      <c r="J908" s="131" t="str">
        <f>IFERROR(__xludf.DUMMYFUNCTION("""COMPUTED_VALUE"""),"")</f>
        <v/>
      </c>
      <c r="K908" s="131" t="s">
        <v>191</v>
      </c>
      <c r="L908" s="2"/>
      <c r="M908" s="2"/>
    </row>
    <row r="909" ht="15.75" customHeight="1">
      <c r="A909" s="136"/>
      <c r="B909" s="137"/>
      <c r="C909" s="138"/>
      <c r="D909" s="131"/>
      <c r="E909" s="131"/>
      <c r="F909" s="131"/>
      <c r="G909" s="131"/>
      <c r="H909" s="131" t="s">
        <v>191</v>
      </c>
      <c r="I909" s="131" t="str">
        <f>IFERROR(__xludf.DUMMYFUNCTION("""COMPUTED_VALUE"""),"")</f>
        <v/>
      </c>
      <c r="J909" s="131" t="str">
        <f>IFERROR(__xludf.DUMMYFUNCTION("""COMPUTED_VALUE"""),"")</f>
        <v/>
      </c>
      <c r="K909" s="131" t="s">
        <v>191</v>
      </c>
      <c r="L909" s="2"/>
      <c r="M909" s="2"/>
    </row>
    <row r="910" ht="15.75" customHeight="1">
      <c r="A910" s="136"/>
      <c r="B910" s="137"/>
      <c r="C910" s="138"/>
      <c r="D910" s="131"/>
      <c r="E910" s="131"/>
      <c r="F910" s="131"/>
      <c r="G910" s="131"/>
      <c r="H910" s="131" t="s">
        <v>191</v>
      </c>
      <c r="I910" s="131" t="str">
        <f>IFERROR(__xludf.DUMMYFUNCTION("""COMPUTED_VALUE"""),"")</f>
        <v/>
      </c>
      <c r="J910" s="131" t="str">
        <f>IFERROR(__xludf.DUMMYFUNCTION("""COMPUTED_VALUE"""),"")</f>
        <v/>
      </c>
      <c r="K910" s="131" t="s">
        <v>191</v>
      </c>
      <c r="L910" s="2"/>
      <c r="M910" s="2"/>
    </row>
    <row r="911" ht="15.75" customHeight="1">
      <c r="A911" s="136"/>
      <c r="B911" s="137"/>
      <c r="C911" s="138"/>
      <c r="D911" s="131"/>
      <c r="E911" s="131"/>
      <c r="F911" s="131"/>
      <c r="G911" s="131"/>
      <c r="H911" s="131" t="s">
        <v>191</v>
      </c>
      <c r="I911" s="131" t="str">
        <f>IFERROR(__xludf.DUMMYFUNCTION("""COMPUTED_VALUE"""),"")</f>
        <v/>
      </c>
      <c r="J911" s="131" t="str">
        <f>IFERROR(__xludf.DUMMYFUNCTION("""COMPUTED_VALUE"""),"")</f>
        <v/>
      </c>
      <c r="K911" s="131" t="s">
        <v>191</v>
      </c>
      <c r="L911" s="2"/>
      <c r="M911" s="2"/>
    </row>
    <row r="912" ht="15.75" customHeight="1">
      <c r="A912" s="136"/>
      <c r="B912" s="137"/>
      <c r="C912" s="140"/>
      <c r="D912" s="131"/>
      <c r="E912" s="131"/>
      <c r="F912" s="131"/>
      <c r="G912" s="131"/>
      <c r="H912" s="131" t="s">
        <v>191</v>
      </c>
      <c r="I912" s="131" t="str">
        <f>IFERROR(__xludf.DUMMYFUNCTION("""COMPUTED_VALUE"""),"")</f>
        <v/>
      </c>
      <c r="J912" s="131" t="str">
        <f>IFERROR(__xludf.DUMMYFUNCTION("""COMPUTED_VALUE"""),"")</f>
        <v/>
      </c>
      <c r="K912" s="131" t="s">
        <v>191</v>
      </c>
      <c r="L912" s="2"/>
      <c r="M912" s="2"/>
    </row>
    <row r="913" ht="15.75" customHeight="1">
      <c r="A913" s="136"/>
      <c r="B913" s="137"/>
      <c r="C913" s="140"/>
      <c r="D913" s="131"/>
      <c r="E913" s="131"/>
      <c r="F913" s="131"/>
      <c r="G913" s="131"/>
      <c r="H913" s="131" t="s">
        <v>191</v>
      </c>
      <c r="I913" s="131" t="str">
        <f>IFERROR(__xludf.DUMMYFUNCTION("""COMPUTED_VALUE"""),"")</f>
        <v/>
      </c>
      <c r="J913" s="131" t="str">
        <f>IFERROR(__xludf.DUMMYFUNCTION("""COMPUTED_VALUE"""),"")</f>
        <v/>
      </c>
      <c r="K913" s="131" t="s">
        <v>191</v>
      </c>
      <c r="L913" s="2"/>
      <c r="M913" s="2"/>
    </row>
    <row r="914" ht="15.75" customHeight="1">
      <c r="A914" s="136"/>
      <c r="B914" s="137"/>
      <c r="C914" s="138"/>
      <c r="D914" s="131"/>
      <c r="E914" s="131"/>
      <c r="F914" s="131"/>
      <c r="G914" s="131"/>
      <c r="H914" s="131" t="s">
        <v>191</v>
      </c>
      <c r="I914" s="131" t="str">
        <f>IFERROR(__xludf.DUMMYFUNCTION("""COMPUTED_VALUE"""),"")</f>
        <v/>
      </c>
      <c r="J914" s="131" t="str">
        <f>IFERROR(__xludf.DUMMYFUNCTION("""COMPUTED_VALUE"""),"")</f>
        <v/>
      </c>
      <c r="K914" s="131" t="s">
        <v>191</v>
      </c>
      <c r="L914" s="2"/>
      <c r="M914" s="2"/>
    </row>
    <row r="915" ht="15.75" customHeight="1">
      <c r="A915" s="136"/>
      <c r="B915" s="137"/>
      <c r="C915" s="140"/>
      <c r="D915" s="131"/>
      <c r="E915" s="131"/>
      <c r="F915" s="131"/>
      <c r="G915" s="131"/>
      <c r="H915" s="131" t="s">
        <v>191</v>
      </c>
      <c r="I915" s="131" t="str">
        <f>IFERROR(__xludf.DUMMYFUNCTION("""COMPUTED_VALUE"""),"")</f>
        <v/>
      </c>
      <c r="J915" s="131" t="str">
        <f>IFERROR(__xludf.DUMMYFUNCTION("""COMPUTED_VALUE"""),"")</f>
        <v/>
      </c>
      <c r="K915" s="131" t="s">
        <v>191</v>
      </c>
      <c r="L915" s="2"/>
      <c r="M915" s="2"/>
    </row>
    <row r="916" ht="15.75" customHeight="1">
      <c r="A916" s="136"/>
      <c r="B916" s="137"/>
      <c r="C916" s="140"/>
      <c r="D916" s="131"/>
      <c r="E916" s="131"/>
      <c r="F916" s="131"/>
      <c r="G916" s="131"/>
      <c r="H916" s="131" t="s">
        <v>191</v>
      </c>
      <c r="I916" s="131" t="str">
        <f>IFERROR(__xludf.DUMMYFUNCTION("""COMPUTED_VALUE"""),"")</f>
        <v/>
      </c>
      <c r="J916" s="131" t="str">
        <f>IFERROR(__xludf.DUMMYFUNCTION("""COMPUTED_VALUE"""),"")</f>
        <v/>
      </c>
      <c r="K916" s="131" t="s">
        <v>191</v>
      </c>
      <c r="L916" s="2"/>
      <c r="M916" s="2"/>
    </row>
    <row r="917" ht="15.75" customHeight="1">
      <c r="A917" s="136"/>
      <c r="B917" s="137"/>
      <c r="C917" s="138"/>
      <c r="D917" s="131"/>
      <c r="E917" s="131"/>
      <c r="F917" s="131"/>
      <c r="G917" s="131"/>
      <c r="H917" s="131" t="s">
        <v>191</v>
      </c>
      <c r="I917" s="131" t="str">
        <f>IFERROR(__xludf.DUMMYFUNCTION("""COMPUTED_VALUE"""),"")</f>
        <v/>
      </c>
      <c r="J917" s="131" t="str">
        <f>IFERROR(__xludf.DUMMYFUNCTION("""COMPUTED_VALUE"""),"")</f>
        <v/>
      </c>
      <c r="K917" s="131" t="s">
        <v>191</v>
      </c>
      <c r="L917" s="2"/>
      <c r="M917" s="2"/>
    </row>
    <row r="918" ht="15.75" customHeight="1">
      <c r="A918" s="136"/>
      <c r="B918" s="137"/>
      <c r="C918" s="140"/>
      <c r="D918" s="131"/>
      <c r="E918" s="131"/>
      <c r="F918" s="131"/>
      <c r="G918" s="131"/>
      <c r="H918" s="131" t="s">
        <v>191</v>
      </c>
      <c r="I918" s="131" t="str">
        <f>IFERROR(__xludf.DUMMYFUNCTION("""COMPUTED_VALUE"""),"")</f>
        <v/>
      </c>
      <c r="J918" s="131" t="str">
        <f>IFERROR(__xludf.DUMMYFUNCTION("""COMPUTED_VALUE"""),"")</f>
        <v/>
      </c>
      <c r="K918" s="131" t="s">
        <v>191</v>
      </c>
      <c r="L918" s="2"/>
      <c r="M918" s="2"/>
    </row>
    <row r="919" ht="15.75" customHeight="1">
      <c r="A919" s="136"/>
      <c r="B919" s="137"/>
      <c r="C919" s="138"/>
      <c r="D919" s="131"/>
      <c r="E919" s="131"/>
      <c r="F919" s="131"/>
      <c r="G919" s="131"/>
      <c r="H919" s="131" t="s">
        <v>191</v>
      </c>
      <c r="I919" s="131" t="str">
        <f>IFERROR(__xludf.DUMMYFUNCTION("""COMPUTED_VALUE"""),"")</f>
        <v/>
      </c>
      <c r="J919" s="131" t="str">
        <f>IFERROR(__xludf.DUMMYFUNCTION("""COMPUTED_VALUE"""),"")</f>
        <v/>
      </c>
      <c r="K919" s="131" t="s">
        <v>191</v>
      </c>
      <c r="L919" s="2"/>
      <c r="M919" s="2"/>
    </row>
    <row r="920" ht="15.75" customHeight="1">
      <c r="A920" s="136"/>
      <c r="B920" s="137"/>
      <c r="C920" s="138"/>
      <c r="D920" s="131"/>
      <c r="E920" s="131"/>
      <c r="F920" s="131"/>
      <c r="G920" s="131"/>
      <c r="H920" s="131" t="s">
        <v>191</v>
      </c>
      <c r="I920" s="131" t="str">
        <f>IFERROR(__xludf.DUMMYFUNCTION("""COMPUTED_VALUE"""),"")</f>
        <v/>
      </c>
      <c r="J920" s="131" t="str">
        <f>IFERROR(__xludf.DUMMYFUNCTION("""COMPUTED_VALUE"""),"")</f>
        <v/>
      </c>
      <c r="K920" s="131" t="s">
        <v>191</v>
      </c>
      <c r="L920" s="2"/>
      <c r="M920" s="2"/>
    </row>
    <row r="921" ht="15.75" customHeight="1">
      <c r="A921" s="136"/>
      <c r="B921" s="137"/>
      <c r="C921" s="138"/>
      <c r="D921" s="131"/>
      <c r="E921" s="131"/>
      <c r="F921" s="131"/>
      <c r="G921" s="131"/>
      <c r="H921" s="131" t="s">
        <v>191</v>
      </c>
      <c r="I921" s="131" t="str">
        <f>IFERROR(__xludf.DUMMYFUNCTION("""COMPUTED_VALUE"""),"")</f>
        <v/>
      </c>
      <c r="J921" s="131" t="str">
        <f>IFERROR(__xludf.DUMMYFUNCTION("""COMPUTED_VALUE"""),"")</f>
        <v/>
      </c>
      <c r="K921" s="131" t="s">
        <v>191</v>
      </c>
      <c r="L921" s="2"/>
      <c r="M921" s="2"/>
    </row>
    <row r="922" ht="15.75" customHeight="1">
      <c r="A922" s="136"/>
      <c r="B922" s="137"/>
      <c r="C922" s="138"/>
      <c r="D922" s="131"/>
      <c r="E922" s="131"/>
      <c r="F922" s="131"/>
      <c r="G922" s="131"/>
      <c r="H922" s="131" t="s">
        <v>191</v>
      </c>
      <c r="I922" s="131" t="str">
        <f>IFERROR(__xludf.DUMMYFUNCTION("""COMPUTED_VALUE"""),"")</f>
        <v/>
      </c>
      <c r="J922" s="131" t="str">
        <f>IFERROR(__xludf.DUMMYFUNCTION("""COMPUTED_VALUE"""),"")</f>
        <v/>
      </c>
      <c r="K922" s="131" t="s">
        <v>191</v>
      </c>
      <c r="L922" s="2"/>
      <c r="M922" s="2"/>
    </row>
    <row r="923" ht="15.75" customHeight="1">
      <c r="A923" s="151"/>
      <c r="B923" s="137"/>
      <c r="C923" s="138"/>
      <c r="D923" s="131"/>
      <c r="E923" s="131"/>
      <c r="F923" s="131"/>
      <c r="G923" s="131"/>
      <c r="H923" s="131" t="s">
        <v>191</v>
      </c>
      <c r="I923" s="131" t="str">
        <f>IFERROR(__xludf.DUMMYFUNCTION("""COMPUTED_VALUE"""),"")</f>
        <v/>
      </c>
      <c r="J923" s="131" t="str">
        <f>IFERROR(__xludf.DUMMYFUNCTION("""COMPUTED_VALUE"""),"")</f>
        <v/>
      </c>
      <c r="K923" s="131" t="s">
        <v>191</v>
      </c>
      <c r="L923" s="2"/>
      <c r="M923" s="2"/>
    </row>
    <row r="924" ht="15.75" customHeight="1">
      <c r="A924" s="151"/>
      <c r="B924" s="137"/>
      <c r="C924" s="138"/>
      <c r="D924" s="131"/>
      <c r="E924" s="131"/>
      <c r="F924" s="131"/>
      <c r="G924" s="131"/>
      <c r="H924" s="131" t="s">
        <v>191</v>
      </c>
      <c r="I924" s="131" t="str">
        <f>IFERROR(__xludf.DUMMYFUNCTION("""COMPUTED_VALUE"""),"")</f>
        <v/>
      </c>
      <c r="J924" s="131" t="str">
        <f>IFERROR(__xludf.DUMMYFUNCTION("""COMPUTED_VALUE"""),"")</f>
        <v/>
      </c>
      <c r="K924" s="131" t="s">
        <v>191</v>
      </c>
      <c r="L924" s="2"/>
      <c r="M924" s="2"/>
    </row>
    <row r="925" ht="15.75" customHeight="1">
      <c r="A925" s="136"/>
      <c r="B925" s="137"/>
      <c r="C925" s="138"/>
      <c r="D925" s="131"/>
      <c r="E925" s="131"/>
      <c r="F925" s="131"/>
      <c r="G925" s="131"/>
      <c r="H925" s="131" t="s">
        <v>191</v>
      </c>
      <c r="I925" s="131" t="str">
        <f>IFERROR(__xludf.DUMMYFUNCTION("""COMPUTED_VALUE"""),"")</f>
        <v/>
      </c>
      <c r="J925" s="131" t="str">
        <f>IFERROR(__xludf.DUMMYFUNCTION("""COMPUTED_VALUE"""),"")</f>
        <v/>
      </c>
      <c r="K925" s="131" t="s">
        <v>191</v>
      </c>
      <c r="L925" s="2"/>
      <c r="M925" s="2"/>
    </row>
    <row r="926" ht="15.75" customHeight="1">
      <c r="A926" s="136"/>
      <c r="B926" s="137"/>
      <c r="C926" s="138"/>
      <c r="D926" s="131"/>
      <c r="E926" s="131"/>
      <c r="F926" s="131"/>
      <c r="G926" s="131"/>
      <c r="H926" s="131" t="s">
        <v>191</v>
      </c>
      <c r="I926" s="131" t="str">
        <f>IFERROR(__xludf.DUMMYFUNCTION("""COMPUTED_VALUE"""),"")</f>
        <v/>
      </c>
      <c r="J926" s="131" t="str">
        <f>IFERROR(__xludf.DUMMYFUNCTION("""COMPUTED_VALUE"""),"")</f>
        <v/>
      </c>
      <c r="K926" s="131" t="s">
        <v>191</v>
      </c>
      <c r="L926" s="2"/>
      <c r="M926" s="2"/>
    </row>
    <row r="927" ht="15.75" customHeight="1">
      <c r="A927" s="136"/>
      <c r="B927" s="137"/>
      <c r="C927" s="138"/>
      <c r="D927" s="131"/>
      <c r="E927" s="131"/>
      <c r="F927" s="131"/>
      <c r="G927" s="131"/>
      <c r="H927" s="131" t="s">
        <v>191</v>
      </c>
      <c r="I927" s="131" t="str">
        <f>IFERROR(__xludf.DUMMYFUNCTION("""COMPUTED_VALUE"""),"")</f>
        <v/>
      </c>
      <c r="J927" s="131" t="str">
        <f>IFERROR(__xludf.DUMMYFUNCTION("""COMPUTED_VALUE"""),"")</f>
        <v/>
      </c>
      <c r="K927" s="131" t="s">
        <v>191</v>
      </c>
      <c r="L927" s="2"/>
      <c r="M927" s="2"/>
    </row>
    <row r="928" ht="15.75" customHeight="1">
      <c r="A928" s="136"/>
      <c r="B928" s="137"/>
      <c r="C928" s="140"/>
      <c r="D928" s="131"/>
      <c r="E928" s="131"/>
      <c r="F928" s="131"/>
      <c r="G928" s="131"/>
      <c r="H928" s="131" t="s">
        <v>191</v>
      </c>
      <c r="I928" s="131" t="str">
        <f>IFERROR(__xludf.DUMMYFUNCTION("""COMPUTED_VALUE"""),"")</f>
        <v/>
      </c>
      <c r="J928" s="131" t="str">
        <f>IFERROR(__xludf.DUMMYFUNCTION("""COMPUTED_VALUE"""),"")</f>
        <v/>
      </c>
      <c r="K928" s="131" t="s">
        <v>191</v>
      </c>
      <c r="L928" s="2"/>
      <c r="M928" s="2"/>
    </row>
    <row r="929" ht="15.75" customHeight="1">
      <c r="A929" s="151"/>
      <c r="B929" s="152"/>
      <c r="C929" s="138"/>
      <c r="D929" s="131"/>
      <c r="E929" s="131"/>
      <c r="F929" s="131"/>
      <c r="G929" s="131"/>
      <c r="H929" s="131" t="s">
        <v>191</v>
      </c>
      <c r="I929" s="131" t="str">
        <f>IFERROR(__xludf.DUMMYFUNCTION("""COMPUTED_VALUE"""),"")</f>
        <v/>
      </c>
      <c r="J929" s="131" t="str">
        <f>IFERROR(__xludf.DUMMYFUNCTION("""COMPUTED_VALUE"""),"")</f>
        <v/>
      </c>
      <c r="K929" s="131" t="s">
        <v>191</v>
      </c>
      <c r="L929" s="2"/>
      <c r="M929" s="2"/>
    </row>
    <row r="930" ht="15.75" customHeight="1">
      <c r="A930" s="136"/>
      <c r="B930" s="137"/>
      <c r="C930" s="138"/>
      <c r="D930" s="131"/>
      <c r="E930" s="131"/>
      <c r="F930" s="131"/>
      <c r="G930" s="131"/>
      <c r="H930" s="131" t="s">
        <v>191</v>
      </c>
      <c r="I930" s="131" t="str">
        <f>IFERROR(__xludf.DUMMYFUNCTION("""COMPUTED_VALUE"""),"")</f>
        <v/>
      </c>
      <c r="J930" s="131" t="str">
        <f>IFERROR(__xludf.DUMMYFUNCTION("""COMPUTED_VALUE"""),"")</f>
        <v/>
      </c>
      <c r="K930" s="131" t="s">
        <v>191</v>
      </c>
      <c r="L930" s="2"/>
      <c r="M930" s="2"/>
    </row>
    <row r="931" ht="15.75" customHeight="1">
      <c r="A931" s="136"/>
      <c r="B931" s="137"/>
      <c r="C931" s="138"/>
      <c r="D931" s="131"/>
      <c r="E931" s="131"/>
      <c r="F931" s="131"/>
      <c r="G931" s="131"/>
      <c r="H931" s="131" t="s">
        <v>191</v>
      </c>
      <c r="I931" s="131" t="str">
        <f>IFERROR(__xludf.DUMMYFUNCTION("""COMPUTED_VALUE"""),"")</f>
        <v/>
      </c>
      <c r="J931" s="131" t="str">
        <f>IFERROR(__xludf.DUMMYFUNCTION("""COMPUTED_VALUE"""),"")</f>
        <v/>
      </c>
      <c r="K931" s="131" t="s">
        <v>191</v>
      </c>
      <c r="L931" s="2"/>
      <c r="M931" s="2"/>
    </row>
    <row r="932" ht="15.75" customHeight="1">
      <c r="A932" s="136"/>
      <c r="B932" s="137"/>
      <c r="C932" s="138"/>
      <c r="D932" s="131"/>
      <c r="E932" s="131"/>
      <c r="F932" s="131"/>
      <c r="G932" s="131"/>
      <c r="H932" s="131" t="s">
        <v>191</v>
      </c>
      <c r="I932" s="131" t="str">
        <f>IFERROR(__xludf.DUMMYFUNCTION("""COMPUTED_VALUE"""),"")</f>
        <v/>
      </c>
      <c r="J932" s="131" t="str">
        <f>IFERROR(__xludf.DUMMYFUNCTION("""COMPUTED_VALUE"""),"")</f>
        <v/>
      </c>
      <c r="K932" s="131" t="s">
        <v>191</v>
      </c>
      <c r="L932" s="2"/>
      <c r="M932" s="2"/>
    </row>
    <row r="933" ht="15.75" customHeight="1">
      <c r="A933" s="136"/>
      <c r="B933" s="137"/>
      <c r="C933" s="138"/>
      <c r="D933" s="131"/>
      <c r="E933" s="131"/>
      <c r="F933" s="131"/>
      <c r="G933" s="131"/>
      <c r="H933" s="131" t="s">
        <v>191</v>
      </c>
      <c r="I933" s="131" t="str">
        <f>IFERROR(__xludf.DUMMYFUNCTION("""COMPUTED_VALUE"""),"")</f>
        <v/>
      </c>
      <c r="J933" s="131" t="str">
        <f>IFERROR(__xludf.DUMMYFUNCTION("""COMPUTED_VALUE"""),"")</f>
        <v/>
      </c>
      <c r="K933" s="131" t="s">
        <v>191</v>
      </c>
      <c r="L933" s="2"/>
      <c r="M933" s="2"/>
    </row>
    <row r="934" ht="15.75" customHeight="1">
      <c r="A934" s="136"/>
      <c r="B934" s="137"/>
      <c r="C934" s="140"/>
      <c r="D934" s="131"/>
      <c r="E934" s="131"/>
      <c r="F934" s="131"/>
      <c r="G934" s="131"/>
      <c r="H934" s="131" t="s">
        <v>191</v>
      </c>
      <c r="I934" s="131" t="str">
        <f>IFERROR(__xludf.DUMMYFUNCTION("""COMPUTED_VALUE"""),"")</f>
        <v/>
      </c>
      <c r="J934" s="131" t="str">
        <f>IFERROR(__xludf.DUMMYFUNCTION("""COMPUTED_VALUE"""),"")</f>
        <v/>
      </c>
      <c r="K934" s="131" t="s">
        <v>191</v>
      </c>
      <c r="L934" s="2"/>
      <c r="M934" s="2"/>
    </row>
    <row r="935" ht="15.75" customHeight="1">
      <c r="A935" s="136"/>
      <c r="B935" s="137"/>
      <c r="C935" s="138"/>
      <c r="D935" s="131"/>
      <c r="E935" s="131"/>
      <c r="F935" s="131"/>
      <c r="G935" s="131"/>
      <c r="H935" s="131" t="s">
        <v>191</v>
      </c>
      <c r="I935" s="131" t="str">
        <f>IFERROR(__xludf.DUMMYFUNCTION("""COMPUTED_VALUE"""),"")</f>
        <v/>
      </c>
      <c r="J935" s="131" t="str">
        <f>IFERROR(__xludf.DUMMYFUNCTION("""COMPUTED_VALUE"""),"")</f>
        <v/>
      </c>
      <c r="K935" s="131" t="s">
        <v>191</v>
      </c>
      <c r="L935" s="2"/>
      <c r="M935" s="2"/>
    </row>
    <row r="936" ht="15.75" customHeight="1">
      <c r="A936" s="136"/>
      <c r="B936" s="137"/>
      <c r="C936" s="138"/>
      <c r="D936" s="131"/>
      <c r="E936" s="131"/>
      <c r="F936" s="131"/>
      <c r="G936" s="131"/>
      <c r="H936" s="131" t="s">
        <v>191</v>
      </c>
      <c r="I936" s="131" t="str">
        <f>IFERROR(__xludf.DUMMYFUNCTION("""COMPUTED_VALUE"""),"")</f>
        <v/>
      </c>
      <c r="J936" s="131" t="str">
        <f>IFERROR(__xludf.DUMMYFUNCTION("""COMPUTED_VALUE"""),"")</f>
        <v/>
      </c>
      <c r="K936" s="131" t="s">
        <v>191</v>
      </c>
      <c r="L936" s="2"/>
      <c r="M936" s="2"/>
    </row>
    <row r="937" ht="15.75" customHeight="1">
      <c r="A937" s="136"/>
      <c r="B937" s="137"/>
      <c r="C937" s="138"/>
      <c r="D937" s="131"/>
      <c r="E937" s="131"/>
      <c r="F937" s="131"/>
      <c r="G937" s="131"/>
      <c r="H937" s="131" t="s">
        <v>191</v>
      </c>
      <c r="I937" s="131" t="str">
        <f>IFERROR(__xludf.DUMMYFUNCTION("""COMPUTED_VALUE"""),"")</f>
        <v/>
      </c>
      <c r="J937" s="131" t="str">
        <f>IFERROR(__xludf.DUMMYFUNCTION("""COMPUTED_VALUE"""),"")</f>
        <v/>
      </c>
      <c r="K937" s="131" t="s">
        <v>191</v>
      </c>
      <c r="L937" s="2"/>
      <c r="M937" s="2"/>
    </row>
    <row r="938" ht="15.75" customHeight="1">
      <c r="A938" s="136"/>
      <c r="B938" s="137"/>
      <c r="C938" s="138"/>
      <c r="D938" s="131"/>
      <c r="E938" s="131"/>
      <c r="F938" s="131"/>
      <c r="G938" s="131"/>
      <c r="H938" s="131" t="s">
        <v>191</v>
      </c>
      <c r="I938" s="131" t="str">
        <f>IFERROR(__xludf.DUMMYFUNCTION("""COMPUTED_VALUE"""),"")</f>
        <v/>
      </c>
      <c r="J938" s="131" t="str">
        <f>IFERROR(__xludf.DUMMYFUNCTION("""COMPUTED_VALUE"""),"")</f>
        <v/>
      </c>
      <c r="K938" s="131" t="s">
        <v>191</v>
      </c>
      <c r="L938" s="2"/>
      <c r="M938" s="2"/>
    </row>
    <row r="939" ht="15.75" customHeight="1">
      <c r="A939" s="136"/>
      <c r="B939" s="137"/>
      <c r="C939" s="138"/>
      <c r="D939" s="131"/>
      <c r="E939" s="131"/>
      <c r="F939" s="131"/>
      <c r="G939" s="131"/>
      <c r="H939" s="131" t="s">
        <v>191</v>
      </c>
      <c r="I939" s="131" t="str">
        <f>IFERROR(__xludf.DUMMYFUNCTION("""COMPUTED_VALUE"""),"")</f>
        <v/>
      </c>
      <c r="J939" s="131" t="str">
        <f>IFERROR(__xludf.DUMMYFUNCTION("""COMPUTED_VALUE"""),"")</f>
        <v/>
      </c>
      <c r="K939" s="131" t="s">
        <v>191</v>
      </c>
      <c r="L939" s="2"/>
      <c r="M939" s="2"/>
    </row>
    <row r="940" ht="15.75" customHeight="1">
      <c r="A940" s="136"/>
      <c r="B940" s="137"/>
      <c r="C940" s="138"/>
      <c r="D940" s="131"/>
      <c r="E940" s="131"/>
      <c r="F940" s="131"/>
      <c r="G940" s="131"/>
      <c r="H940" s="131" t="s">
        <v>191</v>
      </c>
      <c r="I940" s="131" t="str">
        <f>IFERROR(__xludf.DUMMYFUNCTION("""COMPUTED_VALUE"""),"")</f>
        <v/>
      </c>
      <c r="J940" s="131" t="str">
        <f>IFERROR(__xludf.DUMMYFUNCTION("""COMPUTED_VALUE"""),"")</f>
        <v/>
      </c>
      <c r="K940" s="131" t="s">
        <v>191</v>
      </c>
      <c r="L940" s="2"/>
      <c r="M940" s="2"/>
    </row>
    <row r="941" ht="15.75" customHeight="1">
      <c r="A941" s="136"/>
      <c r="B941" s="137"/>
      <c r="C941" s="138"/>
      <c r="D941" s="131"/>
      <c r="E941" s="131"/>
      <c r="F941" s="131"/>
      <c r="G941" s="131"/>
      <c r="H941" s="131" t="s">
        <v>191</v>
      </c>
      <c r="I941" s="131" t="str">
        <f>IFERROR(__xludf.DUMMYFUNCTION("""COMPUTED_VALUE"""),"")</f>
        <v/>
      </c>
      <c r="J941" s="131" t="str">
        <f>IFERROR(__xludf.DUMMYFUNCTION("""COMPUTED_VALUE"""),"")</f>
        <v/>
      </c>
      <c r="K941" s="131" t="s">
        <v>191</v>
      </c>
      <c r="L941" s="2"/>
      <c r="M941" s="2"/>
    </row>
    <row r="942" ht="15.75" customHeight="1">
      <c r="A942" s="151"/>
      <c r="B942" s="152"/>
      <c r="C942" s="138"/>
      <c r="D942" s="131"/>
      <c r="E942" s="131"/>
      <c r="F942" s="131"/>
      <c r="G942" s="131"/>
      <c r="H942" s="131" t="s">
        <v>191</v>
      </c>
      <c r="I942" s="131" t="str">
        <f>IFERROR(__xludf.DUMMYFUNCTION("""COMPUTED_VALUE"""),"")</f>
        <v/>
      </c>
      <c r="J942" s="131" t="str">
        <f>IFERROR(__xludf.DUMMYFUNCTION("""COMPUTED_VALUE"""),"")</f>
        <v/>
      </c>
      <c r="K942" s="131" t="s">
        <v>191</v>
      </c>
      <c r="L942" s="2"/>
      <c r="M942" s="2"/>
    </row>
    <row r="943" ht="15.75" customHeight="1">
      <c r="A943" s="136"/>
      <c r="B943" s="137"/>
      <c r="C943" s="138"/>
      <c r="D943" s="131"/>
      <c r="E943" s="131"/>
      <c r="F943" s="131"/>
      <c r="G943" s="131"/>
      <c r="H943" s="131" t="s">
        <v>191</v>
      </c>
      <c r="I943" s="131" t="str">
        <f>IFERROR(__xludf.DUMMYFUNCTION("""COMPUTED_VALUE"""),"")</f>
        <v/>
      </c>
      <c r="J943" s="131" t="str">
        <f>IFERROR(__xludf.DUMMYFUNCTION("""COMPUTED_VALUE"""),"")</f>
        <v/>
      </c>
      <c r="K943" s="131" t="s">
        <v>191</v>
      </c>
      <c r="L943" s="2"/>
      <c r="M943" s="2"/>
    </row>
    <row r="944" ht="15.75" customHeight="1">
      <c r="A944" s="136"/>
      <c r="B944" s="137"/>
      <c r="C944" s="138"/>
      <c r="D944" s="131"/>
      <c r="E944" s="131"/>
      <c r="F944" s="131"/>
      <c r="G944" s="131"/>
      <c r="H944" s="131" t="s">
        <v>191</v>
      </c>
      <c r="I944" s="131" t="str">
        <f>IFERROR(__xludf.DUMMYFUNCTION("""COMPUTED_VALUE"""),"")</f>
        <v/>
      </c>
      <c r="J944" s="131" t="str">
        <f>IFERROR(__xludf.DUMMYFUNCTION("""COMPUTED_VALUE"""),"")</f>
        <v/>
      </c>
      <c r="K944" s="131" t="s">
        <v>191</v>
      </c>
      <c r="L944" s="2"/>
      <c r="M944" s="2"/>
    </row>
    <row r="945" ht="15.75" customHeight="1">
      <c r="A945" s="136"/>
      <c r="B945" s="137"/>
      <c r="C945" s="138"/>
      <c r="D945" s="131"/>
      <c r="E945" s="131"/>
      <c r="F945" s="131"/>
      <c r="G945" s="131"/>
      <c r="H945" s="131" t="s">
        <v>191</v>
      </c>
      <c r="I945" s="131" t="str">
        <f>IFERROR(__xludf.DUMMYFUNCTION("""COMPUTED_VALUE"""),"")</f>
        <v/>
      </c>
      <c r="J945" s="131" t="str">
        <f>IFERROR(__xludf.DUMMYFUNCTION("""COMPUTED_VALUE"""),"")</f>
        <v/>
      </c>
      <c r="K945" s="131" t="s">
        <v>191</v>
      </c>
      <c r="L945" s="2"/>
      <c r="M945" s="2"/>
    </row>
    <row r="946" ht="15.75" customHeight="1">
      <c r="A946" s="136"/>
      <c r="B946" s="137"/>
      <c r="C946" s="140"/>
      <c r="D946" s="131"/>
      <c r="E946" s="131"/>
      <c r="F946" s="131"/>
      <c r="G946" s="131"/>
      <c r="H946" s="131" t="s">
        <v>191</v>
      </c>
      <c r="I946" s="131" t="str">
        <f>IFERROR(__xludf.DUMMYFUNCTION("""COMPUTED_VALUE"""),"")</f>
        <v/>
      </c>
      <c r="J946" s="131" t="str">
        <f>IFERROR(__xludf.DUMMYFUNCTION("""COMPUTED_VALUE"""),"")</f>
        <v/>
      </c>
      <c r="K946" s="131" t="s">
        <v>191</v>
      </c>
      <c r="L946" s="2"/>
      <c r="M946" s="2"/>
    </row>
    <row r="947" ht="15.75" customHeight="1">
      <c r="A947" s="136"/>
      <c r="B947" s="137"/>
      <c r="C947" s="138"/>
      <c r="D947" s="131"/>
      <c r="E947" s="131"/>
      <c r="F947" s="131"/>
      <c r="G947" s="131"/>
      <c r="H947" s="131" t="s">
        <v>191</v>
      </c>
      <c r="I947" s="131" t="str">
        <f>IFERROR(__xludf.DUMMYFUNCTION("""COMPUTED_VALUE"""),"")</f>
        <v/>
      </c>
      <c r="J947" s="131" t="str">
        <f>IFERROR(__xludf.DUMMYFUNCTION("""COMPUTED_VALUE"""),"")</f>
        <v/>
      </c>
      <c r="K947" s="131" t="s">
        <v>191</v>
      </c>
      <c r="L947" s="2"/>
      <c r="M947" s="2"/>
    </row>
    <row r="948" ht="15.75" customHeight="1">
      <c r="A948" s="136"/>
      <c r="B948" s="137"/>
      <c r="C948" s="140"/>
      <c r="D948" s="131"/>
      <c r="E948" s="131"/>
      <c r="F948" s="131"/>
      <c r="G948" s="131"/>
      <c r="H948" s="131" t="s">
        <v>191</v>
      </c>
      <c r="I948" s="131" t="str">
        <f>IFERROR(__xludf.DUMMYFUNCTION("""COMPUTED_VALUE"""),"")</f>
        <v/>
      </c>
      <c r="J948" s="131" t="str">
        <f>IFERROR(__xludf.DUMMYFUNCTION("""COMPUTED_VALUE"""),"")</f>
        <v/>
      </c>
      <c r="K948" s="131" t="s">
        <v>191</v>
      </c>
      <c r="L948" s="2"/>
      <c r="M948" s="2"/>
    </row>
    <row r="949" ht="15.75" customHeight="1">
      <c r="A949" s="136"/>
      <c r="B949" s="137"/>
      <c r="C949" s="138"/>
      <c r="D949" s="131"/>
      <c r="E949" s="131"/>
      <c r="F949" s="131"/>
      <c r="G949" s="131"/>
      <c r="H949" s="131" t="s">
        <v>191</v>
      </c>
      <c r="I949" s="131" t="str">
        <f>IFERROR(__xludf.DUMMYFUNCTION("""COMPUTED_VALUE"""),"")</f>
        <v/>
      </c>
      <c r="J949" s="131" t="str">
        <f>IFERROR(__xludf.DUMMYFUNCTION("""COMPUTED_VALUE"""),"")</f>
        <v/>
      </c>
      <c r="K949" s="131" t="s">
        <v>191</v>
      </c>
      <c r="L949" s="2"/>
      <c r="M949" s="2"/>
    </row>
    <row r="950" ht="15.75" customHeight="1">
      <c r="A950" s="136"/>
      <c r="B950" s="137"/>
      <c r="C950" s="138"/>
      <c r="D950" s="131"/>
      <c r="E950" s="131"/>
      <c r="F950" s="131"/>
      <c r="G950" s="131"/>
      <c r="H950" s="131" t="s">
        <v>191</v>
      </c>
      <c r="I950" s="131" t="str">
        <f>IFERROR(__xludf.DUMMYFUNCTION("""COMPUTED_VALUE"""),"")</f>
        <v/>
      </c>
      <c r="J950" s="131" t="str">
        <f>IFERROR(__xludf.DUMMYFUNCTION("""COMPUTED_VALUE"""),"")</f>
        <v/>
      </c>
      <c r="K950" s="131" t="s">
        <v>191</v>
      </c>
      <c r="L950" s="2"/>
      <c r="M950" s="2"/>
    </row>
    <row r="951" ht="15.75" customHeight="1">
      <c r="A951" s="136"/>
      <c r="B951" s="137"/>
      <c r="C951" s="138"/>
      <c r="D951" s="131"/>
      <c r="E951" s="131"/>
      <c r="F951" s="131"/>
      <c r="G951" s="131"/>
      <c r="H951" s="131" t="s">
        <v>191</v>
      </c>
      <c r="I951" s="131" t="str">
        <f>IFERROR(__xludf.DUMMYFUNCTION("""COMPUTED_VALUE"""),"")</f>
        <v/>
      </c>
      <c r="J951" s="131" t="str">
        <f>IFERROR(__xludf.DUMMYFUNCTION("""COMPUTED_VALUE"""),"")</f>
        <v/>
      </c>
      <c r="K951" s="131" t="s">
        <v>191</v>
      </c>
      <c r="L951" s="2"/>
      <c r="M951" s="2"/>
    </row>
    <row r="952" ht="15.75" customHeight="1">
      <c r="A952" s="136"/>
      <c r="B952" s="137"/>
      <c r="C952" s="138"/>
      <c r="D952" s="131"/>
      <c r="E952" s="131"/>
      <c r="F952" s="131"/>
      <c r="G952" s="131"/>
      <c r="H952" s="131" t="s">
        <v>191</v>
      </c>
      <c r="I952" s="131" t="str">
        <f>IFERROR(__xludf.DUMMYFUNCTION("""COMPUTED_VALUE"""),"")</f>
        <v/>
      </c>
      <c r="J952" s="131" t="str">
        <f>IFERROR(__xludf.DUMMYFUNCTION("""COMPUTED_VALUE"""),"")</f>
        <v/>
      </c>
      <c r="K952" s="131" t="s">
        <v>191</v>
      </c>
      <c r="L952" s="2"/>
      <c r="M952" s="2"/>
    </row>
    <row r="953" ht="15.75" customHeight="1">
      <c r="A953" s="136"/>
      <c r="B953" s="137"/>
      <c r="C953" s="138"/>
      <c r="D953" s="131"/>
      <c r="E953" s="131"/>
      <c r="F953" s="131"/>
      <c r="G953" s="131"/>
      <c r="H953" s="131" t="s">
        <v>191</v>
      </c>
      <c r="I953" s="131" t="str">
        <f>IFERROR(__xludf.DUMMYFUNCTION("""COMPUTED_VALUE"""),"")</f>
        <v/>
      </c>
      <c r="J953" s="131" t="str">
        <f>IFERROR(__xludf.DUMMYFUNCTION("""COMPUTED_VALUE"""),"")</f>
        <v/>
      </c>
      <c r="K953" s="131" t="s">
        <v>191</v>
      </c>
      <c r="L953" s="2"/>
      <c r="M953" s="2"/>
    </row>
    <row r="954" ht="15.75" customHeight="1">
      <c r="A954" s="136"/>
      <c r="B954" s="137"/>
      <c r="C954" s="140"/>
      <c r="D954" s="131"/>
      <c r="E954" s="131"/>
      <c r="F954" s="131"/>
      <c r="G954" s="131"/>
      <c r="H954" s="131" t="s">
        <v>191</v>
      </c>
      <c r="I954" s="131" t="str">
        <f>IFERROR(__xludf.DUMMYFUNCTION("""COMPUTED_VALUE"""),"")</f>
        <v/>
      </c>
      <c r="J954" s="131" t="str">
        <f>IFERROR(__xludf.DUMMYFUNCTION("""COMPUTED_VALUE"""),"")</f>
        <v/>
      </c>
      <c r="K954" s="131" t="s">
        <v>191</v>
      </c>
      <c r="L954" s="2"/>
      <c r="M954" s="2"/>
    </row>
    <row r="955" ht="15.75" customHeight="1">
      <c r="A955" s="136"/>
      <c r="B955" s="137"/>
      <c r="C955" s="138"/>
      <c r="D955" s="131"/>
      <c r="E955" s="131"/>
      <c r="F955" s="131"/>
      <c r="G955" s="131"/>
      <c r="H955" s="131" t="s">
        <v>191</v>
      </c>
      <c r="I955" s="131" t="str">
        <f>IFERROR(__xludf.DUMMYFUNCTION("""COMPUTED_VALUE"""),"")</f>
        <v/>
      </c>
      <c r="J955" s="131" t="str">
        <f>IFERROR(__xludf.DUMMYFUNCTION("""COMPUTED_VALUE"""),"")</f>
        <v/>
      </c>
      <c r="K955" s="131" t="s">
        <v>191</v>
      </c>
      <c r="L955" s="2"/>
      <c r="M955" s="2"/>
    </row>
    <row r="956" ht="15.75" customHeight="1">
      <c r="A956" s="136"/>
      <c r="B956" s="137"/>
      <c r="C956" s="138"/>
      <c r="D956" s="131"/>
      <c r="E956" s="131"/>
      <c r="F956" s="131"/>
      <c r="G956" s="131"/>
      <c r="H956" s="131" t="s">
        <v>191</v>
      </c>
      <c r="I956" s="131" t="str">
        <f>IFERROR(__xludf.DUMMYFUNCTION("""COMPUTED_VALUE"""),"")</f>
        <v/>
      </c>
      <c r="J956" s="131" t="str">
        <f>IFERROR(__xludf.DUMMYFUNCTION("""COMPUTED_VALUE"""),"")</f>
        <v/>
      </c>
      <c r="K956" s="131" t="s">
        <v>191</v>
      </c>
      <c r="L956" s="2"/>
      <c r="M956" s="2"/>
    </row>
    <row r="957" ht="15.75" customHeight="1">
      <c r="A957" s="136"/>
      <c r="B957" s="137"/>
      <c r="C957" s="138"/>
      <c r="D957" s="131"/>
      <c r="E957" s="131"/>
      <c r="F957" s="131"/>
      <c r="G957" s="131"/>
      <c r="H957" s="131" t="s">
        <v>191</v>
      </c>
      <c r="I957" s="131" t="str">
        <f>IFERROR(__xludf.DUMMYFUNCTION("""COMPUTED_VALUE"""),"")</f>
        <v/>
      </c>
      <c r="J957" s="131" t="str">
        <f>IFERROR(__xludf.DUMMYFUNCTION("""COMPUTED_VALUE"""),"")</f>
        <v/>
      </c>
      <c r="K957" s="131" t="s">
        <v>191</v>
      </c>
      <c r="L957" s="2"/>
      <c r="M957" s="2"/>
    </row>
    <row r="958" ht="15.75" customHeight="1">
      <c r="A958" s="136"/>
      <c r="B958" s="137"/>
      <c r="C958" s="138"/>
      <c r="D958" s="131"/>
      <c r="E958" s="131"/>
      <c r="F958" s="131"/>
      <c r="G958" s="131"/>
      <c r="H958" s="131" t="s">
        <v>191</v>
      </c>
      <c r="I958" s="131" t="str">
        <f>IFERROR(__xludf.DUMMYFUNCTION("""COMPUTED_VALUE"""),"")</f>
        <v/>
      </c>
      <c r="J958" s="131" t="str">
        <f>IFERROR(__xludf.DUMMYFUNCTION("""COMPUTED_VALUE"""),"")</f>
        <v/>
      </c>
      <c r="K958" s="131" t="s">
        <v>191</v>
      </c>
      <c r="L958" s="2"/>
      <c r="M958" s="2"/>
    </row>
    <row r="959" ht="15.75" customHeight="1">
      <c r="A959" s="136"/>
      <c r="B959" s="137"/>
      <c r="C959" s="140"/>
      <c r="D959" s="131"/>
      <c r="E959" s="131"/>
      <c r="F959" s="131"/>
      <c r="G959" s="131"/>
      <c r="H959" s="131" t="s">
        <v>191</v>
      </c>
      <c r="I959" s="131" t="str">
        <f>IFERROR(__xludf.DUMMYFUNCTION("""COMPUTED_VALUE"""),"")</f>
        <v/>
      </c>
      <c r="J959" s="131" t="str">
        <f>IFERROR(__xludf.DUMMYFUNCTION("""COMPUTED_VALUE"""),"")</f>
        <v/>
      </c>
      <c r="K959" s="131" t="s">
        <v>191</v>
      </c>
      <c r="L959" s="2"/>
      <c r="M959" s="2"/>
    </row>
    <row r="960" ht="15.75" customHeight="1">
      <c r="A960" s="136"/>
      <c r="B960" s="137"/>
      <c r="C960" s="138"/>
      <c r="D960" s="131"/>
      <c r="E960" s="131"/>
      <c r="F960" s="131"/>
      <c r="G960" s="131"/>
      <c r="H960" s="131" t="s">
        <v>191</v>
      </c>
      <c r="I960" s="131" t="str">
        <f>IFERROR(__xludf.DUMMYFUNCTION("""COMPUTED_VALUE"""),"")</f>
        <v/>
      </c>
      <c r="J960" s="131" t="str">
        <f>IFERROR(__xludf.DUMMYFUNCTION("""COMPUTED_VALUE"""),"")</f>
        <v/>
      </c>
      <c r="K960" s="131" t="s">
        <v>191</v>
      </c>
      <c r="L960" s="2"/>
      <c r="M960" s="2"/>
    </row>
    <row r="961" ht="15.75" customHeight="1">
      <c r="A961" s="136"/>
      <c r="B961" s="137"/>
      <c r="C961" s="138"/>
      <c r="D961" s="131"/>
      <c r="E961" s="131"/>
      <c r="F961" s="131"/>
      <c r="G961" s="131"/>
      <c r="H961" s="131" t="s">
        <v>191</v>
      </c>
      <c r="I961" s="131" t="str">
        <f>IFERROR(__xludf.DUMMYFUNCTION("""COMPUTED_VALUE"""),"")</f>
        <v/>
      </c>
      <c r="J961" s="131" t="str">
        <f>IFERROR(__xludf.DUMMYFUNCTION("""COMPUTED_VALUE"""),"")</f>
        <v/>
      </c>
      <c r="K961" s="131" t="s">
        <v>191</v>
      </c>
      <c r="L961" s="2"/>
      <c r="M961" s="2"/>
    </row>
    <row r="962" ht="15.75" customHeight="1">
      <c r="A962" s="136"/>
      <c r="B962" s="137"/>
      <c r="C962" s="138"/>
      <c r="D962" s="131"/>
      <c r="E962" s="131"/>
      <c r="F962" s="131"/>
      <c r="G962" s="131"/>
      <c r="H962" s="131" t="s">
        <v>191</v>
      </c>
      <c r="I962" s="131" t="str">
        <f>IFERROR(__xludf.DUMMYFUNCTION("""COMPUTED_VALUE"""),"")</f>
        <v/>
      </c>
      <c r="J962" s="131" t="str">
        <f>IFERROR(__xludf.DUMMYFUNCTION("""COMPUTED_VALUE"""),"")</f>
        <v/>
      </c>
      <c r="K962" s="131" t="s">
        <v>191</v>
      </c>
      <c r="L962" s="2"/>
      <c r="M962" s="2"/>
    </row>
    <row r="963" ht="15.75" customHeight="1">
      <c r="A963" s="136"/>
      <c r="B963" s="137"/>
      <c r="C963" s="138"/>
      <c r="D963" s="131"/>
      <c r="E963" s="131"/>
      <c r="F963" s="131"/>
      <c r="G963" s="131"/>
      <c r="H963" s="131" t="s">
        <v>191</v>
      </c>
      <c r="I963" s="131" t="str">
        <f>IFERROR(__xludf.DUMMYFUNCTION("""COMPUTED_VALUE"""),"")</f>
        <v/>
      </c>
      <c r="J963" s="131" t="str">
        <f>IFERROR(__xludf.DUMMYFUNCTION("""COMPUTED_VALUE"""),"")</f>
        <v/>
      </c>
      <c r="K963" s="131" t="s">
        <v>191</v>
      </c>
      <c r="L963" s="2"/>
      <c r="M963" s="2"/>
    </row>
    <row r="964" ht="15.75" customHeight="1">
      <c r="A964" s="136"/>
      <c r="B964" s="137"/>
      <c r="C964" s="140"/>
      <c r="D964" s="131"/>
      <c r="E964" s="131"/>
      <c r="F964" s="131"/>
      <c r="G964" s="131"/>
      <c r="H964" s="131" t="s">
        <v>191</v>
      </c>
      <c r="I964" s="131" t="str">
        <f>IFERROR(__xludf.DUMMYFUNCTION("""COMPUTED_VALUE"""),"")</f>
        <v/>
      </c>
      <c r="J964" s="131" t="str">
        <f>IFERROR(__xludf.DUMMYFUNCTION("""COMPUTED_VALUE"""),"")</f>
        <v/>
      </c>
      <c r="K964" s="131" t="s">
        <v>191</v>
      </c>
      <c r="L964" s="2"/>
      <c r="M964" s="2"/>
    </row>
    <row r="965" ht="15.75" customHeight="1">
      <c r="A965" s="136"/>
      <c r="B965" s="137"/>
      <c r="C965" s="138"/>
      <c r="D965" s="131"/>
      <c r="E965" s="131"/>
      <c r="F965" s="131"/>
      <c r="G965" s="131"/>
      <c r="H965" s="131" t="s">
        <v>191</v>
      </c>
      <c r="I965" s="131" t="str">
        <f>IFERROR(__xludf.DUMMYFUNCTION("""COMPUTED_VALUE"""),"")</f>
        <v/>
      </c>
      <c r="J965" s="131" t="str">
        <f>IFERROR(__xludf.DUMMYFUNCTION("""COMPUTED_VALUE"""),"")</f>
        <v/>
      </c>
      <c r="K965" s="131" t="s">
        <v>191</v>
      </c>
      <c r="L965" s="2"/>
      <c r="M965" s="2"/>
    </row>
    <row r="966" ht="15.75" customHeight="1">
      <c r="A966" s="136"/>
      <c r="B966" s="137"/>
      <c r="C966" s="138"/>
      <c r="D966" s="131"/>
      <c r="E966" s="131"/>
      <c r="F966" s="131"/>
      <c r="G966" s="131"/>
      <c r="H966" s="131" t="s">
        <v>191</v>
      </c>
      <c r="I966" s="131" t="str">
        <f>IFERROR(__xludf.DUMMYFUNCTION("""COMPUTED_VALUE"""),"")</f>
        <v/>
      </c>
      <c r="J966" s="131" t="str">
        <f>IFERROR(__xludf.DUMMYFUNCTION("""COMPUTED_VALUE"""),"")</f>
        <v/>
      </c>
      <c r="K966" s="131" t="s">
        <v>191</v>
      </c>
      <c r="L966" s="2"/>
      <c r="M966" s="2"/>
    </row>
    <row r="967" ht="15.75" customHeight="1">
      <c r="A967" s="136"/>
      <c r="B967" s="137"/>
      <c r="C967" s="138"/>
      <c r="D967" s="131"/>
      <c r="E967" s="131"/>
      <c r="F967" s="131"/>
      <c r="G967" s="131"/>
      <c r="H967" s="131" t="s">
        <v>191</v>
      </c>
      <c r="I967" s="131" t="str">
        <f>IFERROR(__xludf.DUMMYFUNCTION("""COMPUTED_VALUE"""),"")</f>
        <v/>
      </c>
      <c r="J967" s="131" t="str">
        <f>IFERROR(__xludf.DUMMYFUNCTION("""COMPUTED_VALUE"""),"")</f>
        <v/>
      </c>
      <c r="K967" s="131" t="s">
        <v>191</v>
      </c>
      <c r="L967" s="2"/>
      <c r="M967" s="2"/>
    </row>
    <row r="968" ht="15.75" customHeight="1">
      <c r="A968" s="136"/>
      <c r="B968" s="137"/>
      <c r="C968" s="138"/>
      <c r="D968" s="131"/>
      <c r="E968" s="131"/>
      <c r="F968" s="131"/>
      <c r="G968" s="131"/>
      <c r="H968" s="131" t="s">
        <v>191</v>
      </c>
      <c r="I968" s="131" t="str">
        <f>IFERROR(__xludf.DUMMYFUNCTION("""COMPUTED_VALUE"""),"")</f>
        <v/>
      </c>
      <c r="J968" s="131" t="str">
        <f>IFERROR(__xludf.DUMMYFUNCTION("""COMPUTED_VALUE"""),"")</f>
        <v/>
      </c>
      <c r="K968" s="131" t="s">
        <v>191</v>
      </c>
      <c r="L968" s="2"/>
      <c r="M968" s="2"/>
    </row>
    <row r="969" ht="15.75" customHeight="1">
      <c r="A969" s="136"/>
      <c r="B969" s="137"/>
      <c r="C969" s="138"/>
      <c r="D969" s="131"/>
      <c r="E969" s="131"/>
      <c r="F969" s="131"/>
      <c r="G969" s="131"/>
      <c r="H969" s="131" t="s">
        <v>191</v>
      </c>
      <c r="I969" s="131" t="str">
        <f>IFERROR(__xludf.DUMMYFUNCTION("""COMPUTED_VALUE"""),"")</f>
        <v/>
      </c>
      <c r="J969" s="131" t="str">
        <f>IFERROR(__xludf.DUMMYFUNCTION("""COMPUTED_VALUE"""),"")</f>
        <v/>
      </c>
      <c r="K969" s="131" t="s">
        <v>191</v>
      </c>
      <c r="L969" s="2"/>
      <c r="M969" s="2"/>
    </row>
    <row r="970" ht="15.75" customHeight="1">
      <c r="A970" s="136"/>
      <c r="B970" s="137"/>
      <c r="C970" s="138"/>
      <c r="D970" s="131"/>
      <c r="E970" s="131"/>
      <c r="F970" s="131"/>
      <c r="G970" s="131"/>
      <c r="H970" s="131" t="s">
        <v>191</v>
      </c>
      <c r="I970" s="131" t="str">
        <f>IFERROR(__xludf.DUMMYFUNCTION("""COMPUTED_VALUE"""),"")</f>
        <v/>
      </c>
      <c r="J970" s="131" t="str">
        <f>IFERROR(__xludf.DUMMYFUNCTION("""COMPUTED_VALUE"""),"")</f>
        <v/>
      </c>
      <c r="K970" s="131" t="s">
        <v>191</v>
      </c>
      <c r="L970" s="2"/>
      <c r="M970" s="2"/>
    </row>
    <row r="971" ht="15.75" customHeight="1">
      <c r="A971" s="136"/>
      <c r="B971" s="137"/>
      <c r="C971" s="138"/>
      <c r="D971" s="131"/>
      <c r="E971" s="131"/>
      <c r="F971" s="131"/>
      <c r="G971" s="131"/>
      <c r="H971" s="131" t="s">
        <v>191</v>
      </c>
      <c r="I971" s="131" t="str">
        <f>IFERROR(__xludf.DUMMYFUNCTION("""COMPUTED_VALUE"""),"")</f>
        <v/>
      </c>
      <c r="J971" s="131" t="str">
        <f>IFERROR(__xludf.DUMMYFUNCTION("""COMPUTED_VALUE"""),"")</f>
        <v/>
      </c>
      <c r="K971" s="131" t="s">
        <v>191</v>
      </c>
      <c r="L971" s="2"/>
      <c r="M971" s="2"/>
    </row>
    <row r="972" ht="15.75" customHeight="1">
      <c r="A972" s="136"/>
      <c r="B972" s="137"/>
      <c r="C972" s="140"/>
      <c r="D972" s="131"/>
      <c r="E972" s="131"/>
      <c r="F972" s="131"/>
      <c r="G972" s="131"/>
      <c r="H972" s="131" t="s">
        <v>191</v>
      </c>
      <c r="I972" s="131" t="str">
        <f>IFERROR(__xludf.DUMMYFUNCTION("""COMPUTED_VALUE"""),"")</f>
        <v/>
      </c>
      <c r="J972" s="131" t="str">
        <f>IFERROR(__xludf.DUMMYFUNCTION("""COMPUTED_VALUE"""),"")</f>
        <v/>
      </c>
      <c r="K972" s="131" t="s">
        <v>191</v>
      </c>
      <c r="L972" s="2"/>
      <c r="M972" s="2"/>
    </row>
    <row r="973" ht="15.75" customHeight="1">
      <c r="A973" s="136"/>
      <c r="B973" s="137"/>
      <c r="C973" s="138"/>
      <c r="D973" s="131"/>
      <c r="E973" s="131"/>
      <c r="F973" s="131"/>
      <c r="G973" s="131"/>
      <c r="H973" s="131" t="s">
        <v>191</v>
      </c>
      <c r="I973" s="131" t="str">
        <f>IFERROR(__xludf.DUMMYFUNCTION("""COMPUTED_VALUE"""),"")</f>
        <v/>
      </c>
      <c r="J973" s="131" t="str">
        <f>IFERROR(__xludf.DUMMYFUNCTION("""COMPUTED_VALUE"""),"")</f>
        <v/>
      </c>
      <c r="K973" s="131" t="s">
        <v>191</v>
      </c>
      <c r="L973" s="2"/>
      <c r="M973" s="2"/>
    </row>
    <row r="974" ht="15.75" customHeight="1">
      <c r="A974" s="136"/>
      <c r="B974" s="137"/>
      <c r="C974" s="138"/>
      <c r="D974" s="131"/>
      <c r="E974" s="131"/>
      <c r="F974" s="131"/>
      <c r="G974" s="131"/>
      <c r="H974" s="131" t="s">
        <v>191</v>
      </c>
      <c r="I974" s="131" t="str">
        <f>IFERROR(__xludf.DUMMYFUNCTION("""COMPUTED_VALUE"""),"")</f>
        <v/>
      </c>
      <c r="J974" s="131" t="str">
        <f>IFERROR(__xludf.DUMMYFUNCTION("""COMPUTED_VALUE"""),"")</f>
        <v/>
      </c>
      <c r="K974" s="131" t="s">
        <v>191</v>
      </c>
      <c r="L974" s="2"/>
      <c r="M974" s="2"/>
    </row>
    <row r="975" ht="15.75" customHeight="1">
      <c r="A975" s="136"/>
      <c r="B975" s="137"/>
      <c r="C975" s="140"/>
      <c r="D975" s="131"/>
      <c r="E975" s="131"/>
      <c r="F975" s="131"/>
      <c r="G975" s="131"/>
      <c r="H975" s="131" t="s">
        <v>191</v>
      </c>
      <c r="I975" s="131" t="str">
        <f>IFERROR(__xludf.DUMMYFUNCTION("""COMPUTED_VALUE"""),"")</f>
        <v/>
      </c>
      <c r="J975" s="131" t="str">
        <f>IFERROR(__xludf.DUMMYFUNCTION("""COMPUTED_VALUE"""),"")</f>
        <v/>
      </c>
      <c r="K975" s="131" t="s">
        <v>191</v>
      </c>
      <c r="L975" s="2"/>
      <c r="M975" s="2"/>
    </row>
    <row r="976" ht="15.75" customHeight="1">
      <c r="A976" s="136"/>
      <c r="B976" s="137"/>
      <c r="C976" s="138"/>
      <c r="D976" s="131"/>
      <c r="E976" s="131"/>
      <c r="F976" s="131"/>
      <c r="G976" s="131"/>
      <c r="H976" s="131" t="s">
        <v>191</v>
      </c>
      <c r="I976" s="131" t="str">
        <f>IFERROR(__xludf.DUMMYFUNCTION("""COMPUTED_VALUE"""),"")</f>
        <v/>
      </c>
      <c r="J976" s="131" t="str">
        <f>IFERROR(__xludf.DUMMYFUNCTION("""COMPUTED_VALUE"""),"")</f>
        <v/>
      </c>
      <c r="K976" s="131" t="s">
        <v>191</v>
      </c>
      <c r="L976" s="2"/>
      <c r="M976" s="2"/>
    </row>
    <row r="977" ht="15.75" customHeight="1">
      <c r="A977" s="136"/>
      <c r="B977" s="137"/>
      <c r="C977" s="138"/>
      <c r="D977" s="131"/>
      <c r="E977" s="131"/>
      <c r="F977" s="131"/>
      <c r="G977" s="131"/>
      <c r="H977" s="131" t="s">
        <v>191</v>
      </c>
      <c r="I977" s="131" t="str">
        <f>IFERROR(__xludf.DUMMYFUNCTION("""COMPUTED_VALUE"""),"")</f>
        <v/>
      </c>
      <c r="J977" s="131" t="str">
        <f>IFERROR(__xludf.DUMMYFUNCTION("""COMPUTED_VALUE"""),"")</f>
        <v/>
      </c>
      <c r="K977" s="131" t="s">
        <v>191</v>
      </c>
      <c r="L977" s="2"/>
      <c r="M977" s="2"/>
    </row>
    <row r="978" ht="15.75" customHeight="1">
      <c r="A978" s="136"/>
      <c r="B978" s="137"/>
      <c r="C978" s="138"/>
      <c r="D978" s="131"/>
      <c r="E978" s="131"/>
      <c r="F978" s="131"/>
      <c r="G978" s="131"/>
      <c r="H978" s="131" t="s">
        <v>191</v>
      </c>
      <c r="I978" s="131" t="str">
        <f>IFERROR(__xludf.DUMMYFUNCTION("""COMPUTED_VALUE"""),"")</f>
        <v/>
      </c>
      <c r="J978" s="131" t="str">
        <f>IFERROR(__xludf.DUMMYFUNCTION("""COMPUTED_VALUE"""),"")</f>
        <v/>
      </c>
      <c r="K978" s="131" t="s">
        <v>191</v>
      </c>
      <c r="L978" s="2"/>
      <c r="M978" s="2"/>
    </row>
    <row r="979" ht="15.75" customHeight="1">
      <c r="A979" s="136"/>
      <c r="B979" s="137"/>
      <c r="C979" s="140"/>
      <c r="D979" s="131"/>
      <c r="E979" s="131"/>
      <c r="F979" s="131"/>
      <c r="G979" s="131"/>
      <c r="H979" s="131" t="s">
        <v>191</v>
      </c>
      <c r="I979" s="131" t="str">
        <f>IFERROR(__xludf.DUMMYFUNCTION("""COMPUTED_VALUE"""),"")</f>
        <v/>
      </c>
      <c r="J979" s="131" t="str">
        <f>IFERROR(__xludf.DUMMYFUNCTION("""COMPUTED_VALUE"""),"")</f>
        <v/>
      </c>
      <c r="K979" s="131" t="s">
        <v>191</v>
      </c>
      <c r="L979" s="2"/>
      <c r="M979" s="2"/>
    </row>
    <row r="980" ht="15.75" customHeight="1">
      <c r="A980" s="136"/>
      <c r="B980" s="137"/>
      <c r="C980" s="138"/>
      <c r="D980" s="131"/>
      <c r="E980" s="131"/>
      <c r="F980" s="131"/>
      <c r="G980" s="131"/>
      <c r="H980" s="131" t="s">
        <v>191</v>
      </c>
      <c r="I980" s="131" t="str">
        <f>IFERROR(__xludf.DUMMYFUNCTION("""COMPUTED_VALUE"""),"")</f>
        <v/>
      </c>
      <c r="J980" s="131" t="str">
        <f>IFERROR(__xludf.DUMMYFUNCTION("""COMPUTED_VALUE"""),"")</f>
        <v/>
      </c>
      <c r="K980" s="131" t="s">
        <v>191</v>
      </c>
      <c r="L980" s="2"/>
      <c r="M980" s="2"/>
    </row>
    <row r="981" ht="15.75" customHeight="1">
      <c r="A981" s="136"/>
      <c r="B981" s="137"/>
      <c r="C981" s="140"/>
      <c r="D981" s="131"/>
      <c r="E981" s="131"/>
      <c r="F981" s="131"/>
      <c r="G981" s="131"/>
      <c r="H981" s="131" t="s">
        <v>191</v>
      </c>
      <c r="I981" s="131" t="str">
        <f>IFERROR(__xludf.DUMMYFUNCTION("""COMPUTED_VALUE"""),"")</f>
        <v/>
      </c>
      <c r="J981" s="131" t="str">
        <f>IFERROR(__xludf.DUMMYFUNCTION("""COMPUTED_VALUE"""),"")</f>
        <v/>
      </c>
      <c r="K981" s="131" t="s">
        <v>191</v>
      </c>
      <c r="L981" s="2"/>
      <c r="M981" s="2"/>
    </row>
    <row r="982" ht="15.75" customHeight="1">
      <c r="A982" s="136"/>
      <c r="B982" s="137"/>
      <c r="C982" s="138"/>
      <c r="D982" s="131"/>
      <c r="E982" s="131"/>
      <c r="F982" s="131"/>
      <c r="G982" s="131"/>
      <c r="H982" s="131" t="s">
        <v>191</v>
      </c>
      <c r="I982" s="131" t="str">
        <f>IFERROR(__xludf.DUMMYFUNCTION("""COMPUTED_VALUE"""),"")</f>
        <v/>
      </c>
      <c r="J982" s="131" t="str">
        <f>IFERROR(__xludf.DUMMYFUNCTION("""COMPUTED_VALUE"""),"")</f>
        <v/>
      </c>
      <c r="K982" s="131" t="s">
        <v>191</v>
      </c>
      <c r="L982" s="2"/>
      <c r="M982" s="2"/>
    </row>
    <row r="983" ht="15.75" customHeight="1">
      <c r="A983" s="136"/>
      <c r="B983" s="137"/>
      <c r="C983" s="138"/>
      <c r="D983" s="131"/>
      <c r="E983" s="131"/>
      <c r="F983" s="131"/>
      <c r="G983" s="131"/>
      <c r="H983" s="131" t="s">
        <v>191</v>
      </c>
      <c r="I983" s="131" t="str">
        <f>IFERROR(__xludf.DUMMYFUNCTION("""COMPUTED_VALUE"""),"")</f>
        <v/>
      </c>
      <c r="J983" s="131" t="str">
        <f>IFERROR(__xludf.DUMMYFUNCTION("""COMPUTED_VALUE"""),"")</f>
        <v/>
      </c>
      <c r="K983" s="131" t="s">
        <v>191</v>
      </c>
      <c r="L983" s="2"/>
      <c r="M983" s="2"/>
    </row>
    <row r="984" ht="15.75" customHeight="1">
      <c r="A984" s="136"/>
      <c r="B984" s="137"/>
      <c r="C984" s="138"/>
      <c r="D984" s="131"/>
      <c r="E984" s="131"/>
      <c r="F984" s="131"/>
      <c r="G984" s="131"/>
      <c r="H984" s="131" t="s">
        <v>191</v>
      </c>
      <c r="I984" s="131" t="str">
        <f>IFERROR(__xludf.DUMMYFUNCTION("""COMPUTED_VALUE"""),"")</f>
        <v/>
      </c>
      <c r="J984" s="131" t="str">
        <f>IFERROR(__xludf.DUMMYFUNCTION("""COMPUTED_VALUE"""),"")</f>
        <v/>
      </c>
      <c r="K984" s="131" t="s">
        <v>191</v>
      </c>
      <c r="L984" s="2"/>
      <c r="M984" s="2"/>
    </row>
    <row r="985" ht="15.75" customHeight="1">
      <c r="A985" s="136"/>
      <c r="B985" s="137"/>
      <c r="C985" s="138"/>
      <c r="D985" s="131"/>
      <c r="E985" s="131"/>
      <c r="F985" s="131"/>
      <c r="G985" s="131"/>
      <c r="H985" s="131" t="s">
        <v>191</v>
      </c>
      <c r="I985" s="131" t="str">
        <f>IFERROR(__xludf.DUMMYFUNCTION("""COMPUTED_VALUE"""),"")</f>
        <v/>
      </c>
      <c r="J985" s="131" t="str">
        <f>IFERROR(__xludf.DUMMYFUNCTION("""COMPUTED_VALUE"""),"")</f>
        <v/>
      </c>
      <c r="K985" s="131" t="s">
        <v>191</v>
      </c>
      <c r="L985" s="2"/>
      <c r="M985" s="2"/>
    </row>
    <row r="986" ht="15.75" customHeight="1">
      <c r="A986" s="136"/>
      <c r="B986" s="137"/>
      <c r="C986" s="138"/>
      <c r="D986" s="131"/>
      <c r="E986" s="131"/>
      <c r="F986" s="131"/>
      <c r="G986" s="131"/>
      <c r="H986" s="131" t="s">
        <v>191</v>
      </c>
      <c r="I986" s="131" t="str">
        <f>IFERROR(__xludf.DUMMYFUNCTION("""COMPUTED_VALUE"""),"")</f>
        <v/>
      </c>
      <c r="J986" s="131" t="str">
        <f>IFERROR(__xludf.DUMMYFUNCTION("""COMPUTED_VALUE"""),"")</f>
        <v/>
      </c>
      <c r="K986" s="131" t="s">
        <v>191</v>
      </c>
      <c r="L986" s="2"/>
      <c r="M986" s="2"/>
    </row>
    <row r="987" ht="15.75" customHeight="1">
      <c r="A987" s="136"/>
      <c r="B987" s="137"/>
      <c r="C987" s="138"/>
      <c r="D987" s="131"/>
      <c r="E987" s="131"/>
      <c r="F987" s="131"/>
      <c r="G987" s="131"/>
      <c r="H987" s="131" t="s">
        <v>191</v>
      </c>
      <c r="I987" s="131" t="str">
        <f>IFERROR(__xludf.DUMMYFUNCTION("""COMPUTED_VALUE"""),"")</f>
        <v/>
      </c>
      <c r="J987" s="131" t="str">
        <f>IFERROR(__xludf.DUMMYFUNCTION("""COMPUTED_VALUE"""),"")</f>
        <v/>
      </c>
      <c r="K987" s="131" t="s">
        <v>191</v>
      </c>
      <c r="L987" s="2"/>
      <c r="M987" s="2"/>
    </row>
    <row r="988" ht="15.75" customHeight="1">
      <c r="A988" s="136"/>
      <c r="B988" s="137"/>
      <c r="C988" s="138"/>
      <c r="D988" s="131"/>
      <c r="E988" s="131"/>
      <c r="F988" s="131"/>
      <c r="G988" s="131"/>
      <c r="H988" s="131" t="s">
        <v>191</v>
      </c>
      <c r="I988" s="131" t="str">
        <f>IFERROR(__xludf.DUMMYFUNCTION("""COMPUTED_VALUE"""),"")</f>
        <v/>
      </c>
      <c r="J988" s="131" t="str">
        <f>IFERROR(__xludf.DUMMYFUNCTION("""COMPUTED_VALUE"""),"")</f>
        <v/>
      </c>
      <c r="K988" s="131" t="s">
        <v>191</v>
      </c>
      <c r="L988" s="2"/>
      <c r="M988" s="2"/>
    </row>
    <row r="989" ht="15.75" customHeight="1">
      <c r="A989" s="136"/>
      <c r="B989" s="137"/>
      <c r="C989" s="138"/>
      <c r="D989" s="131"/>
      <c r="E989" s="131"/>
      <c r="F989" s="131"/>
      <c r="G989" s="131"/>
      <c r="H989" s="131" t="s">
        <v>191</v>
      </c>
      <c r="I989" s="131" t="str">
        <f>IFERROR(__xludf.DUMMYFUNCTION("""COMPUTED_VALUE"""),"")</f>
        <v/>
      </c>
      <c r="J989" s="131" t="str">
        <f>IFERROR(__xludf.DUMMYFUNCTION("""COMPUTED_VALUE"""),"")</f>
        <v/>
      </c>
      <c r="K989" s="131" t="s">
        <v>191</v>
      </c>
      <c r="L989" s="2"/>
      <c r="M989" s="2"/>
    </row>
    <row r="990" ht="15.75" customHeight="1">
      <c r="A990" s="136"/>
      <c r="B990" s="137"/>
      <c r="C990" s="138"/>
      <c r="D990" s="131"/>
      <c r="E990" s="131"/>
      <c r="F990" s="131"/>
      <c r="G990" s="131"/>
      <c r="H990" s="131" t="s">
        <v>191</v>
      </c>
      <c r="I990" s="131" t="str">
        <f>IFERROR(__xludf.DUMMYFUNCTION("""COMPUTED_VALUE"""),"")</f>
        <v/>
      </c>
      <c r="J990" s="131" t="str">
        <f>IFERROR(__xludf.DUMMYFUNCTION("""COMPUTED_VALUE"""),"")</f>
        <v/>
      </c>
      <c r="K990" s="131" t="s">
        <v>191</v>
      </c>
      <c r="L990" s="2"/>
      <c r="M990" s="2"/>
    </row>
    <row r="991" ht="15.75" customHeight="1">
      <c r="A991" s="136"/>
      <c r="B991" s="137"/>
      <c r="C991" s="138"/>
      <c r="D991" s="131"/>
      <c r="E991" s="131"/>
      <c r="F991" s="131"/>
      <c r="G991" s="131"/>
      <c r="H991" s="131" t="s">
        <v>191</v>
      </c>
      <c r="I991" s="131" t="str">
        <f>IFERROR(__xludf.DUMMYFUNCTION("""COMPUTED_VALUE"""),"")</f>
        <v/>
      </c>
      <c r="J991" s="131" t="str">
        <f>IFERROR(__xludf.DUMMYFUNCTION("""COMPUTED_VALUE"""),"")</f>
        <v/>
      </c>
      <c r="K991" s="131" t="s">
        <v>191</v>
      </c>
      <c r="L991" s="2"/>
      <c r="M991" s="2"/>
    </row>
    <row r="992" ht="15.75" customHeight="1">
      <c r="A992" s="136"/>
      <c r="B992" s="137"/>
      <c r="C992" s="138"/>
      <c r="D992" s="131"/>
      <c r="E992" s="131"/>
      <c r="F992" s="131"/>
      <c r="G992" s="131"/>
      <c r="H992" s="131" t="s">
        <v>191</v>
      </c>
      <c r="I992" s="131" t="str">
        <f>IFERROR(__xludf.DUMMYFUNCTION("""COMPUTED_VALUE"""),"")</f>
        <v/>
      </c>
      <c r="J992" s="131" t="str">
        <f>IFERROR(__xludf.DUMMYFUNCTION("""COMPUTED_VALUE"""),"")</f>
        <v/>
      </c>
      <c r="K992" s="131" t="s">
        <v>191</v>
      </c>
      <c r="L992" s="2"/>
      <c r="M992" s="2"/>
    </row>
    <row r="993" ht="15.75" customHeight="1">
      <c r="A993" s="136"/>
      <c r="B993" s="137"/>
      <c r="C993" s="140"/>
      <c r="D993" s="131"/>
      <c r="E993" s="131"/>
      <c r="F993" s="131"/>
      <c r="G993" s="131"/>
      <c r="H993" s="131" t="s">
        <v>191</v>
      </c>
      <c r="I993" s="131" t="str">
        <f>IFERROR(__xludf.DUMMYFUNCTION("""COMPUTED_VALUE"""),"")</f>
        <v/>
      </c>
      <c r="J993" s="131" t="str">
        <f>IFERROR(__xludf.DUMMYFUNCTION("""COMPUTED_VALUE"""),"")</f>
        <v/>
      </c>
      <c r="K993" s="131" t="s">
        <v>191</v>
      </c>
      <c r="L993" s="2"/>
      <c r="M993" s="2"/>
    </row>
    <row r="994" ht="15.75" customHeight="1">
      <c r="A994" s="136"/>
      <c r="B994" s="137"/>
      <c r="C994" s="138"/>
      <c r="D994" s="131"/>
      <c r="E994" s="131"/>
      <c r="F994" s="131"/>
      <c r="G994" s="131"/>
      <c r="H994" s="131" t="s">
        <v>191</v>
      </c>
      <c r="I994" s="131" t="str">
        <f>IFERROR(__xludf.DUMMYFUNCTION("""COMPUTED_VALUE"""),"")</f>
        <v/>
      </c>
      <c r="J994" s="131" t="str">
        <f>IFERROR(__xludf.DUMMYFUNCTION("""COMPUTED_VALUE"""),"")</f>
        <v/>
      </c>
      <c r="K994" s="131" t="s">
        <v>191</v>
      </c>
      <c r="L994" s="2"/>
      <c r="M994" s="2"/>
    </row>
    <row r="995" ht="15.75" customHeight="1">
      <c r="A995" s="136"/>
      <c r="B995" s="137"/>
      <c r="C995" s="138"/>
      <c r="D995" s="131"/>
      <c r="E995" s="131"/>
      <c r="F995" s="131"/>
      <c r="G995" s="131"/>
      <c r="H995" s="131" t="s">
        <v>191</v>
      </c>
      <c r="I995" s="131" t="str">
        <f>IFERROR(__xludf.DUMMYFUNCTION("""COMPUTED_VALUE"""),"")</f>
        <v/>
      </c>
      <c r="J995" s="131" t="str">
        <f>IFERROR(__xludf.DUMMYFUNCTION("""COMPUTED_VALUE"""),"")</f>
        <v/>
      </c>
      <c r="K995" s="131" t="s">
        <v>191</v>
      </c>
      <c r="L995" s="2"/>
      <c r="M995" s="2"/>
    </row>
    <row r="996" ht="15.75" customHeight="1">
      <c r="A996" s="136"/>
      <c r="B996" s="137"/>
      <c r="C996" s="138"/>
      <c r="D996" s="131"/>
      <c r="E996" s="131"/>
      <c r="F996" s="131"/>
      <c r="G996" s="131"/>
      <c r="H996" s="131" t="s">
        <v>191</v>
      </c>
      <c r="I996" s="131" t="str">
        <f>IFERROR(__xludf.DUMMYFUNCTION("""COMPUTED_VALUE"""),"")</f>
        <v/>
      </c>
      <c r="J996" s="131" t="str">
        <f>IFERROR(__xludf.DUMMYFUNCTION("""COMPUTED_VALUE"""),"")</f>
        <v/>
      </c>
      <c r="K996" s="131" t="s">
        <v>191</v>
      </c>
      <c r="L996" s="2"/>
      <c r="M996" s="2"/>
    </row>
    <row r="997" ht="15.75" customHeight="1">
      <c r="A997" s="136"/>
      <c r="B997" s="137"/>
      <c r="C997" s="138"/>
      <c r="D997" s="131"/>
      <c r="E997" s="131"/>
      <c r="F997" s="131"/>
      <c r="G997" s="131"/>
      <c r="H997" s="131" t="s">
        <v>191</v>
      </c>
      <c r="I997" s="131" t="str">
        <f>IFERROR(__xludf.DUMMYFUNCTION("""COMPUTED_VALUE"""),"")</f>
        <v/>
      </c>
      <c r="J997" s="131" t="str">
        <f>IFERROR(__xludf.DUMMYFUNCTION("""COMPUTED_VALUE"""),"")</f>
        <v/>
      </c>
      <c r="K997" s="131" t="s">
        <v>191</v>
      </c>
      <c r="L997" s="2"/>
      <c r="M997" s="2"/>
    </row>
    <row r="998" ht="15.75" customHeight="1">
      <c r="A998" s="136"/>
      <c r="B998" s="137"/>
      <c r="C998" s="140"/>
      <c r="D998" s="131"/>
      <c r="E998" s="131"/>
      <c r="F998" s="131"/>
      <c r="G998" s="131"/>
      <c r="H998" s="131" t="s">
        <v>191</v>
      </c>
      <c r="I998" s="131" t="str">
        <f>IFERROR(__xludf.DUMMYFUNCTION("""COMPUTED_VALUE"""),"")</f>
        <v/>
      </c>
      <c r="J998" s="131" t="str">
        <f>IFERROR(__xludf.DUMMYFUNCTION("""COMPUTED_VALUE"""),"")</f>
        <v/>
      </c>
      <c r="K998" s="131" t="s">
        <v>191</v>
      </c>
      <c r="L998" s="2"/>
      <c r="M998" s="2"/>
    </row>
    <row r="999" ht="15.75" customHeight="1">
      <c r="A999" s="136"/>
      <c r="B999" s="137"/>
      <c r="C999" s="138"/>
      <c r="D999" s="131"/>
      <c r="E999" s="131"/>
      <c r="F999" s="131"/>
      <c r="G999" s="131"/>
      <c r="H999" s="131" t="s">
        <v>191</v>
      </c>
      <c r="I999" s="131" t="str">
        <f>IFERROR(__xludf.DUMMYFUNCTION("""COMPUTED_VALUE"""),"")</f>
        <v/>
      </c>
      <c r="J999" s="131" t="str">
        <f>IFERROR(__xludf.DUMMYFUNCTION("""COMPUTED_VALUE"""),"")</f>
        <v/>
      </c>
      <c r="K999" s="131" t="s">
        <v>191</v>
      </c>
      <c r="L999" s="2"/>
      <c r="M999" s="2"/>
    </row>
    <row r="1000" ht="15.75" customHeight="1">
      <c r="A1000" s="136"/>
      <c r="B1000" s="137"/>
      <c r="C1000" s="140"/>
      <c r="D1000" s="131"/>
      <c r="E1000" s="131"/>
      <c r="F1000" s="131"/>
      <c r="G1000" s="131"/>
      <c r="H1000" s="131" t="s">
        <v>191</v>
      </c>
      <c r="I1000" s="131" t="str">
        <f>IFERROR(__xludf.DUMMYFUNCTION("""COMPUTED_VALUE"""),"")</f>
        <v/>
      </c>
      <c r="J1000" s="131" t="str">
        <f>IFERROR(__xludf.DUMMYFUNCTION("""COMPUTED_VALUE"""),"")</f>
        <v/>
      </c>
      <c r="K1000" s="131" t="s">
        <v>191</v>
      </c>
      <c r="L1000" s="2"/>
      <c r="M1000" s="2"/>
    </row>
    <row r="1001" ht="15.75" customHeight="1">
      <c r="A1001" s="136"/>
      <c r="B1001" s="137"/>
      <c r="C1001" s="138"/>
      <c r="D1001" s="131"/>
      <c r="E1001" s="131"/>
      <c r="F1001" s="131"/>
      <c r="G1001" s="131"/>
      <c r="H1001" s="131" t="s">
        <v>191</v>
      </c>
      <c r="I1001" s="131" t="str">
        <f>IFERROR(__xludf.DUMMYFUNCTION("""COMPUTED_VALUE"""),"")</f>
        <v/>
      </c>
      <c r="J1001" s="131" t="str">
        <f>IFERROR(__xludf.DUMMYFUNCTION("""COMPUTED_VALUE"""),"")</f>
        <v/>
      </c>
      <c r="K1001" s="131" t="s">
        <v>191</v>
      </c>
      <c r="L1001" s="2"/>
      <c r="M1001" s="2"/>
    </row>
    <row r="1002" ht="15.75" customHeight="1">
      <c r="A1002" s="151"/>
      <c r="B1002" s="137"/>
      <c r="C1002" s="138"/>
      <c r="D1002" s="131"/>
      <c r="E1002" s="131"/>
      <c r="F1002" s="131"/>
      <c r="G1002" s="131"/>
      <c r="H1002" s="131" t="s">
        <v>191</v>
      </c>
      <c r="I1002" s="131" t="str">
        <f>IFERROR(__xludf.DUMMYFUNCTION("""COMPUTED_VALUE"""),"")</f>
        <v/>
      </c>
      <c r="J1002" s="131" t="str">
        <f>IFERROR(__xludf.DUMMYFUNCTION("""COMPUTED_VALUE"""),"")</f>
        <v/>
      </c>
      <c r="K1002" s="131" t="s">
        <v>191</v>
      </c>
      <c r="L1002" s="2"/>
      <c r="M1002" s="2"/>
    </row>
    <row r="1003" ht="15.75" customHeight="1">
      <c r="A1003" s="136"/>
      <c r="B1003" s="137"/>
      <c r="C1003" s="140"/>
      <c r="D1003" s="131"/>
      <c r="E1003" s="131"/>
      <c r="F1003" s="131"/>
      <c r="G1003" s="131"/>
      <c r="H1003" s="131" t="s">
        <v>191</v>
      </c>
      <c r="I1003" s="131" t="str">
        <f>IFERROR(__xludf.DUMMYFUNCTION("""COMPUTED_VALUE"""),"")</f>
        <v/>
      </c>
      <c r="J1003" s="131" t="str">
        <f>IFERROR(__xludf.DUMMYFUNCTION("""COMPUTED_VALUE"""),"")</f>
        <v/>
      </c>
      <c r="K1003" s="131" t="s">
        <v>191</v>
      </c>
      <c r="L1003" s="2"/>
      <c r="M1003" s="2"/>
    </row>
    <row r="1004" ht="15.75" customHeight="1">
      <c r="A1004" s="136"/>
      <c r="B1004" s="137"/>
      <c r="C1004" s="138"/>
      <c r="D1004" s="131"/>
      <c r="E1004" s="131"/>
      <c r="F1004" s="131"/>
      <c r="G1004" s="131"/>
      <c r="H1004" s="131" t="s">
        <v>191</v>
      </c>
      <c r="I1004" s="131" t="str">
        <f>IFERROR(__xludf.DUMMYFUNCTION("""COMPUTED_VALUE"""),"")</f>
        <v/>
      </c>
      <c r="J1004" s="131" t="str">
        <f>IFERROR(__xludf.DUMMYFUNCTION("""COMPUTED_VALUE"""),"")</f>
        <v/>
      </c>
      <c r="K1004" s="131" t="s">
        <v>191</v>
      </c>
      <c r="L1004" s="2"/>
      <c r="M1004" s="2"/>
    </row>
    <row r="1005" ht="15.75" customHeight="1">
      <c r="A1005" s="136"/>
      <c r="B1005" s="137"/>
      <c r="C1005" s="138"/>
      <c r="D1005" s="131"/>
      <c r="E1005" s="131"/>
      <c r="F1005" s="131"/>
      <c r="G1005" s="131"/>
      <c r="H1005" s="131" t="s">
        <v>191</v>
      </c>
      <c r="I1005" s="131" t="str">
        <f>IFERROR(__xludf.DUMMYFUNCTION("""COMPUTED_VALUE"""),"")</f>
        <v/>
      </c>
      <c r="J1005" s="131" t="str">
        <f>IFERROR(__xludf.DUMMYFUNCTION("""COMPUTED_VALUE"""),"")</f>
        <v/>
      </c>
      <c r="K1005" s="131" t="s">
        <v>191</v>
      </c>
      <c r="L1005" s="2"/>
      <c r="M1005" s="2"/>
    </row>
    <row r="1006" ht="15.75" customHeight="1">
      <c r="A1006" s="136"/>
      <c r="B1006" s="137"/>
      <c r="C1006" s="138"/>
      <c r="D1006" s="131"/>
      <c r="E1006" s="131"/>
      <c r="F1006" s="131"/>
      <c r="G1006" s="131"/>
      <c r="H1006" s="131" t="s">
        <v>191</v>
      </c>
      <c r="I1006" s="131" t="str">
        <f>IFERROR(__xludf.DUMMYFUNCTION("""COMPUTED_VALUE"""),"")</f>
        <v/>
      </c>
      <c r="J1006" s="131" t="str">
        <f>IFERROR(__xludf.DUMMYFUNCTION("""COMPUTED_VALUE"""),"")</f>
        <v/>
      </c>
      <c r="K1006" s="131" t="s">
        <v>191</v>
      </c>
      <c r="L1006" s="2"/>
      <c r="M1006" s="2"/>
    </row>
    <row r="1007" ht="15.75" customHeight="1">
      <c r="A1007" s="136"/>
      <c r="B1007" s="137"/>
      <c r="C1007" s="138"/>
      <c r="D1007" s="131"/>
      <c r="E1007" s="131"/>
      <c r="F1007" s="131"/>
      <c r="G1007" s="131"/>
      <c r="H1007" s="131" t="s">
        <v>191</v>
      </c>
      <c r="I1007" s="131" t="str">
        <f>IFERROR(__xludf.DUMMYFUNCTION("""COMPUTED_VALUE"""),"")</f>
        <v/>
      </c>
      <c r="J1007" s="131" t="str">
        <f>IFERROR(__xludf.DUMMYFUNCTION("""COMPUTED_VALUE"""),"")</f>
        <v/>
      </c>
      <c r="K1007" s="131" t="s">
        <v>191</v>
      </c>
      <c r="L1007" s="2"/>
      <c r="M1007" s="2"/>
    </row>
    <row r="1008" ht="15.75" customHeight="1">
      <c r="A1008" s="136"/>
      <c r="B1008" s="137"/>
      <c r="C1008" s="138"/>
      <c r="D1008" s="131"/>
      <c r="E1008" s="131"/>
      <c r="F1008" s="131"/>
      <c r="G1008" s="131"/>
      <c r="H1008" s="131" t="s">
        <v>191</v>
      </c>
      <c r="I1008" s="131" t="str">
        <f>IFERROR(__xludf.DUMMYFUNCTION("""COMPUTED_VALUE"""),"")</f>
        <v/>
      </c>
      <c r="J1008" s="131" t="str">
        <f>IFERROR(__xludf.DUMMYFUNCTION("""COMPUTED_VALUE"""),"")</f>
        <v/>
      </c>
      <c r="K1008" s="131" t="s">
        <v>191</v>
      </c>
      <c r="L1008" s="2"/>
      <c r="M1008" s="2"/>
    </row>
    <row r="1009" ht="15.75" customHeight="1">
      <c r="A1009" s="136"/>
      <c r="B1009" s="137"/>
      <c r="C1009" s="138"/>
      <c r="D1009" s="131"/>
      <c r="E1009" s="131"/>
      <c r="F1009" s="131"/>
      <c r="G1009" s="131"/>
      <c r="H1009" s="131" t="s">
        <v>191</v>
      </c>
      <c r="I1009" s="131" t="str">
        <f>IFERROR(__xludf.DUMMYFUNCTION("""COMPUTED_VALUE"""),"")</f>
        <v/>
      </c>
      <c r="J1009" s="131" t="str">
        <f>IFERROR(__xludf.DUMMYFUNCTION("""COMPUTED_VALUE"""),"")</f>
        <v/>
      </c>
      <c r="K1009" s="131" t="s">
        <v>191</v>
      </c>
      <c r="L1009" s="2"/>
      <c r="M1009" s="2"/>
    </row>
    <row r="1010" ht="15.75" customHeight="1">
      <c r="A1010" s="136"/>
      <c r="B1010" s="137"/>
      <c r="C1010" s="138"/>
      <c r="D1010" s="131"/>
      <c r="E1010" s="131"/>
      <c r="F1010" s="131"/>
      <c r="G1010" s="131"/>
      <c r="H1010" s="131" t="s">
        <v>191</v>
      </c>
      <c r="I1010" s="131" t="str">
        <f>IFERROR(__xludf.DUMMYFUNCTION("""COMPUTED_VALUE"""),"")</f>
        <v/>
      </c>
      <c r="J1010" s="131" t="str">
        <f>IFERROR(__xludf.DUMMYFUNCTION("""COMPUTED_VALUE"""),"")</f>
        <v/>
      </c>
      <c r="K1010" s="131" t="s">
        <v>191</v>
      </c>
      <c r="L1010" s="2"/>
      <c r="M1010" s="2"/>
    </row>
    <row r="1011" ht="15.75" customHeight="1">
      <c r="A1011" s="136"/>
      <c r="B1011" s="137"/>
      <c r="C1011" s="140"/>
      <c r="D1011" s="131"/>
      <c r="E1011" s="131"/>
      <c r="F1011" s="131"/>
      <c r="G1011" s="131"/>
      <c r="H1011" s="131" t="s">
        <v>191</v>
      </c>
      <c r="I1011" s="131" t="str">
        <f>IFERROR(__xludf.DUMMYFUNCTION("""COMPUTED_VALUE"""),"")</f>
        <v/>
      </c>
      <c r="J1011" s="131" t="str">
        <f>IFERROR(__xludf.DUMMYFUNCTION("""COMPUTED_VALUE"""),"")</f>
        <v/>
      </c>
      <c r="K1011" s="131" t="s">
        <v>191</v>
      </c>
      <c r="L1011" s="2"/>
      <c r="M1011" s="2"/>
    </row>
    <row r="1012" ht="15.75" customHeight="1">
      <c r="A1012" s="136"/>
      <c r="B1012" s="137"/>
      <c r="C1012" s="138"/>
      <c r="D1012" s="131"/>
      <c r="E1012" s="131"/>
      <c r="F1012" s="131"/>
      <c r="G1012" s="131"/>
      <c r="H1012" s="131" t="s">
        <v>191</v>
      </c>
      <c r="I1012" s="131" t="str">
        <f>IFERROR(__xludf.DUMMYFUNCTION("""COMPUTED_VALUE"""),"")</f>
        <v/>
      </c>
      <c r="J1012" s="131" t="str">
        <f>IFERROR(__xludf.DUMMYFUNCTION("""COMPUTED_VALUE"""),"")</f>
        <v/>
      </c>
      <c r="K1012" s="131" t="s">
        <v>191</v>
      </c>
      <c r="L1012" s="2"/>
      <c r="M1012" s="2"/>
    </row>
    <row r="1013" ht="15.75" customHeight="1">
      <c r="A1013" s="136"/>
      <c r="B1013" s="137"/>
      <c r="C1013" s="140"/>
      <c r="D1013" s="131"/>
      <c r="E1013" s="131"/>
      <c r="F1013" s="131"/>
      <c r="G1013" s="131"/>
      <c r="H1013" s="131" t="s">
        <v>191</v>
      </c>
      <c r="I1013" s="131" t="str">
        <f>IFERROR(__xludf.DUMMYFUNCTION("""COMPUTED_VALUE"""),"")</f>
        <v/>
      </c>
      <c r="J1013" s="131" t="str">
        <f>IFERROR(__xludf.DUMMYFUNCTION("""COMPUTED_VALUE"""),"")</f>
        <v/>
      </c>
      <c r="K1013" s="131" t="s">
        <v>191</v>
      </c>
      <c r="L1013" s="2"/>
      <c r="M1013" s="2"/>
    </row>
    <row r="1014" ht="15.75" customHeight="1">
      <c r="A1014" s="136"/>
      <c r="B1014" s="137"/>
      <c r="C1014" s="138"/>
      <c r="D1014" s="131"/>
      <c r="E1014" s="131"/>
      <c r="F1014" s="131"/>
      <c r="G1014" s="131"/>
      <c r="H1014" s="131" t="s">
        <v>191</v>
      </c>
      <c r="I1014" s="131" t="str">
        <f>IFERROR(__xludf.DUMMYFUNCTION("""COMPUTED_VALUE"""),"")</f>
        <v/>
      </c>
      <c r="J1014" s="131" t="str">
        <f>IFERROR(__xludf.DUMMYFUNCTION("""COMPUTED_VALUE"""),"")</f>
        <v/>
      </c>
      <c r="K1014" s="131" t="s">
        <v>191</v>
      </c>
      <c r="L1014" s="2"/>
      <c r="M1014" s="2"/>
    </row>
    <row r="1015" ht="15.75" customHeight="1">
      <c r="A1015" s="136"/>
      <c r="B1015" s="137"/>
      <c r="C1015" s="138"/>
      <c r="D1015" s="131"/>
      <c r="E1015" s="131"/>
      <c r="F1015" s="131"/>
      <c r="G1015" s="131"/>
      <c r="H1015" s="131" t="s">
        <v>191</v>
      </c>
      <c r="I1015" s="131" t="str">
        <f>IFERROR(__xludf.DUMMYFUNCTION("""COMPUTED_VALUE"""),"")</f>
        <v/>
      </c>
      <c r="J1015" s="131" t="str">
        <f>IFERROR(__xludf.DUMMYFUNCTION("""COMPUTED_VALUE"""),"")</f>
        <v/>
      </c>
      <c r="K1015" s="131" t="s">
        <v>191</v>
      </c>
      <c r="L1015" s="2"/>
      <c r="M1015" s="2"/>
    </row>
    <row r="1016" ht="15.75" customHeight="1">
      <c r="A1016" s="136"/>
      <c r="B1016" s="137"/>
      <c r="C1016" s="138"/>
      <c r="D1016" s="131"/>
      <c r="E1016" s="131"/>
      <c r="F1016" s="131"/>
      <c r="G1016" s="131"/>
      <c r="H1016" s="131" t="s">
        <v>191</v>
      </c>
      <c r="I1016" s="131" t="str">
        <f>IFERROR(__xludf.DUMMYFUNCTION("""COMPUTED_VALUE"""),"")</f>
        <v/>
      </c>
      <c r="J1016" s="131" t="str">
        <f>IFERROR(__xludf.DUMMYFUNCTION("""COMPUTED_VALUE"""),"")</f>
        <v/>
      </c>
      <c r="K1016" s="131" t="s">
        <v>191</v>
      </c>
      <c r="L1016" s="2"/>
      <c r="M1016" s="2"/>
    </row>
    <row r="1017" ht="15.75" customHeight="1">
      <c r="A1017" s="151"/>
      <c r="B1017" s="152"/>
      <c r="C1017" s="138"/>
      <c r="D1017" s="131"/>
      <c r="E1017" s="131"/>
      <c r="F1017" s="131"/>
      <c r="G1017" s="131"/>
      <c r="H1017" s="131" t="s">
        <v>191</v>
      </c>
      <c r="I1017" s="131" t="str">
        <f>IFERROR(__xludf.DUMMYFUNCTION("""COMPUTED_VALUE"""),"")</f>
        <v/>
      </c>
      <c r="J1017" s="131" t="str">
        <f>IFERROR(__xludf.DUMMYFUNCTION("""COMPUTED_VALUE"""),"")</f>
        <v/>
      </c>
      <c r="K1017" s="131" t="s">
        <v>191</v>
      </c>
      <c r="L1017" s="2"/>
      <c r="M1017" s="2"/>
    </row>
    <row r="1018" ht="15.75" customHeight="1">
      <c r="A1018" s="136"/>
      <c r="B1018" s="137"/>
      <c r="C1018" s="138"/>
      <c r="D1018" s="131"/>
      <c r="E1018" s="131"/>
      <c r="F1018" s="131"/>
      <c r="G1018" s="131"/>
      <c r="H1018" s="131" t="s">
        <v>191</v>
      </c>
      <c r="I1018" s="131" t="str">
        <f>IFERROR(__xludf.DUMMYFUNCTION("""COMPUTED_VALUE"""),"")</f>
        <v/>
      </c>
      <c r="J1018" s="131" t="str">
        <f>IFERROR(__xludf.DUMMYFUNCTION("""COMPUTED_VALUE"""),"")</f>
        <v/>
      </c>
      <c r="K1018" s="131" t="s">
        <v>191</v>
      </c>
      <c r="L1018" s="2"/>
      <c r="M1018" s="2"/>
    </row>
    <row r="1019" ht="15.75" customHeight="1">
      <c r="A1019" s="136"/>
      <c r="B1019" s="137"/>
      <c r="C1019" s="138"/>
      <c r="D1019" s="131"/>
      <c r="E1019" s="131"/>
      <c r="F1019" s="131"/>
      <c r="G1019" s="131"/>
      <c r="H1019" s="131" t="s">
        <v>191</v>
      </c>
      <c r="I1019" s="131" t="str">
        <f>IFERROR(__xludf.DUMMYFUNCTION("""COMPUTED_VALUE"""),"")</f>
        <v/>
      </c>
      <c r="J1019" s="131" t="str">
        <f>IFERROR(__xludf.DUMMYFUNCTION("""COMPUTED_VALUE"""),"")</f>
        <v/>
      </c>
      <c r="K1019" s="131" t="s">
        <v>191</v>
      </c>
      <c r="L1019" s="2"/>
      <c r="M1019" s="2"/>
    </row>
    <row r="1020" ht="15.75" customHeight="1">
      <c r="A1020" s="136"/>
      <c r="B1020" s="137"/>
      <c r="C1020" s="138"/>
      <c r="D1020" s="131"/>
      <c r="E1020" s="131"/>
      <c r="F1020" s="131"/>
      <c r="G1020" s="131"/>
      <c r="H1020" s="131" t="s">
        <v>191</v>
      </c>
      <c r="I1020" s="131" t="str">
        <f>IFERROR(__xludf.DUMMYFUNCTION("""COMPUTED_VALUE"""),"")</f>
        <v/>
      </c>
      <c r="J1020" s="131" t="str">
        <f>IFERROR(__xludf.DUMMYFUNCTION("""COMPUTED_VALUE"""),"")</f>
        <v/>
      </c>
      <c r="K1020" s="131" t="s">
        <v>191</v>
      </c>
      <c r="L1020" s="2"/>
      <c r="M1020" s="2"/>
    </row>
    <row r="1021" ht="15.75" customHeight="1">
      <c r="A1021" s="136"/>
      <c r="B1021" s="137"/>
      <c r="C1021" s="138"/>
      <c r="D1021" s="131"/>
      <c r="E1021" s="131"/>
      <c r="F1021" s="131"/>
      <c r="G1021" s="131"/>
      <c r="H1021" s="131" t="s">
        <v>191</v>
      </c>
      <c r="I1021" s="131" t="str">
        <f>IFERROR(__xludf.DUMMYFUNCTION("""COMPUTED_VALUE"""),"")</f>
        <v/>
      </c>
      <c r="J1021" s="131" t="str">
        <f>IFERROR(__xludf.DUMMYFUNCTION("""COMPUTED_VALUE"""),"")</f>
        <v/>
      </c>
      <c r="K1021" s="131" t="s">
        <v>191</v>
      </c>
      <c r="L1021" s="2"/>
      <c r="M1021" s="2"/>
    </row>
    <row r="1022" ht="15.75" customHeight="1">
      <c r="A1022" s="136"/>
      <c r="B1022" s="137"/>
      <c r="C1022" s="138"/>
      <c r="D1022" s="131"/>
      <c r="E1022" s="131"/>
      <c r="F1022" s="131"/>
      <c r="G1022" s="131"/>
      <c r="H1022" s="131" t="s">
        <v>191</v>
      </c>
      <c r="I1022" s="131" t="str">
        <f>IFERROR(__xludf.DUMMYFUNCTION("""COMPUTED_VALUE"""),"")</f>
        <v/>
      </c>
      <c r="J1022" s="131" t="str">
        <f>IFERROR(__xludf.DUMMYFUNCTION("""COMPUTED_VALUE"""),"")</f>
        <v/>
      </c>
      <c r="K1022" s="131" t="s">
        <v>191</v>
      </c>
      <c r="L1022" s="2"/>
      <c r="M1022" s="2"/>
    </row>
    <row r="1023" ht="15.75" customHeight="1">
      <c r="A1023" s="136"/>
      <c r="B1023" s="137"/>
      <c r="C1023" s="138"/>
      <c r="D1023" s="131"/>
      <c r="E1023" s="131"/>
      <c r="F1023" s="131"/>
      <c r="G1023" s="131"/>
      <c r="H1023" s="131" t="s">
        <v>191</v>
      </c>
      <c r="I1023" s="131" t="str">
        <f>IFERROR(__xludf.DUMMYFUNCTION("""COMPUTED_VALUE"""),"")</f>
        <v/>
      </c>
      <c r="J1023" s="131" t="str">
        <f>IFERROR(__xludf.DUMMYFUNCTION("""COMPUTED_VALUE"""),"")</f>
        <v/>
      </c>
      <c r="K1023" s="131" t="s">
        <v>191</v>
      </c>
      <c r="L1023" s="2"/>
      <c r="M1023" s="2"/>
    </row>
    <row r="1024" ht="15.75" customHeight="1">
      <c r="A1024" s="136"/>
      <c r="B1024" s="137"/>
      <c r="C1024" s="138"/>
      <c r="D1024" s="131"/>
      <c r="E1024" s="131"/>
      <c r="F1024" s="131"/>
      <c r="G1024" s="131"/>
      <c r="H1024" s="131" t="s">
        <v>191</v>
      </c>
      <c r="I1024" s="131" t="str">
        <f>IFERROR(__xludf.DUMMYFUNCTION("""COMPUTED_VALUE"""),"")</f>
        <v/>
      </c>
      <c r="J1024" s="131" t="str">
        <f>IFERROR(__xludf.DUMMYFUNCTION("""COMPUTED_VALUE"""),"")</f>
        <v/>
      </c>
      <c r="K1024" s="131" t="s">
        <v>191</v>
      </c>
      <c r="L1024" s="2"/>
      <c r="M1024" s="2"/>
    </row>
    <row r="1025" ht="15.75" customHeight="1">
      <c r="A1025" s="136"/>
      <c r="B1025" s="137"/>
      <c r="C1025" s="138"/>
      <c r="D1025" s="131"/>
      <c r="E1025" s="131"/>
      <c r="F1025" s="131"/>
      <c r="G1025" s="131"/>
      <c r="H1025" s="131" t="s">
        <v>191</v>
      </c>
      <c r="I1025" s="131" t="str">
        <f>IFERROR(__xludf.DUMMYFUNCTION("""COMPUTED_VALUE"""),"")</f>
        <v/>
      </c>
      <c r="J1025" s="131" t="str">
        <f>IFERROR(__xludf.DUMMYFUNCTION("""COMPUTED_VALUE"""),"")</f>
        <v/>
      </c>
      <c r="K1025" s="131" t="s">
        <v>191</v>
      </c>
      <c r="L1025" s="2"/>
      <c r="M1025" s="2"/>
    </row>
    <row r="1026" ht="15.75" customHeight="1">
      <c r="A1026" s="136"/>
      <c r="B1026" s="137"/>
      <c r="C1026" s="138"/>
      <c r="D1026" s="131"/>
      <c r="E1026" s="131"/>
      <c r="F1026" s="131"/>
      <c r="G1026" s="131"/>
      <c r="H1026" s="131" t="s">
        <v>191</v>
      </c>
      <c r="I1026" s="131" t="str">
        <f>IFERROR(__xludf.DUMMYFUNCTION("""COMPUTED_VALUE"""),"")</f>
        <v/>
      </c>
      <c r="J1026" s="131" t="str">
        <f>IFERROR(__xludf.DUMMYFUNCTION("""COMPUTED_VALUE"""),"")</f>
        <v/>
      </c>
      <c r="K1026" s="131" t="s">
        <v>191</v>
      </c>
      <c r="L1026" s="2"/>
      <c r="M1026" s="2"/>
    </row>
    <row r="1027" ht="15.75" customHeight="1">
      <c r="A1027" s="136"/>
      <c r="B1027" s="137"/>
      <c r="C1027" s="140"/>
      <c r="D1027" s="131"/>
      <c r="E1027" s="131"/>
      <c r="F1027" s="131"/>
      <c r="G1027" s="131"/>
      <c r="H1027" s="131" t="s">
        <v>191</v>
      </c>
      <c r="I1027" s="131" t="str">
        <f>IFERROR(__xludf.DUMMYFUNCTION("""COMPUTED_VALUE"""),"")</f>
        <v/>
      </c>
      <c r="J1027" s="131" t="str">
        <f>IFERROR(__xludf.DUMMYFUNCTION("""COMPUTED_VALUE"""),"")</f>
        <v/>
      </c>
      <c r="K1027" s="131" t="s">
        <v>191</v>
      </c>
      <c r="L1027" s="2"/>
      <c r="M1027" s="2"/>
    </row>
    <row r="1028" ht="15.75" customHeight="1">
      <c r="A1028" s="136"/>
      <c r="B1028" s="137"/>
      <c r="C1028" s="138"/>
      <c r="D1028" s="131"/>
      <c r="E1028" s="131"/>
      <c r="F1028" s="131"/>
      <c r="G1028" s="131"/>
      <c r="H1028" s="131" t="s">
        <v>191</v>
      </c>
      <c r="I1028" s="131" t="str">
        <f>IFERROR(__xludf.DUMMYFUNCTION("""COMPUTED_VALUE"""),"")</f>
        <v/>
      </c>
      <c r="J1028" s="131" t="str">
        <f>IFERROR(__xludf.DUMMYFUNCTION("""COMPUTED_VALUE"""),"")</f>
        <v/>
      </c>
      <c r="K1028" s="131" t="s">
        <v>191</v>
      </c>
      <c r="L1028" s="2"/>
      <c r="M1028" s="2"/>
    </row>
    <row r="1029" ht="15.75" customHeight="1">
      <c r="A1029" s="136"/>
      <c r="B1029" s="137"/>
      <c r="C1029" s="138"/>
      <c r="D1029" s="131"/>
      <c r="E1029" s="131"/>
      <c r="F1029" s="131"/>
      <c r="G1029" s="131"/>
      <c r="H1029" s="131" t="s">
        <v>191</v>
      </c>
      <c r="I1029" s="131" t="str">
        <f>IFERROR(__xludf.DUMMYFUNCTION("""COMPUTED_VALUE"""),"")</f>
        <v/>
      </c>
      <c r="J1029" s="131" t="str">
        <f>IFERROR(__xludf.DUMMYFUNCTION("""COMPUTED_VALUE"""),"")</f>
        <v/>
      </c>
      <c r="K1029" s="131" t="s">
        <v>191</v>
      </c>
      <c r="L1029" s="2"/>
      <c r="M1029" s="2"/>
    </row>
    <row r="1030" ht="15.75" customHeight="1">
      <c r="A1030" s="136"/>
      <c r="B1030" s="137"/>
      <c r="C1030" s="138"/>
      <c r="D1030" s="131"/>
      <c r="E1030" s="131"/>
      <c r="F1030" s="131"/>
      <c r="G1030" s="131"/>
      <c r="H1030" s="131" t="s">
        <v>191</v>
      </c>
      <c r="I1030" s="131" t="str">
        <f>IFERROR(__xludf.DUMMYFUNCTION("""COMPUTED_VALUE"""),"")</f>
        <v/>
      </c>
      <c r="J1030" s="131" t="str">
        <f>IFERROR(__xludf.DUMMYFUNCTION("""COMPUTED_VALUE"""),"")</f>
        <v/>
      </c>
      <c r="K1030" s="131" t="s">
        <v>191</v>
      </c>
      <c r="L1030" s="2"/>
      <c r="M1030" s="2"/>
    </row>
    <row r="1031" ht="15.75" customHeight="1">
      <c r="A1031" s="136"/>
      <c r="B1031" s="137"/>
      <c r="C1031" s="140"/>
      <c r="D1031" s="131"/>
      <c r="E1031" s="131"/>
      <c r="F1031" s="131"/>
      <c r="G1031" s="131"/>
      <c r="H1031" s="131" t="s">
        <v>191</v>
      </c>
      <c r="I1031" s="131" t="str">
        <f>IFERROR(__xludf.DUMMYFUNCTION("""COMPUTED_VALUE"""),"")</f>
        <v/>
      </c>
      <c r="J1031" s="131" t="str">
        <f>IFERROR(__xludf.DUMMYFUNCTION("""COMPUTED_VALUE"""),"")</f>
        <v/>
      </c>
      <c r="K1031" s="131" t="s">
        <v>191</v>
      </c>
      <c r="L1031" s="2"/>
      <c r="M1031" s="2"/>
    </row>
    <row r="1032" ht="15.75" customHeight="1">
      <c r="A1032" s="136"/>
      <c r="B1032" s="137"/>
      <c r="C1032" s="138"/>
      <c r="D1032" s="131"/>
      <c r="E1032" s="131"/>
      <c r="F1032" s="131"/>
      <c r="G1032" s="131"/>
      <c r="H1032" s="131" t="s">
        <v>191</v>
      </c>
      <c r="I1032" s="131" t="str">
        <f>IFERROR(__xludf.DUMMYFUNCTION("""COMPUTED_VALUE"""),"")</f>
        <v/>
      </c>
      <c r="J1032" s="131" t="str">
        <f>IFERROR(__xludf.DUMMYFUNCTION("""COMPUTED_VALUE"""),"")</f>
        <v/>
      </c>
      <c r="K1032" s="131" t="s">
        <v>191</v>
      </c>
      <c r="L1032" s="2"/>
      <c r="M1032" s="2"/>
    </row>
    <row r="1033" ht="15.75" customHeight="1">
      <c r="A1033" s="136"/>
      <c r="B1033" s="137"/>
      <c r="C1033" s="138"/>
      <c r="D1033" s="131"/>
      <c r="E1033" s="131"/>
      <c r="F1033" s="131"/>
      <c r="G1033" s="131"/>
      <c r="H1033" s="131" t="s">
        <v>191</v>
      </c>
      <c r="I1033" s="131" t="str">
        <f>IFERROR(__xludf.DUMMYFUNCTION("""COMPUTED_VALUE"""),"")</f>
        <v/>
      </c>
      <c r="J1033" s="131" t="str">
        <f>IFERROR(__xludf.DUMMYFUNCTION("""COMPUTED_VALUE"""),"")</f>
        <v/>
      </c>
      <c r="K1033" s="131" t="s">
        <v>191</v>
      </c>
      <c r="L1033" s="2"/>
      <c r="M1033" s="2"/>
    </row>
    <row r="1034" ht="15.75" customHeight="1">
      <c r="A1034" s="136"/>
      <c r="B1034" s="137"/>
      <c r="C1034" s="138"/>
      <c r="D1034" s="131"/>
      <c r="E1034" s="131"/>
      <c r="F1034" s="131"/>
      <c r="G1034" s="131"/>
      <c r="H1034" s="131" t="s">
        <v>191</v>
      </c>
      <c r="I1034" s="131" t="str">
        <f>IFERROR(__xludf.DUMMYFUNCTION("""COMPUTED_VALUE"""),"")</f>
        <v/>
      </c>
      <c r="J1034" s="131" t="str">
        <f>IFERROR(__xludf.DUMMYFUNCTION("""COMPUTED_VALUE"""),"")</f>
        <v/>
      </c>
      <c r="K1034" s="131" t="s">
        <v>191</v>
      </c>
      <c r="L1034" s="2"/>
      <c r="M1034" s="2"/>
    </row>
    <row r="1035" ht="15.75" customHeight="1">
      <c r="A1035" s="136"/>
      <c r="B1035" s="137"/>
      <c r="C1035" s="138"/>
      <c r="D1035" s="131"/>
      <c r="E1035" s="131"/>
      <c r="F1035" s="131"/>
      <c r="G1035" s="131"/>
      <c r="H1035" s="131" t="s">
        <v>191</v>
      </c>
      <c r="I1035" s="131" t="str">
        <f>IFERROR(__xludf.DUMMYFUNCTION("""COMPUTED_VALUE"""),"")</f>
        <v/>
      </c>
      <c r="J1035" s="131" t="str">
        <f>IFERROR(__xludf.DUMMYFUNCTION("""COMPUTED_VALUE"""),"")</f>
        <v/>
      </c>
      <c r="K1035" s="131" t="s">
        <v>191</v>
      </c>
      <c r="L1035" s="2"/>
      <c r="M1035" s="2"/>
    </row>
    <row r="1036" ht="15.75" customHeight="1">
      <c r="A1036" s="136"/>
      <c r="B1036" s="137"/>
      <c r="C1036" s="140"/>
      <c r="D1036" s="131"/>
      <c r="E1036" s="131"/>
      <c r="F1036" s="131"/>
      <c r="G1036" s="131"/>
      <c r="H1036" s="131" t="s">
        <v>191</v>
      </c>
      <c r="I1036" s="131" t="str">
        <f>IFERROR(__xludf.DUMMYFUNCTION("""COMPUTED_VALUE"""),"")</f>
        <v/>
      </c>
      <c r="J1036" s="131" t="str">
        <f>IFERROR(__xludf.DUMMYFUNCTION("""COMPUTED_VALUE"""),"")</f>
        <v/>
      </c>
      <c r="K1036" s="131" t="s">
        <v>191</v>
      </c>
      <c r="L1036" s="2"/>
      <c r="M1036" s="2"/>
    </row>
    <row r="1037" ht="15.75" customHeight="1">
      <c r="A1037" s="136"/>
      <c r="B1037" s="137"/>
      <c r="C1037" s="138"/>
      <c r="D1037" s="131"/>
      <c r="E1037" s="131"/>
      <c r="F1037" s="131"/>
      <c r="G1037" s="131"/>
      <c r="H1037" s="131" t="s">
        <v>191</v>
      </c>
      <c r="I1037" s="131" t="str">
        <f>IFERROR(__xludf.DUMMYFUNCTION("""COMPUTED_VALUE"""),"")</f>
        <v/>
      </c>
      <c r="J1037" s="131" t="str">
        <f>IFERROR(__xludf.DUMMYFUNCTION("""COMPUTED_VALUE"""),"")</f>
        <v/>
      </c>
      <c r="K1037" s="131" t="s">
        <v>191</v>
      </c>
      <c r="L1037" s="2"/>
      <c r="M1037" s="2"/>
    </row>
    <row r="1038" ht="15.75" customHeight="1">
      <c r="A1038" s="136"/>
      <c r="B1038" s="137"/>
      <c r="C1038" s="140"/>
      <c r="D1038" s="131"/>
      <c r="E1038" s="131"/>
      <c r="F1038" s="131"/>
      <c r="G1038" s="131"/>
      <c r="H1038" s="131" t="s">
        <v>191</v>
      </c>
      <c r="I1038" s="131" t="str">
        <f>IFERROR(__xludf.DUMMYFUNCTION("""COMPUTED_VALUE"""),"")</f>
        <v/>
      </c>
      <c r="J1038" s="131" t="str">
        <f>IFERROR(__xludf.DUMMYFUNCTION("""COMPUTED_VALUE"""),"")</f>
        <v/>
      </c>
      <c r="K1038" s="131" t="s">
        <v>191</v>
      </c>
      <c r="L1038" s="2"/>
      <c r="M1038" s="2"/>
    </row>
    <row r="1039" ht="15.75" customHeight="1">
      <c r="A1039" s="136"/>
      <c r="B1039" s="137"/>
      <c r="C1039" s="140"/>
      <c r="D1039" s="131"/>
      <c r="E1039" s="131"/>
      <c r="F1039" s="131"/>
      <c r="G1039" s="131"/>
      <c r="H1039" s="131" t="s">
        <v>191</v>
      </c>
      <c r="I1039" s="131" t="str">
        <f>IFERROR(__xludf.DUMMYFUNCTION("""COMPUTED_VALUE"""),"")</f>
        <v/>
      </c>
      <c r="J1039" s="131" t="str">
        <f>IFERROR(__xludf.DUMMYFUNCTION("""COMPUTED_VALUE"""),"")</f>
        <v/>
      </c>
      <c r="K1039" s="131" t="s">
        <v>191</v>
      </c>
      <c r="L1039" s="2"/>
      <c r="M1039" s="2"/>
    </row>
    <row r="1040" ht="15.75" customHeight="1">
      <c r="A1040" s="136"/>
      <c r="B1040" s="137"/>
      <c r="C1040" s="138"/>
      <c r="D1040" s="131"/>
      <c r="E1040" s="131"/>
      <c r="F1040" s="131"/>
      <c r="G1040" s="131"/>
      <c r="H1040" s="131" t="s">
        <v>191</v>
      </c>
      <c r="I1040" s="131" t="str">
        <f>IFERROR(__xludf.DUMMYFUNCTION("""COMPUTED_VALUE"""),"")</f>
        <v/>
      </c>
      <c r="J1040" s="131" t="str">
        <f>IFERROR(__xludf.DUMMYFUNCTION("""COMPUTED_VALUE"""),"")</f>
        <v/>
      </c>
      <c r="K1040" s="131" t="s">
        <v>191</v>
      </c>
      <c r="L1040" s="2"/>
      <c r="M1040" s="2"/>
    </row>
    <row r="1041" ht="15.75" customHeight="1">
      <c r="A1041" s="151"/>
      <c r="B1041" s="137"/>
      <c r="C1041" s="138"/>
      <c r="D1041" s="131"/>
      <c r="E1041" s="131"/>
      <c r="F1041" s="131"/>
      <c r="G1041" s="131"/>
      <c r="H1041" s="131" t="s">
        <v>191</v>
      </c>
      <c r="I1041" s="131" t="str">
        <f>IFERROR(__xludf.DUMMYFUNCTION("""COMPUTED_VALUE"""),"")</f>
        <v/>
      </c>
      <c r="J1041" s="131" t="str">
        <f>IFERROR(__xludf.DUMMYFUNCTION("""COMPUTED_VALUE"""),"")</f>
        <v/>
      </c>
      <c r="K1041" s="131" t="s">
        <v>191</v>
      </c>
      <c r="L1041" s="2"/>
      <c r="M1041" s="2"/>
    </row>
    <row r="1042" ht="15.75" customHeight="1">
      <c r="A1042" s="136"/>
      <c r="B1042" s="137"/>
      <c r="C1042" s="138"/>
      <c r="D1042" s="131"/>
      <c r="E1042" s="131"/>
      <c r="F1042" s="131"/>
      <c r="G1042" s="131"/>
      <c r="H1042" s="131" t="s">
        <v>191</v>
      </c>
      <c r="I1042" s="131" t="str">
        <f>IFERROR(__xludf.DUMMYFUNCTION("""COMPUTED_VALUE"""),"")</f>
        <v/>
      </c>
      <c r="J1042" s="131" t="str">
        <f>IFERROR(__xludf.DUMMYFUNCTION("""COMPUTED_VALUE"""),"")</f>
        <v/>
      </c>
      <c r="K1042" s="131" t="s">
        <v>191</v>
      </c>
      <c r="L1042" s="2"/>
      <c r="M1042" s="2"/>
    </row>
    <row r="1043" ht="15.75" customHeight="1">
      <c r="A1043" s="136"/>
      <c r="B1043" s="137"/>
      <c r="C1043" s="138"/>
      <c r="D1043" s="131"/>
      <c r="E1043" s="131"/>
      <c r="F1043" s="131"/>
      <c r="G1043" s="131"/>
      <c r="H1043" s="131" t="s">
        <v>191</v>
      </c>
      <c r="I1043" s="131" t="str">
        <f>IFERROR(__xludf.DUMMYFUNCTION("""COMPUTED_VALUE"""),"")</f>
        <v/>
      </c>
      <c r="J1043" s="131" t="str">
        <f>IFERROR(__xludf.DUMMYFUNCTION("""COMPUTED_VALUE"""),"")</f>
        <v/>
      </c>
      <c r="K1043" s="131" t="s">
        <v>191</v>
      </c>
      <c r="L1043" s="2"/>
      <c r="M1043" s="2"/>
    </row>
    <row r="1044" ht="15.75" customHeight="1">
      <c r="A1044" s="136"/>
      <c r="B1044" s="137"/>
      <c r="C1044" s="140"/>
      <c r="D1044" s="131"/>
      <c r="E1044" s="131"/>
      <c r="F1044" s="131"/>
      <c r="G1044" s="131"/>
      <c r="H1044" s="131" t="s">
        <v>191</v>
      </c>
      <c r="I1044" s="131" t="str">
        <f>IFERROR(__xludf.DUMMYFUNCTION("""COMPUTED_VALUE"""),"")</f>
        <v/>
      </c>
      <c r="J1044" s="131" t="str">
        <f>IFERROR(__xludf.DUMMYFUNCTION("""COMPUTED_VALUE"""),"")</f>
        <v/>
      </c>
      <c r="K1044" s="131" t="s">
        <v>191</v>
      </c>
      <c r="L1044" s="2"/>
      <c r="M1044" s="2"/>
    </row>
    <row r="1045" ht="15.75" customHeight="1">
      <c r="A1045" s="136"/>
      <c r="B1045" s="137"/>
      <c r="C1045" s="138"/>
      <c r="D1045" s="131"/>
      <c r="E1045" s="131"/>
      <c r="F1045" s="131"/>
      <c r="G1045" s="131"/>
      <c r="H1045" s="131" t="s">
        <v>191</v>
      </c>
      <c r="I1045" s="131" t="str">
        <f>IFERROR(__xludf.DUMMYFUNCTION("""COMPUTED_VALUE"""),"")</f>
        <v/>
      </c>
      <c r="J1045" s="131" t="str">
        <f>IFERROR(__xludf.DUMMYFUNCTION("""COMPUTED_VALUE"""),"")</f>
        <v/>
      </c>
      <c r="K1045" s="131" t="s">
        <v>191</v>
      </c>
      <c r="L1045" s="2"/>
      <c r="M1045" s="2"/>
    </row>
    <row r="1046" ht="15.75" customHeight="1">
      <c r="A1046" s="136"/>
      <c r="B1046" s="137"/>
      <c r="C1046" s="138"/>
      <c r="D1046" s="131"/>
      <c r="E1046" s="131"/>
      <c r="F1046" s="131"/>
      <c r="G1046" s="131"/>
      <c r="H1046" s="131" t="s">
        <v>191</v>
      </c>
      <c r="I1046" s="131" t="str">
        <f>IFERROR(__xludf.DUMMYFUNCTION("""COMPUTED_VALUE"""),"")</f>
        <v/>
      </c>
      <c r="J1046" s="131" t="str">
        <f>IFERROR(__xludf.DUMMYFUNCTION("""COMPUTED_VALUE"""),"")</f>
        <v/>
      </c>
      <c r="K1046" s="131" t="s">
        <v>191</v>
      </c>
      <c r="L1046" s="2"/>
      <c r="M1046" s="2"/>
    </row>
    <row r="1047" ht="15.75" customHeight="1">
      <c r="A1047" s="136"/>
      <c r="B1047" s="137"/>
      <c r="C1047" s="138"/>
      <c r="D1047" s="131"/>
      <c r="E1047" s="131"/>
      <c r="F1047" s="131"/>
      <c r="G1047" s="131"/>
      <c r="H1047" s="131" t="s">
        <v>191</v>
      </c>
      <c r="I1047" s="131" t="str">
        <f>IFERROR(__xludf.DUMMYFUNCTION("""COMPUTED_VALUE"""),"")</f>
        <v/>
      </c>
      <c r="J1047" s="131" t="str">
        <f>IFERROR(__xludf.DUMMYFUNCTION("""COMPUTED_VALUE"""),"")</f>
        <v/>
      </c>
      <c r="K1047" s="131" t="s">
        <v>191</v>
      </c>
      <c r="L1047" s="2"/>
      <c r="M1047" s="2"/>
    </row>
    <row r="1048" ht="15.75" customHeight="1">
      <c r="A1048" s="136"/>
      <c r="B1048" s="137"/>
      <c r="C1048" s="138"/>
      <c r="D1048" s="131"/>
      <c r="E1048" s="131"/>
      <c r="F1048" s="131"/>
      <c r="G1048" s="131"/>
      <c r="H1048" s="131" t="s">
        <v>191</v>
      </c>
      <c r="I1048" s="131" t="str">
        <f>IFERROR(__xludf.DUMMYFUNCTION("""COMPUTED_VALUE"""),"")</f>
        <v/>
      </c>
      <c r="J1048" s="131" t="str">
        <f>IFERROR(__xludf.DUMMYFUNCTION("""COMPUTED_VALUE"""),"")</f>
        <v/>
      </c>
      <c r="K1048" s="131" t="s">
        <v>191</v>
      </c>
      <c r="L1048" s="2"/>
      <c r="M1048" s="2"/>
    </row>
    <row r="1049" ht="15.75" customHeight="1">
      <c r="A1049" s="136"/>
      <c r="B1049" s="137"/>
      <c r="C1049" s="140"/>
      <c r="D1049" s="131"/>
      <c r="E1049" s="131"/>
      <c r="F1049" s="131"/>
      <c r="G1049" s="131"/>
      <c r="H1049" s="131" t="s">
        <v>191</v>
      </c>
      <c r="I1049" s="131" t="str">
        <f>IFERROR(__xludf.DUMMYFUNCTION("""COMPUTED_VALUE"""),"")</f>
        <v/>
      </c>
      <c r="J1049" s="131" t="str">
        <f>IFERROR(__xludf.DUMMYFUNCTION("""COMPUTED_VALUE"""),"")</f>
        <v/>
      </c>
      <c r="K1049" s="131" t="s">
        <v>191</v>
      </c>
      <c r="L1049" s="2"/>
      <c r="M1049" s="2"/>
    </row>
    <row r="1050" ht="15.75" customHeight="1">
      <c r="A1050" s="136"/>
      <c r="B1050" s="137"/>
      <c r="C1050" s="138"/>
      <c r="D1050" s="131"/>
      <c r="E1050" s="131"/>
      <c r="F1050" s="131"/>
      <c r="G1050" s="131"/>
      <c r="H1050" s="131" t="s">
        <v>191</v>
      </c>
      <c r="I1050" s="131" t="str">
        <f>IFERROR(__xludf.DUMMYFUNCTION("""COMPUTED_VALUE"""),"")</f>
        <v/>
      </c>
      <c r="J1050" s="131" t="str">
        <f>IFERROR(__xludf.DUMMYFUNCTION("""COMPUTED_VALUE"""),"")</f>
        <v/>
      </c>
      <c r="K1050" s="131" t="s">
        <v>191</v>
      </c>
      <c r="L1050" s="2"/>
      <c r="M1050" s="2"/>
    </row>
    <row r="1051" ht="15.75" customHeight="1">
      <c r="A1051" s="136"/>
      <c r="B1051" s="137"/>
      <c r="C1051" s="138"/>
      <c r="D1051" s="131"/>
      <c r="E1051" s="131"/>
      <c r="F1051" s="131"/>
      <c r="G1051" s="131"/>
      <c r="H1051" s="131" t="s">
        <v>191</v>
      </c>
      <c r="I1051" s="131" t="str">
        <f>IFERROR(__xludf.DUMMYFUNCTION("""COMPUTED_VALUE"""),"")</f>
        <v/>
      </c>
      <c r="J1051" s="131" t="str">
        <f>IFERROR(__xludf.DUMMYFUNCTION("""COMPUTED_VALUE"""),"")</f>
        <v/>
      </c>
      <c r="K1051" s="131" t="s">
        <v>191</v>
      </c>
      <c r="L1051" s="2"/>
      <c r="M1051" s="2"/>
    </row>
    <row r="1052" ht="15.75" customHeight="1">
      <c r="A1052" s="136"/>
      <c r="B1052" s="137"/>
      <c r="C1052" s="138"/>
      <c r="D1052" s="131"/>
      <c r="E1052" s="131"/>
      <c r="F1052" s="131"/>
      <c r="G1052" s="131"/>
      <c r="H1052" s="131" t="s">
        <v>191</v>
      </c>
      <c r="I1052" s="131" t="str">
        <f>IFERROR(__xludf.DUMMYFUNCTION("""COMPUTED_VALUE"""),"")</f>
        <v/>
      </c>
      <c r="J1052" s="131" t="str">
        <f>IFERROR(__xludf.DUMMYFUNCTION("""COMPUTED_VALUE"""),"")</f>
        <v/>
      </c>
      <c r="K1052" s="131" t="s">
        <v>191</v>
      </c>
      <c r="L1052" s="2"/>
      <c r="M1052" s="2"/>
    </row>
    <row r="1053" ht="15.75" customHeight="1">
      <c r="A1053" s="136"/>
      <c r="B1053" s="137"/>
      <c r="C1053" s="140"/>
      <c r="D1053" s="131"/>
      <c r="E1053" s="131"/>
      <c r="F1053" s="131"/>
      <c r="G1053" s="131"/>
      <c r="H1053" s="131" t="s">
        <v>191</v>
      </c>
      <c r="I1053" s="131" t="str">
        <f>IFERROR(__xludf.DUMMYFUNCTION("""COMPUTED_VALUE"""),"")</f>
        <v/>
      </c>
      <c r="J1053" s="131" t="str">
        <f>IFERROR(__xludf.DUMMYFUNCTION("""COMPUTED_VALUE"""),"")</f>
        <v/>
      </c>
      <c r="K1053" s="131" t="s">
        <v>191</v>
      </c>
      <c r="L1053" s="2"/>
      <c r="M1053" s="2"/>
    </row>
    <row r="1054" ht="15.75" customHeight="1">
      <c r="A1054" s="136"/>
      <c r="B1054" s="137"/>
      <c r="C1054" s="138"/>
      <c r="D1054" s="131"/>
      <c r="E1054" s="131"/>
      <c r="F1054" s="131"/>
      <c r="G1054" s="131"/>
      <c r="H1054" s="131" t="s">
        <v>191</v>
      </c>
      <c r="I1054" s="131" t="str">
        <f>IFERROR(__xludf.DUMMYFUNCTION("""COMPUTED_VALUE"""),"")</f>
        <v/>
      </c>
      <c r="J1054" s="131" t="str">
        <f>IFERROR(__xludf.DUMMYFUNCTION("""COMPUTED_VALUE"""),"")</f>
        <v/>
      </c>
      <c r="K1054" s="131" t="s">
        <v>191</v>
      </c>
      <c r="L1054" s="2"/>
      <c r="M1054" s="2"/>
    </row>
    <row r="1055" ht="15.75" customHeight="1">
      <c r="A1055" s="136"/>
      <c r="B1055" s="137"/>
      <c r="C1055" s="138"/>
      <c r="D1055" s="131"/>
      <c r="E1055" s="131"/>
      <c r="F1055" s="131"/>
      <c r="G1055" s="131"/>
      <c r="H1055" s="131" t="s">
        <v>191</v>
      </c>
      <c r="I1055" s="131" t="str">
        <f>IFERROR(__xludf.DUMMYFUNCTION("""COMPUTED_VALUE"""),"")</f>
        <v/>
      </c>
      <c r="J1055" s="131" t="str">
        <f>IFERROR(__xludf.DUMMYFUNCTION("""COMPUTED_VALUE"""),"")</f>
        <v/>
      </c>
      <c r="K1055" s="131" t="s">
        <v>191</v>
      </c>
      <c r="L1055" s="2"/>
      <c r="M1055" s="2"/>
    </row>
    <row r="1056" ht="15.75" customHeight="1">
      <c r="A1056" s="136"/>
      <c r="B1056" s="137"/>
      <c r="C1056" s="138"/>
      <c r="D1056" s="131"/>
      <c r="E1056" s="131"/>
      <c r="F1056" s="131"/>
      <c r="G1056" s="131"/>
      <c r="H1056" s="131" t="s">
        <v>191</v>
      </c>
      <c r="I1056" s="131" t="str">
        <f>IFERROR(__xludf.DUMMYFUNCTION("""COMPUTED_VALUE"""),"")</f>
        <v/>
      </c>
      <c r="J1056" s="131" t="str">
        <f>IFERROR(__xludf.DUMMYFUNCTION("""COMPUTED_VALUE"""),"")</f>
        <v/>
      </c>
      <c r="K1056" s="131" t="s">
        <v>191</v>
      </c>
      <c r="L1056" s="2"/>
      <c r="M1056" s="2"/>
    </row>
    <row r="1057" ht="15.75" customHeight="1">
      <c r="A1057" s="136"/>
      <c r="B1057" s="137"/>
      <c r="C1057" s="138"/>
      <c r="D1057" s="131"/>
      <c r="E1057" s="131"/>
      <c r="F1057" s="131"/>
      <c r="G1057" s="131"/>
      <c r="H1057" s="131" t="s">
        <v>191</v>
      </c>
      <c r="I1057" s="131" t="str">
        <f>IFERROR(__xludf.DUMMYFUNCTION("""COMPUTED_VALUE"""),"")</f>
        <v/>
      </c>
      <c r="J1057" s="131" t="str">
        <f>IFERROR(__xludf.DUMMYFUNCTION("""COMPUTED_VALUE"""),"")</f>
        <v/>
      </c>
      <c r="K1057" s="131" t="s">
        <v>191</v>
      </c>
      <c r="L1057" s="2"/>
      <c r="M1057" s="2"/>
    </row>
    <row r="1058" ht="15.75" customHeight="1">
      <c r="A1058" s="136"/>
      <c r="B1058" s="137"/>
      <c r="C1058" s="138"/>
      <c r="D1058" s="131"/>
      <c r="E1058" s="131"/>
      <c r="F1058" s="131"/>
      <c r="G1058" s="131"/>
      <c r="H1058" s="131" t="s">
        <v>191</v>
      </c>
      <c r="I1058" s="131" t="str">
        <f>IFERROR(__xludf.DUMMYFUNCTION("""COMPUTED_VALUE"""),"")</f>
        <v/>
      </c>
      <c r="J1058" s="131" t="str">
        <f>IFERROR(__xludf.DUMMYFUNCTION("""COMPUTED_VALUE"""),"")</f>
        <v/>
      </c>
      <c r="K1058" s="131" t="s">
        <v>191</v>
      </c>
      <c r="L1058" s="2"/>
      <c r="M1058" s="2"/>
    </row>
    <row r="1059" ht="15.75" customHeight="1">
      <c r="A1059" s="136"/>
      <c r="B1059" s="137"/>
      <c r="C1059" s="138"/>
      <c r="D1059" s="131"/>
      <c r="E1059" s="131"/>
      <c r="F1059" s="131"/>
      <c r="G1059" s="131"/>
      <c r="H1059" s="131" t="s">
        <v>191</v>
      </c>
      <c r="I1059" s="131" t="str">
        <f>IFERROR(__xludf.DUMMYFUNCTION("""COMPUTED_VALUE"""),"")</f>
        <v/>
      </c>
      <c r="J1059" s="131" t="str">
        <f>IFERROR(__xludf.DUMMYFUNCTION("""COMPUTED_VALUE"""),"")</f>
        <v/>
      </c>
      <c r="K1059" s="131" t="s">
        <v>191</v>
      </c>
      <c r="L1059" s="2"/>
      <c r="M1059" s="2"/>
    </row>
    <row r="1060" ht="15.75" customHeight="1">
      <c r="A1060" s="136"/>
      <c r="B1060" s="137"/>
      <c r="C1060" s="138"/>
      <c r="D1060" s="131"/>
      <c r="E1060" s="131"/>
      <c r="F1060" s="131"/>
      <c r="G1060" s="131"/>
      <c r="H1060" s="131" t="s">
        <v>191</v>
      </c>
      <c r="I1060" s="131" t="str">
        <f>IFERROR(__xludf.DUMMYFUNCTION("""COMPUTED_VALUE"""),"")</f>
        <v/>
      </c>
      <c r="J1060" s="131" t="str">
        <f>IFERROR(__xludf.DUMMYFUNCTION("""COMPUTED_VALUE"""),"")</f>
        <v/>
      </c>
      <c r="K1060" s="131" t="s">
        <v>191</v>
      </c>
      <c r="L1060" s="2"/>
      <c r="M1060" s="2"/>
    </row>
    <row r="1061" ht="15.75" customHeight="1">
      <c r="A1061" s="136"/>
      <c r="B1061" s="137"/>
      <c r="C1061" s="138"/>
      <c r="D1061" s="131"/>
      <c r="E1061" s="131"/>
      <c r="F1061" s="131"/>
      <c r="G1061" s="131"/>
      <c r="H1061" s="131" t="s">
        <v>191</v>
      </c>
      <c r="I1061" s="131" t="str">
        <f>IFERROR(__xludf.DUMMYFUNCTION("""COMPUTED_VALUE"""),"")</f>
        <v/>
      </c>
      <c r="J1061" s="131" t="str">
        <f>IFERROR(__xludf.DUMMYFUNCTION("""COMPUTED_VALUE"""),"")</f>
        <v/>
      </c>
      <c r="K1061" s="131" t="s">
        <v>191</v>
      </c>
      <c r="L1061" s="2"/>
      <c r="M1061" s="2"/>
    </row>
    <row r="1062" ht="15.75" customHeight="1">
      <c r="A1062" s="136"/>
      <c r="B1062" s="137"/>
      <c r="C1062" s="138"/>
      <c r="D1062" s="131"/>
      <c r="E1062" s="131"/>
      <c r="F1062" s="131"/>
      <c r="G1062" s="131"/>
      <c r="H1062" s="131" t="s">
        <v>191</v>
      </c>
      <c r="I1062" s="131" t="str">
        <f>IFERROR(__xludf.DUMMYFUNCTION("""COMPUTED_VALUE"""),"")</f>
        <v/>
      </c>
      <c r="J1062" s="131" t="str">
        <f>IFERROR(__xludf.DUMMYFUNCTION("""COMPUTED_VALUE"""),"")</f>
        <v/>
      </c>
      <c r="K1062" s="131" t="s">
        <v>191</v>
      </c>
      <c r="L1062" s="2"/>
      <c r="M1062" s="2"/>
    </row>
    <row r="1063" ht="15.75" customHeight="1">
      <c r="A1063" s="136"/>
      <c r="B1063" s="137"/>
      <c r="C1063" s="138"/>
      <c r="D1063" s="131"/>
      <c r="E1063" s="131"/>
      <c r="F1063" s="131"/>
      <c r="G1063" s="131"/>
      <c r="H1063" s="131" t="s">
        <v>191</v>
      </c>
      <c r="I1063" s="131" t="str">
        <f>IFERROR(__xludf.DUMMYFUNCTION("""COMPUTED_VALUE"""),"")</f>
        <v/>
      </c>
      <c r="J1063" s="131" t="str">
        <f>IFERROR(__xludf.DUMMYFUNCTION("""COMPUTED_VALUE"""),"")</f>
        <v/>
      </c>
      <c r="K1063" s="131" t="s">
        <v>191</v>
      </c>
      <c r="L1063" s="2"/>
      <c r="M1063" s="2"/>
    </row>
    <row r="1064" ht="15.75" customHeight="1">
      <c r="A1064" s="136"/>
      <c r="B1064" s="137"/>
      <c r="C1064" s="138"/>
      <c r="D1064" s="131"/>
      <c r="E1064" s="131"/>
      <c r="F1064" s="131"/>
      <c r="G1064" s="131"/>
      <c r="H1064" s="131" t="s">
        <v>191</v>
      </c>
      <c r="I1064" s="131" t="str">
        <f>IFERROR(__xludf.DUMMYFUNCTION("""COMPUTED_VALUE"""),"")</f>
        <v/>
      </c>
      <c r="J1064" s="131" t="str">
        <f>IFERROR(__xludf.DUMMYFUNCTION("""COMPUTED_VALUE"""),"")</f>
        <v/>
      </c>
      <c r="K1064" s="131" t="s">
        <v>191</v>
      </c>
      <c r="L1064" s="2"/>
      <c r="M1064" s="2"/>
    </row>
    <row r="1065" ht="15.75" customHeight="1">
      <c r="A1065" s="136"/>
      <c r="B1065" s="137"/>
      <c r="C1065" s="138"/>
      <c r="D1065" s="131"/>
      <c r="E1065" s="131"/>
      <c r="F1065" s="131"/>
      <c r="G1065" s="131"/>
      <c r="H1065" s="131" t="s">
        <v>191</v>
      </c>
      <c r="I1065" s="131" t="str">
        <f>IFERROR(__xludf.DUMMYFUNCTION("""COMPUTED_VALUE"""),"")</f>
        <v/>
      </c>
      <c r="J1065" s="131" t="str">
        <f>IFERROR(__xludf.DUMMYFUNCTION("""COMPUTED_VALUE"""),"")</f>
        <v/>
      </c>
      <c r="K1065" s="131" t="s">
        <v>191</v>
      </c>
      <c r="L1065" s="2"/>
      <c r="M1065" s="2"/>
    </row>
    <row r="1066" ht="15.75" customHeight="1">
      <c r="A1066" s="151"/>
      <c r="B1066" s="137"/>
      <c r="C1066" s="138"/>
      <c r="D1066" s="131"/>
      <c r="E1066" s="131"/>
      <c r="F1066" s="131"/>
      <c r="G1066" s="131"/>
      <c r="H1066" s="131" t="s">
        <v>191</v>
      </c>
      <c r="I1066" s="131" t="str">
        <f>IFERROR(__xludf.DUMMYFUNCTION("""COMPUTED_VALUE"""),"")</f>
        <v/>
      </c>
      <c r="J1066" s="131" t="str">
        <f>IFERROR(__xludf.DUMMYFUNCTION("""COMPUTED_VALUE"""),"")</f>
        <v/>
      </c>
      <c r="K1066" s="131" t="s">
        <v>191</v>
      </c>
      <c r="L1066" s="2"/>
      <c r="M1066" s="2"/>
    </row>
    <row r="1067" ht="15.75" customHeight="1">
      <c r="A1067" s="136"/>
      <c r="B1067" s="137"/>
      <c r="C1067" s="138"/>
      <c r="D1067" s="131"/>
      <c r="E1067" s="131"/>
      <c r="F1067" s="131"/>
      <c r="G1067" s="131"/>
      <c r="H1067" s="131" t="s">
        <v>191</v>
      </c>
      <c r="I1067" s="131" t="str">
        <f>IFERROR(__xludf.DUMMYFUNCTION("""COMPUTED_VALUE"""),"")</f>
        <v/>
      </c>
      <c r="J1067" s="131" t="str">
        <f>IFERROR(__xludf.DUMMYFUNCTION("""COMPUTED_VALUE"""),"")</f>
        <v/>
      </c>
      <c r="K1067" s="131" t="s">
        <v>191</v>
      </c>
      <c r="L1067" s="2"/>
      <c r="M1067" s="2"/>
    </row>
    <row r="1068" ht="15.75" customHeight="1">
      <c r="A1068" s="136"/>
      <c r="B1068" s="137"/>
      <c r="C1068" s="138"/>
      <c r="D1068" s="131"/>
      <c r="E1068" s="131"/>
      <c r="F1068" s="131"/>
      <c r="G1068" s="131"/>
      <c r="H1068" s="131" t="s">
        <v>191</v>
      </c>
      <c r="I1068" s="131" t="str">
        <f>IFERROR(__xludf.DUMMYFUNCTION("""COMPUTED_VALUE"""),"")</f>
        <v/>
      </c>
      <c r="J1068" s="131" t="str">
        <f>IFERROR(__xludf.DUMMYFUNCTION("""COMPUTED_VALUE"""),"")</f>
        <v/>
      </c>
      <c r="K1068" s="131" t="s">
        <v>191</v>
      </c>
      <c r="L1068" s="2"/>
      <c r="M1068" s="2"/>
    </row>
    <row r="1069" ht="15.75" customHeight="1">
      <c r="A1069" s="136"/>
      <c r="B1069" s="137"/>
      <c r="C1069" s="138"/>
      <c r="D1069" s="131"/>
      <c r="E1069" s="131"/>
      <c r="F1069" s="131"/>
      <c r="G1069" s="131"/>
      <c r="H1069" s="131" t="s">
        <v>191</v>
      </c>
      <c r="I1069" s="131" t="str">
        <f>IFERROR(__xludf.DUMMYFUNCTION("""COMPUTED_VALUE"""),"")</f>
        <v/>
      </c>
      <c r="J1069" s="131" t="str">
        <f>IFERROR(__xludf.DUMMYFUNCTION("""COMPUTED_VALUE"""),"")</f>
        <v/>
      </c>
      <c r="K1069" s="131" t="s">
        <v>191</v>
      </c>
      <c r="L1069" s="2"/>
      <c r="M1069" s="2"/>
    </row>
    <row r="1070" ht="15.75" customHeight="1">
      <c r="A1070" s="136"/>
      <c r="B1070" s="137"/>
      <c r="C1070" s="138"/>
      <c r="D1070" s="131"/>
      <c r="E1070" s="131"/>
      <c r="F1070" s="131"/>
      <c r="G1070" s="131"/>
      <c r="H1070" s="131" t="s">
        <v>191</v>
      </c>
      <c r="I1070" s="131" t="str">
        <f>IFERROR(__xludf.DUMMYFUNCTION("""COMPUTED_VALUE"""),"")</f>
        <v/>
      </c>
      <c r="J1070" s="131" t="str">
        <f>IFERROR(__xludf.DUMMYFUNCTION("""COMPUTED_VALUE"""),"")</f>
        <v/>
      </c>
      <c r="K1070" s="131" t="s">
        <v>191</v>
      </c>
      <c r="L1070" s="2"/>
      <c r="M1070" s="2"/>
    </row>
    <row r="1071" ht="15.75" customHeight="1">
      <c r="A1071" s="136"/>
      <c r="B1071" s="137"/>
      <c r="C1071" s="140"/>
      <c r="D1071" s="131"/>
      <c r="E1071" s="131"/>
      <c r="F1071" s="131"/>
      <c r="G1071" s="131"/>
      <c r="H1071" s="131" t="s">
        <v>191</v>
      </c>
      <c r="I1071" s="131" t="str">
        <f>IFERROR(__xludf.DUMMYFUNCTION("""COMPUTED_VALUE"""),"")</f>
        <v/>
      </c>
      <c r="J1071" s="131" t="str">
        <f>IFERROR(__xludf.DUMMYFUNCTION("""COMPUTED_VALUE"""),"")</f>
        <v/>
      </c>
      <c r="K1071" s="131" t="s">
        <v>191</v>
      </c>
      <c r="L1071" s="2"/>
      <c r="M1071" s="2"/>
    </row>
    <row r="1072" ht="15.75" customHeight="1">
      <c r="A1072" s="136"/>
      <c r="B1072" s="137"/>
      <c r="C1072" s="138"/>
      <c r="D1072" s="131"/>
      <c r="E1072" s="131"/>
      <c r="F1072" s="131"/>
      <c r="G1072" s="131"/>
      <c r="H1072" s="131" t="s">
        <v>191</v>
      </c>
      <c r="I1072" s="131" t="str">
        <f>IFERROR(__xludf.DUMMYFUNCTION("""COMPUTED_VALUE"""),"")</f>
        <v/>
      </c>
      <c r="J1072" s="131" t="str">
        <f>IFERROR(__xludf.DUMMYFUNCTION("""COMPUTED_VALUE"""),"")</f>
        <v/>
      </c>
      <c r="K1072" s="131" t="s">
        <v>191</v>
      </c>
      <c r="L1072" s="2"/>
      <c r="M1072" s="2"/>
    </row>
    <row r="1073" ht="15.75" customHeight="1">
      <c r="A1073" s="136"/>
      <c r="B1073" s="137"/>
      <c r="C1073" s="140"/>
      <c r="D1073" s="131"/>
      <c r="E1073" s="131"/>
      <c r="F1073" s="131"/>
      <c r="G1073" s="131"/>
      <c r="H1073" s="131" t="s">
        <v>191</v>
      </c>
      <c r="I1073" s="131" t="str">
        <f>IFERROR(__xludf.DUMMYFUNCTION("""COMPUTED_VALUE"""),"")</f>
        <v/>
      </c>
      <c r="J1073" s="131" t="str">
        <f>IFERROR(__xludf.DUMMYFUNCTION("""COMPUTED_VALUE"""),"")</f>
        <v/>
      </c>
      <c r="K1073" s="131" t="s">
        <v>191</v>
      </c>
      <c r="L1073" s="2"/>
      <c r="M1073" s="2"/>
    </row>
    <row r="1074" ht="15.75" customHeight="1">
      <c r="A1074" s="136"/>
      <c r="B1074" s="137"/>
      <c r="C1074" s="140"/>
      <c r="D1074" s="131"/>
      <c r="E1074" s="131"/>
      <c r="F1074" s="131"/>
      <c r="G1074" s="131"/>
      <c r="H1074" s="131" t="s">
        <v>191</v>
      </c>
      <c r="I1074" s="131" t="str">
        <f>IFERROR(__xludf.DUMMYFUNCTION("""COMPUTED_VALUE"""),"")</f>
        <v/>
      </c>
      <c r="J1074" s="131" t="str">
        <f>IFERROR(__xludf.DUMMYFUNCTION("""COMPUTED_VALUE"""),"")</f>
        <v/>
      </c>
      <c r="K1074" s="131" t="s">
        <v>191</v>
      </c>
      <c r="L1074" s="2"/>
      <c r="M1074" s="2"/>
    </row>
    <row r="1075" ht="15.75" customHeight="1">
      <c r="A1075" s="136"/>
      <c r="B1075" s="137"/>
      <c r="C1075" s="138"/>
      <c r="D1075" s="131"/>
      <c r="E1075" s="131"/>
      <c r="F1075" s="131"/>
      <c r="G1075" s="131"/>
      <c r="H1075" s="131" t="s">
        <v>191</v>
      </c>
      <c r="I1075" s="131" t="str">
        <f>IFERROR(__xludf.DUMMYFUNCTION("""COMPUTED_VALUE"""),"")</f>
        <v/>
      </c>
      <c r="J1075" s="131" t="str">
        <f>IFERROR(__xludf.DUMMYFUNCTION("""COMPUTED_VALUE"""),"")</f>
        <v/>
      </c>
      <c r="K1075" s="131" t="s">
        <v>191</v>
      </c>
      <c r="L1075" s="2"/>
      <c r="M1075" s="2"/>
    </row>
    <row r="1076" ht="15.75" customHeight="1">
      <c r="A1076" s="136"/>
      <c r="B1076" s="137"/>
      <c r="C1076" s="138"/>
      <c r="D1076" s="131"/>
      <c r="E1076" s="131"/>
      <c r="F1076" s="131"/>
      <c r="G1076" s="131"/>
      <c r="H1076" s="131" t="s">
        <v>191</v>
      </c>
      <c r="I1076" s="131" t="str">
        <f>IFERROR(__xludf.DUMMYFUNCTION("""COMPUTED_VALUE"""),"")</f>
        <v/>
      </c>
      <c r="J1076" s="131" t="str">
        <f>IFERROR(__xludf.DUMMYFUNCTION("""COMPUTED_VALUE"""),"")</f>
        <v/>
      </c>
      <c r="K1076" s="131" t="s">
        <v>191</v>
      </c>
      <c r="L1076" s="2"/>
      <c r="M1076" s="2"/>
    </row>
    <row r="1077" ht="15.75" customHeight="1">
      <c r="A1077" s="136"/>
      <c r="B1077" s="137"/>
      <c r="C1077" s="138"/>
      <c r="D1077" s="131"/>
      <c r="E1077" s="131"/>
      <c r="F1077" s="131"/>
      <c r="G1077" s="131"/>
      <c r="H1077" s="131" t="s">
        <v>191</v>
      </c>
      <c r="I1077" s="131" t="str">
        <f>IFERROR(__xludf.DUMMYFUNCTION("""COMPUTED_VALUE"""),"")</f>
        <v/>
      </c>
      <c r="J1077" s="131" t="str">
        <f>IFERROR(__xludf.DUMMYFUNCTION("""COMPUTED_VALUE"""),"")</f>
        <v/>
      </c>
      <c r="K1077" s="131" t="s">
        <v>191</v>
      </c>
      <c r="L1077" s="2"/>
      <c r="M1077" s="2"/>
    </row>
    <row r="1078" ht="15.75" customHeight="1">
      <c r="A1078" s="136"/>
      <c r="B1078" s="137"/>
      <c r="C1078" s="138"/>
      <c r="D1078" s="131"/>
      <c r="E1078" s="131"/>
      <c r="F1078" s="131"/>
      <c r="G1078" s="131"/>
      <c r="H1078" s="131" t="s">
        <v>191</v>
      </c>
      <c r="I1078" s="131" t="str">
        <f>IFERROR(__xludf.DUMMYFUNCTION("""COMPUTED_VALUE"""),"")</f>
        <v/>
      </c>
      <c r="J1078" s="131" t="str">
        <f>IFERROR(__xludf.DUMMYFUNCTION("""COMPUTED_VALUE"""),"")</f>
        <v/>
      </c>
      <c r="K1078" s="131" t="s">
        <v>191</v>
      </c>
      <c r="L1078" s="2"/>
      <c r="M1078" s="2"/>
    </row>
    <row r="1079" ht="15.75" customHeight="1">
      <c r="A1079" s="136"/>
      <c r="B1079" s="137"/>
      <c r="C1079" s="138"/>
      <c r="D1079" s="131"/>
      <c r="E1079" s="131"/>
      <c r="F1079" s="131"/>
      <c r="G1079" s="131"/>
      <c r="H1079" s="131" t="s">
        <v>191</v>
      </c>
      <c r="I1079" s="131" t="str">
        <f>IFERROR(__xludf.DUMMYFUNCTION("""COMPUTED_VALUE"""),"")</f>
        <v/>
      </c>
      <c r="J1079" s="131" t="str">
        <f>IFERROR(__xludf.DUMMYFUNCTION("""COMPUTED_VALUE"""),"")</f>
        <v/>
      </c>
      <c r="K1079" s="131" t="s">
        <v>191</v>
      </c>
      <c r="L1079" s="2"/>
      <c r="M1079" s="2"/>
    </row>
    <row r="1080" ht="15.75" customHeight="1">
      <c r="A1080" s="136"/>
      <c r="B1080" s="137"/>
      <c r="C1080" s="138"/>
      <c r="D1080" s="131"/>
      <c r="E1080" s="131"/>
      <c r="F1080" s="131"/>
      <c r="G1080" s="131"/>
      <c r="H1080" s="131" t="s">
        <v>191</v>
      </c>
      <c r="I1080" s="131" t="str">
        <f>IFERROR(__xludf.DUMMYFUNCTION("""COMPUTED_VALUE"""),"")</f>
        <v/>
      </c>
      <c r="J1080" s="131" t="str">
        <f>IFERROR(__xludf.DUMMYFUNCTION("""COMPUTED_VALUE"""),"")</f>
        <v/>
      </c>
      <c r="K1080" s="131" t="s">
        <v>191</v>
      </c>
      <c r="L1080" s="2"/>
      <c r="M1080" s="2"/>
    </row>
    <row r="1081" ht="15.75" customHeight="1">
      <c r="A1081" s="136"/>
      <c r="B1081" s="137"/>
      <c r="C1081" s="140"/>
      <c r="D1081" s="131"/>
      <c r="E1081" s="131"/>
      <c r="F1081" s="131"/>
      <c r="G1081" s="131"/>
      <c r="H1081" s="131" t="s">
        <v>191</v>
      </c>
      <c r="I1081" s="131" t="str">
        <f>IFERROR(__xludf.DUMMYFUNCTION("""COMPUTED_VALUE"""),"")</f>
        <v/>
      </c>
      <c r="J1081" s="131" t="str">
        <f>IFERROR(__xludf.DUMMYFUNCTION("""COMPUTED_VALUE"""),"")</f>
        <v/>
      </c>
      <c r="K1081" s="131" t="s">
        <v>191</v>
      </c>
      <c r="L1081" s="2"/>
      <c r="M1081" s="2"/>
    </row>
    <row r="1082" ht="15.75" customHeight="1">
      <c r="A1082" s="136"/>
      <c r="B1082" s="137"/>
      <c r="C1082" s="138"/>
      <c r="D1082" s="131"/>
      <c r="E1082" s="131"/>
      <c r="F1082" s="131"/>
      <c r="G1082" s="131"/>
      <c r="H1082" s="131" t="s">
        <v>191</v>
      </c>
      <c r="I1082" s="131" t="str">
        <f>IFERROR(__xludf.DUMMYFUNCTION("""COMPUTED_VALUE"""),"")</f>
        <v/>
      </c>
      <c r="J1082" s="131" t="str">
        <f>IFERROR(__xludf.DUMMYFUNCTION("""COMPUTED_VALUE"""),"")</f>
        <v/>
      </c>
      <c r="K1082" s="131" t="s">
        <v>191</v>
      </c>
      <c r="L1082" s="2"/>
      <c r="M1082" s="2"/>
    </row>
    <row r="1083" ht="15.75" customHeight="1">
      <c r="A1083" s="136"/>
      <c r="B1083" s="137"/>
      <c r="C1083" s="138"/>
      <c r="D1083" s="131"/>
      <c r="E1083" s="131"/>
      <c r="F1083" s="131"/>
      <c r="G1083" s="131"/>
      <c r="H1083" s="131" t="s">
        <v>191</v>
      </c>
      <c r="I1083" s="131" t="str">
        <f>IFERROR(__xludf.DUMMYFUNCTION("""COMPUTED_VALUE"""),"")</f>
        <v/>
      </c>
      <c r="J1083" s="131" t="str">
        <f>IFERROR(__xludf.DUMMYFUNCTION("""COMPUTED_VALUE"""),"")</f>
        <v/>
      </c>
      <c r="K1083" s="131" t="s">
        <v>191</v>
      </c>
      <c r="L1083" s="2"/>
      <c r="M1083" s="2"/>
    </row>
    <row r="1084" ht="15.75" customHeight="1">
      <c r="A1084" s="136"/>
      <c r="B1084" s="137"/>
      <c r="C1084" s="138"/>
      <c r="D1084" s="131"/>
      <c r="E1084" s="131"/>
      <c r="F1084" s="131"/>
      <c r="G1084" s="131"/>
      <c r="H1084" s="131" t="s">
        <v>191</v>
      </c>
      <c r="I1084" s="131" t="str">
        <f>IFERROR(__xludf.DUMMYFUNCTION("""COMPUTED_VALUE"""),"")</f>
        <v/>
      </c>
      <c r="J1084" s="131" t="str">
        <f>IFERROR(__xludf.DUMMYFUNCTION("""COMPUTED_VALUE"""),"")</f>
        <v/>
      </c>
      <c r="K1084" s="131" t="s">
        <v>191</v>
      </c>
      <c r="L1084" s="2"/>
      <c r="M1084" s="2"/>
    </row>
    <row r="1085" ht="15.75" customHeight="1">
      <c r="A1085" s="136"/>
      <c r="B1085" s="137"/>
      <c r="C1085" s="138"/>
      <c r="D1085" s="131"/>
      <c r="E1085" s="131"/>
      <c r="F1085" s="131"/>
      <c r="G1085" s="131"/>
      <c r="H1085" s="131" t="s">
        <v>191</v>
      </c>
      <c r="I1085" s="131" t="str">
        <f>IFERROR(__xludf.DUMMYFUNCTION("""COMPUTED_VALUE"""),"")</f>
        <v/>
      </c>
      <c r="J1085" s="131" t="str">
        <f>IFERROR(__xludf.DUMMYFUNCTION("""COMPUTED_VALUE"""),"")</f>
        <v/>
      </c>
      <c r="K1085" s="131" t="s">
        <v>191</v>
      </c>
      <c r="L1085" s="2"/>
      <c r="M1085" s="2"/>
    </row>
    <row r="1086" ht="15.75" customHeight="1">
      <c r="A1086" s="136"/>
      <c r="B1086" s="137"/>
      <c r="C1086" s="140"/>
      <c r="D1086" s="131"/>
      <c r="E1086" s="131"/>
      <c r="F1086" s="131"/>
      <c r="G1086" s="131"/>
      <c r="H1086" s="131" t="s">
        <v>191</v>
      </c>
      <c r="I1086" s="131" t="str">
        <f>IFERROR(__xludf.DUMMYFUNCTION("""COMPUTED_VALUE"""),"")</f>
        <v/>
      </c>
      <c r="J1086" s="131" t="str">
        <f>IFERROR(__xludf.DUMMYFUNCTION("""COMPUTED_VALUE"""),"")</f>
        <v/>
      </c>
      <c r="K1086" s="131" t="s">
        <v>191</v>
      </c>
      <c r="L1086" s="2"/>
      <c r="M1086" s="2"/>
    </row>
    <row r="1087" ht="15.75" customHeight="1">
      <c r="A1087" s="136"/>
      <c r="B1087" s="137"/>
      <c r="C1087" s="140"/>
      <c r="D1087" s="131"/>
      <c r="E1087" s="131"/>
      <c r="F1087" s="131"/>
      <c r="G1087" s="131"/>
      <c r="H1087" s="131" t="s">
        <v>191</v>
      </c>
      <c r="I1087" s="131" t="str">
        <f>IFERROR(__xludf.DUMMYFUNCTION("""COMPUTED_VALUE"""),"")</f>
        <v/>
      </c>
      <c r="J1087" s="131" t="str">
        <f>IFERROR(__xludf.DUMMYFUNCTION("""COMPUTED_VALUE"""),"")</f>
        <v/>
      </c>
      <c r="K1087" s="131" t="s">
        <v>191</v>
      </c>
      <c r="L1087" s="2"/>
      <c r="M1087" s="2"/>
    </row>
    <row r="1088" ht="15.75" customHeight="1">
      <c r="A1088" s="136"/>
      <c r="B1088" s="137"/>
      <c r="C1088" s="138"/>
      <c r="D1088" s="131"/>
      <c r="E1088" s="131"/>
      <c r="F1088" s="131"/>
      <c r="G1088" s="131"/>
      <c r="H1088" s="131" t="s">
        <v>191</v>
      </c>
      <c r="I1088" s="131" t="str">
        <f>IFERROR(__xludf.DUMMYFUNCTION("""COMPUTED_VALUE"""),"")</f>
        <v/>
      </c>
      <c r="J1088" s="131" t="str">
        <f>IFERROR(__xludf.DUMMYFUNCTION("""COMPUTED_VALUE"""),"")</f>
        <v/>
      </c>
      <c r="K1088" s="131" t="s">
        <v>191</v>
      </c>
      <c r="L1088" s="2"/>
      <c r="M1088" s="2"/>
    </row>
    <row r="1089" ht="15.75" customHeight="1">
      <c r="A1089" s="151"/>
      <c r="B1089" s="152"/>
      <c r="C1089" s="138"/>
      <c r="D1089" s="131"/>
      <c r="E1089" s="131"/>
      <c r="F1089" s="131"/>
      <c r="G1089" s="131"/>
      <c r="H1089" s="131" t="s">
        <v>191</v>
      </c>
      <c r="I1089" s="131" t="str">
        <f>IFERROR(__xludf.DUMMYFUNCTION("""COMPUTED_VALUE"""),"")</f>
        <v/>
      </c>
      <c r="J1089" s="131" t="str">
        <f>IFERROR(__xludf.DUMMYFUNCTION("""COMPUTED_VALUE"""),"")</f>
        <v/>
      </c>
      <c r="K1089" s="131" t="s">
        <v>191</v>
      </c>
      <c r="L1089" s="2"/>
      <c r="M1089" s="2"/>
    </row>
    <row r="1090" ht="15.75" customHeight="1">
      <c r="A1090" s="136"/>
      <c r="B1090" s="137"/>
      <c r="C1090" s="138"/>
      <c r="D1090" s="131"/>
      <c r="E1090" s="131"/>
      <c r="F1090" s="131"/>
      <c r="G1090" s="131"/>
      <c r="H1090" s="131" t="s">
        <v>191</v>
      </c>
      <c r="I1090" s="131" t="str">
        <f>IFERROR(__xludf.DUMMYFUNCTION("""COMPUTED_VALUE"""),"")</f>
        <v/>
      </c>
      <c r="J1090" s="131" t="str">
        <f>IFERROR(__xludf.DUMMYFUNCTION("""COMPUTED_VALUE"""),"")</f>
        <v/>
      </c>
      <c r="K1090" s="131" t="s">
        <v>191</v>
      </c>
      <c r="L1090" s="2"/>
      <c r="M1090" s="2"/>
    </row>
    <row r="1091" ht="15.75" customHeight="1">
      <c r="A1091" s="136"/>
      <c r="B1091" s="137"/>
      <c r="C1091" s="138"/>
      <c r="D1091" s="131"/>
      <c r="E1091" s="131"/>
      <c r="F1091" s="131"/>
      <c r="G1091" s="131"/>
      <c r="H1091" s="131" t="s">
        <v>191</v>
      </c>
      <c r="I1091" s="131" t="str">
        <f>IFERROR(__xludf.DUMMYFUNCTION("""COMPUTED_VALUE"""),"")</f>
        <v/>
      </c>
      <c r="J1091" s="131" t="str">
        <f>IFERROR(__xludf.DUMMYFUNCTION("""COMPUTED_VALUE"""),"")</f>
        <v/>
      </c>
      <c r="K1091" s="131" t="s">
        <v>191</v>
      </c>
      <c r="L1091" s="2"/>
      <c r="M1091" s="2"/>
    </row>
    <row r="1092" ht="15.75" customHeight="1">
      <c r="A1092" s="136"/>
      <c r="B1092" s="137"/>
      <c r="C1092" s="138"/>
      <c r="D1092" s="131"/>
      <c r="E1092" s="131"/>
      <c r="F1092" s="131"/>
      <c r="G1092" s="131"/>
      <c r="H1092" s="131" t="s">
        <v>191</v>
      </c>
      <c r="I1092" s="131" t="str">
        <f>IFERROR(__xludf.DUMMYFUNCTION("""COMPUTED_VALUE"""),"")</f>
        <v/>
      </c>
      <c r="J1092" s="131" t="str">
        <f>IFERROR(__xludf.DUMMYFUNCTION("""COMPUTED_VALUE"""),"")</f>
        <v/>
      </c>
      <c r="K1092" s="131" t="s">
        <v>191</v>
      </c>
      <c r="L1092" s="2"/>
      <c r="M1092" s="2"/>
    </row>
    <row r="1093" ht="15.75" customHeight="1">
      <c r="A1093" s="136"/>
      <c r="B1093" s="137"/>
      <c r="C1093" s="138"/>
      <c r="D1093" s="131"/>
      <c r="E1093" s="131"/>
      <c r="F1093" s="131"/>
      <c r="G1093" s="131"/>
      <c r="H1093" s="131" t="s">
        <v>191</v>
      </c>
      <c r="I1093" s="131" t="str">
        <f>IFERROR(__xludf.DUMMYFUNCTION("""COMPUTED_VALUE"""),"")</f>
        <v/>
      </c>
      <c r="J1093" s="131" t="str">
        <f>IFERROR(__xludf.DUMMYFUNCTION("""COMPUTED_VALUE"""),"")</f>
        <v/>
      </c>
      <c r="K1093" s="131" t="s">
        <v>191</v>
      </c>
      <c r="L1093" s="2"/>
      <c r="M1093" s="2"/>
    </row>
    <row r="1094" ht="15.75" customHeight="1">
      <c r="A1094" s="136"/>
      <c r="B1094" s="137"/>
      <c r="C1094" s="138"/>
      <c r="D1094" s="131"/>
      <c r="E1094" s="131"/>
      <c r="F1094" s="131"/>
      <c r="G1094" s="131"/>
      <c r="H1094" s="131" t="s">
        <v>191</v>
      </c>
      <c r="I1094" s="131" t="str">
        <f>IFERROR(__xludf.DUMMYFUNCTION("""COMPUTED_VALUE"""),"")</f>
        <v/>
      </c>
      <c r="J1094" s="131" t="str">
        <f>IFERROR(__xludf.DUMMYFUNCTION("""COMPUTED_VALUE"""),"")</f>
        <v/>
      </c>
      <c r="K1094" s="131" t="s">
        <v>191</v>
      </c>
      <c r="L1094" s="2"/>
      <c r="M1094" s="2"/>
    </row>
    <row r="1095" ht="15.75" customHeight="1">
      <c r="A1095" s="136"/>
      <c r="B1095" s="137"/>
      <c r="C1095" s="138"/>
      <c r="D1095" s="131"/>
      <c r="E1095" s="131"/>
      <c r="F1095" s="131"/>
      <c r="G1095" s="131"/>
      <c r="H1095" s="131" t="s">
        <v>191</v>
      </c>
      <c r="I1095" s="131" t="str">
        <f>IFERROR(__xludf.DUMMYFUNCTION("""COMPUTED_VALUE"""),"")</f>
        <v/>
      </c>
      <c r="J1095" s="131" t="str">
        <f>IFERROR(__xludf.DUMMYFUNCTION("""COMPUTED_VALUE"""),"")</f>
        <v/>
      </c>
      <c r="K1095" s="131" t="s">
        <v>191</v>
      </c>
      <c r="L1095" s="2"/>
      <c r="M1095" s="2"/>
    </row>
    <row r="1096" ht="15.75" customHeight="1">
      <c r="A1096" s="136"/>
      <c r="B1096" s="137"/>
      <c r="C1096" s="138"/>
      <c r="D1096" s="131"/>
      <c r="E1096" s="131"/>
      <c r="F1096" s="131"/>
      <c r="G1096" s="131"/>
      <c r="H1096" s="131" t="s">
        <v>191</v>
      </c>
      <c r="I1096" s="131" t="str">
        <f>IFERROR(__xludf.DUMMYFUNCTION("""COMPUTED_VALUE"""),"")</f>
        <v/>
      </c>
      <c r="J1096" s="131" t="str">
        <f>IFERROR(__xludf.DUMMYFUNCTION("""COMPUTED_VALUE"""),"")</f>
        <v/>
      </c>
      <c r="K1096" s="131" t="s">
        <v>191</v>
      </c>
      <c r="L1096" s="2"/>
      <c r="M1096" s="2"/>
    </row>
    <row r="1097" ht="15.75" customHeight="1">
      <c r="A1097" s="136"/>
      <c r="B1097" s="137"/>
      <c r="C1097" s="138"/>
      <c r="D1097" s="131"/>
      <c r="E1097" s="131"/>
      <c r="F1097" s="131"/>
      <c r="G1097" s="131"/>
      <c r="H1097" s="131" t="s">
        <v>191</v>
      </c>
      <c r="I1097" s="131" t="str">
        <f>IFERROR(__xludf.DUMMYFUNCTION("""COMPUTED_VALUE"""),"")</f>
        <v/>
      </c>
      <c r="J1097" s="131" t="str">
        <f>IFERROR(__xludf.DUMMYFUNCTION("""COMPUTED_VALUE"""),"")</f>
        <v/>
      </c>
      <c r="K1097" s="131" t="s">
        <v>191</v>
      </c>
      <c r="L1097" s="2"/>
      <c r="M1097" s="2"/>
    </row>
    <row r="1098" ht="15.75" customHeight="1">
      <c r="A1098" s="136"/>
      <c r="B1098" s="137"/>
      <c r="C1098" s="138"/>
      <c r="D1098" s="131"/>
      <c r="E1098" s="131"/>
      <c r="F1098" s="131"/>
      <c r="G1098" s="131"/>
      <c r="H1098" s="131" t="s">
        <v>191</v>
      </c>
      <c r="I1098" s="131" t="str">
        <f>IFERROR(__xludf.DUMMYFUNCTION("""COMPUTED_VALUE"""),"")</f>
        <v/>
      </c>
      <c r="J1098" s="131" t="str">
        <f>IFERROR(__xludf.DUMMYFUNCTION("""COMPUTED_VALUE"""),"")</f>
        <v/>
      </c>
      <c r="K1098" s="131" t="s">
        <v>191</v>
      </c>
      <c r="L1098" s="2"/>
      <c r="M1098" s="2"/>
    </row>
    <row r="1099" ht="15.75" customHeight="1">
      <c r="A1099" s="136"/>
      <c r="B1099" s="137"/>
      <c r="C1099" s="138"/>
      <c r="D1099" s="131"/>
      <c r="E1099" s="131"/>
      <c r="F1099" s="131"/>
      <c r="G1099" s="131"/>
      <c r="H1099" s="131" t="s">
        <v>191</v>
      </c>
      <c r="I1099" s="131" t="str">
        <f>IFERROR(__xludf.DUMMYFUNCTION("""COMPUTED_VALUE"""),"")</f>
        <v/>
      </c>
      <c r="J1099" s="131" t="str">
        <f>IFERROR(__xludf.DUMMYFUNCTION("""COMPUTED_VALUE"""),"")</f>
        <v/>
      </c>
      <c r="K1099" s="131" t="s">
        <v>191</v>
      </c>
      <c r="L1099" s="2"/>
      <c r="M1099" s="2"/>
    </row>
    <row r="1100" ht="15.75" customHeight="1">
      <c r="A1100" s="136"/>
      <c r="B1100" s="137"/>
      <c r="C1100" s="138"/>
      <c r="D1100" s="131"/>
      <c r="E1100" s="131"/>
      <c r="F1100" s="131"/>
      <c r="G1100" s="131"/>
      <c r="H1100" s="131" t="s">
        <v>191</v>
      </c>
      <c r="I1100" s="131" t="str">
        <f>IFERROR(__xludf.DUMMYFUNCTION("""COMPUTED_VALUE"""),"")</f>
        <v/>
      </c>
      <c r="J1100" s="131" t="str">
        <f>IFERROR(__xludf.DUMMYFUNCTION("""COMPUTED_VALUE"""),"")</f>
        <v/>
      </c>
      <c r="K1100" s="131" t="s">
        <v>191</v>
      </c>
      <c r="L1100" s="2"/>
      <c r="M1100" s="2"/>
    </row>
    <row r="1101" ht="15.75" customHeight="1">
      <c r="A1101" s="136"/>
      <c r="B1101" s="137"/>
      <c r="C1101" s="140"/>
      <c r="D1101" s="131"/>
      <c r="E1101" s="131"/>
      <c r="F1101" s="131"/>
      <c r="G1101" s="131"/>
      <c r="H1101" s="131" t="s">
        <v>191</v>
      </c>
      <c r="I1101" s="131" t="str">
        <f>IFERROR(__xludf.DUMMYFUNCTION("""COMPUTED_VALUE"""),"")</f>
        <v/>
      </c>
      <c r="J1101" s="131" t="str">
        <f>IFERROR(__xludf.DUMMYFUNCTION("""COMPUTED_VALUE"""),"")</f>
        <v/>
      </c>
      <c r="K1101" s="131" t="s">
        <v>191</v>
      </c>
      <c r="L1101" s="2"/>
      <c r="M1101" s="2"/>
    </row>
    <row r="1102" ht="15.75" customHeight="1">
      <c r="A1102" s="136"/>
      <c r="B1102" s="137"/>
      <c r="C1102" s="138"/>
      <c r="D1102" s="131"/>
      <c r="E1102" s="131"/>
      <c r="F1102" s="131"/>
      <c r="G1102" s="131"/>
      <c r="H1102" s="131" t="s">
        <v>191</v>
      </c>
      <c r="I1102" s="131" t="str">
        <f>IFERROR(__xludf.DUMMYFUNCTION("""COMPUTED_VALUE"""),"")</f>
        <v/>
      </c>
      <c r="J1102" s="131" t="str">
        <f>IFERROR(__xludf.DUMMYFUNCTION("""COMPUTED_VALUE"""),"")</f>
        <v/>
      </c>
      <c r="K1102" s="131" t="s">
        <v>191</v>
      </c>
      <c r="L1102" s="2"/>
      <c r="M1102" s="2"/>
    </row>
    <row r="1103" ht="15.75" customHeight="1">
      <c r="A1103" s="136"/>
      <c r="B1103" s="137"/>
      <c r="C1103" s="138"/>
      <c r="D1103" s="131"/>
      <c r="E1103" s="131"/>
      <c r="F1103" s="131"/>
      <c r="G1103" s="131"/>
      <c r="H1103" s="131" t="s">
        <v>191</v>
      </c>
      <c r="I1103" s="131" t="str">
        <f>IFERROR(__xludf.DUMMYFUNCTION("""COMPUTED_VALUE"""),"")</f>
        <v/>
      </c>
      <c r="J1103" s="131" t="str">
        <f>IFERROR(__xludf.DUMMYFUNCTION("""COMPUTED_VALUE"""),"")</f>
        <v/>
      </c>
      <c r="K1103" s="131" t="s">
        <v>191</v>
      </c>
      <c r="L1103" s="2"/>
      <c r="M1103" s="2"/>
    </row>
    <row r="1104" ht="15.75" customHeight="1">
      <c r="A1104" s="136"/>
      <c r="B1104" s="137"/>
      <c r="C1104" s="138"/>
      <c r="D1104" s="131"/>
      <c r="E1104" s="131"/>
      <c r="F1104" s="131"/>
      <c r="G1104" s="131"/>
      <c r="H1104" s="131" t="s">
        <v>191</v>
      </c>
      <c r="I1104" s="131" t="str">
        <f>IFERROR(__xludf.DUMMYFUNCTION("""COMPUTED_VALUE"""),"")</f>
        <v/>
      </c>
      <c r="J1104" s="131" t="str">
        <f>IFERROR(__xludf.DUMMYFUNCTION("""COMPUTED_VALUE"""),"")</f>
        <v/>
      </c>
      <c r="K1104" s="131" t="s">
        <v>191</v>
      </c>
      <c r="L1104" s="2"/>
      <c r="M1104" s="2"/>
    </row>
    <row r="1105" ht="15.75" customHeight="1">
      <c r="A1105" s="136"/>
      <c r="B1105" s="137"/>
      <c r="C1105" s="140"/>
      <c r="D1105" s="131"/>
      <c r="E1105" s="131"/>
      <c r="F1105" s="131"/>
      <c r="G1105" s="131"/>
      <c r="H1105" s="131" t="s">
        <v>191</v>
      </c>
      <c r="I1105" s="131" t="str">
        <f>IFERROR(__xludf.DUMMYFUNCTION("""COMPUTED_VALUE"""),"")</f>
        <v/>
      </c>
      <c r="J1105" s="131" t="str">
        <f>IFERROR(__xludf.DUMMYFUNCTION("""COMPUTED_VALUE"""),"")</f>
        <v/>
      </c>
      <c r="K1105" s="131" t="s">
        <v>191</v>
      </c>
      <c r="L1105" s="2"/>
      <c r="M1105" s="2"/>
    </row>
    <row r="1106" ht="15.75" customHeight="1">
      <c r="A1106" s="136"/>
      <c r="B1106" s="137"/>
      <c r="C1106" s="138"/>
      <c r="D1106" s="131"/>
      <c r="E1106" s="131"/>
      <c r="F1106" s="131"/>
      <c r="G1106" s="131"/>
      <c r="H1106" s="131" t="s">
        <v>191</v>
      </c>
      <c r="I1106" s="131" t="str">
        <f>IFERROR(__xludf.DUMMYFUNCTION("""COMPUTED_VALUE"""),"")</f>
        <v/>
      </c>
      <c r="J1106" s="131" t="str">
        <f>IFERROR(__xludf.DUMMYFUNCTION("""COMPUTED_VALUE"""),"")</f>
        <v/>
      </c>
      <c r="K1106" s="131" t="s">
        <v>191</v>
      </c>
      <c r="L1106" s="2"/>
      <c r="M1106" s="2"/>
    </row>
    <row r="1107" ht="15.75" customHeight="1">
      <c r="A1107" s="151"/>
      <c r="B1107" s="137"/>
      <c r="C1107" s="138"/>
      <c r="D1107" s="131"/>
      <c r="E1107" s="131"/>
      <c r="F1107" s="131"/>
      <c r="G1107" s="131"/>
      <c r="H1107" s="131" t="s">
        <v>191</v>
      </c>
      <c r="I1107" s="131" t="str">
        <f>IFERROR(__xludf.DUMMYFUNCTION("""COMPUTED_VALUE"""),"")</f>
        <v/>
      </c>
      <c r="J1107" s="131" t="str">
        <f>IFERROR(__xludf.DUMMYFUNCTION("""COMPUTED_VALUE"""),"")</f>
        <v/>
      </c>
      <c r="K1107" s="131" t="s">
        <v>191</v>
      </c>
      <c r="L1107" s="2"/>
      <c r="M1107" s="2"/>
    </row>
    <row r="1108" ht="15.75" customHeight="1">
      <c r="A1108" s="136"/>
      <c r="B1108" s="137"/>
      <c r="C1108" s="140"/>
      <c r="D1108" s="131"/>
      <c r="E1108" s="131"/>
      <c r="F1108" s="131"/>
      <c r="G1108" s="131"/>
      <c r="H1108" s="131" t="s">
        <v>191</v>
      </c>
      <c r="I1108" s="131" t="str">
        <f>IFERROR(__xludf.DUMMYFUNCTION("""COMPUTED_VALUE"""),"")</f>
        <v/>
      </c>
      <c r="J1108" s="131" t="str">
        <f>IFERROR(__xludf.DUMMYFUNCTION("""COMPUTED_VALUE"""),"")</f>
        <v/>
      </c>
      <c r="K1108" s="131" t="s">
        <v>191</v>
      </c>
      <c r="L1108" s="2"/>
      <c r="M1108" s="2"/>
    </row>
    <row r="1109" ht="15.75" customHeight="1">
      <c r="A1109" s="136"/>
      <c r="B1109" s="137"/>
      <c r="C1109" s="140"/>
      <c r="D1109" s="131"/>
      <c r="E1109" s="131"/>
      <c r="F1109" s="131"/>
      <c r="G1109" s="131"/>
      <c r="H1109" s="131" t="s">
        <v>191</v>
      </c>
      <c r="I1109" s="131" t="str">
        <f>IFERROR(__xludf.DUMMYFUNCTION("""COMPUTED_VALUE"""),"")</f>
        <v/>
      </c>
      <c r="J1109" s="131" t="str">
        <f>IFERROR(__xludf.DUMMYFUNCTION("""COMPUTED_VALUE"""),"")</f>
        <v/>
      </c>
      <c r="K1109" s="131" t="s">
        <v>191</v>
      </c>
      <c r="L1109" s="2"/>
      <c r="M1109" s="2"/>
    </row>
    <row r="1110" ht="15.75" customHeight="1">
      <c r="A1110" s="136"/>
      <c r="B1110" s="137"/>
      <c r="C1110" s="138"/>
      <c r="D1110" s="131"/>
      <c r="E1110" s="131"/>
      <c r="F1110" s="131"/>
      <c r="G1110" s="131"/>
      <c r="H1110" s="131" t="s">
        <v>191</v>
      </c>
      <c r="I1110" s="131" t="str">
        <f>IFERROR(__xludf.DUMMYFUNCTION("""COMPUTED_VALUE"""),"")</f>
        <v/>
      </c>
      <c r="J1110" s="131" t="str">
        <f>IFERROR(__xludf.DUMMYFUNCTION("""COMPUTED_VALUE"""),"")</f>
        <v/>
      </c>
      <c r="K1110" s="131" t="s">
        <v>191</v>
      </c>
      <c r="L1110" s="2"/>
      <c r="M1110" s="2"/>
    </row>
    <row r="1111" ht="15.75" customHeight="1">
      <c r="A1111" s="151"/>
      <c r="B1111" s="137"/>
      <c r="C1111" s="138"/>
      <c r="D1111" s="131"/>
      <c r="E1111" s="131"/>
      <c r="F1111" s="131"/>
      <c r="G1111" s="131"/>
      <c r="H1111" s="131" t="s">
        <v>191</v>
      </c>
      <c r="I1111" s="131" t="str">
        <f>IFERROR(__xludf.DUMMYFUNCTION("""COMPUTED_VALUE"""),"")</f>
        <v/>
      </c>
      <c r="J1111" s="131" t="str">
        <f>IFERROR(__xludf.DUMMYFUNCTION("""COMPUTED_VALUE"""),"")</f>
        <v/>
      </c>
      <c r="K1111" s="131" t="s">
        <v>191</v>
      </c>
      <c r="L1111" s="2"/>
      <c r="M1111" s="2"/>
    </row>
    <row r="1112" ht="15.75" customHeight="1">
      <c r="A1112" s="136"/>
      <c r="B1112" s="137"/>
      <c r="C1112" s="140"/>
      <c r="D1112" s="131"/>
      <c r="E1112" s="131"/>
      <c r="F1112" s="131"/>
      <c r="G1112" s="131"/>
      <c r="H1112" s="131" t="s">
        <v>191</v>
      </c>
      <c r="I1112" s="131" t="str">
        <f>IFERROR(__xludf.DUMMYFUNCTION("""COMPUTED_VALUE"""),"")</f>
        <v/>
      </c>
      <c r="J1112" s="131" t="str">
        <f>IFERROR(__xludf.DUMMYFUNCTION("""COMPUTED_VALUE"""),"")</f>
        <v/>
      </c>
      <c r="K1112" s="131" t="s">
        <v>191</v>
      </c>
      <c r="L1112" s="2"/>
      <c r="M1112" s="2"/>
    </row>
    <row r="1113" ht="15.75" customHeight="1">
      <c r="A1113" s="136"/>
      <c r="B1113" s="137"/>
      <c r="C1113" s="138"/>
      <c r="D1113" s="131"/>
      <c r="E1113" s="131"/>
      <c r="F1113" s="131"/>
      <c r="G1113" s="131"/>
      <c r="H1113" s="131" t="s">
        <v>191</v>
      </c>
      <c r="I1113" s="131" t="str">
        <f>IFERROR(__xludf.DUMMYFUNCTION("""COMPUTED_VALUE"""),"")</f>
        <v/>
      </c>
      <c r="J1113" s="131" t="str">
        <f>IFERROR(__xludf.DUMMYFUNCTION("""COMPUTED_VALUE"""),"")</f>
        <v/>
      </c>
      <c r="K1113" s="131" t="s">
        <v>191</v>
      </c>
      <c r="L1113" s="2"/>
      <c r="M1113" s="2"/>
    </row>
    <row r="1114" ht="15.75" customHeight="1">
      <c r="A1114" s="136"/>
      <c r="B1114" s="137"/>
      <c r="C1114" s="138"/>
      <c r="D1114" s="131"/>
      <c r="E1114" s="131"/>
      <c r="F1114" s="131"/>
      <c r="G1114" s="131"/>
      <c r="H1114" s="131" t="s">
        <v>191</v>
      </c>
      <c r="I1114" s="131" t="str">
        <f>IFERROR(__xludf.DUMMYFUNCTION("""COMPUTED_VALUE"""),"")</f>
        <v/>
      </c>
      <c r="J1114" s="131" t="str">
        <f>IFERROR(__xludf.DUMMYFUNCTION("""COMPUTED_VALUE"""),"")</f>
        <v/>
      </c>
      <c r="K1114" s="131" t="s">
        <v>191</v>
      </c>
      <c r="L1114" s="2"/>
      <c r="M1114" s="2"/>
    </row>
    <row r="1115" ht="15.75" customHeight="1">
      <c r="A1115" s="136"/>
      <c r="B1115" s="137"/>
      <c r="C1115" s="138"/>
      <c r="D1115" s="131"/>
      <c r="E1115" s="131"/>
      <c r="F1115" s="131"/>
      <c r="G1115" s="131"/>
      <c r="H1115" s="131" t="s">
        <v>191</v>
      </c>
      <c r="I1115" s="131" t="str">
        <f>IFERROR(__xludf.DUMMYFUNCTION("""COMPUTED_VALUE"""),"")</f>
        <v/>
      </c>
      <c r="J1115" s="131" t="str">
        <f>IFERROR(__xludf.DUMMYFUNCTION("""COMPUTED_VALUE"""),"")</f>
        <v/>
      </c>
      <c r="K1115" s="131" t="s">
        <v>191</v>
      </c>
      <c r="L1115" s="2"/>
      <c r="M1115" s="2"/>
    </row>
    <row r="1116" ht="15.75" customHeight="1">
      <c r="A1116" s="136"/>
      <c r="B1116" s="137"/>
      <c r="C1116" s="138"/>
      <c r="D1116" s="131"/>
      <c r="E1116" s="131"/>
      <c r="F1116" s="131"/>
      <c r="G1116" s="131"/>
      <c r="H1116" s="131" t="s">
        <v>191</v>
      </c>
      <c r="I1116" s="131" t="str">
        <f>IFERROR(__xludf.DUMMYFUNCTION("""COMPUTED_VALUE"""),"")</f>
        <v/>
      </c>
      <c r="J1116" s="131" t="str">
        <f>IFERROR(__xludf.DUMMYFUNCTION("""COMPUTED_VALUE"""),"")</f>
        <v/>
      </c>
      <c r="K1116" s="131" t="s">
        <v>191</v>
      </c>
      <c r="L1116" s="2"/>
      <c r="M1116" s="2"/>
    </row>
    <row r="1117" ht="15.75" customHeight="1">
      <c r="A1117" s="136"/>
      <c r="B1117" s="137"/>
      <c r="C1117" s="138"/>
      <c r="D1117" s="131"/>
      <c r="E1117" s="131"/>
      <c r="F1117" s="131"/>
      <c r="G1117" s="131"/>
      <c r="H1117" s="131" t="s">
        <v>191</v>
      </c>
      <c r="I1117" s="131" t="str">
        <f>IFERROR(__xludf.DUMMYFUNCTION("""COMPUTED_VALUE"""),"")</f>
        <v/>
      </c>
      <c r="J1117" s="131" t="str">
        <f>IFERROR(__xludf.DUMMYFUNCTION("""COMPUTED_VALUE"""),"")</f>
        <v/>
      </c>
      <c r="K1117" s="131" t="s">
        <v>191</v>
      </c>
      <c r="L1117" s="2"/>
      <c r="M1117" s="2"/>
    </row>
    <row r="1118" ht="15.75" customHeight="1">
      <c r="A1118" s="136"/>
      <c r="B1118" s="137"/>
      <c r="C1118" s="140"/>
      <c r="D1118" s="131"/>
      <c r="E1118" s="131"/>
      <c r="F1118" s="131"/>
      <c r="G1118" s="131"/>
      <c r="H1118" s="131" t="s">
        <v>191</v>
      </c>
      <c r="I1118" s="131" t="str">
        <f>IFERROR(__xludf.DUMMYFUNCTION("""COMPUTED_VALUE"""),"")</f>
        <v/>
      </c>
      <c r="J1118" s="131" t="str">
        <f>IFERROR(__xludf.DUMMYFUNCTION("""COMPUTED_VALUE"""),"")</f>
        <v/>
      </c>
      <c r="K1118" s="131" t="s">
        <v>191</v>
      </c>
      <c r="L1118" s="2"/>
      <c r="M1118" s="2"/>
    </row>
    <row r="1119" ht="15.75" customHeight="1">
      <c r="A1119" s="136"/>
      <c r="B1119" s="137"/>
      <c r="C1119" s="138"/>
      <c r="D1119" s="131"/>
      <c r="E1119" s="131"/>
      <c r="F1119" s="131"/>
      <c r="G1119" s="131"/>
      <c r="H1119" s="131" t="s">
        <v>191</v>
      </c>
      <c r="I1119" s="131" t="str">
        <f>IFERROR(__xludf.DUMMYFUNCTION("""COMPUTED_VALUE"""),"")</f>
        <v/>
      </c>
      <c r="J1119" s="131" t="str">
        <f>IFERROR(__xludf.DUMMYFUNCTION("""COMPUTED_VALUE"""),"")</f>
        <v/>
      </c>
      <c r="K1119" s="131" t="s">
        <v>191</v>
      </c>
      <c r="L1119" s="2"/>
      <c r="M1119" s="2"/>
    </row>
    <row r="1120" ht="15.75" customHeight="1">
      <c r="A1120" s="136"/>
      <c r="B1120" s="137"/>
      <c r="C1120" s="138"/>
      <c r="D1120" s="131"/>
      <c r="E1120" s="131"/>
      <c r="F1120" s="131"/>
      <c r="G1120" s="131"/>
      <c r="H1120" s="131" t="s">
        <v>191</v>
      </c>
      <c r="I1120" s="131" t="str">
        <f>IFERROR(__xludf.DUMMYFUNCTION("""COMPUTED_VALUE"""),"")</f>
        <v/>
      </c>
      <c r="J1120" s="131" t="str">
        <f>IFERROR(__xludf.DUMMYFUNCTION("""COMPUTED_VALUE"""),"")</f>
        <v/>
      </c>
      <c r="K1120" s="131" t="s">
        <v>191</v>
      </c>
      <c r="L1120" s="2"/>
      <c r="M1120" s="2"/>
    </row>
    <row r="1121" ht="15.75" customHeight="1">
      <c r="A1121" s="136"/>
      <c r="B1121" s="137"/>
      <c r="C1121" s="138"/>
      <c r="D1121" s="131"/>
      <c r="E1121" s="131"/>
      <c r="F1121" s="131"/>
      <c r="G1121" s="131"/>
      <c r="H1121" s="131" t="s">
        <v>191</v>
      </c>
      <c r="I1121" s="131" t="str">
        <f>IFERROR(__xludf.DUMMYFUNCTION("""COMPUTED_VALUE"""),"")</f>
        <v/>
      </c>
      <c r="J1121" s="131" t="str">
        <f>IFERROR(__xludf.DUMMYFUNCTION("""COMPUTED_VALUE"""),"")</f>
        <v/>
      </c>
      <c r="K1121" s="131" t="s">
        <v>191</v>
      </c>
      <c r="L1121" s="2"/>
      <c r="M1121" s="2"/>
    </row>
    <row r="1122" ht="15.75" customHeight="1">
      <c r="A1122" s="151"/>
      <c r="B1122" s="137"/>
      <c r="C1122" s="138"/>
      <c r="D1122" s="131"/>
      <c r="E1122" s="131"/>
      <c r="F1122" s="131"/>
      <c r="G1122" s="131"/>
      <c r="H1122" s="131" t="s">
        <v>191</v>
      </c>
      <c r="I1122" s="131" t="str">
        <f>IFERROR(__xludf.DUMMYFUNCTION("""COMPUTED_VALUE"""),"")</f>
        <v/>
      </c>
      <c r="J1122" s="131" t="str">
        <f>IFERROR(__xludf.DUMMYFUNCTION("""COMPUTED_VALUE"""),"")</f>
        <v/>
      </c>
      <c r="K1122" s="131" t="s">
        <v>191</v>
      </c>
      <c r="L1122" s="2"/>
      <c r="M1122" s="2"/>
    </row>
    <row r="1123" ht="15.75" customHeight="1">
      <c r="A1123" s="136"/>
      <c r="B1123" s="137"/>
      <c r="C1123" s="138"/>
      <c r="D1123" s="131"/>
      <c r="E1123" s="131"/>
      <c r="F1123" s="131"/>
      <c r="G1123" s="131"/>
      <c r="H1123" s="131" t="s">
        <v>191</v>
      </c>
      <c r="I1123" s="131" t="str">
        <f>IFERROR(__xludf.DUMMYFUNCTION("""COMPUTED_VALUE"""),"")</f>
        <v/>
      </c>
      <c r="J1123" s="131" t="str">
        <f>IFERROR(__xludf.DUMMYFUNCTION("""COMPUTED_VALUE"""),"")</f>
        <v/>
      </c>
      <c r="K1123" s="131" t="s">
        <v>191</v>
      </c>
      <c r="L1123" s="2"/>
      <c r="M1123" s="2"/>
    </row>
    <row r="1124" ht="15.75" customHeight="1">
      <c r="A1124" s="136"/>
      <c r="B1124" s="137"/>
      <c r="C1124" s="138"/>
      <c r="D1124" s="131"/>
      <c r="E1124" s="131"/>
      <c r="F1124" s="131"/>
      <c r="G1124" s="131"/>
      <c r="H1124" s="131" t="s">
        <v>191</v>
      </c>
      <c r="I1124" s="131" t="str">
        <f>IFERROR(__xludf.DUMMYFUNCTION("""COMPUTED_VALUE"""),"")</f>
        <v/>
      </c>
      <c r="J1124" s="131" t="str">
        <f>IFERROR(__xludf.DUMMYFUNCTION("""COMPUTED_VALUE"""),"")</f>
        <v/>
      </c>
      <c r="K1124" s="131" t="s">
        <v>191</v>
      </c>
      <c r="L1124" s="2"/>
      <c r="M1124" s="2"/>
    </row>
    <row r="1125" ht="15.75" customHeight="1">
      <c r="A1125" s="136"/>
      <c r="B1125" s="137"/>
      <c r="C1125" s="138"/>
      <c r="D1125" s="131"/>
      <c r="E1125" s="131"/>
      <c r="F1125" s="131"/>
      <c r="G1125" s="131"/>
      <c r="H1125" s="131" t="s">
        <v>191</v>
      </c>
      <c r="I1125" s="131" t="str">
        <f>IFERROR(__xludf.DUMMYFUNCTION("""COMPUTED_VALUE"""),"")</f>
        <v/>
      </c>
      <c r="J1125" s="131" t="str">
        <f>IFERROR(__xludf.DUMMYFUNCTION("""COMPUTED_VALUE"""),"")</f>
        <v/>
      </c>
      <c r="K1125" s="131" t="s">
        <v>191</v>
      </c>
      <c r="L1125" s="2"/>
      <c r="M1125" s="2"/>
    </row>
    <row r="1126" ht="15.75" customHeight="1">
      <c r="A1126" s="136"/>
      <c r="B1126" s="137"/>
      <c r="C1126" s="138"/>
      <c r="D1126" s="131"/>
      <c r="E1126" s="131"/>
      <c r="F1126" s="131"/>
      <c r="G1126" s="131"/>
      <c r="H1126" s="131" t="s">
        <v>191</v>
      </c>
      <c r="I1126" s="131" t="str">
        <f>IFERROR(__xludf.DUMMYFUNCTION("""COMPUTED_VALUE"""),"")</f>
        <v/>
      </c>
      <c r="J1126" s="131" t="str">
        <f>IFERROR(__xludf.DUMMYFUNCTION("""COMPUTED_VALUE"""),"")</f>
        <v/>
      </c>
      <c r="K1126" s="131" t="s">
        <v>191</v>
      </c>
      <c r="L1126" s="2"/>
      <c r="M1126" s="2"/>
    </row>
    <row r="1127" ht="15.75" customHeight="1">
      <c r="A1127" s="136"/>
      <c r="B1127" s="137"/>
      <c r="C1127" s="138"/>
      <c r="D1127" s="131"/>
      <c r="E1127" s="131"/>
      <c r="F1127" s="131"/>
      <c r="G1127" s="131"/>
      <c r="H1127" s="131" t="s">
        <v>191</v>
      </c>
      <c r="I1127" s="131" t="str">
        <f>IFERROR(__xludf.DUMMYFUNCTION("""COMPUTED_VALUE"""),"")</f>
        <v/>
      </c>
      <c r="J1127" s="131" t="str">
        <f>IFERROR(__xludf.DUMMYFUNCTION("""COMPUTED_VALUE"""),"")</f>
        <v/>
      </c>
      <c r="K1127" s="131" t="s">
        <v>191</v>
      </c>
      <c r="L1127" s="2"/>
      <c r="M1127" s="2"/>
    </row>
    <row r="1128" ht="15.75" customHeight="1">
      <c r="A1128" s="136"/>
      <c r="B1128" s="137"/>
      <c r="C1128" s="138"/>
      <c r="D1128" s="131"/>
      <c r="E1128" s="131"/>
      <c r="F1128" s="131"/>
      <c r="G1128" s="131"/>
      <c r="H1128" s="131" t="s">
        <v>191</v>
      </c>
      <c r="I1128" s="131" t="str">
        <f>IFERROR(__xludf.DUMMYFUNCTION("""COMPUTED_VALUE"""),"")</f>
        <v/>
      </c>
      <c r="J1128" s="131" t="str">
        <f>IFERROR(__xludf.DUMMYFUNCTION("""COMPUTED_VALUE"""),"")</f>
        <v/>
      </c>
      <c r="K1128" s="131" t="s">
        <v>191</v>
      </c>
      <c r="L1128" s="2"/>
      <c r="M1128" s="2"/>
    </row>
    <row r="1129" ht="15.75" customHeight="1">
      <c r="A1129" s="136"/>
      <c r="B1129" s="137"/>
      <c r="C1129" s="138"/>
      <c r="D1129" s="131"/>
      <c r="E1129" s="131"/>
      <c r="F1129" s="131"/>
      <c r="G1129" s="131"/>
      <c r="H1129" s="131" t="s">
        <v>191</v>
      </c>
      <c r="I1129" s="131" t="str">
        <f>IFERROR(__xludf.DUMMYFUNCTION("""COMPUTED_VALUE"""),"")</f>
        <v/>
      </c>
      <c r="J1129" s="131" t="str">
        <f>IFERROR(__xludf.DUMMYFUNCTION("""COMPUTED_VALUE"""),"")</f>
        <v/>
      </c>
      <c r="K1129" s="131" t="s">
        <v>191</v>
      </c>
      <c r="L1129" s="2"/>
      <c r="M1129" s="2"/>
    </row>
    <row r="1130" ht="15.75" customHeight="1">
      <c r="A1130" s="136"/>
      <c r="B1130" s="137"/>
      <c r="C1130" s="138"/>
      <c r="D1130" s="131"/>
      <c r="E1130" s="131"/>
      <c r="F1130" s="131"/>
      <c r="G1130" s="131"/>
      <c r="H1130" s="131" t="s">
        <v>191</v>
      </c>
      <c r="I1130" s="131" t="str">
        <f>IFERROR(__xludf.DUMMYFUNCTION("""COMPUTED_VALUE"""),"")</f>
        <v/>
      </c>
      <c r="J1130" s="131" t="str">
        <f>IFERROR(__xludf.DUMMYFUNCTION("""COMPUTED_VALUE"""),"")</f>
        <v/>
      </c>
      <c r="K1130" s="131" t="s">
        <v>191</v>
      </c>
      <c r="L1130" s="2"/>
      <c r="M1130" s="2"/>
    </row>
    <row r="1131" ht="15.75" customHeight="1">
      <c r="A1131" s="136"/>
      <c r="B1131" s="137"/>
      <c r="C1131" s="138"/>
      <c r="D1131" s="131"/>
      <c r="E1131" s="131"/>
      <c r="F1131" s="131"/>
      <c r="G1131" s="131"/>
      <c r="H1131" s="131" t="s">
        <v>191</v>
      </c>
      <c r="I1131" s="131" t="str">
        <f>IFERROR(__xludf.DUMMYFUNCTION("""COMPUTED_VALUE"""),"")</f>
        <v/>
      </c>
      <c r="J1131" s="131" t="str">
        <f>IFERROR(__xludf.DUMMYFUNCTION("""COMPUTED_VALUE"""),"")</f>
        <v/>
      </c>
      <c r="K1131" s="131" t="s">
        <v>191</v>
      </c>
      <c r="L1131" s="2"/>
      <c r="M1131" s="2"/>
    </row>
    <row r="1132" ht="15.75" customHeight="1">
      <c r="A1132" s="136"/>
      <c r="B1132" s="137"/>
      <c r="C1132" s="138"/>
      <c r="D1132" s="131"/>
      <c r="E1132" s="131"/>
      <c r="F1132" s="131"/>
      <c r="G1132" s="131"/>
      <c r="H1132" s="131" t="s">
        <v>191</v>
      </c>
      <c r="I1132" s="131" t="str">
        <f>IFERROR(__xludf.DUMMYFUNCTION("""COMPUTED_VALUE"""),"")</f>
        <v/>
      </c>
      <c r="J1132" s="131" t="str">
        <f>IFERROR(__xludf.DUMMYFUNCTION("""COMPUTED_VALUE"""),"")</f>
        <v/>
      </c>
      <c r="K1132" s="131" t="s">
        <v>191</v>
      </c>
      <c r="L1132" s="2"/>
      <c r="M1132" s="2"/>
    </row>
    <row r="1133" ht="15.75" customHeight="1">
      <c r="A1133" s="136"/>
      <c r="B1133" s="137"/>
      <c r="C1133" s="138"/>
      <c r="D1133" s="131"/>
      <c r="E1133" s="131"/>
      <c r="F1133" s="131"/>
      <c r="G1133" s="131"/>
      <c r="H1133" s="131" t="s">
        <v>191</v>
      </c>
      <c r="I1133" s="131" t="str">
        <f>IFERROR(__xludf.DUMMYFUNCTION("""COMPUTED_VALUE"""),"")</f>
        <v/>
      </c>
      <c r="J1133" s="131" t="str">
        <f>IFERROR(__xludf.DUMMYFUNCTION("""COMPUTED_VALUE"""),"")</f>
        <v/>
      </c>
      <c r="K1133" s="131" t="s">
        <v>191</v>
      </c>
      <c r="L1133" s="2"/>
      <c r="M1133" s="2"/>
    </row>
    <row r="1134" ht="15.75" customHeight="1">
      <c r="A1134" s="136"/>
      <c r="B1134" s="137"/>
      <c r="C1134" s="138"/>
      <c r="D1134" s="131"/>
      <c r="E1134" s="131"/>
      <c r="F1134" s="131"/>
      <c r="G1134" s="131"/>
      <c r="H1134" s="131" t="s">
        <v>191</v>
      </c>
      <c r="I1134" s="131" t="str">
        <f>IFERROR(__xludf.DUMMYFUNCTION("""COMPUTED_VALUE"""),"")</f>
        <v/>
      </c>
      <c r="J1134" s="131" t="str">
        <f>IFERROR(__xludf.DUMMYFUNCTION("""COMPUTED_VALUE"""),"")</f>
        <v/>
      </c>
      <c r="K1134" s="131" t="s">
        <v>191</v>
      </c>
      <c r="L1134" s="2"/>
      <c r="M1134" s="2"/>
    </row>
    <row r="1135" ht="15.75" customHeight="1">
      <c r="A1135" s="136"/>
      <c r="B1135" s="137"/>
      <c r="C1135" s="138"/>
      <c r="D1135" s="131"/>
      <c r="E1135" s="131"/>
      <c r="F1135" s="131"/>
      <c r="G1135" s="131"/>
      <c r="H1135" s="131" t="s">
        <v>191</v>
      </c>
      <c r="I1135" s="131" t="str">
        <f>IFERROR(__xludf.DUMMYFUNCTION("""COMPUTED_VALUE"""),"")</f>
        <v/>
      </c>
      <c r="J1135" s="131" t="str">
        <f>IFERROR(__xludf.DUMMYFUNCTION("""COMPUTED_VALUE"""),"")</f>
        <v/>
      </c>
      <c r="K1135" s="131" t="s">
        <v>191</v>
      </c>
      <c r="L1135" s="2"/>
      <c r="M1135" s="2"/>
    </row>
    <row r="1136" ht="15.75" customHeight="1">
      <c r="A1136" s="136"/>
      <c r="B1136" s="137"/>
      <c r="C1136" s="138"/>
      <c r="D1136" s="131"/>
      <c r="E1136" s="131"/>
      <c r="F1136" s="131"/>
      <c r="G1136" s="131"/>
      <c r="H1136" s="131" t="s">
        <v>191</v>
      </c>
      <c r="I1136" s="131" t="str">
        <f>IFERROR(__xludf.DUMMYFUNCTION("""COMPUTED_VALUE"""),"")</f>
        <v/>
      </c>
      <c r="J1136" s="131" t="str">
        <f>IFERROR(__xludf.DUMMYFUNCTION("""COMPUTED_VALUE"""),"")</f>
        <v/>
      </c>
      <c r="K1136" s="131" t="s">
        <v>191</v>
      </c>
      <c r="L1136" s="2"/>
      <c r="M1136" s="2"/>
    </row>
    <row r="1137" ht="15.75" customHeight="1">
      <c r="A1137" s="136"/>
      <c r="B1137" s="137"/>
      <c r="C1137" s="138"/>
      <c r="D1137" s="131"/>
      <c r="E1137" s="131"/>
      <c r="F1137" s="131"/>
      <c r="G1137" s="131"/>
      <c r="H1137" s="131" t="s">
        <v>191</v>
      </c>
      <c r="I1137" s="131" t="str">
        <f>IFERROR(__xludf.DUMMYFUNCTION("""COMPUTED_VALUE"""),"")</f>
        <v/>
      </c>
      <c r="J1137" s="131" t="str">
        <f>IFERROR(__xludf.DUMMYFUNCTION("""COMPUTED_VALUE"""),"")</f>
        <v/>
      </c>
      <c r="K1137" s="131" t="s">
        <v>191</v>
      </c>
      <c r="L1137" s="2"/>
      <c r="M1137" s="2"/>
    </row>
    <row r="1138" ht="15.75" customHeight="1">
      <c r="A1138" s="136"/>
      <c r="B1138" s="137"/>
      <c r="C1138" s="138"/>
      <c r="D1138" s="131"/>
      <c r="E1138" s="131"/>
      <c r="F1138" s="131"/>
      <c r="G1138" s="131"/>
      <c r="H1138" s="131" t="s">
        <v>191</v>
      </c>
      <c r="I1138" s="131" t="str">
        <f>IFERROR(__xludf.DUMMYFUNCTION("""COMPUTED_VALUE"""),"")</f>
        <v/>
      </c>
      <c r="J1138" s="131" t="str">
        <f>IFERROR(__xludf.DUMMYFUNCTION("""COMPUTED_VALUE"""),"")</f>
        <v/>
      </c>
      <c r="K1138" s="131" t="s">
        <v>191</v>
      </c>
      <c r="L1138" s="2"/>
      <c r="M1138" s="2"/>
    </row>
    <row r="1139" ht="15.75" customHeight="1">
      <c r="A1139" s="136"/>
      <c r="B1139" s="137"/>
      <c r="C1139" s="138"/>
      <c r="D1139" s="131"/>
      <c r="E1139" s="131"/>
      <c r="F1139" s="131"/>
      <c r="G1139" s="131"/>
      <c r="H1139" s="131" t="s">
        <v>191</v>
      </c>
      <c r="I1139" s="131" t="str">
        <f>IFERROR(__xludf.DUMMYFUNCTION("""COMPUTED_VALUE"""),"")</f>
        <v/>
      </c>
      <c r="J1139" s="131" t="str">
        <f>IFERROR(__xludf.DUMMYFUNCTION("""COMPUTED_VALUE"""),"")</f>
        <v/>
      </c>
      <c r="K1139" s="131" t="s">
        <v>191</v>
      </c>
      <c r="L1139" s="2"/>
      <c r="M1139" s="2"/>
    </row>
    <row r="1140" ht="15.75" customHeight="1">
      <c r="A1140" s="136"/>
      <c r="B1140" s="137"/>
      <c r="C1140" s="138"/>
      <c r="D1140" s="131"/>
      <c r="E1140" s="131"/>
      <c r="F1140" s="131"/>
      <c r="G1140" s="131"/>
      <c r="H1140" s="131" t="s">
        <v>191</v>
      </c>
      <c r="I1140" s="131" t="str">
        <f>IFERROR(__xludf.DUMMYFUNCTION("""COMPUTED_VALUE"""),"")</f>
        <v/>
      </c>
      <c r="J1140" s="131" t="str">
        <f>IFERROR(__xludf.DUMMYFUNCTION("""COMPUTED_VALUE"""),"")</f>
        <v/>
      </c>
      <c r="K1140" s="131" t="s">
        <v>191</v>
      </c>
      <c r="L1140" s="2"/>
      <c r="M1140" s="2"/>
    </row>
    <row r="1141" ht="15.75" customHeight="1">
      <c r="A1141" s="136"/>
      <c r="B1141" s="137"/>
      <c r="C1141" s="140"/>
      <c r="D1141" s="131"/>
      <c r="E1141" s="131"/>
      <c r="F1141" s="131"/>
      <c r="G1141" s="131"/>
      <c r="H1141" s="131" t="s">
        <v>191</v>
      </c>
      <c r="I1141" s="131" t="str">
        <f>IFERROR(__xludf.DUMMYFUNCTION("""COMPUTED_VALUE"""),"")</f>
        <v/>
      </c>
      <c r="J1141" s="131" t="str">
        <f>IFERROR(__xludf.DUMMYFUNCTION("""COMPUTED_VALUE"""),"")</f>
        <v/>
      </c>
      <c r="K1141" s="131" t="s">
        <v>191</v>
      </c>
      <c r="L1141" s="2"/>
      <c r="M1141" s="2"/>
    </row>
    <row r="1142" ht="15.75" customHeight="1">
      <c r="A1142" s="136"/>
      <c r="B1142" s="137"/>
      <c r="C1142" s="140"/>
      <c r="D1142" s="131"/>
      <c r="E1142" s="131"/>
      <c r="F1142" s="131"/>
      <c r="G1142" s="131"/>
      <c r="H1142" s="131" t="s">
        <v>191</v>
      </c>
      <c r="I1142" s="131" t="str">
        <f>IFERROR(__xludf.DUMMYFUNCTION("""COMPUTED_VALUE"""),"")</f>
        <v/>
      </c>
      <c r="J1142" s="131" t="str">
        <f>IFERROR(__xludf.DUMMYFUNCTION("""COMPUTED_VALUE"""),"")</f>
        <v/>
      </c>
      <c r="K1142" s="131" t="s">
        <v>191</v>
      </c>
      <c r="L1142" s="2"/>
      <c r="M1142" s="2"/>
    </row>
    <row r="1143" ht="15.75" customHeight="1">
      <c r="A1143" s="136"/>
      <c r="B1143" s="137"/>
      <c r="C1143" s="138"/>
      <c r="D1143" s="131"/>
      <c r="E1143" s="131"/>
      <c r="F1143" s="131"/>
      <c r="G1143" s="131"/>
      <c r="H1143" s="131" t="s">
        <v>191</v>
      </c>
      <c r="I1143" s="131" t="str">
        <f>IFERROR(__xludf.DUMMYFUNCTION("""COMPUTED_VALUE"""),"")</f>
        <v/>
      </c>
      <c r="J1143" s="131" t="str">
        <f>IFERROR(__xludf.DUMMYFUNCTION("""COMPUTED_VALUE"""),"")</f>
        <v/>
      </c>
      <c r="K1143" s="131" t="s">
        <v>191</v>
      </c>
      <c r="L1143" s="2"/>
      <c r="M1143" s="2"/>
    </row>
    <row r="1144" ht="15.75" customHeight="1">
      <c r="A1144" s="136"/>
      <c r="B1144" s="137"/>
      <c r="C1144" s="140"/>
      <c r="D1144" s="131"/>
      <c r="E1144" s="131"/>
      <c r="F1144" s="131"/>
      <c r="G1144" s="131"/>
      <c r="H1144" s="131" t="s">
        <v>191</v>
      </c>
      <c r="I1144" s="131" t="str">
        <f>IFERROR(__xludf.DUMMYFUNCTION("""COMPUTED_VALUE"""),"")</f>
        <v/>
      </c>
      <c r="J1144" s="131" t="str">
        <f>IFERROR(__xludf.DUMMYFUNCTION("""COMPUTED_VALUE"""),"")</f>
        <v/>
      </c>
      <c r="K1144" s="131" t="s">
        <v>191</v>
      </c>
      <c r="L1144" s="2"/>
      <c r="M1144" s="2"/>
    </row>
    <row r="1145" ht="15.75" customHeight="1">
      <c r="A1145" s="136"/>
      <c r="B1145" s="137"/>
      <c r="C1145" s="138"/>
      <c r="D1145" s="131"/>
      <c r="E1145" s="131"/>
      <c r="F1145" s="131"/>
      <c r="G1145" s="131"/>
      <c r="H1145" s="131" t="s">
        <v>191</v>
      </c>
      <c r="I1145" s="131" t="str">
        <f>IFERROR(__xludf.DUMMYFUNCTION("""COMPUTED_VALUE"""),"")</f>
        <v/>
      </c>
      <c r="J1145" s="131" t="str">
        <f>IFERROR(__xludf.DUMMYFUNCTION("""COMPUTED_VALUE"""),"")</f>
        <v/>
      </c>
      <c r="K1145" s="131" t="s">
        <v>191</v>
      </c>
      <c r="L1145" s="2"/>
      <c r="M1145" s="2"/>
    </row>
    <row r="1146" ht="15.75" customHeight="1">
      <c r="A1146" s="136"/>
      <c r="B1146" s="137"/>
      <c r="C1146" s="138"/>
      <c r="D1146" s="131"/>
      <c r="E1146" s="131"/>
      <c r="F1146" s="131"/>
      <c r="G1146" s="131"/>
      <c r="H1146" s="131" t="s">
        <v>191</v>
      </c>
      <c r="I1146" s="131" t="str">
        <f>IFERROR(__xludf.DUMMYFUNCTION("""COMPUTED_VALUE"""),"")</f>
        <v/>
      </c>
      <c r="J1146" s="131" t="str">
        <f>IFERROR(__xludf.DUMMYFUNCTION("""COMPUTED_VALUE"""),"")</f>
        <v/>
      </c>
      <c r="K1146" s="131" t="s">
        <v>191</v>
      </c>
      <c r="L1146" s="2"/>
      <c r="M1146" s="2"/>
    </row>
    <row r="1147" ht="15.75" customHeight="1">
      <c r="A1147" s="136"/>
      <c r="B1147" s="137"/>
      <c r="C1147" s="138"/>
      <c r="D1147" s="131"/>
      <c r="E1147" s="131"/>
      <c r="F1147" s="131"/>
      <c r="G1147" s="131"/>
      <c r="H1147" s="131" t="s">
        <v>191</v>
      </c>
      <c r="I1147" s="131" t="str">
        <f>IFERROR(__xludf.DUMMYFUNCTION("""COMPUTED_VALUE"""),"")</f>
        <v/>
      </c>
      <c r="J1147" s="131" t="str">
        <f>IFERROR(__xludf.DUMMYFUNCTION("""COMPUTED_VALUE"""),"")</f>
        <v/>
      </c>
      <c r="K1147" s="131" t="s">
        <v>191</v>
      </c>
      <c r="L1147" s="2"/>
      <c r="M1147" s="2"/>
    </row>
    <row r="1148" ht="15.75" customHeight="1">
      <c r="A1148" s="136"/>
      <c r="B1148" s="137"/>
      <c r="C1148" s="138"/>
      <c r="D1148" s="131"/>
      <c r="E1148" s="131"/>
      <c r="F1148" s="131"/>
      <c r="G1148" s="131"/>
      <c r="H1148" s="131" t="s">
        <v>191</v>
      </c>
      <c r="I1148" s="131" t="str">
        <f>IFERROR(__xludf.DUMMYFUNCTION("""COMPUTED_VALUE"""),"")</f>
        <v/>
      </c>
      <c r="J1148" s="131" t="str">
        <f>IFERROR(__xludf.DUMMYFUNCTION("""COMPUTED_VALUE"""),"")</f>
        <v/>
      </c>
      <c r="K1148" s="131" t="s">
        <v>191</v>
      </c>
      <c r="L1148" s="2"/>
      <c r="M1148" s="2"/>
    </row>
    <row r="1149" ht="15.75" customHeight="1">
      <c r="A1149" s="136"/>
      <c r="B1149" s="137"/>
      <c r="C1149" s="140"/>
      <c r="D1149" s="131"/>
      <c r="E1149" s="131"/>
      <c r="F1149" s="131"/>
      <c r="G1149" s="131"/>
      <c r="H1149" s="131" t="s">
        <v>191</v>
      </c>
      <c r="I1149" s="131" t="str">
        <f>IFERROR(__xludf.DUMMYFUNCTION("""COMPUTED_VALUE"""),"")</f>
        <v/>
      </c>
      <c r="J1149" s="131" t="str">
        <f>IFERROR(__xludf.DUMMYFUNCTION("""COMPUTED_VALUE"""),"")</f>
        <v/>
      </c>
      <c r="K1149" s="131" t="s">
        <v>191</v>
      </c>
      <c r="L1149" s="2"/>
      <c r="M1149" s="2"/>
    </row>
    <row r="1150" ht="15.75" customHeight="1">
      <c r="A1150" s="136"/>
      <c r="B1150" s="137"/>
      <c r="C1150" s="140"/>
      <c r="D1150" s="131"/>
      <c r="E1150" s="131"/>
      <c r="F1150" s="131"/>
      <c r="G1150" s="131"/>
      <c r="H1150" s="131" t="s">
        <v>191</v>
      </c>
      <c r="I1150" s="131" t="str">
        <f>IFERROR(__xludf.DUMMYFUNCTION("""COMPUTED_VALUE"""),"")</f>
        <v/>
      </c>
      <c r="J1150" s="131" t="str">
        <f>IFERROR(__xludf.DUMMYFUNCTION("""COMPUTED_VALUE"""),"")</f>
        <v/>
      </c>
      <c r="K1150" s="131" t="s">
        <v>191</v>
      </c>
      <c r="L1150" s="2"/>
      <c r="M1150" s="2"/>
    </row>
    <row r="1151" ht="15.75" customHeight="1">
      <c r="A1151" s="136"/>
      <c r="B1151" s="137"/>
      <c r="C1151" s="138"/>
      <c r="D1151" s="131"/>
      <c r="E1151" s="131"/>
      <c r="F1151" s="131"/>
      <c r="G1151" s="131"/>
      <c r="H1151" s="131" t="s">
        <v>191</v>
      </c>
      <c r="I1151" s="131" t="str">
        <f>IFERROR(__xludf.DUMMYFUNCTION("""COMPUTED_VALUE"""),"")</f>
        <v/>
      </c>
      <c r="J1151" s="131" t="str">
        <f>IFERROR(__xludf.DUMMYFUNCTION("""COMPUTED_VALUE"""),"")</f>
        <v/>
      </c>
      <c r="K1151" s="131" t="s">
        <v>191</v>
      </c>
      <c r="L1151" s="2"/>
      <c r="M1151" s="2"/>
    </row>
    <row r="1152" ht="15.75" customHeight="1">
      <c r="A1152" s="136"/>
      <c r="B1152" s="137"/>
      <c r="C1152" s="138"/>
      <c r="D1152" s="131"/>
      <c r="E1152" s="131"/>
      <c r="F1152" s="131"/>
      <c r="G1152" s="131"/>
      <c r="H1152" s="131" t="s">
        <v>191</v>
      </c>
      <c r="I1152" s="131" t="str">
        <f>IFERROR(__xludf.DUMMYFUNCTION("""COMPUTED_VALUE"""),"")</f>
        <v/>
      </c>
      <c r="J1152" s="131" t="str">
        <f>IFERROR(__xludf.DUMMYFUNCTION("""COMPUTED_VALUE"""),"")</f>
        <v/>
      </c>
      <c r="K1152" s="131" t="s">
        <v>191</v>
      </c>
      <c r="L1152" s="2"/>
      <c r="M1152" s="2"/>
    </row>
    <row r="1153" ht="15.75" customHeight="1">
      <c r="A1153" s="136"/>
      <c r="B1153" s="137"/>
      <c r="C1153" s="138"/>
      <c r="D1153" s="131"/>
      <c r="E1153" s="131"/>
      <c r="F1153" s="131"/>
      <c r="G1153" s="131"/>
      <c r="H1153" s="131" t="s">
        <v>191</v>
      </c>
      <c r="I1153" s="131" t="str">
        <f>IFERROR(__xludf.DUMMYFUNCTION("""COMPUTED_VALUE"""),"")</f>
        <v/>
      </c>
      <c r="J1153" s="131" t="str">
        <f>IFERROR(__xludf.DUMMYFUNCTION("""COMPUTED_VALUE"""),"")</f>
        <v/>
      </c>
      <c r="K1153" s="131" t="s">
        <v>191</v>
      </c>
      <c r="L1153" s="2"/>
      <c r="M1153" s="2"/>
    </row>
    <row r="1154" ht="15.75" customHeight="1">
      <c r="A1154" s="136"/>
      <c r="B1154" s="137"/>
      <c r="C1154" s="140"/>
      <c r="D1154" s="131"/>
      <c r="E1154" s="131"/>
      <c r="F1154" s="131"/>
      <c r="G1154" s="131"/>
      <c r="H1154" s="131" t="s">
        <v>191</v>
      </c>
      <c r="I1154" s="131" t="str">
        <f>IFERROR(__xludf.DUMMYFUNCTION("""COMPUTED_VALUE"""),"")</f>
        <v/>
      </c>
      <c r="J1154" s="131" t="str">
        <f>IFERROR(__xludf.DUMMYFUNCTION("""COMPUTED_VALUE"""),"")</f>
        <v/>
      </c>
      <c r="K1154" s="131" t="s">
        <v>191</v>
      </c>
      <c r="L1154" s="2"/>
      <c r="M1154" s="2"/>
    </row>
    <row r="1155" ht="15.75" customHeight="1">
      <c r="A1155" s="136"/>
      <c r="B1155" s="137"/>
      <c r="C1155" s="140"/>
      <c r="D1155" s="131"/>
      <c r="E1155" s="131"/>
      <c r="F1155" s="131"/>
      <c r="G1155" s="131"/>
      <c r="H1155" s="131" t="s">
        <v>191</v>
      </c>
      <c r="I1155" s="131" t="str">
        <f>IFERROR(__xludf.DUMMYFUNCTION("""COMPUTED_VALUE"""),"")</f>
        <v/>
      </c>
      <c r="J1155" s="131" t="str">
        <f>IFERROR(__xludf.DUMMYFUNCTION("""COMPUTED_VALUE"""),"")</f>
        <v/>
      </c>
      <c r="K1155" s="131" t="s">
        <v>191</v>
      </c>
      <c r="L1155" s="2"/>
      <c r="M1155" s="2"/>
    </row>
    <row r="1156" ht="15.75" customHeight="1">
      <c r="A1156" s="136"/>
      <c r="B1156" s="137"/>
      <c r="C1156" s="138"/>
      <c r="D1156" s="131"/>
      <c r="E1156" s="131"/>
      <c r="F1156" s="131"/>
      <c r="G1156" s="131"/>
      <c r="H1156" s="131" t="s">
        <v>191</v>
      </c>
      <c r="I1156" s="131" t="str">
        <f>IFERROR(__xludf.DUMMYFUNCTION("""COMPUTED_VALUE"""),"")</f>
        <v/>
      </c>
      <c r="J1156" s="131" t="str">
        <f>IFERROR(__xludf.DUMMYFUNCTION("""COMPUTED_VALUE"""),"")</f>
        <v/>
      </c>
      <c r="K1156" s="131" t="s">
        <v>191</v>
      </c>
      <c r="L1156" s="2"/>
      <c r="M1156" s="2"/>
    </row>
    <row r="1157" ht="15.75" customHeight="1">
      <c r="A1157" s="136"/>
      <c r="B1157" s="137"/>
      <c r="C1157" s="138"/>
      <c r="D1157" s="131"/>
      <c r="E1157" s="131"/>
      <c r="F1157" s="131"/>
      <c r="G1157" s="131"/>
      <c r="H1157" s="131" t="s">
        <v>191</v>
      </c>
      <c r="I1157" s="131" t="str">
        <f>IFERROR(__xludf.DUMMYFUNCTION("""COMPUTED_VALUE"""),"")</f>
        <v/>
      </c>
      <c r="J1157" s="131" t="str">
        <f>IFERROR(__xludf.DUMMYFUNCTION("""COMPUTED_VALUE"""),"")</f>
        <v/>
      </c>
      <c r="K1157" s="131" t="s">
        <v>191</v>
      </c>
      <c r="L1157" s="2"/>
      <c r="M1157" s="2"/>
    </row>
    <row r="1158" ht="15.75" customHeight="1">
      <c r="A1158" s="136"/>
      <c r="B1158" s="137"/>
      <c r="C1158" s="138"/>
      <c r="D1158" s="131"/>
      <c r="E1158" s="131"/>
      <c r="F1158" s="131"/>
      <c r="G1158" s="131"/>
      <c r="H1158" s="131" t="s">
        <v>191</v>
      </c>
      <c r="I1158" s="131" t="str">
        <f>IFERROR(__xludf.DUMMYFUNCTION("""COMPUTED_VALUE"""),"")</f>
        <v/>
      </c>
      <c r="J1158" s="131" t="str">
        <f>IFERROR(__xludf.DUMMYFUNCTION("""COMPUTED_VALUE"""),"")</f>
        <v/>
      </c>
      <c r="K1158" s="131" t="s">
        <v>191</v>
      </c>
      <c r="L1158" s="2"/>
      <c r="M1158" s="2"/>
    </row>
    <row r="1159" ht="15.75" customHeight="1">
      <c r="A1159" s="136"/>
      <c r="B1159" s="137"/>
      <c r="C1159" s="138"/>
      <c r="D1159" s="131"/>
      <c r="E1159" s="131"/>
      <c r="F1159" s="131"/>
      <c r="G1159" s="131"/>
      <c r="H1159" s="131" t="s">
        <v>191</v>
      </c>
      <c r="I1159" s="131" t="str">
        <f>IFERROR(__xludf.DUMMYFUNCTION("""COMPUTED_VALUE"""),"")</f>
        <v/>
      </c>
      <c r="J1159" s="131" t="str">
        <f>IFERROR(__xludf.DUMMYFUNCTION("""COMPUTED_VALUE"""),"")</f>
        <v/>
      </c>
      <c r="K1159" s="131" t="s">
        <v>191</v>
      </c>
      <c r="L1159" s="2"/>
      <c r="M1159" s="2"/>
    </row>
    <row r="1160" ht="15.75" customHeight="1">
      <c r="A1160" s="136"/>
      <c r="B1160" s="137"/>
      <c r="C1160" s="138"/>
      <c r="D1160" s="131"/>
      <c r="E1160" s="131"/>
      <c r="F1160" s="131"/>
      <c r="G1160" s="131"/>
      <c r="H1160" s="131" t="s">
        <v>191</v>
      </c>
      <c r="I1160" s="131" t="str">
        <f>IFERROR(__xludf.DUMMYFUNCTION("""COMPUTED_VALUE"""),"")</f>
        <v/>
      </c>
      <c r="J1160" s="131" t="str">
        <f>IFERROR(__xludf.DUMMYFUNCTION("""COMPUTED_VALUE"""),"")</f>
        <v/>
      </c>
      <c r="K1160" s="131" t="s">
        <v>191</v>
      </c>
      <c r="L1160" s="2"/>
      <c r="M1160" s="2"/>
    </row>
    <row r="1161" ht="15.75" customHeight="1">
      <c r="A1161" s="136"/>
      <c r="B1161" s="137"/>
      <c r="C1161" s="140"/>
      <c r="D1161" s="131"/>
      <c r="E1161" s="131"/>
      <c r="F1161" s="131"/>
      <c r="G1161" s="131"/>
      <c r="H1161" s="131" t="s">
        <v>191</v>
      </c>
      <c r="I1161" s="131" t="str">
        <f>IFERROR(__xludf.DUMMYFUNCTION("""COMPUTED_VALUE"""),"")</f>
        <v/>
      </c>
      <c r="J1161" s="131" t="str">
        <f>IFERROR(__xludf.DUMMYFUNCTION("""COMPUTED_VALUE"""),"")</f>
        <v/>
      </c>
      <c r="K1161" s="131" t="s">
        <v>191</v>
      </c>
      <c r="L1161" s="2"/>
      <c r="M1161" s="2"/>
    </row>
    <row r="1162" ht="15.75" customHeight="1">
      <c r="A1162" s="136"/>
      <c r="B1162" s="137"/>
      <c r="C1162" s="138"/>
      <c r="D1162" s="131"/>
      <c r="E1162" s="131"/>
      <c r="F1162" s="131"/>
      <c r="G1162" s="131"/>
      <c r="H1162" s="131" t="s">
        <v>191</v>
      </c>
      <c r="I1162" s="131" t="str">
        <f>IFERROR(__xludf.DUMMYFUNCTION("""COMPUTED_VALUE"""),"")</f>
        <v/>
      </c>
      <c r="J1162" s="131" t="str">
        <f>IFERROR(__xludf.DUMMYFUNCTION("""COMPUTED_VALUE"""),"")</f>
        <v/>
      </c>
      <c r="K1162" s="131" t="s">
        <v>191</v>
      </c>
      <c r="L1162" s="2"/>
      <c r="M1162" s="2"/>
    </row>
    <row r="1163" ht="15.75" customHeight="1">
      <c r="A1163" s="136"/>
      <c r="B1163" s="137"/>
      <c r="C1163" s="138"/>
      <c r="D1163" s="131"/>
      <c r="E1163" s="131"/>
      <c r="F1163" s="131"/>
      <c r="G1163" s="131"/>
      <c r="H1163" s="131" t="s">
        <v>191</v>
      </c>
      <c r="I1163" s="131" t="str">
        <f>IFERROR(__xludf.DUMMYFUNCTION("""COMPUTED_VALUE"""),"")</f>
        <v/>
      </c>
      <c r="J1163" s="131" t="str">
        <f>IFERROR(__xludf.DUMMYFUNCTION("""COMPUTED_VALUE"""),"")</f>
        <v/>
      </c>
      <c r="K1163" s="131" t="s">
        <v>191</v>
      </c>
      <c r="L1163" s="2"/>
      <c r="M1163" s="2"/>
    </row>
    <row r="1164" ht="15.75" customHeight="1">
      <c r="A1164" s="136"/>
      <c r="B1164" s="137"/>
      <c r="C1164" s="138"/>
      <c r="D1164" s="131"/>
      <c r="E1164" s="131"/>
      <c r="F1164" s="131"/>
      <c r="G1164" s="131"/>
      <c r="H1164" s="131" t="s">
        <v>191</v>
      </c>
      <c r="I1164" s="131" t="str">
        <f>IFERROR(__xludf.DUMMYFUNCTION("""COMPUTED_VALUE"""),"")</f>
        <v/>
      </c>
      <c r="J1164" s="131" t="str">
        <f>IFERROR(__xludf.DUMMYFUNCTION("""COMPUTED_VALUE"""),"")</f>
        <v/>
      </c>
      <c r="K1164" s="131" t="s">
        <v>191</v>
      </c>
      <c r="L1164" s="2"/>
      <c r="M1164" s="2"/>
    </row>
    <row r="1165" ht="15.75" customHeight="1">
      <c r="A1165" s="136"/>
      <c r="B1165" s="137"/>
      <c r="C1165" s="138"/>
      <c r="D1165" s="131"/>
      <c r="E1165" s="131"/>
      <c r="F1165" s="131"/>
      <c r="G1165" s="131"/>
      <c r="H1165" s="131" t="s">
        <v>191</v>
      </c>
      <c r="I1165" s="131" t="str">
        <f>IFERROR(__xludf.DUMMYFUNCTION("""COMPUTED_VALUE"""),"")</f>
        <v/>
      </c>
      <c r="J1165" s="131" t="str">
        <f>IFERROR(__xludf.DUMMYFUNCTION("""COMPUTED_VALUE"""),"")</f>
        <v/>
      </c>
      <c r="K1165" s="131" t="s">
        <v>191</v>
      </c>
      <c r="L1165" s="2"/>
      <c r="M1165" s="2"/>
    </row>
    <row r="1166" ht="15.75" customHeight="1">
      <c r="A1166" s="151"/>
      <c r="B1166" s="137"/>
      <c r="C1166" s="138"/>
      <c r="D1166" s="131"/>
      <c r="E1166" s="131"/>
      <c r="F1166" s="131"/>
      <c r="G1166" s="131"/>
      <c r="H1166" s="131" t="s">
        <v>191</v>
      </c>
      <c r="I1166" s="131" t="str">
        <f>IFERROR(__xludf.DUMMYFUNCTION("""COMPUTED_VALUE"""),"")</f>
        <v/>
      </c>
      <c r="J1166" s="131" t="str">
        <f>IFERROR(__xludf.DUMMYFUNCTION("""COMPUTED_VALUE"""),"")</f>
        <v/>
      </c>
      <c r="K1166" s="131" t="s">
        <v>191</v>
      </c>
      <c r="L1166" s="2"/>
      <c r="M1166" s="2"/>
    </row>
    <row r="1167" ht="15.75" customHeight="1">
      <c r="A1167" s="136"/>
      <c r="B1167" s="137"/>
      <c r="C1167" s="138"/>
      <c r="D1167" s="131"/>
      <c r="E1167" s="131"/>
      <c r="F1167" s="131"/>
      <c r="G1167" s="131"/>
      <c r="H1167" s="131" t="s">
        <v>191</v>
      </c>
      <c r="I1167" s="131" t="str">
        <f>IFERROR(__xludf.DUMMYFUNCTION("""COMPUTED_VALUE"""),"")</f>
        <v/>
      </c>
      <c r="J1167" s="131" t="str">
        <f>IFERROR(__xludf.DUMMYFUNCTION("""COMPUTED_VALUE"""),"")</f>
        <v/>
      </c>
      <c r="K1167" s="131" t="s">
        <v>191</v>
      </c>
      <c r="L1167" s="2"/>
      <c r="M1167" s="2"/>
    </row>
    <row r="1168" ht="15.75" customHeight="1">
      <c r="A1168" s="136"/>
      <c r="B1168" s="137"/>
      <c r="C1168" s="138"/>
      <c r="D1168" s="131"/>
      <c r="E1168" s="131"/>
      <c r="F1168" s="131"/>
      <c r="G1168" s="131"/>
      <c r="H1168" s="131" t="s">
        <v>191</v>
      </c>
      <c r="I1168" s="131" t="str">
        <f>IFERROR(__xludf.DUMMYFUNCTION("""COMPUTED_VALUE"""),"")</f>
        <v/>
      </c>
      <c r="J1168" s="131" t="str">
        <f>IFERROR(__xludf.DUMMYFUNCTION("""COMPUTED_VALUE"""),"")</f>
        <v/>
      </c>
      <c r="K1168" s="131" t="s">
        <v>191</v>
      </c>
      <c r="L1168" s="2"/>
      <c r="M1168" s="2"/>
    </row>
    <row r="1169" ht="15.75" customHeight="1">
      <c r="A1169" s="136"/>
      <c r="B1169" s="137"/>
      <c r="C1169" s="138"/>
      <c r="D1169" s="131"/>
      <c r="E1169" s="131"/>
      <c r="F1169" s="131"/>
      <c r="G1169" s="131"/>
      <c r="H1169" s="131" t="s">
        <v>191</v>
      </c>
      <c r="I1169" s="131" t="str">
        <f>IFERROR(__xludf.DUMMYFUNCTION("""COMPUTED_VALUE"""),"")</f>
        <v/>
      </c>
      <c r="J1169" s="131" t="str">
        <f>IFERROR(__xludf.DUMMYFUNCTION("""COMPUTED_VALUE"""),"")</f>
        <v/>
      </c>
      <c r="K1169" s="131" t="s">
        <v>191</v>
      </c>
      <c r="L1169" s="2"/>
      <c r="M1169" s="2"/>
    </row>
    <row r="1170" ht="15.75" customHeight="1">
      <c r="A1170" s="136"/>
      <c r="B1170" s="137"/>
      <c r="C1170" s="138"/>
      <c r="D1170" s="131"/>
      <c r="E1170" s="131"/>
      <c r="F1170" s="131"/>
      <c r="G1170" s="131"/>
      <c r="H1170" s="131" t="s">
        <v>191</v>
      </c>
      <c r="I1170" s="131" t="str">
        <f>IFERROR(__xludf.DUMMYFUNCTION("""COMPUTED_VALUE"""),"")</f>
        <v/>
      </c>
      <c r="J1170" s="131" t="str">
        <f>IFERROR(__xludf.DUMMYFUNCTION("""COMPUTED_VALUE"""),"")</f>
        <v/>
      </c>
      <c r="K1170" s="131" t="s">
        <v>191</v>
      </c>
      <c r="L1170" s="2"/>
      <c r="M1170" s="2"/>
    </row>
    <row r="1171" ht="15.75" customHeight="1">
      <c r="A1171" s="136"/>
      <c r="B1171" s="137"/>
      <c r="C1171" s="138"/>
      <c r="D1171" s="131"/>
      <c r="E1171" s="131"/>
      <c r="F1171" s="131"/>
      <c r="G1171" s="131"/>
      <c r="H1171" s="131" t="s">
        <v>191</v>
      </c>
      <c r="I1171" s="131" t="str">
        <f>IFERROR(__xludf.DUMMYFUNCTION("""COMPUTED_VALUE"""),"")</f>
        <v/>
      </c>
      <c r="J1171" s="131" t="str">
        <f>IFERROR(__xludf.DUMMYFUNCTION("""COMPUTED_VALUE"""),"")</f>
        <v/>
      </c>
      <c r="K1171" s="131" t="s">
        <v>191</v>
      </c>
      <c r="L1171" s="2"/>
      <c r="M1171" s="2"/>
    </row>
    <row r="1172" ht="15.75" customHeight="1">
      <c r="A1172" s="136"/>
      <c r="B1172" s="137"/>
      <c r="C1172" s="138"/>
      <c r="D1172" s="131"/>
      <c r="E1172" s="131"/>
      <c r="F1172" s="131"/>
      <c r="G1172" s="131"/>
      <c r="H1172" s="131" t="s">
        <v>191</v>
      </c>
      <c r="I1172" s="131" t="str">
        <f>IFERROR(__xludf.DUMMYFUNCTION("""COMPUTED_VALUE"""),"")</f>
        <v/>
      </c>
      <c r="J1172" s="131" t="str">
        <f>IFERROR(__xludf.DUMMYFUNCTION("""COMPUTED_VALUE"""),"")</f>
        <v/>
      </c>
      <c r="K1172" s="131" t="s">
        <v>191</v>
      </c>
      <c r="L1172" s="2"/>
      <c r="M1172" s="2"/>
    </row>
    <row r="1173" ht="15.75" customHeight="1">
      <c r="A1173" s="136"/>
      <c r="B1173" s="137"/>
      <c r="C1173" s="138"/>
      <c r="D1173" s="131"/>
      <c r="E1173" s="131"/>
      <c r="F1173" s="131"/>
      <c r="G1173" s="131"/>
      <c r="H1173" s="131" t="s">
        <v>191</v>
      </c>
      <c r="I1173" s="131" t="str">
        <f>IFERROR(__xludf.DUMMYFUNCTION("""COMPUTED_VALUE"""),"")</f>
        <v/>
      </c>
      <c r="J1173" s="131" t="str">
        <f>IFERROR(__xludf.DUMMYFUNCTION("""COMPUTED_VALUE"""),"")</f>
        <v/>
      </c>
      <c r="K1173" s="131" t="s">
        <v>191</v>
      </c>
      <c r="L1173" s="2"/>
      <c r="M1173" s="2"/>
    </row>
    <row r="1174" ht="15.75" customHeight="1">
      <c r="A1174" s="136"/>
      <c r="B1174" s="137"/>
      <c r="C1174" s="138"/>
      <c r="D1174" s="131"/>
      <c r="E1174" s="131"/>
      <c r="F1174" s="131"/>
      <c r="G1174" s="131"/>
      <c r="H1174" s="131" t="s">
        <v>191</v>
      </c>
      <c r="I1174" s="131" t="str">
        <f>IFERROR(__xludf.DUMMYFUNCTION("""COMPUTED_VALUE"""),"")</f>
        <v/>
      </c>
      <c r="J1174" s="131" t="str">
        <f>IFERROR(__xludf.DUMMYFUNCTION("""COMPUTED_VALUE"""),"")</f>
        <v/>
      </c>
      <c r="K1174" s="131" t="s">
        <v>191</v>
      </c>
      <c r="L1174" s="2"/>
      <c r="M1174" s="2"/>
    </row>
    <row r="1175" ht="15.75" customHeight="1">
      <c r="A1175" s="136"/>
      <c r="B1175" s="137"/>
      <c r="C1175" s="138"/>
      <c r="D1175" s="131"/>
      <c r="E1175" s="131"/>
      <c r="F1175" s="131"/>
      <c r="G1175" s="131"/>
      <c r="H1175" s="131" t="s">
        <v>191</v>
      </c>
      <c r="I1175" s="131" t="str">
        <f>IFERROR(__xludf.DUMMYFUNCTION("""COMPUTED_VALUE"""),"")</f>
        <v/>
      </c>
      <c r="J1175" s="131" t="str">
        <f>IFERROR(__xludf.DUMMYFUNCTION("""COMPUTED_VALUE"""),"")</f>
        <v/>
      </c>
      <c r="K1175" s="131" t="s">
        <v>191</v>
      </c>
      <c r="L1175" s="2"/>
      <c r="M1175" s="2"/>
    </row>
    <row r="1176" ht="15.75" customHeight="1">
      <c r="A1176" s="136"/>
      <c r="B1176" s="137"/>
      <c r="C1176" s="140"/>
      <c r="D1176" s="131"/>
      <c r="E1176" s="131"/>
      <c r="F1176" s="131"/>
      <c r="G1176" s="131"/>
      <c r="H1176" s="131" t="s">
        <v>191</v>
      </c>
      <c r="I1176" s="131" t="str">
        <f>IFERROR(__xludf.DUMMYFUNCTION("""COMPUTED_VALUE"""),"")</f>
        <v/>
      </c>
      <c r="J1176" s="131" t="str">
        <f>IFERROR(__xludf.DUMMYFUNCTION("""COMPUTED_VALUE"""),"")</f>
        <v/>
      </c>
      <c r="K1176" s="131" t="s">
        <v>191</v>
      </c>
      <c r="L1176" s="2"/>
      <c r="M1176" s="2"/>
    </row>
    <row r="1177" ht="15.75" customHeight="1">
      <c r="A1177" s="136"/>
      <c r="B1177" s="137"/>
      <c r="C1177" s="138"/>
      <c r="D1177" s="131"/>
      <c r="E1177" s="131"/>
      <c r="F1177" s="131"/>
      <c r="G1177" s="131"/>
      <c r="H1177" s="131" t="s">
        <v>191</v>
      </c>
      <c r="I1177" s="131" t="str">
        <f>IFERROR(__xludf.DUMMYFUNCTION("""COMPUTED_VALUE"""),"")</f>
        <v/>
      </c>
      <c r="J1177" s="131" t="str">
        <f>IFERROR(__xludf.DUMMYFUNCTION("""COMPUTED_VALUE"""),"")</f>
        <v/>
      </c>
      <c r="K1177" s="131" t="s">
        <v>191</v>
      </c>
      <c r="L1177" s="2"/>
      <c r="M1177" s="2"/>
    </row>
    <row r="1178" ht="15.75" customHeight="1">
      <c r="A1178" s="136"/>
      <c r="B1178" s="137"/>
      <c r="C1178" s="138"/>
      <c r="D1178" s="131"/>
      <c r="E1178" s="131"/>
      <c r="F1178" s="131"/>
      <c r="G1178" s="131"/>
      <c r="H1178" s="131" t="s">
        <v>191</v>
      </c>
      <c r="I1178" s="131" t="str">
        <f>IFERROR(__xludf.DUMMYFUNCTION("""COMPUTED_VALUE"""),"")</f>
        <v/>
      </c>
      <c r="J1178" s="131" t="str">
        <f>IFERROR(__xludf.DUMMYFUNCTION("""COMPUTED_VALUE"""),"")</f>
        <v/>
      </c>
      <c r="K1178" s="131" t="s">
        <v>191</v>
      </c>
      <c r="L1178" s="2"/>
      <c r="M1178" s="2"/>
    </row>
    <row r="1179" ht="15.75" customHeight="1">
      <c r="A1179" s="136"/>
      <c r="B1179" s="137"/>
      <c r="C1179" s="138"/>
      <c r="D1179" s="131"/>
      <c r="E1179" s="131"/>
      <c r="F1179" s="131"/>
      <c r="G1179" s="131"/>
      <c r="H1179" s="131" t="s">
        <v>191</v>
      </c>
      <c r="I1179" s="131" t="str">
        <f>IFERROR(__xludf.DUMMYFUNCTION("""COMPUTED_VALUE"""),"")</f>
        <v/>
      </c>
      <c r="J1179" s="131" t="str">
        <f>IFERROR(__xludf.DUMMYFUNCTION("""COMPUTED_VALUE"""),"")</f>
        <v/>
      </c>
      <c r="K1179" s="131" t="s">
        <v>191</v>
      </c>
      <c r="L1179" s="2"/>
      <c r="M1179" s="2"/>
    </row>
    <row r="1180" ht="15.75" customHeight="1">
      <c r="A1180" s="136"/>
      <c r="B1180" s="137"/>
      <c r="C1180" s="138"/>
      <c r="D1180" s="131"/>
      <c r="E1180" s="131"/>
      <c r="F1180" s="131"/>
      <c r="G1180" s="131"/>
      <c r="H1180" s="131" t="s">
        <v>191</v>
      </c>
      <c r="I1180" s="131" t="str">
        <f>IFERROR(__xludf.DUMMYFUNCTION("""COMPUTED_VALUE"""),"")</f>
        <v/>
      </c>
      <c r="J1180" s="131" t="str">
        <f>IFERROR(__xludf.DUMMYFUNCTION("""COMPUTED_VALUE"""),"")</f>
        <v/>
      </c>
      <c r="K1180" s="131" t="s">
        <v>191</v>
      </c>
      <c r="L1180" s="2"/>
      <c r="M1180" s="2"/>
    </row>
    <row r="1181" ht="15.75" customHeight="1">
      <c r="A1181" s="136"/>
      <c r="B1181" s="137"/>
      <c r="C1181" s="138"/>
      <c r="D1181" s="131"/>
      <c r="E1181" s="131"/>
      <c r="F1181" s="131"/>
      <c r="G1181" s="131"/>
      <c r="H1181" s="131" t="s">
        <v>191</v>
      </c>
      <c r="I1181" s="131" t="str">
        <f>IFERROR(__xludf.DUMMYFUNCTION("""COMPUTED_VALUE"""),"")</f>
        <v/>
      </c>
      <c r="J1181" s="131" t="str">
        <f>IFERROR(__xludf.DUMMYFUNCTION("""COMPUTED_VALUE"""),"")</f>
        <v/>
      </c>
      <c r="K1181" s="131" t="s">
        <v>191</v>
      </c>
      <c r="L1181" s="2"/>
      <c r="M1181" s="2"/>
    </row>
    <row r="1182" ht="15.75" customHeight="1">
      <c r="A1182" s="136"/>
      <c r="B1182" s="137"/>
      <c r="C1182" s="138"/>
      <c r="D1182" s="131"/>
      <c r="E1182" s="131"/>
      <c r="F1182" s="131"/>
      <c r="G1182" s="131"/>
      <c r="H1182" s="131" t="s">
        <v>191</v>
      </c>
      <c r="I1182" s="131" t="str">
        <f>IFERROR(__xludf.DUMMYFUNCTION("""COMPUTED_VALUE"""),"")</f>
        <v/>
      </c>
      <c r="J1182" s="131" t="str">
        <f>IFERROR(__xludf.DUMMYFUNCTION("""COMPUTED_VALUE"""),"")</f>
        <v/>
      </c>
      <c r="K1182" s="131" t="s">
        <v>191</v>
      </c>
      <c r="L1182" s="2"/>
      <c r="M1182" s="2"/>
    </row>
    <row r="1183" ht="15.75" customHeight="1">
      <c r="A1183" s="136"/>
      <c r="B1183" s="137"/>
      <c r="C1183" s="138"/>
      <c r="D1183" s="131"/>
      <c r="E1183" s="131"/>
      <c r="F1183" s="131"/>
      <c r="G1183" s="131"/>
      <c r="H1183" s="131" t="s">
        <v>191</v>
      </c>
      <c r="I1183" s="131" t="str">
        <f>IFERROR(__xludf.DUMMYFUNCTION("""COMPUTED_VALUE"""),"")</f>
        <v/>
      </c>
      <c r="J1183" s="131" t="str">
        <f>IFERROR(__xludf.DUMMYFUNCTION("""COMPUTED_VALUE"""),"")</f>
        <v/>
      </c>
      <c r="K1183" s="131" t="s">
        <v>191</v>
      </c>
      <c r="L1183" s="2"/>
      <c r="M1183" s="2"/>
    </row>
    <row r="1184" ht="15.75" customHeight="1">
      <c r="A1184" s="136"/>
      <c r="B1184" s="137"/>
      <c r="C1184" s="138"/>
      <c r="D1184" s="131"/>
      <c r="E1184" s="131"/>
      <c r="F1184" s="131"/>
      <c r="G1184" s="131"/>
      <c r="H1184" s="131" t="s">
        <v>191</v>
      </c>
      <c r="I1184" s="131" t="str">
        <f>IFERROR(__xludf.DUMMYFUNCTION("""COMPUTED_VALUE"""),"")</f>
        <v/>
      </c>
      <c r="J1184" s="131" t="str">
        <f>IFERROR(__xludf.DUMMYFUNCTION("""COMPUTED_VALUE"""),"")</f>
        <v/>
      </c>
      <c r="K1184" s="131" t="s">
        <v>191</v>
      </c>
      <c r="L1184" s="2"/>
      <c r="M1184" s="2"/>
    </row>
    <row r="1185" ht="15.75" customHeight="1">
      <c r="A1185" s="136"/>
      <c r="B1185" s="137"/>
      <c r="C1185" s="138"/>
      <c r="D1185" s="131"/>
      <c r="E1185" s="131"/>
      <c r="F1185" s="131"/>
      <c r="G1185" s="131"/>
      <c r="H1185" s="131" t="s">
        <v>191</v>
      </c>
      <c r="I1185" s="131" t="str">
        <f>IFERROR(__xludf.DUMMYFUNCTION("""COMPUTED_VALUE"""),"")</f>
        <v/>
      </c>
      <c r="J1185" s="131" t="str">
        <f>IFERROR(__xludf.DUMMYFUNCTION("""COMPUTED_VALUE"""),"")</f>
        <v/>
      </c>
      <c r="K1185" s="131" t="s">
        <v>191</v>
      </c>
      <c r="L1185" s="2"/>
      <c r="M1185" s="2"/>
    </row>
    <row r="1186" ht="15.75" customHeight="1">
      <c r="A1186" s="151"/>
      <c r="B1186" s="137"/>
      <c r="C1186" s="138"/>
      <c r="D1186" s="131"/>
      <c r="E1186" s="131"/>
      <c r="F1186" s="131"/>
      <c r="G1186" s="131"/>
      <c r="H1186" s="131" t="s">
        <v>191</v>
      </c>
      <c r="I1186" s="131" t="str">
        <f>IFERROR(__xludf.DUMMYFUNCTION("""COMPUTED_VALUE"""),"")</f>
        <v/>
      </c>
      <c r="J1186" s="131" t="str">
        <f>IFERROR(__xludf.DUMMYFUNCTION("""COMPUTED_VALUE"""),"")</f>
        <v/>
      </c>
      <c r="K1186" s="131" t="s">
        <v>191</v>
      </c>
      <c r="L1186" s="2"/>
      <c r="M1186" s="2"/>
    </row>
    <row r="1187" ht="15.75" customHeight="1">
      <c r="A1187" s="136"/>
      <c r="B1187" s="137"/>
      <c r="C1187" s="138"/>
      <c r="D1187" s="131"/>
      <c r="E1187" s="131"/>
      <c r="F1187" s="131"/>
      <c r="G1187" s="131"/>
      <c r="H1187" s="131" t="s">
        <v>191</v>
      </c>
      <c r="I1187" s="131" t="str">
        <f>IFERROR(__xludf.DUMMYFUNCTION("""COMPUTED_VALUE"""),"")</f>
        <v/>
      </c>
      <c r="J1187" s="131" t="str">
        <f>IFERROR(__xludf.DUMMYFUNCTION("""COMPUTED_VALUE"""),"")</f>
        <v/>
      </c>
      <c r="K1187" s="131" t="s">
        <v>191</v>
      </c>
      <c r="L1187" s="2"/>
      <c r="M1187" s="2"/>
    </row>
    <row r="1188" ht="15.75" customHeight="1">
      <c r="A1188" s="136"/>
      <c r="B1188" s="137"/>
      <c r="C1188" s="138"/>
      <c r="D1188" s="131"/>
      <c r="E1188" s="131"/>
      <c r="F1188" s="131"/>
      <c r="G1188" s="131"/>
      <c r="H1188" s="131" t="s">
        <v>191</v>
      </c>
      <c r="I1188" s="131" t="str">
        <f>IFERROR(__xludf.DUMMYFUNCTION("""COMPUTED_VALUE"""),"")</f>
        <v/>
      </c>
      <c r="J1188" s="131" t="str">
        <f>IFERROR(__xludf.DUMMYFUNCTION("""COMPUTED_VALUE"""),"")</f>
        <v/>
      </c>
      <c r="K1188" s="131" t="s">
        <v>191</v>
      </c>
      <c r="L1188" s="2"/>
      <c r="M1188" s="2"/>
    </row>
    <row r="1189" ht="15.75" customHeight="1">
      <c r="A1189" s="136"/>
      <c r="B1189" s="137"/>
      <c r="C1189" s="138"/>
      <c r="D1189" s="131"/>
      <c r="E1189" s="131"/>
      <c r="F1189" s="131"/>
      <c r="G1189" s="131"/>
      <c r="H1189" s="131" t="s">
        <v>191</v>
      </c>
      <c r="I1189" s="131" t="str">
        <f>IFERROR(__xludf.DUMMYFUNCTION("""COMPUTED_VALUE"""),"")</f>
        <v/>
      </c>
      <c r="J1189" s="131" t="str">
        <f>IFERROR(__xludf.DUMMYFUNCTION("""COMPUTED_VALUE"""),"")</f>
        <v/>
      </c>
      <c r="K1189" s="131" t="s">
        <v>191</v>
      </c>
      <c r="L1189" s="2"/>
      <c r="M1189" s="2"/>
    </row>
    <row r="1190" ht="15.75" customHeight="1">
      <c r="A1190" s="136"/>
      <c r="B1190" s="137"/>
      <c r="C1190" s="140"/>
      <c r="D1190" s="131"/>
      <c r="E1190" s="131"/>
      <c r="F1190" s="131"/>
      <c r="G1190" s="131"/>
      <c r="H1190" s="131" t="s">
        <v>191</v>
      </c>
      <c r="I1190" s="131" t="str">
        <f>IFERROR(__xludf.DUMMYFUNCTION("""COMPUTED_VALUE"""),"")</f>
        <v/>
      </c>
      <c r="J1190" s="131" t="str">
        <f>IFERROR(__xludf.DUMMYFUNCTION("""COMPUTED_VALUE"""),"")</f>
        <v/>
      </c>
      <c r="K1190" s="131" t="s">
        <v>191</v>
      </c>
      <c r="L1190" s="2"/>
      <c r="M1190" s="2"/>
    </row>
    <row r="1191" ht="15.75" customHeight="1">
      <c r="A1191" s="136"/>
      <c r="B1191" s="137"/>
      <c r="C1191" s="138"/>
      <c r="D1191" s="131"/>
      <c r="E1191" s="131"/>
      <c r="F1191" s="131"/>
      <c r="G1191" s="131"/>
      <c r="H1191" s="131" t="s">
        <v>191</v>
      </c>
      <c r="I1191" s="131" t="str">
        <f>IFERROR(__xludf.DUMMYFUNCTION("""COMPUTED_VALUE"""),"")</f>
        <v/>
      </c>
      <c r="J1191" s="131" t="str">
        <f>IFERROR(__xludf.DUMMYFUNCTION("""COMPUTED_VALUE"""),"")</f>
        <v/>
      </c>
      <c r="K1191" s="131" t="s">
        <v>191</v>
      </c>
      <c r="L1191" s="2"/>
      <c r="M1191" s="2"/>
    </row>
    <row r="1192" ht="15.75" customHeight="1">
      <c r="A1192" s="136"/>
      <c r="B1192" s="137"/>
      <c r="C1192" s="138"/>
      <c r="D1192" s="131"/>
      <c r="E1192" s="131"/>
      <c r="F1192" s="131"/>
      <c r="G1192" s="131"/>
      <c r="H1192" s="131" t="s">
        <v>191</v>
      </c>
      <c r="I1192" s="131" t="str">
        <f>IFERROR(__xludf.DUMMYFUNCTION("""COMPUTED_VALUE"""),"")</f>
        <v/>
      </c>
      <c r="J1192" s="131" t="str">
        <f>IFERROR(__xludf.DUMMYFUNCTION("""COMPUTED_VALUE"""),"")</f>
        <v/>
      </c>
      <c r="K1192" s="131" t="s">
        <v>191</v>
      </c>
      <c r="L1192" s="2"/>
      <c r="M1192" s="2"/>
    </row>
    <row r="1193" ht="15.75" customHeight="1">
      <c r="A1193" s="136"/>
      <c r="B1193" s="137"/>
      <c r="C1193" s="138"/>
      <c r="D1193" s="131"/>
      <c r="E1193" s="131"/>
      <c r="F1193" s="131"/>
      <c r="G1193" s="131"/>
      <c r="H1193" s="131" t="s">
        <v>191</v>
      </c>
      <c r="I1193" s="131" t="str">
        <f>IFERROR(__xludf.DUMMYFUNCTION("""COMPUTED_VALUE"""),"")</f>
        <v/>
      </c>
      <c r="J1193" s="131" t="str">
        <f>IFERROR(__xludf.DUMMYFUNCTION("""COMPUTED_VALUE"""),"")</f>
        <v/>
      </c>
      <c r="K1193" s="131" t="s">
        <v>191</v>
      </c>
      <c r="L1193" s="2"/>
      <c r="M1193" s="2"/>
    </row>
    <row r="1194" ht="15.75" customHeight="1">
      <c r="A1194" s="136"/>
      <c r="B1194" s="137"/>
      <c r="C1194" s="138"/>
      <c r="D1194" s="131"/>
      <c r="E1194" s="131"/>
      <c r="F1194" s="131"/>
      <c r="G1194" s="131"/>
      <c r="H1194" s="131" t="s">
        <v>191</v>
      </c>
      <c r="I1194" s="131" t="str">
        <f>IFERROR(__xludf.DUMMYFUNCTION("""COMPUTED_VALUE"""),"")</f>
        <v/>
      </c>
      <c r="J1194" s="131" t="str">
        <f>IFERROR(__xludf.DUMMYFUNCTION("""COMPUTED_VALUE"""),"")</f>
        <v/>
      </c>
      <c r="K1194" s="131" t="s">
        <v>191</v>
      </c>
      <c r="L1194" s="2"/>
      <c r="M1194" s="2"/>
    </row>
    <row r="1195" ht="15.75" customHeight="1">
      <c r="A1195" s="136"/>
      <c r="B1195" s="137"/>
      <c r="C1195" s="138"/>
      <c r="D1195" s="131"/>
      <c r="E1195" s="131"/>
      <c r="F1195" s="131"/>
      <c r="G1195" s="131"/>
      <c r="H1195" s="131" t="s">
        <v>191</v>
      </c>
      <c r="I1195" s="131" t="str">
        <f>IFERROR(__xludf.DUMMYFUNCTION("""COMPUTED_VALUE"""),"")</f>
        <v/>
      </c>
      <c r="J1195" s="131" t="str">
        <f>IFERROR(__xludf.DUMMYFUNCTION("""COMPUTED_VALUE"""),"")</f>
        <v/>
      </c>
      <c r="K1195" s="131" t="s">
        <v>191</v>
      </c>
      <c r="L1195" s="2"/>
      <c r="M1195" s="2"/>
    </row>
    <row r="1196" ht="15.75" customHeight="1">
      <c r="A1196" s="136"/>
      <c r="B1196" s="137"/>
      <c r="C1196" s="138"/>
      <c r="D1196" s="131"/>
      <c r="E1196" s="131"/>
      <c r="F1196" s="131"/>
      <c r="G1196" s="131"/>
      <c r="H1196" s="131" t="s">
        <v>191</v>
      </c>
      <c r="I1196" s="131" t="str">
        <f>IFERROR(__xludf.DUMMYFUNCTION("""COMPUTED_VALUE"""),"")</f>
        <v/>
      </c>
      <c r="J1196" s="131" t="str">
        <f>IFERROR(__xludf.DUMMYFUNCTION("""COMPUTED_VALUE"""),"")</f>
        <v/>
      </c>
      <c r="K1196" s="131" t="s">
        <v>191</v>
      </c>
      <c r="L1196" s="2"/>
      <c r="M1196" s="2"/>
    </row>
    <row r="1197" ht="15.75" customHeight="1">
      <c r="A1197" s="136"/>
      <c r="B1197" s="137"/>
      <c r="C1197" s="138"/>
      <c r="D1197" s="131"/>
      <c r="E1197" s="131"/>
      <c r="F1197" s="131"/>
      <c r="G1197" s="131"/>
      <c r="H1197" s="131" t="s">
        <v>191</v>
      </c>
      <c r="I1197" s="131" t="str">
        <f>IFERROR(__xludf.DUMMYFUNCTION("""COMPUTED_VALUE"""),"")</f>
        <v/>
      </c>
      <c r="J1197" s="131" t="str">
        <f>IFERROR(__xludf.DUMMYFUNCTION("""COMPUTED_VALUE"""),"")</f>
        <v/>
      </c>
      <c r="K1197" s="131" t="s">
        <v>191</v>
      </c>
      <c r="L1197" s="2"/>
      <c r="M1197" s="2"/>
    </row>
    <row r="1198" ht="15.75" customHeight="1">
      <c r="A1198" s="136"/>
      <c r="B1198" s="137"/>
      <c r="C1198" s="138"/>
      <c r="D1198" s="131"/>
      <c r="E1198" s="131"/>
      <c r="F1198" s="131"/>
      <c r="G1198" s="131"/>
      <c r="H1198" s="131" t="s">
        <v>191</v>
      </c>
      <c r="I1198" s="131" t="str">
        <f>IFERROR(__xludf.DUMMYFUNCTION("""COMPUTED_VALUE"""),"")</f>
        <v/>
      </c>
      <c r="J1198" s="131" t="str">
        <f>IFERROR(__xludf.DUMMYFUNCTION("""COMPUTED_VALUE"""),"")</f>
        <v/>
      </c>
      <c r="K1198" s="131" t="s">
        <v>191</v>
      </c>
      <c r="L1198" s="2"/>
      <c r="M1198" s="2"/>
    </row>
    <row r="1199" ht="15.75" customHeight="1">
      <c r="A1199" s="136"/>
      <c r="B1199" s="137"/>
      <c r="C1199" s="138"/>
      <c r="D1199" s="131"/>
      <c r="E1199" s="131"/>
      <c r="F1199" s="131"/>
      <c r="G1199" s="131"/>
      <c r="H1199" s="131" t="s">
        <v>191</v>
      </c>
      <c r="I1199" s="131" t="str">
        <f>IFERROR(__xludf.DUMMYFUNCTION("""COMPUTED_VALUE"""),"")</f>
        <v/>
      </c>
      <c r="J1199" s="131" t="str">
        <f>IFERROR(__xludf.DUMMYFUNCTION("""COMPUTED_VALUE"""),"")</f>
        <v/>
      </c>
      <c r="K1199" s="131" t="s">
        <v>191</v>
      </c>
      <c r="L1199" s="2"/>
      <c r="M1199" s="2"/>
    </row>
    <row r="1200" ht="15.75" customHeight="1">
      <c r="A1200" s="136"/>
      <c r="B1200" s="137"/>
      <c r="C1200" s="138"/>
      <c r="D1200" s="131"/>
      <c r="E1200" s="131"/>
      <c r="F1200" s="131"/>
      <c r="G1200" s="131"/>
      <c r="H1200" s="131" t="s">
        <v>191</v>
      </c>
      <c r="I1200" s="131" t="str">
        <f>IFERROR(__xludf.DUMMYFUNCTION("""COMPUTED_VALUE"""),"")</f>
        <v/>
      </c>
      <c r="J1200" s="131" t="str">
        <f>IFERROR(__xludf.DUMMYFUNCTION("""COMPUTED_VALUE"""),"")</f>
        <v/>
      </c>
      <c r="K1200" s="131" t="s">
        <v>191</v>
      </c>
      <c r="L1200" s="2"/>
      <c r="M1200" s="2"/>
    </row>
    <row r="1201" ht="15.75" customHeight="1">
      <c r="A1201" s="136"/>
      <c r="B1201" s="137"/>
      <c r="C1201" s="138"/>
      <c r="D1201" s="131"/>
      <c r="E1201" s="131"/>
      <c r="F1201" s="131"/>
      <c r="G1201" s="131"/>
      <c r="H1201" s="131" t="s">
        <v>191</v>
      </c>
      <c r="I1201" s="131" t="str">
        <f>IFERROR(__xludf.DUMMYFUNCTION("""COMPUTED_VALUE"""),"")</f>
        <v/>
      </c>
      <c r="J1201" s="131" t="str">
        <f>IFERROR(__xludf.DUMMYFUNCTION("""COMPUTED_VALUE"""),"")</f>
        <v/>
      </c>
      <c r="K1201" s="131" t="s">
        <v>191</v>
      </c>
      <c r="L1201" s="2"/>
      <c r="M1201" s="2"/>
    </row>
    <row r="1202" ht="15.75" customHeight="1">
      <c r="A1202" s="136"/>
      <c r="B1202" s="137"/>
      <c r="C1202" s="138"/>
      <c r="D1202" s="131"/>
      <c r="E1202" s="131"/>
      <c r="F1202" s="131"/>
      <c r="G1202" s="131"/>
      <c r="H1202" s="131" t="s">
        <v>191</v>
      </c>
      <c r="I1202" s="131" t="str">
        <f>IFERROR(__xludf.DUMMYFUNCTION("""COMPUTED_VALUE"""),"")</f>
        <v/>
      </c>
      <c r="J1202" s="131" t="str">
        <f>IFERROR(__xludf.DUMMYFUNCTION("""COMPUTED_VALUE"""),"")</f>
        <v/>
      </c>
      <c r="K1202" s="131" t="s">
        <v>191</v>
      </c>
      <c r="L1202" s="2"/>
      <c r="M1202" s="2"/>
    </row>
    <row r="1203" ht="15.75" customHeight="1">
      <c r="A1203" s="136"/>
      <c r="B1203" s="137"/>
      <c r="C1203" s="138"/>
      <c r="D1203" s="131"/>
      <c r="E1203" s="131"/>
      <c r="F1203" s="131"/>
      <c r="G1203" s="131"/>
      <c r="H1203" s="131" t="s">
        <v>191</v>
      </c>
      <c r="I1203" s="131" t="str">
        <f>IFERROR(__xludf.DUMMYFUNCTION("""COMPUTED_VALUE"""),"")</f>
        <v/>
      </c>
      <c r="J1203" s="131" t="str">
        <f>IFERROR(__xludf.DUMMYFUNCTION("""COMPUTED_VALUE"""),"")</f>
        <v/>
      </c>
      <c r="K1203" s="131" t="s">
        <v>191</v>
      </c>
      <c r="L1203" s="2"/>
      <c r="M1203" s="2"/>
    </row>
    <row r="1204" ht="15.75" customHeight="1">
      <c r="A1204" s="136"/>
      <c r="B1204" s="137"/>
      <c r="C1204" s="140"/>
      <c r="D1204" s="131"/>
      <c r="E1204" s="131"/>
      <c r="F1204" s="131"/>
      <c r="G1204" s="131"/>
      <c r="H1204" s="131" t="s">
        <v>191</v>
      </c>
      <c r="I1204" s="131" t="str">
        <f>IFERROR(__xludf.DUMMYFUNCTION("""COMPUTED_VALUE"""),"")</f>
        <v/>
      </c>
      <c r="J1204" s="131" t="str">
        <f>IFERROR(__xludf.DUMMYFUNCTION("""COMPUTED_VALUE"""),"")</f>
        <v/>
      </c>
      <c r="K1204" s="131" t="s">
        <v>191</v>
      </c>
      <c r="L1204" s="2"/>
      <c r="M1204" s="2"/>
    </row>
    <row r="1205" ht="15.75" customHeight="1">
      <c r="A1205" s="136"/>
      <c r="B1205" s="137"/>
      <c r="C1205" s="138"/>
      <c r="D1205" s="131"/>
      <c r="E1205" s="131"/>
      <c r="F1205" s="131"/>
      <c r="G1205" s="131"/>
      <c r="H1205" s="131" t="s">
        <v>191</v>
      </c>
      <c r="I1205" s="131" t="str">
        <f>IFERROR(__xludf.DUMMYFUNCTION("""COMPUTED_VALUE"""),"")</f>
        <v/>
      </c>
      <c r="J1205" s="131" t="str">
        <f>IFERROR(__xludf.DUMMYFUNCTION("""COMPUTED_VALUE"""),"")</f>
        <v/>
      </c>
      <c r="K1205" s="131" t="s">
        <v>191</v>
      </c>
      <c r="L1205" s="2"/>
      <c r="M1205" s="2"/>
    </row>
    <row r="1206" ht="15.75" customHeight="1">
      <c r="A1206" s="151"/>
      <c r="B1206" s="137"/>
      <c r="C1206" s="138"/>
      <c r="D1206" s="131"/>
      <c r="E1206" s="131"/>
      <c r="F1206" s="131"/>
      <c r="G1206" s="131"/>
      <c r="H1206" s="131" t="s">
        <v>191</v>
      </c>
      <c r="I1206" s="131" t="str">
        <f>IFERROR(__xludf.DUMMYFUNCTION("""COMPUTED_VALUE"""),"")</f>
        <v/>
      </c>
      <c r="J1206" s="131" t="str">
        <f>IFERROR(__xludf.DUMMYFUNCTION("""COMPUTED_VALUE"""),"")</f>
        <v/>
      </c>
      <c r="K1206" s="131" t="s">
        <v>191</v>
      </c>
      <c r="L1206" s="2"/>
      <c r="M1206" s="2"/>
    </row>
    <row r="1207" ht="15.75" customHeight="1">
      <c r="A1207" s="136"/>
      <c r="B1207" s="137"/>
      <c r="C1207" s="138"/>
      <c r="D1207" s="131"/>
      <c r="E1207" s="131"/>
      <c r="F1207" s="131"/>
      <c r="G1207" s="131"/>
      <c r="H1207" s="131" t="s">
        <v>191</v>
      </c>
      <c r="I1207" s="131" t="str">
        <f>IFERROR(__xludf.DUMMYFUNCTION("""COMPUTED_VALUE"""),"")</f>
        <v/>
      </c>
      <c r="J1207" s="131" t="str">
        <f>IFERROR(__xludf.DUMMYFUNCTION("""COMPUTED_VALUE"""),"")</f>
        <v/>
      </c>
      <c r="K1207" s="131" t="s">
        <v>191</v>
      </c>
      <c r="L1207" s="2"/>
      <c r="M1207" s="2"/>
    </row>
    <row r="1208" ht="15.75" customHeight="1">
      <c r="A1208" s="136"/>
      <c r="B1208" s="137"/>
      <c r="C1208" s="138"/>
      <c r="D1208" s="131"/>
      <c r="E1208" s="131"/>
      <c r="F1208" s="131"/>
      <c r="G1208" s="131"/>
      <c r="H1208" s="131" t="s">
        <v>191</v>
      </c>
      <c r="I1208" s="131" t="str">
        <f>IFERROR(__xludf.DUMMYFUNCTION("""COMPUTED_VALUE"""),"")</f>
        <v/>
      </c>
      <c r="J1208" s="131" t="str">
        <f>IFERROR(__xludf.DUMMYFUNCTION("""COMPUTED_VALUE"""),"")</f>
        <v/>
      </c>
      <c r="K1208" s="131" t="s">
        <v>191</v>
      </c>
      <c r="L1208" s="2"/>
      <c r="M1208" s="2"/>
    </row>
    <row r="1209" ht="15.75" customHeight="1">
      <c r="A1209" s="136"/>
      <c r="B1209" s="137"/>
      <c r="C1209" s="138"/>
      <c r="D1209" s="131"/>
      <c r="E1209" s="131"/>
      <c r="F1209" s="131"/>
      <c r="G1209" s="131"/>
      <c r="H1209" s="131" t="s">
        <v>191</v>
      </c>
      <c r="I1209" s="131" t="str">
        <f>IFERROR(__xludf.DUMMYFUNCTION("""COMPUTED_VALUE"""),"")</f>
        <v/>
      </c>
      <c r="J1209" s="131" t="str">
        <f>IFERROR(__xludf.DUMMYFUNCTION("""COMPUTED_VALUE"""),"")</f>
        <v/>
      </c>
      <c r="K1209" s="131" t="s">
        <v>191</v>
      </c>
      <c r="L1209" s="2"/>
      <c r="M1209" s="2"/>
    </row>
    <row r="1210" ht="15.75" customHeight="1">
      <c r="A1210" s="136"/>
      <c r="B1210" s="137"/>
      <c r="C1210" s="138"/>
      <c r="D1210" s="131"/>
      <c r="E1210" s="131"/>
      <c r="F1210" s="131"/>
      <c r="G1210" s="131"/>
      <c r="H1210" s="131" t="s">
        <v>191</v>
      </c>
      <c r="I1210" s="131" t="str">
        <f>IFERROR(__xludf.DUMMYFUNCTION("""COMPUTED_VALUE"""),"")</f>
        <v/>
      </c>
      <c r="J1210" s="131" t="str">
        <f>IFERROR(__xludf.DUMMYFUNCTION("""COMPUTED_VALUE"""),"")</f>
        <v/>
      </c>
      <c r="K1210" s="131" t="s">
        <v>191</v>
      </c>
      <c r="L1210" s="2"/>
      <c r="M1210" s="2"/>
    </row>
    <row r="1211" ht="15.75" customHeight="1">
      <c r="A1211" s="136"/>
      <c r="B1211" s="137"/>
      <c r="C1211" s="140"/>
      <c r="D1211" s="131"/>
      <c r="E1211" s="131"/>
      <c r="F1211" s="131"/>
      <c r="G1211" s="131"/>
      <c r="H1211" s="131" t="s">
        <v>191</v>
      </c>
      <c r="I1211" s="131" t="str">
        <f>IFERROR(__xludf.DUMMYFUNCTION("""COMPUTED_VALUE"""),"")</f>
        <v/>
      </c>
      <c r="J1211" s="131" t="str">
        <f>IFERROR(__xludf.DUMMYFUNCTION("""COMPUTED_VALUE"""),"")</f>
        <v/>
      </c>
      <c r="K1211" s="131" t="s">
        <v>191</v>
      </c>
      <c r="L1211" s="2"/>
      <c r="M1211" s="2"/>
    </row>
    <row r="1212" ht="15.75" customHeight="1">
      <c r="A1212" s="136"/>
      <c r="B1212" s="137"/>
      <c r="C1212" s="138"/>
      <c r="D1212" s="131"/>
      <c r="E1212" s="131"/>
      <c r="F1212" s="131"/>
      <c r="G1212" s="131"/>
      <c r="H1212" s="131" t="s">
        <v>191</v>
      </c>
      <c r="I1212" s="131" t="str">
        <f>IFERROR(__xludf.DUMMYFUNCTION("""COMPUTED_VALUE"""),"")</f>
        <v/>
      </c>
      <c r="J1212" s="131" t="str">
        <f>IFERROR(__xludf.DUMMYFUNCTION("""COMPUTED_VALUE"""),"")</f>
        <v/>
      </c>
      <c r="K1212" s="131" t="s">
        <v>191</v>
      </c>
      <c r="L1212" s="2"/>
      <c r="M1212" s="2"/>
    </row>
    <row r="1213" ht="15.75" customHeight="1">
      <c r="A1213" s="136"/>
      <c r="B1213" s="137"/>
      <c r="C1213" s="138"/>
      <c r="D1213" s="131"/>
      <c r="E1213" s="131"/>
      <c r="F1213" s="131"/>
      <c r="G1213" s="131"/>
      <c r="H1213" s="131" t="s">
        <v>191</v>
      </c>
      <c r="I1213" s="131" t="str">
        <f>IFERROR(__xludf.DUMMYFUNCTION("""COMPUTED_VALUE"""),"")</f>
        <v/>
      </c>
      <c r="J1213" s="131" t="str">
        <f>IFERROR(__xludf.DUMMYFUNCTION("""COMPUTED_VALUE"""),"")</f>
        <v/>
      </c>
      <c r="K1213" s="131" t="s">
        <v>191</v>
      </c>
      <c r="L1213" s="2"/>
      <c r="M1213" s="2"/>
    </row>
    <row r="1214" ht="15.75" customHeight="1">
      <c r="A1214" s="136"/>
      <c r="B1214" s="137"/>
      <c r="C1214" s="138"/>
      <c r="D1214" s="131"/>
      <c r="E1214" s="131"/>
      <c r="F1214" s="131"/>
      <c r="G1214" s="131"/>
      <c r="H1214" s="131" t="s">
        <v>191</v>
      </c>
      <c r="I1214" s="131" t="str">
        <f>IFERROR(__xludf.DUMMYFUNCTION("""COMPUTED_VALUE"""),"")</f>
        <v/>
      </c>
      <c r="J1214" s="131" t="str">
        <f>IFERROR(__xludf.DUMMYFUNCTION("""COMPUTED_VALUE"""),"")</f>
        <v/>
      </c>
      <c r="K1214" s="131" t="s">
        <v>191</v>
      </c>
      <c r="L1214" s="2"/>
      <c r="M1214" s="2"/>
    </row>
    <row r="1215" ht="15.75" customHeight="1">
      <c r="A1215" s="136"/>
      <c r="B1215" s="137"/>
      <c r="C1215" s="138"/>
      <c r="D1215" s="131"/>
      <c r="E1215" s="131"/>
      <c r="F1215" s="131"/>
      <c r="G1215" s="131"/>
      <c r="H1215" s="131" t="s">
        <v>191</v>
      </c>
      <c r="I1215" s="131" t="str">
        <f>IFERROR(__xludf.DUMMYFUNCTION("""COMPUTED_VALUE"""),"")</f>
        <v/>
      </c>
      <c r="J1215" s="131" t="str">
        <f>IFERROR(__xludf.DUMMYFUNCTION("""COMPUTED_VALUE"""),"")</f>
        <v/>
      </c>
      <c r="K1215" s="131" t="s">
        <v>191</v>
      </c>
      <c r="L1215" s="2"/>
      <c r="M1215" s="2"/>
    </row>
    <row r="1216" ht="15.75" customHeight="1">
      <c r="A1216" s="136"/>
      <c r="B1216" s="137"/>
      <c r="C1216" s="138"/>
      <c r="D1216" s="131"/>
      <c r="E1216" s="131"/>
      <c r="F1216" s="131"/>
      <c r="G1216" s="131"/>
      <c r="H1216" s="131" t="s">
        <v>191</v>
      </c>
      <c r="I1216" s="131" t="str">
        <f>IFERROR(__xludf.DUMMYFUNCTION("""COMPUTED_VALUE"""),"")</f>
        <v/>
      </c>
      <c r="J1216" s="131" t="str">
        <f>IFERROR(__xludf.DUMMYFUNCTION("""COMPUTED_VALUE"""),"")</f>
        <v/>
      </c>
      <c r="K1216" s="131" t="s">
        <v>191</v>
      </c>
      <c r="L1216" s="2"/>
      <c r="M1216" s="2"/>
    </row>
    <row r="1217" ht="15.75" customHeight="1">
      <c r="A1217" s="136"/>
      <c r="B1217" s="137"/>
      <c r="C1217" s="140"/>
      <c r="D1217" s="131"/>
      <c r="E1217" s="131"/>
      <c r="F1217" s="131"/>
      <c r="G1217" s="131"/>
      <c r="H1217" s="131" t="s">
        <v>191</v>
      </c>
      <c r="I1217" s="131" t="str">
        <f>IFERROR(__xludf.DUMMYFUNCTION("""COMPUTED_VALUE"""),"")</f>
        <v/>
      </c>
      <c r="J1217" s="131" t="str">
        <f>IFERROR(__xludf.DUMMYFUNCTION("""COMPUTED_VALUE"""),"")</f>
        <v/>
      </c>
      <c r="K1217" s="131" t="s">
        <v>191</v>
      </c>
      <c r="L1217" s="2"/>
      <c r="M1217" s="2"/>
    </row>
    <row r="1218" ht="15.75" customHeight="1">
      <c r="A1218" s="136"/>
      <c r="B1218" s="137"/>
      <c r="C1218" s="138"/>
      <c r="D1218" s="131"/>
      <c r="E1218" s="131"/>
      <c r="F1218" s="131"/>
      <c r="G1218" s="131"/>
      <c r="H1218" s="131" t="s">
        <v>191</v>
      </c>
      <c r="I1218" s="131" t="str">
        <f>IFERROR(__xludf.DUMMYFUNCTION("""COMPUTED_VALUE"""),"")</f>
        <v/>
      </c>
      <c r="J1218" s="131" t="str">
        <f>IFERROR(__xludf.DUMMYFUNCTION("""COMPUTED_VALUE"""),"")</f>
        <v/>
      </c>
      <c r="K1218" s="131" t="s">
        <v>191</v>
      </c>
      <c r="L1218" s="2"/>
      <c r="M1218" s="2"/>
    </row>
    <row r="1219" ht="15.75" customHeight="1">
      <c r="A1219" s="136"/>
      <c r="B1219" s="137"/>
      <c r="C1219" s="138"/>
      <c r="D1219" s="131"/>
      <c r="E1219" s="131"/>
      <c r="F1219" s="131"/>
      <c r="G1219" s="131"/>
      <c r="H1219" s="131" t="s">
        <v>191</v>
      </c>
      <c r="I1219" s="131" t="str">
        <f>IFERROR(__xludf.DUMMYFUNCTION("""COMPUTED_VALUE"""),"")</f>
        <v/>
      </c>
      <c r="J1219" s="131" t="str">
        <f>IFERROR(__xludf.DUMMYFUNCTION("""COMPUTED_VALUE"""),"")</f>
        <v/>
      </c>
      <c r="K1219" s="131" t="s">
        <v>191</v>
      </c>
      <c r="L1219" s="2"/>
      <c r="M1219" s="2"/>
    </row>
    <row r="1220" ht="15.75" customHeight="1">
      <c r="A1220" s="136"/>
      <c r="B1220" s="137"/>
      <c r="C1220" s="138"/>
      <c r="D1220" s="131"/>
      <c r="E1220" s="131"/>
      <c r="F1220" s="131"/>
      <c r="G1220" s="131"/>
      <c r="H1220" s="131" t="s">
        <v>191</v>
      </c>
      <c r="I1220" s="131" t="str">
        <f>IFERROR(__xludf.DUMMYFUNCTION("""COMPUTED_VALUE"""),"")</f>
        <v/>
      </c>
      <c r="J1220" s="131" t="str">
        <f>IFERROR(__xludf.DUMMYFUNCTION("""COMPUTED_VALUE"""),"")</f>
        <v/>
      </c>
      <c r="K1220" s="131" t="s">
        <v>191</v>
      </c>
      <c r="L1220" s="2"/>
      <c r="M1220" s="2"/>
    </row>
    <row r="1221" ht="15.75" customHeight="1">
      <c r="A1221" s="136"/>
      <c r="B1221" s="137"/>
      <c r="C1221" s="138"/>
      <c r="D1221" s="131"/>
      <c r="E1221" s="131"/>
      <c r="F1221" s="131"/>
      <c r="G1221" s="131"/>
      <c r="H1221" s="131" t="s">
        <v>191</v>
      </c>
      <c r="I1221" s="131" t="str">
        <f>IFERROR(__xludf.DUMMYFUNCTION("""COMPUTED_VALUE"""),"")</f>
        <v/>
      </c>
      <c r="J1221" s="131" t="str">
        <f>IFERROR(__xludf.DUMMYFUNCTION("""COMPUTED_VALUE"""),"")</f>
        <v/>
      </c>
      <c r="K1221" s="131" t="s">
        <v>191</v>
      </c>
      <c r="L1221" s="2"/>
      <c r="M1221" s="2"/>
    </row>
    <row r="1222" ht="15.75" customHeight="1">
      <c r="A1222" s="136"/>
      <c r="B1222" s="137"/>
      <c r="C1222" s="138"/>
      <c r="D1222" s="131"/>
      <c r="E1222" s="131"/>
      <c r="F1222" s="131"/>
      <c r="G1222" s="131"/>
      <c r="H1222" s="131" t="s">
        <v>191</v>
      </c>
      <c r="I1222" s="131" t="str">
        <f>IFERROR(__xludf.DUMMYFUNCTION("""COMPUTED_VALUE"""),"")</f>
        <v/>
      </c>
      <c r="J1222" s="131" t="str">
        <f>IFERROR(__xludf.DUMMYFUNCTION("""COMPUTED_VALUE"""),"")</f>
        <v/>
      </c>
      <c r="K1222" s="131" t="s">
        <v>191</v>
      </c>
      <c r="L1222" s="2"/>
      <c r="M1222" s="2"/>
    </row>
    <row r="1223" ht="15.75" customHeight="1">
      <c r="A1223" s="136"/>
      <c r="B1223" s="137"/>
      <c r="C1223" s="138"/>
      <c r="D1223" s="131"/>
      <c r="E1223" s="131"/>
      <c r="F1223" s="131"/>
      <c r="G1223" s="131"/>
      <c r="H1223" s="131" t="s">
        <v>191</v>
      </c>
      <c r="I1223" s="131" t="str">
        <f>IFERROR(__xludf.DUMMYFUNCTION("""COMPUTED_VALUE"""),"")</f>
        <v/>
      </c>
      <c r="J1223" s="131" t="str">
        <f>IFERROR(__xludf.DUMMYFUNCTION("""COMPUTED_VALUE"""),"")</f>
        <v/>
      </c>
      <c r="K1223" s="131" t="s">
        <v>191</v>
      </c>
      <c r="L1223" s="2"/>
      <c r="M1223" s="2"/>
    </row>
    <row r="1224" ht="15.75" customHeight="1">
      <c r="A1224" s="136"/>
      <c r="B1224" s="137"/>
      <c r="C1224" s="138"/>
      <c r="D1224" s="131"/>
      <c r="E1224" s="131"/>
      <c r="F1224" s="131"/>
      <c r="G1224" s="131"/>
      <c r="H1224" s="131" t="s">
        <v>191</v>
      </c>
      <c r="I1224" s="131" t="str">
        <f>IFERROR(__xludf.DUMMYFUNCTION("""COMPUTED_VALUE"""),"")</f>
        <v/>
      </c>
      <c r="J1224" s="131" t="str">
        <f>IFERROR(__xludf.DUMMYFUNCTION("""COMPUTED_VALUE"""),"")</f>
        <v/>
      </c>
      <c r="K1224" s="131" t="s">
        <v>191</v>
      </c>
      <c r="L1224" s="2"/>
      <c r="M1224" s="2"/>
    </row>
    <row r="1225" ht="15.75" customHeight="1">
      <c r="A1225" s="136"/>
      <c r="B1225" s="137"/>
      <c r="C1225" s="138"/>
      <c r="D1225" s="131"/>
      <c r="E1225" s="131"/>
      <c r="F1225" s="131"/>
      <c r="G1225" s="131"/>
      <c r="H1225" s="131" t="s">
        <v>191</v>
      </c>
      <c r="I1225" s="131" t="str">
        <f>IFERROR(__xludf.DUMMYFUNCTION("""COMPUTED_VALUE"""),"")</f>
        <v/>
      </c>
      <c r="J1225" s="131" t="str">
        <f>IFERROR(__xludf.DUMMYFUNCTION("""COMPUTED_VALUE"""),"")</f>
        <v/>
      </c>
      <c r="K1225" s="131" t="s">
        <v>191</v>
      </c>
      <c r="L1225" s="2"/>
      <c r="M1225" s="2"/>
    </row>
    <row r="1226" ht="15.75" customHeight="1">
      <c r="A1226" s="136"/>
      <c r="B1226" s="137"/>
      <c r="C1226" s="138"/>
      <c r="D1226" s="131"/>
      <c r="E1226" s="131"/>
      <c r="F1226" s="131"/>
      <c r="G1226" s="131"/>
      <c r="H1226" s="131" t="s">
        <v>191</v>
      </c>
      <c r="I1226" s="131" t="str">
        <f>IFERROR(__xludf.DUMMYFUNCTION("""COMPUTED_VALUE"""),"")</f>
        <v/>
      </c>
      <c r="J1226" s="131" t="str">
        <f>IFERROR(__xludf.DUMMYFUNCTION("""COMPUTED_VALUE"""),"")</f>
        <v/>
      </c>
      <c r="K1226" s="131" t="s">
        <v>191</v>
      </c>
      <c r="L1226" s="2"/>
      <c r="M1226" s="2"/>
    </row>
    <row r="1227" ht="15.75" customHeight="1">
      <c r="A1227" s="136"/>
      <c r="B1227" s="137"/>
      <c r="C1227" s="138"/>
      <c r="D1227" s="131"/>
      <c r="E1227" s="131"/>
      <c r="F1227" s="131"/>
      <c r="G1227" s="131"/>
      <c r="H1227" s="131" t="s">
        <v>191</v>
      </c>
      <c r="I1227" s="131" t="str">
        <f>IFERROR(__xludf.DUMMYFUNCTION("""COMPUTED_VALUE"""),"")</f>
        <v/>
      </c>
      <c r="J1227" s="131" t="str">
        <f>IFERROR(__xludf.DUMMYFUNCTION("""COMPUTED_VALUE"""),"")</f>
        <v/>
      </c>
      <c r="K1227" s="131" t="s">
        <v>191</v>
      </c>
      <c r="L1227" s="2"/>
      <c r="M1227" s="2"/>
    </row>
    <row r="1228" ht="15.75" customHeight="1">
      <c r="A1228" s="136"/>
      <c r="B1228" s="137"/>
      <c r="C1228" s="140"/>
      <c r="D1228" s="131"/>
      <c r="E1228" s="131"/>
      <c r="F1228" s="131"/>
      <c r="G1228" s="131"/>
      <c r="H1228" s="131" t="s">
        <v>191</v>
      </c>
      <c r="I1228" s="131" t="str">
        <f>IFERROR(__xludf.DUMMYFUNCTION("""COMPUTED_VALUE"""),"")</f>
        <v/>
      </c>
      <c r="J1228" s="131" t="str">
        <f>IFERROR(__xludf.DUMMYFUNCTION("""COMPUTED_VALUE"""),"")</f>
        <v/>
      </c>
      <c r="K1228" s="131" t="s">
        <v>191</v>
      </c>
      <c r="L1228" s="2"/>
      <c r="M1228" s="2"/>
    </row>
    <row r="1229" ht="15.75" customHeight="1">
      <c r="A1229" s="136"/>
      <c r="B1229" s="137"/>
      <c r="C1229" s="138"/>
      <c r="D1229" s="131"/>
      <c r="E1229" s="131"/>
      <c r="F1229" s="131"/>
      <c r="G1229" s="131"/>
      <c r="H1229" s="131" t="s">
        <v>191</v>
      </c>
      <c r="I1229" s="131" t="str">
        <f>IFERROR(__xludf.DUMMYFUNCTION("""COMPUTED_VALUE"""),"")</f>
        <v/>
      </c>
      <c r="J1229" s="131" t="str">
        <f>IFERROR(__xludf.DUMMYFUNCTION("""COMPUTED_VALUE"""),"")</f>
        <v/>
      </c>
      <c r="K1229" s="131" t="s">
        <v>191</v>
      </c>
      <c r="L1229" s="2"/>
      <c r="M1229" s="2"/>
    </row>
    <row r="1230" ht="15.75" customHeight="1">
      <c r="A1230" s="136"/>
      <c r="B1230" s="137"/>
      <c r="C1230" s="140"/>
      <c r="D1230" s="131"/>
      <c r="E1230" s="131"/>
      <c r="F1230" s="131"/>
      <c r="G1230" s="131"/>
      <c r="H1230" s="131" t="s">
        <v>191</v>
      </c>
      <c r="I1230" s="131" t="str">
        <f>IFERROR(__xludf.DUMMYFUNCTION("""COMPUTED_VALUE"""),"")</f>
        <v/>
      </c>
      <c r="J1230" s="131" t="str">
        <f>IFERROR(__xludf.DUMMYFUNCTION("""COMPUTED_VALUE"""),"")</f>
        <v/>
      </c>
      <c r="K1230" s="131" t="s">
        <v>191</v>
      </c>
      <c r="L1230" s="2"/>
      <c r="M1230" s="2"/>
    </row>
    <row r="1231" ht="15.75" customHeight="1">
      <c r="A1231" s="136"/>
      <c r="B1231" s="137"/>
      <c r="C1231" s="138"/>
      <c r="D1231" s="131"/>
      <c r="E1231" s="131"/>
      <c r="F1231" s="131"/>
      <c r="G1231" s="131"/>
      <c r="H1231" s="131" t="s">
        <v>191</v>
      </c>
      <c r="I1231" s="131" t="str">
        <f>IFERROR(__xludf.DUMMYFUNCTION("""COMPUTED_VALUE"""),"")</f>
        <v/>
      </c>
      <c r="J1231" s="131" t="str">
        <f>IFERROR(__xludf.DUMMYFUNCTION("""COMPUTED_VALUE"""),"")</f>
        <v/>
      </c>
      <c r="K1231" s="131" t="s">
        <v>191</v>
      </c>
      <c r="L1231" s="2"/>
      <c r="M1231" s="2"/>
    </row>
    <row r="1232" ht="15.75" customHeight="1">
      <c r="A1232" s="136"/>
      <c r="B1232" s="137"/>
      <c r="C1232" s="138"/>
      <c r="D1232" s="131"/>
      <c r="E1232" s="131"/>
      <c r="F1232" s="131"/>
      <c r="G1232" s="131"/>
      <c r="H1232" s="131" t="s">
        <v>191</v>
      </c>
      <c r="I1232" s="131" t="str">
        <f>IFERROR(__xludf.DUMMYFUNCTION("""COMPUTED_VALUE"""),"")</f>
        <v/>
      </c>
      <c r="J1232" s="131" t="str">
        <f>IFERROR(__xludf.DUMMYFUNCTION("""COMPUTED_VALUE"""),"")</f>
        <v/>
      </c>
      <c r="K1232" s="131" t="s">
        <v>191</v>
      </c>
      <c r="L1232" s="2"/>
      <c r="M1232" s="2"/>
    </row>
    <row r="1233" ht="15.75" customHeight="1">
      <c r="A1233" s="136"/>
      <c r="B1233" s="137"/>
      <c r="C1233" s="138"/>
      <c r="D1233" s="131"/>
      <c r="E1233" s="131"/>
      <c r="F1233" s="131"/>
      <c r="G1233" s="131"/>
      <c r="H1233" s="131" t="s">
        <v>191</v>
      </c>
      <c r="I1233" s="131" t="str">
        <f>IFERROR(__xludf.DUMMYFUNCTION("""COMPUTED_VALUE"""),"")</f>
        <v/>
      </c>
      <c r="J1233" s="131" t="str">
        <f>IFERROR(__xludf.DUMMYFUNCTION("""COMPUTED_VALUE"""),"")</f>
        <v/>
      </c>
      <c r="K1233" s="131" t="s">
        <v>191</v>
      </c>
      <c r="L1233" s="2"/>
      <c r="M1233" s="2"/>
    </row>
    <row r="1234" ht="15.75" customHeight="1">
      <c r="A1234" s="136"/>
      <c r="B1234" s="137"/>
      <c r="C1234" s="140"/>
      <c r="D1234" s="131"/>
      <c r="E1234" s="131"/>
      <c r="F1234" s="131"/>
      <c r="G1234" s="131"/>
      <c r="H1234" s="131" t="s">
        <v>191</v>
      </c>
      <c r="I1234" s="131" t="str">
        <f>IFERROR(__xludf.DUMMYFUNCTION("""COMPUTED_VALUE"""),"")</f>
        <v/>
      </c>
      <c r="J1234" s="131" t="str">
        <f>IFERROR(__xludf.DUMMYFUNCTION("""COMPUTED_VALUE"""),"")</f>
        <v/>
      </c>
      <c r="K1234" s="131" t="s">
        <v>191</v>
      </c>
      <c r="L1234" s="2"/>
      <c r="M1234" s="2"/>
    </row>
    <row r="1235" ht="15.75" customHeight="1">
      <c r="A1235" s="136"/>
      <c r="B1235" s="137"/>
      <c r="C1235" s="138"/>
      <c r="D1235" s="131"/>
      <c r="E1235" s="131"/>
      <c r="F1235" s="131"/>
      <c r="G1235" s="131"/>
      <c r="H1235" s="131" t="s">
        <v>191</v>
      </c>
      <c r="I1235" s="131" t="str">
        <f>IFERROR(__xludf.DUMMYFUNCTION("""COMPUTED_VALUE"""),"")</f>
        <v/>
      </c>
      <c r="J1235" s="131" t="str">
        <f>IFERROR(__xludf.DUMMYFUNCTION("""COMPUTED_VALUE"""),"")</f>
        <v/>
      </c>
      <c r="K1235" s="131" t="s">
        <v>191</v>
      </c>
      <c r="L1235" s="2"/>
      <c r="M1235" s="2"/>
    </row>
    <row r="1236" ht="15.75" customHeight="1">
      <c r="A1236" s="136"/>
      <c r="B1236" s="137"/>
      <c r="C1236" s="138"/>
      <c r="D1236" s="131"/>
      <c r="E1236" s="131"/>
      <c r="F1236" s="131"/>
      <c r="G1236" s="131"/>
      <c r="H1236" s="131" t="s">
        <v>191</v>
      </c>
      <c r="I1236" s="131" t="str">
        <f>IFERROR(__xludf.DUMMYFUNCTION("""COMPUTED_VALUE"""),"")</f>
        <v/>
      </c>
      <c r="J1236" s="131" t="str">
        <f>IFERROR(__xludf.DUMMYFUNCTION("""COMPUTED_VALUE"""),"")</f>
        <v/>
      </c>
      <c r="K1236" s="131" t="s">
        <v>191</v>
      </c>
      <c r="L1236" s="2"/>
      <c r="M1236" s="2"/>
    </row>
    <row r="1237" ht="15.75" customHeight="1">
      <c r="A1237" s="136"/>
      <c r="B1237" s="137"/>
      <c r="C1237" s="138"/>
      <c r="D1237" s="131"/>
      <c r="E1237" s="131"/>
      <c r="F1237" s="131"/>
      <c r="G1237" s="131"/>
      <c r="H1237" s="131" t="s">
        <v>191</v>
      </c>
      <c r="I1237" s="131" t="str">
        <f>IFERROR(__xludf.DUMMYFUNCTION("""COMPUTED_VALUE"""),"")</f>
        <v/>
      </c>
      <c r="J1237" s="131" t="str">
        <f>IFERROR(__xludf.DUMMYFUNCTION("""COMPUTED_VALUE"""),"")</f>
        <v/>
      </c>
      <c r="K1237" s="131" t="s">
        <v>191</v>
      </c>
      <c r="L1237" s="2"/>
      <c r="M1237" s="2"/>
    </row>
    <row r="1238" ht="15.75" customHeight="1">
      <c r="A1238" s="136"/>
      <c r="B1238" s="137"/>
      <c r="C1238" s="138"/>
      <c r="D1238" s="131"/>
      <c r="E1238" s="131"/>
      <c r="F1238" s="131"/>
      <c r="G1238" s="131"/>
      <c r="H1238" s="131" t="s">
        <v>191</v>
      </c>
      <c r="I1238" s="131" t="str">
        <f>IFERROR(__xludf.DUMMYFUNCTION("""COMPUTED_VALUE"""),"")</f>
        <v/>
      </c>
      <c r="J1238" s="131" t="str">
        <f>IFERROR(__xludf.DUMMYFUNCTION("""COMPUTED_VALUE"""),"")</f>
        <v/>
      </c>
      <c r="K1238" s="131" t="s">
        <v>191</v>
      </c>
      <c r="L1238" s="2"/>
      <c r="M1238" s="2"/>
    </row>
    <row r="1239" ht="15.75" customHeight="1">
      <c r="A1239" s="136"/>
      <c r="B1239" s="137"/>
      <c r="C1239" s="138"/>
      <c r="D1239" s="131"/>
      <c r="E1239" s="131"/>
      <c r="F1239" s="131"/>
      <c r="G1239" s="131"/>
      <c r="H1239" s="131" t="s">
        <v>191</v>
      </c>
      <c r="I1239" s="131" t="str">
        <f>IFERROR(__xludf.DUMMYFUNCTION("""COMPUTED_VALUE"""),"")</f>
        <v/>
      </c>
      <c r="J1239" s="131" t="str">
        <f>IFERROR(__xludf.DUMMYFUNCTION("""COMPUTED_VALUE"""),"")</f>
        <v/>
      </c>
      <c r="K1239" s="131" t="s">
        <v>191</v>
      </c>
      <c r="L1239" s="2"/>
      <c r="M1239" s="2"/>
    </row>
    <row r="1240" ht="15.75" customHeight="1">
      <c r="A1240" s="136"/>
      <c r="B1240" s="137"/>
      <c r="C1240" s="138"/>
      <c r="D1240" s="131"/>
      <c r="E1240" s="131"/>
      <c r="F1240" s="131"/>
      <c r="G1240" s="131"/>
      <c r="H1240" s="131" t="s">
        <v>191</v>
      </c>
      <c r="I1240" s="131" t="str">
        <f>IFERROR(__xludf.DUMMYFUNCTION("""COMPUTED_VALUE"""),"")</f>
        <v/>
      </c>
      <c r="J1240" s="131" t="str">
        <f>IFERROR(__xludf.DUMMYFUNCTION("""COMPUTED_VALUE"""),"")</f>
        <v/>
      </c>
      <c r="K1240" s="131" t="s">
        <v>191</v>
      </c>
      <c r="L1240" s="2"/>
      <c r="M1240" s="2"/>
    </row>
    <row r="1241" ht="15.75" customHeight="1">
      <c r="A1241" s="136"/>
      <c r="B1241" s="137"/>
      <c r="C1241" s="138"/>
      <c r="D1241" s="131"/>
      <c r="E1241" s="131"/>
      <c r="F1241" s="131"/>
      <c r="G1241" s="131"/>
      <c r="H1241" s="131" t="s">
        <v>191</v>
      </c>
      <c r="I1241" s="131" t="str">
        <f>IFERROR(__xludf.DUMMYFUNCTION("""COMPUTED_VALUE"""),"")</f>
        <v/>
      </c>
      <c r="J1241" s="131" t="str">
        <f>IFERROR(__xludf.DUMMYFUNCTION("""COMPUTED_VALUE"""),"")</f>
        <v/>
      </c>
      <c r="K1241" s="131" t="s">
        <v>191</v>
      </c>
      <c r="L1241" s="2"/>
      <c r="M1241" s="2"/>
    </row>
    <row r="1242" ht="15.75" customHeight="1">
      <c r="A1242" s="136"/>
      <c r="B1242" s="137"/>
      <c r="C1242" s="138"/>
      <c r="D1242" s="131"/>
      <c r="E1242" s="131"/>
      <c r="F1242" s="131"/>
      <c r="G1242" s="131"/>
      <c r="H1242" s="131" t="s">
        <v>191</v>
      </c>
      <c r="I1242" s="131" t="str">
        <f>IFERROR(__xludf.DUMMYFUNCTION("""COMPUTED_VALUE"""),"")</f>
        <v/>
      </c>
      <c r="J1242" s="131" t="str">
        <f>IFERROR(__xludf.DUMMYFUNCTION("""COMPUTED_VALUE"""),"")</f>
        <v/>
      </c>
      <c r="K1242" s="131" t="s">
        <v>191</v>
      </c>
      <c r="L1242" s="2"/>
      <c r="M1242" s="2"/>
    </row>
    <row r="1243" ht="15.75" customHeight="1">
      <c r="A1243" s="136"/>
      <c r="B1243" s="137"/>
      <c r="C1243" s="140"/>
      <c r="D1243" s="131"/>
      <c r="E1243" s="131"/>
      <c r="F1243" s="131"/>
      <c r="G1243" s="131"/>
      <c r="H1243" s="131" t="s">
        <v>191</v>
      </c>
      <c r="I1243" s="131" t="str">
        <f>IFERROR(__xludf.DUMMYFUNCTION("""COMPUTED_VALUE"""),"")</f>
        <v/>
      </c>
      <c r="J1243" s="131" t="str">
        <f>IFERROR(__xludf.DUMMYFUNCTION("""COMPUTED_VALUE"""),"")</f>
        <v/>
      </c>
      <c r="K1243" s="131" t="s">
        <v>191</v>
      </c>
      <c r="L1243" s="2"/>
      <c r="M1243" s="2"/>
    </row>
    <row r="1244" ht="15.75" customHeight="1">
      <c r="A1244" s="136"/>
      <c r="B1244" s="137"/>
      <c r="C1244" s="138"/>
      <c r="D1244" s="131"/>
      <c r="E1244" s="131"/>
      <c r="F1244" s="131"/>
      <c r="G1244" s="131"/>
      <c r="H1244" s="131" t="s">
        <v>191</v>
      </c>
      <c r="I1244" s="131" t="str">
        <f>IFERROR(__xludf.DUMMYFUNCTION("""COMPUTED_VALUE"""),"")</f>
        <v/>
      </c>
      <c r="J1244" s="131" t="str">
        <f>IFERROR(__xludf.DUMMYFUNCTION("""COMPUTED_VALUE"""),"")</f>
        <v/>
      </c>
      <c r="K1244" s="131" t="s">
        <v>191</v>
      </c>
      <c r="L1244" s="2"/>
      <c r="M1244" s="2"/>
    </row>
    <row r="1245" ht="15.75" customHeight="1">
      <c r="A1245" s="136"/>
      <c r="B1245" s="137"/>
      <c r="C1245" s="138"/>
      <c r="D1245" s="131"/>
      <c r="E1245" s="131"/>
      <c r="F1245" s="131"/>
      <c r="G1245" s="131"/>
      <c r="H1245" s="131" t="s">
        <v>191</v>
      </c>
      <c r="I1245" s="131" t="str">
        <f>IFERROR(__xludf.DUMMYFUNCTION("""COMPUTED_VALUE"""),"")</f>
        <v/>
      </c>
      <c r="J1245" s="131" t="str">
        <f>IFERROR(__xludf.DUMMYFUNCTION("""COMPUTED_VALUE"""),"")</f>
        <v/>
      </c>
      <c r="K1245" s="131" t="s">
        <v>191</v>
      </c>
      <c r="L1245" s="2"/>
      <c r="M1245" s="2"/>
    </row>
    <row r="1246" ht="15.75" customHeight="1">
      <c r="A1246" s="136"/>
      <c r="B1246" s="137"/>
      <c r="C1246" s="138"/>
      <c r="D1246" s="131"/>
      <c r="E1246" s="131"/>
      <c r="F1246" s="131"/>
      <c r="G1246" s="131"/>
      <c r="H1246" s="131" t="s">
        <v>191</v>
      </c>
      <c r="I1246" s="131" t="str">
        <f>IFERROR(__xludf.DUMMYFUNCTION("""COMPUTED_VALUE"""),"")</f>
        <v/>
      </c>
      <c r="J1246" s="131" t="str">
        <f>IFERROR(__xludf.DUMMYFUNCTION("""COMPUTED_VALUE"""),"")</f>
        <v/>
      </c>
      <c r="K1246" s="131" t="s">
        <v>191</v>
      </c>
      <c r="L1246" s="2"/>
      <c r="M1246" s="2"/>
    </row>
    <row r="1247" ht="15.75" customHeight="1">
      <c r="A1247" s="136"/>
      <c r="B1247" s="137"/>
      <c r="C1247" s="138"/>
      <c r="D1247" s="131"/>
      <c r="E1247" s="131"/>
      <c r="F1247" s="131"/>
      <c r="G1247" s="131"/>
      <c r="H1247" s="131" t="s">
        <v>191</v>
      </c>
      <c r="I1247" s="131" t="str">
        <f>IFERROR(__xludf.DUMMYFUNCTION("""COMPUTED_VALUE"""),"")</f>
        <v/>
      </c>
      <c r="J1247" s="131" t="str">
        <f>IFERROR(__xludf.DUMMYFUNCTION("""COMPUTED_VALUE"""),"")</f>
        <v/>
      </c>
      <c r="K1247" s="131" t="s">
        <v>191</v>
      </c>
      <c r="L1247" s="2"/>
      <c r="M1247" s="2"/>
    </row>
    <row r="1248" ht="15.75" customHeight="1">
      <c r="A1248" s="136"/>
      <c r="B1248" s="137"/>
      <c r="C1248" s="138"/>
      <c r="D1248" s="131"/>
      <c r="E1248" s="131"/>
      <c r="F1248" s="131"/>
      <c r="G1248" s="131"/>
      <c r="H1248" s="131" t="s">
        <v>191</v>
      </c>
      <c r="I1248" s="131" t="str">
        <f>IFERROR(__xludf.DUMMYFUNCTION("""COMPUTED_VALUE"""),"")</f>
        <v/>
      </c>
      <c r="J1248" s="131" t="str">
        <f>IFERROR(__xludf.DUMMYFUNCTION("""COMPUTED_VALUE"""),"")</f>
        <v/>
      </c>
      <c r="K1248" s="131" t="s">
        <v>191</v>
      </c>
      <c r="L1248" s="2"/>
      <c r="M1248" s="2"/>
    </row>
    <row r="1249" ht="15.75" customHeight="1">
      <c r="A1249" s="136"/>
      <c r="B1249" s="137"/>
      <c r="C1249" s="138"/>
      <c r="D1249" s="131"/>
      <c r="E1249" s="131"/>
      <c r="F1249" s="131"/>
      <c r="G1249" s="131"/>
      <c r="H1249" s="131" t="s">
        <v>191</v>
      </c>
      <c r="I1249" s="131" t="str">
        <f>IFERROR(__xludf.DUMMYFUNCTION("""COMPUTED_VALUE"""),"")</f>
        <v/>
      </c>
      <c r="J1249" s="131" t="str">
        <f>IFERROR(__xludf.DUMMYFUNCTION("""COMPUTED_VALUE"""),"")</f>
        <v/>
      </c>
      <c r="K1249" s="131" t="s">
        <v>191</v>
      </c>
      <c r="L1249" s="2"/>
      <c r="M1249" s="2"/>
    </row>
    <row r="1250" ht="15.75" customHeight="1">
      <c r="A1250" s="136"/>
      <c r="B1250" s="137"/>
      <c r="C1250" s="138"/>
      <c r="D1250" s="131"/>
      <c r="E1250" s="131"/>
      <c r="F1250" s="131"/>
      <c r="G1250" s="131"/>
      <c r="H1250" s="131" t="s">
        <v>191</v>
      </c>
      <c r="I1250" s="131" t="str">
        <f>IFERROR(__xludf.DUMMYFUNCTION("""COMPUTED_VALUE"""),"")</f>
        <v/>
      </c>
      <c r="J1250" s="131" t="str">
        <f>IFERROR(__xludf.DUMMYFUNCTION("""COMPUTED_VALUE"""),"")</f>
        <v/>
      </c>
      <c r="K1250" s="131" t="s">
        <v>191</v>
      </c>
      <c r="L1250" s="2"/>
      <c r="M1250" s="2"/>
    </row>
    <row r="1251" ht="15.75" customHeight="1">
      <c r="A1251" s="136"/>
      <c r="B1251" s="137"/>
      <c r="C1251" s="138"/>
      <c r="D1251" s="131"/>
      <c r="E1251" s="131"/>
      <c r="F1251" s="131"/>
      <c r="G1251" s="131"/>
      <c r="H1251" s="131" t="s">
        <v>191</v>
      </c>
      <c r="I1251" s="131" t="str">
        <f>IFERROR(__xludf.DUMMYFUNCTION("""COMPUTED_VALUE"""),"")</f>
        <v/>
      </c>
      <c r="J1251" s="131" t="str">
        <f>IFERROR(__xludf.DUMMYFUNCTION("""COMPUTED_VALUE"""),"")</f>
        <v/>
      </c>
      <c r="K1251" s="131" t="s">
        <v>191</v>
      </c>
      <c r="L1251" s="2"/>
      <c r="M1251" s="2"/>
    </row>
    <row r="1252" ht="15.75" customHeight="1">
      <c r="A1252" s="136"/>
      <c r="B1252" s="137"/>
      <c r="C1252" s="138"/>
      <c r="D1252" s="131"/>
      <c r="E1252" s="131"/>
      <c r="F1252" s="131"/>
      <c r="G1252" s="131"/>
      <c r="H1252" s="131" t="s">
        <v>191</v>
      </c>
      <c r="I1252" s="131" t="str">
        <f>IFERROR(__xludf.DUMMYFUNCTION("""COMPUTED_VALUE"""),"")</f>
        <v/>
      </c>
      <c r="J1252" s="131" t="str">
        <f>IFERROR(__xludf.DUMMYFUNCTION("""COMPUTED_VALUE"""),"")</f>
        <v/>
      </c>
      <c r="K1252" s="131" t="s">
        <v>191</v>
      </c>
      <c r="L1252" s="2"/>
      <c r="M1252" s="2"/>
    </row>
    <row r="1253" ht="15.75" customHeight="1">
      <c r="A1253" s="136"/>
      <c r="B1253" s="137"/>
      <c r="C1253" s="138"/>
      <c r="D1253" s="131"/>
      <c r="E1253" s="131"/>
      <c r="F1253" s="131"/>
      <c r="G1253" s="131"/>
      <c r="H1253" s="131" t="s">
        <v>191</v>
      </c>
      <c r="I1253" s="131" t="str">
        <f>IFERROR(__xludf.DUMMYFUNCTION("""COMPUTED_VALUE"""),"")</f>
        <v/>
      </c>
      <c r="J1253" s="131" t="str">
        <f>IFERROR(__xludf.DUMMYFUNCTION("""COMPUTED_VALUE"""),"")</f>
        <v/>
      </c>
      <c r="K1253" s="131" t="s">
        <v>191</v>
      </c>
      <c r="L1253" s="2"/>
      <c r="M1253" s="2"/>
    </row>
    <row r="1254" ht="15.75" customHeight="1">
      <c r="A1254" s="136"/>
      <c r="B1254" s="137"/>
      <c r="C1254" s="138"/>
      <c r="D1254" s="131"/>
      <c r="E1254" s="131"/>
      <c r="F1254" s="131"/>
      <c r="G1254" s="131"/>
      <c r="H1254" s="131" t="s">
        <v>191</v>
      </c>
      <c r="I1254" s="131" t="str">
        <f>IFERROR(__xludf.DUMMYFUNCTION("""COMPUTED_VALUE"""),"")</f>
        <v/>
      </c>
      <c r="J1254" s="131" t="str">
        <f>IFERROR(__xludf.DUMMYFUNCTION("""COMPUTED_VALUE"""),"")</f>
        <v/>
      </c>
      <c r="K1254" s="131" t="s">
        <v>191</v>
      </c>
      <c r="L1254" s="2"/>
      <c r="M1254" s="2"/>
    </row>
    <row r="1255" ht="15.75" customHeight="1">
      <c r="A1255" s="136"/>
      <c r="B1255" s="137"/>
      <c r="C1255" s="138"/>
      <c r="D1255" s="131"/>
      <c r="E1255" s="131"/>
      <c r="F1255" s="131"/>
      <c r="G1255" s="131"/>
      <c r="H1255" s="131" t="s">
        <v>191</v>
      </c>
      <c r="I1255" s="131" t="str">
        <f>IFERROR(__xludf.DUMMYFUNCTION("""COMPUTED_VALUE"""),"")</f>
        <v/>
      </c>
      <c r="J1255" s="131" t="str">
        <f>IFERROR(__xludf.DUMMYFUNCTION("""COMPUTED_VALUE"""),"")</f>
        <v/>
      </c>
      <c r="K1255" s="131" t="s">
        <v>191</v>
      </c>
      <c r="L1255" s="2"/>
      <c r="M1255" s="2"/>
    </row>
    <row r="1256" ht="15.75" customHeight="1">
      <c r="A1256" s="136"/>
      <c r="B1256" s="137"/>
      <c r="C1256" s="138"/>
      <c r="D1256" s="131"/>
      <c r="E1256" s="131"/>
      <c r="F1256" s="131"/>
      <c r="G1256" s="131"/>
      <c r="H1256" s="131" t="s">
        <v>191</v>
      </c>
      <c r="I1256" s="131" t="str">
        <f>IFERROR(__xludf.DUMMYFUNCTION("""COMPUTED_VALUE"""),"")</f>
        <v/>
      </c>
      <c r="J1256" s="131" t="str">
        <f>IFERROR(__xludf.DUMMYFUNCTION("""COMPUTED_VALUE"""),"")</f>
        <v/>
      </c>
      <c r="K1256" s="131" t="s">
        <v>191</v>
      </c>
      <c r="L1256" s="2"/>
      <c r="M1256" s="2"/>
    </row>
    <row r="1257" ht="15.75" customHeight="1">
      <c r="A1257" s="151"/>
      <c r="B1257" s="137"/>
      <c r="C1257" s="138"/>
      <c r="D1257" s="131"/>
      <c r="E1257" s="131"/>
      <c r="F1257" s="131"/>
      <c r="G1257" s="131"/>
      <c r="H1257" s="131" t="s">
        <v>191</v>
      </c>
      <c r="I1257" s="131" t="str">
        <f>IFERROR(__xludf.DUMMYFUNCTION("""COMPUTED_VALUE"""),"")</f>
        <v/>
      </c>
      <c r="J1257" s="131" t="str">
        <f>IFERROR(__xludf.DUMMYFUNCTION("""COMPUTED_VALUE"""),"")</f>
        <v/>
      </c>
      <c r="K1257" s="131" t="s">
        <v>191</v>
      </c>
      <c r="L1257" s="2"/>
      <c r="M1257" s="2"/>
    </row>
    <row r="1258" ht="15.75" customHeight="1">
      <c r="A1258" s="136"/>
      <c r="B1258" s="137"/>
      <c r="C1258" s="138"/>
      <c r="D1258" s="131"/>
      <c r="E1258" s="131"/>
      <c r="F1258" s="131"/>
      <c r="G1258" s="131"/>
      <c r="H1258" s="131" t="s">
        <v>191</v>
      </c>
      <c r="I1258" s="131" t="str">
        <f>IFERROR(__xludf.DUMMYFUNCTION("""COMPUTED_VALUE"""),"")</f>
        <v/>
      </c>
      <c r="J1258" s="131" t="str">
        <f>IFERROR(__xludf.DUMMYFUNCTION("""COMPUTED_VALUE"""),"")</f>
        <v/>
      </c>
      <c r="K1258" s="131" t="s">
        <v>191</v>
      </c>
      <c r="L1258" s="2"/>
      <c r="M1258" s="2"/>
    </row>
    <row r="1259" ht="15.75" customHeight="1">
      <c r="A1259" s="136"/>
      <c r="B1259" s="137"/>
      <c r="C1259" s="138"/>
      <c r="D1259" s="131"/>
      <c r="E1259" s="131"/>
      <c r="F1259" s="131"/>
      <c r="G1259" s="131"/>
      <c r="H1259" s="131" t="s">
        <v>191</v>
      </c>
      <c r="I1259" s="131" t="str">
        <f>IFERROR(__xludf.DUMMYFUNCTION("""COMPUTED_VALUE"""),"")</f>
        <v/>
      </c>
      <c r="J1259" s="131" t="str">
        <f>IFERROR(__xludf.DUMMYFUNCTION("""COMPUTED_VALUE"""),"")</f>
        <v/>
      </c>
      <c r="K1259" s="131" t="s">
        <v>191</v>
      </c>
      <c r="L1259" s="2"/>
      <c r="M1259" s="2"/>
    </row>
    <row r="1260" ht="15.75" customHeight="1">
      <c r="A1260" s="136"/>
      <c r="B1260" s="137"/>
      <c r="C1260" s="138"/>
      <c r="D1260" s="131"/>
      <c r="E1260" s="131"/>
      <c r="F1260" s="131"/>
      <c r="G1260" s="131"/>
      <c r="H1260" s="131" t="s">
        <v>191</v>
      </c>
      <c r="I1260" s="131" t="str">
        <f>IFERROR(__xludf.DUMMYFUNCTION("""COMPUTED_VALUE"""),"")</f>
        <v/>
      </c>
      <c r="J1260" s="131" t="str">
        <f>IFERROR(__xludf.DUMMYFUNCTION("""COMPUTED_VALUE"""),"")</f>
        <v/>
      </c>
      <c r="K1260" s="131" t="s">
        <v>191</v>
      </c>
      <c r="L1260" s="2"/>
      <c r="M1260" s="2"/>
    </row>
    <row r="1261" ht="15.75" customHeight="1">
      <c r="A1261" s="136"/>
      <c r="B1261" s="137"/>
      <c r="C1261" s="138"/>
      <c r="D1261" s="131"/>
      <c r="E1261" s="131"/>
      <c r="F1261" s="131"/>
      <c r="G1261" s="131"/>
      <c r="H1261" s="131" t="s">
        <v>191</v>
      </c>
      <c r="I1261" s="131" t="str">
        <f>IFERROR(__xludf.DUMMYFUNCTION("""COMPUTED_VALUE"""),"")</f>
        <v/>
      </c>
      <c r="J1261" s="131" t="str">
        <f>IFERROR(__xludf.DUMMYFUNCTION("""COMPUTED_VALUE"""),"")</f>
        <v/>
      </c>
      <c r="K1261" s="131" t="s">
        <v>191</v>
      </c>
      <c r="L1261" s="2"/>
      <c r="M1261" s="2"/>
    </row>
    <row r="1262" ht="15.75" customHeight="1">
      <c r="A1262" s="136"/>
      <c r="B1262" s="137"/>
      <c r="C1262" s="138"/>
      <c r="D1262" s="131"/>
      <c r="E1262" s="131"/>
      <c r="F1262" s="131"/>
      <c r="G1262" s="131"/>
      <c r="H1262" s="131" t="s">
        <v>191</v>
      </c>
      <c r="I1262" s="131" t="str">
        <f>IFERROR(__xludf.DUMMYFUNCTION("""COMPUTED_VALUE"""),"")</f>
        <v/>
      </c>
      <c r="J1262" s="131" t="str">
        <f>IFERROR(__xludf.DUMMYFUNCTION("""COMPUTED_VALUE"""),"")</f>
        <v/>
      </c>
      <c r="K1262" s="131" t="s">
        <v>191</v>
      </c>
      <c r="L1262" s="2"/>
      <c r="M1262" s="2"/>
    </row>
    <row r="1263" ht="15.75" customHeight="1">
      <c r="A1263" s="136"/>
      <c r="B1263" s="137"/>
      <c r="C1263" s="140"/>
      <c r="D1263" s="131"/>
      <c r="E1263" s="131"/>
      <c r="F1263" s="131"/>
      <c r="G1263" s="131"/>
      <c r="H1263" s="131" t="s">
        <v>191</v>
      </c>
      <c r="I1263" s="131" t="str">
        <f>IFERROR(__xludf.DUMMYFUNCTION("""COMPUTED_VALUE"""),"")</f>
        <v/>
      </c>
      <c r="J1263" s="131" t="str">
        <f>IFERROR(__xludf.DUMMYFUNCTION("""COMPUTED_VALUE"""),"")</f>
        <v/>
      </c>
      <c r="K1263" s="131" t="s">
        <v>191</v>
      </c>
      <c r="L1263" s="2"/>
      <c r="M1263" s="2"/>
    </row>
    <row r="1264" ht="15.75" customHeight="1">
      <c r="A1264" s="136"/>
      <c r="B1264" s="137"/>
      <c r="C1264" s="138"/>
      <c r="D1264" s="131"/>
      <c r="E1264" s="131"/>
      <c r="F1264" s="131"/>
      <c r="G1264" s="131"/>
      <c r="H1264" s="131" t="s">
        <v>191</v>
      </c>
      <c r="I1264" s="131" t="str">
        <f>IFERROR(__xludf.DUMMYFUNCTION("""COMPUTED_VALUE"""),"")</f>
        <v/>
      </c>
      <c r="J1264" s="131" t="str">
        <f>IFERROR(__xludf.DUMMYFUNCTION("""COMPUTED_VALUE"""),"")</f>
        <v/>
      </c>
      <c r="K1264" s="131" t="s">
        <v>191</v>
      </c>
      <c r="L1264" s="2"/>
      <c r="M1264" s="2"/>
    </row>
    <row r="1265" ht="15.75" customHeight="1">
      <c r="A1265" s="136"/>
      <c r="B1265" s="137"/>
      <c r="C1265" s="138"/>
      <c r="D1265" s="131"/>
      <c r="E1265" s="131"/>
      <c r="F1265" s="131"/>
      <c r="G1265" s="131"/>
      <c r="H1265" s="131" t="s">
        <v>191</v>
      </c>
      <c r="I1265" s="131" t="str">
        <f>IFERROR(__xludf.DUMMYFUNCTION("""COMPUTED_VALUE"""),"")</f>
        <v/>
      </c>
      <c r="J1265" s="131" t="str">
        <f>IFERROR(__xludf.DUMMYFUNCTION("""COMPUTED_VALUE"""),"")</f>
        <v/>
      </c>
      <c r="K1265" s="131" t="s">
        <v>191</v>
      </c>
      <c r="L1265" s="2"/>
      <c r="M1265" s="2"/>
    </row>
    <row r="1266" ht="15.75" customHeight="1">
      <c r="A1266" s="136"/>
      <c r="B1266" s="137"/>
      <c r="C1266" s="138"/>
      <c r="D1266" s="131"/>
      <c r="E1266" s="131"/>
      <c r="F1266" s="131"/>
      <c r="G1266" s="131"/>
      <c r="H1266" s="131" t="s">
        <v>191</v>
      </c>
      <c r="I1266" s="131" t="str">
        <f>IFERROR(__xludf.DUMMYFUNCTION("""COMPUTED_VALUE"""),"")</f>
        <v/>
      </c>
      <c r="J1266" s="131" t="str">
        <f>IFERROR(__xludf.DUMMYFUNCTION("""COMPUTED_VALUE"""),"")</f>
        <v/>
      </c>
      <c r="K1266" s="131" t="s">
        <v>191</v>
      </c>
      <c r="L1266" s="2"/>
      <c r="M1266" s="2"/>
    </row>
    <row r="1267" ht="15.75" customHeight="1">
      <c r="A1267" s="136"/>
      <c r="B1267" s="137"/>
      <c r="C1267" s="138"/>
      <c r="D1267" s="131"/>
      <c r="E1267" s="131"/>
      <c r="F1267" s="131"/>
      <c r="G1267" s="131"/>
      <c r="H1267" s="131" t="s">
        <v>191</v>
      </c>
      <c r="I1267" s="131" t="str">
        <f>IFERROR(__xludf.DUMMYFUNCTION("""COMPUTED_VALUE"""),"")</f>
        <v/>
      </c>
      <c r="J1267" s="131" t="str">
        <f>IFERROR(__xludf.DUMMYFUNCTION("""COMPUTED_VALUE"""),"")</f>
        <v/>
      </c>
      <c r="K1267" s="131" t="s">
        <v>191</v>
      </c>
      <c r="L1267" s="2"/>
      <c r="M1267" s="2"/>
    </row>
    <row r="1268" ht="15.75" customHeight="1">
      <c r="A1268" s="136"/>
      <c r="B1268" s="137"/>
      <c r="C1268" s="138"/>
      <c r="D1268" s="131"/>
      <c r="E1268" s="131"/>
      <c r="F1268" s="131"/>
      <c r="G1268" s="131"/>
      <c r="H1268" s="131" t="s">
        <v>191</v>
      </c>
      <c r="I1268" s="131" t="str">
        <f>IFERROR(__xludf.DUMMYFUNCTION("""COMPUTED_VALUE"""),"")</f>
        <v/>
      </c>
      <c r="J1268" s="131" t="str">
        <f>IFERROR(__xludf.DUMMYFUNCTION("""COMPUTED_VALUE"""),"")</f>
        <v/>
      </c>
      <c r="K1268" s="131" t="s">
        <v>191</v>
      </c>
      <c r="L1268" s="2"/>
      <c r="M1268" s="2"/>
    </row>
    <row r="1269" ht="15.75" customHeight="1">
      <c r="A1269" s="136"/>
      <c r="B1269" s="137"/>
      <c r="C1269" s="138"/>
      <c r="D1269" s="131"/>
      <c r="E1269" s="131"/>
      <c r="F1269" s="131"/>
      <c r="G1269" s="131"/>
      <c r="H1269" s="131" t="s">
        <v>191</v>
      </c>
      <c r="I1269" s="131" t="str">
        <f>IFERROR(__xludf.DUMMYFUNCTION("""COMPUTED_VALUE"""),"")</f>
        <v/>
      </c>
      <c r="J1269" s="131" t="str">
        <f>IFERROR(__xludf.DUMMYFUNCTION("""COMPUTED_VALUE"""),"")</f>
        <v/>
      </c>
      <c r="K1269" s="131" t="s">
        <v>191</v>
      </c>
      <c r="L1269" s="2"/>
      <c r="M1269" s="2"/>
    </row>
    <row r="1270" ht="15.75" customHeight="1">
      <c r="A1270" s="136"/>
      <c r="B1270" s="137"/>
      <c r="C1270" s="138"/>
      <c r="D1270" s="131"/>
      <c r="E1270" s="131"/>
      <c r="F1270" s="131"/>
      <c r="G1270" s="131"/>
      <c r="H1270" s="131" t="s">
        <v>191</v>
      </c>
      <c r="I1270" s="131" t="str">
        <f>IFERROR(__xludf.DUMMYFUNCTION("""COMPUTED_VALUE"""),"")</f>
        <v/>
      </c>
      <c r="J1270" s="131" t="str">
        <f>IFERROR(__xludf.DUMMYFUNCTION("""COMPUTED_VALUE"""),"")</f>
        <v/>
      </c>
      <c r="K1270" s="131" t="s">
        <v>191</v>
      </c>
      <c r="L1270" s="2"/>
      <c r="M1270" s="2"/>
    </row>
    <row r="1271" ht="15.75" customHeight="1">
      <c r="A1271" s="136"/>
      <c r="B1271" s="137"/>
      <c r="C1271" s="138"/>
      <c r="D1271" s="131"/>
      <c r="E1271" s="131"/>
      <c r="F1271" s="131"/>
      <c r="G1271" s="131"/>
      <c r="H1271" s="131" t="s">
        <v>191</v>
      </c>
      <c r="I1271" s="131" t="str">
        <f>IFERROR(__xludf.DUMMYFUNCTION("""COMPUTED_VALUE"""),"")</f>
        <v/>
      </c>
      <c r="J1271" s="131" t="str">
        <f>IFERROR(__xludf.DUMMYFUNCTION("""COMPUTED_VALUE"""),"")</f>
        <v/>
      </c>
      <c r="K1271" s="131" t="s">
        <v>191</v>
      </c>
      <c r="L1271" s="2"/>
      <c r="M1271" s="2"/>
    </row>
    <row r="1272" ht="15.75" customHeight="1">
      <c r="A1272" s="136"/>
      <c r="B1272" s="137"/>
      <c r="C1272" s="138"/>
      <c r="D1272" s="131"/>
      <c r="E1272" s="131"/>
      <c r="F1272" s="131"/>
      <c r="G1272" s="131"/>
      <c r="H1272" s="131" t="s">
        <v>191</v>
      </c>
      <c r="I1272" s="131" t="str">
        <f>IFERROR(__xludf.DUMMYFUNCTION("""COMPUTED_VALUE"""),"")</f>
        <v/>
      </c>
      <c r="J1272" s="131" t="str">
        <f>IFERROR(__xludf.DUMMYFUNCTION("""COMPUTED_VALUE"""),"")</f>
        <v/>
      </c>
      <c r="K1272" s="131" t="s">
        <v>191</v>
      </c>
      <c r="L1272" s="2"/>
      <c r="M1272" s="2"/>
    </row>
    <row r="1273" ht="15.75" customHeight="1">
      <c r="A1273" s="136"/>
      <c r="B1273" s="137"/>
      <c r="C1273" s="138"/>
      <c r="D1273" s="131"/>
      <c r="E1273" s="131"/>
      <c r="F1273" s="131"/>
      <c r="G1273" s="131"/>
      <c r="H1273" s="131" t="s">
        <v>191</v>
      </c>
      <c r="I1273" s="131" t="str">
        <f>IFERROR(__xludf.DUMMYFUNCTION("""COMPUTED_VALUE"""),"")</f>
        <v/>
      </c>
      <c r="J1273" s="131" t="str">
        <f>IFERROR(__xludf.DUMMYFUNCTION("""COMPUTED_VALUE"""),"")</f>
        <v/>
      </c>
      <c r="K1273" s="131" t="s">
        <v>191</v>
      </c>
      <c r="L1273" s="2"/>
      <c r="M1273" s="2"/>
    </row>
    <row r="1274" ht="15.75" customHeight="1">
      <c r="A1274" s="136"/>
      <c r="B1274" s="137"/>
      <c r="C1274" s="138"/>
      <c r="D1274" s="131"/>
      <c r="E1274" s="131"/>
      <c r="F1274" s="131"/>
      <c r="G1274" s="131"/>
      <c r="H1274" s="131" t="s">
        <v>191</v>
      </c>
      <c r="I1274" s="131" t="str">
        <f>IFERROR(__xludf.DUMMYFUNCTION("""COMPUTED_VALUE"""),"")</f>
        <v/>
      </c>
      <c r="J1274" s="131" t="str">
        <f>IFERROR(__xludf.DUMMYFUNCTION("""COMPUTED_VALUE"""),"")</f>
        <v/>
      </c>
      <c r="K1274" s="131" t="s">
        <v>191</v>
      </c>
      <c r="L1274" s="2"/>
      <c r="M1274" s="2"/>
    </row>
    <row r="1275" ht="15.75" customHeight="1">
      <c r="A1275" s="136"/>
      <c r="B1275" s="137"/>
      <c r="C1275" s="140"/>
      <c r="D1275" s="131"/>
      <c r="E1275" s="131"/>
      <c r="F1275" s="131"/>
      <c r="G1275" s="131"/>
      <c r="H1275" s="131" t="s">
        <v>191</v>
      </c>
      <c r="I1275" s="131" t="str">
        <f>IFERROR(__xludf.DUMMYFUNCTION("""COMPUTED_VALUE"""),"")</f>
        <v/>
      </c>
      <c r="J1275" s="131" t="str">
        <f>IFERROR(__xludf.DUMMYFUNCTION("""COMPUTED_VALUE"""),"")</f>
        <v/>
      </c>
      <c r="K1275" s="131" t="s">
        <v>191</v>
      </c>
      <c r="L1275" s="2"/>
      <c r="M1275" s="2"/>
    </row>
    <row r="1276" ht="15.75" customHeight="1">
      <c r="A1276" s="136"/>
      <c r="B1276" s="137"/>
      <c r="C1276" s="138"/>
      <c r="D1276" s="131"/>
      <c r="E1276" s="131"/>
      <c r="F1276" s="131"/>
      <c r="G1276" s="131"/>
      <c r="H1276" s="131" t="s">
        <v>191</v>
      </c>
      <c r="I1276" s="131" t="str">
        <f>IFERROR(__xludf.DUMMYFUNCTION("""COMPUTED_VALUE"""),"")</f>
        <v/>
      </c>
      <c r="J1276" s="131" t="str">
        <f>IFERROR(__xludf.DUMMYFUNCTION("""COMPUTED_VALUE"""),"")</f>
        <v/>
      </c>
      <c r="K1276" s="131" t="s">
        <v>191</v>
      </c>
      <c r="L1276" s="2"/>
      <c r="M1276" s="2"/>
    </row>
    <row r="1277" ht="15.75" customHeight="1">
      <c r="A1277" s="136"/>
      <c r="B1277" s="137"/>
      <c r="C1277" s="138"/>
      <c r="D1277" s="131"/>
      <c r="E1277" s="131"/>
      <c r="F1277" s="131"/>
      <c r="G1277" s="131"/>
      <c r="H1277" s="131" t="s">
        <v>191</v>
      </c>
      <c r="I1277" s="131" t="str">
        <f>IFERROR(__xludf.DUMMYFUNCTION("""COMPUTED_VALUE"""),"")</f>
        <v/>
      </c>
      <c r="J1277" s="131" t="str">
        <f>IFERROR(__xludf.DUMMYFUNCTION("""COMPUTED_VALUE"""),"")</f>
        <v/>
      </c>
      <c r="K1277" s="131" t="s">
        <v>191</v>
      </c>
      <c r="L1277" s="2"/>
      <c r="M1277" s="2"/>
    </row>
    <row r="1278" ht="15.75" customHeight="1">
      <c r="A1278" s="136"/>
      <c r="B1278" s="137"/>
      <c r="C1278" s="138"/>
      <c r="D1278" s="131"/>
      <c r="E1278" s="131"/>
      <c r="F1278" s="131"/>
      <c r="G1278" s="131"/>
      <c r="H1278" s="131" t="s">
        <v>191</v>
      </c>
      <c r="I1278" s="131" t="str">
        <f>IFERROR(__xludf.DUMMYFUNCTION("""COMPUTED_VALUE"""),"")</f>
        <v/>
      </c>
      <c r="J1278" s="131" t="str">
        <f>IFERROR(__xludf.DUMMYFUNCTION("""COMPUTED_VALUE"""),"")</f>
        <v/>
      </c>
      <c r="K1278" s="131" t="s">
        <v>191</v>
      </c>
      <c r="L1278" s="2"/>
      <c r="M1278" s="2"/>
    </row>
    <row r="1279" ht="15.75" customHeight="1">
      <c r="A1279" s="136"/>
      <c r="B1279" s="137"/>
      <c r="C1279" s="140"/>
      <c r="D1279" s="131"/>
      <c r="E1279" s="131"/>
      <c r="F1279" s="131"/>
      <c r="G1279" s="131"/>
      <c r="H1279" s="131" t="s">
        <v>191</v>
      </c>
      <c r="I1279" s="131" t="str">
        <f>IFERROR(__xludf.DUMMYFUNCTION("""COMPUTED_VALUE"""),"")</f>
        <v/>
      </c>
      <c r="J1279" s="131" t="str">
        <f>IFERROR(__xludf.DUMMYFUNCTION("""COMPUTED_VALUE"""),"")</f>
        <v/>
      </c>
      <c r="K1279" s="131" t="s">
        <v>191</v>
      </c>
      <c r="L1279" s="2"/>
      <c r="M1279" s="2"/>
    </row>
    <row r="1280" ht="15.75" customHeight="1">
      <c r="A1280" s="136"/>
      <c r="B1280" s="137"/>
      <c r="C1280" s="138"/>
      <c r="D1280" s="131"/>
      <c r="E1280" s="131"/>
      <c r="F1280" s="131"/>
      <c r="G1280" s="131"/>
      <c r="H1280" s="131" t="s">
        <v>191</v>
      </c>
      <c r="I1280" s="131" t="str">
        <f>IFERROR(__xludf.DUMMYFUNCTION("""COMPUTED_VALUE"""),"")</f>
        <v/>
      </c>
      <c r="J1280" s="131" t="str">
        <f>IFERROR(__xludf.DUMMYFUNCTION("""COMPUTED_VALUE"""),"")</f>
        <v/>
      </c>
      <c r="K1280" s="131" t="s">
        <v>191</v>
      </c>
      <c r="L1280" s="2"/>
      <c r="M1280" s="2"/>
    </row>
    <row r="1281" ht="15.75" customHeight="1">
      <c r="A1281" s="136"/>
      <c r="B1281" s="137"/>
      <c r="C1281" s="138"/>
      <c r="D1281" s="131"/>
      <c r="E1281" s="131"/>
      <c r="F1281" s="131"/>
      <c r="G1281" s="131"/>
      <c r="H1281" s="131" t="s">
        <v>191</v>
      </c>
      <c r="I1281" s="131" t="str">
        <f>IFERROR(__xludf.DUMMYFUNCTION("""COMPUTED_VALUE"""),"")</f>
        <v/>
      </c>
      <c r="J1281" s="131" t="str">
        <f>IFERROR(__xludf.DUMMYFUNCTION("""COMPUTED_VALUE"""),"")</f>
        <v/>
      </c>
      <c r="K1281" s="131" t="s">
        <v>191</v>
      </c>
      <c r="L1281" s="2"/>
      <c r="M1281" s="2"/>
    </row>
    <row r="1282" ht="15.75" customHeight="1">
      <c r="A1282" s="136"/>
      <c r="B1282" s="137"/>
      <c r="C1282" s="138"/>
      <c r="D1282" s="131"/>
      <c r="E1282" s="131"/>
      <c r="F1282" s="131"/>
      <c r="G1282" s="131"/>
      <c r="H1282" s="131" t="s">
        <v>191</v>
      </c>
      <c r="I1282" s="131" t="str">
        <f>IFERROR(__xludf.DUMMYFUNCTION("""COMPUTED_VALUE"""),"")</f>
        <v/>
      </c>
      <c r="J1282" s="131" t="str">
        <f>IFERROR(__xludf.DUMMYFUNCTION("""COMPUTED_VALUE"""),"")</f>
        <v/>
      </c>
      <c r="K1282" s="131" t="s">
        <v>191</v>
      </c>
      <c r="L1282" s="2"/>
      <c r="M1282" s="2"/>
    </row>
    <row r="1283" ht="15.75" customHeight="1">
      <c r="A1283" s="136"/>
      <c r="B1283" s="137"/>
      <c r="C1283" s="138"/>
      <c r="D1283" s="131"/>
      <c r="E1283" s="131"/>
      <c r="F1283" s="131"/>
      <c r="G1283" s="131"/>
      <c r="H1283" s="131" t="s">
        <v>191</v>
      </c>
      <c r="I1283" s="131" t="str">
        <f>IFERROR(__xludf.DUMMYFUNCTION("""COMPUTED_VALUE"""),"")</f>
        <v/>
      </c>
      <c r="J1283" s="131" t="str">
        <f>IFERROR(__xludf.DUMMYFUNCTION("""COMPUTED_VALUE"""),"")</f>
        <v/>
      </c>
      <c r="K1283" s="131" t="s">
        <v>191</v>
      </c>
      <c r="L1283" s="2"/>
      <c r="M1283" s="2"/>
    </row>
    <row r="1284" ht="15.75" customHeight="1">
      <c r="A1284" s="136"/>
      <c r="B1284" s="137"/>
      <c r="C1284" s="138"/>
      <c r="D1284" s="131"/>
      <c r="E1284" s="131"/>
      <c r="F1284" s="131"/>
      <c r="G1284" s="131"/>
      <c r="H1284" s="131" t="s">
        <v>191</v>
      </c>
      <c r="I1284" s="131" t="str">
        <f>IFERROR(__xludf.DUMMYFUNCTION("""COMPUTED_VALUE"""),"")</f>
        <v/>
      </c>
      <c r="J1284" s="131" t="str">
        <f>IFERROR(__xludf.DUMMYFUNCTION("""COMPUTED_VALUE"""),"")</f>
        <v/>
      </c>
      <c r="K1284" s="131" t="s">
        <v>191</v>
      </c>
      <c r="L1284" s="2"/>
      <c r="M1284" s="2"/>
    </row>
    <row r="1285" ht="15.75" customHeight="1">
      <c r="A1285" s="136"/>
      <c r="B1285" s="137"/>
      <c r="C1285" s="138"/>
      <c r="D1285" s="131"/>
      <c r="E1285" s="131"/>
      <c r="F1285" s="131"/>
      <c r="G1285" s="131"/>
      <c r="H1285" s="131" t="s">
        <v>191</v>
      </c>
      <c r="I1285" s="131" t="str">
        <f>IFERROR(__xludf.DUMMYFUNCTION("""COMPUTED_VALUE"""),"")</f>
        <v/>
      </c>
      <c r="J1285" s="131" t="str">
        <f>IFERROR(__xludf.DUMMYFUNCTION("""COMPUTED_VALUE"""),"")</f>
        <v/>
      </c>
      <c r="K1285" s="131" t="s">
        <v>191</v>
      </c>
      <c r="L1285" s="2"/>
      <c r="M1285" s="2"/>
    </row>
    <row r="1286" ht="15.75" customHeight="1">
      <c r="A1286" s="136"/>
      <c r="B1286" s="137"/>
      <c r="C1286" s="138"/>
      <c r="D1286" s="131"/>
      <c r="E1286" s="131"/>
      <c r="F1286" s="131"/>
      <c r="G1286" s="131"/>
      <c r="H1286" s="131" t="s">
        <v>191</v>
      </c>
      <c r="I1286" s="131" t="str">
        <f>IFERROR(__xludf.DUMMYFUNCTION("""COMPUTED_VALUE"""),"")</f>
        <v/>
      </c>
      <c r="J1286" s="131" t="str">
        <f>IFERROR(__xludf.DUMMYFUNCTION("""COMPUTED_VALUE"""),"")</f>
        <v/>
      </c>
      <c r="K1286" s="131" t="s">
        <v>191</v>
      </c>
      <c r="L1286" s="2"/>
      <c r="M1286" s="2"/>
    </row>
    <row r="1287" ht="15.75" customHeight="1">
      <c r="A1287" s="136"/>
      <c r="B1287" s="137"/>
      <c r="C1287" s="138"/>
      <c r="D1287" s="131"/>
      <c r="E1287" s="131"/>
      <c r="F1287" s="131"/>
      <c r="G1287" s="131"/>
      <c r="H1287" s="131" t="s">
        <v>191</v>
      </c>
      <c r="I1287" s="131" t="str">
        <f>IFERROR(__xludf.DUMMYFUNCTION("""COMPUTED_VALUE"""),"")</f>
        <v/>
      </c>
      <c r="J1287" s="131" t="str">
        <f>IFERROR(__xludf.DUMMYFUNCTION("""COMPUTED_VALUE"""),"")</f>
        <v/>
      </c>
      <c r="K1287" s="131" t="s">
        <v>191</v>
      </c>
      <c r="L1287" s="2"/>
      <c r="M1287" s="2"/>
    </row>
    <row r="1288" ht="15.75" customHeight="1">
      <c r="A1288" s="136"/>
      <c r="B1288" s="137"/>
      <c r="C1288" s="140"/>
      <c r="D1288" s="131"/>
      <c r="E1288" s="131"/>
      <c r="F1288" s="131"/>
      <c r="G1288" s="131"/>
      <c r="H1288" s="131" t="s">
        <v>191</v>
      </c>
      <c r="I1288" s="131" t="str">
        <f>IFERROR(__xludf.DUMMYFUNCTION("""COMPUTED_VALUE"""),"")</f>
        <v/>
      </c>
      <c r="J1288" s="131" t="str">
        <f>IFERROR(__xludf.DUMMYFUNCTION("""COMPUTED_VALUE"""),"")</f>
        <v/>
      </c>
      <c r="K1288" s="131" t="s">
        <v>191</v>
      </c>
      <c r="L1288" s="2"/>
      <c r="M1288" s="2"/>
    </row>
    <row r="1289" ht="15.75" customHeight="1">
      <c r="A1289" s="136"/>
      <c r="B1289" s="137"/>
      <c r="C1289" s="138"/>
      <c r="D1289" s="131"/>
      <c r="E1289" s="131"/>
      <c r="F1289" s="131"/>
      <c r="G1289" s="131"/>
      <c r="H1289" s="131" t="s">
        <v>191</v>
      </c>
      <c r="I1289" s="131" t="str">
        <f>IFERROR(__xludf.DUMMYFUNCTION("""COMPUTED_VALUE"""),"")</f>
        <v/>
      </c>
      <c r="J1289" s="131" t="str">
        <f>IFERROR(__xludf.DUMMYFUNCTION("""COMPUTED_VALUE"""),"")</f>
        <v/>
      </c>
      <c r="K1289" s="131" t="s">
        <v>191</v>
      </c>
      <c r="L1289" s="2"/>
      <c r="M1289" s="2"/>
    </row>
    <row r="1290" ht="15.75" customHeight="1">
      <c r="A1290" s="136"/>
      <c r="B1290" s="137"/>
      <c r="C1290" s="138"/>
      <c r="D1290" s="131"/>
      <c r="E1290" s="131"/>
      <c r="F1290" s="131"/>
      <c r="G1290" s="131"/>
      <c r="H1290" s="131" t="s">
        <v>191</v>
      </c>
      <c r="I1290" s="131" t="str">
        <f>IFERROR(__xludf.DUMMYFUNCTION("""COMPUTED_VALUE"""),"")</f>
        <v/>
      </c>
      <c r="J1290" s="131" t="str">
        <f>IFERROR(__xludf.DUMMYFUNCTION("""COMPUTED_VALUE"""),"")</f>
        <v/>
      </c>
      <c r="K1290" s="131" t="s">
        <v>191</v>
      </c>
      <c r="L1290" s="2"/>
      <c r="M1290" s="2"/>
    </row>
    <row r="1291" ht="15.75" customHeight="1">
      <c r="A1291" s="136"/>
      <c r="B1291" s="137"/>
      <c r="C1291" s="138"/>
      <c r="D1291" s="131"/>
      <c r="E1291" s="131"/>
      <c r="F1291" s="131"/>
      <c r="G1291" s="131"/>
      <c r="H1291" s="131" t="s">
        <v>191</v>
      </c>
      <c r="I1291" s="131" t="str">
        <f>IFERROR(__xludf.DUMMYFUNCTION("""COMPUTED_VALUE"""),"")</f>
        <v/>
      </c>
      <c r="J1291" s="131" t="str">
        <f>IFERROR(__xludf.DUMMYFUNCTION("""COMPUTED_VALUE"""),"")</f>
        <v/>
      </c>
      <c r="K1291" s="131" t="s">
        <v>191</v>
      </c>
      <c r="L1291" s="2"/>
      <c r="M1291" s="2"/>
    </row>
    <row r="1292" ht="15.75" customHeight="1">
      <c r="A1292" s="136"/>
      <c r="B1292" s="137"/>
      <c r="C1292" s="138"/>
      <c r="D1292" s="131"/>
      <c r="E1292" s="131"/>
      <c r="F1292" s="131"/>
      <c r="G1292" s="131"/>
      <c r="H1292" s="131" t="s">
        <v>191</v>
      </c>
      <c r="I1292" s="131" t="str">
        <f>IFERROR(__xludf.DUMMYFUNCTION("""COMPUTED_VALUE"""),"")</f>
        <v/>
      </c>
      <c r="J1292" s="131" t="str">
        <f>IFERROR(__xludf.DUMMYFUNCTION("""COMPUTED_VALUE"""),"")</f>
        <v/>
      </c>
      <c r="K1292" s="131" t="s">
        <v>191</v>
      </c>
      <c r="L1292" s="2"/>
      <c r="M1292" s="2"/>
    </row>
    <row r="1293" ht="15.75" customHeight="1">
      <c r="A1293" s="136"/>
      <c r="B1293" s="137"/>
      <c r="C1293" s="138"/>
      <c r="D1293" s="131"/>
      <c r="E1293" s="131"/>
      <c r="F1293" s="131"/>
      <c r="G1293" s="131"/>
      <c r="H1293" s="131" t="s">
        <v>191</v>
      </c>
      <c r="I1293" s="131" t="str">
        <f>IFERROR(__xludf.DUMMYFUNCTION("""COMPUTED_VALUE"""),"")</f>
        <v/>
      </c>
      <c r="J1293" s="131" t="str">
        <f>IFERROR(__xludf.DUMMYFUNCTION("""COMPUTED_VALUE"""),"")</f>
        <v/>
      </c>
      <c r="K1293" s="131" t="s">
        <v>191</v>
      </c>
      <c r="L1293" s="2"/>
      <c r="M1293" s="2"/>
    </row>
    <row r="1294" ht="15.75" customHeight="1">
      <c r="A1294" s="136"/>
      <c r="B1294" s="137"/>
      <c r="C1294" s="140"/>
      <c r="D1294" s="131"/>
      <c r="E1294" s="131"/>
      <c r="F1294" s="131"/>
      <c r="G1294" s="131"/>
      <c r="H1294" s="131" t="s">
        <v>191</v>
      </c>
      <c r="I1294" s="131" t="str">
        <f>IFERROR(__xludf.DUMMYFUNCTION("""COMPUTED_VALUE"""),"")</f>
        <v/>
      </c>
      <c r="J1294" s="131" t="str">
        <f>IFERROR(__xludf.DUMMYFUNCTION("""COMPUTED_VALUE"""),"")</f>
        <v/>
      </c>
      <c r="K1294" s="131" t="s">
        <v>191</v>
      </c>
      <c r="L1294" s="2"/>
      <c r="M1294" s="2"/>
    </row>
    <row r="1295" ht="15.75" customHeight="1">
      <c r="A1295" s="136"/>
      <c r="B1295" s="137"/>
      <c r="C1295" s="138"/>
      <c r="D1295" s="131"/>
      <c r="E1295" s="131"/>
      <c r="F1295" s="131"/>
      <c r="G1295" s="131"/>
      <c r="H1295" s="131" t="s">
        <v>191</v>
      </c>
      <c r="I1295" s="131" t="str">
        <f>IFERROR(__xludf.DUMMYFUNCTION("""COMPUTED_VALUE"""),"")</f>
        <v/>
      </c>
      <c r="J1295" s="131" t="str">
        <f>IFERROR(__xludf.DUMMYFUNCTION("""COMPUTED_VALUE"""),"")</f>
        <v/>
      </c>
      <c r="K1295" s="131" t="s">
        <v>191</v>
      </c>
      <c r="L1295" s="2"/>
      <c r="M1295" s="2"/>
    </row>
    <row r="1296" ht="15.75" customHeight="1">
      <c r="A1296" s="136"/>
      <c r="B1296" s="137"/>
      <c r="C1296" s="138"/>
      <c r="D1296" s="131"/>
      <c r="E1296" s="131"/>
      <c r="F1296" s="131"/>
      <c r="G1296" s="131"/>
      <c r="H1296" s="131" t="s">
        <v>191</v>
      </c>
      <c r="I1296" s="131" t="str">
        <f>IFERROR(__xludf.DUMMYFUNCTION("""COMPUTED_VALUE"""),"")</f>
        <v/>
      </c>
      <c r="J1296" s="131" t="str">
        <f>IFERROR(__xludf.DUMMYFUNCTION("""COMPUTED_VALUE"""),"")</f>
        <v/>
      </c>
      <c r="K1296" s="131" t="s">
        <v>191</v>
      </c>
      <c r="L1296" s="2"/>
      <c r="M1296" s="2"/>
    </row>
    <row r="1297" ht="15.75" customHeight="1">
      <c r="A1297" s="136"/>
      <c r="B1297" s="137"/>
      <c r="C1297" s="138"/>
      <c r="D1297" s="131"/>
      <c r="E1297" s="131"/>
      <c r="F1297" s="131"/>
      <c r="G1297" s="131"/>
      <c r="H1297" s="131" t="s">
        <v>191</v>
      </c>
      <c r="I1297" s="131" t="str">
        <f>IFERROR(__xludf.DUMMYFUNCTION("""COMPUTED_VALUE"""),"")</f>
        <v/>
      </c>
      <c r="J1297" s="131" t="str">
        <f>IFERROR(__xludf.DUMMYFUNCTION("""COMPUTED_VALUE"""),"")</f>
        <v/>
      </c>
      <c r="K1297" s="131" t="s">
        <v>191</v>
      </c>
      <c r="L1297" s="2"/>
      <c r="M1297" s="2"/>
    </row>
    <row r="1298" ht="15.75" customHeight="1">
      <c r="A1298" s="136"/>
      <c r="B1298" s="137"/>
      <c r="C1298" s="138"/>
      <c r="D1298" s="131"/>
      <c r="E1298" s="131"/>
      <c r="F1298" s="131"/>
      <c r="G1298" s="131"/>
      <c r="H1298" s="131" t="s">
        <v>191</v>
      </c>
      <c r="I1298" s="131" t="str">
        <f>IFERROR(__xludf.DUMMYFUNCTION("""COMPUTED_VALUE"""),"")</f>
        <v/>
      </c>
      <c r="J1298" s="131" t="str">
        <f>IFERROR(__xludf.DUMMYFUNCTION("""COMPUTED_VALUE"""),"")</f>
        <v/>
      </c>
      <c r="K1298" s="131" t="s">
        <v>191</v>
      </c>
      <c r="L1298" s="2"/>
      <c r="M1298" s="2"/>
    </row>
    <row r="1299" ht="15.75" customHeight="1">
      <c r="A1299" s="136"/>
      <c r="B1299" s="137"/>
      <c r="C1299" s="138"/>
      <c r="D1299" s="131"/>
      <c r="E1299" s="131"/>
      <c r="F1299" s="131"/>
      <c r="G1299" s="131"/>
      <c r="H1299" s="131" t="s">
        <v>191</v>
      </c>
      <c r="I1299" s="131" t="str">
        <f>IFERROR(__xludf.DUMMYFUNCTION("""COMPUTED_VALUE"""),"")</f>
        <v/>
      </c>
      <c r="J1299" s="131" t="str">
        <f>IFERROR(__xludf.DUMMYFUNCTION("""COMPUTED_VALUE"""),"")</f>
        <v/>
      </c>
      <c r="K1299" s="131" t="s">
        <v>191</v>
      </c>
      <c r="L1299" s="2"/>
      <c r="M1299" s="2"/>
    </row>
    <row r="1300" ht="15.75" customHeight="1">
      <c r="A1300" s="136"/>
      <c r="B1300" s="137"/>
      <c r="C1300" s="138"/>
      <c r="D1300" s="131"/>
      <c r="E1300" s="131"/>
      <c r="F1300" s="131"/>
      <c r="G1300" s="131"/>
      <c r="H1300" s="131" t="s">
        <v>191</v>
      </c>
      <c r="I1300" s="131" t="str">
        <f>IFERROR(__xludf.DUMMYFUNCTION("""COMPUTED_VALUE"""),"")</f>
        <v/>
      </c>
      <c r="J1300" s="131" t="str">
        <f>IFERROR(__xludf.DUMMYFUNCTION("""COMPUTED_VALUE"""),"")</f>
        <v/>
      </c>
      <c r="K1300" s="131" t="s">
        <v>191</v>
      </c>
      <c r="L1300" s="2"/>
      <c r="M1300" s="2"/>
    </row>
    <row r="1301" ht="15.75" customHeight="1">
      <c r="A1301" s="151"/>
      <c r="B1301" s="137"/>
      <c r="C1301" s="138"/>
      <c r="D1301" s="131"/>
      <c r="E1301" s="131"/>
      <c r="F1301" s="131"/>
      <c r="G1301" s="131"/>
      <c r="H1301" s="131" t="s">
        <v>191</v>
      </c>
      <c r="I1301" s="131" t="str">
        <f>IFERROR(__xludf.DUMMYFUNCTION("""COMPUTED_VALUE"""),"")</f>
        <v/>
      </c>
      <c r="J1301" s="131" t="str">
        <f>IFERROR(__xludf.DUMMYFUNCTION("""COMPUTED_VALUE"""),"")</f>
        <v/>
      </c>
      <c r="K1301" s="131" t="s">
        <v>191</v>
      </c>
      <c r="L1301" s="2"/>
      <c r="M1301" s="2"/>
    </row>
    <row r="1302" ht="15.75" customHeight="1">
      <c r="A1302" s="136"/>
      <c r="B1302" s="137"/>
      <c r="C1302" s="140"/>
      <c r="D1302" s="131"/>
      <c r="E1302" s="131"/>
      <c r="F1302" s="131"/>
      <c r="G1302" s="131"/>
      <c r="H1302" s="131" t="s">
        <v>191</v>
      </c>
      <c r="I1302" s="131" t="str">
        <f>IFERROR(__xludf.DUMMYFUNCTION("""COMPUTED_VALUE"""),"")</f>
        <v/>
      </c>
      <c r="J1302" s="131" t="str">
        <f>IFERROR(__xludf.DUMMYFUNCTION("""COMPUTED_VALUE"""),"")</f>
        <v/>
      </c>
      <c r="K1302" s="131" t="s">
        <v>191</v>
      </c>
      <c r="L1302" s="2"/>
      <c r="M1302" s="2"/>
    </row>
    <row r="1303" ht="15.75" customHeight="1">
      <c r="A1303" s="136"/>
      <c r="B1303" s="137"/>
      <c r="C1303" s="138"/>
      <c r="D1303" s="131"/>
      <c r="E1303" s="131"/>
      <c r="F1303" s="131"/>
      <c r="G1303" s="131"/>
      <c r="H1303" s="131" t="s">
        <v>191</v>
      </c>
      <c r="I1303" s="131" t="str">
        <f>IFERROR(__xludf.DUMMYFUNCTION("""COMPUTED_VALUE"""),"")</f>
        <v/>
      </c>
      <c r="J1303" s="131" t="str">
        <f>IFERROR(__xludf.DUMMYFUNCTION("""COMPUTED_VALUE"""),"")</f>
        <v/>
      </c>
      <c r="K1303" s="131" t="s">
        <v>191</v>
      </c>
      <c r="L1303" s="2"/>
      <c r="M1303" s="2"/>
    </row>
    <row r="1304" ht="15.75" customHeight="1">
      <c r="A1304" s="136"/>
      <c r="B1304" s="137"/>
      <c r="C1304" s="138"/>
      <c r="D1304" s="131"/>
      <c r="E1304" s="131"/>
      <c r="F1304" s="131"/>
      <c r="G1304" s="131"/>
      <c r="H1304" s="131" t="s">
        <v>191</v>
      </c>
      <c r="I1304" s="131" t="str">
        <f>IFERROR(__xludf.DUMMYFUNCTION("""COMPUTED_VALUE"""),"")</f>
        <v/>
      </c>
      <c r="J1304" s="131" t="str">
        <f>IFERROR(__xludf.DUMMYFUNCTION("""COMPUTED_VALUE"""),"")</f>
        <v/>
      </c>
      <c r="K1304" s="131" t="s">
        <v>191</v>
      </c>
      <c r="L1304" s="2"/>
      <c r="M1304" s="2"/>
    </row>
    <row r="1305" ht="15.75" customHeight="1">
      <c r="A1305" s="136"/>
      <c r="B1305" s="137"/>
      <c r="C1305" s="138"/>
      <c r="D1305" s="131"/>
      <c r="E1305" s="131"/>
      <c r="F1305" s="131"/>
      <c r="G1305" s="131"/>
      <c r="H1305" s="131" t="s">
        <v>191</v>
      </c>
      <c r="I1305" s="131" t="str">
        <f>IFERROR(__xludf.DUMMYFUNCTION("""COMPUTED_VALUE"""),"")</f>
        <v/>
      </c>
      <c r="J1305" s="131" t="str">
        <f>IFERROR(__xludf.DUMMYFUNCTION("""COMPUTED_VALUE"""),"")</f>
        <v/>
      </c>
      <c r="K1305" s="131" t="s">
        <v>191</v>
      </c>
      <c r="L1305" s="2"/>
      <c r="M1305" s="2"/>
    </row>
    <row r="1306" ht="15.75" customHeight="1">
      <c r="A1306" s="136"/>
      <c r="B1306" s="137"/>
      <c r="C1306" s="140"/>
      <c r="D1306" s="131"/>
      <c r="E1306" s="131"/>
      <c r="F1306" s="131"/>
      <c r="G1306" s="131"/>
      <c r="H1306" s="131" t="s">
        <v>191</v>
      </c>
      <c r="I1306" s="131" t="str">
        <f>IFERROR(__xludf.DUMMYFUNCTION("""COMPUTED_VALUE"""),"")</f>
        <v/>
      </c>
      <c r="J1306" s="131" t="str">
        <f>IFERROR(__xludf.DUMMYFUNCTION("""COMPUTED_VALUE"""),"")</f>
        <v/>
      </c>
      <c r="K1306" s="131" t="s">
        <v>191</v>
      </c>
      <c r="L1306" s="2"/>
      <c r="M1306" s="2"/>
    </row>
    <row r="1307" ht="15.75" customHeight="1">
      <c r="A1307" s="136"/>
      <c r="B1307" s="137"/>
      <c r="C1307" s="138"/>
      <c r="D1307" s="131"/>
      <c r="E1307" s="131"/>
      <c r="F1307" s="131"/>
      <c r="G1307" s="131"/>
      <c r="H1307" s="131" t="s">
        <v>191</v>
      </c>
      <c r="I1307" s="131" t="str">
        <f>IFERROR(__xludf.DUMMYFUNCTION("""COMPUTED_VALUE"""),"")</f>
        <v/>
      </c>
      <c r="J1307" s="131" t="str">
        <f>IFERROR(__xludf.DUMMYFUNCTION("""COMPUTED_VALUE"""),"")</f>
        <v/>
      </c>
      <c r="K1307" s="131" t="s">
        <v>191</v>
      </c>
      <c r="L1307" s="2"/>
      <c r="M1307" s="2"/>
    </row>
    <row r="1308" ht="15.75" customHeight="1">
      <c r="A1308" s="136"/>
      <c r="B1308" s="137"/>
      <c r="C1308" s="138"/>
      <c r="D1308" s="131"/>
      <c r="E1308" s="131"/>
      <c r="F1308" s="131"/>
      <c r="G1308" s="131"/>
      <c r="H1308" s="131" t="s">
        <v>191</v>
      </c>
      <c r="I1308" s="131" t="str">
        <f>IFERROR(__xludf.DUMMYFUNCTION("""COMPUTED_VALUE"""),"")</f>
        <v/>
      </c>
      <c r="J1308" s="131" t="str">
        <f>IFERROR(__xludf.DUMMYFUNCTION("""COMPUTED_VALUE"""),"")</f>
        <v/>
      </c>
      <c r="K1308" s="131" t="s">
        <v>191</v>
      </c>
      <c r="L1308" s="2"/>
      <c r="M1308" s="2"/>
    </row>
    <row r="1309" ht="15.75" customHeight="1">
      <c r="A1309" s="136"/>
      <c r="B1309" s="137"/>
      <c r="C1309" s="138"/>
      <c r="D1309" s="131"/>
      <c r="E1309" s="131"/>
      <c r="F1309" s="131"/>
      <c r="G1309" s="131"/>
      <c r="H1309" s="131" t="s">
        <v>191</v>
      </c>
      <c r="I1309" s="131" t="str">
        <f>IFERROR(__xludf.DUMMYFUNCTION("""COMPUTED_VALUE"""),"")</f>
        <v/>
      </c>
      <c r="J1309" s="131" t="str">
        <f>IFERROR(__xludf.DUMMYFUNCTION("""COMPUTED_VALUE"""),"")</f>
        <v/>
      </c>
      <c r="K1309" s="131" t="s">
        <v>191</v>
      </c>
      <c r="L1309" s="2"/>
      <c r="M1309" s="2"/>
    </row>
    <row r="1310" ht="15.75" customHeight="1">
      <c r="A1310" s="136"/>
      <c r="B1310" s="137"/>
      <c r="C1310" s="138"/>
      <c r="D1310" s="131"/>
      <c r="E1310" s="131"/>
      <c r="F1310" s="131"/>
      <c r="G1310" s="131"/>
      <c r="H1310" s="131" t="s">
        <v>191</v>
      </c>
      <c r="I1310" s="131" t="str">
        <f>IFERROR(__xludf.DUMMYFUNCTION("""COMPUTED_VALUE"""),"")</f>
        <v/>
      </c>
      <c r="J1310" s="131" t="str">
        <f>IFERROR(__xludf.DUMMYFUNCTION("""COMPUTED_VALUE"""),"")</f>
        <v/>
      </c>
      <c r="K1310" s="131" t="s">
        <v>191</v>
      </c>
      <c r="L1310" s="2"/>
      <c r="M1310" s="2"/>
    </row>
    <row r="1311" ht="15.75" customHeight="1">
      <c r="A1311" s="151"/>
      <c r="B1311" s="152"/>
      <c r="C1311" s="138"/>
      <c r="D1311" s="131"/>
      <c r="E1311" s="131"/>
      <c r="F1311" s="131"/>
      <c r="G1311" s="131"/>
      <c r="H1311" s="131" t="s">
        <v>191</v>
      </c>
      <c r="I1311" s="131" t="str">
        <f>IFERROR(__xludf.DUMMYFUNCTION("""COMPUTED_VALUE"""),"")</f>
        <v/>
      </c>
      <c r="J1311" s="131" t="str">
        <f>IFERROR(__xludf.DUMMYFUNCTION("""COMPUTED_VALUE"""),"")</f>
        <v/>
      </c>
      <c r="K1311" s="131" t="s">
        <v>191</v>
      </c>
      <c r="L1311" s="2"/>
      <c r="M1311" s="2"/>
    </row>
    <row r="1312" ht="15.75" customHeight="1">
      <c r="A1312" s="136"/>
      <c r="B1312" s="137"/>
      <c r="C1312" s="138"/>
      <c r="D1312" s="131"/>
      <c r="E1312" s="131"/>
      <c r="F1312" s="131"/>
      <c r="G1312" s="131"/>
      <c r="H1312" s="131" t="s">
        <v>191</v>
      </c>
      <c r="I1312" s="131" t="str">
        <f>IFERROR(__xludf.DUMMYFUNCTION("""COMPUTED_VALUE"""),"")</f>
        <v/>
      </c>
      <c r="J1312" s="131" t="str">
        <f>IFERROR(__xludf.DUMMYFUNCTION("""COMPUTED_VALUE"""),"")</f>
        <v/>
      </c>
      <c r="K1312" s="131" t="s">
        <v>191</v>
      </c>
      <c r="L1312" s="2"/>
      <c r="M1312" s="2"/>
    </row>
    <row r="1313" ht="15.75" customHeight="1">
      <c r="A1313" s="136"/>
      <c r="B1313" s="137"/>
      <c r="C1313" s="138"/>
      <c r="D1313" s="131"/>
      <c r="E1313" s="131"/>
      <c r="F1313" s="131"/>
      <c r="G1313" s="131"/>
      <c r="H1313" s="131" t="s">
        <v>191</v>
      </c>
      <c r="I1313" s="131" t="str">
        <f>IFERROR(__xludf.DUMMYFUNCTION("""COMPUTED_VALUE"""),"")</f>
        <v/>
      </c>
      <c r="J1313" s="131" t="str">
        <f>IFERROR(__xludf.DUMMYFUNCTION("""COMPUTED_VALUE"""),"")</f>
        <v/>
      </c>
      <c r="K1313" s="131" t="s">
        <v>191</v>
      </c>
      <c r="L1313" s="2"/>
      <c r="M1313" s="2"/>
    </row>
    <row r="1314" ht="15.75" customHeight="1">
      <c r="A1314" s="136"/>
      <c r="B1314" s="137"/>
      <c r="C1314" s="138"/>
      <c r="D1314" s="131"/>
      <c r="E1314" s="131"/>
      <c r="F1314" s="131"/>
      <c r="G1314" s="131"/>
      <c r="H1314" s="131" t="s">
        <v>191</v>
      </c>
      <c r="I1314" s="131" t="str">
        <f>IFERROR(__xludf.DUMMYFUNCTION("""COMPUTED_VALUE"""),"")</f>
        <v/>
      </c>
      <c r="J1314" s="131" t="str">
        <f>IFERROR(__xludf.DUMMYFUNCTION("""COMPUTED_VALUE"""),"")</f>
        <v/>
      </c>
      <c r="K1314" s="131" t="s">
        <v>191</v>
      </c>
      <c r="L1314" s="2"/>
      <c r="M1314" s="2"/>
    </row>
    <row r="1315" ht="15.75" customHeight="1">
      <c r="A1315" s="136"/>
      <c r="B1315" s="137"/>
      <c r="C1315" s="140"/>
      <c r="D1315" s="131"/>
      <c r="E1315" s="131"/>
      <c r="F1315" s="131"/>
      <c r="G1315" s="131"/>
      <c r="H1315" s="131" t="s">
        <v>191</v>
      </c>
      <c r="I1315" s="131" t="str">
        <f>IFERROR(__xludf.DUMMYFUNCTION("""COMPUTED_VALUE"""),"")</f>
        <v/>
      </c>
      <c r="J1315" s="131" t="str">
        <f>IFERROR(__xludf.DUMMYFUNCTION("""COMPUTED_VALUE"""),"")</f>
        <v/>
      </c>
      <c r="K1315" s="131" t="s">
        <v>191</v>
      </c>
      <c r="L1315" s="2"/>
      <c r="M1315" s="2"/>
    </row>
    <row r="1316" ht="15.75" customHeight="1">
      <c r="A1316" s="136"/>
      <c r="B1316" s="137"/>
      <c r="C1316" s="138"/>
      <c r="D1316" s="131"/>
      <c r="E1316" s="131"/>
      <c r="F1316" s="131"/>
      <c r="G1316" s="131"/>
      <c r="H1316" s="131" t="s">
        <v>191</v>
      </c>
      <c r="I1316" s="131" t="str">
        <f>IFERROR(__xludf.DUMMYFUNCTION("""COMPUTED_VALUE"""),"")</f>
        <v/>
      </c>
      <c r="J1316" s="131" t="str">
        <f>IFERROR(__xludf.DUMMYFUNCTION("""COMPUTED_VALUE"""),"")</f>
        <v/>
      </c>
      <c r="K1316" s="131" t="s">
        <v>191</v>
      </c>
      <c r="L1316" s="2"/>
      <c r="M1316" s="2"/>
    </row>
    <row r="1317" ht="15.75" customHeight="1">
      <c r="A1317" s="136"/>
      <c r="B1317" s="137"/>
      <c r="C1317" s="138"/>
      <c r="D1317" s="131"/>
      <c r="E1317" s="131"/>
      <c r="F1317" s="131"/>
      <c r="G1317" s="131"/>
      <c r="H1317" s="131" t="s">
        <v>191</v>
      </c>
      <c r="I1317" s="131" t="str">
        <f>IFERROR(__xludf.DUMMYFUNCTION("""COMPUTED_VALUE"""),"")</f>
        <v/>
      </c>
      <c r="J1317" s="131" t="str">
        <f>IFERROR(__xludf.DUMMYFUNCTION("""COMPUTED_VALUE"""),"")</f>
        <v/>
      </c>
      <c r="K1317" s="131" t="s">
        <v>191</v>
      </c>
      <c r="L1317" s="2"/>
      <c r="M1317" s="2"/>
    </row>
    <row r="1318" ht="15.75" customHeight="1">
      <c r="A1318" s="136"/>
      <c r="B1318" s="137"/>
      <c r="C1318" s="140"/>
      <c r="D1318" s="131"/>
      <c r="E1318" s="131"/>
      <c r="F1318" s="131"/>
      <c r="G1318" s="131"/>
      <c r="H1318" s="131" t="s">
        <v>191</v>
      </c>
      <c r="I1318" s="131" t="str">
        <f>IFERROR(__xludf.DUMMYFUNCTION("""COMPUTED_VALUE"""),"")</f>
        <v/>
      </c>
      <c r="J1318" s="131" t="str">
        <f>IFERROR(__xludf.DUMMYFUNCTION("""COMPUTED_VALUE"""),"")</f>
        <v/>
      </c>
      <c r="K1318" s="131" t="s">
        <v>191</v>
      </c>
      <c r="L1318" s="2"/>
      <c r="M1318" s="2"/>
    </row>
    <row r="1319" ht="15.75" customHeight="1">
      <c r="A1319" s="136"/>
      <c r="B1319" s="137"/>
      <c r="C1319" s="138"/>
      <c r="D1319" s="131"/>
      <c r="E1319" s="131"/>
      <c r="F1319" s="131"/>
      <c r="G1319" s="131"/>
      <c r="H1319" s="131" t="s">
        <v>191</v>
      </c>
      <c r="I1319" s="131" t="str">
        <f>IFERROR(__xludf.DUMMYFUNCTION("""COMPUTED_VALUE"""),"")</f>
        <v/>
      </c>
      <c r="J1319" s="131" t="str">
        <f>IFERROR(__xludf.DUMMYFUNCTION("""COMPUTED_VALUE"""),"")</f>
        <v/>
      </c>
      <c r="K1319" s="131" t="s">
        <v>191</v>
      </c>
      <c r="L1319" s="2"/>
      <c r="M1319" s="2"/>
    </row>
    <row r="1320" ht="15.75" customHeight="1">
      <c r="A1320" s="136"/>
      <c r="B1320" s="137"/>
      <c r="C1320" s="138"/>
      <c r="D1320" s="131"/>
      <c r="E1320" s="131"/>
      <c r="F1320" s="131"/>
      <c r="G1320" s="131"/>
      <c r="H1320" s="131" t="s">
        <v>191</v>
      </c>
      <c r="I1320" s="131" t="str">
        <f>IFERROR(__xludf.DUMMYFUNCTION("""COMPUTED_VALUE"""),"")</f>
        <v/>
      </c>
      <c r="J1320" s="131" t="str">
        <f>IFERROR(__xludf.DUMMYFUNCTION("""COMPUTED_VALUE"""),"")</f>
        <v/>
      </c>
      <c r="K1320" s="131" t="s">
        <v>191</v>
      </c>
      <c r="L1320" s="2"/>
      <c r="M1320" s="2"/>
    </row>
    <row r="1321" ht="15.75" customHeight="1">
      <c r="A1321" s="136"/>
      <c r="B1321" s="137"/>
      <c r="C1321" s="138"/>
      <c r="D1321" s="131"/>
      <c r="E1321" s="131"/>
      <c r="F1321" s="131"/>
      <c r="G1321" s="131"/>
      <c r="H1321" s="131" t="s">
        <v>191</v>
      </c>
      <c r="I1321" s="131" t="str">
        <f>IFERROR(__xludf.DUMMYFUNCTION("""COMPUTED_VALUE"""),"")</f>
        <v/>
      </c>
      <c r="J1321" s="131" t="str">
        <f>IFERROR(__xludf.DUMMYFUNCTION("""COMPUTED_VALUE"""),"")</f>
        <v/>
      </c>
      <c r="K1321" s="131" t="s">
        <v>191</v>
      </c>
      <c r="L1321" s="2"/>
      <c r="M1321" s="2"/>
    </row>
    <row r="1322" ht="15.75" customHeight="1">
      <c r="A1322" s="136"/>
      <c r="B1322" s="137"/>
      <c r="C1322" s="138"/>
      <c r="D1322" s="131"/>
      <c r="E1322" s="131"/>
      <c r="F1322" s="131"/>
      <c r="G1322" s="131"/>
      <c r="H1322" s="131" t="s">
        <v>191</v>
      </c>
      <c r="I1322" s="131" t="str">
        <f>IFERROR(__xludf.DUMMYFUNCTION("""COMPUTED_VALUE"""),"")</f>
        <v/>
      </c>
      <c r="J1322" s="131" t="str">
        <f>IFERROR(__xludf.DUMMYFUNCTION("""COMPUTED_VALUE"""),"")</f>
        <v/>
      </c>
      <c r="K1322" s="131" t="s">
        <v>191</v>
      </c>
      <c r="L1322" s="2"/>
      <c r="M1322" s="2"/>
    </row>
    <row r="1323" ht="15.75" customHeight="1">
      <c r="A1323" s="136"/>
      <c r="B1323" s="137"/>
      <c r="C1323" s="140"/>
      <c r="D1323" s="131"/>
      <c r="E1323" s="131"/>
      <c r="F1323" s="131"/>
      <c r="G1323" s="131"/>
      <c r="H1323" s="131" t="s">
        <v>191</v>
      </c>
      <c r="I1323" s="131" t="str">
        <f>IFERROR(__xludf.DUMMYFUNCTION("""COMPUTED_VALUE"""),"")</f>
        <v/>
      </c>
      <c r="J1323" s="131" t="str">
        <f>IFERROR(__xludf.DUMMYFUNCTION("""COMPUTED_VALUE"""),"")</f>
        <v/>
      </c>
      <c r="K1323" s="131" t="s">
        <v>191</v>
      </c>
      <c r="L1323" s="2"/>
      <c r="M1323" s="2"/>
    </row>
    <row r="1324" ht="15.75" customHeight="1">
      <c r="A1324" s="136"/>
      <c r="B1324" s="137"/>
      <c r="C1324" s="140"/>
      <c r="D1324" s="131"/>
      <c r="E1324" s="131"/>
      <c r="F1324" s="131"/>
      <c r="G1324" s="131"/>
      <c r="H1324" s="131" t="s">
        <v>191</v>
      </c>
      <c r="I1324" s="131" t="str">
        <f>IFERROR(__xludf.DUMMYFUNCTION("""COMPUTED_VALUE"""),"")</f>
        <v/>
      </c>
      <c r="J1324" s="131" t="str">
        <f>IFERROR(__xludf.DUMMYFUNCTION("""COMPUTED_VALUE"""),"")</f>
        <v/>
      </c>
      <c r="K1324" s="131" t="s">
        <v>191</v>
      </c>
      <c r="L1324" s="2"/>
      <c r="M1324" s="2"/>
    </row>
    <row r="1325" ht="15.75" customHeight="1">
      <c r="A1325" s="136"/>
      <c r="B1325" s="137"/>
      <c r="C1325" s="138"/>
      <c r="D1325" s="131"/>
      <c r="E1325" s="131"/>
      <c r="F1325" s="131"/>
      <c r="G1325" s="131"/>
      <c r="H1325" s="131" t="s">
        <v>191</v>
      </c>
      <c r="I1325" s="131" t="str">
        <f>IFERROR(__xludf.DUMMYFUNCTION("""COMPUTED_VALUE"""),"")</f>
        <v/>
      </c>
      <c r="J1325" s="131" t="str">
        <f>IFERROR(__xludf.DUMMYFUNCTION("""COMPUTED_VALUE"""),"")</f>
        <v/>
      </c>
      <c r="K1325" s="131" t="s">
        <v>191</v>
      </c>
      <c r="L1325" s="2"/>
      <c r="M1325" s="2"/>
    </row>
    <row r="1326" ht="15.75" customHeight="1">
      <c r="A1326" s="136"/>
      <c r="B1326" s="137"/>
      <c r="C1326" s="138"/>
      <c r="D1326" s="131"/>
      <c r="E1326" s="131"/>
      <c r="F1326" s="131"/>
      <c r="G1326" s="131"/>
      <c r="H1326" s="131" t="s">
        <v>191</v>
      </c>
      <c r="I1326" s="131" t="str">
        <f>IFERROR(__xludf.DUMMYFUNCTION("""COMPUTED_VALUE"""),"")</f>
        <v/>
      </c>
      <c r="J1326" s="131" t="str">
        <f>IFERROR(__xludf.DUMMYFUNCTION("""COMPUTED_VALUE"""),"")</f>
        <v/>
      </c>
      <c r="K1326" s="131" t="s">
        <v>191</v>
      </c>
      <c r="L1326" s="2"/>
      <c r="M1326" s="2"/>
    </row>
    <row r="1327" ht="15.75" customHeight="1">
      <c r="A1327" s="136"/>
      <c r="B1327" s="137"/>
      <c r="C1327" s="138"/>
      <c r="D1327" s="131"/>
      <c r="E1327" s="131"/>
      <c r="F1327" s="131"/>
      <c r="G1327" s="131"/>
      <c r="H1327" s="131" t="s">
        <v>191</v>
      </c>
      <c r="I1327" s="131" t="str">
        <f>IFERROR(__xludf.DUMMYFUNCTION("""COMPUTED_VALUE"""),"")</f>
        <v/>
      </c>
      <c r="J1327" s="131" t="str">
        <f>IFERROR(__xludf.DUMMYFUNCTION("""COMPUTED_VALUE"""),"")</f>
        <v/>
      </c>
      <c r="K1327" s="131" t="s">
        <v>191</v>
      </c>
      <c r="L1327" s="2"/>
      <c r="M1327" s="2"/>
    </row>
    <row r="1328" ht="15.75" customHeight="1">
      <c r="A1328" s="136"/>
      <c r="B1328" s="137"/>
      <c r="C1328" s="138"/>
      <c r="D1328" s="131"/>
      <c r="E1328" s="131"/>
      <c r="F1328" s="131"/>
      <c r="G1328" s="131"/>
      <c r="H1328" s="131" t="s">
        <v>191</v>
      </c>
      <c r="I1328" s="131" t="str">
        <f>IFERROR(__xludf.DUMMYFUNCTION("""COMPUTED_VALUE"""),"")</f>
        <v/>
      </c>
      <c r="J1328" s="131" t="str">
        <f>IFERROR(__xludf.DUMMYFUNCTION("""COMPUTED_VALUE"""),"")</f>
        <v/>
      </c>
      <c r="K1328" s="131" t="s">
        <v>191</v>
      </c>
      <c r="L1328" s="2"/>
      <c r="M1328" s="2"/>
    </row>
    <row r="1329" ht="15.75" customHeight="1">
      <c r="A1329" s="151"/>
      <c r="B1329" s="152"/>
      <c r="C1329" s="138"/>
      <c r="D1329" s="131"/>
      <c r="E1329" s="131"/>
      <c r="F1329" s="131"/>
      <c r="G1329" s="131"/>
      <c r="H1329" s="131" t="s">
        <v>191</v>
      </c>
      <c r="I1329" s="131" t="str">
        <f>IFERROR(__xludf.DUMMYFUNCTION("""COMPUTED_VALUE"""),"")</f>
        <v/>
      </c>
      <c r="J1329" s="131" t="str">
        <f>IFERROR(__xludf.DUMMYFUNCTION("""COMPUTED_VALUE"""),"")</f>
        <v/>
      </c>
      <c r="K1329" s="131" t="s">
        <v>191</v>
      </c>
      <c r="L1329" s="2"/>
      <c r="M1329" s="2"/>
    </row>
    <row r="1330" ht="15.75" customHeight="1">
      <c r="A1330" s="136"/>
      <c r="B1330" s="137"/>
      <c r="C1330" s="138"/>
      <c r="D1330" s="131"/>
      <c r="E1330" s="131"/>
      <c r="F1330" s="131"/>
      <c r="G1330" s="131"/>
      <c r="H1330" s="131" t="s">
        <v>191</v>
      </c>
      <c r="I1330" s="131" t="str">
        <f>IFERROR(__xludf.DUMMYFUNCTION("""COMPUTED_VALUE"""),"")</f>
        <v/>
      </c>
      <c r="J1330" s="131" t="str">
        <f>IFERROR(__xludf.DUMMYFUNCTION("""COMPUTED_VALUE"""),"")</f>
        <v/>
      </c>
      <c r="K1330" s="131" t="s">
        <v>191</v>
      </c>
      <c r="L1330" s="2"/>
      <c r="M1330" s="2"/>
    </row>
    <row r="1331" ht="15.75" customHeight="1">
      <c r="A1331" s="136"/>
      <c r="B1331" s="137"/>
      <c r="C1331" s="138"/>
      <c r="D1331" s="131"/>
      <c r="E1331" s="131"/>
      <c r="F1331" s="131"/>
      <c r="G1331" s="131"/>
      <c r="H1331" s="131" t="s">
        <v>191</v>
      </c>
      <c r="I1331" s="131" t="str">
        <f>IFERROR(__xludf.DUMMYFUNCTION("""COMPUTED_VALUE"""),"")</f>
        <v/>
      </c>
      <c r="J1331" s="131" t="str">
        <f>IFERROR(__xludf.DUMMYFUNCTION("""COMPUTED_VALUE"""),"")</f>
        <v/>
      </c>
      <c r="K1331" s="131" t="s">
        <v>191</v>
      </c>
      <c r="L1331" s="2"/>
      <c r="M1331" s="2"/>
    </row>
    <row r="1332" ht="15.75" customHeight="1">
      <c r="A1332" s="136"/>
      <c r="B1332" s="137"/>
      <c r="C1332" s="138"/>
      <c r="D1332" s="131"/>
      <c r="E1332" s="131"/>
      <c r="F1332" s="131"/>
      <c r="G1332" s="131"/>
      <c r="H1332" s="131" t="s">
        <v>191</v>
      </c>
      <c r="I1332" s="131" t="str">
        <f>IFERROR(__xludf.DUMMYFUNCTION("""COMPUTED_VALUE"""),"")</f>
        <v/>
      </c>
      <c r="J1332" s="131" t="str">
        <f>IFERROR(__xludf.DUMMYFUNCTION("""COMPUTED_VALUE"""),"")</f>
        <v/>
      </c>
      <c r="K1332" s="131" t="s">
        <v>191</v>
      </c>
      <c r="L1332" s="2"/>
      <c r="M1332" s="2"/>
    </row>
    <row r="1333" ht="15.75" customHeight="1">
      <c r="A1333" s="136"/>
      <c r="B1333" s="137"/>
      <c r="C1333" s="138"/>
      <c r="D1333" s="131"/>
      <c r="E1333" s="131"/>
      <c r="F1333" s="131"/>
      <c r="G1333" s="131"/>
      <c r="H1333" s="131" t="s">
        <v>191</v>
      </c>
      <c r="I1333" s="131" t="str">
        <f>IFERROR(__xludf.DUMMYFUNCTION("""COMPUTED_VALUE"""),"")</f>
        <v/>
      </c>
      <c r="J1333" s="131" t="str">
        <f>IFERROR(__xludf.DUMMYFUNCTION("""COMPUTED_VALUE"""),"")</f>
        <v/>
      </c>
      <c r="K1333" s="131" t="s">
        <v>191</v>
      </c>
      <c r="L1333" s="2"/>
      <c r="M1333" s="2"/>
    </row>
    <row r="1334" ht="15.75" customHeight="1">
      <c r="A1334" s="151"/>
      <c r="B1334" s="137"/>
      <c r="C1334" s="138"/>
      <c r="D1334" s="131"/>
      <c r="E1334" s="131"/>
      <c r="F1334" s="131"/>
      <c r="G1334" s="131"/>
      <c r="H1334" s="131" t="s">
        <v>191</v>
      </c>
      <c r="I1334" s="131" t="str">
        <f>IFERROR(__xludf.DUMMYFUNCTION("""COMPUTED_VALUE"""),"")</f>
        <v/>
      </c>
      <c r="J1334" s="131" t="str">
        <f>IFERROR(__xludf.DUMMYFUNCTION("""COMPUTED_VALUE"""),"")</f>
        <v/>
      </c>
      <c r="K1334" s="131" t="s">
        <v>191</v>
      </c>
      <c r="L1334" s="2"/>
      <c r="M1334" s="2"/>
    </row>
    <row r="1335" ht="15.75" customHeight="1">
      <c r="A1335" s="136"/>
      <c r="B1335" s="137"/>
      <c r="C1335" s="138"/>
      <c r="D1335" s="131"/>
      <c r="E1335" s="131"/>
      <c r="F1335" s="131"/>
      <c r="G1335" s="131"/>
      <c r="H1335" s="131" t="s">
        <v>191</v>
      </c>
      <c r="I1335" s="131" t="str">
        <f>IFERROR(__xludf.DUMMYFUNCTION("""COMPUTED_VALUE"""),"")</f>
        <v/>
      </c>
      <c r="J1335" s="131" t="str">
        <f>IFERROR(__xludf.DUMMYFUNCTION("""COMPUTED_VALUE"""),"")</f>
        <v/>
      </c>
      <c r="K1335" s="131" t="s">
        <v>191</v>
      </c>
      <c r="L1335" s="2"/>
      <c r="M1335" s="2"/>
    </row>
    <row r="1336" ht="15.75" customHeight="1">
      <c r="A1336" s="136"/>
      <c r="B1336" s="137"/>
      <c r="C1336" s="140"/>
      <c r="D1336" s="131"/>
      <c r="E1336" s="131"/>
      <c r="F1336" s="131"/>
      <c r="G1336" s="131"/>
      <c r="H1336" s="131" t="s">
        <v>191</v>
      </c>
      <c r="I1336" s="131" t="str">
        <f>IFERROR(__xludf.DUMMYFUNCTION("""COMPUTED_VALUE"""),"")</f>
        <v/>
      </c>
      <c r="J1336" s="131" t="str">
        <f>IFERROR(__xludf.DUMMYFUNCTION("""COMPUTED_VALUE"""),"")</f>
        <v/>
      </c>
      <c r="K1336" s="131" t="s">
        <v>191</v>
      </c>
      <c r="L1336" s="2"/>
      <c r="M1336" s="2"/>
    </row>
    <row r="1337" ht="15.75" customHeight="1">
      <c r="A1337" s="136"/>
      <c r="B1337" s="137"/>
      <c r="C1337" s="138"/>
      <c r="D1337" s="131"/>
      <c r="E1337" s="131"/>
      <c r="F1337" s="131"/>
      <c r="G1337" s="131"/>
      <c r="H1337" s="131" t="s">
        <v>191</v>
      </c>
      <c r="I1337" s="131" t="str">
        <f>IFERROR(__xludf.DUMMYFUNCTION("""COMPUTED_VALUE"""),"")</f>
        <v/>
      </c>
      <c r="J1337" s="131" t="str">
        <f>IFERROR(__xludf.DUMMYFUNCTION("""COMPUTED_VALUE"""),"")</f>
        <v/>
      </c>
      <c r="K1337" s="131" t="s">
        <v>191</v>
      </c>
      <c r="L1337" s="2"/>
      <c r="M1337" s="2"/>
    </row>
    <row r="1338" ht="15.75" customHeight="1">
      <c r="A1338" s="136"/>
      <c r="B1338" s="137"/>
      <c r="C1338" s="138"/>
      <c r="D1338" s="131"/>
      <c r="E1338" s="131"/>
      <c r="F1338" s="131"/>
      <c r="G1338" s="131"/>
      <c r="H1338" s="131" t="s">
        <v>191</v>
      </c>
      <c r="I1338" s="131" t="str">
        <f>IFERROR(__xludf.DUMMYFUNCTION("""COMPUTED_VALUE"""),"")</f>
        <v/>
      </c>
      <c r="J1338" s="131" t="str">
        <f>IFERROR(__xludf.DUMMYFUNCTION("""COMPUTED_VALUE"""),"")</f>
        <v/>
      </c>
      <c r="K1338" s="131" t="s">
        <v>191</v>
      </c>
      <c r="L1338" s="2"/>
      <c r="M1338" s="2"/>
    </row>
    <row r="1339" ht="15.75" customHeight="1">
      <c r="A1339" s="136"/>
      <c r="B1339" s="137"/>
      <c r="C1339" s="138"/>
      <c r="D1339" s="131"/>
      <c r="E1339" s="131"/>
      <c r="F1339" s="131"/>
      <c r="G1339" s="131"/>
      <c r="H1339" s="131" t="s">
        <v>191</v>
      </c>
      <c r="I1339" s="131" t="str">
        <f>IFERROR(__xludf.DUMMYFUNCTION("""COMPUTED_VALUE"""),"")</f>
        <v/>
      </c>
      <c r="J1339" s="131" t="str">
        <f>IFERROR(__xludf.DUMMYFUNCTION("""COMPUTED_VALUE"""),"")</f>
        <v/>
      </c>
      <c r="K1339" s="131" t="s">
        <v>191</v>
      </c>
      <c r="L1339" s="2"/>
      <c r="M1339" s="2"/>
    </row>
    <row r="1340" ht="15.75" customHeight="1">
      <c r="A1340" s="151"/>
      <c r="B1340" s="137"/>
      <c r="C1340" s="138"/>
      <c r="D1340" s="131"/>
      <c r="E1340" s="131"/>
      <c r="F1340" s="131"/>
      <c r="G1340" s="131"/>
      <c r="H1340" s="131" t="s">
        <v>191</v>
      </c>
      <c r="I1340" s="131" t="str">
        <f>IFERROR(__xludf.DUMMYFUNCTION("""COMPUTED_VALUE"""),"")</f>
        <v/>
      </c>
      <c r="J1340" s="131" t="str">
        <f>IFERROR(__xludf.DUMMYFUNCTION("""COMPUTED_VALUE"""),"")</f>
        <v/>
      </c>
      <c r="K1340" s="131" t="s">
        <v>191</v>
      </c>
      <c r="L1340" s="2"/>
      <c r="M1340" s="2"/>
    </row>
    <row r="1341" ht="15.75" customHeight="1">
      <c r="A1341" s="151"/>
      <c r="B1341" s="152"/>
      <c r="C1341" s="138"/>
      <c r="D1341" s="131"/>
      <c r="E1341" s="131"/>
      <c r="F1341" s="131"/>
      <c r="G1341" s="131"/>
      <c r="H1341" s="131" t="s">
        <v>191</v>
      </c>
      <c r="I1341" s="131" t="str">
        <f>IFERROR(__xludf.DUMMYFUNCTION("""COMPUTED_VALUE"""),"")</f>
        <v/>
      </c>
      <c r="J1341" s="131" t="str">
        <f>IFERROR(__xludf.DUMMYFUNCTION("""COMPUTED_VALUE"""),"")</f>
        <v/>
      </c>
      <c r="K1341" s="131" t="s">
        <v>191</v>
      </c>
      <c r="L1341" s="2"/>
      <c r="M1341" s="2"/>
    </row>
    <row r="1342" ht="15.75" customHeight="1">
      <c r="A1342" s="136"/>
      <c r="B1342" s="137"/>
      <c r="C1342" s="140"/>
      <c r="D1342" s="131"/>
      <c r="E1342" s="131"/>
      <c r="F1342" s="131"/>
      <c r="G1342" s="131"/>
      <c r="H1342" s="131" t="s">
        <v>191</v>
      </c>
      <c r="I1342" s="131" t="str">
        <f>IFERROR(__xludf.DUMMYFUNCTION("""COMPUTED_VALUE"""),"")</f>
        <v/>
      </c>
      <c r="J1342" s="131" t="str">
        <f>IFERROR(__xludf.DUMMYFUNCTION("""COMPUTED_VALUE"""),"")</f>
        <v/>
      </c>
      <c r="K1342" s="131" t="s">
        <v>191</v>
      </c>
      <c r="L1342" s="2"/>
      <c r="M1342" s="2"/>
    </row>
    <row r="1343" ht="15.75" customHeight="1">
      <c r="A1343" s="136"/>
      <c r="B1343" s="137"/>
      <c r="C1343" s="138"/>
      <c r="D1343" s="131"/>
      <c r="E1343" s="131"/>
      <c r="F1343" s="131"/>
      <c r="G1343" s="131"/>
      <c r="H1343" s="131" t="s">
        <v>191</v>
      </c>
      <c r="I1343" s="131" t="str">
        <f>IFERROR(__xludf.DUMMYFUNCTION("""COMPUTED_VALUE"""),"")</f>
        <v/>
      </c>
      <c r="J1343" s="131" t="str">
        <f>IFERROR(__xludf.DUMMYFUNCTION("""COMPUTED_VALUE"""),"")</f>
        <v/>
      </c>
      <c r="K1343" s="131" t="s">
        <v>191</v>
      </c>
      <c r="L1343" s="2"/>
      <c r="M1343" s="2"/>
    </row>
    <row r="1344" ht="15.75" customHeight="1">
      <c r="A1344" s="136"/>
      <c r="B1344" s="137"/>
      <c r="C1344" s="140"/>
      <c r="D1344" s="131"/>
      <c r="E1344" s="131"/>
      <c r="F1344" s="131"/>
      <c r="G1344" s="131"/>
      <c r="H1344" s="131" t="s">
        <v>191</v>
      </c>
      <c r="I1344" s="131" t="str">
        <f>IFERROR(__xludf.DUMMYFUNCTION("""COMPUTED_VALUE"""),"")</f>
        <v/>
      </c>
      <c r="J1344" s="131" t="str">
        <f>IFERROR(__xludf.DUMMYFUNCTION("""COMPUTED_VALUE"""),"")</f>
        <v/>
      </c>
      <c r="K1344" s="131" t="s">
        <v>191</v>
      </c>
      <c r="L1344" s="2"/>
      <c r="M1344" s="2"/>
    </row>
    <row r="1345" ht="15.75" customHeight="1">
      <c r="A1345" s="136"/>
      <c r="B1345" s="137"/>
      <c r="C1345" s="140"/>
      <c r="D1345" s="131"/>
      <c r="E1345" s="131"/>
      <c r="F1345" s="131"/>
      <c r="G1345" s="131"/>
      <c r="H1345" s="131" t="s">
        <v>191</v>
      </c>
      <c r="I1345" s="131" t="str">
        <f>IFERROR(__xludf.DUMMYFUNCTION("""COMPUTED_VALUE"""),"")</f>
        <v/>
      </c>
      <c r="J1345" s="131" t="str">
        <f>IFERROR(__xludf.DUMMYFUNCTION("""COMPUTED_VALUE"""),"")</f>
        <v/>
      </c>
      <c r="K1345" s="131" t="s">
        <v>191</v>
      </c>
      <c r="L1345" s="2"/>
      <c r="M1345" s="2"/>
    </row>
    <row r="1346" ht="15.75" customHeight="1">
      <c r="A1346" s="136"/>
      <c r="B1346" s="137"/>
      <c r="C1346" s="138"/>
      <c r="D1346" s="131"/>
      <c r="E1346" s="131"/>
      <c r="F1346" s="131"/>
      <c r="G1346" s="131"/>
      <c r="H1346" s="131" t="s">
        <v>191</v>
      </c>
      <c r="I1346" s="131" t="str">
        <f>IFERROR(__xludf.DUMMYFUNCTION("""COMPUTED_VALUE"""),"")</f>
        <v/>
      </c>
      <c r="J1346" s="131" t="str">
        <f>IFERROR(__xludf.DUMMYFUNCTION("""COMPUTED_VALUE"""),"")</f>
        <v/>
      </c>
      <c r="K1346" s="131" t="s">
        <v>191</v>
      </c>
      <c r="L1346" s="2"/>
      <c r="M1346" s="2"/>
    </row>
    <row r="1347" ht="15.75" customHeight="1">
      <c r="A1347" s="136"/>
      <c r="B1347" s="137"/>
      <c r="C1347" s="138"/>
      <c r="D1347" s="131"/>
      <c r="E1347" s="131"/>
      <c r="F1347" s="131"/>
      <c r="G1347" s="131"/>
      <c r="H1347" s="131" t="s">
        <v>191</v>
      </c>
      <c r="I1347" s="131" t="str">
        <f>IFERROR(__xludf.DUMMYFUNCTION("""COMPUTED_VALUE"""),"")</f>
        <v/>
      </c>
      <c r="J1347" s="131" t="str">
        <f>IFERROR(__xludf.DUMMYFUNCTION("""COMPUTED_VALUE"""),"")</f>
        <v/>
      </c>
      <c r="K1347" s="131" t="s">
        <v>191</v>
      </c>
      <c r="L1347" s="2"/>
      <c r="M1347" s="2"/>
    </row>
    <row r="1348" ht="15.75" customHeight="1">
      <c r="A1348" s="136"/>
      <c r="B1348" s="137"/>
      <c r="C1348" s="140"/>
      <c r="D1348" s="131"/>
      <c r="E1348" s="131"/>
      <c r="F1348" s="131"/>
      <c r="G1348" s="131"/>
      <c r="H1348" s="131" t="s">
        <v>191</v>
      </c>
      <c r="I1348" s="131" t="str">
        <f>IFERROR(__xludf.DUMMYFUNCTION("""COMPUTED_VALUE"""),"")</f>
        <v/>
      </c>
      <c r="J1348" s="131" t="str">
        <f>IFERROR(__xludf.DUMMYFUNCTION("""COMPUTED_VALUE"""),"")</f>
        <v/>
      </c>
      <c r="K1348" s="131" t="s">
        <v>191</v>
      </c>
      <c r="L1348" s="2"/>
      <c r="M1348" s="2"/>
    </row>
    <row r="1349" ht="15.75" customHeight="1">
      <c r="A1349" s="136"/>
      <c r="B1349" s="137"/>
      <c r="C1349" s="138"/>
      <c r="D1349" s="131"/>
      <c r="E1349" s="131"/>
      <c r="F1349" s="131"/>
      <c r="G1349" s="131"/>
      <c r="H1349" s="131" t="s">
        <v>191</v>
      </c>
      <c r="I1349" s="131" t="str">
        <f>IFERROR(__xludf.DUMMYFUNCTION("""COMPUTED_VALUE"""),"")</f>
        <v/>
      </c>
      <c r="J1349" s="131" t="str">
        <f>IFERROR(__xludf.DUMMYFUNCTION("""COMPUTED_VALUE"""),"")</f>
        <v/>
      </c>
      <c r="K1349" s="131" t="s">
        <v>191</v>
      </c>
      <c r="L1349" s="2"/>
      <c r="M1349" s="2"/>
    </row>
    <row r="1350" ht="15.75" customHeight="1">
      <c r="A1350" s="136"/>
      <c r="B1350" s="137"/>
      <c r="C1350" s="140"/>
      <c r="D1350" s="131"/>
      <c r="E1350" s="131"/>
      <c r="F1350" s="131"/>
      <c r="G1350" s="131"/>
      <c r="H1350" s="131" t="s">
        <v>191</v>
      </c>
      <c r="I1350" s="131" t="str">
        <f>IFERROR(__xludf.DUMMYFUNCTION("""COMPUTED_VALUE"""),"")</f>
        <v/>
      </c>
      <c r="J1350" s="131" t="str">
        <f>IFERROR(__xludf.DUMMYFUNCTION("""COMPUTED_VALUE"""),"")</f>
        <v/>
      </c>
      <c r="K1350" s="131" t="s">
        <v>191</v>
      </c>
      <c r="L1350" s="2"/>
      <c r="M1350" s="2"/>
    </row>
    <row r="1351" ht="15.75" customHeight="1">
      <c r="A1351" s="136"/>
      <c r="B1351" s="137"/>
      <c r="C1351" s="138"/>
      <c r="D1351" s="131"/>
      <c r="E1351" s="131"/>
      <c r="F1351" s="131"/>
      <c r="G1351" s="131"/>
      <c r="H1351" s="131" t="s">
        <v>191</v>
      </c>
      <c r="I1351" s="131" t="str">
        <f>IFERROR(__xludf.DUMMYFUNCTION("""COMPUTED_VALUE"""),"")</f>
        <v/>
      </c>
      <c r="J1351" s="131" t="str">
        <f>IFERROR(__xludf.DUMMYFUNCTION("""COMPUTED_VALUE"""),"")</f>
        <v/>
      </c>
      <c r="K1351" s="131" t="s">
        <v>191</v>
      </c>
      <c r="L1351" s="2"/>
      <c r="M1351" s="2"/>
    </row>
    <row r="1352" ht="15.75" customHeight="1">
      <c r="A1352" s="136"/>
      <c r="B1352" s="137"/>
      <c r="C1352" s="138"/>
      <c r="D1352" s="131"/>
      <c r="E1352" s="131"/>
      <c r="F1352" s="131"/>
      <c r="G1352" s="131"/>
      <c r="H1352" s="131" t="s">
        <v>191</v>
      </c>
      <c r="I1352" s="131" t="str">
        <f>IFERROR(__xludf.DUMMYFUNCTION("""COMPUTED_VALUE"""),"")</f>
        <v/>
      </c>
      <c r="J1352" s="131" t="str">
        <f>IFERROR(__xludf.DUMMYFUNCTION("""COMPUTED_VALUE"""),"")</f>
        <v/>
      </c>
      <c r="K1352" s="131" t="s">
        <v>191</v>
      </c>
      <c r="L1352" s="2"/>
      <c r="M1352" s="2"/>
    </row>
    <row r="1353" ht="15.75" customHeight="1">
      <c r="A1353" s="136"/>
      <c r="B1353" s="137"/>
      <c r="C1353" s="138"/>
      <c r="D1353" s="131"/>
      <c r="E1353" s="131"/>
      <c r="F1353" s="131"/>
      <c r="G1353" s="131"/>
      <c r="H1353" s="131" t="s">
        <v>191</v>
      </c>
      <c r="I1353" s="131" t="str">
        <f>IFERROR(__xludf.DUMMYFUNCTION("""COMPUTED_VALUE"""),"")</f>
        <v/>
      </c>
      <c r="J1353" s="131" t="str">
        <f>IFERROR(__xludf.DUMMYFUNCTION("""COMPUTED_VALUE"""),"")</f>
        <v/>
      </c>
      <c r="K1353" s="131" t="s">
        <v>191</v>
      </c>
      <c r="L1353" s="2"/>
      <c r="M1353" s="2"/>
    </row>
    <row r="1354" ht="15.75" customHeight="1">
      <c r="A1354" s="136"/>
      <c r="B1354" s="137"/>
      <c r="C1354" s="138"/>
      <c r="D1354" s="131"/>
      <c r="E1354" s="131"/>
      <c r="F1354" s="131"/>
      <c r="G1354" s="131"/>
      <c r="H1354" s="131" t="s">
        <v>191</v>
      </c>
      <c r="I1354" s="131" t="str">
        <f>IFERROR(__xludf.DUMMYFUNCTION("""COMPUTED_VALUE"""),"")</f>
        <v/>
      </c>
      <c r="J1354" s="131" t="str">
        <f>IFERROR(__xludf.DUMMYFUNCTION("""COMPUTED_VALUE"""),"")</f>
        <v/>
      </c>
      <c r="K1354" s="131" t="s">
        <v>191</v>
      </c>
      <c r="L1354" s="2"/>
      <c r="M1354" s="2"/>
    </row>
    <row r="1355" ht="15.75" customHeight="1">
      <c r="A1355" s="136"/>
      <c r="B1355" s="137"/>
      <c r="C1355" s="138"/>
      <c r="D1355" s="131"/>
      <c r="E1355" s="131"/>
      <c r="F1355" s="131"/>
      <c r="G1355" s="131"/>
      <c r="H1355" s="131" t="s">
        <v>191</v>
      </c>
      <c r="I1355" s="131" t="str">
        <f>IFERROR(__xludf.DUMMYFUNCTION("""COMPUTED_VALUE"""),"")</f>
        <v/>
      </c>
      <c r="J1355" s="131" t="str">
        <f>IFERROR(__xludf.DUMMYFUNCTION("""COMPUTED_VALUE"""),"")</f>
        <v/>
      </c>
      <c r="K1355" s="131" t="s">
        <v>191</v>
      </c>
      <c r="L1355" s="2"/>
      <c r="M1355" s="2"/>
    </row>
    <row r="1356" ht="15.75" customHeight="1">
      <c r="A1356" s="136"/>
      <c r="B1356" s="137"/>
      <c r="C1356" s="138"/>
      <c r="D1356" s="131"/>
      <c r="E1356" s="131"/>
      <c r="F1356" s="131"/>
      <c r="G1356" s="131"/>
      <c r="H1356" s="131" t="s">
        <v>191</v>
      </c>
      <c r="I1356" s="131" t="str">
        <f>IFERROR(__xludf.DUMMYFUNCTION("""COMPUTED_VALUE"""),"")</f>
        <v/>
      </c>
      <c r="J1356" s="131" t="str">
        <f>IFERROR(__xludf.DUMMYFUNCTION("""COMPUTED_VALUE"""),"")</f>
        <v/>
      </c>
      <c r="K1356" s="131" t="s">
        <v>191</v>
      </c>
      <c r="L1356" s="2"/>
      <c r="M1356" s="2"/>
    </row>
    <row r="1357" ht="15.75" customHeight="1">
      <c r="A1357" s="136"/>
      <c r="B1357" s="137"/>
      <c r="C1357" s="140"/>
      <c r="D1357" s="131"/>
      <c r="E1357" s="131"/>
      <c r="F1357" s="131"/>
      <c r="G1357" s="131"/>
      <c r="H1357" s="131" t="s">
        <v>191</v>
      </c>
      <c r="I1357" s="131" t="str">
        <f>IFERROR(__xludf.DUMMYFUNCTION("""COMPUTED_VALUE"""),"")</f>
        <v/>
      </c>
      <c r="J1357" s="131" t="str">
        <f>IFERROR(__xludf.DUMMYFUNCTION("""COMPUTED_VALUE"""),"")</f>
        <v/>
      </c>
      <c r="K1357" s="131" t="s">
        <v>191</v>
      </c>
      <c r="L1357" s="2"/>
      <c r="M1357" s="2"/>
    </row>
    <row r="1358" ht="15.75" customHeight="1">
      <c r="A1358" s="151"/>
      <c r="B1358" s="137"/>
      <c r="C1358" s="138"/>
      <c r="D1358" s="131"/>
      <c r="E1358" s="131"/>
      <c r="F1358" s="131"/>
      <c r="G1358" s="131"/>
      <c r="H1358" s="131" t="s">
        <v>191</v>
      </c>
      <c r="I1358" s="131" t="str">
        <f>IFERROR(__xludf.DUMMYFUNCTION("""COMPUTED_VALUE"""),"")</f>
        <v/>
      </c>
      <c r="J1358" s="131" t="str">
        <f>IFERROR(__xludf.DUMMYFUNCTION("""COMPUTED_VALUE"""),"")</f>
        <v/>
      </c>
      <c r="K1358" s="131" t="s">
        <v>191</v>
      </c>
      <c r="L1358" s="2"/>
      <c r="M1358" s="2"/>
    </row>
    <row r="1359" ht="15.75" customHeight="1">
      <c r="A1359" s="136"/>
      <c r="B1359" s="137"/>
      <c r="C1359" s="138"/>
      <c r="D1359" s="131"/>
      <c r="E1359" s="131"/>
      <c r="F1359" s="131"/>
      <c r="G1359" s="131"/>
      <c r="H1359" s="131" t="s">
        <v>191</v>
      </c>
      <c r="I1359" s="131" t="str">
        <f>IFERROR(__xludf.DUMMYFUNCTION("""COMPUTED_VALUE"""),"")</f>
        <v/>
      </c>
      <c r="J1359" s="131" t="str">
        <f>IFERROR(__xludf.DUMMYFUNCTION("""COMPUTED_VALUE"""),"")</f>
        <v/>
      </c>
      <c r="K1359" s="131" t="s">
        <v>191</v>
      </c>
      <c r="L1359" s="2"/>
      <c r="M1359" s="2"/>
    </row>
    <row r="1360" ht="15.75" customHeight="1">
      <c r="A1360" s="136"/>
      <c r="B1360" s="137"/>
      <c r="C1360" s="140"/>
      <c r="D1360" s="131"/>
      <c r="E1360" s="131"/>
      <c r="F1360" s="131"/>
      <c r="G1360" s="131"/>
      <c r="H1360" s="131" t="s">
        <v>191</v>
      </c>
      <c r="I1360" s="131" t="str">
        <f>IFERROR(__xludf.DUMMYFUNCTION("""COMPUTED_VALUE"""),"")</f>
        <v/>
      </c>
      <c r="J1360" s="131" t="str">
        <f>IFERROR(__xludf.DUMMYFUNCTION("""COMPUTED_VALUE"""),"")</f>
        <v/>
      </c>
      <c r="K1360" s="131" t="s">
        <v>191</v>
      </c>
      <c r="L1360" s="2"/>
      <c r="M1360" s="2"/>
    </row>
    <row r="1361" ht="15.75" customHeight="1">
      <c r="A1361" s="136"/>
      <c r="B1361" s="137"/>
      <c r="C1361" s="138"/>
      <c r="D1361" s="131"/>
      <c r="E1361" s="131"/>
      <c r="F1361" s="131"/>
      <c r="G1361" s="131"/>
      <c r="H1361" s="131" t="s">
        <v>191</v>
      </c>
      <c r="I1361" s="131" t="str">
        <f>IFERROR(__xludf.DUMMYFUNCTION("""COMPUTED_VALUE"""),"")</f>
        <v/>
      </c>
      <c r="J1361" s="131" t="str">
        <f>IFERROR(__xludf.DUMMYFUNCTION("""COMPUTED_VALUE"""),"")</f>
        <v/>
      </c>
      <c r="K1361" s="131" t="s">
        <v>191</v>
      </c>
      <c r="L1361" s="2"/>
      <c r="M1361" s="2"/>
    </row>
    <row r="1362" ht="15.75" customHeight="1">
      <c r="A1362" s="136"/>
      <c r="B1362" s="137"/>
      <c r="C1362" s="140"/>
      <c r="D1362" s="131"/>
      <c r="E1362" s="131"/>
      <c r="F1362" s="131"/>
      <c r="G1362" s="131"/>
      <c r="H1362" s="131" t="s">
        <v>191</v>
      </c>
      <c r="I1362" s="131" t="str">
        <f>IFERROR(__xludf.DUMMYFUNCTION("""COMPUTED_VALUE"""),"")</f>
        <v/>
      </c>
      <c r="J1362" s="131" t="str">
        <f>IFERROR(__xludf.DUMMYFUNCTION("""COMPUTED_VALUE"""),"")</f>
        <v/>
      </c>
      <c r="K1362" s="131" t="s">
        <v>191</v>
      </c>
      <c r="L1362" s="2"/>
      <c r="M1362" s="2"/>
    </row>
    <row r="1363" ht="15.75" customHeight="1">
      <c r="A1363" s="136"/>
      <c r="B1363" s="137"/>
      <c r="C1363" s="138"/>
      <c r="D1363" s="131"/>
      <c r="E1363" s="131"/>
      <c r="F1363" s="131"/>
      <c r="G1363" s="131"/>
      <c r="H1363" s="131" t="s">
        <v>191</v>
      </c>
      <c r="I1363" s="131" t="str">
        <f>IFERROR(__xludf.DUMMYFUNCTION("""COMPUTED_VALUE"""),"")</f>
        <v/>
      </c>
      <c r="J1363" s="131" t="str">
        <f>IFERROR(__xludf.DUMMYFUNCTION("""COMPUTED_VALUE"""),"")</f>
        <v/>
      </c>
      <c r="K1363" s="131" t="s">
        <v>191</v>
      </c>
      <c r="L1363" s="2"/>
      <c r="M1363" s="2"/>
    </row>
    <row r="1364" ht="15.75" customHeight="1">
      <c r="A1364" s="136"/>
      <c r="B1364" s="137"/>
      <c r="C1364" s="138"/>
      <c r="D1364" s="131"/>
      <c r="E1364" s="131"/>
      <c r="F1364" s="131"/>
      <c r="G1364" s="131"/>
      <c r="H1364" s="131" t="s">
        <v>191</v>
      </c>
      <c r="I1364" s="131" t="str">
        <f>IFERROR(__xludf.DUMMYFUNCTION("""COMPUTED_VALUE"""),"")</f>
        <v/>
      </c>
      <c r="J1364" s="131" t="str">
        <f>IFERROR(__xludf.DUMMYFUNCTION("""COMPUTED_VALUE"""),"")</f>
        <v/>
      </c>
      <c r="K1364" s="131" t="s">
        <v>191</v>
      </c>
      <c r="L1364" s="2"/>
      <c r="M1364" s="2"/>
    </row>
    <row r="1365" ht="15.75" customHeight="1">
      <c r="A1365" s="136"/>
      <c r="B1365" s="137"/>
      <c r="C1365" s="140"/>
      <c r="D1365" s="131"/>
      <c r="E1365" s="131"/>
      <c r="F1365" s="131"/>
      <c r="G1365" s="131"/>
      <c r="H1365" s="131" t="s">
        <v>191</v>
      </c>
      <c r="I1365" s="131" t="str">
        <f>IFERROR(__xludf.DUMMYFUNCTION("""COMPUTED_VALUE"""),"")</f>
        <v/>
      </c>
      <c r="J1365" s="131" t="str">
        <f>IFERROR(__xludf.DUMMYFUNCTION("""COMPUTED_VALUE"""),"")</f>
        <v/>
      </c>
      <c r="K1365" s="131" t="s">
        <v>191</v>
      </c>
      <c r="L1365" s="2"/>
      <c r="M1365" s="2"/>
    </row>
    <row r="1366" ht="15.75" customHeight="1">
      <c r="A1366" s="136"/>
      <c r="B1366" s="137"/>
      <c r="C1366" s="140"/>
      <c r="D1366" s="131"/>
      <c r="E1366" s="131"/>
      <c r="F1366" s="131"/>
      <c r="G1366" s="131"/>
      <c r="H1366" s="131" t="s">
        <v>191</v>
      </c>
      <c r="I1366" s="131" t="str">
        <f>IFERROR(__xludf.DUMMYFUNCTION("""COMPUTED_VALUE"""),"")</f>
        <v/>
      </c>
      <c r="J1366" s="131" t="str">
        <f>IFERROR(__xludf.DUMMYFUNCTION("""COMPUTED_VALUE"""),"")</f>
        <v/>
      </c>
      <c r="K1366" s="131" t="s">
        <v>191</v>
      </c>
      <c r="L1366" s="2"/>
      <c r="M1366" s="2"/>
    </row>
    <row r="1367" ht="15.75" customHeight="1">
      <c r="A1367" s="151"/>
      <c r="B1367" s="137"/>
      <c r="C1367" s="138"/>
      <c r="D1367" s="131"/>
      <c r="E1367" s="131"/>
      <c r="F1367" s="131"/>
      <c r="G1367" s="131"/>
      <c r="H1367" s="131" t="s">
        <v>191</v>
      </c>
      <c r="I1367" s="131" t="str">
        <f>IFERROR(__xludf.DUMMYFUNCTION("""COMPUTED_VALUE"""),"")</f>
        <v/>
      </c>
      <c r="J1367" s="131" t="str">
        <f>IFERROR(__xludf.DUMMYFUNCTION("""COMPUTED_VALUE"""),"")</f>
        <v/>
      </c>
      <c r="K1367" s="131" t="s">
        <v>191</v>
      </c>
      <c r="L1367" s="2"/>
      <c r="M1367" s="2"/>
    </row>
    <row r="1368" ht="15.75" customHeight="1">
      <c r="A1368" s="136"/>
      <c r="B1368" s="137"/>
      <c r="C1368" s="138"/>
      <c r="D1368" s="131"/>
      <c r="E1368" s="131"/>
      <c r="F1368" s="131"/>
      <c r="G1368" s="131"/>
      <c r="H1368" s="131" t="s">
        <v>191</v>
      </c>
      <c r="I1368" s="131" t="str">
        <f>IFERROR(__xludf.DUMMYFUNCTION("""COMPUTED_VALUE"""),"")</f>
        <v/>
      </c>
      <c r="J1368" s="131" t="str">
        <f>IFERROR(__xludf.DUMMYFUNCTION("""COMPUTED_VALUE"""),"")</f>
        <v/>
      </c>
      <c r="K1368" s="131" t="s">
        <v>191</v>
      </c>
      <c r="L1368" s="2"/>
      <c r="M1368" s="2"/>
    </row>
    <row r="1369" ht="15.75" customHeight="1">
      <c r="A1369" s="136"/>
      <c r="B1369" s="137"/>
      <c r="C1369" s="140"/>
      <c r="D1369" s="131"/>
      <c r="E1369" s="131"/>
      <c r="F1369" s="131"/>
      <c r="G1369" s="131"/>
      <c r="H1369" s="131" t="s">
        <v>191</v>
      </c>
      <c r="I1369" s="131" t="str">
        <f>IFERROR(__xludf.DUMMYFUNCTION("""COMPUTED_VALUE"""),"")</f>
        <v/>
      </c>
      <c r="J1369" s="131" t="str">
        <f>IFERROR(__xludf.DUMMYFUNCTION("""COMPUTED_VALUE"""),"")</f>
        <v/>
      </c>
      <c r="K1369" s="131" t="s">
        <v>191</v>
      </c>
      <c r="L1369" s="2"/>
      <c r="M1369" s="2"/>
    </row>
    <row r="1370" ht="15.75" customHeight="1">
      <c r="A1370" s="136"/>
      <c r="B1370" s="137"/>
      <c r="C1370" s="140"/>
      <c r="D1370" s="131"/>
      <c r="E1370" s="131"/>
      <c r="F1370" s="131"/>
      <c r="G1370" s="131"/>
      <c r="H1370" s="131" t="s">
        <v>191</v>
      </c>
      <c r="I1370" s="131" t="str">
        <f>IFERROR(__xludf.DUMMYFUNCTION("""COMPUTED_VALUE"""),"")</f>
        <v/>
      </c>
      <c r="J1370" s="131" t="str">
        <f>IFERROR(__xludf.DUMMYFUNCTION("""COMPUTED_VALUE"""),"")</f>
        <v/>
      </c>
      <c r="K1370" s="131" t="s">
        <v>191</v>
      </c>
      <c r="L1370" s="2"/>
      <c r="M1370" s="2"/>
    </row>
    <row r="1371" ht="15.75" customHeight="1">
      <c r="A1371" s="136"/>
      <c r="B1371" s="137"/>
      <c r="C1371" s="138"/>
      <c r="D1371" s="131"/>
      <c r="E1371" s="131"/>
      <c r="F1371" s="131"/>
      <c r="G1371" s="131"/>
      <c r="H1371" s="131" t="s">
        <v>191</v>
      </c>
      <c r="I1371" s="131" t="str">
        <f>IFERROR(__xludf.DUMMYFUNCTION("""COMPUTED_VALUE"""),"")</f>
        <v/>
      </c>
      <c r="J1371" s="131" t="str">
        <f>IFERROR(__xludf.DUMMYFUNCTION("""COMPUTED_VALUE"""),"")</f>
        <v/>
      </c>
      <c r="K1371" s="131" t="s">
        <v>191</v>
      </c>
      <c r="L1371" s="2"/>
      <c r="M1371" s="2"/>
    </row>
    <row r="1372" ht="15.75" customHeight="1">
      <c r="A1372" s="136"/>
      <c r="B1372" s="137"/>
      <c r="C1372" s="140"/>
      <c r="D1372" s="131"/>
      <c r="E1372" s="131"/>
      <c r="F1372" s="131"/>
      <c r="G1372" s="131"/>
      <c r="H1372" s="131" t="s">
        <v>191</v>
      </c>
      <c r="I1372" s="131" t="str">
        <f>IFERROR(__xludf.DUMMYFUNCTION("""COMPUTED_VALUE"""),"")</f>
        <v/>
      </c>
      <c r="J1372" s="131" t="str">
        <f>IFERROR(__xludf.DUMMYFUNCTION("""COMPUTED_VALUE"""),"")</f>
        <v/>
      </c>
      <c r="K1372" s="131" t="s">
        <v>191</v>
      </c>
      <c r="L1372" s="2"/>
      <c r="M1372" s="2"/>
    </row>
    <row r="1373" ht="15.75" customHeight="1">
      <c r="A1373" s="136"/>
      <c r="B1373" s="137"/>
      <c r="C1373" s="138"/>
      <c r="D1373" s="131"/>
      <c r="E1373" s="131"/>
      <c r="F1373" s="131"/>
      <c r="G1373" s="131"/>
      <c r="H1373" s="131" t="s">
        <v>191</v>
      </c>
      <c r="I1373" s="131" t="str">
        <f>IFERROR(__xludf.DUMMYFUNCTION("""COMPUTED_VALUE"""),"")</f>
        <v/>
      </c>
      <c r="J1373" s="131" t="str">
        <f>IFERROR(__xludf.DUMMYFUNCTION("""COMPUTED_VALUE"""),"")</f>
        <v/>
      </c>
      <c r="K1373" s="131" t="s">
        <v>191</v>
      </c>
      <c r="L1373" s="2"/>
      <c r="M1373" s="2"/>
    </row>
    <row r="1374" ht="15.75" customHeight="1">
      <c r="A1374" s="136"/>
      <c r="B1374" s="137"/>
      <c r="C1374" s="138"/>
      <c r="D1374" s="131"/>
      <c r="E1374" s="131"/>
      <c r="F1374" s="131"/>
      <c r="G1374" s="131"/>
      <c r="H1374" s="131" t="s">
        <v>191</v>
      </c>
      <c r="I1374" s="131" t="str">
        <f>IFERROR(__xludf.DUMMYFUNCTION("""COMPUTED_VALUE"""),"")</f>
        <v/>
      </c>
      <c r="J1374" s="131" t="str">
        <f>IFERROR(__xludf.DUMMYFUNCTION("""COMPUTED_VALUE"""),"")</f>
        <v/>
      </c>
      <c r="K1374" s="131" t="s">
        <v>191</v>
      </c>
      <c r="L1374" s="2"/>
      <c r="M1374" s="2"/>
    </row>
    <row r="1375" ht="15.75" customHeight="1">
      <c r="A1375" s="136"/>
      <c r="B1375" s="137"/>
      <c r="C1375" s="140"/>
      <c r="D1375" s="131"/>
      <c r="E1375" s="131"/>
      <c r="F1375" s="131"/>
      <c r="G1375" s="131"/>
      <c r="H1375" s="131" t="s">
        <v>191</v>
      </c>
      <c r="I1375" s="131" t="str">
        <f>IFERROR(__xludf.DUMMYFUNCTION("""COMPUTED_VALUE"""),"")</f>
        <v/>
      </c>
      <c r="J1375" s="131" t="str">
        <f>IFERROR(__xludf.DUMMYFUNCTION("""COMPUTED_VALUE"""),"")</f>
        <v/>
      </c>
      <c r="K1375" s="131" t="s">
        <v>191</v>
      </c>
      <c r="L1375" s="2"/>
      <c r="M1375" s="2"/>
    </row>
    <row r="1376" ht="15.75" customHeight="1">
      <c r="A1376" s="136"/>
      <c r="B1376" s="137"/>
      <c r="C1376" s="138"/>
      <c r="D1376" s="131"/>
      <c r="E1376" s="131"/>
      <c r="F1376" s="131"/>
      <c r="G1376" s="131"/>
      <c r="H1376" s="131" t="s">
        <v>191</v>
      </c>
      <c r="I1376" s="131" t="str">
        <f>IFERROR(__xludf.DUMMYFUNCTION("""COMPUTED_VALUE"""),"")</f>
        <v/>
      </c>
      <c r="J1376" s="131" t="str">
        <f>IFERROR(__xludf.DUMMYFUNCTION("""COMPUTED_VALUE"""),"")</f>
        <v/>
      </c>
      <c r="K1376" s="131" t="s">
        <v>191</v>
      </c>
      <c r="L1376" s="2"/>
      <c r="M1376" s="2"/>
    </row>
    <row r="1377" ht="15.75" customHeight="1">
      <c r="A1377" s="136"/>
      <c r="B1377" s="137"/>
      <c r="C1377" s="138"/>
      <c r="D1377" s="131"/>
      <c r="E1377" s="131"/>
      <c r="F1377" s="131"/>
      <c r="G1377" s="131"/>
      <c r="H1377" s="131" t="s">
        <v>191</v>
      </c>
      <c r="I1377" s="131" t="str">
        <f>IFERROR(__xludf.DUMMYFUNCTION("""COMPUTED_VALUE"""),"")</f>
        <v/>
      </c>
      <c r="J1377" s="131" t="str">
        <f>IFERROR(__xludf.DUMMYFUNCTION("""COMPUTED_VALUE"""),"")</f>
        <v/>
      </c>
      <c r="K1377" s="131" t="s">
        <v>191</v>
      </c>
      <c r="L1377" s="2"/>
      <c r="M1377" s="2"/>
    </row>
    <row r="1378" ht="15.75" customHeight="1">
      <c r="A1378" s="136"/>
      <c r="B1378" s="137"/>
      <c r="C1378" s="140"/>
      <c r="D1378" s="131"/>
      <c r="E1378" s="131"/>
      <c r="F1378" s="131"/>
      <c r="G1378" s="131"/>
      <c r="H1378" s="131" t="s">
        <v>191</v>
      </c>
      <c r="I1378" s="131" t="str">
        <f>IFERROR(__xludf.DUMMYFUNCTION("""COMPUTED_VALUE"""),"")</f>
        <v/>
      </c>
      <c r="J1378" s="131" t="str">
        <f>IFERROR(__xludf.DUMMYFUNCTION("""COMPUTED_VALUE"""),"")</f>
        <v/>
      </c>
      <c r="K1378" s="131" t="s">
        <v>191</v>
      </c>
      <c r="L1378" s="2"/>
      <c r="M1378" s="2"/>
    </row>
    <row r="1379" ht="15.75" customHeight="1">
      <c r="A1379" s="136"/>
      <c r="B1379" s="137"/>
      <c r="C1379" s="138"/>
      <c r="D1379" s="131"/>
      <c r="E1379" s="131"/>
      <c r="F1379" s="131"/>
      <c r="G1379" s="131"/>
      <c r="H1379" s="131" t="s">
        <v>191</v>
      </c>
      <c r="I1379" s="131" t="str">
        <f>IFERROR(__xludf.DUMMYFUNCTION("""COMPUTED_VALUE"""),"")</f>
        <v/>
      </c>
      <c r="J1379" s="131" t="str">
        <f>IFERROR(__xludf.DUMMYFUNCTION("""COMPUTED_VALUE"""),"")</f>
        <v/>
      </c>
      <c r="K1379" s="131" t="s">
        <v>191</v>
      </c>
      <c r="L1379" s="2"/>
      <c r="M1379" s="2"/>
    </row>
    <row r="1380" ht="15.75" customHeight="1">
      <c r="A1380" s="136"/>
      <c r="B1380" s="137"/>
      <c r="C1380" s="138"/>
      <c r="D1380" s="131"/>
      <c r="E1380" s="131"/>
      <c r="F1380" s="131"/>
      <c r="G1380" s="131"/>
      <c r="H1380" s="131" t="s">
        <v>191</v>
      </c>
      <c r="I1380" s="131" t="str">
        <f>IFERROR(__xludf.DUMMYFUNCTION("""COMPUTED_VALUE"""),"")</f>
        <v/>
      </c>
      <c r="J1380" s="131" t="str">
        <f>IFERROR(__xludf.DUMMYFUNCTION("""COMPUTED_VALUE"""),"")</f>
        <v/>
      </c>
      <c r="K1380" s="131" t="s">
        <v>191</v>
      </c>
      <c r="L1380" s="2"/>
      <c r="M1380" s="2"/>
    </row>
    <row r="1381" ht="15.75" customHeight="1">
      <c r="A1381" s="136"/>
      <c r="B1381" s="137"/>
      <c r="C1381" s="138"/>
      <c r="D1381" s="131"/>
      <c r="E1381" s="131"/>
      <c r="F1381" s="131"/>
      <c r="G1381" s="131"/>
      <c r="H1381" s="131" t="s">
        <v>191</v>
      </c>
      <c r="I1381" s="131" t="str">
        <f>IFERROR(__xludf.DUMMYFUNCTION("""COMPUTED_VALUE"""),"")</f>
        <v/>
      </c>
      <c r="J1381" s="131" t="str">
        <f>IFERROR(__xludf.DUMMYFUNCTION("""COMPUTED_VALUE"""),"")</f>
        <v/>
      </c>
      <c r="K1381" s="131" t="s">
        <v>191</v>
      </c>
      <c r="L1381" s="2"/>
      <c r="M1381" s="2"/>
    </row>
    <row r="1382" ht="15.75" customHeight="1">
      <c r="A1382" s="136"/>
      <c r="B1382" s="137"/>
      <c r="C1382" s="140"/>
      <c r="D1382" s="131"/>
      <c r="E1382" s="131"/>
      <c r="F1382" s="131"/>
      <c r="G1382" s="131"/>
      <c r="H1382" s="131" t="s">
        <v>191</v>
      </c>
      <c r="I1382" s="131" t="str">
        <f>IFERROR(__xludf.DUMMYFUNCTION("""COMPUTED_VALUE"""),"")</f>
        <v/>
      </c>
      <c r="J1382" s="131" t="str">
        <f>IFERROR(__xludf.DUMMYFUNCTION("""COMPUTED_VALUE"""),"")</f>
        <v/>
      </c>
      <c r="K1382" s="131" t="s">
        <v>191</v>
      </c>
      <c r="L1382" s="2"/>
      <c r="M1382" s="2"/>
    </row>
    <row r="1383" ht="15.75" customHeight="1">
      <c r="A1383" s="136"/>
      <c r="B1383" s="137"/>
      <c r="C1383" s="138"/>
      <c r="D1383" s="131"/>
      <c r="E1383" s="131"/>
      <c r="F1383" s="131"/>
      <c r="G1383" s="131"/>
      <c r="H1383" s="131" t="s">
        <v>191</v>
      </c>
      <c r="I1383" s="131" t="str">
        <f>IFERROR(__xludf.DUMMYFUNCTION("""COMPUTED_VALUE"""),"")</f>
        <v/>
      </c>
      <c r="J1383" s="131" t="str">
        <f>IFERROR(__xludf.DUMMYFUNCTION("""COMPUTED_VALUE"""),"")</f>
        <v/>
      </c>
      <c r="K1383" s="131" t="s">
        <v>191</v>
      </c>
      <c r="L1383" s="2"/>
      <c r="M1383" s="2"/>
    </row>
    <row r="1384" ht="15.75" customHeight="1">
      <c r="A1384" s="151"/>
      <c r="B1384" s="152"/>
      <c r="C1384" s="138"/>
      <c r="D1384" s="131"/>
      <c r="E1384" s="131"/>
      <c r="F1384" s="131"/>
      <c r="G1384" s="131"/>
      <c r="H1384" s="131" t="s">
        <v>191</v>
      </c>
      <c r="I1384" s="131" t="str">
        <f>IFERROR(__xludf.DUMMYFUNCTION("""COMPUTED_VALUE"""),"")</f>
        <v/>
      </c>
      <c r="J1384" s="131" t="str">
        <f>IFERROR(__xludf.DUMMYFUNCTION("""COMPUTED_VALUE"""),"")</f>
        <v/>
      </c>
      <c r="K1384" s="131" t="s">
        <v>191</v>
      </c>
      <c r="L1384" s="2"/>
      <c r="M1384" s="2"/>
    </row>
    <row r="1385" ht="15.75" customHeight="1">
      <c r="A1385" s="136"/>
      <c r="B1385" s="137"/>
      <c r="C1385" s="138"/>
      <c r="D1385" s="131"/>
      <c r="E1385" s="131"/>
      <c r="F1385" s="131"/>
      <c r="G1385" s="131"/>
      <c r="H1385" s="131" t="s">
        <v>191</v>
      </c>
      <c r="I1385" s="131" t="str">
        <f>IFERROR(__xludf.DUMMYFUNCTION("""COMPUTED_VALUE"""),"")</f>
        <v/>
      </c>
      <c r="J1385" s="131" t="str">
        <f>IFERROR(__xludf.DUMMYFUNCTION("""COMPUTED_VALUE"""),"")</f>
        <v/>
      </c>
      <c r="K1385" s="131" t="s">
        <v>191</v>
      </c>
      <c r="L1385" s="2"/>
      <c r="M1385" s="2"/>
    </row>
    <row r="1386" ht="15.75" customHeight="1">
      <c r="A1386" s="136"/>
      <c r="B1386" s="137"/>
      <c r="C1386" s="138"/>
      <c r="D1386" s="131"/>
      <c r="E1386" s="131"/>
      <c r="F1386" s="131"/>
      <c r="G1386" s="131"/>
      <c r="H1386" s="131" t="s">
        <v>191</v>
      </c>
      <c r="I1386" s="131" t="str">
        <f>IFERROR(__xludf.DUMMYFUNCTION("""COMPUTED_VALUE"""),"")</f>
        <v/>
      </c>
      <c r="J1386" s="131" t="str">
        <f>IFERROR(__xludf.DUMMYFUNCTION("""COMPUTED_VALUE"""),"")</f>
        <v/>
      </c>
      <c r="K1386" s="131" t="s">
        <v>191</v>
      </c>
      <c r="L1386" s="2"/>
      <c r="M1386" s="2"/>
    </row>
    <row r="1387" ht="15.75" customHeight="1">
      <c r="A1387" s="136"/>
      <c r="B1387" s="137"/>
      <c r="C1387" s="138"/>
      <c r="D1387" s="131"/>
      <c r="E1387" s="131"/>
      <c r="F1387" s="131"/>
      <c r="G1387" s="131"/>
      <c r="H1387" s="131" t="s">
        <v>191</v>
      </c>
      <c r="I1387" s="131" t="str">
        <f>IFERROR(__xludf.DUMMYFUNCTION("""COMPUTED_VALUE"""),"")</f>
        <v/>
      </c>
      <c r="J1387" s="131" t="str">
        <f>IFERROR(__xludf.DUMMYFUNCTION("""COMPUTED_VALUE"""),"")</f>
        <v/>
      </c>
      <c r="K1387" s="131" t="s">
        <v>191</v>
      </c>
      <c r="L1387" s="2"/>
      <c r="M1387" s="2"/>
    </row>
    <row r="1388" ht="15.75" customHeight="1">
      <c r="A1388" s="136"/>
      <c r="B1388" s="137"/>
      <c r="C1388" s="140"/>
      <c r="D1388" s="131"/>
      <c r="E1388" s="131"/>
      <c r="F1388" s="131"/>
      <c r="G1388" s="131"/>
      <c r="H1388" s="131" t="s">
        <v>191</v>
      </c>
      <c r="I1388" s="131" t="str">
        <f>IFERROR(__xludf.DUMMYFUNCTION("""COMPUTED_VALUE"""),"")</f>
        <v/>
      </c>
      <c r="J1388" s="131" t="str">
        <f>IFERROR(__xludf.DUMMYFUNCTION("""COMPUTED_VALUE"""),"")</f>
        <v/>
      </c>
      <c r="K1388" s="131" t="s">
        <v>191</v>
      </c>
      <c r="L1388" s="2"/>
      <c r="M1388" s="2"/>
    </row>
    <row r="1389" ht="15.75" customHeight="1">
      <c r="A1389" s="136"/>
      <c r="B1389" s="137"/>
      <c r="C1389" s="138"/>
      <c r="D1389" s="131"/>
      <c r="E1389" s="131"/>
      <c r="F1389" s="131"/>
      <c r="G1389" s="131"/>
      <c r="H1389" s="131" t="s">
        <v>191</v>
      </c>
      <c r="I1389" s="131" t="str">
        <f>IFERROR(__xludf.DUMMYFUNCTION("""COMPUTED_VALUE"""),"")</f>
        <v/>
      </c>
      <c r="J1389" s="131" t="str">
        <f>IFERROR(__xludf.DUMMYFUNCTION("""COMPUTED_VALUE"""),"")</f>
        <v/>
      </c>
      <c r="K1389" s="131" t="s">
        <v>191</v>
      </c>
      <c r="L1389" s="2"/>
      <c r="M1389" s="2"/>
    </row>
    <row r="1390" ht="15.75" customHeight="1">
      <c r="A1390" s="136"/>
      <c r="B1390" s="137"/>
      <c r="C1390" s="138"/>
      <c r="D1390" s="131"/>
      <c r="E1390" s="131"/>
      <c r="F1390" s="131"/>
      <c r="G1390" s="131"/>
      <c r="H1390" s="131" t="s">
        <v>191</v>
      </c>
      <c r="I1390" s="131" t="str">
        <f>IFERROR(__xludf.DUMMYFUNCTION("""COMPUTED_VALUE"""),"")</f>
        <v/>
      </c>
      <c r="J1390" s="131" t="str">
        <f>IFERROR(__xludf.DUMMYFUNCTION("""COMPUTED_VALUE"""),"")</f>
        <v/>
      </c>
      <c r="K1390" s="131" t="s">
        <v>191</v>
      </c>
      <c r="L1390" s="2"/>
      <c r="M1390" s="2"/>
    </row>
    <row r="1391" ht="15.75" customHeight="1">
      <c r="A1391" s="136"/>
      <c r="B1391" s="137"/>
      <c r="C1391" s="138"/>
      <c r="D1391" s="131"/>
      <c r="E1391" s="131"/>
      <c r="F1391" s="131"/>
      <c r="G1391" s="131"/>
      <c r="H1391" s="131" t="s">
        <v>191</v>
      </c>
      <c r="I1391" s="131" t="str">
        <f>IFERROR(__xludf.DUMMYFUNCTION("""COMPUTED_VALUE"""),"")</f>
        <v/>
      </c>
      <c r="J1391" s="131" t="str">
        <f>IFERROR(__xludf.DUMMYFUNCTION("""COMPUTED_VALUE"""),"")</f>
        <v/>
      </c>
      <c r="K1391" s="131" t="s">
        <v>191</v>
      </c>
      <c r="L1391" s="2"/>
      <c r="M1391" s="2"/>
    </row>
    <row r="1392" ht="15.75" customHeight="1">
      <c r="A1392" s="136"/>
      <c r="B1392" s="137"/>
      <c r="C1392" s="138"/>
      <c r="D1392" s="131"/>
      <c r="E1392" s="131"/>
      <c r="F1392" s="131"/>
      <c r="G1392" s="131"/>
      <c r="H1392" s="131" t="s">
        <v>191</v>
      </c>
      <c r="I1392" s="131" t="str">
        <f>IFERROR(__xludf.DUMMYFUNCTION("""COMPUTED_VALUE"""),"")</f>
        <v/>
      </c>
      <c r="J1392" s="131" t="str">
        <f>IFERROR(__xludf.DUMMYFUNCTION("""COMPUTED_VALUE"""),"")</f>
        <v/>
      </c>
      <c r="K1392" s="131" t="s">
        <v>191</v>
      </c>
      <c r="L1392" s="2"/>
      <c r="M1392" s="2"/>
    </row>
    <row r="1393" ht="15.75" customHeight="1">
      <c r="A1393" s="136"/>
      <c r="B1393" s="137"/>
      <c r="C1393" s="138"/>
      <c r="D1393" s="131"/>
      <c r="E1393" s="131"/>
      <c r="F1393" s="131"/>
      <c r="G1393" s="131"/>
      <c r="H1393" s="131" t="s">
        <v>191</v>
      </c>
      <c r="I1393" s="131" t="str">
        <f>IFERROR(__xludf.DUMMYFUNCTION("""COMPUTED_VALUE"""),"")</f>
        <v/>
      </c>
      <c r="J1393" s="131" t="str">
        <f>IFERROR(__xludf.DUMMYFUNCTION("""COMPUTED_VALUE"""),"")</f>
        <v/>
      </c>
      <c r="K1393" s="131" t="s">
        <v>191</v>
      </c>
      <c r="L1393" s="2"/>
      <c r="M1393" s="2"/>
    </row>
    <row r="1394" ht="15.75" customHeight="1">
      <c r="A1394" s="136"/>
      <c r="B1394" s="137"/>
      <c r="C1394" s="140"/>
      <c r="D1394" s="131"/>
      <c r="E1394" s="131"/>
      <c r="F1394" s="131"/>
      <c r="G1394" s="131"/>
      <c r="H1394" s="131" t="s">
        <v>191</v>
      </c>
      <c r="I1394" s="131" t="str">
        <f>IFERROR(__xludf.DUMMYFUNCTION("""COMPUTED_VALUE"""),"")</f>
        <v/>
      </c>
      <c r="J1394" s="131" t="str">
        <f>IFERROR(__xludf.DUMMYFUNCTION("""COMPUTED_VALUE"""),"")</f>
        <v/>
      </c>
      <c r="K1394" s="131" t="s">
        <v>191</v>
      </c>
      <c r="L1394" s="2"/>
      <c r="M1394" s="2"/>
    </row>
    <row r="1395" ht="15.75" customHeight="1">
      <c r="A1395" s="136"/>
      <c r="B1395" s="137"/>
      <c r="C1395" s="140"/>
      <c r="D1395" s="131"/>
      <c r="E1395" s="131"/>
      <c r="F1395" s="131"/>
      <c r="G1395" s="131"/>
      <c r="H1395" s="131" t="s">
        <v>191</v>
      </c>
      <c r="I1395" s="131" t="str">
        <f>IFERROR(__xludf.DUMMYFUNCTION("""COMPUTED_VALUE"""),"")</f>
        <v/>
      </c>
      <c r="J1395" s="131" t="str">
        <f>IFERROR(__xludf.DUMMYFUNCTION("""COMPUTED_VALUE"""),"")</f>
        <v/>
      </c>
      <c r="K1395" s="131" t="s">
        <v>191</v>
      </c>
      <c r="L1395" s="2"/>
      <c r="M1395" s="2"/>
    </row>
    <row r="1396" ht="15.75" customHeight="1">
      <c r="A1396" s="136"/>
      <c r="B1396" s="137"/>
      <c r="C1396" s="138"/>
      <c r="D1396" s="131"/>
      <c r="E1396" s="131"/>
      <c r="F1396" s="131"/>
      <c r="G1396" s="131"/>
      <c r="H1396" s="131" t="s">
        <v>191</v>
      </c>
      <c r="I1396" s="131" t="str">
        <f>IFERROR(__xludf.DUMMYFUNCTION("""COMPUTED_VALUE"""),"")</f>
        <v/>
      </c>
      <c r="J1396" s="131" t="str">
        <f>IFERROR(__xludf.DUMMYFUNCTION("""COMPUTED_VALUE"""),"")</f>
        <v/>
      </c>
      <c r="K1396" s="131" t="s">
        <v>191</v>
      </c>
      <c r="L1396" s="2"/>
      <c r="M1396" s="2"/>
    </row>
    <row r="1397" ht="15.75" customHeight="1">
      <c r="A1397" s="136"/>
      <c r="B1397" s="137"/>
      <c r="C1397" s="138"/>
      <c r="D1397" s="131"/>
      <c r="E1397" s="131"/>
      <c r="F1397" s="131"/>
      <c r="G1397" s="131"/>
      <c r="H1397" s="131" t="s">
        <v>191</v>
      </c>
      <c r="I1397" s="131" t="str">
        <f>IFERROR(__xludf.DUMMYFUNCTION("""COMPUTED_VALUE"""),"")</f>
        <v/>
      </c>
      <c r="J1397" s="131" t="str">
        <f>IFERROR(__xludf.DUMMYFUNCTION("""COMPUTED_VALUE"""),"")</f>
        <v/>
      </c>
      <c r="K1397" s="131" t="s">
        <v>191</v>
      </c>
      <c r="L1397" s="2"/>
      <c r="M1397" s="2"/>
    </row>
    <row r="1398" ht="15.75" customHeight="1">
      <c r="A1398" s="136"/>
      <c r="B1398" s="137"/>
      <c r="C1398" s="140"/>
      <c r="D1398" s="131"/>
      <c r="E1398" s="131"/>
      <c r="F1398" s="131"/>
      <c r="G1398" s="131"/>
      <c r="H1398" s="131" t="s">
        <v>191</v>
      </c>
      <c r="I1398" s="131" t="str">
        <f>IFERROR(__xludf.DUMMYFUNCTION("""COMPUTED_VALUE"""),"")</f>
        <v/>
      </c>
      <c r="J1398" s="131" t="str">
        <f>IFERROR(__xludf.DUMMYFUNCTION("""COMPUTED_VALUE"""),"")</f>
        <v/>
      </c>
      <c r="K1398" s="131" t="s">
        <v>191</v>
      </c>
      <c r="L1398" s="2"/>
      <c r="M1398" s="2"/>
    </row>
    <row r="1399" ht="15.75" customHeight="1">
      <c r="A1399" s="136"/>
      <c r="B1399" s="137"/>
      <c r="C1399" s="138"/>
      <c r="D1399" s="131"/>
      <c r="E1399" s="131"/>
      <c r="F1399" s="131"/>
      <c r="G1399" s="131"/>
      <c r="H1399" s="131" t="s">
        <v>191</v>
      </c>
      <c r="I1399" s="131" t="str">
        <f>IFERROR(__xludf.DUMMYFUNCTION("""COMPUTED_VALUE"""),"")</f>
        <v/>
      </c>
      <c r="J1399" s="131" t="str">
        <f>IFERROR(__xludf.DUMMYFUNCTION("""COMPUTED_VALUE"""),"")</f>
        <v/>
      </c>
      <c r="K1399" s="131" t="s">
        <v>191</v>
      </c>
      <c r="L1399" s="2"/>
      <c r="M1399" s="2"/>
    </row>
    <row r="1400" ht="15.75" customHeight="1">
      <c r="A1400" s="136"/>
      <c r="B1400" s="137"/>
      <c r="C1400" s="140"/>
      <c r="D1400" s="131"/>
      <c r="E1400" s="131"/>
      <c r="F1400" s="131"/>
      <c r="G1400" s="131"/>
      <c r="H1400" s="131" t="s">
        <v>191</v>
      </c>
      <c r="I1400" s="131" t="str">
        <f>IFERROR(__xludf.DUMMYFUNCTION("""COMPUTED_VALUE"""),"")</f>
        <v/>
      </c>
      <c r="J1400" s="131" t="str">
        <f>IFERROR(__xludf.DUMMYFUNCTION("""COMPUTED_VALUE"""),"")</f>
        <v/>
      </c>
      <c r="K1400" s="131" t="s">
        <v>191</v>
      </c>
      <c r="L1400" s="2"/>
      <c r="M1400" s="2"/>
    </row>
    <row r="1401" ht="15.75" customHeight="1">
      <c r="A1401" s="136"/>
      <c r="B1401" s="137"/>
      <c r="C1401" s="138"/>
      <c r="D1401" s="131"/>
      <c r="E1401" s="131"/>
      <c r="F1401" s="131"/>
      <c r="G1401" s="131"/>
      <c r="H1401" s="131" t="s">
        <v>191</v>
      </c>
      <c r="I1401" s="131" t="str">
        <f>IFERROR(__xludf.DUMMYFUNCTION("""COMPUTED_VALUE"""),"")</f>
        <v/>
      </c>
      <c r="J1401" s="131" t="str">
        <f>IFERROR(__xludf.DUMMYFUNCTION("""COMPUTED_VALUE"""),"")</f>
        <v/>
      </c>
      <c r="K1401" s="131" t="s">
        <v>191</v>
      </c>
      <c r="L1401" s="2"/>
      <c r="M1401" s="2"/>
    </row>
    <row r="1402" ht="15.75" customHeight="1">
      <c r="A1402" s="136"/>
      <c r="B1402" s="137"/>
      <c r="C1402" s="140"/>
      <c r="D1402" s="131"/>
      <c r="E1402" s="131"/>
      <c r="F1402" s="131"/>
      <c r="G1402" s="131"/>
      <c r="H1402" s="131" t="s">
        <v>191</v>
      </c>
      <c r="I1402" s="131" t="str">
        <f>IFERROR(__xludf.DUMMYFUNCTION("""COMPUTED_VALUE"""),"")</f>
        <v/>
      </c>
      <c r="J1402" s="131" t="str">
        <f>IFERROR(__xludf.DUMMYFUNCTION("""COMPUTED_VALUE"""),"")</f>
        <v/>
      </c>
      <c r="K1402" s="131" t="s">
        <v>191</v>
      </c>
      <c r="L1402" s="2"/>
      <c r="M1402" s="2"/>
    </row>
    <row r="1403" ht="15.75" customHeight="1">
      <c r="A1403" s="136"/>
      <c r="B1403" s="137"/>
      <c r="C1403" s="140"/>
      <c r="D1403" s="131"/>
      <c r="E1403" s="131"/>
      <c r="F1403" s="131"/>
      <c r="G1403" s="131"/>
      <c r="H1403" s="131" t="s">
        <v>191</v>
      </c>
      <c r="I1403" s="131" t="str">
        <f>IFERROR(__xludf.DUMMYFUNCTION("""COMPUTED_VALUE"""),"")</f>
        <v/>
      </c>
      <c r="J1403" s="131" t="str">
        <f>IFERROR(__xludf.DUMMYFUNCTION("""COMPUTED_VALUE"""),"")</f>
        <v/>
      </c>
      <c r="K1403" s="131" t="s">
        <v>191</v>
      </c>
      <c r="L1403" s="2"/>
      <c r="M1403" s="2"/>
    </row>
    <row r="1404" ht="15.75" customHeight="1">
      <c r="A1404" s="136"/>
      <c r="B1404" s="137"/>
      <c r="C1404" s="140"/>
      <c r="D1404" s="131"/>
      <c r="E1404" s="131"/>
      <c r="F1404" s="131"/>
      <c r="G1404" s="131"/>
      <c r="H1404" s="131" t="s">
        <v>191</v>
      </c>
      <c r="I1404" s="131" t="str">
        <f>IFERROR(__xludf.DUMMYFUNCTION("""COMPUTED_VALUE"""),"")</f>
        <v/>
      </c>
      <c r="J1404" s="131" t="str">
        <f>IFERROR(__xludf.DUMMYFUNCTION("""COMPUTED_VALUE"""),"")</f>
        <v/>
      </c>
      <c r="K1404" s="131" t="s">
        <v>191</v>
      </c>
      <c r="L1404" s="2"/>
      <c r="M1404" s="2"/>
    </row>
    <row r="1405" ht="15.75" customHeight="1">
      <c r="A1405" s="136"/>
      <c r="B1405" s="137"/>
      <c r="C1405" s="138"/>
      <c r="D1405" s="131"/>
      <c r="E1405" s="131"/>
      <c r="F1405" s="131"/>
      <c r="G1405" s="131"/>
      <c r="H1405" s="131" t="s">
        <v>191</v>
      </c>
      <c r="I1405" s="131" t="str">
        <f>IFERROR(__xludf.DUMMYFUNCTION("""COMPUTED_VALUE"""),"")</f>
        <v/>
      </c>
      <c r="J1405" s="131" t="str">
        <f>IFERROR(__xludf.DUMMYFUNCTION("""COMPUTED_VALUE"""),"")</f>
        <v/>
      </c>
      <c r="K1405" s="131" t="s">
        <v>191</v>
      </c>
      <c r="L1405" s="2"/>
      <c r="M1405" s="2"/>
    </row>
    <row r="1406" ht="15.75" customHeight="1">
      <c r="A1406" s="136"/>
      <c r="B1406" s="137"/>
      <c r="C1406" s="138"/>
      <c r="D1406" s="131"/>
      <c r="E1406" s="131"/>
      <c r="F1406" s="131"/>
      <c r="G1406" s="131"/>
      <c r="H1406" s="131" t="s">
        <v>191</v>
      </c>
      <c r="I1406" s="131" t="str">
        <f>IFERROR(__xludf.DUMMYFUNCTION("""COMPUTED_VALUE"""),"")</f>
        <v/>
      </c>
      <c r="J1406" s="131" t="str">
        <f>IFERROR(__xludf.DUMMYFUNCTION("""COMPUTED_VALUE"""),"")</f>
        <v/>
      </c>
      <c r="K1406" s="131" t="s">
        <v>191</v>
      </c>
      <c r="L1406" s="2"/>
      <c r="M1406" s="2"/>
    </row>
    <row r="1407" ht="15.75" customHeight="1">
      <c r="A1407" s="136"/>
      <c r="B1407" s="137"/>
      <c r="C1407" s="140"/>
      <c r="D1407" s="131"/>
      <c r="E1407" s="131"/>
      <c r="F1407" s="131"/>
      <c r="G1407" s="131"/>
      <c r="H1407" s="131" t="s">
        <v>191</v>
      </c>
      <c r="I1407" s="131" t="str">
        <f>IFERROR(__xludf.DUMMYFUNCTION("""COMPUTED_VALUE"""),"")</f>
        <v/>
      </c>
      <c r="J1407" s="131" t="str">
        <f>IFERROR(__xludf.DUMMYFUNCTION("""COMPUTED_VALUE"""),"")</f>
        <v/>
      </c>
      <c r="K1407" s="131" t="s">
        <v>191</v>
      </c>
      <c r="L1407" s="2"/>
      <c r="M1407" s="2"/>
    </row>
    <row r="1408" ht="15.75" customHeight="1">
      <c r="A1408" s="136"/>
      <c r="B1408" s="137"/>
      <c r="C1408" s="138"/>
      <c r="D1408" s="131"/>
      <c r="E1408" s="131"/>
      <c r="F1408" s="131"/>
      <c r="G1408" s="131"/>
      <c r="H1408" s="131" t="s">
        <v>191</v>
      </c>
      <c r="I1408" s="131" t="str">
        <f>IFERROR(__xludf.DUMMYFUNCTION("""COMPUTED_VALUE"""),"")</f>
        <v/>
      </c>
      <c r="J1408" s="131" t="str">
        <f>IFERROR(__xludf.DUMMYFUNCTION("""COMPUTED_VALUE"""),"")</f>
        <v/>
      </c>
      <c r="K1408" s="131" t="s">
        <v>191</v>
      </c>
      <c r="L1408" s="2"/>
      <c r="M1408" s="2"/>
    </row>
    <row r="1409" ht="15.75" customHeight="1">
      <c r="A1409" s="136"/>
      <c r="B1409" s="137"/>
      <c r="C1409" s="138"/>
      <c r="D1409" s="131"/>
      <c r="E1409" s="131"/>
      <c r="F1409" s="131"/>
      <c r="G1409" s="131"/>
      <c r="H1409" s="131" t="s">
        <v>191</v>
      </c>
      <c r="I1409" s="131" t="str">
        <f>IFERROR(__xludf.DUMMYFUNCTION("""COMPUTED_VALUE"""),"")</f>
        <v/>
      </c>
      <c r="J1409" s="131" t="str">
        <f>IFERROR(__xludf.DUMMYFUNCTION("""COMPUTED_VALUE"""),"")</f>
        <v/>
      </c>
      <c r="K1409" s="131" t="s">
        <v>191</v>
      </c>
      <c r="L1409" s="2"/>
      <c r="M1409" s="2"/>
    </row>
    <row r="1410" ht="15.75" customHeight="1">
      <c r="A1410" s="136"/>
      <c r="B1410" s="137"/>
      <c r="C1410" s="140"/>
      <c r="D1410" s="131"/>
      <c r="E1410" s="131"/>
      <c r="F1410" s="131"/>
      <c r="G1410" s="131"/>
      <c r="H1410" s="131" t="s">
        <v>191</v>
      </c>
      <c r="I1410" s="131" t="str">
        <f>IFERROR(__xludf.DUMMYFUNCTION("""COMPUTED_VALUE"""),"")</f>
        <v/>
      </c>
      <c r="J1410" s="131" t="str">
        <f>IFERROR(__xludf.DUMMYFUNCTION("""COMPUTED_VALUE"""),"")</f>
        <v/>
      </c>
      <c r="K1410" s="131" t="s">
        <v>191</v>
      </c>
      <c r="L1410" s="2"/>
      <c r="M1410" s="2"/>
    </row>
    <row r="1411" ht="15.75" customHeight="1">
      <c r="A1411" s="136"/>
      <c r="B1411" s="137"/>
      <c r="C1411" s="138"/>
      <c r="D1411" s="131"/>
      <c r="E1411" s="131"/>
      <c r="F1411" s="131"/>
      <c r="G1411" s="131"/>
      <c r="H1411" s="131" t="s">
        <v>191</v>
      </c>
      <c r="I1411" s="131" t="str">
        <f>IFERROR(__xludf.DUMMYFUNCTION("""COMPUTED_VALUE"""),"")</f>
        <v/>
      </c>
      <c r="J1411" s="131" t="str">
        <f>IFERROR(__xludf.DUMMYFUNCTION("""COMPUTED_VALUE"""),"")</f>
        <v/>
      </c>
      <c r="K1411" s="131" t="s">
        <v>191</v>
      </c>
      <c r="L1411" s="2"/>
      <c r="M1411" s="2"/>
    </row>
    <row r="1412" ht="15.75" customHeight="1">
      <c r="A1412" s="136"/>
      <c r="B1412" s="137"/>
      <c r="C1412" s="138"/>
      <c r="D1412" s="131"/>
      <c r="E1412" s="131"/>
      <c r="F1412" s="131"/>
      <c r="G1412" s="131"/>
      <c r="H1412" s="131" t="s">
        <v>191</v>
      </c>
      <c r="I1412" s="131" t="str">
        <f>IFERROR(__xludf.DUMMYFUNCTION("""COMPUTED_VALUE"""),"")</f>
        <v/>
      </c>
      <c r="J1412" s="131" t="str">
        <f>IFERROR(__xludf.DUMMYFUNCTION("""COMPUTED_VALUE"""),"")</f>
        <v/>
      </c>
      <c r="K1412" s="131" t="s">
        <v>191</v>
      </c>
      <c r="L1412" s="2"/>
      <c r="M1412" s="2"/>
    </row>
    <row r="1413" ht="15.75" customHeight="1">
      <c r="A1413" s="136"/>
      <c r="B1413" s="137"/>
      <c r="C1413" s="138"/>
      <c r="D1413" s="131"/>
      <c r="E1413" s="131"/>
      <c r="F1413" s="131"/>
      <c r="G1413" s="131"/>
      <c r="H1413" s="131" t="s">
        <v>191</v>
      </c>
      <c r="I1413" s="131" t="str">
        <f>IFERROR(__xludf.DUMMYFUNCTION("""COMPUTED_VALUE"""),"")</f>
        <v/>
      </c>
      <c r="J1413" s="131" t="str">
        <f>IFERROR(__xludf.DUMMYFUNCTION("""COMPUTED_VALUE"""),"")</f>
        <v/>
      </c>
      <c r="K1413" s="131" t="s">
        <v>191</v>
      </c>
      <c r="L1413" s="2"/>
      <c r="M1413" s="2"/>
    </row>
    <row r="1414" ht="15.75" customHeight="1">
      <c r="A1414" s="136"/>
      <c r="B1414" s="137"/>
      <c r="C1414" s="138"/>
      <c r="D1414" s="131"/>
      <c r="E1414" s="131"/>
      <c r="F1414" s="131"/>
      <c r="G1414" s="131"/>
      <c r="H1414" s="131" t="s">
        <v>191</v>
      </c>
      <c r="I1414" s="131" t="str">
        <f>IFERROR(__xludf.DUMMYFUNCTION("""COMPUTED_VALUE"""),"")</f>
        <v/>
      </c>
      <c r="J1414" s="131" t="str">
        <f>IFERROR(__xludf.DUMMYFUNCTION("""COMPUTED_VALUE"""),"")</f>
        <v/>
      </c>
      <c r="K1414" s="131" t="s">
        <v>191</v>
      </c>
      <c r="L1414" s="2"/>
      <c r="M1414" s="2"/>
    </row>
    <row r="1415" ht="15.75" customHeight="1">
      <c r="A1415" s="136"/>
      <c r="B1415" s="137"/>
      <c r="C1415" s="138"/>
      <c r="D1415" s="131"/>
      <c r="E1415" s="131"/>
      <c r="F1415" s="131"/>
      <c r="G1415" s="131"/>
      <c r="H1415" s="131" t="s">
        <v>191</v>
      </c>
      <c r="I1415" s="131" t="str">
        <f>IFERROR(__xludf.DUMMYFUNCTION("""COMPUTED_VALUE"""),"")</f>
        <v/>
      </c>
      <c r="J1415" s="131" t="str">
        <f>IFERROR(__xludf.DUMMYFUNCTION("""COMPUTED_VALUE"""),"")</f>
        <v/>
      </c>
      <c r="K1415" s="131" t="s">
        <v>191</v>
      </c>
      <c r="L1415" s="2"/>
      <c r="M1415" s="2"/>
    </row>
    <row r="1416" ht="15.75" customHeight="1">
      <c r="A1416" s="136"/>
      <c r="B1416" s="137"/>
      <c r="C1416" s="138"/>
      <c r="D1416" s="131"/>
      <c r="E1416" s="131"/>
      <c r="F1416" s="131"/>
      <c r="G1416" s="131"/>
      <c r="H1416" s="131" t="s">
        <v>191</v>
      </c>
      <c r="I1416" s="131" t="str">
        <f>IFERROR(__xludf.DUMMYFUNCTION("""COMPUTED_VALUE"""),"")</f>
        <v/>
      </c>
      <c r="J1416" s="131" t="str">
        <f>IFERROR(__xludf.DUMMYFUNCTION("""COMPUTED_VALUE"""),"")</f>
        <v/>
      </c>
      <c r="K1416" s="131" t="s">
        <v>191</v>
      </c>
      <c r="L1416" s="2"/>
      <c r="M1416" s="2"/>
    </row>
    <row r="1417" ht="15.75" customHeight="1">
      <c r="A1417" s="136"/>
      <c r="B1417" s="137"/>
      <c r="C1417" s="138"/>
      <c r="D1417" s="131"/>
      <c r="E1417" s="131"/>
      <c r="F1417" s="131"/>
      <c r="G1417" s="131"/>
      <c r="H1417" s="131" t="s">
        <v>191</v>
      </c>
      <c r="I1417" s="131" t="str">
        <f>IFERROR(__xludf.DUMMYFUNCTION("""COMPUTED_VALUE"""),"")</f>
        <v/>
      </c>
      <c r="J1417" s="131" t="str">
        <f>IFERROR(__xludf.DUMMYFUNCTION("""COMPUTED_VALUE"""),"")</f>
        <v/>
      </c>
      <c r="K1417" s="131" t="s">
        <v>191</v>
      </c>
      <c r="L1417" s="2"/>
      <c r="M1417" s="2"/>
    </row>
    <row r="1418" ht="15.75" customHeight="1">
      <c r="A1418" s="136"/>
      <c r="B1418" s="137"/>
      <c r="C1418" s="138"/>
      <c r="D1418" s="131"/>
      <c r="E1418" s="131"/>
      <c r="F1418" s="131"/>
      <c r="G1418" s="131"/>
      <c r="H1418" s="131" t="s">
        <v>191</v>
      </c>
      <c r="I1418" s="131" t="str">
        <f>IFERROR(__xludf.DUMMYFUNCTION("""COMPUTED_VALUE"""),"")</f>
        <v/>
      </c>
      <c r="J1418" s="131" t="str">
        <f>IFERROR(__xludf.DUMMYFUNCTION("""COMPUTED_VALUE"""),"")</f>
        <v/>
      </c>
      <c r="K1418" s="131" t="s">
        <v>191</v>
      </c>
      <c r="L1418" s="2"/>
      <c r="M1418" s="2"/>
    </row>
    <row r="1419" ht="15.75" customHeight="1">
      <c r="A1419" s="136"/>
      <c r="B1419" s="137"/>
      <c r="C1419" s="138"/>
      <c r="D1419" s="131"/>
      <c r="E1419" s="131"/>
      <c r="F1419" s="131"/>
      <c r="G1419" s="131"/>
      <c r="H1419" s="131" t="s">
        <v>191</v>
      </c>
      <c r="I1419" s="131" t="str">
        <f>IFERROR(__xludf.DUMMYFUNCTION("""COMPUTED_VALUE"""),"")</f>
        <v/>
      </c>
      <c r="J1419" s="131" t="str">
        <f>IFERROR(__xludf.DUMMYFUNCTION("""COMPUTED_VALUE"""),"")</f>
        <v/>
      </c>
      <c r="K1419" s="131" t="s">
        <v>191</v>
      </c>
      <c r="L1419" s="2"/>
      <c r="M1419" s="2"/>
    </row>
    <row r="1420" ht="15.75" customHeight="1">
      <c r="A1420" s="136"/>
      <c r="B1420" s="137"/>
      <c r="C1420" s="138"/>
      <c r="D1420" s="131"/>
      <c r="E1420" s="131"/>
      <c r="F1420" s="131"/>
      <c r="G1420" s="131"/>
      <c r="H1420" s="131" t="s">
        <v>191</v>
      </c>
      <c r="I1420" s="131" t="str">
        <f>IFERROR(__xludf.DUMMYFUNCTION("""COMPUTED_VALUE"""),"")</f>
        <v/>
      </c>
      <c r="J1420" s="131" t="str">
        <f>IFERROR(__xludf.DUMMYFUNCTION("""COMPUTED_VALUE"""),"")</f>
        <v/>
      </c>
      <c r="K1420" s="131" t="s">
        <v>191</v>
      </c>
      <c r="L1420" s="2"/>
      <c r="M1420" s="2"/>
    </row>
    <row r="1421" ht="15.75" customHeight="1">
      <c r="A1421" s="136"/>
      <c r="B1421" s="137"/>
      <c r="C1421" s="138"/>
      <c r="D1421" s="131"/>
      <c r="E1421" s="131"/>
      <c r="F1421" s="131"/>
      <c r="G1421" s="131"/>
      <c r="H1421" s="131" t="s">
        <v>191</v>
      </c>
      <c r="I1421" s="131" t="str">
        <f>IFERROR(__xludf.DUMMYFUNCTION("""COMPUTED_VALUE"""),"")</f>
        <v/>
      </c>
      <c r="J1421" s="131" t="str">
        <f>IFERROR(__xludf.DUMMYFUNCTION("""COMPUTED_VALUE"""),"")</f>
        <v/>
      </c>
      <c r="K1421" s="131" t="s">
        <v>191</v>
      </c>
      <c r="L1421" s="2"/>
      <c r="M1421" s="2"/>
    </row>
    <row r="1422" ht="15.75" customHeight="1">
      <c r="A1422" s="136"/>
      <c r="B1422" s="137"/>
      <c r="C1422" s="138"/>
      <c r="D1422" s="131"/>
      <c r="E1422" s="131"/>
      <c r="F1422" s="131"/>
      <c r="G1422" s="131"/>
      <c r="H1422" s="131" t="s">
        <v>191</v>
      </c>
      <c r="I1422" s="131" t="str">
        <f>IFERROR(__xludf.DUMMYFUNCTION("""COMPUTED_VALUE"""),"")</f>
        <v/>
      </c>
      <c r="J1422" s="131" t="str">
        <f>IFERROR(__xludf.DUMMYFUNCTION("""COMPUTED_VALUE"""),"")</f>
        <v/>
      </c>
      <c r="K1422" s="131" t="s">
        <v>191</v>
      </c>
      <c r="L1422" s="2"/>
      <c r="M1422" s="2"/>
    </row>
    <row r="1423" ht="15.75" customHeight="1">
      <c r="A1423" s="136"/>
      <c r="B1423" s="137"/>
      <c r="C1423" s="140"/>
      <c r="D1423" s="131"/>
      <c r="E1423" s="131"/>
      <c r="F1423" s="131"/>
      <c r="G1423" s="131"/>
      <c r="H1423" s="131" t="s">
        <v>191</v>
      </c>
      <c r="I1423" s="131" t="str">
        <f>IFERROR(__xludf.DUMMYFUNCTION("""COMPUTED_VALUE"""),"")</f>
        <v/>
      </c>
      <c r="J1423" s="131" t="str">
        <f>IFERROR(__xludf.DUMMYFUNCTION("""COMPUTED_VALUE"""),"")</f>
        <v/>
      </c>
      <c r="K1423" s="131" t="s">
        <v>191</v>
      </c>
      <c r="L1423" s="2"/>
      <c r="M1423" s="2"/>
    </row>
    <row r="1424" ht="15.75" customHeight="1">
      <c r="A1424" s="136"/>
      <c r="B1424" s="137"/>
      <c r="C1424" s="140"/>
      <c r="D1424" s="131"/>
      <c r="E1424" s="131"/>
      <c r="F1424" s="131"/>
      <c r="G1424" s="131"/>
      <c r="H1424" s="131" t="s">
        <v>191</v>
      </c>
      <c r="I1424" s="131" t="str">
        <f>IFERROR(__xludf.DUMMYFUNCTION("""COMPUTED_VALUE"""),"")</f>
        <v/>
      </c>
      <c r="J1424" s="131" t="str">
        <f>IFERROR(__xludf.DUMMYFUNCTION("""COMPUTED_VALUE"""),"")</f>
        <v/>
      </c>
      <c r="K1424" s="131" t="s">
        <v>191</v>
      </c>
      <c r="L1424" s="2"/>
      <c r="M1424" s="2"/>
    </row>
    <row r="1425" ht="15.75" customHeight="1">
      <c r="A1425" s="136"/>
      <c r="B1425" s="137"/>
      <c r="C1425" s="138"/>
      <c r="D1425" s="131"/>
      <c r="E1425" s="131"/>
      <c r="F1425" s="131"/>
      <c r="G1425" s="131"/>
      <c r="H1425" s="131" t="s">
        <v>191</v>
      </c>
      <c r="I1425" s="131" t="str">
        <f>IFERROR(__xludf.DUMMYFUNCTION("""COMPUTED_VALUE"""),"")</f>
        <v/>
      </c>
      <c r="J1425" s="131" t="str">
        <f>IFERROR(__xludf.DUMMYFUNCTION("""COMPUTED_VALUE"""),"")</f>
        <v/>
      </c>
      <c r="K1425" s="131" t="s">
        <v>191</v>
      </c>
      <c r="L1425" s="2"/>
      <c r="M1425" s="2"/>
    </row>
    <row r="1426" ht="15.75" customHeight="1">
      <c r="A1426" s="136"/>
      <c r="B1426" s="137"/>
      <c r="C1426" s="140"/>
      <c r="D1426" s="131"/>
      <c r="E1426" s="131"/>
      <c r="F1426" s="131"/>
      <c r="G1426" s="131"/>
      <c r="H1426" s="131" t="s">
        <v>191</v>
      </c>
      <c r="I1426" s="131" t="str">
        <f>IFERROR(__xludf.DUMMYFUNCTION("""COMPUTED_VALUE"""),"")</f>
        <v/>
      </c>
      <c r="J1426" s="131" t="str">
        <f>IFERROR(__xludf.DUMMYFUNCTION("""COMPUTED_VALUE"""),"")</f>
        <v/>
      </c>
      <c r="K1426" s="131" t="s">
        <v>191</v>
      </c>
      <c r="L1426" s="2"/>
      <c r="M1426" s="2"/>
    </row>
    <row r="1427" ht="15.75" customHeight="1">
      <c r="A1427" s="136"/>
      <c r="B1427" s="137"/>
      <c r="C1427" s="138"/>
      <c r="D1427" s="131"/>
      <c r="E1427" s="131"/>
      <c r="F1427" s="131"/>
      <c r="G1427" s="131"/>
      <c r="H1427" s="131" t="s">
        <v>191</v>
      </c>
      <c r="I1427" s="131" t="str">
        <f>IFERROR(__xludf.DUMMYFUNCTION("""COMPUTED_VALUE"""),"")</f>
        <v/>
      </c>
      <c r="J1427" s="131" t="str">
        <f>IFERROR(__xludf.DUMMYFUNCTION("""COMPUTED_VALUE"""),"")</f>
        <v/>
      </c>
      <c r="K1427" s="131" t="s">
        <v>191</v>
      </c>
      <c r="L1427" s="2"/>
      <c r="M1427" s="2"/>
    </row>
    <row r="1428" ht="15.75" customHeight="1">
      <c r="A1428" s="136"/>
      <c r="B1428" s="137"/>
      <c r="C1428" s="138"/>
      <c r="D1428" s="131"/>
      <c r="E1428" s="131"/>
      <c r="F1428" s="131"/>
      <c r="G1428" s="131"/>
      <c r="H1428" s="131" t="s">
        <v>191</v>
      </c>
      <c r="I1428" s="131" t="str">
        <f>IFERROR(__xludf.DUMMYFUNCTION("""COMPUTED_VALUE"""),"")</f>
        <v/>
      </c>
      <c r="J1428" s="131" t="str">
        <f>IFERROR(__xludf.DUMMYFUNCTION("""COMPUTED_VALUE"""),"")</f>
        <v/>
      </c>
      <c r="K1428" s="131" t="s">
        <v>191</v>
      </c>
      <c r="L1428" s="2"/>
      <c r="M1428" s="2"/>
    </row>
    <row r="1429" ht="15.75" customHeight="1">
      <c r="A1429" s="136"/>
      <c r="B1429" s="137"/>
      <c r="C1429" s="138"/>
      <c r="D1429" s="131"/>
      <c r="E1429" s="131"/>
      <c r="F1429" s="131"/>
      <c r="G1429" s="131"/>
      <c r="H1429" s="131" t="s">
        <v>191</v>
      </c>
      <c r="I1429" s="131" t="str">
        <f>IFERROR(__xludf.DUMMYFUNCTION("""COMPUTED_VALUE"""),"")</f>
        <v/>
      </c>
      <c r="J1429" s="131" t="str">
        <f>IFERROR(__xludf.DUMMYFUNCTION("""COMPUTED_VALUE"""),"")</f>
        <v/>
      </c>
      <c r="K1429" s="131" t="s">
        <v>191</v>
      </c>
      <c r="L1429" s="2"/>
      <c r="M1429" s="2"/>
    </row>
    <row r="1430" ht="15.75" customHeight="1">
      <c r="A1430" s="136"/>
      <c r="B1430" s="137"/>
      <c r="C1430" s="138"/>
      <c r="D1430" s="131"/>
      <c r="E1430" s="131"/>
      <c r="F1430" s="131"/>
      <c r="G1430" s="131"/>
      <c r="H1430" s="131" t="s">
        <v>191</v>
      </c>
      <c r="I1430" s="131" t="str">
        <f>IFERROR(__xludf.DUMMYFUNCTION("""COMPUTED_VALUE"""),"")</f>
        <v/>
      </c>
      <c r="J1430" s="131" t="str">
        <f>IFERROR(__xludf.DUMMYFUNCTION("""COMPUTED_VALUE"""),"")</f>
        <v/>
      </c>
      <c r="K1430" s="131" t="s">
        <v>191</v>
      </c>
      <c r="L1430" s="2"/>
      <c r="M1430" s="2"/>
    </row>
    <row r="1431" ht="15.75" customHeight="1">
      <c r="A1431" s="136"/>
      <c r="B1431" s="137"/>
      <c r="C1431" s="138"/>
      <c r="D1431" s="131"/>
      <c r="E1431" s="131"/>
      <c r="F1431" s="131"/>
      <c r="G1431" s="131"/>
      <c r="H1431" s="131" t="s">
        <v>191</v>
      </c>
      <c r="I1431" s="131" t="str">
        <f>IFERROR(__xludf.DUMMYFUNCTION("""COMPUTED_VALUE"""),"")</f>
        <v/>
      </c>
      <c r="J1431" s="131" t="str">
        <f>IFERROR(__xludf.DUMMYFUNCTION("""COMPUTED_VALUE"""),"")</f>
        <v/>
      </c>
      <c r="K1431" s="131" t="s">
        <v>191</v>
      </c>
      <c r="L1431" s="2"/>
      <c r="M1431" s="2"/>
    </row>
    <row r="1432" ht="15.75" customHeight="1">
      <c r="A1432" s="136"/>
      <c r="B1432" s="137"/>
      <c r="C1432" s="138"/>
      <c r="D1432" s="131"/>
      <c r="E1432" s="131"/>
      <c r="F1432" s="131"/>
      <c r="G1432" s="131"/>
      <c r="H1432" s="131" t="s">
        <v>191</v>
      </c>
      <c r="I1432" s="131" t="str">
        <f>IFERROR(__xludf.DUMMYFUNCTION("""COMPUTED_VALUE"""),"")</f>
        <v/>
      </c>
      <c r="J1432" s="131" t="str">
        <f>IFERROR(__xludf.DUMMYFUNCTION("""COMPUTED_VALUE"""),"")</f>
        <v/>
      </c>
      <c r="K1432" s="131" t="s">
        <v>191</v>
      </c>
      <c r="L1432" s="2"/>
      <c r="M1432" s="2"/>
    </row>
    <row r="1433" ht="15.75" customHeight="1">
      <c r="A1433" s="136"/>
      <c r="B1433" s="137"/>
      <c r="C1433" s="140"/>
      <c r="D1433" s="131"/>
      <c r="E1433" s="131"/>
      <c r="F1433" s="131"/>
      <c r="G1433" s="131"/>
      <c r="H1433" s="131" t="s">
        <v>191</v>
      </c>
      <c r="I1433" s="131" t="str">
        <f>IFERROR(__xludf.DUMMYFUNCTION("""COMPUTED_VALUE"""),"")</f>
        <v/>
      </c>
      <c r="J1433" s="131" t="str">
        <f>IFERROR(__xludf.DUMMYFUNCTION("""COMPUTED_VALUE"""),"")</f>
        <v/>
      </c>
      <c r="K1433" s="131" t="s">
        <v>191</v>
      </c>
      <c r="L1433" s="2"/>
      <c r="M1433" s="2"/>
    </row>
    <row r="1434" ht="15.75" customHeight="1">
      <c r="A1434" s="136"/>
      <c r="B1434" s="137"/>
      <c r="C1434" s="138"/>
      <c r="D1434" s="131"/>
      <c r="E1434" s="131"/>
      <c r="F1434" s="131"/>
      <c r="G1434" s="131"/>
      <c r="H1434" s="131" t="s">
        <v>191</v>
      </c>
      <c r="I1434" s="131" t="str">
        <f>IFERROR(__xludf.DUMMYFUNCTION("""COMPUTED_VALUE"""),"")</f>
        <v/>
      </c>
      <c r="J1434" s="131" t="str">
        <f>IFERROR(__xludf.DUMMYFUNCTION("""COMPUTED_VALUE"""),"")</f>
        <v/>
      </c>
      <c r="K1434" s="131" t="s">
        <v>191</v>
      </c>
      <c r="L1434" s="2"/>
      <c r="M1434" s="2"/>
    </row>
    <row r="1435" ht="15.75" customHeight="1">
      <c r="A1435" s="136"/>
      <c r="B1435" s="137"/>
      <c r="C1435" s="138"/>
      <c r="D1435" s="131"/>
      <c r="E1435" s="131"/>
      <c r="F1435" s="131"/>
      <c r="G1435" s="131"/>
      <c r="H1435" s="131" t="s">
        <v>191</v>
      </c>
      <c r="I1435" s="131" t="str">
        <f>IFERROR(__xludf.DUMMYFUNCTION("""COMPUTED_VALUE"""),"")</f>
        <v/>
      </c>
      <c r="J1435" s="131" t="str">
        <f>IFERROR(__xludf.DUMMYFUNCTION("""COMPUTED_VALUE"""),"")</f>
        <v/>
      </c>
      <c r="K1435" s="131" t="s">
        <v>191</v>
      </c>
      <c r="L1435" s="2"/>
      <c r="M1435" s="2"/>
    </row>
    <row r="1436" ht="15.75" customHeight="1">
      <c r="A1436" s="136"/>
      <c r="B1436" s="137"/>
      <c r="C1436" s="138"/>
      <c r="D1436" s="131"/>
      <c r="E1436" s="131"/>
      <c r="F1436" s="131"/>
      <c r="G1436" s="131"/>
      <c r="H1436" s="131" t="s">
        <v>191</v>
      </c>
      <c r="I1436" s="131" t="str">
        <f>IFERROR(__xludf.DUMMYFUNCTION("""COMPUTED_VALUE"""),"")</f>
        <v/>
      </c>
      <c r="J1436" s="131" t="str">
        <f>IFERROR(__xludf.DUMMYFUNCTION("""COMPUTED_VALUE"""),"")</f>
        <v/>
      </c>
      <c r="K1436" s="131" t="s">
        <v>191</v>
      </c>
      <c r="L1436" s="2"/>
      <c r="M1436" s="2"/>
    </row>
    <row r="1437" ht="15.75" customHeight="1">
      <c r="A1437" s="136"/>
      <c r="B1437" s="137"/>
      <c r="C1437" s="140"/>
      <c r="D1437" s="131"/>
      <c r="E1437" s="131"/>
      <c r="F1437" s="131"/>
      <c r="G1437" s="131"/>
      <c r="H1437" s="131" t="s">
        <v>191</v>
      </c>
      <c r="I1437" s="131" t="str">
        <f>IFERROR(__xludf.DUMMYFUNCTION("""COMPUTED_VALUE"""),"")</f>
        <v/>
      </c>
      <c r="J1437" s="131" t="str">
        <f>IFERROR(__xludf.DUMMYFUNCTION("""COMPUTED_VALUE"""),"")</f>
        <v/>
      </c>
      <c r="K1437" s="131" t="s">
        <v>191</v>
      </c>
      <c r="L1437" s="2"/>
      <c r="M1437" s="2"/>
    </row>
    <row r="1438" ht="15.75" customHeight="1">
      <c r="A1438" s="136"/>
      <c r="B1438" s="137"/>
      <c r="C1438" s="138"/>
      <c r="D1438" s="131"/>
      <c r="E1438" s="131"/>
      <c r="F1438" s="131"/>
      <c r="G1438" s="131"/>
      <c r="H1438" s="131" t="s">
        <v>191</v>
      </c>
      <c r="I1438" s="131" t="str">
        <f>IFERROR(__xludf.DUMMYFUNCTION("""COMPUTED_VALUE"""),"")</f>
        <v/>
      </c>
      <c r="J1438" s="131" t="str">
        <f>IFERROR(__xludf.DUMMYFUNCTION("""COMPUTED_VALUE"""),"")</f>
        <v/>
      </c>
      <c r="K1438" s="131" t="s">
        <v>191</v>
      </c>
      <c r="L1438" s="2"/>
      <c r="M1438" s="2"/>
    </row>
    <row r="1439" ht="15.75" customHeight="1">
      <c r="A1439" s="136"/>
      <c r="B1439" s="137"/>
      <c r="C1439" s="138"/>
      <c r="D1439" s="131"/>
      <c r="E1439" s="131"/>
      <c r="F1439" s="131"/>
      <c r="G1439" s="131"/>
      <c r="H1439" s="131" t="s">
        <v>191</v>
      </c>
      <c r="I1439" s="131" t="str">
        <f>IFERROR(__xludf.DUMMYFUNCTION("""COMPUTED_VALUE"""),"")</f>
        <v/>
      </c>
      <c r="J1439" s="131" t="str">
        <f>IFERROR(__xludf.DUMMYFUNCTION("""COMPUTED_VALUE"""),"")</f>
        <v/>
      </c>
      <c r="K1439" s="131" t="s">
        <v>191</v>
      </c>
      <c r="L1439" s="2"/>
      <c r="M1439" s="2"/>
    </row>
    <row r="1440" ht="15.75" customHeight="1">
      <c r="A1440" s="136"/>
      <c r="B1440" s="137"/>
      <c r="C1440" s="140"/>
      <c r="D1440" s="131"/>
      <c r="E1440" s="131"/>
      <c r="F1440" s="131"/>
      <c r="G1440" s="131"/>
      <c r="H1440" s="131" t="s">
        <v>191</v>
      </c>
      <c r="I1440" s="131" t="str">
        <f>IFERROR(__xludf.DUMMYFUNCTION("""COMPUTED_VALUE"""),"")</f>
        <v/>
      </c>
      <c r="J1440" s="131" t="str">
        <f>IFERROR(__xludf.DUMMYFUNCTION("""COMPUTED_VALUE"""),"")</f>
        <v/>
      </c>
      <c r="K1440" s="131" t="s">
        <v>191</v>
      </c>
      <c r="L1440" s="2"/>
      <c r="M1440" s="2"/>
    </row>
    <row r="1441" ht="15.75" customHeight="1">
      <c r="A1441" s="136"/>
      <c r="B1441" s="137"/>
      <c r="C1441" s="138"/>
      <c r="D1441" s="131"/>
      <c r="E1441" s="131"/>
      <c r="F1441" s="131"/>
      <c r="G1441" s="131"/>
      <c r="H1441" s="131" t="s">
        <v>191</v>
      </c>
      <c r="I1441" s="131" t="str">
        <f>IFERROR(__xludf.DUMMYFUNCTION("""COMPUTED_VALUE"""),"")</f>
        <v/>
      </c>
      <c r="J1441" s="131" t="str">
        <f>IFERROR(__xludf.DUMMYFUNCTION("""COMPUTED_VALUE"""),"")</f>
        <v/>
      </c>
      <c r="K1441" s="131" t="s">
        <v>191</v>
      </c>
      <c r="L1441" s="2"/>
      <c r="M1441" s="2"/>
    </row>
    <row r="1442" ht="15.75" customHeight="1">
      <c r="A1442" s="136"/>
      <c r="B1442" s="137"/>
      <c r="C1442" s="138"/>
      <c r="D1442" s="131"/>
      <c r="E1442" s="131"/>
      <c r="F1442" s="131"/>
      <c r="G1442" s="131"/>
      <c r="H1442" s="131" t="s">
        <v>191</v>
      </c>
      <c r="I1442" s="131" t="str">
        <f>IFERROR(__xludf.DUMMYFUNCTION("""COMPUTED_VALUE"""),"")</f>
        <v/>
      </c>
      <c r="J1442" s="131" t="str">
        <f>IFERROR(__xludf.DUMMYFUNCTION("""COMPUTED_VALUE"""),"")</f>
        <v/>
      </c>
      <c r="K1442" s="131" t="s">
        <v>191</v>
      </c>
      <c r="L1442" s="2"/>
      <c r="M1442" s="2"/>
    </row>
    <row r="1443" ht="15.75" customHeight="1">
      <c r="A1443" s="136"/>
      <c r="B1443" s="137"/>
      <c r="C1443" s="138"/>
      <c r="D1443" s="131"/>
      <c r="E1443" s="131"/>
      <c r="F1443" s="131"/>
      <c r="G1443" s="131"/>
      <c r="H1443" s="131" t="s">
        <v>191</v>
      </c>
      <c r="I1443" s="131" t="str">
        <f>IFERROR(__xludf.DUMMYFUNCTION("""COMPUTED_VALUE"""),"")</f>
        <v/>
      </c>
      <c r="J1443" s="131" t="str">
        <f>IFERROR(__xludf.DUMMYFUNCTION("""COMPUTED_VALUE"""),"")</f>
        <v/>
      </c>
      <c r="K1443" s="131" t="s">
        <v>191</v>
      </c>
      <c r="L1443" s="2"/>
      <c r="M1443" s="2"/>
    </row>
    <row r="1444" ht="15.75" customHeight="1">
      <c r="A1444" s="136"/>
      <c r="B1444" s="137"/>
      <c r="C1444" s="138"/>
      <c r="D1444" s="131"/>
      <c r="E1444" s="131"/>
      <c r="F1444" s="131"/>
      <c r="G1444" s="131"/>
      <c r="H1444" s="131" t="s">
        <v>191</v>
      </c>
      <c r="I1444" s="131" t="str">
        <f>IFERROR(__xludf.DUMMYFUNCTION("""COMPUTED_VALUE"""),"")</f>
        <v/>
      </c>
      <c r="J1444" s="131" t="str">
        <f>IFERROR(__xludf.DUMMYFUNCTION("""COMPUTED_VALUE"""),"")</f>
        <v/>
      </c>
      <c r="K1444" s="131" t="s">
        <v>191</v>
      </c>
      <c r="L1444" s="2"/>
      <c r="M1444" s="2"/>
    </row>
    <row r="1445" ht="15.75" customHeight="1">
      <c r="A1445" s="136"/>
      <c r="B1445" s="137"/>
      <c r="C1445" s="138"/>
      <c r="D1445" s="131"/>
      <c r="E1445" s="131"/>
      <c r="F1445" s="131"/>
      <c r="G1445" s="131"/>
      <c r="H1445" s="131" t="s">
        <v>191</v>
      </c>
      <c r="I1445" s="131" t="str">
        <f>IFERROR(__xludf.DUMMYFUNCTION("""COMPUTED_VALUE"""),"")</f>
        <v/>
      </c>
      <c r="J1445" s="131" t="str">
        <f>IFERROR(__xludf.DUMMYFUNCTION("""COMPUTED_VALUE"""),"")</f>
        <v/>
      </c>
      <c r="K1445" s="131" t="s">
        <v>191</v>
      </c>
      <c r="L1445" s="2"/>
      <c r="M1445" s="2"/>
    </row>
    <row r="1446" ht="15.75" customHeight="1">
      <c r="A1446" s="151"/>
      <c r="B1446" s="152"/>
      <c r="C1446" s="138"/>
      <c r="D1446" s="131"/>
      <c r="E1446" s="131"/>
      <c r="F1446" s="131"/>
      <c r="G1446" s="131"/>
      <c r="H1446" s="131" t="s">
        <v>191</v>
      </c>
      <c r="I1446" s="131" t="str">
        <f>IFERROR(__xludf.DUMMYFUNCTION("""COMPUTED_VALUE"""),"")</f>
        <v/>
      </c>
      <c r="J1446" s="131" t="str">
        <f>IFERROR(__xludf.DUMMYFUNCTION("""COMPUTED_VALUE"""),"")</f>
        <v/>
      </c>
      <c r="K1446" s="131" t="s">
        <v>191</v>
      </c>
      <c r="L1446" s="2"/>
      <c r="M1446" s="2"/>
    </row>
    <row r="1447" ht="15.75" customHeight="1">
      <c r="A1447" s="136"/>
      <c r="B1447" s="137"/>
      <c r="C1447" s="138"/>
      <c r="D1447" s="131"/>
      <c r="E1447" s="131"/>
      <c r="F1447" s="131"/>
      <c r="G1447" s="131"/>
      <c r="H1447" s="131" t="s">
        <v>191</v>
      </c>
      <c r="I1447" s="131" t="str">
        <f>IFERROR(__xludf.DUMMYFUNCTION("""COMPUTED_VALUE"""),"")</f>
        <v/>
      </c>
      <c r="J1447" s="131" t="str">
        <f>IFERROR(__xludf.DUMMYFUNCTION("""COMPUTED_VALUE"""),"")</f>
        <v/>
      </c>
      <c r="K1447" s="131" t="s">
        <v>191</v>
      </c>
      <c r="L1447" s="2"/>
      <c r="M1447" s="2"/>
    </row>
    <row r="1448" ht="15.75" customHeight="1">
      <c r="A1448" s="136"/>
      <c r="B1448" s="137"/>
      <c r="C1448" s="138"/>
      <c r="D1448" s="131"/>
      <c r="E1448" s="131"/>
      <c r="F1448" s="131"/>
      <c r="G1448" s="131"/>
      <c r="H1448" s="131" t="s">
        <v>191</v>
      </c>
      <c r="I1448" s="131" t="str">
        <f>IFERROR(__xludf.DUMMYFUNCTION("""COMPUTED_VALUE"""),"")</f>
        <v/>
      </c>
      <c r="J1448" s="131" t="str">
        <f>IFERROR(__xludf.DUMMYFUNCTION("""COMPUTED_VALUE"""),"")</f>
        <v/>
      </c>
      <c r="K1448" s="131" t="s">
        <v>191</v>
      </c>
      <c r="L1448" s="2"/>
      <c r="M1448" s="2"/>
    </row>
    <row r="1449" ht="15.75" customHeight="1">
      <c r="A1449" s="136"/>
      <c r="B1449" s="137"/>
      <c r="C1449" s="138"/>
      <c r="D1449" s="131"/>
      <c r="E1449" s="131"/>
      <c r="F1449" s="131"/>
      <c r="G1449" s="131"/>
      <c r="H1449" s="131" t="s">
        <v>191</v>
      </c>
      <c r="I1449" s="131" t="str">
        <f>IFERROR(__xludf.DUMMYFUNCTION("""COMPUTED_VALUE"""),"")</f>
        <v/>
      </c>
      <c r="J1449" s="131" t="str">
        <f>IFERROR(__xludf.DUMMYFUNCTION("""COMPUTED_VALUE"""),"")</f>
        <v/>
      </c>
      <c r="K1449" s="131" t="s">
        <v>191</v>
      </c>
      <c r="L1449" s="2"/>
      <c r="M1449" s="2"/>
    </row>
    <row r="1450" ht="15.75" customHeight="1">
      <c r="A1450" s="136"/>
      <c r="B1450" s="137"/>
      <c r="C1450" s="138"/>
      <c r="D1450" s="131"/>
      <c r="E1450" s="131"/>
      <c r="F1450" s="131"/>
      <c r="G1450" s="131"/>
      <c r="H1450" s="131" t="s">
        <v>191</v>
      </c>
      <c r="I1450" s="131" t="str">
        <f>IFERROR(__xludf.DUMMYFUNCTION("""COMPUTED_VALUE"""),"")</f>
        <v/>
      </c>
      <c r="J1450" s="131" t="str">
        <f>IFERROR(__xludf.DUMMYFUNCTION("""COMPUTED_VALUE"""),"")</f>
        <v/>
      </c>
      <c r="K1450" s="131" t="s">
        <v>191</v>
      </c>
      <c r="L1450" s="2"/>
      <c r="M1450" s="2"/>
    </row>
    <row r="1451" ht="15.75" customHeight="1">
      <c r="A1451" s="136"/>
      <c r="B1451" s="137"/>
      <c r="C1451" s="138"/>
      <c r="D1451" s="131"/>
      <c r="E1451" s="131"/>
      <c r="F1451" s="131"/>
      <c r="G1451" s="131"/>
      <c r="H1451" s="131" t="s">
        <v>191</v>
      </c>
      <c r="I1451" s="131" t="str">
        <f>IFERROR(__xludf.DUMMYFUNCTION("""COMPUTED_VALUE"""),"")</f>
        <v/>
      </c>
      <c r="J1451" s="131" t="str">
        <f>IFERROR(__xludf.DUMMYFUNCTION("""COMPUTED_VALUE"""),"")</f>
        <v/>
      </c>
      <c r="K1451" s="131" t="s">
        <v>191</v>
      </c>
      <c r="L1451" s="2"/>
      <c r="M1451" s="2"/>
    </row>
    <row r="1452" ht="15.75" customHeight="1">
      <c r="A1452" s="136"/>
      <c r="B1452" s="137"/>
      <c r="C1452" s="138"/>
      <c r="D1452" s="131"/>
      <c r="E1452" s="131"/>
      <c r="F1452" s="131"/>
      <c r="G1452" s="131"/>
      <c r="H1452" s="131" t="s">
        <v>191</v>
      </c>
      <c r="I1452" s="131" t="str">
        <f>IFERROR(__xludf.DUMMYFUNCTION("""COMPUTED_VALUE"""),"")</f>
        <v/>
      </c>
      <c r="J1452" s="131" t="str">
        <f>IFERROR(__xludf.DUMMYFUNCTION("""COMPUTED_VALUE"""),"")</f>
        <v/>
      </c>
      <c r="K1452" s="131" t="s">
        <v>191</v>
      </c>
      <c r="L1452" s="2"/>
      <c r="M1452" s="2"/>
    </row>
    <row r="1453" ht="15.75" customHeight="1">
      <c r="A1453" s="136"/>
      <c r="B1453" s="137"/>
      <c r="C1453" s="140"/>
      <c r="D1453" s="131"/>
      <c r="E1453" s="131"/>
      <c r="F1453" s="131"/>
      <c r="G1453" s="131"/>
      <c r="H1453" s="131" t="s">
        <v>191</v>
      </c>
      <c r="I1453" s="131" t="str">
        <f>IFERROR(__xludf.DUMMYFUNCTION("""COMPUTED_VALUE"""),"")</f>
        <v/>
      </c>
      <c r="J1453" s="131" t="str">
        <f>IFERROR(__xludf.DUMMYFUNCTION("""COMPUTED_VALUE"""),"")</f>
        <v/>
      </c>
      <c r="K1453" s="131" t="s">
        <v>191</v>
      </c>
      <c r="L1453" s="2"/>
      <c r="M1453" s="2"/>
    </row>
    <row r="1454" ht="15.75" customHeight="1">
      <c r="A1454" s="136"/>
      <c r="B1454" s="137"/>
      <c r="C1454" s="140"/>
      <c r="D1454" s="131"/>
      <c r="E1454" s="131"/>
      <c r="F1454" s="131"/>
      <c r="G1454" s="131"/>
      <c r="H1454" s="131" t="s">
        <v>191</v>
      </c>
      <c r="I1454" s="131" t="str">
        <f>IFERROR(__xludf.DUMMYFUNCTION("""COMPUTED_VALUE"""),"")</f>
        <v/>
      </c>
      <c r="J1454" s="131" t="str">
        <f>IFERROR(__xludf.DUMMYFUNCTION("""COMPUTED_VALUE"""),"")</f>
        <v/>
      </c>
      <c r="K1454" s="131" t="s">
        <v>191</v>
      </c>
      <c r="L1454" s="2"/>
      <c r="M1454" s="2"/>
    </row>
    <row r="1455" ht="15.75" customHeight="1">
      <c r="A1455" s="136"/>
      <c r="B1455" s="137"/>
      <c r="C1455" s="138"/>
      <c r="D1455" s="131"/>
      <c r="E1455" s="131"/>
      <c r="F1455" s="131"/>
      <c r="G1455" s="131"/>
      <c r="H1455" s="131" t="s">
        <v>191</v>
      </c>
      <c r="I1455" s="131" t="str">
        <f>IFERROR(__xludf.DUMMYFUNCTION("""COMPUTED_VALUE"""),"")</f>
        <v/>
      </c>
      <c r="J1455" s="131" t="str">
        <f>IFERROR(__xludf.DUMMYFUNCTION("""COMPUTED_VALUE"""),"")</f>
        <v/>
      </c>
      <c r="K1455" s="131" t="s">
        <v>191</v>
      </c>
      <c r="L1455" s="2"/>
      <c r="M1455" s="2"/>
    </row>
    <row r="1456" ht="15.75" customHeight="1">
      <c r="A1456" s="151"/>
      <c r="B1456" s="152"/>
      <c r="C1456" s="138"/>
      <c r="D1456" s="131"/>
      <c r="E1456" s="131"/>
      <c r="F1456" s="131"/>
      <c r="G1456" s="131"/>
      <c r="H1456" s="131" t="s">
        <v>191</v>
      </c>
      <c r="I1456" s="131" t="str">
        <f>IFERROR(__xludf.DUMMYFUNCTION("""COMPUTED_VALUE"""),"")</f>
        <v/>
      </c>
      <c r="J1456" s="131" t="str">
        <f>IFERROR(__xludf.DUMMYFUNCTION("""COMPUTED_VALUE"""),"")</f>
        <v/>
      </c>
      <c r="K1456" s="131" t="s">
        <v>191</v>
      </c>
      <c r="L1456" s="2"/>
      <c r="M1456" s="2"/>
    </row>
    <row r="1457" ht="15.75" customHeight="1">
      <c r="A1457" s="136"/>
      <c r="B1457" s="137"/>
      <c r="C1457" s="140"/>
      <c r="D1457" s="131"/>
      <c r="E1457" s="131"/>
      <c r="F1457" s="131"/>
      <c r="G1457" s="131"/>
      <c r="H1457" s="131" t="s">
        <v>191</v>
      </c>
      <c r="I1457" s="131" t="str">
        <f>IFERROR(__xludf.DUMMYFUNCTION("""COMPUTED_VALUE"""),"")</f>
        <v/>
      </c>
      <c r="J1457" s="131" t="str">
        <f>IFERROR(__xludf.DUMMYFUNCTION("""COMPUTED_VALUE"""),"")</f>
        <v/>
      </c>
      <c r="K1457" s="131" t="s">
        <v>191</v>
      </c>
      <c r="L1457" s="2"/>
      <c r="M1457" s="2"/>
    </row>
    <row r="1458" ht="15.75" customHeight="1">
      <c r="A1458" s="136"/>
      <c r="B1458" s="137"/>
      <c r="C1458" s="140"/>
      <c r="D1458" s="131"/>
      <c r="E1458" s="131"/>
      <c r="F1458" s="131"/>
      <c r="G1458" s="131"/>
      <c r="H1458" s="131" t="s">
        <v>191</v>
      </c>
      <c r="I1458" s="131" t="str">
        <f>IFERROR(__xludf.DUMMYFUNCTION("""COMPUTED_VALUE"""),"")</f>
        <v/>
      </c>
      <c r="J1458" s="131" t="str">
        <f>IFERROR(__xludf.DUMMYFUNCTION("""COMPUTED_VALUE"""),"")</f>
        <v/>
      </c>
      <c r="K1458" s="131" t="s">
        <v>191</v>
      </c>
      <c r="L1458" s="2"/>
      <c r="M1458" s="2"/>
    </row>
    <row r="1459" ht="15.75" customHeight="1">
      <c r="A1459" s="136"/>
      <c r="B1459" s="137"/>
      <c r="C1459" s="138"/>
      <c r="D1459" s="131"/>
      <c r="E1459" s="131"/>
      <c r="F1459" s="131"/>
      <c r="G1459" s="131"/>
      <c r="H1459" s="131" t="s">
        <v>191</v>
      </c>
      <c r="I1459" s="131" t="str">
        <f>IFERROR(__xludf.DUMMYFUNCTION("""COMPUTED_VALUE"""),"")</f>
        <v/>
      </c>
      <c r="J1459" s="131" t="str">
        <f>IFERROR(__xludf.DUMMYFUNCTION("""COMPUTED_VALUE"""),"")</f>
        <v/>
      </c>
      <c r="K1459" s="131" t="s">
        <v>191</v>
      </c>
      <c r="L1459" s="2"/>
      <c r="M1459" s="2"/>
    </row>
    <row r="1460" ht="15.75" customHeight="1">
      <c r="A1460" s="136"/>
      <c r="B1460" s="137"/>
      <c r="C1460" s="138"/>
      <c r="D1460" s="131"/>
      <c r="E1460" s="131"/>
      <c r="F1460" s="131"/>
      <c r="G1460" s="131"/>
      <c r="H1460" s="131" t="s">
        <v>191</v>
      </c>
      <c r="I1460" s="131" t="str">
        <f>IFERROR(__xludf.DUMMYFUNCTION("""COMPUTED_VALUE"""),"")</f>
        <v/>
      </c>
      <c r="J1460" s="131" t="str">
        <f>IFERROR(__xludf.DUMMYFUNCTION("""COMPUTED_VALUE"""),"")</f>
        <v/>
      </c>
      <c r="K1460" s="131" t="s">
        <v>191</v>
      </c>
      <c r="L1460" s="2"/>
      <c r="M1460" s="2"/>
    </row>
    <row r="1461" ht="15.75" customHeight="1">
      <c r="A1461" s="151"/>
      <c r="B1461" s="137"/>
      <c r="C1461" s="138"/>
      <c r="D1461" s="131"/>
      <c r="E1461" s="131"/>
      <c r="F1461" s="131"/>
      <c r="G1461" s="131"/>
      <c r="H1461" s="131" t="s">
        <v>191</v>
      </c>
      <c r="I1461" s="131" t="str">
        <f>IFERROR(__xludf.DUMMYFUNCTION("""COMPUTED_VALUE"""),"")</f>
        <v/>
      </c>
      <c r="J1461" s="131" t="str">
        <f>IFERROR(__xludf.DUMMYFUNCTION("""COMPUTED_VALUE"""),"")</f>
        <v/>
      </c>
      <c r="K1461" s="131" t="s">
        <v>191</v>
      </c>
      <c r="L1461" s="2"/>
      <c r="M1461" s="2"/>
    </row>
    <row r="1462" ht="15.75" customHeight="1">
      <c r="A1462" s="136"/>
      <c r="B1462" s="137"/>
      <c r="C1462" s="138"/>
      <c r="D1462" s="131"/>
      <c r="E1462" s="131"/>
      <c r="F1462" s="131"/>
      <c r="G1462" s="131"/>
      <c r="H1462" s="131" t="s">
        <v>191</v>
      </c>
      <c r="I1462" s="131" t="str">
        <f>IFERROR(__xludf.DUMMYFUNCTION("""COMPUTED_VALUE"""),"")</f>
        <v/>
      </c>
      <c r="J1462" s="131" t="str">
        <f>IFERROR(__xludf.DUMMYFUNCTION("""COMPUTED_VALUE"""),"")</f>
        <v/>
      </c>
      <c r="K1462" s="131" t="s">
        <v>191</v>
      </c>
      <c r="L1462" s="2"/>
      <c r="M1462" s="2"/>
    </row>
    <row r="1463" ht="15.75" customHeight="1">
      <c r="A1463" s="136"/>
      <c r="B1463" s="137"/>
      <c r="C1463" s="138"/>
      <c r="D1463" s="131"/>
      <c r="E1463" s="131"/>
      <c r="F1463" s="131"/>
      <c r="G1463" s="131"/>
      <c r="H1463" s="131" t="s">
        <v>191</v>
      </c>
      <c r="I1463" s="131" t="str">
        <f>IFERROR(__xludf.DUMMYFUNCTION("""COMPUTED_VALUE"""),"")</f>
        <v/>
      </c>
      <c r="J1463" s="131" t="str">
        <f>IFERROR(__xludf.DUMMYFUNCTION("""COMPUTED_VALUE"""),"")</f>
        <v/>
      </c>
      <c r="K1463" s="131" t="s">
        <v>191</v>
      </c>
      <c r="L1463" s="2"/>
      <c r="M1463" s="2"/>
    </row>
    <row r="1464" ht="15.75" customHeight="1">
      <c r="A1464" s="136"/>
      <c r="B1464" s="137"/>
      <c r="C1464" s="138"/>
      <c r="D1464" s="131"/>
      <c r="E1464" s="131"/>
      <c r="F1464" s="131"/>
      <c r="G1464" s="131"/>
      <c r="H1464" s="131" t="s">
        <v>191</v>
      </c>
      <c r="I1464" s="131" t="str">
        <f>IFERROR(__xludf.DUMMYFUNCTION("""COMPUTED_VALUE"""),"")</f>
        <v/>
      </c>
      <c r="J1464" s="131" t="str">
        <f>IFERROR(__xludf.DUMMYFUNCTION("""COMPUTED_VALUE"""),"")</f>
        <v/>
      </c>
      <c r="K1464" s="131" t="s">
        <v>191</v>
      </c>
      <c r="L1464" s="2"/>
      <c r="M1464" s="2"/>
    </row>
    <row r="1465" ht="15.75" customHeight="1">
      <c r="A1465" s="136"/>
      <c r="B1465" s="137"/>
      <c r="C1465" s="138"/>
      <c r="D1465" s="131"/>
      <c r="E1465" s="131"/>
      <c r="F1465" s="131"/>
      <c r="G1465" s="131"/>
      <c r="H1465" s="131" t="s">
        <v>191</v>
      </c>
      <c r="I1465" s="131" t="str">
        <f>IFERROR(__xludf.DUMMYFUNCTION("""COMPUTED_VALUE"""),"")</f>
        <v/>
      </c>
      <c r="J1465" s="131" t="str">
        <f>IFERROR(__xludf.DUMMYFUNCTION("""COMPUTED_VALUE"""),"")</f>
        <v/>
      </c>
      <c r="K1465" s="131" t="s">
        <v>191</v>
      </c>
      <c r="L1465" s="2"/>
      <c r="M1465" s="2"/>
    </row>
    <row r="1466" ht="15.75" customHeight="1">
      <c r="A1466" s="136"/>
      <c r="B1466" s="137"/>
      <c r="C1466" s="138"/>
      <c r="D1466" s="131"/>
      <c r="E1466" s="131"/>
      <c r="F1466" s="131"/>
      <c r="G1466" s="131"/>
      <c r="H1466" s="131" t="s">
        <v>191</v>
      </c>
      <c r="I1466" s="131" t="str">
        <f>IFERROR(__xludf.DUMMYFUNCTION("""COMPUTED_VALUE"""),"")</f>
        <v/>
      </c>
      <c r="J1466" s="131" t="str">
        <f>IFERROR(__xludf.DUMMYFUNCTION("""COMPUTED_VALUE"""),"")</f>
        <v/>
      </c>
      <c r="K1466" s="131" t="s">
        <v>191</v>
      </c>
      <c r="L1466" s="2"/>
      <c r="M1466" s="2"/>
    </row>
    <row r="1467" ht="15.75" customHeight="1">
      <c r="A1467" s="136"/>
      <c r="B1467" s="137"/>
      <c r="C1467" s="138"/>
      <c r="D1467" s="131"/>
      <c r="E1467" s="131"/>
      <c r="F1467" s="131"/>
      <c r="G1467" s="131"/>
      <c r="H1467" s="131" t="s">
        <v>191</v>
      </c>
      <c r="I1467" s="131" t="str">
        <f>IFERROR(__xludf.DUMMYFUNCTION("""COMPUTED_VALUE"""),"")</f>
        <v/>
      </c>
      <c r="J1467" s="131" t="str">
        <f>IFERROR(__xludf.DUMMYFUNCTION("""COMPUTED_VALUE"""),"")</f>
        <v/>
      </c>
      <c r="K1467" s="131" t="s">
        <v>191</v>
      </c>
      <c r="L1467" s="2"/>
      <c r="M1467" s="2"/>
    </row>
    <row r="1468" ht="15.75" customHeight="1">
      <c r="A1468" s="136"/>
      <c r="B1468" s="137"/>
      <c r="C1468" s="140"/>
      <c r="D1468" s="131"/>
      <c r="E1468" s="131"/>
      <c r="F1468" s="131"/>
      <c r="G1468" s="131"/>
      <c r="H1468" s="131" t="s">
        <v>191</v>
      </c>
      <c r="I1468" s="131" t="str">
        <f>IFERROR(__xludf.DUMMYFUNCTION("""COMPUTED_VALUE"""),"")</f>
        <v/>
      </c>
      <c r="J1468" s="131" t="str">
        <f>IFERROR(__xludf.DUMMYFUNCTION("""COMPUTED_VALUE"""),"")</f>
        <v/>
      </c>
      <c r="K1468" s="131" t="s">
        <v>191</v>
      </c>
      <c r="L1468" s="2"/>
      <c r="M1468" s="2"/>
    </row>
    <row r="1469" ht="15.75" customHeight="1">
      <c r="A1469" s="136"/>
      <c r="B1469" s="137"/>
      <c r="C1469" s="138"/>
      <c r="D1469" s="131"/>
      <c r="E1469" s="131"/>
      <c r="F1469" s="131"/>
      <c r="G1469" s="131"/>
      <c r="H1469" s="131" t="s">
        <v>191</v>
      </c>
      <c r="I1469" s="131" t="str">
        <f>IFERROR(__xludf.DUMMYFUNCTION("""COMPUTED_VALUE"""),"")</f>
        <v/>
      </c>
      <c r="J1469" s="131" t="str">
        <f>IFERROR(__xludf.DUMMYFUNCTION("""COMPUTED_VALUE"""),"")</f>
        <v/>
      </c>
      <c r="K1469" s="131" t="s">
        <v>191</v>
      </c>
      <c r="L1469" s="2"/>
      <c r="M1469" s="2"/>
    </row>
    <row r="1470" ht="15.75" customHeight="1">
      <c r="A1470" s="136"/>
      <c r="B1470" s="137"/>
      <c r="C1470" s="138"/>
      <c r="D1470" s="131"/>
      <c r="E1470" s="131"/>
      <c r="F1470" s="131"/>
      <c r="G1470" s="131"/>
      <c r="H1470" s="131" t="s">
        <v>191</v>
      </c>
      <c r="I1470" s="131" t="str">
        <f>IFERROR(__xludf.DUMMYFUNCTION("""COMPUTED_VALUE"""),"")</f>
        <v/>
      </c>
      <c r="J1470" s="131" t="str">
        <f>IFERROR(__xludf.DUMMYFUNCTION("""COMPUTED_VALUE"""),"")</f>
        <v/>
      </c>
      <c r="K1470" s="131" t="s">
        <v>191</v>
      </c>
      <c r="L1470" s="2"/>
      <c r="M1470" s="2"/>
    </row>
    <row r="1471" ht="15.75" customHeight="1">
      <c r="A1471" s="136"/>
      <c r="B1471" s="137"/>
      <c r="C1471" s="138"/>
      <c r="D1471" s="131"/>
      <c r="E1471" s="131"/>
      <c r="F1471" s="131"/>
      <c r="G1471" s="131"/>
      <c r="H1471" s="131" t="s">
        <v>191</v>
      </c>
      <c r="I1471" s="131" t="str">
        <f>IFERROR(__xludf.DUMMYFUNCTION("""COMPUTED_VALUE"""),"")</f>
        <v/>
      </c>
      <c r="J1471" s="131" t="str">
        <f>IFERROR(__xludf.DUMMYFUNCTION("""COMPUTED_VALUE"""),"")</f>
        <v/>
      </c>
      <c r="K1471" s="131" t="s">
        <v>191</v>
      </c>
      <c r="L1471" s="2"/>
      <c r="M1471" s="2"/>
    </row>
    <row r="1472" ht="15.75" customHeight="1">
      <c r="A1472" s="136"/>
      <c r="B1472" s="137"/>
      <c r="C1472" s="138"/>
      <c r="D1472" s="131"/>
      <c r="E1472" s="131"/>
      <c r="F1472" s="131"/>
      <c r="G1472" s="131"/>
      <c r="H1472" s="131" t="s">
        <v>191</v>
      </c>
      <c r="I1472" s="131" t="str">
        <f>IFERROR(__xludf.DUMMYFUNCTION("""COMPUTED_VALUE"""),"")</f>
        <v/>
      </c>
      <c r="J1472" s="131" t="str">
        <f>IFERROR(__xludf.DUMMYFUNCTION("""COMPUTED_VALUE"""),"")</f>
        <v/>
      </c>
      <c r="K1472" s="131" t="s">
        <v>191</v>
      </c>
      <c r="L1472" s="2"/>
      <c r="M1472" s="2"/>
    </row>
    <row r="1473" ht="15.75" customHeight="1">
      <c r="A1473" s="136"/>
      <c r="B1473" s="137"/>
      <c r="C1473" s="140"/>
      <c r="D1473" s="131"/>
      <c r="E1473" s="131"/>
      <c r="F1473" s="131"/>
      <c r="G1473" s="131"/>
      <c r="H1473" s="131" t="s">
        <v>191</v>
      </c>
      <c r="I1473" s="131" t="str">
        <f>IFERROR(__xludf.DUMMYFUNCTION("""COMPUTED_VALUE"""),"")</f>
        <v/>
      </c>
      <c r="J1473" s="131" t="str">
        <f>IFERROR(__xludf.DUMMYFUNCTION("""COMPUTED_VALUE"""),"")</f>
        <v/>
      </c>
      <c r="K1473" s="131" t="s">
        <v>191</v>
      </c>
      <c r="L1473" s="2"/>
      <c r="M1473" s="2"/>
    </row>
    <row r="1474" ht="15.75" customHeight="1">
      <c r="A1474" s="136"/>
      <c r="B1474" s="137"/>
      <c r="C1474" s="138"/>
      <c r="D1474" s="131"/>
      <c r="E1474" s="131"/>
      <c r="F1474" s="131"/>
      <c r="G1474" s="131"/>
      <c r="H1474" s="131" t="s">
        <v>191</v>
      </c>
      <c r="I1474" s="131" t="str">
        <f>IFERROR(__xludf.DUMMYFUNCTION("""COMPUTED_VALUE"""),"")</f>
        <v/>
      </c>
      <c r="J1474" s="131" t="str">
        <f>IFERROR(__xludf.DUMMYFUNCTION("""COMPUTED_VALUE"""),"")</f>
        <v/>
      </c>
      <c r="K1474" s="131" t="s">
        <v>191</v>
      </c>
      <c r="L1474" s="2"/>
      <c r="M1474" s="2"/>
    </row>
    <row r="1475" ht="15.75" customHeight="1">
      <c r="A1475" s="136"/>
      <c r="B1475" s="137"/>
      <c r="C1475" s="138"/>
      <c r="D1475" s="131"/>
      <c r="E1475" s="131"/>
      <c r="F1475" s="131"/>
      <c r="G1475" s="131"/>
      <c r="H1475" s="131" t="s">
        <v>191</v>
      </c>
      <c r="I1475" s="131" t="str">
        <f>IFERROR(__xludf.DUMMYFUNCTION("""COMPUTED_VALUE"""),"")</f>
        <v/>
      </c>
      <c r="J1475" s="131" t="str">
        <f>IFERROR(__xludf.DUMMYFUNCTION("""COMPUTED_VALUE"""),"")</f>
        <v/>
      </c>
      <c r="K1475" s="131" t="s">
        <v>191</v>
      </c>
      <c r="L1475" s="2"/>
      <c r="M1475" s="2"/>
    </row>
    <row r="1476" ht="15.75" customHeight="1">
      <c r="A1476" s="136"/>
      <c r="B1476" s="137"/>
      <c r="C1476" s="138"/>
      <c r="D1476" s="131"/>
      <c r="E1476" s="131"/>
      <c r="F1476" s="131"/>
      <c r="G1476" s="131"/>
      <c r="H1476" s="131" t="s">
        <v>191</v>
      </c>
      <c r="I1476" s="131" t="str">
        <f>IFERROR(__xludf.DUMMYFUNCTION("""COMPUTED_VALUE"""),"")</f>
        <v/>
      </c>
      <c r="J1476" s="131" t="str">
        <f>IFERROR(__xludf.DUMMYFUNCTION("""COMPUTED_VALUE"""),"")</f>
        <v/>
      </c>
      <c r="K1476" s="131" t="s">
        <v>191</v>
      </c>
      <c r="L1476" s="2"/>
      <c r="M1476" s="2"/>
    </row>
    <row r="1477" ht="15.75" customHeight="1">
      <c r="A1477" s="136"/>
      <c r="B1477" s="137"/>
      <c r="C1477" s="138"/>
      <c r="D1477" s="131"/>
      <c r="E1477" s="131"/>
      <c r="F1477" s="131"/>
      <c r="G1477" s="131"/>
      <c r="H1477" s="131" t="s">
        <v>191</v>
      </c>
      <c r="I1477" s="131" t="str">
        <f>IFERROR(__xludf.DUMMYFUNCTION("""COMPUTED_VALUE"""),"")</f>
        <v/>
      </c>
      <c r="J1477" s="131" t="str">
        <f>IFERROR(__xludf.DUMMYFUNCTION("""COMPUTED_VALUE"""),"")</f>
        <v/>
      </c>
      <c r="K1477" s="131" t="s">
        <v>191</v>
      </c>
      <c r="L1477" s="2"/>
      <c r="M1477" s="2"/>
    </row>
    <row r="1478" ht="15.75" customHeight="1">
      <c r="A1478" s="136"/>
      <c r="B1478" s="137"/>
      <c r="C1478" s="138"/>
      <c r="D1478" s="131"/>
      <c r="E1478" s="131"/>
      <c r="F1478" s="131"/>
      <c r="G1478" s="131"/>
      <c r="H1478" s="131" t="s">
        <v>191</v>
      </c>
      <c r="I1478" s="131" t="str">
        <f>IFERROR(__xludf.DUMMYFUNCTION("""COMPUTED_VALUE"""),"")</f>
        <v/>
      </c>
      <c r="J1478" s="131" t="str">
        <f>IFERROR(__xludf.DUMMYFUNCTION("""COMPUTED_VALUE"""),"")</f>
        <v/>
      </c>
      <c r="K1478" s="131" t="s">
        <v>191</v>
      </c>
      <c r="L1478" s="2"/>
      <c r="M1478" s="2"/>
    </row>
    <row r="1479" ht="15.75" customHeight="1">
      <c r="A1479" s="136"/>
      <c r="B1479" s="137"/>
      <c r="C1479" s="140"/>
      <c r="D1479" s="131"/>
      <c r="E1479" s="131"/>
      <c r="F1479" s="131"/>
      <c r="G1479" s="131"/>
      <c r="H1479" s="131" t="s">
        <v>191</v>
      </c>
      <c r="I1479" s="131" t="str">
        <f>IFERROR(__xludf.DUMMYFUNCTION("""COMPUTED_VALUE"""),"")</f>
        <v/>
      </c>
      <c r="J1479" s="131" t="str">
        <f>IFERROR(__xludf.DUMMYFUNCTION("""COMPUTED_VALUE"""),"")</f>
        <v/>
      </c>
      <c r="K1479" s="131" t="s">
        <v>191</v>
      </c>
      <c r="L1479" s="2"/>
      <c r="M1479" s="2"/>
    </row>
    <row r="1480" ht="15.75" customHeight="1">
      <c r="A1480" s="136"/>
      <c r="B1480" s="137"/>
      <c r="C1480" s="138"/>
      <c r="D1480" s="131"/>
      <c r="E1480" s="131"/>
      <c r="F1480" s="131"/>
      <c r="G1480" s="131"/>
      <c r="H1480" s="131" t="s">
        <v>191</v>
      </c>
      <c r="I1480" s="131" t="str">
        <f>IFERROR(__xludf.DUMMYFUNCTION("""COMPUTED_VALUE"""),"")</f>
        <v/>
      </c>
      <c r="J1480" s="131" t="str">
        <f>IFERROR(__xludf.DUMMYFUNCTION("""COMPUTED_VALUE"""),"")</f>
        <v/>
      </c>
      <c r="K1480" s="131" t="s">
        <v>191</v>
      </c>
      <c r="L1480" s="2"/>
      <c r="M1480" s="2"/>
    </row>
    <row r="1481" ht="15.75" customHeight="1">
      <c r="A1481" s="136"/>
      <c r="B1481" s="137"/>
      <c r="C1481" s="138"/>
      <c r="D1481" s="131"/>
      <c r="E1481" s="131"/>
      <c r="F1481" s="131"/>
      <c r="G1481" s="131"/>
      <c r="H1481" s="131" t="s">
        <v>191</v>
      </c>
      <c r="I1481" s="131" t="str">
        <f>IFERROR(__xludf.DUMMYFUNCTION("""COMPUTED_VALUE"""),"")</f>
        <v/>
      </c>
      <c r="J1481" s="131" t="str">
        <f>IFERROR(__xludf.DUMMYFUNCTION("""COMPUTED_VALUE"""),"")</f>
        <v/>
      </c>
      <c r="K1481" s="131" t="s">
        <v>191</v>
      </c>
      <c r="L1481" s="2"/>
      <c r="M1481" s="2"/>
    </row>
    <row r="1482" ht="15.75" customHeight="1">
      <c r="A1482" s="136"/>
      <c r="B1482" s="137"/>
      <c r="C1482" s="138"/>
      <c r="D1482" s="131"/>
      <c r="E1482" s="131"/>
      <c r="F1482" s="131"/>
      <c r="G1482" s="131"/>
      <c r="H1482" s="131" t="s">
        <v>191</v>
      </c>
      <c r="I1482" s="131" t="str">
        <f>IFERROR(__xludf.DUMMYFUNCTION("""COMPUTED_VALUE"""),"")</f>
        <v/>
      </c>
      <c r="J1482" s="131" t="str">
        <f>IFERROR(__xludf.DUMMYFUNCTION("""COMPUTED_VALUE"""),"")</f>
        <v/>
      </c>
      <c r="K1482" s="131" t="s">
        <v>191</v>
      </c>
      <c r="L1482" s="2"/>
      <c r="M1482" s="2"/>
    </row>
    <row r="1483" ht="15.75" customHeight="1">
      <c r="A1483" s="151"/>
      <c r="B1483" s="137"/>
      <c r="C1483" s="138"/>
      <c r="D1483" s="131"/>
      <c r="E1483" s="131"/>
      <c r="F1483" s="131"/>
      <c r="G1483" s="131"/>
      <c r="H1483" s="131" t="s">
        <v>191</v>
      </c>
      <c r="I1483" s="131" t="str">
        <f>IFERROR(__xludf.DUMMYFUNCTION("""COMPUTED_VALUE"""),"")</f>
        <v/>
      </c>
      <c r="J1483" s="131" t="str">
        <f>IFERROR(__xludf.DUMMYFUNCTION("""COMPUTED_VALUE"""),"")</f>
        <v/>
      </c>
      <c r="K1483" s="131" t="s">
        <v>191</v>
      </c>
      <c r="L1483" s="2"/>
      <c r="M1483" s="2"/>
    </row>
    <row r="1484" ht="15.75" customHeight="1">
      <c r="A1484" s="136"/>
      <c r="B1484" s="137"/>
      <c r="C1484" s="138"/>
      <c r="D1484" s="131"/>
      <c r="E1484" s="131"/>
      <c r="F1484" s="131"/>
      <c r="G1484" s="131"/>
      <c r="H1484" s="131" t="s">
        <v>191</v>
      </c>
      <c r="I1484" s="131" t="str">
        <f>IFERROR(__xludf.DUMMYFUNCTION("""COMPUTED_VALUE"""),"")</f>
        <v/>
      </c>
      <c r="J1484" s="131" t="str">
        <f>IFERROR(__xludf.DUMMYFUNCTION("""COMPUTED_VALUE"""),"")</f>
        <v/>
      </c>
      <c r="K1484" s="131" t="s">
        <v>191</v>
      </c>
      <c r="L1484" s="2"/>
      <c r="M1484" s="2"/>
    </row>
    <row r="1485" ht="15.75" customHeight="1">
      <c r="A1485" s="136"/>
      <c r="B1485" s="137"/>
      <c r="C1485" s="140"/>
      <c r="D1485" s="131"/>
      <c r="E1485" s="131"/>
      <c r="F1485" s="131"/>
      <c r="G1485" s="131"/>
      <c r="H1485" s="131" t="s">
        <v>191</v>
      </c>
      <c r="I1485" s="131" t="str">
        <f>IFERROR(__xludf.DUMMYFUNCTION("""COMPUTED_VALUE"""),"")</f>
        <v/>
      </c>
      <c r="J1485" s="131" t="str">
        <f>IFERROR(__xludf.DUMMYFUNCTION("""COMPUTED_VALUE"""),"")</f>
        <v/>
      </c>
      <c r="K1485" s="131" t="s">
        <v>191</v>
      </c>
      <c r="L1485" s="2"/>
      <c r="M1485" s="2"/>
    </row>
    <row r="1486" ht="15.75" customHeight="1">
      <c r="A1486" s="136"/>
      <c r="B1486" s="137"/>
      <c r="C1486" s="140"/>
      <c r="D1486" s="131"/>
      <c r="E1486" s="131"/>
      <c r="F1486" s="131"/>
      <c r="G1486" s="131"/>
      <c r="H1486" s="131" t="s">
        <v>191</v>
      </c>
      <c r="I1486" s="131" t="str">
        <f>IFERROR(__xludf.DUMMYFUNCTION("""COMPUTED_VALUE"""),"")</f>
        <v/>
      </c>
      <c r="J1486" s="131" t="str">
        <f>IFERROR(__xludf.DUMMYFUNCTION("""COMPUTED_VALUE"""),"")</f>
        <v/>
      </c>
      <c r="K1486" s="131" t="s">
        <v>191</v>
      </c>
      <c r="L1486" s="2"/>
      <c r="M1486" s="2"/>
    </row>
    <row r="1487" ht="15.75" customHeight="1">
      <c r="A1487" s="136"/>
      <c r="B1487" s="137"/>
      <c r="C1487" s="138"/>
      <c r="D1487" s="131"/>
      <c r="E1487" s="131"/>
      <c r="F1487" s="131"/>
      <c r="G1487" s="131"/>
      <c r="H1487" s="131" t="s">
        <v>191</v>
      </c>
      <c r="I1487" s="131" t="str">
        <f>IFERROR(__xludf.DUMMYFUNCTION("""COMPUTED_VALUE"""),"")</f>
        <v/>
      </c>
      <c r="J1487" s="131" t="str">
        <f>IFERROR(__xludf.DUMMYFUNCTION("""COMPUTED_VALUE"""),"")</f>
        <v/>
      </c>
      <c r="K1487" s="131" t="s">
        <v>191</v>
      </c>
      <c r="L1487" s="2"/>
      <c r="M1487" s="2"/>
    </row>
    <row r="1488" ht="15.75" customHeight="1">
      <c r="A1488" s="136"/>
      <c r="B1488" s="137"/>
      <c r="C1488" s="138"/>
      <c r="D1488" s="131"/>
      <c r="E1488" s="131"/>
      <c r="F1488" s="131"/>
      <c r="G1488" s="131"/>
      <c r="H1488" s="131" t="s">
        <v>191</v>
      </c>
      <c r="I1488" s="131" t="str">
        <f>IFERROR(__xludf.DUMMYFUNCTION("""COMPUTED_VALUE"""),"")</f>
        <v/>
      </c>
      <c r="J1488" s="131" t="str">
        <f>IFERROR(__xludf.DUMMYFUNCTION("""COMPUTED_VALUE"""),"")</f>
        <v/>
      </c>
      <c r="K1488" s="131" t="s">
        <v>191</v>
      </c>
      <c r="L1488" s="2"/>
      <c r="M1488" s="2"/>
    </row>
    <row r="1489" ht="15.75" customHeight="1">
      <c r="A1489" s="136"/>
      <c r="B1489" s="137"/>
      <c r="C1489" s="138"/>
      <c r="D1489" s="131"/>
      <c r="E1489" s="131"/>
      <c r="F1489" s="131"/>
      <c r="G1489" s="131"/>
      <c r="H1489" s="131" t="s">
        <v>191</v>
      </c>
      <c r="I1489" s="131" t="str">
        <f>IFERROR(__xludf.DUMMYFUNCTION("""COMPUTED_VALUE"""),"")</f>
        <v/>
      </c>
      <c r="J1489" s="131" t="str">
        <f>IFERROR(__xludf.DUMMYFUNCTION("""COMPUTED_VALUE"""),"")</f>
        <v/>
      </c>
      <c r="K1489" s="131" t="s">
        <v>191</v>
      </c>
      <c r="L1489" s="2"/>
      <c r="M1489" s="2"/>
    </row>
    <row r="1490" ht="15.75" customHeight="1">
      <c r="A1490" s="136"/>
      <c r="B1490" s="137"/>
      <c r="C1490" s="138"/>
      <c r="D1490" s="131"/>
      <c r="E1490" s="131"/>
      <c r="F1490" s="131"/>
      <c r="G1490" s="131"/>
      <c r="H1490" s="131" t="s">
        <v>191</v>
      </c>
      <c r="I1490" s="131" t="str">
        <f>IFERROR(__xludf.DUMMYFUNCTION("""COMPUTED_VALUE"""),"")</f>
        <v/>
      </c>
      <c r="J1490" s="131" t="str">
        <f>IFERROR(__xludf.DUMMYFUNCTION("""COMPUTED_VALUE"""),"")</f>
        <v/>
      </c>
      <c r="K1490" s="131" t="s">
        <v>191</v>
      </c>
      <c r="L1490" s="2"/>
      <c r="M1490" s="2"/>
    </row>
    <row r="1491" ht="15.75" customHeight="1">
      <c r="A1491" s="136"/>
      <c r="B1491" s="137"/>
      <c r="C1491" s="138"/>
      <c r="D1491" s="131"/>
      <c r="E1491" s="131"/>
      <c r="F1491" s="131"/>
      <c r="G1491" s="131"/>
      <c r="H1491" s="131" t="s">
        <v>191</v>
      </c>
      <c r="I1491" s="131" t="str">
        <f>IFERROR(__xludf.DUMMYFUNCTION("""COMPUTED_VALUE"""),"")</f>
        <v/>
      </c>
      <c r="J1491" s="131" t="str">
        <f>IFERROR(__xludf.DUMMYFUNCTION("""COMPUTED_VALUE"""),"")</f>
        <v/>
      </c>
      <c r="K1491" s="131" t="s">
        <v>191</v>
      </c>
      <c r="L1491" s="2"/>
      <c r="M1491" s="2"/>
    </row>
    <row r="1492" ht="15.75" customHeight="1">
      <c r="A1492" s="136"/>
      <c r="B1492" s="137"/>
      <c r="C1492" s="138"/>
      <c r="D1492" s="131"/>
      <c r="E1492" s="131"/>
      <c r="F1492" s="131"/>
      <c r="G1492" s="131"/>
      <c r="H1492" s="131" t="s">
        <v>191</v>
      </c>
      <c r="I1492" s="131" t="str">
        <f>IFERROR(__xludf.DUMMYFUNCTION("""COMPUTED_VALUE"""),"")</f>
        <v/>
      </c>
      <c r="J1492" s="131" t="str">
        <f>IFERROR(__xludf.DUMMYFUNCTION("""COMPUTED_VALUE"""),"")</f>
        <v/>
      </c>
      <c r="K1492" s="131" t="s">
        <v>191</v>
      </c>
      <c r="L1492" s="2"/>
      <c r="M1492" s="2"/>
    </row>
    <row r="1493" ht="15.75" customHeight="1">
      <c r="A1493" s="136"/>
      <c r="B1493" s="137"/>
      <c r="C1493" s="138"/>
      <c r="D1493" s="131"/>
      <c r="E1493" s="131"/>
      <c r="F1493" s="131"/>
      <c r="G1493" s="131"/>
      <c r="H1493" s="131" t="s">
        <v>191</v>
      </c>
      <c r="I1493" s="131" t="str">
        <f>IFERROR(__xludf.DUMMYFUNCTION("""COMPUTED_VALUE"""),"")</f>
        <v/>
      </c>
      <c r="J1493" s="131" t="str">
        <f>IFERROR(__xludf.DUMMYFUNCTION("""COMPUTED_VALUE"""),"")</f>
        <v/>
      </c>
      <c r="K1493" s="131" t="s">
        <v>191</v>
      </c>
      <c r="L1493" s="2"/>
      <c r="M1493" s="2"/>
    </row>
    <row r="1494" ht="15.75" customHeight="1">
      <c r="A1494" s="136"/>
      <c r="B1494" s="137"/>
      <c r="C1494" s="138"/>
      <c r="D1494" s="131"/>
      <c r="E1494" s="131"/>
      <c r="F1494" s="131"/>
      <c r="G1494" s="131"/>
      <c r="H1494" s="131" t="s">
        <v>191</v>
      </c>
      <c r="I1494" s="131" t="str">
        <f>IFERROR(__xludf.DUMMYFUNCTION("""COMPUTED_VALUE"""),"")</f>
        <v/>
      </c>
      <c r="J1494" s="131" t="str">
        <f>IFERROR(__xludf.DUMMYFUNCTION("""COMPUTED_VALUE"""),"")</f>
        <v/>
      </c>
      <c r="K1494" s="131" t="s">
        <v>191</v>
      </c>
      <c r="L1494" s="2"/>
      <c r="M1494" s="2"/>
    </row>
    <row r="1495" ht="15.75" customHeight="1">
      <c r="A1495" s="136"/>
      <c r="B1495" s="137"/>
      <c r="C1495" s="138"/>
      <c r="D1495" s="131"/>
      <c r="E1495" s="131"/>
      <c r="F1495" s="131"/>
      <c r="G1495" s="131"/>
      <c r="H1495" s="131" t="s">
        <v>191</v>
      </c>
      <c r="I1495" s="131" t="str">
        <f>IFERROR(__xludf.DUMMYFUNCTION("""COMPUTED_VALUE"""),"")</f>
        <v/>
      </c>
      <c r="J1495" s="131" t="str">
        <f>IFERROR(__xludf.DUMMYFUNCTION("""COMPUTED_VALUE"""),"")</f>
        <v/>
      </c>
      <c r="K1495" s="131" t="s">
        <v>191</v>
      </c>
      <c r="L1495" s="2"/>
      <c r="M1495" s="2"/>
    </row>
    <row r="1496" ht="15.75" customHeight="1">
      <c r="A1496" s="151"/>
      <c r="B1496" s="137"/>
      <c r="C1496" s="138"/>
      <c r="D1496" s="131"/>
      <c r="E1496" s="131"/>
      <c r="F1496" s="131"/>
      <c r="G1496" s="131"/>
      <c r="H1496" s="131" t="s">
        <v>191</v>
      </c>
      <c r="I1496" s="131" t="str">
        <f>IFERROR(__xludf.DUMMYFUNCTION("""COMPUTED_VALUE"""),"")</f>
        <v/>
      </c>
      <c r="J1496" s="131" t="str">
        <f>IFERROR(__xludf.DUMMYFUNCTION("""COMPUTED_VALUE"""),"")</f>
        <v/>
      </c>
      <c r="K1496" s="131" t="s">
        <v>191</v>
      </c>
      <c r="L1496" s="2"/>
      <c r="M1496" s="2"/>
    </row>
    <row r="1497" ht="15.75" customHeight="1">
      <c r="A1497" s="136"/>
      <c r="B1497" s="137"/>
      <c r="C1497" s="138"/>
      <c r="D1497" s="131"/>
      <c r="E1497" s="131"/>
      <c r="F1497" s="131"/>
      <c r="G1497" s="131"/>
      <c r="H1497" s="131" t="s">
        <v>191</v>
      </c>
      <c r="I1497" s="131" t="str">
        <f>IFERROR(__xludf.DUMMYFUNCTION("""COMPUTED_VALUE"""),"")</f>
        <v/>
      </c>
      <c r="J1497" s="131" t="str">
        <f>IFERROR(__xludf.DUMMYFUNCTION("""COMPUTED_VALUE"""),"")</f>
        <v/>
      </c>
      <c r="K1497" s="131" t="s">
        <v>191</v>
      </c>
      <c r="L1497" s="2"/>
      <c r="M1497" s="2"/>
    </row>
    <row r="1498" ht="15.75" customHeight="1">
      <c r="A1498" s="136"/>
      <c r="B1498" s="137"/>
      <c r="C1498" s="140"/>
      <c r="D1498" s="131"/>
      <c r="E1498" s="131"/>
      <c r="F1498" s="131"/>
      <c r="G1498" s="131"/>
      <c r="H1498" s="131" t="s">
        <v>191</v>
      </c>
      <c r="I1498" s="131" t="str">
        <f>IFERROR(__xludf.DUMMYFUNCTION("""COMPUTED_VALUE"""),"")</f>
        <v/>
      </c>
      <c r="J1498" s="131" t="str">
        <f>IFERROR(__xludf.DUMMYFUNCTION("""COMPUTED_VALUE"""),"")</f>
        <v/>
      </c>
      <c r="K1498" s="131" t="s">
        <v>191</v>
      </c>
      <c r="L1498" s="2"/>
      <c r="M1498" s="2"/>
    </row>
    <row r="1499" ht="15.75" customHeight="1">
      <c r="A1499" s="136"/>
      <c r="B1499" s="137"/>
      <c r="C1499" s="138"/>
      <c r="D1499" s="131"/>
      <c r="E1499" s="131"/>
      <c r="F1499" s="131"/>
      <c r="G1499" s="131"/>
      <c r="H1499" s="131" t="s">
        <v>191</v>
      </c>
      <c r="I1499" s="131" t="str">
        <f>IFERROR(__xludf.DUMMYFUNCTION("""COMPUTED_VALUE"""),"")</f>
        <v/>
      </c>
      <c r="J1499" s="131" t="str">
        <f>IFERROR(__xludf.DUMMYFUNCTION("""COMPUTED_VALUE"""),"")</f>
        <v/>
      </c>
      <c r="K1499" s="131" t="s">
        <v>191</v>
      </c>
      <c r="L1499" s="2"/>
      <c r="M1499" s="2"/>
    </row>
    <row r="1500" ht="15.75" customHeight="1">
      <c r="A1500" s="136"/>
      <c r="B1500" s="137"/>
      <c r="C1500" s="138"/>
      <c r="D1500" s="131"/>
      <c r="E1500" s="131"/>
      <c r="F1500" s="131"/>
      <c r="G1500" s="131"/>
      <c r="H1500" s="131" t="s">
        <v>191</v>
      </c>
      <c r="I1500" s="131" t="str">
        <f>IFERROR(__xludf.DUMMYFUNCTION("""COMPUTED_VALUE"""),"")</f>
        <v/>
      </c>
      <c r="J1500" s="131" t="str">
        <f>IFERROR(__xludf.DUMMYFUNCTION("""COMPUTED_VALUE"""),"")</f>
        <v/>
      </c>
      <c r="K1500" s="131" t="s">
        <v>191</v>
      </c>
      <c r="L1500" s="2"/>
      <c r="M1500" s="2"/>
    </row>
    <row r="1501" ht="15.75" customHeight="1">
      <c r="A1501" s="136"/>
      <c r="B1501" s="137"/>
      <c r="C1501" s="138"/>
      <c r="D1501" s="131"/>
      <c r="E1501" s="131"/>
      <c r="F1501" s="131"/>
      <c r="G1501" s="131"/>
      <c r="H1501" s="131" t="s">
        <v>191</v>
      </c>
      <c r="I1501" s="131" t="str">
        <f>IFERROR(__xludf.DUMMYFUNCTION("""COMPUTED_VALUE"""),"")</f>
        <v/>
      </c>
      <c r="J1501" s="131" t="str">
        <f>IFERROR(__xludf.DUMMYFUNCTION("""COMPUTED_VALUE"""),"")</f>
        <v/>
      </c>
      <c r="K1501" s="131" t="s">
        <v>191</v>
      </c>
      <c r="L1501" s="2"/>
      <c r="M1501" s="2"/>
    </row>
    <row r="1502" ht="15.75" customHeight="1">
      <c r="A1502" s="136"/>
      <c r="B1502" s="137"/>
      <c r="C1502" s="138"/>
      <c r="D1502" s="131"/>
      <c r="E1502" s="131"/>
      <c r="F1502" s="131"/>
      <c r="G1502" s="131"/>
      <c r="H1502" s="131" t="s">
        <v>191</v>
      </c>
      <c r="I1502" s="131" t="str">
        <f>IFERROR(__xludf.DUMMYFUNCTION("""COMPUTED_VALUE"""),"")</f>
        <v/>
      </c>
      <c r="J1502" s="131" t="str">
        <f>IFERROR(__xludf.DUMMYFUNCTION("""COMPUTED_VALUE"""),"")</f>
        <v/>
      </c>
      <c r="K1502" s="131" t="s">
        <v>191</v>
      </c>
      <c r="L1502" s="2"/>
      <c r="M1502" s="2"/>
    </row>
    <row r="1503" ht="15.75" customHeight="1">
      <c r="A1503" s="136"/>
      <c r="B1503" s="137"/>
      <c r="C1503" s="138"/>
      <c r="D1503" s="131"/>
      <c r="E1503" s="131"/>
      <c r="F1503" s="131"/>
      <c r="G1503" s="131"/>
      <c r="H1503" s="131" t="s">
        <v>191</v>
      </c>
      <c r="I1503" s="131" t="str">
        <f>IFERROR(__xludf.DUMMYFUNCTION("""COMPUTED_VALUE"""),"")</f>
        <v/>
      </c>
      <c r="J1503" s="131" t="str">
        <f>IFERROR(__xludf.DUMMYFUNCTION("""COMPUTED_VALUE"""),"")</f>
        <v/>
      </c>
      <c r="K1503" s="131" t="s">
        <v>191</v>
      </c>
      <c r="L1503" s="2"/>
      <c r="M1503" s="2"/>
    </row>
    <row r="1504" ht="15.75" customHeight="1">
      <c r="A1504" s="136"/>
      <c r="B1504" s="137"/>
      <c r="C1504" s="138"/>
      <c r="D1504" s="131"/>
      <c r="E1504" s="131"/>
      <c r="F1504" s="131"/>
      <c r="G1504" s="131"/>
      <c r="H1504" s="131" t="s">
        <v>191</v>
      </c>
      <c r="I1504" s="131" t="str">
        <f>IFERROR(__xludf.DUMMYFUNCTION("""COMPUTED_VALUE"""),"")</f>
        <v/>
      </c>
      <c r="J1504" s="131" t="str">
        <f>IFERROR(__xludf.DUMMYFUNCTION("""COMPUTED_VALUE"""),"")</f>
        <v/>
      </c>
      <c r="K1504" s="131" t="s">
        <v>191</v>
      </c>
      <c r="L1504" s="2"/>
      <c r="M1504" s="2"/>
    </row>
    <row r="1505" ht="15.75" customHeight="1">
      <c r="A1505" s="136"/>
      <c r="B1505" s="137"/>
      <c r="C1505" s="138"/>
      <c r="D1505" s="131"/>
      <c r="E1505" s="131"/>
      <c r="F1505" s="131"/>
      <c r="G1505" s="131"/>
      <c r="H1505" s="131" t="s">
        <v>191</v>
      </c>
      <c r="I1505" s="131" t="str">
        <f>IFERROR(__xludf.DUMMYFUNCTION("""COMPUTED_VALUE"""),"")</f>
        <v/>
      </c>
      <c r="J1505" s="131" t="str">
        <f>IFERROR(__xludf.DUMMYFUNCTION("""COMPUTED_VALUE"""),"")</f>
        <v/>
      </c>
      <c r="K1505" s="131" t="s">
        <v>191</v>
      </c>
      <c r="L1505" s="2"/>
      <c r="M1505" s="2"/>
    </row>
    <row r="1506" ht="15.75" customHeight="1">
      <c r="A1506" s="136"/>
      <c r="B1506" s="137"/>
      <c r="C1506" s="138"/>
      <c r="D1506" s="131"/>
      <c r="E1506" s="131"/>
      <c r="F1506" s="131"/>
      <c r="G1506" s="131"/>
      <c r="H1506" s="131" t="s">
        <v>191</v>
      </c>
      <c r="I1506" s="131" t="str">
        <f>IFERROR(__xludf.DUMMYFUNCTION("""COMPUTED_VALUE"""),"")</f>
        <v/>
      </c>
      <c r="J1506" s="131" t="str">
        <f>IFERROR(__xludf.DUMMYFUNCTION("""COMPUTED_VALUE"""),"")</f>
        <v/>
      </c>
      <c r="K1506" s="131" t="s">
        <v>191</v>
      </c>
      <c r="L1506" s="2"/>
      <c r="M1506" s="2"/>
    </row>
    <row r="1507" ht="15.75" customHeight="1">
      <c r="A1507" s="136"/>
      <c r="B1507" s="137"/>
      <c r="C1507" s="138"/>
      <c r="D1507" s="131"/>
      <c r="E1507" s="131"/>
      <c r="F1507" s="131"/>
      <c r="G1507" s="131"/>
      <c r="H1507" s="131" t="s">
        <v>191</v>
      </c>
      <c r="I1507" s="131" t="str">
        <f>IFERROR(__xludf.DUMMYFUNCTION("""COMPUTED_VALUE"""),"")</f>
        <v/>
      </c>
      <c r="J1507" s="131" t="str">
        <f>IFERROR(__xludf.DUMMYFUNCTION("""COMPUTED_VALUE"""),"")</f>
        <v/>
      </c>
      <c r="K1507" s="131" t="s">
        <v>191</v>
      </c>
      <c r="L1507" s="2"/>
      <c r="M1507" s="2"/>
    </row>
    <row r="1508" ht="15.75" customHeight="1">
      <c r="A1508" s="136"/>
      <c r="B1508" s="137"/>
      <c r="C1508" s="138"/>
      <c r="D1508" s="131"/>
      <c r="E1508" s="131"/>
      <c r="F1508" s="131"/>
      <c r="G1508" s="131"/>
      <c r="H1508" s="131" t="s">
        <v>191</v>
      </c>
      <c r="I1508" s="131" t="str">
        <f>IFERROR(__xludf.DUMMYFUNCTION("""COMPUTED_VALUE"""),"")</f>
        <v/>
      </c>
      <c r="J1508" s="131" t="str">
        <f>IFERROR(__xludf.DUMMYFUNCTION("""COMPUTED_VALUE"""),"")</f>
        <v/>
      </c>
      <c r="K1508" s="131" t="s">
        <v>191</v>
      </c>
      <c r="L1508" s="2"/>
      <c r="M1508" s="2"/>
    </row>
    <row r="1509" ht="15.75" customHeight="1">
      <c r="A1509" s="136"/>
      <c r="B1509" s="137"/>
      <c r="C1509" s="138"/>
      <c r="D1509" s="131"/>
      <c r="E1509" s="131"/>
      <c r="F1509" s="131"/>
      <c r="G1509" s="131"/>
      <c r="H1509" s="131" t="s">
        <v>191</v>
      </c>
      <c r="I1509" s="131" t="str">
        <f>IFERROR(__xludf.DUMMYFUNCTION("""COMPUTED_VALUE"""),"")</f>
        <v/>
      </c>
      <c r="J1509" s="131" t="str">
        <f>IFERROR(__xludf.DUMMYFUNCTION("""COMPUTED_VALUE"""),"")</f>
        <v/>
      </c>
      <c r="K1509" s="131" t="s">
        <v>191</v>
      </c>
      <c r="L1509" s="2"/>
      <c r="M1509" s="2"/>
    </row>
    <row r="1510" ht="15.75" customHeight="1">
      <c r="A1510" s="136"/>
      <c r="B1510" s="137"/>
      <c r="C1510" s="140"/>
      <c r="D1510" s="131"/>
      <c r="E1510" s="131"/>
      <c r="F1510" s="131"/>
      <c r="G1510" s="131"/>
      <c r="H1510" s="131" t="s">
        <v>191</v>
      </c>
      <c r="I1510" s="131" t="str">
        <f>IFERROR(__xludf.DUMMYFUNCTION("""COMPUTED_VALUE"""),"")</f>
        <v/>
      </c>
      <c r="J1510" s="131" t="str">
        <f>IFERROR(__xludf.DUMMYFUNCTION("""COMPUTED_VALUE"""),"")</f>
        <v/>
      </c>
      <c r="K1510" s="131" t="s">
        <v>191</v>
      </c>
      <c r="L1510" s="2"/>
      <c r="M1510" s="2"/>
    </row>
    <row r="1511" ht="15.75" customHeight="1">
      <c r="A1511" s="136"/>
      <c r="B1511" s="137"/>
      <c r="C1511" s="138"/>
      <c r="D1511" s="131"/>
      <c r="E1511" s="131"/>
      <c r="F1511" s="131"/>
      <c r="G1511" s="131"/>
      <c r="H1511" s="131" t="s">
        <v>191</v>
      </c>
      <c r="I1511" s="131" t="str">
        <f>IFERROR(__xludf.DUMMYFUNCTION("""COMPUTED_VALUE"""),"")</f>
        <v/>
      </c>
      <c r="J1511" s="131" t="str">
        <f>IFERROR(__xludf.DUMMYFUNCTION("""COMPUTED_VALUE"""),"")</f>
        <v/>
      </c>
      <c r="K1511" s="131" t="s">
        <v>191</v>
      </c>
      <c r="L1511" s="2"/>
      <c r="M1511" s="2"/>
    </row>
    <row r="1512" ht="15.75" customHeight="1">
      <c r="A1512" s="136"/>
      <c r="B1512" s="137"/>
      <c r="C1512" s="140"/>
      <c r="D1512" s="131"/>
      <c r="E1512" s="131"/>
      <c r="F1512" s="131"/>
      <c r="G1512" s="131"/>
      <c r="H1512" s="131" t="s">
        <v>191</v>
      </c>
      <c r="I1512" s="131" t="str">
        <f>IFERROR(__xludf.DUMMYFUNCTION("""COMPUTED_VALUE"""),"")</f>
        <v/>
      </c>
      <c r="J1512" s="131" t="str">
        <f>IFERROR(__xludf.DUMMYFUNCTION("""COMPUTED_VALUE"""),"")</f>
        <v/>
      </c>
      <c r="K1512" s="131" t="s">
        <v>191</v>
      </c>
      <c r="L1512" s="2"/>
      <c r="M1512" s="2"/>
    </row>
    <row r="1513" ht="15.75" customHeight="1">
      <c r="A1513" s="136"/>
      <c r="B1513" s="137"/>
      <c r="C1513" s="138"/>
      <c r="D1513" s="131"/>
      <c r="E1513" s="131"/>
      <c r="F1513" s="131"/>
      <c r="G1513" s="131"/>
      <c r="H1513" s="131" t="s">
        <v>191</v>
      </c>
      <c r="I1513" s="131" t="str">
        <f>IFERROR(__xludf.DUMMYFUNCTION("""COMPUTED_VALUE"""),"")</f>
        <v/>
      </c>
      <c r="J1513" s="131" t="str">
        <f>IFERROR(__xludf.DUMMYFUNCTION("""COMPUTED_VALUE"""),"")</f>
        <v/>
      </c>
      <c r="K1513" s="131" t="s">
        <v>191</v>
      </c>
      <c r="L1513" s="2"/>
      <c r="M1513" s="2"/>
    </row>
    <row r="1514" ht="15.75" customHeight="1">
      <c r="A1514" s="136"/>
      <c r="B1514" s="137"/>
      <c r="C1514" s="138"/>
      <c r="D1514" s="131"/>
      <c r="E1514" s="131"/>
      <c r="F1514" s="131"/>
      <c r="G1514" s="131"/>
      <c r="H1514" s="131" t="s">
        <v>191</v>
      </c>
      <c r="I1514" s="131" t="str">
        <f>IFERROR(__xludf.DUMMYFUNCTION("""COMPUTED_VALUE"""),"")</f>
        <v/>
      </c>
      <c r="J1514" s="131" t="str">
        <f>IFERROR(__xludf.DUMMYFUNCTION("""COMPUTED_VALUE"""),"")</f>
        <v/>
      </c>
      <c r="K1514" s="131" t="s">
        <v>191</v>
      </c>
      <c r="L1514" s="2"/>
      <c r="M1514" s="2"/>
    </row>
    <row r="1515" ht="15.75" customHeight="1">
      <c r="A1515" s="136"/>
      <c r="B1515" s="137"/>
      <c r="C1515" s="138"/>
      <c r="D1515" s="131"/>
      <c r="E1515" s="131"/>
      <c r="F1515" s="131"/>
      <c r="G1515" s="131"/>
      <c r="H1515" s="131" t="s">
        <v>191</v>
      </c>
      <c r="I1515" s="131" t="str">
        <f>IFERROR(__xludf.DUMMYFUNCTION("""COMPUTED_VALUE"""),"")</f>
        <v/>
      </c>
      <c r="J1515" s="131" t="str">
        <f>IFERROR(__xludf.DUMMYFUNCTION("""COMPUTED_VALUE"""),"")</f>
        <v/>
      </c>
      <c r="K1515" s="131" t="s">
        <v>191</v>
      </c>
      <c r="L1515" s="2"/>
      <c r="M1515" s="2"/>
    </row>
    <row r="1516" ht="15.75" customHeight="1">
      <c r="A1516" s="136"/>
      <c r="B1516" s="137"/>
      <c r="C1516" s="138"/>
      <c r="D1516" s="131"/>
      <c r="E1516" s="131"/>
      <c r="F1516" s="131"/>
      <c r="G1516" s="131"/>
      <c r="H1516" s="131" t="s">
        <v>191</v>
      </c>
      <c r="I1516" s="131" t="str">
        <f>IFERROR(__xludf.DUMMYFUNCTION("""COMPUTED_VALUE"""),"")</f>
        <v/>
      </c>
      <c r="J1516" s="131" t="str">
        <f>IFERROR(__xludf.DUMMYFUNCTION("""COMPUTED_VALUE"""),"")</f>
        <v/>
      </c>
      <c r="K1516" s="131" t="s">
        <v>191</v>
      </c>
      <c r="L1516" s="2"/>
      <c r="M1516" s="2"/>
    </row>
    <row r="1517" ht="15.75" customHeight="1">
      <c r="A1517" s="136"/>
      <c r="B1517" s="137"/>
      <c r="C1517" s="138"/>
      <c r="D1517" s="131"/>
      <c r="E1517" s="131"/>
      <c r="F1517" s="131"/>
      <c r="G1517" s="131"/>
      <c r="H1517" s="131" t="s">
        <v>191</v>
      </c>
      <c r="I1517" s="131" t="str">
        <f>IFERROR(__xludf.DUMMYFUNCTION("""COMPUTED_VALUE"""),"")</f>
        <v/>
      </c>
      <c r="J1517" s="131" t="str">
        <f>IFERROR(__xludf.DUMMYFUNCTION("""COMPUTED_VALUE"""),"")</f>
        <v/>
      </c>
      <c r="K1517" s="131" t="s">
        <v>191</v>
      </c>
      <c r="L1517" s="2"/>
      <c r="M1517" s="2"/>
    </row>
    <row r="1518" ht="15.75" customHeight="1">
      <c r="A1518" s="136"/>
      <c r="B1518" s="137"/>
      <c r="C1518" s="138"/>
      <c r="D1518" s="131"/>
      <c r="E1518" s="131"/>
      <c r="F1518" s="131"/>
      <c r="G1518" s="131"/>
      <c r="H1518" s="131" t="s">
        <v>191</v>
      </c>
      <c r="I1518" s="131" t="str">
        <f>IFERROR(__xludf.DUMMYFUNCTION("""COMPUTED_VALUE"""),"")</f>
        <v/>
      </c>
      <c r="J1518" s="131" t="str">
        <f>IFERROR(__xludf.DUMMYFUNCTION("""COMPUTED_VALUE"""),"")</f>
        <v/>
      </c>
      <c r="K1518" s="131" t="s">
        <v>191</v>
      </c>
      <c r="L1518" s="2"/>
      <c r="M1518" s="2"/>
    </row>
    <row r="1519" ht="15.75" customHeight="1">
      <c r="A1519" s="136"/>
      <c r="B1519" s="137"/>
      <c r="C1519" s="140"/>
      <c r="D1519" s="131"/>
      <c r="E1519" s="131"/>
      <c r="F1519" s="131"/>
      <c r="G1519" s="131"/>
      <c r="H1519" s="131" t="s">
        <v>191</v>
      </c>
      <c r="I1519" s="131" t="str">
        <f>IFERROR(__xludf.DUMMYFUNCTION("""COMPUTED_VALUE"""),"")</f>
        <v/>
      </c>
      <c r="J1519" s="131" t="str">
        <f>IFERROR(__xludf.DUMMYFUNCTION("""COMPUTED_VALUE"""),"")</f>
        <v/>
      </c>
      <c r="K1519" s="131" t="s">
        <v>191</v>
      </c>
      <c r="L1519" s="2"/>
      <c r="M1519" s="2"/>
    </row>
    <row r="1520" ht="15.75" customHeight="1">
      <c r="A1520" s="136"/>
      <c r="B1520" s="137"/>
      <c r="C1520" s="138"/>
      <c r="D1520" s="131"/>
      <c r="E1520" s="131"/>
      <c r="F1520" s="131"/>
      <c r="G1520" s="131"/>
      <c r="H1520" s="131" t="s">
        <v>191</v>
      </c>
      <c r="I1520" s="131" t="str">
        <f>IFERROR(__xludf.DUMMYFUNCTION("""COMPUTED_VALUE"""),"")</f>
        <v/>
      </c>
      <c r="J1520" s="131" t="str">
        <f>IFERROR(__xludf.DUMMYFUNCTION("""COMPUTED_VALUE"""),"")</f>
        <v/>
      </c>
      <c r="K1520" s="131" t="s">
        <v>191</v>
      </c>
      <c r="L1520" s="2"/>
      <c r="M1520" s="2"/>
    </row>
    <row r="1521" ht="15.75" customHeight="1">
      <c r="A1521" s="136"/>
      <c r="B1521" s="137"/>
      <c r="C1521" s="138"/>
      <c r="D1521" s="131"/>
      <c r="E1521" s="131"/>
      <c r="F1521" s="131"/>
      <c r="G1521" s="131"/>
      <c r="H1521" s="131" t="s">
        <v>191</v>
      </c>
      <c r="I1521" s="131" t="str">
        <f>IFERROR(__xludf.DUMMYFUNCTION("""COMPUTED_VALUE"""),"")</f>
        <v/>
      </c>
      <c r="J1521" s="131" t="str">
        <f>IFERROR(__xludf.DUMMYFUNCTION("""COMPUTED_VALUE"""),"")</f>
        <v/>
      </c>
      <c r="K1521" s="131" t="s">
        <v>191</v>
      </c>
      <c r="L1521" s="2"/>
      <c r="M1521" s="2"/>
    </row>
    <row r="1522" ht="15.75" customHeight="1">
      <c r="A1522" s="151"/>
      <c r="B1522" s="137"/>
      <c r="C1522" s="140"/>
      <c r="D1522" s="131"/>
      <c r="E1522" s="131"/>
      <c r="F1522" s="131"/>
      <c r="G1522" s="131"/>
      <c r="H1522" s="131" t="s">
        <v>191</v>
      </c>
      <c r="I1522" s="131" t="str">
        <f>IFERROR(__xludf.DUMMYFUNCTION("""COMPUTED_VALUE"""),"")</f>
        <v/>
      </c>
      <c r="J1522" s="131" t="str">
        <f>IFERROR(__xludf.DUMMYFUNCTION("""COMPUTED_VALUE"""),"")</f>
        <v/>
      </c>
      <c r="K1522" s="131" t="s">
        <v>191</v>
      </c>
      <c r="L1522" s="2"/>
      <c r="M1522" s="2"/>
    </row>
    <row r="1523" ht="15.75" customHeight="1">
      <c r="A1523" s="136"/>
      <c r="B1523" s="137"/>
      <c r="C1523" s="138"/>
      <c r="D1523" s="131"/>
      <c r="E1523" s="131"/>
      <c r="F1523" s="131"/>
      <c r="G1523" s="131"/>
      <c r="H1523" s="131" t="s">
        <v>191</v>
      </c>
      <c r="I1523" s="131" t="str">
        <f>IFERROR(__xludf.DUMMYFUNCTION("""COMPUTED_VALUE"""),"")</f>
        <v/>
      </c>
      <c r="J1523" s="131" t="str">
        <f>IFERROR(__xludf.DUMMYFUNCTION("""COMPUTED_VALUE"""),"")</f>
        <v/>
      </c>
      <c r="K1523" s="131" t="s">
        <v>191</v>
      </c>
      <c r="L1523" s="2"/>
      <c r="M1523" s="2"/>
    </row>
    <row r="1524" ht="15.75" customHeight="1">
      <c r="A1524" s="136"/>
      <c r="B1524" s="137"/>
      <c r="C1524" s="138"/>
      <c r="D1524" s="131"/>
      <c r="E1524" s="131"/>
      <c r="F1524" s="131"/>
      <c r="G1524" s="131"/>
      <c r="H1524" s="131" t="s">
        <v>191</v>
      </c>
      <c r="I1524" s="131" t="str">
        <f>IFERROR(__xludf.DUMMYFUNCTION("""COMPUTED_VALUE"""),"")</f>
        <v/>
      </c>
      <c r="J1524" s="131" t="str">
        <f>IFERROR(__xludf.DUMMYFUNCTION("""COMPUTED_VALUE"""),"")</f>
        <v/>
      </c>
      <c r="K1524" s="131" t="s">
        <v>191</v>
      </c>
      <c r="L1524" s="2"/>
      <c r="M1524" s="2"/>
    </row>
    <row r="1525" ht="15.75" customHeight="1">
      <c r="A1525" s="136"/>
      <c r="B1525" s="137"/>
      <c r="C1525" s="138"/>
      <c r="D1525" s="131"/>
      <c r="E1525" s="131"/>
      <c r="F1525" s="131"/>
      <c r="G1525" s="131"/>
      <c r="H1525" s="131" t="s">
        <v>191</v>
      </c>
      <c r="I1525" s="131" t="str">
        <f>IFERROR(__xludf.DUMMYFUNCTION("""COMPUTED_VALUE"""),"")</f>
        <v/>
      </c>
      <c r="J1525" s="131" t="str">
        <f>IFERROR(__xludf.DUMMYFUNCTION("""COMPUTED_VALUE"""),"")</f>
        <v/>
      </c>
      <c r="K1525" s="131" t="s">
        <v>191</v>
      </c>
      <c r="L1525" s="2"/>
      <c r="M1525" s="2"/>
    </row>
    <row r="1526" ht="15.75" customHeight="1">
      <c r="A1526" s="136"/>
      <c r="B1526" s="137"/>
      <c r="C1526" s="140"/>
      <c r="D1526" s="131"/>
      <c r="E1526" s="131"/>
      <c r="F1526" s="131"/>
      <c r="G1526" s="131"/>
      <c r="H1526" s="131" t="s">
        <v>191</v>
      </c>
      <c r="I1526" s="131" t="str">
        <f>IFERROR(__xludf.DUMMYFUNCTION("""COMPUTED_VALUE"""),"")</f>
        <v/>
      </c>
      <c r="J1526" s="131" t="str">
        <f>IFERROR(__xludf.DUMMYFUNCTION("""COMPUTED_VALUE"""),"")</f>
        <v/>
      </c>
      <c r="K1526" s="131" t="s">
        <v>191</v>
      </c>
      <c r="L1526" s="2"/>
      <c r="M1526" s="2"/>
    </row>
    <row r="1527" ht="15.75" customHeight="1">
      <c r="A1527" s="136"/>
      <c r="B1527" s="137"/>
      <c r="C1527" s="138"/>
      <c r="D1527" s="131"/>
      <c r="E1527" s="131"/>
      <c r="F1527" s="131"/>
      <c r="G1527" s="131"/>
      <c r="H1527" s="131" t="s">
        <v>191</v>
      </c>
      <c r="I1527" s="131" t="str">
        <f>IFERROR(__xludf.DUMMYFUNCTION("""COMPUTED_VALUE"""),"")</f>
        <v/>
      </c>
      <c r="J1527" s="131" t="str">
        <f>IFERROR(__xludf.DUMMYFUNCTION("""COMPUTED_VALUE"""),"")</f>
        <v/>
      </c>
      <c r="K1527" s="131" t="s">
        <v>191</v>
      </c>
      <c r="L1527" s="2"/>
      <c r="M1527" s="2"/>
    </row>
    <row r="1528" ht="15.75" customHeight="1">
      <c r="A1528" s="136"/>
      <c r="B1528" s="137"/>
      <c r="C1528" s="138"/>
      <c r="D1528" s="131"/>
      <c r="E1528" s="131"/>
      <c r="F1528" s="131"/>
      <c r="G1528" s="131"/>
      <c r="H1528" s="131" t="s">
        <v>191</v>
      </c>
      <c r="I1528" s="131" t="str">
        <f>IFERROR(__xludf.DUMMYFUNCTION("""COMPUTED_VALUE"""),"")</f>
        <v/>
      </c>
      <c r="J1528" s="131" t="str">
        <f>IFERROR(__xludf.DUMMYFUNCTION("""COMPUTED_VALUE"""),"")</f>
        <v/>
      </c>
      <c r="K1528" s="131" t="s">
        <v>191</v>
      </c>
      <c r="L1528" s="2"/>
      <c r="M1528" s="2"/>
    </row>
    <row r="1529" ht="15.75" customHeight="1">
      <c r="A1529" s="136"/>
      <c r="B1529" s="137"/>
      <c r="C1529" s="138"/>
      <c r="D1529" s="131"/>
      <c r="E1529" s="131"/>
      <c r="F1529" s="131"/>
      <c r="G1529" s="131"/>
      <c r="H1529" s="131" t="s">
        <v>191</v>
      </c>
      <c r="I1529" s="131" t="str">
        <f>IFERROR(__xludf.DUMMYFUNCTION("""COMPUTED_VALUE"""),"")</f>
        <v/>
      </c>
      <c r="J1529" s="131" t="str">
        <f>IFERROR(__xludf.DUMMYFUNCTION("""COMPUTED_VALUE"""),"")</f>
        <v/>
      </c>
      <c r="K1529" s="131" t="s">
        <v>191</v>
      </c>
      <c r="L1529" s="2"/>
      <c r="M1529" s="2"/>
    </row>
    <row r="1530" ht="15.75" customHeight="1">
      <c r="A1530" s="136"/>
      <c r="B1530" s="137"/>
      <c r="C1530" s="138"/>
      <c r="D1530" s="131"/>
      <c r="E1530" s="131"/>
      <c r="F1530" s="131"/>
      <c r="G1530" s="131"/>
      <c r="H1530" s="131" t="s">
        <v>191</v>
      </c>
      <c r="I1530" s="131" t="str">
        <f>IFERROR(__xludf.DUMMYFUNCTION("""COMPUTED_VALUE"""),"")</f>
        <v/>
      </c>
      <c r="J1530" s="131" t="str">
        <f>IFERROR(__xludf.DUMMYFUNCTION("""COMPUTED_VALUE"""),"")</f>
        <v/>
      </c>
      <c r="K1530" s="131" t="s">
        <v>191</v>
      </c>
      <c r="L1530" s="2"/>
      <c r="M1530" s="2"/>
    </row>
    <row r="1531" ht="15.75" customHeight="1">
      <c r="A1531" s="136"/>
      <c r="B1531" s="137"/>
      <c r="C1531" s="138"/>
      <c r="D1531" s="131"/>
      <c r="E1531" s="131"/>
      <c r="F1531" s="131"/>
      <c r="G1531" s="131"/>
      <c r="H1531" s="131" t="s">
        <v>191</v>
      </c>
      <c r="I1531" s="131" t="str">
        <f>IFERROR(__xludf.DUMMYFUNCTION("""COMPUTED_VALUE"""),"")</f>
        <v/>
      </c>
      <c r="J1531" s="131" t="str">
        <f>IFERROR(__xludf.DUMMYFUNCTION("""COMPUTED_VALUE"""),"")</f>
        <v/>
      </c>
      <c r="K1531" s="131" t="s">
        <v>191</v>
      </c>
      <c r="L1531" s="2"/>
      <c r="M1531" s="2"/>
    </row>
    <row r="1532" ht="15.75" customHeight="1">
      <c r="A1532" s="136"/>
      <c r="B1532" s="137"/>
      <c r="C1532" s="138"/>
      <c r="D1532" s="131"/>
      <c r="E1532" s="131"/>
      <c r="F1532" s="131"/>
      <c r="G1532" s="131"/>
      <c r="H1532" s="131" t="s">
        <v>191</v>
      </c>
      <c r="I1532" s="131" t="str">
        <f>IFERROR(__xludf.DUMMYFUNCTION("""COMPUTED_VALUE"""),"")</f>
        <v/>
      </c>
      <c r="J1532" s="131" t="str">
        <f>IFERROR(__xludf.DUMMYFUNCTION("""COMPUTED_VALUE"""),"")</f>
        <v/>
      </c>
      <c r="K1532" s="131" t="s">
        <v>191</v>
      </c>
      <c r="L1532" s="2"/>
      <c r="M1532" s="2"/>
    </row>
    <row r="1533" ht="15.75" customHeight="1">
      <c r="A1533" s="136"/>
      <c r="B1533" s="137"/>
      <c r="C1533" s="138"/>
      <c r="D1533" s="131"/>
      <c r="E1533" s="131"/>
      <c r="F1533" s="131"/>
      <c r="G1533" s="131"/>
      <c r="H1533" s="131" t="s">
        <v>191</v>
      </c>
      <c r="I1533" s="131" t="str">
        <f>IFERROR(__xludf.DUMMYFUNCTION("""COMPUTED_VALUE"""),"")</f>
        <v/>
      </c>
      <c r="J1533" s="131" t="str">
        <f>IFERROR(__xludf.DUMMYFUNCTION("""COMPUTED_VALUE"""),"")</f>
        <v/>
      </c>
      <c r="K1533" s="131" t="s">
        <v>191</v>
      </c>
      <c r="L1533" s="2"/>
      <c r="M1533" s="2"/>
    </row>
    <row r="1534" ht="15.75" customHeight="1">
      <c r="A1534" s="151"/>
      <c r="B1534" s="137"/>
      <c r="C1534" s="138"/>
      <c r="D1534" s="131"/>
      <c r="E1534" s="131"/>
      <c r="F1534" s="131"/>
      <c r="G1534" s="131"/>
      <c r="H1534" s="131" t="s">
        <v>191</v>
      </c>
      <c r="I1534" s="131" t="str">
        <f>IFERROR(__xludf.DUMMYFUNCTION("""COMPUTED_VALUE"""),"")</f>
        <v/>
      </c>
      <c r="J1534" s="131" t="str">
        <f>IFERROR(__xludf.DUMMYFUNCTION("""COMPUTED_VALUE"""),"")</f>
        <v/>
      </c>
      <c r="K1534" s="131" t="s">
        <v>191</v>
      </c>
      <c r="L1534" s="2"/>
      <c r="M1534" s="2"/>
    </row>
    <row r="1535" ht="15.75" customHeight="1">
      <c r="A1535" s="136"/>
      <c r="B1535" s="137"/>
      <c r="C1535" s="138"/>
      <c r="D1535" s="131"/>
      <c r="E1535" s="131"/>
      <c r="F1535" s="131"/>
      <c r="G1535" s="131"/>
      <c r="H1535" s="131" t="s">
        <v>191</v>
      </c>
      <c r="I1535" s="131" t="str">
        <f>IFERROR(__xludf.DUMMYFUNCTION("""COMPUTED_VALUE"""),"")</f>
        <v/>
      </c>
      <c r="J1535" s="131" t="str">
        <f>IFERROR(__xludf.DUMMYFUNCTION("""COMPUTED_VALUE"""),"")</f>
        <v/>
      </c>
      <c r="K1535" s="131" t="s">
        <v>191</v>
      </c>
      <c r="L1535" s="2"/>
      <c r="M1535" s="2"/>
    </row>
    <row r="1536" ht="15.75" customHeight="1">
      <c r="A1536" s="136"/>
      <c r="B1536" s="137"/>
      <c r="C1536" s="138"/>
      <c r="D1536" s="131"/>
      <c r="E1536" s="131"/>
      <c r="F1536" s="131"/>
      <c r="G1536" s="131"/>
      <c r="H1536" s="131" t="s">
        <v>191</v>
      </c>
      <c r="I1536" s="131" t="str">
        <f>IFERROR(__xludf.DUMMYFUNCTION("""COMPUTED_VALUE"""),"")</f>
        <v/>
      </c>
      <c r="J1536" s="131" t="str">
        <f>IFERROR(__xludf.DUMMYFUNCTION("""COMPUTED_VALUE"""),"")</f>
        <v/>
      </c>
      <c r="K1536" s="131" t="s">
        <v>191</v>
      </c>
      <c r="L1536" s="2"/>
      <c r="M1536" s="2"/>
    </row>
    <row r="1537" ht="15.75" customHeight="1">
      <c r="A1537" s="136"/>
      <c r="B1537" s="137"/>
      <c r="C1537" s="138"/>
      <c r="D1537" s="131"/>
      <c r="E1537" s="131"/>
      <c r="F1537" s="131"/>
      <c r="G1537" s="131"/>
      <c r="H1537" s="131" t="s">
        <v>191</v>
      </c>
      <c r="I1537" s="131" t="str">
        <f>IFERROR(__xludf.DUMMYFUNCTION("""COMPUTED_VALUE"""),"")</f>
        <v/>
      </c>
      <c r="J1537" s="131" t="str">
        <f>IFERROR(__xludf.DUMMYFUNCTION("""COMPUTED_VALUE"""),"")</f>
        <v/>
      </c>
      <c r="K1537" s="131" t="s">
        <v>191</v>
      </c>
      <c r="L1537" s="2"/>
      <c r="M1537" s="2"/>
    </row>
    <row r="1538" ht="15.75" customHeight="1">
      <c r="A1538" s="136"/>
      <c r="B1538" s="137"/>
      <c r="C1538" s="138"/>
      <c r="D1538" s="131"/>
      <c r="E1538" s="131"/>
      <c r="F1538" s="131"/>
      <c r="G1538" s="131"/>
      <c r="H1538" s="131" t="s">
        <v>191</v>
      </c>
      <c r="I1538" s="131" t="str">
        <f>IFERROR(__xludf.DUMMYFUNCTION("""COMPUTED_VALUE"""),"")</f>
        <v/>
      </c>
      <c r="J1538" s="131" t="str">
        <f>IFERROR(__xludf.DUMMYFUNCTION("""COMPUTED_VALUE"""),"")</f>
        <v/>
      </c>
      <c r="K1538" s="131" t="s">
        <v>191</v>
      </c>
      <c r="L1538" s="2"/>
      <c r="M1538" s="2"/>
    </row>
    <row r="1539" ht="15.75" customHeight="1">
      <c r="A1539" s="136"/>
      <c r="B1539" s="137"/>
      <c r="C1539" s="138"/>
      <c r="D1539" s="131"/>
      <c r="E1539" s="131"/>
      <c r="F1539" s="131"/>
      <c r="G1539" s="131"/>
      <c r="H1539" s="131" t="s">
        <v>191</v>
      </c>
      <c r="I1539" s="131" t="str">
        <f>IFERROR(__xludf.DUMMYFUNCTION("""COMPUTED_VALUE"""),"")</f>
        <v/>
      </c>
      <c r="J1539" s="131" t="str">
        <f>IFERROR(__xludf.DUMMYFUNCTION("""COMPUTED_VALUE"""),"")</f>
        <v/>
      </c>
      <c r="K1539" s="131" t="s">
        <v>191</v>
      </c>
      <c r="L1539" s="2"/>
      <c r="M1539" s="2"/>
    </row>
    <row r="1540" ht="15.75" customHeight="1">
      <c r="A1540" s="136"/>
      <c r="B1540" s="137"/>
      <c r="C1540" s="138"/>
      <c r="D1540" s="131"/>
      <c r="E1540" s="131"/>
      <c r="F1540" s="131"/>
      <c r="G1540" s="131"/>
      <c r="H1540" s="131" t="s">
        <v>191</v>
      </c>
      <c r="I1540" s="131" t="str">
        <f>IFERROR(__xludf.DUMMYFUNCTION("""COMPUTED_VALUE"""),"")</f>
        <v/>
      </c>
      <c r="J1540" s="131" t="str">
        <f>IFERROR(__xludf.DUMMYFUNCTION("""COMPUTED_VALUE"""),"")</f>
        <v/>
      </c>
      <c r="K1540" s="131" t="s">
        <v>191</v>
      </c>
      <c r="L1540" s="2"/>
      <c r="M1540" s="2"/>
    </row>
    <row r="1541" ht="15.75" customHeight="1">
      <c r="A1541" s="136"/>
      <c r="B1541" s="137"/>
      <c r="C1541" s="138"/>
      <c r="D1541" s="131"/>
      <c r="E1541" s="131"/>
      <c r="F1541" s="131"/>
      <c r="G1541" s="131"/>
      <c r="H1541" s="131" t="s">
        <v>191</v>
      </c>
      <c r="I1541" s="131" t="str">
        <f>IFERROR(__xludf.DUMMYFUNCTION("""COMPUTED_VALUE"""),"")</f>
        <v/>
      </c>
      <c r="J1541" s="131" t="str">
        <f>IFERROR(__xludf.DUMMYFUNCTION("""COMPUTED_VALUE"""),"")</f>
        <v/>
      </c>
      <c r="K1541" s="131" t="s">
        <v>191</v>
      </c>
      <c r="L1541" s="2"/>
      <c r="M1541" s="2"/>
    </row>
    <row r="1542" ht="15.75" customHeight="1">
      <c r="A1542" s="136"/>
      <c r="B1542" s="137"/>
      <c r="C1542" s="138"/>
      <c r="D1542" s="131"/>
      <c r="E1542" s="131"/>
      <c r="F1542" s="131"/>
      <c r="G1542" s="131"/>
      <c r="H1542" s="131" t="s">
        <v>191</v>
      </c>
      <c r="I1542" s="131" t="str">
        <f>IFERROR(__xludf.DUMMYFUNCTION("""COMPUTED_VALUE"""),"")</f>
        <v/>
      </c>
      <c r="J1542" s="131" t="str">
        <f>IFERROR(__xludf.DUMMYFUNCTION("""COMPUTED_VALUE"""),"")</f>
        <v/>
      </c>
      <c r="K1542" s="131" t="s">
        <v>191</v>
      </c>
      <c r="L1542" s="2"/>
      <c r="M1542" s="2"/>
    </row>
    <row r="1543" ht="15.75" customHeight="1">
      <c r="A1543" s="136"/>
      <c r="B1543" s="137"/>
      <c r="C1543" s="138"/>
      <c r="D1543" s="131"/>
      <c r="E1543" s="131"/>
      <c r="F1543" s="131"/>
      <c r="G1543" s="131"/>
      <c r="H1543" s="131" t="s">
        <v>191</v>
      </c>
      <c r="I1543" s="131" t="str">
        <f>IFERROR(__xludf.DUMMYFUNCTION("""COMPUTED_VALUE"""),"")</f>
        <v/>
      </c>
      <c r="J1543" s="131" t="str">
        <f>IFERROR(__xludf.DUMMYFUNCTION("""COMPUTED_VALUE"""),"")</f>
        <v/>
      </c>
      <c r="K1543" s="131" t="s">
        <v>191</v>
      </c>
      <c r="L1543" s="2"/>
      <c r="M1543" s="2"/>
    </row>
    <row r="1544" ht="15.75" customHeight="1">
      <c r="A1544" s="136"/>
      <c r="B1544" s="137"/>
      <c r="C1544" s="138"/>
      <c r="D1544" s="131"/>
      <c r="E1544" s="131"/>
      <c r="F1544" s="131"/>
      <c r="G1544" s="131"/>
      <c r="H1544" s="131" t="s">
        <v>191</v>
      </c>
      <c r="I1544" s="131" t="str">
        <f>IFERROR(__xludf.DUMMYFUNCTION("""COMPUTED_VALUE"""),"")</f>
        <v/>
      </c>
      <c r="J1544" s="131" t="str">
        <f>IFERROR(__xludf.DUMMYFUNCTION("""COMPUTED_VALUE"""),"")</f>
        <v/>
      </c>
      <c r="K1544" s="131" t="s">
        <v>191</v>
      </c>
      <c r="L1544" s="2"/>
      <c r="M1544" s="2"/>
    </row>
    <row r="1545" ht="15.75" customHeight="1">
      <c r="A1545" s="136"/>
      <c r="B1545" s="137"/>
      <c r="C1545" s="138"/>
      <c r="D1545" s="131"/>
      <c r="E1545" s="131"/>
      <c r="F1545" s="131"/>
      <c r="G1545" s="131"/>
      <c r="H1545" s="131" t="s">
        <v>191</v>
      </c>
      <c r="I1545" s="131" t="str">
        <f>IFERROR(__xludf.DUMMYFUNCTION("""COMPUTED_VALUE"""),"")</f>
        <v/>
      </c>
      <c r="J1545" s="131" t="str">
        <f>IFERROR(__xludf.DUMMYFUNCTION("""COMPUTED_VALUE"""),"")</f>
        <v/>
      </c>
      <c r="K1545" s="131" t="s">
        <v>191</v>
      </c>
      <c r="L1545" s="2"/>
      <c r="M1545" s="2"/>
    </row>
    <row r="1546" ht="15.75" customHeight="1">
      <c r="A1546" s="136"/>
      <c r="B1546" s="137"/>
      <c r="C1546" s="138"/>
      <c r="D1546" s="131"/>
      <c r="E1546" s="131"/>
      <c r="F1546" s="131"/>
      <c r="G1546" s="131"/>
      <c r="H1546" s="131" t="s">
        <v>191</v>
      </c>
      <c r="I1546" s="131" t="str">
        <f>IFERROR(__xludf.DUMMYFUNCTION("""COMPUTED_VALUE"""),"")</f>
        <v/>
      </c>
      <c r="J1546" s="131" t="str">
        <f>IFERROR(__xludf.DUMMYFUNCTION("""COMPUTED_VALUE"""),"")</f>
        <v/>
      </c>
      <c r="K1546" s="131" t="s">
        <v>191</v>
      </c>
      <c r="L1546" s="2"/>
      <c r="M1546" s="2"/>
    </row>
    <row r="1547" ht="15.75" customHeight="1">
      <c r="A1547" s="136"/>
      <c r="B1547" s="137"/>
      <c r="C1547" s="138"/>
      <c r="D1547" s="131"/>
      <c r="E1547" s="131"/>
      <c r="F1547" s="131"/>
      <c r="G1547" s="131"/>
      <c r="H1547" s="131" t="s">
        <v>191</v>
      </c>
      <c r="I1547" s="131" t="str">
        <f>IFERROR(__xludf.DUMMYFUNCTION("""COMPUTED_VALUE"""),"")</f>
        <v/>
      </c>
      <c r="J1547" s="131" t="str">
        <f>IFERROR(__xludf.DUMMYFUNCTION("""COMPUTED_VALUE"""),"")</f>
        <v/>
      </c>
      <c r="K1547" s="131" t="s">
        <v>191</v>
      </c>
      <c r="L1547" s="2"/>
      <c r="M1547" s="2"/>
    </row>
    <row r="1548" ht="15.75" customHeight="1">
      <c r="A1548" s="136"/>
      <c r="B1548" s="137"/>
      <c r="C1548" s="138"/>
      <c r="D1548" s="131"/>
      <c r="E1548" s="131"/>
      <c r="F1548" s="131"/>
      <c r="G1548" s="131"/>
      <c r="H1548" s="131" t="s">
        <v>191</v>
      </c>
      <c r="I1548" s="131" t="str">
        <f>IFERROR(__xludf.DUMMYFUNCTION("""COMPUTED_VALUE"""),"")</f>
        <v/>
      </c>
      <c r="J1548" s="131" t="str">
        <f>IFERROR(__xludf.DUMMYFUNCTION("""COMPUTED_VALUE"""),"")</f>
        <v/>
      </c>
      <c r="K1548" s="131" t="s">
        <v>191</v>
      </c>
      <c r="L1548" s="2"/>
      <c r="M1548" s="2"/>
    </row>
    <row r="1549" ht="15.75" customHeight="1">
      <c r="A1549" s="136"/>
      <c r="B1549" s="137"/>
      <c r="C1549" s="138"/>
      <c r="D1549" s="131"/>
      <c r="E1549" s="131"/>
      <c r="F1549" s="131"/>
      <c r="G1549" s="131"/>
      <c r="H1549" s="131" t="s">
        <v>191</v>
      </c>
      <c r="I1549" s="131" t="str">
        <f>IFERROR(__xludf.DUMMYFUNCTION("""COMPUTED_VALUE"""),"")</f>
        <v/>
      </c>
      <c r="J1549" s="131" t="str">
        <f>IFERROR(__xludf.DUMMYFUNCTION("""COMPUTED_VALUE"""),"")</f>
        <v/>
      </c>
      <c r="K1549" s="131" t="s">
        <v>191</v>
      </c>
      <c r="L1549" s="2"/>
      <c r="M1549" s="2"/>
    </row>
    <row r="1550" ht="15.75" customHeight="1">
      <c r="A1550" s="136"/>
      <c r="B1550" s="137"/>
      <c r="C1550" s="138"/>
      <c r="D1550" s="131"/>
      <c r="E1550" s="131"/>
      <c r="F1550" s="131"/>
      <c r="G1550" s="131"/>
      <c r="H1550" s="131" t="s">
        <v>191</v>
      </c>
      <c r="I1550" s="131" t="str">
        <f>IFERROR(__xludf.DUMMYFUNCTION("""COMPUTED_VALUE"""),"")</f>
        <v/>
      </c>
      <c r="J1550" s="131" t="str">
        <f>IFERROR(__xludf.DUMMYFUNCTION("""COMPUTED_VALUE"""),"")</f>
        <v/>
      </c>
      <c r="K1550" s="131" t="s">
        <v>191</v>
      </c>
      <c r="L1550" s="2"/>
      <c r="M1550" s="2"/>
    </row>
    <row r="1551" ht="15.75" customHeight="1">
      <c r="A1551" s="136"/>
      <c r="B1551" s="137"/>
      <c r="C1551" s="140"/>
      <c r="D1551" s="131"/>
      <c r="E1551" s="131"/>
      <c r="F1551" s="131"/>
      <c r="G1551" s="131"/>
      <c r="H1551" s="131" t="s">
        <v>191</v>
      </c>
      <c r="I1551" s="131" t="str">
        <f>IFERROR(__xludf.DUMMYFUNCTION("""COMPUTED_VALUE"""),"")</f>
        <v/>
      </c>
      <c r="J1551" s="131" t="str">
        <f>IFERROR(__xludf.DUMMYFUNCTION("""COMPUTED_VALUE"""),"")</f>
        <v/>
      </c>
      <c r="K1551" s="131" t="s">
        <v>191</v>
      </c>
      <c r="L1551" s="2"/>
      <c r="M1551" s="2"/>
    </row>
    <row r="1552" ht="15.75" customHeight="1">
      <c r="A1552" s="136"/>
      <c r="B1552" s="137"/>
      <c r="C1552" s="138"/>
      <c r="D1552" s="131"/>
      <c r="E1552" s="131"/>
      <c r="F1552" s="131"/>
      <c r="G1552" s="131"/>
      <c r="H1552" s="131" t="s">
        <v>191</v>
      </c>
      <c r="I1552" s="131" t="str">
        <f>IFERROR(__xludf.DUMMYFUNCTION("""COMPUTED_VALUE"""),"")</f>
        <v/>
      </c>
      <c r="J1552" s="131" t="str">
        <f>IFERROR(__xludf.DUMMYFUNCTION("""COMPUTED_VALUE"""),"")</f>
        <v/>
      </c>
      <c r="K1552" s="131" t="s">
        <v>191</v>
      </c>
      <c r="L1552" s="2"/>
      <c r="M1552" s="2"/>
    </row>
    <row r="1553" ht="15.75" customHeight="1">
      <c r="A1553" s="136"/>
      <c r="B1553" s="137"/>
      <c r="C1553" s="138"/>
      <c r="D1553" s="131"/>
      <c r="E1553" s="131"/>
      <c r="F1553" s="131"/>
      <c r="G1553" s="131"/>
      <c r="H1553" s="131" t="s">
        <v>191</v>
      </c>
      <c r="I1553" s="131" t="str">
        <f>IFERROR(__xludf.DUMMYFUNCTION("""COMPUTED_VALUE"""),"")</f>
        <v/>
      </c>
      <c r="J1553" s="131" t="str">
        <f>IFERROR(__xludf.DUMMYFUNCTION("""COMPUTED_VALUE"""),"")</f>
        <v/>
      </c>
      <c r="K1553" s="131" t="s">
        <v>191</v>
      </c>
      <c r="L1553" s="2"/>
      <c r="M1553" s="2"/>
    </row>
    <row r="1554" ht="15.75" customHeight="1">
      <c r="A1554" s="136"/>
      <c r="B1554" s="137"/>
      <c r="C1554" s="140"/>
      <c r="D1554" s="131"/>
      <c r="E1554" s="131"/>
      <c r="F1554" s="131"/>
      <c r="G1554" s="131"/>
      <c r="H1554" s="131" t="s">
        <v>191</v>
      </c>
      <c r="I1554" s="131" t="str">
        <f>IFERROR(__xludf.DUMMYFUNCTION("""COMPUTED_VALUE"""),"")</f>
        <v/>
      </c>
      <c r="J1554" s="131" t="str">
        <f>IFERROR(__xludf.DUMMYFUNCTION("""COMPUTED_VALUE"""),"")</f>
        <v/>
      </c>
      <c r="K1554" s="131" t="s">
        <v>191</v>
      </c>
      <c r="L1554" s="2"/>
      <c r="M1554" s="2"/>
    </row>
    <row r="1555" ht="15.75" customHeight="1">
      <c r="A1555" s="136"/>
      <c r="B1555" s="137"/>
      <c r="C1555" s="138"/>
      <c r="D1555" s="131"/>
      <c r="E1555" s="131"/>
      <c r="F1555" s="131"/>
      <c r="G1555" s="131"/>
      <c r="H1555" s="131" t="s">
        <v>191</v>
      </c>
      <c r="I1555" s="131" t="str">
        <f>IFERROR(__xludf.DUMMYFUNCTION("""COMPUTED_VALUE"""),"")</f>
        <v/>
      </c>
      <c r="J1555" s="131" t="str">
        <f>IFERROR(__xludf.DUMMYFUNCTION("""COMPUTED_VALUE"""),"")</f>
        <v/>
      </c>
      <c r="K1555" s="131" t="s">
        <v>191</v>
      </c>
      <c r="L1555" s="2"/>
      <c r="M1555" s="2"/>
    </row>
    <row r="1556" ht="15.75" customHeight="1">
      <c r="A1556" s="136"/>
      <c r="B1556" s="137"/>
      <c r="C1556" s="140"/>
      <c r="D1556" s="131"/>
      <c r="E1556" s="131"/>
      <c r="F1556" s="131"/>
      <c r="G1556" s="131"/>
      <c r="H1556" s="131" t="s">
        <v>191</v>
      </c>
      <c r="I1556" s="131" t="str">
        <f>IFERROR(__xludf.DUMMYFUNCTION("""COMPUTED_VALUE"""),"")</f>
        <v/>
      </c>
      <c r="J1556" s="131" t="str">
        <f>IFERROR(__xludf.DUMMYFUNCTION("""COMPUTED_VALUE"""),"")</f>
        <v/>
      </c>
      <c r="K1556" s="131" t="s">
        <v>191</v>
      </c>
      <c r="L1556" s="2"/>
      <c r="M1556" s="2"/>
    </row>
    <row r="1557" ht="15.75" customHeight="1">
      <c r="A1557" s="136"/>
      <c r="B1557" s="137"/>
      <c r="C1557" s="140"/>
      <c r="D1557" s="131"/>
      <c r="E1557" s="131"/>
      <c r="F1557" s="131"/>
      <c r="G1557" s="131"/>
      <c r="H1557" s="131" t="s">
        <v>191</v>
      </c>
      <c r="I1557" s="131" t="str">
        <f>IFERROR(__xludf.DUMMYFUNCTION("""COMPUTED_VALUE"""),"")</f>
        <v/>
      </c>
      <c r="J1557" s="131" t="str">
        <f>IFERROR(__xludf.DUMMYFUNCTION("""COMPUTED_VALUE"""),"")</f>
        <v/>
      </c>
      <c r="K1557" s="131" t="s">
        <v>191</v>
      </c>
      <c r="L1557" s="2"/>
      <c r="M1557" s="2"/>
    </row>
    <row r="1558" ht="15.75" customHeight="1">
      <c r="A1558" s="136"/>
      <c r="B1558" s="137"/>
      <c r="C1558" s="138"/>
      <c r="D1558" s="131"/>
      <c r="E1558" s="131"/>
      <c r="F1558" s="131"/>
      <c r="G1558" s="131"/>
      <c r="H1558" s="131" t="s">
        <v>191</v>
      </c>
      <c r="I1558" s="131" t="str">
        <f>IFERROR(__xludf.DUMMYFUNCTION("""COMPUTED_VALUE"""),"")</f>
        <v/>
      </c>
      <c r="J1558" s="131" t="str">
        <f>IFERROR(__xludf.DUMMYFUNCTION("""COMPUTED_VALUE"""),"")</f>
        <v/>
      </c>
      <c r="K1558" s="131" t="s">
        <v>191</v>
      </c>
      <c r="L1558" s="2"/>
      <c r="M1558" s="2"/>
    </row>
    <row r="1559" ht="15.75" customHeight="1">
      <c r="A1559" s="136"/>
      <c r="B1559" s="137"/>
      <c r="C1559" s="140"/>
      <c r="D1559" s="131"/>
      <c r="E1559" s="131"/>
      <c r="F1559" s="131"/>
      <c r="G1559" s="131"/>
      <c r="H1559" s="131" t="s">
        <v>191</v>
      </c>
      <c r="I1559" s="131" t="str">
        <f>IFERROR(__xludf.DUMMYFUNCTION("""COMPUTED_VALUE"""),"")</f>
        <v/>
      </c>
      <c r="J1559" s="131" t="str">
        <f>IFERROR(__xludf.DUMMYFUNCTION("""COMPUTED_VALUE"""),"")</f>
        <v/>
      </c>
      <c r="K1559" s="131" t="s">
        <v>191</v>
      </c>
      <c r="L1559" s="2"/>
      <c r="M1559" s="2"/>
    </row>
    <row r="1560" ht="15.75" customHeight="1">
      <c r="A1560" s="136"/>
      <c r="B1560" s="137"/>
      <c r="C1560" s="138"/>
      <c r="D1560" s="131"/>
      <c r="E1560" s="131"/>
      <c r="F1560" s="131"/>
      <c r="G1560" s="131"/>
      <c r="H1560" s="131" t="s">
        <v>191</v>
      </c>
      <c r="I1560" s="131" t="str">
        <f>IFERROR(__xludf.DUMMYFUNCTION("""COMPUTED_VALUE"""),"")</f>
        <v/>
      </c>
      <c r="J1560" s="131" t="str">
        <f>IFERROR(__xludf.DUMMYFUNCTION("""COMPUTED_VALUE"""),"")</f>
        <v/>
      </c>
      <c r="K1560" s="131" t="s">
        <v>191</v>
      </c>
      <c r="L1560" s="2"/>
      <c r="M1560" s="2"/>
    </row>
    <row r="1561" ht="15.75" customHeight="1">
      <c r="A1561" s="136"/>
      <c r="B1561" s="137"/>
      <c r="C1561" s="138"/>
      <c r="D1561" s="131"/>
      <c r="E1561" s="131"/>
      <c r="F1561" s="131"/>
      <c r="G1561" s="131"/>
      <c r="H1561" s="131" t="s">
        <v>191</v>
      </c>
      <c r="I1561" s="131" t="str">
        <f>IFERROR(__xludf.DUMMYFUNCTION("""COMPUTED_VALUE"""),"")</f>
        <v/>
      </c>
      <c r="J1561" s="131" t="str">
        <f>IFERROR(__xludf.DUMMYFUNCTION("""COMPUTED_VALUE"""),"")</f>
        <v/>
      </c>
      <c r="K1561" s="131" t="s">
        <v>191</v>
      </c>
      <c r="L1561" s="2"/>
      <c r="M1561" s="2"/>
    </row>
    <row r="1562" ht="15.75" customHeight="1">
      <c r="A1562" s="136"/>
      <c r="B1562" s="137"/>
      <c r="C1562" s="138"/>
      <c r="D1562" s="131"/>
      <c r="E1562" s="131"/>
      <c r="F1562" s="131"/>
      <c r="G1562" s="131"/>
      <c r="H1562" s="131" t="s">
        <v>191</v>
      </c>
      <c r="I1562" s="131" t="str">
        <f>IFERROR(__xludf.DUMMYFUNCTION("""COMPUTED_VALUE"""),"")</f>
        <v/>
      </c>
      <c r="J1562" s="131" t="str">
        <f>IFERROR(__xludf.DUMMYFUNCTION("""COMPUTED_VALUE"""),"")</f>
        <v/>
      </c>
      <c r="K1562" s="131" t="s">
        <v>191</v>
      </c>
      <c r="L1562" s="2"/>
      <c r="M1562" s="2"/>
    </row>
    <row r="1563" ht="15.75" customHeight="1">
      <c r="A1563" s="136"/>
      <c r="B1563" s="137"/>
      <c r="C1563" s="138"/>
      <c r="D1563" s="131"/>
      <c r="E1563" s="131"/>
      <c r="F1563" s="131"/>
      <c r="G1563" s="131"/>
      <c r="H1563" s="131" t="s">
        <v>191</v>
      </c>
      <c r="I1563" s="131" t="str">
        <f>IFERROR(__xludf.DUMMYFUNCTION("""COMPUTED_VALUE"""),"")</f>
        <v/>
      </c>
      <c r="J1563" s="131" t="str">
        <f>IFERROR(__xludf.DUMMYFUNCTION("""COMPUTED_VALUE"""),"")</f>
        <v/>
      </c>
      <c r="K1563" s="131" t="s">
        <v>191</v>
      </c>
      <c r="L1563" s="2"/>
      <c r="M1563" s="2"/>
    </row>
    <row r="1564" ht="15.75" customHeight="1">
      <c r="A1564" s="136"/>
      <c r="B1564" s="137"/>
      <c r="C1564" s="138"/>
      <c r="D1564" s="131"/>
      <c r="E1564" s="131"/>
      <c r="F1564" s="131"/>
      <c r="G1564" s="131"/>
      <c r="H1564" s="131" t="s">
        <v>191</v>
      </c>
      <c r="I1564" s="131" t="str">
        <f>IFERROR(__xludf.DUMMYFUNCTION("""COMPUTED_VALUE"""),"")</f>
        <v/>
      </c>
      <c r="J1564" s="131" t="str">
        <f>IFERROR(__xludf.DUMMYFUNCTION("""COMPUTED_VALUE"""),"")</f>
        <v/>
      </c>
      <c r="K1564" s="131" t="s">
        <v>191</v>
      </c>
      <c r="L1564" s="2"/>
      <c r="M1564" s="2"/>
    </row>
    <row r="1565" ht="15.75" customHeight="1">
      <c r="A1565" s="136"/>
      <c r="B1565" s="137"/>
      <c r="C1565" s="140"/>
      <c r="D1565" s="131"/>
      <c r="E1565" s="131"/>
      <c r="F1565" s="131"/>
      <c r="G1565" s="131"/>
      <c r="H1565" s="131" t="s">
        <v>191</v>
      </c>
      <c r="I1565" s="131" t="str">
        <f>IFERROR(__xludf.DUMMYFUNCTION("""COMPUTED_VALUE"""),"")</f>
        <v/>
      </c>
      <c r="J1565" s="131" t="str">
        <f>IFERROR(__xludf.DUMMYFUNCTION("""COMPUTED_VALUE"""),"")</f>
        <v/>
      </c>
      <c r="K1565" s="131" t="s">
        <v>191</v>
      </c>
      <c r="L1565" s="2"/>
      <c r="M1565" s="2"/>
    </row>
    <row r="1566" ht="15.75" customHeight="1">
      <c r="A1566" s="136"/>
      <c r="B1566" s="137"/>
      <c r="C1566" s="140"/>
      <c r="D1566" s="131"/>
      <c r="E1566" s="131"/>
      <c r="F1566" s="131"/>
      <c r="G1566" s="131"/>
      <c r="H1566" s="131" t="s">
        <v>191</v>
      </c>
      <c r="I1566" s="131" t="str">
        <f>IFERROR(__xludf.DUMMYFUNCTION("""COMPUTED_VALUE"""),"")</f>
        <v/>
      </c>
      <c r="J1566" s="131" t="str">
        <f>IFERROR(__xludf.DUMMYFUNCTION("""COMPUTED_VALUE"""),"")</f>
        <v/>
      </c>
      <c r="K1566" s="131" t="s">
        <v>191</v>
      </c>
      <c r="L1566" s="2"/>
      <c r="M1566" s="2"/>
    </row>
    <row r="1567" ht="15.75" customHeight="1">
      <c r="A1567" s="136"/>
      <c r="B1567" s="137"/>
      <c r="C1567" s="138"/>
      <c r="D1567" s="131"/>
      <c r="E1567" s="131"/>
      <c r="F1567" s="131"/>
      <c r="G1567" s="131"/>
      <c r="H1567" s="131" t="s">
        <v>191</v>
      </c>
      <c r="I1567" s="131" t="str">
        <f>IFERROR(__xludf.DUMMYFUNCTION("""COMPUTED_VALUE"""),"")</f>
        <v/>
      </c>
      <c r="J1567" s="131" t="str">
        <f>IFERROR(__xludf.DUMMYFUNCTION("""COMPUTED_VALUE"""),"")</f>
        <v/>
      </c>
      <c r="K1567" s="131" t="s">
        <v>191</v>
      </c>
      <c r="L1567" s="2"/>
      <c r="M1567" s="2"/>
    </row>
    <row r="1568" ht="15.75" customHeight="1">
      <c r="A1568" s="136"/>
      <c r="B1568" s="137"/>
      <c r="C1568" s="140"/>
      <c r="D1568" s="131"/>
      <c r="E1568" s="131"/>
      <c r="F1568" s="131"/>
      <c r="G1568" s="131"/>
      <c r="H1568" s="131" t="s">
        <v>191</v>
      </c>
      <c r="I1568" s="131" t="str">
        <f>IFERROR(__xludf.DUMMYFUNCTION("""COMPUTED_VALUE"""),"")</f>
        <v/>
      </c>
      <c r="J1568" s="131" t="str">
        <f>IFERROR(__xludf.DUMMYFUNCTION("""COMPUTED_VALUE"""),"")</f>
        <v/>
      </c>
      <c r="K1568" s="131" t="s">
        <v>191</v>
      </c>
      <c r="L1568" s="2"/>
      <c r="M1568" s="2"/>
    </row>
    <row r="1569" ht="15.75" customHeight="1">
      <c r="A1569" s="136"/>
      <c r="B1569" s="137"/>
      <c r="C1569" s="140"/>
      <c r="D1569" s="131"/>
      <c r="E1569" s="131"/>
      <c r="F1569" s="131"/>
      <c r="G1569" s="131"/>
      <c r="H1569" s="131" t="s">
        <v>191</v>
      </c>
      <c r="I1569" s="131" t="str">
        <f>IFERROR(__xludf.DUMMYFUNCTION("""COMPUTED_VALUE"""),"")</f>
        <v/>
      </c>
      <c r="J1569" s="131" t="str">
        <f>IFERROR(__xludf.DUMMYFUNCTION("""COMPUTED_VALUE"""),"")</f>
        <v/>
      </c>
      <c r="K1569" s="131" t="s">
        <v>191</v>
      </c>
      <c r="L1569" s="2"/>
      <c r="M1569" s="2"/>
    </row>
    <row r="1570" ht="15.75" customHeight="1">
      <c r="A1570" s="136"/>
      <c r="B1570" s="137"/>
      <c r="C1570" s="138"/>
      <c r="D1570" s="131"/>
      <c r="E1570" s="131"/>
      <c r="F1570" s="131"/>
      <c r="G1570" s="131"/>
      <c r="H1570" s="131" t="s">
        <v>191</v>
      </c>
      <c r="I1570" s="131" t="str">
        <f>IFERROR(__xludf.DUMMYFUNCTION("""COMPUTED_VALUE"""),"")</f>
        <v/>
      </c>
      <c r="J1570" s="131" t="str">
        <f>IFERROR(__xludf.DUMMYFUNCTION("""COMPUTED_VALUE"""),"")</f>
        <v/>
      </c>
      <c r="K1570" s="131" t="s">
        <v>191</v>
      </c>
      <c r="L1570" s="2"/>
      <c r="M1570" s="2"/>
    </row>
    <row r="1571" ht="15.75" customHeight="1">
      <c r="A1571" s="136"/>
      <c r="B1571" s="137"/>
      <c r="C1571" s="138"/>
      <c r="D1571" s="131"/>
      <c r="E1571" s="131"/>
      <c r="F1571" s="131"/>
      <c r="G1571" s="131"/>
      <c r="H1571" s="131" t="s">
        <v>191</v>
      </c>
      <c r="I1571" s="131" t="str">
        <f>IFERROR(__xludf.DUMMYFUNCTION("""COMPUTED_VALUE"""),"")</f>
        <v/>
      </c>
      <c r="J1571" s="131" t="str">
        <f>IFERROR(__xludf.DUMMYFUNCTION("""COMPUTED_VALUE"""),"")</f>
        <v/>
      </c>
      <c r="K1571" s="131" t="s">
        <v>191</v>
      </c>
      <c r="L1571" s="2"/>
      <c r="M1571" s="2"/>
    </row>
    <row r="1572" ht="15.75" customHeight="1">
      <c r="A1572" s="151"/>
      <c r="B1572" s="137"/>
      <c r="C1572" s="138"/>
      <c r="D1572" s="131"/>
      <c r="E1572" s="131"/>
      <c r="F1572" s="131"/>
      <c r="G1572" s="131"/>
      <c r="H1572" s="131" t="s">
        <v>191</v>
      </c>
      <c r="I1572" s="131" t="str">
        <f>IFERROR(__xludf.DUMMYFUNCTION("""COMPUTED_VALUE"""),"")</f>
        <v/>
      </c>
      <c r="J1572" s="131" t="str">
        <f>IFERROR(__xludf.DUMMYFUNCTION("""COMPUTED_VALUE"""),"")</f>
        <v/>
      </c>
      <c r="K1572" s="131" t="s">
        <v>191</v>
      </c>
      <c r="L1572" s="2"/>
      <c r="M1572" s="2"/>
    </row>
    <row r="1573" ht="15.75" customHeight="1">
      <c r="A1573" s="136"/>
      <c r="B1573" s="137"/>
      <c r="C1573" s="138"/>
      <c r="D1573" s="131"/>
      <c r="E1573" s="131"/>
      <c r="F1573" s="131"/>
      <c r="G1573" s="131"/>
      <c r="H1573" s="131" t="s">
        <v>191</v>
      </c>
      <c r="I1573" s="131" t="str">
        <f>IFERROR(__xludf.DUMMYFUNCTION("""COMPUTED_VALUE"""),"")</f>
        <v/>
      </c>
      <c r="J1573" s="131" t="str">
        <f>IFERROR(__xludf.DUMMYFUNCTION("""COMPUTED_VALUE"""),"")</f>
        <v/>
      </c>
      <c r="K1573" s="131" t="s">
        <v>191</v>
      </c>
      <c r="L1573" s="2"/>
      <c r="M1573" s="2"/>
    </row>
    <row r="1574" ht="15.75" customHeight="1">
      <c r="A1574" s="136"/>
      <c r="B1574" s="137"/>
      <c r="C1574" s="140"/>
      <c r="D1574" s="131"/>
      <c r="E1574" s="131"/>
      <c r="F1574" s="131"/>
      <c r="G1574" s="131"/>
      <c r="H1574" s="131" t="s">
        <v>191</v>
      </c>
      <c r="I1574" s="131" t="str">
        <f>IFERROR(__xludf.DUMMYFUNCTION("""COMPUTED_VALUE"""),"")</f>
        <v/>
      </c>
      <c r="J1574" s="131" t="str">
        <f>IFERROR(__xludf.DUMMYFUNCTION("""COMPUTED_VALUE"""),"")</f>
        <v/>
      </c>
      <c r="K1574" s="131" t="s">
        <v>191</v>
      </c>
      <c r="L1574" s="2"/>
      <c r="M1574" s="2"/>
    </row>
    <row r="1575" ht="15.75" customHeight="1">
      <c r="A1575" s="136"/>
      <c r="B1575" s="137"/>
      <c r="C1575" s="138"/>
      <c r="D1575" s="131"/>
      <c r="E1575" s="131"/>
      <c r="F1575" s="131"/>
      <c r="G1575" s="131"/>
      <c r="H1575" s="131" t="s">
        <v>191</v>
      </c>
      <c r="I1575" s="131" t="str">
        <f>IFERROR(__xludf.DUMMYFUNCTION("""COMPUTED_VALUE"""),"")</f>
        <v/>
      </c>
      <c r="J1575" s="131" t="str">
        <f>IFERROR(__xludf.DUMMYFUNCTION("""COMPUTED_VALUE"""),"")</f>
        <v/>
      </c>
      <c r="K1575" s="131" t="s">
        <v>191</v>
      </c>
      <c r="L1575" s="2"/>
      <c r="M1575" s="2"/>
    </row>
    <row r="1576" ht="15.75" customHeight="1">
      <c r="A1576" s="136"/>
      <c r="B1576" s="137"/>
      <c r="C1576" s="138"/>
      <c r="D1576" s="131"/>
      <c r="E1576" s="131"/>
      <c r="F1576" s="131"/>
      <c r="G1576" s="131"/>
      <c r="H1576" s="131" t="s">
        <v>191</v>
      </c>
      <c r="I1576" s="131" t="str">
        <f>IFERROR(__xludf.DUMMYFUNCTION("""COMPUTED_VALUE"""),"")</f>
        <v/>
      </c>
      <c r="J1576" s="131" t="str">
        <f>IFERROR(__xludf.DUMMYFUNCTION("""COMPUTED_VALUE"""),"")</f>
        <v/>
      </c>
      <c r="K1576" s="131" t="s">
        <v>191</v>
      </c>
      <c r="L1576" s="2"/>
      <c r="M1576" s="2"/>
    </row>
    <row r="1577" ht="15.75" customHeight="1">
      <c r="A1577" s="136"/>
      <c r="B1577" s="137"/>
      <c r="C1577" s="138"/>
      <c r="D1577" s="131"/>
      <c r="E1577" s="131"/>
      <c r="F1577" s="131"/>
      <c r="G1577" s="131"/>
      <c r="H1577" s="131" t="s">
        <v>191</v>
      </c>
      <c r="I1577" s="131" t="str">
        <f>IFERROR(__xludf.DUMMYFUNCTION("""COMPUTED_VALUE"""),"")</f>
        <v/>
      </c>
      <c r="J1577" s="131" t="str">
        <f>IFERROR(__xludf.DUMMYFUNCTION("""COMPUTED_VALUE"""),"")</f>
        <v/>
      </c>
      <c r="K1577" s="131" t="s">
        <v>191</v>
      </c>
      <c r="L1577" s="2"/>
      <c r="M1577" s="2"/>
    </row>
    <row r="1578" ht="15.75" customHeight="1">
      <c r="A1578" s="136"/>
      <c r="B1578" s="137"/>
      <c r="C1578" s="138"/>
      <c r="D1578" s="131"/>
      <c r="E1578" s="131"/>
      <c r="F1578" s="131"/>
      <c r="G1578" s="131"/>
      <c r="H1578" s="131" t="s">
        <v>191</v>
      </c>
      <c r="I1578" s="131" t="str">
        <f>IFERROR(__xludf.DUMMYFUNCTION("""COMPUTED_VALUE"""),"")</f>
        <v/>
      </c>
      <c r="J1578" s="131" t="str">
        <f>IFERROR(__xludf.DUMMYFUNCTION("""COMPUTED_VALUE"""),"")</f>
        <v/>
      </c>
      <c r="K1578" s="131" t="s">
        <v>191</v>
      </c>
      <c r="L1578" s="2"/>
      <c r="M1578" s="2"/>
    </row>
    <row r="1579" ht="15.75" customHeight="1">
      <c r="A1579" s="136"/>
      <c r="B1579" s="137"/>
      <c r="C1579" s="138"/>
      <c r="D1579" s="131"/>
      <c r="E1579" s="131"/>
      <c r="F1579" s="131"/>
      <c r="G1579" s="131"/>
      <c r="H1579" s="131" t="s">
        <v>191</v>
      </c>
      <c r="I1579" s="131" t="str">
        <f>IFERROR(__xludf.DUMMYFUNCTION("""COMPUTED_VALUE"""),"")</f>
        <v/>
      </c>
      <c r="J1579" s="131" t="str">
        <f>IFERROR(__xludf.DUMMYFUNCTION("""COMPUTED_VALUE"""),"")</f>
        <v/>
      </c>
      <c r="K1579" s="131" t="s">
        <v>191</v>
      </c>
      <c r="L1579" s="2"/>
      <c r="M1579" s="2"/>
    </row>
    <row r="1580" ht="15.75" customHeight="1">
      <c r="A1580" s="136"/>
      <c r="B1580" s="137"/>
      <c r="C1580" s="138"/>
      <c r="D1580" s="131"/>
      <c r="E1580" s="131"/>
      <c r="F1580" s="131"/>
      <c r="G1580" s="131"/>
      <c r="H1580" s="131" t="s">
        <v>191</v>
      </c>
      <c r="I1580" s="131" t="str">
        <f>IFERROR(__xludf.DUMMYFUNCTION("""COMPUTED_VALUE"""),"")</f>
        <v/>
      </c>
      <c r="J1580" s="131" t="str">
        <f>IFERROR(__xludf.DUMMYFUNCTION("""COMPUTED_VALUE"""),"")</f>
        <v/>
      </c>
      <c r="K1580" s="131" t="s">
        <v>191</v>
      </c>
      <c r="L1580" s="2"/>
      <c r="M1580" s="2"/>
    </row>
    <row r="1581" ht="15.75" customHeight="1">
      <c r="A1581" s="136"/>
      <c r="B1581" s="137"/>
      <c r="C1581" s="138"/>
      <c r="D1581" s="131"/>
      <c r="E1581" s="131"/>
      <c r="F1581" s="131"/>
      <c r="G1581" s="131"/>
      <c r="H1581" s="131" t="s">
        <v>191</v>
      </c>
      <c r="I1581" s="131" t="str">
        <f>IFERROR(__xludf.DUMMYFUNCTION("""COMPUTED_VALUE"""),"")</f>
        <v/>
      </c>
      <c r="J1581" s="131" t="str">
        <f>IFERROR(__xludf.DUMMYFUNCTION("""COMPUTED_VALUE"""),"")</f>
        <v/>
      </c>
      <c r="K1581" s="131" t="s">
        <v>191</v>
      </c>
      <c r="L1581" s="2"/>
      <c r="M1581" s="2"/>
    </row>
    <row r="1582" ht="15.75" customHeight="1">
      <c r="A1582" s="136"/>
      <c r="B1582" s="137"/>
      <c r="C1582" s="138"/>
      <c r="D1582" s="131"/>
      <c r="E1582" s="131"/>
      <c r="F1582" s="131"/>
      <c r="G1582" s="131"/>
      <c r="H1582" s="131" t="s">
        <v>191</v>
      </c>
      <c r="I1582" s="131" t="str">
        <f>IFERROR(__xludf.DUMMYFUNCTION("""COMPUTED_VALUE"""),"")</f>
        <v/>
      </c>
      <c r="J1582" s="131" t="str">
        <f>IFERROR(__xludf.DUMMYFUNCTION("""COMPUTED_VALUE"""),"")</f>
        <v/>
      </c>
      <c r="K1582" s="131" t="s">
        <v>191</v>
      </c>
      <c r="L1582" s="2"/>
      <c r="M1582" s="2"/>
    </row>
    <row r="1583" ht="15.75" customHeight="1">
      <c r="A1583" s="136"/>
      <c r="B1583" s="137"/>
      <c r="C1583" s="138"/>
      <c r="D1583" s="131"/>
      <c r="E1583" s="131"/>
      <c r="F1583" s="131"/>
      <c r="G1583" s="131"/>
      <c r="H1583" s="131" t="s">
        <v>191</v>
      </c>
      <c r="I1583" s="131" t="str">
        <f>IFERROR(__xludf.DUMMYFUNCTION("""COMPUTED_VALUE"""),"")</f>
        <v/>
      </c>
      <c r="J1583" s="131" t="str">
        <f>IFERROR(__xludf.DUMMYFUNCTION("""COMPUTED_VALUE"""),"")</f>
        <v/>
      </c>
      <c r="K1583" s="131" t="s">
        <v>191</v>
      </c>
      <c r="L1583" s="2"/>
      <c r="M1583" s="2"/>
    </row>
    <row r="1584" ht="15.75" customHeight="1">
      <c r="A1584" s="136"/>
      <c r="B1584" s="137"/>
      <c r="C1584" s="138"/>
      <c r="D1584" s="131"/>
      <c r="E1584" s="131"/>
      <c r="F1584" s="131"/>
      <c r="G1584" s="131"/>
      <c r="H1584" s="131" t="s">
        <v>191</v>
      </c>
      <c r="I1584" s="131" t="str">
        <f>IFERROR(__xludf.DUMMYFUNCTION("""COMPUTED_VALUE"""),"")</f>
        <v/>
      </c>
      <c r="J1584" s="131" t="str">
        <f>IFERROR(__xludf.DUMMYFUNCTION("""COMPUTED_VALUE"""),"")</f>
        <v/>
      </c>
      <c r="K1584" s="131" t="s">
        <v>191</v>
      </c>
      <c r="L1584" s="2"/>
      <c r="M1584" s="2"/>
    </row>
    <row r="1585" ht="15.75" customHeight="1">
      <c r="A1585" s="136"/>
      <c r="B1585" s="137"/>
      <c r="C1585" s="138"/>
      <c r="D1585" s="131"/>
      <c r="E1585" s="131"/>
      <c r="F1585" s="131"/>
      <c r="G1585" s="131"/>
      <c r="H1585" s="131" t="s">
        <v>191</v>
      </c>
      <c r="I1585" s="131" t="str">
        <f>IFERROR(__xludf.DUMMYFUNCTION("""COMPUTED_VALUE"""),"")</f>
        <v/>
      </c>
      <c r="J1585" s="131" t="str">
        <f>IFERROR(__xludf.DUMMYFUNCTION("""COMPUTED_VALUE"""),"")</f>
        <v/>
      </c>
      <c r="K1585" s="131" t="s">
        <v>191</v>
      </c>
      <c r="L1585" s="2"/>
      <c r="M1585" s="2"/>
    </row>
    <row r="1586" ht="15.75" customHeight="1">
      <c r="A1586" s="136"/>
      <c r="B1586" s="137"/>
      <c r="C1586" s="138"/>
      <c r="D1586" s="131"/>
      <c r="E1586" s="131"/>
      <c r="F1586" s="131"/>
      <c r="G1586" s="131"/>
      <c r="H1586" s="131" t="s">
        <v>191</v>
      </c>
      <c r="I1586" s="131" t="str">
        <f>IFERROR(__xludf.DUMMYFUNCTION("""COMPUTED_VALUE"""),"")</f>
        <v/>
      </c>
      <c r="J1586" s="131" t="str">
        <f>IFERROR(__xludf.DUMMYFUNCTION("""COMPUTED_VALUE"""),"")</f>
        <v/>
      </c>
      <c r="K1586" s="131" t="s">
        <v>191</v>
      </c>
      <c r="L1586" s="2"/>
      <c r="M1586" s="2"/>
    </row>
    <row r="1587" ht="15.75" customHeight="1">
      <c r="A1587" s="136"/>
      <c r="B1587" s="137"/>
      <c r="C1587" s="140"/>
      <c r="D1587" s="131"/>
      <c r="E1587" s="131"/>
      <c r="F1587" s="131"/>
      <c r="G1587" s="131"/>
      <c r="H1587" s="131" t="s">
        <v>191</v>
      </c>
      <c r="I1587" s="131" t="str">
        <f>IFERROR(__xludf.DUMMYFUNCTION("""COMPUTED_VALUE"""),"")</f>
        <v/>
      </c>
      <c r="J1587" s="131" t="str">
        <f>IFERROR(__xludf.DUMMYFUNCTION("""COMPUTED_VALUE"""),"")</f>
        <v/>
      </c>
      <c r="K1587" s="131" t="s">
        <v>191</v>
      </c>
      <c r="L1587" s="2"/>
      <c r="M1587" s="2"/>
    </row>
    <row r="1588" ht="15.75" customHeight="1">
      <c r="A1588" s="136"/>
      <c r="B1588" s="137"/>
      <c r="C1588" s="140"/>
      <c r="D1588" s="131"/>
      <c r="E1588" s="131"/>
      <c r="F1588" s="131"/>
      <c r="G1588" s="131"/>
      <c r="H1588" s="131" t="s">
        <v>191</v>
      </c>
      <c r="I1588" s="131" t="str">
        <f>IFERROR(__xludf.DUMMYFUNCTION("""COMPUTED_VALUE"""),"")</f>
        <v/>
      </c>
      <c r="J1588" s="131" t="str">
        <f>IFERROR(__xludf.DUMMYFUNCTION("""COMPUTED_VALUE"""),"")</f>
        <v/>
      </c>
      <c r="K1588" s="131" t="s">
        <v>191</v>
      </c>
      <c r="L1588" s="2"/>
      <c r="M1588" s="2"/>
    </row>
    <row r="1589" ht="15.75" customHeight="1">
      <c r="A1589" s="136"/>
      <c r="B1589" s="137"/>
      <c r="C1589" s="138"/>
      <c r="D1589" s="131"/>
      <c r="E1589" s="131"/>
      <c r="F1589" s="131"/>
      <c r="G1589" s="131"/>
      <c r="H1589" s="131" t="s">
        <v>191</v>
      </c>
      <c r="I1589" s="131" t="str">
        <f>IFERROR(__xludf.DUMMYFUNCTION("""COMPUTED_VALUE"""),"")</f>
        <v/>
      </c>
      <c r="J1589" s="131" t="str">
        <f>IFERROR(__xludf.DUMMYFUNCTION("""COMPUTED_VALUE"""),"")</f>
        <v/>
      </c>
      <c r="K1589" s="131" t="s">
        <v>191</v>
      </c>
      <c r="L1589" s="2"/>
      <c r="M1589" s="2"/>
    </row>
    <row r="1590" ht="15.75" customHeight="1">
      <c r="A1590" s="136"/>
      <c r="B1590" s="137"/>
      <c r="C1590" s="138"/>
      <c r="D1590" s="131"/>
      <c r="E1590" s="131"/>
      <c r="F1590" s="131"/>
      <c r="G1590" s="131"/>
      <c r="H1590" s="131" t="s">
        <v>191</v>
      </c>
      <c r="I1590" s="131" t="str">
        <f>IFERROR(__xludf.DUMMYFUNCTION("""COMPUTED_VALUE"""),"")</f>
        <v/>
      </c>
      <c r="J1590" s="131" t="str">
        <f>IFERROR(__xludf.DUMMYFUNCTION("""COMPUTED_VALUE"""),"")</f>
        <v/>
      </c>
      <c r="K1590" s="131" t="s">
        <v>191</v>
      </c>
      <c r="L1590" s="2"/>
      <c r="M1590" s="2"/>
    </row>
    <row r="1591" ht="15.75" customHeight="1">
      <c r="A1591" s="151"/>
      <c r="B1591" s="137"/>
      <c r="C1591" s="138"/>
      <c r="D1591" s="131"/>
      <c r="E1591" s="131"/>
      <c r="F1591" s="131"/>
      <c r="G1591" s="131"/>
      <c r="H1591" s="131" t="s">
        <v>191</v>
      </c>
      <c r="I1591" s="131" t="str">
        <f>IFERROR(__xludf.DUMMYFUNCTION("""COMPUTED_VALUE"""),"")</f>
        <v/>
      </c>
      <c r="J1591" s="131" t="str">
        <f>IFERROR(__xludf.DUMMYFUNCTION("""COMPUTED_VALUE"""),"")</f>
        <v/>
      </c>
      <c r="K1591" s="131" t="s">
        <v>191</v>
      </c>
      <c r="L1591" s="2"/>
      <c r="M1591" s="2"/>
    </row>
    <row r="1592" ht="15.75" customHeight="1">
      <c r="A1592" s="151"/>
      <c r="B1592" s="152"/>
      <c r="C1592" s="138"/>
      <c r="D1592" s="131"/>
      <c r="E1592" s="131"/>
      <c r="F1592" s="131"/>
      <c r="G1592" s="131"/>
      <c r="H1592" s="131" t="s">
        <v>191</v>
      </c>
      <c r="I1592" s="131" t="str">
        <f>IFERROR(__xludf.DUMMYFUNCTION("""COMPUTED_VALUE"""),"")</f>
        <v/>
      </c>
      <c r="J1592" s="131" t="str">
        <f>IFERROR(__xludf.DUMMYFUNCTION("""COMPUTED_VALUE"""),"")</f>
        <v/>
      </c>
      <c r="K1592" s="131" t="s">
        <v>191</v>
      </c>
      <c r="L1592" s="2"/>
      <c r="M1592" s="2"/>
    </row>
    <row r="1593" ht="15.75" customHeight="1">
      <c r="A1593" s="136"/>
      <c r="B1593" s="137"/>
      <c r="C1593" s="138"/>
      <c r="D1593" s="131"/>
      <c r="E1593" s="131"/>
      <c r="F1593" s="131"/>
      <c r="G1593" s="131"/>
      <c r="H1593" s="131" t="s">
        <v>191</v>
      </c>
      <c r="I1593" s="131" t="str">
        <f>IFERROR(__xludf.DUMMYFUNCTION("""COMPUTED_VALUE"""),"")</f>
        <v/>
      </c>
      <c r="J1593" s="131" t="str">
        <f>IFERROR(__xludf.DUMMYFUNCTION("""COMPUTED_VALUE"""),"")</f>
        <v/>
      </c>
      <c r="K1593" s="131" t="s">
        <v>191</v>
      </c>
      <c r="L1593" s="2"/>
      <c r="M1593" s="2"/>
    </row>
    <row r="1594" ht="15.75" customHeight="1">
      <c r="A1594" s="136"/>
      <c r="B1594" s="137"/>
      <c r="C1594" s="138"/>
      <c r="D1594" s="131"/>
      <c r="E1594" s="131"/>
      <c r="F1594" s="131"/>
      <c r="G1594" s="131"/>
      <c r="H1594" s="131" t="s">
        <v>191</v>
      </c>
      <c r="I1594" s="131" t="str">
        <f>IFERROR(__xludf.DUMMYFUNCTION("""COMPUTED_VALUE"""),"")</f>
        <v/>
      </c>
      <c r="J1594" s="131" t="str">
        <f>IFERROR(__xludf.DUMMYFUNCTION("""COMPUTED_VALUE"""),"")</f>
        <v/>
      </c>
      <c r="K1594" s="131" t="s">
        <v>191</v>
      </c>
      <c r="L1594" s="2"/>
      <c r="M1594" s="2"/>
    </row>
    <row r="1595" ht="15.75" customHeight="1">
      <c r="A1595" s="136"/>
      <c r="B1595" s="137"/>
      <c r="C1595" s="138"/>
      <c r="D1595" s="131"/>
      <c r="E1595" s="131"/>
      <c r="F1595" s="131"/>
      <c r="G1595" s="131"/>
      <c r="H1595" s="131" t="s">
        <v>191</v>
      </c>
      <c r="I1595" s="131" t="str">
        <f>IFERROR(__xludf.DUMMYFUNCTION("""COMPUTED_VALUE"""),"")</f>
        <v/>
      </c>
      <c r="J1595" s="131" t="str">
        <f>IFERROR(__xludf.DUMMYFUNCTION("""COMPUTED_VALUE"""),"")</f>
        <v/>
      </c>
      <c r="K1595" s="131" t="s">
        <v>191</v>
      </c>
      <c r="L1595" s="2"/>
      <c r="M1595" s="2"/>
    </row>
    <row r="1596" ht="15.75" customHeight="1">
      <c r="A1596" s="136"/>
      <c r="B1596" s="137"/>
      <c r="C1596" s="140"/>
      <c r="D1596" s="131"/>
      <c r="E1596" s="131"/>
      <c r="F1596" s="131"/>
      <c r="G1596" s="131"/>
      <c r="H1596" s="131" t="s">
        <v>191</v>
      </c>
      <c r="I1596" s="131" t="str">
        <f>IFERROR(__xludf.DUMMYFUNCTION("""COMPUTED_VALUE"""),"")</f>
        <v/>
      </c>
      <c r="J1596" s="131" t="str">
        <f>IFERROR(__xludf.DUMMYFUNCTION("""COMPUTED_VALUE"""),"")</f>
        <v/>
      </c>
      <c r="K1596" s="131" t="s">
        <v>191</v>
      </c>
      <c r="L1596" s="2"/>
      <c r="M1596" s="2"/>
    </row>
    <row r="1597" ht="15.75" customHeight="1">
      <c r="A1597" s="136"/>
      <c r="B1597" s="137"/>
      <c r="C1597" s="138"/>
      <c r="D1597" s="131"/>
      <c r="E1597" s="131"/>
      <c r="F1597" s="131"/>
      <c r="G1597" s="131"/>
      <c r="H1597" s="131" t="s">
        <v>191</v>
      </c>
      <c r="I1597" s="131" t="str">
        <f>IFERROR(__xludf.DUMMYFUNCTION("""COMPUTED_VALUE"""),"")</f>
        <v/>
      </c>
      <c r="J1597" s="131" t="str">
        <f>IFERROR(__xludf.DUMMYFUNCTION("""COMPUTED_VALUE"""),"")</f>
        <v/>
      </c>
      <c r="K1597" s="131" t="s">
        <v>191</v>
      </c>
      <c r="L1597" s="2"/>
      <c r="M1597" s="2"/>
    </row>
    <row r="1598" ht="15.75" customHeight="1">
      <c r="A1598" s="136"/>
      <c r="B1598" s="137"/>
      <c r="C1598" s="138"/>
      <c r="D1598" s="131"/>
      <c r="E1598" s="131"/>
      <c r="F1598" s="131"/>
      <c r="G1598" s="131"/>
      <c r="H1598" s="131" t="s">
        <v>191</v>
      </c>
      <c r="I1598" s="131" t="str">
        <f>IFERROR(__xludf.DUMMYFUNCTION("""COMPUTED_VALUE"""),"")</f>
        <v/>
      </c>
      <c r="J1598" s="131" t="str">
        <f>IFERROR(__xludf.DUMMYFUNCTION("""COMPUTED_VALUE"""),"")</f>
        <v/>
      </c>
      <c r="K1598" s="131" t="s">
        <v>191</v>
      </c>
      <c r="L1598" s="2"/>
      <c r="M1598" s="2"/>
    </row>
    <row r="1599" ht="15.75" customHeight="1">
      <c r="A1599" s="136"/>
      <c r="B1599" s="137"/>
      <c r="C1599" s="138"/>
      <c r="D1599" s="131"/>
      <c r="E1599" s="131"/>
      <c r="F1599" s="131"/>
      <c r="G1599" s="131"/>
      <c r="H1599" s="131" t="s">
        <v>191</v>
      </c>
      <c r="I1599" s="131" t="str">
        <f>IFERROR(__xludf.DUMMYFUNCTION("""COMPUTED_VALUE"""),"")</f>
        <v/>
      </c>
      <c r="J1599" s="131" t="str">
        <f>IFERROR(__xludf.DUMMYFUNCTION("""COMPUTED_VALUE"""),"")</f>
        <v/>
      </c>
      <c r="K1599" s="131" t="s">
        <v>191</v>
      </c>
      <c r="L1599" s="2"/>
      <c r="M1599" s="2"/>
    </row>
    <row r="1600" ht="15.75" customHeight="1">
      <c r="A1600" s="136"/>
      <c r="B1600" s="137"/>
      <c r="C1600" s="138"/>
      <c r="D1600" s="131"/>
      <c r="E1600" s="131"/>
      <c r="F1600" s="131"/>
      <c r="G1600" s="131"/>
      <c r="H1600" s="131" t="s">
        <v>191</v>
      </c>
      <c r="I1600" s="131" t="str">
        <f>IFERROR(__xludf.DUMMYFUNCTION("""COMPUTED_VALUE"""),"")</f>
        <v/>
      </c>
      <c r="J1600" s="131" t="str">
        <f>IFERROR(__xludf.DUMMYFUNCTION("""COMPUTED_VALUE"""),"")</f>
        <v/>
      </c>
      <c r="K1600" s="131" t="s">
        <v>191</v>
      </c>
      <c r="L1600" s="2"/>
      <c r="M1600" s="2"/>
    </row>
    <row r="1601" ht="15.75" customHeight="1">
      <c r="A1601" s="136"/>
      <c r="B1601" s="137"/>
      <c r="C1601" s="138"/>
      <c r="D1601" s="131"/>
      <c r="E1601" s="131"/>
      <c r="F1601" s="131"/>
      <c r="G1601" s="131"/>
      <c r="H1601" s="131" t="s">
        <v>191</v>
      </c>
      <c r="I1601" s="131" t="str">
        <f>IFERROR(__xludf.DUMMYFUNCTION("""COMPUTED_VALUE"""),"")</f>
        <v/>
      </c>
      <c r="J1601" s="131" t="str">
        <f>IFERROR(__xludf.DUMMYFUNCTION("""COMPUTED_VALUE"""),"")</f>
        <v/>
      </c>
      <c r="K1601" s="131" t="s">
        <v>191</v>
      </c>
      <c r="L1601" s="2"/>
      <c r="M1601" s="2"/>
    </row>
    <row r="1602" ht="15.75" customHeight="1">
      <c r="A1602" s="136"/>
      <c r="B1602" s="137"/>
      <c r="C1602" s="138"/>
      <c r="D1602" s="131"/>
      <c r="E1602" s="131"/>
      <c r="F1602" s="131"/>
      <c r="G1602" s="131"/>
      <c r="H1602" s="131" t="s">
        <v>191</v>
      </c>
      <c r="I1602" s="131" t="str">
        <f>IFERROR(__xludf.DUMMYFUNCTION("""COMPUTED_VALUE"""),"")</f>
        <v/>
      </c>
      <c r="J1602" s="131" t="str">
        <f>IFERROR(__xludf.DUMMYFUNCTION("""COMPUTED_VALUE"""),"")</f>
        <v/>
      </c>
      <c r="K1602" s="131" t="s">
        <v>191</v>
      </c>
      <c r="L1602" s="2"/>
      <c r="M1602" s="2"/>
    </row>
    <row r="1603" ht="15.75" customHeight="1">
      <c r="A1603" s="136"/>
      <c r="B1603" s="137"/>
      <c r="C1603" s="138"/>
      <c r="D1603" s="131"/>
      <c r="E1603" s="131"/>
      <c r="F1603" s="131"/>
      <c r="G1603" s="131"/>
      <c r="H1603" s="131" t="s">
        <v>191</v>
      </c>
      <c r="I1603" s="131" t="str">
        <f>IFERROR(__xludf.DUMMYFUNCTION("""COMPUTED_VALUE"""),"")</f>
        <v/>
      </c>
      <c r="J1603" s="131" t="str">
        <f>IFERROR(__xludf.DUMMYFUNCTION("""COMPUTED_VALUE"""),"")</f>
        <v/>
      </c>
      <c r="K1603" s="131" t="s">
        <v>191</v>
      </c>
      <c r="L1603" s="2"/>
      <c r="M1603" s="2"/>
    </row>
    <row r="1604" ht="15.75" customHeight="1">
      <c r="A1604" s="136"/>
      <c r="B1604" s="137"/>
      <c r="C1604" s="140"/>
      <c r="D1604" s="131"/>
      <c r="E1604" s="131"/>
      <c r="F1604" s="131"/>
      <c r="G1604" s="131"/>
      <c r="H1604" s="131" t="s">
        <v>191</v>
      </c>
      <c r="I1604" s="131" t="str">
        <f>IFERROR(__xludf.DUMMYFUNCTION("""COMPUTED_VALUE"""),"")</f>
        <v/>
      </c>
      <c r="J1604" s="131" t="str">
        <f>IFERROR(__xludf.DUMMYFUNCTION("""COMPUTED_VALUE"""),"")</f>
        <v/>
      </c>
      <c r="K1604" s="131" t="s">
        <v>191</v>
      </c>
      <c r="L1604" s="2"/>
      <c r="M1604" s="2"/>
    </row>
    <row r="1605" ht="15.75" customHeight="1">
      <c r="A1605" s="136"/>
      <c r="B1605" s="137"/>
      <c r="C1605" s="138"/>
      <c r="D1605" s="131"/>
      <c r="E1605" s="131"/>
      <c r="F1605" s="131"/>
      <c r="G1605" s="131"/>
      <c r="H1605" s="131" t="s">
        <v>191</v>
      </c>
      <c r="I1605" s="131" t="str">
        <f>IFERROR(__xludf.DUMMYFUNCTION("""COMPUTED_VALUE"""),"")</f>
        <v/>
      </c>
      <c r="J1605" s="131" t="str">
        <f>IFERROR(__xludf.DUMMYFUNCTION("""COMPUTED_VALUE"""),"")</f>
        <v/>
      </c>
      <c r="K1605" s="131" t="s">
        <v>191</v>
      </c>
      <c r="L1605" s="2"/>
      <c r="M1605" s="2"/>
    </row>
    <row r="1606" ht="15.75" customHeight="1">
      <c r="A1606" s="136"/>
      <c r="B1606" s="137"/>
      <c r="C1606" s="138"/>
      <c r="D1606" s="131"/>
      <c r="E1606" s="131"/>
      <c r="F1606" s="131"/>
      <c r="G1606" s="131"/>
      <c r="H1606" s="131" t="s">
        <v>191</v>
      </c>
      <c r="I1606" s="131" t="str">
        <f>IFERROR(__xludf.DUMMYFUNCTION("""COMPUTED_VALUE"""),"")</f>
        <v/>
      </c>
      <c r="J1606" s="131" t="str">
        <f>IFERROR(__xludf.DUMMYFUNCTION("""COMPUTED_VALUE"""),"")</f>
        <v/>
      </c>
      <c r="K1606" s="131" t="s">
        <v>191</v>
      </c>
      <c r="L1606" s="2"/>
      <c r="M1606" s="2"/>
    </row>
    <row r="1607" ht="15.75" customHeight="1">
      <c r="A1607" s="136"/>
      <c r="B1607" s="137"/>
      <c r="C1607" s="138"/>
      <c r="D1607" s="131"/>
      <c r="E1607" s="131"/>
      <c r="F1607" s="131"/>
      <c r="G1607" s="131"/>
      <c r="H1607" s="131" t="s">
        <v>191</v>
      </c>
      <c r="I1607" s="131" t="str">
        <f>IFERROR(__xludf.DUMMYFUNCTION("""COMPUTED_VALUE"""),"")</f>
        <v/>
      </c>
      <c r="J1607" s="131" t="str">
        <f>IFERROR(__xludf.DUMMYFUNCTION("""COMPUTED_VALUE"""),"")</f>
        <v/>
      </c>
      <c r="K1607" s="131" t="s">
        <v>191</v>
      </c>
      <c r="L1607" s="2"/>
      <c r="M1607" s="2"/>
    </row>
    <row r="1608" ht="15.75" customHeight="1">
      <c r="A1608" s="136"/>
      <c r="B1608" s="137"/>
      <c r="C1608" s="138"/>
      <c r="D1608" s="131"/>
      <c r="E1608" s="131"/>
      <c r="F1608" s="131"/>
      <c r="G1608" s="131"/>
      <c r="H1608" s="131" t="s">
        <v>191</v>
      </c>
      <c r="I1608" s="131" t="str">
        <f>IFERROR(__xludf.DUMMYFUNCTION("""COMPUTED_VALUE"""),"")</f>
        <v/>
      </c>
      <c r="J1608" s="131" t="str">
        <f>IFERROR(__xludf.DUMMYFUNCTION("""COMPUTED_VALUE"""),"")</f>
        <v/>
      </c>
      <c r="K1608" s="131" t="s">
        <v>191</v>
      </c>
      <c r="L1608" s="2"/>
      <c r="M1608" s="2"/>
    </row>
    <row r="1609" ht="15.75" customHeight="1">
      <c r="A1609" s="136"/>
      <c r="B1609" s="137"/>
      <c r="C1609" s="138"/>
      <c r="D1609" s="131"/>
      <c r="E1609" s="131"/>
      <c r="F1609" s="131"/>
      <c r="G1609" s="131"/>
      <c r="H1609" s="131" t="s">
        <v>191</v>
      </c>
      <c r="I1609" s="131" t="str">
        <f>IFERROR(__xludf.DUMMYFUNCTION("""COMPUTED_VALUE"""),"")</f>
        <v/>
      </c>
      <c r="J1609" s="131" t="str">
        <f>IFERROR(__xludf.DUMMYFUNCTION("""COMPUTED_VALUE"""),"")</f>
        <v/>
      </c>
      <c r="K1609" s="131" t="s">
        <v>191</v>
      </c>
      <c r="L1609" s="2"/>
      <c r="M1609" s="2"/>
    </row>
    <row r="1610" ht="15.75" customHeight="1">
      <c r="A1610" s="136"/>
      <c r="B1610" s="137"/>
      <c r="C1610" s="140"/>
      <c r="D1610" s="131"/>
      <c r="E1610" s="131"/>
      <c r="F1610" s="131"/>
      <c r="G1610" s="131"/>
      <c r="H1610" s="131" t="s">
        <v>191</v>
      </c>
      <c r="I1610" s="131" t="str">
        <f>IFERROR(__xludf.DUMMYFUNCTION("""COMPUTED_VALUE"""),"")</f>
        <v/>
      </c>
      <c r="J1610" s="131" t="str">
        <f>IFERROR(__xludf.DUMMYFUNCTION("""COMPUTED_VALUE"""),"")</f>
        <v/>
      </c>
      <c r="K1610" s="131" t="s">
        <v>191</v>
      </c>
      <c r="L1610" s="2"/>
      <c r="M1610" s="2"/>
    </row>
    <row r="1611" ht="15.75" customHeight="1">
      <c r="A1611" s="136"/>
      <c r="B1611" s="137"/>
      <c r="C1611" s="138"/>
      <c r="D1611" s="131"/>
      <c r="E1611" s="131"/>
      <c r="F1611" s="131"/>
      <c r="G1611" s="131"/>
      <c r="H1611" s="131" t="s">
        <v>191</v>
      </c>
      <c r="I1611" s="131" t="str">
        <f>IFERROR(__xludf.DUMMYFUNCTION("""COMPUTED_VALUE"""),"")</f>
        <v/>
      </c>
      <c r="J1611" s="131" t="str">
        <f>IFERROR(__xludf.DUMMYFUNCTION("""COMPUTED_VALUE"""),"")</f>
        <v/>
      </c>
      <c r="K1611" s="131" t="s">
        <v>191</v>
      </c>
      <c r="L1611" s="2"/>
      <c r="M1611" s="2"/>
    </row>
    <row r="1612" ht="15.75" customHeight="1">
      <c r="A1612" s="136"/>
      <c r="B1612" s="137"/>
      <c r="C1612" s="140"/>
      <c r="D1612" s="131"/>
      <c r="E1612" s="131"/>
      <c r="F1612" s="131"/>
      <c r="G1612" s="131"/>
      <c r="H1612" s="131" t="s">
        <v>191</v>
      </c>
      <c r="I1612" s="131" t="str">
        <f>IFERROR(__xludf.DUMMYFUNCTION("""COMPUTED_VALUE"""),"")</f>
        <v/>
      </c>
      <c r="J1612" s="131" t="str">
        <f>IFERROR(__xludf.DUMMYFUNCTION("""COMPUTED_VALUE"""),"")</f>
        <v/>
      </c>
      <c r="K1612" s="131" t="s">
        <v>191</v>
      </c>
      <c r="L1612" s="2"/>
      <c r="M1612" s="2"/>
    </row>
    <row r="1613" ht="15.75" customHeight="1">
      <c r="A1613" s="136"/>
      <c r="B1613" s="137"/>
      <c r="C1613" s="138"/>
      <c r="D1613" s="131"/>
      <c r="E1613" s="131"/>
      <c r="F1613" s="131"/>
      <c r="G1613" s="131"/>
      <c r="H1613" s="131" t="s">
        <v>191</v>
      </c>
      <c r="I1613" s="131" t="str">
        <f>IFERROR(__xludf.DUMMYFUNCTION("""COMPUTED_VALUE"""),"")</f>
        <v/>
      </c>
      <c r="J1613" s="131" t="str">
        <f>IFERROR(__xludf.DUMMYFUNCTION("""COMPUTED_VALUE"""),"")</f>
        <v/>
      </c>
      <c r="K1613" s="131" t="s">
        <v>191</v>
      </c>
      <c r="L1613" s="2"/>
      <c r="M1613" s="2"/>
    </row>
    <row r="1614" ht="15.75" customHeight="1">
      <c r="A1614" s="136"/>
      <c r="B1614" s="137"/>
      <c r="C1614" s="140"/>
      <c r="D1614" s="131"/>
      <c r="E1614" s="131"/>
      <c r="F1614" s="131"/>
      <c r="G1614" s="131"/>
      <c r="H1614" s="131" t="s">
        <v>191</v>
      </c>
      <c r="I1614" s="131" t="str">
        <f>IFERROR(__xludf.DUMMYFUNCTION("""COMPUTED_VALUE"""),"")</f>
        <v/>
      </c>
      <c r="J1614" s="131" t="str">
        <f>IFERROR(__xludf.DUMMYFUNCTION("""COMPUTED_VALUE"""),"")</f>
        <v/>
      </c>
      <c r="K1614" s="131" t="s">
        <v>191</v>
      </c>
      <c r="L1614" s="2"/>
      <c r="M1614" s="2"/>
    </row>
    <row r="1615" ht="15.75" customHeight="1">
      <c r="A1615" s="136"/>
      <c r="B1615" s="137"/>
      <c r="C1615" s="138"/>
      <c r="D1615" s="131"/>
      <c r="E1615" s="131"/>
      <c r="F1615" s="131"/>
      <c r="G1615" s="131"/>
      <c r="H1615" s="131" t="s">
        <v>191</v>
      </c>
      <c r="I1615" s="131" t="str">
        <f>IFERROR(__xludf.DUMMYFUNCTION("""COMPUTED_VALUE"""),"")</f>
        <v/>
      </c>
      <c r="J1615" s="131" t="str">
        <f>IFERROR(__xludf.DUMMYFUNCTION("""COMPUTED_VALUE"""),"")</f>
        <v/>
      </c>
      <c r="K1615" s="131" t="s">
        <v>191</v>
      </c>
      <c r="L1615" s="2"/>
      <c r="M1615" s="2"/>
    </row>
    <row r="1616" ht="15.75" customHeight="1">
      <c r="A1616" s="136"/>
      <c r="B1616" s="137"/>
      <c r="C1616" s="138"/>
      <c r="D1616" s="131"/>
      <c r="E1616" s="131"/>
      <c r="F1616" s="131"/>
      <c r="G1616" s="131"/>
      <c r="H1616" s="131" t="s">
        <v>191</v>
      </c>
      <c r="I1616" s="131" t="str">
        <f>IFERROR(__xludf.DUMMYFUNCTION("""COMPUTED_VALUE"""),"")</f>
        <v/>
      </c>
      <c r="J1616" s="131" t="str">
        <f>IFERROR(__xludf.DUMMYFUNCTION("""COMPUTED_VALUE"""),"")</f>
        <v/>
      </c>
      <c r="K1616" s="131" t="s">
        <v>191</v>
      </c>
      <c r="L1616" s="2"/>
      <c r="M1616" s="2"/>
    </row>
    <row r="1617" ht="15.75" customHeight="1">
      <c r="A1617" s="136"/>
      <c r="B1617" s="137"/>
      <c r="C1617" s="138"/>
      <c r="D1617" s="131"/>
      <c r="E1617" s="131"/>
      <c r="F1617" s="131"/>
      <c r="G1617" s="131"/>
      <c r="H1617" s="131" t="s">
        <v>191</v>
      </c>
      <c r="I1617" s="131" t="str">
        <f>IFERROR(__xludf.DUMMYFUNCTION("""COMPUTED_VALUE"""),"")</f>
        <v/>
      </c>
      <c r="J1617" s="131" t="str">
        <f>IFERROR(__xludf.DUMMYFUNCTION("""COMPUTED_VALUE"""),"")</f>
        <v/>
      </c>
      <c r="K1617" s="131" t="s">
        <v>191</v>
      </c>
      <c r="L1617" s="2"/>
      <c r="M1617" s="2"/>
    </row>
    <row r="1618" ht="15.75" customHeight="1">
      <c r="A1618" s="136"/>
      <c r="B1618" s="137"/>
      <c r="C1618" s="138"/>
      <c r="D1618" s="131"/>
      <c r="E1618" s="131"/>
      <c r="F1618" s="131"/>
      <c r="G1618" s="131"/>
      <c r="H1618" s="131" t="s">
        <v>191</v>
      </c>
      <c r="I1618" s="131" t="str">
        <f>IFERROR(__xludf.DUMMYFUNCTION("""COMPUTED_VALUE"""),"")</f>
        <v/>
      </c>
      <c r="J1618" s="131" t="str">
        <f>IFERROR(__xludf.DUMMYFUNCTION("""COMPUTED_VALUE"""),"")</f>
        <v/>
      </c>
      <c r="K1618" s="131" t="s">
        <v>191</v>
      </c>
      <c r="L1618" s="2"/>
      <c r="M1618" s="2"/>
    </row>
    <row r="1619" ht="15.75" customHeight="1">
      <c r="A1619" s="136"/>
      <c r="B1619" s="137"/>
      <c r="C1619" s="140"/>
      <c r="D1619" s="131"/>
      <c r="E1619" s="131"/>
      <c r="F1619" s="131"/>
      <c r="G1619" s="131"/>
      <c r="H1619" s="131" t="s">
        <v>191</v>
      </c>
      <c r="I1619" s="131" t="str">
        <f>IFERROR(__xludf.DUMMYFUNCTION("""COMPUTED_VALUE"""),"")</f>
        <v/>
      </c>
      <c r="J1619" s="131" t="str">
        <f>IFERROR(__xludf.DUMMYFUNCTION("""COMPUTED_VALUE"""),"")</f>
        <v/>
      </c>
      <c r="K1619" s="131" t="s">
        <v>191</v>
      </c>
      <c r="L1619" s="2"/>
      <c r="M1619" s="2"/>
    </row>
    <row r="1620" ht="15.75" customHeight="1">
      <c r="A1620" s="136"/>
      <c r="B1620" s="137"/>
      <c r="C1620" s="138"/>
      <c r="D1620" s="131"/>
      <c r="E1620" s="131"/>
      <c r="F1620" s="131"/>
      <c r="G1620" s="131"/>
      <c r="H1620" s="131" t="s">
        <v>191</v>
      </c>
      <c r="I1620" s="131" t="str">
        <f>IFERROR(__xludf.DUMMYFUNCTION("""COMPUTED_VALUE"""),"")</f>
        <v/>
      </c>
      <c r="J1620" s="131" t="str">
        <f>IFERROR(__xludf.DUMMYFUNCTION("""COMPUTED_VALUE"""),"")</f>
        <v/>
      </c>
      <c r="K1620" s="131" t="s">
        <v>191</v>
      </c>
      <c r="L1620" s="2"/>
      <c r="M1620" s="2"/>
    </row>
    <row r="1621" ht="15.75" customHeight="1">
      <c r="A1621" s="136"/>
      <c r="B1621" s="137"/>
      <c r="C1621" s="138"/>
      <c r="D1621" s="131"/>
      <c r="E1621" s="131"/>
      <c r="F1621" s="131"/>
      <c r="G1621" s="131"/>
      <c r="H1621" s="131" t="s">
        <v>191</v>
      </c>
      <c r="I1621" s="131" t="str">
        <f>IFERROR(__xludf.DUMMYFUNCTION("""COMPUTED_VALUE"""),"")</f>
        <v/>
      </c>
      <c r="J1621" s="131" t="str">
        <f>IFERROR(__xludf.DUMMYFUNCTION("""COMPUTED_VALUE"""),"")</f>
        <v/>
      </c>
      <c r="K1621" s="131" t="s">
        <v>191</v>
      </c>
      <c r="L1621" s="2"/>
      <c r="M1621" s="2"/>
    </row>
    <row r="1622" ht="15.75" customHeight="1">
      <c r="A1622" s="136"/>
      <c r="B1622" s="137"/>
      <c r="C1622" s="138"/>
      <c r="D1622" s="131"/>
      <c r="E1622" s="131"/>
      <c r="F1622" s="131"/>
      <c r="G1622" s="131"/>
      <c r="H1622" s="131" t="s">
        <v>191</v>
      </c>
      <c r="I1622" s="131" t="str">
        <f>IFERROR(__xludf.DUMMYFUNCTION("""COMPUTED_VALUE"""),"")</f>
        <v/>
      </c>
      <c r="J1622" s="131" t="str">
        <f>IFERROR(__xludf.DUMMYFUNCTION("""COMPUTED_VALUE"""),"")</f>
        <v/>
      </c>
      <c r="K1622" s="131" t="s">
        <v>191</v>
      </c>
      <c r="L1622" s="2"/>
      <c r="M1622" s="2"/>
    </row>
    <row r="1623" ht="15.75" customHeight="1">
      <c r="A1623" s="136"/>
      <c r="B1623" s="137"/>
      <c r="C1623" s="138"/>
      <c r="D1623" s="131"/>
      <c r="E1623" s="131"/>
      <c r="F1623" s="131"/>
      <c r="G1623" s="131"/>
      <c r="H1623" s="131" t="s">
        <v>191</v>
      </c>
      <c r="I1623" s="131" t="str">
        <f>IFERROR(__xludf.DUMMYFUNCTION("""COMPUTED_VALUE"""),"")</f>
        <v/>
      </c>
      <c r="J1623" s="131" t="str">
        <f>IFERROR(__xludf.DUMMYFUNCTION("""COMPUTED_VALUE"""),"")</f>
        <v/>
      </c>
      <c r="K1623" s="131" t="s">
        <v>191</v>
      </c>
      <c r="L1623" s="2"/>
      <c r="M1623" s="2"/>
    </row>
    <row r="1624" ht="15.75" customHeight="1">
      <c r="A1624" s="136"/>
      <c r="B1624" s="137"/>
      <c r="C1624" s="138"/>
      <c r="D1624" s="131"/>
      <c r="E1624" s="131"/>
      <c r="F1624" s="131"/>
      <c r="G1624" s="131"/>
      <c r="H1624" s="131" t="s">
        <v>191</v>
      </c>
      <c r="I1624" s="131" t="str">
        <f>IFERROR(__xludf.DUMMYFUNCTION("""COMPUTED_VALUE"""),"")</f>
        <v/>
      </c>
      <c r="J1624" s="131" t="str">
        <f>IFERROR(__xludf.DUMMYFUNCTION("""COMPUTED_VALUE"""),"")</f>
        <v/>
      </c>
      <c r="K1624" s="131" t="s">
        <v>191</v>
      </c>
      <c r="L1624" s="2"/>
      <c r="M1624" s="2"/>
    </row>
    <row r="1625" ht="15.75" customHeight="1">
      <c r="A1625" s="136"/>
      <c r="B1625" s="137"/>
      <c r="C1625" s="140"/>
      <c r="D1625" s="131"/>
      <c r="E1625" s="131"/>
      <c r="F1625" s="131"/>
      <c r="G1625" s="131"/>
      <c r="H1625" s="131" t="s">
        <v>191</v>
      </c>
      <c r="I1625" s="131" t="str">
        <f>IFERROR(__xludf.DUMMYFUNCTION("""COMPUTED_VALUE"""),"")</f>
        <v/>
      </c>
      <c r="J1625" s="131" t="str">
        <f>IFERROR(__xludf.DUMMYFUNCTION("""COMPUTED_VALUE"""),"")</f>
        <v/>
      </c>
      <c r="K1625" s="131" t="s">
        <v>191</v>
      </c>
      <c r="L1625" s="2"/>
      <c r="M1625" s="2"/>
    </row>
    <row r="1626" ht="15.75" customHeight="1">
      <c r="A1626" s="136"/>
      <c r="B1626" s="137"/>
      <c r="C1626" s="138"/>
      <c r="D1626" s="131"/>
      <c r="E1626" s="131"/>
      <c r="F1626" s="131"/>
      <c r="G1626" s="131"/>
      <c r="H1626" s="131" t="s">
        <v>191</v>
      </c>
      <c r="I1626" s="131" t="str">
        <f>IFERROR(__xludf.DUMMYFUNCTION("""COMPUTED_VALUE"""),"")</f>
        <v/>
      </c>
      <c r="J1626" s="131" t="str">
        <f>IFERROR(__xludf.DUMMYFUNCTION("""COMPUTED_VALUE"""),"")</f>
        <v/>
      </c>
      <c r="K1626" s="131" t="s">
        <v>191</v>
      </c>
      <c r="L1626" s="2"/>
      <c r="M1626" s="2"/>
    </row>
    <row r="1627" ht="15.75" customHeight="1">
      <c r="A1627" s="136"/>
      <c r="B1627" s="137"/>
      <c r="C1627" s="138"/>
      <c r="D1627" s="131"/>
      <c r="E1627" s="131"/>
      <c r="F1627" s="131"/>
      <c r="G1627" s="131"/>
      <c r="H1627" s="131" t="s">
        <v>191</v>
      </c>
      <c r="I1627" s="131" t="str">
        <f>IFERROR(__xludf.DUMMYFUNCTION("""COMPUTED_VALUE"""),"")</f>
        <v/>
      </c>
      <c r="J1627" s="131" t="str">
        <f>IFERROR(__xludf.DUMMYFUNCTION("""COMPUTED_VALUE"""),"")</f>
        <v/>
      </c>
      <c r="K1627" s="131" t="s">
        <v>191</v>
      </c>
      <c r="L1627" s="2"/>
      <c r="M1627" s="2"/>
    </row>
    <row r="1628" ht="15.75" customHeight="1">
      <c r="A1628" s="136"/>
      <c r="B1628" s="137"/>
      <c r="C1628" s="138"/>
      <c r="D1628" s="131"/>
      <c r="E1628" s="131"/>
      <c r="F1628" s="131"/>
      <c r="G1628" s="131"/>
      <c r="H1628" s="131" t="s">
        <v>191</v>
      </c>
      <c r="I1628" s="131" t="str">
        <f>IFERROR(__xludf.DUMMYFUNCTION("""COMPUTED_VALUE"""),"")</f>
        <v/>
      </c>
      <c r="J1628" s="131" t="str">
        <f>IFERROR(__xludf.DUMMYFUNCTION("""COMPUTED_VALUE"""),"")</f>
        <v/>
      </c>
      <c r="K1628" s="131" t="s">
        <v>191</v>
      </c>
      <c r="L1628" s="2"/>
      <c r="M1628" s="2"/>
    </row>
    <row r="1629" ht="15.75" customHeight="1">
      <c r="A1629" s="136"/>
      <c r="B1629" s="137"/>
      <c r="C1629" s="138"/>
      <c r="D1629" s="131"/>
      <c r="E1629" s="131"/>
      <c r="F1629" s="131"/>
      <c r="G1629" s="131"/>
      <c r="H1629" s="131" t="s">
        <v>191</v>
      </c>
      <c r="I1629" s="131" t="str">
        <f>IFERROR(__xludf.DUMMYFUNCTION("""COMPUTED_VALUE"""),"")</f>
        <v/>
      </c>
      <c r="J1629" s="131" t="str">
        <f>IFERROR(__xludf.DUMMYFUNCTION("""COMPUTED_VALUE"""),"")</f>
        <v/>
      </c>
      <c r="K1629" s="131" t="s">
        <v>191</v>
      </c>
      <c r="L1629" s="2"/>
      <c r="M1629" s="2"/>
    </row>
    <row r="1630" ht="15.75" customHeight="1">
      <c r="A1630" s="136"/>
      <c r="B1630" s="137"/>
      <c r="C1630" s="138"/>
      <c r="D1630" s="131"/>
      <c r="E1630" s="131"/>
      <c r="F1630" s="131"/>
      <c r="G1630" s="131"/>
      <c r="H1630" s="131" t="s">
        <v>191</v>
      </c>
      <c r="I1630" s="131" t="str">
        <f>IFERROR(__xludf.DUMMYFUNCTION("""COMPUTED_VALUE"""),"")</f>
        <v/>
      </c>
      <c r="J1630" s="131" t="str">
        <f>IFERROR(__xludf.DUMMYFUNCTION("""COMPUTED_VALUE"""),"")</f>
        <v/>
      </c>
      <c r="K1630" s="131" t="s">
        <v>191</v>
      </c>
      <c r="L1630" s="2"/>
      <c r="M1630" s="2"/>
    </row>
    <row r="1631" ht="15.75" customHeight="1">
      <c r="A1631" s="136"/>
      <c r="B1631" s="137"/>
      <c r="C1631" s="138"/>
      <c r="D1631" s="131"/>
      <c r="E1631" s="131"/>
      <c r="F1631" s="131"/>
      <c r="G1631" s="131"/>
      <c r="H1631" s="131" t="s">
        <v>191</v>
      </c>
      <c r="I1631" s="131" t="str">
        <f>IFERROR(__xludf.DUMMYFUNCTION("""COMPUTED_VALUE"""),"")</f>
        <v/>
      </c>
      <c r="J1631" s="131" t="str">
        <f>IFERROR(__xludf.DUMMYFUNCTION("""COMPUTED_VALUE"""),"")</f>
        <v/>
      </c>
      <c r="K1631" s="131" t="s">
        <v>191</v>
      </c>
      <c r="L1631" s="2"/>
      <c r="M1631" s="2"/>
    </row>
    <row r="1632" ht="15.75" customHeight="1">
      <c r="A1632" s="136"/>
      <c r="B1632" s="137"/>
      <c r="C1632" s="140"/>
      <c r="D1632" s="131"/>
      <c r="E1632" s="131"/>
      <c r="F1632" s="131"/>
      <c r="G1632" s="131"/>
      <c r="H1632" s="131" t="s">
        <v>191</v>
      </c>
      <c r="I1632" s="131" t="str">
        <f>IFERROR(__xludf.DUMMYFUNCTION("""COMPUTED_VALUE"""),"")</f>
        <v/>
      </c>
      <c r="J1632" s="131" t="str">
        <f>IFERROR(__xludf.DUMMYFUNCTION("""COMPUTED_VALUE"""),"")</f>
        <v/>
      </c>
      <c r="K1632" s="131" t="s">
        <v>191</v>
      </c>
      <c r="L1632" s="2"/>
      <c r="M1632" s="2"/>
    </row>
    <row r="1633" ht="15.75" customHeight="1">
      <c r="A1633" s="136"/>
      <c r="B1633" s="137"/>
      <c r="C1633" s="140"/>
      <c r="D1633" s="131"/>
      <c r="E1633" s="131"/>
      <c r="F1633" s="131"/>
      <c r="G1633" s="131"/>
      <c r="H1633" s="131" t="s">
        <v>191</v>
      </c>
      <c r="I1633" s="131" t="str">
        <f>IFERROR(__xludf.DUMMYFUNCTION("""COMPUTED_VALUE"""),"")</f>
        <v/>
      </c>
      <c r="J1633" s="131" t="str">
        <f>IFERROR(__xludf.DUMMYFUNCTION("""COMPUTED_VALUE"""),"")</f>
        <v/>
      </c>
      <c r="K1633" s="131" t="s">
        <v>191</v>
      </c>
      <c r="L1633" s="2"/>
      <c r="M1633" s="2"/>
    </row>
    <row r="1634" ht="15.75" customHeight="1">
      <c r="A1634" s="136"/>
      <c r="B1634" s="137"/>
      <c r="C1634" s="138"/>
      <c r="D1634" s="131"/>
      <c r="E1634" s="131"/>
      <c r="F1634" s="131"/>
      <c r="G1634" s="131"/>
      <c r="H1634" s="131" t="s">
        <v>191</v>
      </c>
      <c r="I1634" s="131" t="str">
        <f>IFERROR(__xludf.DUMMYFUNCTION("""COMPUTED_VALUE"""),"")</f>
        <v/>
      </c>
      <c r="J1634" s="131" t="str">
        <f>IFERROR(__xludf.DUMMYFUNCTION("""COMPUTED_VALUE"""),"")</f>
        <v/>
      </c>
      <c r="K1634" s="131" t="s">
        <v>191</v>
      </c>
      <c r="L1634" s="2"/>
      <c r="M1634" s="2"/>
    </row>
    <row r="1635" ht="15.75" customHeight="1">
      <c r="A1635" s="136"/>
      <c r="B1635" s="137"/>
      <c r="C1635" s="138"/>
      <c r="D1635" s="131"/>
      <c r="E1635" s="131"/>
      <c r="F1635" s="131"/>
      <c r="G1635" s="131"/>
      <c r="H1635" s="131" t="s">
        <v>191</v>
      </c>
      <c r="I1635" s="131" t="str">
        <f>IFERROR(__xludf.DUMMYFUNCTION("""COMPUTED_VALUE"""),"")</f>
        <v/>
      </c>
      <c r="J1635" s="131" t="str">
        <f>IFERROR(__xludf.DUMMYFUNCTION("""COMPUTED_VALUE"""),"")</f>
        <v/>
      </c>
      <c r="K1635" s="131" t="s">
        <v>191</v>
      </c>
      <c r="L1635" s="2"/>
      <c r="M1635" s="2"/>
    </row>
    <row r="1636" ht="15.75" customHeight="1">
      <c r="A1636" s="136"/>
      <c r="B1636" s="137"/>
      <c r="C1636" s="138"/>
      <c r="D1636" s="131"/>
      <c r="E1636" s="131"/>
      <c r="F1636" s="131"/>
      <c r="G1636" s="131"/>
      <c r="H1636" s="131" t="s">
        <v>191</v>
      </c>
      <c r="I1636" s="131" t="str">
        <f>IFERROR(__xludf.DUMMYFUNCTION("""COMPUTED_VALUE"""),"")</f>
        <v/>
      </c>
      <c r="J1636" s="131" t="str">
        <f>IFERROR(__xludf.DUMMYFUNCTION("""COMPUTED_VALUE"""),"")</f>
        <v/>
      </c>
      <c r="K1636" s="131" t="s">
        <v>191</v>
      </c>
      <c r="L1636" s="2"/>
      <c r="M1636" s="2"/>
    </row>
    <row r="1637" ht="15.75" customHeight="1">
      <c r="A1637" s="136"/>
      <c r="B1637" s="137"/>
      <c r="C1637" s="138"/>
      <c r="D1637" s="131"/>
      <c r="E1637" s="131"/>
      <c r="F1637" s="131"/>
      <c r="G1637" s="131"/>
      <c r="H1637" s="131" t="s">
        <v>191</v>
      </c>
      <c r="I1637" s="131" t="str">
        <f>IFERROR(__xludf.DUMMYFUNCTION("""COMPUTED_VALUE"""),"")</f>
        <v/>
      </c>
      <c r="J1637" s="131" t="str">
        <f>IFERROR(__xludf.DUMMYFUNCTION("""COMPUTED_VALUE"""),"")</f>
        <v/>
      </c>
      <c r="K1637" s="131" t="s">
        <v>191</v>
      </c>
      <c r="L1637" s="2"/>
      <c r="M1637" s="2"/>
    </row>
    <row r="1638" ht="15.75" customHeight="1">
      <c r="A1638" s="136"/>
      <c r="B1638" s="137"/>
      <c r="C1638" s="138"/>
      <c r="D1638" s="131"/>
      <c r="E1638" s="131"/>
      <c r="F1638" s="131"/>
      <c r="G1638" s="131"/>
      <c r="H1638" s="131" t="s">
        <v>191</v>
      </c>
      <c r="I1638" s="131" t="str">
        <f>IFERROR(__xludf.DUMMYFUNCTION("""COMPUTED_VALUE"""),"")</f>
        <v/>
      </c>
      <c r="J1638" s="131" t="str">
        <f>IFERROR(__xludf.DUMMYFUNCTION("""COMPUTED_VALUE"""),"")</f>
        <v/>
      </c>
      <c r="K1638" s="131" t="s">
        <v>191</v>
      </c>
      <c r="L1638" s="2"/>
      <c r="M1638" s="2"/>
    </row>
    <row r="1639" ht="15.75" customHeight="1">
      <c r="A1639" s="136"/>
      <c r="B1639" s="137"/>
      <c r="C1639" s="138"/>
      <c r="D1639" s="131"/>
      <c r="E1639" s="131"/>
      <c r="F1639" s="131"/>
      <c r="G1639" s="131"/>
      <c r="H1639" s="131" t="s">
        <v>191</v>
      </c>
      <c r="I1639" s="131" t="str">
        <f>IFERROR(__xludf.DUMMYFUNCTION("""COMPUTED_VALUE"""),"")</f>
        <v/>
      </c>
      <c r="J1639" s="131" t="str">
        <f>IFERROR(__xludf.DUMMYFUNCTION("""COMPUTED_VALUE"""),"")</f>
        <v/>
      </c>
      <c r="K1639" s="131" t="s">
        <v>191</v>
      </c>
      <c r="L1639" s="2"/>
      <c r="M1639" s="2"/>
    </row>
    <row r="1640" ht="15.75" customHeight="1">
      <c r="A1640" s="136"/>
      <c r="B1640" s="137"/>
      <c r="C1640" s="140"/>
      <c r="D1640" s="131"/>
      <c r="E1640" s="131"/>
      <c r="F1640" s="131"/>
      <c r="G1640" s="131"/>
      <c r="H1640" s="131" t="s">
        <v>191</v>
      </c>
      <c r="I1640" s="131" t="str">
        <f>IFERROR(__xludf.DUMMYFUNCTION("""COMPUTED_VALUE"""),"")</f>
        <v/>
      </c>
      <c r="J1640" s="131" t="str">
        <f>IFERROR(__xludf.DUMMYFUNCTION("""COMPUTED_VALUE"""),"")</f>
        <v/>
      </c>
      <c r="K1640" s="131" t="s">
        <v>191</v>
      </c>
      <c r="L1640" s="2"/>
      <c r="M1640" s="2"/>
    </row>
    <row r="1641" ht="15.75" customHeight="1">
      <c r="A1641" s="136"/>
      <c r="B1641" s="137"/>
      <c r="C1641" s="138"/>
      <c r="D1641" s="131"/>
      <c r="E1641" s="131"/>
      <c r="F1641" s="131"/>
      <c r="G1641" s="131"/>
      <c r="H1641" s="131" t="s">
        <v>191</v>
      </c>
      <c r="I1641" s="131" t="str">
        <f>IFERROR(__xludf.DUMMYFUNCTION("""COMPUTED_VALUE"""),"")</f>
        <v/>
      </c>
      <c r="J1641" s="131" t="str">
        <f>IFERROR(__xludf.DUMMYFUNCTION("""COMPUTED_VALUE"""),"")</f>
        <v/>
      </c>
      <c r="K1641" s="131" t="s">
        <v>191</v>
      </c>
      <c r="L1641" s="2"/>
      <c r="M1641" s="2"/>
    </row>
    <row r="1642" ht="15.75" customHeight="1">
      <c r="A1642" s="136"/>
      <c r="B1642" s="137"/>
      <c r="C1642" s="138"/>
      <c r="D1642" s="131"/>
      <c r="E1642" s="131"/>
      <c r="F1642" s="131"/>
      <c r="G1642" s="131"/>
      <c r="H1642" s="131" t="s">
        <v>191</v>
      </c>
      <c r="I1642" s="131" t="str">
        <f>IFERROR(__xludf.DUMMYFUNCTION("""COMPUTED_VALUE"""),"")</f>
        <v/>
      </c>
      <c r="J1642" s="131" t="str">
        <f>IFERROR(__xludf.DUMMYFUNCTION("""COMPUTED_VALUE"""),"")</f>
        <v/>
      </c>
      <c r="K1642" s="131" t="s">
        <v>191</v>
      </c>
      <c r="L1642" s="2"/>
      <c r="M1642" s="2"/>
    </row>
    <row r="1643" ht="15.75" customHeight="1">
      <c r="A1643" s="151"/>
      <c r="B1643" s="137"/>
      <c r="C1643" s="138"/>
      <c r="D1643" s="131"/>
      <c r="E1643" s="131"/>
      <c r="F1643" s="131"/>
      <c r="G1643" s="131"/>
      <c r="H1643" s="131" t="s">
        <v>191</v>
      </c>
      <c r="I1643" s="131" t="str">
        <f>IFERROR(__xludf.DUMMYFUNCTION("""COMPUTED_VALUE"""),"")</f>
        <v/>
      </c>
      <c r="J1643" s="131" t="str">
        <f>IFERROR(__xludf.DUMMYFUNCTION("""COMPUTED_VALUE"""),"")</f>
        <v/>
      </c>
      <c r="K1643" s="131" t="s">
        <v>191</v>
      </c>
      <c r="L1643" s="2"/>
      <c r="M1643" s="2"/>
    </row>
    <row r="1644" ht="15.75" customHeight="1">
      <c r="A1644" s="136"/>
      <c r="B1644" s="137"/>
      <c r="C1644" s="140"/>
      <c r="D1644" s="131"/>
      <c r="E1644" s="131"/>
      <c r="F1644" s="131"/>
      <c r="G1644" s="131"/>
      <c r="H1644" s="131" t="s">
        <v>191</v>
      </c>
      <c r="I1644" s="131" t="str">
        <f>IFERROR(__xludf.DUMMYFUNCTION("""COMPUTED_VALUE"""),"")</f>
        <v/>
      </c>
      <c r="J1644" s="131" t="str">
        <f>IFERROR(__xludf.DUMMYFUNCTION("""COMPUTED_VALUE"""),"")</f>
        <v/>
      </c>
      <c r="K1644" s="131" t="s">
        <v>191</v>
      </c>
      <c r="L1644" s="2"/>
      <c r="M1644" s="2"/>
    </row>
    <row r="1645" ht="15.75" customHeight="1">
      <c r="A1645" s="136"/>
      <c r="B1645" s="137"/>
      <c r="C1645" s="138"/>
      <c r="D1645" s="131"/>
      <c r="E1645" s="131"/>
      <c r="F1645" s="131"/>
      <c r="G1645" s="131"/>
      <c r="H1645" s="131" t="s">
        <v>191</v>
      </c>
      <c r="I1645" s="131" t="str">
        <f>IFERROR(__xludf.DUMMYFUNCTION("""COMPUTED_VALUE"""),"")</f>
        <v/>
      </c>
      <c r="J1645" s="131" t="str">
        <f>IFERROR(__xludf.DUMMYFUNCTION("""COMPUTED_VALUE"""),"")</f>
        <v/>
      </c>
      <c r="K1645" s="131" t="s">
        <v>191</v>
      </c>
      <c r="L1645" s="2"/>
      <c r="M1645" s="2"/>
    </row>
    <row r="1646" ht="15.75" customHeight="1">
      <c r="A1646" s="151"/>
      <c r="B1646" s="152"/>
      <c r="C1646" s="138"/>
      <c r="D1646" s="131"/>
      <c r="E1646" s="131"/>
      <c r="F1646" s="131"/>
      <c r="G1646" s="131"/>
      <c r="H1646" s="131" t="s">
        <v>191</v>
      </c>
      <c r="I1646" s="131" t="str">
        <f>IFERROR(__xludf.DUMMYFUNCTION("""COMPUTED_VALUE"""),"")</f>
        <v/>
      </c>
      <c r="J1646" s="131" t="str">
        <f>IFERROR(__xludf.DUMMYFUNCTION("""COMPUTED_VALUE"""),"")</f>
        <v/>
      </c>
      <c r="K1646" s="131" t="s">
        <v>191</v>
      </c>
      <c r="L1646" s="2"/>
      <c r="M1646" s="2"/>
    </row>
    <row r="1647" ht="15.75" customHeight="1">
      <c r="A1647" s="136"/>
      <c r="B1647" s="137"/>
      <c r="C1647" s="140"/>
      <c r="D1647" s="131"/>
      <c r="E1647" s="131"/>
      <c r="F1647" s="131"/>
      <c r="G1647" s="131"/>
      <c r="H1647" s="131" t="s">
        <v>191</v>
      </c>
      <c r="I1647" s="131" t="str">
        <f>IFERROR(__xludf.DUMMYFUNCTION("""COMPUTED_VALUE"""),"")</f>
        <v/>
      </c>
      <c r="J1647" s="131" t="str">
        <f>IFERROR(__xludf.DUMMYFUNCTION("""COMPUTED_VALUE"""),"")</f>
        <v/>
      </c>
      <c r="K1647" s="131" t="s">
        <v>191</v>
      </c>
      <c r="L1647" s="2"/>
      <c r="M1647" s="2"/>
    </row>
    <row r="1648" ht="15.75" customHeight="1">
      <c r="A1648" s="136"/>
      <c r="B1648" s="137"/>
      <c r="C1648" s="138"/>
      <c r="D1648" s="131"/>
      <c r="E1648" s="131"/>
      <c r="F1648" s="131"/>
      <c r="G1648" s="131"/>
      <c r="H1648" s="131" t="s">
        <v>191</v>
      </c>
      <c r="I1648" s="131" t="str">
        <f>IFERROR(__xludf.DUMMYFUNCTION("""COMPUTED_VALUE"""),"")</f>
        <v/>
      </c>
      <c r="J1648" s="131" t="str">
        <f>IFERROR(__xludf.DUMMYFUNCTION("""COMPUTED_VALUE"""),"")</f>
        <v/>
      </c>
      <c r="K1648" s="131" t="s">
        <v>191</v>
      </c>
      <c r="L1648" s="2"/>
      <c r="M1648" s="2"/>
    </row>
    <row r="1649" ht="15.75" customHeight="1">
      <c r="A1649" s="136"/>
      <c r="B1649" s="137"/>
      <c r="C1649" s="138"/>
      <c r="D1649" s="131"/>
      <c r="E1649" s="131"/>
      <c r="F1649" s="131"/>
      <c r="G1649" s="131"/>
      <c r="H1649" s="131" t="s">
        <v>191</v>
      </c>
      <c r="I1649" s="131" t="str">
        <f>IFERROR(__xludf.DUMMYFUNCTION("""COMPUTED_VALUE"""),"")</f>
        <v/>
      </c>
      <c r="J1649" s="131" t="str">
        <f>IFERROR(__xludf.DUMMYFUNCTION("""COMPUTED_VALUE"""),"")</f>
        <v/>
      </c>
      <c r="K1649" s="131" t="s">
        <v>191</v>
      </c>
      <c r="L1649" s="2"/>
      <c r="M1649" s="2"/>
    </row>
    <row r="1650" ht="15.75" customHeight="1">
      <c r="A1650" s="136"/>
      <c r="B1650" s="137"/>
      <c r="C1650" s="138"/>
      <c r="D1650" s="131"/>
      <c r="E1650" s="131"/>
      <c r="F1650" s="131"/>
      <c r="G1650" s="131"/>
      <c r="H1650" s="131" t="s">
        <v>191</v>
      </c>
      <c r="I1650" s="131" t="str">
        <f>IFERROR(__xludf.DUMMYFUNCTION("""COMPUTED_VALUE"""),"")</f>
        <v/>
      </c>
      <c r="J1650" s="131" t="str">
        <f>IFERROR(__xludf.DUMMYFUNCTION("""COMPUTED_VALUE"""),"")</f>
        <v/>
      </c>
      <c r="K1650" s="131" t="s">
        <v>191</v>
      </c>
      <c r="L1650" s="2"/>
      <c r="M1650" s="2"/>
    </row>
    <row r="1651" ht="15.75" customHeight="1">
      <c r="A1651" s="136"/>
      <c r="B1651" s="137"/>
      <c r="C1651" s="140"/>
      <c r="D1651" s="131"/>
      <c r="E1651" s="131"/>
      <c r="F1651" s="131"/>
      <c r="G1651" s="131"/>
      <c r="H1651" s="131" t="s">
        <v>191</v>
      </c>
      <c r="I1651" s="131" t="str">
        <f>IFERROR(__xludf.DUMMYFUNCTION("""COMPUTED_VALUE"""),"")</f>
        <v/>
      </c>
      <c r="J1651" s="131" t="str">
        <f>IFERROR(__xludf.DUMMYFUNCTION("""COMPUTED_VALUE"""),"")</f>
        <v/>
      </c>
      <c r="K1651" s="131" t="s">
        <v>191</v>
      </c>
      <c r="L1651" s="2"/>
      <c r="M1651" s="2"/>
    </row>
    <row r="1652" ht="15.75" customHeight="1">
      <c r="A1652" s="136"/>
      <c r="B1652" s="137"/>
      <c r="C1652" s="140"/>
      <c r="D1652" s="131"/>
      <c r="E1652" s="131"/>
      <c r="F1652" s="131"/>
      <c r="G1652" s="131"/>
      <c r="H1652" s="131" t="s">
        <v>191</v>
      </c>
      <c r="I1652" s="131" t="str">
        <f>IFERROR(__xludf.DUMMYFUNCTION("""COMPUTED_VALUE"""),"")</f>
        <v/>
      </c>
      <c r="J1652" s="131" t="str">
        <f>IFERROR(__xludf.DUMMYFUNCTION("""COMPUTED_VALUE"""),"")</f>
        <v/>
      </c>
      <c r="K1652" s="131" t="s">
        <v>191</v>
      </c>
      <c r="L1652" s="2"/>
      <c r="M1652" s="2"/>
    </row>
    <row r="1653" ht="15.75" customHeight="1">
      <c r="A1653" s="136"/>
      <c r="B1653" s="137"/>
      <c r="C1653" s="138"/>
      <c r="D1653" s="131"/>
      <c r="E1653" s="131"/>
      <c r="F1653" s="131"/>
      <c r="G1653" s="131"/>
      <c r="H1653" s="131" t="s">
        <v>191</v>
      </c>
      <c r="I1653" s="131" t="str">
        <f>IFERROR(__xludf.DUMMYFUNCTION("""COMPUTED_VALUE"""),"")</f>
        <v/>
      </c>
      <c r="J1653" s="131" t="str">
        <f>IFERROR(__xludf.DUMMYFUNCTION("""COMPUTED_VALUE"""),"")</f>
        <v/>
      </c>
      <c r="K1653" s="131" t="s">
        <v>191</v>
      </c>
      <c r="L1653" s="2"/>
      <c r="M1653" s="2"/>
    </row>
    <row r="1654" ht="15.75" customHeight="1">
      <c r="A1654" s="136"/>
      <c r="B1654" s="137"/>
      <c r="C1654" s="138"/>
      <c r="D1654" s="131"/>
      <c r="E1654" s="131"/>
      <c r="F1654" s="131"/>
      <c r="G1654" s="131"/>
      <c r="H1654" s="131" t="s">
        <v>191</v>
      </c>
      <c r="I1654" s="131" t="str">
        <f>IFERROR(__xludf.DUMMYFUNCTION("""COMPUTED_VALUE"""),"")</f>
        <v/>
      </c>
      <c r="J1654" s="131" t="str">
        <f>IFERROR(__xludf.DUMMYFUNCTION("""COMPUTED_VALUE"""),"")</f>
        <v/>
      </c>
      <c r="K1654" s="131" t="s">
        <v>191</v>
      </c>
      <c r="L1654" s="2"/>
      <c r="M1654" s="2"/>
    </row>
    <row r="1655" ht="15.75" customHeight="1">
      <c r="A1655" s="136"/>
      <c r="B1655" s="137"/>
      <c r="C1655" s="138"/>
      <c r="D1655" s="131"/>
      <c r="E1655" s="131"/>
      <c r="F1655" s="131"/>
      <c r="G1655" s="131"/>
      <c r="H1655" s="131" t="s">
        <v>191</v>
      </c>
      <c r="I1655" s="131" t="str">
        <f>IFERROR(__xludf.DUMMYFUNCTION("""COMPUTED_VALUE"""),"")</f>
        <v/>
      </c>
      <c r="J1655" s="131" t="str">
        <f>IFERROR(__xludf.DUMMYFUNCTION("""COMPUTED_VALUE"""),"")</f>
        <v/>
      </c>
      <c r="K1655" s="131" t="s">
        <v>191</v>
      </c>
      <c r="L1655" s="2"/>
      <c r="M1655" s="2"/>
    </row>
    <row r="1656" ht="15.75" customHeight="1">
      <c r="A1656" s="136"/>
      <c r="B1656" s="137"/>
      <c r="C1656" s="140"/>
      <c r="D1656" s="131"/>
      <c r="E1656" s="131"/>
      <c r="F1656" s="131"/>
      <c r="G1656" s="131"/>
      <c r="H1656" s="131" t="s">
        <v>191</v>
      </c>
      <c r="I1656" s="131" t="str">
        <f>IFERROR(__xludf.DUMMYFUNCTION("""COMPUTED_VALUE"""),"")</f>
        <v/>
      </c>
      <c r="J1656" s="131" t="str">
        <f>IFERROR(__xludf.DUMMYFUNCTION("""COMPUTED_VALUE"""),"")</f>
        <v/>
      </c>
      <c r="K1656" s="131" t="s">
        <v>191</v>
      </c>
      <c r="L1656" s="2"/>
      <c r="M1656" s="2"/>
    </row>
    <row r="1657" ht="15.75" customHeight="1">
      <c r="A1657" s="136"/>
      <c r="B1657" s="137"/>
      <c r="C1657" s="138"/>
      <c r="D1657" s="131"/>
      <c r="E1657" s="131"/>
      <c r="F1657" s="131"/>
      <c r="G1657" s="131"/>
      <c r="H1657" s="131" t="s">
        <v>191</v>
      </c>
      <c r="I1657" s="131" t="str">
        <f>IFERROR(__xludf.DUMMYFUNCTION("""COMPUTED_VALUE"""),"")</f>
        <v/>
      </c>
      <c r="J1657" s="131" t="str">
        <f>IFERROR(__xludf.DUMMYFUNCTION("""COMPUTED_VALUE"""),"")</f>
        <v/>
      </c>
      <c r="K1657" s="131" t="s">
        <v>191</v>
      </c>
      <c r="L1657" s="2"/>
      <c r="M1657" s="2"/>
    </row>
    <row r="1658" ht="15.75" customHeight="1">
      <c r="A1658" s="136"/>
      <c r="B1658" s="137"/>
      <c r="C1658" s="138"/>
      <c r="D1658" s="131"/>
      <c r="E1658" s="131"/>
      <c r="F1658" s="131"/>
      <c r="G1658" s="131"/>
      <c r="H1658" s="131" t="s">
        <v>191</v>
      </c>
      <c r="I1658" s="131" t="str">
        <f>IFERROR(__xludf.DUMMYFUNCTION("""COMPUTED_VALUE"""),"")</f>
        <v/>
      </c>
      <c r="J1658" s="131" t="str">
        <f>IFERROR(__xludf.DUMMYFUNCTION("""COMPUTED_VALUE"""),"")</f>
        <v/>
      </c>
      <c r="K1658" s="131" t="s">
        <v>191</v>
      </c>
      <c r="L1658" s="2"/>
      <c r="M1658" s="2"/>
    </row>
    <row r="1659" ht="15.75" customHeight="1">
      <c r="A1659" s="136"/>
      <c r="B1659" s="137"/>
      <c r="C1659" s="140"/>
      <c r="D1659" s="131"/>
      <c r="E1659" s="131"/>
      <c r="F1659" s="131"/>
      <c r="G1659" s="131"/>
      <c r="H1659" s="131" t="s">
        <v>191</v>
      </c>
      <c r="I1659" s="131" t="str">
        <f>IFERROR(__xludf.DUMMYFUNCTION("""COMPUTED_VALUE"""),"")</f>
        <v/>
      </c>
      <c r="J1659" s="131" t="str">
        <f>IFERROR(__xludf.DUMMYFUNCTION("""COMPUTED_VALUE"""),"")</f>
        <v/>
      </c>
      <c r="K1659" s="131" t="s">
        <v>191</v>
      </c>
      <c r="L1659" s="2"/>
      <c r="M1659" s="2"/>
    </row>
    <row r="1660" ht="15.75" customHeight="1">
      <c r="A1660" s="136"/>
      <c r="B1660" s="137"/>
      <c r="C1660" s="138"/>
      <c r="D1660" s="131"/>
      <c r="E1660" s="131"/>
      <c r="F1660" s="131"/>
      <c r="G1660" s="131"/>
      <c r="H1660" s="131" t="s">
        <v>191</v>
      </c>
      <c r="I1660" s="131" t="str">
        <f>IFERROR(__xludf.DUMMYFUNCTION("""COMPUTED_VALUE"""),"")</f>
        <v/>
      </c>
      <c r="J1660" s="131" t="str">
        <f>IFERROR(__xludf.DUMMYFUNCTION("""COMPUTED_VALUE"""),"")</f>
        <v/>
      </c>
      <c r="K1660" s="131" t="s">
        <v>191</v>
      </c>
      <c r="L1660" s="2"/>
      <c r="M1660" s="2"/>
    </row>
    <row r="1661" ht="15.75" customHeight="1">
      <c r="A1661" s="136"/>
      <c r="B1661" s="137"/>
      <c r="C1661" s="138"/>
      <c r="D1661" s="131"/>
      <c r="E1661" s="131"/>
      <c r="F1661" s="131"/>
      <c r="G1661" s="131"/>
      <c r="H1661" s="131" t="s">
        <v>191</v>
      </c>
      <c r="I1661" s="131" t="str">
        <f>IFERROR(__xludf.DUMMYFUNCTION("""COMPUTED_VALUE"""),"")</f>
        <v/>
      </c>
      <c r="J1661" s="131" t="str">
        <f>IFERROR(__xludf.DUMMYFUNCTION("""COMPUTED_VALUE"""),"")</f>
        <v/>
      </c>
      <c r="K1661" s="131" t="s">
        <v>191</v>
      </c>
      <c r="L1661" s="2"/>
      <c r="M1661" s="2"/>
    </row>
    <row r="1662" ht="15.75" customHeight="1">
      <c r="A1662" s="136"/>
      <c r="B1662" s="137"/>
      <c r="C1662" s="140"/>
      <c r="D1662" s="131"/>
      <c r="E1662" s="131"/>
      <c r="F1662" s="131"/>
      <c r="G1662" s="131"/>
      <c r="H1662" s="131" t="s">
        <v>191</v>
      </c>
      <c r="I1662" s="131" t="str">
        <f>IFERROR(__xludf.DUMMYFUNCTION("""COMPUTED_VALUE"""),"")</f>
        <v/>
      </c>
      <c r="J1662" s="131" t="str">
        <f>IFERROR(__xludf.DUMMYFUNCTION("""COMPUTED_VALUE"""),"")</f>
        <v/>
      </c>
      <c r="K1662" s="131" t="s">
        <v>191</v>
      </c>
      <c r="L1662" s="2"/>
      <c r="M1662" s="2"/>
    </row>
    <row r="1663" ht="15.75" customHeight="1">
      <c r="A1663" s="136"/>
      <c r="B1663" s="137"/>
      <c r="C1663" s="140"/>
      <c r="D1663" s="131"/>
      <c r="E1663" s="131"/>
      <c r="F1663" s="131"/>
      <c r="G1663" s="131"/>
      <c r="H1663" s="131" t="s">
        <v>191</v>
      </c>
      <c r="I1663" s="131" t="str">
        <f>IFERROR(__xludf.DUMMYFUNCTION("""COMPUTED_VALUE"""),"")</f>
        <v/>
      </c>
      <c r="J1663" s="131" t="str">
        <f>IFERROR(__xludf.DUMMYFUNCTION("""COMPUTED_VALUE"""),"")</f>
        <v/>
      </c>
      <c r="K1663" s="131" t="s">
        <v>191</v>
      </c>
      <c r="L1663" s="2"/>
      <c r="M1663" s="2"/>
    </row>
    <row r="1664" ht="15.75" customHeight="1">
      <c r="A1664" s="136"/>
      <c r="B1664" s="137"/>
      <c r="C1664" s="138"/>
      <c r="D1664" s="131"/>
      <c r="E1664" s="131"/>
      <c r="F1664" s="131"/>
      <c r="G1664" s="131"/>
      <c r="H1664" s="131" t="s">
        <v>191</v>
      </c>
      <c r="I1664" s="131" t="str">
        <f>IFERROR(__xludf.DUMMYFUNCTION("""COMPUTED_VALUE"""),"")</f>
        <v/>
      </c>
      <c r="J1664" s="131" t="str">
        <f>IFERROR(__xludf.DUMMYFUNCTION("""COMPUTED_VALUE"""),"")</f>
        <v/>
      </c>
      <c r="K1664" s="131" t="s">
        <v>191</v>
      </c>
      <c r="L1664" s="2"/>
      <c r="M1664" s="2"/>
    </row>
    <row r="1665" ht="15.75" customHeight="1">
      <c r="A1665" s="136"/>
      <c r="B1665" s="137"/>
      <c r="C1665" s="138"/>
      <c r="D1665" s="131"/>
      <c r="E1665" s="131"/>
      <c r="F1665" s="131"/>
      <c r="G1665" s="131"/>
      <c r="H1665" s="131" t="s">
        <v>191</v>
      </c>
      <c r="I1665" s="131" t="str">
        <f>IFERROR(__xludf.DUMMYFUNCTION("""COMPUTED_VALUE"""),"")</f>
        <v/>
      </c>
      <c r="J1665" s="131" t="str">
        <f>IFERROR(__xludf.DUMMYFUNCTION("""COMPUTED_VALUE"""),"")</f>
        <v/>
      </c>
      <c r="K1665" s="131" t="s">
        <v>191</v>
      </c>
      <c r="L1665" s="2"/>
      <c r="M1665" s="2"/>
    </row>
    <row r="1666" ht="15.75" customHeight="1">
      <c r="A1666" s="136"/>
      <c r="B1666" s="137"/>
      <c r="C1666" s="140"/>
      <c r="D1666" s="131"/>
      <c r="E1666" s="131"/>
      <c r="F1666" s="131"/>
      <c r="G1666" s="131"/>
      <c r="H1666" s="131" t="s">
        <v>191</v>
      </c>
      <c r="I1666" s="131" t="str">
        <f>IFERROR(__xludf.DUMMYFUNCTION("""COMPUTED_VALUE"""),"")</f>
        <v/>
      </c>
      <c r="J1666" s="131" t="str">
        <f>IFERROR(__xludf.DUMMYFUNCTION("""COMPUTED_VALUE"""),"")</f>
        <v/>
      </c>
      <c r="K1666" s="131" t="s">
        <v>191</v>
      </c>
      <c r="L1666" s="2"/>
      <c r="M1666" s="2"/>
    </row>
    <row r="1667" ht="15.75" customHeight="1">
      <c r="A1667" s="136"/>
      <c r="B1667" s="137"/>
      <c r="C1667" s="138"/>
      <c r="D1667" s="131"/>
      <c r="E1667" s="131"/>
      <c r="F1667" s="131"/>
      <c r="G1667" s="131"/>
      <c r="H1667" s="131" t="s">
        <v>191</v>
      </c>
      <c r="I1667" s="131" t="str">
        <f>IFERROR(__xludf.DUMMYFUNCTION("""COMPUTED_VALUE"""),"")</f>
        <v/>
      </c>
      <c r="J1667" s="131" t="str">
        <f>IFERROR(__xludf.DUMMYFUNCTION("""COMPUTED_VALUE"""),"")</f>
        <v/>
      </c>
      <c r="K1667" s="131" t="s">
        <v>191</v>
      </c>
      <c r="L1667" s="2"/>
      <c r="M1667" s="2"/>
    </row>
    <row r="1668" ht="15.75" customHeight="1">
      <c r="A1668" s="136"/>
      <c r="B1668" s="137"/>
      <c r="C1668" s="138"/>
      <c r="D1668" s="131"/>
      <c r="E1668" s="131"/>
      <c r="F1668" s="131"/>
      <c r="G1668" s="131"/>
      <c r="H1668" s="131" t="s">
        <v>191</v>
      </c>
      <c r="I1668" s="131" t="str">
        <f>IFERROR(__xludf.DUMMYFUNCTION("""COMPUTED_VALUE"""),"")</f>
        <v/>
      </c>
      <c r="J1668" s="131" t="str">
        <f>IFERROR(__xludf.DUMMYFUNCTION("""COMPUTED_VALUE"""),"")</f>
        <v/>
      </c>
      <c r="K1668" s="131" t="s">
        <v>191</v>
      </c>
      <c r="L1668" s="2"/>
      <c r="M1668" s="2"/>
    </row>
    <row r="1669" ht="15.75" customHeight="1">
      <c r="A1669" s="136"/>
      <c r="B1669" s="137"/>
      <c r="C1669" s="138"/>
      <c r="D1669" s="131"/>
      <c r="E1669" s="131"/>
      <c r="F1669" s="131"/>
      <c r="G1669" s="131"/>
      <c r="H1669" s="131" t="s">
        <v>191</v>
      </c>
      <c r="I1669" s="131" t="str">
        <f>IFERROR(__xludf.DUMMYFUNCTION("""COMPUTED_VALUE"""),"")</f>
        <v/>
      </c>
      <c r="J1669" s="131" t="str">
        <f>IFERROR(__xludf.DUMMYFUNCTION("""COMPUTED_VALUE"""),"")</f>
        <v/>
      </c>
      <c r="K1669" s="131" t="s">
        <v>191</v>
      </c>
      <c r="L1669" s="2"/>
      <c r="M1669" s="2"/>
    </row>
    <row r="1670" ht="15.75" customHeight="1">
      <c r="A1670" s="136"/>
      <c r="B1670" s="137"/>
      <c r="C1670" s="138"/>
      <c r="D1670" s="131"/>
      <c r="E1670" s="131"/>
      <c r="F1670" s="131"/>
      <c r="G1670" s="131"/>
      <c r="H1670" s="131" t="s">
        <v>191</v>
      </c>
      <c r="I1670" s="131" t="str">
        <f>IFERROR(__xludf.DUMMYFUNCTION("""COMPUTED_VALUE"""),"")</f>
        <v/>
      </c>
      <c r="J1670" s="131" t="str">
        <f>IFERROR(__xludf.DUMMYFUNCTION("""COMPUTED_VALUE"""),"")</f>
        <v/>
      </c>
      <c r="K1670" s="131" t="s">
        <v>191</v>
      </c>
      <c r="L1670" s="2"/>
      <c r="M1670" s="2"/>
    </row>
    <row r="1671" ht="15.75" customHeight="1">
      <c r="A1671" s="136"/>
      <c r="B1671" s="137"/>
      <c r="C1671" s="138"/>
      <c r="D1671" s="131"/>
      <c r="E1671" s="131"/>
      <c r="F1671" s="131"/>
      <c r="G1671" s="131"/>
      <c r="H1671" s="131" t="s">
        <v>191</v>
      </c>
      <c r="I1671" s="131" t="str">
        <f>IFERROR(__xludf.DUMMYFUNCTION("""COMPUTED_VALUE"""),"")</f>
        <v/>
      </c>
      <c r="J1671" s="131" t="str">
        <f>IFERROR(__xludf.DUMMYFUNCTION("""COMPUTED_VALUE"""),"")</f>
        <v/>
      </c>
      <c r="K1671" s="131" t="s">
        <v>191</v>
      </c>
      <c r="L1671" s="2"/>
      <c r="M1671" s="2"/>
    </row>
    <row r="1672" ht="15.75" customHeight="1">
      <c r="A1672" s="136"/>
      <c r="B1672" s="137"/>
      <c r="C1672" s="138"/>
      <c r="D1672" s="131"/>
      <c r="E1672" s="131"/>
      <c r="F1672" s="131"/>
      <c r="G1672" s="131"/>
      <c r="H1672" s="131" t="s">
        <v>191</v>
      </c>
      <c r="I1672" s="131" t="str">
        <f>IFERROR(__xludf.DUMMYFUNCTION("""COMPUTED_VALUE"""),"")</f>
        <v/>
      </c>
      <c r="J1672" s="131" t="str">
        <f>IFERROR(__xludf.DUMMYFUNCTION("""COMPUTED_VALUE"""),"")</f>
        <v/>
      </c>
      <c r="K1672" s="131" t="s">
        <v>191</v>
      </c>
      <c r="L1672" s="2"/>
      <c r="M1672" s="2"/>
    </row>
    <row r="1673" ht="15.75" customHeight="1">
      <c r="A1673" s="151"/>
      <c r="B1673" s="152"/>
      <c r="C1673" s="138"/>
      <c r="D1673" s="131"/>
      <c r="E1673" s="131"/>
      <c r="F1673" s="131"/>
      <c r="G1673" s="131"/>
      <c r="H1673" s="131" t="s">
        <v>191</v>
      </c>
      <c r="I1673" s="131" t="str">
        <f>IFERROR(__xludf.DUMMYFUNCTION("""COMPUTED_VALUE"""),"")</f>
        <v/>
      </c>
      <c r="J1673" s="131" t="str">
        <f>IFERROR(__xludf.DUMMYFUNCTION("""COMPUTED_VALUE"""),"")</f>
        <v/>
      </c>
      <c r="K1673" s="131" t="s">
        <v>191</v>
      </c>
      <c r="L1673" s="2"/>
      <c r="M1673" s="2"/>
    </row>
    <row r="1674" ht="15.75" customHeight="1">
      <c r="A1674" s="136"/>
      <c r="B1674" s="137"/>
      <c r="C1674" s="140"/>
      <c r="D1674" s="131"/>
      <c r="E1674" s="131"/>
      <c r="F1674" s="131"/>
      <c r="G1674" s="131"/>
      <c r="H1674" s="131" t="s">
        <v>191</v>
      </c>
      <c r="I1674" s="131" t="str">
        <f>IFERROR(__xludf.DUMMYFUNCTION("""COMPUTED_VALUE"""),"")</f>
        <v/>
      </c>
      <c r="J1674" s="131" t="str">
        <f>IFERROR(__xludf.DUMMYFUNCTION("""COMPUTED_VALUE"""),"")</f>
        <v/>
      </c>
      <c r="K1674" s="131" t="s">
        <v>191</v>
      </c>
      <c r="L1674" s="2"/>
      <c r="M1674" s="2"/>
    </row>
    <row r="1675" ht="15.75" customHeight="1">
      <c r="A1675" s="136"/>
      <c r="B1675" s="137"/>
      <c r="C1675" s="140"/>
      <c r="D1675" s="131"/>
      <c r="E1675" s="131"/>
      <c r="F1675" s="131"/>
      <c r="G1675" s="131"/>
      <c r="H1675" s="131" t="s">
        <v>191</v>
      </c>
      <c r="I1675" s="131" t="str">
        <f>IFERROR(__xludf.DUMMYFUNCTION("""COMPUTED_VALUE"""),"")</f>
        <v/>
      </c>
      <c r="J1675" s="131" t="str">
        <f>IFERROR(__xludf.DUMMYFUNCTION("""COMPUTED_VALUE"""),"")</f>
        <v/>
      </c>
      <c r="K1675" s="131" t="s">
        <v>191</v>
      </c>
      <c r="L1675" s="2"/>
      <c r="M1675" s="2"/>
    </row>
    <row r="1676" ht="15.75" customHeight="1">
      <c r="A1676" s="136"/>
      <c r="B1676" s="137"/>
      <c r="C1676" s="138"/>
      <c r="D1676" s="131"/>
      <c r="E1676" s="131"/>
      <c r="F1676" s="131"/>
      <c r="G1676" s="131"/>
      <c r="H1676" s="131" t="s">
        <v>191</v>
      </c>
      <c r="I1676" s="131" t="str">
        <f>IFERROR(__xludf.DUMMYFUNCTION("""COMPUTED_VALUE"""),"")</f>
        <v/>
      </c>
      <c r="J1676" s="131" t="str">
        <f>IFERROR(__xludf.DUMMYFUNCTION("""COMPUTED_VALUE"""),"")</f>
        <v/>
      </c>
      <c r="K1676" s="131" t="s">
        <v>191</v>
      </c>
      <c r="L1676" s="2"/>
      <c r="M1676" s="2"/>
    </row>
    <row r="1677" ht="15.75" customHeight="1">
      <c r="A1677" s="136"/>
      <c r="B1677" s="137"/>
      <c r="C1677" s="138"/>
      <c r="D1677" s="131"/>
      <c r="E1677" s="131"/>
      <c r="F1677" s="131"/>
      <c r="G1677" s="131"/>
      <c r="H1677" s="131" t="s">
        <v>191</v>
      </c>
      <c r="I1677" s="131" t="str">
        <f>IFERROR(__xludf.DUMMYFUNCTION("""COMPUTED_VALUE"""),"")</f>
        <v/>
      </c>
      <c r="J1677" s="131" t="str">
        <f>IFERROR(__xludf.DUMMYFUNCTION("""COMPUTED_VALUE"""),"")</f>
        <v/>
      </c>
      <c r="K1677" s="131" t="s">
        <v>191</v>
      </c>
      <c r="L1677" s="2"/>
      <c r="M1677" s="2"/>
    </row>
    <row r="1678" ht="15.75" customHeight="1">
      <c r="A1678" s="136"/>
      <c r="B1678" s="137"/>
      <c r="C1678" s="138"/>
      <c r="D1678" s="131"/>
      <c r="E1678" s="131"/>
      <c r="F1678" s="131"/>
      <c r="G1678" s="131"/>
      <c r="H1678" s="131" t="s">
        <v>191</v>
      </c>
      <c r="I1678" s="131" t="str">
        <f>IFERROR(__xludf.DUMMYFUNCTION("""COMPUTED_VALUE"""),"")</f>
        <v/>
      </c>
      <c r="J1678" s="131" t="str">
        <f>IFERROR(__xludf.DUMMYFUNCTION("""COMPUTED_VALUE"""),"")</f>
        <v/>
      </c>
      <c r="K1678" s="131" t="s">
        <v>191</v>
      </c>
      <c r="L1678" s="2"/>
      <c r="M1678" s="2"/>
    </row>
    <row r="1679" ht="15.75" customHeight="1">
      <c r="A1679" s="136"/>
      <c r="B1679" s="137"/>
      <c r="C1679" s="138"/>
      <c r="D1679" s="131"/>
      <c r="E1679" s="131"/>
      <c r="F1679" s="131"/>
      <c r="G1679" s="131"/>
      <c r="H1679" s="131" t="s">
        <v>191</v>
      </c>
      <c r="I1679" s="131" t="str">
        <f>IFERROR(__xludf.DUMMYFUNCTION("""COMPUTED_VALUE"""),"")</f>
        <v/>
      </c>
      <c r="J1679" s="131" t="str">
        <f>IFERROR(__xludf.DUMMYFUNCTION("""COMPUTED_VALUE"""),"")</f>
        <v/>
      </c>
      <c r="K1679" s="131" t="s">
        <v>191</v>
      </c>
      <c r="L1679" s="2"/>
      <c r="M1679" s="2"/>
    </row>
    <row r="1680" ht="15.75" customHeight="1">
      <c r="A1680" s="136"/>
      <c r="B1680" s="137"/>
      <c r="C1680" s="138"/>
      <c r="D1680" s="131"/>
      <c r="E1680" s="131"/>
      <c r="F1680" s="131"/>
      <c r="G1680" s="131"/>
      <c r="H1680" s="131" t="s">
        <v>191</v>
      </c>
      <c r="I1680" s="131" t="str">
        <f>IFERROR(__xludf.DUMMYFUNCTION("""COMPUTED_VALUE"""),"")</f>
        <v/>
      </c>
      <c r="J1680" s="131" t="str">
        <f>IFERROR(__xludf.DUMMYFUNCTION("""COMPUTED_VALUE"""),"")</f>
        <v/>
      </c>
      <c r="K1680" s="131" t="s">
        <v>191</v>
      </c>
      <c r="L1680" s="2"/>
      <c r="M1680" s="2"/>
    </row>
    <row r="1681" ht="15.75" customHeight="1">
      <c r="A1681" s="136"/>
      <c r="B1681" s="137"/>
      <c r="C1681" s="140"/>
      <c r="D1681" s="131"/>
      <c r="E1681" s="131"/>
      <c r="F1681" s="131"/>
      <c r="G1681" s="131"/>
      <c r="H1681" s="131" t="s">
        <v>191</v>
      </c>
      <c r="I1681" s="131" t="str">
        <f>IFERROR(__xludf.DUMMYFUNCTION("""COMPUTED_VALUE"""),"")</f>
        <v/>
      </c>
      <c r="J1681" s="131" t="str">
        <f>IFERROR(__xludf.DUMMYFUNCTION("""COMPUTED_VALUE"""),"")</f>
        <v/>
      </c>
      <c r="K1681" s="131" t="s">
        <v>191</v>
      </c>
      <c r="L1681" s="2"/>
      <c r="M1681" s="2"/>
    </row>
    <row r="1682" ht="15.75" customHeight="1">
      <c r="A1682" s="151"/>
      <c r="B1682" s="137"/>
      <c r="C1682" s="138"/>
      <c r="D1682" s="131"/>
      <c r="E1682" s="131"/>
      <c r="F1682" s="131"/>
      <c r="G1682" s="131"/>
      <c r="H1682" s="131" t="s">
        <v>191</v>
      </c>
      <c r="I1682" s="131" t="str">
        <f>IFERROR(__xludf.DUMMYFUNCTION("""COMPUTED_VALUE"""),"")</f>
        <v/>
      </c>
      <c r="J1682" s="131" t="str">
        <f>IFERROR(__xludf.DUMMYFUNCTION("""COMPUTED_VALUE"""),"")</f>
        <v/>
      </c>
      <c r="K1682" s="131" t="s">
        <v>191</v>
      </c>
      <c r="L1682" s="2"/>
      <c r="M1682" s="2"/>
    </row>
    <row r="1683" ht="15.75" customHeight="1">
      <c r="A1683" s="136"/>
      <c r="B1683" s="137"/>
      <c r="C1683" s="140"/>
      <c r="D1683" s="131"/>
      <c r="E1683" s="131"/>
      <c r="F1683" s="131"/>
      <c r="G1683" s="131"/>
      <c r="H1683" s="131" t="s">
        <v>191</v>
      </c>
      <c r="I1683" s="131" t="str">
        <f>IFERROR(__xludf.DUMMYFUNCTION("""COMPUTED_VALUE"""),"")</f>
        <v/>
      </c>
      <c r="J1683" s="131" t="str">
        <f>IFERROR(__xludf.DUMMYFUNCTION("""COMPUTED_VALUE"""),"")</f>
        <v/>
      </c>
      <c r="K1683" s="131" t="s">
        <v>191</v>
      </c>
      <c r="L1683" s="2"/>
      <c r="M1683" s="2"/>
    </row>
    <row r="1684" ht="15.75" customHeight="1">
      <c r="A1684" s="136"/>
      <c r="B1684" s="137"/>
      <c r="C1684" s="138"/>
      <c r="D1684" s="131"/>
      <c r="E1684" s="131"/>
      <c r="F1684" s="131"/>
      <c r="G1684" s="131"/>
      <c r="H1684" s="131" t="s">
        <v>191</v>
      </c>
      <c r="I1684" s="131" t="str">
        <f>IFERROR(__xludf.DUMMYFUNCTION("""COMPUTED_VALUE"""),"")</f>
        <v/>
      </c>
      <c r="J1684" s="131" t="str">
        <f>IFERROR(__xludf.DUMMYFUNCTION("""COMPUTED_VALUE"""),"")</f>
        <v/>
      </c>
      <c r="K1684" s="131" t="s">
        <v>191</v>
      </c>
      <c r="L1684" s="2"/>
      <c r="M1684" s="2"/>
    </row>
    <row r="1685" ht="15.75" customHeight="1">
      <c r="A1685" s="136"/>
      <c r="B1685" s="137"/>
      <c r="C1685" s="140"/>
      <c r="D1685" s="131"/>
      <c r="E1685" s="131"/>
      <c r="F1685" s="131"/>
      <c r="G1685" s="131"/>
      <c r="H1685" s="131" t="s">
        <v>191</v>
      </c>
      <c r="I1685" s="131" t="str">
        <f>IFERROR(__xludf.DUMMYFUNCTION("""COMPUTED_VALUE"""),"")</f>
        <v/>
      </c>
      <c r="J1685" s="131" t="str">
        <f>IFERROR(__xludf.DUMMYFUNCTION("""COMPUTED_VALUE"""),"")</f>
        <v/>
      </c>
      <c r="K1685" s="131" t="s">
        <v>191</v>
      </c>
      <c r="L1685" s="2"/>
      <c r="M1685" s="2"/>
    </row>
    <row r="1686" ht="15.75" customHeight="1">
      <c r="A1686" s="136"/>
      <c r="B1686" s="137"/>
      <c r="C1686" s="138"/>
      <c r="D1686" s="131"/>
      <c r="E1686" s="131"/>
      <c r="F1686" s="131"/>
      <c r="G1686" s="131"/>
      <c r="H1686" s="131" t="s">
        <v>191</v>
      </c>
      <c r="I1686" s="131" t="str">
        <f>IFERROR(__xludf.DUMMYFUNCTION("""COMPUTED_VALUE"""),"")</f>
        <v/>
      </c>
      <c r="J1686" s="131" t="str">
        <f>IFERROR(__xludf.DUMMYFUNCTION("""COMPUTED_VALUE"""),"")</f>
        <v/>
      </c>
      <c r="K1686" s="131" t="s">
        <v>191</v>
      </c>
      <c r="L1686" s="2"/>
      <c r="M1686" s="2"/>
    </row>
    <row r="1687" ht="15.75" customHeight="1">
      <c r="A1687" s="136"/>
      <c r="B1687" s="137"/>
      <c r="C1687" s="138"/>
      <c r="D1687" s="131"/>
      <c r="E1687" s="131"/>
      <c r="F1687" s="131"/>
      <c r="G1687" s="131"/>
      <c r="H1687" s="131" t="s">
        <v>191</v>
      </c>
      <c r="I1687" s="131" t="str">
        <f>IFERROR(__xludf.DUMMYFUNCTION("""COMPUTED_VALUE"""),"")</f>
        <v/>
      </c>
      <c r="J1687" s="131" t="str">
        <f>IFERROR(__xludf.DUMMYFUNCTION("""COMPUTED_VALUE"""),"")</f>
        <v/>
      </c>
      <c r="K1687" s="131" t="s">
        <v>191</v>
      </c>
      <c r="L1687" s="2"/>
      <c r="M1687" s="2"/>
    </row>
    <row r="1688" ht="15.75" customHeight="1">
      <c r="A1688" s="136"/>
      <c r="B1688" s="137"/>
      <c r="C1688" s="138"/>
      <c r="D1688" s="131"/>
      <c r="E1688" s="131"/>
      <c r="F1688" s="131"/>
      <c r="G1688" s="131"/>
      <c r="H1688" s="131" t="s">
        <v>191</v>
      </c>
      <c r="I1688" s="131" t="str">
        <f>IFERROR(__xludf.DUMMYFUNCTION("""COMPUTED_VALUE"""),"")</f>
        <v/>
      </c>
      <c r="J1688" s="131" t="str">
        <f>IFERROR(__xludf.DUMMYFUNCTION("""COMPUTED_VALUE"""),"")</f>
        <v/>
      </c>
      <c r="K1688" s="131" t="s">
        <v>191</v>
      </c>
      <c r="L1688" s="2"/>
      <c r="M1688" s="2"/>
    </row>
    <row r="1689" ht="15.75" customHeight="1">
      <c r="A1689" s="136"/>
      <c r="B1689" s="137"/>
      <c r="C1689" s="138"/>
      <c r="D1689" s="131"/>
      <c r="E1689" s="131"/>
      <c r="F1689" s="131"/>
      <c r="G1689" s="131"/>
      <c r="H1689" s="131" t="s">
        <v>191</v>
      </c>
      <c r="I1689" s="131" t="str">
        <f>IFERROR(__xludf.DUMMYFUNCTION("""COMPUTED_VALUE"""),"")</f>
        <v/>
      </c>
      <c r="J1689" s="131" t="str">
        <f>IFERROR(__xludf.DUMMYFUNCTION("""COMPUTED_VALUE"""),"")</f>
        <v/>
      </c>
      <c r="K1689" s="131" t="s">
        <v>191</v>
      </c>
      <c r="L1689" s="2"/>
      <c r="M1689" s="2"/>
    </row>
    <row r="1690" ht="15.75" customHeight="1">
      <c r="A1690" s="151"/>
      <c r="B1690" s="152"/>
      <c r="C1690" s="138"/>
      <c r="D1690" s="131"/>
      <c r="E1690" s="131"/>
      <c r="F1690" s="131"/>
      <c r="G1690" s="131"/>
      <c r="H1690" s="131" t="s">
        <v>191</v>
      </c>
      <c r="I1690" s="131" t="str">
        <f>IFERROR(__xludf.DUMMYFUNCTION("""COMPUTED_VALUE"""),"")</f>
        <v/>
      </c>
      <c r="J1690" s="131" t="str">
        <f>IFERROR(__xludf.DUMMYFUNCTION("""COMPUTED_VALUE"""),"")</f>
        <v/>
      </c>
      <c r="K1690" s="131" t="s">
        <v>191</v>
      </c>
      <c r="L1690" s="2"/>
      <c r="M1690" s="2"/>
    </row>
    <row r="1691" ht="15.75" customHeight="1">
      <c r="A1691" s="136"/>
      <c r="B1691" s="137"/>
      <c r="C1691" s="138"/>
      <c r="D1691" s="131"/>
      <c r="E1691" s="131"/>
      <c r="F1691" s="131"/>
      <c r="G1691" s="131"/>
      <c r="H1691" s="131" t="s">
        <v>191</v>
      </c>
      <c r="I1691" s="131" t="str">
        <f>IFERROR(__xludf.DUMMYFUNCTION("""COMPUTED_VALUE"""),"")</f>
        <v/>
      </c>
      <c r="J1691" s="131" t="str">
        <f>IFERROR(__xludf.DUMMYFUNCTION("""COMPUTED_VALUE"""),"")</f>
        <v/>
      </c>
      <c r="K1691" s="131" t="s">
        <v>191</v>
      </c>
      <c r="L1691" s="2"/>
      <c r="M1691" s="2"/>
    </row>
    <row r="1692" ht="15.75" customHeight="1">
      <c r="A1692" s="136"/>
      <c r="B1692" s="137"/>
      <c r="C1692" s="138"/>
      <c r="D1692" s="131"/>
      <c r="E1692" s="131"/>
      <c r="F1692" s="131"/>
      <c r="G1692" s="131"/>
      <c r="H1692" s="131" t="s">
        <v>191</v>
      </c>
      <c r="I1692" s="131" t="str">
        <f>IFERROR(__xludf.DUMMYFUNCTION("""COMPUTED_VALUE"""),"")</f>
        <v/>
      </c>
      <c r="J1692" s="131" t="str">
        <f>IFERROR(__xludf.DUMMYFUNCTION("""COMPUTED_VALUE"""),"")</f>
        <v/>
      </c>
      <c r="K1692" s="131" t="s">
        <v>191</v>
      </c>
      <c r="L1692" s="2"/>
      <c r="M1692" s="2"/>
    </row>
    <row r="1693" ht="15.75" customHeight="1">
      <c r="A1693" s="136"/>
      <c r="B1693" s="137"/>
      <c r="C1693" s="140"/>
      <c r="D1693" s="131"/>
      <c r="E1693" s="131"/>
      <c r="F1693" s="131"/>
      <c r="G1693" s="131"/>
      <c r="H1693" s="131" t="s">
        <v>191</v>
      </c>
      <c r="I1693" s="131" t="str">
        <f>IFERROR(__xludf.DUMMYFUNCTION("""COMPUTED_VALUE"""),"")</f>
        <v/>
      </c>
      <c r="J1693" s="131" t="str">
        <f>IFERROR(__xludf.DUMMYFUNCTION("""COMPUTED_VALUE"""),"")</f>
        <v/>
      </c>
      <c r="K1693" s="131" t="s">
        <v>191</v>
      </c>
      <c r="L1693" s="2"/>
      <c r="M1693" s="2"/>
    </row>
    <row r="1694" ht="15.75" customHeight="1">
      <c r="A1694" s="136"/>
      <c r="B1694" s="137"/>
      <c r="C1694" s="138"/>
      <c r="D1694" s="131"/>
      <c r="E1694" s="131"/>
      <c r="F1694" s="131"/>
      <c r="G1694" s="131"/>
      <c r="H1694" s="131" t="s">
        <v>191</v>
      </c>
      <c r="I1694" s="131" t="str">
        <f>IFERROR(__xludf.DUMMYFUNCTION("""COMPUTED_VALUE"""),"")</f>
        <v/>
      </c>
      <c r="J1694" s="131" t="str">
        <f>IFERROR(__xludf.DUMMYFUNCTION("""COMPUTED_VALUE"""),"")</f>
        <v/>
      </c>
      <c r="K1694" s="131" t="s">
        <v>191</v>
      </c>
      <c r="L1694" s="2"/>
      <c r="M1694" s="2"/>
    </row>
    <row r="1695" ht="15.75" customHeight="1">
      <c r="A1695" s="136"/>
      <c r="B1695" s="137"/>
      <c r="C1695" s="138"/>
      <c r="D1695" s="131"/>
      <c r="E1695" s="131"/>
      <c r="F1695" s="131"/>
      <c r="G1695" s="131"/>
      <c r="H1695" s="131" t="s">
        <v>191</v>
      </c>
      <c r="I1695" s="131" t="str">
        <f>IFERROR(__xludf.DUMMYFUNCTION("""COMPUTED_VALUE"""),"")</f>
        <v/>
      </c>
      <c r="J1695" s="131" t="str">
        <f>IFERROR(__xludf.DUMMYFUNCTION("""COMPUTED_VALUE"""),"")</f>
        <v/>
      </c>
      <c r="K1695" s="131" t="s">
        <v>191</v>
      </c>
      <c r="L1695" s="2"/>
      <c r="M1695" s="2"/>
    </row>
    <row r="1696" ht="15.75" customHeight="1">
      <c r="A1696" s="136"/>
      <c r="B1696" s="137"/>
      <c r="C1696" s="140"/>
      <c r="D1696" s="131"/>
      <c r="E1696" s="131"/>
      <c r="F1696" s="131"/>
      <c r="G1696" s="131"/>
      <c r="H1696" s="131" t="s">
        <v>191</v>
      </c>
      <c r="I1696" s="131" t="str">
        <f>IFERROR(__xludf.DUMMYFUNCTION("""COMPUTED_VALUE"""),"")</f>
        <v/>
      </c>
      <c r="J1696" s="131" t="str">
        <f>IFERROR(__xludf.DUMMYFUNCTION("""COMPUTED_VALUE"""),"")</f>
        <v/>
      </c>
      <c r="K1696" s="131" t="s">
        <v>191</v>
      </c>
      <c r="L1696" s="2"/>
      <c r="M1696" s="2"/>
    </row>
    <row r="1697" ht="15.75" customHeight="1">
      <c r="A1697" s="136"/>
      <c r="B1697" s="137"/>
      <c r="C1697" s="138"/>
      <c r="D1697" s="131"/>
      <c r="E1697" s="131"/>
      <c r="F1697" s="131"/>
      <c r="G1697" s="131"/>
      <c r="H1697" s="131" t="s">
        <v>191</v>
      </c>
      <c r="I1697" s="131" t="str">
        <f>IFERROR(__xludf.DUMMYFUNCTION("""COMPUTED_VALUE"""),"")</f>
        <v/>
      </c>
      <c r="J1697" s="131" t="str">
        <f>IFERROR(__xludf.DUMMYFUNCTION("""COMPUTED_VALUE"""),"")</f>
        <v/>
      </c>
      <c r="K1697" s="131" t="s">
        <v>191</v>
      </c>
      <c r="L1697" s="2"/>
      <c r="M1697" s="2"/>
    </row>
    <row r="1698" ht="15.75" customHeight="1">
      <c r="A1698" s="136"/>
      <c r="B1698" s="137"/>
      <c r="C1698" s="138"/>
      <c r="D1698" s="131"/>
      <c r="E1698" s="131"/>
      <c r="F1698" s="131"/>
      <c r="G1698" s="131"/>
      <c r="H1698" s="131" t="s">
        <v>191</v>
      </c>
      <c r="I1698" s="131" t="str">
        <f>IFERROR(__xludf.DUMMYFUNCTION("""COMPUTED_VALUE"""),"")</f>
        <v/>
      </c>
      <c r="J1698" s="131" t="str">
        <f>IFERROR(__xludf.DUMMYFUNCTION("""COMPUTED_VALUE"""),"")</f>
        <v/>
      </c>
      <c r="K1698" s="131" t="s">
        <v>191</v>
      </c>
      <c r="L1698" s="2"/>
      <c r="M1698" s="2"/>
    </row>
    <row r="1699" ht="15.75" customHeight="1">
      <c r="A1699" s="136"/>
      <c r="B1699" s="137"/>
      <c r="C1699" s="138"/>
      <c r="D1699" s="131"/>
      <c r="E1699" s="131"/>
      <c r="F1699" s="131"/>
      <c r="G1699" s="131"/>
      <c r="H1699" s="131" t="s">
        <v>191</v>
      </c>
      <c r="I1699" s="131" t="str">
        <f>IFERROR(__xludf.DUMMYFUNCTION("""COMPUTED_VALUE"""),"")</f>
        <v/>
      </c>
      <c r="J1699" s="131" t="str">
        <f>IFERROR(__xludf.DUMMYFUNCTION("""COMPUTED_VALUE"""),"")</f>
        <v/>
      </c>
      <c r="K1699" s="131" t="s">
        <v>191</v>
      </c>
      <c r="L1699" s="2"/>
      <c r="M1699" s="2"/>
    </row>
    <row r="1700" ht="15.75" customHeight="1">
      <c r="A1700" s="136"/>
      <c r="B1700" s="137"/>
      <c r="C1700" s="140"/>
      <c r="D1700" s="131"/>
      <c r="E1700" s="131"/>
      <c r="F1700" s="131"/>
      <c r="G1700" s="131"/>
      <c r="H1700" s="131" t="s">
        <v>191</v>
      </c>
      <c r="I1700" s="131" t="str">
        <f>IFERROR(__xludf.DUMMYFUNCTION("""COMPUTED_VALUE"""),"")</f>
        <v/>
      </c>
      <c r="J1700" s="131" t="str">
        <f>IFERROR(__xludf.DUMMYFUNCTION("""COMPUTED_VALUE"""),"")</f>
        <v/>
      </c>
      <c r="K1700" s="131" t="s">
        <v>191</v>
      </c>
      <c r="L1700" s="2"/>
      <c r="M1700" s="2"/>
    </row>
    <row r="1701" ht="15.75" customHeight="1">
      <c r="A1701" s="136"/>
      <c r="B1701" s="137"/>
      <c r="C1701" s="138"/>
      <c r="D1701" s="131"/>
      <c r="E1701" s="131"/>
      <c r="F1701" s="131"/>
      <c r="G1701" s="131"/>
      <c r="H1701" s="131" t="s">
        <v>191</v>
      </c>
      <c r="I1701" s="131" t="str">
        <f>IFERROR(__xludf.DUMMYFUNCTION("""COMPUTED_VALUE"""),"")</f>
        <v/>
      </c>
      <c r="J1701" s="131" t="str">
        <f>IFERROR(__xludf.DUMMYFUNCTION("""COMPUTED_VALUE"""),"")</f>
        <v/>
      </c>
      <c r="K1701" s="131" t="s">
        <v>191</v>
      </c>
      <c r="L1701" s="2"/>
      <c r="M1701" s="2"/>
    </row>
    <row r="1702" ht="15.75" customHeight="1">
      <c r="A1702" s="136"/>
      <c r="B1702" s="137"/>
      <c r="C1702" s="138"/>
      <c r="D1702" s="131"/>
      <c r="E1702" s="131"/>
      <c r="F1702" s="131"/>
      <c r="G1702" s="131"/>
      <c r="H1702" s="131" t="s">
        <v>191</v>
      </c>
      <c r="I1702" s="131" t="str">
        <f>IFERROR(__xludf.DUMMYFUNCTION("""COMPUTED_VALUE"""),"")</f>
        <v/>
      </c>
      <c r="J1702" s="131" t="str">
        <f>IFERROR(__xludf.DUMMYFUNCTION("""COMPUTED_VALUE"""),"")</f>
        <v/>
      </c>
      <c r="K1702" s="131" t="s">
        <v>191</v>
      </c>
      <c r="L1702" s="2"/>
      <c r="M1702" s="2"/>
    </row>
    <row r="1703" ht="15.75" customHeight="1">
      <c r="A1703" s="136"/>
      <c r="B1703" s="137"/>
      <c r="C1703" s="140"/>
      <c r="D1703" s="131"/>
      <c r="E1703" s="131"/>
      <c r="F1703" s="131"/>
      <c r="G1703" s="131"/>
      <c r="H1703" s="131" t="s">
        <v>191</v>
      </c>
      <c r="I1703" s="131" t="str">
        <f>IFERROR(__xludf.DUMMYFUNCTION("""COMPUTED_VALUE"""),"")</f>
        <v/>
      </c>
      <c r="J1703" s="131" t="str">
        <f>IFERROR(__xludf.DUMMYFUNCTION("""COMPUTED_VALUE"""),"")</f>
        <v/>
      </c>
      <c r="K1703" s="131" t="s">
        <v>191</v>
      </c>
      <c r="L1703" s="2"/>
      <c r="M1703" s="2"/>
    </row>
    <row r="1704" ht="15.75" customHeight="1">
      <c r="A1704" s="136"/>
      <c r="B1704" s="137"/>
      <c r="C1704" s="138"/>
      <c r="D1704" s="131"/>
      <c r="E1704" s="131"/>
      <c r="F1704" s="131"/>
      <c r="G1704" s="131"/>
      <c r="H1704" s="131" t="s">
        <v>191</v>
      </c>
      <c r="I1704" s="131" t="str">
        <f>IFERROR(__xludf.DUMMYFUNCTION("""COMPUTED_VALUE"""),"")</f>
        <v/>
      </c>
      <c r="J1704" s="131" t="str">
        <f>IFERROR(__xludf.DUMMYFUNCTION("""COMPUTED_VALUE"""),"")</f>
        <v/>
      </c>
      <c r="K1704" s="131" t="s">
        <v>191</v>
      </c>
      <c r="L1704" s="2"/>
      <c r="M1704" s="2"/>
    </row>
    <row r="1705" ht="15.75" customHeight="1">
      <c r="A1705" s="136"/>
      <c r="B1705" s="137"/>
      <c r="C1705" s="138"/>
      <c r="D1705" s="131"/>
      <c r="E1705" s="131"/>
      <c r="F1705" s="131"/>
      <c r="G1705" s="131"/>
      <c r="H1705" s="131" t="s">
        <v>191</v>
      </c>
      <c r="I1705" s="131" t="str">
        <f>IFERROR(__xludf.DUMMYFUNCTION("""COMPUTED_VALUE"""),"")</f>
        <v/>
      </c>
      <c r="J1705" s="131" t="str">
        <f>IFERROR(__xludf.DUMMYFUNCTION("""COMPUTED_VALUE"""),"")</f>
        <v/>
      </c>
      <c r="K1705" s="131" t="s">
        <v>191</v>
      </c>
      <c r="L1705" s="2"/>
      <c r="M1705" s="2"/>
    </row>
    <row r="1706" ht="15.75" customHeight="1">
      <c r="A1706" s="136"/>
      <c r="B1706" s="137"/>
      <c r="C1706" s="138"/>
      <c r="D1706" s="131"/>
      <c r="E1706" s="131"/>
      <c r="F1706" s="131"/>
      <c r="G1706" s="131"/>
      <c r="H1706" s="131" t="s">
        <v>191</v>
      </c>
      <c r="I1706" s="131" t="str">
        <f>IFERROR(__xludf.DUMMYFUNCTION("""COMPUTED_VALUE"""),"")</f>
        <v/>
      </c>
      <c r="J1706" s="131" t="str">
        <f>IFERROR(__xludf.DUMMYFUNCTION("""COMPUTED_VALUE"""),"")</f>
        <v/>
      </c>
      <c r="K1706" s="131" t="s">
        <v>191</v>
      </c>
      <c r="L1706" s="2"/>
      <c r="M1706" s="2"/>
    </row>
    <row r="1707" ht="15.75" customHeight="1">
      <c r="A1707" s="136"/>
      <c r="B1707" s="137"/>
      <c r="C1707" s="140"/>
      <c r="D1707" s="131"/>
      <c r="E1707" s="131"/>
      <c r="F1707" s="131"/>
      <c r="G1707" s="131"/>
      <c r="H1707" s="131" t="s">
        <v>191</v>
      </c>
      <c r="I1707" s="131" t="str">
        <f>IFERROR(__xludf.DUMMYFUNCTION("""COMPUTED_VALUE"""),"")</f>
        <v/>
      </c>
      <c r="J1707" s="131" t="str">
        <f>IFERROR(__xludf.DUMMYFUNCTION("""COMPUTED_VALUE"""),"")</f>
        <v/>
      </c>
      <c r="K1707" s="131" t="s">
        <v>191</v>
      </c>
      <c r="L1707" s="2"/>
      <c r="M1707" s="2"/>
    </row>
    <row r="1708" ht="15.75" customHeight="1">
      <c r="A1708" s="151"/>
      <c r="B1708" s="137"/>
      <c r="C1708" s="138"/>
      <c r="D1708" s="131"/>
      <c r="E1708" s="131"/>
      <c r="F1708" s="131"/>
      <c r="G1708" s="131"/>
      <c r="H1708" s="131" t="s">
        <v>191</v>
      </c>
      <c r="I1708" s="131" t="str">
        <f>IFERROR(__xludf.DUMMYFUNCTION("""COMPUTED_VALUE"""),"")</f>
        <v/>
      </c>
      <c r="J1708" s="131" t="str">
        <f>IFERROR(__xludf.DUMMYFUNCTION("""COMPUTED_VALUE"""),"")</f>
        <v/>
      </c>
      <c r="K1708" s="131" t="s">
        <v>191</v>
      </c>
      <c r="L1708" s="2"/>
      <c r="M1708" s="2"/>
    </row>
    <row r="1709" ht="15.75" customHeight="1">
      <c r="A1709" s="136"/>
      <c r="B1709" s="137"/>
      <c r="C1709" s="138"/>
      <c r="D1709" s="131"/>
      <c r="E1709" s="131"/>
      <c r="F1709" s="131"/>
      <c r="G1709" s="131"/>
      <c r="H1709" s="131" t="s">
        <v>191</v>
      </c>
      <c r="I1709" s="131" t="str">
        <f>IFERROR(__xludf.DUMMYFUNCTION("""COMPUTED_VALUE"""),"")</f>
        <v/>
      </c>
      <c r="J1709" s="131" t="str">
        <f>IFERROR(__xludf.DUMMYFUNCTION("""COMPUTED_VALUE"""),"")</f>
        <v/>
      </c>
      <c r="K1709" s="131" t="s">
        <v>191</v>
      </c>
      <c r="L1709" s="2"/>
      <c r="M1709" s="2"/>
    </row>
    <row r="1710" ht="15.75" customHeight="1">
      <c r="A1710" s="136"/>
      <c r="B1710" s="137"/>
      <c r="C1710" s="138"/>
      <c r="D1710" s="131"/>
      <c r="E1710" s="131"/>
      <c r="F1710" s="131"/>
      <c r="G1710" s="131"/>
      <c r="H1710" s="131" t="s">
        <v>191</v>
      </c>
      <c r="I1710" s="131" t="str">
        <f>IFERROR(__xludf.DUMMYFUNCTION("""COMPUTED_VALUE"""),"")</f>
        <v/>
      </c>
      <c r="J1710" s="131" t="str">
        <f>IFERROR(__xludf.DUMMYFUNCTION("""COMPUTED_VALUE"""),"")</f>
        <v/>
      </c>
      <c r="K1710" s="131" t="s">
        <v>191</v>
      </c>
      <c r="L1710" s="2"/>
      <c r="M1710" s="2"/>
    </row>
    <row r="1711" ht="15.75" customHeight="1">
      <c r="A1711" s="151"/>
      <c r="B1711" s="137"/>
      <c r="C1711" s="138"/>
      <c r="D1711" s="131"/>
      <c r="E1711" s="131"/>
      <c r="F1711" s="131"/>
      <c r="G1711" s="131"/>
      <c r="H1711" s="131" t="s">
        <v>191</v>
      </c>
      <c r="I1711" s="131" t="str">
        <f>IFERROR(__xludf.DUMMYFUNCTION("""COMPUTED_VALUE"""),"")</f>
        <v/>
      </c>
      <c r="J1711" s="131" t="str">
        <f>IFERROR(__xludf.DUMMYFUNCTION("""COMPUTED_VALUE"""),"")</f>
        <v/>
      </c>
      <c r="K1711" s="131" t="s">
        <v>191</v>
      </c>
      <c r="L1711" s="2"/>
      <c r="M1711" s="2"/>
    </row>
    <row r="1712" ht="15.75" customHeight="1">
      <c r="A1712" s="136"/>
      <c r="B1712" s="137"/>
      <c r="C1712" s="138"/>
      <c r="D1712" s="131"/>
      <c r="E1712" s="131"/>
      <c r="F1712" s="131"/>
      <c r="G1712" s="131"/>
      <c r="H1712" s="131" t="s">
        <v>191</v>
      </c>
      <c r="I1712" s="131" t="str">
        <f>IFERROR(__xludf.DUMMYFUNCTION("""COMPUTED_VALUE"""),"")</f>
        <v/>
      </c>
      <c r="J1712" s="131" t="str">
        <f>IFERROR(__xludf.DUMMYFUNCTION("""COMPUTED_VALUE"""),"")</f>
        <v/>
      </c>
      <c r="K1712" s="131" t="s">
        <v>191</v>
      </c>
      <c r="L1712" s="2"/>
      <c r="M1712" s="2"/>
    </row>
    <row r="1713" ht="15.75" customHeight="1">
      <c r="A1713" s="136"/>
      <c r="B1713" s="137"/>
      <c r="C1713" s="138"/>
      <c r="D1713" s="131"/>
      <c r="E1713" s="131"/>
      <c r="F1713" s="131"/>
      <c r="G1713" s="131"/>
      <c r="H1713" s="131" t="s">
        <v>191</v>
      </c>
      <c r="I1713" s="131" t="str">
        <f>IFERROR(__xludf.DUMMYFUNCTION("""COMPUTED_VALUE"""),"")</f>
        <v/>
      </c>
      <c r="J1713" s="131" t="str">
        <f>IFERROR(__xludf.DUMMYFUNCTION("""COMPUTED_VALUE"""),"")</f>
        <v/>
      </c>
      <c r="K1713" s="131" t="s">
        <v>191</v>
      </c>
      <c r="L1713" s="2"/>
      <c r="M1713" s="2"/>
    </row>
    <row r="1714" ht="15.75" customHeight="1">
      <c r="A1714" s="136"/>
      <c r="B1714" s="137"/>
      <c r="C1714" s="138"/>
      <c r="D1714" s="131"/>
      <c r="E1714" s="131"/>
      <c r="F1714" s="131"/>
      <c r="G1714" s="131"/>
      <c r="H1714" s="131" t="s">
        <v>191</v>
      </c>
      <c r="I1714" s="131" t="str">
        <f>IFERROR(__xludf.DUMMYFUNCTION("""COMPUTED_VALUE"""),"")</f>
        <v/>
      </c>
      <c r="J1714" s="131" t="str">
        <f>IFERROR(__xludf.DUMMYFUNCTION("""COMPUTED_VALUE"""),"")</f>
        <v/>
      </c>
      <c r="K1714" s="131" t="s">
        <v>191</v>
      </c>
      <c r="L1714" s="2"/>
      <c r="M1714" s="2"/>
    </row>
    <row r="1715" ht="15.75" customHeight="1">
      <c r="A1715" s="136"/>
      <c r="B1715" s="137"/>
      <c r="C1715" s="140"/>
      <c r="D1715" s="131"/>
      <c r="E1715" s="131"/>
      <c r="F1715" s="131"/>
      <c r="G1715" s="131"/>
      <c r="H1715" s="131" t="s">
        <v>191</v>
      </c>
      <c r="I1715" s="131" t="str">
        <f>IFERROR(__xludf.DUMMYFUNCTION("""COMPUTED_VALUE"""),"")</f>
        <v/>
      </c>
      <c r="J1715" s="131" t="str">
        <f>IFERROR(__xludf.DUMMYFUNCTION("""COMPUTED_VALUE"""),"")</f>
        <v/>
      </c>
      <c r="K1715" s="131" t="s">
        <v>191</v>
      </c>
      <c r="L1715" s="2"/>
      <c r="M1715" s="2"/>
    </row>
    <row r="1716" ht="15.75" customHeight="1">
      <c r="A1716" s="136"/>
      <c r="B1716" s="137"/>
      <c r="C1716" s="140"/>
      <c r="D1716" s="131"/>
      <c r="E1716" s="131"/>
      <c r="F1716" s="131"/>
      <c r="G1716" s="131"/>
      <c r="H1716" s="131" t="s">
        <v>191</v>
      </c>
      <c r="I1716" s="131" t="str">
        <f>IFERROR(__xludf.DUMMYFUNCTION("""COMPUTED_VALUE"""),"")</f>
        <v/>
      </c>
      <c r="J1716" s="131" t="str">
        <f>IFERROR(__xludf.DUMMYFUNCTION("""COMPUTED_VALUE"""),"")</f>
        <v/>
      </c>
      <c r="K1716" s="131" t="s">
        <v>191</v>
      </c>
      <c r="L1716" s="2"/>
      <c r="M1716" s="2"/>
    </row>
    <row r="1717" ht="15.75" customHeight="1">
      <c r="A1717" s="136"/>
      <c r="B1717" s="137"/>
      <c r="C1717" s="140"/>
      <c r="D1717" s="131"/>
      <c r="E1717" s="131"/>
      <c r="F1717" s="131"/>
      <c r="G1717" s="131"/>
      <c r="H1717" s="131" t="s">
        <v>191</v>
      </c>
      <c r="I1717" s="131" t="str">
        <f>IFERROR(__xludf.DUMMYFUNCTION("""COMPUTED_VALUE"""),"")</f>
        <v/>
      </c>
      <c r="J1717" s="131" t="str">
        <f>IFERROR(__xludf.DUMMYFUNCTION("""COMPUTED_VALUE"""),"")</f>
        <v/>
      </c>
      <c r="K1717" s="131" t="s">
        <v>191</v>
      </c>
      <c r="L1717" s="2"/>
      <c r="M1717" s="2"/>
    </row>
    <row r="1718" ht="15.75" customHeight="1">
      <c r="A1718" s="136"/>
      <c r="B1718" s="137"/>
      <c r="C1718" s="138"/>
      <c r="D1718" s="131"/>
      <c r="E1718" s="131"/>
      <c r="F1718" s="131"/>
      <c r="G1718" s="131"/>
      <c r="H1718" s="131" t="s">
        <v>191</v>
      </c>
      <c r="I1718" s="131" t="str">
        <f>IFERROR(__xludf.DUMMYFUNCTION("""COMPUTED_VALUE"""),"")</f>
        <v/>
      </c>
      <c r="J1718" s="131" t="str">
        <f>IFERROR(__xludf.DUMMYFUNCTION("""COMPUTED_VALUE"""),"")</f>
        <v/>
      </c>
      <c r="K1718" s="131" t="s">
        <v>191</v>
      </c>
      <c r="L1718" s="2"/>
      <c r="M1718" s="2"/>
    </row>
    <row r="1719" ht="15.75" customHeight="1">
      <c r="A1719" s="136"/>
      <c r="B1719" s="137"/>
      <c r="C1719" s="138"/>
      <c r="D1719" s="131"/>
      <c r="E1719" s="131"/>
      <c r="F1719" s="131"/>
      <c r="G1719" s="131"/>
      <c r="H1719" s="131" t="s">
        <v>191</v>
      </c>
      <c r="I1719" s="131" t="str">
        <f>IFERROR(__xludf.DUMMYFUNCTION("""COMPUTED_VALUE"""),"")</f>
        <v/>
      </c>
      <c r="J1719" s="131" t="str">
        <f>IFERROR(__xludf.DUMMYFUNCTION("""COMPUTED_VALUE"""),"")</f>
        <v/>
      </c>
      <c r="K1719" s="131" t="s">
        <v>191</v>
      </c>
      <c r="L1719" s="2"/>
      <c r="M1719" s="2"/>
    </row>
    <row r="1720" ht="15.75" customHeight="1">
      <c r="A1720" s="136"/>
      <c r="B1720" s="137"/>
      <c r="C1720" s="140"/>
      <c r="D1720" s="131"/>
      <c r="E1720" s="131"/>
      <c r="F1720" s="131"/>
      <c r="G1720" s="131"/>
      <c r="H1720" s="131" t="s">
        <v>191</v>
      </c>
      <c r="I1720" s="131" t="str">
        <f>IFERROR(__xludf.DUMMYFUNCTION("""COMPUTED_VALUE"""),"")</f>
        <v/>
      </c>
      <c r="J1720" s="131" t="str">
        <f>IFERROR(__xludf.DUMMYFUNCTION("""COMPUTED_VALUE"""),"")</f>
        <v/>
      </c>
      <c r="K1720" s="131" t="s">
        <v>191</v>
      </c>
      <c r="L1720" s="2"/>
      <c r="M1720" s="2"/>
    </row>
    <row r="1721" ht="15.75" customHeight="1">
      <c r="A1721" s="136"/>
      <c r="B1721" s="137"/>
      <c r="C1721" s="138"/>
      <c r="D1721" s="131"/>
      <c r="E1721" s="131"/>
      <c r="F1721" s="131"/>
      <c r="G1721" s="131"/>
      <c r="H1721" s="131" t="s">
        <v>191</v>
      </c>
      <c r="I1721" s="131" t="str">
        <f>IFERROR(__xludf.DUMMYFUNCTION("""COMPUTED_VALUE"""),"")</f>
        <v/>
      </c>
      <c r="J1721" s="131" t="str">
        <f>IFERROR(__xludf.DUMMYFUNCTION("""COMPUTED_VALUE"""),"")</f>
        <v/>
      </c>
      <c r="K1721" s="131" t="s">
        <v>191</v>
      </c>
      <c r="L1721" s="2"/>
      <c r="M1721" s="2"/>
    </row>
    <row r="1722" ht="15.75" customHeight="1">
      <c r="A1722" s="136"/>
      <c r="B1722" s="137"/>
      <c r="C1722" s="138"/>
      <c r="D1722" s="131"/>
      <c r="E1722" s="131"/>
      <c r="F1722" s="131"/>
      <c r="G1722" s="131"/>
      <c r="H1722" s="131" t="s">
        <v>191</v>
      </c>
      <c r="I1722" s="131" t="str">
        <f>IFERROR(__xludf.DUMMYFUNCTION("""COMPUTED_VALUE"""),"")</f>
        <v/>
      </c>
      <c r="J1722" s="131" t="str">
        <f>IFERROR(__xludf.DUMMYFUNCTION("""COMPUTED_VALUE"""),"")</f>
        <v/>
      </c>
      <c r="K1722" s="131" t="s">
        <v>191</v>
      </c>
      <c r="L1722" s="2"/>
      <c r="M1722" s="2"/>
    </row>
    <row r="1723" ht="15.75" customHeight="1">
      <c r="A1723" s="136"/>
      <c r="B1723" s="137"/>
      <c r="C1723" s="138"/>
      <c r="D1723" s="131"/>
      <c r="E1723" s="131"/>
      <c r="F1723" s="131"/>
      <c r="G1723" s="131"/>
      <c r="H1723" s="131" t="s">
        <v>191</v>
      </c>
      <c r="I1723" s="131" t="str">
        <f>IFERROR(__xludf.DUMMYFUNCTION("""COMPUTED_VALUE"""),"")</f>
        <v/>
      </c>
      <c r="J1723" s="131" t="str">
        <f>IFERROR(__xludf.DUMMYFUNCTION("""COMPUTED_VALUE"""),"")</f>
        <v/>
      </c>
      <c r="K1723" s="131" t="s">
        <v>191</v>
      </c>
      <c r="L1723" s="2"/>
      <c r="M1723" s="2"/>
    </row>
    <row r="1724" ht="15.75" customHeight="1">
      <c r="A1724" s="151"/>
      <c r="B1724" s="137"/>
      <c r="C1724" s="138"/>
      <c r="D1724" s="131"/>
      <c r="E1724" s="131"/>
      <c r="F1724" s="131"/>
      <c r="G1724" s="131"/>
      <c r="H1724" s="131" t="s">
        <v>191</v>
      </c>
      <c r="I1724" s="131" t="str">
        <f>IFERROR(__xludf.DUMMYFUNCTION("""COMPUTED_VALUE"""),"")</f>
        <v/>
      </c>
      <c r="J1724" s="131" t="str">
        <f>IFERROR(__xludf.DUMMYFUNCTION("""COMPUTED_VALUE"""),"")</f>
        <v/>
      </c>
      <c r="K1724" s="131" t="s">
        <v>191</v>
      </c>
      <c r="L1724" s="2"/>
      <c r="M1724" s="2"/>
    </row>
    <row r="1725" ht="15.75" customHeight="1">
      <c r="A1725" s="136"/>
      <c r="B1725" s="137"/>
      <c r="C1725" s="138"/>
      <c r="D1725" s="131"/>
      <c r="E1725" s="131"/>
      <c r="F1725" s="131"/>
      <c r="G1725" s="131"/>
      <c r="H1725" s="131" t="s">
        <v>191</v>
      </c>
      <c r="I1725" s="131" t="str">
        <f>IFERROR(__xludf.DUMMYFUNCTION("""COMPUTED_VALUE"""),"")</f>
        <v/>
      </c>
      <c r="J1725" s="131" t="str">
        <f>IFERROR(__xludf.DUMMYFUNCTION("""COMPUTED_VALUE"""),"")</f>
        <v/>
      </c>
      <c r="K1725" s="131" t="s">
        <v>191</v>
      </c>
      <c r="L1725" s="2"/>
      <c r="M1725" s="2"/>
    </row>
    <row r="1726" ht="15.75" customHeight="1">
      <c r="A1726" s="136"/>
      <c r="B1726" s="137"/>
      <c r="C1726" s="140"/>
      <c r="D1726" s="131"/>
      <c r="E1726" s="131"/>
      <c r="F1726" s="131"/>
      <c r="G1726" s="131"/>
      <c r="H1726" s="131" t="s">
        <v>191</v>
      </c>
      <c r="I1726" s="131" t="str">
        <f>IFERROR(__xludf.DUMMYFUNCTION("""COMPUTED_VALUE"""),"")</f>
        <v/>
      </c>
      <c r="J1726" s="131" t="str">
        <f>IFERROR(__xludf.DUMMYFUNCTION("""COMPUTED_VALUE"""),"")</f>
        <v/>
      </c>
      <c r="K1726" s="131" t="s">
        <v>191</v>
      </c>
      <c r="L1726" s="2"/>
      <c r="M1726" s="2"/>
    </row>
    <row r="1727" ht="15.75" customHeight="1">
      <c r="A1727" s="136"/>
      <c r="B1727" s="137"/>
      <c r="C1727" s="138"/>
      <c r="D1727" s="131"/>
      <c r="E1727" s="131"/>
      <c r="F1727" s="131"/>
      <c r="G1727" s="131"/>
      <c r="H1727" s="131" t="s">
        <v>191</v>
      </c>
      <c r="I1727" s="131" t="str">
        <f>IFERROR(__xludf.DUMMYFUNCTION("""COMPUTED_VALUE"""),"")</f>
        <v/>
      </c>
      <c r="J1727" s="131" t="str">
        <f>IFERROR(__xludf.DUMMYFUNCTION("""COMPUTED_VALUE"""),"")</f>
        <v/>
      </c>
      <c r="K1727" s="131" t="s">
        <v>191</v>
      </c>
      <c r="L1727" s="2"/>
      <c r="M1727" s="2"/>
    </row>
    <row r="1728" ht="15.75" customHeight="1">
      <c r="A1728" s="136"/>
      <c r="B1728" s="137"/>
      <c r="C1728" s="138"/>
      <c r="D1728" s="131"/>
      <c r="E1728" s="131"/>
      <c r="F1728" s="131"/>
      <c r="G1728" s="131"/>
      <c r="H1728" s="131" t="s">
        <v>191</v>
      </c>
      <c r="I1728" s="131" t="str">
        <f>IFERROR(__xludf.DUMMYFUNCTION("""COMPUTED_VALUE"""),"")</f>
        <v/>
      </c>
      <c r="J1728" s="131" t="str">
        <f>IFERROR(__xludf.DUMMYFUNCTION("""COMPUTED_VALUE"""),"")</f>
        <v/>
      </c>
      <c r="K1728" s="131" t="s">
        <v>191</v>
      </c>
      <c r="L1728" s="2"/>
      <c r="M1728" s="2"/>
    </row>
    <row r="1729" ht="15.75" customHeight="1">
      <c r="A1729" s="136"/>
      <c r="B1729" s="137"/>
      <c r="C1729" s="140"/>
      <c r="D1729" s="131"/>
      <c r="E1729" s="131"/>
      <c r="F1729" s="131"/>
      <c r="G1729" s="131"/>
      <c r="H1729" s="131" t="s">
        <v>191</v>
      </c>
      <c r="I1729" s="131" t="str">
        <f>IFERROR(__xludf.DUMMYFUNCTION("""COMPUTED_VALUE"""),"")</f>
        <v/>
      </c>
      <c r="J1729" s="131" t="str">
        <f>IFERROR(__xludf.DUMMYFUNCTION("""COMPUTED_VALUE"""),"")</f>
        <v/>
      </c>
      <c r="K1729" s="131" t="s">
        <v>191</v>
      </c>
      <c r="L1729" s="2"/>
      <c r="M1729" s="2"/>
    </row>
    <row r="1730" ht="15.75" customHeight="1">
      <c r="A1730" s="136"/>
      <c r="B1730" s="137"/>
      <c r="C1730" s="140"/>
      <c r="D1730" s="131"/>
      <c r="E1730" s="131"/>
      <c r="F1730" s="131"/>
      <c r="G1730" s="131"/>
      <c r="H1730" s="131" t="s">
        <v>191</v>
      </c>
      <c r="I1730" s="131" t="str">
        <f>IFERROR(__xludf.DUMMYFUNCTION("""COMPUTED_VALUE"""),"")</f>
        <v/>
      </c>
      <c r="J1730" s="131" t="str">
        <f>IFERROR(__xludf.DUMMYFUNCTION("""COMPUTED_VALUE"""),"")</f>
        <v/>
      </c>
      <c r="K1730" s="131" t="s">
        <v>191</v>
      </c>
      <c r="L1730" s="2"/>
      <c r="M1730" s="2"/>
    </row>
    <row r="1731" ht="15.75" customHeight="1">
      <c r="A1731" s="136"/>
      <c r="B1731" s="137"/>
      <c r="C1731" s="140"/>
      <c r="D1731" s="131"/>
      <c r="E1731" s="131"/>
      <c r="F1731" s="131"/>
      <c r="G1731" s="131"/>
      <c r="H1731" s="131" t="s">
        <v>191</v>
      </c>
      <c r="I1731" s="131" t="str">
        <f>IFERROR(__xludf.DUMMYFUNCTION("""COMPUTED_VALUE"""),"")</f>
        <v/>
      </c>
      <c r="J1731" s="131" t="str">
        <f>IFERROR(__xludf.DUMMYFUNCTION("""COMPUTED_VALUE"""),"")</f>
        <v/>
      </c>
      <c r="K1731" s="131" t="s">
        <v>191</v>
      </c>
      <c r="L1731" s="2"/>
      <c r="M1731" s="2"/>
    </row>
    <row r="1732" ht="15.75" customHeight="1">
      <c r="A1732" s="136"/>
      <c r="B1732" s="137"/>
      <c r="C1732" s="138"/>
      <c r="D1732" s="131"/>
      <c r="E1732" s="131"/>
      <c r="F1732" s="131"/>
      <c r="G1732" s="131"/>
      <c r="H1732" s="131" t="s">
        <v>191</v>
      </c>
      <c r="I1732" s="131" t="str">
        <f>IFERROR(__xludf.DUMMYFUNCTION("""COMPUTED_VALUE"""),"")</f>
        <v/>
      </c>
      <c r="J1732" s="131" t="str">
        <f>IFERROR(__xludf.DUMMYFUNCTION("""COMPUTED_VALUE"""),"")</f>
        <v/>
      </c>
      <c r="K1732" s="131" t="s">
        <v>191</v>
      </c>
      <c r="L1732" s="2"/>
      <c r="M1732" s="2"/>
    </row>
    <row r="1733" ht="15.75" customHeight="1">
      <c r="A1733" s="136"/>
      <c r="B1733" s="137"/>
      <c r="C1733" s="138"/>
      <c r="D1733" s="131"/>
      <c r="E1733" s="131"/>
      <c r="F1733" s="131"/>
      <c r="G1733" s="131"/>
      <c r="H1733" s="131" t="s">
        <v>191</v>
      </c>
      <c r="I1733" s="131" t="str">
        <f>IFERROR(__xludf.DUMMYFUNCTION("""COMPUTED_VALUE"""),"")</f>
        <v/>
      </c>
      <c r="J1733" s="131" t="str">
        <f>IFERROR(__xludf.DUMMYFUNCTION("""COMPUTED_VALUE"""),"")</f>
        <v/>
      </c>
      <c r="K1733" s="131" t="s">
        <v>191</v>
      </c>
      <c r="L1733" s="2"/>
      <c r="M1733" s="2"/>
    </row>
    <row r="1734" ht="15.75" customHeight="1">
      <c r="A1734" s="136"/>
      <c r="B1734" s="137"/>
      <c r="C1734" s="138"/>
      <c r="D1734" s="131"/>
      <c r="E1734" s="131"/>
      <c r="F1734" s="131"/>
      <c r="G1734" s="131"/>
      <c r="H1734" s="131" t="s">
        <v>191</v>
      </c>
      <c r="I1734" s="131" t="str">
        <f>IFERROR(__xludf.DUMMYFUNCTION("""COMPUTED_VALUE"""),"")</f>
        <v/>
      </c>
      <c r="J1734" s="131" t="str">
        <f>IFERROR(__xludf.DUMMYFUNCTION("""COMPUTED_VALUE"""),"")</f>
        <v/>
      </c>
      <c r="K1734" s="131" t="s">
        <v>191</v>
      </c>
      <c r="L1734" s="2"/>
      <c r="M1734" s="2"/>
    </row>
    <row r="1735" ht="15.75" customHeight="1">
      <c r="A1735" s="136"/>
      <c r="B1735" s="137"/>
      <c r="C1735" s="138"/>
      <c r="D1735" s="131"/>
      <c r="E1735" s="131"/>
      <c r="F1735" s="131"/>
      <c r="G1735" s="131"/>
      <c r="H1735" s="131" t="s">
        <v>191</v>
      </c>
      <c r="I1735" s="131" t="str">
        <f>IFERROR(__xludf.DUMMYFUNCTION("""COMPUTED_VALUE"""),"")</f>
        <v/>
      </c>
      <c r="J1735" s="131" t="str">
        <f>IFERROR(__xludf.DUMMYFUNCTION("""COMPUTED_VALUE"""),"")</f>
        <v/>
      </c>
      <c r="K1735" s="131" t="s">
        <v>191</v>
      </c>
      <c r="L1735" s="2"/>
      <c r="M1735" s="2"/>
    </row>
    <row r="1736" ht="15.75" customHeight="1">
      <c r="A1736" s="136"/>
      <c r="B1736" s="137"/>
      <c r="C1736" s="140"/>
      <c r="D1736" s="131"/>
      <c r="E1736" s="131"/>
      <c r="F1736" s="131"/>
      <c r="G1736" s="131"/>
      <c r="H1736" s="131" t="s">
        <v>191</v>
      </c>
      <c r="I1736" s="131" t="str">
        <f>IFERROR(__xludf.DUMMYFUNCTION("""COMPUTED_VALUE"""),"")</f>
        <v/>
      </c>
      <c r="J1736" s="131" t="str">
        <f>IFERROR(__xludf.DUMMYFUNCTION("""COMPUTED_VALUE"""),"")</f>
        <v/>
      </c>
      <c r="K1736" s="131" t="s">
        <v>191</v>
      </c>
      <c r="L1736" s="2"/>
      <c r="M1736" s="2"/>
    </row>
    <row r="1737" ht="15.75" customHeight="1">
      <c r="A1737" s="136"/>
      <c r="B1737" s="137"/>
      <c r="C1737" s="138"/>
      <c r="D1737" s="131"/>
      <c r="E1737" s="131"/>
      <c r="F1737" s="131"/>
      <c r="G1737" s="131"/>
      <c r="H1737" s="131" t="s">
        <v>191</v>
      </c>
      <c r="I1737" s="131" t="str">
        <f>IFERROR(__xludf.DUMMYFUNCTION("""COMPUTED_VALUE"""),"")</f>
        <v/>
      </c>
      <c r="J1737" s="131" t="str">
        <f>IFERROR(__xludf.DUMMYFUNCTION("""COMPUTED_VALUE"""),"")</f>
        <v/>
      </c>
      <c r="K1737" s="131" t="s">
        <v>191</v>
      </c>
      <c r="L1737" s="2"/>
      <c r="M1737" s="2"/>
    </row>
    <row r="1738" ht="15.75" customHeight="1">
      <c r="A1738" s="136"/>
      <c r="B1738" s="137"/>
      <c r="C1738" s="138"/>
      <c r="D1738" s="131"/>
      <c r="E1738" s="131"/>
      <c r="F1738" s="131"/>
      <c r="G1738" s="131"/>
      <c r="H1738" s="131" t="s">
        <v>191</v>
      </c>
      <c r="I1738" s="131" t="str">
        <f>IFERROR(__xludf.DUMMYFUNCTION("""COMPUTED_VALUE"""),"")</f>
        <v/>
      </c>
      <c r="J1738" s="131" t="str">
        <f>IFERROR(__xludf.DUMMYFUNCTION("""COMPUTED_VALUE"""),"")</f>
        <v/>
      </c>
      <c r="K1738" s="131" t="s">
        <v>191</v>
      </c>
      <c r="L1738" s="2"/>
      <c r="M1738" s="2"/>
    </row>
    <row r="1739" ht="15.75" customHeight="1">
      <c r="A1739" s="136"/>
      <c r="B1739" s="137"/>
      <c r="C1739" s="138"/>
      <c r="D1739" s="131"/>
      <c r="E1739" s="131"/>
      <c r="F1739" s="131"/>
      <c r="G1739" s="131"/>
      <c r="H1739" s="131" t="s">
        <v>191</v>
      </c>
      <c r="I1739" s="131" t="str">
        <f>IFERROR(__xludf.DUMMYFUNCTION("""COMPUTED_VALUE"""),"")</f>
        <v/>
      </c>
      <c r="J1739" s="131" t="str">
        <f>IFERROR(__xludf.DUMMYFUNCTION("""COMPUTED_VALUE"""),"")</f>
        <v/>
      </c>
      <c r="K1739" s="131" t="s">
        <v>191</v>
      </c>
      <c r="L1739" s="2"/>
      <c r="M1739" s="2"/>
    </row>
    <row r="1740" ht="15.75" customHeight="1">
      <c r="A1740" s="136"/>
      <c r="B1740" s="137"/>
      <c r="C1740" s="138"/>
      <c r="D1740" s="131"/>
      <c r="E1740" s="131"/>
      <c r="F1740" s="131"/>
      <c r="G1740" s="131"/>
      <c r="H1740" s="131" t="s">
        <v>191</v>
      </c>
      <c r="I1740" s="131" t="str">
        <f>IFERROR(__xludf.DUMMYFUNCTION("""COMPUTED_VALUE"""),"")</f>
        <v/>
      </c>
      <c r="J1740" s="131" t="str">
        <f>IFERROR(__xludf.DUMMYFUNCTION("""COMPUTED_VALUE"""),"")</f>
        <v/>
      </c>
      <c r="K1740" s="131" t="s">
        <v>191</v>
      </c>
      <c r="L1740" s="2"/>
      <c r="M1740" s="2"/>
    </row>
    <row r="1741" ht="15.75" customHeight="1">
      <c r="A1741" s="136"/>
      <c r="B1741" s="137"/>
      <c r="C1741" s="138"/>
      <c r="D1741" s="131"/>
      <c r="E1741" s="131"/>
      <c r="F1741" s="131"/>
      <c r="G1741" s="131"/>
      <c r="H1741" s="131" t="s">
        <v>191</v>
      </c>
      <c r="I1741" s="131" t="str">
        <f>IFERROR(__xludf.DUMMYFUNCTION("""COMPUTED_VALUE"""),"")</f>
        <v/>
      </c>
      <c r="J1741" s="131" t="str">
        <f>IFERROR(__xludf.DUMMYFUNCTION("""COMPUTED_VALUE"""),"")</f>
        <v/>
      </c>
      <c r="K1741" s="131" t="s">
        <v>191</v>
      </c>
      <c r="L1741" s="2"/>
      <c r="M1741" s="2"/>
    </row>
    <row r="1742" ht="15.75" customHeight="1">
      <c r="A1742" s="136"/>
      <c r="B1742" s="137"/>
      <c r="C1742" s="138"/>
      <c r="D1742" s="131"/>
      <c r="E1742" s="131"/>
      <c r="F1742" s="131"/>
      <c r="G1742" s="131"/>
      <c r="H1742" s="131" t="s">
        <v>191</v>
      </c>
      <c r="I1742" s="131" t="str">
        <f>IFERROR(__xludf.DUMMYFUNCTION("""COMPUTED_VALUE"""),"")</f>
        <v/>
      </c>
      <c r="J1742" s="131" t="str">
        <f>IFERROR(__xludf.DUMMYFUNCTION("""COMPUTED_VALUE"""),"")</f>
        <v/>
      </c>
      <c r="K1742" s="131" t="s">
        <v>191</v>
      </c>
      <c r="L1742" s="2"/>
      <c r="M1742" s="2"/>
    </row>
    <row r="1743" ht="15.75" customHeight="1">
      <c r="A1743" s="136"/>
      <c r="B1743" s="137"/>
      <c r="C1743" s="138"/>
      <c r="D1743" s="131"/>
      <c r="E1743" s="131"/>
      <c r="F1743" s="131"/>
      <c r="G1743" s="131"/>
      <c r="H1743" s="131" t="s">
        <v>191</v>
      </c>
      <c r="I1743" s="131" t="str">
        <f>IFERROR(__xludf.DUMMYFUNCTION("""COMPUTED_VALUE"""),"")</f>
        <v/>
      </c>
      <c r="J1743" s="131" t="str">
        <f>IFERROR(__xludf.DUMMYFUNCTION("""COMPUTED_VALUE"""),"")</f>
        <v/>
      </c>
      <c r="K1743" s="131" t="s">
        <v>191</v>
      </c>
      <c r="L1743" s="2"/>
      <c r="M1743" s="2"/>
    </row>
    <row r="1744" ht="15.75" customHeight="1">
      <c r="A1744" s="136"/>
      <c r="B1744" s="137"/>
      <c r="C1744" s="138"/>
      <c r="D1744" s="131"/>
      <c r="E1744" s="131"/>
      <c r="F1744" s="131"/>
      <c r="G1744" s="131"/>
      <c r="H1744" s="131" t="s">
        <v>191</v>
      </c>
      <c r="I1744" s="131" t="str">
        <f>IFERROR(__xludf.DUMMYFUNCTION("""COMPUTED_VALUE"""),"")</f>
        <v/>
      </c>
      <c r="J1744" s="131" t="str">
        <f>IFERROR(__xludf.DUMMYFUNCTION("""COMPUTED_VALUE"""),"")</f>
        <v/>
      </c>
      <c r="K1744" s="131" t="s">
        <v>191</v>
      </c>
      <c r="L1744" s="2"/>
      <c r="M1744" s="2"/>
    </row>
    <row r="1745" ht="15.75" customHeight="1">
      <c r="A1745" s="136"/>
      <c r="B1745" s="137"/>
      <c r="C1745" s="138"/>
      <c r="D1745" s="131"/>
      <c r="E1745" s="131"/>
      <c r="F1745" s="131"/>
      <c r="G1745" s="131"/>
      <c r="H1745" s="131" t="s">
        <v>191</v>
      </c>
      <c r="I1745" s="131" t="str">
        <f>IFERROR(__xludf.DUMMYFUNCTION("""COMPUTED_VALUE"""),"")</f>
        <v/>
      </c>
      <c r="J1745" s="131" t="str">
        <f>IFERROR(__xludf.DUMMYFUNCTION("""COMPUTED_VALUE"""),"")</f>
        <v/>
      </c>
      <c r="K1745" s="131" t="s">
        <v>191</v>
      </c>
      <c r="L1745" s="2"/>
      <c r="M1745" s="2"/>
    </row>
    <row r="1746" ht="15.75" customHeight="1">
      <c r="A1746" s="136"/>
      <c r="B1746" s="137"/>
      <c r="C1746" s="138"/>
      <c r="D1746" s="131"/>
      <c r="E1746" s="131"/>
      <c r="F1746" s="131"/>
      <c r="G1746" s="131"/>
      <c r="H1746" s="131" t="s">
        <v>191</v>
      </c>
      <c r="I1746" s="131" t="str">
        <f>IFERROR(__xludf.DUMMYFUNCTION("""COMPUTED_VALUE"""),"")</f>
        <v/>
      </c>
      <c r="J1746" s="131" t="str">
        <f>IFERROR(__xludf.DUMMYFUNCTION("""COMPUTED_VALUE"""),"")</f>
        <v/>
      </c>
      <c r="K1746" s="131" t="s">
        <v>191</v>
      </c>
      <c r="L1746" s="2"/>
      <c r="M1746" s="2"/>
    </row>
    <row r="1747" ht="15.75" customHeight="1">
      <c r="A1747" s="136"/>
      <c r="B1747" s="137"/>
      <c r="C1747" s="140"/>
      <c r="D1747" s="131"/>
      <c r="E1747" s="131"/>
      <c r="F1747" s="131"/>
      <c r="G1747" s="131"/>
      <c r="H1747" s="131" t="s">
        <v>191</v>
      </c>
      <c r="I1747" s="131" t="str">
        <f>IFERROR(__xludf.DUMMYFUNCTION("""COMPUTED_VALUE"""),"")</f>
        <v/>
      </c>
      <c r="J1747" s="131" t="str">
        <f>IFERROR(__xludf.DUMMYFUNCTION("""COMPUTED_VALUE"""),"")</f>
        <v/>
      </c>
      <c r="K1747" s="131" t="s">
        <v>191</v>
      </c>
      <c r="L1747" s="2"/>
      <c r="M1747" s="2"/>
    </row>
    <row r="1748" ht="15.75" customHeight="1">
      <c r="A1748" s="136"/>
      <c r="B1748" s="137"/>
      <c r="C1748" s="138"/>
      <c r="D1748" s="131"/>
      <c r="E1748" s="131"/>
      <c r="F1748" s="131"/>
      <c r="G1748" s="131"/>
      <c r="H1748" s="131" t="s">
        <v>191</v>
      </c>
      <c r="I1748" s="131" t="str">
        <f>IFERROR(__xludf.DUMMYFUNCTION("""COMPUTED_VALUE"""),"")</f>
        <v/>
      </c>
      <c r="J1748" s="131" t="str">
        <f>IFERROR(__xludf.DUMMYFUNCTION("""COMPUTED_VALUE"""),"")</f>
        <v/>
      </c>
      <c r="K1748" s="131" t="s">
        <v>191</v>
      </c>
      <c r="L1748" s="2"/>
      <c r="M1748" s="2"/>
    </row>
    <row r="1749" ht="15.75" customHeight="1">
      <c r="A1749" s="136"/>
      <c r="B1749" s="137"/>
      <c r="C1749" s="138"/>
      <c r="D1749" s="131"/>
      <c r="E1749" s="131"/>
      <c r="F1749" s="131"/>
      <c r="G1749" s="131"/>
      <c r="H1749" s="131" t="s">
        <v>191</v>
      </c>
      <c r="I1749" s="131" t="str">
        <f>IFERROR(__xludf.DUMMYFUNCTION("""COMPUTED_VALUE"""),"")</f>
        <v/>
      </c>
      <c r="J1749" s="131" t="str">
        <f>IFERROR(__xludf.DUMMYFUNCTION("""COMPUTED_VALUE"""),"")</f>
        <v/>
      </c>
      <c r="K1749" s="131" t="s">
        <v>191</v>
      </c>
      <c r="L1749" s="2"/>
      <c r="M1749" s="2"/>
    </row>
    <row r="1750" ht="15.75" customHeight="1">
      <c r="A1750" s="136"/>
      <c r="B1750" s="137"/>
      <c r="C1750" s="138"/>
      <c r="D1750" s="131"/>
      <c r="E1750" s="131"/>
      <c r="F1750" s="131"/>
      <c r="G1750" s="131"/>
      <c r="H1750" s="131" t="s">
        <v>191</v>
      </c>
      <c r="I1750" s="131" t="str">
        <f>IFERROR(__xludf.DUMMYFUNCTION("""COMPUTED_VALUE"""),"")</f>
        <v/>
      </c>
      <c r="J1750" s="131" t="str">
        <f>IFERROR(__xludf.DUMMYFUNCTION("""COMPUTED_VALUE"""),"")</f>
        <v/>
      </c>
      <c r="K1750" s="131" t="s">
        <v>191</v>
      </c>
      <c r="L1750" s="2"/>
      <c r="M1750" s="2"/>
    </row>
    <row r="1751" ht="15.75" customHeight="1">
      <c r="A1751" s="136"/>
      <c r="B1751" s="137"/>
      <c r="C1751" s="138"/>
      <c r="D1751" s="131"/>
      <c r="E1751" s="131"/>
      <c r="F1751" s="131"/>
      <c r="G1751" s="131"/>
      <c r="H1751" s="131" t="s">
        <v>191</v>
      </c>
      <c r="I1751" s="131" t="str">
        <f>IFERROR(__xludf.DUMMYFUNCTION("""COMPUTED_VALUE"""),"")</f>
        <v/>
      </c>
      <c r="J1751" s="131" t="str">
        <f>IFERROR(__xludf.DUMMYFUNCTION("""COMPUTED_VALUE"""),"")</f>
        <v/>
      </c>
      <c r="K1751" s="131" t="s">
        <v>191</v>
      </c>
      <c r="L1751" s="2"/>
      <c r="M1751" s="2"/>
    </row>
    <row r="1752" ht="15.75" customHeight="1">
      <c r="A1752" s="136"/>
      <c r="B1752" s="137"/>
      <c r="C1752" s="138"/>
      <c r="D1752" s="131"/>
      <c r="E1752" s="131"/>
      <c r="F1752" s="131"/>
      <c r="G1752" s="131"/>
      <c r="H1752" s="131" t="s">
        <v>191</v>
      </c>
      <c r="I1752" s="131" t="str">
        <f>IFERROR(__xludf.DUMMYFUNCTION("""COMPUTED_VALUE"""),"")</f>
        <v/>
      </c>
      <c r="J1752" s="131" t="str">
        <f>IFERROR(__xludf.DUMMYFUNCTION("""COMPUTED_VALUE"""),"")</f>
        <v/>
      </c>
      <c r="K1752" s="131" t="s">
        <v>191</v>
      </c>
      <c r="L1752" s="2"/>
      <c r="M1752" s="2"/>
    </row>
    <row r="1753" ht="15.75" customHeight="1">
      <c r="A1753" s="136"/>
      <c r="B1753" s="137"/>
      <c r="C1753" s="138"/>
      <c r="D1753" s="131"/>
      <c r="E1753" s="131"/>
      <c r="F1753" s="131"/>
      <c r="G1753" s="131"/>
      <c r="H1753" s="131" t="s">
        <v>191</v>
      </c>
      <c r="I1753" s="131" t="str">
        <f>IFERROR(__xludf.DUMMYFUNCTION("""COMPUTED_VALUE"""),"")</f>
        <v/>
      </c>
      <c r="J1753" s="131" t="str">
        <f>IFERROR(__xludf.DUMMYFUNCTION("""COMPUTED_VALUE"""),"")</f>
        <v/>
      </c>
      <c r="K1753" s="131" t="s">
        <v>191</v>
      </c>
      <c r="L1753" s="2"/>
      <c r="M1753" s="2"/>
    </row>
    <row r="1754" ht="15.75" customHeight="1">
      <c r="A1754" s="136"/>
      <c r="B1754" s="137"/>
      <c r="C1754" s="138"/>
      <c r="D1754" s="131"/>
      <c r="E1754" s="131"/>
      <c r="F1754" s="131"/>
      <c r="G1754" s="131"/>
      <c r="H1754" s="131" t="s">
        <v>191</v>
      </c>
      <c r="I1754" s="131" t="str">
        <f>IFERROR(__xludf.DUMMYFUNCTION("""COMPUTED_VALUE"""),"")</f>
        <v/>
      </c>
      <c r="J1754" s="131" t="str">
        <f>IFERROR(__xludf.DUMMYFUNCTION("""COMPUTED_VALUE"""),"")</f>
        <v/>
      </c>
      <c r="K1754" s="131" t="s">
        <v>191</v>
      </c>
      <c r="L1754" s="2"/>
      <c r="M1754" s="2"/>
    </row>
    <row r="1755" ht="15.75" customHeight="1">
      <c r="A1755" s="136"/>
      <c r="B1755" s="137"/>
      <c r="C1755" s="140"/>
      <c r="D1755" s="131"/>
      <c r="E1755" s="131"/>
      <c r="F1755" s="131"/>
      <c r="G1755" s="131"/>
      <c r="H1755" s="131" t="s">
        <v>191</v>
      </c>
      <c r="I1755" s="131" t="str">
        <f>IFERROR(__xludf.DUMMYFUNCTION("""COMPUTED_VALUE"""),"")</f>
        <v/>
      </c>
      <c r="J1755" s="131" t="str">
        <f>IFERROR(__xludf.DUMMYFUNCTION("""COMPUTED_VALUE"""),"")</f>
        <v/>
      </c>
      <c r="K1755" s="131" t="s">
        <v>191</v>
      </c>
      <c r="L1755" s="2"/>
      <c r="M1755" s="2"/>
    </row>
    <row r="1756" ht="15.75" customHeight="1">
      <c r="A1756" s="151"/>
      <c r="B1756" s="137"/>
      <c r="C1756" s="138"/>
      <c r="D1756" s="131"/>
      <c r="E1756" s="131"/>
      <c r="F1756" s="131"/>
      <c r="G1756" s="131"/>
      <c r="H1756" s="131" t="s">
        <v>191</v>
      </c>
      <c r="I1756" s="131" t="str">
        <f>IFERROR(__xludf.DUMMYFUNCTION("""COMPUTED_VALUE"""),"")</f>
        <v/>
      </c>
      <c r="J1756" s="131" t="str">
        <f>IFERROR(__xludf.DUMMYFUNCTION("""COMPUTED_VALUE"""),"")</f>
        <v/>
      </c>
      <c r="K1756" s="131" t="s">
        <v>191</v>
      </c>
      <c r="L1756" s="2"/>
      <c r="M1756" s="2"/>
    </row>
    <row r="1757" ht="15.75" customHeight="1">
      <c r="A1757" s="136"/>
      <c r="B1757" s="137"/>
      <c r="C1757" s="138"/>
      <c r="D1757" s="131"/>
      <c r="E1757" s="131"/>
      <c r="F1757" s="131"/>
      <c r="G1757" s="131"/>
      <c r="H1757" s="131" t="s">
        <v>191</v>
      </c>
      <c r="I1757" s="131" t="str">
        <f>IFERROR(__xludf.DUMMYFUNCTION("""COMPUTED_VALUE"""),"")</f>
        <v/>
      </c>
      <c r="J1757" s="131" t="str">
        <f>IFERROR(__xludf.DUMMYFUNCTION("""COMPUTED_VALUE"""),"")</f>
        <v/>
      </c>
      <c r="K1757" s="131" t="s">
        <v>191</v>
      </c>
      <c r="L1757" s="2"/>
      <c r="M1757" s="2"/>
    </row>
    <row r="1758" ht="15.75" customHeight="1">
      <c r="A1758" s="136"/>
      <c r="B1758" s="137"/>
      <c r="C1758" s="140"/>
      <c r="D1758" s="131"/>
      <c r="E1758" s="131"/>
      <c r="F1758" s="131"/>
      <c r="G1758" s="131"/>
      <c r="H1758" s="131" t="s">
        <v>191</v>
      </c>
      <c r="I1758" s="131" t="str">
        <f>IFERROR(__xludf.DUMMYFUNCTION("""COMPUTED_VALUE"""),"")</f>
        <v/>
      </c>
      <c r="J1758" s="131" t="str">
        <f>IFERROR(__xludf.DUMMYFUNCTION("""COMPUTED_VALUE"""),"")</f>
        <v/>
      </c>
      <c r="K1758" s="131" t="s">
        <v>191</v>
      </c>
      <c r="L1758" s="2"/>
      <c r="M1758" s="2"/>
    </row>
    <row r="1759" ht="15.75" customHeight="1">
      <c r="A1759" s="151"/>
      <c r="B1759" s="152"/>
      <c r="C1759" s="138"/>
      <c r="D1759" s="131"/>
      <c r="E1759" s="131"/>
      <c r="F1759" s="131"/>
      <c r="G1759" s="131"/>
      <c r="H1759" s="131" t="s">
        <v>191</v>
      </c>
      <c r="I1759" s="131" t="str">
        <f>IFERROR(__xludf.DUMMYFUNCTION("""COMPUTED_VALUE"""),"")</f>
        <v/>
      </c>
      <c r="J1759" s="131" t="str">
        <f>IFERROR(__xludf.DUMMYFUNCTION("""COMPUTED_VALUE"""),"")</f>
        <v/>
      </c>
      <c r="K1759" s="131" t="s">
        <v>191</v>
      </c>
      <c r="L1759" s="2"/>
      <c r="M1759" s="2"/>
    </row>
    <row r="1760" ht="15.75" customHeight="1">
      <c r="A1760" s="136"/>
      <c r="B1760" s="137"/>
      <c r="C1760" s="138"/>
      <c r="D1760" s="131"/>
      <c r="E1760" s="131"/>
      <c r="F1760" s="131"/>
      <c r="G1760" s="131"/>
      <c r="H1760" s="131" t="s">
        <v>191</v>
      </c>
      <c r="I1760" s="131" t="str">
        <f>IFERROR(__xludf.DUMMYFUNCTION("""COMPUTED_VALUE"""),"")</f>
        <v/>
      </c>
      <c r="J1760" s="131" t="str">
        <f>IFERROR(__xludf.DUMMYFUNCTION("""COMPUTED_VALUE"""),"")</f>
        <v/>
      </c>
      <c r="K1760" s="131" t="s">
        <v>191</v>
      </c>
      <c r="L1760" s="2"/>
      <c r="M1760" s="2"/>
    </row>
    <row r="1761" ht="15.75" customHeight="1">
      <c r="A1761" s="136"/>
      <c r="B1761" s="137"/>
      <c r="C1761" s="138"/>
      <c r="D1761" s="131"/>
      <c r="E1761" s="131"/>
      <c r="F1761" s="131"/>
      <c r="G1761" s="131"/>
      <c r="H1761" s="131" t="s">
        <v>191</v>
      </c>
      <c r="I1761" s="131" t="str">
        <f>IFERROR(__xludf.DUMMYFUNCTION("""COMPUTED_VALUE"""),"")</f>
        <v/>
      </c>
      <c r="J1761" s="131" t="str">
        <f>IFERROR(__xludf.DUMMYFUNCTION("""COMPUTED_VALUE"""),"")</f>
        <v/>
      </c>
      <c r="K1761" s="131" t="s">
        <v>191</v>
      </c>
      <c r="L1761" s="2"/>
      <c r="M1761" s="2"/>
    </row>
    <row r="1762" ht="15.75" customHeight="1">
      <c r="A1762" s="136"/>
      <c r="B1762" s="137"/>
      <c r="C1762" s="140"/>
      <c r="D1762" s="131"/>
      <c r="E1762" s="131"/>
      <c r="F1762" s="131"/>
      <c r="G1762" s="131"/>
      <c r="H1762" s="131" t="s">
        <v>191</v>
      </c>
      <c r="I1762" s="131" t="str">
        <f>IFERROR(__xludf.DUMMYFUNCTION("""COMPUTED_VALUE"""),"")</f>
        <v/>
      </c>
      <c r="J1762" s="131" t="str">
        <f>IFERROR(__xludf.DUMMYFUNCTION("""COMPUTED_VALUE"""),"")</f>
        <v/>
      </c>
      <c r="K1762" s="131" t="s">
        <v>191</v>
      </c>
      <c r="L1762" s="2"/>
      <c r="M1762" s="2"/>
    </row>
    <row r="1763" ht="15.75" customHeight="1">
      <c r="A1763" s="136"/>
      <c r="B1763" s="137"/>
      <c r="C1763" s="138"/>
      <c r="D1763" s="131"/>
      <c r="E1763" s="131"/>
      <c r="F1763" s="131"/>
      <c r="G1763" s="131"/>
      <c r="H1763" s="131" t="s">
        <v>191</v>
      </c>
      <c r="I1763" s="131" t="str">
        <f>IFERROR(__xludf.DUMMYFUNCTION("""COMPUTED_VALUE"""),"")</f>
        <v/>
      </c>
      <c r="J1763" s="131" t="str">
        <f>IFERROR(__xludf.DUMMYFUNCTION("""COMPUTED_VALUE"""),"")</f>
        <v/>
      </c>
      <c r="K1763" s="131" t="s">
        <v>191</v>
      </c>
      <c r="L1763" s="2"/>
      <c r="M1763" s="2"/>
    </row>
    <row r="1764" ht="15.75" customHeight="1">
      <c r="A1764" s="136"/>
      <c r="B1764" s="137"/>
      <c r="C1764" s="140"/>
      <c r="D1764" s="131"/>
      <c r="E1764" s="131"/>
      <c r="F1764" s="131"/>
      <c r="G1764" s="131"/>
      <c r="H1764" s="131" t="s">
        <v>191</v>
      </c>
      <c r="I1764" s="131" t="str">
        <f>IFERROR(__xludf.DUMMYFUNCTION("""COMPUTED_VALUE"""),"")</f>
        <v/>
      </c>
      <c r="J1764" s="131" t="str">
        <f>IFERROR(__xludf.DUMMYFUNCTION("""COMPUTED_VALUE"""),"")</f>
        <v/>
      </c>
      <c r="K1764" s="131" t="s">
        <v>191</v>
      </c>
      <c r="L1764" s="2"/>
      <c r="M1764" s="2"/>
    </row>
    <row r="1765" ht="15.75" customHeight="1">
      <c r="A1765" s="136"/>
      <c r="B1765" s="137"/>
      <c r="C1765" s="138"/>
      <c r="D1765" s="131"/>
      <c r="E1765" s="131"/>
      <c r="F1765" s="131"/>
      <c r="G1765" s="131"/>
      <c r="H1765" s="131" t="s">
        <v>191</v>
      </c>
      <c r="I1765" s="131" t="str">
        <f>IFERROR(__xludf.DUMMYFUNCTION("""COMPUTED_VALUE"""),"")</f>
        <v/>
      </c>
      <c r="J1765" s="131" t="str">
        <f>IFERROR(__xludf.DUMMYFUNCTION("""COMPUTED_VALUE"""),"")</f>
        <v/>
      </c>
      <c r="K1765" s="131" t="s">
        <v>191</v>
      </c>
      <c r="L1765" s="2"/>
      <c r="M1765" s="2"/>
    </row>
    <row r="1766" ht="15.75" customHeight="1">
      <c r="A1766" s="136"/>
      <c r="B1766" s="137"/>
      <c r="C1766" s="140"/>
      <c r="D1766" s="131"/>
      <c r="E1766" s="131"/>
      <c r="F1766" s="131"/>
      <c r="G1766" s="131"/>
      <c r="H1766" s="131" t="s">
        <v>191</v>
      </c>
      <c r="I1766" s="131" t="str">
        <f>IFERROR(__xludf.DUMMYFUNCTION("""COMPUTED_VALUE"""),"")</f>
        <v/>
      </c>
      <c r="J1766" s="131" t="str">
        <f>IFERROR(__xludf.DUMMYFUNCTION("""COMPUTED_VALUE"""),"")</f>
        <v/>
      </c>
      <c r="K1766" s="131" t="s">
        <v>191</v>
      </c>
      <c r="L1766" s="2"/>
      <c r="M1766" s="2"/>
    </row>
    <row r="1767" ht="15.75" customHeight="1">
      <c r="A1767" s="136"/>
      <c r="B1767" s="137"/>
      <c r="C1767" s="138"/>
      <c r="D1767" s="131"/>
      <c r="E1767" s="131"/>
      <c r="F1767" s="131"/>
      <c r="G1767" s="131"/>
      <c r="H1767" s="131" t="s">
        <v>191</v>
      </c>
      <c r="I1767" s="131" t="str">
        <f>IFERROR(__xludf.DUMMYFUNCTION("""COMPUTED_VALUE"""),"")</f>
        <v/>
      </c>
      <c r="J1767" s="131" t="str">
        <f>IFERROR(__xludf.DUMMYFUNCTION("""COMPUTED_VALUE"""),"")</f>
        <v/>
      </c>
      <c r="K1767" s="131" t="s">
        <v>191</v>
      </c>
      <c r="L1767" s="2"/>
      <c r="M1767" s="2"/>
    </row>
    <row r="1768" ht="15.75" customHeight="1">
      <c r="A1768" s="136"/>
      <c r="B1768" s="137"/>
      <c r="C1768" s="138"/>
      <c r="D1768" s="131"/>
      <c r="E1768" s="131"/>
      <c r="F1768" s="131"/>
      <c r="G1768" s="131"/>
      <c r="H1768" s="131" t="s">
        <v>191</v>
      </c>
      <c r="I1768" s="131" t="str">
        <f>IFERROR(__xludf.DUMMYFUNCTION("""COMPUTED_VALUE"""),"")</f>
        <v/>
      </c>
      <c r="J1768" s="131" t="str">
        <f>IFERROR(__xludf.DUMMYFUNCTION("""COMPUTED_VALUE"""),"")</f>
        <v/>
      </c>
      <c r="K1768" s="131" t="s">
        <v>191</v>
      </c>
      <c r="L1768" s="2"/>
      <c r="M1768" s="2"/>
    </row>
    <row r="1769" ht="15.75" customHeight="1">
      <c r="A1769" s="136"/>
      <c r="B1769" s="137"/>
      <c r="C1769" s="138"/>
      <c r="D1769" s="131"/>
      <c r="E1769" s="131"/>
      <c r="F1769" s="131"/>
      <c r="G1769" s="131"/>
      <c r="H1769" s="131" t="s">
        <v>191</v>
      </c>
      <c r="I1769" s="131" t="str">
        <f>IFERROR(__xludf.DUMMYFUNCTION("""COMPUTED_VALUE"""),"")</f>
        <v/>
      </c>
      <c r="J1769" s="131" t="str">
        <f>IFERROR(__xludf.DUMMYFUNCTION("""COMPUTED_VALUE"""),"")</f>
        <v/>
      </c>
      <c r="K1769" s="131" t="s">
        <v>191</v>
      </c>
      <c r="L1769" s="2"/>
      <c r="M1769" s="2"/>
    </row>
    <row r="1770" ht="15.75" customHeight="1">
      <c r="A1770" s="136"/>
      <c r="B1770" s="137"/>
      <c r="C1770" s="138"/>
      <c r="D1770" s="131"/>
      <c r="E1770" s="131"/>
      <c r="F1770" s="131"/>
      <c r="G1770" s="131"/>
      <c r="H1770" s="131" t="s">
        <v>191</v>
      </c>
      <c r="I1770" s="131" t="str">
        <f>IFERROR(__xludf.DUMMYFUNCTION("""COMPUTED_VALUE"""),"")</f>
        <v/>
      </c>
      <c r="J1770" s="131" t="str">
        <f>IFERROR(__xludf.DUMMYFUNCTION("""COMPUTED_VALUE"""),"")</f>
        <v/>
      </c>
      <c r="K1770" s="131" t="s">
        <v>191</v>
      </c>
      <c r="L1770" s="2"/>
      <c r="M1770" s="2"/>
    </row>
    <row r="1771" ht="15.75" customHeight="1">
      <c r="A1771" s="136"/>
      <c r="B1771" s="137"/>
      <c r="C1771" s="138"/>
      <c r="D1771" s="131"/>
      <c r="E1771" s="131"/>
      <c r="F1771" s="131"/>
      <c r="G1771" s="131"/>
      <c r="H1771" s="131" t="s">
        <v>191</v>
      </c>
      <c r="I1771" s="131" t="str">
        <f>IFERROR(__xludf.DUMMYFUNCTION("""COMPUTED_VALUE"""),"")</f>
        <v/>
      </c>
      <c r="J1771" s="131" t="str">
        <f>IFERROR(__xludf.DUMMYFUNCTION("""COMPUTED_VALUE"""),"")</f>
        <v/>
      </c>
      <c r="K1771" s="131" t="s">
        <v>191</v>
      </c>
      <c r="L1771" s="2"/>
      <c r="M1771" s="2"/>
    </row>
    <row r="1772" ht="15.75" customHeight="1">
      <c r="A1772" s="136"/>
      <c r="B1772" s="137"/>
      <c r="C1772" s="138"/>
      <c r="D1772" s="131"/>
      <c r="E1772" s="131"/>
      <c r="F1772" s="131"/>
      <c r="G1772" s="131"/>
      <c r="H1772" s="131" t="s">
        <v>191</v>
      </c>
      <c r="I1772" s="131" t="str">
        <f>IFERROR(__xludf.DUMMYFUNCTION("""COMPUTED_VALUE"""),"")</f>
        <v/>
      </c>
      <c r="J1772" s="131" t="str">
        <f>IFERROR(__xludf.DUMMYFUNCTION("""COMPUTED_VALUE"""),"")</f>
        <v/>
      </c>
      <c r="K1772" s="131" t="s">
        <v>191</v>
      </c>
      <c r="L1772" s="2"/>
      <c r="M1772" s="2"/>
    </row>
    <row r="1773" ht="15.75" customHeight="1">
      <c r="A1773" s="136"/>
      <c r="B1773" s="137"/>
      <c r="C1773" s="138"/>
      <c r="D1773" s="131"/>
      <c r="E1773" s="131"/>
      <c r="F1773" s="131"/>
      <c r="G1773" s="131"/>
      <c r="H1773" s="131" t="s">
        <v>191</v>
      </c>
      <c r="I1773" s="131" t="str">
        <f>IFERROR(__xludf.DUMMYFUNCTION("""COMPUTED_VALUE"""),"")</f>
        <v/>
      </c>
      <c r="J1773" s="131" t="str">
        <f>IFERROR(__xludf.DUMMYFUNCTION("""COMPUTED_VALUE"""),"")</f>
        <v/>
      </c>
      <c r="K1773" s="131" t="s">
        <v>191</v>
      </c>
      <c r="L1773" s="2"/>
      <c r="M1773" s="2"/>
    </row>
    <row r="1774" ht="15.75" customHeight="1">
      <c r="A1774" s="136"/>
      <c r="B1774" s="137"/>
      <c r="C1774" s="138"/>
      <c r="D1774" s="131"/>
      <c r="E1774" s="131"/>
      <c r="F1774" s="131"/>
      <c r="G1774" s="131"/>
      <c r="H1774" s="131" t="s">
        <v>191</v>
      </c>
      <c r="I1774" s="131" t="str">
        <f>IFERROR(__xludf.DUMMYFUNCTION("""COMPUTED_VALUE"""),"")</f>
        <v/>
      </c>
      <c r="J1774" s="131" t="str">
        <f>IFERROR(__xludf.DUMMYFUNCTION("""COMPUTED_VALUE"""),"")</f>
        <v/>
      </c>
      <c r="K1774" s="131" t="s">
        <v>191</v>
      </c>
      <c r="L1774" s="2"/>
      <c r="M1774" s="2"/>
    </row>
    <row r="1775" ht="15.75" customHeight="1">
      <c r="A1775" s="136"/>
      <c r="B1775" s="137"/>
      <c r="C1775" s="138"/>
      <c r="D1775" s="131"/>
      <c r="E1775" s="131"/>
      <c r="F1775" s="131"/>
      <c r="G1775" s="131"/>
      <c r="H1775" s="131" t="s">
        <v>191</v>
      </c>
      <c r="I1775" s="131" t="str">
        <f>IFERROR(__xludf.DUMMYFUNCTION("""COMPUTED_VALUE"""),"")</f>
        <v/>
      </c>
      <c r="J1775" s="131" t="str">
        <f>IFERROR(__xludf.DUMMYFUNCTION("""COMPUTED_VALUE"""),"")</f>
        <v/>
      </c>
      <c r="K1775" s="131" t="s">
        <v>191</v>
      </c>
      <c r="L1775" s="2"/>
      <c r="M1775" s="2"/>
    </row>
    <row r="1776" ht="15.75" customHeight="1">
      <c r="A1776" s="136"/>
      <c r="B1776" s="137"/>
      <c r="C1776" s="138"/>
      <c r="D1776" s="131"/>
      <c r="E1776" s="131"/>
      <c r="F1776" s="131"/>
      <c r="G1776" s="131"/>
      <c r="H1776" s="131" t="s">
        <v>191</v>
      </c>
      <c r="I1776" s="131" t="str">
        <f>IFERROR(__xludf.DUMMYFUNCTION("""COMPUTED_VALUE"""),"")</f>
        <v/>
      </c>
      <c r="J1776" s="131" t="str">
        <f>IFERROR(__xludf.DUMMYFUNCTION("""COMPUTED_VALUE"""),"")</f>
        <v/>
      </c>
      <c r="K1776" s="131" t="s">
        <v>191</v>
      </c>
      <c r="L1776" s="2"/>
      <c r="M1776" s="2"/>
    </row>
    <row r="1777" ht="15.75" customHeight="1">
      <c r="A1777" s="136"/>
      <c r="B1777" s="137"/>
      <c r="C1777" s="140"/>
      <c r="D1777" s="131"/>
      <c r="E1777" s="131"/>
      <c r="F1777" s="131"/>
      <c r="G1777" s="131"/>
      <c r="H1777" s="131" t="s">
        <v>191</v>
      </c>
      <c r="I1777" s="131" t="str">
        <f>IFERROR(__xludf.DUMMYFUNCTION("""COMPUTED_VALUE"""),"")</f>
        <v/>
      </c>
      <c r="J1777" s="131" t="str">
        <f>IFERROR(__xludf.DUMMYFUNCTION("""COMPUTED_VALUE"""),"")</f>
        <v/>
      </c>
      <c r="K1777" s="131" t="s">
        <v>191</v>
      </c>
      <c r="L1777" s="2"/>
      <c r="M1777" s="2"/>
    </row>
    <row r="1778" ht="15.75" customHeight="1">
      <c r="A1778" s="136"/>
      <c r="B1778" s="137"/>
      <c r="C1778" s="138"/>
      <c r="D1778" s="131"/>
      <c r="E1778" s="131"/>
      <c r="F1778" s="131"/>
      <c r="G1778" s="131"/>
      <c r="H1778" s="131" t="s">
        <v>191</v>
      </c>
      <c r="I1778" s="131" t="str">
        <f>IFERROR(__xludf.DUMMYFUNCTION("""COMPUTED_VALUE"""),"")</f>
        <v/>
      </c>
      <c r="J1778" s="131" t="str">
        <f>IFERROR(__xludf.DUMMYFUNCTION("""COMPUTED_VALUE"""),"")</f>
        <v/>
      </c>
      <c r="K1778" s="131" t="s">
        <v>191</v>
      </c>
      <c r="L1778" s="2"/>
      <c r="M1778" s="2"/>
    </row>
    <row r="1779" ht="15.75" customHeight="1">
      <c r="A1779" s="136"/>
      <c r="B1779" s="137"/>
      <c r="C1779" s="140"/>
      <c r="D1779" s="131"/>
      <c r="E1779" s="131"/>
      <c r="F1779" s="131"/>
      <c r="G1779" s="131"/>
      <c r="H1779" s="131" t="s">
        <v>191</v>
      </c>
      <c r="I1779" s="131" t="str">
        <f>IFERROR(__xludf.DUMMYFUNCTION("""COMPUTED_VALUE"""),"")</f>
        <v/>
      </c>
      <c r="J1779" s="131" t="str">
        <f>IFERROR(__xludf.DUMMYFUNCTION("""COMPUTED_VALUE"""),"")</f>
        <v/>
      </c>
      <c r="K1779" s="131" t="s">
        <v>191</v>
      </c>
      <c r="L1779" s="2"/>
      <c r="M1779" s="2"/>
    </row>
    <row r="1780" ht="15.75" customHeight="1">
      <c r="A1780" s="136"/>
      <c r="B1780" s="137"/>
      <c r="C1780" s="138"/>
      <c r="D1780" s="131"/>
      <c r="E1780" s="131"/>
      <c r="F1780" s="131"/>
      <c r="G1780" s="131"/>
      <c r="H1780" s="131" t="s">
        <v>191</v>
      </c>
      <c r="I1780" s="131" t="str">
        <f>IFERROR(__xludf.DUMMYFUNCTION("""COMPUTED_VALUE"""),"")</f>
        <v/>
      </c>
      <c r="J1780" s="131" t="str">
        <f>IFERROR(__xludf.DUMMYFUNCTION("""COMPUTED_VALUE"""),"")</f>
        <v/>
      </c>
      <c r="K1780" s="131" t="s">
        <v>191</v>
      </c>
      <c r="L1780" s="2"/>
      <c r="M1780" s="2"/>
    </row>
    <row r="1781" ht="15.75" customHeight="1">
      <c r="A1781" s="136"/>
      <c r="B1781" s="137"/>
      <c r="C1781" s="138"/>
      <c r="D1781" s="131"/>
      <c r="E1781" s="131"/>
      <c r="F1781" s="131"/>
      <c r="G1781" s="131"/>
      <c r="H1781" s="131" t="s">
        <v>191</v>
      </c>
      <c r="I1781" s="131" t="str">
        <f>IFERROR(__xludf.DUMMYFUNCTION("""COMPUTED_VALUE"""),"")</f>
        <v/>
      </c>
      <c r="J1781" s="131" t="str">
        <f>IFERROR(__xludf.DUMMYFUNCTION("""COMPUTED_VALUE"""),"")</f>
        <v/>
      </c>
      <c r="K1781" s="131" t="s">
        <v>191</v>
      </c>
      <c r="L1781" s="2"/>
      <c r="M1781" s="2"/>
    </row>
    <row r="1782" ht="15.75" customHeight="1">
      <c r="A1782" s="136"/>
      <c r="B1782" s="137"/>
      <c r="C1782" s="138"/>
      <c r="D1782" s="131"/>
      <c r="E1782" s="131"/>
      <c r="F1782" s="131"/>
      <c r="G1782" s="131"/>
      <c r="H1782" s="131" t="s">
        <v>191</v>
      </c>
      <c r="I1782" s="131" t="str">
        <f>IFERROR(__xludf.DUMMYFUNCTION("""COMPUTED_VALUE"""),"")</f>
        <v/>
      </c>
      <c r="J1782" s="131" t="str">
        <f>IFERROR(__xludf.DUMMYFUNCTION("""COMPUTED_VALUE"""),"")</f>
        <v/>
      </c>
      <c r="K1782" s="131" t="s">
        <v>191</v>
      </c>
      <c r="L1782" s="2"/>
      <c r="M1782" s="2"/>
    </row>
    <row r="1783" ht="15.75" customHeight="1">
      <c r="A1783" s="136"/>
      <c r="B1783" s="137"/>
      <c r="C1783" s="138"/>
      <c r="D1783" s="131"/>
      <c r="E1783" s="131"/>
      <c r="F1783" s="131"/>
      <c r="G1783" s="131"/>
      <c r="H1783" s="131" t="s">
        <v>191</v>
      </c>
      <c r="I1783" s="131" t="str">
        <f>IFERROR(__xludf.DUMMYFUNCTION("""COMPUTED_VALUE"""),"")</f>
        <v/>
      </c>
      <c r="J1783" s="131" t="str">
        <f>IFERROR(__xludf.DUMMYFUNCTION("""COMPUTED_VALUE"""),"")</f>
        <v/>
      </c>
      <c r="K1783" s="131" t="s">
        <v>191</v>
      </c>
      <c r="L1783" s="2"/>
      <c r="M1783" s="2"/>
    </row>
    <row r="1784" ht="15.75" customHeight="1">
      <c r="A1784" s="136"/>
      <c r="B1784" s="137"/>
      <c r="C1784" s="140"/>
      <c r="D1784" s="131"/>
      <c r="E1784" s="131"/>
      <c r="F1784" s="131"/>
      <c r="G1784" s="131"/>
      <c r="H1784" s="131" t="s">
        <v>191</v>
      </c>
      <c r="I1784" s="131" t="str">
        <f>IFERROR(__xludf.DUMMYFUNCTION("""COMPUTED_VALUE"""),"")</f>
        <v/>
      </c>
      <c r="J1784" s="131" t="str">
        <f>IFERROR(__xludf.DUMMYFUNCTION("""COMPUTED_VALUE"""),"")</f>
        <v/>
      </c>
      <c r="K1784" s="131" t="s">
        <v>191</v>
      </c>
      <c r="L1784" s="2"/>
      <c r="M1784" s="2"/>
    </row>
    <row r="1785" ht="15.75" customHeight="1">
      <c r="A1785" s="151"/>
      <c r="B1785" s="137"/>
      <c r="C1785" s="140"/>
      <c r="D1785" s="131"/>
      <c r="E1785" s="131"/>
      <c r="F1785" s="131"/>
      <c r="G1785" s="131"/>
      <c r="H1785" s="131" t="s">
        <v>191</v>
      </c>
      <c r="I1785" s="131" t="str">
        <f>IFERROR(__xludf.DUMMYFUNCTION("""COMPUTED_VALUE"""),"")</f>
        <v/>
      </c>
      <c r="J1785" s="131" t="str">
        <f>IFERROR(__xludf.DUMMYFUNCTION("""COMPUTED_VALUE"""),"")</f>
        <v/>
      </c>
      <c r="K1785" s="131" t="s">
        <v>191</v>
      </c>
      <c r="L1785" s="2"/>
      <c r="M1785" s="2"/>
    </row>
    <row r="1786" ht="15.75" customHeight="1">
      <c r="A1786" s="136"/>
      <c r="B1786" s="137"/>
      <c r="C1786" s="138"/>
      <c r="D1786" s="131"/>
      <c r="E1786" s="131"/>
      <c r="F1786" s="131"/>
      <c r="G1786" s="131"/>
      <c r="H1786" s="131" t="s">
        <v>191</v>
      </c>
      <c r="I1786" s="131" t="str">
        <f>IFERROR(__xludf.DUMMYFUNCTION("""COMPUTED_VALUE"""),"")</f>
        <v/>
      </c>
      <c r="J1786" s="131" t="str">
        <f>IFERROR(__xludf.DUMMYFUNCTION("""COMPUTED_VALUE"""),"")</f>
        <v/>
      </c>
      <c r="K1786" s="131" t="s">
        <v>191</v>
      </c>
      <c r="L1786" s="2"/>
      <c r="M1786" s="2"/>
    </row>
    <row r="1787" ht="15.75" customHeight="1">
      <c r="A1787" s="136"/>
      <c r="B1787" s="137"/>
      <c r="C1787" s="138"/>
      <c r="D1787" s="131"/>
      <c r="E1787" s="131"/>
      <c r="F1787" s="131"/>
      <c r="G1787" s="131"/>
      <c r="H1787" s="131" t="s">
        <v>191</v>
      </c>
      <c r="I1787" s="131" t="str">
        <f>IFERROR(__xludf.DUMMYFUNCTION("""COMPUTED_VALUE"""),"")</f>
        <v/>
      </c>
      <c r="J1787" s="131" t="str">
        <f>IFERROR(__xludf.DUMMYFUNCTION("""COMPUTED_VALUE"""),"")</f>
        <v/>
      </c>
      <c r="K1787" s="131" t="s">
        <v>191</v>
      </c>
      <c r="L1787" s="2"/>
      <c r="M1787" s="2"/>
    </row>
    <row r="1788" ht="15.75" customHeight="1">
      <c r="A1788" s="136"/>
      <c r="B1788" s="137"/>
      <c r="C1788" s="138"/>
      <c r="D1788" s="131"/>
      <c r="E1788" s="131"/>
      <c r="F1788" s="131"/>
      <c r="G1788" s="131"/>
      <c r="H1788" s="131" t="s">
        <v>191</v>
      </c>
      <c r="I1788" s="131" t="str">
        <f>IFERROR(__xludf.DUMMYFUNCTION("""COMPUTED_VALUE"""),"")</f>
        <v/>
      </c>
      <c r="J1788" s="131" t="str">
        <f>IFERROR(__xludf.DUMMYFUNCTION("""COMPUTED_VALUE"""),"")</f>
        <v/>
      </c>
      <c r="K1788" s="131" t="s">
        <v>191</v>
      </c>
      <c r="L1788" s="2"/>
      <c r="M1788" s="2"/>
    </row>
    <row r="1789" ht="15.75" customHeight="1">
      <c r="A1789" s="151"/>
      <c r="B1789" s="137"/>
      <c r="C1789" s="138"/>
      <c r="D1789" s="131"/>
      <c r="E1789" s="131"/>
      <c r="F1789" s="131"/>
      <c r="G1789" s="131"/>
      <c r="H1789" s="131" t="s">
        <v>191</v>
      </c>
      <c r="I1789" s="131" t="str">
        <f>IFERROR(__xludf.DUMMYFUNCTION("""COMPUTED_VALUE"""),"")</f>
        <v/>
      </c>
      <c r="J1789" s="131" t="str">
        <f>IFERROR(__xludf.DUMMYFUNCTION("""COMPUTED_VALUE"""),"")</f>
        <v/>
      </c>
      <c r="K1789" s="131" t="s">
        <v>191</v>
      </c>
      <c r="L1789" s="2"/>
      <c r="M1789" s="2"/>
    </row>
    <row r="1790" ht="15.75" customHeight="1">
      <c r="A1790" s="136"/>
      <c r="B1790" s="137"/>
      <c r="C1790" s="138"/>
      <c r="D1790" s="131"/>
      <c r="E1790" s="131"/>
      <c r="F1790" s="131"/>
      <c r="G1790" s="131"/>
      <c r="H1790" s="131" t="s">
        <v>191</v>
      </c>
      <c r="I1790" s="131" t="str">
        <f>IFERROR(__xludf.DUMMYFUNCTION("""COMPUTED_VALUE"""),"")</f>
        <v/>
      </c>
      <c r="J1790" s="131" t="str">
        <f>IFERROR(__xludf.DUMMYFUNCTION("""COMPUTED_VALUE"""),"")</f>
        <v/>
      </c>
      <c r="K1790" s="131" t="s">
        <v>191</v>
      </c>
      <c r="L1790" s="2"/>
      <c r="M1790" s="2"/>
    </row>
    <row r="1791" ht="15.75" customHeight="1">
      <c r="A1791" s="136"/>
      <c r="B1791" s="137"/>
      <c r="C1791" s="138"/>
      <c r="D1791" s="131"/>
      <c r="E1791" s="131"/>
      <c r="F1791" s="131"/>
      <c r="G1791" s="131"/>
      <c r="H1791" s="131" t="s">
        <v>191</v>
      </c>
      <c r="I1791" s="131" t="str">
        <f>IFERROR(__xludf.DUMMYFUNCTION("""COMPUTED_VALUE"""),"")</f>
        <v/>
      </c>
      <c r="J1791" s="131" t="str">
        <f>IFERROR(__xludf.DUMMYFUNCTION("""COMPUTED_VALUE"""),"")</f>
        <v/>
      </c>
      <c r="K1791" s="131" t="s">
        <v>191</v>
      </c>
      <c r="L1791" s="2"/>
      <c r="M1791" s="2"/>
    </row>
    <row r="1792" ht="15.75" customHeight="1">
      <c r="A1792" s="136"/>
      <c r="B1792" s="137"/>
      <c r="C1792" s="138"/>
      <c r="D1792" s="131"/>
      <c r="E1792" s="131"/>
      <c r="F1792" s="131"/>
      <c r="G1792" s="131"/>
      <c r="H1792" s="131" t="s">
        <v>191</v>
      </c>
      <c r="I1792" s="131" t="str">
        <f>IFERROR(__xludf.DUMMYFUNCTION("""COMPUTED_VALUE"""),"")</f>
        <v/>
      </c>
      <c r="J1792" s="131" t="str">
        <f>IFERROR(__xludf.DUMMYFUNCTION("""COMPUTED_VALUE"""),"")</f>
        <v/>
      </c>
      <c r="K1792" s="131" t="s">
        <v>191</v>
      </c>
      <c r="L1792" s="2"/>
      <c r="M1792" s="2"/>
    </row>
    <row r="1793" ht="15.75" customHeight="1">
      <c r="A1793" s="136"/>
      <c r="B1793" s="137"/>
      <c r="C1793" s="138"/>
      <c r="D1793" s="131"/>
      <c r="E1793" s="131"/>
      <c r="F1793" s="131"/>
      <c r="G1793" s="131"/>
      <c r="H1793" s="131" t="s">
        <v>191</v>
      </c>
      <c r="I1793" s="131" t="str">
        <f>IFERROR(__xludf.DUMMYFUNCTION("""COMPUTED_VALUE"""),"")</f>
        <v/>
      </c>
      <c r="J1793" s="131" t="str">
        <f>IFERROR(__xludf.DUMMYFUNCTION("""COMPUTED_VALUE"""),"")</f>
        <v/>
      </c>
      <c r="K1793" s="131" t="s">
        <v>191</v>
      </c>
      <c r="L1793" s="2"/>
      <c r="M1793" s="2"/>
    </row>
    <row r="1794" ht="15.75" customHeight="1">
      <c r="A1794" s="136"/>
      <c r="B1794" s="137"/>
      <c r="C1794" s="138"/>
      <c r="D1794" s="131"/>
      <c r="E1794" s="131"/>
      <c r="F1794" s="131"/>
      <c r="G1794" s="131"/>
      <c r="H1794" s="131" t="s">
        <v>191</v>
      </c>
      <c r="I1794" s="131" t="str">
        <f>IFERROR(__xludf.DUMMYFUNCTION("""COMPUTED_VALUE"""),"")</f>
        <v/>
      </c>
      <c r="J1794" s="131" t="str">
        <f>IFERROR(__xludf.DUMMYFUNCTION("""COMPUTED_VALUE"""),"")</f>
        <v/>
      </c>
      <c r="K1794" s="131" t="s">
        <v>191</v>
      </c>
      <c r="L1794" s="2"/>
      <c r="M1794" s="2"/>
    </row>
    <row r="1795" ht="15.75" customHeight="1">
      <c r="A1795" s="136"/>
      <c r="B1795" s="137"/>
      <c r="C1795" s="138"/>
      <c r="D1795" s="131"/>
      <c r="E1795" s="131"/>
      <c r="F1795" s="131"/>
      <c r="G1795" s="131"/>
      <c r="H1795" s="131" t="s">
        <v>191</v>
      </c>
      <c r="I1795" s="131" t="str">
        <f>IFERROR(__xludf.DUMMYFUNCTION("""COMPUTED_VALUE"""),"")</f>
        <v/>
      </c>
      <c r="J1795" s="131" t="str">
        <f>IFERROR(__xludf.DUMMYFUNCTION("""COMPUTED_VALUE"""),"")</f>
        <v/>
      </c>
      <c r="K1795" s="131" t="s">
        <v>191</v>
      </c>
      <c r="L1795" s="2"/>
      <c r="M1795" s="2"/>
    </row>
    <row r="1796" ht="15.75" customHeight="1">
      <c r="A1796" s="136"/>
      <c r="B1796" s="137"/>
      <c r="C1796" s="138"/>
      <c r="D1796" s="131"/>
      <c r="E1796" s="131"/>
      <c r="F1796" s="131"/>
      <c r="G1796" s="131"/>
      <c r="H1796" s="131" t="s">
        <v>191</v>
      </c>
      <c r="I1796" s="131" t="str">
        <f>IFERROR(__xludf.DUMMYFUNCTION("""COMPUTED_VALUE"""),"")</f>
        <v/>
      </c>
      <c r="J1796" s="131" t="str">
        <f>IFERROR(__xludf.DUMMYFUNCTION("""COMPUTED_VALUE"""),"")</f>
        <v/>
      </c>
      <c r="K1796" s="131" t="s">
        <v>191</v>
      </c>
      <c r="L1796" s="2"/>
      <c r="M1796" s="2"/>
    </row>
    <row r="1797" ht="15.75" customHeight="1">
      <c r="A1797" s="136"/>
      <c r="B1797" s="137"/>
      <c r="C1797" s="140"/>
      <c r="D1797" s="131"/>
      <c r="E1797" s="131"/>
      <c r="F1797" s="131"/>
      <c r="G1797" s="131"/>
      <c r="H1797" s="131" t="s">
        <v>191</v>
      </c>
      <c r="I1797" s="131" t="str">
        <f>IFERROR(__xludf.DUMMYFUNCTION("""COMPUTED_VALUE"""),"")</f>
        <v/>
      </c>
      <c r="J1797" s="131" t="str">
        <f>IFERROR(__xludf.DUMMYFUNCTION("""COMPUTED_VALUE"""),"")</f>
        <v/>
      </c>
      <c r="K1797" s="131" t="s">
        <v>191</v>
      </c>
      <c r="L1797" s="2"/>
      <c r="M1797" s="2"/>
    </row>
    <row r="1798" ht="15.75" customHeight="1">
      <c r="A1798" s="136"/>
      <c r="B1798" s="137"/>
      <c r="C1798" s="138"/>
      <c r="D1798" s="131"/>
      <c r="E1798" s="131"/>
      <c r="F1798" s="131"/>
      <c r="G1798" s="131"/>
      <c r="H1798" s="131" t="s">
        <v>191</v>
      </c>
      <c r="I1798" s="131" t="str">
        <f>IFERROR(__xludf.DUMMYFUNCTION("""COMPUTED_VALUE"""),"")</f>
        <v/>
      </c>
      <c r="J1798" s="131" t="str">
        <f>IFERROR(__xludf.DUMMYFUNCTION("""COMPUTED_VALUE"""),"")</f>
        <v/>
      </c>
      <c r="K1798" s="131" t="s">
        <v>191</v>
      </c>
      <c r="L1798" s="2"/>
      <c r="M1798" s="2"/>
    </row>
    <row r="1799" ht="15.75" customHeight="1">
      <c r="A1799" s="136"/>
      <c r="B1799" s="137"/>
      <c r="C1799" s="138"/>
      <c r="D1799" s="131"/>
      <c r="E1799" s="131"/>
      <c r="F1799" s="131"/>
      <c r="G1799" s="131"/>
      <c r="H1799" s="131" t="s">
        <v>191</v>
      </c>
      <c r="I1799" s="131" t="str">
        <f>IFERROR(__xludf.DUMMYFUNCTION("""COMPUTED_VALUE"""),"")</f>
        <v/>
      </c>
      <c r="J1799" s="131" t="str">
        <f>IFERROR(__xludf.DUMMYFUNCTION("""COMPUTED_VALUE"""),"")</f>
        <v/>
      </c>
      <c r="K1799" s="131" t="s">
        <v>191</v>
      </c>
      <c r="L1799" s="2"/>
      <c r="M1799" s="2"/>
    </row>
    <row r="1800" ht="15.75" customHeight="1">
      <c r="A1800" s="136"/>
      <c r="B1800" s="137"/>
      <c r="C1800" s="138"/>
      <c r="D1800" s="131"/>
      <c r="E1800" s="131"/>
      <c r="F1800" s="131"/>
      <c r="G1800" s="131"/>
      <c r="H1800" s="131" t="s">
        <v>191</v>
      </c>
      <c r="I1800" s="131" t="str">
        <f>IFERROR(__xludf.DUMMYFUNCTION("""COMPUTED_VALUE"""),"")</f>
        <v/>
      </c>
      <c r="J1800" s="131" t="str">
        <f>IFERROR(__xludf.DUMMYFUNCTION("""COMPUTED_VALUE"""),"")</f>
        <v/>
      </c>
      <c r="K1800" s="131" t="s">
        <v>191</v>
      </c>
      <c r="L1800" s="2"/>
      <c r="M1800" s="2"/>
    </row>
    <row r="1801" ht="15.75" customHeight="1">
      <c r="A1801" s="136"/>
      <c r="B1801" s="137"/>
      <c r="C1801" s="138"/>
      <c r="D1801" s="131"/>
      <c r="E1801" s="131"/>
      <c r="F1801" s="131"/>
      <c r="G1801" s="131"/>
      <c r="H1801" s="131" t="s">
        <v>191</v>
      </c>
      <c r="I1801" s="131" t="str">
        <f>IFERROR(__xludf.DUMMYFUNCTION("""COMPUTED_VALUE"""),"")</f>
        <v/>
      </c>
      <c r="J1801" s="131" t="str">
        <f>IFERROR(__xludf.DUMMYFUNCTION("""COMPUTED_VALUE"""),"")</f>
        <v/>
      </c>
      <c r="K1801" s="131" t="s">
        <v>191</v>
      </c>
      <c r="L1801" s="2"/>
      <c r="M1801" s="2"/>
    </row>
    <row r="1802" ht="15.75" customHeight="1">
      <c r="A1802" s="136"/>
      <c r="B1802" s="137"/>
      <c r="C1802" s="138"/>
      <c r="D1802" s="131"/>
      <c r="E1802" s="131"/>
      <c r="F1802" s="131"/>
      <c r="G1802" s="131"/>
      <c r="H1802" s="131" t="s">
        <v>191</v>
      </c>
      <c r="I1802" s="131" t="str">
        <f>IFERROR(__xludf.DUMMYFUNCTION("""COMPUTED_VALUE"""),"")</f>
        <v/>
      </c>
      <c r="J1802" s="131" t="str">
        <f>IFERROR(__xludf.DUMMYFUNCTION("""COMPUTED_VALUE"""),"")</f>
        <v/>
      </c>
      <c r="K1802" s="131" t="s">
        <v>191</v>
      </c>
      <c r="L1802" s="2"/>
      <c r="M1802" s="2"/>
    </row>
    <row r="1803" ht="15.75" customHeight="1">
      <c r="A1803" s="136"/>
      <c r="B1803" s="137"/>
      <c r="C1803" s="138"/>
      <c r="D1803" s="131"/>
      <c r="E1803" s="131"/>
      <c r="F1803" s="131"/>
      <c r="G1803" s="131"/>
      <c r="H1803" s="131" t="s">
        <v>191</v>
      </c>
      <c r="I1803" s="131" t="str">
        <f>IFERROR(__xludf.DUMMYFUNCTION("""COMPUTED_VALUE"""),"")</f>
        <v/>
      </c>
      <c r="J1803" s="131" t="str">
        <f>IFERROR(__xludf.DUMMYFUNCTION("""COMPUTED_VALUE"""),"")</f>
        <v/>
      </c>
      <c r="K1803" s="131" t="s">
        <v>191</v>
      </c>
      <c r="L1803" s="2"/>
      <c r="M1803" s="2"/>
    </row>
    <row r="1804" ht="15.75" customHeight="1">
      <c r="A1804" s="136"/>
      <c r="B1804" s="137"/>
      <c r="C1804" s="138"/>
      <c r="D1804" s="131"/>
      <c r="E1804" s="131"/>
      <c r="F1804" s="131"/>
      <c r="G1804" s="131"/>
      <c r="H1804" s="131" t="s">
        <v>191</v>
      </c>
      <c r="I1804" s="131" t="str">
        <f>IFERROR(__xludf.DUMMYFUNCTION("""COMPUTED_VALUE"""),"")</f>
        <v/>
      </c>
      <c r="J1804" s="131" t="str">
        <f>IFERROR(__xludf.DUMMYFUNCTION("""COMPUTED_VALUE"""),"")</f>
        <v/>
      </c>
      <c r="K1804" s="131" t="s">
        <v>191</v>
      </c>
      <c r="L1804" s="2"/>
      <c r="M1804" s="2"/>
    </row>
    <row r="1805" ht="15.75" customHeight="1">
      <c r="A1805" s="136"/>
      <c r="B1805" s="137"/>
      <c r="C1805" s="138"/>
      <c r="D1805" s="131"/>
      <c r="E1805" s="131"/>
      <c r="F1805" s="131"/>
      <c r="G1805" s="131"/>
      <c r="H1805" s="131" t="s">
        <v>191</v>
      </c>
      <c r="I1805" s="131" t="str">
        <f>IFERROR(__xludf.DUMMYFUNCTION("""COMPUTED_VALUE"""),"")</f>
        <v/>
      </c>
      <c r="J1805" s="131" t="str">
        <f>IFERROR(__xludf.DUMMYFUNCTION("""COMPUTED_VALUE"""),"")</f>
        <v/>
      </c>
      <c r="K1805" s="131" t="s">
        <v>191</v>
      </c>
      <c r="L1805" s="2"/>
      <c r="M1805" s="2"/>
    </row>
    <row r="1806" ht="15.75" customHeight="1">
      <c r="A1806" s="136"/>
      <c r="B1806" s="137"/>
      <c r="C1806" s="138"/>
      <c r="D1806" s="131"/>
      <c r="E1806" s="131"/>
      <c r="F1806" s="131"/>
      <c r="G1806" s="131"/>
      <c r="H1806" s="131" t="s">
        <v>191</v>
      </c>
      <c r="I1806" s="131" t="str">
        <f>IFERROR(__xludf.DUMMYFUNCTION("""COMPUTED_VALUE"""),"")</f>
        <v/>
      </c>
      <c r="J1806" s="131" t="str">
        <f>IFERROR(__xludf.DUMMYFUNCTION("""COMPUTED_VALUE"""),"")</f>
        <v/>
      </c>
      <c r="K1806" s="131" t="s">
        <v>191</v>
      </c>
      <c r="L1806" s="2"/>
      <c r="M1806" s="2"/>
    </row>
    <row r="1807" ht="15.75" customHeight="1">
      <c r="A1807" s="136"/>
      <c r="B1807" s="137"/>
      <c r="C1807" s="138"/>
      <c r="D1807" s="131"/>
      <c r="E1807" s="131"/>
      <c r="F1807" s="131"/>
      <c r="G1807" s="131"/>
      <c r="H1807" s="131" t="s">
        <v>191</v>
      </c>
      <c r="I1807" s="131" t="str">
        <f>IFERROR(__xludf.DUMMYFUNCTION("""COMPUTED_VALUE"""),"")</f>
        <v/>
      </c>
      <c r="J1807" s="131" t="str">
        <f>IFERROR(__xludf.DUMMYFUNCTION("""COMPUTED_VALUE"""),"")</f>
        <v/>
      </c>
      <c r="K1807" s="131" t="s">
        <v>191</v>
      </c>
      <c r="L1807" s="2"/>
      <c r="M1807" s="2"/>
    </row>
    <row r="1808" ht="15.75" customHeight="1">
      <c r="A1808" s="136"/>
      <c r="B1808" s="137"/>
      <c r="C1808" s="138"/>
      <c r="D1808" s="131"/>
      <c r="E1808" s="131"/>
      <c r="F1808" s="131"/>
      <c r="G1808" s="131"/>
      <c r="H1808" s="131" t="s">
        <v>191</v>
      </c>
      <c r="I1808" s="131" t="str">
        <f>IFERROR(__xludf.DUMMYFUNCTION("""COMPUTED_VALUE"""),"")</f>
        <v/>
      </c>
      <c r="J1808" s="131" t="str">
        <f>IFERROR(__xludf.DUMMYFUNCTION("""COMPUTED_VALUE"""),"")</f>
        <v/>
      </c>
      <c r="K1808" s="131" t="s">
        <v>191</v>
      </c>
      <c r="L1808" s="2"/>
      <c r="M1808" s="2"/>
    </row>
    <row r="1809" ht="15.75" customHeight="1">
      <c r="A1809" s="136"/>
      <c r="B1809" s="137"/>
      <c r="C1809" s="138"/>
      <c r="D1809" s="131"/>
      <c r="E1809" s="131"/>
      <c r="F1809" s="131"/>
      <c r="G1809" s="131"/>
      <c r="H1809" s="131" t="s">
        <v>191</v>
      </c>
      <c r="I1809" s="131" t="str">
        <f>IFERROR(__xludf.DUMMYFUNCTION("""COMPUTED_VALUE"""),"")</f>
        <v/>
      </c>
      <c r="J1809" s="131" t="str">
        <f>IFERROR(__xludf.DUMMYFUNCTION("""COMPUTED_VALUE"""),"")</f>
        <v/>
      </c>
      <c r="K1809" s="131" t="s">
        <v>191</v>
      </c>
      <c r="L1809" s="2"/>
      <c r="M1809" s="2"/>
    </row>
    <row r="1810" ht="15.75" customHeight="1">
      <c r="A1810" s="136"/>
      <c r="B1810" s="137"/>
      <c r="C1810" s="138"/>
      <c r="D1810" s="131"/>
      <c r="E1810" s="131"/>
      <c r="F1810" s="131"/>
      <c r="G1810" s="131"/>
      <c r="H1810" s="131" t="s">
        <v>191</v>
      </c>
      <c r="I1810" s="131" t="str">
        <f>IFERROR(__xludf.DUMMYFUNCTION("""COMPUTED_VALUE"""),"")</f>
        <v/>
      </c>
      <c r="J1810" s="131" t="str">
        <f>IFERROR(__xludf.DUMMYFUNCTION("""COMPUTED_VALUE"""),"")</f>
        <v/>
      </c>
      <c r="K1810" s="131" t="s">
        <v>191</v>
      </c>
      <c r="L1810" s="2"/>
      <c r="M1810" s="2"/>
    </row>
    <row r="1811" ht="15.75" customHeight="1">
      <c r="A1811" s="136"/>
      <c r="B1811" s="137"/>
      <c r="C1811" s="138"/>
      <c r="D1811" s="131"/>
      <c r="E1811" s="131"/>
      <c r="F1811" s="131"/>
      <c r="G1811" s="131"/>
      <c r="H1811" s="131" t="s">
        <v>191</v>
      </c>
      <c r="I1811" s="131" t="str">
        <f>IFERROR(__xludf.DUMMYFUNCTION("""COMPUTED_VALUE"""),"")</f>
        <v/>
      </c>
      <c r="J1811" s="131" t="str">
        <f>IFERROR(__xludf.DUMMYFUNCTION("""COMPUTED_VALUE"""),"")</f>
        <v/>
      </c>
      <c r="K1811" s="131" t="s">
        <v>191</v>
      </c>
      <c r="L1811" s="2"/>
      <c r="M1811" s="2"/>
    </row>
    <row r="1812" ht="15.75" customHeight="1">
      <c r="A1812" s="136"/>
      <c r="B1812" s="137"/>
      <c r="C1812" s="138"/>
      <c r="D1812" s="131"/>
      <c r="E1812" s="131"/>
      <c r="F1812" s="131"/>
      <c r="G1812" s="131"/>
      <c r="H1812" s="131" t="s">
        <v>191</v>
      </c>
      <c r="I1812" s="131" t="str">
        <f>IFERROR(__xludf.DUMMYFUNCTION("""COMPUTED_VALUE"""),"")</f>
        <v/>
      </c>
      <c r="J1812" s="131" t="str">
        <f>IFERROR(__xludf.DUMMYFUNCTION("""COMPUTED_VALUE"""),"")</f>
        <v/>
      </c>
      <c r="K1812" s="131" t="s">
        <v>191</v>
      </c>
      <c r="L1812" s="2"/>
      <c r="M1812" s="2"/>
    </row>
    <row r="1813" ht="15.75" customHeight="1">
      <c r="A1813" s="136"/>
      <c r="B1813" s="137"/>
      <c r="C1813" s="138"/>
      <c r="D1813" s="131"/>
      <c r="E1813" s="131"/>
      <c r="F1813" s="131"/>
      <c r="G1813" s="131"/>
      <c r="H1813" s="131" t="s">
        <v>191</v>
      </c>
      <c r="I1813" s="131" t="str">
        <f>IFERROR(__xludf.DUMMYFUNCTION("""COMPUTED_VALUE"""),"")</f>
        <v/>
      </c>
      <c r="J1813" s="131" t="str">
        <f>IFERROR(__xludf.DUMMYFUNCTION("""COMPUTED_VALUE"""),"")</f>
        <v/>
      </c>
      <c r="K1813" s="131" t="s">
        <v>191</v>
      </c>
      <c r="L1813" s="2"/>
      <c r="M1813" s="2"/>
    </row>
    <row r="1814" ht="15.75" customHeight="1">
      <c r="A1814" s="136"/>
      <c r="B1814" s="137"/>
      <c r="C1814" s="138"/>
      <c r="D1814" s="131"/>
      <c r="E1814" s="131"/>
      <c r="F1814" s="131"/>
      <c r="G1814" s="131"/>
      <c r="H1814" s="131" t="s">
        <v>191</v>
      </c>
      <c r="I1814" s="131" t="str">
        <f>IFERROR(__xludf.DUMMYFUNCTION("""COMPUTED_VALUE"""),"")</f>
        <v/>
      </c>
      <c r="J1814" s="131" t="str">
        <f>IFERROR(__xludf.DUMMYFUNCTION("""COMPUTED_VALUE"""),"")</f>
        <v/>
      </c>
      <c r="K1814" s="131" t="s">
        <v>191</v>
      </c>
      <c r="L1814" s="2"/>
      <c r="M1814" s="2"/>
    </row>
    <row r="1815" ht="15.75" customHeight="1">
      <c r="A1815" s="151"/>
      <c r="B1815" s="137"/>
      <c r="C1815" s="138"/>
      <c r="D1815" s="131"/>
      <c r="E1815" s="131"/>
      <c r="F1815" s="131"/>
      <c r="G1815" s="131"/>
      <c r="H1815" s="131" t="s">
        <v>191</v>
      </c>
      <c r="I1815" s="131" t="str">
        <f>IFERROR(__xludf.DUMMYFUNCTION("""COMPUTED_VALUE"""),"")</f>
        <v/>
      </c>
      <c r="J1815" s="131" t="str">
        <f>IFERROR(__xludf.DUMMYFUNCTION("""COMPUTED_VALUE"""),"")</f>
        <v/>
      </c>
      <c r="K1815" s="131" t="s">
        <v>191</v>
      </c>
      <c r="L1815" s="2"/>
      <c r="M1815" s="2"/>
    </row>
    <row r="1816" ht="15.75" customHeight="1">
      <c r="A1816" s="136"/>
      <c r="B1816" s="137"/>
      <c r="C1816" s="138"/>
      <c r="D1816" s="131"/>
      <c r="E1816" s="131"/>
      <c r="F1816" s="131"/>
      <c r="G1816" s="131"/>
      <c r="H1816" s="131" t="s">
        <v>191</v>
      </c>
      <c r="I1816" s="131" t="str">
        <f>IFERROR(__xludf.DUMMYFUNCTION("""COMPUTED_VALUE"""),"")</f>
        <v/>
      </c>
      <c r="J1816" s="131" t="str">
        <f>IFERROR(__xludf.DUMMYFUNCTION("""COMPUTED_VALUE"""),"")</f>
        <v/>
      </c>
      <c r="K1816" s="131" t="s">
        <v>191</v>
      </c>
      <c r="L1816" s="2"/>
      <c r="M1816" s="2"/>
    </row>
    <row r="1817" ht="15.75" customHeight="1">
      <c r="A1817" s="136"/>
      <c r="B1817" s="137"/>
      <c r="C1817" s="140"/>
      <c r="D1817" s="131"/>
      <c r="E1817" s="131"/>
      <c r="F1817" s="131"/>
      <c r="G1817" s="131"/>
      <c r="H1817" s="131" t="s">
        <v>191</v>
      </c>
      <c r="I1817" s="131" t="str">
        <f>IFERROR(__xludf.DUMMYFUNCTION("""COMPUTED_VALUE"""),"")</f>
        <v/>
      </c>
      <c r="J1817" s="131" t="str">
        <f>IFERROR(__xludf.DUMMYFUNCTION("""COMPUTED_VALUE"""),"")</f>
        <v/>
      </c>
      <c r="K1817" s="131" t="s">
        <v>191</v>
      </c>
      <c r="L1817" s="2"/>
      <c r="M1817" s="2"/>
    </row>
    <row r="1818" ht="15.75" customHeight="1">
      <c r="A1818" s="136"/>
      <c r="B1818" s="137"/>
      <c r="C1818" s="138"/>
      <c r="D1818" s="131"/>
      <c r="E1818" s="131"/>
      <c r="F1818" s="131"/>
      <c r="G1818" s="131"/>
      <c r="H1818" s="131" t="s">
        <v>191</v>
      </c>
      <c r="I1818" s="131" t="str">
        <f>IFERROR(__xludf.DUMMYFUNCTION("""COMPUTED_VALUE"""),"")</f>
        <v/>
      </c>
      <c r="J1818" s="131" t="str">
        <f>IFERROR(__xludf.DUMMYFUNCTION("""COMPUTED_VALUE"""),"")</f>
        <v/>
      </c>
      <c r="K1818" s="131" t="s">
        <v>191</v>
      </c>
      <c r="L1818" s="2"/>
      <c r="M1818" s="2"/>
    </row>
    <row r="1819" ht="15.75" customHeight="1">
      <c r="A1819" s="136"/>
      <c r="B1819" s="137"/>
      <c r="C1819" s="138"/>
      <c r="D1819" s="131"/>
      <c r="E1819" s="131"/>
      <c r="F1819" s="131"/>
      <c r="G1819" s="131"/>
      <c r="H1819" s="131" t="s">
        <v>191</v>
      </c>
      <c r="I1819" s="131" t="str">
        <f>IFERROR(__xludf.DUMMYFUNCTION("""COMPUTED_VALUE"""),"")</f>
        <v/>
      </c>
      <c r="J1819" s="131" t="str">
        <f>IFERROR(__xludf.DUMMYFUNCTION("""COMPUTED_VALUE"""),"")</f>
        <v/>
      </c>
      <c r="K1819" s="131" t="s">
        <v>191</v>
      </c>
      <c r="L1819" s="2"/>
      <c r="M1819" s="2"/>
    </row>
    <row r="1820" ht="15.75" customHeight="1">
      <c r="A1820" s="136"/>
      <c r="B1820" s="137"/>
      <c r="C1820" s="138"/>
      <c r="D1820" s="131"/>
      <c r="E1820" s="131"/>
      <c r="F1820" s="131"/>
      <c r="G1820" s="131"/>
      <c r="H1820" s="131" t="s">
        <v>191</v>
      </c>
      <c r="I1820" s="131" t="str">
        <f>IFERROR(__xludf.DUMMYFUNCTION("""COMPUTED_VALUE"""),"")</f>
        <v/>
      </c>
      <c r="J1820" s="131" t="str">
        <f>IFERROR(__xludf.DUMMYFUNCTION("""COMPUTED_VALUE"""),"")</f>
        <v/>
      </c>
      <c r="K1820" s="131" t="s">
        <v>191</v>
      </c>
      <c r="L1820" s="2"/>
      <c r="M1820" s="2"/>
    </row>
    <row r="1821" ht="15.75" customHeight="1">
      <c r="A1821" s="136"/>
      <c r="B1821" s="137"/>
      <c r="C1821" s="138"/>
      <c r="D1821" s="131"/>
      <c r="E1821" s="131"/>
      <c r="F1821" s="131"/>
      <c r="G1821" s="131"/>
      <c r="H1821" s="131" t="s">
        <v>191</v>
      </c>
      <c r="I1821" s="131" t="str">
        <f>IFERROR(__xludf.DUMMYFUNCTION("""COMPUTED_VALUE"""),"")</f>
        <v/>
      </c>
      <c r="J1821" s="131" t="str">
        <f>IFERROR(__xludf.DUMMYFUNCTION("""COMPUTED_VALUE"""),"")</f>
        <v/>
      </c>
      <c r="K1821" s="131" t="s">
        <v>191</v>
      </c>
      <c r="L1821" s="2"/>
      <c r="M1821" s="2"/>
    </row>
    <row r="1822" ht="15.75" customHeight="1">
      <c r="A1822" s="151"/>
      <c r="B1822" s="137"/>
      <c r="C1822" s="138"/>
      <c r="D1822" s="131"/>
      <c r="E1822" s="131"/>
      <c r="F1822" s="131"/>
      <c r="G1822" s="131"/>
      <c r="H1822" s="131" t="s">
        <v>191</v>
      </c>
      <c r="I1822" s="131" t="str">
        <f>IFERROR(__xludf.DUMMYFUNCTION("""COMPUTED_VALUE"""),"")</f>
        <v/>
      </c>
      <c r="J1822" s="131" t="str">
        <f>IFERROR(__xludf.DUMMYFUNCTION("""COMPUTED_VALUE"""),"")</f>
        <v/>
      </c>
      <c r="K1822" s="131" t="s">
        <v>191</v>
      </c>
      <c r="L1822" s="2"/>
      <c r="M1822" s="2"/>
    </row>
    <row r="1823" ht="15.75" customHeight="1">
      <c r="A1823" s="136"/>
      <c r="B1823" s="137"/>
      <c r="C1823" s="138"/>
      <c r="D1823" s="131"/>
      <c r="E1823" s="131"/>
      <c r="F1823" s="131"/>
      <c r="G1823" s="131"/>
      <c r="H1823" s="131" t="s">
        <v>191</v>
      </c>
      <c r="I1823" s="131" t="str">
        <f>IFERROR(__xludf.DUMMYFUNCTION("""COMPUTED_VALUE"""),"")</f>
        <v/>
      </c>
      <c r="J1823" s="131" t="str">
        <f>IFERROR(__xludf.DUMMYFUNCTION("""COMPUTED_VALUE"""),"")</f>
        <v/>
      </c>
      <c r="K1823" s="131" t="s">
        <v>191</v>
      </c>
      <c r="L1823" s="2"/>
      <c r="M1823" s="2"/>
    </row>
    <row r="1824" ht="15.75" customHeight="1">
      <c r="A1824" s="136"/>
      <c r="B1824" s="137"/>
      <c r="C1824" s="138"/>
      <c r="D1824" s="131"/>
      <c r="E1824" s="131"/>
      <c r="F1824" s="131"/>
      <c r="G1824" s="131"/>
      <c r="H1824" s="131" t="s">
        <v>191</v>
      </c>
      <c r="I1824" s="131" t="str">
        <f>IFERROR(__xludf.DUMMYFUNCTION("""COMPUTED_VALUE"""),"")</f>
        <v/>
      </c>
      <c r="J1824" s="131" t="str">
        <f>IFERROR(__xludf.DUMMYFUNCTION("""COMPUTED_VALUE"""),"")</f>
        <v/>
      </c>
      <c r="K1824" s="131" t="s">
        <v>191</v>
      </c>
      <c r="L1824" s="2"/>
      <c r="M1824" s="2"/>
    </row>
    <row r="1825" ht="15.75" customHeight="1">
      <c r="A1825" s="136"/>
      <c r="B1825" s="137"/>
      <c r="C1825" s="138"/>
      <c r="D1825" s="131"/>
      <c r="E1825" s="131"/>
      <c r="F1825" s="131"/>
      <c r="G1825" s="131"/>
      <c r="H1825" s="131" t="s">
        <v>191</v>
      </c>
      <c r="I1825" s="131" t="str">
        <f>IFERROR(__xludf.DUMMYFUNCTION("""COMPUTED_VALUE"""),"")</f>
        <v/>
      </c>
      <c r="J1825" s="131" t="str">
        <f>IFERROR(__xludf.DUMMYFUNCTION("""COMPUTED_VALUE"""),"")</f>
        <v/>
      </c>
      <c r="K1825" s="131" t="s">
        <v>191</v>
      </c>
      <c r="L1825" s="2"/>
      <c r="M1825" s="2"/>
    </row>
    <row r="1826" ht="15.75" customHeight="1">
      <c r="A1826" s="136"/>
      <c r="B1826" s="137"/>
      <c r="C1826" s="138"/>
      <c r="D1826" s="131"/>
      <c r="E1826" s="131"/>
      <c r="F1826" s="131"/>
      <c r="G1826" s="131"/>
      <c r="H1826" s="131" t="s">
        <v>191</v>
      </c>
      <c r="I1826" s="131" t="str">
        <f>IFERROR(__xludf.DUMMYFUNCTION("""COMPUTED_VALUE"""),"")</f>
        <v/>
      </c>
      <c r="J1826" s="131" t="str">
        <f>IFERROR(__xludf.DUMMYFUNCTION("""COMPUTED_VALUE"""),"")</f>
        <v/>
      </c>
      <c r="K1826" s="131" t="s">
        <v>191</v>
      </c>
      <c r="L1826" s="2"/>
      <c r="M1826" s="2"/>
    </row>
    <row r="1827" ht="15.75" customHeight="1">
      <c r="A1827" s="136"/>
      <c r="B1827" s="137"/>
      <c r="C1827" s="140"/>
      <c r="D1827" s="131"/>
      <c r="E1827" s="131"/>
      <c r="F1827" s="131"/>
      <c r="G1827" s="131"/>
      <c r="H1827" s="131" t="s">
        <v>191</v>
      </c>
      <c r="I1827" s="131" t="str">
        <f>IFERROR(__xludf.DUMMYFUNCTION("""COMPUTED_VALUE"""),"")</f>
        <v/>
      </c>
      <c r="J1827" s="131" t="str">
        <f>IFERROR(__xludf.DUMMYFUNCTION("""COMPUTED_VALUE"""),"")</f>
        <v/>
      </c>
      <c r="K1827" s="131" t="s">
        <v>191</v>
      </c>
      <c r="L1827" s="2"/>
      <c r="M1827" s="2"/>
    </row>
    <row r="1828" ht="15.75" customHeight="1">
      <c r="A1828" s="136"/>
      <c r="B1828" s="137"/>
      <c r="C1828" s="138"/>
      <c r="D1828" s="131"/>
      <c r="E1828" s="131"/>
      <c r="F1828" s="131"/>
      <c r="G1828" s="131"/>
      <c r="H1828" s="131" t="s">
        <v>191</v>
      </c>
      <c r="I1828" s="131" t="str">
        <f>IFERROR(__xludf.DUMMYFUNCTION("""COMPUTED_VALUE"""),"")</f>
        <v/>
      </c>
      <c r="J1828" s="131" t="str">
        <f>IFERROR(__xludf.DUMMYFUNCTION("""COMPUTED_VALUE"""),"")</f>
        <v/>
      </c>
      <c r="K1828" s="131" t="s">
        <v>191</v>
      </c>
      <c r="L1828" s="2"/>
      <c r="M1828" s="2"/>
    </row>
    <row r="1829" ht="15.75" customHeight="1">
      <c r="A1829" s="136"/>
      <c r="B1829" s="137"/>
      <c r="C1829" s="138"/>
      <c r="D1829" s="131"/>
      <c r="E1829" s="131"/>
      <c r="F1829" s="131"/>
      <c r="G1829" s="131"/>
      <c r="H1829" s="131" t="s">
        <v>191</v>
      </c>
      <c r="I1829" s="131" t="str">
        <f>IFERROR(__xludf.DUMMYFUNCTION("""COMPUTED_VALUE"""),"")</f>
        <v/>
      </c>
      <c r="J1829" s="131" t="str">
        <f>IFERROR(__xludf.DUMMYFUNCTION("""COMPUTED_VALUE"""),"")</f>
        <v/>
      </c>
      <c r="K1829" s="131" t="s">
        <v>191</v>
      </c>
      <c r="L1829" s="2"/>
      <c r="M1829" s="2"/>
    </row>
    <row r="1830" ht="15.75" customHeight="1">
      <c r="A1830" s="136"/>
      <c r="B1830" s="137"/>
      <c r="C1830" s="138"/>
      <c r="D1830" s="131"/>
      <c r="E1830" s="131"/>
      <c r="F1830" s="131"/>
      <c r="G1830" s="131"/>
      <c r="H1830" s="131" t="s">
        <v>191</v>
      </c>
      <c r="I1830" s="131" t="str">
        <f>IFERROR(__xludf.DUMMYFUNCTION("""COMPUTED_VALUE"""),"")</f>
        <v/>
      </c>
      <c r="J1830" s="131" t="str">
        <f>IFERROR(__xludf.DUMMYFUNCTION("""COMPUTED_VALUE"""),"")</f>
        <v/>
      </c>
      <c r="K1830" s="131" t="s">
        <v>191</v>
      </c>
      <c r="L1830" s="2"/>
      <c r="M1830" s="2"/>
    </row>
    <row r="1831" ht="15.75" customHeight="1">
      <c r="A1831" s="136"/>
      <c r="B1831" s="137"/>
      <c r="C1831" s="138"/>
      <c r="D1831" s="131"/>
      <c r="E1831" s="131"/>
      <c r="F1831" s="131"/>
      <c r="G1831" s="131"/>
      <c r="H1831" s="131" t="s">
        <v>191</v>
      </c>
      <c r="I1831" s="131" t="str">
        <f>IFERROR(__xludf.DUMMYFUNCTION("""COMPUTED_VALUE"""),"")</f>
        <v/>
      </c>
      <c r="J1831" s="131" t="str">
        <f>IFERROR(__xludf.DUMMYFUNCTION("""COMPUTED_VALUE"""),"")</f>
        <v/>
      </c>
      <c r="K1831" s="131" t="s">
        <v>191</v>
      </c>
      <c r="L1831" s="2"/>
      <c r="M1831" s="2"/>
    </row>
    <row r="1832" ht="15.75" customHeight="1">
      <c r="A1832" s="136"/>
      <c r="B1832" s="137"/>
      <c r="C1832" s="138"/>
      <c r="D1832" s="131"/>
      <c r="E1832" s="131"/>
      <c r="F1832" s="131"/>
      <c r="G1832" s="131"/>
      <c r="H1832" s="131" t="s">
        <v>191</v>
      </c>
      <c r="I1832" s="131" t="str">
        <f>IFERROR(__xludf.DUMMYFUNCTION("""COMPUTED_VALUE"""),"")</f>
        <v/>
      </c>
      <c r="J1832" s="131" t="str">
        <f>IFERROR(__xludf.DUMMYFUNCTION("""COMPUTED_VALUE"""),"")</f>
        <v/>
      </c>
      <c r="K1832" s="131" t="s">
        <v>191</v>
      </c>
      <c r="L1832" s="2"/>
      <c r="M1832" s="2"/>
    </row>
    <row r="1833" ht="15.75" customHeight="1">
      <c r="A1833" s="136"/>
      <c r="B1833" s="137"/>
      <c r="C1833" s="138"/>
      <c r="D1833" s="131"/>
      <c r="E1833" s="131"/>
      <c r="F1833" s="131"/>
      <c r="G1833" s="131"/>
      <c r="H1833" s="131" t="s">
        <v>191</v>
      </c>
      <c r="I1833" s="131" t="str">
        <f>IFERROR(__xludf.DUMMYFUNCTION("""COMPUTED_VALUE"""),"")</f>
        <v/>
      </c>
      <c r="J1833" s="131" t="str">
        <f>IFERROR(__xludf.DUMMYFUNCTION("""COMPUTED_VALUE"""),"")</f>
        <v/>
      </c>
      <c r="K1833" s="131" t="s">
        <v>191</v>
      </c>
      <c r="L1833" s="2"/>
      <c r="M1833" s="2"/>
    </row>
    <row r="1834" ht="15.75" customHeight="1">
      <c r="A1834" s="136"/>
      <c r="B1834" s="137"/>
      <c r="C1834" s="138"/>
      <c r="D1834" s="131"/>
      <c r="E1834" s="131"/>
      <c r="F1834" s="131"/>
      <c r="G1834" s="131"/>
      <c r="H1834" s="131" t="s">
        <v>191</v>
      </c>
      <c r="I1834" s="131" t="str">
        <f>IFERROR(__xludf.DUMMYFUNCTION("""COMPUTED_VALUE"""),"")</f>
        <v/>
      </c>
      <c r="J1834" s="131" t="str">
        <f>IFERROR(__xludf.DUMMYFUNCTION("""COMPUTED_VALUE"""),"")</f>
        <v/>
      </c>
      <c r="K1834" s="131" t="s">
        <v>191</v>
      </c>
      <c r="L1834" s="2"/>
      <c r="M1834" s="2"/>
    </row>
    <row r="1835" ht="15.75" customHeight="1">
      <c r="A1835" s="136"/>
      <c r="B1835" s="137"/>
      <c r="C1835" s="140"/>
      <c r="D1835" s="131"/>
      <c r="E1835" s="131"/>
      <c r="F1835" s="131"/>
      <c r="G1835" s="131"/>
      <c r="H1835" s="131" t="s">
        <v>191</v>
      </c>
      <c r="I1835" s="131" t="str">
        <f>IFERROR(__xludf.DUMMYFUNCTION("""COMPUTED_VALUE"""),"")</f>
        <v/>
      </c>
      <c r="J1835" s="131" t="str">
        <f>IFERROR(__xludf.DUMMYFUNCTION("""COMPUTED_VALUE"""),"")</f>
        <v/>
      </c>
      <c r="K1835" s="131" t="s">
        <v>191</v>
      </c>
      <c r="L1835" s="2"/>
      <c r="M1835" s="2"/>
    </row>
    <row r="1836" ht="15.75" customHeight="1">
      <c r="A1836" s="136"/>
      <c r="B1836" s="137"/>
      <c r="C1836" s="140"/>
      <c r="D1836" s="131"/>
      <c r="E1836" s="131"/>
      <c r="F1836" s="131"/>
      <c r="G1836" s="131"/>
      <c r="H1836" s="131" t="s">
        <v>191</v>
      </c>
      <c r="I1836" s="131" t="str">
        <f>IFERROR(__xludf.DUMMYFUNCTION("""COMPUTED_VALUE"""),"")</f>
        <v/>
      </c>
      <c r="J1836" s="131" t="str">
        <f>IFERROR(__xludf.DUMMYFUNCTION("""COMPUTED_VALUE"""),"")</f>
        <v/>
      </c>
      <c r="K1836" s="131" t="s">
        <v>191</v>
      </c>
      <c r="L1836" s="2"/>
      <c r="M1836" s="2"/>
    </row>
    <row r="1837" ht="15.75" customHeight="1">
      <c r="A1837" s="136"/>
      <c r="B1837" s="137"/>
      <c r="C1837" s="138"/>
      <c r="D1837" s="131"/>
      <c r="E1837" s="131"/>
      <c r="F1837" s="131"/>
      <c r="G1837" s="131"/>
      <c r="H1837" s="131" t="s">
        <v>191</v>
      </c>
      <c r="I1837" s="131" t="str">
        <f>IFERROR(__xludf.DUMMYFUNCTION("""COMPUTED_VALUE"""),"")</f>
        <v/>
      </c>
      <c r="J1837" s="131" t="str">
        <f>IFERROR(__xludf.DUMMYFUNCTION("""COMPUTED_VALUE"""),"")</f>
        <v/>
      </c>
      <c r="K1837" s="131" t="s">
        <v>191</v>
      </c>
      <c r="L1837" s="2"/>
      <c r="M1837" s="2"/>
    </row>
    <row r="1838" ht="15.75" customHeight="1">
      <c r="A1838" s="136"/>
      <c r="B1838" s="137"/>
      <c r="C1838" s="138"/>
      <c r="D1838" s="131"/>
      <c r="E1838" s="131"/>
      <c r="F1838" s="131"/>
      <c r="G1838" s="131"/>
      <c r="H1838" s="131" t="s">
        <v>191</v>
      </c>
      <c r="I1838" s="131" t="str">
        <f>IFERROR(__xludf.DUMMYFUNCTION("""COMPUTED_VALUE"""),"")</f>
        <v/>
      </c>
      <c r="J1838" s="131" t="str">
        <f>IFERROR(__xludf.DUMMYFUNCTION("""COMPUTED_VALUE"""),"")</f>
        <v/>
      </c>
      <c r="K1838" s="131" t="s">
        <v>191</v>
      </c>
      <c r="L1838" s="2"/>
      <c r="M1838" s="2"/>
    </row>
    <row r="1839" ht="15.75" customHeight="1">
      <c r="A1839" s="136"/>
      <c r="B1839" s="137"/>
      <c r="C1839" s="138"/>
      <c r="D1839" s="131"/>
      <c r="E1839" s="131"/>
      <c r="F1839" s="131"/>
      <c r="G1839" s="131"/>
      <c r="H1839" s="131" t="s">
        <v>191</v>
      </c>
      <c r="I1839" s="131" t="str">
        <f>IFERROR(__xludf.DUMMYFUNCTION("""COMPUTED_VALUE"""),"")</f>
        <v/>
      </c>
      <c r="J1839" s="131" t="str">
        <f>IFERROR(__xludf.DUMMYFUNCTION("""COMPUTED_VALUE"""),"")</f>
        <v/>
      </c>
      <c r="K1839" s="131" t="s">
        <v>191</v>
      </c>
      <c r="L1839" s="2"/>
      <c r="M1839" s="2"/>
    </row>
    <row r="1840" ht="15.75" customHeight="1">
      <c r="A1840" s="136"/>
      <c r="B1840" s="137"/>
      <c r="C1840" s="140"/>
      <c r="D1840" s="131"/>
      <c r="E1840" s="131"/>
      <c r="F1840" s="131"/>
      <c r="G1840" s="131"/>
      <c r="H1840" s="131" t="s">
        <v>191</v>
      </c>
      <c r="I1840" s="131" t="str">
        <f>IFERROR(__xludf.DUMMYFUNCTION("""COMPUTED_VALUE"""),"")</f>
        <v/>
      </c>
      <c r="J1840" s="131" t="str">
        <f>IFERROR(__xludf.DUMMYFUNCTION("""COMPUTED_VALUE"""),"")</f>
        <v/>
      </c>
      <c r="K1840" s="131" t="s">
        <v>191</v>
      </c>
      <c r="L1840" s="2"/>
      <c r="M1840" s="2"/>
    </row>
    <row r="1841" ht="15.75" customHeight="1">
      <c r="A1841" s="136"/>
      <c r="B1841" s="137"/>
      <c r="C1841" s="138"/>
      <c r="D1841" s="131"/>
      <c r="E1841" s="131"/>
      <c r="F1841" s="131"/>
      <c r="G1841" s="131"/>
      <c r="H1841" s="131" t="s">
        <v>191</v>
      </c>
      <c r="I1841" s="131" t="str">
        <f>IFERROR(__xludf.DUMMYFUNCTION("""COMPUTED_VALUE"""),"")</f>
        <v/>
      </c>
      <c r="J1841" s="131" t="str">
        <f>IFERROR(__xludf.DUMMYFUNCTION("""COMPUTED_VALUE"""),"")</f>
        <v/>
      </c>
      <c r="K1841" s="131" t="s">
        <v>191</v>
      </c>
      <c r="L1841" s="2"/>
      <c r="M1841" s="2"/>
    </row>
    <row r="1842" ht="15.75" customHeight="1">
      <c r="A1842" s="136"/>
      <c r="B1842" s="137"/>
      <c r="C1842" s="140"/>
      <c r="D1842" s="131"/>
      <c r="E1842" s="131"/>
      <c r="F1842" s="131"/>
      <c r="G1842" s="131"/>
      <c r="H1842" s="131" t="s">
        <v>191</v>
      </c>
      <c r="I1842" s="131" t="str">
        <f>IFERROR(__xludf.DUMMYFUNCTION("""COMPUTED_VALUE"""),"")</f>
        <v/>
      </c>
      <c r="J1842" s="131" t="str">
        <f>IFERROR(__xludf.DUMMYFUNCTION("""COMPUTED_VALUE"""),"")</f>
        <v/>
      </c>
      <c r="K1842" s="131" t="s">
        <v>191</v>
      </c>
      <c r="L1842" s="2"/>
      <c r="M1842" s="2"/>
    </row>
    <row r="1843" ht="15.75" customHeight="1">
      <c r="A1843" s="136"/>
      <c r="B1843" s="137"/>
      <c r="C1843" s="138"/>
      <c r="D1843" s="131"/>
      <c r="E1843" s="131"/>
      <c r="F1843" s="131"/>
      <c r="G1843" s="131"/>
      <c r="H1843" s="131" t="s">
        <v>191</v>
      </c>
      <c r="I1843" s="131" t="str">
        <f>IFERROR(__xludf.DUMMYFUNCTION("""COMPUTED_VALUE"""),"")</f>
        <v/>
      </c>
      <c r="J1843" s="131" t="str">
        <f>IFERROR(__xludf.DUMMYFUNCTION("""COMPUTED_VALUE"""),"")</f>
        <v/>
      </c>
      <c r="K1843" s="131" t="s">
        <v>191</v>
      </c>
      <c r="L1843" s="2"/>
      <c r="M1843" s="2"/>
    </row>
    <row r="1844" ht="15.75" customHeight="1">
      <c r="A1844" s="136"/>
      <c r="B1844" s="137"/>
      <c r="C1844" s="138"/>
      <c r="D1844" s="131"/>
      <c r="E1844" s="131"/>
      <c r="F1844" s="131"/>
      <c r="G1844" s="131"/>
      <c r="H1844" s="131" t="s">
        <v>191</v>
      </c>
      <c r="I1844" s="131" t="str">
        <f>IFERROR(__xludf.DUMMYFUNCTION("""COMPUTED_VALUE"""),"")</f>
        <v/>
      </c>
      <c r="J1844" s="131" t="str">
        <f>IFERROR(__xludf.DUMMYFUNCTION("""COMPUTED_VALUE"""),"")</f>
        <v/>
      </c>
      <c r="K1844" s="131" t="s">
        <v>191</v>
      </c>
      <c r="L1844" s="2"/>
      <c r="M1844" s="2"/>
    </row>
    <row r="1845" ht="15.75" customHeight="1">
      <c r="A1845" s="136"/>
      <c r="B1845" s="137"/>
      <c r="C1845" s="140"/>
      <c r="D1845" s="131"/>
      <c r="E1845" s="131"/>
      <c r="F1845" s="131"/>
      <c r="G1845" s="131"/>
      <c r="H1845" s="131" t="s">
        <v>191</v>
      </c>
      <c r="I1845" s="131" t="str">
        <f>IFERROR(__xludf.DUMMYFUNCTION("""COMPUTED_VALUE"""),"")</f>
        <v/>
      </c>
      <c r="J1845" s="131" t="str">
        <f>IFERROR(__xludf.DUMMYFUNCTION("""COMPUTED_VALUE"""),"")</f>
        <v/>
      </c>
      <c r="K1845" s="131" t="s">
        <v>191</v>
      </c>
      <c r="L1845" s="2"/>
      <c r="M1845" s="2"/>
    </row>
    <row r="1846" ht="15.75" customHeight="1">
      <c r="A1846" s="136"/>
      <c r="B1846" s="137"/>
      <c r="C1846" s="138"/>
      <c r="D1846" s="131"/>
      <c r="E1846" s="131"/>
      <c r="F1846" s="131"/>
      <c r="G1846" s="131"/>
      <c r="H1846" s="131" t="s">
        <v>191</v>
      </c>
      <c r="I1846" s="131" t="str">
        <f>IFERROR(__xludf.DUMMYFUNCTION("""COMPUTED_VALUE"""),"")</f>
        <v/>
      </c>
      <c r="J1846" s="131" t="str">
        <f>IFERROR(__xludf.DUMMYFUNCTION("""COMPUTED_VALUE"""),"")</f>
        <v/>
      </c>
      <c r="K1846" s="131" t="s">
        <v>191</v>
      </c>
      <c r="L1846" s="2"/>
      <c r="M1846" s="2"/>
    </row>
    <row r="1847" ht="15.75" customHeight="1">
      <c r="A1847" s="136"/>
      <c r="B1847" s="137"/>
      <c r="C1847" s="138"/>
      <c r="D1847" s="131"/>
      <c r="E1847" s="131"/>
      <c r="F1847" s="131"/>
      <c r="G1847" s="131"/>
      <c r="H1847" s="131" t="s">
        <v>191</v>
      </c>
      <c r="I1847" s="131" t="str">
        <f>IFERROR(__xludf.DUMMYFUNCTION("""COMPUTED_VALUE"""),"")</f>
        <v/>
      </c>
      <c r="J1847" s="131" t="str">
        <f>IFERROR(__xludf.DUMMYFUNCTION("""COMPUTED_VALUE"""),"")</f>
        <v/>
      </c>
      <c r="K1847" s="131" t="s">
        <v>191</v>
      </c>
      <c r="L1847" s="2"/>
      <c r="M1847" s="2"/>
    </row>
    <row r="1848" ht="15.75" customHeight="1">
      <c r="A1848" s="151"/>
      <c r="B1848" s="152"/>
      <c r="C1848" s="138"/>
      <c r="D1848" s="131"/>
      <c r="E1848" s="131"/>
      <c r="F1848" s="131"/>
      <c r="G1848" s="131"/>
      <c r="H1848" s="131" t="s">
        <v>191</v>
      </c>
      <c r="I1848" s="131" t="str">
        <f>IFERROR(__xludf.DUMMYFUNCTION("""COMPUTED_VALUE"""),"")</f>
        <v/>
      </c>
      <c r="J1848" s="131" t="str">
        <f>IFERROR(__xludf.DUMMYFUNCTION("""COMPUTED_VALUE"""),"")</f>
        <v/>
      </c>
      <c r="K1848" s="131" t="s">
        <v>191</v>
      </c>
      <c r="L1848" s="2"/>
      <c r="M1848" s="2"/>
    </row>
    <row r="1849" ht="15.75" customHeight="1">
      <c r="A1849" s="136"/>
      <c r="B1849" s="137"/>
      <c r="C1849" s="138"/>
      <c r="D1849" s="131"/>
      <c r="E1849" s="131"/>
      <c r="F1849" s="131"/>
      <c r="G1849" s="131"/>
      <c r="H1849" s="131" t="s">
        <v>191</v>
      </c>
      <c r="I1849" s="131" t="str">
        <f>IFERROR(__xludf.DUMMYFUNCTION("""COMPUTED_VALUE"""),"")</f>
        <v/>
      </c>
      <c r="J1849" s="131" t="str">
        <f>IFERROR(__xludf.DUMMYFUNCTION("""COMPUTED_VALUE"""),"")</f>
        <v/>
      </c>
      <c r="K1849" s="131" t="s">
        <v>191</v>
      </c>
      <c r="L1849" s="2"/>
      <c r="M1849" s="2"/>
    </row>
    <row r="1850" ht="15.75" customHeight="1">
      <c r="A1850" s="136"/>
      <c r="B1850" s="137"/>
      <c r="C1850" s="138"/>
      <c r="D1850" s="131"/>
      <c r="E1850" s="131"/>
      <c r="F1850" s="131"/>
      <c r="G1850" s="131"/>
      <c r="H1850" s="131" t="s">
        <v>191</v>
      </c>
      <c r="I1850" s="131" t="str">
        <f>IFERROR(__xludf.DUMMYFUNCTION("""COMPUTED_VALUE"""),"")</f>
        <v/>
      </c>
      <c r="J1850" s="131" t="str">
        <f>IFERROR(__xludf.DUMMYFUNCTION("""COMPUTED_VALUE"""),"")</f>
        <v/>
      </c>
      <c r="K1850" s="131" t="s">
        <v>191</v>
      </c>
      <c r="L1850" s="2"/>
      <c r="M1850" s="2"/>
    </row>
    <row r="1851" ht="15.75" customHeight="1">
      <c r="A1851" s="136"/>
      <c r="B1851" s="137"/>
      <c r="C1851" s="138"/>
      <c r="D1851" s="131"/>
      <c r="E1851" s="131"/>
      <c r="F1851" s="131"/>
      <c r="G1851" s="131"/>
      <c r="H1851" s="131" t="s">
        <v>191</v>
      </c>
      <c r="I1851" s="131" t="str">
        <f>IFERROR(__xludf.DUMMYFUNCTION("""COMPUTED_VALUE"""),"")</f>
        <v/>
      </c>
      <c r="J1851" s="131" t="str">
        <f>IFERROR(__xludf.DUMMYFUNCTION("""COMPUTED_VALUE"""),"")</f>
        <v/>
      </c>
      <c r="K1851" s="131" t="s">
        <v>191</v>
      </c>
      <c r="L1851" s="2"/>
      <c r="M1851" s="2"/>
    </row>
    <row r="1852" ht="15.75" customHeight="1">
      <c r="A1852" s="136"/>
      <c r="B1852" s="137"/>
      <c r="C1852" s="138"/>
      <c r="D1852" s="131"/>
      <c r="E1852" s="131"/>
      <c r="F1852" s="131"/>
      <c r="G1852" s="131"/>
      <c r="H1852" s="131" t="s">
        <v>191</v>
      </c>
      <c r="I1852" s="131" t="str">
        <f>IFERROR(__xludf.DUMMYFUNCTION("""COMPUTED_VALUE"""),"")</f>
        <v/>
      </c>
      <c r="J1852" s="131" t="str">
        <f>IFERROR(__xludf.DUMMYFUNCTION("""COMPUTED_VALUE"""),"")</f>
        <v/>
      </c>
      <c r="K1852" s="131" t="s">
        <v>191</v>
      </c>
      <c r="L1852" s="2"/>
      <c r="M1852" s="2"/>
    </row>
    <row r="1853" ht="15.75" customHeight="1">
      <c r="A1853" s="136"/>
      <c r="B1853" s="137"/>
      <c r="C1853" s="138"/>
      <c r="D1853" s="131"/>
      <c r="E1853" s="131"/>
      <c r="F1853" s="131"/>
      <c r="G1853" s="131"/>
      <c r="H1853" s="131" t="s">
        <v>191</v>
      </c>
      <c r="I1853" s="131" t="str">
        <f>IFERROR(__xludf.DUMMYFUNCTION("""COMPUTED_VALUE"""),"")</f>
        <v/>
      </c>
      <c r="J1853" s="131" t="str">
        <f>IFERROR(__xludf.DUMMYFUNCTION("""COMPUTED_VALUE"""),"")</f>
        <v/>
      </c>
      <c r="K1853" s="131" t="s">
        <v>191</v>
      </c>
      <c r="L1853" s="2"/>
      <c r="M1853" s="2"/>
    </row>
    <row r="1854" ht="15.75" customHeight="1">
      <c r="A1854" s="136"/>
      <c r="B1854" s="137"/>
      <c r="C1854" s="140"/>
      <c r="D1854" s="131"/>
      <c r="E1854" s="131"/>
      <c r="F1854" s="131"/>
      <c r="G1854" s="131"/>
      <c r="H1854" s="131" t="s">
        <v>191</v>
      </c>
      <c r="I1854" s="131" t="str">
        <f>IFERROR(__xludf.DUMMYFUNCTION("""COMPUTED_VALUE"""),"")</f>
        <v/>
      </c>
      <c r="J1854" s="131" t="str">
        <f>IFERROR(__xludf.DUMMYFUNCTION("""COMPUTED_VALUE"""),"")</f>
        <v/>
      </c>
      <c r="K1854" s="131" t="s">
        <v>191</v>
      </c>
      <c r="L1854" s="2"/>
      <c r="M1854" s="2"/>
    </row>
    <row r="1855" ht="15.75" customHeight="1">
      <c r="A1855" s="136"/>
      <c r="B1855" s="137"/>
      <c r="C1855" s="138"/>
      <c r="D1855" s="131"/>
      <c r="E1855" s="131"/>
      <c r="F1855" s="131"/>
      <c r="G1855" s="131"/>
      <c r="H1855" s="131" t="s">
        <v>191</v>
      </c>
      <c r="I1855" s="131" t="str">
        <f>IFERROR(__xludf.DUMMYFUNCTION("""COMPUTED_VALUE"""),"")</f>
        <v/>
      </c>
      <c r="J1855" s="131" t="str">
        <f>IFERROR(__xludf.DUMMYFUNCTION("""COMPUTED_VALUE"""),"")</f>
        <v/>
      </c>
      <c r="K1855" s="131" t="s">
        <v>191</v>
      </c>
      <c r="L1855" s="2"/>
      <c r="M1855" s="2"/>
    </row>
    <row r="1856" ht="15.75" customHeight="1">
      <c r="A1856" s="136"/>
      <c r="B1856" s="137"/>
      <c r="C1856" s="138"/>
      <c r="D1856" s="131"/>
      <c r="E1856" s="131"/>
      <c r="F1856" s="131"/>
      <c r="G1856" s="131"/>
      <c r="H1856" s="131" t="s">
        <v>191</v>
      </c>
      <c r="I1856" s="131" t="str">
        <f>IFERROR(__xludf.DUMMYFUNCTION("""COMPUTED_VALUE"""),"")</f>
        <v/>
      </c>
      <c r="J1856" s="131" t="str">
        <f>IFERROR(__xludf.DUMMYFUNCTION("""COMPUTED_VALUE"""),"")</f>
        <v/>
      </c>
      <c r="K1856" s="131" t="s">
        <v>191</v>
      </c>
      <c r="L1856" s="2"/>
      <c r="M1856" s="2"/>
    </row>
    <row r="1857" ht="15.75" customHeight="1">
      <c r="A1857" s="151"/>
      <c r="B1857" s="137"/>
      <c r="C1857" s="138"/>
      <c r="D1857" s="131"/>
      <c r="E1857" s="131"/>
      <c r="F1857" s="131"/>
      <c r="G1857" s="131"/>
      <c r="H1857" s="131" t="s">
        <v>191</v>
      </c>
      <c r="I1857" s="131" t="str">
        <f>IFERROR(__xludf.DUMMYFUNCTION("""COMPUTED_VALUE"""),"")</f>
        <v/>
      </c>
      <c r="J1857" s="131" t="str">
        <f>IFERROR(__xludf.DUMMYFUNCTION("""COMPUTED_VALUE"""),"")</f>
        <v/>
      </c>
      <c r="K1857" s="131" t="s">
        <v>191</v>
      </c>
      <c r="L1857" s="2"/>
      <c r="M1857" s="2"/>
    </row>
    <row r="1858" ht="15.75" customHeight="1">
      <c r="A1858" s="136"/>
      <c r="B1858" s="137"/>
      <c r="C1858" s="138"/>
      <c r="D1858" s="131"/>
      <c r="E1858" s="131"/>
      <c r="F1858" s="131"/>
      <c r="G1858" s="131"/>
      <c r="H1858" s="131" t="s">
        <v>191</v>
      </c>
      <c r="I1858" s="131" t="str">
        <f>IFERROR(__xludf.DUMMYFUNCTION("""COMPUTED_VALUE"""),"")</f>
        <v/>
      </c>
      <c r="J1858" s="131" t="str">
        <f>IFERROR(__xludf.DUMMYFUNCTION("""COMPUTED_VALUE"""),"")</f>
        <v/>
      </c>
      <c r="K1858" s="131" t="s">
        <v>191</v>
      </c>
      <c r="L1858" s="2"/>
      <c r="M1858" s="2"/>
    </row>
    <row r="1859" ht="15.75" customHeight="1">
      <c r="A1859" s="136"/>
      <c r="B1859" s="137"/>
      <c r="C1859" s="140"/>
      <c r="D1859" s="131"/>
      <c r="E1859" s="131"/>
      <c r="F1859" s="131"/>
      <c r="G1859" s="131"/>
      <c r="H1859" s="131" t="s">
        <v>191</v>
      </c>
      <c r="I1859" s="131" t="str">
        <f>IFERROR(__xludf.DUMMYFUNCTION("""COMPUTED_VALUE"""),"")</f>
        <v/>
      </c>
      <c r="J1859" s="131" t="str">
        <f>IFERROR(__xludf.DUMMYFUNCTION("""COMPUTED_VALUE"""),"")</f>
        <v/>
      </c>
      <c r="K1859" s="131" t="s">
        <v>191</v>
      </c>
      <c r="L1859" s="2"/>
      <c r="M1859" s="2"/>
    </row>
    <row r="1860" ht="15.75" customHeight="1">
      <c r="A1860" s="151"/>
      <c r="B1860" s="137"/>
      <c r="C1860" s="138"/>
      <c r="D1860" s="131"/>
      <c r="E1860" s="131"/>
      <c r="F1860" s="131"/>
      <c r="G1860" s="131"/>
      <c r="H1860" s="131" t="s">
        <v>191</v>
      </c>
      <c r="I1860" s="131" t="str">
        <f>IFERROR(__xludf.DUMMYFUNCTION("""COMPUTED_VALUE"""),"")</f>
        <v/>
      </c>
      <c r="J1860" s="131" t="str">
        <f>IFERROR(__xludf.DUMMYFUNCTION("""COMPUTED_VALUE"""),"")</f>
        <v/>
      </c>
      <c r="K1860" s="131" t="s">
        <v>191</v>
      </c>
      <c r="L1860" s="2"/>
      <c r="M1860" s="2"/>
    </row>
    <row r="1861" ht="15.75" customHeight="1">
      <c r="A1861" s="136"/>
      <c r="B1861" s="137"/>
      <c r="C1861" s="138"/>
      <c r="D1861" s="131"/>
      <c r="E1861" s="131"/>
      <c r="F1861" s="131"/>
      <c r="G1861" s="131"/>
      <c r="H1861" s="131" t="s">
        <v>191</v>
      </c>
      <c r="I1861" s="131" t="str">
        <f>IFERROR(__xludf.DUMMYFUNCTION("""COMPUTED_VALUE"""),"")</f>
        <v/>
      </c>
      <c r="J1861" s="131" t="str">
        <f>IFERROR(__xludf.DUMMYFUNCTION("""COMPUTED_VALUE"""),"")</f>
        <v/>
      </c>
      <c r="K1861" s="131" t="s">
        <v>191</v>
      </c>
      <c r="L1861" s="2"/>
      <c r="M1861" s="2"/>
    </row>
    <row r="1862" ht="15.75" customHeight="1">
      <c r="A1862" s="136"/>
      <c r="B1862" s="137"/>
      <c r="C1862" s="138"/>
      <c r="D1862" s="131"/>
      <c r="E1862" s="131"/>
      <c r="F1862" s="131"/>
      <c r="G1862" s="131"/>
      <c r="H1862" s="131" t="s">
        <v>191</v>
      </c>
      <c r="I1862" s="131" t="str">
        <f>IFERROR(__xludf.DUMMYFUNCTION("""COMPUTED_VALUE"""),"")</f>
        <v/>
      </c>
      <c r="J1862" s="131" t="str">
        <f>IFERROR(__xludf.DUMMYFUNCTION("""COMPUTED_VALUE"""),"")</f>
        <v/>
      </c>
      <c r="K1862" s="131" t="s">
        <v>191</v>
      </c>
      <c r="L1862" s="2"/>
      <c r="M1862" s="2"/>
    </row>
    <row r="1863" ht="15.75" customHeight="1">
      <c r="A1863" s="136"/>
      <c r="B1863" s="137"/>
      <c r="C1863" s="138"/>
      <c r="D1863" s="131"/>
      <c r="E1863" s="131"/>
      <c r="F1863" s="131"/>
      <c r="G1863" s="131"/>
      <c r="H1863" s="131" t="s">
        <v>191</v>
      </c>
      <c r="I1863" s="131" t="str">
        <f>IFERROR(__xludf.DUMMYFUNCTION("""COMPUTED_VALUE"""),"")</f>
        <v/>
      </c>
      <c r="J1863" s="131" t="str">
        <f>IFERROR(__xludf.DUMMYFUNCTION("""COMPUTED_VALUE"""),"")</f>
        <v/>
      </c>
      <c r="K1863" s="131" t="s">
        <v>191</v>
      </c>
      <c r="L1863" s="2"/>
      <c r="M1863" s="2"/>
    </row>
    <row r="1864" ht="15.75" customHeight="1">
      <c r="A1864" s="151"/>
      <c r="B1864" s="137"/>
      <c r="C1864" s="138"/>
      <c r="D1864" s="131"/>
      <c r="E1864" s="131"/>
      <c r="F1864" s="131"/>
      <c r="G1864" s="131"/>
      <c r="H1864" s="131" t="s">
        <v>191</v>
      </c>
      <c r="I1864" s="131" t="str">
        <f>IFERROR(__xludf.DUMMYFUNCTION("""COMPUTED_VALUE"""),"")</f>
        <v/>
      </c>
      <c r="J1864" s="131" t="str">
        <f>IFERROR(__xludf.DUMMYFUNCTION("""COMPUTED_VALUE"""),"")</f>
        <v/>
      </c>
      <c r="K1864" s="131" t="s">
        <v>191</v>
      </c>
      <c r="L1864" s="2"/>
      <c r="M1864" s="2"/>
    </row>
    <row r="1865" ht="15.75" customHeight="1">
      <c r="A1865" s="136"/>
      <c r="B1865" s="137"/>
      <c r="C1865" s="140"/>
      <c r="D1865" s="131"/>
      <c r="E1865" s="131"/>
      <c r="F1865" s="131"/>
      <c r="G1865" s="131"/>
      <c r="H1865" s="131" t="s">
        <v>191</v>
      </c>
      <c r="I1865" s="131" t="str">
        <f>IFERROR(__xludf.DUMMYFUNCTION("""COMPUTED_VALUE"""),"")</f>
        <v/>
      </c>
      <c r="J1865" s="131" t="str">
        <f>IFERROR(__xludf.DUMMYFUNCTION("""COMPUTED_VALUE"""),"")</f>
        <v/>
      </c>
      <c r="K1865" s="131" t="s">
        <v>191</v>
      </c>
      <c r="L1865" s="2"/>
      <c r="M1865" s="2"/>
    </row>
    <row r="1866" ht="15.75" customHeight="1">
      <c r="A1866" s="136"/>
      <c r="B1866" s="137"/>
      <c r="C1866" s="138"/>
      <c r="D1866" s="131"/>
      <c r="E1866" s="131"/>
      <c r="F1866" s="131"/>
      <c r="G1866" s="131"/>
      <c r="H1866" s="131" t="s">
        <v>191</v>
      </c>
      <c r="I1866" s="131" t="str">
        <f>IFERROR(__xludf.DUMMYFUNCTION("""COMPUTED_VALUE"""),"")</f>
        <v/>
      </c>
      <c r="J1866" s="131" t="str">
        <f>IFERROR(__xludf.DUMMYFUNCTION("""COMPUTED_VALUE"""),"")</f>
        <v/>
      </c>
      <c r="K1866" s="131" t="s">
        <v>191</v>
      </c>
      <c r="L1866" s="2"/>
      <c r="M1866" s="2"/>
    </row>
    <row r="1867" ht="15.75" customHeight="1">
      <c r="A1867" s="136"/>
      <c r="B1867" s="137"/>
      <c r="C1867" s="138"/>
      <c r="D1867" s="131"/>
      <c r="E1867" s="131"/>
      <c r="F1867" s="131"/>
      <c r="G1867" s="131"/>
      <c r="H1867" s="131" t="s">
        <v>191</v>
      </c>
      <c r="I1867" s="131" t="str">
        <f>IFERROR(__xludf.DUMMYFUNCTION("""COMPUTED_VALUE"""),"")</f>
        <v/>
      </c>
      <c r="J1867" s="131" t="str">
        <f>IFERROR(__xludf.DUMMYFUNCTION("""COMPUTED_VALUE"""),"")</f>
        <v/>
      </c>
      <c r="K1867" s="131" t="s">
        <v>191</v>
      </c>
      <c r="L1867" s="2"/>
      <c r="M1867" s="2"/>
    </row>
    <row r="1868" ht="15.75" customHeight="1">
      <c r="A1868" s="136"/>
      <c r="B1868" s="137"/>
      <c r="C1868" s="138"/>
      <c r="D1868" s="131"/>
      <c r="E1868" s="131"/>
      <c r="F1868" s="131"/>
      <c r="G1868" s="131"/>
      <c r="H1868" s="131" t="s">
        <v>191</v>
      </c>
      <c r="I1868" s="131" t="str">
        <f>IFERROR(__xludf.DUMMYFUNCTION("""COMPUTED_VALUE"""),"")</f>
        <v/>
      </c>
      <c r="J1868" s="131" t="str">
        <f>IFERROR(__xludf.DUMMYFUNCTION("""COMPUTED_VALUE"""),"")</f>
        <v/>
      </c>
      <c r="K1868" s="131" t="s">
        <v>191</v>
      </c>
      <c r="L1868" s="2"/>
      <c r="M1868" s="2"/>
    </row>
    <row r="1869" ht="15.75" customHeight="1">
      <c r="A1869" s="136"/>
      <c r="B1869" s="137"/>
      <c r="C1869" s="138"/>
      <c r="D1869" s="131"/>
      <c r="E1869" s="131"/>
      <c r="F1869" s="131"/>
      <c r="G1869" s="131"/>
      <c r="H1869" s="131" t="s">
        <v>191</v>
      </c>
      <c r="I1869" s="131" t="str">
        <f>IFERROR(__xludf.DUMMYFUNCTION("""COMPUTED_VALUE"""),"")</f>
        <v/>
      </c>
      <c r="J1869" s="131" t="str">
        <f>IFERROR(__xludf.DUMMYFUNCTION("""COMPUTED_VALUE"""),"")</f>
        <v/>
      </c>
      <c r="K1869" s="131" t="s">
        <v>191</v>
      </c>
      <c r="L1869" s="2"/>
      <c r="M1869" s="2"/>
    </row>
    <row r="1870" ht="15.75" customHeight="1">
      <c r="A1870" s="136"/>
      <c r="B1870" s="137"/>
      <c r="C1870" s="138"/>
      <c r="D1870" s="131"/>
      <c r="E1870" s="131"/>
      <c r="F1870" s="131"/>
      <c r="G1870" s="131"/>
      <c r="H1870" s="131" t="s">
        <v>191</v>
      </c>
      <c r="I1870" s="131" t="str">
        <f>IFERROR(__xludf.DUMMYFUNCTION("""COMPUTED_VALUE"""),"")</f>
        <v/>
      </c>
      <c r="J1870" s="131" t="str">
        <f>IFERROR(__xludf.DUMMYFUNCTION("""COMPUTED_VALUE"""),"")</f>
        <v/>
      </c>
      <c r="K1870" s="131" t="s">
        <v>191</v>
      </c>
      <c r="L1870" s="2"/>
      <c r="M1870" s="2"/>
    </row>
    <row r="1871" ht="15.75" customHeight="1">
      <c r="A1871" s="151"/>
      <c r="B1871" s="152"/>
      <c r="C1871" s="138"/>
      <c r="D1871" s="131"/>
      <c r="E1871" s="131"/>
      <c r="F1871" s="131"/>
      <c r="G1871" s="131"/>
      <c r="H1871" s="131" t="s">
        <v>191</v>
      </c>
      <c r="I1871" s="131" t="str">
        <f>IFERROR(__xludf.DUMMYFUNCTION("""COMPUTED_VALUE"""),"")</f>
        <v/>
      </c>
      <c r="J1871" s="131" t="str">
        <f>IFERROR(__xludf.DUMMYFUNCTION("""COMPUTED_VALUE"""),"")</f>
        <v/>
      </c>
      <c r="K1871" s="131" t="s">
        <v>191</v>
      </c>
      <c r="L1871" s="2"/>
      <c r="M1871" s="2"/>
    </row>
    <row r="1872" ht="15.75" customHeight="1">
      <c r="A1872" s="136"/>
      <c r="B1872" s="137"/>
      <c r="C1872" s="138"/>
      <c r="D1872" s="131"/>
      <c r="E1872" s="131"/>
      <c r="F1872" s="131"/>
      <c r="G1872" s="131"/>
      <c r="H1872" s="131" t="s">
        <v>191</v>
      </c>
      <c r="I1872" s="131" t="str">
        <f>IFERROR(__xludf.DUMMYFUNCTION("""COMPUTED_VALUE"""),"")</f>
        <v/>
      </c>
      <c r="J1872" s="131" t="str">
        <f>IFERROR(__xludf.DUMMYFUNCTION("""COMPUTED_VALUE"""),"")</f>
        <v/>
      </c>
      <c r="K1872" s="131" t="s">
        <v>191</v>
      </c>
      <c r="L1872" s="2"/>
      <c r="M1872" s="2"/>
    </row>
    <row r="1873" ht="15.75" customHeight="1">
      <c r="A1873" s="136"/>
      <c r="B1873" s="137"/>
      <c r="C1873" s="138"/>
      <c r="D1873" s="131"/>
      <c r="E1873" s="131"/>
      <c r="F1873" s="131"/>
      <c r="G1873" s="131"/>
      <c r="H1873" s="131" t="s">
        <v>191</v>
      </c>
      <c r="I1873" s="131" t="str">
        <f>IFERROR(__xludf.DUMMYFUNCTION("""COMPUTED_VALUE"""),"")</f>
        <v/>
      </c>
      <c r="J1873" s="131" t="str">
        <f>IFERROR(__xludf.DUMMYFUNCTION("""COMPUTED_VALUE"""),"")</f>
        <v/>
      </c>
      <c r="K1873" s="131" t="s">
        <v>191</v>
      </c>
      <c r="L1873" s="2"/>
      <c r="M1873" s="2"/>
    </row>
    <row r="1874" ht="15.75" customHeight="1">
      <c r="A1874" s="136"/>
      <c r="B1874" s="137"/>
      <c r="C1874" s="138"/>
      <c r="D1874" s="131"/>
      <c r="E1874" s="131"/>
      <c r="F1874" s="131"/>
      <c r="G1874" s="131"/>
      <c r="H1874" s="131" t="s">
        <v>191</v>
      </c>
      <c r="I1874" s="131" t="str">
        <f>IFERROR(__xludf.DUMMYFUNCTION("""COMPUTED_VALUE"""),"")</f>
        <v/>
      </c>
      <c r="J1874" s="131" t="str">
        <f>IFERROR(__xludf.DUMMYFUNCTION("""COMPUTED_VALUE"""),"")</f>
        <v/>
      </c>
      <c r="K1874" s="131" t="s">
        <v>191</v>
      </c>
      <c r="L1874" s="2"/>
      <c r="M1874" s="2"/>
    </row>
    <row r="1875" ht="15.75" customHeight="1">
      <c r="A1875" s="136"/>
      <c r="B1875" s="137"/>
      <c r="C1875" s="138"/>
      <c r="D1875" s="131"/>
      <c r="E1875" s="131"/>
      <c r="F1875" s="131"/>
      <c r="G1875" s="131"/>
      <c r="H1875" s="131" t="s">
        <v>191</v>
      </c>
      <c r="I1875" s="131" t="str">
        <f>IFERROR(__xludf.DUMMYFUNCTION("""COMPUTED_VALUE"""),"")</f>
        <v/>
      </c>
      <c r="J1875" s="131" t="str">
        <f>IFERROR(__xludf.DUMMYFUNCTION("""COMPUTED_VALUE"""),"")</f>
        <v/>
      </c>
      <c r="K1875" s="131" t="s">
        <v>191</v>
      </c>
      <c r="L1875" s="2"/>
      <c r="M1875" s="2"/>
    </row>
    <row r="1876" ht="15.75" customHeight="1">
      <c r="A1876" s="136"/>
      <c r="B1876" s="137"/>
      <c r="C1876" s="138"/>
      <c r="D1876" s="131"/>
      <c r="E1876" s="131"/>
      <c r="F1876" s="131"/>
      <c r="G1876" s="131"/>
      <c r="H1876" s="131" t="s">
        <v>191</v>
      </c>
      <c r="I1876" s="131" t="str">
        <f>IFERROR(__xludf.DUMMYFUNCTION("""COMPUTED_VALUE"""),"")</f>
        <v/>
      </c>
      <c r="J1876" s="131" t="str">
        <f>IFERROR(__xludf.DUMMYFUNCTION("""COMPUTED_VALUE"""),"")</f>
        <v/>
      </c>
      <c r="K1876" s="131" t="s">
        <v>191</v>
      </c>
      <c r="L1876" s="2"/>
      <c r="M1876" s="2"/>
    </row>
    <row r="1877" ht="15.75" customHeight="1">
      <c r="A1877" s="136"/>
      <c r="B1877" s="137"/>
      <c r="C1877" s="138"/>
      <c r="D1877" s="131"/>
      <c r="E1877" s="131"/>
      <c r="F1877" s="131"/>
      <c r="G1877" s="131"/>
      <c r="H1877" s="131" t="s">
        <v>191</v>
      </c>
      <c r="I1877" s="131" t="str">
        <f>IFERROR(__xludf.DUMMYFUNCTION("""COMPUTED_VALUE"""),"")</f>
        <v/>
      </c>
      <c r="J1877" s="131" t="str">
        <f>IFERROR(__xludf.DUMMYFUNCTION("""COMPUTED_VALUE"""),"")</f>
        <v/>
      </c>
      <c r="K1877" s="131" t="s">
        <v>191</v>
      </c>
      <c r="L1877" s="2"/>
      <c r="M1877" s="2"/>
    </row>
    <row r="1878" ht="15.75" customHeight="1">
      <c r="A1878" s="136"/>
      <c r="B1878" s="137"/>
      <c r="C1878" s="140"/>
      <c r="D1878" s="131"/>
      <c r="E1878" s="131"/>
      <c r="F1878" s="131"/>
      <c r="G1878" s="131"/>
      <c r="H1878" s="131" t="s">
        <v>191</v>
      </c>
      <c r="I1878" s="131" t="str">
        <f>IFERROR(__xludf.DUMMYFUNCTION("""COMPUTED_VALUE"""),"")</f>
        <v/>
      </c>
      <c r="J1878" s="131" t="str">
        <f>IFERROR(__xludf.DUMMYFUNCTION("""COMPUTED_VALUE"""),"")</f>
        <v/>
      </c>
      <c r="K1878" s="131" t="s">
        <v>191</v>
      </c>
      <c r="L1878" s="2"/>
      <c r="M1878" s="2"/>
    </row>
    <row r="1879" ht="15.75" customHeight="1">
      <c r="A1879" s="136"/>
      <c r="B1879" s="137"/>
      <c r="C1879" s="138"/>
      <c r="D1879" s="131"/>
      <c r="E1879" s="131"/>
      <c r="F1879" s="131"/>
      <c r="G1879" s="131"/>
      <c r="H1879" s="131" t="s">
        <v>191</v>
      </c>
      <c r="I1879" s="131" t="str">
        <f>IFERROR(__xludf.DUMMYFUNCTION("""COMPUTED_VALUE"""),"")</f>
        <v/>
      </c>
      <c r="J1879" s="131" t="str">
        <f>IFERROR(__xludf.DUMMYFUNCTION("""COMPUTED_VALUE"""),"")</f>
        <v/>
      </c>
      <c r="K1879" s="131" t="s">
        <v>191</v>
      </c>
      <c r="L1879" s="2"/>
      <c r="M1879" s="2"/>
    </row>
    <row r="1880" ht="15.75" customHeight="1">
      <c r="A1880" s="136"/>
      <c r="B1880" s="137"/>
      <c r="C1880" s="140"/>
      <c r="D1880" s="131"/>
      <c r="E1880" s="131"/>
      <c r="F1880" s="131"/>
      <c r="G1880" s="131"/>
      <c r="H1880" s="131" t="s">
        <v>191</v>
      </c>
      <c r="I1880" s="131" t="str">
        <f>IFERROR(__xludf.DUMMYFUNCTION("""COMPUTED_VALUE"""),"")</f>
        <v/>
      </c>
      <c r="J1880" s="131" t="str">
        <f>IFERROR(__xludf.DUMMYFUNCTION("""COMPUTED_VALUE"""),"")</f>
        <v/>
      </c>
      <c r="K1880" s="131" t="s">
        <v>191</v>
      </c>
      <c r="L1880" s="2"/>
      <c r="M1880" s="2"/>
    </row>
    <row r="1881" ht="15.75" customHeight="1">
      <c r="A1881" s="136"/>
      <c r="B1881" s="137"/>
      <c r="C1881" s="138"/>
      <c r="D1881" s="131"/>
      <c r="E1881" s="131"/>
      <c r="F1881" s="131"/>
      <c r="G1881" s="131"/>
      <c r="H1881" s="131" t="s">
        <v>191</v>
      </c>
      <c r="I1881" s="131" t="str">
        <f>IFERROR(__xludf.DUMMYFUNCTION("""COMPUTED_VALUE"""),"")</f>
        <v/>
      </c>
      <c r="J1881" s="131" t="str">
        <f>IFERROR(__xludf.DUMMYFUNCTION("""COMPUTED_VALUE"""),"")</f>
        <v/>
      </c>
      <c r="K1881" s="131" t="s">
        <v>191</v>
      </c>
      <c r="L1881" s="2"/>
      <c r="M1881" s="2"/>
    </row>
    <row r="1882" ht="15.75" customHeight="1">
      <c r="A1882" s="136"/>
      <c r="B1882" s="137"/>
      <c r="C1882" s="138"/>
      <c r="D1882" s="131"/>
      <c r="E1882" s="131"/>
      <c r="F1882" s="131"/>
      <c r="G1882" s="131"/>
      <c r="H1882" s="131" t="s">
        <v>191</v>
      </c>
      <c r="I1882" s="131" t="str">
        <f>IFERROR(__xludf.DUMMYFUNCTION("""COMPUTED_VALUE"""),"")</f>
        <v/>
      </c>
      <c r="J1882" s="131" t="str">
        <f>IFERROR(__xludf.DUMMYFUNCTION("""COMPUTED_VALUE"""),"")</f>
        <v/>
      </c>
      <c r="K1882" s="131" t="s">
        <v>191</v>
      </c>
      <c r="L1882" s="2"/>
      <c r="M1882" s="2"/>
    </row>
    <row r="1883" ht="15.75" customHeight="1">
      <c r="A1883" s="136"/>
      <c r="B1883" s="137"/>
      <c r="C1883" s="138"/>
      <c r="D1883" s="131"/>
      <c r="E1883" s="131"/>
      <c r="F1883" s="131"/>
      <c r="G1883" s="131"/>
      <c r="H1883" s="131" t="s">
        <v>191</v>
      </c>
      <c r="I1883" s="131" t="str">
        <f>IFERROR(__xludf.DUMMYFUNCTION("""COMPUTED_VALUE"""),"")</f>
        <v/>
      </c>
      <c r="J1883" s="131" t="str">
        <f>IFERROR(__xludf.DUMMYFUNCTION("""COMPUTED_VALUE"""),"")</f>
        <v/>
      </c>
      <c r="K1883" s="131" t="s">
        <v>191</v>
      </c>
      <c r="L1883" s="2"/>
      <c r="M1883" s="2"/>
    </row>
    <row r="1884" ht="15.75" customHeight="1">
      <c r="A1884" s="151"/>
      <c r="B1884" s="152"/>
      <c r="C1884" s="138"/>
      <c r="D1884" s="131"/>
      <c r="E1884" s="131"/>
      <c r="F1884" s="131"/>
      <c r="G1884" s="131"/>
      <c r="H1884" s="131" t="s">
        <v>191</v>
      </c>
      <c r="I1884" s="131" t="str">
        <f>IFERROR(__xludf.DUMMYFUNCTION("""COMPUTED_VALUE"""),"")</f>
        <v/>
      </c>
      <c r="J1884" s="131" t="str">
        <f>IFERROR(__xludf.DUMMYFUNCTION("""COMPUTED_VALUE"""),"")</f>
        <v/>
      </c>
      <c r="K1884" s="131" t="s">
        <v>191</v>
      </c>
      <c r="L1884" s="2"/>
      <c r="M1884" s="2"/>
    </row>
    <row r="1885" ht="15.75" customHeight="1">
      <c r="A1885" s="136"/>
      <c r="B1885" s="137"/>
      <c r="C1885" s="138"/>
      <c r="D1885" s="131"/>
      <c r="E1885" s="131"/>
      <c r="F1885" s="131"/>
      <c r="G1885" s="131"/>
      <c r="H1885" s="131" t="s">
        <v>191</v>
      </c>
      <c r="I1885" s="131" t="str">
        <f>IFERROR(__xludf.DUMMYFUNCTION("""COMPUTED_VALUE"""),"")</f>
        <v/>
      </c>
      <c r="J1885" s="131" t="str">
        <f>IFERROR(__xludf.DUMMYFUNCTION("""COMPUTED_VALUE"""),"")</f>
        <v/>
      </c>
      <c r="K1885" s="131" t="s">
        <v>191</v>
      </c>
      <c r="L1885" s="2"/>
      <c r="M1885" s="2"/>
    </row>
    <row r="1886" ht="15.75" customHeight="1">
      <c r="A1886" s="151"/>
      <c r="B1886" s="137"/>
      <c r="C1886" s="138"/>
      <c r="D1886" s="131"/>
      <c r="E1886" s="131"/>
      <c r="F1886" s="131"/>
      <c r="G1886" s="131"/>
      <c r="H1886" s="131" t="s">
        <v>191</v>
      </c>
      <c r="I1886" s="131" t="str">
        <f>IFERROR(__xludf.DUMMYFUNCTION("""COMPUTED_VALUE"""),"")</f>
        <v/>
      </c>
      <c r="J1886" s="131" t="str">
        <f>IFERROR(__xludf.DUMMYFUNCTION("""COMPUTED_VALUE"""),"")</f>
        <v/>
      </c>
      <c r="K1886" s="131" t="s">
        <v>191</v>
      </c>
      <c r="L1886" s="2"/>
      <c r="M1886" s="2"/>
    </row>
    <row r="1887" ht="15.75" customHeight="1">
      <c r="A1887" s="136"/>
      <c r="B1887" s="137"/>
      <c r="C1887" s="138"/>
      <c r="D1887" s="131"/>
      <c r="E1887" s="131"/>
      <c r="F1887" s="131"/>
      <c r="G1887" s="131"/>
      <c r="H1887" s="131" t="s">
        <v>191</v>
      </c>
      <c r="I1887" s="131" t="str">
        <f>IFERROR(__xludf.DUMMYFUNCTION("""COMPUTED_VALUE"""),"")</f>
        <v/>
      </c>
      <c r="J1887" s="131" t="str">
        <f>IFERROR(__xludf.DUMMYFUNCTION("""COMPUTED_VALUE"""),"")</f>
        <v/>
      </c>
      <c r="K1887" s="131" t="s">
        <v>191</v>
      </c>
      <c r="L1887" s="2"/>
      <c r="M1887" s="2"/>
    </row>
    <row r="1888" ht="15.75" customHeight="1">
      <c r="A1888" s="151"/>
      <c r="B1888" s="137"/>
      <c r="C1888" s="140"/>
      <c r="D1888" s="131"/>
      <c r="E1888" s="131"/>
      <c r="F1888" s="131"/>
      <c r="G1888" s="131"/>
      <c r="H1888" s="131" t="s">
        <v>191</v>
      </c>
      <c r="I1888" s="131" t="str">
        <f>IFERROR(__xludf.DUMMYFUNCTION("""COMPUTED_VALUE"""),"")</f>
        <v/>
      </c>
      <c r="J1888" s="131" t="str">
        <f>IFERROR(__xludf.DUMMYFUNCTION("""COMPUTED_VALUE"""),"")</f>
        <v/>
      </c>
      <c r="K1888" s="131" t="s">
        <v>191</v>
      </c>
      <c r="L1888" s="2"/>
      <c r="M1888" s="2"/>
    </row>
    <row r="1889" ht="15.75" customHeight="1">
      <c r="A1889" s="136"/>
      <c r="B1889" s="137"/>
      <c r="C1889" s="138"/>
      <c r="D1889" s="131"/>
      <c r="E1889" s="131"/>
      <c r="F1889" s="131"/>
      <c r="G1889" s="131"/>
      <c r="H1889" s="131" t="s">
        <v>191</v>
      </c>
      <c r="I1889" s="131" t="str">
        <f>IFERROR(__xludf.DUMMYFUNCTION("""COMPUTED_VALUE"""),"")</f>
        <v/>
      </c>
      <c r="J1889" s="131" t="str">
        <f>IFERROR(__xludf.DUMMYFUNCTION("""COMPUTED_VALUE"""),"")</f>
        <v/>
      </c>
      <c r="K1889" s="131" t="s">
        <v>191</v>
      </c>
      <c r="L1889" s="2"/>
      <c r="M1889" s="2"/>
    </row>
    <row r="1890" ht="15.75" customHeight="1">
      <c r="A1890" s="136"/>
      <c r="B1890" s="137"/>
      <c r="C1890" s="140"/>
      <c r="D1890" s="131"/>
      <c r="E1890" s="131"/>
      <c r="F1890" s="131"/>
      <c r="G1890" s="131"/>
      <c r="H1890" s="131" t="s">
        <v>191</v>
      </c>
      <c r="I1890" s="131" t="str">
        <f>IFERROR(__xludf.DUMMYFUNCTION("""COMPUTED_VALUE"""),"")</f>
        <v/>
      </c>
      <c r="J1890" s="131" t="str">
        <f>IFERROR(__xludf.DUMMYFUNCTION("""COMPUTED_VALUE"""),"")</f>
        <v/>
      </c>
      <c r="K1890" s="131" t="s">
        <v>191</v>
      </c>
      <c r="L1890" s="2"/>
      <c r="M1890" s="2"/>
    </row>
    <row r="1891" ht="15.75" customHeight="1">
      <c r="A1891" s="136"/>
      <c r="B1891" s="137"/>
      <c r="C1891" s="138"/>
      <c r="D1891" s="131"/>
      <c r="E1891" s="131"/>
      <c r="F1891" s="131"/>
      <c r="G1891" s="131"/>
      <c r="H1891" s="131" t="s">
        <v>191</v>
      </c>
      <c r="I1891" s="131" t="str">
        <f>IFERROR(__xludf.DUMMYFUNCTION("""COMPUTED_VALUE"""),"")</f>
        <v/>
      </c>
      <c r="J1891" s="131" t="str">
        <f>IFERROR(__xludf.DUMMYFUNCTION("""COMPUTED_VALUE"""),"")</f>
        <v/>
      </c>
      <c r="K1891" s="131" t="s">
        <v>191</v>
      </c>
      <c r="L1891" s="2"/>
      <c r="M1891" s="2"/>
    </row>
    <row r="1892" ht="15.75" customHeight="1">
      <c r="A1892" s="136"/>
      <c r="B1892" s="137"/>
      <c r="C1892" s="138"/>
      <c r="D1892" s="131"/>
      <c r="E1892" s="131"/>
      <c r="F1892" s="131"/>
      <c r="G1892" s="131"/>
      <c r="H1892" s="131" t="s">
        <v>191</v>
      </c>
      <c r="I1892" s="131" t="str">
        <f>IFERROR(__xludf.DUMMYFUNCTION("""COMPUTED_VALUE"""),"")</f>
        <v/>
      </c>
      <c r="J1892" s="131" t="str">
        <f>IFERROR(__xludf.DUMMYFUNCTION("""COMPUTED_VALUE"""),"")</f>
        <v/>
      </c>
      <c r="K1892" s="131" t="s">
        <v>191</v>
      </c>
      <c r="L1892" s="2"/>
      <c r="M1892" s="2"/>
    </row>
    <row r="1893" ht="15.75" customHeight="1">
      <c r="A1893" s="136"/>
      <c r="B1893" s="137"/>
      <c r="C1893" s="138"/>
      <c r="D1893" s="131"/>
      <c r="E1893" s="131"/>
      <c r="F1893" s="131"/>
      <c r="G1893" s="131"/>
      <c r="H1893" s="131" t="s">
        <v>191</v>
      </c>
      <c r="I1893" s="131" t="str">
        <f>IFERROR(__xludf.DUMMYFUNCTION("""COMPUTED_VALUE"""),"")</f>
        <v/>
      </c>
      <c r="J1893" s="131" t="str">
        <f>IFERROR(__xludf.DUMMYFUNCTION("""COMPUTED_VALUE"""),"")</f>
        <v/>
      </c>
      <c r="K1893" s="131" t="s">
        <v>191</v>
      </c>
      <c r="L1893" s="2"/>
      <c r="M1893" s="2"/>
    </row>
    <row r="1894" ht="15.75" customHeight="1">
      <c r="A1894" s="136"/>
      <c r="B1894" s="137"/>
      <c r="C1894" s="140"/>
      <c r="D1894" s="131"/>
      <c r="E1894" s="131"/>
      <c r="F1894" s="131"/>
      <c r="G1894" s="131"/>
      <c r="H1894" s="131" t="s">
        <v>191</v>
      </c>
      <c r="I1894" s="131" t="str">
        <f>IFERROR(__xludf.DUMMYFUNCTION("""COMPUTED_VALUE"""),"")</f>
        <v/>
      </c>
      <c r="J1894" s="131" t="str">
        <f>IFERROR(__xludf.DUMMYFUNCTION("""COMPUTED_VALUE"""),"")</f>
        <v/>
      </c>
      <c r="K1894" s="131" t="s">
        <v>191</v>
      </c>
      <c r="L1894" s="2"/>
      <c r="M1894" s="2"/>
    </row>
    <row r="1895" ht="15.75" customHeight="1">
      <c r="A1895" s="136"/>
      <c r="B1895" s="137"/>
      <c r="C1895" s="140"/>
      <c r="D1895" s="131"/>
      <c r="E1895" s="131"/>
      <c r="F1895" s="131"/>
      <c r="G1895" s="131"/>
      <c r="H1895" s="131" t="s">
        <v>191</v>
      </c>
      <c r="I1895" s="131" t="str">
        <f>IFERROR(__xludf.DUMMYFUNCTION("""COMPUTED_VALUE"""),"")</f>
        <v/>
      </c>
      <c r="J1895" s="131" t="str">
        <f>IFERROR(__xludf.DUMMYFUNCTION("""COMPUTED_VALUE"""),"")</f>
        <v/>
      </c>
      <c r="K1895" s="131" t="s">
        <v>191</v>
      </c>
      <c r="L1895" s="2"/>
      <c r="M1895" s="2"/>
    </row>
    <row r="1896" ht="15.75" customHeight="1">
      <c r="A1896" s="136"/>
      <c r="B1896" s="137"/>
      <c r="C1896" s="138"/>
      <c r="D1896" s="131"/>
      <c r="E1896" s="131"/>
      <c r="F1896" s="131"/>
      <c r="G1896" s="131"/>
      <c r="H1896" s="131" t="s">
        <v>191</v>
      </c>
      <c r="I1896" s="131" t="str">
        <f>IFERROR(__xludf.DUMMYFUNCTION("""COMPUTED_VALUE"""),"")</f>
        <v/>
      </c>
      <c r="J1896" s="131" t="str">
        <f>IFERROR(__xludf.DUMMYFUNCTION("""COMPUTED_VALUE"""),"")</f>
        <v/>
      </c>
      <c r="K1896" s="131" t="s">
        <v>191</v>
      </c>
      <c r="L1896" s="2"/>
      <c r="M1896" s="2"/>
    </row>
    <row r="1897" ht="15.75" customHeight="1">
      <c r="A1897" s="136"/>
      <c r="B1897" s="137"/>
      <c r="C1897" s="138"/>
      <c r="D1897" s="131"/>
      <c r="E1897" s="131"/>
      <c r="F1897" s="131"/>
      <c r="G1897" s="131"/>
      <c r="H1897" s="131" t="s">
        <v>191</v>
      </c>
      <c r="I1897" s="131" t="str">
        <f>IFERROR(__xludf.DUMMYFUNCTION("""COMPUTED_VALUE"""),"")</f>
        <v/>
      </c>
      <c r="J1897" s="131" t="str">
        <f>IFERROR(__xludf.DUMMYFUNCTION("""COMPUTED_VALUE"""),"")</f>
        <v/>
      </c>
      <c r="K1897" s="131" t="s">
        <v>191</v>
      </c>
      <c r="L1897" s="2"/>
      <c r="M1897" s="2"/>
    </row>
    <row r="1898" ht="15.75" customHeight="1">
      <c r="A1898" s="136"/>
      <c r="B1898" s="137"/>
      <c r="C1898" s="138"/>
      <c r="D1898" s="131"/>
      <c r="E1898" s="131"/>
      <c r="F1898" s="131"/>
      <c r="G1898" s="131"/>
      <c r="H1898" s="131" t="s">
        <v>191</v>
      </c>
      <c r="I1898" s="131" t="str">
        <f>IFERROR(__xludf.DUMMYFUNCTION("""COMPUTED_VALUE"""),"")</f>
        <v/>
      </c>
      <c r="J1898" s="131" t="str">
        <f>IFERROR(__xludf.DUMMYFUNCTION("""COMPUTED_VALUE"""),"")</f>
        <v/>
      </c>
      <c r="K1898" s="131" t="s">
        <v>191</v>
      </c>
      <c r="L1898" s="2"/>
      <c r="M1898" s="2"/>
    </row>
    <row r="1899" ht="15.75" customHeight="1">
      <c r="A1899" s="136"/>
      <c r="B1899" s="137"/>
      <c r="C1899" s="138"/>
      <c r="D1899" s="131"/>
      <c r="E1899" s="131"/>
      <c r="F1899" s="131"/>
      <c r="G1899" s="131"/>
      <c r="H1899" s="131" t="s">
        <v>191</v>
      </c>
      <c r="I1899" s="131" t="str">
        <f>IFERROR(__xludf.DUMMYFUNCTION("""COMPUTED_VALUE"""),"")</f>
        <v/>
      </c>
      <c r="J1899" s="131" t="str">
        <f>IFERROR(__xludf.DUMMYFUNCTION("""COMPUTED_VALUE"""),"")</f>
        <v/>
      </c>
      <c r="K1899" s="131" t="s">
        <v>191</v>
      </c>
      <c r="L1899" s="2"/>
      <c r="M1899" s="2"/>
    </row>
    <row r="1900" ht="15.75" customHeight="1">
      <c r="A1900" s="136"/>
      <c r="B1900" s="137"/>
      <c r="C1900" s="138"/>
      <c r="D1900" s="131"/>
      <c r="E1900" s="131"/>
      <c r="F1900" s="131"/>
      <c r="G1900" s="131"/>
      <c r="H1900" s="131" t="s">
        <v>191</v>
      </c>
      <c r="I1900" s="131" t="str">
        <f>IFERROR(__xludf.DUMMYFUNCTION("""COMPUTED_VALUE"""),"")</f>
        <v/>
      </c>
      <c r="J1900" s="131" t="str">
        <f>IFERROR(__xludf.DUMMYFUNCTION("""COMPUTED_VALUE"""),"")</f>
        <v/>
      </c>
      <c r="K1900" s="131" t="s">
        <v>191</v>
      </c>
      <c r="L1900" s="2"/>
      <c r="M1900" s="2"/>
    </row>
    <row r="1901" ht="15.75" customHeight="1">
      <c r="A1901" s="136"/>
      <c r="B1901" s="137"/>
      <c r="C1901" s="138"/>
      <c r="D1901" s="131"/>
      <c r="E1901" s="131"/>
      <c r="F1901" s="131"/>
      <c r="G1901" s="131"/>
      <c r="H1901" s="131" t="s">
        <v>191</v>
      </c>
      <c r="I1901" s="131" t="str">
        <f>IFERROR(__xludf.DUMMYFUNCTION("""COMPUTED_VALUE"""),"")</f>
        <v/>
      </c>
      <c r="J1901" s="131" t="str">
        <f>IFERROR(__xludf.DUMMYFUNCTION("""COMPUTED_VALUE"""),"")</f>
        <v/>
      </c>
      <c r="K1901" s="131" t="s">
        <v>191</v>
      </c>
      <c r="L1901" s="2"/>
      <c r="M1901" s="2"/>
    </row>
    <row r="1902" ht="15.75" customHeight="1">
      <c r="A1902" s="136"/>
      <c r="B1902" s="137"/>
      <c r="C1902" s="138"/>
      <c r="D1902" s="131"/>
      <c r="E1902" s="131"/>
      <c r="F1902" s="131"/>
      <c r="G1902" s="131"/>
      <c r="H1902" s="131" t="s">
        <v>191</v>
      </c>
      <c r="I1902" s="131" t="str">
        <f>IFERROR(__xludf.DUMMYFUNCTION("""COMPUTED_VALUE"""),"")</f>
        <v/>
      </c>
      <c r="J1902" s="131" t="str">
        <f>IFERROR(__xludf.DUMMYFUNCTION("""COMPUTED_VALUE"""),"")</f>
        <v/>
      </c>
      <c r="K1902" s="131" t="s">
        <v>191</v>
      </c>
      <c r="L1902" s="2"/>
      <c r="M1902" s="2"/>
    </row>
    <row r="1903" ht="15.75" customHeight="1">
      <c r="A1903" s="136"/>
      <c r="B1903" s="137"/>
      <c r="C1903" s="138"/>
      <c r="D1903" s="131"/>
      <c r="E1903" s="131"/>
      <c r="F1903" s="131"/>
      <c r="G1903" s="131"/>
      <c r="H1903" s="131" t="s">
        <v>191</v>
      </c>
      <c r="I1903" s="131" t="str">
        <f>IFERROR(__xludf.DUMMYFUNCTION("""COMPUTED_VALUE"""),"")</f>
        <v/>
      </c>
      <c r="J1903" s="131" t="str">
        <f>IFERROR(__xludf.DUMMYFUNCTION("""COMPUTED_VALUE"""),"")</f>
        <v/>
      </c>
      <c r="K1903" s="131" t="s">
        <v>191</v>
      </c>
      <c r="L1903" s="2"/>
      <c r="M1903" s="2"/>
    </row>
    <row r="1904" ht="15.75" customHeight="1">
      <c r="A1904" s="136"/>
      <c r="B1904" s="137"/>
      <c r="C1904" s="138"/>
      <c r="D1904" s="131"/>
      <c r="E1904" s="131"/>
      <c r="F1904" s="131"/>
      <c r="G1904" s="131"/>
      <c r="H1904" s="131" t="s">
        <v>191</v>
      </c>
      <c r="I1904" s="131" t="str">
        <f>IFERROR(__xludf.DUMMYFUNCTION("""COMPUTED_VALUE"""),"")</f>
        <v/>
      </c>
      <c r="J1904" s="131" t="str">
        <f>IFERROR(__xludf.DUMMYFUNCTION("""COMPUTED_VALUE"""),"")</f>
        <v/>
      </c>
      <c r="K1904" s="131" t="s">
        <v>191</v>
      </c>
      <c r="L1904" s="2"/>
      <c r="M1904" s="2"/>
    </row>
    <row r="1905" ht="15.75" customHeight="1">
      <c r="A1905" s="136"/>
      <c r="B1905" s="137"/>
      <c r="C1905" s="138"/>
      <c r="D1905" s="131"/>
      <c r="E1905" s="131"/>
      <c r="F1905" s="131"/>
      <c r="G1905" s="131"/>
      <c r="H1905" s="131" t="s">
        <v>191</v>
      </c>
      <c r="I1905" s="131" t="str">
        <f>IFERROR(__xludf.DUMMYFUNCTION("""COMPUTED_VALUE"""),"")</f>
        <v/>
      </c>
      <c r="J1905" s="131" t="str">
        <f>IFERROR(__xludf.DUMMYFUNCTION("""COMPUTED_VALUE"""),"")</f>
        <v/>
      </c>
      <c r="K1905" s="131" t="s">
        <v>191</v>
      </c>
      <c r="L1905" s="2"/>
      <c r="M1905" s="2"/>
    </row>
    <row r="1906" ht="15.75" customHeight="1">
      <c r="A1906" s="136"/>
      <c r="B1906" s="137"/>
      <c r="C1906" s="138"/>
      <c r="D1906" s="131"/>
      <c r="E1906" s="131"/>
      <c r="F1906" s="131"/>
      <c r="G1906" s="131"/>
      <c r="H1906" s="131" t="s">
        <v>191</v>
      </c>
      <c r="I1906" s="131" t="str">
        <f>IFERROR(__xludf.DUMMYFUNCTION("""COMPUTED_VALUE"""),"")</f>
        <v/>
      </c>
      <c r="J1906" s="131" t="str">
        <f>IFERROR(__xludf.DUMMYFUNCTION("""COMPUTED_VALUE"""),"")</f>
        <v/>
      </c>
      <c r="K1906" s="131" t="s">
        <v>191</v>
      </c>
      <c r="L1906" s="2"/>
      <c r="M1906" s="2"/>
    </row>
    <row r="1907" ht="15.75" customHeight="1">
      <c r="A1907" s="136"/>
      <c r="B1907" s="137"/>
      <c r="C1907" s="138"/>
      <c r="D1907" s="131"/>
      <c r="E1907" s="131"/>
      <c r="F1907" s="131"/>
      <c r="G1907" s="131"/>
      <c r="H1907" s="131" t="s">
        <v>191</v>
      </c>
      <c r="I1907" s="131" t="str">
        <f>IFERROR(__xludf.DUMMYFUNCTION("""COMPUTED_VALUE"""),"")</f>
        <v/>
      </c>
      <c r="J1907" s="131" t="str">
        <f>IFERROR(__xludf.DUMMYFUNCTION("""COMPUTED_VALUE"""),"")</f>
        <v/>
      </c>
      <c r="K1907" s="131" t="s">
        <v>191</v>
      </c>
      <c r="L1907" s="2"/>
      <c r="M1907" s="2"/>
    </row>
    <row r="1908" ht="15.75" customHeight="1">
      <c r="A1908" s="136"/>
      <c r="B1908" s="137"/>
      <c r="C1908" s="140"/>
      <c r="D1908" s="131"/>
      <c r="E1908" s="131"/>
      <c r="F1908" s="131"/>
      <c r="G1908" s="131"/>
      <c r="H1908" s="131" t="s">
        <v>191</v>
      </c>
      <c r="I1908" s="131" t="str">
        <f>IFERROR(__xludf.DUMMYFUNCTION("""COMPUTED_VALUE"""),"")</f>
        <v/>
      </c>
      <c r="J1908" s="131" t="str">
        <f>IFERROR(__xludf.DUMMYFUNCTION("""COMPUTED_VALUE"""),"")</f>
        <v/>
      </c>
      <c r="K1908" s="131" t="s">
        <v>191</v>
      </c>
      <c r="L1908" s="2"/>
      <c r="M1908" s="2"/>
    </row>
    <row r="1909" ht="15.75" customHeight="1">
      <c r="A1909" s="136"/>
      <c r="B1909" s="137"/>
      <c r="C1909" s="138"/>
      <c r="D1909" s="131"/>
      <c r="E1909" s="131"/>
      <c r="F1909" s="131"/>
      <c r="G1909" s="131"/>
      <c r="H1909" s="131" t="s">
        <v>191</v>
      </c>
      <c r="I1909" s="131" t="str">
        <f>IFERROR(__xludf.DUMMYFUNCTION("""COMPUTED_VALUE"""),"")</f>
        <v/>
      </c>
      <c r="J1909" s="131" t="str">
        <f>IFERROR(__xludf.DUMMYFUNCTION("""COMPUTED_VALUE"""),"")</f>
        <v/>
      </c>
      <c r="K1909" s="131" t="s">
        <v>191</v>
      </c>
      <c r="L1909" s="2"/>
      <c r="M1909" s="2"/>
    </row>
    <row r="1910" ht="15.75" customHeight="1">
      <c r="A1910" s="136"/>
      <c r="B1910" s="137"/>
      <c r="C1910" s="138"/>
      <c r="D1910" s="131"/>
      <c r="E1910" s="131"/>
      <c r="F1910" s="131"/>
      <c r="G1910" s="131"/>
      <c r="H1910" s="131" t="s">
        <v>191</v>
      </c>
      <c r="I1910" s="131" t="str">
        <f>IFERROR(__xludf.DUMMYFUNCTION("""COMPUTED_VALUE"""),"")</f>
        <v/>
      </c>
      <c r="J1910" s="131" t="str">
        <f>IFERROR(__xludf.DUMMYFUNCTION("""COMPUTED_VALUE"""),"")</f>
        <v/>
      </c>
      <c r="K1910" s="131" t="s">
        <v>191</v>
      </c>
      <c r="L1910" s="2"/>
      <c r="M1910" s="2"/>
    </row>
    <row r="1911" ht="15.75" customHeight="1">
      <c r="A1911" s="136"/>
      <c r="B1911" s="137"/>
      <c r="C1911" s="138"/>
      <c r="D1911" s="131"/>
      <c r="E1911" s="131"/>
      <c r="F1911" s="131"/>
      <c r="G1911" s="131"/>
      <c r="H1911" s="131" t="s">
        <v>191</v>
      </c>
      <c r="I1911" s="131" t="str">
        <f>IFERROR(__xludf.DUMMYFUNCTION("""COMPUTED_VALUE"""),"")</f>
        <v/>
      </c>
      <c r="J1911" s="131" t="str">
        <f>IFERROR(__xludf.DUMMYFUNCTION("""COMPUTED_VALUE"""),"")</f>
        <v/>
      </c>
      <c r="K1911" s="131" t="s">
        <v>191</v>
      </c>
      <c r="L1911" s="2"/>
      <c r="M1911" s="2"/>
    </row>
    <row r="1912" ht="15.75" customHeight="1">
      <c r="A1912" s="136"/>
      <c r="B1912" s="137"/>
      <c r="C1912" s="140"/>
      <c r="D1912" s="131"/>
      <c r="E1912" s="131"/>
      <c r="F1912" s="131"/>
      <c r="G1912" s="131"/>
      <c r="H1912" s="131" t="s">
        <v>191</v>
      </c>
      <c r="I1912" s="131" t="str">
        <f>IFERROR(__xludf.DUMMYFUNCTION("""COMPUTED_VALUE"""),"")</f>
        <v/>
      </c>
      <c r="J1912" s="131" t="str">
        <f>IFERROR(__xludf.DUMMYFUNCTION("""COMPUTED_VALUE"""),"")</f>
        <v/>
      </c>
      <c r="K1912" s="131" t="s">
        <v>191</v>
      </c>
      <c r="L1912" s="2"/>
      <c r="M1912" s="2"/>
    </row>
    <row r="1913" ht="15.75" customHeight="1">
      <c r="A1913" s="136"/>
      <c r="B1913" s="137"/>
      <c r="C1913" s="138"/>
      <c r="D1913" s="131"/>
      <c r="E1913" s="131"/>
      <c r="F1913" s="131"/>
      <c r="G1913" s="131"/>
      <c r="H1913" s="131" t="s">
        <v>191</v>
      </c>
      <c r="I1913" s="131" t="str">
        <f>IFERROR(__xludf.DUMMYFUNCTION("""COMPUTED_VALUE"""),"")</f>
        <v/>
      </c>
      <c r="J1913" s="131" t="str">
        <f>IFERROR(__xludf.DUMMYFUNCTION("""COMPUTED_VALUE"""),"")</f>
        <v/>
      </c>
      <c r="K1913" s="131" t="s">
        <v>191</v>
      </c>
      <c r="L1913" s="2"/>
      <c r="M1913" s="2"/>
    </row>
    <row r="1914" ht="15.75" customHeight="1">
      <c r="A1914" s="136"/>
      <c r="B1914" s="137"/>
      <c r="C1914" s="140"/>
      <c r="D1914" s="131"/>
      <c r="E1914" s="131"/>
      <c r="F1914" s="131"/>
      <c r="G1914" s="131"/>
      <c r="H1914" s="131" t="s">
        <v>191</v>
      </c>
      <c r="I1914" s="131" t="str">
        <f>IFERROR(__xludf.DUMMYFUNCTION("""COMPUTED_VALUE"""),"")</f>
        <v/>
      </c>
      <c r="J1914" s="131" t="str">
        <f>IFERROR(__xludf.DUMMYFUNCTION("""COMPUTED_VALUE"""),"")</f>
        <v/>
      </c>
      <c r="K1914" s="131" t="s">
        <v>191</v>
      </c>
      <c r="L1914" s="2"/>
      <c r="M1914" s="2"/>
    </row>
    <row r="1915" ht="15.75" customHeight="1">
      <c r="A1915" s="136"/>
      <c r="B1915" s="137"/>
      <c r="C1915" s="138"/>
      <c r="D1915" s="131"/>
      <c r="E1915" s="131"/>
      <c r="F1915" s="131"/>
      <c r="G1915" s="131"/>
      <c r="H1915" s="131" t="s">
        <v>191</v>
      </c>
      <c r="I1915" s="131" t="str">
        <f>IFERROR(__xludf.DUMMYFUNCTION("""COMPUTED_VALUE"""),"")</f>
        <v/>
      </c>
      <c r="J1915" s="131" t="str">
        <f>IFERROR(__xludf.DUMMYFUNCTION("""COMPUTED_VALUE"""),"")</f>
        <v/>
      </c>
      <c r="K1915" s="131" t="s">
        <v>191</v>
      </c>
      <c r="L1915" s="2"/>
      <c r="M1915" s="2"/>
    </row>
    <row r="1916" ht="15.75" customHeight="1">
      <c r="A1916" s="136"/>
      <c r="B1916" s="137"/>
      <c r="C1916" s="138"/>
      <c r="D1916" s="131"/>
      <c r="E1916" s="131"/>
      <c r="F1916" s="131"/>
      <c r="G1916" s="131"/>
      <c r="H1916" s="131" t="s">
        <v>191</v>
      </c>
      <c r="I1916" s="131" t="str">
        <f>IFERROR(__xludf.DUMMYFUNCTION("""COMPUTED_VALUE"""),"")</f>
        <v/>
      </c>
      <c r="J1916" s="131" t="str">
        <f>IFERROR(__xludf.DUMMYFUNCTION("""COMPUTED_VALUE"""),"")</f>
        <v/>
      </c>
      <c r="K1916" s="131" t="s">
        <v>191</v>
      </c>
      <c r="L1916" s="2"/>
      <c r="M1916" s="2"/>
    </row>
    <row r="1917" ht="15.75" customHeight="1">
      <c r="A1917" s="136"/>
      <c r="B1917" s="137"/>
      <c r="C1917" s="138"/>
      <c r="D1917" s="131"/>
      <c r="E1917" s="131"/>
      <c r="F1917" s="131"/>
      <c r="G1917" s="131"/>
      <c r="H1917" s="131" t="s">
        <v>191</v>
      </c>
      <c r="I1917" s="131" t="str">
        <f>IFERROR(__xludf.DUMMYFUNCTION("""COMPUTED_VALUE"""),"")</f>
        <v/>
      </c>
      <c r="J1917" s="131" t="str">
        <f>IFERROR(__xludf.DUMMYFUNCTION("""COMPUTED_VALUE"""),"")</f>
        <v/>
      </c>
      <c r="K1917" s="131" t="s">
        <v>191</v>
      </c>
      <c r="L1917" s="2"/>
      <c r="M1917" s="2"/>
    </row>
    <row r="1918" ht="15.75" customHeight="1">
      <c r="A1918" s="136"/>
      <c r="B1918" s="137"/>
      <c r="C1918" s="140"/>
      <c r="D1918" s="131"/>
      <c r="E1918" s="131"/>
      <c r="F1918" s="131"/>
      <c r="G1918" s="131"/>
      <c r="H1918" s="131" t="s">
        <v>191</v>
      </c>
      <c r="I1918" s="131" t="str">
        <f>IFERROR(__xludf.DUMMYFUNCTION("""COMPUTED_VALUE"""),"")</f>
        <v/>
      </c>
      <c r="J1918" s="131" t="str">
        <f>IFERROR(__xludf.DUMMYFUNCTION("""COMPUTED_VALUE"""),"")</f>
        <v/>
      </c>
      <c r="K1918" s="131" t="s">
        <v>191</v>
      </c>
      <c r="L1918" s="2"/>
      <c r="M1918" s="2"/>
    </row>
    <row r="1919" ht="15.75" customHeight="1">
      <c r="A1919" s="136"/>
      <c r="B1919" s="137"/>
      <c r="C1919" s="140"/>
      <c r="D1919" s="131"/>
      <c r="E1919" s="131"/>
      <c r="F1919" s="131"/>
      <c r="G1919" s="131"/>
      <c r="H1919" s="131" t="s">
        <v>191</v>
      </c>
      <c r="I1919" s="131" t="str">
        <f>IFERROR(__xludf.DUMMYFUNCTION("""COMPUTED_VALUE"""),"")</f>
        <v/>
      </c>
      <c r="J1919" s="131" t="str">
        <f>IFERROR(__xludf.DUMMYFUNCTION("""COMPUTED_VALUE"""),"")</f>
        <v/>
      </c>
      <c r="K1919" s="131" t="s">
        <v>191</v>
      </c>
      <c r="L1919" s="2"/>
      <c r="M1919" s="2"/>
    </row>
    <row r="1920" ht="15.75" customHeight="1">
      <c r="A1920" s="136"/>
      <c r="B1920" s="137"/>
      <c r="C1920" s="140"/>
      <c r="D1920" s="131"/>
      <c r="E1920" s="131"/>
      <c r="F1920" s="131"/>
      <c r="G1920" s="131"/>
      <c r="H1920" s="131" t="s">
        <v>191</v>
      </c>
      <c r="I1920" s="131" t="str">
        <f>IFERROR(__xludf.DUMMYFUNCTION("""COMPUTED_VALUE"""),"")</f>
        <v/>
      </c>
      <c r="J1920" s="131" t="str">
        <f>IFERROR(__xludf.DUMMYFUNCTION("""COMPUTED_VALUE"""),"")</f>
        <v/>
      </c>
      <c r="K1920" s="131" t="s">
        <v>191</v>
      </c>
      <c r="L1920" s="2"/>
      <c r="M1920" s="2"/>
    </row>
    <row r="1921" ht="15.75" customHeight="1">
      <c r="A1921" s="136"/>
      <c r="B1921" s="137"/>
      <c r="C1921" s="138"/>
      <c r="D1921" s="131"/>
      <c r="E1921" s="131"/>
      <c r="F1921" s="131"/>
      <c r="G1921" s="131"/>
      <c r="H1921" s="131" t="s">
        <v>191</v>
      </c>
      <c r="I1921" s="131" t="str">
        <f>IFERROR(__xludf.DUMMYFUNCTION("""COMPUTED_VALUE"""),"")</f>
        <v/>
      </c>
      <c r="J1921" s="131" t="str">
        <f>IFERROR(__xludf.DUMMYFUNCTION("""COMPUTED_VALUE"""),"")</f>
        <v/>
      </c>
      <c r="K1921" s="131" t="s">
        <v>191</v>
      </c>
      <c r="L1921" s="2"/>
      <c r="M1921" s="2"/>
    </row>
    <row r="1922" ht="15.75" customHeight="1">
      <c r="A1922" s="136"/>
      <c r="B1922" s="137"/>
      <c r="C1922" s="138"/>
      <c r="D1922" s="131"/>
      <c r="E1922" s="131"/>
      <c r="F1922" s="131"/>
      <c r="G1922" s="131"/>
      <c r="H1922" s="131" t="s">
        <v>191</v>
      </c>
      <c r="I1922" s="131" t="str">
        <f>IFERROR(__xludf.DUMMYFUNCTION("""COMPUTED_VALUE"""),"")</f>
        <v/>
      </c>
      <c r="J1922" s="131" t="str">
        <f>IFERROR(__xludf.DUMMYFUNCTION("""COMPUTED_VALUE"""),"")</f>
        <v/>
      </c>
      <c r="K1922" s="131" t="s">
        <v>191</v>
      </c>
      <c r="L1922" s="2"/>
      <c r="M1922" s="2"/>
    </row>
    <row r="1923" ht="15.75" customHeight="1">
      <c r="A1923" s="136"/>
      <c r="B1923" s="137"/>
      <c r="C1923" s="140"/>
      <c r="D1923" s="131"/>
      <c r="E1923" s="131"/>
      <c r="F1923" s="131"/>
      <c r="G1923" s="131"/>
      <c r="H1923" s="131" t="s">
        <v>191</v>
      </c>
      <c r="I1923" s="131" t="str">
        <f>IFERROR(__xludf.DUMMYFUNCTION("""COMPUTED_VALUE"""),"")</f>
        <v/>
      </c>
      <c r="J1923" s="131" t="str">
        <f>IFERROR(__xludf.DUMMYFUNCTION("""COMPUTED_VALUE"""),"")</f>
        <v/>
      </c>
      <c r="K1923" s="131" t="s">
        <v>191</v>
      </c>
      <c r="L1923" s="2"/>
      <c r="M1923" s="2"/>
    </row>
    <row r="1924" ht="15.75" customHeight="1">
      <c r="A1924" s="136"/>
      <c r="B1924" s="137"/>
      <c r="C1924" s="138"/>
      <c r="D1924" s="131"/>
      <c r="E1924" s="131"/>
      <c r="F1924" s="131"/>
      <c r="G1924" s="131"/>
      <c r="H1924" s="131" t="s">
        <v>191</v>
      </c>
      <c r="I1924" s="131" t="str">
        <f>IFERROR(__xludf.DUMMYFUNCTION("""COMPUTED_VALUE"""),"")</f>
        <v/>
      </c>
      <c r="J1924" s="131" t="str">
        <f>IFERROR(__xludf.DUMMYFUNCTION("""COMPUTED_VALUE"""),"")</f>
        <v/>
      </c>
      <c r="K1924" s="131" t="s">
        <v>191</v>
      </c>
      <c r="L1924" s="2"/>
      <c r="M1924" s="2"/>
    </row>
    <row r="1925" ht="15.75" customHeight="1">
      <c r="A1925" s="136"/>
      <c r="B1925" s="137"/>
      <c r="C1925" s="138"/>
      <c r="D1925" s="131"/>
      <c r="E1925" s="131"/>
      <c r="F1925" s="131"/>
      <c r="G1925" s="131"/>
      <c r="H1925" s="131" t="s">
        <v>191</v>
      </c>
      <c r="I1925" s="131" t="str">
        <f>IFERROR(__xludf.DUMMYFUNCTION("""COMPUTED_VALUE"""),"")</f>
        <v/>
      </c>
      <c r="J1925" s="131" t="str">
        <f>IFERROR(__xludf.DUMMYFUNCTION("""COMPUTED_VALUE"""),"")</f>
        <v/>
      </c>
      <c r="K1925" s="131" t="s">
        <v>191</v>
      </c>
      <c r="L1925" s="2"/>
      <c r="M1925" s="2"/>
    </row>
    <row r="1926" ht="15.75" customHeight="1">
      <c r="A1926" s="136"/>
      <c r="B1926" s="137"/>
      <c r="C1926" s="138"/>
      <c r="D1926" s="131"/>
      <c r="E1926" s="131"/>
      <c r="F1926" s="131"/>
      <c r="G1926" s="131"/>
      <c r="H1926" s="131" t="s">
        <v>191</v>
      </c>
      <c r="I1926" s="131" t="str">
        <f>IFERROR(__xludf.DUMMYFUNCTION("""COMPUTED_VALUE"""),"")</f>
        <v/>
      </c>
      <c r="J1926" s="131" t="str">
        <f>IFERROR(__xludf.DUMMYFUNCTION("""COMPUTED_VALUE"""),"")</f>
        <v/>
      </c>
      <c r="K1926" s="131" t="s">
        <v>191</v>
      </c>
      <c r="L1926" s="2"/>
      <c r="M1926" s="2"/>
    </row>
    <row r="1927" ht="15.75" customHeight="1">
      <c r="A1927" s="136"/>
      <c r="B1927" s="137"/>
      <c r="C1927" s="138"/>
      <c r="D1927" s="131"/>
      <c r="E1927" s="131"/>
      <c r="F1927" s="131"/>
      <c r="G1927" s="131"/>
      <c r="H1927" s="131" t="s">
        <v>191</v>
      </c>
      <c r="I1927" s="131" t="str">
        <f>IFERROR(__xludf.DUMMYFUNCTION("""COMPUTED_VALUE"""),"")</f>
        <v/>
      </c>
      <c r="J1927" s="131" t="str">
        <f>IFERROR(__xludf.DUMMYFUNCTION("""COMPUTED_VALUE"""),"")</f>
        <v/>
      </c>
      <c r="K1927" s="131" t="s">
        <v>191</v>
      </c>
      <c r="L1927" s="2"/>
      <c r="M1927" s="2"/>
    </row>
    <row r="1928" ht="15.75" customHeight="1">
      <c r="A1928" s="136"/>
      <c r="B1928" s="137"/>
      <c r="C1928" s="138"/>
      <c r="D1928" s="131"/>
      <c r="E1928" s="131"/>
      <c r="F1928" s="131"/>
      <c r="G1928" s="131"/>
      <c r="H1928" s="131" t="s">
        <v>191</v>
      </c>
      <c r="I1928" s="131" t="str">
        <f>IFERROR(__xludf.DUMMYFUNCTION("""COMPUTED_VALUE"""),"")</f>
        <v/>
      </c>
      <c r="J1928" s="131" t="str">
        <f>IFERROR(__xludf.DUMMYFUNCTION("""COMPUTED_VALUE"""),"")</f>
        <v/>
      </c>
      <c r="K1928" s="131" t="s">
        <v>191</v>
      </c>
      <c r="L1928" s="2"/>
      <c r="M1928" s="2"/>
    </row>
    <row r="1929" ht="15.75" customHeight="1">
      <c r="A1929" s="151"/>
      <c r="B1929" s="137"/>
      <c r="C1929" s="138"/>
      <c r="D1929" s="131"/>
      <c r="E1929" s="131"/>
      <c r="F1929" s="131"/>
      <c r="G1929" s="131"/>
      <c r="H1929" s="131" t="s">
        <v>191</v>
      </c>
      <c r="I1929" s="131" t="str">
        <f>IFERROR(__xludf.DUMMYFUNCTION("""COMPUTED_VALUE"""),"")</f>
        <v/>
      </c>
      <c r="J1929" s="131" t="str">
        <f>IFERROR(__xludf.DUMMYFUNCTION("""COMPUTED_VALUE"""),"")</f>
        <v/>
      </c>
      <c r="K1929" s="131" t="s">
        <v>191</v>
      </c>
      <c r="L1929" s="2"/>
      <c r="M1929" s="2"/>
    </row>
    <row r="1930" ht="15.75" customHeight="1">
      <c r="A1930" s="136"/>
      <c r="B1930" s="137"/>
      <c r="C1930" s="138"/>
      <c r="D1930" s="131"/>
      <c r="E1930" s="131"/>
      <c r="F1930" s="131"/>
      <c r="G1930" s="131"/>
      <c r="H1930" s="131" t="s">
        <v>191</v>
      </c>
      <c r="I1930" s="131" t="str">
        <f>IFERROR(__xludf.DUMMYFUNCTION("""COMPUTED_VALUE"""),"")</f>
        <v/>
      </c>
      <c r="J1930" s="131" t="str">
        <f>IFERROR(__xludf.DUMMYFUNCTION("""COMPUTED_VALUE"""),"")</f>
        <v/>
      </c>
      <c r="K1930" s="131" t="s">
        <v>191</v>
      </c>
      <c r="L1930" s="2"/>
      <c r="M1930" s="2"/>
    </row>
    <row r="1931" ht="15.75" customHeight="1">
      <c r="A1931" s="136"/>
      <c r="B1931" s="137"/>
      <c r="C1931" s="138"/>
      <c r="D1931" s="131"/>
      <c r="E1931" s="131"/>
      <c r="F1931" s="131"/>
      <c r="G1931" s="131"/>
      <c r="H1931" s="131" t="s">
        <v>191</v>
      </c>
      <c r="I1931" s="131" t="str">
        <f>IFERROR(__xludf.DUMMYFUNCTION("""COMPUTED_VALUE"""),"")</f>
        <v/>
      </c>
      <c r="J1931" s="131" t="str">
        <f>IFERROR(__xludf.DUMMYFUNCTION("""COMPUTED_VALUE"""),"")</f>
        <v/>
      </c>
      <c r="K1931" s="131" t="s">
        <v>191</v>
      </c>
      <c r="L1931" s="2"/>
      <c r="M1931" s="2"/>
    </row>
    <row r="1932" ht="15.75" customHeight="1">
      <c r="A1932" s="136"/>
      <c r="B1932" s="137"/>
      <c r="C1932" s="140"/>
      <c r="D1932" s="131"/>
      <c r="E1932" s="131"/>
      <c r="F1932" s="131"/>
      <c r="G1932" s="131"/>
      <c r="H1932" s="131" t="s">
        <v>191</v>
      </c>
      <c r="I1932" s="131" t="str">
        <f>IFERROR(__xludf.DUMMYFUNCTION("""COMPUTED_VALUE"""),"")</f>
        <v/>
      </c>
      <c r="J1932" s="131" t="str">
        <f>IFERROR(__xludf.DUMMYFUNCTION("""COMPUTED_VALUE"""),"")</f>
        <v/>
      </c>
      <c r="K1932" s="131" t="s">
        <v>191</v>
      </c>
      <c r="L1932" s="2"/>
      <c r="M1932" s="2"/>
    </row>
    <row r="1933" ht="15.75" customHeight="1">
      <c r="A1933" s="136"/>
      <c r="B1933" s="137"/>
      <c r="C1933" s="138"/>
      <c r="D1933" s="131"/>
      <c r="E1933" s="131"/>
      <c r="F1933" s="131"/>
      <c r="G1933" s="131"/>
      <c r="H1933" s="131" t="s">
        <v>191</v>
      </c>
      <c r="I1933" s="131" t="str">
        <f>IFERROR(__xludf.DUMMYFUNCTION("""COMPUTED_VALUE"""),"")</f>
        <v/>
      </c>
      <c r="J1933" s="131" t="str">
        <f>IFERROR(__xludf.DUMMYFUNCTION("""COMPUTED_VALUE"""),"")</f>
        <v/>
      </c>
      <c r="K1933" s="131" t="s">
        <v>191</v>
      </c>
      <c r="L1933" s="2"/>
      <c r="M1933" s="2"/>
    </row>
    <row r="1934" ht="15.75" customHeight="1">
      <c r="A1934" s="136"/>
      <c r="B1934" s="137"/>
      <c r="C1934" s="138"/>
      <c r="D1934" s="131"/>
      <c r="E1934" s="131"/>
      <c r="F1934" s="131"/>
      <c r="G1934" s="131"/>
      <c r="H1934" s="131" t="s">
        <v>191</v>
      </c>
      <c r="I1934" s="131" t="str">
        <f>IFERROR(__xludf.DUMMYFUNCTION("""COMPUTED_VALUE"""),"")</f>
        <v/>
      </c>
      <c r="J1934" s="131" t="str">
        <f>IFERROR(__xludf.DUMMYFUNCTION("""COMPUTED_VALUE"""),"")</f>
        <v/>
      </c>
      <c r="K1934" s="131" t="s">
        <v>191</v>
      </c>
      <c r="L1934" s="2"/>
      <c r="M1934" s="2"/>
    </row>
    <row r="1935" ht="15.75" customHeight="1">
      <c r="A1935" s="136"/>
      <c r="B1935" s="137"/>
      <c r="C1935" s="138"/>
      <c r="D1935" s="131"/>
      <c r="E1935" s="131"/>
      <c r="F1935" s="131"/>
      <c r="G1935" s="131"/>
      <c r="H1935" s="131" t="s">
        <v>191</v>
      </c>
      <c r="I1935" s="131" t="str">
        <f>IFERROR(__xludf.DUMMYFUNCTION("""COMPUTED_VALUE"""),"")</f>
        <v/>
      </c>
      <c r="J1935" s="131" t="str">
        <f>IFERROR(__xludf.DUMMYFUNCTION("""COMPUTED_VALUE"""),"")</f>
        <v/>
      </c>
      <c r="K1935" s="131" t="s">
        <v>191</v>
      </c>
      <c r="L1935" s="2"/>
      <c r="M1935" s="2"/>
    </row>
    <row r="1936" ht="15.75" customHeight="1">
      <c r="A1936" s="136"/>
      <c r="B1936" s="137"/>
      <c r="C1936" s="138"/>
      <c r="D1936" s="131"/>
      <c r="E1936" s="131"/>
      <c r="F1936" s="131"/>
      <c r="G1936" s="131"/>
      <c r="H1936" s="131" t="s">
        <v>191</v>
      </c>
      <c r="I1936" s="131" t="str">
        <f>IFERROR(__xludf.DUMMYFUNCTION("""COMPUTED_VALUE"""),"")</f>
        <v/>
      </c>
      <c r="J1936" s="131" t="str">
        <f>IFERROR(__xludf.DUMMYFUNCTION("""COMPUTED_VALUE"""),"")</f>
        <v/>
      </c>
      <c r="K1936" s="131" t="s">
        <v>191</v>
      </c>
      <c r="L1936" s="2"/>
      <c r="M1936" s="2"/>
    </row>
    <row r="1937" ht="15.75" customHeight="1">
      <c r="A1937" s="136"/>
      <c r="B1937" s="137"/>
      <c r="C1937" s="138"/>
      <c r="D1937" s="131"/>
      <c r="E1937" s="131"/>
      <c r="F1937" s="131"/>
      <c r="G1937" s="131"/>
      <c r="H1937" s="131" t="s">
        <v>191</v>
      </c>
      <c r="I1937" s="131" t="str">
        <f>IFERROR(__xludf.DUMMYFUNCTION("""COMPUTED_VALUE"""),"")</f>
        <v/>
      </c>
      <c r="J1937" s="131" t="str">
        <f>IFERROR(__xludf.DUMMYFUNCTION("""COMPUTED_VALUE"""),"")</f>
        <v/>
      </c>
      <c r="K1937" s="131" t="s">
        <v>191</v>
      </c>
      <c r="L1937" s="2"/>
      <c r="M1937" s="2"/>
    </row>
    <row r="1938" ht="15.75" customHeight="1">
      <c r="A1938" s="136"/>
      <c r="B1938" s="137"/>
      <c r="C1938" s="140"/>
      <c r="D1938" s="131"/>
      <c r="E1938" s="131"/>
      <c r="F1938" s="131"/>
      <c r="G1938" s="131"/>
      <c r="H1938" s="131" t="s">
        <v>191</v>
      </c>
      <c r="I1938" s="131" t="str">
        <f>IFERROR(__xludf.DUMMYFUNCTION("""COMPUTED_VALUE"""),"")</f>
        <v/>
      </c>
      <c r="J1938" s="131" t="str">
        <f>IFERROR(__xludf.DUMMYFUNCTION("""COMPUTED_VALUE"""),"")</f>
        <v/>
      </c>
      <c r="K1938" s="131" t="s">
        <v>191</v>
      </c>
      <c r="L1938" s="2"/>
      <c r="M1938" s="2"/>
    </row>
    <row r="1939" ht="15.75" customHeight="1">
      <c r="A1939" s="151"/>
      <c r="B1939" s="137"/>
      <c r="C1939" s="138"/>
      <c r="D1939" s="131"/>
      <c r="E1939" s="131"/>
      <c r="F1939" s="131"/>
      <c r="G1939" s="131"/>
      <c r="H1939" s="131" t="s">
        <v>191</v>
      </c>
      <c r="I1939" s="131" t="str">
        <f>IFERROR(__xludf.DUMMYFUNCTION("""COMPUTED_VALUE"""),"")</f>
        <v/>
      </c>
      <c r="J1939" s="131" t="str">
        <f>IFERROR(__xludf.DUMMYFUNCTION("""COMPUTED_VALUE"""),"")</f>
        <v/>
      </c>
      <c r="K1939" s="131" t="s">
        <v>191</v>
      </c>
      <c r="L1939" s="2"/>
      <c r="M1939" s="2"/>
    </row>
    <row r="1940" ht="15.75" customHeight="1">
      <c r="A1940" s="151"/>
      <c r="B1940" s="137"/>
      <c r="C1940" s="138"/>
      <c r="D1940" s="131"/>
      <c r="E1940" s="131"/>
      <c r="F1940" s="131"/>
      <c r="G1940" s="131"/>
      <c r="H1940" s="131" t="s">
        <v>191</v>
      </c>
      <c r="I1940" s="131" t="str">
        <f>IFERROR(__xludf.DUMMYFUNCTION("""COMPUTED_VALUE"""),"")</f>
        <v/>
      </c>
      <c r="J1940" s="131" t="str">
        <f>IFERROR(__xludf.DUMMYFUNCTION("""COMPUTED_VALUE"""),"")</f>
        <v/>
      </c>
      <c r="K1940" s="131" t="s">
        <v>191</v>
      </c>
      <c r="L1940" s="2"/>
      <c r="M1940" s="2"/>
    </row>
    <row r="1941" ht="15.75" customHeight="1">
      <c r="A1941" s="136"/>
      <c r="B1941" s="137"/>
      <c r="C1941" s="138"/>
      <c r="D1941" s="131"/>
      <c r="E1941" s="131"/>
      <c r="F1941" s="131"/>
      <c r="G1941" s="131"/>
      <c r="H1941" s="131" t="s">
        <v>191</v>
      </c>
      <c r="I1941" s="131" t="str">
        <f>IFERROR(__xludf.DUMMYFUNCTION("""COMPUTED_VALUE"""),"")</f>
        <v/>
      </c>
      <c r="J1941" s="131" t="str">
        <f>IFERROR(__xludf.DUMMYFUNCTION("""COMPUTED_VALUE"""),"")</f>
        <v/>
      </c>
      <c r="K1941" s="131" t="s">
        <v>191</v>
      </c>
      <c r="L1941" s="2"/>
      <c r="M1941" s="2"/>
    </row>
    <row r="1942" ht="15.75" customHeight="1">
      <c r="A1942" s="136"/>
      <c r="B1942" s="137"/>
      <c r="C1942" s="138"/>
      <c r="D1942" s="131"/>
      <c r="E1942" s="131"/>
      <c r="F1942" s="131"/>
      <c r="G1942" s="131"/>
      <c r="H1942" s="131" t="s">
        <v>191</v>
      </c>
      <c r="I1942" s="131" t="str">
        <f>IFERROR(__xludf.DUMMYFUNCTION("""COMPUTED_VALUE"""),"")</f>
        <v/>
      </c>
      <c r="J1942" s="131" t="str">
        <f>IFERROR(__xludf.DUMMYFUNCTION("""COMPUTED_VALUE"""),"")</f>
        <v/>
      </c>
      <c r="K1942" s="131" t="s">
        <v>191</v>
      </c>
      <c r="L1942" s="2"/>
      <c r="M1942" s="2"/>
    </row>
    <row r="1943" ht="15.75" customHeight="1">
      <c r="A1943" s="136"/>
      <c r="B1943" s="137"/>
      <c r="C1943" s="138"/>
      <c r="D1943" s="131"/>
      <c r="E1943" s="131"/>
      <c r="F1943" s="131"/>
      <c r="G1943" s="131"/>
      <c r="H1943" s="131" t="s">
        <v>191</v>
      </c>
      <c r="I1943" s="131" t="str">
        <f>IFERROR(__xludf.DUMMYFUNCTION("""COMPUTED_VALUE"""),"")</f>
        <v/>
      </c>
      <c r="J1943" s="131" t="str">
        <f>IFERROR(__xludf.DUMMYFUNCTION("""COMPUTED_VALUE"""),"")</f>
        <v/>
      </c>
      <c r="K1943" s="131" t="s">
        <v>191</v>
      </c>
      <c r="L1943" s="2"/>
      <c r="M1943" s="2"/>
    </row>
    <row r="1944" ht="15.75" customHeight="1">
      <c r="A1944" s="136"/>
      <c r="B1944" s="137"/>
      <c r="C1944" s="138"/>
      <c r="D1944" s="131"/>
      <c r="E1944" s="131"/>
      <c r="F1944" s="131"/>
      <c r="G1944" s="131"/>
      <c r="H1944" s="131" t="s">
        <v>191</v>
      </c>
      <c r="I1944" s="131" t="str">
        <f>IFERROR(__xludf.DUMMYFUNCTION("""COMPUTED_VALUE"""),"")</f>
        <v/>
      </c>
      <c r="J1944" s="131" t="str">
        <f>IFERROR(__xludf.DUMMYFUNCTION("""COMPUTED_VALUE"""),"")</f>
        <v/>
      </c>
      <c r="K1944" s="131" t="s">
        <v>191</v>
      </c>
      <c r="L1944" s="2"/>
      <c r="M1944" s="2"/>
    </row>
    <row r="1945" ht="15.75" customHeight="1">
      <c r="A1945" s="136"/>
      <c r="B1945" s="137"/>
      <c r="C1945" s="138"/>
      <c r="D1945" s="131"/>
      <c r="E1945" s="131"/>
      <c r="F1945" s="131"/>
      <c r="G1945" s="131"/>
      <c r="H1945" s="131" t="s">
        <v>191</v>
      </c>
      <c r="I1945" s="131" t="str">
        <f>IFERROR(__xludf.DUMMYFUNCTION("""COMPUTED_VALUE"""),"")</f>
        <v/>
      </c>
      <c r="J1945" s="131" t="str">
        <f>IFERROR(__xludf.DUMMYFUNCTION("""COMPUTED_VALUE"""),"")</f>
        <v/>
      </c>
      <c r="K1945" s="131" t="s">
        <v>191</v>
      </c>
      <c r="L1945" s="2"/>
      <c r="M1945" s="2"/>
    </row>
    <row r="1946" ht="15.75" customHeight="1">
      <c r="A1946" s="136"/>
      <c r="B1946" s="137"/>
      <c r="C1946" s="138"/>
      <c r="D1946" s="131"/>
      <c r="E1946" s="131"/>
      <c r="F1946" s="131"/>
      <c r="G1946" s="131"/>
      <c r="H1946" s="131" t="s">
        <v>191</v>
      </c>
      <c r="I1946" s="131" t="str">
        <f>IFERROR(__xludf.DUMMYFUNCTION("""COMPUTED_VALUE"""),"")</f>
        <v/>
      </c>
      <c r="J1946" s="131" t="str">
        <f>IFERROR(__xludf.DUMMYFUNCTION("""COMPUTED_VALUE"""),"")</f>
        <v/>
      </c>
      <c r="K1946" s="131" t="s">
        <v>191</v>
      </c>
      <c r="L1946" s="2"/>
      <c r="M1946" s="2"/>
    </row>
    <row r="1947" ht="15.75" customHeight="1">
      <c r="A1947" s="136"/>
      <c r="B1947" s="137"/>
      <c r="C1947" s="138"/>
      <c r="D1947" s="131"/>
      <c r="E1947" s="131"/>
      <c r="F1947" s="131"/>
      <c r="G1947" s="131"/>
      <c r="H1947" s="131" t="s">
        <v>191</v>
      </c>
      <c r="I1947" s="131" t="str">
        <f>IFERROR(__xludf.DUMMYFUNCTION("""COMPUTED_VALUE"""),"")</f>
        <v/>
      </c>
      <c r="J1947" s="131" t="str">
        <f>IFERROR(__xludf.DUMMYFUNCTION("""COMPUTED_VALUE"""),"")</f>
        <v/>
      </c>
      <c r="K1947" s="131" t="s">
        <v>191</v>
      </c>
      <c r="L1947" s="2"/>
      <c r="M1947" s="2"/>
    </row>
    <row r="1948" ht="15.75" customHeight="1">
      <c r="A1948" s="151"/>
      <c r="B1948" s="137"/>
      <c r="C1948" s="138"/>
      <c r="D1948" s="131"/>
      <c r="E1948" s="131"/>
      <c r="F1948" s="131"/>
      <c r="G1948" s="131"/>
      <c r="H1948" s="131" t="s">
        <v>191</v>
      </c>
      <c r="I1948" s="131" t="str">
        <f>IFERROR(__xludf.DUMMYFUNCTION("""COMPUTED_VALUE"""),"")</f>
        <v/>
      </c>
      <c r="J1948" s="131" t="str">
        <f>IFERROR(__xludf.DUMMYFUNCTION("""COMPUTED_VALUE"""),"")</f>
        <v/>
      </c>
      <c r="K1948" s="131" t="s">
        <v>191</v>
      </c>
      <c r="L1948" s="2"/>
      <c r="M1948" s="2"/>
    </row>
    <row r="1949" ht="15.75" customHeight="1">
      <c r="A1949" s="136"/>
      <c r="B1949" s="137"/>
      <c r="C1949" s="138"/>
      <c r="D1949" s="131"/>
      <c r="E1949" s="131"/>
      <c r="F1949" s="131"/>
      <c r="G1949" s="131"/>
      <c r="H1949" s="131" t="s">
        <v>191</v>
      </c>
      <c r="I1949" s="131" t="str">
        <f>IFERROR(__xludf.DUMMYFUNCTION("""COMPUTED_VALUE"""),"")</f>
        <v/>
      </c>
      <c r="J1949" s="131" t="str">
        <f>IFERROR(__xludf.DUMMYFUNCTION("""COMPUTED_VALUE"""),"")</f>
        <v/>
      </c>
      <c r="K1949" s="131" t="s">
        <v>191</v>
      </c>
      <c r="L1949" s="2"/>
      <c r="M1949" s="2"/>
    </row>
    <row r="1950" ht="15.75" customHeight="1">
      <c r="A1950" s="136"/>
      <c r="B1950" s="137"/>
      <c r="C1950" s="138"/>
      <c r="D1950" s="131"/>
      <c r="E1950" s="131"/>
      <c r="F1950" s="131"/>
      <c r="G1950" s="131"/>
      <c r="H1950" s="131" t="s">
        <v>191</v>
      </c>
      <c r="I1950" s="131" t="str">
        <f>IFERROR(__xludf.DUMMYFUNCTION("""COMPUTED_VALUE"""),"")</f>
        <v/>
      </c>
      <c r="J1950" s="131" t="str">
        <f>IFERROR(__xludf.DUMMYFUNCTION("""COMPUTED_VALUE"""),"")</f>
        <v/>
      </c>
      <c r="K1950" s="131" t="s">
        <v>191</v>
      </c>
      <c r="L1950" s="2"/>
      <c r="M1950" s="2"/>
    </row>
    <row r="1951" ht="15.75" customHeight="1">
      <c r="A1951" s="136"/>
      <c r="B1951" s="137"/>
      <c r="C1951" s="138"/>
      <c r="D1951" s="131"/>
      <c r="E1951" s="131"/>
      <c r="F1951" s="131"/>
      <c r="G1951" s="131"/>
      <c r="H1951" s="131" t="s">
        <v>191</v>
      </c>
      <c r="I1951" s="131" t="str">
        <f>IFERROR(__xludf.DUMMYFUNCTION("""COMPUTED_VALUE"""),"")</f>
        <v/>
      </c>
      <c r="J1951" s="131" t="str">
        <f>IFERROR(__xludf.DUMMYFUNCTION("""COMPUTED_VALUE"""),"")</f>
        <v/>
      </c>
      <c r="K1951" s="131" t="s">
        <v>191</v>
      </c>
      <c r="L1951" s="2"/>
      <c r="M1951" s="2"/>
    </row>
    <row r="1952" ht="15.75" customHeight="1">
      <c r="A1952" s="136"/>
      <c r="B1952" s="137"/>
      <c r="C1952" s="138"/>
      <c r="D1952" s="131"/>
      <c r="E1952" s="131"/>
      <c r="F1952" s="131"/>
      <c r="G1952" s="131"/>
      <c r="H1952" s="131" t="s">
        <v>191</v>
      </c>
      <c r="I1952" s="131" t="str">
        <f>IFERROR(__xludf.DUMMYFUNCTION("""COMPUTED_VALUE"""),"")</f>
        <v/>
      </c>
      <c r="J1952" s="131" t="str">
        <f>IFERROR(__xludf.DUMMYFUNCTION("""COMPUTED_VALUE"""),"")</f>
        <v/>
      </c>
      <c r="K1952" s="131" t="s">
        <v>191</v>
      </c>
      <c r="L1952" s="2"/>
      <c r="M1952" s="2"/>
    </row>
    <row r="1953" ht="15.75" customHeight="1">
      <c r="A1953" s="136"/>
      <c r="B1953" s="137"/>
      <c r="C1953" s="138"/>
      <c r="D1953" s="131"/>
      <c r="E1953" s="131"/>
      <c r="F1953" s="131"/>
      <c r="G1953" s="131"/>
      <c r="H1953" s="131" t="s">
        <v>191</v>
      </c>
      <c r="I1953" s="131" t="str">
        <f>IFERROR(__xludf.DUMMYFUNCTION("""COMPUTED_VALUE"""),"")</f>
        <v/>
      </c>
      <c r="J1953" s="131" t="str">
        <f>IFERROR(__xludf.DUMMYFUNCTION("""COMPUTED_VALUE"""),"")</f>
        <v/>
      </c>
      <c r="K1953" s="131" t="s">
        <v>191</v>
      </c>
      <c r="L1953" s="2"/>
      <c r="M1953" s="2"/>
    </row>
    <row r="1954" ht="15.75" customHeight="1">
      <c r="A1954" s="136"/>
      <c r="B1954" s="137"/>
      <c r="C1954" s="138"/>
      <c r="D1954" s="131"/>
      <c r="E1954" s="131"/>
      <c r="F1954" s="131"/>
      <c r="G1954" s="131"/>
      <c r="H1954" s="131" t="s">
        <v>191</v>
      </c>
      <c r="I1954" s="131" t="str">
        <f>IFERROR(__xludf.DUMMYFUNCTION("""COMPUTED_VALUE"""),"")</f>
        <v/>
      </c>
      <c r="J1954" s="131" t="str">
        <f>IFERROR(__xludf.DUMMYFUNCTION("""COMPUTED_VALUE"""),"")</f>
        <v/>
      </c>
      <c r="K1954" s="131" t="s">
        <v>191</v>
      </c>
      <c r="L1954" s="2"/>
      <c r="M1954" s="2"/>
    </row>
    <row r="1955" ht="15.75" customHeight="1">
      <c r="A1955" s="136"/>
      <c r="B1955" s="137"/>
      <c r="C1955" s="138"/>
      <c r="D1955" s="131"/>
      <c r="E1955" s="131"/>
      <c r="F1955" s="131"/>
      <c r="G1955" s="131"/>
      <c r="H1955" s="131" t="s">
        <v>191</v>
      </c>
      <c r="I1955" s="131" t="str">
        <f>IFERROR(__xludf.DUMMYFUNCTION("""COMPUTED_VALUE"""),"")</f>
        <v/>
      </c>
      <c r="J1955" s="131" t="str">
        <f>IFERROR(__xludf.DUMMYFUNCTION("""COMPUTED_VALUE"""),"")</f>
        <v/>
      </c>
      <c r="K1955" s="131" t="s">
        <v>191</v>
      </c>
      <c r="L1955" s="2"/>
      <c r="M1955" s="2"/>
    </row>
    <row r="1956" ht="15.75" customHeight="1">
      <c r="A1956" s="136"/>
      <c r="B1956" s="137"/>
      <c r="C1956" s="138"/>
      <c r="D1956" s="131"/>
      <c r="E1956" s="131"/>
      <c r="F1956" s="131"/>
      <c r="G1956" s="131"/>
      <c r="H1956" s="131" t="s">
        <v>191</v>
      </c>
      <c r="I1956" s="131" t="str">
        <f>IFERROR(__xludf.DUMMYFUNCTION("""COMPUTED_VALUE"""),"")</f>
        <v/>
      </c>
      <c r="J1956" s="131" t="str">
        <f>IFERROR(__xludf.DUMMYFUNCTION("""COMPUTED_VALUE"""),"")</f>
        <v/>
      </c>
      <c r="K1956" s="131" t="s">
        <v>191</v>
      </c>
      <c r="L1956" s="2"/>
      <c r="M1956" s="2"/>
    </row>
    <row r="1957" ht="15.75" customHeight="1">
      <c r="A1957" s="136"/>
      <c r="B1957" s="137"/>
      <c r="C1957" s="138"/>
      <c r="D1957" s="131"/>
      <c r="E1957" s="131"/>
      <c r="F1957" s="131"/>
      <c r="G1957" s="131"/>
      <c r="H1957" s="131" t="s">
        <v>191</v>
      </c>
      <c r="I1957" s="131" t="str">
        <f>IFERROR(__xludf.DUMMYFUNCTION("""COMPUTED_VALUE"""),"")</f>
        <v/>
      </c>
      <c r="J1957" s="131" t="str">
        <f>IFERROR(__xludf.DUMMYFUNCTION("""COMPUTED_VALUE"""),"")</f>
        <v/>
      </c>
      <c r="K1957" s="131" t="s">
        <v>191</v>
      </c>
      <c r="L1957" s="2"/>
      <c r="M1957" s="2"/>
    </row>
    <row r="1958" ht="15.75" customHeight="1">
      <c r="A1958" s="136"/>
      <c r="B1958" s="137"/>
      <c r="C1958" s="138"/>
      <c r="D1958" s="131"/>
      <c r="E1958" s="131"/>
      <c r="F1958" s="131"/>
      <c r="G1958" s="131"/>
      <c r="H1958" s="131" t="s">
        <v>191</v>
      </c>
      <c r="I1958" s="131" t="str">
        <f>IFERROR(__xludf.DUMMYFUNCTION("""COMPUTED_VALUE"""),"")</f>
        <v/>
      </c>
      <c r="J1958" s="131" t="str">
        <f>IFERROR(__xludf.DUMMYFUNCTION("""COMPUTED_VALUE"""),"")</f>
        <v/>
      </c>
      <c r="K1958" s="131" t="s">
        <v>191</v>
      </c>
      <c r="L1958" s="2"/>
      <c r="M1958" s="2"/>
    </row>
    <row r="1959" ht="15.75" customHeight="1">
      <c r="A1959" s="136"/>
      <c r="B1959" s="137"/>
      <c r="C1959" s="138"/>
      <c r="D1959" s="131"/>
      <c r="E1959" s="131"/>
      <c r="F1959" s="131"/>
      <c r="G1959" s="131"/>
      <c r="H1959" s="131" t="s">
        <v>191</v>
      </c>
      <c r="I1959" s="131" t="str">
        <f>IFERROR(__xludf.DUMMYFUNCTION("""COMPUTED_VALUE"""),"")</f>
        <v/>
      </c>
      <c r="J1959" s="131" t="str">
        <f>IFERROR(__xludf.DUMMYFUNCTION("""COMPUTED_VALUE"""),"")</f>
        <v/>
      </c>
      <c r="K1959" s="131" t="s">
        <v>191</v>
      </c>
      <c r="L1959" s="2"/>
      <c r="M1959" s="2"/>
    </row>
    <row r="1960" ht="15.75" customHeight="1">
      <c r="A1960" s="136"/>
      <c r="B1960" s="137"/>
      <c r="C1960" s="138"/>
      <c r="D1960" s="131"/>
      <c r="E1960" s="131"/>
      <c r="F1960" s="131"/>
      <c r="G1960" s="131"/>
      <c r="H1960" s="131" t="s">
        <v>191</v>
      </c>
      <c r="I1960" s="131" t="str">
        <f>IFERROR(__xludf.DUMMYFUNCTION("""COMPUTED_VALUE"""),"")</f>
        <v/>
      </c>
      <c r="J1960" s="131" t="str">
        <f>IFERROR(__xludf.DUMMYFUNCTION("""COMPUTED_VALUE"""),"")</f>
        <v/>
      </c>
      <c r="K1960" s="131" t="s">
        <v>191</v>
      </c>
      <c r="L1960" s="2"/>
      <c r="M1960" s="2"/>
    </row>
    <row r="1961" ht="15.75" customHeight="1">
      <c r="A1961" s="136"/>
      <c r="B1961" s="137"/>
      <c r="C1961" s="138"/>
      <c r="D1961" s="131"/>
      <c r="E1961" s="131"/>
      <c r="F1961" s="131"/>
      <c r="G1961" s="131"/>
      <c r="H1961" s="131" t="s">
        <v>191</v>
      </c>
      <c r="I1961" s="131" t="str">
        <f>IFERROR(__xludf.DUMMYFUNCTION("""COMPUTED_VALUE"""),"")</f>
        <v/>
      </c>
      <c r="J1961" s="131" t="str">
        <f>IFERROR(__xludf.DUMMYFUNCTION("""COMPUTED_VALUE"""),"")</f>
        <v/>
      </c>
      <c r="K1961" s="131" t="s">
        <v>191</v>
      </c>
      <c r="L1961" s="2"/>
      <c r="M1961" s="2"/>
    </row>
    <row r="1962" ht="15.75" customHeight="1">
      <c r="A1962" s="136"/>
      <c r="B1962" s="137"/>
      <c r="C1962" s="140"/>
      <c r="D1962" s="131"/>
      <c r="E1962" s="131"/>
      <c r="F1962" s="131"/>
      <c r="G1962" s="131"/>
      <c r="H1962" s="131" t="s">
        <v>191</v>
      </c>
      <c r="I1962" s="131" t="str">
        <f>IFERROR(__xludf.DUMMYFUNCTION("""COMPUTED_VALUE"""),"")</f>
        <v/>
      </c>
      <c r="J1962" s="131" t="str">
        <f>IFERROR(__xludf.DUMMYFUNCTION("""COMPUTED_VALUE"""),"")</f>
        <v/>
      </c>
      <c r="K1962" s="131" t="s">
        <v>191</v>
      </c>
      <c r="L1962" s="2"/>
      <c r="M1962" s="2"/>
    </row>
    <row r="1963" ht="15.75" customHeight="1">
      <c r="A1963" s="136"/>
      <c r="B1963" s="137"/>
      <c r="C1963" s="138"/>
      <c r="D1963" s="131"/>
      <c r="E1963" s="131"/>
      <c r="F1963" s="131"/>
      <c r="G1963" s="131"/>
      <c r="H1963" s="131" t="s">
        <v>191</v>
      </c>
      <c r="I1963" s="131" t="str">
        <f>IFERROR(__xludf.DUMMYFUNCTION("""COMPUTED_VALUE"""),"")</f>
        <v/>
      </c>
      <c r="J1963" s="131" t="str">
        <f>IFERROR(__xludf.DUMMYFUNCTION("""COMPUTED_VALUE"""),"")</f>
        <v/>
      </c>
      <c r="K1963" s="131" t="s">
        <v>191</v>
      </c>
      <c r="L1963" s="2"/>
      <c r="M1963" s="2"/>
    </row>
    <row r="1964" ht="15.75" customHeight="1">
      <c r="A1964" s="136"/>
      <c r="B1964" s="137"/>
      <c r="C1964" s="140"/>
      <c r="D1964" s="131"/>
      <c r="E1964" s="131"/>
      <c r="F1964" s="131"/>
      <c r="G1964" s="131"/>
      <c r="H1964" s="131" t="s">
        <v>191</v>
      </c>
      <c r="I1964" s="131" t="str">
        <f>IFERROR(__xludf.DUMMYFUNCTION("""COMPUTED_VALUE"""),"")</f>
        <v/>
      </c>
      <c r="J1964" s="131" t="str">
        <f>IFERROR(__xludf.DUMMYFUNCTION("""COMPUTED_VALUE"""),"")</f>
        <v/>
      </c>
      <c r="K1964" s="131" t="s">
        <v>191</v>
      </c>
      <c r="L1964" s="2"/>
      <c r="M1964" s="2"/>
    </row>
    <row r="1965" ht="15.75" customHeight="1">
      <c r="A1965" s="136"/>
      <c r="B1965" s="137"/>
      <c r="C1965" s="140"/>
      <c r="D1965" s="131"/>
      <c r="E1965" s="131"/>
      <c r="F1965" s="131"/>
      <c r="G1965" s="131"/>
      <c r="H1965" s="131" t="s">
        <v>191</v>
      </c>
      <c r="I1965" s="131" t="str">
        <f>IFERROR(__xludf.DUMMYFUNCTION("""COMPUTED_VALUE"""),"")</f>
        <v/>
      </c>
      <c r="J1965" s="131" t="str">
        <f>IFERROR(__xludf.DUMMYFUNCTION("""COMPUTED_VALUE"""),"")</f>
        <v/>
      </c>
      <c r="K1965" s="131" t="s">
        <v>191</v>
      </c>
      <c r="L1965" s="2"/>
      <c r="M1965" s="2"/>
    </row>
    <row r="1966" ht="15.75" customHeight="1">
      <c r="A1966" s="136"/>
      <c r="B1966" s="137"/>
      <c r="C1966" s="140"/>
      <c r="D1966" s="131"/>
      <c r="E1966" s="131"/>
      <c r="F1966" s="131"/>
      <c r="G1966" s="131"/>
      <c r="H1966" s="131" t="s">
        <v>191</v>
      </c>
      <c r="I1966" s="131" t="str">
        <f>IFERROR(__xludf.DUMMYFUNCTION("""COMPUTED_VALUE"""),"")</f>
        <v/>
      </c>
      <c r="J1966" s="131" t="str">
        <f>IFERROR(__xludf.DUMMYFUNCTION("""COMPUTED_VALUE"""),"")</f>
        <v/>
      </c>
      <c r="K1966" s="131" t="s">
        <v>191</v>
      </c>
      <c r="L1966" s="2"/>
      <c r="M1966" s="2"/>
    </row>
    <row r="1967" ht="15.75" customHeight="1">
      <c r="A1967" s="136"/>
      <c r="B1967" s="137"/>
      <c r="C1967" s="138"/>
      <c r="D1967" s="131"/>
      <c r="E1967" s="131"/>
      <c r="F1967" s="131"/>
      <c r="G1967" s="131"/>
      <c r="H1967" s="131" t="s">
        <v>191</v>
      </c>
      <c r="I1967" s="131" t="str">
        <f>IFERROR(__xludf.DUMMYFUNCTION("""COMPUTED_VALUE"""),"")</f>
        <v/>
      </c>
      <c r="J1967" s="131" t="str">
        <f>IFERROR(__xludf.DUMMYFUNCTION("""COMPUTED_VALUE"""),"")</f>
        <v/>
      </c>
      <c r="K1967" s="131" t="s">
        <v>191</v>
      </c>
      <c r="L1967" s="2"/>
      <c r="M1967" s="2"/>
    </row>
    <row r="1968" ht="15.75" customHeight="1">
      <c r="A1968" s="136"/>
      <c r="B1968" s="137"/>
      <c r="C1968" s="140"/>
      <c r="D1968" s="131"/>
      <c r="E1968" s="131"/>
      <c r="F1968" s="131"/>
      <c r="G1968" s="131"/>
      <c r="H1968" s="131" t="s">
        <v>191</v>
      </c>
      <c r="I1968" s="131" t="str">
        <f>IFERROR(__xludf.DUMMYFUNCTION("""COMPUTED_VALUE"""),"")</f>
        <v/>
      </c>
      <c r="J1968" s="131" t="str">
        <f>IFERROR(__xludf.DUMMYFUNCTION("""COMPUTED_VALUE"""),"")</f>
        <v/>
      </c>
      <c r="K1968" s="131" t="s">
        <v>191</v>
      </c>
      <c r="L1968" s="2"/>
      <c r="M1968" s="2"/>
    </row>
    <row r="1969" ht="15.75" customHeight="1">
      <c r="A1969" s="136"/>
      <c r="B1969" s="137"/>
      <c r="C1969" s="138"/>
      <c r="D1969" s="131"/>
      <c r="E1969" s="131"/>
      <c r="F1969" s="131"/>
      <c r="G1969" s="131"/>
      <c r="H1969" s="131" t="s">
        <v>191</v>
      </c>
      <c r="I1969" s="131" t="str">
        <f>IFERROR(__xludf.DUMMYFUNCTION("""COMPUTED_VALUE"""),"")</f>
        <v/>
      </c>
      <c r="J1969" s="131" t="str">
        <f>IFERROR(__xludf.DUMMYFUNCTION("""COMPUTED_VALUE"""),"")</f>
        <v/>
      </c>
      <c r="K1969" s="131" t="s">
        <v>191</v>
      </c>
      <c r="L1969" s="2"/>
      <c r="M1969" s="2"/>
    </row>
    <row r="1970" ht="15.75" customHeight="1">
      <c r="A1970" s="136"/>
      <c r="B1970" s="137"/>
      <c r="C1970" s="138"/>
      <c r="D1970" s="131"/>
      <c r="E1970" s="131"/>
      <c r="F1970" s="131"/>
      <c r="G1970" s="131"/>
      <c r="H1970" s="131" t="s">
        <v>191</v>
      </c>
      <c r="I1970" s="131" t="str">
        <f>IFERROR(__xludf.DUMMYFUNCTION("""COMPUTED_VALUE"""),"")</f>
        <v/>
      </c>
      <c r="J1970" s="131" t="str">
        <f>IFERROR(__xludf.DUMMYFUNCTION("""COMPUTED_VALUE"""),"")</f>
        <v/>
      </c>
      <c r="K1970" s="131" t="s">
        <v>191</v>
      </c>
      <c r="L1970" s="2"/>
      <c r="M1970" s="2"/>
    </row>
    <row r="1971" ht="15.75" customHeight="1">
      <c r="A1971" s="136"/>
      <c r="B1971" s="137"/>
      <c r="C1971" s="138"/>
      <c r="D1971" s="131"/>
      <c r="E1971" s="131"/>
      <c r="F1971" s="131"/>
      <c r="G1971" s="131"/>
      <c r="H1971" s="131" t="s">
        <v>191</v>
      </c>
      <c r="I1971" s="131" t="str">
        <f>IFERROR(__xludf.DUMMYFUNCTION("""COMPUTED_VALUE"""),"")</f>
        <v/>
      </c>
      <c r="J1971" s="131" t="str">
        <f>IFERROR(__xludf.DUMMYFUNCTION("""COMPUTED_VALUE"""),"")</f>
        <v/>
      </c>
      <c r="K1971" s="131" t="s">
        <v>191</v>
      </c>
      <c r="L1971" s="2"/>
      <c r="M1971" s="2"/>
    </row>
    <row r="1972" ht="15.75" customHeight="1">
      <c r="A1972" s="136"/>
      <c r="B1972" s="137"/>
      <c r="C1972" s="140"/>
      <c r="D1972" s="131"/>
      <c r="E1972" s="131"/>
      <c r="F1972" s="131"/>
      <c r="G1972" s="131"/>
      <c r="H1972" s="131" t="s">
        <v>191</v>
      </c>
      <c r="I1972" s="131" t="str">
        <f>IFERROR(__xludf.DUMMYFUNCTION("""COMPUTED_VALUE"""),"")</f>
        <v/>
      </c>
      <c r="J1972" s="131" t="str">
        <f>IFERROR(__xludf.DUMMYFUNCTION("""COMPUTED_VALUE"""),"")</f>
        <v/>
      </c>
      <c r="K1972" s="131" t="s">
        <v>191</v>
      </c>
      <c r="L1972" s="2"/>
      <c r="M1972" s="2"/>
    </row>
    <row r="1973" ht="15.75" customHeight="1">
      <c r="A1973" s="136"/>
      <c r="B1973" s="137"/>
      <c r="C1973" s="138"/>
      <c r="D1973" s="131"/>
      <c r="E1973" s="131"/>
      <c r="F1973" s="131"/>
      <c r="G1973" s="131"/>
      <c r="H1973" s="131" t="s">
        <v>191</v>
      </c>
      <c r="I1973" s="131" t="str">
        <f>IFERROR(__xludf.DUMMYFUNCTION("""COMPUTED_VALUE"""),"")</f>
        <v/>
      </c>
      <c r="J1973" s="131" t="str">
        <f>IFERROR(__xludf.DUMMYFUNCTION("""COMPUTED_VALUE"""),"")</f>
        <v/>
      </c>
      <c r="K1973" s="131" t="s">
        <v>191</v>
      </c>
      <c r="L1973" s="2"/>
      <c r="M1973" s="2"/>
    </row>
    <row r="1974" ht="15.75" customHeight="1">
      <c r="A1974" s="136"/>
      <c r="B1974" s="137"/>
      <c r="C1974" s="138"/>
      <c r="D1974" s="131"/>
      <c r="E1974" s="131"/>
      <c r="F1974" s="131"/>
      <c r="G1974" s="131"/>
      <c r="H1974" s="131" t="s">
        <v>191</v>
      </c>
      <c r="I1974" s="131" t="str">
        <f>IFERROR(__xludf.DUMMYFUNCTION("""COMPUTED_VALUE"""),"")</f>
        <v/>
      </c>
      <c r="J1974" s="131" t="str">
        <f>IFERROR(__xludf.DUMMYFUNCTION("""COMPUTED_VALUE"""),"")</f>
        <v/>
      </c>
      <c r="K1974" s="131" t="s">
        <v>191</v>
      </c>
      <c r="L1974" s="2"/>
      <c r="M1974" s="2"/>
    </row>
    <row r="1975" ht="15.75" customHeight="1">
      <c r="A1975" s="151"/>
      <c r="B1975" s="137"/>
      <c r="C1975" s="138"/>
      <c r="D1975" s="131"/>
      <c r="E1975" s="131"/>
      <c r="F1975" s="131"/>
      <c r="G1975" s="131"/>
      <c r="H1975" s="131" t="s">
        <v>191</v>
      </c>
      <c r="I1975" s="131" t="str">
        <f>IFERROR(__xludf.DUMMYFUNCTION("""COMPUTED_VALUE"""),"")</f>
        <v/>
      </c>
      <c r="J1975" s="131" t="str">
        <f>IFERROR(__xludf.DUMMYFUNCTION("""COMPUTED_VALUE"""),"")</f>
        <v/>
      </c>
      <c r="K1975" s="131" t="s">
        <v>191</v>
      </c>
      <c r="L1975" s="2"/>
      <c r="M1975" s="2"/>
    </row>
    <row r="1976" ht="15.75" customHeight="1">
      <c r="A1976" s="151"/>
      <c r="B1976" s="152"/>
      <c r="C1976" s="138"/>
      <c r="D1976" s="131"/>
      <c r="E1976" s="131"/>
      <c r="F1976" s="131"/>
      <c r="G1976" s="131"/>
      <c r="H1976" s="131" t="s">
        <v>191</v>
      </c>
      <c r="I1976" s="131" t="str">
        <f>IFERROR(__xludf.DUMMYFUNCTION("""COMPUTED_VALUE"""),"")</f>
        <v/>
      </c>
      <c r="J1976" s="131" t="str">
        <f>IFERROR(__xludf.DUMMYFUNCTION("""COMPUTED_VALUE"""),"")</f>
        <v/>
      </c>
      <c r="K1976" s="131" t="s">
        <v>191</v>
      </c>
      <c r="L1976" s="2"/>
      <c r="M1976" s="2"/>
    </row>
    <row r="1977" ht="15.75" customHeight="1">
      <c r="A1977" s="136"/>
      <c r="B1977" s="137"/>
      <c r="C1977" s="138"/>
      <c r="D1977" s="131"/>
      <c r="E1977" s="131"/>
      <c r="F1977" s="131"/>
      <c r="G1977" s="131"/>
      <c r="H1977" s="131" t="s">
        <v>191</v>
      </c>
      <c r="I1977" s="131" t="str">
        <f>IFERROR(__xludf.DUMMYFUNCTION("""COMPUTED_VALUE"""),"")</f>
        <v/>
      </c>
      <c r="J1977" s="131" t="str">
        <f>IFERROR(__xludf.DUMMYFUNCTION("""COMPUTED_VALUE"""),"")</f>
        <v/>
      </c>
      <c r="K1977" s="131" t="s">
        <v>191</v>
      </c>
      <c r="L1977" s="2"/>
      <c r="M1977" s="2"/>
    </row>
    <row r="1978" ht="15.75" customHeight="1">
      <c r="A1978" s="136"/>
      <c r="B1978" s="137"/>
      <c r="C1978" s="138"/>
      <c r="D1978" s="131"/>
      <c r="E1978" s="131"/>
      <c r="F1978" s="131"/>
      <c r="G1978" s="131"/>
      <c r="H1978" s="131" t="s">
        <v>191</v>
      </c>
      <c r="I1978" s="131" t="str">
        <f>IFERROR(__xludf.DUMMYFUNCTION("""COMPUTED_VALUE"""),"")</f>
        <v/>
      </c>
      <c r="J1978" s="131" t="str">
        <f>IFERROR(__xludf.DUMMYFUNCTION("""COMPUTED_VALUE"""),"")</f>
        <v/>
      </c>
      <c r="K1978" s="131" t="s">
        <v>191</v>
      </c>
      <c r="L1978" s="2"/>
      <c r="M1978" s="2"/>
    </row>
    <row r="1979" ht="15.75" customHeight="1">
      <c r="A1979" s="136"/>
      <c r="B1979" s="137"/>
      <c r="C1979" s="138"/>
      <c r="D1979" s="131"/>
      <c r="E1979" s="131"/>
      <c r="F1979" s="131"/>
      <c r="G1979" s="131"/>
      <c r="H1979" s="131" t="s">
        <v>191</v>
      </c>
      <c r="I1979" s="131" t="str">
        <f>IFERROR(__xludf.DUMMYFUNCTION("""COMPUTED_VALUE"""),"")</f>
        <v/>
      </c>
      <c r="J1979" s="131" t="str">
        <f>IFERROR(__xludf.DUMMYFUNCTION("""COMPUTED_VALUE"""),"")</f>
        <v/>
      </c>
      <c r="K1979" s="131" t="s">
        <v>191</v>
      </c>
      <c r="L1979" s="2"/>
      <c r="M1979" s="2"/>
    </row>
    <row r="1980" ht="15.75" customHeight="1">
      <c r="A1980" s="136"/>
      <c r="B1980" s="137"/>
      <c r="C1980" s="138"/>
      <c r="D1980" s="131"/>
      <c r="E1980" s="131"/>
      <c r="F1980" s="131"/>
      <c r="G1980" s="131"/>
      <c r="H1980" s="131" t="s">
        <v>191</v>
      </c>
      <c r="I1980" s="131" t="str">
        <f>IFERROR(__xludf.DUMMYFUNCTION("""COMPUTED_VALUE"""),"")</f>
        <v/>
      </c>
      <c r="J1980" s="131" t="str">
        <f>IFERROR(__xludf.DUMMYFUNCTION("""COMPUTED_VALUE"""),"")</f>
        <v/>
      </c>
      <c r="K1980" s="131" t="s">
        <v>191</v>
      </c>
      <c r="L1980" s="2"/>
      <c r="M1980" s="2"/>
    </row>
    <row r="1981" ht="15.75" customHeight="1">
      <c r="A1981" s="136"/>
      <c r="B1981" s="137"/>
      <c r="C1981" s="138"/>
      <c r="D1981" s="131"/>
      <c r="E1981" s="131"/>
      <c r="F1981" s="131"/>
      <c r="G1981" s="131"/>
      <c r="H1981" s="131" t="s">
        <v>191</v>
      </c>
      <c r="I1981" s="131" t="str">
        <f>IFERROR(__xludf.DUMMYFUNCTION("""COMPUTED_VALUE"""),"")</f>
        <v/>
      </c>
      <c r="J1981" s="131" t="str">
        <f>IFERROR(__xludf.DUMMYFUNCTION("""COMPUTED_VALUE"""),"")</f>
        <v/>
      </c>
      <c r="K1981" s="131" t="s">
        <v>191</v>
      </c>
      <c r="L1981" s="2"/>
      <c r="M1981" s="2"/>
    </row>
    <row r="1982" ht="15.75" customHeight="1">
      <c r="A1982" s="136"/>
      <c r="B1982" s="137"/>
      <c r="C1982" s="138"/>
      <c r="D1982" s="131"/>
      <c r="E1982" s="131"/>
      <c r="F1982" s="131"/>
      <c r="G1982" s="131"/>
      <c r="H1982" s="131" t="s">
        <v>191</v>
      </c>
      <c r="I1982" s="131" t="str">
        <f>IFERROR(__xludf.DUMMYFUNCTION("""COMPUTED_VALUE"""),"")</f>
        <v/>
      </c>
      <c r="J1982" s="131" t="str">
        <f>IFERROR(__xludf.DUMMYFUNCTION("""COMPUTED_VALUE"""),"")</f>
        <v/>
      </c>
      <c r="K1982" s="131" t="s">
        <v>191</v>
      </c>
      <c r="L1982" s="2"/>
      <c r="M1982" s="2"/>
    </row>
    <row r="1983" ht="15.75" customHeight="1">
      <c r="A1983" s="151"/>
      <c r="B1983" s="137"/>
      <c r="C1983" s="140"/>
      <c r="D1983" s="131"/>
      <c r="E1983" s="131"/>
      <c r="F1983" s="131"/>
      <c r="G1983" s="131"/>
      <c r="H1983" s="131" t="s">
        <v>191</v>
      </c>
      <c r="I1983" s="131" t="str">
        <f>IFERROR(__xludf.DUMMYFUNCTION("""COMPUTED_VALUE"""),"")</f>
        <v/>
      </c>
      <c r="J1983" s="131" t="str">
        <f>IFERROR(__xludf.DUMMYFUNCTION("""COMPUTED_VALUE"""),"")</f>
        <v/>
      </c>
      <c r="K1983" s="131" t="s">
        <v>191</v>
      </c>
      <c r="L1983" s="2"/>
      <c r="M1983" s="2"/>
    </row>
    <row r="1984" ht="15.75" customHeight="1">
      <c r="A1984" s="136"/>
      <c r="B1984" s="137"/>
      <c r="C1984" s="138"/>
      <c r="D1984" s="131"/>
      <c r="E1984" s="131"/>
      <c r="F1984" s="131"/>
      <c r="G1984" s="131"/>
      <c r="H1984" s="131" t="s">
        <v>191</v>
      </c>
      <c r="I1984" s="131" t="str">
        <f>IFERROR(__xludf.DUMMYFUNCTION("""COMPUTED_VALUE"""),"")</f>
        <v/>
      </c>
      <c r="J1984" s="131" t="str">
        <f>IFERROR(__xludf.DUMMYFUNCTION("""COMPUTED_VALUE"""),"")</f>
        <v/>
      </c>
      <c r="K1984" s="131" t="s">
        <v>191</v>
      </c>
      <c r="L1984" s="2"/>
      <c r="M1984" s="2"/>
    </row>
    <row r="1985" ht="15.75" customHeight="1">
      <c r="A1985" s="136"/>
      <c r="B1985" s="137"/>
      <c r="C1985" s="138"/>
      <c r="D1985" s="131"/>
      <c r="E1985" s="131"/>
      <c r="F1985" s="131"/>
      <c r="G1985" s="131"/>
      <c r="H1985" s="131" t="s">
        <v>191</v>
      </c>
      <c r="I1985" s="131" t="str">
        <f>IFERROR(__xludf.DUMMYFUNCTION("""COMPUTED_VALUE"""),"")</f>
        <v/>
      </c>
      <c r="J1985" s="131" t="str">
        <f>IFERROR(__xludf.DUMMYFUNCTION("""COMPUTED_VALUE"""),"")</f>
        <v/>
      </c>
      <c r="K1985" s="131" t="s">
        <v>191</v>
      </c>
      <c r="L1985" s="2"/>
      <c r="M1985" s="2"/>
    </row>
    <row r="1986" ht="15.75" customHeight="1">
      <c r="A1986" s="136"/>
      <c r="B1986" s="137"/>
      <c r="C1986" s="138"/>
      <c r="D1986" s="131"/>
      <c r="E1986" s="131"/>
      <c r="F1986" s="131"/>
      <c r="G1986" s="131"/>
      <c r="H1986" s="131" t="s">
        <v>191</v>
      </c>
      <c r="I1986" s="131" t="str">
        <f>IFERROR(__xludf.DUMMYFUNCTION("""COMPUTED_VALUE"""),"")</f>
        <v/>
      </c>
      <c r="J1986" s="131" t="str">
        <f>IFERROR(__xludf.DUMMYFUNCTION("""COMPUTED_VALUE"""),"")</f>
        <v/>
      </c>
      <c r="K1986" s="131" t="s">
        <v>191</v>
      </c>
      <c r="L1986" s="2"/>
      <c r="M1986" s="2"/>
    </row>
    <row r="1987" ht="15.75" customHeight="1">
      <c r="A1987" s="151"/>
      <c r="B1987" s="137"/>
      <c r="C1987" s="138"/>
      <c r="D1987" s="131"/>
      <c r="E1987" s="131"/>
      <c r="F1987" s="131"/>
      <c r="G1987" s="131"/>
      <c r="H1987" s="131" t="s">
        <v>191</v>
      </c>
      <c r="I1987" s="131" t="str">
        <f>IFERROR(__xludf.DUMMYFUNCTION("""COMPUTED_VALUE"""),"")</f>
        <v/>
      </c>
      <c r="J1987" s="131" t="str">
        <f>IFERROR(__xludf.DUMMYFUNCTION("""COMPUTED_VALUE"""),"")</f>
        <v/>
      </c>
      <c r="K1987" s="131" t="s">
        <v>191</v>
      </c>
      <c r="L1987" s="2"/>
      <c r="M1987" s="2"/>
    </row>
    <row r="1988" ht="15.75" customHeight="1">
      <c r="A1988" s="136"/>
      <c r="B1988" s="137"/>
      <c r="C1988" s="138"/>
      <c r="D1988" s="131"/>
      <c r="E1988" s="131"/>
      <c r="F1988" s="131"/>
      <c r="G1988" s="131"/>
      <c r="H1988" s="131" t="s">
        <v>191</v>
      </c>
      <c r="I1988" s="131" t="str">
        <f>IFERROR(__xludf.DUMMYFUNCTION("""COMPUTED_VALUE"""),"")</f>
        <v/>
      </c>
      <c r="J1988" s="131" t="str">
        <f>IFERROR(__xludf.DUMMYFUNCTION("""COMPUTED_VALUE"""),"")</f>
        <v/>
      </c>
      <c r="K1988" s="131" t="s">
        <v>191</v>
      </c>
      <c r="L1988" s="2"/>
      <c r="M1988" s="2"/>
    </row>
    <row r="1989" ht="15.75" customHeight="1">
      <c r="A1989" s="136"/>
      <c r="B1989" s="137"/>
      <c r="C1989" s="138"/>
      <c r="D1989" s="131"/>
      <c r="E1989" s="131"/>
      <c r="F1989" s="131"/>
      <c r="G1989" s="131"/>
      <c r="H1989" s="131" t="s">
        <v>191</v>
      </c>
      <c r="I1989" s="131" t="str">
        <f>IFERROR(__xludf.DUMMYFUNCTION("""COMPUTED_VALUE"""),"")</f>
        <v/>
      </c>
      <c r="J1989" s="131" t="str">
        <f>IFERROR(__xludf.DUMMYFUNCTION("""COMPUTED_VALUE"""),"")</f>
        <v/>
      </c>
      <c r="K1989" s="131" t="s">
        <v>191</v>
      </c>
      <c r="L1989" s="2"/>
      <c r="M1989" s="2"/>
    </row>
    <row r="1990" ht="15.75" customHeight="1">
      <c r="A1990" s="136"/>
      <c r="B1990" s="137"/>
      <c r="C1990" s="140"/>
      <c r="D1990" s="131"/>
      <c r="E1990" s="131"/>
      <c r="F1990" s="131"/>
      <c r="G1990" s="131"/>
      <c r="H1990" s="131" t="s">
        <v>191</v>
      </c>
      <c r="I1990" s="131" t="str">
        <f>IFERROR(__xludf.DUMMYFUNCTION("""COMPUTED_VALUE"""),"")</f>
        <v/>
      </c>
      <c r="J1990" s="131" t="str">
        <f>IFERROR(__xludf.DUMMYFUNCTION("""COMPUTED_VALUE"""),"")</f>
        <v/>
      </c>
      <c r="K1990" s="131" t="s">
        <v>191</v>
      </c>
      <c r="L1990" s="2"/>
      <c r="M1990" s="2"/>
    </row>
    <row r="1991" ht="15.75" customHeight="1">
      <c r="A1991" s="136"/>
      <c r="B1991" s="137"/>
      <c r="C1991" s="138"/>
      <c r="D1991" s="131"/>
      <c r="E1991" s="131"/>
      <c r="F1991" s="131"/>
      <c r="G1991" s="131"/>
      <c r="H1991" s="131" t="s">
        <v>191</v>
      </c>
      <c r="I1991" s="131" t="str">
        <f>IFERROR(__xludf.DUMMYFUNCTION("""COMPUTED_VALUE"""),"")</f>
        <v/>
      </c>
      <c r="J1991" s="131" t="str">
        <f>IFERROR(__xludf.DUMMYFUNCTION("""COMPUTED_VALUE"""),"")</f>
        <v/>
      </c>
      <c r="K1991" s="131" t="s">
        <v>191</v>
      </c>
      <c r="L1991" s="2"/>
      <c r="M1991" s="2"/>
    </row>
    <row r="1992" ht="15.75" customHeight="1">
      <c r="A1992" s="136"/>
      <c r="B1992" s="137"/>
      <c r="C1992" s="138"/>
      <c r="D1992" s="131"/>
      <c r="E1992" s="131"/>
      <c r="F1992" s="131"/>
      <c r="G1992" s="131"/>
      <c r="H1992" s="131" t="s">
        <v>191</v>
      </c>
      <c r="I1992" s="131" t="str">
        <f>IFERROR(__xludf.DUMMYFUNCTION("""COMPUTED_VALUE"""),"")</f>
        <v/>
      </c>
      <c r="J1992" s="131" t="str">
        <f>IFERROR(__xludf.DUMMYFUNCTION("""COMPUTED_VALUE"""),"")</f>
        <v/>
      </c>
      <c r="K1992" s="131" t="s">
        <v>191</v>
      </c>
      <c r="L1992" s="2"/>
      <c r="M1992" s="2"/>
    </row>
    <row r="1993" ht="15.75" customHeight="1">
      <c r="A1993" s="136"/>
      <c r="B1993" s="137"/>
      <c r="C1993" s="140"/>
      <c r="D1993" s="131"/>
      <c r="E1993" s="131"/>
      <c r="F1993" s="131"/>
      <c r="G1993" s="131"/>
      <c r="H1993" s="131" t="s">
        <v>191</v>
      </c>
      <c r="I1993" s="131" t="str">
        <f>IFERROR(__xludf.DUMMYFUNCTION("""COMPUTED_VALUE"""),"")</f>
        <v/>
      </c>
      <c r="J1993" s="131" t="str">
        <f>IFERROR(__xludf.DUMMYFUNCTION("""COMPUTED_VALUE"""),"")</f>
        <v/>
      </c>
      <c r="K1993" s="131" t="s">
        <v>191</v>
      </c>
      <c r="L1993" s="2"/>
      <c r="M1993" s="2"/>
    </row>
    <row r="1994" ht="15.75" customHeight="1">
      <c r="A1994" s="136"/>
      <c r="B1994" s="137"/>
      <c r="C1994" s="138"/>
      <c r="D1994" s="131"/>
      <c r="E1994" s="131"/>
      <c r="F1994" s="131"/>
      <c r="G1994" s="131"/>
      <c r="H1994" s="131" t="s">
        <v>191</v>
      </c>
      <c r="I1994" s="131" t="str">
        <f>IFERROR(__xludf.DUMMYFUNCTION("""COMPUTED_VALUE"""),"")</f>
        <v/>
      </c>
      <c r="J1994" s="131" t="str">
        <f>IFERROR(__xludf.DUMMYFUNCTION("""COMPUTED_VALUE"""),"")</f>
        <v/>
      </c>
      <c r="K1994" s="131" t="s">
        <v>191</v>
      </c>
      <c r="L1994" s="2"/>
      <c r="M1994" s="2"/>
    </row>
    <row r="1995" ht="15.75" customHeight="1">
      <c r="A1995" s="136"/>
      <c r="B1995" s="137"/>
      <c r="C1995" s="138"/>
      <c r="D1995" s="131"/>
      <c r="E1995" s="131"/>
      <c r="F1995" s="131"/>
      <c r="G1995" s="131"/>
      <c r="H1995" s="131" t="s">
        <v>191</v>
      </c>
      <c r="I1995" s="131" t="str">
        <f>IFERROR(__xludf.DUMMYFUNCTION("""COMPUTED_VALUE"""),"")</f>
        <v/>
      </c>
      <c r="J1995" s="131" t="str">
        <f>IFERROR(__xludf.DUMMYFUNCTION("""COMPUTED_VALUE"""),"")</f>
        <v/>
      </c>
      <c r="K1995" s="131" t="s">
        <v>191</v>
      </c>
      <c r="L1995" s="2"/>
      <c r="M1995" s="2"/>
    </row>
    <row r="1996" ht="15.75" customHeight="1">
      <c r="A1996" s="136"/>
      <c r="B1996" s="137"/>
      <c r="C1996" s="140"/>
      <c r="D1996" s="131"/>
      <c r="E1996" s="131"/>
      <c r="F1996" s="131"/>
      <c r="G1996" s="131"/>
      <c r="H1996" s="131" t="s">
        <v>191</v>
      </c>
      <c r="I1996" s="131" t="str">
        <f>IFERROR(__xludf.DUMMYFUNCTION("""COMPUTED_VALUE"""),"")</f>
        <v/>
      </c>
      <c r="J1996" s="131" t="str">
        <f>IFERROR(__xludf.DUMMYFUNCTION("""COMPUTED_VALUE"""),"")</f>
        <v/>
      </c>
      <c r="K1996" s="131" t="s">
        <v>191</v>
      </c>
      <c r="L1996" s="2"/>
      <c r="M1996" s="2"/>
    </row>
    <row r="1997" ht="15.75" customHeight="1">
      <c r="A1997" s="136"/>
      <c r="B1997" s="137"/>
      <c r="C1997" s="138"/>
      <c r="D1997" s="131"/>
      <c r="E1997" s="131"/>
      <c r="F1997" s="131"/>
      <c r="G1997" s="131"/>
      <c r="H1997" s="131" t="s">
        <v>191</v>
      </c>
      <c r="I1997" s="131" t="str">
        <f>IFERROR(__xludf.DUMMYFUNCTION("""COMPUTED_VALUE"""),"")</f>
        <v/>
      </c>
      <c r="J1997" s="131" t="str">
        <f>IFERROR(__xludf.DUMMYFUNCTION("""COMPUTED_VALUE"""),"")</f>
        <v/>
      </c>
      <c r="K1997" s="131" t="s">
        <v>191</v>
      </c>
      <c r="L1997" s="2"/>
      <c r="M1997" s="2"/>
    </row>
    <row r="1998" ht="15.75" customHeight="1">
      <c r="A1998" s="136"/>
      <c r="B1998" s="137"/>
      <c r="C1998" s="140"/>
      <c r="D1998" s="131"/>
      <c r="E1998" s="131"/>
      <c r="F1998" s="131"/>
      <c r="G1998" s="131"/>
      <c r="H1998" s="131" t="s">
        <v>191</v>
      </c>
      <c r="I1998" s="131" t="str">
        <f>IFERROR(__xludf.DUMMYFUNCTION("""COMPUTED_VALUE"""),"")</f>
        <v/>
      </c>
      <c r="J1998" s="131" t="str">
        <f>IFERROR(__xludf.DUMMYFUNCTION("""COMPUTED_VALUE"""),"")</f>
        <v/>
      </c>
      <c r="K1998" s="131" t="s">
        <v>191</v>
      </c>
      <c r="L1998" s="2"/>
      <c r="M1998" s="2"/>
    </row>
    <row r="1999" ht="15.75" customHeight="1">
      <c r="A1999" s="136"/>
      <c r="B1999" s="137"/>
      <c r="C1999" s="140"/>
      <c r="D1999" s="131"/>
      <c r="E1999" s="131"/>
      <c r="F1999" s="131"/>
      <c r="G1999" s="131"/>
      <c r="H1999" s="131" t="s">
        <v>191</v>
      </c>
      <c r="I1999" s="131" t="str">
        <f>IFERROR(__xludf.DUMMYFUNCTION("""COMPUTED_VALUE"""),"")</f>
        <v/>
      </c>
      <c r="J1999" s="131" t="str">
        <f>IFERROR(__xludf.DUMMYFUNCTION("""COMPUTED_VALUE"""),"")</f>
        <v/>
      </c>
      <c r="K1999" s="131" t="s">
        <v>191</v>
      </c>
      <c r="L1999" s="2"/>
      <c r="M1999" s="2"/>
    </row>
    <row r="2000" ht="15.75" customHeight="1">
      <c r="A2000" s="136"/>
      <c r="B2000" s="137"/>
      <c r="C2000" s="138"/>
      <c r="D2000" s="131"/>
      <c r="E2000" s="131"/>
      <c r="F2000" s="131"/>
      <c r="G2000" s="131"/>
      <c r="H2000" s="131" t="s">
        <v>191</v>
      </c>
      <c r="I2000" s="131" t="str">
        <f>IFERROR(__xludf.DUMMYFUNCTION("""COMPUTED_VALUE"""),"")</f>
        <v/>
      </c>
      <c r="J2000" s="131" t="str">
        <f>IFERROR(__xludf.DUMMYFUNCTION("""COMPUTED_VALUE"""),"")</f>
        <v/>
      </c>
      <c r="K2000" s="131" t="s">
        <v>191</v>
      </c>
      <c r="L2000" s="2"/>
      <c r="M2000" s="2"/>
    </row>
    <row r="2001" ht="15.75" customHeight="1">
      <c r="A2001" s="136"/>
      <c r="B2001" s="137"/>
      <c r="C2001" s="138"/>
      <c r="D2001" s="131"/>
      <c r="E2001" s="131"/>
      <c r="F2001" s="131"/>
      <c r="G2001" s="131"/>
      <c r="H2001" s="131" t="s">
        <v>191</v>
      </c>
      <c r="I2001" s="131" t="str">
        <f>IFERROR(__xludf.DUMMYFUNCTION("""COMPUTED_VALUE"""),"")</f>
        <v/>
      </c>
      <c r="J2001" s="131" t="str">
        <f>IFERROR(__xludf.DUMMYFUNCTION("""COMPUTED_VALUE"""),"")</f>
        <v/>
      </c>
      <c r="K2001" s="131" t="s">
        <v>191</v>
      </c>
      <c r="L2001" s="2"/>
      <c r="M2001" s="2"/>
    </row>
    <row r="2002" ht="15.75" customHeight="1">
      <c r="A2002" s="136"/>
      <c r="B2002" s="137"/>
      <c r="C2002" s="138"/>
      <c r="D2002" s="131"/>
      <c r="E2002" s="131"/>
      <c r="F2002" s="131"/>
      <c r="G2002" s="131"/>
      <c r="H2002" s="131" t="s">
        <v>191</v>
      </c>
      <c r="I2002" s="131" t="str">
        <f>IFERROR(__xludf.DUMMYFUNCTION("""COMPUTED_VALUE"""),"")</f>
        <v/>
      </c>
      <c r="J2002" s="131" t="str">
        <f>IFERROR(__xludf.DUMMYFUNCTION("""COMPUTED_VALUE"""),"")</f>
        <v/>
      </c>
      <c r="K2002" s="131" t="s">
        <v>191</v>
      </c>
      <c r="L2002" s="2"/>
      <c r="M2002" s="2"/>
    </row>
    <row r="2003" ht="15.75" customHeight="1">
      <c r="A2003" s="136"/>
      <c r="B2003" s="137"/>
      <c r="C2003" s="140"/>
      <c r="D2003" s="131"/>
      <c r="E2003" s="131"/>
      <c r="F2003" s="131"/>
      <c r="G2003" s="131"/>
      <c r="H2003" s="131" t="s">
        <v>191</v>
      </c>
      <c r="I2003" s="131" t="str">
        <f>IFERROR(__xludf.DUMMYFUNCTION("""COMPUTED_VALUE"""),"")</f>
        <v/>
      </c>
      <c r="J2003" s="131" t="str">
        <f>IFERROR(__xludf.DUMMYFUNCTION("""COMPUTED_VALUE"""),"")</f>
        <v/>
      </c>
      <c r="K2003" s="131" t="s">
        <v>191</v>
      </c>
      <c r="L2003" s="2"/>
      <c r="M2003" s="2"/>
    </row>
    <row r="2004" ht="15.75" customHeight="1">
      <c r="A2004" s="136"/>
      <c r="B2004" s="137"/>
      <c r="C2004" s="138"/>
      <c r="D2004" s="131"/>
      <c r="E2004" s="131"/>
      <c r="F2004" s="131"/>
      <c r="G2004" s="131"/>
      <c r="H2004" s="131" t="s">
        <v>191</v>
      </c>
      <c r="I2004" s="131" t="str">
        <f>IFERROR(__xludf.DUMMYFUNCTION("""COMPUTED_VALUE"""),"")</f>
        <v/>
      </c>
      <c r="J2004" s="131" t="str">
        <f>IFERROR(__xludf.DUMMYFUNCTION("""COMPUTED_VALUE"""),"")</f>
        <v/>
      </c>
      <c r="K2004" s="131" t="s">
        <v>191</v>
      </c>
      <c r="L2004" s="2"/>
      <c r="M2004" s="2"/>
    </row>
    <row r="2005" ht="15.75" customHeight="1">
      <c r="A2005" s="136"/>
      <c r="B2005" s="137"/>
      <c r="C2005" s="138"/>
      <c r="D2005" s="131"/>
      <c r="E2005" s="131"/>
      <c r="F2005" s="131"/>
      <c r="G2005" s="131"/>
      <c r="H2005" s="131" t="s">
        <v>191</v>
      </c>
      <c r="I2005" s="131" t="str">
        <f>IFERROR(__xludf.DUMMYFUNCTION("""COMPUTED_VALUE"""),"")</f>
        <v/>
      </c>
      <c r="J2005" s="131" t="str">
        <f>IFERROR(__xludf.DUMMYFUNCTION("""COMPUTED_VALUE"""),"")</f>
        <v/>
      </c>
      <c r="K2005" s="131" t="s">
        <v>191</v>
      </c>
      <c r="L2005" s="2"/>
      <c r="M2005" s="2"/>
    </row>
    <row r="2006" ht="15.75" customHeight="1">
      <c r="A2006" s="136"/>
      <c r="B2006" s="137"/>
      <c r="C2006" s="138"/>
      <c r="D2006" s="131"/>
      <c r="E2006" s="131"/>
      <c r="F2006" s="131"/>
      <c r="G2006" s="131"/>
      <c r="H2006" s="131" t="s">
        <v>191</v>
      </c>
      <c r="I2006" s="131" t="str">
        <f>IFERROR(__xludf.DUMMYFUNCTION("""COMPUTED_VALUE"""),"")</f>
        <v/>
      </c>
      <c r="J2006" s="131" t="str">
        <f>IFERROR(__xludf.DUMMYFUNCTION("""COMPUTED_VALUE"""),"")</f>
        <v/>
      </c>
      <c r="K2006" s="131" t="s">
        <v>191</v>
      </c>
      <c r="L2006" s="2"/>
      <c r="M2006" s="2"/>
    </row>
    <row r="2007" ht="15.75" customHeight="1">
      <c r="A2007" s="136"/>
      <c r="B2007" s="137"/>
      <c r="C2007" s="138"/>
      <c r="D2007" s="131"/>
      <c r="E2007" s="131"/>
      <c r="F2007" s="131"/>
      <c r="G2007" s="131"/>
      <c r="H2007" s="131" t="s">
        <v>191</v>
      </c>
      <c r="I2007" s="131" t="str">
        <f>IFERROR(__xludf.DUMMYFUNCTION("""COMPUTED_VALUE"""),"")</f>
        <v/>
      </c>
      <c r="J2007" s="131" t="str">
        <f>IFERROR(__xludf.DUMMYFUNCTION("""COMPUTED_VALUE"""),"")</f>
        <v/>
      </c>
      <c r="K2007" s="131" t="s">
        <v>191</v>
      </c>
      <c r="L2007" s="2"/>
      <c r="M2007" s="2"/>
    </row>
    <row r="2008" ht="15.75" customHeight="1">
      <c r="A2008" s="136"/>
      <c r="B2008" s="137"/>
      <c r="C2008" s="138"/>
      <c r="D2008" s="131"/>
      <c r="E2008" s="131"/>
      <c r="F2008" s="131"/>
      <c r="G2008" s="131"/>
      <c r="H2008" s="131" t="s">
        <v>191</v>
      </c>
      <c r="I2008" s="131" t="str">
        <f>IFERROR(__xludf.DUMMYFUNCTION("""COMPUTED_VALUE"""),"")</f>
        <v/>
      </c>
      <c r="J2008" s="131" t="str">
        <f>IFERROR(__xludf.DUMMYFUNCTION("""COMPUTED_VALUE"""),"")</f>
        <v/>
      </c>
      <c r="K2008" s="131" t="s">
        <v>191</v>
      </c>
      <c r="L2008" s="2"/>
      <c r="M2008" s="2"/>
    </row>
    <row r="2009" ht="15.75" customHeight="1">
      <c r="A2009" s="136"/>
      <c r="B2009" s="137"/>
      <c r="C2009" s="140"/>
      <c r="D2009" s="131"/>
      <c r="E2009" s="131"/>
      <c r="F2009" s="131"/>
      <c r="G2009" s="131"/>
      <c r="H2009" s="131" t="s">
        <v>191</v>
      </c>
      <c r="I2009" s="131" t="str">
        <f>IFERROR(__xludf.DUMMYFUNCTION("""COMPUTED_VALUE"""),"")</f>
        <v/>
      </c>
      <c r="J2009" s="131" t="str">
        <f>IFERROR(__xludf.DUMMYFUNCTION("""COMPUTED_VALUE"""),"")</f>
        <v/>
      </c>
      <c r="K2009" s="131" t="s">
        <v>191</v>
      </c>
      <c r="L2009" s="2"/>
      <c r="M2009" s="2"/>
    </row>
    <row r="2010" ht="15.75" customHeight="1">
      <c r="A2010" s="136"/>
      <c r="B2010" s="137"/>
      <c r="C2010" s="138"/>
      <c r="D2010" s="131"/>
      <c r="E2010" s="131"/>
      <c r="F2010" s="131"/>
      <c r="G2010" s="131"/>
      <c r="H2010" s="131" t="s">
        <v>191</v>
      </c>
      <c r="I2010" s="131" t="str">
        <f>IFERROR(__xludf.DUMMYFUNCTION("""COMPUTED_VALUE"""),"")</f>
        <v/>
      </c>
      <c r="J2010" s="131" t="str">
        <f>IFERROR(__xludf.DUMMYFUNCTION("""COMPUTED_VALUE"""),"")</f>
        <v/>
      </c>
      <c r="K2010" s="131" t="s">
        <v>191</v>
      </c>
      <c r="L2010" s="2"/>
      <c r="M2010" s="2"/>
    </row>
    <row r="2011" ht="15.75" customHeight="1">
      <c r="A2011" s="151"/>
      <c r="B2011" s="137"/>
      <c r="C2011" s="138"/>
      <c r="D2011" s="131"/>
      <c r="E2011" s="131"/>
      <c r="F2011" s="131"/>
      <c r="G2011" s="131"/>
      <c r="H2011" s="131" t="s">
        <v>191</v>
      </c>
      <c r="I2011" s="131" t="str">
        <f>IFERROR(__xludf.DUMMYFUNCTION("""COMPUTED_VALUE"""),"")</f>
        <v/>
      </c>
      <c r="J2011" s="131" t="str">
        <f>IFERROR(__xludf.DUMMYFUNCTION("""COMPUTED_VALUE"""),"")</f>
        <v/>
      </c>
      <c r="K2011" s="131" t="s">
        <v>191</v>
      </c>
      <c r="L2011" s="2"/>
      <c r="M2011" s="2"/>
    </row>
    <row r="2012" ht="15.75" customHeight="1">
      <c r="A2012" s="151"/>
      <c r="B2012" s="152"/>
      <c r="C2012" s="138"/>
      <c r="D2012" s="131"/>
      <c r="E2012" s="131"/>
      <c r="F2012" s="131"/>
      <c r="G2012" s="131"/>
      <c r="H2012" s="131" t="s">
        <v>191</v>
      </c>
      <c r="I2012" s="131" t="str">
        <f>IFERROR(__xludf.DUMMYFUNCTION("""COMPUTED_VALUE"""),"")</f>
        <v/>
      </c>
      <c r="J2012" s="131" t="str">
        <f>IFERROR(__xludf.DUMMYFUNCTION("""COMPUTED_VALUE"""),"")</f>
        <v/>
      </c>
      <c r="K2012" s="131" t="s">
        <v>191</v>
      </c>
      <c r="L2012" s="2"/>
      <c r="M2012" s="2"/>
    </row>
    <row r="2013" ht="15.75" customHeight="1">
      <c r="A2013" s="136"/>
      <c r="B2013" s="137"/>
      <c r="C2013" s="138"/>
      <c r="D2013" s="131"/>
      <c r="E2013" s="131"/>
      <c r="F2013" s="131"/>
      <c r="G2013" s="131"/>
      <c r="H2013" s="131" t="s">
        <v>191</v>
      </c>
      <c r="I2013" s="131" t="str">
        <f>IFERROR(__xludf.DUMMYFUNCTION("""COMPUTED_VALUE"""),"")</f>
        <v/>
      </c>
      <c r="J2013" s="131" t="str">
        <f>IFERROR(__xludf.DUMMYFUNCTION("""COMPUTED_VALUE"""),"")</f>
        <v/>
      </c>
      <c r="K2013" s="131" t="s">
        <v>191</v>
      </c>
      <c r="L2013" s="2"/>
      <c r="M2013" s="2"/>
    </row>
    <row r="2014" ht="15.75" customHeight="1">
      <c r="A2014" s="136"/>
      <c r="B2014" s="137"/>
      <c r="C2014" s="138"/>
      <c r="D2014" s="131"/>
      <c r="E2014" s="131"/>
      <c r="F2014" s="131"/>
      <c r="G2014" s="131"/>
      <c r="H2014" s="131" t="s">
        <v>191</v>
      </c>
      <c r="I2014" s="131" t="str">
        <f>IFERROR(__xludf.DUMMYFUNCTION("""COMPUTED_VALUE"""),"")</f>
        <v/>
      </c>
      <c r="J2014" s="131" t="str">
        <f>IFERROR(__xludf.DUMMYFUNCTION("""COMPUTED_VALUE"""),"")</f>
        <v/>
      </c>
      <c r="K2014" s="131" t="s">
        <v>191</v>
      </c>
      <c r="L2014" s="2"/>
      <c r="M2014" s="2"/>
    </row>
    <row r="2015" ht="15.75" customHeight="1">
      <c r="A2015" s="136"/>
      <c r="B2015" s="137"/>
      <c r="C2015" s="138"/>
      <c r="D2015" s="131"/>
      <c r="E2015" s="131"/>
      <c r="F2015" s="131"/>
      <c r="G2015" s="131"/>
      <c r="H2015" s="131" t="s">
        <v>191</v>
      </c>
      <c r="I2015" s="131" t="str">
        <f>IFERROR(__xludf.DUMMYFUNCTION("""COMPUTED_VALUE"""),"")</f>
        <v/>
      </c>
      <c r="J2015" s="131" t="str">
        <f>IFERROR(__xludf.DUMMYFUNCTION("""COMPUTED_VALUE"""),"")</f>
        <v/>
      </c>
      <c r="K2015" s="131" t="s">
        <v>191</v>
      </c>
      <c r="L2015" s="2"/>
      <c r="M2015" s="2"/>
    </row>
    <row r="2016" ht="15.75" customHeight="1">
      <c r="A2016" s="136"/>
      <c r="B2016" s="137"/>
      <c r="C2016" s="140"/>
      <c r="D2016" s="131"/>
      <c r="E2016" s="131"/>
      <c r="F2016" s="131"/>
      <c r="G2016" s="131"/>
      <c r="H2016" s="131" t="s">
        <v>191</v>
      </c>
      <c r="I2016" s="131" t="str">
        <f>IFERROR(__xludf.DUMMYFUNCTION("""COMPUTED_VALUE"""),"")</f>
        <v/>
      </c>
      <c r="J2016" s="131" t="str">
        <f>IFERROR(__xludf.DUMMYFUNCTION("""COMPUTED_VALUE"""),"")</f>
        <v/>
      </c>
      <c r="K2016" s="131" t="s">
        <v>191</v>
      </c>
      <c r="L2016" s="2"/>
      <c r="M2016" s="2"/>
    </row>
    <row r="2017" ht="15.75" customHeight="1">
      <c r="A2017" s="136"/>
      <c r="B2017" s="137"/>
      <c r="C2017" s="140"/>
      <c r="D2017" s="131"/>
      <c r="E2017" s="131"/>
      <c r="F2017" s="131"/>
      <c r="G2017" s="131"/>
      <c r="H2017" s="131" t="s">
        <v>191</v>
      </c>
      <c r="I2017" s="131" t="str">
        <f>IFERROR(__xludf.DUMMYFUNCTION("""COMPUTED_VALUE"""),"")</f>
        <v/>
      </c>
      <c r="J2017" s="131" t="str">
        <f>IFERROR(__xludf.DUMMYFUNCTION("""COMPUTED_VALUE"""),"")</f>
        <v/>
      </c>
      <c r="K2017" s="131" t="s">
        <v>191</v>
      </c>
      <c r="L2017" s="2"/>
      <c r="M2017" s="2"/>
    </row>
    <row r="2018" ht="15.75" customHeight="1">
      <c r="A2018" s="136"/>
      <c r="B2018" s="137"/>
      <c r="C2018" s="138"/>
      <c r="D2018" s="131"/>
      <c r="E2018" s="131"/>
      <c r="F2018" s="131"/>
      <c r="G2018" s="131"/>
      <c r="H2018" s="131" t="s">
        <v>191</v>
      </c>
      <c r="I2018" s="131" t="str">
        <f>IFERROR(__xludf.DUMMYFUNCTION("""COMPUTED_VALUE"""),"")</f>
        <v/>
      </c>
      <c r="J2018" s="131" t="str">
        <f>IFERROR(__xludf.DUMMYFUNCTION("""COMPUTED_VALUE"""),"")</f>
        <v/>
      </c>
      <c r="K2018" s="131" t="s">
        <v>191</v>
      </c>
      <c r="L2018" s="2"/>
      <c r="M2018" s="2"/>
    </row>
    <row r="2019" ht="15.75" customHeight="1">
      <c r="A2019" s="136"/>
      <c r="B2019" s="137"/>
      <c r="C2019" s="140"/>
      <c r="D2019" s="131"/>
      <c r="E2019" s="131"/>
      <c r="F2019" s="131"/>
      <c r="G2019" s="131"/>
      <c r="H2019" s="131" t="s">
        <v>191</v>
      </c>
      <c r="I2019" s="131" t="str">
        <f>IFERROR(__xludf.DUMMYFUNCTION("""COMPUTED_VALUE"""),"")</f>
        <v/>
      </c>
      <c r="J2019" s="131" t="str">
        <f>IFERROR(__xludf.DUMMYFUNCTION("""COMPUTED_VALUE"""),"")</f>
        <v/>
      </c>
      <c r="K2019" s="131" t="s">
        <v>191</v>
      </c>
      <c r="L2019" s="2"/>
      <c r="M2019" s="2"/>
    </row>
    <row r="2020" ht="15.75" customHeight="1">
      <c r="A2020" s="136"/>
      <c r="B2020" s="137"/>
      <c r="C2020" s="140"/>
      <c r="D2020" s="131"/>
      <c r="E2020" s="131"/>
      <c r="F2020" s="131"/>
      <c r="G2020" s="131"/>
      <c r="H2020" s="131" t="s">
        <v>191</v>
      </c>
      <c r="I2020" s="131" t="str">
        <f>IFERROR(__xludf.DUMMYFUNCTION("""COMPUTED_VALUE"""),"")</f>
        <v/>
      </c>
      <c r="J2020" s="131" t="str">
        <f>IFERROR(__xludf.DUMMYFUNCTION("""COMPUTED_VALUE"""),"")</f>
        <v/>
      </c>
      <c r="K2020" s="131" t="s">
        <v>191</v>
      </c>
      <c r="L2020" s="2"/>
      <c r="M2020" s="2"/>
    </row>
    <row r="2021" ht="15.75" customHeight="1">
      <c r="A2021" s="136"/>
      <c r="B2021" s="137"/>
      <c r="C2021" s="138"/>
      <c r="D2021" s="131"/>
      <c r="E2021" s="131"/>
      <c r="F2021" s="131"/>
      <c r="G2021" s="131"/>
      <c r="H2021" s="131" t="s">
        <v>191</v>
      </c>
      <c r="I2021" s="131" t="str">
        <f>IFERROR(__xludf.DUMMYFUNCTION("""COMPUTED_VALUE"""),"")</f>
        <v/>
      </c>
      <c r="J2021" s="131" t="str">
        <f>IFERROR(__xludf.DUMMYFUNCTION("""COMPUTED_VALUE"""),"")</f>
        <v/>
      </c>
      <c r="K2021" s="131" t="s">
        <v>191</v>
      </c>
      <c r="L2021" s="2"/>
      <c r="M2021" s="2"/>
    </row>
    <row r="2022" ht="15.75" customHeight="1">
      <c r="A2022" s="136"/>
      <c r="B2022" s="137"/>
      <c r="C2022" s="138"/>
      <c r="D2022" s="131"/>
      <c r="E2022" s="131"/>
      <c r="F2022" s="131"/>
      <c r="G2022" s="131"/>
      <c r="H2022" s="131" t="s">
        <v>191</v>
      </c>
      <c r="I2022" s="131" t="str">
        <f>IFERROR(__xludf.DUMMYFUNCTION("""COMPUTED_VALUE"""),"")</f>
        <v/>
      </c>
      <c r="J2022" s="131" t="str">
        <f>IFERROR(__xludf.DUMMYFUNCTION("""COMPUTED_VALUE"""),"")</f>
        <v/>
      </c>
      <c r="K2022" s="131" t="s">
        <v>191</v>
      </c>
      <c r="L2022" s="2"/>
      <c r="M2022" s="2"/>
    </row>
    <row r="2023" ht="15.75" customHeight="1">
      <c r="A2023" s="136"/>
      <c r="B2023" s="137"/>
      <c r="C2023" s="138"/>
      <c r="D2023" s="131"/>
      <c r="E2023" s="131"/>
      <c r="F2023" s="131"/>
      <c r="G2023" s="131"/>
      <c r="H2023" s="131" t="s">
        <v>191</v>
      </c>
      <c r="I2023" s="131" t="str">
        <f>IFERROR(__xludf.DUMMYFUNCTION("""COMPUTED_VALUE"""),"")</f>
        <v/>
      </c>
      <c r="J2023" s="131" t="str">
        <f>IFERROR(__xludf.DUMMYFUNCTION("""COMPUTED_VALUE"""),"")</f>
        <v/>
      </c>
      <c r="K2023" s="131" t="s">
        <v>191</v>
      </c>
      <c r="L2023" s="2"/>
      <c r="M2023" s="2"/>
    </row>
    <row r="2024" ht="15.75" customHeight="1">
      <c r="A2024" s="136"/>
      <c r="B2024" s="137"/>
      <c r="C2024" s="138"/>
      <c r="D2024" s="131"/>
      <c r="E2024" s="131"/>
      <c r="F2024" s="131"/>
      <c r="G2024" s="131"/>
      <c r="H2024" s="131" t="s">
        <v>191</v>
      </c>
      <c r="I2024" s="131" t="str">
        <f>IFERROR(__xludf.DUMMYFUNCTION("""COMPUTED_VALUE"""),"")</f>
        <v/>
      </c>
      <c r="J2024" s="131" t="str">
        <f>IFERROR(__xludf.DUMMYFUNCTION("""COMPUTED_VALUE"""),"")</f>
        <v/>
      </c>
      <c r="K2024" s="131" t="s">
        <v>191</v>
      </c>
      <c r="L2024" s="2"/>
      <c r="M2024" s="2"/>
    </row>
    <row r="2025" ht="15.75" customHeight="1">
      <c r="A2025" s="151"/>
      <c r="B2025" s="137"/>
      <c r="C2025" s="138"/>
      <c r="D2025" s="131"/>
      <c r="E2025" s="131"/>
      <c r="F2025" s="131"/>
      <c r="G2025" s="131"/>
      <c r="H2025" s="131" t="s">
        <v>191</v>
      </c>
      <c r="I2025" s="131" t="str">
        <f>IFERROR(__xludf.DUMMYFUNCTION("""COMPUTED_VALUE"""),"")</f>
        <v/>
      </c>
      <c r="J2025" s="131" t="str">
        <f>IFERROR(__xludf.DUMMYFUNCTION("""COMPUTED_VALUE"""),"")</f>
        <v/>
      </c>
      <c r="K2025" s="131" t="s">
        <v>191</v>
      </c>
      <c r="L2025" s="2"/>
      <c r="M2025" s="2"/>
    </row>
    <row r="2026" ht="15.75" customHeight="1">
      <c r="A2026" s="136"/>
      <c r="B2026" s="137"/>
      <c r="C2026" s="138"/>
      <c r="D2026" s="131"/>
      <c r="E2026" s="131"/>
      <c r="F2026" s="131"/>
      <c r="G2026" s="131"/>
      <c r="H2026" s="131" t="s">
        <v>191</v>
      </c>
      <c r="I2026" s="131" t="str">
        <f>IFERROR(__xludf.DUMMYFUNCTION("""COMPUTED_VALUE"""),"")</f>
        <v/>
      </c>
      <c r="J2026" s="131" t="str">
        <f>IFERROR(__xludf.DUMMYFUNCTION("""COMPUTED_VALUE"""),"")</f>
        <v/>
      </c>
      <c r="K2026" s="131" t="s">
        <v>191</v>
      </c>
      <c r="L2026" s="2"/>
      <c r="M2026" s="2"/>
    </row>
    <row r="2027" ht="15.75" customHeight="1">
      <c r="A2027" s="136"/>
      <c r="B2027" s="137"/>
      <c r="C2027" s="138"/>
      <c r="D2027" s="131"/>
      <c r="E2027" s="131"/>
      <c r="F2027" s="131"/>
      <c r="G2027" s="131"/>
      <c r="H2027" s="131" t="s">
        <v>191</v>
      </c>
      <c r="I2027" s="131" t="str">
        <f>IFERROR(__xludf.DUMMYFUNCTION("""COMPUTED_VALUE"""),"")</f>
        <v/>
      </c>
      <c r="J2027" s="131" t="str">
        <f>IFERROR(__xludf.DUMMYFUNCTION("""COMPUTED_VALUE"""),"")</f>
        <v/>
      </c>
      <c r="K2027" s="131" t="s">
        <v>191</v>
      </c>
      <c r="L2027" s="2"/>
      <c r="M2027" s="2"/>
    </row>
    <row r="2028" ht="15.75" customHeight="1">
      <c r="A2028" s="136"/>
      <c r="B2028" s="137"/>
      <c r="C2028" s="138"/>
      <c r="D2028" s="131"/>
      <c r="E2028" s="131"/>
      <c r="F2028" s="131"/>
      <c r="G2028" s="131"/>
      <c r="H2028" s="131" t="s">
        <v>191</v>
      </c>
      <c r="I2028" s="131" t="str">
        <f>IFERROR(__xludf.DUMMYFUNCTION("""COMPUTED_VALUE"""),"")</f>
        <v/>
      </c>
      <c r="J2028" s="131" t="str">
        <f>IFERROR(__xludf.DUMMYFUNCTION("""COMPUTED_VALUE"""),"")</f>
        <v/>
      </c>
      <c r="K2028" s="131" t="s">
        <v>191</v>
      </c>
      <c r="L2028" s="2"/>
      <c r="M2028" s="2"/>
    </row>
    <row r="2029" ht="15.75" customHeight="1">
      <c r="A2029" s="136"/>
      <c r="B2029" s="137"/>
      <c r="C2029" s="138"/>
      <c r="D2029" s="131"/>
      <c r="E2029" s="131"/>
      <c r="F2029" s="131"/>
      <c r="G2029" s="131"/>
      <c r="H2029" s="131" t="s">
        <v>191</v>
      </c>
      <c r="I2029" s="131" t="str">
        <f>IFERROR(__xludf.DUMMYFUNCTION("""COMPUTED_VALUE"""),"")</f>
        <v/>
      </c>
      <c r="J2029" s="131" t="str">
        <f>IFERROR(__xludf.DUMMYFUNCTION("""COMPUTED_VALUE"""),"")</f>
        <v/>
      </c>
      <c r="K2029" s="131" t="s">
        <v>191</v>
      </c>
      <c r="L2029" s="2"/>
      <c r="M2029" s="2"/>
    </row>
    <row r="2030" ht="15.75" customHeight="1">
      <c r="A2030" s="136"/>
      <c r="B2030" s="137"/>
      <c r="C2030" s="138"/>
      <c r="D2030" s="131"/>
      <c r="E2030" s="131"/>
      <c r="F2030" s="131"/>
      <c r="G2030" s="131"/>
      <c r="H2030" s="131" t="s">
        <v>191</v>
      </c>
      <c r="I2030" s="131" t="str">
        <f>IFERROR(__xludf.DUMMYFUNCTION("""COMPUTED_VALUE"""),"")</f>
        <v/>
      </c>
      <c r="J2030" s="131" t="str">
        <f>IFERROR(__xludf.DUMMYFUNCTION("""COMPUTED_VALUE"""),"")</f>
        <v/>
      </c>
      <c r="K2030" s="131" t="s">
        <v>191</v>
      </c>
      <c r="L2030" s="2"/>
      <c r="M2030" s="2"/>
    </row>
    <row r="2031" ht="15.75" customHeight="1">
      <c r="A2031" s="136"/>
      <c r="B2031" s="137"/>
      <c r="C2031" s="138"/>
      <c r="D2031" s="131"/>
      <c r="E2031" s="131"/>
      <c r="F2031" s="131"/>
      <c r="G2031" s="131"/>
      <c r="H2031" s="131" t="s">
        <v>191</v>
      </c>
      <c r="I2031" s="131" t="str">
        <f>IFERROR(__xludf.DUMMYFUNCTION("""COMPUTED_VALUE"""),"")</f>
        <v/>
      </c>
      <c r="J2031" s="131" t="str">
        <f>IFERROR(__xludf.DUMMYFUNCTION("""COMPUTED_VALUE"""),"")</f>
        <v/>
      </c>
      <c r="K2031" s="131" t="s">
        <v>191</v>
      </c>
      <c r="L2031" s="2"/>
      <c r="M2031" s="2"/>
    </row>
    <row r="2032" ht="15.75" customHeight="1">
      <c r="A2032" s="136"/>
      <c r="B2032" s="137"/>
      <c r="C2032" s="138"/>
      <c r="D2032" s="131"/>
      <c r="E2032" s="131"/>
      <c r="F2032" s="131"/>
      <c r="G2032" s="131"/>
      <c r="H2032" s="131" t="s">
        <v>191</v>
      </c>
      <c r="I2032" s="131" t="str">
        <f>IFERROR(__xludf.DUMMYFUNCTION("""COMPUTED_VALUE"""),"")</f>
        <v/>
      </c>
      <c r="J2032" s="131" t="str">
        <f>IFERROR(__xludf.DUMMYFUNCTION("""COMPUTED_VALUE"""),"")</f>
        <v/>
      </c>
      <c r="K2032" s="131" t="s">
        <v>191</v>
      </c>
      <c r="L2032" s="2"/>
      <c r="M2032" s="2"/>
    </row>
    <row r="2033" ht="15.75" customHeight="1">
      <c r="A2033" s="136"/>
      <c r="B2033" s="137"/>
      <c r="C2033" s="138"/>
      <c r="D2033" s="131"/>
      <c r="E2033" s="131"/>
      <c r="F2033" s="131"/>
      <c r="G2033" s="131"/>
      <c r="H2033" s="131" t="s">
        <v>191</v>
      </c>
      <c r="I2033" s="131" t="str">
        <f>IFERROR(__xludf.DUMMYFUNCTION("""COMPUTED_VALUE"""),"")</f>
        <v/>
      </c>
      <c r="J2033" s="131" t="str">
        <f>IFERROR(__xludf.DUMMYFUNCTION("""COMPUTED_VALUE"""),"")</f>
        <v/>
      </c>
      <c r="K2033" s="131" t="s">
        <v>191</v>
      </c>
      <c r="L2033" s="2"/>
      <c r="M2033" s="2"/>
    </row>
    <row r="2034" ht="15.75" customHeight="1">
      <c r="A2034" s="136"/>
      <c r="B2034" s="137"/>
      <c r="C2034" s="138"/>
      <c r="D2034" s="131"/>
      <c r="E2034" s="131"/>
      <c r="F2034" s="131"/>
      <c r="G2034" s="131"/>
      <c r="H2034" s="131" t="s">
        <v>191</v>
      </c>
      <c r="I2034" s="131" t="str">
        <f>IFERROR(__xludf.DUMMYFUNCTION("""COMPUTED_VALUE"""),"")</f>
        <v/>
      </c>
      <c r="J2034" s="131" t="str">
        <f>IFERROR(__xludf.DUMMYFUNCTION("""COMPUTED_VALUE"""),"")</f>
        <v/>
      </c>
      <c r="K2034" s="131" t="s">
        <v>191</v>
      </c>
      <c r="L2034" s="2"/>
      <c r="M2034" s="2"/>
    </row>
    <row r="2035" ht="15.75" customHeight="1">
      <c r="A2035" s="136"/>
      <c r="B2035" s="137"/>
      <c r="C2035" s="140"/>
      <c r="D2035" s="131"/>
      <c r="E2035" s="131"/>
      <c r="F2035" s="131"/>
      <c r="G2035" s="131"/>
      <c r="H2035" s="131" t="s">
        <v>191</v>
      </c>
      <c r="I2035" s="131" t="str">
        <f>IFERROR(__xludf.DUMMYFUNCTION("""COMPUTED_VALUE"""),"")</f>
        <v/>
      </c>
      <c r="J2035" s="131" t="str">
        <f>IFERROR(__xludf.DUMMYFUNCTION("""COMPUTED_VALUE"""),"")</f>
        <v/>
      </c>
      <c r="K2035" s="131" t="s">
        <v>191</v>
      </c>
      <c r="L2035" s="2"/>
      <c r="M2035" s="2"/>
    </row>
    <row r="2036" ht="15.75" customHeight="1">
      <c r="A2036" s="136"/>
      <c r="B2036" s="137"/>
      <c r="C2036" s="138"/>
      <c r="D2036" s="131"/>
      <c r="E2036" s="131"/>
      <c r="F2036" s="131"/>
      <c r="G2036" s="131"/>
      <c r="H2036" s="131" t="s">
        <v>191</v>
      </c>
      <c r="I2036" s="131" t="str">
        <f>IFERROR(__xludf.DUMMYFUNCTION("""COMPUTED_VALUE"""),"")</f>
        <v/>
      </c>
      <c r="J2036" s="131" t="str">
        <f>IFERROR(__xludf.DUMMYFUNCTION("""COMPUTED_VALUE"""),"")</f>
        <v/>
      </c>
      <c r="K2036" s="131" t="s">
        <v>191</v>
      </c>
      <c r="L2036" s="2"/>
      <c r="M2036" s="2"/>
    </row>
    <row r="2037" ht="15.75" customHeight="1">
      <c r="A2037" s="136"/>
      <c r="B2037" s="137"/>
      <c r="C2037" s="138"/>
      <c r="D2037" s="131"/>
      <c r="E2037" s="131"/>
      <c r="F2037" s="131"/>
      <c r="G2037" s="131"/>
      <c r="H2037" s="131" t="s">
        <v>191</v>
      </c>
      <c r="I2037" s="131" t="str">
        <f>IFERROR(__xludf.DUMMYFUNCTION("""COMPUTED_VALUE"""),"")</f>
        <v/>
      </c>
      <c r="J2037" s="131" t="str">
        <f>IFERROR(__xludf.DUMMYFUNCTION("""COMPUTED_VALUE"""),"")</f>
        <v/>
      </c>
      <c r="K2037" s="131" t="s">
        <v>191</v>
      </c>
      <c r="L2037" s="2"/>
      <c r="M2037" s="2"/>
    </row>
    <row r="2038" ht="15.75" customHeight="1">
      <c r="A2038" s="136"/>
      <c r="B2038" s="137"/>
      <c r="C2038" s="138"/>
      <c r="D2038" s="131"/>
      <c r="E2038" s="131"/>
      <c r="F2038" s="131"/>
      <c r="G2038" s="131"/>
      <c r="H2038" s="131" t="s">
        <v>191</v>
      </c>
      <c r="I2038" s="131" t="str">
        <f>IFERROR(__xludf.DUMMYFUNCTION("""COMPUTED_VALUE"""),"")</f>
        <v/>
      </c>
      <c r="J2038" s="131" t="str">
        <f>IFERROR(__xludf.DUMMYFUNCTION("""COMPUTED_VALUE"""),"")</f>
        <v/>
      </c>
      <c r="K2038" s="131" t="s">
        <v>191</v>
      </c>
      <c r="L2038" s="2"/>
      <c r="M2038" s="2"/>
    </row>
    <row r="2039" ht="15.75" customHeight="1">
      <c r="A2039" s="136"/>
      <c r="B2039" s="137"/>
      <c r="C2039" s="138"/>
      <c r="D2039" s="131"/>
      <c r="E2039" s="131"/>
      <c r="F2039" s="131"/>
      <c r="G2039" s="131"/>
      <c r="H2039" s="131" t="s">
        <v>191</v>
      </c>
      <c r="I2039" s="131" t="str">
        <f>IFERROR(__xludf.DUMMYFUNCTION("""COMPUTED_VALUE"""),"")</f>
        <v/>
      </c>
      <c r="J2039" s="131" t="str">
        <f>IFERROR(__xludf.DUMMYFUNCTION("""COMPUTED_VALUE"""),"")</f>
        <v/>
      </c>
      <c r="K2039" s="131" t="s">
        <v>191</v>
      </c>
      <c r="L2039" s="2"/>
      <c r="M2039" s="2"/>
    </row>
    <row r="2040" ht="15.75" customHeight="1">
      <c r="A2040" s="136"/>
      <c r="B2040" s="137"/>
      <c r="C2040" s="138"/>
      <c r="D2040" s="131"/>
      <c r="E2040" s="131"/>
      <c r="F2040" s="131"/>
      <c r="G2040" s="131"/>
      <c r="H2040" s="131" t="s">
        <v>191</v>
      </c>
      <c r="I2040" s="131" t="str">
        <f>IFERROR(__xludf.DUMMYFUNCTION("""COMPUTED_VALUE"""),"")</f>
        <v/>
      </c>
      <c r="J2040" s="131" t="str">
        <f>IFERROR(__xludf.DUMMYFUNCTION("""COMPUTED_VALUE"""),"")</f>
        <v/>
      </c>
      <c r="K2040" s="131" t="s">
        <v>191</v>
      </c>
      <c r="L2040" s="2"/>
      <c r="M2040" s="2"/>
    </row>
    <row r="2041" ht="15.75" customHeight="1">
      <c r="A2041" s="136"/>
      <c r="B2041" s="137"/>
      <c r="C2041" s="140"/>
      <c r="D2041" s="131"/>
      <c r="E2041" s="131"/>
      <c r="F2041" s="131"/>
      <c r="G2041" s="131"/>
      <c r="H2041" s="131" t="s">
        <v>191</v>
      </c>
      <c r="I2041" s="131" t="str">
        <f>IFERROR(__xludf.DUMMYFUNCTION("""COMPUTED_VALUE"""),"")</f>
        <v/>
      </c>
      <c r="J2041" s="131" t="str">
        <f>IFERROR(__xludf.DUMMYFUNCTION("""COMPUTED_VALUE"""),"")</f>
        <v/>
      </c>
      <c r="K2041" s="131" t="s">
        <v>191</v>
      </c>
      <c r="L2041" s="2"/>
      <c r="M2041" s="2"/>
    </row>
    <row r="2042" ht="15.75" customHeight="1">
      <c r="A2042" s="136"/>
      <c r="B2042" s="137"/>
      <c r="C2042" s="140"/>
      <c r="D2042" s="131"/>
      <c r="E2042" s="131"/>
      <c r="F2042" s="131"/>
      <c r="G2042" s="131"/>
      <c r="H2042" s="131" t="s">
        <v>191</v>
      </c>
      <c r="I2042" s="131" t="str">
        <f>IFERROR(__xludf.DUMMYFUNCTION("""COMPUTED_VALUE"""),"")</f>
        <v/>
      </c>
      <c r="J2042" s="131" t="str">
        <f>IFERROR(__xludf.DUMMYFUNCTION("""COMPUTED_VALUE"""),"")</f>
        <v/>
      </c>
      <c r="K2042" s="131" t="s">
        <v>191</v>
      </c>
      <c r="L2042" s="2"/>
      <c r="M2042" s="2"/>
    </row>
    <row r="2043" ht="15.75" customHeight="1">
      <c r="A2043" s="136"/>
      <c r="B2043" s="137"/>
      <c r="C2043" s="138"/>
      <c r="D2043" s="131"/>
      <c r="E2043" s="131"/>
      <c r="F2043" s="131"/>
      <c r="G2043" s="131"/>
      <c r="H2043" s="131" t="s">
        <v>191</v>
      </c>
      <c r="I2043" s="131" t="str">
        <f>IFERROR(__xludf.DUMMYFUNCTION("""COMPUTED_VALUE"""),"")</f>
        <v/>
      </c>
      <c r="J2043" s="131" t="str">
        <f>IFERROR(__xludf.DUMMYFUNCTION("""COMPUTED_VALUE"""),"")</f>
        <v/>
      </c>
      <c r="K2043" s="131" t="s">
        <v>191</v>
      </c>
      <c r="L2043" s="2"/>
      <c r="M2043" s="2"/>
    </row>
    <row r="2044" ht="15.75" customHeight="1">
      <c r="A2044" s="136"/>
      <c r="B2044" s="137"/>
      <c r="C2044" s="140"/>
      <c r="D2044" s="131"/>
      <c r="E2044" s="131"/>
      <c r="F2044" s="131"/>
      <c r="G2044" s="131"/>
      <c r="H2044" s="131" t="s">
        <v>191</v>
      </c>
      <c r="I2044" s="131" t="str">
        <f>IFERROR(__xludf.DUMMYFUNCTION("""COMPUTED_VALUE"""),"")</f>
        <v/>
      </c>
      <c r="J2044" s="131" t="str">
        <f>IFERROR(__xludf.DUMMYFUNCTION("""COMPUTED_VALUE"""),"")</f>
        <v/>
      </c>
      <c r="K2044" s="131" t="s">
        <v>191</v>
      </c>
      <c r="L2044" s="2"/>
      <c r="M2044" s="2"/>
    </row>
    <row r="2045" ht="15.75" customHeight="1">
      <c r="A2045" s="136"/>
      <c r="B2045" s="137"/>
      <c r="C2045" s="138"/>
      <c r="D2045" s="131"/>
      <c r="E2045" s="131"/>
      <c r="F2045" s="131"/>
      <c r="G2045" s="131"/>
      <c r="H2045" s="131" t="s">
        <v>191</v>
      </c>
      <c r="I2045" s="131" t="str">
        <f>IFERROR(__xludf.DUMMYFUNCTION("""COMPUTED_VALUE"""),"")</f>
        <v/>
      </c>
      <c r="J2045" s="131" t="str">
        <f>IFERROR(__xludf.DUMMYFUNCTION("""COMPUTED_VALUE"""),"")</f>
        <v/>
      </c>
      <c r="K2045" s="131" t="s">
        <v>191</v>
      </c>
      <c r="L2045" s="2"/>
      <c r="M2045" s="2"/>
    </row>
    <row r="2046" ht="15.75" customHeight="1">
      <c r="A2046" s="136"/>
      <c r="B2046" s="137"/>
      <c r="C2046" s="140"/>
      <c r="D2046" s="131"/>
      <c r="E2046" s="131"/>
      <c r="F2046" s="131"/>
      <c r="G2046" s="131"/>
      <c r="H2046" s="131" t="s">
        <v>191</v>
      </c>
      <c r="I2046" s="131" t="str">
        <f>IFERROR(__xludf.DUMMYFUNCTION("""COMPUTED_VALUE"""),"")</f>
        <v/>
      </c>
      <c r="J2046" s="131" t="str">
        <f>IFERROR(__xludf.DUMMYFUNCTION("""COMPUTED_VALUE"""),"")</f>
        <v/>
      </c>
      <c r="K2046" s="131" t="s">
        <v>191</v>
      </c>
      <c r="L2046" s="2"/>
      <c r="M2046" s="2"/>
    </row>
    <row r="2047" ht="15.75" customHeight="1">
      <c r="A2047" s="136"/>
      <c r="B2047" s="137"/>
      <c r="C2047" s="140"/>
      <c r="D2047" s="131"/>
      <c r="E2047" s="131"/>
      <c r="F2047" s="131"/>
      <c r="G2047" s="131"/>
      <c r="H2047" s="131" t="s">
        <v>191</v>
      </c>
      <c r="I2047" s="131" t="str">
        <f>IFERROR(__xludf.DUMMYFUNCTION("""COMPUTED_VALUE"""),"")</f>
        <v/>
      </c>
      <c r="J2047" s="131" t="str">
        <f>IFERROR(__xludf.DUMMYFUNCTION("""COMPUTED_VALUE"""),"")</f>
        <v/>
      </c>
      <c r="K2047" s="131" t="s">
        <v>191</v>
      </c>
      <c r="L2047" s="2"/>
      <c r="M2047" s="2"/>
    </row>
    <row r="2048" ht="15.75" customHeight="1">
      <c r="A2048" s="136"/>
      <c r="B2048" s="137"/>
      <c r="C2048" s="138"/>
      <c r="D2048" s="131"/>
      <c r="E2048" s="131"/>
      <c r="F2048" s="131"/>
      <c r="G2048" s="131"/>
      <c r="H2048" s="131" t="s">
        <v>191</v>
      </c>
      <c r="I2048" s="131" t="str">
        <f>IFERROR(__xludf.DUMMYFUNCTION("""COMPUTED_VALUE"""),"")</f>
        <v/>
      </c>
      <c r="J2048" s="131" t="str">
        <f>IFERROR(__xludf.DUMMYFUNCTION("""COMPUTED_VALUE"""),"")</f>
        <v/>
      </c>
      <c r="K2048" s="131" t="s">
        <v>191</v>
      </c>
      <c r="L2048" s="2"/>
      <c r="M2048" s="2"/>
    </row>
    <row r="2049" ht="15.75" customHeight="1">
      <c r="A2049" s="136"/>
      <c r="B2049" s="137"/>
      <c r="C2049" s="138"/>
      <c r="D2049" s="131"/>
      <c r="E2049" s="131"/>
      <c r="F2049" s="131"/>
      <c r="G2049" s="131"/>
      <c r="H2049" s="131" t="s">
        <v>191</v>
      </c>
      <c r="I2049" s="131" t="str">
        <f>IFERROR(__xludf.DUMMYFUNCTION("""COMPUTED_VALUE"""),"")</f>
        <v/>
      </c>
      <c r="J2049" s="131" t="str">
        <f>IFERROR(__xludf.DUMMYFUNCTION("""COMPUTED_VALUE"""),"")</f>
        <v/>
      </c>
      <c r="K2049" s="131" t="s">
        <v>191</v>
      </c>
      <c r="L2049" s="2"/>
      <c r="M2049" s="2"/>
    </row>
    <row r="2050" ht="15.75" customHeight="1">
      <c r="A2050" s="136"/>
      <c r="B2050" s="137"/>
      <c r="C2050" s="138"/>
      <c r="D2050" s="131"/>
      <c r="E2050" s="131"/>
      <c r="F2050" s="131"/>
      <c r="G2050" s="131"/>
      <c r="H2050" s="131" t="s">
        <v>191</v>
      </c>
      <c r="I2050" s="131" t="str">
        <f>IFERROR(__xludf.DUMMYFUNCTION("""COMPUTED_VALUE"""),"")</f>
        <v/>
      </c>
      <c r="J2050" s="131" t="str">
        <f>IFERROR(__xludf.DUMMYFUNCTION("""COMPUTED_VALUE"""),"")</f>
        <v/>
      </c>
      <c r="K2050" s="131" t="s">
        <v>191</v>
      </c>
      <c r="L2050" s="2"/>
      <c r="M2050" s="2"/>
    </row>
    <row r="2051" ht="15.75" customHeight="1">
      <c r="A2051" s="136"/>
      <c r="B2051" s="137"/>
      <c r="C2051" s="138"/>
      <c r="D2051" s="131"/>
      <c r="E2051" s="131"/>
      <c r="F2051" s="131"/>
      <c r="G2051" s="131"/>
      <c r="H2051" s="131" t="s">
        <v>191</v>
      </c>
      <c r="I2051" s="131" t="str">
        <f>IFERROR(__xludf.DUMMYFUNCTION("""COMPUTED_VALUE"""),"")</f>
        <v/>
      </c>
      <c r="J2051" s="131" t="str">
        <f>IFERROR(__xludf.DUMMYFUNCTION("""COMPUTED_VALUE"""),"")</f>
        <v/>
      </c>
      <c r="K2051" s="131" t="s">
        <v>191</v>
      </c>
      <c r="L2051" s="2"/>
      <c r="M2051" s="2"/>
    </row>
    <row r="2052" ht="15.75" customHeight="1">
      <c r="A2052" s="136"/>
      <c r="B2052" s="137"/>
      <c r="C2052" s="140"/>
      <c r="D2052" s="131"/>
      <c r="E2052" s="131"/>
      <c r="F2052" s="131"/>
      <c r="G2052" s="131"/>
      <c r="H2052" s="131" t="s">
        <v>191</v>
      </c>
      <c r="I2052" s="131" t="str">
        <f>IFERROR(__xludf.DUMMYFUNCTION("""COMPUTED_VALUE"""),"")</f>
        <v/>
      </c>
      <c r="J2052" s="131" t="str">
        <f>IFERROR(__xludf.DUMMYFUNCTION("""COMPUTED_VALUE"""),"")</f>
        <v/>
      </c>
      <c r="K2052" s="131" t="s">
        <v>191</v>
      </c>
      <c r="L2052" s="2"/>
      <c r="M2052" s="2"/>
    </row>
    <row r="2053" ht="15.75" customHeight="1">
      <c r="A2053" s="136"/>
      <c r="B2053" s="137"/>
      <c r="C2053" s="138"/>
      <c r="D2053" s="131"/>
      <c r="E2053" s="131"/>
      <c r="F2053" s="131"/>
      <c r="G2053" s="131"/>
      <c r="H2053" s="131" t="s">
        <v>191</v>
      </c>
      <c r="I2053" s="131" t="str">
        <f>IFERROR(__xludf.DUMMYFUNCTION("""COMPUTED_VALUE"""),"")</f>
        <v/>
      </c>
      <c r="J2053" s="131" t="str">
        <f>IFERROR(__xludf.DUMMYFUNCTION("""COMPUTED_VALUE"""),"")</f>
        <v/>
      </c>
      <c r="K2053" s="131" t="s">
        <v>191</v>
      </c>
      <c r="L2053" s="2"/>
      <c r="M2053" s="2"/>
    </row>
    <row r="2054" ht="15.75" customHeight="1">
      <c r="A2054" s="151"/>
      <c r="B2054" s="152"/>
      <c r="C2054" s="138"/>
      <c r="D2054" s="131"/>
      <c r="E2054" s="131"/>
      <c r="F2054" s="131"/>
      <c r="G2054" s="131"/>
      <c r="H2054" s="131" t="s">
        <v>191</v>
      </c>
      <c r="I2054" s="131" t="str">
        <f>IFERROR(__xludf.DUMMYFUNCTION("""COMPUTED_VALUE"""),"")</f>
        <v/>
      </c>
      <c r="J2054" s="131" t="str">
        <f>IFERROR(__xludf.DUMMYFUNCTION("""COMPUTED_VALUE"""),"")</f>
        <v/>
      </c>
      <c r="K2054" s="131" t="s">
        <v>191</v>
      </c>
      <c r="L2054" s="2"/>
      <c r="M2054" s="2"/>
    </row>
    <row r="2055" ht="15.75" customHeight="1">
      <c r="A2055" s="136"/>
      <c r="B2055" s="137"/>
      <c r="C2055" s="138"/>
      <c r="D2055" s="131"/>
      <c r="E2055" s="131"/>
      <c r="F2055" s="131"/>
      <c r="G2055" s="131"/>
      <c r="H2055" s="131" t="s">
        <v>191</v>
      </c>
      <c r="I2055" s="131" t="str">
        <f>IFERROR(__xludf.DUMMYFUNCTION("""COMPUTED_VALUE"""),"")</f>
        <v/>
      </c>
      <c r="J2055" s="131" t="str">
        <f>IFERROR(__xludf.DUMMYFUNCTION("""COMPUTED_VALUE"""),"")</f>
        <v/>
      </c>
      <c r="K2055" s="131" t="s">
        <v>191</v>
      </c>
      <c r="L2055" s="2"/>
      <c r="M2055" s="2"/>
    </row>
    <row r="2056" ht="15.75" customHeight="1">
      <c r="A2056" s="136"/>
      <c r="B2056" s="137"/>
      <c r="C2056" s="138"/>
      <c r="D2056" s="131"/>
      <c r="E2056" s="131"/>
      <c r="F2056" s="131"/>
      <c r="G2056" s="131"/>
      <c r="H2056" s="131" t="s">
        <v>191</v>
      </c>
      <c r="I2056" s="131" t="str">
        <f>IFERROR(__xludf.DUMMYFUNCTION("""COMPUTED_VALUE"""),"")</f>
        <v/>
      </c>
      <c r="J2056" s="131" t="str">
        <f>IFERROR(__xludf.DUMMYFUNCTION("""COMPUTED_VALUE"""),"")</f>
        <v/>
      </c>
      <c r="K2056" s="131" t="s">
        <v>191</v>
      </c>
      <c r="L2056" s="2"/>
      <c r="M2056" s="2"/>
    </row>
    <row r="2057" ht="15.75" customHeight="1">
      <c r="A2057" s="136"/>
      <c r="B2057" s="137"/>
      <c r="C2057" s="138"/>
      <c r="D2057" s="131"/>
      <c r="E2057" s="131"/>
      <c r="F2057" s="131"/>
      <c r="G2057" s="131"/>
      <c r="H2057" s="131" t="s">
        <v>191</v>
      </c>
      <c r="I2057" s="131" t="str">
        <f>IFERROR(__xludf.DUMMYFUNCTION("""COMPUTED_VALUE"""),"")</f>
        <v/>
      </c>
      <c r="J2057" s="131" t="str">
        <f>IFERROR(__xludf.DUMMYFUNCTION("""COMPUTED_VALUE"""),"")</f>
        <v/>
      </c>
      <c r="K2057" s="131" t="s">
        <v>191</v>
      </c>
      <c r="L2057" s="2"/>
      <c r="M2057" s="2"/>
    </row>
    <row r="2058" ht="15.75" customHeight="1">
      <c r="A2058" s="136"/>
      <c r="B2058" s="137"/>
      <c r="C2058" s="138"/>
      <c r="D2058" s="131"/>
      <c r="E2058" s="131"/>
      <c r="F2058" s="131"/>
      <c r="G2058" s="131"/>
      <c r="H2058" s="131" t="s">
        <v>191</v>
      </c>
      <c r="I2058" s="131" t="str">
        <f>IFERROR(__xludf.DUMMYFUNCTION("""COMPUTED_VALUE"""),"")</f>
        <v/>
      </c>
      <c r="J2058" s="131" t="str">
        <f>IFERROR(__xludf.DUMMYFUNCTION("""COMPUTED_VALUE"""),"")</f>
        <v/>
      </c>
      <c r="K2058" s="131" t="s">
        <v>191</v>
      </c>
      <c r="L2058" s="2"/>
      <c r="M2058" s="2"/>
    </row>
    <row r="2059" ht="15.75" customHeight="1">
      <c r="A2059" s="136"/>
      <c r="B2059" s="137"/>
      <c r="C2059" s="138"/>
      <c r="D2059" s="131"/>
      <c r="E2059" s="131"/>
      <c r="F2059" s="131"/>
      <c r="G2059" s="131"/>
      <c r="H2059" s="131" t="s">
        <v>191</v>
      </c>
      <c r="I2059" s="131" t="str">
        <f>IFERROR(__xludf.DUMMYFUNCTION("""COMPUTED_VALUE"""),"")</f>
        <v/>
      </c>
      <c r="J2059" s="131" t="str">
        <f>IFERROR(__xludf.DUMMYFUNCTION("""COMPUTED_VALUE"""),"")</f>
        <v/>
      </c>
      <c r="K2059" s="131" t="s">
        <v>191</v>
      </c>
      <c r="L2059" s="2"/>
      <c r="M2059" s="2"/>
    </row>
    <row r="2060" ht="15.75" customHeight="1">
      <c r="A2060" s="136"/>
      <c r="B2060" s="137"/>
      <c r="C2060" s="138"/>
      <c r="D2060" s="131"/>
      <c r="E2060" s="131"/>
      <c r="F2060" s="131"/>
      <c r="G2060" s="131"/>
      <c r="H2060" s="131" t="s">
        <v>191</v>
      </c>
      <c r="I2060" s="131" t="str">
        <f>IFERROR(__xludf.DUMMYFUNCTION("""COMPUTED_VALUE"""),"")</f>
        <v/>
      </c>
      <c r="J2060" s="131" t="str">
        <f>IFERROR(__xludf.DUMMYFUNCTION("""COMPUTED_VALUE"""),"")</f>
        <v/>
      </c>
      <c r="K2060" s="131" t="s">
        <v>191</v>
      </c>
      <c r="L2060" s="2"/>
      <c r="M2060" s="2"/>
    </row>
    <row r="2061" ht="15.75" customHeight="1">
      <c r="A2061" s="136"/>
      <c r="B2061" s="137"/>
      <c r="C2061" s="140"/>
      <c r="D2061" s="131"/>
      <c r="E2061" s="131"/>
      <c r="F2061" s="131"/>
      <c r="G2061" s="131"/>
      <c r="H2061" s="131" t="s">
        <v>191</v>
      </c>
      <c r="I2061" s="131" t="str">
        <f>IFERROR(__xludf.DUMMYFUNCTION("""COMPUTED_VALUE"""),"")</f>
        <v/>
      </c>
      <c r="J2061" s="131" t="str">
        <f>IFERROR(__xludf.DUMMYFUNCTION("""COMPUTED_VALUE"""),"")</f>
        <v/>
      </c>
      <c r="K2061" s="131" t="s">
        <v>191</v>
      </c>
      <c r="L2061" s="2"/>
      <c r="M2061" s="2"/>
    </row>
    <row r="2062" ht="15.75" customHeight="1">
      <c r="A2062" s="136"/>
      <c r="B2062" s="137"/>
      <c r="C2062" s="138"/>
      <c r="D2062" s="131"/>
      <c r="E2062" s="131"/>
      <c r="F2062" s="131"/>
      <c r="G2062" s="131"/>
      <c r="H2062" s="131" t="s">
        <v>191</v>
      </c>
      <c r="I2062" s="131" t="str">
        <f>IFERROR(__xludf.DUMMYFUNCTION("""COMPUTED_VALUE"""),"")</f>
        <v/>
      </c>
      <c r="J2062" s="131" t="str">
        <f>IFERROR(__xludf.DUMMYFUNCTION("""COMPUTED_VALUE"""),"")</f>
        <v/>
      </c>
      <c r="K2062" s="131" t="s">
        <v>191</v>
      </c>
      <c r="L2062" s="2"/>
      <c r="M2062" s="2"/>
    </row>
    <row r="2063" ht="15.75" customHeight="1">
      <c r="A2063" s="136"/>
      <c r="B2063" s="137"/>
      <c r="C2063" s="138"/>
      <c r="D2063" s="131"/>
      <c r="E2063" s="131"/>
      <c r="F2063" s="131"/>
      <c r="G2063" s="131"/>
      <c r="H2063" s="131" t="s">
        <v>191</v>
      </c>
      <c r="I2063" s="131" t="str">
        <f>IFERROR(__xludf.DUMMYFUNCTION("""COMPUTED_VALUE"""),"")</f>
        <v/>
      </c>
      <c r="J2063" s="131" t="str">
        <f>IFERROR(__xludf.DUMMYFUNCTION("""COMPUTED_VALUE"""),"")</f>
        <v/>
      </c>
      <c r="K2063" s="131" t="s">
        <v>191</v>
      </c>
      <c r="L2063" s="2"/>
      <c r="M2063" s="2"/>
    </row>
    <row r="2064" ht="15.75" customHeight="1">
      <c r="A2064" s="136"/>
      <c r="B2064" s="137"/>
      <c r="C2064" s="138"/>
      <c r="D2064" s="131"/>
      <c r="E2064" s="131"/>
      <c r="F2064" s="131"/>
      <c r="G2064" s="131"/>
      <c r="H2064" s="131" t="s">
        <v>191</v>
      </c>
      <c r="I2064" s="131" t="str">
        <f>IFERROR(__xludf.DUMMYFUNCTION("""COMPUTED_VALUE"""),"")</f>
        <v/>
      </c>
      <c r="J2064" s="131" t="str">
        <f>IFERROR(__xludf.DUMMYFUNCTION("""COMPUTED_VALUE"""),"")</f>
        <v/>
      </c>
      <c r="K2064" s="131" t="s">
        <v>191</v>
      </c>
      <c r="L2064" s="2"/>
      <c r="M2064" s="2"/>
    </row>
    <row r="2065" ht="15.75" customHeight="1">
      <c r="A2065" s="136"/>
      <c r="B2065" s="137"/>
      <c r="C2065" s="140"/>
      <c r="D2065" s="131"/>
      <c r="E2065" s="131"/>
      <c r="F2065" s="131"/>
      <c r="G2065" s="131"/>
      <c r="H2065" s="131" t="s">
        <v>191</v>
      </c>
      <c r="I2065" s="131" t="str">
        <f>IFERROR(__xludf.DUMMYFUNCTION("""COMPUTED_VALUE"""),"")</f>
        <v/>
      </c>
      <c r="J2065" s="131" t="str">
        <f>IFERROR(__xludf.DUMMYFUNCTION("""COMPUTED_VALUE"""),"")</f>
        <v/>
      </c>
      <c r="K2065" s="131" t="s">
        <v>191</v>
      </c>
      <c r="L2065" s="2"/>
      <c r="M2065" s="2"/>
    </row>
    <row r="2066" ht="15.75" customHeight="1">
      <c r="A2066" s="136"/>
      <c r="B2066" s="137"/>
      <c r="C2066" s="138"/>
      <c r="D2066" s="131"/>
      <c r="E2066" s="131"/>
      <c r="F2066" s="131"/>
      <c r="G2066" s="131"/>
      <c r="H2066" s="131" t="s">
        <v>191</v>
      </c>
      <c r="I2066" s="131" t="str">
        <f>IFERROR(__xludf.DUMMYFUNCTION("""COMPUTED_VALUE"""),"")</f>
        <v/>
      </c>
      <c r="J2066" s="131" t="str">
        <f>IFERROR(__xludf.DUMMYFUNCTION("""COMPUTED_VALUE"""),"")</f>
        <v/>
      </c>
      <c r="K2066" s="131" t="s">
        <v>191</v>
      </c>
      <c r="L2066" s="2"/>
      <c r="M2066" s="2"/>
    </row>
    <row r="2067" ht="15.75" customHeight="1">
      <c r="A2067" s="136"/>
      <c r="B2067" s="137"/>
      <c r="C2067" s="140"/>
      <c r="D2067" s="131"/>
      <c r="E2067" s="131"/>
      <c r="F2067" s="131"/>
      <c r="G2067" s="131"/>
      <c r="H2067" s="131" t="s">
        <v>191</v>
      </c>
      <c r="I2067" s="131" t="str">
        <f>IFERROR(__xludf.DUMMYFUNCTION("""COMPUTED_VALUE"""),"")</f>
        <v/>
      </c>
      <c r="J2067" s="131" t="str">
        <f>IFERROR(__xludf.DUMMYFUNCTION("""COMPUTED_VALUE"""),"")</f>
        <v/>
      </c>
      <c r="K2067" s="131" t="s">
        <v>191</v>
      </c>
      <c r="L2067" s="2"/>
      <c r="M2067" s="2"/>
    </row>
    <row r="2068" ht="15.75" customHeight="1">
      <c r="A2068" s="136"/>
      <c r="B2068" s="137"/>
      <c r="C2068" s="140"/>
      <c r="D2068" s="131"/>
      <c r="E2068" s="131"/>
      <c r="F2068" s="131"/>
      <c r="G2068" s="131"/>
      <c r="H2068" s="131" t="s">
        <v>191</v>
      </c>
      <c r="I2068" s="131" t="str">
        <f>IFERROR(__xludf.DUMMYFUNCTION("""COMPUTED_VALUE"""),"")</f>
        <v/>
      </c>
      <c r="J2068" s="131" t="str">
        <f>IFERROR(__xludf.DUMMYFUNCTION("""COMPUTED_VALUE"""),"")</f>
        <v/>
      </c>
      <c r="K2068" s="131" t="s">
        <v>191</v>
      </c>
      <c r="L2068" s="2"/>
      <c r="M2068" s="2"/>
    </row>
    <row r="2069" ht="15.75" customHeight="1">
      <c r="A2069" s="136"/>
      <c r="B2069" s="137"/>
      <c r="C2069" s="140"/>
      <c r="D2069" s="131"/>
      <c r="E2069" s="131"/>
      <c r="F2069" s="131"/>
      <c r="G2069" s="131"/>
      <c r="H2069" s="131" t="s">
        <v>191</v>
      </c>
      <c r="I2069" s="131" t="str">
        <f>IFERROR(__xludf.DUMMYFUNCTION("""COMPUTED_VALUE"""),"")</f>
        <v/>
      </c>
      <c r="J2069" s="131" t="str">
        <f>IFERROR(__xludf.DUMMYFUNCTION("""COMPUTED_VALUE"""),"")</f>
        <v/>
      </c>
      <c r="K2069" s="131" t="s">
        <v>191</v>
      </c>
      <c r="L2069" s="2"/>
      <c r="M2069" s="2"/>
    </row>
    <row r="2070" ht="15.75" customHeight="1">
      <c r="A2070" s="136"/>
      <c r="B2070" s="137"/>
      <c r="C2070" s="138"/>
      <c r="D2070" s="131"/>
      <c r="E2070" s="131"/>
      <c r="F2070" s="131"/>
      <c r="G2070" s="131"/>
      <c r="H2070" s="131" t="s">
        <v>191</v>
      </c>
      <c r="I2070" s="131" t="str">
        <f>IFERROR(__xludf.DUMMYFUNCTION("""COMPUTED_VALUE"""),"")</f>
        <v/>
      </c>
      <c r="J2070" s="131" t="str">
        <f>IFERROR(__xludf.DUMMYFUNCTION("""COMPUTED_VALUE"""),"")</f>
        <v/>
      </c>
      <c r="K2070" s="131" t="s">
        <v>191</v>
      </c>
      <c r="L2070" s="2"/>
      <c r="M2070" s="2"/>
    </row>
    <row r="2071" ht="15.75" customHeight="1">
      <c r="A2071" s="136"/>
      <c r="B2071" s="137"/>
      <c r="C2071" s="138"/>
      <c r="D2071" s="131"/>
      <c r="E2071" s="131"/>
      <c r="F2071" s="131"/>
      <c r="G2071" s="131"/>
      <c r="H2071" s="131" t="s">
        <v>191</v>
      </c>
      <c r="I2071" s="131" t="str">
        <f>IFERROR(__xludf.DUMMYFUNCTION("""COMPUTED_VALUE"""),"")</f>
        <v/>
      </c>
      <c r="J2071" s="131" t="str">
        <f>IFERROR(__xludf.DUMMYFUNCTION("""COMPUTED_VALUE"""),"")</f>
        <v/>
      </c>
      <c r="K2071" s="131" t="s">
        <v>191</v>
      </c>
      <c r="L2071" s="2"/>
      <c r="M2071" s="2"/>
    </row>
    <row r="2072" ht="15.75" customHeight="1">
      <c r="A2072" s="151"/>
      <c r="B2072" s="137"/>
      <c r="C2072" s="138"/>
      <c r="D2072" s="131"/>
      <c r="E2072" s="131"/>
      <c r="F2072" s="131"/>
      <c r="G2072" s="131"/>
      <c r="H2072" s="131" t="s">
        <v>191</v>
      </c>
      <c r="I2072" s="131" t="str">
        <f>IFERROR(__xludf.DUMMYFUNCTION("""COMPUTED_VALUE"""),"")</f>
        <v/>
      </c>
      <c r="J2072" s="131" t="str">
        <f>IFERROR(__xludf.DUMMYFUNCTION("""COMPUTED_VALUE"""),"")</f>
        <v/>
      </c>
      <c r="K2072" s="131" t="s">
        <v>191</v>
      </c>
      <c r="L2072" s="2"/>
      <c r="M2072" s="2"/>
    </row>
    <row r="2073" ht="15.75" customHeight="1">
      <c r="A2073" s="136"/>
      <c r="B2073" s="137"/>
      <c r="C2073" s="138"/>
      <c r="D2073" s="131"/>
      <c r="E2073" s="131"/>
      <c r="F2073" s="131"/>
      <c r="G2073" s="131"/>
      <c r="H2073" s="131" t="s">
        <v>191</v>
      </c>
      <c r="I2073" s="131" t="str">
        <f>IFERROR(__xludf.DUMMYFUNCTION("""COMPUTED_VALUE"""),"")</f>
        <v/>
      </c>
      <c r="J2073" s="131" t="str">
        <f>IFERROR(__xludf.DUMMYFUNCTION("""COMPUTED_VALUE"""),"")</f>
        <v/>
      </c>
      <c r="K2073" s="131" t="s">
        <v>191</v>
      </c>
      <c r="L2073" s="2"/>
      <c r="M2073" s="2"/>
    </row>
    <row r="2074" ht="15.75" customHeight="1">
      <c r="A2074" s="136"/>
      <c r="B2074" s="137"/>
      <c r="C2074" s="138"/>
      <c r="D2074" s="131"/>
      <c r="E2074" s="131"/>
      <c r="F2074" s="131"/>
      <c r="G2074" s="131"/>
      <c r="H2074" s="131" t="s">
        <v>191</v>
      </c>
      <c r="I2074" s="131" t="str">
        <f>IFERROR(__xludf.DUMMYFUNCTION("""COMPUTED_VALUE"""),"")</f>
        <v/>
      </c>
      <c r="J2074" s="131" t="str">
        <f>IFERROR(__xludf.DUMMYFUNCTION("""COMPUTED_VALUE"""),"")</f>
        <v/>
      </c>
      <c r="K2074" s="131" t="s">
        <v>191</v>
      </c>
      <c r="L2074" s="2"/>
      <c r="M2074" s="2"/>
    </row>
    <row r="2075" ht="15.75" customHeight="1">
      <c r="A2075" s="136"/>
      <c r="B2075" s="137"/>
      <c r="C2075" s="138"/>
      <c r="D2075" s="131"/>
      <c r="E2075" s="131"/>
      <c r="F2075" s="131"/>
      <c r="G2075" s="131"/>
      <c r="H2075" s="131" t="s">
        <v>191</v>
      </c>
      <c r="I2075" s="131" t="str">
        <f>IFERROR(__xludf.DUMMYFUNCTION("""COMPUTED_VALUE"""),"")</f>
        <v/>
      </c>
      <c r="J2075" s="131" t="str">
        <f>IFERROR(__xludf.DUMMYFUNCTION("""COMPUTED_VALUE"""),"")</f>
        <v/>
      </c>
      <c r="K2075" s="131" t="s">
        <v>191</v>
      </c>
      <c r="L2075" s="2"/>
      <c r="M2075" s="2"/>
    </row>
    <row r="2076" ht="15.75" customHeight="1">
      <c r="A2076" s="136"/>
      <c r="B2076" s="137"/>
      <c r="C2076" s="140"/>
      <c r="D2076" s="131"/>
      <c r="E2076" s="131"/>
      <c r="F2076" s="131"/>
      <c r="G2076" s="131"/>
      <c r="H2076" s="131" t="s">
        <v>191</v>
      </c>
      <c r="I2076" s="131" t="str">
        <f>IFERROR(__xludf.DUMMYFUNCTION("""COMPUTED_VALUE"""),"")</f>
        <v/>
      </c>
      <c r="J2076" s="131" t="str">
        <f>IFERROR(__xludf.DUMMYFUNCTION("""COMPUTED_VALUE"""),"")</f>
        <v/>
      </c>
      <c r="K2076" s="131" t="s">
        <v>191</v>
      </c>
      <c r="L2076" s="2"/>
      <c r="M2076" s="2"/>
    </row>
    <row r="2077" ht="15.75" customHeight="1">
      <c r="A2077" s="151"/>
      <c r="B2077" s="137"/>
      <c r="C2077" s="140"/>
      <c r="D2077" s="131"/>
      <c r="E2077" s="131"/>
      <c r="F2077" s="131"/>
      <c r="G2077" s="131"/>
      <c r="H2077" s="131" t="s">
        <v>191</v>
      </c>
      <c r="I2077" s="131" t="str">
        <f>IFERROR(__xludf.DUMMYFUNCTION("""COMPUTED_VALUE"""),"")</f>
        <v/>
      </c>
      <c r="J2077" s="131" t="str">
        <f>IFERROR(__xludf.DUMMYFUNCTION("""COMPUTED_VALUE"""),"")</f>
        <v/>
      </c>
      <c r="K2077" s="131" t="s">
        <v>191</v>
      </c>
      <c r="L2077" s="2"/>
      <c r="M2077" s="2"/>
    </row>
    <row r="2078" ht="15.75" customHeight="1">
      <c r="A2078" s="136"/>
      <c r="B2078" s="137"/>
      <c r="C2078" s="138"/>
      <c r="D2078" s="131"/>
      <c r="E2078" s="131"/>
      <c r="F2078" s="131"/>
      <c r="G2078" s="131"/>
      <c r="H2078" s="131" t="s">
        <v>191</v>
      </c>
      <c r="I2078" s="131" t="str">
        <f>IFERROR(__xludf.DUMMYFUNCTION("""COMPUTED_VALUE"""),"")</f>
        <v/>
      </c>
      <c r="J2078" s="131" t="str">
        <f>IFERROR(__xludf.DUMMYFUNCTION("""COMPUTED_VALUE"""),"")</f>
        <v/>
      </c>
      <c r="K2078" s="131" t="s">
        <v>191</v>
      </c>
      <c r="L2078" s="2"/>
      <c r="M2078" s="2"/>
    </row>
    <row r="2079" ht="15.75" customHeight="1">
      <c r="A2079" s="136"/>
      <c r="B2079" s="137"/>
      <c r="C2079" s="140"/>
      <c r="D2079" s="131"/>
      <c r="E2079" s="131"/>
      <c r="F2079" s="131"/>
      <c r="G2079" s="131"/>
      <c r="H2079" s="131" t="s">
        <v>191</v>
      </c>
      <c r="I2079" s="131" t="str">
        <f>IFERROR(__xludf.DUMMYFUNCTION("""COMPUTED_VALUE"""),"")</f>
        <v/>
      </c>
      <c r="J2079" s="131" t="str">
        <f>IFERROR(__xludf.DUMMYFUNCTION("""COMPUTED_VALUE"""),"")</f>
        <v/>
      </c>
      <c r="K2079" s="131" t="s">
        <v>191</v>
      </c>
      <c r="L2079" s="2"/>
      <c r="M2079" s="2"/>
    </row>
    <row r="2080" ht="15.75" customHeight="1">
      <c r="A2080" s="136"/>
      <c r="B2080" s="137"/>
      <c r="C2080" s="140"/>
      <c r="D2080" s="131"/>
      <c r="E2080" s="131"/>
      <c r="F2080" s="131"/>
      <c r="G2080" s="131"/>
      <c r="H2080" s="131" t="s">
        <v>191</v>
      </c>
      <c r="I2080" s="131" t="str">
        <f>IFERROR(__xludf.DUMMYFUNCTION("""COMPUTED_VALUE"""),"")</f>
        <v/>
      </c>
      <c r="J2080" s="131" t="str">
        <f>IFERROR(__xludf.DUMMYFUNCTION("""COMPUTED_VALUE"""),"")</f>
        <v/>
      </c>
      <c r="K2080" s="131" t="s">
        <v>191</v>
      </c>
      <c r="L2080" s="2"/>
      <c r="M2080" s="2"/>
    </row>
    <row r="2081" ht="15.75" customHeight="1">
      <c r="A2081" s="136"/>
      <c r="B2081" s="137"/>
      <c r="C2081" s="138"/>
      <c r="D2081" s="131"/>
      <c r="E2081" s="131"/>
      <c r="F2081" s="131"/>
      <c r="G2081" s="131"/>
      <c r="H2081" s="131" t="s">
        <v>191</v>
      </c>
      <c r="I2081" s="131" t="str">
        <f>IFERROR(__xludf.DUMMYFUNCTION("""COMPUTED_VALUE"""),"")</f>
        <v/>
      </c>
      <c r="J2081" s="131" t="str">
        <f>IFERROR(__xludf.DUMMYFUNCTION("""COMPUTED_VALUE"""),"")</f>
        <v/>
      </c>
      <c r="K2081" s="131" t="s">
        <v>191</v>
      </c>
      <c r="L2081" s="2"/>
      <c r="M2081" s="2"/>
    </row>
    <row r="2082" ht="15.75" customHeight="1">
      <c r="A2082" s="136"/>
      <c r="B2082" s="137"/>
      <c r="C2082" s="138"/>
      <c r="D2082" s="131"/>
      <c r="E2082" s="131"/>
      <c r="F2082" s="131"/>
      <c r="G2082" s="131"/>
      <c r="H2082" s="131" t="s">
        <v>191</v>
      </c>
      <c r="I2082" s="131" t="str">
        <f>IFERROR(__xludf.DUMMYFUNCTION("""COMPUTED_VALUE"""),"")</f>
        <v/>
      </c>
      <c r="J2082" s="131" t="str">
        <f>IFERROR(__xludf.DUMMYFUNCTION("""COMPUTED_VALUE"""),"")</f>
        <v/>
      </c>
      <c r="K2082" s="131" t="s">
        <v>191</v>
      </c>
      <c r="L2082" s="2"/>
      <c r="M2082" s="2"/>
    </row>
    <row r="2083" ht="15.75" customHeight="1">
      <c r="A2083" s="136"/>
      <c r="B2083" s="137"/>
      <c r="C2083" s="140"/>
      <c r="D2083" s="131"/>
      <c r="E2083" s="131"/>
      <c r="F2083" s="131"/>
      <c r="G2083" s="131"/>
      <c r="H2083" s="131" t="s">
        <v>191</v>
      </c>
      <c r="I2083" s="131" t="str">
        <f>IFERROR(__xludf.DUMMYFUNCTION("""COMPUTED_VALUE"""),"")</f>
        <v/>
      </c>
      <c r="J2083" s="131" t="str">
        <f>IFERROR(__xludf.DUMMYFUNCTION("""COMPUTED_VALUE"""),"")</f>
        <v/>
      </c>
      <c r="K2083" s="131" t="s">
        <v>191</v>
      </c>
      <c r="L2083" s="2"/>
      <c r="M2083" s="2"/>
    </row>
    <row r="2084" ht="15.75" customHeight="1">
      <c r="A2084" s="136"/>
      <c r="B2084" s="137"/>
      <c r="C2084" s="138"/>
      <c r="D2084" s="131"/>
      <c r="E2084" s="131"/>
      <c r="F2084" s="131"/>
      <c r="G2084" s="131"/>
      <c r="H2084" s="131" t="s">
        <v>191</v>
      </c>
      <c r="I2084" s="131" t="str">
        <f>IFERROR(__xludf.DUMMYFUNCTION("""COMPUTED_VALUE"""),"")</f>
        <v/>
      </c>
      <c r="J2084" s="131" t="str">
        <f>IFERROR(__xludf.DUMMYFUNCTION("""COMPUTED_VALUE"""),"")</f>
        <v/>
      </c>
      <c r="K2084" s="131" t="s">
        <v>191</v>
      </c>
      <c r="L2084" s="2"/>
      <c r="M2084" s="2"/>
    </row>
    <row r="2085" ht="15.75" customHeight="1">
      <c r="A2085" s="136"/>
      <c r="B2085" s="137"/>
      <c r="C2085" s="140"/>
      <c r="D2085" s="131"/>
      <c r="E2085" s="131"/>
      <c r="F2085" s="131"/>
      <c r="G2085" s="131"/>
      <c r="H2085" s="131" t="s">
        <v>191</v>
      </c>
      <c r="I2085" s="131" t="str">
        <f>IFERROR(__xludf.DUMMYFUNCTION("""COMPUTED_VALUE"""),"")</f>
        <v/>
      </c>
      <c r="J2085" s="131" t="str">
        <f>IFERROR(__xludf.DUMMYFUNCTION("""COMPUTED_VALUE"""),"")</f>
        <v/>
      </c>
      <c r="K2085" s="131" t="s">
        <v>191</v>
      </c>
      <c r="L2085" s="2"/>
      <c r="M2085" s="2"/>
    </row>
    <row r="2086" ht="15.75" customHeight="1">
      <c r="A2086" s="136"/>
      <c r="B2086" s="137"/>
      <c r="C2086" s="138"/>
      <c r="D2086" s="131"/>
      <c r="E2086" s="131"/>
      <c r="F2086" s="131"/>
      <c r="G2086" s="131"/>
      <c r="H2086" s="131" t="s">
        <v>191</v>
      </c>
      <c r="I2086" s="131" t="str">
        <f>IFERROR(__xludf.DUMMYFUNCTION("""COMPUTED_VALUE"""),"")</f>
        <v/>
      </c>
      <c r="J2086" s="131" t="str">
        <f>IFERROR(__xludf.DUMMYFUNCTION("""COMPUTED_VALUE"""),"")</f>
        <v/>
      </c>
      <c r="K2086" s="131" t="s">
        <v>191</v>
      </c>
      <c r="L2086" s="2"/>
      <c r="M2086" s="2"/>
    </row>
    <row r="2087" ht="15.75" customHeight="1">
      <c r="A2087" s="136"/>
      <c r="B2087" s="137"/>
      <c r="C2087" s="138"/>
      <c r="D2087" s="131"/>
      <c r="E2087" s="131"/>
      <c r="F2087" s="131"/>
      <c r="G2087" s="131"/>
      <c r="H2087" s="131" t="s">
        <v>191</v>
      </c>
      <c r="I2087" s="131" t="str">
        <f>IFERROR(__xludf.DUMMYFUNCTION("""COMPUTED_VALUE"""),"")</f>
        <v/>
      </c>
      <c r="J2087" s="131" t="str">
        <f>IFERROR(__xludf.DUMMYFUNCTION("""COMPUTED_VALUE"""),"")</f>
        <v/>
      </c>
      <c r="K2087" s="131" t="s">
        <v>191</v>
      </c>
      <c r="L2087" s="2"/>
      <c r="M2087" s="2"/>
    </row>
    <row r="2088" ht="15.75" customHeight="1">
      <c r="A2088" s="136"/>
      <c r="B2088" s="137"/>
      <c r="C2088" s="138"/>
      <c r="D2088" s="131"/>
      <c r="E2088" s="131"/>
      <c r="F2088" s="131"/>
      <c r="G2088" s="131"/>
      <c r="H2088" s="131" t="s">
        <v>191</v>
      </c>
      <c r="I2088" s="131" t="str">
        <f>IFERROR(__xludf.DUMMYFUNCTION("""COMPUTED_VALUE"""),"")</f>
        <v/>
      </c>
      <c r="J2088" s="131" t="str">
        <f>IFERROR(__xludf.DUMMYFUNCTION("""COMPUTED_VALUE"""),"")</f>
        <v/>
      </c>
      <c r="K2088" s="131" t="s">
        <v>191</v>
      </c>
      <c r="L2088" s="2"/>
      <c r="M2088" s="2"/>
    </row>
    <row r="2089" ht="15.75" customHeight="1">
      <c r="A2089" s="136"/>
      <c r="B2089" s="137"/>
      <c r="C2089" s="138"/>
      <c r="D2089" s="131"/>
      <c r="E2089" s="131"/>
      <c r="F2089" s="131"/>
      <c r="G2089" s="131"/>
      <c r="H2089" s="131" t="s">
        <v>191</v>
      </c>
      <c r="I2089" s="131" t="str">
        <f>IFERROR(__xludf.DUMMYFUNCTION("""COMPUTED_VALUE"""),"")</f>
        <v/>
      </c>
      <c r="J2089" s="131" t="str">
        <f>IFERROR(__xludf.DUMMYFUNCTION("""COMPUTED_VALUE"""),"")</f>
        <v/>
      </c>
      <c r="K2089" s="131" t="s">
        <v>191</v>
      </c>
      <c r="L2089" s="2"/>
      <c r="M2089" s="2"/>
    </row>
    <row r="2090" ht="15.75" customHeight="1">
      <c r="A2090" s="136"/>
      <c r="B2090" s="137"/>
      <c r="C2090" s="138"/>
      <c r="D2090" s="131"/>
      <c r="E2090" s="131"/>
      <c r="F2090" s="131"/>
      <c r="G2090" s="131"/>
      <c r="H2090" s="131" t="s">
        <v>191</v>
      </c>
      <c r="I2090" s="131" t="str">
        <f>IFERROR(__xludf.DUMMYFUNCTION("""COMPUTED_VALUE"""),"")</f>
        <v/>
      </c>
      <c r="J2090" s="131" t="str">
        <f>IFERROR(__xludf.DUMMYFUNCTION("""COMPUTED_VALUE"""),"")</f>
        <v/>
      </c>
      <c r="K2090" s="131" t="s">
        <v>191</v>
      </c>
      <c r="L2090" s="2"/>
      <c r="M2090" s="2"/>
    </row>
    <row r="2091" ht="15.75" customHeight="1">
      <c r="A2091" s="136"/>
      <c r="B2091" s="137"/>
      <c r="C2091" s="138"/>
      <c r="D2091" s="131"/>
      <c r="E2091" s="131"/>
      <c r="F2091" s="131"/>
      <c r="G2091" s="131"/>
      <c r="H2091" s="131" t="s">
        <v>191</v>
      </c>
      <c r="I2091" s="131" t="str">
        <f>IFERROR(__xludf.DUMMYFUNCTION("""COMPUTED_VALUE"""),"")</f>
        <v/>
      </c>
      <c r="J2091" s="131" t="str">
        <f>IFERROR(__xludf.DUMMYFUNCTION("""COMPUTED_VALUE"""),"")</f>
        <v/>
      </c>
      <c r="K2091" s="131" t="s">
        <v>191</v>
      </c>
      <c r="L2091" s="2"/>
      <c r="M2091" s="2"/>
    </row>
    <row r="2092" ht="15.75" customHeight="1">
      <c r="A2092" s="136"/>
      <c r="B2092" s="137"/>
      <c r="C2092" s="140"/>
      <c r="D2092" s="131"/>
      <c r="E2092" s="131"/>
      <c r="F2092" s="131"/>
      <c r="G2092" s="131"/>
      <c r="H2092" s="131" t="s">
        <v>191</v>
      </c>
      <c r="I2092" s="131" t="str">
        <f>IFERROR(__xludf.DUMMYFUNCTION("""COMPUTED_VALUE"""),"")</f>
        <v/>
      </c>
      <c r="J2092" s="131" t="str">
        <f>IFERROR(__xludf.DUMMYFUNCTION("""COMPUTED_VALUE"""),"")</f>
        <v/>
      </c>
      <c r="K2092" s="131" t="s">
        <v>191</v>
      </c>
      <c r="L2092" s="2"/>
      <c r="M2092" s="2"/>
    </row>
    <row r="2093" ht="15.75" customHeight="1">
      <c r="A2093" s="136"/>
      <c r="B2093" s="137"/>
      <c r="C2093" s="140"/>
      <c r="D2093" s="131"/>
      <c r="E2093" s="131"/>
      <c r="F2093" s="131"/>
      <c r="G2093" s="131"/>
      <c r="H2093" s="131" t="s">
        <v>191</v>
      </c>
      <c r="I2093" s="131" t="str">
        <f>IFERROR(__xludf.DUMMYFUNCTION("""COMPUTED_VALUE"""),"")</f>
        <v/>
      </c>
      <c r="J2093" s="131" t="str">
        <f>IFERROR(__xludf.DUMMYFUNCTION("""COMPUTED_VALUE"""),"")</f>
        <v/>
      </c>
      <c r="K2093" s="131" t="s">
        <v>191</v>
      </c>
      <c r="L2093" s="2"/>
      <c r="M2093" s="2"/>
    </row>
    <row r="2094" ht="15.75" customHeight="1">
      <c r="A2094" s="151"/>
      <c r="B2094" s="137"/>
      <c r="C2094" s="138"/>
      <c r="D2094" s="131"/>
      <c r="E2094" s="131"/>
      <c r="F2094" s="131"/>
      <c r="G2094" s="131"/>
      <c r="H2094" s="131" t="s">
        <v>191</v>
      </c>
      <c r="I2094" s="131" t="str">
        <f>IFERROR(__xludf.DUMMYFUNCTION("""COMPUTED_VALUE"""),"")</f>
        <v/>
      </c>
      <c r="J2094" s="131" t="str">
        <f>IFERROR(__xludf.DUMMYFUNCTION("""COMPUTED_VALUE"""),"")</f>
        <v/>
      </c>
      <c r="K2094" s="131" t="s">
        <v>191</v>
      </c>
      <c r="L2094" s="2"/>
      <c r="M2094" s="2"/>
    </row>
    <row r="2095" ht="15.75" customHeight="1">
      <c r="A2095" s="136"/>
      <c r="B2095" s="137"/>
      <c r="C2095" s="138"/>
      <c r="D2095" s="131"/>
      <c r="E2095" s="131"/>
      <c r="F2095" s="131"/>
      <c r="G2095" s="131"/>
      <c r="H2095" s="131" t="s">
        <v>191</v>
      </c>
      <c r="I2095" s="131" t="str">
        <f>IFERROR(__xludf.DUMMYFUNCTION("""COMPUTED_VALUE"""),"")</f>
        <v/>
      </c>
      <c r="J2095" s="131" t="str">
        <f>IFERROR(__xludf.DUMMYFUNCTION("""COMPUTED_VALUE"""),"")</f>
        <v/>
      </c>
      <c r="K2095" s="131" t="s">
        <v>191</v>
      </c>
      <c r="L2095" s="2"/>
      <c r="M2095" s="2"/>
    </row>
    <row r="2096" ht="15.75" customHeight="1">
      <c r="A2096" s="136"/>
      <c r="B2096" s="137"/>
      <c r="C2096" s="138"/>
      <c r="D2096" s="131"/>
      <c r="E2096" s="131"/>
      <c r="F2096" s="131"/>
      <c r="G2096" s="131"/>
      <c r="H2096" s="131" t="s">
        <v>191</v>
      </c>
      <c r="I2096" s="131" t="str">
        <f>IFERROR(__xludf.DUMMYFUNCTION("""COMPUTED_VALUE"""),"")</f>
        <v/>
      </c>
      <c r="J2096" s="131" t="str">
        <f>IFERROR(__xludf.DUMMYFUNCTION("""COMPUTED_VALUE"""),"")</f>
        <v/>
      </c>
      <c r="K2096" s="131" t="s">
        <v>191</v>
      </c>
      <c r="L2096" s="2"/>
      <c r="M2096" s="2"/>
    </row>
    <row r="2097" ht="15.75" customHeight="1">
      <c r="A2097" s="136"/>
      <c r="B2097" s="137"/>
      <c r="C2097" s="138"/>
      <c r="D2097" s="131"/>
      <c r="E2097" s="131"/>
      <c r="F2097" s="131"/>
      <c r="G2097" s="131"/>
      <c r="H2097" s="131" t="s">
        <v>191</v>
      </c>
      <c r="I2097" s="131" t="str">
        <f>IFERROR(__xludf.DUMMYFUNCTION("""COMPUTED_VALUE"""),"")</f>
        <v/>
      </c>
      <c r="J2097" s="131" t="str">
        <f>IFERROR(__xludf.DUMMYFUNCTION("""COMPUTED_VALUE"""),"")</f>
        <v/>
      </c>
      <c r="K2097" s="131" t="s">
        <v>191</v>
      </c>
      <c r="L2097" s="2"/>
      <c r="M2097" s="2"/>
    </row>
    <row r="2098" ht="15.75" customHeight="1">
      <c r="A2098" s="136"/>
      <c r="B2098" s="137"/>
      <c r="C2098" s="138"/>
      <c r="D2098" s="131"/>
      <c r="E2098" s="131"/>
      <c r="F2098" s="131"/>
      <c r="G2098" s="131"/>
      <c r="H2098" s="131" t="s">
        <v>191</v>
      </c>
      <c r="I2098" s="131" t="str">
        <f>IFERROR(__xludf.DUMMYFUNCTION("""COMPUTED_VALUE"""),"")</f>
        <v/>
      </c>
      <c r="J2098" s="131" t="str">
        <f>IFERROR(__xludf.DUMMYFUNCTION("""COMPUTED_VALUE"""),"")</f>
        <v/>
      </c>
      <c r="K2098" s="131" t="s">
        <v>191</v>
      </c>
      <c r="L2098" s="2"/>
      <c r="M2098" s="2"/>
    </row>
    <row r="2099" ht="15.75" customHeight="1">
      <c r="A2099" s="136"/>
      <c r="B2099" s="137"/>
      <c r="C2099" s="138"/>
      <c r="D2099" s="131"/>
      <c r="E2099" s="131"/>
      <c r="F2099" s="131"/>
      <c r="G2099" s="131"/>
      <c r="H2099" s="131" t="s">
        <v>191</v>
      </c>
      <c r="I2099" s="131" t="str">
        <f>IFERROR(__xludf.DUMMYFUNCTION("""COMPUTED_VALUE"""),"")</f>
        <v/>
      </c>
      <c r="J2099" s="131" t="str">
        <f>IFERROR(__xludf.DUMMYFUNCTION("""COMPUTED_VALUE"""),"")</f>
        <v/>
      </c>
      <c r="K2099" s="131" t="s">
        <v>191</v>
      </c>
      <c r="L2099" s="2"/>
      <c r="M2099" s="2"/>
    </row>
    <row r="2100" ht="15.75" customHeight="1">
      <c r="A2100" s="136"/>
      <c r="B2100" s="137"/>
      <c r="C2100" s="138"/>
      <c r="D2100" s="131"/>
      <c r="E2100" s="131"/>
      <c r="F2100" s="131"/>
      <c r="G2100" s="131"/>
      <c r="H2100" s="131" t="s">
        <v>191</v>
      </c>
      <c r="I2100" s="131" t="str">
        <f>IFERROR(__xludf.DUMMYFUNCTION("""COMPUTED_VALUE"""),"")</f>
        <v/>
      </c>
      <c r="J2100" s="131" t="str">
        <f>IFERROR(__xludf.DUMMYFUNCTION("""COMPUTED_VALUE"""),"")</f>
        <v/>
      </c>
      <c r="K2100" s="131" t="s">
        <v>191</v>
      </c>
      <c r="L2100" s="2"/>
      <c r="M2100" s="2"/>
    </row>
    <row r="2101" ht="15.75" customHeight="1">
      <c r="A2101" s="136"/>
      <c r="B2101" s="137"/>
      <c r="C2101" s="140"/>
      <c r="D2101" s="131"/>
      <c r="E2101" s="131"/>
      <c r="F2101" s="131"/>
      <c r="G2101" s="131"/>
      <c r="H2101" s="131" t="s">
        <v>191</v>
      </c>
      <c r="I2101" s="131" t="str">
        <f>IFERROR(__xludf.DUMMYFUNCTION("""COMPUTED_VALUE"""),"")</f>
        <v/>
      </c>
      <c r="J2101" s="131" t="str">
        <f>IFERROR(__xludf.DUMMYFUNCTION("""COMPUTED_VALUE"""),"")</f>
        <v/>
      </c>
      <c r="K2101" s="131" t="s">
        <v>191</v>
      </c>
      <c r="L2101" s="2"/>
      <c r="M2101" s="2"/>
    </row>
    <row r="2102" ht="15.75" customHeight="1">
      <c r="A2102" s="151"/>
      <c r="B2102" s="137"/>
      <c r="C2102" s="140"/>
      <c r="D2102" s="131"/>
      <c r="E2102" s="131"/>
      <c r="F2102" s="131"/>
      <c r="G2102" s="131"/>
      <c r="H2102" s="131" t="s">
        <v>191</v>
      </c>
      <c r="I2102" s="131" t="str">
        <f>IFERROR(__xludf.DUMMYFUNCTION("""COMPUTED_VALUE"""),"")</f>
        <v/>
      </c>
      <c r="J2102" s="131" t="str">
        <f>IFERROR(__xludf.DUMMYFUNCTION("""COMPUTED_VALUE"""),"")</f>
        <v/>
      </c>
      <c r="K2102" s="131" t="s">
        <v>191</v>
      </c>
      <c r="L2102" s="2"/>
      <c r="M2102" s="2"/>
    </row>
    <row r="2103" ht="15.75" customHeight="1">
      <c r="A2103" s="136"/>
      <c r="B2103" s="137"/>
      <c r="C2103" s="140"/>
      <c r="D2103" s="131"/>
      <c r="E2103" s="131"/>
      <c r="F2103" s="131"/>
      <c r="G2103" s="131"/>
      <c r="H2103" s="131" t="s">
        <v>191</v>
      </c>
      <c r="I2103" s="131" t="str">
        <f>IFERROR(__xludf.DUMMYFUNCTION("""COMPUTED_VALUE"""),"")</f>
        <v/>
      </c>
      <c r="J2103" s="131" t="str">
        <f>IFERROR(__xludf.DUMMYFUNCTION("""COMPUTED_VALUE"""),"")</f>
        <v/>
      </c>
      <c r="K2103" s="131" t="s">
        <v>191</v>
      </c>
      <c r="L2103" s="2"/>
      <c r="M2103" s="2"/>
    </row>
    <row r="2104" ht="15.75" customHeight="1">
      <c r="A2104" s="136"/>
      <c r="B2104" s="137"/>
      <c r="C2104" s="138"/>
      <c r="D2104" s="131"/>
      <c r="E2104" s="131"/>
      <c r="F2104" s="131"/>
      <c r="G2104" s="131"/>
      <c r="H2104" s="131" t="s">
        <v>191</v>
      </c>
      <c r="I2104" s="131" t="str">
        <f>IFERROR(__xludf.DUMMYFUNCTION("""COMPUTED_VALUE"""),"")</f>
        <v/>
      </c>
      <c r="J2104" s="131" t="str">
        <f>IFERROR(__xludf.DUMMYFUNCTION("""COMPUTED_VALUE"""),"")</f>
        <v/>
      </c>
      <c r="K2104" s="131" t="s">
        <v>191</v>
      </c>
      <c r="L2104" s="2"/>
      <c r="M2104" s="2"/>
    </row>
    <row r="2105" ht="15.75" customHeight="1">
      <c r="A2105" s="136"/>
      <c r="B2105" s="137"/>
      <c r="C2105" s="138"/>
      <c r="D2105" s="131"/>
      <c r="E2105" s="131"/>
      <c r="F2105" s="131"/>
      <c r="G2105" s="131"/>
      <c r="H2105" s="131" t="s">
        <v>191</v>
      </c>
      <c r="I2105" s="131" t="str">
        <f>IFERROR(__xludf.DUMMYFUNCTION("""COMPUTED_VALUE"""),"")</f>
        <v/>
      </c>
      <c r="J2105" s="131" t="str">
        <f>IFERROR(__xludf.DUMMYFUNCTION("""COMPUTED_VALUE"""),"")</f>
        <v/>
      </c>
      <c r="K2105" s="131" t="s">
        <v>191</v>
      </c>
      <c r="L2105" s="2"/>
      <c r="M2105" s="2"/>
    </row>
    <row r="2106" ht="15.75" customHeight="1">
      <c r="A2106" s="136"/>
      <c r="B2106" s="137"/>
      <c r="C2106" s="138"/>
      <c r="D2106" s="131"/>
      <c r="E2106" s="131"/>
      <c r="F2106" s="131"/>
      <c r="G2106" s="131"/>
      <c r="H2106" s="131" t="s">
        <v>191</v>
      </c>
      <c r="I2106" s="131" t="str">
        <f>IFERROR(__xludf.DUMMYFUNCTION("""COMPUTED_VALUE"""),"")</f>
        <v/>
      </c>
      <c r="J2106" s="131" t="str">
        <f>IFERROR(__xludf.DUMMYFUNCTION("""COMPUTED_VALUE"""),"")</f>
        <v/>
      </c>
      <c r="K2106" s="131" t="s">
        <v>191</v>
      </c>
      <c r="L2106" s="2"/>
      <c r="M2106" s="2"/>
    </row>
    <row r="2107" ht="15.75" customHeight="1">
      <c r="A2107" s="136"/>
      <c r="B2107" s="137"/>
      <c r="C2107" s="140"/>
      <c r="D2107" s="131"/>
      <c r="E2107" s="131"/>
      <c r="F2107" s="131"/>
      <c r="G2107" s="131"/>
      <c r="H2107" s="131" t="s">
        <v>191</v>
      </c>
      <c r="I2107" s="131" t="str">
        <f>IFERROR(__xludf.DUMMYFUNCTION("""COMPUTED_VALUE"""),"")</f>
        <v/>
      </c>
      <c r="J2107" s="131" t="str">
        <f>IFERROR(__xludf.DUMMYFUNCTION("""COMPUTED_VALUE"""),"")</f>
        <v/>
      </c>
      <c r="K2107" s="131" t="s">
        <v>191</v>
      </c>
      <c r="L2107" s="2"/>
      <c r="M2107" s="2"/>
    </row>
    <row r="2108" ht="15.75" customHeight="1">
      <c r="A2108" s="136"/>
      <c r="B2108" s="137"/>
      <c r="C2108" s="138"/>
      <c r="D2108" s="131"/>
      <c r="E2108" s="131"/>
      <c r="F2108" s="131"/>
      <c r="G2108" s="131"/>
      <c r="H2108" s="131" t="s">
        <v>191</v>
      </c>
      <c r="I2108" s="131" t="str">
        <f>IFERROR(__xludf.DUMMYFUNCTION("""COMPUTED_VALUE"""),"")</f>
        <v/>
      </c>
      <c r="J2108" s="131" t="str">
        <f>IFERROR(__xludf.DUMMYFUNCTION("""COMPUTED_VALUE"""),"")</f>
        <v/>
      </c>
      <c r="K2108" s="131" t="s">
        <v>191</v>
      </c>
      <c r="L2108" s="2"/>
      <c r="M2108" s="2"/>
    </row>
    <row r="2109" ht="15.75" customHeight="1">
      <c r="A2109" s="136"/>
      <c r="B2109" s="137"/>
      <c r="C2109" s="138"/>
      <c r="D2109" s="131"/>
      <c r="E2109" s="131"/>
      <c r="F2109" s="131"/>
      <c r="G2109" s="131"/>
      <c r="H2109" s="131" t="s">
        <v>191</v>
      </c>
      <c r="I2109" s="131" t="str">
        <f>IFERROR(__xludf.DUMMYFUNCTION("""COMPUTED_VALUE"""),"")</f>
        <v/>
      </c>
      <c r="J2109" s="131" t="str">
        <f>IFERROR(__xludf.DUMMYFUNCTION("""COMPUTED_VALUE"""),"")</f>
        <v/>
      </c>
      <c r="K2109" s="131" t="s">
        <v>191</v>
      </c>
      <c r="L2109" s="2"/>
      <c r="M2109" s="2"/>
    </row>
    <row r="2110" ht="15.75" customHeight="1">
      <c r="A2110" s="136"/>
      <c r="B2110" s="137"/>
      <c r="C2110" s="138"/>
      <c r="D2110" s="131"/>
      <c r="E2110" s="131"/>
      <c r="F2110" s="131"/>
      <c r="G2110" s="131"/>
      <c r="H2110" s="131" t="s">
        <v>191</v>
      </c>
      <c r="I2110" s="131" t="str">
        <f>IFERROR(__xludf.DUMMYFUNCTION("""COMPUTED_VALUE"""),"")</f>
        <v/>
      </c>
      <c r="J2110" s="131" t="str">
        <f>IFERROR(__xludf.DUMMYFUNCTION("""COMPUTED_VALUE"""),"")</f>
        <v/>
      </c>
      <c r="K2110" s="131" t="s">
        <v>191</v>
      </c>
      <c r="L2110" s="2"/>
      <c r="M2110" s="2"/>
    </row>
    <row r="2111" ht="15.75" customHeight="1">
      <c r="A2111" s="136"/>
      <c r="B2111" s="137"/>
      <c r="C2111" s="138"/>
      <c r="D2111" s="131"/>
      <c r="E2111" s="131"/>
      <c r="F2111" s="131"/>
      <c r="G2111" s="131"/>
      <c r="H2111" s="131" t="s">
        <v>191</v>
      </c>
      <c r="I2111" s="131" t="str">
        <f>IFERROR(__xludf.DUMMYFUNCTION("""COMPUTED_VALUE"""),"")</f>
        <v/>
      </c>
      <c r="J2111" s="131" t="str">
        <f>IFERROR(__xludf.DUMMYFUNCTION("""COMPUTED_VALUE"""),"")</f>
        <v/>
      </c>
      <c r="K2111" s="131" t="s">
        <v>191</v>
      </c>
      <c r="L2111" s="2"/>
      <c r="M2111" s="2"/>
    </row>
    <row r="2112" ht="15.75" customHeight="1">
      <c r="A2112" s="136"/>
      <c r="B2112" s="137"/>
      <c r="C2112" s="140"/>
      <c r="D2112" s="131"/>
      <c r="E2112" s="131"/>
      <c r="F2112" s="131"/>
      <c r="G2112" s="131"/>
      <c r="H2112" s="131" t="s">
        <v>191</v>
      </c>
      <c r="I2112" s="131" t="str">
        <f>IFERROR(__xludf.DUMMYFUNCTION("""COMPUTED_VALUE"""),"")</f>
        <v/>
      </c>
      <c r="J2112" s="131" t="str">
        <f>IFERROR(__xludf.DUMMYFUNCTION("""COMPUTED_VALUE"""),"")</f>
        <v/>
      </c>
      <c r="K2112" s="131" t="s">
        <v>191</v>
      </c>
      <c r="L2112" s="2"/>
      <c r="M2112" s="2"/>
    </row>
    <row r="2113" ht="15.75" customHeight="1">
      <c r="A2113" s="136"/>
      <c r="B2113" s="137"/>
      <c r="C2113" s="138"/>
      <c r="D2113" s="131"/>
      <c r="E2113" s="131"/>
      <c r="F2113" s="131"/>
      <c r="G2113" s="131"/>
      <c r="H2113" s="131" t="s">
        <v>191</v>
      </c>
      <c r="I2113" s="131" t="str">
        <f>IFERROR(__xludf.DUMMYFUNCTION("""COMPUTED_VALUE"""),"")</f>
        <v/>
      </c>
      <c r="J2113" s="131" t="str">
        <f>IFERROR(__xludf.DUMMYFUNCTION("""COMPUTED_VALUE"""),"")</f>
        <v/>
      </c>
      <c r="K2113" s="131" t="s">
        <v>191</v>
      </c>
      <c r="L2113" s="2"/>
      <c r="M2113" s="2"/>
    </row>
    <row r="2114" ht="15.75" customHeight="1">
      <c r="A2114" s="136"/>
      <c r="B2114" s="137"/>
      <c r="C2114" s="138"/>
      <c r="D2114" s="131"/>
      <c r="E2114" s="131"/>
      <c r="F2114" s="131"/>
      <c r="G2114" s="131"/>
      <c r="H2114" s="131" t="s">
        <v>191</v>
      </c>
      <c r="I2114" s="131" t="str">
        <f>IFERROR(__xludf.DUMMYFUNCTION("""COMPUTED_VALUE"""),"")</f>
        <v/>
      </c>
      <c r="J2114" s="131" t="str">
        <f>IFERROR(__xludf.DUMMYFUNCTION("""COMPUTED_VALUE"""),"")</f>
        <v/>
      </c>
      <c r="K2114" s="131" t="s">
        <v>191</v>
      </c>
      <c r="L2114" s="2"/>
      <c r="M2114" s="2"/>
    </row>
    <row r="2115" ht="15.75" customHeight="1">
      <c r="A2115" s="136"/>
      <c r="B2115" s="137"/>
      <c r="C2115" s="138"/>
      <c r="D2115" s="131"/>
      <c r="E2115" s="131"/>
      <c r="F2115" s="131"/>
      <c r="G2115" s="131"/>
      <c r="H2115" s="131" t="s">
        <v>191</v>
      </c>
      <c r="I2115" s="131" t="str">
        <f>IFERROR(__xludf.DUMMYFUNCTION("""COMPUTED_VALUE"""),"")</f>
        <v/>
      </c>
      <c r="J2115" s="131" t="str">
        <f>IFERROR(__xludf.DUMMYFUNCTION("""COMPUTED_VALUE"""),"")</f>
        <v/>
      </c>
      <c r="K2115" s="131" t="s">
        <v>191</v>
      </c>
      <c r="L2115" s="2"/>
      <c r="M2115" s="2"/>
    </row>
    <row r="2116" ht="15.75" customHeight="1">
      <c r="A2116" s="136"/>
      <c r="B2116" s="137"/>
      <c r="C2116" s="138"/>
      <c r="D2116" s="131"/>
      <c r="E2116" s="131"/>
      <c r="F2116" s="131"/>
      <c r="G2116" s="131"/>
      <c r="H2116" s="131" t="s">
        <v>191</v>
      </c>
      <c r="I2116" s="131" t="str">
        <f>IFERROR(__xludf.DUMMYFUNCTION("""COMPUTED_VALUE"""),"")</f>
        <v/>
      </c>
      <c r="J2116" s="131" t="str">
        <f>IFERROR(__xludf.DUMMYFUNCTION("""COMPUTED_VALUE"""),"")</f>
        <v/>
      </c>
      <c r="K2116" s="131" t="s">
        <v>191</v>
      </c>
      <c r="L2116" s="2"/>
      <c r="M2116" s="2"/>
    </row>
    <row r="2117" ht="15.75" customHeight="1">
      <c r="A2117" s="151"/>
      <c r="B2117" s="137"/>
      <c r="C2117" s="138"/>
      <c r="D2117" s="131"/>
      <c r="E2117" s="131"/>
      <c r="F2117" s="131"/>
      <c r="G2117" s="131"/>
      <c r="H2117" s="131" t="s">
        <v>191</v>
      </c>
      <c r="I2117" s="131" t="str">
        <f>IFERROR(__xludf.DUMMYFUNCTION("""COMPUTED_VALUE"""),"")</f>
        <v/>
      </c>
      <c r="J2117" s="131" t="str">
        <f>IFERROR(__xludf.DUMMYFUNCTION("""COMPUTED_VALUE"""),"")</f>
        <v/>
      </c>
      <c r="K2117" s="131" t="s">
        <v>191</v>
      </c>
      <c r="L2117" s="2"/>
      <c r="M2117" s="2"/>
    </row>
    <row r="2118" ht="15.75" customHeight="1">
      <c r="A2118" s="136"/>
      <c r="B2118" s="137"/>
      <c r="C2118" s="140"/>
      <c r="D2118" s="131"/>
      <c r="E2118" s="131"/>
      <c r="F2118" s="131"/>
      <c r="G2118" s="131"/>
      <c r="H2118" s="131" t="s">
        <v>191</v>
      </c>
      <c r="I2118" s="131" t="str">
        <f>IFERROR(__xludf.DUMMYFUNCTION("""COMPUTED_VALUE"""),"")</f>
        <v/>
      </c>
      <c r="J2118" s="131" t="str">
        <f>IFERROR(__xludf.DUMMYFUNCTION("""COMPUTED_VALUE"""),"")</f>
        <v/>
      </c>
      <c r="K2118" s="131" t="s">
        <v>191</v>
      </c>
      <c r="L2118" s="2"/>
      <c r="M2118" s="2"/>
    </row>
    <row r="2119" ht="15.75" customHeight="1">
      <c r="A2119" s="136"/>
      <c r="B2119" s="137"/>
      <c r="C2119" s="138"/>
      <c r="D2119" s="131"/>
      <c r="E2119" s="131"/>
      <c r="F2119" s="131"/>
      <c r="G2119" s="131"/>
      <c r="H2119" s="131" t="s">
        <v>191</v>
      </c>
      <c r="I2119" s="131" t="str">
        <f>IFERROR(__xludf.DUMMYFUNCTION("""COMPUTED_VALUE"""),"")</f>
        <v/>
      </c>
      <c r="J2119" s="131" t="str">
        <f>IFERROR(__xludf.DUMMYFUNCTION("""COMPUTED_VALUE"""),"")</f>
        <v/>
      </c>
      <c r="K2119" s="131" t="s">
        <v>191</v>
      </c>
      <c r="L2119" s="2"/>
      <c r="M2119" s="2"/>
    </row>
    <row r="2120" ht="15.75" customHeight="1">
      <c r="A2120" s="136"/>
      <c r="B2120" s="137"/>
      <c r="C2120" s="138"/>
      <c r="D2120" s="131"/>
      <c r="E2120" s="131"/>
      <c r="F2120" s="131"/>
      <c r="G2120" s="131"/>
      <c r="H2120" s="131" t="s">
        <v>191</v>
      </c>
      <c r="I2120" s="131" t="str">
        <f>IFERROR(__xludf.DUMMYFUNCTION("""COMPUTED_VALUE"""),"")</f>
        <v/>
      </c>
      <c r="J2120" s="131" t="str">
        <f>IFERROR(__xludf.DUMMYFUNCTION("""COMPUTED_VALUE"""),"")</f>
        <v/>
      </c>
      <c r="K2120" s="131" t="s">
        <v>191</v>
      </c>
      <c r="L2120" s="2"/>
      <c r="M2120" s="2"/>
    </row>
    <row r="2121" ht="15.75" customHeight="1">
      <c r="A2121" s="136"/>
      <c r="B2121" s="137"/>
      <c r="C2121" s="138"/>
      <c r="D2121" s="131"/>
      <c r="E2121" s="131"/>
      <c r="F2121" s="131"/>
      <c r="G2121" s="131"/>
      <c r="H2121" s="131" t="s">
        <v>191</v>
      </c>
      <c r="I2121" s="131" t="str">
        <f>IFERROR(__xludf.DUMMYFUNCTION("""COMPUTED_VALUE"""),"")</f>
        <v/>
      </c>
      <c r="J2121" s="131" t="str">
        <f>IFERROR(__xludf.DUMMYFUNCTION("""COMPUTED_VALUE"""),"")</f>
        <v/>
      </c>
      <c r="K2121" s="131" t="s">
        <v>191</v>
      </c>
      <c r="L2121" s="2"/>
      <c r="M2121" s="2"/>
    </row>
    <row r="2122" ht="15.75" customHeight="1">
      <c r="A2122" s="136"/>
      <c r="B2122" s="137"/>
      <c r="C2122" s="138"/>
      <c r="D2122" s="131"/>
      <c r="E2122" s="131"/>
      <c r="F2122" s="131"/>
      <c r="G2122" s="131"/>
      <c r="H2122" s="131" t="s">
        <v>191</v>
      </c>
      <c r="I2122" s="131" t="str">
        <f>IFERROR(__xludf.DUMMYFUNCTION("""COMPUTED_VALUE"""),"")</f>
        <v/>
      </c>
      <c r="J2122" s="131" t="str">
        <f>IFERROR(__xludf.DUMMYFUNCTION("""COMPUTED_VALUE"""),"")</f>
        <v/>
      </c>
      <c r="K2122" s="131" t="s">
        <v>191</v>
      </c>
      <c r="L2122" s="2"/>
      <c r="M2122" s="2"/>
    </row>
    <row r="2123" ht="15.75" customHeight="1">
      <c r="A2123" s="136"/>
      <c r="B2123" s="137"/>
      <c r="C2123" s="140"/>
      <c r="D2123" s="131"/>
      <c r="E2123" s="131"/>
      <c r="F2123" s="131"/>
      <c r="G2123" s="131"/>
      <c r="H2123" s="131" t="s">
        <v>191</v>
      </c>
      <c r="I2123" s="131" t="str">
        <f>IFERROR(__xludf.DUMMYFUNCTION("""COMPUTED_VALUE"""),"")</f>
        <v/>
      </c>
      <c r="J2123" s="131" t="str">
        <f>IFERROR(__xludf.DUMMYFUNCTION("""COMPUTED_VALUE"""),"")</f>
        <v/>
      </c>
      <c r="K2123" s="131" t="s">
        <v>191</v>
      </c>
      <c r="L2123" s="2"/>
      <c r="M2123" s="2"/>
    </row>
    <row r="2124" ht="15.75" customHeight="1">
      <c r="A2124" s="136"/>
      <c r="B2124" s="137"/>
      <c r="C2124" s="138"/>
      <c r="D2124" s="131"/>
      <c r="E2124" s="131"/>
      <c r="F2124" s="131"/>
      <c r="G2124" s="131"/>
      <c r="H2124" s="131" t="s">
        <v>191</v>
      </c>
      <c r="I2124" s="131" t="str">
        <f>IFERROR(__xludf.DUMMYFUNCTION("""COMPUTED_VALUE"""),"")</f>
        <v/>
      </c>
      <c r="J2124" s="131" t="str">
        <f>IFERROR(__xludf.DUMMYFUNCTION("""COMPUTED_VALUE"""),"")</f>
        <v/>
      </c>
      <c r="K2124" s="131" t="s">
        <v>191</v>
      </c>
      <c r="L2124" s="2"/>
      <c r="M2124" s="2"/>
    </row>
    <row r="2125" ht="15.75" customHeight="1">
      <c r="A2125" s="136"/>
      <c r="B2125" s="137"/>
      <c r="C2125" s="138"/>
      <c r="D2125" s="131"/>
      <c r="E2125" s="131"/>
      <c r="F2125" s="131"/>
      <c r="G2125" s="131"/>
      <c r="H2125" s="131" t="s">
        <v>191</v>
      </c>
      <c r="I2125" s="131" t="str">
        <f>IFERROR(__xludf.DUMMYFUNCTION("""COMPUTED_VALUE"""),"")</f>
        <v/>
      </c>
      <c r="J2125" s="131" t="str">
        <f>IFERROR(__xludf.DUMMYFUNCTION("""COMPUTED_VALUE"""),"")</f>
        <v/>
      </c>
      <c r="K2125" s="131" t="s">
        <v>191</v>
      </c>
      <c r="L2125" s="2"/>
      <c r="M2125" s="2"/>
    </row>
    <row r="2126" ht="15.75" customHeight="1">
      <c r="A2126" s="136"/>
      <c r="B2126" s="137"/>
      <c r="C2126" s="138"/>
      <c r="D2126" s="131"/>
      <c r="E2126" s="131"/>
      <c r="F2126" s="131"/>
      <c r="G2126" s="131"/>
      <c r="H2126" s="131" t="s">
        <v>191</v>
      </c>
      <c r="I2126" s="131" t="str">
        <f>IFERROR(__xludf.DUMMYFUNCTION("""COMPUTED_VALUE"""),"")</f>
        <v/>
      </c>
      <c r="J2126" s="131" t="str">
        <f>IFERROR(__xludf.DUMMYFUNCTION("""COMPUTED_VALUE"""),"")</f>
        <v/>
      </c>
      <c r="K2126" s="131" t="s">
        <v>191</v>
      </c>
      <c r="L2126" s="2"/>
      <c r="M2126" s="2"/>
    </row>
    <row r="2127" ht="15.75" customHeight="1">
      <c r="A2127" s="136"/>
      <c r="B2127" s="137"/>
      <c r="C2127" s="138"/>
      <c r="D2127" s="131"/>
      <c r="E2127" s="131"/>
      <c r="F2127" s="131"/>
      <c r="G2127" s="131"/>
      <c r="H2127" s="131" t="s">
        <v>191</v>
      </c>
      <c r="I2127" s="131" t="str">
        <f>IFERROR(__xludf.DUMMYFUNCTION("""COMPUTED_VALUE"""),"")</f>
        <v/>
      </c>
      <c r="J2127" s="131" t="str">
        <f>IFERROR(__xludf.DUMMYFUNCTION("""COMPUTED_VALUE"""),"")</f>
        <v/>
      </c>
      <c r="K2127" s="131" t="s">
        <v>191</v>
      </c>
      <c r="L2127" s="2"/>
      <c r="M2127" s="2"/>
    </row>
    <row r="2128" ht="15.75" customHeight="1">
      <c r="A2128" s="151"/>
      <c r="B2128" s="137"/>
      <c r="C2128" s="138"/>
      <c r="D2128" s="131"/>
      <c r="E2128" s="131"/>
      <c r="F2128" s="131"/>
      <c r="G2128" s="131"/>
      <c r="H2128" s="131" t="s">
        <v>191</v>
      </c>
      <c r="I2128" s="131" t="str">
        <f>IFERROR(__xludf.DUMMYFUNCTION("""COMPUTED_VALUE"""),"")</f>
        <v/>
      </c>
      <c r="J2128" s="131" t="str">
        <f>IFERROR(__xludf.DUMMYFUNCTION("""COMPUTED_VALUE"""),"")</f>
        <v/>
      </c>
      <c r="K2128" s="131" t="s">
        <v>191</v>
      </c>
      <c r="L2128" s="2"/>
      <c r="M2128" s="2"/>
    </row>
    <row r="2129" ht="15.75" customHeight="1">
      <c r="A2129" s="136"/>
      <c r="B2129" s="137"/>
      <c r="C2129" s="138"/>
      <c r="D2129" s="131"/>
      <c r="E2129" s="131"/>
      <c r="F2129" s="131"/>
      <c r="G2129" s="131"/>
      <c r="H2129" s="131" t="s">
        <v>191</v>
      </c>
      <c r="I2129" s="131" t="str">
        <f>IFERROR(__xludf.DUMMYFUNCTION("""COMPUTED_VALUE"""),"")</f>
        <v/>
      </c>
      <c r="J2129" s="131" t="str">
        <f>IFERROR(__xludf.DUMMYFUNCTION("""COMPUTED_VALUE"""),"")</f>
        <v/>
      </c>
      <c r="K2129" s="131" t="s">
        <v>191</v>
      </c>
      <c r="L2129" s="2"/>
      <c r="M2129" s="2"/>
    </row>
    <row r="2130" ht="15.75" customHeight="1">
      <c r="A2130" s="136"/>
      <c r="B2130" s="137"/>
      <c r="C2130" s="140"/>
      <c r="D2130" s="131"/>
      <c r="E2130" s="131"/>
      <c r="F2130" s="131"/>
      <c r="G2130" s="131"/>
      <c r="H2130" s="131" t="s">
        <v>191</v>
      </c>
      <c r="I2130" s="131" t="str">
        <f>IFERROR(__xludf.DUMMYFUNCTION("""COMPUTED_VALUE"""),"")</f>
        <v/>
      </c>
      <c r="J2130" s="131" t="str">
        <f>IFERROR(__xludf.DUMMYFUNCTION("""COMPUTED_VALUE"""),"")</f>
        <v/>
      </c>
      <c r="K2130" s="131" t="s">
        <v>191</v>
      </c>
      <c r="L2130" s="2"/>
      <c r="M2130" s="2"/>
    </row>
    <row r="2131" ht="15.75" customHeight="1">
      <c r="A2131" s="136"/>
      <c r="B2131" s="137"/>
      <c r="C2131" s="140"/>
      <c r="D2131" s="131"/>
      <c r="E2131" s="131"/>
      <c r="F2131" s="131"/>
      <c r="G2131" s="131"/>
      <c r="H2131" s="131" t="s">
        <v>191</v>
      </c>
      <c r="I2131" s="131" t="str">
        <f>IFERROR(__xludf.DUMMYFUNCTION("""COMPUTED_VALUE"""),"")</f>
        <v/>
      </c>
      <c r="J2131" s="131" t="str">
        <f>IFERROR(__xludf.DUMMYFUNCTION("""COMPUTED_VALUE"""),"")</f>
        <v/>
      </c>
      <c r="K2131" s="131" t="s">
        <v>191</v>
      </c>
      <c r="L2131" s="2"/>
      <c r="M2131" s="2"/>
    </row>
    <row r="2132" ht="15.75" customHeight="1">
      <c r="A2132" s="136"/>
      <c r="B2132" s="137"/>
      <c r="C2132" s="138"/>
      <c r="D2132" s="131"/>
      <c r="E2132" s="131"/>
      <c r="F2132" s="131"/>
      <c r="G2132" s="131"/>
      <c r="H2132" s="131" t="s">
        <v>191</v>
      </c>
      <c r="I2132" s="131" t="str">
        <f>IFERROR(__xludf.DUMMYFUNCTION("""COMPUTED_VALUE"""),"")</f>
        <v/>
      </c>
      <c r="J2132" s="131" t="str">
        <f>IFERROR(__xludf.DUMMYFUNCTION("""COMPUTED_VALUE"""),"")</f>
        <v/>
      </c>
      <c r="K2132" s="131" t="s">
        <v>191</v>
      </c>
      <c r="L2132" s="2"/>
      <c r="M2132" s="2"/>
    </row>
    <row r="2133" ht="15.75" customHeight="1">
      <c r="A2133" s="151"/>
      <c r="B2133" s="137"/>
      <c r="C2133" s="140"/>
      <c r="D2133" s="131"/>
      <c r="E2133" s="131"/>
      <c r="F2133" s="131"/>
      <c r="G2133" s="131"/>
      <c r="H2133" s="131" t="s">
        <v>191</v>
      </c>
      <c r="I2133" s="131" t="str">
        <f>IFERROR(__xludf.DUMMYFUNCTION("""COMPUTED_VALUE"""),"")</f>
        <v/>
      </c>
      <c r="J2133" s="131" t="str">
        <f>IFERROR(__xludf.DUMMYFUNCTION("""COMPUTED_VALUE"""),"")</f>
        <v/>
      </c>
      <c r="K2133" s="131" t="s">
        <v>191</v>
      </c>
      <c r="L2133" s="2"/>
      <c r="M2133" s="2"/>
    </row>
    <row r="2134" ht="15.75" customHeight="1">
      <c r="A2134" s="136"/>
      <c r="B2134" s="137"/>
      <c r="C2134" s="138"/>
      <c r="D2134" s="131"/>
      <c r="E2134" s="131"/>
      <c r="F2134" s="131"/>
      <c r="G2134" s="131"/>
      <c r="H2134" s="131" t="s">
        <v>191</v>
      </c>
      <c r="I2134" s="131" t="str">
        <f>IFERROR(__xludf.DUMMYFUNCTION("""COMPUTED_VALUE"""),"")</f>
        <v/>
      </c>
      <c r="J2134" s="131" t="str">
        <f>IFERROR(__xludf.DUMMYFUNCTION("""COMPUTED_VALUE"""),"")</f>
        <v/>
      </c>
      <c r="K2134" s="131" t="s">
        <v>191</v>
      </c>
      <c r="L2134" s="2"/>
      <c r="M2134" s="2"/>
    </row>
    <row r="2135" ht="15.75" customHeight="1">
      <c r="A2135" s="136"/>
      <c r="B2135" s="137"/>
      <c r="C2135" s="138"/>
      <c r="D2135" s="131"/>
      <c r="E2135" s="131"/>
      <c r="F2135" s="131"/>
      <c r="G2135" s="131"/>
      <c r="H2135" s="131" t="s">
        <v>191</v>
      </c>
      <c r="I2135" s="131" t="str">
        <f>IFERROR(__xludf.DUMMYFUNCTION("""COMPUTED_VALUE"""),"")</f>
        <v/>
      </c>
      <c r="J2135" s="131" t="str">
        <f>IFERROR(__xludf.DUMMYFUNCTION("""COMPUTED_VALUE"""),"")</f>
        <v/>
      </c>
      <c r="K2135" s="131" t="s">
        <v>191</v>
      </c>
      <c r="L2135" s="2"/>
      <c r="M2135" s="2"/>
    </row>
    <row r="2136" ht="15.75" customHeight="1">
      <c r="A2136" s="136"/>
      <c r="B2136" s="137"/>
      <c r="C2136" s="138"/>
      <c r="D2136" s="131"/>
      <c r="E2136" s="131"/>
      <c r="F2136" s="131"/>
      <c r="G2136" s="131"/>
      <c r="H2136" s="131" t="s">
        <v>191</v>
      </c>
      <c r="I2136" s="131" t="str">
        <f>IFERROR(__xludf.DUMMYFUNCTION("""COMPUTED_VALUE"""),"")</f>
        <v/>
      </c>
      <c r="J2136" s="131" t="str">
        <f>IFERROR(__xludf.DUMMYFUNCTION("""COMPUTED_VALUE"""),"")</f>
        <v/>
      </c>
      <c r="K2136" s="131" t="s">
        <v>191</v>
      </c>
      <c r="L2136" s="2"/>
      <c r="M2136" s="2"/>
    </row>
    <row r="2137" ht="15.75" customHeight="1">
      <c r="A2137" s="136"/>
      <c r="B2137" s="137"/>
      <c r="C2137" s="138"/>
      <c r="D2137" s="131"/>
      <c r="E2137" s="131"/>
      <c r="F2137" s="131"/>
      <c r="G2137" s="131"/>
      <c r="H2137" s="131" t="s">
        <v>191</v>
      </c>
      <c r="I2137" s="131" t="str">
        <f>IFERROR(__xludf.DUMMYFUNCTION("""COMPUTED_VALUE"""),"")</f>
        <v/>
      </c>
      <c r="J2137" s="131" t="str">
        <f>IFERROR(__xludf.DUMMYFUNCTION("""COMPUTED_VALUE"""),"")</f>
        <v/>
      </c>
      <c r="K2137" s="131" t="s">
        <v>191</v>
      </c>
      <c r="L2137" s="2"/>
      <c r="M2137" s="2"/>
    </row>
    <row r="2138" ht="15.75" customHeight="1">
      <c r="A2138" s="136"/>
      <c r="B2138" s="137"/>
      <c r="C2138" s="138"/>
      <c r="D2138" s="131"/>
      <c r="E2138" s="131"/>
      <c r="F2138" s="131"/>
      <c r="G2138" s="131"/>
      <c r="H2138" s="131" t="s">
        <v>191</v>
      </c>
      <c r="I2138" s="131" t="str">
        <f>IFERROR(__xludf.DUMMYFUNCTION("""COMPUTED_VALUE"""),"")</f>
        <v/>
      </c>
      <c r="J2138" s="131" t="str">
        <f>IFERROR(__xludf.DUMMYFUNCTION("""COMPUTED_VALUE"""),"")</f>
        <v/>
      </c>
      <c r="K2138" s="131" t="s">
        <v>191</v>
      </c>
      <c r="L2138" s="2"/>
      <c r="M2138" s="2"/>
    </row>
    <row r="2139" ht="15.75" customHeight="1">
      <c r="A2139" s="136"/>
      <c r="B2139" s="137"/>
      <c r="C2139" s="138"/>
      <c r="D2139" s="131"/>
      <c r="E2139" s="131"/>
      <c r="F2139" s="131"/>
      <c r="G2139" s="131"/>
      <c r="H2139" s="131" t="s">
        <v>191</v>
      </c>
      <c r="I2139" s="131" t="str">
        <f>IFERROR(__xludf.DUMMYFUNCTION("""COMPUTED_VALUE"""),"")</f>
        <v/>
      </c>
      <c r="J2139" s="131" t="str">
        <f>IFERROR(__xludf.DUMMYFUNCTION("""COMPUTED_VALUE"""),"")</f>
        <v/>
      </c>
      <c r="K2139" s="131" t="s">
        <v>191</v>
      </c>
      <c r="L2139" s="2"/>
      <c r="M2139" s="2"/>
    </row>
    <row r="2140" ht="15.75" customHeight="1">
      <c r="A2140" s="136"/>
      <c r="B2140" s="137"/>
      <c r="C2140" s="138"/>
      <c r="D2140" s="131"/>
      <c r="E2140" s="131"/>
      <c r="F2140" s="131"/>
      <c r="G2140" s="131"/>
      <c r="H2140" s="131" t="s">
        <v>191</v>
      </c>
      <c r="I2140" s="131" t="str">
        <f>IFERROR(__xludf.DUMMYFUNCTION("""COMPUTED_VALUE"""),"")</f>
        <v/>
      </c>
      <c r="J2140" s="131" t="str">
        <f>IFERROR(__xludf.DUMMYFUNCTION("""COMPUTED_VALUE"""),"")</f>
        <v/>
      </c>
      <c r="K2140" s="131" t="s">
        <v>191</v>
      </c>
      <c r="L2140" s="2"/>
      <c r="M2140" s="2"/>
    </row>
    <row r="2141" ht="15.75" customHeight="1">
      <c r="A2141" s="136"/>
      <c r="B2141" s="137"/>
      <c r="C2141" s="138"/>
      <c r="D2141" s="131"/>
      <c r="E2141" s="131"/>
      <c r="F2141" s="131"/>
      <c r="G2141" s="131"/>
      <c r="H2141" s="131" t="s">
        <v>191</v>
      </c>
      <c r="I2141" s="131" t="str">
        <f>IFERROR(__xludf.DUMMYFUNCTION("""COMPUTED_VALUE"""),"")</f>
        <v/>
      </c>
      <c r="J2141" s="131" t="str">
        <f>IFERROR(__xludf.DUMMYFUNCTION("""COMPUTED_VALUE"""),"")</f>
        <v/>
      </c>
      <c r="K2141" s="131" t="s">
        <v>191</v>
      </c>
      <c r="L2141" s="2"/>
      <c r="M2141" s="2"/>
    </row>
    <row r="2142" ht="15.75" customHeight="1">
      <c r="A2142" s="136"/>
      <c r="B2142" s="137"/>
      <c r="C2142" s="138"/>
      <c r="D2142" s="131"/>
      <c r="E2142" s="131"/>
      <c r="F2142" s="131"/>
      <c r="G2142" s="131"/>
      <c r="H2142" s="131" t="s">
        <v>191</v>
      </c>
      <c r="I2142" s="131" t="str">
        <f>IFERROR(__xludf.DUMMYFUNCTION("""COMPUTED_VALUE"""),"")</f>
        <v/>
      </c>
      <c r="J2142" s="131" t="str">
        <f>IFERROR(__xludf.DUMMYFUNCTION("""COMPUTED_VALUE"""),"")</f>
        <v/>
      </c>
      <c r="K2142" s="131" t="s">
        <v>191</v>
      </c>
      <c r="L2142" s="2"/>
      <c r="M2142" s="2"/>
    </row>
    <row r="2143" ht="15.75" customHeight="1">
      <c r="A2143" s="136"/>
      <c r="B2143" s="137"/>
      <c r="C2143" s="138"/>
      <c r="D2143" s="131"/>
      <c r="E2143" s="131"/>
      <c r="F2143" s="131"/>
      <c r="G2143" s="131"/>
      <c r="H2143" s="131" t="s">
        <v>191</v>
      </c>
      <c r="I2143" s="131" t="str">
        <f>IFERROR(__xludf.DUMMYFUNCTION("""COMPUTED_VALUE"""),"")</f>
        <v/>
      </c>
      <c r="J2143" s="131" t="str">
        <f>IFERROR(__xludf.DUMMYFUNCTION("""COMPUTED_VALUE"""),"")</f>
        <v/>
      </c>
      <c r="K2143" s="131" t="s">
        <v>191</v>
      </c>
      <c r="L2143" s="2"/>
      <c r="M2143" s="2"/>
    </row>
    <row r="2144" ht="15.75" customHeight="1">
      <c r="A2144" s="136"/>
      <c r="B2144" s="137"/>
      <c r="C2144" s="138"/>
      <c r="D2144" s="131"/>
      <c r="E2144" s="131"/>
      <c r="F2144" s="131"/>
      <c r="G2144" s="131"/>
      <c r="H2144" s="131" t="s">
        <v>191</v>
      </c>
      <c r="I2144" s="131" t="str">
        <f>IFERROR(__xludf.DUMMYFUNCTION("""COMPUTED_VALUE"""),"")</f>
        <v/>
      </c>
      <c r="J2144" s="131" t="str">
        <f>IFERROR(__xludf.DUMMYFUNCTION("""COMPUTED_VALUE"""),"")</f>
        <v/>
      </c>
      <c r="K2144" s="131" t="s">
        <v>191</v>
      </c>
      <c r="L2144" s="2"/>
      <c r="M2144" s="2"/>
    </row>
    <row r="2145" ht="15.75" customHeight="1">
      <c r="A2145" s="136"/>
      <c r="B2145" s="137"/>
      <c r="C2145" s="138"/>
      <c r="D2145" s="131"/>
      <c r="E2145" s="131"/>
      <c r="F2145" s="131"/>
      <c r="G2145" s="131"/>
      <c r="H2145" s="131" t="s">
        <v>191</v>
      </c>
      <c r="I2145" s="131" t="str">
        <f>IFERROR(__xludf.DUMMYFUNCTION("""COMPUTED_VALUE"""),"")</f>
        <v/>
      </c>
      <c r="J2145" s="131" t="str">
        <f>IFERROR(__xludf.DUMMYFUNCTION("""COMPUTED_VALUE"""),"")</f>
        <v/>
      </c>
      <c r="K2145" s="131" t="s">
        <v>191</v>
      </c>
      <c r="L2145" s="2"/>
      <c r="M2145" s="2"/>
    </row>
    <row r="2146" ht="15.75" customHeight="1">
      <c r="A2146" s="136"/>
      <c r="B2146" s="137"/>
      <c r="C2146" s="138"/>
      <c r="D2146" s="131"/>
      <c r="E2146" s="131"/>
      <c r="F2146" s="131"/>
      <c r="G2146" s="131"/>
      <c r="H2146" s="131" t="s">
        <v>191</v>
      </c>
      <c r="I2146" s="131" t="str">
        <f>IFERROR(__xludf.DUMMYFUNCTION("""COMPUTED_VALUE"""),"")</f>
        <v/>
      </c>
      <c r="J2146" s="131" t="str">
        <f>IFERROR(__xludf.DUMMYFUNCTION("""COMPUTED_VALUE"""),"")</f>
        <v/>
      </c>
      <c r="K2146" s="131" t="s">
        <v>191</v>
      </c>
      <c r="L2146" s="2"/>
      <c r="M2146" s="2"/>
    </row>
    <row r="2147" ht="15.75" customHeight="1">
      <c r="A2147" s="136"/>
      <c r="B2147" s="137"/>
      <c r="C2147" s="138"/>
      <c r="D2147" s="131"/>
      <c r="E2147" s="131"/>
      <c r="F2147" s="131"/>
      <c r="G2147" s="131"/>
      <c r="H2147" s="131" t="s">
        <v>191</v>
      </c>
      <c r="I2147" s="131" t="str">
        <f>IFERROR(__xludf.DUMMYFUNCTION("""COMPUTED_VALUE"""),"")</f>
        <v/>
      </c>
      <c r="J2147" s="131" t="str">
        <f>IFERROR(__xludf.DUMMYFUNCTION("""COMPUTED_VALUE"""),"")</f>
        <v/>
      </c>
      <c r="K2147" s="131" t="s">
        <v>191</v>
      </c>
      <c r="L2147" s="2"/>
      <c r="M2147" s="2"/>
    </row>
    <row r="2148" ht="15.75" customHeight="1">
      <c r="A2148" s="136"/>
      <c r="B2148" s="137"/>
      <c r="C2148" s="138"/>
      <c r="D2148" s="131"/>
      <c r="E2148" s="131"/>
      <c r="F2148" s="131"/>
      <c r="G2148" s="131"/>
      <c r="H2148" s="131" t="s">
        <v>191</v>
      </c>
      <c r="I2148" s="131" t="str">
        <f>IFERROR(__xludf.DUMMYFUNCTION("""COMPUTED_VALUE"""),"")</f>
        <v/>
      </c>
      <c r="J2148" s="131" t="str">
        <f>IFERROR(__xludf.DUMMYFUNCTION("""COMPUTED_VALUE"""),"")</f>
        <v/>
      </c>
      <c r="K2148" s="131" t="s">
        <v>191</v>
      </c>
      <c r="L2148" s="2"/>
      <c r="M2148" s="2"/>
    </row>
    <row r="2149" ht="15.75" customHeight="1">
      <c r="A2149" s="136"/>
      <c r="B2149" s="137"/>
      <c r="C2149" s="138"/>
      <c r="D2149" s="131"/>
      <c r="E2149" s="131"/>
      <c r="F2149" s="131"/>
      <c r="G2149" s="131"/>
      <c r="H2149" s="131" t="s">
        <v>191</v>
      </c>
      <c r="I2149" s="131" t="str">
        <f>IFERROR(__xludf.DUMMYFUNCTION("""COMPUTED_VALUE"""),"")</f>
        <v/>
      </c>
      <c r="J2149" s="131" t="str">
        <f>IFERROR(__xludf.DUMMYFUNCTION("""COMPUTED_VALUE"""),"")</f>
        <v/>
      </c>
      <c r="K2149" s="131" t="s">
        <v>191</v>
      </c>
      <c r="L2149" s="2"/>
      <c r="M2149" s="2"/>
    </row>
    <row r="2150" ht="15.75" customHeight="1">
      <c r="A2150" s="136"/>
      <c r="B2150" s="137"/>
      <c r="C2150" s="138"/>
      <c r="D2150" s="131"/>
      <c r="E2150" s="131"/>
      <c r="F2150" s="131"/>
      <c r="G2150" s="131"/>
      <c r="H2150" s="131" t="s">
        <v>191</v>
      </c>
      <c r="I2150" s="131" t="str">
        <f>IFERROR(__xludf.DUMMYFUNCTION("""COMPUTED_VALUE"""),"")</f>
        <v/>
      </c>
      <c r="J2150" s="131" t="str">
        <f>IFERROR(__xludf.DUMMYFUNCTION("""COMPUTED_VALUE"""),"")</f>
        <v/>
      </c>
      <c r="K2150" s="131" t="s">
        <v>191</v>
      </c>
      <c r="L2150" s="2"/>
      <c r="M2150" s="2"/>
    </row>
    <row r="2151" ht="15.75" customHeight="1">
      <c r="A2151" s="136"/>
      <c r="B2151" s="137"/>
      <c r="C2151" s="138"/>
      <c r="D2151" s="131"/>
      <c r="E2151" s="131"/>
      <c r="F2151" s="131"/>
      <c r="G2151" s="131"/>
      <c r="H2151" s="131" t="s">
        <v>191</v>
      </c>
      <c r="I2151" s="131" t="str">
        <f>IFERROR(__xludf.DUMMYFUNCTION("""COMPUTED_VALUE"""),"")</f>
        <v/>
      </c>
      <c r="J2151" s="131" t="str">
        <f>IFERROR(__xludf.DUMMYFUNCTION("""COMPUTED_VALUE"""),"")</f>
        <v/>
      </c>
      <c r="K2151" s="131" t="s">
        <v>191</v>
      </c>
      <c r="L2151" s="2"/>
      <c r="M2151" s="2"/>
    </row>
    <row r="2152" ht="15.75" customHeight="1">
      <c r="A2152" s="136"/>
      <c r="B2152" s="137"/>
      <c r="C2152" s="138"/>
      <c r="D2152" s="131"/>
      <c r="E2152" s="131"/>
      <c r="F2152" s="131"/>
      <c r="G2152" s="131"/>
      <c r="H2152" s="131" t="s">
        <v>191</v>
      </c>
      <c r="I2152" s="131" t="str">
        <f>IFERROR(__xludf.DUMMYFUNCTION("""COMPUTED_VALUE"""),"")</f>
        <v/>
      </c>
      <c r="J2152" s="131" t="str">
        <f>IFERROR(__xludf.DUMMYFUNCTION("""COMPUTED_VALUE"""),"")</f>
        <v/>
      </c>
      <c r="K2152" s="131" t="s">
        <v>191</v>
      </c>
      <c r="L2152" s="2"/>
      <c r="M2152" s="2"/>
    </row>
    <row r="2153" ht="15.75" customHeight="1">
      <c r="A2153" s="136"/>
      <c r="B2153" s="137"/>
      <c r="C2153" s="138"/>
      <c r="D2153" s="131"/>
      <c r="E2153" s="131"/>
      <c r="F2153" s="131"/>
      <c r="G2153" s="131"/>
      <c r="H2153" s="131" t="s">
        <v>191</v>
      </c>
      <c r="I2153" s="131" t="str">
        <f>IFERROR(__xludf.DUMMYFUNCTION("""COMPUTED_VALUE"""),"")</f>
        <v/>
      </c>
      <c r="J2153" s="131" t="str">
        <f>IFERROR(__xludf.DUMMYFUNCTION("""COMPUTED_VALUE"""),"")</f>
        <v/>
      </c>
      <c r="K2153" s="131" t="s">
        <v>191</v>
      </c>
      <c r="L2153" s="2"/>
      <c r="M2153" s="2"/>
    </row>
    <row r="2154" ht="15.75" customHeight="1">
      <c r="A2154" s="151"/>
      <c r="B2154" s="152"/>
      <c r="C2154" s="138"/>
      <c r="D2154" s="131"/>
      <c r="E2154" s="131"/>
      <c r="F2154" s="131"/>
      <c r="G2154" s="131"/>
      <c r="H2154" s="131" t="s">
        <v>191</v>
      </c>
      <c r="I2154" s="131" t="str">
        <f>IFERROR(__xludf.DUMMYFUNCTION("""COMPUTED_VALUE"""),"")</f>
        <v/>
      </c>
      <c r="J2154" s="131" t="str">
        <f>IFERROR(__xludf.DUMMYFUNCTION("""COMPUTED_VALUE"""),"")</f>
        <v/>
      </c>
      <c r="K2154" s="131" t="s">
        <v>191</v>
      </c>
      <c r="L2154" s="2"/>
      <c r="M2154" s="2"/>
    </row>
    <row r="2155" ht="15.75" customHeight="1">
      <c r="A2155" s="136"/>
      <c r="B2155" s="137"/>
      <c r="C2155" s="138"/>
      <c r="D2155" s="131"/>
      <c r="E2155" s="131"/>
      <c r="F2155" s="131"/>
      <c r="G2155" s="131"/>
      <c r="H2155" s="131" t="s">
        <v>191</v>
      </c>
      <c r="I2155" s="131" t="str">
        <f>IFERROR(__xludf.DUMMYFUNCTION("""COMPUTED_VALUE"""),"")</f>
        <v/>
      </c>
      <c r="J2155" s="131" t="str">
        <f>IFERROR(__xludf.DUMMYFUNCTION("""COMPUTED_VALUE"""),"")</f>
        <v/>
      </c>
      <c r="K2155" s="131" t="s">
        <v>191</v>
      </c>
      <c r="L2155" s="2"/>
      <c r="M2155" s="2"/>
    </row>
    <row r="2156" ht="15.75" customHeight="1">
      <c r="A2156" s="136"/>
      <c r="B2156" s="137"/>
      <c r="C2156" s="138"/>
      <c r="D2156" s="131"/>
      <c r="E2156" s="131"/>
      <c r="F2156" s="131"/>
      <c r="G2156" s="131"/>
      <c r="H2156" s="131" t="s">
        <v>191</v>
      </c>
      <c r="I2156" s="131" t="str">
        <f>IFERROR(__xludf.DUMMYFUNCTION("""COMPUTED_VALUE"""),"")</f>
        <v/>
      </c>
      <c r="J2156" s="131" t="str">
        <f>IFERROR(__xludf.DUMMYFUNCTION("""COMPUTED_VALUE"""),"")</f>
        <v/>
      </c>
      <c r="K2156" s="131" t="s">
        <v>191</v>
      </c>
      <c r="L2156" s="2"/>
      <c r="M2156" s="2"/>
    </row>
    <row r="2157" ht="15.75" customHeight="1">
      <c r="A2157" s="136"/>
      <c r="B2157" s="137"/>
      <c r="C2157" s="138"/>
      <c r="D2157" s="131"/>
      <c r="E2157" s="131"/>
      <c r="F2157" s="131"/>
      <c r="G2157" s="131"/>
      <c r="H2157" s="131" t="s">
        <v>191</v>
      </c>
      <c r="I2157" s="131" t="str">
        <f>IFERROR(__xludf.DUMMYFUNCTION("""COMPUTED_VALUE"""),"")</f>
        <v/>
      </c>
      <c r="J2157" s="131" t="str">
        <f>IFERROR(__xludf.DUMMYFUNCTION("""COMPUTED_VALUE"""),"")</f>
        <v/>
      </c>
      <c r="K2157" s="131" t="s">
        <v>191</v>
      </c>
      <c r="L2157" s="2"/>
      <c r="M2157" s="2"/>
    </row>
    <row r="2158" ht="15.75" customHeight="1">
      <c r="A2158" s="136"/>
      <c r="B2158" s="137"/>
      <c r="C2158" s="140"/>
      <c r="D2158" s="131"/>
      <c r="E2158" s="131"/>
      <c r="F2158" s="131"/>
      <c r="G2158" s="131"/>
      <c r="H2158" s="131" t="s">
        <v>191</v>
      </c>
      <c r="I2158" s="131" t="str">
        <f>IFERROR(__xludf.DUMMYFUNCTION("""COMPUTED_VALUE"""),"")</f>
        <v/>
      </c>
      <c r="J2158" s="131" t="str">
        <f>IFERROR(__xludf.DUMMYFUNCTION("""COMPUTED_VALUE"""),"")</f>
        <v/>
      </c>
      <c r="K2158" s="131" t="s">
        <v>191</v>
      </c>
      <c r="L2158" s="2"/>
      <c r="M2158" s="2"/>
    </row>
    <row r="2159" ht="15.75" customHeight="1">
      <c r="A2159" s="136"/>
      <c r="B2159" s="137"/>
      <c r="C2159" s="138"/>
      <c r="D2159" s="131"/>
      <c r="E2159" s="131"/>
      <c r="F2159" s="131"/>
      <c r="G2159" s="131"/>
      <c r="H2159" s="131" t="s">
        <v>191</v>
      </c>
      <c r="I2159" s="131" t="str">
        <f>IFERROR(__xludf.DUMMYFUNCTION("""COMPUTED_VALUE"""),"")</f>
        <v/>
      </c>
      <c r="J2159" s="131" t="str">
        <f>IFERROR(__xludf.DUMMYFUNCTION("""COMPUTED_VALUE"""),"")</f>
        <v/>
      </c>
      <c r="K2159" s="131" t="s">
        <v>191</v>
      </c>
      <c r="L2159" s="2"/>
      <c r="M2159" s="2"/>
    </row>
    <row r="2160" ht="15.75" customHeight="1">
      <c r="A2160" s="136"/>
      <c r="B2160" s="137"/>
      <c r="C2160" s="138"/>
      <c r="D2160" s="131"/>
      <c r="E2160" s="131"/>
      <c r="F2160" s="131"/>
      <c r="G2160" s="131"/>
      <c r="H2160" s="131" t="s">
        <v>191</v>
      </c>
      <c r="I2160" s="131" t="str">
        <f>IFERROR(__xludf.DUMMYFUNCTION("""COMPUTED_VALUE"""),"")</f>
        <v/>
      </c>
      <c r="J2160" s="131" t="str">
        <f>IFERROR(__xludf.DUMMYFUNCTION("""COMPUTED_VALUE"""),"")</f>
        <v/>
      </c>
      <c r="K2160" s="131" t="s">
        <v>191</v>
      </c>
      <c r="L2160" s="2"/>
      <c r="M2160" s="2"/>
    </row>
    <row r="2161" ht="15.75" customHeight="1">
      <c r="A2161" s="136"/>
      <c r="B2161" s="137"/>
      <c r="C2161" s="138"/>
      <c r="D2161" s="131"/>
      <c r="E2161" s="131"/>
      <c r="F2161" s="131"/>
      <c r="G2161" s="131"/>
      <c r="H2161" s="131" t="s">
        <v>191</v>
      </c>
      <c r="I2161" s="131" t="str">
        <f>IFERROR(__xludf.DUMMYFUNCTION("""COMPUTED_VALUE"""),"")</f>
        <v/>
      </c>
      <c r="J2161" s="131" t="str">
        <f>IFERROR(__xludf.DUMMYFUNCTION("""COMPUTED_VALUE"""),"")</f>
        <v/>
      </c>
      <c r="K2161" s="131" t="s">
        <v>191</v>
      </c>
      <c r="L2161" s="2"/>
      <c r="M2161" s="2"/>
    </row>
    <row r="2162" ht="15.75" customHeight="1">
      <c r="A2162" s="136"/>
      <c r="B2162" s="137"/>
      <c r="C2162" s="140"/>
      <c r="D2162" s="131"/>
      <c r="E2162" s="131"/>
      <c r="F2162" s="131"/>
      <c r="G2162" s="131"/>
      <c r="H2162" s="131" t="s">
        <v>191</v>
      </c>
      <c r="I2162" s="131" t="str">
        <f>IFERROR(__xludf.DUMMYFUNCTION("""COMPUTED_VALUE"""),"")</f>
        <v/>
      </c>
      <c r="J2162" s="131" t="str">
        <f>IFERROR(__xludf.DUMMYFUNCTION("""COMPUTED_VALUE"""),"")</f>
        <v/>
      </c>
      <c r="K2162" s="131" t="s">
        <v>191</v>
      </c>
      <c r="L2162" s="2"/>
      <c r="M2162" s="2"/>
    </row>
    <row r="2163" ht="15.75" customHeight="1">
      <c r="A2163" s="151"/>
      <c r="B2163" s="152"/>
      <c r="C2163" s="138"/>
      <c r="D2163" s="131"/>
      <c r="E2163" s="131"/>
      <c r="F2163" s="131"/>
      <c r="G2163" s="131"/>
      <c r="H2163" s="131" t="s">
        <v>191</v>
      </c>
      <c r="I2163" s="131" t="str">
        <f>IFERROR(__xludf.DUMMYFUNCTION("""COMPUTED_VALUE"""),"")</f>
        <v/>
      </c>
      <c r="J2163" s="131" t="str">
        <f>IFERROR(__xludf.DUMMYFUNCTION("""COMPUTED_VALUE"""),"")</f>
        <v/>
      </c>
      <c r="K2163" s="131" t="s">
        <v>191</v>
      </c>
      <c r="L2163" s="2"/>
      <c r="M2163" s="2"/>
    </row>
    <row r="2164" ht="15.75" customHeight="1">
      <c r="A2164" s="136"/>
      <c r="B2164" s="137"/>
      <c r="C2164" s="140"/>
      <c r="D2164" s="131"/>
      <c r="E2164" s="131"/>
      <c r="F2164" s="131"/>
      <c r="G2164" s="131"/>
      <c r="H2164" s="131" t="s">
        <v>191</v>
      </c>
      <c r="I2164" s="131" t="str">
        <f>IFERROR(__xludf.DUMMYFUNCTION("""COMPUTED_VALUE"""),"")</f>
        <v/>
      </c>
      <c r="J2164" s="131" t="str">
        <f>IFERROR(__xludf.DUMMYFUNCTION("""COMPUTED_VALUE"""),"")</f>
        <v/>
      </c>
      <c r="K2164" s="131" t="s">
        <v>191</v>
      </c>
      <c r="L2164" s="2"/>
      <c r="M2164" s="2"/>
    </row>
    <row r="2165" ht="15.75" customHeight="1">
      <c r="A2165" s="136"/>
      <c r="B2165" s="137"/>
      <c r="C2165" s="138"/>
      <c r="D2165" s="131"/>
      <c r="E2165" s="131"/>
      <c r="F2165" s="131"/>
      <c r="G2165" s="131"/>
      <c r="H2165" s="131" t="s">
        <v>191</v>
      </c>
      <c r="I2165" s="131" t="str">
        <f>IFERROR(__xludf.DUMMYFUNCTION("""COMPUTED_VALUE"""),"")</f>
        <v/>
      </c>
      <c r="J2165" s="131" t="str">
        <f>IFERROR(__xludf.DUMMYFUNCTION("""COMPUTED_VALUE"""),"")</f>
        <v/>
      </c>
      <c r="K2165" s="131" t="s">
        <v>191</v>
      </c>
      <c r="L2165" s="2"/>
      <c r="M2165" s="2"/>
    </row>
    <row r="2166" ht="15.75" customHeight="1">
      <c r="A2166" s="136"/>
      <c r="B2166" s="137"/>
      <c r="C2166" s="140"/>
      <c r="D2166" s="131"/>
      <c r="E2166" s="131"/>
      <c r="F2166" s="131"/>
      <c r="G2166" s="131"/>
      <c r="H2166" s="131" t="s">
        <v>191</v>
      </c>
      <c r="I2166" s="131" t="str">
        <f>IFERROR(__xludf.DUMMYFUNCTION("""COMPUTED_VALUE"""),"")</f>
        <v/>
      </c>
      <c r="J2166" s="131" t="str">
        <f>IFERROR(__xludf.DUMMYFUNCTION("""COMPUTED_VALUE"""),"")</f>
        <v/>
      </c>
      <c r="K2166" s="131" t="s">
        <v>191</v>
      </c>
      <c r="L2166" s="2"/>
      <c r="M2166" s="2"/>
    </row>
    <row r="2167" ht="15.75" customHeight="1">
      <c r="A2167" s="136"/>
      <c r="B2167" s="137"/>
      <c r="C2167" s="138"/>
      <c r="D2167" s="131"/>
      <c r="E2167" s="131"/>
      <c r="F2167" s="131"/>
      <c r="G2167" s="131"/>
      <c r="H2167" s="131" t="s">
        <v>191</v>
      </c>
      <c r="I2167" s="131" t="str">
        <f>IFERROR(__xludf.DUMMYFUNCTION("""COMPUTED_VALUE"""),"")</f>
        <v/>
      </c>
      <c r="J2167" s="131" t="str">
        <f>IFERROR(__xludf.DUMMYFUNCTION("""COMPUTED_VALUE"""),"")</f>
        <v/>
      </c>
      <c r="K2167" s="131" t="s">
        <v>191</v>
      </c>
      <c r="L2167" s="2"/>
      <c r="M2167" s="2"/>
    </row>
    <row r="2168" ht="15.75" customHeight="1">
      <c r="A2168" s="151"/>
      <c r="B2168" s="137"/>
      <c r="C2168" s="138"/>
      <c r="D2168" s="131"/>
      <c r="E2168" s="131"/>
      <c r="F2168" s="131"/>
      <c r="G2168" s="131"/>
      <c r="H2168" s="131" t="s">
        <v>191</v>
      </c>
      <c r="I2168" s="131" t="str">
        <f>IFERROR(__xludf.DUMMYFUNCTION("""COMPUTED_VALUE"""),"")</f>
        <v/>
      </c>
      <c r="J2168" s="131" t="str">
        <f>IFERROR(__xludf.DUMMYFUNCTION("""COMPUTED_VALUE"""),"")</f>
        <v/>
      </c>
      <c r="K2168" s="131" t="s">
        <v>191</v>
      </c>
      <c r="L2168" s="2"/>
      <c r="M2168" s="2"/>
    </row>
    <row r="2169" ht="15.75" customHeight="1">
      <c r="A2169" s="136"/>
      <c r="B2169" s="137"/>
      <c r="C2169" s="138"/>
      <c r="D2169" s="131"/>
      <c r="E2169" s="131"/>
      <c r="F2169" s="131"/>
      <c r="G2169" s="131"/>
      <c r="H2169" s="131" t="s">
        <v>191</v>
      </c>
      <c r="I2169" s="131" t="str">
        <f>IFERROR(__xludf.DUMMYFUNCTION("""COMPUTED_VALUE"""),"")</f>
        <v/>
      </c>
      <c r="J2169" s="131" t="str">
        <f>IFERROR(__xludf.DUMMYFUNCTION("""COMPUTED_VALUE"""),"")</f>
        <v/>
      </c>
      <c r="K2169" s="131" t="s">
        <v>191</v>
      </c>
      <c r="L2169" s="2"/>
      <c r="M2169" s="2"/>
    </row>
    <row r="2170" ht="15.75" customHeight="1">
      <c r="A2170" s="136"/>
      <c r="B2170" s="137"/>
      <c r="C2170" s="140"/>
      <c r="D2170" s="131"/>
      <c r="E2170" s="131"/>
      <c r="F2170" s="131"/>
      <c r="G2170" s="131"/>
      <c r="H2170" s="131" t="s">
        <v>191</v>
      </c>
      <c r="I2170" s="131" t="str">
        <f>IFERROR(__xludf.DUMMYFUNCTION("""COMPUTED_VALUE"""),"")</f>
        <v/>
      </c>
      <c r="J2170" s="131" t="str">
        <f>IFERROR(__xludf.DUMMYFUNCTION("""COMPUTED_VALUE"""),"")</f>
        <v/>
      </c>
      <c r="K2170" s="131" t="s">
        <v>191</v>
      </c>
      <c r="L2170" s="2"/>
      <c r="M2170" s="2"/>
    </row>
    <row r="2171" ht="15.75" customHeight="1">
      <c r="A2171" s="136"/>
      <c r="B2171" s="137"/>
      <c r="C2171" s="140"/>
      <c r="D2171" s="131"/>
      <c r="E2171" s="131"/>
      <c r="F2171" s="131"/>
      <c r="G2171" s="131"/>
      <c r="H2171" s="131" t="s">
        <v>191</v>
      </c>
      <c r="I2171" s="131" t="str">
        <f>IFERROR(__xludf.DUMMYFUNCTION("""COMPUTED_VALUE"""),"")</f>
        <v/>
      </c>
      <c r="J2171" s="131" t="str">
        <f>IFERROR(__xludf.DUMMYFUNCTION("""COMPUTED_VALUE"""),"")</f>
        <v/>
      </c>
      <c r="K2171" s="131" t="s">
        <v>191</v>
      </c>
      <c r="L2171" s="2"/>
      <c r="M2171" s="2"/>
    </row>
    <row r="2172" ht="15.75" customHeight="1">
      <c r="A2172" s="136"/>
      <c r="B2172" s="137"/>
      <c r="C2172" s="140"/>
      <c r="D2172" s="131"/>
      <c r="E2172" s="131"/>
      <c r="F2172" s="131"/>
      <c r="G2172" s="131"/>
      <c r="H2172" s="131" t="s">
        <v>191</v>
      </c>
      <c r="I2172" s="131" t="str">
        <f>IFERROR(__xludf.DUMMYFUNCTION("""COMPUTED_VALUE"""),"")</f>
        <v/>
      </c>
      <c r="J2172" s="131" t="str">
        <f>IFERROR(__xludf.DUMMYFUNCTION("""COMPUTED_VALUE"""),"")</f>
        <v/>
      </c>
      <c r="K2172" s="131" t="s">
        <v>191</v>
      </c>
      <c r="L2172" s="2"/>
      <c r="M2172" s="2"/>
    </row>
    <row r="2173" ht="15.75" customHeight="1">
      <c r="A2173" s="136"/>
      <c r="B2173" s="137"/>
      <c r="C2173" s="140"/>
      <c r="D2173" s="131"/>
      <c r="E2173" s="131"/>
      <c r="F2173" s="131"/>
      <c r="G2173" s="131"/>
      <c r="H2173" s="131" t="s">
        <v>191</v>
      </c>
      <c r="I2173" s="131" t="str">
        <f>IFERROR(__xludf.DUMMYFUNCTION("""COMPUTED_VALUE"""),"")</f>
        <v/>
      </c>
      <c r="J2173" s="131" t="str">
        <f>IFERROR(__xludf.DUMMYFUNCTION("""COMPUTED_VALUE"""),"")</f>
        <v/>
      </c>
      <c r="K2173" s="131" t="s">
        <v>191</v>
      </c>
      <c r="L2173" s="2"/>
      <c r="M2173" s="2"/>
    </row>
    <row r="2174" ht="15.75" customHeight="1">
      <c r="A2174" s="136"/>
      <c r="B2174" s="137"/>
      <c r="C2174" s="138"/>
      <c r="D2174" s="131"/>
      <c r="E2174" s="131"/>
      <c r="F2174" s="131"/>
      <c r="G2174" s="131"/>
      <c r="H2174" s="131" t="s">
        <v>191</v>
      </c>
      <c r="I2174" s="131" t="str">
        <f>IFERROR(__xludf.DUMMYFUNCTION("""COMPUTED_VALUE"""),"")</f>
        <v/>
      </c>
      <c r="J2174" s="131" t="str">
        <f>IFERROR(__xludf.DUMMYFUNCTION("""COMPUTED_VALUE"""),"")</f>
        <v/>
      </c>
      <c r="K2174" s="131" t="s">
        <v>191</v>
      </c>
      <c r="L2174" s="2"/>
      <c r="M2174" s="2"/>
    </row>
    <row r="2175" ht="15.75" customHeight="1">
      <c r="A2175" s="136"/>
      <c r="B2175" s="137"/>
      <c r="C2175" s="140"/>
      <c r="D2175" s="131"/>
      <c r="E2175" s="131"/>
      <c r="F2175" s="131"/>
      <c r="G2175" s="131"/>
      <c r="H2175" s="131" t="s">
        <v>191</v>
      </c>
      <c r="I2175" s="131" t="str">
        <f>IFERROR(__xludf.DUMMYFUNCTION("""COMPUTED_VALUE"""),"")</f>
        <v/>
      </c>
      <c r="J2175" s="131" t="str">
        <f>IFERROR(__xludf.DUMMYFUNCTION("""COMPUTED_VALUE"""),"")</f>
        <v/>
      </c>
      <c r="K2175" s="131" t="s">
        <v>191</v>
      </c>
      <c r="L2175" s="2"/>
      <c r="M2175" s="2"/>
    </row>
    <row r="2176" ht="15.75" customHeight="1">
      <c r="A2176" s="136"/>
      <c r="B2176" s="137"/>
      <c r="C2176" s="138"/>
      <c r="D2176" s="131"/>
      <c r="E2176" s="131"/>
      <c r="F2176" s="131"/>
      <c r="G2176" s="131"/>
      <c r="H2176" s="131" t="s">
        <v>191</v>
      </c>
      <c r="I2176" s="131" t="str">
        <f>IFERROR(__xludf.DUMMYFUNCTION("""COMPUTED_VALUE"""),"")</f>
        <v/>
      </c>
      <c r="J2176" s="131" t="str">
        <f>IFERROR(__xludf.DUMMYFUNCTION("""COMPUTED_VALUE"""),"")</f>
        <v/>
      </c>
      <c r="K2176" s="131" t="s">
        <v>191</v>
      </c>
      <c r="L2176" s="2"/>
      <c r="M2176" s="2"/>
    </row>
    <row r="2177" ht="15.75" customHeight="1">
      <c r="A2177" s="136"/>
      <c r="B2177" s="137"/>
      <c r="C2177" s="140"/>
      <c r="D2177" s="131"/>
      <c r="E2177" s="131"/>
      <c r="F2177" s="131"/>
      <c r="G2177" s="131"/>
      <c r="H2177" s="131" t="s">
        <v>191</v>
      </c>
      <c r="I2177" s="131" t="str">
        <f>IFERROR(__xludf.DUMMYFUNCTION("""COMPUTED_VALUE"""),"")</f>
        <v/>
      </c>
      <c r="J2177" s="131" t="str">
        <f>IFERROR(__xludf.DUMMYFUNCTION("""COMPUTED_VALUE"""),"")</f>
        <v/>
      </c>
      <c r="K2177" s="131" t="s">
        <v>191</v>
      </c>
      <c r="L2177" s="2"/>
      <c r="M2177" s="2"/>
    </row>
    <row r="2178" ht="15.75" customHeight="1">
      <c r="A2178" s="136"/>
      <c r="B2178" s="137"/>
      <c r="C2178" s="138"/>
      <c r="D2178" s="131"/>
      <c r="E2178" s="131"/>
      <c r="F2178" s="131"/>
      <c r="G2178" s="131"/>
      <c r="H2178" s="131" t="s">
        <v>191</v>
      </c>
      <c r="I2178" s="131" t="str">
        <f>IFERROR(__xludf.DUMMYFUNCTION("""COMPUTED_VALUE"""),"")</f>
        <v/>
      </c>
      <c r="J2178" s="131" t="str">
        <f>IFERROR(__xludf.DUMMYFUNCTION("""COMPUTED_VALUE"""),"")</f>
        <v/>
      </c>
      <c r="K2178" s="131" t="s">
        <v>191</v>
      </c>
      <c r="L2178" s="2"/>
      <c r="M2178" s="2"/>
    </row>
    <row r="2179" ht="15.75" customHeight="1">
      <c r="A2179" s="151"/>
      <c r="B2179" s="152"/>
      <c r="C2179" s="138"/>
      <c r="D2179" s="131"/>
      <c r="E2179" s="131"/>
      <c r="F2179" s="131"/>
      <c r="G2179" s="131"/>
      <c r="H2179" s="131" t="s">
        <v>191</v>
      </c>
      <c r="I2179" s="131" t="str">
        <f>IFERROR(__xludf.DUMMYFUNCTION("""COMPUTED_VALUE"""),"")</f>
        <v/>
      </c>
      <c r="J2179" s="131" t="str">
        <f>IFERROR(__xludf.DUMMYFUNCTION("""COMPUTED_VALUE"""),"")</f>
        <v/>
      </c>
      <c r="K2179" s="131" t="s">
        <v>191</v>
      </c>
      <c r="L2179" s="2"/>
      <c r="M2179" s="2"/>
    </row>
    <row r="2180" ht="15.75" customHeight="1">
      <c r="A2180" s="136"/>
      <c r="B2180" s="137"/>
      <c r="C2180" s="138"/>
      <c r="D2180" s="131"/>
      <c r="E2180" s="131"/>
      <c r="F2180" s="131"/>
      <c r="G2180" s="131"/>
      <c r="H2180" s="131" t="s">
        <v>191</v>
      </c>
      <c r="I2180" s="131" t="str">
        <f>IFERROR(__xludf.DUMMYFUNCTION("""COMPUTED_VALUE"""),"")</f>
        <v/>
      </c>
      <c r="J2180" s="131" t="str">
        <f>IFERROR(__xludf.DUMMYFUNCTION("""COMPUTED_VALUE"""),"")</f>
        <v/>
      </c>
      <c r="K2180" s="131" t="s">
        <v>191</v>
      </c>
      <c r="L2180" s="2"/>
      <c r="M2180" s="2"/>
    </row>
    <row r="2181" ht="15.75" customHeight="1">
      <c r="A2181" s="136"/>
      <c r="B2181" s="137"/>
      <c r="C2181" s="138"/>
      <c r="D2181" s="131"/>
      <c r="E2181" s="131"/>
      <c r="F2181" s="131"/>
      <c r="G2181" s="131"/>
      <c r="H2181" s="131" t="s">
        <v>191</v>
      </c>
      <c r="I2181" s="131" t="str">
        <f>IFERROR(__xludf.DUMMYFUNCTION("""COMPUTED_VALUE"""),"")</f>
        <v/>
      </c>
      <c r="J2181" s="131" t="str">
        <f>IFERROR(__xludf.DUMMYFUNCTION("""COMPUTED_VALUE"""),"")</f>
        <v/>
      </c>
      <c r="K2181" s="131" t="s">
        <v>191</v>
      </c>
      <c r="L2181" s="2"/>
      <c r="M2181" s="2"/>
    </row>
    <row r="2182" ht="15.75" customHeight="1">
      <c r="A2182" s="151"/>
      <c r="B2182" s="137"/>
      <c r="C2182" s="138"/>
      <c r="D2182" s="131"/>
      <c r="E2182" s="131"/>
      <c r="F2182" s="131"/>
      <c r="G2182" s="131"/>
      <c r="H2182" s="131" t="s">
        <v>191</v>
      </c>
      <c r="I2182" s="131" t="str">
        <f>IFERROR(__xludf.DUMMYFUNCTION("""COMPUTED_VALUE"""),"")</f>
        <v/>
      </c>
      <c r="J2182" s="131" t="str">
        <f>IFERROR(__xludf.DUMMYFUNCTION("""COMPUTED_VALUE"""),"")</f>
        <v/>
      </c>
      <c r="K2182" s="131" t="s">
        <v>191</v>
      </c>
      <c r="L2182" s="2"/>
      <c r="M2182" s="2"/>
    </row>
    <row r="2183" ht="15.75" customHeight="1">
      <c r="A2183" s="136"/>
      <c r="B2183" s="137"/>
      <c r="C2183" s="138"/>
      <c r="D2183" s="131"/>
      <c r="E2183" s="131"/>
      <c r="F2183" s="131"/>
      <c r="G2183" s="131"/>
      <c r="H2183" s="131" t="s">
        <v>191</v>
      </c>
      <c r="I2183" s="131" t="str">
        <f>IFERROR(__xludf.DUMMYFUNCTION("""COMPUTED_VALUE"""),"")</f>
        <v/>
      </c>
      <c r="J2183" s="131" t="str">
        <f>IFERROR(__xludf.DUMMYFUNCTION("""COMPUTED_VALUE"""),"")</f>
        <v/>
      </c>
      <c r="K2183" s="131" t="s">
        <v>191</v>
      </c>
      <c r="L2183" s="2"/>
      <c r="M2183" s="2"/>
    </row>
    <row r="2184" ht="15.75" customHeight="1">
      <c r="A2184" s="136"/>
      <c r="B2184" s="137"/>
      <c r="C2184" s="140"/>
      <c r="D2184" s="131"/>
      <c r="E2184" s="131"/>
      <c r="F2184" s="131"/>
      <c r="G2184" s="131"/>
      <c r="H2184" s="131" t="s">
        <v>191</v>
      </c>
      <c r="I2184" s="131" t="str">
        <f>IFERROR(__xludf.DUMMYFUNCTION("""COMPUTED_VALUE"""),"")</f>
        <v/>
      </c>
      <c r="J2184" s="131" t="str">
        <f>IFERROR(__xludf.DUMMYFUNCTION("""COMPUTED_VALUE"""),"")</f>
        <v/>
      </c>
      <c r="K2184" s="131" t="s">
        <v>191</v>
      </c>
      <c r="L2184" s="2"/>
      <c r="M2184" s="2"/>
    </row>
    <row r="2185" ht="15.75" customHeight="1">
      <c r="A2185" s="136"/>
      <c r="B2185" s="137"/>
      <c r="C2185" s="138"/>
      <c r="D2185" s="131"/>
      <c r="E2185" s="131"/>
      <c r="F2185" s="131"/>
      <c r="G2185" s="131"/>
      <c r="H2185" s="131" t="s">
        <v>191</v>
      </c>
      <c r="I2185" s="131" t="str">
        <f>IFERROR(__xludf.DUMMYFUNCTION("""COMPUTED_VALUE"""),"")</f>
        <v/>
      </c>
      <c r="J2185" s="131" t="str">
        <f>IFERROR(__xludf.DUMMYFUNCTION("""COMPUTED_VALUE"""),"")</f>
        <v/>
      </c>
      <c r="K2185" s="131" t="s">
        <v>191</v>
      </c>
      <c r="L2185" s="2"/>
      <c r="M2185" s="2"/>
    </row>
    <row r="2186" ht="15.75" customHeight="1">
      <c r="A2186" s="151"/>
      <c r="B2186" s="137"/>
      <c r="C2186" s="140"/>
      <c r="D2186" s="131"/>
      <c r="E2186" s="131"/>
      <c r="F2186" s="131"/>
      <c r="G2186" s="131"/>
      <c r="H2186" s="131" t="s">
        <v>191</v>
      </c>
      <c r="I2186" s="131" t="str">
        <f>IFERROR(__xludf.DUMMYFUNCTION("""COMPUTED_VALUE"""),"")</f>
        <v/>
      </c>
      <c r="J2186" s="131" t="str">
        <f>IFERROR(__xludf.DUMMYFUNCTION("""COMPUTED_VALUE"""),"")</f>
        <v/>
      </c>
      <c r="K2186" s="131" t="s">
        <v>191</v>
      </c>
      <c r="L2186" s="2"/>
      <c r="M2186" s="2"/>
    </row>
    <row r="2187" ht="15.75" customHeight="1">
      <c r="A2187" s="136"/>
      <c r="B2187" s="137"/>
      <c r="C2187" s="138"/>
      <c r="D2187" s="131"/>
      <c r="E2187" s="131"/>
      <c r="F2187" s="131"/>
      <c r="G2187" s="131"/>
      <c r="H2187" s="131" t="s">
        <v>191</v>
      </c>
      <c r="I2187" s="131" t="str">
        <f>IFERROR(__xludf.DUMMYFUNCTION("""COMPUTED_VALUE"""),"")</f>
        <v/>
      </c>
      <c r="J2187" s="131" t="str">
        <f>IFERROR(__xludf.DUMMYFUNCTION("""COMPUTED_VALUE"""),"")</f>
        <v/>
      </c>
      <c r="K2187" s="131" t="s">
        <v>191</v>
      </c>
      <c r="L2187" s="2"/>
      <c r="M2187" s="2"/>
    </row>
    <row r="2188" ht="15.75" customHeight="1">
      <c r="A2188" s="136"/>
      <c r="B2188" s="137"/>
      <c r="C2188" s="140"/>
      <c r="D2188" s="131"/>
      <c r="E2188" s="131"/>
      <c r="F2188" s="131"/>
      <c r="G2188" s="131"/>
      <c r="H2188" s="131" t="s">
        <v>191</v>
      </c>
      <c r="I2188" s="131" t="str">
        <f>IFERROR(__xludf.DUMMYFUNCTION("""COMPUTED_VALUE"""),"")</f>
        <v/>
      </c>
      <c r="J2188" s="131" t="str">
        <f>IFERROR(__xludf.DUMMYFUNCTION("""COMPUTED_VALUE"""),"")</f>
        <v/>
      </c>
      <c r="K2188" s="131" t="s">
        <v>191</v>
      </c>
      <c r="L2188" s="2"/>
      <c r="M2188" s="2"/>
    </row>
    <row r="2189" ht="15.75" customHeight="1">
      <c r="A2189" s="136"/>
      <c r="B2189" s="137"/>
      <c r="C2189" s="138"/>
      <c r="D2189" s="131"/>
      <c r="E2189" s="131"/>
      <c r="F2189" s="131"/>
      <c r="G2189" s="131"/>
      <c r="H2189" s="131" t="s">
        <v>191</v>
      </c>
      <c r="I2189" s="131" t="str">
        <f>IFERROR(__xludf.DUMMYFUNCTION("""COMPUTED_VALUE"""),"")</f>
        <v/>
      </c>
      <c r="J2189" s="131" t="str">
        <f>IFERROR(__xludf.DUMMYFUNCTION("""COMPUTED_VALUE"""),"")</f>
        <v/>
      </c>
      <c r="K2189" s="131" t="s">
        <v>191</v>
      </c>
      <c r="L2189" s="2"/>
      <c r="M2189" s="2"/>
    </row>
    <row r="2190" ht="15.75" customHeight="1">
      <c r="A2190" s="136"/>
      <c r="B2190" s="137"/>
      <c r="C2190" s="138"/>
      <c r="D2190" s="131"/>
      <c r="E2190" s="131"/>
      <c r="F2190" s="131"/>
      <c r="G2190" s="131"/>
      <c r="H2190" s="131" t="s">
        <v>191</v>
      </c>
      <c r="I2190" s="131" t="str">
        <f>IFERROR(__xludf.DUMMYFUNCTION("""COMPUTED_VALUE"""),"")</f>
        <v/>
      </c>
      <c r="J2190" s="131" t="str">
        <f>IFERROR(__xludf.DUMMYFUNCTION("""COMPUTED_VALUE"""),"")</f>
        <v/>
      </c>
      <c r="K2190" s="131" t="s">
        <v>191</v>
      </c>
      <c r="L2190" s="2"/>
      <c r="M2190" s="2"/>
    </row>
    <row r="2191" ht="15.75" customHeight="1">
      <c r="A2191" s="136"/>
      <c r="B2191" s="137"/>
      <c r="C2191" s="138"/>
      <c r="D2191" s="131"/>
      <c r="E2191" s="131"/>
      <c r="F2191" s="131"/>
      <c r="G2191" s="131"/>
      <c r="H2191" s="131" t="s">
        <v>191</v>
      </c>
      <c r="I2191" s="131" t="str">
        <f>IFERROR(__xludf.DUMMYFUNCTION("""COMPUTED_VALUE"""),"")</f>
        <v/>
      </c>
      <c r="J2191" s="131" t="str">
        <f>IFERROR(__xludf.DUMMYFUNCTION("""COMPUTED_VALUE"""),"")</f>
        <v/>
      </c>
      <c r="K2191" s="131" t="s">
        <v>191</v>
      </c>
      <c r="L2191" s="2"/>
      <c r="M2191" s="2"/>
    </row>
    <row r="2192" ht="15.75" customHeight="1">
      <c r="A2192" s="136"/>
      <c r="B2192" s="137"/>
      <c r="C2192" s="138"/>
      <c r="D2192" s="131"/>
      <c r="E2192" s="131"/>
      <c r="F2192" s="131"/>
      <c r="G2192" s="131"/>
      <c r="H2192" s="131" t="s">
        <v>191</v>
      </c>
      <c r="I2192" s="131" t="str">
        <f>IFERROR(__xludf.DUMMYFUNCTION("""COMPUTED_VALUE"""),"")</f>
        <v/>
      </c>
      <c r="J2192" s="131" t="str">
        <f>IFERROR(__xludf.DUMMYFUNCTION("""COMPUTED_VALUE"""),"")</f>
        <v/>
      </c>
      <c r="K2192" s="131" t="s">
        <v>191</v>
      </c>
      <c r="L2192" s="2"/>
      <c r="M2192" s="2"/>
    </row>
    <row r="2193" ht="15.75" customHeight="1">
      <c r="A2193" s="136"/>
      <c r="B2193" s="137"/>
      <c r="C2193" s="138"/>
      <c r="D2193" s="131"/>
      <c r="E2193" s="131"/>
      <c r="F2193" s="131"/>
      <c r="G2193" s="131"/>
      <c r="H2193" s="131" t="s">
        <v>191</v>
      </c>
      <c r="I2193" s="131" t="str">
        <f>IFERROR(__xludf.DUMMYFUNCTION("""COMPUTED_VALUE"""),"")</f>
        <v/>
      </c>
      <c r="J2193" s="131" t="str">
        <f>IFERROR(__xludf.DUMMYFUNCTION("""COMPUTED_VALUE"""),"")</f>
        <v/>
      </c>
      <c r="K2193" s="131" t="s">
        <v>191</v>
      </c>
      <c r="L2193" s="2"/>
      <c r="M2193" s="2"/>
    </row>
    <row r="2194" ht="15.75" customHeight="1">
      <c r="A2194" s="136"/>
      <c r="B2194" s="137"/>
      <c r="C2194" s="138"/>
      <c r="D2194" s="131"/>
      <c r="E2194" s="131"/>
      <c r="F2194" s="131"/>
      <c r="G2194" s="131"/>
      <c r="H2194" s="131" t="s">
        <v>191</v>
      </c>
      <c r="I2194" s="131" t="str">
        <f>IFERROR(__xludf.DUMMYFUNCTION("""COMPUTED_VALUE"""),"")</f>
        <v/>
      </c>
      <c r="J2194" s="131" t="str">
        <f>IFERROR(__xludf.DUMMYFUNCTION("""COMPUTED_VALUE"""),"")</f>
        <v/>
      </c>
      <c r="K2194" s="131" t="s">
        <v>191</v>
      </c>
      <c r="L2194" s="2"/>
      <c r="M2194" s="2"/>
    </row>
    <row r="2195" ht="15.75" customHeight="1">
      <c r="A2195" s="136"/>
      <c r="B2195" s="137"/>
      <c r="C2195" s="138"/>
      <c r="D2195" s="131"/>
      <c r="E2195" s="131"/>
      <c r="F2195" s="131"/>
      <c r="G2195" s="131"/>
      <c r="H2195" s="131" t="s">
        <v>191</v>
      </c>
      <c r="I2195" s="131" t="str">
        <f>IFERROR(__xludf.DUMMYFUNCTION("""COMPUTED_VALUE"""),"")</f>
        <v/>
      </c>
      <c r="J2195" s="131" t="str">
        <f>IFERROR(__xludf.DUMMYFUNCTION("""COMPUTED_VALUE"""),"")</f>
        <v/>
      </c>
      <c r="K2195" s="131" t="s">
        <v>191</v>
      </c>
      <c r="L2195" s="2"/>
      <c r="M2195" s="2"/>
    </row>
    <row r="2196" ht="15.75" customHeight="1">
      <c r="A2196" s="136"/>
      <c r="B2196" s="137"/>
      <c r="C2196" s="138"/>
      <c r="D2196" s="131"/>
      <c r="E2196" s="131"/>
      <c r="F2196" s="131"/>
      <c r="G2196" s="131"/>
      <c r="H2196" s="131" t="s">
        <v>191</v>
      </c>
      <c r="I2196" s="131" t="str">
        <f>IFERROR(__xludf.DUMMYFUNCTION("""COMPUTED_VALUE"""),"")</f>
        <v/>
      </c>
      <c r="J2196" s="131" t="str">
        <f>IFERROR(__xludf.DUMMYFUNCTION("""COMPUTED_VALUE"""),"")</f>
        <v/>
      </c>
      <c r="K2196" s="131" t="s">
        <v>191</v>
      </c>
      <c r="L2196" s="2"/>
      <c r="M2196" s="2"/>
    </row>
    <row r="2197" ht="15.75" customHeight="1">
      <c r="A2197" s="136"/>
      <c r="B2197" s="137"/>
      <c r="C2197" s="138"/>
      <c r="D2197" s="131"/>
      <c r="E2197" s="131"/>
      <c r="F2197" s="131"/>
      <c r="G2197" s="131"/>
      <c r="H2197" s="131" t="s">
        <v>191</v>
      </c>
      <c r="I2197" s="131" t="str">
        <f>IFERROR(__xludf.DUMMYFUNCTION("""COMPUTED_VALUE"""),"")</f>
        <v/>
      </c>
      <c r="J2197" s="131" t="str">
        <f>IFERROR(__xludf.DUMMYFUNCTION("""COMPUTED_VALUE"""),"")</f>
        <v/>
      </c>
      <c r="K2197" s="131" t="s">
        <v>191</v>
      </c>
      <c r="L2197" s="2"/>
      <c r="M2197" s="2"/>
    </row>
    <row r="2198" ht="15.75" customHeight="1">
      <c r="A2198" s="136"/>
      <c r="B2198" s="137"/>
      <c r="C2198" s="140"/>
      <c r="D2198" s="131"/>
      <c r="E2198" s="131"/>
      <c r="F2198" s="131"/>
      <c r="G2198" s="131"/>
      <c r="H2198" s="131" t="s">
        <v>191</v>
      </c>
      <c r="I2198" s="131" t="str">
        <f>IFERROR(__xludf.DUMMYFUNCTION("""COMPUTED_VALUE"""),"")</f>
        <v/>
      </c>
      <c r="J2198" s="131" t="str">
        <f>IFERROR(__xludf.DUMMYFUNCTION("""COMPUTED_VALUE"""),"")</f>
        <v/>
      </c>
      <c r="K2198" s="131" t="s">
        <v>191</v>
      </c>
      <c r="L2198" s="2"/>
      <c r="M2198" s="2"/>
    </row>
    <row r="2199" ht="15.75" customHeight="1">
      <c r="A2199" s="136"/>
      <c r="B2199" s="137"/>
      <c r="C2199" s="140"/>
      <c r="D2199" s="131"/>
      <c r="E2199" s="131"/>
      <c r="F2199" s="131"/>
      <c r="G2199" s="131"/>
      <c r="H2199" s="131" t="s">
        <v>191</v>
      </c>
      <c r="I2199" s="131" t="str">
        <f>IFERROR(__xludf.DUMMYFUNCTION("""COMPUTED_VALUE"""),"")</f>
        <v/>
      </c>
      <c r="J2199" s="131" t="str">
        <f>IFERROR(__xludf.DUMMYFUNCTION("""COMPUTED_VALUE"""),"")</f>
        <v/>
      </c>
      <c r="K2199" s="131" t="s">
        <v>191</v>
      </c>
      <c r="L2199" s="2"/>
      <c r="M2199" s="2"/>
    </row>
    <row r="2200" ht="15.75" customHeight="1">
      <c r="A2200" s="151"/>
      <c r="B2200" s="137"/>
      <c r="C2200" s="140"/>
      <c r="D2200" s="131"/>
      <c r="E2200" s="131"/>
      <c r="F2200" s="131"/>
      <c r="G2200" s="131"/>
      <c r="H2200" s="131" t="s">
        <v>191</v>
      </c>
      <c r="I2200" s="131" t="str">
        <f>IFERROR(__xludf.DUMMYFUNCTION("""COMPUTED_VALUE"""),"")</f>
        <v/>
      </c>
      <c r="J2200" s="131" t="str">
        <f>IFERROR(__xludf.DUMMYFUNCTION("""COMPUTED_VALUE"""),"")</f>
        <v/>
      </c>
      <c r="K2200" s="131" t="s">
        <v>191</v>
      </c>
      <c r="L2200" s="2"/>
      <c r="M2200" s="2"/>
    </row>
    <row r="2201" ht="15.75" customHeight="1">
      <c r="A2201" s="136"/>
      <c r="B2201" s="137"/>
      <c r="C2201" s="140"/>
      <c r="D2201" s="131"/>
      <c r="E2201" s="131"/>
      <c r="F2201" s="131"/>
      <c r="G2201" s="131"/>
      <c r="H2201" s="131" t="s">
        <v>191</v>
      </c>
      <c r="I2201" s="131" t="str">
        <f>IFERROR(__xludf.DUMMYFUNCTION("""COMPUTED_VALUE"""),"")</f>
        <v/>
      </c>
      <c r="J2201" s="131" t="str">
        <f>IFERROR(__xludf.DUMMYFUNCTION("""COMPUTED_VALUE"""),"")</f>
        <v/>
      </c>
      <c r="K2201" s="131" t="s">
        <v>191</v>
      </c>
      <c r="L2201" s="2"/>
      <c r="M2201" s="2"/>
    </row>
    <row r="2202" ht="15.75" customHeight="1">
      <c r="A2202" s="136"/>
      <c r="B2202" s="137"/>
      <c r="C2202" s="140"/>
      <c r="D2202" s="131"/>
      <c r="E2202" s="131"/>
      <c r="F2202" s="131"/>
      <c r="G2202" s="131"/>
      <c r="H2202" s="131" t="s">
        <v>191</v>
      </c>
      <c r="I2202" s="131" t="str">
        <f>IFERROR(__xludf.DUMMYFUNCTION("""COMPUTED_VALUE"""),"")</f>
        <v/>
      </c>
      <c r="J2202" s="131" t="str">
        <f>IFERROR(__xludf.DUMMYFUNCTION("""COMPUTED_VALUE"""),"")</f>
        <v/>
      </c>
      <c r="K2202" s="131" t="s">
        <v>191</v>
      </c>
      <c r="L2202" s="2"/>
      <c r="M2202" s="2"/>
    </row>
    <row r="2203" ht="15.75" customHeight="1">
      <c r="A2203" s="151"/>
      <c r="B2203" s="137"/>
      <c r="C2203" s="138"/>
      <c r="D2203" s="131"/>
      <c r="E2203" s="131"/>
      <c r="F2203" s="131"/>
      <c r="G2203" s="131"/>
      <c r="H2203" s="131" t="s">
        <v>191</v>
      </c>
      <c r="I2203" s="131" t="str">
        <f>IFERROR(__xludf.DUMMYFUNCTION("""COMPUTED_VALUE"""),"")</f>
        <v/>
      </c>
      <c r="J2203" s="131" t="str">
        <f>IFERROR(__xludf.DUMMYFUNCTION("""COMPUTED_VALUE"""),"")</f>
        <v/>
      </c>
      <c r="K2203" s="131" t="s">
        <v>191</v>
      </c>
      <c r="L2203" s="2"/>
      <c r="M2203" s="2"/>
    </row>
    <row r="2204" ht="15.75" customHeight="1">
      <c r="A2204" s="136"/>
      <c r="B2204" s="137"/>
      <c r="C2204" s="138"/>
      <c r="D2204" s="131"/>
      <c r="E2204" s="131"/>
      <c r="F2204" s="131"/>
      <c r="G2204" s="131"/>
      <c r="H2204" s="131" t="s">
        <v>191</v>
      </c>
      <c r="I2204" s="131" t="str">
        <f>IFERROR(__xludf.DUMMYFUNCTION("""COMPUTED_VALUE"""),"")</f>
        <v/>
      </c>
      <c r="J2204" s="131" t="str">
        <f>IFERROR(__xludf.DUMMYFUNCTION("""COMPUTED_VALUE"""),"")</f>
        <v/>
      </c>
      <c r="K2204" s="131" t="s">
        <v>191</v>
      </c>
      <c r="L2204" s="2"/>
      <c r="M2204" s="2"/>
    </row>
    <row r="2205" ht="15.75" customHeight="1">
      <c r="A2205" s="136"/>
      <c r="B2205" s="137"/>
      <c r="C2205" s="138"/>
      <c r="D2205" s="131"/>
      <c r="E2205" s="131"/>
      <c r="F2205" s="131"/>
      <c r="G2205" s="131"/>
      <c r="H2205" s="131" t="s">
        <v>191</v>
      </c>
      <c r="I2205" s="131" t="str">
        <f>IFERROR(__xludf.DUMMYFUNCTION("""COMPUTED_VALUE"""),"")</f>
        <v/>
      </c>
      <c r="J2205" s="131" t="str">
        <f>IFERROR(__xludf.DUMMYFUNCTION("""COMPUTED_VALUE"""),"")</f>
        <v/>
      </c>
      <c r="K2205" s="131" t="s">
        <v>191</v>
      </c>
      <c r="L2205" s="2"/>
      <c r="M2205" s="2"/>
    </row>
    <row r="2206" ht="15.75" customHeight="1">
      <c r="A2206" s="136"/>
      <c r="B2206" s="137"/>
      <c r="C2206" s="138"/>
      <c r="D2206" s="131"/>
      <c r="E2206" s="131"/>
      <c r="F2206" s="131"/>
      <c r="G2206" s="131"/>
      <c r="H2206" s="131" t="s">
        <v>191</v>
      </c>
      <c r="I2206" s="131" t="str">
        <f>IFERROR(__xludf.DUMMYFUNCTION("""COMPUTED_VALUE"""),"")</f>
        <v/>
      </c>
      <c r="J2206" s="131" t="str">
        <f>IFERROR(__xludf.DUMMYFUNCTION("""COMPUTED_VALUE"""),"")</f>
        <v/>
      </c>
      <c r="K2206" s="131" t="s">
        <v>191</v>
      </c>
      <c r="L2206" s="2"/>
      <c r="M2206" s="2"/>
    </row>
    <row r="2207" ht="15.75" customHeight="1">
      <c r="A2207" s="136"/>
      <c r="B2207" s="137"/>
      <c r="C2207" s="138"/>
      <c r="D2207" s="131"/>
      <c r="E2207" s="131"/>
      <c r="F2207" s="131"/>
      <c r="G2207" s="131"/>
      <c r="H2207" s="131" t="s">
        <v>191</v>
      </c>
      <c r="I2207" s="131" t="str">
        <f>IFERROR(__xludf.DUMMYFUNCTION("""COMPUTED_VALUE"""),"")</f>
        <v/>
      </c>
      <c r="J2207" s="131" t="str">
        <f>IFERROR(__xludf.DUMMYFUNCTION("""COMPUTED_VALUE"""),"")</f>
        <v/>
      </c>
      <c r="K2207" s="131" t="s">
        <v>191</v>
      </c>
      <c r="L2207" s="2"/>
      <c r="M2207" s="2"/>
    </row>
    <row r="2208" ht="15.75" customHeight="1">
      <c r="A2208" s="136"/>
      <c r="B2208" s="137"/>
      <c r="C2208" s="138"/>
      <c r="D2208" s="131"/>
      <c r="E2208" s="131"/>
      <c r="F2208" s="131"/>
      <c r="G2208" s="131"/>
      <c r="H2208" s="131" t="s">
        <v>191</v>
      </c>
      <c r="I2208" s="131" t="str">
        <f>IFERROR(__xludf.DUMMYFUNCTION("""COMPUTED_VALUE"""),"")</f>
        <v/>
      </c>
      <c r="J2208" s="131" t="str">
        <f>IFERROR(__xludf.DUMMYFUNCTION("""COMPUTED_VALUE"""),"")</f>
        <v/>
      </c>
      <c r="K2208" s="131" t="s">
        <v>191</v>
      </c>
      <c r="L2208" s="2"/>
      <c r="M2208" s="2"/>
    </row>
    <row r="2209" ht="15.75" customHeight="1">
      <c r="A2209" s="136"/>
      <c r="B2209" s="137"/>
      <c r="C2209" s="138"/>
      <c r="D2209" s="131"/>
      <c r="E2209" s="131"/>
      <c r="F2209" s="131"/>
      <c r="G2209" s="131"/>
      <c r="H2209" s="131" t="s">
        <v>191</v>
      </c>
      <c r="I2209" s="131" t="str">
        <f>IFERROR(__xludf.DUMMYFUNCTION("""COMPUTED_VALUE"""),"")</f>
        <v/>
      </c>
      <c r="J2209" s="131" t="str">
        <f>IFERROR(__xludf.DUMMYFUNCTION("""COMPUTED_VALUE"""),"")</f>
        <v/>
      </c>
      <c r="K2209" s="131" t="s">
        <v>191</v>
      </c>
      <c r="L2209" s="2"/>
      <c r="M2209" s="2"/>
    </row>
    <row r="2210" ht="15.75" customHeight="1">
      <c r="A2210" s="136"/>
      <c r="B2210" s="137"/>
      <c r="C2210" s="138"/>
      <c r="D2210" s="131"/>
      <c r="E2210" s="131"/>
      <c r="F2210" s="131"/>
      <c r="G2210" s="131"/>
      <c r="H2210" s="131" t="s">
        <v>191</v>
      </c>
      <c r="I2210" s="131" t="str">
        <f>IFERROR(__xludf.DUMMYFUNCTION("""COMPUTED_VALUE"""),"")</f>
        <v/>
      </c>
      <c r="J2210" s="131" t="str">
        <f>IFERROR(__xludf.DUMMYFUNCTION("""COMPUTED_VALUE"""),"")</f>
        <v/>
      </c>
      <c r="K2210" s="131" t="s">
        <v>191</v>
      </c>
      <c r="L2210" s="2"/>
      <c r="M2210" s="2"/>
    </row>
    <row r="2211" ht="15.75" customHeight="1">
      <c r="A2211" s="136"/>
      <c r="B2211" s="137"/>
      <c r="C2211" s="138"/>
      <c r="D2211" s="131"/>
      <c r="E2211" s="131"/>
      <c r="F2211" s="131"/>
      <c r="G2211" s="131"/>
      <c r="H2211" s="131" t="s">
        <v>191</v>
      </c>
      <c r="I2211" s="131" t="str">
        <f>IFERROR(__xludf.DUMMYFUNCTION("""COMPUTED_VALUE"""),"")</f>
        <v/>
      </c>
      <c r="J2211" s="131" t="str">
        <f>IFERROR(__xludf.DUMMYFUNCTION("""COMPUTED_VALUE"""),"")</f>
        <v/>
      </c>
      <c r="K2211" s="131" t="s">
        <v>191</v>
      </c>
      <c r="L2211" s="2"/>
      <c r="M2211" s="2"/>
    </row>
    <row r="2212" ht="15.75" customHeight="1">
      <c r="A2212" s="136"/>
      <c r="B2212" s="137"/>
      <c r="C2212" s="138"/>
      <c r="D2212" s="131"/>
      <c r="E2212" s="131"/>
      <c r="F2212" s="131"/>
      <c r="G2212" s="131"/>
      <c r="H2212" s="131" t="s">
        <v>191</v>
      </c>
      <c r="I2212" s="131" t="str">
        <f>IFERROR(__xludf.DUMMYFUNCTION("""COMPUTED_VALUE"""),"")</f>
        <v/>
      </c>
      <c r="J2212" s="131" t="str">
        <f>IFERROR(__xludf.DUMMYFUNCTION("""COMPUTED_VALUE"""),"")</f>
        <v/>
      </c>
      <c r="K2212" s="131" t="s">
        <v>191</v>
      </c>
      <c r="L2212" s="2"/>
      <c r="M2212" s="2"/>
    </row>
    <row r="2213" ht="15.75" customHeight="1">
      <c r="A2213" s="136"/>
      <c r="B2213" s="137"/>
      <c r="C2213" s="138"/>
      <c r="D2213" s="131"/>
      <c r="E2213" s="131"/>
      <c r="F2213" s="131"/>
      <c r="G2213" s="131"/>
      <c r="H2213" s="131" t="s">
        <v>191</v>
      </c>
      <c r="I2213" s="131" t="str">
        <f>IFERROR(__xludf.DUMMYFUNCTION("""COMPUTED_VALUE"""),"")</f>
        <v/>
      </c>
      <c r="J2213" s="131" t="str">
        <f>IFERROR(__xludf.DUMMYFUNCTION("""COMPUTED_VALUE"""),"")</f>
        <v/>
      </c>
      <c r="K2213" s="131" t="s">
        <v>191</v>
      </c>
      <c r="L2213" s="2"/>
      <c r="M2213" s="2"/>
    </row>
    <row r="2214" ht="15.75" customHeight="1">
      <c r="A2214" s="136"/>
      <c r="B2214" s="137"/>
      <c r="C2214" s="138"/>
      <c r="D2214" s="131"/>
      <c r="E2214" s="131"/>
      <c r="F2214" s="131"/>
      <c r="G2214" s="131"/>
      <c r="H2214" s="131" t="s">
        <v>191</v>
      </c>
      <c r="I2214" s="131" t="str">
        <f>IFERROR(__xludf.DUMMYFUNCTION("""COMPUTED_VALUE"""),"")</f>
        <v/>
      </c>
      <c r="J2214" s="131" t="str">
        <f>IFERROR(__xludf.DUMMYFUNCTION("""COMPUTED_VALUE"""),"")</f>
        <v/>
      </c>
      <c r="K2214" s="131" t="s">
        <v>191</v>
      </c>
      <c r="L2214" s="2"/>
      <c r="M2214" s="2"/>
    </row>
    <row r="2215" ht="15.75" customHeight="1">
      <c r="A2215" s="136"/>
      <c r="B2215" s="137"/>
      <c r="C2215" s="138"/>
      <c r="D2215" s="131"/>
      <c r="E2215" s="131"/>
      <c r="F2215" s="131"/>
      <c r="G2215" s="131"/>
      <c r="H2215" s="131" t="s">
        <v>191</v>
      </c>
      <c r="I2215" s="131" t="str">
        <f>IFERROR(__xludf.DUMMYFUNCTION("""COMPUTED_VALUE"""),"")</f>
        <v/>
      </c>
      <c r="J2215" s="131" t="str">
        <f>IFERROR(__xludf.DUMMYFUNCTION("""COMPUTED_VALUE"""),"")</f>
        <v/>
      </c>
      <c r="K2215" s="131" t="s">
        <v>191</v>
      </c>
      <c r="L2215" s="2"/>
      <c r="M2215" s="2"/>
    </row>
    <row r="2216" ht="15.75" customHeight="1">
      <c r="A2216" s="136"/>
      <c r="B2216" s="137"/>
      <c r="C2216" s="138"/>
      <c r="D2216" s="131"/>
      <c r="E2216" s="131"/>
      <c r="F2216" s="131"/>
      <c r="G2216" s="131"/>
      <c r="H2216" s="131" t="s">
        <v>191</v>
      </c>
      <c r="I2216" s="131" t="str">
        <f>IFERROR(__xludf.DUMMYFUNCTION("""COMPUTED_VALUE"""),"")</f>
        <v/>
      </c>
      <c r="J2216" s="131" t="str">
        <f>IFERROR(__xludf.DUMMYFUNCTION("""COMPUTED_VALUE"""),"")</f>
        <v/>
      </c>
      <c r="K2216" s="131" t="s">
        <v>191</v>
      </c>
      <c r="L2216" s="2"/>
      <c r="M2216" s="2"/>
    </row>
    <row r="2217" ht="15.75" customHeight="1">
      <c r="A2217" s="151"/>
      <c r="B2217" s="137"/>
      <c r="C2217" s="138"/>
      <c r="D2217" s="131"/>
      <c r="E2217" s="131"/>
      <c r="F2217" s="131"/>
      <c r="G2217" s="131"/>
      <c r="H2217" s="131" t="s">
        <v>191</v>
      </c>
      <c r="I2217" s="131" t="str">
        <f>IFERROR(__xludf.DUMMYFUNCTION("""COMPUTED_VALUE"""),"")</f>
        <v/>
      </c>
      <c r="J2217" s="131" t="str">
        <f>IFERROR(__xludf.DUMMYFUNCTION("""COMPUTED_VALUE"""),"")</f>
        <v/>
      </c>
      <c r="K2217" s="131" t="s">
        <v>191</v>
      </c>
      <c r="L2217" s="2"/>
      <c r="M2217" s="2"/>
    </row>
    <row r="2218" ht="15.75" customHeight="1">
      <c r="A2218" s="136"/>
      <c r="B2218" s="137"/>
      <c r="C2218" s="138"/>
      <c r="D2218" s="131"/>
      <c r="E2218" s="131"/>
      <c r="F2218" s="131"/>
      <c r="G2218" s="131"/>
      <c r="H2218" s="131" t="s">
        <v>191</v>
      </c>
      <c r="I2218" s="131" t="str">
        <f>IFERROR(__xludf.DUMMYFUNCTION("""COMPUTED_VALUE"""),"")</f>
        <v/>
      </c>
      <c r="J2218" s="131" t="str">
        <f>IFERROR(__xludf.DUMMYFUNCTION("""COMPUTED_VALUE"""),"")</f>
        <v/>
      </c>
      <c r="K2218" s="131" t="s">
        <v>191</v>
      </c>
      <c r="L2218" s="2"/>
      <c r="M2218" s="2"/>
    </row>
    <row r="2219" ht="15.75" customHeight="1">
      <c r="A2219" s="136"/>
      <c r="B2219" s="137"/>
      <c r="C2219" s="138"/>
      <c r="D2219" s="131"/>
      <c r="E2219" s="131"/>
      <c r="F2219" s="131"/>
      <c r="G2219" s="131"/>
      <c r="H2219" s="131" t="s">
        <v>191</v>
      </c>
      <c r="I2219" s="131" t="str">
        <f>IFERROR(__xludf.DUMMYFUNCTION("""COMPUTED_VALUE"""),"")</f>
        <v/>
      </c>
      <c r="J2219" s="131" t="str">
        <f>IFERROR(__xludf.DUMMYFUNCTION("""COMPUTED_VALUE"""),"")</f>
        <v/>
      </c>
      <c r="K2219" s="131" t="s">
        <v>191</v>
      </c>
      <c r="L2219" s="2"/>
      <c r="M2219" s="2"/>
    </row>
    <row r="2220" ht="15.75" customHeight="1">
      <c r="A2220" s="136"/>
      <c r="B2220" s="137"/>
      <c r="C2220" s="140"/>
      <c r="D2220" s="131"/>
      <c r="E2220" s="131"/>
      <c r="F2220" s="131"/>
      <c r="G2220" s="131"/>
      <c r="H2220" s="131" t="s">
        <v>191</v>
      </c>
      <c r="I2220" s="131" t="str">
        <f>IFERROR(__xludf.DUMMYFUNCTION("""COMPUTED_VALUE"""),"")</f>
        <v/>
      </c>
      <c r="J2220" s="131" t="str">
        <f>IFERROR(__xludf.DUMMYFUNCTION("""COMPUTED_VALUE"""),"")</f>
        <v/>
      </c>
      <c r="K2220" s="131" t="s">
        <v>191</v>
      </c>
      <c r="L2220" s="2"/>
      <c r="M2220" s="2"/>
    </row>
    <row r="2221" ht="15.75" customHeight="1">
      <c r="A2221" s="136"/>
      <c r="B2221" s="137"/>
      <c r="C2221" s="138"/>
      <c r="D2221" s="131"/>
      <c r="E2221" s="131"/>
      <c r="F2221" s="131"/>
      <c r="G2221" s="131"/>
      <c r="H2221" s="131" t="s">
        <v>191</v>
      </c>
      <c r="I2221" s="131" t="str">
        <f>IFERROR(__xludf.DUMMYFUNCTION("""COMPUTED_VALUE"""),"")</f>
        <v/>
      </c>
      <c r="J2221" s="131" t="str">
        <f>IFERROR(__xludf.DUMMYFUNCTION("""COMPUTED_VALUE"""),"")</f>
        <v/>
      </c>
      <c r="K2221" s="131" t="s">
        <v>191</v>
      </c>
      <c r="L2221" s="2"/>
      <c r="M2221" s="2"/>
    </row>
    <row r="2222" ht="15.75" customHeight="1">
      <c r="A2222" s="136"/>
      <c r="B2222" s="137"/>
      <c r="C2222" s="138"/>
      <c r="D2222" s="131"/>
      <c r="E2222" s="131"/>
      <c r="F2222" s="131"/>
      <c r="G2222" s="131"/>
      <c r="H2222" s="131" t="s">
        <v>191</v>
      </c>
      <c r="I2222" s="131" t="str">
        <f>IFERROR(__xludf.DUMMYFUNCTION("""COMPUTED_VALUE"""),"")</f>
        <v/>
      </c>
      <c r="J2222" s="131" t="str">
        <f>IFERROR(__xludf.DUMMYFUNCTION("""COMPUTED_VALUE"""),"")</f>
        <v/>
      </c>
      <c r="K2222" s="131" t="s">
        <v>191</v>
      </c>
      <c r="L2222" s="2"/>
      <c r="M2222" s="2"/>
    </row>
    <row r="2223" ht="15.75" customHeight="1">
      <c r="A2223" s="136"/>
      <c r="B2223" s="137"/>
      <c r="C2223" s="138"/>
      <c r="D2223" s="131"/>
      <c r="E2223" s="131"/>
      <c r="F2223" s="131"/>
      <c r="G2223" s="131"/>
      <c r="H2223" s="131" t="s">
        <v>191</v>
      </c>
      <c r="I2223" s="131" t="str">
        <f>IFERROR(__xludf.DUMMYFUNCTION("""COMPUTED_VALUE"""),"")</f>
        <v/>
      </c>
      <c r="J2223" s="131" t="str">
        <f>IFERROR(__xludf.DUMMYFUNCTION("""COMPUTED_VALUE"""),"")</f>
        <v/>
      </c>
      <c r="K2223" s="131" t="s">
        <v>191</v>
      </c>
      <c r="L2223" s="2"/>
      <c r="M2223" s="2"/>
    </row>
    <row r="2224" ht="15.75" customHeight="1">
      <c r="A2224" s="136"/>
      <c r="B2224" s="137"/>
      <c r="C2224" s="138"/>
      <c r="D2224" s="131"/>
      <c r="E2224" s="131"/>
      <c r="F2224" s="131"/>
      <c r="G2224" s="131"/>
      <c r="H2224" s="131" t="s">
        <v>191</v>
      </c>
      <c r="I2224" s="131" t="str">
        <f>IFERROR(__xludf.DUMMYFUNCTION("""COMPUTED_VALUE"""),"")</f>
        <v/>
      </c>
      <c r="J2224" s="131" t="str">
        <f>IFERROR(__xludf.DUMMYFUNCTION("""COMPUTED_VALUE"""),"")</f>
        <v/>
      </c>
      <c r="K2224" s="131" t="s">
        <v>191</v>
      </c>
      <c r="L2224" s="2"/>
      <c r="M2224" s="2"/>
    </row>
    <row r="2225" ht="15.75" customHeight="1">
      <c r="A2225" s="136"/>
      <c r="B2225" s="137"/>
      <c r="C2225" s="138"/>
      <c r="D2225" s="131"/>
      <c r="E2225" s="131"/>
      <c r="F2225" s="131"/>
      <c r="G2225" s="131"/>
      <c r="H2225" s="131" t="s">
        <v>191</v>
      </c>
      <c r="I2225" s="131" t="str">
        <f>IFERROR(__xludf.DUMMYFUNCTION("""COMPUTED_VALUE"""),"")</f>
        <v/>
      </c>
      <c r="J2225" s="131" t="str">
        <f>IFERROR(__xludf.DUMMYFUNCTION("""COMPUTED_VALUE"""),"")</f>
        <v/>
      </c>
      <c r="K2225" s="131" t="s">
        <v>191</v>
      </c>
      <c r="L2225" s="2"/>
      <c r="M2225" s="2"/>
    </row>
    <row r="2226" ht="15.75" customHeight="1">
      <c r="A2226" s="136"/>
      <c r="B2226" s="137"/>
      <c r="C2226" s="138"/>
      <c r="D2226" s="131"/>
      <c r="E2226" s="131"/>
      <c r="F2226" s="131"/>
      <c r="G2226" s="131"/>
      <c r="H2226" s="131" t="s">
        <v>191</v>
      </c>
      <c r="I2226" s="131" t="str">
        <f>IFERROR(__xludf.DUMMYFUNCTION("""COMPUTED_VALUE"""),"")</f>
        <v/>
      </c>
      <c r="J2226" s="131" t="str">
        <f>IFERROR(__xludf.DUMMYFUNCTION("""COMPUTED_VALUE"""),"")</f>
        <v/>
      </c>
      <c r="K2226" s="131" t="s">
        <v>191</v>
      </c>
      <c r="L2226" s="2"/>
      <c r="M2226" s="2"/>
    </row>
    <row r="2227" ht="15.75" customHeight="1">
      <c r="A2227" s="136"/>
      <c r="B2227" s="137"/>
      <c r="C2227" s="138"/>
      <c r="D2227" s="131"/>
      <c r="E2227" s="131"/>
      <c r="F2227" s="131"/>
      <c r="G2227" s="131"/>
      <c r="H2227" s="131" t="s">
        <v>191</v>
      </c>
      <c r="I2227" s="131" t="str">
        <f>IFERROR(__xludf.DUMMYFUNCTION("""COMPUTED_VALUE"""),"")</f>
        <v/>
      </c>
      <c r="J2227" s="131" t="str">
        <f>IFERROR(__xludf.DUMMYFUNCTION("""COMPUTED_VALUE"""),"")</f>
        <v/>
      </c>
      <c r="K2227" s="131" t="s">
        <v>191</v>
      </c>
      <c r="L2227" s="2"/>
      <c r="M2227" s="2"/>
    </row>
    <row r="2228" ht="15.75" customHeight="1">
      <c r="A2228" s="136"/>
      <c r="B2228" s="137"/>
      <c r="C2228" s="138"/>
      <c r="D2228" s="131"/>
      <c r="E2228" s="131"/>
      <c r="F2228" s="131"/>
      <c r="G2228" s="131"/>
      <c r="H2228" s="131" t="s">
        <v>191</v>
      </c>
      <c r="I2228" s="131" t="str">
        <f>IFERROR(__xludf.DUMMYFUNCTION("""COMPUTED_VALUE"""),"")</f>
        <v/>
      </c>
      <c r="J2228" s="131" t="str">
        <f>IFERROR(__xludf.DUMMYFUNCTION("""COMPUTED_VALUE"""),"")</f>
        <v/>
      </c>
      <c r="K2228" s="131" t="s">
        <v>191</v>
      </c>
      <c r="L2228" s="2"/>
      <c r="M2228" s="2"/>
    </row>
    <row r="2229" ht="15.75" customHeight="1">
      <c r="A2229" s="136"/>
      <c r="B2229" s="137"/>
      <c r="C2229" s="138"/>
      <c r="D2229" s="131"/>
      <c r="E2229" s="131"/>
      <c r="F2229" s="131"/>
      <c r="G2229" s="131"/>
      <c r="H2229" s="131" t="s">
        <v>191</v>
      </c>
      <c r="I2229" s="131" t="str">
        <f>IFERROR(__xludf.DUMMYFUNCTION("""COMPUTED_VALUE"""),"")</f>
        <v/>
      </c>
      <c r="J2229" s="131" t="str">
        <f>IFERROR(__xludf.DUMMYFUNCTION("""COMPUTED_VALUE"""),"")</f>
        <v/>
      </c>
      <c r="K2229" s="131" t="s">
        <v>191</v>
      </c>
      <c r="L2229" s="2"/>
      <c r="M2229" s="2"/>
    </row>
    <row r="2230" ht="15.75" customHeight="1">
      <c r="A2230" s="136"/>
      <c r="B2230" s="137"/>
      <c r="C2230" s="138"/>
      <c r="D2230" s="131"/>
      <c r="E2230" s="131"/>
      <c r="F2230" s="131"/>
      <c r="G2230" s="131"/>
      <c r="H2230" s="131" t="s">
        <v>191</v>
      </c>
      <c r="I2230" s="131" t="str">
        <f>IFERROR(__xludf.DUMMYFUNCTION("""COMPUTED_VALUE"""),"")</f>
        <v/>
      </c>
      <c r="J2230" s="131" t="str">
        <f>IFERROR(__xludf.DUMMYFUNCTION("""COMPUTED_VALUE"""),"")</f>
        <v/>
      </c>
      <c r="K2230" s="131" t="s">
        <v>191</v>
      </c>
      <c r="L2230" s="2"/>
      <c r="M2230" s="2"/>
    </row>
    <row r="2231" ht="15.75" customHeight="1">
      <c r="A2231" s="136"/>
      <c r="B2231" s="137"/>
      <c r="C2231" s="140"/>
      <c r="D2231" s="131"/>
      <c r="E2231" s="131"/>
      <c r="F2231" s="131"/>
      <c r="G2231" s="131"/>
      <c r="H2231" s="131" t="s">
        <v>191</v>
      </c>
      <c r="I2231" s="131" t="str">
        <f>IFERROR(__xludf.DUMMYFUNCTION("""COMPUTED_VALUE"""),"")</f>
        <v/>
      </c>
      <c r="J2231" s="131" t="str">
        <f>IFERROR(__xludf.DUMMYFUNCTION("""COMPUTED_VALUE"""),"")</f>
        <v/>
      </c>
      <c r="K2231" s="131" t="s">
        <v>191</v>
      </c>
      <c r="L2231" s="2"/>
      <c r="M2231" s="2"/>
    </row>
    <row r="2232" ht="15.75" customHeight="1">
      <c r="A2232" s="136"/>
      <c r="B2232" s="137"/>
      <c r="C2232" s="138"/>
      <c r="D2232" s="131"/>
      <c r="E2232" s="131"/>
      <c r="F2232" s="131"/>
      <c r="G2232" s="131"/>
      <c r="H2232" s="131" t="s">
        <v>191</v>
      </c>
      <c r="I2232" s="131" t="str">
        <f>IFERROR(__xludf.DUMMYFUNCTION("""COMPUTED_VALUE"""),"")</f>
        <v/>
      </c>
      <c r="J2232" s="131" t="str">
        <f>IFERROR(__xludf.DUMMYFUNCTION("""COMPUTED_VALUE"""),"")</f>
        <v/>
      </c>
      <c r="K2232" s="131" t="s">
        <v>191</v>
      </c>
      <c r="L2232" s="2"/>
      <c r="M2232" s="2"/>
    </row>
    <row r="2233" ht="15.75" customHeight="1">
      <c r="A2233" s="151"/>
      <c r="B2233" s="152"/>
      <c r="C2233" s="138"/>
      <c r="D2233" s="131"/>
      <c r="E2233" s="131"/>
      <c r="F2233" s="131"/>
      <c r="G2233" s="131"/>
      <c r="H2233" s="131" t="s">
        <v>191</v>
      </c>
      <c r="I2233" s="131" t="str">
        <f>IFERROR(__xludf.DUMMYFUNCTION("""COMPUTED_VALUE"""),"")</f>
        <v/>
      </c>
      <c r="J2233" s="131" t="str">
        <f>IFERROR(__xludf.DUMMYFUNCTION("""COMPUTED_VALUE"""),"")</f>
        <v/>
      </c>
      <c r="K2233" s="131" t="s">
        <v>191</v>
      </c>
      <c r="L2233" s="2"/>
      <c r="M2233" s="2"/>
    </row>
    <row r="2234" ht="15.75" customHeight="1">
      <c r="A2234" s="136"/>
      <c r="B2234" s="137"/>
      <c r="C2234" s="138"/>
      <c r="D2234" s="131"/>
      <c r="E2234" s="131"/>
      <c r="F2234" s="131"/>
      <c r="G2234" s="131"/>
      <c r="H2234" s="131" t="s">
        <v>191</v>
      </c>
      <c r="I2234" s="131" t="str">
        <f>IFERROR(__xludf.DUMMYFUNCTION("""COMPUTED_VALUE"""),"")</f>
        <v/>
      </c>
      <c r="J2234" s="131" t="str">
        <f>IFERROR(__xludf.DUMMYFUNCTION("""COMPUTED_VALUE"""),"")</f>
        <v/>
      </c>
      <c r="K2234" s="131" t="s">
        <v>191</v>
      </c>
      <c r="L2234" s="2"/>
      <c r="M2234" s="2"/>
    </row>
    <row r="2235" ht="15.75" customHeight="1">
      <c r="A2235" s="151"/>
      <c r="B2235" s="137"/>
      <c r="C2235" s="138"/>
      <c r="D2235" s="131"/>
      <c r="E2235" s="131"/>
      <c r="F2235" s="131"/>
      <c r="G2235" s="131"/>
      <c r="H2235" s="131" t="s">
        <v>191</v>
      </c>
      <c r="I2235" s="131" t="str">
        <f>IFERROR(__xludf.DUMMYFUNCTION("""COMPUTED_VALUE"""),"")</f>
        <v/>
      </c>
      <c r="J2235" s="131" t="str">
        <f>IFERROR(__xludf.DUMMYFUNCTION("""COMPUTED_VALUE"""),"")</f>
        <v/>
      </c>
      <c r="K2235" s="131" t="s">
        <v>191</v>
      </c>
      <c r="L2235" s="2"/>
      <c r="M2235" s="2"/>
    </row>
    <row r="2236" ht="15.75" customHeight="1">
      <c r="A2236" s="136"/>
      <c r="B2236" s="137"/>
      <c r="C2236" s="138"/>
      <c r="D2236" s="131"/>
      <c r="E2236" s="131"/>
      <c r="F2236" s="131"/>
      <c r="G2236" s="131"/>
      <c r="H2236" s="131" t="s">
        <v>191</v>
      </c>
      <c r="I2236" s="131" t="str">
        <f>IFERROR(__xludf.DUMMYFUNCTION("""COMPUTED_VALUE"""),"")</f>
        <v/>
      </c>
      <c r="J2236" s="131" t="str">
        <f>IFERROR(__xludf.DUMMYFUNCTION("""COMPUTED_VALUE"""),"")</f>
        <v/>
      </c>
      <c r="K2236" s="131" t="s">
        <v>191</v>
      </c>
      <c r="L2236" s="2"/>
      <c r="M2236" s="2"/>
    </row>
    <row r="2237" ht="15.75" customHeight="1">
      <c r="A2237" s="151"/>
      <c r="B2237" s="137"/>
      <c r="C2237" s="138"/>
      <c r="D2237" s="131"/>
      <c r="E2237" s="131"/>
      <c r="F2237" s="131"/>
      <c r="G2237" s="131"/>
      <c r="H2237" s="131" t="s">
        <v>191</v>
      </c>
      <c r="I2237" s="131" t="str">
        <f>IFERROR(__xludf.DUMMYFUNCTION("""COMPUTED_VALUE"""),"")</f>
        <v/>
      </c>
      <c r="J2237" s="131" t="str">
        <f>IFERROR(__xludf.DUMMYFUNCTION("""COMPUTED_VALUE"""),"")</f>
        <v/>
      </c>
      <c r="K2237" s="131" t="s">
        <v>191</v>
      </c>
      <c r="L2237" s="2"/>
      <c r="M2237" s="2"/>
    </row>
    <row r="2238" ht="15.75" customHeight="1">
      <c r="A2238" s="136"/>
      <c r="B2238" s="137"/>
      <c r="C2238" s="140"/>
      <c r="D2238" s="131"/>
      <c r="E2238" s="131"/>
      <c r="F2238" s="131"/>
      <c r="G2238" s="131"/>
      <c r="H2238" s="131" t="s">
        <v>191</v>
      </c>
      <c r="I2238" s="131" t="str">
        <f>IFERROR(__xludf.DUMMYFUNCTION("""COMPUTED_VALUE"""),"")</f>
        <v/>
      </c>
      <c r="J2238" s="131" t="str">
        <f>IFERROR(__xludf.DUMMYFUNCTION("""COMPUTED_VALUE"""),"")</f>
        <v/>
      </c>
      <c r="K2238" s="131" t="s">
        <v>191</v>
      </c>
      <c r="L2238" s="2"/>
      <c r="M2238" s="2"/>
    </row>
    <row r="2239" ht="15.75" customHeight="1">
      <c r="A2239" s="136"/>
      <c r="B2239" s="137"/>
      <c r="C2239" s="138"/>
      <c r="D2239" s="131"/>
      <c r="E2239" s="131"/>
      <c r="F2239" s="131"/>
      <c r="G2239" s="131"/>
      <c r="H2239" s="131" t="s">
        <v>191</v>
      </c>
      <c r="I2239" s="131" t="str">
        <f>IFERROR(__xludf.DUMMYFUNCTION("""COMPUTED_VALUE"""),"")</f>
        <v/>
      </c>
      <c r="J2239" s="131" t="str">
        <f>IFERROR(__xludf.DUMMYFUNCTION("""COMPUTED_VALUE"""),"")</f>
        <v/>
      </c>
      <c r="K2239" s="131" t="s">
        <v>191</v>
      </c>
      <c r="L2239" s="2"/>
      <c r="M2239" s="2"/>
    </row>
    <row r="2240" ht="15.75" customHeight="1">
      <c r="A2240" s="136"/>
      <c r="B2240" s="137"/>
      <c r="C2240" s="138"/>
      <c r="D2240" s="131"/>
      <c r="E2240" s="131"/>
      <c r="F2240" s="131"/>
      <c r="G2240" s="131"/>
      <c r="H2240" s="131" t="s">
        <v>191</v>
      </c>
      <c r="I2240" s="131" t="str">
        <f>IFERROR(__xludf.DUMMYFUNCTION("""COMPUTED_VALUE"""),"")</f>
        <v/>
      </c>
      <c r="J2240" s="131" t="str">
        <f>IFERROR(__xludf.DUMMYFUNCTION("""COMPUTED_VALUE"""),"")</f>
        <v/>
      </c>
      <c r="K2240" s="131" t="s">
        <v>191</v>
      </c>
      <c r="L2240" s="2"/>
      <c r="M2240" s="2"/>
    </row>
    <row r="2241" ht="15.75" customHeight="1">
      <c r="A2241" s="136"/>
      <c r="B2241" s="137"/>
      <c r="C2241" s="140"/>
      <c r="D2241" s="131"/>
      <c r="E2241" s="131"/>
      <c r="F2241" s="131"/>
      <c r="G2241" s="131"/>
      <c r="H2241" s="131" t="s">
        <v>191</v>
      </c>
      <c r="I2241" s="131" t="str">
        <f>IFERROR(__xludf.DUMMYFUNCTION("""COMPUTED_VALUE"""),"")</f>
        <v/>
      </c>
      <c r="J2241" s="131" t="str">
        <f>IFERROR(__xludf.DUMMYFUNCTION("""COMPUTED_VALUE"""),"")</f>
        <v/>
      </c>
      <c r="K2241" s="131" t="s">
        <v>191</v>
      </c>
      <c r="L2241" s="2"/>
      <c r="M2241" s="2"/>
    </row>
    <row r="2242" ht="15.75" customHeight="1">
      <c r="A2242" s="136"/>
      <c r="B2242" s="137"/>
      <c r="C2242" s="138"/>
      <c r="D2242" s="131"/>
      <c r="E2242" s="131"/>
      <c r="F2242" s="131"/>
      <c r="G2242" s="131"/>
      <c r="H2242" s="131" t="s">
        <v>191</v>
      </c>
      <c r="I2242" s="131" t="str">
        <f>IFERROR(__xludf.DUMMYFUNCTION("""COMPUTED_VALUE"""),"")</f>
        <v/>
      </c>
      <c r="J2242" s="131" t="str">
        <f>IFERROR(__xludf.DUMMYFUNCTION("""COMPUTED_VALUE"""),"")</f>
        <v/>
      </c>
      <c r="K2242" s="131" t="s">
        <v>191</v>
      </c>
      <c r="L2242" s="2"/>
      <c r="M2242" s="2"/>
    </row>
    <row r="2243" ht="15.75" customHeight="1">
      <c r="A2243" s="136"/>
      <c r="B2243" s="137"/>
      <c r="C2243" s="138"/>
      <c r="D2243" s="131"/>
      <c r="E2243" s="131"/>
      <c r="F2243" s="131"/>
      <c r="G2243" s="131"/>
      <c r="H2243" s="131" t="s">
        <v>191</v>
      </c>
      <c r="I2243" s="131" t="str">
        <f>IFERROR(__xludf.DUMMYFUNCTION("""COMPUTED_VALUE"""),"")</f>
        <v/>
      </c>
      <c r="J2243" s="131" t="str">
        <f>IFERROR(__xludf.DUMMYFUNCTION("""COMPUTED_VALUE"""),"")</f>
        <v/>
      </c>
      <c r="K2243" s="131" t="s">
        <v>191</v>
      </c>
      <c r="L2243" s="2"/>
      <c r="M2243" s="2"/>
    </row>
    <row r="2244" ht="15.75" customHeight="1">
      <c r="A2244" s="151"/>
      <c r="B2244" s="137"/>
      <c r="C2244" s="138"/>
      <c r="D2244" s="131"/>
      <c r="E2244" s="131"/>
      <c r="F2244" s="131"/>
      <c r="G2244" s="131"/>
      <c r="H2244" s="131" t="s">
        <v>191</v>
      </c>
      <c r="I2244" s="131" t="str">
        <f>IFERROR(__xludf.DUMMYFUNCTION("""COMPUTED_VALUE"""),"")</f>
        <v/>
      </c>
      <c r="J2244" s="131" t="str">
        <f>IFERROR(__xludf.DUMMYFUNCTION("""COMPUTED_VALUE"""),"")</f>
        <v/>
      </c>
      <c r="K2244" s="131" t="s">
        <v>191</v>
      </c>
      <c r="L2244" s="2"/>
      <c r="M2244" s="2"/>
    </row>
    <row r="2245" ht="15.75" customHeight="1">
      <c r="A2245" s="136"/>
      <c r="B2245" s="137"/>
      <c r="C2245" s="138"/>
      <c r="D2245" s="131"/>
      <c r="E2245" s="131"/>
      <c r="F2245" s="131"/>
      <c r="G2245" s="131"/>
      <c r="H2245" s="131" t="s">
        <v>191</v>
      </c>
      <c r="I2245" s="131" t="str">
        <f>IFERROR(__xludf.DUMMYFUNCTION("""COMPUTED_VALUE"""),"")</f>
        <v/>
      </c>
      <c r="J2245" s="131" t="str">
        <f>IFERROR(__xludf.DUMMYFUNCTION("""COMPUTED_VALUE"""),"")</f>
        <v/>
      </c>
      <c r="K2245" s="131" t="s">
        <v>191</v>
      </c>
      <c r="L2245" s="2"/>
      <c r="M2245" s="2"/>
    </row>
    <row r="2246" ht="15.75" customHeight="1">
      <c r="A2246" s="136"/>
      <c r="B2246" s="137"/>
      <c r="C2246" s="138"/>
      <c r="D2246" s="131"/>
      <c r="E2246" s="131"/>
      <c r="F2246" s="131"/>
      <c r="G2246" s="131"/>
      <c r="H2246" s="131" t="s">
        <v>191</v>
      </c>
      <c r="I2246" s="131" t="str">
        <f>IFERROR(__xludf.DUMMYFUNCTION("""COMPUTED_VALUE"""),"")</f>
        <v/>
      </c>
      <c r="J2246" s="131" t="str">
        <f>IFERROR(__xludf.DUMMYFUNCTION("""COMPUTED_VALUE"""),"")</f>
        <v/>
      </c>
      <c r="K2246" s="131" t="s">
        <v>191</v>
      </c>
      <c r="L2246" s="2"/>
      <c r="M2246" s="2"/>
    </row>
    <row r="2247" ht="15.75" customHeight="1">
      <c r="A2247" s="136"/>
      <c r="B2247" s="137"/>
      <c r="C2247" s="138"/>
      <c r="D2247" s="131"/>
      <c r="E2247" s="131"/>
      <c r="F2247" s="131"/>
      <c r="G2247" s="131"/>
      <c r="H2247" s="131" t="s">
        <v>191</v>
      </c>
      <c r="I2247" s="131" t="str">
        <f>IFERROR(__xludf.DUMMYFUNCTION("""COMPUTED_VALUE"""),"")</f>
        <v/>
      </c>
      <c r="J2247" s="131" t="str">
        <f>IFERROR(__xludf.DUMMYFUNCTION("""COMPUTED_VALUE"""),"")</f>
        <v/>
      </c>
      <c r="K2247" s="131" t="s">
        <v>191</v>
      </c>
      <c r="L2247" s="2"/>
      <c r="M2247" s="2"/>
    </row>
    <row r="2248" ht="15.75" customHeight="1">
      <c r="A2248" s="136"/>
      <c r="B2248" s="137"/>
      <c r="C2248" s="138"/>
      <c r="D2248" s="131"/>
      <c r="E2248" s="131"/>
      <c r="F2248" s="131"/>
      <c r="G2248" s="131"/>
      <c r="H2248" s="131" t="s">
        <v>191</v>
      </c>
      <c r="I2248" s="131" t="str">
        <f>IFERROR(__xludf.DUMMYFUNCTION("""COMPUTED_VALUE"""),"")</f>
        <v/>
      </c>
      <c r="J2248" s="131" t="str">
        <f>IFERROR(__xludf.DUMMYFUNCTION("""COMPUTED_VALUE"""),"")</f>
        <v/>
      </c>
      <c r="K2248" s="131" t="s">
        <v>191</v>
      </c>
      <c r="L2248" s="2"/>
      <c r="M2248" s="2"/>
    </row>
    <row r="2249" ht="15.75" customHeight="1">
      <c r="A2249" s="136"/>
      <c r="B2249" s="137"/>
      <c r="C2249" s="138"/>
      <c r="D2249" s="131"/>
      <c r="E2249" s="131"/>
      <c r="F2249" s="131"/>
      <c r="G2249" s="131"/>
      <c r="H2249" s="131" t="s">
        <v>191</v>
      </c>
      <c r="I2249" s="131" t="str">
        <f>IFERROR(__xludf.DUMMYFUNCTION("""COMPUTED_VALUE"""),"")</f>
        <v/>
      </c>
      <c r="J2249" s="131" t="str">
        <f>IFERROR(__xludf.DUMMYFUNCTION("""COMPUTED_VALUE"""),"")</f>
        <v/>
      </c>
      <c r="K2249" s="131" t="s">
        <v>191</v>
      </c>
      <c r="L2249" s="2"/>
      <c r="M2249" s="2"/>
    </row>
    <row r="2250" ht="15.75" customHeight="1">
      <c r="A2250" s="136"/>
      <c r="B2250" s="137"/>
      <c r="C2250" s="138"/>
      <c r="D2250" s="131"/>
      <c r="E2250" s="131"/>
      <c r="F2250" s="131"/>
      <c r="G2250" s="131"/>
      <c r="H2250" s="131" t="s">
        <v>191</v>
      </c>
      <c r="I2250" s="131" t="str">
        <f>IFERROR(__xludf.DUMMYFUNCTION("""COMPUTED_VALUE"""),"")</f>
        <v/>
      </c>
      <c r="J2250" s="131" t="str">
        <f>IFERROR(__xludf.DUMMYFUNCTION("""COMPUTED_VALUE"""),"")</f>
        <v/>
      </c>
      <c r="K2250" s="131" t="s">
        <v>191</v>
      </c>
      <c r="L2250" s="2"/>
      <c r="M2250" s="2"/>
    </row>
    <row r="2251" ht="15.75" customHeight="1">
      <c r="A2251" s="136"/>
      <c r="B2251" s="137"/>
      <c r="C2251" s="140"/>
      <c r="D2251" s="131"/>
      <c r="E2251" s="131"/>
      <c r="F2251" s="131"/>
      <c r="G2251" s="131"/>
      <c r="H2251" s="131" t="s">
        <v>191</v>
      </c>
      <c r="I2251" s="131" t="str">
        <f>IFERROR(__xludf.DUMMYFUNCTION("""COMPUTED_VALUE"""),"")</f>
        <v/>
      </c>
      <c r="J2251" s="131" t="str">
        <f>IFERROR(__xludf.DUMMYFUNCTION("""COMPUTED_VALUE"""),"")</f>
        <v/>
      </c>
      <c r="K2251" s="131" t="s">
        <v>191</v>
      </c>
      <c r="L2251" s="2"/>
      <c r="M2251" s="2"/>
    </row>
    <row r="2252" ht="15.75" customHeight="1">
      <c r="A2252" s="136"/>
      <c r="B2252" s="137"/>
      <c r="C2252" s="138"/>
      <c r="D2252" s="131"/>
      <c r="E2252" s="131"/>
      <c r="F2252" s="131"/>
      <c r="G2252" s="131"/>
      <c r="H2252" s="131" t="s">
        <v>191</v>
      </c>
      <c r="I2252" s="131" t="str">
        <f>IFERROR(__xludf.DUMMYFUNCTION("""COMPUTED_VALUE"""),"")</f>
        <v/>
      </c>
      <c r="J2252" s="131" t="str">
        <f>IFERROR(__xludf.DUMMYFUNCTION("""COMPUTED_VALUE"""),"")</f>
        <v/>
      </c>
      <c r="K2252" s="131" t="s">
        <v>191</v>
      </c>
      <c r="L2252" s="2"/>
      <c r="M2252" s="2"/>
    </row>
    <row r="2253" ht="15.75" customHeight="1">
      <c r="A2253" s="136"/>
      <c r="B2253" s="137"/>
      <c r="C2253" s="138"/>
      <c r="D2253" s="131"/>
      <c r="E2253" s="131"/>
      <c r="F2253" s="131"/>
      <c r="G2253" s="131"/>
      <c r="H2253" s="131" t="s">
        <v>191</v>
      </c>
      <c r="I2253" s="131" t="str">
        <f>IFERROR(__xludf.DUMMYFUNCTION("""COMPUTED_VALUE"""),"")</f>
        <v/>
      </c>
      <c r="J2253" s="131" t="str">
        <f>IFERROR(__xludf.DUMMYFUNCTION("""COMPUTED_VALUE"""),"")</f>
        <v/>
      </c>
      <c r="K2253" s="131" t="s">
        <v>191</v>
      </c>
      <c r="L2253" s="2"/>
      <c r="M2253" s="2"/>
    </row>
    <row r="2254" ht="15.75" customHeight="1">
      <c r="A2254" s="136"/>
      <c r="B2254" s="137"/>
      <c r="C2254" s="138"/>
      <c r="D2254" s="131"/>
      <c r="E2254" s="131"/>
      <c r="F2254" s="131"/>
      <c r="G2254" s="131"/>
      <c r="H2254" s="131" t="s">
        <v>191</v>
      </c>
      <c r="I2254" s="131" t="str">
        <f>IFERROR(__xludf.DUMMYFUNCTION("""COMPUTED_VALUE"""),"")</f>
        <v/>
      </c>
      <c r="J2254" s="131" t="str">
        <f>IFERROR(__xludf.DUMMYFUNCTION("""COMPUTED_VALUE"""),"")</f>
        <v/>
      </c>
      <c r="K2254" s="131" t="s">
        <v>191</v>
      </c>
      <c r="L2254" s="2"/>
      <c r="M2254" s="2"/>
    </row>
    <row r="2255" ht="15.75" customHeight="1">
      <c r="A2255" s="136"/>
      <c r="B2255" s="137"/>
      <c r="C2255" s="138"/>
      <c r="D2255" s="131"/>
      <c r="E2255" s="131"/>
      <c r="F2255" s="131"/>
      <c r="G2255" s="131"/>
      <c r="H2255" s="131" t="s">
        <v>191</v>
      </c>
      <c r="I2255" s="131" t="str">
        <f>IFERROR(__xludf.DUMMYFUNCTION("""COMPUTED_VALUE"""),"")</f>
        <v/>
      </c>
      <c r="J2255" s="131" t="str">
        <f>IFERROR(__xludf.DUMMYFUNCTION("""COMPUTED_VALUE"""),"")</f>
        <v/>
      </c>
      <c r="K2255" s="131" t="s">
        <v>191</v>
      </c>
      <c r="L2255" s="2"/>
      <c r="M2255" s="2"/>
    </row>
    <row r="2256" ht="15.75" customHeight="1">
      <c r="A2256" s="136"/>
      <c r="B2256" s="137"/>
      <c r="C2256" s="138"/>
      <c r="D2256" s="131"/>
      <c r="E2256" s="131"/>
      <c r="F2256" s="131"/>
      <c r="G2256" s="131"/>
      <c r="H2256" s="131" t="s">
        <v>191</v>
      </c>
      <c r="I2256" s="131" t="str">
        <f>IFERROR(__xludf.DUMMYFUNCTION("""COMPUTED_VALUE"""),"")</f>
        <v/>
      </c>
      <c r="J2256" s="131" t="str">
        <f>IFERROR(__xludf.DUMMYFUNCTION("""COMPUTED_VALUE"""),"")</f>
        <v/>
      </c>
      <c r="K2256" s="131" t="s">
        <v>191</v>
      </c>
      <c r="L2256" s="2"/>
      <c r="M2256" s="2"/>
    </row>
    <row r="2257" ht="15.75" customHeight="1">
      <c r="A2257" s="136"/>
      <c r="B2257" s="137"/>
      <c r="C2257" s="138"/>
      <c r="D2257" s="131"/>
      <c r="E2257" s="131"/>
      <c r="F2257" s="131"/>
      <c r="G2257" s="131"/>
      <c r="H2257" s="131" t="s">
        <v>191</v>
      </c>
      <c r="I2257" s="131" t="str">
        <f>IFERROR(__xludf.DUMMYFUNCTION("""COMPUTED_VALUE"""),"")</f>
        <v/>
      </c>
      <c r="J2257" s="131" t="str">
        <f>IFERROR(__xludf.DUMMYFUNCTION("""COMPUTED_VALUE"""),"")</f>
        <v/>
      </c>
      <c r="K2257" s="131" t="s">
        <v>191</v>
      </c>
      <c r="L2257" s="2"/>
      <c r="M2257" s="2"/>
    </row>
    <row r="2258" ht="15.75" customHeight="1">
      <c r="A2258" s="136"/>
      <c r="B2258" s="137"/>
      <c r="C2258" s="138"/>
      <c r="D2258" s="131"/>
      <c r="E2258" s="131"/>
      <c r="F2258" s="131"/>
      <c r="G2258" s="131"/>
      <c r="H2258" s="131" t="s">
        <v>191</v>
      </c>
      <c r="I2258" s="131" t="str">
        <f>IFERROR(__xludf.DUMMYFUNCTION("""COMPUTED_VALUE"""),"")</f>
        <v/>
      </c>
      <c r="J2258" s="131" t="str">
        <f>IFERROR(__xludf.DUMMYFUNCTION("""COMPUTED_VALUE"""),"")</f>
        <v/>
      </c>
      <c r="K2258" s="131" t="s">
        <v>191</v>
      </c>
      <c r="L2258" s="2"/>
      <c r="M2258" s="2"/>
    </row>
    <row r="2259" ht="15.75" customHeight="1">
      <c r="A2259" s="136"/>
      <c r="B2259" s="137"/>
      <c r="C2259" s="138"/>
      <c r="D2259" s="131"/>
      <c r="E2259" s="131"/>
      <c r="F2259" s="131"/>
      <c r="G2259" s="131"/>
      <c r="H2259" s="131" t="s">
        <v>191</v>
      </c>
      <c r="I2259" s="131" t="str">
        <f>IFERROR(__xludf.DUMMYFUNCTION("""COMPUTED_VALUE"""),"")</f>
        <v/>
      </c>
      <c r="J2259" s="131" t="str">
        <f>IFERROR(__xludf.DUMMYFUNCTION("""COMPUTED_VALUE"""),"")</f>
        <v/>
      </c>
      <c r="K2259" s="131" t="s">
        <v>191</v>
      </c>
      <c r="L2259" s="2"/>
      <c r="M2259" s="2"/>
    </row>
    <row r="2260" ht="15.75" customHeight="1">
      <c r="A2260" s="136"/>
      <c r="B2260" s="137"/>
      <c r="C2260" s="140"/>
      <c r="D2260" s="131"/>
      <c r="E2260" s="131"/>
      <c r="F2260" s="131"/>
      <c r="G2260" s="131"/>
      <c r="H2260" s="131" t="s">
        <v>191</v>
      </c>
      <c r="I2260" s="131" t="str">
        <f>IFERROR(__xludf.DUMMYFUNCTION("""COMPUTED_VALUE"""),"")</f>
        <v/>
      </c>
      <c r="J2260" s="131" t="str">
        <f>IFERROR(__xludf.DUMMYFUNCTION("""COMPUTED_VALUE"""),"")</f>
        <v/>
      </c>
      <c r="K2260" s="131" t="s">
        <v>191</v>
      </c>
      <c r="L2260" s="2"/>
      <c r="M2260" s="2"/>
    </row>
    <row r="2261" ht="15.75" customHeight="1">
      <c r="A2261" s="136"/>
      <c r="B2261" s="137"/>
      <c r="C2261" s="138"/>
      <c r="D2261" s="131"/>
      <c r="E2261" s="131"/>
      <c r="F2261" s="131"/>
      <c r="G2261" s="131"/>
      <c r="H2261" s="131" t="s">
        <v>191</v>
      </c>
      <c r="I2261" s="131" t="str">
        <f>IFERROR(__xludf.DUMMYFUNCTION("""COMPUTED_VALUE"""),"")</f>
        <v/>
      </c>
      <c r="J2261" s="131" t="str">
        <f>IFERROR(__xludf.DUMMYFUNCTION("""COMPUTED_VALUE"""),"")</f>
        <v/>
      </c>
      <c r="K2261" s="131" t="s">
        <v>191</v>
      </c>
      <c r="L2261" s="2"/>
      <c r="M2261" s="2"/>
    </row>
    <row r="2262" ht="15.75" customHeight="1">
      <c r="A2262" s="136"/>
      <c r="B2262" s="137"/>
      <c r="C2262" s="138"/>
      <c r="D2262" s="131"/>
      <c r="E2262" s="131"/>
      <c r="F2262" s="131"/>
      <c r="G2262" s="131"/>
      <c r="H2262" s="131" t="s">
        <v>191</v>
      </c>
      <c r="I2262" s="131" t="str">
        <f>IFERROR(__xludf.DUMMYFUNCTION("""COMPUTED_VALUE"""),"")</f>
        <v/>
      </c>
      <c r="J2262" s="131" t="str">
        <f>IFERROR(__xludf.DUMMYFUNCTION("""COMPUTED_VALUE"""),"")</f>
        <v/>
      </c>
      <c r="K2262" s="131" t="s">
        <v>191</v>
      </c>
      <c r="L2262" s="2"/>
      <c r="M2262" s="2"/>
    </row>
    <row r="2263" ht="15.75" customHeight="1">
      <c r="A2263" s="151"/>
      <c r="B2263" s="137"/>
      <c r="C2263" s="138"/>
      <c r="D2263" s="131"/>
      <c r="E2263" s="131"/>
      <c r="F2263" s="131"/>
      <c r="G2263" s="131"/>
      <c r="H2263" s="131" t="s">
        <v>191</v>
      </c>
      <c r="I2263" s="131" t="str">
        <f>IFERROR(__xludf.DUMMYFUNCTION("""COMPUTED_VALUE"""),"")</f>
        <v/>
      </c>
      <c r="J2263" s="131" t="str">
        <f>IFERROR(__xludf.DUMMYFUNCTION("""COMPUTED_VALUE"""),"")</f>
        <v/>
      </c>
      <c r="K2263" s="131" t="s">
        <v>191</v>
      </c>
      <c r="L2263" s="2"/>
      <c r="M2263" s="2"/>
    </row>
    <row r="2264" ht="15.75" customHeight="1">
      <c r="A2264" s="136"/>
      <c r="B2264" s="137"/>
      <c r="C2264" s="140"/>
      <c r="D2264" s="131"/>
      <c r="E2264" s="131"/>
      <c r="F2264" s="131"/>
      <c r="G2264" s="131"/>
      <c r="H2264" s="131" t="s">
        <v>191</v>
      </c>
      <c r="I2264" s="131" t="str">
        <f>IFERROR(__xludf.DUMMYFUNCTION("""COMPUTED_VALUE"""),"")</f>
        <v/>
      </c>
      <c r="J2264" s="131" t="str">
        <f>IFERROR(__xludf.DUMMYFUNCTION("""COMPUTED_VALUE"""),"")</f>
        <v/>
      </c>
      <c r="K2264" s="131" t="s">
        <v>191</v>
      </c>
      <c r="L2264" s="2"/>
      <c r="M2264" s="2"/>
    </row>
    <row r="2265" ht="15.75" customHeight="1">
      <c r="A2265" s="136"/>
      <c r="B2265" s="137"/>
      <c r="C2265" s="138"/>
      <c r="D2265" s="131"/>
      <c r="E2265" s="131"/>
      <c r="F2265" s="131"/>
      <c r="G2265" s="131"/>
      <c r="H2265" s="131" t="s">
        <v>191</v>
      </c>
      <c r="I2265" s="131" t="str">
        <f>IFERROR(__xludf.DUMMYFUNCTION("""COMPUTED_VALUE"""),"")</f>
        <v/>
      </c>
      <c r="J2265" s="131" t="str">
        <f>IFERROR(__xludf.DUMMYFUNCTION("""COMPUTED_VALUE"""),"")</f>
        <v/>
      </c>
      <c r="K2265" s="131" t="s">
        <v>191</v>
      </c>
      <c r="L2265" s="2"/>
      <c r="M2265" s="2"/>
    </row>
    <row r="2266" ht="15.75" customHeight="1">
      <c r="A2266" s="136"/>
      <c r="B2266" s="137"/>
      <c r="C2266" s="138"/>
      <c r="D2266" s="131"/>
      <c r="E2266" s="131"/>
      <c r="F2266" s="131"/>
      <c r="G2266" s="131"/>
      <c r="H2266" s="131" t="s">
        <v>191</v>
      </c>
      <c r="I2266" s="131" t="str">
        <f>IFERROR(__xludf.DUMMYFUNCTION("""COMPUTED_VALUE"""),"")</f>
        <v/>
      </c>
      <c r="J2266" s="131" t="str">
        <f>IFERROR(__xludf.DUMMYFUNCTION("""COMPUTED_VALUE"""),"")</f>
        <v/>
      </c>
      <c r="K2266" s="131" t="s">
        <v>191</v>
      </c>
      <c r="L2266" s="2"/>
      <c r="M2266" s="2"/>
    </row>
    <row r="2267" ht="15.75" customHeight="1">
      <c r="A2267" s="136"/>
      <c r="B2267" s="137"/>
      <c r="C2267" s="140"/>
      <c r="D2267" s="131"/>
      <c r="E2267" s="131"/>
      <c r="F2267" s="131"/>
      <c r="G2267" s="131"/>
      <c r="H2267" s="131" t="s">
        <v>191</v>
      </c>
      <c r="I2267" s="131" t="str">
        <f>IFERROR(__xludf.DUMMYFUNCTION("""COMPUTED_VALUE"""),"")</f>
        <v/>
      </c>
      <c r="J2267" s="131" t="str">
        <f>IFERROR(__xludf.DUMMYFUNCTION("""COMPUTED_VALUE"""),"")</f>
        <v/>
      </c>
      <c r="K2267" s="131" t="s">
        <v>191</v>
      </c>
      <c r="L2267" s="2"/>
      <c r="M2267" s="2"/>
    </row>
    <row r="2268" ht="15.75" customHeight="1">
      <c r="A2268" s="136"/>
      <c r="B2268" s="137"/>
      <c r="C2268" s="140"/>
      <c r="D2268" s="131"/>
      <c r="E2268" s="131"/>
      <c r="F2268" s="131"/>
      <c r="G2268" s="131"/>
      <c r="H2268" s="131" t="s">
        <v>191</v>
      </c>
      <c r="I2268" s="131" t="str">
        <f>IFERROR(__xludf.DUMMYFUNCTION("""COMPUTED_VALUE"""),"")</f>
        <v/>
      </c>
      <c r="J2268" s="131" t="str">
        <f>IFERROR(__xludf.DUMMYFUNCTION("""COMPUTED_VALUE"""),"")</f>
        <v/>
      </c>
      <c r="K2268" s="131" t="s">
        <v>191</v>
      </c>
      <c r="L2268" s="2"/>
      <c r="M2268" s="2"/>
    </row>
    <row r="2269" ht="15.75" customHeight="1">
      <c r="A2269" s="136"/>
      <c r="B2269" s="137"/>
      <c r="C2269" s="138"/>
      <c r="D2269" s="131"/>
      <c r="E2269" s="131"/>
      <c r="F2269" s="131"/>
      <c r="G2269" s="131"/>
      <c r="H2269" s="131" t="s">
        <v>191</v>
      </c>
      <c r="I2269" s="131" t="str">
        <f>IFERROR(__xludf.DUMMYFUNCTION("""COMPUTED_VALUE"""),"")</f>
        <v/>
      </c>
      <c r="J2269" s="131" t="str">
        <f>IFERROR(__xludf.DUMMYFUNCTION("""COMPUTED_VALUE"""),"")</f>
        <v/>
      </c>
      <c r="K2269" s="131" t="s">
        <v>191</v>
      </c>
      <c r="L2269" s="2"/>
      <c r="M2269" s="2"/>
    </row>
    <row r="2270" ht="15.75" customHeight="1">
      <c r="A2270" s="136"/>
      <c r="B2270" s="137"/>
      <c r="C2270" s="138"/>
      <c r="D2270" s="131"/>
      <c r="E2270" s="131"/>
      <c r="F2270" s="131"/>
      <c r="G2270" s="131"/>
      <c r="H2270" s="131" t="s">
        <v>191</v>
      </c>
      <c r="I2270" s="131" t="str">
        <f>IFERROR(__xludf.DUMMYFUNCTION("""COMPUTED_VALUE"""),"")</f>
        <v/>
      </c>
      <c r="J2270" s="131" t="str">
        <f>IFERROR(__xludf.DUMMYFUNCTION("""COMPUTED_VALUE"""),"")</f>
        <v/>
      </c>
      <c r="K2270" s="131" t="s">
        <v>191</v>
      </c>
      <c r="L2270" s="2"/>
      <c r="M2270" s="2"/>
    </row>
    <row r="2271" ht="15.75" customHeight="1">
      <c r="A2271" s="136"/>
      <c r="B2271" s="137"/>
      <c r="C2271" s="138"/>
      <c r="D2271" s="131"/>
      <c r="E2271" s="131"/>
      <c r="F2271" s="131"/>
      <c r="G2271" s="131"/>
      <c r="H2271" s="131" t="s">
        <v>191</v>
      </c>
      <c r="I2271" s="131" t="str">
        <f>IFERROR(__xludf.DUMMYFUNCTION("""COMPUTED_VALUE"""),"")</f>
        <v/>
      </c>
      <c r="J2271" s="131" t="str">
        <f>IFERROR(__xludf.DUMMYFUNCTION("""COMPUTED_VALUE"""),"")</f>
        <v/>
      </c>
      <c r="K2271" s="131" t="s">
        <v>191</v>
      </c>
      <c r="L2271" s="2"/>
      <c r="M2271" s="2"/>
    </row>
    <row r="2272" ht="15.75" customHeight="1">
      <c r="A2272" s="136"/>
      <c r="B2272" s="137"/>
      <c r="C2272" s="140"/>
      <c r="D2272" s="131"/>
      <c r="E2272" s="131"/>
      <c r="F2272" s="131"/>
      <c r="G2272" s="131"/>
      <c r="H2272" s="131" t="s">
        <v>191</v>
      </c>
      <c r="I2272" s="131" t="str">
        <f>IFERROR(__xludf.DUMMYFUNCTION("""COMPUTED_VALUE"""),"")</f>
        <v/>
      </c>
      <c r="J2272" s="131" t="str">
        <f>IFERROR(__xludf.DUMMYFUNCTION("""COMPUTED_VALUE"""),"")</f>
        <v/>
      </c>
      <c r="K2272" s="131" t="s">
        <v>191</v>
      </c>
      <c r="L2272" s="2"/>
      <c r="M2272" s="2"/>
    </row>
    <row r="2273" ht="15.75" customHeight="1">
      <c r="A2273" s="136"/>
      <c r="B2273" s="137"/>
      <c r="C2273" s="140"/>
      <c r="D2273" s="131"/>
      <c r="E2273" s="131"/>
      <c r="F2273" s="131"/>
      <c r="G2273" s="131"/>
      <c r="H2273" s="131" t="s">
        <v>191</v>
      </c>
      <c r="I2273" s="131" t="str">
        <f>IFERROR(__xludf.DUMMYFUNCTION("""COMPUTED_VALUE"""),"")</f>
        <v/>
      </c>
      <c r="J2273" s="131" t="str">
        <f>IFERROR(__xludf.DUMMYFUNCTION("""COMPUTED_VALUE"""),"")</f>
        <v/>
      </c>
      <c r="K2273" s="131" t="s">
        <v>191</v>
      </c>
      <c r="L2273" s="2"/>
      <c r="M2273" s="2"/>
    </row>
    <row r="2274" ht="15.75" customHeight="1">
      <c r="A2274" s="136"/>
      <c r="B2274" s="137"/>
      <c r="C2274" s="138"/>
      <c r="D2274" s="131"/>
      <c r="E2274" s="131"/>
      <c r="F2274" s="131"/>
      <c r="G2274" s="131"/>
      <c r="H2274" s="131" t="s">
        <v>191</v>
      </c>
      <c r="I2274" s="131" t="str">
        <f>IFERROR(__xludf.DUMMYFUNCTION("""COMPUTED_VALUE"""),"")</f>
        <v/>
      </c>
      <c r="J2274" s="131" t="str">
        <f>IFERROR(__xludf.DUMMYFUNCTION("""COMPUTED_VALUE"""),"")</f>
        <v/>
      </c>
      <c r="K2274" s="131" t="s">
        <v>191</v>
      </c>
      <c r="L2274" s="2"/>
      <c r="M2274" s="2"/>
    </row>
    <row r="2275" ht="15.75" customHeight="1">
      <c r="A2275" s="136"/>
      <c r="B2275" s="137"/>
      <c r="C2275" s="140"/>
      <c r="D2275" s="131"/>
      <c r="E2275" s="131"/>
      <c r="F2275" s="131"/>
      <c r="G2275" s="131"/>
      <c r="H2275" s="131" t="s">
        <v>191</v>
      </c>
      <c r="I2275" s="131" t="str">
        <f>IFERROR(__xludf.DUMMYFUNCTION("""COMPUTED_VALUE"""),"")</f>
        <v/>
      </c>
      <c r="J2275" s="131" t="str">
        <f>IFERROR(__xludf.DUMMYFUNCTION("""COMPUTED_VALUE"""),"")</f>
        <v/>
      </c>
      <c r="K2275" s="131" t="s">
        <v>191</v>
      </c>
      <c r="L2275" s="2"/>
      <c r="M2275" s="2"/>
    </row>
    <row r="2276" ht="15.75" customHeight="1">
      <c r="A2276" s="136"/>
      <c r="B2276" s="137"/>
      <c r="C2276" s="138"/>
      <c r="D2276" s="131"/>
      <c r="E2276" s="131"/>
      <c r="F2276" s="131"/>
      <c r="G2276" s="131"/>
      <c r="H2276" s="131" t="s">
        <v>191</v>
      </c>
      <c r="I2276" s="131" t="str">
        <f>IFERROR(__xludf.DUMMYFUNCTION("""COMPUTED_VALUE"""),"")</f>
        <v/>
      </c>
      <c r="J2276" s="131" t="str">
        <f>IFERROR(__xludf.DUMMYFUNCTION("""COMPUTED_VALUE"""),"")</f>
        <v/>
      </c>
      <c r="K2276" s="131" t="s">
        <v>191</v>
      </c>
      <c r="L2276" s="2"/>
      <c r="M2276" s="2"/>
    </row>
    <row r="2277" ht="15.75" customHeight="1">
      <c r="A2277" s="136"/>
      <c r="B2277" s="137"/>
      <c r="C2277" s="138"/>
      <c r="D2277" s="131"/>
      <c r="E2277" s="131"/>
      <c r="F2277" s="131"/>
      <c r="G2277" s="131"/>
      <c r="H2277" s="131" t="s">
        <v>191</v>
      </c>
      <c r="I2277" s="131" t="str">
        <f>IFERROR(__xludf.DUMMYFUNCTION("""COMPUTED_VALUE"""),"")</f>
        <v/>
      </c>
      <c r="J2277" s="131" t="str">
        <f>IFERROR(__xludf.DUMMYFUNCTION("""COMPUTED_VALUE"""),"")</f>
        <v/>
      </c>
      <c r="K2277" s="131" t="s">
        <v>191</v>
      </c>
      <c r="L2277" s="2"/>
      <c r="M2277" s="2"/>
    </row>
    <row r="2278" ht="15.75" customHeight="1">
      <c r="A2278" s="136"/>
      <c r="B2278" s="137"/>
      <c r="C2278" s="138"/>
      <c r="D2278" s="131"/>
      <c r="E2278" s="131"/>
      <c r="F2278" s="131"/>
      <c r="G2278" s="131"/>
      <c r="H2278" s="131" t="s">
        <v>191</v>
      </c>
      <c r="I2278" s="131" t="str">
        <f>IFERROR(__xludf.DUMMYFUNCTION("""COMPUTED_VALUE"""),"")</f>
        <v/>
      </c>
      <c r="J2278" s="131" t="str">
        <f>IFERROR(__xludf.DUMMYFUNCTION("""COMPUTED_VALUE"""),"")</f>
        <v/>
      </c>
      <c r="K2278" s="131" t="s">
        <v>191</v>
      </c>
      <c r="L2278" s="2"/>
      <c r="M2278" s="2"/>
    </row>
    <row r="2279" ht="15.75" customHeight="1">
      <c r="A2279" s="136"/>
      <c r="B2279" s="137"/>
      <c r="C2279" s="138"/>
      <c r="D2279" s="131"/>
      <c r="E2279" s="131"/>
      <c r="F2279" s="131"/>
      <c r="G2279" s="131"/>
      <c r="H2279" s="131" t="s">
        <v>191</v>
      </c>
      <c r="I2279" s="131" t="str">
        <f>IFERROR(__xludf.DUMMYFUNCTION("""COMPUTED_VALUE"""),"")</f>
        <v/>
      </c>
      <c r="J2279" s="131" t="str">
        <f>IFERROR(__xludf.DUMMYFUNCTION("""COMPUTED_VALUE"""),"")</f>
        <v/>
      </c>
      <c r="K2279" s="131" t="s">
        <v>191</v>
      </c>
      <c r="L2279" s="2"/>
      <c r="M2279" s="2"/>
    </row>
    <row r="2280" ht="15.75" customHeight="1">
      <c r="A2280" s="136"/>
      <c r="B2280" s="137"/>
      <c r="C2280" s="138"/>
      <c r="D2280" s="131"/>
      <c r="E2280" s="131"/>
      <c r="F2280" s="131"/>
      <c r="G2280" s="131"/>
      <c r="H2280" s="131" t="s">
        <v>191</v>
      </c>
      <c r="I2280" s="131" t="str">
        <f>IFERROR(__xludf.DUMMYFUNCTION("""COMPUTED_VALUE"""),"")</f>
        <v/>
      </c>
      <c r="J2280" s="131" t="str">
        <f>IFERROR(__xludf.DUMMYFUNCTION("""COMPUTED_VALUE"""),"")</f>
        <v/>
      </c>
      <c r="K2280" s="131" t="s">
        <v>191</v>
      </c>
      <c r="L2280" s="2"/>
      <c r="M2280" s="2"/>
    </row>
    <row r="2281" ht="15.75" customHeight="1">
      <c r="A2281" s="136"/>
      <c r="B2281" s="137"/>
      <c r="C2281" s="138"/>
      <c r="D2281" s="131"/>
      <c r="E2281" s="131"/>
      <c r="F2281" s="131"/>
      <c r="G2281" s="131"/>
      <c r="H2281" s="131" t="s">
        <v>191</v>
      </c>
      <c r="I2281" s="131" t="str">
        <f>IFERROR(__xludf.DUMMYFUNCTION("""COMPUTED_VALUE"""),"")</f>
        <v/>
      </c>
      <c r="J2281" s="131" t="str">
        <f>IFERROR(__xludf.DUMMYFUNCTION("""COMPUTED_VALUE"""),"")</f>
        <v/>
      </c>
      <c r="K2281" s="131" t="s">
        <v>191</v>
      </c>
      <c r="L2281" s="2"/>
      <c r="M2281" s="2"/>
    </row>
    <row r="2282" ht="15.75" customHeight="1">
      <c r="A2282" s="136"/>
      <c r="B2282" s="137"/>
      <c r="C2282" s="140"/>
      <c r="D2282" s="131"/>
      <c r="E2282" s="131"/>
      <c r="F2282" s="131"/>
      <c r="G2282" s="131"/>
      <c r="H2282" s="131" t="s">
        <v>191</v>
      </c>
      <c r="I2282" s="131" t="str">
        <f>IFERROR(__xludf.DUMMYFUNCTION("""COMPUTED_VALUE"""),"")</f>
        <v/>
      </c>
      <c r="J2282" s="131" t="str">
        <f>IFERROR(__xludf.DUMMYFUNCTION("""COMPUTED_VALUE"""),"")</f>
        <v/>
      </c>
      <c r="K2282" s="131" t="s">
        <v>191</v>
      </c>
      <c r="L2282" s="2"/>
      <c r="M2282" s="2"/>
    </row>
    <row r="2283" ht="15.75" customHeight="1">
      <c r="A2283" s="136"/>
      <c r="B2283" s="137"/>
      <c r="C2283" s="140"/>
      <c r="D2283" s="131"/>
      <c r="E2283" s="131"/>
      <c r="F2283" s="131"/>
      <c r="G2283" s="131"/>
      <c r="H2283" s="131" t="s">
        <v>191</v>
      </c>
      <c r="I2283" s="131" t="str">
        <f>IFERROR(__xludf.DUMMYFUNCTION("""COMPUTED_VALUE"""),"")</f>
        <v/>
      </c>
      <c r="J2283" s="131" t="str">
        <f>IFERROR(__xludf.DUMMYFUNCTION("""COMPUTED_VALUE"""),"")</f>
        <v/>
      </c>
      <c r="K2283" s="131" t="s">
        <v>191</v>
      </c>
      <c r="L2283" s="2"/>
      <c r="M2283" s="2"/>
    </row>
    <row r="2284" ht="15.75" customHeight="1">
      <c r="A2284" s="136"/>
      <c r="B2284" s="137"/>
      <c r="C2284" s="140"/>
      <c r="D2284" s="131"/>
      <c r="E2284" s="131"/>
      <c r="F2284" s="131"/>
      <c r="G2284" s="131"/>
      <c r="H2284" s="131" t="s">
        <v>191</v>
      </c>
      <c r="I2284" s="131" t="str">
        <f>IFERROR(__xludf.DUMMYFUNCTION("""COMPUTED_VALUE"""),"")</f>
        <v/>
      </c>
      <c r="J2284" s="131" t="str">
        <f>IFERROR(__xludf.DUMMYFUNCTION("""COMPUTED_VALUE"""),"")</f>
        <v/>
      </c>
      <c r="K2284" s="131" t="s">
        <v>191</v>
      </c>
      <c r="L2284" s="2"/>
      <c r="M2284" s="2"/>
    </row>
    <row r="2285" ht="15.75" customHeight="1">
      <c r="A2285" s="136"/>
      <c r="B2285" s="137"/>
      <c r="C2285" s="138"/>
      <c r="D2285" s="131"/>
      <c r="E2285" s="131"/>
      <c r="F2285" s="131"/>
      <c r="G2285" s="131"/>
      <c r="H2285" s="131" t="s">
        <v>191</v>
      </c>
      <c r="I2285" s="131" t="str">
        <f>IFERROR(__xludf.DUMMYFUNCTION("""COMPUTED_VALUE"""),"")</f>
        <v/>
      </c>
      <c r="J2285" s="131" t="str">
        <f>IFERROR(__xludf.DUMMYFUNCTION("""COMPUTED_VALUE"""),"")</f>
        <v/>
      </c>
      <c r="K2285" s="131" t="s">
        <v>191</v>
      </c>
      <c r="L2285" s="2"/>
      <c r="M2285" s="2"/>
    </row>
    <row r="2286" ht="15.75" customHeight="1">
      <c r="A2286" s="136"/>
      <c r="B2286" s="137"/>
      <c r="C2286" s="138"/>
      <c r="D2286" s="131"/>
      <c r="E2286" s="131"/>
      <c r="F2286" s="131"/>
      <c r="G2286" s="131"/>
      <c r="H2286" s="131" t="s">
        <v>191</v>
      </c>
      <c r="I2286" s="131" t="str">
        <f>IFERROR(__xludf.DUMMYFUNCTION("""COMPUTED_VALUE"""),"")</f>
        <v/>
      </c>
      <c r="J2286" s="131" t="str">
        <f>IFERROR(__xludf.DUMMYFUNCTION("""COMPUTED_VALUE"""),"")</f>
        <v/>
      </c>
      <c r="K2286" s="131" t="s">
        <v>191</v>
      </c>
      <c r="L2286" s="2"/>
      <c r="M2286" s="2"/>
    </row>
    <row r="2287" ht="15.75" customHeight="1">
      <c r="A2287" s="151"/>
      <c r="B2287" s="137"/>
      <c r="C2287" s="138"/>
      <c r="D2287" s="131"/>
      <c r="E2287" s="131"/>
      <c r="F2287" s="131"/>
      <c r="G2287" s="131"/>
      <c r="H2287" s="131" t="s">
        <v>191</v>
      </c>
      <c r="I2287" s="131" t="str">
        <f>IFERROR(__xludf.DUMMYFUNCTION("""COMPUTED_VALUE"""),"")</f>
        <v/>
      </c>
      <c r="J2287" s="131" t="str">
        <f>IFERROR(__xludf.DUMMYFUNCTION("""COMPUTED_VALUE"""),"")</f>
        <v/>
      </c>
      <c r="K2287" s="131" t="s">
        <v>191</v>
      </c>
      <c r="L2287" s="2"/>
      <c r="M2287" s="2"/>
    </row>
    <row r="2288" ht="15.75" customHeight="1">
      <c r="A2288" s="151"/>
      <c r="B2288" s="137"/>
      <c r="C2288" s="138"/>
      <c r="D2288" s="131"/>
      <c r="E2288" s="131"/>
      <c r="F2288" s="131"/>
      <c r="G2288" s="131"/>
      <c r="H2288" s="131" t="s">
        <v>191</v>
      </c>
      <c r="I2288" s="131" t="str">
        <f>IFERROR(__xludf.DUMMYFUNCTION("""COMPUTED_VALUE"""),"")</f>
        <v/>
      </c>
      <c r="J2288" s="131" t="str">
        <f>IFERROR(__xludf.DUMMYFUNCTION("""COMPUTED_VALUE"""),"")</f>
        <v/>
      </c>
      <c r="K2288" s="131" t="s">
        <v>191</v>
      </c>
      <c r="L2288" s="2"/>
      <c r="M2288" s="2"/>
    </row>
    <row r="2289" ht="15.75" customHeight="1">
      <c r="A2289" s="136"/>
      <c r="B2289" s="137"/>
      <c r="C2289" s="138"/>
      <c r="D2289" s="131"/>
      <c r="E2289" s="131"/>
      <c r="F2289" s="131"/>
      <c r="G2289" s="131"/>
      <c r="H2289" s="131" t="s">
        <v>191</v>
      </c>
      <c r="I2289" s="131" t="str">
        <f>IFERROR(__xludf.DUMMYFUNCTION("""COMPUTED_VALUE"""),"")</f>
        <v/>
      </c>
      <c r="J2289" s="131" t="str">
        <f>IFERROR(__xludf.DUMMYFUNCTION("""COMPUTED_VALUE"""),"")</f>
        <v/>
      </c>
      <c r="K2289" s="131" t="s">
        <v>191</v>
      </c>
      <c r="L2289" s="2"/>
      <c r="M2289" s="2"/>
    </row>
    <row r="2290" ht="15.75" customHeight="1">
      <c r="A2290" s="136"/>
      <c r="B2290" s="137"/>
      <c r="C2290" s="138"/>
      <c r="D2290" s="131"/>
      <c r="E2290" s="131"/>
      <c r="F2290" s="131"/>
      <c r="G2290" s="131"/>
      <c r="H2290" s="131" t="s">
        <v>191</v>
      </c>
      <c r="I2290" s="131" t="str">
        <f>IFERROR(__xludf.DUMMYFUNCTION("""COMPUTED_VALUE"""),"")</f>
        <v/>
      </c>
      <c r="J2290" s="131" t="str">
        <f>IFERROR(__xludf.DUMMYFUNCTION("""COMPUTED_VALUE"""),"")</f>
        <v/>
      </c>
      <c r="K2290" s="131" t="s">
        <v>191</v>
      </c>
      <c r="L2290" s="2"/>
      <c r="M2290" s="2"/>
    </row>
    <row r="2291" ht="15.75" customHeight="1">
      <c r="A2291" s="136"/>
      <c r="B2291" s="137"/>
      <c r="C2291" s="138"/>
      <c r="D2291" s="131"/>
      <c r="E2291" s="131"/>
      <c r="F2291" s="131"/>
      <c r="G2291" s="131"/>
      <c r="H2291" s="131" t="s">
        <v>191</v>
      </c>
      <c r="I2291" s="131" t="str">
        <f>IFERROR(__xludf.DUMMYFUNCTION("""COMPUTED_VALUE"""),"")</f>
        <v/>
      </c>
      <c r="J2291" s="131" t="str">
        <f>IFERROR(__xludf.DUMMYFUNCTION("""COMPUTED_VALUE"""),"")</f>
        <v/>
      </c>
      <c r="K2291" s="131" t="s">
        <v>191</v>
      </c>
      <c r="L2291" s="2"/>
      <c r="M2291" s="2"/>
    </row>
    <row r="2292" ht="15.75" customHeight="1">
      <c r="A2292" s="136"/>
      <c r="B2292" s="137"/>
      <c r="C2292" s="140"/>
      <c r="D2292" s="131"/>
      <c r="E2292" s="131"/>
      <c r="F2292" s="131"/>
      <c r="G2292" s="131"/>
      <c r="H2292" s="131" t="s">
        <v>191</v>
      </c>
      <c r="I2292" s="131" t="str">
        <f>IFERROR(__xludf.DUMMYFUNCTION("""COMPUTED_VALUE"""),"")</f>
        <v/>
      </c>
      <c r="J2292" s="131" t="str">
        <f>IFERROR(__xludf.DUMMYFUNCTION("""COMPUTED_VALUE"""),"")</f>
        <v/>
      </c>
      <c r="K2292" s="131" t="s">
        <v>191</v>
      </c>
      <c r="L2292" s="2"/>
      <c r="M2292" s="2"/>
    </row>
    <row r="2293" ht="15.75" customHeight="1">
      <c r="A2293" s="136"/>
      <c r="B2293" s="137"/>
      <c r="C2293" s="138"/>
      <c r="D2293" s="131"/>
      <c r="E2293" s="131"/>
      <c r="F2293" s="131"/>
      <c r="G2293" s="131"/>
      <c r="H2293" s="131" t="s">
        <v>191</v>
      </c>
      <c r="I2293" s="131" t="str">
        <f>IFERROR(__xludf.DUMMYFUNCTION("""COMPUTED_VALUE"""),"")</f>
        <v/>
      </c>
      <c r="J2293" s="131" t="str">
        <f>IFERROR(__xludf.DUMMYFUNCTION("""COMPUTED_VALUE"""),"")</f>
        <v/>
      </c>
      <c r="K2293" s="131" t="s">
        <v>191</v>
      </c>
      <c r="L2293" s="2"/>
      <c r="M2293" s="2"/>
    </row>
    <row r="2294" ht="15.75" customHeight="1">
      <c r="A2294" s="136"/>
      <c r="B2294" s="137"/>
      <c r="C2294" s="138"/>
      <c r="D2294" s="131"/>
      <c r="E2294" s="131"/>
      <c r="F2294" s="131"/>
      <c r="G2294" s="131"/>
      <c r="H2294" s="131" t="s">
        <v>191</v>
      </c>
      <c r="I2294" s="131" t="str">
        <f>IFERROR(__xludf.DUMMYFUNCTION("""COMPUTED_VALUE"""),"")</f>
        <v/>
      </c>
      <c r="J2294" s="131" t="str">
        <f>IFERROR(__xludf.DUMMYFUNCTION("""COMPUTED_VALUE"""),"")</f>
        <v/>
      </c>
      <c r="K2294" s="131" t="s">
        <v>191</v>
      </c>
      <c r="L2294" s="2"/>
      <c r="M2294" s="2"/>
    </row>
    <row r="2295" ht="15.75" customHeight="1">
      <c r="A2295" s="136"/>
      <c r="B2295" s="137"/>
      <c r="C2295" s="140"/>
      <c r="D2295" s="131"/>
      <c r="E2295" s="131"/>
      <c r="F2295" s="131"/>
      <c r="G2295" s="131"/>
      <c r="H2295" s="131" t="s">
        <v>191</v>
      </c>
      <c r="I2295" s="131" t="str">
        <f>IFERROR(__xludf.DUMMYFUNCTION("""COMPUTED_VALUE"""),"")</f>
        <v/>
      </c>
      <c r="J2295" s="131" t="str">
        <f>IFERROR(__xludf.DUMMYFUNCTION("""COMPUTED_VALUE"""),"")</f>
        <v/>
      </c>
      <c r="K2295" s="131" t="s">
        <v>191</v>
      </c>
      <c r="L2295" s="2"/>
      <c r="M2295" s="2"/>
    </row>
    <row r="2296" ht="15.75" customHeight="1">
      <c r="A2296" s="136"/>
      <c r="B2296" s="137"/>
      <c r="C2296" s="138"/>
      <c r="D2296" s="131"/>
      <c r="E2296" s="131"/>
      <c r="F2296" s="131"/>
      <c r="G2296" s="131"/>
      <c r="H2296" s="131" t="s">
        <v>191</v>
      </c>
      <c r="I2296" s="131" t="str">
        <f>IFERROR(__xludf.DUMMYFUNCTION("""COMPUTED_VALUE"""),"")</f>
        <v/>
      </c>
      <c r="J2296" s="131" t="str">
        <f>IFERROR(__xludf.DUMMYFUNCTION("""COMPUTED_VALUE"""),"")</f>
        <v/>
      </c>
      <c r="K2296" s="131" t="s">
        <v>191</v>
      </c>
      <c r="L2296" s="2"/>
      <c r="M2296" s="2"/>
    </row>
    <row r="2297" ht="15.75" customHeight="1">
      <c r="A2297" s="151"/>
      <c r="B2297" s="152"/>
      <c r="C2297" s="138"/>
      <c r="D2297" s="131"/>
      <c r="E2297" s="131"/>
      <c r="F2297" s="131"/>
      <c r="G2297" s="131"/>
      <c r="H2297" s="131" t="s">
        <v>191</v>
      </c>
      <c r="I2297" s="131" t="str">
        <f>IFERROR(__xludf.DUMMYFUNCTION("""COMPUTED_VALUE"""),"")</f>
        <v/>
      </c>
      <c r="J2297" s="131" t="str">
        <f>IFERROR(__xludf.DUMMYFUNCTION("""COMPUTED_VALUE"""),"")</f>
        <v/>
      </c>
      <c r="K2297" s="131" t="s">
        <v>191</v>
      </c>
      <c r="L2297" s="2"/>
      <c r="M2297" s="2"/>
    </row>
    <row r="2298" ht="15.75" customHeight="1">
      <c r="A2298" s="136"/>
      <c r="B2298" s="137"/>
      <c r="C2298" s="138"/>
      <c r="D2298" s="131"/>
      <c r="E2298" s="131"/>
      <c r="F2298" s="131"/>
      <c r="G2298" s="131"/>
      <c r="H2298" s="131" t="s">
        <v>191</v>
      </c>
      <c r="I2298" s="131" t="str">
        <f>IFERROR(__xludf.DUMMYFUNCTION("""COMPUTED_VALUE"""),"")</f>
        <v/>
      </c>
      <c r="J2298" s="131" t="str">
        <f>IFERROR(__xludf.DUMMYFUNCTION("""COMPUTED_VALUE"""),"")</f>
        <v/>
      </c>
      <c r="K2298" s="131" t="s">
        <v>191</v>
      </c>
      <c r="L2298" s="2"/>
      <c r="M2298" s="2"/>
    </row>
    <row r="2299" ht="15.75" customHeight="1">
      <c r="A2299" s="136"/>
      <c r="B2299" s="137"/>
      <c r="C2299" s="138"/>
      <c r="D2299" s="131"/>
      <c r="E2299" s="131"/>
      <c r="F2299" s="131"/>
      <c r="G2299" s="131"/>
      <c r="H2299" s="131" t="s">
        <v>191</v>
      </c>
      <c r="I2299" s="131" t="str">
        <f>IFERROR(__xludf.DUMMYFUNCTION("""COMPUTED_VALUE"""),"")</f>
        <v/>
      </c>
      <c r="J2299" s="131" t="str">
        <f>IFERROR(__xludf.DUMMYFUNCTION("""COMPUTED_VALUE"""),"")</f>
        <v/>
      </c>
      <c r="K2299" s="131" t="s">
        <v>191</v>
      </c>
      <c r="L2299" s="2"/>
      <c r="M2299" s="2"/>
    </row>
    <row r="2300" ht="15.75" customHeight="1">
      <c r="A2300" s="136"/>
      <c r="B2300" s="137"/>
      <c r="C2300" s="138"/>
      <c r="D2300" s="131"/>
      <c r="E2300" s="131"/>
      <c r="F2300" s="131"/>
      <c r="G2300" s="131"/>
      <c r="H2300" s="131" t="s">
        <v>191</v>
      </c>
      <c r="I2300" s="131" t="str">
        <f>IFERROR(__xludf.DUMMYFUNCTION("""COMPUTED_VALUE"""),"")</f>
        <v/>
      </c>
      <c r="J2300" s="131" t="str">
        <f>IFERROR(__xludf.DUMMYFUNCTION("""COMPUTED_VALUE"""),"")</f>
        <v/>
      </c>
      <c r="K2300" s="131" t="s">
        <v>191</v>
      </c>
      <c r="L2300" s="2"/>
      <c r="M2300" s="2"/>
    </row>
    <row r="2301" ht="15.75" customHeight="1">
      <c r="A2301" s="136"/>
      <c r="B2301" s="137"/>
      <c r="C2301" s="138"/>
      <c r="D2301" s="131"/>
      <c r="E2301" s="131"/>
      <c r="F2301" s="131"/>
      <c r="G2301" s="131"/>
      <c r="H2301" s="131" t="s">
        <v>191</v>
      </c>
      <c r="I2301" s="131" t="str">
        <f>IFERROR(__xludf.DUMMYFUNCTION("""COMPUTED_VALUE"""),"")</f>
        <v/>
      </c>
      <c r="J2301" s="131" t="str">
        <f>IFERROR(__xludf.DUMMYFUNCTION("""COMPUTED_VALUE"""),"")</f>
        <v/>
      </c>
      <c r="K2301" s="131" t="s">
        <v>191</v>
      </c>
      <c r="L2301" s="2"/>
      <c r="M2301" s="2"/>
    </row>
    <row r="2302" ht="15.75" customHeight="1">
      <c r="A2302" s="136"/>
      <c r="B2302" s="137"/>
      <c r="C2302" s="138"/>
      <c r="D2302" s="131"/>
      <c r="E2302" s="131"/>
      <c r="F2302" s="131"/>
      <c r="G2302" s="131"/>
      <c r="H2302" s="131" t="s">
        <v>191</v>
      </c>
      <c r="I2302" s="131" t="str">
        <f>IFERROR(__xludf.DUMMYFUNCTION("""COMPUTED_VALUE"""),"")</f>
        <v/>
      </c>
      <c r="J2302" s="131" t="str">
        <f>IFERROR(__xludf.DUMMYFUNCTION("""COMPUTED_VALUE"""),"")</f>
        <v/>
      </c>
      <c r="K2302" s="131" t="s">
        <v>191</v>
      </c>
      <c r="L2302" s="2"/>
      <c r="M2302" s="2"/>
    </row>
    <row r="2303" ht="15.75" customHeight="1">
      <c r="A2303" s="136"/>
      <c r="B2303" s="137"/>
      <c r="C2303" s="138"/>
      <c r="D2303" s="131"/>
      <c r="E2303" s="131"/>
      <c r="F2303" s="131"/>
      <c r="G2303" s="131"/>
      <c r="H2303" s="131" t="s">
        <v>191</v>
      </c>
      <c r="I2303" s="131" t="str">
        <f>IFERROR(__xludf.DUMMYFUNCTION("""COMPUTED_VALUE"""),"")</f>
        <v/>
      </c>
      <c r="J2303" s="131" t="str">
        <f>IFERROR(__xludf.DUMMYFUNCTION("""COMPUTED_VALUE"""),"")</f>
        <v/>
      </c>
      <c r="K2303" s="131" t="s">
        <v>191</v>
      </c>
      <c r="L2303" s="2"/>
      <c r="M2303" s="2"/>
    </row>
    <row r="2304" ht="15.75" customHeight="1">
      <c r="A2304" s="136"/>
      <c r="B2304" s="137"/>
      <c r="C2304" s="138"/>
      <c r="D2304" s="131"/>
      <c r="E2304" s="131"/>
      <c r="F2304" s="131"/>
      <c r="G2304" s="131"/>
      <c r="H2304" s="131" t="s">
        <v>191</v>
      </c>
      <c r="I2304" s="131" t="str">
        <f>IFERROR(__xludf.DUMMYFUNCTION("""COMPUTED_VALUE"""),"")</f>
        <v/>
      </c>
      <c r="J2304" s="131" t="str">
        <f>IFERROR(__xludf.DUMMYFUNCTION("""COMPUTED_VALUE"""),"")</f>
        <v/>
      </c>
      <c r="K2304" s="131" t="s">
        <v>191</v>
      </c>
      <c r="L2304" s="2"/>
      <c r="M2304" s="2"/>
    </row>
    <row r="2305" ht="15.75" customHeight="1">
      <c r="A2305" s="136"/>
      <c r="B2305" s="137"/>
      <c r="C2305" s="138"/>
      <c r="D2305" s="131"/>
      <c r="E2305" s="131"/>
      <c r="F2305" s="131"/>
      <c r="G2305" s="131"/>
      <c r="H2305" s="131" t="s">
        <v>191</v>
      </c>
      <c r="I2305" s="131" t="str">
        <f>IFERROR(__xludf.DUMMYFUNCTION("""COMPUTED_VALUE"""),"")</f>
        <v/>
      </c>
      <c r="J2305" s="131" t="str">
        <f>IFERROR(__xludf.DUMMYFUNCTION("""COMPUTED_VALUE"""),"")</f>
        <v/>
      </c>
      <c r="K2305" s="131" t="s">
        <v>191</v>
      </c>
      <c r="L2305" s="2"/>
      <c r="M2305" s="2"/>
    </row>
    <row r="2306" ht="15.75" customHeight="1">
      <c r="A2306" s="136"/>
      <c r="B2306" s="137"/>
      <c r="C2306" s="138"/>
      <c r="D2306" s="131"/>
      <c r="E2306" s="131"/>
      <c r="F2306" s="131"/>
      <c r="G2306" s="131"/>
      <c r="H2306" s="131" t="s">
        <v>191</v>
      </c>
      <c r="I2306" s="131" t="str">
        <f>IFERROR(__xludf.DUMMYFUNCTION("""COMPUTED_VALUE"""),"")</f>
        <v/>
      </c>
      <c r="J2306" s="131" t="str">
        <f>IFERROR(__xludf.DUMMYFUNCTION("""COMPUTED_VALUE"""),"")</f>
        <v/>
      </c>
      <c r="K2306" s="131" t="s">
        <v>191</v>
      </c>
      <c r="L2306" s="2"/>
      <c r="M2306" s="2"/>
    </row>
    <row r="2307" ht="15.75" customHeight="1">
      <c r="A2307" s="136"/>
      <c r="B2307" s="137"/>
      <c r="C2307" s="138"/>
      <c r="D2307" s="131"/>
      <c r="E2307" s="131"/>
      <c r="F2307" s="131"/>
      <c r="G2307" s="131"/>
      <c r="H2307" s="131" t="s">
        <v>191</v>
      </c>
      <c r="I2307" s="131" t="str">
        <f>IFERROR(__xludf.DUMMYFUNCTION("""COMPUTED_VALUE"""),"")</f>
        <v/>
      </c>
      <c r="J2307" s="131" t="str">
        <f>IFERROR(__xludf.DUMMYFUNCTION("""COMPUTED_VALUE"""),"")</f>
        <v/>
      </c>
      <c r="K2307" s="131" t="s">
        <v>191</v>
      </c>
      <c r="L2307" s="2"/>
      <c r="M2307" s="2"/>
    </row>
    <row r="2308" ht="15.75" customHeight="1">
      <c r="A2308" s="136"/>
      <c r="B2308" s="137"/>
      <c r="C2308" s="138"/>
      <c r="D2308" s="131"/>
      <c r="E2308" s="131"/>
      <c r="F2308" s="131"/>
      <c r="G2308" s="131"/>
      <c r="H2308" s="131" t="s">
        <v>191</v>
      </c>
      <c r="I2308" s="131" t="str">
        <f>IFERROR(__xludf.DUMMYFUNCTION("""COMPUTED_VALUE"""),"")</f>
        <v/>
      </c>
      <c r="J2308" s="131" t="str">
        <f>IFERROR(__xludf.DUMMYFUNCTION("""COMPUTED_VALUE"""),"")</f>
        <v/>
      </c>
      <c r="K2308" s="131" t="s">
        <v>191</v>
      </c>
      <c r="L2308" s="2"/>
      <c r="M2308" s="2"/>
    </row>
    <row r="2309" ht="15.75" customHeight="1">
      <c r="A2309" s="136"/>
      <c r="B2309" s="137"/>
      <c r="C2309" s="138"/>
      <c r="D2309" s="131"/>
      <c r="E2309" s="131"/>
      <c r="F2309" s="131"/>
      <c r="G2309" s="131"/>
      <c r="H2309" s="131" t="s">
        <v>191</v>
      </c>
      <c r="I2309" s="131" t="str">
        <f>IFERROR(__xludf.DUMMYFUNCTION("""COMPUTED_VALUE"""),"")</f>
        <v/>
      </c>
      <c r="J2309" s="131" t="str">
        <f>IFERROR(__xludf.DUMMYFUNCTION("""COMPUTED_VALUE"""),"")</f>
        <v/>
      </c>
      <c r="K2309" s="131" t="s">
        <v>191</v>
      </c>
      <c r="L2309" s="2"/>
      <c r="M2309" s="2"/>
    </row>
    <row r="2310" ht="15.75" customHeight="1">
      <c r="A2310" s="136"/>
      <c r="B2310" s="137"/>
      <c r="C2310" s="138"/>
      <c r="D2310" s="131"/>
      <c r="E2310" s="131"/>
      <c r="F2310" s="131"/>
      <c r="G2310" s="131"/>
      <c r="H2310" s="131" t="s">
        <v>191</v>
      </c>
      <c r="I2310" s="131" t="str">
        <f>IFERROR(__xludf.DUMMYFUNCTION("""COMPUTED_VALUE"""),"")</f>
        <v/>
      </c>
      <c r="J2310" s="131" t="str">
        <f>IFERROR(__xludf.DUMMYFUNCTION("""COMPUTED_VALUE"""),"")</f>
        <v/>
      </c>
      <c r="K2310" s="131" t="s">
        <v>191</v>
      </c>
      <c r="L2310" s="2"/>
      <c r="M2310" s="2"/>
    </row>
    <row r="2311" ht="15.75" customHeight="1">
      <c r="A2311" s="136"/>
      <c r="B2311" s="137"/>
      <c r="C2311" s="138"/>
      <c r="D2311" s="131"/>
      <c r="E2311" s="131"/>
      <c r="F2311" s="131"/>
      <c r="G2311" s="131"/>
      <c r="H2311" s="131" t="s">
        <v>191</v>
      </c>
      <c r="I2311" s="131" t="str">
        <f>IFERROR(__xludf.DUMMYFUNCTION("""COMPUTED_VALUE"""),"")</f>
        <v/>
      </c>
      <c r="J2311" s="131" t="str">
        <f>IFERROR(__xludf.DUMMYFUNCTION("""COMPUTED_VALUE"""),"")</f>
        <v/>
      </c>
      <c r="K2311" s="131" t="s">
        <v>191</v>
      </c>
      <c r="L2311" s="2"/>
      <c r="M2311" s="2"/>
    </row>
    <row r="2312" ht="15.75" customHeight="1">
      <c r="A2312" s="136"/>
      <c r="B2312" s="137"/>
      <c r="C2312" s="138"/>
      <c r="D2312" s="131"/>
      <c r="E2312" s="131"/>
      <c r="F2312" s="131"/>
      <c r="G2312" s="131"/>
      <c r="H2312" s="131" t="s">
        <v>191</v>
      </c>
      <c r="I2312" s="131" t="str">
        <f>IFERROR(__xludf.DUMMYFUNCTION("""COMPUTED_VALUE"""),"")</f>
        <v/>
      </c>
      <c r="J2312" s="131" t="str">
        <f>IFERROR(__xludf.DUMMYFUNCTION("""COMPUTED_VALUE"""),"")</f>
        <v/>
      </c>
      <c r="K2312" s="131" t="s">
        <v>191</v>
      </c>
      <c r="L2312" s="2"/>
      <c r="M2312" s="2"/>
    </row>
    <row r="2313" ht="15.75" customHeight="1">
      <c r="A2313" s="136"/>
      <c r="B2313" s="137"/>
      <c r="C2313" s="140"/>
      <c r="D2313" s="131"/>
      <c r="E2313" s="131"/>
      <c r="F2313" s="131"/>
      <c r="G2313" s="131"/>
      <c r="H2313" s="131" t="s">
        <v>191</v>
      </c>
      <c r="I2313" s="131" t="str">
        <f>IFERROR(__xludf.DUMMYFUNCTION("""COMPUTED_VALUE"""),"")</f>
        <v/>
      </c>
      <c r="J2313" s="131" t="str">
        <f>IFERROR(__xludf.DUMMYFUNCTION("""COMPUTED_VALUE"""),"")</f>
        <v/>
      </c>
      <c r="K2313" s="131" t="s">
        <v>191</v>
      </c>
      <c r="L2313" s="2"/>
      <c r="M2313" s="2"/>
    </row>
    <row r="2314" ht="15.75" customHeight="1">
      <c r="A2314" s="136"/>
      <c r="B2314" s="137"/>
      <c r="C2314" s="140"/>
      <c r="D2314" s="131"/>
      <c r="E2314" s="131"/>
      <c r="F2314" s="131"/>
      <c r="G2314" s="131"/>
      <c r="H2314" s="131" t="s">
        <v>191</v>
      </c>
      <c r="I2314" s="131" t="str">
        <f>IFERROR(__xludf.DUMMYFUNCTION("""COMPUTED_VALUE"""),"")</f>
        <v/>
      </c>
      <c r="J2314" s="131" t="str">
        <f>IFERROR(__xludf.DUMMYFUNCTION("""COMPUTED_VALUE"""),"")</f>
        <v/>
      </c>
      <c r="K2314" s="131" t="s">
        <v>191</v>
      </c>
      <c r="L2314" s="2"/>
      <c r="M2314" s="2"/>
    </row>
    <row r="2315" ht="15.75" customHeight="1">
      <c r="A2315" s="136"/>
      <c r="B2315" s="137"/>
      <c r="C2315" s="138"/>
      <c r="D2315" s="131"/>
      <c r="E2315" s="131"/>
      <c r="F2315" s="131"/>
      <c r="G2315" s="131"/>
      <c r="H2315" s="131" t="s">
        <v>191</v>
      </c>
      <c r="I2315" s="131" t="str">
        <f>IFERROR(__xludf.DUMMYFUNCTION("""COMPUTED_VALUE"""),"")</f>
        <v/>
      </c>
      <c r="J2315" s="131" t="str">
        <f>IFERROR(__xludf.DUMMYFUNCTION("""COMPUTED_VALUE"""),"")</f>
        <v/>
      </c>
      <c r="K2315" s="131" t="s">
        <v>191</v>
      </c>
      <c r="L2315" s="2"/>
      <c r="M2315" s="2"/>
    </row>
    <row r="2316" ht="15.75" customHeight="1">
      <c r="A2316" s="136"/>
      <c r="B2316" s="137"/>
      <c r="C2316" s="138"/>
      <c r="D2316" s="131"/>
      <c r="E2316" s="131"/>
      <c r="F2316" s="131"/>
      <c r="G2316" s="131"/>
      <c r="H2316" s="131" t="s">
        <v>191</v>
      </c>
      <c r="I2316" s="131" t="str">
        <f>IFERROR(__xludf.DUMMYFUNCTION("""COMPUTED_VALUE"""),"")</f>
        <v/>
      </c>
      <c r="J2316" s="131" t="str">
        <f>IFERROR(__xludf.DUMMYFUNCTION("""COMPUTED_VALUE"""),"")</f>
        <v/>
      </c>
      <c r="K2316" s="131" t="s">
        <v>191</v>
      </c>
      <c r="L2316" s="2"/>
      <c r="M2316" s="2"/>
    </row>
    <row r="2317" ht="15.75" customHeight="1">
      <c r="A2317" s="136"/>
      <c r="B2317" s="137"/>
      <c r="C2317" s="140"/>
      <c r="D2317" s="131"/>
      <c r="E2317" s="131"/>
      <c r="F2317" s="131"/>
      <c r="G2317" s="131"/>
      <c r="H2317" s="131" t="s">
        <v>191</v>
      </c>
      <c r="I2317" s="131" t="str">
        <f>IFERROR(__xludf.DUMMYFUNCTION("""COMPUTED_VALUE"""),"")</f>
        <v/>
      </c>
      <c r="J2317" s="131" t="str">
        <f>IFERROR(__xludf.DUMMYFUNCTION("""COMPUTED_VALUE"""),"")</f>
        <v/>
      </c>
      <c r="K2317" s="131" t="s">
        <v>191</v>
      </c>
      <c r="L2317" s="2"/>
      <c r="M2317" s="2"/>
    </row>
    <row r="2318" ht="15.75" customHeight="1">
      <c r="A2318" s="136"/>
      <c r="B2318" s="137"/>
      <c r="C2318" s="140"/>
      <c r="D2318" s="131"/>
      <c r="E2318" s="131"/>
      <c r="F2318" s="131"/>
      <c r="G2318" s="131"/>
      <c r="H2318" s="131" t="s">
        <v>191</v>
      </c>
      <c r="I2318" s="131" t="str">
        <f>IFERROR(__xludf.DUMMYFUNCTION("""COMPUTED_VALUE"""),"")</f>
        <v/>
      </c>
      <c r="J2318" s="131" t="str">
        <f>IFERROR(__xludf.DUMMYFUNCTION("""COMPUTED_VALUE"""),"")</f>
        <v/>
      </c>
      <c r="K2318" s="131" t="s">
        <v>191</v>
      </c>
      <c r="L2318" s="2"/>
      <c r="M2318" s="2"/>
    </row>
    <row r="2319" ht="15.75" customHeight="1">
      <c r="A2319" s="136"/>
      <c r="B2319" s="137"/>
      <c r="C2319" s="140"/>
      <c r="D2319" s="131"/>
      <c r="E2319" s="131"/>
      <c r="F2319" s="131"/>
      <c r="G2319" s="131"/>
      <c r="H2319" s="131" t="s">
        <v>191</v>
      </c>
      <c r="I2319" s="131" t="str">
        <f>IFERROR(__xludf.DUMMYFUNCTION("""COMPUTED_VALUE"""),"")</f>
        <v/>
      </c>
      <c r="J2319" s="131" t="str">
        <f>IFERROR(__xludf.DUMMYFUNCTION("""COMPUTED_VALUE"""),"")</f>
        <v/>
      </c>
      <c r="K2319" s="131" t="s">
        <v>191</v>
      </c>
      <c r="L2319" s="2"/>
      <c r="M2319" s="2"/>
    </row>
    <row r="2320" ht="15.75" customHeight="1">
      <c r="A2320" s="136"/>
      <c r="B2320" s="137"/>
      <c r="C2320" s="138"/>
      <c r="D2320" s="131"/>
      <c r="E2320" s="131"/>
      <c r="F2320" s="131"/>
      <c r="G2320" s="131"/>
      <c r="H2320" s="131" t="s">
        <v>191</v>
      </c>
      <c r="I2320" s="131" t="str">
        <f>IFERROR(__xludf.DUMMYFUNCTION("""COMPUTED_VALUE"""),"")</f>
        <v/>
      </c>
      <c r="J2320" s="131" t="str">
        <f>IFERROR(__xludf.DUMMYFUNCTION("""COMPUTED_VALUE"""),"")</f>
        <v/>
      </c>
      <c r="K2320" s="131" t="s">
        <v>191</v>
      </c>
      <c r="L2320" s="2"/>
      <c r="M2320" s="2"/>
    </row>
    <row r="2321" ht="15.75" customHeight="1">
      <c r="A2321" s="136"/>
      <c r="B2321" s="137"/>
      <c r="C2321" s="138"/>
      <c r="D2321" s="131"/>
      <c r="E2321" s="131"/>
      <c r="F2321" s="131"/>
      <c r="G2321" s="131"/>
      <c r="H2321" s="131" t="s">
        <v>191</v>
      </c>
      <c r="I2321" s="131" t="str">
        <f>IFERROR(__xludf.DUMMYFUNCTION("""COMPUTED_VALUE"""),"")</f>
        <v/>
      </c>
      <c r="J2321" s="131" t="str">
        <f>IFERROR(__xludf.DUMMYFUNCTION("""COMPUTED_VALUE"""),"")</f>
        <v/>
      </c>
      <c r="K2321" s="131" t="s">
        <v>191</v>
      </c>
      <c r="L2321" s="2"/>
      <c r="M2321" s="2"/>
    </row>
    <row r="2322" ht="15.75" customHeight="1">
      <c r="A2322" s="136"/>
      <c r="B2322" s="137"/>
      <c r="C2322" s="140"/>
      <c r="D2322" s="131"/>
      <c r="E2322" s="131"/>
      <c r="F2322" s="131"/>
      <c r="G2322" s="131"/>
      <c r="H2322" s="131" t="s">
        <v>191</v>
      </c>
      <c r="I2322" s="131" t="str">
        <f>IFERROR(__xludf.DUMMYFUNCTION("""COMPUTED_VALUE"""),"")</f>
        <v/>
      </c>
      <c r="J2322" s="131" t="str">
        <f>IFERROR(__xludf.DUMMYFUNCTION("""COMPUTED_VALUE"""),"")</f>
        <v/>
      </c>
      <c r="K2322" s="131" t="s">
        <v>191</v>
      </c>
      <c r="L2322" s="2"/>
      <c r="M2322" s="2"/>
    </row>
    <row r="2323" ht="15.75" customHeight="1">
      <c r="A2323" s="136"/>
      <c r="B2323" s="137"/>
      <c r="C2323" s="138"/>
      <c r="D2323" s="131"/>
      <c r="E2323" s="131"/>
      <c r="F2323" s="131"/>
      <c r="G2323" s="131"/>
      <c r="H2323" s="131" t="s">
        <v>191</v>
      </c>
      <c r="I2323" s="131" t="str">
        <f>IFERROR(__xludf.DUMMYFUNCTION("""COMPUTED_VALUE"""),"")</f>
        <v/>
      </c>
      <c r="J2323" s="131" t="str">
        <f>IFERROR(__xludf.DUMMYFUNCTION("""COMPUTED_VALUE"""),"")</f>
        <v/>
      </c>
      <c r="K2323" s="131" t="s">
        <v>191</v>
      </c>
      <c r="L2323" s="2"/>
      <c r="M2323" s="2"/>
    </row>
    <row r="2324" ht="15.75" customHeight="1">
      <c r="A2324" s="136"/>
      <c r="B2324" s="137"/>
      <c r="C2324" s="138"/>
      <c r="D2324" s="131"/>
      <c r="E2324" s="131"/>
      <c r="F2324" s="131"/>
      <c r="G2324" s="131"/>
      <c r="H2324" s="131" t="s">
        <v>191</v>
      </c>
      <c r="I2324" s="131" t="str">
        <f>IFERROR(__xludf.DUMMYFUNCTION("""COMPUTED_VALUE"""),"")</f>
        <v/>
      </c>
      <c r="J2324" s="131" t="str">
        <f>IFERROR(__xludf.DUMMYFUNCTION("""COMPUTED_VALUE"""),"")</f>
        <v/>
      </c>
      <c r="K2324" s="131" t="s">
        <v>191</v>
      </c>
      <c r="L2324" s="2"/>
      <c r="M2324" s="2"/>
    </row>
    <row r="2325" ht="15.75" customHeight="1">
      <c r="A2325" s="151"/>
      <c r="B2325" s="137"/>
      <c r="C2325" s="138"/>
      <c r="D2325" s="131"/>
      <c r="E2325" s="131"/>
      <c r="F2325" s="131"/>
      <c r="G2325" s="131"/>
      <c r="H2325" s="131" t="s">
        <v>191</v>
      </c>
      <c r="I2325" s="131" t="str">
        <f>IFERROR(__xludf.DUMMYFUNCTION("""COMPUTED_VALUE"""),"")</f>
        <v/>
      </c>
      <c r="J2325" s="131" t="str">
        <f>IFERROR(__xludf.DUMMYFUNCTION("""COMPUTED_VALUE"""),"")</f>
        <v/>
      </c>
      <c r="K2325" s="131" t="s">
        <v>191</v>
      </c>
      <c r="L2325" s="2"/>
      <c r="M2325" s="2"/>
    </row>
    <row r="2326" ht="15.75" customHeight="1">
      <c r="A2326" s="136"/>
      <c r="B2326" s="137"/>
      <c r="C2326" s="138"/>
      <c r="D2326" s="131"/>
      <c r="E2326" s="131"/>
      <c r="F2326" s="131"/>
      <c r="G2326" s="131"/>
      <c r="H2326" s="131" t="s">
        <v>191</v>
      </c>
      <c r="I2326" s="131" t="str">
        <f>IFERROR(__xludf.DUMMYFUNCTION("""COMPUTED_VALUE"""),"")</f>
        <v/>
      </c>
      <c r="J2326" s="131" t="str">
        <f>IFERROR(__xludf.DUMMYFUNCTION("""COMPUTED_VALUE"""),"")</f>
        <v/>
      </c>
      <c r="K2326" s="131" t="s">
        <v>191</v>
      </c>
      <c r="L2326" s="2"/>
      <c r="M2326" s="2"/>
    </row>
    <row r="2327" ht="15.75" customHeight="1">
      <c r="A2327" s="136"/>
      <c r="B2327" s="137"/>
      <c r="C2327" s="138"/>
      <c r="D2327" s="131"/>
      <c r="E2327" s="131"/>
      <c r="F2327" s="131"/>
      <c r="G2327" s="131"/>
      <c r="H2327" s="131" t="s">
        <v>191</v>
      </c>
      <c r="I2327" s="131" t="str">
        <f>IFERROR(__xludf.DUMMYFUNCTION("""COMPUTED_VALUE"""),"")</f>
        <v/>
      </c>
      <c r="J2327" s="131" t="str">
        <f>IFERROR(__xludf.DUMMYFUNCTION("""COMPUTED_VALUE"""),"")</f>
        <v/>
      </c>
      <c r="K2327" s="131" t="s">
        <v>191</v>
      </c>
      <c r="L2327" s="2"/>
      <c r="M2327" s="2"/>
    </row>
    <row r="2328" ht="15.75" customHeight="1">
      <c r="A2328" s="136"/>
      <c r="B2328" s="137"/>
      <c r="C2328" s="138"/>
      <c r="D2328" s="131"/>
      <c r="E2328" s="131"/>
      <c r="F2328" s="131"/>
      <c r="G2328" s="131"/>
      <c r="H2328" s="131" t="s">
        <v>191</v>
      </c>
      <c r="I2328" s="131" t="str">
        <f>IFERROR(__xludf.DUMMYFUNCTION("""COMPUTED_VALUE"""),"")</f>
        <v/>
      </c>
      <c r="J2328" s="131" t="str">
        <f>IFERROR(__xludf.DUMMYFUNCTION("""COMPUTED_VALUE"""),"")</f>
        <v/>
      </c>
      <c r="K2328" s="131" t="s">
        <v>191</v>
      </c>
      <c r="L2328" s="2"/>
      <c r="M2328" s="2"/>
    </row>
    <row r="2329" ht="15.75" customHeight="1">
      <c r="A2329" s="136"/>
      <c r="B2329" s="137"/>
      <c r="C2329" s="138"/>
      <c r="D2329" s="131"/>
      <c r="E2329" s="131"/>
      <c r="F2329" s="131"/>
      <c r="G2329" s="131"/>
      <c r="H2329" s="131" t="s">
        <v>191</v>
      </c>
      <c r="I2329" s="131" t="str">
        <f>IFERROR(__xludf.DUMMYFUNCTION("""COMPUTED_VALUE"""),"")</f>
        <v/>
      </c>
      <c r="J2329" s="131" t="str">
        <f>IFERROR(__xludf.DUMMYFUNCTION("""COMPUTED_VALUE"""),"")</f>
        <v/>
      </c>
      <c r="K2329" s="131" t="s">
        <v>191</v>
      </c>
      <c r="L2329" s="2"/>
      <c r="M2329" s="2"/>
    </row>
    <row r="2330" ht="15.75" customHeight="1">
      <c r="A2330" s="136"/>
      <c r="B2330" s="137"/>
      <c r="C2330" s="138"/>
      <c r="D2330" s="131"/>
      <c r="E2330" s="131"/>
      <c r="F2330" s="131"/>
      <c r="G2330" s="131"/>
      <c r="H2330" s="131" t="s">
        <v>191</v>
      </c>
      <c r="I2330" s="131" t="str">
        <f>IFERROR(__xludf.DUMMYFUNCTION("""COMPUTED_VALUE"""),"")</f>
        <v/>
      </c>
      <c r="J2330" s="131" t="str">
        <f>IFERROR(__xludf.DUMMYFUNCTION("""COMPUTED_VALUE"""),"")</f>
        <v/>
      </c>
      <c r="K2330" s="131" t="s">
        <v>191</v>
      </c>
      <c r="L2330" s="2"/>
      <c r="M2330" s="2"/>
    </row>
    <row r="2331" ht="15.75" customHeight="1">
      <c r="A2331" s="136"/>
      <c r="B2331" s="137"/>
      <c r="C2331" s="138"/>
      <c r="D2331" s="131"/>
      <c r="E2331" s="131"/>
      <c r="F2331" s="131"/>
      <c r="G2331" s="131"/>
      <c r="H2331" s="131" t="s">
        <v>191</v>
      </c>
      <c r="I2331" s="131" t="str">
        <f>IFERROR(__xludf.DUMMYFUNCTION("""COMPUTED_VALUE"""),"")</f>
        <v/>
      </c>
      <c r="J2331" s="131" t="str">
        <f>IFERROR(__xludf.DUMMYFUNCTION("""COMPUTED_VALUE"""),"")</f>
        <v/>
      </c>
      <c r="K2331" s="131" t="s">
        <v>191</v>
      </c>
      <c r="L2331" s="2"/>
      <c r="M2331" s="2"/>
    </row>
    <row r="2332" ht="15.75" customHeight="1">
      <c r="A2332" s="136"/>
      <c r="B2332" s="137"/>
      <c r="C2332" s="140"/>
      <c r="D2332" s="131"/>
      <c r="E2332" s="131"/>
      <c r="F2332" s="131"/>
      <c r="G2332" s="131"/>
      <c r="H2332" s="131" t="s">
        <v>191</v>
      </c>
      <c r="I2332" s="131" t="str">
        <f>IFERROR(__xludf.DUMMYFUNCTION("""COMPUTED_VALUE"""),"")</f>
        <v/>
      </c>
      <c r="J2332" s="131" t="str">
        <f>IFERROR(__xludf.DUMMYFUNCTION("""COMPUTED_VALUE"""),"")</f>
        <v/>
      </c>
      <c r="K2332" s="131" t="s">
        <v>191</v>
      </c>
      <c r="L2332" s="2"/>
      <c r="M2332" s="2"/>
    </row>
    <row r="2333" ht="15.75" customHeight="1">
      <c r="A2333" s="136"/>
      <c r="B2333" s="137"/>
      <c r="C2333" s="138"/>
      <c r="D2333" s="131"/>
      <c r="E2333" s="131"/>
      <c r="F2333" s="131"/>
      <c r="G2333" s="131"/>
      <c r="H2333" s="131" t="s">
        <v>191</v>
      </c>
      <c r="I2333" s="131" t="str">
        <f>IFERROR(__xludf.DUMMYFUNCTION("""COMPUTED_VALUE"""),"")</f>
        <v/>
      </c>
      <c r="J2333" s="131" t="str">
        <f>IFERROR(__xludf.DUMMYFUNCTION("""COMPUTED_VALUE"""),"")</f>
        <v/>
      </c>
      <c r="K2333" s="131" t="s">
        <v>191</v>
      </c>
      <c r="L2333" s="2"/>
      <c r="M2333" s="2"/>
    </row>
    <row r="2334" ht="15.75" customHeight="1">
      <c r="A2334" s="136"/>
      <c r="B2334" s="137"/>
      <c r="C2334" s="138"/>
      <c r="D2334" s="131"/>
      <c r="E2334" s="131"/>
      <c r="F2334" s="131"/>
      <c r="G2334" s="131"/>
      <c r="H2334" s="131" t="s">
        <v>191</v>
      </c>
      <c r="I2334" s="131" t="str">
        <f>IFERROR(__xludf.DUMMYFUNCTION("""COMPUTED_VALUE"""),"")</f>
        <v/>
      </c>
      <c r="J2334" s="131" t="str">
        <f>IFERROR(__xludf.DUMMYFUNCTION("""COMPUTED_VALUE"""),"")</f>
        <v/>
      </c>
      <c r="K2334" s="131" t="s">
        <v>191</v>
      </c>
      <c r="L2334" s="2"/>
      <c r="M2334" s="2"/>
    </row>
    <row r="2335" ht="15.75" customHeight="1">
      <c r="A2335" s="136"/>
      <c r="B2335" s="137"/>
      <c r="C2335" s="138"/>
      <c r="D2335" s="131"/>
      <c r="E2335" s="131"/>
      <c r="F2335" s="131"/>
      <c r="G2335" s="131"/>
      <c r="H2335" s="131" t="s">
        <v>191</v>
      </c>
      <c r="I2335" s="131" t="str">
        <f>IFERROR(__xludf.DUMMYFUNCTION("""COMPUTED_VALUE"""),"")</f>
        <v/>
      </c>
      <c r="J2335" s="131" t="str">
        <f>IFERROR(__xludf.DUMMYFUNCTION("""COMPUTED_VALUE"""),"")</f>
        <v/>
      </c>
      <c r="K2335" s="131" t="s">
        <v>191</v>
      </c>
      <c r="L2335" s="2"/>
      <c r="M2335" s="2"/>
    </row>
    <row r="2336" ht="15.75" customHeight="1">
      <c r="A2336" s="136"/>
      <c r="B2336" s="137"/>
      <c r="C2336" s="138"/>
      <c r="D2336" s="131"/>
      <c r="E2336" s="131"/>
      <c r="F2336" s="131"/>
      <c r="G2336" s="131"/>
      <c r="H2336" s="131" t="s">
        <v>191</v>
      </c>
      <c r="I2336" s="131" t="str">
        <f>IFERROR(__xludf.DUMMYFUNCTION("""COMPUTED_VALUE"""),"")</f>
        <v/>
      </c>
      <c r="J2336" s="131" t="str">
        <f>IFERROR(__xludf.DUMMYFUNCTION("""COMPUTED_VALUE"""),"")</f>
        <v/>
      </c>
      <c r="K2336" s="131" t="s">
        <v>191</v>
      </c>
      <c r="L2336" s="2"/>
      <c r="M2336" s="2"/>
    </row>
    <row r="2337" ht="15.75" customHeight="1">
      <c r="A2337" s="136"/>
      <c r="B2337" s="137"/>
      <c r="C2337" s="140"/>
      <c r="D2337" s="131"/>
      <c r="E2337" s="131"/>
      <c r="F2337" s="131"/>
      <c r="G2337" s="131"/>
      <c r="H2337" s="131" t="s">
        <v>191</v>
      </c>
      <c r="I2337" s="131" t="str">
        <f>IFERROR(__xludf.DUMMYFUNCTION("""COMPUTED_VALUE"""),"")</f>
        <v/>
      </c>
      <c r="J2337" s="131" t="str">
        <f>IFERROR(__xludf.DUMMYFUNCTION("""COMPUTED_VALUE"""),"")</f>
        <v/>
      </c>
      <c r="K2337" s="131" t="s">
        <v>191</v>
      </c>
      <c r="L2337" s="2"/>
      <c r="M2337" s="2"/>
    </row>
    <row r="2338" ht="15.75" customHeight="1">
      <c r="A2338" s="136"/>
      <c r="B2338" s="137"/>
      <c r="C2338" s="138"/>
      <c r="D2338" s="131"/>
      <c r="E2338" s="131"/>
      <c r="F2338" s="131"/>
      <c r="G2338" s="131"/>
      <c r="H2338" s="131" t="s">
        <v>191</v>
      </c>
      <c r="I2338" s="131" t="str">
        <f>IFERROR(__xludf.DUMMYFUNCTION("""COMPUTED_VALUE"""),"")</f>
        <v/>
      </c>
      <c r="J2338" s="131" t="str">
        <f>IFERROR(__xludf.DUMMYFUNCTION("""COMPUTED_VALUE"""),"")</f>
        <v/>
      </c>
      <c r="K2338" s="131" t="s">
        <v>191</v>
      </c>
      <c r="L2338" s="2"/>
      <c r="M2338" s="2"/>
    </row>
    <row r="2339" ht="15.75" customHeight="1">
      <c r="A2339" s="136"/>
      <c r="B2339" s="137"/>
      <c r="C2339" s="140"/>
      <c r="D2339" s="131"/>
      <c r="E2339" s="131"/>
      <c r="F2339" s="131"/>
      <c r="G2339" s="131"/>
      <c r="H2339" s="131" t="s">
        <v>191</v>
      </c>
      <c r="I2339" s="131" t="str">
        <f>IFERROR(__xludf.DUMMYFUNCTION("""COMPUTED_VALUE"""),"")</f>
        <v/>
      </c>
      <c r="J2339" s="131" t="str">
        <f>IFERROR(__xludf.DUMMYFUNCTION("""COMPUTED_VALUE"""),"")</f>
        <v/>
      </c>
      <c r="K2339" s="131" t="s">
        <v>191</v>
      </c>
      <c r="L2339" s="2"/>
      <c r="M2339" s="2"/>
    </row>
    <row r="2340" ht="15.75" customHeight="1">
      <c r="A2340" s="136"/>
      <c r="B2340" s="137"/>
      <c r="C2340" s="138"/>
      <c r="D2340" s="131"/>
      <c r="E2340" s="131"/>
      <c r="F2340" s="131"/>
      <c r="G2340" s="131"/>
      <c r="H2340" s="131" t="s">
        <v>191</v>
      </c>
      <c r="I2340" s="131" t="str">
        <f>IFERROR(__xludf.DUMMYFUNCTION("""COMPUTED_VALUE"""),"")</f>
        <v/>
      </c>
      <c r="J2340" s="131" t="str">
        <f>IFERROR(__xludf.DUMMYFUNCTION("""COMPUTED_VALUE"""),"")</f>
        <v/>
      </c>
      <c r="K2340" s="131" t="s">
        <v>191</v>
      </c>
      <c r="L2340" s="2"/>
      <c r="M2340" s="2"/>
    </row>
    <row r="2341" ht="15.75" customHeight="1">
      <c r="A2341" s="136"/>
      <c r="B2341" s="137"/>
      <c r="C2341" s="140"/>
      <c r="D2341" s="131"/>
      <c r="E2341" s="131"/>
      <c r="F2341" s="131"/>
      <c r="G2341" s="131"/>
      <c r="H2341" s="131" t="s">
        <v>191</v>
      </c>
      <c r="I2341" s="131" t="str">
        <f>IFERROR(__xludf.DUMMYFUNCTION("""COMPUTED_VALUE"""),"")</f>
        <v/>
      </c>
      <c r="J2341" s="131" t="str">
        <f>IFERROR(__xludf.DUMMYFUNCTION("""COMPUTED_VALUE"""),"")</f>
        <v/>
      </c>
      <c r="K2341" s="131" t="s">
        <v>191</v>
      </c>
      <c r="L2341" s="2"/>
      <c r="M2341" s="2"/>
    </row>
    <row r="2342" ht="15.75" customHeight="1">
      <c r="A2342" s="136"/>
      <c r="B2342" s="137"/>
      <c r="C2342" s="138"/>
      <c r="D2342" s="131"/>
      <c r="E2342" s="131"/>
      <c r="F2342" s="131"/>
      <c r="G2342" s="131"/>
      <c r="H2342" s="131" t="s">
        <v>191</v>
      </c>
      <c r="I2342" s="131" t="str">
        <f>IFERROR(__xludf.DUMMYFUNCTION("""COMPUTED_VALUE"""),"")</f>
        <v/>
      </c>
      <c r="J2342" s="131" t="str">
        <f>IFERROR(__xludf.DUMMYFUNCTION("""COMPUTED_VALUE"""),"")</f>
        <v/>
      </c>
      <c r="K2342" s="131" t="s">
        <v>191</v>
      </c>
      <c r="L2342" s="2"/>
      <c r="M2342" s="2"/>
    </row>
    <row r="2343" ht="15.75" customHeight="1">
      <c r="A2343" s="136"/>
      <c r="B2343" s="137"/>
      <c r="C2343" s="138"/>
      <c r="D2343" s="131"/>
      <c r="E2343" s="131"/>
      <c r="F2343" s="131"/>
      <c r="G2343" s="131"/>
      <c r="H2343" s="131" t="s">
        <v>191</v>
      </c>
      <c r="I2343" s="131" t="str">
        <f>IFERROR(__xludf.DUMMYFUNCTION("""COMPUTED_VALUE"""),"")</f>
        <v/>
      </c>
      <c r="J2343" s="131" t="str">
        <f>IFERROR(__xludf.DUMMYFUNCTION("""COMPUTED_VALUE"""),"")</f>
        <v/>
      </c>
      <c r="K2343" s="131" t="s">
        <v>191</v>
      </c>
      <c r="L2343" s="2"/>
      <c r="M2343" s="2"/>
    </row>
    <row r="2344" ht="15.75" customHeight="1">
      <c r="A2344" s="136"/>
      <c r="B2344" s="137"/>
      <c r="C2344" s="140"/>
      <c r="D2344" s="131"/>
      <c r="E2344" s="131"/>
      <c r="F2344" s="131"/>
      <c r="G2344" s="131"/>
      <c r="H2344" s="131" t="s">
        <v>191</v>
      </c>
      <c r="I2344" s="131" t="str">
        <f>IFERROR(__xludf.DUMMYFUNCTION("""COMPUTED_VALUE"""),"")</f>
        <v/>
      </c>
      <c r="J2344" s="131" t="str">
        <f>IFERROR(__xludf.DUMMYFUNCTION("""COMPUTED_VALUE"""),"")</f>
        <v/>
      </c>
      <c r="K2344" s="131" t="s">
        <v>191</v>
      </c>
      <c r="L2344" s="2"/>
      <c r="M2344" s="2"/>
    </row>
    <row r="2345" ht="15.75" customHeight="1">
      <c r="A2345" s="136"/>
      <c r="B2345" s="137"/>
      <c r="C2345" s="138"/>
      <c r="D2345" s="131"/>
      <c r="E2345" s="131"/>
      <c r="F2345" s="131"/>
      <c r="G2345" s="131"/>
      <c r="H2345" s="131" t="s">
        <v>191</v>
      </c>
      <c r="I2345" s="131" t="str">
        <f>IFERROR(__xludf.DUMMYFUNCTION("""COMPUTED_VALUE"""),"")</f>
        <v/>
      </c>
      <c r="J2345" s="131" t="str">
        <f>IFERROR(__xludf.DUMMYFUNCTION("""COMPUTED_VALUE"""),"")</f>
        <v/>
      </c>
      <c r="K2345" s="131" t="s">
        <v>191</v>
      </c>
      <c r="L2345" s="2"/>
      <c r="M2345" s="2"/>
    </row>
    <row r="2346" ht="15.75" customHeight="1">
      <c r="A2346" s="136"/>
      <c r="B2346" s="137"/>
      <c r="C2346" s="138"/>
      <c r="D2346" s="131"/>
      <c r="E2346" s="131"/>
      <c r="F2346" s="131"/>
      <c r="G2346" s="131"/>
      <c r="H2346" s="131" t="s">
        <v>191</v>
      </c>
      <c r="I2346" s="131" t="str">
        <f>IFERROR(__xludf.DUMMYFUNCTION("""COMPUTED_VALUE"""),"")</f>
        <v/>
      </c>
      <c r="J2346" s="131" t="str">
        <f>IFERROR(__xludf.DUMMYFUNCTION("""COMPUTED_VALUE"""),"")</f>
        <v/>
      </c>
      <c r="K2346" s="131" t="s">
        <v>191</v>
      </c>
      <c r="L2346" s="2"/>
      <c r="M2346" s="2"/>
    </row>
    <row r="2347" ht="15.75" customHeight="1">
      <c r="A2347" s="136"/>
      <c r="B2347" s="137"/>
      <c r="C2347" s="138"/>
      <c r="D2347" s="131"/>
      <c r="E2347" s="131"/>
      <c r="F2347" s="131"/>
      <c r="G2347" s="131"/>
      <c r="H2347" s="131" t="s">
        <v>191</v>
      </c>
      <c r="I2347" s="131" t="str">
        <f>IFERROR(__xludf.DUMMYFUNCTION("""COMPUTED_VALUE"""),"")</f>
        <v/>
      </c>
      <c r="J2347" s="131" t="str">
        <f>IFERROR(__xludf.DUMMYFUNCTION("""COMPUTED_VALUE"""),"")</f>
        <v/>
      </c>
      <c r="K2347" s="131" t="s">
        <v>191</v>
      </c>
      <c r="L2347" s="2"/>
      <c r="M2347" s="2"/>
    </row>
    <row r="2348" ht="15.75" customHeight="1">
      <c r="A2348" s="136"/>
      <c r="B2348" s="137"/>
      <c r="C2348" s="138"/>
      <c r="D2348" s="131"/>
      <c r="E2348" s="131"/>
      <c r="F2348" s="131"/>
      <c r="G2348" s="131"/>
      <c r="H2348" s="131" t="s">
        <v>191</v>
      </c>
      <c r="I2348" s="131" t="str">
        <f>IFERROR(__xludf.DUMMYFUNCTION("""COMPUTED_VALUE"""),"")</f>
        <v/>
      </c>
      <c r="J2348" s="131" t="str">
        <f>IFERROR(__xludf.DUMMYFUNCTION("""COMPUTED_VALUE"""),"")</f>
        <v/>
      </c>
      <c r="K2348" s="131" t="s">
        <v>191</v>
      </c>
      <c r="L2348" s="2"/>
      <c r="M2348" s="2"/>
    </row>
    <row r="2349" ht="15.75" customHeight="1">
      <c r="A2349" s="136"/>
      <c r="B2349" s="137"/>
      <c r="C2349" s="140"/>
      <c r="D2349" s="131"/>
      <c r="E2349" s="131"/>
      <c r="F2349" s="131"/>
      <c r="G2349" s="131"/>
      <c r="H2349" s="131" t="s">
        <v>191</v>
      </c>
      <c r="I2349" s="131" t="str">
        <f>IFERROR(__xludf.DUMMYFUNCTION("""COMPUTED_VALUE"""),"")</f>
        <v/>
      </c>
      <c r="J2349" s="131" t="str">
        <f>IFERROR(__xludf.DUMMYFUNCTION("""COMPUTED_VALUE"""),"")</f>
        <v/>
      </c>
      <c r="K2349" s="131" t="s">
        <v>191</v>
      </c>
      <c r="L2349" s="2"/>
      <c r="M2349" s="2"/>
    </row>
    <row r="2350" ht="15.75" customHeight="1">
      <c r="A2350" s="136"/>
      <c r="B2350" s="137"/>
      <c r="C2350" s="138"/>
      <c r="D2350" s="131"/>
      <c r="E2350" s="131"/>
      <c r="F2350" s="131"/>
      <c r="G2350" s="131"/>
      <c r="H2350" s="131" t="s">
        <v>191</v>
      </c>
      <c r="I2350" s="131" t="str">
        <f>IFERROR(__xludf.DUMMYFUNCTION("""COMPUTED_VALUE"""),"")</f>
        <v/>
      </c>
      <c r="J2350" s="131" t="str">
        <f>IFERROR(__xludf.DUMMYFUNCTION("""COMPUTED_VALUE"""),"")</f>
        <v/>
      </c>
      <c r="K2350" s="131" t="s">
        <v>191</v>
      </c>
      <c r="L2350" s="2"/>
      <c r="M2350" s="2"/>
    </row>
    <row r="2351" ht="15.75" customHeight="1">
      <c r="A2351" s="136"/>
      <c r="B2351" s="137"/>
      <c r="C2351" s="138"/>
      <c r="D2351" s="131"/>
      <c r="E2351" s="131"/>
      <c r="F2351" s="131"/>
      <c r="G2351" s="131"/>
      <c r="H2351" s="131" t="s">
        <v>191</v>
      </c>
      <c r="I2351" s="131" t="str">
        <f>IFERROR(__xludf.DUMMYFUNCTION("""COMPUTED_VALUE"""),"")</f>
        <v/>
      </c>
      <c r="J2351" s="131" t="str">
        <f>IFERROR(__xludf.DUMMYFUNCTION("""COMPUTED_VALUE"""),"")</f>
        <v/>
      </c>
      <c r="K2351" s="131" t="s">
        <v>191</v>
      </c>
      <c r="L2351" s="2"/>
      <c r="M2351" s="2"/>
    </row>
    <row r="2352" ht="15.75" customHeight="1">
      <c r="A2352" s="136"/>
      <c r="B2352" s="137"/>
      <c r="C2352" s="138"/>
      <c r="D2352" s="131"/>
      <c r="E2352" s="131"/>
      <c r="F2352" s="131"/>
      <c r="G2352" s="131"/>
      <c r="H2352" s="131" t="s">
        <v>191</v>
      </c>
      <c r="I2352" s="131" t="str">
        <f>IFERROR(__xludf.DUMMYFUNCTION("""COMPUTED_VALUE"""),"")</f>
        <v/>
      </c>
      <c r="J2352" s="131" t="str">
        <f>IFERROR(__xludf.DUMMYFUNCTION("""COMPUTED_VALUE"""),"")</f>
        <v/>
      </c>
      <c r="K2352" s="131" t="s">
        <v>191</v>
      </c>
      <c r="L2352" s="2"/>
      <c r="M2352" s="2"/>
    </row>
    <row r="2353" ht="15.75" customHeight="1">
      <c r="A2353" s="136"/>
      <c r="B2353" s="137"/>
      <c r="C2353" s="138"/>
      <c r="D2353" s="131"/>
      <c r="E2353" s="131"/>
      <c r="F2353" s="131"/>
      <c r="G2353" s="131"/>
      <c r="H2353" s="131" t="s">
        <v>191</v>
      </c>
      <c r="I2353" s="131" t="str">
        <f>IFERROR(__xludf.DUMMYFUNCTION("""COMPUTED_VALUE"""),"")</f>
        <v/>
      </c>
      <c r="J2353" s="131" t="str">
        <f>IFERROR(__xludf.DUMMYFUNCTION("""COMPUTED_VALUE"""),"")</f>
        <v/>
      </c>
      <c r="K2353" s="131" t="s">
        <v>191</v>
      </c>
      <c r="L2353" s="2"/>
      <c r="M2353" s="2"/>
    </row>
    <row r="2354" ht="15.75" customHeight="1">
      <c r="A2354" s="136"/>
      <c r="B2354" s="137"/>
      <c r="C2354" s="138"/>
      <c r="D2354" s="131"/>
      <c r="E2354" s="131"/>
      <c r="F2354" s="131"/>
      <c r="G2354" s="131"/>
      <c r="H2354" s="131" t="s">
        <v>191</v>
      </c>
      <c r="I2354" s="131" t="str">
        <f>IFERROR(__xludf.DUMMYFUNCTION("""COMPUTED_VALUE"""),"")</f>
        <v/>
      </c>
      <c r="J2354" s="131" t="str">
        <f>IFERROR(__xludf.DUMMYFUNCTION("""COMPUTED_VALUE"""),"")</f>
        <v/>
      </c>
      <c r="K2354" s="131" t="s">
        <v>191</v>
      </c>
      <c r="L2354" s="2"/>
      <c r="M2354" s="2"/>
    </row>
    <row r="2355" ht="15.75" customHeight="1">
      <c r="A2355" s="136"/>
      <c r="B2355" s="137"/>
      <c r="C2355" s="140"/>
      <c r="D2355" s="131"/>
      <c r="E2355" s="131"/>
      <c r="F2355" s="131"/>
      <c r="G2355" s="131"/>
      <c r="H2355" s="131" t="s">
        <v>191</v>
      </c>
      <c r="I2355" s="131" t="str">
        <f>IFERROR(__xludf.DUMMYFUNCTION("""COMPUTED_VALUE"""),"")</f>
        <v/>
      </c>
      <c r="J2355" s="131" t="str">
        <f>IFERROR(__xludf.DUMMYFUNCTION("""COMPUTED_VALUE"""),"")</f>
        <v/>
      </c>
      <c r="K2355" s="131" t="s">
        <v>191</v>
      </c>
      <c r="L2355" s="2"/>
      <c r="M2355" s="2"/>
    </row>
    <row r="2356" ht="15.75" customHeight="1">
      <c r="A2356" s="136"/>
      <c r="B2356" s="137"/>
      <c r="C2356" s="138"/>
      <c r="D2356" s="131"/>
      <c r="E2356" s="131"/>
      <c r="F2356" s="131"/>
      <c r="G2356" s="131"/>
      <c r="H2356" s="131" t="s">
        <v>191</v>
      </c>
      <c r="I2356" s="131" t="str">
        <f>IFERROR(__xludf.DUMMYFUNCTION("""COMPUTED_VALUE"""),"")</f>
        <v/>
      </c>
      <c r="J2356" s="131" t="str">
        <f>IFERROR(__xludf.DUMMYFUNCTION("""COMPUTED_VALUE"""),"")</f>
        <v/>
      </c>
      <c r="K2356" s="131" t="s">
        <v>191</v>
      </c>
      <c r="L2356" s="2"/>
      <c r="M2356" s="2"/>
    </row>
    <row r="2357" ht="15.75" customHeight="1">
      <c r="A2357" s="136"/>
      <c r="B2357" s="137"/>
      <c r="C2357" s="140"/>
      <c r="D2357" s="131"/>
      <c r="E2357" s="131"/>
      <c r="F2357" s="131"/>
      <c r="G2357" s="131"/>
      <c r="H2357" s="131" t="s">
        <v>191</v>
      </c>
      <c r="I2357" s="131" t="str">
        <f>IFERROR(__xludf.DUMMYFUNCTION("""COMPUTED_VALUE"""),"")</f>
        <v/>
      </c>
      <c r="J2357" s="131" t="str">
        <f>IFERROR(__xludf.DUMMYFUNCTION("""COMPUTED_VALUE"""),"")</f>
        <v/>
      </c>
      <c r="K2357" s="131" t="s">
        <v>191</v>
      </c>
      <c r="L2357" s="2"/>
      <c r="M2357" s="2"/>
    </row>
    <row r="2358" ht="15.75" customHeight="1">
      <c r="A2358" s="136"/>
      <c r="B2358" s="137"/>
      <c r="C2358" s="138"/>
      <c r="D2358" s="131"/>
      <c r="E2358" s="131"/>
      <c r="F2358" s="131"/>
      <c r="G2358" s="131"/>
      <c r="H2358" s="131" t="s">
        <v>191</v>
      </c>
      <c r="I2358" s="131" t="str">
        <f>IFERROR(__xludf.DUMMYFUNCTION("""COMPUTED_VALUE"""),"")</f>
        <v/>
      </c>
      <c r="J2358" s="131" t="str">
        <f>IFERROR(__xludf.DUMMYFUNCTION("""COMPUTED_VALUE"""),"")</f>
        <v/>
      </c>
      <c r="K2358" s="131" t="s">
        <v>191</v>
      </c>
      <c r="L2358" s="2"/>
      <c r="M2358" s="2"/>
    </row>
    <row r="2359" ht="15.75" customHeight="1">
      <c r="A2359" s="151"/>
      <c r="B2359" s="137"/>
      <c r="C2359" s="138"/>
      <c r="D2359" s="131"/>
      <c r="E2359" s="131"/>
      <c r="F2359" s="131"/>
      <c r="G2359" s="131"/>
      <c r="H2359" s="131" t="s">
        <v>191</v>
      </c>
      <c r="I2359" s="131" t="str">
        <f>IFERROR(__xludf.DUMMYFUNCTION("""COMPUTED_VALUE"""),"")</f>
        <v/>
      </c>
      <c r="J2359" s="131" t="str">
        <f>IFERROR(__xludf.DUMMYFUNCTION("""COMPUTED_VALUE"""),"")</f>
        <v/>
      </c>
      <c r="K2359" s="131" t="s">
        <v>191</v>
      </c>
      <c r="L2359" s="2"/>
      <c r="M2359" s="2"/>
    </row>
    <row r="2360" ht="15.75" customHeight="1">
      <c r="A2360" s="136"/>
      <c r="B2360" s="137"/>
      <c r="C2360" s="138"/>
      <c r="D2360" s="131"/>
      <c r="E2360" s="131"/>
      <c r="F2360" s="131"/>
      <c r="G2360" s="131"/>
      <c r="H2360" s="131" t="s">
        <v>191</v>
      </c>
      <c r="I2360" s="131" t="str">
        <f>IFERROR(__xludf.DUMMYFUNCTION("""COMPUTED_VALUE"""),"")</f>
        <v/>
      </c>
      <c r="J2360" s="131" t="str">
        <f>IFERROR(__xludf.DUMMYFUNCTION("""COMPUTED_VALUE"""),"")</f>
        <v/>
      </c>
      <c r="K2360" s="131" t="s">
        <v>191</v>
      </c>
      <c r="L2360" s="2"/>
      <c r="M2360" s="2"/>
    </row>
    <row r="2361" ht="15.75" customHeight="1">
      <c r="A2361" s="136"/>
      <c r="B2361" s="137"/>
      <c r="C2361" s="140"/>
      <c r="D2361" s="131"/>
      <c r="E2361" s="131"/>
      <c r="F2361" s="131"/>
      <c r="G2361" s="131"/>
      <c r="H2361" s="131" t="s">
        <v>191</v>
      </c>
      <c r="I2361" s="131" t="str">
        <f>IFERROR(__xludf.DUMMYFUNCTION("""COMPUTED_VALUE"""),"")</f>
        <v/>
      </c>
      <c r="J2361" s="131" t="str">
        <f>IFERROR(__xludf.DUMMYFUNCTION("""COMPUTED_VALUE"""),"")</f>
        <v/>
      </c>
      <c r="K2361" s="131" t="s">
        <v>191</v>
      </c>
      <c r="L2361" s="2"/>
      <c r="M2361" s="2"/>
    </row>
    <row r="2362" ht="15.75" customHeight="1">
      <c r="A2362" s="136"/>
      <c r="B2362" s="137"/>
      <c r="C2362" s="138"/>
      <c r="D2362" s="131"/>
      <c r="E2362" s="131"/>
      <c r="F2362" s="131"/>
      <c r="G2362" s="131"/>
      <c r="H2362" s="131" t="s">
        <v>191</v>
      </c>
      <c r="I2362" s="131" t="str">
        <f>IFERROR(__xludf.DUMMYFUNCTION("""COMPUTED_VALUE"""),"")</f>
        <v/>
      </c>
      <c r="J2362" s="131" t="str">
        <f>IFERROR(__xludf.DUMMYFUNCTION("""COMPUTED_VALUE"""),"")</f>
        <v/>
      </c>
      <c r="K2362" s="131" t="s">
        <v>191</v>
      </c>
      <c r="L2362" s="2"/>
      <c r="M2362" s="2"/>
    </row>
    <row r="2363" ht="15.75" customHeight="1">
      <c r="A2363" s="136"/>
      <c r="B2363" s="137"/>
      <c r="C2363" s="140"/>
      <c r="D2363" s="131"/>
      <c r="E2363" s="131"/>
      <c r="F2363" s="131"/>
      <c r="G2363" s="131"/>
      <c r="H2363" s="131" t="s">
        <v>191</v>
      </c>
      <c r="I2363" s="131" t="str">
        <f>IFERROR(__xludf.DUMMYFUNCTION("""COMPUTED_VALUE"""),"")</f>
        <v/>
      </c>
      <c r="J2363" s="131" t="str">
        <f>IFERROR(__xludf.DUMMYFUNCTION("""COMPUTED_VALUE"""),"")</f>
        <v/>
      </c>
      <c r="K2363" s="131" t="s">
        <v>191</v>
      </c>
      <c r="L2363" s="2"/>
      <c r="M2363" s="2"/>
    </row>
    <row r="2364" ht="15.75" customHeight="1">
      <c r="A2364" s="136"/>
      <c r="B2364" s="137"/>
      <c r="C2364" s="140"/>
      <c r="D2364" s="131"/>
      <c r="E2364" s="131"/>
      <c r="F2364" s="131"/>
      <c r="G2364" s="131"/>
      <c r="H2364" s="131" t="s">
        <v>191</v>
      </c>
      <c r="I2364" s="131" t="str">
        <f>IFERROR(__xludf.DUMMYFUNCTION("""COMPUTED_VALUE"""),"")</f>
        <v/>
      </c>
      <c r="J2364" s="131" t="str">
        <f>IFERROR(__xludf.DUMMYFUNCTION("""COMPUTED_VALUE"""),"")</f>
        <v/>
      </c>
      <c r="K2364" s="131" t="s">
        <v>191</v>
      </c>
      <c r="L2364" s="2"/>
      <c r="M2364" s="2"/>
    </row>
    <row r="2365" ht="15.75" customHeight="1">
      <c r="A2365" s="136"/>
      <c r="B2365" s="137"/>
      <c r="C2365" s="140"/>
      <c r="D2365" s="131"/>
      <c r="E2365" s="131"/>
      <c r="F2365" s="131"/>
      <c r="G2365" s="131"/>
      <c r="H2365" s="131" t="s">
        <v>191</v>
      </c>
      <c r="I2365" s="131" t="str">
        <f>IFERROR(__xludf.DUMMYFUNCTION("""COMPUTED_VALUE"""),"")</f>
        <v/>
      </c>
      <c r="J2365" s="131" t="str">
        <f>IFERROR(__xludf.DUMMYFUNCTION("""COMPUTED_VALUE"""),"")</f>
        <v/>
      </c>
      <c r="K2365" s="131" t="s">
        <v>191</v>
      </c>
      <c r="L2365" s="2"/>
      <c r="M2365" s="2"/>
    </row>
    <row r="2366" ht="15.75" customHeight="1">
      <c r="A2366" s="136"/>
      <c r="B2366" s="137"/>
      <c r="C2366" s="138"/>
      <c r="D2366" s="131"/>
      <c r="E2366" s="131"/>
      <c r="F2366" s="131"/>
      <c r="G2366" s="131"/>
      <c r="H2366" s="131" t="s">
        <v>191</v>
      </c>
      <c r="I2366" s="131" t="str">
        <f>IFERROR(__xludf.DUMMYFUNCTION("""COMPUTED_VALUE"""),"")</f>
        <v/>
      </c>
      <c r="J2366" s="131" t="str">
        <f>IFERROR(__xludf.DUMMYFUNCTION("""COMPUTED_VALUE"""),"")</f>
        <v/>
      </c>
      <c r="K2366" s="131" t="s">
        <v>191</v>
      </c>
      <c r="L2366" s="2"/>
      <c r="M2366" s="2"/>
    </row>
    <row r="2367" ht="15.75" customHeight="1">
      <c r="A2367" s="136"/>
      <c r="B2367" s="137"/>
      <c r="C2367" s="138"/>
      <c r="D2367" s="131"/>
      <c r="E2367" s="131"/>
      <c r="F2367" s="131"/>
      <c r="G2367" s="131"/>
      <c r="H2367" s="131" t="s">
        <v>191</v>
      </c>
      <c r="I2367" s="131" t="str">
        <f>IFERROR(__xludf.DUMMYFUNCTION("""COMPUTED_VALUE"""),"")</f>
        <v/>
      </c>
      <c r="J2367" s="131" t="str">
        <f>IFERROR(__xludf.DUMMYFUNCTION("""COMPUTED_VALUE"""),"")</f>
        <v/>
      </c>
      <c r="K2367" s="131" t="s">
        <v>191</v>
      </c>
      <c r="L2367" s="2"/>
      <c r="M2367" s="2"/>
    </row>
    <row r="2368" ht="15.75" customHeight="1">
      <c r="A2368" s="136"/>
      <c r="B2368" s="137"/>
      <c r="C2368" s="138"/>
      <c r="D2368" s="131"/>
      <c r="E2368" s="131"/>
      <c r="F2368" s="131"/>
      <c r="G2368" s="131"/>
      <c r="H2368" s="131" t="s">
        <v>191</v>
      </c>
      <c r="I2368" s="131" t="str">
        <f>IFERROR(__xludf.DUMMYFUNCTION("""COMPUTED_VALUE"""),"")</f>
        <v/>
      </c>
      <c r="J2368" s="131" t="str">
        <f>IFERROR(__xludf.DUMMYFUNCTION("""COMPUTED_VALUE"""),"")</f>
        <v/>
      </c>
      <c r="K2368" s="131" t="s">
        <v>191</v>
      </c>
      <c r="L2368" s="2"/>
      <c r="M2368" s="2"/>
    </row>
    <row r="2369" ht="15.75" customHeight="1">
      <c r="A2369" s="136"/>
      <c r="B2369" s="137"/>
      <c r="C2369" s="138"/>
      <c r="D2369" s="131"/>
      <c r="E2369" s="131"/>
      <c r="F2369" s="131"/>
      <c r="G2369" s="131"/>
      <c r="H2369" s="131" t="s">
        <v>191</v>
      </c>
      <c r="I2369" s="131" t="str">
        <f>IFERROR(__xludf.DUMMYFUNCTION("""COMPUTED_VALUE"""),"")</f>
        <v/>
      </c>
      <c r="J2369" s="131" t="str">
        <f>IFERROR(__xludf.DUMMYFUNCTION("""COMPUTED_VALUE"""),"")</f>
        <v/>
      </c>
      <c r="K2369" s="131" t="s">
        <v>191</v>
      </c>
      <c r="L2369" s="2"/>
      <c r="M2369" s="2"/>
    </row>
    <row r="2370" ht="15.75" customHeight="1">
      <c r="A2370" s="136"/>
      <c r="B2370" s="137"/>
      <c r="C2370" s="138"/>
      <c r="D2370" s="131"/>
      <c r="E2370" s="131"/>
      <c r="F2370" s="131"/>
      <c r="G2370" s="131"/>
      <c r="H2370" s="131" t="s">
        <v>191</v>
      </c>
      <c r="I2370" s="131" t="str">
        <f>IFERROR(__xludf.DUMMYFUNCTION("""COMPUTED_VALUE"""),"")</f>
        <v/>
      </c>
      <c r="J2370" s="131" t="str">
        <f>IFERROR(__xludf.DUMMYFUNCTION("""COMPUTED_VALUE"""),"")</f>
        <v/>
      </c>
      <c r="K2370" s="131" t="s">
        <v>191</v>
      </c>
      <c r="L2370" s="2"/>
      <c r="M2370" s="2"/>
    </row>
    <row r="2371" ht="15.75" customHeight="1">
      <c r="A2371" s="136"/>
      <c r="B2371" s="137"/>
      <c r="C2371" s="138"/>
      <c r="D2371" s="131"/>
      <c r="E2371" s="131"/>
      <c r="F2371" s="131"/>
      <c r="G2371" s="131"/>
      <c r="H2371" s="131" t="s">
        <v>191</v>
      </c>
      <c r="I2371" s="131" t="str">
        <f>IFERROR(__xludf.DUMMYFUNCTION("""COMPUTED_VALUE"""),"")</f>
        <v/>
      </c>
      <c r="J2371" s="131" t="str">
        <f>IFERROR(__xludf.DUMMYFUNCTION("""COMPUTED_VALUE"""),"")</f>
        <v/>
      </c>
      <c r="K2371" s="131" t="s">
        <v>191</v>
      </c>
      <c r="L2371" s="2"/>
      <c r="M2371" s="2"/>
    </row>
    <row r="2372" ht="15.75" customHeight="1">
      <c r="A2372" s="136"/>
      <c r="B2372" s="137"/>
      <c r="C2372" s="138"/>
      <c r="D2372" s="131"/>
      <c r="E2372" s="131"/>
      <c r="F2372" s="131"/>
      <c r="G2372" s="131"/>
      <c r="H2372" s="131" t="s">
        <v>191</v>
      </c>
      <c r="I2372" s="131" t="str">
        <f>IFERROR(__xludf.DUMMYFUNCTION("""COMPUTED_VALUE"""),"")</f>
        <v/>
      </c>
      <c r="J2372" s="131" t="str">
        <f>IFERROR(__xludf.DUMMYFUNCTION("""COMPUTED_VALUE"""),"")</f>
        <v/>
      </c>
      <c r="K2372" s="131" t="s">
        <v>191</v>
      </c>
      <c r="L2372" s="2"/>
      <c r="M2372" s="2"/>
    </row>
    <row r="2373" ht="15.75" customHeight="1">
      <c r="A2373" s="136"/>
      <c r="B2373" s="137"/>
      <c r="C2373" s="138"/>
      <c r="D2373" s="131"/>
      <c r="E2373" s="131"/>
      <c r="F2373" s="131"/>
      <c r="G2373" s="131"/>
      <c r="H2373" s="131" t="s">
        <v>191</v>
      </c>
      <c r="I2373" s="131" t="str">
        <f>IFERROR(__xludf.DUMMYFUNCTION("""COMPUTED_VALUE"""),"")</f>
        <v/>
      </c>
      <c r="J2373" s="131" t="str">
        <f>IFERROR(__xludf.DUMMYFUNCTION("""COMPUTED_VALUE"""),"")</f>
        <v/>
      </c>
      <c r="K2373" s="131" t="s">
        <v>191</v>
      </c>
      <c r="L2373" s="2"/>
      <c r="M2373" s="2"/>
    </row>
    <row r="2374" ht="15.75" customHeight="1">
      <c r="A2374" s="151"/>
      <c r="B2374" s="137"/>
      <c r="C2374" s="138"/>
      <c r="D2374" s="131"/>
      <c r="E2374" s="131"/>
      <c r="F2374" s="131"/>
      <c r="G2374" s="131"/>
      <c r="H2374" s="131" t="s">
        <v>191</v>
      </c>
      <c r="I2374" s="131" t="str">
        <f>IFERROR(__xludf.DUMMYFUNCTION("""COMPUTED_VALUE"""),"")</f>
        <v/>
      </c>
      <c r="J2374" s="131" t="str">
        <f>IFERROR(__xludf.DUMMYFUNCTION("""COMPUTED_VALUE"""),"")</f>
        <v/>
      </c>
      <c r="K2374" s="131" t="s">
        <v>191</v>
      </c>
      <c r="L2374" s="2"/>
      <c r="M2374" s="2"/>
    </row>
    <row r="2375" ht="15.75" customHeight="1">
      <c r="A2375" s="136"/>
      <c r="B2375" s="137"/>
      <c r="C2375" s="138"/>
      <c r="D2375" s="131"/>
      <c r="E2375" s="131"/>
      <c r="F2375" s="131"/>
      <c r="G2375" s="131"/>
      <c r="H2375" s="131" t="s">
        <v>191</v>
      </c>
      <c r="I2375" s="131" t="str">
        <f>IFERROR(__xludf.DUMMYFUNCTION("""COMPUTED_VALUE"""),"")</f>
        <v/>
      </c>
      <c r="J2375" s="131" t="str">
        <f>IFERROR(__xludf.DUMMYFUNCTION("""COMPUTED_VALUE"""),"")</f>
        <v/>
      </c>
      <c r="K2375" s="131" t="s">
        <v>191</v>
      </c>
      <c r="L2375" s="2"/>
      <c r="M2375" s="2"/>
    </row>
    <row r="2376" ht="15.75" customHeight="1">
      <c r="A2376" s="136"/>
      <c r="B2376" s="137"/>
      <c r="C2376" s="140"/>
      <c r="D2376" s="131"/>
      <c r="E2376" s="131"/>
      <c r="F2376" s="131"/>
      <c r="G2376" s="131"/>
      <c r="H2376" s="131" t="s">
        <v>191</v>
      </c>
      <c r="I2376" s="131" t="str">
        <f>IFERROR(__xludf.DUMMYFUNCTION("""COMPUTED_VALUE"""),"")</f>
        <v/>
      </c>
      <c r="J2376" s="131" t="str">
        <f>IFERROR(__xludf.DUMMYFUNCTION("""COMPUTED_VALUE"""),"")</f>
        <v/>
      </c>
      <c r="K2376" s="131" t="s">
        <v>191</v>
      </c>
      <c r="L2376" s="2"/>
      <c r="M2376" s="2"/>
    </row>
    <row r="2377" ht="15.75" customHeight="1">
      <c r="A2377" s="136"/>
      <c r="B2377" s="137"/>
      <c r="C2377" s="138"/>
      <c r="D2377" s="131"/>
      <c r="E2377" s="131"/>
      <c r="F2377" s="131"/>
      <c r="G2377" s="131"/>
      <c r="H2377" s="131" t="s">
        <v>191</v>
      </c>
      <c r="I2377" s="131" t="str">
        <f>IFERROR(__xludf.DUMMYFUNCTION("""COMPUTED_VALUE"""),"")</f>
        <v/>
      </c>
      <c r="J2377" s="131" t="str">
        <f>IFERROR(__xludf.DUMMYFUNCTION("""COMPUTED_VALUE"""),"")</f>
        <v/>
      </c>
      <c r="K2377" s="131" t="s">
        <v>191</v>
      </c>
      <c r="L2377" s="2"/>
      <c r="M2377" s="2"/>
    </row>
    <row r="2378" ht="15.75" customHeight="1">
      <c r="A2378" s="136"/>
      <c r="B2378" s="137"/>
      <c r="C2378" s="138"/>
      <c r="D2378" s="131"/>
      <c r="E2378" s="131"/>
      <c r="F2378" s="131"/>
      <c r="G2378" s="131"/>
      <c r="H2378" s="131" t="s">
        <v>191</v>
      </c>
      <c r="I2378" s="131" t="str">
        <f>IFERROR(__xludf.DUMMYFUNCTION("""COMPUTED_VALUE"""),"")</f>
        <v/>
      </c>
      <c r="J2378" s="131" t="str">
        <f>IFERROR(__xludf.DUMMYFUNCTION("""COMPUTED_VALUE"""),"")</f>
        <v/>
      </c>
      <c r="K2378" s="131" t="s">
        <v>191</v>
      </c>
      <c r="L2378" s="2"/>
      <c r="M2378" s="2"/>
    </row>
    <row r="2379" ht="15.75" customHeight="1">
      <c r="A2379" s="136"/>
      <c r="B2379" s="137"/>
      <c r="C2379" s="140"/>
      <c r="D2379" s="131"/>
      <c r="E2379" s="131"/>
      <c r="F2379" s="131"/>
      <c r="G2379" s="131"/>
      <c r="H2379" s="131" t="s">
        <v>191</v>
      </c>
      <c r="I2379" s="131" t="str">
        <f>IFERROR(__xludf.DUMMYFUNCTION("""COMPUTED_VALUE"""),"")</f>
        <v/>
      </c>
      <c r="J2379" s="131" t="str">
        <f>IFERROR(__xludf.DUMMYFUNCTION("""COMPUTED_VALUE"""),"")</f>
        <v/>
      </c>
      <c r="K2379" s="131" t="s">
        <v>191</v>
      </c>
      <c r="L2379" s="2"/>
      <c r="M2379" s="2"/>
    </row>
    <row r="2380" ht="15.75" customHeight="1">
      <c r="A2380" s="136"/>
      <c r="B2380" s="137"/>
      <c r="C2380" s="138"/>
      <c r="D2380" s="131"/>
      <c r="E2380" s="131"/>
      <c r="F2380" s="131"/>
      <c r="G2380" s="131"/>
      <c r="H2380" s="131" t="s">
        <v>191</v>
      </c>
      <c r="I2380" s="131" t="str">
        <f>IFERROR(__xludf.DUMMYFUNCTION("""COMPUTED_VALUE"""),"")</f>
        <v/>
      </c>
      <c r="J2380" s="131" t="str">
        <f>IFERROR(__xludf.DUMMYFUNCTION("""COMPUTED_VALUE"""),"")</f>
        <v/>
      </c>
      <c r="K2380" s="131" t="s">
        <v>191</v>
      </c>
      <c r="L2380" s="2"/>
      <c r="M2380" s="2"/>
    </row>
    <row r="2381" ht="15.75" customHeight="1">
      <c r="A2381" s="136"/>
      <c r="B2381" s="137"/>
      <c r="C2381" s="138"/>
      <c r="D2381" s="131"/>
      <c r="E2381" s="131"/>
      <c r="F2381" s="131"/>
      <c r="G2381" s="131"/>
      <c r="H2381" s="131" t="s">
        <v>191</v>
      </c>
      <c r="I2381" s="131" t="str">
        <f>IFERROR(__xludf.DUMMYFUNCTION("""COMPUTED_VALUE"""),"")</f>
        <v/>
      </c>
      <c r="J2381" s="131" t="str">
        <f>IFERROR(__xludf.DUMMYFUNCTION("""COMPUTED_VALUE"""),"")</f>
        <v/>
      </c>
      <c r="K2381" s="131" t="s">
        <v>191</v>
      </c>
      <c r="L2381" s="2"/>
      <c r="M2381" s="2"/>
    </row>
    <row r="2382" ht="15.75" customHeight="1">
      <c r="A2382" s="136"/>
      <c r="B2382" s="137"/>
      <c r="C2382" s="138"/>
      <c r="D2382" s="131"/>
      <c r="E2382" s="131"/>
      <c r="F2382" s="131"/>
      <c r="G2382" s="131"/>
      <c r="H2382" s="131" t="s">
        <v>191</v>
      </c>
      <c r="I2382" s="131" t="str">
        <f>IFERROR(__xludf.DUMMYFUNCTION("""COMPUTED_VALUE"""),"")</f>
        <v/>
      </c>
      <c r="J2382" s="131" t="str">
        <f>IFERROR(__xludf.DUMMYFUNCTION("""COMPUTED_VALUE"""),"")</f>
        <v/>
      </c>
      <c r="K2382" s="131" t="s">
        <v>191</v>
      </c>
      <c r="L2382" s="2"/>
      <c r="M2382" s="2"/>
    </row>
    <row r="2383" ht="15.75" customHeight="1">
      <c r="A2383" s="136"/>
      <c r="B2383" s="137"/>
      <c r="C2383" s="138"/>
      <c r="D2383" s="131"/>
      <c r="E2383" s="131"/>
      <c r="F2383" s="131"/>
      <c r="G2383" s="131"/>
      <c r="H2383" s="131" t="s">
        <v>191</v>
      </c>
      <c r="I2383" s="131" t="str">
        <f>IFERROR(__xludf.DUMMYFUNCTION("""COMPUTED_VALUE"""),"")</f>
        <v/>
      </c>
      <c r="J2383" s="131" t="str">
        <f>IFERROR(__xludf.DUMMYFUNCTION("""COMPUTED_VALUE"""),"")</f>
        <v/>
      </c>
      <c r="K2383" s="131" t="s">
        <v>191</v>
      </c>
      <c r="L2383" s="2"/>
      <c r="M2383" s="2"/>
    </row>
    <row r="2384" ht="15.75" customHeight="1">
      <c r="A2384" s="136"/>
      <c r="B2384" s="137"/>
      <c r="C2384" s="138"/>
      <c r="D2384" s="131"/>
      <c r="E2384" s="131"/>
      <c r="F2384" s="131"/>
      <c r="G2384" s="131"/>
      <c r="H2384" s="131" t="s">
        <v>191</v>
      </c>
      <c r="I2384" s="131" t="str">
        <f>IFERROR(__xludf.DUMMYFUNCTION("""COMPUTED_VALUE"""),"")</f>
        <v/>
      </c>
      <c r="J2384" s="131" t="str">
        <f>IFERROR(__xludf.DUMMYFUNCTION("""COMPUTED_VALUE"""),"")</f>
        <v/>
      </c>
      <c r="K2384" s="131" t="s">
        <v>191</v>
      </c>
      <c r="L2384" s="2"/>
      <c r="M2384" s="2"/>
    </row>
    <row r="2385" ht="15.75" customHeight="1">
      <c r="A2385" s="136"/>
      <c r="B2385" s="137"/>
      <c r="C2385" s="138"/>
      <c r="D2385" s="131"/>
      <c r="E2385" s="131"/>
      <c r="F2385" s="131"/>
      <c r="G2385" s="131"/>
      <c r="H2385" s="131" t="s">
        <v>191</v>
      </c>
      <c r="I2385" s="131" t="str">
        <f>IFERROR(__xludf.DUMMYFUNCTION("""COMPUTED_VALUE"""),"")</f>
        <v/>
      </c>
      <c r="J2385" s="131" t="str">
        <f>IFERROR(__xludf.DUMMYFUNCTION("""COMPUTED_VALUE"""),"")</f>
        <v/>
      </c>
      <c r="K2385" s="131" t="s">
        <v>191</v>
      </c>
      <c r="L2385" s="2"/>
      <c r="M2385" s="2"/>
    </row>
    <row r="2386" ht="15.75" customHeight="1">
      <c r="A2386" s="136"/>
      <c r="B2386" s="137"/>
      <c r="C2386" s="138"/>
      <c r="D2386" s="131"/>
      <c r="E2386" s="131"/>
      <c r="F2386" s="131"/>
      <c r="G2386" s="131"/>
      <c r="H2386" s="131" t="s">
        <v>191</v>
      </c>
      <c r="I2386" s="131" t="str">
        <f>IFERROR(__xludf.DUMMYFUNCTION("""COMPUTED_VALUE"""),"")</f>
        <v/>
      </c>
      <c r="J2386" s="131" t="str">
        <f>IFERROR(__xludf.DUMMYFUNCTION("""COMPUTED_VALUE"""),"")</f>
        <v/>
      </c>
      <c r="K2386" s="131" t="s">
        <v>191</v>
      </c>
      <c r="L2386" s="2"/>
      <c r="M2386" s="2"/>
    </row>
    <row r="2387" ht="15.75" customHeight="1">
      <c r="A2387" s="151"/>
      <c r="B2387" s="137"/>
      <c r="C2387" s="140"/>
      <c r="D2387" s="131"/>
      <c r="E2387" s="131"/>
      <c r="F2387" s="131"/>
      <c r="G2387" s="131"/>
      <c r="H2387" s="131" t="s">
        <v>191</v>
      </c>
      <c r="I2387" s="131" t="str">
        <f>IFERROR(__xludf.DUMMYFUNCTION("""COMPUTED_VALUE"""),"")</f>
        <v/>
      </c>
      <c r="J2387" s="131" t="str">
        <f>IFERROR(__xludf.DUMMYFUNCTION("""COMPUTED_VALUE"""),"")</f>
        <v/>
      </c>
      <c r="K2387" s="131" t="s">
        <v>191</v>
      </c>
      <c r="L2387" s="2"/>
      <c r="M2387" s="2"/>
    </row>
    <row r="2388" ht="15.75" customHeight="1">
      <c r="A2388" s="136"/>
      <c r="B2388" s="137"/>
      <c r="C2388" s="138"/>
      <c r="D2388" s="131"/>
      <c r="E2388" s="131"/>
      <c r="F2388" s="131"/>
      <c r="G2388" s="131"/>
      <c r="H2388" s="131" t="s">
        <v>191</v>
      </c>
      <c r="I2388" s="131" t="str">
        <f>IFERROR(__xludf.DUMMYFUNCTION("""COMPUTED_VALUE"""),"")</f>
        <v/>
      </c>
      <c r="J2388" s="131" t="str">
        <f>IFERROR(__xludf.DUMMYFUNCTION("""COMPUTED_VALUE"""),"")</f>
        <v/>
      </c>
      <c r="K2388" s="131" t="s">
        <v>191</v>
      </c>
      <c r="L2388" s="2"/>
      <c r="M2388" s="2"/>
    </row>
    <row r="2389" ht="15.75" customHeight="1">
      <c r="A2389" s="136"/>
      <c r="B2389" s="137"/>
      <c r="C2389" s="140"/>
      <c r="D2389" s="131"/>
      <c r="E2389" s="131"/>
      <c r="F2389" s="131"/>
      <c r="G2389" s="131"/>
      <c r="H2389" s="131" t="s">
        <v>191</v>
      </c>
      <c r="I2389" s="131" t="str">
        <f>IFERROR(__xludf.DUMMYFUNCTION("""COMPUTED_VALUE"""),"")</f>
        <v/>
      </c>
      <c r="J2389" s="131" t="str">
        <f>IFERROR(__xludf.DUMMYFUNCTION("""COMPUTED_VALUE"""),"")</f>
        <v/>
      </c>
      <c r="K2389" s="131" t="s">
        <v>191</v>
      </c>
      <c r="L2389" s="2"/>
      <c r="M2389" s="2"/>
    </row>
    <row r="2390" ht="15.75" customHeight="1">
      <c r="A2390" s="136"/>
      <c r="B2390" s="137"/>
      <c r="C2390" s="138"/>
      <c r="D2390" s="131"/>
      <c r="E2390" s="131"/>
      <c r="F2390" s="131"/>
      <c r="G2390" s="131"/>
      <c r="H2390" s="131" t="s">
        <v>191</v>
      </c>
      <c r="I2390" s="131" t="str">
        <f>IFERROR(__xludf.DUMMYFUNCTION("""COMPUTED_VALUE"""),"")</f>
        <v/>
      </c>
      <c r="J2390" s="131" t="str">
        <f>IFERROR(__xludf.DUMMYFUNCTION("""COMPUTED_VALUE"""),"")</f>
        <v/>
      </c>
      <c r="K2390" s="131" t="s">
        <v>191</v>
      </c>
      <c r="L2390" s="2"/>
      <c r="M2390" s="2"/>
    </row>
    <row r="2391" ht="15.75" customHeight="1">
      <c r="A2391" s="136"/>
      <c r="B2391" s="137"/>
      <c r="C2391" s="138"/>
      <c r="D2391" s="131"/>
      <c r="E2391" s="131"/>
      <c r="F2391" s="131"/>
      <c r="G2391" s="131"/>
      <c r="H2391" s="131" t="s">
        <v>191</v>
      </c>
      <c r="I2391" s="131" t="str">
        <f>IFERROR(__xludf.DUMMYFUNCTION("""COMPUTED_VALUE"""),"")</f>
        <v/>
      </c>
      <c r="J2391" s="131" t="str">
        <f>IFERROR(__xludf.DUMMYFUNCTION("""COMPUTED_VALUE"""),"")</f>
        <v/>
      </c>
      <c r="K2391" s="131" t="s">
        <v>191</v>
      </c>
      <c r="L2391" s="2"/>
      <c r="M2391" s="2"/>
    </row>
    <row r="2392" ht="15.75" customHeight="1">
      <c r="A2392" s="136"/>
      <c r="B2392" s="137"/>
      <c r="C2392" s="140"/>
      <c r="D2392" s="131"/>
      <c r="E2392" s="131"/>
      <c r="F2392" s="131"/>
      <c r="G2392" s="131"/>
      <c r="H2392" s="131" t="s">
        <v>191</v>
      </c>
      <c r="I2392" s="131" t="str">
        <f>IFERROR(__xludf.DUMMYFUNCTION("""COMPUTED_VALUE"""),"")</f>
        <v/>
      </c>
      <c r="J2392" s="131" t="str">
        <f>IFERROR(__xludf.DUMMYFUNCTION("""COMPUTED_VALUE"""),"")</f>
        <v/>
      </c>
      <c r="K2392" s="131" t="s">
        <v>191</v>
      </c>
      <c r="L2392" s="2"/>
      <c r="M2392" s="2"/>
    </row>
    <row r="2393" ht="15.75" customHeight="1">
      <c r="A2393" s="136"/>
      <c r="B2393" s="137"/>
      <c r="C2393" s="138"/>
      <c r="D2393" s="131"/>
      <c r="E2393" s="131"/>
      <c r="F2393" s="131"/>
      <c r="G2393" s="131"/>
      <c r="H2393" s="131" t="s">
        <v>191</v>
      </c>
      <c r="I2393" s="131" t="str">
        <f>IFERROR(__xludf.DUMMYFUNCTION("""COMPUTED_VALUE"""),"")</f>
        <v/>
      </c>
      <c r="J2393" s="131" t="str">
        <f>IFERROR(__xludf.DUMMYFUNCTION("""COMPUTED_VALUE"""),"")</f>
        <v/>
      </c>
      <c r="K2393" s="131" t="s">
        <v>191</v>
      </c>
      <c r="L2393" s="2"/>
      <c r="M2393" s="2"/>
    </row>
    <row r="2394" ht="15.75" customHeight="1">
      <c r="A2394" s="136"/>
      <c r="B2394" s="137"/>
      <c r="C2394" s="140"/>
      <c r="D2394" s="131"/>
      <c r="E2394" s="131"/>
      <c r="F2394" s="131"/>
      <c r="G2394" s="131"/>
      <c r="H2394" s="131" t="s">
        <v>191</v>
      </c>
      <c r="I2394" s="131" t="str">
        <f>IFERROR(__xludf.DUMMYFUNCTION("""COMPUTED_VALUE"""),"")</f>
        <v/>
      </c>
      <c r="J2394" s="131" t="str">
        <f>IFERROR(__xludf.DUMMYFUNCTION("""COMPUTED_VALUE"""),"")</f>
        <v/>
      </c>
      <c r="K2394" s="131" t="s">
        <v>191</v>
      </c>
      <c r="L2394" s="2"/>
      <c r="M2394" s="2"/>
    </row>
    <row r="2395" ht="15.75" customHeight="1">
      <c r="A2395" s="136"/>
      <c r="B2395" s="137"/>
      <c r="C2395" s="138"/>
      <c r="D2395" s="131"/>
      <c r="E2395" s="131"/>
      <c r="F2395" s="131"/>
      <c r="G2395" s="131"/>
      <c r="H2395" s="131" t="s">
        <v>191</v>
      </c>
      <c r="I2395" s="131" t="str">
        <f>IFERROR(__xludf.DUMMYFUNCTION("""COMPUTED_VALUE"""),"")</f>
        <v/>
      </c>
      <c r="J2395" s="131" t="str">
        <f>IFERROR(__xludf.DUMMYFUNCTION("""COMPUTED_VALUE"""),"")</f>
        <v/>
      </c>
      <c r="K2395" s="131" t="s">
        <v>191</v>
      </c>
      <c r="L2395" s="2"/>
      <c r="M2395" s="2"/>
    </row>
    <row r="2396" ht="15.75" customHeight="1">
      <c r="A2396" s="136"/>
      <c r="B2396" s="137"/>
      <c r="C2396" s="138"/>
      <c r="D2396" s="131"/>
      <c r="E2396" s="131"/>
      <c r="F2396" s="131"/>
      <c r="G2396" s="131"/>
      <c r="H2396" s="131" t="s">
        <v>191</v>
      </c>
      <c r="I2396" s="131" t="str">
        <f>IFERROR(__xludf.DUMMYFUNCTION("""COMPUTED_VALUE"""),"")</f>
        <v/>
      </c>
      <c r="J2396" s="131" t="str">
        <f>IFERROR(__xludf.DUMMYFUNCTION("""COMPUTED_VALUE"""),"")</f>
        <v/>
      </c>
      <c r="K2396" s="131" t="s">
        <v>191</v>
      </c>
      <c r="L2396" s="2"/>
      <c r="M2396" s="2"/>
    </row>
    <row r="2397" ht="15.75" customHeight="1">
      <c r="A2397" s="136"/>
      <c r="B2397" s="137"/>
      <c r="C2397" s="138"/>
      <c r="D2397" s="131"/>
      <c r="E2397" s="131"/>
      <c r="F2397" s="131"/>
      <c r="G2397" s="131"/>
      <c r="H2397" s="131" t="s">
        <v>191</v>
      </c>
      <c r="I2397" s="131" t="str">
        <f>IFERROR(__xludf.DUMMYFUNCTION("""COMPUTED_VALUE"""),"")</f>
        <v/>
      </c>
      <c r="J2397" s="131" t="str">
        <f>IFERROR(__xludf.DUMMYFUNCTION("""COMPUTED_VALUE"""),"")</f>
        <v/>
      </c>
      <c r="K2397" s="131" t="s">
        <v>191</v>
      </c>
      <c r="L2397" s="2"/>
      <c r="M2397" s="2"/>
    </row>
    <row r="2398" ht="15.75" customHeight="1">
      <c r="A2398" s="136"/>
      <c r="B2398" s="137"/>
      <c r="C2398" s="140"/>
      <c r="D2398" s="131"/>
      <c r="E2398" s="131"/>
      <c r="F2398" s="131"/>
      <c r="G2398" s="131"/>
      <c r="H2398" s="131" t="s">
        <v>191</v>
      </c>
      <c r="I2398" s="131" t="str">
        <f>IFERROR(__xludf.DUMMYFUNCTION("""COMPUTED_VALUE"""),"")</f>
        <v/>
      </c>
      <c r="J2398" s="131" t="str">
        <f>IFERROR(__xludf.DUMMYFUNCTION("""COMPUTED_VALUE"""),"")</f>
        <v/>
      </c>
      <c r="K2398" s="131" t="s">
        <v>191</v>
      </c>
      <c r="L2398" s="2"/>
      <c r="M2398" s="2"/>
    </row>
    <row r="2399" ht="15.75" customHeight="1">
      <c r="A2399" s="136"/>
      <c r="B2399" s="137"/>
      <c r="C2399" s="138"/>
      <c r="D2399" s="131"/>
      <c r="E2399" s="131"/>
      <c r="F2399" s="131"/>
      <c r="G2399" s="131"/>
      <c r="H2399" s="131" t="s">
        <v>191</v>
      </c>
      <c r="I2399" s="131" t="str">
        <f>IFERROR(__xludf.DUMMYFUNCTION("""COMPUTED_VALUE"""),"")</f>
        <v/>
      </c>
      <c r="J2399" s="131" t="str">
        <f>IFERROR(__xludf.DUMMYFUNCTION("""COMPUTED_VALUE"""),"")</f>
        <v/>
      </c>
      <c r="K2399" s="131" t="s">
        <v>191</v>
      </c>
      <c r="L2399" s="2"/>
      <c r="M2399" s="2"/>
    </row>
    <row r="2400" ht="15.75" customHeight="1">
      <c r="A2400" s="136"/>
      <c r="B2400" s="137"/>
      <c r="C2400" s="138"/>
      <c r="D2400" s="131"/>
      <c r="E2400" s="131"/>
      <c r="F2400" s="131"/>
      <c r="G2400" s="131"/>
      <c r="H2400" s="131" t="s">
        <v>191</v>
      </c>
      <c r="I2400" s="131" t="str">
        <f>IFERROR(__xludf.DUMMYFUNCTION("""COMPUTED_VALUE"""),"")</f>
        <v/>
      </c>
      <c r="J2400" s="131" t="str">
        <f>IFERROR(__xludf.DUMMYFUNCTION("""COMPUTED_VALUE"""),"")</f>
        <v/>
      </c>
      <c r="K2400" s="131" t="s">
        <v>191</v>
      </c>
      <c r="L2400" s="2"/>
      <c r="M2400" s="2"/>
    </row>
    <row r="2401" ht="15.75" customHeight="1">
      <c r="A2401" s="136"/>
      <c r="B2401" s="137"/>
      <c r="C2401" s="140"/>
      <c r="D2401" s="131"/>
      <c r="E2401" s="131"/>
      <c r="F2401" s="131"/>
      <c r="G2401" s="131"/>
      <c r="H2401" s="131" t="s">
        <v>191</v>
      </c>
      <c r="I2401" s="131" t="str">
        <f>IFERROR(__xludf.DUMMYFUNCTION("""COMPUTED_VALUE"""),"")</f>
        <v/>
      </c>
      <c r="J2401" s="131" t="str">
        <f>IFERROR(__xludf.DUMMYFUNCTION("""COMPUTED_VALUE"""),"")</f>
        <v/>
      </c>
      <c r="K2401" s="131" t="s">
        <v>191</v>
      </c>
      <c r="L2401" s="2"/>
      <c r="M2401" s="2"/>
    </row>
    <row r="2402" ht="15.75" customHeight="1">
      <c r="A2402" s="136"/>
      <c r="B2402" s="137"/>
      <c r="C2402" s="140"/>
      <c r="D2402" s="131"/>
      <c r="E2402" s="131"/>
      <c r="F2402" s="131"/>
      <c r="G2402" s="131"/>
      <c r="H2402" s="131" t="s">
        <v>191</v>
      </c>
      <c r="I2402" s="131" t="str">
        <f>IFERROR(__xludf.DUMMYFUNCTION("""COMPUTED_VALUE"""),"")</f>
        <v/>
      </c>
      <c r="J2402" s="131" t="str">
        <f>IFERROR(__xludf.DUMMYFUNCTION("""COMPUTED_VALUE"""),"")</f>
        <v/>
      </c>
      <c r="K2402" s="131" t="s">
        <v>191</v>
      </c>
      <c r="L2402" s="2"/>
      <c r="M2402" s="2"/>
    </row>
    <row r="2403" ht="15.75" customHeight="1">
      <c r="A2403" s="136"/>
      <c r="B2403" s="137"/>
      <c r="C2403" s="138"/>
      <c r="D2403" s="131"/>
      <c r="E2403" s="131"/>
      <c r="F2403" s="131"/>
      <c r="G2403" s="131"/>
      <c r="H2403" s="131" t="s">
        <v>191</v>
      </c>
      <c r="I2403" s="131" t="str">
        <f>IFERROR(__xludf.DUMMYFUNCTION("""COMPUTED_VALUE"""),"")</f>
        <v/>
      </c>
      <c r="J2403" s="131" t="str">
        <f>IFERROR(__xludf.DUMMYFUNCTION("""COMPUTED_VALUE"""),"")</f>
        <v/>
      </c>
      <c r="K2403" s="131" t="s">
        <v>191</v>
      </c>
      <c r="L2403" s="2"/>
      <c r="M2403" s="2"/>
    </row>
    <row r="2404" ht="15.75" customHeight="1">
      <c r="A2404" s="136"/>
      <c r="B2404" s="137"/>
      <c r="C2404" s="138"/>
      <c r="D2404" s="131"/>
      <c r="E2404" s="131"/>
      <c r="F2404" s="131"/>
      <c r="G2404" s="131"/>
      <c r="H2404" s="131" t="s">
        <v>191</v>
      </c>
      <c r="I2404" s="131" t="str">
        <f>IFERROR(__xludf.DUMMYFUNCTION("""COMPUTED_VALUE"""),"")</f>
        <v/>
      </c>
      <c r="J2404" s="131" t="str">
        <f>IFERROR(__xludf.DUMMYFUNCTION("""COMPUTED_VALUE"""),"")</f>
        <v/>
      </c>
      <c r="K2404" s="131" t="s">
        <v>191</v>
      </c>
      <c r="L2404" s="2"/>
      <c r="M2404" s="2"/>
    </row>
    <row r="2405" ht="15.75" customHeight="1">
      <c r="A2405" s="136"/>
      <c r="B2405" s="137"/>
      <c r="C2405" s="138"/>
      <c r="D2405" s="131"/>
      <c r="E2405" s="131"/>
      <c r="F2405" s="131"/>
      <c r="G2405" s="131"/>
      <c r="H2405" s="131" t="s">
        <v>191</v>
      </c>
      <c r="I2405" s="131" t="str">
        <f>IFERROR(__xludf.DUMMYFUNCTION("""COMPUTED_VALUE"""),"")</f>
        <v/>
      </c>
      <c r="J2405" s="131" t="str">
        <f>IFERROR(__xludf.DUMMYFUNCTION("""COMPUTED_VALUE"""),"")</f>
        <v/>
      </c>
      <c r="K2405" s="131" t="s">
        <v>191</v>
      </c>
      <c r="L2405" s="2"/>
      <c r="M2405" s="2"/>
    </row>
    <row r="2406" ht="15.75" customHeight="1">
      <c r="A2406" s="136"/>
      <c r="B2406" s="137"/>
      <c r="C2406" s="138"/>
      <c r="D2406" s="131"/>
      <c r="E2406" s="131"/>
      <c r="F2406" s="131"/>
      <c r="G2406" s="131"/>
      <c r="H2406" s="131" t="s">
        <v>191</v>
      </c>
      <c r="I2406" s="131" t="str">
        <f>IFERROR(__xludf.DUMMYFUNCTION("""COMPUTED_VALUE"""),"")</f>
        <v/>
      </c>
      <c r="J2406" s="131" t="str">
        <f>IFERROR(__xludf.DUMMYFUNCTION("""COMPUTED_VALUE"""),"")</f>
        <v/>
      </c>
      <c r="K2406" s="131" t="s">
        <v>191</v>
      </c>
      <c r="L2406" s="2"/>
      <c r="M2406" s="2"/>
    </row>
    <row r="2407" ht="15.75" customHeight="1">
      <c r="A2407" s="136"/>
      <c r="B2407" s="137"/>
      <c r="C2407" s="138"/>
      <c r="D2407" s="131"/>
      <c r="E2407" s="131"/>
      <c r="F2407" s="131"/>
      <c r="G2407" s="131"/>
      <c r="H2407" s="131" t="s">
        <v>191</v>
      </c>
      <c r="I2407" s="131" t="str">
        <f>IFERROR(__xludf.DUMMYFUNCTION("""COMPUTED_VALUE"""),"")</f>
        <v/>
      </c>
      <c r="J2407" s="131" t="str">
        <f>IFERROR(__xludf.DUMMYFUNCTION("""COMPUTED_VALUE"""),"")</f>
        <v/>
      </c>
      <c r="K2407" s="131" t="s">
        <v>191</v>
      </c>
      <c r="L2407" s="2"/>
      <c r="M2407" s="2"/>
    </row>
    <row r="2408" ht="15.75" customHeight="1">
      <c r="A2408" s="136"/>
      <c r="B2408" s="137"/>
      <c r="C2408" s="140"/>
      <c r="D2408" s="131"/>
      <c r="E2408" s="131"/>
      <c r="F2408" s="131"/>
      <c r="G2408" s="131"/>
      <c r="H2408" s="131" t="s">
        <v>191</v>
      </c>
      <c r="I2408" s="131" t="str">
        <f>IFERROR(__xludf.DUMMYFUNCTION("""COMPUTED_VALUE"""),"")</f>
        <v/>
      </c>
      <c r="J2408" s="131" t="str">
        <f>IFERROR(__xludf.DUMMYFUNCTION("""COMPUTED_VALUE"""),"")</f>
        <v/>
      </c>
      <c r="K2408" s="131" t="s">
        <v>191</v>
      </c>
      <c r="L2408" s="2"/>
      <c r="M2408" s="2"/>
    </row>
    <row r="2409" ht="15.75" customHeight="1">
      <c r="A2409" s="136"/>
      <c r="B2409" s="137"/>
      <c r="C2409" s="138"/>
      <c r="D2409" s="131"/>
      <c r="E2409" s="131"/>
      <c r="F2409" s="131"/>
      <c r="G2409" s="131"/>
      <c r="H2409" s="131" t="s">
        <v>191</v>
      </c>
      <c r="I2409" s="131" t="str">
        <f>IFERROR(__xludf.DUMMYFUNCTION("""COMPUTED_VALUE"""),"")</f>
        <v/>
      </c>
      <c r="J2409" s="131" t="str">
        <f>IFERROR(__xludf.DUMMYFUNCTION("""COMPUTED_VALUE"""),"")</f>
        <v/>
      </c>
      <c r="K2409" s="131" t="s">
        <v>191</v>
      </c>
      <c r="L2409" s="2"/>
      <c r="M2409" s="2"/>
    </row>
    <row r="2410" ht="15.75" customHeight="1">
      <c r="A2410" s="136"/>
      <c r="B2410" s="137"/>
      <c r="C2410" s="138"/>
      <c r="D2410" s="131"/>
      <c r="E2410" s="131"/>
      <c r="F2410" s="131"/>
      <c r="G2410" s="131"/>
      <c r="H2410" s="131" t="s">
        <v>191</v>
      </c>
      <c r="I2410" s="131" t="str">
        <f>IFERROR(__xludf.DUMMYFUNCTION("""COMPUTED_VALUE"""),"")</f>
        <v/>
      </c>
      <c r="J2410" s="131" t="str">
        <f>IFERROR(__xludf.DUMMYFUNCTION("""COMPUTED_VALUE"""),"")</f>
        <v/>
      </c>
      <c r="K2410" s="131" t="s">
        <v>191</v>
      </c>
      <c r="L2410" s="2"/>
      <c r="M2410" s="2"/>
    </row>
    <row r="2411" ht="15.75" customHeight="1">
      <c r="A2411" s="136"/>
      <c r="B2411" s="137"/>
      <c r="C2411" s="138"/>
      <c r="D2411" s="131"/>
      <c r="E2411" s="131"/>
      <c r="F2411" s="131"/>
      <c r="G2411" s="131"/>
      <c r="H2411" s="131" t="s">
        <v>191</v>
      </c>
      <c r="I2411" s="131" t="str">
        <f>IFERROR(__xludf.DUMMYFUNCTION("""COMPUTED_VALUE"""),"")</f>
        <v/>
      </c>
      <c r="J2411" s="131" t="str">
        <f>IFERROR(__xludf.DUMMYFUNCTION("""COMPUTED_VALUE"""),"")</f>
        <v/>
      </c>
      <c r="K2411" s="131" t="s">
        <v>191</v>
      </c>
      <c r="L2411" s="2"/>
      <c r="M2411" s="2"/>
    </row>
    <row r="2412" ht="15.75" customHeight="1">
      <c r="A2412" s="136"/>
      <c r="B2412" s="137"/>
      <c r="C2412" s="138"/>
      <c r="D2412" s="131"/>
      <c r="E2412" s="131"/>
      <c r="F2412" s="131"/>
      <c r="G2412" s="131"/>
      <c r="H2412" s="131" t="s">
        <v>191</v>
      </c>
      <c r="I2412" s="131" t="str">
        <f>IFERROR(__xludf.DUMMYFUNCTION("""COMPUTED_VALUE"""),"")</f>
        <v/>
      </c>
      <c r="J2412" s="131" t="str">
        <f>IFERROR(__xludf.DUMMYFUNCTION("""COMPUTED_VALUE"""),"")</f>
        <v/>
      </c>
      <c r="K2412" s="131" t="s">
        <v>191</v>
      </c>
      <c r="L2412" s="2"/>
      <c r="M2412" s="2"/>
    </row>
    <row r="2413" ht="15.75" customHeight="1">
      <c r="A2413" s="136"/>
      <c r="B2413" s="137"/>
      <c r="C2413" s="140"/>
      <c r="D2413" s="131"/>
      <c r="E2413" s="131"/>
      <c r="F2413" s="131"/>
      <c r="G2413" s="131"/>
      <c r="H2413" s="131" t="s">
        <v>191</v>
      </c>
      <c r="I2413" s="131" t="str">
        <f>IFERROR(__xludf.DUMMYFUNCTION("""COMPUTED_VALUE"""),"")</f>
        <v/>
      </c>
      <c r="J2413" s="131" t="str">
        <f>IFERROR(__xludf.DUMMYFUNCTION("""COMPUTED_VALUE"""),"")</f>
        <v/>
      </c>
      <c r="K2413" s="131" t="s">
        <v>191</v>
      </c>
      <c r="L2413" s="2"/>
      <c r="M2413" s="2"/>
    </row>
    <row r="2414" ht="15.75" customHeight="1">
      <c r="A2414" s="136"/>
      <c r="B2414" s="137"/>
      <c r="C2414" s="138"/>
      <c r="D2414" s="131"/>
      <c r="E2414" s="131"/>
      <c r="F2414" s="131"/>
      <c r="G2414" s="131"/>
      <c r="H2414" s="131" t="s">
        <v>191</v>
      </c>
      <c r="I2414" s="131" t="str">
        <f>IFERROR(__xludf.DUMMYFUNCTION("""COMPUTED_VALUE"""),"")</f>
        <v/>
      </c>
      <c r="J2414" s="131" t="str">
        <f>IFERROR(__xludf.DUMMYFUNCTION("""COMPUTED_VALUE"""),"")</f>
        <v/>
      </c>
      <c r="K2414" s="131" t="s">
        <v>191</v>
      </c>
      <c r="L2414" s="2"/>
      <c r="M2414" s="2"/>
    </row>
    <row r="2415" ht="15.75" customHeight="1">
      <c r="A2415" s="136"/>
      <c r="B2415" s="137"/>
      <c r="C2415" s="140"/>
      <c r="D2415" s="131"/>
      <c r="E2415" s="131"/>
      <c r="F2415" s="131"/>
      <c r="G2415" s="131"/>
      <c r="H2415" s="131" t="s">
        <v>191</v>
      </c>
      <c r="I2415" s="131" t="str">
        <f>IFERROR(__xludf.DUMMYFUNCTION("""COMPUTED_VALUE"""),"")</f>
        <v/>
      </c>
      <c r="J2415" s="131" t="str">
        <f>IFERROR(__xludf.DUMMYFUNCTION("""COMPUTED_VALUE"""),"")</f>
        <v/>
      </c>
      <c r="K2415" s="131" t="s">
        <v>191</v>
      </c>
      <c r="L2415" s="2"/>
      <c r="M2415" s="2"/>
    </row>
    <row r="2416" ht="15.75" customHeight="1">
      <c r="A2416" s="136"/>
      <c r="B2416" s="137"/>
      <c r="C2416" s="138"/>
      <c r="D2416" s="131"/>
      <c r="E2416" s="131"/>
      <c r="F2416" s="131"/>
      <c r="G2416" s="131"/>
      <c r="H2416" s="131" t="s">
        <v>191</v>
      </c>
      <c r="I2416" s="131" t="str">
        <f>IFERROR(__xludf.DUMMYFUNCTION("""COMPUTED_VALUE"""),"")</f>
        <v/>
      </c>
      <c r="J2416" s="131" t="str">
        <f>IFERROR(__xludf.DUMMYFUNCTION("""COMPUTED_VALUE"""),"")</f>
        <v/>
      </c>
      <c r="K2416" s="131" t="s">
        <v>191</v>
      </c>
      <c r="L2416" s="2"/>
      <c r="M2416" s="2"/>
    </row>
    <row r="2417" ht="15.75" customHeight="1">
      <c r="A2417" s="136"/>
      <c r="B2417" s="137"/>
      <c r="C2417" s="138"/>
      <c r="D2417" s="131"/>
      <c r="E2417" s="131"/>
      <c r="F2417" s="131"/>
      <c r="G2417" s="131"/>
      <c r="H2417" s="131" t="s">
        <v>191</v>
      </c>
      <c r="I2417" s="131" t="str">
        <f>IFERROR(__xludf.DUMMYFUNCTION("""COMPUTED_VALUE"""),"")</f>
        <v/>
      </c>
      <c r="J2417" s="131" t="str">
        <f>IFERROR(__xludf.DUMMYFUNCTION("""COMPUTED_VALUE"""),"")</f>
        <v/>
      </c>
      <c r="K2417" s="131" t="s">
        <v>191</v>
      </c>
      <c r="L2417" s="2"/>
      <c r="M2417" s="2"/>
    </row>
    <row r="2418" ht="15.75" customHeight="1">
      <c r="A2418" s="136"/>
      <c r="B2418" s="137"/>
      <c r="C2418" s="140"/>
      <c r="D2418" s="131"/>
      <c r="E2418" s="131"/>
      <c r="F2418" s="131"/>
      <c r="G2418" s="131"/>
      <c r="H2418" s="131" t="s">
        <v>191</v>
      </c>
      <c r="I2418" s="131" t="str">
        <f>IFERROR(__xludf.DUMMYFUNCTION("""COMPUTED_VALUE"""),"")</f>
        <v/>
      </c>
      <c r="J2418" s="131" t="str">
        <f>IFERROR(__xludf.DUMMYFUNCTION("""COMPUTED_VALUE"""),"")</f>
        <v/>
      </c>
      <c r="K2418" s="131" t="s">
        <v>191</v>
      </c>
      <c r="L2418" s="2"/>
      <c r="M2418" s="2"/>
    </row>
    <row r="2419" ht="15.75" customHeight="1">
      <c r="A2419" s="136"/>
      <c r="B2419" s="137"/>
      <c r="C2419" s="138"/>
      <c r="D2419" s="131"/>
      <c r="E2419" s="131"/>
      <c r="F2419" s="131"/>
      <c r="G2419" s="131"/>
      <c r="H2419" s="131" t="s">
        <v>191</v>
      </c>
      <c r="I2419" s="131" t="str">
        <f>IFERROR(__xludf.DUMMYFUNCTION("""COMPUTED_VALUE"""),"")</f>
        <v/>
      </c>
      <c r="J2419" s="131" t="str">
        <f>IFERROR(__xludf.DUMMYFUNCTION("""COMPUTED_VALUE"""),"")</f>
        <v/>
      </c>
      <c r="K2419" s="131" t="s">
        <v>191</v>
      </c>
      <c r="L2419" s="2"/>
      <c r="M2419" s="2"/>
    </row>
    <row r="2420" ht="15.75" customHeight="1">
      <c r="A2420" s="136"/>
      <c r="B2420" s="137"/>
      <c r="C2420" s="138"/>
      <c r="D2420" s="131"/>
      <c r="E2420" s="131"/>
      <c r="F2420" s="131"/>
      <c r="G2420" s="131"/>
      <c r="H2420" s="131" t="s">
        <v>191</v>
      </c>
      <c r="I2420" s="131" t="str">
        <f>IFERROR(__xludf.DUMMYFUNCTION("""COMPUTED_VALUE"""),"")</f>
        <v/>
      </c>
      <c r="J2420" s="131" t="str">
        <f>IFERROR(__xludf.DUMMYFUNCTION("""COMPUTED_VALUE"""),"")</f>
        <v/>
      </c>
      <c r="K2420" s="131" t="s">
        <v>191</v>
      </c>
      <c r="L2420" s="2"/>
      <c r="M2420" s="2"/>
    </row>
    <row r="2421" ht="15.75" customHeight="1">
      <c r="A2421" s="136"/>
      <c r="B2421" s="137"/>
      <c r="C2421" s="138"/>
      <c r="D2421" s="131"/>
      <c r="E2421" s="131"/>
      <c r="F2421" s="131"/>
      <c r="G2421" s="131"/>
      <c r="H2421" s="131" t="s">
        <v>191</v>
      </c>
      <c r="I2421" s="131" t="str">
        <f>IFERROR(__xludf.DUMMYFUNCTION("""COMPUTED_VALUE"""),"")</f>
        <v/>
      </c>
      <c r="J2421" s="131" t="str">
        <f>IFERROR(__xludf.DUMMYFUNCTION("""COMPUTED_VALUE"""),"")</f>
        <v/>
      </c>
      <c r="K2421" s="131" t="s">
        <v>191</v>
      </c>
      <c r="L2421" s="2"/>
      <c r="M2421" s="2"/>
    </row>
    <row r="2422" ht="15.75" customHeight="1">
      <c r="A2422" s="136"/>
      <c r="B2422" s="137"/>
      <c r="C2422" s="138"/>
      <c r="D2422" s="131"/>
      <c r="E2422" s="131"/>
      <c r="F2422" s="131"/>
      <c r="G2422" s="131"/>
      <c r="H2422" s="131" t="s">
        <v>191</v>
      </c>
      <c r="I2422" s="131" t="str">
        <f>IFERROR(__xludf.DUMMYFUNCTION("""COMPUTED_VALUE"""),"")</f>
        <v/>
      </c>
      <c r="J2422" s="131" t="str">
        <f>IFERROR(__xludf.DUMMYFUNCTION("""COMPUTED_VALUE"""),"")</f>
        <v/>
      </c>
      <c r="K2422" s="131" t="s">
        <v>191</v>
      </c>
      <c r="L2422" s="2"/>
      <c r="M2422" s="2"/>
    </row>
    <row r="2423" ht="15.75" customHeight="1">
      <c r="A2423" s="136"/>
      <c r="B2423" s="137"/>
      <c r="C2423" s="140"/>
      <c r="D2423" s="131"/>
      <c r="E2423" s="131"/>
      <c r="F2423" s="131"/>
      <c r="G2423" s="131"/>
      <c r="H2423" s="131" t="s">
        <v>191</v>
      </c>
      <c r="I2423" s="131" t="str">
        <f>IFERROR(__xludf.DUMMYFUNCTION("""COMPUTED_VALUE"""),"")</f>
        <v/>
      </c>
      <c r="J2423" s="131" t="str">
        <f>IFERROR(__xludf.DUMMYFUNCTION("""COMPUTED_VALUE"""),"")</f>
        <v/>
      </c>
      <c r="K2423" s="131" t="s">
        <v>191</v>
      </c>
      <c r="L2423" s="2"/>
      <c r="M2423" s="2"/>
    </row>
    <row r="2424" ht="15.75" customHeight="1">
      <c r="A2424" s="136"/>
      <c r="B2424" s="137"/>
      <c r="C2424" s="138"/>
      <c r="D2424" s="131"/>
      <c r="E2424" s="131"/>
      <c r="F2424" s="131"/>
      <c r="G2424" s="131"/>
      <c r="H2424" s="131" t="s">
        <v>191</v>
      </c>
      <c r="I2424" s="131" t="str">
        <f>IFERROR(__xludf.DUMMYFUNCTION("""COMPUTED_VALUE"""),"")</f>
        <v/>
      </c>
      <c r="J2424" s="131" t="str">
        <f>IFERROR(__xludf.DUMMYFUNCTION("""COMPUTED_VALUE"""),"")</f>
        <v/>
      </c>
      <c r="K2424" s="131" t="s">
        <v>191</v>
      </c>
      <c r="L2424" s="2"/>
      <c r="M2424" s="2"/>
    </row>
    <row r="2425" ht="15.75" customHeight="1">
      <c r="A2425" s="136"/>
      <c r="B2425" s="137"/>
      <c r="C2425" s="138"/>
      <c r="D2425" s="131"/>
      <c r="E2425" s="131"/>
      <c r="F2425" s="131"/>
      <c r="G2425" s="131"/>
      <c r="H2425" s="131" t="s">
        <v>191</v>
      </c>
      <c r="I2425" s="131" t="str">
        <f>IFERROR(__xludf.DUMMYFUNCTION("""COMPUTED_VALUE"""),"")</f>
        <v/>
      </c>
      <c r="J2425" s="131" t="str">
        <f>IFERROR(__xludf.DUMMYFUNCTION("""COMPUTED_VALUE"""),"")</f>
        <v/>
      </c>
      <c r="K2425" s="131" t="s">
        <v>191</v>
      </c>
      <c r="L2425" s="2"/>
      <c r="M2425" s="2"/>
    </row>
    <row r="2426" ht="15.75" customHeight="1">
      <c r="A2426" s="136"/>
      <c r="B2426" s="137"/>
      <c r="C2426" s="138"/>
      <c r="D2426" s="131"/>
      <c r="E2426" s="131"/>
      <c r="F2426" s="131"/>
      <c r="G2426" s="131"/>
      <c r="H2426" s="131" t="s">
        <v>191</v>
      </c>
      <c r="I2426" s="131" t="str">
        <f>IFERROR(__xludf.DUMMYFUNCTION("""COMPUTED_VALUE"""),"")</f>
        <v/>
      </c>
      <c r="J2426" s="131" t="str">
        <f>IFERROR(__xludf.DUMMYFUNCTION("""COMPUTED_VALUE"""),"")</f>
        <v/>
      </c>
      <c r="K2426" s="131" t="s">
        <v>191</v>
      </c>
      <c r="L2426" s="2"/>
      <c r="M2426" s="2"/>
    </row>
    <row r="2427" ht="15.75" customHeight="1">
      <c r="A2427" s="136"/>
      <c r="B2427" s="137"/>
      <c r="C2427" s="138"/>
      <c r="D2427" s="131"/>
      <c r="E2427" s="131"/>
      <c r="F2427" s="131"/>
      <c r="G2427" s="131"/>
      <c r="H2427" s="131" t="s">
        <v>191</v>
      </c>
      <c r="I2427" s="131" t="str">
        <f>IFERROR(__xludf.DUMMYFUNCTION("""COMPUTED_VALUE"""),"")</f>
        <v/>
      </c>
      <c r="J2427" s="131" t="str">
        <f>IFERROR(__xludf.DUMMYFUNCTION("""COMPUTED_VALUE"""),"")</f>
        <v/>
      </c>
      <c r="K2427" s="131" t="s">
        <v>191</v>
      </c>
      <c r="L2427" s="2"/>
      <c r="M2427" s="2"/>
    </row>
    <row r="2428" ht="15.75" customHeight="1">
      <c r="A2428" s="136"/>
      <c r="B2428" s="137"/>
      <c r="C2428" s="140"/>
      <c r="D2428" s="131"/>
      <c r="E2428" s="131"/>
      <c r="F2428" s="131"/>
      <c r="G2428" s="131"/>
      <c r="H2428" s="131" t="s">
        <v>191</v>
      </c>
      <c r="I2428" s="131" t="str">
        <f>IFERROR(__xludf.DUMMYFUNCTION("""COMPUTED_VALUE"""),"")</f>
        <v/>
      </c>
      <c r="J2428" s="131" t="str">
        <f>IFERROR(__xludf.DUMMYFUNCTION("""COMPUTED_VALUE"""),"")</f>
        <v/>
      </c>
      <c r="K2428" s="131" t="s">
        <v>191</v>
      </c>
      <c r="L2428" s="2"/>
      <c r="M2428" s="2"/>
    </row>
    <row r="2429" ht="15.75" customHeight="1">
      <c r="A2429" s="136"/>
      <c r="B2429" s="137"/>
      <c r="C2429" s="140"/>
      <c r="D2429" s="131"/>
      <c r="E2429" s="131"/>
      <c r="F2429" s="131"/>
      <c r="G2429" s="131"/>
      <c r="H2429" s="131" t="s">
        <v>191</v>
      </c>
      <c r="I2429" s="131" t="str">
        <f>IFERROR(__xludf.DUMMYFUNCTION("""COMPUTED_VALUE"""),"")</f>
        <v/>
      </c>
      <c r="J2429" s="131" t="str">
        <f>IFERROR(__xludf.DUMMYFUNCTION("""COMPUTED_VALUE"""),"")</f>
        <v/>
      </c>
      <c r="K2429" s="131" t="s">
        <v>191</v>
      </c>
      <c r="L2429" s="2"/>
      <c r="M2429" s="2"/>
    </row>
    <row r="2430" ht="15.75" customHeight="1">
      <c r="A2430" s="136"/>
      <c r="B2430" s="137"/>
      <c r="C2430" s="138"/>
      <c r="D2430" s="131"/>
      <c r="E2430" s="131"/>
      <c r="F2430" s="131"/>
      <c r="G2430" s="131"/>
      <c r="H2430" s="131" t="s">
        <v>191</v>
      </c>
      <c r="I2430" s="131" t="str">
        <f>IFERROR(__xludf.DUMMYFUNCTION("""COMPUTED_VALUE"""),"")</f>
        <v/>
      </c>
      <c r="J2430" s="131" t="str">
        <f>IFERROR(__xludf.DUMMYFUNCTION("""COMPUTED_VALUE"""),"")</f>
        <v/>
      </c>
      <c r="K2430" s="131" t="s">
        <v>191</v>
      </c>
      <c r="L2430" s="2"/>
      <c r="M2430" s="2"/>
    </row>
    <row r="2431" ht="15.75" customHeight="1">
      <c r="A2431" s="136"/>
      <c r="B2431" s="137"/>
      <c r="C2431" s="138"/>
      <c r="D2431" s="131"/>
      <c r="E2431" s="131"/>
      <c r="F2431" s="131"/>
      <c r="G2431" s="131"/>
      <c r="H2431" s="131" t="s">
        <v>191</v>
      </c>
      <c r="I2431" s="131" t="str">
        <f>IFERROR(__xludf.DUMMYFUNCTION("""COMPUTED_VALUE"""),"")</f>
        <v/>
      </c>
      <c r="J2431" s="131" t="str">
        <f>IFERROR(__xludf.DUMMYFUNCTION("""COMPUTED_VALUE"""),"")</f>
        <v/>
      </c>
      <c r="K2431" s="131" t="s">
        <v>191</v>
      </c>
      <c r="L2431" s="2"/>
      <c r="M2431" s="2"/>
    </row>
    <row r="2432" ht="15.75" customHeight="1">
      <c r="A2432" s="136"/>
      <c r="B2432" s="137"/>
      <c r="C2432" s="138"/>
      <c r="D2432" s="131"/>
      <c r="E2432" s="131"/>
      <c r="F2432" s="131"/>
      <c r="G2432" s="131"/>
      <c r="H2432" s="131" t="s">
        <v>191</v>
      </c>
      <c r="I2432" s="131" t="str">
        <f>IFERROR(__xludf.DUMMYFUNCTION("""COMPUTED_VALUE"""),"")</f>
        <v/>
      </c>
      <c r="J2432" s="131" t="str">
        <f>IFERROR(__xludf.DUMMYFUNCTION("""COMPUTED_VALUE"""),"")</f>
        <v/>
      </c>
      <c r="K2432" s="131" t="s">
        <v>191</v>
      </c>
      <c r="L2432" s="2"/>
      <c r="M2432" s="2"/>
    </row>
    <row r="2433" ht="15.75" customHeight="1">
      <c r="A2433" s="136"/>
      <c r="B2433" s="137"/>
      <c r="C2433" s="138"/>
      <c r="D2433" s="131"/>
      <c r="E2433" s="131"/>
      <c r="F2433" s="131"/>
      <c r="G2433" s="131"/>
      <c r="H2433" s="131" t="s">
        <v>191</v>
      </c>
      <c r="I2433" s="131" t="str">
        <f>IFERROR(__xludf.DUMMYFUNCTION("""COMPUTED_VALUE"""),"")</f>
        <v/>
      </c>
      <c r="J2433" s="131" t="str">
        <f>IFERROR(__xludf.DUMMYFUNCTION("""COMPUTED_VALUE"""),"")</f>
        <v/>
      </c>
      <c r="K2433" s="131" t="s">
        <v>191</v>
      </c>
      <c r="L2433" s="2"/>
      <c r="M2433" s="2"/>
    </row>
    <row r="2434" ht="15.75" customHeight="1">
      <c r="A2434" s="136"/>
      <c r="B2434" s="137"/>
      <c r="C2434" s="138"/>
      <c r="D2434" s="131"/>
      <c r="E2434" s="131"/>
      <c r="F2434" s="131"/>
      <c r="G2434" s="131"/>
      <c r="H2434" s="131" t="s">
        <v>191</v>
      </c>
      <c r="I2434" s="131" t="str">
        <f>IFERROR(__xludf.DUMMYFUNCTION("""COMPUTED_VALUE"""),"")</f>
        <v/>
      </c>
      <c r="J2434" s="131" t="str">
        <f>IFERROR(__xludf.DUMMYFUNCTION("""COMPUTED_VALUE"""),"")</f>
        <v/>
      </c>
      <c r="K2434" s="131" t="s">
        <v>191</v>
      </c>
      <c r="L2434" s="2"/>
      <c r="M2434" s="2"/>
    </row>
    <row r="2435" ht="15.75" customHeight="1">
      <c r="A2435" s="136"/>
      <c r="B2435" s="137"/>
      <c r="C2435" s="140"/>
      <c r="D2435" s="131"/>
      <c r="E2435" s="131"/>
      <c r="F2435" s="131"/>
      <c r="G2435" s="131"/>
      <c r="H2435" s="131" t="s">
        <v>191</v>
      </c>
      <c r="I2435" s="131" t="str">
        <f>IFERROR(__xludf.DUMMYFUNCTION("""COMPUTED_VALUE"""),"")</f>
        <v/>
      </c>
      <c r="J2435" s="131" t="str">
        <f>IFERROR(__xludf.DUMMYFUNCTION("""COMPUTED_VALUE"""),"")</f>
        <v/>
      </c>
      <c r="K2435" s="131" t="s">
        <v>191</v>
      </c>
      <c r="L2435" s="2"/>
      <c r="M2435" s="2"/>
    </row>
    <row r="2436" ht="15.75" customHeight="1">
      <c r="A2436" s="136"/>
      <c r="B2436" s="137"/>
      <c r="C2436" s="138"/>
      <c r="D2436" s="131"/>
      <c r="E2436" s="131"/>
      <c r="F2436" s="131"/>
      <c r="G2436" s="131"/>
      <c r="H2436" s="131" t="s">
        <v>191</v>
      </c>
      <c r="I2436" s="131" t="str">
        <f>IFERROR(__xludf.DUMMYFUNCTION("""COMPUTED_VALUE"""),"")</f>
        <v/>
      </c>
      <c r="J2436" s="131" t="str">
        <f>IFERROR(__xludf.DUMMYFUNCTION("""COMPUTED_VALUE"""),"")</f>
        <v/>
      </c>
      <c r="K2436" s="131" t="s">
        <v>191</v>
      </c>
      <c r="L2436" s="2"/>
      <c r="M2436" s="2"/>
    </row>
    <row r="2437" ht="15.75" customHeight="1">
      <c r="A2437" s="136"/>
      <c r="B2437" s="137"/>
      <c r="C2437" s="138"/>
      <c r="D2437" s="131"/>
      <c r="E2437" s="131"/>
      <c r="F2437" s="131"/>
      <c r="G2437" s="131"/>
      <c r="H2437" s="131" t="s">
        <v>191</v>
      </c>
      <c r="I2437" s="131" t="str">
        <f>IFERROR(__xludf.DUMMYFUNCTION("""COMPUTED_VALUE"""),"")</f>
        <v/>
      </c>
      <c r="J2437" s="131" t="str">
        <f>IFERROR(__xludf.DUMMYFUNCTION("""COMPUTED_VALUE"""),"")</f>
        <v/>
      </c>
      <c r="K2437" s="131" t="s">
        <v>191</v>
      </c>
      <c r="L2437" s="2"/>
      <c r="M2437" s="2"/>
    </row>
    <row r="2438" ht="15.75" customHeight="1">
      <c r="A2438" s="136"/>
      <c r="B2438" s="137"/>
      <c r="C2438" s="140"/>
      <c r="D2438" s="131"/>
      <c r="E2438" s="131"/>
      <c r="F2438" s="131"/>
      <c r="G2438" s="131"/>
      <c r="H2438" s="131" t="s">
        <v>191</v>
      </c>
      <c r="I2438" s="131" t="str">
        <f>IFERROR(__xludf.DUMMYFUNCTION("""COMPUTED_VALUE"""),"")</f>
        <v/>
      </c>
      <c r="J2438" s="131" t="str">
        <f>IFERROR(__xludf.DUMMYFUNCTION("""COMPUTED_VALUE"""),"")</f>
        <v/>
      </c>
      <c r="K2438" s="131" t="s">
        <v>191</v>
      </c>
      <c r="L2438" s="2"/>
      <c r="M2438" s="2"/>
    </row>
    <row r="2439" ht="15.75" customHeight="1">
      <c r="A2439" s="136"/>
      <c r="B2439" s="137"/>
      <c r="C2439" s="138"/>
      <c r="D2439" s="131"/>
      <c r="E2439" s="131"/>
      <c r="F2439" s="131"/>
      <c r="G2439" s="131"/>
      <c r="H2439" s="131" t="s">
        <v>191</v>
      </c>
      <c r="I2439" s="131" t="str">
        <f>IFERROR(__xludf.DUMMYFUNCTION("""COMPUTED_VALUE"""),"")</f>
        <v/>
      </c>
      <c r="J2439" s="131" t="str">
        <f>IFERROR(__xludf.DUMMYFUNCTION("""COMPUTED_VALUE"""),"")</f>
        <v/>
      </c>
      <c r="K2439" s="131" t="s">
        <v>191</v>
      </c>
      <c r="L2439" s="2"/>
      <c r="M2439" s="2"/>
    </row>
    <row r="2440" ht="15.75" customHeight="1">
      <c r="A2440" s="136"/>
      <c r="B2440" s="137"/>
      <c r="C2440" s="140"/>
      <c r="D2440" s="131"/>
      <c r="E2440" s="131"/>
      <c r="F2440" s="131"/>
      <c r="G2440" s="131"/>
      <c r="H2440" s="131" t="s">
        <v>191</v>
      </c>
      <c r="I2440" s="131" t="str">
        <f>IFERROR(__xludf.DUMMYFUNCTION("""COMPUTED_VALUE"""),"")</f>
        <v/>
      </c>
      <c r="J2440" s="131" t="str">
        <f>IFERROR(__xludf.DUMMYFUNCTION("""COMPUTED_VALUE"""),"")</f>
        <v/>
      </c>
      <c r="K2440" s="131" t="s">
        <v>191</v>
      </c>
      <c r="L2440" s="2"/>
      <c r="M2440" s="2"/>
    </row>
    <row r="2441" ht="15.75" customHeight="1">
      <c r="A2441" s="136"/>
      <c r="B2441" s="137"/>
      <c r="C2441" s="140"/>
      <c r="D2441" s="131"/>
      <c r="E2441" s="131"/>
      <c r="F2441" s="131"/>
      <c r="G2441" s="131"/>
      <c r="H2441" s="131" t="s">
        <v>191</v>
      </c>
      <c r="I2441" s="131" t="str">
        <f>IFERROR(__xludf.DUMMYFUNCTION("""COMPUTED_VALUE"""),"")</f>
        <v/>
      </c>
      <c r="J2441" s="131" t="str">
        <f>IFERROR(__xludf.DUMMYFUNCTION("""COMPUTED_VALUE"""),"")</f>
        <v/>
      </c>
      <c r="K2441" s="131" t="s">
        <v>191</v>
      </c>
      <c r="L2441" s="2"/>
      <c r="M2441" s="2"/>
    </row>
    <row r="2442" ht="15.75" customHeight="1">
      <c r="A2442" s="151"/>
      <c r="B2442" s="137"/>
      <c r="C2442" s="138"/>
      <c r="D2442" s="131"/>
      <c r="E2442" s="131"/>
      <c r="F2442" s="131"/>
      <c r="G2442" s="131"/>
      <c r="H2442" s="131" t="s">
        <v>191</v>
      </c>
      <c r="I2442" s="131" t="str">
        <f>IFERROR(__xludf.DUMMYFUNCTION("""COMPUTED_VALUE"""),"")</f>
        <v/>
      </c>
      <c r="J2442" s="131" t="str">
        <f>IFERROR(__xludf.DUMMYFUNCTION("""COMPUTED_VALUE"""),"")</f>
        <v/>
      </c>
      <c r="K2442" s="131" t="s">
        <v>191</v>
      </c>
      <c r="L2442" s="2"/>
      <c r="M2442" s="2"/>
    </row>
    <row r="2443" ht="15.75" customHeight="1">
      <c r="A2443" s="136"/>
      <c r="B2443" s="137"/>
      <c r="C2443" s="140"/>
      <c r="D2443" s="131"/>
      <c r="E2443" s="131"/>
      <c r="F2443" s="131"/>
      <c r="G2443" s="131"/>
      <c r="H2443" s="131" t="s">
        <v>191</v>
      </c>
      <c r="I2443" s="131" t="str">
        <f>IFERROR(__xludf.DUMMYFUNCTION("""COMPUTED_VALUE"""),"")</f>
        <v/>
      </c>
      <c r="J2443" s="131" t="str">
        <f>IFERROR(__xludf.DUMMYFUNCTION("""COMPUTED_VALUE"""),"")</f>
        <v/>
      </c>
      <c r="K2443" s="131" t="s">
        <v>191</v>
      </c>
      <c r="L2443" s="2"/>
      <c r="M2443" s="2"/>
    </row>
    <row r="2444" ht="15.75" customHeight="1">
      <c r="A2444" s="136"/>
      <c r="B2444" s="137"/>
      <c r="C2444" s="140"/>
      <c r="D2444" s="131"/>
      <c r="E2444" s="131"/>
      <c r="F2444" s="131"/>
      <c r="G2444" s="131"/>
      <c r="H2444" s="131" t="s">
        <v>191</v>
      </c>
      <c r="I2444" s="131" t="str">
        <f>IFERROR(__xludf.DUMMYFUNCTION("""COMPUTED_VALUE"""),"")</f>
        <v/>
      </c>
      <c r="J2444" s="131" t="str">
        <f>IFERROR(__xludf.DUMMYFUNCTION("""COMPUTED_VALUE"""),"")</f>
        <v/>
      </c>
      <c r="K2444" s="131" t="s">
        <v>191</v>
      </c>
      <c r="L2444" s="2"/>
      <c r="M2444" s="2"/>
    </row>
    <row r="2445" ht="15.75" customHeight="1">
      <c r="A2445" s="136"/>
      <c r="B2445" s="137"/>
      <c r="C2445" s="138"/>
      <c r="D2445" s="131"/>
      <c r="E2445" s="131"/>
      <c r="F2445" s="131"/>
      <c r="G2445" s="131"/>
      <c r="H2445" s="131" t="s">
        <v>191</v>
      </c>
      <c r="I2445" s="131" t="str">
        <f>IFERROR(__xludf.DUMMYFUNCTION("""COMPUTED_VALUE"""),"")</f>
        <v/>
      </c>
      <c r="J2445" s="131" t="str">
        <f>IFERROR(__xludf.DUMMYFUNCTION("""COMPUTED_VALUE"""),"")</f>
        <v/>
      </c>
      <c r="K2445" s="131" t="s">
        <v>191</v>
      </c>
      <c r="L2445" s="2"/>
      <c r="M2445" s="2"/>
    </row>
    <row r="2446" ht="15.75" customHeight="1">
      <c r="A2446" s="136"/>
      <c r="B2446" s="137"/>
      <c r="C2446" s="138"/>
      <c r="D2446" s="131"/>
      <c r="E2446" s="131"/>
      <c r="F2446" s="131"/>
      <c r="G2446" s="131"/>
      <c r="H2446" s="131" t="s">
        <v>191</v>
      </c>
      <c r="I2446" s="131" t="str">
        <f>IFERROR(__xludf.DUMMYFUNCTION("""COMPUTED_VALUE"""),"")</f>
        <v/>
      </c>
      <c r="J2446" s="131" t="str">
        <f>IFERROR(__xludf.DUMMYFUNCTION("""COMPUTED_VALUE"""),"")</f>
        <v/>
      </c>
      <c r="K2446" s="131" t="s">
        <v>191</v>
      </c>
      <c r="L2446" s="2"/>
      <c r="M2446" s="2"/>
    </row>
    <row r="2447" ht="15.75" customHeight="1">
      <c r="A2447" s="151"/>
      <c r="B2447" s="137"/>
      <c r="C2447" s="138"/>
      <c r="D2447" s="131"/>
      <c r="E2447" s="131"/>
      <c r="F2447" s="131"/>
      <c r="G2447" s="131"/>
      <c r="H2447" s="131" t="s">
        <v>191</v>
      </c>
      <c r="I2447" s="131" t="str">
        <f>IFERROR(__xludf.DUMMYFUNCTION("""COMPUTED_VALUE"""),"")</f>
        <v/>
      </c>
      <c r="J2447" s="131" t="str">
        <f>IFERROR(__xludf.DUMMYFUNCTION("""COMPUTED_VALUE"""),"")</f>
        <v/>
      </c>
      <c r="K2447" s="131" t="s">
        <v>191</v>
      </c>
      <c r="L2447" s="2"/>
      <c r="M2447" s="2"/>
    </row>
    <row r="2448" ht="15.75" customHeight="1">
      <c r="A2448" s="151"/>
      <c r="B2448" s="152"/>
      <c r="C2448" s="138"/>
      <c r="D2448" s="131"/>
      <c r="E2448" s="131"/>
      <c r="F2448" s="131"/>
      <c r="G2448" s="131"/>
      <c r="H2448" s="131" t="s">
        <v>191</v>
      </c>
      <c r="I2448" s="131" t="str">
        <f>IFERROR(__xludf.DUMMYFUNCTION("""COMPUTED_VALUE"""),"")</f>
        <v/>
      </c>
      <c r="J2448" s="131" t="str">
        <f>IFERROR(__xludf.DUMMYFUNCTION("""COMPUTED_VALUE"""),"")</f>
        <v/>
      </c>
      <c r="K2448" s="131" t="s">
        <v>191</v>
      </c>
      <c r="L2448" s="2"/>
      <c r="M2448" s="2"/>
    </row>
    <row r="2449" ht="15.75" customHeight="1">
      <c r="A2449" s="136"/>
      <c r="B2449" s="137"/>
      <c r="C2449" s="138"/>
      <c r="D2449" s="131"/>
      <c r="E2449" s="131"/>
      <c r="F2449" s="131"/>
      <c r="G2449" s="131"/>
      <c r="H2449" s="131" t="s">
        <v>191</v>
      </c>
      <c r="I2449" s="131" t="str">
        <f>IFERROR(__xludf.DUMMYFUNCTION("""COMPUTED_VALUE"""),"")</f>
        <v/>
      </c>
      <c r="J2449" s="131" t="str">
        <f>IFERROR(__xludf.DUMMYFUNCTION("""COMPUTED_VALUE"""),"")</f>
        <v/>
      </c>
      <c r="K2449" s="131" t="s">
        <v>191</v>
      </c>
      <c r="L2449" s="2"/>
      <c r="M2449" s="2"/>
    </row>
    <row r="2450" ht="15.75" customHeight="1">
      <c r="A2450" s="136"/>
      <c r="B2450" s="137"/>
      <c r="C2450" s="138"/>
      <c r="D2450" s="131"/>
      <c r="E2450" s="131"/>
      <c r="F2450" s="131"/>
      <c r="G2450" s="131"/>
      <c r="H2450" s="131" t="s">
        <v>191</v>
      </c>
      <c r="I2450" s="131" t="str">
        <f>IFERROR(__xludf.DUMMYFUNCTION("""COMPUTED_VALUE"""),"")</f>
        <v/>
      </c>
      <c r="J2450" s="131" t="str">
        <f>IFERROR(__xludf.DUMMYFUNCTION("""COMPUTED_VALUE"""),"")</f>
        <v/>
      </c>
      <c r="K2450" s="131" t="s">
        <v>191</v>
      </c>
      <c r="L2450" s="2"/>
      <c r="M2450" s="2"/>
    </row>
    <row r="2451" ht="15.75" customHeight="1">
      <c r="A2451" s="136"/>
      <c r="B2451" s="137"/>
      <c r="C2451" s="138"/>
      <c r="D2451" s="131"/>
      <c r="E2451" s="131"/>
      <c r="F2451" s="131"/>
      <c r="G2451" s="131"/>
      <c r="H2451" s="131" t="s">
        <v>191</v>
      </c>
      <c r="I2451" s="131" t="str">
        <f>IFERROR(__xludf.DUMMYFUNCTION("""COMPUTED_VALUE"""),"")</f>
        <v/>
      </c>
      <c r="J2451" s="131" t="str">
        <f>IFERROR(__xludf.DUMMYFUNCTION("""COMPUTED_VALUE"""),"")</f>
        <v/>
      </c>
      <c r="K2451" s="131" t="s">
        <v>191</v>
      </c>
      <c r="L2451" s="2"/>
      <c r="M2451" s="2"/>
    </row>
    <row r="2452" ht="15.75" customHeight="1">
      <c r="A2452" s="136"/>
      <c r="B2452" s="137"/>
      <c r="C2452" s="138"/>
      <c r="D2452" s="131"/>
      <c r="E2452" s="131"/>
      <c r="F2452" s="131"/>
      <c r="G2452" s="131"/>
      <c r="H2452" s="131" t="s">
        <v>191</v>
      </c>
      <c r="I2452" s="131" t="str">
        <f>IFERROR(__xludf.DUMMYFUNCTION("""COMPUTED_VALUE"""),"")</f>
        <v/>
      </c>
      <c r="J2452" s="131" t="str">
        <f>IFERROR(__xludf.DUMMYFUNCTION("""COMPUTED_VALUE"""),"")</f>
        <v/>
      </c>
      <c r="K2452" s="131" t="s">
        <v>191</v>
      </c>
      <c r="L2452" s="2"/>
      <c r="M2452" s="2"/>
    </row>
    <row r="2453" ht="15.75" customHeight="1">
      <c r="A2453" s="136"/>
      <c r="B2453" s="137"/>
      <c r="C2453" s="138"/>
      <c r="D2453" s="131"/>
      <c r="E2453" s="131"/>
      <c r="F2453" s="131"/>
      <c r="G2453" s="131"/>
      <c r="H2453" s="131" t="s">
        <v>191</v>
      </c>
      <c r="I2453" s="131" t="str">
        <f>IFERROR(__xludf.DUMMYFUNCTION("""COMPUTED_VALUE"""),"")</f>
        <v/>
      </c>
      <c r="J2453" s="131" t="str">
        <f>IFERROR(__xludf.DUMMYFUNCTION("""COMPUTED_VALUE"""),"")</f>
        <v/>
      </c>
      <c r="K2453" s="131" t="s">
        <v>191</v>
      </c>
      <c r="L2453" s="2"/>
      <c r="M2453" s="2"/>
    </row>
    <row r="2454" ht="15.75" customHeight="1">
      <c r="A2454" s="136"/>
      <c r="B2454" s="137"/>
      <c r="C2454" s="140"/>
      <c r="D2454" s="131"/>
      <c r="E2454" s="131"/>
      <c r="F2454" s="131"/>
      <c r="G2454" s="131"/>
      <c r="H2454" s="131" t="s">
        <v>191</v>
      </c>
      <c r="I2454" s="131" t="str">
        <f>IFERROR(__xludf.DUMMYFUNCTION("""COMPUTED_VALUE"""),"")</f>
        <v/>
      </c>
      <c r="J2454" s="131" t="str">
        <f>IFERROR(__xludf.DUMMYFUNCTION("""COMPUTED_VALUE"""),"")</f>
        <v/>
      </c>
      <c r="K2454" s="131" t="s">
        <v>191</v>
      </c>
      <c r="L2454" s="2"/>
      <c r="M2454" s="2"/>
    </row>
    <row r="2455" ht="15.75" customHeight="1">
      <c r="A2455" s="136"/>
      <c r="B2455" s="137"/>
      <c r="C2455" s="138"/>
      <c r="D2455" s="131"/>
      <c r="E2455" s="131"/>
      <c r="F2455" s="131"/>
      <c r="G2455" s="131"/>
      <c r="H2455" s="131" t="s">
        <v>191</v>
      </c>
      <c r="I2455" s="131" t="str">
        <f>IFERROR(__xludf.DUMMYFUNCTION("""COMPUTED_VALUE"""),"")</f>
        <v/>
      </c>
      <c r="J2455" s="131" t="str">
        <f>IFERROR(__xludf.DUMMYFUNCTION("""COMPUTED_VALUE"""),"")</f>
        <v/>
      </c>
      <c r="K2455" s="131" t="s">
        <v>191</v>
      </c>
      <c r="L2455" s="2"/>
      <c r="M2455" s="2"/>
    </row>
    <row r="2456" ht="15.75" customHeight="1">
      <c r="A2456" s="136"/>
      <c r="B2456" s="137"/>
      <c r="C2456" s="140"/>
      <c r="D2456" s="131"/>
      <c r="E2456" s="131"/>
      <c r="F2456" s="131"/>
      <c r="G2456" s="131"/>
      <c r="H2456" s="131" t="s">
        <v>191</v>
      </c>
      <c r="I2456" s="131" t="str">
        <f>IFERROR(__xludf.DUMMYFUNCTION("""COMPUTED_VALUE"""),"")</f>
        <v/>
      </c>
      <c r="J2456" s="131" t="str">
        <f>IFERROR(__xludf.DUMMYFUNCTION("""COMPUTED_VALUE"""),"")</f>
        <v/>
      </c>
      <c r="K2456" s="131" t="s">
        <v>191</v>
      </c>
      <c r="L2456" s="2"/>
      <c r="M2456" s="2"/>
    </row>
    <row r="2457" ht="15.75" customHeight="1">
      <c r="A2457" s="136"/>
      <c r="B2457" s="137"/>
      <c r="C2457" s="138"/>
      <c r="D2457" s="131"/>
      <c r="E2457" s="131"/>
      <c r="F2457" s="131"/>
      <c r="G2457" s="131"/>
      <c r="H2457" s="131" t="s">
        <v>191</v>
      </c>
      <c r="I2457" s="131" t="str">
        <f>IFERROR(__xludf.DUMMYFUNCTION("""COMPUTED_VALUE"""),"")</f>
        <v/>
      </c>
      <c r="J2457" s="131" t="str">
        <f>IFERROR(__xludf.DUMMYFUNCTION("""COMPUTED_VALUE"""),"")</f>
        <v/>
      </c>
      <c r="K2457" s="131" t="s">
        <v>191</v>
      </c>
      <c r="L2457" s="2"/>
      <c r="M2457" s="2"/>
    </row>
    <row r="2458" ht="15.75" customHeight="1">
      <c r="A2458" s="136"/>
      <c r="B2458" s="137"/>
      <c r="C2458" s="138"/>
      <c r="D2458" s="131"/>
      <c r="E2458" s="131"/>
      <c r="F2458" s="131"/>
      <c r="G2458" s="131"/>
      <c r="H2458" s="131" t="s">
        <v>191</v>
      </c>
      <c r="I2458" s="131" t="str">
        <f>IFERROR(__xludf.DUMMYFUNCTION("""COMPUTED_VALUE"""),"")</f>
        <v/>
      </c>
      <c r="J2458" s="131" t="str">
        <f>IFERROR(__xludf.DUMMYFUNCTION("""COMPUTED_VALUE"""),"")</f>
        <v/>
      </c>
      <c r="K2458" s="131" t="s">
        <v>191</v>
      </c>
      <c r="L2458" s="2"/>
      <c r="M2458" s="2"/>
    </row>
    <row r="2459" ht="15.75" customHeight="1">
      <c r="A2459" s="136"/>
      <c r="B2459" s="137"/>
      <c r="C2459" s="140"/>
      <c r="D2459" s="131"/>
      <c r="E2459" s="131"/>
      <c r="F2459" s="131"/>
      <c r="G2459" s="131"/>
      <c r="H2459" s="131" t="s">
        <v>191</v>
      </c>
      <c r="I2459" s="131" t="str">
        <f>IFERROR(__xludf.DUMMYFUNCTION("""COMPUTED_VALUE"""),"")</f>
        <v/>
      </c>
      <c r="J2459" s="131" t="str">
        <f>IFERROR(__xludf.DUMMYFUNCTION("""COMPUTED_VALUE"""),"")</f>
        <v/>
      </c>
      <c r="K2459" s="131" t="s">
        <v>191</v>
      </c>
      <c r="L2459" s="2"/>
      <c r="M2459" s="2"/>
    </row>
    <row r="2460" ht="15.75" customHeight="1">
      <c r="A2460" s="136"/>
      <c r="B2460" s="137"/>
      <c r="C2460" s="140"/>
      <c r="D2460" s="131"/>
      <c r="E2460" s="131"/>
      <c r="F2460" s="131"/>
      <c r="G2460" s="131"/>
      <c r="H2460" s="131" t="s">
        <v>191</v>
      </c>
      <c r="I2460" s="131" t="str">
        <f>IFERROR(__xludf.DUMMYFUNCTION("""COMPUTED_VALUE"""),"")</f>
        <v/>
      </c>
      <c r="J2460" s="131" t="str">
        <f>IFERROR(__xludf.DUMMYFUNCTION("""COMPUTED_VALUE"""),"")</f>
        <v/>
      </c>
      <c r="K2460" s="131" t="s">
        <v>191</v>
      </c>
      <c r="L2460" s="2"/>
      <c r="M2460" s="2"/>
    </row>
    <row r="2461" ht="15.75" customHeight="1">
      <c r="A2461" s="151"/>
      <c r="B2461" s="137"/>
      <c r="C2461" s="138"/>
      <c r="D2461" s="131"/>
      <c r="E2461" s="131"/>
      <c r="F2461" s="131"/>
      <c r="G2461" s="131"/>
      <c r="H2461" s="131" t="s">
        <v>191</v>
      </c>
      <c r="I2461" s="131" t="str">
        <f>IFERROR(__xludf.DUMMYFUNCTION("""COMPUTED_VALUE"""),"")</f>
        <v/>
      </c>
      <c r="J2461" s="131" t="str">
        <f>IFERROR(__xludf.DUMMYFUNCTION("""COMPUTED_VALUE"""),"")</f>
        <v/>
      </c>
      <c r="K2461" s="131" t="s">
        <v>191</v>
      </c>
      <c r="L2461" s="2"/>
      <c r="M2461" s="2"/>
    </row>
    <row r="2462" ht="15.75" customHeight="1">
      <c r="A2462" s="136"/>
      <c r="B2462" s="137"/>
      <c r="C2462" s="140"/>
      <c r="D2462" s="131"/>
      <c r="E2462" s="131"/>
      <c r="F2462" s="131"/>
      <c r="G2462" s="131"/>
      <c r="H2462" s="131" t="s">
        <v>191</v>
      </c>
      <c r="I2462" s="131" t="str">
        <f>IFERROR(__xludf.DUMMYFUNCTION("""COMPUTED_VALUE"""),"")</f>
        <v/>
      </c>
      <c r="J2462" s="131" t="str">
        <f>IFERROR(__xludf.DUMMYFUNCTION("""COMPUTED_VALUE"""),"")</f>
        <v/>
      </c>
      <c r="K2462" s="131" t="s">
        <v>191</v>
      </c>
      <c r="L2462" s="2"/>
      <c r="M2462" s="2"/>
    </row>
    <row r="2463" ht="15.75" customHeight="1">
      <c r="A2463" s="136"/>
      <c r="B2463" s="137"/>
      <c r="C2463" s="138"/>
      <c r="D2463" s="131"/>
      <c r="E2463" s="131"/>
      <c r="F2463" s="131"/>
      <c r="G2463" s="131"/>
      <c r="H2463" s="131" t="s">
        <v>191</v>
      </c>
      <c r="I2463" s="131" t="str">
        <f>IFERROR(__xludf.DUMMYFUNCTION("""COMPUTED_VALUE"""),"")</f>
        <v/>
      </c>
      <c r="J2463" s="131" t="str">
        <f>IFERROR(__xludf.DUMMYFUNCTION("""COMPUTED_VALUE"""),"")</f>
        <v/>
      </c>
      <c r="K2463" s="131" t="s">
        <v>191</v>
      </c>
      <c r="L2463" s="2"/>
      <c r="M2463" s="2"/>
    </row>
    <row r="2464" ht="15.75" customHeight="1">
      <c r="A2464" s="136"/>
      <c r="B2464" s="137"/>
      <c r="C2464" s="138"/>
      <c r="D2464" s="131"/>
      <c r="E2464" s="131"/>
      <c r="F2464" s="131"/>
      <c r="G2464" s="131"/>
      <c r="H2464" s="131" t="s">
        <v>191</v>
      </c>
      <c r="I2464" s="131" t="str">
        <f>IFERROR(__xludf.DUMMYFUNCTION("""COMPUTED_VALUE"""),"")</f>
        <v/>
      </c>
      <c r="J2464" s="131" t="str">
        <f>IFERROR(__xludf.DUMMYFUNCTION("""COMPUTED_VALUE"""),"")</f>
        <v/>
      </c>
      <c r="K2464" s="131" t="s">
        <v>191</v>
      </c>
      <c r="L2464" s="2"/>
      <c r="M2464" s="2"/>
    </row>
    <row r="2465" ht="15.75" customHeight="1">
      <c r="A2465" s="136"/>
      <c r="B2465" s="137"/>
      <c r="C2465" s="138"/>
      <c r="D2465" s="131"/>
      <c r="E2465" s="131"/>
      <c r="F2465" s="131"/>
      <c r="G2465" s="131"/>
      <c r="H2465" s="131" t="s">
        <v>191</v>
      </c>
      <c r="I2465" s="131" t="str">
        <f>IFERROR(__xludf.DUMMYFUNCTION("""COMPUTED_VALUE"""),"")</f>
        <v/>
      </c>
      <c r="J2465" s="131" t="str">
        <f>IFERROR(__xludf.DUMMYFUNCTION("""COMPUTED_VALUE"""),"")</f>
        <v/>
      </c>
      <c r="K2465" s="131" t="s">
        <v>191</v>
      </c>
      <c r="L2465" s="2"/>
      <c r="M2465" s="2"/>
    </row>
    <row r="2466" ht="15.75" customHeight="1">
      <c r="A2466" s="136"/>
      <c r="B2466" s="137"/>
      <c r="C2466" s="138"/>
      <c r="D2466" s="131"/>
      <c r="E2466" s="131"/>
      <c r="F2466" s="131"/>
      <c r="G2466" s="131"/>
      <c r="H2466" s="131" t="s">
        <v>191</v>
      </c>
      <c r="I2466" s="131" t="str">
        <f>IFERROR(__xludf.DUMMYFUNCTION("""COMPUTED_VALUE"""),"")</f>
        <v/>
      </c>
      <c r="J2466" s="131" t="str">
        <f>IFERROR(__xludf.DUMMYFUNCTION("""COMPUTED_VALUE"""),"")</f>
        <v/>
      </c>
      <c r="K2466" s="131" t="s">
        <v>191</v>
      </c>
      <c r="L2466" s="2"/>
      <c r="M2466" s="2"/>
    </row>
    <row r="2467" ht="15.75" customHeight="1">
      <c r="A2467" s="136"/>
      <c r="B2467" s="137"/>
      <c r="C2467" s="140"/>
      <c r="D2467" s="131"/>
      <c r="E2467" s="131"/>
      <c r="F2467" s="131"/>
      <c r="G2467" s="131"/>
      <c r="H2467" s="131" t="s">
        <v>191</v>
      </c>
      <c r="I2467" s="131" t="str">
        <f>IFERROR(__xludf.DUMMYFUNCTION("""COMPUTED_VALUE"""),"")</f>
        <v/>
      </c>
      <c r="J2467" s="131" t="str">
        <f>IFERROR(__xludf.DUMMYFUNCTION("""COMPUTED_VALUE"""),"")</f>
        <v/>
      </c>
      <c r="K2467" s="131" t="s">
        <v>191</v>
      </c>
      <c r="L2467" s="2"/>
      <c r="M2467" s="2"/>
    </row>
    <row r="2468" ht="15.75" customHeight="1">
      <c r="A2468" s="136"/>
      <c r="B2468" s="137"/>
      <c r="C2468" s="138"/>
      <c r="D2468" s="131"/>
      <c r="E2468" s="131"/>
      <c r="F2468" s="131"/>
      <c r="G2468" s="131"/>
      <c r="H2468" s="131" t="s">
        <v>191</v>
      </c>
      <c r="I2468" s="131" t="str">
        <f>IFERROR(__xludf.DUMMYFUNCTION("""COMPUTED_VALUE"""),"")</f>
        <v/>
      </c>
      <c r="J2468" s="131" t="str">
        <f>IFERROR(__xludf.DUMMYFUNCTION("""COMPUTED_VALUE"""),"")</f>
        <v/>
      </c>
      <c r="K2468" s="131" t="s">
        <v>191</v>
      </c>
      <c r="L2468" s="2"/>
      <c r="M2468" s="2"/>
    </row>
    <row r="2469" ht="15.75" customHeight="1">
      <c r="A2469" s="136"/>
      <c r="B2469" s="137"/>
      <c r="C2469" s="138"/>
      <c r="D2469" s="131"/>
      <c r="E2469" s="131"/>
      <c r="F2469" s="131"/>
      <c r="G2469" s="131"/>
      <c r="H2469" s="131" t="s">
        <v>191</v>
      </c>
      <c r="I2469" s="131" t="str">
        <f>IFERROR(__xludf.DUMMYFUNCTION("""COMPUTED_VALUE"""),"")</f>
        <v/>
      </c>
      <c r="J2469" s="131" t="str">
        <f>IFERROR(__xludf.DUMMYFUNCTION("""COMPUTED_VALUE"""),"")</f>
        <v/>
      </c>
      <c r="K2469" s="131" t="s">
        <v>191</v>
      </c>
      <c r="L2469" s="2"/>
      <c r="M2469" s="2"/>
    </row>
    <row r="2470" ht="15.75" customHeight="1">
      <c r="A2470" s="136"/>
      <c r="B2470" s="137"/>
      <c r="C2470" s="138"/>
      <c r="D2470" s="131"/>
      <c r="E2470" s="131"/>
      <c r="F2470" s="131"/>
      <c r="G2470" s="131"/>
      <c r="H2470" s="131" t="s">
        <v>191</v>
      </c>
      <c r="I2470" s="131" t="str">
        <f>IFERROR(__xludf.DUMMYFUNCTION("""COMPUTED_VALUE"""),"")</f>
        <v/>
      </c>
      <c r="J2470" s="131" t="str">
        <f>IFERROR(__xludf.DUMMYFUNCTION("""COMPUTED_VALUE"""),"")</f>
        <v/>
      </c>
      <c r="K2470" s="131" t="s">
        <v>191</v>
      </c>
      <c r="L2470" s="2"/>
      <c r="M2470" s="2"/>
    </row>
    <row r="2471" ht="15.75" customHeight="1">
      <c r="A2471" s="136"/>
      <c r="B2471" s="137"/>
      <c r="C2471" s="138"/>
      <c r="D2471" s="131"/>
      <c r="E2471" s="131"/>
      <c r="F2471" s="131"/>
      <c r="G2471" s="131"/>
      <c r="H2471" s="131" t="s">
        <v>191</v>
      </c>
      <c r="I2471" s="131" t="str">
        <f>IFERROR(__xludf.DUMMYFUNCTION("""COMPUTED_VALUE"""),"")</f>
        <v/>
      </c>
      <c r="J2471" s="131" t="str">
        <f>IFERROR(__xludf.DUMMYFUNCTION("""COMPUTED_VALUE"""),"")</f>
        <v/>
      </c>
      <c r="K2471" s="131" t="s">
        <v>191</v>
      </c>
      <c r="L2471" s="2"/>
      <c r="M2471" s="2"/>
    </row>
    <row r="2472" ht="15.75" customHeight="1">
      <c r="A2472" s="136"/>
      <c r="B2472" s="137"/>
      <c r="C2472" s="138"/>
      <c r="D2472" s="131"/>
      <c r="E2472" s="131"/>
      <c r="F2472" s="131"/>
      <c r="G2472" s="131"/>
      <c r="H2472" s="131" t="s">
        <v>191</v>
      </c>
      <c r="I2472" s="131" t="str">
        <f>IFERROR(__xludf.DUMMYFUNCTION("""COMPUTED_VALUE"""),"")</f>
        <v/>
      </c>
      <c r="J2472" s="131" t="str">
        <f>IFERROR(__xludf.DUMMYFUNCTION("""COMPUTED_VALUE"""),"")</f>
        <v/>
      </c>
      <c r="K2472" s="131" t="s">
        <v>191</v>
      </c>
      <c r="L2472" s="2"/>
      <c r="M2472" s="2"/>
    </row>
    <row r="2473" ht="15.75" customHeight="1">
      <c r="A2473" s="136"/>
      <c r="B2473" s="137"/>
      <c r="C2473" s="140"/>
      <c r="D2473" s="131"/>
      <c r="E2473" s="131"/>
      <c r="F2473" s="131"/>
      <c r="G2473" s="131"/>
      <c r="H2473" s="131" t="s">
        <v>191</v>
      </c>
      <c r="I2473" s="131" t="str">
        <f>IFERROR(__xludf.DUMMYFUNCTION("""COMPUTED_VALUE"""),"")</f>
        <v/>
      </c>
      <c r="J2473" s="131" t="str">
        <f>IFERROR(__xludf.DUMMYFUNCTION("""COMPUTED_VALUE"""),"")</f>
        <v/>
      </c>
      <c r="K2473" s="131" t="s">
        <v>191</v>
      </c>
      <c r="L2473" s="2"/>
      <c r="M2473" s="2"/>
    </row>
    <row r="2474" ht="15.75" customHeight="1">
      <c r="A2474" s="136"/>
      <c r="B2474" s="137"/>
      <c r="C2474" s="140"/>
      <c r="D2474" s="131"/>
      <c r="E2474" s="131"/>
      <c r="F2474" s="131"/>
      <c r="G2474" s="131"/>
      <c r="H2474" s="131" t="s">
        <v>191</v>
      </c>
      <c r="I2474" s="131" t="str">
        <f>IFERROR(__xludf.DUMMYFUNCTION("""COMPUTED_VALUE"""),"")</f>
        <v/>
      </c>
      <c r="J2474" s="131" t="str">
        <f>IFERROR(__xludf.DUMMYFUNCTION("""COMPUTED_VALUE"""),"")</f>
        <v/>
      </c>
      <c r="K2474" s="131" t="s">
        <v>191</v>
      </c>
      <c r="L2474" s="2"/>
      <c r="M2474" s="2"/>
    </row>
    <row r="2475" ht="15.75" customHeight="1">
      <c r="A2475" s="136"/>
      <c r="B2475" s="137"/>
      <c r="C2475" s="138"/>
      <c r="D2475" s="131"/>
      <c r="E2475" s="131"/>
      <c r="F2475" s="131"/>
      <c r="G2475" s="131"/>
      <c r="H2475" s="131" t="s">
        <v>191</v>
      </c>
      <c r="I2475" s="131" t="str">
        <f>IFERROR(__xludf.DUMMYFUNCTION("""COMPUTED_VALUE"""),"")</f>
        <v/>
      </c>
      <c r="J2475" s="131" t="str">
        <f>IFERROR(__xludf.DUMMYFUNCTION("""COMPUTED_VALUE"""),"")</f>
        <v/>
      </c>
      <c r="K2475" s="131" t="s">
        <v>191</v>
      </c>
      <c r="L2475" s="2"/>
      <c r="M2475" s="2"/>
    </row>
    <row r="2476" ht="15.75" customHeight="1">
      <c r="A2476" s="136"/>
      <c r="B2476" s="137"/>
      <c r="C2476" s="138"/>
      <c r="D2476" s="131"/>
      <c r="E2476" s="131"/>
      <c r="F2476" s="131"/>
      <c r="G2476" s="131"/>
      <c r="H2476" s="131" t="s">
        <v>191</v>
      </c>
      <c r="I2476" s="131" t="str">
        <f>IFERROR(__xludf.DUMMYFUNCTION("""COMPUTED_VALUE"""),"")</f>
        <v/>
      </c>
      <c r="J2476" s="131" t="str">
        <f>IFERROR(__xludf.DUMMYFUNCTION("""COMPUTED_VALUE"""),"")</f>
        <v/>
      </c>
      <c r="K2476" s="131" t="s">
        <v>191</v>
      </c>
      <c r="L2476" s="2"/>
      <c r="M2476" s="2"/>
    </row>
    <row r="2477" ht="15.75" customHeight="1">
      <c r="A2477" s="136"/>
      <c r="B2477" s="137"/>
      <c r="C2477" s="138"/>
      <c r="D2477" s="131"/>
      <c r="E2477" s="131"/>
      <c r="F2477" s="131"/>
      <c r="G2477" s="131"/>
      <c r="H2477" s="131" t="s">
        <v>191</v>
      </c>
      <c r="I2477" s="131" t="str">
        <f>IFERROR(__xludf.DUMMYFUNCTION("""COMPUTED_VALUE"""),"")</f>
        <v/>
      </c>
      <c r="J2477" s="131" t="str">
        <f>IFERROR(__xludf.DUMMYFUNCTION("""COMPUTED_VALUE"""),"")</f>
        <v/>
      </c>
      <c r="K2477" s="131" t="s">
        <v>191</v>
      </c>
      <c r="L2477" s="2"/>
      <c r="M2477" s="2"/>
    </row>
    <row r="2478" ht="15.75" customHeight="1">
      <c r="A2478" s="136"/>
      <c r="B2478" s="137"/>
      <c r="C2478" s="138"/>
      <c r="D2478" s="131"/>
      <c r="E2478" s="131"/>
      <c r="F2478" s="131"/>
      <c r="G2478" s="131"/>
      <c r="H2478" s="131" t="s">
        <v>191</v>
      </c>
      <c r="I2478" s="131" t="str">
        <f>IFERROR(__xludf.DUMMYFUNCTION("""COMPUTED_VALUE"""),"")</f>
        <v/>
      </c>
      <c r="J2478" s="131" t="str">
        <f>IFERROR(__xludf.DUMMYFUNCTION("""COMPUTED_VALUE"""),"")</f>
        <v/>
      </c>
      <c r="K2478" s="131" t="s">
        <v>191</v>
      </c>
      <c r="L2478" s="2"/>
      <c r="M2478" s="2"/>
    </row>
    <row r="2479" ht="15.75" customHeight="1">
      <c r="A2479" s="136"/>
      <c r="B2479" s="137"/>
      <c r="C2479" s="140"/>
      <c r="D2479" s="131"/>
      <c r="E2479" s="131"/>
      <c r="F2479" s="131"/>
      <c r="G2479" s="131"/>
      <c r="H2479" s="131" t="s">
        <v>191</v>
      </c>
      <c r="I2479" s="131" t="str">
        <f>IFERROR(__xludf.DUMMYFUNCTION("""COMPUTED_VALUE"""),"")</f>
        <v/>
      </c>
      <c r="J2479" s="131" t="str">
        <f>IFERROR(__xludf.DUMMYFUNCTION("""COMPUTED_VALUE"""),"")</f>
        <v/>
      </c>
      <c r="K2479" s="131" t="s">
        <v>191</v>
      </c>
      <c r="L2479" s="2"/>
      <c r="M2479" s="2"/>
    </row>
    <row r="2480" ht="15.75" customHeight="1">
      <c r="A2480" s="136"/>
      <c r="B2480" s="137"/>
      <c r="C2480" s="138"/>
      <c r="D2480" s="131"/>
      <c r="E2480" s="131"/>
      <c r="F2480" s="131"/>
      <c r="G2480" s="131"/>
      <c r="H2480" s="131" t="s">
        <v>191</v>
      </c>
      <c r="I2480" s="131" t="str">
        <f>IFERROR(__xludf.DUMMYFUNCTION("""COMPUTED_VALUE"""),"")</f>
        <v/>
      </c>
      <c r="J2480" s="131" t="str">
        <f>IFERROR(__xludf.DUMMYFUNCTION("""COMPUTED_VALUE"""),"")</f>
        <v/>
      </c>
      <c r="K2480" s="131" t="s">
        <v>191</v>
      </c>
      <c r="L2480" s="2"/>
      <c r="M2480" s="2"/>
    </row>
    <row r="2481" ht="15.75" customHeight="1">
      <c r="A2481" s="151"/>
      <c r="B2481" s="152"/>
      <c r="C2481" s="138"/>
      <c r="D2481" s="131"/>
      <c r="E2481" s="131"/>
      <c r="F2481" s="131"/>
      <c r="G2481" s="131"/>
      <c r="H2481" s="131" t="s">
        <v>191</v>
      </c>
      <c r="I2481" s="131" t="str">
        <f>IFERROR(__xludf.DUMMYFUNCTION("""COMPUTED_VALUE"""),"")</f>
        <v/>
      </c>
      <c r="J2481" s="131" t="str">
        <f>IFERROR(__xludf.DUMMYFUNCTION("""COMPUTED_VALUE"""),"")</f>
        <v/>
      </c>
      <c r="K2481" s="131" t="s">
        <v>191</v>
      </c>
      <c r="L2481" s="2"/>
      <c r="M2481" s="2"/>
    </row>
    <row r="2482" ht="15.75" customHeight="1">
      <c r="A2482" s="136"/>
      <c r="B2482" s="137"/>
      <c r="C2482" s="138"/>
      <c r="D2482" s="131"/>
      <c r="E2482" s="131"/>
      <c r="F2482" s="131"/>
      <c r="G2482" s="131"/>
      <c r="H2482" s="131" t="s">
        <v>191</v>
      </c>
      <c r="I2482" s="131" t="str">
        <f>IFERROR(__xludf.DUMMYFUNCTION("""COMPUTED_VALUE"""),"")</f>
        <v/>
      </c>
      <c r="J2482" s="131" t="str">
        <f>IFERROR(__xludf.DUMMYFUNCTION("""COMPUTED_VALUE"""),"")</f>
        <v/>
      </c>
      <c r="K2482" s="131" t="s">
        <v>191</v>
      </c>
      <c r="L2482" s="2"/>
      <c r="M2482" s="2"/>
    </row>
    <row r="2483" ht="15.75" customHeight="1">
      <c r="A2483" s="136"/>
      <c r="B2483" s="137"/>
      <c r="C2483" s="138"/>
      <c r="D2483" s="131"/>
      <c r="E2483" s="131"/>
      <c r="F2483" s="131"/>
      <c r="G2483" s="131"/>
      <c r="H2483" s="131" t="s">
        <v>191</v>
      </c>
      <c r="I2483" s="131" t="str">
        <f>IFERROR(__xludf.DUMMYFUNCTION("""COMPUTED_VALUE"""),"")</f>
        <v/>
      </c>
      <c r="J2483" s="131" t="str">
        <f>IFERROR(__xludf.DUMMYFUNCTION("""COMPUTED_VALUE"""),"")</f>
        <v/>
      </c>
      <c r="K2483" s="131" t="s">
        <v>191</v>
      </c>
      <c r="L2483" s="2"/>
      <c r="M2483" s="2"/>
    </row>
    <row r="2484" ht="15.75" customHeight="1">
      <c r="A2484" s="136"/>
      <c r="B2484" s="137"/>
      <c r="C2484" s="138"/>
      <c r="D2484" s="131"/>
      <c r="E2484" s="131"/>
      <c r="F2484" s="131"/>
      <c r="G2484" s="131"/>
      <c r="H2484" s="131" t="s">
        <v>191</v>
      </c>
      <c r="I2484" s="131" t="str">
        <f>IFERROR(__xludf.DUMMYFUNCTION("""COMPUTED_VALUE"""),"")</f>
        <v/>
      </c>
      <c r="J2484" s="131" t="str">
        <f>IFERROR(__xludf.DUMMYFUNCTION("""COMPUTED_VALUE"""),"")</f>
        <v/>
      </c>
      <c r="K2484" s="131" t="s">
        <v>191</v>
      </c>
      <c r="L2484" s="2"/>
      <c r="M2484" s="2"/>
    </row>
    <row r="2485" ht="15.75" customHeight="1">
      <c r="A2485" s="136"/>
      <c r="B2485" s="137"/>
      <c r="C2485" s="138"/>
      <c r="D2485" s="131"/>
      <c r="E2485" s="131"/>
      <c r="F2485" s="131"/>
      <c r="G2485" s="131"/>
      <c r="H2485" s="131" t="s">
        <v>191</v>
      </c>
      <c r="I2485" s="131" t="str">
        <f>IFERROR(__xludf.DUMMYFUNCTION("""COMPUTED_VALUE"""),"")</f>
        <v/>
      </c>
      <c r="J2485" s="131" t="str">
        <f>IFERROR(__xludf.DUMMYFUNCTION("""COMPUTED_VALUE"""),"")</f>
        <v/>
      </c>
      <c r="K2485" s="131" t="s">
        <v>191</v>
      </c>
      <c r="L2485" s="2"/>
      <c r="M2485" s="2"/>
    </row>
    <row r="2486" ht="15.75" customHeight="1">
      <c r="A2486" s="136"/>
      <c r="B2486" s="137"/>
      <c r="C2486" s="138"/>
      <c r="D2486" s="131"/>
      <c r="E2486" s="131"/>
      <c r="F2486" s="131"/>
      <c r="G2486" s="131"/>
      <c r="H2486" s="131" t="s">
        <v>191</v>
      </c>
      <c r="I2486" s="131" t="str">
        <f>IFERROR(__xludf.DUMMYFUNCTION("""COMPUTED_VALUE"""),"")</f>
        <v/>
      </c>
      <c r="J2486" s="131" t="str">
        <f>IFERROR(__xludf.DUMMYFUNCTION("""COMPUTED_VALUE"""),"")</f>
        <v/>
      </c>
      <c r="K2486" s="131" t="s">
        <v>191</v>
      </c>
      <c r="L2486" s="2"/>
      <c r="M2486" s="2"/>
    </row>
    <row r="2487" ht="15.75" customHeight="1">
      <c r="A2487" s="136"/>
      <c r="B2487" s="137"/>
      <c r="C2487" s="138"/>
      <c r="D2487" s="131"/>
      <c r="E2487" s="131"/>
      <c r="F2487" s="131"/>
      <c r="G2487" s="131"/>
      <c r="H2487" s="131" t="s">
        <v>191</v>
      </c>
      <c r="I2487" s="131" t="str">
        <f>IFERROR(__xludf.DUMMYFUNCTION("""COMPUTED_VALUE"""),"")</f>
        <v/>
      </c>
      <c r="J2487" s="131" t="str">
        <f>IFERROR(__xludf.DUMMYFUNCTION("""COMPUTED_VALUE"""),"")</f>
        <v/>
      </c>
      <c r="K2487" s="131" t="s">
        <v>191</v>
      </c>
      <c r="L2487" s="2"/>
      <c r="M2487" s="2"/>
    </row>
    <row r="2488" ht="15.75" customHeight="1">
      <c r="A2488" s="136"/>
      <c r="B2488" s="137"/>
      <c r="C2488" s="138"/>
      <c r="D2488" s="131"/>
      <c r="E2488" s="131"/>
      <c r="F2488" s="131"/>
      <c r="G2488" s="131"/>
      <c r="H2488" s="131" t="s">
        <v>191</v>
      </c>
      <c r="I2488" s="131" t="str">
        <f>IFERROR(__xludf.DUMMYFUNCTION("""COMPUTED_VALUE"""),"")</f>
        <v/>
      </c>
      <c r="J2488" s="131" t="str">
        <f>IFERROR(__xludf.DUMMYFUNCTION("""COMPUTED_VALUE"""),"")</f>
        <v/>
      </c>
      <c r="K2488" s="131" t="s">
        <v>191</v>
      </c>
      <c r="L2488" s="2"/>
      <c r="M2488" s="2"/>
    </row>
    <row r="2489" ht="15.75" customHeight="1">
      <c r="A2489" s="136"/>
      <c r="B2489" s="137"/>
      <c r="C2489" s="140"/>
      <c r="D2489" s="131"/>
      <c r="E2489" s="131"/>
      <c r="F2489" s="131"/>
      <c r="G2489" s="131"/>
      <c r="H2489" s="131" t="s">
        <v>191</v>
      </c>
      <c r="I2489" s="131" t="str">
        <f>IFERROR(__xludf.DUMMYFUNCTION("""COMPUTED_VALUE"""),"")</f>
        <v/>
      </c>
      <c r="J2489" s="131" t="str">
        <f>IFERROR(__xludf.DUMMYFUNCTION("""COMPUTED_VALUE"""),"")</f>
        <v/>
      </c>
      <c r="K2489" s="131" t="s">
        <v>191</v>
      </c>
      <c r="L2489" s="2"/>
      <c r="M2489" s="2"/>
    </row>
    <row r="2490" ht="15.75" customHeight="1">
      <c r="A2490" s="136"/>
      <c r="B2490" s="137"/>
      <c r="C2490" s="140"/>
      <c r="D2490" s="131"/>
      <c r="E2490" s="131"/>
      <c r="F2490" s="131"/>
      <c r="G2490" s="131"/>
      <c r="H2490" s="131" t="s">
        <v>191</v>
      </c>
      <c r="I2490" s="131" t="str">
        <f>IFERROR(__xludf.DUMMYFUNCTION("""COMPUTED_VALUE"""),"")</f>
        <v/>
      </c>
      <c r="J2490" s="131" t="str">
        <f>IFERROR(__xludf.DUMMYFUNCTION("""COMPUTED_VALUE"""),"")</f>
        <v/>
      </c>
      <c r="K2490" s="131" t="s">
        <v>191</v>
      </c>
      <c r="L2490" s="2"/>
      <c r="M2490" s="2"/>
    </row>
    <row r="2491" ht="15.75" customHeight="1">
      <c r="A2491" s="136"/>
      <c r="B2491" s="137"/>
      <c r="C2491" s="140"/>
      <c r="D2491" s="131"/>
      <c r="E2491" s="131"/>
      <c r="F2491" s="131"/>
      <c r="G2491" s="131"/>
      <c r="H2491" s="131" t="s">
        <v>191</v>
      </c>
      <c r="I2491" s="131" t="str">
        <f>IFERROR(__xludf.DUMMYFUNCTION("""COMPUTED_VALUE"""),"")</f>
        <v/>
      </c>
      <c r="J2491" s="131" t="str">
        <f>IFERROR(__xludf.DUMMYFUNCTION("""COMPUTED_VALUE"""),"")</f>
        <v/>
      </c>
      <c r="K2491" s="131" t="s">
        <v>191</v>
      </c>
      <c r="L2491" s="2"/>
      <c r="M2491" s="2"/>
    </row>
    <row r="2492" ht="15.75" customHeight="1">
      <c r="A2492" s="136"/>
      <c r="B2492" s="137"/>
      <c r="C2492" s="138"/>
      <c r="D2492" s="131"/>
      <c r="E2492" s="131"/>
      <c r="F2492" s="131"/>
      <c r="G2492" s="131"/>
      <c r="H2492" s="131" t="s">
        <v>191</v>
      </c>
      <c r="I2492" s="131" t="str">
        <f>IFERROR(__xludf.DUMMYFUNCTION("""COMPUTED_VALUE"""),"")</f>
        <v/>
      </c>
      <c r="J2492" s="131" t="str">
        <f>IFERROR(__xludf.DUMMYFUNCTION("""COMPUTED_VALUE"""),"")</f>
        <v/>
      </c>
      <c r="K2492" s="131" t="s">
        <v>191</v>
      </c>
      <c r="L2492" s="2"/>
      <c r="M2492" s="2"/>
    </row>
    <row r="2493" ht="15.75" customHeight="1">
      <c r="A2493" s="136"/>
      <c r="B2493" s="137"/>
      <c r="C2493" s="140"/>
      <c r="D2493" s="131"/>
      <c r="E2493" s="131"/>
      <c r="F2493" s="131"/>
      <c r="G2493" s="131"/>
      <c r="H2493" s="131" t="s">
        <v>191</v>
      </c>
      <c r="I2493" s="131" t="str">
        <f>IFERROR(__xludf.DUMMYFUNCTION("""COMPUTED_VALUE"""),"")</f>
        <v/>
      </c>
      <c r="J2493" s="131" t="str">
        <f>IFERROR(__xludf.DUMMYFUNCTION("""COMPUTED_VALUE"""),"")</f>
        <v/>
      </c>
      <c r="K2493" s="131" t="s">
        <v>191</v>
      </c>
      <c r="L2493" s="2"/>
      <c r="M2493" s="2"/>
    </row>
    <row r="2494" ht="15.75" customHeight="1">
      <c r="A2494" s="136"/>
      <c r="B2494" s="137"/>
      <c r="C2494" s="140"/>
      <c r="D2494" s="131"/>
      <c r="E2494" s="131"/>
      <c r="F2494" s="131"/>
      <c r="G2494" s="131"/>
      <c r="H2494" s="131" t="s">
        <v>191</v>
      </c>
      <c r="I2494" s="131" t="str">
        <f>IFERROR(__xludf.DUMMYFUNCTION("""COMPUTED_VALUE"""),"")</f>
        <v/>
      </c>
      <c r="J2494" s="131" t="str">
        <f>IFERROR(__xludf.DUMMYFUNCTION("""COMPUTED_VALUE"""),"")</f>
        <v/>
      </c>
      <c r="K2494" s="131" t="s">
        <v>191</v>
      </c>
      <c r="L2494" s="2"/>
      <c r="M2494" s="2"/>
    </row>
    <row r="2495" ht="15.75" customHeight="1">
      <c r="A2495" s="151"/>
      <c r="B2495" s="137"/>
      <c r="C2495" s="138"/>
      <c r="D2495" s="131"/>
      <c r="E2495" s="131"/>
      <c r="F2495" s="131"/>
      <c r="G2495" s="131"/>
      <c r="H2495" s="131" t="s">
        <v>191</v>
      </c>
      <c r="I2495" s="131" t="str">
        <f>IFERROR(__xludf.DUMMYFUNCTION("""COMPUTED_VALUE"""),"")</f>
        <v/>
      </c>
      <c r="J2495" s="131" t="str">
        <f>IFERROR(__xludf.DUMMYFUNCTION("""COMPUTED_VALUE"""),"")</f>
        <v/>
      </c>
      <c r="K2495" s="131" t="s">
        <v>191</v>
      </c>
      <c r="L2495" s="2"/>
      <c r="M2495" s="2"/>
    </row>
    <row r="2496" ht="15.75" customHeight="1">
      <c r="A2496" s="151"/>
      <c r="B2496" s="137"/>
      <c r="C2496" s="138"/>
      <c r="D2496" s="131"/>
      <c r="E2496" s="131"/>
      <c r="F2496" s="131"/>
      <c r="G2496" s="131"/>
      <c r="H2496" s="131" t="s">
        <v>191</v>
      </c>
      <c r="I2496" s="131" t="str">
        <f>IFERROR(__xludf.DUMMYFUNCTION("""COMPUTED_VALUE"""),"")</f>
        <v/>
      </c>
      <c r="J2496" s="131" t="str">
        <f>IFERROR(__xludf.DUMMYFUNCTION("""COMPUTED_VALUE"""),"")</f>
        <v/>
      </c>
      <c r="K2496" s="131" t="s">
        <v>191</v>
      </c>
      <c r="L2496" s="2"/>
      <c r="M2496" s="2"/>
    </row>
    <row r="2497" ht="15.75" customHeight="1">
      <c r="A2497" s="136"/>
      <c r="B2497" s="137"/>
      <c r="C2497" s="138"/>
      <c r="D2497" s="131"/>
      <c r="E2497" s="131"/>
      <c r="F2497" s="131"/>
      <c r="G2497" s="131"/>
      <c r="H2497" s="131" t="s">
        <v>191</v>
      </c>
      <c r="I2497" s="131" t="str">
        <f>IFERROR(__xludf.DUMMYFUNCTION("""COMPUTED_VALUE"""),"")</f>
        <v/>
      </c>
      <c r="J2497" s="131" t="str">
        <f>IFERROR(__xludf.DUMMYFUNCTION("""COMPUTED_VALUE"""),"")</f>
        <v/>
      </c>
      <c r="K2497" s="131" t="s">
        <v>191</v>
      </c>
      <c r="L2497" s="2"/>
      <c r="M2497" s="2"/>
    </row>
    <row r="2498" ht="15.75" customHeight="1">
      <c r="A2498" s="136"/>
      <c r="B2498" s="137"/>
      <c r="C2498" s="138"/>
      <c r="D2498" s="131"/>
      <c r="E2498" s="131"/>
      <c r="F2498" s="131"/>
      <c r="G2498" s="131"/>
      <c r="H2498" s="131" t="s">
        <v>191</v>
      </c>
      <c r="I2498" s="131" t="str">
        <f>IFERROR(__xludf.DUMMYFUNCTION("""COMPUTED_VALUE"""),"")</f>
        <v/>
      </c>
      <c r="J2498" s="131" t="str">
        <f>IFERROR(__xludf.DUMMYFUNCTION("""COMPUTED_VALUE"""),"")</f>
        <v/>
      </c>
      <c r="K2498" s="131" t="s">
        <v>191</v>
      </c>
      <c r="L2498" s="2"/>
      <c r="M2498" s="2"/>
    </row>
    <row r="2499" ht="15.75" customHeight="1">
      <c r="A2499" s="136"/>
      <c r="B2499" s="137"/>
      <c r="C2499" s="140"/>
      <c r="D2499" s="131"/>
      <c r="E2499" s="131"/>
      <c r="F2499" s="131"/>
      <c r="G2499" s="131"/>
      <c r="H2499" s="131" t="s">
        <v>191</v>
      </c>
      <c r="I2499" s="131" t="str">
        <f>IFERROR(__xludf.DUMMYFUNCTION("""COMPUTED_VALUE"""),"")</f>
        <v/>
      </c>
      <c r="J2499" s="131" t="str">
        <f>IFERROR(__xludf.DUMMYFUNCTION("""COMPUTED_VALUE"""),"")</f>
        <v/>
      </c>
      <c r="K2499" s="131" t="s">
        <v>191</v>
      </c>
      <c r="L2499" s="2"/>
      <c r="M2499" s="2"/>
    </row>
    <row r="2500" ht="15.75" customHeight="1">
      <c r="A2500" s="136"/>
      <c r="B2500" s="137"/>
      <c r="C2500" s="138"/>
      <c r="D2500" s="131"/>
      <c r="E2500" s="131"/>
      <c r="F2500" s="131"/>
      <c r="G2500" s="131"/>
      <c r="H2500" s="131" t="s">
        <v>191</v>
      </c>
      <c r="I2500" s="131" t="str">
        <f>IFERROR(__xludf.DUMMYFUNCTION("""COMPUTED_VALUE"""),"")</f>
        <v/>
      </c>
      <c r="J2500" s="131" t="str">
        <f>IFERROR(__xludf.DUMMYFUNCTION("""COMPUTED_VALUE"""),"")</f>
        <v/>
      </c>
      <c r="K2500" s="131" t="s">
        <v>191</v>
      </c>
      <c r="L2500" s="2"/>
      <c r="M2500" s="2"/>
    </row>
    <row r="2501" ht="15.75" customHeight="1">
      <c r="A2501" s="136"/>
      <c r="B2501" s="137"/>
      <c r="C2501" s="138"/>
      <c r="D2501" s="131"/>
      <c r="E2501" s="131"/>
      <c r="F2501" s="131"/>
      <c r="G2501" s="131"/>
      <c r="H2501" s="131" t="s">
        <v>191</v>
      </c>
      <c r="I2501" s="131" t="str">
        <f>IFERROR(__xludf.DUMMYFUNCTION("""COMPUTED_VALUE"""),"")</f>
        <v/>
      </c>
      <c r="J2501" s="131" t="str">
        <f>IFERROR(__xludf.DUMMYFUNCTION("""COMPUTED_VALUE"""),"")</f>
        <v/>
      </c>
      <c r="K2501" s="131" t="s">
        <v>191</v>
      </c>
      <c r="L2501" s="2"/>
      <c r="M2501" s="2"/>
    </row>
    <row r="2502" ht="15.75" customHeight="1">
      <c r="A2502" s="136"/>
      <c r="B2502" s="137"/>
      <c r="C2502" s="138"/>
      <c r="D2502" s="131"/>
      <c r="E2502" s="131"/>
      <c r="F2502" s="131"/>
      <c r="G2502" s="131"/>
      <c r="H2502" s="131" t="s">
        <v>191</v>
      </c>
      <c r="I2502" s="131" t="str">
        <f>IFERROR(__xludf.DUMMYFUNCTION("""COMPUTED_VALUE"""),"")</f>
        <v/>
      </c>
      <c r="J2502" s="131" t="str">
        <f>IFERROR(__xludf.DUMMYFUNCTION("""COMPUTED_VALUE"""),"")</f>
        <v/>
      </c>
      <c r="K2502" s="131" t="s">
        <v>191</v>
      </c>
      <c r="L2502" s="2"/>
      <c r="M2502" s="2"/>
    </row>
    <row r="2503" ht="15.75" customHeight="1">
      <c r="A2503" s="136"/>
      <c r="B2503" s="137"/>
      <c r="C2503" s="138"/>
      <c r="D2503" s="131"/>
      <c r="E2503" s="131"/>
      <c r="F2503" s="131"/>
      <c r="G2503" s="131"/>
      <c r="H2503" s="131" t="s">
        <v>191</v>
      </c>
      <c r="I2503" s="131" t="str">
        <f>IFERROR(__xludf.DUMMYFUNCTION("""COMPUTED_VALUE"""),"")</f>
        <v/>
      </c>
      <c r="J2503" s="131" t="str">
        <f>IFERROR(__xludf.DUMMYFUNCTION("""COMPUTED_VALUE"""),"")</f>
        <v/>
      </c>
      <c r="K2503" s="131" t="s">
        <v>191</v>
      </c>
      <c r="L2503" s="2"/>
      <c r="M2503" s="2"/>
    </row>
    <row r="2504" ht="15.75" customHeight="1">
      <c r="A2504" s="136"/>
      <c r="B2504" s="137"/>
      <c r="C2504" s="138"/>
      <c r="D2504" s="131"/>
      <c r="E2504" s="131"/>
      <c r="F2504" s="131"/>
      <c r="G2504" s="131"/>
      <c r="H2504" s="131" t="s">
        <v>191</v>
      </c>
      <c r="I2504" s="131" t="str">
        <f>IFERROR(__xludf.DUMMYFUNCTION("""COMPUTED_VALUE"""),"")</f>
        <v/>
      </c>
      <c r="J2504" s="131" t="str">
        <f>IFERROR(__xludf.DUMMYFUNCTION("""COMPUTED_VALUE"""),"")</f>
        <v/>
      </c>
      <c r="K2504" s="131" t="s">
        <v>191</v>
      </c>
      <c r="L2504" s="2"/>
      <c r="M2504" s="2"/>
    </row>
    <row r="2505" ht="15.75" customHeight="1">
      <c r="A2505" s="136"/>
      <c r="B2505" s="137"/>
      <c r="C2505" s="138"/>
      <c r="D2505" s="131"/>
      <c r="E2505" s="131"/>
      <c r="F2505" s="131"/>
      <c r="G2505" s="131"/>
      <c r="H2505" s="131" t="s">
        <v>191</v>
      </c>
      <c r="I2505" s="131" t="str">
        <f>IFERROR(__xludf.DUMMYFUNCTION("""COMPUTED_VALUE"""),"")</f>
        <v/>
      </c>
      <c r="J2505" s="131" t="str">
        <f>IFERROR(__xludf.DUMMYFUNCTION("""COMPUTED_VALUE"""),"")</f>
        <v/>
      </c>
      <c r="K2505" s="131" t="s">
        <v>191</v>
      </c>
      <c r="L2505" s="2"/>
      <c r="M2505" s="2"/>
    </row>
    <row r="2506" ht="15.75" customHeight="1">
      <c r="A2506" s="136"/>
      <c r="B2506" s="137"/>
      <c r="C2506" s="138"/>
      <c r="D2506" s="131"/>
      <c r="E2506" s="131"/>
      <c r="F2506" s="131"/>
      <c r="G2506" s="131"/>
      <c r="H2506" s="131" t="s">
        <v>191</v>
      </c>
      <c r="I2506" s="131" t="str">
        <f>IFERROR(__xludf.DUMMYFUNCTION("""COMPUTED_VALUE"""),"")</f>
        <v/>
      </c>
      <c r="J2506" s="131" t="str">
        <f>IFERROR(__xludf.DUMMYFUNCTION("""COMPUTED_VALUE"""),"")</f>
        <v/>
      </c>
      <c r="K2506" s="131" t="s">
        <v>191</v>
      </c>
      <c r="L2506" s="2"/>
      <c r="M2506" s="2"/>
    </row>
    <row r="2507" ht="15.75" customHeight="1">
      <c r="A2507" s="136"/>
      <c r="B2507" s="137"/>
      <c r="C2507" s="140"/>
      <c r="D2507" s="131"/>
      <c r="E2507" s="131"/>
      <c r="F2507" s="131"/>
      <c r="G2507" s="131"/>
      <c r="H2507" s="131" t="s">
        <v>191</v>
      </c>
      <c r="I2507" s="131" t="str">
        <f>IFERROR(__xludf.DUMMYFUNCTION("""COMPUTED_VALUE"""),"")</f>
        <v/>
      </c>
      <c r="J2507" s="131" t="str">
        <f>IFERROR(__xludf.DUMMYFUNCTION("""COMPUTED_VALUE"""),"")</f>
        <v/>
      </c>
      <c r="K2507" s="131" t="s">
        <v>191</v>
      </c>
      <c r="L2507" s="2"/>
      <c r="M2507" s="2"/>
    </row>
    <row r="2508" ht="15.75" customHeight="1">
      <c r="A2508" s="136"/>
      <c r="B2508" s="137"/>
      <c r="C2508" s="138"/>
      <c r="D2508" s="131"/>
      <c r="E2508" s="131"/>
      <c r="F2508" s="131"/>
      <c r="G2508" s="131"/>
      <c r="H2508" s="131" t="s">
        <v>191</v>
      </c>
      <c r="I2508" s="131" t="str">
        <f>IFERROR(__xludf.DUMMYFUNCTION("""COMPUTED_VALUE"""),"")</f>
        <v/>
      </c>
      <c r="J2508" s="131" t="str">
        <f>IFERROR(__xludf.DUMMYFUNCTION("""COMPUTED_VALUE"""),"")</f>
        <v/>
      </c>
      <c r="K2508" s="131" t="s">
        <v>191</v>
      </c>
      <c r="L2508" s="2"/>
      <c r="M2508" s="2"/>
    </row>
    <row r="2509" ht="15.75" customHeight="1">
      <c r="A2509" s="136"/>
      <c r="B2509" s="137"/>
      <c r="C2509" s="138"/>
      <c r="D2509" s="131"/>
      <c r="E2509" s="131"/>
      <c r="F2509" s="131"/>
      <c r="G2509" s="131"/>
      <c r="H2509" s="131" t="s">
        <v>191</v>
      </c>
      <c r="I2509" s="131" t="str">
        <f>IFERROR(__xludf.DUMMYFUNCTION("""COMPUTED_VALUE"""),"")</f>
        <v/>
      </c>
      <c r="J2509" s="131" t="str">
        <f>IFERROR(__xludf.DUMMYFUNCTION("""COMPUTED_VALUE"""),"")</f>
        <v/>
      </c>
      <c r="K2509" s="131" t="s">
        <v>191</v>
      </c>
      <c r="L2509" s="2"/>
      <c r="M2509" s="2"/>
    </row>
    <row r="2510" ht="15.75" customHeight="1">
      <c r="A2510" s="136"/>
      <c r="B2510" s="137"/>
      <c r="C2510" s="138"/>
      <c r="D2510" s="131"/>
      <c r="E2510" s="131"/>
      <c r="F2510" s="131"/>
      <c r="G2510" s="131"/>
      <c r="H2510" s="131" t="s">
        <v>191</v>
      </c>
      <c r="I2510" s="131" t="str">
        <f>IFERROR(__xludf.DUMMYFUNCTION("""COMPUTED_VALUE"""),"")</f>
        <v/>
      </c>
      <c r="J2510" s="131" t="str">
        <f>IFERROR(__xludf.DUMMYFUNCTION("""COMPUTED_VALUE"""),"")</f>
        <v/>
      </c>
      <c r="K2510" s="131" t="s">
        <v>191</v>
      </c>
      <c r="L2510" s="2"/>
      <c r="M2510" s="2"/>
    </row>
    <row r="2511" ht="15.75" customHeight="1">
      <c r="A2511" s="136"/>
      <c r="B2511" s="137"/>
      <c r="C2511" s="138"/>
      <c r="D2511" s="131"/>
      <c r="E2511" s="131"/>
      <c r="F2511" s="131"/>
      <c r="G2511" s="131"/>
      <c r="H2511" s="131" t="s">
        <v>191</v>
      </c>
      <c r="I2511" s="131" t="str">
        <f>IFERROR(__xludf.DUMMYFUNCTION("""COMPUTED_VALUE"""),"")</f>
        <v/>
      </c>
      <c r="J2511" s="131" t="str">
        <f>IFERROR(__xludf.DUMMYFUNCTION("""COMPUTED_VALUE"""),"")</f>
        <v/>
      </c>
      <c r="K2511" s="131" t="s">
        <v>191</v>
      </c>
      <c r="L2511" s="2"/>
      <c r="M2511" s="2"/>
    </row>
    <row r="2512" ht="15.75" customHeight="1">
      <c r="A2512" s="136"/>
      <c r="B2512" s="137"/>
      <c r="C2512" s="138"/>
      <c r="D2512" s="131"/>
      <c r="E2512" s="131"/>
      <c r="F2512" s="131"/>
      <c r="G2512" s="131"/>
      <c r="H2512" s="131" t="s">
        <v>191</v>
      </c>
      <c r="I2512" s="131" t="str">
        <f>IFERROR(__xludf.DUMMYFUNCTION("""COMPUTED_VALUE"""),"")</f>
        <v/>
      </c>
      <c r="J2512" s="131" t="str">
        <f>IFERROR(__xludf.DUMMYFUNCTION("""COMPUTED_VALUE"""),"")</f>
        <v/>
      </c>
      <c r="K2512" s="131" t="s">
        <v>191</v>
      </c>
      <c r="L2512" s="2"/>
      <c r="M2512" s="2"/>
    </row>
    <row r="2513" ht="15.75" customHeight="1">
      <c r="A2513" s="136"/>
      <c r="B2513" s="137"/>
      <c r="C2513" s="138"/>
      <c r="D2513" s="131"/>
      <c r="E2513" s="131"/>
      <c r="F2513" s="131"/>
      <c r="G2513" s="131"/>
      <c r="H2513" s="131" t="s">
        <v>191</v>
      </c>
      <c r="I2513" s="131" t="str">
        <f>IFERROR(__xludf.DUMMYFUNCTION("""COMPUTED_VALUE"""),"")</f>
        <v/>
      </c>
      <c r="J2513" s="131" t="str">
        <f>IFERROR(__xludf.DUMMYFUNCTION("""COMPUTED_VALUE"""),"")</f>
        <v/>
      </c>
      <c r="K2513" s="131" t="s">
        <v>191</v>
      </c>
      <c r="L2513" s="2"/>
      <c r="M2513" s="2"/>
    </row>
    <row r="2514" ht="15.75" customHeight="1">
      <c r="A2514" s="136"/>
      <c r="B2514" s="137"/>
      <c r="C2514" s="138"/>
      <c r="D2514" s="131"/>
      <c r="E2514" s="131"/>
      <c r="F2514" s="131"/>
      <c r="G2514" s="131"/>
      <c r="H2514" s="131" t="s">
        <v>191</v>
      </c>
      <c r="I2514" s="131" t="str">
        <f>IFERROR(__xludf.DUMMYFUNCTION("""COMPUTED_VALUE"""),"")</f>
        <v/>
      </c>
      <c r="J2514" s="131" t="str">
        <f>IFERROR(__xludf.DUMMYFUNCTION("""COMPUTED_VALUE"""),"")</f>
        <v/>
      </c>
      <c r="K2514" s="131" t="s">
        <v>191</v>
      </c>
      <c r="L2514" s="2"/>
      <c r="M2514" s="2"/>
    </row>
    <row r="2515" ht="15.75" customHeight="1">
      <c r="A2515" s="136"/>
      <c r="B2515" s="137"/>
      <c r="C2515" s="138"/>
      <c r="D2515" s="131"/>
      <c r="E2515" s="131"/>
      <c r="F2515" s="131"/>
      <c r="G2515" s="131"/>
      <c r="H2515" s="131" t="s">
        <v>191</v>
      </c>
      <c r="I2515" s="131" t="str">
        <f>IFERROR(__xludf.DUMMYFUNCTION("""COMPUTED_VALUE"""),"")</f>
        <v/>
      </c>
      <c r="J2515" s="131" t="str">
        <f>IFERROR(__xludf.DUMMYFUNCTION("""COMPUTED_VALUE"""),"")</f>
        <v/>
      </c>
      <c r="K2515" s="131" t="s">
        <v>191</v>
      </c>
      <c r="L2515" s="2"/>
      <c r="M2515" s="2"/>
    </row>
    <row r="2516" ht="15.75" customHeight="1">
      <c r="A2516" s="136"/>
      <c r="B2516" s="137"/>
      <c r="C2516" s="138"/>
      <c r="D2516" s="131"/>
      <c r="E2516" s="131"/>
      <c r="F2516" s="131"/>
      <c r="G2516" s="131"/>
      <c r="H2516" s="131" t="s">
        <v>191</v>
      </c>
      <c r="I2516" s="131" t="str">
        <f>IFERROR(__xludf.DUMMYFUNCTION("""COMPUTED_VALUE"""),"")</f>
        <v/>
      </c>
      <c r="J2516" s="131" t="str">
        <f>IFERROR(__xludf.DUMMYFUNCTION("""COMPUTED_VALUE"""),"")</f>
        <v/>
      </c>
      <c r="K2516" s="131" t="s">
        <v>191</v>
      </c>
      <c r="L2516" s="2"/>
      <c r="M2516" s="2"/>
    </row>
    <row r="2517" ht="15.75" customHeight="1">
      <c r="A2517" s="136"/>
      <c r="B2517" s="137"/>
      <c r="C2517" s="138"/>
      <c r="D2517" s="131"/>
      <c r="E2517" s="131"/>
      <c r="F2517" s="131"/>
      <c r="G2517" s="131"/>
      <c r="H2517" s="131" t="s">
        <v>191</v>
      </c>
      <c r="I2517" s="131" t="str">
        <f>IFERROR(__xludf.DUMMYFUNCTION("""COMPUTED_VALUE"""),"")</f>
        <v/>
      </c>
      <c r="J2517" s="131" t="str">
        <f>IFERROR(__xludf.DUMMYFUNCTION("""COMPUTED_VALUE"""),"")</f>
        <v/>
      </c>
      <c r="K2517" s="131" t="s">
        <v>191</v>
      </c>
      <c r="L2517" s="2"/>
      <c r="M2517" s="2"/>
    </row>
    <row r="2518" ht="15.75" customHeight="1">
      <c r="A2518" s="136"/>
      <c r="B2518" s="137"/>
      <c r="C2518" s="138"/>
      <c r="D2518" s="131"/>
      <c r="E2518" s="131"/>
      <c r="F2518" s="131"/>
      <c r="G2518" s="131"/>
      <c r="H2518" s="131" t="s">
        <v>191</v>
      </c>
      <c r="I2518" s="131" t="str">
        <f>IFERROR(__xludf.DUMMYFUNCTION("""COMPUTED_VALUE"""),"")</f>
        <v/>
      </c>
      <c r="J2518" s="131" t="str">
        <f>IFERROR(__xludf.DUMMYFUNCTION("""COMPUTED_VALUE"""),"")</f>
        <v/>
      </c>
      <c r="K2518" s="131" t="s">
        <v>191</v>
      </c>
      <c r="L2518" s="2"/>
      <c r="M2518" s="2"/>
    </row>
    <row r="2519" ht="15.75" customHeight="1">
      <c r="A2519" s="136"/>
      <c r="B2519" s="137"/>
      <c r="C2519" s="138"/>
      <c r="D2519" s="131"/>
      <c r="E2519" s="131"/>
      <c r="F2519" s="131"/>
      <c r="G2519" s="131"/>
      <c r="H2519" s="131" t="s">
        <v>191</v>
      </c>
      <c r="I2519" s="131" t="str">
        <f>IFERROR(__xludf.DUMMYFUNCTION("""COMPUTED_VALUE"""),"")</f>
        <v/>
      </c>
      <c r="J2519" s="131" t="str">
        <f>IFERROR(__xludf.DUMMYFUNCTION("""COMPUTED_VALUE"""),"")</f>
        <v/>
      </c>
      <c r="K2519" s="131" t="s">
        <v>191</v>
      </c>
      <c r="L2519" s="2"/>
      <c r="M2519" s="2"/>
    </row>
    <row r="2520" ht="15.75" customHeight="1">
      <c r="A2520" s="136"/>
      <c r="B2520" s="137"/>
      <c r="C2520" s="138"/>
      <c r="D2520" s="131"/>
      <c r="E2520" s="131"/>
      <c r="F2520" s="131"/>
      <c r="G2520" s="131"/>
      <c r="H2520" s="131" t="s">
        <v>191</v>
      </c>
      <c r="I2520" s="131" t="str">
        <f>IFERROR(__xludf.DUMMYFUNCTION("""COMPUTED_VALUE"""),"")</f>
        <v/>
      </c>
      <c r="J2520" s="131" t="str">
        <f>IFERROR(__xludf.DUMMYFUNCTION("""COMPUTED_VALUE"""),"")</f>
        <v/>
      </c>
      <c r="K2520" s="131" t="s">
        <v>191</v>
      </c>
      <c r="L2520" s="2"/>
      <c r="M2520" s="2"/>
    </row>
    <row r="2521" ht="15.75" customHeight="1">
      <c r="A2521" s="136"/>
      <c r="B2521" s="137"/>
      <c r="C2521" s="138"/>
      <c r="D2521" s="131"/>
      <c r="E2521" s="131"/>
      <c r="F2521" s="131"/>
      <c r="G2521" s="131"/>
      <c r="H2521" s="131" t="s">
        <v>191</v>
      </c>
      <c r="I2521" s="131" t="str">
        <f>IFERROR(__xludf.DUMMYFUNCTION("""COMPUTED_VALUE"""),"")</f>
        <v/>
      </c>
      <c r="J2521" s="131" t="str">
        <f>IFERROR(__xludf.DUMMYFUNCTION("""COMPUTED_VALUE"""),"")</f>
        <v/>
      </c>
      <c r="K2521" s="131" t="s">
        <v>191</v>
      </c>
      <c r="L2521" s="2"/>
      <c r="M2521" s="2"/>
    </row>
    <row r="2522" ht="15.75" customHeight="1">
      <c r="A2522" s="136"/>
      <c r="B2522" s="137"/>
      <c r="C2522" s="138"/>
      <c r="D2522" s="131"/>
      <c r="E2522" s="131"/>
      <c r="F2522" s="131"/>
      <c r="G2522" s="131"/>
      <c r="H2522" s="131" t="s">
        <v>191</v>
      </c>
      <c r="I2522" s="131" t="str">
        <f>IFERROR(__xludf.DUMMYFUNCTION("""COMPUTED_VALUE"""),"")</f>
        <v/>
      </c>
      <c r="J2522" s="131" t="str">
        <f>IFERROR(__xludf.DUMMYFUNCTION("""COMPUTED_VALUE"""),"")</f>
        <v/>
      </c>
      <c r="K2522" s="131" t="s">
        <v>191</v>
      </c>
      <c r="L2522" s="2"/>
      <c r="M2522" s="2"/>
    </row>
    <row r="2523" ht="15.75" customHeight="1">
      <c r="A2523" s="136"/>
      <c r="B2523" s="137"/>
      <c r="C2523" s="138"/>
      <c r="D2523" s="131"/>
      <c r="E2523" s="131"/>
      <c r="F2523" s="131"/>
      <c r="G2523" s="131"/>
      <c r="H2523" s="131" t="s">
        <v>191</v>
      </c>
      <c r="I2523" s="131" t="str">
        <f>IFERROR(__xludf.DUMMYFUNCTION("""COMPUTED_VALUE"""),"")</f>
        <v/>
      </c>
      <c r="J2523" s="131" t="str">
        <f>IFERROR(__xludf.DUMMYFUNCTION("""COMPUTED_VALUE"""),"")</f>
        <v/>
      </c>
      <c r="K2523" s="131" t="s">
        <v>191</v>
      </c>
      <c r="L2523" s="2"/>
      <c r="M2523" s="2"/>
    </row>
    <row r="2524" ht="15.75" customHeight="1">
      <c r="A2524" s="136"/>
      <c r="B2524" s="137"/>
      <c r="C2524" s="138"/>
      <c r="D2524" s="131"/>
      <c r="E2524" s="131"/>
      <c r="F2524" s="131"/>
      <c r="G2524" s="131"/>
      <c r="H2524" s="131" t="s">
        <v>191</v>
      </c>
      <c r="I2524" s="131" t="str">
        <f>IFERROR(__xludf.DUMMYFUNCTION("""COMPUTED_VALUE"""),"")</f>
        <v/>
      </c>
      <c r="J2524" s="131" t="str">
        <f>IFERROR(__xludf.DUMMYFUNCTION("""COMPUTED_VALUE"""),"")</f>
        <v/>
      </c>
      <c r="K2524" s="131" t="s">
        <v>191</v>
      </c>
      <c r="L2524" s="2"/>
      <c r="M2524" s="2"/>
    </row>
    <row r="2525" ht="15.75" customHeight="1">
      <c r="A2525" s="136"/>
      <c r="B2525" s="137"/>
      <c r="C2525" s="138"/>
      <c r="D2525" s="131"/>
      <c r="E2525" s="131"/>
      <c r="F2525" s="131"/>
      <c r="G2525" s="131"/>
      <c r="H2525" s="131" t="s">
        <v>191</v>
      </c>
      <c r="I2525" s="131" t="str">
        <f>IFERROR(__xludf.DUMMYFUNCTION("""COMPUTED_VALUE"""),"")</f>
        <v/>
      </c>
      <c r="J2525" s="131" t="str">
        <f>IFERROR(__xludf.DUMMYFUNCTION("""COMPUTED_VALUE"""),"")</f>
        <v/>
      </c>
      <c r="K2525" s="131" t="s">
        <v>191</v>
      </c>
      <c r="L2525" s="2"/>
      <c r="M2525" s="2"/>
    </row>
    <row r="2526" ht="15.75" customHeight="1">
      <c r="A2526" s="136"/>
      <c r="B2526" s="137"/>
      <c r="C2526" s="138"/>
      <c r="D2526" s="131"/>
      <c r="E2526" s="131"/>
      <c r="F2526" s="131"/>
      <c r="G2526" s="131"/>
      <c r="H2526" s="131" t="s">
        <v>191</v>
      </c>
      <c r="I2526" s="131" t="str">
        <f>IFERROR(__xludf.DUMMYFUNCTION("""COMPUTED_VALUE"""),"")</f>
        <v/>
      </c>
      <c r="J2526" s="131" t="str">
        <f>IFERROR(__xludf.DUMMYFUNCTION("""COMPUTED_VALUE"""),"")</f>
        <v/>
      </c>
      <c r="K2526" s="131" t="s">
        <v>191</v>
      </c>
      <c r="L2526" s="2"/>
      <c r="M2526" s="2"/>
    </row>
    <row r="2527" ht="15.75" customHeight="1">
      <c r="A2527" s="151"/>
      <c r="B2527" s="137"/>
      <c r="C2527" s="138"/>
      <c r="D2527" s="131"/>
      <c r="E2527" s="131"/>
      <c r="F2527" s="131"/>
      <c r="G2527" s="131"/>
      <c r="H2527" s="131" t="s">
        <v>191</v>
      </c>
      <c r="I2527" s="131" t="str">
        <f>IFERROR(__xludf.DUMMYFUNCTION("""COMPUTED_VALUE"""),"")</f>
        <v/>
      </c>
      <c r="J2527" s="131" t="str">
        <f>IFERROR(__xludf.DUMMYFUNCTION("""COMPUTED_VALUE"""),"")</f>
        <v/>
      </c>
      <c r="K2527" s="131" t="s">
        <v>191</v>
      </c>
      <c r="L2527" s="2"/>
      <c r="M2527" s="2"/>
    </row>
    <row r="2528" ht="15.75" customHeight="1">
      <c r="A2528" s="136"/>
      <c r="B2528" s="137"/>
      <c r="C2528" s="138"/>
      <c r="D2528" s="131"/>
      <c r="E2528" s="131"/>
      <c r="F2528" s="131"/>
      <c r="G2528" s="131"/>
      <c r="H2528" s="131" t="s">
        <v>191</v>
      </c>
      <c r="I2528" s="131" t="str">
        <f>IFERROR(__xludf.DUMMYFUNCTION("""COMPUTED_VALUE"""),"")</f>
        <v/>
      </c>
      <c r="J2528" s="131" t="str">
        <f>IFERROR(__xludf.DUMMYFUNCTION("""COMPUTED_VALUE"""),"")</f>
        <v/>
      </c>
      <c r="K2528" s="131" t="s">
        <v>191</v>
      </c>
      <c r="L2528" s="2"/>
      <c r="M2528" s="2"/>
    </row>
    <row r="2529" ht="15.75" customHeight="1">
      <c r="A2529" s="136"/>
      <c r="B2529" s="137"/>
      <c r="C2529" s="140"/>
      <c r="D2529" s="131"/>
      <c r="E2529" s="131"/>
      <c r="F2529" s="131"/>
      <c r="G2529" s="131"/>
      <c r="H2529" s="131" t="s">
        <v>191</v>
      </c>
      <c r="I2529" s="131" t="str">
        <f>IFERROR(__xludf.DUMMYFUNCTION("""COMPUTED_VALUE"""),"")</f>
        <v/>
      </c>
      <c r="J2529" s="131" t="str">
        <f>IFERROR(__xludf.DUMMYFUNCTION("""COMPUTED_VALUE"""),"")</f>
        <v/>
      </c>
      <c r="K2529" s="131" t="s">
        <v>191</v>
      </c>
      <c r="L2529" s="2"/>
      <c r="M2529" s="2"/>
    </row>
    <row r="2530" ht="15.75" customHeight="1">
      <c r="A2530" s="136"/>
      <c r="B2530" s="137"/>
      <c r="C2530" s="140"/>
      <c r="D2530" s="131"/>
      <c r="E2530" s="131"/>
      <c r="F2530" s="131"/>
      <c r="G2530" s="131"/>
      <c r="H2530" s="131" t="s">
        <v>191</v>
      </c>
      <c r="I2530" s="131" t="str">
        <f>IFERROR(__xludf.DUMMYFUNCTION("""COMPUTED_VALUE"""),"")</f>
        <v/>
      </c>
      <c r="J2530" s="131" t="str">
        <f>IFERROR(__xludf.DUMMYFUNCTION("""COMPUTED_VALUE"""),"")</f>
        <v/>
      </c>
      <c r="K2530" s="131" t="s">
        <v>191</v>
      </c>
      <c r="L2530" s="2"/>
      <c r="M2530" s="2"/>
    </row>
    <row r="2531" ht="15.75" customHeight="1">
      <c r="A2531" s="136"/>
      <c r="B2531" s="137"/>
      <c r="C2531" s="140"/>
      <c r="D2531" s="131"/>
      <c r="E2531" s="131"/>
      <c r="F2531" s="131"/>
      <c r="G2531" s="131"/>
      <c r="H2531" s="131" t="s">
        <v>191</v>
      </c>
      <c r="I2531" s="131" t="str">
        <f>IFERROR(__xludf.DUMMYFUNCTION("""COMPUTED_VALUE"""),"")</f>
        <v/>
      </c>
      <c r="J2531" s="131" t="str">
        <f>IFERROR(__xludf.DUMMYFUNCTION("""COMPUTED_VALUE"""),"")</f>
        <v/>
      </c>
      <c r="K2531" s="131" t="s">
        <v>191</v>
      </c>
      <c r="L2531" s="2"/>
      <c r="M2531" s="2"/>
    </row>
    <row r="2532" ht="15.75" customHeight="1">
      <c r="A2532" s="136"/>
      <c r="B2532" s="137"/>
      <c r="C2532" s="138"/>
      <c r="D2532" s="131"/>
      <c r="E2532" s="131"/>
      <c r="F2532" s="131"/>
      <c r="G2532" s="131"/>
      <c r="H2532" s="131" t="s">
        <v>191</v>
      </c>
      <c r="I2532" s="131" t="str">
        <f>IFERROR(__xludf.DUMMYFUNCTION("""COMPUTED_VALUE"""),"")</f>
        <v/>
      </c>
      <c r="J2532" s="131" t="str">
        <f>IFERROR(__xludf.DUMMYFUNCTION("""COMPUTED_VALUE"""),"")</f>
        <v/>
      </c>
      <c r="K2532" s="131" t="s">
        <v>191</v>
      </c>
      <c r="L2532" s="2"/>
      <c r="M2532" s="2"/>
    </row>
    <row r="2533" ht="15.75" customHeight="1">
      <c r="A2533" s="136"/>
      <c r="B2533" s="137"/>
      <c r="C2533" s="138"/>
      <c r="D2533" s="131"/>
      <c r="E2533" s="131"/>
      <c r="F2533" s="131"/>
      <c r="G2533" s="131"/>
      <c r="H2533" s="131" t="s">
        <v>191</v>
      </c>
      <c r="I2533" s="131" t="str">
        <f>IFERROR(__xludf.DUMMYFUNCTION("""COMPUTED_VALUE"""),"")</f>
        <v/>
      </c>
      <c r="J2533" s="131" t="str">
        <f>IFERROR(__xludf.DUMMYFUNCTION("""COMPUTED_VALUE"""),"")</f>
        <v/>
      </c>
      <c r="K2533" s="131" t="s">
        <v>191</v>
      </c>
      <c r="L2533" s="2"/>
      <c r="M2533" s="2"/>
    </row>
    <row r="2534" ht="15.75" customHeight="1">
      <c r="A2534" s="136"/>
      <c r="B2534" s="137"/>
      <c r="C2534" s="138"/>
      <c r="D2534" s="131"/>
      <c r="E2534" s="131"/>
      <c r="F2534" s="131"/>
      <c r="G2534" s="131"/>
      <c r="H2534" s="131" t="s">
        <v>191</v>
      </c>
      <c r="I2534" s="131" t="str">
        <f>IFERROR(__xludf.DUMMYFUNCTION("""COMPUTED_VALUE"""),"")</f>
        <v/>
      </c>
      <c r="J2534" s="131" t="str">
        <f>IFERROR(__xludf.DUMMYFUNCTION("""COMPUTED_VALUE"""),"")</f>
        <v/>
      </c>
      <c r="K2534" s="131" t="s">
        <v>191</v>
      </c>
      <c r="L2534" s="2"/>
      <c r="M2534" s="2"/>
    </row>
    <row r="2535" ht="15.75" customHeight="1">
      <c r="A2535" s="151"/>
      <c r="B2535" s="137"/>
      <c r="C2535" s="140"/>
      <c r="D2535" s="131"/>
      <c r="E2535" s="131"/>
      <c r="F2535" s="131"/>
      <c r="G2535" s="131"/>
      <c r="H2535" s="131" t="s">
        <v>191</v>
      </c>
      <c r="I2535" s="131" t="str">
        <f>IFERROR(__xludf.DUMMYFUNCTION("""COMPUTED_VALUE"""),"")</f>
        <v/>
      </c>
      <c r="J2535" s="131" t="str">
        <f>IFERROR(__xludf.DUMMYFUNCTION("""COMPUTED_VALUE"""),"")</f>
        <v/>
      </c>
      <c r="K2535" s="131" t="s">
        <v>191</v>
      </c>
      <c r="L2535" s="2"/>
      <c r="M2535" s="2"/>
    </row>
    <row r="2536" ht="15.75" customHeight="1">
      <c r="A2536" s="136"/>
      <c r="B2536" s="137"/>
      <c r="C2536" s="138"/>
      <c r="D2536" s="131"/>
      <c r="E2536" s="131"/>
      <c r="F2536" s="131"/>
      <c r="G2536" s="131"/>
      <c r="H2536" s="131" t="s">
        <v>191</v>
      </c>
      <c r="I2536" s="131" t="str">
        <f>IFERROR(__xludf.DUMMYFUNCTION("""COMPUTED_VALUE"""),"")</f>
        <v/>
      </c>
      <c r="J2536" s="131" t="str">
        <f>IFERROR(__xludf.DUMMYFUNCTION("""COMPUTED_VALUE"""),"")</f>
        <v/>
      </c>
      <c r="K2536" s="131" t="s">
        <v>191</v>
      </c>
      <c r="L2536" s="2"/>
      <c r="M2536" s="2"/>
    </row>
    <row r="2537" ht="15.75" customHeight="1">
      <c r="A2537" s="136"/>
      <c r="B2537" s="137"/>
      <c r="C2537" s="138"/>
      <c r="D2537" s="131"/>
      <c r="E2537" s="131"/>
      <c r="F2537" s="131"/>
      <c r="G2537" s="131"/>
      <c r="H2537" s="131" t="s">
        <v>191</v>
      </c>
      <c r="I2537" s="131" t="str">
        <f>IFERROR(__xludf.DUMMYFUNCTION("""COMPUTED_VALUE"""),"")</f>
        <v/>
      </c>
      <c r="J2537" s="131" t="str">
        <f>IFERROR(__xludf.DUMMYFUNCTION("""COMPUTED_VALUE"""),"")</f>
        <v/>
      </c>
      <c r="K2537" s="131" t="s">
        <v>191</v>
      </c>
      <c r="L2537" s="2"/>
      <c r="M2537" s="2"/>
    </row>
    <row r="2538" ht="15.75" customHeight="1">
      <c r="A2538" s="136"/>
      <c r="B2538" s="137"/>
      <c r="C2538" s="138"/>
      <c r="D2538" s="131"/>
      <c r="E2538" s="131"/>
      <c r="F2538" s="131"/>
      <c r="G2538" s="131"/>
      <c r="H2538" s="131" t="s">
        <v>191</v>
      </c>
      <c r="I2538" s="131" t="str">
        <f>IFERROR(__xludf.DUMMYFUNCTION("""COMPUTED_VALUE"""),"")</f>
        <v/>
      </c>
      <c r="J2538" s="131" t="str">
        <f>IFERROR(__xludf.DUMMYFUNCTION("""COMPUTED_VALUE"""),"")</f>
        <v/>
      </c>
      <c r="K2538" s="131" t="s">
        <v>191</v>
      </c>
      <c r="L2538" s="2"/>
      <c r="M2538" s="2"/>
    </row>
    <row r="2539" ht="15.75" customHeight="1">
      <c r="A2539" s="136"/>
      <c r="B2539" s="137"/>
      <c r="C2539" s="138"/>
      <c r="D2539" s="131"/>
      <c r="E2539" s="131"/>
      <c r="F2539" s="131"/>
      <c r="G2539" s="131"/>
      <c r="H2539" s="131" t="s">
        <v>191</v>
      </c>
      <c r="I2539" s="131" t="str">
        <f>IFERROR(__xludf.DUMMYFUNCTION("""COMPUTED_VALUE"""),"")</f>
        <v/>
      </c>
      <c r="J2539" s="131" t="str">
        <f>IFERROR(__xludf.DUMMYFUNCTION("""COMPUTED_VALUE"""),"")</f>
        <v/>
      </c>
      <c r="K2539" s="131" t="s">
        <v>191</v>
      </c>
      <c r="L2539" s="2"/>
      <c r="M2539" s="2"/>
    </row>
    <row r="2540" ht="15.75" customHeight="1">
      <c r="A2540" s="136"/>
      <c r="B2540" s="137"/>
      <c r="C2540" s="138"/>
      <c r="D2540" s="131"/>
      <c r="E2540" s="131"/>
      <c r="F2540" s="131"/>
      <c r="G2540" s="131"/>
      <c r="H2540" s="131" t="s">
        <v>191</v>
      </c>
      <c r="I2540" s="131" t="str">
        <f>IFERROR(__xludf.DUMMYFUNCTION("""COMPUTED_VALUE"""),"")</f>
        <v/>
      </c>
      <c r="J2540" s="131" t="str">
        <f>IFERROR(__xludf.DUMMYFUNCTION("""COMPUTED_VALUE"""),"")</f>
        <v/>
      </c>
      <c r="K2540" s="131" t="s">
        <v>191</v>
      </c>
      <c r="L2540" s="2"/>
      <c r="M2540" s="2"/>
    </row>
    <row r="2541" ht="15.75" customHeight="1">
      <c r="A2541" s="136"/>
      <c r="B2541" s="137"/>
      <c r="C2541" s="140"/>
      <c r="D2541" s="131"/>
      <c r="E2541" s="131"/>
      <c r="F2541" s="131"/>
      <c r="G2541" s="131"/>
      <c r="H2541" s="131" t="s">
        <v>191</v>
      </c>
      <c r="I2541" s="131" t="str">
        <f>IFERROR(__xludf.DUMMYFUNCTION("""COMPUTED_VALUE"""),"")</f>
        <v/>
      </c>
      <c r="J2541" s="131" t="str">
        <f>IFERROR(__xludf.DUMMYFUNCTION("""COMPUTED_VALUE"""),"")</f>
        <v/>
      </c>
      <c r="K2541" s="131" t="s">
        <v>191</v>
      </c>
      <c r="L2541" s="2"/>
      <c r="M2541" s="2"/>
    </row>
    <row r="2542" ht="15.75" customHeight="1">
      <c r="A2542" s="136"/>
      <c r="B2542" s="137"/>
      <c r="C2542" s="138"/>
      <c r="D2542" s="131"/>
      <c r="E2542" s="131"/>
      <c r="F2542" s="131"/>
      <c r="G2542" s="131"/>
      <c r="H2542" s="131" t="s">
        <v>191</v>
      </c>
      <c r="I2542" s="131" t="str">
        <f>IFERROR(__xludf.DUMMYFUNCTION("""COMPUTED_VALUE"""),"")</f>
        <v/>
      </c>
      <c r="J2542" s="131" t="str">
        <f>IFERROR(__xludf.DUMMYFUNCTION("""COMPUTED_VALUE"""),"")</f>
        <v/>
      </c>
      <c r="K2542" s="131" t="s">
        <v>191</v>
      </c>
      <c r="L2542" s="2"/>
      <c r="M2542" s="2"/>
    </row>
    <row r="2543" ht="15.75" customHeight="1">
      <c r="A2543" s="136"/>
      <c r="B2543" s="137"/>
      <c r="C2543" s="140"/>
      <c r="D2543" s="131"/>
      <c r="E2543" s="131"/>
      <c r="F2543" s="131"/>
      <c r="G2543" s="131"/>
      <c r="H2543" s="131" t="s">
        <v>191</v>
      </c>
      <c r="I2543" s="131" t="str">
        <f>IFERROR(__xludf.DUMMYFUNCTION("""COMPUTED_VALUE"""),"")</f>
        <v/>
      </c>
      <c r="J2543" s="131" t="str">
        <f>IFERROR(__xludf.DUMMYFUNCTION("""COMPUTED_VALUE"""),"")</f>
        <v/>
      </c>
      <c r="K2543" s="131" t="s">
        <v>191</v>
      </c>
      <c r="L2543" s="2"/>
      <c r="M2543" s="2"/>
    </row>
    <row r="2544" ht="15.75" customHeight="1">
      <c r="A2544" s="136"/>
      <c r="B2544" s="137"/>
      <c r="C2544" s="138"/>
      <c r="D2544" s="131"/>
      <c r="E2544" s="131"/>
      <c r="F2544" s="131"/>
      <c r="G2544" s="131"/>
      <c r="H2544" s="131" t="s">
        <v>191</v>
      </c>
      <c r="I2544" s="131" t="str">
        <f>IFERROR(__xludf.DUMMYFUNCTION("""COMPUTED_VALUE"""),"")</f>
        <v/>
      </c>
      <c r="J2544" s="131" t="str">
        <f>IFERROR(__xludf.DUMMYFUNCTION("""COMPUTED_VALUE"""),"")</f>
        <v/>
      </c>
      <c r="K2544" s="131" t="s">
        <v>191</v>
      </c>
      <c r="L2544" s="2"/>
      <c r="M2544" s="2"/>
    </row>
    <row r="2545" ht="15.75" customHeight="1">
      <c r="A2545" s="136"/>
      <c r="B2545" s="137"/>
      <c r="C2545" s="138"/>
      <c r="D2545" s="131"/>
      <c r="E2545" s="131"/>
      <c r="F2545" s="131"/>
      <c r="G2545" s="131"/>
      <c r="H2545" s="131" t="s">
        <v>191</v>
      </c>
      <c r="I2545" s="131" t="str">
        <f>IFERROR(__xludf.DUMMYFUNCTION("""COMPUTED_VALUE"""),"")</f>
        <v/>
      </c>
      <c r="J2545" s="131" t="str">
        <f>IFERROR(__xludf.DUMMYFUNCTION("""COMPUTED_VALUE"""),"")</f>
        <v/>
      </c>
      <c r="K2545" s="131" t="s">
        <v>191</v>
      </c>
      <c r="L2545" s="2"/>
      <c r="M2545" s="2"/>
    </row>
    <row r="2546" ht="15.75" customHeight="1">
      <c r="A2546" s="136"/>
      <c r="B2546" s="137"/>
      <c r="C2546" s="138"/>
      <c r="D2546" s="131"/>
      <c r="E2546" s="131"/>
      <c r="F2546" s="131"/>
      <c r="G2546" s="131"/>
      <c r="H2546" s="131" t="s">
        <v>191</v>
      </c>
      <c r="I2546" s="131" t="str">
        <f>IFERROR(__xludf.DUMMYFUNCTION("""COMPUTED_VALUE"""),"")</f>
        <v/>
      </c>
      <c r="J2546" s="131" t="str">
        <f>IFERROR(__xludf.DUMMYFUNCTION("""COMPUTED_VALUE"""),"")</f>
        <v/>
      </c>
      <c r="K2546" s="131" t="s">
        <v>191</v>
      </c>
      <c r="L2546" s="2"/>
      <c r="M2546" s="2"/>
    </row>
    <row r="2547" ht="15.75" customHeight="1">
      <c r="A2547" s="136"/>
      <c r="B2547" s="137"/>
      <c r="C2547" s="138"/>
      <c r="D2547" s="131"/>
      <c r="E2547" s="131"/>
      <c r="F2547" s="131"/>
      <c r="G2547" s="131"/>
      <c r="H2547" s="131" t="s">
        <v>191</v>
      </c>
      <c r="I2547" s="131" t="str">
        <f>IFERROR(__xludf.DUMMYFUNCTION("""COMPUTED_VALUE"""),"")</f>
        <v/>
      </c>
      <c r="J2547" s="131" t="str">
        <f>IFERROR(__xludf.DUMMYFUNCTION("""COMPUTED_VALUE"""),"")</f>
        <v/>
      </c>
      <c r="K2547" s="131" t="s">
        <v>191</v>
      </c>
      <c r="L2547" s="2"/>
      <c r="M2547" s="2"/>
    </row>
    <row r="2548" ht="15.75" customHeight="1">
      <c r="A2548" s="136"/>
      <c r="B2548" s="137"/>
      <c r="C2548" s="138"/>
      <c r="D2548" s="131"/>
      <c r="E2548" s="131"/>
      <c r="F2548" s="131"/>
      <c r="G2548" s="131"/>
      <c r="H2548" s="131" t="s">
        <v>191</v>
      </c>
      <c r="I2548" s="131" t="str">
        <f>IFERROR(__xludf.DUMMYFUNCTION("""COMPUTED_VALUE"""),"")</f>
        <v/>
      </c>
      <c r="J2548" s="131" t="str">
        <f>IFERROR(__xludf.DUMMYFUNCTION("""COMPUTED_VALUE"""),"")</f>
        <v/>
      </c>
      <c r="K2548" s="131" t="s">
        <v>191</v>
      </c>
      <c r="L2548" s="2"/>
      <c r="M2548" s="2"/>
    </row>
    <row r="2549" ht="15.75" customHeight="1">
      <c r="A2549" s="136"/>
      <c r="B2549" s="137"/>
      <c r="C2549" s="138"/>
      <c r="D2549" s="131"/>
      <c r="E2549" s="131"/>
      <c r="F2549" s="131"/>
      <c r="G2549" s="131"/>
      <c r="H2549" s="131" t="s">
        <v>191</v>
      </c>
      <c r="I2549" s="131" t="str">
        <f>IFERROR(__xludf.DUMMYFUNCTION("""COMPUTED_VALUE"""),"")</f>
        <v/>
      </c>
      <c r="J2549" s="131" t="str">
        <f>IFERROR(__xludf.DUMMYFUNCTION("""COMPUTED_VALUE"""),"")</f>
        <v/>
      </c>
      <c r="K2549" s="131" t="s">
        <v>191</v>
      </c>
      <c r="L2549" s="2"/>
      <c r="M2549" s="2"/>
    </row>
    <row r="2550" ht="15.75" customHeight="1">
      <c r="A2550" s="136"/>
      <c r="B2550" s="137"/>
      <c r="C2550" s="138"/>
      <c r="D2550" s="131"/>
      <c r="E2550" s="131"/>
      <c r="F2550" s="131"/>
      <c r="G2550" s="131"/>
      <c r="H2550" s="131" t="s">
        <v>191</v>
      </c>
      <c r="I2550" s="131" t="str">
        <f>IFERROR(__xludf.DUMMYFUNCTION("""COMPUTED_VALUE"""),"")</f>
        <v/>
      </c>
      <c r="J2550" s="131" t="str">
        <f>IFERROR(__xludf.DUMMYFUNCTION("""COMPUTED_VALUE"""),"")</f>
        <v/>
      </c>
      <c r="K2550" s="131" t="s">
        <v>191</v>
      </c>
      <c r="L2550" s="2"/>
      <c r="M2550" s="2"/>
    </row>
    <row r="2551" ht="15.75" customHeight="1">
      <c r="A2551" s="136"/>
      <c r="B2551" s="137"/>
      <c r="C2551" s="140"/>
      <c r="D2551" s="131"/>
      <c r="E2551" s="131"/>
      <c r="F2551" s="131"/>
      <c r="G2551" s="131"/>
      <c r="H2551" s="131" t="s">
        <v>191</v>
      </c>
      <c r="I2551" s="131" t="str">
        <f>IFERROR(__xludf.DUMMYFUNCTION("""COMPUTED_VALUE"""),"")</f>
        <v/>
      </c>
      <c r="J2551" s="131" t="str">
        <f>IFERROR(__xludf.DUMMYFUNCTION("""COMPUTED_VALUE"""),"")</f>
        <v/>
      </c>
      <c r="K2551" s="131" t="s">
        <v>191</v>
      </c>
      <c r="L2551" s="2"/>
      <c r="M2551" s="2"/>
    </row>
    <row r="2552" ht="15.75" customHeight="1">
      <c r="A2552" s="136"/>
      <c r="B2552" s="137"/>
      <c r="C2552" s="138"/>
      <c r="D2552" s="131"/>
      <c r="E2552" s="131"/>
      <c r="F2552" s="131"/>
      <c r="G2552" s="131"/>
      <c r="H2552" s="131" t="s">
        <v>191</v>
      </c>
      <c r="I2552" s="131" t="str">
        <f>IFERROR(__xludf.DUMMYFUNCTION("""COMPUTED_VALUE"""),"")</f>
        <v/>
      </c>
      <c r="J2552" s="131" t="str">
        <f>IFERROR(__xludf.DUMMYFUNCTION("""COMPUTED_VALUE"""),"")</f>
        <v/>
      </c>
      <c r="K2552" s="131" t="s">
        <v>191</v>
      </c>
      <c r="L2552" s="2"/>
      <c r="M2552" s="2"/>
    </row>
    <row r="2553" ht="15.75" customHeight="1">
      <c r="A2553" s="136"/>
      <c r="B2553" s="137"/>
      <c r="C2553" s="138"/>
      <c r="D2553" s="131"/>
      <c r="E2553" s="131"/>
      <c r="F2553" s="131"/>
      <c r="G2553" s="131"/>
      <c r="H2553" s="131" t="s">
        <v>191</v>
      </c>
      <c r="I2553" s="131" t="str">
        <f>IFERROR(__xludf.DUMMYFUNCTION("""COMPUTED_VALUE"""),"")</f>
        <v/>
      </c>
      <c r="J2553" s="131" t="str">
        <f>IFERROR(__xludf.DUMMYFUNCTION("""COMPUTED_VALUE"""),"")</f>
        <v/>
      </c>
      <c r="K2553" s="131" t="s">
        <v>191</v>
      </c>
      <c r="L2553" s="2"/>
      <c r="M2553" s="2"/>
    </row>
    <row r="2554" ht="15.75" customHeight="1">
      <c r="A2554" s="151"/>
      <c r="B2554" s="137"/>
      <c r="C2554" s="138"/>
      <c r="D2554" s="131"/>
      <c r="E2554" s="131"/>
      <c r="F2554" s="131"/>
      <c r="G2554" s="131"/>
      <c r="H2554" s="131" t="s">
        <v>191</v>
      </c>
      <c r="I2554" s="131" t="str">
        <f>IFERROR(__xludf.DUMMYFUNCTION("""COMPUTED_VALUE"""),"")</f>
        <v/>
      </c>
      <c r="J2554" s="131" t="str">
        <f>IFERROR(__xludf.DUMMYFUNCTION("""COMPUTED_VALUE"""),"")</f>
        <v/>
      </c>
      <c r="K2554" s="131" t="s">
        <v>191</v>
      </c>
      <c r="L2554" s="2"/>
      <c r="M2554" s="2"/>
    </row>
    <row r="2555" ht="15.75" customHeight="1">
      <c r="A2555" s="136"/>
      <c r="B2555" s="137"/>
      <c r="C2555" s="140"/>
      <c r="D2555" s="131"/>
      <c r="E2555" s="131"/>
      <c r="F2555" s="131"/>
      <c r="G2555" s="131"/>
      <c r="H2555" s="131" t="s">
        <v>191</v>
      </c>
      <c r="I2555" s="131" t="str">
        <f>IFERROR(__xludf.DUMMYFUNCTION("""COMPUTED_VALUE"""),"")</f>
        <v/>
      </c>
      <c r="J2555" s="131" t="str">
        <f>IFERROR(__xludf.DUMMYFUNCTION("""COMPUTED_VALUE"""),"")</f>
        <v/>
      </c>
      <c r="K2555" s="131" t="s">
        <v>191</v>
      </c>
      <c r="L2555" s="2"/>
      <c r="M2555" s="2"/>
    </row>
    <row r="2556" ht="15.75" customHeight="1">
      <c r="A2556" s="136"/>
      <c r="B2556" s="137"/>
      <c r="C2556" s="138"/>
      <c r="D2556" s="131"/>
      <c r="E2556" s="131"/>
      <c r="F2556" s="131"/>
      <c r="G2556" s="131"/>
      <c r="H2556" s="131" t="s">
        <v>191</v>
      </c>
      <c r="I2556" s="131" t="str">
        <f>IFERROR(__xludf.DUMMYFUNCTION("""COMPUTED_VALUE"""),"")</f>
        <v/>
      </c>
      <c r="J2556" s="131" t="str">
        <f>IFERROR(__xludf.DUMMYFUNCTION("""COMPUTED_VALUE"""),"")</f>
        <v/>
      </c>
      <c r="K2556" s="131" t="s">
        <v>191</v>
      </c>
      <c r="L2556" s="2"/>
      <c r="M2556" s="2"/>
    </row>
    <row r="2557" ht="15.75" customHeight="1">
      <c r="A2557" s="136"/>
      <c r="B2557" s="137"/>
      <c r="C2557" s="138"/>
      <c r="D2557" s="131"/>
      <c r="E2557" s="131"/>
      <c r="F2557" s="131"/>
      <c r="G2557" s="131"/>
      <c r="H2557" s="131" t="s">
        <v>191</v>
      </c>
      <c r="I2557" s="131" t="str">
        <f>IFERROR(__xludf.DUMMYFUNCTION("""COMPUTED_VALUE"""),"")</f>
        <v/>
      </c>
      <c r="J2557" s="131" t="str">
        <f>IFERROR(__xludf.DUMMYFUNCTION("""COMPUTED_VALUE"""),"")</f>
        <v/>
      </c>
      <c r="K2557" s="131" t="s">
        <v>191</v>
      </c>
      <c r="L2557" s="2"/>
      <c r="M2557" s="2"/>
    </row>
    <row r="2558" ht="15.75" customHeight="1">
      <c r="A2558" s="136"/>
      <c r="B2558" s="137"/>
      <c r="C2558" s="138"/>
      <c r="D2558" s="131"/>
      <c r="E2558" s="131"/>
      <c r="F2558" s="131"/>
      <c r="G2558" s="131"/>
      <c r="H2558" s="131" t="s">
        <v>191</v>
      </c>
      <c r="I2558" s="131" t="str">
        <f>IFERROR(__xludf.DUMMYFUNCTION("""COMPUTED_VALUE"""),"")</f>
        <v/>
      </c>
      <c r="J2558" s="131" t="str">
        <f>IFERROR(__xludf.DUMMYFUNCTION("""COMPUTED_VALUE"""),"")</f>
        <v/>
      </c>
      <c r="K2558" s="131" t="s">
        <v>191</v>
      </c>
      <c r="L2558" s="2"/>
      <c r="M2558" s="2"/>
    </row>
    <row r="2559" ht="15.75" customHeight="1">
      <c r="A2559" s="136"/>
      <c r="B2559" s="137"/>
      <c r="C2559" s="138"/>
      <c r="D2559" s="131"/>
      <c r="E2559" s="131"/>
      <c r="F2559" s="131"/>
      <c r="G2559" s="131"/>
      <c r="H2559" s="131" t="s">
        <v>191</v>
      </c>
      <c r="I2559" s="131" t="str">
        <f>IFERROR(__xludf.DUMMYFUNCTION("""COMPUTED_VALUE"""),"")</f>
        <v/>
      </c>
      <c r="J2559" s="131" t="str">
        <f>IFERROR(__xludf.DUMMYFUNCTION("""COMPUTED_VALUE"""),"")</f>
        <v/>
      </c>
      <c r="K2559" s="131" t="s">
        <v>191</v>
      </c>
      <c r="L2559" s="2"/>
      <c r="M2559" s="2"/>
    </row>
    <row r="2560" ht="15.75" customHeight="1">
      <c r="A2560" s="136"/>
      <c r="B2560" s="137"/>
      <c r="C2560" s="138"/>
      <c r="D2560" s="131"/>
      <c r="E2560" s="131"/>
      <c r="F2560" s="131"/>
      <c r="G2560" s="131"/>
      <c r="H2560" s="131" t="s">
        <v>191</v>
      </c>
      <c r="I2560" s="131" t="str">
        <f>IFERROR(__xludf.DUMMYFUNCTION("""COMPUTED_VALUE"""),"")</f>
        <v/>
      </c>
      <c r="J2560" s="131" t="str">
        <f>IFERROR(__xludf.DUMMYFUNCTION("""COMPUTED_VALUE"""),"")</f>
        <v/>
      </c>
      <c r="K2560" s="131" t="s">
        <v>191</v>
      </c>
      <c r="L2560" s="2"/>
      <c r="M2560" s="2"/>
    </row>
    <row r="2561" ht="15.75" customHeight="1">
      <c r="A2561" s="136"/>
      <c r="B2561" s="137"/>
      <c r="C2561" s="138"/>
      <c r="D2561" s="131"/>
      <c r="E2561" s="131"/>
      <c r="F2561" s="131"/>
      <c r="G2561" s="131"/>
      <c r="H2561" s="131" t="s">
        <v>191</v>
      </c>
      <c r="I2561" s="131" t="str">
        <f>IFERROR(__xludf.DUMMYFUNCTION("""COMPUTED_VALUE"""),"")</f>
        <v/>
      </c>
      <c r="J2561" s="131" t="str">
        <f>IFERROR(__xludf.DUMMYFUNCTION("""COMPUTED_VALUE"""),"")</f>
        <v/>
      </c>
      <c r="K2561" s="131" t="s">
        <v>191</v>
      </c>
      <c r="L2561" s="2"/>
      <c r="M2561" s="2"/>
    </row>
    <row r="2562" ht="15.75" customHeight="1">
      <c r="A2562" s="136"/>
      <c r="B2562" s="137"/>
      <c r="C2562" s="138"/>
      <c r="D2562" s="131"/>
      <c r="E2562" s="131"/>
      <c r="F2562" s="131"/>
      <c r="G2562" s="131"/>
      <c r="H2562" s="131" t="s">
        <v>191</v>
      </c>
      <c r="I2562" s="131" t="str">
        <f>IFERROR(__xludf.DUMMYFUNCTION("""COMPUTED_VALUE"""),"")</f>
        <v/>
      </c>
      <c r="J2562" s="131" t="str">
        <f>IFERROR(__xludf.DUMMYFUNCTION("""COMPUTED_VALUE"""),"")</f>
        <v/>
      </c>
      <c r="K2562" s="131" t="s">
        <v>191</v>
      </c>
      <c r="L2562" s="2"/>
      <c r="M2562" s="2"/>
    </row>
    <row r="2563" ht="15.75" customHeight="1">
      <c r="A2563" s="136"/>
      <c r="B2563" s="137"/>
      <c r="C2563" s="138"/>
      <c r="D2563" s="131"/>
      <c r="E2563" s="131"/>
      <c r="F2563" s="131"/>
      <c r="G2563" s="131"/>
      <c r="H2563" s="131" t="s">
        <v>191</v>
      </c>
      <c r="I2563" s="131" t="str">
        <f>IFERROR(__xludf.DUMMYFUNCTION("""COMPUTED_VALUE"""),"")</f>
        <v/>
      </c>
      <c r="J2563" s="131" t="str">
        <f>IFERROR(__xludf.DUMMYFUNCTION("""COMPUTED_VALUE"""),"")</f>
        <v/>
      </c>
      <c r="K2563" s="131" t="s">
        <v>191</v>
      </c>
      <c r="L2563" s="2"/>
      <c r="M2563" s="2"/>
    </row>
    <row r="2564" ht="15.75" customHeight="1">
      <c r="A2564" s="136"/>
      <c r="B2564" s="137"/>
      <c r="C2564" s="138"/>
      <c r="D2564" s="131"/>
      <c r="E2564" s="131"/>
      <c r="F2564" s="131"/>
      <c r="G2564" s="131"/>
      <c r="H2564" s="131" t="s">
        <v>191</v>
      </c>
      <c r="I2564" s="131" t="str">
        <f>IFERROR(__xludf.DUMMYFUNCTION("""COMPUTED_VALUE"""),"")</f>
        <v/>
      </c>
      <c r="J2564" s="131" t="str">
        <f>IFERROR(__xludf.DUMMYFUNCTION("""COMPUTED_VALUE"""),"")</f>
        <v/>
      </c>
      <c r="K2564" s="131" t="s">
        <v>191</v>
      </c>
      <c r="L2564" s="2"/>
      <c r="M2564" s="2"/>
    </row>
    <row r="2565" ht="15.75" customHeight="1">
      <c r="A2565" s="136"/>
      <c r="B2565" s="137"/>
      <c r="C2565" s="138"/>
      <c r="D2565" s="131"/>
      <c r="E2565" s="131"/>
      <c r="F2565" s="131"/>
      <c r="G2565" s="131"/>
      <c r="H2565" s="131" t="s">
        <v>191</v>
      </c>
      <c r="I2565" s="131" t="str">
        <f>IFERROR(__xludf.DUMMYFUNCTION("""COMPUTED_VALUE"""),"")</f>
        <v/>
      </c>
      <c r="J2565" s="131" t="str">
        <f>IFERROR(__xludf.DUMMYFUNCTION("""COMPUTED_VALUE"""),"")</f>
        <v/>
      </c>
      <c r="K2565" s="131" t="s">
        <v>191</v>
      </c>
      <c r="L2565" s="2"/>
      <c r="M2565" s="2"/>
    </row>
    <row r="2566" ht="15.75" customHeight="1">
      <c r="A2566" s="136"/>
      <c r="B2566" s="137"/>
      <c r="C2566" s="138"/>
      <c r="D2566" s="131"/>
      <c r="E2566" s="131"/>
      <c r="F2566" s="131"/>
      <c r="G2566" s="131"/>
      <c r="H2566" s="131" t="s">
        <v>191</v>
      </c>
      <c r="I2566" s="131" t="str">
        <f>IFERROR(__xludf.DUMMYFUNCTION("""COMPUTED_VALUE"""),"")</f>
        <v/>
      </c>
      <c r="J2566" s="131" t="str">
        <f>IFERROR(__xludf.DUMMYFUNCTION("""COMPUTED_VALUE"""),"")</f>
        <v/>
      </c>
      <c r="K2566" s="131" t="s">
        <v>191</v>
      </c>
      <c r="L2566" s="2"/>
      <c r="M2566" s="2"/>
    </row>
    <row r="2567" ht="15.75" customHeight="1">
      <c r="A2567" s="136"/>
      <c r="B2567" s="137"/>
      <c r="C2567" s="138"/>
      <c r="D2567" s="131"/>
      <c r="E2567" s="131"/>
      <c r="F2567" s="131"/>
      <c r="G2567" s="131"/>
      <c r="H2567" s="131" t="s">
        <v>191</v>
      </c>
      <c r="I2567" s="131" t="str">
        <f>IFERROR(__xludf.DUMMYFUNCTION("""COMPUTED_VALUE"""),"")</f>
        <v/>
      </c>
      <c r="J2567" s="131" t="str">
        <f>IFERROR(__xludf.DUMMYFUNCTION("""COMPUTED_VALUE"""),"")</f>
        <v/>
      </c>
      <c r="K2567" s="131" t="s">
        <v>191</v>
      </c>
      <c r="L2567" s="2"/>
      <c r="M2567" s="2"/>
    </row>
    <row r="2568" ht="15.75" customHeight="1">
      <c r="A2568" s="136"/>
      <c r="B2568" s="137"/>
      <c r="C2568" s="138"/>
      <c r="D2568" s="131"/>
      <c r="E2568" s="131"/>
      <c r="F2568" s="131"/>
      <c r="G2568" s="131"/>
      <c r="H2568" s="131" t="s">
        <v>191</v>
      </c>
      <c r="I2568" s="131" t="str">
        <f>IFERROR(__xludf.DUMMYFUNCTION("""COMPUTED_VALUE"""),"")</f>
        <v/>
      </c>
      <c r="J2568" s="131" t="str">
        <f>IFERROR(__xludf.DUMMYFUNCTION("""COMPUTED_VALUE"""),"")</f>
        <v/>
      </c>
      <c r="K2568" s="131" t="s">
        <v>191</v>
      </c>
      <c r="L2568" s="2"/>
      <c r="M2568" s="2"/>
    </row>
    <row r="2569" ht="15.75" customHeight="1">
      <c r="A2569" s="136"/>
      <c r="B2569" s="137"/>
      <c r="C2569" s="138"/>
      <c r="D2569" s="131"/>
      <c r="E2569" s="131"/>
      <c r="F2569" s="131"/>
      <c r="G2569" s="131"/>
      <c r="H2569" s="131" t="s">
        <v>191</v>
      </c>
      <c r="I2569" s="131" t="str">
        <f>IFERROR(__xludf.DUMMYFUNCTION("""COMPUTED_VALUE"""),"")</f>
        <v/>
      </c>
      <c r="J2569" s="131" t="str">
        <f>IFERROR(__xludf.DUMMYFUNCTION("""COMPUTED_VALUE"""),"")</f>
        <v/>
      </c>
      <c r="K2569" s="131" t="s">
        <v>191</v>
      </c>
      <c r="L2569" s="2"/>
      <c r="M2569" s="2"/>
    </row>
    <row r="2570" ht="15.75" customHeight="1">
      <c r="A2570" s="136"/>
      <c r="B2570" s="137"/>
      <c r="C2570" s="138"/>
      <c r="D2570" s="131"/>
      <c r="E2570" s="131"/>
      <c r="F2570" s="131"/>
      <c r="G2570" s="131"/>
      <c r="H2570" s="131" t="s">
        <v>191</v>
      </c>
      <c r="I2570" s="131" t="str">
        <f>IFERROR(__xludf.DUMMYFUNCTION("""COMPUTED_VALUE"""),"")</f>
        <v/>
      </c>
      <c r="J2570" s="131" t="str">
        <f>IFERROR(__xludf.DUMMYFUNCTION("""COMPUTED_VALUE"""),"")</f>
        <v/>
      </c>
      <c r="K2570" s="131" t="s">
        <v>191</v>
      </c>
      <c r="L2570" s="2"/>
      <c r="M2570" s="2"/>
    </row>
    <row r="2571" ht="15.75" customHeight="1">
      <c r="A2571" s="136"/>
      <c r="B2571" s="137"/>
      <c r="C2571" s="138"/>
      <c r="D2571" s="131"/>
      <c r="E2571" s="131"/>
      <c r="F2571" s="131"/>
      <c r="G2571" s="131"/>
      <c r="H2571" s="131" t="s">
        <v>191</v>
      </c>
      <c r="I2571" s="131" t="str">
        <f>IFERROR(__xludf.DUMMYFUNCTION("""COMPUTED_VALUE"""),"")</f>
        <v/>
      </c>
      <c r="J2571" s="131" t="str">
        <f>IFERROR(__xludf.DUMMYFUNCTION("""COMPUTED_VALUE"""),"")</f>
        <v/>
      </c>
      <c r="K2571" s="131" t="s">
        <v>191</v>
      </c>
      <c r="L2571" s="2"/>
      <c r="M2571" s="2"/>
    </row>
    <row r="2572" ht="15.75" customHeight="1">
      <c r="A2572" s="136"/>
      <c r="B2572" s="137"/>
      <c r="C2572" s="138"/>
      <c r="D2572" s="131"/>
      <c r="E2572" s="131"/>
      <c r="F2572" s="131"/>
      <c r="G2572" s="131"/>
      <c r="H2572" s="131" t="s">
        <v>191</v>
      </c>
      <c r="I2572" s="131" t="str">
        <f>IFERROR(__xludf.DUMMYFUNCTION("""COMPUTED_VALUE"""),"")</f>
        <v/>
      </c>
      <c r="J2572" s="131" t="str">
        <f>IFERROR(__xludf.DUMMYFUNCTION("""COMPUTED_VALUE"""),"")</f>
        <v/>
      </c>
      <c r="K2572" s="131" t="s">
        <v>191</v>
      </c>
      <c r="L2572" s="2"/>
      <c r="M2572" s="2"/>
    </row>
    <row r="2573" ht="15.75" customHeight="1">
      <c r="A2573" s="136"/>
      <c r="B2573" s="137"/>
      <c r="C2573" s="138"/>
      <c r="D2573" s="131"/>
      <c r="E2573" s="131"/>
      <c r="F2573" s="131"/>
      <c r="G2573" s="131"/>
      <c r="H2573" s="131" t="s">
        <v>191</v>
      </c>
      <c r="I2573" s="131" t="str">
        <f>IFERROR(__xludf.DUMMYFUNCTION("""COMPUTED_VALUE"""),"")</f>
        <v/>
      </c>
      <c r="J2573" s="131" t="str">
        <f>IFERROR(__xludf.DUMMYFUNCTION("""COMPUTED_VALUE"""),"")</f>
        <v/>
      </c>
      <c r="K2573" s="131" t="s">
        <v>191</v>
      </c>
      <c r="L2573" s="2"/>
      <c r="M2573" s="2"/>
    </row>
    <row r="2574" ht="15.75" customHeight="1">
      <c r="A2574" s="136"/>
      <c r="B2574" s="137"/>
      <c r="C2574" s="138"/>
      <c r="D2574" s="131"/>
      <c r="E2574" s="131"/>
      <c r="F2574" s="131"/>
      <c r="G2574" s="131"/>
      <c r="H2574" s="131" t="s">
        <v>191</v>
      </c>
      <c r="I2574" s="131" t="str">
        <f>IFERROR(__xludf.DUMMYFUNCTION("""COMPUTED_VALUE"""),"")</f>
        <v/>
      </c>
      <c r="J2574" s="131" t="str">
        <f>IFERROR(__xludf.DUMMYFUNCTION("""COMPUTED_VALUE"""),"")</f>
        <v/>
      </c>
      <c r="K2574" s="131" t="s">
        <v>191</v>
      </c>
      <c r="L2574" s="2"/>
      <c r="M2574" s="2"/>
    </row>
    <row r="2575" ht="15.75" customHeight="1">
      <c r="A2575" s="136"/>
      <c r="B2575" s="137"/>
      <c r="C2575" s="138"/>
      <c r="D2575" s="131"/>
      <c r="E2575" s="131"/>
      <c r="F2575" s="131"/>
      <c r="G2575" s="131"/>
      <c r="H2575" s="131" t="s">
        <v>191</v>
      </c>
      <c r="I2575" s="131" t="str">
        <f>IFERROR(__xludf.DUMMYFUNCTION("""COMPUTED_VALUE"""),"")</f>
        <v/>
      </c>
      <c r="J2575" s="131" t="str">
        <f>IFERROR(__xludf.DUMMYFUNCTION("""COMPUTED_VALUE"""),"")</f>
        <v/>
      </c>
      <c r="K2575" s="131" t="s">
        <v>191</v>
      </c>
      <c r="L2575" s="2"/>
      <c r="M2575" s="2"/>
    </row>
    <row r="2576" ht="15.75" customHeight="1">
      <c r="A2576" s="136"/>
      <c r="B2576" s="137"/>
      <c r="C2576" s="138"/>
      <c r="D2576" s="131"/>
      <c r="E2576" s="131"/>
      <c r="F2576" s="131"/>
      <c r="G2576" s="131"/>
      <c r="H2576" s="131" t="s">
        <v>191</v>
      </c>
      <c r="I2576" s="131" t="str">
        <f>IFERROR(__xludf.DUMMYFUNCTION("""COMPUTED_VALUE"""),"")</f>
        <v/>
      </c>
      <c r="J2576" s="131" t="str">
        <f>IFERROR(__xludf.DUMMYFUNCTION("""COMPUTED_VALUE"""),"")</f>
        <v/>
      </c>
      <c r="K2576" s="131" t="s">
        <v>191</v>
      </c>
      <c r="L2576" s="2"/>
      <c r="M2576" s="2"/>
    </row>
    <row r="2577" ht="15.75" customHeight="1">
      <c r="A2577" s="136"/>
      <c r="B2577" s="137"/>
      <c r="C2577" s="138"/>
      <c r="D2577" s="131"/>
      <c r="E2577" s="131"/>
      <c r="F2577" s="131"/>
      <c r="G2577" s="131"/>
      <c r="H2577" s="131" t="s">
        <v>191</v>
      </c>
      <c r="I2577" s="131" t="str">
        <f>IFERROR(__xludf.DUMMYFUNCTION("""COMPUTED_VALUE"""),"")</f>
        <v/>
      </c>
      <c r="J2577" s="131" t="str">
        <f>IFERROR(__xludf.DUMMYFUNCTION("""COMPUTED_VALUE"""),"")</f>
        <v/>
      </c>
      <c r="K2577" s="131" t="s">
        <v>191</v>
      </c>
      <c r="L2577" s="2"/>
      <c r="M2577" s="2"/>
    </row>
    <row r="2578" ht="15.75" customHeight="1">
      <c r="A2578" s="136"/>
      <c r="B2578" s="137"/>
      <c r="C2578" s="138"/>
      <c r="D2578" s="131"/>
      <c r="E2578" s="131"/>
      <c r="F2578" s="131"/>
      <c r="G2578" s="131"/>
      <c r="H2578" s="131" t="s">
        <v>191</v>
      </c>
      <c r="I2578" s="131" t="str">
        <f>IFERROR(__xludf.DUMMYFUNCTION("""COMPUTED_VALUE"""),"")</f>
        <v/>
      </c>
      <c r="J2578" s="131" t="str">
        <f>IFERROR(__xludf.DUMMYFUNCTION("""COMPUTED_VALUE"""),"")</f>
        <v/>
      </c>
      <c r="K2578" s="131" t="s">
        <v>191</v>
      </c>
      <c r="L2578" s="2"/>
      <c r="M2578" s="2"/>
    </row>
    <row r="2579" ht="15.75" customHeight="1">
      <c r="A2579" s="136"/>
      <c r="B2579" s="137"/>
      <c r="C2579" s="140"/>
      <c r="D2579" s="131"/>
      <c r="E2579" s="131"/>
      <c r="F2579" s="131"/>
      <c r="G2579" s="131"/>
      <c r="H2579" s="131" t="s">
        <v>191</v>
      </c>
      <c r="I2579" s="131" t="str">
        <f>IFERROR(__xludf.DUMMYFUNCTION("""COMPUTED_VALUE"""),"")</f>
        <v/>
      </c>
      <c r="J2579" s="131" t="str">
        <f>IFERROR(__xludf.DUMMYFUNCTION("""COMPUTED_VALUE"""),"")</f>
        <v/>
      </c>
      <c r="K2579" s="131" t="s">
        <v>191</v>
      </c>
      <c r="L2579" s="2"/>
      <c r="M2579" s="2"/>
    </row>
    <row r="2580" ht="15.75" customHeight="1">
      <c r="A2580" s="136"/>
      <c r="B2580" s="137"/>
      <c r="C2580" s="140"/>
      <c r="D2580" s="131"/>
      <c r="E2580" s="131"/>
      <c r="F2580" s="131"/>
      <c r="G2580" s="131"/>
      <c r="H2580" s="131" t="s">
        <v>191</v>
      </c>
      <c r="I2580" s="131" t="str">
        <f>IFERROR(__xludf.DUMMYFUNCTION("""COMPUTED_VALUE"""),"")</f>
        <v/>
      </c>
      <c r="J2580" s="131" t="str">
        <f>IFERROR(__xludf.DUMMYFUNCTION("""COMPUTED_VALUE"""),"")</f>
        <v/>
      </c>
      <c r="K2580" s="131" t="s">
        <v>191</v>
      </c>
      <c r="L2580" s="2"/>
      <c r="M2580" s="2"/>
    </row>
    <row r="2581" ht="15.75" customHeight="1">
      <c r="A2581" s="136"/>
      <c r="B2581" s="137"/>
      <c r="C2581" s="138"/>
      <c r="D2581" s="131"/>
      <c r="E2581" s="131"/>
      <c r="F2581" s="131"/>
      <c r="G2581" s="131"/>
      <c r="H2581" s="131" t="s">
        <v>191</v>
      </c>
      <c r="I2581" s="131" t="str">
        <f>IFERROR(__xludf.DUMMYFUNCTION("""COMPUTED_VALUE"""),"")</f>
        <v/>
      </c>
      <c r="J2581" s="131" t="str">
        <f>IFERROR(__xludf.DUMMYFUNCTION("""COMPUTED_VALUE"""),"")</f>
        <v/>
      </c>
      <c r="K2581" s="131" t="s">
        <v>191</v>
      </c>
      <c r="L2581" s="2"/>
      <c r="M2581" s="2"/>
    </row>
    <row r="2582" ht="15.75" customHeight="1">
      <c r="A2582" s="136"/>
      <c r="B2582" s="137"/>
      <c r="C2582" s="138"/>
      <c r="D2582" s="131"/>
      <c r="E2582" s="131"/>
      <c r="F2582" s="131"/>
      <c r="G2582" s="131"/>
      <c r="H2582" s="131" t="s">
        <v>191</v>
      </c>
      <c r="I2582" s="131" t="str">
        <f>IFERROR(__xludf.DUMMYFUNCTION("""COMPUTED_VALUE"""),"")</f>
        <v/>
      </c>
      <c r="J2582" s="131" t="str">
        <f>IFERROR(__xludf.DUMMYFUNCTION("""COMPUTED_VALUE"""),"")</f>
        <v/>
      </c>
      <c r="K2582" s="131" t="s">
        <v>191</v>
      </c>
      <c r="L2582" s="2"/>
      <c r="M2582" s="2"/>
    </row>
    <row r="2583" ht="15.75" customHeight="1">
      <c r="A2583" s="136"/>
      <c r="B2583" s="137"/>
      <c r="C2583" s="138"/>
      <c r="D2583" s="131"/>
      <c r="E2583" s="131"/>
      <c r="F2583" s="131"/>
      <c r="G2583" s="131"/>
      <c r="H2583" s="131" t="s">
        <v>191</v>
      </c>
      <c r="I2583" s="131" t="str">
        <f>IFERROR(__xludf.DUMMYFUNCTION("""COMPUTED_VALUE"""),"")</f>
        <v/>
      </c>
      <c r="J2583" s="131" t="str">
        <f>IFERROR(__xludf.DUMMYFUNCTION("""COMPUTED_VALUE"""),"")</f>
        <v/>
      </c>
      <c r="K2583" s="131" t="s">
        <v>191</v>
      </c>
      <c r="L2583" s="2"/>
      <c r="M2583" s="2"/>
    </row>
    <row r="2584" ht="15.75" customHeight="1">
      <c r="A2584" s="136"/>
      <c r="B2584" s="137"/>
      <c r="C2584" s="138"/>
      <c r="D2584" s="131"/>
      <c r="E2584" s="131"/>
      <c r="F2584" s="131"/>
      <c r="G2584" s="131"/>
      <c r="H2584" s="131" t="s">
        <v>191</v>
      </c>
      <c r="I2584" s="131" t="str">
        <f>IFERROR(__xludf.DUMMYFUNCTION("""COMPUTED_VALUE"""),"")</f>
        <v/>
      </c>
      <c r="J2584" s="131" t="str">
        <f>IFERROR(__xludf.DUMMYFUNCTION("""COMPUTED_VALUE"""),"")</f>
        <v/>
      </c>
      <c r="K2584" s="131" t="s">
        <v>191</v>
      </c>
      <c r="L2584" s="2"/>
      <c r="M2584" s="2"/>
    </row>
    <row r="2585" ht="15.75" customHeight="1">
      <c r="A2585" s="151"/>
      <c r="B2585" s="137"/>
      <c r="C2585" s="138"/>
      <c r="D2585" s="131"/>
      <c r="E2585" s="131"/>
      <c r="F2585" s="131"/>
      <c r="G2585" s="131"/>
      <c r="H2585" s="131" t="s">
        <v>191</v>
      </c>
      <c r="I2585" s="131" t="str">
        <f>IFERROR(__xludf.DUMMYFUNCTION("""COMPUTED_VALUE"""),"")</f>
        <v/>
      </c>
      <c r="J2585" s="131" t="str">
        <f>IFERROR(__xludf.DUMMYFUNCTION("""COMPUTED_VALUE"""),"")</f>
        <v/>
      </c>
      <c r="K2585" s="131" t="s">
        <v>191</v>
      </c>
      <c r="L2585" s="2"/>
      <c r="M2585" s="2"/>
    </row>
    <row r="2586" ht="15.75" customHeight="1">
      <c r="A2586" s="136"/>
      <c r="B2586" s="137"/>
      <c r="C2586" s="140"/>
      <c r="D2586" s="131"/>
      <c r="E2586" s="131"/>
      <c r="F2586" s="131"/>
      <c r="G2586" s="131"/>
      <c r="H2586" s="131" t="s">
        <v>191</v>
      </c>
      <c r="I2586" s="131" t="str">
        <f>IFERROR(__xludf.DUMMYFUNCTION("""COMPUTED_VALUE"""),"")</f>
        <v/>
      </c>
      <c r="J2586" s="131" t="str">
        <f>IFERROR(__xludf.DUMMYFUNCTION("""COMPUTED_VALUE"""),"")</f>
        <v/>
      </c>
      <c r="K2586" s="131" t="s">
        <v>191</v>
      </c>
      <c r="L2586" s="2"/>
      <c r="M2586" s="2"/>
    </row>
    <row r="2587" ht="15.75" customHeight="1">
      <c r="A2587" s="136"/>
      <c r="B2587" s="137"/>
      <c r="C2587" s="140"/>
      <c r="D2587" s="131"/>
      <c r="E2587" s="131"/>
      <c r="F2587" s="131"/>
      <c r="G2587" s="131"/>
      <c r="H2587" s="131" t="s">
        <v>191</v>
      </c>
      <c r="I2587" s="131" t="str">
        <f>IFERROR(__xludf.DUMMYFUNCTION("""COMPUTED_VALUE"""),"")</f>
        <v/>
      </c>
      <c r="J2587" s="131" t="str">
        <f>IFERROR(__xludf.DUMMYFUNCTION("""COMPUTED_VALUE"""),"")</f>
        <v/>
      </c>
      <c r="K2587" s="131" t="s">
        <v>191</v>
      </c>
      <c r="L2587" s="2"/>
      <c r="M2587" s="2"/>
    </row>
    <row r="2588" ht="15.75" customHeight="1">
      <c r="A2588" s="136"/>
      <c r="B2588" s="137"/>
      <c r="C2588" s="138"/>
      <c r="D2588" s="131"/>
      <c r="E2588" s="131"/>
      <c r="F2588" s="131"/>
      <c r="G2588" s="131"/>
      <c r="H2588" s="131" t="s">
        <v>191</v>
      </c>
      <c r="I2588" s="131" t="str">
        <f>IFERROR(__xludf.DUMMYFUNCTION("""COMPUTED_VALUE"""),"")</f>
        <v/>
      </c>
      <c r="J2588" s="131" t="str">
        <f>IFERROR(__xludf.DUMMYFUNCTION("""COMPUTED_VALUE"""),"")</f>
        <v/>
      </c>
      <c r="K2588" s="131" t="s">
        <v>191</v>
      </c>
      <c r="L2588" s="2"/>
      <c r="M2588" s="2"/>
    </row>
    <row r="2589" ht="15.75" customHeight="1">
      <c r="A2589" s="136"/>
      <c r="B2589" s="137"/>
      <c r="C2589" s="138"/>
      <c r="D2589" s="131"/>
      <c r="E2589" s="131"/>
      <c r="F2589" s="131"/>
      <c r="G2589" s="131"/>
      <c r="H2589" s="131" t="s">
        <v>191</v>
      </c>
      <c r="I2589" s="131" t="str">
        <f>IFERROR(__xludf.DUMMYFUNCTION("""COMPUTED_VALUE"""),"")</f>
        <v/>
      </c>
      <c r="J2589" s="131" t="str">
        <f>IFERROR(__xludf.DUMMYFUNCTION("""COMPUTED_VALUE"""),"")</f>
        <v/>
      </c>
      <c r="K2589" s="131" t="s">
        <v>191</v>
      </c>
      <c r="L2589" s="2"/>
      <c r="M2589" s="2"/>
    </row>
    <row r="2590" ht="15.75" customHeight="1">
      <c r="A2590" s="136"/>
      <c r="B2590" s="137"/>
      <c r="C2590" s="138"/>
      <c r="D2590" s="131"/>
      <c r="E2590" s="131"/>
      <c r="F2590" s="131"/>
      <c r="G2590" s="131"/>
      <c r="H2590" s="131" t="s">
        <v>191</v>
      </c>
      <c r="I2590" s="131" t="str">
        <f>IFERROR(__xludf.DUMMYFUNCTION("""COMPUTED_VALUE"""),"")</f>
        <v/>
      </c>
      <c r="J2590" s="131" t="str">
        <f>IFERROR(__xludf.DUMMYFUNCTION("""COMPUTED_VALUE"""),"")</f>
        <v/>
      </c>
      <c r="K2590" s="131" t="s">
        <v>191</v>
      </c>
      <c r="L2590" s="2"/>
      <c r="M2590" s="2"/>
    </row>
    <row r="2591" ht="15.75" customHeight="1">
      <c r="A2591" s="151"/>
      <c r="B2591" s="137"/>
      <c r="C2591" s="140"/>
      <c r="D2591" s="131"/>
      <c r="E2591" s="131"/>
      <c r="F2591" s="131"/>
      <c r="G2591" s="131"/>
      <c r="H2591" s="131" t="s">
        <v>191</v>
      </c>
      <c r="I2591" s="131" t="str">
        <f>IFERROR(__xludf.DUMMYFUNCTION("""COMPUTED_VALUE"""),"")</f>
        <v/>
      </c>
      <c r="J2591" s="131" t="str">
        <f>IFERROR(__xludf.DUMMYFUNCTION("""COMPUTED_VALUE"""),"")</f>
        <v/>
      </c>
      <c r="K2591" s="131" t="s">
        <v>191</v>
      </c>
      <c r="L2591" s="2"/>
      <c r="M2591" s="2"/>
    </row>
    <row r="2592" ht="15.75" customHeight="1">
      <c r="A2592" s="136"/>
      <c r="B2592" s="137"/>
      <c r="C2592" s="138"/>
      <c r="D2592" s="131"/>
      <c r="E2592" s="131"/>
      <c r="F2592" s="131"/>
      <c r="G2592" s="131"/>
      <c r="H2592" s="131" t="s">
        <v>191</v>
      </c>
      <c r="I2592" s="131" t="str">
        <f>IFERROR(__xludf.DUMMYFUNCTION("""COMPUTED_VALUE"""),"")</f>
        <v/>
      </c>
      <c r="J2592" s="131" t="str">
        <f>IFERROR(__xludf.DUMMYFUNCTION("""COMPUTED_VALUE"""),"")</f>
        <v/>
      </c>
      <c r="K2592" s="131" t="s">
        <v>191</v>
      </c>
      <c r="L2592" s="2"/>
      <c r="M2592" s="2"/>
    </row>
    <row r="2593" ht="15.75" customHeight="1">
      <c r="A2593" s="136"/>
      <c r="B2593" s="137"/>
      <c r="C2593" s="138"/>
      <c r="D2593" s="131"/>
      <c r="E2593" s="131"/>
      <c r="F2593" s="131"/>
      <c r="G2593" s="131"/>
      <c r="H2593" s="131" t="s">
        <v>191</v>
      </c>
      <c r="I2593" s="131" t="str">
        <f>IFERROR(__xludf.DUMMYFUNCTION("""COMPUTED_VALUE"""),"")</f>
        <v/>
      </c>
      <c r="J2593" s="131" t="str">
        <f>IFERROR(__xludf.DUMMYFUNCTION("""COMPUTED_VALUE"""),"")</f>
        <v/>
      </c>
      <c r="K2593" s="131" t="s">
        <v>191</v>
      </c>
      <c r="L2593" s="2"/>
      <c r="M2593" s="2"/>
    </row>
    <row r="2594" ht="15.75" customHeight="1">
      <c r="A2594" s="136"/>
      <c r="B2594" s="137"/>
      <c r="C2594" s="140"/>
      <c r="D2594" s="131"/>
      <c r="E2594" s="131"/>
      <c r="F2594" s="131"/>
      <c r="G2594" s="131"/>
      <c r="H2594" s="131" t="s">
        <v>191</v>
      </c>
      <c r="I2594" s="131" t="str">
        <f>IFERROR(__xludf.DUMMYFUNCTION("""COMPUTED_VALUE"""),"")</f>
        <v/>
      </c>
      <c r="J2594" s="131" t="str">
        <f>IFERROR(__xludf.DUMMYFUNCTION("""COMPUTED_VALUE"""),"")</f>
        <v/>
      </c>
      <c r="K2594" s="131" t="s">
        <v>191</v>
      </c>
      <c r="L2594" s="2"/>
      <c r="M2594" s="2"/>
    </row>
    <row r="2595" ht="15.75" customHeight="1">
      <c r="A2595" s="136"/>
      <c r="B2595" s="137"/>
      <c r="C2595" s="138"/>
      <c r="D2595" s="131"/>
      <c r="E2595" s="131"/>
      <c r="F2595" s="131"/>
      <c r="G2595" s="131"/>
      <c r="H2595" s="131" t="s">
        <v>191</v>
      </c>
      <c r="I2595" s="131" t="str">
        <f>IFERROR(__xludf.DUMMYFUNCTION("""COMPUTED_VALUE"""),"")</f>
        <v/>
      </c>
      <c r="J2595" s="131" t="str">
        <f>IFERROR(__xludf.DUMMYFUNCTION("""COMPUTED_VALUE"""),"")</f>
        <v/>
      </c>
      <c r="K2595" s="131" t="s">
        <v>191</v>
      </c>
      <c r="L2595" s="2"/>
      <c r="M2595" s="2"/>
    </row>
    <row r="2596" ht="15.75" customHeight="1">
      <c r="A2596" s="136"/>
      <c r="B2596" s="137"/>
      <c r="C2596" s="138"/>
      <c r="D2596" s="131"/>
      <c r="E2596" s="131"/>
      <c r="F2596" s="131"/>
      <c r="G2596" s="131"/>
      <c r="H2596" s="131" t="s">
        <v>191</v>
      </c>
      <c r="I2596" s="131" t="str">
        <f>IFERROR(__xludf.DUMMYFUNCTION("""COMPUTED_VALUE"""),"")</f>
        <v/>
      </c>
      <c r="J2596" s="131" t="str">
        <f>IFERROR(__xludf.DUMMYFUNCTION("""COMPUTED_VALUE"""),"")</f>
        <v/>
      </c>
      <c r="K2596" s="131" t="s">
        <v>191</v>
      </c>
      <c r="L2596" s="2"/>
      <c r="M2596" s="2"/>
    </row>
    <row r="2597" ht="15.75" customHeight="1">
      <c r="A2597" s="136"/>
      <c r="B2597" s="137"/>
      <c r="C2597" s="140"/>
      <c r="D2597" s="131"/>
      <c r="E2597" s="131"/>
      <c r="F2597" s="131"/>
      <c r="G2597" s="131"/>
      <c r="H2597" s="131" t="s">
        <v>191</v>
      </c>
      <c r="I2597" s="131" t="str">
        <f>IFERROR(__xludf.DUMMYFUNCTION("""COMPUTED_VALUE"""),"")</f>
        <v/>
      </c>
      <c r="J2597" s="131" t="str">
        <f>IFERROR(__xludf.DUMMYFUNCTION("""COMPUTED_VALUE"""),"")</f>
        <v/>
      </c>
      <c r="K2597" s="131" t="s">
        <v>191</v>
      </c>
      <c r="L2597" s="2"/>
      <c r="M2597" s="2"/>
    </row>
    <row r="2598" ht="15.75" customHeight="1">
      <c r="A2598" s="136"/>
      <c r="B2598" s="137"/>
      <c r="C2598" s="138"/>
      <c r="D2598" s="131"/>
      <c r="E2598" s="131"/>
      <c r="F2598" s="131"/>
      <c r="G2598" s="131"/>
      <c r="H2598" s="131" t="s">
        <v>191</v>
      </c>
      <c r="I2598" s="131" t="str">
        <f>IFERROR(__xludf.DUMMYFUNCTION("""COMPUTED_VALUE"""),"")</f>
        <v/>
      </c>
      <c r="J2598" s="131" t="str">
        <f>IFERROR(__xludf.DUMMYFUNCTION("""COMPUTED_VALUE"""),"")</f>
        <v/>
      </c>
      <c r="K2598" s="131" t="s">
        <v>191</v>
      </c>
      <c r="L2598" s="2"/>
      <c r="M2598" s="2"/>
    </row>
    <row r="2599" ht="15.75" customHeight="1">
      <c r="A2599" s="136"/>
      <c r="B2599" s="137"/>
      <c r="C2599" s="138"/>
      <c r="D2599" s="131"/>
      <c r="E2599" s="131"/>
      <c r="F2599" s="131"/>
      <c r="G2599" s="131"/>
      <c r="H2599" s="131" t="s">
        <v>191</v>
      </c>
      <c r="I2599" s="131" t="str">
        <f>IFERROR(__xludf.DUMMYFUNCTION("""COMPUTED_VALUE"""),"")</f>
        <v/>
      </c>
      <c r="J2599" s="131" t="str">
        <f>IFERROR(__xludf.DUMMYFUNCTION("""COMPUTED_VALUE"""),"")</f>
        <v/>
      </c>
      <c r="K2599" s="131" t="s">
        <v>191</v>
      </c>
      <c r="L2599" s="2"/>
      <c r="M2599" s="2"/>
    </row>
    <row r="2600" ht="15.75" customHeight="1">
      <c r="A2600" s="136"/>
      <c r="B2600" s="137"/>
      <c r="C2600" s="138"/>
      <c r="D2600" s="131"/>
      <c r="E2600" s="131"/>
      <c r="F2600" s="131"/>
      <c r="G2600" s="131"/>
      <c r="H2600" s="131" t="s">
        <v>191</v>
      </c>
      <c r="I2600" s="131" t="str">
        <f>IFERROR(__xludf.DUMMYFUNCTION("""COMPUTED_VALUE"""),"")</f>
        <v/>
      </c>
      <c r="J2600" s="131" t="str">
        <f>IFERROR(__xludf.DUMMYFUNCTION("""COMPUTED_VALUE"""),"")</f>
        <v/>
      </c>
      <c r="K2600" s="131" t="s">
        <v>191</v>
      </c>
      <c r="L2600" s="2"/>
      <c r="M2600" s="2"/>
    </row>
    <row r="2601" ht="15.75" customHeight="1">
      <c r="A2601" s="136"/>
      <c r="B2601" s="137"/>
      <c r="C2601" s="138"/>
      <c r="D2601" s="131"/>
      <c r="E2601" s="131"/>
      <c r="F2601" s="131"/>
      <c r="G2601" s="131"/>
      <c r="H2601" s="131" t="s">
        <v>191</v>
      </c>
      <c r="I2601" s="131" t="str">
        <f>IFERROR(__xludf.DUMMYFUNCTION("""COMPUTED_VALUE"""),"")</f>
        <v/>
      </c>
      <c r="J2601" s="131" t="str">
        <f>IFERROR(__xludf.DUMMYFUNCTION("""COMPUTED_VALUE"""),"")</f>
        <v/>
      </c>
      <c r="K2601" s="131" t="s">
        <v>191</v>
      </c>
      <c r="L2601" s="2"/>
      <c r="M2601" s="2"/>
    </row>
    <row r="2602" ht="15.75" customHeight="1">
      <c r="A2602" s="136"/>
      <c r="B2602" s="137"/>
      <c r="C2602" s="138"/>
      <c r="D2602" s="131"/>
      <c r="E2602" s="131"/>
      <c r="F2602" s="131"/>
      <c r="G2602" s="131"/>
      <c r="H2602" s="131" t="s">
        <v>191</v>
      </c>
      <c r="I2602" s="131" t="str">
        <f>IFERROR(__xludf.DUMMYFUNCTION("""COMPUTED_VALUE"""),"")</f>
        <v/>
      </c>
      <c r="J2602" s="131" t="str">
        <f>IFERROR(__xludf.DUMMYFUNCTION("""COMPUTED_VALUE"""),"")</f>
        <v/>
      </c>
      <c r="K2602" s="131" t="s">
        <v>191</v>
      </c>
      <c r="L2602" s="2"/>
      <c r="M2602" s="2"/>
    </row>
    <row r="2603" ht="15.75" customHeight="1">
      <c r="A2603" s="136"/>
      <c r="B2603" s="137"/>
      <c r="C2603" s="138"/>
      <c r="D2603" s="131"/>
      <c r="E2603" s="131"/>
      <c r="F2603" s="131"/>
      <c r="G2603" s="131"/>
      <c r="H2603" s="131" t="s">
        <v>191</v>
      </c>
      <c r="I2603" s="131" t="str">
        <f>IFERROR(__xludf.DUMMYFUNCTION("""COMPUTED_VALUE"""),"")</f>
        <v/>
      </c>
      <c r="J2603" s="131" t="str">
        <f>IFERROR(__xludf.DUMMYFUNCTION("""COMPUTED_VALUE"""),"")</f>
        <v/>
      </c>
      <c r="K2603" s="131" t="s">
        <v>191</v>
      </c>
      <c r="L2603" s="2"/>
      <c r="M2603" s="2"/>
    </row>
    <row r="2604" ht="15.75" customHeight="1">
      <c r="A2604" s="136"/>
      <c r="B2604" s="137"/>
      <c r="C2604" s="138"/>
      <c r="D2604" s="131"/>
      <c r="E2604" s="131"/>
      <c r="F2604" s="131"/>
      <c r="G2604" s="131"/>
      <c r="H2604" s="131" t="s">
        <v>191</v>
      </c>
      <c r="I2604" s="131" t="str">
        <f>IFERROR(__xludf.DUMMYFUNCTION("""COMPUTED_VALUE"""),"")</f>
        <v/>
      </c>
      <c r="J2604" s="131" t="str">
        <f>IFERROR(__xludf.DUMMYFUNCTION("""COMPUTED_VALUE"""),"")</f>
        <v/>
      </c>
      <c r="K2604" s="131" t="s">
        <v>191</v>
      </c>
      <c r="L2604" s="2"/>
      <c r="M2604" s="2"/>
    </row>
    <row r="2605" ht="15.75" customHeight="1">
      <c r="A2605" s="136"/>
      <c r="B2605" s="137"/>
      <c r="C2605" s="138"/>
      <c r="D2605" s="131"/>
      <c r="E2605" s="131"/>
      <c r="F2605" s="131"/>
      <c r="G2605" s="131"/>
      <c r="H2605" s="131" t="s">
        <v>191</v>
      </c>
      <c r="I2605" s="131" t="str">
        <f>IFERROR(__xludf.DUMMYFUNCTION("""COMPUTED_VALUE"""),"")</f>
        <v/>
      </c>
      <c r="J2605" s="131" t="str">
        <f>IFERROR(__xludf.DUMMYFUNCTION("""COMPUTED_VALUE"""),"")</f>
        <v/>
      </c>
      <c r="K2605" s="131" t="s">
        <v>191</v>
      </c>
      <c r="L2605" s="2"/>
      <c r="M2605" s="2"/>
    </row>
    <row r="2606" ht="15.75" customHeight="1">
      <c r="A2606" s="136"/>
      <c r="B2606" s="137"/>
      <c r="C2606" s="138"/>
      <c r="D2606" s="131"/>
      <c r="E2606" s="131"/>
      <c r="F2606" s="131"/>
      <c r="G2606" s="131"/>
      <c r="H2606" s="131" t="s">
        <v>191</v>
      </c>
      <c r="I2606" s="131" t="str">
        <f>IFERROR(__xludf.DUMMYFUNCTION("""COMPUTED_VALUE"""),"")</f>
        <v/>
      </c>
      <c r="J2606" s="131" t="str">
        <f>IFERROR(__xludf.DUMMYFUNCTION("""COMPUTED_VALUE"""),"")</f>
        <v/>
      </c>
      <c r="K2606" s="131" t="s">
        <v>191</v>
      </c>
      <c r="L2606" s="2"/>
      <c r="M2606" s="2"/>
    </row>
    <row r="2607" ht="15.75" customHeight="1">
      <c r="A2607" s="136"/>
      <c r="B2607" s="137"/>
      <c r="C2607" s="138"/>
      <c r="D2607" s="131"/>
      <c r="E2607" s="131"/>
      <c r="F2607" s="131"/>
      <c r="G2607" s="131"/>
      <c r="H2607" s="131" t="s">
        <v>191</v>
      </c>
      <c r="I2607" s="131" t="str">
        <f>IFERROR(__xludf.DUMMYFUNCTION("""COMPUTED_VALUE"""),"")</f>
        <v/>
      </c>
      <c r="J2607" s="131" t="str">
        <f>IFERROR(__xludf.DUMMYFUNCTION("""COMPUTED_VALUE"""),"")</f>
        <v/>
      </c>
      <c r="K2607" s="131" t="s">
        <v>191</v>
      </c>
      <c r="L2607" s="2"/>
      <c r="M2607" s="2"/>
    </row>
    <row r="2608" ht="15.75" customHeight="1">
      <c r="A2608" s="136"/>
      <c r="B2608" s="137"/>
      <c r="C2608" s="140"/>
      <c r="D2608" s="131"/>
      <c r="E2608" s="131"/>
      <c r="F2608" s="131"/>
      <c r="G2608" s="131"/>
      <c r="H2608" s="131" t="s">
        <v>191</v>
      </c>
      <c r="I2608" s="131" t="str">
        <f>IFERROR(__xludf.DUMMYFUNCTION("""COMPUTED_VALUE"""),"")</f>
        <v/>
      </c>
      <c r="J2608" s="131" t="str">
        <f>IFERROR(__xludf.DUMMYFUNCTION("""COMPUTED_VALUE"""),"")</f>
        <v/>
      </c>
      <c r="K2608" s="131" t="s">
        <v>191</v>
      </c>
      <c r="L2608" s="2"/>
      <c r="M2608" s="2"/>
    </row>
    <row r="2609" ht="15.75" customHeight="1">
      <c r="A2609" s="136"/>
      <c r="B2609" s="137"/>
      <c r="C2609" s="138"/>
      <c r="D2609" s="131"/>
      <c r="E2609" s="131"/>
      <c r="F2609" s="131"/>
      <c r="G2609" s="131"/>
      <c r="H2609" s="131" t="s">
        <v>191</v>
      </c>
      <c r="I2609" s="131" t="str">
        <f>IFERROR(__xludf.DUMMYFUNCTION("""COMPUTED_VALUE"""),"")</f>
        <v/>
      </c>
      <c r="J2609" s="131" t="str">
        <f>IFERROR(__xludf.DUMMYFUNCTION("""COMPUTED_VALUE"""),"")</f>
        <v/>
      </c>
      <c r="K2609" s="131" t="s">
        <v>191</v>
      </c>
      <c r="L2609" s="2"/>
      <c r="M2609" s="2"/>
    </row>
    <row r="2610" ht="15.75" customHeight="1">
      <c r="A2610" s="136"/>
      <c r="B2610" s="137"/>
      <c r="C2610" s="138"/>
      <c r="D2610" s="131"/>
      <c r="E2610" s="131"/>
      <c r="F2610" s="131"/>
      <c r="G2610" s="131"/>
      <c r="H2610" s="131" t="s">
        <v>191</v>
      </c>
      <c r="I2610" s="131" t="str">
        <f>IFERROR(__xludf.DUMMYFUNCTION("""COMPUTED_VALUE"""),"")</f>
        <v/>
      </c>
      <c r="J2610" s="131" t="str">
        <f>IFERROR(__xludf.DUMMYFUNCTION("""COMPUTED_VALUE"""),"")</f>
        <v/>
      </c>
      <c r="K2610" s="131" t="s">
        <v>191</v>
      </c>
      <c r="L2610" s="2"/>
      <c r="M2610" s="2"/>
    </row>
    <row r="2611" ht="15.75" customHeight="1">
      <c r="A2611" s="136"/>
      <c r="B2611" s="137"/>
      <c r="C2611" s="138"/>
      <c r="D2611" s="131"/>
      <c r="E2611" s="131"/>
      <c r="F2611" s="131"/>
      <c r="G2611" s="131"/>
      <c r="H2611" s="131" t="s">
        <v>191</v>
      </c>
      <c r="I2611" s="131" t="str">
        <f>IFERROR(__xludf.DUMMYFUNCTION("""COMPUTED_VALUE"""),"")</f>
        <v/>
      </c>
      <c r="J2611" s="131" t="str">
        <f>IFERROR(__xludf.DUMMYFUNCTION("""COMPUTED_VALUE"""),"")</f>
        <v/>
      </c>
      <c r="K2611" s="131" t="s">
        <v>191</v>
      </c>
      <c r="L2611" s="2"/>
      <c r="M2611" s="2"/>
    </row>
    <row r="2612" ht="15.75" customHeight="1">
      <c r="A2612" s="136"/>
      <c r="B2612" s="137"/>
      <c r="C2612" s="138"/>
      <c r="D2612" s="131"/>
      <c r="E2612" s="131"/>
      <c r="F2612" s="131"/>
      <c r="G2612" s="131"/>
      <c r="H2612" s="131" t="s">
        <v>191</v>
      </c>
      <c r="I2612" s="131" t="str">
        <f>IFERROR(__xludf.DUMMYFUNCTION("""COMPUTED_VALUE"""),"")</f>
        <v/>
      </c>
      <c r="J2612" s="131" t="str">
        <f>IFERROR(__xludf.DUMMYFUNCTION("""COMPUTED_VALUE"""),"")</f>
        <v/>
      </c>
      <c r="K2612" s="131" t="s">
        <v>191</v>
      </c>
      <c r="L2612" s="2"/>
      <c r="M2612" s="2"/>
    </row>
    <row r="2613" ht="15.75" customHeight="1">
      <c r="A2613" s="136"/>
      <c r="B2613" s="137"/>
      <c r="C2613" s="138"/>
      <c r="D2613" s="131"/>
      <c r="E2613" s="131"/>
      <c r="F2613" s="131"/>
      <c r="G2613" s="131"/>
      <c r="H2613" s="131" t="s">
        <v>191</v>
      </c>
      <c r="I2613" s="131" t="str">
        <f>IFERROR(__xludf.DUMMYFUNCTION("""COMPUTED_VALUE"""),"")</f>
        <v/>
      </c>
      <c r="J2613" s="131" t="str">
        <f>IFERROR(__xludf.DUMMYFUNCTION("""COMPUTED_VALUE"""),"")</f>
        <v/>
      </c>
      <c r="K2613" s="131" t="s">
        <v>191</v>
      </c>
      <c r="L2613" s="2"/>
      <c r="M2613" s="2"/>
    </row>
    <row r="2614" ht="15.75" customHeight="1">
      <c r="A2614" s="136"/>
      <c r="B2614" s="137"/>
      <c r="C2614" s="138"/>
      <c r="D2614" s="131"/>
      <c r="E2614" s="131"/>
      <c r="F2614" s="131"/>
      <c r="G2614" s="131"/>
      <c r="H2614" s="131" t="s">
        <v>191</v>
      </c>
      <c r="I2614" s="131" t="str">
        <f>IFERROR(__xludf.DUMMYFUNCTION("""COMPUTED_VALUE"""),"")</f>
        <v/>
      </c>
      <c r="J2614" s="131" t="str">
        <f>IFERROR(__xludf.DUMMYFUNCTION("""COMPUTED_VALUE"""),"")</f>
        <v/>
      </c>
      <c r="K2614" s="131" t="s">
        <v>191</v>
      </c>
      <c r="L2614" s="2"/>
      <c r="M2614" s="2"/>
    </row>
    <row r="2615" ht="15.75" customHeight="1">
      <c r="A2615" s="136"/>
      <c r="B2615" s="137"/>
      <c r="C2615" s="138"/>
      <c r="D2615" s="131"/>
      <c r="E2615" s="131"/>
      <c r="F2615" s="131"/>
      <c r="G2615" s="131"/>
      <c r="H2615" s="131" t="s">
        <v>191</v>
      </c>
      <c r="I2615" s="131" t="str">
        <f>IFERROR(__xludf.DUMMYFUNCTION("""COMPUTED_VALUE"""),"")</f>
        <v/>
      </c>
      <c r="J2615" s="131" t="str">
        <f>IFERROR(__xludf.DUMMYFUNCTION("""COMPUTED_VALUE"""),"")</f>
        <v/>
      </c>
      <c r="K2615" s="131" t="s">
        <v>191</v>
      </c>
      <c r="L2615" s="2"/>
      <c r="M2615" s="2"/>
    </row>
    <row r="2616" ht="15.75" customHeight="1">
      <c r="A2616" s="136"/>
      <c r="B2616" s="137"/>
      <c r="C2616" s="140"/>
      <c r="D2616" s="131"/>
      <c r="E2616" s="131"/>
      <c r="F2616" s="131"/>
      <c r="G2616" s="131"/>
      <c r="H2616" s="131" t="s">
        <v>191</v>
      </c>
      <c r="I2616" s="131" t="str">
        <f>IFERROR(__xludf.DUMMYFUNCTION("""COMPUTED_VALUE"""),"")</f>
        <v/>
      </c>
      <c r="J2616" s="131" t="str">
        <f>IFERROR(__xludf.DUMMYFUNCTION("""COMPUTED_VALUE"""),"")</f>
        <v/>
      </c>
      <c r="K2616" s="131" t="s">
        <v>191</v>
      </c>
      <c r="L2616" s="2"/>
      <c r="M2616" s="2"/>
    </row>
    <row r="2617" ht="15.75" customHeight="1">
      <c r="A2617" s="136"/>
      <c r="B2617" s="137"/>
      <c r="C2617" s="138"/>
      <c r="D2617" s="131"/>
      <c r="E2617" s="131"/>
      <c r="F2617" s="131"/>
      <c r="G2617" s="131"/>
      <c r="H2617" s="131" t="s">
        <v>191</v>
      </c>
      <c r="I2617" s="131" t="str">
        <f>IFERROR(__xludf.DUMMYFUNCTION("""COMPUTED_VALUE"""),"")</f>
        <v/>
      </c>
      <c r="J2617" s="131" t="str">
        <f>IFERROR(__xludf.DUMMYFUNCTION("""COMPUTED_VALUE"""),"")</f>
        <v/>
      </c>
      <c r="K2617" s="131" t="s">
        <v>191</v>
      </c>
      <c r="L2617" s="2"/>
      <c r="M2617" s="2"/>
    </row>
    <row r="2618" ht="15.75" customHeight="1">
      <c r="A2618" s="136"/>
      <c r="B2618" s="137"/>
      <c r="C2618" s="140"/>
      <c r="D2618" s="131"/>
      <c r="E2618" s="131"/>
      <c r="F2618" s="131"/>
      <c r="G2618" s="131"/>
      <c r="H2618" s="131" t="s">
        <v>191</v>
      </c>
      <c r="I2618" s="131" t="str">
        <f>IFERROR(__xludf.DUMMYFUNCTION("""COMPUTED_VALUE"""),"")</f>
        <v/>
      </c>
      <c r="J2618" s="131" t="str">
        <f>IFERROR(__xludf.DUMMYFUNCTION("""COMPUTED_VALUE"""),"")</f>
        <v/>
      </c>
      <c r="K2618" s="131" t="s">
        <v>191</v>
      </c>
      <c r="L2618" s="2"/>
      <c r="M2618" s="2"/>
    </row>
    <row r="2619" ht="15.75" customHeight="1">
      <c r="A2619" s="136"/>
      <c r="B2619" s="137"/>
      <c r="C2619" s="138"/>
      <c r="D2619" s="131"/>
      <c r="E2619" s="131"/>
      <c r="F2619" s="131"/>
      <c r="G2619" s="131"/>
      <c r="H2619" s="131" t="s">
        <v>191</v>
      </c>
      <c r="I2619" s="131" t="str">
        <f>IFERROR(__xludf.DUMMYFUNCTION("""COMPUTED_VALUE"""),"")</f>
        <v/>
      </c>
      <c r="J2619" s="131" t="str">
        <f>IFERROR(__xludf.DUMMYFUNCTION("""COMPUTED_VALUE"""),"")</f>
        <v/>
      </c>
      <c r="K2619" s="131" t="s">
        <v>191</v>
      </c>
      <c r="L2619" s="2"/>
      <c r="M2619" s="2"/>
    </row>
    <row r="2620" ht="15.75" customHeight="1">
      <c r="A2620" s="136"/>
      <c r="B2620" s="137"/>
      <c r="C2620" s="138"/>
      <c r="D2620" s="131"/>
      <c r="E2620" s="131"/>
      <c r="F2620" s="131"/>
      <c r="G2620" s="131"/>
      <c r="H2620" s="131" t="s">
        <v>191</v>
      </c>
      <c r="I2620" s="131" t="str">
        <f>IFERROR(__xludf.DUMMYFUNCTION("""COMPUTED_VALUE"""),"")</f>
        <v/>
      </c>
      <c r="J2620" s="131" t="str">
        <f>IFERROR(__xludf.DUMMYFUNCTION("""COMPUTED_VALUE"""),"")</f>
        <v/>
      </c>
      <c r="K2620" s="131" t="s">
        <v>191</v>
      </c>
      <c r="L2620" s="2"/>
      <c r="M2620" s="2"/>
    </row>
    <row r="2621" ht="15.75" customHeight="1">
      <c r="A2621" s="136"/>
      <c r="B2621" s="137"/>
      <c r="C2621" s="138"/>
      <c r="D2621" s="131"/>
      <c r="E2621" s="131"/>
      <c r="F2621" s="131"/>
      <c r="G2621" s="131"/>
      <c r="H2621" s="131" t="s">
        <v>191</v>
      </c>
      <c r="I2621" s="131" t="str">
        <f>IFERROR(__xludf.DUMMYFUNCTION("""COMPUTED_VALUE"""),"")</f>
        <v/>
      </c>
      <c r="J2621" s="131" t="str">
        <f>IFERROR(__xludf.DUMMYFUNCTION("""COMPUTED_VALUE"""),"")</f>
        <v/>
      </c>
      <c r="K2621" s="131" t="s">
        <v>191</v>
      </c>
      <c r="L2621" s="2"/>
      <c r="M2621" s="2"/>
    </row>
    <row r="2622" ht="15.75" customHeight="1">
      <c r="A2622" s="136"/>
      <c r="B2622" s="137"/>
      <c r="C2622" s="140"/>
      <c r="D2622" s="131"/>
      <c r="E2622" s="131"/>
      <c r="F2622" s="131"/>
      <c r="G2622" s="131"/>
      <c r="H2622" s="131" t="s">
        <v>191</v>
      </c>
      <c r="I2622" s="131" t="str">
        <f>IFERROR(__xludf.DUMMYFUNCTION("""COMPUTED_VALUE"""),"")</f>
        <v/>
      </c>
      <c r="J2622" s="131" t="str">
        <f>IFERROR(__xludf.DUMMYFUNCTION("""COMPUTED_VALUE"""),"")</f>
        <v/>
      </c>
      <c r="K2622" s="131" t="s">
        <v>191</v>
      </c>
      <c r="L2622" s="2"/>
      <c r="M2622" s="2"/>
    </row>
    <row r="2623" ht="15.75" customHeight="1">
      <c r="A2623" s="136"/>
      <c r="B2623" s="137"/>
      <c r="C2623" s="140"/>
      <c r="D2623" s="131"/>
      <c r="E2623" s="131"/>
      <c r="F2623" s="131"/>
      <c r="G2623" s="131"/>
      <c r="H2623" s="131" t="s">
        <v>191</v>
      </c>
      <c r="I2623" s="131" t="str">
        <f>IFERROR(__xludf.DUMMYFUNCTION("""COMPUTED_VALUE"""),"")</f>
        <v/>
      </c>
      <c r="J2623" s="131" t="str">
        <f>IFERROR(__xludf.DUMMYFUNCTION("""COMPUTED_VALUE"""),"")</f>
        <v/>
      </c>
      <c r="K2623" s="131" t="s">
        <v>191</v>
      </c>
      <c r="L2623" s="2"/>
      <c r="M2623" s="2"/>
    </row>
    <row r="2624" ht="15.75" customHeight="1">
      <c r="A2624" s="136"/>
      <c r="B2624" s="137"/>
      <c r="C2624" s="138"/>
      <c r="D2624" s="131"/>
      <c r="E2624" s="131"/>
      <c r="F2624" s="131"/>
      <c r="G2624" s="131"/>
      <c r="H2624" s="131" t="s">
        <v>191</v>
      </c>
      <c r="I2624" s="131" t="str">
        <f>IFERROR(__xludf.DUMMYFUNCTION("""COMPUTED_VALUE"""),"")</f>
        <v/>
      </c>
      <c r="J2624" s="131" t="str">
        <f>IFERROR(__xludf.DUMMYFUNCTION("""COMPUTED_VALUE"""),"")</f>
        <v/>
      </c>
      <c r="K2624" s="131" t="s">
        <v>191</v>
      </c>
      <c r="L2624" s="2"/>
      <c r="M2624" s="2"/>
    </row>
    <row r="2625" ht="15.75" customHeight="1">
      <c r="A2625" s="136"/>
      <c r="B2625" s="137"/>
      <c r="C2625" s="138"/>
      <c r="D2625" s="131"/>
      <c r="E2625" s="131"/>
      <c r="F2625" s="131"/>
      <c r="G2625" s="131"/>
      <c r="H2625" s="131" t="s">
        <v>191</v>
      </c>
      <c r="I2625" s="131" t="str">
        <f>IFERROR(__xludf.DUMMYFUNCTION("""COMPUTED_VALUE"""),"")</f>
        <v/>
      </c>
      <c r="J2625" s="131" t="str">
        <f>IFERROR(__xludf.DUMMYFUNCTION("""COMPUTED_VALUE"""),"")</f>
        <v/>
      </c>
      <c r="K2625" s="131" t="s">
        <v>191</v>
      </c>
      <c r="L2625" s="2"/>
      <c r="M2625" s="2"/>
    </row>
    <row r="2626" ht="15.75" customHeight="1">
      <c r="A2626" s="136"/>
      <c r="B2626" s="137"/>
      <c r="C2626" s="138"/>
      <c r="D2626" s="131"/>
      <c r="E2626" s="131"/>
      <c r="F2626" s="131"/>
      <c r="G2626" s="131"/>
      <c r="H2626" s="131" t="s">
        <v>191</v>
      </c>
      <c r="I2626" s="131" t="str">
        <f>IFERROR(__xludf.DUMMYFUNCTION("""COMPUTED_VALUE"""),"")</f>
        <v/>
      </c>
      <c r="J2626" s="131" t="str">
        <f>IFERROR(__xludf.DUMMYFUNCTION("""COMPUTED_VALUE"""),"")</f>
        <v/>
      </c>
      <c r="K2626" s="131" t="s">
        <v>191</v>
      </c>
      <c r="L2626" s="2"/>
      <c r="M2626" s="2"/>
    </row>
    <row r="2627" ht="15.75" customHeight="1">
      <c r="A2627" s="136"/>
      <c r="B2627" s="137"/>
      <c r="C2627" s="138"/>
      <c r="D2627" s="131"/>
      <c r="E2627" s="131"/>
      <c r="F2627" s="131"/>
      <c r="G2627" s="131"/>
      <c r="H2627" s="131" t="s">
        <v>191</v>
      </c>
      <c r="I2627" s="131" t="str">
        <f>IFERROR(__xludf.DUMMYFUNCTION("""COMPUTED_VALUE"""),"")</f>
        <v/>
      </c>
      <c r="J2627" s="131" t="str">
        <f>IFERROR(__xludf.DUMMYFUNCTION("""COMPUTED_VALUE"""),"")</f>
        <v/>
      </c>
      <c r="K2627" s="131" t="s">
        <v>191</v>
      </c>
      <c r="L2627" s="2"/>
      <c r="M2627" s="2"/>
    </row>
    <row r="2628" ht="15.75" customHeight="1">
      <c r="A2628" s="136"/>
      <c r="B2628" s="137"/>
      <c r="C2628" s="138"/>
      <c r="D2628" s="131"/>
      <c r="E2628" s="131"/>
      <c r="F2628" s="131"/>
      <c r="G2628" s="131"/>
      <c r="H2628" s="131" t="s">
        <v>191</v>
      </c>
      <c r="I2628" s="131" t="str">
        <f>IFERROR(__xludf.DUMMYFUNCTION("""COMPUTED_VALUE"""),"")</f>
        <v/>
      </c>
      <c r="J2628" s="131" t="str">
        <f>IFERROR(__xludf.DUMMYFUNCTION("""COMPUTED_VALUE"""),"")</f>
        <v/>
      </c>
      <c r="K2628" s="131" t="s">
        <v>191</v>
      </c>
      <c r="L2628" s="2"/>
      <c r="M2628" s="2"/>
    </row>
    <row r="2629" ht="15.75" customHeight="1">
      <c r="A2629" s="136"/>
      <c r="B2629" s="137"/>
      <c r="C2629" s="138"/>
      <c r="D2629" s="131"/>
      <c r="E2629" s="131"/>
      <c r="F2629" s="131"/>
      <c r="G2629" s="131"/>
      <c r="H2629" s="131" t="s">
        <v>191</v>
      </c>
      <c r="I2629" s="131" t="str">
        <f>IFERROR(__xludf.DUMMYFUNCTION("""COMPUTED_VALUE"""),"")</f>
        <v/>
      </c>
      <c r="J2629" s="131" t="str">
        <f>IFERROR(__xludf.DUMMYFUNCTION("""COMPUTED_VALUE"""),"")</f>
        <v/>
      </c>
      <c r="K2629" s="131" t="s">
        <v>191</v>
      </c>
      <c r="L2629" s="2"/>
      <c r="M2629" s="2"/>
    </row>
    <row r="2630" ht="15.75" customHeight="1">
      <c r="A2630" s="136"/>
      <c r="B2630" s="137"/>
      <c r="C2630" s="140"/>
      <c r="D2630" s="131"/>
      <c r="E2630" s="131"/>
      <c r="F2630" s="131"/>
      <c r="G2630" s="131"/>
      <c r="H2630" s="131" t="s">
        <v>191</v>
      </c>
      <c r="I2630" s="131" t="str">
        <f>IFERROR(__xludf.DUMMYFUNCTION("""COMPUTED_VALUE"""),"")</f>
        <v/>
      </c>
      <c r="J2630" s="131" t="str">
        <f>IFERROR(__xludf.DUMMYFUNCTION("""COMPUTED_VALUE"""),"")</f>
        <v/>
      </c>
      <c r="K2630" s="131" t="s">
        <v>191</v>
      </c>
      <c r="L2630" s="2"/>
      <c r="M2630" s="2"/>
    </row>
    <row r="2631" ht="15.75" customHeight="1">
      <c r="A2631" s="136"/>
      <c r="B2631" s="137"/>
      <c r="C2631" s="138"/>
      <c r="D2631" s="131"/>
      <c r="E2631" s="131"/>
      <c r="F2631" s="131"/>
      <c r="G2631" s="131"/>
      <c r="H2631" s="131" t="s">
        <v>191</v>
      </c>
      <c r="I2631" s="131" t="str">
        <f>IFERROR(__xludf.DUMMYFUNCTION("""COMPUTED_VALUE"""),"")</f>
        <v/>
      </c>
      <c r="J2631" s="131" t="str">
        <f>IFERROR(__xludf.DUMMYFUNCTION("""COMPUTED_VALUE"""),"")</f>
        <v/>
      </c>
      <c r="K2631" s="131" t="s">
        <v>191</v>
      </c>
      <c r="L2631" s="2"/>
      <c r="M2631" s="2"/>
    </row>
    <row r="2632" ht="15.75" customHeight="1">
      <c r="A2632" s="136"/>
      <c r="B2632" s="137"/>
      <c r="C2632" s="138"/>
      <c r="D2632" s="131"/>
      <c r="E2632" s="131"/>
      <c r="F2632" s="131"/>
      <c r="G2632" s="131"/>
      <c r="H2632" s="131" t="s">
        <v>191</v>
      </c>
      <c r="I2632" s="131" t="str">
        <f>IFERROR(__xludf.DUMMYFUNCTION("""COMPUTED_VALUE"""),"")</f>
        <v/>
      </c>
      <c r="J2632" s="131" t="str">
        <f>IFERROR(__xludf.DUMMYFUNCTION("""COMPUTED_VALUE"""),"")</f>
        <v/>
      </c>
      <c r="K2632" s="131" t="s">
        <v>191</v>
      </c>
      <c r="L2632" s="2"/>
      <c r="M2632" s="2"/>
    </row>
    <row r="2633" ht="15.75" customHeight="1">
      <c r="A2633" s="136"/>
      <c r="B2633" s="137"/>
      <c r="C2633" s="138"/>
      <c r="D2633" s="131"/>
      <c r="E2633" s="131"/>
      <c r="F2633" s="131"/>
      <c r="G2633" s="131"/>
      <c r="H2633" s="131" t="s">
        <v>191</v>
      </c>
      <c r="I2633" s="131" t="str">
        <f>IFERROR(__xludf.DUMMYFUNCTION("""COMPUTED_VALUE"""),"")</f>
        <v/>
      </c>
      <c r="J2633" s="131" t="str">
        <f>IFERROR(__xludf.DUMMYFUNCTION("""COMPUTED_VALUE"""),"")</f>
        <v/>
      </c>
      <c r="K2633" s="131" t="s">
        <v>191</v>
      </c>
      <c r="L2633" s="2"/>
      <c r="M2633" s="2"/>
    </row>
    <row r="2634" ht="15.75" customHeight="1">
      <c r="A2634" s="136"/>
      <c r="B2634" s="137"/>
      <c r="C2634" s="140"/>
      <c r="D2634" s="131"/>
      <c r="E2634" s="131"/>
      <c r="F2634" s="131"/>
      <c r="G2634" s="131"/>
      <c r="H2634" s="131" t="s">
        <v>191</v>
      </c>
      <c r="I2634" s="131" t="str">
        <f>IFERROR(__xludf.DUMMYFUNCTION("""COMPUTED_VALUE"""),"")</f>
        <v/>
      </c>
      <c r="J2634" s="131" t="str">
        <f>IFERROR(__xludf.DUMMYFUNCTION("""COMPUTED_VALUE"""),"")</f>
        <v/>
      </c>
      <c r="K2634" s="131" t="s">
        <v>191</v>
      </c>
      <c r="L2634" s="2"/>
      <c r="M2634" s="2"/>
    </row>
    <row r="2635" ht="15.75" customHeight="1">
      <c r="A2635" s="136"/>
      <c r="B2635" s="137"/>
      <c r="C2635" s="138"/>
      <c r="D2635" s="131"/>
      <c r="E2635" s="131"/>
      <c r="F2635" s="131"/>
      <c r="G2635" s="131"/>
      <c r="H2635" s="131" t="s">
        <v>191</v>
      </c>
      <c r="I2635" s="131" t="str">
        <f>IFERROR(__xludf.DUMMYFUNCTION("""COMPUTED_VALUE"""),"")</f>
        <v/>
      </c>
      <c r="J2635" s="131" t="str">
        <f>IFERROR(__xludf.DUMMYFUNCTION("""COMPUTED_VALUE"""),"")</f>
        <v/>
      </c>
      <c r="K2635" s="131" t="s">
        <v>191</v>
      </c>
      <c r="L2635" s="2"/>
      <c r="M2635" s="2"/>
    </row>
    <row r="2636" ht="15.75" customHeight="1">
      <c r="A2636" s="136"/>
      <c r="B2636" s="137"/>
      <c r="C2636" s="138"/>
      <c r="D2636" s="131"/>
      <c r="E2636" s="131"/>
      <c r="F2636" s="131"/>
      <c r="G2636" s="131"/>
      <c r="H2636" s="131" t="s">
        <v>191</v>
      </c>
      <c r="I2636" s="131" t="str">
        <f>IFERROR(__xludf.DUMMYFUNCTION("""COMPUTED_VALUE"""),"")</f>
        <v/>
      </c>
      <c r="J2636" s="131" t="str">
        <f>IFERROR(__xludf.DUMMYFUNCTION("""COMPUTED_VALUE"""),"")</f>
        <v/>
      </c>
      <c r="K2636" s="131" t="s">
        <v>191</v>
      </c>
      <c r="L2636" s="2"/>
      <c r="M2636" s="2"/>
    </row>
    <row r="2637" ht="15.75" customHeight="1">
      <c r="A2637" s="136"/>
      <c r="B2637" s="137"/>
      <c r="C2637" s="138"/>
      <c r="D2637" s="131"/>
      <c r="E2637" s="131"/>
      <c r="F2637" s="131"/>
      <c r="G2637" s="131"/>
      <c r="H2637" s="131" t="s">
        <v>191</v>
      </c>
      <c r="I2637" s="131" t="str">
        <f>IFERROR(__xludf.DUMMYFUNCTION("""COMPUTED_VALUE"""),"")</f>
        <v/>
      </c>
      <c r="J2637" s="131" t="str">
        <f>IFERROR(__xludf.DUMMYFUNCTION("""COMPUTED_VALUE"""),"")</f>
        <v/>
      </c>
      <c r="K2637" s="131" t="s">
        <v>191</v>
      </c>
      <c r="L2637" s="2"/>
      <c r="M2637" s="2"/>
    </row>
    <row r="2638" ht="15.75" customHeight="1">
      <c r="A2638" s="136"/>
      <c r="B2638" s="137"/>
      <c r="C2638" s="138"/>
      <c r="D2638" s="131"/>
      <c r="E2638" s="131"/>
      <c r="F2638" s="131"/>
      <c r="G2638" s="131"/>
      <c r="H2638" s="131" t="s">
        <v>191</v>
      </c>
      <c r="I2638" s="131" t="str">
        <f>IFERROR(__xludf.DUMMYFUNCTION("""COMPUTED_VALUE"""),"")</f>
        <v/>
      </c>
      <c r="J2638" s="131" t="str">
        <f>IFERROR(__xludf.DUMMYFUNCTION("""COMPUTED_VALUE"""),"")</f>
        <v/>
      </c>
      <c r="K2638" s="131" t="s">
        <v>191</v>
      </c>
      <c r="L2638" s="2"/>
      <c r="M2638" s="2"/>
    </row>
    <row r="2639" ht="15.75" customHeight="1">
      <c r="A2639" s="136"/>
      <c r="B2639" s="137"/>
      <c r="C2639" s="138"/>
      <c r="D2639" s="131"/>
      <c r="E2639" s="131"/>
      <c r="F2639" s="131"/>
      <c r="G2639" s="131"/>
      <c r="H2639" s="131" t="s">
        <v>191</v>
      </c>
      <c r="I2639" s="131" t="str">
        <f>IFERROR(__xludf.DUMMYFUNCTION("""COMPUTED_VALUE"""),"")</f>
        <v/>
      </c>
      <c r="J2639" s="131" t="str">
        <f>IFERROR(__xludf.DUMMYFUNCTION("""COMPUTED_VALUE"""),"")</f>
        <v/>
      </c>
      <c r="K2639" s="131" t="s">
        <v>191</v>
      </c>
      <c r="L2639" s="2"/>
      <c r="M2639" s="2"/>
    </row>
    <row r="2640" ht="15.75" customHeight="1">
      <c r="A2640" s="136"/>
      <c r="B2640" s="137"/>
      <c r="C2640" s="140"/>
      <c r="D2640" s="131"/>
      <c r="E2640" s="131"/>
      <c r="F2640" s="131"/>
      <c r="G2640" s="131"/>
      <c r="H2640" s="131" t="s">
        <v>191</v>
      </c>
      <c r="I2640" s="131" t="str">
        <f>IFERROR(__xludf.DUMMYFUNCTION("""COMPUTED_VALUE"""),"")</f>
        <v/>
      </c>
      <c r="J2640" s="131" t="str">
        <f>IFERROR(__xludf.DUMMYFUNCTION("""COMPUTED_VALUE"""),"")</f>
        <v/>
      </c>
      <c r="K2640" s="131" t="s">
        <v>191</v>
      </c>
      <c r="L2640" s="2"/>
      <c r="M2640" s="2"/>
    </row>
    <row r="2641" ht="15.75" customHeight="1">
      <c r="A2641" s="136"/>
      <c r="B2641" s="137"/>
      <c r="C2641" s="140"/>
      <c r="D2641" s="131"/>
      <c r="E2641" s="131"/>
      <c r="F2641" s="131"/>
      <c r="G2641" s="131"/>
      <c r="H2641" s="131" t="s">
        <v>191</v>
      </c>
      <c r="I2641" s="131" t="str">
        <f>IFERROR(__xludf.DUMMYFUNCTION("""COMPUTED_VALUE"""),"")</f>
        <v/>
      </c>
      <c r="J2641" s="131" t="str">
        <f>IFERROR(__xludf.DUMMYFUNCTION("""COMPUTED_VALUE"""),"")</f>
        <v/>
      </c>
      <c r="K2641" s="131" t="s">
        <v>191</v>
      </c>
      <c r="L2641" s="2"/>
      <c r="M2641" s="2"/>
    </row>
    <row r="2642" ht="15.75" customHeight="1">
      <c r="A2642" s="136"/>
      <c r="B2642" s="137"/>
      <c r="C2642" s="140"/>
      <c r="D2642" s="131"/>
      <c r="E2642" s="131"/>
      <c r="F2642" s="131"/>
      <c r="G2642" s="131"/>
      <c r="H2642" s="131" t="s">
        <v>191</v>
      </c>
      <c r="I2642" s="131" t="str">
        <f>IFERROR(__xludf.DUMMYFUNCTION("""COMPUTED_VALUE"""),"")</f>
        <v/>
      </c>
      <c r="J2642" s="131" t="str">
        <f>IFERROR(__xludf.DUMMYFUNCTION("""COMPUTED_VALUE"""),"")</f>
        <v/>
      </c>
      <c r="K2642" s="131" t="s">
        <v>191</v>
      </c>
      <c r="L2642" s="2"/>
      <c r="M2642" s="2"/>
    </row>
    <row r="2643" ht="15.75" customHeight="1">
      <c r="A2643" s="136"/>
      <c r="B2643" s="137"/>
      <c r="C2643" s="138"/>
      <c r="D2643" s="131"/>
      <c r="E2643" s="131"/>
      <c r="F2643" s="131"/>
      <c r="G2643" s="131"/>
      <c r="H2643" s="131" t="s">
        <v>191</v>
      </c>
      <c r="I2643" s="131" t="str">
        <f>IFERROR(__xludf.DUMMYFUNCTION("""COMPUTED_VALUE"""),"")</f>
        <v/>
      </c>
      <c r="J2643" s="131" t="str">
        <f>IFERROR(__xludf.DUMMYFUNCTION("""COMPUTED_VALUE"""),"")</f>
        <v/>
      </c>
      <c r="K2643" s="131" t="s">
        <v>191</v>
      </c>
      <c r="L2643" s="2"/>
      <c r="M2643" s="2"/>
    </row>
    <row r="2644" ht="15.75" customHeight="1">
      <c r="A2644" s="136"/>
      <c r="B2644" s="137"/>
      <c r="C2644" s="138"/>
      <c r="D2644" s="131"/>
      <c r="E2644" s="131"/>
      <c r="F2644" s="131"/>
      <c r="G2644" s="131"/>
      <c r="H2644" s="131" t="s">
        <v>191</v>
      </c>
      <c r="I2644" s="131" t="str">
        <f>IFERROR(__xludf.DUMMYFUNCTION("""COMPUTED_VALUE"""),"")</f>
        <v/>
      </c>
      <c r="J2644" s="131" t="str">
        <f>IFERROR(__xludf.DUMMYFUNCTION("""COMPUTED_VALUE"""),"")</f>
        <v/>
      </c>
      <c r="K2644" s="131" t="s">
        <v>191</v>
      </c>
      <c r="L2644" s="2"/>
      <c r="M2644" s="2"/>
    </row>
    <row r="2645" ht="15.75" customHeight="1">
      <c r="A2645" s="136"/>
      <c r="B2645" s="137"/>
      <c r="C2645" s="138"/>
      <c r="D2645" s="131"/>
      <c r="E2645" s="131"/>
      <c r="F2645" s="131"/>
      <c r="G2645" s="131"/>
      <c r="H2645" s="131" t="s">
        <v>191</v>
      </c>
      <c r="I2645" s="131" t="str">
        <f>IFERROR(__xludf.DUMMYFUNCTION("""COMPUTED_VALUE"""),"")</f>
        <v/>
      </c>
      <c r="J2645" s="131" t="str">
        <f>IFERROR(__xludf.DUMMYFUNCTION("""COMPUTED_VALUE"""),"")</f>
        <v/>
      </c>
      <c r="K2645" s="131" t="s">
        <v>191</v>
      </c>
      <c r="L2645" s="2"/>
      <c r="M2645" s="2"/>
    </row>
    <row r="2646" ht="15.75" customHeight="1">
      <c r="A2646" s="136"/>
      <c r="B2646" s="137"/>
      <c r="C2646" s="140"/>
      <c r="D2646" s="131"/>
      <c r="E2646" s="131"/>
      <c r="F2646" s="131"/>
      <c r="G2646" s="131"/>
      <c r="H2646" s="131" t="s">
        <v>191</v>
      </c>
      <c r="I2646" s="131" t="str">
        <f>IFERROR(__xludf.DUMMYFUNCTION("""COMPUTED_VALUE"""),"")</f>
        <v/>
      </c>
      <c r="J2646" s="131" t="str">
        <f>IFERROR(__xludf.DUMMYFUNCTION("""COMPUTED_VALUE"""),"")</f>
        <v/>
      </c>
      <c r="K2646" s="131" t="s">
        <v>191</v>
      </c>
      <c r="L2646" s="2"/>
      <c r="M2646" s="2"/>
    </row>
    <row r="2647" ht="15.75" customHeight="1">
      <c r="A2647" s="136"/>
      <c r="B2647" s="137"/>
      <c r="C2647" s="140"/>
      <c r="D2647" s="131"/>
      <c r="E2647" s="131"/>
      <c r="F2647" s="131"/>
      <c r="G2647" s="131"/>
      <c r="H2647" s="131" t="s">
        <v>191</v>
      </c>
      <c r="I2647" s="131" t="str">
        <f>IFERROR(__xludf.DUMMYFUNCTION("""COMPUTED_VALUE"""),"")</f>
        <v/>
      </c>
      <c r="J2647" s="131" t="str">
        <f>IFERROR(__xludf.DUMMYFUNCTION("""COMPUTED_VALUE"""),"")</f>
        <v/>
      </c>
      <c r="K2647" s="131" t="s">
        <v>191</v>
      </c>
      <c r="L2647" s="2"/>
      <c r="M2647" s="2"/>
    </row>
    <row r="2648" ht="15.75" customHeight="1">
      <c r="A2648" s="136"/>
      <c r="B2648" s="137"/>
      <c r="C2648" s="138"/>
      <c r="D2648" s="131"/>
      <c r="E2648" s="131"/>
      <c r="F2648" s="131"/>
      <c r="G2648" s="131"/>
      <c r="H2648" s="131" t="s">
        <v>191</v>
      </c>
      <c r="I2648" s="131" t="str">
        <f>IFERROR(__xludf.DUMMYFUNCTION("""COMPUTED_VALUE"""),"")</f>
        <v/>
      </c>
      <c r="J2648" s="131" t="str">
        <f>IFERROR(__xludf.DUMMYFUNCTION("""COMPUTED_VALUE"""),"")</f>
        <v/>
      </c>
      <c r="K2648" s="131" t="s">
        <v>191</v>
      </c>
      <c r="L2648" s="2"/>
      <c r="M2648" s="2"/>
    </row>
    <row r="2649" ht="15.75" customHeight="1">
      <c r="A2649" s="136"/>
      <c r="B2649" s="137"/>
      <c r="C2649" s="138"/>
      <c r="D2649" s="131"/>
      <c r="E2649" s="131"/>
      <c r="F2649" s="131"/>
      <c r="G2649" s="131"/>
      <c r="H2649" s="131" t="s">
        <v>191</v>
      </c>
      <c r="I2649" s="131" t="str">
        <f>IFERROR(__xludf.DUMMYFUNCTION("""COMPUTED_VALUE"""),"")</f>
        <v/>
      </c>
      <c r="J2649" s="131" t="str">
        <f>IFERROR(__xludf.DUMMYFUNCTION("""COMPUTED_VALUE"""),"")</f>
        <v/>
      </c>
      <c r="K2649" s="131" t="s">
        <v>191</v>
      </c>
      <c r="L2649" s="2"/>
      <c r="M2649" s="2"/>
    </row>
    <row r="2650" ht="15.75" customHeight="1">
      <c r="A2650" s="136"/>
      <c r="B2650" s="137"/>
      <c r="C2650" s="138"/>
      <c r="D2650" s="131"/>
      <c r="E2650" s="131"/>
      <c r="F2650" s="131"/>
      <c r="G2650" s="131"/>
      <c r="H2650" s="131" t="s">
        <v>191</v>
      </c>
      <c r="I2650" s="131" t="str">
        <f>IFERROR(__xludf.DUMMYFUNCTION("""COMPUTED_VALUE"""),"")</f>
        <v/>
      </c>
      <c r="J2650" s="131" t="str">
        <f>IFERROR(__xludf.DUMMYFUNCTION("""COMPUTED_VALUE"""),"")</f>
        <v/>
      </c>
      <c r="K2650" s="131" t="s">
        <v>191</v>
      </c>
      <c r="L2650" s="2"/>
      <c r="M2650" s="2"/>
    </row>
    <row r="2651" ht="15.75" customHeight="1">
      <c r="A2651" s="136"/>
      <c r="B2651" s="137"/>
      <c r="C2651" s="138"/>
      <c r="D2651" s="131"/>
      <c r="E2651" s="131"/>
      <c r="F2651" s="131"/>
      <c r="G2651" s="131"/>
      <c r="H2651" s="131" t="s">
        <v>191</v>
      </c>
      <c r="I2651" s="131" t="str">
        <f>IFERROR(__xludf.DUMMYFUNCTION("""COMPUTED_VALUE"""),"")</f>
        <v/>
      </c>
      <c r="J2651" s="131" t="str">
        <f>IFERROR(__xludf.DUMMYFUNCTION("""COMPUTED_VALUE"""),"")</f>
        <v/>
      </c>
      <c r="K2651" s="131" t="s">
        <v>191</v>
      </c>
      <c r="L2651" s="2"/>
      <c r="M2651" s="2"/>
    </row>
    <row r="2652" ht="15.75" customHeight="1">
      <c r="A2652" s="136"/>
      <c r="B2652" s="137"/>
      <c r="C2652" s="138"/>
      <c r="D2652" s="131"/>
      <c r="E2652" s="131"/>
      <c r="F2652" s="131"/>
      <c r="G2652" s="131"/>
      <c r="H2652" s="131" t="s">
        <v>191</v>
      </c>
      <c r="I2652" s="131" t="str">
        <f>IFERROR(__xludf.DUMMYFUNCTION("""COMPUTED_VALUE"""),"")</f>
        <v/>
      </c>
      <c r="J2652" s="131" t="str">
        <f>IFERROR(__xludf.DUMMYFUNCTION("""COMPUTED_VALUE"""),"")</f>
        <v/>
      </c>
      <c r="K2652" s="131" t="s">
        <v>191</v>
      </c>
      <c r="L2652" s="2"/>
      <c r="M2652" s="2"/>
    </row>
    <row r="2653" ht="15.75" customHeight="1">
      <c r="A2653" s="136"/>
      <c r="B2653" s="137"/>
      <c r="C2653" s="140"/>
      <c r="D2653" s="131"/>
      <c r="E2653" s="131"/>
      <c r="F2653" s="131"/>
      <c r="G2653" s="131"/>
      <c r="H2653" s="131" t="s">
        <v>191</v>
      </c>
      <c r="I2653" s="131" t="str">
        <f>IFERROR(__xludf.DUMMYFUNCTION("""COMPUTED_VALUE"""),"")</f>
        <v/>
      </c>
      <c r="J2653" s="131" t="str">
        <f>IFERROR(__xludf.DUMMYFUNCTION("""COMPUTED_VALUE"""),"")</f>
        <v/>
      </c>
      <c r="K2653" s="131" t="s">
        <v>191</v>
      </c>
      <c r="L2653" s="2"/>
      <c r="M2653" s="2"/>
    </row>
    <row r="2654" ht="15.75" customHeight="1">
      <c r="A2654" s="136"/>
      <c r="B2654" s="137"/>
      <c r="C2654" s="138"/>
      <c r="D2654" s="131"/>
      <c r="E2654" s="131"/>
      <c r="F2654" s="131"/>
      <c r="G2654" s="131"/>
      <c r="H2654" s="131" t="s">
        <v>191</v>
      </c>
      <c r="I2654" s="131" t="str">
        <f>IFERROR(__xludf.DUMMYFUNCTION("""COMPUTED_VALUE"""),"")</f>
        <v/>
      </c>
      <c r="J2654" s="131" t="str">
        <f>IFERROR(__xludf.DUMMYFUNCTION("""COMPUTED_VALUE"""),"")</f>
        <v/>
      </c>
      <c r="K2654" s="131" t="s">
        <v>191</v>
      </c>
      <c r="L2654" s="2"/>
      <c r="M2654" s="2"/>
    </row>
    <row r="2655" ht="15.75" customHeight="1">
      <c r="A2655" s="136"/>
      <c r="B2655" s="137"/>
      <c r="C2655" s="138"/>
      <c r="D2655" s="131"/>
      <c r="E2655" s="131"/>
      <c r="F2655" s="131"/>
      <c r="G2655" s="131"/>
      <c r="H2655" s="131" t="s">
        <v>191</v>
      </c>
      <c r="I2655" s="131" t="str">
        <f>IFERROR(__xludf.DUMMYFUNCTION("""COMPUTED_VALUE"""),"")</f>
        <v/>
      </c>
      <c r="J2655" s="131" t="str">
        <f>IFERROR(__xludf.DUMMYFUNCTION("""COMPUTED_VALUE"""),"")</f>
        <v/>
      </c>
      <c r="K2655" s="131" t="s">
        <v>191</v>
      </c>
      <c r="L2655" s="2"/>
      <c r="M2655" s="2"/>
    </row>
    <row r="2656" ht="15.75" customHeight="1">
      <c r="A2656" s="136"/>
      <c r="B2656" s="137"/>
      <c r="C2656" s="138"/>
      <c r="D2656" s="131"/>
      <c r="E2656" s="131"/>
      <c r="F2656" s="131"/>
      <c r="G2656" s="131"/>
      <c r="H2656" s="131" t="s">
        <v>191</v>
      </c>
      <c r="I2656" s="131" t="str">
        <f>IFERROR(__xludf.DUMMYFUNCTION("""COMPUTED_VALUE"""),"")</f>
        <v/>
      </c>
      <c r="J2656" s="131" t="str">
        <f>IFERROR(__xludf.DUMMYFUNCTION("""COMPUTED_VALUE"""),"")</f>
        <v/>
      </c>
      <c r="K2656" s="131" t="s">
        <v>191</v>
      </c>
      <c r="L2656" s="2"/>
      <c r="M2656" s="2"/>
    </row>
    <row r="2657" ht="15.75" customHeight="1">
      <c r="A2657" s="136"/>
      <c r="B2657" s="137"/>
      <c r="C2657" s="138"/>
      <c r="D2657" s="131"/>
      <c r="E2657" s="131"/>
      <c r="F2657" s="131"/>
      <c r="G2657" s="131"/>
      <c r="H2657" s="131" t="s">
        <v>191</v>
      </c>
      <c r="I2657" s="131" t="str">
        <f>IFERROR(__xludf.DUMMYFUNCTION("""COMPUTED_VALUE"""),"")</f>
        <v/>
      </c>
      <c r="J2657" s="131" t="str">
        <f>IFERROR(__xludf.DUMMYFUNCTION("""COMPUTED_VALUE"""),"")</f>
        <v/>
      </c>
      <c r="K2657" s="131" t="s">
        <v>191</v>
      </c>
      <c r="L2657" s="2"/>
      <c r="M2657" s="2"/>
    </row>
    <row r="2658" ht="15.75" customHeight="1">
      <c r="A2658" s="136"/>
      <c r="B2658" s="137"/>
      <c r="C2658" s="138"/>
      <c r="D2658" s="131"/>
      <c r="E2658" s="131"/>
      <c r="F2658" s="131"/>
      <c r="G2658" s="131"/>
      <c r="H2658" s="131" t="s">
        <v>191</v>
      </c>
      <c r="I2658" s="131" t="str">
        <f>IFERROR(__xludf.DUMMYFUNCTION("""COMPUTED_VALUE"""),"")</f>
        <v/>
      </c>
      <c r="J2658" s="131" t="str">
        <f>IFERROR(__xludf.DUMMYFUNCTION("""COMPUTED_VALUE"""),"")</f>
        <v/>
      </c>
      <c r="K2658" s="131" t="s">
        <v>191</v>
      </c>
      <c r="L2658" s="2"/>
      <c r="M2658" s="2"/>
    </row>
    <row r="2659" ht="15.75" customHeight="1">
      <c r="A2659" s="136"/>
      <c r="B2659" s="137"/>
      <c r="C2659" s="138"/>
      <c r="D2659" s="131"/>
      <c r="E2659" s="131"/>
      <c r="F2659" s="131"/>
      <c r="G2659" s="131"/>
      <c r="H2659" s="131" t="s">
        <v>191</v>
      </c>
      <c r="I2659" s="131" t="str">
        <f>IFERROR(__xludf.DUMMYFUNCTION("""COMPUTED_VALUE"""),"")</f>
        <v/>
      </c>
      <c r="J2659" s="131" t="str">
        <f>IFERROR(__xludf.DUMMYFUNCTION("""COMPUTED_VALUE"""),"")</f>
        <v/>
      </c>
      <c r="K2659" s="131" t="s">
        <v>191</v>
      </c>
      <c r="L2659" s="2"/>
      <c r="M2659" s="2"/>
    </row>
    <row r="2660" ht="15.75" customHeight="1">
      <c r="A2660" s="151"/>
      <c r="B2660" s="137"/>
      <c r="C2660" s="138"/>
      <c r="D2660" s="131"/>
      <c r="E2660" s="131"/>
      <c r="F2660" s="131"/>
      <c r="G2660" s="131"/>
      <c r="H2660" s="131" t="s">
        <v>191</v>
      </c>
      <c r="I2660" s="131" t="str">
        <f>IFERROR(__xludf.DUMMYFUNCTION("""COMPUTED_VALUE"""),"")</f>
        <v/>
      </c>
      <c r="J2660" s="131" t="str">
        <f>IFERROR(__xludf.DUMMYFUNCTION("""COMPUTED_VALUE"""),"")</f>
        <v/>
      </c>
      <c r="K2660" s="131" t="s">
        <v>191</v>
      </c>
      <c r="L2660" s="2"/>
      <c r="M2660" s="2"/>
    </row>
    <row r="2661" ht="15.75" customHeight="1">
      <c r="A2661" s="136"/>
      <c r="B2661" s="137"/>
      <c r="C2661" s="138"/>
      <c r="D2661" s="131"/>
      <c r="E2661" s="131"/>
      <c r="F2661" s="131"/>
      <c r="G2661" s="131"/>
      <c r="H2661" s="131" t="s">
        <v>191</v>
      </c>
      <c r="I2661" s="131" t="str">
        <f>IFERROR(__xludf.DUMMYFUNCTION("""COMPUTED_VALUE"""),"")</f>
        <v/>
      </c>
      <c r="J2661" s="131" t="str">
        <f>IFERROR(__xludf.DUMMYFUNCTION("""COMPUTED_VALUE"""),"")</f>
        <v/>
      </c>
      <c r="K2661" s="131" t="s">
        <v>191</v>
      </c>
      <c r="L2661" s="2"/>
      <c r="M2661" s="2"/>
    </row>
    <row r="2662" ht="15.75" customHeight="1">
      <c r="A2662" s="136"/>
      <c r="B2662" s="137"/>
      <c r="C2662" s="138"/>
      <c r="D2662" s="131"/>
      <c r="E2662" s="131"/>
      <c r="F2662" s="131"/>
      <c r="G2662" s="131"/>
      <c r="H2662" s="131" t="s">
        <v>191</v>
      </c>
      <c r="I2662" s="131" t="str">
        <f>IFERROR(__xludf.DUMMYFUNCTION("""COMPUTED_VALUE"""),"")</f>
        <v/>
      </c>
      <c r="J2662" s="131" t="str">
        <f>IFERROR(__xludf.DUMMYFUNCTION("""COMPUTED_VALUE"""),"")</f>
        <v/>
      </c>
      <c r="K2662" s="131" t="s">
        <v>191</v>
      </c>
      <c r="L2662" s="2"/>
      <c r="M2662" s="2"/>
    </row>
    <row r="2663" ht="15.75" customHeight="1">
      <c r="A2663" s="136"/>
      <c r="B2663" s="137"/>
      <c r="C2663" s="138"/>
      <c r="D2663" s="131"/>
      <c r="E2663" s="131"/>
      <c r="F2663" s="131"/>
      <c r="G2663" s="131"/>
      <c r="H2663" s="131" t="s">
        <v>191</v>
      </c>
      <c r="I2663" s="131" t="str">
        <f>IFERROR(__xludf.DUMMYFUNCTION("""COMPUTED_VALUE"""),"")</f>
        <v/>
      </c>
      <c r="J2663" s="131" t="str">
        <f>IFERROR(__xludf.DUMMYFUNCTION("""COMPUTED_VALUE"""),"")</f>
        <v/>
      </c>
      <c r="K2663" s="131" t="s">
        <v>191</v>
      </c>
      <c r="L2663" s="2"/>
      <c r="M2663" s="2"/>
    </row>
    <row r="2664" ht="15.75" customHeight="1">
      <c r="A2664" s="136"/>
      <c r="B2664" s="137"/>
      <c r="C2664" s="140"/>
      <c r="D2664" s="131"/>
      <c r="E2664" s="131"/>
      <c r="F2664" s="131"/>
      <c r="G2664" s="131"/>
      <c r="H2664" s="131" t="s">
        <v>191</v>
      </c>
      <c r="I2664" s="131" t="str">
        <f>IFERROR(__xludf.DUMMYFUNCTION("""COMPUTED_VALUE"""),"")</f>
        <v/>
      </c>
      <c r="J2664" s="131" t="str">
        <f>IFERROR(__xludf.DUMMYFUNCTION("""COMPUTED_VALUE"""),"")</f>
        <v/>
      </c>
      <c r="K2664" s="131" t="s">
        <v>191</v>
      </c>
      <c r="L2664" s="2"/>
      <c r="M2664" s="2"/>
    </row>
    <row r="2665" ht="15.75" customHeight="1">
      <c r="A2665" s="136"/>
      <c r="B2665" s="137"/>
      <c r="C2665" s="140"/>
      <c r="D2665" s="131"/>
      <c r="E2665" s="131"/>
      <c r="F2665" s="131"/>
      <c r="G2665" s="131"/>
      <c r="H2665" s="131" t="s">
        <v>191</v>
      </c>
      <c r="I2665" s="131" t="str">
        <f>IFERROR(__xludf.DUMMYFUNCTION("""COMPUTED_VALUE"""),"")</f>
        <v/>
      </c>
      <c r="J2665" s="131" t="str">
        <f>IFERROR(__xludf.DUMMYFUNCTION("""COMPUTED_VALUE"""),"")</f>
        <v/>
      </c>
      <c r="K2665" s="131" t="s">
        <v>191</v>
      </c>
      <c r="L2665" s="2"/>
      <c r="M2665" s="2"/>
    </row>
    <row r="2666" ht="15.75" customHeight="1">
      <c r="A2666" s="136"/>
      <c r="B2666" s="137"/>
      <c r="C2666" s="138"/>
      <c r="D2666" s="131"/>
      <c r="E2666" s="131"/>
      <c r="F2666" s="131"/>
      <c r="G2666" s="131"/>
      <c r="H2666" s="131" t="s">
        <v>191</v>
      </c>
      <c r="I2666" s="131" t="str">
        <f>IFERROR(__xludf.DUMMYFUNCTION("""COMPUTED_VALUE"""),"")</f>
        <v/>
      </c>
      <c r="J2666" s="131" t="str">
        <f>IFERROR(__xludf.DUMMYFUNCTION("""COMPUTED_VALUE"""),"")</f>
        <v/>
      </c>
      <c r="K2666" s="131" t="s">
        <v>191</v>
      </c>
      <c r="L2666" s="2"/>
      <c r="M2666" s="2"/>
    </row>
    <row r="2667" ht="15.75" customHeight="1">
      <c r="A2667" s="151"/>
      <c r="B2667" s="137"/>
      <c r="C2667" s="138"/>
      <c r="D2667" s="131"/>
      <c r="E2667" s="131"/>
      <c r="F2667" s="131"/>
      <c r="G2667" s="131"/>
      <c r="H2667" s="131" t="s">
        <v>191</v>
      </c>
      <c r="I2667" s="131" t="str">
        <f>IFERROR(__xludf.DUMMYFUNCTION("""COMPUTED_VALUE"""),"")</f>
        <v/>
      </c>
      <c r="J2667" s="131" t="str">
        <f>IFERROR(__xludf.DUMMYFUNCTION("""COMPUTED_VALUE"""),"")</f>
        <v/>
      </c>
      <c r="K2667" s="131" t="s">
        <v>191</v>
      </c>
      <c r="L2667" s="2"/>
      <c r="M2667" s="2"/>
    </row>
    <row r="2668" ht="15.75" customHeight="1">
      <c r="A2668" s="136"/>
      <c r="B2668" s="137"/>
      <c r="C2668" s="138"/>
      <c r="D2668" s="131"/>
      <c r="E2668" s="131"/>
      <c r="F2668" s="131"/>
      <c r="G2668" s="131"/>
      <c r="H2668" s="131" t="s">
        <v>191</v>
      </c>
      <c r="I2668" s="131" t="str">
        <f>IFERROR(__xludf.DUMMYFUNCTION("""COMPUTED_VALUE"""),"")</f>
        <v/>
      </c>
      <c r="J2668" s="131" t="str">
        <f>IFERROR(__xludf.DUMMYFUNCTION("""COMPUTED_VALUE"""),"")</f>
        <v/>
      </c>
      <c r="K2668" s="131" t="s">
        <v>191</v>
      </c>
      <c r="L2668" s="2"/>
      <c r="M2668" s="2"/>
    </row>
    <row r="2669" ht="15.75" customHeight="1">
      <c r="A2669" s="136"/>
      <c r="B2669" s="137"/>
      <c r="C2669" s="138"/>
      <c r="D2669" s="131"/>
      <c r="E2669" s="131"/>
      <c r="F2669" s="131"/>
      <c r="G2669" s="131"/>
      <c r="H2669" s="131" t="s">
        <v>191</v>
      </c>
      <c r="I2669" s="131" t="str">
        <f>IFERROR(__xludf.DUMMYFUNCTION("""COMPUTED_VALUE"""),"")</f>
        <v/>
      </c>
      <c r="J2669" s="131" t="str">
        <f>IFERROR(__xludf.DUMMYFUNCTION("""COMPUTED_VALUE"""),"")</f>
        <v/>
      </c>
      <c r="K2669" s="131" t="s">
        <v>191</v>
      </c>
      <c r="L2669" s="2"/>
      <c r="M2669" s="2"/>
    </row>
    <row r="2670" ht="15.75" customHeight="1">
      <c r="A2670" s="136"/>
      <c r="B2670" s="137"/>
      <c r="C2670" s="138"/>
      <c r="D2670" s="131"/>
      <c r="E2670" s="131"/>
      <c r="F2670" s="131"/>
      <c r="G2670" s="131"/>
      <c r="H2670" s="131" t="s">
        <v>191</v>
      </c>
      <c r="I2670" s="131" t="str">
        <f>IFERROR(__xludf.DUMMYFUNCTION("""COMPUTED_VALUE"""),"")</f>
        <v/>
      </c>
      <c r="J2670" s="131" t="str">
        <f>IFERROR(__xludf.DUMMYFUNCTION("""COMPUTED_VALUE"""),"")</f>
        <v/>
      </c>
      <c r="K2670" s="131" t="s">
        <v>191</v>
      </c>
      <c r="L2670" s="2"/>
      <c r="M2670" s="2"/>
    </row>
    <row r="2671" ht="15.75" customHeight="1">
      <c r="A2671" s="136"/>
      <c r="B2671" s="137"/>
      <c r="C2671" s="138"/>
      <c r="D2671" s="131"/>
      <c r="E2671" s="131"/>
      <c r="F2671" s="131"/>
      <c r="G2671" s="131"/>
      <c r="H2671" s="131" t="s">
        <v>191</v>
      </c>
      <c r="I2671" s="131" t="str">
        <f>IFERROR(__xludf.DUMMYFUNCTION("""COMPUTED_VALUE"""),"")</f>
        <v/>
      </c>
      <c r="J2671" s="131" t="str">
        <f>IFERROR(__xludf.DUMMYFUNCTION("""COMPUTED_VALUE"""),"")</f>
        <v/>
      </c>
      <c r="K2671" s="131" t="s">
        <v>191</v>
      </c>
      <c r="L2671" s="2"/>
      <c r="M2671" s="2"/>
    </row>
    <row r="2672" ht="15.75" customHeight="1">
      <c r="A2672" s="136"/>
      <c r="B2672" s="137"/>
      <c r="C2672" s="138"/>
      <c r="D2672" s="131"/>
      <c r="E2672" s="131"/>
      <c r="F2672" s="131"/>
      <c r="G2672" s="131"/>
      <c r="H2672" s="131" t="s">
        <v>191</v>
      </c>
      <c r="I2672" s="131" t="str">
        <f>IFERROR(__xludf.DUMMYFUNCTION("""COMPUTED_VALUE"""),"")</f>
        <v/>
      </c>
      <c r="J2672" s="131" t="str">
        <f>IFERROR(__xludf.DUMMYFUNCTION("""COMPUTED_VALUE"""),"")</f>
        <v/>
      </c>
      <c r="K2672" s="131" t="s">
        <v>191</v>
      </c>
      <c r="L2672" s="2"/>
      <c r="M2672" s="2"/>
    </row>
    <row r="2673" ht="15.75" customHeight="1">
      <c r="A2673" s="136"/>
      <c r="B2673" s="137"/>
      <c r="C2673" s="140"/>
      <c r="D2673" s="131"/>
      <c r="E2673" s="131"/>
      <c r="F2673" s="131"/>
      <c r="G2673" s="131"/>
      <c r="H2673" s="131" t="s">
        <v>191</v>
      </c>
      <c r="I2673" s="131" t="str">
        <f>IFERROR(__xludf.DUMMYFUNCTION("""COMPUTED_VALUE"""),"")</f>
        <v/>
      </c>
      <c r="J2673" s="131" t="str">
        <f>IFERROR(__xludf.DUMMYFUNCTION("""COMPUTED_VALUE"""),"")</f>
        <v/>
      </c>
      <c r="K2673" s="131" t="s">
        <v>191</v>
      </c>
      <c r="L2673" s="2"/>
      <c r="M2673" s="2"/>
    </row>
    <row r="2674" ht="15.75" customHeight="1">
      <c r="A2674" s="136"/>
      <c r="B2674" s="137"/>
      <c r="C2674" s="138"/>
      <c r="D2674" s="131"/>
      <c r="E2674" s="131"/>
      <c r="F2674" s="131"/>
      <c r="G2674" s="131"/>
      <c r="H2674" s="131" t="s">
        <v>191</v>
      </c>
      <c r="I2674" s="131" t="str">
        <f>IFERROR(__xludf.DUMMYFUNCTION("""COMPUTED_VALUE"""),"")</f>
        <v/>
      </c>
      <c r="J2674" s="131" t="str">
        <f>IFERROR(__xludf.DUMMYFUNCTION("""COMPUTED_VALUE"""),"")</f>
        <v/>
      </c>
      <c r="K2674" s="131" t="s">
        <v>191</v>
      </c>
      <c r="L2674" s="2"/>
      <c r="M2674" s="2"/>
    </row>
    <row r="2675" ht="15.75" customHeight="1">
      <c r="A2675" s="136"/>
      <c r="B2675" s="137"/>
      <c r="C2675" s="138"/>
      <c r="D2675" s="131"/>
      <c r="E2675" s="131"/>
      <c r="F2675" s="131"/>
      <c r="G2675" s="131"/>
      <c r="H2675" s="131" t="s">
        <v>191</v>
      </c>
      <c r="I2675" s="131" t="str">
        <f>IFERROR(__xludf.DUMMYFUNCTION("""COMPUTED_VALUE"""),"")</f>
        <v/>
      </c>
      <c r="J2675" s="131" t="str">
        <f>IFERROR(__xludf.DUMMYFUNCTION("""COMPUTED_VALUE"""),"")</f>
        <v/>
      </c>
      <c r="K2675" s="131" t="s">
        <v>191</v>
      </c>
      <c r="L2675" s="2"/>
      <c r="M2675" s="2"/>
    </row>
    <row r="2676" ht="15.75" customHeight="1">
      <c r="A2676" s="136"/>
      <c r="B2676" s="137"/>
      <c r="C2676" s="138"/>
      <c r="D2676" s="131"/>
      <c r="E2676" s="131"/>
      <c r="F2676" s="131"/>
      <c r="G2676" s="131"/>
      <c r="H2676" s="131" t="s">
        <v>191</v>
      </c>
      <c r="I2676" s="131" t="str">
        <f>IFERROR(__xludf.DUMMYFUNCTION("""COMPUTED_VALUE"""),"")</f>
        <v/>
      </c>
      <c r="J2676" s="131" t="str">
        <f>IFERROR(__xludf.DUMMYFUNCTION("""COMPUTED_VALUE"""),"")</f>
        <v/>
      </c>
      <c r="K2676" s="131" t="s">
        <v>191</v>
      </c>
      <c r="L2676" s="2"/>
      <c r="M2676" s="2"/>
    </row>
    <row r="2677" ht="15.75" customHeight="1">
      <c r="A2677" s="136"/>
      <c r="B2677" s="137"/>
      <c r="C2677" s="138"/>
      <c r="D2677" s="131"/>
      <c r="E2677" s="131"/>
      <c r="F2677" s="131"/>
      <c r="G2677" s="131"/>
      <c r="H2677" s="131" t="s">
        <v>191</v>
      </c>
      <c r="I2677" s="131" t="str">
        <f>IFERROR(__xludf.DUMMYFUNCTION("""COMPUTED_VALUE"""),"")</f>
        <v/>
      </c>
      <c r="J2677" s="131" t="str">
        <f>IFERROR(__xludf.DUMMYFUNCTION("""COMPUTED_VALUE"""),"")</f>
        <v/>
      </c>
      <c r="K2677" s="131" t="s">
        <v>191</v>
      </c>
      <c r="L2677" s="2"/>
      <c r="M2677" s="2"/>
    </row>
    <row r="2678" ht="15.75" customHeight="1">
      <c r="A2678" s="136"/>
      <c r="B2678" s="137"/>
      <c r="C2678" s="140"/>
      <c r="D2678" s="131"/>
      <c r="E2678" s="131"/>
      <c r="F2678" s="131"/>
      <c r="G2678" s="131"/>
      <c r="H2678" s="131" t="s">
        <v>191</v>
      </c>
      <c r="I2678" s="131" t="str">
        <f>IFERROR(__xludf.DUMMYFUNCTION("""COMPUTED_VALUE"""),"")</f>
        <v/>
      </c>
      <c r="J2678" s="131" t="str">
        <f>IFERROR(__xludf.DUMMYFUNCTION("""COMPUTED_VALUE"""),"")</f>
        <v/>
      </c>
      <c r="K2678" s="131" t="s">
        <v>191</v>
      </c>
      <c r="L2678" s="2"/>
      <c r="M2678" s="2"/>
    </row>
    <row r="2679" ht="15.75" customHeight="1">
      <c r="A2679" s="136"/>
      <c r="B2679" s="137"/>
      <c r="C2679" s="138"/>
      <c r="D2679" s="131"/>
      <c r="E2679" s="131"/>
      <c r="F2679" s="131"/>
      <c r="G2679" s="131"/>
      <c r="H2679" s="131" t="s">
        <v>191</v>
      </c>
      <c r="I2679" s="131" t="str">
        <f>IFERROR(__xludf.DUMMYFUNCTION("""COMPUTED_VALUE"""),"")</f>
        <v/>
      </c>
      <c r="J2679" s="131" t="str">
        <f>IFERROR(__xludf.DUMMYFUNCTION("""COMPUTED_VALUE"""),"")</f>
        <v/>
      </c>
      <c r="K2679" s="131" t="s">
        <v>191</v>
      </c>
      <c r="L2679" s="2"/>
      <c r="M2679" s="2"/>
    </row>
    <row r="2680" ht="15.75" customHeight="1">
      <c r="A2680" s="136"/>
      <c r="B2680" s="137"/>
      <c r="C2680" s="138"/>
      <c r="D2680" s="131"/>
      <c r="E2680" s="131"/>
      <c r="F2680" s="131"/>
      <c r="G2680" s="131"/>
      <c r="H2680" s="131" t="s">
        <v>191</v>
      </c>
      <c r="I2680" s="131" t="str">
        <f>IFERROR(__xludf.DUMMYFUNCTION("""COMPUTED_VALUE"""),"")</f>
        <v/>
      </c>
      <c r="J2680" s="131" t="str">
        <f>IFERROR(__xludf.DUMMYFUNCTION("""COMPUTED_VALUE"""),"")</f>
        <v/>
      </c>
      <c r="K2680" s="131" t="s">
        <v>191</v>
      </c>
      <c r="L2680" s="2"/>
      <c r="M2680" s="2"/>
    </row>
    <row r="2681" ht="15.75" customHeight="1">
      <c r="A2681" s="136"/>
      <c r="B2681" s="137"/>
      <c r="C2681" s="140"/>
      <c r="D2681" s="131"/>
      <c r="E2681" s="131"/>
      <c r="F2681" s="131"/>
      <c r="G2681" s="131"/>
      <c r="H2681" s="131" t="s">
        <v>191</v>
      </c>
      <c r="I2681" s="131" t="str">
        <f>IFERROR(__xludf.DUMMYFUNCTION("""COMPUTED_VALUE"""),"")</f>
        <v/>
      </c>
      <c r="J2681" s="131" t="str">
        <f>IFERROR(__xludf.DUMMYFUNCTION("""COMPUTED_VALUE"""),"")</f>
        <v/>
      </c>
      <c r="K2681" s="131" t="s">
        <v>191</v>
      </c>
      <c r="L2681" s="2"/>
      <c r="M2681" s="2"/>
    </row>
    <row r="2682" ht="15.75" customHeight="1">
      <c r="A2682" s="136"/>
      <c r="B2682" s="137"/>
      <c r="C2682" s="138"/>
      <c r="D2682" s="131"/>
      <c r="E2682" s="131"/>
      <c r="F2682" s="131"/>
      <c r="G2682" s="131"/>
      <c r="H2682" s="131" t="s">
        <v>191</v>
      </c>
      <c r="I2682" s="131" t="str">
        <f>IFERROR(__xludf.DUMMYFUNCTION("""COMPUTED_VALUE"""),"")</f>
        <v/>
      </c>
      <c r="J2682" s="131" t="str">
        <f>IFERROR(__xludf.DUMMYFUNCTION("""COMPUTED_VALUE"""),"")</f>
        <v/>
      </c>
      <c r="K2682" s="131" t="s">
        <v>191</v>
      </c>
      <c r="L2682" s="2"/>
      <c r="M2682" s="2"/>
    </row>
    <row r="2683" ht="15.75" customHeight="1">
      <c r="A2683" s="136"/>
      <c r="B2683" s="137"/>
      <c r="C2683" s="140"/>
      <c r="D2683" s="131"/>
      <c r="E2683" s="131"/>
      <c r="F2683" s="131"/>
      <c r="G2683" s="131"/>
      <c r="H2683" s="131" t="s">
        <v>191</v>
      </c>
      <c r="I2683" s="131" t="str">
        <f>IFERROR(__xludf.DUMMYFUNCTION("""COMPUTED_VALUE"""),"")</f>
        <v/>
      </c>
      <c r="J2683" s="131" t="str">
        <f>IFERROR(__xludf.DUMMYFUNCTION("""COMPUTED_VALUE"""),"")</f>
        <v/>
      </c>
      <c r="K2683" s="131" t="s">
        <v>191</v>
      </c>
      <c r="L2683" s="2"/>
      <c r="M2683" s="2"/>
    </row>
    <row r="2684" ht="15.75" customHeight="1">
      <c r="A2684" s="136"/>
      <c r="B2684" s="137"/>
      <c r="C2684" s="140"/>
      <c r="D2684" s="131"/>
      <c r="E2684" s="131"/>
      <c r="F2684" s="131"/>
      <c r="G2684" s="131"/>
      <c r="H2684" s="131" t="s">
        <v>191</v>
      </c>
      <c r="I2684" s="131" t="str">
        <f>IFERROR(__xludf.DUMMYFUNCTION("""COMPUTED_VALUE"""),"")</f>
        <v/>
      </c>
      <c r="J2684" s="131" t="str">
        <f>IFERROR(__xludf.DUMMYFUNCTION("""COMPUTED_VALUE"""),"")</f>
        <v/>
      </c>
      <c r="K2684" s="131" t="s">
        <v>191</v>
      </c>
      <c r="L2684" s="2"/>
      <c r="M2684" s="2"/>
    </row>
    <row r="2685" ht="15.75" customHeight="1">
      <c r="A2685" s="136"/>
      <c r="B2685" s="137"/>
      <c r="C2685" s="138"/>
      <c r="D2685" s="131"/>
      <c r="E2685" s="131"/>
      <c r="F2685" s="131"/>
      <c r="G2685" s="131"/>
      <c r="H2685" s="131" t="s">
        <v>191</v>
      </c>
      <c r="I2685" s="131" t="str">
        <f>IFERROR(__xludf.DUMMYFUNCTION("""COMPUTED_VALUE"""),"")</f>
        <v/>
      </c>
      <c r="J2685" s="131" t="str">
        <f>IFERROR(__xludf.DUMMYFUNCTION("""COMPUTED_VALUE"""),"")</f>
        <v/>
      </c>
      <c r="K2685" s="131" t="s">
        <v>191</v>
      </c>
      <c r="L2685" s="2"/>
      <c r="M2685" s="2"/>
    </row>
    <row r="2686" ht="15.75" customHeight="1">
      <c r="A2686" s="136"/>
      <c r="B2686" s="137"/>
      <c r="C2686" s="138"/>
      <c r="D2686" s="131"/>
      <c r="E2686" s="131"/>
      <c r="F2686" s="131"/>
      <c r="G2686" s="131"/>
      <c r="H2686" s="131" t="s">
        <v>191</v>
      </c>
      <c r="I2686" s="131" t="str">
        <f>IFERROR(__xludf.DUMMYFUNCTION("""COMPUTED_VALUE"""),"")</f>
        <v/>
      </c>
      <c r="J2686" s="131" t="str">
        <f>IFERROR(__xludf.DUMMYFUNCTION("""COMPUTED_VALUE"""),"")</f>
        <v/>
      </c>
      <c r="K2686" s="131" t="s">
        <v>191</v>
      </c>
      <c r="L2686" s="2"/>
      <c r="M2686" s="2"/>
    </row>
    <row r="2687" ht="15.75" customHeight="1">
      <c r="A2687" s="136"/>
      <c r="B2687" s="137"/>
      <c r="C2687" s="138"/>
      <c r="D2687" s="131"/>
      <c r="E2687" s="131"/>
      <c r="F2687" s="131"/>
      <c r="G2687" s="131"/>
      <c r="H2687" s="131" t="s">
        <v>191</v>
      </c>
      <c r="I2687" s="131" t="str">
        <f>IFERROR(__xludf.DUMMYFUNCTION("""COMPUTED_VALUE"""),"")</f>
        <v/>
      </c>
      <c r="J2687" s="131" t="str">
        <f>IFERROR(__xludf.DUMMYFUNCTION("""COMPUTED_VALUE"""),"")</f>
        <v/>
      </c>
      <c r="K2687" s="131" t="s">
        <v>191</v>
      </c>
      <c r="L2687" s="2"/>
      <c r="M2687" s="2"/>
    </row>
    <row r="2688" ht="15.75" customHeight="1">
      <c r="A2688" s="136"/>
      <c r="B2688" s="137"/>
      <c r="C2688" s="138"/>
      <c r="D2688" s="131"/>
      <c r="E2688" s="131"/>
      <c r="F2688" s="131"/>
      <c r="G2688" s="131"/>
      <c r="H2688" s="131" t="s">
        <v>191</v>
      </c>
      <c r="I2688" s="131" t="str">
        <f>IFERROR(__xludf.DUMMYFUNCTION("""COMPUTED_VALUE"""),"")</f>
        <v/>
      </c>
      <c r="J2688" s="131" t="str">
        <f>IFERROR(__xludf.DUMMYFUNCTION("""COMPUTED_VALUE"""),"")</f>
        <v/>
      </c>
      <c r="K2688" s="131" t="s">
        <v>191</v>
      </c>
      <c r="L2688" s="2"/>
      <c r="M2688" s="2"/>
    </row>
    <row r="2689" ht="15.75" customHeight="1">
      <c r="A2689" s="136"/>
      <c r="B2689" s="137"/>
      <c r="C2689" s="140"/>
      <c r="D2689" s="131"/>
      <c r="E2689" s="131"/>
      <c r="F2689" s="131"/>
      <c r="G2689" s="131"/>
      <c r="H2689" s="131" t="s">
        <v>191</v>
      </c>
      <c r="I2689" s="131" t="str">
        <f>IFERROR(__xludf.DUMMYFUNCTION("""COMPUTED_VALUE"""),"")</f>
        <v/>
      </c>
      <c r="J2689" s="131" t="str">
        <f>IFERROR(__xludf.DUMMYFUNCTION("""COMPUTED_VALUE"""),"")</f>
        <v/>
      </c>
      <c r="K2689" s="131" t="s">
        <v>191</v>
      </c>
      <c r="L2689" s="2"/>
      <c r="M2689" s="2"/>
    </row>
    <row r="2690" ht="15.75" customHeight="1">
      <c r="A2690" s="136"/>
      <c r="B2690" s="137"/>
      <c r="C2690" s="138"/>
      <c r="D2690" s="131"/>
      <c r="E2690" s="131"/>
      <c r="F2690" s="131"/>
      <c r="G2690" s="131"/>
      <c r="H2690" s="131" t="s">
        <v>191</v>
      </c>
      <c r="I2690" s="131" t="str">
        <f>IFERROR(__xludf.DUMMYFUNCTION("""COMPUTED_VALUE"""),"")</f>
        <v/>
      </c>
      <c r="J2690" s="131" t="str">
        <f>IFERROR(__xludf.DUMMYFUNCTION("""COMPUTED_VALUE"""),"")</f>
        <v/>
      </c>
      <c r="K2690" s="131" t="s">
        <v>191</v>
      </c>
      <c r="L2690" s="2"/>
      <c r="M2690" s="2"/>
    </row>
    <row r="2691" ht="15.75" customHeight="1">
      <c r="A2691" s="136"/>
      <c r="B2691" s="137"/>
      <c r="C2691" s="138"/>
      <c r="D2691" s="131"/>
      <c r="E2691" s="131"/>
      <c r="F2691" s="131"/>
      <c r="G2691" s="131"/>
      <c r="H2691" s="131" t="s">
        <v>191</v>
      </c>
      <c r="I2691" s="131" t="str">
        <f>IFERROR(__xludf.DUMMYFUNCTION("""COMPUTED_VALUE"""),"")</f>
        <v/>
      </c>
      <c r="J2691" s="131" t="str">
        <f>IFERROR(__xludf.DUMMYFUNCTION("""COMPUTED_VALUE"""),"")</f>
        <v/>
      </c>
      <c r="K2691" s="131" t="s">
        <v>191</v>
      </c>
      <c r="L2691" s="2"/>
      <c r="M2691" s="2"/>
    </row>
    <row r="2692" ht="15.75" customHeight="1">
      <c r="A2692" s="136"/>
      <c r="B2692" s="137"/>
      <c r="C2692" s="140"/>
      <c r="D2692" s="131"/>
      <c r="E2692" s="131"/>
      <c r="F2692" s="131"/>
      <c r="G2692" s="131"/>
      <c r="H2692" s="131" t="s">
        <v>191</v>
      </c>
      <c r="I2692" s="131" t="str">
        <f>IFERROR(__xludf.DUMMYFUNCTION("""COMPUTED_VALUE"""),"")</f>
        <v/>
      </c>
      <c r="J2692" s="131" t="str">
        <f>IFERROR(__xludf.DUMMYFUNCTION("""COMPUTED_VALUE"""),"")</f>
        <v/>
      </c>
      <c r="K2692" s="131" t="s">
        <v>191</v>
      </c>
      <c r="L2692" s="2"/>
      <c r="M2692" s="2"/>
    </row>
    <row r="2693" ht="15.75" customHeight="1">
      <c r="A2693" s="136"/>
      <c r="B2693" s="137"/>
      <c r="C2693" s="138"/>
      <c r="D2693" s="131"/>
      <c r="E2693" s="131"/>
      <c r="F2693" s="131"/>
      <c r="G2693" s="131"/>
      <c r="H2693" s="131" t="s">
        <v>191</v>
      </c>
      <c r="I2693" s="131" t="str">
        <f>IFERROR(__xludf.DUMMYFUNCTION("""COMPUTED_VALUE"""),"")</f>
        <v/>
      </c>
      <c r="J2693" s="131" t="str">
        <f>IFERROR(__xludf.DUMMYFUNCTION("""COMPUTED_VALUE"""),"")</f>
        <v/>
      </c>
      <c r="K2693" s="131" t="s">
        <v>191</v>
      </c>
      <c r="L2693" s="2"/>
      <c r="M2693" s="2"/>
    </row>
    <row r="2694" ht="15.75" customHeight="1">
      <c r="A2694" s="136"/>
      <c r="B2694" s="137"/>
      <c r="C2694" s="138"/>
      <c r="D2694" s="131"/>
      <c r="E2694" s="131"/>
      <c r="F2694" s="131"/>
      <c r="G2694" s="131"/>
      <c r="H2694" s="131" t="s">
        <v>191</v>
      </c>
      <c r="I2694" s="131" t="str">
        <f>IFERROR(__xludf.DUMMYFUNCTION("""COMPUTED_VALUE"""),"")</f>
        <v/>
      </c>
      <c r="J2694" s="131" t="str">
        <f>IFERROR(__xludf.DUMMYFUNCTION("""COMPUTED_VALUE"""),"")</f>
        <v/>
      </c>
      <c r="K2694" s="131" t="s">
        <v>191</v>
      </c>
      <c r="L2694" s="2"/>
      <c r="M2694" s="2"/>
    </row>
    <row r="2695" ht="15.75" customHeight="1">
      <c r="A2695" s="136"/>
      <c r="B2695" s="137"/>
      <c r="C2695" s="138"/>
      <c r="D2695" s="131"/>
      <c r="E2695" s="131"/>
      <c r="F2695" s="131"/>
      <c r="G2695" s="131"/>
      <c r="H2695" s="131" t="s">
        <v>191</v>
      </c>
      <c r="I2695" s="131" t="str">
        <f>IFERROR(__xludf.DUMMYFUNCTION("""COMPUTED_VALUE"""),"")</f>
        <v/>
      </c>
      <c r="J2695" s="131" t="str">
        <f>IFERROR(__xludf.DUMMYFUNCTION("""COMPUTED_VALUE"""),"")</f>
        <v/>
      </c>
      <c r="K2695" s="131" t="s">
        <v>191</v>
      </c>
      <c r="L2695" s="2"/>
      <c r="M2695" s="2"/>
    </row>
    <row r="2696" ht="15.75" customHeight="1">
      <c r="A2696" s="136"/>
      <c r="B2696" s="137"/>
      <c r="C2696" s="138"/>
      <c r="D2696" s="131"/>
      <c r="E2696" s="131"/>
      <c r="F2696" s="131"/>
      <c r="G2696" s="131"/>
      <c r="H2696" s="131" t="s">
        <v>191</v>
      </c>
      <c r="I2696" s="131" t="str">
        <f>IFERROR(__xludf.DUMMYFUNCTION("""COMPUTED_VALUE"""),"")</f>
        <v/>
      </c>
      <c r="J2696" s="131" t="str">
        <f>IFERROR(__xludf.DUMMYFUNCTION("""COMPUTED_VALUE"""),"")</f>
        <v/>
      </c>
      <c r="K2696" s="131" t="s">
        <v>191</v>
      </c>
      <c r="L2696" s="2"/>
      <c r="M2696" s="2"/>
    </row>
    <row r="2697" ht="15.75" customHeight="1">
      <c r="A2697" s="136"/>
      <c r="B2697" s="137"/>
      <c r="C2697" s="140"/>
      <c r="D2697" s="131"/>
      <c r="E2697" s="131"/>
      <c r="F2697" s="131"/>
      <c r="G2697" s="131"/>
      <c r="H2697" s="131" t="s">
        <v>191</v>
      </c>
      <c r="I2697" s="131" t="str">
        <f>IFERROR(__xludf.DUMMYFUNCTION("""COMPUTED_VALUE"""),"")</f>
        <v/>
      </c>
      <c r="J2697" s="131" t="str">
        <f>IFERROR(__xludf.DUMMYFUNCTION("""COMPUTED_VALUE"""),"")</f>
        <v/>
      </c>
      <c r="K2697" s="131" t="s">
        <v>191</v>
      </c>
      <c r="L2697" s="2"/>
      <c r="M2697" s="2"/>
    </row>
    <row r="2698" ht="15.75" customHeight="1">
      <c r="A2698" s="136"/>
      <c r="B2698" s="137"/>
      <c r="C2698" s="138"/>
      <c r="D2698" s="131"/>
      <c r="E2698" s="131"/>
      <c r="F2698" s="131"/>
      <c r="G2698" s="131"/>
      <c r="H2698" s="131" t="s">
        <v>191</v>
      </c>
      <c r="I2698" s="131" t="str">
        <f>IFERROR(__xludf.DUMMYFUNCTION("""COMPUTED_VALUE"""),"")</f>
        <v/>
      </c>
      <c r="J2698" s="131" t="str">
        <f>IFERROR(__xludf.DUMMYFUNCTION("""COMPUTED_VALUE"""),"")</f>
        <v/>
      </c>
      <c r="K2698" s="131" t="s">
        <v>191</v>
      </c>
      <c r="L2698" s="2"/>
      <c r="M2698" s="2"/>
    </row>
    <row r="2699" ht="15.75" customHeight="1">
      <c r="A2699" s="136"/>
      <c r="B2699" s="137"/>
      <c r="C2699" s="138"/>
      <c r="D2699" s="131"/>
      <c r="E2699" s="131"/>
      <c r="F2699" s="131"/>
      <c r="G2699" s="131"/>
      <c r="H2699" s="131" t="s">
        <v>191</v>
      </c>
      <c r="I2699" s="131" t="str">
        <f>IFERROR(__xludf.DUMMYFUNCTION("""COMPUTED_VALUE"""),"")</f>
        <v/>
      </c>
      <c r="J2699" s="131" t="str">
        <f>IFERROR(__xludf.DUMMYFUNCTION("""COMPUTED_VALUE"""),"")</f>
        <v/>
      </c>
      <c r="K2699" s="131" t="s">
        <v>191</v>
      </c>
      <c r="L2699" s="2"/>
      <c r="M2699" s="2"/>
    </row>
    <row r="2700" ht="15.75" customHeight="1">
      <c r="A2700" s="136"/>
      <c r="B2700" s="137"/>
      <c r="C2700" s="138"/>
      <c r="D2700" s="131"/>
      <c r="E2700" s="131"/>
      <c r="F2700" s="131"/>
      <c r="G2700" s="131"/>
      <c r="H2700" s="131" t="s">
        <v>191</v>
      </c>
      <c r="I2700" s="131" t="str">
        <f>IFERROR(__xludf.DUMMYFUNCTION("""COMPUTED_VALUE"""),"")</f>
        <v/>
      </c>
      <c r="J2700" s="131" t="str">
        <f>IFERROR(__xludf.DUMMYFUNCTION("""COMPUTED_VALUE"""),"")</f>
        <v/>
      </c>
      <c r="K2700" s="131" t="s">
        <v>191</v>
      </c>
      <c r="L2700" s="2"/>
      <c r="M2700" s="2"/>
    </row>
    <row r="2701" ht="15.75" customHeight="1">
      <c r="A2701" s="136"/>
      <c r="B2701" s="137"/>
      <c r="C2701" s="140"/>
      <c r="D2701" s="131"/>
      <c r="E2701" s="131"/>
      <c r="F2701" s="131"/>
      <c r="G2701" s="131"/>
      <c r="H2701" s="131" t="s">
        <v>191</v>
      </c>
      <c r="I2701" s="131" t="str">
        <f>IFERROR(__xludf.DUMMYFUNCTION("""COMPUTED_VALUE"""),"")</f>
        <v/>
      </c>
      <c r="J2701" s="131" t="str">
        <f>IFERROR(__xludf.DUMMYFUNCTION("""COMPUTED_VALUE"""),"")</f>
        <v/>
      </c>
      <c r="K2701" s="131" t="s">
        <v>191</v>
      </c>
      <c r="L2701" s="2"/>
      <c r="M2701" s="2"/>
    </row>
    <row r="2702" ht="15.75" customHeight="1">
      <c r="A2702" s="136"/>
      <c r="B2702" s="137"/>
      <c r="C2702" s="138"/>
      <c r="D2702" s="131"/>
      <c r="E2702" s="131"/>
      <c r="F2702" s="131"/>
      <c r="G2702" s="131"/>
      <c r="H2702" s="131" t="s">
        <v>191</v>
      </c>
      <c r="I2702" s="131" t="str">
        <f>IFERROR(__xludf.DUMMYFUNCTION("""COMPUTED_VALUE"""),"")</f>
        <v/>
      </c>
      <c r="J2702" s="131" t="str">
        <f>IFERROR(__xludf.DUMMYFUNCTION("""COMPUTED_VALUE"""),"")</f>
        <v/>
      </c>
      <c r="K2702" s="131" t="s">
        <v>191</v>
      </c>
      <c r="L2702" s="2"/>
      <c r="M2702" s="2"/>
    </row>
    <row r="2703" ht="15.75" customHeight="1">
      <c r="A2703" s="151"/>
      <c r="B2703" s="137"/>
      <c r="C2703" s="138"/>
      <c r="D2703" s="131"/>
      <c r="E2703" s="131"/>
      <c r="F2703" s="131"/>
      <c r="G2703" s="131"/>
      <c r="H2703" s="131" t="s">
        <v>191</v>
      </c>
      <c r="I2703" s="131" t="str">
        <f>IFERROR(__xludf.DUMMYFUNCTION("""COMPUTED_VALUE"""),"")</f>
        <v/>
      </c>
      <c r="J2703" s="131" t="str">
        <f>IFERROR(__xludf.DUMMYFUNCTION("""COMPUTED_VALUE"""),"")</f>
        <v/>
      </c>
      <c r="K2703" s="131" t="s">
        <v>191</v>
      </c>
      <c r="L2703" s="2"/>
      <c r="M2703" s="2"/>
    </row>
    <row r="2704" ht="15.75" customHeight="1">
      <c r="A2704" s="136"/>
      <c r="B2704" s="137"/>
      <c r="C2704" s="140"/>
      <c r="D2704" s="131"/>
      <c r="E2704" s="131"/>
      <c r="F2704" s="131"/>
      <c r="G2704" s="131"/>
      <c r="H2704" s="131" t="s">
        <v>191</v>
      </c>
      <c r="I2704" s="131" t="str">
        <f>IFERROR(__xludf.DUMMYFUNCTION("""COMPUTED_VALUE"""),"")</f>
        <v/>
      </c>
      <c r="J2704" s="131" t="str">
        <f>IFERROR(__xludf.DUMMYFUNCTION("""COMPUTED_VALUE"""),"")</f>
        <v/>
      </c>
      <c r="K2704" s="131" t="s">
        <v>191</v>
      </c>
      <c r="L2704" s="2"/>
      <c r="M2704" s="2"/>
    </row>
    <row r="2705" ht="15.75" customHeight="1">
      <c r="A2705" s="136"/>
      <c r="B2705" s="137"/>
      <c r="C2705" s="138"/>
      <c r="D2705" s="131"/>
      <c r="E2705" s="131"/>
      <c r="F2705" s="131"/>
      <c r="G2705" s="131"/>
      <c r="H2705" s="131" t="s">
        <v>191</v>
      </c>
      <c r="I2705" s="131" t="str">
        <f>IFERROR(__xludf.DUMMYFUNCTION("""COMPUTED_VALUE"""),"")</f>
        <v/>
      </c>
      <c r="J2705" s="131" t="str">
        <f>IFERROR(__xludf.DUMMYFUNCTION("""COMPUTED_VALUE"""),"")</f>
        <v/>
      </c>
      <c r="K2705" s="131" t="s">
        <v>191</v>
      </c>
      <c r="L2705" s="2"/>
      <c r="M2705" s="2"/>
    </row>
    <row r="2706" ht="15.75" customHeight="1">
      <c r="A2706" s="136"/>
      <c r="B2706" s="137"/>
      <c r="C2706" s="138"/>
      <c r="D2706" s="131"/>
      <c r="E2706" s="131"/>
      <c r="F2706" s="131"/>
      <c r="G2706" s="131"/>
      <c r="H2706" s="131" t="s">
        <v>191</v>
      </c>
      <c r="I2706" s="131" t="str">
        <f>IFERROR(__xludf.DUMMYFUNCTION("""COMPUTED_VALUE"""),"")</f>
        <v/>
      </c>
      <c r="J2706" s="131" t="str">
        <f>IFERROR(__xludf.DUMMYFUNCTION("""COMPUTED_VALUE"""),"")</f>
        <v/>
      </c>
      <c r="K2706" s="131" t="s">
        <v>191</v>
      </c>
      <c r="L2706" s="2"/>
      <c r="M2706" s="2"/>
    </row>
    <row r="2707" ht="15.75" customHeight="1">
      <c r="A2707" s="136"/>
      <c r="B2707" s="137"/>
      <c r="C2707" s="138"/>
      <c r="D2707" s="131"/>
      <c r="E2707" s="131"/>
      <c r="F2707" s="131"/>
      <c r="G2707" s="131"/>
      <c r="H2707" s="131" t="s">
        <v>191</v>
      </c>
      <c r="I2707" s="131" t="str">
        <f>IFERROR(__xludf.DUMMYFUNCTION("""COMPUTED_VALUE"""),"")</f>
        <v/>
      </c>
      <c r="J2707" s="131" t="str">
        <f>IFERROR(__xludf.DUMMYFUNCTION("""COMPUTED_VALUE"""),"")</f>
        <v/>
      </c>
      <c r="K2707" s="131" t="s">
        <v>191</v>
      </c>
      <c r="L2707" s="2"/>
      <c r="M2707" s="2"/>
    </row>
    <row r="2708" ht="15.75" customHeight="1">
      <c r="A2708" s="136"/>
      <c r="B2708" s="137"/>
      <c r="C2708" s="138"/>
      <c r="D2708" s="131"/>
      <c r="E2708" s="131"/>
      <c r="F2708" s="131"/>
      <c r="G2708" s="131"/>
      <c r="H2708" s="131" t="s">
        <v>191</v>
      </c>
      <c r="I2708" s="131" t="str">
        <f>IFERROR(__xludf.DUMMYFUNCTION("""COMPUTED_VALUE"""),"")</f>
        <v/>
      </c>
      <c r="J2708" s="131" t="str">
        <f>IFERROR(__xludf.DUMMYFUNCTION("""COMPUTED_VALUE"""),"")</f>
        <v/>
      </c>
      <c r="K2708" s="131" t="s">
        <v>191</v>
      </c>
      <c r="L2708" s="2"/>
      <c r="M2708" s="2"/>
    </row>
    <row r="2709" ht="15.75" customHeight="1">
      <c r="A2709" s="136"/>
      <c r="B2709" s="137"/>
      <c r="C2709" s="138"/>
      <c r="D2709" s="131"/>
      <c r="E2709" s="131"/>
      <c r="F2709" s="131"/>
      <c r="G2709" s="131"/>
      <c r="H2709" s="131" t="s">
        <v>191</v>
      </c>
      <c r="I2709" s="131" t="str">
        <f>IFERROR(__xludf.DUMMYFUNCTION("""COMPUTED_VALUE"""),"")</f>
        <v/>
      </c>
      <c r="J2709" s="131" t="str">
        <f>IFERROR(__xludf.DUMMYFUNCTION("""COMPUTED_VALUE"""),"")</f>
        <v/>
      </c>
      <c r="K2709" s="131" t="s">
        <v>191</v>
      </c>
      <c r="L2709" s="2"/>
      <c r="M2709" s="2"/>
    </row>
    <row r="2710" ht="15.75" customHeight="1">
      <c r="A2710" s="136"/>
      <c r="B2710" s="137"/>
      <c r="C2710" s="138"/>
      <c r="D2710" s="131"/>
      <c r="E2710" s="131"/>
      <c r="F2710" s="131"/>
      <c r="G2710" s="131"/>
      <c r="H2710" s="131" t="s">
        <v>191</v>
      </c>
      <c r="I2710" s="131" t="str">
        <f>IFERROR(__xludf.DUMMYFUNCTION("""COMPUTED_VALUE"""),"")</f>
        <v/>
      </c>
      <c r="J2710" s="131" t="str">
        <f>IFERROR(__xludf.DUMMYFUNCTION("""COMPUTED_VALUE"""),"")</f>
        <v/>
      </c>
      <c r="K2710" s="131" t="s">
        <v>191</v>
      </c>
      <c r="L2710" s="2"/>
      <c r="M2710" s="2"/>
    </row>
    <row r="2711" ht="15.75" customHeight="1">
      <c r="A2711" s="136"/>
      <c r="B2711" s="137"/>
      <c r="C2711" s="138"/>
      <c r="D2711" s="131"/>
      <c r="E2711" s="131"/>
      <c r="F2711" s="131"/>
      <c r="G2711" s="131"/>
      <c r="H2711" s="131" t="s">
        <v>191</v>
      </c>
      <c r="I2711" s="131" t="str">
        <f>IFERROR(__xludf.DUMMYFUNCTION("""COMPUTED_VALUE"""),"")</f>
        <v/>
      </c>
      <c r="J2711" s="131" t="str">
        <f>IFERROR(__xludf.DUMMYFUNCTION("""COMPUTED_VALUE"""),"")</f>
        <v/>
      </c>
      <c r="K2711" s="131" t="s">
        <v>191</v>
      </c>
      <c r="L2711" s="2"/>
      <c r="M2711" s="2"/>
    </row>
    <row r="2712" ht="15.75" customHeight="1">
      <c r="A2712" s="136"/>
      <c r="B2712" s="137"/>
      <c r="C2712" s="138"/>
      <c r="D2712" s="131"/>
      <c r="E2712" s="131"/>
      <c r="F2712" s="131"/>
      <c r="G2712" s="131"/>
      <c r="H2712" s="131" t="s">
        <v>191</v>
      </c>
      <c r="I2712" s="131" t="str">
        <f>IFERROR(__xludf.DUMMYFUNCTION("""COMPUTED_VALUE"""),"")</f>
        <v/>
      </c>
      <c r="J2712" s="131" t="str">
        <f>IFERROR(__xludf.DUMMYFUNCTION("""COMPUTED_VALUE"""),"")</f>
        <v/>
      </c>
      <c r="K2712" s="131" t="s">
        <v>191</v>
      </c>
      <c r="L2712" s="2"/>
      <c r="M2712" s="2"/>
    </row>
    <row r="2713" ht="15.75" customHeight="1">
      <c r="A2713" s="136"/>
      <c r="B2713" s="137"/>
      <c r="C2713" s="138"/>
      <c r="D2713" s="131"/>
      <c r="E2713" s="131"/>
      <c r="F2713" s="131"/>
      <c r="G2713" s="131"/>
      <c r="H2713" s="131" t="s">
        <v>191</v>
      </c>
      <c r="I2713" s="131" t="str">
        <f>IFERROR(__xludf.DUMMYFUNCTION("""COMPUTED_VALUE"""),"")</f>
        <v/>
      </c>
      <c r="J2713" s="131" t="str">
        <f>IFERROR(__xludf.DUMMYFUNCTION("""COMPUTED_VALUE"""),"")</f>
        <v/>
      </c>
      <c r="K2713" s="131" t="s">
        <v>191</v>
      </c>
      <c r="L2713" s="2"/>
      <c r="M2713" s="2"/>
    </row>
    <row r="2714" ht="15.75" customHeight="1">
      <c r="A2714" s="136"/>
      <c r="B2714" s="137"/>
      <c r="C2714" s="138"/>
      <c r="D2714" s="131"/>
      <c r="E2714" s="131"/>
      <c r="F2714" s="131"/>
      <c r="G2714" s="131"/>
      <c r="H2714" s="131" t="s">
        <v>191</v>
      </c>
      <c r="I2714" s="131" t="str">
        <f>IFERROR(__xludf.DUMMYFUNCTION("""COMPUTED_VALUE"""),"")</f>
        <v/>
      </c>
      <c r="J2714" s="131" t="str">
        <f>IFERROR(__xludf.DUMMYFUNCTION("""COMPUTED_VALUE"""),"")</f>
        <v/>
      </c>
      <c r="K2714" s="131" t="s">
        <v>191</v>
      </c>
      <c r="L2714" s="2"/>
      <c r="M2714" s="2"/>
    </row>
    <row r="2715" ht="15.75" customHeight="1">
      <c r="A2715" s="136"/>
      <c r="B2715" s="137"/>
      <c r="C2715" s="140"/>
      <c r="D2715" s="131"/>
      <c r="E2715" s="131"/>
      <c r="F2715" s="131"/>
      <c r="G2715" s="131"/>
      <c r="H2715" s="131" t="s">
        <v>191</v>
      </c>
      <c r="I2715" s="131" t="str">
        <f>IFERROR(__xludf.DUMMYFUNCTION("""COMPUTED_VALUE"""),"")</f>
        <v/>
      </c>
      <c r="J2715" s="131" t="str">
        <f>IFERROR(__xludf.DUMMYFUNCTION("""COMPUTED_VALUE"""),"")</f>
        <v/>
      </c>
      <c r="K2715" s="131" t="s">
        <v>191</v>
      </c>
      <c r="L2715" s="2"/>
      <c r="M2715" s="2"/>
    </row>
    <row r="2716" ht="15.75" customHeight="1">
      <c r="A2716" s="136"/>
      <c r="B2716" s="137"/>
      <c r="C2716" s="140"/>
      <c r="D2716" s="131"/>
      <c r="E2716" s="131"/>
      <c r="F2716" s="131"/>
      <c r="G2716" s="131"/>
      <c r="H2716" s="131" t="s">
        <v>191</v>
      </c>
      <c r="I2716" s="131" t="str">
        <f>IFERROR(__xludf.DUMMYFUNCTION("""COMPUTED_VALUE"""),"")</f>
        <v/>
      </c>
      <c r="J2716" s="131" t="str">
        <f>IFERROR(__xludf.DUMMYFUNCTION("""COMPUTED_VALUE"""),"")</f>
        <v/>
      </c>
      <c r="K2716" s="131" t="s">
        <v>191</v>
      </c>
      <c r="L2716" s="2"/>
      <c r="M2716" s="2"/>
    </row>
    <row r="2717" ht="15.75" customHeight="1">
      <c r="A2717" s="136"/>
      <c r="B2717" s="137"/>
      <c r="C2717" s="138"/>
      <c r="D2717" s="131"/>
      <c r="E2717" s="131"/>
      <c r="F2717" s="131"/>
      <c r="G2717" s="131"/>
      <c r="H2717" s="131" t="s">
        <v>191</v>
      </c>
      <c r="I2717" s="131" t="str">
        <f>IFERROR(__xludf.DUMMYFUNCTION("""COMPUTED_VALUE"""),"")</f>
        <v/>
      </c>
      <c r="J2717" s="131" t="str">
        <f>IFERROR(__xludf.DUMMYFUNCTION("""COMPUTED_VALUE"""),"")</f>
        <v/>
      </c>
      <c r="K2717" s="131" t="s">
        <v>191</v>
      </c>
      <c r="L2717" s="2"/>
      <c r="M2717" s="2"/>
    </row>
    <row r="2718" ht="15.75" customHeight="1">
      <c r="A2718" s="136"/>
      <c r="B2718" s="137"/>
      <c r="C2718" s="138"/>
      <c r="D2718" s="131"/>
      <c r="E2718" s="131"/>
      <c r="F2718" s="131"/>
      <c r="G2718" s="131"/>
      <c r="H2718" s="131" t="s">
        <v>191</v>
      </c>
      <c r="I2718" s="131" t="str">
        <f>IFERROR(__xludf.DUMMYFUNCTION("""COMPUTED_VALUE"""),"")</f>
        <v/>
      </c>
      <c r="J2718" s="131" t="str">
        <f>IFERROR(__xludf.DUMMYFUNCTION("""COMPUTED_VALUE"""),"")</f>
        <v/>
      </c>
      <c r="K2718" s="131" t="s">
        <v>191</v>
      </c>
      <c r="L2718" s="2"/>
      <c r="M2718" s="2"/>
    </row>
    <row r="2719" ht="15.75" customHeight="1">
      <c r="A2719" s="136"/>
      <c r="B2719" s="137"/>
      <c r="C2719" s="138"/>
      <c r="D2719" s="131"/>
      <c r="E2719" s="131"/>
      <c r="F2719" s="131"/>
      <c r="G2719" s="131"/>
      <c r="H2719" s="131" t="s">
        <v>191</v>
      </c>
      <c r="I2719" s="131" t="str">
        <f>IFERROR(__xludf.DUMMYFUNCTION("""COMPUTED_VALUE"""),"")</f>
        <v/>
      </c>
      <c r="J2719" s="131" t="str">
        <f>IFERROR(__xludf.DUMMYFUNCTION("""COMPUTED_VALUE"""),"")</f>
        <v/>
      </c>
      <c r="K2719" s="131" t="s">
        <v>191</v>
      </c>
      <c r="L2719" s="2"/>
      <c r="M2719" s="2"/>
    </row>
    <row r="2720" ht="15.75" customHeight="1">
      <c r="A2720" s="136"/>
      <c r="B2720" s="137"/>
      <c r="C2720" s="140"/>
      <c r="D2720" s="131"/>
      <c r="E2720" s="131"/>
      <c r="F2720" s="131"/>
      <c r="G2720" s="131"/>
      <c r="H2720" s="131" t="s">
        <v>191</v>
      </c>
      <c r="I2720" s="131" t="str">
        <f>IFERROR(__xludf.DUMMYFUNCTION("""COMPUTED_VALUE"""),"")</f>
        <v/>
      </c>
      <c r="J2720" s="131" t="str">
        <f>IFERROR(__xludf.DUMMYFUNCTION("""COMPUTED_VALUE"""),"")</f>
        <v/>
      </c>
      <c r="K2720" s="131" t="s">
        <v>191</v>
      </c>
      <c r="L2720" s="2"/>
      <c r="M2720" s="2"/>
    </row>
    <row r="2721" ht="15.75" customHeight="1">
      <c r="A2721" s="136"/>
      <c r="B2721" s="137"/>
      <c r="C2721" s="138"/>
      <c r="D2721" s="131"/>
      <c r="E2721" s="131"/>
      <c r="F2721" s="131"/>
      <c r="G2721" s="131"/>
      <c r="H2721" s="131" t="s">
        <v>191</v>
      </c>
      <c r="I2721" s="131" t="str">
        <f>IFERROR(__xludf.DUMMYFUNCTION("""COMPUTED_VALUE"""),"")</f>
        <v/>
      </c>
      <c r="J2721" s="131" t="str">
        <f>IFERROR(__xludf.DUMMYFUNCTION("""COMPUTED_VALUE"""),"")</f>
        <v/>
      </c>
      <c r="K2721" s="131" t="s">
        <v>191</v>
      </c>
      <c r="L2721" s="2"/>
      <c r="M2721" s="2"/>
    </row>
    <row r="2722" ht="15.75" customHeight="1">
      <c r="A2722" s="136"/>
      <c r="B2722" s="137"/>
      <c r="C2722" s="138"/>
      <c r="D2722" s="131"/>
      <c r="E2722" s="131"/>
      <c r="F2722" s="131"/>
      <c r="G2722" s="131"/>
      <c r="H2722" s="131" t="s">
        <v>191</v>
      </c>
      <c r="I2722" s="131" t="str">
        <f>IFERROR(__xludf.DUMMYFUNCTION("""COMPUTED_VALUE"""),"")</f>
        <v/>
      </c>
      <c r="J2722" s="131" t="str">
        <f>IFERROR(__xludf.DUMMYFUNCTION("""COMPUTED_VALUE"""),"")</f>
        <v/>
      </c>
      <c r="K2722" s="131" t="s">
        <v>191</v>
      </c>
      <c r="L2722" s="2"/>
      <c r="M2722" s="2"/>
    </row>
    <row r="2723" ht="15.75" customHeight="1">
      <c r="A2723" s="136"/>
      <c r="B2723" s="137"/>
      <c r="C2723" s="138"/>
      <c r="D2723" s="131"/>
      <c r="E2723" s="131"/>
      <c r="F2723" s="131"/>
      <c r="G2723" s="131"/>
      <c r="H2723" s="131" t="s">
        <v>191</v>
      </c>
      <c r="I2723" s="131" t="str">
        <f>IFERROR(__xludf.DUMMYFUNCTION("""COMPUTED_VALUE"""),"")</f>
        <v/>
      </c>
      <c r="J2723" s="131" t="str">
        <f>IFERROR(__xludf.DUMMYFUNCTION("""COMPUTED_VALUE"""),"")</f>
        <v/>
      </c>
      <c r="K2723" s="131" t="s">
        <v>191</v>
      </c>
      <c r="L2723" s="2"/>
      <c r="M2723" s="2"/>
    </row>
    <row r="2724" ht="15.75" customHeight="1">
      <c r="A2724" s="136"/>
      <c r="B2724" s="137"/>
      <c r="C2724" s="138"/>
      <c r="D2724" s="131"/>
      <c r="E2724" s="131"/>
      <c r="F2724" s="131"/>
      <c r="G2724" s="131"/>
      <c r="H2724" s="131" t="s">
        <v>191</v>
      </c>
      <c r="I2724" s="131" t="str">
        <f>IFERROR(__xludf.DUMMYFUNCTION("""COMPUTED_VALUE"""),"")</f>
        <v/>
      </c>
      <c r="J2724" s="131" t="str">
        <f>IFERROR(__xludf.DUMMYFUNCTION("""COMPUTED_VALUE"""),"")</f>
        <v/>
      </c>
      <c r="K2724" s="131" t="s">
        <v>191</v>
      </c>
      <c r="L2724" s="2"/>
      <c r="M2724" s="2"/>
    </row>
    <row r="2725" ht="15.75" customHeight="1">
      <c r="A2725" s="136"/>
      <c r="B2725" s="137"/>
      <c r="C2725" s="138"/>
      <c r="D2725" s="131"/>
      <c r="E2725" s="131"/>
      <c r="F2725" s="131"/>
      <c r="G2725" s="131"/>
      <c r="H2725" s="131" t="s">
        <v>191</v>
      </c>
      <c r="I2725" s="131" t="str">
        <f>IFERROR(__xludf.DUMMYFUNCTION("""COMPUTED_VALUE"""),"")</f>
        <v/>
      </c>
      <c r="J2725" s="131" t="str">
        <f>IFERROR(__xludf.DUMMYFUNCTION("""COMPUTED_VALUE"""),"")</f>
        <v/>
      </c>
      <c r="K2725" s="131" t="s">
        <v>191</v>
      </c>
      <c r="L2725" s="2"/>
      <c r="M2725" s="2"/>
    </row>
    <row r="2726" ht="15.75" customHeight="1">
      <c r="A2726" s="136"/>
      <c r="B2726" s="137"/>
      <c r="C2726" s="138"/>
      <c r="D2726" s="131"/>
      <c r="E2726" s="131"/>
      <c r="F2726" s="131"/>
      <c r="G2726" s="131"/>
      <c r="H2726" s="131" t="s">
        <v>191</v>
      </c>
      <c r="I2726" s="131" t="str">
        <f>IFERROR(__xludf.DUMMYFUNCTION("""COMPUTED_VALUE"""),"")</f>
        <v/>
      </c>
      <c r="J2726" s="131" t="str">
        <f>IFERROR(__xludf.DUMMYFUNCTION("""COMPUTED_VALUE"""),"")</f>
        <v/>
      </c>
      <c r="K2726" s="131" t="s">
        <v>191</v>
      </c>
      <c r="L2726" s="2"/>
      <c r="M2726" s="2"/>
    </row>
    <row r="2727" ht="15.75" customHeight="1">
      <c r="A2727" s="136"/>
      <c r="B2727" s="137"/>
      <c r="C2727" s="138"/>
      <c r="D2727" s="131"/>
      <c r="E2727" s="131"/>
      <c r="F2727" s="131"/>
      <c r="G2727" s="131"/>
      <c r="H2727" s="131" t="s">
        <v>191</v>
      </c>
      <c r="I2727" s="131" t="str">
        <f>IFERROR(__xludf.DUMMYFUNCTION("""COMPUTED_VALUE"""),"")</f>
        <v/>
      </c>
      <c r="J2727" s="131" t="str">
        <f>IFERROR(__xludf.DUMMYFUNCTION("""COMPUTED_VALUE"""),"")</f>
        <v/>
      </c>
      <c r="K2727" s="131" t="s">
        <v>191</v>
      </c>
      <c r="L2727" s="2"/>
      <c r="M2727" s="2"/>
    </row>
    <row r="2728" ht="15.75" customHeight="1">
      <c r="A2728" s="136"/>
      <c r="B2728" s="137"/>
      <c r="C2728" s="138"/>
      <c r="D2728" s="131"/>
      <c r="E2728" s="131"/>
      <c r="F2728" s="131"/>
      <c r="G2728" s="131"/>
      <c r="H2728" s="131" t="s">
        <v>191</v>
      </c>
      <c r="I2728" s="131" t="str">
        <f>IFERROR(__xludf.DUMMYFUNCTION("""COMPUTED_VALUE"""),"")</f>
        <v/>
      </c>
      <c r="J2728" s="131" t="str">
        <f>IFERROR(__xludf.DUMMYFUNCTION("""COMPUTED_VALUE"""),"")</f>
        <v/>
      </c>
      <c r="K2728" s="131" t="s">
        <v>191</v>
      </c>
      <c r="L2728" s="2"/>
      <c r="M2728" s="2"/>
    </row>
    <row r="2729" ht="15.75" customHeight="1">
      <c r="A2729" s="136"/>
      <c r="B2729" s="137"/>
      <c r="C2729" s="138"/>
      <c r="D2729" s="131"/>
      <c r="E2729" s="131"/>
      <c r="F2729" s="131"/>
      <c r="G2729" s="131"/>
      <c r="H2729" s="131" t="s">
        <v>191</v>
      </c>
      <c r="I2729" s="131" t="str">
        <f>IFERROR(__xludf.DUMMYFUNCTION("""COMPUTED_VALUE"""),"")</f>
        <v/>
      </c>
      <c r="J2729" s="131" t="str">
        <f>IFERROR(__xludf.DUMMYFUNCTION("""COMPUTED_VALUE"""),"")</f>
        <v/>
      </c>
      <c r="K2729" s="131" t="s">
        <v>191</v>
      </c>
      <c r="L2729" s="2"/>
      <c r="M2729" s="2"/>
    </row>
    <row r="2730" ht="15.75" customHeight="1">
      <c r="A2730" s="136"/>
      <c r="B2730" s="137"/>
      <c r="C2730" s="138"/>
      <c r="D2730" s="131"/>
      <c r="E2730" s="131"/>
      <c r="F2730" s="131"/>
      <c r="G2730" s="131"/>
      <c r="H2730" s="131" t="s">
        <v>191</v>
      </c>
      <c r="I2730" s="131" t="str">
        <f>IFERROR(__xludf.DUMMYFUNCTION("""COMPUTED_VALUE"""),"")</f>
        <v/>
      </c>
      <c r="J2730" s="131" t="str">
        <f>IFERROR(__xludf.DUMMYFUNCTION("""COMPUTED_VALUE"""),"")</f>
        <v/>
      </c>
      <c r="K2730" s="131" t="s">
        <v>191</v>
      </c>
      <c r="L2730" s="2"/>
      <c r="M2730" s="2"/>
    </row>
    <row r="2731" ht="15.75" customHeight="1">
      <c r="A2731" s="136"/>
      <c r="B2731" s="137"/>
      <c r="C2731" s="138"/>
      <c r="D2731" s="131"/>
      <c r="E2731" s="131"/>
      <c r="F2731" s="131"/>
      <c r="G2731" s="131"/>
      <c r="H2731" s="131" t="s">
        <v>191</v>
      </c>
      <c r="I2731" s="131" t="str">
        <f>IFERROR(__xludf.DUMMYFUNCTION("""COMPUTED_VALUE"""),"")</f>
        <v/>
      </c>
      <c r="J2731" s="131" t="str">
        <f>IFERROR(__xludf.DUMMYFUNCTION("""COMPUTED_VALUE"""),"")</f>
        <v/>
      </c>
      <c r="K2731" s="131" t="s">
        <v>191</v>
      </c>
      <c r="L2731" s="2"/>
      <c r="M2731" s="2"/>
    </row>
    <row r="2732" ht="15.75" customHeight="1">
      <c r="A2732" s="136"/>
      <c r="B2732" s="137"/>
      <c r="C2732" s="138"/>
      <c r="D2732" s="131"/>
      <c r="E2732" s="131"/>
      <c r="F2732" s="131"/>
      <c r="G2732" s="131"/>
      <c r="H2732" s="131" t="s">
        <v>191</v>
      </c>
      <c r="I2732" s="131" t="str">
        <f>IFERROR(__xludf.DUMMYFUNCTION("""COMPUTED_VALUE"""),"")</f>
        <v/>
      </c>
      <c r="J2732" s="131" t="str">
        <f>IFERROR(__xludf.DUMMYFUNCTION("""COMPUTED_VALUE"""),"")</f>
        <v/>
      </c>
      <c r="K2732" s="131" t="s">
        <v>191</v>
      </c>
      <c r="L2732" s="2"/>
      <c r="M2732" s="2"/>
    </row>
    <row r="2733" ht="15.75" customHeight="1">
      <c r="A2733" s="136"/>
      <c r="B2733" s="137"/>
      <c r="C2733" s="140"/>
      <c r="D2733" s="131"/>
      <c r="E2733" s="131"/>
      <c r="F2733" s="131"/>
      <c r="G2733" s="131"/>
      <c r="H2733" s="131" t="s">
        <v>191</v>
      </c>
      <c r="I2733" s="131" t="str">
        <f>IFERROR(__xludf.DUMMYFUNCTION("""COMPUTED_VALUE"""),"")</f>
        <v/>
      </c>
      <c r="J2733" s="131" t="str">
        <f>IFERROR(__xludf.DUMMYFUNCTION("""COMPUTED_VALUE"""),"")</f>
        <v/>
      </c>
      <c r="K2733" s="131" t="s">
        <v>191</v>
      </c>
      <c r="L2733" s="2"/>
      <c r="M2733" s="2"/>
    </row>
    <row r="2734" ht="15.75" customHeight="1">
      <c r="A2734" s="136"/>
      <c r="B2734" s="137"/>
      <c r="C2734" s="140"/>
      <c r="D2734" s="131"/>
      <c r="E2734" s="131"/>
      <c r="F2734" s="131"/>
      <c r="G2734" s="131"/>
      <c r="H2734" s="131" t="s">
        <v>191</v>
      </c>
      <c r="I2734" s="131" t="str">
        <f>IFERROR(__xludf.DUMMYFUNCTION("""COMPUTED_VALUE"""),"")</f>
        <v/>
      </c>
      <c r="J2734" s="131" t="str">
        <f>IFERROR(__xludf.DUMMYFUNCTION("""COMPUTED_VALUE"""),"")</f>
        <v/>
      </c>
      <c r="K2734" s="131" t="s">
        <v>191</v>
      </c>
      <c r="L2734" s="2"/>
      <c r="M2734" s="2"/>
    </row>
    <row r="2735" ht="15.75" customHeight="1">
      <c r="A2735" s="136"/>
      <c r="B2735" s="137"/>
      <c r="C2735" s="138"/>
      <c r="D2735" s="131"/>
      <c r="E2735" s="131"/>
      <c r="F2735" s="131"/>
      <c r="G2735" s="131"/>
      <c r="H2735" s="131" t="s">
        <v>191</v>
      </c>
      <c r="I2735" s="131" t="str">
        <f>IFERROR(__xludf.DUMMYFUNCTION("""COMPUTED_VALUE"""),"")</f>
        <v/>
      </c>
      <c r="J2735" s="131" t="str">
        <f>IFERROR(__xludf.DUMMYFUNCTION("""COMPUTED_VALUE"""),"")</f>
        <v/>
      </c>
      <c r="K2735" s="131" t="s">
        <v>191</v>
      </c>
      <c r="L2735" s="2"/>
      <c r="M2735" s="2"/>
    </row>
    <row r="2736" ht="15.75" customHeight="1">
      <c r="A2736" s="136"/>
      <c r="B2736" s="137"/>
      <c r="C2736" s="140"/>
      <c r="D2736" s="131"/>
      <c r="E2736" s="131"/>
      <c r="F2736" s="131"/>
      <c r="G2736" s="131"/>
      <c r="H2736" s="131" t="s">
        <v>191</v>
      </c>
      <c r="I2736" s="131" t="str">
        <f>IFERROR(__xludf.DUMMYFUNCTION("""COMPUTED_VALUE"""),"")</f>
        <v/>
      </c>
      <c r="J2736" s="131" t="str">
        <f>IFERROR(__xludf.DUMMYFUNCTION("""COMPUTED_VALUE"""),"")</f>
        <v/>
      </c>
      <c r="K2736" s="131" t="s">
        <v>191</v>
      </c>
      <c r="L2736" s="2"/>
      <c r="M2736" s="2"/>
    </row>
    <row r="2737" ht="15.75" customHeight="1">
      <c r="A2737" s="136"/>
      <c r="B2737" s="137"/>
      <c r="C2737" s="138"/>
      <c r="D2737" s="131"/>
      <c r="E2737" s="131"/>
      <c r="F2737" s="131"/>
      <c r="G2737" s="131"/>
      <c r="H2737" s="131" t="s">
        <v>191</v>
      </c>
      <c r="I2737" s="131" t="str">
        <f>IFERROR(__xludf.DUMMYFUNCTION("""COMPUTED_VALUE"""),"")</f>
        <v/>
      </c>
      <c r="J2737" s="131" t="str">
        <f>IFERROR(__xludf.DUMMYFUNCTION("""COMPUTED_VALUE"""),"")</f>
        <v/>
      </c>
      <c r="K2737" s="131" t="s">
        <v>191</v>
      </c>
      <c r="L2737" s="2"/>
      <c r="M2737" s="2"/>
    </row>
    <row r="2738" ht="15.75" customHeight="1">
      <c r="A2738" s="136"/>
      <c r="B2738" s="137"/>
      <c r="C2738" s="140"/>
      <c r="D2738" s="131"/>
      <c r="E2738" s="131"/>
      <c r="F2738" s="131"/>
      <c r="G2738" s="131"/>
      <c r="H2738" s="131" t="s">
        <v>191</v>
      </c>
      <c r="I2738" s="131" t="str">
        <f>IFERROR(__xludf.DUMMYFUNCTION("""COMPUTED_VALUE"""),"")</f>
        <v/>
      </c>
      <c r="J2738" s="131" t="str">
        <f>IFERROR(__xludf.DUMMYFUNCTION("""COMPUTED_VALUE"""),"")</f>
        <v/>
      </c>
      <c r="K2738" s="131" t="s">
        <v>191</v>
      </c>
      <c r="L2738" s="2"/>
      <c r="M2738" s="2"/>
    </row>
    <row r="2739" ht="15.75" customHeight="1">
      <c r="A2739" s="136"/>
      <c r="B2739" s="137"/>
      <c r="C2739" s="140"/>
      <c r="D2739" s="131"/>
      <c r="E2739" s="131"/>
      <c r="F2739" s="131"/>
      <c r="G2739" s="131"/>
      <c r="H2739" s="131" t="s">
        <v>191</v>
      </c>
      <c r="I2739" s="131" t="str">
        <f>IFERROR(__xludf.DUMMYFUNCTION("""COMPUTED_VALUE"""),"")</f>
        <v/>
      </c>
      <c r="J2739" s="131" t="str">
        <f>IFERROR(__xludf.DUMMYFUNCTION("""COMPUTED_VALUE"""),"")</f>
        <v/>
      </c>
      <c r="K2739" s="131" t="s">
        <v>191</v>
      </c>
      <c r="L2739" s="2"/>
      <c r="M2739" s="2"/>
    </row>
    <row r="2740" ht="15.75" customHeight="1">
      <c r="A2740" s="136"/>
      <c r="B2740" s="137"/>
      <c r="C2740" s="140"/>
      <c r="D2740" s="131"/>
      <c r="E2740" s="131"/>
      <c r="F2740" s="131"/>
      <c r="G2740" s="131"/>
      <c r="H2740" s="131" t="s">
        <v>191</v>
      </c>
      <c r="I2740" s="131" t="str">
        <f>IFERROR(__xludf.DUMMYFUNCTION("""COMPUTED_VALUE"""),"")</f>
        <v/>
      </c>
      <c r="J2740" s="131" t="str">
        <f>IFERROR(__xludf.DUMMYFUNCTION("""COMPUTED_VALUE"""),"")</f>
        <v/>
      </c>
      <c r="K2740" s="131" t="s">
        <v>191</v>
      </c>
      <c r="L2740" s="2"/>
      <c r="M2740" s="2"/>
    </row>
    <row r="2741" ht="15.75" customHeight="1">
      <c r="A2741" s="219"/>
      <c r="B2741" s="152"/>
      <c r="C2741" s="138"/>
      <c r="D2741" s="131"/>
      <c r="E2741" s="131"/>
      <c r="F2741" s="131"/>
      <c r="G2741" s="131"/>
      <c r="H2741" s="131" t="s">
        <v>191</v>
      </c>
      <c r="I2741" s="131" t="str">
        <f>IFERROR(__xludf.DUMMYFUNCTION("""COMPUTED_VALUE"""),"")</f>
        <v/>
      </c>
      <c r="J2741" s="131" t="str">
        <f>IFERROR(__xludf.DUMMYFUNCTION("""COMPUTED_VALUE"""),"")</f>
        <v/>
      </c>
      <c r="K2741" s="131" t="s">
        <v>191</v>
      </c>
      <c r="L2741" s="2"/>
      <c r="M2741" s="2"/>
    </row>
    <row r="2742" ht="15.75" customHeight="1">
      <c r="A2742" s="136"/>
      <c r="B2742" s="137"/>
      <c r="C2742" s="138"/>
      <c r="D2742" s="131"/>
      <c r="E2742" s="131"/>
      <c r="F2742" s="131"/>
      <c r="G2742" s="131"/>
      <c r="H2742" s="131" t="s">
        <v>191</v>
      </c>
      <c r="I2742" s="131" t="str">
        <f>IFERROR(__xludf.DUMMYFUNCTION("""COMPUTED_VALUE"""),"")</f>
        <v/>
      </c>
      <c r="J2742" s="131" t="str">
        <f>IFERROR(__xludf.DUMMYFUNCTION("""COMPUTED_VALUE"""),"")</f>
        <v/>
      </c>
      <c r="K2742" s="131" t="s">
        <v>191</v>
      </c>
      <c r="L2742" s="2"/>
      <c r="M2742" s="2"/>
    </row>
    <row r="2743" ht="15.75" customHeight="1">
      <c r="A2743" s="136"/>
      <c r="B2743" s="137"/>
      <c r="C2743" s="138"/>
      <c r="D2743" s="131"/>
      <c r="E2743" s="131"/>
      <c r="F2743" s="131"/>
      <c r="G2743" s="131"/>
      <c r="H2743" s="131" t="s">
        <v>191</v>
      </c>
      <c r="I2743" s="131" t="str">
        <f>IFERROR(__xludf.DUMMYFUNCTION("""COMPUTED_VALUE"""),"")</f>
        <v/>
      </c>
      <c r="J2743" s="131" t="str">
        <f>IFERROR(__xludf.DUMMYFUNCTION("""COMPUTED_VALUE"""),"")</f>
        <v/>
      </c>
      <c r="K2743" s="131" t="s">
        <v>191</v>
      </c>
      <c r="L2743" s="2"/>
      <c r="M2743" s="2"/>
    </row>
    <row r="2744" ht="15.75" customHeight="1">
      <c r="A2744" s="136"/>
      <c r="B2744" s="137"/>
      <c r="C2744" s="140"/>
      <c r="D2744" s="131"/>
      <c r="E2744" s="131"/>
      <c r="F2744" s="131"/>
      <c r="G2744" s="131"/>
      <c r="H2744" s="131" t="s">
        <v>191</v>
      </c>
      <c r="I2744" s="131" t="str">
        <f>IFERROR(__xludf.DUMMYFUNCTION("""COMPUTED_VALUE"""),"")</f>
        <v/>
      </c>
      <c r="J2744" s="131" t="str">
        <f>IFERROR(__xludf.DUMMYFUNCTION("""COMPUTED_VALUE"""),"")</f>
        <v/>
      </c>
      <c r="K2744" s="131" t="s">
        <v>191</v>
      </c>
      <c r="L2744" s="2"/>
      <c r="M2744" s="2"/>
    </row>
    <row r="2745" ht="15.75" customHeight="1">
      <c r="A2745" s="151"/>
      <c r="B2745" s="137"/>
      <c r="C2745" s="138"/>
      <c r="D2745" s="131"/>
      <c r="E2745" s="131"/>
      <c r="F2745" s="131"/>
      <c r="G2745" s="131"/>
      <c r="H2745" s="131" t="s">
        <v>191</v>
      </c>
      <c r="I2745" s="131" t="str">
        <f>IFERROR(__xludf.DUMMYFUNCTION("""COMPUTED_VALUE"""),"")</f>
        <v/>
      </c>
      <c r="J2745" s="131" t="str">
        <f>IFERROR(__xludf.DUMMYFUNCTION("""COMPUTED_VALUE"""),"")</f>
        <v/>
      </c>
      <c r="K2745" s="131" t="s">
        <v>191</v>
      </c>
      <c r="L2745" s="2"/>
      <c r="M2745" s="2"/>
    </row>
    <row r="2746" ht="15.75" customHeight="1">
      <c r="A2746" s="136"/>
      <c r="B2746" s="137"/>
      <c r="C2746" s="138"/>
      <c r="D2746" s="131"/>
      <c r="E2746" s="131"/>
      <c r="F2746" s="131"/>
      <c r="G2746" s="131"/>
      <c r="H2746" s="131" t="s">
        <v>191</v>
      </c>
      <c r="I2746" s="131" t="str">
        <f>IFERROR(__xludf.DUMMYFUNCTION("""COMPUTED_VALUE"""),"")</f>
        <v/>
      </c>
      <c r="J2746" s="131" t="str">
        <f>IFERROR(__xludf.DUMMYFUNCTION("""COMPUTED_VALUE"""),"")</f>
        <v/>
      </c>
      <c r="K2746" s="131" t="s">
        <v>191</v>
      </c>
      <c r="L2746" s="2"/>
      <c r="M2746" s="2"/>
    </row>
    <row r="2747" ht="15.75" customHeight="1">
      <c r="A2747" s="136"/>
      <c r="B2747" s="137"/>
      <c r="C2747" s="138"/>
      <c r="D2747" s="131"/>
      <c r="E2747" s="131"/>
      <c r="F2747" s="131"/>
      <c r="G2747" s="131"/>
      <c r="H2747" s="131" t="s">
        <v>191</v>
      </c>
      <c r="I2747" s="131" t="str">
        <f>IFERROR(__xludf.DUMMYFUNCTION("""COMPUTED_VALUE"""),"")</f>
        <v/>
      </c>
      <c r="J2747" s="131" t="str">
        <f>IFERROR(__xludf.DUMMYFUNCTION("""COMPUTED_VALUE"""),"")</f>
        <v/>
      </c>
      <c r="K2747" s="131" t="s">
        <v>191</v>
      </c>
      <c r="L2747" s="2"/>
      <c r="M2747" s="2"/>
    </row>
    <row r="2748" ht="15.75" customHeight="1">
      <c r="A2748" s="136"/>
      <c r="B2748" s="137"/>
      <c r="C2748" s="138"/>
      <c r="D2748" s="131"/>
      <c r="E2748" s="131"/>
      <c r="F2748" s="131"/>
      <c r="G2748" s="131"/>
      <c r="H2748" s="131" t="s">
        <v>191</v>
      </c>
      <c r="I2748" s="131" t="str">
        <f>IFERROR(__xludf.DUMMYFUNCTION("""COMPUTED_VALUE"""),"")</f>
        <v/>
      </c>
      <c r="J2748" s="131" t="str">
        <f>IFERROR(__xludf.DUMMYFUNCTION("""COMPUTED_VALUE"""),"")</f>
        <v/>
      </c>
      <c r="K2748" s="131" t="s">
        <v>191</v>
      </c>
      <c r="L2748" s="2"/>
      <c r="M2748" s="2"/>
    </row>
    <row r="2749" ht="15.75" customHeight="1">
      <c r="A2749" s="136"/>
      <c r="B2749" s="137"/>
      <c r="C2749" s="140"/>
      <c r="D2749" s="131"/>
      <c r="E2749" s="131"/>
      <c r="F2749" s="131"/>
      <c r="G2749" s="131"/>
      <c r="H2749" s="131" t="s">
        <v>191</v>
      </c>
      <c r="I2749" s="131" t="str">
        <f>IFERROR(__xludf.DUMMYFUNCTION("""COMPUTED_VALUE"""),"")</f>
        <v/>
      </c>
      <c r="J2749" s="131" t="str">
        <f>IFERROR(__xludf.DUMMYFUNCTION("""COMPUTED_VALUE"""),"")</f>
        <v/>
      </c>
      <c r="K2749" s="131" t="s">
        <v>191</v>
      </c>
      <c r="L2749" s="2"/>
      <c r="M2749" s="2"/>
    </row>
    <row r="2750" ht="15.75" customHeight="1">
      <c r="A2750" s="136"/>
      <c r="B2750" s="137"/>
      <c r="C2750" s="140"/>
      <c r="D2750" s="131"/>
      <c r="E2750" s="131"/>
      <c r="F2750" s="131"/>
      <c r="G2750" s="131"/>
      <c r="H2750" s="131" t="s">
        <v>191</v>
      </c>
      <c r="I2750" s="131" t="str">
        <f>IFERROR(__xludf.DUMMYFUNCTION("""COMPUTED_VALUE"""),"")</f>
        <v/>
      </c>
      <c r="J2750" s="131" t="str">
        <f>IFERROR(__xludf.DUMMYFUNCTION("""COMPUTED_VALUE"""),"")</f>
        <v/>
      </c>
      <c r="K2750" s="131" t="s">
        <v>191</v>
      </c>
      <c r="L2750" s="2"/>
      <c r="M2750" s="2"/>
    </row>
    <row r="2751" ht="15.75" customHeight="1">
      <c r="A2751" s="136"/>
      <c r="B2751" s="137"/>
      <c r="C2751" s="138"/>
      <c r="D2751" s="131"/>
      <c r="E2751" s="131"/>
      <c r="F2751" s="131"/>
      <c r="G2751" s="131"/>
      <c r="H2751" s="131" t="s">
        <v>191</v>
      </c>
      <c r="I2751" s="131" t="str">
        <f>IFERROR(__xludf.DUMMYFUNCTION("""COMPUTED_VALUE"""),"")</f>
        <v/>
      </c>
      <c r="J2751" s="131" t="str">
        <f>IFERROR(__xludf.DUMMYFUNCTION("""COMPUTED_VALUE"""),"")</f>
        <v/>
      </c>
      <c r="K2751" s="131" t="s">
        <v>191</v>
      </c>
      <c r="L2751" s="2"/>
      <c r="M2751" s="2"/>
    </row>
    <row r="2752" ht="15.75" customHeight="1">
      <c r="A2752" s="136"/>
      <c r="B2752" s="137"/>
      <c r="C2752" s="138"/>
      <c r="D2752" s="131"/>
      <c r="E2752" s="131"/>
      <c r="F2752" s="131"/>
      <c r="G2752" s="131"/>
      <c r="H2752" s="131" t="s">
        <v>191</v>
      </c>
      <c r="I2752" s="131" t="str">
        <f>IFERROR(__xludf.DUMMYFUNCTION("""COMPUTED_VALUE"""),"")</f>
        <v/>
      </c>
      <c r="J2752" s="131" t="str">
        <f>IFERROR(__xludf.DUMMYFUNCTION("""COMPUTED_VALUE"""),"")</f>
        <v/>
      </c>
      <c r="K2752" s="131" t="s">
        <v>191</v>
      </c>
      <c r="L2752" s="2"/>
      <c r="M2752" s="2"/>
    </row>
    <row r="2753" ht="15.75" customHeight="1">
      <c r="A2753" s="136"/>
      <c r="B2753" s="137"/>
      <c r="C2753" s="138"/>
      <c r="D2753" s="131"/>
      <c r="E2753" s="131"/>
      <c r="F2753" s="131"/>
      <c r="G2753" s="131"/>
      <c r="H2753" s="131" t="s">
        <v>191</v>
      </c>
      <c r="I2753" s="131" t="str">
        <f>IFERROR(__xludf.DUMMYFUNCTION("""COMPUTED_VALUE"""),"")</f>
        <v/>
      </c>
      <c r="J2753" s="131" t="str">
        <f>IFERROR(__xludf.DUMMYFUNCTION("""COMPUTED_VALUE"""),"")</f>
        <v/>
      </c>
      <c r="K2753" s="131" t="s">
        <v>191</v>
      </c>
      <c r="L2753" s="2"/>
      <c r="M2753" s="2"/>
    </row>
    <row r="2754" ht="15.75" customHeight="1">
      <c r="A2754" s="136"/>
      <c r="B2754" s="137"/>
      <c r="C2754" s="138"/>
      <c r="D2754" s="131"/>
      <c r="E2754" s="131"/>
      <c r="F2754" s="131"/>
      <c r="G2754" s="131"/>
      <c r="H2754" s="131" t="s">
        <v>191</v>
      </c>
      <c r="I2754" s="131" t="str">
        <f>IFERROR(__xludf.DUMMYFUNCTION("""COMPUTED_VALUE"""),"")</f>
        <v/>
      </c>
      <c r="J2754" s="131" t="str">
        <f>IFERROR(__xludf.DUMMYFUNCTION("""COMPUTED_VALUE"""),"")</f>
        <v/>
      </c>
      <c r="K2754" s="131" t="s">
        <v>191</v>
      </c>
      <c r="L2754" s="2"/>
      <c r="M2754" s="2"/>
    </row>
    <row r="2755" ht="15.75" customHeight="1">
      <c r="A2755" s="136"/>
      <c r="B2755" s="137"/>
      <c r="C2755" s="138"/>
      <c r="D2755" s="131"/>
      <c r="E2755" s="131"/>
      <c r="F2755" s="131"/>
      <c r="G2755" s="131"/>
      <c r="H2755" s="131" t="s">
        <v>191</v>
      </c>
      <c r="I2755" s="131" t="str">
        <f>IFERROR(__xludf.DUMMYFUNCTION("""COMPUTED_VALUE"""),"")</f>
        <v/>
      </c>
      <c r="J2755" s="131" t="str">
        <f>IFERROR(__xludf.DUMMYFUNCTION("""COMPUTED_VALUE"""),"")</f>
        <v/>
      </c>
      <c r="K2755" s="131" t="s">
        <v>191</v>
      </c>
      <c r="L2755" s="2"/>
      <c r="M2755" s="2"/>
    </row>
    <row r="2756" ht="15.75" customHeight="1">
      <c r="A2756" s="136"/>
      <c r="B2756" s="137"/>
      <c r="C2756" s="138"/>
      <c r="D2756" s="131"/>
      <c r="E2756" s="131"/>
      <c r="F2756" s="131"/>
      <c r="G2756" s="131"/>
      <c r="H2756" s="131" t="s">
        <v>191</v>
      </c>
      <c r="I2756" s="131" t="str">
        <f>IFERROR(__xludf.DUMMYFUNCTION("""COMPUTED_VALUE"""),"")</f>
        <v/>
      </c>
      <c r="J2756" s="131" t="str">
        <f>IFERROR(__xludf.DUMMYFUNCTION("""COMPUTED_VALUE"""),"")</f>
        <v/>
      </c>
      <c r="K2756" s="131" t="s">
        <v>191</v>
      </c>
      <c r="L2756" s="2"/>
      <c r="M2756" s="2"/>
    </row>
    <row r="2757" ht="15.75" customHeight="1">
      <c r="A2757" s="136"/>
      <c r="B2757" s="137"/>
      <c r="C2757" s="138"/>
      <c r="D2757" s="131"/>
      <c r="E2757" s="131"/>
      <c r="F2757" s="131"/>
      <c r="G2757" s="131"/>
      <c r="H2757" s="131" t="s">
        <v>191</v>
      </c>
      <c r="I2757" s="131" t="str">
        <f>IFERROR(__xludf.DUMMYFUNCTION("""COMPUTED_VALUE"""),"")</f>
        <v/>
      </c>
      <c r="J2757" s="131" t="str">
        <f>IFERROR(__xludf.DUMMYFUNCTION("""COMPUTED_VALUE"""),"")</f>
        <v/>
      </c>
      <c r="K2757" s="131" t="s">
        <v>191</v>
      </c>
      <c r="L2757" s="2"/>
      <c r="M2757" s="2"/>
    </row>
    <row r="2758" ht="15.75" customHeight="1">
      <c r="A2758" s="136"/>
      <c r="B2758" s="137"/>
      <c r="C2758" s="138"/>
      <c r="D2758" s="131"/>
      <c r="E2758" s="131"/>
      <c r="F2758" s="131"/>
      <c r="G2758" s="131"/>
      <c r="H2758" s="131" t="s">
        <v>191</v>
      </c>
      <c r="I2758" s="131" t="str">
        <f>IFERROR(__xludf.DUMMYFUNCTION("""COMPUTED_VALUE"""),"")</f>
        <v/>
      </c>
      <c r="J2758" s="131" t="str">
        <f>IFERROR(__xludf.DUMMYFUNCTION("""COMPUTED_VALUE"""),"")</f>
        <v/>
      </c>
      <c r="K2758" s="131" t="s">
        <v>191</v>
      </c>
      <c r="L2758" s="2"/>
      <c r="M2758" s="2"/>
    </row>
    <row r="2759" ht="15.75" customHeight="1">
      <c r="A2759" s="136"/>
      <c r="B2759" s="137"/>
      <c r="C2759" s="138"/>
      <c r="D2759" s="131"/>
      <c r="E2759" s="131"/>
      <c r="F2759" s="131"/>
      <c r="G2759" s="131"/>
      <c r="H2759" s="131" t="s">
        <v>191</v>
      </c>
      <c r="I2759" s="131" t="str">
        <f>IFERROR(__xludf.DUMMYFUNCTION("""COMPUTED_VALUE"""),"")</f>
        <v/>
      </c>
      <c r="J2759" s="131" t="str">
        <f>IFERROR(__xludf.DUMMYFUNCTION("""COMPUTED_VALUE"""),"")</f>
        <v/>
      </c>
      <c r="K2759" s="131" t="s">
        <v>191</v>
      </c>
      <c r="L2759" s="2"/>
      <c r="M2759" s="2"/>
    </row>
    <row r="2760" ht="15.75" customHeight="1">
      <c r="A2760" s="136"/>
      <c r="B2760" s="137"/>
      <c r="C2760" s="138"/>
      <c r="D2760" s="131"/>
      <c r="E2760" s="131"/>
      <c r="F2760" s="131"/>
      <c r="G2760" s="131"/>
      <c r="H2760" s="131" t="s">
        <v>191</v>
      </c>
      <c r="I2760" s="131" t="str">
        <f>IFERROR(__xludf.DUMMYFUNCTION("""COMPUTED_VALUE"""),"")</f>
        <v/>
      </c>
      <c r="J2760" s="131" t="str">
        <f>IFERROR(__xludf.DUMMYFUNCTION("""COMPUTED_VALUE"""),"")</f>
        <v/>
      </c>
      <c r="K2760" s="131" t="s">
        <v>191</v>
      </c>
      <c r="L2760" s="2"/>
      <c r="M2760" s="2"/>
    </row>
    <row r="2761" ht="15.75" customHeight="1">
      <c r="A2761" s="136"/>
      <c r="B2761" s="137"/>
      <c r="C2761" s="138"/>
      <c r="D2761" s="131"/>
      <c r="E2761" s="131"/>
      <c r="F2761" s="131"/>
      <c r="G2761" s="131"/>
      <c r="H2761" s="131" t="s">
        <v>191</v>
      </c>
      <c r="I2761" s="131" t="str">
        <f>IFERROR(__xludf.DUMMYFUNCTION("""COMPUTED_VALUE"""),"")</f>
        <v/>
      </c>
      <c r="J2761" s="131" t="str">
        <f>IFERROR(__xludf.DUMMYFUNCTION("""COMPUTED_VALUE"""),"")</f>
        <v/>
      </c>
      <c r="K2761" s="131" t="s">
        <v>191</v>
      </c>
      <c r="L2761" s="2"/>
      <c r="M2761" s="2"/>
    </row>
    <row r="2762" ht="15.75" customHeight="1">
      <c r="A2762" s="136"/>
      <c r="B2762" s="137"/>
      <c r="C2762" s="140"/>
      <c r="D2762" s="131"/>
      <c r="E2762" s="131"/>
      <c r="F2762" s="131"/>
      <c r="G2762" s="131"/>
      <c r="H2762" s="131" t="s">
        <v>191</v>
      </c>
      <c r="I2762" s="131" t="str">
        <f>IFERROR(__xludf.DUMMYFUNCTION("""COMPUTED_VALUE"""),"")</f>
        <v/>
      </c>
      <c r="J2762" s="131" t="str">
        <f>IFERROR(__xludf.DUMMYFUNCTION("""COMPUTED_VALUE"""),"")</f>
        <v/>
      </c>
      <c r="K2762" s="131" t="s">
        <v>191</v>
      </c>
      <c r="L2762" s="2"/>
      <c r="M2762" s="2"/>
    </row>
    <row r="2763" ht="15.75" customHeight="1">
      <c r="A2763" s="136"/>
      <c r="B2763" s="137"/>
      <c r="C2763" s="138"/>
      <c r="D2763" s="131"/>
      <c r="E2763" s="131"/>
      <c r="F2763" s="131"/>
      <c r="G2763" s="131"/>
      <c r="H2763" s="131" t="s">
        <v>191</v>
      </c>
      <c r="I2763" s="131" t="str">
        <f>IFERROR(__xludf.DUMMYFUNCTION("""COMPUTED_VALUE"""),"")</f>
        <v/>
      </c>
      <c r="J2763" s="131" t="str">
        <f>IFERROR(__xludf.DUMMYFUNCTION("""COMPUTED_VALUE"""),"")</f>
        <v/>
      </c>
      <c r="K2763" s="131" t="s">
        <v>191</v>
      </c>
      <c r="L2763" s="2"/>
      <c r="M2763" s="2"/>
    </row>
    <row r="2764" ht="15.75" customHeight="1">
      <c r="A2764" s="136"/>
      <c r="B2764" s="137"/>
      <c r="C2764" s="138"/>
      <c r="D2764" s="131"/>
      <c r="E2764" s="131"/>
      <c r="F2764" s="131"/>
      <c r="G2764" s="131"/>
      <c r="H2764" s="131" t="s">
        <v>191</v>
      </c>
      <c r="I2764" s="131" t="str">
        <f>IFERROR(__xludf.DUMMYFUNCTION("""COMPUTED_VALUE"""),"")</f>
        <v/>
      </c>
      <c r="J2764" s="131" t="str">
        <f>IFERROR(__xludf.DUMMYFUNCTION("""COMPUTED_VALUE"""),"")</f>
        <v/>
      </c>
      <c r="K2764" s="131" t="s">
        <v>191</v>
      </c>
      <c r="L2764" s="2"/>
      <c r="M2764" s="2"/>
    </row>
    <row r="2765" ht="15.75" customHeight="1">
      <c r="A2765" s="136"/>
      <c r="B2765" s="137"/>
      <c r="C2765" s="138"/>
      <c r="D2765" s="131"/>
      <c r="E2765" s="131"/>
      <c r="F2765" s="131"/>
      <c r="G2765" s="131"/>
      <c r="H2765" s="131" t="s">
        <v>191</v>
      </c>
      <c r="I2765" s="131" t="str">
        <f>IFERROR(__xludf.DUMMYFUNCTION("""COMPUTED_VALUE"""),"")</f>
        <v/>
      </c>
      <c r="J2765" s="131" t="str">
        <f>IFERROR(__xludf.DUMMYFUNCTION("""COMPUTED_VALUE"""),"")</f>
        <v/>
      </c>
      <c r="K2765" s="131" t="s">
        <v>191</v>
      </c>
      <c r="L2765" s="2"/>
      <c r="M2765" s="2"/>
    </row>
    <row r="2766" ht="15.75" customHeight="1">
      <c r="A2766" s="136"/>
      <c r="B2766" s="137"/>
      <c r="C2766" s="138"/>
      <c r="D2766" s="131"/>
      <c r="E2766" s="131"/>
      <c r="F2766" s="131"/>
      <c r="G2766" s="131"/>
      <c r="H2766" s="131" t="s">
        <v>191</v>
      </c>
      <c r="I2766" s="131" t="str">
        <f>IFERROR(__xludf.DUMMYFUNCTION("""COMPUTED_VALUE"""),"")</f>
        <v/>
      </c>
      <c r="J2766" s="131" t="str">
        <f>IFERROR(__xludf.DUMMYFUNCTION("""COMPUTED_VALUE"""),"")</f>
        <v/>
      </c>
      <c r="K2766" s="131" t="s">
        <v>191</v>
      </c>
      <c r="L2766" s="2"/>
      <c r="M2766" s="2"/>
    </row>
    <row r="2767" ht="15.75" customHeight="1">
      <c r="A2767" s="136"/>
      <c r="B2767" s="137"/>
      <c r="C2767" s="138"/>
      <c r="D2767" s="131"/>
      <c r="E2767" s="131"/>
      <c r="F2767" s="131"/>
      <c r="G2767" s="131"/>
      <c r="H2767" s="131" t="s">
        <v>191</v>
      </c>
      <c r="I2767" s="131" t="str">
        <f>IFERROR(__xludf.DUMMYFUNCTION("""COMPUTED_VALUE"""),"")</f>
        <v/>
      </c>
      <c r="J2767" s="131" t="str">
        <f>IFERROR(__xludf.DUMMYFUNCTION("""COMPUTED_VALUE"""),"")</f>
        <v/>
      </c>
      <c r="K2767" s="131" t="s">
        <v>191</v>
      </c>
      <c r="L2767" s="2"/>
      <c r="M2767" s="2"/>
    </row>
    <row r="2768" ht="15.75" customHeight="1">
      <c r="A2768" s="136"/>
      <c r="B2768" s="137"/>
      <c r="C2768" s="140"/>
      <c r="D2768" s="131"/>
      <c r="E2768" s="131"/>
      <c r="F2768" s="131"/>
      <c r="G2768" s="131"/>
      <c r="H2768" s="131" t="s">
        <v>191</v>
      </c>
      <c r="I2768" s="131" t="str">
        <f>IFERROR(__xludf.DUMMYFUNCTION("""COMPUTED_VALUE"""),"")</f>
        <v/>
      </c>
      <c r="J2768" s="131" t="str">
        <f>IFERROR(__xludf.DUMMYFUNCTION("""COMPUTED_VALUE"""),"")</f>
        <v/>
      </c>
      <c r="K2768" s="131" t="s">
        <v>191</v>
      </c>
      <c r="L2768" s="2"/>
      <c r="M2768" s="2"/>
    </row>
    <row r="2769" ht="15.75" customHeight="1">
      <c r="A2769" s="136"/>
      <c r="B2769" s="137"/>
      <c r="C2769" s="138"/>
      <c r="D2769" s="131"/>
      <c r="E2769" s="131"/>
      <c r="F2769" s="131"/>
      <c r="G2769" s="131"/>
      <c r="H2769" s="131" t="s">
        <v>191</v>
      </c>
      <c r="I2769" s="131" t="str">
        <f>IFERROR(__xludf.DUMMYFUNCTION("""COMPUTED_VALUE"""),"")</f>
        <v/>
      </c>
      <c r="J2769" s="131" t="str">
        <f>IFERROR(__xludf.DUMMYFUNCTION("""COMPUTED_VALUE"""),"")</f>
        <v/>
      </c>
      <c r="K2769" s="131" t="s">
        <v>191</v>
      </c>
      <c r="L2769" s="2"/>
      <c r="M2769" s="2"/>
    </row>
    <row r="2770" ht="15.75" customHeight="1">
      <c r="A2770" s="136"/>
      <c r="B2770" s="137"/>
      <c r="C2770" s="138"/>
      <c r="D2770" s="131"/>
      <c r="E2770" s="131"/>
      <c r="F2770" s="131"/>
      <c r="G2770" s="131"/>
      <c r="H2770" s="131" t="s">
        <v>191</v>
      </c>
      <c r="I2770" s="131" t="str">
        <f>IFERROR(__xludf.DUMMYFUNCTION("""COMPUTED_VALUE"""),"")</f>
        <v/>
      </c>
      <c r="J2770" s="131" t="str">
        <f>IFERROR(__xludf.DUMMYFUNCTION("""COMPUTED_VALUE"""),"")</f>
        <v/>
      </c>
      <c r="K2770" s="131" t="s">
        <v>191</v>
      </c>
      <c r="L2770" s="2"/>
      <c r="M2770" s="2"/>
    </row>
    <row r="2771" ht="15.75" customHeight="1">
      <c r="A2771" s="136"/>
      <c r="B2771" s="137"/>
      <c r="C2771" s="138"/>
      <c r="D2771" s="131"/>
      <c r="E2771" s="131"/>
      <c r="F2771" s="131"/>
      <c r="G2771" s="131"/>
      <c r="H2771" s="131" t="s">
        <v>191</v>
      </c>
      <c r="I2771" s="131" t="str">
        <f>IFERROR(__xludf.DUMMYFUNCTION("""COMPUTED_VALUE"""),"")</f>
        <v/>
      </c>
      <c r="J2771" s="131" t="str">
        <f>IFERROR(__xludf.DUMMYFUNCTION("""COMPUTED_VALUE"""),"")</f>
        <v/>
      </c>
      <c r="K2771" s="131" t="s">
        <v>191</v>
      </c>
      <c r="L2771" s="2"/>
      <c r="M2771" s="2"/>
    </row>
    <row r="2772" ht="15.75" customHeight="1">
      <c r="A2772" s="151"/>
      <c r="B2772" s="137"/>
      <c r="C2772" s="140"/>
      <c r="D2772" s="131"/>
      <c r="E2772" s="131"/>
      <c r="F2772" s="131"/>
      <c r="G2772" s="131"/>
      <c r="H2772" s="131" t="s">
        <v>191</v>
      </c>
      <c r="I2772" s="131" t="str">
        <f>IFERROR(__xludf.DUMMYFUNCTION("""COMPUTED_VALUE"""),"")</f>
        <v/>
      </c>
      <c r="J2772" s="131" t="str">
        <f>IFERROR(__xludf.DUMMYFUNCTION("""COMPUTED_VALUE"""),"")</f>
        <v/>
      </c>
      <c r="K2772" s="131" t="s">
        <v>191</v>
      </c>
      <c r="L2772" s="2"/>
      <c r="M2772" s="2"/>
    </row>
    <row r="2773" ht="15.75" customHeight="1">
      <c r="A2773" s="136"/>
      <c r="B2773" s="137"/>
      <c r="C2773" s="140"/>
      <c r="D2773" s="131"/>
      <c r="E2773" s="131"/>
      <c r="F2773" s="131"/>
      <c r="G2773" s="131"/>
      <c r="H2773" s="131" t="s">
        <v>191</v>
      </c>
      <c r="I2773" s="131" t="str">
        <f>IFERROR(__xludf.DUMMYFUNCTION("""COMPUTED_VALUE"""),"")</f>
        <v/>
      </c>
      <c r="J2773" s="131" t="str">
        <f>IFERROR(__xludf.DUMMYFUNCTION("""COMPUTED_VALUE"""),"")</f>
        <v/>
      </c>
      <c r="K2773" s="131" t="s">
        <v>191</v>
      </c>
      <c r="L2773" s="2"/>
      <c r="M2773" s="2"/>
    </row>
    <row r="2774" ht="15.75" customHeight="1">
      <c r="A2774" s="136"/>
      <c r="B2774" s="137"/>
      <c r="C2774" s="140"/>
      <c r="D2774" s="131"/>
      <c r="E2774" s="131"/>
      <c r="F2774" s="131"/>
      <c r="G2774" s="131"/>
      <c r="H2774" s="131" t="s">
        <v>191</v>
      </c>
      <c r="I2774" s="131" t="str">
        <f>IFERROR(__xludf.DUMMYFUNCTION("""COMPUTED_VALUE"""),"")</f>
        <v/>
      </c>
      <c r="J2774" s="131" t="str">
        <f>IFERROR(__xludf.DUMMYFUNCTION("""COMPUTED_VALUE"""),"")</f>
        <v/>
      </c>
      <c r="K2774" s="131" t="s">
        <v>191</v>
      </c>
      <c r="L2774" s="2"/>
      <c r="M2774" s="2"/>
    </row>
    <row r="2775" ht="15.75" customHeight="1">
      <c r="A2775" s="136"/>
      <c r="B2775" s="137"/>
      <c r="C2775" s="140"/>
      <c r="D2775" s="131"/>
      <c r="E2775" s="131"/>
      <c r="F2775" s="131"/>
      <c r="G2775" s="131"/>
      <c r="H2775" s="131" t="s">
        <v>191</v>
      </c>
      <c r="I2775" s="131" t="str">
        <f>IFERROR(__xludf.DUMMYFUNCTION("""COMPUTED_VALUE"""),"")</f>
        <v/>
      </c>
      <c r="J2775" s="131" t="str">
        <f>IFERROR(__xludf.DUMMYFUNCTION("""COMPUTED_VALUE"""),"")</f>
        <v/>
      </c>
      <c r="K2775" s="131" t="s">
        <v>191</v>
      </c>
      <c r="L2775" s="2"/>
      <c r="M2775" s="2"/>
    </row>
    <row r="2776" ht="15.75" customHeight="1">
      <c r="A2776" s="136"/>
      <c r="B2776" s="137"/>
      <c r="C2776" s="138"/>
      <c r="D2776" s="131"/>
      <c r="E2776" s="131"/>
      <c r="F2776" s="131"/>
      <c r="G2776" s="131"/>
      <c r="H2776" s="131" t="s">
        <v>191</v>
      </c>
      <c r="I2776" s="131" t="str">
        <f>IFERROR(__xludf.DUMMYFUNCTION("""COMPUTED_VALUE"""),"")</f>
        <v/>
      </c>
      <c r="J2776" s="131" t="str">
        <f>IFERROR(__xludf.DUMMYFUNCTION("""COMPUTED_VALUE"""),"")</f>
        <v/>
      </c>
      <c r="K2776" s="131" t="s">
        <v>191</v>
      </c>
      <c r="L2776" s="2"/>
      <c r="M2776" s="2"/>
    </row>
    <row r="2777" ht="15.75" customHeight="1">
      <c r="A2777" s="136"/>
      <c r="B2777" s="137"/>
      <c r="C2777" s="138"/>
      <c r="D2777" s="131"/>
      <c r="E2777" s="131"/>
      <c r="F2777" s="131"/>
      <c r="G2777" s="131"/>
      <c r="H2777" s="131" t="s">
        <v>191</v>
      </c>
      <c r="I2777" s="131" t="str">
        <f>IFERROR(__xludf.DUMMYFUNCTION("""COMPUTED_VALUE"""),"")</f>
        <v/>
      </c>
      <c r="J2777" s="131" t="str">
        <f>IFERROR(__xludf.DUMMYFUNCTION("""COMPUTED_VALUE"""),"")</f>
        <v/>
      </c>
      <c r="K2777" s="131" t="s">
        <v>191</v>
      </c>
      <c r="L2777" s="2"/>
      <c r="M2777" s="2"/>
    </row>
    <row r="2778" ht="15.75" customHeight="1">
      <c r="A2778" s="136"/>
      <c r="B2778" s="137"/>
      <c r="C2778" s="138"/>
      <c r="D2778" s="131"/>
      <c r="E2778" s="131"/>
      <c r="F2778" s="131"/>
      <c r="G2778" s="131"/>
      <c r="H2778" s="131" t="s">
        <v>191</v>
      </c>
      <c r="I2778" s="131" t="str">
        <f>IFERROR(__xludf.DUMMYFUNCTION("""COMPUTED_VALUE"""),"")</f>
        <v/>
      </c>
      <c r="J2778" s="131" t="str">
        <f>IFERROR(__xludf.DUMMYFUNCTION("""COMPUTED_VALUE"""),"")</f>
        <v/>
      </c>
      <c r="K2778" s="131" t="s">
        <v>191</v>
      </c>
      <c r="L2778" s="2"/>
      <c r="M2778" s="2"/>
    </row>
    <row r="2779" ht="15.75" customHeight="1">
      <c r="A2779" s="136"/>
      <c r="B2779" s="137"/>
      <c r="C2779" s="140"/>
      <c r="D2779" s="131"/>
      <c r="E2779" s="131"/>
      <c r="F2779" s="131"/>
      <c r="G2779" s="131"/>
      <c r="H2779" s="131" t="s">
        <v>191</v>
      </c>
      <c r="I2779" s="131" t="str">
        <f>IFERROR(__xludf.DUMMYFUNCTION("""COMPUTED_VALUE"""),"")</f>
        <v/>
      </c>
      <c r="J2779" s="131" t="str">
        <f>IFERROR(__xludf.DUMMYFUNCTION("""COMPUTED_VALUE"""),"")</f>
        <v/>
      </c>
      <c r="K2779" s="131" t="s">
        <v>191</v>
      </c>
      <c r="L2779" s="2"/>
      <c r="M2779" s="2"/>
    </row>
    <row r="2780" ht="15.75" customHeight="1">
      <c r="A2780" s="136"/>
      <c r="B2780" s="137"/>
      <c r="C2780" s="138"/>
      <c r="D2780" s="131"/>
      <c r="E2780" s="131"/>
      <c r="F2780" s="131"/>
      <c r="G2780" s="131"/>
      <c r="H2780" s="131" t="s">
        <v>191</v>
      </c>
      <c r="I2780" s="131" t="str">
        <f>IFERROR(__xludf.DUMMYFUNCTION("""COMPUTED_VALUE"""),"")</f>
        <v/>
      </c>
      <c r="J2780" s="131" t="str">
        <f>IFERROR(__xludf.DUMMYFUNCTION("""COMPUTED_VALUE"""),"")</f>
        <v/>
      </c>
      <c r="K2780" s="131" t="s">
        <v>191</v>
      </c>
      <c r="L2780" s="2"/>
      <c r="M2780" s="2"/>
    </row>
    <row r="2781" ht="15.75" customHeight="1">
      <c r="A2781" s="136"/>
      <c r="B2781" s="137"/>
      <c r="C2781" s="138"/>
      <c r="D2781" s="131"/>
      <c r="E2781" s="131"/>
      <c r="F2781" s="131"/>
      <c r="G2781" s="131"/>
      <c r="H2781" s="131" t="s">
        <v>191</v>
      </c>
      <c r="I2781" s="131" t="str">
        <f>IFERROR(__xludf.DUMMYFUNCTION("""COMPUTED_VALUE"""),"")</f>
        <v/>
      </c>
      <c r="J2781" s="131" t="str">
        <f>IFERROR(__xludf.DUMMYFUNCTION("""COMPUTED_VALUE"""),"")</f>
        <v/>
      </c>
      <c r="K2781" s="131" t="s">
        <v>191</v>
      </c>
      <c r="L2781" s="2"/>
      <c r="M2781" s="2"/>
    </row>
    <row r="2782" ht="15.75" customHeight="1">
      <c r="A2782" s="136"/>
      <c r="B2782" s="137"/>
      <c r="C2782" s="138"/>
      <c r="D2782" s="131"/>
      <c r="E2782" s="131"/>
      <c r="F2782" s="131"/>
      <c r="G2782" s="131"/>
      <c r="H2782" s="131" t="s">
        <v>191</v>
      </c>
      <c r="I2782" s="131" t="str">
        <f>IFERROR(__xludf.DUMMYFUNCTION("""COMPUTED_VALUE"""),"")</f>
        <v/>
      </c>
      <c r="J2782" s="131" t="str">
        <f>IFERROR(__xludf.DUMMYFUNCTION("""COMPUTED_VALUE"""),"")</f>
        <v/>
      </c>
      <c r="K2782" s="131" t="s">
        <v>191</v>
      </c>
      <c r="L2782" s="2"/>
      <c r="M2782" s="2"/>
    </row>
    <row r="2783" ht="15.75" customHeight="1">
      <c r="A2783" s="136"/>
      <c r="B2783" s="137"/>
      <c r="C2783" s="138"/>
      <c r="D2783" s="131"/>
      <c r="E2783" s="131"/>
      <c r="F2783" s="131"/>
      <c r="G2783" s="131"/>
      <c r="H2783" s="131" t="s">
        <v>191</v>
      </c>
      <c r="I2783" s="131" t="str">
        <f>IFERROR(__xludf.DUMMYFUNCTION("""COMPUTED_VALUE"""),"")</f>
        <v/>
      </c>
      <c r="J2783" s="131" t="str">
        <f>IFERROR(__xludf.DUMMYFUNCTION("""COMPUTED_VALUE"""),"")</f>
        <v/>
      </c>
      <c r="K2783" s="131" t="s">
        <v>191</v>
      </c>
      <c r="L2783" s="2"/>
      <c r="M2783" s="2"/>
    </row>
    <row r="2784" ht="15.75" customHeight="1">
      <c r="A2784" s="136"/>
      <c r="B2784" s="137"/>
      <c r="C2784" s="138"/>
      <c r="D2784" s="131"/>
      <c r="E2784" s="131"/>
      <c r="F2784" s="131"/>
      <c r="G2784" s="131"/>
      <c r="H2784" s="131" t="s">
        <v>191</v>
      </c>
      <c r="I2784" s="131" t="str">
        <f>IFERROR(__xludf.DUMMYFUNCTION("""COMPUTED_VALUE"""),"")</f>
        <v/>
      </c>
      <c r="J2784" s="131" t="str">
        <f>IFERROR(__xludf.DUMMYFUNCTION("""COMPUTED_VALUE"""),"")</f>
        <v/>
      </c>
      <c r="K2784" s="131" t="s">
        <v>191</v>
      </c>
      <c r="L2784" s="2"/>
      <c r="M2784" s="2"/>
    </row>
    <row r="2785" ht="15.75" customHeight="1">
      <c r="A2785" s="136"/>
      <c r="B2785" s="137"/>
      <c r="C2785" s="138"/>
      <c r="D2785" s="131"/>
      <c r="E2785" s="131"/>
      <c r="F2785" s="131"/>
      <c r="G2785" s="131"/>
      <c r="H2785" s="131" t="s">
        <v>191</v>
      </c>
      <c r="I2785" s="131" t="str">
        <f>IFERROR(__xludf.DUMMYFUNCTION("""COMPUTED_VALUE"""),"")</f>
        <v/>
      </c>
      <c r="J2785" s="131" t="str">
        <f>IFERROR(__xludf.DUMMYFUNCTION("""COMPUTED_VALUE"""),"")</f>
        <v/>
      </c>
      <c r="K2785" s="131" t="s">
        <v>191</v>
      </c>
      <c r="L2785" s="2"/>
      <c r="M2785" s="2"/>
    </row>
    <row r="2786" ht="15.75" customHeight="1">
      <c r="A2786" s="136"/>
      <c r="B2786" s="137"/>
      <c r="C2786" s="138"/>
      <c r="D2786" s="131"/>
      <c r="E2786" s="131"/>
      <c r="F2786" s="131"/>
      <c r="G2786" s="131"/>
      <c r="H2786" s="131" t="s">
        <v>191</v>
      </c>
      <c r="I2786" s="131" t="str">
        <f>IFERROR(__xludf.DUMMYFUNCTION("""COMPUTED_VALUE"""),"")</f>
        <v/>
      </c>
      <c r="J2786" s="131" t="str">
        <f>IFERROR(__xludf.DUMMYFUNCTION("""COMPUTED_VALUE"""),"")</f>
        <v/>
      </c>
      <c r="K2786" s="131" t="s">
        <v>191</v>
      </c>
      <c r="L2786" s="2"/>
      <c r="M2786" s="2"/>
    </row>
    <row r="2787" ht="15.75" customHeight="1">
      <c r="A2787" s="136"/>
      <c r="B2787" s="137"/>
      <c r="C2787" s="138"/>
      <c r="D2787" s="131"/>
      <c r="E2787" s="131"/>
      <c r="F2787" s="131"/>
      <c r="G2787" s="131"/>
      <c r="H2787" s="131" t="s">
        <v>191</v>
      </c>
      <c r="I2787" s="131" t="str">
        <f>IFERROR(__xludf.DUMMYFUNCTION("""COMPUTED_VALUE"""),"")</f>
        <v/>
      </c>
      <c r="J2787" s="131" t="str">
        <f>IFERROR(__xludf.DUMMYFUNCTION("""COMPUTED_VALUE"""),"")</f>
        <v/>
      </c>
      <c r="K2787" s="131" t="s">
        <v>191</v>
      </c>
      <c r="L2787" s="2"/>
      <c r="M2787" s="2"/>
    </row>
    <row r="2788" ht="15.75" customHeight="1">
      <c r="A2788" s="136"/>
      <c r="B2788" s="137"/>
      <c r="C2788" s="138"/>
      <c r="D2788" s="131"/>
      <c r="E2788" s="131"/>
      <c r="F2788" s="131"/>
      <c r="G2788" s="131"/>
      <c r="H2788" s="131" t="s">
        <v>191</v>
      </c>
      <c r="I2788" s="131" t="str">
        <f>IFERROR(__xludf.DUMMYFUNCTION("""COMPUTED_VALUE"""),"")</f>
        <v/>
      </c>
      <c r="J2788" s="131" t="str">
        <f>IFERROR(__xludf.DUMMYFUNCTION("""COMPUTED_VALUE"""),"")</f>
        <v/>
      </c>
      <c r="K2788" s="131" t="s">
        <v>191</v>
      </c>
      <c r="L2788" s="2"/>
      <c r="M2788" s="2"/>
    </row>
    <row r="2789" ht="15.75" customHeight="1">
      <c r="A2789" s="136"/>
      <c r="B2789" s="137"/>
      <c r="C2789" s="138"/>
      <c r="D2789" s="131"/>
      <c r="E2789" s="131"/>
      <c r="F2789" s="131"/>
      <c r="G2789" s="131"/>
      <c r="H2789" s="131" t="s">
        <v>191</v>
      </c>
      <c r="I2789" s="131" t="str">
        <f>IFERROR(__xludf.DUMMYFUNCTION("""COMPUTED_VALUE"""),"")</f>
        <v/>
      </c>
      <c r="J2789" s="131" t="str">
        <f>IFERROR(__xludf.DUMMYFUNCTION("""COMPUTED_VALUE"""),"")</f>
        <v/>
      </c>
      <c r="K2789" s="131" t="s">
        <v>191</v>
      </c>
      <c r="L2789" s="2"/>
      <c r="M2789" s="2"/>
    </row>
    <row r="2790" ht="15.75" customHeight="1">
      <c r="A2790" s="136"/>
      <c r="B2790" s="137"/>
      <c r="C2790" s="138"/>
      <c r="D2790" s="131"/>
      <c r="E2790" s="131"/>
      <c r="F2790" s="131"/>
      <c r="G2790" s="131"/>
      <c r="H2790" s="131" t="s">
        <v>191</v>
      </c>
      <c r="I2790" s="131" t="str">
        <f>IFERROR(__xludf.DUMMYFUNCTION("""COMPUTED_VALUE"""),"")</f>
        <v/>
      </c>
      <c r="J2790" s="131" t="str">
        <f>IFERROR(__xludf.DUMMYFUNCTION("""COMPUTED_VALUE"""),"")</f>
        <v/>
      </c>
      <c r="K2790" s="131" t="s">
        <v>191</v>
      </c>
      <c r="L2790" s="2"/>
      <c r="M2790" s="2"/>
    </row>
    <row r="2791" ht="15.75" customHeight="1">
      <c r="A2791" s="136"/>
      <c r="B2791" s="137"/>
      <c r="C2791" s="140"/>
      <c r="D2791" s="131"/>
      <c r="E2791" s="131"/>
      <c r="F2791" s="131"/>
      <c r="G2791" s="131"/>
      <c r="H2791" s="131" t="s">
        <v>191</v>
      </c>
      <c r="I2791" s="131" t="str">
        <f>IFERROR(__xludf.DUMMYFUNCTION("""COMPUTED_VALUE"""),"")</f>
        <v/>
      </c>
      <c r="J2791" s="131" t="str">
        <f>IFERROR(__xludf.DUMMYFUNCTION("""COMPUTED_VALUE"""),"")</f>
        <v/>
      </c>
      <c r="K2791" s="131" t="s">
        <v>191</v>
      </c>
      <c r="L2791" s="2"/>
      <c r="M2791" s="2"/>
    </row>
    <row r="2792" ht="15.75" customHeight="1">
      <c r="A2792" s="136"/>
      <c r="B2792" s="137"/>
      <c r="C2792" s="138"/>
      <c r="D2792" s="131"/>
      <c r="E2792" s="131"/>
      <c r="F2792" s="131"/>
      <c r="G2792" s="131"/>
      <c r="H2792" s="131" t="s">
        <v>191</v>
      </c>
      <c r="I2792" s="131" t="str">
        <f>IFERROR(__xludf.DUMMYFUNCTION("""COMPUTED_VALUE"""),"")</f>
        <v/>
      </c>
      <c r="J2792" s="131" t="str">
        <f>IFERROR(__xludf.DUMMYFUNCTION("""COMPUTED_VALUE"""),"")</f>
        <v/>
      </c>
      <c r="K2792" s="131" t="s">
        <v>191</v>
      </c>
      <c r="L2792" s="2"/>
      <c r="M2792" s="2"/>
    </row>
    <row r="2793" ht="15.75" customHeight="1">
      <c r="A2793" s="136"/>
      <c r="B2793" s="137"/>
      <c r="C2793" s="138"/>
      <c r="D2793" s="131"/>
      <c r="E2793" s="131"/>
      <c r="F2793" s="131"/>
      <c r="G2793" s="131"/>
      <c r="H2793" s="131" t="s">
        <v>191</v>
      </c>
      <c r="I2793" s="131" t="str">
        <f>IFERROR(__xludf.DUMMYFUNCTION("""COMPUTED_VALUE"""),"")</f>
        <v/>
      </c>
      <c r="J2793" s="131" t="str">
        <f>IFERROR(__xludf.DUMMYFUNCTION("""COMPUTED_VALUE"""),"")</f>
        <v/>
      </c>
      <c r="K2793" s="131" t="s">
        <v>191</v>
      </c>
      <c r="L2793" s="2"/>
      <c r="M2793" s="2"/>
    </row>
    <row r="2794" ht="15.75" customHeight="1">
      <c r="A2794" s="136"/>
      <c r="B2794" s="137"/>
      <c r="C2794" s="138"/>
      <c r="D2794" s="131"/>
      <c r="E2794" s="131"/>
      <c r="F2794" s="131"/>
      <c r="G2794" s="131"/>
      <c r="H2794" s="131" t="s">
        <v>191</v>
      </c>
      <c r="I2794" s="131" t="str">
        <f>IFERROR(__xludf.DUMMYFUNCTION("""COMPUTED_VALUE"""),"")</f>
        <v/>
      </c>
      <c r="J2794" s="131" t="str">
        <f>IFERROR(__xludf.DUMMYFUNCTION("""COMPUTED_VALUE"""),"")</f>
        <v/>
      </c>
      <c r="K2794" s="131" t="s">
        <v>191</v>
      </c>
      <c r="L2794" s="2"/>
      <c r="M2794" s="2"/>
    </row>
    <row r="2795" ht="15.75" customHeight="1">
      <c r="A2795" s="151"/>
      <c r="B2795" s="137"/>
      <c r="C2795" s="138"/>
      <c r="D2795" s="131"/>
      <c r="E2795" s="131"/>
      <c r="F2795" s="131"/>
      <c r="G2795" s="131"/>
      <c r="H2795" s="131" t="s">
        <v>191</v>
      </c>
      <c r="I2795" s="131" t="str">
        <f>IFERROR(__xludf.DUMMYFUNCTION("""COMPUTED_VALUE"""),"")</f>
        <v/>
      </c>
      <c r="J2795" s="131" t="str">
        <f>IFERROR(__xludf.DUMMYFUNCTION("""COMPUTED_VALUE"""),"")</f>
        <v/>
      </c>
      <c r="K2795" s="131" t="s">
        <v>191</v>
      </c>
      <c r="L2795" s="2"/>
      <c r="M2795" s="2"/>
    </row>
    <row r="2796" ht="15.75" customHeight="1">
      <c r="A2796" s="136"/>
      <c r="B2796" s="137"/>
      <c r="C2796" s="138"/>
      <c r="D2796" s="131"/>
      <c r="E2796" s="131"/>
      <c r="F2796" s="131"/>
      <c r="G2796" s="131"/>
      <c r="H2796" s="131" t="s">
        <v>191</v>
      </c>
      <c r="I2796" s="131" t="str">
        <f>IFERROR(__xludf.DUMMYFUNCTION("""COMPUTED_VALUE"""),"")</f>
        <v/>
      </c>
      <c r="J2796" s="131" t="str">
        <f>IFERROR(__xludf.DUMMYFUNCTION("""COMPUTED_VALUE"""),"")</f>
        <v/>
      </c>
      <c r="K2796" s="131" t="s">
        <v>191</v>
      </c>
      <c r="L2796" s="2"/>
      <c r="M2796" s="2"/>
    </row>
    <row r="2797" ht="15.75" customHeight="1">
      <c r="A2797" s="136"/>
      <c r="B2797" s="137"/>
      <c r="C2797" s="138"/>
      <c r="D2797" s="131"/>
      <c r="E2797" s="131"/>
      <c r="F2797" s="131"/>
      <c r="G2797" s="131"/>
      <c r="H2797" s="131" t="s">
        <v>191</v>
      </c>
      <c r="I2797" s="131" t="str">
        <f>IFERROR(__xludf.DUMMYFUNCTION("""COMPUTED_VALUE"""),"")</f>
        <v/>
      </c>
      <c r="J2797" s="131" t="str">
        <f>IFERROR(__xludf.DUMMYFUNCTION("""COMPUTED_VALUE"""),"")</f>
        <v/>
      </c>
      <c r="K2797" s="131" t="s">
        <v>191</v>
      </c>
      <c r="L2797" s="2"/>
      <c r="M2797" s="2"/>
    </row>
    <row r="2798" ht="15.75" customHeight="1">
      <c r="A2798" s="136"/>
      <c r="B2798" s="137"/>
      <c r="C2798" s="138"/>
      <c r="D2798" s="131"/>
      <c r="E2798" s="131"/>
      <c r="F2798" s="131"/>
      <c r="G2798" s="131"/>
      <c r="H2798" s="131" t="s">
        <v>191</v>
      </c>
      <c r="I2798" s="131" t="str">
        <f>IFERROR(__xludf.DUMMYFUNCTION("""COMPUTED_VALUE"""),"")</f>
        <v/>
      </c>
      <c r="J2798" s="131" t="str">
        <f>IFERROR(__xludf.DUMMYFUNCTION("""COMPUTED_VALUE"""),"")</f>
        <v/>
      </c>
      <c r="K2798" s="131" t="s">
        <v>191</v>
      </c>
      <c r="L2798" s="2"/>
      <c r="M2798" s="2"/>
    </row>
    <row r="2799" ht="15.75" customHeight="1">
      <c r="A2799" s="136"/>
      <c r="B2799" s="137"/>
      <c r="C2799" s="138"/>
      <c r="D2799" s="131"/>
      <c r="E2799" s="131"/>
      <c r="F2799" s="131"/>
      <c r="G2799" s="131"/>
      <c r="H2799" s="131" t="s">
        <v>191</v>
      </c>
      <c r="I2799" s="131" t="str">
        <f>IFERROR(__xludf.DUMMYFUNCTION("""COMPUTED_VALUE"""),"")</f>
        <v/>
      </c>
      <c r="J2799" s="131" t="str">
        <f>IFERROR(__xludf.DUMMYFUNCTION("""COMPUTED_VALUE"""),"")</f>
        <v/>
      </c>
      <c r="K2799" s="131" t="s">
        <v>191</v>
      </c>
      <c r="L2799" s="2"/>
      <c r="M2799" s="2"/>
    </row>
    <row r="2800" ht="15.75" customHeight="1">
      <c r="A2800" s="136"/>
      <c r="B2800" s="137"/>
      <c r="C2800" s="138"/>
      <c r="D2800" s="131"/>
      <c r="E2800" s="131"/>
      <c r="F2800" s="131"/>
      <c r="G2800" s="131"/>
      <c r="H2800" s="131" t="s">
        <v>191</v>
      </c>
      <c r="I2800" s="131" t="str">
        <f>IFERROR(__xludf.DUMMYFUNCTION("""COMPUTED_VALUE"""),"")</f>
        <v/>
      </c>
      <c r="J2800" s="131" t="str">
        <f>IFERROR(__xludf.DUMMYFUNCTION("""COMPUTED_VALUE"""),"")</f>
        <v/>
      </c>
      <c r="K2800" s="131" t="s">
        <v>191</v>
      </c>
      <c r="L2800" s="2"/>
      <c r="M2800" s="2"/>
    </row>
    <row r="2801" ht="15.75" customHeight="1">
      <c r="A2801" s="136"/>
      <c r="B2801" s="137"/>
      <c r="C2801" s="138"/>
      <c r="D2801" s="131"/>
      <c r="E2801" s="131"/>
      <c r="F2801" s="131"/>
      <c r="G2801" s="131"/>
      <c r="H2801" s="131" t="s">
        <v>191</v>
      </c>
      <c r="I2801" s="131" t="str">
        <f>IFERROR(__xludf.DUMMYFUNCTION("""COMPUTED_VALUE"""),"")</f>
        <v/>
      </c>
      <c r="J2801" s="131" t="str">
        <f>IFERROR(__xludf.DUMMYFUNCTION("""COMPUTED_VALUE"""),"")</f>
        <v/>
      </c>
      <c r="K2801" s="131" t="s">
        <v>191</v>
      </c>
      <c r="L2801" s="2"/>
      <c r="M2801" s="2"/>
    </row>
    <row r="2802" ht="15.75" customHeight="1">
      <c r="A2802" s="136"/>
      <c r="B2802" s="137"/>
      <c r="C2802" s="140"/>
      <c r="D2802" s="131"/>
      <c r="E2802" s="131"/>
      <c r="F2802" s="131"/>
      <c r="G2802" s="131"/>
      <c r="H2802" s="131" t="s">
        <v>191</v>
      </c>
      <c r="I2802" s="131" t="str">
        <f>IFERROR(__xludf.DUMMYFUNCTION("""COMPUTED_VALUE"""),"")</f>
        <v/>
      </c>
      <c r="J2802" s="131" t="str">
        <f>IFERROR(__xludf.DUMMYFUNCTION("""COMPUTED_VALUE"""),"")</f>
        <v/>
      </c>
      <c r="K2802" s="131" t="s">
        <v>191</v>
      </c>
      <c r="L2802" s="2"/>
      <c r="M2802" s="2"/>
    </row>
    <row r="2803" ht="15.75" customHeight="1">
      <c r="A2803" s="136"/>
      <c r="B2803" s="137"/>
      <c r="C2803" s="138"/>
      <c r="D2803" s="131"/>
      <c r="E2803" s="131"/>
      <c r="F2803" s="131"/>
      <c r="G2803" s="131"/>
      <c r="H2803" s="131" t="s">
        <v>191</v>
      </c>
      <c r="I2803" s="131" t="str">
        <f>IFERROR(__xludf.DUMMYFUNCTION("""COMPUTED_VALUE"""),"")</f>
        <v/>
      </c>
      <c r="J2803" s="131" t="str">
        <f>IFERROR(__xludf.DUMMYFUNCTION("""COMPUTED_VALUE"""),"")</f>
        <v/>
      </c>
      <c r="K2803" s="131" t="s">
        <v>191</v>
      </c>
      <c r="L2803" s="2"/>
      <c r="M2803" s="2"/>
    </row>
    <row r="2804" ht="15.75" customHeight="1">
      <c r="A2804" s="136"/>
      <c r="B2804" s="137"/>
      <c r="C2804" s="140"/>
      <c r="D2804" s="131"/>
      <c r="E2804" s="131"/>
      <c r="F2804" s="131"/>
      <c r="G2804" s="131"/>
      <c r="H2804" s="131" t="s">
        <v>191</v>
      </c>
      <c r="I2804" s="131" t="str">
        <f>IFERROR(__xludf.DUMMYFUNCTION("""COMPUTED_VALUE"""),"")</f>
        <v/>
      </c>
      <c r="J2804" s="131" t="str">
        <f>IFERROR(__xludf.DUMMYFUNCTION("""COMPUTED_VALUE"""),"")</f>
        <v/>
      </c>
      <c r="K2804" s="131" t="s">
        <v>191</v>
      </c>
      <c r="L2804" s="2"/>
      <c r="M2804" s="2"/>
    </row>
    <row r="2805" ht="15.75" customHeight="1">
      <c r="A2805" s="136"/>
      <c r="B2805" s="137"/>
      <c r="C2805" s="138"/>
      <c r="D2805" s="131"/>
      <c r="E2805" s="131"/>
      <c r="F2805" s="131"/>
      <c r="G2805" s="131"/>
      <c r="H2805" s="131" t="s">
        <v>191</v>
      </c>
      <c r="I2805" s="131" t="str">
        <f>IFERROR(__xludf.DUMMYFUNCTION("""COMPUTED_VALUE"""),"")</f>
        <v/>
      </c>
      <c r="J2805" s="131" t="str">
        <f>IFERROR(__xludf.DUMMYFUNCTION("""COMPUTED_VALUE"""),"")</f>
        <v/>
      </c>
      <c r="K2805" s="131" t="s">
        <v>191</v>
      </c>
      <c r="L2805" s="2"/>
      <c r="M2805" s="2"/>
    </row>
    <row r="2806" ht="15.75" customHeight="1">
      <c r="A2806" s="151"/>
      <c r="B2806" s="152"/>
      <c r="C2806" s="138"/>
      <c r="D2806" s="131"/>
      <c r="E2806" s="131"/>
      <c r="F2806" s="131"/>
      <c r="G2806" s="131"/>
      <c r="H2806" s="131" t="s">
        <v>191</v>
      </c>
      <c r="I2806" s="131" t="str">
        <f>IFERROR(__xludf.DUMMYFUNCTION("""COMPUTED_VALUE"""),"")</f>
        <v/>
      </c>
      <c r="J2806" s="131" t="str">
        <f>IFERROR(__xludf.DUMMYFUNCTION("""COMPUTED_VALUE"""),"")</f>
        <v/>
      </c>
      <c r="K2806" s="131" t="s">
        <v>191</v>
      </c>
      <c r="L2806" s="2"/>
      <c r="M2806" s="2"/>
    </row>
    <row r="2807" ht="15.75" customHeight="1">
      <c r="A2807" s="136"/>
      <c r="B2807" s="137"/>
      <c r="C2807" s="138"/>
      <c r="D2807" s="131"/>
      <c r="E2807" s="131"/>
      <c r="F2807" s="131"/>
      <c r="G2807" s="131"/>
      <c r="H2807" s="131" t="s">
        <v>191</v>
      </c>
      <c r="I2807" s="131" t="str">
        <f>IFERROR(__xludf.DUMMYFUNCTION("""COMPUTED_VALUE"""),"")</f>
        <v/>
      </c>
      <c r="J2807" s="131" t="str">
        <f>IFERROR(__xludf.DUMMYFUNCTION("""COMPUTED_VALUE"""),"")</f>
        <v/>
      </c>
      <c r="K2807" s="131" t="s">
        <v>191</v>
      </c>
      <c r="L2807" s="2"/>
      <c r="M2807" s="2"/>
    </row>
    <row r="2808" ht="15.75" customHeight="1">
      <c r="A2808" s="136"/>
      <c r="B2808" s="137"/>
      <c r="C2808" s="138"/>
      <c r="D2808" s="131"/>
      <c r="E2808" s="131"/>
      <c r="F2808" s="131"/>
      <c r="G2808" s="131"/>
      <c r="H2808" s="131" t="s">
        <v>191</v>
      </c>
      <c r="I2808" s="131" t="str">
        <f>IFERROR(__xludf.DUMMYFUNCTION("""COMPUTED_VALUE"""),"")</f>
        <v/>
      </c>
      <c r="J2808" s="131" t="str">
        <f>IFERROR(__xludf.DUMMYFUNCTION("""COMPUTED_VALUE"""),"")</f>
        <v/>
      </c>
      <c r="K2808" s="131" t="s">
        <v>191</v>
      </c>
      <c r="L2808" s="2"/>
      <c r="M2808" s="2"/>
    </row>
    <row r="2809" ht="15.75" customHeight="1">
      <c r="A2809" s="151"/>
      <c r="B2809" s="137"/>
      <c r="C2809" s="138"/>
      <c r="D2809" s="131"/>
      <c r="E2809" s="131"/>
      <c r="F2809" s="131"/>
      <c r="G2809" s="131"/>
      <c r="H2809" s="131" t="s">
        <v>191</v>
      </c>
      <c r="I2809" s="131" t="str">
        <f>IFERROR(__xludf.DUMMYFUNCTION("""COMPUTED_VALUE"""),"")</f>
        <v/>
      </c>
      <c r="J2809" s="131" t="str">
        <f>IFERROR(__xludf.DUMMYFUNCTION("""COMPUTED_VALUE"""),"")</f>
        <v/>
      </c>
      <c r="K2809" s="131" t="s">
        <v>191</v>
      </c>
      <c r="L2809" s="2"/>
      <c r="M2809" s="2"/>
    </row>
    <row r="2810" ht="15.75" customHeight="1">
      <c r="A2810" s="136"/>
      <c r="B2810" s="137"/>
      <c r="C2810" s="138"/>
      <c r="D2810" s="131"/>
      <c r="E2810" s="131"/>
      <c r="F2810" s="131"/>
      <c r="G2810" s="131"/>
      <c r="H2810" s="131" t="s">
        <v>191</v>
      </c>
      <c r="I2810" s="131" t="str">
        <f>IFERROR(__xludf.DUMMYFUNCTION("""COMPUTED_VALUE"""),"")</f>
        <v/>
      </c>
      <c r="J2810" s="131" t="str">
        <f>IFERROR(__xludf.DUMMYFUNCTION("""COMPUTED_VALUE"""),"")</f>
        <v/>
      </c>
      <c r="K2810" s="131" t="s">
        <v>191</v>
      </c>
      <c r="L2810" s="2"/>
      <c r="M2810" s="2"/>
    </row>
    <row r="2811" ht="15.75" customHeight="1">
      <c r="A2811" s="136"/>
      <c r="B2811" s="137"/>
      <c r="C2811" s="138"/>
      <c r="D2811" s="131"/>
      <c r="E2811" s="131"/>
      <c r="F2811" s="131"/>
      <c r="G2811" s="131"/>
      <c r="H2811" s="131" t="s">
        <v>191</v>
      </c>
      <c r="I2811" s="131" t="str">
        <f>IFERROR(__xludf.DUMMYFUNCTION("""COMPUTED_VALUE"""),"")</f>
        <v/>
      </c>
      <c r="J2811" s="131" t="str">
        <f>IFERROR(__xludf.DUMMYFUNCTION("""COMPUTED_VALUE"""),"")</f>
        <v/>
      </c>
      <c r="K2811" s="131" t="s">
        <v>191</v>
      </c>
      <c r="L2811" s="2"/>
      <c r="M2811" s="2"/>
    </row>
    <row r="2812" ht="15.75" customHeight="1">
      <c r="A2812" s="136"/>
      <c r="B2812" s="137"/>
      <c r="C2812" s="138"/>
      <c r="D2812" s="131"/>
      <c r="E2812" s="131"/>
      <c r="F2812" s="131"/>
      <c r="G2812" s="131"/>
      <c r="H2812" s="131" t="s">
        <v>191</v>
      </c>
      <c r="I2812" s="131" t="str">
        <f>IFERROR(__xludf.DUMMYFUNCTION("""COMPUTED_VALUE"""),"")</f>
        <v/>
      </c>
      <c r="J2812" s="131" t="str">
        <f>IFERROR(__xludf.DUMMYFUNCTION("""COMPUTED_VALUE"""),"")</f>
        <v/>
      </c>
      <c r="K2812" s="131" t="s">
        <v>191</v>
      </c>
      <c r="L2812" s="2"/>
      <c r="M2812" s="2"/>
    </row>
    <row r="2813" ht="15.75" customHeight="1">
      <c r="A2813" s="136"/>
      <c r="B2813" s="137"/>
      <c r="C2813" s="138"/>
      <c r="D2813" s="131"/>
      <c r="E2813" s="131"/>
      <c r="F2813" s="131"/>
      <c r="G2813" s="131"/>
      <c r="H2813" s="131" t="s">
        <v>191</v>
      </c>
      <c r="I2813" s="131" t="str">
        <f>IFERROR(__xludf.DUMMYFUNCTION("""COMPUTED_VALUE"""),"")</f>
        <v/>
      </c>
      <c r="J2813" s="131" t="str">
        <f>IFERROR(__xludf.DUMMYFUNCTION("""COMPUTED_VALUE"""),"")</f>
        <v/>
      </c>
      <c r="K2813" s="131" t="s">
        <v>191</v>
      </c>
      <c r="L2813" s="2"/>
      <c r="M2813" s="2"/>
    </row>
    <row r="2814" ht="15.75" customHeight="1">
      <c r="A2814" s="136"/>
      <c r="B2814" s="137"/>
      <c r="C2814" s="138"/>
      <c r="D2814" s="131"/>
      <c r="E2814" s="131"/>
      <c r="F2814" s="131"/>
      <c r="G2814" s="131"/>
      <c r="H2814" s="131" t="s">
        <v>191</v>
      </c>
      <c r="I2814" s="131" t="str">
        <f>IFERROR(__xludf.DUMMYFUNCTION("""COMPUTED_VALUE"""),"")</f>
        <v/>
      </c>
      <c r="J2814" s="131" t="str">
        <f>IFERROR(__xludf.DUMMYFUNCTION("""COMPUTED_VALUE"""),"")</f>
        <v/>
      </c>
      <c r="K2814" s="131" t="s">
        <v>191</v>
      </c>
      <c r="L2814" s="2"/>
      <c r="M2814" s="2"/>
    </row>
    <row r="2815" ht="15.75" customHeight="1">
      <c r="A2815" s="136"/>
      <c r="B2815" s="137"/>
      <c r="C2815" s="140"/>
      <c r="D2815" s="131"/>
      <c r="E2815" s="131"/>
      <c r="F2815" s="131"/>
      <c r="G2815" s="131"/>
      <c r="H2815" s="131" t="s">
        <v>191</v>
      </c>
      <c r="I2815" s="131" t="str">
        <f>IFERROR(__xludf.DUMMYFUNCTION("""COMPUTED_VALUE"""),"")</f>
        <v/>
      </c>
      <c r="J2815" s="131" t="str">
        <f>IFERROR(__xludf.DUMMYFUNCTION("""COMPUTED_VALUE"""),"")</f>
        <v/>
      </c>
      <c r="K2815" s="131" t="s">
        <v>191</v>
      </c>
      <c r="L2815" s="2"/>
      <c r="M2815" s="2"/>
    </row>
    <row r="2816" ht="15.75" customHeight="1">
      <c r="A2816" s="136"/>
      <c r="B2816" s="137"/>
      <c r="C2816" s="138"/>
      <c r="D2816" s="131"/>
      <c r="E2816" s="131"/>
      <c r="F2816" s="131"/>
      <c r="G2816" s="131"/>
      <c r="H2816" s="131" t="s">
        <v>191</v>
      </c>
      <c r="I2816" s="131" t="str">
        <f>IFERROR(__xludf.DUMMYFUNCTION("""COMPUTED_VALUE"""),"")</f>
        <v/>
      </c>
      <c r="J2816" s="131" t="str">
        <f>IFERROR(__xludf.DUMMYFUNCTION("""COMPUTED_VALUE"""),"")</f>
        <v/>
      </c>
      <c r="K2816" s="131" t="s">
        <v>191</v>
      </c>
      <c r="L2816" s="2"/>
      <c r="M2816" s="2"/>
    </row>
    <row r="2817" ht="15.75" customHeight="1">
      <c r="A2817" s="136"/>
      <c r="B2817" s="137"/>
      <c r="C2817" s="138"/>
      <c r="D2817" s="131"/>
      <c r="E2817" s="131"/>
      <c r="F2817" s="131"/>
      <c r="G2817" s="131"/>
      <c r="H2817" s="131" t="s">
        <v>191</v>
      </c>
      <c r="I2817" s="131" t="str">
        <f>IFERROR(__xludf.DUMMYFUNCTION("""COMPUTED_VALUE"""),"")</f>
        <v/>
      </c>
      <c r="J2817" s="131" t="str">
        <f>IFERROR(__xludf.DUMMYFUNCTION("""COMPUTED_VALUE"""),"")</f>
        <v/>
      </c>
      <c r="K2817" s="131" t="s">
        <v>191</v>
      </c>
      <c r="L2817" s="2"/>
      <c r="M2817" s="2"/>
    </row>
    <row r="2818" ht="15.75" customHeight="1">
      <c r="A2818" s="136"/>
      <c r="B2818" s="137"/>
      <c r="C2818" s="138"/>
      <c r="D2818" s="131"/>
      <c r="E2818" s="131"/>
      <c r="F2818" s="131"/>
      <c r="G2818" s="131"/>
      <c r="H2818" s="131" t="s">
        <v>191</v>
      </c>
      <c r="I2818" s="131" t="str">
        <f>IFERROR(__xludf.DUMMYFUNCTION("""COMPUTED_VALUE"""),"")</f>
        <v/>
      </c>
      <c r="J2818" s="131" t="str">
        <f>IFERROR(__xludf.DUMMYFUNCTION("""COMPUTED_VALUE"""),"")</f>
        <v/>
      </c>
      <c r="K2818" s="131" t="s">
        <v>191</v>
      </c>
      <c r="L2818" s="2"/>
      <c r="M2818" s="2"/>
    </row>
    <row r="2819" ht="15.75" customHeight="1">
      <c r="A2819" s="136"/>
      <c r="B2819" s="137"/>
      <c r="C2819" s="138"/>
      <c r="D2819" s="131"/>
      <c r="E2819" s="131"/>
      <c r="F2819" s="131"/>
      <c r="G2819" s="131"/>
      <c r="H2819" s="131" t="s">
        <v>191</v>
      </c>
      <c r="I2819" s="131" t="str">
        <f>IFERROR(__xludf.DUMMYFUNCTION("""COMPUTED_VALUE"""),"")</f>
        <v/>
      </c>
      <c r="J2819" s="131" t="str">
        <f>IFERROR(__xludf.DUMMYFUNCTION("""COMPUTED_VALUE"""),"")</f>
        <v/>
      </c>
      <c r="K2819" s="131" t="s">
        <v>191</v>
      </c>
      <c r="L2819" s="2"/>
      <c r="M2819" s="2"/>
    </row>
    <row r="2820" ht="15.75" customHeight="1">
      <c r="A2820" s="136"/>
      <c r="B2820" s="137"/>
      <c r="C2820" s="140"/>
      <c r="D2820" s="131"/>
      <c r="E2820" s="131"/>
      <c r="F2820" s="131"/>
      <c r="G2820" s="131"/>
      <c r="H2820" s="131" t="s">
        <v>191</v>
      </c>
      <c r="I2820" s="131" t="str">
        <f>IFERROR(__xludf.DUMMYFUNCTION("""COMPUTED_VALUE"""),"")</f>
        <v/>
      </c>
      <c r="J2820" s="131" t="str">
        <f>IFERROR(__xludf.DUMMYFUNCTION("""COMPUTED_VALUE"""),"")</f>
        <v/>
      </c>
      <c r="K2820" s="131" t="s">
        <v>191</v>
      </c>
      <c r="L2820" s="2"/>
      <c r="M2820" s="2"/>
    </row>
    <row r="2821" ht="15.75" customHeight="1">
      <c r="A2821" s="136"/>
      <c r="B2821" s="137"/>
      <c r="C2821" s="138"/>
      <c r="D2821" s="131"/>
      <c r="E2821" s="131"/>
      <c r="F2821" s="131"/>
      <c r="G2821" s="131"/>
      <c r="H2821" s="131" t="s">
        <v>191</v>
      </c>
      <c r="I2821" s="131" t="str">
        <f>IFERROR(__xludf.DUMMYFUNCTION("""COMPUTED_VALUE"""),"")</f>
        <v/>
      </c>
      <c r="J2821" s="131" t="str">
        <f>IFERROR(__xludf.DUMMYFUNCTION("""COMPUTED_VALUE"""),"")</f>
        <v/>
      </c>
      <c r="K2821" s="131" t="s">
        <v>191</v>
      </c>
      <c r="L2821" s="2"/>
      <c r="M2821" s="2"/>
    </row>
    <row r="2822" ht="15.75" customHeight="1">
      <c r="A2822" s="136"/>
      <c r="B2822" s="137"/>
      <c r="C2822" s="140"/>
      <c r="D2822" s="131"/>
      <c r="E2822" s="131"/>
      <c r="F2822" s="131"/>
      <c r="G2822" s="131"/>
      <c r="H2822" s="131" t="s">
        <v>191</v>
      </c>
      <c r="I2822" s="131" t="str">
        <f>IFERROR(__xludf.DUMMYFUNCTION("""COMPUTED_VALUE"""),"")</f>
        <v/>
      </c>
      <c r="J2822" s="131" t="str">
        <f>IFERROR(__xludf.DUMMYFUNCTION("""COMPUTED_VALUE"""),"")</f>
        <v/>
      </c>
      <c r="K2822" s="131" t="s">
        <v>191</v>
      </c>
      <c r="L2822" s="2"/>
      <c r="M2822" s="2"/>
    </row>
    <row r="2823" ht="15.75" customHeight="1">
      <c r="A2823" s="136"/>
      <c r="B2823" s="137"/>
      <c r="C2823" s="138"/>
      <c r="D2823" s="131"/>
      <c r="E2823" s="131"/>
      <c r="F2823" s="131"/>
      <c r="G2823" s="131"/>
      <c r="H2823" s="131" t="s">
        <v>191</v>
      </c>
      <c r="I2823" s="131" t="str">
        <f>IFERROR(__xludf.DUMMYFUNCTION("""COMPUTED_VALUE"""),"")</f>
        <v/>
      </c>
      <c r="J2823" s="131" t="str">
        <f>IFERROR(__xludf.DUMMYFUNCTION("""COMPUTED_VALUE"""),"")</f>
        <v/>
      </c>
      <c r="K2823" s="131" t="s">
        <v>191</v>
      </c>
      <c r="L2823" s="2"/>
      <c r="M2823" s="2"/>
    </row>
    <row r="2824" ht="15.75" customHeight="1">
      <c r="A2824" s="136"/>
      <c r="B2824" s="137"/>
      <c r="C2824" s="138"/>
      <c r="D2824" s="131"/>
      <c r="E2824" s="131"/>
      <c r="F2824" s="131"/>
      <c r="G2824" s="131"/>
      <c r="H2824" s="131" t="s">
        <v>191</v>
      </c>
      <c r="I2824" s="131" t="str">
        <f>IFERROR(__xludf.DUMMYFUNCTION("""COMPUTED_VALUE"""),"")</f>
        <v/>
      </c>
      <c r="J2824" s="131" t="str">
        <f>IFERROR(__xludf.DUMMYFUNCTION("""COMPUTED_VALUE"""),"")</f>
        <v/>
      </c>
      <c r="K2824" s="131" t="s">
        <v>191</v>
      </c>
      <c r="L2824" s="2"/>
      <c r="M2824" s="2"/>
    </row>
    <row r="2825" ht="15.75" customHeight="1">
      <c r="A2825" s="136"/>
      <c r="B2825" s="137"/>
      <c r="C2825" s="138"/>
      <c r="D2825" s="131"/>
      <c r="E2825" s="131"/>
      <c r="F2825" s="131"/>
      <c r="G2825" s="131"/>
      <c r="H2825" s="131" t="s">
        <v>191</v>
      </c>
      <c r="I2825" s="131" t="str">
        <f>IFERROR(__xludf.DUMMYFUNCTION("""COMPUTED_VALUE"""),"")</f>
        <v/>
      </c>
      <c r="J2825" s="131" t="str">
        <f>IFERROR(__xludf.DUMMYFUNCTION("""COMPUTED_VALUE"""),"")</f>
        <v/>
      </c>
      <c r="K2825" s="131" t="s">
        <v>191</v>
      </c>
      <c r="L2825" s="2"/>
      <c r="M2825" s="2"/>
    </row>
    <row r="2826" ht="15.75" customHeight="1">
      <c r="A2826" s="136"/>
      <c r="B2826" s="137"/>
      <c r="C2826" s="138"/>
      <c r="D2826" s="131"/>
      <c r="E2826" s="131"/>
      <c r="F2826" s="131"/>
      <c r="G2826" s="131"/>
      <c r="H2826" s="131" t="s">
        <v>191</v>
      </c>
      <c r="I2826" s="131" t="str">
        <f>IFERROR(__xludf.DUMMYFUNCTION("""COMPUTED_VALUE"""),"")</f>
        <v/>
      </c>
      <c r="J2826" s="131" t="str">
        <f>IFERROR(__xludf.DUMMYFUNCTION("""COMPUTED_VALUE"""),"")</f>
        <v/>
      </c>
      <c r="K2826" s="131" t="s">
        <v>191</v>
      </c>
      <c r="L2826" s="2"/>
      <c r="M2826" s="2"/>
    </row>
    <row r="2827" ht="15.75" customHeight="1">
      <c r="A2827" s="136"/>
      <c r="B2827" s="137"/>
      <c r="C2827" s="138"/>
      <c r="D2827" s="131"/>
      <c r="E2827" s="131"/>
      <c r="F2827" s="131"/>
      <c r="G2827" s="131"/>
      <c r="H2827" s="131" t="s">
        <v>191</v>
      </c>
      <c r="I2827" s="131" t="str">
        <f>IFERROR(__xludf.DUMMYFUNCTION("""COMPUTED_VALUE"""),"")</f>
        <v/>
      </c>
      <c r="J2827" s="131" t="str">
        <f>IFERROR(__xludf.DUMMYFUNCTION("""COMPUTED_VALUE"""),"")</f>
        <v/>
      </c>
      <c r="K2827" s="131" t="s">
        <v>191</v>
      </c>
      <c r="L2827" s="2"/>
      <c r="M2827" s="2"/>
    </row>
    <row r="2828" ht="15.75" customHeight="1">
      <c r="A2828" s="136"/>
      <c r="B2828" s="137"/>
      <c r="C2828" s="138"/>
      <c r="D2828" s="131"/>
      <c r="E2828" s="131"/>
      <c r="F2828" s="131"/>
      <c r="G2828" s="131"/>
      <c r="H2828" s="131" t="s">
        <v>191</v>
      </c>
      <c r="I2828" s="131" t="str">
        <f>IFERROR(__xludf.DUMMYFUNCTION("""COMPUTED_VALUE"""),"")</f>
        <v/>
      </c>
      <c r="J2828" s="131" t="str">
        <f>IFERROR(__xludf.DUMMYFUNCTION("""COMPUTED_VALUE"""),"")</f>
        <v/>
      </c>
      <c r="K2828" s="131" t="s">
        <v>191</v>
      </c>
      <c r="L2828" s="2"/>
      <c r="M2828" s="2"/>
    </row>
    <row r="2829" ht="15.75" customHeight="1">
      <c r="A2829" s="136"/>
      <c r="B2829" s="137"/>
      <c r="C2829" s="138"/>
      <c r="D2829" s="131"/>
      <c r="E2829" s="131"/>
      <c r="F2829" s="131"/>
      <c r="G2829" s="131"/>
      <c r="H2829" s="131" t="s">
        <v>191</v>
      </c>
      <c r="I2829" s="131" t="str">
        <f>IFERROR(__xludf.DUMMYFUNCTION("""COMPUTED_VALUE"""),"")</f>
        <v/>
      </c>
      <c r="J2829" s="131" t="str">
        <f>IFERROR(__xludf.DUMMYFUNCTION("""COMPUTED_VALUE"""),"")</f>
        <v/>
      </c>
      <c r="K2829" s="131" t="s">
        <v>191</v>
      </c>
      <c r="L2829" s="2"/>
      <c r="M2829" s="2"/>
    </row>
    <row r="2830" ht="15.75" customHeight="1">
      <c r="A2830" s="151"/>
      <c r="B2830" s="152"/>
      <c r="C2830" s="138"/>
      <c r="D2830" s="131"/>
      <c r="E2830" s="131"/>
      <c r="F2830" s="131"/>
      <c r="G2830" s="131"/>
      <c r="H2830" s="131" t="s">
        <v>191</v>
      </c>
      <c r="I2830" s="131" t="str">
        <f>IFERROR(__xludf.DUMMYFUNCTION("""COMPUTED_VALUE"""),"")</f>
        <v/>
      </c>
      <c r="J2830" s="131" t="str">
        <f>IFERROR(__xludf.DUMMYFUNCTION("""COMPUTED_VALUE"""),"")</f>
        <v/>
      </c>
      <c r="K2830" s="131" t="s">
        <v>191</v>
      </c>
      <c r="L2830" s="2"/>
      <c r="M2830" s="2"/>
    </row>
    <row r="2831" ht="15.75" customHeight="1">
      <c r="A2831" s="136"/>
      <c r="B2831" s="137"/>
      <c r="C2831" s="138"/>
      <c r="D2831" s="131"/>
      <c r="E2831" s="131"/>
      <c r="F2831" s="131"/>
      <c r="G2831" s="131"/>
      <c r="H2831" s="131" t="s">
        <v>191</v>
      </c>
      <c r="I2831" s="131" t="str">
        <f>IFERROR(__xludf.DUMMYFUNCTION("""COMPUTED_VALUE"""),"")</f>
        <v/>
      </c>
      <c r="J2831" s="131" t="str">
        <f>IFERROR(__xludf.DUMMYFUNCTION("""COMPUTED_VALUE"""),"")</f>
        <v/>
      </c>
      <c r="K2831" s="131" t="s">
        <v>191</v>
      </c>
      <c r="L2831" s="2"/>
      <c r="M2831" s="2"/>
    </row>
    <row r="2832" ht="15.75" customHeight="1">
      <c r="A2832" s="136"/>
      <c r="B2832" s="137"/>
      <c r="C2832" s="140"/>
      <c r="D2832" s="131"/>
      <c r="E2832" s="131"/>
      <c r="F2832" s="131"/>
      <c r="G2832" s="131"/>
      <c r="H2832" s="131" t="s">
        <v>191</v>
      </c>
      <c r="I2832" s="131" t="str">
        <f>IFERROR(__xludf.DUMMYFUNCTION("""COMPUTED_VALUE"""),"")</f>
        <v/>
      </c>
      <c r="J2832" s="131" t="str">
        <f>IFERROR(__xludf.DUMMYFUNCTION("""COMPUTED_VALUE"""),"")</f>
        <v/>
      </c>
      <c r="K2832" s="131" t="s">
        <v>191</v>
      </c>
      <c r="L2832" s="2"/>
      <c r="M2832" s="2"/>
    </row>
    <row r="2833" ht="15.75" customHeight="1">
      <c r="A2833" s="136"/>
      <c r="B2833" s="137"/>
      <c r="C2833" s="138"/>
      <c r="D2833" s="131"/>
      <c r="E2833" s="131"/>
      <c r="F2833" s="131"/>
      <c r="G2833" s="131"/>
      <c r="H2833" s="131" t="s">
        <v>191</v>
      </c>
      <c r="I2833" s="131" t="str">
        <f>IFERROR(__xludf.DUMMYFUNCTION("""COMPUTED_VALUE"""),"")</f>
        <v/>
      </c>
      <c r="J2833" s="131" t="str">
        <f>IFERROR(__xludf.DUMMYFUNCTION("""COMPUTED_VALUE"""),"")</f>
        <v/>
      </c>
      <c r="K2833" s="131" t="s">
        <v>191</v>
      </c>
      <c r="L2833" s="2"/>
      <c r="M2833" s="2"/>
    </row>
    <row r="2834" ht="15.75" customHeight="1">
      <c r="A2834" s="136"/>
      <c r="B2834" s="137"/>
      <c r="C2834" s="138"/>
      <c r="D2834" s="131"/>
      <c r="E2834" s="131"/>
      <c r="F2834" s="131"/>
      <c r="G2834" s="131"/>
      <c r="H2834" s="131" t="s">
        <v>191</v>
      </c>
      <c r="I2834" s="131" t="str">
        <f>IFERROR(__xludf.DUMMYFUNCTION("""COMPUTED_VALUE"""),"")</f>
        <v/>
      </c>
      <c r="J2834" s="131" t="str">
        <f>IFERROR(__xludf.DUMMYFUNCTION("""COMPUTED_VALUE"""),"")</f>
        <v/>
      </c>
      <c r="K2834" s="131" t="s">
        <v>191</v>
      </c>
      <c r="L2834" s="2"/>
      <c r="M2834" s="2"/>
    </row>
    <row r="2835" ht="15.75" customHeight="1">
      <c r="A2835" s="136"/>
      <c r="B2835" s="137"/>
      <c r="C2835" s="138"/>
      <c r="D2835" s="131"/>
      <c r="E2835" s="131"/>
      <c r="F2835" s="131"/>
      <c r="G2835" s="131"/>
      <c r="H2835" s="131" t="s">
        <v>191</v>
      </c>
      <c r="I2835" s="131" t="str">
        <f>IFERROR(__xludf.DUMMYFUNCTION("""COMPUTED_VALUE"""),"")</f>
        <v/>
      </c>
      <c r="J2835" s="131" t="str">
        <f>IFERROR(__xludf.DUMMYFUNCTION("""COMPUTED_VALUE"""),"")</f>
        <v/>
      </c>
      <c r="K2835" s="131" t="s">
        <v>191</v>
      </c>
      <c r="L2835" s="2"/>
      <c r="M2835" s="2"/>
    </row>
    <row r="2836" ht="15.75" customHeight="1">
      <c r="A2836" s="136"/>
      <c r="B2836" s="137"/>
      <c r="C2836" s="138"/>
      <c r="D2836" s="131"/>
      <c r="E2836" s="131"/>
      <c r="F2836" s="131"/>
      <c r="G2836" s="131"/>
      <c r="H2836" s="131" t="s">
        <v>191</v>
      </c>
      <c r="I2836" s="131" t="str">
        <f>IFERROR(__xludf.DUMMYFUNCTION("""COMPUTED_VALUE"""),"")</f>
        <v/>
      </c>
      <c r="J2836" s="131" t="str">
        <f>IFERROR(__xludf.DUMMYFUNCTION("""COMPUTED_VALUE"""),"")</f>
        <v/>
      </c>
      <c r="K2836" s="131" t="s">
        <v>191</v>
      </c>
      <c r="L2836" s="2"/>
      <c r="M2836" s="2"/>
    </row>
    <row r="2837" ht="15.75" customHeight="1">
      <c r="A2837" s="136"/>
      <c r="B2837" s="137"/>
      <c r="C2837" s="138"/>
      <c r="D2837" s="131"/>
      <c r="E2837" s="131"/>
      <c r="F2837" s="131"/>
      <c r="G2837" s="131"/>
      <c r="H2837" s="131" t="s">
        <v>191</v>
      </c>
      <c r="I2837" s="131" t="str">
        <f>IFERROR(__xludf.DUMMYFUNCTION("""COMPUTED_VALUE"""),"")</f>
        <v/>
      </c>
      <c r="J2837" s="131" t="str">
        <f>IFERROR(__xludf.DUMMYFUNCTION("""COMPUTED_VALUE"""),"")</f>
        <v/>
      </c>
      <c r="K2837" s="131" t="s">
        <v>191</v>
      </c>
      <c r="L2837" s="2"/>
      <c r="M2837" s="2"/>
    </row>
    <row r="2838" ht="15.75" customHeight="1">
      <c r="A2838" s="136"/>
      <c r="B2838" s="137"/>
      <c r="C2838" s="138"/>
      <c r="D2838" s="131"/>
      <c r="E2838" s="131"/>
      <c r="F2838" s="131"/>
      <c r="G2838" s="131"/>
      <c r="H2838" s="131" t="s">
        <v>191</v>
      </c>
      <c r="I2838" s="131" t="str">
        <f>IFERROR(__xludf.DUMMYFUNCTION("""COMPUTED_VALUE"""),"")</f>
        <v/>
      </c>
      <c r="J2838" s="131" t="str">
        <f>IFERROR(__xludf.DUMMYFUNCTION("""COMPUTED_VALUE"""),"")</f>
        <v/>
      </c>
      <c r="K2838" s="131" t="s">
        <v>191</v>
      </c>
      <c r="L2838" s="2"/>
      <c r="M2838" s="2"/>
    </row>
    <row r="2839" ht="15.75" customHeight="1">
      <c r="A2839" s="136"/>
      <c r="B2839" s="137"/>
      <c r="C2839" s="138"/>
      <c r="D2839" s="131"/>
      <c r="E2839" s="131"/>
      <c r="F2839" s="131"/>
      <c r="G2839" s="131"/>
      <c r="H2839" s="131" t="s">
        <v>191</v>
      </c>
      <c r="I2839" s="131" t="str">
        <f>IFERROR(__xludf.DUMMYFUNCTION("""COMPUTED_VALUE"""),"")</f>
        <v/>
      </c>
      <c r="J2839" s="131" t="str">
        <f>IFERROR(__xludf.DUMMYFUNCTION("""COMPUTED_VALUE"""),"")</f>
        <v/>
      </c>
      <c r="K2839" s="131" t="s">
        <v>191</v>
      </c>
      <c r="L2839" s="2"/>
      <c r="M2839" s="2"/>
    </row>
    <row r="2840" ht="15.75" customHeight="1">
      <c r="A2840" s="136"/>
      <c r="B2840" s="137"/>
      <c r="C2840" s="140"/>
      <c r="D2840" s="131"/>
      <c r="E2840" s="131"/>
      <c r="F2840" s="131"/>
      <c r="G2840" s="131"/>
      <c r="H2840" s="131" t="s">
        <v>191</v>
      </c>
      <c r="I2840" s="131" t="str">
        <f>IFERROR(__xludf.DUMMYFUNCTION("""COMPUTED_VALUE"""),"")</f>
        <v/>
      </c>
      <c r="J2840" s="131" t="str">
        <f>IFERROR(__xludf.DUMMYFUNCTION("""COMPUTED_VALUE"""),"")</f>
        <v/>
      </c>
      <c r="K2840" s="131" t="s">
        <v>191</v>
      </c>
      <c r="L2840" s="2"/>
      <c r="M2840" s="2"/>
    </row>
    <row r="2841" ht="15.75" customHeight="1">
      <c r="A2841" s="136"/>
      <c r="B2841" s="137"/>
      <c r="C2841" s="138"/>
      <c r="D2841" s="131"/>
      <c r="E2841" s="131"/>
      <c r="F2841" s="131"/>
      <c r="G2841" s="131"/>
      <c r="H2841" s="131" t="s">
        <v>191</v>
      </c>
      <c r="I2841" s="131" t="str">
        <f>IFERROR(__xludf.DUMMYFUNCTION("""COMPUTED_VALUE"""),"")</f>
        <v/>
      </c>
      <c r="J2841" s="131" t="str">
        <f>IFERROR(__xludf.DUMMYFUNCTION("""COMPUTED_VALUE"""),"")</f>
        <v/>
      </c>
      <c r="K2841" s="131" t="s">
        <v>191</v>
      </c>
      <c r="L2841" s="2"/>
      <c r="M2841" s="2"/>
    </row>
    <row r="2842" ht="15.75" customHeight="1">
      <c r="A2842" s="136"/>
      <c r="B2842" s="137"/>
      <c r="C2842" s="140"/>
      <c r="D2842" s="131"/>
      <c r="E2842" s="131"/>
      <c r="F2842" s="131"/>
      <c r="G2842" s="131"/>
      <c r="H2842" s="131" t="s">
        <v>191</v>
      </c>
      <c r="I2842" s="131" t="str">
        <f>IFERROR(__xludf.DUMMYFUNCTION("""COMPUTED_VALUE"""),"")</f>
        <v/>
      </c>
      <c r="J2842" s="131" t="str">
        <f>IFERROR(__xludf.DUMMYFUNCTION("""COMPUTED_VALUE"""),"")</f>
        <v/>
      </c>
      <c r="K2842" s="131" t="s">
        <v>191</v>
      </c>
      <c r="L2842" s="2"/>
      <c r="M2842" s="2"/>
    </row>
    <row r="2843" ht="15.75" customHeight="1">
      <c r="A2843" s="136"/>
      <c r="B2843" s="137"/>
      <c r="C2843" s="138"/>
      <c r="D2843" s="131"/>
      <c r="E2843" s="131"/>
      <c r="F2843" s="131"/>
      <c r="G2843" s="131"/>
      <c r="H2843" s="131" t="s">
        <v>191</v>
      </c>
      <c r="I2843" s="131" t="str">
        <f>IFERROR(__xludf.DUMMYFUNCTION("""COMPUTED_VALUE"""),"")</f>
        <v/>
      </c>
      <c r="J2843" s="131" t="str">
        <f>IFERROR(__xludf.DUMMYFUNCTION("""COMPUTED_VALUE"""),"")</f>
        <v/>
      </c>
      <c r="K2843" s="131" t="s">
        <v>191</v>
      </c>
      <c r="L2843" s="2"/>
      <c r="M2843" s="2"/>
    </row>
    <row r="2844" ht="15.75" customHeight="1">
      <c r="A2844" s="136"/>
      <c r="B2844" s="137"/>
      <c r="C2844" s="138"/>
      <c r="D2844" s="131"/>
      <c r="E2844" s="131"/>
      <c r="F2844" s="131"/>
      <c r="G2844" s="131"/>
      <c r="H2844" s="131" t="s">
        <v>191</v>
      </c>
      <c r="I2844" s="131" t="str">
        <f>IFERROR(__xludf.DUMMYFUNCTION("""COMPUTED_VALUE"""),"")</f>
        <v/>
      </c>
      <c r="J2844" s="131" t="str">
        <f>IFERROR(__xludf.DUMMYFUNCTION("""COMPUTED_VALUE"""),"")</f>
        <v/>
      </c>
      <c r="K2844" s="131" t="s">
        <v>191</v>
      </c>
      <c r="L2844" s="2"/>
      <c r="M2844" s="2"/>
    </row>
    <row r="2845" ht="15.75" customHeight="1">
      <c r="A2845" s="136"/>
      <c r="B2845" s="137"/>
      <c r="C2845" s="138"/>
      <c r="D2845" s="131"/>
      <c r="E2845" s="131"/>
      <c r="F2845" s="131"/>
      <c r="G2845" s="131"/>
      <c r="H2845" s="131" t="s">
        <v>191</v>
      </c>
      <c r="I2845" s="131" t="str">
        <f>IFERROR(__xludf.DUMMYFUNCTION("""COMPUTED_VALUE"""),"")</f>
        <v/>
      </c>
      <c r="J2845" s="131" t="str">
        <f>IFERROR(__xludf.DUMMYFUNCTION("""COMPUTED_VALUE"""),"")</f>
        <v/>
      </c>
      <c r="K2845" s="131" t="s">
        <v>191</v>
      </c>
      <c r="L2845" s="2"/>
      <c r="M2845" s="2"/>
    </row>
    <row r="2846" ht="15.75" customHeight="1">
      <c r="A2846" s="136"/>
      <c r="B2846" s="137"/>
      <c r="C2846" s="138"/>
      <c r="D2846" s="131"/>
      <c r="E2846" s="131"/>
      <c r="F2846" s="131"/>
      <c r="G2846" s="131"/>
      <c r="H2846" s="131" t="s">
        <v>191</v>
      </c>
      <c r="I2846" s="131" t="str">
        <f>IFERROR(__xludf.DUMMYFUNCTION("""COMPUTED_VALUE"""),"")</f>
        <v/>
      </c>
      <c r="J2846" s="131" t="str">
        <f>IFERROR(__xludf.DUMMYFUNCTION("""COMPUTED_VALUE"""),"")</f>
        <v/>
      </c>
      <c r="K2846" s="131" t="s">
        <v>191</v>
      </c>
      <c r="L2846" s="2"/>
      <c r="M2846" s="2"/>
    </row>
    <row r="2847" ht="15.75" customHeight="1">
      <c r="A2847" s="136"/>
      <c r="B2847" s="137"/>
      <c r="C2847" s="138"/>
      <c r="D2847" s="131"/>
      <c r="E2847" s="131"/>
      <c r="F2847" s="131"/>
      <c r="G2847" s="131"/>
      <c r="H2847" s="131" t="s">
        <v>191</v>
      </c>
      <c r="I2847" s="131" t="str">
        <f>IFERROR(__xludf.DUMMYFUNCTION("""COMPUTED_VALUE"""),"")</f>
        <v/>
      </c>
      <c r="J2847" s="131" t="str">
        <f>IFERROR(__xludf.DUMMYFUNCTION("""COMPUTED_VALUE"""),"")</f>
        <v/>
      </c>
      <c r="K2847" s="131" t="s">
        <v>191</v>
      </c>
      <c r="L2847" s="2"/>
      <c r="M2847" s="2"/>
    </row>
    <row r="2848" ht="15.75" customHeight="1">
      <c r="A2848" s="136"/>
      <c r="B2848" s="137"/>
      <c r="C2848" s="138"/>
      <c r="D2848" s="131"/>
      <c r="E2848" s="131"/>
      <c r="F2848" s="131"/>
      <c r="G2848" s="131"/>
      <c r="H2848" s="131" t="s">
        <v>191</v>
      </c>
      <c r="I2848" s="131" t="str">
        <f>IFERROR(__xludf.DUMMYFUNCTION("""COMPUTED_VALUE"""),"")</f>
        <v/>
      </c>
      <c r="J2848" s="131" t="str">
        <f>IFERROR(__xludf.DUMMYFUNCTION("""COMPUTED_VALUE"""),"")</f>
        <v/>
      </c>
      <c r="K2848" s="131" t="s">
        <v>191</v>
      </c>
      <c r="L2848" s="2"/>
      <c r="M2848" s="2"/>
    </row>
    <row r="2849" ht="15.75" customHeight="1">
      <c r="A2849" s="136"/>
      <c r="B2849" s="137"/>
      <c r="C2849" s="138"/>
      <c r="D2849" s="131"/>
      <c r="E2849" s="131"/>
      <c r="F2849" s="131"/>
      <c r="G2849" s="131"/>
      <c r="H2849" s="131" t="s">
        <v>191</v>
      </c>
      <c r="I2849" s="131" t="str">
        <f>IFERROR(__xludf.DUMMYFUNCTION("""COMPUTED_VALUE"""),"")</f>
        <v/>
      </c>
      <c r="J2849" s="131" t="str">
        <f>IFERROR(__xludf.DUMMYFUNCTION("""COMPUTED_VALUE"""),"")</f>
        <v/>
      </c>
      <c r="K2849" s="131" t="s">
        <v>191</v>
      </c>
      <c r="L2849" s="2"/>
      <c r="M2849" s="2"/>
    </row>
    <row r="2850" ht="15.75" customHeight="1">
      <c r="A2850" s="136"/>
      <c r="B2850" s="137"/>
      <c r="C2850" s="138"/>
      <c r="D2850" s="131"/>
      <c r="E2850" s="131"/>
      <c r="F2850" s="131"/>
      <c r="G2850" s="131"/>
      <c r="H2850" s="131" t="s">
        <v>191</v>
      </c>
      <c r="I2850" s="131" t="str">
        <f>IFERROR(__xludf.DUMMYFUNCTION("""COMPUTED_VALUE"""),"")</f>
        <v/>
      </c>
      <c r="J2850" s="131" t="str">
        <f>IFERROR(__xludf.DUMMYFUNCTION("""COMPUTED_VALUE"""),"")</f>
        <v/>
      </c>
      <c r="K2850" s="131" t="s">
        <v>191</v>
      </c>
      <c r="L2850" s="2"/>
      <c r="M2850" s="2"/>
    </row>
    <row r="2851" ht="15.75" customHeight="1">
      <c r="A2851" s="136"/>
      <c r="B2851" s="137"/>
      <c r="C2851" s="138"/>
      <c r="D2851" s="131"/>
      <c r="E2851" s="131"/>
      <c r="F2851" s="131"/>
      <c r="G2851" s="131"/>
      <c r="H2851" s="131" t="s">
        <v>191</v>
      </c>
      <c r="I2851" s="131" t="str">
        <f>IFERROR(__xludf.DUMMYFUNCTION("""COMPUTED_VALUE"""),"")</f>
        <v/>
      </c>
      <c r="J2851" s="131" t="str">
        <f>IFERROR(__xludf.DUMMYFUNCTION("""COMPUTED_VALUE"""),"")</f>
        <v/>
      </c>
      <c r="K2851" s="131" t="s">
        <v>191</v>
      </c>
      <c r="L2851" s="2"/>
      <c r="M2851" s="2"/>
    </row>
    <row r="2852" ht="15.75" customHeight="1">
      <c r="A2852" s="136"/>
      <c r="B2852" s="137"/>
      <c r="C2852" s="138"/>
      <c r="D2852" s="131"/>
      <c r="E2852" s="131"/>
      <c r="F2852" s="131"/>
      <c r="G2852" s="131"/>
      <c r="H2852" s="131" t="s">
        <v>191</v>
      </c>
      <c r="I2852" s="131" t="str">
        <f>IFERROR(__xludf.DUMMYFUNCTION("""COMPUTED_VALUE"""),"")</f>
        <v/>
      </c>
      <c r="J2852" s="131" t="str">
        <f>IFERROR(__xludf.DUMMYFUNCTION("""COMPUTED_VALUE"""),"")</f>
        <v/>
      </c>
      <c r="K2852" s="131" t="s">
        <v>191</v>
      </c>
      <c r="L2852" s="2"/>
      <c r="M2852" s="2"/>
    </row>
    <row r="2853" ht="15.75" customHeight="1">
      <c r="A2853" s="136"/>
      <c r="B2853" s="137"/>
      <c r="C2853" s="138"/>
      <c r="D2853" s="131"/>
      <c r="E2853" s="131"/>
      <c r="F2853" s="131"/>
      <c r="G2853" s="131"/>
      <c r="H2853" s="131" t="s">
        <v>191</v>
      </c>
      <c r="I2853" s="131" t="str">
        <f>IFERROR(__xludf.DUMMYFUNCTION("""COMPUTED_VALUE"""),"")</f>
        <v/>
      </c>
      <c r="J2853" s="131" t="str">
        <f>IFERROR(__xludf.DUMMYFUNCTION("""COMPUTED_VALUE"""),"")</f>
        <v/>
      </c>
      <c r="K2853" s="131" t="s">
        <v>191</v>
      </c>
      <c r="L2853" s="2"/>
      <c r="M2853" s="2"/>
    </row>
    <row r="2854" ht="15.75" customHeight="1">
      <c r="A2854" s="136"/>
      <c r="B2854" s="137"/>
      <c r="C2854" s="138"/>
      <c r="D2854" s="131"/>
      <c r="E2854" s="131"/>
      <c r="F2854" s="131"/>
      <c r="G2854" s="131"/>
      <c r="H2854" s="131" t="s">
        <v>191</v>
      </c>
      <c r="I2854" s="131" t="str">
        <f>IFERROR(__xludf.DUMMYFUNCTION("""COMPUTED_VALUE"""),"")</f>
        <v/>
      </c>
      <c r="J2854" s="131" t="str">
        <f>IFERROR(__xludf.DUMMYFUNCTION("""COMPUTED_VALUE"""),"")</f>
        <v/>
      </c>
      <c r="K2854" s="131" t="s">
        <v>191</v>
      </c>
      <c r="L2854" s="2"/>
      <c r="M2854" s="2"/>
    </row>
    <row r="2855" ht="15.75" customHeight="1">
      <c r="A2855" s="136"/>
      <c r="B2855" s="137"/>
      <c r="C2855" s="140"/>
      <c r="D2855" s="131"/>
      <c r="E2855" s="131"/>
      <c r="F2855" s="131"/>
      <c r="G2855" s="131"/>
      <c r="H2855" s="131" t="s">
        <v>191</v>
      </c>
      <c r="I2855" s="131" t="str">
        <f>IFERROR(__xludf.DUMMYFUNCTION("""COMPUTED_VALUE"""),"")</f>
        <v/>
      </c>
      <c r="J2855" s="131" t="str">
        <f>IFERROR(__xludf.DUMMYFUNCTION("""COMPUTED_VALUE"""),"")</f>
        <v/>
      </c>
      <c r="K2855" s="131" t="s">
        <v>191</v>
      </c>
      <c r="L2855" s="2"/>
      <c r="M2855" s="2"/>
    </row>
    <row r="2856" ht="15.75" customHeight="1">
      <c r="A2856" s="136"/>
      <c r="B2856" s="137"/>
      <c r="C2856" s="140"/>
      <c r="D2856" s="131"/>
      <c r="E2856" s="131"/>
      <c r="F2856" s="131"/>
      <c r="G2856" s="131"/>
      <c r="H2856" s="131" t="s">
        <v>191</v>
      </c>
      <c r="I2856" s="131" t="str">
        <f>IFERROR(__xludf.DUMMYFUNCTION("""COMPUTED_VALUE"""),"")</f>
        <v/>
      </c>
      <c r="J2856" s="131" t="str">
        <f>IFERROR(__xludf.DUMMYFUNCTION("""COMPUTED_VALUE"""),"")</f>
        <v/>
      </c>
      <c r="K2856" s="131" t="s">
        <v>191</v>
      </c>
      <c r="L2856" s="2"/>
      <c r="M2856" s="2"/>
    </row>
    <row r="2857" ht="15.75" customHeight="1">
      <c r="A2857" s="136"/>
      <c r="B2857" s="137"/>
      <c r="C2857" s="138"/>
      <c r="D2857" s="131"/>
      <c r="E2857" s="131"/>
      <c r="F2857" s="131"/>
      <c r="G2857" s="131"/>
      <c r="H2857" s="131" t="s">
        <v>191</v>
      </c>
      <c r="I2857" s="131" t="str">
        <f>IFERROR(__xludf.DUMMYFUNCTION("""COMPUTED_VALUE"""),"")</f>
        <v/>
      </c>
      <c r="J2857" s="131" t="str">
        <f>IFERROR(__xludf.DUMMYFUNCTION("""COMPUTED_VALUE"""),"")</f>
        <v/>
      </c>
      <c r="K2857" s="131" t="s">
        <v>191</v>
      </c>
      <c r="L2857" s="2"/>
      <c r="M2857" s="2"/>
    </row>
    <row r="2858" ht="15.75" customHeight="1">
      <c r="A2858" s="136"/>
      <c r="B2858" s="137"/>
      <c r="C2858" s="138"/>
      <c r="D2858" s="131"/>
      <c r="E2858" s="131"/>
      <c r="F2858" s="131"/>
      <c r="G2858" s="131"/>
      <c r="H2858" s="131" t="s">
        <v>191</v>
      </c>
      <c r="I2858" s="131" t="str">
        <f>IFERROR(__xludf.DUMMYFUNCTION("""COMPUTED_VALUE"""),"")</f>
        <v/>
      </c>
      <c r="J2858" s="131" t="str">
        <f>IFERROR(__xludf.DUMMYFUNCTION("""COMPUTED_VALUE"""),"")</f>
        <v/>
      </c>
      <c r="K2858" s="131" t="s">
        <v>191</v>
      </c>
      <c r="L2858" s="2"/>
      <c r="M2858" s="2"/>
    </row>
    <row r="2859" ht="15.75" customHeight="1">
      <c r="A2859" s="136"/>
      <c r="B2859" s="137"/>
      <c r="C2859" s="138"/>
      <c r="D2859" s="131"/>
      <c r="E2859" s="131"/>
      <c r="F2859" s="131"/>
      <c r="G2859" s="131"/>
      <c r="H2859" s="131" t="s">
        <v>191</v>
      </c>
      <c r="I2859" s="131" t="str">
        <f>IFERROR(__xludf.DUMMYFUNCTION("""COMPUTED_VALUE"""),"")</f>
        <v/>
      </c>
      <c r="J2859" s="131" t="str">
        <f>IFERROR(__xludf.DUMMYFUNCTION("""COMPUTED_VALUE"""),"")</f>
        <v/>
      </c>
      <c r="K2859" s="131" t="s">
        <v>191</v>
      </c>
      <c r="L2859" s="2"/>
      <c r="M2859" s="2"/>
    </row>
    <row r="2860" ht="15.75" customHeight="1">
      <c r="A2860" s="136"/>
      <c r="B2860" s="137"/>
      <c r="C2860" s="138"/>
      <c r="D2860" s="131"/>
      <c r="E2860" s="131"/>
      <c r="F2860" s="131"/>
      <c r="G2860" s="131"/>
      <c r="H2860" s="131" t="s">
        <v>191</v>
      </c>
      <c r="I2860" s="131" t="str">
        <f>IFERROR(__xludf.DUMMYFUNCTION("""COMPUTED_VALUE"""),"")</f>
        <v/>
      </c>
      <c r="J2860" s="131" t="str">
        <f>IFERROR(__xludf.DUMMYFUNCTION("""COMPUTED_VALUE"""),"")</f>
        <v/>
      </c>
      <c r="K2860" s="131" t="s">
        <v>191</v>
      </c>
      <c r="L2860" s="2"/>
      <c r="M2860" s="2"/>
    </row>
    <row r="2861" ht="15.75" customHeight="1">
      <c r="A2861" s="136"/>
      <c r="B2861" s="137"/>
      <c r="C2861" s="138"/>
      <c r="D2861" s="131"/>
      <c r="E2861" s="131"/>
      <c r="F2861" s="131"/>
      <c r="G2861" s="131"/>
      <c r="H2861" s="131" t="s">
        <v>191</v>
      </c>
      <c r="I2861" s="131" t="str">
        <f>IFERROR(__xludf.DUMMYFUNCTION("""COMPUTED_VALUE"""),"")</f>
        <v/>
      </c>
      <c r="J2861" s="131" t="str">
        <f>IFERROR(__xludf.DUMMYFUNCTION("""COMPUTED_VALUE"""),"")</f>
        <v/>
      </c>
      <c r="K2861" s="131" t="s">
        <v>191</v>
      </c>
      <c r="L2861" s="2"/>
      <c r="M2861" s="2"/>
    </row>
    <row r="2862" ht="15.75" customHeight="1">
      <c r="A2862" s="151"/>
      <c r="B2862" s="152"/>
      <c r="C2862" s="138"/>
      <c r="D2862" s="131"/>
      <c r="E2862" s="131"/>
      <c r="F2862" s="131"/>
      <c r="G2862" s="131"/>
      <c r="H2862" s="131" t="s">
        <v>191</v>
      </c>
      <c r="I2862" s="131" t="str">
        <f>IFERROR(__xludf.DUMMYFUNCTION("""COMPUTED_VALUE"""),"")</f>
        <v/>
      </c>
      <c r="J2862" s="131" t="str">
        <f>IFERROR(__xludf.DUMMYFUNCTION("""COMPUTED_VALUE"""),"")</f>
        <v/>
      </c>
      <c r="K2862" s="131" t="s">
        <v>191</v>
      </c>
      <c r="L2862" s="2"/>
      <c r="M2862" s="2"/>
    </row>
    <row r="2863" ht="15.75" customHeight="1">
      <c r="A2863" s="136"/>
      <c r="B2863" s="137"/>
      <c r="C2863" s="138"/>
      <c r="D2863" s="131"/>
      <c r="E2863" s="131"/>
      <c r="F2863" s="131"/>
      <c r="G2863" s="131"/>
      <c r="H2863" s="131" t="s">
        <v>191</v>
      </c>
      <c r="I2863" s="131" t="str">
        <f>IFERROR(__xludf.DUMMYFUNCTION("""COMPUTED_VALUE"""),"")</f>
        <v/>
      </c>
      <c r="J2863" s="131" t="str">
        <f>IFERROR(__xludf.DUMMYFUNCTION("""COMPUTED_VALUE"""),"")</f>
        <v/>
      </c>
      <c r="K2863" s="131" t="s">
        <v>191</v>
      </c>
      <c r="L2863" s="2"/>
      <c r="M2863" s="2"/>
    </row>
    <row r="2864" ht="15.75" customHeight="1">
      <c r="A2864" s="136"/>
      <c r="B2864" s="137"/>
      <c r="C2864" s="140"/>
      <c r="D2864" s="131"/>
      <c r="E2864" s="131"/>
      <c r="F2864" s="131"/>
      <c r="G2864" s="131"/>
      <c r="H2864" s="131" t="s">
        <v>191</v>
      </c>
      <c r="I2864" s="131" t="str">
        <f>IFERROR(__xludf.DUMMYFUNCTION("""COMPUTED_VALUE"""),"")</f>
        <v/>
      </c>
      <c r="J2864" s="131" t="str">
        <f>IFERROR(__xludf.DUMMYFUNCTION("""COMPUTED_VALUE"""),"")</f>
        <v/>
      </c>
      <c r="K2864" s="131" t="s">
        <v>191</v>
      </c>
      <c r="L2864" s="2"/>
      <c r="M2864" s="2"/>
    </row>
    <row r="2865" ht="15.75" customHeight="1">
      <c r="A2865" s="136"/>
      <c r="B2865" s="137"/>
      <c r="C2865" s="138"/>
      <c r="D2865" s="131"/>
      <c r="E2865" s="131"/>
      <c r="F2865" s="131"/>
      <c r="G2865" s="131"/>
      <c r="H2865" s="131" t="s">
        <v>191</v>
      </c>
      <c r="I2865" s="131" t="str">
        <f>IFERROR(__xludf.DUMMYFUNCTION("""COMPUTED_VALUE"""),"")</f>
        <v/>
      </c>
      <c r="J2865" s="131" t="str">
        <f>IFERROR(__xludf.DUMMYFUNCTION("""COMPUTED_VALUE"""),"")</f>
        <v/>
      </c>
      <c r="K2865" s="131" t="s">
        <v>191</v>
      </c>
      <c r="L2865" s="2"/>
      <c r="M2865" s="2"/>
    </row>
    <row r="2866" ht="15.75" customHeight="1">
      <c r="A2866" s="136"/>
      <c r="B2866" s="137"/>
      <c r="C2866" s="138"/>
      <c r="D2866" s="131"/>
      <c r="E2866" s="131"/>
      <c r="F2866" s="131"/>
      <c r="G2866" s="131"/>
      <c r="H2866" s="131" t="s">
        <v>191</v>
      </c>
      <c r="I2866" s="131" t="str">
        <f>IFERROR(__xludf.DUMMYFUNCTION("""COMPUTED_VALUE"""),"")</f>
        <v/>
      </c>
      <c r="J2866" s="131" t="str">
        <f>IFERROR(__xludf.DUMMYFUNCTION("""COMPUTED_VALUE"""),"")</f>
        <v/>
      </c>
      <c r="K2866" s="131" t="s">
        <v>191</v>
      </c>
      <c r="L2866" s="2"/>
      <c r="M2866" s="2"/>
    </row>
    <row r="2867" ht="15.75" customHeight="1">
      <c r="A2867" s="136"/>
      <c r="B2867" s="137"/>
      <c r="C2867" s="138"/>
      <c r="D2867" s="131"/>
      <c r="E2867" s="131"/>
      <c r="F2867" s="131"/>
      <c r="G2867" s="131"/>
      <c r="H2867" s="131" t="s">
        <v>191</v>
      </c>
      <c r="I2867" s="131" t="str">
        <f>IFERROR(__xludf.DUMMYFUNCTION("""COMPUTED_VALUE"""),"")</f>
        <v/>
      </c>
      <c r="J2867" s="131" t="str">
        <f>IFERROR(__xludf.DUMMYFUNCTION("""COMPUTED_VALUE"""),"")</f>
        <v/>
      </c>
      <c r="K2867" s="131" t="s">
        <v>191</v>
      </c>
      <c r="L2867" s="2"/>
      <c r="M2867" s="2"/>
    </row>
    <row r="2868" ht="15.75" customHeight="1">
      <c r="A2868" s="136"/>
      <c r="B2868" s="137"/>
      <c r="C2868" s="138"/>
      <c r="D2868" s="131"/>
      <c r="E2868" s="131"/>
      <c r="F2868" s="131"/>
      <c r="G2868" s="131"/>
      <c r="H2868" s="131" t="s">
        <v>191</v>
      </c>
      <c r="I2868" s="131" t="str">
        <f>IFERROR(__xludf.DUMMYFUNCTION("""COMPUTED_VALUE"""),"")</f>
        <v/>
      </c>
      <c r="J2868" s="131" t="str">
        <f>IFERROR(__xludf.DUMMYFUNCTION("""COMPUTED_VALUE"""),"")</f>
        <v/>
      </c>
      <c r="K2868" s="131" t="s">
        <v>191</v>
      </c>
      <c r="L2868" s="2"/>
      <c r="M2868" s="2"/>
    </row>
    <row r="2869" ht="15.75" customHeight="1">
      <c r="A2869" s="136"/>
      <c r="B2869" s="137"/>
      <c r="C2869" s="138"/>
      <c r="D2869" s="131"/>
      <c r="E2869" s="131"/>
      <c r="F2869" s="131"/>
      <c r="G2869" s="131"/>
      <c r="H2869" s="131" t="s">
        <v>191</v>
      </c>
      <c r="I2869" s="131" t="str">
        <f>IFERROR(__xludf.DUMMYFUNCTION("""COMPUTED_VALUE"""),"")</f>
        <v/>
      </c>
      <c r="J2869" s="131" t="str">
        <f>IFERROR(__xludf.DUMMYFUNCTION("""COMPUTED_VALUE"""),"")</f>
        <v/>
      </c>
      <c r="K2869" s="131" t="s">
        <v>191</v>
      </c>
      <c r="L2869" s="2"/>
      <c r="M2869" s="2"/>
    </row>
    <row r="2870" ht="15.75" customHeight="1">
      <c r="A2870" s="136"/>
      <c r="B2870" s="137"/>
      <c r="C2870" s="138"/>
      <c r="D2870" s="131"/>
      <c r="E2870" s="131"/>
      <c r="F2870" s="131"/>
      <c r="G2870" s="131"/>
      <c r="H2870" s="131" t="s">
        <v>191</v>
      </c>
      <c r="I2870" s="131" t="str">
        <f>IFERROR(__xludf.DUMMYFUNCTION("""COMPUTED_VALUE"""),"")</f>
        <v/>
      </c>
      <c r="J2870" s="131" t="str">
        <f>IFERROR(__xludf.DUMMYFUNCTION("""COMPUTED_VALUE"""),"")</f>
        <v/>
      </c>
      <c r="K2870" s="131" t="s">
        <v>191</v>
      </c>
      <c r="L2870" s="2"/>
      <c r="M2870" s="2"/>
    </row>
    <row r="2871" ht="15.75" customHeight="1">
      <c r="A2871" s="136"/>
      <c r="B2871" s="137"/>
      <c r="C2871" s="140"/>
      <c r="D2871" s="131"/>
      <c r="E2871" s="131"/>
      <c r="F2871" s="131"/>
      <c r="G2871" s="131"/>
      <c r="H2871" s="131" t="s">
        <v>191</v>
      </c>
      <c r="I2871" s="131" t="str">
        <f>IFERROR(__xludf.DUMMYFUNCTION("""COMPUTED_VALUE"""),"")</f>
        <v/>
      </c>
      <c r="J2871" s="131" t="str">
        <f>IFERROR(__xludf.DUMMYFUNCTION("""COMPUTED_VALUE"""),"")</f>
        <v/>
      </c>
      <c r="K2871" s="131" t="s">
        <v>191</v>
      </c>
      <c r="L2871" s="2"/>
      <c r="M2871" s="2"/>
    </row>
    <row r="2872" ht="15.75" customHeight="1">
      <c r="A2872" s="136"/>
      <c r="B2872" s="137"/>
      <c r="C2872" s="138"/>
      <c r="D2872" s="131"/>
      <c r="E2872" s="131"/>
      <c r="F2872" s="131"/>
      <c r="G2872" s="131"/>
      <c r="H2872" s="131" t="s">
        <v>191</v>
      </c>
      <c r="I2872" s="131" t="str">
        <f>IFERROR(__xludf.DUMMYFUNCTION("""COMPUTED_VALUE"""),"")</f>
        <v/>
      </c>
      <c r="J2872" s="131" t="str">
        <f>IFERROR(__xludf.DUMMYFUNCTION("""COMPUTED_VALUE"""),"")</f>
        <v/>
      </c>
      <c r="K2872" s="131" t="s">
        <v>191</v>
      </c>
      <c r="L2872" s="2"/>
      <c r="M2872" s="2"/>
    </row>
    <row r="2873" ht="15.75" customHeight="1">
      <c r="A2873" s="136"/>
      <c r="B2873" s="137"/>
      <c r="C2873" s="138"/>
      <c r="D2873" s="131"/>
      <c r="E2873" s="131"/>
      <c r="F2873" s="131"/>
      <c r="G2873" s="131"/>
      <c r="H2873" s="131" t="s">
        <v>191</v>
      </c>
      <c r="I2873" s="131" t="str">
        <f>IFERROR(__xludf.DUMMYFUNCTION("""COMPUTED_VALUE"""),"")</f>
        <v/>
      </c>
      <c r="J2873" s="131" t="str">
        <f>IFERROR(__xludf.DUMMYFUNCTION("""COMPUTED_VALUE"""),"")</f>
        <v/>
      </c>
      <c r="K2873" s="131" t="s">
        <v>191</v>
      </c>
      <c r="L2873" s="2"/>
      <c r="M2873" s="2"/>
    </row>
    <row r="2874" ht="15.75" customHeight="1">
      <c r="A2874" s="136"/>
      <c r="B2874" s="137"/>
      <c r="C2874" s="138"/>
      <c r="D2874" s="131"/>
      <c r="E2874" s="131"/>
      <c r="F2874" s="131"/>
      <c r="G2874" s="131"/>
      <c r="H2874" s="131" t="s">
        <v>191</v>
      </c>
      <c r="I2874" s="131" t="str">
        <f>IFERROR(__xludf.DUMMYFUNCTION("""COMPUTED_VALUE"""),"")</f>
        <v/>
      </c>
      <c r="J2874" s="131" t="str">
        <f>IFERROR(__xludf.DUMMYFUNCTION("""COMPUTED_VALUE"""),"")</f>
        <v/>
      </c>
      <c r="K2874" s="131" t="s">
        <v>191</v>
      </c>
      <c r="L2874" s="2"/>
      <c r="M2874" s="2"/>
    </row>
    <row r="2875" ht="15.75" customHeight="1">
      <c r="A2875" s="136"/>
      <c r="B2875" s="137"/>
      <c r="C2875" s="138"/>
      <c r="D2875" s="131"/>
      <c r="E2875" s="131"/>
      <c r="F2875" s="131"/>
      <c r="G2875" s="131"/>
      <c r="H2875" s="131" t="s">
        <v>191</v>
      </c>
      <c r="I2875" s="131" t="str">
        <f>IFERROR(__xludf.DUMMYFUNCTION("""COMPUTED_VALUE"""),"")</f>
        <v/>
      </c>
      <c r="J2875" s="131" t="str">
        <f>IFERROR(__xludf.DUMMYFUNCTION("""COMPUTED_VALUE"""),"")</f>
        <v/>
      </c>
      <c r="K2875" s="131" t="s">
        <v>191</v>
      </c>
      <c r="L2875" s="2"/>
      <c r="M2875" s="2"/>
    </row>
    <row r="2876" ht="15.75" customHeight="1">
      <c r="A2876" s="136"/>
      <c r="B2876" s="137"/>
      <c r="C2876" s="138"/>
      <c r="D2876" s="131"/>
      <c r="E2876" s="131"/>
      <c r="F2876" s="131"/>
      <c r="G2876" s="131"/>
      <c r="H2876" s="131" t="s">
        <v>191</v>
      </c>
      <c r="I2876" s="131" t="str">
        <f>IFERROR(__xludf.DUMMYFUNCTION("""COMPUTED_VALUE"""),"")</f>
        <v/>
      </c>
      <c r="J2876" s="131" t="str">
        <f>IFERROR(__xludf.DUMMYFUNCTION("""COMPUTED_VALUE"""),"")</f>
        <v/>
      </c>
      <c r="K2876" s="131" t="s">
        <v>191</v>
      </c>
      <c r="L2876" s="2"/>
      <c r="M2876" s="2"/>
    </row>
    <row r="2877" ht="15.75" customHeight="1">
      <c r="A2877" s="136"/>
      <c r="B2877" s="137"/>
      <c r="C2877" s="140"/>
      <c r="D2877" s="131"/>
      <c r="E2877" s="131"/>
      <c r="F2877" s="131"/>
      <c r="G2877" s="131"/>
      <c r="H2877" s="131" t="s">
        <v>191</v>
      </c>
      <c r="I2877" s="131" t="str">
        <f>IFERROR(__xludf.DUMMYFUNCTION("""COMPUTED_VALUE"""),"")</f>
        <v/>
      </c>
      <c r="J2877" s="131" t="str">
        <f>IFERROR(__xludf.DUMMYFUNCTION("""COMPUTED_VALUE"""),"")</f>
        <v/>
      </c>
      <c r="K2877" s="131" t="s">
        <v>191</v>
      </c>
      <c r="L2877" s="2"/>
      <c r="M2877" s="2"/>
    </row>
    <row r="2878" ht="15.75" customHeight="1">
      <c r="A2878" s="136"/>
      <c r="B2878" s="137"/>
      <c r="C2878" s="138"/>
      <c r="D2878" s="131"/>
      <c r="E2878" s="131"/>
      <c r="F2878" s="131"/>
      <c r="G2878" s="131"/>
      <c r="H2878" s="131" t="s">
        <v>191</v>
      </c>
      <c r="I2878" s="131" t="str">
        <f>IFERROR(__xludf.DUMMYFUNCTION("""COMPUTED_VALUE"""),"")</f>
        <v/>
      </c>
      <c r="J2878" s="131" t="str">
        <f>IFERROR(__xludf.DUMMYFUNCTION("""COMPUTED_VALUE"""),"")</f>
        <v/>
      </c>
      <c r="K2878" s="131" t="s">
        <v>191</v>
      </c>
      <c r="L2878" s="2"/>
      <c r="M2878" s="2"/>
    </row>
    <row r="2879" ht="15.75" customHeight="1">
      <c r="A2879" s="136"/>
      <c r="B2879" s="137"/>
      <c r="C2879" s="138"/>
      <c r="D2879" s="131"/>
      <c r="E2879" s="131"/>
      <c r="F2879" s="131"/>
      <c r="G2879" s="131"/>
      <c r="H2879" s="131" t="s">
        <v>191</v>
      </c>
      <c r="I2879" s="131" t="str">
        <f>IFERROR(__xludf.DUMMYFUNCTION("""COMPUTED_VALUE"""),"")</f>
        <v/>
      </c>
      <c r="J2879" s="131" t="str">
        <f>IFERROR(__xludf.DUMMYFUNCTION("""COMPUTED_VALUE"""),"")</f>
        <v/>
      </c>
      <c r="K2879" s="131" t="s">
        <v>191</v>
      </c>
      <c r="L2879" s="2"/>
      <c r="M2879" s="2"/>
    </row>
    <row r="2880" ht="15.75" customHeight="1">
      <c r="A2880" s="136"/>
      <c r="B2880" s="137"/>
      <c r="C2880" s="138"/>
      <c r="D2880" s="131"/>
      <c r="E2880" s="131"/>
      <c r="F2880" s="131"/>
      <c r="G2880" s="131"/>
      <c r="H2880" s="131" t="s">
        <v>191</v>
      </c>
      <c r="I2880" s="131" t="str">
        <f>IFERROR(__xludf.DUMMYFUNCTION("""COMPUTED_VALUE"""),"")</f>
        <v/>
      </c>
      <c r="J2880" s="131" t="str">
        <f>IFERROR(__xludf.DUMMYFUNCTION("""COMPUTED_VALUE"""),"")</f>
        <v/>
      </c>
      <c r="K2880" s="131" t="s">
        <v>191</v>
      </c>
      <c r="L2880" s="2"/>
      <c r="M2880" s="2"/>
    </row>
    <row r="2881" ht="15.75" customHeight="1">
      <c r="A2881" s="136"/>
      <c r="B2881" s="137"/>
      <c r="C2881" s="138"/>
      <c r="D2881" s="131"/>
      <c r="E2881" s="131"/>
      <c r="F2881" s="131"/>
      <c r="G2881" s="131"/>
      <c r="H2881" s="131" t="s">
        <v>191</v>
      </c>
      <c r="I2881" s="131" t="str">
        <f>IFERROR(__xludf.DUMMYFUNCTION("""COMPUTED_VALUE"""),"")</f>
        <v/>
      </c>
      <c r="J2881" s="131" t="str">
        <f>IFERROR(__xludf.DUMMYFUNCTION("""COMPUTED_VALUE"""),"")</f>
        <v/>
      </c>
      <c r="K2881" s="131" t="s">
        <v>191</v>
      </c>
      <c r="L2881" s="2"/>
      <c r="M2881" s="2"/>
    </row>
    <row r="2882" ht="15.75" customHeight="1">
      <c r="A2882" s="136"/>
      <c r="B2882" s="137"/>
      <c r="C2882" s="138"/>
      <c r="D2882" s="131"/>
      <c r="E2882" s="131"/>
      <c r="F2882" s="131"/>
      <c r="G2882" s="131"/>
      <c r="H2882" s="131" t="s">
        <v>191</v>
      </c>
      <c r="I2882" s="131" t="str">
        <f>IFERROR(__xludf.DUMMYFUNCTION("""COMPUTED_VALUE"""),"")</f>
        <v/>
      </c>
      <c r="J2882" s="131" t="str">
        <f>IFERROR(__xludf.DUMMYFUNCTION("""COMPUTED_VALUE"""),"")</f>
        <v/>
      </c>
      <c r="K2882" s="131" t="s">
        <v>191</v>
      </c>
      <c r="L2882" s="2"/>
      <c r="M2882" s="2"/>
    </row>
    <row r="2883" ht="15.75" customHeight="1">
      <c r="A2883" s="136"/>
      <c r="B2883" s="137"/>
      <c r="C2883" s="138"/>
      <c r="D2883" s="131"/>
      <c r="E2883" s="131"/>
      <c r="F2883" s="131"/>
      <c r="G2883" s="131"/>
      <c r="H2883" s="131" t="s">
        <v>191</v>
      </c>
      <c r="I2883" s="131" t="str">
        <f>IFERROR(__xludf.DUMMYFUNCTION("""COMPUTED_VALUE"""),"")</f>
        <v/>
      </c>
      <c r="J2883" s="131" t="str">
        <f>IFERROR(__xludf.DUMMYFUNCTION("""COMPUTED_VALUE"""),"")</f>
        <v/>
      </c>
      <c r="K2883" s="131" t="s">
        <v>191</v>
      </c>
      <c r="L2883" s="2"/>
      <c r="M2883" s="2"/>
    </row>
    <row r="2884" ht="15.75" customHeight="1">
      <c r="A2884" s="136"/>
      <c r="B2884" s="137"/>
      <c r="C2884" s="138"/>
      <c r="D2884" s="131"/>
      <c r="E2884" s="131"/>
      <c r="F2884" s="131"/>
      <c r="G2884" s="131"/>
      <c r="H2884" s="131" t="s">
        <v>191</v>
      </c>
      <c r="I2884" s="131" t="str">
        <f>IFERROR(__xludf.DUMMYFUNCTION("""COMPUTED_VALUE"""),"")</f>
        <v/>
      </c>
      <c r="J2884" s="131" t="str">
        <f>IFERROR(__xludf.DUMMYFUNCTION("""COMPUTED_VALUE"""),"")</f>
        <v/>
      </c>
      <c r="K2884" s="131" t="s">
        <v>191</v>
      </c>
      <c r="L2884" s="2"/>
      <c r="M2884" s="2"/>
    </row>
    <row r="2885" ht="15.75" customHeight="1">
      <c r="A2885" s="136"/>
      <c r="B2885" s="137"/>
      <c r="C2885" s="138"/>
      <c r="D2885" s="131"/>
      <c r="E2885" s="131"/>
      <c r="F2885" s="131"/>
      <c r="G2885" s="131"/>
      <c r="H2885" s="131" t="s">
        <v>191</v>
      </c>
      <c r="I2885" s="131" t="str">
        <f>IFERROR(__xludf.DUMMYFUNCTION("""COMPUTED_VALUE"""),"")</f>
        <v/>
      </c>
      <c r="J2885" s="131" t="str">
        <f>IFERROR(__xludf.DUMMYFUNCTION("""COMPUTED_VALUE"""),"")</f>
        <v/>
      </c>
      <c r="K2885" s="131" t="s">
        <v>191</v>
      </c>
      <c r="L2885" s="2"/>
      <c r="M2885" s="2"/>
    </row>
    <row r="2886" ht="15.75" customHeight="1">
      <c r="A2886" s="136"/>
      <c r="B2886" s="137"/>
      <c r="C2886" s="138"/>
      <c r="D2886" s="131"/>
      <c r="E2886" s="131"/>
      <c r="F2886" s="131"/>
      <c r="G2886" s="131"/>
      <c r="H2886" s="131" t="s">
        <v>191</v>
      </c>
      <c r="I2886" s="131" t="str">
        <f>IFERROR(__xludf.DUMMYFUNCTION("""COMPUTED_VALUE"""),"")</f>
        <v/>
      </c>
      <c r="J2886" s="131" t="str">
        <f>IFERROR(__xludf.DUMMYFUNCTION("""COMPUTED_VALUE"""),"")</f>
        <v/>
      </c>
      <c r="K2886" s="131" t="s">
        <v>191</v>
      </c>
      <c r="L2886" s="2"/>
      <c r="M2886" s="2"/>
    </row>
    <row r="2887" ht="15.75" customHeight="1">
      <c r="A2887" s="136"/>
      <c r="B2887" s="137"/>
      <c r="C2887" s="138"/>
      <c r="D2887" s="131"/>
      <c r="E2887" s="131"/>
      <c r="F2887" s="131"/>
      <c r="G2887" s="131"/>
      <c r="H2887" s="131" t="s">
        <v>191</v>
      </c>
      <c r="I2887" s="131" t="str">
        <f>IFERROR(__xludf.DUMMYFUNCTION("""COMPUTED_VALUE"""),"")</f>
        <v/>
      </c>
      <c r="J2887" s="131" t="str">
        <f>IFERROR(__xludf.DUMMYFUNCTION("""COMPUTED_VALUE"""),"")</f>
        <v/>
      </c>
      <c r="K2887" s="131" t="s">
        <v>191</v>
      </c>
      <c r="L2887" s="2"/>
      <c r="M2887" s="2"/>
    </row>
    <row r="2888" ht="15.75" customHeight="1">
      <c r="A2888" s="136"/>
      <c r="B2888" s="137"/>
      <c r="C2888" s="138"/>
      <c r="D2888" s="131"/>
      <c r="E2888" s="131"/>
      <c r="F2888" s="131"/>
      <c r="G2888" s="131"/>
      <c r="H2888" s="131" t="s">
        <v>191</v>
      </c>
      <c r="I2888" s="131" t="str">
        <f>IFERROR(__xludf.DUMMYFUNCTION("""COMPUTED_VALUE"""),"")</f>
        <v/>
      </c>
      <c r="J2888" s="131" t="str">
        <f>IFERROR(__xludf.DUMMYFUNCTION("""COMPUTED_VALUE"""),"")</f>
        <v/>
      </c>
      <c r="K2888" s="131" t="s">
        <v>191</v>
      </c>
      <c r="L2888" s="2"/>
      <c r="M2888" s="2"/>
    </row>
    <row r="2889" ht="15.75" customHeight="1">
      <c r="A2889" s="136"/>
      <c r="B2889" s="137"/>
      <c r="C2889" s="138"/>
      <c r="D2889" s="131"/>
      <c r="E2889" s="131"/>
      <c r="F2889" s="131"/>
      <c r="G2889" s="131"/>
      <c r="H2889" s="131" t="s">
        <v>191</v>
      </c>
      <c r="I2889" s="131" t="str">
        <f>IFERROR(__xludf.DUMMYFUNCTION("""COMPUTED_VALUE"""),"")</f>
        <v/>
      </c>
      <c r="J2889" s="131" t="str">
        <f>IFERROR(__xludf.DUMMYFUNCTION("""COMPUTED_VALUE"""),"")</f>
        <v/>
      </c>
      <c r="K2889" s="131" t="s">
        <v>191</v>
      </c>
      <c r="L2889" s="2"/>
      <c r="M2889" s="2"/>
    </row>
    <row r="2890" ht="15.75" customHeight="1">
      <c r="A2890" s="136"/>
      <c r="B2890" s="137"/>
      <c r="C2890" s="138"/>
      <c r="D2890" s="131"/>
      <c r="E2890" s="131"/>
      <c r="F2890" s="131"/>
      <c r="G2890" s="131"/>
      <c r="H2890" s="131" t="s">
        <v>191</v>
      </c>
      <c r="I2890" s="131" t="str">
        <f>IFERROR(__xludf.DUMMYFUNCTION("""COMPUTED_VALUE"""),"")</f>
        <v/>
      </c>
      <c r="J2890" s="131" t="str">
        <f>IFERROR(__xludf.DUMMYFUNCTION("""COMPUTED_VALUE"""),"")</f>
        <v/>
      </c>
      <c r="K2890" s="131" t="s">
        <v>191</v>
      </c>
      <c r="L2890" s="2"/>
      <c r="M2890" s="2"/>
    </row>
    <row r="2891" ht="15.75" customHeight="1">
      <c r="A2891" s="136"/>
      <c r="B2891" s="137"/>
      <c r="C2891" s="140"/>
      <c r="D2891" s="131"/>
      <c r="E2891" s="131"/>
      <c r="F2891" s="131"/>
      <c r="G2891" s="131"/>
      <c r="H2891" s="131" t="s">
        <v>191</v>
      </c>
      <c r="I2891" s="131" t="str">
        <f>IFERROR(__xludf.DUMMYFUNCTION("""COMPUTED_VALUE"""),"")</f>
        <v/>
      </c>
      <c r="J2891" s="131" t="str">
        <f>IFERROR(__xludf.DUMMYFUNCTION("""COMPUTED_VALUE"""),"")</f>
        <v/>
      </c>
      <c r="K2891" s="131" t="s">
        <v>191</v>
      </c>
      <c r="L2891" s="2"/>
      <c r="M2891" s="2"/>
    </row>
    <row r="2892" ht="15.75" customHeight="1">
      <c r="A2892" s="136"/>
      <c r="B2892" s="137"/>
      <c r="C2892" s="138"/>
      <c r="D2892" s="131"/>
      <c r="E2892" s="131"/>
      <c r="F2892" s="131"/>
      <c r="G2892" s="131"/>
      <c r="H2892" s="131" t="s">
        <v>191</v>
      </c>
      <c r="I2892" s="131" t="str">
        <f>IFERROR(__xludf.DUMMYFUNCTION("""COMPUTED_VALUE"""),"")</f>
        <v/>
      </c>
      <c r="J2892" s="131" t="str">
        <f>IFERROR(__xludf.DUMMYFUNCTION("""COMPUTED_VALUE"""),"")</f>
        <v/>
      </c>
      <c r="K2892" s="131" t="s">
        <v>191</v>
      </c>
      <c r="L2892" s="2"/>
      <c r="M2892" s="2"/>
    </row>
    <row r="2893" ht="15.75" customHeight="1">
      <c r="A2893" s="136"/>
      <c r="B2893" s="137"/>
      <c r="C2893" s="138"/>
      <c r="D2893" s="131"/>
      <c r="E2893" s="131"/>
      <c r="F2893" s="131"/>
      <c r="G2893" s="131"/>
      <c r="H2893" s="131" t="s">
        <v>191</v>
      </c>
      <c r="I2893" s="131" t="str">
        <f>IFERROR(__xludf.DUMMYFUNCTION("""COMPUTED_VALUE"""),"")</f>
        <v/>
      </c>
      <c r="J2893" s="131" t="str">
        <f>IFERROR(__xludf.DUMMYFUNCTION("""COMPUTED_VALUE"""),"")</f>
        <v/>
      </c>
      <c r="K2893" s="131" t="s">
        <v>191</v>
      </c>
      <c r="L2893" s="2"/>
      <c r="M2893" s="2"/>
    </row>
    <row r="2894" ht="15.75" customHeight="1">
      <c r="A2894" s="136"/>
      <c r="B2894" s="137"/>
      <c r="C2894" s="138"/>
      <c r="D2894" s="131"/>
      <c r="E2894" s="131"/>
      <c r="F2894" s="131"/>
      <c r="G2894" s="131"/>
      <c r="H2894" s="131" t="s">
        <v>191</v>
      </c>
      <c r="I2894" s="131" t="str">
        <f>IFERROR(__xludf.DUMMYFUNCTION("""COMPUTED_VALUE"""),"")</f>
        <v/>
      </c>
      <c r="J2894" s="131" t="str">
        <f>IFERROR(__xludf.DUMMYFUNCTION("""COMPUTED_VALUE"""),"")</f>
        <v/>
      </c>
      <c r="K2894" s="131" t="s">
        <v>191</v>
      </c>
      <c r="L2894" s="2"/>
      <c r="M2894" s="2"/>
    </row>
    <row r="2895" ht="15.75" customHeight="1">
      <c r="A2895" s="136"/>
      <c r="B2895" s="137"/>
      <c r="C2895" s="140"/>
      <c r="D2895" s="131"/>
      <c r="E2895" s="131"/>
      <c r="F2895" s="131"/>
      <c r="G2895" s="131"/>
      <c r="H2895" s="131" t="s">
        <v>191</v>
      </c>
      <c r="I2895" s="131" t="str">
        <f>IFERROR(__xludf.DUMMYFUNCTION("""COMPUTED_VALUE"""),"")</f>
        <v/>
      </c>
      <c r="J2895" s="131" t="str">
        <f>IFERROR(__xludf.DUMMYFUNCTION("""COMPUTED_VALUE"""),"")</f>
        <v/>
      </c>
      <c r="K2895" s="131" t="s">
        <v>191</v>
      </c>
      <c r="L2895" s="2"/>
      <c r="M2895" s="2"/>
    </row>
    <row r="2896" ht="15.75" customHeight="1">
      <c r="A2896" s="136"/>
      <c r="B2896" s="137"/>
      <c r="C2896" s="140"/>
      <c r="D2896" s="131"/>
      <c r="E2896" s="131"/>
      <c r="F2896" s="131"/>
      <c r="G2896" s="131"/>
      <c r="H2896" s="131" t="s">
        <v>191</v>
      </c>
      <c r="I2896" s="131" t="str">
        <f>IFERROR(__xludf.DUMMYFUNCTION("""COMPUTED_VALUE"""),"")</f>
        <v/>
      </c>
      <c r="J2896" s="131" t="str">
        <f>IFERROR(__xludf.DUMMYFUNCTION("""COMPUTED_VALUE"""),"")</f>
        <v/>
      </c>
      <c r="K2896" s="131" t="s">
        <v>191</v>
      </c>
      <c r="L2896" s="2"/>
      <c r="M2896" s="2"/>
    </row>
    <row r="2897" ht="15.75" customHeight="1">
      <c r="A2897" s="136"/>
      <c r="B2897" s="137"/>
      <c r="C2897" s="138"/>
      <c r="D2897" s="131"/>
      <c r="E2897" s="131"/>
      <c r="F2897" s="131"/>
      <c r="G2897" s="131"/>
      <c r="H2897" s="131" t="s">
        <v>191</v>
      </c>
      <c r="I2897" s="131" t="str">
        <f>IFERROR(__xludf.DUMMYFUNCTION("""COMPUTED_VALUE"""),"")</f>
        <v/>
      </c>
      <c r="J2897" s="131" t="str">
        <f>IFERROR(__xludf.DUMMYFUNCTION("""COMPUTED_VALUE"""),"")</f>
        <v/>
      </c>
      <c r="K2897" s="131" t="s">
        <v>191</v>
      </c>
      <c r="L2897" s="2"/>
      <c r="M2897" s="2"/>
    </row>
    <row r="2898" ht="15.75" customHeight="1">
      <c r="A2898" s="136"/>
      <c r="B2898" s="137"/>
      <c r="C2898" s="138"/>
      <c r="D2898" s="131"/>
      <c r="E2898" s="131"/>
      <c r="F2898" s="131"/>
      <c r="G2898" s="131"/>
      <c r="H2898" s="131" t="s">
        <v>191</v>
      </c>
      <c r="I2898" s="131" t="str">
        <f>IFERROR(__xludf.DUMMYFUNCTION("""COMPUTED_VALUE"""),"")</f>
        <v/>
      </c>
      <c r="J2898" s="131" t="str">
        <f>IFERROR(__xludf.DUMMYFUNCTION("""COMPUTED_VALUE"""),"")</f>
        <v/>
      </c>
      <c r="K2898" s="131" t="s">
        <v>191</v>
      </c>
      <c r="L2898" s="2"/>
      <c r="M2898" s="2"/>
    </row>
    <row r="2899" ht="15.75" customHeight="1">
      <c r="A2899" s="136"/>
      <c r="B2899" s="137"/>
      <c r="C2899" s="138"/>
      <c r="D2899" s="131"/>
      <c r="E2899" s="131"/>
      <c r="F2899" s="131"/>
      <c r="G2899" s="131"/>
      <c r="H2899" s="131" t="s">
        <v>191</v>
      </c>
      <c r="I2899" s="131" t="str">
        <f>IFERROR(__xludf.DUMMYFUNCTION("""COMPUTED_VALUE"""),"")</f>
        <v/>
      </c>
      <c r="J2899" s="131" t="str">
        <f>IFERROR(__xludf.DUMMYFUNCTION("""COMPUTED_VALUE"""),"")</f>
        <v/>
      </c>
      <c r="K2899" s="131" t="s">
        <v>191</v>
      </c>
      <c r="L2899" s="2"/>
      <c r="M2899" s="2"/>
    </row>
    <row r="2900" ht="15.75" customHeight="1">
      <c r="A2900" s="136"/>
      <c r="B2900" s="137"/>
      <c r="C2900" s="138"/>
      <c r="D2900" s="131"/>
      <c r="E2900" s="131"/>
      <c r="F2900" s="131"/>
      <c r="G2900" s="131"/>
      <c r="H2900" s="131" t="s">
        <v>191</v>
      </c>
      <c r="I2900" s="131" t="str">
        <f>IFERROR(__xludf.DUMMYFUNCTION("""COMPUTED_VALUE"""),"")</f>
        <v/>
      </c>
      <c r="J2900" s="131" t="str">
        <f>IFERROR(__xludf.DUMMYFUNCTION("""COMPUTED_VALUE"""),"")</f>
        <v/>
      </c>
      <c r="K2900" s="131" t="s">
        <v>191</v>
      </c>
      <c r="L2900" s="2"/>
      <c r="M2900" s="2"/>
    </row>
    <row r="2901" ht="15.75" customHeight="1">
      <c r="A2901" s="136"/>
      <c r="B2901" s="137"/>
      <c r="C2901" s="140"/>
      <c r="D2901" s="131"/>
      <c r="E2901" s="131"/>
      <c r="F2901" s="131"/>
      <c r="G2901" s="131"/>
      <c r="H2901" s="131" t="s">
        <v>191</v>
      </c>
      <c r="I2901" s="131" t="str">
        <f>IFERROR(__xludf.DUMMYFUNCTION("""COMPUTED_VALUE"""),"")</f>
        <v/>
      </c>
      <c r="J2901" s="131" t="str">
        <f>IFERROR(__xludf.DUMMYFUNCTION("""COMPUTED_VALUE"""),"")</f>
        <v/>
      </c>
      <c r="K2901" s="131" t="s">
        <v>191</v>
      </c>
      <c r="L2901" s="2"/>
      <c r="M2901" s="2"/>
    </row>
    <row r="2902" ht="15.75" customHeight="1">
      <c r="A2902" s="136"/>
      <c r="B2902" s="137"/>
      <c r="C2902" s="138"/>
      <c r="D2902" s="131"/>
      <c r="E2902" s="131"/>
      <c r="F2902" s="131"/>
      <c r="G2902" s="131"/>
      <c r="H2902" s="131" t="s">
        <v>191</v>
      </c>
      <c r="I2902" s="131" t="str">
        <f>IFERROR(__xludf.DUMMYFUNCTION("""COMPUTED_VALUE"""),"")</f>
        <v/>
      </c>
      <c r="J2902" s="131" t="str">
        <f>IFERROR(__xludf.DUMMYFUNCTION("""COMPUTED_VALUE"""),"")</f>
        <v/>
      </c>
      <c r="K2902" s="131" t="s">
        <v>191</v>
      </c>
      <c r="L2902" s="2"/>
      <c r="M2902" s="2"/>
    </row>
    <row r="2903" ht="15.75" customHeight="1">
      <c r="A2903" s="136"/>
      <c r="B2903" s="137"/>
      <c r="C2903" s="138"/>
      <c r="D2903" s="131"/>
      <c r="E2903" s="131"/>
      <c r="F2903" s="131"/>
      <c r="G2903" s="131"/>
      <c r="H2903" s="131" t="s">
        <v>191</v>
      </c>
      <c r="I2903" s="131" t="str">
        <f>IFERROR(__xludf.DUMMYFUNCTION("""COMPUTED_VALUE"""),"")</f>
        <v/>
      </c>
      <c r="J2903" s="131" t="str">
        <f>IFERROR(__xludf.DUMMYFUNCTION("""COMPUTED_VALUE"""),"")</f>
        <v/>
      </c>
      <c r="K2903" s="131" t="s">
        <v>191</v>
      </c>
      <c r="L2903" s="2"/>
      <c r="M2903" s="2"/>
    </row>
    <row r="2904" ht="15.75" customHeight="1">
      <c r="A2904" s="136"/>
      <c r="B2904" s="137"/>
      <c r="C2904" s="140"/>
      <c r="D2904" s="131"/>
      <c r="E2904" s="131"/>
      <c r="F2904" s="131"/>
      <c r="G2904" s="131"/>
      <c r="H2904" s="131" t="s">
        <v>191</v>
      </c>
      <c r="I2904" s="131" t="str">
        <f>IFERROR(__xludf.DUMMYFUNCTION("""COMPUTED_VALUE"""),"")</f>
        <v/>
      </c>
      <c r="J2904" s="131" t="str">
        <f>IFERROR(__xludf.DUMMYFUNCTION("""COMPUTED_VALUE"""),"")</f>
        <v/>
      </c>
      <c r="K2904" s="131" t="s">
        <v>191</v>
      </c>
      <c r="L2904" s="2"/>
      <c r="M2904" s="2"/>
    </row>
    <row r="2905" ht="15.75" customHeight="1">
      <c r="A2905" s="136"/>
      <c r="B2905" s="137"/>
      <c r="C2905" s="138"/>
      <c r="D2905" s="131"/>
      <c r="E2905" s="131"/>
      <c r="F2905" s="131"/>
      <c r="G2905" s="131"/>
      <c r="H2905" s="131" t="s">
        <v>191</v>
      </c>
      <c r="I2905" s="131" t="str">
        <f>IFERROR(__xludf.DUMMYFUNCTION("""COMPUTED_VALUE"""),"")</f>
        <v/>
      </c>
      <c r="J2905" s="131" t="str">
        <f>IFERROR(__xludf.DUMMYFUNCTION("""COMPUTED_VALUE"""),"")</f>
        <v/>
      </c>
      <c r="K2905" s="131" t="s">
        <v>191</v>
      </c>
      <c r="L2905" s="2"/>
      <c r="M2905" s="2"/>
    </row>
    <row r="2906" ht="15.75" customHeight="1">
      <c r="A2906" s="136"/>
      <c r="B2906" s="137"/>
      <c r="C2906" s="138"/>
      <c r="D2906" s="131"/>
      <c r="E2906" s="131"/>
      <c r="F2906" s="131"/>
      <c r="G2906" s="131"/>
      <c r="H2906" s="131" t="s">
        <v>191</v>
      </c>
      <c r="I2906" s="131" t="str">
        <f>IFERROR(__xludf.DUMMYFUNCTION("""COMPUTED_VALUE"""),"")</f>
        <v/>
      </c>
      <c r="J2906" s="131" t="str">
        <f>IFERROR(__xludf.DUMMYFUNCTION("""COMPUTED_VALUE"""),"")</f>
        <v/>
      </c>
      <c r="K2906" s="131" t="s">
        <v>191</v>
      </c>
      <c r="L2906" s="2"/>
      <c r="M2906" s="2"/>
    </row>
    <row r="2907" ht="15.75" customHeight="1">
      <c r="A2907" s="136"/>
      <c r="B2907" s="137"/>
      <c r="C2907" s="138"/>
      <c r="D2907" s="131"/>
      <c r="E2907" s="131"/>
      <c r="F2907" s="131"/>
      <c r="G2907" s="131"/>
      <c r="H2907" s="131" t="s">
        <v>191</v>
      </c>
      <c r="I2907" s="131" t="str">
        <f>IFERROR(__xludf.DUMMYFUNCTION("""COMPUTED_VALUE"""),"")</f>
        <v/>
      </c>
      <c r="J2907" s="131" t="str">
        <f>IFERROR(__xludf.DUMMYFUNCTION("""COMPUTED_VALUE"""),"")</f>
        <v/>
      </c>
      <c r="K2907" s="131" t="s">
        <v>191</v>
      </c>
      <c r="L2907" s="2"/>
      <c r="M2907" s="2"/>
    </row>
    <row r="2908" ht="15.75" customHeight="1">
      <c r="A2908" s="136"/>
      <c r="B2908" s="137"/>
      <c r="C2908" s="138"/>
      <c r="D2908" s="131"/>
      <c r="E2908" s="131"/>
      <c r="F2908" s="131"/>
      <c r="G2908" s="131"/>
      <c r="H2908" s="131" t="s">
        <v>191</v>
      </c>
      <c r="I2908" s="131" t="str">
        <f>IFERROR(__xludf.DUMMYFUNCTION("""COMPUTED_VALUE"""),"")</f>
        <v/>
      </c>
      <c r="J2908" s="131" t="str">
        <f>IFERROR(__xludf.DUMMYFUNCTION("""COMPUTED_VALUE"""),"")</f>
        <v/>
      </c>
      <c r="K2908" s="131" t="s">
        <v>191</v>
      </c>
      <c r="L2908" s="2"/>
      <c r="M2908" s="2"/>
    </row>
    <row r="2909" ht="15.75" customHeight="1">
      <c r="A2909" s="136"/>
      <c r="B2909" s="137"/>
      <c r="C2909" s="138"/>
      <c r="D2909" s="131"/>
      <c r="E2909" s="131"/>
      <c r="F2909" s="131"/>
      <c r="G2909" s="131"/>
      <c r="H2909" s="131" t="s">
        <v>191</v>
      </c>
      <c r="I2909" s="131" t="str">
        <f>IFERROR(__xludf.DUMMYFUNCTION("""COMPUTED_VALUE"""),"")</f>
        <v/>
      </c>
      <c r="J2909" s="131" t="str">
        <f>IFERROR(__xludf.DUMMYFUNCTION("""COMPUTED_VALUE"""),"")</f>
        <v/>
      </c>
      <c r="K2909" s="131" t="s">
        <v>191</v>
      </c>
      <c r="L2909" s="2"/>
      <c r="M2909" s="2"/>
    </row>
    <row r="2910" ht="15.75" customHeight="1">
      <c r="A2910" s="136"/>
      <c r="B2910" s="137"/>
      <c r="C2910" s="138"/>
      <c r="D2910" s="131"/>
      <c r="E2910" s="131"/>
      <c r="F2910" s="131"/>
      <c r="G2910" s="131"/>
      <c r="H2910" s="131" t="s">
        <v>191</v>
      </c>
      <c r="I2910" s="131" t="str">
        <f>IFERROR(__xludf.DUMMYFUNCTION("""COMPUTED_VALUE"""),"")</f>
        <v/>
      </c>
      <c r="J2910" s="131" t="str">
        <f>IFERROR(__xludf.DUMMYFUNCTION("""COMPUTED_VALUE"""),"")</f>
        <v/>
      </c>
      <c r="K2910" s="131" t="s">
        <v>191</v>
      </c>
      <c r="L2910" s="2"/>
      <c r="M2910" s="2"/>
    </row>
    <row r="2911" ht="15.75" customHeight="1">
      <c r="A2911" s="136"/>
      <c r="B2911" s="137"/>
      <c r="C2911" s="140"/>
      <c r="D2911" s="131"/>
      <c r="E2911" s="131"/>
      <c r="F2911" s="131"/>
      <c r="G2911" s="131"/>
      <c r="H2911" s="131" t="s">
        <v>191</v>
      </c>
      <c r="I2911" s="131" t="str">
        <f>IFERROR(__xludf.DUMMYFUNCTION("""COMPUTED_VALUE"""),"")</f>
        <v/>
      </c>
      <c r="J2911" s="131" t="str">
        <f>IFERROR(__xludf.DUMMYFUNCTION("""COMPUTED_VALUE"""),"")</f>
        <v/>
      </c>
      <c r="K2911" s="131" t="s">
        <v>191</v>
      </c>
      <c r="L2911" s="2"/>
      <c r="M2911" s="2"/>
    </row>
    <row r="2912" ht="15.75" customHeight="1">
      <c r="A2912" s="136"/>
      <c r="B2912" s="137"/>
      <c r="C2912" s="138"/>
      <c r="D2912" s="131"/>
      <c r="E2912" s="131"/>
      <c r="F2912" s="131"/>
      <c r="G2912" s="131"/>
      <c r="H2912" s="131" t="s">
        <v>191</v>
      </c>
      <c r="I2912" s="131" t="str">
        <f>IFERROR(__xludf.DUMMYFUNCTION("""COMPUTED_VALUE"""),"")</f>
        <v/>
      </c>
      <c r="J2912" s="131" t="str">
        <f>IFERROR(__xludf.DUMMYFUNCTION("""COMPUTED_VALUE"""),"")</f>
        <v/>
      </c>
      <c r="K2912" s="131" t="s">
        <v>191</v>
      </c>
      <c r="L2912" s="2"/>
      <c r="M2912" s="2"/>
    </row>
    <row r="2913" ht="15.75" customHeight="1">
      <c r="A2913" s="136"/>
      <c r="B2913" s="137"/>
      <c r="C2913" s="138"/>
      <c r="D2913" s="131"/>
      <c r="E2913" s="131"/>
      <c r="F2913" s="131"/>
      <c r="G2913" s="131"/>
      <c r="H2913" s="131" t="s">
        <v>191</v>
      </c>
      <c r="I2913" s="131" t="str">
        <f>IFERROR(__xludf.DUMMYFUNCTION("""COMPUTED_VALUE"""),"")</f>
        <v/>
      </c>
      <c r="J2913" s="131" t="str">
        <f>IFERROR(__xludf.DUMMYFUNCTION("""COMPUTED_VALUE"""),"")</f>
        <v/>
      </c>
      <c r="K2913" s="131" t="s">
        <v>191</v>
      </c>
      <c r="L2913" s="2"/>
      <c r="M2913" s="2"/>
    </row>
    <row r="2914" ht="15.75" customHeight="1">
      <c r="A2914" s="136"/>
      <c r="B2914" s="137"/>
      <c r="C2914" s="140"/>
      <c r="D2914" s="131"/>
      <c r="E2914" s="131"/>
      <c r="F2914" s="131"/>
      <c r="G2914" s="131"/>
      <c r="H2914" s="131" t="s">
        <v>191</v>
      </c>
      <c r="I2914" s="131" t="str">
        <f>IFERROR(__xludf.DUMMYFUNCTION("""COMPUTED_VALUE"""),"")</f>
        <v/>
      </c>
      <c r="J2914" s="131" t="str">
        <f>IFERROR(__xludf.DUMMYFUNCTION("""COMPUTED_VALUE"""),"")</f>
        <v/>
      </c>
      <c r="K2914" s="131" t="s">
        <v>191</v>
      </c>
      <c r="L2914" s="2"/>
      <c r="M2914" s="2"/>
    </row>
    <row r="2915" ht="15.75" customHeight="1">
      <c r="A2915" s="136"/>
      <c r="B2915" s="137"/>
      <c r="C2915" s="138"/>
      <c r="D2915" s="131"/>
      <c r="E2915" s="131"/>
      <c r="F2915" s="131"/>
      <c r="G2915" s="131"/>
      <c r="H2915" s="131" t="s">
        <v>191</v>
      </c>
      <c r="I2915" s="131" t="str">
        <f>IFERROR(__xludf.DUMMYFUNCTION("""COMPUTED_VALUE"""),"")</f>
        <v/>
      </c>
      <c r="J2915" s="131" t="str">
        <f>IFERROR(__xludf.DUMMYFUNCTION("""COMPUTED_VALUE"""),"")</f>
        <v/>
      </c>
      <c r="K2915" s="131" t="s">
        <v>191</v>
      </c>
      <c r="L2915" s="2"/>
      <c r="M2915" s="2"/>
    </row>
    <row r="2916" ht="15.75" customHeight="1">
      <c r="A2916" s="136"/>
      <c r="B2916" s="137"/>
      <c r="C2916" s="140"/>
      <c r="D2916" s="131"/>
      <c r="E2916" s="131"/>
      <c r="F2916" s="131"/>
      <c r="G2916" s="131"/>
      <c r="H2916" s="131" t="s">
        <v>191</v>
      </c>
      <c r="I2916" s="131" t="str">
        <f>IFERROR(__xludf.DUMMYFUNCTION("""COMPUTED_VALUE"""),"")</f>
        <v/>
      </c>
      <c r="J2916" s="131" t="str">
        <f>IFERROR(__xludf.DUMMYFUNCTION("""COMPUTED_VALUE"""),"")</f>
        <v/>
      </c>
      <c r="K2916" s="131" t="s">
        <v>191</v>
      </c>
      <c r="L2916" s="2"/>
      <c r="M2916" s="2"/>
    </row>
    <row r="2917" ht="15.75" customHeight="1">
      <c r="A2917" s="136"/>
      <c r="B2917" s="137"/>
      <c r="C2917" s="138"/>
      <c r="D2917" s="131"/>
      <c r="E2917" s="131"/>
      <c r="F2917" s="131"/>
      <c r="G2917" s="131"/>
      <c r="H2917" s="131" t="s">
        <v>191</v>
      </c>
      <c r="I2917" s="131" t="str">
        <f>IFERROR(__xludf.DUMMYFUNCTION("""COMPUTED_VALUE"""),"")</f>
        <v/>
      </c>
      <c r="J2917" s="131" t="str">
        <f>IFERROR(__xludf.DUMMYFUNCTION("""COMPUTED_VALUE"""),"")</f>
        <v/>
      </c>
      <c r="K2917" s="131" t="s">
        <v>191</v>
      </c>
      <c r="L2917" s="2"/>
      <c r="M2917" s="2"/>
    </row>
    <row r="2918" ht="15.75" customHeight="1">
      <c r="A2918" s="136"/>
      <c r="B2918" s="137"/>
      <c r="C2918" s="138"/>
      <c r="D2918" s="131"/>
      <c r="E2918" s="131"/>
      <c r="F2918" s="131"/>
      <c r="G2918" s="131"/>
      <c r="H2918" s="131" t="s">
        <v>191</v>
      </c>
      <c r="I2918" s="131" t="str">
        <f>IFERROR(__xludf.DUMMYFUNCTION("""COMPUTED_VALUE"""),"")</f>
        <v/>
      </c>
      <c r="J2918" s="131" t="str">
        <f>IFERROR(__xludf.DUMMYFUNCTION("""COMPUTED_VALUE"""),"")</f>
        <v/>
      </c>
      <c r="K2918" s="131" t="s">
        <v>191</v>
      </c>
      <c r="L2918" s="2"/>
      <c r="M2918" s="2"/>
    </row>
    <row r="2919" ht="15.75" customHeight="1">
      <c r="A2919" s="136"/>
      <c r="B2919" s="137"/>
      <c r="C2919" s="138"/>
      <c r="D2919" s="131"/>
      <c r="E2919" s="131"/>
      <c r="F2919" s="131"/>
      <c r="G2919" s="131"/>
      <c r="H2919" s="131" t="s">
        <v>191</v>
      </c>
      <c r="I2919" s="131" t="str">
        <f>IFERROR(__xludf.DUMMYFUNCTION("""COMPUTED_VALUE"""),"")</f>
        <v/>
      </c>
      <c r="J2919" s="131" t="str">
        <f>IFERROR(__xludf.DUMMYFUNCTION("""COMPUTED_VALUE"""),"")</f>
        <v/>
      </c>
      <c r="K2919" s="131" t="s">
        <v>191</v>
      </c>
      <c r="L2919" s="2"/>
      <c r="M2919" s="2"/>
    </row>
    <row r="2920" ht="15.75" customHeight="1">
      <c r="A2920" s="136"/>
      <c r="B2920" s="137"/>
      <c r="C2920" s="140"/>
      <c r="D2920" s="131"/>
      <c r="E2920" s="131"/>
      <c r="F2920" s="131"/>
      <c r="G2920" s="131"/>
      <c r="H2920" s="131" t="s">
        <v>191</v>
      </c>
      <c r="I2920" s="131" t="str">
        <f>IFERROR(__xludf.DUMMYFUNCTION("""COMPUTED_VALUE"""),"")</f>
        <v/>
      </c>
      <c r="J2920" s="131" t="str">
        <f>IFERROR(__xludf.DUMMYFUNCTION("""COMPUTED_VALUE"""),"")</f>
        <v/>
      </c>
      <c r="K2920" s="131" t="s">
        <v>191</v>
      </c>
      <c r="L2920" s="2"/>
      <c r="M2920" s="2"/>
    </row>
    <row r="2921" ht="15.75" customHeight="1">
      <c r="A2921" s="136"/>
      <c r="B2921" s="137"/>
      <c r="C2921" s="138"/>
      <c r="D2921" s="131"/>
      <c r="E2921" s="131"/>
      <c r="F2921" s="131"/>
      <c r="G2921" s="131"/>
      <c r="H2921" s="131" t="s">
        <v>191</v>
      </c>
      <c r="I2921" s="131" t="str">
        <f>IFERROR(__xludf.DUMMYFUNCTION("""COMPUTED_VALUE"""),"")</f>
        <v/>
      </c>
      <c r="J2921" s="131" t="str">
        <f>IFERROR(__xludf.DUMMYFUNCTION("""COMPUTED_VALUE"""),"")</f>
        <v/>
      </c>
      <c r="K2921" s="131" t="s">
        <v>191</v>
      </c>
      <c r="L2921" s="2"/>
      <c r="M2921" s="2"/>
    </row>
    <row r="2922" ht="15.75" customHeight="1">
      <c r="A2922" s="136"/>
      <c r="B2922" s="137"/>
      <c r="C2922" s="138"/>
      <c r="D2922" s="131"/>
      <c r="E2922" s="131"/>
      <c r="F2922" s="131"/>
      <c r="G2922" s="131"/>
      <c r="H2922" s="131" t="s">
        <v>191</v>
      </c>
      <c r="I2922" s="131" t="str">
        <f>IFERROR(__xludf.DUMMYFUNCTION("""COMPUTED_VALUE"""),"")</f>
        <v/>
      </c>
      <c r="J2922" s="131" t="str">
        <f>IFERROR(__xludf.DUMMYFUNCTION("""COMPUTED_VALUE"""),"")</f>
        <v/>
      </c>
      <c r="K2922" s="131" t="s">
        <v>191</v>
      </c>
      <c r="L2922" s="2"/>
      <c r="M2922" s="2"/>
    </row>
    <row r="2923" ht="15.75" customHeight="1">
      <c r="A2923" s="136"/>
      <c r="B2923" s="137"/>
      <c r="C2923" s="140"/>
      <c r="D2923" s="131"/>
      <c r="E2923" s="131"/>
      <c r="F2923" s="131"/>
      <c r="G2923" s="131"/>
      <c r="H2923" s="131" t="s">
        <v>191</v>
      </c>
      <c r="I2923" s="131" t="str">
        <f>IFERROR(__xludf.DUMMYFUNCTION("""COMPUTED_VALUE"""),"")</f>
        <v/>
      </c>
      <c r="J2923" s="131" t="str">
        <f>IFERROR(__xludf.DUMMYFUNCTION("""COMPUTED_VALUE"""),"")</f>
        <v/>
      </c>
      <c r="K2923" s="131" t="s">
        <v>191</v>
      </c>
      <c r="L2923" s="2"/>
      <c r="M2923" s="2"/>
    </row>
    <row r="2924" ht="15.75" customHeight="1">
      <c r="A2924" s="136"/>
      <c r="B2924" s="137"/>
      <c r="C2924" s="138"/>
      <c r="D2924" s="131"/>
      <c r="E2924" s="131"/>
      <c r="F2924" s="131"/>
      <c r="G2924" s="131"/>
      <c r="H2924" s="131" t="s">
        <v>191</v>
      </c>
      <c r="I2924" s="131" t="str">
        <f>IFERROR(__xludf.DUMMYFUNCTION("""COMPUTED_VALUE"""),"")</f>
        <v/>
      </c>
      <c r="J2924" s="131" t="str">
        <f>IFERROR(__xludf.DUMMYFUNCTION("""COMPUTED_VALUE"""),"")</f>
        <v/>
      </c>
      <c r="K2924" s="131" t="s">
        <v>191</v>
      </c>
      <c r="L2924" s="2"/>
      <c r="M2924" s="2"/>
    </row>
    <row r="2925" ht="15.75" customHeight="1">
      <c r="A2925" s="136"/>
      <c r="B2925" s="137"/>
      <c r="C2925" s="140"/>
      <c r="D2925" s="131"/>
      <c r="E2925" s="131"/>
      <c r="F2925" s="131"/>
      <c r="G2925" s="131"/>
      <c r="H2925" s="131" t="s">
        <v>191</v>
      </c>
      <c r="I2925" s="131" t="str">
        <f>IFERROR(__xludf.DUMMYFUNCTION("""COMPUTED_VALUE"""),"")</f>
        <v/>
      </c>
      <c r="J2925" s="131" t="str">
        <f>IFERROR(__xludf.DUMMYFUNCTION("""COMPUTED_VALUE"""),"")</f>
        <v/>
      </c>
      <c r="K2925" s="131" t="s">
        <v>191</v>
      </c>
      <c r="L2925" s="2"/>
      <c r="M2925" s="2"/>
    </row>
    <row r="2926" ht="15.75" customHeight="1">
      <c r="A2926" s="136"/>
      <c r="B2926" s="137"/>
      <c r="C2926" s="138"/>
      <c r="D2926" s="131"/>
      <c r="E2926" s="131"/>
      <c r="F2926" s="131"/>
      <c r="G2926" s="131"/>
      <c r="H2926" s="131" t="s">
        <v>191</v>
      </c>
      <c r="I2926" s="131" t="str">
        <f>IFERROR(__xludf.DUMMYFUNCTION("""COMPUTED_VALUE"""),"")</f>
        <v/>
      </c>
      <c r="J2926" s="131" t="str">
        <f>IFERROR(__xludf.DUMMYFUNCTION("""COMPUTED_VALUE"""),"")</f>
        <v/>
      </c>
      <c r="K2926" s="131" t="s">
        <v>191</v>
      </c>
      <c r="L2926" s="2"/>
      <c r="M2926" s="2"/>
    </row>
    <row r="2927" ht="15.75" customHeight="1">
      <c r="A2927" s="136"/>
      <c r="B2927" s="137"/>
      <c r="C2927" s="138"/>
      <c r="D2927" s="131"/>
      <c r="E2927" s="131"/>
      <c r="F2927" s="131"/>
      <c r="G2927" s="131"/>
      <c r="H2927" s="131" t="s">
        <v>191</v>
      </c>
      <c r="I2927" s="131" t="str">
        <f>IFERROR(__xludf.DUMMYFUNCTION("""COMPUTED_VALUE"""),"")</f>
        <v/>
      </c>
      <c r="J2927" s="131" t="str">
        <f>IFERROR(__xludf.DUMMYFUNCTION("""COMPUTED_VALUE"""),"")</f>
        <v/>
      </c>
      <c r="K2927" s="131" t="s">
        <v>191</v>
      </c>
      <c r="L2927" s="2"/>
      <c r="M2927" s="2"/>
    </row>
    <row r="2928" ht="15.75" customHeight="1">
      <c r="A2928" s="136"/>
      <c r="B2928" s="137"/>
      <c r="C2928" s="140"/>
      <c r="D2928" s="131"/>
      <c r="E2928" s="131"/>
      <c r="F2928" s="131"/>
      <c r="G2928" s="131"/>
      <c r="H2928" s="131" t="s">
        <v>191</v>
      </c>
      <c r="I2928" s="131" t="str">
        <f>IFERROR(__xludf.DUMMYFUNCTION("""COMPUTED_VALUE"""),"")</f>
        <v/>
      </c>
      <c r="J2928" s="131" t="str">
        <f>IFERROR(__xludf.DUMMYFUNCTION("""COMPUTED_VALUE"""),"")</f>
        <v/>
      </c>
      <c r="K2928" s="131" t="s">
        <v>191</v>
      </c>
      <c r="L2928" s="2"/>
      <c r="M2928" s="2"/>
    </row>
    <row r="2929" ht="15.75" customHeight="1">
      <c r="A2929" s="136"/>
      <c r="B2929" s="137"/>
      <c r="C2929" s="138"/>
      <c r="D2929" s="131"/>
      <c r="E2929" s="131"/>
      <c r="F2929" s="131"/>
      <c r="G2929" s="131"/>
      <c r="H2929" s="131" t="s">
        <v>191</v>
      </c>
      <c r="I2929" s="131" t="str">
        <f>IFERROR(__xludf.DUMMYFUNCTION("""COMPUTED_VALUE"""),"")</f>
        <v/>
      </c>
      <c r="J2929" s="131" t="str">
        <f>IFERROR(__xludf.DUMMYFUNCTION("""COMPUTED_VALUE"""),"")</f>
        <v/>
      </c>
      <c r="K2929" s="131" t="s">
        <v>191</v>
      </c>
      <c r="L2929" s="2"/>
      <c r="M2929" s="2"/>
    </row>
    <row r="2930" ht="15.75" customHeight="1">
      <c r="A2930" s="136"/>
      <c r="B2930" s="137"/>
      <c r="C2930" s="138"/>
      <c r="D2930" s="131"/>
      <c r="E2930" s="131"/>
      <c r="F2930" s="131"/>
      <c r="G2930" s="131"/>
      <c r="H2930" s="131" t="s">
        <v>191</v>
      </c>
      <c r="I2930" s="131" t="str">
        <f>IFERROR(__xludf.DUMMYFUNCTION("""COMPUTED_VALUE"""),"")</f>
        <v/>
      </c>
      <c r="J2930" s="131" t="str">
        <f>IFERROR(__xludf.DUMMYFUNCTION("""COMPUTED_VALUE"""),"")</f>
        <v/>
      </c>
      <c r="K2930" s="131" t="s">
        <v>191</v>
      </c>
      <c r="L2930" s="2"/>
      <c r="M2930" s="2"/>
    </row>
    <row r="2931" ht="15.75" customHeight="1">
      <c r="A2931" s="151"/>
      <c r="B2931" s="137"/>
      <c r="C2931" s="138"/>
      <c r="D2931" s="131"/>
      <c r="E2931" s="131"/>
      <c r="F2931" s="131"/>
      <c r="G2931" s="131"/>
      <c r="H2931" s="131" t="s">
        <v>191</v>
      </c>
      <c r="I2931" s="131" t="str">
        <f>IFERROR(__xludf.DUMMYFUNCTION("""COMPUTED_VALUE"""),"")</f>
        <v/>
      </c>
      <c r="J2931" s="131" t="str">
        <f>IFERROR(__xludf.DUMMYFUNCTION("""COMPUTED_VALUE"""),"")</f>
        <v/>
      </c>
      <c r="K2931" s="131" t="s">
        <v>191</v>
      </c>
      <c r="L2931" s="2"/>
      <c r="M2931" s="2"/>
    </row>
    <row r="2932" ht="15.75" customHeight="1">
      <c r="A2932" s="136"/>
      <c r="B2932" s="137"/>
      <c r="C2932" s="138"/>
      <c r="D2932" s="131"/>
      <c r="E2932" s="131"/>
      <c r="F2932" s="131"/>
      <c r="G2932" s="131"/>
      <c r="H2932" s="131" t="s">
        <v>191</v>
      </c>
      <c r="I2932" s="131" t="str">
        <f>IFERROR(__xludf.DUMMYFUNCTION("""COMPUTED_VALUE"""),"")</f>
        <v/>
      </c>
      <c r="J2932" s="131" t="str">
        <f>IFERROR(__xludf.DUMMYFUNCTION("""COMPUTED_VALUE"""),"")</f>
        <v/>
      </c>
      <c r="K2932" s="131" t="s">
        <v>191</v>
      </c>
      <c r="L2932" s="2"/>
      <c r="M2932" s="2"/>
    </row>
    <row r="2933" ht="15.75" customHeight="1">
      <c r="A2933" s="136"/>
      <c r="B2933" s="137"/>
      <c r="C2933" s="138"/>
      <c r="D2933" s="131"/>
      <c r="E2933" s="131"/>
      <c r="F2933" s="131"/>
      <c r="G2933" s="131"/>
      <c r="H2933" s="131" t="s">
        <v>191</v>
      </c>
      <c r="I2933" s="131" t="str">
        <f>IFERROR(__xludf.DUMMYFUNCTION("""COMPUTED_VALUE"""),"")</f>
        <v/>
      </c>
      <c r="J2933" s="131" t="str">
        <f>IFERROR(__xludf.DUMMYFUNCTION("""COMPUTED_VALUE"""),"")</f>
        <v/>
      </c>
      <c r="K2933" s="131" t="s">
        <v>191</v>
      </c>
      <c r="L2933" s="2"/>
      <c r="M2933" s="2"/>
    </row>
    <row r="2934" ht="15.75" customHeight="1">
      <c r="A2934" s="136"/>
      <c r="B2934" s="137"/>
      <c r="C2934" s="140"/>
      <c r="D2934" s="131"/>
      <c r="E2934" s="131"/>
      <c r="F2934" s="131"/>
      <c r="G2934" s="131"/>
      <c r="H2934" s="131" t="s">
        <v>191</v>
      </c>
      <c r="I2934" s="131" t="str">
        <f>IFERROR(__xludf.DUMMYFUNCTION("""COMPUTED_VALUE"""),"")</f>
        <v/>
      </c>
      <c r="J2934" s="131" t="str">
        <f>IFERROR(__xludf.DUMMYFUNCTION("""COMPUTED_VALUE"""),"")</f>
        <v/>
      </c>
      <c r="K2934" s="131" t="s">
        <v>191</v>
      </c>
      <c r="L2934" s="2"/>
      <c r="M2934" s="2"/>
    </row>
    <row r="2935" ht="15.75" customHeight="1">
      <c r="A2935" s="136"/>
      <c r="B2935" s="137"/>
      <c r="C2935" s="140"/>
      <c r="D2935" s="131"/>
      <c r="E2935" s="131"/>
      <c r="F2935" s="131"/>
      <c r="G2935" s="131"/>
      <c r="H2935" s="131" t="s">
        <v>191</v>
      </c>
      <c r="I2935" s="131" t="str">
        <f>IFERROR(__xludf.DUMMYFUNCTION("""COMPUTED_VALUE"""),"")</f>
        <v/>
      </c>
      <c r="J2935" s="131" t="str">
        <f>IFERROR(__xludf.DUMMYFUNCTION("""COMPUTED_VALUE"""),"")</f>
        <v/>
      </c>
      <c r="K2935" s="131" t="s">
        <v>191</v>
      </c>
      <c r="L2935" s="2"/>
      <c r="M2935" s="2"/>
    </row>
    <row r="2936" ht="15.75" customHeight="1">
      <c r="A2936" s="136"/>
      <c r="B2936" s="137"/>
      <c r="C2936" s="138"/>
      <c r="D2936" s="131"/>
      <c r="E2936" s="131"/>
      <c r="F2936" s="131"/>
      <c r="G2936" s="131"/>
      <c r="H2936" s="131" t="s">
        <v>191</v>
      </c>
      <c r="I2936" s="131" t="str">
        <f>IFERROR(__xludf.DUMMYFUNCTION("""COMPUTED_VALUE"""),"")</f>
        <v/>
      </c>
      <c r="J2936" s="131" t="str">
        <f>IFERROR(__xludf.DUMMYFUNCTION("""COMPUTED_VALUE"""),"")</f>
        <v/>
      </c>
      <c r="K2936" s="131" t="s">
        <v>191</v>
      </c>
      <c r="L2936" s="2"/>
      <c r="M2936" s="2"/>
    </row>
    <row r="2937" ht="15.75" customHeight="1">
      <c r="A2937" s="151"/>
      <c r="B2937" s="137"/>
      <c r="C2937" s="138"/>
      <c r="D2937" s="131"/>
      <c r="E2937" s="131"/>
      <c r="F2937" s="131"/>
      <c r="G2937" s="131"/>
      <c r="H2937" s="131" t="s">
        <v>191</v>
      </c>
      <c r="I2937" s="131" t="str">
        <f>IFERROR(__xludf.DUMMYFUNCTION("""COMPUTED_VALUE"""),"")</f>
        <v/>
      </c>
      <c r="J2937" s="131" t="str">
        <f>IFERROR(__xludf.DUMMYFUNCTION("""COMPUTED_VALUE"""),"")</f>
        <v/>
      </c>
      <c r="K2937" s="131" t="s">
        <v>191</v>
      </c>
      <c r="L2937" s="2"/>
      <c r="M2937" s="2"/>
    </row>
    <row r="2938" ht="15.75" customHeight="1">
      <c r="A2938" s="136"/>
      <c r="B2938" s="137"/>
      <c r="C2938" s="140"/>
      <c r="D2938" s="131"/>
      <c r="E2938" s="131"/>
      <c r="F2938" s="131"/>
      <c r="G2938" s="131"/>
      <c r="H2938" s="131" t="s">
        <v>191</v>
      </c>
      <c r="I2938" s="131" t="str">
        <f>IFERROR(__xludf.DUMMYFUNCTION("""COMPUTED_VALUE"""),"")</f>
        <v/>
      </c>
      <c r="J2938" s="131" t="str">
        <f>IFERROR(__xludf.DUMMYFUNCTION("""COMPUTED_VALUE"""),"")</f>
        <v/>
      </c>
      <c r="K2938" s="131" t="s">
        <v>191</v>
      </c>
      <c r="L2938" s="2"/>
      <c r="M2938" s="2"/>
    </row>
    <row r="2939" ht="15.75" customHeight="1">
      <c r="A2939" s="136"/>
      <c r="B2939" s="137"/>
      <c r="C2939" s="138"/>
      <c r="D2939" s="131"/>
      <c r="E2939" s="131"/>
      <c r="F2939" s="131"/>
      <c r="G2939" s="131"/>
      <c r="H2939" s="131" t="s">
        <v>191</v>
      </c>
      <c r="I2939" s="131" t="str">
        <f>IFERROR(__xludf.DUMMYFUNCTION("""COMPUTED_VALUE"""),"")</f>
        <v/>
      </c>
      <c r="J2939" s="131" t="str">
        <f>IFERROR(__xludf.DUMMYFUNCTION("""COMPUTED_VALUE"""),"")</f>
        <v/>
      </c>
      <c r="K2939" s="131" t="s">
        <v>191</v>
      </c>
      <c r="L2939" s="2"/>
      <c r="M2939" s="2"/>
    </row>
    <row r="2940" ht="15.75" customHeight="1">
      <c r="A2940" s="136"/>
      <c r="B2940" s="137"/>
      <c r="C2940" s="138"/>
      <c r="D2940" s="131"/>
      <c r="E2940" s="131"/>
      <c r="F2940" s="131"/>
      <c r="G2940" s="131"/>
      <c r="H2940" s="131" t="s">
        <v>191</v>
      </c>
      <c r="I2940" s="131" t="str">
        <f>IFERROR(__xludf.DUMMYFUNCTION("""COMPUTED_VALUE"""),"")</f>
        <v/>
      </c>
      <c r="J2940" s="131" t="str">
        <f>IFERROR(__xludf.DUMMYFUNCTION("""COMPUTED_VALUE"""),"")</f>
        <v/>
      </c>
      <c r="K2940" s="131" t="s">
        <v>191</v>
      </c>
      <c r="L2940" s="2"/>
      <c r="M2940" s="2"/>
    </row>
    <row r="2941" ht="15.75" customHeight="1">
      <c r="A2941" s="136"/>
      <c r="B2941" s="137"/>
      <c r="C2941" s="138"/>
      <c r="D2941" s="131"/>
      <c r="E2941" s="131"/>
      <c r="F2941" s="131"/>
      <c r="G2941" s="131"/>
      <c r="H2941" s="131" t="s">
        <v>191</v>
      </c>
      <c r="I2941" s="131" t="str">
        <f>IFERROR(__xludf.DUMMYFUNCTION("""COMPUTED_VALUE"""),"")</f>
        <v/>
      </c>
      <c r="J2941" s="131" t="str">
        <f>IFERROR(__xludf.DUMMYFUNCTION("""COMPUTED_VALUE"""),"")</f>
        <v/>
      </c>
      <c r="K2941" s="131" t="s">
        <v>191</v>
      </c>
      <c r="L2941" s="2"/>
      <c r="M2941" s="2"/>
    </row>
    <row r="2942" ht="15.75" customHeight="1">
      <c r="A2942" s="136"/>
      <c r="B2942" s="137"/>
      <c r="C2942" s="138"/>
      <c r="D2942" s="131"/>
      <c r="E2942" s="131"/>
      <c r="F2942" s="131"/>
      <c r="G2942" s="131"/>
      <c r="H2942" s="131" t="s">
        <v>191</v>
      </c>
      <c r="I2942" s="131" t="str">
        <f>IFERROR(__xludf.DUMMYFUNCTION("""COMPUTED_VALUE"""),"")</f>
        <v/>
      </c>
      <c r="J2942" s="131" t="str">
        <f>IFERROR(__xludf.DUMMYFUNCTION("""COMPUTED_VALUE"""),"")</f>
        <v/>
      </c>
      <c r="K2942" s="131" t="s">
        <v>191</v>
      </c>
      <c r="L2942" s="2"/>
      <c r="M2942" s="2"/>
    </row>
    <row r="2943" ht="15.75" customHeight="1">
      <c r="A2943" s="136"/>
      <c r="B2943" s="137"/>
      <c r="C2943" s="138"/>
      <c r="D2943" s="131"/>
      <c r="E2943" s="131"/>
      <c r="F2943" s="131"/>
      <c r="G2943" s="131"/>
      <c r="H2943" s="131" t="s">
        <v>191</v>
      </c>
      <c r="I2943" s="131" t="str">
        <f>IFERROR(__xludf.DUMMYFUNCTION("""COMPUTED_VALUE"""),"")</f>
        <v/>
      </c>
      <c r="J2943" s="131" t="str">
        <f>IFERROR(__xludf.DUMMYFUNCTION("""COMPUTED_VALUE"""),"")</f>
        <v/>
      </c>
      <c r="K2943" s="131" t="s">
        <v>191</v>
      </c>
      <c r="L2943" s="2"/>
      <c r="M2943" s="2"/>
    </row>
    <row r="2944" ht="15.75" customHeight="1">
      <c r="A2944" s="136"/>
      <c r="B2944" s="137"/>
      <c r="C2944" s="138"/>
      <c r="D2944" s="131"/>
      <c r="E2944" s="131"/>
      <c r="F2944" s="131"/>
      <c r="G2944" s="131"/>
      <c r="H2944" s="131" t="s">
        <v>191</v>
      </c>
      <c r="I2944" s="131" t="str">
        <f>IFERROR(__xludf.DUMMYFUNCTION("""COMPUTED_VALUE"""),"")</f>
        <v/>
      </c>
      <c r="J2944" s="131" t="str">
        <f>IFERROR(__xludf.DUMMYFUNCTION("""COMPUTED_VALUE"""),"")</f>
        <v/>
      </c>
      <c r="K2944" s="131" t="s">
        <v>191</v>
      </c>
      <c r="L2944" s="2"/>
      <c r="M2944" s="2"/>
    </row>
    <row r="2945" ht="15.75" customHeight="1">
      <c r="A2945" s="136"/>
      <c r="B2945" s="137"/>
      <c r="C2945" s="138"/>
      <c r="D2945" s="131"/>
      <c r="E2945" s="131"/>
      <c r="F2945" s="131"/>
      <c r="G2945" s="131"/>
      <c r="H2945" s="131" t="s">
        <v>191</v>
      </c>
      <c r="I2945" s="131" t="str">
        <f>IFERROR(__xludf.DUMMYFUNCTION("""COMPUTED_VALUE"""),"")</f>
        <v/>
      </c>
      <c r="J2945" s="131" t="str">
        <f>IFERROR(__xludf.DUMMYFUNCTION("""COMPUTED_VALUE"""),"")</f>
        <v/>
      </c>
      <c r="K2945" s="131" t="s">
        <v>191</v>
      </c>
      <c r="L2945" s="2"/>
      <c r="M2945" s="2"/>
    </row>
    <row r="2946" ht="15.75" customHeight="1">
      <c r="A2946" s="151"/>
      <c r="B2946" s="137"/>
      <c r="C2946" s="138"/>
      <c r="D2946" s="131"/>
      <c r="E2946" s="131"/>
      <c r="F2946" s="131"/>
      <c r="G2946" s="131"/>
      <c r="H2946" s="131" t="s">
        <v>191</v>
      </c>
      <c r="I2946" s="131" t="str">
        <f>IFERROR(__xludf.DUMMYFUNCTION("""COMPUTED_VALUE"""),"")</f>
        <v/>
      </c>
      <c r="J2946" s="131" t="str">
        <f>IFERROR(__xludf.DUMMYFUNCTION("""COMPUTED_VALUE"""),"")</f>
        <v/>
      </c>
      <c r="K2946" s="131" t="s">
        <v>191</v>
      </c>
      <c r="L2946" s="2"/>
      <c r="M2946" s="2"/>
    </row>
    <row r="2947" ht="15.75" customHeight="1">
      <c r="A2947" s="136"/>
      <c r="B2947" s="137"/>
      <c r="C2947" s="138"/>
      <c r="D2947" s="131"/>
      <c r="E2947" s="131"/>
      <c r="F2947" s="131"/>
      <c r="G2947" s="131"/>
      <c r="H2947" s="131" t="s">
        <v>191</v>
      </c>
      <c r="I2947" s="131" t="str">
        <f>IFERROR(__xludf.DUMMYFUNCTION("""COMPUTED_VALUE"""),"")</f>
        <v/>
      </c>
      <c r="J2947" s="131" t="str">
        <f>IFERROR(__xludf.DUMMYFUNCTION("""COMPUTED_VALUE"""),"")</f>
        <v/>
      </c>
      <c r="K2947" s="131" t="s">
        <v>191</v>
      </c>
      <c r="L2947" s="2"/>
      <c r="M2947" s="2"/>
    </row>
    <row r="2948" ht="15.75" customHeight="1">
      <c r="A2948" s="136"/>
      <c r="B2948" s="137"/>
      <c r="C2948" s="138"/>
      <c r="D2948" s="131"/>
      <c r="E2948" s="131"/>
      <c r="F2948" s="131"/>
      <c r="G2948" s="131"/>
      <c r="H2948" s="131" t="s">
        <v>191</v>
      </c>
      <c r="I2948" s="131" t="str">
        <f>IFERROR(__xludf.DUMMYFUNCTION("""COMPUTED_VALUE"""),"")</f>
        <v/>
      </c>
      <c r="J2948" s="131" t="str">
        <f>IFERROR(__xludf.DUMMYFUNCTION("""COMPUTED_VALUE"""),"")</f>
        <v/>
      </c>
      <c r="K2948" s="131" t="s">
        <v>191</v>
      </c>
      <c r="L2948" s="2"/>
      <c r="M2948" s="2"/>
    </row>
    <row r="2949" ht="15.75" customHeight="1">
      <c r="A2949" s="136"/>
      <c r="B2949" s="137"/>
      <c r="C2949" s="138"/>
      <c r="D2949" s="131"/>
      <c r="E2949" s="131"/>
      <c r="F2949" s="131"/>
      <c r="G2949" s="131"/>
      <c r="H2949" s="131" t="s">
        <v>191</v>
      </c>
      <c r="I2949" s="131" t="str">
        <f>IFERROR(__xludf.DUMMYFUNCTION("""COMPUTED_VALUE"""),"")</f>
        <v/>
      </c>
      <c r="J2949" s="131" t="str">
        <f>IFERROR(__xludf.DUMMYFUNCTION("""COMPUTED_VALUE"""),"")</f>
        <v/>
      </c>
      <c r="K2949" s="131" t="s">
        <v>191</v>
      </c>
      <c r="L2949" s="2"/>
      <c r="M2949" s="2"/>
    </row>
    <row r="2950" ht="15.75" customHeight="1">
      <c r="A2950" s="136"/>
      <c r="B2950" s="137"/>
      <c r="C2950" s="140"/>
      <c r="D2950" s="131"/>
      <c r="E2950" s="131"/>
      <c r="F2950" s="131"/>
      <c r="G2950" s="131"/>
      <c r="H2950" s="131" t="s">
        <v>191</v>
      </c>
      <c r="I2950" s="131" t="str">
        <f>IFERROR(__xludf.DUMMYFUNCTION("""COMPUTED_VALUE"""),"")</f>
        <v/>
      </c>
      <c r="J2950" s="131" t="str">
        <f>IFERROR(__xludf.DUMMYFUNCTION("""COMPUTED_VALUE"""),"")</f>
        <v/>
      </c>
      <c r="K2950" s="131" t="s">
        <v>191</v>
      </c>
      <c r="L2950" s="2"/>
      <c r="M2950" s="2"/>
    </row>
    <row r="2951" ht="15.75" customHeight="1">
      <c r="A2951" s="136"/>
      <c r="B2951" s="137"/>
      <c r="C2951" s="138"/>
      <c r="D2951" s="131"/>
      <c r="E2951" s="131"/>
      <c r="F2951" s="131"/>
      <c r="G2951" s="131"/>
      <c r="H2951" s="131" t="s">
        <v>191</v>
      </c>
      <c r="I2951" s="131" t="str">
        <f>IFERROR(__xludf.DUMMYFUNCTION("""COMPUTED_VALUE"""),"")</f>
        <v/>
      </c>
      <c r="J2951" s="131" t="str">
        <f>IFERROR(__xludf.DUMMYFUNCTION("""COMPUTED_VALUE"""),"")</f>
        <v/>
      </c>
      <c r="K2951" s="131" t="s">
        <v>191</v>
      </c>
      <c r="L2951" s="2"/>
      <c r="M2951" s="2"/>
    </row>
    <row r="2952" ht="15.75" customHeight="1">
      <c r="A2952" s="136"/>
      <c r="B2952" s="137"/>
      <c r="C2952" s="140"/>
      <c r="D2952" s="131"/>
      <c r="E2952" s="131"/>
      <c r="F2952" s="131"/>
      <c r="G2952" s="131"/>
      <c r="H2952" s="131" t="s">
        <v>191</v>
      </c>
      <c r="I2952" s="131" t="str">
        <f>IFERROR(__xludf.DUMMYFUNCTION("""COMPUTED_VALUE"""),"")</f>
        <v/>
      </c>
      <c r="J2952" s="131" t="str">
        <f>IFERROR(__xludf.DUMMYFUNCTION("""COMPUTED_VALUE"""),"")</f>
        <v/>
      </c>
      <c r="K2952" s="131" t="s">
        <v>191</v>
      </c>
      <c r="L2952" s="2"/>
      <c r="M2952" s="2"/>
    </row>
    <row r="2953" ht="15.75" customHeight="1">
      <c r="A2953" s="136"/>
      <c r="B2953" s="137"/>
      <c r="C2953" s="138"/>
      <c r="D2953" s="131"/>
      <c r="E2953" s="131"/>
      <c r="F2953" s="131"/>
      <c r="G2953" s="131"/>
      <c r="H2953" s="131" t="s">
        <v>191</v>
      </c>
      <c r="I2953" s="131" t="str">
        <f>IFERROR(__xludf.DUMMYFUNCTION("""COMPUTED_VALUE"""),"")</f>
        <v/>
      </c>
      <c r="J2953" s="131" t="str">
        <f>IFERROR(__xludf.DUMMYFUNCTION("""COMPUTED_VALUE"""),"")</f>
        <v/>
      </c>
      <c r="K2953" s="131" t="s">
        <v>191</v>
      </c>
      <c r="L2953" s="2"/>
      <c r="M2953" s="2"/>
    </row>
    <row r="2954" ht="15.75" customHeight="1">
      <c r="A2954" s="136"/>
      <c r="B2954" s="137"/>
      <c r="C2954" s="138"/>
      <c r="D2954" s="131"/>
      <c r="E2954" s="131"/>
      <c r="F2954" s="131"/>
      <c r="G2954" s="131"/>
      <c r="H2954" s="131" t="s">
        <v>191</v>
      </c>
      <c r="I2954" s="131" t="str">
        <f>IFERROR(__xludf.DUMMYFUNCTION("""COMPUTED_VALUE"""),"")</f>
        <v/>
      </c>
      <c r="J2954" s="131" t="str">
        <f>IFERROR(__xludf.DUMMYFUNCTION("""COMPUTED_VALUE"""),"")</f>
        <v/>
      </c>
      <c r="K2954" s="131" t="s">
        <v>191</v>
      </c>
      <c r="L2954" s="2"/>
      <c r="M2954" s="2"/>
    </row>
    <row r="2955" ht="15.75" customHeight="1">
      <c r="A2955" s="136"/>
      <c r="B2955" s="137"/>
      <c r="C2955" s="140"/>
      <c r="D2955" s="131"/>
      <c r="E2955" s="131"/>
      <c r="F2955" s="131"/>
      <c r="G2955" s="131"/>
      <c r="H2955" s="131" t="s">
        <v>191</v>
      </c>
      <c r="I2955" s="131" t="str">
        <f>IFERROR(__xludf.DUMMYFUNCTION("""COMPUTED_VALUE"""),"")</f>
        <v/>
      </c>
      <c r="J2955" s="131" t="str">
        <f>IFERROR(__xludf.DUMMYFUNCTION("""COMPUTED_VALUE"""),"")</f>
        <v/>
      </c>
      <c r="K2955" s="131" t="s">
        <v>191</v>
      </c>
      <c r="L2955" s="2"/>
      <c r="M2955" s="2"/>
    </row>
    <row r="2956" ht="15.75" customHeight="1">
      <c r="A2956" s="136"/>
      <c r="B2956" s="137"/>
      <c r="C2956" s="138"/>
      <c r="D2956" s="131"/>
      <c r="E2956" s="131"/>
      <c r="F2956" s="131"/>
      <c r="G2956" s="131"/>
      <c r="H2956" s="131" t="s">
        <v>191</v>
      </c>
      <c r="I2956" s="131" t="str">
        <f>IFERROR(__xludf.DUMMYFUNCTION("""COMPUTED_VALUE"""),"")</f>
        <v/>
      </c>
      <c r="J2956" s="131" t="str">
        <f>IFERROR(__xludf.DUMMYFUNCTION("""COMPUTED_VALUE"""),"")</f>
        <v/>
      </c>
      <c r="K2956" s="131" t="s">
        <v>191</v>
      </c>
      <c r="L2956" s="2"/>
      <c r="M2956" s="2"/>
    </row>
    <row r="2957" ht="15.75" customHeight="1">
      <c r="A2957" s="136"/>
      <c r="B2957" s="137"/>
      <c r="C2957" s="140"/>
      <c r="D2957" s="131"/>
      <c r="E2957" s="131"/>
      <c r="F2957" s="131"/>
      <c r="G2957" s="131"/>
      <c r="H2957" s="131" t="s">
        <v>191</v>
      </c>
      <c r="I2957" s="131" t="str">
        <f>IFERROR(__xludf.DUMMYFUNCTION("""COMPUTED_VALUE"""),"")</f>
        <v/>
      </c>
      <c r="J2957" s="131" t="str">
        <f>IFERROR(__xludf.DUMMYFUNCTION("""COMPUTED_VALUE"""),"")</f>
        <v/>
      </c>
      <c r="K2957" s="131" t="s">
        <v>191</v>
      </c>
      <c r="L2957" s="2"/>
      <c r="M2957" s="2"/>
    </row>
    <row r="2958" ht="15.75" customHeight="1">
      <c r="A2958" s="136"/>
      <c r="B2958" s="137"/>
      <c r="C2958" s="138"/>
      <c r="D2958" s="131"/>
      <c r="E2958" s="131"/>
      <c r="F2958" s="131"/>
      <c r="G2958" s="131"/>
      <c r="H2958" s="131" t="s">
        <v>191</v>
      </c>
      <c r="I2958" s="131" t="str">
        <f>IFERROR(__xludf.DUMMYFUNCTION("""COMPUTED_VALUE"""),"")</f>
        <v/>
      </c>
      <c r="J2958" s="131" t="str">
        <f>IFERROR(__xludf.DUMMYFUNCTION("""COMPUTED_VALUE"""),"")</f>
        <v/>
      </c>
      <c r="K2958" s="131" t="s">
        <v>191</v>
      </c>
      <c r="L2958" s="2"/>
      <c r="M2958" s="2"/>
    </row>
    <row r="2959" ht="15.75" customHeight="1">
      <c r="A2959" s="136"/>
      <c r="B2959" s="137"/>
      <c r="C2959" s="140"/>
      <c r="D2959" s="131"/>
      <c r="E2959" s="131"/>
      <c r="F2959" s="131"/>
      <c r="G2959" s="131"/>
      <c r="H2959" s="131" t="s">
        <v>191</v>
      </c>
      <c r="I2959" s="131" t="str">
        <f>IFERROR(__xludf.DUMMYFUNCTION("""COMPUTED_VALUE"""),"")</f>
        <v/>
      </c>
      <c r="J2959" s="131" t="str">
        <f>IFERROR(__xludf.DUMMYFUNCTION("""COMPUTED_VALUE"""),"")</f>
        <v/>
      </c>
      <c r="K2959" s="131" t="s">
        <v>191</v>
      </c>
      <c r="L2959" s="2"/>
      <c r="M2959" s="2"/>
    </row>
    <row r="2960" ht="15.75" customHeight="1">
      <c r="A2960" s="136"/>
      <c r="B2960" s="137"/>
      <c r="C2960" s="138"/>
      <c r="D2960" s="131"/>
      <c r="E2960" s="131"/>
      <c r="F2960" s="131"/>
      <c r="G2960" s="131"/>
      <c r="H2960" s="131" t="s">
        <v>191</v>
      </c>
      <c r="I2960" s="131" t="str">
        <f>IFERROR(__xludf.DUMMYFUNCTION("""COMPUTED_VALUE"""),"")</f>
        <v/>
      </c>
      <c r="J2960" s="131" t="str">
        <f>IFERROR(__xludf.DUMMYFUNCTION("""COMPUTED_VALUE"""),"")</f>
        <v/>
      </c>
      <c r="K2960" s="131" t="s">
        <v>191</v>
      </c>
      <c r="L2960" s="2"/>
      <c r="M2960" s="2"/>
    </row>
    <row r="2961" ht="15.75" customHeight="1">
      <c r="A2961" s="136"/>
      <c r="B2961" s="137"/>
      <c r="C2961" s="138"/>
      <c r="D2961" s="131"/>
      <c r="E2961" s="131"/>
      <c r="F2961" s="131"/>
      <c r="G2961" s="131"/>
      <c r="H2961" s="131" t="s">
        <v>191</v>
      </c>
      <c r="I2961" s="131" t="str">
        <f>IFERROR(__xludf.DUMMYFUNCTION("""COMPUTED_VALUE"""),"")</f>
        <v/>
      </c>
      <c r="J2961" s="131" t="str">
        <f>IFERROR(__xludf.DUMMYFUNCTION("""COMPUTED_VALUE"""),"")</f>
        <v/>
      </c>
      <c r="K2961" s="131" t="s">
        <v>191</v>
      </c>
      <c r="L2961" s="2"/>
      <c r="M2961" s="2"/>
    </row>
    <row r="2962" ht="15.75" customHeight="1">
      <c r="A2962" s="136"/>
      <c r="B2962" s="137"/>
      <c r="C2962" s="138"/>
      <c r="D2962" s="131"/>
      <c r="E2962" s="131"/>
      <c r="F2962" s="131"/>
      <c r="G2962" s="131"/>
      <c r="H2962" s="131" t="s">
        <v>191</v>
      </c>
      <c r="I2962" s="131" t="str">
        <f>IFERROR(__xludf.DUMMYFUNCTION("""COMPUTED_VALUE"""),"")</f>
        <v/>
      </c>
      <c r="J2962" s="131" t="str">
        <f>IFERROR(__xludf.DUMMYFUNCTION("""COMPUTED_VALUE"""),"")</f>
        <v/>
      </c>
      <c r="K2962" s="131" t="s">
        <v>191</v>
      </c>
      <c r="L2962" s="2"/>
      <c r="M2962" s="2"/>
    </row>
    <row r="2963" ht="15.75" customHeight="1">
      <c r="A2963" s="136"/>
      <c r="B2963" s="137"/>
      <c r="C2963" s="138"/>
      <c r="D2963" s="131"/>
      <c r="E2963" s="131"/>
      <c r="F2963" s="131"/>
      <c r="G2963" s="131"/>
      <c r="H2963" s="131" t="s">
        <v>191</v>
      </c>
      <c r="I2963" s="131" t="str">
        <f>IFERROR(__xludf.DUMMYFUNCTION("""COMPUTED_VALUE"""),"")</f>
        <v/>
      </c>
      <c r="J2963" s="131" t="str">
        <f>IFERROR(__xludf.DUMMYFUNCTION("""COMPUTED_VALUE"""),"")</f>
        <v/>
      </c>
      <c r="K2963" s="131" t="s">
        <v>191</v>
      </c>
      <c r="L2963" s="2"/>
      <c r="M2963" s="2"/>
    </row>
    <row r="2964" ht="15.75" customHeight="1">
      <c r="A2964" s="136"/>
      <c r="B2964" s="137"/>
      <c r="C2964" s="138"/>
      <c r="D2964" s="131"/>
      <c r="E2964" s="131"/>
      <c r="F2964" s="131"/>
      <c r="G2964" s="131"/>
      <c r="H2964" s="131" t="s">
        <v>191</v>
      </c>
      <c r="I2964" s="131" t="str">
        <f>IFERROR(__xludf.DUMMYFUNCTION("""COMPUTED_VALUE"""),"")</f>
        <v/>
      </c>
      <c r="J2964" s="131" t="str">
        <f>IFERROR(__xludf.DUMMYFUNCTION("""COMPUTED_VALUE"""),"")</f>
        <v/>
      </c>
      <c r="K2964" s="131" t="s">
        <v>191</v>
      </c>
      <c r="L2964" s="2"/>
      <c r="M2964" s="2"/>
    </row>
    <row r="2965" ht="15.75" customHeight="1">
      <c r="A2965" s="136"/>
      <c r="B2965" s="137"/>
      <c r="C2965" s="140"/>
      <c r="D2965" s="131"/>
      <c r="E2965" s="131"/>
      <c r="F2965" s="131"/>
      <c r="G2965" s="131"/>
      <c r="H2965" s="131" t="s">
        <v>191</v>
      </c>
      <c r="I2965" s="131" t="str">
        <f>IFERROR(__xludf.DUMMYFUNCTION("""COMPUTED_VALUE"""),"")</f>
        <v/>
      </c>
      <c r="J2965" s="131" t="str">
        <f>IFERROR(__xludf.DUMMYFUNCTION("""COMPUTED_VALUE"""),"")</f>
        <v/>
      </c>
      <c r="K2965" s="131" t="s">
        <v>191</v>
      </c>
      <c r="L2965" s="2"/>
      <c r="M2965" s="2"/>
    </row>
    <row r="2966" ht="15.75" customHeight="1">
      <c r="A2966" s="136"/>
      <c r="B2966" s="137"/>
      <c r="C2966" s="138"/>
      <c r="D2966" s="131"/>
      <c r="E2966" s="131"/>
      <c r="F2966" s="131"/>
      <c r="G2966" s="131"/>
      <c r="H2966" s="131" t="s">
        <v>191</v>
      </c>
      <c r="I2966" s="131" t="str">
        <f>IFERROR(__xludf.DUMMYFUNCTION("""COMPUTED_VALUE"""),"")</f>
        <v/>
      </c>
      <c r="J2966" s="131" t="str">
        <f>IFERROR(__xludf.DUMMYFUNCTION("""COMPUTED_VALUE"""),"")</f>
        <v/>
      </c>
      <c r="K2966" s="131" t="s">
        <v>191</v>
      </c>
      <c r="L2966" s="2"/>
      <c r="M2966" s="2"/>
    </row>
    <row r="2967" ht="15.75" customHeight="1">
      <c r="A2967" s="136"/>
      <c r="B2967" s="137"/>
      <c r="C2967" s="138"/>
      <c r="D2967" s="131"/>
      <c r="E2967" s="131"/>
      <c r="F2967" s="131"/>
      <c r="G2967" s="131"/>
      <c r="H2967" s="131" t="s">
        <v>191</v>
      </c>
      <c r="I2967" s="131" t="str">
        <f>IFERROR(__xludf.DUMMYFUNCTION("""COMPUTED_VALUE"""),"")</f>
        <v/>
      </c>
      <c r="J2967" s="131" t="str">
        <f>IFERROR(__xludf.DUMMYFUNCTION("""COMPUTED_VALUE"""),"")</f>
        <v/>
      </c>
      <c r="K2967" s="131" t="s">
        <v>191</v>
      </c>
      <c r="L2967" s="2"/>
      <c r="M2967" s="2"/>
    </row>
    <row r="2968" ht="15.75" customHeight="1">
      <c r="A2968" s="136"/>
      <c r="B2968" s="137"/>
      <c r="C2968" s="138"/>
      <c r="D2968" s="131"/>
      <c r="E2968" s="131"/>
      <c r="F2968" s="131"/>
      <c r="G2968" s="131"/>
      <c r="H2968" s="131" t="s">
        <v>191</v>
      </c>
      <c r="I2968" s="131" t="str">
        <f>IFERROR(__xludf.DUMMYFUNCTION("""COMPUTED_VALUE"""),"")</f>
        <v/>
      </c>
      <c r="J2968" s="131" t="str">
        <f>IFERROR(__xludf.DUMMYFUNCTION("""COMPUTED_VALUE"""),"")</f>
        <v/>
      </c>
      <c r="K2968" s="131" t="s">
        <v>191</v>
      </c>
      <c r="L2968" s="2"/>
      <c r="M2968" s="2"/>
    </row>
    <row r="2969" ht="15.75" customHeight="1">
      <c r="A2969" s="136"/>
      <c r="B2969" s="137"/>
      <c r="C2969" s="138"/>
      <c r="D2969" s="131"/>
      <c r="E2969" s="131"/>
      <c r="F2969" s="131"/>
      <c r="G2969" s="131"/>
      <c r="H2969" s="131" t="s">
        <v>191</v>
      </c>
      <c r="I2969" s="131" t="str">
        <f>IFERROR(__xludf.DUMMYFUNCTION("""COMPUTED_VALUE"""),"")</f>
        <v/>
      </c>
      <c r="J2969" s="131" t="str">
        <f>IFERROR(__xludf.DUMMYFUNCTION("""COMPUTED_VALUE"""),"")</f>
        <v/>
      </c>
      <c r="K2969" s="131" t="s">
        <v>191</v>
      </c>
      <c r="L2969" s="2"/>
      <c r="M2969" s="2"/>
    </row>
    <row r="2970" ht="15.75" customHeight="1">
      <c r="A2970" s="136"/>
      <c r="B2970" s="137"/>
      <c r="C2970" s="140"/>
      <c r="D2970" s="131"/>
      <c r="E2970" s="131"/>
      <c r="F2970" s="131"/>
      <c r="G2970" s="131"/>
      <c r="H2970" s="131" t="s">
        <v>191</v>
      </c>
      <c r="I2970" s="131" t="str">
        <f>IFERROR(__xludf.DUMMYFUNCTION("""COMPUTED_VALUE"""),"")</f>
        <v/>
      </c>
      <c r="J2970" s="131" t="str">
        <f>IFERROR(__xludf.DUMMYFUNCTION("""COMPUTED_VALUE"""),"")</f>
        <v/>
      </c>
      <c r="K2970" s="131" t="s">
        <v>191</v>
      </c>
      <c r="L2970" s="2"/>
      <c r="M2970" s="2"/>
    </row>
    <row r="2971" ht="15.75" customHeight="1">
      <c r="A2971" s="136"/>
      <c r="B2971" s="137"/>
      <c r="C2971" s="138"/>
      <c r="D2971" s="131"/>
      <c r="E2971" s="131"/>
      <c r="F2971" s="131"/>
      <c r="G2971" s="131"/>
      <c r="H2971" s="131" t="s">
        <v>191</v>
      </c>
      <c r="I2971" s="131" t="str">
        <f>IFERROR(__xludf.DUMMYFUNCTION("""COMPUTED_VALUE"""),"")</f>
        <v/>
      </c>
      <c r="J2971" s="131" t="str">
        <f>IFERROR(__xludf.DUMMYFUNCTION("""COMPUTED_VALUE"""),"")</f>
        <v/>
      </c>
      <c r="K2971" s="131" t="s">
        <v>191</v>
      </c>
      <c r="L2971" s="2"/>
      <c r="M2971" s="2"/>
    </row>
    <row r="2972" ht="15.75" customHeight="1">
      <c r="A2972" s="136"/>
      <c r="B2972" s="137"/>
      <c r="C2972" s="138"/>
      <c r="D2972" s="131"/>
      <c r="E2972" s="131"/>
      <c r="F2972" s="131"/>
      <c r="G2972" s="131"/>
      <c r="H2972" s="131" t="s">
        <v>191</v>
      </c>
      <c r="I2972" s="131" t="str">
        <f>IFERROR(__xludf.DUMMYFUNCTION("""COMPUTED_VALUE"""),"")</f>
        <v/>
      </c>
      <c r="J2972" s="131" t="str">
        <f>IFERROR(__xludf.DUMMYFUNCTION("""COMPUTED_VALUE"""),"")</f>
        <v/>
      </c>
      <c r="K2972" s="131" t="s">
        <v>191</v>
      </c>
      <c r="L2972" s="2"/>
      <c r="M2972" s="2"/>
    </row>
    <row r="2973" ht="15.75" customHeight="1">
      <c r="A2973" s="136"/>
      <c r="B2973" s="137"/>
      <c r="C2973" s="138"/>
      <c r="D2973" s="131"/>
      <c r="E2973" s="131"/>
      <c r="F2973" s="131"/>
      <c r="G2973" s="131"/>
      <c r="H2973" s="131" t="s">
        <v>191</v>
      </c>
      <c r="I2973" s="131" t="str">
        <f>IFERROR(__xludf.DUMMYFUNCTION("""COMPUTED_VALUE"""),"")</f>
        <v/>
      </c>
      <c r="J2973" s="131" t="str">
        <f>IFERROR(__xludf.DUMMYFUNCTION("""COMPUTED_VALUE"""),"")</f>
        <v/>
      </c>
      <c r="K2973" s="131" t="s">
        <v>191</v>
      </c>
      <c r="L2973" s="2"/>
      <c r="M2973" s="2"/>
    </row>
    <row r="2974" ht="15.75" customHeight="1">
      <c r="A2974" s="136"/>
      <c r="B2974" s="137"/>
      <c r="C2974" s="138"/>
      <c r="D2974" s="131"/>
      <c r="E2974" s="131"/>
      <c r="F2974" s="131"/>
      <c r="G2974" s="131"/>
      <c r="H2974" s="131" t="s">
        <v>191</v>
      </c>
      <c r="I2974" s="131" t="str">
        <f>IFERROR(__xludf.DUMMYFUNCTION("""COMPUTED_VALUE"""),"")</f>
        <v/>
      </c>
      <c r="J2974" s="131" t="str">
        <f>IFERROR(__xludf.DUMMYFUNCTION("""COMPUTED_VALUE"""),"")</f>
        <v/>
      </c>
      <c r="K2974" s="131" t="s">
        <v>191</v>
      </c>
      <c r="L2974" s="2"/>
      <c r="M2974" s="2"/>
    </row>
    <row r="2975" ht="15.75" customHeight="1">
      <c r="A2975" s="136"/>
      <c r="B2975" s="137"/>
      <c r="C2975" s="138"/>
      <c r="D2975" s="131"/>
      <c r="E2975" s="131"/>
      <c r="F2975" s="131"/>
      <c r="G2975" s="131"/>
      <c r="H2975" s="131" t="s">
        <v>191</v>
      </c>
      <c r="I2975" s="131" t="str">
        <f>IFERROR(__xludf.DUMMYFUNCTION("""COMPUTED_VALUE"""),"")</f>
        <v/>
      </c>
      <c r="J2975" s="131" t="str">
        <f>IFERROR(__xludf.DUMMYFUNCTION("""COMPUTED_VALUE"""),"")</f>
        <v/>
      </c>
      <c r="K2975" s="131" t="s">
        <v>191</v>
      </c>
      <c r="L2975" s="2"/>
      <c r="M2975" s="2"/>
    </row>
    <row r="2976" ht="15.75" customHeight="1">
      <c r="A2976" s="151"/>
      <c r="B2976" s="137"/>
      <c r="C2976" s="138"/>
      <c r="D2976" s="131"/>
      <c r="E2976" s="131"/>
      <c r="F2976" s="131"/>
      <c r="G2976" s="131"/>
      <c r="H2976" s="131" t="s">
        <v>191</v>
      </c>
      <c r="I2976" s="131" t="str">
        <f>IFERROR(__xludf.DUMMYFUNCTION("""COMPUTED_VALUE"""),"")</f>
        <v/>
      </c>
      <c r="J2976" s="131" t="str">
        <f>IFERROR(__xludf.DUMMYFUNCTION("""COMPUTED_VALUE"""),"")</f>
        <v/>
      </c>
      <c r="K2976" s="131" t="s">
        <v>191</v>
      </c>
      <c r="L2976" s="2"/>
      <c r="M2976" s="2"/>
    </row>
    <row r="2977" ht="15.75" customHeight="1">
      <c r="A2977" s="136"/>
      <c r="B2977" s="137"/>
      <c r="C2977" s="140"/>
      <c r="D2977" s="131"/>
      <c r="E2977" s="131"/>
      <c r="F2977" s="131"/>
      <c r="G2977" s="131"/>
      <c r="H2977" s="131" t="s">
        <v>191</v>
      </c>
      <c r="I2977" s="131" t="str">
        <f>IFERROR(__xludf.DUMMYFUNCTION("""COMPUTED_VALUE"""),"")</f>
        <v/>
      </c>
      <c r="J2977" s="131" t="str">
        <f>IFERROR(__xludf.DUMMYFUNCTION("""COMPUTED_VALUE"""),"")</f>
        <v/>
      </c>
      <c r="K2977" s="131" t="s">
        <v>191</v>
      </c>
      <c r="L2977" s="2"/>
      <c r="M2977" s="2"/>
    </row>
    <row r="2978" ht="15.75" customHeight="1">
      <c r="A2978" s="136"/>
      <c r="B2978" s="137"/>
      <c r="C2978" s="140"/>
      <c r="D2978" s="131"/>
      <c r="E2978" s="131"/>
      <c r="F2978" s="131"/>
      <c r="G2978" s="131"/>
      <c r="H2978" s="131" t="s">
        <v>191</v>
      </c>
      <c r="I2978" s="131" t="str">
        <f>IFERROR(__xludf.DUMMYFUNCTION("""COMPUTED_VALUE"""),"")</f>
        <v/>
      </c>
      <c r="J2978" s="131" t="str">
        <f>IFERROR(__xludf.DUMMYFUNCTION("""COMPUTED_VALUE"""),"")</f>
        <v/>
      </c>
      <c r="K2978" s="131" t="s">
        <v>191</v>
      </c>
      <c r="L2978" s="2"/>
      <c r="M2978" s="2"/>
    </row>
    <row r="2979" ht="15.75" customHeight="1">
      <c r="A2979" s="136"/>
      <c r="B2979" s="137"/>
      <c r="C2979" s="138"/>
      <c r="D2979" s="131"/>
      <c r="E2979" s="131"/>
      <c r="F2979" s="131"/>
      <c r="G2979" s="131"/>
      <c r="H2979" s="131" t="s">
        <v>191</v>
      </c>
      <c r="I2979" s="131" t="str">
        <f>IFERROR(__xludf.DUMMYFUNCTION("""COMPUTED_VALUE"""),"")</f>
        <v/>
      </c>
      <c r="J2979" s="131" t="str">
        <f>IFERROR(__xludf.DUMMYFUNCTION("""COMPUTED_VALUE"""),"")</f>
        <v/>
      </c>
      <c r="K2979" s="131" t="s">
        <v>191</v>
      </c>
      <c r="L2979" s="2"/>
      <c r="M2979" s="2"/>
    </row>
    <row r="2980" ht="15.75" customHeight="1">
      <c r="A2980" s="136"/>
      <c r="B2980" s="137"/>
      <c r="C2980" s="140"/>
      <c r="D2980" s="131"/>
      <c r="E2980" s="131"/>
      <c r="F2980" s="131"/>
      <c r="G2980" s="131"/>
      <c r="H2980" s="131" t="s">
        <v>191</v>
      </c>
      <c r="I2980" s="131" t="str">
        <f>IFERROR(__xludf.DUMMYFUNCTION("""COMPUTED_VALUE"""),"")</f>
        <v/>
      </c>
      <c r="J2980" s="131" t="str">
        <f>IFERROR(__xludf.DUMMYFUNCTION("""COMPUTED_VALUE"""),"")</f>
        <v/>
      </c>
      <c r="K2980" s="131" t="s">
        <v>191</v>
      </c>
      <c r="L2980" s="2"/>
      <c r="M2980" s="2"/>
    </row>
    <row r="2981" ht="15.75" customHeight="1">
      <c r="A2981" s="136"/>
      <c r="B2981" s="137"/>
      <c r="C2981" s="138"/>
      <c r="D2981" s="131"/>
      <c r="E2981" s="131"/>
      <c r="F2981" s="131"/>
      <c r="G2981" s="131"/>
      <c r="H2981" s="131" t="s">
        <v>191</v>
      </c>
      <c r="I2981" s="131" t="str">
        <f>IFERROR(__xludf.DUMMYFUNCTION("""COMPUTED_VALUE"""),"")</f>
        <v/>
      </c>
      <c r="J2981" s="131" t="str">
        <f>IFERROR(__xludf.DUMMYFUNCTION("""COMPUTED_VALUE"""),"")</f>
        <v/>
      </c>
      <c r="K2981" s="131" t="s">
        <v>191</v>
      </c>
      <c r="L2981" s="2"/>
      <c r="M2981" s="2"/>
    </row>
    <row r="2982" ht="15.75" customHeight="1">
      <c r="A2982" s="136"/>
      <c r="B2982" s="137"/>
      <c r="C2982" s="138"/>
      <c r="D2982" s="131"/>
      <c r="E2982" s="131"/>
      <c r="F2982" s="131"/>
      <c r="G2982" s="131"/>
      <c r="H2982" s="131" t="s">
        <v>191</v>
      </c>
      <c r="I2982" s="131" t="str">
        <f>IFERROR(__xludf.DUMMYFUNCTION("""COMPUTED_VALUE"""),"")</f>
        <v/>
      </c>
      <c r="J2982" s="131" t="str">
        <f>IFERROR(__xludf.DUMMYFUNCTION("""COMPUTED_VALUE"""),"")</f>
        <v/>
      </c>
      <c r="K2982" s="131" t="s">
        <v>191</v>
      </c>
      <c r="L2982" s="2"/>
      <c r="M2982" s="2"/>
    </row>
    <row r="2983" ht="15.75" customHeight="1">
      <c r="A2983" s="136"/>
      <c r="B2983" s="137"/>
      <c r="C2983" s="138"/>
      <c r="D2983" s="131"/>
      <c r="E2983" s="131"/>
      <c r="F2983" s="131"/>
      <c r="G2983" s="131"/>
      <c r="H2983" s="131" t="s">
        <v>191</v>
      </c>
      <c r="I2983" s="131" t="str">
        <f>IFERROR(__xludf.DUMMYFUNCTION("""COMPUTED_VALUE"""),"")</f>
        <v/>
      </c>
      <c r="J2983" s="131" t="str">
        <f>IFERROR(__xludf.DUMMYFUNCTION("""COMPUTED_VALUE"""),"")</f>
        <v/>
      </c>
      <c r="K2983" s="131" t="s">
        <v>191</v>
      </c>
      <c r="L2983" s="2"/>
      <c r="M2983" s="2"/>
    </row>
    <row r="2984" ht="15.75" customHeight="1">
      <c r="A2984" s="136"/>
      <c r="B2984" s="137"/>
      <c r="C2984" s="138"/>
      <c r="D2984" s="131"/>
      <c r="E2984" s="131"/>
      <c r="F2984" s="131"/>
      <c r="G2984" s="131"/>
      <c r="H2984" s="131" t="s">
        <v>191</v>
      </c>
      <c r="I2984" s="131" t="str">
        <f>IFERROR(__xludf.DUMMYFUNCTION("""COMPUTED_VALUE"""),"")</f>
        <v/>
      </c>
      <c r="J2984" s="131" t="str">
        <f>IFERROR(__xludf.DUMMYFUNCTION("""COMPUTED_VALUE"""),"")</f>
        <v/>
      </c>
      <c r="K2984" s="131" t="s">
        <v>191</v>
      </c>
      <c r="L2984" s="2"/>
      <c r="M2984" s="2"/>
    </row>
    <row r="2985" ht="15.75" customHeight="1">
      <c r="A2985" s="136"/>
      <c r="B2985" s="137"/>
      <c r="C2985" s="138"/>
      <c r="D2985" s="131"/>
      <c r="E2985" s="131"/>
      <c r="F2985" s="131"/>
      <c r="G2985" s="131"/>
      <c r="H2985" s="131" t="s">
        <v>191</v>
      </c>
      <c r="I2985" s="131" t="str">
        <f>IFERROR(__xludf.DUMMYFUNCTION("""COMPUTED_VALUE"""),"")</f>
        <v/>
      </c>
      <c r="J2985" s="131" t="str">
        <f>IFERROR(__xludf.DUMMYFUNCTION("""COMPUTED_VALUE"""),"")</f>
        <v/>
      </c>
      <c r="K2985" s="131" t="s">
        <v>191</v>
      </c>
      <c r="L2985" s="2"/>
      <c r="M2985" s="2"/>
    </row>
    <row r="2986" ht="15.75" customHeight="1">
      <c r="A2986" s="136"/>
      <c r="B2986" s="137"/>
      <c r="C2986" s="140"/>
      <c r="D2986" s="131"/>
      <c r="E2986" s="131"/>
      <c r="F2986" s="131"/>
      <c r="G2986" s="131"/>
      <c r="H2986" s="131" t="s">
        <v>191</v>
      </c>
      <c r="I2986" s="131" t="str">
        <f>IFERROR(__xludf.DUMMYFUNCTION("""COMPUTED_VALUE"""),"")</f>
        <v/>
      </c>
      <c r="J2986" s="131" t="str">
        <f>IFERROR(__xludf.DUMMYFUNCTION("""COMPUTED_VALUE"""),"")</f>
        <v/>
      </c>
      <c r="K2986" s="131" t="s">
        <v>191</v>
      </c>
      <c r="L2986" s="2"/>
      <c r="M2986" s="2"/>
    </row>
    <row r="2987" ht="15.75" customHeight="1">
      <c r="A2987" s="136"/>
      <c r="B2987" s="137"/>
      <c r="C2987" s="138"/>
      <c r="D2987" s="131"/>
      <c r="E2987" s="131"/>
      <c r="F2987" s="131"/>
      <c r="G2987" s="131"/>
      <c r="H2987" s="131" t="s">
        <v>191</v>
      </c>
      <c r="I2987" s="131" t="str">
        <f>IFERROR(__xludf.DUMMYFUNCTION("""COMPUTED_VALUE"""),"")</f>
        <v/>
      </c>
      <c r="J2987" s="131" t="str">
        <f>IFERROR(__xludf.DUMMYFUNCTION("""COMPUTED_VALUE"""),"")</f>
        <v/>
      </c>
      <c r="K2987" s="131" t="s">
        <v>191</v>
      </c>
      <c r="L2987" s="2"/>
      <c r="M2987" s="2"/>
    </row>
    <row r="2988" ht="15.75" customHeight="1">
      <c r="A2988" s="136"/>
      <c r="B2988" s="137"/>
      <c r="C2988" s="138"/>
      <c r="D2988" s="131"/>
      <c r="E2988" s="131"/>
      <c r="F2988" s="131"/>
      <c r="G2988" s="131"/>
      <c r="H2988" s="131" t="s">
        <v>191</v>
      </c>
      <c r="I2988" s="131" t="str">
        <f>IFERROR(__xludf.DUMMYFUNCTION("""COMPUTED_VALUE"""),"")</f>
        <v/>
      </c>
      <c r="J2988" s="131" t="str">
        <f>IFERROR(__xludf.DUMMYFUNCTION("""COMPUTED_VALUE"""),"")</f>
        <v/>
      </c>
      <c r="K2988" s="131" t="s">
        <v>191</v>
      </c>
      <c r="L2988" s="2"/>
      <c r="M2988" s="2"/>
    </row>
    <row r="2989" ht="15.75" customHeight="1">
      <c r="A2989" s="136"/>
      <c r="B2989" s="137"/>
      <c r="C2989" s="138"/>
      <c r="D2989" s="131"/>
      <c r="E2989" s="131"/>
      <c r="F2989" s="131"/>
      <c r="G2989" s="131"/>
      <c r="H2989" s="131" t="s">
        <v>191</v>
      </c>
      <c r="I2989" s="131" t="str">
        <f>IFERROR(__xludf.DUMMYFUNCTION("""COMPUTED_VALUE"""),"")</f>
        <v/>
      </c>
      <c r="J2989" s="131" t="str">
        <f>IFERROR(__xludf.DUMMYFUNCTION("""COMPUTED_VALUE"""),"")</f>
        <v/>
      </c>
      <c r="K2989" s="131" t="s">
        <v>191</v>
      </c>
      <c r="L2989" s="2"/>
      <c r="M2989" s="2"/>
    </row>
    <row r="2990" ht="15.75" customHeight="1">
      <c r="A2990" s="136"/>
      <c r="B2990" s="137"/>
      <c r="C2990" s="138"/>
      <c r="D2990" s="131"/>
      <c r="E2990" s="131"/>
      <c r="F2990" s="131"/>
      <c r="G2990" s="131"/>
      <c r="H2990" s="131" t="s">
        <v>191</v>
      </c>
      <c r="I2990" s="131" t="str">
        <f>IFERROR(__xludf.DUMMYFUNCTION("""COMPUTED_VALUE"""),"")</f>
        <v/>
      </c>
      <c r="J2990" s="131" t="str">
        <f>IFERROR(__xludf.DUMMYFUNCTION("""COMPUTED_VALUE"""),"")</f>
        <v/>
      </c>
      <c r="K2990" s="131" t="s">
        <v>191</v>
      </c>
      <c r="L2990" s="2"/>
      <c r="M2990" s="2"/>
    </row>
    <row r="2991" ht="15.75" customHeight="1">
      <c r="A2991" s="136"/>
      <c r="B2991" s="137"/>
      <c r="C2991" s="138"/>
      <c r="D2991" s="131"/>
      <c r="E2991" s="131"/>
      <c r="F2991" s="131"/>
      <c r="G2991" s="131"/>
      <c r="H2991" s="131" t="s">
        <v>191</v>
      </c>
      <c r="I2991" s="131" t="str">
        <f>IFERROR(__xludf.DUMMYFUNCTION("""COMPUTED_VALUE"""),"")</f>
        <v/>
      </c>
      <c r="J2991" s="131" t="str">
        <f>IFERROR(__xludf.DUMMYFUNCTION("""COMPUTED_VALUE"""),"")</f>
        <v/>
      </c>
      <c r="K2991" s="131" t="s">
        <v>191</v>
      </c>
      <c r="L2991" s="2"/>
      <c r="M2991" s="2"/>
    </row>
    <row r="2992" ht="15.75" customHeight="1">
      <c r="A2992" s="136"/>
      <c r="B2992" s="137"/>
      <c r="C2992" s="138"/>
      <c r="D2992" s="131"/>
      <c r="E2992" s="131"/>
      <c r="F2992" s="131"/>
      <c r="G2992" s="131"/>
      <c r="H2992" s="131" t="s">
        <v>191</v>
      </c>
      <c r="I2992" s="131" t="str">
        <f>IFERROR(__xludf.DUMMYFUNCTION("""COMPUTED_VALUE"""),"")</f>
        <v/>
      </c>
      <c r="J2992" s="131" t="str">
        <f>IFERROR(__xludf.DUMMYFUNCTION("""COMPUTED_VALUE"""),"")</f>
        <v/>
      </c>
      <c r="K2992" s="131" t="s">
        <v>191</v>
      </c>
      <c r="L2992" s="2"/>
      <c r="M2992" s="2"/>
    </row>
    <row r="2993" ht="15.75" customHeight="1">
      <c r="A2993" s="136"/>
      <c r="B2993" s="137"/>
      <c r="C2993" s="138"/>
      <c r="D2993" s="131"/>
      <c r="E2993" s="131"/>
      <c r="F2993" s="131"/>
      <c r="G2993" s="131"/>
      <c r="H2993" s="131" t="s">
        <v>191</v>
      </c>
      <c r="I2993" s="131" t="str">
        <f>IFERROR(__xludf.DUMMYFUNCTION("""COMPUTED_VALUE"""),"")</f>
        <v/>
      </c>
      <c r="J2993" s="131" t="str">
        <f>IFERROR(__xludf.DUMMYFUNCTION("""COMPUTED_VALUE"""),"")</f>
        <v/>
      </c>
      <c r="K2993" s="131" t="s">
        <v>191</v>
      </c>
      <c r="L2993" s="2"/>
      <c r="M2993" s="2"/>
    </row>
    <row r="2994" ht="15.75" customHeight="1">
      <c r="A2994" s="136"/>
      <c r="B2994" s="137"/>
      <c r="C2994" s="140"/>
      <c r="D2994" s="131"/>
      <c r="E2994" s="131"/>
      <c r="F2994" s="131"/>
      <c r="G2994" s="131"/>
      <c r="H2994" s="131" t="s">
        <v>191</v>
      </c>
      <c r="I2994" s="131" t="str">
        <f>IFERROR(__xludf.DUMMYFUNCTION("""COMPUTED_VALUE"""),"")</f>
        <v/>
      </c>
      <c r="J2994" s="131" t="str">
        <f>IFERROR(__xludf.DUMMYFUNCTION("""COMPUTED_VALUE"""),"")</f>
        <v/>
      </c>
      <c r="K2994" s="131" t="s">
        <v>191</v>
      </c>
      <c r="L2994" s="2"/>
      <c r="M2994" s="2"/>
    </row>
    <row r="2995" ht="15.75" customHeight="1">
      <c r="A2995" s="136"/>
      <c r="B2995" s="137"/>
      <c r="C2995" s="138"/>
      <c r="D2995" s="131"/>
      <c r="E2995" s="131"/>
      <c r="F2995" s="131"/>
      <c r="G2995" s="131"/>
      <c r="H2995" s="131" t="s">
        <v>191</v>
      </c>
      <c r="I2995" s="131" t="str">
        <f>IFERROR(__xludf.DUMMYFUNCTION("""COMPUTED_VALUE"""),"")</f>
        <v/>
      </c>
      <c r="J2995" s="131" t="str">
        <f>IFERROR(__xludf.DUMMYFUNCTION("""COMPUTED_VALUE"""),"")</f>
        <v/>
      </c>
      <c r="K2995" s="131" t="s">
        <v>191</v>
      </c>
      <c r="L2995" s="2"/>
      <c r="M2995" s="2"/>
    </row>
    <row r="2996" ht="15.75" customHeight="1">
      <c r="A2996" s="136"/>
      <c r="B2996" s="137"/>
      <c r="C2996" s="138"/>
      <c r="D2996" s="131"/>
      <c r="E2996" s="131"/>
      <c r="F2996" s="131"/>
      <c r="G2996" s="131"/>
      <c r="H2996" s="131" t="s">
        <v>191</v>
      </c>
      <c r="I2996" s="131" t="str">
        <f>IFERROR(__xludf.DUMMYFUNCTION("""COMPUTED_VALUE"""),"")</f>
        <v/>
      </c>
      <c r="J2996" s="131" t="str">
        <f>IFERROR(__xludf.DUMMYFUNCTION("""COMPUTED_VALUE"""),"")</f>
        <v/>
      </c>
      <c r="K2996" s="131" t="s">
        <v>191</v>
      </c>
      <c r="L2996" s="2"/>
      <c r="M2996" s="2"/>
    </row>
    <row r="2997" ht="15.75" customHeight="1">
      <c r="A2997" s="136"/>
      <c r="B2997" s="137"/>
      <c r="C2997" s="138"/>
      <c r="D2997" s="131"/>
      <c r="E2997" s="131"/>
      <c r="F2997" s="131"/>
      <c r="G2997" s="131"/>
      <c r="H2997" s="131" t="s">
        <v>191</v>
      </c>
      <c r="I2997" s="131" t="str">
        <f>IFERROR(__xludf.DUMMYFUNCTION("""COMPUTED_VALUE"""),"")</f>
        <v/>
      </c>
      <c r="J2997" s="131" t="str">
        <f>IFERROR(__xludf.DUMMYFUNCTION("""COMPUTED_VALUE"""),"")</f>
        <v/>
      </c>
      <c r="K2997" s="131" t="s">
        <v>191</v>
      </c>
      <c r="L2997" s="2"/>
      <c r="M2997" s="2"/>
    </row>
    <row r="2998" ht="15.75" customHeight="1">
      <c r="A2998" s="136"/>
      <c r="B2998" s="137"/>
      <c r="C2998" s="138"/>
      <c r="D2998" s="131"/>
      <c r="E2998" s="131"/>
      <c r="F2998" s="131"/>
      <c r="G2998" s="131"/>
      <c r="H2998" s="131" t="s">
        <v>191</v>
      </c>
      <c r="I2998" s="131" t="str">
        <f>IFERROR(__xludf.DUMMYFUNCTION("""COMPUTED_VALUE"""),"")</f>
        <v/>
      </c>
      <c r="J2998" s="131" t="str">
        <f>IFERROR(__xludf.DUMMYFUNCTION("""COMPUTED_VALUE"""),"")</f>
        <v/>
      </c>
      <c r="K2998" s="131" t="s">
        <v>191</v>
      </c>
      <c r="L2998" s="2"/>
      <c r="M2998" s="2"/>
    </row>
    <row r="2999" ht="15.75" customHeight="1">
      <c r="A2999" s="136"/>
      <c r="B2999" s="137"/>
      <c r="C2999" s="138"/>
      <c r="D2999" s="131"/>
      <c r="E2999" s="131"/>
      <c r="F2999" s="131"/>
      <c r="G2999" s="131"/>
      <c r="H2999" s="131" t="s">
        <v>191</v>
      </c>
      <c r="I2999" s="131" t="str">
        <f>IFERROR(__xludf.DUMMYFUNCTION("""COMPUTED_VALUE"""),"")</f>
        <v/>
      </c>
      <c r="J2999" s="131" t="str">
        <f>IFERROR(__xludf.DUMMYFUNCTION("""COMPUTED_VALUE"""),"")</f>
        <v/>
      </c>
      <c r="K2999" s="131" t="s">
        <v>191</v>
      </c>
      <c r="L2999" s="2"/>
      <c r="M2999" s="2"/>
    </row>
    <row r="3000" ht="15.75" customHeight="1">
      <c r="A3000" s="136"/>
      <c r="B3000" s="137"/>
      <c r="C3000" s="140"/>
      <c r="D3000" s="131"/>
      <c r="E3000" s="131"/>
      <c r="F3000" s="131"/>
      <c r="G3000" s="131"/>
      <c r="H3000" s="131" t="s">
        <v>191</v>
      </c>
      <c r="I3000" s="131" t="str">
        <f>IFERROR(__xludf.DUMMYFUNCTION("""COMPUTED_VALUE"""),"")</f>
        <v/>
      </c>
      <c r="J3000" s="131" t="str">
        <f>IFERROR(__xludf.DUMMYFUNCTION("""COMPUTED_VALUE"""),"")</f>
        <v/>
      </c>
      <c r="K3000" s="131" t="s">
        <v>191</v>
      </c>
      <c r="L3000" s="2"/>
      <c r="M3000" s="2"/>
    </row>
    <row r="3001" ht="15.75" customHeight="1">
      <c r="A3001" s="136"/>
      <c r="B3001" s="137"/>
      <c r="C3001" s="138"/>
      <c r="D3001" s="131"/>
      <c r="E3001" s="131"/>
      <c r="F3001" s="131"/>
      <c r="G3001" s="131"/>
      <c r="H3001" s="131" t="s">
        <v>191</v>
      </c>
      <c r="I3001" s="131" t="str">
        <f>IFERROR(__xludf.DUMMYFUNCTION("""COMPUTED_VALUE"""),"")</f>
        <v/>
      </c>
      <c r="J3001" s="131" t="str">
        <f>IFERROR(__xludf.DUMMYFUNCTION("""COMPUTED_VALUE"""),"")</f>
        <v/>
      </c>
      <c r="K3001" s="131" t="s">
        <v>191</v>
      </c>
      <c r="L3001" s="2"/>
      <c r="M3001" s="2"/>
    </row>
    <row r="3002" ht="15.75" customHeight="1">
      <c r="A3002" s="136"/>
      <c r="B3002" s="137"/>
      <c r="C3002" s="138"/>
      <c r="D3002" s="131"/>
      <c r="E3002" s="131"/>
      <c r="F3002" s="131"/>
      <c r="G3002" s="131"/>
      <c r="H3002" s="131" t="s">
        <v>191</v>
      </c>
      <c r="I3002" s="131" t="str">
        <f>IFERROR(__xludf.DUMMYFUNCTION("""COMPUTED_VALUE"""),"")</f>
        <v/>
      </c>
      <c r="J3002" s="131" t="str">
        <f>IFERROR(__xludf.DUMMYFUNCTION("""COMPUTED_VALUE"""),"")</f>
        <v/>
      </c>
      <c r="K3002" s="131" t="s">
        <v>191</v>
      </c>
      <c r="L3002" s="2"/>
      <c r="M3002" s="2"/>
    </row>
    <row r="3003" ht="15.75" customHeight="1">
      <c r="A3003" s="136"/>
      <c r="B3003" s="137"/>
      <c r="C3003" s="138"/>
      <c r="D3003" s="131"/>
      <c r="E3003" s="131"/>
      <c r="F3003" s="131"/>
      <c r="G3003" s="131"/>
      <c r="H3003" s="131" t="s">
        <v>191</v>
      </c>
      <c r="I3003" s="131" t="str">
        <f>IFERROR(__xludf.DUMMYFUNCTION("""COMPUTED_VALUE"""),"")</f>
        <v/>
      </c>
      <c r="J3003" s="131" t="str">
        <f>IFERROR(__xludf.DUMMYFUNCTION("""COMPUTED_VALUE"""),"")</f>
        <v/>
      </c>
      <c r="K3003" s="131" t="s">
        <v>191</v>
      </c>
      <c r="L3003" s="2"/>
      <c r="M3003" s="2"/>
    </row>
    <row r="3004" ht="15.75" customHeight="1">
      <c r="A3004" s="136"/>
      <c r="B3004" s="137"/>
      <c r="C3004" s="138"/>
      <c r="D3004" s="131"/>
      <c r="E3004" s="131"/>
      <c r="F3004" s="131"/>
      <c r="G3004" s="131"/>
      <c r="H3004" s="131" t="s">
        <v>191</v>
      </c>
      <c r="I3004" s="131" t="str">
        <f>IFERROR(__xludf.DUMMYFUNCTION("""COMPUTED_VALUE"""),"")</f>
        <v/>
      </c>
      <c r="J3004" s="131" t="str">
        <f>IFERROR(__xludf.DUMMYFUNCTION("""COMPUTED_VALUE"""),"")</f>
        <v/>
      </c>
      <c r="K3004" s="131" t="s">
        <v>191</v>
      </c>
      <c r="L3004" s="2"/>
      <c r="M3004" s="2"/>
    </row>
    <row r="3005" ht="15.75" customHeight="1">
      <c r="A3005" s="136"/>
      <c r="B3005" s="137"/>
      <c r="C3005" s="138"/>
      <c r="D3005" s="131"/>
      <c r="E3005" s="131"/>
      <c r="F3005" s="131"/>
      <c r="G3005" s="131"/>
      <c r="H3005" s="131" t="s">
        <v>191</v>
      </c>
      <c r="I3005" s="131" t="str">
        <f>IFERROR(__xludf.DUMMYFUNCTION("""COMPUTED_VALUE"""),"")</f>
        <v/>
      </c>
      <c r="J3005" s="131" t="str">
        <f>IFERROR(__xludf.DUMMYFUNCTION("""COMPUTED_VALUE"""),"")</f>
        <v/>
      </c>
      <c r="K3005" s="131" t="s">
        <v>191</v>
      </c>
      <c r="L3005" s="2"/>
      <c r="M3005" s="2"/>
    </row>
    <row r="3006" ht="15.75" customHeight="1">
      <c r="A3006" s="136"/>
      <c r="B3006" s="137"/>
      <c r="C3006" s="138"/>
      <c r="D3006" s="131"/>
      <c r="E3006" s="131"/>
      <c r="F3006" s="131"/>
      <c r="G3006" s="131"/>
      <c r="H3006" s="131" t="s">
        <v>191</v>
      </c>
      <c r="I3006" s="131" t="str">
        <f>IFERROR(__xludf.DUMMYFUNCTION("""COMPUTED_VALUE"""),"")</f>
        <v/>
      </c>
      <c r="J3006" s="131" t="str">
        <f>IFERROR(__xludf.DUMMYFUNCTION("""COMPUTED_VALUE"""),"")</f>
        <v/>
      </c>
      <c r="K3006" s="131" t="s">
        <v>191</v>
      </c>
      <c r="L3006" s="2"/>
      <c r="M3006" s="2"/>
    </row>
    <row r="3007" ht="15.75" customHeight="1">
      <c r="A3007" s="136"/>
      <c r="B3007" s="137"/>
      <c r="C3007" s="138"/>
      <c r="D3007" s="131"/>
      <c r="E3007" s="131"/>
      <c r="F3007" s="131"/>
      <c r="G3007" s="131"/>
      <c r="H3007" s="131" t="s">
        <v>191</v>
      </c>
      <c r="I3007" s="131" t="str">
        <f>IFERROR(__xludf.DUMMYFUNCTION("""COMPUTED_VALUE"""),"")</f>
        <v/>
      </c>
      <c r="J3007" s="131" t="str">
        <f>IFERROR(__xludf.DUMMYFUNCTION("""COMPUTED_VALUE"""),"")</f>
        <v/>
      </c>
      <c r="K3007" s="131" t="s">
        <v>191</v>
      </c>
      <c r="L3007" s="2"/>
      <c r="M3007" s="2"/>
    </row>
    <row r="3008" ht="15.75" customHeight="1">
      <c r="A3008" s="151"/>
      <c r="B3008" s="152"/>
      <c r="C3008" s="138"/>
      <c r="D3008" s="131"/>
      <c r="E3008" s="131"/>
      <c r="F3008" s="131"/>
      <c r="G3008" s="131"/>
      <c r="H3008" s="131" t="s">
        <v>191</v>
      </c>
      <c r="I3008" s="131" t="str">
        <f>IFERROR(__xludf.DUMMYFUNCTION("""COMPUTED_VALUE"""),"")</f>
        <v/>
      </c>
      <c r="J3008" s="131" t="str">
        <f>IFERROR(__xludf.DUMMYFUNCTION("""COMPUTED_VALUE"""),"")</f>
        <v/>
      </c>
      <c r="K3008" s="131" t="s">
        <v>191</v>
      </c>
      <c r="L3008" s="2"/>
      <c r="M3008" s="2"/>
    </row>
    <row r="3009" ht="15.75" customHeight="1">
      <c r="A3009" s="136"/>
      <c r="B3009" s="137"/>
      <c r="C3009" s="140"/>
      <c r="D3009" s="131"/>
      <c r="E3009" s="131"/>
      <c r="F3009" s="131"/>
      <c r="G3009" s="131"/>
      <c r="H3009" s="131" t="s">
        <v>191</v>
      </c>
      <c r="I3009" s="131" t="str">
        <f>IFERROR(__xludf.DUMMYFUNCTION("""COMPUTED_VALUE"""),"")</f>
        <v/>
      </c>
      <c r="J3009" s="131" t="str">
        <f>IFERROR(__xludf.DUMMYFUNCTION("""COMPUTED_VALUE"""),"")</f>
        <v/>
      </c>
      <c r="K3009" s="131" t="s">
        <v>191</v>
      </c>
      <c r="L3009" s="2"/>
      <c r="M3009" s="2"/>
    </row>
    <row r="3010" ht="15.75" customHeight="1">
      <c r="A3010" s="136"/>
      <c r="B3010" s="137"/>
      <c r="C3010" s="140"/>
      <c r="D3010" s="131"/>
      <c r="E3010" s="131"/>
      <c r="F3010" s="131"/>
      <c r="G3010" s="131"/>
      <c r="H3010" s="131" t="s">
        <v>191</v>
      </c>
      <c r="I3010" s="131" t="str">
        <f>IFERROR(__xludf.DUMMYFUNCTION("""COMPUTED_VALUE"""),"")</f>
        <v/>
      </c>
      <c r="J3010" s="131" t="str">
        <f>IFERROR(__xludf.DUMMYFUNCTION("""COMPUTED_VALUE"""),"")</f>
        <v/>
      </c>
      <c r="K3010" s="131" t="s">
        <v>191</v>
      </c>
      <c r="L3010" s="2"/>
      <c r="M3010" s="2"/>
    </row>
    <row r="3011" ht="15.75" customHeight="1">
      <c r="A3011" s="136"/>
      <c r="B3011" s="137"/>
      <c r="C3011" s="138"/>
      <c r="D3011" s="131"/>
      <c r="E3011" s="131"/>
      <c r="F3011" s="131"/>
      <c r="G3011" s="131"/>
      <c r="H3011" s="131" t="s">
        <v>191</v>
      </c>
      <c r="I3011" s="131" t="str">
        <f>IFERROR(__xludf.DUMMYFUNCTION("""COMPUTED_VALUE"""),"")</f>
        <v/>
      </c>
      <c r="J3011" s="131" t="str">
        <f>IFERROR(__xludf.DUMMYFUNCTION("""COMPUTED_VALUE"""),"")</f>
        <v/>
      </c>
      <c r="K3011" s="131" t="s">
        <v>191</v>
      </c>
      <c r="L3011" s="2"/>
      <c r="M3011" s="2"/>
    </row>
    <row r="3012" ht="15.75" customHeight="1">
      <c r="A3012" s="151"/>
      <c r="B3012" s="152"/>
      <c r="C3012" s="138"/>
      <c r="D3012" s="131"/>
      <c r="E3012" s="131"/>
      <c r="F3012" s="131"/>
      <c r="G3012" s="131"/>
      <c r="H3012" s="131" t="s">
        <v>191</v>
      </c>
      <c r="I3012" s="131" t="str">
        <f>IFERROR(__xludf.DUMMYFUNCTION("""COMPUTED_VALUE"""),"")</f>
        <v/>
      </c>
      <c r="J3012" s="131" t="str">
        <f>IFERROR(__xludf.DUMMYFUNCTION("""COMPUTED_VALUE"""),"")</f>
        <v/>
      </c>
      <c r="K3012" s="131" t="s">
        <v>191</v>
      </c>
      <c r="L3012" s="2"/>
      <c r="M3012" s="2"/>
    </row>
    <row r="3013" ht="15.75" customHeight="1">
      <c r="A3013" s="136"/>
      <c r="B3013" s="137"/>
      <c r="C3013" s="140"/>
      <c r="D3013" s="131"/>
      <c r="E3013" s="131"/>
      <c r="F3013" s="131"/>
      <c r="G3013" s="131"/>
      <c r="H3013" s="131" t="s">
        <v>191</v>
      </c>
      <c r="I3013" s="131" t="str">
        <f>IFERROR(__xludf.DUMMYFUNCTION("""COMPUTED_VALUE"""),"")</f>
        <v/>
      </c>
      <c r="J3013" s="131" t="str">
        <f>IFERROR(__xludf.DUMMYFUNCTION("""COMPUTED_VALUE"""),"")</f>
        <v/>
      </c>
      <c r="K3013" s="131" t="s">
        <v>191</v>
      </c>
      <c r="L3013" s="2"/>
      <c r="M3013" s="2"/>
    </row>
    <row r="3014" ht="15.75" customHeight="1">
      <c r="A3014" s="136"/>
      <c r="B3014" s="137"/>
      <c r="C3014" s="138"/>
      <c r="D3014" s="131"/>
      <c r="E3014" s="131"/>
      <c r="F3014" s="131"/>
      <c r="G3014" s="131"/>
      <c r="H3014" s="131" t="s">
        <v>191</v>
      </c>
      <c r="I3014" s="131" t="str">
        <f>IFERROR(__xludf.DUMMYFUNCTION("""COMPUTED_VALUE"""),"")</f>
        <v/>
      </c>
      <c r="J3014" s="131" t="str">
        <f>IFERROR(__xludf.DUMMYFUNCTION("""COMPUTED_VALUE"""),"")</f>
        <v/>
      </c>
      <c r="K3014" s="131" t="s">
        <v>191</v>
      </c>
      <c r="L3014" s="2"/>
      <c r="M3014" s="2"/>
    </row>
    <row r="3015" ht="15.75" customHeight="1">
      <c r="A3015" s="136"/>
      <c r="B3015" s="137"/>
      <c r="C3015" s="140"/>
      <c r="D3015" s="131"/>
      <c r="E3015" s="131"/>
      <c r="F3015" s="131"/>
      <c r="G3015" s="131"/>
      <c r="H3015" s="131" t="s">
        <v>191</v>
      </c>
      <c r="I3015" s="131" t="str">
        <f>IFERROR(__xludf.DUMMYFUNCTION("""COMPUTED_VALUE"""),"")</f>
        <v/>
      </c>
      <c r="J3015" s="131" t="str">
        <f>IFERROR(__xludf.DUMMYFUNCTION("""COMPUTED_VALUE"""),"")</f>
        <v/>
      </c>
      <c r="K3015" s="131" t="s">
        <v>191</v>
      </c>
      <c r="L3015" s="2"/>
      <c r="M3015" s="2"/>
    </row>
    <row r="3016" ht="15.75" customHeight="1">
      <c r="A3016" s="136"/>
      <c r="B3016" s="137"/>
      <c r="C3016" s="138"/>
      <c r="D3016" s="131"/>
      <c r="E3016" s="131"/>
      <c r="F3016" s="131"/>
      <c r="G3016" s="131"/>
      <c r="H3016" s="131" t="s">
        <v>191</v>
      </c>
      <c r="I3016" s="131" t="str">
        <f>IFERROR(__xludf.DUMMYFUNCTION("""COMPUTED_VALUE"""),"")</f>
        <v/>
      </c>
      <c r="J3016" s="131" t="str">
        <f>IFERROR(__xludf.DUMMYFUNCTION("""COMPUTED_VALUE"""),"")</f>
        <v/>
      </c>
      <c r="K3016" s="131" t="s">
        <v>191</v>
      </c>
      <c r="L3016" s="2"/>
      <c r="M3016" s="2"/>
    </row>
    <row r="3017" ht="15.75" customHeight="1">
      <c r="A3017" s="136"/>
      <c r="B3017" s="137"/>
      <c r="C3017" s="140"/>
      <c r="D3017" s="131"/>
      <c r="E3017" s="131"/>
      <c r="F3017" s="131"/>
      <c r="G3017" s="131"/>
      <c r="H3017" s="131" t="s">
        <v>191</v>
      </c>
      <c r="I3017" s="131" t="str">
        <f>IFERROR(__xludf.DUMMYFUNCTION("""COMPUTED_VALUE"""),"")</f>
        <v/>
      </c>
      <c r="J3017" s="131" t="str">
        <f>IFERROR(__xludf.DUMMYFUNCTION("""COMPUTED_VALUE"""),"")</f>
        <v/>
      </c>
      <c r="K3017" s="131" t="s">
        <v>191</v>
      </c>
      <c r="L3017" s="2"/>
      <c r="M3017" s="2"/>
    </row>
    <row r="3018" ht="15.75" customHeight="1">
      <c r="A3018" s="136"/>
      <c r="B3018" s="137"/>
      <c r="C3018" s="138"/>
      <c r="D3018" s="131"/>
      <c r="E3018" s="131"/>
      <c r="F3018" s="131"/>
      <c r="G3018" s="131"/>
      <c r="H3018" s="131" t="s">
        <v>191</v>
      </c>
      <c r="I3018" s="131" t="str">
        <f>IFERROR(__xludf.DUMMYFUNCTION("""COMPUTED_VALUE"""),"")</f>
        <v/>
      </c>
      <c r="J3018" s="131" t="str">
        <f>IFERROR(__xludf.DUMMYFUNCTION("""COMPUTED_VALUE"""),"")</f>
        <v/>
      </c>
      <c r="K3018" s="131" t="s">
        <v>191</v>
      </c>
      <c r="L3018" s="2"/>
      <c r="M3018" s="2"/>
    </row>
    <row r="3019" ht="15.75" customHeight="1">
      <c r="A3019" s="136"/>
      <c r="B3019" s="137"/>
      <c r="C3019" s="140"/>
      <c r="D3019" s="131"/>
      <c r="E3019" s="131"/>
      <c r="F3019" s="131"/>
      <c r="G3019" s="131"/>
      <c r="H3019" s="131" t="s">
        <v>191</v>
      </c>
      <c r="I3019" s="131" t="str">
        <f>IFERROR(__xludf.DUMMYFUNCTION("""COMPUTED_VALUE"""),"")</f>
        <v/>
      </c>
      <c r="J3019" s="131" t="str">
        <f>IFERROR(__xludf.DUMMYFUNCTION("""COMPUTED_VALUE"""),"")</f>
        <v/>
      </c>
      <c r="K3019" s="131" t="s">
        <v>191</v>
      </c>
      <c r="L3019" s="2"/>
      <c r="M3019" s="2"/>
    </row>
    <row r="3020" ht="15.75" customHeight="1">
      <c r="A3020" s="136"/>
      <c r="B3020" s="137"/>
      <c r="C3020" s="138"/>
      <c r="D3020" s="131"/>
      <c r="E3020" s="131"/>
      <c r="F3020" s="131"/>
      <c r="G3020" s="131"/>
      <c r="H3020" s="131" t="s">
        <v>191</v>
      </c>
      <c r="I3020" s="131" t="str">
        <f>IFERROR(__xludf.DUMMYFUNCTION("""COMPUTED_VALUE"""),"")</f>
        <v/>
      </c>
      <c r="J3020" s="131" t="str">
        <f>IFERROR(__xludf.DUMMYFUNCTION("""COMPUTED_VALUE"""),"")</f>
        <v/>
      </c>
      <c r="K3020" s="131" t="s">
        <v>191</v>
      </c>
      <c r="L3020" s="2"/>
      <c r="M3020" s="2"/>
    </row>
    <row r="3021" ht="15.75" customHeight="1">
      <c r="A3021" s="136"/>
      <c r="B3021" s="137"/>
      <c r="C3021" s="138"/>
      <c r="D3021" s="131"/>
      <c r="E3021" s="131"/>
      <c r="F3021" s="131"/>
      <c r="G3021" s="131"/>
      <c r="H3021" s="131" t="s">
        <v>191</v>
      </c>
      <c r="I3021" s="131" t="str">
        <f>IFERROR(__xludf.DUMMYFUNCTION("""COMPUTED_VALUE"""),"")</f>
        <v/>
      </c>
      <c r="J3021" s="131" t="str">
        <f>IFERROR(__xludf.DUMMYFUNCTION("""COMPUTED_VALUE"""),"")</f>
        <v/>
      </c>
      <c r="K3021" s="131" t="s">
        <v>191</v>
      </c>
      <c r="L3021" s="2"/>
      <c r="M3021" s="2"/>
    </row>
    <row r="3022" ht="15.75" customHeight="1">
      <c r="A3022" s="136"/>
      <c r="B3022" s="137"/>
      <c r="C3022" s="138"/>
      <c r="D3022" s="131"/>
      <c r="E3022" s="131"/>
      <c r="F3022" s="131"/>
      <c r="G3022" s="131"/>
      <c r="H3022" s="131" t="s">
        <v>191</v>
      </c>
      <c r="I3022" s="131" t="str">
        <f>IFERROR(__xludf.DUMMYFUNCTION("""COMPUTED_VALUE"""),"")</f>
        <v/>
      </c>
      <c r="J3022" s="131" t="str">
        <f>IFERROR(__xludf.DUMMYFUNCTION("""COMPUTED_VALUE"""),"")</f>
        <v/>
      </c>
      <c r="K3022" s="131" t="s">
        <v>191</v>
      </c>
      <c r="L3022" s="2"/>
      <c r="M3022" s="2"/>
    </row>
    <row r="3023" ht="15.75" customHeight="1">
      <c r="A3023" s="136"/>
      <c r="B3023" s="137"/>
      <c r="C3023" s="138"/>
      <c r="D3023" s="131"/>
      <c r="E3023" s="131"/>
      <c r="F3023" s="131"/>
      <c r="G3023" s="131"/>
      <c r="H3023" s="131" t="s">
        <v>191</v>
      </c>
      <c r="I3023" s="131" t="str">
        <f>IFERROR(__xludf.DUMMYFUNCTION("""COMPUTED_VALUE"""),"")</f>
        <v/>
      </c>
      <c r="J3023" s="131" t="str">
        <f>IFERROR(__xludf.DUMMYFUNCTION("""COMPUTED_VALUE"""),"")</f>
        <v/>
      </c>
      <c r="K3023" s="131" t="s">
        <v>191</v>
      </c>
      <c r="L3023" s="2"/>
      <c r="M3023" s="2"/>
    </row>
    <row r="3024" ht="15.75" customHeight="1">
      <c r="A3024" s="136"/>
      <c r="B3024" s="137"/>
      <c r="C3024" s="140"/>
      <c r="D3024" s="131"/>
      <c r="E3024" s="131"/>
      <c r="F3024" s="131"/>
      <c r="G3024" s="131"/>
      <c r="H3024" s="131" t="s">
        <v>191</v>
      </c>
      <c r="I3024" s="131" t="str">
        <f>IFERROR(__xludf.DUMMYFUNCTION("""COMPUTED_VALUE"""),"")</f>
        <v/>
      </c>
      <c r="J3024" s="131" t="str">
        <f>IFERROR(__xludf.DUMMYFUNCTION("""COMPUTED_VALUE"""),"")</f>
        <v/>
      </c>
      <c r="K3024" s="131" t="s">
        <v>191</v>
      </c>
      <c r="L3024" s="2"/>
      <c r="M3024" s="2"/>
    </row>
    <row r="3025" ht="15.75" customHeight="1">
      <c r="A3025" s="136"/>
      <c r="B3025" s="137"/>
      <c r="C3025" s="138"/>
      <c r="D3025" s="131"/>
      <c r="E3025" s="131"/>
      <c r="F3025" s="131"/>
      <c r="G3025" s="131"/>
      <c r="H3025" s="131" t="s">
        <v>191</v>
      </c>
      <c r="I3025" s="131" t="str">
        <f>IFERROR(__xludf.DUMMYFUNCTION("""COMPUTED_VALUE"""),"")</f>
        <v/>
      </c>
      <c r="J3025" s="131" t="str">
        <f>IFERROR(__xludf.DUMMYFUNCTION("""COMPUTED_VALUE"""),"")</f>
        <v/>
      </c>
      <c r="K3025" s="131" t="s">
        <v>191</v>
      </c>
      <c r="L3025" s="2"/>
      <c r="M3025" s="2"/>
    </row>
    <row r="3026" ht="15.75" customHeight="1">
      <c r="A3026" s="136"/>
      <c r="B3026" s="137"/>
      <c r="C3026" s="140"/>
      <c r="D3026" s="131"/>
      <c r="E3026" s="131"/>
      <c r="F3026" s="131"/>
      <c r="G3026" s="131"/>
      <c r="H3026" s="131" t="s">
        <v>191</v>
      </c>
      <c r="I3026" s="131" t="str">
        <f>IFERROR(__xludf.DUMMYFUNCTION("""COMPUTED_VALUE"""),"")</f>
        <v/>
      </c>
      <c r="J3026" s="131" t="str">
        <f>IFERROR(__xludf.DUMMYFUNCTION("""COMPUTED_VALUE"""),"")</f>
        <v/>
      </c>
      <c r="K3026" s="131" t="s">
        <v>191</v>
      </c>
      <c r="L3026" s="2"/>
      <c r="M3026" s="2"/>
    </row>
    <row r="3027" ht="15.75" customHeight="1">
      <c r="A3027" s="136"/>
      <c r="B3027" s="137"/>
      <c r="C3027" s="138"/>
      <c r="D3027" s="131"/>
      <c r="E3027" s="131"/>
      <c r="F3027" s="131"/>
      <c r="G3027" s="131"/>
      <c r="H3027" s="131" t="s">
        <v>191</v>
      </c>
      <c r="I3027" s="131" t="str">
        <f>IFERROR(__xludf.DUMMYFUNCTION("""COMPUTED_VALUE"""),"")</f>
        <v/>
      </c>
      <c r="J3027" s="131" t="str">
        <f>IFERROR(__xludf.DUMMYFUNCTION("""COMPUTED_VALUE"""),"")</f>
        <v/>
      </c>
      <c r="K3027" s="131" t="s">
        <v>191</v>
      </c>
      <c r="L3027" s="2"/>
      <c r="M3027" s="2"/>
    </row>
    <row r="3028" ht="15.75" customHeight="1">
      <c r="A3028" s="136"/>
      <c r="B3028" s="137"/>
      <c r="C3028" s="138"/>
      <c r="D3028" s="131"/>
      <c r="E3028" s="131"/>
      <c r="F3028" s="131"/>
      <c r="G3028" s="131"/>
      <c r="H3028" s="131" t="s">
        <v>191</v>
      </c>
      <c r="I3028" s="131" t="str">
        <f>IFERROR(__xludf.DUMMYFUNCTION("""COMPUTED_VALUE"""),"")</f>
        <v/>
      </c>
      <c r="J3028" s="131" t="str">
        <f>IFERROR(__xludf.DUMMYFUNCTION("""COMPUTED_VALUE"""),"")</f>
        <v/>
      </c>
      <c r="K3028" s="131" t="s">
        <v>191</v>
      </c>
      <c r="L3028" s="2"/>
      <c r="M3028" s="2"/>
    </row>
    <row r="3029" ht="15.75" customHeight="1">
      <c r="A3029" s="136"/>
      <c r="B3029" s="137"/>
      <c r="C3029" s="138"/>
      <c r="D3029" s="131"/>
      <c r="E3029" s="131"/>
      <c r="F3029" s="131"/>
      <c r="G3029" s="131"/>
      <c r="H3029" s="131" t="s">
        <v>191</v>
      </c>
      <c r="I3029" s="131" t="str">
        <f>IFERROR(__xludf.DUMMYFUNCTION("""COMPUTED_VALUE"""),"")</f>
        <v/>
      </c>
      <c r="J3029" s="131" t="str">
        <f>IFERROR(__xludf.DUMMYFUNCTION("""COMPUTED_VALUE"""),"")</f>
        <v/>
      </c>
      <c r="K3029" s="131" t="s">
        <v>191</v>
      </c>
      <c r="L3029" s="2"/>
      <c r="M3029" s="2"/>
    </row>
    <row r="3030" ht="15.75" customHeight="1">
      <c r="A3030" s="136"/>
      <c r="B3030" s="137"/>
      <c r="C3030" s="138"/>
      <c r="D3030" s="131"/>
      <c r="E3030" s="131"/>
      <c r="F3030" s="131"/>
      <c r="G3030" s="131"/>
      <c r="H3030" s="131" t="s">
        <v>191</v>
      </c>
      <c r="I3030" s="131" t="str">
        <f>IFERROR(__xludf.DUMMYFUNCTION("""COMPUTED_VALUE"""),"")</f>
        <v/>
      </c>
      <c r="J3030" s="131" t="str">
        <f>IFERROR(__xludf.DUMMYFUNCTION("""COMPUTED_VALUE"""),"")</f>
        <v/>
      </c>
      <c r="K3030" s="131" t="s">
        <v>191</v>
      </c>
      <c r="L3030" s="2"/>
      <c r="M3030" s="2"/>
    </row>
    <row r="3031" ht="15.75" customHeight="1">
      <c r="A3031" s="136"/>
      <c r="B3031" s="137"/>
      <c r="C3031" s="138"/>
      <c r="D3031" s="131"/>
      <c r="E3031" s="131"/>
      <c r="F3031" s="131"/>
      <c r="G3031" s="131"/>
      <c r="H3031" s="131" t="s">
        <v>191</v>
      </c>
      <c r="I3031" s="131" t="str">
        <f>IFERROR(__xludf.DUMMYFUNCTION("""COMPUTED_VALUE"""),"")</f>
        <v/>
      </c>
      <c r="J3031" s="131" t="str">
        <f>IFERROR(__xludf.DUMMYFUNCTION("""COMPUTED_VALUE"""),"")</f>
        <v/>
      </c>
      <c r="K3031" s="131" t="s">
        <v>191</v>
      </c>
      <c r="L3031" s="2"/>
      <c r="M3031" s="2"/>
    </row>
    <row r="3032" ht="15.75" customHeight="1">
      <c r="A3032" s="151"/>
      <c r="B3032" s="137"/>
      <c r="C3032" s="138"/>
      <c r="D3032" s="131"/>
      <c r="E3032" s="131"/>
      <c r="F3032" s="131"/>
      <c r="G3032" s="131"/>
      <c r="H3032" s="131" t="s">
        <v>191</v>
      </c>
      <c r="I3032" s="131" t="str">
        <f>IFERROR(__xludf.DUMMYFUNCTION("""COMPUTED_VALUE"""),"")</f>
        <v/>
      </c>
      <c r="J3032" s="131" t="str">
        <f>IFERROR(__xludf.DUMMYFUNCTION("""COMPUTED_VALUE"""),"")</f>
        <v/>
      </c>
      <c r="K3032" s="131" t="s">
        <v>191</v>
      </c>
      <c r="L3032" s="2"/>
      <c r="M3032" s="2"/>
    </row>
    <row r="3033" ht="15.75" customHeight="1">
      <c r="A3033" s="136"/>
      <c r="B3033" s="137"/>
      <c r="C3033" s="138"/>
      <c r="D3033" s="131"/>
      <c r="E3033" s="131"/>
      <c r="F3033" s="131"/>
      <c r="G3033" s="131"/>
      <c r="H3033" s="131" t="s">
        <v>191</v>
      </c>
      <c r="I3033" s="131" t="str">
        <f>IFERROR(__xludf.DUMMYFUNCTION("""COMPUTED_VALUE"""),"")</f>
        <v/>
      </c>
      <c r="J3033" s="131" t="str">
        <f>IFERROR(__xludf.DUMMYFUNCTION("""COMPUTED_VALUE"""),"")</f>
        <v/>
      </c>
      <c r="K3033" s="131" t="s">
        <v>191</v>
      </c>
      <c r="L3033" s="2"/>
      <c r="M3033" s="2"/>
    </row>
    <row r="3034" ht="15.75" customHeight="1">
      <c r="A3034" s="136"/>
      <c r="B3034" s="137"/>
      <c r="C3034" s="138"/>
      <c r="D3034" s="131"/>
      <c r="E3034" s="131"/>
      <c r="F3034" s="131"/>
      <c r="G3034" s="131"/>
      <c r="H3034" s="131" t="s">
        <v>191</v>
      </c>
      <c r="I3034" s="131" t="str">
        <f>IFERROR(__xludf.DUMMYFUNCTION("""COMPUTED_VALUE"""),"")</f>
        <v/>
      </c>
      <c r="J3034" s="131" t="str">
        <f>IFERROR(__xludf.DUMMYFUNCTION("""COMPUTED_VALUE"""),"")</f>
        <v/>
      </c>
      <c r="K3034" s="131" t="s">
        <v>191</v>
      </c>
      <c r="L3034" s="2"/>
      <c r="M3034" s="2"/>
    </row>
    <row r="3035" ht="15.75" customHeight="1">
      <c r="A3035" s="136"/>
      <c r="B3035" s="137"/>
      <c r="C3035" s="138"/>
      <c r="D3035" s="131"/>
      <c r="E3035" s="131"/>
      <c r="F3035" s="131"/>
      <c r="G3035" s="131"/>
      <c r="H3035" s="131" t="s">
        <v>191</v>
      </c>
      <c r="I3035" s="131" t="str">
        <f>IFERROR(__xludf.DUMMYFUNCTION("""COMPUTED_VALUE"""),"")</f>
        <v/>
      </c>
      <c r="J3035" s="131" t="str">
        <f>IFERROR(__xludf.DUMMYFUNCTION("""COMPUTED_VALUE"""),"")</f>
        <v/>
      </c>
      <c r="K3035" s="131" t="s">
        <v>191</v>
      </c>
      <c r="L3035" s="2"/>
      <c r="M3035" s="2"/>
    </row>
    <row r="3036" ht="15.75" customHeight="1">
      <c r="A3036" s="136"/>
      <c r="B3036" s="137"/>
      <c r="C3036" s="138"/>
      <c r="D3036" s="131"/>
      <c r="E3036" s="131"/>
      <c r="F3036" s="131"/>
      <c r="G3036" s="131"/>
      <c r="H3036" s="131" t="s">
        <v>191</v>
      </c>
      <c r="I3036" s="131" t="str">
        <f>IFERROR(__xludf.DUMMYFUNCTION("""COMPUTED_VALUE"""),"")</f>
        <v/>
      </c>
      <c r="J3036" s="131" t="str">
        <f>IFERROR(__xludf.DUMMYFUNCTION("""COMPUTED_VALUE"""),"")</f>
        <v/>
      </c>
      <c r="K3036" s="131" t="s">
        <v>191</v>
      </c>
      <c r="L3036" s="2"/>
      <c r="M3036" s="2"/>
    </row>
    <row r="3037" ht="15.75" customHeight="1">
      <c r="A3037" s="136"/>
      <c r="B3037" s="137"/>
      <c r="C3037" s="138"/>
      <c r="D3037" s="131"/>
      <c r="E3037" s="131"/>
      <c r="F3037" s="131"/>
      <c r="G3037" s="131"/>
      <c r="H3037" s="131" t="s">
        <v>191</v>
      </c>
      <c r="I3037" s="131" t="str">
        <f>IFERROR(__xludf.DUMMYFUNCTION("""COMPUTED_VALUE"""),"")</f>
        <v/>
      </c>
      <c r="J3037" s="131" t="str">
        <f>IFERROR(__xludf.DUMMYFUNCTION("""COMPUTED_VALUE"""),"")</f>
        <v/>
      </c>
      <c r="K3037" s="131" t="s">
        <v>191</v>
      </c>
      <c r="L3037" s="2"/>
      <c r="M3037" s="2"/>
    </row>
    <row r="3038" ht="15.75" customHeight="1">
      <c r="A3038" s="136"/>
      <c r="B3038" s="137"/>
      <c r="C3038" s="138"/>
      <c r="D3038" s="131"/>
      <c r="E3038" s="131"/>
      <c r="F3038" s="131"/>
      <c r="G3038" s="131"/>
      <c r="H3038" s="131" t="s">
        <v>191</v>
      </c>
      <c r="I3038" s="131" t="str">
        <f>IFERROR(__xludf.DUMMYFUNCTION("""COMPUTED_VALUE"""),"")</f>
        <v/>
      </c>
      <c r="J3038" s="131" t="str">
        <f>IFERROR(__xludf.DUMMYFUNCTION("""COMPUTED_VALUE"""),"")</f>
        <v/>
      </c>
      <c r="K3038" s="131" t="s">
        <v>191</v>
      </c>
      <c r="L3038" s="2"/>
      <c r="M3038" s="2"/>
    </row>
    <row r="3039" ht="15.75" customHeight="1">
      <c r="A3039" s="136"/>
      <c r="B3039" s="137"/>
      <c r="C3039" s="138"/>
      <c r="D3039" s="131"/>
      <c r="E3039" s="131"/>
      <c r="F3039" s="131"/>
      <c r="G3039" s="131"/>
      <c r="H3039" s="131" t="s">
        <v>191</v>
      </c>
      <c r="I3039" s="131" t="str">
        <f>IFERROR(__xludf.DUMMYFUNCTION("""COMPUTED_VALUE"""),"")</f>
        <v/>
      </c>
      <c r="J3039" s="131" t="str">
        <f>IFERROR(__xludf.DUMMYFUNCTION("""COMPUTED_VALUE"""),"")</f>
        <v/>
      </c>
      <c r="K3039" s="131" t="s">
        <v>191</v>
      </c>
      <c r="L3039" s="2"/>
      <c r="M3039" s="2"/>
    </row>
    <row r="3040" ht="15.75" customHeight="1">
      <c r="A3040" s="136"/>
      <c r="B3040" s="137"/>
      <c r="C3040" s="140"/>
      <c r="D3040" s="131"/>
      <c r="E3040" s="131"/>
      <c r="F3040" s="131"/>
      <c r="G3040" s="131"/>
      <c r="H3040" s="131" t="s">
        <v>191</v>
      </c>
      <c r="I3040" s="131" t="str">
        <f>IFERROR(__xludf.DUMMYFUNCTION("""COMPUTED_VALUE"""),"")</f>
        <v/>
      </c>
      <c r="J3040" s="131" t="str">
        <f>IFERROR(__xludf.DUMMYFUNCTION("""COMPUTED_VALUE"""),"")</f>
        <v/>
      </c>
      <c r="K3040" s="131" t="s">
        <v>191</v>
      </c>
      <c r="L3040" s="2"/>
      <c r="M3040" s="2"/>
    </row>
    <row r="3041" ht="15.75" customHeight="1">
      <c r="A3041" s="136"/>
      <c r="B3041" s="137"/>
      <c r="C3041" s="138"/>
      <c r="D3041" s="131"/>
      <c r="E3041" s="131"/>
      <c r="F3041" s="131"/>
      <c r="G3041" s="131"/>
      <c r="H3041" s="131" t="s">
        <v>191</v>
      </c>
      <c r="I3041" s="131" t="str">
        <f>IFERROR(__xludf.DUMMYFUNCTION("""COMPUTED_VALUE"""),"")</f>
        <v/>
      </c>
      <c r="J3041" s="131" t="str">
        <f>IFERROR(__xludf.DUMMYFUNCTION("""COMPUTED_VALUE"""),"")</f>
        <v/>
      </c>
      <c r="K3041" s="131" t="s">
        <v>191</v>
      </c>
      <c r="L3041" s="2"/>
      <c r="M3041" s="2"/>
    </row>
    <row r="3042" ht="15.75" customHeight="1">
      <c r="A3042" s="136"/>
      <c r="B3042" s="137"/>
      <c r="C3042" s="138"/>
      <c r="D3042" s="131"/>
      <c r="E3042" s="131"/>
      <c r="F3042" s="131"/>
      <c r="G3042" s="131"/>
      <c r="H3042" s="131" t="s">
        <v>191</v>
      </c>
      <c r="I3042" s="131" t="str">
        <f>IFERROR(__xludf.DUMMYFUNCTION("""COMPUTED_VALUE"""),"")</f>
        <v/>
      </c>
      <c r="J3042" s="131" t="str">
        <f>IFERROR(__xludf.DUMMYFUNCTION("""COMPUTED_VALUE"""),"")</f>
        <v/>
      </c>
      <c r="K3042" s="131" t="s">
        <v>191</v>
      </c>
      <c r="L3042" s="2"/>
      <c r="M3042" s="2"/>
    </row>
    <row r="3043" ht="15.75" customHeight="1">
      <c r="A3043" s="136"/>
      <c r="B3043" s="137"/>
      <c r="C3043" s="138"/>
      <c r="D3043" s="131"/>
      <c r="E3043" s="131"/>
      <c r="F3043" s="131"/>
      <c r="G3043" s="131"/>
      <c r="H3043" s="131" t="s">
        <v>191</v>
      </c>
      <c r="I3043" s="131" t="str">
        <f>IFERROR(__xludf.DUMMYFUNCTION("""COMPUTED_VALUE"""),"")</f>
        <v/>
      </c>
      <c r="J3043" s="131" t="str">
        <f>IFERROR(__xludf.DUMMYFUNCTION("""COMPUTED_VALUE"""),"")</f>
        <v/>
      </c>
      <c r="K3043" s="131" t="s">
        <v>191</v>
      </c>
      <c r="L3043" s="2"/>
      <c r="M3043" s="2"/>
    </row>
    <row r="3044" ht="15.75" customHeight="1">
      <c r="A3044" s="136"/>
      <c r="B3044" s="137"/>
      <c r="C3044" s="138"/>
      <c r="D3044" s="131"/>
      <c r="E3044" s="131"/>
      <c r="F3044" s="131"/>
      <c r="G3044" s="131"/>
      <c r="H3044" s="131" t="s">
        <v>191</v>
      </c>
      <c r="I3044" s="131" t="str">
        <f>IFERROR(__xludf.DUMMYFUNCTION("""COMPUTED_VALUE"""),"")</f>
        <v/>
      </c>
      <c r="J3044" s="131" t="str">
        <f>IFERROR(__xludf.DUMMYFUNCTION("""COMPUTED_VALUE"""),"")</f>
        <v/>
      </c>
      <c r="K3044" s="131" t="s">
        <v>191</v>
      </c>
      <c r="L3044" s="2"/>
      <c r="M3044" s="2"/>
    </row>
    <row r="3045" ht="15.75" customHeight="1">
      <c r="A3045" s="136"/>
      <c r="B3045" s="137"/>
      <c r="C3045" s="138"/>
      <c r="D3045" s="131"/>
      <c r="E3045" s="131"/>
      <c r="F3045" s="131"/>
      <c r="G3045" s="131"/>
      <c r="H3045" s="131" t="s">
        <v>191</v>
      </c>
      <c r="I3045" s="131" t="str">
        <f>IFERROR(__xludf.DUMMYFUNCTION("""COMPUTED_VALUE"""),"")</f>
        <v/>
      </c>
      <c r="J3045" s="131" t="str">
        <f>IFERROR(__xludf.DUMMYFUNCTION("""COMPUTED_VALUE"""),"")</f>
        <v/>
      </c>
      <c r="K3045" s="131" t="s">
        <v>191</v>
      </c>
      <c r="L3045" s="2"/>
      <c r="M3045" s="2"/>
    </row>
    <row r="3046" ht="15.75" customHeight="1">
      <c r="A3046" s="136"/>
      <c r="B3046" s="137"/>
      <c r="C3046" s="138"/>
      <c r="D3046" s="131"/>
      <c r="E3046" s="131"/>
      <c r="F3046" s="131"/>
      <c r="G3046" s="131"/>
      <c r="H3046" s="131" t="s">
        <v>191</v>
      </c>
      <c r="I3046" s="131" t="str">
        <f>IFERROR(__xludf.DUMMYFUNCTION("""COMPUTED_VALUE"""),"")</f>
        <v/>
      </c>
      <c r="J3046" s="131" t="str">
        <f>IFERROR(__xludf.DUMMYFUNCTION("""COMPUTED_VALUE"""),"")</f>
        <v/>
      </c>
      <c r="K3046" s="131" t="s">
        <v>191</v>
      </c>
      <c r="L3046" s="2"/>
      <c r="M3046" s="2"/>
    </row>
    <row r="3047" ht="15.75" customHeight="1">
      <c r="A3047" s="151"/>
      <c r="B3047" s="137"/>
      <c r="C3047" s="138"/>
      <c r="D3047" s="131"/>
      <c r="E3047" s="131"/>
      <c r="F3047" s="131"/>
      <c r="G3047" s="131"/>
      <c r="H3047" s="131" t="s">
        <v>191</v>
      </c>
      <c r="I3047" s="131" t="str">
        <f>IFERROR(__xludf.DUMMYFUNCTION("""COMPUTED_VALUE"""),"")</f>
        <v/>
      </c>
      <c r="J3047" s="131" t="str">
        <f>IFERROR(__xludf.DUMMYFUNCTION("""COMPUTED_VALUE"""),"")</f>
        <v/>
      </c>
      <c r="K3047" s="131" t="s">
        <v>191</v>
      </c>
      <c r="L3047" s="2"/>
      <c r="M3047" s="2"/>
    </row>
    <row r="3048" ht="15.75" customHeight="1">
      <c r="A3048" s="136"/>
      <c r="B3048" s="137"/>
      <c r="C3048" s="138"/>
      <c r="D3048" s="131"/>
      <c r="E3048" s="131"/>
      <c r="F3048" s="131"/>
      <c r="G3048" s="131"/>
      <c r="H3048" s="131" t="s">
        <v>191</v>
      </c>
      <c r="I3048" s="131" t="str">
        <f>IFERROR(__xludf.DUMMYFUNCTION("""COMPUTED_VALUE"""),"")</f>
        <v/>
      </c>
      <c r="J3048" s="131" t="str">
        <f>IFERROR(__xludf.DUMMYFUNCTION("""COMPUTED_VALUE"""),"")</f>
        <v/>
      </c>
      <c r="K3048" s="131" t="s">
        <v>191</v>
      </c>
      <c r="L3048" s="2"/>
      <c r="M3048" s="2"/>
    </row>
    <row r="3049" ht="15.75" customHeight="1">
      <c r="A3049" s="136"/>
      <c r="B3049" s="137"/>
      <c r="C3049" s="140"/>
      <c r="D3049" s="131"/>
      <c r="E3049" s="131"/>
      <c r="F3049" s="131"/>
      <c r="G3049" s="131"/>
      <c r="H3049" s="131" t="s">
        <v>191</v>
      </c>
      <c r="I3049" s="131" t="str">
        <f>IFERROR(__xludf.DUMMYFUNCTION("""COMPUTED_VALUE"""),"")</f>
        <v/>
      </c>
      <c r="J3049" s="131" t="str">
        <f>IFERROR(__xludf.DUMMYFUNCTION("""COMPUTED_VALUE"""),"")</f>
        <v/>
      </c>
      <c r="K3049" s="131" t="s">
        <v>191</v>
      </c>
      <c r="L3049" s="2"/>
      <c r="M3049" s="2"/>
    </row>
    <row r="3050" ht="15.75" customHeight="1">
      <c r="A3050" s="136"/>
      <c r="B3050" s="137"/>
      <c r="C3050" s="140"/>
      <c r="D3050" s="131"/>
      <c r="E3050" s="131"/>
      <c r="F3050" s="131"/>
      <c r="G3050" s="131"/>
      <c r="H3050" s="131" t="s">
        <v>191</v>
      </c>
      <c r="I3050" s="131" t="str">
        <f>IFERROR(__xludf.DUMMYFUNCTION("""COMPUTED_VALUE"""),"")</f>
        <v/>
      </c>
      <c r="J3050" s="131" t="str">
        <f>IFERROR(__xludf.DUMMYFUNCTION("""COMPUTED_VALUE"""),"")</f>
        <v/>
      </c>
      <c r="K3050" s="131" t="s">
        <v>191</v>
      </c>
      <c r="L3050" s="2"/>
      <c r="M3050" s="2"/>
    </row>
    <row r="3051" ht="15.75" customHeight="1">
      <c r="A3051" s="136"/>
      <c r="B3051" s="137"/>
      <c r="C3051" s="140"/>
      <c r="D3051" s="131"/>
      <c r="E3051" s="131"/>
      <c r="F3051" s="131"/>
      <c r="G3051" s="131"/>
      <c r="H3051" s="131" t="s">
        <v>191</v>
      </c>
      <c r="I3051" s="131" t="str">
        <f>IFERROR(__xludf.DUMMYFUNCTION("""COMPUTED_VALUE"""),"")</f>
        <v/>
      </c>
      <c r="J3051" s="131" t="str">
        <f>IFERROR(__xludf.DUMMYFUNCTION("""COMPUTED_VALUE"""),"")</f>
        <v/>
      </c>
      <c r="K3051" s="131" t="s">
        <v>191</v>
      </c>
      <c r="L3051" s="2"/>
      <c r="M3051" s="2"/>
    </row>
    <row r="3052" ht="15.75" customHeight="1">
      <c r="A3052" s="136"/>
      <c r="B3052" s="137"/>
      <c r="C3052" s="138"/>
      <c r="D3052" s="131"/>
      <c r="E3052" s="131"/>
      <c r="F3052" s="131"/>
      <c r="G3052" s="131"/>
      <c r="H3052" s="131" t="s">
        <v>191</v>
      </c>
      <c r="I3052" s="131" t="str">
        <f>IFERROR(__xludf.DUMMYFUNCTION("""COMPUTED_VALUE"""),"")</f>
        <v/>
      </c>
      <c r="J3052" s="131" t="str">
        <f>IFERROR(__xludf.DUMMYFUNCTION("""COMPUTED_VALUE"""),"")</f>
        <v/>
      </c>
      <c r="K3052" s="131" t="s">
        <v>191</v>
      </c>
      <c r="L3052" s="2"/>
      <c r="M3052" s="2"/>
    </row>
    <row r="3053" ht="15.75" customHeight="1">
      <c r="A3053" s="151"/>
      <c r="B3053" s="137"/>
      <c r="C3053" s="138"/>
      <c r="D3053" s="131"/>
      <c r="E3053" s="131"/>
      <c r="F3053" s="131"/>
      <c r="G3053" s="131"/>
      <c r="H3053" s="131" t="s">
        <v>191</v>
      </c>
      <c r="I3053" s="131" t="str">
        <f>IFERROR(__xludf.DUMMYFUNCTION("""COMPUTED_VALUE"""),"")</f>
        <v/>
      </c>
      <c r="J3053" s="131" t="str">
        <f>IFERROR(__xludf.DUMMYFUNCTION("""COMPUTED_VALUE"""),"")</f>
        <v/>
      </c>
      <c r="K3053" s="131" t="s">
        <v>191</v>
      </c>
      <c r="L3053" s="2"/>
      <c r="M3053" s="2"/>
    </row>
    <row r="3054" ht="15.75" customHeight="1">
      <c r="A3054" s="136"/>
      <c r="B3054" s="137"/>
      <c r="C3054" s="138"/>
      <c r="D3054" s="131"/>
      <c r="E3054" s="131"/>
      <c r="F3054" s="131"/>
      <c r="G3054" s="131"/>
      <c r="H3054" s="131" t="s">
        <v>191</v>
      </c>
      <c r="I3054" s="131" t="str">
        <f>IFERROR(__xludf.DUMMYFUNCTION("""COMPUTED_VALUE"""),"")</f>
        <v/>
      </c>
      <c r="J3054" s="131" t="str">
        <f>IFERROR(__xludf.DUMMYFUNCTION("""COMPUTED_VALUE"""),"")</f>
        <v/>
      </c>
      <c r="K3054" s="131" t="s">
        <v>191</v>
      </c>
      <c r="L3054" s="2"/>
      <c r="M3054" s="2"/>
    </row>
    <row r="3055" ht="15.75" customHeight="1">
      <c r="A3055" s="136"/>
      <c r="B3055" s="137"/>
      <c r="C3055" s="138"/>
      <c r="D3055" s="131"/>
      <c r="E3055" s="131"/>
      <c r="F3055" s="131"/>
      <c r="G3055" s="131"/>
      <c r="H3055" s="131" t="s">
        <v>191</v>
      </c>
      <c r="I3055" s="131" t="str">
        <f>IFERROR(__xludf.DUMMYFUNCTION("""COMPUTED_VALUE"""),"")</f>
        <v/>
      </c>
      <c r="J3055" s="131" t="str">
        <f>IFERROR(__xludf.DUMMYFUNCTION("""COMPUTED_VALUE"""),"")</f>
        <v/>
      </c>
      <c r="K3055" s="131" t="s">
        <v>191</v>
      </c>
      <c r="L3055" s="2"/>
      <c r="M3055" s="2"/>
    </row>
    <row r="3056" ht="15.75" customHeight="1">
      <c r="A3056" s="136"/>
      <c r="B3056" s="137"/>
      <c r="C3056" s="138"/>
      <c r="D3056" s="131"/>
      <c r="E3056" s="131"/>
      <c r="F3056" s="131"/>
      <c r="G3056" s="131"/>
      <c r="H3056" s="131" t="s">
        <v>191</v>
      </c>
      <c r="I3056" s="131" t="str">
        <f>IFERROR(__xludf.DUMMYFUNCTION("""COMPUTED_VALUE"""),"")</f>
        <v/>
      </c>
      <c r="J3056" s="131" t="str">
        <f>IFERROR(__xludf.DUMMYFUNCTION("""COMPUTED_VALUE"""),"")</f>
        <v/>
      </c>
      <c r="K3056" s="131" t="s">
        <v>191</v>
      </c>
      <c r="L3056" s="2"/>
      <c r="M3056" s="2"/>
    </row>
    <row r="3057" ht="15.75" customHeight="1">
      <c r="A3057" s="136"/>
      <c r="B3057" s="137"/>
      <c r="C3057" s="140"/>
      <c r="D3057" s="131"/>
      <c r="E3057" s="131"/>
      <c r="F3057" s="131"/>
      <c r="G3057" s="131"/>
      <c r="H3057" s="131" t="s">
        <v>191</v>
      </c>
      <c r="I3057" s="131" t="str">
        <f>IFERROR(__xludf.DUMMYFUNCTION("""COMPUTED_VALUE"""),"")</f>
        <v/>
      </c>
      <c r="J3057" s="131" t="str">
        <f>IFERROR(__xludf.DUMMYFUNCTION("""COMPUTED_VALUE"""),"")</f>
        <v/>
      </c>
      <c r="K3057" s="131" t="s">
        <v>191</v>
      </c>
      <c r="L3057" s="2"/>
      <c r="M3057" s="2"/>
    </row>
    <row r="3058" ht="15.75" customHeight="1">
      <c r="A3058" s="136"/>
      <c r="B3058" s="137"/>
      <c r="C3058" s="140"/>
      <c r="D3058" s="131"/>
      <c r="E3058" s="131"/>
      <c r="F3058" s="131"/>
      <c r="G3058" s="131"/>
      <c r="H3058" s="131" t="s">
        <v>191</v>
      </c>
      <c r="I3058" s="131" t="str">
        <f>IFERROR(__xludf.DUMMYFUNCTION("""COMPUTED_VALUE"""),"")</f>
        <v/>
      </c>
      <c r="J3058" s="131" t="str">
        <f>IFERROR(__xludf.DUMMYFUNCTION("""COMPUTED_VALUE"""),"")</f>
        <v/>
      </c>
      <c r="K3058" s="131" t="s">
        <v>191</v>
      </c>
      <c r="L3058" s="2"/>
      <c r="M3058" s="2"/>
    </row>
    <row r="3059" ht="15.75" customHeight="1">
      <c r="A3059" s="136"/>
      <c r="B3059" s="137"/>
      <c r="C3059" s="138"/>
      <c r="D3059" s="131"/>
      <c r="E3059" s="131"/>
      <c r="F3059" s="131"/>
      <c r="G3059" s="131"/>
      <c r="H3059" s="131" t="s">
        <v>191</v>
      </c>
      <c r="I3059" s="131" t="str">
        <f>IFERROR(__xludf.DUMMYFUNCTION("""COMPUTED_VALUE"""),"")</f>
        <v/>
      </c>
      <c r="J3059" s="131" t="str">
        <f>IFERROR(__xludf.DUMMYFUNCTION("""COMPUTED_VALUE"""),"")</f>
        <v/>
      </c>
      <c r="K3059" s="131" t="s">
        <v>191</v>
      </c>
      <c r="L3059" s="2"/>
      <c r="M3059" s="2"/>
    </row>
    <row r="3060" ht="15.75" customHeight="1">
      <c r="A3060" s="136"/>
      <c r="B3060" s="137"/>
      <c r="C3060" s="138"/>
      <c r="D3060" s="131"/>
      <c r="E3060" s="131"/>
      <c r="F3060" s="131"/>
      <c r="G3060" s="131"/>
      <c r="H3060" s="131" t="s">
        <v>191</v>
      </c>
      <c r="I3060" s="131" t="str">
        <f>IFERROR(__xludf.DUMMYFUNCTION("""COMPUTED_VALUE"""),"")</f>
        <v/>
      </c>
      <c r="J3060" s="131" t="str">
        <f>IFERROR(__xludf.DUMMYFUNCTION("""COMPUTED_VALUE"""),"")</f>
        <v/>
      </c>
      <c r="K3060" s="131" t="s">
        <v>191</v>
      </c>
      <c r="L3060" s="2"/>
      <c r="M3060" s="2"/>
    </row>
    <row r="3061" ht="15.75" customHeight="1">
      <c r="A3061" s="136"/>
      <c r="B3061" s="137"/>
      <c r="C3061" s="138"/>
      <c r="D3061" s="131"/>
      <c r="E3061" s="131"/>
      <c r="F3061" s="131"/>
      <c r="G3061" s="131"/>
      <c r="H3061" s="131" t="s">
        <v>191</v>
      </c>
      <c r="I3061" s="131" t="str">
        <f>IFERROR(__xludf.DUMMYFUNCTION("""COMPUTED_VALUE"""),"")</f>
        <v/>
      </c>
      <c r="J3061" s="131" t="str">
        <f>IFERROR(__xludf.DUMMYFUNCTION("""COMPUTED_VALUE"""),"")</f>
        <v/>
      </c>
      <c r="K3061" s="131" t="s">
        <v>191</v>
      </c>
      <c r="L3061" s="2"/>
      <c r="M3061" s="2"/>
    </row>
    <row r="3062" ht="15.75" customHeight="1">
      <c r="A3062" s="136"/>
      <c r="B3062" s="137"/>
      <c r="C3062" s="140"/>
      <c r="D3062" s="131"/>
      <c r="E3062" s="131"/>
      <c r="F3062" s="131"/>
      <c r="G3062" s="131"/>
      <c r="H3062" s="131" t="s">
        <v>191</v>
      </c>
      <c r="I3062" s="131" t="str">
        <f>IFERROR(__xludf.DUMMYFUNCTION("""COMPUTED_VALUE"""),"")</f>
        <v/>
      </c>
      <c r="J3062" s="131" t="str">
        <f>IFERROR(__xludf.DUMMYFUNCTION("""COMPUTED_VALUE"""),"")</f>
        <v/>
      </c>
      <c r="K3062" s="131" t="s">
        <v>191</v>
      </c>
      <c r="L3062" s="2"/>
      <c r="M3062" s="2"/>
    </row>
    <row r="3063" ht="15.75" customHeight="1">
      <c r="A3063" s="136"/>
      <c r="B3063" s="137"/>
      <c r="C3063" s="140"/>
      <c r="D3063" s="131"/>
      <c r="E3063" s="131"/>
      <c r="F3063" s="131"/>
      <c r="G3063" s="131"/>
      <c r="H3063" s="131" t="s">
        <v>191</v>
      </c>
      <c r="I3063" s="131" t="str">
        <f>IFERROR(__xludf.DUMMYFUNCTION("""COMPUTED_VALUE"""),"")</f>
        <v/>
      </c>
      <c r="J3063" s="131" t="str">
        <f>IFERROR(__xludf.DUMMYFUNCTION("""COMPUTED_VALUE"""),"")</f>
        <v/>
      </c>
      <c r="K3063" s="131" t="s">
        <v>191</v>
      </c>
      <c r="L3063" s="2"/>
      <c r="M3063" s="2"/>
    </row>
    <row r="3064" ht="15.75" customHeight="1">
      <c r="A3064" s="136"/>
      <c r="B3064" s="137"/>
      <c r="C3064" s="138"/>
      <c r="D3064" s="131"/>
      <c r="E3064" s="131"/>
      <c r="F3064" s="131"/>
      <c r="G3064" s="131"/>
      <c r="H3064" s="131" t="s">
        <v>191</v>
      </c>
      <c r="I3064" s="131" t="str">
        <f>IFERROR(__xludf.DUMMYFUNCTION("""COMPUTED_VALUE"""),"")</f>
        <v/>
      </c>
      <c r="J3064" s="131" t="str">
        <f>IFERROR(__xludf.DUMMYFUNCTION("""COMPUTED_VALUE"""),"")</f>
        <v/>
      </c>
      <c r="K3064" s="131" t="s">
        <v>191</v>
      </c>
      <c r="L3064" s="2"/>
      <c r="M3064" s="2"/>
    </row>
    <row r="3065" ht="15.75" customHeight="1">
      <c r="A3065" s="136"/>
      <c r="B3065" s="137"/>
      <c r="C3065" s="138"/>
      <c r="D3065" s="131"/>
      <c r="E3065" s="131"/>
      <c r="F3065" s="131"/>
      <c r="G3065" s="131"/>
      <c r="H3065" s="131" t="s">
        <v>191</v>
      </c>
      <c r="I3065" s="131" t="str">
        <f>IFERROR(__xludf.DUMMYFUNCTION("""COMPUTED_VALUE"""),"")</f>
        <v/>
      </c>
      <c r="J3065" s="131" t="str">
        <f>IFERROR(__xludf.DUMMYFUNCTION("""COMPUTED_VALUE"""),"")</f>
        <v/>
      </c>
      <c r="K3065" s="131" t="s">
        <v>191</v>
      </c>
      <c r="L3065" s="2"/>
      <c r="M3065" s="2"/>
    </row>
    <row r="3066" ht="15.75" customHeight="1">
      <c r="A3066" s="136"/>
      <c r="B3066" s="137"/>
      <c r="C3066" s="138"/>
      <c r="D3066" s="131"/>
      <c r="E3066" s="131"/>
      <c r="F3066" s="131"/>
      <c r="G3066" s="131"/>
      <c r="H3066" s="131" t="s">
        <v>191</v>
      </c>
      <c r="I3066" s="131" t="str">
        <f>IFERROR(__xludf.DUMMYFUNCTION("""COMPUTED_VALUE"""),"")</f>
        <v/>
      </c>
      <c r="J3066" s="131" t="str">
        <f>IFERROR(__xludf.DUMMYFUNCTION("""COMPUTED_VALUE"""),"")</f>
        <v/>
      </c>
      <c r="K3066" s="131" t="s">
        <v>191</v>
      </c>
      <c r="L3066" s="2"/>
      <c r="M3066" s="2"/>
    </row>
    <row r="3067" ht="15.75" customHeight="1">
      <c r="A3067" s="136"/>
      <c r="B3067" s="137"/>
      <c r="C3067" s="138"/>
      <c r="D3067" s="131"/>
      <c r="E3067" s="131"/>
      <c r="F3067" s="131"/>
      <c r="G3067" s="131"/>
      <c r="H3067" s="131" t="s">
        <v>191</v>
      </c>
      <c r="I3067" s="131" t="str">
        <f>IFERROR(__xludf.DUMMYFUNCTION("""COMPUTED_VALUE"""),"")</f>
        <v/>
      </c>
      <c r="J3067" s="131" t="str">
        <f>IFERROR(__xludf.DUMMYFUNCTION("""COMPUTED_VALUE"""),"")</f>
        <v/>
      </c>
      <c r="K3067" s="131" t="s">
        <v>191</v>
      </c>
      <c r="L3067" s="2"/>
      <c r="M3067" s="2"/>
    </row>
    <row r="3068" ht="15.75" customHeight="1">
      <c r="A3068" s="136"/>
      <c r="B3068" s="137"/>
      <c r="C3068" s="138"/>
      <c r="D3068" s="131"/>
      <c r="E3068" s="131"/>
      <c r="F3068" s="131"/>
      <c r="G3068" s="131"/>
      <c r="H3068" s="131" t="s">
        <v>191</v>
      </c>
      <c r="I3068" s="131" t="str">
        <f>IFERROR(__xludf.DUMMYFUNCTION("""COMPUTED_VALUE"""),"")</f>
        <v/>
      </c>
      <c r="J3068" s="131" t="str">
        <f>IFERROR(__xludf.DUMMYFUNCTION("""COMPUTED_VALUE"""),"")</f>
        <v/>
      </c>
      <c r="K3068" s="131" t="s">
        <v>191</v>
      </c>
      <c r="L3068" s="2"/>
      <c r="M3068" s="2"/>
    </row>
    <row r="3069" ht="15.75" customHeight="1">
      <c r="A3069" s="136"/>
      <c r="B3069" s="137"/>
      <c r="C3069" s="138"/>
      <c r="D3069" s="131"/>
      <c r="E3069" s="131"/>
      <c r="F3069" s="131"/>
      <c r="G3069" s="131"/>
      <c r="H3069" s="131" t="s">
        <v>191</v>
      </c>
      <c r="I3069" s="131" t="str">
        <f>IFERROR(__xludf.DUMMYFUNCTION("""COMPUTED_VALUE"""),"")</f>
        <v/>
      </c>
      <c r="J3069" s="131" t="str">
        <f>IFERROR(__xludf.DUMMYFUNCTION("""COMPUTED_VALUE"""),"")</f>
        <v/>
      </c>
      <c r="K3069" s="131" t="s">
        <v>191</v>
      </c>
      <c r="L3069" s="2"/>
      <c r="M3069" s="2"/>
    </row>
    <row r="3070" ht="15.75" customHeight="1">
      <c r="A3070" s="151"/>
      <c r="B3070" s="152"/>
      <c r="C3070" s="138"/>
      <c r="D3070" s="131"/>
      <c r="E3070" s="131"/>
      <c r="F3070" s="131"/>
      <c r="G3070" s="131"/>
      <c r="H3070" s="131" t="s">
        <v>191</v>
      </c>
      <c r="I3070" s="131" t="str">
        <f>IFERROR(__xludf.DUMMYFUNCTION("""COMPUTED_VALUE"""),"")</f>
        <v/>
      </c>
      <c r="J3070" s="131" t="str">
        <f>IFERROR(__xludf.DUMMYFUNCTION("""COMPUTED_VALUE"""),"")</f>
        <v/>
      </c>
      <c r="K3070" s="131" t="s">
        <v>191</v>
      </c>
      <c r="L3070" s="2"/>
      <c r="M3070" s="2"/>
    </row>
    <row r="3071" ht="15.75" customHeight="1">
      <c r="A3071" s="136"/>
      <c r="B3071" s="137"/>
      <c r="C3071" s="138"/>
      <c r="D3071" s="131"/>
      <c r="E3071" s="131"/>
      <c r="F3071" s="131"/>
      <c r="G3071" s="131"/>
      <c r="H3071" s="131" t="s">
        <v>191</v>
      </c>
      <c r="I3071" s="131" t="str">
        <f>IFERROR(__xludf.DUMMYFUNCTION("""COMPUTED_VALUE"""),"")</f>
        <v/>
      </c>
      <c r="J3071" s="131" t="str">
        <f>IFERROR(__xludf.DUMMYFUNCTION("""COMPUTED_VALUE"""),"")</f>
        <v/>
      </c>
      <c r="K3071" s="131" t="s">
        <v>191</v>
      </c>
      <c r="L3071" s="2"/>
      <c r="M3071" s="2"/>
    </row>
    <row r="3072" ht="15.75" customHeight="1">
      <c r="A3072" s="136"/>
      <c r="B3072" s="137"/>
      <c r="C3072" s="138"/>
      <c r="D3072" s="131"/>
      <c r="E3072" s="131"/>
      <c r="F3072" s="131"/>
      <c r="G3072" s="131"/>
      <c r="H3072" s="131" t="s">
        <v>191</v>
      </c>
      <c r="I3072" s="131" t="str">
        <f>IFERROR(__xludf.DUMMYFUNCTION("""COMPUTED_VALUE"""),"")</f>
        <v/>
      </c>
      <c r="J3072" s="131" t="str">
        <f>IFERROR(__xludf.DUMMYFUNCTION("""COMPUTED_VALUE"""),"")</f>
        <v/>
      </c>
      <c r="K3072" s="131" t="s">
        <v>191</v>
      </c>
      <c r="L3072" s="2"/>
      <c r="M3072" s="2"/>
    </row>
    <row r="3073" ht="15.75" customHeight="1">
      <c r="A3073" s="136"/>
      <c r="B3073" s="137"/>
      <c r="C3073" s="138"/>
      <c r="D3073" s="131"/>
      <c r="E3073" s="131"/>
      <c r="F3073" s="131"/>
      <c r="G3073" s="131"/>
      <c r="H3073" s="131" t="s">
        <v>191</v>
      </c>
      <c r="I3073" s="131" t="str">
        <f>IFERROR(__xludf.DUMMYFUNCTION("""COMPUTED_VALUE"""),"")</f>
        <v/>
      </c>
      <c r="J3073" s="131" t="str">
        <f>IFERROR(__xludf.DUMMYFUNCTION("""COMPUTED_VALUE"""),"")</f>
        <v/>
      </c>
      <c r="K3073" s="131" t="s">
        <v>191</v>
      </c>
      <c r="L3073" s="2"/>
      <c r="M3073" s="2"/>
    </row>
    <row r="3074" ht="15.75" customHeight="1">
      <c r="A3074" s="136"/>
      <c r="B3074" s="137"/>
      <c r="C3074" s="138"/>
      <c r="D3074" s="131"/>
      <c r="E3074" s="131"/>
      <c r="F3074" s="131"/>
      <c r="G3074" s="131"/>
      <c r="H3074" s="131" t="s">
        <v>191</v>
      </c>
      <c r="I3074" s="131" t="str">
        <f>IFERROR(__xludf.DUMMYFUNCTION("""COMPUTED_VALUE"""),"")</f>
        <v/>
      </c>
      <c r="J3074" s="131" t="str">
        <f>IFERROR(__xludf.DUMMYFUNCTION("""COMPUTED_VALUE"""),"")</f>
        <v/>
      </c>
      <c r="K3074" s="131" t="s">
        <v>191</v>
      </c>
      <c r="L3074" s="2"/>
      <c r="M3074" s="2"/>
    </row>
    <row r="3075" ht="15.75" customHeight="1">
      <c r="A3075" s="136"/>
      <c r="B3075" s="137"/>
      <c r="C3075" s="140"/>
      <c r="D3075" s="131"/>
      <c r="E3075" s="131"/>
      <c r="F3075" s="131"/>
      <c r="G3075" s="131"/>
      <c r="H3075" s="131" t="s">
        <v>191</v>
      </c>
      <c r="I3075" s="131" t="str">
        <f>IFERROR(__xludf.DUMMYFUNCTION("""COMPUTED_VALUE"""),"")</f>
        <v/>
      </c>
      <c r="J3075" s="131" t="str">
        <f>IFERROR(__xludf.DUMMYFUNCTION("""COMPUTED_VALUE"""),"")</f>
        <v/>
      </c>
      <c r="K3075" s="131" t="s">
        <v>191</v>
      </c>
      <c r="L3075" s="2"/>
      <c r="M3075" s="2"/>
    </row>
    <row r="3076" ht="15.75" customHeight="1">
      <c r="A3076" s="136"/>
      <c r="B3076" s="137"/>
      <c r="C3076" s="138"/>
      <c r="D3076" s="131"/>
      <c r="E3076" s="131"/>
      <c r="F3076" s="131"/>
      <c r="G3076" s="131"/>
      <c r="H3076" s="131" t="s">
        <v>191</v>
      </c>
      <c r="I3076" s="131" t="str">
        <f>IFERROR(__xludf.DUMMYFUNCTION("""COMPUTED_VALUE"""),"")</f>
        <v/>
      </c>
      <c r="J3076" s="131" t="str">
        <f>IFERROR(__xludf.DUMMYFUNCTION("""COMPUTED_VALUE"""),"")</f>
        <v/>
      </c>
      <c r="K3076" s="131" t="s">
        <v>191</v>
      </c>
      <c r="L3076" s="2"/>
      <c r="M3076" s="2"/>
    </row>
    <row r="3077" ht="15.75" customHeight="1">
      <c r="A3077" s="136"/>
      <c r="B3077" s="137"/>
      <c r="C3077" s="140"/>
      <c r="D3077" s="131"/>
      <c r="E3077" s="131"/>
      <c r="F3077" s="131"/>
      <c r="G3077" s="131"/>
      <c r="H3077" s="131" t="s">
        <v>191</v>
      </c>
      <c r="I3077" s="131" t="str">
        <f>IFERROR(__xludf.DUMMYFUNCTION("""COMPUTED_VALUE"""),"")</f>
        <v/>
      </c>
      <c r="J3077" s="131" t="str">
        <f>IFERROR(__xludf.DUMMYFUNCTION("""COMPUTED_VALUE"""),"")</f>
        <v/>
      </c>
      <c r="K3077" s="131" t="s">
        <v>191</v>
      </c>
      <c r="L3077" s="2"/>
      <c r="M3077" s="2"/>
    </row>
    <row r="3078" ht="15.75" customHeight="1">
      <c r="A3078" s="136"/>
      <c r="B3078" s="137"/>
      <c r="C3078" s="138"/>
      <c r="D3078" s="131"/>
      <c r="E3078" s="131"/>
      <c r="F3078" s="131"/>
      <c r="G3078" s="131"/>
      <c r="H3078" s="131" t="s">
        <v>191</v>
      </c>
      <c r="I3078" s="131" t="str">
        <f>IFERROR(__xludf.DUMMYFUNCTION("""COMPUTED_VALUE"""),"")</f>
        <v/>
      </c>
      <c r="J3078" s="131" t="str">
        <f>IFERROR(__xludf.DUMMYFUNCTION("""COMPUTED_VALUE"""),"")</f>
        <v/>
      </c>
      <c r="K3078" s="131" t="s">
        <v>191</v>
      </c>
      <c r="L3078" s="2"/>
      <c r="M3078" s="2"/>
    </row>
    <row r="3079" ht="15.75" customHeight="1">
      <c r="A3079" s="136"/>
      <c r="B3079" s="137"/>
      <c r="C3079" s="138"/>
      <c r="D3079" s="131"/>
      <c r="E3079" s="131"/>
      <c r="F3079" s="131"/>
      <c r="G3079" s="131"/>
      <c r="H3079" s="131" t="s">
        <v>191</v>
      </c>
      <c r="I3079" s="131" t="str">
        <f>IFERROR(__xludf.DUMMYFUNCTION("""COMPUTED_VALUE"""),"")</f>
        <v/>
      </c>
      <c r="J3079" s="131" t="str">
        <f>IFERROR(__xludf.DUMMYFUNCTION("""COMPUTED_VALUE"""),"")</f>
        <v/>
      </c>
      <c r="K3079" s="131" t="s">
        <v>191</v>
      </c>
      <c r="L3079" s="2"/>
      <c r="M3079" s="2"/>
    </row>
    <row r="3080" ht="15.75" customHeight="1">
      <c r="A3080" s="136"/>
      <c r="B3080" s="137"/>
      <c r="C3080" s="138"/>
      <c r="D3080" s="131"/>
      <c r="E3080" s="131"/>
      <c r="F3080" s="131"/>
      <c r="G3080" s="131"/>
      <c r="H3080" s="131" t="s">
        <v>191</v>
      </c>
      <c r="I3080" s="131" t="str">
        <f>IFERROR(__xludf.DUMMYFUNCTION("""COMPUTED_VALUE"""),"")</f>
        <v/>
      </c>
      <c r="J3080" s="131" t="str">
        <f>IFERROR(__xludf.DUMMYFUNCTION("""COMPUTED_VALUE"""),"")</f>
        <v/>
      </c>
      <c r="K3080" s="131" t="s">
        <v>191</v>
      </c>
      <c r="L3080" s="2"/>
      <c r="M3080" s="2"/>
    </row>
    <row r="3081" ht="15.75" customHeight="1">
      <c r="A3081" s="136"/>
      <c r="B3081" s="137"/>
      <c r="C3081" s="138"/>
      <c r="D3081" s="131"/>
      <c r="E3081" s="131"/>
      <c r="F3081" s="131"/>
      <c r="G3081" s="131"/>
      <c r="H3081" s="131" t="s">
        <v>191</v>
      </c>
      <c r="I3081" s="131" t="str">
        <f>IFERROR(__xludf.DUMMYFUNCTION("""COMPUTED_VALUE"""),"")</f>
        <v/>
      </c>
      <c r="J3081" s="131" t="str">
        <f>IFERROR(__xludf.DUMMYFUNCTION("""COMPUTED_VALUE"""),"")</f>
        <v/>
      </c>
      <c r="K3081" s="131" t="s">
        <v>191</v>
      </c>
      <c r="L3081" s="2"/>
      <c r="M3081" s="2"/>
    </row>
    <row r="3082" ht="15.75" customHeight="1">
      <c r="A3082" s="136"/>
      <c r="B3082" s="137"/>
      <c r="C3082" s="138"/>
      <c r="D3082" s="131"/>
      <c r="E3082" s="131"/>
      <c r="F3082" s="131"/>
      <c r="G3082" s="131"/>
      <c r="H3082" s="131" t="s">
        <v>191</v>
      </c>
      <c r="I3082" s="131" t="str">
        <f>IFERROR(__xludf.DUMMYFUNCTION("""COMPUTED_VALUE"""),"")</f>
        <v/>
      </c>
      <c r="J3082" s="131" t="str">
        <f>IFERROR(__xludf.DUMMYFUNCTION("""COMPUTED_VALUE"""),"")</f>
        <v/>
      </c>
      <c r="K3082" s="131" t="s">
        <v>191</v>
      </c>
      <c r="L3082" s="2"/>
      <c r="M3082" s="2"/>
    </row>
    <row r="3083" ht="15.75" customHeight="1">
      <c r="A3083" s="136"/>
      <c r="B3083" s="137"/>
      <c r="C3083" s="138"/>
      <c r="D3083" s="131"/>
      <c r="E3083" s="131"/>
      <c r="F3083" s="131"/>
      <c r="G3083" s="131"/>
      <c r="H3083" s="131" t="s">
        <v>191</v>
      </c>
      <c r="I3083" s="131" t="str">
        <f>IFERROR(__xludf.DUMMYFUNCTION("""COMPUTED_VALUE"""),"")</f>
        <v/>
      </c>
      <c r="J3083" s="131" t="str">
        <f>IFERROR(__xludf.DUMMYFUNCTION("""COMPUTED_VALUE"""),"")</f>
        <v/>
      </c>
      <c r="K3083" s="131" t="s">
        <v>191</v>
      </c>
      <c r="L3083" s="2"/>
      <c r="M3083" s="2"/>
    </row>
    <row r="3084" ht="15.75" customHeight="1">
      <c r="A3084" s="136"/>
      <c r="B3084" s="137"/>
      <c r="C3084" s="140"/>
      <c r="D3084" s="131"/>
      <c r="E3084" s="131"/>
      <c r="F3084" s="131"/>
      <c r="G3084" s="131"/>
      <c r="H3084" s="131" t="s">
        <v>191</v>
      </c>
      <c r="I3084" s="131" t="str">
        <f>IFERROR(__xludf.DUMMYFUNCTION("""COMPUTED_VALUE"""),"")</f>
        <v/>
      </c>
      <c r="J3084" s="131" t="str">
        <f>IFERROR(__xludf.DUMMYFUNCTION("""COMPUTED_VALUE"""),"")</f>
        <v/>
      </c>
      <c r="K3084" s="131" t="s">
        <v>191</v>
      </c>
      <c r="L3084" s="2"/>
      <c r="M3084" s="2"/>
    </row>
    <row r="3085" ht="15.75" customHeight="1">
      <c r="A3085" s="136"/>
      <c r="B3085" s="137"/>
      <c r="C3085" s="138"/>
      <c r="D3085" s="131"/>
      <c r="E3085" s="131"/>
      <c r="F3085" s="131"/>
      <c r="G3085" s="131"/>
      <c r="H3085" s="131" t="s">
        <v>191</v>
      </c>
      <c r="I3085" s="131" t="str">
        <f>IFERROR(__xludf.DUMMYFUNCTION("""COMPUTED_VALUE"""),"")</f>
        <v/>
      </c>
      <c r="J3085" s="131" t="str">
        <f>IFERROR(__xludf.DUMMYFUNCTION("""COMPUTED_VALUE"""),"")</f>
        <v/>
      </c>
      <c r="K3085" s="131" t="s">
        <v>191</v>
      </c>
      <c r="L3085" s="2"/>
      <c r="M3085" s="2"/>
    </row>
    <row r="3086" ht="15.75" customHeight="1">
      <c r="A3086" s="136"/>
      <c r="B3086" s="137"/>
      <c r="C3086" s="138"/>
      <c r="D3086" s="131"/>
      <c r="E3086" s="131"/>
      <c r="F3086" s="131"/>
      <c r="G3086" s="131"/>
      <c r="H3086" s="131" t="s">
        <v>191</v>
      </c>
      <c r="I3086" s="131" t="str">
        <f>IFERROR(__xludf.DUMMYFUNCTION("""COMPUTED_VALUE"""),"")</f>
        <v/>
      </c>
      <c r="J3086" s="131" t="str">
        <f>IFERROR(__xludf.DUMMYFUNCTION("""COMPUTED_VALUE"""),"")</f>
        <v/>
      </c>
      <c r="K3086" s="131" t="s">
        <v>191</v>
      </c>
      <c r="L3086" s="2"/>
      <c r="M3086" s="2"/>
    </row>
    <row r="3087" ht="15.75" customHeight="1">
      <c r="A3087" s="136"/>
      <c r="B3087" s="137"/>
      <c r="C3087" s="140"/>
      <c r="D3087" s="131"/>
      <c r="E3087" s="131"/>
      <c r="F3087" s="131"/>
      <c r="G3087" s="131"/>
      <c r="H3087" s="131" t="s">
        <v>191</v>
      </c>
      <c r="I3087" s="131" t="str">
        <f>IFERROR(__xludf.DUMMYFUNCTION("""COMPUTED_VALUE"""),"")</f>
        <v/>
      </c>
      <c r="J3087" s="131" t="str">
        <f>IFERROR(__xludf.DUMMYFUNCTION("""COMPUTED_VALUE"""),"")</f>
        <v/>
      </c>
      <c r="K3087" s="131" t="s">
        <v>191</v>
      </c>
      <c r="L3087" s="2"/>
      <c r="M3087" s="2"/>
    </row>
    <row r="3088" ht="15.75" customHeight="1">
      <c r="A3088" s="136"/>
      <c r="B3088" s="137"/>
      <c r="C3088" s="138"/>
      <c r="D3088" s="131"/>
      <c r="E3088" s="131"/>
      <c r="F3088" s="131"/>
      <c r="G3088" s="131"/>
      <c r="H3088" s="131" t="s">
        <v>191</v>
      </c>
      <c r="I3088" s="131" t="str">
        <f>IFERROR(__xludf.DUMMYFUNCTION("""COMPUTED_VALUE"""),"")</f>
        <v/>
      </c>
      <c r="J3088" s="131" t="str">
        <f>IFERROR(__xludf.DUMMYFUNCTION("""COMPUTED_VALUE"""),"")</f>
        <v/>
      </c>
      <c r="K3088" s="131" t="s">
        <v>191</v>
      </c>
      <c r="L3088" s="2"/>
      <c r="M3088" s="2"/>
    </row>
    <row r="3089" ht="15.75" customHeight="1">
      <c r="A3089" s="136"/>
      <c r="B3089" s="137"/>
      <c r="C3089" s="140"/>
      <c r="D3089" s="131"/>
      <c r="E3089" s="131"/>
      <c r="F3089" s="131"/>
      <c r="G3089" s="131"/>
      <c r="H3089" s="131" t="s">
        <v>191</v>
      </c>
      <c r="I3089" s="131" t="str">
        <f>IFERROR(__xludf.DUMMYFUNCTION("""COMPUTED_VALUE"""),"")</f>
        <v/>
      </c>
      <c r="J3089" s="131" t="str">
        <f>IFERROR(__xludf.DUMMYFUNCTION("""COMPUTED_VALUE"""),"")</f>
        <v/>
      </c>
      <c r="K3089" s="131" t="s">
        <v>191</v>
      </c>
      <c r="L3089" s="2"/>
      <c r="M3089" s="2"/>
    </row>
    <row r="3090" ht="15.75" customHeight="1">
      <c r="A3090" s="136"/>
      <c r="B3090" s="137"/>
      <c r="C3090" s="138"/>
      <c r="D3090" s="131"/>
      <c r="E3090" s="131"/>
      <c r="F3090" s="131"/>
      <c r="G3090" s="131"/>
      <c r="H3090" s="131" t="s">
        <v>191</v>
      </c>
      <c r="I3090" s="131" t="str">
        <f>IFERROR(__xludf.DUMMYFUNCTION("""COMPUTED_VALUE"""),"")</f>
        <v/>
      </c>
      <c r="J3090" s="131" t="str">
        <f>IFERROR(__xludf.DUMMYFUNCTION("""COMPUTED_VALUE"""),"")</f>
        <v/>
      </c>
      <c r="K3090" s="131" t="s">
        <v>191</v>
      </c>
      <c r="L3090" s="2"/>
      <c r="M3090" s="2"/>
    </row>
    <row r="3091" ht="15.75" customHeight="1">
      <c r="A3091" s="136"/>
      <c r="B3091" s="137"/>
      <c r="C3091" s="138"/>
      <c r="D3091" s="131"/>
      <c r="E3091" s="131"/>
      <c r="F3091" s="131"/>
      <c r="G3091" s="131"/>
      <c r="H3091" s="131" t="s">
        <v>191</v>
      </c>
      <c r="I3091" s="131" t="str">
        <f>IFERROR(__xludf.DUMMYFUNCTION("""COMPUTED_VALUE"""),"")</f>
        <v/>
      </c>
      <c r="J3091" s="131" t="str">
        <f>IFERROR(__xludf.DUMMYFUNCTION("""COMPUTED_VALUE"""),"")</f>
        <v/>
      </c>
      <c r="K3091" s="131" t="s">
        <v>191</v>
      </c>
      <c r="L3091" s="2"/>
      <c r="M3091" s="2"/>
    </row>
    <row r="3092" ht="15.75" customHeight="1">
      <c r="A3092" s="136"/>
      <c r="B3092" s="137"/>
      <c r="C3092" s="138"/>
      <c r="D3092" s="131"/>
      <c r="E3092" s="131"/>
      <c r="F3092" s="131"/>
      <c r="G3092" s="131"/>
      <c r="H3092" s="131" t="s">
        <v>191</v>
      </c>
      <c r="I3092" s="131" t="str">
        <f>IFERROR(__xludf.DUMMYFUNCTION("""COMPUTED_VALUE"""),"")</f>
        <v/>
      </c>
      <c r="J3092" s="131" t="str">
        <f>IFERROR(__xludf.DUMMYFUNCTION("""COMPUTED_VALUE"""),"")</f>
        <v/>
      </c>
      <c r="K3092" s="131" t="s">
        <v>191</v>
      </c>
      <c r="L3092" s="2"/>
      <c r="M3092" s="2"/>
    </row>
    <row r="3093" ht="15.75" customHeight="1">
      <c r="A3093" s="136"/>
      <c r="B3093" s="137"/>
      <c r="C3093" s="140"/>
      <c r="D3093" s="131"/>
      <c r="E3093" s="131"/>
      <c r="F3093" s="131"/>
      <c r="G3093" s="131"/>
      <c r="H3093" s="131" t="s">
        <v>191</v>
      </c>
      <c r="I3093" s="131" t="str">
        <f>IFERROR(__xludf.DUMMYFUNCTION("""COMPUTED_VALUE"""),"")</f>
        <v/>
      </c>
      <c r="J3093" s="131" t="str">
        <f>IFERROR(__xludf.DUMMYFUNCTION("""COMPUTED_VALUE"""),"")</f>
        <v/>
      </c>
      <c r="K3093" s="131" t="s">
        <v>191</v>
      </c>
      <c r="L3093" s="2"/>
      <c r="M3093" s="2"/>
    </row>
    <row r="3094" ht="15.75" customHeight="1">
      <c r="A3094" s="136"/>
      <c r="B3094" s="137"/>
      <c r="C3094" s="138"/>
      <c r="D3094" s="131"/>
      <c r="E3094" s="131"/>
      <c r="F3094" s="131"/>
      <c r="G3094" s="131"/>
      <c r="H3094" s="131" t="s">
        <v>191</v>
      </c>
      <c r="I3094" s="131" t="str">
        <f>IFERROR(__xludf.DUMMYFUNCTION("""COMPUTED_VALUE"""),"")</f>
        <v/>
      </c>
      <c r="J3094" s="131" t="str">
        <f>IFERROR(__xludf.DUMMYFUNCTION("""COMPUTED_VALUE"""),"")</f>
        <v/>
      </c>
      <c r="K3094" s="131" t="s">
        <v>191</v>
      </c>
      <c r="L3094" s="2"/>
      <c r="M3094" s="2"/>
    </row>
    <row r="3095" ht="15.75" customHeight="1">
      <c r="A3095" s="136"/>
      <c r="B3095" s="137"/>
      <c r="C3095" s="140"/>
      <c r="D3095" s="131"/>
      <c r="E3095" s="131"/>
      <c r="F3095" s="131"/>
      <c r="G3095" s="131"/>
      <c r="H3095" s="131" t="s">
        <v>191</v>
      </c>
      <c r="I3095" s="131" t="str">
        <f>IFERROR(__xludf.DUMMYFUNCTION("""COMPUTED_VALUE"""),"")</f>
        <v/>
      </c>
      <c r="J3095" s="131" t="str">
        <f>IFERROR(__xludf.DUMMYFUNCTION("""COMPUTED_VALUE"""),"")</f>
        <v/>
      </c>
      <c r="K3095" s="131" t="s">
        <v>191</v>
      </c>
      <c r="L3095" s="2"/>
      <c r="M3095" s="2"/>
    </row>
    <row r="3096" ht="15.75" customHeight="1">
      <c r="A3096" s="136"/>
      <c r="B3096" s="137"/>
      <c r="C3096" s="138"/>
      <c r="D3096" s="131"/>
      <c r="E3096" s="131"/>
      <c r="F3096" s="131"/>
      <c r="G3096" s="131"/>
      <c r="H3096" s="131" t="s">
        <v>191</v>
      </c>
      <c r="I3096" s="131" t="str">
        <f>IFERROR(__xludf.DUMMYFUNCTION("""COMPUTED_VALUE"""),"")</f>
        <v/>
      </c>
      <c r="J3096" s="131" t="str">
        <f>IFERROR(__xludf.DUMMYFUNCTION("""COMPUTED_VALUE"""),"")</f>
        <v/>
      </c>
      <c r="K3096" s="131" t="s">
        <v>191</v>
      </c>
      <c r="L3096" s="2"/>
      <c r="M3096" s="2"/>
    </row>
    <row r="3097" ht="15.75" customHeight="1">
      <c r="A3097" s="136"/>
      <c r="B3097" s="137"/>
      <c r="C3097" s="138"/>
      <c r="D3097" s="131"/>
      <c r="E3097" s="131"/>
      <c r="F3097" s="131"/>
      <c r="G3097" s="131"/>
      <c r="H3097" s="131" t="s">
        <v>191</v>
      </c>
      <c r="I3097" s="131" t="str">
        <f>IFERROR(__xludf.DUMMYFUNCTION("""COMPUTED_VALUE"""),"")</f>
        <v/>
      </c>
      <c r="J3097" s="131" t="str">
        <f>IFERROR(__xludf.DUMMYFUNCTION("""COMPUTED_VALUE"""),"")</f>
        <v/>
      </c>
      <c r="K3097" s="131" t="s">
        <v>191</v>
      </c>
      <c r="L3097" s="2"/>
      <c r="M3097" s="2"/>
    </row>
    <row r="3098" ht="15.75" customHeight="1">
      <c r="A3098" s="136"/>
      <c r="B3098" s="137"/>
      <c r="C3098" s="140"/>
      <c r="D3098" s="131"/>
      <c r="E3098" s="131"/>
      <c r="F3098" s="131"/>
      <c r="G3098" s="131"/>
      <c r="H3098" s="131" t="s">
        <v>191</v>
      </c>
      <c r="I3098" s="131" t="str">
        <f>IFERROR(__xludf.DUMMYFUNCTION("""COMPUTED_VALUE"""),"")</f>
        <v/>
      </c>
      <c r="J3098" s="131" t="str">
        <f>IFERROR(__xludf.DUMMYFUNCTION("""COMPUTED_VALUE"""),"")</f>
        <v/>
      </c>
      <c r="K3098" s="131" t="s">
        <v>191</v>
      </c>
      <c r="L3098" s="2"/>
      <c r="M3098" s="2"/>
    </row>
    <row r="3099" ht="15.75" customHeight="1">
      <c r="A3099" s="136"/>
      <c r="B3099" s="137"/>
      <c r="C3099" s="138"/>
      <c r="D3099" s="131"/>
      <c r="E3099" s="131"/>
      <c r="F3099" s="131"/>
      <c r="G3099" s="131"/>
      <c r="H3099" s="131" t="s">
        <v>191</v>
      </c>
      <c r="I3099" s="131" t="str">
        <f>IFERROR(__xludf.DUMMYFUNCTION("""COMPUTED_VALUE"""),"")</f>
        <v/>
      </c>
      <c r="J3099" s="131" t="str">
        <f>IFERROR(__xludf.DUMMYFUNCTION("""COMPUTED_VALUE"""),"")</f>
        <v/>
      </c>
      <c r="K3099" s="131" t="s">
        <v>191</v>
      </c>
      <c r="L3099" s="2"/>
      <c r="M3099" s="2"/>
    </row>
    <row r="3100" ht="15.75" customHeight="1">
      <c r="A3100" s="136"/>
      <c r="B3100" s="137"/>
      <c r="C3100" s="140"/>
      <c r="D3100" s="131"/>
      <c r="E3100" s="131"/>
      <c r="F3100" s="131"/>
      <c r="G3100" s="131"/>
      <c r="H3100" s="131" t="s">
        <v>191</v>
      </c>
      <c r="I3100" s="131" t="str">
        <f>IFERROR(__xludf.DUMMYFUNCTION("""COMPUTED_VALUE"""),"")</f>
        <v/>
      </c>
      <c r="J3100" s="131" t="str">
        <f>IFERROR(__xludf.DUMMYFUNCTION("""COMPUTED_VALUE"""),"")</f>
        <v/>
      </c>
      <c r="K3100" s="131" t="s">
        <v>191</v>
      </c>
      <c r="L3100" s="2"/>
      <c r="M3100" s="2"/>
    </row>
    <row r="3101" ht="15.75" customHeight="1">
      <c r="A3101" s="136"/>
      <c r="B3101" s="137"/>
      <c r="C3101" s="138"/>
      <c r="D3101" s="131"/>
      <c r="E3101" s="131"/>
      <c r="F3101" s="131"/>
      <c r="G3101" s="131"/>
      <c r="H3101" s="131" t="s">
        <v>191</v>
      </c>
      <c r="I3101" s="131" t="str">
        <f>IFERROR(__xludf.DUMMYFUNCTION("""COMPUTED_VALUE"""),"")</f>
        <v/>
      </c>
      <c r="J3101" s="131" t="str">
        <f>IFERROR(__xludf.DUMMYFUNCTION("""COMPUTED_VALUE"""),"")</f>
        <v/>
      </c>
      <c r="K3101" s="131" t="s">
        <v>191</v>
      </c>
      <c r="L3101" s="2"/>
      <c r="M3101" s="2"/>
    </row>
    <row r="3102" ht="15.75" customHeight="1">
      <c r="A3102" s="136"/>
      <c r="B3102" s="137"/>
      <c r="C3102" s="138"/>
      <c r="D3102" s="131"/>
      <c r="E3102" s="131"/>
      <c r="F3102" s="131"/>
      <c r="G3102" s="131"/>
      <c r="H3102" s="131" t="s">
        <v>191</v>
      </c>
      <c r="I3102" s="131" t="str">
        <f>IFERROR(__xludf.DUMMYFUNCTION("""COMPUTED_VALUE"""),"")</f>
        <v/>
      </c>
      <c r="J3102" s="131" t="str">
        <f>IFERROR(__xludf.DUMMYFUNCTION("""COMPUTED_VALUE"""),"")</f>
        <v/>
      </c>
      <c r="K3102" s="131" t="s">
        <v>191</v>
      </c>
      <c r="L3102" s="2"/>
      <c r="M3102" s="2"/>
    </row>
    <row r="3103" ht="15.75" customHeight="1">
      <c r="A3103" s="136"/>
      <c r="B3103" s="137"/>
      <c r="C3103" s="138"/>
      <c r="D3103" s="131"/>
      <c r="E3103" s="131"/>
      <c r="F3103" s="131"/>
      <c r="G3103" s="131"/>
      <c r="H3103" s="131" t="s">
        <v>191</v>
      </c>
      <c r="I3103" s="131" t="str">
        <f>IFERROR(__xludf.DUMMYFUNCTION("""COMPUTED_VALUE"""),"")</f>
        <v/>
      </c>
      <c r="J3103" s="131" t="str">
        <f>IFERROR(__xludf.DUMMYFUNCTION("""COMPUTED_VALUE"""),"")</f>
        <v/>
      </c>
      <c r="K3103" s="131" t="s">
        <v>191</v>
      </c>
      <c r="L3103" s="2"/>
      <c r="M3103" s="2"/>
    </row>
    <row r="3104" ht="15.75" customHeight="1">
      <c r="A3104" s="136"/>
      <c r="B3104" s="137"/>
      <c r="C3104" s="140"/>
      <c r="D3104" s="131"/>
      <c r="E3104" s="131"/>
      <c r="F3104" s="131"/>
      <c r="G3104" s="131"/>
      <c r="H3104" s="131" t="s">
        <v>191</v>
      </c>
      <c r="I3104" s="131" t="str">
        <f>IFERROR(__xludf.DUMMYFUNCTION("""COMPUTED_VALUE"""),"")</f>
        <v/>
      </c>
      <c r="J3104" s="131" t="str">
        <f>IFERROR(__xludf.DUMMYFUNCTION("""COMPUTED_VALUE"""),"")</f>
        <v/>
      </c>
      <c r="K3104" s="131" t="s">
        <v>191</v>
      </c>
      <c r="L3104" s="2"/>
      <c r="M3104" s="2"/>
    </row>
    <row r="3105" ht="15.75" customHeight="1">
      <c r="A3105" s="136"/>
      <c r="B3105" s="137"/>
      <c r="C3105" s="138"/>
      <c r="D3105" s="131"/>
      <c r="E3105" s="131"/>
      <c r="F3105" s="131"/>
      <c r="G3105" s="131"/>
      <c r="H3105" s="131" t="s">
        <v>191</v>
      </c>
      <c r="I3105" s="131" t="str">
        <f>IFERROR(__xludf.DUMMYFUNCTION("""COMPUTED_VALUE"""),"")</f>
        <v/>
      </c>
      <c r="J3105" s="131" t="str">
        <f>IFERROR(__xludf.DUMMYFUNCTION("""COMPUTED_VALUE"""),"")</f>
        <v/>
      </c>
      <c r="K3105" s="131" t="s">
        <v>191</v>
      </c>
      <c r="L3105" s="2"/>
      <c r="M3105" s="2"/>
    </row>
    <row r="3106" ht="15.75" customHeight="1">
      <c r="A3106" s="136"/>
      <c r="B3106" s="137"/>
      <c r="C3106" s="138"/>
      <c r="D3106" s="131"/>
      <c r="E3106" s="131"/>
      <c r="F3106" s="131"/>
      <c r="G3106" s="131"/>
      <c r="H3106" s="131" t="s">
        <v>191</v>
      </c>
      <c r="I3106" s="131" t="str">
        <f>IFERROR(__xludf.DUMMYFUNCTION("""COMPUTED_VALUE"""),"")</f>
        <v/>
      </c>
      <c r="J3106" s="131" t="str">
        <f>IFERROR(__xludf.DUMMYFUNCTION("""COMPUTED_VALUE"""),"")</f>
        <v/>
      </c>
      <c r="K3106" s="131" t="s">
        <v>191</v>
      </c>
      <c r="L3106" s="2"/>
      <c r="M3106" s="2"/>
    </row>
    <row r="3107" ht="15.75" customHeight="1">
      <c r="A3107" s="136"/>
      <c r="B3107" s="137"/>
      <c r="C3107" s="138"/>
      <c r="D3107" s="131"/>
      <c r="E3107" s="131"/>
      <c r="F3107" s="131"/>
      <c r="G3107" s="131"/>
      <c r="H3107" s="131" t="s">
        <v>191</v>
      </c>
      <c r="I3107" s="131" t="str">
        <f>IFERROR(__xludf.DUMMYFUNCTION("""COMPUTED_VALUE"""),"")</f>
        <v/>
      </c>
      <c r="J3107" s="131" t="str">
        <f>IFERROR(__xludf.DUMMYFUNCTION("""COMPUTED_VALUE"""),"")</f>
        <v/>
      </c>
      <c r="K3107" s="131" t="s">
        <v>191</v>
      </c>
      <c r="L3107" s="2"/>
      <c r="M3107" s="2"/>
    </row>
    <row r="3108" ht="15.75" customHeight="1">
      <c r="A3108" s="136"/>
      <c r="B3108" s="137"/>
      <c r="C3108" s="140"/>
      <c r="D3108" s="131"/>
      <c r="E3108" s="131"/>
      <c r="F3108" s="131"/>
      <c r="G3108" s="131"/>
      <c r="H3108" s="131" t="s">
        <v>191</v>
      </c>
      <c r="I3108" s="131" t="str">
        <f>IFERROR(__xludf.DUMMYFUNCTION("""COMPUTED_VALUE"""),"")</f>
        <v/>
      </c>
      <c r="J3108" s="131" t="str">
        <f>IFERROR(__xludf.DUMMYFUNCTION("""COMPUTED_VALUE"""),"")</f>
        <v/>
      </c>
      <c r="K3108" s="131" t="s">
        <v>191</v>
      </c>
      <c r="L3108" s="2"/>
      <c r="M3108" s="2"/>
    </row>
    <row r="3109" ht="15.75" customHeight="1">
      <c r="A3109" s="136"/>
      <c r="B3109" s="137"/>
      <c r="C3109" s="138"/>
      <c r="D3109" s="131"/>
      <c r="E3109" s="131"/>
      <c r="F3109" s="131"/>
      <c r="G3109" s="131"/>
      <c r="H3109" s="131" t="s">
        <v>191</v>
      </c>
      <c r="I3109" s="131" t="str">
        <f>IFERROR(__xludf.DUMMYFUNCTION("""COMPUTED_VALUE"""),"")</f>
        <v/>
      </c>
      <c r="J3109" s="131" t="str">
        <f>IFERROR(__xludf.DUMMYFUNCTION("""COMPUTED_VALUE"""),"")</f>
        <v/>
      </c>
      <c r="K3109" s="131" t="s">
        <v>191</v>
      </c>
      <c r="L3109" s="2"/>
      <c r="M3109" s="2"/>
    </row>
    <row r="3110" ht="15.75" customHeight="1">
      <c r="A3110" s="136"/>
      <c r="B3110" s="137"/>
      <c r="C3110" s="138"/>
      <c r="D3110" s="131"/>
      <c r="E3110" s="131"/>
      <c r="F3110" s="131"/>
      <c r="G3110" s="131"/>
      <c r="H3110" s="131" t="s">
        <v>191</v>
      </c>
      <c r="I3110" s="131" t="str">
        <f>IFERROR(__xludf.DUMMYFUNCTION("""COMPUTED_VALUE"""),"")</f>
        <v/>
      </c>
      <c r="J3110" s="131" t="str">
        <f>IFERROR(__xludf.DUMMYFUNCTION("""COMPUTED_VALUE"""),"")</f>
        <v/>
      </c>
      <c r="K3110" s="131" t="s">
        <v>191</v>
      </c>
      <c r="L3110" s="2"/>
      <c r="M3110" s="2"/>
    </row>
    <row r="3111" ht="15.75" customHeight="1">
      <c r="A3111" s="136"/>
      <c r="B3111" s="137"/>
      <c r="C3111" s="140"/>
      <c r="D3111" s="131"/>
      <c r="E3111" s="131"/>
      <c r="F3111" s="131"/>
      <c r="G3111" s="131"/>
      <c r="H3111" s="131" t="s">
        <v>191</v>
      </c>
      <c r="I3111" s="131" t="str">
        <f>IFERROR(__xludf.DUMMYFUNCTION("""COMPUTED_VALUE"""),"")</f>
        <v/>
      </c>
      <c r="J3111" s="131" t="str">
        <f>IFERROR(__xludf.DUMMYFUNCTION("""COMPUTED_VALUE"""),"")</f>
        <v/>
      </c>
      <c r="K3111" s="131" t="s">
        <v>191</v>
      </c>
      <c r="L3111" s="2"/>
      <c r="M3111" s="2"/>
    </row>
    <row r="3112" ht="15.75" customHeight="1">
      <c r="A3112" s="136"/>
      <c r="B3112" s="137"/>
      <c r="C3112" s="138"/>
      <c r="D3112" s="131"/>
      <c r="E3112" s="131"/>
      <c r="F3112" s="131"/>
      <c r="G3112" s="131"/>
      <c r="H3112" s="131" t="s">
        <v>191</v>
      </c>
      <c r="I3112" s="131" t="str">
        <f>IFERROR(__xludf.DUMMYFUNCTION("""COMPUTED_VALUE"""),"")</f>
        <v/>
      </c>
      <c r="J3112" s="131" t="str">
        <f>IFERROR(__xludf.DUMMYFUNCTION("""COMPUTED_VALUE"""),"")</f>
        <v/>
      </c>
      <c r="K3112" s="131" t="s">
        <v>191</v>
      </c>
      <c r="L3112" s="2"/>
      <c r="M3112" s="2"/>
    </row>
    <row r="3113" ht="15.75" customHeight="1">
      <c r="A3113" s="136"/>
      <c r="B3113" s="137"/>
      <c r="C3113" s="138"/>
      <c r="D3113" s="131"/>
      <c r="E3113" s="131"/>
      <c r="F3113" s="131"/>
      <c r="G3113" s="131"/>
      <c r="H3113" s="131" t="s">
        <v>191</v>
      </c>
      <c r="I3113" s="131" t="str">
        <f>IFERROR(__xludf.DUMMYFUNCTION("""COMPUTED_VALUE"""),"")</f>
        <v/>
      </c>
      <c r="J3113" s="131" t="str">
        <f>IFERROR(__xludf.DUMMYFUNCTION("""COMPUTED_VALUE"""),"")</f>
        <v/>
      </c>
      <c r="K3113" s="131" t="s">
        <v>191</v>
      </c>
      <c r="L3113" s="2"/>
      <c r="M3113" s="2"/>
    </row>
    <row r="3114" ht="15.75" customHeight="1">
      <c r="A3114" s="136"/>
      <c r="B3114" s="137"/>
      <c r="C3114" s="138"/>
      <c r="D3114" s="131"/>
      <c r="E3114" s="131"/>
      <c r="F3114" s="131"/>
      <c r="G3114" s="131"/>
      <c r="H3114" s="131" t="s">
        <v>191</v>
      </c>
      <c r="I3114" s="131" t="str">
        <f>IFERROR(__xludf.DUMMYFUNCTION("""COMPUTED_VALUE"""),"")</f>
        <v/>
      </c>
      <c r="J3114" s="131" t="str">
        <f>IFERROR(__xludf.DUMMYFUNCTION("""COMPUTED_VALUE"""),"")</f>
        <v/>
      </c>
      <c r="K3114" s="131" t="s">
        <v>191</v>
      </c>
      <c r="L3114" s="2"/>
      <c r="M3114" s="2"/>
    </row>
    <row r="3115" ht="15.75" customHeight="1">
      <c r="A3115" s="136"/>
      <c r="B3115" s="137"/>
      <c r="C3115" s="138"/>
      <c r="D3115" s="131"/>
      <c r="E3115" s="131"/>
      <c r="F3115" s="131"/>
      <c r="G3115" s="131"/>
      <c r="H3115" s="131" t="s">
        <v>191</v>
      </c>
      <c r="I3115" s="131" t="str">
        <f>IFERROR(__xludf.DUMMYFUNCTION("""COMPUTED_VALUE"""),"")</f>
        <v/>
      </c>
      <c r="J3115" s="131" t="str">
        <f>IFERROR(__xludf.DUMMYFUNCTION("""COMPUTED_VALUE"""),"")</f>
        <v/>
      </c>
      <c r="K3115" s="131" t="s">
        <v>191</v>
      </c>
      <c r="L3115" s="2"/>
      <c r="M3115" s="2"/>
    </row>
    <row r="3116" ht="15.75" customHeight="1">
      <c r="A3116" s="136"/>
      <c r="B3116" s="137"/>
      <c r="C3116" s="138"/>
      <c r="D3116" s="131"/>
      <c r="E3116" s="131"/>
      <c r="F3116" s="131"/>
      <c r="G3116" s="131"/>
      <c r="H3116" s="131" t="s">
        <v>191</v>
      </c>
      <c r="I3116" s="131" t="str">
        <f>IFERROR(__xludf.DUMMYFUNCTION("""COMPUTED_VALUE"""),"")</f>
        <v/>
      </c>
      <c r="J3116" s="131" t="str">
        <f>IFERROR(__xludf.DUMMYFUNCTION("""COMPUTED_VALUE"""),"")</f>
        <v/>
      </c>
      <c r="K3116" s="131" t="s">
        <v>191</v>
      </c>
      <c r="L3116" s="2"/>
      <c r="M3116" s="2"/>
    </row>
    <row r="3117" ht="15.75" customHeight="1">
      <c r="A3117" s="136"/>
      <c r="B3117" s="137"/>
      <c r="C3117" s="138"/>
      <c r="D3117" s="131"/>
      <c r="E3117" s="131"/>
      <c r="F3117" s="131"/>
      <c r="G3117" s="131"/>
      <c r="H3117" s="131" t="s">
        <v>191</v>
      </c>
      <c r="I3117" s="131" t="str">
        <f>IFERROR(__xludf.DUMMYFUNCTION("""COMPUTED_VALUE"""),"")</f>
        <v/>
      </c>
      <c r="J3117" s="131" t="str">
        <f>IFERROR(__xludf.DUMMYFUNCTION("""COMPUTED_VALUE"""),"")</f>
        <v/>
      </c>
      <c r="K3117" s="131" t="s">
        <v>191</v>
      </c>
      <c r="L3117" s="2"/>
      <c r="M3117" s="2"/>
    </row>
    <row r="3118" ht="15.75" customHeight="1">
      <c r="A3118" s="136"/>
      <c r="B3118" s="137"/>
      <c r="C3118" s="138"/>
      <c r="D3118" s="131"/>
      <c r="E3118" s="131"/>
      <c r="F3118" s="131"/>
      <c r="G3118" s="131"/>
      <c r="H3118" s="131" t="s">
        <v>191</v>
      </c>
      <c r="I3118" s="131" t="str">
        <f>IFERROR(__xludf.DUMMYFUNCTION("""COMPUTED_VALUE"""),"")</f>
        <v/>
      </c>
      <c r="J3118" s="131" t="str">
        <f>IFERROR(__xludf.DUMMYFUNCTION("""COMPUTED_VALUE"""),"")</f>
        <v/>
      </c>
      <c r="K3118" s="131" t="s">
        <v>191</v>
      </c>
      <c r="L3118" s="2"/>
      <c r="M3118" s="2"/>
    </row>
    <row r="3119" ht="15.75" customHeight="1">
      <c r="A3119" s="136"/>
      <c r="B3119" s="137"/>
      <c r="C3119" s="140"/>
      <c r="D3119" s="131"/>
      <c r="E3119" s="131"/>
      <c r="F3119" s="131"/>
      <c r="G3119" s="131"/>
      <c r="H3119" s="131" t="s">
        <v>191</v>
      </c>
      <c r="I3119" s="131" t="str">
        <f>IFERROR(__xludf.DUMMYFUNCTION("""COMPUTED_VALUE"""),"")</f>
        <v/>
      </c>
      <c r="J3119" s="131" t="str">
        <f>IFERROR(__xludf.DUMMYFUNCTION("""COMPUTED_VALUE"""),"")</f>
        <v/>
      </c>
      <c r="K3119" s="131" t="s">
        <v>191</v>
      </c>
      <c r="L3119" s="2"/>
      <c r="M3119" s="2"/>
    </row>
    <row r="3120" ht="15.75" customHeight="1">
      <c r="A3120" s="136"/>
      <c r="B3120" s="137"/>
      <c r="C3120" s="138"/>
      <c r="D3120" s="131"/>
      <c r="E3120" s="131"/>
      <c r="F3120" s="131"/>
      <c r="G3120" s="131"/>
      <c r="H3120" s="131" t="s">
        <v>191</v>
      </c>
      <c r="I3120" s="131" t="str">
        <f>IFERROR(__xludf.DUMMYFUNCTION("""COMPUTED_VALUE"""),"")</f>
        <v/>
      </c>
      <c r="J3120" s="131" t="str">
        <f>IFERROR(__xludf.DUMMYFUNCTION("""COMPUTED_VALUE"""),"")</f>
        <v/>
      </c>
      <c r="K3120" s="131" t="s">
        <v>191</v>
      </c>
      <c r="L3120" s="2"/>
      <c r="M3120" s="2"/>
    </row>
    <row r="3121" ht="15.75" customHeight="1">
      <c r="A3121" s="136"/>
      <c r="B3121" s="137"/>
      <c r="C3121" s="140"/>
      <c r="D3121" s="131"/>
      <c r="E3121" s="131"/>
      <c r="F3121" s="131"/>
      <c r="G3121" s="131"/>
      <c r="H3121" s="131" t="s">
        <v>191</v>
      </c>
      <c r="I3121" s="131" t="str">
        <f>IFERROR(__xludf.DUMMYFUNCTION("""COMPUTED_VALUE"""),"")</f>
        <v/>
      </c>
      <c r="J3121" s="131" t="str">
        <f>IFERROR(__xludf.DUMMYFUNCTION("""COMPUTED_VALUE"""),"")</f>
        <v/>
      </c>
      <c r="K3121" s="131" t="s">
        <v>191</v>
      </c>
      <c r="L3121" s="2"/>
      <c r="M3121" s="2"/>
    </row>
    <row r="3122" ht="15.75" customHeight="1">
      <c r="A3122" s="136"/>
      <c r="B3122" s="137"/>
      <c r="C3122" s="138"/>
      <c r="D3122" s="131"/>
      <c r="E3122" s="131"/>
      <c r="F3122" s="131"/>
      <c r="G3122" s="131"/>
      <c r="H3122" s="131" t="s">
        <v>191</v>
      </c>
      <c r="I3122" s="131" t="str">
        <f>IFERROR(__xludf.DUMMYFUNCTION("""COMPUTED_VALUE"""),"")</f>
        <v/>
      </c>
      <c r="J3122" s="131" t="str">
        <f>IFERROR(__xludf.DUMMYFUNCTION("""COMPUTED_VALUE"""),"")</f>
        <v/>
      </c>
      <c r="K3122" s="131" t="s">
        <v>191</v>
      </c>
      <c r="L3122" s="2"/>
      <c r="M3122" s="2"/>
    </row>
    <row r="3123" ht="15.75" customHeight="1">
      <c r="A3123" s="136"/>
      <c r="B3123" s="137"/>
      <c r="C3123" s="138"/>
      <c r="D3123" s="131"/>
      <c r="E3123" s="131"/>
      <c r="F3123" s="131"/>
      <c r="G3123" s="131"/>
      <c r="H3123" s="131" t="s">
        <v>191</v>
      </c>
      <c r="I3123" s="131" t="str">
        <f>IFERROR(__xludf.DUMMYFUNCTION("""COMPUTED_VALUE"""),"")</f>
        <v/>
      </c>
      <c r="J3123" s="131" t="str">
        <f>IFERROR(__xludf.DUMMYFUNCTION("""COMPUTED_VALUE"""),"")</f>
        <v/>
      </c>
      <c r="K3123" s="131" t="s">
        <v>191</v>
      </c>
      <c r="L3123" s="2"/>
      <c r="M3123" s="2"/>
    </row>
    <row r="3124" ht="15.75" customHeight="1">
      <c r="A3124" s="136"/>
      <c r="B3124" s="137"/>
      <c r="C3124" s="138"/>
      <c r="D3124" s="131"/>
      <c r="E3124" s="131"/>
      <c r="F3124" s="131"/>
      <c r="G3124" s="131"/>
      <c r="H3124" s="131" t="s">
        <v>191</v>
      </c>
      <c r="I3124" s="131" t="str">
        <f>IFERROR(__xludf.DUMMYFUNCTION("""COMPUTED_VALUE"""),"")</f>
        <v/>
      </c>
      <c r="J3124" s="131" t="str">
        <f>IFERROR(__xludf.DUMMYFUNCTION("""COMPUTED_VALUE"""),"")</f>
        <v/>
      </c>
      <c r="K3124" s="131" t="s">
        <v>191</v>
      </c>
      <c r="L3124" s="2"/>
      <c r="M3124" s="2"/>
    </row>
    <row r="3125" ht="15.75" customHeight="1">
      <c r="A3125" s="136"/>
      <c r="B3125" s="137"/>
      <c r="C3125" s="138"/>
      <c r="D3125" s="131"/>
      <c r="E3125" s="131"/>
      <c r="F3125" s="131"/>
      <c r="G3125" s="131"/>
      <c r="H3125" s="131" t="s">
        <v>191</v>
      </c>
      <c r="I3125" s="131" t="str">
        <f>IFERROR(__xludf.DUMMYFUNCTION("""COMPUTED_VALUE"""),"")</f>
        <v/>
      </c>
      <c r="J3125" s="131" t="str">
        <f>IFERROR(__xludf.DUMMYFUNCTION("""COMPUTED_VALUE"""),"")</f>
        <v/>
      </c>
      <c r="K3125" s="131" t="s">
        <v>191</v>
      </c>
      <c r="L3125" s="2"/>
      <c r="M3125" s="2"/>
    </row>
    <row r="3126" ht="15.75" customHeight="1">
      <c r="A3126" s="151"/>
      <c r="B3126" s="152"/>
      <c r="C3126" s="138"/>
      <c r="D3126" s="131"/>
      <c r="E3126" s="131"/>
      <c r="F3126" s="131"/>
      <c r="G3126" s="131"/>
      <c r="H3126" s="131" t="s">
        <v>191</v>
      </c>
      <c r="I3126" s="131" t="str">
        <f>IFERROR(__xludf.DUMMYFUNCTION("""COMPUTED_VALUE"""),"")</f>
        <v/>
      </c>
      <c r="J3126" s="131" t="str">
        <f>IFERROR(__xludf.DUMMYFUNCTION("""COMPUTED_VALUE"""),"")</f>
        <v/>
      </c>
      <c r="K3126" s="131" t="s">
        <v>191</v>
      </c>
      <c r="L3126" s="2"/>
      <c r="M3126" s="2"/>
    </row>
    <row r="3127" ht="15.75" customHeight="1">
      <c r="A3127" s="136"/>
      <c r="B3127" s="137"/>
      <c r="C3127" s="138"/>
      <c r="D3127" s="131"/>
      <c r="E3127" s="131"/>
      <c r="F3127" s="131"/>
      <c r="G3127" s="131"/>
      <c r="H3127" s="131" t="s">
        <v>191</v>
      </c>
      <c r="I3127" s="131" t="str">
        <f>IFERROR(__xludf.DUMMYFUNCTION("""COMPUTED_VALUE"""),"")</f>
        <v/>
      </c>
      <c r="J3127" s="131" t="str">
        <f>IFERROR(__xludf.DUMMYFUNCTION("""COMPUTED_VALUE"""),"")</f>
        <v/>
      </c>
      <c r="K3127" s="131" t="s">
        <v>191</v>
      </c>
      <c r="L3127" s="2"/>
      <c r="M3127" s="2"/>
    </row>
    <row r="3128" ht="15.75" customHeight="1">
      <c r="A3128" s="136"/>
      <c r="B3128" s="137"/>
      <c r="C3128" s="138"/>
      <c r="D3128" s="131"/>
      <c r="E3128" s="131"/>
      <c r="F3128" s="131"/>
      <c r="G3128" s="131"/>
      <c r="H3128" s="131" t="s">
        <v>191</v>
      </c>
      <c r="I3128" s="131" t="str">
        <f>IFERROR(__xludf.DUMMYFUNCTION("""COMPUTED_VALUE"""),"")</f>
        <v/>
      </c>
      <c r="J3128" s="131" t="str">
        <f>IFERROR(__xludf.DUMMYFUNCTION("""COMPUTED_VALUE"""),"")</f>
        <v/>
      </c>
      <c r="K3128" s="131" t="s">
        <v>191</v>
      </c>
      <c r="L3128" s="2"/>
      <c r="M3128" s="2"/>
    </row>
    <row r="3129" ht="15.75" customHeight="1">
      <c r="A3129" s="136"/>
      <c r="B3129" s="137"/>
      <c r="C3129" s="138"/>
      <c r="D3129" s="131"/>
      <c r="E3129" s="131"/>
      <c r="F3129" s="131"/>
      <c r="G3129" s="131"/>
      <c r="H3129" s="131" t="s">
        <v>191</v>
      </c>
      <c r="I3129" s="131" t="str">
        <f>IFERROR(__xludf.DUMMYFUNCTION("""COMPUTED_VALUE"""),"")</f>
        <v/>
      </c>
      <c r="J3129" s="131" t="str">
        <f>IFERROR(__xludf.DUMMYFUNCTION("""COMPUTED_VALUE"""),"")</f>
        <v/>
      </c>
      <c r="K3129" s="131" t="s">
        <v>191</v>
      </c>
      <c r="L3129" s="2"/>
      <c r="M3129" s="2"/>
    </row>
    <row r="3130" ht="15.75" customHeight="1">
      <c r="A3130" s="136"/>
      <c r="B3130" s="137"/>
      <c r="C3130" s="138"/>
      <c r="D3130" s="131"/>
      <c r="E3130" s="131"/>
      <c r="F3130" s="131"/>
      <c r="G3130" s="131"/>
      <c r="H3130" s="131" t="s">
        <v>191</v>
      </c>
      <c r="I3130" s="131" t="str">
        <f>IFERROR(__xludf.DUMMYFUNCTION("""COMPUTED_VALUE"""),"")</f>
        <v/>
      </c>
      <c r="J3130" s="131" t="str">
        <f>IFERROR(__xludf.DUMMYFUNCTION("""COMPUTED_VALUE"""),"")</f>
        <v/>
      </c>
      <c r="K3130" s="131" t="s">
        <v>191</v>
      </c>
      <c r="L3130" s="2"/>
      <c r="M3130" s="2"/>
    </row>
    <row r="3131" ht="15.75" customHeight="1">
      <c r="A3131" s="136"/>
      <c r="B3131" s="137"/>
      <c r="C3131" s="140"/>
      <c r="D3131" s="131"/>
      <c r="E3131" s="131"/>
      <c r="F3131" s="131"/>
      <c r="G3131" s="131"/>
      <c r="H3131" s="131" t="s">
        <v>191</v>
      </c>
      <c r="I3131" s="131" t="str">
        <f>IFERROR(__xludf.DUMMYFUNCTION("""COMPUTED_VALUE"""),"")</f>
        <v/>
      </c>
      <c r="J3131" s="131" t="str">
        <f>IFERROR(__xludf.DUMMYFUNCTION("""COMPUTED_VALUE"""),"")</f>
        <v/>
      </c>
      <c r="K3131" s="131" t="s">
        <v>191</v>
      </c>
      <c r="L3131" s="2"/>
      <c r="M3131" s="2"/>
    </row>
    <row r="3132" ht="15.75" customHeight="1">
      <c r="A3132" s="136"/>
      <c r="B3132" s="137"/>
      <c r="C3132" s="138"/>
      <c r="D3132" s="131"/>
      <c r="E3132" s="131"/>
      <c r="F3132" s="131"/>
      <c r="G3132" s="131"/>
      <c r="H3132" s="131" t="s">
        <v>191</v>
      </c>
      <c r="I3132" s="131" t="str">
        <f>IFERROR(__xludf.DUMMYFUNCTION("""COMPUTED_VALUE"""),"")</f>
        <v/>
      </c>
      <c r="J3132" s="131" t="str">
        <f>IFERROR(__xludf.DUMMYFUNCTION("""COMPUTED_VALUE"""),"")</f>
        <v/>
      </c>
      <c r="K3132" s="131" t="s">
        <v>191</v>
      </c>
      <c r="L3132" s="2"/>
      <c r="M3132" s="2"/>
    </row>
    <row r="3133" ht="15.75" customHeight="1">
      <c r="A3133" s="136"/>
      <c r="B3133" s="137"/>
      <c r="C3133" s="138"/>
      <c r="D3133" s="131"/>
      <c r="E3133" s="131"/>
      <c r="F3133" s="131"/>
      <c r="G3133" s="131"/>
      <c r="H3133" s="131" t="s">
        <v>191</v>
      </c>
      <c r="I3133" s="131" t="str">
        <f>IFERROR(__xludf.DUMMYFUNCTION("""COMPUTED_VALUE"""),"")</f>
        <v/>
      </c>
      <c r="J3133" s="131" t="str">
        <f>IFERROR(__xludf.DUMMYFUNCTION("""COMPUTED_VALUE"""),"")</f>
        <v/>
      </c>
      <c r="K3133" s="131" t="s">
        <v>191</v>
      </c>
      <c r="L3133" s="2"/>
      <c r="M3133" s="2"/>
    </row>
    <row r="3134" ht="15.75" customHeight="1">
      <c r="A3134" s="136"/>
      <c r="B3134" s="137"/>
      <c r="C3134" s="138"/>
      <c r="D3134" s="131"/>
      <c r="E3134" s="131"/>
      <c r="F3134" s="131"/>
      <c r="G3134" s="131"/>
      <c r="H3134" s="131" t="s">
        <v>191</v>
      </c>
      <c r="I3134" s="131" t="str">
        <f>IFERROR(__xludf.DUMMYFUNCTION("""COMPUTED_VALUE"""),"")</f>
        <v/>
      </c>
      <c r="J3134" s="131" t="str">
        <f>IFERROR(__xludf.DUMMYFUNCTION("""COMPUTED_VALUE"""),"")</f>
        <v/>
      </c>
      <c r="K3134" s="131" t="s">
        <v>191</v>
      </c>
      <c r="L3134" s="2"/>
      <c r="M3134" s="2"/>
    </row>
    <row r="3135" ht="15.75" customHeight="1">
      <c r="A3135" s="136"/>
      <c r="B3135" s="137"/>
      <c r="C3135" s="138"/>
      <c r="D3135" s="131"/>
      <c r="E3135" s="131"/>
      <c r="F3135" s="131"/>
      <c r="G3135" s="131"/>
      <c r="H3135" s="131" t="s">
        <v>191</v>
      </c>
      <c r="I3135" s="131" t="str">
        <f>IFERROR(__xludf.DUMMYFUNCTION("""COMPUTED_VALUE"""),"")</f>
        <v/>
      </c>
      <c r="J3135" s="131" t="str">
        <f>IFERROR(__xludf.DUMMYFUNCTION("""COMPUTED_VALUE"""),"")</f>
        <v/>
      </c>
      <c r="K3135" s="131" t="s">
        <v>191</v>
      </c>
      <c r="L3135" s="2"/>
      <c r="M3135" s="2"/>
    </row>
    <row r="3136" ht="15.75" customHeight="1">
      <c r="A3136" s="151"/>
      <c r="B3136" s="137"/>
      <c r="C3136" s="138"/>
      <c r="D3136" s="131"/>
      <c r="E3136" s="131"/>
      <c r="F3136" s="131"/>
      <c r="G3136" s="131"/>
      <c r="H3136" s="131" t="s">
        <v>191</v>
      </c>
      <c r="I3136" s="131" t="str">
        <f>IFERROR(__xludf.DUMMYFUNCTION("""COMPUTED_VALUE"""),"")</f>
        <v/>
      </c>
      <c r="J3136" s="131" t="str">
        <f>IFERROR(__xludf.DUMMYFUNCTION("""COMPUTED_VALUE"""),"")</f>
        <v/>
      </c>
      <c r="K3136" s="131" t="s">
        <v>191</v>
      </c>
      <c r="L3136" s="2"/>
      <c r="M3136" s="2"/>
    </row>
    <row r="3137" ht="15.75" customHeight="1">
      <c r="A3137" s="136"/>
      <c r="B3137" s="137"/>
      <c r="C3137" s="138"/>
      <c r="D3137" s="131"/>
      <c r="E3137" s="131"/>
      <c r="F3137" s="131"/>
      <c r="G3137" s="131"/>
      <c r="H3137" s="131" t="s">
        <v>191</v>
      </c>
      <c r="I3137" s="131" t="str">
        <f>IFERROR(__xludf.DUMMYFUNCTION("""COMPUTED_VALUE"""),"")</f>
        <v/>
      </c>
      <c r="J3137" s="131" t="str">
        <f>IFERROR(__xludf.DUMMYFUNCTION("""COMPUTED_VALUE"""),"")</f>
        <v/>
      </c>
      <c r="K3137" s="131" t="s">
        <v>191</v>
      </c>
      <c r="L3137" s="2"/>
      <c r="M3137" s="2"/>
    </row>
    <row r="3138" ht="15.75" customHeight="1">
      <c r="A3138" s="136"/>
      <c r="B3138" s="137"/>
      <c r="C3138" s="138"/>
      <c r="D3138" s="131"/>
      <c r="E3138" s="131"/>
      <c r="F3138" s="131"/>
      <c r="G3138" s="131"/>
      <c r="H3138" s="131" t="s">
        <v>191</v>
      </c>
      <c r="I3138" s="131" t="str">
        <f>IFERROR(__xludf.DUMMYFUNCTION("""COMPUTED_VALUE"""),"")</f>
        <v/>
      </c>
      <c r="J3138" s="131" t="str">
        <f>IFERROR(__xludf.DUMMYFUNCTION("""COMPUTED_VALUE"""),"")</f>
        <v/>
      </c>
      <c r="K3138" s="131" t="s">
        <v>191</v>
      </c>
      <c r="L3138" s="2"/>
      <c r="M3138" s="2"/>
    </row>
    <row r="3139" ht="15.75" customHeight="1">
      <c r="A3139" s="136"/>
      <c r="B3139" s="137"/>
      <c r="C3139" s="138"/>
      <c r="D3139" s="131"/>
      <c r="E3139" s="131"/>
      <c r="F3139" s="131"/>
      <c r="G3139" s="131"/>
      <c r="H3139" s="131" t="s">
        <v>191</v>
      </c>
      <c r="I3139" s="131" t="str">
        <f>IFERROR(__xludf.DUMMYFUNCTION("""COMPUTED_VALUE"""),"")</f>
        <v/>
      </c>
      <c r="J3139" s="131" t="str">
        <f>IFERROR(__xludf.DUMMYFUNCTION("""COMPUTED_VALUE"""),"")</f>
        <v/>
      </c>
      <c r="K3139" s="131" t="s">
        <v>191</v>
      </c>
      <c r="L3139" s="2"/>
      <c r="M3139" s="2"/>
    </row>
    <row r="3140" ht="15.75" customHeight="1">
      <c r="A3140" s="136"/>
      <c r="B3140" s="137"/>
      <c r="C3140" s="138"/>
      <c r="D3140" s="131"/>
      <c r="E3140" s="131"/>
      <c r="F3140" s="131"/>
      <c r="G3140" s="131"/>
      <c r="H3140" s="131" t="s">
        <v>191</v>
      </c>
      <c r="I3140" s="131" t="str">
        <f>IFERROR(__xludf.DUMMYFUNCTION("""COMPUTED_VALUE"""),"")</f>
        <v/>
      </c>
      <c r="J3140" s="131" t="str">
        <f>IFERROR(__xludf.DUMMYFUNCTION("""COMPUTED_VALUE"""),"")</f>
        <v/>
      </c>
      <c r="K3140" s="131" t="s">
        <v>191</v>
      </c>
      <c r="L3140" s="2"/>
      <c r="M3140" s="2"/>
    </row>
    <row r="3141" ht="15.75" customHeight="1">
      <c r="A3141" s="136"/>
      <c r="B3141" s="137"/>
      <c r="C3141" s="140"/>
      <c r="D3141" s="131"/>
      <c r="E3141" s="131"/>
      <c r="F3141" s="131"/>
      <c r="G3141" s="131"/>
      <c r="H3141" s="131" t="s">
        <v>191</v>
      </c>
      <c r="I3141" s="131" t="str">
        <f>IFERROR(__xludf.DUMMYFUNCTION("""COMPUTED_VALUE"""),"")</f>
        <v/>
      </c>
      <c r="J3141" s="131" t="str">
        <f>IFERROR(__xludf.DUMMYFUNCTION("""COMPUTED_VALUE"""),"")</f>
        <v/>
      </c>
      <c r="K3141" s="131" t="s">
        <v>191</v>
      </c>
      <c r="L3141" s="2"/>
      <c r="M3141" s="2"/>
    </row>
    <row r="3142" ht="15.75" customHeight="1">
      <c r="A3142" s="136"/>
      <c r="B3142" s="137"/>
      <c r="C3142" s="138"/>
      <c r="D3142" s="131"/>
      <c r="E3142" s="131"/>
      <c r="F3142" s="131"/>
      <c r="G3142" s="131"/>
      <c r="H3142" s="131" t="s">
        <v>191</v>
      </c>
      <c r="I3142" s="131" t="str">
        <f>IFERROR(__xludf.DUMMYFUNCTION("""COMPUTED_VALUE"""),"")</f>
        <v/>
      </c>
      <c r="J3142" s="131" t="str">
        <f>IFERROR(__xludf.DUMMYFUNCTION("""COMPUTED_VALUE"""),"")</f>
        <v/>
      </c>
      <c r="K3142" s="131" t="s">
        <v>191</v>
      </c>
      <c r="L3142" s="2"/>
      <c r="M3142" s="2"/>
    </row>
    <row r="3143" ht="15.75" customHeight="1">
      <c r="A3143" s="136"/>
      <c r="B3143" s="137"/>
      <c r="C3143" s="138"/>
      <c r="D3143" s="131"/>
      <c r="E3143" s="131"/>
      <c r="F3143" s="131"/>
      <c r="G3143" s="131"/>
      <c r="H3143" s="131" t="s">
        <v>191</v>
      </c>
      <c r="I3143" s="131" t="str">
        <f>IFERROR(__xludf.DUMMYFUNCTION("""COMPUTED_VALUE"""),"")</f>
        <v/>
      </c>
      <c r="J3143" s="131" t="str">
        <f>IFERROR(__xludf.DUMMYFUNCTION("""COMPUTED_VALUE"""),"")</f>
        <v/>
      </c>
      <c r="K3143" s="131" t="s">
        <v>191</v>
      </c>
      <c r="L3143" s="2"/>
      <c r="M3143" s="2"/>
    </row>
    <row r="3144" ht="15.75" customHeight="1">
      <c r="A3144" s="136"/>
      <c r="B3144" s="137"/>
      <c r="C3144" s="138"/>
      <c r="D3144" s="131"/>
      <c r="E3144" s="131"/>
      <c r="F3144" s="131"/>
      <c r="G3144" s="131"/>
      <c r="H3144" s="131" t="s">
        <v>191</v>
      </c>
      <c r="I3144" s="131" t="str">
        <f>IFERROR(__xludf.DUMMYFUNCTION("""COMPUTED_VALUE"""),"")</f>
        <v/>
      </c>
      <c r="J3144" s="131" t="str">
        <f>IFERROR(__xludf.DUMMYFUNCTION("""COMPUTED_VALUE"""),"")</f>
        <v/>
      </c>
      <c r="K3144" s="131" t="s">
        <v>191</v>
      </c>
      <c r="L3144" s="2"/>
      <c r="M3144" s="2"/>
    </row>
    <row r="3145" ht="15.75" customHeight="1">
      <c r="A3145" s="136"/>
      <c r="B3145" s="137"/>
      <c r="C3145" s="138"/>
      <c r="D3145" s="131"/>
      <c r="E3145" s="131"/>
      <c r="F3145" s="131"/>
      <c r="G3145" s="131"/>
      <c r="H3145" s="131" t="s">
        <v>191</v>
      </c>
      <c r="I3145" s="131" t="str">
        <f>IFERROR(__xludf.DUMMYFUNCTION("""COMPUTED_VALUE"""),"")</f>
        <v/>
      </c>
      <c r="J3145" s="131" t="str">
        <f>IFERROR(__xludf.DUMMYFUNCTION("""COMPUTED_VALUE"""),"")</f>
        <v/>
      </c>
      <c r="K3145" s="131" t="s">
        <v>191</v>
      </c>
      <c r="L3145" s="2"/>
      <c r="M3145" s="2"/>
    </row>
    <row r="3146" ht="15.75" customHeight="1">
      <c r="A3146" s="136"/>
      <c r="B3146" s="137"/>
      <c r="C3146" s="140"/>
      <c r="D3146" s="131"/>
      <c r="E3146" s="131"/>
      <c r="F3146" s="131"/>
      <c r="G3146" s="131"/>
      <c r="H3146" s="131" t="s">
        <v>191</v>
      </c>
      <c r="I3146" s="131" t="str">
        <f>IFERROR(__xludf.DUMMYFUNCTION("""COMPUTED_VALUE"""),"")</f>
        <v/>
      </c>
      <c r="J3146" s="131" t="str">
        <f>IFERROR(__xludf.DUMMYFUNCTION("""COMPUTED_VALUE"""),"")</f>
        <v/>
      </c>
      <c r="K3146" s="131" t="s">
        <v>191</v>
      </c>
      <c r="L3146" s="2"/>
      <c r="M3146" s="2"/>
    </row>
    <row r="3147" ht="15.75" customHeight="1">
      <c r="A3147" s="136"/>
      <c r="B3147" s="137"/>
      <c r="C3147" s="138"/>
      <c r="D3147" s="131"/>
      <c r="E3147" s="131"/>
      <c r="F3147" s="131"/>
      <c r="G3147" s="131"/>
      <c r="H3147" s="131" t="s">
        <v>191</v>
      </c>
      <c r="I3147" s="131" t="str">
        <f>IFERROR(__xludf.DUMMYFUNCTION("""COMPUTED_VALUE"""),"")</f>
        <v/>
      </c>
      <c r="J3147" s="131" t="str">
        <f>IFERROR(__xludf.DUMMYFUNCTION("""COMPUTED_VALUE"""),"")</f>
        <v/>
      </c>
      <c r="K3147" s="131" t="s">
        <v>191</v>
      </c>
      <c r="L3147" s="2"/>
      <c r="M3147" s="2"/>
    </row>
    <row r="3148" ht="15.75" customHeight="1">
      <c r="A3148" s="136"/>
      <c r="B3148" s="137"/>
      <c r="C3148" s="138"/>
      <c r="D3148" s="131"/>
      <c r="E3148" s="131"/>
      <c r="F3148" s="131"/>
      <c r="G3148" s="131"/>
      <c r="H3148" s="131" t="s">
        <v>191</v>
      </c>
      <c r="I3148" s="131" t="str">
        <f>IFERROR(__xludf.DUMMYFUNCTION("""COMPUTED_VALUE"""),"")</f>
        <v/>
      </c>
      <c r="J3148" s="131" t="str">
        <f>IFERROR(__xludf.DUMMYFUNCTION("""COMPUTED_VALUE"""),"")</f>
        <v/>
      </c>
      <c r="K3148" s="131" t="s">
        <v>191</v>
      </c>
      <c r="L3148" s="2"/>
      <c r="M3148" s="2"/>
    </row>
    <row r="3149" ht="15.75" customHeight="1">
      <c r="A3149" s="136"/>
      <c r="B3149" s="137"/>
      <c r="C3149" s="140"/>
      <c r="D3149" s="131"/>
      <c r="E3149" s="131"/>
      <c r="F3149" s="131"/>
      <c r="G3149" s="131"/>
      <c r="H3149" s="131" t="s">
        <v>191</v>
      </c>
      <c r="I3149" s="131" t="str">
        <f>IFERROR(__xludf.DUMMYFUNCTION("""COMPUTED_VALUE"""),"")</f>
        <v/>
      </c>
      <c r="J3149" s="131" t="str">
        <f>IFERROR(__xludf.DUMMYFUNCTION("""COMPUTED_VALUE"""),"")</f>
        <v/>
      </c>
      <c r="K3149" s="131" t="s">
        <v>191</v>
      </c>
      <c r="L3149" s="2"/>
      <c r="M3149" s="2"/>
    </row>
    <row r="3150" ht="15.75" customHeight="1">
      <c r="A3150" s="136"/>
      <c r="B3150" s="137"/>
      <c r="C3150" s="138"/>
      <c r="D3150" s="131"/>
      <c r="E3150" s="131"/>
      <c r="F3150" s="131"/>
      <c r="G3150" s="131"/>
      <c r="H3150" s="131" t="s">
        <v>191</v>
      </c>
      <c r="I3150" s="131" t="str">
        <f>IFERROR(__xludf.DUMMYFUNCTION("""COMPUTED_VALUE"""),"")</f>
        <v/>
      </c>
      <c r="J3150" s="131" t="str">
        <f>IFERROR(__xludf.DUMMYFUNCTION("""COMPUTED_VALUE"""),"")</f>
        <v/>
      </c>
      <c r="K3150" s="131" t="s">
        <v>191</v>
      </c>
      <c r="L3150" s="2"/>
      <c r="M3150" s="2"/>
    </row>
    <row r="3151" ht="15.75" customHeight="1">
      <c r="A3151" s="136"/>
      <c r="B3151" s="137"/>
      <c r="C3151" s="138"/>
      <c r="D3151" s="131"/>
      <c r="E3151" s="131"/>
      <c r="F3151" s="131"/>
      <c r="G3151" s="131"/>
      <c r="H3151" s="131" t="s">
        <v>191</v>
      </c>
      <c r="I3151" s="131" t="str">
        <f>IFERROR(__xludf.DUMMYFUNCTION("""COMPUTED_VALUE"""),"")</f>
        <v/>
      </c>
      <c r="J3151" s="131" t="str">
        <f>IFERROR(__xludf.DUMMYFUNCTION("""COMPUTED_VALUE"""),"")</f>
        <v/>
      </c>
      <c r="K3151" s="131" t="s">
        <v>191</v>
      </c>
      <c r="L3151" s="2"/>
      <c r="M3151" s="2"/>
    </row>
    <row r="3152" ht="15.75" customHeight="1">
      <c r="A3152" s="136"/>
      <c r="B3152" s="137"/>
      <c r="C3152" s="140"/>
      <c r="D3152" s="131"/>
      <c r="E3152" s="131"/>
      <c r="F3152" s="131"/>
      <c r="G3152" s="131"/>
      <c r="H3152" s="131" t="s">
        <v>191</v>
      </c>
      <c r="I3152" s="131" t="str">
        <f>IFERROR(__xludf.DUMMYFUNCTION("""COMPUTED_VALUE"""),"")</f>
        <v/>
      </c>
      <c r="J3152" s="131" t="str">
        <f>IFERROR(__xludf.DUMMYFUNCTION("""COMPUTED_VALUE"""),"")</f>
        <v/>
      </c>
      <c r="K3152" s="131" t="s">
        <v>191</v>
      </c>
      <c r="L3152" s="2"/>
      <c r="M3152" s="2"/>
    </row>
    <row r="3153" ht="15.75" customHeight="1">
      <c r="A3153" s="136"/>
      <c r="B3153" s="137"/>
      <c r="C3153" s="138"/>
      <c r="D3153" s="131"/>
      <c r="E3153" s="131"/>
      <c r="F3153" s="131"/>
      <c r="G3153" s="131"/>
      <c r="H3153" s="131" t="s">
        <v>191</v>
      </c>
      <c r="I3153" s="131" t="str">
        <f>IFERROR(__xludf.DUMMYFUNCTION("""COMPUTED_VALUE"""),"")</f>
        <v/>
      </c>
      <c r="J3153" s="131" t="str">
        <f>IFERROR(__xludf.DUMMYFUNCTION("""COMPUTED_VALUE"""),"")</f>
        <v/>
      </c>
      <c r="K3153" s="131" t="s">
        <v>191</v>
      </c>
      <c r="L3153" s="2"/>
      <c r="M3153" s="2"/>
    </row>
    <row r="3154" ht="15.75" customHeight="1">
      <c r="A3154" s="136"/>
      <c r="B3154" s="137"/>
      <c r="C3154" s="138"/>
      <c r="D3154" s="131"/>
      <c r="E3154" s="131"/>
      <c r="F3154" s="131"/>
      <c r="G3154" s="131"/>
      <c r="H3154" s="131" t="s">
        <v>191</v>
      </c>
      <c r="I3154" s="131" t="str">
        <f>IFERROR(__xludf.DUMMYFUNCTION("""COMPUTED_VALUE"""),"")</f>
        <v/>
      </c>
      <c r="J3154" s="131" t="str">
        <f>IFERROR(__xludf.DUMMYFUNCTION("""COMPUTED_VALUE"""),"")</f>
        <v/>
      </c>
      <c r="K3154" s="131" t="s">
        <v>191</v>
      </c>
      <c r="L3154" s="2"/>
      <c r="M3154" s="2"/>
    </row>
    <row r="3155" ht="15.75" customHeight="1">
      <c r="A3155" s="136"/>
      <c r="B3155" s="137"/>
      <c r="C3155" s="140"/>
      <c r="D3155" s="131"/>
      <c r="E3155" s="131"/>
      <c r="F3155" s="131"/>
      <c r="G3155" s="131"/>
      <c r="H3155" s="131" t="s">
        <v>191</v>
      </c>
      <c r="I3155" s="131" t="str">
        <f>IFERROR(__xludf.DUMMYFUNCTION("""COMPUTED_VALUE"""),"")</f>
        <v/>
      </c>
      <c r="J3155" s="131" t="str">
        <f>IFERROR(__xludf.DUMMYFUNCTION("""COMPUTED_VALUE"""),"")</f>
        <v/>
      </c>
      <c r="K3155" s="131" t="s">
        <v>191</v>
      </c>
      <c r="L3155" s="2"/>
      <c r="M3155" s="2"/>
    </row>
    <row r="3156" ht="15.75" customHeight="1">
      <c r="A3156" s="136"/>
      <c r="B3156" s="137"/>
      <c r="C3156" s="138"/>
      <c r="D3156" s="131"/>
      <c r="E3156" s="131"/>
      <c r="F3156" s="131"/>
      <c r="G3156" s="131"/>
      <c r="H3156" s="131" t="s">
        <v>191</v>
      </c>
      <c r="I3156" s="131" t="str">
        <f>IFERROR(__xludf.DUMMYFUNCTION("""COMPUTED_VALUE"""),"")</f>
        <v/>
      </c>
      <c r="J3156" s="131" t="str">
        <f>IFERROR(__xludf.DUMMYFUNCTION("""COMPUTED_VALUE"""),"")</f>
        <v/>
      </c>
      <c r="K3156" s="131" t="s">
        <v>191</v>
      </c>
      <c r="L3156" s="2"/>
      <c r="M3156" s="2"/>
    </row>
    <row r="3157" ht="15.75" customHeight="1">
      <c r="A3157" s="136"/>
      <c r="B3157" s="137"/>
      <c r="C3157" s="138"/>
      <c r="D3157" s="131"/>
      <c r="E3157" s="131"/>
      <c r="F3157" s="131"/>
      <c r="G3157" s="131"/>
      <c r="H3157" s="131" t="s">
        <v>191</v>
      </c>
      <c r="I3157" s="131" t="str">
        <f>IFERROR(__xludf.DUMMYFUNCTION("""COMPUTED_VALUE"""),"")</f>
        <v/>
      </c>
      <c r="J3157" s="131" t="str">
        <f>IFERROR(__xludf.DUMMYFUNCTION("""COMPUTED_VALUE"""),"")</f>
        <v/>
      </c>
      <c r="K3157" s="131" t="s">
        <v>191</v>
      </c>
      <c r="L3157" s="2"/>
      <c r="M3157" s="2"/>
    </row>
    <row r="3158" ht="15.75" customHeight="1">
      <c r="A3158" s="136"/>
      <c r="B3158" s="137"/>
      <c r="C3158" s="140"/>
      <c r="D3158" s="131"/>
      <c r="E3158" s="131"/>
      <c r="F3158" s="131"/>
      <c r="G3158" s="131"/>
      <c r="H3158" s="131" t="s">
        <v>191</v>
      </c>
      <c r="I3158" s="131" t="str">
        <f>IFERROR(__xludf.DUMMYFUNCTION("""COMPUTED_VALUE"""),"")</f>
        <v/>
      </c>
      <c r="J3158" s="131" t="str">
        <f>IFERROR(__xludf.DUMMYFUNCTION("""COMPUTED_VALUE"""),"")</f>
        <v/>
      </c>
      <c r="K3158" s="131" t="s">
        <v>191</v>
      </c>
      <c r="L3158" s="2"/>
      <c r="M3158" s="2"/>
    </row>
    <row r="3159" ht="15.75" customHeight="1">
      <c r="A3159" s="136"/>
      <c r="B3159" s="137"/>
      <c r="C3159" s="138"/>
      <c r="D3159" s="131"/>
      <c r="E3159" s="131"/>
      <c r="F3159" s="131"/>
      <c r="G3159" s="131"/>
      <c r="H3159" s="131" t="s">
        <v>191</v>
      </c>
      <c r="I3159" s="131" t="str">
        <f>IFERROR(__xludf.DUMMYFUNCTION("""COMPUTED_VALUE"""),"")</f>
        <v/>
      </c>
      <c r="J3159" s="131" t="str">
        <f>IFERROR(__xludf.DUMMYFUNCTION("""COMPUTED_VALUE"""),"")</f>
        <v/>
      </c>
      <c r="K3159" s="131" t="s">
        <v>191</v>
      </c>
      <c r="L3159" s="2"/>
      <c r="M3159" s="2"/>
    </row>
    <row r="3160" ht="15.75" customHeight="1">
      <c r="A3160" s="136"/>
      <c r="B3160" s="137"/>
      <c r="C3160" s="138"/>
      <c r="D3160" s="131"/>
      <c r="E3160" s="131"/>
      <c r="F3160" s="131"/>
      <c r="G3160" s="131"/>
      <c r="H3160" s="131" t="s">
        <v>191</v>
      </c>
      <c r="I3160" s="131" t="str">
        <f>IFERROR(__xludf.DUMMYFUNCTION("""COMPUTED_VALUE"""),"")</f>
        <v/>
      </c>
      <c r="J3160" s="131" t="str">
        <f>IFERROR(__xludf.DUMMYFUNCTION("""COMPUTED_VALUE"""),"")</f>
        <v/>
      </c>
      <c r="K3160" s="131" t="s">
        <v>191</v>
      </c>
      <c r="L3160" s="2"/>
      <c r="M3160" s="2"/>
    </row>
    <row r="3161" ht="15.75" customHeight="1">
      <c r="A3161" s="136"/>
      <c r="B3161" s="137"/>
      <c r="C3161" s="140"/>
      <c r="D3161" s="131"/>
      <c r="E3161" s="131"/>
      <c r="F3161" s="131"/>
      <c r="G3161" s="131"/>
      <c r="H3161" s="131" t="s">
        <v>191</v>
      </c>
      <c r="I3161" s="131" t="str">
        <f>IFERROR(__xludf.DUMMYFUNCTION("""COMPUTED_VALUE"""),"")</f>
        <v/>
      </c>
      <c r="J3161" s="131" t="str">
        <f>IFERROR(__xludf.DUMMYFUNCTION("""COMPUTED_VALUE"""),"")</f>
        <v/>
      </c>
      <c r="K3161" s="131" t="s">
        <v>191</v>
      </c>
      <c r="L3161" s="2"/>
      <c r="M3161" s="2"/>
    </row>
    <row r="3162" ht="15.75" customHeight="1">
      <c r="A3162" s="136"/>
      <c r="B3162" s="137"/>
      <c r="C3162" s="140"/>
      <c r="D3162" s="131"/>
      <c r="E3162" s="131"/>
      <c r="F3162" s="131"/>
      <c r="G3162" s="131"/>
      <c r="H3162" s="131" t="s">
        <v>191</v>
      </c>
      <c r="I3162" s="131" t="str">
        <f>IFERROR(__xludf.DUMMYFUNCTION("""COMPUTED_VALUE"""),"")</f>
        <v/>
      </c>
      <c r="J3162" s="131" t="str">
        <f>IFERROR(__xludf.DUMMYFUNCTION("""COMPUTED_VALUE"""),"")</f>
        <v/>
      </c>
      <c r="K3162" s="131" t="s">
        <v>191</v>
      </c>
      <c r="L3162" s="2"/>
      <c r="M3162" s="2"/>
    </row>
    <row r="3163" ht="15.75" customHeight="1">
      <c r="A3163" s="136"/>
      <c r="B3163" s="137"/>
      <c r="C3163" s="138"/>
      <c r="D3163" s="131"/>
      <c r="E3163" s="131"/>
      <c r="F3163" s="131"/>
      <c r="G3163" s="131"/>
      <c r="H3163" s="131" t="s">
        <v>191</v>
      </c>
      <c r="I3163" s="131" t="str">
        <f>IFERROR(__xludf.DUMMYFUNCTION("""COMPUTED_VALUE"""),"")</f>
        <v/>
      </c>
      <c r="J3163" s="131" t="str">
        <f>IFERROR(__xludf.DUMMYFUNCTION("""COMPUTED_VALUE"""),"")</f>
        <v/>
      </c>
      <c r="K3163" s="131" t="s">
        <v>191</v>
      </c>
      <c r="L3163" s="2"/>
      <c r="M3163" s="2"/>
    </row>
    <row r="3164" ht="15.75" customHeight="1">
      <c r="A3164" s="136"/>
      <c r="B3164" s="137"/>
      <c r="C3164" s="138"/>
      <c r="D3164" s="131"/>
      <c r="E3164" s="131"/>
      <c r="F3164" s="131"/>
      <c r="G3164" s="131"/>
      <c r="H3164" s="131" t="s">
        <v>191</v>
      </c>
      <c r="I3164" s="131" t="str">
        <f>IFERROR(__xludf.DUMMYFUNCTION("""COMPUTED_VALUE"""),"")</f>
        <v/>
      </c>
      <c r="J3164" s="131" t="str">
        <f>IFERROR(__xludf.DUMMYFUNCTION("""COMPUTED_VALUE"""),"")</f>
        <v/>
      </c>
      <c r="K3164" s="131" t="s">
        <v>191</v>
      </c>
      <c r="L3164" s="2"/>
      <c r="M3164" s="2"/>
    </row>
    <row r="3165" ht="15.75" customHeight="1">
      <c r="A3165" s="136"/>
      <c r="B3165" s="137"/>
      <c r="C3165" s="138"/>
      <c r="D3165" s="131"/>
      <c r="E3165" s="131"/>
      <c r="F3165" s="131"/>
      <c r="G3165" s="131"/>
      <c r="H3165" s="131" t="s">
        <v>191</v>
      </c>
      <c r="I3165" s="131" t="str">
        <f>IFERROR(__xludf.DUMMYFUNCTION("""COMPUTED_VALUE"""),"")</f>
        <v/>
      </c>
      <c r="J3165" s="131" t="str">
        <f>IFERROR(__xludf.DUMMYFUNCTION("""COMPUTED_VALUE"""),"")</f>
        <v/>
      </c>
      <c r="K3165" s="131" t="s">
        <v>191</v>
      </c>
      <c r="L3165" s="2"/>
      <c r="M3165" s="2"/>
    </row>
    <row r="3166" ht="15.75" customHeight="1">
      <c r="A3166" s="151"/>
      <c r="B3166" s="137"/>
      <c r="C3166" s="138"/>
      <c r="D3166" s="131"/>
      <c r="E3166" s="131"/>
      <c r="F3166" s="131"/>
      <c r="G3166" s="131"/>
      <c r="H3166" s="131" t="s">
        <v>191</v>
      </c>
      <c r="I3166" s="131" t="str">
        <f>IFERROR(__xludf.DUMMYFUNCTION("""COMPUTED_VALUE"""),"")</f>
        <v/>
      </c>
      <c r="J3166" s="131" t="str">
        <f>IFERROR(__xludf.DUMMYFUNCTION("""COMPUTED_VALUE"""),"")</f>
        <v/>
      </c>
      <c r="K3166" s="131" t="s">
        <v>191</v>
      </c>
      <c r="L3166" s="2"/>
      <c r="M3166" s="2"/>
    </row>
    <row r="3167" ht="15.75" customHeight="1">
      <c r="A3167" s="136"/>
      <c r="B3167" s="137"/>
      <c r="C3167" s="140"/>
      <c r="D3167" s="131"/>
      <c r="E3167" s="131"/>
      <c r="F3167" s="131"/>
      <c r="G3167" s="131"/>
      <c r="H3167" s="131" t="s">
        <v>191</v>
      </c>
      <c r="I3167" s="131" t="str">
        <f>IFERROR(__xludf.DUMMYFUNCTION("""COMPUTED_VALUE"""),"")</f>
        <v/>
      </c>
      <c r="J3167" s="131" t="str">
        <f>IFERROR(__xludf.DUMMYFUNCTION("""COMPUTED_VALUE"""),"")</f>
        <v/>
      </c>
      <c r="K3167" s="131" t="s">
        <v>191</v>
      </c>
      <c r="L3167" s="2"/>
      <c r="M3167" s="2"/>
    </row>
    <row r="3168" ht="15.75" customHeight="1">
      <c r="A3168" s="136"/>
      <c r="B3168" s="137"/>
      <c r="C3168" s="138"/>
      <c r="D3168" s="131"/>
      <c r="E3168" s="131"/>
      <c r="F3168" s="131"/>
      <c r="G3168" s="131"/>
      <c r="H3168" s="131" t="s">
        <v>191</v>
      </c>
      <c r="I3168" s="131" t="str">
        <f>IFERROR(__xludf.DUMMYFUNCTION("""COMPUTED_VALUE"""),"")</f>
        <v/>
      </c>
      <c r="J3168" s="131" t="str">
        <f>IFERROR(__xludf.DUMMYFUNCTION("""COMPUTED_VALUE"""),"")</f>
        <v/>
      </c>
      <c r="K3168" s="131" t="s">
        <v>191</v>
      </c>
      <c r="L3168" s="2"/>
      <c r="M3168" s="2"/>
    </row>
    <row r="3169" ht="15.75" customHeight="1">
      <c r="A3169" s="136"/>
      <c r="B3169" s="137"/>
      <c r="C3169" s="138"/>
      <c r="D3169" s="131"/>
      <c r="E3169" s="131"/>
      <c r="F3169" s="131"/>
      <c r="G3169" s="131"/>
      <c r="H3169" s="131" t="s">
        <v>191</v>
      </c>
      <c r="I3169" s="131" t="str">
        <f>IFERROR(__xludf.DUMMYFUNCTION("""COMPUTED_VALUE"""),"")</f>
        <v/>
      </c>
      <c r="J3169" s="131" t="str">
        <f>IFERROR(__xludf.DUMMYFUNCTION("""COMPUTED_VALUE"""),"")</f>
        <v/>
      </c>
      <c r="K3169" s="131" t="s">
        <v>191</v>
      </c>
      <c r="L3169" s="2"/>
      <c r="M3169" s="2"/>
    </row>
    <row r="3170" ht="15.75" customHeight="1">
      <c r="A3170" s="136"/>
      <c r="B3170" s="137"/>
      <c r="C3170" s="138"/>
      <c r="D3170" s="131"/>
      <c r="E3170" s="131"/>
      <c r="F3170" s="131"/>
      <c r="G3170" s="131"/>
      <c r="H3170" s="131" t="s">
        <v>191</v>
      </c>
      <c r="I3170" s="131" t="str">
        <f>IFERROR(__xludf.DUMMYFUNCTION("""COMPUTED_VALUE"""),"")</f>
        <v/>
      </c>
      <c r="J3170" s="131" t="str">
        <f>IFERROR(__xludf.DUMMYFUNCTION("""COMPUTED_VALUE"""),"")</f>
        <v/>
      </c>
      <c r="K3170" s="131" t="s">
        <v>191</v>
      </c>
      <c r="L3170" s="2"/>
      <c r="M3170" s="2"/>
    </row>
    <row r="3171" ht="15.75" customHeight="1">
      <c r="A3171" s="136"/>
      <c r="B3171" s="137"/>
      <c r="C3171" s="138"/>
      <c r="D3171" s="131"/>
      <c r="E3171" s="131"/>
      <c r="F3171" s="131"/>
      <c r="G3171" s="131"/>
      <c r="H3171" s="131" t="s">
        <v>191</v>
      </c>
      <c r="I3171" s="131" t="str">
        <f>IFERROR(__xludf.DUMMYFUNCTION("""COMPUTED_VALUE"""),"")</f>
        <v/>
      </c>
      <c r="J3171" s="131" t="str">
        <f>IFERROR(__xludf.DUMMYFUNCTION("""COMPUTED_VALUE"""),"")</f>
        <v/>
      </c>
      <c r="K3171" s="131" t="s">
        <v>191</v>
      </c>
      <c r="L3171" s="2"/>
      <c r="M3171" s="2"/>
    </row>
    <row r="3172" ht="15.75" customHeight="1">
      <c r="A3172" s="136"/>
      <c r="B3172" s="137"/>
      <c r="C3172" s="140"/>
      <c r="D3172" s="131"/>
      <c r="E3172" s="131"/>
      <c r="F3172" s="131"/>
      <c r="G3172" s="131"/>
      <c r="H3172" s="131" t="s">
        <v>191</v>
      </c>
      <c r="I3172" s="131" t="str">
        <f>IFERROR(__xludf.DUMMYFUNCTION("""COMPUTED_VALUE"""),"")</f>
        <v/>
      </c>
      <c r="J3172" s="131" t="str">
        <f>IFERROR(__xludf.DUMMYFUNCTION("""COMPUTED_VALUE"""),"")</f>
        <v/>
      </c>
      <c r="K3172" s="131" t="s">
        <v>191</v>
      </c>
      <c r="L3172" s="2"/>
      <c r="M3172" s="2"/>
    </row>
    <row r="3173" ht="15.75" customHeight="1">
      <c r="A3173" s="136"/>
      <c r="B3173" s="137"/>
      <c r="C3173" s="138"/>
      <c r="D3173" s="131"/>
      <c r="E3173" s="131"/>
      <c r="F3173" s="131"/>
      <c r="G3173" s="131"/>
      <c r="H3173" s="131" t="s">
        <v>191</v>
      </c>
      <c r="I3173" s="131" t="str">
        <f>IFERROR(__xludf.DUMMYFUNCTION("""COMPUTED_VALUE"""),"")</f>
        <v/>
      </c>
      <c r="J3173" s="131" t="str">
        <f>IFERROR(__xludf.DUMMYFUNCTION("""COMPUTED_VALUE"""),"")</f>
        <v/>
      </c>
      <c r="K3173" s="131" t="s">
        <v>191</v>
      </c>
      <c r="L3173" s="2"/>
      <c r="M3173" s="2"/>
    </row>
    <row r="3174" ht="15.75" customHeight="1">
      <c r="A3174" s="136"/>
      <c r="B3174" s="137"/>
      <c r="C3174" s="140"/>
      <c r="D3174" s="131"/>
      <c r="E3174" s="131"/>
      <c r="F3174" s="131"/>
      <c r="G3174" s="131"/>
      <c r="H3174" s="131" t="s">
        <v>191</v>
      </c>
      <c r="I3174" s="131" t="str">
        <f>IFERROR(__xludf.DUMMYFUNCTION("""COMPUTED_VALUE"""),"")</f>
        <v/>
      </c>
      <c r="J3174" s="131" t="str">
        <f>IFERROR(__xludf.DUMMYFUNCTION("""COMPUTED_VALUE"""),"")</f>
        <v/>
      </c>
      <c r="K3174" s="131" t="s">
        <v>191</v>
      </c>
      <c r="L3174" s="2"/>
      <c r="M3174" s="2"/>
    </row>
    <row r="3175" ht="15.75" customHeight="1">
      <c r="A3175" s="136"/>
      <c r="B3175" s="137"/>
      <c r="C3175" s="138"/>
      <c r="D3175" s="131"/>
      <c r="E3175" s="131"/>
      <c r="F3175" s="131"/>
      <c r="G3175" s="131"/>
      <c r="H3175" s="131" t="s">
        <v>191</v>
      </c>
      <c r="I3175" s="131" t="str">
        <f>IFERROR(__xludf.DUMMYFUNCTION("""COMPUTED_VALUE"""),"")</f>
        <v/>
      </c>
      <c r="J3175" s="131" t="str">
        <f>IFERROR(__xludf.DUMMYFUNCTION("""COMPUTED_VALUE"""),"")</f>
        <v/>
      </c>
      <c r="K3175" s="131" t="s">
        <v>191</v>
      </c>
      <c r="L3175" s="2"/>
      <c r="M3175" s="2"/>
    </row>
    <row r="3176" ht="15.75" customHeight="1">
      <c r="A3176" s="136"/>
      <c r="B3176" s="137"/>
      <c r="C3176" s="138"/>
      <c r="D3176" s="131"/>
      <c r="E3176" s="131"/>
      <c r="F3176" s="131"/>
      <c r="G3176" s="131"/>
      <c r="H3176" s="131" t="s">
        <v>191</v>
      </c>
      <c r="I3176" s="131" t="str">
        <f>IFERROR(__xludf.DUMMYFUNCTION("""COMPUTED_VALUE"""),"")</f>
        <v/>
      </c>
      <c r="J3176" s="131" t="str">
        <f>IFERROR(__xludf.DUMMYFUNCTION("""COMPUTED_VALUE"""),"")</f>
        <v/>
      </c>
      <c r="K3176" s="131" t="s">
        <v>191</v>
      </c>
      <c r="L3176" s="2"/>
      <c r="M3176" s="2"/>
    </row>
    <row r="3177" ht="15.75" customHeight="1">
      <c r="A3177" s="136"/>
      <c r="B3177" s="137"/>
      <c r="C3177" s="140"/>
      <c r="D3177" s="131"/>
      <c r="E3177" s="131"/>
      <c r="F3177" s="131"/>
      <c r="G3177" s="131"/>
      <c r="H3177" s="131" t="s">
        <v>191</v>
      </c>
      <c r="I3177" s="131" t="str">
        <f>IFERROR(__xludf.DUMMYFUNCTION("""COMPUTED_VALUE"""),"")</f>
        <v/>
      </c>
      <c r="J3177" s="131" t="str">
        <f>IFERROR(__xludf.DUMMYFUNCTION("""COMPUTED_VALUE"""),"")</f>
        <v/>
      </c>
      <c r="K3177" s="131" t="s">
        <v>191</v>
      </c>
      <c r="L3177" s="2"/>
      <c r="M3177" s="2"/>
    </row>
    <row r="3178" ht="15.75" customHeight="1">
      <c r="A3178" s="136"/>
      <c r="B3178" s="137"/>
      <c r="C3178" s="138"/>
      <c r="D3178" s="131"/>
      <c r="E3178" s="131"/>
      <c r="F3178" s="131"/>
      <c r="G3178" s="131"/>
      <c r="H3178" s="131" t="s">
        <v>191</v>
      </c>
      <c r="I3178" s="131" t="str">
        <f>IFERROR(__xludf.DUMMYFUNCTION("""COMPUTED_VALUE"""),"")</f>
        <v/>
      </c>
      <c r="J3178" s="131" t="str">
        <f>IFERROR(__xludf.DUMMYFUNCTION("""COMPUTED_VALUE"""),"")</f>
        <v/>
      </c>
      <c r="K3178" s="131" t="s">
        <v>191</v>
      </c>
      <c r="L3178" s="2"/>
      <c r="M3178" s="2"/>
    </row>
    <row r="3179" ht="15.75" customHeight="1">
      <c r="A3179" s="136"/>
      <c r="B3179" s="137"/>
      <c r="C3179" s="140"/>
      <c r="D3179" s="131"/>
      <c r="E3179" s="131"/>
      <c r="F3179" s="131"/>
      <c r="G3179" s="131"/>
      <c r="H3179" s="131" t="s">
        <v>191</v>
      </c>
      <c r="I3179" s="131" t="str">
        <f>IFERROR(__xludf.DUMMYFUNCTION("""COMPUTED_VALUE"""),"")</f>
        <v/>
      </c>
      <c r="J3179" s="131" t="str">
        <f>IFERROR(__xludf.DUMMYFUNCTION("""COMPUTED_VALUE"""),"")</f>
        <v/>
      </c>
      <c r="K3179" s="131" t="s">
        <v>191</v>
      </c>
      <c r="L3179" s="2"/>
      <c r="M3179" s="2"/>
    </row>
    <row r="3180" ht="15.75" customHeight="1">
      <c r="A3180" s="136"/>
      <c r="B3180" s="137"/>
      <c r="C3180" s="138"/>
      <c r="D3180" s="131"/>
      <c r="E3180" s="131"/>
      <c r="F3180" s="131"/>
      <c r="G3180" s="131"/>
      <c r="H3180" s="131" t="s">
        <v>191</v>
      </c>
      <c r="I3180" s="131" t="str">
        <f>IFERROR(__xludf.DUMMYFUNCTION("""COMPUTED_VALUE"""),"")</f>
        <v/>
      </c>
      <c r="J3180" s="131" t="str">
        <f>IFERROR(__xludf.DUMMYFUNCTION("""COMPUTED_VALUE"""),"")</f>
        <v/>
      </c>
      <c r="K3180" s="131" t="s">
        <v>191</v>
      </c>
      <c r="L3180" s="2"/>
      <c r="M3180" s="2"/>
    </row>
    <row r="3181" ht="15.75" customHeight="1">
      <c r="A3181" s="136"/>
      <c r="B3181" s="137"/>
      <c r="C3181" s="138"/>
      <c r="D3181" s="131"/>
      <c r="E3181" s="131"/>
      <c r="F3181" s="131"/>
      <c r="G3181" s="131"/>
      <c r="H3181" s="131" t="s">
        <v>191</v>
      </c>
      <c r="I3181" s="131" t="str">
        <f>IFERROR(__xludf.DUMMYFUNCTION("""COMPUTED_VALUE"""),"")</f>
        <v/>
      </c>
      <c r="J3181" s="131" t="str">
        <f>IFERROR(__xludf.DUMMYFUNCTION("""COMPUTED_VALUE"""),"")</f>
        <v/>
      </c>
      <c r="K3181" s="131" t="s">
        <v>191</v>
      </c>
      <c r="L3181" s="2"/>
      <c r="M3181" s="2"/>
    </row>
    <row r="3182" ht="15.75" customHeight="1">
      <c r="A3182" s="136"/>
      <c r="B3182" s="137"/>
      <c r="C3182" s="138"/>
      <c r="D3182" s="131"/>
      <c r="E3182" s="131"/>
      <c r="F3182" s="131"/>
      <c r="G3182" s="131"/>
      <c r="H3182" s="131" t="s">
        <v>191</v>
      </c>
      <c r="I3182" s="131" t="str">
        <f>IFERROR(__xludf.DUMMYFUNCTION("""COMPUTED_VALUE"""),"")</f>
        <v/>
      </c>
      <c r="J3182" s="131" t="str">
        <f>IFERROR(__xludf.DUMMYFUNCTION("""COMPUTED_VALUE"""),"")</f>
        <v/>
      </c>
      <c r="K3182" s="131" t="s">
        <v>191</v>
      </c>
      <c r="L3182" s="2"/>
      <c r="M3182" s="2"/>
    </row>
    <row r="3183" ht="15.75" customHeight="1">
      <c r="A3183" s="136"/>
      <c r="B3183" s="137"/>
      <c r="C3183" s="138"/>
      <c r="D3183" s="131"/>
      <c r="E3183" s="131"/>
      <c r="F3183" s="131"/>
      <c r="G3183" s="131"/>
      <c r="H3183" s="131" t="s">
        <v>191</v>
      </c>
      <c r="I3183" s="131" t="str">
        <f>IFERROR(__xludf.DUMMYFUNCTION("""COMPUTED_VALUE"""),"")</f>
        <v/>
      </c>
      <c r="J3183" s="131" t="str">
        <f>IFERROR(__xludf.DUMMYFUNCTION("""COMPUTED_VALUE"""),"")</f>
        <v/>
      </c>
      <c r="K3183" s="131" t="s">
        <v>191</v>
      </c>
      <c r="L3183" s="2"/>
      <c r="M3183" s="2"/>
    </row>
    <row r="3184" ht="15.75" customHeight="1">
      <c r="A3184" s="136"/>
      <c r="B3184" s="137"/>
      <c r="C3184" s="138"/>
      <c r="D3184" s="131"/>
      <c r="E3184" s="131"/>
      <c r="F3184" s="131"/>
      <c r="G3184" s="131"/>
      <c r="H3184" s="131" t="s">
        <v>191</v>
      </c>
      <c r="I3184" s="131" t="str">
        <f>IFERROR(__xludf.DUMMYFUNCTION("""COMPUTED_VALUE"""),"")</f>
        <v/>
      </c>
      <c r="J3184" s="131" t="str">
        <f>IFERROR(__xludf.DUMMYFUNCTION("""COMPUTED_VALUE"""),"")</f>
        <v/>
      </c>
      <c r="K3184" s="131" t="s">
        <v>191</v>
      </c>
      <c r="L3184" s="2"/>
      <c r="M3184" s="2"/>
    </row>
    <row r="3185" ht="15.75" customHeight="1">
      <c r="A3185" s="136"/>
      <c r="B3185" s="137"/>
      <c r="C3185" s="138"/>
      <c r="D3185" s="131"/>
      <c r="E3185" s="131"/>
      <c r="F3185" s="131"/>
      <c r="G3185" s="131"/>
      <c r="H3185" s="131" t="s">
        <v>191</v>
      </c>
      <c r="I3185" s="131" t="str">
        <f>IFERROR(__xludf.DUMMYFUNCTION("""COMPUTED_VALUE"""),"")</f>
        <v/>
      </c>
      <c r="J3185" s="131" t="str">
        <f>IFERROR(__xludf.DUMMYFUNCTION("""COMPUTED_VALUE"""),"")</f>
        <v/>
      </c>
      <c r="K3185" s="131" t="s">
        <v>191</v>
      </c>
      <c r="L3185" s="2"/>
      <c r="M3185" s="2"/>
    </row>
    <row r="3186" ht="15.75" customHeight="1">
      <c r="A3186" s="136"/>
      <c r="B3186" s="137"/>
      <c r="C3186" s="138"/>
      <c r="D3186" s="131"/>
      <c r="E3186" s="131"/>
      <c r="F3186" s="131"/>
      <c r="G3186" s="131"/>
      <c r="H3186" s="131" t="s">
        <v>191</v>
      </c>
      <c r="I3186" s="131" t="str">
        <f>IFERROR(__xludf.DUMMYFUNCTION("""COMPUTED_VALUE"""),"")</f>
        <v/>
      </c>
      <c r="J3186" s="131" t="str">
        <f>IFERROR(__xludf.DUMMYFUNCTION("""COMPUTED_VALUE"""),"")</f>
        <v/>
      </c>
      <c r="K3186" s="131" t="s">
        <v>191</v>
      </c>
      <c r="L3186" s="2"/>
      <c r="M3186" s="2"/>
    </row>
    <row r="3187" ht="15.75" customHeight="1">
      <c r="A3187" s="136"/>
      <c r="B3187" s="137"/>
      <c r="C3187" s="138"/>
      <c r="D3187" s="131"/>
      <c r="E3187" s="131"/>
      <c r="F3187" s="131"/>
      <c r="G3187" s="131"/>
      <c r="H3187" s="131" t="s">
        <v>191</v>
      </c>
      <c r="I3187" s="131" t="str">
        <f>IFERROR(__xludf.DUMMYFUNCTION("""COMPUTED_VALUE"""),"")</f>
        <v/>
      </c>
      <c r="J3187" s="131" t="str">
        <f>IFERROR(__xludf.DUMMYFUNCTION("""COMPUTED_VALUE"""),"")</f>
        <v/>
      </c>
      <c r="K3187" s="131" t="s">
        <v>191</v>
      </c>
      <c r="L3187" s="2"/>
      <c r="M3187" s="2"/>
    </row>
    <row r="3188" ht="15.75" customHeight="1">
      <c r="A3188" s="136"/>
      <c r="B3188" s="137"/>
      <c r="C3188" s="138"/>
      <c r="D3188" s="131"/>
      <c r="E3188" s="131"/>
      <c r="F3188" s="131"/>
      <c r="G3188" s="131"/>
      <c r="H3188" s="131" t="s">
        <v>191</v>
      </c>
      <c r="I3188" s="131" t="str">
        <f>IFERROR(__xludf.DUMMYFUNCTION("""COMPUTED_VALUE"""),"")</f>
        <v/>
      </c>
      <c r="J3188" s="131" t="str">
        <f>IFERROR(__xludf.DUMMYFUNCTION("""COMPUTED_VALUE"""),"")</f>
        <v/>
      </c>
      <c r="K3188" s="131" t="s">
        <v>191</v>
      </c>
      <c r="L3188" s="2"/>
      <c r="M3188" s="2"/>
    </row>
    <row r="3189" ht="15.75" customHeight="1">
      <c r="A3189" s="136"/>
      <c r="B3189" s="137"/>
      <c r="C3189" s="138"/>
      <c r="D3189" s="131"/>
      <c r="E3189" s="131"/>
      <c r="F3189" s="131"/>
      <c r="G3189" s="131"/>
      <c r="H3189" s="131" t="s">
        <v>191</v>
      </c>
      <c r="I3189" s="131" t="str">
        <f>IFERROR(__xludf.DUMMYFUNCTION("""COMPUTED_VALUE"""),"")</f>
        <v/>
      </c>
      <c r="J3189" s="131" t="str">
        <f>IFERROR(__xludf.DUMMYFUNCTION("""COMPUTED_VALUE"""),"")</f>
        <v/>
      </c>
      <c r="K3189" s="131" t="s">
        <v>191</v>
      </c>
      <c r="L3189" s="2"/>
      <c r="M3189" s="2"/>
    </row>
    <row r="3190" ht="15.75" customHeight="1">
      <c r="A3190" s="136"/>
      <c r="B3190" s="137"/>
      <c r="C3190" s="138"/>
      <c r="D3190" s="131"/>
      <c r="E3190" s="131"/>
      <c r="F3190" s="131"/>
      <c r="G3190" s="131"/>
      <c r="H3190" s="131" t="s">
        <v>191</v>
      </c>
      <c r="I3190" s="131" t="str">
        <f>IFERROR(__xludf.DUMMYFUNCTION("""COMPUTED_VALUE"""),"")</f>
        <v/>
      </c>
      <c r="J3190" s="131" t="str">
        <f>IFERROR(__xludf.DUMMYFUNCTION("""COMPUTED_VALUE"""),"")</f>
        <v/>
      </c>
      <c r="K3190" s="131" t="s">
        <v>191</v>
      </c>
      <c r="L3190" s="2"/>
      <c r="M3190" s="2"/>
    </row>
    <row r="3191" ht="15.75" customHeight="1">
      <c r="A3191" s="136"/>
      <c r="B3191" s="137"/>
      <c r="C3191" s="138"/>
      <c r="D3191" s="131"/>
      <c r="E3191" s="131"/>
      <c r="F3191" s="131"/>
      <c r="G3191" s="131"/>
      <c r="H3191" s="131" t="s">
        <v>191</v>
      </c>
      <c r="I3191" s="131" t="str">
        <f>IFERROR(__xludf.DUMMYFUNCTION("""COMPUTED_VALUE"""),"")</f>
        <v/>
      </c>
      <c r="J3191" s="131" t="str">
        <f>IFERROR(__xludf.DUMMYFUNCTION("""COMPUTED_VALUE"""),"")</f>
        <v/>
      </c>
      <c r="K3191" s="131" t="s">
        <v>191</v>
      </c>
      <c r="L3191" s="2"/>
      <c r="M3191" s="2"/>
    </row>
    <row r="3192" ht="15.75" customHeight="1">
      <c r="A3192" s="136"/>
      <c r="B3192" s="137"/>
      <c r="C3192" s="138"/>
      <c r="D3192" s="131"/>
      <c r="E3192" s="131"/>
      <c r="F3192" s="131"/>
      <c r="G3192" s="131"/>
      <c r="H3192" s="131" t="s">
        <v>191</v>
      </c>
      <c r="I3192" s="131" t="str">
        <f>IFERROR(__xludf.DUMMYFUNCTION("""COMPUTED_VALUE"""),"")</f>
        <v/>
      </c>
      <c r="J3192" s="131" t="str">
        <f>IFERROR(__xludf.DUMMYFUNCTION("""COMPUTED_VALUE"""),"")</f>
        <v/>
      </c>
      <c r="K3192" s="131" t="s">
        <v>191</v>
      </c>
      <c r="L3192" s="2"/>
      <c r="M3192" s="2"/>
    </row>
    <row r="3193" ht="15.75" customHeight="1">
      <c r="A3193" s="136"/>
      <c r="B3193" s="137"/>
      <c r="C3193" s="138"/>
      <c r="D3193" s="131"/>
      <c r="E3193" s="131"/>
      <c r="F3193" s="131"/>
      <c r="G3193" s="131"/>
      <c r="H3193" s="131" t="s">
        <v>191</v>
      </c>
      <c r="I3193" s="131" t="str">
        <f>IFERROR(__xludf.DUMMYFUNCTION("""COMPUTED_VALUE"""),"")</f>
        <v/>
      </c>
      <c r="J3193" s="131" t="str">
        <f>IFERROR(__xludf.DUMMYFUNCTION("""COMPUTED_VALUE"""),"")</f>
        <v/>
      </c>
      <c r="K3193" s="131" t="s">
        <v>191</v>
      </c>
      <c r="L3193" s="2"/>
      <c r="M3193" s="2"/>
    </row>
    <row r="3194" ht="15.75" customHeight="1">
      <c r="A3194" s="136"/>
      <c r="B3194" s="137"/>
      <c r="C3194" s="138"/>
      <c r="D3194" s="131"/>
      <c r="E3194" s="131"/>
      <c r="F3194" s="131"/>
      <c r="G3194" s="131"/>
      <c r="H3194" s="131" t="s">
        <v>191</v>
      </c>
      <c r="I3194" s="131" t="str">
        <f>IFERROR(__xludf.DUMMYFUNCTION("""COMPUTED_VALUE"""),"")</f>
        <v/>
      </c>
      <c r="J3194" s="131" t="str">
        <f>IFERROR(__xludf.DUMMYFUNCTION("""COMPUTED_VALUE"""),"")</f>
        <v/>
      </c>
      <c r="K3194" s="131" t="s">
        <v>191</v>
      </c>
      <c r="L3194" s="2"/>
      <c r="M3194" s="2"/>
    </row>
    <row r="3195" ht="15.75" customHeight="1">
      <c r="A3195" s="136"/>
      <c r="B3195" s="137"/>
      <c r="C3195" s="138"/>
      <c r="D3195" s="131"/>
      <c r="E3195" s="131"/>
      <c r="F3195" s="131"/>
      <c r="G3195" s="131"/>
      <c r="H3195" s="131" t="s">
        <v>191</v>
      </c>
      <c r="I3195" s="131" t="str">
        <f>IFERROR(__xludf.DUMMYFUNCTION("""COMPUTED_VALUE"""),"")</f>
        <v/>
      </c>
      <c r="J3195" s="131" t="str">
        <f>IFERROR(__xludf.DUMMYFUNCTION("""COMPUTED_VALUE"""),"")</f>
        <v/>
      </c>
      <c r="K3195" s="131" t="s">
        <v>191</v>
      </c>
      <c r="L3195" s="2"/>
      <c r="M3195" s="2"/>
    </row>
    <row r="3196" ht="15.75" customHeight="1">
      <c r="A3196" s="136"/>
      <c r="B3196" s="137"/>
      <c r="C3196" s="138"/>
      <c r="D3196" s="131"/>
      <c r="E3196" s="131"/>
      <c r="F3196" s="131"/>
      <c r="G3196" s="131"/>
      <c r="H3196" s="131" t="s">
        <v>191</v>
      </c>
      <c r="I3196" s="131" t="str">
        <f>IFERROR(__xludf.DUMMYFUNCTION("""COMPUTED_VALUE"""),"")</f>
        <v/>
      </c>
      <c r="J3196" s="131" t="str">
        <f>IFERROR(__xludf.DUMMYFUNCTION("""COMPUTED_VALUE"""),"")</f>
        <v/>
      </c>
      <c r="K3196" s="131" t="s">
        <v>191</v>
      </c>
      <c r="L3196" s="2"/>
      <c r="M3196" s="2"/>
    </row>
    <row r="3197" ht="15.75" customHeight="1">
      <c r="A3197" s="151"/>
      <c r="B3197" s="137"/>
      <c r="C3197" s="138"/>
      <c r="D3197" s="131"/>
      <c r="E3197" s="131"/>
      <c r="F3197" s="131"/>
      <c r="G3197" s="131"/>
      <c r="H3197" s="131" t="s">
        <v>191</v>
      </c>
      <c r="I3197" s="131" t="str">
        <f>IFERROR(__xludf.DUMMYFUNCTION("""COMPUTED_VALUE"""),"")</f>
        <v/>
      </c>
      <c r="J3197" s="131" t="str">
        <f>IFERROR(__xludf.DUMMYFUNCTION("""COMPUTED_VALUE"""),"")</f>
        <v/>
      </c>
      <c r="K3197" s="131" t="s">
        <v>191</v>
      </c>
      <c r="L3197" s="2"/>
      <c r="M3197" s="2"/>
    </row>
    <row r="3198" ht="15.75" customHeight="1">
      <c r="A3198" s="136"/>
      <c r="B3198" s="137"/>
      <c r="C3198" s="138"/>
      <c r="D3198" s="131"/>
      <c r="E3198" s="131"/>
      <c r="F3198" s="131"/>
      <c r="G3198" s="131"/>
      <c r="H3198" s="131" t="s">
        <v>191</v>
      </c>
      <c r="I3198" s="131" t="str">
        <f>IFERROR(__xludf.DUMMYFUNCTION("""COMPUTED_VALUE"""),"")</f>
        <v/>
      </c>
      <c r="J3198" s="131" t="str">
        <f>IFERROR(__xludf.DUMMYFUNCTION("""COMPUTED_VALUE"""),"")</f>
        <v/>
      </c>
      <c r="K3198" s="131" t="s">
        <v>191</v>
      </c>
      <c r="L3198" s="2"/>
      <c r="M3198" s="2"/>
    </row>
    <row r="3199" ht="15.75" customHeight="1">
      <c r="A3199" s="136"/>
      <c r="B3199" s="137"/>
      <c r="C3199" s="138"/>
      <c r="D3199" s="131"/>
      <c r="E3199" s="131"/>
      <c r="F3199" s="131"/>
      <c r="G3199" s="131"/>
      <c r="H3199" s="131" t="s">
        <v>191</v>
      </c>
      <c r="I3199" s="131" t="str">
        <f>IFERROR(__xludf.DUMMYFUNCTION("""COMPUTED_VALUE"""),"")</f>
        <v/>
      </c>
      <c r="J3199" s="131" t="str">
        <f>IFERROR(__xludf.DUMMYFUNCTION("""COMPUTED_VALUE"""),"")</f>
        <v/>
      </c>
      <c r="K3199" s="131" t="s">
        <v>191</v>
      </c>
      <c r="L3199" s="2"/>
      <c r="M3199" s="2"/>
    </row>
    <row r="3200" ht="15.75" customHeight="1">
      <c r="A3200" s="136"/>
      <c r="B3200" s="137"/>
      <c r="C3200" s="138"/>
      <c r="D3200" s="131"/>
      <c r="E3200" s="131"/>
      <c r="F3200" s="131"/>
      <c r="G3200" s="131"/>
      <c r="H3200" s="131" t="s">
        <v>191</v>
      </c>
      <c r="I3200" s="131" t="str">
        <f>IFERROR(__xludf.DUMMYFUNCTION("""COMPUTED_VALUE"""),"")</f>
        <v/>
      </c>
      <c r="J3200" s="131" t="str">
        <f>IFERROR(__xludf.DUMMYFUNCTION("""COMPUTED_VALUE"""),"")</f>
        <v/>
      </c>
      <c r="K3200" s="131" t="s">
        <v>191</v>
      </c>
      <c r="L3200" s="2"/>
      <c r="M3200" s="2"/>
    </row>
    <row r="3201" ht="15.75" customHeight="1">
      <c r="A3201" s="136"/>
      <c r="B3201" s="137"/>
      <c r="C3201" s="138"/>
      <c r="D3201" s="131"/>
      <c r="E3201" s="131"/>
      <c r="F3201" s="131"/>
      <c r="G3201" s="131"/>
      <c r="H3201" s="131" t="s">
        <v>191</v>
      </c>
      <c r="I3201" s="131" t="str">
        <f>IFERROR(__xludf.DUMMYFUNCTION("""COMPUTED_VALUE"""),"")</f>
        <v/>
      </c>
      <c r="J3201" s="131" t="str">
        <f>IFERROR(__xludf.DUMMYFUNCTION("""COMPUTED_VALUE"""),"")</f>
        <v/>
      </c>
      <c r="K3201" s="131" t="s">
        <v>191</v>
      </c>
      <c r="L3201" s="2"/>
      <c r="M3201" s="2"/>
    </row>
    <row r="3202" ht="15.75" customHeight="1">
      <c r="A3202" s="136"/>
      <c r="B3202" s="137"/>
      <c r="C3202" s="140"/>
      <c r="D3202" s="131"/>
      <c r="E3202" s="131"/>
      <c r="F3202" s="131"/>
      <c r="G3202" s="131"/>
      <c r="H3202" s="131" t="s">
        <v>191</v>
      </c>
      <c r="I3202" s="131" t="str">
        <f>IFERROR(__xludf.DUMMYFUNCTION("""COMPUTED_VALUE"""),"")</f>
        <v/>
      </c>
      <c r="J3202" s="131" t="str">
        <f>IFERROR(__xludf.DUMMYFUNCTION("""COMPUTED_VALUE"""),"")</f>
        <v/>
      </c>
      <c r="K3202" s="131" t="s">
        <v>191</v>
      </c>
      <c r="L3202" s="2"/>
      <c r="M3202" s="2"/>
    </row>
    <row r="3203" ht="15.75" customHeight="1">
      <c r="A3203" s="136"/>
      <c r="B3203" s="137"/>
      <c r="C3203" s="138"/>
      <c r="D3203" s="131"/>
      <c r="E3203" s="131"/>
      <c r="F3203" s="131"/>
      <c r="G3203" s="131"/>
      <c r="H3203" s="131" t="s">
        <v>191</v>
      </c>
      <c r="I3203" s="131" t="str">
        <f>IFERROR(__xludf.DUMMYFUNCTION("""COMPUTED_VALUE"""),"")</f>
        <v/>
      </c>
      <c r="J3203" s="131" t="str">
        <f>IFERROR(__xludf.DUMMYFUNCTION("""COMPUTED_VALUE"""),"")</f>
        <v/>
      </c>
      <c r="K3203" s="131" t="s">
        <v>191</v>
      </c>
      <c r="L3203" s="2"/>
      <c r="M3203" s="2"/>
    </row>
    <row r="3204" ht="15.75" customHeight="1">
      <c r="A3204" s="136"/>
      <c r="B3204" s="137"/>
      <c r="C3204" s="138"/>
      <c r="D3204" s="131"/>
      <c r="E3204" s="131"/>
      <c r="F3204" s="131"/>
      <c r="G3204" s="131"/>
      <c r="H3204" s="131" t="s">
        <v>191</v>
      </c>
      <c r="I3204" s="131" t="str">
        <f>IFERROR(__xludf.DUMMYFUNCTION("""COMPUTED_VALUE"""),"")</f>
        <v/>
      </c>
      <c r="J3204" s="131" t="str">
        <f>IFERROR(__xludf.DUMMYFUNCTION("""COMPUTED_VALUE"""),"")</f>
        <v/>
      </c>
      <c r="K3204" s="131" t="s">
        <v>191</v>
      </c>
      <c r="L3204" s="2"/>
      <c r="M3204" s="2"/>
    </row>
    <row r="3205" ht="15.75" customHeight="1">
      <c r="A3205" s="136"/>
      <c r="B3205" s="137"/>
      <c r="C3205" s="138"/>
      <c r="D3205" s="131"/>
      <c r="E3205" s="131"/>
      <c r="F3205" s="131"/>
      <c r="G3205" s="131"/>
      <c r="H3205" s="131" t="s">
        <v>191</v>
      </c>
      <c r="I3205" s="131" t="str">
        <f>IFERROR(__xludf.DUMMYFUNCTION("""COMPUTED_VALUE"""),"")</f>
        <v/>
      </c>
      <c r="J3205" s="131" t="str">
        <f>IFERROR(__xludf.DUMMYFUNCTION("""COMPUTED_VALUE"""),"")</f>
        <v/>
      </c>
      <c r="K3205" s="131" t="s">
        <v>191</v>
      </c>
      <c r="L3205" s="2"/>
      <c r="M3205" s="2"/>
    </row>
    <row r="3206" ht="15.75" customHeight="1">
      <c r="A3206" s="136"/>
      <c r="B3206" s="137"/>
      <c r="C3206" s="140"/>
      <c r="D3206" s="131"/>
      <c r="E3206" s="131"/>
      <c r="F3206" s="131"/>
      <c r="G3206" s="131"/>
      <c r="H3206" s="131" t="s">
        <v>191</v>
      </c>
      <c r="I3206" s="131" t="str">
        <f>IFERROR(__xludf.DUMMYFUNCTION("""COMPUTED_VALUE"""),"")</f>
        <v/>
      </c>
      <c r="J3206" s="131" t="str">
        <f>IFERROR(__xludf.DUMMYFUNCTION("""COMPUTED_VALUE"""),"")</f>
        <v/>
      </c>
      <c r="K3206" s="131" t="s">
        <v>191</v>
      </c>
      <c r="L3206" s="2"/>
      <c r="M3206" s="2"/>
    </row>
    <row r="3207" ht="15.75" customHeight="1">
      <c r="A3207" s="136"/>
      <c r="B3207" s="137"/>
      <c r="C3207" s="138"/>
      <c r="D3207" s="131"/>
      <c r="E3207" s="131"/>
      <c r="F3207" s="131"/>
      <c r="G3207" s="131"/>
      <c r="H3207" s="131" t="s">
        <v>191</v>
      </c>
      <c r="I3207" s="131" t="str">
        <f>IFERROR(__xludf.DUMMYFUNCTION("""COMPUTED_VALUE"""),"")</f>
        <v/>
      </c>
      <c r="J3207" s="131" t="str">
        <f>IFERROR(__xludf.DUMMYFUNCTION("""COMPUTED_VALUE"""),"")</f>
        <v/>
      </c>
      <c r="K3207" s="131" t="s">
        <v>191</v>
      </c>
      <c r="L3207" s="2"/>
      <c r="M3207" s="2"/>
    </row>
    <row r="3208" ht="15.75" customHeight="1">
      <c r="A3208" s="136"/>
      <c r="B3208" s="137"/>
      <c r="C3208" s="140"/>
      <c r="D3208" s="131"/>
      <c r="E3208" s="131"/>
      <c r="F3208" s="131"/>
      <c r="G3208" s="131"/>
      <c r="H3208" s="131" t="s">
        <v>191</v>
      </c>
      <c r="I3208" s="131" t="str">
        <f>IFERROR(__xludf.DUMMYFUNCTION("""COMPUTED_VALUE"""),"")</f>
        <v/>
      </c>
      <c r="J3208" s="131" t="str">
        <f>IFERROR(__xludf.DUMMYFUNCTION("""COMPUTED_VALUE"""),"")</f>
        <v/>
      </c>
      <c r="K3208" s="131" t="s">
        <v>191</v>
      </c>
      <c r="L3208" s="2"/>
      <c r="M3208" s="2"/>
    </row>
    <row r="3209" ht="15.75" customHeight="1">
      <c r="A3209" s="136"/>
      <c r="B3209" s="137"/>
      <c r="C3209" s="138"/>
      <c r="D3209" s="131"/>
      <c r="E3209" s="131"/>
      <c r="F3209" s="131"/>
      <c r="G3209" s="131"/>
      <c r="H3209" s="131" t="s">
        <v>191</v>
      </c>
      <c r="I3209" s="131" t="str">
        <f>IFERROR(__xludf.DUMMYFUNCTION("""COMPUTED_VALUE"""),"")</f>
        <v/>
      </c>
      <c r="J3209" s="131" t="str">
        <f>IFERROR(__xludf.DUMMYFUNCTION("""COMPUTED_VALUE"""),"")</f>
        <v/>
      </c>
      <c r="K3209" s="131" t="s">
        <v>191</v>
      </c>
      <c r="L3209" s="2"/>
      <c r="M3209" s="2"/>
    </row>
    <row r="3210" ht="15.75" customHeight="1">
      <c r="A3210" s="136"/>
      <c r="B3210" s="137"/>
      <c r="C3210" s="138"/>
      <c r="D3210" s="131"/>
      <c r="E3210" s="131"/>
      <c r="F3210" s="131"/>
      <c r="G3210" s="131"/>
      <c r="H3210" s="131" t="s">
        <v>191</v>
      </c>
      <c r="I3210" s="131" t="str">
        <f>IFERROR(__xludf.DUMMYFUNCTION("""COMPUTED_VALUE"""),"")</f>
        <v/>
      </c>
      <c r="J3210" s="131" t="str">
        <f>IFERROR(__xludf.DUMMYFUNCTION("""COMPUTED_VALUE"""),"")</f>
        <v/>
      </c>
      <c r="K3210" s="131" t="s">
        <v>191</v>
      </c>
      <c r="L3210" s="2"/>
      <c r="M3210" s="2"/>
    </row>
    <row r="3211" ht="15.75" customHeight="1">
      <c r="A3211" s="136"/>
      <c r="B3211" s="137"/>
      <c r="C3211" s="138"/>
      <c r="D3211" s="131"/>
      <c r="E3211" s="131"/>
      <c r="F3211" s="131"/>
      <c r="G3211" s="131"/>
      <c r="H3211" s="131" t="s">
        <v>191</v>
      </c>
      <c r="I3211" s="131" t="str">
        <f>IFERROR(__xludf.DUMMYFUNCTION("""COMPUTED_VALUE"""),"")</f>
        <v/>
      </c>
      <c r="J3211" s="131" t="str">
        <f>IFERROR(__xludf.DUMMYFUNCTION("""COMPUTED_VALUE"""),"")</f>
        <v/>
      </c>
      <c r="K3211" s="131" t="s">
        <v>191</v>
      </c>
      <c r="L3211" s="2"/>
      <c r="M3211" s="2"/>
    </row>
    <row r="3212" ht="15.75" customHeight="1">
      <c r="A3212" s="136"/>
      <c r="B3212" s="137"/>
      <c r="C3212" s="138"/>
      <c r="D3212" s="131"/>
      <c r="E3212" s="131"/>
      <c r="F3212" s="131"/>
      <c r="G3212" s="131"/>
      <c r="H3212" s="131" t="s">
        <v>191</v>
      </c>
      <c r="I3212" s="131" t="str">
        <f>IFERROR(__xludf.DUMMYFUNCTION("""COMPUTED_VALUE"""),"")</f>
        <v/>
      </c>
      <c r="J3212" s="131" t="str">
        <f>IFERROR(__xludf.DUMMYFUNCTION("""COMPUTED_VALUE"""),"")</f>
        <v/>
      </c>
      <c r="K3212" s="131" t="s">
        <v>191</v>
      </c>
      <c r="L3212" s="2"/>
      <c r="M3212" s="2"/>
    </row>
    <row r="3213" ht="15.75" customHeight="1">
      <c r="A3213" s="151"/>
      <c r="B3213" s="137"/>
      <c r="C3213" s="138"/>
      <c r="D3213" s="131"/>
      <c r="E3213" s="131"/>
      <c r="F3213" s="131"/>
      <c r="G3213" s="131"/>
      <c r="H3213" s="131" t="s">
        <v>191</v>
      </c>
      <c r="I3213" s="131" t="str">
        <f>IFERROR(__xludf.DUMMYFUNCTION("""COMPUTED_VALUE"""),"")</f>
        <v/>
      </c>
      <c r="J3213" s="131" t="str">
        <f>IFERROR(__xludf.DUMMYFUNCTION("""COMPUTED_VALUE"""),"")</f>
        <v/>
      </c>
      <c r="K3213" s="131" t="s">
        <v>191</v>
      </c>
      <c r="L3213" s="2"/>
      <c r="M3213" s="2"/>
    </row>
    <row r="3214" ht="15.75" customHeight="1">
      <c r="A3214" s="136"/>
      <c r="B3214" s="137"/>
      <c r="C3214" s="140"/>
      <c r="D3214" s="131"/>
      <c r="E3214" s="131"/>
      <c r="F3214" s="131"/>
      <c r="G3214" s="131"/>
      <c r="H3214" s="131" t="s">
        <v>191</v>
      </c>
      <c r="I3214" s="131" t="str">
        <f>IFERROR(__xludf.DUMMYFUNCTION("""COMPUTED_VALUE"""),"")</f>
        <v/>
      </c>
      <c r="J3214" s="131" t="str">
        <f>IFERROR(__xludf.DUMMYFUNCTION("""COMPUTED_VALUE"""),"")</f>
        <v/>
      </c>
      <c r="K3214" s="131" t="s">
        <v>191</v>
      </c>
      <c r="L3214" s="2"/>
      <c r="M3214" s="2"/>
    </row>
    <row r="3215" ht="15.75" customHeight="1">
      <c r="A3215" s="136"/>
      <c r="B3215" s="137"/>
      <c r="C3215" s="138"/>
      <c r="D3215" s="131"/>
      <c r="E3215" s="131"/>
      <c r="F3215" s="131"/>
      <c r="G3215" s="131"/>
      <c r="H3215" s="131" t="s">
        <v>191</v>
      </c>
      <c r="I3215" s="131" t="str">
        <f>IFERROR(__xludf.DUMMYFUNCTION("""COMPUTED_VALUE"""),"")</f>
        <v/>
      </c>
      <c r="J3215" s="131" t="str">
        <f>IFERROR(__xludf.DUMMYFUNCTION("""COMPUTED_VALUE"""),"")</f>
        <v/>
      </c>
      <c r="K3215" s="131" t="s">
        <v>191</v>
      </c>
      <c r="L3215" s="2"/>
      <c r="M3215" s="2"/>
    </row>
    <row r="3216" ht="15.75" customHeight="1">
      <c r="A3216" s="136"/>
      <c r="B3216" s="137"/>
      <c r="C3216" s="138"/>
      <c r="D3216" s="131"/>
      <c r="E3216" s="131"/>
      <c r="F3216" s="131"/>
      <c r="G3216" s="131"/>
      <c r="H3216" s="131" t="s">
        <v>191</v>
      </c>
      <c r="I3216" s="131" t="str">
        <f>IFERROR(__xludf.DUMMYFUNCTION("""COMPUTED_VALUE"""),"")</f>
        <v/>
      </c>
      <c r="J3216" s="131" t="str">
        <f>IFERROR(__xludf.DUMMYFUNCTION("""COMPUTED_VALUE"""),"")</f>
        <v/>
      </c>
      <c r="K3216" s="131" t="s">
        <v>191</v>
      </c>
      <c r="L3216" s="2"/>
      <c r="M3216" s="2"/>
    </row>
    <row r="3217" ht="15.75" customHeight="1">
      <c r="A3217" s="136"/>
      <c r="B3217" s="137"/>
      <c r="C3217" s="138"/>
      <c r="D3217" s="131"/>
      <c r="E3217" s="131"/>
      <c r="F3217" s="131"/>
      <c r="G3217" s="131"/>
      <c r="H3217" s="131" t="s">
        <v>191</v>
      </c>
      <c r="I3217" s="131" t="str">
        <f>IFERROR(__xludf.DUMMYFUNCTION("""COMPUTED_VALUE"""),"")</f>
        <v/>
      </c>
      <c r="J3217" s="131" t="str">
        <f>IFERROR(__xludf.DUMMYFUNCTION("""COMPUTED_VALUE"""),"")</f>
        <v/>
      </c>
      <c r="K3217" s="131" t="s">
        <v>191</v>
      </c>
      <c r="L3217" s="2"/>
      <c r="M3217" s="2"/>
    </row>
    <row r="3218" ht="15.75" customHeight="1">
      <c r="A3218" s="136"/>
      <c r="B3218" s="137"/>
      <c r="C3218" s="138"/>
      <c r="D3218" s="131"/>
      <c r="E3218" s="131"/>
      <c r="F3218" s="131"/>
      <c r="G3218" s="131"/>
      <c r="H3218" s="131" t="s">
        <v>191</v>
      </c>
      <c r="I3218" s="131" t="str">
        <f>IFERROR(__xludf.DUMMYFUNCTION("""COMPUTED_VALUE"""),"")</f>
        <v/>
      </c>
      <c r="J3218" s="131" t="str">
        <f>IFERROR(__xludf.DUMMYFUNCTION("""COMPUTED_VALUE"""),"")</f>
        <v/>
      </c>
      <c r="K3218" s="131" t="s">
        <v>191</v>
      </c>
      <c r="L3218" s="2"/>
      <c r="M3218" s="2"/>
    </row>
    <row r="3219" ht="15.75" customHeight="1">
      <c r="A3219" s="136"/>
      <c r="B3219" s="137"/>
      <c r="C3219" s="140"/>
      <c r="D3219" s="131"/>
      <c r="E3219" s="131"/>
      <c r="F3219" s="131"/>
      <c r="G3219" s="131"/>
      <c r="H3219" s="131" t="s">
        <v>191</v>
      </c>
      <c r="I3219" s="131" t="str">
        <f>IFERROR(__xludf.DUMMYFUNCTION("""COMPUTED_VALUE"""),"")</f>
        <v/>
      </c>
      <c r="J3219" s="131" t="str">
        <f>IFERROR(__xludf.DUMMYFUNCTION("""COMPUTED_VALUE"""),"")</f>
        <v/>
      </c>
      <c r="K3219" s="131" t="s">
        <v>191</v>
      </c>
      <c r="L3219" s="2"/>
      <c r="M3219" s="2"/>
    </row>
    <row r="3220" ht="15.75" customHeight="1">
      <c r="A3220" s="136"/>
      <c r="B3220" s="137"/>
      <c r="C3220" s="138"/>
      <c r="D3220" s="131"/>
      <c r="E3220" s="131"/>
      <c r="F3220" s="131"/>
      <c r="G3220" s="131"/>
      <c r="H3220" s="131" t="s">
        <v>191</v>
      </c>
      <c r="I3220" s="131" t="str">
        <f>IFERROR(__xludf.DUMMYFUNCTION("""COMPUTED_VALUE"""),"")</f>
        <v/>
      </c>
      <c r="J3220" s="131" t="str">
        <f>IFERROR(__xludf.DUMMYFUNCTION("""COMPUTED_VALUE"""),"")</f>
        <v/>
      </c>
      <c r="K3220" s="131" t="s">
        <v>191</v>
      </c>
      <c r="L3220" s="2"/>
      <c r="M3220" s="2"/>
    </row>
    <row r="3221" ht="15.75" customHeight="1">
      <c r="A3221" s="136"/>
      <c r="B3221" s="137"/>
      <c r="C3221" s="138"/>
      <c r="D3221" s="131"/>
      <c r="E3221" s="131"/>
      <c r="F3221" s="131"/>
      <c r="G3221" s="131"/>
      <c r="H3221" s="131" t="s">
        <v>191</v>
      </c>
      <c r="I3221" s="131" t="str">
        <f>IFERROR(__xludf.DUMMYFUNCTION("""COMPUTED_VALUE"""),"")</f>
        <v/>
      </c>
      <c r="J3221" s="131" t="str">
        <f>IFERROR(__xludf.DUMMYFUNCTION("""COMPUTED_VALUE"""),"")</f>
        <v/>
      </c>
      <c r="K3221" s="131" t="s">
        <v>191</v>
      </c>
      <c r="L3221" s="2"/>
      <c r="M3221" s="2"/>
    </row>
    <row r="3222" ht="15.75" customHeight="1">
      <c r="A3222" s="136"/>
      <c r="B3222" s="137"/>
      <c r="C3222" s="140"/>
      <c r="D3222" s="131"/>
      <c r="E3222" s="131"/>
      <c r="F3222" s="131"/>
      <c r="G3222" s="131"/>
      <c r="H3222" s="131" t="s">
        <v>191</v>
      </c>
      <c r="I3222" s="131" t="str">
        <f>IFERROR(__xludf.DUMMYFUNCTION("""COMPUTED_VALUE"""),"")</f>
        <v/>
      </c>
      <c r="J3222" s="131" t="str">
        <f>IFERROR(__xludf.DUMMYFUNCTION("""COMPUTED_VALUE"""),"")</f>
        <v/>
      </c>
      <c r="K3222" s="131" t="s">
        <v>191</v>
      </c>
      <c r="L3222" s="2"/>
      <c r="M3222" s="2"/>
    </row>
    <row r="3223" ht="15.75" customHeight="1">
      <c r="A3223" s="136"/>
      <c r="B3223" s="137"/>
      <c r="C3223" s="138"/>
      <c r="D3223" s="131"/>
      <c r="E3223" s="131"/>
      <c r="F3223" s="131"/>
      <c r="G3223" s="131"/>
      <c r="H3223" s="131" t="s">
        <v>191</v>
      </c>
      <c r="I3223" s="131" t="str">
        <f>IFERROR(__xludf.DUMMYFUNCTION("""COMPUTED_VALUE"""),"")</f>
        <v/>
      </c>
      <c r="J3223" s="131" t="str">
        <f>IFERROR(__xludf.DUMMYFUNCTION("""COMPUTED_VALUE"""),"")</f>
        <v/>
      </c>
      <c r="K3223" s="131" t="s">
        <v>191</v>
      </c>
      <c r="L3223" s="2"/>
      <c r="M3223" s="2"/>
    </row>
    <row r="3224" ht="15.75" customHeight="1">
      <c r="A3224" s="136"/>
      <c r="B3224" s="137"/>
      <c r="C3224" s="138"/>
      <c r="D3224" s="131"/>
      <c r="E3224" s="131"/>
      <c r="F3224" s="131"/>
      <c r="G3224" s="131"/>
      <c r="H3224" s="131" t="s">
        <v>191</v>
      </c>
      <c r="I3224" s="131" t="str">
        <f>IFERROR(__xludf.DUMMYFUNCTION("""COMPUTED_VALUE"""),"")</f>
        <v/>
      </c>
      <c r="J3224" s="131" t="str">
        <f>IFERROR(__xludf.DUMMYFUNCTION("""COMPUTED_VALUE"""),"")</f>
        <v/>
      </c>
      <c r="K3224" s="131" t="s">
        <v>191</v>
      </c>
      <c r="L3224" s="2"/>
      <c r="M3224" s="2"/>
    </row>
    <row r="3225" ht="15.75" customHeight="1">
      <c r="A3225" s="136"/>
      <c r="B3225" s="137"/>
      <c r="C3225" s="140"/>
      <c r="D3225" s="131"/>
      <c r="E3225" s="131"/>
      <c r="F3225" s="131"/>
      <c r="G3225" s="131"/>
      <c r="H3225" s="131" t="s">
        <v>191</v>
      </c>
      <c r="I3225" s="131" t="str">
        <f>IFERROR(__xludf.DUMMYFUNCTION("""COMPUTED_VALUE"""),"")</f>
        <v/>
      </c>
      <c r="J3225" s="131" t="str">
        <f>IFERROR(__xludf.DUMMYFUNCTION("""COMPUTED_VALUE"""),"")</f>
        <v/>
      </c>
      <c r="K3225" s="131" t="s">
        <v>191</v>
      </c>
      <c r="L3225" s="2"/>
      <c r="M3225" s="2"/>
    </row>
    <row r="3226" ht="15.75" customHeight="1">
      <c r="A3226" s="136"/>
      <c r="B3226" s="137"/>
      <c r="C3226" s="140"/>
      <c r="D3226" s="131"/>
      <c r="E3226" s="131"/>
      <c r="F3226" s="131"/>
      <c r="G3226" s="131"/>
      <c r="H3226" s="131" t="s">
        <v>191</v>
      </c>
      <c r="I3226" s="131" t="str">
        <f>IFERROR(__xludf.DUMMYFUNCTION("""COMPUTED_VALUE"""),"")</f>
        <v/>
      </c>
      <c r="J3226" s="131" t="str">
        <f>IFERROR(__xludf.DUMMYFUNCTION("""COMPUTED_VALUE"""),"")</f>
        <v/>
      </c>
      <c r="K3226" s="131" t="s">
        <v>191</v>
      </c>
      <c r="L3226" s="2"/>
      <c r="M3226" s="2"/>
    </row>
    <row r="3227" ht="15.75" customHeight="1">
      <c r="A3227" s="136"/>
      <c r="B3227" s="137"/>
      <c r="C3227" s="138"/>
      <c r="D3227" s="131"/>
      <c r="E3227" s="131"/>
      <c r="F3227" s="131"/>
      <c r="G3227" s="131"/>
      <c r="H3227" s="131" t="s">
        <v>191</v>
      </c>
      <c r="I3227" s="131" t="str">
        <f>IFERROR(__xludf.DUMMYFUNCTION("""COMPUTED_VALUE"""),"")</f>
        <v/>
      </c>
      <c r="J3227" s="131" t="str">
        <f>IFERROR(__xludf.DUMMYFUNCTION("""COMPUTED_VALUE"""),"")</f>
        <v/>
      </c>
      <c r="K3227" s="131" t="s">
        <v>191</v>
      </c>
      <c r="L3227" s="2"/>
      <c r="M3227" s="2"/>
    </row>
    <row r="3228" ht="15.75" customHeight="1">
      <c r="A3228" s="136"/>
      <c r="B3228" s="137"/>
      <c r="C3228" s="138"/>
      <c r="D3228" s="131"/>
      <c r="E3228" s="131"/>
      <c r="F3228" s="131"/>
      <c r="G3228" s="131"/>
      <c r="H3228" s="131" t="s">
        <v>191</v>
      </c>
      <c r="I3228" s="131" t="str">
        <f>IFERROR(__xludf.DUMMYFUNCTION("""COMPUTED_VALUE"""),"")</f>
        <v/>
      </c>
      <c r="J3228" s="131" t="str">
        <f>IFERROR(__xludf.DUMMYFUNCTION("""COMPUTED_VALUE"""),"")</f>
        <v/>
      </c>
      <c r="K3228" s="131" t="s">
        <v>191</v>
      </c>
      <c r="L3228" s="2"/>
      <c r="M3228" s="2"/>
    </row>
    <row r="3229" ht="15.75" customHeight="1">
      <c r="A3229" s="136"/>
      <c r="B3229" s="137"/>
      <c r="C3229" s="138"/>
      <c r="D3229" s="131"/>
      <c r="E3229" s="131"/>
      <c r="F3229" s="131"/>
      <c r="G3229" s="131"/>
      <c r="H3229" s="131" t="s">
        <v>191</v>
      </c>
      <c r="I3229" s="131" t="str">
        <f>IFERROR(__xludf.DUMMYFUNCTION("""COMPUTED_VALUE"""),"")</f>
        <v/>
      </c>
      <c r="J3229" s="131" t="str">
        <f>IFERROR(__xludf.DUMMYFUNCTION("""COMPUTED_VALUE"""),"")</f>
        <v/>
      </c>
      <c r="K3229" s="131" t="s">
        <v>191</v>
      </c>
      <c r="L3229" s="2"/>
      <c r="M3229" s="2"/>
    </row>
    <row r="3230" ht="15.75" customHeight="1">
      <c r="A3230" s="136"/>
      <c r="B3230" s="137"/>
      <c r="C3230" s="140"/>
      <c r="D3230" s="131"/>
      <c r="E3230" s="131"/>
      <c r="F3230" s="131"/>
      <c r="G3230" s="131"/>
      <c r="H3230" s="131" t="s">
        <v>191</v>
      </c>
      <c r="I3230" s="131" t="str">
        <f>IFERROR(__xludf.DUMMYFUNCTION("""COMPUTED_VALUE"""),"")</f>
        <v/>
      </c>
      <c r="J3230" s="131" t="str">
        <f>IFERROR(__xludf.DUMMYFUNCTION("""COMPUTED_VALUE"""),"")</f>
        <v/>
      </c>
      <c r="K3230" s="131" t="s">
        <v>191</v>
      </c>
      <c r="L3230" s="2"/>
      <c r="M3230" s="2"/>
    </row>
    <row r="3231" ht="15.75" customHeight="1">
      <c r="A3231" s="136"/>
      <c r="B3231" s="137"/>
      <c r="C3231" s="138"/>
      <c r="D3231" s="131"/>
      <c r="E3231" s="131"/>
      <c r="F3231" s="131"/>
      <c r="G3231" s="131"/>
      <c r="H3231" s="131" t="s">
        <v>191</v>
      </c>
      <c r="I3231" s="131" t="str">
        <f>IFERROR(__xludf.DUMMYFUNCTION("""COMPUTED_VALUE"""),"")</f>
        <v/>
      </c>
      <c r="J3231" s="131" t="str">
        <f>IFERROR(__xludf.DUMMYFUNCTION("""COMPUTED_VALUE"""),"")</f>
        <v/>
      </c>
      <c r="K3231" s="131" t="s">
        <v>191</v>
      </c>
      <c r="L3231" s="2"/>
      <c r="M3231" s="2"/>
    </row>
    <row r="3232" ht="15.75" customHeight="1">
      <c r="A3232" s="136"/>
      <c r="B3232" s="137"/>
      <c r="C3232" s="138"/>
      <c r="D3232" s="131"/>
      <c r="E3232" s="131"/>
      <c r="F3232" s="131"/>
      <c r="G3232" s="131"/>
      <c r="H3232" s="131" t="s">
        <v>191</v>
      </c>
      <c r="I3232" s="131" t="str">
        <f>IFERROR(__xludf.DUMMYFUNCTION("""COMPUTED_VALUE"""),"")</f>
        <v/>
      </c>
      <c r="J3232" s="131" t="str">
        <f>IFERROR(__xludf.DUMMYFUNCTION("""COMPUTED_VALUE"""),"")</f>
        <v/>
      </c>
      <c r="K3232" s="131" t="s">
        <v>191</v>
      </c>
      <c r="L3232" s="2"/>
      <c r="M3232" s="2"/>
    </row>
    <row r="3233" ht="15.75" customHeight="1">
      <c r="A3233" s="151"/>
      <c r="B3233" s="137"/>
      <c r="C3233" s="138"/>
      <c r="D3233" s="131"/>
      <c r="E3233" s="131"/>
      <c r="F3233" s="131"/>
      <c r="G3233" s="131"/>
      <c r="H3233" s="131" t="s">
        <v>191</v>
      </c>
      <c r="I3233" s="131" t="str">
        <f>IFERROR(__xludf.DUMMYFUNCTION("""COMPUTED_VALUE"""),"")</f>
        <v/>
      </c>
      <c r="J3233" s="131" t="str">
        <f>IFERROR(__xludf.DUMMYFUNCTION("""COMPUTED_VALUE"""),"")</f>
        <v/>
      </c>
      <c r="K3233" s="131" t="s">
        <v>191</v>
      </c>
      <c r="L3233" s="2"/>
      <c r="M3233" s="2"/>
    </row>
    <row r="3234" ht="15.75" customHeight="1">
      <c r="A3234" s="136"/>
      <c r="B3234" s="137"/>
      <c r="C3234" s="138"/>
      <c r="D3234" s="131"/>
      <c r="E3234" s="131"/>
      <c r="F3234" s="131"/>
      <c r="G3234" s="131"/>
      <c r="H3234" s="131" t="s">
        <v>191</v>
      </c>
      <c r="I3234" s="131" t="str">
        <f>IFERROR(__xludf.DUMMYFUNCTION("""COMPUTED_VALUE"""),"")</f>
        <v/>
      </c>
      <c r="J3234" s="131" t="str">
        <f>IFERROR(__xludf.DUMMYFUNCTION("""COMPUTED_VALUE"""),"")</f>
        <v/>
      </c>
      <c r="K3234" s="131" t="s">
        <v>191</v>
      </c>
      <c r="L3234" s="2"/>
      <c r="M3234" s="2"/>
    </row>
    <row r="3235" ht="15.75" customHeight="1">
      <c r="A3235" s="136"/>
      <c r="B3235" s="137"/>
      <c r="C3235" s="138"/>
      <c r="D3235" s="131"/>
      <c r="E3235" s="131"/>
      <c r="F3235" s="131"/>
      <c r="G3235" s="131"/>
      <c r="H3235" s="131" t="s">
        <v>191</v>
      </c>
      <c r="I3235" s="131" t="str">
        <f>IFERROR(__xludf.DUMMYFUNCTION("""COMPUTED_VALUE"""),"")</f>
        <v/>
      </c>
      <c r="J3235" s="131" t="str">
        <f>IFERROR(__xludf.DUMMYFUNCTION("""COMPUTED_VALUE"""),"")</f>
        <v/>
      </c>
      <c r="K3235" s="131" t="s">
        <v>191</v>
      </c>
      <c r="L3235" s="2"/>
      <c r="M3235" s="2"/>
    </row>
    <row r="3236" ht="15.75" customHeight="1">
      <c r="A3236" s="136"/>
      <c r="B3236" s="137"/>
      <c r="C3236" s="138"/>
      <c r="D3236" s="131"/>
      <c r="E3236" s="131"/>
      <c r="F3236" s="131"/>
      <c r="G3236" s="131"/>
      <c r="H3236" s="131" t="s">
        <v>191</v>
      </c>
      <c r="I3236" s="131" t="str">
        <f>IFERROR(__xludf.DUMMYFUNCTION("""COMPUTED_VALUE"""),"")</f>
        <v/>
      </c>
      <c r="J3236" s="131" t="str">
        <f>IFERROR(__xludf.DUMMYFUNCTION("""COMPUTED_VALUE"""),"")</f>
        <v/>
      </c>
      <c r="K3236" s="131" t="s">
        <v>191</v>
      </c>
      <c r="L3236" s="2"/>
      <c r="M3236" s="2"/>
    </row>
    <row r="3237" ht="15.75" customHeight="1">
      <c r="A3237" s="136"/>
      <c r="B3237" s="137"/>
      <c r="C3237" s="138"/>
      <c r="D3237" s="131"/>
      <c r="E3237" s="131"/>
      <c r="F3237" s="131"/>
      <c r="G3237" s="131"/>
      <c r="H3237" s="131" t="s">
        <v>191</v>
      </c>
      <c r="I3237" s="131" t="str">
        <f>IFERROR(__xludf.DUMMYFUNCTION("""COMPUTED_VALUE"""),"")</f>
        <v/>
      </c>
      <c r="J3237" s="131" t="str">
        <f>IFERROR(__xludf.DUMMYFUNCTION("""COMPUTED_VALUE"""),"")</f>
        <v/>
      </c>
      <c r="K3237" s="131" t="s">
        <v>191</v>
      </c>
      <c r="L3237" s="2"/>
      <c r="M3237" s="2"/>
    </row>
    <row r="3238" ht="15.75" customHeight="1">
      <c r="A3238" s="136"/>
      <c r="B3238" s="137"/>
      <c r="C3238" s="138"/>
      <c r="D3238" s="131"/>
      <c r="E3238" s="131"/>
      <c r="F3238" s="131"/>
      <c r="G3238" s="131"/>
      <c r="H3238" s="131" t="s">
        <v>191</v>
      </c>
      <c r="I3238" s="131" t="str">
        <f>IFERROR(__xludf.DUMMYFUNCTION("""COMPUTED_VALUE"""),"")</f>
        <v/>
      </c>
      <c r="J3238" s="131" t="str">
        <f>IFERROR(__xludf.DUMMYFUNCTION("""COMPUTED_VALUE"""),"")</f>
        <v/>
      </c>
      <c r="K3238" s="131" t="s">
        <v>191</v>
      </c>
      <c r="L3238" s="2"/>
      <c r="M3238" s="2"/>
    </row>
    <row r="3239" ht="15.75" customHeight="1">
      <c r="A3239" s="136"/>
      <c r="B3239" s="137"/>
      <c r="C3239" s="138"/>
      <c r="D3239" s="131"/>
      <c r="E3239" s="131"/>
      <c r="F3239" s="131"/>
      <c r="G3239" s="131"/>
      <c r="H3239" s="131" t="s">
        <v>191</v>
      </c>
      <c r="I3239" s="131" t="str">
        <f>IFERROR(__xludf.DUMMYFUNCTION("""COMPUTED_VALUE"""),"")</f>
        <v/>
      </c>
      <c r="J3239" s="131" t="str">
        <f>IFERROR(__xludf.DUMMYFUNCTION("""COMPUTED_VALUE"""),"")</f>
        <v/>
      </c>
      <c r="K3239" s="131" t="s">
        <v>191</v>
      </c>
      <c r="L3239" s="2"/>
      <c r="M3239" s="2"/>
    </row>
    <row r="3240" ht="15.75" customHeight="1">
      <c r="A3240" s="136"/>
      <c r="B3240" s="137"/>
      <c r="C3240" s="138"/>
      <c r="D3240" s="131"/>
      <c r="E3240" s="131"/>
      <c r="F3240" s="131"/>
      <c r="G3240" s="131"/>
      <c r="H3240" s="131" t="s">
        <v>191</v>
      </c>
      <c r="I3240" s="131" t="str">
        <f>IFERROR(__xludf.DUMMYFUNCTION("""COMPUTED_VALUE"""),"")</f>
        <v/>
      </c>
      <c r="J3240" s="131" t="str">
        <f>IFERROR(__xludf.DUMMYFUNCTION("""COMPUTED_VALUE"""),"")</f>
        <v/>
      </c>
      <c r="K3240" s="131" t="s">
        <v>191</v>
      </c>
      <c r="L3240" s="2"/>
      <c r="M3240" s="2"/>
    </row>
    <row r="3241" ht="15.75" customHeight="1">
      <c r="A3241" s="136"/>
      <c r="B3241" s="137"/>
      <c r="C3241" s="138"/>
      <c r="D3241" s="131"/>
      <c r="E3241" s="131"/>
      <c r="F3241" s="131"/>
      <c r="G3241" s="131"/>
      <c r="H3241" s="131" t="s">
        <v>191</v>
      </c>
      <c r="I3241" s="131" t="str">
        <f>IFERROR(__xludf.DUMMYFUNCTION("""COMPUTED_VALUE"""),"")</f>
        <v/>
      </c>
      <c r="J3241" s="131" t="str">
        <f>IFERROR(__xludf.DUMMYFUNCTION("""COMPUTED_VALUE"""),"")</f>
        <v/>
      </c>
      <c r="K3241" s="131" t="s">
        <v>191</v>
      </c>
      <c r="L3241" s="2"/>
      <c r="M3241" s="2"/>
    </row>
    <row r="3242" ht="15.75" customHeight="1">
      <c r="A3242" s="136"/>
      <c r="B3242" s="137"/>
      <c r="C3242" s="140"/>
      <c r="D3242" s="131"/>
      <c r="E3242" s="131"/>
      <c r="F3242" s="131"/>
      <c r="G3242" s="131"/>
      <c r="H3242" s="131" t="s">
        <v>191</v>
      </c>
      <c r="I3242" s="131" t="str">
        <f>IFERROR(__xludf.DUMMYFUNCTION("""COMPUTED_VALUE"""),"")</f>
        <v/>
      </c>
      <c r="J3242" s="131" t="str">
        <f>IFERROR(__xludf.DUMMYFUNCTION("""COMPUTED_VALUE"""),"")</f>
        <v/>
      </c>
      <c r="K3242" s="131" t="s">
        <v>191</v>
      </c>
      <c r="L3242" s="2"/>
      <c r="M3242" s="2"/>
    </row>
    <row r="3243" ht="15.75" customHeight="1">
      <c r="A3243" s="136"/>
      <c r="B3243" s="137"/>
      <c r="C3243" s="140"/>
      <c r="D3243" s="131"/>
      <c r="E3243" s="131"/>
      <c r="F3243" s="131"/>
      <c r="G3243" s="131"/>
      <c r="H3243" s="131" t="s">
        <v>191</v>
      </c>
      <c r="I3243" s="131" t="str">
        <f>IFERROR(__xludf.DUMMYFUNCTION("""COMPUTED_VALUE"""),"")</f>
        <v/>
      </c>
      <c r="J3243" s="131" t="str">
        <f>IFERROR(__xludf.DUMMYFUNCTION("""COMPUTED_VALUE"""),"")</f>
        <v/>
      </c>
      <c r="K3243" s="131" t="s">
        <v>191</v>
      </c>
      <c r="L3243" s="2"/>
      <c r="M3243" s="2"/>
    </row>
    <row r="3244" ht="15.75" customHeight="1">
      <c r="A3244" s="136"/>
      <c r="B3244" s="137"/>
      <c r="C3244" s="138"/>
      <c r="D3244" s="131"/>
      <c r="E3244" s="131"/>
      <c r="F3244" s="131"/>
      <c r="G3244" s="131"/>
      <c r="H3244" s="131" t="s">
        <v>191</v>
      </c>
      <c r="I3244" s="131" t="str">
        <f>IFERROR(__xludf.DUMMYFUNCTION("""COMPUTED_VALUE"""),"")</f>
        <v/>
      </c>
      <c r="J3244" s="131" t="str">
        <f>IFERROR(__xludf.DUMMYFUNCTION("""COMPUTED_VALUE"""),"")</f>
        <v/>
      </c>
      <c r="K3244" s="131" t="s">
        <v>191</v>
      </c>
      <c r="L3244" s="2"/>
      <c r="M3244" s="2"/>
    </row>
    <row r="3245" ht="15.75" customHeight="1">
      <c r="A3245" s="136"/>
      <c r="B3245" s="137"/>
      <c r="C3245" s="138"/>
      <c r="D3245" s="131"/>
      <c r="E3245" s="131"/>
      <c r="F3245" s="131"/>
      <c r="G3245" s="131"/>
      <c r="H3245" s="131" t="s">
        <v>191</v>
      </c>
      <c r="I3245" s="131" t="str">
        <f>IFERROR(__xludf.DUMMYFUNCTION("""COMPUTED_VALUE"""),"")</f>
        <v/>
      </c>
      <c r="J3245" s="131" t="str">
        <f>IFERROR(__xludf.DUMMYFUNCTION("""COMPUTED_VALUE"""),"")</f>
        <v/>
      </c>
      <c r="K3245" s="131" t="s">
        <v>191</v>
      </c>
      <c r="L3245" s="2"/>
      <c r="M3245" s="2"/>
    </row>
    <row r="3246" ht="15.75" customHeight="1">
      <c r="A3246" s="136"/>
      <c r="B3246" s="137"/>
      <c r="C3246" s="140"/>
      <c r="D3246" s="131"/>
      <c r="E3246" s="131"/>
      <c r="F3246" s="131"/>
      <c r="G3246" s="131"/>
      <c r="H3246" s="131" t="s">
        <v>191</v>
      </c>
      <c r="I3246" s="131" t="str">
        <f>IFERROR(__xludf.DUMMYFUNCTION("""COMPUTED_VALUE"""),"")</f>
        <v/>
      </c>
      <c r="J3246" s="131" t="str">
        <f>IFERROR(__xludf.DUMMYFUNCTION("""COMPUTED_VALUE"""),"")</f>
        <v/>
      </c>
      <c r="K3246" s="131" t="s">
        <v>191</v>
      </c>
      <c r="L3246" s="2"/>
      <c r="M3246" s="2"/>
    </row>
    <row r="3247" ht="15.75" customHeight="1">
      <c r="A3247" s="136"/>
      <c r="B3247" s="137"/>
      <c r="C3247" s="140"/>
      <c r="D3247" s="131"/>
      <c r="E3247" s="131"/>
      <c r="F3247" s="131"/>
      <c r="G3247" s="131"/>
      <c r="H3247" s="131" t="s">
        <v>191</v>
      </c>
      <c r="I3247" s="131" t="str">
        <f>IFERROR(__xludf.DUMMYFUNCTION("""COMPUTED_VALUE"""),"")</f>
        <v/>
      </c>
      <c r="J3247" s="131" t="str">
        <f>IFERROR(__xludf.DUMMYFUNCTION("""COMPUTED_VALUE"""),"")</f>
        <v/>
      </c>
      <c r="K3247" s="131" t="s">
        <v>191</v>
      </c>
      <c r="L3247" s="2"/>
      <c r="M3247" s="2"/>
    </row>
    <row r="3248" ht="15.75" customHeight="1">
      <c r="A3248" s="136"/>
      <c r="B3248" s="137"/>
      <c r="C3248" s="138"/>
      <c r="D3248" s="131"/>
      <c r="E3248" s="131"/>
      <c r="F3248" s="131"/>
      <c r="G3248" s="131"/>
      <c r="H3248" s="131" t="s">
        <v>191</v>
      </c>
      <c r="I3248" s="131" t="str">
        <f>IFERROR(__xludf.DUMMYFUNCTION("""COMPUTED_VALUE"""),"")</f>
        <v/>
      </c>
      <c r="J3248" s="131" t="str">
        <f>IFERROR(__xludf.DUMMYFUNCTION("""COMPUTED_VALUE"""),"")</f>
        <v/>
      </c>
      <c r="K3248" s="131" t="s">
        <v>191</v>
      </c>
      <c r="L3248" s="2"/>
      <c r="M3248" s="2"/>
    </row>
    <row r="3249" ht="15.75" customHeight="1">
      <c r="A3249" s="136"/>
      <c r="B3249" s="137"/>
      <c r="C3249" s="140"/>
      <c r="D3249" s="131"/>
      <c r="E3249" s="131"/>
      <c r="F3249" s="131"/>
      <c r="G3249" s="131"/>
      <c r="H3249" s="131" t="s">
        <v>191</v>
      </c>
      <c r="I3249" s="131" t="str">
        <f>IFERROR(__xludf.DUMMYFUNCTION("""COMPUTED_VALUE"""),"")</f>
        <v/>
      </c>
      <c r="J3249" s="131" t="str">
        <f>IFERROR(__xludf.DUMMYFUNCTION("""COMPUTED_VALUE"""),"")</f>
        <v/>
      </c>
      <c r="K3249" s="131" t="s">
        <v>191</v>
      </c>
      <c r="L3249" s="2"/>
      <c r="M3249" s="2"/>
    </row>
    <row r="3250" ht="15.75" customHeight="1">
      <c r="A3250" s="136"/>
      <c r="B3250" s="137"/>
      <c r="C3250" s="138"/>
      <c r="D3250" s="131"/>
      <c r="E3250" s="131"/>
      <c r="F3250" s="131"/>
      <c r="G3250" s="131"/>
      <c r="H3250" s="131" t="s">
        <v>191</v>
      </c>
      <c r="I3250" s="131" t="str">
        <f>IFERROR(__xludf.DUMMYFUNCTION("""COMPUTED_VALUE"""),"")</f>
        <v/>
      </c>
      <c r="J3250" s="131" t="str">
        <f>IFERROR(__xludf.DUMMYFUNCTION("""COMPUTED_VALUE"""),"")</f>
        <v/>
      </c>
      <c r="K3250" s="131" t="s">
        <v>191</v>
      </c>
      <c r="L3250" s="2"/>
      <c r="M3250" s="2"/>
    </row>
    <row r="3251" ht="15.75" customHeight="1">
      <c r="A3251" s="136"/>
      <c r="B3251" s="137"/>
      <c r="C3251" s="138"/>
      <c r="D3251" s="131"/>
      <c r="E3251" s="131"/>
      <c r="F3251" s="131"/>
      <c r="G3251" s="131"/>
      <c r="H3251" s="131" t="s">
        <v>191</v>
      </c>
      <c r="I3251" s="131" t="str">
        <f>IFERROR(__xludf.DUMMYFUNCTION("""COMPUTED_VALUE"""),"")</f>
        <v/>
      </c>
      <c r="J3251" s="131" t="str">
        <f>IFERROR(__xludf.DUMMYFUNCTION("""COMPUTED_VALUE"""),"")</f>
        <v/>
      </c>
      <c r="K3251" s="131" t="s">
        <v>191</v>
      </c>
      <c r="L3251" s="2"/>
      <c r="M3251" s="2"/>
    </row>
    <row r="3252" ht="15.75" customHeight="1">
      <c r="A3252" s="136"/>
      <c r="B3252" s="137"/>
      <c r="C3252" s="138"/>
      <c r="D3252" s="131"/>
      <c r="E3252" s="131"/>
      <c r="F3252" s="131"/>
      <c r="G3252" s="131"/>
      <c r="H3252" s="131" t="s">
        <v>191</v>
      </c>
      <c r="I3252" s="131" t="str">
        <f>IFERROR(__xludf.DUMMYFUNCTION("""COMPUTED_VALUE"""),"")</f>
        <v/>
      </c>
      <c r="J3252" s="131" t="str">
        <f>IFERROR(__xludf.DUMMYFUNCTION("""COMPUTED_VALUE"""),"")</f>
        <v/>
      </c>
      <c r="K3252" s="131" t="s">
        <v>191</v>
      </c>
      <c r="L3252" s="2"/>
      <c r="M3252" s="2"/>
    </row>
    <row r="3253" ht="15.75" customHeight="1">
      <c r="A3253" s="136"/>
      <c r="B3253" s="137"/>
      <c r="C3253" s="138"/>
      <c r="D3253" s="131"/>
      <c r="E3253" s="131"/>
      <c r="F3253" s="131"/>
      <c r="G3253" s="131"/>
      <c r="H3253" s="131" t="s">
        <v>191</v>
      </c>
      <c r="I3253" s="131" t="str">
        <f>IFERROR(__xludf.DUMMYFUNCTION("""COMPUTED_VALUE"""),"")</f>
        <v/>
      </c>
      <c r="J3253" s="131" t="str">
        <f>IFERROR(__xludf.DUMMYFUNCTION("""COMPUTED_VALUE"""),"")</f>
        <v/>
      </c>
      <c r="K3253" s="131" t="s">
        <v>191</v>
      </c>
      <c r="L3253" s="2"/>
      <c r="M3253" s="2"/>
    </row>
    <row r="3254" ht="15.75" customHeight="1">
      <c r="A3254" s="136"/>
      <c r="B3254" s="137"/>
      <c r="C3254" s="138"/>
      <c r="D3254" s="131"/>
      <c r="E3254" s="131"/>
      <c r="F3254" s="131"/>
      <c r="G3254" s="131"/>
      <c r="H3254" s="131" t="s">
        <v>191</v>
      </c>
      <c r="I3254" s="131" t="str">
        <f>IFERROR(__xludf.DUMMYFUNCTION("""COMPUTED_VALUE"""),"")</f>
        <v/>
      </c>
      <c r="J3254" s="131" t="str">
        <f>IFERROR(__xludf.DUMMYFUNCTION("""COMPUTED_VALUE"""),"")</f>
        <v/>
      </c>
      <c r="K3254" s="131" t="s">
        <v>191</v>
      </c>
      <c r="L3254" s="2"/>
      <c r="M3254" s="2"/>
    </row>
    <row r="3255" ht="15.75" customHeight="1">
      <c r="A3255" s="136"/>
      <c r="B3255" s="137"/>
      <c r="C3255" s="138"/>
      <c r="D3255" s="131"/>
      <c r="E3255" s="131"/>
      <c r="F3255" s="131"/>
      <c r="G3255" s="131"/>
      <c r="H3255" s="131" t="s">
        <v>191</v>
      </c>
      <c r="I3255" s="131" t="str">
        <f>IFERROR(__xludf.DUMMYFUNCTION("""COMPUTED_VALUE"""),"")</f>
        <v/>
      </c>
      <c r="J3255" s="131" t="str">
        <f>IFERROR(__xludf.DUMMYFUNCTION("""COMPUTED_VALUE"""),"")</f>
        <v/>
      </c>
      <c r="K3255" s="131" t="s">
        <v>191</v>
      </c>
      <c r="L3255" s="2"/>
      <c r="M3255" s="2"/>
    </row>
    <row r="3256" ht="15.75" customHeight="1">
      <c r="A3256" s="136"/>
      <c r="B3256" s="137"/>
      <c r="C3256" s="138"/>
      <c r="D3256" s="131"/>
      <c r="E3256" s="131"/>
      <c r="F3256" s="131"/>
      <c r="G3256" s="131"/>
      <c r="H3256" s="131" t="s">
        <v>191</v>
      </c>
      <c r="I3256" s="131" t="str">
        <f>IFERROR(__xludf.DUMMYFUNCTION("""COMPUTED_VALUE"""),"")</f>
        <v/>
      </c>
      <c r="J3256" s="131" t="str">
        <f>IFERROR(__xludf.DUMMYFUNCTION("""COMPUTED_VALUE"""),"")</f>
        <v/>
      </c>
      <c r="K3256" s="131" t="s">
        <v>191</v>
      </c>
      <c r="L3256" s="2"/>
      <c r="M3256" s="2"/>
    </row>
    <row r="3257" ht="15.75" customHeight="1">
      <c r="A3257" s="136"/>
      <c r="B3257" s="137"/>
      <c r="C3257" s="138"/>
      <c r="D3257" s="131"/>
      <c r="E3257" s="131"/>
      <c r="F3257" s="131"/>
      <c r="G3257" s="131"/>
      <c r="H3257" s="131" t="s">
        <v>191</v>
      </c>
      <c r="I3257" s="131" t="str">
        <f>IFERROR(__xludf.DUMMYFUNCTION("""COMPUTED_VALUE"""),"")</f>
        <v/>
      </c>
      <c r="J3257" s="131" t="str">
        <f>IFERROR(__xludf.DUMMYFUNCTION("""COMPUTED_VALUE"""),"")</f>
        <v/>
      </c>
      <c r="K3257" s="131" t="s">
        <v>191</v>
      </c>
      <c r="L3257" s="2"/>
      <c r="M3257" s="2"/>
    </row>
    <row r="3258" ht="15.75" customHeight="1">
      <c r="A3258" s="136"/>
      <c r="B3258" s="137"/>
      <c r="C3258" s="138"/>
      <c r="D3258" s="131"/>
      <c r="E3258" s="131"/>
      <c r="F3258" s="131"/>
      <c r="G3258" s="131"/>
      <c r="H3258" s="131" t="s">
        <v>191</v>
      </c>
      <c r="I3258" s="131" t="str">
        <f>IFERROR(__xludf.DUMMYFUNCTION("""COMPUTED_VALUE"""),"")</f>
        <v/>
      </c>
      <c r="J3258" s="131" t="str">
        <f>IFERROR(__xludf.DUMMYFUNCTION("""COMPUTED_VALUE"""),"")</f>
        <v/>
      </c>
      <c r="K3258" s="131" t="s">
        <v>191</v>
      </c>
      <c r="L3258" s="2"/>
      <c r="M3258" s="2"/>
    </row>
    <row r="3259" ht="15.75" customHeight="1">
      <c r="A3259" s="136"/>
      <c r="B3259" s="137"/>
      <c r="C3259" s="140"/>
      <c r="D3259" s="131"/>
      <c r="E3259" s="131"/>
      <c r="F3259" s="131"/>
      <c r="G3259" s="131"/>
      <c r="H3259" s="131" t="s">
        <v>191</v>
      </c>
      <c r="I3259" s="131" t="str">
        <f>IFERROR(__xludf.DUMMYFUNCTION("""COMPUTED_VALUE"""),"")</f>
        <v/>
      </c>
      <c r="J3259" s="131" t="str">
        <f>IFERROR(__xludf.DUMMYFUNCTION("""COMPUTED_VALUE"""),"")</f>
        <v/>
      </c>
      <c r="K3259" s="131" t="s">
        <v>191</v>
      </c>
      <c r="L3259" s="2"/>
      <c r="M3259" s="2"/>
    </row>
    <row r="3260" ht="15.75" customHeight="1">
      <c r="A3260" s="136"/>
      <c r="B3260" s="137"/>
      <c r="C3260" s="138"/>
      <c r="D3260" s="131"/>
      <c r="E3260" s="131"/>
      <c r="F3260" s="131"/>
      <c r="G3260" s="131"/>
      <c r="H3260" s="131" t="s">
        <v>191</v>
      </c>
      <c r="I3260" s="131" t="str">
        <f>IFERROR(__xludf.DUMMYFUNCTION("""COMPUTED_VALUE"""),"")</f>
        <v/>
      </c>
      <c r="J3260" s="131" t="str">
        <f>IFERROR(__xludf.DUMMYFUNCTION("""COMPUTED_VALUE"""),"")</f>
        <v/>
      </c>
      <c r="K3260" s="131" t="s">
        <v>191</v>
      </c>
      <c r="L3260" s="2"/>
      <c r="M3260" s="2"/>
    </row>
    <row r="3261" ht="15.75" customHeight="1">
      <c r="A3261" s="136"/>
      <c r="B3261" s="137"/>
      <c r="C3261" s="138"/>
      <c r="D3261" s="131"/>
      <c r="E3261" s="131"/>
      <c r="F3261" s="131"/>
      <c r="G3261" s="131"/>
      <c r="H3261" s="131" t="s">
        <v>191</v>
      </c>
      <c r="I3261" s="131" t="str">
        <f>IFERROR(__xludf.DUMMYFUNCTION("""COMPUTED_VALUE"""),"")</f>
        <v/>
      </c>
      <c r="J3261" s="131" t="str">
        <f>IFERROR(__xludf.DUMMYFUNCTION("""COMPUTED_VALUE"""),"")</f>
        <v/>
      </c>
      <c r="K3261" s="131" t="s">
        <v>191</v>
      </c>
      <c r="L3261" s="2"/>
      <c r="M3261" s="2"/>
    </row>
    <row r="3262" ht="15.75" customHeight="1">
      <c r="A3262" s="136"/>
      <c r="B3262" s="137"/>
      <c r="C3262" s="138"/>
      <c r="D3262" s="131"/>
      <c r="E3262" s="131"/>
      <c r="F3262" s="131"/>
      <c r="G3262" s="131"/>
      <c r="H3262" s="131" t="s">
        <v>191</v>
      </c>
      <c r="I3262" s="131" t="str">
        <f>IFERROR(__xludf.DUMMYFUNCTION("""COMPUTED_VALUE"""),"")</f>
        <v/>
      </c>
      <c r="J3262" s="131" t="str">
        <f>IFERROR(__xludf.DUMMYFUNCTION("""COMPUTED_VALUE"""),"")</f>
        <v/>
      </c>
      <c r="K3262" s="131" t="s">
        <v>191</v>
      </c>
      <c r="L3262" s="2"/>
      <c r="M3262" s="2"/>
    </row>
    <row r="3263" ht="15.75" customHeight="1">
      <c r="A3263" s="136"/>
      <c r="B3263" s="137"/>
      <c r="C3263" s="138"/>
      <c r="D3263" s="131"/>
      <c r="E3263" s="131"/>
      <c r="F3263" s="131"/>
      <c r="G3263" s="131"/>
      <c r="H3263" s="131" t="s">
        <v>191</v>
      </c>
      <c r="I3263" s="131" t="str">
        <f>IFERROR(__xludf.DUMMYFUNCTION("""COMPUTED_VALUE"""),"")</f>
        <v/>
      </c>
      <c r="J3263" s="131" t="str">
        <f>IFERROR(__xludf.DUMMYFUNCTION("""COMPUTED_VALUE"""),"")</f>
        <v/>
      </c>
      <c r="K3263" s="131" t="s">
        <v>191</v>
      </c>
      <c r="L3263" s="2"/>
      <c r="M3263" s="2"/>
    </row>
    <row r="3264" ht="15.75" customHeight="1">
      <c r="A3264" s="136"/>
      <c r="B3264" s="137"/>
      <c r="C3264" s="138"/>
      <c r="D3264" s="131"/>
      <c r="E3264" s="131"/>
      <c r="F3264" s="131"/>
      <c r="G3264" s="131"/>
      <c r="H3264" s="131" t="s">
        <v>191</v>
      </c>
      <c r="I3264" s="131" t="str">
        <f>IFERROR(__xludf.DUMMYFUNCTION("""COMPUTED_VALUE"""),"")</f>
        <v/>
      </c>
      <c r="J3264" s="131" t="str">
        <f>IFERROR(__xludf.DUMMYFUNCTION("""COMPUTED_VALUE"""),"")</f>
        <v/>
      </c>
      <c r="K3264" s="131" t="s">
        <v>191</v>
      </c>
      <c r="L3264" s="2"/>
      <c r="M3264" s="2"/>
    </row>
    <row r="3265" ht="15.75" customHeight="1">
      <c r="A3265" s="136"/>
      <c r="B3265" s="137"/>
      <c r="C3265" s="140"/>
      <c r="D3265" s="131"/>
      <c r="E3265" s="131"/>
      <c r="F3265" s="131"/>
      <c r="G3265" s="131"/>
      <c r="H3265" s="131" t="s">
        <v>191</v>
      </c>
      <c r="I3265" s="131" t="str">
        <f>IFERROR(__xludf.DUMMYFUNCTION("""COMPUTED_VALUE"""),"")</f>
        <v/>
      </c>
      <c r="J3265" s="131" t="str">
        <f>IFERROR(__xludf.DUMMYFUNCTION("""COMPUTED_VALUE"""),"")</f>
        <v/>
      </c>
      <c r="K3265" s="131" t="s">
        <v>191</v>
      </c>
      <c r="L3265" s="2"/>
      <c r="M3265" s="2"/>
    </row>
    <row r="3266" ht="15.75" customHeight="1">
      <c r="A3266" s="136"/>
      <c r="B3266" s="137"/>
      <c r="C3266" s="140"/>
      <c r="D3266" s="131"/>
      <c r="E3266" s="131"/>
      <c r="F3266" s="131"/>
      <c r="G3266" s="131"/>
      <c r="H3266" s="131" t="s">
        <v>191</v>
      </c>
      <c r="I3266" s="131" t="str">
        <f>IFERROR(__xludf.DUMMYFUNCTION("""COMPUTED_VALUE"""),"")</f>
        <v/>
      </c>
      <c r="J3266" s="131" t="str">
        <f>IFERROR(__xludf.DUMMYFUNCTION("""COMPUTED_VALUE"""),"")</f>
        <v/>
      </c>
      <c r="K3266" s="131" t="s">
        <v>191</v>
      </c>
      <c r="L3266" s="2"/>
      <c r="M3266" s="2"/>
    </row>
    <row r="3267" ht="15.75" customHeight="1">
      <c r="A3267" s="136"/>
      <c r="B3267" s="137"/>
      <c r="C3267" s="140"/>
      <c r="D3267" s="131"/>
      <c r="E3267" s="131"/>
      <c r="F3267" s="131"/>
      <c r="G3267" s="131"/>
      <c r="H3267" s="131" t="s">
        <v>191</v>
      </c>
      <c r="I3267" s="131" t="str">
        <f>IFERROR(__xludf.DUMMYFUNCTION("""COMPUTED_VALUE"""),"")</f>
        <v/>
      </c>
      <c r="J3267" s="131" t="str">
        <f>IFERROR(__xludf.DUMMYFUNCTION("""COMPUTED_VALUE"""),"")</f>
        <v/>
      </c>
      <c r="K3267" s="131" t="s">
        <v>191</v>
      </c>
      <c r="L3267" s="2"/>
      <c r="M3267" s="2"/>
    </row>
    <row r="3268" ht="15.75" customHeight="1">
      <c r="A3268" s="136"/>
      <c r="B3268" s="137"/>
      <c r="C3268" s="140"/>
      <c r="D3268" s="131"/>
      <c r="E3268" s="131"/>
      <c r="F3268" s="131"/>
      <c r="G3268" s="131"/>
      <c r="H3268" s="131" t="s">
        <v>191</v>
      </c>
      <c r="I3268" s="131" t="str">
        <f>IFERROR(__xludf.DUMMYFUNCTION("""COMPUTED_VALUE"""),"")</f>
        <v/>
      </c>
      <c r="J3268" s="131" t="str">
        <f>IFERROR(__xludf.DUMMYFUNCTION("""COMPUTED_VALUE"""),"")</f>
        <v/>
      </c>
      <c r="K3268" s="131" t="s">
        <v>191</v>
      </c>
      <c r="L3268" s="2"/>
      <c r="M3268" s="2"/>
    </row>
    <row r="3269" ht="15.75" customHeight="1">
      <c r="A3269" s="136"/>
      <c r="B3269" s="137"/>
      <c r="C3269" s="138"/>
      <c r="D3269" s="131"/>
      <c r="E3269" s="131"/>
      <c r="F3269" s="131"/>
      <c r="G3269" s="131"/>
      <c r="H3269" s="131" t="s">
        <v>191</v>
      </c>
      <c r="I3269" s="131" t="str">
        <f>IFERROR(__xludf.DUMMYFUNCTION("""COMPUTED_VALUE"""),"")</f>
        <v/>
      </c>
      <c r="J3269" s="131" t="str">
        <f>IFERROR(__xludf.DUMMYFUNCTION("""COMPUTED_VALUE"""),"")</f>
        <v/>
      </c>
      <c r="K3269" s="131" t="s">
        <v>191</v>
      </c>
      <c r="L3269" s="2"/>
      <c r="M3269" s="2"/>
    </row>
    <row r="3270" ht="15.75" customHeight="1">
      <c r="A3270" s="136"/>
      <c r="B3270" s="137"/>
      <c r="C3270" s="138"/>
      <c r="D3270" s="131"/>
      <c r="E3270" s="131"/>
      <c r="F3270" s="131"/>
      <c r="G3270" s="131"/>
      <c r="H3270" s="131" t="s">
        <v>191</v>
      </c>
      <c r="I3270" s="131" t="str">
        <f>IFERROR(__xludf.DUMMYFUNCTION("""COMPUTED_VALUE"""),"")</f>
        <v/>
      </c>
      <c r="J3270" s="131" t="str">
        <f>IFERROR(__xludf.DUMMYFUNCTION("""COMPUTED_VALUE"""),"")</f>
        <v/>
      </c>
      <c r="K3270" s="131" t="s">
        <v>191</v>
      </c>
      <c r="L3270" s="2"/>
      <c r="M3270" s="2"/>
    </row>
    <row r="3271" ht="15.75" customHeight="1">
      <c r="A3271" s="136"/>
      <c r="B3271" s="137"/>
      <c r="C3271" s="140"/>
      <c r="D3271" s="131"/>
      <c r="E3271" s="131"/>
      <c r="F3271" s="131"/>
      <c r="G3271" s="131"/>
      <c r="H3271" s="131" t="s">
        <v>191</v>
      </c>
      <c r="I3271" s="131" t="str">
        <f>IFERROR(__xludf.DUMMYFUNCTION("""COMPUTED_VALUE"""),"")</f>
        <v/>
      </c>
      <c r="J3271" s="131" t="str">
        <f>IFERROR(__xludf.DUMMYFUNCTION("""COMPUTED_VALUE"""),"")</f>
        <v/>
      </c>
      <c r="K3271" s="131" t="s">
        <v>191</v>
      </c>
      <c r="L3271" s="2"/>
      <c r="M3271" s="2"/>
    </row>
    <row r="3272" ht="15.75" customHeight="1">
      <c r="A3272" s="136"/>
      <c r="B3272" s="137"/>
      <c r="C3272" s="140"/>
      <c r="D3272" s="131"/>
      <c r="E3272" s="131"/>
      <c r="F3272" s="131"/>
      <c r="G3272" s="131"/>
      <c r="H3272" s="131" t="s">
        <v>191</v>
      </c>
      <c r="I3272" s="131" t="str">
        <f>IFERROR(__xludf.DUMMYFUNCTION("""COMPUTED_VALUE"""),"")</f>
        <v/>
      </c>
      <c r="J3272" s="131" t="str">
        <f>IFERROR(__xludf.DUMMYFUNCTION("""COMPUTED_VALUE"""),"")</f>
        <v/>
      </c>
      <c r="K3272" s="131" t="s">
        <v>191</v>
      </c>
      <c r="L3272" s="2"/>
      <c r="M3272" s="2"/>
    </row>
    <row r="3273" ht="15.75" customHeight="1">
      <c r="A3273" s="136"/>
      <c r="B3273" s="137"/>
      <c r="C3273" s="138"/>
      <c r="D3273" s="131"/>
      <c r="E3273" s="131"/>
      <c r="F3273" s="131"/>
      <c r="G3273" s="131"/>
      <c r="H3273" s="131" t="s">
        <v>191</v>
      </c>
      <c r="I3273" s="131" t="str">
        <f>IFERROR(__xludf.DUMMYFUNCTION("""COMPUTED_VALUE"""),"")</f>
        <v/>
      </c>
      <c r="J3273" s="131" t="str">
        <f>IFERROR(__xludf.DUMMYFUNCTION("""COMPUTED_VALUE"""),"")</f>
        <v/>
      </c>
      <c r="K3273" s="131" t="s">
        <v>191</v>
      </c>
      <c r="L3273" s="2"/>
      <c r="M3273" s="2"/>
    </row>
    <row r="3274" ht="15.75" customHeight="1">
      <c r="A3274" s="136"/>
      <c r="B3274" s="137"/>
      <c r="C3274" s="138"/>
      <c r="D3274" s="131"/>
      <c r="E3274" s="131"/>
      <c r="F3274" s="131"/>
      <c r="G3274" s="131"/>
      <c r="H3274" s="131" t="s">
        <v>191</v>
      </c>
      <c r="I3274" s="131" t="str">
        <f>IFERROR(__xludf.DUMMYFUNCTION("""COMPUTED_VALUE"""),"")</f>
        <v/>
      </c>
      <c r="J3274" s="131" t="str">
        <f>IFERROR(__xludf.DUMMYFUNCTION("""COMPUTED_VALUE"""),"")</f>
        <v/>
      </c>
      <c r="K3274" s="131" t="s">
        <v>191</v>
      </c>
      <c r="L3274" s="2"/>
      <c r="M3274" s="2"/>
    </row>
    <row r="3275" ht="15.75" customHeight="1">
      <c r="A3275" s="136"/>
      <c r="B3275" s="137"/>
      <c r="C3275" s="140"/>
      <c r="D3275" s="131"/>
      <c r="E3275" s="131"/>
      <c r="F3275" s="131"/>
      <c r="G3275" s="131"/>
      <c r="H3275" s="131" t="s">
        <v>191</v>
      </c>
      <c r="I3275" s="131" t="str">
        <f>IFERROR(__xludf.DUMMYFUNCTION("""COMPUTED_VALUE"""),"")</f>
        <v/>
      </c>
      <c r="J3275" s="131" t="str">
        <f>IFERROR(__xludf.DUMMYFUNCTION("""COMPUTED_VALUE"""),"")</f>
        <v/>
      </c>
      <c r="K3275" s="131" t="s">
        <v>191</v>
      </c>
      <c r="L3275" s="2"/>
      <c r="M3275" s="2"/>
    </row>
    <row r="3276" ht="15.75" customHeight="1">
      <c r="A3276" s="136"/>
      <c r="B3276" s="137"/>
      <c r="C3276" s="138"/>
      <c r="D3276" s="131"/>
      <c r="E3276" s="131"/>
      <c r="F3276" s="131"/>
      <c r="G3276" s="131"/>
      <c r="H3276" s="131" t="s">
        <v>191</v>
      </c>
      <c r="I3276" s="131" t="str">
        <f>IFERROR(__xludf.DUMMYFUNCTION("""COMPUTED_VALUE"""),"")</f>
        <v/>
      </c>
      <c r="J3276" s="131" t="str">
        <f>IFERROR(__xludf.DUMMYFUNCTION("""COMPUTED_VALUE"""),"")</f>
        <v/>
      </c>
      <c r="K3276" s="131" t="s">
        <v>191</v>
      </c>
      <c r="L3276" s="2"/>
      <c r="M3276" s="2"/>
    </row>
    <row r="3277" ht="15.75" customHeight="1">
      <c r="A3277" s="136"/>
      <c r="B3277" s="137"/>
      <c r="C3277" s="138"/>
      <c r="D3277" s="131"/>
      <c r="E3277" s="131"/>
      <c r="F3277" s="131"/>
      <c r="G3277" s="131"/>
      <c r="H3277" s="131" t="s">
        <v>191</v>
      </c>
      <c r="I3277" s="131" t="str">
        <f>IFERROR(__xludf.DUMMYFUNCTION("""COMPUTED_VALUE"""),"")</f>
        <v/>
      </c>
      <c r="J3277" s="131" t="str">
        <f>IFERROR(__xludf.DUMMYFUNCTION("""COMPUTED_VALUE"""),"")</f>
        <v/>
      </c>
      <c r="K3277" s="131" t="s">
        <v>191</v>
      </c>
      <c r="L3277" s="2"/>
      <c r="M3277" s="2"/>
    </row>
    <row r="3278" ht="15.75" customHeight="1">
      <c r="A3278" s="136"/>
      <c r="B3278" s="137"/>
      <c r="C3278" s="138"/>
      <c r="D3278" s="131"/>
      <c r="E3278" s="131"/>
      <c r="F3278" s="131"/>
      <c r="G3278" s="131"/>
      <c r="H3278" s="131" t="s">
        <v>191</v>
      </c>
      <c r="I3278" s="131" t="str">
        <f>IFERROR(__xludf.DUMMYFUNCTION("""COMPUTED_VALUE"""),"")</f>
        <v/>
      </c>
      <c r="J3278" s="131" t="str">
        <f>IFERROR(__xludf.DUMMYFUNCTION("""COMPUTED_VALUE"""),"")</f>
        <v/>
      </c>
      <c r="K3278" s="131" t="s">
        <v>191</v>
      </c>
      <c r="L3278" s="2"/>
      <c r="M3278" s="2"/>
    </row>
    <row r="3279" ht="15.75" customHeight="1">
      <c r="A3279" s="136"/>
      <c r="B3279" s="137"/>
      <c r="C3279" s="138"/>
      <c r="D3279" s="131"/>
      <c r="E3279" s="131"/>
      <c r="F3279" s="131"/>
      <c r="G3279" s="131"/>
      <c r="H3279" s="131" t="s">
        <v>191</v>
      </c>
      <c r="I3279" s="131" t="str">
        <f>IFERROR(__xludf.DUMMYFUNCTION("""COMPUTED_VALUE"""),"")</f>
        <v/>
      </c>
      <c r="J3279" s="131" t="str">
        <f>IFERROR(__xludf.DUMMYFUNCTION("""COMPUTED_VALUE"""),"")</f>
        <v/>
      </c>
      <c r="K3279" s="131" t="s">
        <v>191</v>
      </c>
      <c r="L3279" s="2"/>
      <c r="M3279" s="2"/>
    </row>
    <row r="3280" ht="15.75" customHeight="1">
      <c r="A3280" s="136"/>
      <c r="B3280" s="137"/>
      <c r="C3280" s="138"/>
      <c r="D3280" s="131"/>
      <c r="E3280" s="131"/>
      <c r="F3280" s="131"/>
      <c r="G3280" s="131"/>
      <c r="H3280" s="131" t="s">
        <v>191</v>
      </c>
      <c r="I3280" s="131" t="str">
        <f>IFERROR(__xludf.DUMMYFUNCTION("""COMPUTED_VALUE"""),"")</f>
        <v/>
      </c>
      <c r="J3280" s="131" t="str">
        <f>IFERROR(__xludf.DUMMYFUNCTION("""COMPUTED_VALUE"""),"")</f>
        <v/>
      </c>
      <c r="K3280" s="131" t="s">
        <v>191</v>
      </c>
      <c r="L3280" s="2"/>
      <c r="M3280" s="2"/>
    </row>
    <row r="3281" ht="15.75" customHeight="1">
      <c r="A3281" s="136"/>
      <c r="B3281" s="137"/>
      <c r="C3281" s="138"/>
      <c r="D3281" s="131"/>
      <c r="E3281" s="131"/>
      <c r="F3281" s="131"/>
      <c r="G3281" s="131"/>
      <c r="H3281" s="131" t="s">
        <v>191</v>
      </c>
      <c r="I3281" s="131" t="str">
        <f>IFERROR(__xludf.DUMMYFUNCTION("""COMPUTED_VALUE"""),"")</f>
        <v/>
      </c>
      <c r="J3281" s="131" t="str">
        <f>IFERROR(__xludf.DUMMYFUNCTION("""COMPUTED_VALUE"""),"")</f>
        <v/>
      </c>
      <c r="K3281" s="131" t="s">
        <v>191</v>
      </c>
      <c r="L3281" s="2"/>
      <c r="M3281" s="2"/>
    </row>
    <row r="3282" ht="15.75" customHeight="1">
      <c r="A3282" s="136"/>
      <c r="B3282" s="137"/>
      <c r="C3282" s="138"/>
      <c r="D3282" s="131"/>
      <c r="E3282" s="131"/>
      <c r="F3282" s="131"/>
      <c r="G3282" s="131"/>
      <c r="H3282" s="131" t="s">
        <v>191</v>
      </c>
      <c r="I3282" s="131" t="str">
        <f>IFERROR(__xludf.DUMMYFUNCTION("""COMPUTED_VALUE"""),"")</f>
        <v/>
      </c>
      <c r="J3282" s="131" t="str">
        <f>IFERROR(__xludf.DUMMYFUNCTION("""COMPUTED_VALUE"""),"")</f>
        <v/>
      </c>
      <c r="K3282" s="131" t="s">
        <v>191</v>
      </c>
      <c r="L3282" s="2"/>
      <c r="M3282" s="2"/>
    </row>
    <row r="3283" ht="15.75" customHeight="1">
      <c r="A3283" s="136"/>
      <c r="B3283" s="137"/>
      <c r="C3283" s="138"/>
      <c r="D3283" s="131"/>
      <c r="E3283" s="131"/>
      <c r="F3283" s="131"/>
      <c r="G3283" s="131"/>
      <c r="H3283" s="131" t="s">
        <v>191</v>
      </c>
      <c r="I3283" s="131" t="str">
        <f>IFERROR(__xludf.DUMMYFUNCTION("""COMPUTED_VALUE"""),"")</f>
        <v/>
      </c>
      <c r="J3283" s="131" t="str">
        <f>IFERROR(__xludf.DUMMYFUNCTION("""COMPUTED_VALUE"""),"")</f>
        <v/>
      </c>
      <c r="K3283" s="131" t="s">
        <v>191</v>
      </c>
      <c r="L3283" s="2"/>
      <c r="M3283" s="2"/>
    </row>
    <row r="3284" ht="15.75" customHeight="1">
      <c r="A3284" s="136"/>
      <c r="B3284" s="137"/>
      <c r="C3284" s="138"/>
      <c r="D3284" s="131"/>
      <c r="E3284" s="131"/>
      <c r="F3284" s="131"/>
      <c r="G3284" s="131"/>
      <c r="H3284" s="131" t="s">
        <v>191</v>
      </c>
      <c r="I3284" s="131" t="str">
        <f>IFERROR(__xludf.DUMMYFUNCTION("""COMPUTED_VALUE"""),"")</f>
        <v/>
      </c>
      <c r="J3284" s="131" t="str">
        <f>IFERROR(__xludf.DUMMYFUNCTION("""COMPUTED_VALUE"""),"")</f>
        <v/>
      </c>
      <c r="K3284" s="131" t="s">
        <v>191</v>
      </c>
      <c r="L3284" s="2"/>
      <c r="M3284" s="2"/>
    </row>
    <row r="3285" ht="15.75" customHeight="1">
      <c r="A3285" s="136"/>
      <c r="B3285" s="137"/>
      <c r="C3285" s="138"/>
      <c r="D3285" s="131"/>
      <c r="E3285" s="131"/>
      <c r="F3285" s="131"/>
      <c r="G3285" s="131"/>
      <c r="H3285" s="131" t="s">
        <v>191</v>
      </c>
      <c r="I3285" s="131" t="str">
        <f>IFERROR(__xludf.DUMMYFUNCTION("""COMPUTED_VALUE"""),"")</f>
        <v/>
      </c>
      <c r="J3285" s="131" t="str">
        <f>IFERROR(__xludf.DUMMYFUNCTION("""COMPUTED_VALUE"""),"")</f>
        <v/>
      </c>
      <c r="K3285" s="131" t="s">
        <v>191</v>
      </c>
      <c r="L3285" s="2"/>
      <c r="M3285" s="2"/>
    </row>
    <row r="3286" ht="15.75" customHeight="1">
      <c r="A3286" s="136"/>
      <c r="B3286" s="137"/>
      <c r="C3286" s="138"/>
      <c r="D3286" s="131"/>
      <c r="E3286" s="131"/>
      <c r="F3286" s="131"/>
      <c r="G3286" s="131"/>
      <c r="H3286" s="131" t="s">
        <v>191</v>
      </c>
      <c r="I3286" s="131" t="str">
        <f>IFERROR(__xludf.DUMMYFUNCTION("""COMPUTED_VALUE"""),"")</f>
        <v/>
      </c>
      <c r="J3286" s="131" t="str">
        <f>IFERROR(__xludf.DUMMYFUNCTION("""COMPUTED_VALUE"""),"")</f>
        <v/>
      </c>
      <c r="K3286" s="131" t="s">
        <v>191</v>
      </c>
      <c r="L3286" s="2"/>
      <c r="M3286" s="2"/>
    </row>
    <row r="3287" ht="15.75" customHeight="1">
      <c r="A3287" s="151"/>
      <c r="B3287" s="152"/>
      <c r="C3287" s="138"/>
      <c r="D3287" s="131"/>
      <c r="E3287" s="131"/>
      <c r="F3287" s="131"/>
      <c r="G3287" s="131"/>
      <c r="H3287" s="131" t="s">
        <v>191</v>
      </c>
      <c r="I3287" s="131" t="str">
        <f>IFERROR(__xludf.DUMMYFUNCTION("""COMPUTED_VALUE"""),"")</f>
        <v/>
      </c>
      <c r="J3287" s="131" t="str">
        <f>IFERROR(__xludf.DUMMYFUNCTION("""COMPUTED_VALUE"""),"")</f>
        <v/>
      </c>
      <c r="K3287" s="131" t="s">
        <v>191</v>
      </c>
      <c r="L3287" s="2"/>
      <c r="M3287" s="2"/>
    </row>
    <row r="3288" ht="15.75" customHeight="1">
      <c r="A3288" s="136"/>
      <c r="B3288" s="137"/>
      <c r="C3288" s="138"/>
      <c r="D3288" s="131"/>
      <c r="E3288" s="131"/>
      <c r="F3288" s="131"/>
      <c r="G3288" s="131"/>
      <c r="H3288" s="131" t="s">
        <v>191</v>
      </c>
      <c r="I3288" s="131" t="str">
        <f>IFERROR(__xludf.DUMMYFUNCTION("""COMPUTED_VALUE"""),"")</f>
        <v/>
      </c>
      <c r="J3288" s="131" t="str">
        <f>IFERROR(__xludf.DUMMYFUNCTION("""COMPUTED_VALUE"""),"")</f>
        <v/>
      </c>
      <c r="K3288" s="131" t="s">
        <v>191</v>
      </c>
      <c r="L3288" s="2"/>
      <c r="M3288" s="2"/>
    </row>
    <row r="3289" ht="15.75" customHeight="1">
      <c r="A3289" s="136"/>
      <c r="B3289" s="137"/>
      <c r="C3289" s="138"/>
      <c r="D3289" s="131"/>
      <c r="E3289" s="131"/>
      <c r="F3289" s="131"/>
      <c r="G3289" s="131"/>
      <c r="H3289" s="131" t="s">
        <v>191</v>
      </c>
      <c r="I3289" s="131" t="str">
        <f>IFERROR(__xludf.DUMMYFUNCTION("""COMPUTED_VALUE"""),"")</f>
        <v/>
      </c>
      <c r="J3289" s="131" t="str">
        <f>IFERROR(__xludf.DUMMYFUNCTION("""COMPUTED_VALUE"""),"")</f>
        <v/>
      </c>
      <c r="K3289" s="131" t="s">
        <v>191</v>
      </c>
      <c r="L3289" s="2"/>
      <c r="M3289" s="2"/>
    </row>
    <row r="3290" ht="15.75" customHeight="1">
      <c r="A3290" s="136"/>
      <c r="B3290" s="137"/>
      <c r="C3290" s="138"/>
      <c r="D3290" s="131"/>
      <c r="E3290" s="131"/>
      <c r="F3290" s="131"/>
      <c r="G3290" s="131"/>
      <c r="H3290" s="131" t="s">
        <v>191</v>
      </c>
      <c r="I3290" s="131" t="str">
        <f>IFERROR(__xludf.DUMMYFUNCTION("""COMPUTED_VALUE"""),"")</f>
        <v/>
      </c>
      <c r="J3290" s="131" t="str">
        <f>IFERROR(__xludf.DUMMYFUNCTION("""COMPUTED_VALUE"""),"")</f>
        <v/>
      </c>
      <c r="K3290" s="131" t="s">
        <v>191</v>
      </c>
      <c r="L3290" s="2"/>
      <c r="M3290" s="2"/>
    </row>
    <row r="3291" ht="15.75" customHeight="1">
      <c r="A3291" s="136"/>
      <c r="B3291" s="137"/>
      <c r="C3291" s="138"/>
      <c r="D3291" s="131"/>
      <c r="E3291" s="131"/>
      <c r="F3291" s="131"/>
      <c r="G3291" s="131"/>
      <c r="H3291" s="131" t="s">
        <v>191</v>
      </c>
      <c r="I3291" s="131" t="str">
        <f>IFERROR(__xludf.DUMMYFUNCTION("""COMPUTED_VALUE"""),"")</f>
        <v/>
      </c>
      <c r="J3291" s="131" t="str">
        <f>IFERROR(__xludf.DUMMYFUNCTION("""COMPUTED_VALUE"""),"")</f>
        <v/>
      </c>
      <c r="K3291" s="131" t="s">
        <v>191</v>
      </c>
      <c r="L3291" s="2"/>
      <c r="M3291" s="2"/>
    </row>
    <row r="3292" ht="15.75" customHeight="1">
      <c r="A3292" s="136"/>
      <c r="B3292" s="137"/>
      <c r="C3292" s="138"/>
      <c r="D3292" s="131"/>
      <c r="E3292" s="131"/>
      <c r="F3292" s="131"/>
      <c r="G3292" s="131"/>
      <c r="H3292" s="131" t="s">
        <v>191</v>
      </c>
      <c r="I3292" s="131" t="str">
        <f>IFERROR(__xludf.DUMMYFUNCTION("""COMPUTED_VALUE"""),"")</f>
        <v/>
      </c>
      <c r="J3292" s="131" t="str">
        <f>IFERROR(__xludf.DUMMYFUNCTION("""COMPUTED_VALUE"""),"")</f>
        <v/>
      </c>
      <c r="K3292" s="131" t="s">
        <v>191</v>
      </c>
      <c r="L3292" s="2"/>
      <c r="M3292" s="2"/>
    </row>
    <row r="3293" ht="15.75" customHeight="1">
      <c r="A3293" s="136"/>
      <c r="B3293" s="137"/>
      <c r="C3293" s="138"/>
      <c r="D3293" s="131"/>
      <c r="E3293" s="131"/>
      <c r="F3293" s="131"/>
      <c r="G3293" s="131"/>
      <c r="H3293" s="131" t="s">
        <v>191</v>
      </c>
      <c r="I3293" s="131" t="str">
        <f>IFERROR(__xludf.DUMMYFUNCTION("""COMPUTED_VALUE"""),"")</f>
        <v/>
      </c>
      <c r="J3293" s="131" t="str">
        <f>IFERROR(__xludf.DUMMYFUNCTION("""COMPUTED_VALUE"""),"")</f>
        <v/>
      </c>
      <c r="K3293" s="131" t="s">
        <v>191</v>
      </c>
      <c r="L3293" s="2"/>
      <c r="M3293" s="2"/>
    </row>
    <row r="3294" ht="15.75" customHeight="1">
      <c r="A3294" s="136"/>
      <c r="B3294" s="137"/>
      <c r="C3294" s="138"/>
      <c r="D3294" s="131"/>
      <c r="E3294" s="131"/>
      <c r="F3294" s="131"/>
      <c r="G3294" s="131"/>
      <c r="H3294" s="131" t="s">
        <v>191</v>
      </c>
      <c r="I3294" s="131" t="str">
        <f>IFERROR(__xludf.DUMMYFUNCTION("""COMPUTED_VALUE"""),"")</f>
        <v/>
      </c>
      <c r="J3294" s="131" t="str">
        <f>IFERROR(__xludf.DUMMYFUNCTION("""COMPUTED_VALUE"""),"")</f>
        <v/>
      </c>
      <c r="K3294" s="131" t="s">
        <v>191</v>
      </c>
      <c r="L3294" s="2"/>
      <c r="M3294" s="2"/>
    </row>
    <row r="3295" ht="15.75" customHeight="1">
      <c r="A3295" s="136"/>
      <c r="B3295" s="137"/>
      <c r="C3295" s="138"/>
      <c r="D3295" s="131"/>
      <c r="E3295" s="131"/>
      <c r="F3295" s="131"/>
      <c r="G3295" s="131"/>
      <c r="H3295" s="131" t="s">
        <v>191</v>
      </c>
      <c r="I3295" s="131" t="str">
        <f>IFERROR(__xludf.DUMMYFUNCTION("""COMPUTED_VALUE"""),"")</f>
        <v/>
      </c>
      <c r="J3295" s="131" t="str">
        <f>IFERROR(__xludf.DUMMYFUNCTION("""COMPUTED_VALUE"""),"")</f>
        <v/>
      </c>
      <c r="K3295" s="131" t="s">
        <v>191</v>
      </c>
      <c r="L3295" s="2"/>
      <c r="M3295" s="2"/>
    </row>
    <row r="3296" ht="15.75" customHeight="1">
      <c r="A3296" s="136"/>
      <c r="B3296" s="137"/>
      <c r="C3296" s="138"/>
      <c r="D3296" s="131"/>
      <c r="E3296" s="131"/>
      <c r="F3296" s="131"/>
      <c r="G3296" s="131"/>
      <c r="H3296" s="131" t="s">
        <v>191</v>
      </c>
      <c r="I3296" s="131" t="str">
        <f>IFERROR(__xludf.DUMMYFUNCTION("""COMPUTED_VALUE"""),"")</f>
        <v/>
      </c>
      <c r="J3296" s="131" t="str">
        <f>IFERROR(__xludf.DUMMYFUNCTION("""COMPUTED_VALUE"""),"")</f>
        <v/>
      </c>
      <c r="K3296" s="131" t="s">
        <v>191</v>
      </c>
      <c r="L3296" s="2"/>
      <c r="M3296" s="2"/>
    </row>
    <row r="3297" ht="15.75" customHeight="1">
      <c r="A3297" s="136"/>
      <c r="B3297" s="137"/>
      <c r="C3297" s="138"/>
      <c r="D3297" s="131"/>
      <c r="E3297" s="131"/>
      <c r="F3297" s="131"/>
      <c r="G3297" s="131"/>
      <c r="H3297" s="131" t="s">
        <v>191</v>
      </c>
      <c r="I3297" s="131" t="str">
        <f>IFERROR(__xludf.DUMMYFUNCTION("""COMPUTED_VALUE"""),"")</f>
        <v/>
      </c>
      <c r="J3297" s="131" t="str">
        <f>IFERROR(__xludf.DUMMYFUNCTION("""COMPUTED_VALUE"""),"")</f>
        <v/>
      </c>
      <c r="K3297" s="131" t="s">
        <v>191</v>
      </c>
      <c r="L3297" s="2"/>
      <c r="M3297" s="2"/>
    </row>
    <row r="3298" ht="15.75" customHeight="1">
      <c r="A3298" s="136"/>
      <c r="B3298" s="137"/>
      <c r="C3298" s="138"/>
      <c r="D3298" s="131"/>
      <c r="E3298" s="131"/>
      <c r="F3298" s="131"/>
      <c r="G3298" s="131"/>
      <c r="H3298" s="131" t="s">
        <v>191</v>
      </c>
      <c r="I3298" s="131" t="str">
        <f>IFERROR(__xludf.DUMMYFUNCTION("""COMPUTED_VALUE"""),"")</f>
        <v/>
      </c>
      <c r="J3298" s="131" t="str">
        <f>IFERROR(__xludf.DUMMYFUNCTION("""COMPUTED_VALUE"""),"")</f>
        <v/>
      </c>
      <c r="K3298" s="131" t="s">
        <v>191</v>
      </c>
      <c r="L3298" s="2"/>
      <c r="M3298" s="2"/>
    </row>
    <row r="3299" ht="15.75" customHeight="1">
      <c r="A3299" s="136"/>
      <c r="B3299" s="137"/>
      <c r="C3299" s="138"/>
      <c r="D3299" s="131"/>
      <c r="E3299" s="131"/>
      <c r="F3299" s="131"/>
      <c r="G3299" s="131"/>
      <c r="H3299" s="131" t="s">
        <v>191</v>
      </c>
      <c r="I3299" s="131" t="str">
        <f>IFERROR(__xludf.DUMMYFUNCTION("""COMPUTED_VALUE"""),"")</f>
        <v/>
      </c>
      <c r="J3299" s="131" t="str">
        <f>IFERROR(__xludf.DUMMYFUNCTION("""COMPUTED_VALUE"""),"")</f>
        <v/>
      </c>
      <c r="K3299" s="131" t="s">
        <v>191</v>
      </c>
      <c r="L3299" s="2"/>
      <c r="M3299" s="2"/>
    </row>
    <row r="3300" ht="15.75" customHeight="1">
      <c r="A3300" s="136"/>
      <c r="B3300" s="137"/>
      <c r="C3300" s="140"/>
      <c r="D3300" s="131"/>
      <c r="E3300" s="131"/>
      <c r="F3300" s="131"/>
      <c r="G3300" s="131"/>
      <c r="H3300" s="131" t="s">
        <v>191</v>
      </c>
      <c r="I3300" s="131" t="str">
        <f>IFERROR(__xludf.DUMMYFUNCTION("""COMPUTED_VALUE"""),"")</f>
        <v/>
      </c>
      <c r="J3300" s="131" t="str">
        <f>IFERROR(__xludf.DUMMYFUNCTION("""COMPUTED_VALUE"""),"")</f>
        <v/>
      </c>
      <c r="K3300" s="131" t="s">
        <v>191</v>
      </c>
      <c r="L3300" s="2"/>
      <c r="M3300" s="2"/>
    </row>
    <row r="3301" ht="15.75" customHeight="1">
      <c r="A3301" s="136"/>
      <c r="B3301" s="137"/>
      <c r="C3301" s="138"/>
      <c r="D3301" s="131"/>
      <c r="E3301" s="131"/>
      <c r="F3301" s="131"/>
      <c r="G3301" s="131"/>
      <c r="H3301" s="131" t="s">
        <v>191</v>
      </c>
      <c r="I3301" s="131" t="str">
        <f>IFERROR(__xludf.DUMMYFUNCTION("""COMPUTED_VALUE"""),"")</f>
        <v/>
      </c>
      <c r="J3301" s="131" t="str">
        <f>IFERROR(__xludf.DUMMYFUNCTION("""COMPUTED_VALUE"""),"")</f>
        <v/>
      </c>
      <c r="K3301" s="131" t="s">
        <v>191</v>
      </c>
      <c r="L3301" s="2"/>
      <c r="M3301" s="2"/>
    </row>
    <row r="3302" ht="15.75" customHeight="1">
      <c r="A3302" s="136"/>
      <c r="B3302" s="137"/>
      <c r="C3302" s="138"/>
      <c r="D3302" s="131"/>
      <c r="E3302" s="131"/>
      <c r="F3302" s="131"/>
      <c r="G3302" s="131"/>
      <c r="H3302" s="131" t="s">
        <v>191</v>
      </c>
      <c r="I3302" s="131" t="str">
        <f>IFERROR(__xludf.DUMMYFUNCTION("""COMPUTED_VALUE"""),"")</f>
        <v/>
      </c>
      <c r="J3302" s="131" t="str">
        <f>IFERROR(__xludf.DUMMYFUNCTION("""COMPUTED_VALUE"""),"")</f>
        <v/>
      </c>
      <c r="K3302" s="131" t="s">
        <v>191</v>
      </c>
      <c r="L3302" s="2"/>
      <c r="M3302" s="2"/>
    </row>
    <row r="3303" ht="15.75" customHeight="1">
      <c r="A3303" s="136"/>
      <c r="B3303" s="137"/>
      <c r="C3303" s="140"/>
      <c r="D3303" s="131"/>
      <c r="E3303" s="131"/>
      <c r="F3303" s="131"/>
      <c r="G3303" s="131"/>
      <c r="H3303" s="131" t="s">
        <v>191</v>
      </c>
      <c r="I3303" s="131" t="str">
        <f>IFERROR(__xludf.DUMMYFUNCTION("""COMPUTED_VALUE"""),"")</f>
        <v/>
      </c>
      <c r="J3303" s="131" t="str">
        <f>IFERROR(__xludf.DUMMYFUNCTION("""COMPUTED_VALUE"""),"")</f>
        <v/>
      </c>
      <c r="K3303" s="131" t="s">
        <v>191</v>
      </c>
      <c r="L3303" s="2"/>
      <c r="M3303" s="2"/>
    </row>
    <row r="3304" ht="15.75" customHeight="1">
      <c r="A3304" s="136"/>
      <c r="B3304" s="137"/>
      <c r="C3304" s="140"/>
      <c r="D3304" s="131"/>
      <c r="E3304" s="131"/>
      <c r="F3304" s="131"/>
      <c r="G3304" s="131"/>
      <c r="H3304" s="131" t="s">
        <v>191</v>
      </c>
      <c r="I3304" s="131" t="str">
        <f>IFERROR(__xludf.DUMMYFUNCTION("""COMPUTED_VALUE"""),"")</f>
        <v/>
      </c>
      <c r="J3304" s="131" t="str">
        <f>IFERROR(__xludf.DUMMYFUNCTION("""COMPUTED_VALUE"""),"")</f>
        <v/>
      </c>
      <c r="K3304" s="131" t="s">
        <v>191</v>
      </c>
      <c r="L3304" s="2"/>
      <c r="M3304" s="2"/>
    </row>
    <row r="3305" ht="15.75" customHeight="1">
      <c r="A3305" s="136"/>
      <c r="B3305" s="137"/>
      <c r="C3305" s="138"/>
      <c r="D3305" s="131"/>
      <c r="E3305" s="131"/>
      <c r="F3305" s="131"/>
      <c r="G3305" s="131"/>
      <c r="H3305" s="131" t="s">
        <v>191</v>
      </c>
      <c r="I3305" s="131" t="str">
        <f>IFERROR(__xludf.DUMMYFUNCTION("""COMPUTED_VALUE"""),"")</f>
        <v/>
      </c>
      <c r="J3305" s="131" t="str">
        <f>IFERROR(__xludf.DUMMYFUNCTION("""COMPUTED_VALUE"""),"")</f>
        <v/>
      </c>
      <c r="K3305" s="131" t="s">
        <v>191</v>
      </c>
      <c r="L3305" s="2"/>
      <c r="M3305" s="2"/>
    </row>
    <row r="3306" ht="15.75" customHeight="1">
      <c r="A3306" s="136"/>
      <c r="B3306" s="137"/>
      <c r="C3306" s="138"/>
      <c r="D3306" s="131"/>
      <c r="E3306" s="131"/>
      <c r="F3306" s="131"/>
      <c r="G3306" s="131"/>
      <c r="H3306" s="131" t="s">
        <v>191</v>
      </c>
      <c r="I3306" s="131" t="str">
        <f>IFERROR(__xludf.DUMMYFUNCTION("""COMPUTED_VALUE"""),"")</f>
        <v/>
      </c>
      <c r="J3306" s="131" t="str">
        <f>IFERROR(__xludf.DUMMYFUNCTION("""COMPUTED_VALUE"""),"")</f>
        <v/>
      </c>
      <c r="K3306" s="131" t="s">
        <v>191</v>
      </c>
      <c r="L3306" s="2"/>
      <c r="M3306" s="2"/>
    </row>
    <row r="3307" ht="15.75" customHeight="1">
      <c r="A3307" s="136"/>
      <c r="B3307" s="137"/>
      <c r="C3307" s="138"/>
      <c r="D3307" s="131"/>
      <c r="E3307" s="131"/>
      <c r="F3307" s="131"/>
      <c r="G3307" s="131"/>
      <c r="H3307" s="131" t="s">
        <v>191</v>
      </c>
      <c r="I3307" s="131" t="str">
        <f>IFERROR(__xludf.DUMMYFUNCTION("""COMPUTED_VALUE"""),"")</f>
        <v/>
      </c>
      <c r="J3307" s="131" t="str">
        <f>IFERROR(__xludf.DUMMYFUNCTION("""COMPUTED_VALUE"""),"")</f>
        <v/>
      </c>
      <c r="K3307" s="131" t="s">
        <v>191</v>
      </c>
      <c r="L3307" s="2"/>
      <c r="M3307" s="2"/>
    </row>
    <row r="3308" ht="15.75" customHeight="1">
      <c r="A3308" s="136"/>
      <c r="B3308" s="137"/>
      <c r="C3308" s="138"/>
      <c r="D3308" s="131"/>
      <c r="E3308" s="131"/>
      <c r="F3308" s="131"/>
      <c r="G3308" s="131"/>
      <c r="H3308" s="131" t="s">
        <v>191</v>
      </c>
      <c r="I3308" s="131" t="str">
        <f>IFERROR(__xludf.DUMMYFUNCTION("""COMPUTED_VALUE"""),"")</f>
        <v/>
      </c>
      <c r="J3308" s="131" t="str">
        <f>IFERROR(__xludf.DUMMYFUNCTION("""COMPUTED_VALUE"""),"")</f>
        <v/>
      </c>
      <c r="K3308" s="131" t="s">
        <v>191</v>
      </c>
      <c r="L3308" s="2"/>
      <c r="M3308" s="2"/>
    </row>
    <row r="3309" ht="15.75" customHeight="1">
      <c r="A3309" s="136"/>
      <c r="B3309" s="137"/>
      <c r="C3309" s="138"/>
      <c r="D3309" s="131"/>
      <c r="E3309" s="131"/>
      <c r="F3309" s="131"/>
      <c r="G3309" s="131"/>
      <c r="H3309" s="131" t="s">
        <v>191</v>
      </c>
      <c r="I3309" s="131" t="str">
        <f>IFERROR(__xludf.DUMMYFUNCTION("""COMPUTED_VALUE"""),"")</f>
        <v/>
      </c>
      <c r="J3309" s="131" t="str">
        <f>IFERROR(__xludf.DUMMYFUNCTION("""COMPUTED_VALUE"""),"")</f>
        <v/>
      </c>
      <c r="K3309" s="131" t="s">
        <v>191</v>
      </c>
      <c r="L3309" s="2"/>
      <c r="M3309" s="2"/>
    </row>
    <row r="3310" ht="15.75" customHeight="1">
      <c r="A3310" s="151"/>
      <c r="B3310" s="137"/>
      <c r="C3310" s="138"/>
      <c r="D3310" s="131"/>
      <c r="E3310" s="131"/>
      <c r="F3310" s="131"/>
      <c r="G3310" s="131"/>
      <c r="H3310" s="131" t="s">
        <v>191</v>
      </c>
      <c r="I3310" s="131" t="str">
        <f>IFERROR(__xludf.DUMMYFUNCTION("""COMPUTED_VALUE"""),"")</f>
        <v/>
      </c>
      <c r="J3310" s="131" t="str">
        <f>IFERROR(__xludf.DUMMYFUNCTION("""COMPUTED_VALUE"""),"")</f>
        <v/>
      </c>
      <c r="K3310" s="131" t="s">
        <v>191</v>
      </c>
      <c r="L3310" s="2"/>
      <c r="M3310" s="2"/>
    </row>
    <row r="3311" ht="15.75" customHeight="1">
      <c r="A3311" s="136"/>
      <c r="B3311" s="137"/>
      <c r="C3311" s="138"/>
      <c r="D3311" s="131"/>
      <c r="E3311" s="131"/>
      <c r="F3311" s="131"/>
      <c r="G3311" s="131"/>
      <c r="H3311" s="131" t="s">
        <v>191</v>
      </c>
      <c r="I3311" s="131" t="str">
        <f>IFERROR(__xludf.DUMMYFUNCTION("""COMPUTED_VALUE"""),"")</f>
        <v/>
      </c>
      <c r="J3311" s="131" t="str">
        <f>IFERROR(__xludf.DUMMYFUNCTION("""COMPUTED_VALUE"""),"")</f>
        <v/>
      </c>
      <c r="K3311" s="131" t="s">
        <v>191</v>
      </c>
      <c r="L3311" s="2"/>
      <c r="M3311" s="2"/>
    </row>
    <row r="3312" ht="15.75" customHeight="1">
      <c r="A3312" s="136"/>
      <c r="B3312" s="137"/>
      <c r="C3312" s="140"/>
      <c r="D3312" s="131"/>
      <c r="E3312" s="131"/>
      <c r="F3312" s="131"/>
      <c r="G3312" s="131"/>
      <c r="H3312" s="131" t="s">
        <v>191</v>
      </c>
      <c r="I3312" s="131" t="str">
        <f>IFERROR(__xludf.DUMMYFUNCTION("""COMPUTED_VALUE"""),"")</f>
        <v/>
      </c>
      <c r="J3312" s="131" t="str">
        <f>IFERROR(__xludf.DUMMYFUNCTION("""COMPUTED_VALUE"""),"")</f>
        <v/>
      </c>
      <c r="K3312" s="131" t="s">
        <v>191</v>
      </c>
      <c r="L3312" s="2"/>
      <c r="M3312" s="2"/>
    </row>
    <row r="3313" ht="15.75" customHeight="1">
      <c r="A3313" s="136"/>
      <c r="B3313" s="137"/>
      <c r="C3313" s="138"/>
      <c r="D3313" s="131"/>
      <c r="E3313" s="131"/>
      <c r="F3313" s="131"/>
      <c r="G3313" s="131"/>
      <c r="H3313" s="131" t="s">
        <v>191</v>
      </c>
      <c r="I3313" s="131" t="str">
        <f>IFERROR(__xludf.DUMMYFUNCTION("""COMPUTED_VALUE"""),"")</f>
        <v/>
      </c>
      <c r="J3313" s="131" t="str">
        <f>IFERROR(__xludf.DUMMYFUNCTION("""COMPUTED_VALUE"""),"")</f>
        <v/>
      </c>
      <c r="K3313" s="131" t="s">
        <v>191</v>
      </c>
      <c r="L3313" s="2"/>
      <c r="M3313" s="2"/>
    </row>
    <row r="3314" ht="15.75" customHeight="1">
      <c r="A3314" s="151"/>
      <c r="B3314" s="137"/>
      <c r="C3314" s="138"/>
      <c r="D3314" s="131"/>
      <c r="E3314" s="131"/>
      <c r="F3314" s="131"/>
      <c r="G3314" s="131"/>
      <c r="H3314" s="131" t="s">
        <v>191</v>
      </c>
      <c r="I3314" s="131" t="str">
        <f>IFERROR(__xludf.DUMMYFUNCTION("""COMPUTED_VALUE"""),"")</f>
        <v/>
      </c>
      <c r="J3314" s="131" t="str">
        <f>IFERROR(__xludf.DUMMYFUNCTION("""COMPUTED_VALUE"""),"")</f>
        <v/>
      </c>
      <c r="K3314" s="131" t="s">
        <v>191</v>
      </c>
      <c r="L3314" s="2"/>
      <c r="M3314" s="2"/>
    </row>
    <row r="3315" ht="15.75" customHeight="1">
      <c r="A3315" s="136"/>
      <c r="B3315" s="137"/>
      <c r="C3315" s="138"/>
      <c r="D3315" s="131"/>
      <c r="E3315" s="131"/>
      <c r="F3315" s="131"/>
      <c r="G3315" s="131"/>
      <c r="H3315" s="131" t="s">
        <v>191</v>
      </c>
      <c r="I3315" s="131" t="str">
        <f>IFERROR(__xludf.DUMMYFUNCTION("""COMPUTED_VALUE"""),"")</f>
        <v/>
      </c>
      <c r="J3315" s="131" t="str">
        <f>IFERROR(__xludf.DUMMYFUNCTION("""COMPUTED_VALUE"""),"")</f>
        <v/>
      </c>
      <c r="K3315" s="131" t="s">
        <v>191</v>
      </c>
      <c r="L3315" s="2"/>
      <c r="M3315" s="2"/>
    </row>
    <row r="3316" ht="15.75" customHeight="1">
      <c r="A3316" s="136"/>
      <c r="B3316" s="137"/>
      <c r="C3316" s="138"/>
      <c r="D3316" s="131"/>
      <c r="E3316" s="131"/>
      <c r="F3316" s="131"/>
      <c r="G3316" s="131"/>
      <c r="H3316" s="131" t="s">
        <v>191</v>
      </c>
      <c r="I3316" s="131" t="str">
        <f>IFERROR(__xludf.DUMMYFUNCTION("""COMPUTED_VALUE"""),"")</f>
        <v/>
      </c>
      <c r="J3316" s="131" t="str">
        <f>IFERROR(__xludf.DUMMYFUNCTION("""COMPUTED_VALUE"""),"")</f>
        <v/>
      </c>
      <c r="K3316" s="131" t="s">
        <v>191</v>
      </c>
      <c r="L3316" s="2"/>
      <c r="M3316" s="2"/>
    </row>
    <row r="3317" ht="15.75" customHeight="1">
      <c r="A3317" s="136"/>
      <c r="B3317" s="137"/>
      <c r="C3317" s="138"/>
      <c r="D3317" s="131"/>
      <c r="E3317" s="131"/>
      <c r="F3317" s="131"/>
      <c r="G3317" s="131"/>
      <c r="H3317" s="131" t="s">
        <v>191</v>
      </c>
      <c r="I3317" s="131" t="str">
        <f>IFERROR(__xludf.DUMMYFUNCTION("""COMPUTED_VALUE"""),"")</f>
        <v/>
      </c>
      <c r="J3317" s="131" t="str">
        <f>IFERROR(__xludf.DUMMYFUNCTION("""COMPUTED_VALUE"""),"")</f>
        <v/>
      </c>
      <c r="K3317" s="131" t="s">
        <v>191</v>
      </c>
      <c r="L3317" s="2"/>
      <c r="M3317" s="2"/>
    </row>
    <row r="3318" ht="15.75" customHeight="1">
      <c r="A3318" s="151"/>
      <c r="B3318" s="152"/>
      <c r="C3318" s="138"/>
      <c r="D3318" s="131"/>
      <c r="E3318" s="131"/>
      <c r="F3318" s="131"/>
      <c r="G3318" s="131"/>
      <c r="H3318" s="131" t="s">
        <v>191</v>
      </c>
      <c r="I3318" s="131" t="str">
        <f>IFERROR(__xludf.DUMMYFUNCTION("""COMPUTED_VALUE"""),"")</f>
        <v/>
      </c>
      <c r="J3318" s="131" t="str">
        <f>IFERROR(__xludf.DUMMYFUNCTION("""COMPUTED_VALUE"""),"")</f>
        <v/>
      </c>
      <c r="K3318" s="131" t="s">
        <v>191</v>
      </c>
      <c r="L3318" s="2"/>
      <c r="M3318" s="2"/>
    </row>
    <row r="3319" ht="15.75" customHeight="1">
      <c r="A3319" s="136"/>
      <c r="B3319" s="137"/>
      <c r="C3319" s="138"/>
      <c r="D3319" s="131"/>
      <c r="E3319" s="131"/>
      <c r="F3319" s="131"/>
      <c r="G3319" s="131"/>
      <c r="H3319" s="131" t="s">
        <v>191</v>
      </c>
      <c r="I3319" s="131" t="str">
        <f>IFERROR(__xludf.DUMMYFUNCTION("""COMPUTED_VALUE"""),"")</f>
        <v/>
      </c>
      <c r="J3319" s="131" t="str">
        <f>IFERROR(__xludf.DUMMYFUNCTION("""COMPUTED_VALUE"""),"")</f>
        <v/>
      </c>
      <c r="K3319" s="131" t="s">
        <v>191</v>
      </c>
      <c r="L3319" s="2"/>
      <c r="M3319" s="2"/>
    </row>
    <row r="3320" ht="15.75" customHeight="1">
      <c r="A3320" s="136"/>
      <c r="B3320" s="137"/>
      <c r="C3320" s="138"/>
      <c r="D3320" s="131"/>
      <c r="E3320" s="131"/>
      <c r="F3320" s="131"/>
      <c r="G3320" s="131"/>
      <c r="H3320" s="131" t="s">
        <v>191</v>
      </c>
      <c r="I3320" s="131" t="str">
        <f>IFERROR(__xludf.DUMMYFUNCTION("""COMPUTED_VALUE"""),"")</f>
        <v/>
      </c>
      <c r="J3320" s="131" t="str">
        <f>IFERROR(__xludf.DUMMYFUNCTION("""COMPUTED_VALUE"""),"")</f>
        <v/>
      </c>
      <c r="K3320" s="131" t="s">
        <v>191</v>
      </c>
      <c r="L3320" s="2"/>
      <c r="M3320" s="2"/>
    </row>
    <row r="3321" ht="15.75" customHeight="1">
      <c r="A3321" s="136"/>
      <c r="B3321" s="137"/>
      <c r="C3321" s="138"/>
      <c r="D3321" s="131"/>
      <c r="E3321" s="131"/>
      <c r="F3321" s="131"/>
      <c r="G3321" s="131"/>
      <c r="H3321" s="131" t="s">
        <v>191</v>
      </c>
      <c r="I3321" s="131" t="str">
        <f>IFERROR(__xludf.DUMMYFUNCTION("""COMPUTED_VALUE"""),"")</f>
        <v/>
      </c>
      <c r="J3321" s="131" t="str">
        <f>IFERROR(__xludf.DUMMYFUNCTION("""COMPUTED_VALUE"""),"")</f>
        <v/>
      </c>
      <c r="K3321" s="131" t="s">
        <v>191</v>
      </c>
      <c r="L3321" s="2"/>
      <c r="M3321" s="2"/>
    </row>
    <row r="3322" ht="15.75" customHeight="1">
      <c r="A3322" s="136"/>
      <c r="B3322" s="137"/>
      <c r="C3322" s="138"/>
      <c r="D3322" s="131"/>
      <c r="E3322" s="131"/>
      <c r="F3322" s="131"/>
      <c r="G3322" s="131"/>
      <c r="H3322" s="131" t="s">
        <v>191</v>
      </c>
      <c r="I3322" s="131" t="str">
        <f>IFERROR(__xludf.DUMMYFUNCTION("""COMPUTED_VALUE"""),"")</f>
        <v/>
      </c>
      <c r="J3322" s="131" t="str">
        <f>IFERROR(__xludf.DUMMYFUNCTION("""COMPUTED_VALUE"""),"")</f>
        <v/>
      </c>
      <c r="K3322" s="131" t="s">
        <v>191</v>
      </c>
      <c r="L3322" s="2"/>
      <c r="M3322" s="2"/>
    </row>
    <row r="3323" ht="15.75" customHeight="1">
      <c r="A3323" s="136"/>
      <c r="B3323" s="137"/>
      <c r="C3323" s="138"/>
      <c r="D3323" s="131"/>
      <c r="E3323" s="131"/>
      <c r="F3323" s="131"/>
      <c r="G3323" s="131"/>
      <c r="H3323" s="131" t="s">
        <v>191</v>
      </c>
      <c r="I3323" s="131" t="str">
        <f>IFERROR(__xludf.DUMMYFUNCTION("""COMPUTED_VALUE"""),"")</f>
        <v/>
      </c>
      <c r="J3323" s="131" t="str">
        <f>IFERROR(__xludf.DUMMYFUNCTION("""COMPUTED_VALUE"""),"")</f>
        <v/>
      </c>
      <c r="K3323" s="131" t="s">
        <v>191</v>
      </c>
      <c r="L3323" s="2"/>
      <c r="M3323" s="2"/>
    </row>
    <row r="3324" ht="15.75" customHeight="1">
      <c r="A3324" s="136"/>
      <c r="B3324" s="137"/>
      <c r="C3324" s="140"/>
      <c r="D3324" s="131"/>
      <c r="E3324" s="131"/>
      <c r="F3324" s="131"/>
      <c r="G3324" s="131"/>
      <c r="H3324" s="131" t="s">
        <v>191</v>
      </c>
      <c r="I3324" s="131" t="str">
        <f>IFERROR(__xludf.DUMMYFUNCTION("""COMPUTED_VALUE"""),"")</f>
        <v/>
      </c>
      <c r="J3324" s="131" t="str">
        <f>IFERROR(__xludf.DUMMYFUNCTION("""COMPUTED_VALUE"""),"")</f>
        <v/>
      </c>
      <c r="K3324" s="131" t="s">
        <v>191</v>
      </c>
      <c r="L3324" s="2"/>
      <c r="M3324" s="2"/>
    </row>
    <row r="3325" ht="15.75" customHeight="1">
      <c r="A3325" s="136"/>
      <c r="B3325" s="137"/>
      <c r="C3325" s="138"/>
      <c r="D3325" s="131"/>
      <c r="E3325" s="131"/>
      <c r="F3325" s="131"/>
      <c r="G3325" s="131"/>
      <c r="H3325" s="131" t="s">
        <v>191</v>
      </c>
      <c r="I3325" s="131" t="str">
        <f>IFERROR(__xludf.DUMMYFUNCTION("""COMPUTED_VALUE"""),"")</f>
        <v/>
      </c>
      <c r="J3325" s="131" t="str">
        <f>IFERROR(__xludf.DUMMYFUNCTION("""COMPUTED_VALUE"""),"")</f>
        <v/>
      </c>
      <c r="K3325" s="131" t="s">
        <v>191</v>
      </c>
      <c r="L3325" s="2"/>
      <c r="M3325" s="2"/>
    </row>
    <row r="3326" ht="15.75" customHeight="1">
      <c r="A3326" s="136"/>
      <c r="B3326" s="137"/>
      <c r="C3326" s="138"/>
      <c r="D3326" s="131"/>
      <c r="E3326" s="131"/>
      <c r="F3326" s="131"/>
      <c r="G3326" s="131"/>
      <c r="H3326" s="131" t="s">
        <v>191</v>
      </c>
      <c r="I3326" s="131" t="str">
        <f>IFERROR(__xludf.DUMMYFUNCTION("""COMPUTED_VALUE"""),"")</f>
        <v/>
      </c>
      <c r="J3326" s="131" t="str">
        <f>IFERROR(__xludf.DUMMYFUNCTION("""COMPUTED_VALUE"""),"")</f>
        <v/>
      </c>
      <c r="K3326" s="131" t="s">
        <v>191</v>
      </c>
      <c r="L3326" s="2"/>
      <c r="M3326" s="2"/>
    </row>
    <row r="3327" ht="15.75" customHeight="1">
      <c r="A3327" s="136"/>
      <c r="B3327" s="137"/>
      <c r="C3327" s="138"/>
      <c r="D3327" s="131"/>
      <c r="E3327" s="131"/>
      <c r="F3327" s="131"/>
      <c r="G3327" s="131"/>
      <c r="H3327" s="131" t="s">
        <v>191</v>
      </c>
      <c r="I3327" s="131" t="str">
        <f>IFERROR(__xludf.DUMMYFUNCTION("""COMPUTED_VALUE"""),"")</f>
        <v/>
      </c>
      <c r="J3327" s="131" t="str">
        <f>IFERROR(__xludf.DUMMYFUNCTION("""COMPUTED_VALUE"""),"")</f>
        <v/>
      </c>
      <c r="K3327" s="131" t="s">
        <v>191</v>
      </c>
      <c r="L3327" s="2"/>
      <c r="M3327" s="2"/>
    </row>
    <row r="3328" ht="15.75" customHeight="1">
      <c r="A3328" s="136"/>
      <c r="B3328" s="137"/>
      <c r="C3328" s="138"/>
      <c r="D3328" s="131"/>
      <c r="E3328" s="131"/>
      <c r="F3328" s="131"/>
      <c r="G3328" s="131"/>
      <c r="H3328" s="131" t="s">
        <v>191</v>
      </c>
      <c r="I3328" s="131" t="str">
        <f>IFERROR(__xludf.DUMMYFUNCTION("""COMPUTED_VALUE"""),"")</f>
        <v/>
      </c>
      <c r="J3328" s="131" t="str">
        <f>IFERROR(__xludf.DUMMYFUNCTION("""COMPUTED_VALUE"""),"")</f>
        <v/>
      </c>
      <c r="K3328" s="131" t="s">
        <v>191</v>
      </c>
      <c r="L3328" s="2"/>
      <c r="M3328" s="2"/>
    </row>
    <row r="3329" ht="15.75" customHeight="1">
      <c r="A3329" s="136"/>
      <c r="B3329" s="137"/>
      <c r="C3329" s="138"/>
      <c r="D3329" s="131"/>
      <c r="E3329" s="131"/>
      <c r="F3329" s="131"/>
      <c r="G3329" s="131"/>
      <c r="H3329" s="131" t="s">
        <v>191</v>
      </c>
      <c r="I3329" s="131" t="str">
        <f>IFERROR(__xludf.DUMMYFUNCTION("""COMPUTED_VALUE"""),"")</f>
        <v/>
      </c>
      <c r="J3329" s="131" t="str">
        <f>IFERROR(__xludf.DUMMYFUNCTION("""COMPUTED_VALUE"""),"")</f>
        <v/>
      </c>
      <c r="K3329" s="131" t="s">
        <v>191</v>
      </c>
      <c r="L3329" s="2"/>
      <c r="M3329" s="2"/>
    </row>
    <row r="3330" ht="15.75" customHeight="1">
      <c r="A3330" s="136"/>
      <c r="B3330" s="137"/>
      <c r="C3330" s="138"/>
      <c r="D3330" s="131"/>
      <c r="E3330" s="131"/>
      <c r="F3330" s="131"/>
      <c r="G3330" s="131"/>
      <c r="H3330" s="131" t="s">
        <v>191</v>
      </c>
      <c r="I3330" s="131" t="str">
        <f>IFERROR(__xludf.DUMMYFUNCTION("""COMPUTED_VALUE"""),"")</f>
        <v/>
      </c>
      <c r="J3330" s="131" t="str">
        <f>IFERROR(__xludf.DUMMYFUNCTION("""COMPUTED_VALUE"""),"")</f>
        <v/>
      </c>
      <c r="K3330" s="131" t="s">
        <v>191</v>
      </c>
      <c r="L3330" s="2"/>
      <c r="M3330" s="2"/>
    </row>
    <row r="3331" ht="15.75" customHeight="1">
      <c r="A3331" s="136"/>
      <c r="B3331" s="137"/>
      <c r="C3331" s="140"/>
      <c r="D3331" s="131"/>
      <c r="E3331" s="131"/>
      <c r="F3331" s="131"/>
      <c r="G3331" s="131"/>
      <c r="H3331" s="131" t="s">
        <v>191</v>
      </c>
      <c r="I3331" s="131" t="str">
        <f>IFERROR(__xludf.DUMMYFUNCTION("""COMPUTED_VALUE"""),"")</f>
        <v/>
      </c>
      <c r="J3331" s="131" t="str">
        <f>IFERROR(__xludf.DUMMYFUNCTION("""COMPUTED_VALUE"""),"")</f>
        <v/>
      </c>
      <c r="K3331" s="131" t="s">
        <v>191</v>
      </c>
      <c r="L3331" s="2"/>
      <c r="M3331" s="2"/>
    </row>
    <row r="3332" ht="15.75" customHeight="1">
      <c r="A3332" s="136"/>
      <c r="B3332" s="137"/>
      <c r="C3332" s="140"/>
      <c r="D3332" s="131"/>
      <c r="E3332" s="131"/>
      <c r="F3332" s="131"/>
      <c r="G3332" s="131"/>
      <c r="H3332" s="131" t="s">
        <v>191</v>
      </c>
      <c r="I3332" s="131" t="str">
        <f>IFERROR(__xludf.DUMMYFUNCTION("""COMPUTED_VALUE"""),"")</f>
        <v/>
      </c>
      <c r="J3332" s="131" t="str">
        <f>IFERROR(__xludf.DUMMYFUNCTION("""COMPUTED_VALUE"""),"")</f>
        <v/>
      </c>
      <c r="K3332" s="131" t="s">
        <v>191</v>
      </c>
      <c r="L3332" s="2"/>
      <c r="M3332" s="2"/>
    </row>
    <row r="3333" ht="15.75" customHeight="1">
      <c r="A3333" s="136"/>
      <c r="B3333" s="137"/>
      <c r="C3333" s="138"/>
      <c r="D3333" s="131"/>
      <c r="E3333" s="131"/>
      <c r="F3333" s="131"/>
      <c r="G3333" s="131"/>
      <c r="H3333" s="131" t="s">
        <v>191</v>
      </c>
      <c r="I3333" s="131" t="str">
        <f>IFERROR(__xludf.DUMMYFUNCTION("""COMPUTED_VALUE"""),"")</f>
        <v/>
      </c>
      <c r="J3333" s="131" t="str">
        <f>IFERROR(__xludf.DUMMYFUNCTION("""COMPUTED_VALUE"""),"")</f>
        <v/>
      </c>
      <c r="K3333" s="131" t="s">
        <v>191</v>
      </c>
      <c r="L3333" s="2"/>
      <c r="M3333" s="2"/>
    </row>
    <row r="3334" ht="15.75" customHeight="1">
      <c r="A3334" s="136"/>
      <c r="B3334" s="137"/>
      <c r="C3334" s="138"/>
      <c r="D3334" s="131"/>
      <c r="E3334" s="131"/>
      <c r="F3334" s="131"/>
      <c r="G3334" s="131"/>
      <c r="H3334" s="131" t="s">
        <v>191</v>
      </c>
      <c r="I3334" s="131" t="str">
        <f>IFERROR(__xludf.DUMMYFUNCTION("""COMPUTED_VALUE"""),"")</f>
        <v/>
      </c>
      <c r="J3334" s="131" t="str">
        <f>IFERROR(__xludf.DUMMYFUNCTION("""COMPUTED_VALUE"""),"")</f>
        <v/>
      </c>
      <c r="K3334" s="131" t="s">
        <v>191</v>
      </c>
      <c r="L3334" s="2"/>
      <c r="M3334" s="2"/>
    </row>
    <row r="3335" ht="15.75" customHeight="1">
      <c r="A3335" s="136"/>
      <c r="B3335" s="137"/>
      <c r="C3335" s="138"/>
      <c r="D3335" s="131"/>
      <c r="E3335" s="131"/>
      <c r="F3335" s="131"/>
      <c r="G3335" s="131"/>
      <c r="H3335" s="131" t="s">
        <v>191</v>
      </c>
      <c r="I3335" s="131" t="str">
        <f>IFERROR(__xludf.DUMMYFUNCTION("""COMPUTED_VALUE"""),"")</f>
        <v/>
      </c>
      <c r="J3335" s="131" t="str">
        <f>IFERROR(__xludf.DUMMYFUNCTION("""COMPUTED_VALUE"""),"")</f>
        <v/>
      </c>
      <c r="K3335" s="131" t="s">
        <v>191</v>
      </c>
      <c r="L3335" s="2"/>
      <c r="M3335" s="2"/>
    </row>
    <row r="3336" ht="15.75" customHeight="1">
      <c r="A3336" s="136"/>
      <c r="B3336" s="137"/>
      <c r="C3336" s="138"/>
      <c r="D3336" s="131"/>
      <c r="E3336" s="131"/>
      <c r="F3336" s="131"/>
      <c r="G3336" s="131"/>
      <c r="H3336" s="131" t="s">
        <v>191</v>
      </c>
      <c r="I3336" s="131" t="str">
        <f>IFERROR(__xludf.DUMMYFUNCTION("""COMPUTED_VALUE"""),"")</f>
        <v/>
      </c>
      <c r="J3336" s="131" t="str">
        <f>IFERROR(__xludf.DUMMYFUNCTION("""COMPUTED_VALUE"""),"")</f>
        <v/>
      </c>
      <c r="K3336" s="131" t="s">
        <v>191</v>
      </c>
      <c r="L3336" s="2"/>
      <c r="M3336" s="2"/>
    </row>
    <row r="3337" ht="15.75" customHeight="1">
      <c r="A3337" s="136"/>
      <c r="B3337" s="137"/>
      <c r="C3337" s="138"/>
      <c r="D3337" s="131"/>
      <c r="E3337" s="131"/>
      <c r="F3337" s="131"/>
      <c r="G3337" s="131"/>
      <c r="H3337" s="131" t="s">
        <v>191</v>
      </c>
      <c r="I3337" s="131" t="str">
        <f>IFERROR(__xludf.DUMMYFUNCTION("""COMPUTED_VALUE"""),"")</f>
        <v/>
      </c>
      <c r="J3337" s="131" t="str">
        <f>IFERROR(__xludf.DUMMYFUNCTION("""COMPUTED_VALUE"""),"")</f>
        <v/>
      </c>
      <c r="K3337" s="131" t="s">
        <v>191</v>
      </c>
      <c r="L3337" s="2"/>
      <c r="M3337" s="2"/>
    </row>
    <row r="3338" ht="15.75" customHeight="1">
      <c r="A3338" s="136"/>
      <c r="B3338" s="137"/>
      <c r="C3338" s="138"/>
      <c r="D3338" s="131"/>
      <c r="E3338" s="131"/>
      <c r="F3338" s="131"/>
      <c r="G3338" s="131"/>
      <c r="H3338" s="131" t="s">
        <v>191</v>
      </c>
      <c r="I3338" s="131" t="str">
        <f>IFERROR(__xludf.DUMMYFUNCTION("""COMPUTED_VALUE"""),"")</f>
        <v/>
      </c>
      <c r="J3338" s="131" t="str">
        <f>IFERROR(__xludf.DUMMYFUNCTION("""COMPUTED_VALUE"""),"")</f>
        <v/>
      </c>
      <c r="K3338" s="131" t="s">
        <v>191</v>
      </c>
      <c r="L3338" s="2"/>
      <c r="M3338" s="2"/>
    </row>
    <row r="3339" ht="15.75" customHeight="1">
      <c r="A3339" s="136"/>
      <c r="B3339" s="137"/>
      <c r="C3339" s="138"/>
      <c r="D3339" s="131"/>
      <c r="E3339" s="131"/>
      <c r="F3339" s="131"/>
      <c r="G3339" s="131"/>
      <c r="H3339" s="131" t="s">
        <v>191</v>
      </c>
      <c r="I3339" s="131" t="str">
        <f>IFERROR(__xludf.DUMMYFUNCTION("""COMPUTED_VALUE"""),"")</f>
        <v/>
      </c>
      <c r="J3339" s="131" t="str">
        <f>IFERROR(__xludf.DUMMYFUNCTION("""COMPUTED_VALUE"""),"")</f>
        <v/>
      </c>
      <c r="K3339" s="131" t="s">
        <v>191</v>
      </c>
      <c r="L3339" s="2"/>
      <c r="M3339" s="2"/>
    </row>
    <row r="3340" ht="15.75" customHeight="1">
      <c r="A3340" s="136"/>
      <c r="B3340" s="137"/>
      <c r="C3340" s="138"/>
      <c r="D3340" s="131"/>
      <c r="E3340" s="131"/>
      <c r="F3340" s="131"/>
      <c r="G3340" s="131"/>
      <c r="H3340" s="131" t="s">
        <v>191</v>
      </c>
      <c r="I3340" s="131" t="str">
        <f>IFERROR(__xludf.DUMMYFUNCTION("""COMPUTED_VALUE"""),"")</f>
        <v/>
      </c>
      <c r="J3340" s="131" t="str">
        <f>IFERROR(__xludf.DUMMYFUNCTION("""COMPUTED_VALUE"""),"")</f>
        <v/>
      </c>
      <c r="K3340" s="131" t="s">
        <v>191</v>
      </c>
      <c r="L3340" s="2"/>
      <c r="M3340" s="2"/>
    </row>
    <row r="3341" ht="15.75" customHeight="1">
      <c r="A3341" s="136"/>
      <c r="B3341" s="137"/>
      <c r="C3341" s="140"/>
      <c r="D3341" s="131"/>
      <c r="E3341" s="131"/>
      <c r="F3341" s="131"/>
      <c r="G3341" s="131"/>
      <c r="H3341" s="131" t="s">
        <v>191</v>
      </c>
      <c r="I3341" s="131" t="str">
        <f>IFERROR(__xludf.DUMMYFUNCTION("""COMPUTED_VALUE"""),"")</f>
        <v/>
      </c>
      <c r="J3341" s="131" t="str">
        <f>IFERROR(__xludf.DUMMYFUNCTION("""COMPUTED_VALUE"""),"")</f>
        <v/>
      </c>
      <c r="K3341" s="131" t="s">
        <v>191</v>
      </c>
      <c r="L3341" s="2"/>
      <c r="M3341" s="2"/>
    </row>
    <row r="3342" ht="15.75" customHeight="1">
      <c r="A3342" s="136"/>
      <c r="B3342" s="137"/>
      <c r="C3342" s="138"/>
      <c r="D3342" s="131"/>
      <c r="E3342" s="131"/>
      <c r="F3342" s="131"/>
      <c r="G3342" s="131"/>
      <c r="H3342" s="131" t="s">
        <v>191</v>
      </c>
      <c r="I3342" s="131" t="str">
        <f>IFERROR(__xludf.DUMMYFUNCTION("""COMPUTED_VALUE"""),"")</f>
        <v/>
      </c>
      <c r="J3342" s="131" t="str">
        <f>IFERROR(__xludf.DUMMYFUNCTION("""COMPUTED_VALUE"""),"")</f>
        <v/>
      </c>
      <c r="K3342" s="131" t="s">
        <v>191</v>
      </c>
      <c r="L3342" s="2"/>
      <c r="M3342" s="2"/>
    </row>
    <row r="3343" ht="15.75" customHeight="1">
      <c r="A3343" s="136"/>
      <c r="B3343" s="137"/>
      <c r="C3343" s="140"/>
      <c r="D3343" s="131"/>
      <c r="E3343" s="131"/>
      <c r="F3343" s="131"/>
      <c r="G3343" s="131"/>
      <c r="H3343" s="131" t="s">
        <v>191</v>
      </c>
      <c r="I3343" s="131" t="str">
        <f>IFERROR(__xludf.DUMMYFUNCTION("""COMPUTED_VALUE"""),"")</f>
        <v/>
      </c>
      <c r="J3343" s="131" t="str">
        <f>IFERROR(__xludf.DUMMYFUNCTION("""COMPUTED_VALUE"""),"")</f>
        <v/>
      </c>
      <c r="K3343" s="131" t="s">
        <v>191</v>
      </c>
      <c r="L3343" s="2"/>
      <c r="M3343" s="2"/>
    </row>
    <row r="3344" ht="15.75" customHeight="1">
      <c r="A3344" s="136"/>
      <c r="B3344" s="137"/>
      <c r="C3344" s="138"/>
      <c r="D3344" s="131"/>
      <c r="E3344" s="131"/>
      <c r="F3344" s="131"/>
      <c r="G3344" s="131"/>
      <c r="H3344" s="131" t="s">
        <v>191</v>
      </c>
      <c r="I3344" s="131" t="str">
        <f>IFERROR(__xludf.DUMMYFUNCTION("""COMPUTED_VALUE"""),"")</f>
        <v/>
      </c>
      <c r="J3344" s="131" t="str">
        <f>IFERROR(__xludf.DUMMYFUNCTION("""COMPUTED_VALUE"""),"")</f>
        <v/>
      </c>
      <c r="K3344" s="131" t="s">
        <v>191</v>
      </c>
      <c r="L3344" s="2"/>
      <c r="M3344" s="2"/>
    </row>
    <row r="3345" ht="15.75" customHeight="1">
      <c r="A3345" s="136"/>
      <c r="B3345" s="137"/>
      <c r="C3345" s="140"/>
      <c r="D3345" s="131"/>
      <c r="E3345" s="131"/>
      <c r="F3345" s="131"/>
      <c r="G3345" s="131"/>
      <c r="H3345" s="131" t="s">
        <v>191</v>
      </c>
      <c r="I3345" s="131" t="str">
        <f>IFERROR(__xludf.DUMMYFUNCTION("""COMPUTED_VALUE"""),"")</f>
        <v/>
      </c>
      <c r="J3345" s="131" t="str">
        <f>IFERROR(__xludf.DUMMYFUNCTION("""COMPUTED_VALUE"""),"")</f>
        <v/>
      </c>
      <c r="K3345" s="131" t="s">
        <v>191</v>
      </c>
      <c r="L3345" s="2"/>
      <c r="M3345" s="2"/>
    </row>
    <row r="3346" ht="15.75" customHeight="1">
      <c r="A3346" s="136"/>
      <c r="B3346" s="137"/>
      <c r="C3346" s="140"/>
      <c r="D3346" s="131"/>
      <c r="E3346" s="131"/>
      <c r="F3346" s="131"/>
      <c r="G3346" s="131"/>
      <c r="H3346" s="131" t="s">
        <v>191</v>
      </c>
      <c r="I3346" s="131" t="str">
        <f>IFERROR(__xludf.DUMMYFUNCTION("""COMPUTED_VALUE"""),"")</f>
        <v/>
      </c>
      <c r="J3346" s="131" t="str">
        <f>IFERROR(__xludf.DUMMYFUNCTION("""COMPUTED_VALUE"""),"")</f>
        <v/>
      </c>
      <c r="K3346" s="131" t="s">
        <v>191</v>
      </c>
      <c r="L3346" s="2"/>
      <c r="M3346" s="2"/>
    </row>
    <row r="3347" ht="15.75" customHeight="1">
      <c r="A3347" s="136"/>
      <c r="B3347" s="137"/>
      <c r="C3347" s="138"/>
      <c r="D3347" s="131"/>
      <c r="E3347" s="131"/>
      <c r="F3347" s="131"/>
      <c r="G3347" s="131"/>
      <c r="H3347" s="131" t="s">
        <v>191</v>
      </c>
      <c r="I3347" s="131" t="str">
        <f>IFERROR(__xludf.DUMMYFUNCTION("""COMPUTED_VALUE"""),"")</f>
        <v/>
      </c>
      <c r="J3347" s="131" t="str">
        <f>IFERROR(__xludf.DUMMYFUNCTION("""COMPUTED_VALUE"""),"")</f>
        <v/>
      </c>
      <c r="K3347" s="131" t="s">
        <v>191</v>
      </c>
      <c r="L3347" s="2"/>
      <c r="M3347" s="2"/>
    </row>
    <row r="3348" ht="15.75" customHeight="1">
      <c r="A3348" s="136"/>
      <c r="B3348" s="137"/>
      <c r="C3348" s="138"/>
      <c r="D3348" s="131"/>
      <c r="E3348" s="131"/>
      <c r="F3348" s="131"/>
      <c r="G3348" s="131"/>
      <c r="H3348" s="131" t="s">
        <v>191</v>
      </c>
      <c r="I3348" s="131" t="str">
        <f>IFERROR(__xludf.DUMMYFUNCTION("""COMPUTED_VALUE"""),"")</f>
        <v/>
      </c>
      <c r="J3348" s="131" t="str">
        <f>IFERROR(__xludf.DUMMYFUNCTION("""COMPUTED_VALUE"""),"")</f>
        <v/>
      </c>
      <c r="K3348" s="131" t="s">
        <v>191</v>
      </c>
      <c r="L3348" s="2"/>
      <c r="M3348" s="2"/>
    </row>
    <row r="3349" ht="15.75" customHeight="1">
      <c r="A3349" s="136"/>
      <c r="B3349" s="137"/>
      <c r="C3349" s="138"/>
      <c r="D3349" s="131"/>
      <c r="E3349" s="131"/>
      <c r="F3349" s="131"/>
      <c r="G3349" s="131"/>
      <c r="H3349" s="131" t="s">
        <v>191</v>
      </c>
      <c r="I3349" s="131" t="str">
        <f>IFERROR(__xludf.DUMMYFUNCTION("""COMPUTED_VALUE"""),"")</f>
        <v/>
      </c>
      <c r="J3349" s="131" t="str">
        <f>IFERROR(__xludf.DUMMYFUNCTION("""COMPUTED_VALUE"""),"")</f>
        <v/>
      </c>
      <c r="K3349" s="131" t="s">
        <v>191</v>
      </c>
      <c r="L3349" s="2"/>
      <c r="M3349" s="2"/>
    </row>
    <row r="3350" ht="15.75" customHeight="1">
      <c r="A3350" s="136"/>
      <c r="B3350" s="137"/>
      <c r="C3350" s="138"/>
      <c r="D3350" s="131"/>
      <c r="E3350" s="131"/>
      <c r="F3350" s="131"/>
      <c r="G3350" s="131"/>
      <c r="H3350" s="131" t="s">
        <v>191</v>
      </c>
      <c r="I3350" s="131" t="str">
        <f>IFERROR(__xludf.DUMMYFUNCTION("""COMPUTED_VALUE"""),"")</f>
        <v/>
      </c>
      <c r="J3350" s="131" t="str">
        <f>IFERROR(__xludf.DUMMYFUNCTION("""COMPUTED_VALUE"""),"")</f>
        <v/>
      </c>
      <c r="K3350" s="131" t="s">
        <v>191</v>
      </c>
      <c r="L3350" s="2"/>
      <c r="M3350" s="2"/>
    </row>
    <row r="3351" ht="15.75" customHeight="1">
      <c r="A3351" s="136"/>
      <c r="B3351" s="137"/>
      <c r="C3351" s="138"/>
      <c r="D3351" s="131"/>
      <c r="E3351" s="131"/>
      <c r="F3351" s="131"/>
      <c r="G3351" s="131"/>
      <c r="H3351" s="131" t="s">
        <v>191</v>
      </c>
      <c r="I3351" s="131" t="str">
        <f>IFERROR(__xludf.DUMMYFUNCTION("""COMPUTED_VALUE"""),"")</f>
        <v/>
      </c>
      <c r="J3351" s="131" t="str">
        <f>IFERROR(__xludf.DUMMYFUNCTION("""COMPUTED_VALUE"""),"")</f>
        <v/>
      </c>
      <c r="K3351" s="131" t="s">
        <v>191</v>
      </c>
      <c r="L3351" s="2"/>
      <c r="M3351" s="2"/>
    </row>
    <row r="3352" ht="15.75" customHeight="1">
      <c r="A3352" s="136"/>
      <c r="B3352" s="137"/>
      <c r="C3352" s="140"/>
      <c r="D3352" s="131"/>
      <c r="E3352" s="131"/>
      <c r="F3352" s="131"/>
      <c r="G3352" s="131"/>
      <c r="H3352" s="131" t="s">
        <v>191</v>
      </c>
      <c r="I3352" s="131" t="str">
        <f>IFERROR(__xludf.DUMMYFUNCTION("""COMPUTED_VALUE"""),"")</f>
        <v/>
      </c>
      <c r="J3352" s="131" t="str">
        <f>IFERROR(__xludf.DUMMYFUNCTION("""COMPUTED_VALUE"""),"")</f>
        <v/>
      </c>
      <c r="K3352" s="131" t="s">
        <v>191</v>
      </c>
      <c r="L3352" s="2"/>
      <c r="M3352" s="2"/>
    </row>
    <row r="3353" ht="15.75" customHeight="1">
      <c r="A3353" s="136"/>
      <c r="B3353" s="137"/>
      <c r="C3353" s="138"/>
      <c r="D3353" s="131"/>
      <c r="E3353" s="131"/>
      <c r="F3353" s="131"/>
      <c r="G3353" s="131"/>
      <c r="H3353" s="131" t="s">
        <v>191</v>
      </c>
      <c r="I3353" s="131" t="str">
        <f>IFERROR(__xludf.DUMMYFUNCTION("""COMPUTED_VALUE"""),"")</f>
        <v/>
      </c>
      <c r="J3353" s="131" t="str">
        <f>IFERROR(__xludf.DUMMYFUNCTION("""COMPUTED_VALUE"""),"")</f>
        <v/>
      </c>
      <c r="K3353" s="131" t="s">
        <v>191</v>
      </c>
      <c r="L3353" s="2"/>
      <c r="M3353" s="2"/>
    </row>
    <row r="3354" ht="15.75" customHeight="1">
      <c r="A3354" s="136"/>
      <c r="B3354" s="137"/>
      <c r="C3354" s="138"/>
      <c r="D3354" s="131"/>
      <c r="E3354" s="131"/>
      <c r="F3354" s="131"/>
      <c r="G3354" s="131"/>
      <c r="H3354" s="131" t="s">
        <v>191</v>
      </c>
      <c r="I3354" s="131" t="str">
        <f>IFERROR(__xludf.DUMMYFUNCTION("""COMPUTED_VALUE"""),"")</f>
        <v/>
      </c>
      <c r="J3354" s="131" t="str">
        <f>IFERROR(__xludf.DUMMYFUNCTION("""COMPUTED_VALUE"""),"")</f>
        <v/>
      </c>
      <c r="K3354" s="131" t="s">
        <v>191</v>
      </c>
      <c r="L3354" s="2"/>
      <c r="M3354" s="2"/>
    </row>
    <row r="3355" ht="15.75" customHeight="1">
      <c r="A3355" s="136"/>
      <c r="B3355" s="137"/>
      <c r="C3355" s="140"/>
      <c r="D3355" s="131"/>
      <c r="E3355" s="131"/>
      <c r="F3355" s="131"/>
      <c r="G3355" s="131"/>
      <c r="H3355" s="131" t="s">
        <v>191</v>
      </c>
      <c r="I3355" s="131" t="str">
        <f>IFERROR(__xludf.DUMMYFUNCTION("""COMPUTED_VALUE"""),"")</f>
        <v/>
      </c>
      <c r="J3355" s="131" t="str">
        <f>IFERROR(__xludf.DUMMYFUNCTION("""COMPUTED_VALUE"""),"")</f>
        <v/>
      </c>
      <c r="K3355" s="131" t="s">
        <v>191</v>
      </c>
      <c r="L3355" s="2"/>
      <c r="M3355" s="2"/>
    </row>
    <row r="3356" ht="15.75" customHeight="1">
      <c r="A3356" s="136"/>
      <c r="B3356" s="137"/>
      <c r="C3356" s="138"/>
      <c r="D3356" s="131"/>
      <c r="E3356" s="131"/>
      <c r="F3356" s="131"/>
      <c r="G3356" s="131"/>
      <c r="H3356" s="131" t="s">
        <v>191</v>
      </c>
      <c r="I3356" s="131" t="str">
        <f>IFERROR(__xludf.DUMMYFUNCTION("""COMPUTED_VALUE"""),"")</f>
        <v/>
      </c>
      <c r="J3356" s="131" t="str">
        <f>IFERROR(__xludf.DUMMYFUNCTION("""COMPUTED_VALUE"""),"")</f>
        <v/>
      </c>
      <c r="K3356" s="131" t="s">
        <v>191</v>
      </c>
      <c r="L3356" s="2"/>
      <c r="M3356" s="2"/>
    </row>
    <row r="3357" ht="15.75" customHeight="1">
      <c r="A3357" s="136"/>
      <c r="B3357" s="137"/>
      <c r="C3357" s="140"/>
      <c r="D3357" s="131"/>
      <c r="E3357" s="131"/>
      <c r="F3357" s="131"/>
      <c r="G3357" s="131"/>
      <c r="H3357" s="131" t="s">
        <v>191</v>
      </c>
      <c r="I3357" s="131" t="str">
        <f>IFERROR(__xludf.DUMMYFUNCTION("""COMPUTED_VALUE"""),"")</f>
        <v/>
      </c>
      <c r="J3357" s="131" t="str">
        <f>IFERROR(__xludf.DUMMYFUNCTION("""COMPUTED_VALUE"""),"")</f>
        <v/>
      </c>
      <c r="K3357" s="131" t="s">
        <v>191</v>
      </c>
      <c r="L3357" s="2"/>
      <c r="M3357" s="2"/>
    </row>
    <row r="3358" ht="15.75" customHeight="1">
      <c r="A3358" s="136"/>
      <c r="B3358" s="137"/>
      <c r="C3358" s="138"/>
      <c r="D3358" s="131"/>
      <c r="E3358" s="131"/>
      <c r="F3358" s="131"/>
      <c r="G3358" s="131"/>
      <c r="H3358" s="131" t="s">
        <v>191</v>
      </c>
      <c r="I3358" s="131" t="str">
        <f>IFERROR(__xludf.DUMMYFUNCTION("""COMPUTED_VALUE"""),"")</f>
        <v/>
      </c>
      <c r="J3358" s="131" t="str">
        <f>IFERROR(__xludf.DUMMYFUNCTION("""COMPUTED_VALUE"""),"")</f>
        <v/>
      </c>
      <c r="K3358" s="131" t="s">
        <v>191</v>
      </c>
      <c r="L3358" s="2"/>
      <c r="M3358" s="2"/>
    </row>
    <row r="3359" ht="15.75" customHeight="1">
      <c r="A3359" s="136"/>
      <c r="B3359" s="137"/>
      <c r="C3359" s="140"/>
      <c r="D3359" s="131"/>
      <c r="E3359" s="131"/>
      <c r="F3359" s="131"/>
      <c r="G3359" s="131"/>
      <c r="H3359" s="131" t="s">
        <v>191</v>
      </c>
      <c r="I3359" s="131" t="str">
        <f>IFERROR(__xludf.DUMMYFUNCTION("""COMPUTED_VALUE"""),"")</f>
        <v/>
      </c>
      <c r="J3359" s="131" t="str">
        <f>IFERROR(__xludf.DUMMYFUNCTION("""COMPUTED_VALUE"""),"")</f>
        <v/>
      </c>
      <c r="K3359" s="131" t="s">
        <v>191</v>
      </c>
      <c r="L3359" s="2"/>
      <c r="M3359" s="2"/>
    </row>
    <row r="3360" ht="15.75" customHeight="1">
      <c r="A3360" s="136"/>
      <c r="B3360" s="137"/>
      <c r="C3360" s="138"/>
      <c r="D3360" s="131"/>
      <c r="E3360" s="131"/>
      <c r="F3360" s="131"/>
      <c r="G3360" s="131"/>
      <c r="H3360" s="131" t="s">
        <v>191</v>
      </c>
      <c r="I3360" s="131" t="str">
        <f>IFERROR(__xludf.DUMMYFUNCTION("""COMPUTED_VALUE"""),"")</f>
        <v/>
      </c>
      <c r="J3360" s="131" t="str">
        <f>IFERROR(__xludf.DUMMYFUNCTION("""COMPUTED_VALUE"""),"")</f>
        <v/>
      </c>
      <c r="K3360" s="131" t="s">
        <v>191</v>
      </c>
      <c r="L3360" s="2"/>
      <c r="M3360" s="2"/>
    </row>
    <row r="3361" ht="15.75" customHeight="1">
      <c r="A3361" s="136"/>
      <c r="B3361" s="137"/>
      <c r="C3361" s="138"/>
      <c r="D3361" s="131"/>
      <c r="E3361" s="131"/>
      <c r="F3361" s="131"/>
      <c r="G3361" s="131"/>
      <c r="H3361" s="131" t="s">
        <v>191</v>
      </c>
      <c r="I3361" s="131" t="str">
        <f>IFERROR(__xludf.DUMMYFUNCTION("""COMPUTED_VALUE"""),"")</f>
        <v/>
      </c>
      <c r="J3361" s="131" t="str">
        <f>IFERROR(__xludf.DUMMYFUNCTION("""COMPUTED_VALUE"""),"")</f>
        <v/>
      </c>
      <c r="K3361" s="131" t="s">
        <v>191</v>
      </c>
      <c r="L3361" s="2"/>
      <c r="M3361" s="2"/>
    </row>
    <row r="3362" ht="15.75" customHeight="1">
      <c r="A3362" s="136"/>
      <c r="B3362" s="137"/>
      <c r="C3362" s="138"/>
      <c r="D3362" s="131"/>
      <c r="E3362" s="131"/>
      <c r="F3362" s="131"/>
      <c r="G3362" s="131"/>
      <c r="H3362" s="131" t="s">
        <v>191</v>
      </c>
      <c r="I3362" s="131" t="str">
        <f>IFERROR(__xludf.DUMMYFUNCTION("""COMPUTED_VALUE"""),"")</f>
        <v/>
      </c>
      <c r="J3362" s="131" t="str">
        <f>IFERROR(__xludf.DUMMYFUNCTION("""COMPUTED_VALUE"""),"")</f>
        <v/>
      </c>
      <c r="K3362" s="131" t="s">
        <v>191</v>
      </c>
      <c r="L3362" s="2"/>
      <c r="M3362" s="2"/>
    </row>
    <row r="3363" ht="15.75" customHeight="1">
      <c r="A3363" s="136"/>
      <c r="B3363" s="137"/>
      <c r="C3363" s="138"/>
      <c r="D3363" s="131"/>
      <c r="E3363" s="131"/>
      <c r="F3363" s="131"/>
      <c r="G3363" s="131"/>
      <c r="H3363" s="131" t="s">
        <v>191</v>
      </c>
      <c r="I3363" s="131" t="str">
        <f>IFERROR(__xludf.DUMMYFUNCTION("""COMPUTED_VALUE"""),"")</f>
        <v/>
      </c>
      <c r="J3363" s="131" t="str">
        <f>IFERROR(__xludf.DUMMYFUNCTION("""COMPUTED_VALUE"""),"")</f>
        <v/>
      </c>
      <c r="K3363" s="131" t="s">
        <v>191</v>
      </c>
      <c r="L3363" s="2"/>
      <c r="M3363" s="2"/>
    </row>
    <row r="3364" ht="15.75" customHeight="1">
      <c r="A3364" s="136"/>
      <c r="B3364" s="137"/>
      <c r="C3364" s="138"/>
      <c r="D3364" s="131"/>
      <c r="E3364" s="131"/>
      <c r="F3364" s="131"/>
      <c r="G3364" s="131"/>
      <c r="H3364" s="131" t="s">
        <v>191</v>
      </c>
      <c r="I3364" s="131" t="str">
        <f>IFERROR(__xludf.DUMMYFUNCTION("""COMPUTED_VALUE"""),"")</f>
        <v/>
      </c>
      <c r="J3364" s="131" t="str">
        <f>IFERROR(__xludf.DUMMYFUNCTION("""COMPUTED_VALUE"""),"")</f>
        <v/>
      </c>
      <c r="K3364" s="131" t="s">
        <v>191</v>
      </c>
      <c r="L3364" s="2"/>
      <c r="M3364" s="2"/>
    </row>
    <row r="3365" ht="15.75" customHeight="1">
      <c r="A3365" s="136"/>
      <c r="B3365" s="137"/>
      <c r="C3365" s="138"/>
      <c r="D3365" s="131"/>
      <c r="E3365" s="131"/>
      <c r="F3365" s="131"/>
      <c r="G3365" s="131"/>
      <c r="H3365" s="131" t="s">
        <v>191</v>
      </c>
      <c r="I3365" s="131" t="str">
        <f>IFERROR(__xludf.DUMMYFUNCTION("""COMPUTED_VALUE"""),"")</f>
        <v/>
      </c>
      <c r="J3365" s="131" t="str">
        <f>IFERROR(__xludf.DUMMYFUNCTION("""COMPUTED_VALUE"""),"")</f>
        <v/>
      </c>
      <c r="K3365" s="131" t="s">
        <v>191</v>
      </c>
      <c r="L3365" s="2"/>
      <c r="M3365" s="2"/>
    </row>
    <row r="3366" ht="15.75" customHeight="1">
      <c r="A3366" s="136"/>
      <c r="B3366" s="137"/>
      <c r="C3366" s="138"/>
      <c r="D3366" s="131"/>
      <c r="E3366" s="131"/>
      <c r="F3366" s="131"/>
      <c r="G3366" s="131"/>
      <c r="H3366" s="131" t="s">
        <v>191</v>
      </c>
      <c r="I3366" s="131" t="str">
        <f>IFERROR(__xludf.DUMMYFUNCTION("""COMPUTED_VALUE"""),"")</f>
        <v/>
      </c>
      <c r="J3366" s="131" t="str">
        <f>IFERROR(__xludf.DUMMYFUNCTION("""COMPUTED_VALUE"""),"")</f>
        <v/>
      </c>
      <c r="K3366" s="131" t="s">
        <v>191</v>
      </c>
      <c r="L3366" s="2"/>
      <c r="M3366" s="2"/>
    </row>
    <row r="3367" ht="15.75" customHeight="1">
      <c r="A3367" s="136"/>
      <c r="B3367" s="137"/>
      <c r="C3367" s="138"/>
      <c r="D3367" s="131"/>
      <c r="E3367" s="131"/>
      <c r="F3367" s="131"/>
      <c r="G3367" s="131"/>
      <c r="H3367" s="131" t="s">
        <v>191</v>
      </c>
      <c r="I3367" s="131" t="str">
        <f>IFERROR(__xludf.DUMMYFUNCTION("""COMPUTED_VALUE"""),"")</f>
        <v/>
      </c>
      <c r="J3367" s="131" t="str">
        <f>IFERROR(__xludf.DUMMYFUNCTION("""COMPUTED_VALUE"""),"")</f>
        <v/>
      </c>
      <c r="K3367" s="131" t="s">
        <v>191</v>
      </c>
      <c r="L3367" s="2"/>
      <c r="M3367" s="2"/>
    </row>
    <row r="3368" ht="15.75" customHeight="1">
      <c r="A3368" s="136"/>
      <c r="B3368" s="137"/>
      <c r="C3368" s="138"/>
      <c r="D3368" s="131"/>
      <c r="E3368" s="131"/>
      <c r="F3368" s="131"/>
      <c r="G3368" s="131"/>
      <c r="H3368" s="131" t="s">
        <v>191</v>
      </c>
      <c r="I3368" s="131" t="str">
        <f>IFERROR(__xludf.DUMMYFUNCTION("""COMPUTED_VALUE"""),"")</f>
        <v/>
      </c>
      <c r="J3368" s="131" t="str">
        <f>IFERROR(__xludf.DUMMYFUNCTION("""COMPUTED_VALUE"""),"")</f>
        <v/>
      </c>
      <c r="K3368" s="131" t="s">
        <v>191</v>
      </c>
      <c r="L3368" s="2"/>
      <c r="M3368" s="2"/>
    </row>
    <row r="3369" ht="15.75" customHeight="1">
      <c r="A3369" s="136"/>
      <c r="B3369" s="137"/>
      <c r="C3369" s="138"/>
      <c r="D3369" s="131"/>
      <c r="E3369" s="131"/>
      <c r="F3369" s="131"/>
      <c r="G3369" s="131"/>
      <c r="H3369" s="131" t="s">
        <v>191</v>
      </c>
      <c r="I3369" s="131" t="str">
        <f>IFERROR(__xludf.DUMMYFUNCTION("""COMPUTED_VALUE"""),"")</f>
        <v/>
      </c>
      <c r="J3369" s="131" t="str">
        <f>IFERROR(__xludf.DUMMYFUNCTION("""COMPUTED_VALUE"""),"")</f>
        <v/>
      </c>
      <c r="K3369" s="131" t="s">
        <v>191</v>
      </c>
      <c r="L3369" s="2"/>
      <c r="M3369" s="2"/>
    </row>
    <row r="3370" ht="15.75" customHeight="1">
      <c r="A3370" s="136"/>
      <c r="B3370" s="137"/>
      <c r="C3370" s="138"/>
      <c r="D3370" s="131"/>
      <c r="E3370" s="131"/>
      <c r="F3370" s="131"/>
      <c r="G3370" s="131"/>
      <c r="H3370" s="131" t="s">
        <v>191</v>
      </c>
      <c r="I3370" s="131" t="str">
        <f>IFERROR(__xludf.DUMMYFUNCTION("""COMPUTED_VALUE"""),"")</f>
        <v/>
      </c>
      <c r="J3370" s="131" t="str">
        <f>IFERROR(__xludf.DUMMYFUNCTION("""COMPUTED_VALUE"""),"")</f>
        <v/>
      </c>
      <c r="K3370" s="131" t="s">
        <v>191</v>
      </c>
      <c r="L3370" s="2"/>
      <c r="M3370" s="2"/>
    </row>
    <row r="3371" ht="15.75" customHeight="1">
      <c r="A3371" s="136"/>
      <c r="B3371" s="137"/>
      <c r="C3371" s="140"/>
      <c r="D3371" s="131"/>
      <c r="E3371" s="131"/>
      <c r="F3371" s="131"/>
      <c r="G3371" s="131"/>
      <c r="H3371" s="131" t="s">
        <v>191</v>
      </c>
      <c r="I3371" s="131" t="str">
        <f>IFERROR(__xludf.DUMMYFUNCTION("""COMPUTED_VALUE"""),"")</f>
        <v/>
      </c>
      <c r="J3371" s="131" t="str">
        <f>IFERROR(__xludf.DUMMYFUNCTION("""COMPUTED_VALUE"""),"")</f>
        <v/>
      </c>
      <c r="K3371" s="131" t="s">
        <v>191</v>
      </c>
      <c r="L3371" s="2"/>
      <c r="M3371" s="2"/>
    </row>
    <row r="3372" ht="15.75" customHeight="1">
      <c r="A3372" s="136"/>
      <c r="B3372" s="137"/>
      <c r="C3372" s="138"/>
      <c r="D3372" s="131"/>
      <c r="E3372" s="131"/>
      <c r="F3372" s="131"/>
      <c r="G3372" s="131"/>
      <c r="H3372" s="131" t="s">
        <v>191</v>
      </c>
      <c r="I3372" s="131" t="str">
        <f>IFERROR(__xludf.DUMMYFUNCTION("""COMPUTED_VALUE"""),"")</f>
        <v/>
      </c>
      <c r="J3372" s="131" t="str">
        <f>IFERROR(__xludf.DUMMYFUNCTION("""COMPUTED_VALUE"""),"")</f>
        <v/>
      </c>
      <c r="K3372" s="131" t="s">
        <v>191</v>
      </c>
      <c r="L3372" s="2"/>
      <c r="M3372" s="2"/>
    </row>
    <row r="3373" ht="15.75" customHeight="1">
      <c r="A3373" s="136"/>
      <c r="B3373" s="137"/>
      <c r="C3373" s="138"/>
      <c r="D3373" s="131"/>
      <c r="E3373" s="131"/>
      <c r="F3373" s="131"/>
      <c r="G3373" s="131"/>
      <c r="H3373" s="131" t="s">
        <v>191</v>
      </c>
      <c r="I3373" s="131" t="str">
        <f>IFERROR(__xludf.DUMMYFUNCTION("""COMPUTED_VALUE"""),"")</f>
        <v/>
      </c>
      <c r="J3373" s="131" t="str">
        <f>IFERROR(__xludf.DUMMYFUNCTION("""COMPUTED_VALUE"""),"")</f>
        <v/>
      </c>
      <c r="K3373" s="131" t="s">
        <v>191</v>
      </c>
      <c r="L3373" s="2"/>
      <c r="M3373" s="2"/>
    </row>
    <row r="3374" ht="15.75" customHeight="1">
      <c r="A3374" s="136"/>
      <c r="B3374" s="137"/>
      <c r="C3374" s="140"/>
      <c r="D3374" s="131"/>
      <c r="E3374" s="131"/>
      <c r="F3374" s="131"/>
      <c r="G3374" s="131"/>
      <c r="H3374" s="131" t="s">
        <v>191</v>
      </c>
      <c r="I3374" s="131" t="str">
        <f>IFERROR(__xludf.DUMMYFUNCTION("""COMPUTED_VALUE"""),"")</f>
        <v/>
      </c>
      <c r="J3374" s="131" t="str">
        <f>IFERROR(__xludf.DUMMYFUNCTION("""COMPUTED_VALUE"""),"")</f>
        <v/>
      </c>
      <c r="K3374" s="131" t="s">
        <v>191</v>
      </c>
      <c r="L3374" s="2"/>
      <c r="M3374" s="2"/>
    </row>
    <row r="3375" ht="15.75" customHeight="1">
      <c r="A3375" s="151"/>
      <c r="B3375" s="137"/>
      <c r="C3375" s="138"/>
      <c r="D3375" s="131"/>
      <c r="E3375" s="131"/>
      <c r="F3375" s="131"/>
      <c r="G3375" s="131"/>
      <c r="H3375" s="131" t="s">
        <v>191</v>
      </c>
      <c r="I3375" s="131" t="str">
        <f>IFERROR(__xludf.DUMMYFUNCTION("""COMPUTED_VALUE"""),"")</f>
        <v/>
      </c>
      <c r="J3375" s="131" t="str">
        <f>IFERROR(__xludf.DUMMYFUNCTION("""COMPUTED_VALUE"""),"")</f>
        <v/>
      </c>
      <c r="K3375" s="131" t="s">
        <v>191</v>
      </c>
      <c r="L3375" s="2"/>
      <c r="M3375" s="2"/>
    </row>
    <row r="3376" ht="15.75" customHeight="1">
      <c r="A3376" s="136"/>
      <c r="B3376" s="137"/>
      <c r="C3376" s="140"/>
      <c r="D3376" s="131"/>
      <c r="E3376" s="131"/>
      <c r="F3376" s="131"/>
      <c r="G3376" s="131"/>
      <c r="H3376" s="131" t="s">
        <v>191</v>
      </c>
      <c r="I3376" s="131" t="str">
        <f>IFERROR(__xludf.DUMMYFUNCTION("""COMPUTED_VALUE"""),"")</f>
        <v/>
      </c>
      <c r="J3376" s="131" t="str">
        <f>IFERROR(__xludf.DUMMYFUNCTION("""COMPUTED_VALUE"""),"")</f>
        <v/>
      </c>
      <c r="K3376" s="131" t="s">
        <v>191</v>
      </c>
      <c r="L3376" s="2"/>
      <c r="M3376" s="2"/>
    </row>
    <row r="3377" ht="15.75" customHeight="1">
      <c r="A3377" s="136"/>
      <c r="B3377" s="137"/>
      <c r="C3377" s="138"/>
      <c r="D3377" s="131"/>
      <c r="E3377" s="131"/>
      <c r="F3377" s="131"/>
      <c r="G3377" s="131"/>
      <c r="H3377" s="131" t="s">
        <v>191</v>
      </c>
      <c r="I3377" s="131" t="str">
        <f>IFERROR(__xludf.DUMMYFUNCTION("""COMPUTED_VALUE"""),"")</f>
        <v/>
      </c>
      <c r="J3377" s="131" t="str">
        <f>IFERROR(__xludf.DUMMYFUNCTION("""COMPUTED_VALUE"""),"")</f>
        <v/>
      </c>
      <c r="K3377" s="131" t="s">
        <v>191</v>
      </c>
      <c r="L3377" s="2"/>
      <c r="M3377" s="2"/>
    </row>
    <row r="3378" ht="15.75" customHeight="1">
      <c r="A3378" s="136"/>
      <c r="B3378" s="137"/>
      <c r="C3378" s="138"/>
      <c r="D3378" s="131"/>
      <c r="E3378" s="131"/>
      <c r="F3378" s="131"/>
      <c r="G3378" s="131"/>
      <c r="H3378" s="131" t="s">
        <v>191</v>
      </c>
      <c r="I3378" s="131" t="str">
        <f>IFERROR(__xludf.DUMMYFUNCTION("""COMPUTED_VALUE"""),"")</f>
        <v/>
      </c>
      <c r="J3378" s="131" t="str">
        <f>IFERROR(__xludf.DUMMYFUNCTION("""COMPUTED_VALUE"""),"")</f>
        <v/>
      </c>
      <c r="K3378" s="131" t="s">
        <v>191</v>
      </c>
      <c r="L3378" s="2"/>
      <c r="M3378" s="2"/>
    </row>
    <row r="3379" ht="15.75" customHeight="1">
      <c r="A3379" s="136"/>
      <c r="B3379" s="137"/>
      <c r="C3379" s="138"/>
      <c r="D3379" s="131"/>
      <c r="E3379" s="131"/>
      <c r="F3379" s="131"/>
      <c r="G3379" s="131"/>
      <c r="H3379" s="131" t="s">
        <v>191</v>
      </c>
      <c r="I3379" s="131" t="str">
        <f>IFERROR(__xludf.DUMMYFUNCTION("""COMPUTED_VALUE"""),"")</f>
        <v/>
      </c>
      <c r="J3379" s="131" t="str">
        <f>IFERROR(__xludf.DUMMYFUNCTION("""COMPUTED_VALUE"""),"")</f>
        <v/>
      </c>
      <c r="K3379" s="131" t="s">
        <v>191</v>
      </c>
      <c r="L3379" s="2"/>
      <c r="M3379" s="2"/>
    </row>
    <row r="3380" ht="15.75" customHeight="1">
      <c r="A3380" s="136"/>
      <c r="B3380" s="137"/>
      <c r="C3380" s="138"/>
      <c r="D3380" s="131"/>
      <c r="E3380" s="131"/>
      <c r="F3380" s="131"/>
      <c r="G3380" s="131"/>
      <c r="H3380" s="131" t="s">
        <v>191</v>
      </c>
      <c r="I3380" s="131" t="str">
        <f>IFERROR(__xludf.DUMMYFUNCTION("""COMPUTED_VALUE"""),"")</f>
        <v/>
      </c>
      <c r="J3380" s="131" t="str">
        <f>IFERROR(__xludf.DUMMYFUNCTION("""COMPUTED_VALUE"""),"")</f>
        <v/>
      </c>
      <c r="K3380" s="131" t="s">
        <v>191</v>
      </c>
      <c r="L3380" s="2"/>
      <c r="M3380" s="2"/>
    </row>
    <row r="3381" ht="15.75" customHeight="1">
      <c r="A3381" s="136"/>
      <c r="B3381" s="137"/>
      <c r="C3381" s="138"/>
      <c r="D3381" s="131"/>
      <c r="E3381" s="131"/>
      <c r="F3381" s="131"/>
      <c r="G3381" s="131"/>
      <c r="H3381" s="131" t="s">
        <v>191</v>
      </c>
      <c r="I3381" s="131" t="str">
        <f>IFERROR(__xludf.DUMMYFUNCTION("""COMPUTED_VALUE"""),"")</f>
        <v/>
      </c>
      <c r="J3381" s="131" t="str">
        <f>IFERROR(__xludf.DUMMYFUNCTION("""COMPUTED_VALUE"""),"")</f>
        <v/>
      </c>
      <c r="K3381" s="131" t="s">
        <v>191</v>
      </c>
      <c r="L3381" s="2"/>
      <c r="M3381" s="2"/>
    </row>
    <row r="3382" ht="15.75" customHeight="1">
      <c r="A3382" s="136"/>
      <c r="B3382" s="137"/>
      <c r="C3382" s="138"/>
      <c r="D3382" s="131"/>
      <c r="E3382" s="131"/>
      <c r="F3382" s="131"/>
      <c r="G3382" s="131"/>
      <c r="H3382" s="131" t="s">
        <v>191</v>
      </c>
      <c r="I3382" s="131" t="str">
        <f>IFERROR(__xludf.DUMMYFUNCTION("""COMPUTED_VALUE"""),"")</f>
        <v/>
      </c>
      <c r="J3382" s="131" t="str">
        <f>IFERROR(__xludf.DUMMYFUNCTION("""COMPUTED_VALUE"""),"")</f>
        <v/>
      </c>
      <c r="K3382" s="131" t="s">
        <v>191</v>
      </c>
      <c r="L3382" s="2"/>
      <c r="M3382" s="2"/>
    </row>
    <row r="3383" ht="15.75" customHeight="1">
      <c r="A3383" s="136"/>
      <c r="B3383" s="137"/>
      <c r="C3383" s="138"/>
      <c r="D3383" s="131"/>
      <c r="E3383" s="131"/>
      <c r="F3383" s="131"/>
      <c r="G3383" s="131"/>
      <c r="H3383" s="131" t="s">
        <v>191</v>
      </c>
      <c r="I3383" s="131" t="str">
        <f>IFERROR(__xludf.DUMMYFUNCTION("""COMPUTED_VALUE"""),"")</f>
        <v/>
      </c>
      <c r="J3383" s="131" t="str">
        <f>IFERROR(__xludf.DUMMYFUNCTION("""COMPUTED_VALUE"""),"")</f>
        <v/>
      </c>
      <c r="K3383" s="131" t="s">
        <v>191</v>
      </c>
      <c r="L3383" s="2"/>
      <c r="M3383" s="2"/>
    </row>
    <row r="3384" ht="15.75" customHeight="1">
      <c r="A3384" s="151"/>
      <c r="B3384" s="152"/>
      <c r="C3384" s="138"/>
      <c r="D3384" s="131"/>
      <c r="E3384" s="131"/>
      <c r="F3384" s="131"/>
      <c r="G3384" s="131"/>
      <c r="H3384" s="131" t="s">
        <v>191</v>
      </c>
      <c r="I3384" s="131" t="str">
        <f>IFERROR(__xludf.DUMMYFUNCTION("""COMPUTED_VALUE"""),"")</f>
        <v/>
      </c>
      <c r="J3384" s="131" t="str">
        <f>IFERROR(__xludf.DUMMYFUNCTION("""COMPUTED_VALUE"""),"")</f>
        <v/>
      </c>
      <c r="K3384" s="131" t="s">
        <v>191</v>
      </c>
      <c r="L3384" s="2"/>
      <c r="M3384" s="2"/>
    </row>
    <row r="3385" ht="15.75" customHeight="1">
      <c r="A3385" s="136"/>
      <c r="B3385" s="137"/>
      <c r="C3385" s="138"/>
      <c r="D3385" s="131"/>
      <c r="E3385" s="131"/>
      <c r="F3385" s="131"/>
      <c r="G3385" s="131"/>
      <c r="H3385" s="131" t="s">
        <v>191</v>
      </c>
      <c r="I3385" s="131" t="str">
        <f>IFERROR(__xludf.DUMMYFUNCTION("""COMPUTED_VALUE"""),"")</f>
        <v/>
      </c>
      <c r="J3385" s="131" t="str">
        <f>IFERROR(__xludf.DUMMYFUNCTION("""COMPUTED_VALUE"""),"")</f>
        <v/>
      </c>
      <c r="K3385" s="131" t="s">
        <v>191</v>
      </c>
      <c r="L3385" s="2"/>
      <c r="M3385" s="2"/>
    </row>
    <row r="3386" ht="15.75" customHeight="1">
      <c r="A3386" s="136"/>
      <c r="B3386" s="137"/>
      <c r="C3386" s="138"/>
      <c r="D3386" s="131"/>
      <c r="E3386" s="131"/>
      <c r="F3386" s="131"/>
      <c r="G3386" s="131"/>
      <c r="H3386" s="131" t="s">
        <v>191</v>
      </c>
      <c r="I3386" s="131" t="str">
        <f>IFERROR(__xludf.DUMMYFUNCTION("""COMPUTED_VALUE"""),"")</f>
        <v/>
      </c>
      <c r="J3386" s="131" t="str">
        <f>IFERROR(__xludf.DUMMYFUNCTION("""COMPUTED_VALUE"""),"")</f>
        <v/>
      </c>
      <c r="K3386" s="131" t="s">
        <v>191</v>
      </c>
      <c r="L3386" s="2"/>
      <c r="M3386" s="2"/>
    </row>
    <row r="3387" ht="15.75" customHeight="1">
      <c r="A3387" s="136"/>
      <c r="B3387" s="137"/>
      <c r="C3387" s="138"/>
      <c r="D3387" s="131"/>
      <c r="E3387" s="131"/>
      <c r="F3387" s="131"/>
      <c r="G3387" s="131"/>
      <c r="H3387" s="131" t="s">
        <v>191</v>
      </c>
      <c r="I3387" s="131" t="str">
        <f>IFERROR(__xludf.DUMMYFUNCTION("""COMPUTED_VALUE"""),"")</f>
        <v/>
      </c>
      <c r="J3387" s="131" t="str">
        <f>IFERROR(__xludf.DUMMYFUNCTION("""COMPUTED_VALUE"""),"")</f>
        <v/>
      </c>
      <c r="K3387" s="131" t="s">
        <v>191</v>
      </c>
      <c r="L3387" s="2"/>
      <c r="M3387" s="2"/>
    </row>
    <row r="3388" ht="15.75" customHeight="1">
      <c r="A3388" s="136"/>
      <c r="B3388" s="137"/>
      <c r="C3388" s="138"/>
      <c r="D3388" s="131"/>
      <c r="E3388" s="131"/>
      <c r="F3388" s="131"/>
      <c r="G3388" s="131"/>
      <c r="H3388" s="131" t="s">
        <v>191</v>
      </c>
      <c r="I3388" s="131" t="str">
        <f>IFERROR(__xludf.DUMMYFUNCTION("""COMPUTED_VALUE"""),"")</f>
        <v/>
      </c>
      <c r="J3388" s="131" t="str">
        <f>IFERROR(__xludf.DUMMYFUNCTION("""COMPUTED_VALUE"""),"")</f>
        <v/>
      </c>
      <c r="K3388" s="131" t="s">
        <v>191</v>
      </c>
      <c r="L3388" s="2"/>
      <c r="M3388" s="2"/>
    </row>
    <row r="3389" ht="15.75" customHeight="1">
      <c r="A3389" s="136"/>
      <c r="B3389" s="137"/>
      <c r="C3389" s="138"/>
      <c r="D3389" s="131"/>
      <c r="E3389" s="131"/>
      <c r="F3389" s="131"/>
      <c r="G3389" s="131"/>
      <c r="H3389" s="131" t="s">
        <v>191</v>
      </c>
      <c r="I3389" s="131" t="str">
        <f>IFERROR(__xludf.DUMMYFUNCTION("""COMPUTED_VALUE"""),"")</f>
        <v/>
      </c>
      <c r="J3389" s="131" t="str">
        <f>IFERROR(__xludf.DUMMYFUNCTION("""COMPUTED_VALUE"""),"")</f>
        <v/>
      </c>
      <c r="K3389" s="131" t="s">
        <v>191</v>
      </c>
      <c r="L3389" s="2"/>
      <c r="M3389" s="2"/>
    </row>
    <row r="3390" ht="15.75" customHeight="1">
      <c r="A3390" s="136"/>
      <c r="B3390" s="137"/>
      <c r="C3390" s="138"/>
      <c r="D3390" s="131"/>
      <c r="E3390" s="131"/>
      <c r="F3390" s="131"/>
      <c r="G3390" s="131"/>
      <c r="H3390" s="131" t="s">
        <v>191</v>
      </c>
      <c r="I3390" s="131" t="str">
        <f>IFERROR(__xludf.DUMMYFUNCTION("""COMPUTED_VALUE"""),"")</f>
        <v/>
      </c>
      <c r="J3390" s="131" t="str">
        <f>IFERROR(__xludf.DUMMYFUNCTION("""COMPUTED_VALUE"""),"")</f>
        <v/>
      </c>
      <c r="K3390" s="131" t="s">
        <v>191</v>
      </c>
      <c r="L3390" s="2"/>
      <c r="M3390" s="2"/>
    </row>
    <row r="3391" ht="15.75" customHeight="1">
      <c r="A3391" s="136"/>
      <c r="B3391" s="137"/>
      <c r="C3391" s="138"/>
      <c r="D3391" s="131"/>
      <c r="E3391" s="131"/>
      <c r="F3391" s="131"/>
      <c r="G3391" s="131"/>
      <c r="H3391" s="131" t="s">
        <v>191</v>
      </c>
      <c r="I3391" s="131" t="str">
        <f>IFERROR(__xludf.DUMMYFUNCTION("""COMPUTED_VALUE"""),"")</f>
        <v/>
      </c>
      <c r="J3391" s="131" t="str">
        <f>IFERROR(__xludf.DUMMYFUNCTION("""COMPUTED_VALUE"""),"")</f>
        <v/>
      </c>
      <c r="K3391" s="131" t="s">
        <v>191</v>
      </c>
      <c r="L3391" s="2"/>
      <c r="M3391" s="2"/>
    </row>
    <row r="3392" ht="15.75" customHeight="1">
      <c r="A3392" s="136"/>
      <c r="B3392" s="137"/>
      <c r="C3392" s="138"/>
      <c r="D3392" s="131"/>
      <c r="E3392" s="131"/>
      <c r="F3392" s="131"/>
      <c r="G3392" s="131"/>
      <c r="H3392" s="131" t="s">
        <v>191</v>
      </c>
      <c r="I3392" s="131" t="str">
        <f>IFERROR(__xludf.DUMMYFUNCTION("""COMPUTED_VALUE"""),"")</f>
        <v/>
      </c>
      <c r="J3392" s="131" t="str">
        <f>IFERROR(__xludf.DUMMYFUNCTION("""COMPUTED_VALUE"""),"")</f>
        <v/>
      </c>
      <c r="K3392" s="131" t="s">
        <v>191</v>
      </c>
      <c r="L3392" s="2"/>
      <c r="M3392" s="2"/>
    </row>
    <row r="3393" ht="15.75" customHeight="1">
      <c r="A3393" s="136"/>
      <c r="B3393" s="137"/>
      <c r="C3393" s="138"/>
      <c r="D3393" s="131"/>
      <c r="E3393" s="131"/>
      <c r="F3393" s="131"/>
      <c r="G3393" s="131"/>
      <c r="H3393" s="131" t="s">
        <v>191</v>
      </c>
      <c r="I3393" s="131" t="str">
        <f>IFERROR(__xludf.DUMMYFUNCTION("""COMPUTED_VALUE"""),"")</f>
        <v/>
      </c>
      <c r="J3393" s="131" t="str">
        <f>IFERROR(__xludf.DUMMYFUNCTION("""COMPUTED_VALUE"""),"")</f>
        <v/>
      </c>
      <c r="K3393" s="131" t="s">
        <v>191</v>
      </c>
      <c r="L3393" s="2"/>
      <c r="M3393" s="2"/>
    </row>
    <row r="3394" ht="15.75" customHeight="1">
      <c r="A3394" s="136"/>
      <c r="B3394" s="137"/>
      <c r="C3394" s="138"/>
      <c r="D3394" s="131"/>
      <c r="E3394" s="131"/>
      <c r="F3394" s="131"/>
      <c r="G3394" s="131"/>
      <c r="H3394" s="131" t="s">
        <v>191</v>
      </c>
      <c r="I3394" s="131" t="str">
        <f>IFERROR(__xludf.DUMMYFUNCTION("""COMPUTED_VALUE"""),"")</f>
        <v/>
      </c>
      <c r="J3394" s="131" t="str">
        <f>IFERROR(__xludf.DUMMYFUNCTION("""COMPUTED_VALUE"""),"")</f>
        <v/>
      </c>
      <c r="K3394" s="131" t="s">
        <v>191</v>
      </c>
      <c r="L3394" s="2"/>
      <c r="M3394" s="2"/>
    </row>
    <row r="3395" ht="15.75" customHeight="1">
      <c r="A3395" s="136"/>
      <c r="B3395" s="137"/>
      <c r="C3395" s="138"/>
      <c r="D3395" s="131"/>
      <c r="E3395" s="131"/>
      <c r="F3395" s="131"/>
      <c r="G3395" s="131"/>
      <c r="H3395" s="131" t="s">
        <v>191</v>
      </c>
      <c r="I3395" s="131" t="str">
        <f>IFERROR(__xludf.DUMMYFUNCTION("""COMPUTED_VALUE"""),"")</f>
        <v/>
      </c>
      <c r="J3395" s="131" t="str">
        <f>IFERROR(__xludf.DUMMYFUNCTION("""COMPUTED_VALUE"""),"")</f>
        <v/>
      </c>
      <c r="K3395" s="131" t="s">
        <v>191</v>
      </c>
      <c r="L3395" s="2"/>
      <c r="M3395" s="2"/>
    </row>
    <row r="3396" ht="15.75" customHeight="1">
      <c r="A3396" s="136"/>
      <c r="B3396" s="137"/>
      <c r="C3396" s="138"/>
      <c r="D3396" s="131"/>
      <c r="E3396" s="131"/>
      <c r="F3396" s="131"/>
      <c r="G3396" s="131"/>
      <c r="H3396" s="131" t="s">
        <v>191</v>
      </c>
      <c r="I3396" s="131" t="str">
        <f>IFERROR(__xludf.DUMMYFUNCTION("""COMPUTED_VALUE"""),"")</f>
        <v/>
      </c>
      <c r="J3396" s="131" t="str">
        <f>IFERROR(__xludf.DUMMYFUNCTION("""COMPUTED_VALUE"""),"")</f>
        <v/>
      </c>
      <c r="K3396" s="131" t="s">
        <v>191</v>
      </c>
      <c r="L3396" s="2"/>
      <c r="M3396" s="2"/>
    </row>
    <row r="3397" ht="15.75" customHeight="1">
      <c r="A3397" s="136"/>
      <c r="B3397" s="137"/>
      <c r="C3397" s="138"/>
      <c r="D3397" s="131"/>
      <c r="E3397" s="131"/>
      <c r="F3397" s="131"/>
      <c r="G3397" s="131"/>
      <c r="H3397" s="131" t="s">
        <v>191</v>
      </c>
      <c r="I3397" s="131" t="str">
        <f>IFERROR(__xludf.DUMMYFUNCTION("""COMPUTED_VALUE"""),"")</f>
        <v/>
      </c>
      <c r="J3397" s="131" t="str">
        <f>IFERROR(__xludf.DUMMYFUNCTION("""COMPUTED_VALUE"""),"")</f>
        <v/>
      </c>
      <c r="K3397" s="131" t="s">
        <v>191</v>
      </c>
      <c r="L3397" s="2"/>
      <c r="M3397" s="2"/>
    </row>
    <row r="3398" ht="15.75" customHeight="1">
      <c r="A3398" s="136"/>
      <c r="B3398" s="137"/>
      <c r="C3398" s="138"/>
      <c r="D3398" s="131"/>
      <c r="E3398" s="131"/>
      <c r="F3398" s="131"/>
      <c r="G3398" s="131"/>
      <c r="H3398" s="131" t="s">
        <v>191</v>
      </c>
      <c r="I3398" s="131" t="str">
        <f>IFERROR(__xludf.DUMMYFUNCTION("""COMPUTED_VALUE"""),"")</f>
        <v/>
      </c>
      <c r="J3398" s="131" t="str">
        <f>IFERROR(__xludf.DUMMYFUNCTION("""COMPUTED_VALUE"""),"")</f>
        <v/>
      </c>
      <c r="K3398" s="131" t="s">
        <v>191</v>
      </c>
      <c r="L3398" s="2"/>
      <c r="M3398" s="2"/>
    </row>
    <row r="3399" ht="15.75" customHeight="1">
      <c r="A3399" s="136"/>
      <c r="B3399" s="137"/>
      <c r="C3399" s="138"/>
      <c r="D3399" s="131"/>
      <c r="E3399" s="131"/>
      <c r="F3399" s="131"/>
      <c r="G3399" s="131"/>
      <c r="H3399" s="131" t="s">
        <v>191</v>
      </c>
      <c r="I3399" s="131" t="str">
        <f>IFERROR(__xludf.DUMMYFUNCTION("""COMPUTED_VALUE"""),"")</f>
        <v/>
      </c>
      <c r="J3399" s="131" t="str">
        <f>IFERROR(__xludf.DUMMYFUNCTION("""COMPUTED_VALUE"""),"")</f>
        <v/>
      </c>
      <c r="K3399" s="131" t="s">
        <v>191</v>
      </c>
      <c r="L3399" s="2"/>
      <c r="M3399" s="2"/>
    </row>
    <row r="3400" ht="15.75" customHeight="1">
      <c r="A3400" s="136"/>
      <c r="B3400" s="137"/>
      <c r="C3400" s="138"/>
      <c r="D3400" s="131"/>
      <c r="E3400" s="131"/>
      <c r="F3400" s="131"/>
      <c r="G3400" s="131"/>
      <c r="H3400" s="131" t="s">
        <v>191</v>
      </c>
      <c r="I3400" s="131" t="str">
        <f>IFERROR(__xludf.DUMMYFUNCTION("""COMPUTED_VALUE"""),"")</f>
        <v/>
      </c>
      <c r="J3400" s="131" t="str">
        <f>IFERROR(__xludf.DUMMYFUNCTION("""COMPUTED_VALUE"""),"")</f>
        <v/>
      </c>
      <c r="K3400" s="131" t="s">
        <v>191</v>
      </c>
      <c r="L3400" s="2"/>
      <c r="M3400" s="2"/>
    </row>
    <row r="3401" ht="15.75" customHeight="1">
      <c r="A3401" s="136"/>
      <c r="B3401" s="137"/>
      <c r="C3401" s="138"/>
      <c r="D3401" s="131"/>
      <c r="E3401" s="131"/>
      <c r="F3401" s="131"/>
      <c r="G3401" s="131"/>
      <c r="H3401" s="131" t="s">
        <v>191</v>
      </c>
      <c r="I3401" s="131" t="str">
        <f>IFERROR(__xludf.DUMMYFUNCTION("""COMPUTED_VALUE"""),"")</f>
        <v/>
      </c>
      <c r="J3401" s="131" t="str">
        <f>IFERROR(__xludf.DUMMYFUNCTION("""COMPUTED_VALUE"""),"")</f>
        <v/>
      </c>
      <c r="K3401" s="131" t="s">
        <v>191</v>
      </c>
      <c r="L3401" s="2"/>
      <c r="M3401" s="2"/>
    </row>
    <row r="3402" ht="15.75" customHeight="1">
      <c r="A3402" s="136"/>
      <c r="B3402" s="137"/>
      <c r="C3402" s="140"/>
      <c r="D3402" s="131"/>
      <c r="E3402" s="131"/>
      <c r="F3402" s="131"/>
      <c r="G3402" s="131"/>
      <c r="H3402" s="131" t="s">
        <v>191</v>
      </c>
      <c r="I3402" s="131" t="str">
        <f>IFERROR(__xludf.DUMMYFUNCTION("""COMPUTED_VALUE"""),"")</f>
        <v/>
      </c>
      <c r="J3402" s="131" t="str">
        <f>IFERROR(__xludf.DUMMYFUNCTION("""COMPUTED_VALUE"""),"")</f>
        <v/>
      </c>
      <c r="K3402" s="131" t="s">
        <v>191</v>
      </c>
      <c r="L3402" s="2"/>
      <c r="M3402" s="2"/>
    </row>
    <row r="3403" ht="15.75" customHeight="1">
      <c r="A3403" s="136"/>
      <c r="B3403" s="137"/>
      <c r="C3403" s="138"/>
      <c r="D3403" s="131"/>
      <c r="E3403" s="131"/>
      <c r="F3403" s="131"/>
      <c r="G3403" s="131"/>
      <c r="H3403" s="131" t="s">
        <v>191</v>
      </c>
      <c r="I3403" s="131" t="str">
        <f>IFERROR(__xludf.DUMMYFUNCTION("""COMPUTED_VALUE"""),"")</f>
        <v/>
      </c>
      <c r="J3403" s="131" t="str">
        <f>IFERROR(__xludf.DUMMYFUNCTION("""COMPUTED_VALUE"""),"")</f>
        <v/>
      </c>
      <c r="K3403" s="131" t="s">
        <v>191</v>
      </c>
      <c r="L3403" s="2"/>
      <c r="M3403" s="2"/>
    </row>
    <row r="3404" ht="15.75" customHeight="1">
      <c r="A3404" s="136"/>
      <c r="B3404" s="137"/>
      <c r="C3404" s="138"/>
      <c r="D3404" s="131"/>
      <c r="E3404" s="131"/>
      <c r="F3404" s="131"/>
      <c r="G3404" s="131"/>
      <c r="H3404" s="131" t="s">
        <v>191</v>
      </c>
      <c r="I3404" s="131" t="str">
        <f>IFERROR(__xludf.DUMMYFUNCTION("""COMPUTED_VALUE"""),"")</f>
        <v/>
      </c>
      <c r="J3404" s="131" t="str">
        <f>IFERROR(__xludf.DUMMYFUNCTION("""COMPUTED_VALUE"""),"")</f>
        <v/>
      </c>
      <c r="K3404" s="131" t="s">
        <v>191</v>
      </c>
      <c r="L3404" s="2"/>
      <c r="M3404" s="2"/>
    </row>
    <row r="3405" ht="15.75" customHeight="1">
      <c r="A3405" s="136"/>
      <c r="B3405" s="137"/>
      <c r="C3405" s="138"/>
      <c r="D3405" s="131"/>
      <c r="E3405" s="131"/>
      <c r="F3405" s="131"/>
      <c r="G3405" s="131"/>
      <c r="H3405" s="131" t="s">
        <v>191</v>
      </c>
      <c r="I3405" s="131" t="str">
        <f>IFERROR(__xludf.DUMMYFUNCTION("""COMPUTED_VALUE"""),"")</f>
        <v/>
      </c>
      <c r="J3405" s="131" t="str">
        <f>IFERROR(__xludf.DUMMYFUNCTION("""COMPUTED_VALUE"""),"")</f>
        <v/>
      </c>
      <c r="K3405" s="131" t="s">
        <v>191</v>
      </c>
      <c r="L3405" s="2"/>
      <c r="M3405" s="2"/>
    </row>
    <row r="3406" ht="15.75" customHeight="1">
      <c r="A3406" s="151"/>
      <c r="B3406" s="152"/>
      <c r="C3406" s="138"/>
      <c r="D3406" s="131"/>
      <c r="E3406" s="131"/>
      <c r="F3406" s="131"/>
      <c r="G3406" s="131"/>
      <c r="H3406" s="131" t="s">
        <v>191</v>
      </c>
      <c r="I3406" s="131" t="str">
        <f>IFERROR(__xludf.DUMMYFUNCTION("""COMPUTED_VALUE"""),"")</f>
        <v/>
      </c>
      <c r="J3406" s="131" t="str">
        <f>IFERROR(__xludf.DUMMYFUNCTION("""COMPUTED_VALUE"""),"")</f>
        <v/>
      </c>
      <c r="K3406" s="131" t="s">
        <v>191</v>
      </c>
      <c r="L3406" s="2"/>
      <c r="M3406" s="2"/>
    </row>
    <row r="3407" ht="15.75" customHeight="1">
      <c r="A3407" s="136"/>
      <c r="B3407" s="137"/>
      <c r="C3407" s="138"/>
      <c r="D3407" s="131"/>
      <c r="E3407" s="131"/>
      <c r="F3407" s="131"/>
      <c r="G3407" s="131"/>
      <c r="H3407" s="131" t="s">
        <v>191</v>
      </c>
      <c r="I3407" s="131" t="str">
        <f>IFERROR(__xludf.DUMMYFUNCTION("""COMPUTED_VALUE"""),"")</f>
        <v/>
      </c>
      <c r="J3407" s="131" t="str">
        <f>IFERROR(__xludf.DUMMYFUNCTION("""COMPUTED_VALUE"""),"")</f>
        <v/>
      </c>
      <c r="K3407" s="131" t="s">
        <v>191</v>
      </c>
      <c r="L3407" s="2"/>
      <c r="M3407" s="2"/>
    </row>
    <row r="3408" ht="15.75" customHeight="1">
      <c r="A3408" s="136"/>
      <c r="B3408" s="137"/>
      <c r="C3408" s="140"/>
      <c r="D3408" s="131"/>
      <c r="E3408" s="131"/>
      <c r="F3408" s="131"/>
      <c r="G3408" s="131"/>
      <c r="H3408" s="131" t="s">
        <v>191</v>
      </c>
      <c r="I3408" s="131" t="str">
        <f>IFERROR(__xludf.DUMMYFUNCTION("""COMPUTED_VALUE"""),"")</f>
        <v/>
      </c>
      <c r="J3408" s="131" t="str">
        <f>IFERROR(__xludf.DUMMYFUNCTION("""COMPUTED_VALUE"""),"")</f>
        <v/>
      </c>
      <c r="K3408" s="131" t="s">
        <v>191</v>
      </c>
      <c r="L3408" s="2"/>
      <c r="M3408" s="2"/>
    </row>
    <row r="3409" ht="15.75" customHeight="1">
      <c r="A3409" s="136"/>
      <c r="B3409" s="137"/>
      <c r="C3409" s="138"/>
      <c r="D3409" s="131"/>
      <c r="E3409" s="131"/>
      <c r="F3409" s="131"/>
      <c r="G3409" s="131"/>
      <c r="H3409" s="131" t="s">
        <v>191</v>
      </c>
      <c r="I3409" s="131" t="str">
        <f>IFERROR(__xludf.DUMMYFUNCTION("""COMPUTED_VALUE"""),"")</f>
        <v/>
      </c>
      <c r="J3409" s="131" t="str">
        <f>IFERROR(__xludf.DUMMYFUNCTION("""COMPUTED_VALUE"""),"")</f>
        <v/>
      </c>
      <c r="K3409" s="131" t="s">
        <v>191</v>
      </c>
      <c r="L3409" s="2"/>
      <c r="M3409" s="2"/>
    </row>
    <row r="3410" ht="15.75" customHeight="1">
      <c r="A3410" s="136"/>
      <c r="B3410" s="137"/>
      <c r="C3410" s="138"/>
      <c r="D3410" s="131"/>
      <c r="E3410" s="131"/>
      <c r="F3410" s="131"/>
      <c r="G3410" s="131"/>
      <c r="H3410" s="131" t="s">
        <v>191</v>
      </c>
      <c r="I3410" s="131" t="str">
        <f>IFERROR(__xludf.DUMMYFUNCTION("""COMPUTED_VALUE"""),"")</f>
        <v/>
      </c>
      <c r="J3410" s="131" t="str">
        <f>IFERROR(__xludf.DUMMYFUNCTION("""COMPUTED_VALUE"""),"")</f>
        <v/>
      </c>
      <c r="K3410" s="131" t="s">
        <v>191</v>
      </c>
      <c r="L3410" s="2"/>
      <c r="M3410" s="2"/>
    </row>
    <row r="3411" ht="15.75" customHeight="1">
      <c r="A3411" s="151"/>
      <c r="B3411" s="137"/>
      <c r="C3411" s="138"/>
      <c r="D3411" s="131"/>
      <c r="E3411" s="131"/>
      <c r="F3411" s="131"/>
      <c r="G3411" s="131"/>
      <c r="H3411" s="131" t="s">
        <v>191</v>
      </c>
      <c r="I3411" s="131" t="str">
        <f>IFERROR(__xludf.DUMMYFUNCTION("""COMPUTED_VALUE"""),"")</f>
        <v/>
      </c>
      <c r="J3411" s="131" t="str">
        <f>IFERROR(__xludf.DUMMYFUNCTION("""COMPUTED_VALUE"""),"")</f>
        <v/>
      </c>
      <c r="K3411" s="131" t="s">
        <v>191</v>
      </c>
      <c r="L3411" s="2"/>
      <c r="M3411" s="2"/>
    </row>
    <row r="3412" ht="15.75" customHeight="1">
      <c r="A3412" s="136"/>
      <c r="B3412" s="137"/>
      <c r="C3412" s="140"/>
      <c r="D3412" s="131"/>
      <c r="E3412" s="131"/>
      <c r="F3412" s="131"/>
      <c r="G3412" s="131"/>
      <c r="H3412" s="131" t="s">
        <v>191</v>
      </c>
      <c r="I3412" s="131" t="str">
        <f>IFERROR(__xludf.DUMMYFUNCTION("""COMPUTED_VALUE"""),"")</f>
        <v/>
      </c>
      <c r="J3412" s="131" t="str">
        <f>IFERROR(__xludf.DUMMYFUNCTION("""COMPUTED_VALUE"""),"")</f>
        <v/>
      </c>
      <c r="K3412" s="131" t="s">
        <v>191</v>
      </c>
      <c r="L3412" s="2"/>
      <c r="M3412" s="2"/>
    </row>
    <row r="3413" ht="15.75" customHeight="1">
      <c r="A3413" s="136"/>
      <c r="B3413" s="137"/>
      <c r="C3413" s="138"/>
      <c r="D3413" s="131"/>
      <c r="E3413" s="131"/>
      <c r="F3413" s="131"/>
      <c r="G3413" s="131"/>
      <c r="H3413" s="131" t="s">
        <v>191</v>
      </c>
      <c r="I3413" s="131" t="str">
        <f>IFERROR(__xludf.DUMMYFUNCTION("""COMPUTED_VALUE"""),"")</f>
        <v/>
      </c>
      <c r="J3413" s="131" t="str">
        <f>IFERROR(__xludf.DUMMYFUNCTION("""COMPUTED_VALUE"""),"")</f>
        <v/>
      </c>
      <c r="K3413" s="131" t="s">
        <v>191</v>
      </c>
      <c r="L3413" s="2"/>
      <c r="M3413" s="2"/>
    </row>
    <row r="3414" ht="15.75" customHeight="1">
      <c r="A3414" s="136"/>
      <c r="B3414" s="137"/>
      <c r="C3414" s="138"/>
      <c r="D3414" s="131"/>
      <c r="E3414" s="131"/>
      <c r="F3414" s="131"/>
      <c r="G3414" s="131"/>
      <c r="H3414" s="131" t="s">
        <v>191</v>
      </c>
      <c r="I3414" s="131" t="str">
        <f>IFERROR(__xludf.DUMMYFUNCTION("""COMPUTED_VALUE"""),"")</f>
        <v/>
      </c>
      <c r="J3414" s="131" t="str">
        <f>IFERROR(__xludf.DUMMYFUNCTION("""COMPUTED_VALUE"""),"")</f>
        <v/>
      </c>
      <c r="K3414" s="131" t="s">
        <v>191</v>
      </c>
      <c r="L3414" s="2"/>
      <c r="M3414" s="2"/>
    </row>
    <row r="3415" ht="15.75" customHeight="1">
      <c r="A3415" s="136"/>
      <c r="B3415" s="137"/>
      <c r="C3415" s="138"/>
      <c r="D3415" s="131"/>
      <c r="E3415" s="131"/>
      <c r="F3415" s="131"/>
      <c r="G3415" s="131"/>
      <c r="H3415" s="131" t="s">
        <v>191</v>
      </c>
      <c r="I3415" s="131" t="str">
        <f>IFERROR(__xludf.DUMMYFUNCTION("""COMPUTED_VALUE"""),"")</f>
        <v/>
      </c>
      <c r="J3415" s="131" t="str">
        <f>IFERROR(__xludf.DUMMYFUNCTION("""COMPUTED_VALUE"""),"")</f>
        <v/>
      </c>
      <c r="K3415" s="131" t="s">
        <v>191</v>
      </c>
      <c r="L3415" s="2"/>
      <c r="M3415" s="2"/>
    </row>
    <row r="3416" ht="15.75" customHeight="1">
      <c r="A3416" s="136"/>
      <c r="B3416" s="137"/>
      <c r="C3416" s="138"/>
      <c r="D3416" s="131"/>
      <c r="E3416" s="131"/>
      <c r="F3416" s="131"/>
      <c r="G3416" s="131"/>
      <c r="H3416" s="131" t="s">
        <v>191</v>
      </c>
      <c r="I3416" s="131" t="str">
        <f>IFERROR(__xludf.DUMMYFUNCTION("""COMPUTED_VALUE"""),"")</f>
        <v/>
      </c>
      <c r="J3416" s="131" t="str">
        <f>IFERROR(__xludf.DUMMYFUNCTION("""COMPUTED_VALUE"""),"")</f>
        <v/>
      </c>
      <c r="K3416" s="131" t="s">
        <v>191</v>
      </c>
      <c r="L3416" s="2"/>
      <c r="M3416" s="2"/>
    </row>
    <row r="3417" ht="15.75" customHeight="1">
      <c r="A3417" s="136"/>
      <c r="B3417" s="137"/>
      <c r="C3417" s="138"/>
      <c r="D3417" s="131"/>
      <c r="E3417" s="131"/>
      <c r="F3417" s="131"/>
      <c r="G3417" s="131"/>
      <c r="H3417" s="131" t="s">
        <v>191</v>
      </c>
      <c r="I3417" s="131" t="str">
        <f>IFERROR(__xludf.DUMMYFUNCTION("""COMPUTED_VALUE"""),"")</f>
        <v/>
      </c>
      <c r="J3417" s="131" t="str">
        <f>IFERROR(__xludf.DUMMYFUNCTION("""COMPUTED_VALUE"""),"")</f>
        <v/>
      </c>
      <c r="K3417" s="131" t="s">
        <v>191</v>
      </c>
      <c r="L3417" s="2"/>
      <c r="M3417" s="2"/>
    </row>
    <row r="3418" ht="15.75" customHeight="1">
      <c r="A3418" s="136"/>
      <c r="B3418" s="137"/>
      <c r="C3418" s="140"/>
      <c r="D3418" s="131"/>
      <c r="E3418" s="131"/>
      <c r="F3418" s="131"/>
      <c r="G3418" s="131"/>
      <c r="H3418" s="131" t="s">
        <v>191</v>
      </c>
      <c r="I3418" s="131" t="str">
        <f>IFERROR(__xludf.DUMMYFUNCTION("""COMPUTED_VALUE"""),"")</f>
        <v/>
      </c>
      <c r="J3418" s="131" t="str">
        <f>IFERROR(__xludf.DUMMYFUNCTION("""COMPUTED_VALUE"""),"")</f>
        <v/>
      </c>
      <c r="K3418" s="131" t="s">
        <v>191</v>
      </c>
      <c r="L3418" s="2"/>
      <c r="M3418" s="2"/>
    </row>
    <row r="3419" ht="15.75" customHeight="1">
      <c r="A3419" s="136"/>
      <c r="B3419" s="137"/>
      <c r="C3419" s="138"/>
      <c r="D3419" s="131"/>
      <c r="E3419" s="131"/>
      <c r="F3419" s="131"/>
      <c r="G3419" s="131"/>
      <c r="H3419" s="131" t="s">
        <v>191</v>
      </c>
      <c r="I3419" s="131" t="str">
        <f>IFERROR(__xludf.DUMMYFUNCTION("""COMPUTED_VALUE"""),"")</f>
        <v/>
      </c>
      <c r="J3419" s="131" t="str">
        <f>IFERROR(__xludf.DUMMYFUNCTION("""COMPUTED_VALUE"""),"")</f>
        <v/>
      </c>
      <c r="K3419" s="131" t="s">
        <v>191</v>
      </c>
      <c r="L3419" s="2"/>
      <c r="M3419" s="2"/>
    </row>
    <row r="3420" ht="15.75" customHeight="1">
      <c r="A3420" s="136"/>
      <c r="B3420" s="137"/>
      <c r="C3420" s="138"/>
      <c r="D3420" s="131"/>
      <c r="E3420" s="131"/>
      <c r="F3420" s="131"/>
      <c r="G3420" s="131"/>
      <c r="H3420" s="131" t="s">
        <v>191</v>
      </c>
      <c r="I3420" s="131" t="str">
        <f>IFERROR(__xludf.DUMMYFUNCTION("""COMPUTED_VALUE"""),"")</f>
        <v/>
      </c>
      <c r="J3420" s="131" t="str">
        <f>IFERROR(__xludf.DUMMYFUNCTION("""COMPUTED_VALUE"""),"")</f>
        <v/>
      </c>
      <c r="K3420" s="131" t="s">
        <v>191</v>
      </c>
      <c r="L3420" s="2"/>
      <c r="M3420" s="2"/>
    </row>
    <row r="3421" ht="15.75" customHeight="1">
      <c r="A3421" s="136"/>
      <c r="B3421" s="137"/>
      <c r="C3421" s="138"/>
      <c r="D3421" s="131"/>
      <c r="E3421" s="131"/>
      <c r="F3421" s="131"/>
      <c r="G3421" s="131"/>
      <c r="H3421" s="131" t="s">
        <v>191</v>
      </c>
      <c r="I3421" s="131" t="str">
        <f>IFERROR(__xludf.DUMMYFUNCTION("""COMPUTED_VALUE"""),"")</f>
        <v/>
      </c>
      <c r="J3421" s="131" t="str">
        <f>IFERROR(__xludf.DUMMYFUNCTION("""COMPUTED_VALUE"""),"")</f>
        <v/>
      </c>
      <c r="K3421" s="131" t="s">
        <v>191</v>
      </c>
      <c r="L3421" s="2"/>
      <c r="M3421" s="2"/>
    </row>
    <row r="3422" ht="15.75" customHeight="1">
      <c r="A3422" s="136"/>
      <c r="B3422" s="137"/>
      <c r="C3422" s="140"/>
      <c r="D3422" s="131"/>
      <c r="E3422" s="131"/>
      <c r="F3422" s="131"/>
      <c r="G3422" s="131"/>
      <c r="H3422" s="131" t="s">
        <v>191</v>
      </c>
      <c r="I3422" s="131" t="str">
        <f>IFERROR(__xludf.DUMMYFUNCTION("""COMPUTED_VALUE"""),"")</f>
        <v/>
      </c>
      <c r="J3422" s="131" t="str">
        <f>IFERROR(__xludf.DUMMYFUNCTION("""COMPUTED_VALUE"""),"")</f>
        <v/>
      </c>
      <c r="K3422" s="131" t="s">
        <v>191</v>
      </c>
      <c r="L3422" s="2"/>
      <c r="M3422" s="2"/>
    </row>
    <row r="3423" ht="15.75" customHeight="1">
      <c r="A3423" s="136"/>
      <c r="B3423" s="137"/>
      <c r="C3423" s="138"/>
      <c r="D3423" s="131"/>
      <c r="E3423" s="131"/>
      <c r="F3423" s="131"/>
      <c r="G3423" s="131"/>
      <c r="H3423" s="131" t="s">
        <v>191</v>
      </c>
      <c r="I3423" s="131" t="str">
        <f>IFERROR(__xludf.DUMMYFUNCTION("""COMPUTED_VALUE"""),"")</f>
        <v/>
      </c>
      <c r="J3423" s="131" t="str">
        <f>IFERROR(__xludf.DUMMYFUNCTION("""COMPUTED_VALUE"""),"")</f>
        <v/>
      </c>
      <c r="K3423" s="131" t="s">
        <v>191</v>
      </c>
      <c r="L3423" s="2"/>
      <c r="M3423" s="2"/>
    </row>
    <row r="3424" ht="15.75" customHeight="1">
      <c r="A3424" s="136"/>
      <c r="B3424" s="137"/>
      <c r="C3424" s="138"/>
      <c r="D3424" s="131"/>
      <c r="E3424" s="131"/>
      <c r="F3424" s="131"/>
      <c r="G3424" s="131"/>
      <c r="H3424" s="131" t="s">
        <v>191</v>
      </c>
      <c r="I3424" s="131" t="str">
        <f>IFERROR(__xludf.DUMMYFUNCTION("""COMPUTED_VALUE"""),"")</f>
        <v/>
      </c>
      <c r="J3424" s="131" t="str">
        <f>IFERROR(__xludf.DUMMYFUNCTION("""COMPUTED_VALUE"""),"")</f>
        <v/>
      </c>
      <c r="K3424" s="131" t="s">
        <v>191</v>
      </c>
      <c r="L3424" s="2"/>
      <c r="M3424" s="2"/>
    </row>
    <row r="3425" ht="15.75" customHeight="1">
      <c r="A3425" s="151"/>
      <c r="B3425" s="137"/>
      <c r="C3425" s="138"/>
      <c r="D3425" s="131"/>
      <c r="E3425" s="131"/>
      <c r="F3425" s="131"/>
      <c r="G3425" s="131"/>
      <c r="H3425" s="131" t="s">
        <v>191</v>
      </c>
      <c r="I3425" s="131" t="str">
        <f>IFERROR(__xludf.DUMMYFUNCTION("""COMPUTED_VALUE"""),"")</f>
        <v/>
      </c>
      <c r="J3425" s="131" t="str">
        <f>IFERROR(__xludf.DUMMYFUNCTION("""COMPUTED_VALUE"""),"")</f>
        <v/>
      </c>
      <c r="K3425" s="131" t="s">
        <v>191</v>
      </c>
      <c r="L3425" s="2"/>
      <c r="M3425" s="2"/>
    </row>
    <row r="3426" ht="15.75" customHeight="1">
      <c r="A3426" s="136"/>
      <c r="B3426" s="137"/>
      <c r="C3426" s="138"/>
      <c r="D3426" s="131"/>
      <c r="E3426" s="131"/>
      <c r="F3426" s="131"/>
      <c r="G3426" s="131"/>
      <c r="H3426" s="131" t="s">
        <v>191</v>
      </c>
      <c r="I3426" s="131" t="str">
        <f>IFERROR(__xludf.DUMMYFUNCTION("""COMPUTED_VALUE"""),"")</f>
        <v/>
      </c>
      <c r="J3426" s="131" t="str">
        <f>IFERROR(__xludf.DUMMYFUNCTION("""COMPUTED_VALUE"""),"")</f>
        <v/>
      </c>
      <c r="K3426" s="131" t="s">
        <v>191</v>
      </c>
      <c r="L3426" s="2"/>
      <c r="M3426" s="2"/>
    </row>
    <row r="3427" ht="15.75" customHeight="1">
      <c r="A3427" s="136"/>
      <c r="B3427" s="137"/>
      <c r="C3427" s="140"/>
      <c r="D3427" s="131"/>
      <c r="E3427" s="131"/>
      <c r="F3427" s="131"/>
      <c r="G3427" s="131"/>
      <c r="H3427" s="131" t="s">
        <v>191</v>
      </c>
      <c r="I3427" s="131" t="str">
        <f>IFERROR(__xludf.DUMMYFUNCTION("""COMPUTED_VALUE"""),"")</f>
        <v/>
      </c>
      <c r="J3427" s="131" t="str">
        <f>IFERROR(__xludf.DUMMYFUNCTION("""COMPUTED_VALUE"""),"")</f>
        <v/>
      </c>
      <c r="K3427" s="131" t="s">
        <v>191</v>
      </c>
      <c r="L3427" s="2"/>
      <c r="M3427" s="2"/>
    </row>
    <row r="3428" ht="15.75" customHeight="1">
      <c r="A3428" s="136"/>
      <c r="B3428" s="137"/>
      <c r="C3428" s="138"/>
      <c r="D3428" s="131"/>
      <c r="E3428" s="131"/>
      <c r="F3428" s="131"/>
      <c r="G3428" s="131"/>
      <c r="H3428" s="131" t="s">
        <v>191</v>
      </c>
      <c r="I3428" s="131" t="str">
        <f>IFERROR(__xludf.DUMMYFUNCTION("""COMPUTED_VALUE"""),"")</f>
        <v/>
      </c>
      <c r="J3428" s="131" t="str">
        <f>IFERROR(__xludf.DUMMYFUNCTION("""COMPUTED_VALUE"""),"")</f>
        <v/>
      </c>
      <c r="K3428" s="131" t="s">
        <v>191</v>
      </c>
      <c r="L3428" s="2"/>
      <c r="M3428" s="2"/>
    </row>
    <row r="3429" ht="15.75" customHeight="1">
      <c r="A3429" s="136"/>
      <c r="B3429" s="137"/>
      <c r="C3429" s="138"/>
      <c r="D3429" s="131"/>
      <c r="E3429" s="131"/>
      <c r="F3429" s="131"/>
      <c r="G3429" s="131"/>
      <c r="H3429" s="131" t="s">
        <v>191</v>
      </c>
      <c r="I3429" s="131" t="str">
        <f>IFERROR(__xludf.DUMMYFUNCTION("""COMPUTED_VALUE"""),"")</f>
        <v/>
      </c>
      <c r="J3429" s="131" t="str">
        <f>IFERROR(__xludf.DUMMYFUNCTION("""COMPUTED_VALUE"""),"")</f>
        <v/>
      </c>
      <c r="K3429" s="131" t="s">
        <v>191</v>
      </c>
      <c r="L3429" s="2"/>
      <c r="M3429" s="2"/>
    </row>
    <row r="3430" ht="15.75" customHeight="1">
      <c r="A3430" s="136"/>
      <c r="B3430" s="137"/>
      <c r="C3430" s="140"/>
      <c r="D3430" s="131"/>
      <c r="E3430" s="131"/>
      <c r="F3430" s="131"/>
      <c r="G3430" s="131"/>
      <c r="H3430" s="131" t="s">
        <v>191</v>
      </c>
      <c r="I3430" s="131" t="str">
        <f>IFERROR(__xludf.DUMMYFUNCTION("""COMPUTED_VALUE"""),"")</f>
        <v/>
      </c>
      <c r="J3430" s="131" t="str">
        <f>IFERROR(__xludf.DUMMYFUNCTION("""COMPUTED_VALUE"""),"")</f>
        <v/>
      </c>
      <c r="K3430" s="131" t="s">
        <v>191</v>
      </c>
      <c r="L3430" s="2"/>
      <c r="M3430" s="2"/>
    </row>
    <row r="3431" ht="15.75" customHeight="1">
      <c r="A3431" s="136"/>
      <c r="B3431" s="137"/>
      <c r="C3431" s="138"/>
      <c r="D3431" s="131"/>
      <c r="E3431" s="131"/>
      <c r="F3431" s="131"/>
      <c r="G3431" s="131"/>
      <c r="H3431" s="131" t="s">
        <v>191</v>
      </c>
      <c r="I3431" s="131" t="str">
        <f>IFERROR(__xludf.DUMMYFUNCTION("""COMPUTED_VALUE"""),"")</f>
        <v/>
      </c>
      <c r="J3431" s="131" t="str">
        <f>IFERROR(__xludf.DUMMYFUNCTION("""COMPUTED_VALUE"""),"")</f>
        <v/>
      </c>
      <c r="K3431" s="131" t="s">
        <v>191</v>
      </c>
      <c r="L3431" s="2"/>
      <c r="M3431" s="2"/>
    </row>
    <row r="3432" ht="15.75" customHeight="1">
      <c r="A3432" s="136"/>
      <c r="B3432" s="137"/>
      <c r="C3432" s="138"/>
      <c r="D3432" s="131"/>
      <c r="E3432" s="131"/>
      <c r="F3432" s="131"/>
      <c r="G3432" s="131"/>
      <c r="H3432" s="131" t="s">
        <v>191</v>
      </c>
      <c r="I3432" s="131" t="str">
        <f>IFERROR(__xludf.DUMMYFUNCTION("""COMPUTED_VALUE"""),"")</f>
        <v/>
      </c>
      <c r="J3432" s="131" t="str">
        <f>IFERROR(__xludf.DUMMYFUNCTION("""COMPUTED_VALUE"""),"")</f>
        <v/>
      </c>
      <c r="K3432" s="131" t="s">
        <v>191</v>
      </c>
      <c r="L3432" s="2"/>
      <c r="M3432" s="2"/>
    </row>
    <row r="3433" ht="15.75" customHeight="1">
      <c r="A3433" s="151"/>
      <c r="B3433" s="137"/>
      <c r="C3433" s="138"/>
      <c r="D3433" s="131"/>
      <c r="E3433" s="131"/>
      <c r="F3433" s="131"/>
      <c r="G3433" s="131"/>
      <c r="H3433" s="131" t="s">
        <v>191</v>
      </c>
      <c r="I3433" s="131" t="str">
        <f>IFERROR(__xludf.DUMMYFUNCTION("""COMPUTED_VALUE"""),"")</f>
        <v/>
      </c>
      <c r="J3433" s="131" t="str">
        <f>IFERROR(__xludf.DUMMYFUNCTION("""COMPUTED_VALUE"""),"")</f>
        <v/>
      </c>
      <c r="K3433" s="131" t="s">
        <v>191</v>
      </c>
      <c r="L3433" s="2"/>
      <c r="M3433" s="2"/>
    </row>
    <row r="3434" ht="15.75" customHeight="1">
      <c r="A3434" s="136"/>
      <c r="B3434" s="137"/>
      <c r="C3434" s="138"/>
      <c r="D3434" s="131"/>
      <c r="E3434" s="131"/>
      <c r="F3434" s="131"/>
      <c r="G3434" s="131"/>
      <c r="H3434" s="131" t="s">
        <v>191</v>
      </c>
      <c r="I3434" s="131" t="str">
        <f>IFERROR(__xludf.DUMMYFUNCTION("""COMPUTED_VALUE"""),"")</f>
        <v/>
      </c>
      <c r="J3434" s="131" t="str">
        <f>IFERROR(__xludf.DUMMYFUNCTION("""COMPUTED_VALUE"""),"")</f>
        <v/>
      </c>
      <c r="K3434" s="131" t="s">
        <v>191</v>
      </c>
      <c r="L3434" s="2"/>
      <c r="M3434" s="2"/>
    </row>
    <row r="3435" ht="15.75" customHeight="1">
      <c r="A3435" s="136"/>
      <c r="B3435" s="137"/>
      <c r="C3435" s="138"/>
      <c r="D3435" s="131"/>
      <c r="E3435" s="131"/>
      <c r="F3435" s="131"/>
      <c r="G3435" s="131"/>
      <c r="H3435" s="131" t="s">
        <v>191</v>
      </c>
      <c r="I3435" s="131" t="str">
        <f>IFERROR(__xludf.DUMMYFUNCTION("""COMPUTED_VALUE"""),"")</f>
        <v/>
      </c>
      <c r="J3435" s="131" t="str">
        <f>IFERROR(__xludf.DUMMYFUNCTION("""COMPUTED_VALUE"""),"")</f>
        <v/>
      </c>
      <c r="K3435" s="131" t="s">
        <v>191</v>
      </c>
      <c r="L3435" s="2"/>
      <c r="M3435" s="2"/>
    </row>
    <row r="3436" ht="15.75" customHeight="1">
      <c r="A3436" s="136"/>
      <c r="B3436" s="137"/>
      <c r="C3436" s="138"/>
      <c r="D3436" s="131"/>
      <c r="E3436" s="131"/>
      <c r="F3436" s="131"/>
      <c r="G3436" s="131"/>
      <c r="H3436" s="131" t="s">
        <v>191</v>
      </c>
      <c r="I3436" s="131" t="str">
        <f>IFERROR(__xludf.DUMMYFUNCTION("""COMPUTED_VALUE"""),"")</f>
        <v/>
      </c>
      <c r="J3436" s="131" t="str">
        <f>IFERROR(__xludf.DUMMYFUNCTION("""COMPUTED_VALUE"""),"")</f>
        <v/>
      </c>
      <c r="K3436" s="131" t="s">
        <v>191</v>
      </c>
      <c r="L3436" s="2"/>
      <c r="M3436" s="2"/>
    </row>
    <row r="3437" ht="15.75" customHeight="1">
      <c r="A3437" s="151"/>
      <c r="B3437" s="137"/>
      <c r="C3437" s="138"/>
      <c r="D3437" s="131"/>
      <c r="E3437" s="131"/>
      <c r="F3437" s="131"/>
      <c r="G3437" s="131"/>
      <c r="H3437" s="131" t="s">
        <v>191</v>
      </c>
      <c r="I3437" s="131" t="str">
        <f>IFERROR(__xludf.DUMMYFUNCTION("""COMPUTED_VALUE"""),"")</f>
        <v/>
      </c>
      <c r="J3437" s="131" t="str">
        <f>IFERROR(__xludf.DUMMYFUNCTION("""COMPUTED_VALUE"""),"")</f>
        <v/>
      </c>
      <c r="K3437" s="131" t="s">
        <v>191</v>
      </c>
      <c r="L3437" s="2"/>
      <c r="M3437" s="2"/>
    </row>
    <row r="3438" ht="15.75" customHeight="1">
      <c r="A3438" s="136"/>
      <c r="B3438" s="137"/>
      <c r="C3438" s="138"/>
      <c r="D3438" s="131"/>
      <c r="E3438" s="131"/>
      <c r="F3438" s="131"/>
      <c r="G3438" s="131"/>
      <c r="H3438" s="131" t="s">
        <v>191</v>
      </c>
      <c r="I3438" s="131" t="str">
        <f>IFERROR(__xludf.DUMMYFUNCTION("""COMPUTED_VALUE"""),"")</f>
        <v/>
      </c>
      <c r="J3438" s="131" t="str">
        <f>IFERROR(__xludf.DUMMYFUNCTION("""COMPUTED_VALUE"""),"")</f>
        <v/>
      </c>
      <c r="K3438" s="131" t="s">
        <v>191</v>
      </c>
      <c r="L3438" s="2"/>
      <c r="M3438" s="2"/>
    </row>
    <row r="3439" ht="15.75" customHeight="1">
      <c r="A3439" s="136"/>
      <c r="B3439" s="137"/>
      <c r="C3439" s="138"/>
      <c r="D3439" s="131"/>
      <c r="E3439" s="131"/>
      <c r="F3439" s="131"/>
      <c r="G3439" s="131"/>
      <c r="H3439" s="131" t="s">
        <v>191</v>
      </c>
      <c r="I3439" s="131" t="str">
        <f>IFERROR(__xludf.DUMMYFUNCTION("""COMPUTED_VALUE"""),"")</f>
        <v/>
      </c>
      <c r="J3439" s="131" t="str">
        <f>IFERROR(__xludf.DUMMYFUNCTION("""COMPUTED_VALUE"""),"")</f>
        <v/>
      </c>
      <c r="K3439" s="131" t="s">
        <v>191</v>
      </c>
      <c r="L3439" s="2"/>
      <c r="M3439" s="2"/>
    </row>
    <row r="3440" ht="15.75" customHeight="1">
      <c r="A3440" s="136"/>
      <c r="B3440" s="137"/>
      <c r="C3440" s="138"/>
      <c r="D3440" s="131"/>
      <c r="E3440" s="131"/>
      <c r="F3440" s="131"/>
      <c r="G3440" s="131"/>
      <c r="H3440" s="131" t="s">
        <v>191</v>
      </c>
      <c r="I3440" s="131" t="str">
        <f>IFERROR(__xludf.DUMMYFUNCTION("""COMPUTED_VALUE"""),"")</f>
        <v/>
      </c>
      <c r="J3440" s="131" t="str">
        <f>IFERROR(__xludf.DUMMYFUNCTION("""COMPUTED_VALUE"""),"")</f>
        <v/>
      </c>
      <c r="K3440" s="131" t="s">
        <v>191</v>
      </c>
      <c r="L3440" s="2"/>
      <c r="M3440" s="2"/>
    </row>
    <row r="3441" ht="15.75" customHeight="1">
      <c r="A3441" s="136"/>
      <c r="B3441" s="137"/>
      <c r="C3441" s="138"/>
      <c r="D3441" s="131"/>
      <c r="E3441" s="131"/>
      <c r="F3441" s="131"/>
      <c r="G3441" s="131"/>
      <c r="H3441" s="131" t="s">
        <v>191</v>
      </c>
      <c r="I3441" s="131" t="str">
        <f>IFERROR(__xludf.DUMMYFUNCTION("""COMPUTED_VALUE"""),"")</f>
        <v/>
      </c>
      <c r="J3441" s="131" t="str">
        <f>IFERROR(__xludf.DUMMYFUNCTION("""COMPUTED_VALUE"""),"")</f>
        <v/>
      </c>
      <c r="K3441" s="131" t="s">
        <v>191</v>
      </c>
      <c r="L3441" s="2"/>
      <c r="M3441" s="2"/>
    </row>
    <row r="3442" ht="15.75" customHeight="1">
      <c r="A3442" s="136"/>
      <c r="B3442" s="137"/>
      <c r="C3442" s="138"/>
      <c r="D3442" s="131"/>
      <c r="E3442" s="131"/>
      <c r="F3442" s="131"/>
      <c r="G3442" s="131"/>
      <c r="H3442" s="131" t="s">
        <v>191</v>
      </c>
      <c r="I3442" s="131" t="str">
        <f>IFERROR(__xludf.DUMMYFUNCTION("""COMPUTED_VALUE"""),"")</f>
        <v/>
      </c>
      <c r="J3442" s="131" t="str">
        <f>IFERROR(__xludf.DUMMYFUNCTION("""COMPUTED_VALUE"""),"")</f>
        <v/>
      </c>
      <c r="K3442" s="131" t="s">
        <v>191</v>
      </c>
      <c r="L3442" s="2"/>
      <c r="M3442" s="2"/>
    </row>
    <row r="3443" ht="15.75" customHeight="1">
      <c r="A3443" s="136"/>
      <c r="B3443" s="137"/>
      <c r="C3443" s="140"/>
      <c r="D3443" s="131"/>
      <c r="E3443" s="131"/>
      <c r="F3443" s="131"/>
      <c r="G3443" s="131"/>
      <c r="H3443" s="131" t="s">
        <v>191</v>
      </c>
      <c r="I3443" s="131" t="str">
        <f>IFERROR(__xludf.DUMMYFUNCTION("""COMPUTED_VALUE"""),"")</f>
        <v/>
      </c>
      <c r="J3443" s="131" t="str">
        <f>IFERROR(__xludf.DUMMYFUNCTION("""COMPUTED_VALUE"""),"")</f>
        <v/>
      </c>
      <c r="K3443" s="131" t="s">
        <v>191</v>
      </c>
      <c r="L3443" s="2"/>
      <c r="M3443" s="2"/>
    </row>
    <row r="3444" ht="15.75" customHeight="1">
      <c r="A3444" s="136"/>
      <c r="B3444" s="137"/>
      <c r="C3444" s="138"/>
      <c r="D3444" s="131"/>
      <c r="E3444" s="131"/>
      <c r="F3444" s="131"/>
      <c r="G3444" s="131"/>
      <c r="H3444" s="131" t="s">
        <v>191</v>
      </c>
      <c r="I3444" s="131" t="str">
        <f>IFERROR(__xludf.DUMMYFUNCTION("""COMPUTED_VALUE"""),"")</f>
        <v/>
      </c>
      <c r="J3444" s="131" t="str">
        <f>IFERROR(__xludf.DUMMYFUNCTION("""COMPUTED_VALUE"""),"")</f>
        <v/>
      </c>
      <c r="K3444" s="131" t="s">
        <v>191</v>
      </c>
      <c r="L3444" s="2"/>
      <c r="M3444" s="2"/>
    </row>
    <row r="3445" ht="15.75" customHeight="1">
      <c r="A3445" s="136"/>
      <c r="B3445" s="137"/>
      <c r="C3445" s="140"/>
      <c r="D3445" s="131"/>
      <c r="E3445" s="131"/>
      <c r="F3445" s="131"/>
      <c r="G3445" s="131"/>
      <c r="H3445" s="131" t="s">
        <v>191</v>
      </c>
      <c r="I3445" s="131" t="str">
        <f>IFERROR(__xludf.DUMMYFUNCTION("""COMPUTED_VALUE"""),"")</f>
        <v/>
      </c>
      <c r="J3445" s="131" t="str">
        <f>IFERROR(__xludf.DUMMYFUNCTION("""COMPUTED_VALUE"""),"")</f>
        <v/>
      </c>
      <c r="K3445" s="131" t="s">
        <v>191</v>
      </c>
      <c r="L3445" s="2"/>
      <c r="M3445" s="2"/>
    </row>
    <row r="3446" ht="15.75" customHeight="1">
      <c r="A3446" s="136"/>
      <c r="B3446" s="137"/>
      <c r="C3446" s="138"/>
      <c r="D3446" s="131"/>
      <c r="E3446" s="131"/>
      <c r="F3446" s="131"/>
      <c r="G3446" s="131"/>
      <c r="H3446" s="131" t="s">
        <v>191</v>
      </c>
      <c r="I3446" s="131" t="str">
        <f>IFERROR(__xludf.DUMMYFUNCTION("""COMPUTED_VALUE"""),"")</f>
        <v/>
      </c>
      <c r="J3446" s="131" t="str">
        <f>IFERROR(__xludf.DUMMYFUNCTION("""COMPUTED_VALUE"""),"")</f>
        <v/>
      </c>
      <c r="K3446" s="131" t="s">
        <v>191</v>
      </c>
      <c r="L3446" s="2"/>
      <c r="M3446" s="2"/>
    </row>
    <row r="3447" ht="15.75" customHeight="1">
      <c r="A3447" s="136"/>
      <c r="B3447" s="137"/>
      <c r="C3447" s="138"/>
      <c r="D3447" s="131"/>
      <c r="E3447" s="131"/>
      <c r="F3447" s="131"/>
      <c r="G3447" s="131"/>
      <c r="H3447" s="131" t="s">
        <v>191</v>
      </c>
      <c r="I3447" s="131" t="str">
        <f>IFERROR(__xludf.DUMMYFUNCTION("""COMPUTED_VALUE"""),"")</f>
        <v/>
      </c>
      <c r="J3447" s="131" t="str">
        <f>IFERROR(__xludf.DUMMYFUNCTION("""COMPUTED_VALUE"""),"")</f>
        <v/>
      </c>
      <c r="K3447" s="131" t="s">
        <v>191</v>
      </c>
      <c r="L3447" s="2"/>
      <c r="M3447" s="2"/>
    </row>
    <row r="3448" ht="15.75" customHeight="1">
      <c r="A3448" s="136"/>
      <c r="B3448" s="137"/>
      <c r="C3448" s="138"/>
      <c r="D3448" s="131"/>
      <c r="E3448" s="131"/>
      <c r="F3448" s="131"/>
      <c r="G3448" s="131"/>
      <c r="H3448" s="131" t="s">
        <v>191</v>
      </c>
      <c r="I3448" s="131" t="str">
        <f>IFERROR(__xludf.DUMMYFUNCTION("""COMPUTED_VALUE"""),"")</f>
        <v/>
      </c>
      <c r="J3448" s="131" t="str">
        <f>IFERROR(__xludf.DUMMYFUNCTION("""COMPUTED_VALUE"""),"")</f>
        <v/>
      </c>
      <c r="K3448" s="131" t="s">
        <v>191</v>
      </c>
      <c r="L3448" s="2"/>
      <c r="M3448" s="2"/>
    </row>
    <row r="3449" ht="15.75" customHeight="1">
      <c r="A3449" s="136"/>
      <c r="B3449" s="137"/>
      <c r="C3449" s="138"/>
      <c r="D3449" s="131"/>
      <c r="E3449" s="131"/>
      <c r="F3449" s="131"/>
      <c r="G3449" s="131"/>
      <c r="H3449" s="131" t="s">
        <v>191</v>
      </c>
      <c r="I3449" s="131" t="str">
        <f>IFERROR(__xludf.DUMMYFUNCTION("""COMPUTED_VALUE"""),"")</f>
        <v/>
      </c>
      <c r="J3449" s="131" t="str">
        <f>IFERROR(__xludf.DUMMYFUNCTION("""COMPUTED_VALUE"""),"")</f>
        <v/>
      </c>
      <c r="K3449" s="131" t="s">
        <v>191</v>
      </c>
      <c r="L3449" s="2"/>
      <c r="M3449" s="2"/>
    </row>
    <row r="3450" ht="15.75" customHeight="1">
      <c r="A3450" s="136"/>
      <c r="B3450" s="137"/>
      <c r="C3450" s="138"/>
      <c r="D3450" s="131"/>
      <c r="E3450" s="131"/>
      <c r="F3450" s="131"/>
      <c r="G3450" s="131"/>
      <c r="H3450" s="131" t="s">
        <v>191</v>
      </c>
      <c r="I3450" s="131" t="str">
        <f>IFERROR(__xludf.DUMMYFUNCTION("""COMPUTED_VALUE"""),"")</f>
        <v/>
      </c>
      <c r="J3450" s="131" t="str">
        <f>IFERROR(__xludf.DUMMYFUNCTION("""COMPUTED_VALUE"""),"")</f>
        <v/>
      </c>
      <c r="K3450" s="131" t="s">
        <v>191</v>
      </c>
      <c r="L3450" s="2"/>
      <c r="M3450" s="2"/>
    </row>
    <row r="3451" ht="15.75" customHeight="1">
      <c r="A3451" s="136"/>
      <c r="B3451" s="137"/>
      <c r="C3451" s="138"/>
      <c r="D3451" s="131"/>
      <c r="E3451" s="131"/>
      <c r="F3451" s="131"/>
      <c r="G3451" s="131"/>
      <c r="H3451" s="131" t="s">
        <v>191</v>
      </c>
      <c r="I3451" s="131" t="str">
        <f>IFERROR(__xludf.DUMMYFUNCTION("""COMPUTED_VALUE"""),"")</f>
        <v/>
      </c>
      <c r="J3451" s="131" t="str">
        <f>IFERROR(__xludf.DUMMYFUNCTION("""COMPUTED_VALUE"""),"")</f>
        <v/>
      </c>
      <c r="K3451" s="131" t="s">
        <v>191</v>
      </c>
      <c r="L3451" s="2"/>
      <c r="M3451" s="2"/>
    </row>
    <row r="3452" ht="15.75" customHeight="1">
      <c r="A3452" s="136"/>
      <c r="B3452" s="137"/>
      <c r="C3452" s="140"/>
      <c r="D3452" s="131"/>
      <c r="E3452" s="131"/>
      <c r="F3452" s="131"/>
      <c r="G3452" s="131"/>
      <c r="H3452" s="131" t="s">
        <v>191</v>
      </c>
      <c r="I3452" s="131" t="str">
        <f>IFERROR(__xludf.DUMMYFUNCTION("""COMPUTED_VALUE"""),"")</f>
        <v/>
      </c>
      <c r="J3452" s="131" t="str">
        <f>IFERROR(__xludf.DUMMYFUNCTION("""COMPUTED_VALUE"""),"")</f>
        <v/>
      </c>
      <c r="K3452" s="131" t="s">
        <v>191</v>
      </c>
      <c r="L3452" s="2"/>
      <c r="M3452" s="2"/>
    </row>
    <row r="3453" ht="15.75" customHeight="1">
      <c r="A3453" s="136"/>
      <c r="B3453" s="137"/>
      <c r="C3453" s="138"/>
      <c r="D3453" s="131"/>
      <c r="E3453" s="131"/>
      <c r="F3453" s="131"/>
      <c r="G3453" s="131"/>
      <c r="H3453" s="131" t="s">
        <v>191</v>
      </c>
      <c r="I3453" s="131" t="str">
        <f>IFERROR(__xludf.DUMMYFUNCTION("""COMPUTED_VALUE"""),"")</f>
        <v/>
      </c>
      <c r="J3453" s="131" t="str">
        <f>IFERROR(__xludf.DUMMYFUNCTION("""COMPUTED_VALUE"""),"")</f>
        <v/>
      </c>
      <c r="K3453" s="131" t="s">
        <v>191</v>
      </c>
      <c r="L3453" s="2"/>
      <c r="M3453" s="2"/>
    </row>
    <row r="3454" ht="15.75" customHeight="1">
      <c r="A3454" s="136"/>
      <c r="B3454" s="137"/>
      <c r="C3454" s="138"/>
      <c r="D3454" s="131"/>
      <c r="E3454" s="131"/>
      <c r="F3454" s="131"/>
      <c r="G3454" s="131"/>
      <c r="H3454" s="131" t="s">
        <v>191</v>
      </c>
      <c r="I3454" s="131" t="str">
        <f>IFERROR(__xludf.DUMMYFUNCTION("""COMPUTED_VALUE"""),"")</f>
        <v/>
      </c>
      <c r="J3454" s="131" t="str">
        <f>IFERROR(__xludf.DUMMYFUNCTION("""COMPUTED_VALUE"""),"")</f>
        <v/>
      </c>
      <c r="K3454" s="131" t="s">
        <v>191</v>
      </c>
      <c r="L3454" s="2"/>
      <c r="M3454" s="2"/>
    </row>
    <row r="3455" ht="15.75" customHeight="1">
      <c r="A3455" s="136"/>
      <c r="B3455" s="137"/>
      <c r="C3455" s="138"/>
      <c r="D3455" s="131"/>
      <c r="E3455" s="131"/>
      <c r="F3455" s="131"/>
      <c r="G3455" s="131"/>
      <c r="H3455" s="131" t="s">
        <v>191</v>
      </c>
      <c r="I3455" s="131" t="str">
        <f>IFERROR(__xludf.DUMMYFUNCTION("""COMPUTED_VALUE"""),"")</f>
        <v/>
      </c>
      <c r="J3455" s="131" t="str">
        <f>IFERROR(__xludf.DUMMYFUNCTION("""COMPUTED_VALUE"""),"")</f>
        <v/>
      </c>
      <c r="K3455" s="131" t="s">
        <v>191</v>
      </c>
      <c r="L3455" s="2"/>
      <c r="M3455" s="2"/>
    </row>
    <row r="3456" ht="15.75" customHeight="1">
      <c r="A3456" s="136"/>
      <c r="B3456" s="137"/>
      <c r="C3456" s="140"/>
      <c r="D3456" s="131"/>
      <c r="E3456" s="131"/>
      <c r="F3456" s="131"/>
      <c r="G3456" s="131"/>
      <c r="H3456" s="131" t="s">
        <v>191</v>
      </c>
      <c r="I3456" s="131" t="str">
        <f>IFERROR(__xludf.DUMMYFUNCTION("""COMPUTED_VALUE"""),"")</f>
        <v/>
      </c>
      <c r="J3456" s="131" t="str">
        <f>IFERROR(__xludf.DUMMYFUNCTION("""COMPUTED_VALUE"""),"")</f>
        <v/>
      </c>
      <c r="K3456" s="131" t="s">
        <v>191</v>
      </c>
      <c r="L3456" s="2"/>
      <c r="M3456" s="2"/>
    </row>
    <row r="3457" ht="15.75" customHeight="1">
      <c r="A3457" s="136"/>
      <c r="B3457" s="137"/>
      <c r="C3457" s="138"/>
      <c r="D3457" s="131"/>
      <c r="E3457" s="131"/>
      <c r="F3457" s="131"/>
      <c r="G3457" s="131"/>
      <c r="H3457" s="131" t="s">
        <v>191</v>
      </c>
      <c r="I3457" s="131" t="str">
        <f>IFERROR(__xludf.DUMMYFUNCTION("""COMPUTED_VALUE"""),"")</f>
        <v/>
      </c>
      <c r="J3457" s="131" t="str">
        <f>IFERROR(__xludf.DUMMYFUNCTION("""COMPUTED_VALUE"""),"")</f>
        <v/>
      </c>
      <c r="K3457" s="131" t="s">
        <v>191</v>
      </c>
      <c r="L3457" s="2"/>
      <c r="M3457" s="2"/>
    </row>
    <row r="3458" ht="15.75" customHeight="1">
      <c r="A3458" s="136"/>
      <c r="B3458" s="137"/>
      <c r="C3458" s="138"/>
      <c r="D3458" s="131"/>
      <c r="E3458" s="131"/>
      <c r="F3458" s="131"/>
      <c r="G3458" s="131"/>
      <c r="H3458" s="131" t="s">
        <v>191</v>
      </c>
      <c r="I3458" s="131" t="str">
        <f>IFERROR(__xludf.DUMMYFUNCTION("""COMPUTED_VALUE"""),"")</f>
        <v/>
      </c>
      <c r="J3458" s="131" t="str">
        <f>IFERROR(__xludf.DUMMYFUNCTION("""COMPUTED_VALUE"""),"")</f>
        <v/>
      </c>
      <c r="K3458" s="131" t="s">
        <v>191</v>
      </c>
      <c r="L3458" s="2"/>
      <c r="M3458" s="2"/>
    </row>
    <row r="3459" ht="15.75" customHeight="1">
      <c r="A3459" s="136"/>
      <c r="B3459" s="137"/>
      <c r="C3459" s="138"/>
      <c r="D3459" s="131"/>
      <c r="E3459" s="131"/>
      <c r="F3459" s="131"/>
      <c r="G3459" s="131"/>
      <c r="H3459" s="131" t="s">
        <v>191</v>
      </c>
      <c r="I3459" s="131" t="str">
        <f>IFERROR(__xludf.DUMMYFUNCTION("""COMPUTED_VALUE"""),"")</f>
        <v/>
      </c>
      <c r="J3459" s="131" t="str">
        <f>IFERROR(__xludf.DUMMYFUNCTION("""COMPUTED_VALUE"""),"")</f>
        <v/>
      </c>
      <c r="K3459" s="131" t="s">
        <v>191</v>
      </c>
      <c r="L3459" s="2"/>
      <c r="M3459" s="2"/>
    </row>
    <row r="3460" ht="15.75" customHeight="1">
      <c r="A3460" s="136"/>
      <c r="B3460" s="137"/>
      <c r="C3460" s="138"/>
      <c r="D3460" s="131"/>
      <c r="E3460" s="131"/>
      <c r="F3460" s="131"/>
      <c r="G3460" s="131"/>
      <c r="H3460" s="131" t="s">
        <v>191</v>
      </c>
      <c r="I3460" s="131" t="str">
        <f>IFERROR(__xludf.DUMMYFUNCTION("""COMPUTED_VALUE"""),"")</f>
        <v/>
      </c>
      <c r="J3460" s="131" t="str">
        <f>IFERROR(__xludf.DUMMYFUNCTION("""COMPUTED_VALUE"""),"")</f>
        <v/>
      </c>
      <c r="K3460" s="131" t="s">
        <v>191</v>
      </c>
      <c r="L3460" s="2"/>
      <c r="M3460" s="2"/>
    </row>
    <row r="3461" ht="15.75" customHeight="1">
      <c r="A3461" s="136"/>
      <c r="B3461" s="137"/>
      <c r="C3461" s="138"/>
      <c r="D3461" s="131"/>
      <c r="E3461" s="131"/>
      <c r="F3461" s="131"/>
      <c r="G3461" s="131"/>
      <c r="H3461" s="131" t="s">
        <v>191</v>
      </c>
      <c r="I3461" s="131" t="str">
        <f>IFERROR(__xludf.DUMMYFUNCTION("""COMPUTED_VALUE"""),"")</f>
        <v/>
      </c>
      <c r="J3461" s="131" t="str">
        <f>IFERROR(__xludf.DUMMYFUNCTION("""COMPUTED_VALUE"""),"")</f>
        <v/>
      </c>
      <c r="K3461" s="131" t="s">
        <v>191</v>
      </c>
      <c r="L3461" s="2"/>
      <c r="M3461" s="2"/>
    </row>
    <row r="3462" ht="15.75" customHeight="1">
      <c r="A3462" s="136"/>
      <c r="B3462" s="137"/>
      <c r="C3462" s="138"/>
      <c r="D3462" s="131"/>
      <c r="E3462" s="131"/>
      <c r="F3462" s="131"/>
      <c r="G3462" s="131"/>
      <c r="H3462" s="131" t="s">
        <v>191</v>
      </c>
      <c r="I3462" s="131" t="str">
        <f>IFERROR(__xludf.DUMMYFUNCTION("""COMPUTED_VALUE"""),"")</f>
        <v/>
      </c>
      <c r="J3462" s="131" t="str">
        <f>IFERROR(__xludf.DUMMYFUNCTION("""COMPUTED_VALUE"""),"")</f>
        <v/>
      </c>
      <c r="K3462" s="131" t="s">
        <v>191</v>
      </c>
      <c r="L3462" s="2"/>
      <c r="M3462" s="2"/>
    </row>
    <row r="3463" ht="15.75" customHeight="1">
      <c r="A3463" s="136"/>
      <c r="B3463" s="137"/>
      <c r="C3463" s="138"/>
      <c r="D3463" s="131"/>
      <c r="E3463" s="131"/>
      <c r="F3463" s="131"/>
      <c r="G3463" s="131"/>
      <c r="H3463" s="131" t="s">
        <v>191</v>
      </c>
      <c r="I3463" s="131" t="str">
        <f>IFERROR(__xludf.DUMMYFUNCTION("""COMPUTED_VALUE"""),"")</f>
        <v/>
      </c>
      <c r="J3463" s="131" t="str">
        <f>IFERROR(__xludf.DUMMYFUNCTION("""COMPUTED_VALUE"""),"")</f>
        <v/>
      </c>
      <c r="K3463" s="131" t="s">
        <v>191</v>
      </c>
      <c r="L3463" s="2"/>
      <c r="M3463" s="2"/>
    </row>
    <row r="3464" ht="15.75" customHeight="1">
      <c r="A3464" s="136"/>
      <c r="B3464" s="137"/>
      <c r="C3464" s="140"/>
      <c r="D3464" s="131"/>
      <c r="E3464" s="131"/>
      <c r="F3464" s="131"/>
      <c r="G3464" s="131"/>
      <c r="H3464" s="131" t="s">
        <v>191</v>
      </c>
      <c r="I3464" s="131" t="str">
        <f>IFERROR(__xludf.DUMMYFUNCTION("""COMPUTED_VALUE"""),"")</f>
        <v/>
      </c>
      <c r="J3464" s="131" t="str">
        <f>IFERROR(__xludf.DUMMYFUNCTION("""COMPUTED_VALUE"""),"")</f>
        <v/>
      </c>
      <c r="K3464" s="131" t="s">
        <v>191</v>
      </c>
      <c r="L3464" s="2"/>
      <c r="M3464" s="2"/>
    </row>
    <row r="3465" ht="15.75" customHeight="1">
      <c r="A3465" s="136"/>
      <c r="B3465" s="137"/>
      <c r="C3465" s="138"/>
      <c r="D3465" s="131"/>
      <c r="E3465" s="131"/>
      <c r="F3465" s="131"/>
      <c r="G3465" s="131"/>
      <c r="H3465" s="131" t="s">
        <v>191</v>
      </c>
      <c r="I3465" s="131" t="str">
        <f>IFERROR(__xludf.DUMMYFUNCTION("""COMPUTED_VALUE"""),"")</f>
        <v/>
      </c>
      <c r="J3465" s="131" t="str">
        <f>IFERROR(__xludf.DUMMYFUNCTION("""COMPUTED_VALUE"""),"")</f>
        <v/>
      </c>
      <c r="K3465" s="131" t="s">
        <v>191</v>
      </c>
      <c r="L3465" s="2"/>
      <c r="M3465" s="2"/>
    </row>
    <row r="3466" ht="15.75" customHeight="1">
      <c r="A3466" s="136"/>
      <c r="B3466" s="137"/>
      <c r="C3466" s="138"/>
      <c r="D3466" s="131"/>
      <c r="E3466" s="131"/>
      <c r="F3466" s="131"/>
      <c r="G3466" s="131"/>
      <c r="H3466" s="131" t="s">
        <v>191</v>
      </c>
      <c r="I3466" s="131" t="str">
        <f>IFERROR(__xludf.DUMMYFUNCTION("""COMPUTED_VALUE"""),"")</f>
        <v/>
      </c>
      <c r="J3466" s="131" t="str">
        <f>IFERROR(__xludf.DUMMYFUNCTION("""COMPUTED_VALUE"""),"")</f>
        <v/>
      </c>
      <c r="K3466" s="131" t="s">
        <v>191</v>
      </c>
      <c r="L3466" s="2"/>
      <c r="M3466" s="2"/>
    </row>
    <row r="3467" ht="15.75" customHeight="1">
      <c r="A3467" s="136"/>
      <c r="B3467" s="137"/>
      <c r="C3467" s="140"/>
      <c r="D3467" s="131"/>
      <c r="E3467" s="131"/>
      <c r="F3467" s="131"/>
      <c r="G3467" s="131"/>
      <c r="H3467" s="131" t="s">
        <v>191</v>
      </c>
      <c r="I3467" s="131" t="str">
        <f>IFERROR(__xludf.DUMMYFUNCTION("""COMPUTED_VALUE"""),"")</f>
        <v/>
      </c>
      <c r="J3467" s="131" t="str">
        <f>IFERROR(__xludf.DUMMYFUNCTION("""COMPUTED_VALUE"""),"")</f>
        <v/>
      </c>
      <c r="K3467" s="131" t="s">
        <v>191</v>
      </c>
      <c r="L3467" s="2"/>
      <c r="M3467" s="2"/>
    </row>
    <row r="3468" ht="15.75" customHeight="1">
      <c r="A3468" s="136"/>
      <c r="B3468" s="137"/>
      <c r="C3468" s="138"/>
      <c r="D3468" s="131"/>
      <c r="E3468" s="131"/>
      <c r="F3468" s="131"/>
      <c r="G3468" s="131"/>
      <c r="H3468" s="131" t="s">
        <v>191</v>
      </c>
      <c r="I3468" s="131" t="str">
        <f>IFERROR(__xludf.DUMMYFUNCTION("""COMPUTED_VALUE"""),"")</f>
        <v/>
      </c>
      <c r="J3468" s="131" t="str">
        <f>IFERROR(__xludf.DUMMYFUNCTION("""COMPUTED_VALUE"""),"")</f>
        <v/>
      </c>
      <c r="K3468" s="131" t="s">
        <v>191</v>
      </c>
      <c r="L3468" s="2"/>
      <c r="M3468" s="2"/>
    </row>
    <row r="3469" ht="15.75" customHeight="1">
      <c r="A3469" s="136"/>
      <c r="B3469" s="137"/>
      <c r="C3469" s="138"/>
      <c r="D3469" s="131"/>
      <c r="E3469" s="131"/>
      <c r="F3469" s="131"/>
      <c r="G3469" s="131"/>
      <c r="H3469" s="131" t="s">
        <v>191</v>
      </c>
      <c r="I3469" s="131" t="str">
        <f>IFERROR(__xludf.DUMMYFUNCTION("""COMPUTED_VALUE"""),"")</f>
        <v/>
      </c>
      <c r="J3469" s="131" t="str">
        <f>IFERROR(__xludf.DUMMYFUNCTION("""COMPUTED_VALUE"""),"")</f>
        <v/>
      </c>
      <c r="K3469" s="131" t="s">
        <v>191</v>
      </c>
      <c r="L3469" s="2"/>
      <c r="M3469" s="2"/>
    </row>
    <row r="3470" ht="15.75" customHeight="1">
      <c r="A3470" s="136"/>
      <c r="B3470" s="137"/>
      <c r="C3470" s="138"/>
      <c r="D3470" s="131"/>
      <c r="E3470" s="131"/>
      <c r="F3470" s="131"/>
      <c r="G3470" s="131"/>
      <c r="H3470" s="131" t="s">
        <v>191</v>
      </c>
      <c r="I3470" s="131" t="str">
        <f>IFERROR(__xludf.DUMMYFUNCTION("""COMPUTED_VALUE"""),"")</f>
        <v/>
      </c>
      <c r="J3470" s="131" t="str">
        <f>IFERROR(__xludf.DUMMYFUNCTION("""COMPUTED_VALUE"""),"")</f>
        <v/>
      </c>
      <c r="K3470" s="131" t="s">
        <v>191</v>
      </c>
      <c r="L3470" s="2"/>
      <c r="M3470" s="2"/>
    </row>
    <row r="3471" ht="15.75" customHeight="1">
      <c r="A3471" s="136"/>
      <c r="B3471" s="137"/>
      <c r="C3471" s="138"/>
      <c r="D3471" s="131"/>
      <c r="E3471" s="131"/>
      <c r="F3471" s="131"/>
      <c r="G3471" s="131"/>
      <c r="H3471" s="131" t="s">
        <v>191</v>
      </c>
      <c r="I3471" s="131" t="str">
        <f>IFERROR(__xludf.DUMMYFUNCTION("""COMPUTED_VALUE"""),"")</f>
        <v/>
      </c>
      <c r="J3471" s="131" t="str">
        <f>IFERROR(__xludf.DUMMYFUNCTION("""COMPUTED_VALUE"""),"")</f>
        <v/>
      </c>
      <c r="K3471" s="131" t="s">
        <v>191</v>
      </c>
      <c r="L3471" s="2"/>
      <c r="M3471" s="2"/>
    </row>
    <row r="3472" ht="15.75" customHeight="1">
      <c r="A3472" s="136"/>
      <c r="B3472" s="137"/>
      <c r="C3472" s="138"/>
      <c r="D3472" s="131"/>
      <c r="E3472" s="131"/>
      <c r="F3472" s="131"/>
      <c r="G3472" s="131"/>
      <c r="H3472" s="131" t="s">
        <v>191</v>
      </c>
      <c r="I3472" s="131" t="str">
        <f>IFERROR(__xludf.DUMMYFUNCTION("""COMPUTED_VALUE"""),"")</f>
        <v/>
      </c>
      <c r="J3472" s="131" t="str">
        <f>IFERROR(__xludf.DUMMYFUNCTION("""COMPUTED_VALUE"""),"")</f>
        <v/>
      </c>
      <c r="K3472" s="131" t="s">
        <v>191</v>
      </c>
      <c r="L3472" s="2"/>
      <c r="M3472" s="2"/>
    </row>
    <row r="3473" ht="15.75" customHeight="1">
      <c r="A3473" s="136"/>
      <c r="B3473" s="137"/>
      <c r="C3473" s="138"/>
      <c r="D3473" s="131"/>
      <c r="E3473" s="131"/>
      <c r="F3473" s="131"/>
      <c r="G3473" s="131"/>
      <c r="H3473" s="131" t="s">
        <v>191</v>
      </c>
      <c r="I3473" s="131" t="str">
        <f>IFERROR(__xludf.DUMMYFUNCTION("""COMPUTED_VALUE"""),"")</f>
        <v/>
      </c>
      <c r="J3473" s="131" t="str">
        <f>IFERROR(__xludf.DUMMYFUNCTION("""COMPUTED_VALUE"""),"")</f>
        <v/>
      </c>
      <c r="K3473" s="131" t="s">
        <v>191</v>
      </c>
      <c r="L3473" s="2"/>
      <c r="M3473" s="2"/>
    </row>
    <row r="3474" ht="15.75" customHeight="1">
      <c r="A3474" s="136"/>
      <c r="B3474" s="137"/>
      <c r="C3474" s="138"/>
      <c r="D3474" s="131"/>
      <c r="E3474" s="131"/>
      <c r="F3474" s="131"/>
      <c r="G3474" s="131"/>
      <c r="H3474" s="131" t="s">
        <v>191</v>
      </c>
      <c r="I3474" s="131" t="str">
        <f>IFERROR(__xludf.DUMMYFUNCTION("""COMPUTED_VALUE"""),"")</f>
        <v/>
      </c>
      <c r="J3474" s="131" t="str">
        <f>IFERROR(__xludf.DUMMYFUNCTION("""COMPUTED_VALUE"""),"")</f>
        <v/>
      </c>
      <c r="K3474" s="131" t="s">
        <v>191</v>
      </c>
      <c r="L3474" s="2"/>
      <c r="M3474" s="2"/>
    </row>
    <row r="3475" ht="15.75" customHeight="1">
      <c r="A3475" s="136"/>
      <c r="B3475" s="137"/>
      <c r="C3475" s="138"/>
      <c r="D3475" s="131"/>
      <c r="E3475" s="131"/>
      <c r="F3475" s="131"/>
      <c r="G3475" s="131"/>
      <c r="H3475" s="131" t="s">
        <v>191</v>
      </c>
      <c r="I3475" s="131" t="str">
        <f>IFERROR(__xludf.DUMMYFUNCTION("""COMPUTED_VALUE"""),"")</f>
        <v/>
      </c>
      <c r="J3475" s="131" t="str">
        <f>IFERROR(__xludf.DUMMYFUNCTION("""COMPUTED_VALUE"""),"")</f>
        <v/>
      </c>
      <c r="K3475" s="131" t="s">
        <v>191</v>
      </c>
      <c r="L3475" s="2"/>
      <c r="M3475" s="2"/>
    </row>
    <row r="3476" ht="15.75" customHeight="1">
      <c r="A3476" s="136"/>
      <c r="B3476" s="137"/>
      <c r="C3476" s="138"/>
      <c r="D3476" s="131"/>
      <c r="E3476" s="131"/>
      <c r="F3476" s="131"/>
      <c r="G3476" s="131"/>
      <c r="H3476" s="131" t="s">
        <v>191</v>
      </c>
      <c r="I3476" s="131" t="str">
        <f>IFERROR(__xludf.DUMMYFUNCTION("""COMPUTED_VALUE"""),"")</f>
        <v/>
      </c>
      <c r="J3476" s="131" t="str">
        <f>IFERROR(__xludf.DUMMYFUNCTION("""COMPUTED_VALUE"""),"")</f>
        <v/>
      </c>
      <c r="K3476" s="131" t="s">
        <v>191</v>
      </c>
      <c r="L3476" s="2"/>
      <c r="M3476" s="2"/>
    </row>
    <row r="3477" ht="15.75" customHeight="1">
      <c r="A3477" s="136"/>
      <c r="B3477" s="137"/>
      <c r="C3477" s="138"/>
      <c r="D3477" s="131"/>
      <c r="E3477" s="131"/>
      <c r="F3477" s="131"/>
      <c r="G3477" s="131"/>
      <c r="H3477" s="131" t="s">
        <v>191</v>
      </c>
      <c r="I3477" s="131" t="str">
        <f>IFERROR(__xludf.DUMMYFUNCTION("""COMPUTED_VALUE"""),"")</f>
        <v/>
      </c>
      <c r="J3477" s="131" t="str">
        <f>IFERROR(__xludf.DUMMYFUNCTION("""COMPUTED_VALUE"""),"")</f>
        <v/>
      </c>
      <c r="K3477" s="131" t="s">
        <v>191</v>
      </c>
      <c r="L3477" s="2"/>
      <c r="M3477" s="2"/>
    </row>
    <row r="3478" ht="15.75" customHeight="1">
      <c r="A3478" s="136"/>
      <c r="B3478" s="137"/>
      <c r="C3478" s="138"/>
      <c r="D3478" s="131"/>
      <c r="E3478" s="131"/>
      <c r="F3478" s="131"/>
      <c r="G3478" s="131"/>
      <c r="H3478" s="131" t="s">
        <v>191</v>
      </c>
      <c r="I3478" s="131" t="str">
        <f>IFERROR(__xludf.DUMMYFUNCTION("""COMPUTED_VALUE"""),"")</f>
        <v/>
      </c>
      <c r="J3478" s="131" t="str">
        <f>IFERROR(__xludf.DUMMYFUNCTION("""COMPUTED_VALUE"""),"")</f>
        <v/>
      </c>
      <c r="K3478" s="131" t="s">
        <v>191</v>
      </c>
      <c r="L3478" s="2"/>
      <c r="M3478" s="2"/>
    </row>
    <row r="3479" ht="15.75" customHeight="1">
      <c r="A3479" s="136"/>
      <c r="B3479" s="137"/>
      <c r="C3479" s="138"/>
      <c r="D3479" s="131"/>
      <c r="E3479" s="131"/>
      <c r="F3479" s="131"/>
      <c r="G3479" s="131"/>
      <c r="H3479" s="131" t="s">
        <v>191</v>
      </c>
      <c r="I3479" s="131" t="str">
        <f>IFERROR(__xludf.DUMMYFUNCTION("""COMPUTED_VALUE"""),"")</f>
        <v/>
      </c>
      <c r="J3479" s="131" t="str">
        <f>IFERROR(__xludf.DUMMYFUNCTION("""COMPUTED_VALUE"""),"")</f>
        <v/>
      </c>
      <c r="K3479" s="131" t="s">
        <v>191</v>
      </c>
      <c r="L3479" s="2"/>
      <c r="M3479" s="2"/>
    </row>
    <row r="3480" ht="15.75" customHeight="1">
      <c r="A3480" s="136"/>
      <c r="B3480" s="137"/>
      <c r="C3480" s="138"/>
      <c r="D3480" s="131"/>
      <c r="E3480" s="131"/>
      <c r="F3480" s="131"/>
      <c r="G3480" s="131"/>
      <c r="H3480" s="131" t="s">
        <v>191</v>
      </c>
      <c r="I3480" s="131" t="str">
        <f>IFERROR(__xludf.DUMMYFUNCTION("""COMPUTED_VALUE"""),"")</f>
        <v/>
      </c>
      <c r="J3480" s="131" t="str">
        <f>IFERROR(__xludf.DUMMYFUNCTION("""COMPUTED_VALUE"""),"")</f>
        <v/>
      </c>
      <c r="K3480" s="131" t="s">
        <v>191</v>
      </c>
      <c r="L3480" s="2"/>
      <c r="M3480" s="2"/>
    </row>
    <row r="3481" ht="15.75" customHeight="1">
      <c r="A3481" s="136"/>
      <c r="B3481" s="137"/>
      <c r="C3481" s="138"/>
      <c r="D3481" s="131"/>
      <c r="E3481" s="131"/>
      <c r="F3481" s="131"/>
      <c r="G3481" s="131"/>
      <c r="H3481" s="131" t="s">
        <v>191</v>
      </c>
      <c r="I3481" s="131" t="str">
        <f>IFERROR(__xludf.DUMMYFUNCTION("""COMPUTED_VALUE"""),"")</f>
        <v/>
      </c>
      <c r="J3481" s="131" t="str">
        <f>IFERROR(__xludf.DUMMYFUNCTION("""COMPUTED_VALUE"""),"")</f>
        <v/>
      </c>
      <c r="K3481" s="131" t="s">
        <v>191</v>
      </c>
      <c r="L3481" s="2"/>
      <c r="M3481" s="2"/>
    </row>
    <row r="3482" ht="15.75" customHeight="1">
      <c r="A3482" s="136"/>
      <c r="B3482" s="137"/>
      <c r="C3482" s="138"/>
      <c r="D3482" s="131"/>
      <c r="E3482" s="131"/>
      <c r="F3482" s="131"/>
      <c r="G3482" s="131"/>
      <c r="H3482" s="131" t="s">
        <v>191</v>
      </c>
      <c r="I3482" s="131" t="str">
        <f>IFERROR(__xludf.DUMMYFUNCTION("""COMPUTED_VALUE"""),"")</f>
        <v/>
      </c>
      <c r="J3482" s="131" t="str">
        <f>IFERROR(__xludf.DUMMYFUNCTION("""COMPUTED_VALUE"""),"")</f>
        <v/>
      </c>
      <c r="K3482" s="131" t="s">
        <v>191</v>
      </c>
      <c r="L3482" s="2"/>
      <c r="M3482" s="2"/>
    </row>
    <row r="3483" ht="15.75" customHeight="1">
      <c r="A3483" s="136"/>
      <c r="B3483" s="137"/>
      <c r="C3483" s="138"/>
      <c r="D3483" s="131"/>
      <c r="E3483" s="131"/>
      <c r="F3483" s="131"/>
      <c r="G3483" s="131"/>
      <c r="H3483" s="131" t="s">
        <v>191</v>
      </c>
      <c r="I3483" s="131" t="str">
        <f>IFERROR(__xludf.DUMMYFUNCTION("""COMPUTED_VALUE"""),"")</f>
        <v/>
      </c>
      <c r="J3483" s="131" t="str">
        <f>IFERROR(__xludf.DUMMYFUNCTION("""COMPUTED_VALUE"""),"")</f>
        <v/>
      </c>
      <c r="K3483" s="131" t="s">
        <v>191</v>
      </c>
      <c r="L3483" s="2"/>
      <c r="M3483" s="2"/>
    </row>
    <row r="3484" ht="15.75" customHeight="1">
      <c r="A3484" s="136"/>
      <c r="B3484" s="137"/>
      <c r="C3484" s="138"/>
      <c r="D3484" s="131"/>
      <c r="E3484" s="131"/>
      <c r="F3484" s="131"/>
      <c r="G3484" s="131"/>
      <c r="H3484" s="131" t="s">
        <v>191</v>
      </c>
      <c r="I3484" s="131" t="str">
        <f>IFERROR(__xludf.DUMMYFUNCTION("""COMPUTED_VALUE"""),"")</f>
        <v/>
      </c>
      <c r="J3484" s="131" t="str">
        <f>IFERROR(__xludf.DUMMYFUNCTION("""COMPUTED_VALUE"""),"")</f>
        <v/>
      </c>
      <c r="K3484" s="131" t="s">
        <v>191</v>
      </c>
      <c r="L3484" s="2"/>
      <c r="M3484" s="2"/>
    </row>
    <row r="3485" ht="15.75" customHeight="1">
      <c r="A3485" s="136"/>
      <c r="B3485" s="137"/>
      <c r="C3485" s="138"/>
      <c r="D3485" s="131"/>
      <c r="E3485" s="131"/>
      <c r="F3485" s="131"/>
      <c r="G3485" s="131"/>
      <c r="H3485" s="131" t="s">
        <v>191</v>
      </c>
      <c r="I3485" s="131" t="str">
        <f>IFERROR(__xludf.DUMMYFUNCTION("""COMPUTED_VALUE"""),"")</f>
        <v/>
      </c>
      <c r="J3485" s="131" t="str">
        <f>IFERROR(__xludf.DUMMYFUNCTION("""COMPUTED_VALUE"""),"")</f>
        <v/>
      </c>
      <c r="K3485" s="131" t="s">
        <v>191</v>
      </c>
      <c r="L3485" s="2"/>
      <c r="M3485" s="2"/>
    </row>
    <row r="3486" ht="15.75" customHeight="1">
      <c r="A3486" s="136"/>
      <c r="B3486" s="137"/>
      <c r="C3486" s="138"/>
      <c r="D3486" s="131"/>
      <c r="E3486" s="131"/>
      <c r="F3486" s="131"/>
      <c r="G3486" s="131"/>
      <c r="H3486" s="131" t="s">
        <v>191</v>
      </c>
      <c r="I3486" s="131" t="str">
        <f>IFERROR(__xludf.DUMMYFUNCTION("""COMPUTED_VALUE"""),"")</f>
        <v/>
      </c>
      <c r="J3486" s="131" t="str">
        <f>IFERROR(__xludf.DUMMYFUNCTION("""COMPUTED_VALUE"""),"")</f>
        <v/>
      </c>
      <c r="K3486" s="131" t="s">
        <v>191</v>
      </c>
      <c r="L3486" s="2"/>
      <c r="M3486" s="2"/>
    </row>
    <row r="3487" ht="15.75" customHeight="1">
      <c r="A3487" s="136"/>
      <c r="B3487" s="137"/>
      <c r="C3487" s="138"/>
      <c r="D3487" s="131"/>
      <c r="E3487" s="131"/>
      <c r="F3487" s="131"/>
      <c r="G3487" s="131"/>
      <c r="H3487" s="131" t="s">
        <v>191</v>
      </c>
      <c r="I3487" s="131" t="str">
        <f>IFERROR(__xludf.DUMMYFUNCTION("""COMPUTED_VALUE"""),"")</f>
        <v/>
      </c>
      <c r="J3487" s="131" t="str">
        <f>IFERROR(__xludf.DUMMYFUNCTION("""COMPUTED_VALUE"""),"")</f>
        <v/>
      </c>
      <c r="K3487" s="131" t="s">
        <v>191</v>
      </c>
      <c r="L3487" s="2"/>
      <c r="M3487" s="2"/>
    </row>
    <row r="3488" ht="15.75" customHeight="1">
      <c r="A3488" s="136"/>
      <c r="B3488" s="137"/>
      <c r="C3488" s="138"/>
      <c r="D3488" s="131"/>
      <c r="E3488" s="131"/>
      <c r="F3488" s="131"/>
      <c r="G3488" s="131"/>
      <c r="H3488" s="131" t="s">
        <v>191</v>
      </c>
      <c r="I3488" s="131" t="str">
        <f>IFERROR(__xludf.DUMMYFUNCTION("""COMPUTED_VALUE"""),"")</f>
        <v/>
      </c>
      <c r="J3488" s="131" t="str">
        <f>IFERROR(__xludf.DUMMYFUNCTION("""COMPUTED_VALUE"""),"")</f>
        <v/>
      </c>
      <c r="K3488" s="131" t="s">
        <v>191</v>
      </c>
      <c r="L3488" s="2"/>
      <c r="M3488" s="2"/>
    </row>
    <row r="3489" ht="15.75" customHeight="1">
      <c r="A3489" s="136"/>
      <c r="B3489" s="137"/>
      <c r="C3489" s="138"/>
      <c r="D3489" s="131"/>
      <c r="E3489" s="131"/>
      <c r="F3489" s="131"/>
      <c r="G3489" s="131"/>
      <c r="H3489" s="131" t="s">
        <v>191</v>
      </c>
      <c r="I3489" s="131" t="str">
        <f>IFERROR(__xludf.DUMMYFUNCTION("""COMPUTED_VALUE"""),"")</f>
        <v/>
      </c>
      <c r="J3489" s="131" t="str">
        <f>IFERROR(__xludf.DUMMYFUNCTION("""COMPUTED_VALUE"""),"")</f>
        <v/>
      </c>
      <c r="K3489" s="131" t="s">
        <v>191</v>
      </c>
      <c r="L3489" s="2"/>
      <c r="M3489" s="2"/>
    </row>
    <row r="3490" ht="15.75" customHeight="1">
      <c r="A3490" s="136"/>
      <c r="B3490" s="137"/>
      <c r="C3490" s="138"/>
      <c r="D3490" s="131"/>
      <c r="E3490" s="131"/>
      <c r="F3490" s="131"/>
      <c r="G3490" s="131"/>
      <c r="H3490" s="131" t="s">
        <v>191</v>
      </c>
      <c r="I3490" s="131" t="str">
        <f>IFERROR(__xludf.DUMMYFUNCTION("""COMPUTED_VALUE"""),"")</f>
        <v/>
      </c>
      <c r="J3490" s="131" t="str">
        <f>IFERROR(__xludf.DUMMYFUNCTION("""COMPUTED_VALUE"""),"")</f>
        <v/>
      </c>
      <c r="K3490" s="131" t="s">
        <v>191</v>
      </c>
      <c r="L3490" s="2"/>
      <c r="M3490" s="2"/>
    </row>
    <row r="3491" ht="15.75" customHeight="1">
      <c r="A3491" s="151"/>
      <c r="B3491" s="137"/>
      <c r="C3491" s="138"/>
      <c r="D3491" s="131"/>
      <c r="E3491" s="131"/>
      <c r="F3491" s="131"/>
      <c r="G3491" s="131"/>
      <c r="H3491" s="131" t="s">
        <v>191</v>
      </c>
      <c r="I3491" s="131" t="str">
        <f>IFERROR(__xludf.DUMMYFUNCTION("""COMPUTED_VALUE"""),"")</f>
        <v/>
      </c>
      <c r="J3491" s="131" t="str">
        <f>IFERROR(__xludf.DUMMYFUNCTION("""COMPUTED_VALUE"""),"")</f>
        <v/>
      </c>
      <c r="K3491" s="131" t="s">
        <v>191</v>
      </c>
      <c r="L3491" s="2"/>
      <c r="M3491" s="2"/>
    </row>
    <row r="3492" ht="15.75" customHeight="1">
      <c r="A3492" s="136"/>
      <c r="B3492" s="137"/>
      <c r="C3492" s="138"/>
      <c r="D3492" s="131"/>
      <c r="E3492" s="131"/>
      <c r="F3492" s="131"/>
      <c r="G3492" s="131"/>
      <c r="H3492" s="131" t="s">
        <v>191</v>
      </c>
      <c r="I3492" s="131" t="str">
        <f>IFERROR(__xludf.DUMMYFUNCTION("""COMPUTED_VALUE"""),"")</f>
        <v/>
      </c>
      <c r="J3492" s="131" t="str">
        <f>IFERROR(__xludf.DUMMYFUNCTION("""COMPUTED_VALUE"""),"")</f>
        <v/>
      </c>
      <c r="K3492" s="131" t="s">
        <v>191</v>
      </c>
      <c r="L3492" s="2"/>
      <c r="M3492" s="2"/>
    </row>
    <row r="3493" ht="15.75" customHeight="1">
      <c r="A3493" s="136"/>
      <c r="B3493" s="137"/>
      <c r="C3493" s="140"/>
      <c r="D3493" s="131"/>
      <c r="E3493" s="131"/>
      <c r="F3493" s="131"/>
      <c r="G3493" s="131"/>
      <c r="H3493" s="131" t="s">
        <v>191</v>
      </c>
      <c r="I3493" s="131" t="str">
        <f>IFERROR(__xludf.DUMMYFUNCTION("""COMPUTED_VALUE"""),"")</f>
        <v/>
      </c>
      <c r="J3493" s="131" t="str">
        <f>IFERROR(__xludf.DUMMYFUNCTION("""COMPUTED_VALUE"""),"")</f>
        <v/>
      </c>
      <c r="K3493" s="131" t="s">
        <v>191</v>
      </c>
      <c r="L3493" s="2"/>
      <c r="M3493" s="2"/>
    </row>
    <row r="3494" ht="15.75" customHeight="1">
      <c r="A3494" s="151"/>
      <c r="B3494" s="152"/>
      <c r="C3494" s="138"/>
      <c r="D3494" s="131"/>
      <c r="E3494" s="131"/>
      <c r="F3494" s="131"/>
      <c r="G3494" s="131"/>
      <c r="H3494" s="131" t="s">
        <v>191</v>
      </c>
      <c r="I3494" s="131" t="str">
        <f>IFERROR(__xludf.DUMMYFUNCTION("""COMPUTED_VALUE"""),"")</f>
        <v/>
      </c>
      <c r="J3494" s="131" t="str">
        <f>IFERROR(__xludf.DUMMYFUNCTION("""COMPUTED_VALUE"""),"")</f>
        <v/>
      </c>
      <c r="K3494" s="131" t="s">
        <v>191</v>
      </c>
      <c r="L3494" s="2"/>
      <c r="M3494" s="2"/>
    </row>
    <row r="3495" ht="15.75" customHeight="1">
      <c r="A3495" s="136"/>
      <c r="B3495" s="137"/>
      <c r="C3495" s="140"/>
      <c r="D3495" s="131"/>
      <c r="E3495" s="131"/>
      <c r="F3495" s="131"/>
      <c r="G3495" s="131"/>
      <c r="H3495" s="131" t="s">
        <v>191</v>
      </c>
      <c r="I3495" s="131" t="str">
        <f>IFERROR(__xludf.DUMMYFUNCTION("""COMPUTED_VALUE"""),"")</f>
        <v/>
      </c>
      <c r="J3495" s="131" t="str">
        <f>IFERROR(__xludf.DUMMYFUNCTION("""COMPUTED_VALUE"""),"")</f>
        <v/>
      </c>
      <c r="K3495" s="131" t="s">
        <v>191</v>
      </c>
      <c r="L3495" s="2"/>
      <c r="M3495" s="2"/>
    </row>
    <row r="3496" ht="15.75" customHeight="1">
      <c r="A3496" s="136"/>
      <c r="B3496" s="137"/>
      <c r="C3496" s="138"/>
      <c r="D3496" s="131"/>
      <c r="E3496" s="131"/>
      <c r="F3496" s="131"/>
      <c r="G3496" s="131"/>
      <c r="H3496" s="131" t="s">
        <v>191</v>
      </c>
      <c r="I3496" s="131" t="str">
        <f>IFERROR(__xludf.DUMMYFUNCTION("""COMPUTED_VALUE"""),"")</f>
        <v/>
      </c>
      <c r="J3496" s="131" t="str">
        <f>IFERROR(__xludf.DUMMYFUNCTION("""COMPUTED_VALUE"""),"")</f>
        <v/>
      </c>
      <c r="K3496" s="131" t="s">
        <v>191</v>
      </c>
      <c r="L3496" s="2"/>
      <c r="M3496" s="2"/>
    </row>
    <row r="3497" ht="15.75" customHeight="1">
      <c r="A3497" s="136"/>
      <c r="B3497" s="137"/>
      <c r="C3497" s="140"/>
      <c r="D3497" s="131"/>
      <c r="E3497" s="131"/>
      <c r="F3497" s="131"/>
      <c r="G3497" s="131"/>
      <c r="H3497" s="131" t="s">
        <v>191</v>
      </c>
      <c r="I3497" s="131" t="str">
        <f>IFERROR(__xludf.DUMMYFUNCTION("""COMPUTED_VALUE"""),"")</f>
        <v/>
      </c>
      <c r="J3497" s="131" t="str">
        <f>IFERROR(__xludf.DUMMYFUNCTION("""COMPUTED_VALUE"""),"")</f>
        <v/>
      </c>
      <c r="K3497" s="131" t="s">
        <v>191</v>
      </c>
      <c r="L3497" s="2"/>
      <c r="M3497" s="2"/>
    </row>
    <row r="3498" ht="15.75" customHeight="1">
      <c r="A3498" s="136"/>
      <c r="B3498" s="137"/>
      <c r="C3498" s="140"/>
      <c r="D3498" s="131"/>
      <c r="E3498" s="131"/>
      <c r="F3498" s="131"/>
      <c r="G3498" s="131"/>
      <c r="H3498" s="131" t="s">
        <v>191</v>
      </c>
      <c r="I3498" s="131" t="str">
        <f>IFERROR(__xludf.DUMMYFUNCTION("""COMPUTED_VALUE"""),"")</f>
        <v/>
      </c>
      <c r="J3498" s="131" t="str">
        <f>IFERROR(__xludf.DUMMYFUNCTION("""COMPUTED_VALUE"""),"")</f>
        <v/>
      </c>
      <c r="K3498" s="131" t="s">
        <v>191</v>
      </c>
      <c r="L3498" s="2"/>
      <c r="M3498" s="2"/>
    </row>
    <row r="3499" ht="15.75" customHeight="1">
      <c r="A3499" s="136"/>
      <c r="B3499" s="137"/>
      <c r="C3499" s="138"/>
      <c r="D3499" s="131"/>
      <c r="E3499" s="131"/>
      <c r="F3499" s="131"/>
      <c r="G3499" s="131"/>
      <c r="H3499" s="131" t="s">
        <v>191</v>
      </c>
      <c r="I3499" s="131" t="str">
        <f>IFERROR(__xludf.DUMMYFUNCTION("""COMPUTED_VALUE"""),"")</f>
        <v/>
      </c>
      <c r="J3499" s="131" t="str">
        <f>IFERROR(__xludf.DUMMYFUNCTION("""COMPUTED_VALUE"""),"")</f>
        <v/>
      </c>
      <c r="K3499" s="131" t="s">
        <v>191</v>
      </c>
      <c r="L3499" s="2"/>
      <c r="M3499" s="2"/>
    </row>
    <row r="3500" ht="15.75" customHeight="1">
      <c r="A3500" s="136"/>
      <c r="B3500" s="137"/>
      <c r="C3500" s="140"/>
      <c r="D3500" s="131"/>
      <c r="E3500" s="131"/>
      <c r="F3500" s="131"/>
      <c r="G3500" s="131"/>
      <c r="H3500" s="131" t="s">
        <v>191</v>
      </c>
      <c r="I3500" s="131" t="str">
        <f>IFERROR(__xludf.DUMMYFUNCTION("""COMPUTED_VALUE"""),"")</f>
        <v/>
      </c>
      <c r="J3500" s="131" t="str">
        <f>IFERROR(__xludf.DUMMYFUNCTION("""COMPUTED_VALUE"""),"")</f>
        <v/>
      </c>
      <c r="K3500" s="131" t="s">
        <v>191</v>
      </c>
      <c r="L3500" s="2"/>
      <c r="M3500" s="2"/>
    </row>
    <row r="3501" ht="15.75" customHeight="1">
      <c r="A3501" s="136"/>
      <c r="B3501" s="137"/>
      <c r="C3501" s="138"/>
      <c r="D3501" s="131"/>
      <c r="E3501" s="131"/>
      <c r="F3501" s="131"/>
      <c r="G3501" s="131"/>
      <c r="H3501" s="131" t="s">
        <v>191</v>
      </c>
      <c r="I3501" s="131" t="str">
        <f>IFERROR(__xludf.DUMMYFUNCTION("""COMPUTED_VALUE"""),"")</f>
        <v/>
      </c>
      <c r="J3501" s="131" t="str">
        <f>IFERROR(__xludf.DUMMYFUNCTION("""COMPUTED_VALUE"""),"")</f>
        <v/>
      </c>
      <c r="K3501" s="131" t="s">
        <v>191</v>
      </c>
      <c r="L3501" s="2"/>
      <c r="M3501" s="2"/>
    </row>
    <row r="3502" ht="15.75" customHeight="1">
      <c r="A3502" s="136"/>
      <c r="B3502" s="137"/>
      <c r="C3502" s="138"/>
      <c r="D3502" s="131"/>
      <c r="E3502" s="131"/>
      <c r="F3502" s="131"/>
      <c r="G3502" s="131"/>
      <c r="H3502" s="131" t="s">
        <v>191</v>
      </c>
      <c r="I3502" s="131" t="str">
        <f>IFERROR(__xludf.DUMMYFUNCTION("""COMPUTED_VALUE"""),"")</f>
        <v/>
      </c>
      <c r="J3502" s="131" t="str">
        <f>IFERROR(__xludf.DUMMYFUNCTION("""COMPUTED_VALUE"""),"")</f>
        <v/>
      </c>
      <c r="K3502" s="131" t="s">
        <v>191</v>
      </c>
      <c r="L3502" s="2"/>
      <c r="M3502" s="2"/>
    </row>
    <row r="3503" ht="15.75" customHeight="1">
      <c r="A3503" s="136"/>
      <c r="B3503" s="137"/>
      <c r="C3503" s="138"/>
      <c r="D3503" s="131"/>
      <c r="E3503" s="131"/>
      <c r="F3503" s="131"/>
      <c r="G3503" s="131"/>
      <c r="H3503" s="131" t="s">
        <v>191</v>
      </c>
      <c r="I3503" s="131" t="str">
        <f>IFERROR(__xludf.DUMMYFUNCTION("""COMPUTED_VALUE"""),"")</f>
        <v/>
      </c>
      <c r="J3503" s="131" t="str">
        <f>IFERROR(__xludf.DUMMYFUNCTION("""COMPUTED_VALUE"""),"")</f>
        <v/>
      </c>
      <c r="K3503" s="131" t="s">
        <v>191</v>
      </c>
      <c r="L3503" s="2"/>
      <c r="M3503" s="2"/>
    </row>
    <row r="3504" ht="15.75" customHeight="1">
      <c r="A3504" s="136"/>
      <c r="B3504" s="137"/>
      <c r="C3504" s="138"/>
      <c r="D3504" s="131"/>
      <c r="E3504" s="131"/>
      <c r="F3504" s="131"/>
      <c r="G3504" s="131"/>
      <c r="H3504" s="131" t="s">
        <v>191</v>
      </c>
      <c r="I3504" s="131" t="str">
        <f>IFERROR(__xludf.DUMMYFUNCTION("""COMPUTED_VALUE"""),"")</f>
        <v/>
      </c>
      <c r="J3504" s="131" t="str">
        <f>IFERROR(__xludf.DUMMYFUNCTION("""COMPUTED_VALUE"""),"")</f>
        <v/>
      </c>
      <c r="K3504" s="131" t="s">
        <v>191</v>
      </c>
      <c r="L3504" s="2"/>
      <c r="M3504" s="2"/>
    </row>
    <row r="3505" ht="15.75" customHeight="1">
      <c r="A3505" s="136"/>
      <c r="B3505" s="137"/>
      <c r="C3505" s="138"/>
      <c r="D3505" s="131"/>
      <c r="E3505" s="131"/>
      <c r="F3505" s="131"/>
      <c r="G3505" s="131"/>
      <c r="H3505" s="131" t="s">
        <v>191</v>
      </c>
      <c r="I3505" s="131" t="str">
        <f>IFERROR(__xludf.DUMMYFUNCTION("""COMPUTED_VALUE"""),"")</f>
        <v/>
      </c>
      <c r="J3505" s="131" t="str">
        <f>IFERROR(__xludf.DUMMYFUNCTION("""COMPUTED_VALUE"""),"")</f>
        <v/>
      </c>
      <c r="K3505" s="131" t="s">
        <v>191</v>
      </c>
      <c r="L3505" s="2"/>
      <c r="M3505" s="2"/>
    </row>
    <row r="3506" ht="15.75" customHeight="1">
      <c r="A3506" s="136"/>
      <c r="B3506" s="137"/>
      <c r="C3506" s="138"/>
      <c r="D3506" s="131"/>
      <c r="E3506" s="131"/>
      <c r="F3506" s="131"/>
      <c r="G3506" s="131"/>
      <c r="H3506" s="131" t="s">
        <v>191</v>
      </c>
      <c r="I3506" s="131" t="str">
        <f>IFERROR(__xludf.DUMMYFUNCTION("""COMPUTED_VALUE"""),"")</f>
        <v/>
      </c>
      <c r="J3506" s="131" t="str">
        <f>IFERROR(__xludf.DUMMYFUNCTION("""COMPUTED_VALUE"""),"")</f>
        <v/>
      </c>
      <c r="K3506" s="131" t="s">
        <v>191</v>
      </c>
      <c r="L3506" s="2"/>
      <c r="M3506" s="2"/>
    </row>
    <row r="3507" ht="15.75" customHeight="1">
      <c r="A3507" s="136"/>
      <c r="B3507" s="137"/>
      <c r="C3507" s="138"/>
      <c r="D3507" s="131"/>
      <c r="E3507" s="131"/>
      <c r="F3507" s="131"/>
      <c r="G3507" s="131"/>
      <c r="H3507" s="131" t="s">
        <v>191</v>
      </c>
      <c r="I3507" s="131" t="str">
        <f>IFERROR(__xludf.DUMMYFUNCTION("""COMPUTED_VALUE"""),"")</f>
        <v/>
      </c>
      <c r="J3507" s="131" t="str">
        <f>IFERROR(__xludf.DUMMYFUNCTION("""COMPUTED_VALUE"""),"")</f>
        <v/>
      </c>
      <c r="K3507" s="131" t="s">
        <v>191</v>
      </c>
      <c r="L3507" s="2"/>
      <c r="M3507" s="2"/>
    </row>
    <row r="3508" ht="15.75" customHeight="1">
      <c r="A3508" s="136"/>
      <c r="B3508" s="137"/>
      <c r="C3508" s="138"/>
      <c r="D3508" s="131"/>
      <c r="E3508" s="131"/>
      <c r="F3508" s="131"/>
      <c r="G3508" s="131"/>
      <c r="H3508" s="131" t="s">
        <v>191</v>
      </c>
      <c r="I3508" s="131" t="str">
        <f>IFERROR(__xludf.DUMMYFUNCTION("""COMPUTED_VALUE"""),"")</f>
        <v/>
      </c>
      <c r="J3508" s="131" t="str">
        <f>IFERROR(__xludf.DUMMYFUNCTION("""COMPUTED_VALUE"""),"")</f>
        <v/>
      </c>
      <c r="K3508" s="131" t="s">
        <v>191</v>
      </c>
      <c r="L3508" s="2"/>
      <c r="M3508" s="2"/>
    </row>
    <row r="3509" ht="15.75" customHeight="1">
      <c r="A3509" s="136"/>
      <c r="B3509" s="137"/>
      <c r="C3509" s="138"/>
      <c r="D3509" s="131"/>
      <c r="E3509" s="131"/>
      <c r="F3509" s="131"/>
      <c r="G3509" s="131"/>
      <c r="H3509" s="131" t="s">
        <v>191</v>
      </c>
      <c r="I3509" s="131" t="str">
        <f>IFERROR(__xludf.DUMMYFUNCTION("""COMPUTED_VALUE"""),"")</f>
        <v/>
      </c>
      <c r="J3509" s="131" t="str">
        <f>IFERROR(__xludf.DUMMYFUNCTION("""COMPUTED_VALUE"""),"")</f>
        <v/>
      </c>
      <c r="K3509" s="131" t="s">
        <v>191</v>
      </c>
      <c r="L3509" s="2"/>
      <c r="M3509" s="2"/>
    </row>
    <row r="3510" ht="15.75" customHeight="1">
      <c r="A3510" s="136"/>
      <c r="B3510" s="137"/>
      <c r="C3510" s="138"/>
      <c r="D3510" s="131"/>
      <c r="E3510" s="131"/>
      <c r="F3510" s="131"/>
      <c r="G3510" s="131"/>
      <c r="H3510" s="131" t="s">
        <v>191</v>
      </c>
      <c r="I3510" s="131" t="str">
        <f>IFERROR(__xludf.DUMMYFUNCTION("""COMPUTED_VALUE"""),"")</f>
        <v/>
      </c>
      <c r="J3510" s="131" t="str">
        <f>IFERROR(__xludf.DUMMYFUNCTION("""COMPUTED_VALUE"""),"")</f>
        <v/>
      </c>
      <c r="K3510" s="131" t="s">
        <v>191</v>
      </c>
      <c r="L3510" s="2"/>
      <c r="M3510" s="2"/>
    </row>
    <row r="3511" ht="15.75" customHeight="1">
      <c r="A3511" s="151"/>
      <c r="B3511" s="137"/>
      <c r="C3511" s="138"/>
      <c r="D3511" s="131"/>
      <c r="E3511" s="131"/>
      <c r="F3511" s="131"/>
      <c r="G3511" s="131"/>
      <c r="H3511" s="131" t="s">
        <v>191</v>
      </c>
      <c r="I3511" s="131" t="str">
        <f>IFERROR(__xludf.DUMMYFUNCTION("""COMPUTED_VALUE"""),"")</f>
        <v/>
      </c>
      <c r="J3511" s="131" t="str">
        <f>IFERROR(__xludf.DUMMYFUNCTION("""COMPUTED_VALUE"""),"")</f>
        <v/>
      </c>
      <c r="K3511" s="131" t="s">
        <v>191</v>
      </c>
      <c r="L3511" s="2"/>
      <c r="M3511" s="2"/>
    </row>
    <row r="3512" ht="15.75" customHeight="1">
      <c r="A3512" s="136"/>
      <c r="B3512" s="137"/>
      <c r="C3512" s="138"/>
      <c r="D3512" s="131"/>
      <c r="E3512" s="131"/>
      <c r="F3512" s="131"/>
      <c r="G3512" s="131"/>
      <c r="H3512" s="131" t="s">
        <v>191</v>
      </c>
      <c r="I3512" s="131" t="str">
        <f>IFERROR(__xludf.DUMMYFUNCTION("""COMPUTED_VALUE"""),"")</f>
        <v/>
      </c>
      <c r="J3512" s="131" t="str">
        <f>IFERROR(__xludf.DUMMYFUNCTION("""COMPUTED_VALUE"""),"")</f>
        <v/>
      </c>
      <c r="K3512" s="131" t="s">
        <v>191</v>
      </c>
      <c r="L3512" s="2"/>
      <c r="M3512" s="2"/>
    </row>
    <row r="3513" ht="15.75" customHeight="1">
      <c r="A3513" s="136"/>
      <c r="B3513" s="137"/>
      <c r="C3513" s="138"/>
      <c r="D3513" s="131"/>
      <c r="E3513" s="131"/>
      <c r="F3513" s="131"/>
      <c r="G3513" s="131"/>
      <c r="H3513" s="131" t="s">
        <v>191</v>
      </c>
      <c r="I3513" s="131" t="str">
        <f>IFERROR(__xludf.DUMMYFUNCTION("""COMPUTED_VALUE"""),"")</f>
        <v/>
      </c>
      <c r="J3513" s="131" t="str">
        <f>IFERROR(__xludf.DUMMYFUNCTION("""COMPUTED_VALUE"""),"")</f>
        <v/>
      </c>
      <c r="K3513" s="131" t="s">
        <v>191</v>
      </c>
      <c r="L3513" s="2"/>
      <c r="M3513" s="2"/>
    </row>
    <row r="3514" ht="15.75" customHeight="1">
      <c r="A3514" s="136"/>
      <c r="B3514" s="137"/>
      <c r="C3514" s="138"/>
      <c r="D3514" s="131"/>
      <c r="E3514" s="131"/>
      <c r="F3514" s="131"/>
      <c r="G3514" s="131"/>
      <c r="H3514" s="131" t="s">
        <v>191</v>
      </c>
      <c r="I3514" s="131" t="str">
        <f>IFERROR(__xludf.DUMMYFUNCTION("""COMPUTED_VALUE"""),"")</f>
        <v/>
      </c>
      <c r="J3514" s="131" t="str">
        <f>IFERROR(__xludf.DUMMYFUNCTION("""COMPUTED_VALUE"""),"")</f>
        <v/>
      </c>
      <c r="K3514" s="131" t="s">
        <v>191</v>
      </c>
      <c r="L3514" s="2"/>
      <c r="M3514" s="2"/>
    </row>
    <row r="3515" ht="15.75" customHeight="1">
      <c r="A3515" s="136"/>
      <c r="B3515" s="137"/>
      <c r="C3515" s="138"/>
      <c r="D3515" s="131"/>
      <c r="E3515" s="131"/>
      <c r="F3515" s="131"/>
      <c r="G3515" s="131"/>
      <c r="H3515" s="131" t="s">
        <v>191</v>
      </c>
      <c r="I3515" s="131" t="str">
        <f>IFERROR(__xludf.DUMMYFUNCTION("""COMPUTED_VALUE"""),"")</f>
        <v/>
      </c>
      <c r="J3515" s="131" t="str">
        <f>IFERROR(__xludf.DUMMYFUNCTION("""COMPUTED_VALUE"""),"")</f>
        <v/>
      </c>
      <c r="K3515" s="131" t="s">
        <v>191</v>
      </c>
      <c r="L3515" s="2"/>
      <c r="M3515" s="2"/>
    </row>
    <row r="3516" ht="15.75" customHeight="1">
      <c r="A3516" s="136"/>
      <c r="B3516" s="137"/>
      <c r="C3516" s="138"/>
      <c r="D3516" s="131"/>
      <c r="E3516" s="131"/>
      <c r="F3516" s="131"/>
      <c r="G3516" s="131"/>
      <c r="H3516" s="131" t="s">
        <v>191</v>
      </c>
      <c r="I3516" s="131" t="str">
        <f>IFERROR(__xludf.DUMMYFUNCTION("""COMPUTED_VALUE"""),"")</f>
        <v/>
      </c>
      <c r="J3516" s="131" t="str">
        <f>IFERROR(__xludf.DUMMYFUNCTION("""COMPUTED_VALUE"""),"")</f>
        <v/>
      </c>
      <c r="K3516" s="131" t="s">
        <v>191</v>
      </c>
      <c r="L3516" s="2"/>
      <c r="M3516" s="2"/>
    </row>
    <row r="3517" ht="15.75" customHeight="1">
      <c r="A3517" s="136"/>
      <c r="B3517" s="137"/>
      <c r="C3517" s="140"/>
      <c r="D3517" s="131"/>
      <c r="E3517" s="131"/>
      <c r="F3517" s="131"/>
      <c r="G3517" s="131"/>
      <c r="H3517" s="131" t="s">
        <v>191</v>
      </c>
      <c r="I3517" s="131" t="str">
        <f>IFERROR(__xludf.DUMMYFUNCTION("""COMPUTED_VALUE"""),"")</f>
        <v/>
      </c>
      <c r="J3517" s="131" t="str">
        <f>IFERROR(__xludf.DUMMYFUNCTION("""COMPUTED_VALUE"""),"")</f>
        <v/>
      </c>
      <c r="K3517" s="131" t="s">
        <v>191</v>
      </c>
      <c r="L3517" s="2"/>
      <c r="M3517" s="2"/>
    </row>
    <row r="3518" ht="15.75" customHeight="1">
      <c r="A3518" s="136"/>
      <c r="B3518" s="137"/>
      <c r="C3518" s="140"/>
      <c r="D3518" s="131"/>
      <c r="E3518" s="131"/>
      <c r="F3518" s="131"/>
      <c r="G3518" s="131"/>
      <c r="H3518" s="131" t="s">
        <v>191</v>
      </c>
      <c r="I3518" s="131" t="str">
        <f>IFERROR(__xludf.DUMMYFUNCTION("""COMPUTED_VALUE"""),"")</f>
        <v/>
      </c>
      <c r="J3518" s="131" t="str">
        <f>IFERROR(__xludf.DUMMYFUNCTION("""COMPUTED_VALUE"""),"")</f>
        <v/>
      </c>
      <c r="K3518" s="131" t="s">
        <v>191</v>
      </c>
      <c r="L3518" s="2"/>
      <c r="M3518" s="2"/>
    </row>
    <row r="3519" ht="15.75" customHeight="1">
      <c r="A3519" s="136"/>
      <c r="B3519" s="137"/>
      <c r="C3519" s="140"/>
      <c r="D3519" s="131"/>
      <c r="E3519" s="131"/>
      <c r="F3519" s="131"/>
      <c r="G3519" s="131"/>
      <c r="H3519" s="131" t="s">
        <v>191</v>
      </c>
      <c r="I3519" s="131" t="str">
        <f>IFERROR(__xludf.DUMMYFUNCTION("""COMPUTED_VALUE"""),"")</f>
        <v/>
      </c>
      <c r="J3519" s="131" t="str">
        <f>IFERROR(__xludf.DUMMYFUNCTION("""COMPUTED_VALUE"""),"")</f>
        <v/>
      </c>
      <c r="K3519" s="131" t="s">
        <v>191</v>
      </c>
      <c r="L3519" s="2"/>
      <c r="M3519" s="2"/>
    </row>
    <row r="3520" ht="15.75" customHeight="1">
      <c r="A3520" s="136"/>
      <c r="B3520" s="137"/>
      <c r="C3520" s="138"/>
      <c r="D3520" s="131"/>
      <c r="E3520" s="131"/>
      <c r="F3520" s="131"/>
      <c r="G3520" s="131"/>
      <c r="H3520" s="131" t="s">
        <v>191</v>
      </c>
      <c r="I3520" s="131" t="str">
        <f>IFERROR(__xludf.DUMMYFUNCTION("""COMPUTED_VALUE"""),"")</f>
        <v/>
      </c>
      <c r="J3520" s="131" t="str">
        <f>IFERROR(__xludf.DUMMYFUNCTION("""COMPUTED_VALUE"""),"")</f>
        <v/>
      </c>
      <c r="K3520" s="131" t="s">
        <v>191</v>
      </c>
      <c r="L3520" s="2"/>
      <c r="M3520" s="2"/>
    </row>
    <row r="3521" ht="15.75" customHeight="1">
      <c r="A3521" s="136"/>
      <c r="B3521" s="137"/>
      <c r="C3521" s="138"/>
      <c r="D3521" s="131"/>
      <c r="E3521" s="131"/>
      <c r="F3521" s="131"/>
      <c r="G3521" s="131"/>
      <c r="H3521" s="131" t="s">
        <v>191</v>
      </c>
      <c r="I3521" s="131" t="str">
        <f>IFERROR(__xludf.DUMMYFUNCTION("""COMPUTED_VALUE"""),"")</f>
        <v/>
      </c>
      <c r="J3521" s="131" t="str">
        <f>IFERROR(__xludf.DUMMYFUNCTION("""COMPUTED_VALUE"""),"")</f>
        <v/>
      </c>
      <c r="K3521" s="131" t="s">
        <v>191</v>
      </c>
      <c r="L3521" s="2"/>
      <c r="M3521" s="2"/>
    </row>
    <row r="3522" ht="15.75" customHeight="1">
      <c r="A3522" s="136"/>
      <c r="B3522" s="137"/>
      <c r="C3522" s="140"/>
      <c r="D3522" s="131"/>
      <c r="E3522" s="131"/>
      <c r="F3522" s="131"/>
      <c r="G3522" s="131"/>
      <c r="H3522" s="131" t="s">
        <v>191</v>
      </c>
      <c r="I3522" s="131" t="str">
        <f>IFERROR(__xludf.DUMMYFUNCTION("""COMPUTED_VALUE"""),"")</f>
        <v/>
      </c>
      <c r="J3522" s="131" t="str">
        <f>IFERROR(__xludf.DUMMYFUNCTION("""COMPUTED_VALUE"""),"")</f>
        <v/>
      </c>
      <c r="K3522" s="131" t="s">
        <v>191</v>
      </c>
      <c r="L3522" s="2"/>
      <c r="M3522" s="2"/>
    </row>
    <row r="3523" ht="15.75" customHeight="1">
      <c r="A3523" s="136"/>
      <c r="B3523" s="137"/>
      <c r="C3523" s="140"/>
      <c r="D3523" s="131"/>
      <c r="E3523" s="131"/>
      <c r="F3523" s="131"/>
      <c r="G3523" s="131"/>
      <c r="H3523" s="131" t="s">
        <v>191</v>
      </c>
      <c r="I3523" s="131" t="str">
        <f>IFERROR(__xludf.DUMMYFUNCTION("""COMPUTED_VALUE"""),"")</f>
        <v/>
      </c>
      <c r="J3523" s="131" t="str">
        <f>IFERROR(__xludf.DUMMYFUNCTION("""COMPUTED_VALUE"""),"")</f>
        <v/>
      </c>
      <c r="K3523" s="131" t="s">
        <v>191</v>
      </c>
      <c r="L3523" s="2"/>
      <c r="M3523" s="2"/>
    </row>
    <row r="3524" ht="15.75" customHeight="1">
      <c r="A3524" s="136"/>
      <c r="B3524" s="137"/>
      <c r="C3524" s="138"/>
      <c r="D3524" s="131"/>
      <c r="E3524" s="131"/>
      <c r="F3524" s="131"/>
      <c r="G3524" s="131"/>
      <c r="H3524" s="131" t="s">
        <v>191</v>
      </c>
      <c r="I3524" s="131" t="str">
        <f>IFERROR(__xludf.DUMMYFUNCTION("""COMPUTED_VALUE"""),"")</f>
        <v/>
      </c>
      <c r="J3524" s="131" t="str">
        <f>IFERROR(__xludf.DUMMYFUNCTION("""COMPUTED_VALUE"""),"")</f>
        <v/>
      </c>
      <c r="K3524" s="131" t="s">
        <v>191</v>
      </c>
      <c r="L3524" s="2"/>
      <c r="M3524" s="2"/>
    </row>
    <row r="3525" ht="15.75" customHeight="1">
      <c r="A3525" s="136"/>
      <c r="B3525" s="137"/>
      <c r="C3525" s="138"/>
      <c r="D3525" s="131"/>
      <c r="E3525" s="131"/>
      <c r="F3525" s="131"/>
      <c r="G3525" s="131"/>
      <c r="H3525" s="131" t="s">
        <v>191</v>
      </c>
      <c r="I3525" s="131" t="str">
        <f>IFERROR(__xludf.DUMMYFUNCTION("""COMPUTED_VALUE"""),"")</f>
        <v/>
      </c>
      <c r="J3525" s="131" t="str">
        <f>IFERROR(__xludf.DUMMYFUNCTION("""COMPUTED_VALUE"""),"")</f>
        <v/>
      </c>
      <c r="K3525" s="131" t="s">
        <v>191</v>
      </c>
      <c r="L3525" s="2"/>
      <c r="M3525" s="2"/>
    </row>
    <row r="3526" ht="15.75" customHeight="1">
      <c r="A3526" s="151"/>
      <c r="B3526" s="137"/>
      <c r="C3526" s="138"/>
      <c r="D3526" s="131"/>
      <c r="E3526" s="131"/>
      <c r="F3526" s="131"/>
      <c r="G3526" s="131"/>
      <c r="H3526" s="131" t="s">
        <v>191</v>
      </c>
      <c r="I3526" s="131" t="str">
        <f>IFERROR(__xludf.DUMMYFUNCTION("""COMPUTED_VALUE"""),"")</f>
        <v/>
      </c>
      <c r="J3526" s="131" t="str">
        <f>IFERROR(__xludf.DUMMYFUNCTION("""COMPUTED_VALUE"""),"")</f>
        <v/>
      </c>
      <c r="K3526" s="131" t="s">
        <v>191</v>
      </c>
      <c r="L3526" s="2"/>
      <c r="M3526" s="2"/>
    </row>
    <row r="3527" ht="15.75" customHeight="1">
      <c r="A3527" s="136"/>
      <c r="B3527" s="137"/>
      <c r="C3527" s="138"/>
      <c r="D3527" s="131"/>
      <c r="E3527" s="131"/>
      <c r="F3527" s="131"/>
      <c r="G3527" s="131"/>
      <c r="H3527" s="131" t="s">
        <v>191</v>
      </c>
      <c r="I3527" s="131" t="str">
        <f>IFERROR(__xludf.DUMMYFUNCTION("""COMPUTED_VALUE"""),"")</f>
        <v/>
      </c>
      <c r="J3527" s="131" t="str">
        <f>IFERROR(__xludf.DUMMYFUNCTION("""COMPUTED_VALUE"""),"")</f>
        <v/>
      </c>
      <c r="K3527" s="131" t="s">
        <v>191</v>
      </c>
      <c r="L3527" s="2"/>
      <c r="M3527" s="2"/>
    </row>
    <row r="3528" ht="15.75" customHeight="1">
      <c r="A3528" s="136"/>
      <c r="B3528" s="137"/>
      <c r="C3528" s="138"/>
      <c r="D3528" s="131"/>
      <c r="E3528" s="131"/>
      <c r="F3528" s="131"/>
      <c r="G3528" s="131"/>
      <c r="H3528" s="131" t="s">
        <v>191</v>
      </c>
      <c r="I3528" s="131" t="str">
        <f>IFERROR(__xludf.DUMMYFUNCTION("""COMPUTED_VALUE"""),"")</f>
        <v/>
      </c>
      <c r="J3528" s="131" t="str">
        <f>IFERROR(__xludf.DUMMYFUNCTION("""COMPUTED_VALUE"""),"")</f>
        <v/>
      </c>
      <c r="K3528" s="131" t="s">
        <v>191</v>
      </c>
      <c r="L3528" s="2"/>
      <c r="M3528" s="2"/>
    </row>
    <row r="3529" ht="15.75" customHeight="1">
      <c r="A3529" s="136"/>
      <c r="B3529" s="137"/>
      <c r="C3529" s="138"/>
      <c r="D3529" s="131"/>
      <c r="E3529" s="131"/>
      <c r="F3529" s="131"/>
      <c r="G3529" s="131"/>
      <c r="H3529" s="131" t="s">
        <v>191</v>
      </c>
      <c r="I3529" s="131" t="str">
        <f>IFERROR(__xludf.DUMMYFUNCTION("""COMPUTED_VALUE"""),"")</f>
        <v/>
      </c>
      <c r="J3529" s="131" t="str">
        <f>IFERROR(__xludf.DUMMYFUNCTION("""COMPUTED_VALUE"""),"")</f>
        <v/>
      </c>
      <c r="K3529" s="131" t="s">
        <v>191</v>
      </c>
      <c r="L3529" s="2"/>
      <c r="M3529" s="2"/>
    </row>
    <row r="3530" ht="15.75" customHeight="1">
      <c r="A3530" s="136"/>
      <c r="B3530" s="137"/>
      <c r="C3530" s="140"/>
      <c r="D3530" s="131"/>
      <c r="E3530" s="131"/>
      <c r="F3530" s="131"/>
      <c r="G3530" s="131"/>
      <c r="H3530" s="131" t="s">
        <v>191</v>
      </c>
      <c r="I3530" s="131" t="str">
        <f>IFERROR(__xludf.DUMMYFUNCTION("""COMPUTED_VALUE"""),"")</f>
        <v/>
      </c>
      <c r="J3530" s="131" t="str">
        <f>IFERROR(__xludf.DUMMYFUNCTION("""COMPUTED_VALUE"""),"")</f>
        <v/>
      </c>
      <c r="K3530" s="131" t="s">
        <v>191</v>
      </c>
      <c r="L3530" s="2"/>
      <c r="M3530" s="2"/>
    </row>
    <row r="3531" ht="15.75" customHeight="1">
      <c r="A3531" s="136"/>
      <c r="B3531" s="137"/>
      <c r="C3531" s="138"/>
      <c r="D3531" s="131"/>
      <c r="E3531" s="131"/>
      <c r="F3531" s="131"/>
      <c r="G3531" s="131"/>
      <c r="H3531" s="131" t="s">
        <v>191</v>
      </c>
      <c r="I3531" s="131" t="str">
        <f>IFERROR(__xludf.DUMMYFUNCTION("""COMPUTED_VALUE"""),"")</f>
        <v/>
      </c>
      <c r="J3531" s="131" t="str">
        <f>IFERROR(__xludf.DUMMYFUNCTION("""COMPUTED_VALUE"""),"")</f>
        <v/>
      </c>
      <c r="K3531" s="131" t="s">
        <v>191</v>
      </c>
      <c r="L3531" s="2"/>
      <c r="M3531" s="2"/>
    </row>
    <row r="3532" ht="15.75" customHeight="1">
      <c r="A3532" s="136"/>
      <c r="B3532" s="137"/>
      <c r="C3532" s="138"/>
      <c r="D3532" s="131"/>
      <c r="E3532" s="131"/>
      <c r="F3532" s="131"/>
      <c r="G3532" s="131"/>
      <c r="H3532" s="131" t="s">
        <v>191</v>
      </c>
      <c r="I3532" s="131" t="str">
        <f>IFERROR(__xludf.DUMMYFUNCTION("""COMPUTED_VALUE"""),"")</f>
        <v/>
      </c>
      <c r="J3532" s="131" t="str">
        <f>IFERROR(__xludf.DUMMYFUNCTION("""COMPUTED_VALUE"""),"")</f>
        <v/>
      </c>
      <c r="K3532" s="131" t="s">
        <v>191</v>
      </c>
      <c r="L3532" s="2"/>
      <c r="M3532" s="2"/>
    </row>
    <row r="3533" ht="15.75" customHeight="1">
      <c r="A3533" s="136"/>
      <c r="B3533" s="137"/>
      <c r="C3533" s="138"/>
      <c r="D3533" s="131"/>
      <c r="E3533" s="131"/>
      <c r="F3533" s="131"/>
      <c r="G3533" s="131"/>
      <c r="H3533" s="131" t="s">
        <v>191</v>
      </c>
      <c r="I3533" s="131" t="str">
        <f>IFERROR(__xludf.DUMMYFUNCTION("""COMPUTED_VALUE"""),"")</f>
        <v/>
      </c>
      <c r="J3533" s="131" t="str">
        <f>IFERROR(__xludf.DUMMYFUNCTION("""COMPUTED_VALUE"""),"")</f>
        <v/>
      </c>
      <c r="K3533" s="131" t="s">
        <v>191</v>
      </c>
      <c r="L3533" s="2"/>
      <c r="M3533" s="2"/>
    </row>
    <row r="3534" ht="15.75" customHeight="1">
      <c r="A3534" s="136"/>
      <c r="B3534" s="137"/>
      <c r="C3534" s="138"/>
      <c r="D3534" s="131"/>
      <c r="E3534" s="131"/>
      <c r="F3534" s="131"/>
      <c r="G3534" s="131"/>
      <c r="H3534" s="131" t="s">
        <v>191</v>
      </c>
      <c r="I3534" s="131" t="str">
        <f>IFERROR(__xludf.DUMMYFUNCTION("""COMPUTED_VALUE"""),"")</f>
        <v/>
      </c>
      <c r="J3534" s="131" t="str">
        <f>IFERROR(__xludf.DUMMYFUNCTION("""COMPUTED_VALUE"""),"")</f>
        <v/>
      </c>
      <c r="K3534" s="131" t="s">
        <v>191</v>
      </c>
      <c r="L3534" s="2"/>
      <c r="M3534" s="2"/>
    </row>
    <row r="3535" ht="15.75" customHeight="1">
      <c r="A3535" s="136"/>
      <c r="B3535" s="137"/>
      <c r="C3535" s="140"/>
      <c r="D3535" s="131"/>
      <c r="E3535" s="131"/>
      <c r="F3535" s="131"/>
      <c r="G3535" s="131"/>
      <c r="H3535" s="131" t="s">
        <v>191</v>
      </c>
      <c r="I3535" s="131" t="str">
        <f>IFERROR(__xludf.DUMMYFUNCTION("""COMPUTED_VALUE"""),"")</f>
        <v/>
      </c>
      <c r="J3535" s="131" t="str">
        <f>IFERROR(__xludf.DUMMYFUNCTION("""COMPUTED_VALUE"""),"")</f>
        <v/>
      </c>
      <c r="K3535" s="131" t="s">
        <v>191</v>
      </c>
      <c r="L3535" s="2"/>
      <c r="M3535" s="2"/>
    </row>
    <row r="3536" ht="15.75" customHeight="1">
      <c r="A3536" s="136"/>
      <c r="B3536" s="137"/>
      <c r="C3536" s="138"/>
      <c r="D3536" s="131"/>
      <c r="E3536" s="131"/>
      <c r="F3536" s="131"/>
      <c r="G3536" s="131"/>
      <c r="H3536" s="131" t="s">
        <v>191</v>
      </c>
      <c r="I3536" s="131" t="str">
        <f>IFERROR(__xludf.DUMMYFUNCTION("""COMPUTED_VALUE"""),"")</f>
        <v/>
      </c>
      <c r="J3536" s="131" t="str">
        <f>IFERROR(__xludf.DUMMYFUNCTION("""COMPUTED_VALUE"""),"")</f>
        <v/>
      </c>
      <c r="K3536" s="131" t="s">
        <v>191</v>
      </c>
      <c r="L3536" s="2"/>
      <c r="M3536" s="2"/>
    </row>
    <row r="3537" ht="15.75" customHeight="1">
      <c r="A3537" s="136"/>
      <c r="B3537" s="137"/>
      <c r="C3537" s="140"/>
      <c r="D3537" s="131"/>
      <c r="E3537" s="131"/>
      <c r="F3537" s="131"/>
      <c r="G3537" s="131"/>
      <c r="H3537" s="131" t="s">
        <v>191</v>
      </c>
      <c r="I3537" s="131" t="str">
        <f>IFERROR(__xludf.DUMMYFUNCTION("""COMPUTED_VALUE"""),"")</f>
        <v/>
      </c>
      <c r="J3537" s="131" t="str">
        <f>IFERROR(__xludf.DUMMYFUNCTION("""COMPUTED_VALUE"""),"")</f>
        <v/>
      </c>
      <c r="K3537" s="131" t="s">
        <v>191</v>
      </c>
      <c r="L3537" s="2"/>
      <c r="M3537" s="2"/>
    </row>
    <row r="3538" ht="15.75" customHeight="1">
      <c r="A3538" s="136"/>
      <c r="B3538" s="137"/>
      <c r="C3538" s="138"/>
      <c r="D3538" s="131"/>
      <c r="E3538" s="131"/>
      <c r="F3538" s="131"/>
      <c r="G3538" s="131"/>
      <c r="H3538" s="131" t="s">
        <v>191</v>
      </c>
      <c r="I3538" s="131" t="str">
        <f>IFERROR(__xludf.DUMMYFUNCTION("""COMPUTED_VALUE"""),"")</f>
        <v/>
      </c>
      <c r="J3538" s="131" t="str">
        <f>IFERROR(__xludf.DUMMYFUNCTION("""COMPUTED_VALUE"""),"")</f>
        <v/>
      </c>
      <c r="K3538" s="131" t="s">
        <v>191</v>
      </c>
      <c r="L3538" s="2"/>
      <c r="M3538" s="2"/>
    </row>
    <row r="3539" ht="15.75" customHeight="1">
      <c r="A3539" s="136"/>
      <c r="B3539" s="137"/>
      <c r="C3539" s="138"/>
      <c r="D3539" s="131"/>
      <c r="E3539" s="131"/>
      <c r="F3539" s="131"/>
      <c r="G3539" s="131"/>
      <c r="H3539" s="131" t="s">
        <v>191</v>
      </c>
      <c r="I3539" s="131" t="str">
        <f>IFERROR(__xludf.DUMMYFUNCTION("""COMPUTED_VALUE"""),"")</f>
        <v/>
      </c>
      <c r="J3539" s="131" t="str">
        <f>IFERROR(__xludf.DUMMYFUNCTION("""COMPUTED_VALUE"""),"")</f>
        <v/>
      </c>
      <c r="K3539" s="131" t="s">
        <v>191</v>
      </c>
      <c r="L3539" s="2"/>
      <c r="M3539" s="2"/>
    </row>
    <row r="3540" ht="15.75" customHeight="1">
      <c r="A3540" s="136"/>
      <c r="B3540" s="137"/>
      <c r="C3540" s="140"/>
      <c r="D3540" s="131"/>
      <c r="E3540" s="131"/>
      <c r="F3540" s="131"/>
      <c r="G3540" s="131"/>
      <c r="H3540" s="131" t="s">
        <v>191</v>
      </c>
      <c r="I3540" s="131" t="str">
        <f>IFERROR(__xludf.DUMMYFUNCTION("""COMPUTED_VALUE"""),"")</f>
        <v/>
      </c>
      <c r="J3540" s="131" t="str">
        <f>IFERROR(__xludf.DUMMYFUNCTION("""COMPUTED_VALUE"""),"")</f>
        <v/>
      </c>
      <c r="K3540" s="131" t="s">
        <v>191</v>
      </c>
      <c r="L3540" s="2"/>
      <c r="M3540" s="2"/>
    </row>
    <row r="3541" ht="15.75" customHeight="1">
      <c r="A3541" s="136"/>
      <c r="B3541" s="137"/>
      <c r="C3541" s="138"/>
      <c r="D3541" s="131"/>
      <c r="E3541" s="131"/>
      <c r="F3541" s="131"/>
      <c r="G3541" s="131"/>
      <c r="H3541" s="131" t="s">
        <v>191</v>
      </c>
      <c r="I3541" s="131" t="str">
        <f>IFERROR(__xludf.DUMMYFUNCTION("""COMPUTED_VALUE"""),"")</f>
        <v/>
      </c>
      <c r="J3541" s="131" t="str">
        <f>IFERROR(__xludf.DUMMYFUNCTION("""COMPUTED_VALUE"""),"")</f>
        <v/>
      </c>
      <c r="K3541" s="131" t="s">
        <v>191</v>
      </c>
      <c r="L3541" s="2"/>
      <c r="M3541" s="2"/>
    </row>
    <row r="3542" ht="15.75" customHeight="1">
      <c r="A3542" s="136"/>
      <c r="B3542" s="137"/>
      <c r="C3542" s="138"/>
      <c r="D3542" s="131"/>
      <c r="E3542" s="131"/>
      <c r="F3542" s="131"/>
      <c r="G3542" s="131"/>
      <c r="H3542" s="131" t="s">
        <v>191</v>
      </c>
      <c r="I3542" s="131" t="str">
        <f>IFERROR(__xludf.DUMMYFUNCTION("""COMPUTED_VALUE"""),"")</f>
        <v/>
      </c>
      <c r="J3542" s="131" t="str">
        <f>IFERROR(__xludf.DUMMYFUNCTION("""COMPUTED_VALUE"""),"")</f>
        <v/>
      </c>
      <c r="K3542" s="131" t="s">
        <v>191</v>
      </c>
      <c r="L3542" s="2"/>
      <c r="M3542" s="2"/>
    </row>
    <row r="3543" ht="15.75" customHeight="1">
      <c r="A3543" s="136"/>
      <c r="B3543" s="137"/>
      <c r="C3543" s="138"/>
      <c r="D3543" s="131"/>
      <c r="E3543" s="131"/>
      <c r="F3543" s="131"/>
      <c r="G3543" s="131"/>
      <c r="H3543" s="131" t="s">
        <v>191</v>
      </c>
      <c r="I3543" s="131" t="str">
        <f>IFERROR(__xludf.DUMMYFUNCTION("""COMPUTED_VALUE"""),"")</f>
        <v/>
      </c>
      <c r="J3543" s="131" t="str">
        <f>IFERROR(__xludf.DUMMYFUNCTION("""COMPUTED_VALUE"""),"")</f>
        <v/>
      </c>
      <c r="K3543" s="131" t="s">
        <v>191</v>
      </c>
      <c r="L3543" s="2"/>
      <c r="M3543" s="2"/>
    </row>
    <row r="3544" ht="15.75" customHeight="1">
      <c r="A3544" s="136"/>
      <c r="B3544" s="137"/>
      <c r="C3544" s="138"/>
      <c r="D3544" s="131"/>
      <c r="E3544" s="131"/>
      <c r="F3544" s="131"/>
      <c r="G3544" s="131"/>
      <c r="H3544" s="131" t="s">
        <v>191</v>
      </c>
      <c r="I3544" s="131" t="str">
        <f>IFERROR(__xludf.DUMMYFUNCTION("""COMPUTED_VALUE"""),"")</f>
        <v/>
      </c>
      <c r="J3544" s="131" t="str">
        <f>IFERROR(__xludf.DUMMYFUNCTION("""COMPUTED_VALUE"""),"")</f>
        <v/>
      </c>
      <c r="K3544" s="131" t="s">
        <v>191</v>
      </c>
      <c r="L3544" s="2"/>
      <c r="M3544" s="2"/>
    </row>
    <row r="3545" ht="15.75" customHeight="1">
      <c r="A3545" s="136"/>
      <c r="B3545" s="137"/>
      <c r="C3545" s="138"/>
      <c r="D3545" s="131"/>
      <c r="E3545" s="131"/>
      <c r="F3545" s="131"/>
      <c r="G3545" s="131"/>
      <c r="H3545" s="131" t="s">
        <v>191</v>
      </c>
      <c r="I3545" s="131" t="str">
        <f>IFERROR(__xludf.DUMMYFUNCTION("""COMPUTED_VALUE"""),"")</f>
        <v/>
      </c>
      <c r="J3545" s="131" t="str">
        <f>IFERROR(__xludf.DUMMYFUNCTION("""COMPUTED_VALUE"""),"")</f>
        <v/>
      </c>
      <c r="K3545" s="131" t="s">
        <v>191</v>
      </c>
      <c r="L3545" s="2"/>
      <c r="M3545" s="2"/>
    </row>
    <row r="3546" ht="15.75" customHeight="1">
      <c r="A3546" s="136"/>
      <c r="B3546" s="137"/>
      <c r="C3546" s="138"/>
      <c r="D3546" s="131"/>
      <c r="E3546" s="131"/>
      <c r="F3546" s="131"/>
      <c r="G3546" s="131"/>
      <c r="H3546" s="131" t="s">
        <v>191</v>
      </c>
      <c r="I3546" s="131" t="str">
        <f>IFERROR(__xludf.DUMMYFUNCTION("""COMPUTED_VALUE"""),"")</f>
        <v/>
      </c>
      <c r="J3546" s="131" t="str">
        <f>IFERROR(__xludf.DUMMYFUNCTION("""COMPUTED_VALUE"""),"")</f>
        <v/>
      </c>
      <c r="K3546" s="131" t="s">
        <v>191</v>
      </c>
      <c r="L3546" s="2"/>
      <c r="M3546" s="2"/>
    </row>
    <row r="3547" ht="15.75" customHeight="1">
      <c r="A3547" s="136"/>
      <c r="B3547" s="137"/>
      <c r="C3547" s="140"/>
      <c r="D3547" s="131"/>
      <c r="E3547" s="131"/>
      <c r="F3547" s="131"/>
      <c r="G3547" s="131"/>
      <c r="H3547" s="131" t="s">
        <v>191</v>
      </c>
      <c r="I3547" s="131" t="str">
        <f>IFERROR(__xludf.DUMMYFUNCTION("""COMPUTED_VALUE"""),"")</f>
        <v/>
      </c>
      <c r="J3547" s="131" t="str">
        <f>IFERROR(__xludf.DUMMYFUNCTION("""COMPUTED_VALUE"""),"")</f>
        <v/>
      </c>
      <c r="K3547" s="131" t="s">
        <v>191</v>
      </c>
      <c r="L3547" s="2"/>
      <c r="M3547" s="2"/>
    </row>
    <row r="3548" ht="15.75" customHeight="1">
      <c r="A3548" s="136"/>
      <c r="B3548" s="137"/>
      <c r="C3548" s="140"/>
      <c r="D3548" s="131"/>
      <c r="E3548" s="131"/>
      <c r="F3548" s="131"/>
      <c r="G3548" s="131"/>
      <c r="H3548" s="131" t="s">
        <v>191</v>
      </c>
      <c r="I3548" s="131" t="str">
        <f>IFERROR(__xludf.DUMMYFUNCTION("""COMPUTED_VALUE"""),"")</f>
        <v/>
      </c>
      <c r="J3548" s="131" t="str">
        <f>IFERROR(__xludf.DUMMYFUNCTION("""COMPUTED_VALUE"""),"")</f>
        <v/>
      </c>
      <c r="K3548" s="131" t="s">
        <v>191</v>
      </c>
      <c r="L3548" s="2"/>
      <c r="M3548" s="2"/>
    </row>
    <row r="3549" ht="15.75" customHeight="1">
      <c r="A3549" s="136"/>
      <c r="B3549" s="137"/>
      <c r="C3549" s="138"/>
      <c r="D3549" s="131"/>
      <c r="E3549" s="131"/>
      <c r="F3549" s="131"/>
      <c r="G3549" s="131"/>
      <c r="H3549" s="131" t="s">
        <v>191</v>
      </c>
      <c r="I3549" s="131" t="str">
        <f>IFERROR(__xludf.DUMMYFUNCTION("""COMPUTED_VALUE"""),"")</f>
        <v/>
      </c>
      <c r="J3549" s="131" t="str">
        <f>IFERROR(__xludf.DUMMYFUNCTION("""COMPUTED_VALUE"""),"")</f>
        <v/>
      </c>
      <c r="K3549" s="131" t="s">
        <v>191</v>
      </c>
      <c r="L3549" s="2"/>
      <c r="M3549" s="2"/>
    </row>
    <row r="3550" ht="15.75" customHeight="1">
      <c r="A3550" s="136"/>
      <c r="B3550" s="137"/>
      <c r="C3550" s="138"/>
      <c r="D3550" s="131"/>
      <c r="E3550" s="131"/>
      <c r="F3550" s="131"/>
      <c r="G3550" s="131"/>
      <c r="H3550" s="131" t="s">
        <v>191</v>
      </c>
      <c r="I3550" s="131" t="str">
        <f>IFERROR(__xludf.DUMMYFUNCTION("""COMPUTED_VALUE"""),"")</f>
        <v/>
      </c>
      <c r="J3550" s="131" t="str">
        <f>IFERROR(__xludf.DUMMYFUNCTION("""COMPUTED_VALUE"""),"")</f>
        <v/>
      </c>
      <c r="K3550" s="131" t="s">
        <v>191</v>
      </c>
      <c r="L3550" s="2"/>
      <c r="M3550" s="2"/>
    </row>
    <row r="3551" ht="15.75" customHeight="1">
      <c r="A3551" s="136"/>
      <c r="B3551" s="137"/>
      <c r="C3551" s="138"/>
      <c r="D3551" s="131"/>
      <c r="E3551" s="131"/>
      <c r="F3551" s="131"/>
      <c r="G3551" s="131"/>
      <c r="H3551" s="131" t="s">
        <v>191</v>
      </c>
      <c r="I3551" s="131" t="str">
        <f>IFERROR(__xludf.DUMMYFUNCTION("""COMPUTED_VALUE"""),"")</f>
        <v/>
      </c>
      <c r="J3551" s="131" t="str">
        <f>IFERROR(__xludf.DUMMYFUNCTION("""COMPUTED_VALUE"""),"")</f>
        <v/>
      </c>
      <c r="K3551" s="131" t="s">
        <v>191</v>
      </c>
      <c r="L3551" s="2"/>
      <c r="M3551" s="2"/>
    </row>
    <row r="3552" ht="15.75" customHeight="1">
      <c r="A3552" s="136"/>
      <c r="B3552" s="137"/>
      <c r="C3552" s="138"/>
      <c r="D3552" s="131"/>
      <c r="E3552" s="131"/>
      <c r="F3552" s="131"/>
      <c r="G3552" s="131"/>
      <c r="H3552" s="131" t="s">
        <v>191</v>
      </c>
      <c r="I3552" s="131" t="str">
        <f>IFERROR(__xludf.DUMMYFUNCTION("""COMPUTED_VALUE"""),"")</f>
        <v/>
      </c>
      <c r="J3552" s="131" t="str">
        <f>IFERROR(__xludf.DUMMYFUNCTION("""COMPUTED_VALUE"""),"")</f>
        <v/>
      </c>
      <c r="K3552" s="131" t="s">
        <v>191</v>
      </c>
      <c r="L3552" s="2"/>
      <c r="M3552" s="2"/>
    </row>
    <row r="3553" ht="15.75" customHeight="1">
      <c r="A3553" s="136"/>
      <c r="B3553" s="137"/>
      <c r="C3553" s="138"/>
      <c r="D3553" s="131"/>
      <c r="E3553" s="131"/>
      <c r="F3553" s="131"/>
      <c r="G3553" s="131"/>
      <c r="H3553" s="131" t="s">
        <v>191</v>
      </c>
      <c r="I3553" s="131" t="str">
        <f>IFERROR(__xludf.DUMMYFUNCTION("""COMPUTED_VALUE"""),"")</f>
        <v/>
      </c>
      <c r="J3553" s="131" t="str">
        <f>IFERROR(__xludf.DUMMYFUNCTION("""COMPUTED_VALUE"""),"")</f>
        <v/>
      </c>
      <c r="K3553" s="131" t="s">
        <v>191</v>
      </c>
      <c r="L3553" s="2"/>
      <c r="M3553" s="2"/>
    </row>
    <row r="3554" ht="15.75" customHeight="1">
      <c r="A3554" s="136"/>
      <c r="B3554" s="137"/>
      <c r="C3554" s="138"/>
      <c r="D3554" s="131"/>
      <c r="E3554" s="131"/>
      <c r="F3554" s="131"/>
      <c r="G3554" s="131"/>
      <c r="H3554" s="131" t="s">
        <v>191</v>
      </c>
      <c r="I3554" s="131" t="str">
        <f>IFERROR(__xludf.DUMMYFUNCTION("""COMPUTED_VALUE"""),"")</f>
        <v/>
      </c>
      <c r="J3554" s="131" t="str">
        <f>IFERROR(__xludf.DUMMYFUNCTION("""COMPUTED_VALUE"""),"")</f>
        <v/>
      </c>
      <c r="K3554" s="131" t="s">
        <v>191</v>
      </c>
      <c r="L3554" s="2"/>
      <c r="M3554" s="2"/>
    </row>
    <row r="3555" ht="15.75" customHeight="1">
      <c r="A3555" s="136"/>
      <c r="B3555" s="137"/>
      <c r="C3555" s="138"/>
      <c r="D3555" s="131"/>
      <c r="E3555" s="131"/>
      <c r="F3555" s="131"/>
      <c r="G3555" s="131"/>
      <c r="H3555" s="131" t="s">
        <v>191</v>
      </c>
      <c r="I3555" s="131" t="str">
        <f>IFERROR(__xludf.DUMMYFUNCTION("""COMPUTED_VALUE"""),"")</f>
        <v/>
      </c>
      <c r="J3555" s="131" t="str">
        <f>IFERROR(__xludf.DUMMYFUNCTION("""COMPUTED_VALUE"""),"")</f>
        <v/>
      </c>
      <c r="K3555" s="131" t="s">
        <v>191</v>
      </c>
      <c r="L3555" s="2"/>
      <c r="M3555" s="2"/>
    </row>
    <row r="3556" ht="15.75" customHeight="1">
      <c r="A3556" s="136"/>
      <c r="B3556" s="137"/>
      <c r="C3556" s="138"/>
      <c r="D3556" s="131"/>
      <c r="E3556" s="131"/>
      <c r="F3556" s="131"/>
      <c r="G3556" s="131"/>
      <c r="H3556" s="131" t="s">
        <v>191</v>
      </c>
      <c r="I3556" s="131" t="str">
        <f>IFERROR(__xludf.DUMMYFUNCTION("""COMPUTED_VALUE"""),"")</f>
        <v/>
      </c>
      <c r="J3556" s="131" t="str">
        <f>IFERROR(__xludf.DUMMYFUNCTION("""COMPUTED_VALUE"""),"")</f>
        <v/>
      </c>
      <c r="K3556" s="131" t="s">
        <v>191</v>
      </c>
      <c r="L3556" s="2"/>
      <c r="M3556" s="2"/>
    </row>
    <row r="3557" ht="15.75" customHeight="1">
      <c r="A3557" s="136"/>
      <c r="B3557" s="137"/>
      <c r="C3557" s="138"/>
      <c r="D3557" s="131"/>
      <c r="E3557" s="131"/>
      <c r="F3557" s="131"/>
      <c r="G3557" s="131"/>
      <c r="H3557" s="131" t="s">
        <v>191</v>
      </c>
      <c r="I3557" s="131" t="str">
        <f>IFERROR(__xludf.DUMMYFUNCTION("""COMPUTED_VALUE"""),"")</f>
        <v/>
      </c>
      <c r="J3557" s="131" t="str">
        <f>IFERROR(__xludf.DUMMYFUNCTION("""COMPUTED_VALUE"""),"")</f>
        <v/>
      </c>
      <c r="K3557" s="131" t="s">
        <v>191</v>
      </c>
      <c r="L3557" s="2"/>
      <c r="M3557" s="2"/>
    </row>
    <row r="3558" ht="15.75" customHeight="1">
      <c r="A3558" s="136"/>
      <c r="B3558" s="137"/>
      <c r="C3558" s="138"/>
      <c r="D3558" s="131"/>
      <c r="E3558" s="131"/>
      <c r="F3558" s="131"/>
      <c r="G3558" s="131"/>
      <c r="H3558" s="131" t="s">
        <v>191</v>
      </c>
      <c r="I3558" s="131" t="str">
        <f>IFERROR(__xludf.DUMMYFUNCTION("""COMPUTED_VALUE"""),"")</f>
        <v/>
      </c>
      <c r="J3558" s="131" t="str">
        <f>IFERROR(__xludf.DUMMYFUNCTION("""COMPUTED_VALUE"""),"")</f>
        <v/>
      </c>
      <c r="K3558" s="131" t="s">
        <v>191</v>
      </c>
      <c r="L3558" s="2"/>
      <c r="M3558" s="2"/>
    </row>
    <row r="3559" ht="15.75" customHeight="1">
      <c r="A3559" s="136"/>
      <c r="B3559" s="137"/>
      <c r="C3559" s="138"/>
      <c r="D3559" s="131"/>
      <c r="E3559" s="131"/>
      <c r="F3559" s="131"/>
      <c r="G3559" s="131"/>
      <c r="H3559" s="131" t="s">
        <v>191</v>
      </c>
      <c r="I3559" s="131" t="str">
        <f>IFERROR(__xludf.DUMMYFUNCTION("""COMPUTED_VALUE"""),"")</f>
        <v/>
      </c>
      <c r="J3559" s="131" t="str">
        <f>IFERROR(__xludf.DUMMYFUNCTION("""COMPUTED_VALUE"""),"")</f>
        <v/>
      </c>
      <c r="K3559" s="131" t="s">
        <v>191</v>
      </c>
      <c r="L3559" s="2"/>
      <c r="M3559" s="2"/>
    </row>
    <row r="3560" ht="15.75" customHeight="1">
      <c r="A3560" s="136"/>
      <c r="B3560" s="137"/>
      <c r="C3560" s="138"/>
      <c r="D3560" s="131"/>
      <c r="E3560" s="131"/>
      <c r="F3560" s="131"/>
      <c r="G3560" s="131"/>
      <c r="H3560" s="131" t="s">
        <v>191</v>
      </c>
      <c r="I3560" s="131" t="str">
        <f>IFERROR(__xludf.DUMMYFUNCTION("""COMPUTED_VALUE"""),"")</f>
        <v/>
      </c>
      <c r="J3560" s="131" t="str">
        <f>IFERROR(__xludf.DUMMYFUNCTION("""COMPUTED_VALUE"""),"")</f>
        <v/>
      </c>
      <c r="K3560" s="131" t="s">
        <v>191</v>
      </c>
      <c r="L3560" s="2"/>
      <c r="M3560" s="2"/>
    </row>
    <row r="3561" ht="15.75" customHeight="1">
      <c r="A3561" s="136"/>
      <c r="B3561" s="137"/>
      <c r="C3561" s="140"/>
      <c r="D3561" s="131"/>
      <c r="E3561" s="131"/>
      <c r="F3561" s="131"/>
      <c r="G3561" s="131"/>
      <c r="H3561" s="131" t="s">
        <v>191</v>
      </c>
      <c r="I3561" s="131" t="str">
        <f>IFERROR(__xludf.DUMMYFUNCTION("""COMPUTED_VALUE"""),"")</f>
        <v/>
      </c>
      <c r="J3561" s="131" t="str">
        <f>IFERROR(__xludf.DUMMYFUNCTION("""COMPUTED_VALUE"""),"")</f>
        <v/>
      </c>
      <c r="K3561" s="131" t="s">
        <v>191</v>
      </c>
      <c r="L3561" s="2"/>
      <c r="M3561" s="2"/>
    </row>
    <row r="3562" ht="15.75" customHeight="1">
      <c r="A3562" s="136"/>
      <c r="B3562" s="137"/>
      <c r="C3562" s="138"/>
      <c r="D3562" s="131"/>
      <c r="E3562" s="131"/>
      <c r="F3562" s="131"/>
      <c r="G3562" s="131"/>
      <c r="H3562" s="131" t="s">
        <v>191</v>
      </c>
      <c r="I3562" s="131" t="str">
        <f>IFERROR(__xludf.DUMMYFUNCTION("""COMPUTED_VALUE"""),"")</f>
        <v/>
      </c>
      <c r="J3562" s="131" t="str">
        <f>IFERROR(__xludf.DUMMYFUNCTION("""COMPUTED_VALUE"""),"")</f>
        <v/>
      </c>
      <c r="K3562" s="131" t="s">
        <v>191</v>
      </c>
      <c r="L3562" s="2"/>
      <c r="M3562" s="2"/>
    </row>
    <row r="3563" ht="15.75" customHeight="1">
      <c r="A3563" s="151"/>
      <c r="B3563" s="152"/>
      <c r="C3563" s="138"/>
      <c r="D3563" s="131"/>
      <c r="E3563" s="131"/>
      <c r="F3563" s="131"/>
      <c r="G3563" s="131"/>
      <c r="H3563" s="131" t="s">
        <v>191</v>
      </c>
      <c r="I3563" s="131" t="str">
        <f>IFERROR(__xludf.DUMMYFUNCTION("""COMPUTED_VALUE"""),"")</f>
        <v/>
      </c>
      <c r="J3563" s="131" t="str">
        <f>IFERROR(__xludf.DUMMYFUNCTION("""COMPUTED_VALUE"""),"")</f>
        <v/>
      </c>
      <c r="K3563" s="131" t="s">
        <v>191</v>
      </c>
      <c r="L3563" s="2"/>
      <c r="M3563" s="2"/>
    </row>
    <row r="3564" ht="15.75" customHeight="1">
      <c r="A3564" s="136"/>
      <c r="B3564" s="137"/>
      <c r="C3564" s="140"/>
      <c r="D3564" s="131"/>
      <c r="E3564" s="131"/>
      <c r="F3564" s="131"/>
      <c r="G3564" s="131"/>
      <c r="H3564" s="131" t="s">
        <v>191</v>
      </c>
      <c r="I3564" s="131" t="str">
        <f>IFERROR(__xludf.DUMMYFUNCTION("""COMPUTED_VALUE"""),"")</f>
        <v/>
      </c>
      <c r="J3564" s="131" t="str">
        <f>IFERROR(__xludf.DUMMYFUNCTION("""COMPUTED_VALUE"""),"")</f>
        <v/>
      </c>
      <c r="K3564" s="131" t="s">
        <v>191</v>
      </c>
      <c r="L3564" s="2"/>
      <c r="M3564" s="2"/>
    </row>
    <row r="3565" ht="15.75" customHeight="1">
      <c r="A3565" s="136"/>
      <c r="B3565" s="137"/>
      <c r="C3565" s="138"/>
      <c r="D3565" s="131"/>
      <c r="E3565" s="131"/>
      <c r="F3565" s="131"/>
      <c r="G3565" s="131"/>
      <c r="H3565" s="131" t="s">
        <v>191</v>
      </c>
      <c r="I3565" s="131" t="str">
        <f>IFERROR(__xludf.DUMMYFUNCTION("""COMPUTED_VALUE"""),"")</f>
        <v/>
      </c>
      <c r="J3565" s="131" t="str">
        <f>IFERROR(__xludf.DUMMYFUNCTION("""COMPUTED_VALUE"""),"")</f>
        <v/>
      </c>
      <c r="K3565" s="131" t="s">
        <v>191</v>
      </c>
      <c r="L3565" s="2"/>
      <c r="M3565" s="2"/>
    </row>
    <row r="3566" ht="15.75" customHeight="1">
      <c r="A3566" s="136"/>
      <c r="B3566" s="137"/>
      <c r="C3566" s="140"/>
      <c r="D3566" s="131"/>
      <c r="E3566" s="131"/>
      <c r="F3566" s="131"/>
      <c r="G3566" s="131"/>
      <c r="H3566" s="131" t="s">
        <v>191</v>
      </c>
      <c r="I3566" s="131" t="str">
        <f>IFERROR(__xludf.DUMMYFUNCTION("""COMPUTED_VALUE"""),"")</f>
        <v/>
      </c>
      <c r="J3566" s="131" t="str">
        <f>IFERROR(__xludf.DUMMYFUNCTION("""COMPUTED_VALUE"""),"")</f>
        <v/>
      </c>
      <c r="K3566" s="131" t="s">
        <v>191</v>
      </c>
      <c r="L3566" s="2"/>
      <c r="M3566" s="2"/>
    </row>
    <row r="3567" ht="15.75" customHeight="1">
      <c r="A3567" s="136"/>
      <c r="B3567" s="137"/>
      <c r="C3567" s="138"/>
      <c r="D3567" s="131"/>
      <c r="E3567" s="131"/>
      <c r="F3567" s="131"/>
      <c r="G3567" s="131"/>
      <c r="H3567" s="131" t="s">
        <v>191</v>
      </c>
      <c r="I3567" s="131" t="str">
        <f>IFERROR(__xludf.DUMMYFUNCTION("""COMPUTED_VALUE"""),"")</f>
        <v/>
      </c>
      <c r="J3567" s="131" t="str">
        <f>IFERROR(__xludf.DUMMYFUNCTION("""COMPUTED_VALUE"""),"")</f>
        <v/>
      </c>
      <c r="K3567" s="131" t="s">
        <v>191</v>
      </c>
      <c r="L3567" s="2"/>
      <c r="M3567" s="2"/>
    </row>
    <row r="3568" ht="15.75" customHeight="1">
      <c r="A3568" s="136"/>
      <c r="B3568" s="137"/>
      <c r="C3568" s="138"/>
      <c r="D3568" s="131"/>
      <c r="E3568" s="131"/>
      <c r="F3568" s="131"/>
      <c r="G3568" s="131"/>
      <c r="H3568" s="131" t="s">
        <v>191</v>
      </c>
      <c r="I3568" s="131" t="str">
        <f>IFERROR(__xludf.DUMMYFUNCTION("""COMPUTED_VALUE"""),"")</f>
        <v/>
      </c>
      <c r="J3568" s="131" t="str">
        <f>IFERROR(__xludf.DUMMYFUNCTION("""COMPUTED_VALUE"""),"")</f>
        <v/>
      </c>
      <c r="K3568" s="131" t="s">
        <v>191</v>
      </c>
      <c r="L3568" s="2"/>
      <c r="M3568" s="2"/>
    </row>
    <row r="3569" ht="15.75" customHeight="1">
      <c r="A3569" s="136"/>
      <c r="B3569" s="137"/>
      <c r="C3569" s="138"/>
      <c r="D3569" s="131"/>
      <c r="E3569" s="131"/>
      <c r="F3569" s="131"/>
      <c r="G3569" s="131"/>
      <c r="H3569" s="131" t="s">
        <v>191</v>
      </c>
      <c r="I3569" s="131" t="str">
        <f>IFERROR(__xludf.DUMMYFUNCTION("""COMPUTED_VALUE"""),"")</f>
        <v/>
      </c>
      <c r="J3569" s="131" t="str">
        <f>IFERROR(__xludf.DUMMYFUNCTION("""COMPUTED_VALUE"""),"")</f>
        <v/>
      </c>
      <c r="K3569" s="131" t="s">
        <v>191</v>
      </c>
      <c r="L3569" s="2"/>
      <c r="M3569" s="2"/>
    </row>
    <row r="3570" ht="15.75" customHeight="1">
      <c r="A3570" s="136"/>
      <c r="B3570" s="137"/>
      <c r="C3570" s="138"/>
      <c r="D3570" s="131"/>
      <c r="E3570" s="131"/>
      <c r="F3570" s="131"/>
      <c r="G3570" s="131"/>
      <c r="H3570" s="131" t="s">
        <v>191</v>
      </c>
      <c r="I3570" s="131" t="str">
        <f>IFERROR(__xludf.DUMMYFUNCTION("""COMPUTED_VALUE"""),"")</f>
        <v/>
      </c>
      <c r="J3570" s="131" t="str">
        <f>IFERROR(__xludf.DUMMYFUNCTION("""COMPUTED_VALUE"""),"")</f>
        <v/>
      </c>
      <c r="K3570" s="131" t="s">
        <v>191</v>
      </c>
      <c r="L3570" s="2"/>
      <c r="M3570" s="2"/>
    </row>
    <row r="3571" ht="15.75" customHeight="1">
      <c r="A3571" s="136"/>
      <c r="B3571" s="137"/>
      <c r="C3571" s="138"/>
      <c r="D3571" s="131"/>
      <c r="E3571" s="131"/>
      <c r="F3571" s="131"/>
      <c r="G3571" s="131"/>
      <c r="H3571" s="131" t="s">
        <v>191</v>
      </c>
      <c r="I3571" s="131" t="str">
        <f>IFERROR(__xludf.DUMMYFUNCTION("""COMPUTED_VALUE"""),"")</f>
        <v/>
      </c>
      <c r="J3571" s="131" t="str">
        <f>IFERROR(__xludf.DUMMYFUNCTION("""COMPUTED_VALUE"""),"")</f>
        <v/>
      </c>
      <c r="K3571" s="131" t="s">
        <v>191</v>
      </c>
      <c r="L3571" s="2"/>
      <c r="M3571" s="2"/>
    </row>
    <row r="3572" ht="15.75" customHeight="1">
      <c r="A3572" s="136"/>
      <c r="B3572" s="137"/>
      <c r="C3572" s="138"/>
      <c r="D3572" s="131"/>
      <c r="E3572" s="131"/>
      <c r="F3572" s="131"/>
      <c r="G3572" s="131"/>
      <c r="H3572" s="131" t="s">
        <v>191</v>
      </c>
      <c r="I3572" s="131" t="str">
        <f>IFERROR(__xludf.DUMMYFUNCTION("""COMPUTED_VALUE"""),"")</f>
        <v/>
      </c>
      <c r="J3572" s="131" t="str">
        <f>IFERROR(__xludf.DUMMYFUNCTION("""COMPUTED_VALUE"""),"")</f>
        <v/>
      </c>
      <c r="K3572" s="131" t="s">
        <v>191</v>
      </c>
      <c r="L3572" s="2"/>
      <c r="M3572" s="2"/>
    </row>
    <row r="3573" ht="15.75" customHeight="1">
      <c r="A3573" s="136"/>
      <c r="B3573" s="137"/>
      <c r="C3573" s="140"/>
      <c r="D3573" s="131"/>
      <c r="E3573" s="131"/>
      <c r="F3573" s="131"/>
      <c r="G3573" s="131"/>
      <c r="H3573" s="131" t="s">
        <v>191</v>
      </c>
      <c r="I3573" s="131" t="str">
        <f>IFERROR(__xludf.DUMMYFUNCTION("""COMPUTED_VALUE"""),"")</f>
        <v/>
      </c>
      <c r="J3573" s="131" t="str">
        <f>IFERROR(__xludf.DUMMYFUNCTION("""COMPUTED_VALUE"""),"")</f>
        <v/>
      </c>
      <c r="K3573" s="131" t="s">
        <v>191</v>
      </c>
      <c r="L3573" s="2"/>
      <c r="M3573" s="2"/>
    </row>
    <row r="3574" ht="15.75" customHeight="1">
      <c r="A3574" s="136"/>
      <c r="B3574" s="137"/>
      <c r="C3574" s="138"/>
      <c r="D3574" s="131"/>
      <c r="E3574" s="131"/>
      <c r="F3574" s="131"/>
      <c r="G3574" s="131"/>
      <c r="H3574" s="131" t="s">
        <v>191</v>
      </c>
      <c r="I3574" s="131" t="str">
        <f>IFERROR(__xludf.DUMMYFUNCTION("""COMPUTED_VALUE"""),"")</f>
        <v/>
      </c>
      <c r="J3574" s="131" t="str">
        <f>IFERROR(__xludf.DUMMYFUNCTION("""COMPUTED_VALUE"""),"")</f>
        <v/>
      </c>
      <c r="K3574" s="131" t="s">
        <v>191</v>
      </c>
      <c r="L3574" s="2"/>
      <c r="M3574" s="2"/>
    </row>
    <row r="3575" ht="15.75" customHeight="1">
      <c r="A3575" s="136"/>
      <c r="B3575" s="137"/>
      <c r="C3575" s="138"/>
      <c r="D3575" s="131"/>
      <c r="E3575" s="131"/>
      <c r="F3575" s="131"/>
      <c r="G3575" s="131"/>
      <c r="H3575" s="131" t="s">
        <v>191</v>
      </c>
      <c r="I3575" s="131" t="str">
        <f>IFERROR(__xludf.DUMMYFUNCTION("""COMPUTED_VALUE"""),"")</f>
        <v/>
      </c>
      <c r="J3575" s="131" t="str">
        <f>IFERROR(__xludf.DUMMYFUNCTION("""COMPUTED_VALUE"""),"")</f>
        <v/>
      </c>
      <c r="K3575" s="131" t="s">
        <v>191</v>
      </c>
      <c r="L3575" s="2"/>
      <c r="M3575" s="2"/>
    </row>
    <row r="3576" ht="15.75" customHeight="1">
      <c r="A3576" s="136"/>
      <c r="B3576" s="137"/>
      <c r="C3576" s="138"/>
      <c r="D3576" s="131"/>
      <c r="E3576" s="131"/>
      <c r="F3576" s="131"/>
      <c r="G3576" s="131"/>
      <c r="H3576" s="131" t="s">
        <v>191</v>
      </c>
      <c r="I3576" s="131" t="str">
        <f>IFERROR(__xludf.DUMMYFUNCTION("""COMPUTED_VALUE"""),"")</f>
        <v/>
      </c>
      <c r="J3576" s="131" t="str">
        <f>IFERROR(__xludf.DUMMYFUNCTION("""COMPUTED_VALUE"""),"")</f>
        <v/>
      </c>
      <c r="K3576" s="131" t="s">
        <v>191</v>
      </c>
      <c r="L3576" s="2"/>
      <c r="M3576" s="2"/>
    </row>
    <row r="3577" ht="15.75" customHeight="1">
      <c r="A3577" s="136"/>
      <c r="B3577" s="137"/>
      <c r="C3577" s="140"/>
      <c r="D3577" s="131"/>
      <c r="E3577" s="131"/>
      <c r="F3577" s="131"/>
      <c r="G3577" s="131"/>
      <c r="H3577" s="131" t="s">
        <v>191</v>
      </c>
      <c r="I3577" s="131" t="str">
        <f>IFERROR(__xludf.DUMMYFUNCTION("""COMPUTED_VALUE"""),"")</f>
        <v/>
      </c>
      <c r="J3577" s="131" t="str">
        <f>IFERROR(__xludf.DUMMYFUNCTION("""COMPUTED_VALUE"""),"")</f>
        <v/>
      </c>
      <c r="K3577" s="131" t="s">
        <v>191</v>
      </c>
      <c r="L3577" s="2"/>
      <c r="M3577" s="2"/>
    </row>
    <row r="3578" ht="15.75" customHeight="1">
      <c r="A3578" s="136"/>
      <c r="B3578" s="137"/>
      <c r="C3578" s="138"/>
      <c r="D3578" s="131"/>
      <c r="E3578" s="131"/>
      <c r="F3578" s="131"/>
      <c r="G3578" s="131"/>
      <c r="H3578" s="131" t="s">
        <v>191</v>
      </c>
      <c r="I3578" s="131" t="str">
        <f>IFERROR(__xludf.DUMMYFUNCTION("""COMPUTED_VALUE"""),"")</f>
        <v/>
      </c>
      <c r="J3578" s="131" t="str">
        <f>IFERROR(__xludf.DUMMYFUNCTION("""COMPUTED_VALUE"""),"")</f>
        <v/>
      </c>
      <c r="K3578" s="131" t="s">
        <v>191</v>
      </c>
      <c r="L3578" s="2"/>
      <c r="M3578" s="2"/>
    </row>
    <row r="3579" ht="15.75" customHeight="1">
      <c r="A3579" s="136"/>
      <c r="B3579" s="137"/>
      <c r="C3579" s="138"/>
      <c r="D3579" s="131"/>
      <c r="E3579" s="131"/>
      <c r="F3579" s="131"/>
      <c r="G3579" s="131"/>
      <c r="H3579" s="131" t="s">
        <v>191</v>
      </c>
      <c r="I3579" s="131" t="str">
        <f>IFERROR(__xludf.DUMMYFUNCTION("""COMPUTED_VALUE"""),"")</f>
        <v/>
      </c>
      <c r="J3579" s="131" t="str">
        <f>IFERROR(__xludf.DUMMYFUNCTION("""COMPUTED_VALUE"""),"")</f>
        <v/>
      </c>
      <c r="K3579" s="131" t="s">
        <v>191</v>
      </c>
      <c r="L3579" s="2"/>
      <c r="M3579" s="2"/>
    </row>
    <row r="3580" ht="15.75" customHeight="1">
      <c r="A3580" s="136"/>
      <c r="B3580" s="137"/>
      <c r="C3580" s="138"/>
      <c r="D3580" s="131"/>
      <c r="E3580" s="131"/>
      <c r="F3580" s="131"/>
      <c r="G3580" s="131"/>
      <c r="H3580" s="131" t="s">
        <v>191</v>
      </c>
      <c r="I3580" s="131" t="str">
        <f>IFERROR(__xludf.DUMMYFUNCTION("""COMPUTED_VALUE"""),"")</f>
        <v/>
      </c>
      <c r="J3580" s="131" t="str">
        <f>IFERROR(__xludf.DUMMYFUNCTION("""COMPUTED_VALUE"""),"")</f>
        <v/>
      </c>
      <c r="K3580" s="131" t="s">
        <v>191</v>
      </c>
      <c r="L3580" s="2"/>
      <c r="M3580" s="2"/>
    </row>
    <row r="3581" ht="15.75" customHeight="1">
      <c r="A3581" s="151"/>
      <c r="B3581" s="137"/>
      <c r="C3581" s="138"/>
      <c r="D3581" s="131"/>
      <c r="E3581" s="131"/>
      <c r="F3581" s="131"/>
      <c r="G3581" s="131"/>
      <c r="H3581" s="131" t="s">
        <v>191</v>
      </c>
      <c r="I3581" s="131" t="str">
        <f>IFERROR(__xludf.DUMMYFUNCTION("""COMPUTED_VALUE"""),"")</f>
        <v/>
      </c>
      <c r="J3581" s="131" t="str">
        <f>IFERROR(__xludf.DUMMYFUNCTION("""COMPUTED_VALUE"""),"")</f>
        <v/>
      </c>
      <c r="K3581" s="131" t="s">
        <v>191</v>
      </c>
      <c r="L3581" s="2"/>
      <c r="M3581" s="2"/>
    </row>
    <row r="3582" ht="15.75" customHeight="1">
      <c r="A3582" s="136"/>
      <c r="B3582" s="137"/>
      <c r="C3582" s="138"/>
      <c r="D3582" s="131"/>
      <c r="E3582" s="131"/>
      <c r="F3582" s="131"/>
      <c r="G3582" s="131"/>
      <c r="H3582" s="131" t="s">
        <v>191</v>
      </c>
      <c r="I3582" s="131" t="str">
        <f>IFERROR(__xludf.DUMMYFUNCTION("""COMPUTED_VALUE"""),"")</f>
        <v/>
      </c>
      <c r="J3582" s="131" t="str">
        <f>IFERROR(__xludf.DUMMYFUNCTION("""COMPUTED_VALUE"""),"")</f>
        <v/>
      </c>
      <c r="K3582" s="131" t="s">
        <v>191</v>
      </c>
      <c r="L3582" s="2"/>
      <c r="M3582" s="2"/>
    </row>
    <row r="3583" ht="15.75" customHeight="1">
      <c r="A3583" s="136"/>
      <c r="B3583" s="137"/>
      <c r="C3583" s="138"/>
      <c r="D3583" s="131"/>
      <c r="E3583" s="131"/>
      <c r="F3583" s="131"/>
      <c r="G3583" s="131"/>
      <c r="H3583" s="131" t="s">
        <v>191</v>
      </c>
      <c r="I3583" s="131" t="str">
        <f>IFERROR(__xludf.DUMMYFUNCTION("""COMPUTED_VALUE"""),"")</f>
        <v/>
      </c>
      <c r="J3583" s="131" t="str">
        <f>IFERROR(__xludf.DUMMYFUNCTION("""COMPUTED_VALUE"""),"")</f>
        <v/>
      </c>
      <c r="K3583" s="131" t="s">
        <v>191</v>
      </c>
      <c r="L3583" s="2"/>
      <c r="M3583" s="2"/>
    </row>
    <row r="3584" ht="15.75" customHeight="1">
      <c r="A3584" s="136"/>
      <c r="B3584" s="137"/>
      <c r="C3584" s="138"/>
      <c r="D3584" s="131"/>
      <c r="E3584" s="131"/>
      <c r="F3584" s="131"/>
      <c r="G3584" s="131"/>
      <c r="H3584" s="131" t="s">
        <v>191</v>
      </c>
      <c r="I3584" s="131" t="str">
        <f>IFERROR(__xludf.DUMMYFUNCTION("""COMPUTED_VALUE"""),"")</f>
        <v/>
      </c>
      <c r="J3584" s="131" t="str">
        <f>IFERROR(__xludf.DUMMYFUNCTION("""COMPUTED_VALUE"""),"")</f>
        <v/>
      </c>
      <c r="K3584" s="131" t="s">
        <v>191</v>
      </c>
      <c r="L3584" s="2"/>
      <c r="M3584" s="2"/>
    </row>
    <row r="3585" ht="15.75" customHeight="1">
      <c r="A3585" s="136"/>
      <c r="B3585" s="137"/>
      <c r="C3585" s="138"/>
      <c r="D3585" s="131"/>
      <c r="E3585" s="131"/>
      <c r="F3585" s="131"/>
      <c r="G3585" s="131"/>
      <c r="H3585" s="131" t="s">
        <v>191</v>
      </c>
      <c r="I3585" s="131" t="str">
        <f>IFERROR(__xludf.DUMMYFUNCTION("""COMPUTED_VALUE"""),"")</f>
        <v/>
      </c>
      <c r="J3585" s="131" t="str">
        <f>IFERROR(__xludf.DUMMYFUNCTION("""COMPUTED_VALUE"""),"")</f>
        <v/>
      </c>
      <c r="K3585" s="131" t="s">
        <v>191</v>
      </c>
      <c r="L3585" s="2"/>
      <c r="M3585" s="2"/>
    </row>
    <row r="3586" ht="15.75" customHeight="1">
      <c r="A3586" s="136"/>
      <c r="B3586" s="137"/>
      <c r="C3586" s="138"/>
      <c r="D3586" s="131"/>
      <c r="E3586" s="131"/>
      <c r="F3586" s="131"/>
      <c r="G3586" s="131"/>
      <c r="H3586" s="131" t="s">
        <v>191</v>
      </c>
      <c r="I3586" s="131" t="str">
        <f>IFERROR(__xludf.DUMMYFUNCTION("""COMPUTED_VALUE"""),"")</f>
        <v/>
      </c>
      <c r="J3586" s="131" t="str">
        <f>IFERROR(__xludf.DUMMYFUNCTION("""COMPUTED_VALUE"""),"")</f>
        <v/>
      </c>
      <c r="K3586" s="131" t="s">
        <v>191</v>
      </c>
      <c r="L3586" s="2"/>
      <c r="M3586" s="2"/>
    </row>
    <row r="3587" ht="15.75" customHeight="1">
      <c r="A3587" s="136"/>
      <c r="B3587" s="137"/>
      <c r="C3587" s="138"/>
      <c r="D3587" s="131"/>
      <c r="E3587" s="131"/>
      <c r="F3587" s="131"/>
      <c r="G3587" s="131"/>
      <c r="H3587" s="131" t="s">
        <v>191</v>
      </c>
      <c r="I3587" s="131" t="str">
        <f>IFERROR(__xludf.DUMMYFUNCTION("""COMPUTED_VALUE"""),"")</f>
        <v/>
      </c>
      <c r="J3587" s="131" t="str">
        <f>IFERROR(__xludf.DUMMYFUNCTION("""COMPUTED_VALUE"""),"")</f>
        <v/>
      </c>
      <c r="K3587" s="131" t="s">
        <v>191</v>
      </c>
      <c r="L3587" s="2"/>
      <c r="M3587" s="2"/>
    </row>
    <row r="3588" ht="15.75" customHeight="1">
      <c r="A3588" s="136"/>
      <c r="B3588" s="137"/>
      <c r="C3588" s="138"/>
      <c r="D3588" s="131"/>
      <c r="E3588" s="131"/>
      <c r="F3588" s="131"/>
      <c r="G3588" s="131"/>
      <c r="H3588" s="131" t="s">
        <v>191</v>
      </c>
      <c r="I3588" s="131" t="str">
        <f>IFERROR(__xludf.DUMMYFUNCTION("""COMPUTED_VALUE"""),"")</f>
        <v/>
      </c>
      <c r="J3588" s="131" t="str">
        <f>IFERROR(__xludf.DUMMYFUNCTION("""COMPUTED_VALUE"""),"")</f>
        <v/>
      </c>
      <c r="K3588" s="131" t="s">
        <v>191</v>
      </c>
      <c r="L3588" s="2"/>
      <c r="M3588" s="2"/>
    </row>
    <row r="3589" ht="15.75" customHeight="1">
      <c r="A3589" s="136"/>
      <c r="B3589" s="137"/>
      <c r="C3589" s="138"/>
      <c r="D3589" s="131"/>
      <c r="E3589" s="131"/>
      <c r="F3589" s="131"/>
      <c r="G3589" s="131"/>
      <c r="H3589" s="131" t="s">
        <v>191</v>
      </c>
      <c r="I3589" s="131" t="str">
        <f>IFERROR(__xludf.DUMMYFUNCTION("""COMPUTED_VALUE"""),"")</f>
        <v/>
      </c>
      <c r="J3589" s="131" t="str">
        <f>IFERROR(__xludf.DUMMYFUNCTION("""COMPUTED_VALUE"""),"")</f>
        <v/>
      </c>
      <c r="K3589" s="131" t="s">
        <v>191</v>
      </c>
      <c r="L3589" s="2"/>
      <c r="M3589" s="2"/>
    </row>
    <row r="3590" ht="15.75" customHeight="1">
      <c r="A3590" s="136"/>
      <c r="B3590" s="137"/>
      <c r="C3590" s="140"/>
      <c r="D3590" s="131"/>
      <c r="E3590" s="131"/>
      <c r="F3590" s="131"/>
      <c r="G3590" s="131"/>
      <c r="H3590" s="131" t="s">
        <v>191</v>
      </c>
      <c r="I3590" s="131" t="str">
        <f>IFERROR(__xludf.DUMMYFUNCTION("""COMPUTED_VALUE"""),"")</f>
        <v/>
      </c>
      <c r="J3590" s="131" t="str">
        <f>IFERROR(__xludf.DUMMYFUNCTION("""COMPUTED_VALUE"""),"")</f>
        <v/>
      </c>
      <c r="K3590" s="131" t="s">
        <v>191</v>
      </c>
      <c r="L3590" s="2"/>
      <c r="M3590" s="2"/>
    </row>
    <row r="3591" ht="15.75" customHeight="1">
      <c r="A3591" s="136"/>
      <c r="B3591" s="137"/>
      <c r="C3591" s="138"/>
      <c r="D3591" s="131"/>
      <c r="E3591" s="131"/>
      <c r="F3591" s="131"/>
      <c r="G3591" s="131"/>
      <c r="H3591" s="131" t="s">
        <v>191</v>
      </c>
      <c r="I3591" s="131" t="str">
        <f>IFERROR(__xludf.DUMMYFUNCTION("""COMPUTED_VALUE"""),"")</f>
        <v/>
      </c>
      <c r="J3591" s="131" t="str">
        <f>IFERROR(__xludf.DUMMYFUNCTION("""COMPUTED_VALUE"""),"")</f>
        <v/>
      </c>
      <c r="K3591" s="131" t="s">
        <v>191</v>
      </c>
      <c r="L3591" s="2"/>
      <c r="M3591" s="2"/>
    </row>
    <row r="3592" ht="15.75" customHeight="1">
      <c r="A3592" s="136"/>
      <c r="B3592" s="137"/>
      <c r="C3592" s="138"/>
      <c r="D3592" s="131"/>
      <c r="E3592" s="131"/>
      <c r="F3592" s="131"/>
      <c r="G3592" s="131"/>
      <c r="H3592" s="131" t="s">
        <v>191</v>
      </c>
      <c r="I3592" s="131" t="str">
        <f>IFERROR(__xludf.DUMMYFUNCTION("""COMPUTED_VALUE"""),"")</f>
        <v/>
      </c>
      <c r="J3592" s="131" t="str">
        <f>IFERROR(__xludf.DUMMYFUNCTION("""COMPUTED_VALUE"""),"")</f>
        <v/>
      </c>
      <c r="K3592" s="131" t="s">
        <v>191</v>
      </c>
      <c r="L3592" s="2"/>
      <c r="M3592" s="2"/>
    </row>
    <row r="3593" ht="15.75" customHeight="1">
      <c r="A3593" s="136"/>
      <c r="B3593" s="137"/>
      <c r="C3593" s="138"/>
      <c r="D3593" s="131"/>
      <c r="E3593" s="131"/>
      <c r="F3593" s="131"/>
      <c r="G3593" s="131"/>
      <c r="H3593" s="131" t="s">
        <v>191</v>
      </c>
      <c r="I3593" s="131" t="str">
        <f>IFERROR(__xludf.DUMMYFUNCTION("""COMPUTED_VALUE"""),"")</f>
        <v/>
      </c>
      <c r="J3593" s="131" t="str">
        <f>IFERROR(__xludf.DUMMYFUNCTION("""COMPUTED_VALUE"""),"")</f>
        <v/>
      </c>
      <c r="K3593" s="131" t="s">
        <v>191</v>
      </c>
      <c r="L3593" s="2"/>
      <c r="M3593" s="2"/>
    </row>
    <row r="3594" ht="15.75" customHeight="1">
      <c r="A3594" s="136"/>
      <c r="B3594" s="137"/>
      <c r="C3594" s="138"/>
      <c r="D3594" s="131"/>
      <c r="E3594" s="131"/>
      <c r="F3594" s="131"/>
      <c r="G3594" s="131"/>
      <c r="H3594" s="131" t="s">
        <v>191</v>
      </c>
      <c r="I3594" s="131" t="str">
        <f>IFERROR(__xludf.DUMMYFUNCTION("""COMPUTED_VALUE"""),"")</f>
        <v/>
      </c>
      <c r="J3594" s="131" t="str">
        <f>IFERROR(__xludf.DUMMYFUNCTION("""COMPUTED_VALUE"""),"")</f>
        <v/>
      </c>
      <c r="K3594" s="131" t="s">
        <v>191</v>
      </c>
      <c r="L3594" s="2"/>
      <c r="M3594" s="2"/>
    </row>
    <row r="3595" ht="15.75" customHeight="1">
      <c r="A3595" s="151"/>
      <c r="B3595" s="152"/>
      <c r="C3595" s="138"/>
      <c r="D3595" s="131"/>
      <c r="E3595" s="131"/>
      <c r="F3595" s="131"/>
      <c r="G3595" s="131"/>
      <c r="H3595" s="131" t="s">
        <v>191</v>
      </c>
      <c r="I3595" s="131" t="str">
        <f>IFERROR(__xludf.DUMMYFUNCTION("""COMPUTED_VALUE"""),"")</f>
        <v/>
      </c>
      <c r="J3595" s="131" t="str">
        <f>IFERROR(__xludf.DUMMYFUNCTION("""COMPUTED_VALUE"""),"")</f>
        <v/>
      </c>
      <c r="K3595" s="131" t="s">
        <v>191</v>
      </c>
      <c r="L3595" s="2"/>
      <c r="M3595" s="2"/>
    </row>
    <row r="3596" ht="15.75" customHeight="1">
      <c r="A3596" s="136"/>
      <c r="B3596" s="137"/>
      <c r="C3596" s="140"/>
      <c r="D3596" s="131"/>
      <c r="E3596" s="131"/>
      <c r="F3596" s="131"/>
      <c r="G3596" s="131"/>
      <c r="H3596" s="131" t="s">
        <v>191</v>
      </c>
      <c r="I3596" s="131" t="str">
        <f>IFERROR(__xludf.DUMMYFUNCTION("""COMPUTED_VALUE"""),"")</f>
        <v/>
      </c>
      <c r="J3596" s="131" t="str">
        <f>IFERROR(__xludf.DUMMYFUNCTION("""COMPUTED_VALUE"""),"")</f>
        <v/>
      </c>
      <c r="K3596" s="131" t="s">
        <v>191</v>
      </c>
      <c r="L3596" s="2"/>
      <c r="M3596" s="2"/>
    </row>
    <row r="3597" ht="15.75" customHeight="1">
      <c r="A3597" s="136"/>
      <c r="B3597" s="137"/>
      <c r="C3597" s="140"/>
      <c r="D3597" s="131"/>
      <c r="E3597" s="131"/>
      <c r="F3597" s="131"/>
      <c r="G3597" s="131"/>
      <c r="H3597" s="131" t="s">
        <v>191</v>
      </c>
      <c r="I3597" s="131" t="str">
        <f>IFERROR(__xludf.DUMMYFUNCTION("""COMPUTED_VALUE"""),"")</f>
        <v/>
      </c>
      <c r="J3597" s="131" t="str">
        <f>IFERROR(__xludf.DUMMYFUNCTION("""COMPUTED_VALUE"""),"")</f>
        <v/>
      </c>
      <c r="K3597" s="131" t="s">
        <v>191</v>
      </c>
      <c r="L3597" s="2"/>
      <c r="M3597" s="2"/>
    </row>
    <row r="3598" ht="15.75" customHeight="1">
      <c r="A3598" s="136"/>
      <c r="B3598" s="137"/>
      <c r="C3598" s="140"/>
      <c r="D3598" s="131"/>
      <c r="E3598" s="131"/>
      <c r="F3598" s="131"/>
      <c r="G3598" s="131"/>
      <c r="H3598" s="131" t="s">
        <v>191</v>
      </c>
      <c r="I3598" s="131" t="str">
        <f>IFERROR(__xludf.DUMMYFUNCTION("""COMPUTED_VALUE"""),"")</f>
        <v/>
      </c>
      <c r="J3598" s="131" t="str">
        <f>IFERROR(__xludf.DUMMYFUNCTION("""COMPUTED_VALUE"""),"")</f>
        <v/>
      </c>
      <c r="K3598" s="131" t="s">
        <v>191</v>
      </c>
      <c r="L3598" s="2"/>
      <c r="M3598" s="2"/>
    </row>
    <row r="3599" ht="15.75" customHeight="1">
      <c r="A3599" s="136"/>
      <c r="B3599" s="137"/>
      <c r="C3599" s="138"/>
      <c r="D3599" s="131"/>
      <c r="E3599" s="131"/>
      <c r="F3599" s="131"/>
      <c r="G3599" s="131"/>
      <c r="H3599" s="131" t="s">
        <v>191</v>
      </c>
      <c r="I3599" s="131" t="str">
        <f>IFERROR(__xludf.DUMMYFUNCTION("""COMPUTED_VALUE"""),"")</f>
        <v/>
      </c>
      <c r="J3599" s="131" t="str">
        <f>IFERROR(__xludf.DUMMYFUNCTION("""COMPUTED_VALUE"""),"")</f>
        <v/>
      </c>
      <c r="K3599" s="131" t="s">
        <v>191</v>
      </c>
      <c r="L3599" s="2"/>
      <c r="M3599" s="2"/>
    </row>
    <row r="3600" ht="15.75" customHeight="1">
      <c r="A3600" s="136"/>
      <c r="B3600" s="137"/>
      <c r="C3600" s="138"/>
      <c r="D3600" s="131"/>
      <c r="E3600" s="131"/>
      <c r="F3600" s="131"/>
      <c r="G3600" s="131"/>
      <c r="H3600" s="131" t="s">
        <v>191</v>
      </c>
      <c r="I3600" s="131" t="str">
        <f>IFERROR(__xludf.DUMMYFUNCTION("""COMPUTED_VALUE"""),"")</f>
        <v/>
      </c>
      <c r="J3600" s="131" t="str">
        <f>IFERROR(__xludf.DUMMYFUNCTION("""COMPUTED_VALUE"""),"")</f>
        <v/>
      </c>
      <c r="K3600" s="131" t="s">
        <v>191</v>
      </c>
      <c r="L3600" s="2"/>
      <c r="M3600" s="2"/>
    </row>
    <row r="3601" ht="15.75" customHeight="1">
      <c r="A3601" s="136"/>
      <c r="B3601" s="137"/>
      <c r="C3601" s="138"/>
      <c r="D3601" s="131"/>
      <c r="E3601" s="131"/>
      <c r="F3601" s="131"/>
      <c r="G3601" s="131"/>
      <c r="H3601" s="131" t="s">
        <v>191</v>
      </c>
      <c r="I3601" s="131" t="str">
        <f>IFERROR(__xludf.DUMMYFUNCTION("""COMPUTED_VALUE"""),"")</f>
        <v/>
      </c>
      <c r="J3601" s="131" t="str">
        <f>IFERROR(__xludf.DUMMYFUNCTION("""COMPUTED_VALUE"""),"")</f>
        <v/>
      </c>
      <c r="K3601" s="131" t="s">
        <v>191</v>
      </c>
      <c r="L3601" s="2"/>
      <c r="M3601" s="2"/>
    </row>
    <row r="3602" ht="15.75" customHeight="1">
      <c r="A3602" s="136"/>
      <c r="B3602" s="137"/>
      <c r="C3602" s="140"/>
      <c r="D3602" s="131"/>
      <c r="E3602" s="131"/>
      <c r="F3602" s="131"/>
      <c r="G3602" s="131"/>
      <c r="H3602" s="131" t="s">
        <v>191</v>
      </c>
      <c r="I3602" s="131" t="str">
        <f>IFERROR(__xludf.DUMMYFUNCTION("""COMPUTED_VALUE"""),"")</f>
        <v/>
      </c>
      <c r="J3602" s="131" t="str">
        <f>IFERROR(__xludf.DUMMYFUNCTION("""COMPUTED_VALUE"""),"")</f>
        <v/>
      </c>
      <c r="K3602" s="131" t="s">
        <v>191</v>
      </c>
      <c r="L3602" s="2"/>
      <c r="M3602" s="2"/>
    </row>
    <row r="3603" ht="15.75" customHeight="1">
      <c r="A3603" s="136"/>
      <c r="B3603" s="137"/>
      <c r="C3603" s="140"/>
      <c r="D3603" s="131"/>
      <c r="E3603" s="131"/>
      <c r="F3603" s="131"/>
      <c r="G3603" s="131"/>
      <c r="H3603" s="131" t="s">
        <v>191</v>
      </c>
      <c r="I3603" s="131" t="str">
        <f>IFERROR(__xludf.DUMMYFUNCTION("""COMPUTED_VALUE"""),"")</f>
        <v/>
      </c>
      <c r="J3603" s="131" t="str">
        <f>IFERROR(__xludf.DUMMYFUNCTION("""COMPUTED_VALUE"""),"")</f>
        <v/>
      </c>
      <c r="K3603" s="131" t="s">
        <v>191</v>
      </c>
      <c r="L3603" s="2"/>
      <c r="M3603" s="2"/>
    </row>
    <row r="3604" ht="15.75" customHeight="1">
      <c r="A3604" s="136"/>
      <c r="B3604" s="137"/>
      <c r="C3604" s="138"/>
      <c r="D3604" s="131"/>
      <c r="E3604" s="131"/>
      <c r="F3604" s="131"/>
      <c r="G3604" s="131"/>
      <c r="H3604" s="131" t="s">
        <v>191</v>
      </c>
      <c r="I3604" s="131" t="str">
        <f>IFERROR(__xludf.DUMMYFUNCTION("""COMPUTED_VALUE"""),"")</f>
        <v/>
      </c>
      <c r="J3604" s="131" t="str">
        <f>IFERROR(__xludf.DUMMYFUNCTION("""COMPUTED_VALUE"""),"")</f>
        <v/>
      </c>
      <c r="K3604" s="131" t="s">
        <v>191</v>
      </c>
      <c r="L3604" s="2"/>
      <c r="M3604" s="2"/>
    </row>
    <row r="3605" ht="15.75" customHeight="1">
      <c r="A3605" s="151"/>
      <c r="B3605" s="137"/>
      <c r="C3605" s="138"/>
      <c r="D3605" s="131"/>
      <c r="E3605" s="131"/>
      <c r="F3605" s="131"/>
      <c r="G3605" s="131"/>
      <c r="H3605" s="131" t="s">
        <v>191</v>
      </c>
      <c r="I3605" s="131" t="str">
        <f>IFERROR(__xludf.DUMMYFUNCTION("""COMPUTED_VALUE"""),"")</f>
        <v/>
      </c>
      <c r="J3605" s="131" t="str">
        <f>IFERROR(__xludf.DUMMYFUNCTION("""COMPUTED_VALUE"""),"")</f>
        <v/>
      </c>
      <c r="K3605" s="131" t="s">
        <v>191</v>
      </c>
      <c r="L3605" s="2"/>
      <c r="M3605" s="2"/>
    </row>
    <row r="3606" ht="15.75" customHeight="1">
      <c r="A3606" s="136"/>
      <c r="B3606" s="137"/>
      <c r="C3606" s="138"/>
      <c r="D3606" s="131"/>
      <c r="E3606" s="131"/>
      <c r="F3606" s="131"/>
      <c r="G3606" s="131"/>
      <c r="H3606" s="131" t="s">
        <v>191</v>
      </c>
      <c r="I3606" s="131" t="str">
        <f>IFERROR(__xludf.DUMMYFUNCTION("""COMPUTED_VALUE"""),"")</f>
        <v/>
      </c>
      <c r="J3606" s="131" t="str">
        <f>IFERROR(__xludf.DUMMYFUNCTION("""COMPUTED_VALUE"""),"")</f>
        <v/>
      </c>
      <c r="K3606" s="131" t="s">
        <v>191</v>
      </c>
      <c r="L3606" s="2"/>
      <c r="M3606" s="2"/>
    </row>
    <row r="3607" ht="15.75" customHeight="1">
      <c r="A3607" s="136"/>
      <c r="B3607" s="137"/>
      <c r="C3607" s="138"/>
      <c r="D3607" s="131"/>
      <c r="E3607" s="131"/>
      <c r="F3607" s="131"/>
      <c r="G3607" s="131"/>
      <c r="H3607" s="131" t="s">
        <v>191</v>
      </c>
      <c r="I3607" s="131" t="str">
        <f>IFERROR(__xludf.DUMMYFUNCTION("""COMPUTED_VALUE"""),"")</f>
        <v/>
      </c>
      <c r="J3607" s="131" t="str">
        <f>IFERROR(__xludf.DUMMYFUNCTION("""COMPUTED_VALUE"""),"")</f>
        <v/>
      </c>
      <c r="K3607" s="131" t="s">
        <v>191</v>
      </c>
      <c r="L3607" s="2"/>
      <c r="M3607" s="2"/>
    </row>
    <row r="3608" ht="15.75" customHeight="1">
      <c r="A3608" s="136"/>
      <c r="B3608" s="137"/>
      <c r="C3608" s="138"/>
      <c r="D3608" s="131"/>
      <c r="E3608" s="131"/>
      <c r="F3608" s="131"/>
      <c r="G3608" s="131"/>
      <c r="H3608" s="131" t="s">
        <v>191</v>
      </c>
      <c r="I3608" s="131" t="str">
        <f>IFERROR(__xludf.DUMMYFUNCTION("""COMPUTED_VALUE"""),"")</f>
        <v/>
      </c>
      <c r="J3608" s="131" t="str">
        <f>IFERROR(__xludf.DUMMYFUNCTION("""COMPUTED_VALUE"""),"")</f>
        <v/>
      </c>
      <c r="K3608" s="131" t="s">
        <v>191</v>
      </c>
      <c r="L3608" s="2"/>
      <c r="M3608" s="2"/>
    </row>
    <row r="3609" ht="15.75" customHeight="1">
      <c r="A3609" s="136"/>
      <c r="B3609" s="137"/>
      <c r="C3609" s="138"/>
      <c r="D3609" s="131"/>
      <c r="E3609" s="131"/>
      <c r="F3609" s="131"/>
      <c r="G3609" s="131"/>
      <c r="H3609" s="131" t="s">
        <v>191</v>
      </c>
      <c r="I3609" s="131" t="str">
        <f>IFERROR(__xludf.DUMMYFUNCTION("""COMPUTED_VALUE"""),"")</f>
        <v/>
      </c>
      <c r="J3609" s="131" t="str">
        <f>IFERROR(__xludf.DUMMYFUNCTION("""COMPUTED_VALUE"""),"")</f>
        <v/>
      </c>
      <c r="K3609" s="131" t="s">
        <v>191</v>
      </c>
      <c r="L3609" s="2"/>
      <c r="M3609" s="2"/>
    </row>
    <row r="3610" ht="15.75" customHeight="1">
      <c r="A3610" s="136"/>
      <c r="B3610" s="137"/>
      <c r="C3610" s="138"/>
      <c r="D3610" s="131"/>
      <c r="E3610" s="131"/>
      <c r="F3610" s="131"/>
      <c r="G3610" s="131"/>
      <c r="H3610" s="131" t="s">
        <v>191</v>
      </c>
      <c r="I3610" s="131" t="str">
        <f>IFERROR(__xludf.DUMMYFUNCTION("""COMPUTED_VALUE"""),"")</f>
        <v/>
      </c>
      <c r="J3610" s="131" t="str">
        <f>IFERROR(__xludf.DUMMYFUNCTION("""COMPUTED_VALUE"""),"")</f>
        <v/>
      </c>
      <c r="K3610" s="131" t="s">
        <v>191</v>
      </c>
      <c r="L3610" s="2"/>
      <c r="M3610" s="2"/>
    </row>
    <row r="3611" ht="15.75" customHeight="1">
      <c r="A3611" s="136"/>
      <c r="B3611" s="137"/>
      <c r="C3611" s="138"/>
      <c r="D3611" s="131"/>
      <c r="E3611" s="131"/>
      <c r="F3611" s="131"/>
      <c r="G3611" s="131"/>
      <c r="H3611" s="131" t="s">
        <v>191</v>
      </c>
      <c r="I3611" s="131" t="str">
        <f>IFERROR(__xludf.DUMMYFUNCTION("""COMPUTED_VALUE"""),"")</f>
        <v/>
      </c>
      <c r="J3611" s="131" t="str">
        <f>IFERROR(__xludf.DUMMYFUNCTION("""COMPUTED_VALUE"""),"")</f>
        <v/>
      </c>
      <c r="K3611" s="131" t="s">
        <v>191</v>
      </c>
      <c r="L3611" s="2"/>
      <c r="M3611" s="2"/>
    </row>
    <row r="3612" ht="15.75" customHeight="1">
      <c r="A3612" s="136"/>
      <c r="B3612" s="137"/>
      <c r="C3612" s="138"/>
      <c r="D3612" s="131"/>
      <c r="E3612" s="131"/>
      <c r="F3612" s="131"/>
      <c r="G3612" s="131"/>
      <c r="H3612" s="131" t="s">
        <v>191</v>
      </c>
      <c r="I3612" s="131" t="str">
        <f>IFERROR(__xludf.DUMMYFUNCTION("""COMPUTED_VALUE"""),"")</f>
        <v/>
      </c>
      <c r="J3612" s="131" t="str">
        <f>IFERROR(__xludf.DUMMYFUNCTION("""COMPUTED_VALUE"""),"")</f>
        <v/>
      </c>
      <c r="K3612" s="131" t="s">
        <v>191</v>
      </c>
      <c r="L3612" s="2"/>
      <c r="M3612" s="2"/>
    </row>
    <row r="3613" ht="15.75" customHeight="1">
      <c r="A3613" s="136"/>
      <c r="B3613" s="137"/>
      <c r="C3613" s="138"/>
      <c r="D3613" s="131"/>
      <c r="E3613" s="131"/>
      <c r="F3613" s="131"/>
      <c r="G3613" s="131"/>
      <c r="H3613" s="131" t="s">
        <v>191</v>
      </c>
      <c r="I3613" s="131" t="str">
        <f>IFERROR(__xludf.DUMMYFUNCTION("""COMPUTED_VALUE"""),"")</f>
        <v/>
      </c>
      <c r="J3613" s="131" t="str">
        <f>IFERROR(__xludf.DUMMYFUNCTION("""COMPUTED_VALUE"""),"")</f>
        <v/>
      </c>
      <c r="K3613" s="131" t="s">
        <v>191</v>
      </c>
      <c r="L3613" s="2"/>
      <c r="M3613" s="2"/>
    </row>
    <row r="3614" ht="15.75" customHeight="1">
      <c r="A3614" s="136"/>
      <c r="B3614" s="137"/>
      <c r="C3614" s="138"/>
      <c r="D3614" s="131"/>
      <c r="E3614" s="131"/>
      <c r="F3614" s="131"/>
      <c r="G3614" s="131"/>
      <c r="H3614" s="131" t="s">
        <v>191</v>
      </c>
      <c r="I3614" s="131" t="str">
        <f>IFERROR(__xludf.DUMMYFUNCTION("""COMPUTED_VALUE"""),"")</f>
        <v/>
      </c>
      <c r="J3614" s="131" t="str">
        <f>IFERROR(__xludf.DUMMYFUNCTION("""COMPUTED_VALUE"""),"")</f>
        <v/>
      </c>
      <c r="K3614" s="131" t="s">
        <v>191</v>
      </c>
      <c r="L3614" s="2"/>
      <c r="M3614" s="2"/>
    </row>
    <row r="3615" ht="15.75" customHeight="1">
      <c r="A3615" s="136"/>
      <c r="B3615" s="137"/>
      <c r="C3615" s="138"/>
      <c r="D3615" s="131"/>
      <c r="E3615" s="131"/>
      <c r="F3615" s="131"/>
      <c r="G3615" s="131"/>
      <c r="H3615" s="131" t="s">
        <v>191</v>
      </c>
      <c r="I3615" s="131" t="str">
        <f>IFERROR(__xludf.DUMMYFUNCTION("""COMPUTED_VALUE"""),"")</f>
        <v/>
      </c>
      <c r="J3615" s="131" t="str">
        <f>IFERROR(__xludf.DUMMYFUNCTION("""COMPUTED_VALUE"""),"")</f>
        <v/>
      </c>
      <c r="K3615" s="131" t="s">
        <v>191</v>
      </c>
      <c r="L3615" s="2"/>
      <c r="M3615" s="2"/>
    </row>
    <row r="3616" ht="15.75" customHeight="1">
      <c r="A3616" s="136"/>
      <c r="B3616" s="137"/>
      <c r="C3616" s="138"/>
      <c r="D3616" s="131"/>
      <c r="E3616" s="131"/>
      <c r="F3616" s="131"/>
      <c r="G3616" s="131"/>
      <c r="H3616" s="131" t="s">
        <v>191</v>
      </c>
      <c r="I3616" s="131" t="str">
        <f>IFERROR(__xludf.DUMMYFUNCTION("""COMPUTED_VALUE"""),"")</f>
        <v/>
      </c>
      <c r="J3616" s="131" t="str">
        <f>IFERROR(__xludf.DUMMYFUNCTION("""COMPUTED_VALUE"""),"")</f>
        <v/>
      </c>
      <c r="K3616" s="131" t="s">
        <v>191</v>
      </c>
      <c r="L3616" s="2"/>
      <c r="M3616" s="2"/>
    </row>
    <row r="3617" ht="15.75" customHeight="1">
      <c r="A3617" s="136"/>
      <c r="B3617" s="137"/>
      <c r="C3617" s="140"/>
      <c r="D3617" s="131"/>
      <c r="E3617" s="131"/>
      <c r="F3617" s="131"/>
      <c r="G3617" s="131"/>
      <c r="H3617" s="131" t="s">
        <v>191</v>
      </c>
      <c r="I3617" s="131" t="str">
        <f>IFERROR(__xludf.DUMMYFUNCTION("""COMPUTED_VALUE"""),"")</f>
        <v/>
      </c>
      <c r="J3617" s="131" t="str">
        <f>IFERROR(__xludf.DUMMYFUNCTION("""COMPUTED_VALUE"""),"")</f>
        <v/>
      </c>
      <c r="K3617" s="131" t="s">
        <v>191</v>
      </c>
      <c r="L3617" s="2"/>
      <c r="M3617" s="2"/>
    </row>
    <row r="3618" ht="15.75" customHeight="1">
      <c r="A3618" s="136"/>
      <c r="B3618" s="137"/>
      <c r="C3618" s="138"/>
      <c r="D3618" s="131"/>
      <c r="E3618" s="131"/>
      <c r="F3618" s="131"/>
      <c r="G3618" s="131"/>
      <c r="H3618" s="131" t="s">
        <v>191</v>
      </c>
      <c r="I3618" s="131" t="str">
        <f>IFERROR(__xludf.DUMMYFUNCTION("""COMPUTED_VALUE"""),"")</f>
        <v/>
      </c>
      <c r="J3618" s="131" t="str">
        <f>IFERROR(__xludf.DUMMYFUNCTION("""COMPUTED_VALUE"""),"")</f>
        <v/>
      </c>
      <c r="K3618" s="131" t="s">
        <v>191</v>
      </c>
      <c r="L3618" s="2"/>
      <c r="M3618" s="2"/>
    </row>
    <row r="3619" ht="15.75" customHeight="1">
      <c r="A3619" s="136"/>
      <c r="B3619" s="137"/>
      <c r="C3619" s="138"/>
      <c r="D3619" s="131"/>
      <c r="E3619" s="131"/>
      <c r="F3619" s="131"/>
      <c r="G3619" s="131"/>
      <c r="H3619" s="131" t="s">
        <v>191</v>
      </c>
      <c r="I3619" s="131" t="str">
        <f>IFERROR(__xludf.DUMMYFUNCTION("""COMPUTED_VALUE"""),"")</f>
        <v/>
      </c>
      <c r="J3619" s="131" t="str">
        <f>IFERROR(__xludf.DUMMYFUNCTION("""COMPUTED_VALUE"""),"")</f>
        <v/>
      </c>
      <c r="K3619" s="131" t="s">
        <v>191</v>
      </c>
      <c r="L3619" s="2"/>
      <c r="M3619" s="2"/>
    </row>
    <row r="3620" ht="15.75" customHeight="1">
      <c r="A3620" s="136"/>
      <c r="B3620" s="137"/>
      <c r="C3620" s="138"/>
      <c r="D3620" s="131"/>
      <c r="E3620" s="131"/>
      <c r="F3620" s="131"/>
      <c r="G3620" s="131"/>
      <c r="H3620" s="131" t="s">
        <v>191</v>
      </c>
      <c r="I3620" s="131" t="str">
        <f>IFERROR(__xludf.DUMMYFUNCTION("""COMPUTED_VALUE"""),"")</f>
        <v/>
      </c>
      <c r="J3620" s="131" t="str">
        <f>IFERROR(__xludf.DUMMYFUNCTION("""COMPUTED_VALUE"""),"")</f>
        <v/>
      </c>
      <c r="K3620" s="131" t="s">
        <v>191</v>
      </c>
      <c r="L3620" s="2"/>
      <c r="M3620" s="2"/>
    </row>
    <row r="3621" ht="15.75" customHeight="1">
      <c r="A3621" s="136"/>
      <c r="B3621" s="137"/>
      <c r="C3621" s="138"/>
      <c r="D3621" s="131"/>
      <c r="E3621" s="131"/>
      <c r="F3621" s="131"/>
      <c r="G3621" s="131"/>
      <c r="H3621" s="131" t="s">
        <v>191</v>
      </c>
      <c r="I3621" s="131" t="str">
        <f>IFERROR(__xludf.DUMMYFUNCTION("""COMPUTED_VALUE"""),"")</f>
        <v/>
      </c>
      <c r="J3621" s="131" t="str">
        <f>IFERROR(__xludf.DUMMYFUNCTION("""COMPUTED_VALUE"""),"")</f>
        <v/>
      </c>
      <c r="K3621" s="131" t="s">
        <v>191</v>
      </c>
      <c r="L3621" s="2"/>
      <c r="M3621" s="2"/>
    </row>
    <row r="3622" ht="15.75" customHeight="1">
      <c r="A3622" s="151"/>
      <c r="B3622" s="137"/>
      <c r="C3622" s="138"/>
      <c r="D3622" s="131"/>
      <c r="E3622" s="131"/>
      <c r="F3622" s="131"/>
      <c r="G3622" s="131"/>
      <c r="H3622" s="131" t="s">
        <v>191</v>
      </c>
      <c r="I3622" s="131" t="str">
        <f>IFERROR(__xludf.DUMMYFUNCTION("""COMPUTED_VALUE"""),"")</f>
        <v/>
      </c>
      <c r="J3622" s="131" t="str">
        <f>IFERROR(__xludf.DUMMYFUNCTION("""COMPUTED_VALUE"""),"")</f>
        <v/>
      </c>
      <c r="K3622" s="131" t="s">
        <v>191</v>
      </c>
      <c r="L3622" s="2"/>
      <c r="M3622" s="2"/>
    </row>
    <row r="3623" ht="15.75" customHeight="1">
      <c r="A3623" s="136"/>
      <c r="B3623" s="137"/>
      <c r="C3623" s="138"/>
      <c r="D3623" s="131"/>
      <c r="E3623" s="131"/>
      <c r="F3623" s="131"/>
      <c r="G3623" s="131"/>
      <c r="H3623" s="131" t="s">
        <v>191</v>
      </c>
      <c r="I3623" s="131" t="str">
        <f>IFERROR(__xludf.DUMMYFUNCTION("""COMPUTED_VALUE"""),"")</f>
        <v/>
      </c>
      <c r="J3623" s="131" t="str">
        <f>IFERROR(__xludf.DUMMYFUNCTION("""COMPUTED_VALUE"""),"")</f>
        <v/>
      </c>
      <c r="K3623" s="131" t="s">
        <v>191</v>
      </c>
      <c r="L3623" s="2"/>
      <c r="M3623" s="2"/>
    </row>
    <row r="3624" ht="15.75" customHeight="1">
      <c r="A3624" s="136"/>
      <c r="B3624" s="137"/>
      <c r="C3624" s="140"/>
      <c r="D3624" s="131"/>
      <c r="E3624" s="131"/>
      <c r="F3624" s="131"/>
      <c r="G3624" s="131"/>
      <c r="H3624" s="131" t="s">
        <v>191</v>
      </c>
      <c r="I3624" s="131" t="str">
        <f>IFERROR(__xludf.DUMMYFUNCTION("""COMPUTED_VALUE"""),"")</f>
        <v/>
      </c>
      <c r="J3624" s="131" t="str">
        <f>IFERROR(__xludf.DUMMYFUNCTION("""COMPUTED_VALUE"""),"")</f>
        <v/>
      </c>
      <c r="K3624" s="131" t="s">
        <v>191</v>
      </c>
      <c r="L3624" s="2"/>
      <c r="M3624" s="2"/>
    </row>
    <row r="3625" ht="15.75" customHeight="1">
      <c r="A3625" s="136"/>
      <c r="B3625" s="137"/>
      <c r="C3625" s="138"/>
      <c r="D3625" s="131"/>
      <c r="E3625" s="131"/>
      <c r="F3625" s="131"/>
      <c r="G3625" s="131"/>
      <c r="H3625" s="131" t="s">
        <v>191</v>
      </c>
      <c r="I3625" s="131" t="str">
        <f>IFERROR(__xludf.DUMMYFUNCTION("""COMPUTED_VALUE"""),"")</f>
        <v/>
      </c>
      <c r="J3625" s="131" t="str">
        <f>IFERROR(__xludf.DUMMYFUNCTION("""COMPUTED_VALUE"""),"")</f>
        <v/>
      </c>
      <c r="K3625" s="131" t="s">
        <v>191</v>
      </c>
      <c r="L3625" s="2"/>
      <c r="M3625" s="2"/>
    </row>
    <row r="3626" ht="15.75" customHeight="1">
      <c r="A3626" s="136"/>
      <c r="B3626" s="137"/>
      <c r="C3626" s="138"/>
      <c r="D3626" s="131"/>
      <c r="E3626" s="131"/>
      <c r="F3626" s="131"/>
      <c r="G3626" s="131"/>
      <c r="H3626" s="131" t="s">
        <v>191</v>
      </c>
      <c r="I3626" s="131" t="str">
        <f>IFERROR(__xludf.DUMMYFUNCTION("""COMPUTED_VALUE"""),"")</f>
        <v/>
      </c>
      <c r="J3626" s="131" t="str">
        <f>IFERROR(__xludf.DUMMYFUNCTION("""COMPUTED_VALUE"""),"")</f>
        <v/>
      </c>
      <c r="K3626" s="131" t="s">
        <v>191</v>
      </c>
      <c r="L3626" s="2"/>
      <c r="M3626" s="2"/>
    </row>
    <row r="3627" ht="15.75" customHeight="1">
      <c r="A3627" s="136"/>
      <c r="B3627" s="137"/>
      <c r="C3627" s="138"/>
      <c r="D3627" s="131"/>
      <c r="E3627" s="131"/>
      <c r="F3627" s="131"/>
      <c r="G3627" s="131"/>
      <c r="H3627" s="131" t="s">
        <v>191</v>
      </c>
      <c r="I3627" s="131" t="str">
        <f>IFERROR(__xludf.DUMMYFUNCTION("""COMPUTED_VALUE"""),"")</f>
        <v/>
      </c>
      <c r="J3627" s="131" t="str">
        <f>IFERROR(__xludf.DUMMYFUNCTION("""COMPUTED_VALUE"""),"")</f>
        <v/>
      </c>
      <c r="K3627" s="131" t="s">
        <v>191</v>
      </c>
      <c r="L3627" s="2"/>
      <c r="M3627" s="2"/>
    </row>
    <row r="3628" ht="15.75" customHeight="1">
      <c r="A3628" s="136"/>
      <c r="B3628" s="137"/>
      <c r="C3628" s="140"/>
      <c r="D3628" s="131"/>
      <c r="E3628" s="131"/>
      <c r="F3628" s="131"/>
      <c r="G3628" s="131"/>
      <c r="H3628" s="131" t="s">
        <v>191</v>
      </c>
      <c r="I3628" s="131" t="str">
        <f>IFERROR(__xludf.DUMMYFUNCTION("""COMPUTED_VALUE"""),"")</f>
        <v/>
      </c>
      <c r="J3628" s="131" t="str">
        <f>IFERROR(__xludf.DUMMYFUNCTION("""COMPUTED_VALUE"""),"")</f>
        <v/>
      </c>
      <c r="K3628" s="131" t="s">
        <v>191</v>
      </c>
      <c r="L3628" s="2"/>
      <c r="M3628" s="2"/>
    </row>
    <row r="3629" ht="15.75" customHeight="1">
      <c r="A3629" s="136"/>
      <c r="B3629" s="137"/>
      <c r="C3629" s="138"/>
      <c r="D3629" s="131"/>
      <c r="E3629" s="131"/>
      <c r="F3629" s="131"/>
      <c r="G3629" s="131"/>
      <c r="H3629" s="131" t="s">
        <v>191</v>
      </c>
      <c r="I3629" s="131" t="str">
        <f>IFERROR(__xludf.DUMMYFUNCTION("""COMPUTED_VALUE"""),"")</f>
        <v/>
      </c>
      <c r="J3629" s="131" t="str">
        <f>IFERROR(__xludf.DUMMYFUNCTION("""COMPUTED_VALUE"""),"")</f>
        <v/>
      </c>
      <c r="K3629" s="131" t="s">
        <v>191</v>
      </c>
      <c r="L3629" s="2"/>
      <c r="M3629" s="2"/>
    </row>
    <row r="3630" ht="15.75" customHeight="1">
      <c r="A3630" s="136"/>
      <c r="B3630" s="137"/>
      <c r="C3630" s="138"/>
      <c r="D3630" s="131"/>
      <c r="E3630" s="131"/>
      <c r="F3630" s="131"/>
      <c r="G3630" s="131"/>
      <c r="H3630" s="131" t="s">
        <v>191</v>
      </c>
      <c r="I3630" s="131" t="str">
        <f>IFERROR(__xludf.DUMMYFUNCTION("""COMPUTED_VALUE"""),"")</f>
        <v/>
      </c>
      <c r="J3630" s="131" t="str">
        <f>IFERROR(__xludf.DUMMYFUNCTION("""COMPUTED_VALUE"""),"")</f>
        <v/>
      </c>
      <c r="K3630" s="131" t="s">
        <v>191</v>
      </c>
      <c r="L3630" s="2"/>
      <c r="M3630" s="2"/>
    </row>
    <row r="3631" ht="15.75" customHeight="1">
      <c r="A3631" s="136"/>
      <c r="B3631" s="137"/>
      <c r="C3631" s="140"/>
      <c r="D3631" s="131"/>
      <c r="E3631" s="131"/>
      <c r="F3631" s="131"/>
      <c r="G3631" s="131"/>
      <c r="H3631" s="131" t="s">
        <v>191</v>
      </c>
      <c r="I3631" s="131" t="str">
        <f>IFERROR(__xludf.DUMMYFUNCTION("""COMPUTED_VALUE"""),"")</f>
        <v/>
      </c>
      <c r="J3631" s="131" t="str">
        <f>IFERROR(__xludf.DUMMYFUNCTION("""COMPUTED_VALUE"""),"")</f>
        <v/>
      </c>
      <c r="K3631" s="131" t="s">
        <v>191</v>
      </c>
      <c r="L3631" s="2"/>
      <c r="M3631" s="2"/>
    </row>
    <row r="3632" ht="15.75" customHeight="1">
      <c r="A3632" s="136"/>
      <c r="B3632" s="137"/>
      <c r="C3632" s="138"/>
      <c r="D3632" s="131"/>
      <c r="E3632" s="131"/>
      <c r="F3632" s="131"/>
      <c r="G3632" s="131"/>
      <c r="H3632" s="131" t="s">
        <v>191</v>
      </c>
      <c r="I3632" s="131" t="str">
        <f>IFERROR(__xludf.DUMMYFUNCTION("""COMPUTED_VALUE"""),"")</f>
        <v/>
      </c>
      <c r="J3632" s="131" t="str">
        <f>IFERROR(__xludf.DUMMYFUNCTION("""COMPUTED_VALUE"""),"")</f>
        <v/>
      </c>
      <c r="K3632" s="131" t="s">
        <v>191</v>
      </c>
      <c r="L3632" s="2"/>
      <c r="M3632" s="2"/>
    </row>
    <row r="3633" ht="15.75" customHeight="1">
      <c r="A3633" s="136"/>
      <c r="B3633" s="137"/>
      <c r="C3633" s="140"/>
      <c r="D3633" s="131"/>
      <c r="E3633" s="131"/>
      <c r="F3633" s="131"/>
      <c r="G3633" s="131"/>
      <c r="H3633" s="131" t="s">
        <v>191</v>
      </c>
      <c r="I3633" s="131" t="str">
        <f>IFERROR(__xludf.DUMMYFUNCTION("""COMPUTED_VALUE"""),"")</f>
        <v/>
      </c>
      <c r="J3633" s="131" t="str">
        <f>IFERROR(__xludf.DUMMYFUNCTION("""COMPUTED_VALUE"""),"")</f>
        <v/>
      </c>
      <c r="K3633" s="131" t="s">
        <v>191</v>
      </c>
      <c r="L3633" s="2"/>
      <c r="M3633" s="2"/>
    </row>
    <row r="3634" ht="15.75" customHeight="1">
      <c r="A3634" s="136"/>
      <c r="B3634" s="137"/>
      <c r="C3634" s="138"/>
      <c r="D3634" s="131"/>
      <c r="E3634" s="131"/>
      <c r="F3634" s="131"/>
      <c r="G3634" s="131"/>
      <c r="H3634" s="131" t="s">
        <v>191</v>
      </c>
      <c r="I3634" s="131" t="str">
        <f>IFERROR(__xludf.DUMMYFUNCTION("""COMPUTED_VALUE"""),"")</f>
        <v/>
      </c>
      <c r="J3634" s="131" t="str">
        <f>IFERROR(__xludf.DUMMYFUNCTION("""COMPUTED_VALUE"""),"")</f>
        <v/>
      </c>
      <c r="K3634" s="131" t="s">
        <v>191</v>
      </c>
      <c r="L3634" s="2"/>
      <c r="M3634" s="2"/>
    </row>
    <row r="3635" ht="15.75" customHeight="1">
      <c r="A3635" s="136"/>
      <c r="B3635" s="137"/>
      <c r="C3635" s="138"/>
      <c r="D3635" s="131"/>
      <c r="E3635" s="131"/>
      <c r="F3635" s="131"/>
      <c r="G3635" s="131"/>
      <c r="H3635" s="131" t="s">
        <v>191</v>
      </c>
      <c r="I3635" s="131" t="str">
        <f>IFERROR(__xludf.DUMMYFUNCTION("""COMPUTED_VALUE"""),"")</f>
        <v/>
      </c>
      <c r="J3635" s="131" t="str">
        <f>IFERROR(__xludf.DUMMYFUNCTION("""COMPUTED_VALUE"""),"")</f>
        <v/>
      </c>
      <c r="K3635" s="131" t="s">
        <v>191</v>
      </c>
      <c r="L3635" s="2"/>
      <c r="M3635" s="2"/>
    </row>
    <row r="3636" ht="15.75" customHeight="1">
      <c r="A3636" s="136"/>
      <c r="B3636" s="137"/>
      <c r="C3636" s="138"/>
      <c r="D3636" s="131"/>
      <c r="E3636" s="131"/>
      <c r="F3636" s="131"/>
      <c r="G3636" s="131"/>
      <c r="H3636" s="131" t="s">
        <v>191</v>
      </c>
      <c r="I3636" s="131" t="str">
        <f>IFERROR(__xludf.DUMMYFUNCTION("""COMPUTED_VALUE"""),"")</f>
        <v/>
      </c>
      <c r="J3636" s="131" t="str">
        <f>IFERROR(__xludf.DUMMYFUNCTION("""COMPUTED_VALUE"""),"")</f>
        <v/>
      </c>
      <c r="K3636" s="131" t="s">
        <v>191</v>
      </c>
      <c r="L3636" s="2"/>
      <c r="M3636" s="2"/>
    </row>
    <row r="3637" ht="15.75" customHeight="1">
      <c r="A3637" s="136"/>
      <c r="B3637" s="137"/>
      <c r="C3637" s="138"/>
      <c r="D3637" s="131"/>
      <c r="E3637" s="131"/>
      <c r="F3637" s="131"/>
      <c r="G3637" s="131"/>
      <c r="H3637" s="131" t="s">
        <v>191</v>
      </c>
      <c r="I3637" s="131" t="str">
        <f>IFERROR(__xludf.DUMMYFUNCTION("""COMPUTED_VALUE"""),"")</f>
        <v/>
      </c>
      <c r="J3637" s="131" t="str">
        <f>IFERROR(__xludf.DUMMYFUNCTION("""COMPUTED_VALUE"""),"")</f>
        <v/>
      </c>
      <c r="K3637" s="131" t="s">
        <v>191</v>
      </c>
      <c r="L3637" s="2"/>
      <c r="M3637" s="2"/>
    </row>
    <row r="3638" ht="15.75" customHeight="1">
      <c r="A3638" s="136"/>
      <c r="B3638" s="137"/>
      <c r="C3638" s="138"/>
      <c r="D3638" s="131"/>
      <c r="E3638" s="131"/>
      <c r="F3638" s="131"/>
      <c r="G3638" s="131"/>
      <c r="H3638" s="131" t="s">
        <v>191</v>
      </c>
      <c r="I3638" s="131" t="str">
        <f>IFERROR(__xludf.DUMMYFUNCTION("""COMPUTED_VALUE"""),"")</f>
        <v/>
      </c>
      <c r="J3638" s="131" t="str">
        <f>IFERROR(__xludf.DUMMYFUNCTION("""COMPUTED_VALUE"""),"")</f>
        <v/>
      </c>
      <c r="K3638" s="131" t="s">
        <v>191</v>
      </c>
      <c r="L3638" s="2"/>
      <c r="M3638" s="2"/>
    </row>
    <row r="3639" ht="15.75" customHeight="1">
      <c r="A3639" s="136"/>
      <c r="B3639" s="137"/>
      <c r="C3639" s="138"/>
      <c r="D3639" s="131"/>
      <c r="E3639" s="131"/>
      <c r="F3639" s="131"/>
      <c r="G3639" s="131"/>
      <c r="H3639" s="131" t="s">
        <v>191</v>
      </c>
      <c r="I3639" s="131" t="str">
        <f>IFERROR(__xludf.DUMMYFUNCTION("""COMPUTED_VALUE"""),"")</f>
        <v/>
      </c>
      <c r="J3639" s="131" t="str">
        <f>IFERROR(__xludf.DUMMYFUNCTION("""COMPUTED_VALUE"""),"")</f>
        <v/>
      </c>
      <c r="K3639" s="131" t="s">
        <v>191</v>
      </c>
      <c r="L3639" s="2"/>
      <c r="M3639" s="2"/>
    </row>
    <row r="3640" ht="15.75" customHeight="1">
      <c r="A3640" s="136"/>
      <c r="B3640" s="137"/>
      <c r="C3640" s="138"/>
      <c r="D3640" s="131"/>
      <c r="E3640" s="131"/>
      <c r="F3640" s="131"/>
      <c r="G3640" s="131"/>
      <c r="H3640" s="131" t="s">
        <v>191</v>
      </c>
      <c r="I3640" s="131" t="str">
        <f>IFERROR(__xludf.DUMMYFUNCTION("""COMPUTED_VALUE"""),"")</f>
        <v/>
      </c>
      <c r="J3640" s="131" t="str">
        <f>IFERROR(__xludf.DUMMYFUNCTION("""COMPUTED_VALUE"""),"")</f>
        <v/>
      </c>
      <c r="K3640" s="131" t="s">
        <v>191</v>
      </c>
      <c r="L3640" s="2"/>
      <c r="M3640" s="2"/>
    </row>
    <row r="3641" ht="15.75" customHeight="1">
      <c r="A3641" s="136"/>
      <c r="B3641" s="137"/>
      <c r="C3641" s="138"/>
      <c r="D3641" s="131"/>
      <c r="E3641" s="131"/>
      <c r="F3641" s="131"/>
      <c r="G3641" s="131"/>
      <c r="H3641" s="131" t="s">
        <v>191</v>
      </c>
      <c r="I3641" s="131" t="str">
        <f>IFERROR(__xludf.DUMMYFUNCTION("""COMPUTED_VALUE"""),"")</f>
        <v/>
      </c>
      <c r="J3641" s="131" t="str">
        <f>IFERROR(__xludf.DUMMYFUNCTION("""COMPUTED_VALUE"""),"")</f>
        <v/>
      </c>
      <c r="K3641" s="131" t="s">
        <v>191</v>
      </c>
      <c r="L3641" s="2"/>
      <c r="M3641" s="2"/>
    </row>
    <row r="3642" ht="15.75" customHeight="1">
      <c r="A3642" s="136"/>
      <c r="B3642" s="137"/>
      <c r="C3642" s="140"/>
      <c r="D3642" s="131"/>
      <c r="E3642" s="131"/>
      <c r="F3642" s="131"/>
      <c r="G3642" s="131"/>
      <c r="H3642" s="131" t="s">
        <v>191</v>
      </c>
      <c r="I3642" s="131" t="str">
        <f>IFERROR(__xludf.DUMMYFUNCTION("""COMPUTED_VALUE"""),"")</f>
        <v/>
      </c>
      <c r="J3642" s="131" t="str">
        <f>IFERROR(__xludf.DUMMYFUNCTION("""COMPUTED_VALUE"""),"")</f>
        <v/>
      </c>
      <c r="K3642" s="131" t="s">
        <v>191</v>
      </c>
      <c r="L3642" s="2"/>
      <c r="M3642" s="2"/>
    </row>
    <row r="3643" ht="15.75" customHeight="1">
      <c r="A3643" s="136"/>
      <c r="B3643" s="137"/>
      <c r="C3643" s="138"/>
      <c r="D3643" s="131"/>
      <c r="E3643" s="131"/>
      <c r="F3643" s="131"/>
      <c r="G3643" s="131"/>
      <c r="H3643" s="131" t="s">
        <v>191</v>
      </c>
      <c r="I3643" s="131" t="str">
        <f>IFERROR(__xludf.DUMMYFUNCTION("""COMPUTED_VALUE"""),"")</f>
        <v/>
      </c>
      <c r="J3643" s="131" t="str">
        <f>IFERROR(__xludf.DUMMYFUNCTION("""COMPUTED_VALUE"""),"")</f>
        <v/>
      </c>
      <c r="K3643" s="131" t="s">
        <v>191</v>
      </c>
      <c r="L3643" s="2"/>
      <c r="M3643" s="2"/>
    </row>
    <row r="3644" ht="15.75" customHeight="1">
      <c r="A3644" s="136"/>
      <c r="B3644" s="137"/>
      <c r="C3644" s="140"/>
      <c r="D3644" s="131"/>
      <c r="E3644" s="131"/>
      <c r="F3644" s="131"/>
      <c r="G3644" s="131"/>
      <c r="H3644" s="131" t="s">
        <v>191</v>
      </c>
      <c r="I3644" s="131" t="str">
        <f>IFERROR(__xludf.DUMMYFUNCTION("""COMPUTED_VALUE"""),"")</f>
        <v/>
      </c>
      <c r="J3644" s="131" t="str">
        <f>IFERROR(__xludf.DUMMYFUNCTION("""COMPUTED_VALUE"""),"")</f>
        <v/>
      </c>
      <c r="K3644" s="131" t="s">
        <v>191</v>
      </c>
      <c r="L3644" s="2"/>
      <c r="M3644" s="2"/>
    </row>
    <row r="3645" ht="15.75" customHeight="1">
      <c r="A3645" s="136"/>
      <c r="B3645" s="137"/>
      <c r="C3645" s="138"/>
      <c r="D3645" s="131"/>
      <c r="E3645" s="131"/>
      <c r="F3645" s="131"/>
      <c r="G3645" s="131"/>
      <c r="H3645" s="131" t="s">
        <v>191</v>
      </c>
      <c r="I3645" s="131" t="str">
        <f>IFERROR(__xludf.DUMMYFUNCTION("""COMPUTED_VALUE"""),"")</f>
        <v/>
      </c>
      <c r="J3645" s="131" t="str">
        <f>IFERROR(__xludf.DUMMYFUNCTION("""COMPUTED_VALUE"""),"")</f>
        <v/>
      </c>
      <c r="K3645" s="131" t="s">
        <v>191</v>
      </c>
      <c r="L3645" s="2"/>
      <c r="M3645" s="2"/>
    </row>
    <row r="3646" ht="15.75" customHeight="1">
      <c r="A3646" s="136"/>
      <c r="B3646" s="137"/>
      <c r="C3646" s="138"/>
      <c r="D3646" s="131"/>
      <c r="E3646" s="131"/>
      <c r="F3646" s="131"/>
      <c r="G3646" s="131"/>
      <c r="H3646" s="131" t="s">
        <v>191</v>
      </c>
      <c r="I3646" s="131" t="str">
        <f>IFERROR(__xludf.DUMMYFUNCTION("""COMPUTED_VALUE"""),"")</f>
        <v/>
      </c>
      <c r="J3646" s="131" t="str">
        <f>IFERROR(__xludf.DUMMYFUNCTION("""COMPUTED_VALUE"""),"")</f>
        <v/>
      </c>
      <c r="K3646" s="131" t="s">
        <v>191</v>
      </c>
      <c r="L3646" s="2"/>
      <c r="M3646" s="2"/>
    </row>
    <row r="3647" ht="15.75" customHeight="1">
      <c r="A3647" s="136"/>
      <c r="B3647" s="137"/>
      <c r="C3647" s="138"/>
      <c r="D3647" s="131"/>
      <c r="E3647" s="131"/>
      <c r="F3647" s="131"/>
      <c r="G3647" s="131"/>
      <c r="H3647" s="131" t="s">
        <v>191</v>
      </c>
      <c r="I3647" s="131" t="str">
        <f>IFERROR(__xludf.DUMMYFUNCTION("""COMPUTED_VALUE"""),"")</f>
        <v/>
      </c>
      <c r="J3647" s="131" t="str">
        <f>IFERROR(__xludf.DUMMYFUNCTION("""COMPUTED_VALUE"""),"")</f>
        <v/>
      </c>
      <c r="K3647" s="131" t="s">
        <v>191</v>
      </c>
      <c r="L3647" s="2"/>
      <c r="M3647" s="2"/>
    </row>
    <row r="3648" ht="15.75" customHeight="1">
      <c r="A3648" s="136"/>
      <c r="B3648" s="137"/>
      <c r="C3648" s="140"/>
      <c r="D3648" s="131"/>
      <c r="E3648" s="131"/>
      <c r="F3648" s="131"/>
      <c r="G3648" s="131"/>
      <c r="H3648" s="131" t="s">
        <v>191</v>
      </c>
      <c r="I3648" s="131" t="str">
        <f>IFERROR(__xludf.DUMMYFUNCTION("""COMPUTED_VALUE"""),"")</f>
        <v/>
      </c>
      <c r="J3648" s="131" t="str">
        <f>IFERROR(__xludf.DUMMYFUNCTION("""COMPUTED_VALUE"""),"")</f>
        <v/>
      </c>
      <c r="K3648" s="131" t="s">
        <v>191</v>
      </c>
      <c r="L3648" s="2"/>
      <c r="M3648" s="2"/>
    </row>
    <row r="3649" ht="15.75" customHeight="1">
      <c r="A3649" s="136"/>
      <c r="B3649" s="137"/>
      <c r="C3649" s="140"/>
      <c r="D3649" s="131"/>
      <c r="E3649" s="131"/>
      <c r="F3649" s="131"/>
      <c r="G3649" s="131"/>
      <c r="H3649" s="131" t="s">
        <v>191</v>
      </c>
      <c r="I3649" s="131" t="str">
        <f>IFERROR(__xludf.DUMMYFUNCTION("""COMPUTED_VALUE"""),"")</f>
        <v/>
      </c>
      <c r="J3649" s="131" t="str">
        <f>IFERROR(__xludf.DUMMYFUNCTION("""COMPUTED_VALUE"""),"")</f>
        <v/>
      </c>
      <c r="K3649" s="131" t="s">
        <v>191</v>
      </c>
      <c r="L3649" s="2"/>
      <c r="M3649" s="2"/>
    </row>
    <row r="3650" ht="15.75" customHeight="1">
      <c r="A3650" s="136"/>
      <c r="B3650" s="137"/>
      <c r="C3650" s="140"/>
      <c r="D3650" s="131"/>
      <c r="E3650" s="131"/>
      <c r="F3650" s="131"/>
      <c r="G3650" s="131"/>
      <c r="H3650" s="131" t="s">
        <v>191</v>
      </c>
      <c r="I3650" s="131" t="str">
        <f>IFERROR(__xludf.DUMMYFUNCTION("""COMPUTED_VALUE"""),"")</f>
        <v/>
      </c>
      <c r="J3650" s="131" t="str">
        <f>IFERROR(__xludf.DUMMYFUNCTION("""COMPUTED_VALUE"""),"")</f>
        <v/>
      </c>
      <c r="K3650" s="131" t="s">
        <v>191</v>
      </c>
      <c r="L3650" s="2"/>
      <c r="M3650" s="2"/>
    </row>
    <row r="3651" ht="15.75" customHeight="1">
      <c r="A3651" s="136"/>
      <c r="B3651" s="137"/>
      <c r="C3651" s="138"/>
      <c r="D3651" s="131"/>
      <c r="E3651" s="131"/>
      <c r="F3651" s="131"/>
      <c r="G3651" s="131"/>
      <c r="H3651" s="131" t="s">
        <v>191</v>
      </c>
      <c r="I3651" s="131" t="str">
        <f>IFERROR(__xludf.DUMMYFUNCTION("""COMPUTED_VALUE"""),"")</f>
        <v/>
      </c>
      <c r="J3651" s="131" t="str">
        <f>IFERROR(__xludf.DUMMYFUNCTION("""COMPUTED_VALUE"""),"")</f>
        <v/>
      </c>
      <c r="K3651" s="131" t="s">
        <v>191</v>
      </c>
      <c r="L3651" s="2"/>
      <c r="M3651" s="2"/>
    </row>
    <row r="3652" ht="15.75" customHeight="1">
      <c r="A3652" s="151"/>
      <c r="B3652" s="152"/>
      <c r="C3652" s="138"/>
      <c r="D3652" s="131"/>
      <c r="E3652" s="131"/>
      <c r="F3652" s="131"/>
      <c r="G3652" s="131"/>
      <c r="H3652" s="131" t="s">
        <v>191</v>
      </c>
      <c r="I3652" s="131" t="str">
        <f>IFERROR(__xludf.DUMMYFUNCTION("""COMPUTED_VALUE"""),"")</f>
        <v/>
      </c>
      <c r="J3652" s="131" t="str">
        <f>IFERROR(__xludf.DUMMYFUNCTION("""COMPUTED_VALUE"""),"")</f>
        <v/>
      </c>
      <c r="K3652" s="131" t="s">
        <v>191</v>
      </c>
      <c r="L3652" s="2"/>
      <c r="M3652" s="2"/>
    </row>
    <row r="3653" ht="15.75" customHeight="1">
      <c r="A3653" s="136"/>
      <c r="B3653" s="137"/>
      <c r="C3653" s="138"/>
      <c r="D3653" s="131"/>
      <c r="E3653" s="131"/>
      <c r="F3653" s="131"/>
      <c r="G3653" s="131"/>
      <c r="H3653" s="131" t="s">
        <v>191</v>
      </c>
      <c r="I3653" s="131" t="str">
        <f>IFERROR(__xludf.DUMMYFUNCTION("""COMPUTED_VALUE"""),"")</f>
        <v/>
      </c>
      <c r="J3653" s="131" t="str">
        <f>IFERROR(__xludf.DUMMYFUNCTION("""COMPUTED_VALUE"""),"")</f>
        <v/>
      </c>
      <c r="K3653" s="131" t="s">
        <v>191</v>
      </c>
      <c r="L3653" s="2"/>
      <c r="M3653" s="2"/>
    </row>
    <row r="3654" ht="15.75" customHeight="1">
      <c r="A3654" s="136"/>
      <c r="B3654" s="137"/>
      <c r="C3654" s="138"/>
      <c r="D3654" s="131"/>
      <c r="E3654" s="131"/>
      <c r="F3654" s="131"/>
      <c r="G3654" s="131"/>
      <c r="H3654" s="131" t="s">
        <v>191</v>
      </c>
      <c r="I3654" s="131" t="str">
        <f>IFERROR(__xludf.DUMMYFUNCTION("""COMPUTED_VALUE"""),"")</f>
        <v/>
      </c>
      <c r="J3654" s="131" t="str">
        <f>IFERROR(__xludf.DUMMYFUNCTION("""COMPUTED_VALUE"""),"")</f>
        <v/>
      </c>
      <c r="K3654" s="131" t="s">
        <v>191</v>
      </c>
      <c r="L3654" s="2"/>
      <c r="M3654" s="2"/>
    </row>
    <row r="3655" ht="15.75" customHeight="1">
      <c r="A3655" s="136"/>
      <c r="B3655" s="137"/>
      <c r="C3655" s="138"/>
      <c r="D3655" s="131"/>
      <c r="E3655" s="131"/>
      <c r="F3655" s="131"/>
      <c r="G3655" s="131"/>
      <c r="H3655" s="131" t="s">
        <v>191</v>
      </c>
      <c r="I3655" s="131" t="str">
        <f>IFERROR(__xludf.DUMMYFUNCTION("""COMPUTED_VALUE"""),"")</f>
        <v/>
      </c>
      <c r="J3655" s="131" t="str">
        <f>IFERROR(__xludf.DUMMYFUNCTION("""COMPUTED_VALUE"""),"")</f>
        <v/>
      </c>
      <c r="K3655" s="131" t="s">
        <v>191</v>
      </c>
      <c r="L3655" s="2"/>
      <c r="M3655" s="2"/>
    </row>
    <row r="3656" ht="15.75" customHeight="1">
      <c r="A3656" s="136"/>
      <c r="B3656" s="137"/>
      <c r="C3656" s="138"/>
      <c r="D3656" s="131"/>
      <c r="E3656" s="131"/>
      <c r="F3656" s="131"/>
      <c r="G3656" s="131"/>
      <c r="H3656" s="131" t="s">
        <v>191</v>
      </c>
      <c r="I3656" s="131" t="str">
        <f>IFERROR(__xludf.DUMMYFUNCTION("""COMPUTED_VALUE"""),"")</f>
        <v/>
      </c>
      <c r="J3656" s="131" t="str">
        <f>IFERROR(__xludf.DUMMYFUNCTION("""COMPUTED_VALUE"""),"")</f>
        <v/>
      </c>
      <c r="K3656" s="131" t="s">
        <v>191</v>
      </c>
      <c r="L3656" s="2"/>
      <c r="M3656" s="2"/>
    </row>
    <row r="3657" ht="15.75" customHeight="1">
      <c r="A3657" s="136"/>
      <c r="B3657" s="137"/>
      <c r="C3657" s="138"/>
      <c r="D3657" s="131"/>
      <c r="E3657" s="131"/>
      <c r="F3657" s="131"/>
      <c r="G3657" s="131"/>
      <c r="H3657" s="131" t="s">
        <v>191</v>
      </c>
      <c r="I3657" s="131" t="str">
        <f>IFERROR(__xludf.DUMMYFUNCTION("""COMPUTED_VALUE"""),"")</f>
        <v/>
      </c>
      <c r="J3657" s="131" t="str">
        <f>IFERROR(__xludf.DUMMYFUNCTION("""COMPUTED_VALUE"""),"")</f>
        <v/>
      </c>
      <c r="K3657" s="131" t="s">
        <v>191</v>
      </c>
      <c r="L3657" s="2"/>
      <c r="M3657" s="2"/>
    </row>
    <row r="3658" ht="15.75" customHeight="1">
      <c r="A3658" s="136"/>
      <c r="B3658" s="137"/>
      <c r="C3658" s="138"/>
      <c r="D3658" s="131"/>
      <c r="E3658" s="131"/>
      <c r="F3658" s="131"/>
      <c r="G3658" s="131"/>
      <c r="H3658" s="131" t="s">
        <v>191</v>
      </c>
      <c r="I3658" s="131" t="str">
        <f>IFERROR(__xludf.DUMMYFUNCTION("""COMPUTED_VALUE"""),"")</f>
        <v/>
      </c>
      <c r="J3658" s="131" t="str">
        <f>IFERROR(__xludf.DUMMYFUNCTION("""COMPUTED_VALUE"""),"")</f>
        <v/>
      </c>
      <c r="K3658" s="131" t="s">
        <v>191</v>
      </c>
      <c r="L3658" s="2"/>
      <c r="M3658" s="2"/>
    </row>
    <row r="3659" ht="15.75" customHeight="1">
      <c r="A3659" s="136"/>
      <c r="B3659" s="137"/>
      <c r="C3659" s="138"/>
      <c r="D3659" s="131"/>
      <c r="E3659" s="131"/>
      <c r="F3659" s="131"/>
      <c r="G3659" s="131"/>
      <c r="H3659" s="131" t="s">
        <v>191</v>
      </c>
      <c r="I3659" s="131" t="str">
        <f>IFERROR(__xludf.DUMMYFUNCTION("""COMPUTED_VALUE"""),"")</f>
        <v/>
      </c>
      <c r="J3659" s="131" t="str">
        <f>IFERROR(__xludf.DUMMYFUNCTION("""COMPUTED_VALUE"""),"")</f>
        <v/>
      </c>
      <c r="K3659" s="131" t="s">
        <v>191</v>
      </c>
      <c r="L3659" s="2"/>
      <c r="M3659" s="2"/>
    </row>
    <row r="3660" ht="15.75" customHeight="1">
      <c r="A3660" s="136"/>
      <c r="B3660" s="137"/>
      <c r="C3660" s="138"/>
      <c r="D3660" s="131"/>
      <c r="E3660" s="131"/>
      <c r="F3660" s="131"/>
      <c r="G3660" s="131"/>
      <c r="H3660" s="131" t="s">
        <v>191</v>
      </c>
      <c r="I3660" s="131" t="str">
        <f>IFERROR(__xludf.DUMMYFUNCTION("""COMPUTED_VALUE"""),"")</f>
        <v/>
      </c>
      <c r="J3660" s="131" t="str">
        <f>IFERROR(__xludf.DUMMYFUNCTION("""COMPUTED_VALUE"""),"")</f>
        <v/>
      </c>
      <c r="K3660" s="131" t="s">
        <v>191</v>
      </c>
      <c r="L3660" s="2"/>
      <c r="M3660" s="2"/>
    </row>
    <row r="3661" ht="15.75" customHeight="1">
      <c r="A3661" s="136"/>
      <c r="B3661" s="137"/>
      <c r="C3661" s="138"/>
      <c r="D3661" s="131"/>
      <c r="E3661" s="131"/>
      <c r="F3661" s="131"/>
      <c r="G3661" s="131"/>
      <c r="H3661" s="131" t="s">
        <v>191</v>
      </c>
      <c r="I3661" s="131" t="str">
        <f>IFERROR(__xludf.DUMMYFUNCTION("""COMPUTED_VALUE"""),"")</f>
        <v/>
      </c>
      <c r="J3661" s="131" t="str">
        <f>IFERROR(__xludf.DUMMYFUNCTION("""COMPUTED_VALUE"""),"")</f>
        <v/>
      </c>
      <c r="K3661" s="131" t="s">
        <v>191</v>
      </c>
      <c r="L3661" s="2"/>
      <c r="M3661" s="2"/>
    </row>
    <row r="3662" ht="15.75" customHeight="1">
      <c r="A3662" s="136"/>
      <c r="B3662" s="137"/>
      <c r="C3662" s="138"/>
      <c r="D3662" s="131"/>
      <c r="E3662" s="131"/>
      <c r="F3662" s="131"/>
      <c r="G3662" s="131"/>
      <c r="H3662" s="131" t="s">
        <v>191</v>
      </c>
      <c r="I3662" s="131" t="str">
        <f>IFERROR(__xludf.DUMMYFUNCTION("""COMPUTED_VALUE"""),"")</f>
        <v/>
      </c>
      <c r="J3662" s="131" t="str">
        <f>IFERROR(__xludf.DUMMYFUNCTION("""COMPUTED_VALUE"""),"")</f>
        <v/>
      </c>
      <c r="K3662" s="131" t="s">
        <v>191</v>
      </c>
      <c r="L3662" s="2"/>
      <c r="M3662" s="2"/>
    </row>
    <row r="3663" ht="15.75" customHeight="1">
      <c r="A3663" s="136"/>
      <c r="B3663" s="137"/>
      <c r="C3663" s="138"/>
      <c r="D3663" s="131"/>
      <c r="E3663" s="131"/>
      <c r="F3663" s="131"/>
      <c r="G3663" s="131"/>
      <c r="H3663" s="131" t="s">
        <v>191</v>
      </c>
      <c r="I3663" s="131" t="str">
        <f>IFERROR(__xludf.DUMMYFUNCTION("""COMPUTED_VALUE"""),"")</f>
        <v/>
      </c>
      <c r="J3663" s="131" t="str">
        <f>IFERROR(__xludf.DUMMYFUNCTION("""COMPUTED_VALUE"""),"")</f>
        <v/>
      </c>
      <c r="K3663" s="131" t="s">
        <v>191</v>
      </c>
      <c r="L3663" s="2"/>
      <c r="M3663" s="2"/>
    </row>
    <row r="3664" ht="15.75" customHeight="1">
      <c r="A3664" s="136"/>
      <c r="B3664" s="137"/>
      <c r="C3664" s="138"/>
      <c r="D3664" s="131"/>
      <c r="E3664" s="131"/>
      <c r="F3664" s="131"/>
      <c r="G3664" s="131"/>
      <c r="H3664" s="131" t="s">
        <v>191</v>
      </c>
      <c r="I3664" s="131" t="str">
        <f>IFERROR(__xludf.DUMMYFUNCTION("""COMPUTED_VALUE"""),"")</f>
        <v/>
      </c>
      <c r="J3664" s="131" t="str">
        <f>IFERROR(__xludf.DUMMYFUNCTION("""COMPUTED_VALUE"""),"")</f>
        <v/>
      </c>
      <c r="K3664" s="131" t="s">
        <v>191</v>
      </c>
      <c r="L3664" s="2"/>
      <c r="M3664" s="2"/>
    </row>
    <row r="3665" ht="15.75" customHeight="1">
      <c r="A3665" s="136"/>
      <c r="B3665" s="137"/>
      <c r="C3665" s="138"/>
      <c r="D3665" s="131"/>
      <c r="E3665" s="131"/>
      <c r="F3665" s="131"/>
      <c r="G3665" s="131"/>
      <c r="H3665" s="131" t="s">
        <v>191</v>
      </c>
      <c r="I3665" s="131" t="str">
        <f>IFERROR(__xludf.DUMMYFUNCTION("""COMPUTED_VALUE"""),"")</f>
        <v/>
      </c>
      <c r="J3665" s="131" t="str">
        <f>IFERROR(__xludf.DUMMYFUNCTION("""COMPUTED_VALUE"""),"")</f>
        <v/>
      </c>
      <c r="K3665" s="131" t="s">
        <v>191</v>
      </c>
      <c r="L3665" s="2"/>
      <c r="M3665" s="2"/>
    </row>
    <row r="3666" ht="15.75" customHeight="1">
      <c r="A3666" s="136"/>
      <c r="B3666" s="137"/>
      <c r="C3666" s="138"/>
      <c r="D3666" s="131"/>
      <c r="E3666" s="131"/>
      <c r="F3666" s="131"/>
      <c r="G3666" s="131"/>
      <c r="H3666" s="131" t="s">
        <v>191</v>
      </c>
      <c r="I3666" s="131" t="str">
        <f>IFERROR(__xludf.DUMMYFUNCTION("""COMPUTED_VALUE"""),"")</f>
        <v/>
      </c>
      <c r="J3666" s="131" t="str">
        <f>IFERROR(__xludf.DUMMYFUNCTION("""COMPUTED_VALUE"""),"")</f>
        <v/>
      </c>
      <c r="K3666" s="131" t="s">
        <v>191</v>
      </c>
      <c r="L3666" s="2"/>
      <c r="M3666" s="2"/>
    </row>
    <row r="3667" ht="15.75" customHeight="1">
      <c r="A3667" s="136"/>
      <c r="B3667" s="137"/>
      <c r="C3667" s="140"/>
      <c r="D3667" s="131"/>
      <c r="E3667" s="131"/>
      <c r="F3667" s="131"/>
      <c r="G3667" s="131"/>
      <c r="H3667" s="131" t="s">
        <v>191</v>
      </c>
      <c r="I3667" s="131" t="str">
        <f>IFERROR(__xludf.DUMMYFUNCTION("""COMPUTED_VALUE"""),"")</f>
        <v/>
      </c>
      <c r="J3667" s="131" t="str">
        <f>IFERROR(__xludf.DUMMYFUNCTION("""COMPUTED_VALUE"""),"")</f>
        <v/>
      </c>
      <c r="K3667" s="131" t="s">
        <v>191</v>
      </c>
      <c r="L3667" s="2"/>
      <c r="M3667" s="2"/>
    </row>
    <row r="3668" ht="15.75" customHeight="1">
      <c r="A3668" s="136"/>
      <c r="B3668" s="137"/>
      <c r="C3668" s="138"/>
      <c r="D3668" s="131"/>
      <c r="E3668" s="131"/>
      <c r="F3668" s="131"/>
      <c r="G3668" s="131"/>
      <c r="H3668" s="131" t="s">
        <v>191</v>
      </c>
      <c r="I3668" s="131" t="str">
        <f>IFERROR(__xludf.DUMMYFUNCTION("""COMPUTED_VALUE"""),"")</f>
        <v/>
      </c>
      <c r="J3668" s="131" t="str">
        <f>IFERROR(__xludf.DUMMYFUNCTION("""COMPUTED_VALUE"""),"")</f>
        <v/>
      </c>
      <c r="K3668" s="131" t="s">
        <v>191</v>
      </c>
      <c r="L3668" s="2"/>
      <c r="M3668" s="2"/>
    </row>
    <row r="3669" ht="15.75" customHeight="1">
      <c r="A3669" s="136"/>
      <c r="B3669" s="137"/>
      <c r="C3669" s="138"/>
      <c r="D3669" s="131"/>
      <c r="E3669" s="131"/>
      <c r="F3669" s="131"/>
      <c r="G3669" s="131"/>
      <c r="H3669" s="131" t="s">
        <v>191</v>
      </c>
      <c r="I3669" s="131" t="str">
        <f>IFERROR(__xludf.DUMMYFUNCTION("""COMPUTED_VALUE"""),"")</f>
        <v/>
      </c>
      <c r="J3669" s="131" t="str">
        <f>IFERROR(__xludf.DUMMYFUNCTION("""COMPUTED_VALUE"""),"")</f>
        <v/>
      </c>
      <c r="K3669" s="131" t="s">
        <v>191</v>
      </c>
      <c r="L3669" s="2"/>
      <c r="M3669" s="2"/>
    </row>
    <row r="3670" ht="15.75" customHeight="1">
      <c r="A3670" s="136"/>
      <c r="B3670" s="137"/>
      <c r="C3670" s="138"/>
      <c r="D3670" s="131"/>
      <c r="E3670" s="131"/>
      <c r="F3670" s="131"/>
      <c r="G3670" s="131"/>
      <c r="H3670" s="131" t="s">
        <v>191</v>
      </c>
      <c r="I3670" s="131" t="str">
        <f>IFERROR(__xludf.DUMMYFUNCTION("""COMPUTED_VALUE"""),"")</f>
        <v/>
      </c>
      <c r="J3670" s="131" t="str">
        <f>IFERROR(__xludf.DUMMYFUNCTION("""COMPUTED_VALUE"""),"")</f>
        <v/>
      </c>
      <c r="K3670" s="131" t="s">
        <v>191</v>
      </c>
      <c r="L3670" s="2"/>
      <c r="M3670" s="2"/>
    </row>
    <row r="3671" ht="15.75" customHeight="1">
      <c r="A3671" s="136"/>
      <c r="B3671" s="137"/>
      <c r="C3671" s="140"/>
      <c r="D3671" s="131"/>
      <c r="E3671" s="131"/>
      <c r="F3671" s="131"/>
      <c r="G3671" s="131"/>
      <c r="H3671" s="131" t="s">
        <v>191</v>
      </c>
      <c r="I3671" s="131" t="str">
        <f>IFERROR(__xludf.DUMMYFUNCTION("""COMPUTED_VALUE"""),"")</f>
        <v/>
      </c>
      <c r="J3671" s="131" t="str">
        <f>IFERROR(__xludf.DUMMYFUNCTION("""COMPUTED_VALUE"""),"")</f>
        <v/>
      </c>
      <c r="K3671" s="131" t="s">
        <v>191</v>
      </c>
      <c r="L3671" s="2"/>
      <c r="M3671" s="2"/>
    </row>
    <row r="3672" ht="15.75" customHeight="1">
      <c r="A3672" s="136"/>
      <c r="B3672" s="137"/>
      <c r="C3672" s="138"/>
      <c r="D3672" s="131"/>
      <c r="E3672" s="131"/>
      <c r="F3672" s="131"/>
      <c r="G3672" s="131"/>
      <c r="H3672" s="131" t="s">
        <v>191</v>
      </c>
      <c r="I3672" s="131" t="str">
        <f>IFERROR(__xludf.DUMMYFUNCTION("""COMPUTED_VALUE"""),"")</f>
        <v/>
      </c>
      <c r="J3672" s="131" t="str">
        <f>IFERROR(__xludf.DUMMYFUNCTION("""COMPUTED_VALUE"""),"")</f>
        <v/>
      </c>
      <c r="K3672" s="131" t="s">
        <v>191</v>
      </c>
      <c r="L3672" s="2"/>
      <c r="M3672" s="2"/>
    </row>
    <row r="3673" ht="15.75" customHeight="1">
      <c r="A3673" s="136"/>
      <c r="B3673" s="137"/>
      <c r="C3673" s="138"/>
      <c r="D3673" s="131"/>
      <c r="E3673" s="131"/>
      <c r="F3673" s="131"/>
      <c r="G3673" s="131"/>
      <c r="H3673" s="131" t="s">
        <v>191</v>
      </c>
      <c r="I3673" s="131" t="str">
        <f>IFERROR(__xludf.DUMMYFUNCTION("""COMPUTED_VALUE"""),"")</f>
        <v/>
      </c>
      <c r="J3673" s="131" t="str">
        <f>IFERROR(__xludf.DUMMYFUNCTION("""COMPUTED_VALUE"""),"")</f>
        <v/>
      </c>
      <c r="K3673" s="131" t="s">
        <v>191</v>
      </c>
      <c r="L3673" s="2"/>
      <c r="M3673" s="2"/>
    </row>
    <row r="3674" ht="15.75" customHeight="1">
      <c r="A3674" s="136"/>
      <c r="B3674" s="137"/>
      <c r="C3674" s="138"/>
      <c r="D3674" s="131"/>
      <c r="E3674" s="131"/>
      <c r="F3674" s="131"/>
      <c r="G3674" s="131"/>
      <c r="H3674" s="131" t="s">
        <v>191</v>
      </c>
      <c r="I3674" s="131" t="str">
        <f>IFERROR(__xludf.DUMMYFUNCTION("""COMPUTED_VALUE"""),"")</f>
        <v/>
      </c>
      <c r="J3674" s="131" t="str">
        <f>IFERROR(__xludf.DUMMYFUNCTION("""COMPUTED_VALUE"""),"")</f>
        <v/>
      </c>
      <c r="K3674" s="131" t="s">
        <v>191</v>
      </c>
      <c r="L3674" s="2"/>
      <c r="M3674" s="2"/>
    </row>
    <row r="3675" ht="15.75" customHeight="1">
      <c r="A3675" s="151"/>
      <c r="B3675" s="137"/>
      <c r="C3675" s="140"/>
      <c r="D3675" s="131"/>
      <c r="E3675" s="131"/>
      <c r="F3675" s="131"/>
      <c r="G3675" s="131"/>
      <c r="H3675" s="131" t="s">
        <v>191</v>
      </c>
      <c r="I3675" s="131" t="str">
        <f>IFERROR(__xludf.DUMMYFUNCTION("""COMPUTED_VALUE"""),"")</f>
        <v/>
      </c>
      <c r="J3675" s="131" t="str">
        <f>IFERROR(__xludf.DUMMYFUNCTION("""COMPUTED_VALUE"""),"")</f>
        <v/>
      </c>
      <c r="K3675" s="131" t="s">
        <v>191</v>
      </c>
      <c r="L3675" s="2"/>
      <c r="M3675" s="2"/>
    </row>
    <row r="3676" ht="15.75" customHeight="1">
      <c r="A3676" s="136"/>
      <c r="B3676" s="137"/>
      <c r="C3676" s="138"/>
      <c r="D3676" s="131"/>
      <c r="E3676" s="131"/>
      <c r="F3676" s="131"/>
      <c r="G3676" s="131"/>
      <c r="H3676" s="131" t="s">
        <v>191</v>
      </c>
      <c r="I3676" s="131" t="str">
        <f>IFERROR(__xludf.DUMMYFUNCTION("""COMPUTED_VALUE"""),"")</f>
        <v/>
      </c>
      <c r="J3676" s="131" t="str">
        <f>IFERROR(__xludf.DUMMYFUNCTION("""COMPUTED_VALUE"""),"")</f>
        <v/>
      </c>
      <c r="K3676" s="131" t="s">
        <v>191</v>
      </c>
      <c r="L3676" s="2"/>
      <c r="M3676" s="2"/>
    </row>
    <row r="3677" ht="15.75" customHeight="1">
      <c r="A3677" s="136"/>
      <c r="B3677" s="137"/>
      <c r="C3677" s="140"/>
      <c r="D3677" s="131"/>
      <c r="E3677" s="131"/>
      <c r="F3677" s="131"/>
      <c r="G3677" s="131"/>
      <c r="H3677" s="131" t="s">
        <v>191</v>
      </c>
      <c r="I3677" s="131" t="str">
        <f>IFERROR(__xludf.DUMMYFUNCTION("""COMPUTED_VALUE"""),"")</f>
        <v/>
      </c>
      <c r="J3677" s="131" t="str">
        <f>IFERROR(__xludf.DUMMYFUNCTION("""COMPUTED_VALUE"""),"")</f>
        <v/>
      </c>
      <c r="K3677" s="131" t="s">
        <v>191</v>
      </c>
      <c r="L3677" s="2"/>
      <c r="M3677" s="2"/>
    </row>
    <row r="3678" ht="15.75" customHeight="1">
      <c r="A3678" s="136"/>
      <c r="B3678" s="137"/>
      <c r="C3678" s="138"/>
      <c r="D3678" s="131"/>
      <c r="E3678" s="131"/>
      <c r="F3678" s="131"/>
      <c r="G3678" s="131"/>
      <c r="H3678" s="131" t="s">
        <v>191</v>
      </c>
      <c r="I3678" s="131" t="str">
        <f>IFERROR(__xludf.DUMMYFUNCTION("""COMPUTED_VALUE"""),"")</f>
        <v/>
      </c>
      <c r="J3678" s="131" t="str">
        <f>IFERROR(__xludf.DUMMYFUNCTION("""COMPUTED_VALUE"""),"")</f>
        <v/>
      </c>
      <c r="K3678" s="131" t="s">
        <v>191</v>
      </c>
      <c r="L3678" s="2"/>
      <c r="M3678" s="2"/>
    </row>
    <row r="3679" ht="15.75" customHeight="1">
      <c r="A3679" s="136"/>
      <c r="B3679" s="137"/>
      <c r="C3679" s="138"/>
      <c r="D3679" s="131"/>
      <c r="E3679" s="131"/>
      <c r="F3679" s="131"/>
      <c r="G3679" s="131"/>
      <c r="H3679" s="131" t="s">
        <v>191</v>
      </c>
      <c r="I3679" s="131" t="str">
        <f>IFERROR(__xludf.DUMMYFUNCTION("""COMPUTED_VALUE"""),"")</f>
        <v/>
      </c>
      <c r="J3679" s="131" t="str">
        <f>IFERROR(__xludf.DUMMYFUNCTION("""COMPUTED_VALUE"""),"")</f>
        <v/>
      </c>
      <c r="K3679" s="131" t="s">
        <v>191</v>
      </c>
      <c r="L3679" s="2"/>
      <c r="M3679" s="2"/>
    </row>
    <row r="3680" ht="15.75" customHeight="1">
      <c r="A3680" s="136"/>
      <c r="B3680" s="137"/>
      <c r="C3680" s="140"/>
      <c r="D3680" s="131"/>
      <c r="E3680" s="131"/>
      <c r="F3680" s="131"/>
      <c r="G3680" s="131"/>
      <c r="H3680" s="131" t="s">
        <v>191</v>
      </c>
      <c r="I3680" s="131" t="str">
        <f>IFERROR(__xludf.DUMMYFUNCTION("""COMPUTED_VALUE"""),"")</f>
        <v/>
      </c>
      <c r="J3680" s="131" t="str">
        <f>IFERROR(__xludf.DUMMYFUNCTION("""COMPUTED_VALUE"""),"")</f>
        <v/>
      </c>
      <c r="K3680" s="131" t="s">
        <v>191</v>
      </c>
      <c r="L3680" s="2"/>
      <c r="M3680" s="2"/>
    </row>
    <row r="3681" ht="15.75" customHeight="1">
      <c r="A3681" s="136"/>
      <c r="B3681" s="137"/>
      <c r="C3681" s="140"/>
      <c r="D3681" s="131"/>
      <c r="E3681" s="131"/>
      <c r="F3681" s="131"/>
      <c r="G3681" s="131"/>
      <c r="H3681" s="131" t="s">
        <v>191</v>
      </c>
      <c r="I3681" s="131" t="str">
        <f>IFERROR(__xludf.DUMMYFUNCTION("""COMPUTED_VALUE"""),"")</f>
        <v/>
      </c>
      <c r="J3681" s="131" t="str">
        <f>IFERROR(__xludf.DUMMYFUNCTION("""COMPUTED_VALUE"""),"")</f>
        <v/>
      </c>
      <c r="K3681" s="131" t="s">
        <v>191</v>
      </c>
      <c r="L3681" s="2"/>
      <c r="M3681" s="2"/>
    </row>
    <row r="3682" ht="15.75" customHeight="1">
      <c r="A3682" s="136"/>
      <c r="B3682" s="137"/>
      <c r="C3682" s="138"/>
      <c r="D3682" s="131"/>
      <c r="E3682" s="131"/>
      <c r="F3682" s="131"/>
      <c r="G3682" s="131"/>
      <c r="H3682" s="131" t="s">
        <v>191</v>
      </c>
      <c r="I3682" s="131" t="str">
        <f>IFERROR(__xludf.DUMMYFUNCTION("""COMPUTED_VALUE"""),"")</f>
        <v/>
      </c>
      <c r="J3682" s="131" t="str">
        <f>IFERROR(__xludf.DUMMYFUNCTION("""COMPUTED_VALUE"""),"")</f>
        <v/>
      </c>
      <c r="K3682" s="131" t="s">
        <v>191</v>
      </c>
      <c r="L3682" s="2"/>
      <c r="M3682" s="2"/>
    </row>
    <row r="3683" ht="15.75" customHeight="1">
      <c r="A3683" s="136"/>
      <c r="B3683" s="137"/>
      <c r="C3683" s="138"/>
      <c r="D3683" s="131"/>
      <c r="E3683" s="131"/>
      <c r="F3683" s="131"/>
      <c r="G3683" s="131"/>
      <c r="H3683" s="131" t="s">
        <v>191</v>
      </c>
      <c r="I3683" s="131" t="str">
        <f>IFERROR(__xludf.DUMMYFUNCTION("""COMPUTED_VALUE"""),"")</f>
        <v/>
      </c>
      <c r="J3683" s="131" t="str">
        <f>IFERROR(__xludf.DUMMYFUNCTION("""COMPUTED_VALUE"""),"")</f>
        <v/>
      </c>
      <c r="K3683" s="131" t="s">
        <v>191</v>
      </c>
      <c r="L3683" s="2"/>
      <c r="M3683" s="2"/>
    </row>
    <row r="3684" ht="15.75" customHeight="1">
      <c r="A3684" s="136"/>
      <c r="B3684" s="137"/>
      <c r="C3684" s="138"/>
      <c r="D3684" s="131"/>
      <c r="E3684" s="131"/>
      <c r="F3684" s="131"/>
      <c r="G3684" s="131"/>
      <c r="H3684" s="131" t="s">
        <v>191</v>
      </c>
      <c r="I3684" s="131" t="str">
        <f>IFERROR(__xludf.DUMMYFUNCTION("""COMPUTED_VALUE"""),"")</f>
        <v/>
      </c>
      <c r="J3684" s="131" t="str">
        <f>IFERROR(__xludf.DUMMYFUNCTION("""COMPUTED_VALUE"""),"")</f>
        <v/>
      </c>
      <c r="K3684" s="131" t="s">
        <v>191</v>
      </c>
      <c r="L3684" s="2"/>
      <c r="M3684" s="2"/>
    </row>
    <row r="3685" ht="15.75" customHeight="1">
      <c r="A3685" s="136"/>
      <c r="B3685" s="137"/>
      <c r="C3685" s="138"/>
      <c r="D3685" s="131"/>
      <c r="E3685" s="131"/>
      <c r="F3685" s="131"/>
      <c r="G3685" s="131"/>
      <c r="H3685" s="131" t="s">
        <v>191</v>
      </c>
      <c r="I3685" s="131" t="str">
        <f>IFERROR(__xludf.DUMMYFUNCTION("""COMPUTED_VALUE"""),"")</f>
        <v/>
      </c>
      <c r="J3685" s="131" t="str">
        <f>IFERROR(__xludf.DUMMYFUNCTION("""COMPUTED_VALUE"""),"")</f>
        <v/>
      </c>
      <c r="K3685" s="131" t="s">
        <v>191</v>
      </c>
      <c r="L3685" s="2"/>
      <c r="M3685" s="2"/>
    </row>
    <row r="3686" ht="15.75" customHeight="1">
      <c r="A3686" s="136"/>
      <c r="B3686" s="137"/>
      <c r="C3686" s="140"/>
      <c r="D3686" s="131"/>
      <c r="E3686" s="131"/>
      <c r="F3686" s="131"/>
      <c r="G3686" s="131"/>
      <c r="H3686" s="131" t="s">
        <v>191</v>
      </c>
      <c r="I3686" s="131" t="str">
        <f>IFERROR(__xludf.DUMMYFUNCTION("""COMPUTED_VALUE"""),"")</f>
        <v/>
      </c>
      <c r="J3686" s="131" t="str">
        <f>IFERROR(__xludf.DUMMYFUNCTION("""COMPUTED_VALUE"""),"")</f>
        <v/>
      </c>
      <c r="K3686" s="131" t="s">
        <v>191</v>
      </c>
      <c r="L3686" s="2"/>
      <c r="M3686" s="2"/>
    </row>
    <row r="3687" ht="15.75" customHeight="1">
      <c r="A3687" s="136"/>
      <c r="B3687" s="137"/>
      <c r="C3687" s="138"/>
      <c r="D3687" s="131"/>
      <c r="E3687" s="131"/>
      <c r="F3687" s="131"/>
      <c r="G3687" s="131"/>
      <c r="H3687" s="131" t="s">
        <v>191</v>
      </c>
      <c r="I3687" s="131" t="str">
        <f>IFERROR(__xludf.DUMMYFUNCTION("""COMPUTED_VALUE"""),"")</f>
        <v/>
      </c>
      <c r="J3687" s="131" t="str">
        <f>IFERROR(__xludf.DUMMYFUNCTION("""COMPUTED_VALUE"""),"")</f>
        <v/>
      </c>
      <c r="K3687" s="131" t="s">
        <v>191</v>
      </c>
      <c r="L3687" s="2"/>
      <c r="M3687" s="2"/>
    </row>
    <row r="3688" ht="15.75" customHeight="1">
      <c r="A3688" s="136"/>
      <c r="B3688" s="137"/>
      <c r="C3688" s="138"/>
      <c r="D3688" s="131"/>
      <c r="E3688" s="131"/>
      <c r="F3688" s="131"/>
      <c r="G3688" s="131"/>
      <c r="H3688" s="131" t="s">
        <v>191</v>
      </c>
      <c r="I3688" s="131" t="str">
        <f>IFERROR(__xludf.DUMMYFUNCTION("""COMPUTED_VALUE"""),"")</f>
        <v/>
      </c>
      <c r="J3688" s="131" t="str">
        <f>IFERROR(__xludf.DUMMYFUNCTION("""COMPUTED_VALUE"""),"")</f>
        <v/>
      </c>
      <c r="K3688" s="131" t="s">
        <v>191</v>
      </c>
      <c r="L3688" s="2"/>
      <c r="M3688" s="2"/>
    </row>
    <row r="3689" ht="15.75" customHeight="1">
      <c r="A3689" s="136"/>
      <c r="B3689" s="137"/>
      <c r="C3689" s="138"/>
      <c r="D3689" s="131"/>
      <c r="E3689" s="131"/>
      <c r="F3689" s="131"/>
      <c r="G3689" s="131"/>
      <c r="H3689" s="131" t="s">
        <v>191</v>
      </c>
      <c r="I3689" s="131" t="str">
        <f>IFERROR(__xludf.DUMMYFUNCTION("""COMPUTED_VALUE"""),"")</f>
        <v/>
      </c>
      <c r="J3689" s="131" t="str">
        <f>IFERROR(__xludf.DUMMYFUNCTION("""COMPUTED_VALUE"""),"")</f>
        <v/>
      </c>
      <c r="K3689" s="131" t="s">
        <v>191</v>
      </c>
      <c r="L3689" s="2"/>
      <c r="M3689" s="2"/>
    </row>
    <row r="3690" ht="15.75" customHeight="1">
      <c r="A3690" s="136"/>
      <c r="B3690" s="137"/>
      <c r="C3690" s="138"/>
      <c r="D3690" s="131"/>
      <c r="E3690" s="131"/>
      <c r="F3690" s="131"/>
      <c r="G3690" s="131"/>
      <c r="H3690" s="131" t="s">
        <v>191</v>
      </c>
      <c r="I3690" s="131" t="str">
        <f>IFERROR(__xludf.DUMMYFUNCTION("""COMPUTED_VALUE"""),"")</f>
        <v/>
      </c>
      <c r="J3690" s="131" t="str">
        <f>IFERROR(__xludf.DUMMYFUNCTION("""COMPUTED_VALUE"""),"")</f>
        <v/>
      </c>
      <c r="K3690" s="131" t="s">
        <v>191</v>
      </c>
      <c r="L3690" s="2"/>
      <c r="M3690" s="2"/>
    </row>
    <row r="3691" ht="15.75" customHeight="1">
      <c r="A3691" s="136"/>
      <c r="B3691" s="137"/>
      <c r="C3691" s="138"/>
      <c r="D3691" s="131"/>
      <c r="E3691" s="131"/>
      <c r="F3691" s="131"/>
      <c r="G3691" s="131"/>
      <c r="H3691" s="131" t="s">
        <v>191</v>
      </c>
      <c r="I3691" s="131" t="str">
        <f>IFERROR(__xludf.DUMMYFUNCTION("""COMPUTED_VALUE"""),"")</f>
        <v/>
      </c>
      <c r="J3691" s="131" t="str">
        <f>IFERROR(__xludf.DUMMYFUNCTION("""COMPUTED_VALUE"""),"")</f>
        <v/>
      </c>
      <c r="K3691" s="131" t="s">
        <v>191</v>
      </c>
      <c r="L3691" s="2"/>
      <c r="M3691" s="2"/>
    </row>
    <row r="3692" ht="15.75" customHeight="1">
      <c r="A3692" s="136"/>
      <c r="B3692" s="137"/>
      <c r="C3692" s="140"/>
      <c r="D3692" s="131"/>
      <c r="E3692" s="131"/>
      <c r="F3692" s="131"/>
      <c r="G3692" s="131"/>
      <c r="H3692" s="131" t="s">
        <v>191</v>
      </c>
      <c r="I3692" s="131" t="str">
        <f>IFERROR(__xludf.DUMMYFUNCTION("""COMPUTED_VALUE"""),"")</f>
        <v/>
      </c>
      <c r="J3692" s="131" t="str">
        <f>IFERROR(__xludf.DUMMYFUNCTION("""COMPUTED_VALUE"""),"")</f>
        <v/>
      </c>
      <c r="K3692" s="131" t="s">
        <v>191</v>
      </c>
      <c r="L3692" s="2"/>
      <c r="M3692" s="2"/>
    </row>
    <row r="3693" ht="15.75" customHeight="1">
      <c r="A3693" s="136"/>
      <c r="B3693" s="137"/>
      <c r="C3693" s="138"/>
      <c r="D3693" s="131"/>
      <c r="E3693" s="131"/>
      <c r="F3693" s="131"/>
      <c r="G3693" s="131"/>
      <c r="H3693" s="131" t="s">
        <v>191</v>
      </c>
      <c r="I3693" s="131" t="str">
        <f>IFERROR(__xludf.DUMMYFUNCTION("""COMPUTED_VALUE"""),"")</f>
        <v/>
      </c>
      <c r="J3693" s="131" t="str">
        <f>IFERROR(__xludf.DUMMYFUNCTION("""COMPUTED_VALUE"""),"")</f>
        <v/>
      </c>
      <c r="K3693" s="131" t="s">
        <v>191</v>
      </c>
      <c r="L3693" s="2"/>
      <c r="M3693" s="2"/>
    </row>
    <row r="3694" ht="15.75" customHeight="1">
      <c r="A3694" s="136"/>
      <c r="B3694" s="137"/>
      <c r="C3694" s="138"/>
      <c r="D3694" s="131"/>
      <c r="E3694" s="131"/>
      <c r="F3694" s="131"/>
      <c r="G3694" s="131"/>
      <c r="H3694" s="131" t="s">
        <v>191</v>
      </c>
      <c r="I3694" s="131" t="str">
        <f>IFERROR(__xludf.DUMMYFUNCTION("""COMPUTED_VALUE"""),"")</f>
        <v/>
      </c>
      <c r="J3694" s="131" t="str">
        <f>IFERROR(__xludf.DUMMYFUNCTION("""COMPUTED_VALUE"""),"")</f>
        <v/>
      </c>
      <c r="K3694" s="131" t="s">
        <v>191</v>
      </c>
      <c r="L3694" s="2"/>
      <c r="M3694" s="2"/>
    </row>
    <row r="3695" ht="15.75" customHeight="1">
      <c r="A3695" s="136"/>
      <c r="B3695" s="137"/>
      <c r="C3695" s="138"/>
      <c r="D3695" s="131"/>
      <c r="E3695" s="131"/>
      <c r="F3695" s="131"/>
      <c r="G3695" s="131"/>
      <c r="H3695" s="131" t="s">
        <v>191</v>
      </c>
      <c r="I3695" s="131" t="str">
        <f>IFERROR(__xludf.DUMMYFUNCTION("""COMPUTED_VALUE"""),"")</f>
        <v/>
      </c>
      <c r="J3695" s="131" t="str">
        <f>IFERROR(__xludf.DUMMYFUNCTION("""COMPUTED_VALUE"""),"")</f>
        <v/>
      </c>
      <c r="K3695" s="131" t="s">
        <v>191</v>
      </c>
      <c r="L3695" s="2"/>
      <c r="M3695" s="2"/>
    </row>
    <row r="3696" ht="15.75" customHeight="1">
      <c r="A3696" s="136"/>
      <c r="B3696" s="137"/>
      <c r="C3696" s="138"/>
      <c r="D3696" s="131"/>
      <c r="E3696" s="131"/>
      <c r="F3696" s="131"/>
      <c r="G3696" s="131"/>
      <c r="H3696" s="131" t="s">
        <v>191</v>
      </c>
      <c r="I3696" s="131" t="str">
        <f>IFERROR(__xludf.DUMMYFUNCTION("""COMPUTED_VALUE"""),"")</f>
        <v/>
      </c>
      <c r="J3696" s="131" t="str">
        <f>IFERROR(__xludf.DUMMYFUNCTION("""COMPUTED_VALUE"""),"")</f>
        <v/>
      </c>
      <c r="K3696" s="131" t="s">
        <v>191</v>
      </c>
      <c r="L3696" s="2"/>
      <c r="M3696" s="2"/>
    </row>
    <row r="3697" ht="15.75" customHeight="1">
      <c r="A3697" s="136"/>
      <c r="B3697" s="137"/>
      <c r="C3697" s="138"/>
      <c r="D3697" s="131"/>
      <c r="E3697" s="131"/>
      <c r="F3697" s="131"/>
      <c r="G3697" s="131"/>
      <c r="H3697" s="131" t="s">
        <v>191</v>
      </c>
      <c r="I3697" s="131" t="str">
        <f>IFERROR(__xludf.DUMMYFUNCTION("""COMPUTED_VALUE"""),"")</f>
        <v/>
      </c>
      <c r="J3697" s="131" t="str">
        <f>IFERROR(__xludf.DUMMYFUNCTION("""COMPUTED_VALUE"""),"")</f>
        <v/>
      </c>
      <c r="K3697" s="131" t="s">
        <v>191</v>
      </c>
      <c r="L3697" s="2"/>
      <c r="M3697" s="2"/>
    </row>
    <row r="3698" ht="15.75" customHeight="1">
      <c r="A3698" s="136"/>
      <c r="B3698" s="137"/>
      <c r="C3698" s="138"/>
      <c r="D3698" s="131"/>
      <c r="E3698" s="131"/>
      <c r="F3698" s="131"/>
      <c r="G3698" s="131"/>
      <c r="H3698" s="131" t="s">
        <v>191</v>
      </c>
      <c r="I3698" s="131" t="str">
        <f>IFERROR(__xludf.DUMMYFUNCTION("""COMPUTED_VALUE"""),"")</f>
        <v/>
      </c>
      <c r="J3698" s="131" t="str">
        <f>IFERROR(__xludf.DUMMYFUNCTION("""COMPUTED_VALUE"""),"")</f>
        <v/>
      </c>
      <c r="K3698" s="131" t="s">
        <v>191</v>
      </c>
      <c r="L3698" s="2"/>
      <c r="M3698" s="2"/>
    </row>
    <row r="3699" ht="15.75" customHeight="1">
      <c r="A3699" s="136"/>
      <c r="B3699" s="137"/>
      <c r="C3699" s="140"/>
      <c r="D3699" s="131"/>
      <c r="E3699" s="131"/>
      <c r="F3699" s="131"/>
      <c r="G3699" s="131"/>
      <c r="H3699" s="131" t="s">
        <v>191</v>
      </c>
      <c r="I3699" s="131" t="str">
        <f>IFERROR(__xludf.DUMMYFUNCTION("""COMPUTED_VALUE"""),"")</f>
        <v/>
      </c>
      <c r="J3699" s="131" t="str">
        <f>IFERROR(__xludf.DUMMYFUNCTION("""COMPUTED_VALUE"""),"")</f>
        <v/>
      </c>
      <c r="K3699" s="131" t="s">
        <v>191</v>
      </c>
      <c r="L3699" s="2"/>
      <c r="M3699" s="2"/>
    </row>
    <row r="3700" ht="15.75" customHeight="1">
      <c r="A3700" s="136"/>
      <c r="B3700" s="137"/>
      <c r="C3700" s="138"/>
      <c r="D3700" s="131"/>
      <c r="E3700" s="131"/>
      <c r="F3700" s="131"/>
      <c r="G3700" s="131"/>
      <c r="H3700" s="131" t="s">
        <v>191</v>
      </c>
      <c r="I3700" s="131" t="str">
        <f>IFERROR(__xludf.DUMMYFUNCTION("""COMPUTED_VALUE"""),"")</f>
        <v/>
      </c>
      <c r="J3700" s="131" t="str">
        <f>IFERROR(__xludf.DUMMYFUNCTION("""COMPUTED_VALUE"""),"")</f>
        <v/>
      </c>
      <c r="K3700" s="131" t="s">
        <v>191</v>
      </c>
      <c r="L3700" s="2"/>
      <c r="M3700" s="2"/>
    </row>
    <row r="3701" ht="15.75" customHeight="1">
      <c r="A3701" s="136"/>
      <c r="B3701" s="137"/>
      <c r="C3701" s="140"/>
      <c r="D3701" s="131"/>
      <c r="E3701" s="131"/>
      <c r="F3701" s="131"/>
      <c r="G3701" s="131"/>
      <c r="H3701" s="131" t="s">
        <v>191</v>
      </c>
      <c r="I3701" s="131" t="str">
        <f>IFERROR(__xludf.DUMMYFUNCTION("""COMPUTED_VALUE"""),"")</f>
        <v/>
      </c>
      <c r="J3701" s="131" t="str">
        <f>IFERROR(__xludf.DUMMYFUNCTION("""COMPUTED_VALUE"""),"")</f>
        <v/>
      </c>
      <c r="K3701" s="131" t="s">
        <v>191</v>
      </c>
      <c r="L3701" s="2"/>
      <c r="M3701" s="2"/>
    </row>
    <row r="3702" ht="15.75" customHeight="1">
      <c r="A3702" s="136"/>
      <c r="B3702" s="137"/>
      <c r="C3702" s="138"/>
      <c r="D3702" s="131"/>
      <c r="E3702" s="131"/>
      <c r="F3702" s="131"/>
      <c r="G3702" s="131"/>
      <c r="H3702" s="131" t="s">
        <v>191</v>
      </c>
      <c r="I3702" s="131" t="str">
        <f>IFERROR(__xludf.DUMMYFUNCTION("""COMPUTED_VALUE"""),"")</f>
        <v/>
      </c>
      <c r="J3702" s="131" t="str">
        <f>IFERROR(__xludf.DUMMYFUNCTION("""COMPUTED_VALUE"""),"")</f>
        <v/>
      </c>
      <c r="K3702" s="131" t="s">
        <v>191</v>
      </c>
      <c r="L3702" s="2"/>
      <c r="M3702" s="2"/>
    </row>
    <row r="3703" ht="15.75" customHeight="1">
      <c r="A3703" s="136"/>
      <c r="B3703" s="137"/>
      <c r="C3703" s="138"/>
      <c r="D3703" s="131"/>
      <c r="E3703" s="131"/>
      <c r="F3703" s="131"/>
      <c r="G3703" s="131"/>
      <c r="H3703" s="131" t="s">
        <v>191</v>
      </c>
      <c r="I3703" s="131" t="str">
        <f>IFERROR(__xludf.DUMMYFUNCTION("""COMPUTED_VALUE"""),"")</f>
        <v/>
      </c>
      <c r="J3703" s="131" t="str">
        <f>IFERROR(__xludf.DUMMYFUNCTION("""COMPUTED_VALUE"""),"")</f>
        <v/>
      </c>
      <c r="K3703" s="131" t="s">
        <v>191</v>
      </c>
      <c r="L3703" s="2"/>
      <c r="M3703" s="2"/>
    </row>
    <row r="3704" ht="15.75" customHeight="1">
      <c r="A3704" s="136"/>
      <c r="B3704" s="137"/>
      <c r="C3704" s="140"/>
      <c r="D3704" s="131"/>
      <c r="E3704" s="131"/>
      <c r="F3704" s="131"/>
      <c r="G3704" s="131"/>
      <c r="H3704" s="131" t="s">
        <v>191</v>
      </c>
      <c r="I3704" s="131" t="str">
        <f>IFERROR(__xludf.DUMMYFUNCTION("""COMPUTED_VALUE"""),"")</f>
        <v/>
      </c>
      <c r="J3704" s="131" t="str">
        <f>IFERROR(__xludf.DUMMYFUNCTION("""COMPUTED_VALUE"""),"")</f>
        <v/>
      </c>
      <c r="K3704" s="131" t="s">
        <v>191</v>
      </c>
      <c r="L3704" s="2"/>
      <c r="M3704" s="2"/>
    </row>
    <row r="3705" ht="15.75" customHeight="1">
      <c r="A3705" s="136"/>
      <c r="B3705" s="137"/>
      <c r="C3705" s="138"/>
      <c r="D3705" s="131"/>
      <c r="E3705" s="131"/>
      <c r="F3705" s="131"/>
      <c r="G3705" s="131"/>
      <c r="H3705" s="131" t="s">
        <v>191</v>
      </c>
      <c r="I3705" s="131" t="str">
        <f>IFERROR(__xludf.DUMMYFUNCTION("""COMPUTED_VALUE"""),"")</f>
        <v/>
      </c>
      <c r="J3705" s="131" t="str">
        <f>IFERROR(__xludf.DUMMYFUNCTION("""COMPUTED_VALUE"""),"")</f>
        <v/>
      </c>
      <c r="K3705" s="131" t="s">
        <v>191</v>
      </c>
      <c r="L3705" s="2"/>
      <c r="M3705" s="2"/>
    </row>
    <row r="3706" ht="15.75" customHeight="1">
      <c r="A3706" s="136"/>
      <c r="B3706" s="137"/>
      <c r="C3706" s="138"/>
      <c r="D3706" s="131"/>
      <c r="E3706" s="131"/>
      <c r="F3706" s="131"/>
      <c r="G3706" s="131"/>
      <c r="H3706" s="131" t="s">
        <v>191</v>
      </c>
      <c r="I3706" s="131" t="str">
        <f>IFERROR(__xludf.DUMMYFUNCTION("""COMPUTED_VALUE"""),"")</f>
        <v/>
      </c>
      <c r="J3706" s="131" t="str">
        <f>IFERROR(__xludf.DUMMYFUNCTION("""COMPUTED_VALUE"""),"")</f>
        <v/>
      </c>
      <c r="K3706" s="131" t="s">
        <v>191</v>
      </c>
      <c r="L3706" s="2"/>
      <c r="M3706" s="2"/>
    </row>
    <row r="3707" ht="15.75" customHeight="1">
      <c r="A3707" s="136"/>
      <c r="B3707" s="137"/>
      <c r="C3707" s="138"/>
      <c r="D3707" s="131"/>
      <c r="E3707" s="131"/>
      <c r="F3707" s="131"/>
      <c r="G3707" s="131"/>
      <c r="H3707" s="131" t="s">
        <v>191</v>
      </c>
      <c r="I3707" s="131" t="str">
        <f>IFERROR(__xludf.DUMMYFUNCTION("""COMPUTED_VALUE"""),"")</f>
        <v/>
      </c>
      <c r="J3707" s="131" t="str">
        <f>IFERROR(__xludf.DUMMYFUNCTION("""COMPUTED_VALUE"""),"")</f>
        <v/>
      </c>
      <c r="K3707" s="131" t="s">
        <v>191</v>
      </c>
      <c r="L3707" s="2"/>
      <c r="M3707" s="2"/>
    </row>
    <row r="3708" ht="15.75" customHeight="1">
      <c r="A3708" s="136"/>
      <c r="B3708" s="137"/>
      <c r="C3708" s="140"/>
      <c r="D3708" s="131"/>
      <c r="E3708" s="131"/>
      <c r="F3708" s="131"/>
      <c r="G3708" s="131"/>
      <c r="H3708" s="131" t="s">
        <v>191</v>
      </c>
      <c r="I3708" s="131" t="str">
        <f>IFERROR(__xludf.DUMMYFUNCTION("""COMPUTED_VALUE"""),"")</f>
        <v/>
      </c>
      <c r="J3708" s="131" t="str">
        <f>IFERROR(__xludf.DUMMYFUNCTION("""COMPUTED_VALUE"""),"")</f>
        <v/>
      </c>
      <c r="K3708" s="131" t="s">
        <v>191</v>
      </c>
      <c r="L3708" s="2"/>
      <c r="M3708" s="2"/>
    </row>
    <row r="3709" ht="15.75" customHeight="1">
      <c r="A3709" s="151"/>
      <c r="B3709" s="137"/>
      <c r="C3709" s="140"/>
      <c r="D3709" s="131"/>
      <c r="E3709" s="131"/>
      <c r="F3709" s="131"/>
      <c r="G3709" s="131"/>
      <c r="H3709" s="131" t="s">
        <v>191</v>
      </c>
      <c r="I3709" s="131" t="str">
        <f>IFERROR(__xludf.DUMMYFUNCTION("""COMPUTED_VALUE"""),"")</f>
        <v/>
      </c>
      <c r="J3709" s="131" t="str">
        <f>IFERROR(__xludf.DUMMYFUNCTION("""COMPUTED_VALUE"""),"")</f>
        <v/>
      </c>
      <c r="K3709" s="131" t="s">
        <v>191</v>
      </c>
      <c r="L3709" s="2"/>
      <c r="M3709" s="2"/>
    </row>
    <row r="3710" ht="15.75" customHeight="1">
      <c r="A3710" s="136"/>
      <c r="B3710" s="137"/>
      <c r="C3710" s="138"/>
      <c r="D3710" s="131"/>
      <c r="E3710" s="131"/>
      <c r="F3710" s="131"/>
      <c r="G3710" s="131"/>
      <c r="H3710" s="131" t="s">
        <v>191</v>
      </c>
      <c r="I3710" s="131" t="str">
        <f>IFERROR(__xludf.DUMMYFUNCTION("""COMPUTED_VALUE"""),"")</f>
        <v/>
      </c>
      <c r="J3710" s="131" t="str">
        <f>IFERROR(__xludf.DUMMYFUNCTION("""COMPUTED_VALUE"""),"")</f>
        <v/>
      </c>
      <c r="K3710" s="131" t="s">
        <v>191</v>
      </c>
      <c r="L3710" s="2"/>
      <c r="M3710" s="2"/>
    </row>
    <row r="3711" ht="15.75" customHeight="1">
      <c r="A3711" s="136"/>
      <c r="B3711" s="137"/>
      <c r="C3711" s="138"/>
      <c r="D3711" s="131"/>
      <c r="E3711" s="131"/>
      <c r="F3711" s="131"/>
      <c r="G3711" s="131"/>
      <c r="H3711" s="131" t="s">
        <v>191</v>
      </c>
      <c r="I3711" s="131" t="str">
        <f>IFERROR(__xludf.DUMMYFUNCTION("""COMPUTED_VALUE"""),"")</f>
        <v/>
      </c>
      <c r="J3711" s="131" t="str">
        <f>IFERROR(__xludf.DUMMYFUNCTION("""COMPUTED_VALUE"""),"")</f>
        <v/>
      </c>
      <c r="K3711" s="131" t="s">
        <v>191</v>
      </c>
      <c r="L3711" s="2"/>
      <c r="M3711" s="2"/>
    </row>
    <row r="3712" ht="15.75" customHeight="1">
      <c r="A3712" s="136"/>
      <c r="B3712" s="137"/>
      <c r="C3712" s="138"/>
      <c r="D3712" s="131"/>
      <c r="E3712" s="131"/>
      <c r="F3712" s="131"/>
      <c r="G3712" s="131"/>
      <c r="H3712" s="131" t="s">
        <v>191</v>
      </c>
      <c r="I3712" s="131" t="str">
        <f>IFERROR(__xludf.DUMMYFUNCTION("""COMPUTED_VALUE"""),"")</f>
        <v/>
      </c>
      <c r="J3712" s="131" t="str">
        <f>IFERROR(__xludf.DUMMYFUNCTION("""COMPUTED_VALUE"""),"")</f>
        <v/>
      </c>
      <c r="K3712" s="131" t="s">
        <v>191</v>
      </c>
      <c r="L3712" s="2"/>
      <c r="M3712" s="2"/>
    </row>
    <row r="3713" ht="15.75" customHeight="1">
      <c r="A3713" s="136"/>
      <c r="B3713" s="137"/>
      <c r="C3713" s="138"/>
      <c r="D3713" s="131"/>
      <c r="E3713" s="131"/>
      <c r="F3713" s="131"/>
      <c r="G3713" s="131"/>
      <c r="H3713" s="131" t="s">
        <v>191</v>
      </c>
      <c r="I3713" s="131" t="str">
        <f>IFERROR(__xludf.DUMMYFUNCTION("""COMPUTED_VALUE"""),"")</f>
        <v/>
      </c>
      <c r="J3713" s="131" t="str">
        <f>IFERROR(__xludf.DUMMYFUNCTION("""COMPUTED_VALUE"""),"")</f>
        <v/>
      </c>
      <c r="K3713" s="131" t="s">
        <v>191</v>
      </c>
      <c r="L3713" s="2"/>
      <c r="M3713" s="2"/>
    </row>
    <row r="3714" ht="15.75" customHeight="1">
      <c r="A3714" s="136"/>
      <c r="B3714" s="137"/>
      <c r="C3714" s="138"/>
      <c r="D3714" s="131"/>
      <c r="E3714" s="131"/>
      <c r="F3714" s="131"/>
      <c r="G3714" s="131"/>
      <c r="H3714" s="131" t="s">
        <v>191</v>
      </c>
      <c r="I3714" s="131" t="str">
        <f>IFERROR(__xludf.DUMMYFUNCTION("""COMPUTED_VALUE"""),"")</f>
        <v/>
      </c>
      <c r="J3714" s="131" t="str">
        <f>IFERROR(__xludf.DUMMYFUNCTION("""COMPUTED_VALUE"""),"")</f>
        <v/>
      </c>
      <c r="K3714" s="131" t="s">
        <v>191</v>
      </c>
      <c r="L3714" s="2"/>
      <c r="M3714" s="2"/>
    </row>
    <row r="3715" ht="15.75" customHeight="1">
      <c r="A3715" s="136"/>
      <c r="B3715" s="137"/>
      <c r="C3715" s="138"/>
      <c r="D3715" s="131"/>
      <c r="E3715" s="131"/>
      <c r="F3715" s="131"/>
      <c r="G3715" s="131"/>
      <c r="H3715" s="131" t="s">
        <v>191</v>
      </c>
      <c r="I3715" s="131" t="str">
        <f>IFERROR(__xludf.DUMMYFUNCTION("""COMPUTED_VALUE"""),"")</f>
        <v/>
      </c>
      <c r="J3715" s="131" t="str">
        <f>IFERROR(__xludf.DUMMYFUNCTION("""COMPUTED_VALUE"""),"")</f>
        <v/>
      </c>
      <c r="K3715" s="131" t="s">
        <v>191</v>
      </c>
      <c r="L3715" s="2"/>
      <c r="M3715" s="2"/>
    </row>
    <row r="3716" ht="15.75" customHeight="1">
      <c r="A3716" s="151"/>
      <c r="B3716" s="137"/>
      <c r="C3716" s="138"/>
      <c r="D3716" s="131"/>
      <c r="E3716" s="131"/>
      <c r="F3716" s="131"/>
      <c r="G3716" s="131"/>
      <c r="H3716" s="131" t="s">
        <v>191</v>
      </c>
      <c r="I3716" s="131" t="str">
        <f>IFERROR(__xludf.DUMMYFUNCTION("""COMPUTED_VALUE"""),"")</f>
        <v/>
      </c>
      <c r="J3716" s="131" t="str">
        <f>IFERROR(__xludf.DUMMYFUNCTION("""COMPUTED_VALUE"""),"")</f>
        <v/>
      </c>
      <c r="K3716" s="131" t="s">
        <v>191</v>
      </c>
      <c r="L3716" s="2"/>
      <c r="M3716" s="2"/>
    </row>
    <row r="3717" ht="15.75" customHeight="1">
      <c r="A3717" s="136"/>
      <c r="B3717" s="137"/>
      <c r="C3717" s="138"/>
      <c r="D3717" s="131"/>
      <c r="E3717" s="131"/>
      <c r="F3717" s="131"/>
      <c r="G3717" s="131"/>
      <c r="H3717" s="131" t="s">
        <v>191</v>
      </c>
      <c r="I3717" s="131" t="str">
        <f>IFERROR(__xludf.DUMMYFUNCTION("""COMPUTED_VALUE"""),"")</f>
        <v/>
      </c>
      <c r="J3717" s="131" t="str">
        <f>IFERROR(__xludf.DUMMYFUNCTION("""COMPUTED_VALUE"""),"")</f>
        <v/>
      </c>
      <c r="K3717" s="131" t="s">
        <v>191</v>
      </c>
      <c r="L3717" s="2"/>
      <c r="M3717" s="2"/>
    </row>
    <row r="3718" ht="15.75" customHeight="1">
      <c r="A3718" s="136"/>
      <c r="B3718" s="137"/>
      <c r="C3718" s="138"/>
      <c r="D3718" s="131"/>
      <c r="E3718" s="131"/>
      <c r="F3718" s="131"/>
      <c r="G3718" s="131"/>
      <c r="H3718" s="131" t="s">
        <v>191</v>
      </c>
      <c r="I3718" s="131" t="str">
        <f>IFERROR(__xludf.DUMMYFUNCTION("""COMPUTED_VALUE"""),"")</f>
        <v/>
      </c>
      <c r="J3718" s="131" t="str">
        <f>IFERROR(__xludf.DUMMYFUNCTION("""COMPUTED_VALUE"""),"")</f>
        <v/>
      </c>
      <c r="K3718" s="131" t="s">
        <v>191</v>
      </c>
      <c r="L3718" s="2"/>
      <c r="M3718" s="2"/>
    </row>
    <row r="3719" ht="15.75" customHeight="1">
      <c r="A3719" s="136"/>
      <c r="B3719" s="137"/>
      <c r="C3719" s="140"/>
      <c r="D3719" s="131"/>
      <c r="E3719" s="131"/>
      <c r="F3719" s="131"/>
      <c r="G3719" s="131"/>
      <c r="H3719" s="131" t="s">
        <v>191</v>
      </c>
      <c r="I3719" s="131" t="str">
        <f>IFERROR(__xludf.DUMMYFUNCTION("""COMPUTED_VALUE"""),"")</f>
        <v/>
      </c>
      <c r="J3719" s="131" t="str">
        <f>IFERROR(__xludf.DUMMYFUNCTION("""COMPUTED_VALUE"""),"")</f>
        <v/>
      </c>
      <c r="K3719" s="131" t="s">
        <v>191</v>
      </c>
      <c r="L3719" s="2"/>
      <c r="M3719" s="2"/>
    </row>
    <row r="3720" ht="15.75" customHeight="1">
      <c r="A3720" s="136"/>
      <c r="B3720" s="137"/>
      <c r="C3720" s="138"/>
      <c r="D3720" s="131"/>
      <c r="E3720" s="131"/>
      <c r="F3720" s="131"/>
      <c r="G3720" s="131"/>
      <c r="H3720" s="131" t="s">
        <v>191</v>
      </c>
      <c r="I3720" s="131" t="str">
        <f>IFERROR(__xludf.DUMMYFUNCTION("""COMPUTED_VALUE"""),"")</f>
        <v/>
      </c>
      <c r="J3720" s="131" t="str">
        <f>IFERROR(__xludf.DUMMYFUNCTION("""COMPUTED_VALUE"""),"")</f>
        <v/>
      </c>
      <c r="K3720" s="131" t="s">
        <v>191</v>
      </c>
      <c r="L3720" s="2"/>
      <c r="M3720" s="2"/>
    </row>
    <row r="3721" ht="15.75" customHeight="1">
      <c r="A3721" s="136"/>
      <c r="B3721" s="137"/>
      <c r="C3721" s="138"/>
      <c r="D3721" s="131"/>
      <c r="E3721" s="131"/>
      <c r="F3721" s="131"/>
      <c r="G3721" s="131"/>
      <c r="H3721" s="131" t="s">
        <v>191</v>
      </c>
      <c r="I3721" s="131" t="str">
        <f>IFERROR(__xludf.DUMMYFUNCTION("""COMPUTED_VALUE"""),"")</f>
        <v/>
      </c>
      <c r="J3721" s="131" t="str">
        <f>IFERROR(__xludf.DUMMYFUNCTION("""COMPUTED_VALUE"""),"")</f>
        <v/>
      </c>
      <c r="K3721" s="131" t="s">
        <v>191</v>
      </c>
      <c r="L3721" s="2"/>
      <c r="M3721" s="2"/>
    </row>
    <row r="3722" ht="15.75" customHeight="1">
      <c r="A3722" s="136"/>
      <c r="B3722" s="137"/>
      <c r="C3722" s="138"/>
      <c r="D3722" s="131"/>
      <c r="E3722" s="131"/>
      <c r="F3722" s="131"/>
      <c r="G3722" s="131"/>
      <c r="H3722" s="131" t="s">
        <v>191</v>
      </c>
      <c r="I3722" s="131" t="str">
        <f>IFERROR(__xludf.DUMMYFUNCTION("""COMPUTED_VALUE"""),"")</f>
        <v/>
      </c>
      <c r="J3722" s="131" t="str">
        <f>IFERROR(__xludf.DUMMYFUNCTION("""COMPUTED_VALUE"""),"")</f>
        <v/>
      </c>
      <c r="K3722" s="131" t="s">
        <v>191</v>
      </c>
      <c r="L3722" s="2"/>
      <c r="M3722" s="2"/>
    </row>
    <row r="3723" ht="15.75" customHeight="1">
      <c r="A3723" s="136"/>
      <c r="B3723" s="137"/>
      <c r="C3723" s="138"/>
      <c r="D3723" s="131"/>
      <c r="E3723" s="131"/>
      <c r="F3723" s="131"/>
      <c r="G3723" s="131"/>
      <c r="H3723" s="131" t="s">
        <v>191</v>
      </c>
      <c r="I3723" s="131" t="str">
        <f>IFERROR(__xludf.DUMMYFUNCTION("""COMPUTED_VALUE"""),"")</f>
        <v/>
      </c>
      <c r="J3723" s="131" t="str">
        <f>IFERROR(__xludf.DUMMYFUNCTION("""COMPUTED_VALUE"""),"")</f>
        <v/>
      </c>
      <c r="K3723" s="131" t="s">
        <v>191</v>
      </c>
      <c r="L3723" s="2"/>
      <c r="M3723" s="2"/>
    </row>
    <row r="3724" ht="15.75" customHeight="1">
      <c r="A3724" s="136"/>
      <c r="B3724" s="137"/>
      <c r="C3724" s="140"/>
      <c r="D3724" s="131"/>
      <c r="E3724" s="131"/>
      <c r="F3724" s="131"/>
      <c r="G3724" s="131"/>
      <c r="H3724" s="131" t="s">
        <v>191</v>
      </c>
      <c r="I3724" s="131" t="str">
        <f>IFERROR(__xludf.DUMMYFUNCTION("""COMPUTED_VALUE"""),"")</f>
        <v/>
      </c>
      <c r="J3724" s="131" t="str">
        <f>IFERROR(__xludf.DUMMYFUNCTION("""COMPUTED_VALUE"""),"")</f>
        <v/>
      </c>
      <c r="K3724" s="131" t="s">
        <v>191</v>
      </c>
      <c r="L3724" s="2"/>
      <c r="M3724" s="2"/>
    </row>
    <row r="3725" ht="15.75" customHeight="1">
      <c r="A3725" s="136"/>
      <c r="B3725" s="137"/>
      <c r="C3725" s="138"/>
      <c r="D3725" s="131"/>
      <c r="E3725" s="131"/>
      <c r="F3725" s="131"/>
      <c r="G3725" s="131"/>
      <c r="H3725" s="131" t="s">
        <v>191</v>
      </c>
      <c r="I3725" s="131" t="str">
        <f>IFERROR(__xludf.DUMMYFUNCTION("""COMPUTED_VALUE"""),"")</f>
        <v/>
      </c>
      <c r="J3725" s="131" t="str">
        <f>IFERROR(__xludf.DUMMYFUNCTION("""COMPUTED_VALUE"""),"")</f>
        <v/>
      </c>
      <c r="K3725" s="131" t="s">
        <v>191</v>
      </c>
      <c r="L3725" s="2"/>
      <c r="M3725" s="2"/>
    </row>
    <row r="3726" ht="15.75" customHeight="1">
      <c r="A3726" s="136"/>
      <c r="B3726" s="137"/>
      <c r="C3726" s="138"/>
      <c r="D3726" s="131"/>
      <c r="E3726" s="131"/>
      <c r="F3726" s="131"/>
      <c r="G3726" s="131"/>
      <c r="H3726" s="131" t="s">
        <v>191</v>
      </c>
      <c r="I3726" s="131" t="str">
        <f>IFERROR(__xludf.DUMMYFUNCTION("""COMPUTED_VALUE"""),"")</f>
        <v/>
      </c>
      <c r="J3726" s="131" t="str">
        <f>IFERROR(__xludf.DUMMYFUNCTION("""COMPUTED_VALUE"""),"")</f>
        <v/>
      </c>
      <c r="K3726" s="131" t="s">
        <v>191</v>
      </c>
      <c r="L3726" s="2"/>
      <c r="M3726" s="2"/>
    </row>
    <row r="3727" ht="15.75" customHeight="1">
      <c r="A3727" s="136"/>
      <c r="B3727" s="137"/>
      <c r="C3727" s="138"/>
      <c r="D3727" s="131"/>
      <c r="E3727" s="131"/>
      <c r="F3727" s="131"/>
      <c r="G3727" s="131"/>
      <c r="H3727" s="131" t="s">
        <v>191</v>
      </c>
      <c r="I3727" s="131" t="str">
        <f>IFERROR(__xludf.DUMMYFUNCTION("""COMPUTED_VALUE"""),"")</f>
        <v/>
      </c>
      <c r="J3727" s="131" t="str">
        <f>IFERROR(__xludf.DUMMYFUNCTION("""COMPUTED_VALUE"""),"")</f>
        <v/>
      </c>
      <c r="K3727" s="131" t="s">
        <v>191</v>
      </c>
      <c r="L3727" s="2"/>
      <c r="M3727" s="2"/>
    </row>
    <row r="3728" ht="15.75" customHeight="1">
      <c r="A3728" s="136"/>
      <c r="B3728" s="137"/>
      <c r="C3728" s="138"/>
      <c r="D3728" s="131"/>
      <c r="E3728" s="131"/>
      <c r="F3728" s="131"/>
      <c r="G3728" s="131"/>
      <c r="H3728" s="131" t="s">
        <v>191</v>
      </c>
      <c r="I3728" s="131" t="str">
        <f>IFERROR(__xludf.DUMMYFUNCTION("""COMPUTED_VALUE"""),"")</f>
        <v/>
      </c>
      <c r="J3728" s="131" t="str">
        <f>IFERROR(__xludf.DUMMYFUNCTION("""COMPUTED_VALUE"""),"")</f>
        <v/>
      </c>
      <c r="K3728" s="131" t="s">
        <v>191</v>
      </c>
      <c r="L3728" s="2"/>
      <c r="M3728" s="2"/>
    </row>
    <row r="3729" ht="15.75" customHeight="1">
      <c r="A3729" s="136"/>
      <c r="B3729" s="137"/>
      <c r="C3729" s="138"/>
      <c r="D3729" s="131"/>
      <c r="E3729" s="131"/>
      <c r="F3729" s="131"/>
      <c r="G3729" s="131"/>
      <c r="H3729" s="131" t="s">
        <v>191</v>
      </c>
      <c r="I3729" s="131" t="str">
        <f>IFERROR(__xludf.DUMMYFUNCTION("""COMPUTED_VALUE"""),"")</f>
        <v/>
      </c>
      <c r="J3729" s="131" t="str">
        <f>IFERROR(__xludf.DUMMYFUNCTION("""COMPUTED_VALUE"""),"")</f>
        <v/>
      </c>
      <c r="K3729" s="131" t="s">
        <v>191</v>
      </c>
      <c r="L3729" s="2"/>
      <c r="M3729" s="2"/>
    </row>
    <row r="3730" ht="15.75" customHeight="1">
      <c r="A3730" s="136"/>
      <c r="B3730" s="137"/>
      <c r="C3730" s="138"/>
      <c r="D3730" s="131"/>
      <c r="E3730" s="131"/>
      <c r="F3730" s="131"/>
      <c r="G3730" s="131"/>
      <c r="H3730" s="131" t="s">
        <v>191</v>
      </c>
      <c r="I3730" s="131" t="str">
        <f>IFERROR(__xludf.DUMMYFUNCTION("""COMPUTED_VALUE"""),"")</f>
        <v/>
      </c>
      <c r="J3730" s="131" t="str">
        <f>IFERROR(__xludf.DUMMYFUNCTION("""COMPUTED_VALUE"""),"")</f>
        <v/>
      </c>
      <c r="K3730" s="131" t="s">
        <v>191</v>
      </c>
      <c r="L3730" s="2"/>
      <c r="M3730" s="2"/>
    </row>
    <row r="3731" ht="15.75" customHeight="1">
      <c r="A3731" s="136"/>
      <c r="B3731" s="137"/>
      <c r="C3731" s="138"/>
      <c r="D3731" s="131"/>
      <c r="E3731" s="131"/>
      <c r="F3731" s="131"/>
      <c r="G3731" s="131"/>
      <c r="H3731" s="131" t="s">
        <v>191</v>
      </c>
      <c r="I3731" s="131" t="str">
        <f>IFERROR(__xludf.DUMMYFUNCTION("""COMPUTED_VALUE"""),"")</f>
        <v/>
      </c>
      <c r="J3731" s="131" t="str">
        <f>IFERROR(__xludf.DUMMYFUNCTION("""COMPUTED_VALUE"""),"")</f>
        <v/>
      </c>
      <c r="K3731" s="131" t="s">
        <v>191</v>
      </c>
      <c r="L3731" s="2"/>
      <c r="M3731" s="2"/>
    </row>
    <row r="3732" ht="15.75" customHeight="1">
      <c r="A3732" s="136"/>
      <c r="B3732" s="137"/>
      <c r="C3732" s="138"/>
      <c r="D3732" s="131"/>
      <c r="E3732" s="131"/>
      <c r="F3732" s="131"/>
      <c r="G3732" s="131"/>
      <c r="H3732" s="131" t="s">
        <v>191</v>
      </c>
      <c r="I3732" s="131" t="str">
        <f>IFERROR(__xludf.DUMMYFUNCTION("""COMPUTED_VALUE"""),"")</f>
        <v/>
      </c>
      <c r="J3732" s="131" t="str">
        <f>IFERROR(__xludf.DUMMYFUNCTION("""COMPUTED_VALUE"""),"")</f>
        <v/>
      </c>
      <c r="K3732" s="131" t="s">
        <v>191</v>
      </c>
      <c r="L3732" s="2"/>
      <c r="M3732" s="2"/>
    </row>
    <row r="3733" ht="15.75" customHeight="1">
      <c r="A3733" s="136"/>
      <c r="B3733" s="137"/>
      <c r="C3733" s="138"/>
      <c r="D3733" s="131"/>
      <c r="E3733" s="131"/>
      <c r="F3733" s="131"/>
      <c r="G3733" s="131"/>
      <c r="H3733" s="131" t="s">
        <v>191</v>
      </c>
      <c r="I3733" s="131" t="str">
        <f>IFERROR(__xludf.DUMMYFUNCTION("""COMPUTED_VALUE"""),"")</f>
        <v/>
      </c>
      <c r="J3733" s="131" t="str">
        <f>IFERROR(__xludf.DUMMYFUNCTION("""COMPUTED_VALUE"""),"")</f>
        <v/>
      </c>
      <c r="K3733" s="131" t="s">
        <v>191</v>
      </c>
      <c r="L3733" s="2"/>
      <c r="M3733" s="2"/>
    </row>
    <row r="3734" ht="15.75" customHeight="1">
      <c r="A3734" s="136"/>
      <c r="B3734" s="137"/>
      <c r="C3734" s="138"/>
      <c r="D3734" s="131"/>
      <c r="E3734" s="131"/>
      <c r="F3734" s="131"/>
      <c r="G3734" s="131"/>
      <c r="H3734" s="131" t="s">
        <v>191</v>
      </c>
      <c r="I3734" s="131" t="str">
        <f>IFERROR(__xludf.DUMMYFUNCTION("""COMPUTED_VALUE"""),"")</f>
        <v/>
      </c>
      <c r="J3734" s="131" t="str">
        <f>IFERROR(__xludf.DUMMYFUNCTION("""COMPUTED_VALUE"""),"")</f>
        <v/>
      </c>
      <c r="K3734" s="131" t="s">
        <v>191</v>
      </c>
      <c r="L3734" s="2"/>
      <c r="M3734" s="2"/>
    </row>
    <row r="3735" ht="15.75" customHeight="1">
      <c r="A3735" s="136"/>
      <c r="B3735" s="137"/>
      <c r="C3735" s="138"/>
      <c r="D3735" s="131"/>
      <c r="E3735" s="131"/>
      <c r="F3735" s="131"/>
      <c r="G3735" s="131"/>
      <c r="H3735" s="131" t="s">
        <v>191</v>
      </c>
      <c r="I3735" s="131" t="str">
        <f>IFERROR(__xludf.DUMMYFUNCTION("""COMPUTED_VALUE"""),"")</f>
        <v/>
      </c>
      <c r="J3735" s="131" t="str">
        <f>IFERROR(__xludf.DUMMYFUNCTION("""COMPUTED_VALUE"""),"")</f>
        <v/>
      </c>
      <c r="K3735" s="131" t="s">
        <v>191</v>
      </c>
      <c r="L3735" s="2"/>
      <c r="M3735" s="2"/>
    </row>
    <row r="3736" ht="15.75" customHeight="1">
      <c r="A3736" s="136"/>
      <c r="B3736" s="137"/>
      <c r="C3736" s="138"/>
      <c r="D3736" s="131"/>
      <c r="E3736" s="131"/>
      <c r="F3736" s="131"/>
      <c r="G3736" s="131"/>
      <c r="H3736" s="131" t="s">
        <v>191</v>
      </c>
      <c r="I3736" s="131" t="str">
        <f>IFERROR(__xludf.DUMMYFUNCTION("""COMPUTED_VALUE"""),"")</f>
        <v/>
      </c>
      <c r="J3736" s="131" t="str">
        <f>IFERROR(__xludf.DUMMYFUNCTION("""COMPUTED_VALUE"""),"")</f>
        <v/>
      </c>
      <c r="K3736" s="131" t="s">
        <v>191</v>
      </c>
      <c r="L3736" s="2"/>
      <c r="M3736" s="2"/>
    </row>
    <row r="3737" ht="15.75" customHeight="1">
      <c r="A3737" s="136"/>
      <c r="B3737" s="137"/>
      <c r="C3737" s="140"/>
      <c r="D3737" s="131"/>
      <c r="E3737" s="131"/>
      <c r="F3737" s="131"/>
      <c r="G3737" s="131"/>
      <c r="H3737" s="131" t="s">
        <v>191</v>
      </c>
      <c r="I3737" s="131" t="str">
        <f>IFERROR(__xludf.DUMMYFUNCTION("""COMPUTED_VALUE"""),"")</f>
        <v/>
      </c>
      <c r="J3737" s="131" t="str">
        <f>IFERROR(__xludf.DUMMYFUNCTION("""COMPUTED_VALUE"""),"")</f>
        <v/>
      </c>
      <c r="K3737" s="131" t="s">
        <v>191</v>
      </c>
      <c r="L3737" s="2"/>
      <c r="M3737" s="2"/>
    </row>
    <row r="3738" ht="15.75" customHeight="1">
      <c r="A3738" s="136"/>
      <c r="B3738" s="137"/>
      <c r="C3738" s="138"/>
      <c r="D3738" s="131"/>
      <c r="E3738" s="131"/>
      <c r="F3738" s="131"/>
      <c r="G3738" s="131"/>
      <c r="H3738" s="131" t="s">
        <v>191</v>
      </c>
      <c r="I3738" s="131" t="str">
        <f>IFERROR(__xludf.DUMMYFUNCTION("""COMPUTED_VALUE"""),"")</f>
        <v/>
      </c>
      <c r="J3738" s="131" t="str">
        <f>IFERROR(__xludf.DUMMYFUNCTION("""COMPUTED_VALUE"""),"")</f>
        <v/>
      </c>
      <c r="K3738" s="131" t="s">
        <v>191</v>
      </c>
      <c r="L3738" s="2"/>
      <c r="M3738" s="2"/>
    </row>
    <row r="3739" ht="15.75" customHeight="1">
      <c r="A3739" s="136"/>
      <c r="B3739" s="137"/>
      <c r="C3739" s="138"/>
      <c r="D3739" s="131"/>
      <c r="E3739" s="131"/>
      <c r="F3739" s="131"/>
      <c r="G3739" s="131"/>
      <c r="H3739" s="131" t="s">
        <v>191</v>
      </c>
      <c r="I3739" s="131" t="str">
        <f>IFERROR(__xludf.DUMMYFUNCTION("""COMPUTED_VALUE"""),"")</f>
        <v/>
      </c>
      <c r="J3739" s="131" t="str">
        <f>IFERROR(__xludf.DUMMYFUNCTION("""COMPUTED_VALUE"""),"")</f>
        <v/>
      </c>
      <c r="K3739" s="131" t="s">
        <v>191</v>
      </c>
      <c r="L3739" s="2"/>
      <c r="M3739" s="2"/>
    </row>
    <row r="3740" ht="15.75" customHeight="1">
      <c r="A3740" s="136"/>
      <c r="B3740" s="137"/>
      <c r="C3740" s="138"/>
      <c r="D3740" s="131"/>
      <c r="E3740" s="131"/>
      <c r="F3740" s="131"/>
      <c r="G3740" s="131"/>
      <c r="H3740" s="131" t="s">
        <v>191</v>
      </c>
      <c r="I3740" s="131" t="str">
        <f>IFERROR(__xludf.DUMMYFUNCTION("""COMPUTED_VALUE"""),"")</f>
        <v/>
      </c>
      <c r="J3740" s="131" t="str">
        <f>IFERROR(__xludf.DUMMYFUNCTION("""COMPUTED_VALUE"""),"")</f>
        <v/>
      </c>
      <c r="K3740" s="131" t="s">
        <v>191</v>
      </c>
      <c r="L3740" s="2"/>
      <c r="M3740" s="2"/>
    </row>
    <row r="3741" ht="15.75" customHeight="1">
      <c r="A3741" s="136"/>
      <c r="B3741" s="137"/>
      <c r="C3741" s="140"/>
      <c r="D3741" s="131"/>
      <c r="E3741" s="131"/>
      <c r="F3741" s="131"/>
      <c r="G3741" s="131"/>
      <c r="H3741" s="131" t="s">
        <v>191</v>
      </c>
      <c r="I3741" s="131" t="str">
        <f>IFERROR(__xludf.DUMMYFUNCTION("""COMPUTED_VALUE"""),"")</f>
        <v/>
      </c>
      <c r="J3741" s="131" t="str">
        <f>IFERROR(__xludf.DUMMYFUNCTION("""COMPUTED_VALUE"""),"")</f>
        <v/>
      </c>
      <c r="K3741" s="131" t="s">
        <v>191</v>
      </c>
      <c r="L3741" s="2"/>
      <c r="M3741" s="2"/>
    </row>
    <row r="3742" ht="15.75" customHeight="1">
      <c r="A3742" s="136"/>
      <c r="B3742" s="137"/>
      <c r="C3742" s="138"/>
      <c r="D3742" s="131"/>
      <c r="E3742" s="131"/>
      <c r="F3742" s="131"/>
      <c r="G3742" s="131"/>
      <c r="H3742" s="131" t="s">
        <v>191</v>
      </c>
      <c r="I3742" s="131" t="str">
        <f>IFERROR(__xludf.DUMMYFUNCTION("""COMPUTED_VALUE"""),"")</f>
        <v/>
      </c>
      <c r="J3742" s="131" t="str">
        <f>IFERROR(__xludf.DUMMYFUNCTION("""COMPUTED_VALUE"""),"")</f>
        <v/>
      </c>
      <c r="K3742" s="131" t="s">
        <v>191</v>
      </c>
      <c r="L3742" s="2"/>
      <c r="M3742" s="2"/>
    </row>
    <row r="3743" ht="15.75" customHeight="1">
      <c r="A3743" s="136"/>
      <c r="B3743" s="137"/>
      <c r="C3743" s="138"/>
      <c r="D3743" s="131"/>
      <c r="E3743" s="131"/>
      <c r="F3743" s="131"/>
      <c r="G3743" s="131"/>
      <c r="H3743" s="131" t="s">
        <v>191</v>
      </c>
      <c r="I3743" s="131" t="str">
        <f>IFERROR(__xludf.DUMMYFUNCTION("""COMPUTED_VALUE"""),"")</f>
        <v/>
      </c>
      <c r="J3743" s="131" t="str">
        <f>IFERROR(__xludf.DUMMYFUNCTION("""COMPUTED_VALUE"""),"")</f>
        <v/>
      </c>
      <c r="K3743" s="131" t="s">
        <v>191</v>
      </c>
      <c r="L3743" s="2"/>
      <c r="M3743" s="2"/>
    </row>
    <row r="3744" ht="15.75" customHeight="1">
      <c r="A3744" s="136"/>
      <c r="B3744" s="137"/>
      <c r="C3744" s="138"/>
      <c r="D3744" s="131"/>
      <c r="E3744" s="131"/>
      <c r="F3744" s="131"/>
      <c r="G3744" s="131"/>
      <c r="H3744" s="131" t="s">
        <v>191</v>
      </c>
      <c r="I3744" s="131" t="str">
        <f>IFERROR(__xludf.DUMMYFUNCTION("""COMPUTED_VALUE"""),"")</f>
        <v/>
      </c>
      <c r="J3744" s="131" t="str">
        <f>IFERROR(__xludf.DUMMYFUNCTION("""COMPUTED_VALUE"""),"")</f>
        <v/>
      </c>
      <c r="K3744" s="131" t="s">
        <v>191</v>
      </c>
      <c r="L3744" s="2"/>
      <c r="M3744" s="2"/>
    </row>
    <row r="3745" ht="15.75" customHeight="1">
      <c r="A3745" s="136"/>
      <c r="B3745" s="137"/>
      <c r="C3745" s="138"/>
      <c r="D3745" s="131"/>
      <c r="E3745" s="131"/>
      <c r="F3745" s="131"/>
      <c r="G3745" s="131"/>
      <c r="H3745" s="131" t="s">
        <v>191</v>
      </c>
      <c r="I3745" s="131" t="str">
        <f>IFERROR(__xludf.DUMMYFUNCTION("""COMPUTED_VALUE"""),"")</f>
        <v/>
      </c>
      <c r="J3745" s="131" t="str">
        <f>IFERROR(__xludf.DUMMYFUNCTION("""COMPUTED_VALUE"""),"")</f>
        <v/>
      </c>
      <c r="K3745" s="131" t="s">
        <v>191</v>
      </c>
      <c r="L3745" s="2"/>
      <c r="M3745" s="2"/>
    </row>
    <row r="3746" ht="15.75" customHeight="1">
      <c r="A3746" s="136"/>
      <c r="B3746" s="137"/>
      <c r="C3746" s="138"/>
      <c r="D3746" s="131"/>
      <c r="E3746" s="131"/>
      <c r="F3746" s="131"/>
      <c r="G3746" s="131"/>
      <c r="H3746" s="131" t="s">
        <v>191</v>
      </c>
      <c r="I3746" s="131" t="str">
        <f>IFERROR(__xludf.DUMMYFUNCTION("""COMPUTED_VALUE"""),"")</f>
        <v/>
      </c>
      <c r="J3746" s="131" t="str">
        <f>IFERROR(__xludf.DUMMYFUNCTION("""COMPUTED_VALUE"""),"")</f>
        <v/>
      </c>
      <c r="K3746" s="131" t="s">
        <v>191</v>
      </c>
      <c r="L3746" s="2"/>
      <c r="M3746" s="2"/>
    </row>
    <row r="3747" ht="15.75" customHeight="1">
      <c r="A3747" s="136"/>
      <c r="B3747" s="137"/>
      <c r="C3747" s="138"/>
      <c r="D3747" s="131"/>
      <c r="E3747" s="131"/>
      <c r="F3747" s="131"/>
      <c r="G3747" s="131"/>
      <c r="H3747" s="131" t="s">
        <v>191</v>
      </c>
      <c r="I3747" s="131" t="str">
        <f>IFERROR(__xludf.DUMMYFUNCTION("""COMPUTED_VALUE"""),"")</f>
        <v/>
      </c>
      <c r="J3747" s="131" t="str">
        <f>IFERROR(__xludf.DUMMYFUNCTION("""COMPUTED_VALUE"""),"")</f>
        <v/>
      </c>
      <c r="K3747" s="131" t="s">
        <v>191</v>
      </c>
      <c r="L3747" s="2"/>
      <c r="M3747" s="2"/>
    </row>
    <row r="3748" ht="15.75" customHeight="1">
      <c r="A3748" s="136"/>
      <c r="B3748" s="137"/>
      <c r="C3748" s="138"/>
      <c r="D3748" s="131"/>
      <c r="E3748" s="131"/>
      <c r="F3748" s="131"/>
      <c r="G3748" s="131"/>
      <c r="H3748" s="131" t="s">
        <v>191</v>
      </c>
      <c r="I3748" s="131" t="str">
        <f>IFERROR(__xludf.DUMMYFUNCTION("""COMPUTED_VALUE"""),"")</f>
        <v/>
      </c>
      <c r="J3748" s="131" t="str">
        <f>IFERROR(__xludf.DUMMYFUNCTION("""COMPUTED_VALUE"""),"")</f>
        <v/>
      </c>
      <c r="K3748" s="131" t="s">
        <v>191</v>
      </c>
      <c r="L3748" s="2"/>
      <c r="M3748" s="2"/>
    </row>
    <row r="3749" ht="15.75" customHeight="1">
      <c r="A3749" s="136"/>
      <c r="B3749" s="137"/>
      <c r="C3749" s="138"/>
      <c r="D3749" s="131"/>
      <c r="E3749" s="131"/>
      <c r="F3749" s="131"/>
      <c r="G3749" s="131"/>
      <c r="H3749" s="131" t="s">
        <v>191</v>
      </c>
      <c r="I3749" s="131" t="str">
        <f>IFERROR(__xludf.DUMMYFUNCTION("""COMPUTED_VALUE"""),"")</f>
        <v/>
      </c>
      <c r="J3749" s="131" t="str">
        <f>IFERROR(__xludf.DUMMYFUNCTION("""COMPUTED_VALUE"""),"")</f>
        <v/>
      </c>
      <c r="K3749" s="131" t="s">
        <v>191</v>
      </c>
      <c r="L3749" s="2"/>
      <c r="M3749" s="2"/>
    </row>
    <row r="3750" ht="15.75" customHeight="1">
      <c r="A3750" s="136"/>
      <c r="B3750" s="137"/>
      <c r="C3750" s="138"/>
      <c r="D3750" s="131"/>
      <c r="E3750" s="131"/>
      <c r="F3750" s="131"/>
      <c r="G3750" s="131"/>
      <c r="H3750" s="131" t="s">
        <v>191</v>
      </c>
      <c r="I3750" s="131" t="str">
        <f>IFERROR(__xludf.DUMMYFUNCTION("""COMPUTED_VALUE"""),"")</f>
        <v/>
      </c>
      <c r="J3750" s="131" t="str">
        <f>IFERROR(__xludf.DUMMYFUNCTION("""COMPUTED_VALUE"""),"")</f>
        <v/>
      </c>
      <c r="K3750" s="131" t="s">
        <v>191</v>
      </c>
      <c r="L3750" s="2"/>
      <c r="M3750" s="2"/>
    </row>
    <row r="3751" ht="15.75" customHeight="1">
      <c r="A3751" s="136"/>
      <c r="B3751" s="137"/>
      <c r="C3751" s="138"/>
      <c r="D3751" s="131"/>
      <c r="E3751" s="131"/>
      <c r="F3751" s="131"/>
      <c r="G3751" s="131"/>
      <c r="H3751" s="131" t="s">
        <v>191</v>
      </c>
      <c r="I3751" s="131" t="str">
        <f>IFERROR(__xludf.DUMMYFUNCTION("""COMPUTED_VALUE"""),"")</f>
        <v/>
      </c>
      <c r="J3751" s="131" t="str">
        <f>IFERROR(__xludf.DUMMYFUNCTION("""COMPUTED_VALUE"""),"")</f>
        <v/>
      </c>
      <c r="K3751" s="131" t="s">
        <v>191</v>
      </c>
      <c r="L3751" s="2"/>
      <c r="M3751" s="2"/>
    </row>
    <row r="3752" ht="15.75" customHeight="1">
      <c r="A3752" s="136"/>
      <c r="B3752" s="137"/>
      <c r="C3752" s="140"/>
      <c r="D3752" s="131"/>
      <c r="E3752" s="131"/>
      <c r="F3752" s="131"/>
      <c r="G3752" s="131"/>
      <c r="H3752" s="131" t="s">
        <v>191</v>
      </c>
      <c r="I3752" s="131" t="str">
        <f>IFERROR(__xludf.DUMMYFUNCTION("""COMPUTED_VALUE"""),"")</f>
        <v/>
      </c>
      <c r="J3752" s="131" t="str">
        <f>IFERROR(__xludf.DUMMYFUNCTION("""COMPUTED_VALUE"""),"")</f>
        <v/>
      </c>
      <c r="K3752" s="131" t="s">
        <v>191</v>
      </c>
      <c r="L3752" s="2"/>
      <c r="M3752" s="2"/>
    </row>
    <row r="3753" ht="15.75" customHeight="1">
      <c r="A3753" s="136"/>
      <c r="B3753" s="137"/>
      <c r="C3753" s="138"/>
      <c r="D3753" s="131"/>
      <c r="E3753" s="131"/>
      <c r="F3753" s="131"/>
      <c r="G3753" s="131"/>
      <c r="H3753" s="131" t="s">
        <v>191</v>
      </c>
      <c r="I3753" s="131" t="str">
        <f>IFERROR(__xludf.DUMMYFUNCTION("""COMPUTED_VALUE"""),"")</f>
        <v/>
      </c>
      <c r="J3753" s="131" t="str">
        <f>IFERROR(__xludf.DUMMYFUNCTION("""COMPUTED_VALUE"""),"")</f>
        <v/>
      </c>
      <c r="K3753" s="131" t="s">
        <v>191</v>
      </c>
      <c r="L3753" s="2"/>
      <c r="M3753" s="2"/>
    </row>
    <row r="3754" ht="15.75" customHeight="1">
      <c r="A3754" s="136"/>
      <c r="B3754" s="137"/>
      <c r="C3754" s="138"/>
      <c r="D3754" s="131"/>
      <c r="E3754" s="131"/>
      <c r="F3754" s="131"/>
      <c r="G3754" s="131"/>
      <c r="H3754" s="131" t="s">
        <v>191</v>
      </c>
      <c r="I3754" s="131" t="str">
        <f>IFERROR(__xludf.DUMMYFUNCTION("""COMPUTED_VALUE"""),"")</f>
        <v/>
      </c>
      <c r="J3754" s="131" t="str">
        <f>IFERROR(__xludf.DUMMYFUNCTION("""COMPUTED_VALUE"""),"")</f>
        <v/>
      </c>
      <c r="K3754" s="131" t="s">
        <v>191</v>
      </c>
      <c r="L3754" s="2"/>
      <c r="M3754" s="2"/>
    </row>
    <row r="3755" ht="15.75" customHeight="1">
      <c r="A3755" s="136"/>
      <c r="B3755" s="137"/>
      <c r="C3755" s="140"/>
      <c r="D3755" s="131"/>
      <c r="E3755" s="131"/>
      <c r="F3755" s="131"/>
      <c r="G3755" s="131"/>
      <c r="H3755" s="131" t="s">
        <v>191</v>
      </c>
      <c r="I3755" s="131" t="str">
        <f>IFERROR(__xludf.DUMMYFUNCTION("""COMPUTED_VALUE"""),"")</f>
        <v/>
      </c>
      <c r="J3755" s="131" t="str">
        <f>IFERROR(__xludf.DUMMYFUNCTION("""COMPUTED_VALUE"""),"")</f>
        <v/>
      </c>
      <c r="K3755" s="131" t="s">
        <v>191</v>
      </c>
      <c r="L3755" s="2"/>
      <c r="M3755" s="2"/>
    </row>
    <row r="3756" ht="15.75" customHeight="1">
      <c r="A3756" s="136"/>
      <c r="B3756" s="137"/>
      <c r="C3756" s="138"/>
      <c r="D3756" s="131"/>
      <c r="E3756" s="131"/>
      <c r="F3756" s="131"/>
      <c r="G3756" s="131"/>
      <c r="H3756" s="131" t="s">
        <v>191</v>
      </c>
      <c r="I3756" s="131" t="str">
        <f>IFERROR(__xludf.DUMMYFUNCTION("""COMPUTED_VALUE"""),"")</f>
        <v/>
      </c>
      <c r="J3756" s="131" t="str">
        <f>IFERROR(__xludf.DUMMYFUNCTION("""COMPUTED_VALUE"""),"")</f>
        <v/>
      </c>
      <c r="K3756" s="131" t="s">
        <v>191</v>
      </c>
      <c r="L3756" s="2"/>
      <c r="M3756" s="2"/>
    </row>
    <row r="3757" ht="15.75" customHeight="1">
      <c r="A3757" s="136"/>
      <c r="B3757" s="137"/>
      <c r="C3757" s="138"/>
      <c r="D3757" s="131"/>
      <c r="E3757" s="131"/>
      <c r="F3757" s="131"/>
      <c r="G3757" s="131"/>
      <c r="H3757" s="131" t="s">
        <v>191</v>
      </c>
      <c r="I3757" s="131" t="str">
        <f>IFERROR(__xludf.DUMMYFUNCTION("""COMPUTED_VALUE"""),"")</f>
        <v/>
      </c>
      <c r="J3757" s="131" t="str">
        <f>IFERROR(__xludf.DUMMYFUNCTION("""COMPUTED_VALUE"""),"")</f>
        <v/>
      </c>
      <c r="K3757" s="131" t="s">
        <v>191</v>
      </c>
      <c r="L3757" s="2"/>
      <c r="M3757" s="2"/>
    </row>
    <row r="3758" ht="15.75" customHeight="1">
      <c r="A3758" s="136"/>
      <c r="B3758" s="137"/>
      <c r="C3758" s="138"/>
      <c r="D3758" s="131"/>
      <c r="E3758" s="131"/>
      <c r="F3758" s="131"/>
      <c r="G3758" s="131"/>
      <c r="H3758" s="131" t="s">
        <v>191</v>
      </c>
      <c r="I3758" s="131" t="str">
        <f>IFERROR(__xludf.DUMMYFUNCTION("""COMPUTED_VALUE"""),"")</f>
        <v/>
      </c>
      <c r="J3758" s="131" t="str">
        <f>IFERROR(__xludf.DUMMYFUNCTION("""COMPUTED_VALUE"""),"")</f>
        <v/>
      </c>
      <c r="K3758" s="131" t="s">
        <v>191</v>
      </c>
      <c r="L3758" s="2"/>
      <c r="M3758" s="2"/>
    </row>
    <row r="3759" ht="15.75" customHeight="1">
      <c r="A3759" s="136"/>
      <c r="B3759" s="137"/>
      <c r="C3759" s="138"/>
      <c r="D3759" s="131"/>
      <c r="E3759" s="131"/>
      <c r="F3759" s="131"/>
      <c r="G3759" s="131"/>
      <c r="H3759" s="131" t="s">
        <v>191</v>
      </c>
      <c r="I3759" s="131" t="str">
        <f>IFERROR(__xludf.DUMMYFUNCTION("""COMPUTED_VALUE"""),"")</f>
        <v/>
      </c>
      <c r="J3759" s="131" t="str">
        <f>IFERROR(__xludf.DUMMYFUNCTION("""COMPUTED_VALUE"""),"")</f>
        <v/>
      </c>
      <c r="K3759" s="131" t="s">
        <v>191</v>
      </c>
      <c r="L3759" s="2"/>
      <c r="M3759" s="2"/>
    </row>
    <row r="3760" ht="15.75" customHeight="1">
      <c r="A3760" s="136"/>
      <c r="B3760" s="137"/>
      <c r="C3760" s="138"/>
      <c r="D3760" s="131"/>
      <c r="E3760" s="131"/>
      <c r="F3760" s="131"/>
      <c r="G3760" s="131"/>
      <c r="H3760" s="131" t="s">
        <v>191</v>
      </c>
      <c r="I3760" s="131" t="str">
        <f>IFERROR(__xludf.DUMMYFUNCTION("""COMPUTED_VALUE"""),"")</f>
        <v/>
      </c>
      <c r="J3760" s="131" t="str">
        <f>IFERROR(__xludf.DUMMYFUNCTION("""COMPUTED_VALUE"""),"")</f>
        <v/>
      </c>
      <c r="K3760" s="131" t="s">
        <v>191</v>
      </c>
      <c r="L3760" s="2"/>
      <c r="M3760" s="2"/>
    </row>
    <row r="3761" ht="15.75" customHeight="1">
      <c r="A3761" s="136"/>
      <c r="B3761" s="137"/>
      <c r="C3761" s="138"/>
      <c r="D3761" s="131"/>
      <c r="E3761" s="131"/>
      <c r="F3761" s="131"/>
      <c r="G3761" s="131"/>
      <c r="H3761" s="131" t="s">
        <v>191</v>
      </c>
      <c r="I3761" s="131" t="str">
        <f>IFERROR(__xludf.DUMMYFUNCTION("""COMPUTED_VALUE"""),"")</f>
        <v/>
      </c>
      <c r="J3761" s="131" t="str">
        <f>IFERROR(__xludf.DUMMYFUNCTION("""COMPUTED_VALUE"""),"")</f>
        <v/>
      </c>
      <c r="K3761" s="131" t="s">
        <v>191</v>
      </c>
      <c r="L3761" s="2"/>
      <c r="M3761" s="2"/>
    </row>
    <row r="3762" ht="15.75" customHeight="1">
      <c r="A3762" s="136"/>
      <c r="B3762" s="137"/>
      <c r="C3762" s="138"/>
      <c r="D3762" s="131"/>
      <c r="E3762" s="131"/>
      <c r="F3762" s="131"/>
      <c r="G3762" s="131"/>
      <c r="H3762" s="131" t="s">
        <v>191</v>
      </c>
      <c r="I3762" s="131" t="str">
        <f>IFERROR(__xludf.DUMMYFUNCTION("""COMPUTED_VALUE"""),"")</f>
        <v/>
      </c>
      <c r="J3762" s="131" t="str">
        <f>IFERROR(__xludf.DUMMYFUNCTION("""COMPUTED_VALUE"""),"")</f>
        <v/>
      </c>
      <c r="K3762" s="131" t="s">
        <v>191</v>
      </c>
      <c r="L3762" s="2"/>
      <c r="M3762" s="2"/>
    </row>
    <row r="3763" ht="15.75" customHeight="1">
      <c r="A3763" s="136"/>
      <c r="B3763" s="137"/>
      <c r="C3763" s="138"/>
      <c r="D3763" s="131"/>
      <c r="E3763" s="131"/>
      <c r="F3763" s="131"/>
      <c r="G3763" s="131"/>
      <c r="H3763" s="131" t="s">
        <v>191</v>
      </c>
      <c r="I3763" s="131" t="str">
        <f>IFERROR(__xludf.DUMMYFUNCTION("""COMPUTED_VALUE"""),"")</f>
        <v/>
      </c>
      <c r="J3763" s="131" t="str">
        <f>IFERROR(__xludf.DUMMYFUNCTION("""COMPUTED_VALUE"""),"")</f>
        <v/>
      </c>
      <c r="K3763" s="131" t="s">
        <v>191</v>
      </c>
      <c r="L3763" s="2"/>
      <c r="M3763" s="2"/>
    </row>
    <row r="3764" ht="15.75" customHeight="1">
      <c r="A3764" s="136"/>
      <c r="B3764" s="137"/>
      <c r="C3764" s="138"/>
      <c r="D3764" s="131"/>
      <c r="E3764" s="131"/>
      <c r="F3764" s="131"/>
      <c r="G3764" s="131"/>
      <c r="H3764" s="131" t="s">
        <v>191</v>
      </c>
      <c r="I3764" s="131" t="str">
        <f>IFERROR(__xludf.DUMMYFUNCTION("""COMPUTED_VALUE"""),"")</f>
        <v/>
      </c>
      <c r="J3764" s="131" t="str">
        <f>IFERROR(__xludf.DUMMYFUNCTION("""COMPUTED_VALUE"""),"")</f>
        <v/>
      </c>
      <c r="K3764" s="131" t="s">
        <v>191</v>
      </c>
      <c r="L3764" s="2"/>
      <c r="M3764" s="2"/>
    </row>
    <row r="3765" ht="15.75" customHeight="1">
      <c r="A3765" s="136"/>
      <c r="B3765" s="137"/>
      <c r="C3765" s="138"/>
      <c r="D3765" s="131"/>
      <c r="E3765" s="131"/>
      <c r="F3765" s="131"/>
      <c r="G3765" s="131"/>
      <c r="H3765" s="131" t="s">
        <v>191</v>
      </c>
      <c r="I3765" s="131" t="str">
        <f>IFERROR(__xludf.DUMMYFUNCTION("""COMPUTED_VALUE"""),"")</f>
        <v/>
      </c>
      <c r="J3765" s="131" t="str">
        <f>IFERROR(__xludf.DUMMYFUNCTION("""COMPUTED_VALUE"""),"")</f>
        <v/>
      </c>
      <c r="K3765" s="131" t="s">
        <v>191</v>
      </c>
      <c r="L3765" s="2"/>
      <c r="M3765" s="2"/>
    </row>
    <row r="3766" ht="15.75" customHeight="1">
      <c r="A3766" s="136"/>
      <c r="B3766" s="137"/>
      <c r="C3766" s="138"/>
      <c r="D3766" s="131"/>
      <c r="E3766" s="131"/>
      <c r="F3766" s="131"/>
      <c r="G3766" s="131"/>
      <c r="H3766" s="131" t="s">
        <v>191</v>
      </c>
      <c r="I3766" s="131" t="str">
        <f>IFERROR(__xludf.DUMMYFUNCTION("""COMPUTED_VALUE"""),"")</f>
        <v/>
      </c>
      <c r="J3766" s="131" t="str">
        <f>IFERROR(__xludf.DUMMYFUNCTION("""COMPUTED_VALUE"""),"")</f>
        <v/>
      </c>
      <c r="K3766" s="131" t="s">
        <v>191</v>
      </c>
      <c r="L3766" s="2"/>
      <c r="M3766" s="2"/>
    </row>
    <row r="3767" ht="15.75" customHeight="1">
      <c r="A3767" s="136"/>
      <c r="B3767" s="137"/>
      <c r="C3767" s="138"/>
      <c r="D3767" s="131"/>
      <c r="E3767" s="131"/>
      <c r="F3767" s="131"/>
      <c r="G3767" s="131"/>
      <c r="H3767" s="131" t="s">
        <v>191</v>
      </c>
      <c r="I3767" s="131" t="str">
        <f>IFERROR(__xludf.DUMMYFUNCTION("""COMPUTED_VALUE"""),"")</f>
        <v/>
      </c>
      <c r="J3767" s="131" t="str">
        <f>IFERROR(__xludf.DUMMYFUNCTION("""COMPUTED_VALUE"""),"")</f>
        <v/>
      </c>
      <c r="K3767" s="131" t="s">
        <v>191</v>
      </c>
      <c r="L3767" s="2"/>
      <c r="M3767" s="2"/>
    </row>
    <row r="3768" ht="15.75" customHeight="1">
      <c r="A3768" s="136"/>
      <c r="B3768" s="137"/>
      <c r="C3768" s="138"/>
      <c r="D3768" s="131"/>
      <c r="E3768" s="131"/>
      <c r="F3768" s="131"/>
      <c r="G3768" s="131"/>
      <c r="H3768" s="131" t="s">
        <v>191</v>
      </c>
      <c r="I3768" s="131" t="str">
        <f>IFERROR(__xludf.DUMMYFUNCTION("""COMPUTED_VALUE"""),"")</f>
        <v/>
      </c>
      <c r="J3768" s="131" t="str">
        <f>IFERROR(__xludf.DUMMYFUNCTION("""COMPUTED_VALUE"""),"")</f>
        <v/>
      </c>
      <c r="K3768" s="131" t="s">
        <v>191</v>
      </c>
      <c r="L3768" s="2"/>
      <c r="M3768" s="2"/>
    </row>
    <row r="3769" ht="15.75" customHeight="1">
      <c r="A3769" s="136"/>
      <c r="B3769" s="137"/>
      <c r="C3769" s="138"/>
      <c r="D3769" s="131"/>
      <c r="E3769" s="131"/>
      <c r="F3769" s="131"/>
      <c r="G3769" s="131"/>
      <c r="H3769" s="131" t="s">
        <v>191</v>
      </c>
      <c r="I3769" s="131" t="str">
        <f>IFERROR(__xludf.DUMMYFUNCTION("""COMPUTED_VALUE"""),"")</f>
        <v/>
      </c>
      <c r="J3769" s="131" t="str">
        <f>IFERROR(__xludf.DUMMYFUNCTION("""COMPUTED_VALUE"""),"")</f>
        <v/>
      </c>
      <c r="K3769" s="131" t="s">
        <v>191</v>
      </c>
      <c r="L3769" s="2"/>
      <c r="M3769" s="2"/>
    </row>
    <row r="3770" ht="15.75" customHeight="1">
      <c r="A3770" s="136"/>
      <c r="B3770" s="137"/>
      <c r="C3770" s="138"/>
      <c r="D3770" s="131"/>
      <c r="E3770" s="131"/>
      <c r="F3770" s="131"/>
      <c r="G3770" s="131"/>
      <c r="H3770" s="131" t="s">
        <v>191</v>
      </c>
      <c r="I3770" s="131" t="str">
        <f>IFERROR(__xludf.DUMMYFUNCTION("""COMPUTED_VALUE"""),"")</f>
        <v/>
      </c>
      <c r="J3770" s="131" t="str">
        <f>IFERROR(__xludf.DUMMYFUNCTION("""COMPUTED_VALUE"""),"")</f>
        <v/>
      </c>
      <c r="K3770" s="131" t="s">
        <v>191</v>
      </c>
      <c r="L3770" s="2"/>
      <c r="M3770" s="2"/>
    </row>
    <row r="3771" ht="15.75" customHeight="1">
      <c r="A3771" s="136"/>
      <c r="B3771" s="137"/>
      <c r="C3771" s="138"/>
      <c r="D3771" s="131"/>
      <c r="E3771" s="131"/>
      <c r="F3771" s="131"/>
      <c r="G3771" s="131"/>
      <c r="H3771" s="131" t="s">
        <v>191</v>
      </c>
      <c r="I3771" s="131" t="str">
        <f>IFERROR(__xludf.DUMMYFUNCTION("""COMPUTED_VALUE"""),"")</f>
        <v/>
      </c>
      <c r="J3771" s="131" t="str">
        <f>IFERROR(__xludf.DUMMYFUNCTION("""COMPUTED_VALUE"""),"")</f>
        <v/>
      </c>
      <c r="K3771" s="131" t="s">
        <v>191</v>
      </c>
      <c r="L3771" s="2"/>
      <c r="M3771" s="2"/>
    </row>
    <row r="3772" ht="15.75" customHeight="1">
      <c r="A3772" s="136"/>
      <c r="B3772" s="137"/>
      <c r="C3772" s="140"/>
      <c r="D3772" s="131"/>
      <c r="E3772" s="131"/>
      <c r="F3772" s="131"/>
      <c r="G3772" s="131"/>
      <c r="H3772" s="131" t="s">
        <v>191</v>
      </c>
      <c r="I3772" s="131" t="str">
        <f>IFERROR(__xludf.DUMMYFUNCTION("""COMPUTED_VALUE"""),"")</f>
        <v/>
      </c>
      <c r="J3772" s="131" t="str">
        <f>IFERROR(__xludf.DUMMYFUNCTION("""COMPUTED_VALUE"""),"")</f>
        <v/>
      </c>
      <c r="K3772" s="131" t="s">
        <v>191</v>
      </c>
      <c r="L3772" s="2"/>
      <c r="M3772" s="2"/>
    </row>
    <row r="3773" ht="15.75" customHeight="1">
      <c r="A3773" s="136"/>
      <c r="B3773" s="137"/>
      <c r="C3773" s="138"/>
      <c r="D3773" s="131"/>
      <c r="E3773" s="131"/>
      <c r="F3773" s="131"/>
      <c r="G3773" s="131"/>
      <c r="H3773" s="131" t="s">
        <v>191</v>
      </c>
      <c r="I3773" s="131" t="str">
        <f>IFERROR(__xludf.DUMMYFUNCTION("""COMPUTED_VALUE"""),"")</f>
        <v/>
      </c>
      <c r="J3773" s="131" t="str">
        <f>IFERROR(__xludf.DUMMYFUNCTION("""COMPUTED_VALUE"""),"")</f>
        <v/>
      </c>
      <c r="K3773" s="131" t="s">
        <v>191</v>
      </c>
      <c r="L3773" s="2"/>
      <c r="M3773" s="2"/>
    </row>
    <row r="3774" ht="15.75" customHeight="1">
      <c r="A3774" s="136"/>
      <c r="B3774" s="137"/>
      <c r="C3774" s="138"/>
      <c r="D3774" s="131"/>
      <c r="E3774" s="131"/>
      <c r="F3774" s="131"/>
      <c r="G3774" s="131"/>
      <c r="H3774" s="131" t="s">
        <v>191</v>
      </c>
      <c r="I3774" s="131" t="str">
        <f>IFERROR(__xludf.DUMMYFUNCTION("""COMPUTED_VALUE"""),"")</f>
        <v/>
      </c>
      <c r="J3774" s="131" t="str">
        <f>IFERROR(__xludf.DUMMYFUNCTION("""COMPUTED_VALUE"""),"")</f>
        <v/>
      </c>
      <c r="K3774" s="131" t="s">
        <v>191</v>
      </c>
      <c r="L3774" s="2"/>
      <c r="M3774" s="2"/>
    </row>
    <row r="3775" ht="15.75" customHeight="1">
      <c r="A3775" s="136"/>
      <c r="B3775" s="137"/>
      <c r="C3775" s="138"/>
      <c r="D3775" s="131"/>
      <c r="E3775" s="131"/>
      <c r="F3775" s="131"/>
      <c r="G3775" s="131"/>
      <c r="H3775" s="131" t="s">
        <v>191</v>
      </c>
      <c r="I3775" s="131" t="str">
        <f>IFERROR(__xludf.DUMMYFUNCTION("""COMPUTED_VALUE"""),"")</f>
        <v/>
      </c>
      <c r="J3775" s="131" t="str">
        <f>IFERROR(__xludf.DUMMYFUNCTION("""COMPUTED_VALUE"""),"")</f>
        <v/>
      </c>
      <c r="K3775" s="131" t="s">
        <v>191</v>
      </c>
      <c r="L3775" s="2"/>
      <c r="M3775" s="2"/>
    </row>
    <row r="3776" ht="15.75" customHeight="1">
      <c r="A3776" s="136"/>
      <c r="B3776" s="137"/>
      <c r="C3776" s="138"/>
      <c r="D3776" s="131"/>
      <c r="E3776" s="131"/>
      <c r="F3776" s="131"/>
      <c r="G3776" s="131"/>
      <c r="H3776" s="131" t="s">
        <v>191</v>
      </c>
      <c r="I3776" s="131" t="str">
        <f>IFERROR(__xludf.DUMMYFUNCTION("""COMPUTED_VALUE"""),"")</f>
        <v/>
      </c>
      <c r="J3776" s="131" t="str">
        <f>IFERROR(__xludf.DUMMYFUNCTION("""COMPUTED_VALUE"""),"")</f>
        <v/>
      </c>
      <c r="K3776" s="131" t="s">
        <v>191</v>
      </c>
      <c r="L3776" s="2"/>
      <c r="M3776" s="2"/>
    </row>
    <row r="3777" ht="15.75" customHeight="1">
      <c r="A3777" s="136"/>
      <c r="B3777" s="137"/>
      <c r="C3777" s="138"/>
      <c r="D3777" s="131"/>
      <c r="E3777" s="131"/>
      <c r="F3777" s="131"/>
      <c r="G3777" s="131"/>
      <c r="H3777" s="131" t="s">
        <v>191</v>
      </c>
      <c r="I3777" s="131" t="str">
        <f>IFERROR(__xludf.DUMMYFUNCTION("""COMPUTED_VALUE"""),"")</f>
        <v/>
      </c>
      <c r="J3777" s="131" t="str">
        <f>IFERROR(__xludf.DUMMYFUNCTION("""COMPUTED_VALUE"""),"")</f>
        <v/>
      </c>
      <c r="K3777" s="131" t="s">
        <v>191</v>
      </c>
      <c r="L3777" s="2"/>
      <c r="M3777" s="2"/>
    </row>
    <row r="3778" ht="15.75" customHeight="1">
      <c r="A3778" s="136"/>
      <c r="B3778" s="137"/>
      <c r="C3778" s="138"/>
      <c r="D3778" s="131"/>
      <c r="E3778" s="131"/>
      <c r="F3778" s="131"/>
      <c r="G3778" s="131"/>
      <c r="H3778" s="131" t="s">
        <v>191</v>
      </c>
      <c r="I3778" s="131" t="str">
        <f>IFERROR(__xludf.DUMMYFUNCTION("""COMPUTED_VALUE"""),"")</f>
        <v/>
      </c>
      <c r="J3778" s="131" t="str">
        <f>IFERROR(__xludf.DUMMYFUNCTION("""COMPUTED_VALUE"""),"")</f>
        <v/>
      </c>
      <c r="K3778" s="131" t="s">
        <v>191</v>
      </c>
      <c r="L3778" s="2"/>
      <c r="M3778" s="2"/>
    </row>
    <row r="3779" ht="15.75" customHeight="1">
      <c r="A3779" s="136"/>
      <c r="B3779" s="137"/>
      <c r="C3779" s="138"/>
      <c r="D3779" s="131"/>
      <c r="E3779" s="131"/>
      <c r="F3779" s="131"/>
      <c r="G3779" s="131"/>
      <c r="H3779" s="131" t="s">
        <v>191</v>
      </c>
      <c r="I3779" s="131" t="str">
        <f>IFERROR(__xludf.DUMMYFUNCTION("""COMPUTED_VALUE"""),"")</f>
        <v/>
      </c>
      <c r="J3779" s="131" t="str">
        <f>IFERROR(__xludf.DUMMYFUNCTION("""COMPUTED_VALUE"""),"")</f>
        <v/>
      </c>
      <c r="K3779" s="131" t="s">
        <v>191</v>
      </c>
      <c r="L3779" s="2"/>
      <c r="M3779" s="2"/>
    </row>
    <row r="3780" ht="15.75" customHeight="1">
      <c r="A3780" s="136"/>
      <c r="B3780" s="137"/>
      <c r="C3780" s="138"/>
      <c r="D3780" s="131"/>
      <c r="E3780" s="131"/>
      <c r="F3780" s="131"/>
      <c r="G3780" s="131"/>
      <c r="H3780" s="131" t="s">
        <v>191</v>
      </c>
      <c r="I3780" s="131" t="str">
        <f>IFERROR(__xludf.DUMMYFUNCTION("""COMPUTED_VALUE"""),"")</f>
        <v/>
      </c>
      <c r="J3780" s="131" t="str">
        <f>IFERROR(__xludf.DUMMYFUNCTION("""COMPUTED_VALUE"""),"")</f>
        <v/>
      </c>
      <c r="K3780" s="131" t="s">
        <v>191</v>
      </c>
      <c r="L3780" s="2"/>
      <c r="M3780" s="2"/>
    </row>
    <row r="3781" ht="15.75" customHeight="1">
      <c r="A3781" s="136"/>
      <c r="B3781" s="137"/>
      <c r="C3781" s="138"/>
      <c r="D3781" s="131"/>
      <c r="E3781" s="131"/>
      <c r="F3781" s="131"/>
      <c r="G3781" s="131"/>
      <c r="H3781" s="131" t="s">
        <v>191</v>
      </c>
      <c r="I3781" s="131" t="str">
        <f>IFERROR(__xludf.DUMMYFUNCTION("""COMPUTED_VALUE"""),"")</f>
        <v/>
      </c>
      <c r="J3781" s="131" t="str">
        <f>IFERROR(__xludf.DUMMYFUNCTION("""COMPUTED_VALUE"""),"")</f>
        <v/>
      </c>
      <c r="K3781" s="131" t="s">
        <v>191</v>
      </c>
      <c r="L3781" s="2"/>
      <c r="M3781" s="2"/>
    </row>
    <row r="3782" ht="15.75" customHeight="1">
      <c r="A3782" s="136"/>
      <c r="B3782" s="137"/>
      <c r="C3782" s="138"/>
      <c r="D3782" s="131"/>
      <c r="E3782" s="131"/>
      <c r="F3782" s="131"/>
      <c r="G3782" s="131"/>
      <c r="H3782" s="131" t="s">
        <v>191</v>
      </c>
      <c r="I3782" s="131" t="str">
        <f>IFERROR(__xludf.DUMMYFUNCTION("""COMPUTED_VALUE"""),"")</f>
        <v/>
      </c>
      <c r="J3782" s="131" t="str">
        <f>IFERROR(__xludf.DUMMYFUNCTION("""COMPUTED_VALUE"""),"")</f>
        <v/>
      </c>
      <c r="K3782" s="131" t="s">
        <v>191</v>
      </c>
      <c r="L3782" s="2"/>
      <c r="M3782" s="2"/>
    </row>
    <row r="3783" ht="15.75" customHeight="1">
      <c r="A3783" s="136"/>
      <c r="B3783" s="137"/>
      <c r="C3783" s="138"/>
      <c r="D3783" s="131"/>
      <c r="E3783" s="131"/>
      <c r="F3783" s="131"/>
      <c r="G3783" s="131"/>
      <c r="H3783" s="131" t="s">
        <v>191</v>
      </c>
      <c r="I3783" s="131" t="str">
        <f>IFERROR(__xludf.DUMMYFUNCTION("""COMPUTED_VALUE"""),"")</f>
        <v/>
      </c>
      <c r="J3783" s="131" t="str">
        <f>IFERROR(__xludf.DUMMYFUNCTION("""COMPUTED_VALUE"""),"")</f>
        <v/>
      </c>
      <c r="K3783" s="131" t="s">
        <v>191</v>
      </c>
      <c r="L3783" s="2"/>
      <c r="M3783" s="2"/>
    </row>
    <row r="3784" ht="15.75" customHeight="1">
      <c r="A3784" s="136"/>
      <c r="B3784" s="137"/>
      <c r="C3784" s="140"/>
      <c r="D3784" s="131"/>
      <c r="E3784" s="131"/>
      <c r="F3784" s="131"/>
      <c r="G3784" s="131"/>
      <c r="H3784" s="131" t="s">
        <v>191</v>
      </c>
      <c r="I3784" s="131" t="str">
        <f>IFERROR(__xludf.DUMMYFUNCTION("""COMPUTED_VALUE"""),"")</f>
        <v/>
      </c>
      <c r="J3784" s="131" t="str">
        <f>IFERROR(__xludf.DUMMYFUNCTION("""COMPUTED_VALUE"""),"")</f>
        <v/>
      </c>
      <c r="K3784" s="131" t="s">
        <v>191</v>
      </c>
      <c r="L3784" s="2"/>
      <c r="M3784" s="2"/>
    </row>
    <row r="3785" ht="15.75" customHeight="1">
      <c r="A3785" s="136"/>
      <c r="B3785" s="137"/>
      <c r="C3785" s="138"/>
      <c r="D3785" s="131"/>
      <c r="E3785" s="131"/>
      <c r="F3785" s="131"/>
      <c r="G3785" s="131"/>
      <c r="H3785" s="131" t="s">
        <v>191</v>
      </c>
      <c r="I3785" s="131" t="str">
        <f>IFERROR(__xludf.DUMMYFUNCTION("""COMPUTED_VALUE"""),"")</f>
        <v/>
      </c>
      <c r="J3785" s="131" t="str">
        <f>IFERROR(__xludf.DUMMYFUNCTION("""COMPUTED_VALUE"""),"")</f>
        <v/>
      </c>
      <c r="K3785" s="131" t="s">
        <v>191</v>
      </c>
      <c r="L3785" s="2"/>
      <c r="M3785" s="2"/>
    </row>
    <row r="3786" ht="15.75" customHeight="1">
      <c r="A3786" s="136"/>
      <c r="B3786" s="137"/>
      <c r="C3786" s="138"/>
      <c r="D3786" s="131"/>
      <c r="E3786" s="131"/>
      <c r="F3786" s="131"/>
      <c r="G3786" s="131"/>
      <c r="H3786" s="131" t="s">
        <v>191</v>
      </c>
      <c r="I3786" s="131" t="str">
        <f>IFERROR(__xludf.DUMMYFUNCTION("""COMPUTED_VALUE"""),"")</f>
        <v/>
      </c>
      <c r="J3786" s="131" t="str">
        <f>IFERROR(__xludf.DUMMYFUNCTION("""COMPUTED_VALUE"""),"")</f>
        <v/>
      </c>
      <c r="K3786" s="131" t="s">
        <v>191</v>
      </c>
      <c r="L3786" s="2"/>
      <c r="M3786" s="2"/>
    </row>
    <row r="3787" ht="15.75" customHeight="1">
      <c r="A3787" s="136"/>
      <c r="B3787" s="137"/>
      <c r="C3787" s="140"/>
      <c r="D3787" s="131"/>
      <c r="E3787" s="131"/>
      <c r="F3787" s="131"/>
      <c r="G3787" s="131"/>
      <c r="H3787" s="131" t="s">
        <v>191</v>
      </c>
      <c r="I3787" s="131" t="str">
        <f>IFERROR(__xludf.DUMMYFUNCTION("""COMPUTED_VALUE"""),"")</f>
        <v/>
      </c>
      <c r="J3787" s="131" t="str">
        <f>IFERROR(__xludf.DUMMYFUNCTION("""COMPUTED_VALUE"""),"")</f>
        <v/>
      </c>
      <c r="K3787" s="131" t="s">
        <v>191</v>
      </c>
      <c r="L3787" s="2"/>
      <c r="M3787" s="2"/>
    </row>
    <row r="3788" ht="15.75" customHeight="1">
      <c r="A3788" s="136"/>
      <c r="B3788" s="137"/>
      <c r="C3788" s="138"/>
      <c r="D3788" s="131"/>
      <c r="E3788" s="131"/>
      <c r="F3788" s="131"/>
      <c r="G3788" s="131"/>
      <c r="H3788" s="131" t="s">
        <v>191</v>
      </c>
      <c r="I3788" s="131" t="str">
        <f>IFERROR(__xludf.DUMMYFUNCTION("""COMPUTED_VALUE"""),"")</f>
        <v/>
      </c>
      <c r="J3788" s="131" t="str">
        <f>IFERROR(__xludf.DUMMYFUNCTION("""COMPUTED_VALUE"""),"")</f>
        <v/>
      </c>
      <c r="K3788" s="131" t="s">
        <v>191</v>
      </c>
      <c r="L3788" s="2"/>
      <c r="M3788" s="2"/>
    </row>
    <row r="3789" ht="15.75" customHeight="1">
      <c r="A3789" s="136"/>
      <c r="B3789" s="137"/>
      <c r="C3789" s="138"/>
      <c r="D3789" s="131"/>
      <c r="E3789" s="131"/>
      <c r="F3789" s="131"/>
      <c r="G3789" s="131"/>
      <c r="H3789" s="131" t="s">
        <v>191</v>
      </c>
      <c r="I3789" s="131" t="str">
        <f>IFERROR(__xludf.DUMMYFUNCTION("""COMPUTED_VALUE"""),"")</f>
        <v/>
      </c>
      <c r="J3789" s="131" t="str">
        <f>IFERROR(__xludf.DUMMYFUNCTION("""COMPUTED_VALUE"""),"")</f>
        <v/>
      </c>
      <c r="K3789" s="131" t="s">
        <v>191</v>
      </c>
      <c r="L3789" s="2"/>
      <c r="M3789" s="2"/>
    </row>
    <row r="3790" ht="15.75" customHeight="1">
      <c r="A3790" s="136"/>
      <c r="B3790" s="137"/>
      <c r="C3790" s="138"/>
      <c r="D3790" s="131"/>
      <c r="E3790" s="131"/>
      <c r="F3790" s="131"/>
      <c r="G3790" s="131"/>
      <c r="H3790" s="131" t="s">
        <v>191</v>
      </c>
      <c r="I3790" s="131" t="str">
        <f>IFERROR(__xludf.DUMMYFUNCTION("""COMPUTED_VALUE"""),"")</f>
        <v/>
      </c>
      <c r="J3790" s="131" t="str">
        <f>IFERROR(__xludf.DUMMYFUNCTION("""COMPUTED_VALUE"""),"")</f>
        <v/>
      </c>
      <c r="K3790" s="131" t="s">
        <v>191</v>
      </c>
      <c r="L3790" s="2"/>
      <c r="M3790" s="2"/>
    </row>
    <row r="3791" ht="15.75" customHeight="1">
      <c r="A3791" s="136"/>
      <c r="B3791" s="137"/>
      <c r="C3791" s="138"/>
      <c r="D3791" s="131"/>
      <c r="E3791" s="131"/>
      <c r="F3791" s="131"/>
      <c r="G3791" s="131"/>
      <c r="H3791" s="131" t="s">
        <v>191</v>
      </c>
      <c r="I3791" s="131" t="str">
        <f>IFERROR(__xludf.DUMMYFUNCTION("""COMPUTED_VALUE"""),"")</f>
        <v/>
      </c>
      <c r="J3791" s="131" t="str">
        <f>IFERROR(__xludf.DUMMYFUNCTION("""COMPUTED_VALUE"""),"")</f>
        <v/>
      </c>
      <c r="K3791" s="131" t="s">
        <v>191</v>
      </c>
      <c r="L3791" s="2"/>
      <c r="M3791" s="2"/>
    </row>
    <row r="3792" ht="15.75" customHeight="1">
      <c r="A3792" s="136"/>
      <c r="B3792" s="137"/>
      <c r="C3792" s="138"/>
      <c r="D3792" s="131"/>
      <c r="E3792" s="131"/>
      <c r="F3792" s="131"/>
      <c r="G3792" s="131"/>
      <c r="H3792" s="131" t="s">
        <v>191</v>
      </c>
      <c r="I3792" s="131" t="str">
        <f>IFERROR(__xludf.DUMMYFUNCTION("""COMPUTED_VALUE"""),"")</f>
        <v/>
      </c>
      <c r="J3792" s="131" t="str">
        <f>IFERROR(__xludf.DUMMYFUNCTION("""COMPUTED_VALUE"""),"")</f>
        <v/>
      </c>
      <c r="K3792" s="131" t="s">
        <v>191</v>
      </c>
      <c r="L3792" s="2"/>
      <c r="M3792" s="2"/>
    </row>
    <row r="3793" ht="15.75" customHeight="1">
      <c r="A3793" s="136"/>
      <c r="B3793" s="137"/>
      <c r="C3793" s="138"/>
      <c r="D3793" s="131"/>
      <c r="E3793" s="131"/>
      <c r="F3793" s="131"/>
      <c r="G3793" s="131"/>
      <c r="H3793" s="131" t="s">
        <v>191</v>
      </c>
      <c r="I3793" s="131" t="str">
        <f>IFERROR(__xludf.DUMMYFUNCTION("""COMPUTED_VALUE"""),"")</f>
        <v/>
      </c>
      <c r="J3793" s="131" t="str">
        <f>IFERROR(__xludf.DUMMYFUNCTION("""COMPUTED_VALUE"""),"")</f>
        <v/>
      </c>
      <c r="K3793" s="131" t="s">
        <v>191</v>
      </c>
      <c r="L3793" s="2"/>
      <c r="M3793" s="2"/>
    </row>
    <row r="3794" ht="15.75" customHeight="1">
      <c r="A3794" s="136"/>
      <c r="B3794" s="137"/>
      <c r="C3794" s="138"/>
      <c r="D3794" s="131"/>
      <c r="E3794" s="131"/>
      <c r="F3794" s="131"/>
      <c r="G3794" s="131"/>
      <c r="H3794" s="131" t="s">
        <v>191</v>
      </c>
      <c r="I3794" s="131" t="str">
        <f>IFERROR(__xludf.DUMMYFUNCTION("""COMPUTED_VALUE"""),"")</f>
        <v/>
      </c>
      <c r="J3794" s="131" t="str">
        <f>IFERROR(__xludf.DUMMYFUNCTION("""COMPUTED_VALUE"""),"")</f>
        <v/>
      </c>
      <c r="K3794" s="131" t="s">
        <v>191</v>
      </c>
      <c r="L3794" s="2"/>
      <c r="M3794" s="2"/>
    </row>
    <row r="3795" ht="15.75" customHeight="1">
      <c r="A3795" s="136"/>
      <c r="B3795" s="137"/>
      <c r="C3795" s="138"/>
      <c r="D3795" s="131"/>
      <c r="E3795" s="131"/>
      <c r="F3795" s="131"/>
      <c r="G3795" s="131"/>
      <c r="H3795" s="131" t="s">
        <v>191</v>
      </c>
      <c r="I3795" s="131" t="str">
        <f>IFERROR(__xludf.DUMMYFUNCTION("""COMPUTED_VALUE"""),"")</f>
        <v/>
      </c>
      <c r="J3795" s="131" t="str">
        <f>IFERROR(__xludf.DUMMYFUNCTION("""COMPUTED_VALUE"""),"")</f>
        <v/>
      </c>
      <c r="K3795" s="131" t="s">
        <v>191</v>
      </c>
      <c r="L3795" s="2"/>
      <c r="M3795" s="2"/>
    </row>
    <row r="3796" ht="15.75" customHeight="1">
      <c r="A3796" s="136"/>
      <c r="B3796" s="137"/>
      <c r="C3796" s="138"/>
      <c r="D3796" s="131"/>
      <c r="E3796" s="131"/>
      <c r="F3796" s="131"/>
      <c r="G3796" s="131"/>
      <c r="H3796" s="131" t="s">
        <v>191</v>
      </c>
      <c r="I3796" s="131" t="str">
        <f>IFERROR(__xludf.DUMMYFUNCTION("""COMPUTED_VALUE"""),"")</f>
        <v/>
      </c>
      <c r="J3796" s="131" t="str">
        <f>IFERROR(__xludf.DUMMYFUNCTION("""COMPUTED_VALUE"""),"")</f>
        <v/>
      </c>
      <c r="K3796" s="131" t="s">
        <v>191</v>
      </c>
      <c r="L3796" s="2"/>
      <c r="M3796" s="2"/>
    </row>
    <row r="3797" ht="15.75" customHeight="1">
      <c r="A3797" s="136"/>
      <c r="B3797" s="137"/>
      <c r="C3797" s="138"/>
      <c r="D3797" s="131"/>
      <c r="E3797" s="131"/>
      <c r="F3797" s="131"/>
      <c r="G3797" s="131"/>
      <c r="H3797" s="131" t="s">
        <v>191</v>
      </c>
      <c r="I3797" s="131" t="str">
        <f>IFERROR(__xludf.DUMMYFUNCTION("""COMPUTED_VALUE"""),"")</f>
        <v/>
      </c>
      <c r="J3797" s="131" t="str">
        <f>IFERROR(__xludf.DUMMYFUNCTION("""COMPUTED_VALUE"""),"")</f>
        <v/>
      </c>
      <c r="K3797" s="131" t="s">
        <v>191</v>
      </c>
      <c r="L3797" s="2"/>
      <c r="M3797" s="2"/>
    </row>
    <row r="3798" ht="15.75" customHeight="1">
      <c r="A3798" s="136"/>
      <c r="B3798" s="137"/>
      <c r="C3798" s="138"/>
      <c r="D3798" s="131"/>
      <c r="E3798" s="131"/>
      <c r="F3798" s="131"/>
      <c r="G3798" s="131"/>
      <c r="H3798" s="131" t="s">
        <v>191</v>
      </c>
      <c r="I3798" s="131" t="str">
        <f>IFERROR(__xludf.DUMMYFUNCTION("""COMPUTED_VALUE"""),"")</f>
        <v/>
      </c>
      <c r="J3798" s="131" t="str">
        <f>IFERROR(__xludf.DUMMYFUNCTION("""COMPUTED_VALUE"""),"")</f>
        <v/>
      </c>
      <c r="K3798" s="131" t="s">
        <v>191</v>
      </c>
      <c r="L3798" s="2"/>
      <c r="M3798" s="2"/>
    </row>
    <row r="3799" ht="15.75" customHeight="1">
      <c r="A3799" s="136"/>
      <c r="B3799" s="137"/>
      <c r="C3799" s="138"/>
      <c r="D3799" s="131"/>
      <c r="E3799" s="131"/>
      <c r="F3799" s="131"/>
      <c r="G3799" s="131"/>
      <c r="H3799" s="131" t="s">
        <v>191</v>
      </c>
      <c r="I3799" s="131" t="str">
        <f>IFERROR(__xludf.DUMMYFUNCTION("""COMPUTED_VALUE"""),"")</f>
        <v/>
      </c>
      <c r="J3799" s="131" t="str">
        <f>IFERROR(__xludf.DUMMYFUNCTION("""COMPUTED_VALUE"""),"")</f>
        <v/>
      </c>
      <c r="K3799" s="131" t="s">
        <v>191</v>
      </c>
      <c r="L3799" s="2"/>
      <c r="M3799" s="2"/>
    </row>
    <row r="3800" ht="15.75" customHeight="1">
      <c r="A3800" s="136"/>
      <c r="B3800" s="137"/>
      <c r="C3800" s="138"/>
      <c r="D3800" s="131"/>
      <c r="E3800" s="131"/>
      <c r="F3800" s="131"/>
      <c r="G3800" s="131"/>
      <c r="H3800" s="131" t="s">
        <v>191</v>
      </c>
      <c r="I3800" s="131" t="str">
        <f>IFERROR(__xludf.DUMMYFUNCTION("""COMPUTED_VALUE"""),"")</f>
        <v/>
      </c>
      <c r="J3800" s="131" t="str">
        <f>IFERROR(__xludf.DUMMYFUNCTION("""COMPUTED_VALUE"""),"")</f>
        <v/>
      </c>
      <c r="K3800" s="131" t="s">
        <v>191</v>
      </c>
      <c r="L3800" s="2"/>
      <c r="M3800" s="2"/>
    </row>
    <row r="3801" ht="15.75" customHeight="1">
      <c r="A3801" s="136"/>
      <c r="B3801" s="137"/>
      <c r="C3801" s="138"/>
      <c r="D3801" s="131"/>
      <c r="E3801" s="131"/>
      <c r="F3801" s="131"/>
      <c r="G3801" s="131"/>
      <c r="H3801" s="131" t="s">
        <v>191</v>
      </c>
      <c r="I3801" s="131" t="str">
        <f>IFERROR(__xludf.DUMMYFUNCTION("""COMPUTED_VALUE"""),"")</f>
        <v/>
      </c>
      <c r="J3801" s="131" t="str">
        <f>IFERROR(__xludf.DUMMYFUNCTION("""COMPUTED_VALUE"""),"")</f>
        <v/>
      </c>
      <c r="K3801" s="131" t="s">
        <v>191</v>
      </c>
      <c r="L3801" s="2"/>
      <c r="M3801" s="2"/>
    </row>
    <row r="3802" ht="15.75" customHeight="1">
      <c r="A3802" s="136"/>
      <c r="B3802" s="137"/>
      <c r="C3802" s="138"/>
      <c r="D3802" s="131"/>
      <c r="E3802" s="131"/>
      <c r="F3802" s="131"/>
      <c r="G3802" s="131"/>
      <c r="H3802" s="131" t="s">
        <v>191</v>
      </c>
      <c r="I3802" s="131" t="str">
        <f>IFERROR(__xludf.DUMMYFUNCTION("""COMPUTED_VALUE"""),"")</f>
        <v/>
      </c>
      <c r="J3802" s="131" t="str">
        <f>IFERROR(__xludf.DUMMYFUNCTION("""COMPUTED_VALUE"""),"")</f>
        <v/>
      </c>
      <c r="K3802" s="131" t="s">
        <v>191</v>
      </c>
      <c r="L3802" s="2"/>
      <c r="M3802" s="2"/>
    </row>
    <row r="3803" ht="15.75" customHeight="1">
      <c r="A3803" s="136"/>
      <c r="B3803" s="137"/>
      <c r="C3803" s="138"/>
      <c r="D3803" s="131"/>
      <c r="E3803" s="131"/>
      <c r="F3803" s="131"/>
      <c r="G3803" s="131"/>
      <c r="H3803" s="131" t="s">
        <v>191</v>
      </c>
      <c r="I3803" s="131" t="str">
        <f>IFERROR(__xludf.DUMMYFUNCTION("""COMPUTED_VALUE"""),"")</f>
        <v/>
      </c>
      <c r="J3803" s="131" t="str">
        <f>IFERROR(__xludf.DUMMYFUNCTION("""COMPUTED_VALUE"""),"")</f>
        <v/>
      </c>
      <c r="K3803" s="131" t="s">
        <v>191</v>
      </c>
      <c r="L3803" s="2"/>
      <c r="M3803" s="2"/>
    </row>
    <row r="3804" ht="15.75" customHeight="1">
      <c r="A3804" s="136"/>
      <c r="B3804" s="137"/>
      <c r="C3804" s="138"/>
      <c r="D3804" s="131"/>
      <c r="E3804" s="131"/>
      <c r="F3804" s="131"/>
      <c r="G3804" s="131"/>
      <c r="H3804" s="131" t="s">
        <v>191</v>
      </c>
      <c r="I3804" s="131" t="str">
        <f>IFERROR(__xludf.DUMMYFUNCTION("""COMPUTED_VALUE"""),"")</f>
        <v/>
      </c>
      <c r="J3804" s="131" t="str">
        <f>IFERROR(__xludf.DUMMYFUNCTION("""COMPUTED_VALUE"""),"")</f>
        <v/>
      </c>
      <c r="K3804" s="131" t="s">
        <v>191</v>
      </c>
      <c r="L3804" s="2"/>
      <c r="M3804" s="2"/>
    </row>
    <row r="3805" ht="15.75" customHeight="1">
      <c r="A3805" s="136"/>
      <c r="B3805" s="137"/>
      <c r="C3805" s="140"/>
      <c r="D3805" s="131"/>
      <c r="E3805" s="131"/>
      <c r="F3805" s="131"/>
      <c r="G3805" s="131"/>
      <c r="H3805" s="131" t="s">
        <v>191</v>
      </c>
      <c r="I3805" s="131" t="str">
        <f>IFERROR(__xludf.DUMMYFUNCTION("""COMPUTED_VALUE"""),"")</f>
        <v/>
      </c>
      <c r="J3805" s="131" t="str">
        <f>IFERROR(__xludf.DUMMYFUNCTION("""COMPUTED_VALUE"""),"")</f>
        <v/>
      </c>
      <c r="K3805" s="131" t="s">
        <v>191</v>
      </c>
      <c r="L3805" s="2"/>
      <c r="M3805" s="2"/>
    </row>
    <row r="3806" ht="15.75" customHeight="1">
      <c r="A3806" s="136"/>
      <c r="B3806" s="137"/>
      <c r="C3806" s="140"/>
      <c r="D3806" s="131"/>
      <c r="E3806" s="131"/>
      <c r="F3806" s="131"/>
      <c r="G3806" s="131"/>
      <c r="H3806" s="131" t="s">
        <v>191</v>
      </c>
      <c r="I3806" s="131" t="str">
        <f>IFERROR(__xludf.DUMMYFUNCTION("""COMPUTED_VALUE"""),"")</f>
        <v/>
      </c>
      <c r="J3806" s="131" t="str">
        <f>IFERROR(__xludf.DUMMYFUNCTION("""COMPUTED_VALUE"""),"")</f>
        <v/>
      </c>
      <c r="K3806" s="131" t="s">
        <v>191</v>
      </c>
      <c r="L3806" s="2"/>
      <c r="M3806" s="2"/>
    </row>
    <row r="3807" ht="15.75" customHeight="1">
      <c r="A3807" s="136"/>
      <c r="B3807" s="137"/>
      <c r="C3807" s="138"/>
      <c r="D3807" s="131"/>
      <c r="E3807" s="131"/>
      <c r="F3807" s="131"/>
      <c r="G3807" s="131"/>
      <c r="H3807" s="131" t="s">
        <v>191</v>
      </c>
      <c r="I3807" s="131" t="str">
        <f>IFERROR(__xludf.DUMMYFUNCTION("""COMPUTED_VALUE"""),"")</f>
        <v/>
      </c>
      <c r="J3807" s="131" t="str">
        <f>IFERROR(__xludf.DUMMYFUNCTION("""COMPUTED_VALUE"""),"")</f>
        <v/>
      </c>
      <c r="K3807" s="131" t="s">
        <v>191</v>
      </c>
      <c r="L3807" s="2"/>
      <c r="M3807" s="2"/>
    </row>
    <row r="3808" ht="15.75" customHeight="1">
      <c r="A3808" s="136"/>
      <c r="B3808" s="137"/>
      <c r="C3808" s="138"/>
      <c r="D3808" s="131"/>
      <c r="E3808" s="131"/>
      <c r="F3808" s="131"/>
      <c r="G3808" s="131"/>
      <c r="H3808" s="131" t="s">
        <v>191</v>
      </c>
      <c r="I3808" s="131" t="str">
        <f>IFERROR(__xludf.DUMMYFUNCTION("""COMPUTED_VALUE"""),"")</f>
        <v/>
      </c>
      <c r="J3808" s="131" t="str">
        <f>IFERROR(__xludf.DUMMYFUNCTION("""COMPUTED_VALUE"""),"")</f>
        <v/>
      </c>
      <c r="K3808" s="131" t="s">
        <v>191</v>
      </c>
      <c r="L3808" s="2"/>
      <c r="M3808" s="2"/>
    </row>
    <row r="3809" ht="15.75" customHeight="1">
      <c r="A3809" s="136"/>
      <c r="B3809" s="137"/>
      <c r="C3809" s="138"/>
      <c r="D3809" s="131"/>
      <c r="E3809" s="131"/>
      <c r="F3809" s="131"/>
      <c r="G3809" s="131"/>
      <c r="H3809" s="131" t="s">
        <v>191</v>
      </c>
      <c r="I3809" s="131" t="str">
        <f>IFERROR(__xludf.DUMMYFUNCTION("""COMPUTED_VALUE"""),"")</f>
        <v/>
      </c>
      <c r="J3809" s="131" t="str">
        <f>IFERROR(__xludf.DUMMYFUNCTION("""COMPUTED_VALUE"""),"")</f>
        <v/>
      </c>
      <c r="K3809" s="131" t="s">
        <v>191</v>
      </c>
      <c r="L3809" s="2"/>
      <c r="M3809" s="2"/>
    </row>
    <row r="3810" ht="15.75" customHeight="1">
      <c r="A3810" s="136"/>
      <c r="B3810" s="137"/>
      <c r="C3810" s="140"/>
      <c r="D3810" s="131"/>
      <c r="E3810" s="131"/>
      <c r="F3810" s="131"/>
      <c r="G3810" s="131"/>
      <c r="H3810" s="131" t="s">
        <v>191</v>
      </c>
      <c r="I3810" s="131" t="str">
        <f>IFERROR(__xludf.DUMMYFUNCTION("""COMPUTED_VALUE"""),"")</f>
        <v/>
      </c>
      <c r="J3810" s="131" t="str">
        <f>IFERROR(__xludf.DUMMYFUNCTION("""COMPUTED_VALUE"""),"")</f>
        <v/>
      </c>
      <c r="K3810" s="131" t="s">
        <v>191</v>
      </c>
      <c r="L3810" s="2"/>
      <c r="M3810" s="2"/>
    </row>
    <row r="3811" ht="15.75" customHeight="1">
      <c r="A3811" s="136"/>
      <c r="B3811" s="137"/>
      <c r="C3811" s="138"/>
      <c r="D3811" s="131"/>
      <c r="E3811" s="131"/>
      <c r="F3811" s="131"/>
      <c r="G3811" s="131"/>
      <c r="H3811" s="131" t="s">
        <v>191</v>
      </c>
      <c r="I3811" s="131" t="str">
        <f>IFERROR(__xludf.DUMMYFUNCTION("""COMPUTED_VALUE"""),"")</f>
        <v/>
      </c>
      <c r="J3811" s="131" t="str">
        <f>IFERROR(__xludf.DUMMYFUNCTION("""COMPUTED_VALUE"""),"")</f>
        <v/>
      </c>
      <c r="K3811" s="131" t="s">
        <v>191</v>
      </c>
      <c r="L3811" s="2"/>
      <c r="M3811" s="2"/>
    </row>
    <row r="3812" ht="15.75" customHeight="1">
      <c r="A3812" s="136"/>
      <c r="B3812" s="137"/>
      <c r="C3812" s="138"/>
      <c r="D3812" s="131"/>
      <c r="E3812" s="131"/>
      <c r="F3812" s="131"/>
      <c r="G3812" s="131"/>
      <c r="H3812" s="131" t="s">
        <v>191</v>
      </c>
      <c r="I3812" s="131" t="str">
        <f>IFERROR(__xludf.DUMMYFUNCTION("""COMPUTED_VALUE"""),"")</f>
        <v/>
      </c>
      <c r="J3812" s="131" t="str">
        <f>IFERROR(__xludf.DUMMYFUNCTION("""COMPUTED_VALUE"""),"")</f>
        <v/>
      </c>
      <c r="K3812" s="131" t="s">
        <v>191</v>
      </c>
      <c r="L3812" s="2"/>
      <c r="M3812" s="2"/>
    </row>
    <row r="3813" ht="15.75" customHeight="1">
      <c r="A3813" s="136"/>
      <c r="B3813" s="137"/>
      <c r="C3813" s="138"/>
      <c r="D3813" s="131"/>
      <c r="E3813" s="131"/>
      <c r="F3813" s="131"/>
      <c r="G3813" s="131"/>
      <c r="H3813" s="131" t="s">
        <v>191</v>
      </c>
      <c r="I3813" s="131" t="str">
        <f>IFERROR(__xludf.DUMMYFUNCTION("""COMPUTED_VALUE"""),"")</f>
        <v/>
      </c>
      <c r="J3813" s="131" t="str">
        <f>IFERROR(__xludf.DUMMYFUNCTION("""COMPUTED_VALUE"""),"")</f>
        <v/>
      </c>
      <c r="K3813" s="131" t="s">
        <v>191</v>
      </c>
      <c r="L3813" s="2"/>
      <c r="M3813" s="2"/>
    </row>
    <row r="3814" ht="15.75" customHeight="1">
      <c r="A3814" s="136"/>
      <c r="B3814" s="137"/>
      <c r="C3814" s="138"/>
      <c r="D3814" s="131"/>
      <c r="E3814" s="131"/>
      <c r="F3814" s="131"/>
      <c r="G3814" s="131"/>
      <c r="H3814" s="131" t="s">
        <v>191</v>
      </c>
      <c r="I3814" s="131" t="str">
        <f>IFERROR(__xludf.DUMMYFUNCTION("""COMPUTED_VALUE"""),"")</f>
        <v/>
      </c>
      <c r="J3814" s="131" t="str">
        <f>IFERROR(__xludf.DUMMYFUNCTION("""COMPUTED_VALUE"""),"")</f>
        <v/>
      </c>
      <c r="K3814" s="131" t="s">
        <v>191</v>
      </c>
      <c r="L3814" s="2"/>
      <c r="M3814" s="2"/>
    </row>
    <row r="3815" ht="15.75" customHeight="1">
      <c r="A3815" s="136"/>
      <c r="B3815" s="137"/>
      <c r="C3815" s="138"/>
      <c r="D3815" s="131"/>
      <c r="E3815" s="131"/>
      <c r="F3815" s="131"/>
      <c r="G3815" s="131"/>
      <c r="H3815" s="131" t="s">
        <v>191</v>
      </c>
      <c r="I3815" s="131" t="str">
        <f>IFERROR(__xludf.DUMMYFUNCTION("""COMPUTED_VALUE"""),"")</f>
        <v/>
      </c>
      <c r="J3815" s="131" t="str">
        <f>IFERROR(__xludf.DUMMYFUNCTION("""COMPUTED_VALUE"""),"")</f>
        <v/>
      </c>
      <c r="K3815" s="131" t="s">
        <v>191</v>
      </c>
      <c r="L3815" s="2"/>
      <c r="M3815" s="2"/>
    </row>
    <row r="3816" ht="15.75" customHeight="1">
      <c r="A3816" s="136"/>
      <c r="B3816" s="137"/>
      <c r="C3816" s="138"/>
      <c r="D3816" s="131"/>
      <c r="E3816" s="131"/>
      <c r="F3816" s="131"/>
      <c r="G3816" s="131"/>
      <c r="H3816" s="131" t="s">
        <v>191</v>
      </c>
      <c r="I3816" s="131" t="str">
        <f>IFERROR(__xludf.DUMMYFUNCTION("""COMPUTED_VALUE"""),"")</f>
        <v/>
      </c>
      <c r="J3816" s="131" t="str">
        <f>IFERROR(__xludf.DUMMYFUNCTION("""COMPUTED_VALUE"""),"")</f>
        <v/>
      </c>
      <c r="K3816" s="131" t="s">
        <v>191</v>
      </c>
      <c r="L3816" s="2"/>
      <c r="M3816" s="2"/>
    </row>
    <row r="3817" ht="15.75" customHeight="1">
      <c r="A3817" s="136"/>
      <c r="B3817" s="137"/>
      <c r="C3817" s="138"/>
      <c r="D3817" s="131"/>
      <c r="E3817" s="131"/>
      <c r="F3817" s="131"/>
      <c r="G3817" s="131"/>
      <c r="H3817" s="131" t="s">
        <v>191</v>
      </c>
      <c r="I3817" s="131" t="str">
        <f>IFERROR(__xludf.DUMMYFUNCTION("""COMPUTED_VALUE"""),"")</f>
        <v/>
      </c>
      <c r="J3817" s="131" t="str">
        <f>IFERROR(__xludf.DUMMYFUNCTION("""COMPUTED_VALUE"""),"")</f>
        <v/>
      </c>
      <c r="K3817" s="131" t="s">
        <v>191</v>
      </c>
      <c r="L3817" s="2"/>
      <c r="M3817" s="2"/>
    </row>
    <row r="3818" ht="15.75" customHeight="1">
      <c r="A3818" s="136"/>
      <c r="B3818" s="137"/>
      <c r="C3818" s="138"/>
      <c r="D3818" s="131"/>
      <c r="E3818" s="131"/>
      <c r="F3818" s="131"/>
      <c r="G3818" s="131"/>
      <c r="H3818" s="131" t="s">
        <v>191</v>
      </c>
      <c r="I3818" s="131" t="str">
        <f>IFERROR(__xludf.DUMMYFUNCTION("""COMPUTED_VALUE"""),"")</f>
        <v/>
      </c>
      <c r="J3818" s="131" t="str">
        <f>IFERROR(__xludf.DUMMYFUNCTION("""COMPUTED_VALUE"""),"")</f>
        <v/>
      </c>
      <c r="K3818" s="131" t="s">
        <v>191</v>
      </c>
      <c r="L3818" s="2"/>
      <c r="M3818" s="2"/>
    </row>
    <row r="3819" ht="15.75" customHeight="1">
      <c r="A3819" s="136"/>
      <c r="B3819" s="137"/>
      <c r="C3819" s="138"/>
      <c r="D3819" s="131"/>
      <c r="E3819" s="131"/>
      <c r="F3819" s="131"/>
      <c r="G3819" s="131"/>
      <c r="H3819" s="131" t="s">
        <v>191</v>
      </c>
      <c r="I3819" s="131" t="str">
        <f>IFERROR(__xludf.DUMMYFUNCTION("""COMPUTED_VALUE"""),"")</f>
        <v/>
      </c>
      <c r="J3819" s="131" t="str">
        <f>IFERROR(__xludf.DUMMYFUNCTION("""COMPUTED_VALUE"""),"")</f>
        <v/>
      </c>
      <c r="K3819" s="131" t="s">
        <v>191</v>
      </c>
      <c r="L3819" s="2"/>
      <c r="M3819" s="2"/>
    </row>
    <row r="3820" ht="15.75" customHeight="1">
      <c r="A3820" s="136"/>
      <c r="B3820" s="137"/>
      <c r="C3820" s="138"/>
      <c r="D3820" s="131"/>
      <c r="E3820" s="131"/>
      <c r="F3820" s="131"/>
      <c r="G3820" s="131"/>
      <c r="H3820" s="131" t="s">
        <v>191</v>
      </c>
      <c r="I3820" s="131" t="str">
        <f>IFERROR(__xludf.DUMMYFUNCTION("""COMPUTED_VALUE"""),"")</f>
        <v/>
      </c>
      <c r="J3820" s="131" t="str">
        <f>IFERROR(__xludf.DUMMYFUNCTION("""COMPUTED_VALUE"""),"")</f>
        <v/>
      </c>
      <c r="K3820" s="131" t="s">
        <v>191</v>
      </c>
      <c r="L3820" s="2"/>
      <c r="M3820" s="2"/>
    </row>
    <row r="3821" ht="15.75" customHeight="1">
      <c r="A3821" s="136"/>
      <c r="B3821" s="137"/>
      <c r="C3821" s="138"/>
      <c r="D3821" s="131"/>
      <c r="E3821" s="131"/>
      <c r="F3821" s="131"/>
      <c r="G3821" s="131"/>
      <c r="H3821" s="131" t="s">
        <v>191</v>
      </c>
      <c r="I3821" s="131" t="str">
        <f>IFERROR(__xludf.DUMMYFUNCTION("""COMPUTED_VALUE"""),"")</f>
        <v/>
      </c>
      <c r="J3821" s="131" t="str">
        <f>IFERROR(__xludf.DUMMYFUNCTION("""COMPUTED_VALUE"""),"")</f>
        <v/>
      </c>
      <c r="K3821" s="131" t="s">
        <v>191</v>
      </c>
      <c r="L3821" s="2"/>
      <c r="M3821" s="2"/>
    </row>
    <row r="3822" ht="15.75" customHeight="1">
      <c r="A3822" s="136"/>
      <c r="B3822" s="137"/>
      <c r="C3822" s="140"/>
      <c r="D3822" s="131"/>
      <c r="E3822" s="131"/>
      <c r="F3822" s="131"/>
      <c r="G3822" s="131"/>
      <c r="H3822" s="131" t="s">
        <v>191</v>
      </c>
      <c r="I3822" s="131" t="str">
        <f>IFERROR(__xludf.DUMMYFUNCTION("""COMPUTED_VALUE"""),"")</f>
        <v/>
      </c>
      <c r="J3822" s="131" t="str">
        <f>IFERROR(__xludf.DUMMYFUNCTION("""COMPUTED_VALUE"""),"")</f>
        <v/>
      </c>
      <c r="K3822" s="131" t="s">
        <v>191</v>
      </c>
      <c r="L3822" s="2"/>
      <c r="M3822" s="2"/>
    </row>
    <row r="3823" ht="15.75" customHeight="1">
      <c r="A3823" s="136"/>
      <c r="B3823" s="137"/>
      <c r="C3823" s="138"/>
      <c r="D3823" s="131"/>
      <c r="E3823" s="131"/>
      <c r="F3823" s="131"/>
      <c r="G3823" s="131"/>
      <c r="H3823" s="131" t="s">
        <v>191</v>
      </c>
      <c r="I3823" s="131" t="str">
        <f>IFERROR(__xludf.DUMMYFUNCTION("""COMPUTED_VALUE"""),"")</f>
        <v/>
      </c>
      <c r="J3823" s="131" t="str">
        <f>IFERROR(__xludf.DUMMYFUNCTION("""COMPUTED_VALUE"""),"")</f>
        <v/>
      </c>
      <c r="K3823" s="131" t="s">
        <v>191</v>
      </c>
      <c r="L3823" s="2"/>
      <c r="M3823" s="2"/>
    </row>
    <row r="3824" ht="15.75" customHeight="1">
      <c r="A3824" s="136"/>
      <c r="B3824" s="137"/>
      <c r="C3824" s="138"/>
      <c r="D3824" s="131"/>
      <c r="E3824" s="131"/>
      <c r="F3824" s="131"/>
      <c r="G3824" s="131"/>
      <c r="H3824" s="131" t="s">
        <v>191</v>
      </c>
      <c r="I3824" s="131" t="str">
        <f>IFERROR(__xludf.DUMMYFUNCTION("""COMPUTED_VALUE"""),"")</f>
        <v/>
      </c>
      <c r="J3824" s="131" t="str">
        <f>IFERROR(__xludf.DUMMYFUNCTION("""COMPUTED_VALUE"""),"")</f>
        <v/>
      </c>
      <c r="K3824" s="131" t="s">
        <v>191</v>
      </c>
      <c r="L3824" s="2"/>
      <c r="M3824" s="2"/>
    </row>
    <row r="3825" ht="15.75" customHeight="1">
      <c r="A3825" s="136"/>
      <c r="B3825" s="137"/>
      <c r="C3825" s="138"/>
      <c r="D3825" s="131"/>
      <c r="E3825" s="131"/>
      <c r="F3825" s="131"/>
      <c r="G3825" s="131"/>
      <c r="H3825" s="131" t="s">
        <v>191</v>
      </c>
      <c r="I3825" s="131" t="str">
        <f>IFERROR(__xludf.DUMMYFUNCTION("""COMPUTED_VALUE"""),"")</f>
        <v/>
      </c>
      <c r="J3825" s="131" t="str">
        <f>IFERROR(__xludf.DUMMYFUNCTION("""COMPUTED_VALUE"""),"")</f>
        <v/>
      </c>
      <c r="K3825" s="131" t="s">
        <v>191</v>
      </c>
      <c r="L3825" s="2"/>
      <c r="M3825" s="2"/>
    </row>
    <row r="3826" ht="15.75" customHeight="1">
      <c r="A3826" s="136"/>
      <c r="B3826" s="137"/>
      <c r="C3826" s="138"/>
      <c r="D3826" s="131"/>
      <c r="E3826" s="131"/>
      <c r="F3826" s="131"/>
      <c r="G3826" s="131"/>
      <c r="H3826" s="131" t="s">
        <v>191</v>
      </c>
      <c r="I3826" s="131" t="str">
        <f>IFERROR(__xludf.DUMMYFUNCTION("""COMPUTED_VALUE"""),"")</f>
        <v/>
      </c>
      <c r="J3826" s="131" t="str">
        <f>IFERROR(__xludf.DUMMYFUNCTION("""COMPUTED_VALUE"""),"")</f>
        <v/>
      </c>
      <c r="K3826" s="131" t="s">
        <v>191</v>
      </c>
      <c r="L3826" s="2"/>
      <c r="M3826" s="2"/>
    </row>
    <row r="3827" ht="15.75" customHeight="1">
      <c r="A3827" s="136"/>
      <c r="B3827" s="137"/>
      <c r="C3827" s="138"/>
      <c r="D3827" s="131"/>
      <c r="E3827" s="131"/>
      <c r="F3827" s="131"/>
      <c r="G3827" s="131"/>
      <c r="H3827" s="131" t="s">
        <v>191</v>
      </c>
      <c r="I3827" s="131" t="str">
        <f>IFERROR(__xludf.DUMMYFUNCTION("""COMPUTED_VALUE"""),"")</f>
        <v/>
      </c>
      <c r="J3827" s="131" t="str">
        <f>IFERROR(__xludf.DUMMYFUNCTION("""COMPUTED_VALUE"""),"")</f>
        <v/>
      </c>
      <c r="K3827" s="131" t="s">
        <v>191</v>
      </c>
      <c r="L3827" s="2"/>
      <c r="M3827" s="2"/>
    </row>
    <row r="3828" ht="15.75" customHeight="1">
      <c r="A3828" s="136"/>
      <c r="B3828" s="137"/>
      <c r="C3828" s="138"/>
      <c r="D3828" s="131"/>
      <c r="E3828" s="131"/>
      <c r="F3828" s="131"/>
      <c r="G3828" s="131"/>
      <c r="H3828" s="131" t="s">
        <v>191</v>
      </c>
      <c r="I3828" s="131" t="str">
        <f>IFERROR(__xludf.DUMMYFUNCTION("""COMPUTED_VALUE"""),"")</f>
        <v/>
      </c>
      <c r="J3828" s="131" t="str">
        <f>IFERROR(__xludf.DUMMYFUNCTION("""COMPUTED_VALUE"""),"")</f>
        <v/>
      </c>
      <c r="K3828" s="131" t="s">
        <v>191</v>
      </c>
      <c r="L3828" s="2"/>
      <c r="M3828" s="2"/>
    </row>
    <row r="3829" ht="15.75" customHeight="1">
      <c r="A3829" s="136"/>
      <c r="B3829" s="137"/>
      <c r="C3829" s="138"/>
      <c r="D3829" s="131"/>
      <c r="E3829" s="131"/>
      <c r="F3829" s="131"/>
      <c r="G3829" s="131"/>
      <c r="H3829" s="131" t="s">
        <v>191</v>
      </c>
      <c r="I3829" s="131" t="str">
        <f>IFERROR(__xludf.DUMMYFUNCTION("""COMPUTED_VALUE"""),"")</f>
        <v/>
      </c>
      <c r="J3829" s="131" t="str">
        <f>IFERROR(__xludf.DUMMYFUNCTION("""COMPUTED_VALUE"""),"")</f>
        <v/>
      </c>
      <c r="K3829" s="131" t="s">
        <v>191</v>
      </c>
      <c r="L3829" s="2"/>
      <c r="M3829" s="2"/>
    </row>
    <row r="3830" ht="15.75" customHeight="1">
      <c r="A3830" s="136"/>
      <c r="B3830" s="137"/>
      <c r="C3830" s="138"/>
      <c r="D3830" s="131"/>
      <c r="E3830" s="131"/>
      <c r="F3830" s="131"/>
      <c r="G3830" s="131"/>
      <c r="H3830" s="131" t="s">
        <v>191</v>
      </c>
      <c r="I3830" s="131" t="str">
        <f>IFERROR(__xludf.DUMMYFUNCTION("""COMPUTED_VALUE"""),"")</f>
        <v/>
      </c>
      <c r="J3830" s="131" t="str">
        <f>IFERROR(__xludf.DUMMYFUNCTION("""COMPUTED_VALUE"""),"")</f>
        <v/>
      </c>
      <c r="K3830" s="131" t="s">
        <v>191</v>
      </c>
      <c r="L3830" s="2"/>
      <c r="M3830" s="2"/>
    </row>
    <row r="3831" ht="15.75" customHeight="1">
      <c r="A3831" s="136"/>
      <c r="B3831" s="137"/>
      <c r="C3831" s="138"/>
      <c r="D3831" s="131"/>
      <c r="E3831" s="131"/>
      <c r="F3831" s="131"/>
      <c r="G3831" s="131"/>
      <c r="H3831" s="131" t="s">
        <v>191</v>
      </c>
      <c r="I3831" s="131" t="str">
        <f>IFERROR(__xludf.DUMMYFUNCTION("""COMPUTED_VALUE"""),"")</f>
        <v/>
      </c>
      <c r="J3831" s="131" t="str">
        <f>IFERROR(__xludf.DUMMYFUNCTION("""COMPUTED_VALUE"""),"")</f>
        <v/>
      </c>
      <c r="K3831" s="131" t="s">
        <v>191</v>
      </c>
      <c r="L3831" s="2"/>
      <c r="M3831" s="2"/>
    </row>
    <row r="3832" ht="15.75" customHeight="1">
      <c r="A3832" s="136"/>
      <c r="B3832" s="137"/>
      <c r="C3832" s="140"/>
      <c r="D3832" s="131"/>
      <c r="E3832" s="131"/>
      <c r="F3832" s="131"/>
      <c r="G3832" s="131"/>
      <c r="H3832" s="131" t="s">
        <v>191</v>
      </c>
      <c r="I3832" s="131" t="str">
        <f>IFERROR(__xludf.DUMMYFUNCTION("""COMPUTED_VALUE"""),"")</f>
        <v/>
      </c>
      <c r="J3832" s="131" t="str">
        <f>IFERROR(__xludf.DUMMYFUNCTION("""COMPUTED_VALUE"""),"")</f>
        <v/>
      </c>
      <c r="K3832" s="131" t="s">
        <v>191</v>
      </c>
      <c r="L3832" s="2"/>
      <c r="M3832" s="2"/>
    </row>
    <row r="3833" ht="15.75" customHeight="1">
      <c r="A3833" s="136"/>
      <c r="B3833" s="137"/>
      <c r="C3833" s="138"/>
      <c r="D3833" s="131"/>
      <c r="E3833" s="131"/>
      <c r="F3833" s="131"/>
      <c r="G3833" s="131"/>
      <c r="H3833" s="131" t="s">
        <v>191</v>
      </c>
      <c r="I3833" s="131" t="str">
        <f>IFERROR(__xludf.DUMMYFUNCTION("""COMPUTED_VALUE"""),"")</f>
        <v/>
      </c>
      <c r="J3833" s="131" t="str">
        <f>IFERROR(__xludf.DUMMYFUNCTION("""COMPUTED_VALUE"""),"")</f>
        <v/>
      </c>
      <c r="K3833" s="131" t="s">
        <v>191</v>
      </c>
      <c r="L3833" s="2"/>
      <c r="M3833" s="2"/>
    </row>
    <row r="3834" ht="15.75" customHeight="1">
      <c r="A3834" s="136"/>
      <c r="B3834" s="137"/>
      <c r="C3834" s="138"/>
      <c r="D3834" s="131"/>
      <c r="E3834" s="131"/>
      <c r="F3834" s="131"/>
      <c r="G3834" s="131"/>
      <c r="H3834" s="131" t="s">
        <v>191</v>
      </c>
      <c r="I3834" s="131" t="str">
        <f>IFERROR(__xludf.DUMMYFUNCTION("""COMPUTED_VALUE"""),"")</f>
        <v/>
      </c>
      <c r="J3834" s="131" t="str">
        <f>IFERROR(__xludf.DUMMYFUNCTION("""COMPUTED_VALUE"""),"")</f>
        <v/>
      </c>
      <c r="K3834" s="131" t="s">
        <v>191</v>
      </c>
      <c r="L3834" s="2"/>
      <c r="M3834" s="2"/>
    </row>
    <row r="3835" ht="15.75" customHeight="1">
      <c r="A3835" s="136"/>
      <c r="B3835" s="137"/>
      <c r="C3835" s="138"/>
      <c r="D3835" s="131"/>
      <c r="E3835" s="131"/>
      <c r="F3835" s="131"/>
      <c r="G3835" s="131"/>
      <c r="H3835" s="131" t="s">
        <v>191</v>
      </c>
      <c r="I3835" s="131" t="str">
        <f>IFERROR(__xludf.DUMMYFUNCTION("""COMPUTED_VALUE"""),"")</f>
        <v/>
      </c>
      <c r="J3835" s="131" t="str">
        <f>IFERROR(__xludf.DUMMYFUNCTION("""COMPUTED_VALUE"""),"")</f>
        <v/>
      </c>
      <c r="K3835" s="131" t="s">
        <v>191</v>
      </c>
      <c r="L3835" s="2"/>
      <c r="M3835" s="2"/>
    </row>
    <row r="3836" ht="15.75" customHeight="1">
      <c r="A3836" s="136"/>
      <c r="B3836" s="137"/>
      <c r="C3836" s="138"/>
      <c r="D3836" s="131"/>
      <c r="E3836" s="131"/>
      <c r="F3836" s="131"/>
      <c r="G3836" s="131"/>
      <c r="H3836" s="131" t="s">
        <v>191</v>
      </c>
      <c r="I3836" s="131" t="str">
        <f>IFERROR(__xludf.DUMMYFUNCTION("""COMPUTED_VALUE"""),"")</f>
        <v/>
      </c>
      <c r="J3836" s="131" t="str">
        <f>IFERROR(__xludf.DUMMYFUNCTION("""COMPUTED_VALUE"""),"")</f>
        <v/>
      </c>
      <c r="K3836" s="131" t="s">
        <v>191</v>
      </c>
      <c r="L3836" s="2"/>
      <c r="M3836" s="2"/>
    </row>
    <row r="3837" ht="15.75" customHeight="1">
      <c r="A3837" s="136"/>
      <c r="B3837" s="137"/>
      <c r="C3837" s="138"/>
      <c r="D3837" s="131"/>
      <c r="E3837" s="131"/>
      <c r="F3837" s="131"/>
      <c r="G3837" s="131"/>
      <c r="H3837" s="131" t="s">
        <v>191</v>
      </c>
      <c r="I3837" s="131" t="str">
        <f>IFERROR(__xludf.DUMMYFUNCTION("""COMPUTED_VALUE"""),"")</f>
        <v/>
      </c>
      <c r="J3837" s="131" t="str">
        <f>IFERROR(__xludf.DUMMYFUNCTION("""COMPUTED_VALUE"""),"")</f>
        <v/>
      </c>
      <c r="K3837" s="131" t="s">
        <v>191</v>
      </c>
      <c r="L3837" s="2"/>
      <c r="M3837" s="2"/>
    </row>
    <row r="3838" ht="15.75" customHeight="1">
      <c r="A3838" s="136"/>
      <c r="B3838" s="137"/>
      <c r="C3838" s="138"/>
      <c r="D3838" s="131"/>
      <c r="E3838" s="131"/>
      <c r="F3838" s="131"/>
      <c r="G3838" s="131"/>
      <c r="H3838" s="131" t="s">
        <v>191</v>
      </c>
      <c r="I3838" s="131" t="str">
        <f>IFERROR(__xludf.DUMMYFUNCTION("""COMPUTED_VALUE"""),"")</f>
        <v/>
      </c>
      <c r="J3838" s="131" t="str">
        <f>IFERROR(__xludf.DUMMYFUNCTION("""COMPUTED_VALUE"""),"")</f>
        <v/>
      </c>
      <c r="K3838" s="131" t="s">
        <v>191</v>
      </c>
      <c r="L3838" s="2"/>
      <c r="M3838" s="2"/>
    </row>
    <row r="3839" ht="15.75" customHeight="1">
      <c r="A3839" s="136"/>
      <c r="B3839" s="137"/>
      <c r="C3839" s="138"/>
      <c r="D3839" s="131"/>
      <c r="E3839" s="131"/>
      <c r="F3839" s="131"/>
      <c r="G3839" s="131"/>
      <c r="H3839" s="131" t="s">
        <v>191</v>
      </c>
      <c r="I3839" s="131" t="str">
        <f>IFERROR(__xludf.DUMMYFUNCTION("""COMPUTED_VALUE"""),"")</f>
        <v/>
      </c>
      <c r="J3839" s="131" t="str">
        <f>IFERROR(__xludf.DUMMYFUNCTION("""COMPUTED_VALUE"""),"")</f>
        <v/>
      </c>
      <c r="K3839" s="131" t="s">
        <v>191</v>
      </c>
      <c r="L3839" s="2"/>
      <c r="M3839" s="2"/>
    </row>
    <row r="3840" ht="15.75" customHeight="1">
      <c r="A3840" s="136"/>
      <c r="B3840" s="137"/>
      <c r="C3840" s="138"/>
      <c r="D3840" s="131"/>
      <c r="E3840" s="131"/>
      <c r="F3840" s="131"/>
      <c r="G3840" s="131"/>
      <c r="H3840" s="131" t="s">
        <v>191</v>
      </c>
      <c r="I3840" s="131" t="str">
        <f>IFERROR(__xludf.DUMMYFUNCTION("""COMPUTED_VALUE"""),"")</f>
        <v/>
      </c>
      <c r="J3840" s="131" t="str">
        <f>IFERROR(__xludf.DUMMYFUNCTION("""COMPUTED_VALUE"""),"")</f>
        <v/>
      </c>
      <c r="K3840" s="131" t="s">
        <v>191</v>
      </c>
      <c r="L3840" s="2"/>
      <c r="M3840" s="2"/>
    </row>
    <row r="3841" ht="15.75" customHeight="1">
      <c r="A3841" s="136"/>
      <c r="B3841" s="137"/>
      <c r="C3841" s="138"/>
      <c r="D3841" s="131"/>
      <c r="E3841" s="131"/>
      <c r="F3841" s="131"/>
      <c r="G3841" s="131"/>
      <c r="H3841" s="131" t="s">
        <v>191</v>
      </c>
      <c r="I3841" s="131" t="str">
        <f>IFERROR(__xludf.DUMMYFUNCTION("""COMPUTED_VALUE"""),"")</f>
        <v/>
      </c>
      <c r="J3841" s="131" t="str">
        <f>IFERROR(__xludf.DUMMYFUNCTION("""COMPUTED_VALUE"""),"")</f>
        <v/>
      </c>
      <c r="K3841" s="131" t="s">
        <v>191</v>
      </c>
      <c r="L3841" s="2"/>
      <c r="M3841" s="2"/>
    </row>
    <row r="3842" ht="15.75" customHeight="1">
      <c r="A3842" s="136"/>
      <c r="B3842" s="137"/>
      <c r="C3842" s="138"/>
      <c r="D3842" s="131"/>
      <c r="E3842" s="131"/>
      <c r="F3842" s="131"/>
      <c r="G3842" s="131"/>
      <c r="H3842" s="131" t="s">
        <v>191</v>
      </c>
      <c r="I3842" s="131" t="str">
        <f>IFERROR(__xludf.DUMMYFUNCTION("""COMPUTED_VALUE"""),"")</f>
        <v/>
      </c>
      <c r="J3842" s="131" t="str">
        <f>IFERROR(__xludf.DUMMYFUNCTION("""COMPUTED_VALUE"""),"")</f>
        <v/>
      </c>
      <c r="K3842" s="131" t="s">
        <v>191</v>
      </c>
      <c r="L3842" s="2"/>
      <c r="M3842" s="2"/>
    </row>
    <row r="3843" ht="15.75" customHeight="1">
      <c r="A3843" s="136"/>
      <c r="B3843" s="137"/>
      <c r="C3843" s="138"/>
      <c r="D3843" s="131"/>
      <c r="E3843" s="131"/>
      <c r="F3843" s="131"/>
      <c r="G3843" s="131"/>
      <c r="H3843" s="131" t="s">
        <v>191</v>
      </c>
      <c r="I3843" s="131" t="str">
        <f>IFERROR(__xludf.DUMMYFUNCTION("""COMPUTED_VALUE"""),"")</f>
        <v/>
      </c>
      <c r="J3843" s="131" t="str">
        <f>IFERROR(__xludf.DUMMYFUNCTION("""COMPUTED_VALUE"""),"")</f>
        <v/>
      </c>
      <c r="K3843" s="131" t="s">
        <v>191</v>
      </c>
      <c r="L3843" s="2"/>
      <c r="M3843" s="2"/>
    </row>
    <row r="3844" ht="15.75" customHeight="1">
      <c r="A3844" s="136"/>
      <c r="B3844" s="137"/>
      <c r="C3844" s="138"/>
      <c r="D3844" s="131"/>
      <c r="E3844" s="131"/>
      <c r="F3844" s="131"/>
      <c r="G3844" s="131"/>
      <c r="H3844" s="131" t="s">
        <v>191</v>
      </c>
      <c r="I3844" s="131" t="str">
        <f>IFERROR(__xludf.DUMMYFUNCTION("""COMPUTED_VALUE"""),"")</f>
        <v/>
      </c>
      <c r="J3844" s="131" t="str">
        <f>IFERROR(__xludf.DUMMYFUNCTION("""COMPUTED_VALUE"""),"")</f>
        <v/>
      </c>
      <c r="K3844" s="131" t="s">
        <v>191</v>
      </c>
      <c r="L3844" s="2"/>
      <c r="M3844" s="2"/>
    </row>
    <row r="3845" ht="15.75" customHeight="1">
      <c r="A3845" s="136"/>
      <c r="B3845" s="137"/>
      <c r="C3845" s="138"/>
      <c r="D3845" s="131"/>
      <c r="E3845" s="131"/>
      <c r="F3845" s="131"/>
      <c r="G3845" s="131"/>
      <c r="H3845" s="131" t="s">
        <v>191</v>
      </c>
      <c r="I3845" s="131" t="str">
        <f>IFERROR(__xludf.DUMMYFUNCTION("""COMPUTED_VALUE"""),"")</f>
        <v/>
      </c>
      <c r="J3845" s="131" t="str">
        <f>IFERROR(__xludf.DUMMYFUNCTION("""COMPUTED_VALUE"""),"")</f>
        <v/>
      </c>
      <c r="K3845" s="131" t="s">
        <v>191</v>
      </c>
      <c r="L3845" s="2"/>
      <c r="M3845" s="2"/>
    </row>
    <row r="3846" ht="15.75" customHeight="1">
      <c r="A3846" s="136"/>
      <c r="B3846" s="137"/>
      <c r="C3846" s="138"/>
      <c r="D3846" s="131"/>
      <c r="E3846" s="131"/>
      <c r="F3846" s="131"/>
      <c r="G3846" s="131"/>
      <c r="H3846" s="131" t="s">
        <v>191</v>
      </c>
      <c r="I3846" s="131" t="str">
        <f>IFERROR(__xludf.DUMMYFUNCTION("""COMPUTED_VALUE"""),"")</f>
        <v/>
      </c>
      <c r="J3846" s="131" t="str">
        <f>IFERROR(__xludf.DUMMYFUNCTION("""COMPUTED_VALUE"""),"")</f>
        <v/>
      </c>
      <c r="K3846" s="131" t="s">
        <v>191</v>
      </c>
      <c r="L3846" s="2"/>
      <c r="M3846" s="2"/>
    </row>
    <row r="3847" ht="15.75" customHeight="1">
      <c r="A3847" s="151"/>
      <c r="B3847" s="137"/>
      <c r="C3847" s="138"/>
      <c r="D3847" s="131"/>
      <c r="E3847" s="131"/>
      <c r="F3847" s="131"/>
      <c r="G3847" s="131"/>
      <c r="H3847" s="131" t="s">
        <v>191</v>
      </c>
      <c r="I3847" s="131" t="str">
        <f>IFERROR(__xludf.DUMMYFUNCTION("""COMPUTED_VALUE"""),"")</f>
        <v/>
      </c>
      <c r="J3847" s="131" t="str">
        <f>IFERROR(__xludf.DUMMYFUNCTION("""COMPUTED_VALUE"""),"")</f>
        <v/>
      </c>
      <c r="K3847" s="131" t="s">
        <v>191</v>
      </c>
      <c r="L3847" s="2"/>
      <c r="M3847" s="2"/>
    </row>
    <row r="3848" ht="15.75" customHeight="1">
      <c r="A3848" s="136"/>
      <c r="B3848" s="137"/>
      <c r="C3848" s="138"/>
      <c r="D3848" s="131"/>
      <c r="E3848" s="131"/>
      <c r="F3848" s="131"/>
      <c r="G3848" s="131"/>
      <c r="H3848" s="131" t="s">
        <v>191</v>
      </c>
      <c r="I3848" s="131" t="str">
        <f>IFERROR(__xludf.DUMMYFUNCTION("""COMPUTED_VALUE"""),"")</f>
        <v/>
      </c>
      <c r="J3848" s="131" t="str">
        <f>IFERROR(__xludf.DUMMYFUNCTION("""COMPUTED_VALUE"""),"")</f>
        <v/>
      </c>
      <c r="K3848" s="131" t="s">
        <v>191</v>
      </c>
      <c r="L3848" s="2"/>
      <c r="M3848" s="2"/>
    </row>
    <row r="3849" ht="15.75" customHeight="1">
      <c r="A3849" s="136"/>
      <c r="B3849" s="137"/>
      <c r="C3849" s="138"/>
      <c r="D3849" s="131"/>
      <c r="E3849" s="131"/>
      <c r="F3849" s="131"/>
      <c r="G3849" s="131"/>
      <c r="H3849" s="131" t="s">
        <v>191</v>
      </c>
      <c r="I3849" s="131" t="str">
        <f>IFERROR(__xludf.DUMMYFUNCTION("""COMPUTED_VALUE"""),"")</f>
        <v/>
      </c>
      <c r="J3849" s="131" t="str">
        <f>IFERROR(__xludf.DUMMYFUNCTION("""COMPUTED_VALUE"""),"")</f>
        <v/>
      </c>
      <c r="K3849" s="131" t="s">
        <v>191</v>
      </c>
      <c r="L3849" s="2"/>
      <c r="M3849" s="2"/>
    </row>
    <row r="3850" ht="15.75" customHeight="1">
      <c r="A3850" s="136"/>
      <c r="B3850" s="137"/>
      <c r="C3850" s="138"/>
      <c r="D3850" s="131"/>
      <c r="E3850" s="131"/>
      <c r="F3850" s="131"/>
      <c r="G3850" s="131"/>
      <c r="H3850" s="131" t="s">
        <v>191</v>
      </c>
      <c r="I3850" s="131" t="str">
        <f>IFERROR(__xludf.DUMMYFUNCTION("""COMPUTED_VALUE"""),"")</f>
        <v/>
      </c>
      <c r="J3850" s="131" t="str">
        <f>IFERROR(__xludf.DUMMYFUNCTION("""COMPUTED_VALUE"""),"")</f>
        <v/>
      </c>
      <c r="K3850" s="131" t="s">
        <v>191</v>
      </c>
      <c r="L3850" s="2"/>
      <c r="M3850" s="2"/>
    </row>
    <row r="3851" ht="15.75" customHeight="1">
      <c r="A3851" s="136"/>
      <c r="B3851" s="137"/>
      <c r="C3851" s="138"/>
      <c r="D3851" s="131"/>
      <c r="E3851" s="131"/>
      <c r="F3851" s="131"/>
      <c r="G3851" s="131"/>
      <c r="H3851" s="131" t="s">
        <v>191</v>
      </c>
      <c r="I3851" s="131" t="str">
        <f>IFERROR(__xludf.DUMMYFUNCTION("""COMPUTED_VALUE"""),"")</f>
        <v/>
      </c>
      <c r="J3851" s="131" t="str">
        <f>IFERROR(__xludf.DUMMYFUNCTION("""COMPUTED_VALUE"""),"")</f>
        <v/>
      </c>
      <c r="K3851" s="131" t="s">
        <v>191</v>
      </c>
      <c r="L3851" s="2"/>
      <c r="M3851" s="2"/>
    </row>
    <row r="3852" ht="15.75" customHeight="1">
      <c r="A3852" s="136"/>
      <c r="B3852" s="137"/>
      <c r="C3852" s="138"/>
      <c r="D3852" s="131"/>
      <c r="E3852" s="131"/>
      <c r="F3852" s="131"/>
      <c r="G3852" s="131"/>
      <c r="H3852" s="131" t="s">
        <v>191</v>
      </c>
      <c r="I3852" s="131" t="str">
        <f>IFERROR(__xludf.DUMMYFUNCTION("""COMPUTED_VALUE"""),"")</f>
        <v/>
      </c>
      <c r="J3852" s="131" t="str">
        <f>IFERROR(__xludf.DUMMYFUNCTION("""COMPUTED_VALUE"""),"")</f>
        <v/>
      </c>
      <c r="K3852" s="131" t="s">
        <v>191</v>
      </c>
      <c r="L3852" s="2"/>
      <c r="M3852" s="2"/>
    </row>
    <row r="3853" ht="15.75" customHeight="1">
      <c r="A3853" s="151"/>
      <c r="B3853" s="152"/>
      <c r="C3853" s="138"/>
      <c r="D3853" s="131"/>
      <c r="E3853" s="131"/>
      <c r="F3853" s="131"/>
      <c r="G3853" s="131"/>
      <c r="H3853" s="131" t="s">
        <v>191</v>
      </c>
      <c r="I3853" s="131" t="str">
        <f>IFERROR(__xludf.DUMMYFUNCTION("""COMPUTED_VALUE"""),"")</f>
        <v/>
      </c>
      <c r="J3853" s="131" t="str">
        <f>IFERROR(__xludf.DUMMYFUNCTION("""COMPUTED_VALUE"""),"")</f>
        <v/>
      </c>
      <c r="K3853" s="131" t="s">
        <v>191</v>
      </c>
      <c r="L3853" s="2"/>
      <c r="M3853" s="2"/>
    </row>
    <row r="3854" ht="15.75" customHeight="1">
      <c r="A3854" s="136"/>
      <c r="B3854" s="137"/>
      <c r="C3854" s="138"/>
      <c r="D3854" s="131"/>
      <c r="E3854" s="131"/>
      <c r="F3854" s="131"/>
      <c r="G3854" s="131"/>
      <c r="H3854" s="131" t="s">
        <v>191</v>
      </c>
      <c r="I3854" s="131" t="str">
        <f>IFERROR(__xludf.DUMMYFUNCTION("""COMPUTED_VALUE"""),"")</f>
        <v/>
      </c>
      <c r="J3854" s="131" t="str">
        <f>IFERROR(__xludf.DUMMYFUNCTION("""COMPUTED_VALUE"""),"")</f>
        <v/>
      </c>
      <c r="K3854" s="131" t="s">
        <v>191</v>
      </c>
      <c r="L3854" s="2"/>
      <c r="M3854" s="2"/>
    </row>
    <row r="3855" ht="15.75" customHeight="1">
      <c r="A3855" s="136"/>
      <c r="B3855" s="137"/>
      <c r="C3855" s="138"/>
      <c r="D3855" s="131"/>
      <c r="E3855" s="131"/>
      <c r="F3855" s="131"/>
      <c r="G3855" s="131"/>
      <c r="H3855" s="131" t="s">
        <v>191</v>
      </c>
      <c r="I3855" s="131" t="str">
        <f>IFERROR(__xludf.DUMMYFUNCTION("""COMPUTED_VALUE"""),"")</f>
        <v/>
      </c>
      <c r="J3855" s="131" t="str">
        <f>IFERROR(__xludf.DUMMYFUNCTION("""COMPUTED_VALUE"""),"")</f>
        <v/>
      </c>
      <c r="K3855" s="131" t="s">
        <v>191</v>
      </c>
      <c r="L3855" s="2"/>
      <c r="M3855" s="2"/>
    </row>
    <row r="3856" ht="15.75" customHeight="1">
      <c r="A3856" s="136"/>
      <c r="B3856" s="137"/>
      <c r="C3856" s="138"/>
      <c r="D3856" s="131"/>
      <c r="E3856" s="131"/>
      <c r="F3856" s="131"/>
      <c r="G3856" s="131"/>
      <c r="H3856" s="131" t="s">
        <v>191</v>
      </c>
      <c r="I3856" s="131" t="str">
        <f>IFERROR(__xludf.DUMMYFUNCTION("""COMPUTED_VALUE"""),"")</f>
        <v/>
      </c>
      <c r="J3856" s="131" t="str">
        <f>IFERROR(__xludf.DUMMYFUNCTION("""COMPUTED_VALUE"""),"")</f>
        <v/>
      </c>
      <c r="K3856" s="131" t="s">
        <v>191</v>
      </c>
      <c r="L3856" s="2"/>
      <c r="M3856" s="2"/>
    </row>
    <row r="3857" ht="15.75" customHeight="1">
      <c r="A3857" s="136"/>
      <c r="B3857" s="137"/>
      <c r="C3857" s="138"/>
      <c r="D3857" s="131"/>
      <c r="E3857" s="131"/>
      <c r="F3857" s="131"/>
      <c r="G3857" s="131"/>
      <c r="H3857" s="131" t="s">
        <v>191</v>
      </c>
      <c r="I3857" s="131" t="str">
        <f>IFERROR(__xludf.DUMMYFUNCTION("""COMPUTED_VALUE"""),"")</f>
        <v/>
      </c>
      <c r="J3857" s="131" t="str">
        <f>IFERROR(__xludf.DUMMYFUNCTION("""COMPUTED_VALUE"""),"")</f>
        <v/>
      </c>
      <c r="K3857" s="131" t="s">
        <v>191</v>
      </c>
      <c r="L3857" s="2"/>
      <c r="M3857" s="2"/>
    </row>
    <row r="3858" ht="15.75" customHeight="1">
      <c r="A3858" s="136"/>
      <c r="B3858" s="137"/>
      <c r="C3858" s="140"/>
      <c r="D3858" s="131"/>
      <c r="E3858" s="131"/>
      <c r="F3858" s="131"/>
      <c r="G3858" s="131"/>
      <c r="H3858" s="131" t="s">
        <v>191</v>
      </c>
      <c r="I3858" s="131" t="str">
        <f>IFERROR(__xludf.DUMMYFUNCTION("""COMPUTED_VALUE"""),"")</f>
        <v/>
      </c>
      <c r="J3858" s="131" t="str">
        <f>IFERROR(__xludf.DUMMYFUNCTION("""COMPUTED_VALUE"""),"")</f>
        <v/>
      </c>
      <c r="K3858" s="131" t="s">
        <v>191</v>
      </c>
      <c r="L3858" s="2"/>
      <c r="M3858" s="2"/>
    </row>
    <row r="3859" ht="15.75" customHeight="1">
      <c r="A3859" s="136"/>
      <c r="B3859" s="137"/>
      <c r="C3859" s="138"/>
      <c r="D3859" s="131"/>
      <c r="E3859" s="131"/>
      <c r="F3859" s="131"/>
      <c r="G3859" s="131"/>
      <c r="H3859" s="131" t="s">
        <v>191</v>
      </c>
      <c r="I3859" s="131" t="str">
        <f>IFERROR(__xludf.DUMMYFUNCTION("""COMPUTED_VALUE"""),"")</f>
        <v/>
      </c>
      <c r="J3859" s="131" t="str">
        <f>IFERROR(__xludf.DUMMYFUNCTION("""COMPUTED_VALUE"""),"")</f>
        <v/>
      </c>
      <c r="K3859" s="131" t="s">
        <v>191</v>
      </c>
      <c r="L3859" s="2"/>
      <c r="M3859" s="2"/>
    </row>
    <row r="3860" ht="15.75" customHeight="1">
      <c r="A3860" s="136"/>
      <c r="B3860" s="137"/>
      <c r="C3860" s="138"/>
      <c r="D3860" s="131"/>
      <c r="E3860" s="131"/>
      <c r="F3860" s="131"/>
      <c r="G3860" s="131"/>
      <c r="H3860" s="131" t="s">
        <v>191</v>
      </c>
      <c r="I3860" s="131" t="str">
        <f>IFERROR(__xludf.DUMMYFUNCTION("""COMPUTED_VALUE"""),"")</f>
        <v/>
      </c>
      <c r="J3860" s="131" t="str">
        <f>IFERROR(__xludf.DUMMYFUNCTION("""COMPUTED_VALUE"""),"")</f>
        <v/>
      </c>
      <c r="K3860" s="131" t="s">
        <v>191</v>
      </c>
      <c r="L3860" s="2"/>
      <c r="M3860" s="2"/>
    </row>
    <row r="3861" ht="15.75" customHeight="1">
      <c r="A3861" s="136"/>
      <c r="B3861" s="137"/>
      <c r="C3861" s="138"/>
      <c r="D3861" s="131"/>
      <c r="E3861" s="131"/>
      <c r="F3861" s="131"/>
      <c r="G3861" s="131"/>
      <c r="H3861" s="131" t="s">
        <v>191</v>
      </c>
      <c r="I3861" s="131" t="str">
        <f>IFERROR(__xludf.DUMMYFUNCTION("""COMPUTED_VALUE"""),"")</f>
        <v/>
      </c>
      <c r="J3861" s="131" t="str">
        <f>IFERROR(__xludf.DUMMYFUNCTION("""COMPUTED_VALUE"""),"")</f>
        <v/>
      </c>
      <c r="K3861" s="131" t="s">
        <v>191</v>
      </c>
      <c r="L3861" s="2"/>
      <c r="M3861" s="2"/>
    </row>
    <row r="3862" ht="15.75" customHeight="1">
      <c r="A3862" s="136"/>
      <c r="B3862" s="137"/>
      <c r="C3862" s="140"/>
      <c r="D3862" s="131"/>
      <c r="E3862" s="131"/>
      <c r="F3862" s="131"/>
      <c r="G3862" s="131"/>
      <c r="H3862" s="131" t="s">
        <v>191</v>
      </c>
      <c r="I3862" s="131" t="str">
        <f>IFERROR(__xludf.DUMMYFUNCTION("""COMPUTED_VALUE"""),"")</f>
        <v/>
      </c>
      <c r="J3862" s="131" t="str">
        <f>IFERROR(__xludf.DUMMYFUNCTION("""COMPUTED_VALUE"""),"")</f>
        <v/>
      </c>
      <c r="K3862" s="131" t="s">
        <v>191</v>
      </c>
      <c r="L3862" s="2"/>
      <c r="M3862" s="2"/>
    </row>
    <row r="3863" ht="15.75" customHeight="1">
      <c r="A3863" s="151"/>
      <c r="B3863" s="137"/>
      <c r="C3863" s="140"/>
      <c r="D3863" s="131"/>
      <c r="E3863" s="131"/>
      <c r="F3863" s="131"/>
      <c r="G3863" s="131"/>
      <c r="H3863" s="131" t="s">
        <v>191</v>
      </c>
      <c r="I3863" s="131" t="str">
        <f>IFERROR(__xludf.DUMMYFUNCTION("""COMPUTED_VALUE"""),"")</f>
        <v/>
      </c>
      <c r="J3863" s="131" t="str">
        <f>IFERROR(__xludf.DUMMYFUNCTION("""COMPUTED_VALUE"""),"")</f>
        <v/>
      </c>
      <c r="K3863" s="131" t="s">
        <v>191</v>
      </c>
      <c r="L3863" s="2"/>
      <c r="M3863" s="2"/>
    </row>
    <row r="3864" ht="15.75" customHeight="1">
      <c r="A3864" s="136"/>
      <c r="B3864" s="137"/>
      <c r="C3864" s="138"/>
      <c r="D3864" s="131"/>
      <c r="E3864" s="131"/>
      <c r="F3864" s="131"/>
      <c r="G3864" s="131"/>
      <c r="H3864" s="131" t="s">
        <v>191</v>
      </c>
      <c r="I3864" s="131" t="str">
        <f>IFERROR(__xludf.DUMMYFUNCTION("""COMPUTED_VALUE"""),"")</f>
        <v/>
      </c>
      <c r="J3864" s="131" t="str">
        <f>IFERROR(__xludf.DUMMYFUNCTION("""COMPUTED_VALUE"""),"")</f>
        <v/>
      </c>
      <c r="K3864" s="131" t="s">
        <v>191</v>
      </c>
      <c r="L3864" s="2"/>
      <c r="M3864" s="2"/>
    </row>
    <row r="3865" ht="15.75" customHeight="1">
      <c r="A3865" s="136"/>
      <c r="B3865" s="137"/>
      <c r="C3865" s="138"/>
      <c r="D3865" s="131"/>
      <c r="E3865" s="131"/>
      <c r="F3865" s="131"/>
      <c r="G3865" s="131"/>
      <c r="H3865" s="131" t="s">
        <v>191</v>
      </c>
      <c r="I3865" s="131" t="str">
        <f>IFERROR(__xludf.DUMMYFUNCTION("""COMPUTED_VALUE"""),"")</f>
        <v/>
      </c>
      <c r="J3865" s="131" t="str">
        <f>IFERROR(__xludf.DUMMYFUNCTION("""COMPUTED_VALUE"""),"")</f>
        <v/>
      </c>
      <c r="K3865" s="131" t="s">
        <v>191</v>
      </c>
      <c r="L3865" s="2"/>
      <c r="M3865" s="2"/>
    </row>
    <row r="3866" ht="15.75" customHeight="1">
      <c r="A3866" s="136"/>
      <c r="B3866" s="137"/>
      <c r="C3866" s="138"/>
      <c r="D3866" s="131"/>
      <c r="E3866" s="131"/>
      <c r="F3866" s="131"/>
      <c r="G3866" s="131"/>
      <c r="H3866" s="131" t="s">
        <v>191</v>
      </c>
      <c r="I3866" s="131" t="str">
        <f>IFERROR(__xludf.DUMMYFUNCTION("""COMPUTED_VALUE"""),"")</f>
        <v/>
      </c>
      <c r="J3866" s="131" t="str">
        <f>IFERROR(__xludf.DUMMYFUNCTION("""COMPUTED_VALUE"""),"")</f>
        <v/>
      </c>
      <c r="K3866" s="131" t="s">
        <v>191</v>
      </c>
      <c r="L3866" s="2"/>
      <c r="M3866" s="2"/>
    </row>
    <row r="3867" ht="15.75" customHeight="1">
      <c r="A3867" s="136"/>
      <c r="B3867" s="137"/>
      <c r="C3867" s="138"/>
      <c r="D3867" s="131"/>
      <c r="E3867" s="131"/>
      <c r="F3867" s="131"/>
      <c r="G3867" s="131"/>
      <c r="H3867" s="131" t="s">
        <v>191</v>
      </c>
      <c r="I3867" s="131" t="str">
        <f>IFERROR(__xludf.DUMMYFUNCTION("""COMPUTED_VALUE"""),"")</f>
        <v/>
      </c>
      <c r="J3867" s="131" t="str">
        <f>IFERROR(__xludf.DUMMYFUNCTION("""COMPUTED_VALUE"""),"")</f>
        <v/>
      </c>
      <c r="K3867" s="131" t="s">
        <v>191</v>
      </c>
      <c r="L3867" s="2"/>
      <c r="M3867" s="2"/>
    </row>
    <row r="3868" ht="15.75" customHeight="1">
      <c r="A3868" s="136"/>
      <c r="B3868" s="137"/>
      <c r="C3868" s="138"/>
      <c r="D3868" s="131"/>
      <c r="E3868" s="131"/>
      <c r="F3868" s="131"/>
      <c r="G3868" s="131"/>
      <c r="H3868" s="131" t="s">
        <v>191</v>
      </c>
      <c r="I3868" s="131" t="str">
        <f>IFERROR(__xludf.DUMMYFUNCTION("""COMPUTED_VALUE"""),"")</f>
        <v/>
      </c>
      <c r="J3868" s="131" t="str">
        <f>IFERROR(__xludf.DUMMYFUNCTION("""COMPUTED_VALUE"""),"")</f>
        <v/>
      </c>
      <c r="K3868" s="131" t="s">
        <v>191</v>
      </c>
      <c r="L3868" s="2"/>
      <c r="M3868" s="2"/>
    </row>
    <row r="3869" ht="15.75" customHeight="1">
      <c r="A3869" s="136"/>
      <c r="B3869" s="137"/>
      <c r="C3869" s="138"/>
      <c r="D3869" s="131"/>
      <c r="E3869" s="131"/>
      <c r="F3869" s="131"/>
      <c r="G3869" s="131"/>
      <c r="H3869" s="131" t="s">
        <v>191</v>
      </c>
      <c r="I3869" s="131" t="str">
        <f>IFERROR(__xludf.DUMMYFUNCTION("""COMPUTED_VALUE"""),"")</f>
        <v/>
      </c>
      <c r="J3869" s="131" t="str">
        <f>IFERROR(__xludf.DUMMYFUNCTION("""COMPUTED_VALUE"""),"")</f>
        <v/>
      </c>
      <c r="K3869" s="131" t="s">
        <v>191</v>
      </c>
      <c r="L3869" s="2"/>
      <c r="M3869" s="2"/>
    </row>
    <row r="3870" ht="15.75" customHeight="1">
      <c r="A3870" s="136"/>
      <c r="B3870" s="137"/>
      <c r="C3870" s="138"/>
      <c r="D3870" s="131"/>
      <c r="E3870" s="131"/>
      <c r="F3870" s="131"/>
      <c r="G3870" s="131"/>
      <c r="H3870" s="131" t="s">
        <v>191</v>
      </c>
      <c r="I3870" s="131" t="str">
        <f>IFERROR(__xludf.DUMMYFUNCTION("""COMPUTED_VALUE"""),"")</f>
        <v/>
      </c>
      <c r="J3870" s="131" t="str">
        <f>IFERROR(__xludf.DUMMYFUNCTION("""COMPUTED_VALUE"""),"")</f>
        <v/>
      </c>
      <c r="K3870" s="131" t="s">
        <v>191</v>
      </c>
      <c r="L3870" s="2"/>
      <c r="M3870" s="2"/>
    </row>
    <row r="3871" ht="15.75" customHeight="1">
      <c r="A3871" s="136"/>
      <c r="B3871" s="137"/>
      <c r="C3871" s="138"/>
      <c r="D3871" s="131"/>
      <c r="E3871" s="131"/>
      <c r="F3871" s="131"/>
      <c r="G3871" s="131"/>
      <c r="H3871" s="131" t="s">
        <v>191</v>
      </c>
      <c r="I3871" s="131" t="str">
        <f>IFERROR(__xludf.DUMMYFUNCTION("""COMPUTED_VALUE"""),"")</f>
        <v/>
      </c>
      <c r="J3871" s="131" t="str">
        <f>IFERROR(__xludf.DUMMYFUNCTION("""COMPUTED_VALUE"""),"")</f>
        <v/>
      </c>
      <c r="K3871" s="131" t="s">
        <v>191</v>
      </c>
      <c r="L3871" s="2"/>
      <c r="M3871" s="2"/>
    </row>
    <row r="3872" ht="15.75" customHeight="1">
      <c r="A3872" s="136"/>
      <c r="B3872" s="137"/>
      <c r="C3872" s="138"/>
      <c r="D3872" s="131"/>
      <c r="E3872" s="131"/>
      <c r="F3872" s="131"/>
      <c r="G3872" s="131"/>
      <c r="H3872" s="131" t="s">
        <v>191</v>
      </c>
      <c r="I3872" s="131" t="str">
        <f>IFERROR(__xludf.DUMMYFUNCTION("""COMPUTED_VALUE"""),"")</f>
        <v/>
      </c>
      <c r="J3872" s="131" t="str">
        <f>IFERROR(__xludf.DUMMYFUNCTION("""COMPUTED_VALUE"""),"")</f>
        <v/>
      </c>
      <c r="K3872" s="131" t="s">
        <v>191</v>
      </c>
      <c r="L3872" s="2"/>
      <c r="M3872" s="2"/>
    </row>
    <row r="3873" ht="15.75" customHeight="1">
      <c r="A3873" s="151"/>
      <c r="B3873" s="137"/>
      <c r="C3873" s="138"/>
      <c r="D3873" s="131"/>
      <c r="E3873" s="131"/>
      <c r="F3873" s="131"/>
      <c r="G3873" s="131"/>
      <c r="H3873" s="131" t="s">
        <v>191</v>
      </c>
      <c r="I3873" s="131" t="str">
        <f>IFERROR(__xludf.DUMMYFUNCTION("""COMPUTED_VALUE"""),"")</f>
        <v/>
      </c>
      <c r="J3873" s="131" t="str">
        <f>IFERROR(__xludf.DUMMYFUNCTION("""COMPUTED_VALUE"""),"")</f>
        <v/>
      </c>
      <c r="K3873" s="131" t="s">
        <v>191</v>
      </c>
      <c r="L3873" s="2"/>
      <c r="M3873" s="2"/>
    </row>
    <row r="3874" ht="15.75" customHeight="1">
      <c r="A3874" s="136"/>
      <c r="B3874" s="137"/>
      <c r="C3874" s="138"/>
      <c r="D3874" s="131"/>
      <c r="E3874" s="131"/>
      <c r="F3874" s="131"/>
      <c r="G3874" s="131"/>
      <c r="H3874" s="131" t="s">
        <v>191</v>
      </c>
      <c r="I3874" s="131" t="str">
        <f>IFERROR(__xludf.DUMMYFUNCTION("""COMPUTED_VALUE"""),"")</f>
        <v/>
      </c>
      <c r="J3874" s="131" t="str">
        <f>IFERROR(__xludf.DUMMYFUNCTION("""COMPUTED_VALUE"""),"")</f>
        <v/>
      </c>
      <c r="K3874" s="131" t="s">
        <v>191</v>
      </c>
      <c r="L3874" s="2"/>
      <c r="M3874" s="2"/>
    </row>
    <row r="3875" ht="15.75" customHeight="1">
      <c r="A3875" s="136"/>
      <c r="B3875" s="137"/>
      <c r="C3875" s="138"/>
      <c r="D3875" s="131"/>
      <c r="E3875" s="131"/>
      <c r="F3875" s="131"/>
      <c r="G3875" s="131"/>
      <c r="H3875" s="131" t="s">
        <v>191</v>
      </c>
      <c r="I3875" s="131" t="str">
        <f>IFERROR(__xludf.DUMMYFUNCTION("""COMPUTED_VALUE"""),"")</f>
        <v/>
      </c>
      <c r="J3875" s="131" t="str">
        <f>IFERROR(__xludf.DUMMYFUNCTION("""COMPUTED_VALUE"""),"")</f>
        <v/>
      </c>
      <c r="K3875" s="131" t="s">
        <v>191</v>
      </c>
      <c r="L3875" s="2"/>
      <c r="M3875" s="2"/>
    </row>
    <row r="3876" ht="15.75" customHeight="1">
      <c r="A3876" s="136"/>
      <c r="B3876" s="137"/>
      <c r="C3876" s="138"/>
      <c r="D3876" s="131"/>
      <c r="E3876" s="131"/>
      <c r="F3876" s="131"/>
      <c r="G3876" s="131"/>
      <c r="H3876" s="131" t="s">
        <v>191</v>
      </c>
      <c r="I3876" s="131" t="str">
        <f>IFERROR(__xludf.DUMMYFUNCTION("""COMPUTED_VALUE"""),"")</f>
        <v/>
      </c>
      <c r="J3876" s="131" t="str">
        <f>IFERROR(__xludf.DUMMYFUNCTION("""COMPUTED_VALUE"""),"")</f>
        <v/>
      </c>
      <c r="K3876" s="131" t="s">
        <v>191</v>
      </c>
      <c r="L3876" s="2"/>
      <c r="M3876" s="2"/>
    </row>
    <row r="3877" ht="15.75" customHeight="1">
      <c r="A3877" s="136"/>
      <c r="B3877" s="137"/>
      <c r="C3877" s="138"/>
      <c r="D3877" s="131"/>
      <c r="E3877" s="131"/>
      <c r="F3877" s="131"/>
      <c r="G3877" s="131"/>
      <c r="H3877" s="131" t="s">
        <v>191</v>
      </c>
      <c r="I3877" s="131" t="str">
        <f>IFERROR(__xludf.DUMMYFUNCTION("""COMPUTED_VALUE"""),"")</f>
        <v/>
      </c>
      <c r="J3877" s="131" t="str">
        <f>IFERROR(__xludf.DUMMYFUNCTION("""COMPUTED_VALUE"""),"")</f>
        <v/>
      </c>
      <c r="K3877" s="131" t="s">
        <v>191</v>
      </c>
      <c r="L3877" s="2"/>
      <c r="M3877" s="2"/>
    </row>
    <row r="3878" ht="15.75" customHeight="1">
      <c r="A3878" s="136"/>
      <c r="B3878" s="137"/>
      <c r="C3878" s="138"/>
      <c r="D3878" s="131"/>
      <c r="E3878" s="131"/>
      <c r="F3878" s="131"/>
      <c r="G3878" s="131"/>
      <c r="H3878" s="131" t="s">
        <v>191</v>
      </c>
      <c r="I3878" s="131" t="str">
        <f>IFERROR(__xludf.DUMMYFUNCTION("""COMPUTED_VALUE"""),"")</f>
        <v/>
      </c>
      <c r="J3878" s="131" t="str">
        <f>IFERROR(__xludf.DUMMYFUNCTION("""COMPUTED_VALUE"""),"")</f>
        <v/>
      </c>
      <c r="K3878" s="131" t="s">
        <v>191</v>
      </c>
      <c r="L3878" s="2"/>
      <c r="M3878" s="2"/>
    </row>
    <row r="3879" ht="15.75" customHeight="1">
      <c r="A3879" s="136"/>
      <c r="B3879" s="137"/>
      <c r="C3879" s="138"/>
      <c r="D3879" s="131"/>
      <c r="E3879" s="131"/>
      <c r="F3879" s="131"/>
      <c r="G3879" s="131"/>
      <c r="H3879" s="131" t="s">
        <v>191</v>
      </c>
      <c r="I3879" s="131" t="str">
        <f>IFERROR(__xludf.DUMMYFUNCTION("""COMPUTED_VALUE"""),"")</f>
        <v/>
      </c>
      <c r="J3879" s="131" t="str">
        <f>IFERROR(__xludf.DUMMYFUNCTION("""COMPUTED_VALUE"""),"")</f>
        <v/>
      </c>
      <c r="K3879" s="131" t="s">
        <v>191</v>
      </c>
      <c r="L3879" s="2"/>
      <c r="M3879" s="2"/>
    </row>
    <row r="3880" ht="15.75" customHeight="1">
      <c r="A3880" s="136"/>
      <c r="B3880" s="137"/>
      <c r="C3880" s="138"/>
      <c r="D3880" s="131"/>
      <c r="E3880" s="131"/>
      <c r="F3880" s="131"/>
      <c r="G3880" s="131"/>
      <c r="H3880" s="131" t="s">
        <v>191</v>
      </c>
      <c r="I3880" s="131" t="str">
        <f>IFERROR(__xludf.DUMMYFUNCTION("""COMPUTED_VALUE"""),"")</f>
        <v/>
      </c>
      <c r="J3880" s="131" t="str">
        <f>IFERROR(__xludf.DUMMYFUNCTION("""COMPUTED_VALUE"""),"")</f>
        <v/>
      </c>
      <c r="K3880" s="131" t="s">
        <v>191</v>
      </c>
      <c r="L3880" s="2"/>
      <c r="M3880" s="2"/>
    </row>
    <row r="3881" ht="15.75" customHeight="1">
      <c r="A3881" s="136"/>
      <c r="B3881" s="137"/>
      <c r="C3881" s="138"/>
      <c r="D3881" s="131"/>
      <c r="E3881" s="131"/>
      <c r="F3881" s="131"/>
      <c r="G3881" s="131"/>
      <c r="H3881" s="131" t="s">
        <v>191</v>
      </c>
      <c r="I3881" s="131" t="str">
        <f>IFERROR(__xludf.DUMMYFUNCTION("""COMPUTED_VALUE"""),"")</f>
        <v/>
      </c>
      <c r="J3881" s="131" t="str">
        <f>IFERROR(__xludf.DUMMYFUNCTION("""COMPUTED_VALUE"""),"")</f>
        <v/>
      </c>
      <c r="K3881" s="131" t="s">
        <v>191</v>
      </c>
      <c r="L3881" s="2"/>
      <c r="M3881" s="2"/>
    </row>
    <row r="3882" ht="15.75" customHeight="1">
      <c r="A3882" s="136"/>
      <c r="B3882" s="137"/>
      <c r="C3882" s="138"/>
      <c r="D3882" s="131"/>
      <c r="E3882" s="131"/>
      <c r="F3882" s="131"/>
      <c r="G3882" s="131"/>
      <c r="H3882" s="131" t="s">
        <v>191</v>
      </c>
      <c r="I3882" s="131" t="str">
        <f>IFERROR(__xludf.DUMMYFUNCTION("""COMPUTED_VALUE"""),"")</f>
        <v/>
      </c>
      <c r="J3882" s="131" t="str">
        <f>IFERROR(__xludf.DUMMYFUNCTION("""COMPUTED_VALUE"""),"")</f>
        <v/>
      </c>
      <c r="K3882" s="131" t="s">
        <v>191</v>
      </c>
      <c r="L3882" s="2"/>
      <c r="M3882" s="2"/>
    </row>
    <row r="3883" ht="15.75" customHeight="1">
      <c r="A3883" s="136"/>
      <c r="B3883" s="137"/>
      <c r="C3883" s="138"/>
      <c r="D3883" s="131"/>
      <c r="E3883" s="131"/>
      <c r="F3883" s="131"/>
      <c r="G3883" s="131"/>
      <c r="H3883" s="131" t="s">
        <v>191</v>
      </c>
      <c r="I3883" s="131" t="str">
        <f>IFERROR(__xludf.DUMMYFUNCTION("""COMPUTED_VALUE"""),"")</f>
        <v/>
      </c>
      <c r="J3883" s="131" t="str">
        <f>IFERROR(__xludf.DUMMYFUNCTION("""COMPUTED_VALUE"""),"")</f>
        <v/>
      </c>
      <c r="K3883" s="131" t="s">
        <v>191</v>
      </c>
      <c r="L3883" s="2"/>
      <c r="M3883" s="2"/>
    </row>
    <row r="3884" ht="15.75" customHeight="1">
      <c r="A3884" s="136"/>
      <c r="B3884" s="137"/>
      <c r="C3884" s="138"/>
      <c r="D3884" s="131"/>
      <c r="E3884" s="131"/>
      <c r="F3884" s="131"/>
      <c r="G3884" s="131"/>
      <c r="H3884" s="131" t="s">
        <v>191</v>
      </c>
      <c r="I3884" s="131" t="str">
        <f>IFERROR(__xludf.DUMMYFUNCTION("""COMPUTED_VALUE"""),"")</f>
        <v/>
      </c>
      <c r="J3884" s="131" t="str">
        <f>IFERROR(__xludf.DUMMYFUNCTION("""COMPUTED_VALUE"""),"")</f>
        <v/>
      </c>
      <c r="K3884" s="131" t="s">
        <v>191</v>
      </c>
      <c r="L3884" s="2"/>
      <c r="M3884" s="2"/>
    </row>
    <row r="3885" ht="15.75" customHeight="1">
      <c r="A3885" s="136"/>
      <c r="B3885" s="137"/>
      <c r="C3885" s="138"/>
      <c r="D3885" s="131"/>
      <c r="E3885" s="131"/>
      <c r="F3885" s="131"/>
      <c r="G3885" s="131"/>
      <c r="H3885" s="131" t="s">
        <v>191</v>
      </c>
      <c r="I3885" s="131" t="str">
        <f>IFERROR(__xludf.DUMMYFUNCTION("""COMPUTED_VALUE"""),"")</f>
        <v/>
      </c>
      <c r="J3885" s="131" t="str">
        <f>IFERROR(__xludf.DUMMYFUNCTION("""COMPUTED_VALUE"""),"")</f>
        <v/>
      </c>
      <c r="K3885" s="131" t="s">
        <v>191</v>
      </c>
      <c r="L3885" s="2"/>
      <c r="M3885" s="2"/>
    </row>
    <row r="3886" ht="15.75" customHeight="1">
      <c r="A3886" s="136"/>
      <c r="B3886" s="137"/>
      <c r="C3886" s="140"/>
      <c r="D3886" s="131"/>
      <c r="E3886" s="131"/>
      <c r="F3886" s="131"/>
      <c r="G3886" s="131"/>
      <c r="H3886" s="131" t="s">
        <v>191</v>
      </c>
      <c r="I3886" s="131" t="str">
        <f>IFERROR(__xludf.DUMMYFUNCTION("""COMPUTED_VALUE"""),"")</f>
        <v/>
      </c>
      <c r="J3886" s="131" t="str">
        <f>IFERROR(__xludf.DUMMYFUNCTION("""COMPUTED_VALUE"""),"")</f>
        <v/>
      </c>
      <c r="K3886" s="131" t="s">
        <v>191</v>
      </c>
      <c r="L3886" s="2"/>
      <c r="M3886" s="2"/>
    </row>
    <row r="3887" ht="15.75" customHeight="1">
      <c r="A3887" s="136"/>
      <c r="B3887" s="137"/>
      <c r="C3887" s="138"/>
      <c r="D3887" s="131"/>
      <c r="E3887" s="131"/>
      <c r="F3887" s="131"/>
      <c r="G3887" s="131"/>
      <c r="H3887" s="131" t="s">
        <v>191</v>
      </c>
      <c r="I3887" s="131" t="str">
        <f>IFERROR(__xludf.DUMMYFUNCTION("""COMPUTED_VALUE"""),"")</f>
        <v/>
      </c>
      <c r="J3887" s="131" t="str">
        <f>IFERROR(__xludf.DUMMYFUNCTION("""COMPUTED_VALUE"""),"")</f>
        <v/>
      </c>
      <c r="K3887" s="131" t="s">
        <v>191</v>
      </c>
      <c r="L3887" s="2"/>
      <c r="M3887" s="2"/>
    </row>
    <row r="3888" ht="15.75" customHeight="1">
      <c r="A3888" s="151"/>
      <c r="B3888" s="137"/>
      <c r="C3888" s="138"/>
      <c r="D3888" s="131"/>
      <c r="E3888" s="131"/>
      <c r="F3888" s="131"/>
      <c r="G3888" s="131"/>
      <c r="H3888" s="131" t="s">
        <v>191</v>
      </c>
      <c r="I3888" s="131" t="str">
        <f>IFERROR(__xludf.DUMMYFUNCTION("""COMPUTED_VALUE"""),"")</f>
        <v/>
      </c>
      <c r="J3888" s="131" t="str">
        <f>IFERROR(__xludf.DUMMYFUNCTION("""COMPUTED_VALUE"""),"")</f>
        <v/>
      </c>
      <c r="K3888" s="131" t="s">
        <v>191</v>
      </c>
      <c r="L3888" s="2"/>
      <c r="M3888" s="2"/>
    </row>
    <row r="3889" ht="15.75" customHeight="1">
      <c r="A3889" s="136"/>
      <c r="B3889" s="137"/>
      <c r="C3889" s="138"/>
      <c r="D3889" s="131"/>
      <c r="E3889" s="131"/>
      <c r="F3889" s="131"/>
      <c r="G3889" s="131"/>
      <c r="H3889" s="131" t="s">
        <v>191</v>
      </c>
      <c r="I3889" s="131" t="str">
        <f>IFERROR(__xludf.DUMMYFUNCTION("""COMPUTED_VALUE"""),"")</f>
        <v/>
      </c>
      <c r="J3889" s="131" t="str">
        <f>IFERROR(__xludf.DUMMYFUNCTION("""COMPUTED_VALUE"""),"")</f>
        <v/>
      </c>
      <c r="K3889" s="131" t="s">
        <v>191</v>
      </c>
      <c r="L3889" s="2"/>
      <c r="M3889" s="2"/>
    </row>
    <row r="3890" ht="15.75" customHeight="1">
      <c r="A3890" s="136"/>
      <c r="B3890" s="137"/>
      <c r="C3890" s="138"/>
      <c r="D3890" s="131"/>
      <c r="E3890" s="131"/>
      <c r="F3890" s="131"/>
      <c r="G3890" s="131"/>
      <c r="H3890" s="131" t="s">
        <v>191</v>
      </c>
      <c r="I3890" s="131" t="str">
        <f>IFERROR(__xludf.DUMMYFUNCTION("""COMPUTED_VALUE"""),"")</f>
        <v/>
      </c>
      <c r="J3890" s="131" t="str">
        <f>IFERROR(__xludf.DUMMYFUNCTION("""COMPUTED_VALUE"""),"")</f>
        <v/>
      </c>
      <c r="K3890" s="131" t="s">
        <v>191</v>
      </c>
      <c r="L3890" s="2"/>
      <c r="M3890" s="2"/>
    </row>
    <row r="3891" ht="15.75" customHeight="1">
      <c r="A3891" s="136"/>
      <c r="B3891" s="137"/>
      <c r="C3891" s="140"/>
      <c r="D3891" s="131"/>
      <c r="E3891" s="131"/>
      <c r="F3891" s="131"/>
      <c r="G3891" s="131"/>
      <c r="H3891" s="131" t="s">
        <v>191</v>
      </c>
      <c r="I3891" s="131" t="str">
        <f>IFERROR(__xludf.DUMMYFUNCTION("""COMPUTED_VALUE"""),"")</f>
        <v/>
      </c>
      <c r="J3891" s="131" t="str">
        <f>IFERROR(__xludf.DUMMYFUNCTION("""COMPUTED_VALUE"""),"")</f>
        <v/>
      </c>
      <c r="K3891" s="131" t="s">
        <v>191</v>
      </c>
      <c r="L3891" s="2"/>
      <c r="M3891" s="2"/>
    </row>
    <row r="3892" ht="15.75" customHeight="1">
      <c r="A3892" s="136"/>
      <c r="B3892" s="137"/>
      <c r="C3892" s="138"/>
      <c r="D3892" s="131"/>
      <c r="E3892" s="131"/>
      <c r="F3892" s="131"/>
      <c r="G3892" s="131"/>
      <c r="H3892" s="131" t="s">
        <v>191</v>
      </c>
      <c r="I3892" s="131" t="str">
        <f>IFERROR(__xludf.DUMMYFUNCTION("""COMPUTED_VALUE"""),"")</f>
        <v/>
      </c>
      <c r="J3892" s="131" t="str">
        <f>IFERROR(__xludf.DUMMYFUNCTION("""COMPUTED_VALUE"""),"")</f>
        <v/>
      </c>
      <c r="K3892" s="131" t="s">
        <v>191</v>
      </c>
      <c r="L3892" s="2"/>
      <c r="M3892" s="2"/>
    </row>
    <row r="3893" ht="15.75" customHeight="1">
      <c r="A3893" s="136"/>
      <c r="B3893" s="137"/>
      <c r="C3893" s="138"/>
      <c r="D3893" s="131"/>
      <c r="E3893" s="131"/>
      <c r="F3893" s="131"/>
      <c r="G3893" s="131"/>
      <c r="H3893" s="131" t="s">
        <v>191</v>
      </c>
      <c r="I3893" s="131" t="str">
        <f>IFERROR(__xludf.DUMMYFUNCTION("""COMPUTED_VALUE"""),"")</f>
        <v/>
      </c>
      <c r="J3893" s="131" t="str">
        <f>IFERROR(__xludf.DUMMYFUNCTION("""COMPUTED_VALUE"""),"")</f>
        <v/>
      </c>
      <c r="K3893" s="131" t="s">
        <v>191</v>
      </c>
      <c r="L3893" s="2"/>
      <c r="M3893" s="2"/>
    </row>
    <row r="3894" ht="15.75" customHeight="1">
      <c r="A3894" s="136"/>
      <c r="B3894" s="137"/>
      <c r="C3894" s="138"/>
      <c r="D3894" s="131"/>
      <c r="E3894" s="131"/>
      <c r="F3894" s="131"/>
      <c r="G3894" s="131"/>
      <c r="H3894" s="131" t="s">
        <v>191</v>
      </c>
      <c r="I3894" s="131" t="str">
        <f>IFERROR(__xludf.DUMMYFUNCTION("""COMPUTED_VALUE"""),"")</f>
        <v/>
      </c>
      <c r="J3894" s="131" t="str">
        <f>IFERROR(__xludf.DUMMYFUNCTION("""COMPUTED_VALUE"""),"")</f>
        <v/>
      </c>
      <c r="K3894" s="131" t="s">
        <v>191</v>
      </c>
      <c r="L3894" s="2"/>
      <c r="M3894" s="2"/>
    </row>
    <row r="3895" ht="15.75" customHeight="1">
      <c r="A3895" s="136"/>
      <c r="B3895" s="137"/>
      <c r="C3895" s="138"/>
      <c r="D3895" s="131"/>
      <c r="E3895" s="131"/>
      <c r="F3895" s="131"/>
      <c r="G3895" s="131"/>
      <c r="H3895" s="131" t="s">
        <v>191</v>
      </c>
      <c r="I3895" s="131" t="str">
        <f>IFERROR(__xludf.DUMMYFUNCTION("""COMPUTED_VALUE"""),"")</f>
        <v/>
      </c>
      <c r="J3895" s="131" t="str">
        <f>IFERROR(__xludf.DUMMYFUNCTION("""COMPUTED_VALUE"""),"")</f>
        <v/>
      </c>
      <c r="K3895" s="131" t="s">
        <v>191</v>
      </c>
      <c r="L3895" s="2"/>
      <c r="M3895" s="2"/>
    </row>
    <row r="3896" ht="15.75" customHeight="1">
      <c r="A3896" s="151"/>
      <c r="B3896" s="152"/>
      <c r="C3896" s="138"/>
      <c r="D3896" s="131"/>
      <c r="E3896" s="131"/>
      <c r="F3896" s="131"/>
      <c r="G3896" s="131"/>
      <c r="H3896" s="131" t="s">
        <v>191</v>
      </c>
      <c r="I3896" s="131" t="str">
        <f>IFERROR(__xludf.DUMMYFUNCTION("""COMPUTED_VALUE"""),"")</f>
        <v/>
      </c>
      <c r="J3896" s="131" t="str">
        <f>IFERROR(__xludf.DUMMYFUNCTION("""COMPUTED_VALUE"""),"")</f>
        <v/>
      </c>
      <c r="K3896" s="131" t="s">
        <v>191</v>
      </c>
      <c r="L3896" s="2"/>
      <c r="M3896" s="2"/>
    </row>
    <row r="3897" ht="15.75" customHeight="1">
      <c r="A3897" s="136"/>
      <c r="B3897" s="137"/>
      <c r="C3897" s="138"/>
      <c r="D3897" s="131"/>
      <c r="E3897" s="131"/>
      <c r="F3897" s="131"/>
      <c r="G3897" s="131"/>
      <c r="H3897" s="131" t="s">
        <v>191</v>
      </c>
      <c r="I3897" s="131" t="str">
        <f>IFERROR(__xludf.DUMMYFUNCTION("""COMPUTED_VALUE"""),"")</f>
        <v/>
      </c>
      <c r="J3897" s="131" t="str">
        <f>IFERROR(__xludf.DUMMYFUNCTION("""COMPUTED_VALUE"""),"")</f>
        <v/>
      </c>
      <c r="K3897" s="131" t="s">
        <v>191</v>
      </c>
      <c r="L3897" s="2"/>
      <c r="M3897" s="2"/>
    </row>
    <row r="3898" ht="15.75" customHeight="1">
      <c r="A3898" s="136"/>
      <c r="B3898" s="137"/>
      <c r="C3898" s="138"/>
      <c r="D3898" s="131"/>
      <c r="E3898" s="131"/>
      <c r="F3898" s="131"/>
      <c r="G3898" s="131"/>
      <c r="H3898" s="131" t="s">
        <v>191</v>
      </c>
      <c r="I3898" s="131" t="str">
        <f>IFERROR(__xludf.DUMMYFUNCTION("""COMPUTED_VALUE"""),"")</f>
        <v/>
      </c>
      <c r="J3898" s="131" t="str">
        <f>IFERROR(__xludf.DUMMYFUNCTION("""COMPUTED_VALUE"""),"")</f>
        <v/>
      </c>
      <c r="K3898" s="131" t="s">
        <v>191</v>
      </c>
      <c r="L3898" s="2"/>
      <c r="M3898" s="2"/>
    </row>
    <row r="3899" ht="15.75" customHeight="1">
      <c r="A3899" s="136"/>
      <c r="B3899" s="137"/>
      <c r="C3899" s="140"/>
      <c r="D3899" s="131"/>
      <c r="E3899" s="131"/>
      <c r="F3899" s="131"/>
      <c r="G3899" s="131"/>
      <c r="H3899" s="131" t="s">
        <v>191</v>
      </c>
      <c r="I3899" s="131" t="str">
        <f>IFERROR(__xludf.DUMMYFUNCTION("""COMPUTED_VALUE"""),"")</f>
        <v/>
      </c>
      <c r="J3899" s="131" t="str">
        <f>IFERROR(__xludf.DUMMYFUNCTION("""COMPUTED_VALUE"""),"")</f>
        <v/>
      </c>
      <c r="K3899" s="131" t="s">
        <v>191</v>
      </c>
      <c r="L3899" s="2"/>
      <c r="M3899" s="2"/>
    </row>
    <row r="3900" ht="15.75" customHeight="1">
      <c r="A3900" s="136"/>
      <c r="B3900" s="137"/>
      <c r="C3900" s="138"/>
      <c r="D3900" s="131"/>
      <c r="E3900" s="131"/>
      <c r="F3900" s="131"/>
      <c r="G3900" s="131"/>
      <c r="H3900" s="131" t="s">
        <v>191</v>
      </c>
      <c r="I3900" s="131" t="str">
        <f>IFERROR(__xludf.DUMMYFUNCTION("""COMPUTED_VALUE"""),"")</f>
        <v/>
      </c>
      <c r="J3900" s="131" t="str">
        <f>IFERROR(__xludf.DUMMYFUNCTION("""COMPUTED_VALUE"""),"")</f>
        <v/>
      </c>
      <c r="K3900" s="131" t="s">
        <v>191</v>
      </c>
      <c r="L3900" s="2"/>
      <c r="M3900" s="2"/>
    </row>
    <row r="3901" ht="15.75" customHeight="1">
      <c r="A3901" s="136"/>
      <c r="B3901" s="137"/>
      <c r="C3901" s="138"/>
      <c r="D3901" s="131"/>
      <c r="E3901" s="131"/>
      <c r="F3901" s="131"/>
      <c r="G3901" s="131"/>
      <c r="H3901" s="131" t="s">
        <v>191</v>
      </c>
      <c r="I3901" s="131" t="str">
        <f>IFERROR(__xludf.DUMMYFUNCTION("""COMPUTED_VALUE"""),"")</f>
        <v/>
      </c>
      <c r="J3901" s="131" t="str">
        <f>IFERROR(__xludf.DUMMYFUNCTION("""COMPUTED_VALUE"""),"")</f>
        <v/>
      </c>
      <c r="K3901" s="131" t="s">
        <v>191</v>
      </c>
      <c r="L3901" s="2"/>
      <c r="M3901" s="2"/>
    </row>
    <row r="3902" ht="15.75" customHeight="1">
      <c r="A3902" s="136"/>
      <c r="B3902" s="137"/>
      <c r="C3902" s="138"/>
      <c r="D3902" s="131"/>
      <c r="E3902" s="131"/>
      <c r="F3902" s="131"/>
      <c r="G3902" s="131"/>
      <c r="H3902" s="131" t="s">
        <v>191</v>
      </c>
      <c r="I3902" s="131" t="str">
        <f>IFERROR(__xludf.DUMMYFUNCTION("""COMPUTED_VALUE"""),"")</f>
        <v/>
      </c>
      <c r="J3902" s="131" t="str">
        <f>IFERROR(__xludf.DUMMYFUNCTION("""COMPUTED_VALUE"""),"")</f>
        <v/>
      </c>
      <c r="K3902" s="131" t="s">
        <v>191</v>
      </c>
      <c r="L3902" s="2"/>
      <c r="M3902" s="2"/>
    </row>
    <row r="3903" ht="15.75" customHeight="1">
      <c r="A3903" s="136"/>
      <c r="B3903" s="137"/>
      <c r="C3903" s="140"/>
      <c r="D3903" s="131"/>
      <c r="E3903" s="131"/>
      <c r="F3903" s="131"/>
      <c r="G3903" s="131"/>
      <c r="H3903" s="131" t="s">
        <v>191</v>
      </c>
      <c r="I3903" s="131" t="str">
        <f>IFERROR(__xludf.DUMMYFUNCTION("""COMPUTED_VALUE"""),"")</f>
        <v/>
      </c>
      <c r="J3903" s="131" t="str">
        <f>IFERROR(__xludf.DUMMYFUNCTION("""COMPUTED_VALUE"""),"")</f>
        <v/>
      </c>
      <c r="K3903" s="131" t="s">
        <v>191</v>
      </c>
      <c r="L3903" s="2"/>
      <c r="M3903" s="2"/>
    </row>
    <row r="3904" ht="15.75" customHeight="1">
      <c r="A3904" s="136"/>
      <c r="B3904" s="137"/>
      <c r="C3904" s="138"/>
      <c r="D3904" s="131"/>
      <c r="E3904" s="131"/>
      <c r="F3904" s="131"/>
      <c r="G3904" s="131"/>
      <c r="H3904" s="131" t="s">
        <v>191</v>
      </c>
      <c r="I3904" s="131" t="str">
        <f>IFERROR(__xludf.DUMMYFUNCTION("""COMPUTED_VALUE"""),"")</f>
        <v/>
      </c>
      <c r="J3904" s="131" t="str">
        <f>IFERROR(__xludf.DUMMYFUNCTION("""COMPUTED_VALUE"""),"")</f>
        <v/>
      </c>
      <c r="K3904" s="131" t="s">
        <v>191</v>
      </c>
      <c r="L3904" s="2"/>
      <c r="M3904" s="2"/>
    </row>
    <row r="3905" ht="15.75" customHeight="1">
      <c r="A3905" s="136"/>
      <c r="B3905" s="137"/>
      <c r="C3905" s="138"/>
      <c r="D3905" s="131"/>
      <c r="E3905" s="131"/>
      <c r="F3905" s="131"/>
      <c r="G3905" s="131"/>
      <c r="H3905" s="131" t="s">
        <v>191</v>
      </c>
      <c r="I3905" s="131" t="str">
        <f>IFERROR(__xludf.DUMMYFUNCTION("""COMPUTED_VALUE"""),"")</f>
        <v/>
      </c>
      <c r="J3905" s="131" t="str">
        <f>IFERROR(__xludf.DUMMYFUNCTION("""COMPUTED_VALUE"""),"")</f>
        <v/>
      </c>
      <c r="K3905" s="131" t="s">
        <v>191</v>
      </c>
      <c r="L3905" s="2"/>
      <c r="M3905" s="2"/>
    </row>
    <row r="3906" ht="15.75" customHeight="1">
      <c r="A3906" s="136"/>
      <c r="B3906" s="137"/>
      <c r="C3906" s="138"/>
      <c r="D3906" s="131"/>
      <c r="E3906" s="131"/>
      <c r="F3906" s="131"/>
      <c r="G3906" s="131"/>
      <c r="H3906" s="131" t="s">
        <v>191</v>
      </c>
      <c r="I3906" s="131" t="str">
        <f>IFERROR(__xludf.DUMMYFUNCTION("""COMPUTED_VALUE"""),"")</f>
        <v/>
      </c>
      <c r="J3906" s="131" t="str">
        <f>IFERROR(__xludf.DUMMYFUNCTION("""COMPUTED_VALUE"""),"")</f>
        <v/>
      </c>
      <c r="K3906" s="131" t="s">
        <v>191</v>
      </c>
      <c r="L3906" s="2"/>
      <c r="M3906" s="2"/>
    </row>
    <row r="3907" ht="15.75" customHeight="1">
      <c r="A3907" s="136"/>
      <c r="B3907" s="137"/>
      <c r="C3907" s="138"/>
      <c r="D3907" s="131"/>
      <c r="E3907" s="131"/>
      <c r="F3907" s="131"/>
      <c r="G3907" s="131"/>
      <c r="H3907" s="131" t="s">
        <v>191</v>
      </c>
      <c r="I3907" s="131" t="str">
        <f>IFERROR(__xludf.DUMMYFUNCTION("""COMPUTED_VALUE"""),"")</f>
        <v/>
      </c>
      <c r="J3907" s="131" t="str">
        <f>IFERROR(__xludf.DUMMYFUNCTION("""COMPUTED_VALUE"""),"")</f>
        <v/>
      </c>
      <c r="K3907" s="131" t="s">
        <v>191</v>
      </c>
      <c r="L3907" s="2"/>
      <c r="M3907" s="2"/>
    </row>
    <row r="3908" ht="15.75" customHeight="1">
      <c r="A3908" s="136"/>
      <c r="B3908" s="137"/>
      <c r="C3908" s="138"/>
      <c r="D3908" s="131"/>
      <c r="E3908" s="131"/>
      <c r="F3908" s="131"/>
      <c r="G3908" s="131"/>
      <c r="H3908" s="131" t="s">
        <v>191</v>
      </c>
      <c r="I3908" s="131" t="str">
        <f>IFERROR(__xludf.DUMMYFUNCTION("""COMPUTED_VALUE"""),"")</f>
        <v/>
      </c>
      <c r="J3908" s="131" t="str">
        <f>IFERROR(__xludf.DUMMYFUNCTION("""COMPUTED_VALUE"""),"")</f>
        <v/>
      </c>
      <c r="K3908" s="131" t="s">
        <v>191</v>
      </c>
      <c r="L3908" s="2"/>
      <c r="M3908" s="2"/>
    </row>
    <row r="3909" ht="15.75" customHeight="1">
      <c r="A3909" s="136"/>
      <c r="B3909" s="137"/>
      <c r="C3909" s="138"/>
      <c r="D3909" s="131"/>
      <c r="E3909" s="131"/>
      <c r="F3909" s="131"/>
      <c r="G3909" s="131"/>
      <c r="H3909" s="131" t="s">
        <v>191</v>
      </c>
      <c r="I3909" s="131" t="str">
        <f>IFERROR(__xludf.DUMMYFUNCTION("""COMPUTED_VALUE"""),"")</f>
        <v/>
      </c>
      <c r="J3909" s="131" t="str">
        <f>IFERROR(__xludf.DUMMYFUNCTION("""COMPUTED_VALUE"""),"")</f>
        <v/>
      </c>
      <c r="K3909" s="131" t="s">
        <v>191</v>
      </c>
      <c r="L3909" s="2"/>
      <c r="M3909" s="2"/>
    </row>
    <row r="3910" ht="15.75" customHeight="1">
      <c r="A3910" s="136"/>
      <c r="B3910" s="137"/>
      <c r="C3910" s="138"/>
      <c r="D3910" s="131"/>
      <c r="E3910" s="131"/>
      <c r="F3910" s="131"/>
      <c r="G3910" s="131"/>
      <c r="H3910" s="131" t="s">
        <v>191</v>
      </c>
      <c r="I3910" s="131" t="str">
        <f>IFERROR(__xludf.DUMMYFUNCTION("""COMPUTED_VALUE"""),"")</f>
        <v/>
      </c>
      <c r="J3910" s="131" t="str">
        <f>IFERROR(__xludf.DUMMYFUNCTION("""COMPUTED_VALUE"""),"")</f>
        <v/>
      </c>
      <c r="K3910" s="131" t="s">
        <v>191</v>
      </c>
      <c r="L3910" s="2"/>
      <c r="M3910" s="2"/>
    </row>
    <row r="3911" ht="15.75" customHeight="1">
      <c r="A3911" s="136"/>
      <c r="B3911" s="137"/>
      <c r="C3911" s="138"/>
      <c r="D3911" s="131"/>
      <c r="E3911" s="131"/>
      <c r="F3911" s="131"/>
      <c r="G3911" s="131"/>
      <c r="H3911" s="131" t="s">
        <v>191</v>
      </c>
      <c r="I3911" s="131" t="str">
        <f>IFERROR(__xludf.DUMMYFUNCTION("""COMPUTED_VALUE"""),"")</f>
        <v/>
      </c>
      <c r="J3911" s="131" t="str">
        <f>IFERROR(__xludf.DUMMYFUNCTION("""COMPUTED_VALUE"""),"")</f>
        <v/>
      </c>
      <c r="K3911" s="131" t="s">
        <v>191</v>
      </c>
      <c r="L3911" s="2"/>
      <c r="M3911" s="2"/>
    </row>
    <row r="3912" ht="15.75" customHeight="1">
      <c r="A3912" s="136"/>
      <c r="B3912" s="137"/>
      <c r="C3912" s="138"/>
      <c r="D3912" s="131"/>
      <c r="E3912" s="131"/>
      <c r="F3912" s="131"/>
      <c r="G3912" s="131"/>
      <c r="H3912" s="131" t="s">
        <v>191</v>
      </c>
      <c r="I3912" s="131" t="str">
        <f>IFERROR(__xludf.DUMMYFUNCTION("""COMPUTED_VALUE"""),"")</f>
        <v/>
      </c>
      <c r="J3912" s="131" t="str">
        <f>IFERROR(__xludf.DUMMYFUNCTION("""COMPUTED_VALUE"""),"")</f>
        <v/>
      </c>
      <c r="K3912" s="131" t="s">
        <v>191</v>
      </c>
      <c r="L3912" s="2"/>
      <c r="M3912" s="2"/>
    </row>
    <row r="3913" ht="15.75" customHeight="1">
      <c r="A3913" s="136"/>
      <c r="B3913" s="137"/>
      <c r="C3913" s="138"/>
      <c r="D3913" s="131"/>
      <c r="E3913" s="131"/>
      <c r="F3913" s="131"/>
      <c r="G3913" s="131"/>
      <c r="H3913" s="131" t="s">
        <v>191</v>
      </c>
      <c r="I3913" s="131" t="str">
        <f>IFERROR(__xludf.DUMMYFUNCTION("""COMPUTED_VALUE"""),"")</f>
        <v/>
      </c>
      <c r="J3913" s="131" t="str">
        <f>IFERROR(__xludf.DUMMYFUNCTION("""COMPUTED_VALUE"""),"")</f>
        <v/>
      </c>
      <c r="K3913" s="131" t="s">
        <v>191</v>
      </c>
      <c r="L3913" s="2"/>
      <c r="M3913" s="2"/>
    </row>
    <row r="3914" ht="15.75" customHeight="1">
      <c r="A3914" s="136"/>
      <c r="B3914" s="137"/>
      <c r="C3914" s="140"/>
      <c r="D3914" s="131"/>
      <c r="E3914" s="131"/>
      <c r="F3914" s="131"/>
      <c r="G3914" s="131"/>
      <c r="H3914" s="131" t="s">
        <v>191</v>
      </c>
      <c r="I3914" s="131" t="str">
        <f>IFERROR(__xludf.DUMMYFUNCTION("""COMPUTED_VALUE"""),"")</f>
        <v/>
      </c>
      <c r="J3914" s="131" t="str">
        <f>IFERROR(__xludf.DUMMYFUNCTION("""COMPUTED_VALUE"""),"")</f>
        <v/>
      </c>
      <c r="K3914" s="131" t="s">
        <v>191</v>
      </c>
      <c r="L3914" s="2"/>
      <c r="M3914" s="2"/>
    </row>
    <row r="3915" ht="15.75" customHeight="1">
      <c r="A3915" s="136"/>
      <c r="B3915" s="137"/>
      <c r="C3915" s="138"/>
      <c r="D3915" s="131"/>
      <c r="E3915" s="131"/>
      <c r="F3915" s="131"/>
      <c r="G3915" s="131"/>
      <c r="H3915" s="131" t="s">
        <v>191</v>
      </c>
      <c r="I3915" s="131" t="str">
        <f>IFERROR(__xludf.DUMMYFUNCTION("""COMPUTED_VALUE"""),"")</f>
        <v/>
      </c>
      <c r="J3915" s="131" t="str">
        <f>IFERROR(__xludf.DUMMYFUNCTION("""COMPUTED_VALUE"""),"")</f>
        <v/>
      </c>
      <c r="K3915" s="131" t="s">
        <v>191</v>
      </c>
      <c r="L3915" s="2"/>
      <c r="M3915" s="2"/>
    </row>
    <row r="3916" ht="15.75" customHeight="1">
      <c r="A3916" s="136"/>
      <c r="B3916" s="137"/>
      <c r="C3916" s="138"/>
      <c r="D3916" s="131"/>
      <c r="E3916" s="131"/>
      <c r="F3916" s="131"/>
      <c r="G3916" s="131"/>
      <c r="H3916" s="131" t="s">
        <v>191</v>
      </c>
      <c r="I3916" s="131" t="str">
        <f>IFERROR(__xludf.DUMMYFUNCTION("""COMPUTED_VALUE"""),"")</f>
        <v/>
      </c>
      <c r="J3916" s="131" t="str">
        <f>IFERROR(__xludf.DUMMYFUNCTION("""COMPUTED_VALUE"""),"")</f>
        <v/>
      </c>
      <c r="K3916" s="131" t="s">
        <v>191</v>
      </c>
      <c r="L3916" s="2"/>
      <c r="M3916" s="2"/>
    </row>
    <row r="3917" ht="15.75" customHeight="1">
      <c r="A3917" s="136"/>
      <c r="B3917" s="137"/>
      <c r="C3917" s="138"/>
      <c r="D3917" s="131"/>
      <c r="E3917" s="131"/>
      <c r="F3917" s="131"/>
      <c r="G3917" s="131"/>
      <c r="H3917" s="131" t="s">
        <v>191</v>
      </c>
      <c r="I3917" s="131" t="str">
        <f>IFERROR(__xludf.DUMMYFUNCTION("""COMPUTED_VALUE"""),"")</f>
        <v/>
      </c>
      <c r="J3917" s="131" t="str">
        <f>IFERROR(__xludf.DUMMYFUNCTION("""COMPUTED_VALUE"""),"")</f>
        <v/>
      </c>
      <c r="K3917" s="131" t="s">
        <v>191</v>
      </c>
      <c r="L3917" s="2"/>
      <c r="M3917" s="2"/>
    </row>
    <row r="3918" ht="15.75" customHeight="1">
      <c r="A3918" s="136"/>
      <c r="B3918" s="137"/>
      <c r="C3918" s="138"/>
      <c r="D3918" s="131"/>
      <c r="E3918" s="131"/>
      <c r="F3918" s="131"/>
      <c r="G3918" s="131"/>
      <c r="H3918" s="131" t="s">
        <v>191</v>
      </c>
      <c r="I3918" s="131" t="str">
        <f>IFERROR(__xludf.DUMMYFUNCTION("""COMPUTED_VALUE"""),"")</f>
        <v/>
      </c>
      <c r="J3918" s="131" t="str">
        <f>IFERROR(__xludf.DUMMYFUNCTION("""COMPUTED_VALUE"""),"")</f>
        <v/>
      </c>
      <c r="K3918" s="131" t="s">
        <v>191</v>
      </c>
      <c r="L3918" s="2"/>
      <c r="M3918" s="2"/>
    </row>
    <row r="3919" ht="15.75" customHeight="1">
      <c r="A3919" s="136"/>
      <c r="B3919" s="137"/>
      <c r="C3919" s="138"/>
      <c r="D3919" s="131"/>
      <c r="E3919" s="131"/>
      <c r="F3919" s="131"/>
      <c r="G3919" s="131"/>
      <c r="H3919" s="131" t="s">
        <v>191</v>
      </c>
      <c r="I3919" s="131" t="str">
        <f>IFERROR(__xludf.DUMMYFUNCTION("""COMPUTED_VALUE"""),"")</f>
        <v/>
      </c>
      <c r="J3919" s="131" t="str">
        <f>IFERROR(__xludf.DUMMYFUNCTION("""COMPUTED_VALUE"""),"")</f>
        <v/>
      </c>
      <c r="K3919" s="131" t="s">
        <v>191</v>
      </c>
      <c r="L3919" s="2"/>
      <c r="M3919" s="2"/>
    </row>
    <row r="3920" ht="15.75" customHeight="1">
      <c r="A3920" s="136"/>
      <c r="B3920" s="137"/>
      <c r="C3920" s="138"/>
      <c r="D3920" s="131"/>
      <c r="E3920" s="131"/>
      <c r="F3920" s="131"/>
      <c r="G3920" s="131"/>
      <c r="H3920" s="131" t="s">
        <v>191</v>
      </c>
      <c r="I3920" s="131" t="str">
        <f>IFERROR(__xludf.DUMMYFUNCTION("""COMPUTED_VALUE"""),"")</f>
        <v/>
      </c>
      <c r="J3920" s="131" t="str">
        <f>IFERROR(__xludf.DUMMYFUNCTION("""COMPUTED_VALUE"""),"")</f>
        <v/>
      </c>
      <c r="K3920" s="131" t="s">
        <v>191</v>
      </c>
      <c r="L3920" s="2"/>
      <c r="M3920" s="2"/>
    </row>
    <row r="3921" ht="15.75" customHeight="1">
      <c r="A3921" s="136"/>
      <c r="B3921" s="137"/>
      <c r="C3921" s="138"/>
      <c r="D3921" s="131"/>
      <c r="E3921" s="131"/>
      <c r="F3921" s="131"/>
      <c r="G3921" s="131"/>
      <c r="H3921" s="131" t="s">
        <v>191</v>
      </c>
      <c r="I3921" s="131" t="str">
        <f>IFERROR(__xludf.DUMMYFUNCTION("""COMPUTED_VALUE"""),"")</f>
        <v/>
      </c>
      <c r="J3921" s="131" t="str">
        <f>IFERROR(__xludf.DUMMYFUNCTION("""COMPUTED_VALUE"""),"")</f>
        <v/>
      </c>
      <c r="K3921" s="131" t="s">
        <v>191</v>
      </c>
      <c r="L3921" s="2"/>
      <c r="M3921" s="2"/>
    </row>
    <row r="3922" ht="15.75" customHeight="1">
      <c r="A3922" s="136"/>
      <c r="B3922" s="137"/>
      <c r="C3922" s="138"/>
      <c r="D3922" s="131"/>
      <c r="E3922" s="131"/>
      <c r="F3922" s="131"/>
      <c r="G3922" s="131"/>
      <c r="H3922" s="131" t="s">
        <v>191</v>
      </c>
      <c r="I3922" s="131" t="str">
        <f>IFERROR(__xludf.DUMMYFUNCTION("""COMPUTED_VALUE"""),"")</f>
        <v/>
      </c>
      <c r="J3922" s="131" t="str">
        <f>IFERROR(__xludf.DUMMYFUNCTION("""COMPUTED_VALUE"""),"")</f>
        <v/>
      </c>
      <c r="K3922" s="131" t="s">
        <v>191</v>
      </c>
      <c r="L3922" s="2"/>
      <c r="M3922" s="2"/>
    </row>
    <row r="3923" ht="15.75" customHeight="1">
      <c r="A3923" s="136"/>
      <c r="B3923" s="137"/>
      <c r="C3923" s="138"/>
      <c r="D3923" s="131"/>
      <c r="E3923" s="131"/>
      <c r="F3923" s="131"/>
      <c r="G3923" s="131"/>
      <c r="H3923" s="131" t="s">
        <v>191</v>
      </c>
      <c r="I3923" s="131" t="str">
        <f>IFERROR(__xludf.DUMMYFUNCTION("""COMPUTED_VALUE"""),"")</f>
        <v/>
      </c>
      <c r="J3923" s="131" t="str">
        <f>IFERROR(__xludf.DUMMYFUNCTION("""COMPUTED_VALUE"""),"")</f>
        <v/>
      </c>
      <c r="K3923" s="131" t="s">
        <v>191</v>
      </c>
      <c r="L3923" s="2"/>
      <c r="M3923" s="2"/>
    </row>
    <row r="3924" ht="15.75" customHeight="1">
      <c r="A3924" s="136"/>
      <c r="B3924" s="137"/>
      <c r="C3924" s="140"/>
      <c r="D3924" s="131"/>
      <c r="E3924" s="131"/>
      <c r="F3924" s="131"/>
      <c r="G3924" s="131"/>
      <c r="H3924" s="131" t="s">
        <v>191</v>
      </c>
      <c r="I3924" s="131" t="str">
        <f>IFERROR(__xludf.DUMMYFUNCTION("""COMPUTED_VALUE"""),"")</f>
        <v/>
      </c>
      <c r="J3924" s="131" t="str">
        <f>IFERROR(__xludf.DUMMYFUNCTION("""COMPUTED_VALUE"""),"")</f>
        <v/>
      </c>
      <c r="K3924" s="131" t="s">
        <v>191</v>
      </c>
      <c r="L3924" s="2"/>
      <c r="M3924" s="2"/>
    </row>
    <row r="3925" ht="15.75" customHeight="1">
      <c r="A3925" s="136"/>
      <c r="B3925" s="137"/>
      <c r="C3925" s="138"/>
      <c r="D3925" s="131"/>
      <c r="E3925" s="131"/>
      <c r="F3925" s="131"/>
      <c r="G3925" s="131"/>
      <c r="H3925" s="131" t="s">
        <v>191</v>
      </c>
      <c r="I3925" s="131" t="str">
        <f>IFERROR(__xludf.DUMMYFUNCTION("""COMPUTED_VALUE"""),"")</f>
        <v/>
      </c>
      <c r="J3925" s="131" t="str">
        <f>IFERROR(__xludf.DUMMYFUNCTION("""COMPUTED_VALUE"""),"")</f>
        <v/>
      </c>
      <c r="K3925" s="131" t="s">
        <v>191</v>
      </c>
      <c r="L3925" s="2"/>
      <c r="M3925" s="2"/>
    </row>
    <row r="3926" ht="15.75" customHeight="1">
      <c r="A3926" s="136"/>
      <c r="B3926" s="137"/>
      <c r="C3926" s="138"/>
      <c r="D3926" s="131"/>
      <c r="E3926" s="131"/>
      <c r="F3926" s="131"/>
      <c r="G3926" s="131"/>
      <c r="H3926" s="131" t="s">
        <v>191</v>
      </c>
      <c r="I3926" s="131" t="str">
        <f>IFERROR(__xludf.DUMMYFUNCTION("""COMPUTED_VALUE"""),"")</f>
        <v/>
      </c>
      <c r="J3926" s="131" t="str">
        <f>IFERROR(__xludf.DUMMYFUNCTION("""COMPUTED_VALUE"""),"")</f>
        <v/>
      </c>
      <c r="K3926" s="131" t="s">
        <v>191</v>
      </c>
      <c r="L3926" s="2"/>
      <c r="M3926" s="2"/>
    </row>
    <row r="3927" ht="15.75" customHeight="1">
      <c r="A3927" s="136"/>
      <c r="B3927" s="137"/>
      <c r="C3927" s="138"/>
      <c r="D3927" s="131"/>
      <c r="E3927" s="131"/>
      <c r="F3927" s="131"/>
      <c r="G3927" s="131"/>
      <c r="H3927" s="131" t="s">
        <v>191</v>
      </c>
      <c r="I3927" s="131" t="str">
        <f>IFERROR(__xludf.DUMMYFUNCTION("""COMPUTED_VALUE"""),"")</f>
        <v/>
      </c>
      <c r="J3927" s="131" t="str">
        <f>IFERROR(__xludf.DUMMYFUNCTION("""COMPUTED_VALUE"""),"")</f>
        <v/>
      </c>
      <c r="K3927" s="131" t="s">
        <v>191</v>
      </c>
      <c r="L3927" s="2"/>
      <c r="M3927" s="2"/>
    </row>
    <row r="3928" ht="15.75" customHeight="1">
      <c r="A3928" s="136"/>
      <c r="B3928" s="137"/>
      <c r="C3928" s="138"/>
      <c r="D3928" s="131"/>
      <c r="E3928" s="131"/>
      <c r="F3928" s="131"/>
      <c r="G3928" s="131"/>
      <c r="H3928" s="131" t="s">
        <v>191</v>
      </c>
      <c r="I3928" s="131" t="str">
        <f>IFERROR(__xludf.DUMMYFUNCTION("""COMPUTED_VALUE"""),"")</f>
        <v/>
      </c>
      <c r="J3928" s="131" t="str">
        <f>IFERROR(__xludf.DUMMYFUNCTION("""COMPUTED_VALUE"""),"")</f>
        <v/>
      </c>
      <c r="K3928" s="131" t="s">
        <v>191</v>
      </c>
      <c r="L3928" s="2"/>
      <c r="M3928" s="2"/>
    </row>
    <row r="3929" ht="15.75" customHeight="1">
      <c r="A3929" s="136"/>
      <c r="B3929" s="137"/>
      <c r="C3929" s="138"/>
      <c r="D3929" s="131"/>
      <c r="E3929" s="131"/>
      <c r="F3929" s="131"/>
      <c r="G3929" s="131"/>
      <c r="H3929" s="131" t="s">
        <v>191</v>
      </c>
      <c r="I3929" s="131" t="str">
        <f>IFERROR(__xludf.DUMMYFUNCTION("""COMPUTED_VALUE"""),"")</f>
        <v/>
      </c>
      <c r="J3929" s="131" t="str">
        <f>IFERROR(__xludf.DUMMYFUNCTION("""COMPUTED_VALUE"""),"")</f>
        <v/>
      </c>
      <c r="K3929" s="131" t="s">
        <v>191</v>
      </c>
      <c r="L3929" s="2"/>
      <c r="M3929" s="2"/>
    </row>
    <row r="3930" ht="15.75" customHeight="1">
      <c r="A3930" s="136"/>
      <c r="B3930" s="137"/>
      <c r="C3930" s="140"/>
      <c r="D3930" s="131"/>
      <c r="E3930" s="131"/>
      <c r="F3930" s="131"/>
      <c r="G3930" s="131"/>
      <c r="H3930" s="131" t="s">
        <v>191</v>
      </c>
      <c r="I3930" s="131" t="str">
        <f>IFERROR(__xludf.DUMMYFUNCTION("""COMPUTED_VALUE"""),"")</f>
        <v/>
      </c>
      <c r="J3930" s="131" t="str">
        <f>IFERROR(__xludf.DUMMYFUNCTION("""COMPUTED_VALUE"""),"")</f>
        <v/>
      </c>
      <c r="K3930" s="131" t="s">
        <v>191</v>
      </c>
      <c r="L3930" s="2"/>
      <c r="M3930" s="2"/>
    </row>
    <row r="3931" ht="15.75" customHeight="1">
      <c r="A3931" s="136"/>
      <c r="B3931" s="137"/>
      <c r="C3931" s="138"/>
      <c r="D3931" s="131"/>
      <c r="E3931" s="131"/>
      <c r="F3931" s="131"/>
      <c r="G3931" s="131"/>
      <c r="H3931" s="131" t="s">
        <v>191</v>
      </c>
      <c r="I3931" s="131" t="str">
        <f>IFERROR(__xludf.DUMMYFUNCTION("""COMPUTED_VALUE"""),"")</f>
        <v/>
      </c>
      <c r="J3931" s="131" t="str">
        <f>IFERROR(__xludf.DUMMYFUNCTION("""COMPUTED_VALUE"""),"")</f>
        <v/>
      </c>
      <c r="K3931" s="131" t="s">
        <v>191</v>
      </c>
      <c r="L3931" s="2"/>
      <c r="M3931" s="2"/>
    </row>
    <row r="3932" ht="15.75" customHeight="1">
      <c r="A3932" s="136"/>
      <c r="B3932" s="137"/>
      <c r="C3932" s="138"/>
      <c r="D3932" s="131"/>
      <c r="E3932" s="131"/>
      <c r="F3932" s="131"/>
      <c r="G3932" s="131"/>
      <c r="H3932" s="131" t="s">
        <v>191</v>
      </c>
      <c r="I3932" s="131" t="str">
        <f>IFERROR(__xludf.DUMMYFUNCTION("""COMPUTED_VALUE"""),"")</f>
        <v/>
      </c>
      <c r="J3932" s="131" t="str">
        <f>IFERROR(__xludf.DUMMYFUNCTION("""COMPUTED_VALUE"""),"")</f>
        <v/>
      </c>
      <c r="K3932" s="131" t="s">
        <v>191</v>
      </c>
      <c r="L3932" s="2"/>
      <c r="M3932" s="2"/>
    </row>
    <row r="3933" ht="15.75" customHeight="1">
      <c r="A3933" s="151"/>
      <c r="B3933" s="152"/>
      <c r="C3933" s="138"/>
      <c r="D3933" s="131"/>
      <c r="E3933" s="131"/>
      <c r="F3933" s="131"/>
      <c r="G3933" s="131"/>
      <c r="H3933" s="131" t="s">
        <v>191</v>
      </c>
      <c r="I3933" s="131" t="str">
        <f>IFERROR(__xludf.DUMMYFUNCTION("""COMPUTED_VALUE"""),"")</f>
        <v/>
      </c>
      <c r="J3933" s="131" t="str">
        <f>IFERROR(__xludf.DUMMYFUNCTION("""COMPUTED_VALUE"""),"")</f>
        <v/>
      </c>
      <c r="K3933" s="131" t="s">
        <v>191</v>
      </c>
      <c r="L3933" s="2"/>
      <c r="M3933" s="2"/>
    </row>
    <row r="3934" ht="15.75" customHeight="1">
      <c r="A3934" s="136"/>
      <c r="B3934" s="137"/>
      <c r="C3934" s="138"/>
      <c r="D3934" s="131"/>
      <c r="E3934" s="131"/>
      <c r="F3934" s="131"/>
      <c r="G3934" s="131"/>
      <c r="H3934" s="131" t="s">
        <v>191</v>
      </c>
      <c r="I3934" s="131" t="str">
        <f>IFERROR(__xludf.DUMMYFUNCTION("""COMPUTED_VALUE"""),"")</f>
        <v/>
      </c>
      <c r="J3934" s="131" t="str">
        <f>IFERROR(__xludf.DUMMYFUNCTION("""COMPUTED_VALUE"""),"")</f>
        <v/>
      </c>
      <c r="K3934" s="131" t="s">
        <v>191</v>
      </c>
      <c r="L3934" s="2"/>
      <c r="M3934" s="2"/>
    </row>
    <row r="3935" ht="15.75" customHeight="1">
      <c r="A3935" s="136"/>
      <c r="B3935" s="137"/>
      <c r="C3935" s="140"/>
      <c r="D3935" s="131"/>
      <c r="E3935" s="131"/>
      <c r="F3935" s="131"/>
      <c r="G3935" s="131"/>
      <c r="H3935" s="131" t="s">
        <v>191</v>
      </c>
      <c r="I3935" s="131" t="str">
        <f>IFERROR(__xludf.DUMMYFUNCTION("""COMPUTED_VALUE"""),"")</f>
        <v/>
      </c>
      <c r="J3935" s="131" t="str">
        <f>IFERROR(__xludf.DUMMYFUNCTION("""COMPUTED_VALUE"""),"")</f>
        <v/>
      </c>
      <c r="K3935" s="131" t="s">
        <v>191</v>
      </c>
      <c r="L3935" s="2"/>
      <c r="M3935" s="2"/>
    </row>
    <row r="3936" ht="15.75" customHeight="1">
      <c r="A3936" s="136"/>
      <c r="B3936" s="137"/>
      <c r="C3936" s="138"/>
      <c r="D3936" s="131"/>
      <c r="E3936" s="131"/>
      <c r="F3936" s="131"/>
      <c r="G3936" s="131"/>
      <c r="H3936" s="131" t="s">
        <v>191</v>
      </c>
      <c r="I3936" s="131" t="str">
        <f>IFERROR(__xludf.DUMMYFUNCTION("""COMPUTED_VALUE"""),"")</f>
        <v/>
      </c>
      <c r="J3936" s="131" t="str">
        <f>IFERROR(__xludf.DUMMYFUNCTION("""COMPUTED_VALUE"""),"")</f>
        <v/>
      </c>
      <c r="K3936" s="131" t="s">
        <v>191</v>
      </c>
      <c r="L3936" s="2"/>
      <c r="M3936" s="2"/>
    </row>
    <row r="3937" ht="15.75" customHeight="1">
      <c r="A3937" s="136"/>
      <c r="B3937" s="137"/>
      <c r="C3937" s="140"/>
      <c r="D3937" s="131"/>
      <c r="E3937" s="131"/>
      <c r="F3937" s="131"/>
      <c r="G3937" s="131"/>
      <c r="H3937" s="131" t="s">
        <v>191</v>
      </c>
      <c r="I3937" s="131" t="str">
        <f>IFERROR(__xludf.DUMMYFUNCTION("""COMPUTED_VALUE"""),"")</f>
        <v/>
      </c>
      <c r="J3937" s="131" t="str">
        <f>IFERROR(__xludf.DUMMYFUNCTION("""COMPUTED_VALUE"""),"")</f>
        <v/>
      </c>
      <c r="K3937" s="131" t="s">
        <v>191</v>
      </c>
      <c r="L3937" s="2"/>
      <c r="M3937" s="2"/>
    </row>
    <row r="3938" ht="15.75" customHeight="1">
      <c r="A3938" s="136"/>
      <c r="B3938" s="137"/>
      <c r="C3938" s="138"/>
      <c r="D3938" s="131"/>
      <c r="E3938" s="131"/>
      <c r="F3938" s="131"/>
      <c r="G3938" s="131"/>
      <c r="H3938" s="131" t="s">
        <v>191</v>
      </c>
      <c r="I3938" s="131" t="str">
        <f>IFERROR(__xludf.DUMMYFUNCTION("""COMPUTED_VALUE"""),"")</f>
        <v/>
      </c>
      <c r="J3938" s="131" t="str">
        <f>IFERROR(__xludf.DUMMYFUNCTION("""COMPUTED_VALUE"""),"")</f>
        <v/>
      </c>
      <c r="K3938" s="131" t="s">
        <v>191</v>
      </c>
      <c r="L3938" s="2"/>
      <c r="M3938" s="2"/>
    </row>
    <row r="3939" ht="15.75" customHeight="1">
      <c r="A3939" s="136"/>
      <c r="B3939" s="137"/>
      <c r="C3939" s="140"/>
      <c r="D3939" s="131"/>
      <c r="E3939" s="131"/>
      <c r="F3939" s="131"/>
      <c r="G3939" s="131"/>
      <c r="H3939" s="131" t="s">
        <v>191</v>
      </c>
      <c r="I3939" s="131" t="str">
        <f>IFERROR(__xludf.DUMMYFUNCTION("""COMPUTED_VALUE"""),"")</f>
        <v/>
      </c>
      <c r="J3939" s="131" t="str">
        <f>IFERROR(__xludf.DUMMYFUNCTION("""COMPUTED_VALUE"""),"")</f>
        <v/>
      </c>
      <c r="K3939" s="131" t="s">
        <v>191</v>
      </c>
      <c r="L3939" s="2"/>
      <c r="M3939" s="2"/>
    </row>
    <row r="3940" ht="15.75" customHeight="1">
      <c r="A3940" s="136"/>
      <c r="B3940" s="137"/>
      <c r="C3940" s="138"/>
      <c r="D3940" s="131"/>
      <c r="E3940" s="131"/>
      <c r="F3940" s="131"/>
      <c r="G3940" s="131"/>
      <c r="H3940" s="131" t="s">
        <v>191</v>
      </c>
      <c r="I3940" s="131" t="str">
        <f>IFERROR(__xludf.DUMMYFUNCTION("""COMPUTED_VALUE"""),"")</f>
        <v/>
      </c>
      <c r="J3940" s="131" t="str">
        <f>IFERROR(__xludf.DUMMYFUNCTION("""COMPUTED_VALUE"""),"")</f>
        <v/>
      </c>
      <c r="K3940" s="131" t="s">
        <v>191</v>
      </c>
      <c r="L3940" s="2"/>
      <c r="M3940" s="2"/>
    </row>
    <row r="3941" ht="15.75" customHeight="1">
      <c r="A3941" s="136"/>
      <c r="B3941" s="137"/>
      <c r="C3941" s="140"/>
      <c r="D3941" s="131"/>
      <c r="E3941" s="131"/>
      <c r="F3941" s="131"/>
      <c r="G3941" s="131"/>
      <c r="H3941" s="131" t="s">
        <v>191</v>
      </c>
      <c r="I3941" s="131" t="str">
        <f>IFERROR(__xludf.DUMMYFUNCTION("""COMPUTED_VALUE"""),"")</f>
        <v/>
      </c>
      <c r="J3941" s="131" t="str">
        <f>IFERROR(__xludf.DUMMYFUNCTION("""COMPUTED_VALUE"""),"")</f>
        <v/>
      </c>
      <c r="K3941" s="131" t="s">
        <v>191</v>
      </c>
      <c r="L3941" s="2"/>
      <c r="M3941" s="2"/>
    </row>
    <row r="3942" ht="15.75" customHeight="1">
      <c r="A3942" s="136"/>
      <c r="B3942" s="137"/>
      <c r="C3942" s="138"/>
      <c r="D3942" s="131"/>
      <c r="E3942" s="131"/>
      <c r="F3942" s="131"/>
      <c r="G3942" s="131"/>
      <c r="H3942" s="131" t="s">
        <v>191</v>
      </c>
      <c r="I3942" s="131" t="str">
        <f>IFERROR(__xludf.DUMMYFUNCTION("""COMPUTED_VALUE"""),"")</f>
        <v/>
      </c>
      <c r="J3942" s="131" t="str">
        <f>IFERROR(__xludf.DUMMYFUNCTION("""COMPUTED_VALUE"""),"")</f>
        <v/>
      </c>
      <c r="K3942" s="131" t="s">
        <v>191</v>
      </c>
      <c r="L3942" s="2"/>
      <c r="M3942" s="2"/>
    </row>
    <row r="3943" ht="15.75" customHeight="1">
      <c r="A3943" s="136"/>
      <c r="B3943" s="137"/>
      <c r="C3943" s="140"/>
      <c r="D3943" s="131"/>
      <c r="E3943" s="131"/>
      <c r="F3943" s="131"/>
      <c r="G3943" s="131"/>
      <c r="H3943" s="131" t="s">
        <v>191</v>
      </c>
      <c r="I3943" s="131" t="str">
        <f>IFERROR(__xludf.DUMMYFUNCTION("""COMPUTED_VALUE"""),"")</f>
        <v/>
      </c>
      <c r="J3943" s="131" t="str">
        <f>IFERROR(__xludf.DUMMYFUNCTION("""COMPUTED_VALUE"""),"")</f>
        <v/>
      </c>
      <c r="K3943" s="131" t="s">
        <v>191</v>
      </c>
      <c r="L3943" s="2"/>
      <c r="M3943" s="2"/>
    </row>
    <row r="3944" ht="15.75" customHeight="1">
      <c r="A3944" s="136"/>
      <c r="B3944" s="137"/>
      <c r="C3944" s="138"/>
      <c r="D3944" s="131"/>
      <c r="E3944" s="131"/>
      <c r="F3944" s="131"/>
      <c r="G3944" s="131"/>
      <c r="H3944" s="131" t="s">
        <v>191</v>
      </c>
      <c r="I3944" s="131" t="str">
        <f>IFERROR(__xludf.DUMMYFUNCTION("""COMPUTED_VALUE"""),"")</f>
        <v/>
      </c>
      <c r="J3944" s="131" t="str">
        <f>IFERROR(__xludf.DUMMYFUNCTION("""COMPUTED_VALUE"""),"")</f>
        <v/>
      </c>
      <c r="K3944" s="131" t="s">
        <v>191</v>
      </c>
      <c r="L3944" s="2"/>
      <c r="M3944" s="2"/>
    </row>
    <row r="3945" ht="15.75" customHeight="1">
      <c r="A3945" s="136"/>
      <c r="B3945" s="137"/>
      <c r="C3945" s="140"/>
      <c r="D3945" s="131"/>
      <c r="E3945" s="131"/>
      <c r="F3945" s="131"/>
      <c r="G3945" s="131"/>
      <c r="H3945" s="131" t="s">
        <v>191</v>
      </c>
      <c r="I3945" s="131" t="str">
        <f>IFERROR(__xludf.DUMMYFUNCTION("""COMPUTED_VALUE"""),"")</f>
        <v/>
      </c>
      <c r="J3945" s="131" t="str">
        <f>IFERROR(__xludf.DUMMYFUNCTION("""COMPUTED_VALUE"""),"")</f>
        <v/>
      </c>
      <c r="K3945" s="131" t="s">
        <v>191</v>
      </c>
      <c r="L3945" s="2"/>
      <c r="M3945" s="2"/>
    </row>
    <row r="3946" ht="15.75" customHeight="1">
      <c r="A3946" s="136"/>
      <c r="B3946" s="137"/>
      <c r="C3946" s="140"/>
      <c r="D3946" s="131"/>
      <c r="E3946" s="131"/>
      <c r="F3946" s="131"/>
      <c r="G3946" s="131"/>
      <c r="H3946" s="131" t="s">
        <v>191</v>
      </c>
      <c r="I3946" s="131" t="str">
        <f>IFERROR(__xludf.DUMMYFUNCTION("""COMPUTED_VALUE"""),"")</f>
        <v/>
      </c>
      <c r="J3946" s="131" t="str">
        <f>IFERROR(__xludf.DUMMYFUNCTION("""COMPUTED_VALUE"""),"")</f>
        <v/>
      </c>
      <c r="K3946" s="131" t="s">
        <v>191</v>
      </c>
      <c r="L3946" s="2"/>
      <c r="M3946" s="2"/>
    </row>
    <row r="3947" ht="15.75" customHeight="1">
      <c r="A3947" s="136"/>
      <c r="B3947" s="137"/>
      <c r="C3947" s="140"/>
      <c r="D3947" s="131"/>
      <c r="E3947" s="131"/>
      <c r="F3947" s="131"/>
      <c r="G3947" s="131"/>
      <c r="H3947" s="131" t="s">
        <v>191</v>
      </c>
      <c r="I3947" s="131" t="str">
        <f>IFERROR(__xludf.DUMMYFUNCTION("""COMPUTED_VALUE"""),"")</f>
        <v/>
      </c>
      <c r="J3947" s="131" t="str">
        <f>IFERROR(__xludf.DUMMYFUNCTION("""COMPUTED_VALUE"""),"")</f>
        <v/>
      </c>
      <c r="K3947" s="131" t="s">
        <v>191</v>
      </c>
      <c r="L3947" s="2"/>
      <c r="M3947" s="2"/>
    </row>
    <row r="3948" ht="15.75" customHeight="1">
      <c r="A3948" s="136"/>
      <c r="B3948" s="137"/>
      <c r="C3948" s="138"/>
      <c r="D3948" s="131"/>
      <c r="E3948" s="131"/>
      <c r="F3948" s="131"/>
      <c r="G3948" s="131"/>
      <c r="H3948" s="131" t="s">
        <v>191</v>
      </c>
      <c r="I3948" s="131" t="str">
        <f>IFERROR(__xludf.DUMMYFUNCTION("""COMPUTED_VALUE"""),"")</f>
        <v/>
      </c>
      <c r="J3948" s="131" t="str">
        <f>IFERROR(__xludf.DUMMYFUNCTION("""COMPUTED_VALUE"""),"")</f>
        <v/>
      </c>
      <c r="K3948" s="131" t="s">
        <v>191</v>
      </c>
      <c r="L3948" s="2"/>
      <c r="M3948" s="2"/>
    </row>
    <row r="3949" ht="15.75" customHeight="1">
      <c r="A3949" s="136"/>
      <c r="B3949" s="137"/>
      <c r="C3949" s="138"/>
      <c r="D3949" s="131"/>
      <c r="E3949" s="131"/>
      <c r="F3949" s="131"/>
      <c r="G3949" s="131"/>
      <c r="H3949" s="131" t="s">
        <v>191</v>
      </c>
      <c r="I3949" s="131" t="str">
        <f>IFERROR(__xludf.DUMMYFUNCTION("""COMPUTED_VALUE"""),"")</f>
        <v/>
      </c>
      <c r="J3949" s="131" t="str">
        <f>IFERROR(__xludf.DUMMYFUNCTION("""COMPUTED_VALUE"""),"")</f>
        <v/>
      </c>
      <c r="K3949" s="131" t="s">
        <v>191</v>
      </c>
      <c r="L3949" s="2"/>
      <c r="M3949" s="2"/>
    </row>
    <row r="3950" ht="15.75" customHeight="1">
      <c r="A3950" s="136"/>
      <c r="B3950" s="137"/>
      <c r="C3950" s="138"/>
      <c r="D3950" s="131"/>
      <c r="E3950" s="131"/>
      <c r="F3950" s="131"/>
      <c r="G3950" s="131"/>
      <c r="H3950" s="131" t="s">
        <v>191</v>
      </c>
      <c r="I3950" s="131" t="str">
        <f>IFERROR(__xludf.DUMMYFUNCTION("""COMPUTED_VALUE"""),"")</f>
        <v/>
      </c>
      <c r="J3950" s="131" t="str">
        <f>IFERROR(__xludf.DUMMYFUNCTION("""COMPUTED_VALUE"""),"")</f>
        <v/>
      </c>
      <c r="K3950" s="131" t="s">
        <v>191</v>
      </c>
      <c r="L3950" s="2"/>
      <c r="M3950" s="2"/>
    </row>
    <row r="3951" ht="15.75" customHeight="1">
      <c r="A3951" s="136"/>
      <c r="B3951" s="137"/>
      <c r="C3951" s="138"/>
      <c r="D3951" s="131"/>
      <c r="E3951" s="131"/>
      <c r="F3951" s="131"/>
      <c r="G3951" s="131"/>
      <c r="H3951" s="131" t="s">
        <v>191</v>
      </c>
      <c r="I3951" s="131" t="str">
        <f>IFERROR(__xludf.DUMMYFUNCTION("""COMPUTED_VALUE"""),"")</f>
        <v/>
      </c>
      <c r="J3951" s="131" t="str">
        <f>IFERROR(__xludf.DUMMYFUNCTION("""COMPUTED_VALUE"""),"")</f>
        <v/>
      </c>
      <c r="K3951" s="131" t="s">
        <v>191</v>
      </c>
      <c r="L3951" s="2"/>
      <c r="M3951" s="2"/>
    </row>
    <row r="3952" ht="15.75" customHeight="1">
      <c r="A3952" s="136"/>
      <c r="B3952" s="137"/>
      <c r="C3952" s="138"/>
      <c r="D3952" s="131"/>
      <c r="E3952" s="131"/>
      <c r="F3952" s="131"/>
      <c r="G3952" s="131"/>
      <c r="H3952" s="131" t="s">
        <v>191</v>
      </c>
      <c r="I3952" s="131" t="str">
        <f>IFERROR(__xludf.DUMMYFUNCTION("""COMPUTED_VALUE"""),"")</f>
        <v/>
      </c>
      <c r="J3952" s="131" t="str">
        <f>IFERROR(__xludf.DUMMYFUNCTION("""COMPUTED_VALUE"""),"")</f>
        <v/>
      </c>
      <c r="K3952" s="131" t="s">
        <v>191</v>
      </c>
      <c r="L3952" s="2"/>
      <c r="M3952" s="2"/>
    </row>
    <row r="3953" ht="15.75" customHeight="1">
      <c r="A3953" s="136"/>
      <c r="B3953" s="137"/>
      <c r="C3953" s="138"/>
      <c r="D3953" s="131"/>
      <c r="E3953" s="131"/>
      <c r="F3953" s="131"/>
      <c r="G3953" s="131"/>
      <c r="H3953" s="131" t="s">
        <v>191</v>
      </c>
      <c r="I3953" s="131" t="str">
        <f>IFERROR(__xludf.DUMMYFUNCTION("""COMPUTED_VALUE"""),"")</f>
        <v/>
      </c>
      <c r="J3953" s="131" t="str">
        <f>IFERROR(__xludf.DUMMYFUNCTION("""COMPUTED_VALUE"""),"")</f>
        <v/>
      </c>
      <c r="K3953" s="131" t="s">
        <v>191</v>
      </c>
      <c r="L3953" s="2"/>
      <c r="M3953" s="2"/>
    </row>
    <row r="3954" ht="15.75" customHeight="1">
      <c r="A3954" s="136"/>
      <c r="B3954" s="137"/>
      <c r="C3954" s="138"/>
      <c r="D3954" s="131"/>
      <c r="E3954" s="131"/>
      <c r="F3954" s="131"/>
      <c r="G3954" s="131"/>
      <c r="H3954" s="131" t="s">
        <v>191</v>
      </c>
      <c r="I3954" s="131" t="str">
        <f>IFERROR(__xludf.DUMMYFUNCTION("""COMPUTED_VALUE"""),"")</f>
        <v/>
      </c>
      <c r="J3954" s="131" t="str">
        <f>IFERROR(__xludf.DUMMYFUNCTION("""COMPUTED_VALUE"""),"")</f>
        <v/>
      </c>
      <c r="K3954" s="131" t="s">
        <v>191</v>
      </c>
      <c r="L3954" s="2"/>
      <c r="M3954" s="2"/>
    </row>
    <row r="3955" ht="15.75" customHeight="1">
      <c r="A3955" s="136"/>
      <c r="B3955" s="137"/>
      <c r="C3955" s="140"/>
      <c r="D3955" s="131"/>
      <c r="E3955" s="131"/>
      <c r="F3955" s="131"/>
      <c r="G3955" s="131"/>
      <c r="H3955" s="131" t="s">
        <v>191</v>
      </c>
      <c r="I3955" s="131" t="str">
        <f>IFERROR(__xludf.DUMMYFUNCTION("""COMPUTED_VALUE"""),"")</f>
        <v/>
      </c>
      <c r="J3955" s="131" t="str">
        <f>IFERROR(__xludf.DUMMYFUNCTION("""COMPUTED_VALUE"""),"")</f>
        <v/>
      </c>
      <c r="K3955" s="131" t="s">
        <v>191</v>
      </c>
      <c r="L3955" s="2"/>
      <c r="M3955" s="2"/>
    </row>
    <row r="3956" ht="15.75" customHeight="1">
      <c r="A3956" s="136"/>
      <c r="B3956" s="137"/>
      <c r="C3956" s="138"/>
      <c r="D3956" s="131"/>
      <c r="E3956" s="131"/>
      <c r="F3956" s="131"/>
      <c r="G3956" s="131"/>
      <c r="H3956" s="131" t="s">
        <v>191</v>
      </c>
      <c r="I3956" s="131" t="str">
        <f>IFERROR(__xludf.DUMMYFUNCTION("""COMPUTED_VALUE"""),"")</f>
        <v/>
      </c>
      <c r="J3956" s="131" t="str">
        <f>IFERROR(__xludf.DUMMYFUNCTION("""COMPUTED_VALUE"""),"")</f>
        <v/>
      </c>
      <c r="K3956" s="131" t="s">
        <v>191</v>
      </c>
      <c r="L3956" s="2"/>
      <c r="M3956" s="2"/>
    </row>
    <row r="3957" ht="15.75" customHeight="1">
      <c r="A3957" s="136"/>
      <c r="B3957" s="137"/>
      <c r="C3957" s="140"/>
      <c r="D3957" s="131"/>
      <c r="E3957" s="131"/>
      <c r="F3957" s="131"/>
      <c r="G3957" s="131"/>
      <c r="H3957" s="131" t="s">
        <v>191</v>
      </c>
      <c r="I3957" s="131" t="str">
        <f>IFERROR(__xludf.DUMMYFUNCTION("""COMPUTED_VALUE"""),"")</f>
        <v/>
      </c>
      <c r="J3957" s="131" t="str">
        <f>IFERROR(__xludf.DUMMYFUNCTION("""COMPUTED_VALUE"""),"")</f>
        <v/>
      </c>
      <c r="K3957" s="131" t="s">
        <v>191</v>
      </c>
      <c r="L3957" s="2"/>
      <c r="M3957" s="2"/>
    </row>
    <row r="3958" ht="15.75" customHeight="1">
      <c r="A3958" s="136"/>
      <c r="B3958" s="137"/>
      <c r="C3958" s="140"/>
      <c r="D3958" s="131"/>
      <c r="E3958" s="131"/>
      <c r="F3958" s="131"/>
      <c r="G3958" s="131"/>
      <c r="H3958" s="131" t="s">
        <v>191</v>
      </c>
      <c r="I3958" s="131" t="str">
        <f>IFERROR(__xludf.DUMMYFUNCTION("""COMPUTED_VALUE"""),"")</f>
        <v/>
      </c>
      <c r="J3958" s="131" t="str">
        <f>IFERROR(__xludf.DUMMYFUNCTION("""COMPUTED_VALUE"""),"")</f>
        <v/>
      </c>
      <c r="K3958" s="131" t="s">
        <v>191</v>
      </c>
      <c r="L3958" s="2"/>
      <c r="M3958" s="2"/>
    </row>
    <row r="3959" ht="15.75" customHeight="1">
      <c r="A3959" s="136"/>
      <c r="B3959" s="137"/>
      <c r="C3959" s="140"/>
      <c r="D3959" s="131"/>
      <c r="E3959" s="131"/>
      <c r="F3959" s="131"/>
      <c r="G3959" s="131"/>
      <c r="H3959" s="131" t="s">
        <v>191</v>
      </c>
      <c r="I3959" s="131" t="str">
        <f>IFERROR(__xludf.DUMMYFUNCTION("""COMPUTED_VALUE"""),"")</f>
        <v/>
      </c>
      <c r="J3959" s="131" t="str">
        <f>IFERROR(__xludf.DUMMYFUNCTION("""COMPUTED_VALUE"""),"")</f>
        <v/>
      </c>
      <c r="K3959" s="131" t="s">
        <v>191</v>
      </c>
      <c r="L3959" s="2"/>
      <c r="M3959" s="2"/>
    </row>
    <row r="3960" ht="15.75" customHeight="1">
      <c r="A3960" s="136"/>
      <c r="B3960" s="137"/>
      <c r="C3960" s="138"/>
      <c r="D3960" s="131"/>
      <c r="E3960" s="131"/>
      <c r="F3960" s="131"/>
      <c r="G3960" s="131"/>
      <c r="H3960" s="131" t="s">
        <v>191</v>
      </c>
      <c r="I3960" s="131" t="str">
        <f>IFERROR(__xludf.DUMMYFUNCTION("""COMPUTED_VALUE"""),"")</f>
        <v/>
      </c>
      <c r="J3960" s="131" t="str">
        <f>IFERROR(__xludf.DUMMYFUNCTION("""COMPUTED_VALUE"""),"")</f>
        <v/>
      </c>
      <c r="K3960" s="131" t="s">
        <v>191</v>
      </c>
      <c r="L3960" s="2"/>
      <c r="M3960" s="2"/>
    </row>
    <row r="3961" ht="15.75" customHeight="1">
      <c r="A3961" s="136"/>
      <c r="B3961" s="137"/>
      <c r="C3961" s="138"/>
      <c r="D3961" s="131"/>
      <c r="E3961" s="131"/>
      <c r="F3961" s="131"/>
      <c r="G3961" s="131"/>
      <c r="H3961" s="131" t="s">
        <v>191</v>
      </c>
      <c r="I3961" s="131" t="str">
        <f>IFERROR(__xludf.DUMMYFUNCTION("""COMPUTED_VALUE"""),"")</f>
        <v/>
      </c>
      <c r="J3961" s="131" t="str">
        <f>IFERROR(__xludf.DUMMYFUNCTION("""COMPUTED_VALUE"""),"")</f>
        <v/>
      </c>
      <c r="K3961" s="131" t="s">
        <v>191</v>
      </c>
      <c r="L3961" s="2"/>
      <c r="M3961" s="2"/>
    </row>
    <row r="3962" ht="15.75" customHeight="1">
      <c r="A3962" s="136"/>
      <c r="B3962" s="137"/>
      <c r="C3962" s="138"/>
      <c r="D3962" s="131"/>
      <c r="E3962" s="131"/>
      <c r="F3962" s="131"/>
      <c r="G3962" s="131"/>
      <c r="H3962" s="131" t="s">
        <v>191</v>
      </c>
      <c r="I3962" s="131" t="str">
        <f>IFERROR(__xludf.DUMMYFUNCTION("""COMPUTED_VALUE"""),"")</f>
        <v/>
      </c>
      <c r="J3962" s="131" t="str">
        <f>IFERROR(__xludf.DUMMYFUNCTION("""COMPUTED_VALUE"""),"")</f>
        <v/>
      </c>
      <c r="K3962" s="131" t="s">
        <v>191</v>
      </c>
      <c r="L3962" s="2"/>
      <c r="M3962" s="2"/>
    </row>
    <row r="3963" ht="15.75" customHeight="1">
      <c r="A3963" s="136"/>
      <c r="B3963" s="137"/>
      <c r="C3963" s="140"/>
      <c r="D3963" s="131"/>
      <c r="E3963" s="131"/>
      <c r="F3963" s="131"/>
      <c r="G3963" s="131"/>
      <c r="H3963" s="131" t="s">
        <v>191</v>
      </c>
      <c r="I3963" s="131" t="str">
        <f>IFERROR(__xludf.DUMMYFUNCTION("""COMPUTED_VALUE"""),"")</f>
        <v/>
      </c>
      <c r="J3963" s="131" t="str">
        <f>IFERROR(__xludf.DUMMYFUNCTION("""COMPUTED_VALUE"""),"")</f>
        <v/>
      </c>
      <c r="K3963" s="131" t="s">
        <v>191</v>
      </c>
      <c r="L3963" s="2"/>
      <c r="M3963" s="2"/>
    </row>
    <row r="3964" ht="15.75" customHeight="1">
      <c r="A3964" s="136"/>
      <c r="B3964" s="137"/>
      <c r="C3964" s="140"/>
      <c r="D3964" s="131"/>
      <c r="E3964" s="131"/>
      <c r="F3964" s="131"/>
      <c r="G3964" s="131"/>
      <c r="H3964" s="131" t="s">
        <v>191</v>
      </c>
      <c r="I3964" s="131" t="str">
        <f>IFERROR(__xludf.DUMMYFUNCTION("""COMPUTED_VALUE"""),"")</f>
        <v/>
      </c>
      <c r="J3964" s="131" t="str">
        <f>IFERROR(__xludf.DUMMYFUNCTION("""COMPUTED_VALUE"""),"")</f>
        <v/>
      </c>
      <c r="K3964" s="131" t="s">
        <v>191</v>
      </c>
      <c r="L3964" s="2"/>
      <c r="M3964" s="2"/>
    </row>
    <row r="3965" ht="15.75" customHeight="1">
      <c r="A3965" s="136"/>
      <c r="B3965" s="137"/>
      <c r="C3965" s="140"/>
      <c r="D3965" s="131"/>
      <c r="E3965" s="131"/>
      <c r="F3965" s="131"/>
      <c r="G3965" s="131"/>
      <c r="H3965" s="131" t="s">
        <v>191</v>
      </c>
      <c r="I3965" s="131" t="str">
        <f>IFERROR(__xludf.DUMMYFUNCTION("""COMPUTED_VALUE"""),"")</f>
        <v/>
      </c>
      <c r="J3965" s="131" t="str">
        <f>IFERROR(__xludf.DUMMYFUNCTION("""COMPUTED_VALUE"""),"")</f>
        <v/>
      </c>
      <c r="K3965" s="131" t="s">
        <v>191</v>
      </c>
      <c r="L3965" s="2"/>
      <c r="M3965" s="2"/>
    </row>
    <row r="3966" ht="15.75" customHeight="1">
      <c r="A3966" s="136"/>
      <c r="B3966" s="137"/>
      <c r="C3966" s="138"/>
      <c r="D3966" s="131"/>
      <c r="E3966" s="131"/>
      <c r="F3966" s="131"/>
      <c r="G3966" s="131"/>
      <c r="H3966" s="131" t="s">
        <v>191</v>
      </c>
      <c r="I3966" s="131" t="str">
        <f>IFERROR(__xludf.DUMMYFUNCTION("""COMPUTED_VALUE"""),"")</f>
        <v/>
      </c>
      <c r="J3966" s="131" t="str">
        <f>IFERROR(__xludf.DUMMYFUNCTION("""COMPUTED_VALUE"""),"")</f>
        <v/>
      </c>
      <c r="K3966" s="131" t="s">
        <v>191</v>
      </c>
      <c r="L3966" s="2"/>
      <c r="M3966" s="2"/>
    </row>
    <row r="3967" ht="15.75" customHeight="1">
      <c r="A3967" s="136"/>
      <c r="B3967" s="137"/>
      <c r="C3967" s="138"/>
      <c r="D3967" s="131"/>
      <c r="E3967" s="131"/>
      <c r="F3967" s="131"/>
      <c r="G3967" s="131"/>
      <c r="H3967" s="131" t="s">
        <v>191</v>
      </c>
      <c r="I3967" s="131" t="str">
        <f>IFERROR(__xludf.DUMMYFUNCTION("""COMPUTED_VALUE"""),"")</f>
        <v/>
      </c>
      <c r="J3967" s="131" t="str">
        <f>IFERROR(__xludf.DUMMYFUNCTION("""COMPUTED_VALUE"""),"")</f>
        <v/>
      </c>
      <c r="K3967" s="131" t="s">
        <v>191</v>
      </c>
      <c r="L3967" s="2"/>
      <c r="M3967" s="2"/>
    </row>
    <row r="3968" ht="15.75" customHeight="1">
      <c r="A3968" s="136"/>
      <c r="B3968" s="137"/>
      <c r="C3968" s="138"/>
      <c r="D3968" s="131"/>
      <c r="E3968" s="131"/>
      <c r="F3968" s="131"/>
      <c r="G3968" s="131"/>
      <c r="H3968" s="131" t="s">
        <v>191</v>
      </c>
      <c r="I3968" s="131" t="str">
        <f>IFERROR(__xludf.DUMMYFUNCTION("""COMPUTED_VALUE"""),"")</f>
        <v/>
      </c>
      <c r="J3968" s="131" t="str">
        <f>IFERROR(__xludf.DUMMYFUNCTION("""COMPUTED_VALUE"""),"")</f>
        <v/>
      </c>
      <c r="K3968" s="131" t="s">
        <v>191</v>
      </c>
      <c r="L3968" s="2"/>
      <c r="M3968" s="2"/>
    </row>
    <row r="3969" ht="15.75" customHeight="1">
      <c r="A3969" s="136"/>
      <c r="B3969" s="137"/>
      <c r="C3969" s="138"/>
      <c r="D3969" s="131"/>
      <c r="E3969" s="131"/>
      <c r="F3969" s="131"/>
      <c r="G3969" s="131"/>
      <c r="H3969" s="131" t="s">
        <v>191</v>
      </c>
      <c r="I3969" s="131" t="str">
        <f>IFERROR(__xludf.DUMMYFUNCTION("""COMPUTED_VALUE"""),"")</f>
        <v/>
      </c>
      <c r="J3969" s="131" t="str">
        <f>IFERROR(__xludf.DUMMYFUNCTION("""COMPUTED_VALUE"""),"")</f>
        <v/>
      </c>
      <c r="K3969" s="131" t="s">
        <v>191</v>
      </c>
      <c r="L3969" s="2"/>
      <c r="M3969" s="2"/>
    </row>
    <row r="3970" ht="15.75" customHeight="1">
      <c r="A3970" s="136"/>
      <c r="B3970" s="137"/>
      <c r="C3970" s="138"/>
      <c r="D3970" s="131"/>
      <c r="E3970" s="131"/>
      <c r="F3970" s="131"/>
      <c r="G3970" s="131"/>
      <c r="H3970" s="131" t="s">
        <v>191</v>
      </c>
      <c r="I3970" s="131" t="str">
        <f>IFERROR(__xludf.DUMMYFUNCTION("""COMPUTED_VALUE"""),"")</f>
        <v/>
      </c>
      <c r="J3970" s="131" t="str">
        <f>IFERROR(__xludf.DUMMYFUNCTION("""COMPUTED_VALUE"""),"")</f>
        <v/>
      </c>
      <c r="K3970" s="131" t="s">
        <v>191</v>
      </c>
      <c r="L3970" s="2"/>
      <c r="M3970" s="2"/>
    </row>
    <row r="3971" ht="15.75" customHeight="1">
      <c r="A3971" s="136"/>
      <c r="B3971" s="137"/>
      <c r="C3971" s="138"/>
      <c r="D3971" s="131"/>
      <c r="E3971" s="131"/>
      <c r="F3971" s="131"/>
      <c r="G3971" s="131"/>
      <c r="H3971" s="131" t="s">
        <v>191</v>
      </c>
      <c r="I3971" s="131" t="str">
        <f>IFERROR(__xludf.DUMMYFUNCTION("""COMPUTED_VALUE"""),"")</f>
        <v/>
      </c>
      <c r="J3971" s="131" t="str">
        <f>IFERROR(__xludf.DUMMYFUNCTION("""COMPUTED_VALUE"""),"")</f>
        <v/>
      </c>
      <c r="K3971" s="131" t="s">
        <v>191</v>
      </c>
      <c r="L3971" s="2"/>
      <c r="M3971" s="2"/>
    </row>
    <row r="3972" ht="15.75" customHeight="1">
      <c r="A3972" s="136"/>
      <c r="B3972" s="137"/>
      <c r="C3972" s="140"/>
      <c r="D3972" s="131"/>
      <c r="E3972" s="131"/>
      <c r="F3972" s="131"/>
      <c r="G3972" s="131"/>
      <c r="H3972" s="131" t="s">
        <v>191</v>
      </c>
      <c r="I3972" s="131" t="str">
        <f>IFERROR(__xludf.DUMMYFUNCTION("""COMPUTED_VALUE"""),"")</f>
        <v/>
      </c>
      <c r="J3972" s="131" t="str">
        <f>IFERROR(__xludf.DUMMYFUNCTION("""COMPUTED_VALUE"""),"")</f>
        <v/>
      </c>
      <c r="K3972" s="131" t="s">
        <v>191</v>
      </c>
      <c r="L3972" s="2"/>
      <c r="M3972" s="2"/>
    </row>
    <row r="3973" ht="15.75" customHeight="1">
      <c r="A3973" s="136"/>
      <c r="B3973" s="137"/>
      <c r="C3973" s="138"/>
      <c r="D3973" s="131"/>
      <c r="E3973" s="131"/>
      <c r="F3973" s="131"/>
      <c r="G3973" s="131"/>
      <c r="H3973" s="131" t="s">
        <v>191</v>
      </c>
      <c r="I3973" s="131" t="str">
        <f>IFERROR(__xludf.DUMMYFUNCTION("""COMPUTED_VALUE"""),"")</f>
        <v/>
      </c>
      <c r="J3973" s="131" t="str">
        <f>IFERROR(__xludf.DUMMYFUNCTION("""COMPUTED_VALUE"""),"")</f>
        <v/>
      </c>
      <c r="K3973" s="131" t="s">
        <v>191</v>
      </c>
      <c r="L3973" s="2"/>
      <c r="M3973" s="2"/>
    </row>
    <row r="3974" ht="15.75" customHeight="1">
      <c r="A3974" s="136"/>
      <c r="B3974" s="137"/>
      <c r="C3974" s="138"/>
      <c r="D3974" s="131"/>
      <c r="E3974" s="131"/>
      <c r="F3974" s="131"/>
      <c r="G3974" s="131"/>
      <c r="H3974" s="131" t="s">
        <v>191</v>
      </c>
      <c r="I3974" s="131" t="str">
        <f>IFERROR(__xludf.DUMMYFUNCTION("""COMPUTED_VALUE"""),"")</f>
        <v/>
      </c>
      <c r="J3974" s="131" t="str">
        <f>IFERROR(__xludf.DUMMYFUNCTION("""COMPUTED_VALUE"""),"")</f>
        <v/>
      </c>
      <c r="K3974" s="131" t="s">
        <v>191</v>
      </c>
      <c r="L3974" s="2"/>
      <c r="M3974" s="2"/>
    </row>
    <row r="3975" ht="15.75" customHeight="1">
      <c r="A3975" s="136"/>
      <c r="B3975" s="137"/>
      <c r="C3975" s="140"/>
      <c r="D3975" s="131"/>
      <c r="E3975" s="131"/>
      <c r="F3975" s="131"/>
      <c r="G3975" s="131"/>
      <c r="H3975" s="131" t="s">
        <v>191</v>
      </c>
      <c r="I3975" s="131" t="str">
        <f>IFERROR(__xludf.DUMMYFUNCTION("""COMPUTED_VALUE"""),"")</f>
        <v/>
      </c>
      <c r="J3975" s="131" t="str">
        <f>IFERROR(__xludf.DUMMYFUNCTION("""COMPUTED_VALUE"""),"")</f>
        <v/>
      </c>
      <c r="K3975" s="131" t="s">
        <v>191</v>
      </c>
      <c r="L3975" s="2"/>
      <c r="M3975" s="2"/>
    </row>
    <row r="3976" ht="15.75" customHeight="1">
      <c r="A3976" s="136"/>
      <c r="B3976" s="137"/>
      <c r="C3976" s="138"/>
      <c r="D3976" s="131"/>
      <c r="E3976" s="131"/>
      <c r="F3976" s="131"/>
      <c r="G3976" s="131"/>
      <c r="H3976" s="131" t="s">
        <v>191</v>
      </c>
      <c r="I3976" s="131" t="str">
        <f>IFERROR(__xludf.DUMMYFUNCTION("""COMPUTED_VALUE"""),"")</f>
        <v/>
      </c>
      <c r="J3976" s="131" t="str">
        <f>IFERROR(__xludf.DUMMYFUNCTION("""COMPUTED_VALUE"""),"")</f>
        <v/>
      </c>
      <c r="K3976" s="131" t="s">
        <v>191</v>
      </c>
      <c r="L3976" s="2"/>
      <c r="M3976" s="2"/>
    </row>
    <row r="3977" ht="15.75" customHeight="1">
      <c r="A3977" s="136"/>
      <c r="B3977" s="137"/>
      <c r="C3977" s="140"/>
      <c r="D3977" s="131"/>
      <c r="E3977" s="131"/>
      <c r="F3977" s="131"/>
      <c r="G3977" s="131"/>
      <c r="H3977" s="131" t="s">
        <v>191</v>
      </c>
      <c r="I3977" s="131" t="str">
        <f>IFERROR(__xludf.DUMMYFUNCTION("""COMPUTED_VALUE"""),"")</f>
        <v/>
      </c>
      <c r="J3977" s="131" t="str">
        <f>IFERROR(__xludf.DUMMYFUNCTION("""COMPUTED_VALUE"""),"")</f>
        <v/>
      </c>
      <c r="K3977" s="131" t="s">
        <v>191</v>
      </c>
      <c r="L3977" s="2"/>
      <c r="M3977" s="2"/>
    </row>
    <row r="3978" ht="15.75" customHeight="1">
      <c r="A3978" s="136"/>
      <c r="B3978" s="137"/>
      <c r="C3978" s="138"/>
      <c r="D3978" s="131"/>
      <c r="E3978" s="131"/>
      <c r="F3978" s="131"/>
      <c r="G3978" s="131"/>
      <c r="H3978" s="131" t="s">
        <v>191</v>
      </c>
      <c r="I3978" s="131" t="str">
        <f>IFERROR(__xludf.DUMMYFUNCTION("""COMPUTED_VALUE"""),"")</f>
        <v/>
      </c>
      <c r="J3978" s="131" t="str">
        <f>IFERROR(__xludf.DUMMYFUNCTION("""COMPUTED_VALUE"""),"")</f>
        <v/>
      </c>
      <c r="K3978" s="131" t="s">
        <v>191</v>
      </c>
      <c r="L3978" s="2"/>
      <c r="M3978" s="2"/>
    </row>
    <row r="3979" ht="15.75" customHeight="1">
      <c r="A3979" s="136"/>
      <c r="B3979" s="137"/>
      <c r="C3979" s="138"/>
      <c r="D3979" s="131"/>
      <c r="E3979" s="131"/>
      <c r="F3979" s="131"/>
      <c r="G3979" s="131"/>
      <c r="H3979" s="131" t="s">
        <v>191</v>
      </c>
      <c r="I3979" s="131" t="str">
        <f>IFERROR(__xludf.DUMMYFUNCTION("""COMPUTED_VALUE"""),"")</f>
        <v/>
      </c>
      <c r="J3979" s="131" t="str">
        <f>IFERROR(__xludf.DUMMYFUNCTION("""COMPUTED_VALUE"""),"")</f>
        <v/>
      </c>
      <c r="K3979" s="131" t="s">
        <v>191</v>
      </c>
      <c r="L3979" s="2"/>
      <c r="M3979" s="2"/>
    </row>
    <row r="3980" ht="15.75" customHeight="1">
      <c r="A3980" s="136"/>
      <c r="B3980" s="137"/>
      <c r="C3980" s="138"/>
      <c r="D3980" s="131"/>
      <c r="E3980" s="131"/>
      <c r="F3980" s="131"/>
      <c r="G3980" s="131"/>
      <c r="H3980" s="131" t="s">
        <v>191</v>
      </c>
      <c r="I3980" s="131" t="str">
        <f>IFERROR(__xludf.DUMMYFUNCTION("""COMPUTED_VALUE"""),"")</f>
        <v/>
      </c>
      <c r="J3980" s="131" t="str">
        <f>IFERROR(__xludf.DUMMYFUNCTION("""COMPUTED_VALUE"""),"")</f>
        <v/>
      </c>
      <c r="K3980" s="131" t="s">
        <v>191</v>
      </c>
      <c r="L3980" s="2"/>
      <c r="M3980" s="2"/>
    </row>
    <row r="3981" ht="15.75" customHeight="1">
      <c r="A3981" s="136"/>
      <c r="B3981" s="137"/>
      <c r="C3981" s="138"/>
      <c r="D3981" s="131"/>
      <c r="E3981" s="131"/>
      <c r="F3981" s="131"/>
      <c r="G3981" s="131"/>
      <c r="H3981" s="131" t="s">
        <v>191</v>
      </c>
      <c r="I3981" s="131" t="str">
        <f>IFERROR(__xludf.DUMMYFUNCTION("""COMPUTED_VALUE"""),"")</f>
        <v/>
      </c>
      <c r="J3981" s="131" t="str">
        <f>IFERROR(__xludf.DUMMYFUNCTION("""COMPUTED_VALUE"""),"")</f>
        <v/>
      </c>
      <c r="K3981" s="131" t="s">
        <v>191</v>
      </c>
      <c r="L3981" s="2"/>
      <c r="M3981" s="2"/>
    </row>
    <row r="3982" ht="15.75" customHeight="1">
      <c r="A3982" s="136"/>
      <c r="B3982" s="137"/>
      <c r="C3982" s="138"/>
      <c r="D3982" s="131"/>
      <c r="E3982" s="131"/>
      <c r="F3982" s="131"/>
      <c r="G3982" s="131"/>
      <c r="H3982" s="131" t="s">
        <v>191</v>
      </c>
      <c r="I3982" s="131" t="str">
        <f>IFERROR(__xludf.DUMMYFUNCTION("""COMPUTED_VALUE"""),"")</f>
        <v/>
      </c>
      <c r="J3982" s="131" t="str">
        <f>IFERROR(__xludf.DUMMYFUNCTION("""COMPUTED_VALUE"""),"")</f>
        <v/>
      </c>
      <c r="K3982" s="131" t="s">
        <v>191</v>
      </c>
      <c r="L3982" s="2"/>
      <c r="M3982" s="2"/>
    </row>
    <row r="3983" ht="15.75" customHeight="1">
      <c r="A3983" s="136"/>
      <c r="B3983" s="137"/>
      <c r="C3983" s="138"/>
      <c r="D3983" s="131"/>
      <c r="E3983" s="131"/>
      <c r="F3983" s="131"/>
      <c r="G3983" s="131"/>
      <c r="H3983" s="131" t="s">
        <v>191</v>
      </c>
      <c r="I3983" s="131" t="str">
        <f>IFERROR(__xludf.DUMMYFUNCTION("""COMPUTED_VALUE"""),"")</f>
        <v/>
      </c>
      <c r="J3983" s="131" t="str">
        <f>IFERROR(__xludf.DUMMYFUNCTION("""COMPUTED_VALUE"""),"")</f>
        <v/>
      </c>
      <c r="K3983" s="131" t="s">
        <v>191</v>
      </c>
      <c r="L3983" s="2"/>
      <c r="M3983" s="2"/>
    </row>
    <row r="3984" ht="15.75" customHeight="1">
      <c r="A3984" s="136"/>
      <c r="B3984" s="137"/>
      <c r="C3984" s="138"/>
      <c r="D3984" s="131"/>
      <c r="E3984" s="131"/>
      <c r="F3984" s="131"/>
      <c r="G3984" s="131"/>
      <c r="H3984" s="131" t="s">
        <v>191</v>
      </c>
      <c r="I3984" s="131" t="str">
        <f>IFERROR(__xludf.DUMMYFUNCTION("""COMPUTED_VALUE"""),"")</f>
        <v/>
      </c>
      <c r="J3984" s="131" t="str">
        <f>IFERROR(__xludf.DUMMYFUNCTION("""COMPUTED_VALUE"""),"")</f>
        <v/>
      </c>
      <c r="K3984" s="131" t="s">
        <v>191</v>
      </c>
      <c r="L3984" s="2"/>
      <c r="M3984" s="2"/>
    </row>
    <row r="3985" ht="15.75" customHeight="1">
      <c r="A3985" s="136"/>
      <c r="B3985" s="137"/>
      <c r="C3985" s="138"/>
      <c r="D3985" s="131"/>
      <c r="E3985" s="131"/>
      <c r="F3985" s="131"/>
      <c r="G3985" s="131"/>
      <c r="H3985" s="131" t="s">
        <v>191</v>
      </c>
      <c r="I3985" s="131" t="str">
        <f>IFERROR(__xludf.DUMMYFUNCTION("""COMPUTED_VALUE"""),"")</f>
        <v/>
      </c>
      <c r="J3985" s="131" t="str">
        <f>IFERROR(__xludf.DUMMYFUNCTION("""COMPUTED_VALUE"""),"")</f>
        <v/>
      </c>
      <c r="K3985" s="131" t="s">
        <v>191</v>
      </c>
      <c r="L3985" s="2"/>
      <c r="M3985" s="2"/>
    </row>
    <row r="3986" ht="15.75" customHeight="1">
      <c r="A3986" s="136"/>
      <c r="B3986" s="137"/>
      <c r="C3986" s="138"/>
      <c r="D3986" s="131"/>
      <c r="E3986" s="131"/>
      <c r="F3986" s="131"/>
      <c r="G3986" s="131"/>
      <c r="H3986" s="131" t="s">
        <v>191</v>
      </c>
      <c r="I3986" s="131" t="str">
        <f>IFERROR(__xludf.DUMMYFUNCTION("""COMPUTED_VALUE"""),"")</f>
        <v/>
      </c>
      <c r="J3986" s="131" t="str">
        <f>IFERROR(__xludf.DUMMYFUNCTION("""COMPUTED_VALUE"""),"")</f>
        <v/>
      </c>
      <c r="K3986" s="131" t="s">
        <v>191</v>
      </c>
      <c r="L3986" s="2"/>
      <c r="M3986" s="2"/>
    </row>
    <row r="3987" ht="15.75" customHeight="1">
      <c r="A3987" s="136"/>
      <c r="B3987" s="137"/>
      <c r="C3987" s="140"/>
      <c r="D3987" s="131"/>
      <c r="E3987" s="131"/>
      <c r="F3987" s="131"/>
      <c r="G3987" s="131"/>
      <c r="H3987" s="131" t="s">
        <v>191</v>
      </c>
      <c r="I3987" s="131" t="str">
        <f>IFERROR(__xludf.DUMMYFUNCTION("""COMPUTED_VALUE"""),"")</f>
        <v/>
      </c>
      <c r="J3987" s="131" t="str">
        <f>IFERROR(__xludf.DUMMYFUNCTION("""COMPUTED_VALUE"""),"")</f>
        <v/>
      </c>
      <c r="K3987" s="131" t="s">
        <v>191</v>
      </c>
      <c r="L3987" s="2"/>
      <c r="M3987" s="2"/>
    </row>
    <row r="3988" ht="15.75" customHeight="1">
      <c r="A3988" s="136"/>
      <c r="B3988" s="137"/>
      <c r="C3988" s="138"/>
      <c r="D3988" s="131"/>
      <c r="E3988" s="131"/>
      <c r="F3988" s="131"/>
      <c r="G3988" s="131"/>
      <c r="H3988" s="131" t="s">
        <v>191</v>
      </c>
      <c r="I3988" s="131" t="str">
        <f>IFERROR(__xludf.DUMMYFUNCTION("""COMPUTED_VALUE"""),"")</f>
        <v/>
      </c>
      <c r="J3988" s="131" t="str">
        <f>IFERROR(__xludf.DUMMYFUNCTION("""COMPUTED_VALUE"""),"")</f>
        <v/>
      </c>
      <c r="K3988" s="131" t="s">
        <v>191</v>
      </c>
      <c r="L3988" s="2"/>
      <c r="M3988" s="2"/>
    </row>
    <row r="3989" ht="15.75" customHeight="1">
      <c r="A3989" s="136"/>
      <c r="B3989" s="137"/>
      <c r="C3989" s="138"/>
      <c r="D3989" s="131"/>
      <c r="E3989" s="131"/>
      <c r="F3989" s="131"/>
      <c r="G3989" s="131"/>
      <c r="H3989" s="131" t="s">
        <v>191</v>
      </c>
      <c r="I3989" s="131" t="str">
        <f>IFERROR(__xludf.DUMMYFUNCTION("""COMPUTED_VALUE"""),"")</f>
        <v/>
      </c>
      <c r="J3989" s="131" t="str">
        <f>IFERROR(__xludf.DUMMYFUNCTION("""COMPUTED_VALUE"""),"")</f>
        <v/>
      </c>
      <c r="K3989" s="131" t="s">
        <v>191</v>
      </c>
      <c r="L3989" s="2"/>
      <c r="M3989" s="2"/>
    </row>
    <row r="3990" ht="15.75" customHeight="1">
      <c r="A3990" s="136"/>
      <c r="B3990" s="137"/>
      <c r="C3990" s="138"/>
      <c r="D3990" s="131"/>
      <c r="E3990" s="131"/>
      <c r="F3990" s="131"/>
      <c r="G3990" s="131"/>
      <c r="H3990" s="131" t="s">
        <v>191</v>
      </c>
      <c r="I3990" s="131" t="str">
        <f>IFERROR(__xludf.DUMMYFUNCTION("""COMPUTED_VALUE"""),"")</f>
        <v/>
      </c>
      <c r="J3990" s="131" t="str">
        <f>IFERROR(__xludf.DUMMYFUNCTION("""COMPUTED_VALUE"""),"")</f>
        <v/>
      </c>
      <c r="K3990" s="131" t="s">
        <v>191</v>
      </c>
      <c r="L3990" s="2"/>
      <c r="M3990" s="2"/>
    </row>
    <row r="3991" ht="15.75" customHeight="1">
      <c r="A3991" s="136"/>
      <c r="B3991" s="137"/>
      <c r="C3991" s="138"/>
      <c r="D3991" s="131"/>
      <c r="E3991" s="131"/>
      <c r="F3991" s="131"/>
      <c r="G3991" s="131"/>
      <c r="H3991" s="131" t="s">
        <v>191</v>
      </c>
      <c r="I3991" s="131" t="str">
        <f>IFERROR(__xludf.DUMMYFUNCTION("""COMPUTED_VALUE"""),"")</f>
        <v/>
      </c>
      <c r="J3991" s="131" t="str">
        <f>IFERROR(__xludf.DUMMYFUNCTION("""COMPUTED_VALUE"""),"")</f>
        <v/>
      </c>
      <c r="K3991" s="131" t="s">
        <v>191</v>
      </c>
      <c r="L3991" s="2"/>
      <c r="M3991" s="2"/>
    </row>
    <row r="3992" ht="15.75" customHeight="1">
      <c r="A3992" s="136"/>
      <c r="B3992" s="137"/>
      <c r="C3992" s="138"/>
      <c r="D3992" s="131"/>
      <c r="E3992" s="131"/>
      <c r="F3992" s="131"/>
      <c r="G3992" s="131"/>
      <c r="H3992" s="131" t="s">
        <v>191</v>
      </c>
      <c r="I3992" s="131" t="str">
        <f>IFERROR(__xludf.DUMMYFUNCTION("""COMPUTED_VALUE"""),"")</f>
        <v/>
      </c>
      <c r="J3992" s="131" t="str">
        <f>IFERROR(__xludf.DUMMYFUNCTION("""COMPUTED_VALUE"""),"")</f>
        <v/>
      </c>
      <c r="K3992" s="131" t="s">
        <v>191</v>
      </c>
      <c r="L3992" s="2"/>
      <c r="M3992" s="2"/>
    </row>
    <row r="3993" ht="15.75" customHeight="1">
      <c r="A3993" s="136"/>
      <c r="B3993" s="137"/>
      <c r="C3993" s="138"/>
      <c r="D3993" s="131"/>
      <c r="E3993" s="131"/>
      <c r="F3993" s="131"/>
      <c r="G3993" s="131"/>
      <c r="H3993" s="131" t="s">
        <v>191</v>
      </c>
      <c r="I3993" s="131" t="str">
        <f>IFERROR(__xludf.DUMMYFUNCTION("""COMPUTED_VALUE"""),"")</f>
        <v/>
      </c>
      <c r="J3993" s="131" t="str">
        <f>IFERROR(__xludf.DUMMYFUNCTION("""COMPUTED_VALUE"""),"")</f>
        <v/>
      </c>
      <c r="K3993" s="131" t="s">
        <v>191</v>
      </c>
      <c r="L3993" s="2"/>
      <c r="M3993" s="2"/>
    </row>
    <row r="3994" ht="15.75" customHeight="1">
      <c r="A3994" s="136"/>
      <c r="B3994" s="137"/>
      <c r="C3994" s="138"/>
      <c r="D3994" s="131"/>
      <c r="E3994" s="131"/>
      <c r="F3994" s="131"/>
      <c r="G3994" s="131"/>
      <c r="H3994" s="131" t="s">
        <v>191</v>
      </c>
      <c r="I3994" s="131" t="str">
        <f>IFERROR(__xludf.DUMMYFUNCTION("""COMPUTED_VALUE"""),"")</f>
        <v/>
      </c>
      <c r="J3994" s="131" t="str">
        <f>IFERROR(__xludf.DUMMYFUNCTION("""COMPUTED_VALUE"""),"")</f>
        <v/>
      </c>
      <c r="K3994" s="131" t="s">
        <v>191</v>
      </c>
      <c r="L3994" s="2"/>
      <c r="M3994" s="2"/>
    </row>
    <row r="3995" ht="15.75" customHeight="1">
      <c r="A3995" s="136"/>
      <c r="B3995" s="137"/>
      <c r="C3995" s="138"/>
      <c r="D3995" s="131"/>
      <c r="E3995" s="131"/>
      <c r="F3995" s="131"/>
      <c r="G3995" s="131"/>
      <c r="H3995" s="131" t="s">
        <v>191</v>
      </c>
      <c r="I3995" s="131" t="str">
        <f>IFERROR(__xludf.DUMMYFUNCTION("""COMPUTED_VALUE"""),"")</f>
        <v/>
      </c>
      <c r="J3995" s="131" t="str">
        <f>IFERROR(__xludf.DUMMYFUNCTION("""COMPUTED_VALUE"""),"")</f>
        <v/>
      </c>
      <c r="K3995" s="131" t="s">
        <v>191</v>
      </c>
      <c r="L3995" s="2"/>
      <c r="M3995" s="2"/>
    </row>
    <row r="3996" ht="15.75" customHeight="1">
      <c r="A3996" s="136"/>
      <c r="B3996" s="137"/>
      <c r="C3996" s="138"/>
      <c r="D3996" s="131"/>
      <c r="E3996" s="131"/>
      <c r="F3996" s="131"/>
      <c r="G3996" s="131"/>
      <c r="H3996" s="131" t="s">
        <v>191</v>
      </c>
      <c r="I3996" s="131" t="str">
        <f>IFERROR(__xludf.DUMMYFUNCTION("""COMPUTED_VALUE"""),"")</f>
        <v/>
      </c>
      <c r="J3996" s="131" t="str">
        <f>IFERROR(__xludf.DUMMYFUNCTION("""COMPUTED_VALUE"""),"")</f>
        <v/>
      </c>
      <c r="K3996" s="131" t="s">
        <v>191</v>
      </c>
      <c r="L3996" s="2"/>
      <c r="M3996" s="2"/>
    </row>
    <row r="3997" ht="15.75" customHeight="1">
      <c r="A3997" s="136"/>
      <c r="B3997" s="137"/>
      <c r="C3997" s="138"/>
      <c r="D3997" s="131"/>
      <c r="E3997" s="131"/>
      <c r="F3997" s="131"/>
      <c r="G3997" s="131"/>
      <c r="H3997" s="131" t="s">
        <v>191</v>
      </c>
      <c r="I3997" s="131" t="str">
        <f>IFERROR(__xludf.DUMMYFUNCTION("""COMPUTED_VALUE"""),"")</f>
        <v/>
      </c>
      <c r="J3997" s="131" t="str">
        <f>IFERROR(__xludf.DUMMYFUNCTION("""COMPUTED_VALUE"""),"")</f>
        <v/>
      </c>
      <c r="K3997" s="131" t="s">
        <v>191</v>
      </c>
      <c r="L3997" s="2"/>
      <c r="M3997" s="2"/>
    </row>
    <row r="3998" ht="15.75" customHeight="1">
      <c r="A3998" s="136"/>
      <c r="B3998" s="137"/>
      <c r="C3998" s="138"/>
      <c r="D3998" s="131"/>
      <c r="E3998" s="131"/>
      <c r="F3998" s="131"/>
      <c r="G3998" s="131"/>
      <c r="H3998" s="131" t="s">
        <v>191</v>
      </c>
      <c r="I3998" s="131" t="str">
        <f>IFERROR(__xludf.DUMMYFUNCTION("""COMPUTED_VALUE"""),"")</f>
        <v/>
      </c>
      <c r="J3998" s="131" t="str">
        <f>IFERROR(__xludf.DUMMYFUNCTION("""COMPUTED_VALUE"""),"")</f>
        <v/>
      </c>
      <c r="K3998" s="131" t="s">
        <v>191</v>
      </c>
      <c r="L3998" s="2"/>
      <c r="M3998" s="2"/>
    </row>
    <row r="3999" ht="15.75" customHeight="1">
      <c r="A3999" s="136"/>
      <c r="B3999" s="137"/>
      <c r="C3999" s="138"/>
      <c r="D3999" s="131"/>
      <c r="E3999" s="131"/>
      <c r="F3999" s="131"/>
      <c r="G3999" s="131"/>
      <c r="H3999" s="131" t="s">
        <v>191</v>
      </c>
      <c r="I3999" s="131" t="str">
        <f>IFERROR(__xludf.DUMMYFUNCTION("""COMPUTED_VALUE"""),"")</f>
        <v/>
      </c>
      <c r="J3999" s="131" t="str">
        <f>IFERROR(__xludf.DUMMYFUNCTION("""COMPUTED_VALUE"""),"")</f>
        <v/>
      </c>
      <c r="K3999" s="131" t="s">
        <v>191</v>
      </c>
      <c r="L3999" s="2"/>
      <c r="M3999" s="2"/>
    </row>
    <row r="4000" ht="15.75" customHeight="1">
      <c r="A4000" s="136"/>
      <c r="B4000" s="137"/>
      <c r="C4000" s="140"/>
      <c r="D4000" s="131"/>
      <c r="E4000" s="131"/>
      <c r="F4000" s="131"/>
      <c r="G4000" s="131"/>
      <c r="H4000" s="131" t="s">
        <v>191</v>
      </c>
      <c r="I4000" s="131" t="str">
        <f>IFERROR(__xludf.DUMMYFUNCTION("""COMPUTED_VALUE"""),"")</f>
        <v/>
      </c>
      <c r="J4000" s="131" t="str">
        <f>IFERROR(__xludf.DUMMYFUNCTION("""COMPUTED_VALUE"""),"")</f>
        <v/>
      </c>
      <c r="K4000" s="131" t="s">
        <v>191</v>
      </c>
      <c r="L4000" s="2"/>
      <c r="M4000" s="2"/>
    </row>
    <row r="4001" ht="15.75" customHeight="1">
      <c r="A4001" s="136"/>
      <c r="B4001" s="137"/>
      <c r="C4001" s="138"/>
      <c r="D4001" s="131"/>
      <c r="E4001" s="131"/>
      <c r="F4001" s="131"/>
      <c r="G4001" s="131"/>
      <c r="H4001" s="131" t="s">
        <v>191</v>
      </c>
      <c r="I4001" s="131" t="str">
        <f>IFERROR(__xludf.DUMMYFUNCTION("""COMPUTED_VALUE"""),"")</f>
        <v/>
      </c>
      <c r="J4001" s="131" t="str">
        <f>IFERROR(__xludf.DUMMYFUNCTION("""COMPUTED_VALUE"""),"")</f>
        <v/>
      </c>
      <c r="K4001" s="131" t="s">
        <v>191</v>
      </c>
      <c r="L4001" s="2"/>
      <c r="M4001" s="2"/>
    </row>
    <row r="4002" ht="15.75" customHeight="1">
      <c r="A4002" s="136"/>
      <c r="B4002" s="137"/>
      <c r="C4002" s="138"/>
      <c r="D4002" s="131"/>
      <c r="E4002" s="131"/>
      <c r="F4002" s="131"/>
      <c r="G4002" s="131"/>
      <c r="H4002" s="131" t="s">
        <v>191</v>
      </c>
      <c r="I4002" s="131" t="str">
        <f>IFERROR(__xludf.DUMMYFUNCTION("""COMPUTED_VALUE"""),"")</f>
        <v/>
      </c>
      <c r="J4002" s="131" t="str">
        <f>IFERROR(__xludf.DUMMYFUNCTION("""COMPUTED_VALUE"""),"")</f>
        <v/>
      </c>
      <c r="K4002" s="131" t="s">
        <v>191</v>
      </c>
      <c r="L4002" s="2"/>
      <c r="M4002" s="2"/>
    </row>
    <row r="4003" ht="15.75" customHeight="1">
      <c r="A4003" s="136"/>
      <c r="B4003" s="137"/>
      <c r="C4003" s="138"/>
      <c r="D4003" s="131"/>
      <c r="E4003" s="131"/>
      <c r="F4003" s="131"/>
      <c r="G4003" s="131"/>
      <c r="H4003" s="131" t="s">
        <v>191</v>
      </c>
      <c r="I4003" s="131" t="str">
        <f>IFERROR(__xludf.DUMMYFUNCTION("""COMPUTED_VALUE"""),"")</f>
        <v/>
      </c>
      <c r="J4003" s="131" t="str">
        <f>IFERROR(__xludf.DUMMYFUNCTION("""COMPUTED_VALUE"""),"")</f>
        <v/>
      </c>
      <c r="K4003" s="131" t="s">
        <v>191</v>
      </c>
      <c r="L4003" s="2"/>
      <c r="M4003" s="2"/>
    </row>
    <row r="4004" ht="15.75" customHeight="1">
      <c r="A4004" s="136"/>
      <c r="B4004" s="137"/>
      <c r="C4004" s="140"/>
      <c r="D4004" s="131"/>
      <c r="E4004" s="131"/>
      <c r="F4004" s="131"/>
      <c r="G4004" s="131"/>
      <c r="H4004" s="131" t="s">
        <v>191</v>
      </c>
      <c r="I4004" s="131" t="str">
        <f>IFERROR(__xludf.DUMMYFUNCTION("""COMPUTED_VALUE"""),"")</f>
        <v/>
      </c>
      <c r="J4004" s="131" t="str">
        <f>IFERROR(__xludf.DUMMYFUNCTION("""COMPUTED_VALUE"""),"")</f>
        <v/>
      </c>
      <c r="K4004" s="131" t="s">
        <v>191</v>
      </c>
      <c r="L4004" s="2"/>
      <c r="M4004" s="2"/>
    </row>
    <row r="4005" ht="15.75" customHeight="1">
      <c r="A4005" s="136"/>
      <c r="B4005" s="137"/>
      <c r="C4005" s="138"/>
      <c r="D4005" s="131"/>
      <c r="E4005" s="131"/>
      <c r="F4005" s="131"/>
      <c r="G4005" s="131"/>
      <c r="H4005" s="131" t="s">
        <v>191</v>
      </c>
      <c r="I4005" s="131" t="str">
        <f>IFERROR(__xludf.DUMMYFUNCTION("""COMPUTED_VALUE"""),"")</f>
        <v/>
      </c>
      <c r="J4005" s="131" t="str">
        <f>IFERROR(__xludf.DUMMYFUNCTION("""COMPUTED_VALUE"""),"")</f>
        <v/>
      </c>
      <c r="K4005" s="131" t="s">
        <v>191</v>
      </c>
      <c r="L4005" s="2"/>
      <c r="M4005" s="2"/>
    </row>
    <row r="4006" ht="15.75" customHeight="1">
      <c r="A4006" s="136"/>
      <c r="B4006" s="137"/>
      <c r="C4006" s="138"/>
      <c r="D4006" s="131"/>
      <c r="E4006" s="131"/>
      <c r="F4006" s="131"/>
      <c r="G4006" s="131"/>
      <c r="H4006" s="131" t="s">
        <v>191</v>
      </c>
      <c r="I4006" s="131" t="str">
        <f>IFERROR(__xludf.DUMMYFUNCTION("""COMPUTED_VALUE"""),"")</f>
        <v/>
      </c>
      <c r="J4006" s="131" t="str">
        <f>IFERROR(__xludf.DUMMYFUNCTION("""COMPUTED_VALUE"""),"")</f>
        <v/>
      </c>
      <c r="K4006" s="131" t="s">
        <v>191</v>
      </c>
      <c r="L4006" s="2"/>
      <c r="M4006" s="2"/>
    </row>
    <row r="4007" ht="15.75" customHeight="1">
      <c r="A4007" s="136"/>
      <c r="B4007" s="137"/>
      <c r="C4007" s="140"/>
      <c r="D4007" s="131"/>
      <c r="E4007" s="131"/>
      <c r="F4007" s="131"/>
      <c r="G4007" s="131"/>
      <c r="H4007" s="131" t="s">
        <v>191</v>
      </c>
      <c r="I4007" s="131" t="str">
        <f>IFERROR(__xludf.DUMMYFUNCTION("""COMPUTED_VALUE"""),"")</f>
        <v/>
      </c>
      <c r="J4007" s="131" t="str">
        <f>IFERROR(__xludf.DUMMYFUNCTION("""COMPUTED_VALUE"""),"")</f>
        <v/>
      </c>
      <c r="K4007" s="131" t="s">
        <v>191</v>
      </c>
      <c r="L4007" s="2"/>
      <c r="M4007" s="2"/>
    </row>
    <row r="4008" ht="15.75" customHeight="1">
      <c r="A4008" s="136"/>
      <c r="B4008" s="137"/>
      <c r="C4008" s="138"/>
      <c r="D4008" s="131"/>
      <c r="E4008" s="131"/>
      <c r="F4008" s="131"/>
      <c r="G4008" s="131"/>
      <c r="H4008" s="131" t="s">
        <v>191</v>
      </c>
      <c r="I4008" s="131" t="str">
        <f>IFERROR(__xludf.DUMMYFUNCTION("""COMPUTED_VALUE"""),"")</f>
        <v/>
      </c>
      <c r="J4008" s="131" t="str">
        <f>IFERROR(__xludf.DUMMYFUNCTION("""COMPUTED_VALUE"""),"")</f>
        <v/>
      </c>
      <c r="K4008" s="131" t="s">
        <v>191</v>
      </c>
      <c r="L4008" s="2"/>
      <c r="M4008" s="2"/>
    </row>
    <row r="4009" ht="15.75" customHeight="1">
      <c r="A4009" s="136"/>
      <c r="B4009" s="137"/>
      <c r="C4009" s="138"/>
      <c r="D4009" s="131"/>
      <c r="E4009" s="131"/>
      <c r="F4009" s="131"/>
      <c r="G4009" s="131"/>
      <c r="H4009" s="131" t="s">
        <v>191</v>
      </c>
      <c r="I4009" s="131" t="str">
        <f>IFERROR(__xludf.DUMMYFUNCTION("""COMPUTED_VALUE"""),"")</f>
        <v/>
      </c>
      <c r="J4009" s="131" t="str">
        <f>IFERROR(__xludf.DUMMYFUNCTION("""COMPUTED_VALUE"""),"")</f>
        <v/>
      </c>
      <c r="K4009" s="131" t="s">
        <v>191</v>
      </c>
      <c r="L4009" s="2"/>
      <c r="M4009" s="2"/>
    </row>
    <row r="4010" ht="15.75" customHeight="1">
      <c r="A4010" s="136"/>
      <c r="B4010" s="137"/>
      <c r="C4010" s="138"/>
      <c r="D4010" s="131"/>
      <c r="E4010" s="131"/>
      <c r="F4010" s="131"/>
      <c r="G4010" s="131"/>
      <c r="H4010" s="131" t="s">
        <v>191</v>
      </c>
      <c r="I4010" s="131" t="str">
        <f>IFERROR(__xludf.DUMMYFUNCTION("""COMPUTED_VALUE"""),"")</f>
        <v/>
      </c>
      <c r="J4010" s="131" t="str">
        <f>IFERROR(__xludf.DUMMYFUNCTION("""COMPUTED_VALUE"""),"")</f>
        <v/>
      </c>
      <c r="K4010" s="131" t="s">
        <v>191</v>
      </c>
      <c r="L4010" s="2"/>
      <c r="M4010" s="2"/>
    </row>
    <row r="4011" ht="15.75" customHeight="1">
      <c r="A4011" s="136"/>
      <c r="B4011" s="137"/>
      <c r="C4011" s="138"/>
      <c r="D4011" s="131"/>
      <c r="E4011" s="131"/>
      <c r="F4011" s="131"/>
      <c r="G4011" s="131"/>
      <c r="H4011" s="131" t="s">
        <v>191</v>
      </c>
      <c r="I4011" s="131" t="str">
        <f>IFERROR(__xludf.DUMMYFUNCTION("""COMPUTED_VALUE"""),"")</f>
        <v/>
      </c>
      <c r="J4011" s="131" t="str">
        <f>IFERROR(__xludf.DUMMYFUNCTION("""COMPUTED_VALUE"""),"")</f>
        <v/>
      </c>
      <c r="K4011" s="131" t="s">
        <v>191</v>
      </c>
      <c r="L4011" s="2"/>
      <c r="M4011" s="2"/>
    </row>
    <row r="4012" ht="15.75" customHeight="1">
      <c r="A4012" s="136"/>
      <c r="B4012" s="137"/>
      <c r="C4012" s="138"/>
      <c r="D4012" s="131"/>
      <c r="E4012" s="131"/>
      <c r="F4012" s="131"/>
      <c r="G4012" s="131"/>
      <c r="H4012" s="131" t="s">
        <v>191</v>
      </c>
      <c r="I4012" s="131" t="str">
        <f>IFERROR(__xludf.DUMMYFUNCTION("""COMPUTED_VALUE"""),"")</f>
        <v/>
      </c>
      <c r="J4012" s="131" t="str">
        <f>IFERROR(__xludf.DUMMYFUNCTION("""COMPUTED_VALUE"""),"")</f>
        <v/>
      </c>
      <c r="K4012" s="131" t="s">
        <v>191</v>
      </c>
      <c r="L4012" s="2"/>
      <c r="M4012" s="2"/>
    </row>
    <row r="4013" ht="15.75" customHeight="1">
      <c r="A4013" s="136"/>
      <c r="B4013" s="137"/>
      <c r="C4013" s="138"/>
      <c r="D4013" s="131"/>
      <c r="E4013" s="131"/>
      <c r="F4013" s="131"/>
      <c r="G4013" s="131"/>
      <c r="H4013" s="131" t="s">
        <v>191</v>
      </c>
      <c r="I4013" s="131" t="str">
        <f>IFERROR(__xludf.DUMMYFUNCTION("""COMPUTED_VALUE"""),"")</f>
        <v/>
      </c>
      <c r="J4013" s="131" t="str">
        <f>IFERROR(__xludf.DUMMYFUNCTION("""COMPUTED_VALUE"""),"")</f>
        <v/>
      </c>
      <c r="K4013" s="131" t="s">
        <v>191</v>
      </c>
      <c r="L4013" s="2"/>
      <c r="M4013" s="2"/>
    </row>
    <row r="4014" ht="15.75" customHeight="1">
      <c r="A4014" s="136"/>
      <c r="B4014" s="137"/>
      <c r="C4014" s="138"/>
      <c r="D4014" s="131"/>
      <c r="E4014" s="131"/>
      <c r="F4014" s="131"/>
      <c r="G4014" s="131"/>
      <c r="H4014" s="131" t="s">
        <v>191</v>
      </c>
      <c r="I4014" s="131" t="str">
        <f>IFERROR(__xludf.DUMMYFUNCTION("""COMPUTED_VALUE"""),"")</f>
        <v/>
      </c>
      <c r="J4014" s="131" t="str">
        <f>IFERROR(__xludf.DUMMYFUNCTION("""COMPUTED_VALUE"""),"")</f>
        <v/>
      </c>
      <c r="K4014" s="131" t="s">
        <v>191</v>
      </c>
      <c r="L4014" s="2"/>
      <c r="M4014" s="2"/>
    </row>
    <row r="4015" ht="15.75" customHeight="1">
      <c r="A4015" s="136"/>
      <c r="B4015" s="137"/>
      <c r="C4015" s="138"/>
      <c r="D4015" s="131"/>
      <c r="E4015" s="131"/>
      <c r="F4015" s="131"/>
      <c r="G4015" s="131"/>
      <c r="H4015" s="131" t="s">
        <v>191</v>
      </c>
      <c r="I4015" s="131" t="str">
        <f>IFERROR(__xludf.DUMMYFUNCTION("""COMPUTED_VALUE"""),"")</f>
        <v/>
      </c>
      <c r="J4015" s="131" t="str">
        <f>IFERROR(__xludf.DUMMYFUNCTION("""COMPUTED_VALUE"""),"")</f>
        <v/>
      </c>
      <c r="K4015" s="131" t="s">
        <v>191</v>
      </c>
      <c r="L4015" s="2"/>
      <c r="M4015" s="2"/>
    </row>
    <row r="4016" ht="15.75" customHeight="1">
      <c r="A4016" s="136"/>
      <c r="B4016" s="137"/>
      <c r="C4016" s="138"/>
      <c r="D4016" s="131"/>
      <c r="E4016" s="131"/>
      <c r="F4016" s="131"/>
      <c r="G4016" s="131"/>
      <c r="H4016" s="131" t="s">
        <v>191</v>
      </c>
      <c r="I4016" s="131" t="str">
        <f>IFERROR(__xludf.DUMMYFUNCTION("""COMPUTED_VALUE"""),"")</f>
        <v/>
      </c>
      <c r="J4016" s="131" t="str">
        <f>IFERROR(__xludf.DUMMYFUNCTION("""COMPUTED_VALUE"""),"")</f>
        <v/>
      </c>
      <c r="K4016" s="131" t="s">
        <v>191</v>
      </c>
      <c r="L4016" s="2"/>
      <c r="M4016" s="2"/>
    </row>
    <row r="4017" ht="15.75" customHeight="1">
      <c r="A4017" s="136"/>
      <c r="B4017" s="137"/>
      <c r="C4017" s="138"/>
      <c r="D4017" s="131"/>
      <c r="E4017" s="131"/>
      <c r="F4017" s="131"/>
      <c r="G4017" s="131"/>
      <c r="H4017" s="131" t="s">
        <v>191</v>
      </c>
      <c r="I4017" s="131" t="str">
        <f>IFERROR(__xludf.DUMMYFUNCTION("""COMPUTED_VALUE"""),"")</f>
        <v/>
      </c>
      <c r="J4017" s="131" t="str">
        <f>IFERROR(__xludf.DUMMYFUNCTION("""COMPUTED_VALUE"""),"")</f>
        <v/>
      </c>
      <c r="K4017" s="131" t="s">
        <v>191</v>
      </c>
      <c r="L4017" s="2"/>
      <c r="M4017" s="2"/>
    </row>
    <row r="4018" ht="15.75" customHeight="1">
      <c r="A4018" s="151"/>
      <c r="B4018" s="137"/>
      <c r="C4018" s="138"/>
      <c r="D4018" s="131"/>
      <c r="E4018" s="131"/>
      <c r="F4018" s="131"/>
      <c r="G4018" s="131"/>
      <c r="H4018" s="131" t="s">
        <v>191</v>
      </c>
      <c r="I4018" s="131" t="str">
        <f>IFERROR(__xludf.DUMMYFUNCTION("""COMPUTED_VALUE"""),"")</f>
        <v/>
      </c>
      <c r="J4018" s="131" t="str">
        <f>IFERROR(__xludf.DUMMYFUNCTION("""COMPUTED_VALUE"""),"")</f>
        <v/>
      </c>
      <c r="K4018" s="131" t="s">
        <v>191</v>
      </c>
      <c r="L4018" s="2"/>
      <c r="M4018" s="2"/>
    </row>
    <row r="4019" ht="15.75" customHeight="1">
      <c r="A4019" s="136"/>
      <c r="B4019" s="137"/>
      <c r="C4019" s="140"/>
      <c r="D4019" s="131"/>
      <c r="E4019" s="131"/>
      <c r="F4019" s="131"/>
      <c r="G4019" s="131"/>
      <c r="H4019" s="131" t="s">
        <v>191</v>
      </c>
      <c r="I4019" s="131" t="str">
        <f>IFERROR(__xludf.DUMMYFUNCTION("""COMPUTED_VALUE"""),"")</f>
        <v/>
      </c>
      <c r="J4019" s="131" t="str">
        <f>IFERROR(__xludf.DUMMYFUNCTION("""COMPUTED_VALUE"""),"")</f>
        <v/>
      </c>
      <c r="K4019" s="131" t="s">
        <v>191</v>
      </c>
      <c r="L4019" s="2"/>
      <c r="M4019" s="2"/>
    </row>
    <row r="4020" ht="15.75" customHeight="1">
      <c r="A4020" s="136"/>
      <c r="B4020" s="137"/>
      <c r="C4020" s="138"/>
      <c r="D4020" s="131"/>
      <c r="E4020" s="131"/>
      <c r="F4020" s="131"/>
      <c r="G4020" s="131"/>
      <c r="H4020" s="131" t="s">
        <v>191</v>
      </c>
      <c r="I4020" s="131" t="str">
        <f>IFERROR(__xludf.DUMMYFUNCTION("""COMPUTED_VALUE"""),"")</f>
        <v/>
      </c>
      <c r="J4020" s="131" t="str">
        <f>IFERROR(__xludf.DUMMYFUNCTION("""COMPUTED_VALUE"""),"")</f>
        <v/>
      </c>
      <c r="K4020" s="131" t="s">
        <v>191</v>
      </c>
      <c r="L4020" s="2"/>
      <c r="M4020" s="2"/>
    </row>
    <row r="4021" ht="15.75" customHeight="1">
      <c r="A4021" s="136"/>
      <c r="B4021" s="137"/>
      <c r="C4021" s="138"/>
      <c r="D4021" s="131"/>
      <c r="E4021" s="131"/>
      <c r="F4021" s="131"/>
      <c r="G4021" s="131"/>
      <c r="H4021" s="131" t="s">
        <v>191</v>
      </c>
      <c r="I4021" s="131" t="str">
        <f>IFERROR(__xludf.DUMMYFUNCTION("""COMPUTED_VALUE"""),"")</f>
        <v/>
      </c>
      <c r="J4021" s="131" t="str">
        <f>IFERROR(__xludf.DUMMYFUNCTION("""COMPUTED_VALUE"""),"")</f>
        <v/>
      </c>
      <c r="K4021" s="131" t="s">
        <v>191</v>
      </c>
      <c r="L4021" s="2"/>
      <c r="M4021" s="2"/>
    </row>
    <row r="4022" ht="15.75" customHeight="1">
      <c r="A4022" s="136"/>
      <c r="B4022" s="137"/>
      <c r="C4022" s="138"/>
      <c r="D4022" s="131"/>
      <c r="E4022" s="131"/>
      <c r="F4022" s="131"/>
      <c r="G4022" s="131"/>
      <c r="H4022" s="131" t="s">
        <v>191</v>
      </c>
      <c r="I4022" s="131" t="str">
        <f>IFERROR(__xludf.DUMMYFUNCTION("""COMPUTED_VALUE"""),"")</f>
        <v/>
      </c>
      <c r="J4022" s="131" t="str">
        <f>IFERROR(__xludf.DUMMYFUNCTION("""COMPUTED_VALUE"""),"")</f>
        <v/>
      </c>
      <c r="K4022" s="131" t="s">
        <v>191</v>
      </c>
      <c r="L4022" s="2"/>
      <c r="M4022" s="2"/>
    </row>
    <row r="4023" ht="15.75" customHeight="1">
      <c r="A4023" s="136"/>
      <c r="B4023" s="137"/>
      <c r="C4023" s="138"/>
      <c r="D4023" s="131"/>
      <c r="E4023" s="131"/>
      <c r="F4023" s="131"/>
      <c r="G4023" s="131"/>
      <c r="H4023" s="131" t="s">
        <v>191</v>
      </c>
      <c r="I4023" s="131" t="str">
        <f>IFERROR(__xludf.DUMMYFUNCTION("""COMPUTED_VALUE"""),"")</f>
        <v/>
      </c>
      <c r="J4023" s="131" t="str">
        <f>IFERROR(__xludf.DUMMYFUNCTION("""COMPUTED_VALUE"""),"")</f>
        <v/>
      </c>
      <c r="K4023" s="131" t="s">
        <v>191</v>
      </c>
      <c r="L4023" s="2"/>
      <c r="M4023" s="2"/>
    </row>
    <row r="4024" ht="15.75" customHeight="1">
      <c r="A4024" s="136"/>
      <c r="B4024" s="137"/>
      <c r="C4024" s="138"/>
      <c r="D4024" s="131"/>
      <c r="E4024" s="131"/>
      <c r="F4024" s="131"/>
      <c r="G4024" s="131"/>
      <c r="H4024" s="131" t="s">
        <v>191</v>
      </c>
      <c r="I4024" s="131" t="str">
        <f>IFERROR(__xludf.DUMMYFUNCTION("""COMPUTED_VALUE"""),"")</f>
        <v/>
      </c>
      <c r="J4024" s="131" t="str">
        <f>IFERROR(__xludf.DUMMYFUNCTION("""COMPUTED_VALUE"""),"")</f>
        <v/>
      </c>
      <c r="K4024" s="131" t="s">
        <v>191</v>
      </c>
      <c r="L4024" s="2"/>
      <c r="M4024" s="2"/>
    </row>
    <row r="4025" ht="15.75" customHeight="1">
      <c r="A4025" s="136"/>
      <c r="B4025" s="137"/>
      <c r="C4025" s="138"/>
      <c r="D4025" s="131"/>
      <c r="E4025" s="131"/>
      <c r="F4025" s="131"/>
      <c r="G4025" s="131"/>
      <c r="H4025" s="131" t="s">
        <v>191</v>
      </c>
      <c r="I4025" s="131" t="str">
        <f>IFERROR(__xludf.DUMMYFUNCTION("""COMPUTED_VALUE"""),"")</f>
        <v/>
      </c>
      <c r="J4025" s="131" t="str">
        <f>IFERROR(__xludf.DUMMYFUNCTION("""COMPUTED_VALUE"""),"")</f>
        <v/>
      </c>
      <c r="K4025" s="131" t="s">
        <v>191</v>
      </c>
      <c r="L4025" s="2"/>
      <c r="M4025" s="2"/>
    </row>
    <row r="4026" ht="15.75" customHeight="1">
      <c r="A4026" s="136"/>
      <c r="B4026" s="137"/>
      <c r="C4026" s="138"/>
      <c r="D4026" s="131"/>
      <c r="E4026" s="131"/>
      <c r="F4026" s="131"/>
      <c r="G4026" s="131"/>
      <c r="H4026" s="131" t="s">
        <v>191</v>
      </c>
      <c r="I4026" s="131" t="str">
        <f>IFERROR(__xludf.DUMMYFUNCTION("""COMPUTED_VALUE"""),"")</f>
        <v/>
      </c>
      <c r="J4026" s="131" t="str">
        <f>IFERROR(__xludf.DUMMYFUNCTION("""COMPUTED_VALUE"""),"")</f>
        <v/>
      </c>
      <c r="K4026" s="131" t="s">
        <v>191</v>
      </c>
      <c r="L4026" s="2"/>
      <c r="M4026" s="2"/>
    </row>
    <row r="4027" ht="15.75" customHeight="1">
      <c r="A4027" s="136"/>
      <c r="B4027" s="137"/>
      <c r="C4027" s="138"/>
      <c r="D4027" s="131"/>
      <c r="E4027" s="131"/>
      <c r="F4027" s="131"/>
      <c r="G4027" s="131"/>
      <c r="H4027" s="131" t="s">
        <v>191</v>
      </c>
      <c r="I4027" s="131" t="str">
        <f>IFERROR(__xludf.DUMMYFUNCTION("""COMPUTED_VALUE"""),"")</f>
        <v/>
      </c>
      <c r="J4027" s="131" t="str">
        <f>IFERROR(__xludf.DUMMYFUNCTION("""COMPUTED_VALUE"""),"")</f>
        <v/>
      </c>
      <c r="K4027" s="131" t="s">
        <v>191</v>
      </c>
      <c r="L4027" s="2"/>
      <c r="M4027" s="2"/>
    </row>
    <row r="4028" ht="15.75" customHeight="1">
      <c r="A4028" s="136"/>
      <c r="B4028" s="137"/>
      <c r="C4028" s="138"/>
      <c r="D4028" s="131"/>
      <c r="E4028" s="131"/>
      <c r="F4028" s="131"/>
      <c r="G4028" s="131"/>
      <c r="H4028" s="131" t="s">
        <v>191</v>
      </c>
      <c r="I4028" s="131" t="str">
        <f>IFERROR(__xludf.DUMMYFUNCTION("""COMPUTED_VALUE"""),"")</f>
        <v/>
      </c>
      <c r="J4028" s="131" t="str">
        <f>IFERROR(__xludf.DUMMYFUNCTION("""COMPUTED_VALUE"""),"")</f>
        <v/>
      </c>
      <c r="K4028" s="131" t="s">
        <v>191</v>
      </c>
      <c r="L4028" s="2"/>
      <c r="M4028" s="2"/>
    </row>
    <row r="4029" ht="15.75" customHeight="1">
      <c r="A4029" s="136"/>
      <c r="B4029" s="137"/>
      <c r="C4029" s="140"/>
      <c r="D4029" s="131"/>
      <c r="E4029" s="131"/>
      <c r="F4029" s="131"/>
      <c r="G4029" s="131"/>
      <c r="H4029" s="131" t="s">
        <v>191</v>
      </c>
      <c r="I4029" s="131" t="str">
        <f>IFERROR(__xludf.DUMMYFUNCTION("""COMPUTED_VALUE"""),"")</f>
        <v/>
      </c>
      <c r="J4029" s="131" t="str">
        <f>IFERROR(__xludf.DUMMYFUNCTION("""COMPUTED_VALUE"""),"")</f>
        <v/>
      </c>
      <c r="K4029" s="131" t="s">
        <v>191</v>
      </c>
      <c r="L4029" s="2"/>
      <c r="M4029" s="2"/>
    </row>
    <row r="4030" ht="15.75" customHeight="1">
      <c r="A4030" s="136"/>
      <c r="B4030" s="137"/>
      <c r="C4030" s="138"/>
      <c r="D4030" s="131"/>
      <c r="E4030" s="131"/>
      <c r="F4030" s="131"/>
      <c r="G4030" s="131"/>
      <c r="H4030" s="131" t="s">
        <v>191</v>
      </c>
      <c r="I4030" s="131" t="str">
        <f>IFERROR(__xludf.DUMMYFUNCTION("""COMPUTED_VALUE"""),"")</f>
        <v/>
      </c>
      <c r="J4030" s="131" t="str">
        <f>IFERROR(__xludf.DUMMYFUNCTION("""COMPUTED_VALUE"""),"")</f>
        <v/>
      </c>
      <c r="K4030" s="131" t="s">
        <v>191</v>
      </c>
      <c r="L4030" s="2"/>
      <c r="M4030" s="2"/>
    </row>
    <row r="4031" ht="15.75" customHeight="1">
      <c r="A4031" s="136"/>
      <c r="B4031" s="137"/>
      <c r="C4031" s="138"/>
      <c r="D4031" s="131"/>
      <c r="E4031" s="131"/>
      <c r="F4031" s="131"/>
      <c r="G4031" s="131"/>
      <c r="H4031" s="131" t="s">
        <v>191</v>
      </c>
      <c r="I4031" s="131" t="str">
        <f>IFERROR(__xludf.DUMMYFUNCTION("""COMPUTED_VALUE"""),"")</f>
        <v/>
      </c>
      <c r="J4031" s="131" t="str">
        <f>IFERROR(__xludf.DUMMYFUNCTION("""COMPUTED_VALUE"""),"")</f>
        <v/>
      </c>
      <c r="K4031" s="131" t="s">
        <v>191</v>
      </c>
      <c r="L4031" s="2"/>
      <c r="M4031" s="2"/>
    </row>
    <row r="4032" ht="15.75" customHeight="1">
      <c r="A4032" s="136"/>
      <c r="B4032" s="137"/>
      <c r="C4032" s="140"/>
      <c r="D4032" s="131"/>
      <c r="E4032" s="131"/>
      <c r="F4032" s="131"/>
      <c r="G4032" s="131"/>
      <c r="H4032" s="131" t="s">
        <v>191</v>
      </c>
      <c r="I4032" s="131" t="str">
        <f>IFERROR(__xludf.DUMMYFUNCTION("""COMPUTED_VALUE"""),"")</f>
        <v/>
      </c>
      <c r="J4032" s="131" t="str">
        <f>IFERROR(__xludf.DUMMYFUNCTION("""COMPUTED_VALUE"""),"")</f>
        <v/>
      </c>
      <c r="K4032" s="131" t="s">
        <v>191</v>
      </c>
      <c r="L4032" s="2"/>
      <c r="M4032" s="2"/>
    </row>
    <row r="4033" ht="15.75" customHeight="1">
      <c r="A4033" s="136"/>
      <c r="B4033" s="137"/>
      <c r="C4033" s="138"/>
      <c r="D4033" s="131"/>
      <c r="E4033" s="131"/>
      <c r="F4033" s="131"/>
      <c r="G4033" s="131"/>
      <c r="H4033" s="131" t="s">
        <v>191</v>
      </c>
      <c r="I4033" s="131" t="str">
        <f>IFERROR(__xludf.DUMMYFUNCTION("""COMPUTED_VALUE"""),"")</f>
        <v/>
      </c>
      <c r="J4033" s="131" t="str">
        <f>IFERROR(__xludf.DUMMYFUNCTION("""COMPUTED_VALUE"""),"")</f>
        <v/>
      </c>
      <c r="K4033" s="131" t="s">
        <v>191</v>
      </c>
      <c r="L4033" s="2"/>
      <c r="M4033" s="2"/>
    </row>
    <row r="4034" ht="15.75" customHeight="1">
      <c r="A4034" s="136"/>
      <c r="B4034" s="137"/>
      <c r="C4034" s="138"/>
      <c r="D4034" s="131"/>
      <c r="E4034" s="131"/>
      <c r="F4034" s="131"/>
      <c r="G4034" s="131"/>
      <c r="H4034" s="131" t="s">
        <v>191</v>
      </c>
      <c r="I4034" s="131" t="str">
        <f>IFERROR(__xludf.DUMMYFUNCTION("""COMPUTED_VALUE"""),"")</f>
        <v/>
      </c>
      <c r="J4034" s="131" t="str">
        <f>IFERROR(__xludf.DUMMYFUNCTION("""COMPUTED_VALUE"""),"")</f>
        <v/>
      </c>
      <c r="K4034" s="131" t="s">
        <v>191</v>
      </c>
      <c r="L4034" s="2"/>
      <c r="M4034" s="2"/>
    </row>
    <row r="4035" ht="15.75" customHeight="1">
      <c r="A4035" s="136"/>
      <c r="B4035" s="137"/>
      <c r="C4035" s="140"/>
      <c r="D4035" s="131"/>
      <c r="E4035" s="131"/>
      <c r="F4035" s="131"/>
      <c r="G4035" s="131"/>
      <c r="H4035" s="131" t="s">
        <v>191</v>
      </c>
      <c r="I4035" s="131" t="str">
        <f>IFERROR(__xludf.DUMMYFUNCTION("""COMPUTED_VALUE"""),"")</f>
        <v/>
      </c>
      <c r="J4035" s="131" t="str">
        <f>IFERROR(__xludf.DUMMYFUNCTION("""COMPUTED_VALUE"""),"")</f>
        <v/>
      </c>
      <c r="K4035" s="131" t="s">
        <v>191</v>
      </c>
      <c r="L4035" s="2"/>
      <c r="M4035" s="2"/>
    </row>
    <row r="4036" ht="15.75" customHeight="1">
      <c r="A4036" s="136"/>
      <c r="B4036" s="137"/>
      <c r="C4036" s="138"/>
      <c r="D4036" s="131"/>
      <c r="E4036" s="131"/>
      <c r="F4036" s="131"/>
      <c r="G4036" s="131"/>
      <c r="H4036" s="131" t="s">
        <v>191</v>
      </c>
      <c r="I4036" s="131" t="str">
        <f>IFERROR(__xludf.DUMMYFUNCTION("""COMPUTED_VALUE"""),"")</f>
        <v/>
      </c>
      <c r="J4036" s="131" t="str">
        <f>IFERROR(__xludf.DUMMYFUNCTION("""COMPUTED_VALUE"""),"")</f>
        <v/>
      </c>
      <c r="K4036" s="131" t="s">
        <v>191</v>
      </c>
      <c r="L4036" s="2"/>
      <c r="M4036" s="2"/>
    </row>
    <row r="4037" ht="15.75" customHeight="1">
      <c r="A4037" s="136"/>
      <c r="B4037" s="137"/>
      <c r="C4037" s="138"/>
      <c r="D4037" s="131"/>
      <c r="E4037" s="131"/>
      <c r="F4037" s="131"/>
      <c r="G4037" s="131"/>
      <c r="H4037" s="131" t="s">
        <v>191</v>
      </c>
      <c r="I4037" s="131" t="str">
        <f>IFERROR(__xludf.DUMMYFUNCTION("""COMPUTED_VALUE"""),"")</f>
        <v/>
      </c>
      <c r="J4037" s="131" t="str">
        <f>IFERROR(__xludf.DUMMYFUNCTION("""COMPUTED_VALUE"""),"")</f>
        <v/>
      </c>
      <c r="K4037" s="131" t="s">
        <v>191</v>
      </c>
      <c r="L4037" s="2"/>
      <c r="M4037" s="2"/>
    </row>
    <row r="4038" ht="15.75" customHeight="1">
      <c r="A4038" s="136"/>
      <c r="B4038" s="137"/>
      <c r="C4038" s="138"/>
      <c r="D4038" s="131"/>
      <c r="E4038" s="131"/>
      <c r="F4038" s="131"/>
      <c r="G4038" s="131"/>
      <c r="H4038" s="131" t="s">
        <v>191</v>
      </c>
      <c r="I4038" s="131" t="str">
        <f>IFERROR(__xludf.DUMMYFUNCTION("""COMPUTED_VALUE"""),"")</f>
        <v/>
      </c>
      <c r="J4038" s="131" t="str">
        <f>IFERROR(__xludf.DUMMYFUNCTION("""COMPUTED_VALUE"""),"")</f>
        <v/>
      </c>
      <c r="K4038" s="131" t="s">
        <v>191</v>
      </c>
      <c r="L4038" s="2"/>
      <c r="M4038" s="2"/>
    </row>
    <row r="4039" ht="15.75" customHeight="1">
      <c r="A4039" s="151"/>
      <c r="B4039" s="152"/>
      <c r="C4039" s="138"/>
      <c r="D4039" s="131"/>
      <c r="E4039" s="131"/>
      <c r="F4039" s="131"/>
      <c r="G4039" s="131"/>
      <c r="H4039" s="131" t="s">
        <v>191</v>
      </c>
      <c r="I4039" s="131" t="str">
        <f>IFERROR(__xludf.DUMMYFUNCTION("""COMPUTED_VALUE"""),"")</f>
        <v/>
      </c>
      <c r="J4039" s="131" t="str">
        <f>IFERROR(__xludf.DUMMYFUNCTION("""COMPUTED_VALUE"""),"")</f>
        <v/>
      </c>
      <c r="K4039" s="131" t="s">
        <v>191</v>
      </c>
      <c r="L4039" s="2"/>
      <c r="M4039" s="2"/>
    </row>
    <row r="4040" ht="15.75" customHeight="1">
      <c r="A4040" s="136"/>
      <c r="B4040" s="137"/>
      <c r="C4040" s="138"/>
      <c r="D4040" s="131"/>
      <c r="E4040" s="131"/>
      <c r="F4040" s="131"/>
      <c r="G4040" s="131"/>
      <c r="H4040" s="131" t="s">
        <v>191</v>
      </c>
      <c r="I4040" s="131" t="str">
        <f>IFERROR(__xludf.DUMMYFUNCTION("""COMPUTED_VALUE"""),"")</f>
        <v/>
      </c>
      <c r="J4040" s="131" t="str">
        <f>IFERROR(__xludf.DUMMYFUNCTION("""COMPUTED_VALUE"""),"")</f>
        <v/>
      </c>
      <c r="K4040" s="131" t="s">
        <v>191</v>
      </c>
      <c r="L4040" s="2"/>
      <c r="M4040" s="2"/>
    </row>
    <row r="4041" ht="15.75" customHeight="1">
      <c r="A4041" s="136"/>
      <c r="B4041" s="137"/>
      <c r="C4041" s="138"/>
      <c r="D4041" s="131"/>
      <c r="E4041" s="131"/>
      <c r="F4041" s="131"/>
      <c r="G4041" s="131"/>
      <c r="H4041" s="131" t="s">
        <v>191</v>
      </c>
      <c r="I4041" s="131" t="str">
        <f>IFERROR(__xludf.DUMMYFUNCTION("""COMPUTED_VALUE"""),"")</f>
        <v/>
      </c>
      <c r="J4041" s="131" t="str">
        <f>IFERROR(__xludf.DUMMYFUNCTION("""COMPUTED_VALUE"""),"")</f>
        <v/>
      </c>
      <c r="K4041" s="131" t="s">
        <v>191</v>
      </c>
      <c r="L4041" s="2"/>
      <c r="M4041" s="2"/>
    </row>
    <row r="4042" ht="15.75" customHeight="1">
      <c r="A4042" s="136"/>
      <c r="B4042" s="137"/>
      <c r="C4042" s="140"/>
      <c r="D4042" s="131"/>
      <c r="E4042" s="131"/>
      <c r="F4042" s="131"/>
      <c r="G4042" s="131"/>
      <c r="H4042" s="131" t="s">
        <v>191</v>
      </c>
      <c r="I4042" s="131" t="str">
        <f>IFERROR(__xludf.DUMMYFUNCTION("""COMPUTED_VALUE"""),"")</f>
        <v/>
      </c>
      <c r="J4042" s="131" t="str">
        <f>IFERROR(__xludf.DUMMYFUNCTION("""COMPUTED_VALUE"""),"")</f>
        <v/>
      </c>
      <c r="K4042" s="131" t="s">
        <v>191</v>
      </c>
      <c r="L4042" s="2"/>
      <c r="M4042" s="2"/>
    </row>
    <row r="4043" ht="15.75" customHeight="1">
      <c r="A4043" s="136"/>
      <c r="B4043" s="137"/>
      <c r="C4043" s="140"/>
      <c r="D4043" s="131"/>
      <c r="E4043" s="131"/>
      <c r="F4043" s="131"/>
      <c r="G4043" s="131"/>
      <c r="H4043" s="131" t="s">
        <v>191</v>
      </c>
      <c r="I4043" s="131" t="str">
        <f>IFERROR(__xludf.DUMMYFUNCTION("""COMPUTED_VALUE"""),"")</f>
        <v/>
      </c>
      <c r="J4043" s="131" t="str">
        <f>IFERROR(__xludf.DUMMYFUNCTION("""COMPUTED_VALUE"""),"")</f>
        <v/>
      </c>
      <c r="K4043" s="131" t="s">
        <v>191</v>
      </c>
      <c r="L4043" s="2"/>
      <c r="M4043" s="2"/>
    </row>
    <row r="4044" ht="15.75" customHeight="1">
      <c r="A4044" s="136"/>
      <c r="B4044" s="137"/>
      <c r="C4044" s="138"/>
      <c r="D4044" s="131"/>
      <c r="E4044" s="131"/>
      <c r="F4044" s="131"/>
      <c r="G4044" s="131"/>
      <c r="H4044" s="131" t="s">
        <v>191</v>
      </c>
      <c r="I4044" s="131" t="str">
        <f>IFERROR(__xludf.DUMMYFUNCTION("""COMPUTED_VALUE"""),"")</f>
        <v/>
      </c>
      <c r="J4044" s="131" t="str">
        <f>IFERROR(__xludf.DUMMYFUNCTION("""COMPUTED_VALUE"""),"")</f>
        <v/>
      </c>
      <c r="K4044" s="131" t="s">
        <v>191</v>
      </c>
      <c r="L4044" s="2"/>
      <c r="M4044" s="2"/>
    </row>
    <row r="4045" ht="15.75" customHeight="1">
      <c r="A4045" s="136"/>
      <c r="B4045" s="137"/>
      <c r="C4045" s="138"/>
      <c r="D4045" s="131"/>
      <c r="E4045" s="131"/>
      <c r="F4045" s="131"/>
      <c r="G4045" s="131"/>
      <c r="H4045" s="131" t="s">
        <v>191</v>
      </c>
      <c r="I4045" s="131" t="str">
        <f>IFERROR(__xludf.DUMMYFUNCTION("""COMPUTED_VALUE"""),"")</f>
        <v/>
      </c>
      <c r="J4045" s="131" t="str">
        <f>IFERROR(__xludf.DUMMYFUNCTION("""COMPUTED_VALUE"""),"")</f>
        <v/>
      </c>
      <c r="K4045" s="131" t="s">
        <v>191</v>
      </c>
      <c r="L4045" s="2"/>
      <c r="M4045" s="2"/>
    </row>
    <row r="4046" ht="15.75" customHeight="1">
      <c r="A4046" s="136"/>
      <c r="B4046" s="137"/>
      <c r="C4046" s="138"/>
      <c r="D4046" s="131"/>
      <c r="E4046" s="131"/>
      <c r="F4046" s="131"/>
      <c r="G4046" s="131"/>
      <c r="H4046" s="131" t="s">
        <v>191</v>
      </c>
      <c r="I4046" s="131" t="str">
        <f>IFERROR(__xludf.DUMMYFUNCTION("""COMPUTED_VALUE"""),"")</f>
        <v/>
      </c>
      <c r="J4046" s="131" t="str">
        <f>IFERROR(__xludf.DUMMYFUNCTION("""COMPUTED_VALUE"""),"")</f>
        <v/>
      </c>
      <c r="K4046" s="131" t="s">
        <v>191</v>
      </c>
      <c r="L4046" s="2"/>
      <c r="M4046" s="2"/>
    </row>
    <row r="4047" ht="15.75" customHeight="1">
      <c r="A4047" s="136"/>
      <c r="B4047" s="137"/>
      <c r="C4047" s="138"/>
      <c r="D4047" s="131"/>
      <c r="E4047" s="131"/>
      <c r="F4047" s="131"/>
      <c r="G4047" s="131"/>
      <c r="H4047" s="131" t="s">
        <v>191</v>
      </c>
      <c r="I4047" s="131" t="str">
        <f>IFERROR(__xludf.DUMMYFUNCTION("""COMPUTED_VALUE"""),"")</f>
        <v/>
      </c>
      <c r="J4047" s="131" t="str">
        <f>IFERROR(__xludf.DUMMYFUNCTION("""COMPUTED_VALUE"""),"")</f>
        <v/>
      </c>
      <c r="K4047" s="131" t="s">
        <v>191</v>
      </c>
      <c r="L4047" s="2"/>
      <c r="M4047" s="2"/>
    </row>
    <row r="4048" ht="15.75" customHeight="1">
      <c r="A4048" s="136"/>
      <c r="B4048" s="137"/>
      <c r="C4048" s="138"/>
      <c r="D4048" s="131"/>
      <c r="E4048" s="131"/>
      <c r="F4048" s="131"/>
      <c r="G4048" s="131"/>
      <c r="H4048" s="131" t="s">
        <v>191</v>
      </c>
      <c r="I4048" s="131" t="str">
        <f>IFERROR(__xludf.DUMMYFUNCTION("""COMPUTED_VALUE"""),"")</f>
        <v/>
      </c>
      <c r="J4048" s="131" t="str">
        <f>IFERROR(__xludf.DUMMYFUNCTION("""COMPUTED_VALUE"""),"")</f>
        <v/>
      </c>
      <c r="K4048" s="131" t="s">
        <v>191</v>
      </c>
      <c r="L4048" s="2"/>
      <c r="M4048" s="2"/>
    </row>
    <row r="4049" ht="15.75" customHeight="1">
      <c r="A4049" s="136"/>
      <c r="B4049" s="137"/>
      <c r="C4049" s="138"/>
      <c r="D4049" s="131"/>
      <c r="E4049" s="131"/>
      <c r="F4049" s="131"/>
      <c r="G4049" s="131"/>
      <c r="H4049" s="131" t="s">
        <v>191</v>
      </c>
      <c r="I4049" s="131" t="str">
        <f>IFERROR(__xludf.DUMMYFUNCTION("""COMPUTED_VALUE"""),"")</f>
        <v/>
      </c>
      <c r="J4049" s="131" t="str">
        <f>IFERROR(__xludf.DUMMYFUNCTION("""COMPUTED_VALUE"""),"")</f>
        <v/>
      </c>
      <c r="K4049" s="131" t="s">
        <v>191</v>
      </c>
      <c r="L4049" s="2"/>
      <c r="M4049" s="2"/>
    </row>
    <row r="4050" ht="15.75" customHeight="1">
      <c r="A4050" s="136"/>
      <c r="B4050" s="137"/>
      <c r="C4050" s="138"/>
      <c r="D4050" s="131"/>
      <c r="E4050" s="131"/>
      <c r="F4050" s="131"/>
      <c r="G4050" s="131"/>
      <c r="H4050" s="131" t="s">
        <v>191</v>
      </c>
      <c r="I4050" s="131" t="str">
        <f>IFERROR(__xludf.DUMMYFUNCTION("""COMPUTED_VALUE"""),"")</f>
        <v/>
      </c>
      <c r="J4050" s="131" t="str">
        <f>IFERROR(__xludf.DUMMYFUNCTION("""COMPUTED_VALUE"""),"")</f>
        <v/>
      </c>
      <c r="K4050" s="131" t="s">
        <v>191</v>
      </c>
      <c r="L4050" s="2"/>
      <c r="M4050" s="2"/>
    </row>
    <row r="4051" ht="15.75" customHeight="1">
      <c r="A4051" s="136"/>
      <c r="B4051" s="137"/>
      <c r="C4051" s="140"/>
      <c r="D4051" s="131"/>
      <c r="E4051" s="131"/>
      <c r="F4051" s="131"/>
      <c r="G4051" s="131"/>
      <c r="H4051" s="131" t="s">
        <v>191</v>
      </c>
      <c r="I4051" s="131" t="str">
        <f>IFERROR(__xludf.DUMMYFUNCTION("""COMPUTED_VALUE"""),"")</f>
        <v/>
      </c>
      <c r="J4051" s="131" t="str">
        <f>IFERROR(__xludf.DUMMYFUNCTION("""COMPUTED_VALUE"""),"")</f>
        <v/>
      </c>
      <c r="K4051" s="131" t="s">
        <v>191</v>
      </c>
      <c r="L4051" s="2"/>
      <c r="M4051" s="2"/>
    </row>
    <row r="4052" ht="15.75" customHeight="1">
      <c r="A4052" s="151"/>
      <c r="B4052" s="137"/>
      <c r="C4052" s="138"/>
      <c r="D4052" s="131"/>
      <c r="E4052" s="131"/>
      <c r="F4052" s="131"/>
      <c r="G4052" s="131"/>
      <c r="H4052" s="131" t="s">
        <v>191</v>
      </c>
      <c r="I4052" s="131" t="str">
        <f>IFERROR(__xludf.DUMMYFUNCTION("""COMPUTED_VALUE"""),"")</f>
        <v/>
      </c>
      <c r="J4052" s="131" t="str">
        <f>IFERROR(__xludf.DUMMYFUNCTION("""COMPUTED_VALUE"""),"")</f>
        <v/>
      </c>
      <c r="K4052" s="131" t="s">
        <v>191</v>
      </c>
      <c r="L4052" s="2"/>
      <c r="M4052" s="2"/>
    </row>
    <row r="4053" ht="15.75" customHeight="1">
      <c r="A4053" s="136"/>
      <c r="B4053" s="137"/>
      <c r="C4053" s="138"/>
      <c r="D4053" s="131"/>
      <c r="E4053" s="131"/>
      <c r="F4053" s="131"/>
      <c r="G4053" s="131"/>
      <c r="H4053" s="131" t="s">
        <v>191</v>
      </c>
      <c r="I4053" s="131" t="str">
        <f>IFERROR(__xludf.DUMMYFUNCTION("""COMPUTED_VALUE"""),"")</f>
        <v/>
      </c>
      <c r="J4053" s="131" t="str">
        <f>IFERROR(__xludf.DUMMYFUNCTION("""COMPUTED_VALUE"""),"")</f>
        <v/>
      </c>
      <c r="K4053" s="131" t="s">
        <v>191</v>
      </c>
      <c r="L4053" s="2"/>
      <c r="M4053" s="2"/>
    </row>
    <row r="4054" ht="15.75" customHeight="1">
      <c r="A4054" s="136"/>
      <c r="B4054" s="137"/>
      <c r="C4054" s="138"/>
      <c r="D4054" s="131"/>
      <c r="E4054" s="131"/>
      <c r="F4054" s="131"/>
      <c r="G4054" s="131"/>
      <c r="H4054" s="131" t="s">
        <v>191</v>
      </c>
      <c r="I4054" s="131" t="str">
        <f>IFERROR(__xludf.DUMMYFUNCTION("""COMPUTED_VALUE"""),"")</f>
        <v/>
      </c>
      <c r="J4054" s="131" t="str">
        <f>IFERROR(__xludf.DUMMYFUNCTION("""COMPUTED_VALUE"""),"")</f>
        <v/>
      </c>
      <c r="K4054" s="131" t="s">
        <v>191</v>
      </c>
      <c r="L4054" s="2"/>
      <c r="M4054" s="2"/>
    </row>
    <row r="4055" ht="15.75" customHeight="1">
      <c r="A4055" s="136"/>
      <c r="B4055" s="137"/>
      <c r="C4055" s="138"/>
      <c r="D4055" s="131"/>
      <c r="E4055" s="131"/>
      <c r="F4055" s="131"/>
      <c r="G4055" s="131"/>
      <c r="H4055" s="131" t="s">
        <v>191</v>
      </c>
      <c r="I4055" s="131" t="str">
        <f>IFERROR(__xludf.DUMMYFUNCTION("""COMPUTED_VALUE"""),"")</f>
        <v/>
      </c>
      <c r="J4055" s="131" t="str">
        <f>IFERROR(__xludf.DUMMYFUNCTION("""COMPUTED_VALUE"""),"")</f>
        <v/>
      </c>
      <c r="K4055" s="131" t="s">
        <v>191</v>
      </c>
      <c r="L4055" s="2"/>
      <c r="M4055" s="2"/>
    </row>
    <row r="4056" ht="15.75" customHeight="1">
      <c r="A4056" s="151"/>
      <c r="B4056" s="137"/>
      <c r="C4056" s="138"/>
      <c r="D4056" s="131"/>
      <c r="E4056" s="131"/>
      <c r="F4056" s="131"/>
      <c r="G4056" s="131"/>
      <c r="H4056" s="131" t="s">
        <v>191</v>
      </c>
      <c r="I4056" s="131" t="str">
        <f>IFERROR(__xludf.DUMMYFUNCTION("""COMPUTED_VALUE"""),"")</f>
        <v/>
      </c>
      <c r="J4056" s="131" t="str">
        <f>IFERROR(__xludf.DUMMYFUNCTION("""COMPUTED_VALUE"""),"")</f>
        <v/>
      </c>
      <c r="K4056" s="131" t="s">
        <v>191</v>
      </c>
      <c r="L4056" s="2"/>
      <c r="M4056" s="2"/>
    </row>
    <row r="4057" ht="15.75" customHeight="1">
      <c r="A4057" s="136"/>
      <c r="B4057" s="137"/>
      <c r="C4057" s="138"/>
      <c r="D4057" s="131"/>
      <c r="E4057" s="131"/>
      <c r="F4057" s="131"/>
      <c r="G4057" s="131"/>
      <c r="H4057" s="131" t="s">
        <v>191</v>
      </c>
      <c r="I4057" s="131" t="str">
        <f>IFERROR(__xludf.DUMMYFUNCTION("""COMPUTED_VALUE"""),"")</f>
        <v/>
      </c>
      <c r="J4057" s="131" t="str">
        <f>IFERROR(__xludf.DUMMYFUNCTION("""COMPUTED_VALUE"""),"")</f>
        <v/>
      </c>
      <c r="K4057" s="131" t="s">
        <v>191</v>
      </c>
      <c r="L4057" s="2"/>
      <c r="M4057" s="2"/>
    </row>
    <row r="4058" ht="15.75" customHeight="1">
      <c r="A4058" s="136"/>
      <c r="B4058" s="137"/>
      <c r="C4058" s="138"/>
      <c r="D4058" s="131"/>
      <c r="E4058" s="131"/>
      <c r="F4058" s="131"/>
      <c r="G4058" s="131"/>
      <c r="H4058" s="131" t="s">
        <v>191</v>
      </c>
      <c r="I4058" s="131" t="str">
        <f>IFERROR(__xludf.DUMMYFUNCTION("""COMPUTED_VALUE"""),"")</f>
        <v/>
      </c>
      <c r="J4058" s="131" t="str">
        <f>IFERROR(__xludf.DUMMYFUNCTION("""COMPUTED_VALUE"""),"")</f>
        <v/>
      </c>
      <c r="K4058" s="131" t="s">
        <v>191</v>
      </c>
      <c r="L4058" s="2"/>
      <c r="M4058" s="2"/>
    </row>
    <row r="4059" ht="15.75" customHeight="1">
      <c r="A4059" s="136"/>
      <c r="B4059" s="137"/>
      <c r="C4059" s="138"/>
      <c r="D4059" s="131"/>
      <c r="E4059" s="131"/>
      <c r="F4059" s="131"/>
      <c r="G4059" s="131"/>
      <c r="H4059" s="131" t="s">
        <v>191</v>
      </c>
      <c r="I4059" s="131" t="str">
        <f>IFERROR(__xludf.DUMMYFUNCTION("""COMPUTED_VALUE"""),"")</f>
        <v/>
      </c>
      <c r="J4059" s="131" t="str">
        <f>IFERROR(__xludf.DUMMYFUNCTION("""COMPUTED_VALUE"""),"")</f>
        <v/>
      </c>
      <c r="K4059" s="131" t="s">
        <v>191</v>
      </c>
      <c r="L4059" s="2"/>
      <c r="M4059" s="2"/>
    </row>
    <row r="4060" ht="15.75" customHeight="1">
      <c r="A4060" s="136"/>
      <c r="B4060" s="137"/>
      <c r="C4060" s="138"/>
      <c r="D4060" s="131"/>
      <c r="E4060" s="131"/>
      <c r="F4060" s="131"/>
      <c r="G4060" s="131"/>
      <c r="H4060" s="131" t="s">
        <v>191</v>
      </c>
      <c r="I4060" s="131" t="str">
        <f>IFERROR(__xludf.DUMMYFUNCTION("""COMPUTED_VALUE"""),"")</f>
        <v/>
      </c>
      <c r="J4060" s="131" t="str">
        <f>IFERROR(__xludf.DUMMYFUNCTION("""COMPUTED_VALUE"""),"")</f>
        <v/>
      </c>
      <c r="K4060" s="131" t="s">
        <v>191</v>
      </c>
      <c r="L4060" s="2"/>
      <c r="M4060" s="2"/>
    </row>
    <row r="4061" ht="15.75" customHeight="1">
      <c r="A4061" s="136"/>
      <c r="B4061" s="137"/>
      <c r="C4061" s="138"/>
      <c r="D4061" s="131"/>
      <c r="E4061" s="131"/>
      <c r="F4061" s="131"/>
      <c r="G4061" s="131"/>
      <c r="H4061" s="131" t="s">
        <v>191</v>
      </c>
      <c r="I4061" s="131" t="str">
        <f>IFERROR(__xludf.DUMMYFUNCTION("""COMPUTED_VALUE"""),"")</f>
        <v/>
      </c>
      <c r="J4061" s="131" t="str">
        <f>IFERROR(__xludf.DUMMYFUNCTION("""COMPUTED_VALUE"""),"")</f>
        <v/>
      </c>
      <c r="K4061" s="131" t="s">
        <v>191</v>
      </c>
      <c r="L4061" s="2"/>
      <c r="M4061" s="2"/>
    </row>
    <row r="4062" ht="15.75" customHeight="1">
      <c r="A4062" s="136"/>
      <c r="B4062" s="137"/>
      <c r="C4062" s="138"/>
      <c r="D4062" s="131"/>
      <c r="E4062" s="131"/>
      <c r="F4062" s="131"/>
      <c r="G4062" s="131"/>
      <c r="H4062" s="131" t="s">
        <v>191</v>
      </c>
      <c r="I4062" s="131" t="str">
        <f>IFERROR(__xludf.DUMMYFUNCTION("""COMPUTED_VALUE"""),"")</f>
        <v/>
      </c>
      <c r="J4062" s="131" t="str">
        <f>IFERROR(__xludf.DUMMYFUNCTION("""COMPUTED_VALUE"""),"")</f>
        <v/>
      </c>
      <c r="K4062" s="131" t="s">
        <v>191</v>
      </c>
      <c r="L4062" s="2"/>
      <c r="M4062" s="2"/>
    </row>
    <row r="4063" ht="15.75" customHeight="1">
      <c r="A4063" s="136"/>
      <c r="B4063" s="137"/>
      <c r="C4063" s="140"/>
      <c r="D4063" s="131"/>
      <c r="E4063" s="131"/>
      <c r="F4063" s="131"/>
      <c r="G4063" s="131"/>
      <c r="H4063" s="131" t="s">
        <v>191</v>
      </c>
      <c r="I4063" s="131" t="str">
        <f>IFERROR(__xludf.DUMMYFUNCTION("""COMPUTED_VALUE"""),"")</f>
        <v/>
      </c>
      <c r="J4063" s="131" t="str">
        <f>IFERROR(__xludf.DUMMYFUNCTION("""COMPUTED_VALUE"""),"")</f>
        <v/>
      </c>
      <c r="K4063" s="131" t="s">
        <v>191</v>
      </c>
      <c r="L4063" s="2"/>
      <c r="M4063" s="2"/>
    </row>
    <row r="4064" ht="15.75" customHeight="1">
      <c r="A4064" s="136"/>
      <c r="B4064" s="137"/>
      <c r="C4064" s="138"/>
      <c r="D4064" s="131"/>
      <c r="E4064" s="131"/>
      <c r="F4064" s="131"/>
      <c r="G4064" s="131"/>
      <c r="H4064" s="131" t="s">
        <v>191</v>
      </c>
      <c r="I4064" s="131" t="str">
        <f>IFERROR(__xludf.DUMMYFUNCTION("""COMPUTED_VALUE"""),"")</f>
        <v/>
      </c>
      <c r="J4064" s="131" t="str">
        <f>IFERROR(__xludf.DUMMYFUNCTION("""COMPUTED_VALUE"""),"")</f>
        <v/>
      </c>
      <c r="K4064" s="131" t="s">
        <v>191</v>
      </c>
      <c r="L4064" s="2"/>
      <c r="M4064" s="2"/>
    </row>
    <row r="4065" ht="15.75" customHeight="1">
      <c r="A4065" s="136"/>
      <c r="B4065" s="137"/>
      <c r="C4065" s="138"/>
      <c r="D4065" s="131"/>
      <c r="E4065" s="131"/>
      <c r="F4065" s="131"/>
      <c r="G4065" s="131"/>
      <c r="H4065" s="131" t="s">
        <v>191</v>
      </c>
      <c r="I4065" s="131" t="str">
        <f>IFERROR(__xludf.DUMMYFUNCTION("""COMPUTED_VALUE"""),"")</f>
        <v/>
      </c>
      <c r="J4065" s="131" t="str">
        <f>IFERROR(__xludf.DUMMYFUNCTION("""COMPUTED_VALUE"""),"")</f>
        <v/>
      </c>
      <c r="K4065" s="131" t="s">
        <v>191</v>
      </c>
      <c r="L4065" s="2"/>
      <c r="M4065" s="2"/>
    </row>
    <row r="4066" ht="15.75" customHeight="1">
      <c r="A4066" s="136"/>
      <c r="B4066" s="137"/>
      <c r="C4066" s="138"/>
      <c r="D4066" s="131"/>
      <c r="E4066" s="131"/>
      <c r="F4066" s="131"/>
      <c r="G4066" s="131"/>
      <c r="H4066" s="131" t="s">
        <v>191</v>
      </c>
      <c r="I4066" s="131" t="str">
        <f>IFERROR(__xludf.DUMMYFUNCTION("""COMPUTED_VALUE"""),"")</f>
        <v/>
      </c>
      <c r="J4066" s="131" t="str">
        <f>IFERROR(__xludf.DUMMYFUNCTION("""COMPUTED_VALUE"""),"")</f>
        <v/>
      </c>
      <c r="K4066" s="131" t="s">
        <v>191</v>
      </c>
      <c r="L4066" s="2"/>
      <c r="M4066" s="2"/>
    </row>
    <row r="4067" ht="15.75" customHeight="1">
      <c r="A4067" s="136"/>
      <c r="B4067" s="137"/>
      <c r="C4067" s="138"/>
      <c r="D4067" s="131"/>
      <c r="E4067" s="131"/>
      <c r="F4067" s="131"/>
      <c r="G4067" s="131"/>
      <c r="H4067" s="131" t="s">
        <v>191</v>
      </c>
      <c r="I4067" s="131" t="str">
        <f>IFERROR(__xludf.DUMMYFUNCTION("""COMPUTED_VALUE"""),"")</f>
        <v/>
      </c>
      <c r="J4067" s="131" t="str">
        <f>IFERROR(__xludf.DUMMYFUNCTION("""COMPUTED_VALUE"""),"")</f>
        <v/>
      </c>
      <c r="K4067" s="131" t="s">
        <v>191</v>
      </c>
      <c r="L4067" s="2"/>
      <c r="M4067" s="2"/>
    </row>
    <row r="4068" ht="15.75" customHeight="1">
      <c r="A4068" s="136"/>
      <c r="B4068" s="137"/>
      <c r="C4068" s="138"/>
      <c r="D4068" s="131"/>
      <c r="E4068" s="131"/>
      <c r="F4068" s="131"/>
      <c r="G4068" s="131"/>
      <c r="H4068" s="131" t="s">
        <v>191</v>
      </c>
      <c r="I4068" s="131" t="str">
        <f>IFERROR(__xludf.DUMMYFUNCTION("""COMPUTED_VALUE"""),"")</f>
        <v/>
      </c>
      <c r="J4068" s="131" t="str">
        <f>IFERROR(__xludf.DUMMYFUNCTION("""COMPUTED_VALUE"""),"")</f>
        <v/>
      </c>
      <c r="K4068" s="131" t="s">
        <v>191</v>
      </c>
      <c r="L4068" s="2"/>
      <c r="M4068" s="2"/>
    </row>
    <row r="4069" ht="15.75" customHeight="1">
      <c r="A4069" s="136"/>
      <c r="B4069" s="137"/>
      <c r="C4069" s="138"/>
      <c r="D4069" s="131"/>
      <c r="E4069" s="131"/>
      <c r="F4069" s="131"/>
      <c r="G4069" s="131"/>
      <c r="H4069" s="131" t="s">
        <v>191</v>
      </c>
      <c r="I4069" s="131" t="str">
        <f>IFERROR(__xludf.DUMMYFUNCTION("""COMPUTED_VALUE"""),"")</f>
        <v/>
      </c>
      <c r="J4069" s="131" t="str">
        <f>IFERROR(__xludf.DUMMYFUNCTION("""COMPUTED_VALUE"""),"")</f>
        <v/>
      </c>
      <c r="K4069" s="131" t="s">
        <v>191</v>
      </c>
      <c r="L4069" s="2"/>
      <c r="M4069" s="2"/>
    </row>
    <row r="4070" ht="15.75" customHeight="1">
      <c r="A4070" s="136"/>
      <c r="B4070" s="137"/>
      <c r="C4070" s="138"/>
      <c r="D4070" s="131"/>
      <c r="E4070" s="131"/>
      <c r="F4070" s="131"/>
      <c r="G4070" s="131"/>
      <c r="H4070" s="131" t="s">
        <v>191</v>
      </c>
      <c r="I4070" s="131" t="str">
        <f>IFERROR(__xludf.DUMMYFUNCTION("""COMPUTED_VALUE"""),"")</f>
        <v/>
      </c>
      <c r="J4070" s="131" t="str">
        <f>IFERROR(__xludf.DUMMYFUNCTION("""COMPUTED_VALUE"""),"")</f>
        <v/>
      </c>
      <c r="K4070" s="131" t="s">
        <v>191</v>
      </c>
      <c r="L4070" s="2"/>
      <c r="M4070" s="2"/>
    </row>
    <row r="4071" ht="15.75" customHeight="1">
      <c r="A4071" s="136"/>
      <c r="B4071" s="137"/>
      <c r="C4071" s="140"/>
      <c r="D4071" s="131"/>
      <c r="E4071" s="131"/>
      <c r="F4071" s="131"/>
      <c r="G4071" s="131"/>
      <c r="H4071" s="131" t="s">
        <v>191</v>
      </c>
      <c r="I4071" s="131" t="str">
        <f>IFERROR(__xludf.DUMMYFUNCTION("""COMPUTED_VALUE"""),"")</f>
        <v/>
      </c>
      <c r="J4071" s="131" t="str">
        <f>IFERROR(__xludf.DUMMYFUNCTION("""COMPUTED_VALUE"""),"")</f>
        <v/>
      </c>
      <c r="K4071" s="131" t="s">
        <v>191</v>
      </c>
      <c r="L4071" s="2"/>
      <c r="M4071" s="2"/>
    </row>
    <row r="4072" ht="15.75" customHeight="1">
      <c r="A4072" s="136"/>
      <c r="B4072" s="137"/>
      <c r="C4072" s="138"/>
      <c r="D4072" s="131"/>
      <c r="E4072" s="131"/>
      <c r="F4072" s="131"/>
      <c r="G4072" s="131"/>
      <c r="H4072" s="131" t="s">
        <v>191</v>
      </c>
      <c r="I4072" s="131" t="str">
        <f>IFERROR(__xludf.DUMMYFUNCTION("""COMPUTED_VALUE"""),"")</f>
        <v/>
      </c>
      <c r="J4072" s="131" t="str">
        <f>IFERROR(__xludf.DUMMYFUNCTION("""COMPUTED_VALUE"""),"")</f>
        <v/>
      </c>
      <c r="K4072" s="131" t="s">
        <v>191</v>
      </c>
      <c r="L4072" s="2"/>
      <c r="M4072" s="2"/>
    </row>
    <row r="4073" ht="15.75" customHeight="1">
      <c r="A4073" s="136"/>
      <c r="B4073" s="137"/>
      <c r="C4073" s="138"/>
      <c r="D4073" s="131"/>
      <c r="E4073" s="131"/>
      <c r="F4073" s="131"/>
      <c r="G4073" s="131"/>
      <c r="H4073" s="131" t="s">
        <v>191</v>
      </c>
      <c r="I4073" s="131" t="str">
        <f>IFERROR(__xludf.DUMMYFUNCTION("""COMPUTED_VALUE"""),"")</f>
        <v/>
      </c>
      <c r="J4073" s="131" t="str">
        <f>IFERROR(__xludf.DUMMYFUNCTION("""COMPUTED_VALUE"""),"")</f>
        <v/>
      </c>
      <c r="K4073" s="131" t="s">
        <v>191</v>
      </c>
      <c r="L4073" s="2"/>
      <c r="M4073" s="2"/>
    </row>
    <row r="4074" ht="15.75" customHeight="1">
      <c r="A4074" s="136"/>
      <c r="B4074" s="137"/>
      <c r="C4074" s="138"/>
      <c r="D4074" s="131"/>
      <c r="E4074" s="131"/>
      <c r="F4074" s="131"/>
      <c r="G4074" s="131"/>
      <c r="H4074" s="131" t="s">
        <v>191</v>
      </c>
      <c r="I4074" s="131" t="str">
        <f>IFERROR(__xludf.DUMMYFUNCTION("""COMPUTED_VALUE"""),"")</f>
        <v/>
      </c>
      <c r="J4074" s="131" t="str">
        <f>IFERROR(__xludf.DUMMYFUNCTION("""COMPUTED_VALUE"""),"")</f>
        <v/>
      </c>
      <c r="K4074" s="131" t="s">
        <v>191</v>
      </c>
      <c r="L4074" s="2"/>
      <c r="M4074" s="2"/>
    </row>
    <row r="4075" ht="15.75" customHeight="1">
      <c r="A4075" s="136"/>
      <c r="B4075" s="137"/>
      <c r="C4075" s="138"/>
      <c r="D4075" s="131"/>
      <c r="E4075" s="131"/>
      <c r="F4075" s="131"/>
      <c r="G4075" s="131"/>
      <c r="H4075" s="131" t="s">
        <v>191</v>
      </c>
      <c r="I4075" s="131" t="str">
        <f>IFERROR(__xludf.DUMMYFUNCTION("""COMPUTED_VALUE"""),"")</f>
        <v/>
      </c>
      <c r="J4075" s="131" t="str">
        <f>IFERROR(__xludf.DUMMYFUNCTION("""COMPUTED_VALUE"""),"")</f>
        <v/>
      </c>
      <c r="K4075" s="131" t="s">
        <v>191</v>
      </c>
      <c r="L4075" s="2"/>
      <c r="M4075" s="2"/>
    </row>
    <row r="4076" ht="15.75" customHeight="1">
      <c r="A4076" s="136"/>
      <c r="B4076" s="137"/>
      <c r="C4076" s="138"/>
      <c r="D4076" s="131"/>
      <c r="E4076" s="131"/>
      <c r="F4076" s="131"/>
      <c r="G4076" s="131"/>
      <c r="H4076" s="131" t="s">
        <v>191</v>
      </c>
      <c r="I4076" s="131" t="str">
        <f>IFERROR(__xludf.DUMMYFUNCTION("""COMPUTED_VALUE"""),"")</f>
        <v/>
      </c>
      <c r="J4076" s="131" t="str">
        <f>IFERROR(__xludf.DUMMYFUNCTION("""COMPUTED_VALUE"""),"")</f>
        <v/>
      </c>
      <c r="K4076" s="131" t="s">
        <v>191</v>
      </c>
      <c r="L4076" s="2"/>
      <c r="M4076" s="2"/>
    </row>
    <row r="4077" ht="15.75" customHeight="1">
      <c r="A4077" s="136"/>
      <c r="B4077" s="137"/>
      <c r="C4077" s="138"/>
      <c r="D4077" s="131"/>
      <c r="E4077" s="131"/>
      <c r="F4077" s="131"/>
      <c r="G4077" s="131"/>
      <c r="H4077" s="131" t="s">
        <v>191</v>
      </c>
      <c r="I4077" s="131" t="str">
        <f>IFERROR(__xludf.DUMMYFUNCTION("""COMPUTED_VALUE"""),"")</f>
        <v/>
      </c>
      <c r="J4077" s="131" t="str">
        <f>IFERROR(__xludf.DUMMYFUNCTION("""COMPUTED_VALUE"""),"")</f>
        <v/>
      </c>
      <c r="K4077" s="131" t="s">
        <v>191</v>
      </c>
      <c r="L4077" s="2"/>
      <c r="M4077" s="2"/>
    </row>
    <row r="4078" ht="15.75" customHeight="1">
      <c r="A4078" s="136"/>
      <c r="B4078" s="137"/>
      <c r="C4078" s="140"/>
      <c r="D4078" s="131"/>
      <c r="E4078" s="131"/>
      <c r="F4078" s="131"/>
      <c r="G4078" s="131"/>
      <c r="H4078" s="131" t="s">
        <v>191</v>
      </c>
      <c r="I4078" s="131" t="str">
        <f>IFERROR(__xludf.DUMMYFUNCTION("""COMPUTED_VALUE"""),"")</f>
        <v/>
      </c>
      <c r="J4078" s="131" t="str">
        <f>IFERROR(__xludf.DUMMYFUNCTION("""COMPUTED_VALUE"""),"")</f>
        <v/>
      </c>
      <c r="K4078" s="131" t="s">
        <v>191</v>
      </c>
      <c r="L4078" s="2"/>
      <c r="M4078" s="2"/>
    </row>
    <row r="4079" ht="15.75" customHeight="1">
      <c r="A4079" s="136"/>
      <c r="B4079" s="137"/>
      <c r="C4079" s="138"/>
      <c r="D4079" s="131"/>
      <c r="E4079" s="131"/>
      <c r="F4079" s="131"/>
      <c r="G4079" s="131"/>
      <c r="H4079" s="131" t="s">
        <v>191</v>
      </c>
      <c r="I4079" s="131" t="str">
        <f>IFERROR(__xludf.DUMMYFUNCTION("""COMPUTED_VALUE"""),"")</f>
        <v/>
      </c>
      <c r="J4079" s="131" t="str">
        <f>IFERROR(__xludf.DUMMYFUNCTION("""COMPUTED_VALUE"""),"")</f>
        <v/>
      </c>
      <c r="K4079" s="131" t="s">
        <v>191</v>
      </c>
      <c r="L4079" s="2"/>
      <c r="M4079" s="2"/>
    </row>
    <row r="4080" ht="15.75" customHeight="1">
      <c r="A4080" s="136"/>
      <c r="B4080" s="137"/>
      <c r="C4080" s="138"/>
      <c r="D4080" s="131"/>
      <c r="E4080" s="131"/>
      <c r="F4080" s="131"/>
      <c r="G4080" s="131"/>
      <c r="H4080" s="131" t="s">
        <v>191</v>
      </c>
      <c r="I4080" s="131" t="str">
        <f>IFERROR(__xludf.DUMMYFUNCTION("""COMPUTED_VALUE"""),"")</f>
        <v/>
      </c>
      <c r="J4080" s="131" t="str">
        <f>IFERROR(__xludf.DUMMYFUNCTION("""COMPUTED_VALUE"""),"")</f>
        <v/>
      </c>
      <c r="K4080" s="131" t="s">
        <v>191</v>
      </c>
      <c r="L4080" s="2"/>
      <c r="M4080" s="2"/>
    </row>
    <row r="4081" ht="15.75" customHeight="1">
      <c r="A4081" s="136"/>
      <c r="B4081" s="137"/>
      <c r="C4081" s="138"/>
      <c r="D4081" s="131"/>
      <c r="E4081" s="131"/>
      <c r="F4081" s="131"/>
      <c r="G4081" s="131"/>
      <c r="H4081" s="131" t="s">
        <v>191</v>
      </c>
      <c r="I4081" s="131" t="str">
        <f>IFERROR(__xludf.DUMMYFUNCTION("""COMPUTED_VALUE"""),"")</f>
        <v/>
      </c>
      <c r="J4081" s="131" t="str">
        <f>IFERROR(__xludf.DUMMYFUNCTION("""COMPUTED_VALUE"""),"")</f>
        <v/>
      </c>
      <c r="K4081" s="131" t="s">
        <v>191</v>
      </c>
      <c r="L4081" s="2"/>
      <c r="M4081" s="2"/>
    </row>
    <row r="4082" ht="15.75" customHeight="1">
      <c r="A4082" s="136"/>
      <c r="B4082" s="137"/>
      <c r="C4082" s="140"/>
      <c r="D4082" s="131"/>
      <c r="E4082" s="131"/>
      <c r="F4082" s="131"/>
      <c r="G4082" s="131"/>
      <c r="H4082" s="131" t="s">
        <v>191</v>
      </c>
      <c r="I4082" s="131" t="str">
        <f>IFERROR(__xludf.DUMMYFUNCTION("""COMPUTED_VALUE"""),"")</f>
        <v/>
      </c>
      <c r="J4082" s="131" t="str">
        <f>IFERROR(__xludf.DUMMYFUNCTION("""COMPUTED_VALUE"""),"")</f>
        <v/>
      </c>
      <c r="K4082" s="131" t="s">
        <v>191</v>
      </c>
      <c r="L4082" s="2"/>
      <c r="M4082" s="2"/>
    </row>
    <row r="4083" ht="15.75" customHeight="1">
      <c r="A4083" s="136"/>
      <c r="B4083" s="137"/>
      <c r="C4083" s="138"/>
      <c r="D4083" s="131"/>
      <c r="E4083" s="131"/>
      <c r="F4083" s="131"/>
      <c r="G4083" s="131"/>
      <c r="H4083" s="131" t="s">
        <v>191</v>
      </c>
      <c r="I4083" s="131" t="str">
        <f>IFERROR(__xludf.DUMMYFUNCTION("""COMPUTED_VALUE"""),"")</f>
        <v/>
      </c>
      <c r="J4083" s="131" t="str">
        <f>IFERROR(__xludf.DUMMYFUNCTION("""COMPUTED_VALUE"""),"")</f>
        <v/>
      </c>
      <c r="K4083" s="131" t="s">
        <v>191</v>
      </c>
      <c r="L4083" s="2"/>
      <c r="M4083" s="2"/>
    </row>
    <row r="4084" ht="15.75" customHeight="1">
      <c r="A4084" s="136"/>
      <c r="B4084" s="137"/>
      <c r="C4084" s="138"/>
      <c r="D4084" s="131"/>
      <c r="E4084" s="131"/>
      <c r="F4084" s="131"/>
      <c r="G4084" s="131"/>
      <c r="H4084" s="131" t="s">
        <v>191</v>
      </c>
      <c r="I4084" s="131" t="str">
        <f>IFERROR(__xludf.DUMMYFUNCTION("""COMPUTED_VALUE"""),"")</f>
        <v/>
      </c>
      <c r="J4084" s="131" t="str">
        <f>IFERROR(__xludf.DUMMYFUNCTION("""COMPUTED_VALUE"""),"")</f>
        <v/>
      </c>
      <c r="K4084" s="131" t="s">
        <v>191</v>
      </c>
      <c r="L4084" s="2"/>
      <c r="M4084" s="2"/>
    </row>
    <row r="4085" ht="15.75" customHeight="1">
      <c r="A4085" s="136"/>
      <c r="B4085" s="137"/>
      <c r="C4085" s="138"/>
      <c r="D4085" s="131"/>
      <c r="E4085" s="131"/>
      <c r="F4085" s="131"/>
      <c r="G4085" s="131"/>
      <c r="H4085" s="131" t="s">
        <v>191</v>
      </c>
      <c r="I4085" s="131" t="str">
        <f>IFERROR(__xludf.DUMMYFUNCTION("""COMPUTED_VALUE"""),"")</f>
        <v/>
      </c>
      <c r="J4085" s="131" t="str">
        <f>IFERROR(__xludf.DUMMYFUNCTION("""COMPUTED_VALUE"""),"")</f>
        <v/>
      </c>
      <c r="K4085" s="131" t="s">
        <v>191</v>
      </c>
      <c r="L4085" s="2"/>
      <c r="M4085" s="2"/>
    </row>
    <row r="4086" ht="15.75" customHeight="1">
      <c r="A4086" s="136"/>
      <c r="B4086" s="137"/>
      <c r="C4086" s="138"/>
      <c r="D4086" s="131"/>
      <c r="E4086" s="131"/>
      <c r="F4086" s="131"/>
      <c r="G4086" s="131"/>
      <c r="H4086" s="131" t="s">
        <v>191</v>
      </c>
      <c r="I4086" s="131" t="str">
        <f>IFERROR(__xludf.DUMMYFUNCTION("""COMPUTED_VALUE"""),"")</f>
        <v/>
      </c>
      <c r="J4086" s="131" t="str">
        <f>IFERROR(__xludf.DUMMYFUNCTION("""COMPUTED_VALUE"""),"")</f>
        <v/>
      </c>
      <c r="K4086" s="131" t="s">
        <v>191</v>
      </c>
      <c r="L4086" s="2"/>
      <c r="M4086" s="2"/>
    </row>
    <row r="4087" ht="15.75" customHeight="1">
      <c r="A4087" s="136"/>
      <c r="B4087" s="137"/>
      <c r="C4087" s="138"/>
      <c r="D4087" s="131"/>
      <c r="E4087" s="131"/>
      <c r="F4087" s="131"/>
      <c r="G4087" s="131"/>
      <c r="H4087" s="131" t="s">
        <v>191</v>
      </c>
      <c r="I4087" s="131" t="str">
        <f>IFERROR(__xludf.DUMMYFUNCTION("""COMPUTED_VALUE"""),"")</f>
        <v/>
      </c>
      <c r="J4087" s="131" t="str">
        <f>IFERROR(__xludf.DUMMYFUNCTION("""COMPUTED_VALUE"""),"")</f>
        <v/>
      </c>
      <c r="K4087" s="131" t="s">
        <v>191</v>
      </c>
      <c r="L4087" s="2"/>
      <c r="M4087" s="2"/>
    </row>
    <row r="4088" ht="15.75" customHeight="1">
      <c r="A4088" s="136"/>
      <c r="B4088" s="137"/>
      <c r="C4088" s="138"/>
      <c r="D4088" s="131"/>
      <c r="E4088" s="131"/>
      <c r="F4088" s="131"/>
      <c r="G4088" s="131"/>
      <c r="H4088" s="131" t="s">
        <v>191</v>
      </c>
      <c r="I4088" s="131" t="str">
        <f>IFERROR(__xludf.DUMMYFUNCTION("""COMPUTED_VALUE"""),"")</f>
        <v/>
      </c>
      <c r="J4088" s="131" t="str">
        <f>IFERROR(__xludf.DUMMYFUNCTION("""COMPUTED_VALUE"""),"")</f>
        <v/>
      </c>
      <c r="K4088" s="131" t="s">
        <v>191</v>
      </c>
      <c r="L4088" s="2"/>
      <c r="M4088" s="2"/>
    </row>
    <row r="4089" ht="15.75" customHeight="1">
      <c r="A4089" s="136"/>
      <c r="B4089" s="137"/>
      <c r="C4089" s="138"/>
      <c r="D4089" s="131"/>
      <c r="E4089" s="131"/>
      <c r="F4089" s="131"/>
      <c r="G4089" s="131"/>
      <c r="H4089" s="131" t="s">
        <v>191</v>
      </c>
      <c r="I4089" s="131" t="str">
        <f>IFERROR(__xludf.DUMMYFUNCTION("""COMPUTED_VALUE"""),"")</f>
        <v/>
      </c>
      <c r="J4089" s="131" t="str">
        <f>IFERROR(__xludf.DUMMYFUNCTION("""COMPUTED_VALUE"""),"")</f>
        <v/>
      </c>
      <c r="K4089" s="131" t="s">
        <v>191</v>
      </c>
      <c r="L4089" s="2"/>
      <c r="M4089" s="2"/>
    </row>
    <row r="4090" ht="15.75" customHeight="1">
      <c r="A4090" s="136"/>
      <c r="B4090" s="137"/>
      <c r="C4090" s="140"/>
      <c r="D4090" s="131"/>
      <c r="E4090" s="131"/>
      <c r="F4090" s="131"/>
      <c r="G4090" s="131"/>
      <c r="H4090" s="131" t="s">
        <v>191</v>
      </c>
      <c r="I4090" s="131" t="str">
        <f>IFERROR(__xludf.DUMMYFUNCTION("""COMPUTED_VALUE"""),"")</f>
        <v/>
      </c>
      <c r="J4090" s="131" t="str">
        <f>IFERROR(__xludf.DUMMYFUNCTION("""COMPUTED_VALUE"""),"")</f>
        <v/>
      </c>
      <c r="K4090" s="131" t="s">
        <v>191</v>
      </c>
      <c r="L4090" s="2"/>
      <c r="M4090" s="2"/>
    </row>
    <row r="4091" ht="15.75" customHeight="1">
      <c r="A4091" s="136"/>
      <c r="B4091" s="137"/>
      <c r="C4091" s="138"/>
      <c r="D4091" s="131"/>
      <c r="E4091" s="131"/>
      <c r="F4091" s="131"/>
      <c r="G4091" s="131"/>
      <c r="H4091" s="131" t="s">
        <v>191</v>
      </c>
      <c r="I4091" s="131" t="str">
        <f>IFERROR(__xludf.DUMMYFUNCTION("""COMPUTED_VALUE"""),"")</f>
        <v/>
      </c>
      <c r="J4091" s="131" t="str">
        <f>IFERROR(__xludf.DUMMYFUNCTION("""COMPUTED_VALUE"""),"")</f>
        <v/>
      </c>
      <c r="K4091" s="131" t="s">
        <v>191</v>
      </c>
      <c r="L4091" s="2"/>
      <c r="M4091" s="2"/>
    </row>
    <row r="4092" ht="15.75" customHeight="1">
      <c r="A4092" s="136"/>
      <c r="B4092" s="137"/>
      <c r="C4092" s="138"/>
      <c r="D4092" s="131"/>
      <c r="E4092" s="131"/>
      <c r="F4092" s="131"/>
      <c r="G4092" s="131"/>
      <c r="H4092" s="131" t="s">
        <v>191</v>
      </c>
      <c r="I4092" s="131" t="str">
        <f>IFERROR(__xludf.DUMMYFUNCTION("""COMPUTED_VALUE"""),"")</f>
        <v/>
      </c>
      <c r="J4092" s="131" t="str">
        <f>IFERROR(__xludf.DUMMYFUNCTION("""COMPUTED_VALUE"""),"")</f>
        <v/>
      </c>
      <c r="K4092" s="131" t="s">
        <v>191</v>
      </c>
      <c r="L4092" s="2"/>
      <c r="M4092" s="2"/>
    </row>
    <row r="4093" ht="15.75" customHeight="1">
      <c r="A4093" s="136"/>
      <c r="B4093" s="137"/>
      <c r="C4093" s="138"/>
      <c r="D4093" s="131"/>
      <c r="E4093" s="131"/>
      <c r="F4093" s="131"/>
      <c r="G4093" s="131"/>
      <c r="H4093" s="131" t="s">
        <v>191</v>
      </c>
      <c r="I4093" s="131" t="str">
        <f>IFERROR(__xludf.DUMMYFUNCTION("""COMPUTED_VALUE"""),"")</f>
        <v/>
      </c>
      <c r="J4093" s="131" t="str">
        <f>IFERROR(__xludf.DUMMYFUNCTION("""COMPUTED_VALUE"""),"")</f>
        <v/>
      </c>
      <c r="K4093" s="131" t="s">
        <v>191</v>
      </c>
      <c r="L4093" s="2"/>
      <c r="M4093" s="2"/>
    </row>
    <row r="4094" ht="15.75" customHeight="1">
      <c r="A4094" s="136"/>
      <c r="B4094" s="137"/>
      <c r="C4094" s="138"/>
      <c r="D4094" s="131"/>
      <c r="E4094" s="131"/>
      <c r="F4094" s="131"/>
      <c r="G4094" s="131"/>
      <c r="H4094" s="131" t="s">
        <v>191</v>
      </c>
      <c r="I4094" s="131" t="str">
        <f>IFERROR(__xludf.DUMMYFUNCTION("""COMPUTED_VALUE"""),"")</f>
        <v/>
      </c>
      <c r="J4094" s="131" t="str">
        <f>IFERROR(__xludf.DUMMYFUNCTION("""COMPUTED_VALUE"""),"")</f>
        <v/>
      </c>
      <c r="K4094" s="131" t="s">
        <v>191</v>
      </c>
      <c r="L4094" s="2"/>
      <c r="M4094" s="2"/>
    </row>
    <row r="4095" ht="15.75" customHeight="1">
      <c r="A4095" s="136"/>
      <c r="B4095" s="137"/>
      <c r="C4095" s="140"/>
      <c r="D4095" s="131"/>
      <c r="E4095" s="131"/>
      <c r="F4095" s="131"/>
      <c r="G4095" s="131"/>
      <c r="H4095" s="131" t="s">
        <v>191</v>
      </c>
      <c r="I4095" s="131" t="str">
        <f>IFERROR(__xludf.DUMMYFUNCTION("""COMPUTED_VALUE"""),"")</f>
        <v/>
      </c>
      <c r="J4095" s="131" t="str">
        <f>IFERROR(__xludf.DUMMYFUNCTION("""COMPUTED_VALUE"""),"")</f>
        <v/>
      </c>
      <c r="K4095" s="131" t="s">
        <v>191</v>
      </c>
      <c r="L4095" s="2"/>
      <c r="M4095" s="2"/>
    </row>
    <row r="4096" ht="15.75" customHeight="1">
      <c r="A4096" s="136"/>
      <c r="B4096" s="137"/>
      <c r="C4096" s="138"/>
      <c r="D4096" s="131"/>
      <c r="E4096" s="131"/>
      <c r="F4096" s="131"/>
      <c r="G4096" s="131"/>
      <c r="H4096" s="131" t="s">
        <v>191</v>
      </c>
      <c r="I4096" s="131" t="str">
        <f>IFERROR(__xludf.DUMMYFUNCTION("""COMPUTED_VALUE"""),"")</f>
        <v/>
      </c>
      <c r="J4096" s="131" t="str">
        <f>IFERROR(__xludf.DUMMYFUNCTION("""COMPUTED_VALUE"""),"")</f>
        <v/>
      </c>
      <c r="K4096" s="131" t="s">
        <v>191</v>
      </c>
      <c r="L4096" s="2"/>
      <c r="M4096" s="2"/>
    </row>
    <row r="4097" ht="15.75" customHeight="1">
      <c r="A4097" s="136"/>
      <c r="B4097" s="137"/>
      <c r="C4097" s="140"/>
      <c r="D4097" s="131"/>
      <c r="E4097" s="131"/>
      <c r="F4097" s="131"/>
      <c r="G4097" s="131"/>
      <c r="H4097" s="131" t="s">
        <v>191</v>
      </c>
      <c r="I4097" s="131" t="str">
        <f>IFERROR(__xludf.DUMMYFUNCTION("""COMPUTED_VALUE"""),"")</f>
        <v/>
      </c>
      <c r="J4097" s="131" t="str">
        <f>IFERROR(__xludf.DUMMYFUNCTION("""COMPUTED_VALUE"""),"")</f>
        <v/>
      </c>
      <c r="K4097" s="131" t="s">
        <v>191</v>
      </c>
      <c r="L4097" s="2"/>
      <c r="M4097" s="2"/>
    </row>
    <row r="4098" ht="15.75" customHeight="1">
      <c r="A4098" s="136"/>
      <c r="B4098" s="137"/>
      <c r="C4098" s="138"/>
      <c r="D4098" s="131"/>
      <c r="E4098" s="131"/>
      <c r="F4098" s="131"/>
      <c r="G4098" s="131"/>
      <c r="H4098" s="131" t="s">
        <v>191</v>
      </c>
      <c r="I4098" s="131" t="str">
        <f>IFERROR(__xludf.DUMMYFUNCTION("""COMPUTED_VALUE"""),"")</f>
        <v/>
      </c>
      <c r="J4098" s="131" t="str">
        <f>IFERROR(__xludf.DUMMYFUNCTION("""COMPUTED_VALUE"""),"")</f>
        <v/>
      </c>
      <c r="K4098" s="131" t="s">
        <v>191</v>
      </c>
      <c r="L4098" s="2"/>
      <c r="M4098" s="2"/>
    </row>
    <row r="4099" ht="15.75" customHeight="1">
      <c r="A4099" s="136"/>
      <c r="B4099" s="137"/>
      <c r="C4099" s="138"/>
      <c r="D4099" s="131"/>
      <c r="E4099" s="131"/>
      <c r="F4099" s="131"/>
      <c r="G4099" s="131"/>
      <c r="H4099" s="131" t="s">
        <v>191</v>
      </c>
      <c r="I4099" s="131" t="str">
        <f>IFERROR(__xludf.DUMMYFUNCTION("""COMPUTED_VALUE"""),"")</f>
        <v/>
      </c>
      <c r="J4099" s="131" t="str">
        <f>IFERROR(__xludf.DUMMYFUNCTION("""COMPUTED_VALUE"""),"")</f>
        <v/>
      </c>
      <c r="K4099" s="131" t="s">
        <v>191</v>
      </c>
      <c r="L4099" s="2"/>
      <c r="M4099" s="2"/>
    </row>
    <row r="4100" ht="15.75" customHeight="1">
      <c r="A4100" s="136"/>
      <c r="B4100" s="137"/>
      <c r="C4100" s="138"/>
      <c r="D4100" s="131"/>
      <c r="E4100" s="131"/>
      <c r="F4100" s="131"/>
      <c r="G4100" s="131"/>
      <c r="H4100" s="131" t="s">
        <v>191</v>
      </c>
      <c r="I4100" s="131" t="str">
        <f>IFERROR(__xludf.DUMMYFUNCTION("""COMPUTED_VALUE"""),"")</f>
        <v/>
      </c>
      <c r="J4100" s="131" t="str">
        <f>IFERROR(__xludf.DUMMYFUNCTION("""COMPUTED_VALUE"""),"")</f>
        <v/>
      </c>
      <c r="K4100" s="131" t="s">
        <v>191</v>
      </c>
      <c r="L4100" s="2"/>
      <c r="M4100" s="2"/>
    </row>
    <row r="4101" ht="15.75" customHeight="1">
      <c r="A4101" s="151"/>
      <c r="B4101" s="137"/>
      <c r="C4101" s="138"/>
      <c r="D4101" s="131"/>
      <c r="E4101" s="131"/>
      <c r="F4101" s="131"/>
      <c r="G4101" s="131"/>
      <c r="H4101" s="131" t="s">
        <v>191</v>
      </c>
      <c r="I4101" s="131" t="str">
        <f>IFERROR(__xludf.DUMMYFUNCTION("""COMPUTED_VALUE"""),"")</f>
        <v/>
      </c>
      <c r="J4101" s="131" t="str">
        <f>IFERROR(__xludf.DUMMYFUNCTION("""COMPUTED_VALUE"""),"")</f>
        <v/>
      </c>
      <c r="K4101" s="131" t="s">
        <v>191</v>
      </c>
      <c r="L4101" s="2"/>
      <c r="M4101" s="2"/>
    </row>
    <row r="4102" ht="15.75" customHeight="1">
      <c r="A4102" s="136"/>
      <c r="B4102" s="137"/>
      <c r="C4102" s="138"/>
      <c r="D4102" s="131"/>
      <c r="E4102" s="131"/>
      <c r="F4102" s="131"/>
      <c r="G4102" s="131"/>
      <c r="H4102" s="131" t="s">
        <v>191</v>
      </c>
      <c r="I4102" s="131" t="str">
        <f>IFERROR(__xludf.DUMMYFUNCTION("""COMPUTED_VALUE"""),"")</f>
        <v/>
      </c>
      <c r="J4102" s="131" t="str">
        <f>IFERROR(__xludf.DUMMYFUNCTION("""COMPUTED_VALUE"""),"")</f>
        <v/>
      </c>
      <c r="K4102" s="131" t="s">
        <v>191</v>
      </c>
      <c r="L4102" s="2"/>
      <c r="M4102" s="2"/>
    </row>
    <row r="4103" ht="15.75" customHeight="1">
      <c r="A4103" s="136"/>
      <c r="B4103" s="137"/>
      <c r="C4103" s="140"/>
      <c r="D4103" s="131"/>
      <c r="E4103" s="131"/>
      <c r="F4103" s="131"/>
      <c r="G4103" s="131"/>
      <c r="H4103" s="131" t="s">
        <v>191</v>
      </c>
      <c r="I4103" s="131" t="str">
        <f>IFERROR(__xludf.DUMMYFUNCTION("""COMPUTED_VALUE"""),"")</f>
        <v/>
      </c>
      <c r="J4103" s="131" t="str">
        <f>IFERROR(__xludf.DUMMYFUNCTION("""COMPUTED_VALUE"""),"")</f>
        <v/>
      </c>
      <c r="K4103" s="131" t="s">
        <v>191</v>
      </c>
      <c r="L4103" s="2"/>
      <c r="M4103" s="2"/>
    </row>
    <row r="4104" ht="15.75" customHeight="1">
      <c r="A4104" s="136"/>
      <c r="B4104" s="137"/>
      <c r="C4104" s="138"/>
      <c r="D4104" s="131"/>
      <c r="E4104" s="131"/>
      <c r="F4104" s="131"/>
      <c r="G4104" s="131"/>
      <c r="H4104" s="131" t="s">
        <v>191</v>
      </c>
      <c r="I4104" s="131" t="str">
        <f>IFERROR(__xludf.DUMMYFUNCTION("""COMPUTED_VALUE"""),"")</f>
        <v/>
      </c>
      <c r="J4104" s="131" t="str">
        <f>IFERROR(__xludf.DUMMYFUNCTION("""COMPUTED_VALUE"""),"")</f>
        <v/>
      </c>
      <c r="K4104" s="131" t="s">
        <v>191</v>
      </c>
      <c r="L4104" s="2"/>
      <c r="M4104" s="2"/>
    </row>
    <row r="4105" ht="15.75" customHeight="1">
      <c r="A4105" s="136"/>
      <c r="B4105" s="137"/>
      <c r="C4105" s="138"/>
      <c r="D4105" s="131"/>
      <c r="E4105" s="131"/>
      <c r="F4105" s="131"/>
      <c r="G4105" s="131"/>
      <c r="H4105" s="131" t="s">
        <v>191</v>
      </c>
      <c r="I4105" s="131" t="str">
        <f>IFERROR(__xludf.DUMMYFUNCTION("""COMPUTED_VALUE"""),"")</f>
        <v/>
      </c>
      <c r="J4105" s="131" t="str">
        <f>IFERROR(__xludf.DUMMYFUNCTION("""COMPUTED_VALUE"""),"")</f>
        <v/>
      </c>
      <c r="K4105" s="131" t="s">
        <v>191</v>
      </c>
      <c r="L4105" s="2"/>
      <c r="M4105" s="2"/>
    </row>
    <row r="4106" ht="15.75" customHeight="1">
      <c r="A4106" s="151"/>
      <c r="B4106" s="137"/>
      <c r="C4106" s="138"/>
      <c r="D4106" s="131"/>
      <c r="E4106" s="131"/>
      <c r="F4106" s="131"/>
      <c r="G4106" s="131"/>
      <c r="H4106" s="131" t="s">
        <v>191</v>
      </c>
      <c r="I4106" s="131" t="str">
        <f>IFERROR(__xludf.DUMMYFUNCTION("""COMPUTED_VALUE"""),"")</f>
        <v/>
      </c>
      <c r="J4106" s="131" t="str">
        <f>IFERROR(__xludf.DUMMYFUNCTION("""COMPUTED_VALUE"""),"")</f>
        <v/>
      </c>
      <c r="K4106" s="131" t="s">
        <v>191</v>
      </c>
      <c r="L4106" s="2"/>
      <c r="M4106" s="2"/>
    </row>
    <row r="4107" ht="15.75" customHeight="1">
      <c r="A4107" s="136"/>
      <c r="B4107" s="137"/>
      <c r="C4107" s="138"/>
      <c r="D4107" s="131"/>
      <c r="E4107" s="131"/>
      <c r="F4107" s="131"/>
      <c r="G4107" s="131"/>
      <c r="H4107" s="131" t="s">
        <v>191</v>
      </c>
      <c r="I4107" s="131" t="str">
        <f>IFERROR(__xludf.DUMMYFUNCTION("""COMPUTED_VALUE"""),"")</f>
        <v/>
      </c>
      <c r="J4107" s="131" t="str">
        <f>IFERROR(__xludf.DUMMYFUNCTION("""COMPUTED_VALUE"""),"")</f>
        <v/>
      </c>
      <c r="K4107" s="131" t="s">
        <v>191</v>
      </c>
      <c r="L4107" s="2"/>
      <c r="M4107" s="2"/>
    </row>
    <row r="4108" ht="15.75" customHeight="1">
      <c r="A4108" s="136"/>
      <c r="B4108" s="137"/>
      <c r="C4108" s="138"/>
      <c r="D4108" s="131"/>
      <c r="E4108" s="131"/>
      <c r="F4108" s="131"/>
      <c r="G4108" s="131"/>
      <c r="H4108" s="131" t="s">
        <v>191</v>
      </c>
      <c r="I4108" s="131" t="str">
        <f>IFERROR(__xludf.DUMMYFUNCTION("""COMPUTED_VALUE"""),"")</f>
        <v/>
      </c>
      <c r="J4108" s="131" t="str">
        <f>IFERROR(__xludf.DUMMYFUNCTION("""COMPUTED_VALUE"""),"")</f>
        <v/>
      </c>
      <c r="K4108" s="131" t="s">
        <v>191</v>
      </c>
      <c r="L4108" s="2"/>
      <c r="M4108" s="2"/>
    </row>
    <row r="4109" ht="15.75" customHeight="1">
      <c r="A4109" s="136"/>
      <c r="B4109" s="137"/>
      <c r="C4109" s="138"/>
      <c r="D4109" s="131"/>
      <c r="E4109" s="131"/>
      <c r="F4109" s="131"/>
      <c r="G4109" s="131"/>
      <c r="H4109" s="131" t="s">
        <v>191</v>
      </c>
      <c r="I4109" s="131" t="str">
        <f>IFERROR(__xludf.DUMMYFUNCTION("""COMPUTED_VALUE"""),"")</f>
        <v/>
      </c>
      <c r="J4109" s="131" t="str">
        <f>IFERROR(__xludf.DUMMYFUNCTION("""COMPUTED_VALUE"""),"")</f>
        <v/>
      </c>
      <c r="K4109" s="131" t="s">
        <v>191</v>
      </c>
      <c r="L4109" s="2"/>
      <c r="M4109" s="2"/>
    </row>
    <row r="4110" ht="15.75" customHeight="1">
      <c r="A4110" s="136"/>
      <c r="B4110" s="137"/>
      <c r="C4110" s="138"/>
      <c r="D4110" s="131"/>
      <c r="E4110" s="131"/>
      <c r="F4110" s="131"/>
      <c r="G4110" s="131"/>
      <c r="H4110" s="131" t="s">
        <v>191</v>
      </c>
      <c r="I4110" s="131" t="str">
        <f>IFERROR(__xludf.DUMMYFUNCTION("""COMPUTED_VALUE"""),"")</f>
        <v/>
      </c>
      <c r="J4110" s="131" t="str">
        <f>IFERROR(__xludf.DUMMYFUNCTION("""COMPUTED_VALUE"""),"")</f>
        <v/>
      </c>
      <c r="K4110" s="131" t="s">
        <v>191</v>
      </c>
      <c r="L4110" s="2"/>
      <c r="M4110" s="2"/>
    </row>
    <row r="4111" ht="15.75" customHeight="1">
      <c r="A4111" s="136"/>
      <c r="B4111" s="137"/>
      <c r="C4111" s="138"/>
      <c r="D4111" s="131"/>
      <c r="E4111" s="131"/>
      <c r="F4111" s="131"/>
      <c r="G4111" s="131"/>
      <c r="H4111" s="131" t="s">
        <v>191</v>
      </c>
      <c r="I4111" s="131" t="str">
        <f>IFERROR(__xludf.DUMMYFUNCTION("""COMPUTED_VALUE"""),"")</f>
        <v/>
      </c>
      <c r="J4111" s="131" t="str">
        <f>IFERROR(__xludf.DUMMYFUNCTION("""COMPUTED_VALUE"""),"")</f>
        <v/>
      </c>
      <c r="K4111" s="131" t="s">
        <v>191</v>
      </c>
      <c r="L4111" s="2"/>
      <c r="M4111" s="2"/>
    </row>
    <row r="4112" ht="15.75" customHeight="1">
      <c r="A4112" s="136"/>
      <c r="B4112" s="137"/>
      <c r="C4112" s="140"/>
      <c r="D4112" s="131"/>
      <c r="E4112" s="131"/>
      <c r="F4112" s="131"/>
      <c r="G4112" s="131"/>
      <c r="H4112" s="131" t="s">
        <v>191</v>
      </c>
      <c r="I4112" s="131" t="str">
        <f>IFERROR(__xludf.DUMMYFUNCTION("""COMPUTED_VALUE"""),"")</f>
        <v/>
      </c>
      <c r="J4112" s="131" t="str">
        <f>IFERROR(__xludf.DUMMYFUNCTION("""COMPUTED_VALUE"""),"")</f>
        <v/>
      </c>
      <c r="K4112" s="131" t="s">
        <v>191</v>
      </c>
      <c r="L4112" s="2"/>
      <c r="M4112" s="2"/>
    </row>
    <row r="4113" ht="15.75" customHeight="1">
      <c r="A4113" s="136"/>
      <c r="B4113" s="137"/>
      <c r="C4113" s="138"/>
      <c r="D4113" s="131"/>
      <c r="E4113" s="131"/>
      <c r="F4113" s="131"/>
      <c r="G4113" s="131"/>
      <c r="H4113" s="131" t="s">
        <v>191</v>
      </c>
      <c r="I4113" s="131" t="str">
        <f>IFERROR(__xludf.DUMMYFUNCTION("""COMPUTED_VALUE"""),"")</f>
        <v/>
      </c>
      <c r="J4113" s="131" t="str">
        <f>IFERROR(__xludf.DUMMYFUNCTION("""COMPUTED_VALUE"""),"")</f>
        <v/>
      </c>
      <c r="K4113" s="131" t="s">
        <v>191</v>
      </c>
      <c r="L4113" s="2"/>
      <c r="M4113" s="2"/>
    </row>
    <row r="4114" ht="15.75" customHeight="1">
      <c r="A4114" s="136"/>
      <c r="B4114" s="137"/>
      <c r="C4114" s="140"/>
      <c r="D4114" s="131"/>
      <c r="E4114" s="131"/>
      <c r="F4114" s="131"/>
      <c r="G4114" s="131"/>
      <c r="H4114" s="131" t="s">
        <v>191</v>
      </c>
      <c r="I4114" s="131" t="str">
        <f>IFERROR(__xludf.DUMMYFUNCTION("""COMPUTED_VALUE"""),"")</f>
        <v/>
      </c>
      <c r="J4114" s="131" t="str">
        <f>IFERROR(__xludf.DUMMYFUNCTION("""COMPUTED_VALUE"""),"")</f>
        <v/>
      </c>
      <c r="K4114" s="131" t="s">
        <v>191</v>
      </c>
      <c r="L4114" s="2"/>
      <c r="M4114" s="2"/>
    </row>
    <row r="4115" ht="15.75" customHeight="1">
      <c r="A4115" s="136"/>
      <c r="B4115" s="137"/>
      <c r="C4115" s="140"/>
      <c r="D4115" s="131"/>
      <c r="E4115" s="131"/>
      <c r="F4115" s="131"/>
      <c r="G4115" s="131"/>
      <c r="H4115" s="131" t="s">
        <v>191</v>
      </c>
      <c r="I4115" s="131" t="str">
        <f>IFERROR(__xludf.DUMMYFUNCTION("""COMPUTED_VALUE"""),"")</f>
        <v/>
      </c>
      <c r="J4115" s="131" t="str">
        <f>IFERROR(__xludf.DUMMYFUNCTION("""COMPUTED_VALUE"""),"")</f>
        <v/>
      </c>
      <c r="K4115" s="131" t="s">
        <v>191</v>
      </c>
      <c r="L4115" s="2"/>
      <c r="M4115" s="2"/>
    </row>
    <row r="4116" ht="15.75" customHeight="1">
      <c r="A4116" s="136"/>
      <c r="B4116" s="137"/>
      <c r="C4116" s="138"/>
      <c r="D4116" s="131"/>
      <c r="E4116" s="131"/>
      <c r="F4116" s="131"/>
      <c r="G4116" s="131"/>
      <c r="H4116" s="131" t="s">
        <v>191</v>
      </c>
      <c r="I4116" s="131" t="str">
        <f>IFERROR(__xludf.DUMMYFUNCTION("""COMPUTED_VALUE"""),"")</f>
        <v/>
      </c>
      <c r="J4116" s="131" t="str">
        <f>IFERROR(__xludf.DUMMYFUNCTION("""COMPUTED_VALUE"""),"")</f>
        <v/>
      </c>
      <c r="K4116" s="131" t="s">
        <v>191</v>
      </c>
      <c r="L4116" s="2"/>
      <c r="M4116" s="2"/>
    </row>
    <row r="4117" ht="15.75" customHeight="1">
      <c r="A4117" s="136"/>
      <c r="B4117" s="137"/>
      <c r="C4117" s="138"/>
      <c r="D4117" s="131"/>
      <c r="E4117" s="131"/>
      <c r="F4117" s="131"/>
      <c r="G4117" s="131"/>
      <c r="H4117" s="131" t="s">
        <v>191</v>
      </c>
      <c r="I4117" s="131" t="str">
        <f>IFERROR(__xludf.DUMMYFUNCTION("""COMPUTED_VALUE"""),"")</f>
        <v/>
      </c>
      <c r="J4117" s="131" t="str">
        <f>IFERROR(__xludf.DUMMYFUNCTION("""COMPUTED_VALUE"""),"")</f>
        <v/>
      </c>
      <c r="K4117" s="131" t="s">
        <v>191</v>
      </c>
      <c r="L4117" s="2"/>
      <c r="M4117" s="2"/>
    </row>
    <row r="4118" ht="15.75" customHeight="1">
      <c r="A4118" s="136"/>
      <c r="B4118" s="137"/>
      <c r="C4118" s="138"/>
      <c r="D4118" s="131"/>
      <c r="E4118" s="131"/>
      <c r="F4118" s="131"/>
      <c r="G4118" s="131"/>
      <c r="H4118" s="131" t="s">
        <v>191</v>
      </c>
      <c r="I4118" s="131" t="str">
        <f>IFERROR(__xludf.DUMMYFUNCTION("""COMPUTED_VALUE"""),"")</f>
        <v/>
      </c>
      <c r="J4118" s="131" t="str">
        <f>IFERROR(__xludf.DUMMYFUNCTION("""COMPUTED_VALUE"""),"")</f>
        <v/>
      </c>
      <c r="K4118" s="131" t="s">
        <v>191</v>
      </c>
      <c r="L4118" s="2"/>
      <c r="M4118" s="2"/>
    </row>
    <row r="4119" ht="15.75" customHeight="1">
      <c r="A4119" s="136"/>
      <c r="B4119" s="137"/>
      <c r="C4119" s="138"/>
      <c r="D4119" s="131"/>
      <c r="E4119" s="131"/>
      <c r="F4119" s="131"/>
      <c r="G4119" s="131"/>
      <c r="H4119" s="131" t="s">
        <v>191</v>
      </c>
      <c r="I4119" s="131" t="str">
        <f>IFERROR(__xludf.DUMMYFUNCTION("""COMPUTED_VALUE"""),"")</f>
        <v/>
      </c>
      <c r="J4119" s="131" t="str">
        <f>IFERROR(__xludf.DUMMYFUNCTION("""COMPUTED_VALUE"""),"")</f>
        <v/>
      </c>
      <c r="K4119" s="131" t="s">
        <v>191</v>
      </c>
      <c r="L4119" s="2"/>
      <c r="M4119" s="2"/>
    </row>
    <row r="4120" ht="15.75" customHeight="1">
      <c r="A4120" s="136"/>
      <c r="B4120" s="137"/>
      <c r="C4120" s="140"/>
      <c r="D4120" s="131"/>
      <c r="E4120" s="131"/>
      <c r="F4120" s="131"/>
      <c r="G4120" s="131"/>
      <c r="H4120" s="131" t="s">
        <v>191</v>
      </c>
      <c r="I4120" s="131" t="str">
        <f>IFERROR(__xludf.DUMMYFUNCTION("""COMPUTED_VALUE"""),"")</f>
        <v/>
      </c>
      <c r="J4120" s="131" t="str">
        <f>IFERROR(__xludf.DUMMYFUNCTION("""COMPUTED_VALUE"""),"")</f>
        <v/>
      </c>
      <c r="K4120" s="131" t="s">
        <v>191</v>
      </c>
      <c r="L4120" s="2"/>
      <c r="M4120" s="2"/>
    </row>
    <row r="4121" ht="15.75" customHeight="1">
      <c r="A4121" s="136"/>
      <c r="B4121" s="137"/>
      <c r="C4121" s="138"/>
      <c r="D4121" s="131"/>
      <c r="E4121" s="131"/>
      <c r="F4121" s="131"/>
      <c r="G4121" s="131"/>
      <c r="H4121" s="131" t="s">
        <v>191</v>
      </c>
      <c r="I4121" s="131" t="str">
        <f>IFERROR(__xludf.DUMMYFUNCTION("""COMPUTED_VALUE"""),"")</f>
        <v/>
      </c>
      <c r="J4121" s="131" t="str">
        <f>IFERROR(__xludf.DUMMYFUNCTION("""COMPUTED_VALUE"""),"")</f>
        <v/>
      </c>
      <c r="K4121" s="131" t="s">
        <v>191</v>
      </c>
      <c r="L4121" s="2"/>
      <c r="M4121" s="2"/>
    </row>
    <row r="4122" ht="15.75" customHeight="1">
      <c r="A4122" s="136"/>
      <c r="B4122" s="137"/>
      <c r="C4122" s="138"/>
      <c r="D4122" s="131"/>
      <c r="E4122" s="131"/>
      <c r="F4122" s="131"/>
      <c r="G4122" s="131"/>
      <c r="H4122" s="131" t="s">
        <v>191</v>
      </c>
      <c r="I4122" s="131" t="str">
        <f>IFERROR(__xludf.DUMMYFUNCTION("""COMPUTED_VALUE"""),"")</f>
        <v/>
      </c>
      <c r="J4122" s="131" t="str">
        <f>IFERROR(__xludf.DUMMYFUNCTION("""COMPUTED_VALUE"""),"")</f>
        <v/>
      </c>
      <c r="K4122" s="131" t="s">
        <v>191</v>
      </c>
      <c r="L4122" s="2"/>
      <c r="M4122" s="2"/>
    </row>
    <row r="4123" ht="15.75" customHeight="1">
      <c r="A4123" s="136"/>
      <c r="B4123" s="137"/>
      <c r="C4123" s="138"/>
      <c r="D4123" s="131"/>
      <c r="E4123" s="131"/>
      <c r="F4123" s="131"/>
      <c r="G4123" s="131"/>
      <c r="H4123" s="131" t="s">
        <v>191</v>
      </c>
      <c r="I4123" s="131" t="str">
        <f>IFERROR(__xludf.DUMMYFUNCTION("""COMPUTED_VALUE"""),"")</f>
        <v/>
      </c>
      <c r="J4123" s="131" t="str">
        <f>IFERROR(__xludf.DUMMYFUNCTION("""COMPUTED_VALUE"""),"")</f>
        <v/>
      </c>
      <c r="K4123" s="131" t="s">
        <v>191</v>
      </c>
      <c r="L4123" s="2"/>
      <c r="M4123" s="2"/>
    </row>
    <row r="4124" ht="15.75" customHeight="1">
      <c r="A4124" s="136"/>
      <c r="B4124" s="137"/>
      <c r="C4124" s="138"/>
      <c r="D4124" s="131"/>
      <c r="E4124" s="131"/>
      <c r="F4124" s="131"/>
      <c r="G4124" s="131"/>
      <c r="H4124" s="131" t="s">
        <v>191</v>
      </c>
      <c r="I4124" s="131" t="str">
        <f>IFERROR(__xludf.DUMMYFUNCTION("""COMPUTED_VALUE"""),"")</f>
        <v/>
      </c>
      <c r="J4124" s="131" t="str">
        <f>IFERROR(__xludf.DUMMYFUNCTION("""COMPUTED_VALUE"""),"")</f>
        <v/>
      </c>
      <c r="K4124" s="131" t="s">
        <v>191</v>
      </c>
      <c r="L4124" s="2"/>
      <c r="M4124" s="2"/>
    </row>
    <row r="4125" ht="15.75" customHeight="1">
      <c r="A4125" s="136"/>
      <c r="B4125" s="137"/>
      <c r="C4125" s="138"/>
      <c r="D4125" s="131"/>
      <c r="E4125" s="131"/>
      <c r="F4125" s="131"/>
      <c r="G4125" s="131"/>
      <c r="H4125" s="131" t="s">
        <v>191</v>
      </c>
      <c r="I4125" s="131" t="str">
        <f>IFERROR(__xludf.DUMMYFUNCTION("""COMPUTED_VALUE"""),"")</f>
        <v/>
      </c>
      <c r="J4125" s="131" t="str">
        <f>IFERROR(__xludf.DUMMYFUNCTION("""COMPUTED_VALUE"""),"")</f>
        <v/>
      </c>
      <c r="K4125" s="131" t="s">
        <v>191</v>
      </c>
      <c r="L4125" s="2"/>
      <c r="M4125" s="2"/>
    </row>
    <row r="4126" ht="15.75" customHeight="1">
      <c r="A4126" s="136"/>
      <c r="B4126" s="137"/>
      <c r="C4126" s="138"/>
      <c r="D4126" s="131"/>
      <c r="E4126" s="131"/>
      <c r="F4126" s="131"/>
      <c r="G4126" s="131"/>
      <c r="H4126" s="131" t="s">
        <v>191</v>
      </c>
      <c r="I4126" s="131" t="str">
        <f>IFERROR(__xludf.DUMMYFUNCTION("""COMPUTED_VALUE"""),"")</f>
        <v/>
      </c>
      <c r="J4126" s="131" t="str">
        <f>IFERROR(__xludf.DUMMYFUNCTION("""COMPUTED_VALUE"""),"")</f>
        <v/>
      </c>
      <c r="K4126" s="131" t="s">
        <v>191</v>
      </c>
      <c r="L4126" s="2"/>
      <c r="M4126" s="2"/>
    </row>
    <row r="4127" ht="15.75" customHeight="1">
      <c r="A4127" s="136"/>
      <c r="B4127" s="137"/>
      <c r="C4127" s="138"/>
      <c r="D4127" s="131"/>
      <c r="E4127" s="131"/>
      <c r="F4127" s="131"/>
      <c r="G4127" s="131"/>
      <c r="H4127" s="131" t="s">
        <v>191</v>
      </c>
      <c r="I4127" s="131" t="str">
        <f>IFERROR(__xludf.DUMMYFUNCTION("""COMPUTED_VALUE"""),"")</f>
        <v/>
      </c>
      <c r="J4127" s="131" t="str">
        <f>IFERROR(__xludf.DUMMYFUNCTION("""COMPUTED_VALUE"""),"")</f>
        <v/>
      </c>
      <c r="K4127" s="131" t="s">
        <v>191</v>
      </c>
      <c r="L4127" s="2"/>
      <c r="M4127" s="2"/>
    </row>
    <row r="4128" ht="15.75" customHeight="1">
      <c r="A4128" s="136"/>
      <c r="B4128" s="137"/>
      <c r="C4128" s="138"/>
      <c r="D4128" s="131"/>
      <c r="E4128" s="131"/>
      <c r="F4128" s="131"/>
      <c r="G4128" s="131"/>
      <c r="H4128" s="131" t="s">
        <v>191</v>
      </c>
      <c r="I4128" s="131" t="str">
        <f>IFERROR(__xludf.DUMMYFUNCTION("""COMPUTED_VALUE"""),"")</f>
        <v/>
      </c>
      <c r="J4128" s="131" t="str">
        <f>IFERROR(__xludf.DUMMYFUNCTION("""COMPUTED_VALUE"""),"")</f>
        <v/>
      </c>
      <c r="K4128" s="131" t="s">
        <v>191</v>
      </c>
      <c r="L4128" s="2"/>
      <c r="M4128" s="2"/>
    </row>
    <row r="4129" ht="15.75" customHeight="1">
      <c r="A4129" s="136"/>
      <c r="B4129" s="137"/>
      <c r="C4129" s="138"/>
      <c r="D4129" s="131"/>
      <c r="E4129" s="131"/>
      <c r="F4129" s="131"/>
      <c r="G4129" s="131"/>
      <c r="H4129" s="131" t="s">
        <v>191</v>
      </c>
      <c r="I4129" s="131" t="str">
        <f>IFERROR(__xludf.DUMMYFUNCTION("""COMPUTED_VALUE"""),"")</f>
        <v/>
      </c>
      <c r="J4129" s="131" t="str">
        <f>IFERROR(__xludf.DUMMYFUNCTION("""COMPUTED_VALUE"""),"")</f>
        <v/>
      </c>
      <c r="K4129" s="131" t="s">
        <v>191</v>
      </c>
      <c r="L4129" s="2"/>
      <c r="M4129" s="2"/>
    </row>
    <row r="4130" ht="15.75" customHeight="1">
      <c r="A4130" s="136"/>
      <c r="B4130" s="137"/>
      <c r="C4130" s="138"/>
      <c r="D4130" s="131"/>
      <c r="E4130" s="131"/>
      <c r="F4130" s="131"/>
      <c r="G4130" s="131"/>
      <c r="H4130" s="131" t="s">
        <v>191</v>
      </c>
      <c r="I4130" s="131" t="str">
        <f>IFERROR(__xludf.DUMMYFUNCTION("""COMPUTED_VALUE"""),"")</f>
        <v/>
      </c>
      <c r="J4130" s="131" t="str">
        <f>IFERROR(__xludf.DUMMYFUNCTION("""COMPUTED_VALUE"""),"")</f>
        <v/>
      </c>
      <c r="K4130" s="131" t="s">
        <v>191</v>
      </c>
      <c r="L4130" s="2"/>
      <c r="M4130" s="2"/>
    </row>
    <row r="4131" ht="15.75" customHeight="1">
      <c r="A4131" s="136"/>
      <c r="B4131" s="137"/>
      <c r="C4131" s="138"/>
      <c r="D4131" s="131"/>
      <c r="E4131" s="131"/>
      <c r="F4131" s="131"/>
      <c r="G4131" s="131"/>
      <c r="H4131" s="131" t="s">
        <v>191</v>
      </c>
      <c r="I4131" s="131" t="str">
        <f>IFERROR(__xludf.DUMMYFUNCTION("""COMPUTED_VALUE"""),"")</f>
        <v/>
      </c>
      <c r="J4131" s="131" t="str">
        <f>IFERROR(__xludf.DUMMYFUNCTION("""COMPUTED_VALUE"""),"")</f>
        <v/>
      </c>
      <c r="K4131" s="131" t="s">
        <v>191</v>
      </c>
      <c r="L4131" s="2"/>
      <c r="M4131" s="2"/>
    </row>
    <row r="4132" ht="15.75" customHeight="1">
      <c r="A4132" s="136"/>
      <c r="B4132" s="137"/>
      <c r="C4132" s="140"/>
      <c r="D4132" s="131"/>
      <c r="E4132" s="131"/>
      <c r="F4132" s="131"/>
      <c r="G4132" s="131"/>
      <c r="H4132" s="131" t="s">
        <v>191</v>
      </c>
      <c r="I4132" s="131" t="str">
        <f>IFERROR(__xludf.DUMMYFUNCTION("""COMPUTED_VALUE"""),"")</f>
        <v/>
      </c>
      <c r="J4132" s="131" t="str">
        <f>IFERROR(__xludf.DUMMYFUNCTION("""COMPUTED_VALUE"""),"")</f>
        <v/>
      </c>
      <c r="K4132" s="131" t="s">
        <v>191</v>
      </c>
      <c r="L4132" s="2"/>
      <c r="M4132" s="2"/>
    </row>
    <row r="4133" ht="15.75" customHeight="1">
      <c r="A4133" s="136"/>
      <c r="B4133" s="137"/>
      <c r="C4133" s="138"/>
      <c r="D4133" s="131"/>
      <c r="E4133" s="131"/>
      <c r="F4133" s="131"/>
      <c r="G4133" s="131"/>
      <c r="H4133" s="131" t="s">
        <v>191</v>
      </c>
      <c r="I4133" s="131" t="str">
        <f>IFERROR(__xludf.DUMMYFUNCTION("""COMPUTED_VALUE"""),"")</f>
        <v/>
      </c>
      <c r="J4133" s="131" t="str">
        <f>IFERROR(__xludf.DUMMYFUNCTION("""COMPUTED_VALUE"""),"")</f>
        <v/>
      </c>
      <c r="K4133" s="131" t="s">
        <v>191</v>
      </c>
      <c r="L4133" s="2"/>
      <c r="M4133" s="2"/>
    </row>
    <row r="4134" ht="15.75" customHeight="1">
      <c r="A4134" s="136"/>
      <c r="B4134" s="137"/>
      <c r="C4134" s="138"/>
      <c r="D4134" s="131"/>
      <c r="E4134" s="131"/>
      <c r="F4134" s="131"/>
      <c r="G4134" s="131"/>
      <c r="H4134" s="131" t="s">
        <v>191</v>
      </c>
      <c r="I4134" s="131" t="str">
        <f>IFERROR(__xludf.DUMMYFUNCTION("""COMPUTED_VALUE"""),"")</f>
        <v/>
      </c>
      <c r="J4134" s="131" t="str">
        <f>IFERROR(__xludf.DUMMYFUNCTION("""COMPUTED_VALUE"""),"")</f>
        <v/>
      </c>
      <c r="K4134" s="131" t="s">
        <v>191</v>
      </c>
      <c r="L4134" s="2"/>
      <c r="M4134" s="2"/>
    </row>
    <row r="4135" ht="15.75" customHeight="1">
      <c r="A4135" s="136"/>
      <c r="B4135" s="137"/>
      <c r="C4135" s="138"/>
      <c r="D4135" s="131"/>
      <c r="E4135" s="131"/>
      <c r="F4135" s="131"/>
      <c r="G4135" s="131"/>
      <c r="H4135" s="131" t="s">
        <v>191</v>
      </c>
      <c r="I4135" s="131" t="str">
        <f>IFERROR(__xludf.DUMMYFUNCTION("""COMPUTED_VALUE"""),"")</f>
        <v/>
      </c>
      <c r="J4135" s="131" t="str">
        <f>IFERROR(__xludf.DUMMYFUNCTION("""COMPUTED_VALUE"""),"")</f>
        <v/>
      </c>
      <c r="K4135" s="131" t="s">
        <v>191</v>
      </c>
      <c r="L4135" s="2"/>
      <c r="M4135" s="2"/>
    </row>
    <row r="4136" ht="15.75" customHeight="1">
      <c r="A4136" s="136"/>
      <c r="B4136" s="137"/>
      <c r="C4136" s="138"/>
      <c r="D4136" s="131"/>
      <c r="E4136" s="131"/>
      <c r="F4136" s="131"/>
      <c r="G4136" s="131"/>
      <c r="H4136" s="131" t="s">
        <v>191</v>
      </c>
      <c r="I4136" s="131" t="str">
        <f>IFERROR(__xludf.DUMMYFUNCTION("""COMPUTED_VALUE"""),"")</f>
        <v/>
      </c>
      <c r="J4136" s="131" t="str">
        <f>IFERROR(__xludf.DUMMYFUNCTION("""COMPUTED_VALUE"""),"")</f>
        <v/>
      </c>
      <c r="K4136" s="131" t="s">
        <v>191</v>
      </c>
      <c r="L4136" s="2"/>
      <c r="M4136" s="2"/>
    </row>
    <row r="4137" ht="15.75" customHeight="1">
      <c r="A4137" s="136"/>
      <c r="B4137" s="137"/>
      <c r="C4137" s="138"/>
      <c r="D4137" s="131"/>
      <c r="E4137" s="131"/>
      <c r="F4137" s="131"/>
      <c r="G4137" s="131"/>
      <c r="H4137" s="131" t="s">
        <v>191</v>
      </c>
      <c r="I4137" s="131" t="str">
        <f>IFERROR(__xludf.DUMMYFUNCTION("""COMPUTED_VALUE"""),"")</f>
        <v/>
      </c>
      <c r="J4137" s="131" t="str">
        <f>IFERROR(__xludf.DUMMYFUNCTION("""COMPUTED_VALUE"""),"")</f>
        <v/>
      </c>
      <c r="K4137" s="131" t="s">
        <v>191</v>
      </c>
      <c r="L4137" s="2"/>
      <c r="M4137" s="2"/>
    </row>
    <row r="4138" ht="15.75" customHeight="1">
      <c r="A4138" s="151"/>
      <c r="B4138" s="137"/>
      <c r="C4138" s="138"/>
      <c r="D4138" s="131"/>
      <c r="E4138" s="131"/>
      <c r="F4138" s="131"/>
      <c r="G4138" s="131"/>
      <c r="H4138" s="131" t="s">
        <v>191</v>
      </c>
      <c r="I4138" s="131" t="str">
        <f>IFERROR(__xludf.DUMMYFUNCTION("""COMPUTED_VALUE"""),"")</f>
        <v/>
      </c>
      <c r="J4138" s="131" t="str">
        <f>IFERROR(__xludf.DUMMYFUNCTION("""COMPUTED_VALUE"""),"")</f>
        <v/>
      </c>
      <c r="K4138" s="131" t="s">
        <v>191</v>
      </c>
      <c r="L4138" s="2"/>
      <c r="M4138" s="2"/>
    </row>
    <row r="4139" ht="15.75" customHeight="1">
      <c r="A4139" s="136"/>
      <c r="B4139" s="137"/>
      <c r="C4139" s="138"/>
      <c r="D4139" s="131"/>
      <c r="E4139" s="131"/>
      <c r="F4139" s="131"/>
      <c r="G4139" s="131"/>
      <c r="H4139" s="131" t="s">
        <v>191</v>
      </c>
      <c r="I4139" s="131" t="str">
        <f>IFERROR(__xludf.DUMMYFUNCTION("""COMPUTED_VALUE"""),"")</f>
        <v/>
      </c>
      <c r="J4139" s="131" t="str">
        <f>IFERROR(__xludf.DUMMYFUNCTION("""COMPUTED_VALUE"""),"")</f>
        <v/>
      </c>
      <c r="K4139" s="131" t="s">
        <v>191</v>
      </c>
      <c r="L4139" s="2"/>
      <c r="M4139" s="2"/>
    </row>
    <row r="4140" ht="15.75" customHeight="1">
      <c r="A4140" s="136"/>
      <c r="B4140" s="137"/>
      <c r="C4140" s="138"/>
      <c r="D4140" s="131"/>
      <c r="E4140" s="131"/>
      <c r="F4140" s="131"/>
      <c r="G4140" s="131"/>
      <c r="H4140" s="131" t="s">
        <v>191</v>
      </c>
      <c r="I4140" s="131" t="str">
        <f>IFERROR(__xludf.DUMMYFUNCTION("""COMPUTED_VALUE"""),"")</f>
        <v/>
      </c>
      <c r="J4140" s="131" t="str">
        <f>IFERROR(__xludf.DUMMYFUNCTION("""COMPUTED_VALUE"""),"")</f>
        <v/>
      </c>
      <c r="K4140" s="131" t="s">
        <v>191</v>
      </c>
      <c r="L4140" s="2"/>
      <c r="M4140" s="2"/>
    </row>
    <row r="4141" ht="15.75" customHeight="1">
      <c r="A4141" s="136"/>
      <c r="B4141" s="137"/>
      <c r="C4141" s="140"/>
      <c r="D4141" s="131"/>
      <c r="E4141" s="131"/>
      <c r="F4141" s="131"/>
      <c r="G4141" s="131"/>
      <c r="H4141" s="131" t="s">
        <v>191</v>
      </c>
      <c r="I4141" s="131" t="str">
        <f>IFERROR(__xludf.DUMMYFUNCTION("""COMPUTED_VALUE"""),"")</f>
        <v/>
      </c>
      <c r="J4141" s="131" t="str">
        <f>IFERROR(__xludf.DUMMYFUNCTION("""COMPUTED_VALUE"""),"")</f>
        <v/>
      </c>
      <c r="K4141" s="131" t="s">
        <v>191</v>
      </c>
      <c r="L4141" s="2"/>
      <c r="M4141" s="2"/>
    </row>
    <row r="4142" ht="15.75" customHeight="1">
      <c r="A4142" s="136"/>
      <c r="B4142" s="137"/>
      <c r="C4142" s="138"/>
      <c r="D4142" s="131"/>
      <c r="E4142" s="131"/>
      <c r="F4142" s="131"/>
      <c r="G4142" s="131"/>
      <c r="H4142" s="131" t="s">
        <v>191</v>
      </c>
      <c r="I4142" s="131" t="str">
        <f>IFERROR(__xludf.DUMMYFUNCTION("""COMPUTED_VALUE"""),"")</f>
        <v/>
      </c>
      <c r="J4142" s="131" t="str">
        <f>IFERROR(__xludf.DUMMYFUNCTION("""COMPUTED_VALUE"""),"")</f>
        <v/>
      </c>
      <c r="K4142" s="131" t="s">
        <v>191</v>
      </c>
      <c r="L4142" s="2"/>
      <c r="M4142" s="2"/>
    </row>
    <row r="4143" ht="15.75" customHeight="1">
      <c r="A4143" s="136"/>
      <c r="B4143" s="137"/>
      <c r="C4143" s="138"/>
      <c r="D4143" s="131"/>
      <c r="E4143" s="131"/>
      <c r="F4143" s="131"/>
      <c r="G4143" s="131"/>
      <c r="H4143" s="131" t="s">
        <v>191</v>
      </c>
      <c r="I4143" s="131" t="str">
        <f>IFERROR(__xludf.DUMMYFUNCTION("""COMPUTED_VALUE"""),"")</f>
        <v/>
      </c>
      <c r="J4143" s="131" t="str">
        <f>IFERROR(__xludf.DUMMYFUNCTION("""COMPUTED_VALUE"""),"")</f>
        <v/>
      </c>
      <c r="K4143" s="131" t="s">
        <v>191</v>
      </c>
      <c r="L4143" s="2"/>
      <c r="M4143" s="2"/>
    </row>
    <row r="4144" ht="15.75" customHeight="1">
      <c r="A4144" s="136"/>
      <c r="B4144" s="137"/>
      <c r="C4144" s="138"/>
      <c r="D4144" s="131"/>
      <c r="E4144" s="131"/>
      <c r="F4144" s="131"/>
      <c r="G4144" s="131"/>
      <c r="H4144" s="131" t="s">
        <v>191</v>
      </c>
      <c r="I4144" s="131" t="str">
        <f>IFERROR(__xludf.DUMMYFUNCTION("""COMPUTED_VALUE"""),"")</f>
        <v/>
      </c>
      <c r="J4144" s="131" t="str">
        <f>IFERROR(__xludf.DUMMYFUNCTION("""COMPUTED_VALUE"""),"")</f>
        <v/>
      </c>
      <c r="K4144" s="131" t="s">
        <v>191</v>
      </c>
      <c r="L4144" s="2"/>
      <c r="M4144" s="2"/>
    </row>
    <row r="4145" ht="15.75" customHeight="1">
      <c r="A4145" s="136"/>
      <c r="B4145" s="137"/>
      <c r="C4145" s="140"/>
      <c r="D4145" s="131"/>
      <c r="E4145" s="131"/>
      <c r="F4145" s="131"/>
      <c r="G4145" s="131"/>
      <c r="H4145" s="131" t="s">
        <v>191</v>
      </c>
      <c r="I4145" s="131" t="str">
        <f>IFERROR(__xludf.DUMMYFUNCTION("""COMPUTED_VALUE"""),"")</f>
        <v/>
      </c>
      <c r="J4145" s="131" t="str">
        <f>IFERROR(__xludf.DUMMYFUNCTION("""COMPUTED_VALUE"""),"")</f>
        <v/>
      </c>
      <c r="K4145" s="131" t="s">
        <v>191</v>
      </c>
      <c r="L4145" s="2"/>
      <c r="M4145" s="2"/>
    </row>
    <row r="4146" ht="15.75" customHeight="1">
      <c r="A4146" s="136"/>
      <c r="B4146" s="137"/>
      <c r="C4146" s="138"/>
      <c r="D4146" s="131"/>
      <c r="E4146" s="131"/>
      <c r="F4146" s="131"/>
      <c r="G4146" s="131"/>
      <c r="H4146" s="131" t="s">
        <v>191</v>
      </c>
      <c r="I4146" s="131" t="str">
        <f>IFERROR(__xludf.DUMMYFUNCTION("""COMPUTED_VALUE"""),"")</f>
        <v/>
      </c>
      <c r="J4146" s="131" t="str">
        <f>IFERROR(__xludf.DUMMYFUNCTION("""COMPUTED_VALUE"""),"")</f>
        <v/>
      </c>
      <c r="K4146" s="131" t="s">
        <v>191</v>
      </c>
      <c r="L4146" s="2"/>
      <c r="M4146" s="2"/>
    </row>
    <row r="4147" ht="15.75" customHeight="1">
      <c r="A4147" s="136"/>
      <c r="B4147" s="137"/>
      <c r="C4147" s="138"/>
      <c r="D4147" s="131"/>
      <c r="E4147" s="131"/>
      <c r="F4147" s="131"/>
      <c r="G4147" s="131"/>
      <c r="H4147" s="131" t="s">
        <v>191</v>
      </c>
      <c r="I4147" s="131" t="str">
        <f>IFERROR(__xludf.DUMMYFUNCTION("""COMPUTED_VALUE"""),"")</f>
        <v/>
      </c>
      <c r="J4147" s="131" t="str">
        <f>IFERROR(__xludf.DUMMYFUNCTION("""COMPUTED_VALUE"""),"")</f>
        <v/>
      </c>
      <c r="K4147" s="131" t="s">
        <v>191</v>
      </c>
      <c r="L4147" s="2"/>
      <c r="M4147" s="2"/>
    </row>
    <row r="4148" ht="15.75" customHeight="1">
      <c r="A4148" s="136"/>
      <c r="B4148" s="137"/>
      <c r="C4148" s="138"/>
      <c r="D4148" s="131"/>
      <c r="E4148" s="131"/>
      <c r="F4148" s="131"/>
      <c r="G4148" s="131"/>
      <c r="H4148" s="131" t="s">
        <v>191</v>
      </c>
      <c r="I4148" s="131" t="str">
        <f>IFERROR(__xludf.DUMMYFUNCTION("""COMPUTED_VALUE"""),"")</f>
        <v/>
      </c>
      <c r="J4148" s="131" t="str">
        <f>IFERROR(__xludf.DUMMYFUNCTION("""COMPUTED_VALUE"""),"")</f>
        <v/>
      </c>
      <c r="K4148" s="131" t="s">
        <v>191</v>
      </c>
      <c r="L4148" s="2"/>
      <c r="M4148" s="2"/>
    </row>
    <row r="4149" ht="15.75" customHeight="1">
      <c r="A4149" s="136"/>
      <c r="B4149" s="137"/>
      <c r="C4149" s="138"/>
      <c r="D4149" s="131"/>
      <c r="E4149" s="131"/>
      <c r="F4149" s="131"/>
      <c r="G4149" s="131"/>
      <c r="H4149" s="131" t="s">
        <v>191</v>
      </c>
      <c r="I4149" s="131" t="str">
        <f>IFERROR(__xludf.DUMMYFUNCTION("""COMPUTED_VALUE"""),"")</f>
        <v/>
      </c>
      <c r="J4149" s="131" t="str">
        <f>IFERROR(__xludf.DUMMYFUNCTION("""COMPUTED_VALUE"""),"")</f>
        <v/>
      </c>
      <c r="K4149" s="131" t="s">
        <v>191</v>
      </c>
      <c r="L4149" s="2"/>
      <c r="M4149" s="2"/>
    </row>
    <row r="4150" ht="15.75" customHeight="1">
      <c r="A4150" s="136"/>
      <c r="B4150" s="137"/>
      <c r="C4150" s="138"/>
      <c r="D4150" s="131"/>
      <c r="E4150" s="131"/>
      <c r="F4150" s="131"/>
      <c r="G4150" s="131"/>
      <c r="H4150" s="131" t="s">
        <v>191</v>
      </c>
      <c r="I4150" s="131" t="str">
        <f>IFERROR(__xludf.DUMMYFUNCTION("""COMPUTED_VALUE"""),"")</f>
        <v/>
      </c>
      <c r="J4150" s="131" t="str">
        <f>IFERROR(__xludf.DUMMYFUNCTION("""COMPUTED_VALUE"""),"")</f>
        <v/>
      </c>
      <c r="K4150" s="131" t="s">
        <v>191</v>
      </c>
      <c r="L4150" s="2"/>
      <c r="M4150" s="2"/>
    </row>
    <row r="4151" ht="15.75" customHeight="1">
      <c r="A4151" s="136"/>
      <c r="B4151" s="137"/>
      <c r="C4151" s="138"/>
      <c r="D4151" s="131"/>
      <c r="E4151" s="131"/>
      <c r="F4151" s="131"/>
      <c r="G4151" s="131"/>
      <c r="H4151" s="131" t="s">
        <v>191</v>
      </c>
      <c r="I4151" s="131" t="str">
        <f>IFERROR(__xludf.DUMMYFUNCTION("""COMPUTED_VALUE"""),"")</f>
        <v/>
      </c>
      <c r="J4151" s="131" t="str">
        <f>IFERROR(__xludf.DUMMYFUNCTION("""COMPUTED_VALUE"""),"")</f>
        <v/>
      </c>
      <c r="K4151" s="131" t="s">
        <v>191</v>
      </c>
      <c r="L4151" s="2"/>
      <c r="M4151" s="2"/>
    </row>
    <row r="4152" ht="15.75" customHeight="1">
      <c r="A4152" s="136"/>
      <c r="B4152" s="137"/>
      <c r="C4152" s="138"/>
      <c r="D4152" s="131"/>
      <c r="E4152" s="131"/>
      <c r="F4152" s="131"/>
      <c r="G4152" s="131"/>
      <c r="H4152" s="131" t="s">
        <v>191</v>
      </c>
      <c r="I4152" s="131" t="str">
        <f>IFERROR(__xludf.DUMMYFUNCTION("""COMPUTED_VALUE"""),"")</f>
        <v/>
      </c>
      <c r="J4152" s="131" t="str">
        <f>IFERROR(__xludf.DUMMYFUNCTION("""COMPUTED_VALUE"""),"")</f>
        <v/>
      </c>
      <c r="K4152" s="131" t="s">
        <v>191</v>
      </c>
      <c r="L4152" s="2"/>
      <c r="M4152" s="2"/>
    </row>
    <row r="4153" ht="15.75" customHeight="1">
      <c r="A4153" s="136"/>
      <c r="B4153" s="137"/>
      <c r="C4153" s="140"/>
      <c r="D4153" s="131"/>
      <c r="E4153" s="131"/>
      <c r="F4153" s="131"/>
      <c r="G4153" s="131"/>
      <c r="H4153" s="131" t="s">
        <v>191</v>
      </c>
      <c r="I4153" s="131" t="str">
        <f>IFERROR(__xludf.DUMMYFUNCTION("""COMPUTED_VALUE"""),"")</f>
        <v/>
      </c>
      <c r="J4153" s="131" t="str">
        <f>IFERROR(__xludf.DUMMYFUNCTION("""COMPUTED_VALUE"""),"")</f>
        <v/>
      </c>
      <c r="K4153" s="131" t="s">
        <v>191</v>
      </c>
      <c r="L4153" s="2"/>
      <c r="M4153" s="2"/>
    </row>
    <row r="4154" ht="15.75" customHeight="1">
      <c r="A4154" s="136"/>
      <c r="B4154" s="137"/>
      <c r="C4154" s="138"/>
      <c r="D4154" s="131"/>
      <c r="E4154" s="131"/>
      <c r="F4154" s="131"/>
      <c r="G4154" s="131"/>
      <c r="H4154" s="131" t="s">
        <v>191</v>
      </c>
      <c r="I4154" s="131" t="str">
        <f>IFERROR(__xludf.DUMMYFUNCTION("""COMPUTED_VALUE"""),"")</f>
        <v/>
      </c>
      <c r="J4154" s="131" t="str">
        <f>IFERROR(__xludf.DUMMYFUNCTION("""COMPUTED_VALUE"""),"")</f>
        <v/>
      </c>
      <c r="K4154" s="131" t="s">
        <v>191</v>
      </c>
      <c r="L4154" s="2"/>
      <c r="M4154" s="2"/>
    </row>
    <row r="4155" ht="15.75" customHeight="1">
      <c r="A4155" s="136"/>
      <c r="B4155" s="137"/>
      <c r="C4155" s="138"/>
      <c r="D4155" s="131"/>
      <c r="E4155" s="131"/>
      <c r="F4155" s="131"/>
      <c r="G4155" s="131"/>
      <c r="H4155" s="131" t="s">
        <v>191</v>
      </c>
      <c r="I4155" s="131" t="str">
        <f>IFERROR(__xludf.DUMMYFUNCTION("""COMPUTED_VALUE"""),"")</f>
        <v/>
      </c>
      <c r="J4155" s="131" t="str">
        <f>IFERROR(__xludf.DUMMYFUNCTION("""COMPUTED_VALUE"""),"")</f>
        <v/>
      </c>
      <c r="K4155" s="131" t="s">
        <v>191</v>
      </c>
      <c r="L4155" s="2"/>
      <c r="M4155" s="2"/>
    </row>
    <row r="4156" ht="15.75" customHeight="1">
      <c r="A4156" s="136"/>
      <c r="B4156" s="137"/>
      <c r="C4156" s="140"/>
      <c r="D4156" s="131"/>
      <c r="E4156" s="131"/>
      <c r="F4156" s="131"/>
      <c r="G4156" s="131"/>
      <c r="H4156" s="131" t="s">
        <v>191</v>
      </c>
      <c r="I4156" s="131" t="str">
        <f>IFERROR(__xludf.DUMMYFUNCTION("""COMPUTED_VALUE"""),"")</f>
        <v/>
      </c>
      <c r="J4156" s="131" t="str">
        <f>IFERROR(__xludf.DUMMYFUNCTION("""COMPUTED_VALUE"""),"")</f>
        <v/>
      </c>
      <c r="K4156" s="131" t="s">
        <v>191</v>
      </c>
      <c r="L4156" s="2"/>
      <c r="M4156" s="2"/>
    </row>
    <row r="4157" ht="15.75" customHeight="1">
      <c r="A4157" s="151"/>
      <c r="B4157" s="152"/>
      <c r="C4157" s="138"/>
      <c r="D4157" s="131"/>
      <c r="E4157" s="131"/>
      <c r="F4157" s="131"/>
      <c r="G4157" s="131"/>
      <c r="H4157" s="131" t="s">
        <v>191</v>
      </c>
      <c r="I4157" s="131" t="str">
        <f>IFERROR(__xludf.DUMMYFUNCTION("""COMPUTED_VALUE"""),"")</f>
        <v/>
      </c>
      <c r="J4157" s="131" t="str">
        <f>IFERROR(__xludf.DUMMYFUNCTION("""COMPUTED_VALUE"""),"")</f>
        <v/>
      </c>
      <c r="K4157" s="131" t="s">
        <v>191</v>
      </c>
      <c r="L4157" s="2"/>
      <c r="M4157" s="2"/>
    </row>
    <row r="4158" ht="15.75" customHeight="1">
      <c r="A4158" s="136"/>
      <c r="B4158" s="137"/>
      <c r="C4158" s="138"/>
      <c r="D4158" s="131"/>
      <c r="E4158" s="131"/>
      <c r="F4158" s="131"/>
      <c r="G4158" s="131"/>
      <c r="H4158" s="131" t="s">
        <v>191</v>
      </c>
      <c r="I4158" s="131" t="str">
        <f>IFERROR(__xludf.DUMMYFUNCTION("""COMPUTED_VALUE"""),"")</f>
        <v/>
      </c>
      <c r="J4158" s="131" t="str">
        <f>IFERROR(__xludf.DUMMYFUNCTION("""COMPUTED_VALUE"""),"")</f>
        <v/>
      </c>
      <c r="K4158" s="131" t="s">
        <v>191</v>
      </c>
      <c r="L4158" s="2"/>
      <c r="M4158" s="2"/>
    </row>
    <row r="4159" ht="15.75" customHeight="1">
      <c r="A4159" s="136"/>
      <c r="B4159" s="137"/>
      <c r="C4159" s="138"/>
      <c r="D4159" s="131"/>
      <c r="E4159" s="131"/>
      <c r="F4159" s="131"/>
      <c r="G4159" s="131"/>
      <c r="H4159" s="131" t="s">
        <v>191</v>
      </c>
      <c r="I4159" s="131" t="str">
        <f>IFERROR(__xludf.DUMMYFUNCTION("""COMPUTED_VALUE"""),"")</f>
        <v/>
      </c>
      <c r="J4159" s="131" t="str">
        <f>IFERROR(__xludf.DUMMYFUNCTION("""COMPUTED_VALUE"""),"")</f>
        <v/>
      </c>
      <c r="K4159" s="131" t="s">
        <v>191</v>
      </c>
      <c r="L4159" s="2"/>
      <c r="M4159" s="2"/>
    </row>
    <row r="4160" ht="15.75" customHeight="1">
      <c r="A4160" s="136"/>
      <c r="B4160" s="137"/>
      <c r="C4160" s="138"/>
      <c r="D4160" s="131"/>
      <c r="E4160" s="131"/>
      <c r="F4160" s="131"/>
      <c r="G4160" s="131"/>
      <c r="H4160" s="131" t="s">
        <v>191</v>
      </c>
      <c r="I4160" s="131" t="str">
        <f>IFERROR(__xludf.DUMMYFUNCTION("""COMPUTED_VALUE"""),"")</f>
        <v/>
      </c>
      <c r="J4160" s="131" t="str">
        <f>IFERROR(__xludf.DUMMYFUNCTION("""COMPUTED_VALUE"""),"")</f>
        <v/>
      </c>
      <c r="K4160" s="131" t="s">
        <v>191</v>
      </c>
      <c r="L4160" s="2"/>
      <c r="M4160" s="2"/>
    </row>
    <row r="4161" ht="15.75" customHeight="1">
      <c r="A4161" s="136"/>
      <c r="B4161" s="137"/>
      <c r="C4161" s="138"/>
      <c r="D4161" s="131"/>
      <c r="E4161" s="131"/>
      <c r="F4161" s="131"/>
      <c r="G4161" s="131"/>
      <c r="H4161" s="131" t="s">
        <v>191</v>
      </c>
      <c r="I4161" s="131" t="str">
        <f>IFERROR(__xludf.DUMMYFUNCTION("""COMPUTED_VALUE"""),"")</f>
        <v/>
      </c>
      <c r="J4161" s="131" t="str">
        <f>IFERROR(__xludf.DUMMYFUNCTION("""COMPUTED_VALUE"""),"")</f>
        <v/>
      </c>
      <c r="K4161" s="131" t="s">
        <v>191</v>
      </c>
      <c r="L4161" s="2"/>
      <c r="M4161" s="2"/>
    </row>
    <row r="4162" ht="15.75" customHeight="1">
      <c r="A4162" s="136"/>
      <c r="B4162" s="137"/>
      <c r="C4162" s="138"/>
      <c r="D4162" s="131"/>
      <c r="E4162" s="131"/>
      <c r="F4162" s="131"/>
      <c r="G4162" s="131"/>
      <c r="H4162" s="131" t="s">
        <v>191</v>
      </c>
      <c r="I4162" s="131" t="str">
        <f>IFERROR(__xludf.DUMMYFUNCTION("""COMPUTED_VALUE"""),"")</f>
        <v/>
      </c>
      <c r="J4162" s="131" t="str">
        <f>IFERROR(__xludf.DUMMYFUNCTION("""COMPUTED_VALUE"""),"")</f>
        <v/>
      </c>
      <c r="K4162" s="131" t="s">
        <v>191</v>
      </c>
      <c r="L4162" s="2"/>
      <c r="M4162" s="2"/>
    </row>
    <row r="4163" ht="15.75" customHeight="1">
      <c r="A4163" s="136"/>
      <c r="B4163" s="137"/>
      <c r="C4163" s="140"/>
      <c r="D4163" s="131"/>
      <c r="E4163" s="131"/>
      <c r="F4163" s="131"/>
      <c r="G4163" s="131"/>
      <c r="H4163" s="131" t="s">
        <v>191</v>
      </c>
      <c r="I4163" s="131" t="str">
        <f>IFERROR(__xludf.DUMMYFUNCTION("""COMPUTED_VALUE"""),"")</f>
        <v/>
      </c>
      <c r="J4163" s="131" t="str">
        <f>IFERROR(__xludf.DUMMYFUNCTION("""COMPUTED_VALUE"""),"")</f>
        <v/>
      </c>
      <c r="K4163" s="131" t="s">
        <v>191</v>
      </c>
      <c r="L4163" s="2"/>
      <c r="M4163" s="2"/>
    </row>
    <row r="4164" ht="15.75" customHeight="1">
      <c r="A4164" s="136"/>
      <c r="B4164" s="137"/>
      <c r="C4164" s="138"/>
      <c r="D4164" s="131"/>
      <c r="E4164" s="131"/>
      <c r="F4164" s="131"/>
      <c r="G4164" s="131"/>
      <c r="H4164" s="131" t="s">
        <v>191</v>
      </c>
      <c r="I4164" s="131" t="str">
        <f>IFERROR(__xludf.DUMMYFUNCTION("""COMPUTED_VALUE"""),"")</f>
        <v/>
      </c>
      <c r="J4164" s="131" t="str">
        <f>IFERROR(__xludf.DUMMYFUNCTION("""COMPUTED_VALUE"""),"")</f>
        <v/>
      </c>
      <c r="K4164" s="131" t="s">
        <v>191</v>
      </c>
      <c r="L4164" s="2"/>
      <c r="M4164" s="2"/>
    </row>
    <row r="4165" ht="15.75" customHeight="1">
      <c r="A4165" s="136"/>
      <c r="B4165" s="137"/>
      <c r="C4165" s="138"/>
      <c r="D4165" s="131"/>
      <c r="E4165" s="131"/>
      <c r="F4165" s="131"/>
      <c r="G4165" s="131"/>
      <c r="H4165" s="131" t="s">
        <v>191</v>
      </c>
      <c r="I4165" s="131" t="str">
        <f>IFERROR(__xludf.DUMMYFUNCTION("""COMPUTED_VALUE"""),"")</f>
        <v/>
      </c>
      <c r="J4165" s="131" t="str">
        <f>IFERROR(__xludf.DUMMYFUNCTION("""COMPUTED_VALUE"""),"")</f>
        <v/>
      </c>
      <c r="K4165" s="131" t="s">
        <v>191</v>
      </c>
      <c r="L4165" s="2"/>
      <c r="M4165" s="2"/>
    </row>
    <row r="4166" ht="15.75" customHeight="1">
      <c r="A4166" s="136"/>
      <c r="B4166" s="137"/>
      <c r="C4166" s="138"/>
      <c r="D4166" s="131"/>
      <c r="E4166" s="131"/>
      <c r="F4166" s="131"/>
      <c r="G4166" s="131"/>
      <c r="H4166" s="131" t="s">
        <v>191</v>
      </c>
      <c r="I4166" s="131" t="str">
        <f>IFERROR(__xludf.DUMMYFUNCTION("""COMPUTED_VALUE"""),"")</f>
        <v/>
      </c>
      <c r="J4166" s="131" t="str">
        <f>IFERROR(__xludf.DUMMYFUNCTION("""COMPUTED_VALUE"""),"")</f>
        <v/>
      </c>
      <c r="K4166" s="131" t="s">
        <v>191</v>
      </c>
      <c r="L4166" s="2"/>
      <c r="M4166" s="2"/>
    </row>
    <row r="4167" ht="15.75" customHeight="1">
      <c r="A4167" s="136"/>
      <c r="B4167" s="137"/>
      <c r="C4167" s="140"/>
      <c r="D4167" s="131"/>
      <c r="E4167" s="131"/>
      <c r="F4167" s="131"/>
      <c r="G4167" s="131"/>
      <c r="H4167" s="131" t="s">
        <v>191</v>
      </c>
      <c r="I4167" s="131" t="str">
        <f>IFERROR(__xludf.DUMMYFUNCTION("""COMPUTED_VALUE"""),"")</f>
        <v/>
      </c>
      <c r="J4167" s="131" t="str">
        <f>IFERROR(__xludf.DUMMYFUNCTION("""COMPUTED_VALUE"""),"")</f>
        <v/>
      </c>
      <c r="K4167" s="131" t="s">
        <v>191</v>
      </c>
      <c r="L4167" s="2"/>
      <c r="M4167" s="2"/>
    </row>
    <row r="4168" ht="15.75" customHeight="1">
      <c r="A4168" s="136"/>
      <c r="B4168" s="137"/>
      <c r="C4168" s="138"/>
      <c r="D4168" s="131"/>
      <c r="E4168" s="131"/>
      <c r="F4168" s="131"/>
      <c r="G4168" s="131"/>
      <c r="H4168" s="131" t="s">
        <v>191</v>
      </c>
      <c r="I4168" s="131" t="str">
        <f>IFERROR(__xludf.DUMMYFUNCTION("""COMPUTED_VALUE"""),"")</f>
        <v/>
      </c>
      <c r="J4168" s="131" t="str">
        <f>IFERROR(__xludf.DUMMYFUNCTION("""COMPUTED_VALUE"""),"")</f>
        <v/>
      </c>
      <c r="K4168" s="131" t="s">
        <v>191</v>
      </c>
      <c r="L4168" s="2"/>
      <c r="M4168" s="2"/>
    </row>
    <row r="4169" ht="15.75" customHeight="1">
      <c r="A4169" s="136"/>
      <c r="B4169" s="137"/>
      <c r="C4169" s="140"/>
      <c r="D4169" s="131"/>
      <c r="E4169" s="131"/>
      <c r="F4169" s="131"/>
      <c r="G4169" s="131"/>
      <c r="H4169" s="131" t="s">
        <v>191</v>
      </c>
      <c r="I4169" s="131" t="str">
        <f>IFERROR(__xludf.DUMMYFUNCTION("""COMPUTED_VALUE"""),"")</f>
        <v/>
      </c>
      <c r="J4169" s="131" t="str">
        <f>IFERROR(__xludf.DUMMYFUNCTION("""COMPUTED_VALUE"""),"")</f>
        <v/>
      </c>
      <c r="K4169" s="131" t="s">
        <v>191</v>
      </c>
      <c r="L4169" s="2"/>
      <c r="M4169" s="2"/>
    </row>
    <row r="4170" ht="15.75" customHeight="1">
      <c r="A4170" s="136"/>
      <c r="B4170" s="137"/>
      <c r="C4170" s="138"/>
      <c r="D4170" s="131"/>
      <c r="E4170" s="131"/>
      <c r="F4170" s="131"/>
      <c r="G4170" s="131"/>
      <c r="H4170" s="131" t="s">
        <v>191</v>
      </c>
      <c r="I4170" s="131" t="str">
        <f>IFERROR(__xludf.DUMMYFUNCTION("""COMPUTED_VALUE"""),"")</f>
        <v/>
      </c>
      <c r="J4170" s="131" t="str">
        <f>IFERROR(__xludf.DUMMYFUNCTION("""COMPUTED_VALUE"""),"")</f>
        <v/>
      </c>
      <c r="K4170" s="131" t="s">
        <v>191</v>
      </c>
      <c r="L4170" s="2"/>
      <c r="M4170" s="2"/>
    </row>
    <row r="4171" ht="15.75" customHeight="1">
      <c r="A4171" s="136"/>
      <c r="B4171" s="137"/>
      <c r="C4171" s="138"/>
      <c r="D4171" s="131"/>
      <c r="E4171" s="131"/>
      <c r="F4171" s="131"/>
      <c r="G4171" s="131"/>
      <c r="H4171" s="131" t="s">
        <v>191</v>
      </c>
      <c r="I4171" s="131" t="str">
        <f>IFERROR(__xludf.DUMMYFUNCTION("""COMPUTED_VALUE"""),"")</f>
        <v/>
      </c>
      <c r="J4171" s="131" t="str">
        <f>IFERROR(__xludf.DUMMYFUNCTION("""COMPUTED_VALUE"""),"")</f>
        <v/>
      </c>
      <c r="K4171" s="131" t="s">
        <v>191</v>
      </c>
      <c r="L4171" s="2"/>
      <c r="M4171" s="2"/>
    </row>
    <row r="4172" ht="15.75" customHeight="1">
      <c r="A4172" s="136"/>
      <c r="B4172" s="137"/>
      <c r="C4172" s="138"/>
      <c r="D4172" s="131"/>
      <c r="E4172" s="131"/>
      <c r="F4172" s="131"/>
      <c r="G4172" s="131"/>
      <c r="H4172" s="131" t="s">
        <v>191</v>
      </c>
      <c r="I4172" s="131" t="str">
        <f>IFERROR(__xludf.DUMMYFUNCTION("""COMPUTED_VALUE"""),"")</f>
        <v/>
      </c>
      <c r="J4172" s="131" t="str">
        <f>IFERROR(__xludf.DUMMYFUNCTION("""COMPUTED_VALUE"""),"")</f>
        <v/>
      </c>
      <c r="K4172" s="131" t="s">
        <v>191</v>
      </c>
      <c r="L4172" s="2"/>
      <c r="M4172" s="2"/>
    </row>
    <row r="4173" ht="15.75" customHeight="1">
      <c r="A4173" s="136"/>
      <c r="B4173" s="137"/>
      <c r="C4173" s="138"/>
      <c r="D4173" s="131"/>
      <c r="E4173" s="131"/>
      <c r="F4173" s="131"/>
      <c r="G4173" s="131"/>
      <c r="H4173" s="131" t="s">
        <v>191</v>
      </c>
      <c r="I4173" s="131" t="str">
        <f>IFERROR(__xludf.DUMMYFUNCTION("""COMPUTED_VALUE"""),"")</f>
        <v/>
      </c>
      <c r="J4173" s="131" t="str">
        <f>IFERROR(__xludf.DUMMYFUNCTION("""COMPUTED_VALUE"""),"")</f>
        <v/>
      </c>
      <c r="K4173" s="131" t="s">
        <v>191</v>
      </c>
      <c r="L4173" s="2"/>
      <c r="M4173" s="2"/>
    </row>
    <row r="4174" ht="15.75" customHeight="1">
      <c r="A4174" s="136"/>
      <c r="B4174" s="137"/>
      <c r="C4174" s="140"/>
      <c r="D4174" s="131"/>
      <c r="E4174" s="131"/>
      <c r="F4174" s="131"/>
      <c r="G4174" s="131"/>
      <c r="H4174" s="131" t="s">
        <v>191</v>
      </c>
      <c r="I4174" s="131" t="str">
        <f>IFERROR(__xludf.DUMMYFUNCTION("""COMPUTED_VALUE"""),"")</f>
        <v/>
      </c>
      <c r="J4174" s="131" t="str">
        <f>IFERROR(__xludf.DUMMYFUNCTION("""COMPUTED_VALUE"""),"")</f>
        <v/>
      </c>
      <c r="K4174" s="131" t="s">
        <v>191</v>
      </c>
      <c r="L4174" s="2"/>
      <c r="M4174" s="2"/>
    </row>
    <row r="4175" ht="15.75" customHeight="1">
      <c r="A4175" s="136"/>
      <c r="B4175" s="137"/>
      <c r="C4175" s="138"/>
      <c r="D4175" s="131"/>
      <c r="E4175" s="131"/>
      <c r="F4175" s="131"/>
      <c r="G4175" s="131"/>
      <c r="H4175" s="131" t="s">
        <v>191</v>
      </c>
      <c r="I4175" s="131" t="str">
        <f>IFERROR(__xludf.DUMMYFUNCTION("""COMPUTED_VALUE"""),"")</f>
        <v/>
      </c>
      <c r="J4175" s="131" t="str">
        <f>IFERROR(__xludf.DUMMYFUNCTION("""COMPUTED_VALUE"""),"")</f>
        <v/>
      </c>
      <c r="K4175" s="131" t="s">
        <v>191</v>
      </c>
      <c r="L4175" s="2"/>
      <c r="M4175" s="2"/>
    </row>
    <row r="4176" ht="15.75" customHeight="1">
      <c r="A4176" s="136"/>
      <c r="B4176" s="137"/>
      <c r="C4176" s="138"/>
      <c r="D4176" s="131"/>
      <c r="E4176" s="131"/>
      <c r="F4176" s="131"/>
      <c r="G4176" s="131"/>
      <c r="H4176" s="131" t="s">
        <v>191</v>
      </c>
      <c r="I4176" s="131" t="str">
        <f>IFERROR(__xludf.DUMMYFUNCTION("""COMPUTED_VALUE"""),"")</f>
        <v/>
      </c>
      <c r="J4176" s="131" t="str">
        <f>IFERROR(__xludf.DUMMYFUNCTION("""COMPUTED_VALUE"""),"")</f>
        <v/>
      </c>
      <c r="K4176" s="131" t="s">
        <v>191</v>
      </c>
      <c r="L4176" s="2"/>
      <c r="M4176" s="2"/>
    </row>
    <row r="4177" ht="15.75" customHeight="1">
      <c r="A4177" s="136"/>
      <c r="B4177" s="137"/>
      <c r="C4177" s="138"/>
      <c r="D4177" s="131"/>
      <c r="E4177" s="131"/>
      <c r="F4177" s="131"/>
      <c r="G4177" s="131"/>
      <c r="H4177" s="131" t="s">
        <v>191</v>
      </c>
      <c r="I4177" s="131" t="str">
        <f>IFERROR(__xludf.DUMMYFUNCTION("""COMPUTED_VALUE"""),"")</f>
        <v/>
      </c>
      <c r="J4177" s="131" t="str">
        <f>IFERROR(__xludf.DUMMYFUNCTION("""COMPUTED_VALUE"""),"")</f>
        <v/>
      </c>
      <c r="K4177" s="131" t="s">
        <v>191</v>
      </c>
      <c r="L4177" s="2"/>
      <c r="M4177" s="2"/>
    </row>
    <row r="4178" ht="15.75" customHeight="1">
      <c r="A4178" s="136"/>
      <c r="B4178" s="137"/>
      <c r="C4178" s="138"/>
      <c r="D4178" s="131"/>
      <c r="E4178" s="131"/>
      <c r="F4178" s="131"/>
      <c r="G4178" s="131"/>
      <c r="H4178" s="131" t="s">
        <v>191</v>
      </c>
      <c r="I4178" s="131" t="str">
        <f>IFERROR(__xludf.DUMMYFUNCTION("""COMPUTED_VALUE"""),"")</f>
        <v/>
      </c>
      <c r="J4178" s="131" t="str">
        <f>IFERROR(__xludf.DUMMYFUNCTION("""COMPUTED_VALUE"""),"")</f>
        <v/>
      </c>
      <c r="K4178" s="131" t="s">
        <v>191</v>
      </c>
      <c r="L4178" s="2"/>
      <c r="M4178" s="2"/>
    </row>
    <row r="4179" ht="15.75" customHeight="1">
      <c r="A4179" s="136"/>
      <c r="B4179" s="137"/>
      <c r="C4179" s="138"/>
      <c r="D4179" s="131"/>
      <c r="E4179" s="131"/>
      <c r="F4179" s="131"/>
      <c r="G4179" s="131"/>
      <c r="H4179" s="131" t="s">
        <v>191</v>
      </c>
      <c r="I4179" s="131" t="str">
        <f>IFERROR(__xludf.DUMMYFUNCTION("""COMPUTED_VALUE"""),"")</f>
        <v/>
      </c>
      <c r="J4179" s="131" t="str">
        <f>IFERROR(__xludf.DUMMYFUNCTION("""COMPUTED_VALUE"""),"")</f>
        <v/>
      </c>
      <c r="K4179" s="131" t="s">
        <v>191</v>
      </c>
      <c r="L4179" s="2"/>
      <c r="M4179" s="2"/>
    </row>
    <row r="4180" ht="15.75" customHeight="1">
      <c r="A4180" s="151"/>
      <c r="B4180" s="152"/>
      <c r="C4180" s="138"/>
      <c r="D4180" s="131"/>
      <c r="E4180" s="131"/>
      <c r="F4180" s="131"/>
      <c r="G4180" s="131"/>
      <c r="H4180" s="131" t="s">
        <v>191</v>
      </c>
      <c r="I4180" s="131" t="str">
        <f>IFERROR(__xludf.DUMMYFUNCTION("""COMPUTED_VALUE"""),"")</f>
        <v/>
      </c>
      <c r="J4180" s="131" t="str">
        <f>IFERROR(__xludf.DUMMYFUNCTION("""COMPUTED_VALUE"""),"")</f>
        <v/>
      </c>
      <c r="K4180" s="131" t="s">
        <v>191</v>
      </c>
      <c r="L4180" s="2"/>
      <c r="M4180" s="2"/>
    </row>
    <row r="4181" ht="15.75" customHeight="1">
      <c r="A4181" s="151"/>
      <c r="B4181" s="137"/>
      <c r="C4181" s="140"/>
      <c r="D4181" s="131"/>
      <c r="E4181" s="131"/>
      <c r="F4181" s="131"/>
      <c r="G4181" s="131"/>
      <c r="H4181" s="131" t="s">
        <v>191</v>
      </c>
      <c r="I4181" s="131" t="str">
        <f>IFERROR(__xludf.DUMMYFUNCTION("""COMPUTED_VALUE"""),"")</f>
        <v/>
      </c>
      <c r="J4181" s="131" t="str">
        <f>IFERROR(__xludf.DUMMYFUNCTION("""COMPUTED_VALUE"""),"")</f>
        <v/>
      </c>
      <c r="K4181" s="131" t="s">
        <v>191</v>
      </c>
      <c r="L4181" s="2"/>
      <c r="M4181" s="2"/>
    </row>
    <row r="4182" ht="15.75" customHeight="1">
      <c r="A4182" s="136"/>
      <c r="B4182" s="137"/>
      <c r="C4182" s="138"/>
      <c r="D4182" s="131"/>
      <c r="E4182" s="131"/>
      <c r="F4182" s="131"/>
      <c r="G4182" s="131"/>
      <c r="H4182" s="131" t="s">
        <v>191</v>
      </c>
      <c r="I4182" s="131" t="str">
        <f>IFERROR(__xludf.DUMMYFUNCTION("""COMPUTED_VALUE"""),"")</f>
        <v/>
      </c>
      <c r="J4182" s="131" t="str">
        <f>IFERROR(__xludf.DUMMYFUNCTION("""COMPUTED_VALUE"""),"")</f>
        <v/>
      </c>
      <c r="K4182" s="131" t="s">
        <v>191</v>
      </c>
      <c r="L4182" s="2"/>
      <c r="M4182" s="2"/>
    </row>
    <row r="4183" ht="15.75" customHeight="1">
      <c r="A4183" s="136"/>
      <c r="B4183" s="137"/>
      <c r="C4183" s="138"/>
      <c r="D4183" s="131"/>
      <c r="E4183" s="131"/>
      <c r="F4183" s="131"/>
      <c r="G4183" s="131"/>
      <c r="H4183" s="131" t="s">
        <v>191</v>
      </c>
      <c r="I4183" s="131" t="str">
        <f>IFERROR(__xludf.DUMMYFUNCTION("""COMPUTED_VALUE"""),"")</f>
        <v/>
      </c>
      <c r="J4183" s="131" t="str">
        <f>IFERROR(__xludf.DUMMYFUNCTION("""COMPUTED_VALUE"""),"")</f>
        <v/>
      </c>
      <c r="K4183" s="131" t="s">
        <v>191</v>
      </c>
      <c r="L4183" s="2"/>
      <c r="M4183" s="2"/>
    </row>
    <row r="4184" ht="15.75" customHeight="1">
      <c r="A4184" s="136"/>
      <c r="B4184" s="137"/>
      <c r="C4184" s="138"/>
      <c r="D4184" s="131"/>
      <c r="E4184" s="131"/>
      <c r="F4184" s="131"/>
      <c r="G4184" s="131"/>
      <c r="H4184" s="131" t="s">
        <v>191</v>
      </c>
      <c r="I4184" s="131" t="str">
        <f>IFERROR(__xludf.DUMMYFUNCTION("""COMPUTED_VALUE"""),"")</f>
        <v/>
      </c>
      <c r="J4184" s="131" t="str">
        <f>IFERROR(__xludf.DUMMYFUNCTION("""COMPUTED_VALUE"""),"")</f>
        <v/>
      </c>
      <c r="K4184" s="131" t="s">
        <v>191</v>
      </c>
      <c r="L4184" s="2"/>
      <c r="M4184" s="2"/>
    </row>
    <row r="4185" ht="15.75" customHeight="1">
      <c r="A4185" s="136"/>
      <c r="B4185" s="137"/>
      <c r="C4185" s="138"/>
      <c r="D4185" s="131"/>
      <c r="E4185" s="131"/>
      <c r="F4185" s="131"/>
      <c r="G4185" s="131"/>
      <c r="H4185" s="131" t="s">
        <v>191</v>
      </c>
      <c r="I4185" s="131" t="str">
        <f>IFERROR(__xludf.DUMMYFUNCTION("""COMPUTED_VALUE"""),"")</f>
        <v/>
      </c>
      <c r="J4185" s="131" t="str">
        <f>IFERROR(__xludf.DUMMYFUNCTION("""COMPUTED_VALUE"""),"")</f>
        <v/>
      </c>
      <c r="K4185" s="131" t="s">
        <v>191</v>
      </c>
      <c r="L4185" s="2"/>
      <c r="M4185" s="2"/>
    </row>
    <row r="4186" ht="15.75" customHeight="1">
      <c r="A4186" s="136"/>
      <c r="B4186" s="137"/>
      <c r="C4186" s="138"/>
      <c r="D4186" s="131"/>
      <c r="E4186" s="131"/>
      <c r="F4186" s="131"/>
      <c r="G4186" s="131"/>
      <c r="H4186" s="131" t="s">
        <v>191</v>
      </c>
      <c r="I4186" s="131" t="str">
        <f>IFERROR(__xludf.DUMMYFUNCTION("""COMPUTED_VALUE"""),"")</f>
        <v/>
      </c>
      <c r="J4186" s="131" t="str">
        <f>IFERROR(__xludf.DUMMYFUNCTION("""COMPUTED_VALUE"""),"")</f>
        <v/>
      </c>
      <c r="K4186" s="131" t="s">
        <v>191</v>
      </c>
      <c r="L4186" s="2"/>
      <c r="M4186" s="2"/>
    </row>
    <row r="4187" ht="15.75" customHeight="1">
      <c r="A4187" s="136"/>
      <c r="B4187" s="137"/>
      <c r="C4187" s="140"/>
      <c r="D4187" s="131"/>
      <c r="E4187" s="131"/>
      <c r="F4187" s="131"/>
      <c r="G4187" s="131"/>
      <c r="H4187" s="131" t="s">
        <v>191</v>
      </c>
      <c r="I4187" s="131" t="str">
        <f>IFERROR(__xludf.DUMMYFUNCTION("""COMPUTED_VALUE"""),"")</f>
        <v/>
      </c>
      <c r="J4187" s="131" t="str">
        <f>IFERROR(__xludf.DUMMYFUNCTION("""COMPUTED_VALUE"""),"")</f>
        <v/>
      </c>
      <c r="K4187" s="131" t="s">
        <v>191</v>
      </c>
      <c r="L4187" s="2"/>
      <c r="M4187" s="2"/>
    </row>
    <row r="4188" ht="15.75" customHeight="1">
      <c r="A4188" s="136"/>
      <c r="B4188" s="137"/>
      <c r="C4188" s="138"/>
      <c r="D4188" s="131"/>
      <c r="E4188" s="131"/>
      <c r="F4188" s="131"/>
      <c r="G4188" s="131"/>
      <c r="H4188" s="131" t="s">
        <v>191</v>
      </c>
      <c r="I4188" s="131" t="str">
        <f>IFERROR(__xludf.DUMMYFUNCTION("""COMPUTED_VALUE"""),"")</f>
        <v/>
      </c>
      <c r="J4188" s="131" t="str">
        <f>IFERROR(__xludf.DUMMYFUNCTION("""COMPUTED_VALUE"""),"")</f>
        <v/>
      </c>
      <c r="K4188" s="131" t="s">
        <v>191</v>
      </c>
      <c r="L4188" s="2"/>
      <c r="M4188" s="2"/>
    </row>
    <row r="4189" ht="15.75" customHeight="1">
      <c r="A4189" s="136"/>
      <c r="B4189" s="137"/>
      <c r="C4189" s="138"/>
      <c r="D4189" s="131"/>
      <c r="E4189" s="131"/>
      <c r="F4189" s="131"/>
      <c r="G4189" s="131"/>
      <c r="H4189" s="131" t="s">
        <v>191</v>
      </c>
      <c r="I4189" s="131" t="str">
        <f>IFERROR(__xludf.DUMMYFUNCTION("""COMPUTED_VALUE"""),"")</f>
        <v/>
      </c>
      <c r="J4189" s="131" t="str">
        <f>IFERROR(__xludf.DUMMYFUNCTION("""COMPUTED_VALUE"""),"")</f>
        <v/>
      </c>
      <c r="K4189" s="131" t="s">
        <v>191</v>
      </c>
      <c r="L4189" s="2"/>
      <c r="M4189" s="2"/>
    </row>
    <row r="4190" ht="15.75" customHeight="1">
      <c r="A4190" s="136"/>
      <c r="B4190" s="137"/>
      <c r="C4190" s="138"/>
      <c r="D4190" s="131"/>
      <c r="E4190" s="131"/>
      <c r="F4190" s="131"/>
      <c r="G4190" s="131"/>
      <c r="H4190" s="131" t="s">
        <v>191</v>
      </c>
      <c r="I4190" s="131" t="str">
        <f>IFERROR(__xludf.DUMMYFUNCTION("""COMPUTED_VALUE"""),"")</f>
        <v/>
      </c>
      <c r="J4190" s="131" t="str">
        <f>IFERROR(__xludf.DUMMYFUNCTION("""COMPUTED_VALUE"""),"")</f>
        <v/>
      </c>
      <c r="K4190" s="131" t="s">
        <v>191</v>
      </c>
      <c r="L4190" s="2"/>
      <c r="M4190" s="2"/>
    </row>
    <row r="4191" ht="15.75" customHeight="1">
      <c r="A4191" s="136"/>
      <c r="B4191" s="137"/>
      <c r="C4191" s="138"/>
      <c r="D4191" s="131"/>
      <c r="E4191" s="131"/>
      <c r="F4191" s="131"/>
      <c r="G4191" s="131"/>
      <c r="H4191" s="131" t="s">
        <v>191</v>
      </c>
      <c r="I4191" s="131" t="str">
        <f>IFERROR(__xludf.DUMMYFUNCTION("""COMPUTED_VALUE"""),"")</f>
        <v/>
      </c>
      <c r="J4191" s="131" t="str">
        <f>IFERROR(__xludf.DUMMYFUNCTION("""COMPUTED_VALUE"""),"")</f>
        <v/>
      </c>
      <c r="K4191" s="131" t="s">
        <v>191</v>
      </c>
      <c r="L4191" s="2"/>
      <c r="M4191" s="2"/>
    </row>
    <row r="4192" ht="15.75" customHeight="1">
      <c r="A4192" s="136"/>
      <c r="B4192" s="137"/>
      <c r="C4192" s="138"/>
      <c r="D4192" s="131"/>
      <c r="E4192" s="131"/>
      <c r="F4192" s="131"/>
      <c r="G4192" s="131"/>
      <c r="H4192" s="131" t="s">
        <v>191</v>
      </c>
      <c r="I4192" s="131" t="str">
        <f>IFERROR(__xludf.DUMMYFUNCTION("""COMPUTED_VALUE"""),"")</f>
        <v/>
      </c>
      <c r="J4192" s="131" t="str">
        <f>IFERROR(__xludf.DUMMYFUNCTION("""COMPUTED_VALUE"""),"")</f>
        <v/>
      </c>
      <c r="K4192" s="131" t="s">
        <v>191</v>
      </c>
      <c r="L4192" s="2"/>
      <c r="M4192" s="2"/>
    </row>
    <row r="4193" ht="15.75" customHeight="1">
      <c r="A4193" s="136"/>
      <c r="B4193" s="137"/>
      <c r="C4193" s="138"/>
      <c r="D4193" s="131"/>
      <c r="E4193" s="131"/>
      <c r="F4193" s="131"/>
      <c r="G4193" s="131"/>
      <c r="H4193" s="131" t="s">
        <v>191</v>
      </c>
      <c r="I4193" s="131" t="str">
        <f>IFERROR(__xludf.DUMMYFUNCTION("""COMPUTED_VALUE"""),"")</f>
        <v/>
      </c>
      <c r="J4193" s="131" t="str">
        <f>IFERROR(__xludf.DUMMYFUNCTION("""COMPUTED_VALUE"""),"")</f>
        <v/>
      </c>
      <c r="K4193" s="131" t="s">
        <v>191</v>
      </c>
      <c r="L4193" s="2"/>
      <c r="M4193" s="2"/>
    </row>
    <row r="4194" ht="15.75" customHeight="1">
      <c r="A4194" s="151"/>
      <c r="B4194" s="137"/>
      <c r="C4194" s="138"/>
      <c r="D4194" s="131"/>
      <c r="E4194" s="131"/>
      <c r="F4194" s="131"/>
      <c r="G4194" s="131"/>
      <c r="H4194" s="131" t="s">
        <v>191</v>
      </c>
      <c r="I4194" s="131" t="str">
        <f>IFERROR(__xludf.DUMMYFUNCTION("""COMPUTED_VALUE"""),"")</f>
        <v/>
      </c>
      <c r="J4194" s="131" t="str">
        <f>IFERROR(__xludf.DUMMYFUNCTION("""COMPUTED_VALUE"""),"")</f>
        <v/>
      </c>
      <c r="K4194" s="131" t="s">
        <v>191</v>
      </c>
      <c r="L4194" s="2"/>
      <c r="M4194" s="2"/>
    </row>
    <row r="4195" ht="15.75" customHeight="1">
      <c r="A4195" s="136"/>
      <c r="B4195" s="137"/>
      <c r="C4195" s="138"/>
      <c r="D4195" s="131"/>
      <c r="E4195" s="131"/>
      <c r="F4195" s="131"/>
      <c r="G4195" s="131"/>
      <c r="H4195" s="131" t="s">
        <v>191</v>
      </c>
      <c r="I4195" s="131" t="str">
        <f>IFERROR(__xludf.DUMMYFUNCTION("""COMPUTED_VALUE"""),"")</f>
        <v/>
      </c>
      <c r="J4195" s="131" t="str">
        <f>IFERROR(__xludf.DUMMYFUNCTION("""COMPUTED_VALUE"""),"")</f>
        <v/>
      </c>
      <c r="K4195" s="131" t="s">
        <v>191</v>
      </c>
      <c r="L4195" s="2"/>
      <c r="M4195" s="2"/>
    </row>
    <row r="4196" ht="15.75" customHeight="1">
      <c r="A4196" s="136"/>
      <c r="B4196" s="137"/>
      <c r="C4196" s="138"/>
      <c r="D4196" s="131"/>
      <c r="E4196" s="131"/>
      <c r="F4196" s="131"/>
      <c r="G4196" s="131"/>
      <c r="H4196" s="131" t="s">
        <v>191</v>
      </c>
      <c r="I4196" s="131" t="str">
        <f>IFERROR(__xludf.DUMMYFUNCTION("""COMPUTED_VALUE"""),"")</f>
        <v/>
      </c>
      <c r="J4196" s="131" t="str">
        <f>IFERROR(__xludf.DUMMYFUNCTION("""COMPUTED_VALUE"""),"")</f>
        <v/>
      </c>
      <c r="K4196" s="131" t="s">
        <v>191</v>
      </c>
      <c r="L4196" s="2"/>
      <c r="M4196" s="2"/>
    </row>
    <row r="4197" ht="15.75" customHeight="1">
      <c r="A4197" s="136"/>
      <c r="B4197" s="137"/>
      <c r="C4197" s="138"/>
      <c r="D4197" s="131"/>
      <c r="E4197" s="131"/>
      <c r="F4197" s="131"/>
      <c r="G4197" s="131"/>
      <c r="H4197" s="131" t="s">
        <v>191</v>
      </c>
      <c r="I4197" s="131" t="str">
        <f>IFERROR(__xludf.DUMMYFUNCTION("""COMPUTED_VALUE"""),"")</f>
        <v/>
      </c>
      <c r="J4197" s="131" t="str">
        <f>IFERROR(__xludf.DUMMYFUNCTION("""COMPUTED_VALUE"""),"")</f>
        <v/>
      </c>
      <c r="K4197" s="131" t="s">
        <v>191</v>
      </c>
      <c r="L4197" s="2"/>
      <c r="M4197" s="2"/>
    </row>
    <row r="4198" ht="15.75" customHeight="1">
      <c r="A4198" s="136"/>
      <c r="B4198" s="137"/>
      <c r="C4198" s="138"/>
      <c r="D4198" s="131"/>
      <c r="E4198" s="131"/>
      <c r="F4198" s="131"/>
      <c r="G4198" s="131"/>
      <c r="H4198" s="131" t="s">
        <v>191</v>
      </c>
      <c r="I4198" s="131" t="str">
        <f>IFERROR(__xludf.DUMMYFUNCTION("""COMPUTED_VALUE"""),"")</f>
        <v/>
      </c>
      <c r="J4198" s="131" t="str">
        <f>IFERROR(__xludf.DUMMYFUNCTION("""COMPUTED_VALUE"""),"")</f>
        <v/>
      </c>
      <c r="K4198" s="131" t="s">
        <v>191</v>
      </c>
      <c r="L4198" s="2"/>
      <c r="M4198" s="2"/>
    </row>
    <row r="4199" ht="15.75" customHeight="1">
      <c r="A4199" s="151"/>
      <c r="B4199" s="152"/>
      <c r="C4199" s="138"/>
      <c r="D4199" s="131"/>
      <c r="E4199" s="131"/>
      <c r="F4199" s="131"/>
      <c r="G4199" s="131"/>
      <c r="H4199" s="131" t="s">
        <v>191</v>
      </c>
      <c r="I4199" s="131" t="str">
        <f>IFERROR(__xludf.DUMMYFUNCTION("""COMPUTED_VALUE"""),"")</f>
        <v/>
      </c>
      <c r="J4199" s="131" t="str">
        <f>IFERROR(__xludf.DUMMYFUNCTION("""COMPUTED_VALUE"""),"")</f>
        <v/>
      </c>
      <c r="K4199" s="131" t="s">
        <v>191</v>
      </c>
      <c r="L4199" s="2"/>
      <c r="M4199" s="2"/>
    </row>
    <row r="4200" ht="15.75" customHeight="1">
      <c r="A4200" s="136"/>
      <c r="B4200" s="137"/>
      <c r="C4200" s="140"/>
      <c r="D4200" s="131"/>
      <c r="E4200" s="131"/>
      <c r="F4200" s="131"/>
      <c r="G4200" s="131"/>
      <c r="H4200" s="131" t="s">
        <v>191</v>
      </c>
      <c r="I4200" s="131" t="str">
        <f>IFERROR(__xludf.DUMMYFUNCTION("""COMPUTED_VALUE"""),"")</f>
        <v/>
      </c>
      <c r="J4200" s="131" t="str">
        <f>IFERROR(__xludf.DUMMYFUNCTION("""COMPUTED_VALUE"""),"")</f>
        <v/>
      </c>
      <c r="K4200" s="131" t="s">
        <v>191</v>
      </c>
      <c r="L4200" s="2"/>
      <c r="M4200" s="2"/>
    </row>
    <row r="4201" ht="15.75" customHeight="1">
      <c r="A4201" s="136"/>
      <c r="B4201" s="137"/>
      <c r="C4201" s="138"/>
      <c r="D4201" s="131"/>
      <c r="E4201" s="131"/>
      <c r="F4201" s="131"/>
      <c r="G4201" s="131"/>
      <c r="H4201" s="131" t="s">
        <v>191</v>
      </c>
      <c r="I4201" s="131" t="str">
        <f>IFERROR(__xludf.DUMMYFUNCTION("""COMPUTED_VALUE"""),"")</f>
        <v/>
      </c>
      <c r="J4201" s="131" t="str">
        <f>IFERROR(__xludf.DUMMYFUNCTION("""COMPUTED_VALUE"""),"")</f>
        <v/>
      </c>
      <c r="K4201" s="131" t="s">
        <v>191</v>
      </c>
      <c r="L4201" s="2"/>
      <c r="M4201" s="2"/>
    </row>
    <row r="4202" ht="15.75" customHeight="1">
      <c r="A4202" s="136"/>
      <c r="B4202" s="137"/>
      <c r="C4202" s="138"/>
      <c r="D4202" s="131"/>
      <c r="E4202" s="131"/>
      <c r="F4202" s="131"/>
      <c r="G4202" s="131"/>
      <c r="H4202" s="131" t="s">
        <v>191</v>
      </c>
      <c r="I4202" s="131" t="str">
        <f>IFERROR(__xludf.DUMMYFUNCTION("""COMPUTED_VALUE"""),"")</f>
        <v/>
      </c>
      <c r="J4202" s="131" t="str">
        <f>IFERROR(__xludf.DUMMYFUNCTION("""COMPUTED_VALUE"""),"")</f>
        <v/>
      </c>
      <c r="K4202" s="131" t="s">
        <v>191</v>
      </c>
      <c r="L4202" s="2"/>
      <c r="M4202" s="2"/>
    </row>
    <row r="4203" ht="15.75" customHeight="1">
      <c r="A4203" s="151"/>
      <c r="B4203" s="152"/>
      <c r="C4203" s="138"/>
      <c r="D4203" s="131"/>
      <c r="E4203" s="131"/>
      <c r="F4203" s="131"/>
      <c r="G4203" s="131"/>
      <c r="H4203" s="131" t="s">
        <v>191</v>
      </c>
      <c r="I4203" s="131" t="str">
        <f>IFERROR(__xludf.DUMMYFUNCTION("""COMPUTED_VALUE"""),"")</f>
        <v/>
      </c>
      <c r="J4203" s="131" t="str">
        <f>IFERROR(__xludf.DUMMYFUNCTION("""COMPUTED_VALUE"""),"")</f>
        <v/>
      </c>
      <c r="K4203" s="131" t="s">
        <v>191</v>
      </c>
      <c r="L4203" s="2"/>
      <c r="M4203" s="2"/>
    </row>
    <row r="4204" ht="15.75" customHeight="1">
      <c r="A4204" s="136"/>
      <c r="B4204" s="137"/>
      <c r="C4204" s="140"/>
      <c r="D4204" s="131"/>
      <c r="E4204" s="131"/>
      <c r="F4204" s="131"/>
      <c r="G4204" s="131"/>
      <c r="H4204" s="131" t="s">
        <v>191</v>
      </c>
      <c r="I4204" s="131" t="str">
        <f>IFERROR(__xludf.DUMMYFUNCTION("""COMPUTED_VALUE"""),"")</f>
        <v/>
      </c>
      <c r="J4204" s="131" t="str">
        <f>IFERROR(__xludf.DUMMYFUNCTION("""COMPUTED_VALUE"""),"")</f>
        <v/>
      </c>
      <c r="K4204" s="131" t="s">
        <v>191</v>
      </c>
      <c r="L4204" s="2"/>
      <c r="M4204" s="2"/>
    </row>
    <row r="4205" ht="15.75" customHeight="1">
      <c r="A4205" s="136"/>
      <c r="B4205" s="137"/>
      <c r="C4205" s="138"/>
      <c r="D4205" s="131"/>
      <c r="E4205" s="131"/>
      <c r="F4205" s="131"/>
      <c r="G4205" s="131"/>
      <c r="H4205" s="131" t="s">
        <v>191</v>
      </c>
      <c r="I4205" s="131" t="str">
        <f>IFERROR(__xludf.DUMMYFUNCTION("""COMPUTED_VALUE"""),"")</f>
        <v/>
      </c>
      <c r="J4205" s="131" t="str">
        <f>IFERROR(__xludf.DUMMYFUNCTION("""COMPUTED_VALUE"""),"")</f>
        <v/>
      </c>
      <c r="K4205" s="131" t="s">
        <v>191</v>
      </c>
      <c r="L4205" s="2"/>
      <c r="M4205" s="2"/>
    </row>
    <row r="4206" ht="15.75" customHeight="1">
      <c r="A4206" s="136"/>
      <c r="B4206" s="137"/>
      <c r="C4206" s="138"/>
      <c r="D4206" s="131"/>
      <c r="E4206" s="131"/>
      <c r="F4206" s="131"/>
      <c r="G4206" s="131"/>
      <c r="H4206" s="131" t="s">
        <v>191</v>
      </c>
      <c r="I4206" s="131" t="str">
        <f>IFERROR(__xludf.DUMMYFUNCTION("""COMPUTED_VALUE"""),"")</f>
        <v/>
      </c>
      <c r="J4206" s="131" t="str">
        <f>IFERROR(__xludf.DUMMYFUNCTION("""COMPUTED_VALUE"""),"")</f>
        <v/>
      </c>
      <c r="K4206" s="131" t="s">
        <v>191</v>
      </c>
      <c r="L4206" s="2"/>
      <c r="M4206" s="2"/>
    </row>
    <row r="4207" ht="15.75" customHeight="1">
      <c r="A4207" s="136"/>
      <c r="B4207" s="137"/>
      <c r="C4207" s="140"/>
      <c r="D4207" s="131"/>
      <c r="E4207" s="131"/>
      <c r="F4207" s="131"/>
      <c r="G4207" s="131"/>
      <c r="H4207" s="131" t="s">
        <v>191</v>
      </c>
      <c r="I4207" s="131" t="str">
        <f>IFERROR(__xludf.DUMMYFUNCTION("""COMPUTED_VALUE"""),"")</f>
        <v/>
      </c>
      <c r="J4207" s="131" t="str">
        <f>IFERROR(__xludf.DUMMYFUNCTION("""COMPUTED_VALUE"""),"")</f>
        <v/>
      </c>
      <c r="K4207" s="131" t="s">
        <v>191</v>
      </c>
      <c r="L4207" s="2"/>
      <c r="M4207" s="2"/>
    </row>
    <row r="4208" ht="15.75" customHeight="1">
      <c r="A4208" s="136"/>
      <c r="B4208" s="137"/>
      <c r="C4208" s="138"/>
      <c r="D4208" s="131"/>
      <c r="E4208" s="131"/>
      <c r="F4208" s="131"/>
      <c r="G4208" s="131"/>
      <c r="H4208" s="131" t="s">
        <v>191</v>
      </c>
      <c r="I4208" s="131" t="str">
        <f>IFERROR(__xludf.DUMMYFUNCTION("""COMPUTED_VALUE"""),"")</f>
        <v/>
      </c>
      <c r="J4208" s="131" t="str">
        <f>IFERROR(__xludf.DUMMYFUNCTION("""COMPUTED_VALUE"""),"")</f>
        <v/>
      </c>
      <c r="K4208" s="131" t="s">
        <v>191</v>
      </c>
      <c r="L4208" s="2"/>
      <c r="M4208" s="2"/>
    </row>
    <row r="4209" ht="15.75" customHeight="1">
      <c r="A4209" s="136"/>
      <c r="B4209" s="137"/>
      <c r="C4209" s="138"/>
      <c r="D4209" s="131"/>
      <c r="E4209" s="131"/>
      <c r="F4209" s="131"/>
      <c r="G4209" s="131"/>
      <c r="H4209" s="131" t="s">
        <v>191</v>
      </c>
      <c r="I4209" s="131" t="str">
        <f>IFERROR(__xludf.DUMMYFUNCTION("""COMPUTED_VALUE"""),"")</f>
        <v/>
      </c>
      <c r="J4209" s="131" t="str">
        <f>IFERROR(__xludf.DUMMYFUNCTION("""COMPUTED_VALUE"""),"")</f>
        <v/>
      </c>
      <c r="K4209" s="131" t="s">
        <v>191</v>
      </c>
      <c r="L4209" s="2"/>
      <c r="M4209" s="2"/>
    </row>
    <row r="4210" ht="15.75" customHeight="1">
      <c r="A4210" s="136"/>
      <c r="B4210" s="137"/>
      <c r="C4210" s="138"/>
      <c r="D4210" s="131"/>
      <c r="E4210" s="131"/>
      <c r="F4210" s="131"/>
      <c r="G4210" s="131"/>
      <c r="H4210" s="131" t="s">
        <v>191</v>
      </c>
      <c r="I4210" s="131" t="str">
        <f>IFERROR(__xludf.DUMMYFUNCTION("""COMPUTED_VALUE"""),"")</f>
        <v/>
      </c>
      <c r="J4210" s="131" t="str">
        <f>IFERROR(__xludf.DUMMYFUNCTION("""COMPUTED_VALUE"""),"")</f>
        <v/>
      </c>
      <c r="K4210" s="131" t="s">
        <v>191</v>
      </c>
      <c r="L4210" s="2"/>
      <c r="M4210" s="2"/>
    </row>
    <row r="4211" ht="15.75" customHeight="1">
      <c r="A4211" s="151"/>
      <c r="B4211" s="152"/>
      <c r="C4211" s="138"/>
      <c r="D4211" s="131"/>
      <c r="E4211" s="131"/>
      <c r="F4211" s="131"/>
      <c r="G4211" s="131"/>
      <c r="H4211" s="131" t="s">
        <v>191</v>
      </c>
      <c r="I4211" s="131" t="str">
        <f>IFERROR(__xludf.DUMMYFUNCTION("""COMPUTED_VALUE"""),"")</f>
        <v/>
      </c>
      <c r="J4211" s="131" t="str">
        <f>IFERROR(__xludf.DUMMYFUNCTION("""COMPUTED_VALUE"""),"")</f>
        <v/>
      </c>
      <c r="K4211" s="131" t="s">
        <v>191</v>
      </c>
      <c r="L4211" s="2"/>
      <c r="M4211" s="2"/>
    </row>
    <row r="4212" ht="15.75" customHeight="1">
      <c r="A4212" s="136"/>
      <c r="B4212" s="137"/>
      <c r="C4212" s="138"/>
      <c r="D4212" s="131"/>
      <c r="E4212" s="131"/>
      <c r="F4212" s="131"/>
      <c r="G4212" s="131"/>
      <c r="H4212" s="131" t="s">
        <v>191</v>
      </c>
      <c r="I4212" s="131" t="str">
        <f>IFERROR(__xludf.DUMMYFUNCTION("""COMPUTED_VALUE"""),"")</f>
        <v/>
      </c>
      <c r="J4212" s="131" t="str">
        <f>IFERROR(__xludf.DUMMYFUNCTION("""COMPUTED_VALUE"""),"")</f>
        <v/>
      </c>
      <c r="K4212" s="131" t="s">
        <v>191</v>
      </c>
      <c r="L4212" s="2"/>
      <c r="M4212" s="2"/>
    </row>
    <row r="4213" ht="15.75" customHeight="1">
      <c r="A4213" s="136"/>
      <c r="B4213" s="137"/>
      <c r="C4213" s="140"/>
      <c r="D4213" s="131"/>
      <c r="E4213" s="131"/>
      <c r="F4213" s="131"/>
      <c r="G4213" s="131"/>
      <c r="H4213" s="131" t="s">
        <v>191</v>
      </c>
      <c r="I4213" s="131" t="str">
        <f>IFERROR(__xludf.DUMMYFUNCTION("""COMPUTED_VALUE"""),"")</f>
        <v/>
      </c>
      <c r="J4213" s="131" t="str">
        <f>IFERROR(__xludf.DUMMYFUNCTION("""COMPUTED_VALUE"""),"")</f>
        <v/>
      </c>
      <c r="K4213" s="131" t="s">
        <v>191</v>
      </c>
      <c r="L4213" s="2"/>
      <c r="M4213" s="2"/>
    </row>
    <row r="4214" ht="15.75" customHeight="1">
      <c r="A4214" s="136"/>
      <c r="B4214" s="137"/>
      <c r="C4214" s="138"/>
      <c r="D4214" s="131"/>
      <c r="E4214" s="131"/>
      <c r="F4214" s="131"/>
      <c r="G4214" s="131"/>
      <c r="H4214" s="131" t="s">
        <v>191</v>
      </c>
      <c r="I4214" s="131" t="str">
        <f>IFERROR(__xludf.DUMMYFUNCTION("""COMPUTED_VALUE"""),"")</f>
        <v/>
      </c>
      <c r="J4214" s="131" t="str">
        <f>IFERROR(__xludf.DUMMYFUNCTION("""COMPUTED_VALUE"""),"")</f>
        <v/>
      </c>
      <c r="K4214" s="131" t="s">
        <v>191</v>
      </c>
      <c r="L4214" s="2"/>
      <c r="M4214" s="2"/>
    </row>
    <row r="4215" ht="15.75" customHeight="1">
      <c r="A4215" s="136"/>
      <c r="B4215" s="137"/>
      <c r="C4215" s="138"/>
      <c r="D4215" s="131"/>
      <c r="E4215" s="131"/>
      <c r="F4215" s="131"/>
      <c r="G4215" s="131"/>
      <c r="H4215" s="131" t="s">
        <v>191</v>
      </c>
      <c r="I4215" s="131" t="str">
        <f>IFERROR(__xludf.DUMMYFUNCTION("""COMPUTED_VALUE"""),"")</f>
        <v/>
      </c>
      <c r="J4215" s="131" t="str">
        <f>IFERROR(__xludf.DUMMYFUNCTION("""COMPUTED_VALUE"""),"")</f>
        <v/>
      </c>
      <c r="K4215" s="131" t="s">
        <v>191</v>
      </c>
      <c r="L4215" s="2"/>
      <c r="M4215" s="2"/>
    </row>
    <row r="4216" ht="15.75" customHeight="1">
      <c r="A4216" s="136"/>
      <c r="B4216" s="137"/>
      <c r="C4216" s="138"/>
      <c r="D4216" s="131"/>
      <c r="E4216" s="131"/>
      <c r="F4216" s="131"/>
      <c r="G4216" s="131"/>
      <c r="H4216" s="131" t="s">
        <v>191</v>
      </c>
      <c r="I4216" s="131" t="str">
        <f>IFERROR(__xludf.DUMMYFUNCTION("""COMPUTED_VALUE"""),"")</f>
        <v/>
      </c>
      <c r="J4216" s="131" t="str">
        <f>IFERROR(__xludf.DUMMYFUNCTION("""COMPUTED_VALUE"""),"")</f>
        <v/>
      </c>
      <c r="K4216" s="131" t="s">
        <v>191</v>
      </c>
      <c r="L4216" s="2"/>
      <c r="M4216" s="2"/>
    </row>
    <row r="4217" ht="15.75" customHeight="1">
      <c r="A4217" s="136"/>
      <c r="B4217" s="137"/>
      <c r="C4217" s="138"/>
      <c r="D4217" s="131"/>
      <c r="E4217" s="131"/>
      <c r="F4217" s="131"/>
      <c r="G4217" s="131"/>
      <c r="H4217" s="131" t="s">
        <v>191</v>
      </c>
      <c r="I4217" s="131" t="str">
        <f>IFERROR(__xludf.DUMMYFUNCTION("""COMPUTED_VALUE"""),"")</f>
        <v/>
      </c>
      <c r="J4217" s="131" t="str">
        <f>IFERROR(__xludf.DUMMYFUNCTION("""COMPUTED_VALUE"""),"")</f>
        <v/>
      </c>
      <c r="K4217" s="131" t="s">
        <v>191</v>
      </c>
      <c r="L4217" s="2"/>
      <c r="M4217" s="2"/>
    </row>
    <row r="4218" ht="15.75" customHeight="1">
      <c r="A4218" s="136"/>
      <c r="B4218" s="137"/>
      <c r="C4218" s="138"/>
      <c r="D4218" s="131"/>
      <c r="E4218" s="131"/>
      <c r="F4218" s="131"/>
      <c r="G4218" s="131"/>
      <c r="H4218" s="131" t="s">
        <v>191</v>
      </c>
      <c r="I4218" s="131" t="str">
        <f>IFERROR(__xludf.DUMMYFUNCTION("""COMPUTED_VALUE"""),"")</f>
        <v/>
      </c>
      <c r="J4218" s="131" t="str">
        <f>IFERROR(__xludf.DUMMYFUNCTION("""COMPUTED_VALUE"""),"")</f>
        <v/>
      </c>
      <c r="K4218" s="131" t="s">
        <v>191</v>
      </c>
      <c r="L4218" s="2"/>
      <c r="M4218" s="2"/>
    </row>
    <row r="4219" ht="15.75" customHeight="1">
      <c r="A4219" s="136"/>
      <c r="B4219" s="137"/>
      <c r="C4219" s="138"/>
      <c r="D4219" s="131"/>
      <c r="E4219" s="131"/>
      <c r="F4219" s="131"/>
      <c r="G4219" s="131"/>
      <c r="H4219" s="131" t="s">
        <v>191</v>
      </c>
      <c r="I4219" s="131" t="str">
        <f>IFERROR(__xludf.DUMMYFUNCTION("""COMPUTED_VALUE"""),"")</f>
        <v/>
      </c>
      <c r="J4219" s="131" t="str">
        <f>IFERROR(__xludf.DUMMYFUNCTION("""COMPUTED_VALUE"""),"")</f>
        <v/>
      </c>
      <c r="K4219" s="131" t="s">
        <v>191</v>
      </c>
      <c r="L4219" s="2"/>
      <c r="M4219" s="2"/>
    </row>
    <row r="4220" ht="15.75" customHeight="1">
      <c r="A4220" s="136"/>
      <c r="B4220" s="137"/>
      <c r="C4220" s="138"/>
      <c r="D4220" s="131"/>
      <c r="E4220" s="131"/>
      <c r="F4220" s="131"/>
      <c r="G4220" s="131"/>
      <c r="H4220" s="131" t="s">
        <v>191</v>
      </c>
      <c r="I4220" s="131" t="str">
        <f>IFERROR(__xludf.DUMMYFUNCTION("""COMPUTED_VALUE"""),"")</f>
        <v/>
      </c>
      <c r="J4220" s="131" t="str">
        <f>IFERROR(__xludf.DUMMYFUNCTION("""COMPUTED_VALUE"""),"")</f>
        <v/>
      </c>
      <c r="K4220" s="131" t="s">
        <v>191</v>
      </c>
      <c r="L4220" s="2"/>
      <c r="M4220" s="2"/>
    </row>
    <row r="4221" ht="15.75" customHeight="1">
      <c r="A4221" s="136"/>
      <c r="B4221" s="137"/>
      <c r="C4221" s="138"/>
      <c r="D4221" s="131"/>
      <c r="E4221" s="131"/>
      <c r="F4221" s="131"/>
      <c r="G4221" s="131"/>
      <c r="H4221" s="131" t="s">
        <v>191</v>
      </c>
      <c r="I4221" s="131" t="str">
        <f>IFERROR(__xludf.DUMMYFUNCTION("""COMPUTED_VALUE"""),"")</f>
        <v/>
      </c>
      <c r="J4221" s="131" t="str">
        <f>IFERROR(__xludf.DUMMYFUNCTION("""COMPUTED_VALUE"""),"")</f>
        <v/>
      </c>
      <c r="K4221" s="131" t="s">
        <v>191</v>
      </c>
      <c r="L4221" s="2"/>
      <c r="M4221" s="2"/>
    </row>
    <row r="4222" ht="15.75" customHeight="1">
      <c r="A4222" s="136"/>
      <c r="B4222" s="137"/>
      <c r="C4222" s="138"/>
      <c r="D4222" s="131"/>
      <c r="E4222" s="131"/>
      <c r="F4222" s="131"/>
      <c r="G4222" s="131"/>
      <c r="H4222" s="131" t="s">
        <v>191</v>
      </c>
      <c r="I4222" s="131" t="str">
        <f>IFERROR(__xludf.DUMMYFUNCTION("""COMPUTED_VALUE"""),"")</f>
        <v/>
      </c>
      <c r="J4222" s="131" t="str">
        <f>IFERROR(__xludf.DUMMYFUNCTION("""COMPUTED_VALUE"""),"")</f>
        <v/>
      </c>
      <c r="K4222" s="131" t="s">
        <v>191</v>
      </c>
      <c r="L4222" s="2"/>
      <c r="M4222" s="2"/>
    </row>
    <row r="4223" ht="15.75" customHeight="1">
      <c r="A4223" s="136"/>
      <c r="B4223" s="137"/>
      <c r="C4223" s="140"/>
      <c r="D4223" s="131"/>
      <c r="E4223" s="131"/>
      <c r="F4223" s="131"/>
      <c r="G4223" s="131"/>
      <c r="H4223" s="131" t="s">
        <v>191</v>
      </c>
      <c r="I4223" s="131" t="str">
        <f>IFERROR(__xludf.DUMMYFUNCTION("""COMPUTED_VALUE"""),"")</f>
        <v/>
      </c>
      <c r="J4223" s="131" t="str">
        <f>IFERROR(__xludf.DUMMYFUNCTION("""COMPUTED_VALUE"""),"")</f>
        <v/>
      </c>
      <c r="K4223" s="131" t="s">
        <v>191</v>
      </c>
      <c r="L4223" s="2"/>
      <c r="M4223" s="2"/>
    </row>
    <row r="4224" ht="15.75" customHeight="1">
      <c r="A4224" s="136"/>
      <c r="B4224" s="137"/>
      <c r="C4224" s="138"/>
      <c r="D4224" s="131"/>
      <c r="E4224" s="131"/>
      <c r="F4224" s="131"/>
      <c r="G4224" s="131"/>
      <c r="H4224" s="131" t="s">
        <v>191</v>
      </c>
      <c r="I4224" s="131" t="str">
        <f>IFERROR(__xludf.DUMMYFUNCTION("""COMPUTED_VALUE"""),"")</f>
        <v/>
      </c>
      <c r="J4224" s="131" t="str">
        <f>IFERROR(__xludf.DUMMYFUNCTION("""COMPUTED_VALUE"""),"")</f>
        <v/>
      </c>
      <c r="K4224" s="131" t="s">
        <v>191</v>
      </c>
      <c r="L4224" s="2"/>
      <c r="M4224" s="2"/>
    </row>
    <row r="4225" ht="15.75" customHeight="1">
      <c r="A4225" s="136"/>
      <c r="B4225" s="137"/>
      <c r="C4225" s="138"/>
      <c r="D4225" s="131"/>
      <c r="E4225" s="131"/>
      <c r="F4225" s="131"/>
      <c r="G4225" s="131"/>
      <c r="H4225" s="131" t="s">
        <v>191</v>
      </c>
      <c r="I4225" s="131" t="str">
        <f>IFERROR(__xludf.DUMMYFUNCTION("""COMPUTED_VALUE"""),"")</f>
        <v/>
      </c>
      <c r="J4225" s="131" t="str">
        <f>IFERROR(__xludf.DUMMYFUNCTION("""COMPUTED_VALUE"""),"")</f>
        <v/>
      </c>
      <c r="K4225" s="131" t="s">
        <v>191</v>
      </c>
      <c r="L4225" s="2"/>
      <c r="M4225" s="2"/>
    </row>
    <row r="4226" ht="15.75" customHeight="1">
      <c r="A4226" s="136"/>
      <c r="B4226" s="137"/>
      <c r="C4226" s="138"/>
      <c r="D4226" s="131"/>
      <c r="E4226" s="131"/>
      <c r="F4226" s="131"/>
      <c r="G4226" s="131"/>
      <c r="H4226" s="131" t="s">
        <v>191</v>
      </c>
      <c r="I4226" s="131" t="str">
        <f>IFERROR(__xludf.DUMMYFUNCTION("""COMPUTED_VALUE"""),"")</f>
        <v/>
      </c>
      <c r="J4226" s="131" t="str">
        <f>IFERROR(__xludf.DUMMYFUNCTION("""COMPUTED_VALUE"""),"")</f>
        <v/>
      </c>
      <c r="K4226" s="131" t="s">
        <v>191</v>
      </c>
      <c r="L4226" s="2"/>
      <c r="M4226" s="2"/>
    </row>
    <row r="4227" ht="15.75" customHeight="1">
      <c r="A4227" s="136"/>
      <c r="B4227" s="137"/>
      <c r="C4227" s="138"/>
      <c r="D4227" s="131"/>
      <c r="E4227" s="131"/>
      <c r="F4227" s="131"/>
      <c r="G4227" s="131"/>
      <c r="H4227" s="131" t="s">
        <v>191</v>
      </c>
      <c r="I4227" s="131" t="str">
        <f>IFERROR(__xludf.DUMMYFUNCTION("""COMPUTED_VALUE"""),"")</f>
        <v/>
      </c>
      <c r="J4227" s="131" t="str">
        <f>IFERROR(__xludf.DUMMYFUNCTION("""COMPUTED_VALUE"""),"")</f>
        <v/>
      </c>
      <c r="K4227" s="131" t="s">
        <v>191</v>
      </c>
      <c r="L4227" s="2"/>
      <c r="M4227" s="2"/>
    </row>
    <row r="4228" ht="15.75" customHeight="1">
      <c r="A4228" s="136"/>
      <c r="B4228" s="137"/>
      <c r="C4228" s="138"/>
      <c r="D4228" s="131"/>
      <c r="E4228" s="131"/>
      <c r="F4228" s="131"/>
      <c r="G4228" s="131"/>
      <c r="H4228" s="131" t="s">
        <v>191</v>
      </c>
      <c r="I4228" s="131" t="str">
        <f>IFERROR(__xludf.DUMMYFUNCTION("""COMPUTED_VALUE"""),"")</f>
        <v/>
      </c>
      <c r="J4228" s="131" t="str">
        <f>IFERROR(__xludf.DUMMYFUNCTION("""COMPUTED_VALUE"""),"")</f>
        <v/>
      </c>
      <c r="K4228" s="131" t="s">
        <v>191</v>
      </c>
      <c r="L4228" s="2"/>
      <c r="M4228" s="2"/>
    </row>
    <row r="4229" ht="15.75" customHeight="1">
      <c r="A4229" s="136"/>
      <c r="B4229" s="137"/>
      <c r="C4229" s="138"/>
      <c r="D4229" s="131"/>
      <c r="E4229" s="131"/>
      <c r="F4229" s="131"/>
      <c r="G4229" s="131"/>
      <c r="H4229" s="131" t="s">
        <v>191</v>
      </c>
      <c r="I4229" s="131" t="str">
        <f>IFERROR(__xludf.DUMMYFUNCTION("""COMPUTED_VALUE"""),"")</f>
        <v/>
      </c>
      <c r="J4229" s="131" t="str">
        <f>IFERROR(__xludf.DUMMYFUNCTION("""COMPUTED_VALUE"""),"")</f>
        <v/>
      </c>
      <c r="K4229" s="131" t="s">
        <v>191</v>
      </c>
      <c r="L4229" s="2"/>
      <c r="M4229" s="2"/>
    </row>
    <row r="4230" ht="15.75" customHeight="1">
      <c r="A4230" s="136"/>
      <c r="B4230" s="137"/>
      <c r="C4230" s="138"/>
      <c r="D4230" s="131"/>
      <c r="E4230" s="131"/>
      <c r="F4230" s="131"/>
      <c r="G4230" s="131"/>
      <c r="H4230" s="131" t="s">
        <v>191</v>
      </c>
      <c r="I4230" s="131" t="str">
        <f>IFERROR(__xludf.DUMMYFUNCTION("""COMPUTED_VALUE"""),"")</f>
        <v/>
      </c>
      <c r="J4230" s="131" t="str">
        <f>IFERROR(__xludf.DUMMYFUNCTION("""COMPUTED_VALUE"""),"")</f>
        <v/>
      </c>
      <c r="K4230" s="131" t="s">
        <v>191</v>
      </c>
      <c r="L4230" s="2"/>
      <c r="M4230" s="2"/>
    </row>
    <row r="4231" ht="15.75" customHeight="1">
      <c r="A4231" s="136"/>
      <c r="B4231" s="137"/>
      <c r="C4231" s="138"/>
      <c r="D4231" s="131"/>
      <c r="E4231" s="131"/>
      <c r="F4231" s="131"/>
      <c r="G4231" s="131"/>
      <c r="H4231" s="131" t="s">
        <v>191</v>
      </c>
      <c r="I4231" s="131" t="str">
        <f>IFERROR(__xludf.DUMMYFUNCTION("""COMPUTED_VALUE"""),"")</f>
        <v/>
      </c>
      <c r="J4231" s="131" t="str">
        <f>IFERROR(__xludf.DUMMYFUNCTION("""COMPUTED_VALUE"""),"")</f>
        <v/>
      </c>
      <c r="K4231" s="131" t="s">
        <v>191</v>
      </c>
      <c r="L4231" s="2"/>
      <c r="M4231" s="2"/>
    </row>
    <row r="4232" ht="15.75" customHeight="1">
      <c r="A4232" s="136"/>
      <c r="B4232" s="137"/>
      <c r="C4232" s="138"/>
      <c r="D4232" s="131"/>
      <c r="E4232" s="131"/>
      <c r="F4232" s="131"/>
      <c r="G4232" s="131"/>
      <c r="H4232" s="131" t="s">
        <v>191</v>
      </c>
      <c r="I4232" s="131" t="str">
        <f>IFERROR(__xludf.DUMMYFUNCTION("""COMPUTED_VALUE"""),"")</f>
        <v/>
      </c>
      <c r="J4232" s="131" t="str">
        <f>IFERROR(__xludf.DUMMYFUNCTION("""COMPUTED_VALUE"""),"")</f>
        <v/>
      </c>
      <c r="K4232" s="131" t="s">
        <v>191</v>
      </c>
      <c r="L4232" s="2"/>
      <c r="M4232" s="2"/>
    </row>
    <row r="4233" ht="15.75" customHeight="1">
      <c r="A4233" s="136"/>
      <c r="B4233" s="137"/>
      <c r="C4233" s="138"/>
      <c r="D4233" s="131"/>
      <c r="E4233" s="131"/>
      <c r="F4233" s="131"/>
      <c r="G4233" s="131"/>
      <c r="H4233" s="131" t="s">
        <v>191</v>
      </c>
      <c r="I4233" s="131" t="str">
        <f>IFERROR(__xludf.DUMMYFUNCTION("""COMPUTED_VALUE"""),"")</f>
        <v/>
      </c>
      <c r="J4233" s="131" t="str">
        <f>IFERROR(__xludf.DUMMYFUNCTION("""COMPUTED_VALUE"""),"")</f>
        <v/>
      </c>
      <c r="K4233" s="131" t="s">
        <v>191</v>
      </c>
      <c r="L4233" s="2"/>
      <c r="M4233" s="2"/>
    </row>
    <row r="4234" ht="15.75" customHeight="1">
      <c r="A4234" s="136"/>
      <c r="B4234" s="137"/>
      <c r="C4234" s="138"/>
      <c r="D4234" s="131"/>
      <c r="E4234" s="131"/>
      <c r="F4234" s="131"/>
      <c r="G4234" s="131"/>
      <c r="H4234" s="131" t="s">
        <v>191</v>
      </c>
      <c r="I4234" s="131" t="str">
        <f>IFERROR(__xludf.DUMMYFUNCTION("""COMPUTED_VALUE"""),"")</f>
        <v/>
      </c>
      <c r="J4234" s="131" t="str">
        <f>IFERROR(__xludf.DUMMYFUNCTION("""COMPUTED_VALUE"""),"")</f>
        <v/>
      </c>
      <c r="K4234" s="131" t="s">
        <v>191</v>
      </c>
      <c r="L4234" s="2"/>
      <c r="M4234" s="2"/>
    </row>
    <row r="4235" ht="15.75" customHeight="1">
      <c r="A4235" s="136"/>
      <c r="B4235" s="137"/>
      <c r="C4235" s="138"/>
      <c r="D4235" s="131"/>
      <c r="E4235" s="131"/>
      <c r="F4235" s="131"/>
      <c r="G4235" s="131"/>
      <c r="H4235" s="131" t="s">
        <v>191</v>
      </c>
      <c r="I4235" s="131" t="str">
        <f>IFERROR(__xludf.DUMMYFUNCTION("""COMPUTED_VALUE"""),"")</f>
        <v/>
      </c>
      <c r="J4235" s="131" t="str">
        <f>IFERROR(__xludf.DUMMYFUNCTION("""COMPUTED_VALUE"""),"")</f>
        <v/>
      </c>
      <c r="K4235" s="131" t="s">
        <v>191</v>
      </c>
      <c r="L4235" s="2"/>
      <c r="M4235" s="2"/>
    </row>
    <row r="4236" ht="15.75" customHeight="1">
      <c r="A4236" s="136"/>
      <c r="B4236" s="137"/>
      <c r="C4236" s="138"/>
      <c r="D4236" s="131"/>
      <c r="E4236" s="131"/>
      <c r="F4236" s="131"/>
      <c r="G4236" s="131"/>
      <c r="H4236" s="131" t="s">
        <v>191</v>
      </c>
      <c r="I4236" s="131" t="str">
        <f>IFERROR(__xludf.DUMMYFUNCTION("""COMPUTED_VALUE"""),"")</f>
        <v/>
      </c>
      <c r="J4236" s="131" t="str">
        <f>IFERROR(__xludf.DUMMYFUNCTION("""COMPUTED_VALUE"""),"")</f>
        <v/>
      </c>
      <c r="K4236" s="131" t="s">
        <v>191</v>
      </c>
      <c r="L4236" s="2"/>
      <c r="M4236" s="2"/>
    </row>
    <row r="4237" ht="15.75" customHeight="1">
      <c r="A4237" s="136"/>
      <c r="B4237" s="137"/>
      <c r="C4237" s="138"/>
      <c r="D4237" s="131"/>
      <c r="E4237" s="131"/>
      <c r="F4237" s="131"/>
      <c r="G4237" s="131"/>
      <c r="H4237" s="131" t="s">
        <v>191</v>
      </c>
      <c r="I4237" s="131" t="str">
        <f>IFERROR(__xludf.DUMMYFUNCTION("""COMPUTED_VALUE"""),"")</f>
        <v/>
      </c>
      <c r="J4237" s="131" t="str">
        <f>IFERROR(__xludf.DUMMYFUNCTION("""COMPUTED_VALUE"""),"")</f>
        <v/>
      </c>
      <c r="K4237" s="131" t="s">
        <v>191</v>
      </c>
      <c r="L4237" s="2"/>
      <c r="M4237" s="2"/>
    </row>
    <row r="4238" ht="15.75" customHeight="1">
      <c r="A4238" s="136"/>
      <c r="B4238" s="137"/>
      <c r="C4238" s="138"/>
      <c r="D4238" s="131"/>
      <c r="E4238" s="131"/>
      <c r="F4238" s="131"/>
      <c r="G4238" s="131"/>
      <c r="H4238" s="131" t="s">
        <v>191</v>
      </c>
      <c r="I4238" s="131" t="str">
        <f>IFERROR(__xludf.DUMMYFUNCTION("""COMPUTED_VALUE"""),"")</f>
        <v/>
      </c>
      <c r="J4238" s="131" t="str">
        <f>IFERROR(__xludf.DUMMYFUNCTION("""COMPUTED_VALUE"""),"")</f>
        <v/>
      </c>
      <c r="K4238" s="131" t="s">
        <v>191</v>
      </c>
      <c r="L4238" s="2"/>
      <c r="M4238" s="2"/>
    </row>
    <row r="4239" ht="15.75" customHeight="1">
      <c r="A4239" s="136"/>
      <c r="B4239" s="137"/>
      <c r="C4239" s="138"/>
      <c r="D4239" s="131"/>
      <c r="E4239" s="131"/>
      <c r="F4239" s="131"/>
      <c r="G4239" s="131"/>
      <c r="H4239" s="131" t="s">
        <v>191</v>
      </c>
      <c r="I4239" s="131" t="str">
        <f>IFERROR(__xludf.DUMMYFUNCTION("""COMPUTED_VALUE"""),"")</f>
        <v/>
      </c>
      <c r="J4239" s="131" t="str">
        <f>IFERROR(__xludf.DUMMYFUNCTION("""COMPUTED_VALUE"""),"")</f>
        <v/>
      </c>
      <c r="K4239" s="131" t="s">
        <v>191</v>
      </c>
      <c r="L4239" s="2"/>
      <c r="M4239" s="2"/>
    </row>
    <row r="4240" ht="15.75" customHeight="1">
      <c r="A4240" s="136"/>
      <c r="B4240" s="137"/>
      <c r="C4240" s="138"/>
      <c r="D4240" s="131"/>
      <c r="E4240" s="131"/>
      <c r="F4240" s="131"/>
      <c r="G4240" s="131"/>
      <c r="H4240" s="131" t="s">
        <v>191</v>
      </c>
      <c r="I4240" s="131" t="str">
        <f>IFERROR(__xludf.DUMMYFUNCTION("""COMPUTED_VALUE"""),"")</f>
        <v/>
      </c>
      <c r="J4240" s="131" t="str">
        <f>IFERROR(__xludf.DUMMYFUNCTION("""COMPUTED_VALUE"""),"")</f>
        <v/>
      </c>
      <c r="K4240" s="131" t="s">
        <v>191</v>
      </c>
      <c r="L4240" s="2"/>
      <c r="M4240" s="2"/>
    </row>
    <row r="4241" ht="15.75" customHeight="1">
      <c r="A4241" s="136"/>
      <c r="B4241" s="137"/>
      <c r="C4241" s="140"/>
      <c r="D4241" s="131"/>
      <c r="E4241" s="131"/>
      <c r="F4241" s="131"/>
      <c r="G4241" s="131"/>
      <c r="H4241" s="131" t="s">
        <v>191</v>
      </c>
      <c r="I4241" s="131" t="str">
        <f>IFERROR(__xludf.DUMMYFUNCTION("""COMPUTED_VALUE"""),"")</f>
        <v/>
      </c>
      <c r="J4241" s="131" t="str">
        <f>IFERROR(__xludf.DUMMYFUNCTION("""COMPUTED_VALUE"""),"")</f>
        <v/>
      </c>
      <c r="K4241" s="131" t="s">
        <v>191</v>
      </c>
      <c r="L4241" s="2"/>
      <c r="M4241" s="2"/>
    </row>
    <row r="4242" ht="15.75" customHeight="1">
      <c r="A4242" s="136"/>
      <c r="B4242" s="137"/>
      <c r="C4242" s="138"/>
      <c r="D4242" s="131"/>
      <c r="E4242" s="131"/>
      <c r="F4242" s="131"/>
      <c r="G4242" s="131"/>
      <c r="H4242" s="131" t="s">
        <v>191</v>
      </c>
      <c r="I4242" s="131" t="str">
        <f>IFERROR(__xludf.DUMMYFUNCTION("""COMPUTED_VALUE"""),"")</f>
        <v/>
      </c>
      <c r="J4242" s="131" t="str">
        <f>IFERROR(__xludf.DUMMYFUNCTION("""COMPUTED_VALUE"""),"")</f>
        <v/>
      </c>
      <c r="K4242" s="131" t="s">
        <v>191</v>
      </c>
      <c r="L4242" s="2"/>
      <c r="M4242" s="2"/>
    </row>
    <row r="4243" ht="15.75" customHeight="1">
      <c r="A4243" s="136"/>
      <c r="B4243" s="137"/>
      <c r="C4243" s="138"/>
      <c r="D4243" s="131"/>
      <c r="E4243" s="131"/>
      <c r="F4243" s="131"/>
      <c r="G4243" s="131"/>
      <c r="H4243" s="131" t="s">
        <v>191</v>
      </c>
      <c r="I4243" s="131" t="str">
        <f>IFERROR(__xludf.DUMMYFUNCTION("""COMPUTED_VALUE"""),"")</f>
        <v/>
      </c>
      <c r="J4243" s="131" t="str">
        <f>IFERROR(__xludf.DUMMYFUNCTION("""COMPUTED_VALUE"""),"")</f>
        <v/>
      </c>
      <c r="K4243" s="131" t="s">
        <v>191</v>
      </c>
      <c r="L4243" s="2"/>
      <c r="M4243" s="2"/>
    </row>
    <row r="4244" ht="15.75" customHeight="1">
      <c r="A4244" s="136"/>
      <c r="B4244" s="137"/>
      <c r="C4244" s="138"/>
      <c r="D4244" s="131"/>
      <c r="E4244" s="131"/>
      <c r="F4244" s="131"/>
      <c r="G4244" s="131"/>
      <c r="H4244" s="131" t="s">
        <v>191</v>
      </c>
      <c r="I4244" s="131" t="str">
        <f>IFERROR(__xludf.DUMMYFUNCTION("""COMPUTED_VALUE"""),"")</f>
        <v/>
      </c>
      <c r="J4244" s="131" t="str">
        <f>IFERROR(__xludf.DUMMYFUNCTION("""COMPUTED_VALUE"""),"")</f>
        <v/>
      </c>
      <c r="K4244" s="131" t="s">
        <v>191</v>
      </c>
      <c r="L4244" s="2"/>
      <c r="M4244" s="2"/>
    </row>
    <row r="4245" ht="15.75" customHeight="1">
      <c r="A4245" s="136"/>
      <c r="B4245" s="137"/>
      <c r="C4245" s="138"/>
      <c r="D4245" s="131"/>
      <c r="E4245" s="131"/>
      <c r="F4245" s="131"/>
      <c r="G4245" s="131"/>
      <c r="H4245" s="131" t="s">
        <v>191</v>
      </c>
      <c r="I4245" s="131" t="str">
        <f>IFERROR(__xludf.DUMMYFUNCTION("""COMPUTED_VALUE"""),"")</f>
        <v/>
      </c>
      <c r="J4245" s="131" t="str">
        <f>IFERROR(__xludf.DUMMYFUNCTION("""COMPUTED_VALUE"""),"")</f>
        <v/>
      </c>
      <c r="K4245" s="131" t="s">
        <v>191</v>
      </c>
      <c r="L4245" s="2"/>
      <c r="M4245" s="2"/>
    </row>
    <row r="4246" ht="15.75" customHeight="1">
      <c r="A4246" s="136"/>
      <c r="B4246" s="137"/>
      <c r="C4246" s="138"/>
      <c r="D4246" s="131"/>
      <c r="E4246" s="131"/>
      <c r="F4246" s="131"/>
      <c r="G4246" s="131"/>
      <c r="H4246" s="131" t="s">
        <v>191</v>
      </c>
      <c r="I4246" s="131" t="str">
        <f>IFERROR(__xludf.DUMMYFUNCTION("""COMPUTED_VALUE"""),"")</f>
        <v/>
      </c>
      <c r="J4246" s="131" t="str">
        <f>IFERROR(__xludf.DUMMYFUNCTION("""COMPUTED_VALUE"""),"")</f>
        <v/>
      </c>
      <c r="K4246" s="131" t="s">
        <v>191</v>
      </c>
      <c r="L4246" s="2"/>
      <c r="M4246" s="2"/>
    </row>
    <row r="4247" ht="15.75" customHeight="1">
      <c r="A4247" s="136"/>
      <c r="B4247" s="137"/>
      <c r="C4247" s="138"/>
      <c r="D4247" s="131"/>
      <c r="E4247" s="131"/>
      <c r="F4247" s="131"/>
      <c r="G4247" s="131"/>
      <c r="H4247" s="131" t="s">
        <v>191</v>
      </c>
      <c r="I4247" s="131" t="str">
        <f>IFERROR(__xludf.DUMMYFUNCTION("""COMPUTED_VALUE"""),"")</f>
        <v/>
      </c>
      <c r="J4247" s="131" t="str">
        <f>IFERROR(__xludf.DUMMYFUNCTION("""COMPUTED_VALUE"""),"")</f>
        <v/>
      </c>
      <c r="K4247" s="131" t="s">
        <v>191</v>
      </c>
      <c r="L4247" s="2"/>
      <c r="M4247" s="2"/>
    </row>
    <row r="4248" ht="15.75" customHeight="1">
      <c r="A4248" s="136"/>
      <c r="B4248" s="137"/>
      <c r="C4248" s="138"/>
      <c r="D4248" s="131"/>
      <c r="E4248" s="131"/>
      <c r="F4248" s="131"/>
      <c r="G4248" s="131"/>
      <c r="H4248" s="131" t="s">
        <v>191</v>
      </c>
      <c r="I4248" s="131" t="str">
        <f>IFERROR(__xludf.DUMMYFUNCTION("""COMPUTED_VALUE"""),"")</f>
        <v/>
      </c>
      <c r="J4248" s="131" t="str">
        <f>IFERROR(__xludf.DUMMYFUNCTION("""COMPUTED_VALUE"""),"")</f>
        <v/>
      </c>
      <c r="K4248" s="131" t="s">
        <v>191</v>
      </c>
      <c r="L4248" s="2"/>
      <c r="M4248" s="2"/>
    </row>
    <row r="4249" ht="15.75" customHeight="1">
      <c r="A4249" s="136"/>
      <c r="B4249" s="137"/>
      <c r="C4249" s="138"/>
      <c r="D4249" s="131"/>
      <c r="E4249" s="131"/>
      <c r="F4249" s="131"/>
      <c r="G4249" s="131"/>
      <c r="H4249" s="131" t="s">
        <v>191</v>
      </c>
      <c r="I4249" s="131" t="str">
        <f>IFERROR(__xludf.DUMMYFUNCTION("""COMPUTED_VALUE"""),"")</f>
        <v/>
      </c>
      <c r="J4249" s="131" t="str">
        <f>IFERROR(__xludf.DUMMYFUNCTION("""COMPUTED_VALUE"""),"")</f>
        <v/>
      </c>
      <c r="K4249" s="131" t="s">
        <v>191</v>
      </c>
      <c r="L4249" s="2"/>
      <c r="M4249" s="2"/>
    </row>
    <row r="4250" ht="15.75" customHeight="1">
      <c r="A4250" s="136"/>
      <c r="B4250" s="137"/>
      <c r="C4250" s="138"/>
      <c r="D4250" s="131"/>
      <c r="E4250" s="131"/>
      <c r="F4250" s="131"/>
      <c r="G4250" s="131"/>
      <c r="H4250" s="131" t="s">
        <v>191</v>
      </c>
      <c r="I4250" s="131" t="str">
        <f>IFERROR(__xludf.DUMMYFUNCTION("""COMPUTED_VALUE"""),"")</f>
        <v/>
      </c>
      <c r="J4250" s="131" t="str">
        <f>IFERROR(__xludf.DUMMYFUNCTION("""COMPUTED_VALUE"""),"")</f>
        <v/>
      </c>
      <c r="K4250" s="131" t="s">
        <v>191</v>
      </c>
      <c r="L4250" s="2"/>
      <c r="M4250" s="2"/>
    </row>
    <row r="4251" ht="15.75" customHeight="1">
      <c r="A4251" s="136"/>
      <c r="B4251" s="137"/>
      <c r="C4251" s="138"/>
      <c r="D4251" s="131"/>
      <c r="E4251" s="131"/>
      <c r="F4251" s="131"/>
      <c r="G4251" s="131"/>
      <c r="H4251" s="131" t="s">
        <v>191</v>
      </c>
      <c r="I4251" s="131" t="str">
        <f>IFERROR(__xludf.DUMMYFUNCTION("""COMPUTED_VALUE"""),"")</f>
        <v/>
      </c>
      <c r="J4251" s="131" t="str">
        <f>IFERROR(__xludf.DUMMYFUNCTION("""COMPUTED_VALUE"""),"")</f>
        <v/>
      </c>
      <c r="K4251" s="131" t="s">
        <v>191</v>
      </c>
      <c r="L4251" s="2"/>
      <c r="M4251" s="2"/>
    </row>
    <row r="4252" ht="15.75" customHeight="1">
      <c r="A4252" s="136"/>
      <c r="B4252" s="137"/>
      <c r="C4252" s="138"/>
      <c r="D4252" s="131"/>
      <c r="E4252" s="131"/>
      <c r="F4252" s="131"/>
      <c r="G4252" s="131"/>
      <c r="H4252" s="131" t="s">
        <v>191</v>
      </c>
      <c r="I4252" s="131" t="str">
        <f>IFERROR(__xludf.DUMMYFUNCTION("""COMPUTED_VALUE"""),"")</f>
        <v/>
      </c>
      <c r="J4252" s="131" t="str">
        <f>IFERROR(__xludf.DUMMYFUNCTION("""COMPUTED_VALUE"""),"")</f>
        <v/>
      </c>
      <c r="K4252" s="131" t="s">
        <v>191</v>
      </c>
      <c r="L4252" s="2"/>
      <c r="M4252" s="2"/>
    </row>
    <row r="4253" ht="15.75" customHeight="1">
      <c r="A4253" s="136"/>
      <c r="B4253" s="137"/>
      <c r="C4253" s="138"/>
      <c r="D4253" s="131"/>
      <c r="E4253" s="131"/>
      <c r="F4253" s="131"/>
      <c r="G4253" s="131"/>
      <c r="H4253" s="131" t="s">
        <v>191</v>
      </c>
      <c r="I4253" s="131" t="str">
        <f>IFERROR(__xludf.DUMMYFUNCTION("""COMPUTED_VALUE"""),"")</f>
        <v/>
      </c>
      <c r="J4253" s="131" t="str">
        <f>IFERROR(__xludf.DUMMYFUNCTION("""COMPUTED_VALUE"""),"")</f>
        <v/>
      </c>
      <c r="K4253" s="131" t="s">
        <v>191</v>
      </c>
      <c r="L4253" s="2"/>
      <c r="M4253" s="2"/>
    </row>
    <row r="4254" ht="15.75" customHeight="1">
      <c r="A4254" s="136"/>
      <c r="B4254" s="137"/>
      <c r="C4254" s="140"/>
      <c r="D4254" s="131"/>
      <c r="E4254" s="131"/>
      <c r="F4254" s="131"/>
      <c r="G4254" s="131"/>
      <c r="H4254" s="131" t="s">
        <v>191</v>
      </c>
      <c r="I4254" s="131" t="str">
        <f>IFERROR(__xludf.DUMMYFUNCTION("""COMPUTED_VALUE"""),"")</f>
        <v/>
      </c>
      <c r="J4254" s="131" t="str">
        <f>IFERROR(__xludf.DUMMYFUNCTION("""COMPUTED_VALUE"""),"")</f>
        <v/>
      </c>
      <c r="K4254" s="131" t="s">
        <v>191</v>
      </c>
      <c r="L4254" s="2"/>
      <c r="M4254" s="2"/>
    </row>
    <row r="4255" ht="15.75" customHeight="1">
      <c r="A4255" s="136"/>
      <c r="B4255" s="137"/>
      <c r="C4255" s="138"/>
      <c r="D4255" s="131"/>
      <c r="E4255" s="131"/>
      <c r="F4255" s="131"/>
      <c r="G4255" s="131"/>
      <c r="H4255" s="131" t="s">
        <v>191</v>
      </c>
      <c r="I4255" s="131" t="str">
        <f>IFERROR(__xludf.DUMMYFUNCTION("""COMPUTED_VALUE"""),"")</f>
        <v/>
      </c>
      <c r="J4255" s="131" t="str">
        <f>IFERROR(__xludf.DUMMYFUNCTION("""COMPUTED_VALUE"""),"")</f>
        <v/>
      </c>
      <c r="K4255" s="131" t="s">
        <v>191</v>
      </c>
      <c r="L4255" s="2"/>
      <c r="M4255" s="2"/>
    </row>
    <row r="4256" ht="15.75" customHeight="1">
      <c r="A4256" s="136"/>
      <c r="B4256" s="137"/>
      <c r="C4256" s="138"/>
      <c r="D4256" s="131"/>
      <c r="E4256" s="131"/>
      <c r="F4256" s="131"/>
      <c r="G4256" s="131"/>
      <c r="H4256" s="131" t="s">
        <v>191</v>
      </c>
      <c r="I4256" s="131" t="str">
        <f>IFERROR(__xludf.DUMMYFUNCTION("""COMPUTED_VALUE"""),"")</f>
        <v/>
      </c>
      <c r="J4256" s="131" t="str">
        <f>IFERROR(__xludf.DUMMYFUNCTION("""COMPUTED_VALUE"""),"")</f>
        <v/>
      </c>
      <c r="K4256" s="131" t="s">
        <v>191</v>
      </c>
      <c r="L4256" s="2"/>
      <c r="M4256" s="2"/>
    </row>
    <row r="4257" ht="15.75" customHeight="1">
      <c r="A4257" s="136"/>
      <c r="B4257" s="137"/>
      <c r="C4257" s="138"/>
      <c r="D4257" s="131"/>
      <c r="E4257" s="131"/>
      <c r="F4257" s="131"/>
      <c r="G4257" s="131"/>
      <c r="H4257" s="131" t="s">
        <v>191</v>
      </c>
      <c r="I4257" s="131" t="str">
        <f>IFERROR(__xludf.DUMMYFUNCTION("""COMPUTED_VALUE"""),"")</f>
        <v/>
      </c>
      <c r="J4257" s="131" t="str">
        <f>IFERROR(__xludf.DUMMYFUNCTION("""COMPUTED_VALUE"""),"")</f>
        <v/>
      </c>
      <c r="K4257" s="131" t="s">
        <v>191</v>
      </c>
      <c r="L4257" s="2"/>
      <c r="M4257" s="2"/>
    </row>
    <row r="4258" ht="15.75" customHeight="1">
      <c r="A4258" s="136"/>
      <c r="B4258" s="137"/>
      <c r="C4258" s="138"/>
      <c r="D4258" s="131"/>
      <c r="E4258" s="131"/>
      <c r="F4258" s="131"/>
      <c r="G4258" s="131"/>
      <c r="H4258" s="131" t="s">
        <v>191</v>
      </c>
      <c r="I4258" s="131" t="str">
        <f>IFERROR(__xludf.DUMMYFUNCTION("""COMPUTED_VALUE"""),"")</f>
        <v/>
      </c>
      <c r="J4258" s="131" t="str">
        <f>IFERROR(__xludf.DUMMYFUNCTION("""COMPUTED_VALUE"""),"")</f>
        <v/>
      </c>
      <c r="K4258" s="131" t="s">
        <v>191</v>
      </c>
      <c r="L4258" s="2"/>
      <c r="M4258" s="2"/>
    </row>
    <row r="4259" ht="15.75" customHeight="1">
      <c r="A4259" s="136"/>
      <c r="B4259" s="137"/>
      <c r="C4259" s="138"/>
      <c r="D4259" s="131"/>
      <c r="E4259" s="131"/>
      <c r="F4259" s="131"/>
      <c r="G4259" s="131"/>
      <c r="H4259" s="131" t="s">
        <v>191</v>
      </c>
      <c r="I4259" s="131" t="str">
        <f>IFERROR(__xludf.DUMMYFUNCTION("""COMPUTED_VALUE"""),"")</f>
        <v/>
      </c>
      <c r="J4259" s="131" t="str">
        <f>IFERROR(__xludf.DUMMYFUNCTION("""COMPUTED_VALUE"""),"")</f>
        <v/>
      </c>
      <c r="K4259" s="131" t="s">
        <v>191</v>
      </c>
      <c r="L4259" s="2"/>
      <c r="M4259" s="2"/>
    </row>
    <row r="4260" ht="15.75" customHeight="1">
      <c r="A4260" s="136"/>
      <c r="B4260" s="137"/>
      <c r="C4260" s="138"/>
      <c r="D4260" s="131"/>
      <c r="E4260" s="131"/>
      <c r="F4260" s="131"/>
      <c r="G4260" s="131"/>
      <c r="H4260" s="131" t="s">
        <v>191</v>
      </c>
      <c r="I4260" s="131" t="str">
        <f>IFERROR(__xludf.DUMMYFUNCTION("""COMPUTED_VALUE"""),"")</f>
        <v/>
      </c>
      <c r="J4260" s="131" t="str">
        <f>IFERROR(__xludf.DUMMYFUNCTION("""COMPUTED_VALUE"""),"")</f>
        <v/>
      </c>
      <c r="K4260" s="131" t="s">
        <v>191</v>
      </c>
      <c r="L4260" s="2"/>
      <c r="M4260" s="2"/>
    </row>
    <row r="4261" ht="15.75" customHeight="1">
      <c r="A4261" s="136"/>
      <c r="B4261" s="137"/>
      <c r="C4261" s="138"/>
      <c r="D4261" s="131"/>
      <c r="E4261" s="131"/>
      <c r="F4261" s="131"/>
      <c r="G4261" s="131"/>
      <c r="H4261" s="131" t="s">
        <v>191</v>
      </c>
      <c r="I4261" s="131" t="str">
        <f>IFERROR(__xludf.DUMMYFUNCTION("""COMPUTED_VALUE"""),"")</f>
        <v/>
      </c>
      <c r="J4261" s="131" t="str">
        <f>IFERROR(__xludf.DUMMYFUNCTION("""COMPUTED_VALUE"""),"")</f>
        <v/>
      </c>
      <c r="K4261" s="131" t="s">
        <v>191</v>
      </c>
      <c r="L4261" s="2"/>
      <c r="M4261" s="2"/>
    </row>
    <row r="4262" ht="15.75" customHeight="1">
      <c r="A4262" s="151"/>
      <c r="B4262" s="137"/>
      <c r="C4262" s="140"/>
      <c r="D4262" s="131"/>
      <c r="E4262" s="131"/>
      <c r="F4262" s="131"/>
      <c r="G4262" s="131"/>
      <c r="H4262" s="131" t="s">
        <v>191</v>
      </c>
      <c r="I4262" s="131" t="str">
        <f>IFERROR(__xludf.DUMMYFUNCTION("""COMPUTED_VALUE"""),"")</f>
        <v/>
      </c>
      <c r="J4262" s="131" t="str">
        <f>IFERROR(__xludf.DUMMYFUNCTION("""COMPUTED_VALUE"""),"")</f>
        <v/>
      </c>
      <c r="K4262" s="131" t="s">
        <v>191</v>
      </c>
      <c r="L4262" s="2"/>
      <c r="M4262" s="2"/>
    </row>
    <row r="4263" ht="15.75" customHeight="1">
      <c r="A4263" s="136"/>
      <c r="B4263" s="137"/>
      <c r="C4263" s="138"/>
      <c r="D4263" s="131"/>
      <c r="E4263" s="131"/>
      <c r="F4263" s="131"/>
      <c r="G4263" s="131"/>
      <c r="H4263" s="131" t="s">
        <v>191</v>
      </c>
      <c r="I4263" s="131" t="str">
        <f>IFERROR(__xludf.DUMMYFUNCTION("""COMPUTED_VALUE"""),"")</f>
        <v/>
      </c>
      <c r="J4263" s="131" t="str">
        <f>IFERROR(__xludf.DUMMYFUNCTION("""COMPUTED_VALUE"""),"")</f>
        <v/>
      </c>
      <c r="K4263" s="131" t="s">
        <v>191</v>
      </c>
      <c r="L4263" s="2"/>
      <c r="M4263" s="2"/>
    </row>
    <row r="4264" ht="15.75" customHeight="1">
      <c r="A4264" s="151"/>
      <c r="B4264" s="152"/>
      <c r="C4264" s="138"/>
      <c r="D4264" s="131"/>
      <c r="E4264" s="131"/>
      <c r="F4264" s="131"/>
      <c r="G4264" s="131"/>
      <c r="H4264" s="131" t="s">
        <v>191</v>
      </c>
      <c r="I4264" s="131" t="str">
        <f>IFERROR(__xludf.DUMMYFUNCTION("""COMPUTED_VALUE"""),"")</f>
        <v/>
      </c>
      <c r="J4264" s="131" t="str">
        <f>IFERROR(__xludf.DUMMYFUNCTION("""COMPUTED_VALUE"""),"")</f>
        <v/>
      </c>
      <c r="K4264" s="131" t="s">
        <v>191</v>
      </c>
      <c r="L4264" s="2"/>
      <c r="M4264" s="2"/>
    </row>
    <row r="4265" ht="15.75" customHeight="1">
      <c r="A4265" s="136"/>
      <c r="B4265" s="137"/>
      <c r="C4265" s="138"/>
      <c r="D4265" s="131"/>
      <c r="E4265" s="131"/>
      <c r="F4265" s="131"/>
      <c r="G4265" s="131"/>
      <c r="H4265" s="131" t="s">
        <v>191</v>
      </c>
      <c r="I4265" s="131" t="str">
        <f>IFERROR(__xludf.DUMMYFUNCTION("""COMPUTED_VALUE"""),"")</f>
        <v/>
      </c>
      <c r="J4265" s="131" t="str">
        <f>IFERROR(__xludf.DUMMYFUNCTION("""COMPUTED_VALUE"""),"")</f>
        <v/>
      </c>
      <c r="K4265" s="131" t="s">
        <v>191</v>
      </c>
      <c r="L4265" s="2"/>
      <c r="M4265" s="2"/>
    </row>
    <row r="4266" ht="15.75" customHeight="1">
      <c r="A4266" s="136"/>
      <c r="B4266" s="137"/>
      <c r="C4266" s="138"/>
      <c r="D4266" s="131"/>
      <c r="E4266" s="131"/>
      <c r="F4266" s="131"/>
      <c r="G4266" s="131"/>
      <c r="H4266" s="131" t="s">
        <v>191</v>
      </c>
      <c r="I4266" s="131" t="str">
        <f>IFERROR(__xludf.DUMMYFUNCTION("""COMPUTED_VALUE"""),"")</f>
        <v/>
      </c>
      <c r="J4266" s="131" t="str">
        <f>IFERROR(__xludf.DUMMYFUNCTION("""COMPUTED_VALUE"""),"")</f>
        <v/>
      </c>
      <c r="K4266" s="131" t="s">
        <v>191</v>
      </c>
      <c r="L4266" s="2"/>
      <c r="M4266" s="2"/>
    </row>
    <row r="4267" ht="15.75" customHeight="1">
      <c r="A4267" s="151"/>
      <c r="B4267" s="152"/>
      <c r="C4267" s="138"/>
      <c r="D4267" s="131"/>
      <c r="E4267" s="131"/>
      <c r="F4267" s="131"/>
      <c r="G4267" s="131"/>
      <c r="H4267" s="131" t="s">
        <v>191</v>
      </c>
      <c r="I4267" s="131" t="str">
        <f>IFERROR(__xludf.DUMMYFUNCTION("""COMPUTED_VALUE"""),"")</f>
        <v/>
      </c>
      <c r="J4267" s="131" t="str">
        <f>IFERROR(__xludf.DUMMYFUNCTION("""COMPUTED_VALUE"""),"")</f>
        <v/>
      </c>
      <c r="K4267" s="131" t="s">
        <v>191</v>
      </c>
      <c r="L4267" s="2"/>
      <c r="M4267" s="2"/>
    </row>
    <row r="4268" ht="15.75" customHeight="1">
      <c r="A4268" s="136"/>
      <c r="B4268" s="137"/>
      <c r="C4268" s="138"/>
      <c r="D4268" s="131"/>
      <c r="E4268" s="131"/>
      <c r="F4268" s="131"/>
      <c r="G4268" s="131"/>
      <c r="H4268" s="131" t="s">
        <v>191</v>
      </c>
      <c r="I4268" s="131" t="str">
        <f>IFERROR(__xludf.DUMMYFUNCTION("""COMPUTED_VALUE"""),"")</f>
        <v/>
      </c>
      <c r="J4268" s="131" t="str">
        <f>IFERROR(__xludf.DUMMYFUNCTION("""COMPUTED_VALUE"""),"")</f>
        <v/>
      </c>
      <c r="K4268" s="131" t="s">
        <v>191</v>
      </c>
      <c r="L4268" s="2"/>
      <c r="M4268" s="2"/>
    </row>
    <row r="4269" ht="15.75" customHeight="1">
      <c r="A4269" s="136"/>
      <c r="B4269" s="137"/>
      <c r="C4269" s="138"/>
      <c r="D4269" s="131"/>
      <c r="E4269" s="131"/>
      <c r="F4269" s="131"/>
      <c r="G4269" s="131"/>
      <c r="H4269" s="131" t="s">
        <v>191</v>
      </c>
      <c r="I4269" s="131" t="str">
        <f>IFERROR(__xludf.DUMMYFUNCTION("""COMPUTED_VALUE"""),"")</f>
        <v/>
      </c>
      <c r="J4269" s="131" t="str">
        <f>IFERROR(__xludf.DUMMYFUNCTION("""COMPUTED_VALUE"""),"")</f>
        <v/>
      </c>
      <c r="K4269" s="131" t="s">
        <v>191</v>
      </c>
      <c r="L4269" s="2"/>
      <c r="M4269" s="2"/>
    </row>
    <row r="4270" ht="15.75" customHeight="1">
      <c r="A4270" s="136"/>
      <c r="B4270" s="137"/>
      <c r="C4270" s="138"/>
      <c r="D4270" s="131"/>
      <c r="E4270" s="131"/>
      <c r="F4270" s="131"/>
      <c r="G4270" s="131"/>
      <c r="H4270" s="131" t="s">
        <v>191</v>
      </c>
      <c r="I4270" s="131" t="str">
        <f>IFERROR(__xludf.DUMMYFUNCTION("""COMPUTED_VALUE"""),"")</f>
        <v/>
      </c>
      <c r="J4270" s="131" t="str">
        <f>IFERROR(__xludf.DUMMYFUNCTION("""COMPUTED_VALUE"""),"")</f>
        <v/>
      </c>
      <c r="K4270" s="131" t="s">
        <v>191</v>
      </c>
      <c r="L4270" s="2"/>
      <c r="M4270" s="2"/>
    </row>
    <row r="4271" ht="15.75" customHeight="1">
      <c r="A4271" s="136"/>
      <c r="B4271" s="137"/>
      <c r="C4271" s="138"/>
      <c r="D4271" s="131"/>
      <c r="E4271" s="131"/>
      <c r="F4271" s="131"/>
      <c r="G4271" s="131"/>
      <c r="H4271" s="131" t="s">
        <v>191</v>
      </c>
      <c r="I4271" s="131" t="str">
        <f>IFERROR(__xludf.DUMMYFUNCTION("""COMPUTED_VALUE"""),"")</f>
        <v/>
      </c>
      <c r="J4271" s="131" t="str">
        <f>IFERROR(__xludf.DUMMYFUNCTION("""COMPUTED_VALUE"""),"")</f>
        <v/>
      </c>
      <c r="K4271" s="131" t="s">
        <v>191</v>
      </c>
      <c r="L4271" s="2"/>
      <c r="M4271" s="2"/>
    </row>
    <row r="4272" ht="15.75" customHeight="1">
      <c r="A4272" s="136"/>
      <c r="B4272" s="137"/>
      <c r="C4272" s="138"/>
      <c r="D4272" s="131"/>
      <c r="E4272" s="131"/>
      <c r="F4272" s="131"/>
      <c r="G4272" s="131"/>
      <c r="H4272" s="131" t="s">
        <v>191</v>
      </c>
      <c r="I4272" s="131" t="str">
        <f>IFERROR(__xludf.DUMMYFUNCTION("""COMPUTED_VALUE"""),"")</f>
        <v/>
      </c>
      <c r="J4272" s="131" t="str">
        <f>IFERROR(__xludf.DUMMYFUNCTION("""COMPUTED_VALUE"""),"")</f>
        <v/>
      </c>
      <c r="K4272" s="131" t="s">
        <v>191</v>
      </c>
      <c r="L4272" s="2"/>
      <c r="M4272" s="2"/>
    </row>
    <row r="4273" ht="15.75" customHeight="1">
      <c r="A4273" s="136"/>
      <c r="B4273" s="137"/>
      <c r="C4273" s="138"/>
      <c r="D4273" s="131"/>
      <c r="E4273" s="131"/>
      <c r="F4273" s="131"/>
      <c r="G4273" s="131"/>
      <c r="H4273" s="131" t="s">
        <v>191</v>
      </c>
      <c r="I4273" s="131" t="str">
        <f>IFERROR(__xludf.DUMMYFUNCTION("""COMPUTED_VALUE"""),"")</f>
        <v/>
      </c>
      <c r="J4273" s="131" t="str">
        <f>IFERROR(__xludf.DUMMYFUNCTION("""COMPUTED_VALUE"""),"")</f>
        <v/>
      </c>
      <c r="K4273" s="131" t="s">
        <v>191</v>
      </c>
      <c r="L4273" s="2"/>
      <c r="M4273" s="2"/>
    </row>
    <row r="4274" ht="15.75" customHeight="1">
      <c r="A4274" s="151"/>
      <c r="B4274" s="137"/>
      <c r="C4274" s="138"/>
      <c r="D4274" s="131"/>
      <c r="E4274" s="131"/>
      <c r="F4274" s="131"/>
      <c r="G4274" s="131"/>
      <c r="H4274" s="131" t="s">
        <v>191</v>
      </c>
      <c r="I4274" s="131" t="str">
        <f>IFERROR(__xludf.DUMMYFUNCTION("""COMPUTED_VALUE"""),"")</f>
        <v/>
      </c>
      <c r="J4274" s="131" t="str">
        <f>IFERROR(__xludf.DUMMYFUNCTION("""COMPUTED_VALUE"""),"")</f>
        <v/>
      </c>
      <c r="K4274" s="131" t="s">
        <v>191</v>
      </c>
      <c r="L4274" s="2"/>
      <c r="M4274" s="2"/>
    </row>
    <row r="4275" ht="15.75" customHeight="1">
      <c r="A4275" s="136"/>
      <c r="B4275" s="137"/>
      <c r="C4275" s="138"/>
      <c r="D4275" s="131"/>
      <c r="E4275" s="131"/>
      <c r="F4275" s="131"/>
      <c r="G4275" s="131"/>
      <c r="H4275" s="131" t="s">
        <v>191</v>
      </c>
      <c r="I4275" s="131" t="str">
        <f>IFERROR(__xludf.DUMMYFUNCTION("""COMPUTED_VALUE"""),"")</f>
        <v/>
      </c>
      <c r="J4275" s="131" t="str">
        <f>IFERROR(__xludf.DUMMYFUNCTION("""COMPUTED_VALUE"""),"")</f>
        <v/>
      </c>
      <c r="K4275" s="131" t="s">
        <v>191</v>
      </c>
      <c r="L4275" s="2"/>
      <c r="M4275" s="2"/>
    </row>
    <row r="4276" ht="15.75" customHeight="1">
      <c r="A4276" s="151"/>
      <c r="B4276" s="152"/>
      <c r="C4276" s="138"/>
      <c r="D4276" s="131"/>
      <c r="E4276" s="131"/>
      <c r="F4276" s="131"/>
      <c r="G4276" s="131"/>
      <c r="H4276" s="131" t="s">
        <v>191</v>
      </c>
      <c r="I4276" s="131" t="str">
        <f>IFERROR(__xludf.DUMMYFUNCTION("""COMPUTED_VALUE"""),"")</f>
        <v/>
      </c>
      <c r="J4276" s="131" t="str">
        <f>IFERROR(__xludf.DUMMYFUNCTION("""COMPUTED_VALUE"""),"")</f>
        <v/>
      </c>
      <c r="K4276" s="131" t="s">
        <v>191</v>
      </c>
      <c r="L4276" s="2"/>
      <c r="M4276" s="2"/>
    </row>
    <row r="4277" ht="15.75" customHeight="1">
      <c r="A4277" s="136"/>
      <c r="B4277" s="137"/>
      <c r="C4277" s="138"/>
      <c r="D4277" s="131"/>
      <c r="E4277" s="131"/>
      <c r="F4277" s="131"/>
      <c r="G4277" s="131"/>
      <c r="H4277" s="131" t="s">
        <v>191</v>
      </c>
      <c r="I4277" s="131" t="str">
        <f>IFERROR(__xludf.DUMMYFUNCTION("""COMPUTED_VALUE"""),"")</f>
        <v/>
      </c>
      <c r="J4277" s="131" t="str">
        <f>IFERROR(__xludf.DUMMYFUNCTION("""COMPUTED_VALUE"""),"")</f>
        <v/>
      </c>
      <c r="K4277" s="131" t="s">
        <v>191</v>
      </c>
      <c r="L4277" s="2"/>
      <c r="M4277" s="2"/>
    </row>
    <row r="4278" ht="15.75" customHeight="1">
      <c r="A4278" s="136"/>
      <c r="B4278" s="137"/>
      <c r="C4278" s="138"/>
      <c r="D4278" s="131"/>
      <c r="E4278" s="131"/>
      <c r="F4278" s="131"/>
      <c r="G4278" s="131"/>
      <c r="H4278" s="131" t="s">
        <v>191</v>
      </c>
      <c r="I4278" s="131" t="str">
        <f>IFERROR(__xludf.DUMMYFUNCTION("""COMPUTED_VALUE"""),"")</f>
        <v/>
      </c>
      <c r="J4278" s="131" t="str">
        <f>IFERROR(__xludf.DUMMYFUNCTION("""COMPUTED_VALUE"""),"")</f>
        <v/>
      </c>
      <c r="K4278" s="131" t="s">
        <v>191</v>
      </c>
      <c r="L4278" s="2"/>
      <c r="M4278" s="2"/>
    </row>
    <row r="4279" ht="15.75" customHeight="1">
      <c r="A4279" s="136"/>
      <c r="B4279" s="137"/>
      <c r="C4279" s="138"/>
      <c r="D4279" s="131"/>
      <c r="E4279" s="131"/>
      <c r="F4279" s="131"/>
      <c r="G4279" s="131"/>
      <c r="H4279" s="131" t="s">
        <v>191</v>
      </c>
      <c r="I4279" s="131" t="str">
        <f>IFERROR(__xludf.DUMMYFUNCTION("""COMPUTED_VALUE"""),"")</f>
        <v/>
      </c>
      <c r="J4279" s="131" t="str">
        <f>IFERROR(__xludf.DUMMYFUNCTION("""COMPUTED_VALUE"""),"")</f>
        <v/>
      </c>
      <c r="K4279" s="131" t="s">
        <v>191</v>
      </c>
      <c r="L4279" s="2"/>
      <c r="M4279" s="2"/>
    </row>
    <row r="4280" ht="15.75" customHeight="1">
      <c r="A4280" s="136"/>
      <c r="B4280" s="137"/>
      <c r="C4280" s="140"/>
      <c r="D4280" s="131"/>
      <c r="E4280" s="131"/>
      <c r="F4280" s="131"/>
      <c r="G4280" s="131"/>
      <c r="H4280" s="131" t="s">
        <v>191</v>
      </c>
      <c r="I4280" s="131" t="str">
        <f>IFERROR(__xludf.DUMMYFUNCTION("""COMPUTED_VALUE"""),"")</f>
        <v/>
      </c>
      <c r="J4280" s="131" t="str">
        <f>IFERROR(__xludf.DUMMYFUNCTION("""COMPUTED_VALUE"""),"")</f>
        <v/>
      </c>
      <c r="K4280" s="131" t="s">
        <v>191</v>
      </c>
      <c r="L4280" s="2"/>
      <c r="M4280" s="2"/>
    </row>
    <row r="4281" ht="15.75" customHeight="1">
      <c r="A4281" s="136"/>
      <c r="B4281" s="137"/>
      <c r="C4281" s="138"/>
      <c r="D4281" s="131"/>
      <c r="E4281" s="131"/>
      <c r="F4281" s="131"/>
      <c r="G4281" s="131"/>
      <c r="H4281" s="131" t="s">
        <v>191</v>
      </c>
      <c r="I4281" s="131" t="str">
        <f>IFERROR(__xludf.DUMMYFUNCTION("""COMPUTED_VALUE"""),"")</f>
        <v/>
      </c>
      <c r="J4281" s="131" t="str">
        <f>IFERROR(__xludf.DUMMYFUNCTION("""COMPUTED_VALUE"""),"")</f>
        <v/>
      </c>
      <c r="K4281" s="131" t="s">
        <v>191</v>
      </c>
      <c r="L4281" s="2"/>
      <c r="M4281" s="2"/>
    </row>
    <row r="4282" ht="15.75" customHeight="1">
      <c r="A4282" s="136"/>
      <c r="B4282" s="137"/>
      <c r="C4282" s="138"/>
      <c r="D4282" s="131"/>
      <c r="E4282" s="131"/>
      <c r="F4282" s="131"/>
      <c r="G4282" s="131"/>
      <c r="H4282" s="131" t="s">
        <v>191</v>
      </c>
      <c r="I4282" s="131" t="str">
        <f>IFERROR(__xludf.DUMMYFUNCTION("""COMPUTED_VALUE"""),"")</f>
        <v/>
      </c>
      <c r="J4282" s="131" t="str">
        <f>IFERROR(__xludf.DUMMYFUNCTION("""COMPUTED_VALUE"""),"")</f>
        <v/>
      </c>
      <c r="K4282" s="131" t="s">
        <v>191</v>
      </c>
      <c r="L4282" s="2"/>
      <c r="M4282" s="2"/>
    </row>
    <row r="4283" ht="15.75" customHeight="1">
      <c r="A4283" s="136"/>
      <c r="B4283" s="137"/>
      <c r="C4283" s="138"/>
      <c r="D4283" s="131"/>
      <c r="E4283" s="131"/>
      <c r="F4283" s="131"/>
      <c r="G4283" s="131"/>
      <c r="H4283" s="131" t="s">
        <v>191</v>
      </c>
      <c r="I4283" s="131" t="str">
        <f>IFERROR(__xludf.DUMMYFUNCTION("""COMPUTED_VALUE"""),"")</f>
        <v/>
      </c>
      <c r="J4283" s="131" t="str">
        <f>IFERROR(__xludf.DUMMYFUNCTION("""COMPUTED_VALUE"""),"")</f>
        <v/>
      </c>
      <c r="K4283" s="131" t="s">
        <v>191</v>
      </c>
      <c r="L4283" s="2"/>
      <c r="M4283" s="2"/>
    </row>
    <row r="4284" ht="15.75" customHeight="1">
      <c r="A4284" s="136"/>
      <c r="B4284" s="137"/>
      <c r="C4284" s="138"/>
      <c r="D4284" s="131"/>
      <c r="E4284" s="131"/>
      <c r="F4284" s="131"/>
      <c r="G4284" s="131"/>
      <c r="H4284" s="131" t="s">
        <v>191</v>
      </c>
      <c r="I4284" s="131" t="str">
        <f>IFERROR(__xludf.DUMMYFUNCTION("""COMPUTED_VALUE"""),"")</f>
        <v/>
      </c>
      <c r="J4284" s="131" t="str">
        <f>IFERROR(__xludf.DUMMYFUNCTION("""COMPUTED_VALUE"""),"")</f>
        <v/>
      </c>
      <c r="K4284" s="131" t="s">
        <v>191</v>
      </c>
      <c r="L4284" s="2"/>
      <c r="M4284" s="2"/>
    </row>
    <row r="4285" ht="15.75" customHeight="1">
      <c r="A4285" s="136"/>
      <c r="B4285" s="137"/>
      <c r="C4285" s="140"/>
      <c r="D4285" s="131"/>
      <c r="E4285" s="131"/>
      <c r="F4285" s="131"/>
      <c r="G4285" s="131"/>
      <c r="H4285" s="131" t="s">
        <v>191</v>
      </c>
      <c r="I4285" s="131" t="str">
        <f>IFERROR(__xludf.DUMMYFUNCTION("""COMPUTED_VALUE"""),"")</f>
        <v/>
      </c>
      <c r="J4285" s="131" t="str">
        <f>IFERROR(__xludf.DUMMYFUNCTION("""COMPUTED_VALUE"""),"")</f>
        <v/>
      </c>
      <c r="K4285" s="131" t="s">
        <v>191</v>
      </c>
      <c r="L4285" s="2"/>
      <c r="M4285" s="2"/>
    </row>
    <row r="4286" ht="15.75" customHeight="1">
      <c r="A4286" s="136"/>
      <c r="B4286" s="137"/>
      <c r="C4286" s="140"/>
      <c r="D4286" s="131"/>
      <c r="E4286" s="131"/>
      <c r="F4286" s="131"/>
      <c r="G4286" s="131"/>
      <c r="H4286" s="131" t="s">
        <v>191</v>
      </c>
      <c r="I4286" s="131" t="str">
        <f>IFERROR(__xludf.DUMMYFUNCTION("""COMPUTED_VALUE"""),"")</f>
        <v/>
      </c>
      <c r="J4286" s="131" t="str">
        <f>IFERROR(__xludf.DUMMYFUNCTION("""COMPUTED_VALUE"""),"")</f>
        <v/>
      </c>
      <c r="K4286" s="131" t="s">
        <v>191</v>
      </c>
      <c r="L4286" s="2"/>
      <c r="M4286" s="2"/>
    </row>
    <row r="4287" ht="15.75" customHeight="1">
      <c r="A4287" s="136"/>
      <c r="B4287" s="137"/>
      <c r="C4287" s="138"/>
      <c r="D4287" s="131"/>
      <c r="E4287" s="131"/>
      <c r="F4287" s="131"/>
      <c r="G4287" s="131"/>
      <c r="H4287" s="131" t="s">
        <v>191</v>
      </c>
      <c r="I4287" s="131" t="str">
        <f>IFERROR(__xludf.DUMMYFUNCTION("""COMPUTED_VALUE"""),"")</f>
        <v/>
      </c>
      <c r="J4287" s="131" t="str">
        <f>IFERROR(__xludf.DUMMYFUNCTION("""COMPUTED_VALUE"""),"")</f>
        <v/>
      </c>
      <c r="K4287" s="131" t="s">
        <v>191</v>
      </c>
      <c r="L4287" s="2"/>
      <c r="M4287" s="2"/>
    </row>
    <row r="4288" ht="15.75" customHeight="1">
      <c r="A4288" s="136"/>
      <c r="B4288" s="137"/>
      <c r="C4288" s="138"/>
      <c r="D4288" s="131"/>
      <c r="E4288" s="131"/>
      <c r="F4288" s="131"/>
      <c r="G4288" s="131"/>
      <c r="H4288" s="131" t="s">
        <v>191</v>
      </c>
      <c r="I4288" s="131" t="str">
        <f>IFERROR(__xludf.DUMMYFUNCTION("""COMPUTED_VALUE"""),"")</f>
        <v/>
      </c>
      <c r="J4288" s="131" t="str">
        <f>IFERROR(__xludf.DUMMYFUNCTION("""COMPUTED_VALUE"""),"")</f>
        <v/>
      </c>
      <c r="K4288" s="131" t="s">
        <v>191</v>
      </c>
      <c r="L4288" s="2"/>
      <c r="M4288" s="2"/>
    </row>
    <row r="4289" ht="15.75" customHeight="1">
      <c r="A4289" s="136"/>
      <c r="B4289" s="137"/>
      <c r="C4289" s="138"/>
      <c r="D4289" s="131"/>
      <c r="E4289" s="131"/>
      <c r="F4289" s="131"/>
      <c r="G4289" s="131"/>
      <c r="H4289" s="131" t="s">
        <v>191</v>
      </c>
      <c r="I4289" s="131" t="str">
        <f>IFERROR(__xludf.DUMMYFUNCTION("""COMPUTED_VALUE"""),"")</f>
        <v/>
      </c>
      <c r="J4289" s="131" t="str">
        <f>IFERROR(__xludf.DUMMYFUNCTION("""COMPUTED_VALUE"""),"")</f>
        <v/>
      </c>
      <c r="K4289" s="131" t="s">
        <v>191</v>
      </c>
      <c r="L4289" s="2"/>
      <c r="M4289" s="2"/>
    </row>
    <row r="4290" ht="15.75" customHeight="1">
      <c r="A4290" s="136"/>
      <c r="B4290" s="137"/>
      <c r="C4290" s="138"/>
      <c r="D4290" s="131"/>
      <c r="E4290" s="131"/>
      <c r="F4290" s="131"/>
      <c r="G4290" s="131"/>
      <c r="H4290" s="131" t="s">
        <v>191</v>
      </c>
      <c r="I4290" s="131" t="str">
        <f>IFERROR(__xludf.DUMMYFUNCTION("""COMPUTED_VALUE"""),"")</f>
        <v/>
      </c>
      <c r="J4290" s="131" t="str">
        <f>IFERROR(__xludf.DUMMYFUNCTION("""COMPUTED_VALUE"""),"")</f>
        <v/>
      </c>
      <c r="K4290" s="131" t="s">
        <v>191</v>
      </c>
      <c r="L4290" s="2"/>
      <c r="M4290" s="2"/>
    </row>
    <row r="4291" ht="15.75" customHeight="1">
      <c r="A4291" s="136"/>
      <c r="B4291" s="137"/>
      <c r="C4291" s="140"/>
      <c r="D4291" s="131"/>
      <c r="E4291" s="131"/>
      <c r="F4291" s="131"/>
      <c r="G4291" s="131"/>
      <c r="H4291" s="131" t="s">
        <v>191</v>
      </c>
      <c r="I4291" s="131" t="str">
        <f>IFERROR(__xludf.DUMMYFUNCTION("""COMPUTED_VALUE"""),"")</f>
        <v/>
      </c>
      <c r="J4291" s="131" t="str">
        <f>IFERROR(__xludf.DUMMYFUNCTION("""COMPUTED_VALUE"""),"")</f>
        <v/>
      </c>
      <c r="K4291" s="131" t="s">
        <v>191</v>
      </c>
      <c r="L4291" s="2"/>
      <c r="M4291" s="2"/>
    </row>
    <row r="4292" ht="15.75" customHeight="1">
      <c r="A4292" s="136"/>
      <c r="B4292" s="137"/>
      <c r="C4292" s="138"/>
      <c r="D4292" s="131"/>
      <c r="E4292" s="131"/>
      <c r="F4292" s="131"/>
      <c r="G4292" s="131"/>
      <c r="H4292" s="131" t="s">
        <v>191</v>
      </c>
      <c r="I4292" s="131" t="str">
        <f>IFERROR(__xludf.DUMMYFUNCTION("""COMPUTED_VALUE"""),"")</f>
        <v/>
      </c>
      <c r="J4292" s="131" t="str">
        <f>IFERROR(__xludf.DUMMYFUNCTION("""COMPUTED_VALUE"""),"")</f>
        <v/>
      </c>
      <c r="K4292" s="131" t="s">
        <v>191</v>
      </c>
      <c r="L4292" s="2"/>
      <c r="M4292" s="2"/>
    </row>
    <row r="4293" ht="15.75" customHeight="1">
      <c r="A4293" s="136"/>
      <c r="B4293" s="137"/>
      <c r="C4293" s="138"/>
      <c r="D4293" s="131"/>
      <c r="E4293" s="131"/>
      <c r="F4293" s="131"/>
      <c r="G4293" s="131"/>
      <c r="H4293" s="131" t="s">
        <v>191</v>
      </c>
      <c r="I4293" s="131" t="str">
        <f>IFERROR(__xludf.DUMMYFUNCTION("""COMPUTED_VALUE"""),"")</f>
        <v/>
      </c>
      <c r="J4293" s="131" t="str">
        <f>IFERROR(__xludf.DUMMYFUNCTION("""COMPUTED_VALUE"""),"")</f>
        <v/>
      </c>
      <c r="K4293" s="131" t="s">
        <v>191</v>
      </c>
      <c r="L4293" s="2"/>
      <c r="M4293" s="2"/>
    </row>
    <row r="4294" ht="15.75" customHeight="1">
      <c r="A4294" s="136"/>
      <c r="B4294" s="137"/>
      <c r="C4294" s="140"/>
      <c r="D4294" s="131"/>
      <c r="E4294" s="131"/>
      <c r="F4294" s="131"/>
      <c r="G4294" s="131"/>
      <c r="H4294" s="131" t="s">
        <v>191</v>
      </c>
      <c r="I4294" s="131" t="str">
        <f>IFERROR(__xludf.DUMMYFUNCTION("""COMPUTED_VALUE"""),"")</f>
        <v/>
      </c>
      <c r="J4294" s="131" t="str">
        <f>IFERROR(__xludf.DUMMYFUNCTION("""COMPUTED_VALUE"""),"")</f>
        <v/>
      </c>
      <c r="K4294" s="131" t="s">
        <v>191</v>
      </c>
      <c r="L4294" s="2"/>
      <c r="M4294" s="2"/>
    </row>
    <row r="4295" ht="15.75" customHeight="1">
      <c r="A4295" s="136"/>
      <c r="B4295" s="137"/>
      <c r="C4295" s="138"/>
      <c r="D4295" s="131"/>
      <c r="E4295" s="131"/>
      <c r="F4295" s="131"/>
      <c r="G4295" s="131"/>
      <c r="H4295" s="131" t="s">
        <v>191</v>
      </c>
      <c r="I4295" s="131" t="str">
        <f>IFERROR(__xludf.DUMMYFUNCTION("""COMPUTED_VALUE"""),"")</f>
        <v/>
      </c>
      <c r="J4295" s="131" t="str">
        <f>IFERROR(__xludf.DUMMYFUNCTION("""COMPUTED_VALUE"""),"")</f>
        <v/>
      </c>
      <c r="K4295" s="131" t="s">
        <v>191</v>
      </c>
      <c r="L4295" s="2"/>
      <c r="M4295" s="2"/>
    </row>
    <row r="4296" ht="15.75" customHeight="1">
      <c r="A4296" s="136"/>
      <c r="B4296" s="137"/>
      <c r="C4296" s="138"/>
      <c r="D4296" s="131"/>
      <c r="E4296" s="131"/>
      <c r="F4296" s="131"/>
      <c r="G4296" s="131"/>
      <c r="H4296" s="131" t="s">
        <v>191</v>
      </c>
      <c r="I4296" s="131" t="str">
        <f>IFERROR(__xludf.DUMMYFUNCTION("""COMPUTED_VALUE"""),"")</f>
        <v/>
      </c>
      <c r="J4296" s="131" t="str">
        <f>IFERROR(__xludf.DUMMYFUNCTION("""COMPUTED_VALUE"""),"")</f>
        <v/>
      </c>
      <c r="K4296" s="131" t="s">
        <v>191</v>
      </c>
      <c r="L4296" s="2"/>
      <c r="M4296" s="2"/>
    </row>
    <row r="4297" ht="15.75" customHeight="1">
      <c r="A4297" s="136"/>
      <c r="B4297" s="137"/>
      <c r="C4297" s="138"/>
      <c r="D4297" s="131"/>
      <c r="E4297" s="131"/>
      <c r="F4297" s="131"/>
      <c r="G4297" s="131"/>
      <c r="H4297" s="131" t="s">
        <v>191</v>
      </c>
      <c r="I4297" s="131" t="str">
        <f>IFERROR(__xludf.DUMMYFUNCTION("""COMPUTED_VALUE"""),"")</f>
        <v/>
      </c>
      <c r="J4297" s="131" t="str">
        <f>IFERROR(__xludf.DUMMYFUNCTION("""COMPUTED_VALUE"""),"")</f>
        <v/>
      </c>
      <c r="K4297" s="131" t="s">
        <v>191</v>
      </c>
      <c r="L4297" s="2"/>
      <c r="M4297" s="2"/>
    </row>
    <row r="4298" ht="15.75" customHeight="1">
      <c r="A4298" s="136"/>
      <c r="B4298" s="137"/>
      <c r="C4298" s="140"/>
      <c r="D4298" s="131"/>
      <c r="E4298" s="131"/>
      <c r="F4298" s="131"/>
      <c r="G4298" s="131"/>
      <c r="H4298" s="131" t="s">
        <v>191</v>
      </c>
      <c r="I4298" s="131" t="str">
        <f>IFERROR(__xludf.DUMMYFUNCTION("""COMPUTED_VALUE"""),"")</f>
        <v/>
      </c>
      <c r="J4298" s="131" t="str">
        <f>IFERROR(__xludf.DUMMYFUNCTION("""COMPUTED_VALUE"""),"")</f>
        <v/>
      </c>
      <c r="K4298" s="131" t="s">
        <v>191</v>
      </c>
      <c r="L4298" s="2"/>
      <c r="M4298" s="2"/>
    </row>
    <row r="4299" ht="15.75" customHeight="1">
      <c r="A4299" s="136"/>
      <c r="B4299" s="137"/>
      <c r="C4299" s="138"/>
      <c r="D4299" s="131"/>
      <c r="E4299" s="131"/>
      <c r="F4299" s="131"/>
      <c r="G4299" s="131"/>
      <c r="H4299" s="131" t="s">
        <v>191</v>
      </c>
      <c r="I4299" s="131" t="str">
        <f>IFERROR(__xludf.DUMMYFUNCTION("""COMPUTED_VALUE"""),"")</f>
        <v/>
      </c>
      <c r="J4299" s="131" t="str">
        <f>IFERROR(__xludf.DUMMYFUNCTION("""COMPUTED_VALUE"""),"")</f>
        <v/>
      </c>
      <c r="K4299" s="131" t="s">
        <v>191</v>
      </c>
      <c r="L4299" s="2"/>
      <c r="M4299" s="2"/>
    </row>
    <row r="4300" ht="15.75" customHeight="1">
      <c r="A4300" s="136"/>
      <c r="B4300" s="137"/>
      <c r="C4300" s="138"/>
      <c r="D4300" s="131"/>
      <c r="E4300" s="131"/>
      <c r="F4300" s="131"/>
      <c r="G4300" s="131"/>
      <c r="H4300" s="131" t="s">
        <v>191</v>
      </c>
      <c r="I4300" s="131" t="str">
        <f>IFERROR(__xludf.DUMMYFUNCTION("""COMPUTED_VALUE"""),"")</f>
        <v/>
      </c>
      <c r="J4300" s="131" t="str">
        <f>IFERROR(__xludf.DUMMYFUNCTION("""COMPUTED_VALUE"""),"")</f>
        <v/>
      </c>
      <c r="K4300" s="131" t="s">
        <v>191</v>
      </c>
      <c r="L4300" s="2"/>
      <c r="M4300" s="2"/>
    </row>
    <row r="4301" ht="15.75" customHeight="1">
      <c r="A4301" s="136"/>
      <c r="B4301" s="137"/>
      <c r="C4301" s="140"/>
      <c r="D4301" s="131"/>
      <c r="E4301" s="131"/>
      <c r="F4301" s="131"/>
      <c r="G4301" s="131"/>
      <c r="H4301" s="131" t="s">
        <v>191</v>
      </c>
      <c r="I4301" s="131" t="str">
        <f>IFERROR(__xludf.DUMMYFUNCTION("""COMPUTED_VALUE"""),"")</f>
        <v/>
      </c>
      <c r="J4301" s="131" t="str">
        <f>IFERROR(__xludf.DUMMYFUNCTION("""COMPUTED_VALUE"""),"")</f>
        <v/>
      </c>
      <c r="K4301" s="131" t="s">
        <v>191</v>
      </c>
      <c r="L4301" s="2"/>
      <c r="M4301" s="2"/>
    </row>
    <row r="4302" ht="15.75" customHeight="1">
      <c r="A4302" s="136"/>
      <c r="B4302" s="137"/>
      <c r="C4302" s="138"/>
      <c r="D4302" s="131"/>
      <c r="E4302" s="131"/>
      <c r="F4302" s="131"/>
      <c r="G4302" s="131"/>
      <c r="H4302" s="131" t="s">
        <v>191</v>
      </c>
      <c r="I4302" s="131" t="str">
        <f>IFERROR(__xludf.DUMMYFUNCTION("""COMPUTED_VALUE"""),"")</f>
        <v/>
      </c>
      <c r="J4302" s="131" t="str">
        <f>IFERROR(__xludf.DUMMYFUNCTION("""COMPUTED_VALUE"""),"")</f>
        <v/>
      </c>
      <c r="K4302" s="131" t="s">
        <v>191</v>
      </c>
      <c r="L4302" s="2"/>
      <c r="M4302" s="2"/>
    </row>
    <row r="4303" ht="15.75" customHeight="1">
      <c r="A4303" s="136"/>
      <c r="B4303" s="137"/>
      <c r="C4303" s="140"/>
      <c r="D4303" s="131"/>
      <c r="E4303" s="131"/>
      <c r="F4303" s="131"/>
      <c r="G4303" s="131"/>
      <c r="H4303" s="131" t="s">
        <v>191</v>
      </c>
      <c r="I4303" s="131" t="str">
        <f>IFERROR(__xludf.DUMMYFUNCTION("""COMPUTED_VALUE"""),"")</f>
        <v/>
      </c>
      <c r="J4303" s="131" t="str">
        <f>IFERROR(__xludf.DUMMYFUNCTION("""COMPUTED_VALUE"""),"")</f>
        <v/>
      </c>
      <c r="K4303" s="131" t="s">
        <v>191</v>
      </c>
      <c r="L4303" s="2"/>
      <c r="M4303" s="2"/>
    </row>
    <row r="4304" ht="15.75" customHeight="1">
      <c r="A4304" s="136"/>
      <c r="B4304" s="137"/>
      <c r="C4304" s="138"/>
      <c r="D4304" s="131"/>
      <c r="E4304" s="131"/>
      <c r="F4304" s="131"/>
      <c r="G4304" s="131"/>
      <c r="H4304" s="131" t="s">
        <v>191</v>
      </c>
      <c r="I4304" s="131" t="str">
        <f>IFERROR(__xludf.DUMMYFUNCTION("""COMPUTED_VALUE"""),"")</f>
        <v/>
      </c>
      <c r="J4304" s="131" t="str">
        <f>IFERROR(__xludf.DUMMYFUNCTION("""COMPUTED_VALUE"""),"")</f>
        <v/>
      </c>
      <c r="K4304" s="131" t="s">
        <v>191</v>
      </c>
      <c r="L4304" s="2"/>
      <c r="M4304" s="2"/>
    </row>
    <row r="4305" ht="15.75" customHeight="1">
      <c r="A4305" s="136"/>
      <c r="B4305" s="137"/>
      <c r="C4305" s="138"/>
      <c r="D4305" s="131"/>
      <c r="E4305" s="131"/>
      <c r="F4305" s="131"/>
      <c r="G4305" s="131"/>
      <c r="H4305" s="131" t="s">
        <v>191</v>
      </c>
      <c r="I4305" s="131" t="str">
        <f>IFERROR(__xludf.DUMMYFUNCTION("""COMPUTED_VALUE"""),"")</f>
        <v/>
      </c>
      <c r="J4305" s="131" t="str">
        <f>IFERROR(__xludf.DUMMYFUNCTION("""COMPUTED_VALUE"""),"")</f>
        <v/>
      </c>
      <c r="K4305" s="131" t="s">
        <v>191</v>
      </c>
      <c r="L4305" s="2"/>
      <c r="M4305" s="2"/>
    </row>
    <row r="4306" ht="15.75" customHeight="1">
      <c r="A4306" s="136"/>
      <c r="B4306" s="137"/>
      <c r="C4306" s="138"/>
      <c r="D4306" s="131"/>
      <c r="E4306" s="131"/>
      <c r="F4306" s="131"/>
      <c r="G4306" s="131"/>
      <c r="H4306" s="131" t="s">
        <v>191</v>
      </c>
      <c r="I4306" s="131" t="str">
        <f>IFERROR(__xludf.DUMMYFUNCTION("""COMPUTED_VALUE"""),"")</f>
        <v/>
      </c>
      <c r="J4306" s="131" t="str">
        <f>IFERROR(__xludf.DUMMYFUNCTION("""COMPUTED_VALUE"""),"")</f>
        <v/>
      </c>
      <c r="K4306" s="131" t="s">
        <v>191</v>
      </c>
      <c r="L4306" s="2"/>
      <c r="M4306" s="2"/>
    </row>
    <row r="4307" ht="15.75" customHeight="1">
      <c r="A4307" s="136"/>
      <c r="B4307" s="137"/>
      <c r="C4307" s="138"/>
      <c r="D4307" s="131"/>
      <c r="E4307" s="131"/>
      <c r="F4307" s="131"/>
      <c r="G4307" s="131"/>
      <c r="H4307" s="131" t="s">
        <v>191</v>
      </c>
      <c r="I4307" s="131" t="str">
        <f>IFERROR(__xludf.DUMMYFUNCTION("""COMPUTED_VALUE"""),"")</f>
        <v/>
      </c>
      <c r="J4307" s="131" t="str">
        <f>IFERROR(__xludf.DUMMYFUNCTION("""COMPUTED_VALUE"""),"")</f>
        <v/>
      </c>
      <c r="K4307" s="131" t="s">
        <v>191</v>
      </c>
      <c r="L4307" s="2"/>
      <c r="M4307" s="2"/>
    </row>
    <row r="4308" ht="15.75" customHeight="1">
      <c r="A4308" s="136"/>
      <c r="B4308" s="137"/>
      <c r="C4308" s="138"/>
      <c r="D4308" s="131"/>
      <c r="E4308" s="131"/>
      <c r="F4308" s="131"/>
      <c r="G4308" s="131"/>
      <c r="H4308" s="131" t="s">
        <v>191</v>
      </c>
      <c r="I4308" s="131" t="str">
        <f>IFERROR(__xludf.DUMMYFUNCTION("""COMPUTED_VALUE"""),"")</f>
        <v/>
      </c>
      <c r="J4308" s="131" t="str">
        <f>IFERROR(__xludf.DUMMYFUNCTION("""COMPUTED_VALUE"""),"")</f>
        <v/>
      </c>
      <c r="K4308" s="131" t="s">
        <v>191</v>
      </c>
      <c r="L4308" s="2"/>
      <c r="M4308" s="2"/>
    </row>
    <row r="4309" ht="15.75" customHeight="1">
      <c r="A4309" s="136"/>
      <c r="B4309" s="137"/>
      <c r="C4309" s="138"/>
      <c r="D4309" s="131"/>
      <c r="E4309" s="131"/>
      <c r="F4309" s="131"/>
      <c r="G4309" s="131"/>
      <c r="H4309" s="131" t="s">
        <v>191</v>
      </c>
      <c r="I4309" s="131" t="str">
        <f>IFERROR(__xludf.DUMMYFUNCTION("""COMPUTED_VALUE"""),"")</f>
        <v/>
      </c>
      <c r="J4309" s="131" t="str">
        <f>IFERROR(__xludf.DUMMYFUNCTION("""COMPUTED_VALUE"""),"")</f>
        <v/>
      </c>
      <c r="K4309" s="131" t="s">
        <v>191</v>
      </c>
      <c r="L4309" s="2"/>
      <c r="M4309" s="2"/>
    </row>
    <row r="4310" ht="15.75" customHeight="1">
      <c r="A4310" s="151"/>
      <c r="B4310" s="152"/>
      <c r="C4310" s="138"/>
      <c r="D4310" s="131"/>
      <c r="E4310" s="131"/>
      <c r="F4310" s="131"/>
      <c r="G4310" s="131"/>
      <c r="H4310" s="131" t="s">
        <v>191</v>
      </c>
      <c r="I4310" s="131" t="str">
        <f>IFERROR(__xludf.DUMMYFUNCTION("""COMPUTED_VALUE"""),"")</f>
        <v/>
      </c>
      <c r="J4310" s="131" t="str">
        <f>IFERROR(__xludf.DUMMYFUNCTION("""COMPUTED_VALUE"""),"")</f>
        <v/>
      </c>
      <c r="K4310" s="131" t="s">
        <v>191</v>
      </c>
      <c r="L4310" s="2"/>
      <c r="M4310" s="2"/>
    </row>
    <row r="4311" ht="15.75" customHeight="1">
      <c r="A4311" s="136"/>
      <c r="B4311" s="137"/>
      <c r="C4311" s="138"/>
      <c r="D4311" s="131"/>
      <c r="E4311" s="131"/>
      <c r="F4311" s="131"/>
      <c r="G4311" s="131"/>
      <c r="H4311" s="131" t="s">
        <v>191</v>
      </c>
      <c r="I4311" s="131" t="str">
        <f>IFERROR(__xludf.DUMMYFUNCTION("""COMPUTED_VALUE"""),"")</f>
        <v/>
      </c>
      <c r="J4311" s="131" t="str">
        <f>IFERROR(__xludf.DUMMYFUNCTION("""COMPUTED_VALUE"""),"")</f>
        <v/>
      </c>
      <c r="K4311" s="131" t="s">
        <v>191</v>
      </c>
      <c r="L4311" s="2"/>
      <c r="M4311" s="2"/>
    </row>
    <row r="4312" ht="15.75" customHeight="1">
      <c r="A4312" s="136"/>
      <c r="B4312" s="137"/>
      <c r="C4312" s="138"/>
      <c r="D4312" s="131"/>
      <c r="E4312" s="131"/>
      <c r="F4312" s="131"/>
      <c r="G4312" s="131"/>
      <c r="H4312" s="131" t="s">
        <v>191</v>
      </c>
      <c r="I4312" s="131" t="str">
        <f>IFERROR(__xludf.DUMMYFUNCTION("""COMPUTED_VALUE"""),"")</f>
        <v/>
      </c>
      <c r="J4312" s="131" t="str">
        <f>IFERROR(__xludf.DUMMYFUNCTION("""COMPUTED_VALUE"""),"")</f>
        <v/>
      </c>
      <c r="K4312" s="131" t="s">
        <v>191</v>
      </c>
      <c r="L4312" s="2"/>
      <c r="M4312" s="2"/>
    </row>
    <row r="4313" ht="15.75" customHeight="1">
      <c r="A4313" s="136"/>
      <c r="B4313" s="137"/>
      <c r="C4313" s="138"/>
      <c r="D4313" s="131"/>
      <c r="E4313" s="131"/>
      <c r="F4313" s="131"/>
      <c r="G4313" s="131"/>
      <c r="H4313" s="131" t="s">
        <v>191</v>
      </c>
      <c r="I4313" s="131" t="str">
        <f>IFERROR(__xludf.DUMMYFUNCTION("""COMPUTED_VALUE"""),"")</f>
        <v/>
      </c>
      <c r="J4313" s="131" t="str">
        <f>IFERROR(__xludf.DUMMYFUNCTION("""COMPUTED_VALUE"""),"")</f>
        <v/>
      </c>
      <c r="K4313" s="131" t="s">
        <v>191</v>
      </c>
      <c r="L4313" s="2"/>
      <c r="M4313" s="2"/>
    </row>
    <row r="4314" ht="15.75" customHeight="1">
      <c r="A4314" s="136"/>
      <c r="B4314" s="137"/>
      <c r="C4314" s="138"/>
      <c r="D4314" s="131"/>
      <c r="E4314" s="131"/>
      <c r="F4314" s="131"/>
      <c r="G4314" s="131"/>
      <c r="H4314" s="131" t="s">
        <v>191</v>
      </c>
      <c r="I4314" s="131" t="str">
        <f>IFERROR(__xludf.DUMMYFUNCTION("""COMPUTED_VALUE"""),"")</f>
        <v/>
      </c>
      <c r="J4314" s="131" t="str">
        <f>IFERROR(__xludf.DUMMYFUNCTION("""COMPUTED_VALUE"""),"")</f>
        <v/>
      </c>
      <c r="K4314" s="131" t="s">
        <v>191</v>
      </c>
      <c r="L4314" s="2"/>
      <c r="M4314" s="2"/>
    </row>
    <row r="4315" ht="15.75" customHeight="1">
      <c r="A4315" s="136"/>
      <c r="B4315" s="137"/>
      <c r="C4315" s="138"/>
      <c r="D4315" s="131"/>
      <c r="E4315" s="131"/>
      <c r="F4315" s="131"/>
      <c r="G4315" s="131"/>
      <c r="H4315" s="131" t="s">
        <v>191</v>
      </c>
      <c r="I4315" s="131" t="str">
        <f>IFERROR(__xludf.DUMMYFUNCTION("""COMPUTED_VALUE"""),"")</f>
        <v/>
      </c>
      <c r="J4315" s="131" t="str">
        <f>IFERROR(__xludf.DUMMYFUNCTION("""COMPUTED_VALUE"""),"")</f>
        <v/>
      </c>
      <c r="K4315" s="131" t="s">
        <v>191</v>
      </c>
      <c r="L4315" s="2"/>
      <c r="M4315" s="2"/>
    </row>
    <row r="4316" ht="15.75" customHeight="1">
      <c r="A4316" s="136"/>
      <c r="B4316" s="137"/>
      <c r="C4316" s="138"/>
      <c r="D4316" s="131"/>
      <c r="E4316" s="131"/>
      <c r="F4316" s="131"/>
      <c r="G4316" s="131"/>
      <c r="H4316" s="131" t="s">
        <v>191</v>
      </c>
      <c r="I4316" s="131" t="str">
        <f>IFERROR(__xludf.DUMMYFUNCTION("""COMPUTED_VALUE"""),"")</f>
        <v/>
      </c>
      <c r="J4316" s="131" t="str">
        <f>IFERROR(__xludf.DUMMYFUNCTION("""COMPUTED_VALUE"""),"")</f>
        <v/>
      </c>
      <c r="K4316" s="131" t="s">
        <v>191</v>
      </c>
      <c r="L4316" s="2"/>
      <c r="M4316" s="2"/>
    </row>
    <row r="4317" ht="15.75" customHeight="1">
      <c r="A4317" s="136"/>
      <c r="B4317" s="137"/>
      <c r="C4317" s="138"/>
      <c r="D4317" s="131"/>
      <c r="E4317" s="131"/>
      <c r="F4317" s="131"/>
      <c r="G4317" s="131"/>
      <c r="H4317" s="131" t="s">
        <v>191</v>
      </c>
      <c r="I4317" s="131" t="str">
        <f>IFERROR(__xludf.DUMMYFUNCTION("""COMPUTED_VALUE"""),"")</f>
        <v/>
      </c>
      <c r="J4317" s="131" t="str">
        <f>IFERROR(__xludf.DUMMYFUNCTION("""COMPUTED_VALUE"""),"")</f>
        <v/>
      </c>
      <c r="K4317" s="131" t="s">
        <v>191</v>
      </c>
      <c r="L4317" s="2"/>
      <c r="M4317" s="2"/>
    </row>
    <row r="4318" ht="15.75" customHeight="1">
      <c r="A4318" s="136"/>
      <c r="B4318" s="137"/>
      <c r="C4318" s="138"/>
      <c r="D4318" s="131"/>
      <c r="E4318" s="131"/>
      <c r="F4318" s="131"/>
      <c r="G4318" s="131"/>
      <c r="H4318" s="131" t="s">
        <v>191</v>
      </c>
      <c r="I4318" s="131" t="str">
        <f>IFERROR(__xludf.DUMMYFUNCTION("""COMPUTED_VALUE"""),"")</f>
        <v/>
      </c>
      <c r="J4318" s="131" t="str">
        <f>IFERROR(__xludf.DUMMYFUNCTION("""COMPUTED_VALUE"""),"")</f>
        <v/>
      </c>
      <c r="K4318" s="131" t="s">
        <v>191</v>
      </c>
      <c r="L4318" s="2"/>
      <c r="M4318" s="2"/>
    </row>
    <row r="4319" ht="15.75" customHeight="1">
      <c r="A4319" s="136"/>
      <c r="B4319" s="137"/>
      <c r="C4319" s="138"/>
      <c r="D4319" s="131"/>
      <c r="E4319" s="131"/>
      <c r="F4319" s="131"/>
      <c r="G4319" s="131"/>
      <c r="H4319" s="131" t="s">
        <v>191</v>
      </c>
      <c r="I4319" s="131" t="str">
        <f>IFERROR(__xludf.DUMMYFUNCTION("""COMPUTED_VALUE"""),"")</f>
        <v/>
      </c>
      <c r="J4319" s="131" t="str">
        <f>IFERROR(__xludf.DUMMYFUNCTION("""COMPUTED_VALUE"""),"")</f>
        <v/>
      </c>
      <c r="K4319" s="131" t="s">
        <v>191</v>
      </c>
      <c r="L4319" s="2"/>
      <c r="M4319" s="2"/>
    </row>
    <row r="4320" ht="15.75" customHeight="1">
      <c r="A4320" s="136"/>
      <c r="B4320" s="137"/>
      <c r="C4320" s="138"/>
      <c r="D4320" s="131"/>
      <c r="E4320" s="131"/>
      <c r="F4320" s="131"/>
      <c r="G4320" s="131"/>
      <c r="H4320" s="131" t="s">
        <v>191</v>
      </c>
      <c r="I4320" s="131" t="str">
        <f>IFERROR(__xludf.DUMMYFUNCTION("""COMPUTED_VALUE"""),"")</f>
        <v/>
      </c>
      <c r="J4320" s="131" t="str">
        <f>IFERROR(__xludf.DUMMYFUNCTION("""COMPUTED_VALUE"""),"")</f>
        <v/>
      </c>
      <c r="K4320" s="131" t="s">
        <v>191</v>
      </c>
      <c r="L4320" s="2"/>
      <c r="M4320" s="2"/>
    </row>
    <row r="4321" ht="15.75" customHeight="1">
      <c r="A4321" s="136"/>
      <c r="B4321" s="137"/>
      <c r="C4321" s="138"/>
      <c r="D4321" s="131"/>
      <c r="E4321" s="131"/>
      <c r="F4321" s="131"/>
      <c r="G4321" s="131"/>
      <c r="H4321" s="131" t="s">
        <v>191</v>
      </c>
      <c r="I4321" s="131" t="str">
        <f>IFERROR(__xludf.DUMMYFUNCTION("""COMPUTED_VALUE"""),"")</f>
        <v/>
      </c>
      <c r="J4321" s="131" t="str">
        <f>IFERROR(__xludf.DUMMYFUNCTION("""COMPUTED_VALUE"""),"")</f>
        <v/>
      </c>
      <c r="K4321" s="131" t="s">
        <v>191</v>
      </c>
      <c r="L4321" s="2"/>
      <c r="M4321" s="2"/>
    </row>
    <row r="4322" ht="15.75" customHeight="1">
      <c r="A4322" s="136"/>
      <c r="B4322" s="137"/>
      <c r="C4322" s="138"/>
      <c r="D4322" s="131"/>
      <c r="E4322" s="131"/>
      <c r="F4322" s="131"/>
      <c r="G4322" s="131"/>
      <c r="H4322" s="131" t="s">
        <v>191</v>
      </c>
      <c r="I4322" s="131" t="str">
        <f>IFERROR(__xludf.DUMMYFUNCTION("""COMPUTED_VALUE"""),"")</f>
        <v/>
      </c>
      <c r="J4322" s="131" t="str">
        <f>IFERROR(__xludf.DUMMYFUNCTION("""COMPUTED_VALUE"""),"")</f>
        <v/>
      </c>
      <c r="K4322" s="131" t="s">
        <v>191</v>
      </c>
      <c r="L4322" s="2"/>
      <c r="M4322" s="2"/>
    </row>
    <row r="4323" ht="15.75" customHeight="1">
      <c r="A4323" s="136"/>
      <c r="B4323" s="137"/>
      <c r="C4323" s="138"/>
      <c r="D4323" s="131"/>
      <c r="E4323" s="131"/>
      <c r="F4323" s="131"/>
      <c r="G4323" s="131"/>
      <c r="H4323" s="131" t="s">
        <v>191</v>
      </c>
      <c r="I4323" s="131" t="str">
        <f>IFERROR(__xludf.DUMMYFUNCTION("""COMPUTED_VALUE"""),"")</f>
        <v/>
      </c>
      <c r="J4323" s="131" t="str">
        <f>IFERROR(__xludf.DUMMYFUNCTION("""COMPUTED_VALUE"""),"")</f>
        <v/>
      </c>
      <c r="K4323" s="131" t="s">
        <v>191</v>
      </c>
      <c r="L4323" s="2"/>
      <c r="M4323" s="2"/>
    </row>
    <row r="4324" ht="15.75" customHeight="1">
      <c r="A4324" s="136"/>
      <c r="B4324" s="137"/>
      <c r="C4324" s="138"/>
      <c r="D4324" s="131"/>
      <c r="E4324" s="131"/>
      <c r="F4324" s="131"/>
      <c r="G4324" s="131"/>
      <c r="H4324" s="131" t="s">
        <v>191</v>
      </c>
      <c r="I4324" s="131" t="str">
        <f>IFERROR(__xludf.DUMMYFUNCTION("""COMPUTED_VALUE"""),"")</f>
        <v/>
      </c>
      <c r="J4324" s="131" t="str">
        <f>IFERROR(__xludf.DUMMYFUNCTION("""COMPUTED_VALUE"""),"")</f>
        <v/>
      </c>
      <c r="K4324" s="131" t="s">
        <v>191</v>
      </c>
      <c r="L4324" s="2"/>
      <c r="M4324" s="2"/>
    </row>
    <row r="4325" ht="15.75" customHeight="1">
      <c r="A4325" s="136"/>
      <c r="B4325" s="137"/>
      <c r="C4325" s="140"/>
      <c r="D4325" s="131"/>
      <c r="E4325" s="131"/>
      <c r="F4325" s="131"/>
      <c r="G4325" s="131"/>
      <c r="H4325" s="131" t="s">
        <v>191</v>
      </c>
      <c r="I4325" s="131" t="str">
        <f>IFERROR(__xludf.DUMMYFUNCTION("""COMPUTED_VALUE"""),"")</f>
        <v/>
      </c>
      <c r="J4325" s="131" t="str">
        <f>IFERROR(__xludf.DUMMYFUNCTION("""COMPUTED_VALUE"""),"")</f>
        <v/>
      </c>
      <c r="K4325" s="131" t="s">
        <v>191</v>
      </c>
      <c r="L4325" s="2"/>
      <c r="M4325" s="2"/>
    </row>
    <row r="4326" ht="15.75" customHeight="1">
      <c r="A4326" s="136"/>
      <c r="B4326" s="137"/>
      <c r="C4326" s="140"/>
      <c r="D4326" s="131"/>
      <c r="E4326" s="131"/>
      <c r="F4326" s="131"/>
      <c r="G4326" s="131"/>
      <c r="H4326" s="131" t="s">
        <v>191</v>
      </c>
      <c r="I4326" s="131" t="str">
        <f>IFERROR(__xludf.DUMMYFUNCTION("""COMPUTED_VALUE"""),"")</f>
        <v/>
      </c>
      <c r="J4326" s="131" t="str">
        <f>IFERROR(__xludf.DUMMYFUNCTION("""COMPUTED_VALUE"""),"")</f>
        <v/>
      </c>
      <c r="K4326" s="131" t="s">
        <v>191</v>
      </c>
      <c r="L4326" s="2"/>
      <c r="M4326" s="2"/>
    </row>
    <row r="4327" ht="15.75" customHeight="1">
      <c r="A4327" s="136"/>
      <c r="B4327" s="137"/>
      <c r="C4327" s="138"/>
      <c r="D4327" s="131"/>
      <c r="E4327" s="131"/>
      <c r="F4327" s="131"/>
      <c r="G4327" s="131"/>
      <c r="H4327" s="131" t="s">
        <v>191</v>
      </c>
      <c r="I4327" s="131" t="str">
        <f>IFERROR(__xludf.DUMMYFUNCTION("""COMPUTED_VALUE"""),"")</f>
        <v/>
      </c>
      <c r="J4327" s="131" t="str">
        <f>IFERROR(__xludf.DUMMYFUNCTION("""COMPUTED_VALUE"""),"")</f>
        <v/>
      </c>
      <c r="K4327" s="131" t="s">
        <v>191</v>
      </c>
      <c r="L4327" s="2"/>
      <c r="M4327" s="2"/>
    </row>
    <row r="4328" ht="15.75" customHeight="1">
      <c r="A4328" s="136"/>
      <c r="B4328" s="137"/>
      <c r="C4328" s="138"/>
      <c r="D4328" s="131"/>
      <c r="E4328" s="131"/>
      <c r="F4328" s="131"/>
      <c r="G4328" s="131"/>
      <c r="H4328" s="131" t="s">
        <v>191</v>
      </c>
      <c r="I4328" s="131" t="str">
        <f>IFERROR(__xludf.DUMMYFUNCTION("""COMPUTED_VALUE"""),"")</f>
        <v/>
      </c>
      <c r="J4328" s="131" t="str">
        <f>IFERROR(__xludf.DUMMYFUNCTION("""COMPUTED_VALUE"""),"")</f>
        <v/>
      </c>
      <c r="K4328" s="131" t="s">
        <v>191</v>
      </c>
      <c r="L4328" s="2"/>
      <c r="M4328" s="2"/>
    </row>
    <row r="4329" ht="15.75" customHeight="1">
      <c r="A4329" s="136"/>
      <c r="B4329" s="137"/>
      <c r="C4329" s="140"/>
      <c r="D4329" s="131"/>
      <c r="E4329" s="131"/>
      <c r="F4329" s="131"/>
      <c r="G4329" s="131"/>
      <c r="H4329" s="131" t="s">
        <v>191</v>
      </c>
      <c r="I4329" s="131" t="str">
        <f>IFERROR(__xludf.DUMMYFUNCTION("""COMPUTED_VALUE"""),"")</f>
        <v/>
      </c>
      <c r="J4329" s="131" t="str">
        <f>IFERROR(__xludf.DUMMYFUNCTION("""COMPUTED_VALUE"""),"")</f>
        <v/>
      </c>
      <c r="K4329" s="131" t="s">
        <v>191</v>
      </c>
      <c r="L4329" s="2"/>
      <c r="M4329" s="2"/>
    </row>
    <row r="4330" ht="15.75" customHeight="1">
      <c r="A4330" s="136"/>
      <c r="B4330" s="137"/>
      <c r="C4330" s="138"/>
      <c r="D4330" s="131"/>
      <c r="E4330" s="131"/>
      <c r="F4330" s="131"/>
      <c r="G4330" s="131"/>
      <c r="H4330" s="131" t="s">
        <v>191</v>
      </c>
      <c r="I4330" s="131" t="str">
        <f>IFERROR(__xludf.DUMMYFUNCTION("""COMPUTED_VALUE"""),"")</f>
        <v/>
      </c>
      <c r="J4330" s="131" t="str">
        <f>IFERROR(__xludf.DUMMYFUNCTION("""COMPUTED_VALUE"""),"")</f>
        <v/>
      </c>
      <c r="K4330" s="131" t="s">
        <v>191</v>
      </c>
      <c r="L4330" s="2"/>
      <c r="M4330" s="2"/>
    </row>
    <row r="4331" ht="15.75" customHeight="1">
      <c r="A4331" s="136"/>
      <c r="B4331" s="137"/>
      <c r="C4331" s="140"/>
      <c r="D4331" s="131"/>
      <c r="E4331" s="131"/>
      <c r="F4331" s="131"/>
      <c r="G4331" s="131"/>
      <c r="H4331" s="131" t="s">
        <v>191</v>
      </c>
      <c r="I4331" s="131" t="str">
        <f>IFERROR(__xludf.DUMMYFUNCTION("""COMPUTED_VALUE"""),"")</f>
        <v/>
      </c>
      <c r="J4331" s="131" t="str">
        <f>IFERROR(__xludf.DUMMYFUNCTION("""COMPUTED_VALUE"""),"")</f>
        <v/>
      </c>
      <c r="K4331" s="131" t="s">
        <v>191</v>
      </c>
      <c r="L4331" s="2"/>
      <c r="M4331" s="2"/>
    </row>
    <row r="4332" ht="15.75" customHeight="1">
      <c r="A4332" s="136"/>
      <c r="B4332" s="137"/>
      <c r="C4332" s="138"/>
      <c r="D4332" s="131"/>
      <c r="E4332" s="131"/>
      <c r="F4332" s="131"/>
      <c r="G4332" s="131"/>
      <c r="H4332" s="131" t="s">
        <v>191</v>
      </c>
      <c r="I4332" s="131" t="str">
        <f>IFERROR(__xludf.DUMMYFUNCTION("""COMPUTED_VALUE"""),"")</f>
        <v/>
      </c>
      <c r="J4332" s="131" t="str">
        <f>IFERROR(__xludf.DUMMYFUNCTION("""COMPUTED_VALUE"""),"")</f>
        <v/>
      </c>
      <c r="K4332" s="131" t="s">
        <v>191</v>
      </c>
      <c r="L4332" s="2"/>
      <c r="M4332" s="2"/>
    </row>
    <row r="4333" ht="15.75" customHeight="1">
      <c r="A4333" s="136"/>
      <c r="B4333" s="137"/>
      <c r="C4333" s="138"/>
      <c r="D4333" s="131"/>
      <c r="E4333" s="131"/>
      <c r="F4333" s="131"/>
      <c r="G4333" s="131"/>
      <c r="H4333" s="131" t="s">
        <v>191</v>
      </c>
      <c r="I4333" s="131" t="str">
        <f>IFERROR(__xludf.DUMMYFUNCTION("""COMPUTED_VALUE"""),"")</f>
        <v/>
      </c>
      <c r="J4333" s="131" t="str">
        <f>IFERROR(__xludf.DUMMYFUNCTION("""COMPUTED_VALUE"""),"")</f>
        <v/>
      </c>
      <c r="K4333" s="131" t="s">
        <v>191</v>
      </c>
      <c r="L4333" s="2"/>
      <c r="M4333" s="2"/>
    </row>
    <row r="4334" ht="15.75" customHeight="1">
      <c r="A4334" s="136"/>
      <c r="B4334" s="137"/>
      <c r="C4334" s="138"/>
      <c r="D4334" s="131"/>
      <c r="E4334" s="131"/>
      <c r="F4334" s="131"/>
      <c r="G4334" s="131"/>
      <c r="H4334" s="131" t="s">
        <v>191</v>
      </c>
      <c r="I4334" s="131" t="str">
        <f>IFERROR(__xludf.DUMMYFUNCTION("""COMPUTED_VALUE"""),"")</f>
        <v/>
      </c>
      <c r="J4334" s="131" t="str">
        <f>IFERROR(__xludf.DUMMYFUNCTION("""COMPUTED_VALUE"""),"")</f>
        <v/>
      </c>
      <c r="K4334" s="131" t="s">
        <v>191</v>
      </c>
      <c r="L4334" s="2"/>
      <c r="M4334" s="2"/>
    </row>
    <row r="4335" ht="15.75" customHeight="1">
      <c r="A4335" s="136"/>
      <c r="B4335" s="137"/>
      <c r="C4335" s="138"/>
      <c r="D4335" s="131"/>
      <c r="E4335" s="131"/>
      <c r="F4335" s="131"/>
      <c r="G4335" s="131"/>
      <c r="H4335" s="131" t="s">
        <v>191</v>
      </c>
      <c r="I4335" s="131" t="str">
        <f>IFERROR(__xludf.DUMMYFUNCTION("""COMPUTED_VALUE"""),"")</f>
        <v/>
      </c>
      <c r="J4335" s="131" t="str">
        <f>IFERROR(__xludf.DUMMYFUNCTION("""COMPUTED_VALUE"""),"")</f>
        <v/>
      </c>
      <c r="K4335" s="131" t="s">
        <v>191</v>
      </c>
      <c r="L4335" s="2"/>
      <c r="M4335" s="2"/>
    </row>
    <row r="4336" ht="15.75" customHeight="1">
      <c r="A4336" s="136"/>
      <c r="B4336" s="137"/>
      <c r="C4336" s="138"/>
      <c r="D4336" s="131"/>
      <c r="E4336" s="131"/>
      <c r="F4336" s="131"/>
      <c r="G4336" s="131"/>
      <c r="H4336" s="131" t="s">
        <v>191</v>
      </c>
      <c r="I4336" s="131" t="str">
        <f>IFERROR(__xludf.DUMMYFUNCTION("""COMPUTED_VALUE"""),"")</f>
        <v/>
      </c>
      <c r="J4336" s="131" t="str">
        <f>IFERROR(__xludf.DUMMYFUNCTION("""COMPUTED_VALUE"""),"")</f>
        <v/>
      </c>
      <c r="K4336" s="131" t="s">
        <v>191</v>
      </c>
      <c r="L4336" s="2"/>
      <c r="M4336" s="2"/>
    </row>
    <row r="4337" ht="15.75" customHeight="1">
      <c r="A4337" s="136"/>
      <c r="B4337" s="137"/>
      <c r="C4337" s="140"/>
      <c r="D4337" s="131"/>
      <c r="E4337" s="131"/>
      <c r="F4337" s="131"/>
      <c r="G4337" s="131"/>
      <c r="H4337" s="131" t="s">
        <v>191</v>
      </c>
      <c r="I4337" s="131" t="str">
        <f>IFERROR(__xludf.DUMMYFUNCTION("""COMPUTED_VALUE"""),"")</f>
        <v/>
      </c>
      <c r="J4337" s="131" t="str">
        <f>IFERROR(__xludf.DUMMYFUNCTION("""COMPUTED_VALUE"""),"")</f>
        <v/>
      </c>
      <c r="K4337" s="131" t="s">
        <v>191</v>
      </c>
      <c r="L4337" s="2"/>
      <c r="M4337" s="2"/>
    </row>
    <row r="4338" ht="15.75" customHeight="1">
      <c r="A4338" s="136"/>
      <c r="B4338" s="137"/>
      <c r="C4338" s="138"/>
      <c r="D4338" s="131"/>
      <c r="E4338" s="131"/>
      <c r="F4338" s="131"/>
      <c r="G4338" s="131"/>
      <c r="H4338" s="131" t="s">
        <v>191</v>
      </c>
      <c r="I4338" s="131" t="str">
        <f>IFERROR(__xludf.DUMMYFUNCTION("""COMPUTED_VALUE"""),"")</f>
        <v/>
      </c>
      <c r="J4338" s="131" t="str">
        <f>IFERROR(__xludf.DUMMYFUNCTION("""COMPUTED_VALUE"""),"")</f>
        <v/>
      </c>
      <c r="K4338" s="131" t="s">
        <v>191</v>
      </c>
      <c r="L4338" s="2"/>
      <c r="M4338" s="2"/>
    </row>
    <row r="4339" ht="15.75" customHeight="1">
      <c r="A4339" s="136"/>
      <c r="B4339" s="137"/>
      <c r="C4339" s="138"/>
      <c r="D4339" s="131"/>
      <c r="E4339" s="131"/>
      <c r="F4339" s="131"/>
      <c r="G4339" s="131"/>
      <c r="H4339" s="131" t="s">
        <v>191</v>
      </c>
      <c r="I4339" s="131" t="str">
        <f>IFERROR(__xludf.DUMMYFUNCTION("""COMPUTED_VALUE"""),"")</f>
        <v/>
      </c>
      <c r="J4339" s="131" t="str">
        <f>IFERROR(__xludf.DUMMYFUNCTION("""COMPUTED_VALUE"""),"")</f>
        <v/>
      </c>
      <c r="K4339" s="131" t="s">
        <v>191</v>
      </c>
      <c r="L4339" s="2"/>
      <c r="M4339" s="2"/>
    </row>
    <row r="4340" ht="15.75" customHeight="1">
      <c r="A4340" s="136"/>
      <c r="B4340" s="137"/>
      <c r="C4340" s="138"/>
      <c r="D4340" s="131"/>
      <c r="E4340" s="131"/>
      <c r="F4340" s="131"/>
      <c r="G4340" s="131"/>
      <c r="H4340" s="131" t="s">
        <v>191</v>
      </c>
      <c r="I4340" s="131" t="str">
        <f>IFERROR(__xludf.DUMMYFUNCTION("""COMPUTED_VALUE"""),"")</f>
        <v/>
      </c>
      <c r="J4340" s="131" t="str">
        <f>IFERROR(__xludf.DUMMYFUNCTION("""COMPUTED_VALUE"""),"")</f>
        <v/>
      </c>
      <c r="K4340" s="131" t="s">
        <v>191</v>
      </c>
      <c r="L4340" s="2"/>
      <c r="M4340" s="2"/>
    </row>
    <row r="4341" ht="15.75" customHeight="1">
      <c r="A4341" s="136"/>
      <c r="B4341" s="137"/>
      <c r="C4341" s="138"/>
      <c r="D4341" s="131"/>
      <c r="E4341" s="131"/>
      <c r="F4341" s="131"/>
      <c r="G4341" s="131"/>
      <c r="H4341" s="131" t="s">
        <v>191</v>
      </c>
      <c r="I4341" s="131" t="str">
        <f>IFERROR(__xludf.DUMMYFUNCTION("""COMPUTED_VALUE"""),"")</f>
        <v/>
      </c>
      <c r="J4341" s="131" t="str">
        <f>IFERROR(__xludf.DUMMYFUNCTION("""COMPUTED_VALUE"""),"")</f>
        <v/>
      </c>
      <c r="K4341" s="131" t="s">
        <v>191</v>
      </c>
      <c r="L4341" s="2"/>
      <c r="M4341" s="2"/>
    </row>
    <row r="4342" ht="15.75" customHeight="1">
      <c r="A4342" s="136"/>
      <c r="B4342" s="137"/>
      <c r="C4342" s="138"/>
      <c r="D4342" s="131"/>
      <c r="E4342" s="131"/>
      <c r="F4342" s="131"/>
      <c r="G4342" s="131"/>
      <c r="H4342" s="131" t="s">
        <v>191</v>
      </c>
      <c r="I4342" s="131" t="str">
        <f>IFERROR(__xludf.DUMMYFUNCTION("""COMPUTED_VALUE"""),"")</f>
        <v/>
      </c>
      <c r="J4342" s="131" t="str">
        <f>IFERROR(__xludf.DUMMYFUNCTION("""COMPUTED_VALUE"""),"")</f>
        <v/>
      </c>
      <c r="K4342" s="131" t="s">
        <v>191</v>
      </c>
      <c r="L4342" s="2"/>
      <c r="M4342" s="2"/>
    </row>
    <row r="4343" ht="15.75" customHeight="1">
      <c r="A4343" s="136"/>
      <c r="B4343" s="137"/>
      <c r="C4343" s="140"/>
      <c r="D4343" s="131"/>
      <c r="E4343" s="131"/>
      <c r="F4343" s="131"/>
      <c r="G4343" s="131"/>
      <c r="H4343" s="131" t="s">
        <v>191</v>
      </c>
      <c r="I4343" s="131" t="str">
        <f>IFERROR(__xludf.DUMMYFUNCTION("""COMPUTED_VALUE"""),"")</f>
        <v/>
      </c>
      <c r="J4343" s="131" t="str">
        <f>IFERROR(__xludf.DUMMYFUNCTION("""COMPUTED_VALUE"""),"")</f>
        <v/>
      </c>
      <c r="K4343" s="131" t="s">
        <v>191</v>
      </c>
      <c r="L4343" s="2"/>
      <c r="M4343" s="2"/>
    </row>
    <row r="4344" ht="15.75" customHeight="1">
      <c r="A4344" s="136"/>
      <c r="B4344" s="137"/>
      <c r="C4344" s="138"/>
      <c r="D4344" s="131"/>
      <c r="E4344" s="131"/>
      <c r="F4344" s="131"/>
      <c r="G4344" s="131"/>
      <c r="H4344" s="131" t="s">
        <v>191</v>
      </c>
      <c r="I4344" s="131" t="str">
        <f>IFERROR(__xludf.DUMMYFUNCTION("""COMPUTED_VALUE"""),"")</f>
        <v/>
      </c>
      <c r="J4344" s="131" t="str">
        <f>IFERROR(__xludf.DUMMYFUNCTION("""COMPUTED_VALUE"""),"")</f>
        <v/>
      </c>
      <c r="K4344" s="131" t="s">
        <v>191</v>
      </c>
      <c r="L4344" s="2"/>
      <c r="M4344" s="2"/>
    </row>
    <row r="4345" ht="15.75" customHeight="1">
      <c r="A4345" s="136"/>
      <c r="B4345" s="137"/>
      <c r="C4345" s="138"/>
      <c r="D4345" s="131"/>
      <c r="E4345" s="131"/>
      <c r="F4345" s="131"/>
      <c r="G4345" s="131"/>
      <c r="H4345" s="131" t="s">
        <v>191</v>
      </c>
      <c r="I4345" s="131" t="str">
        <f>IFERROR(__xludf.DUMMYFUNCTION("""COMPUTED_VALUE"""),"")</f>
        <v/>
      </c>
      <c r="J4345" s="131" t="str">
        <f>IFERROR(__xludf.DUMMYFUNCTION("""COMPUTED_VALUE"""),"")</f>
        <v/>
      </c>
      <c r="K4345" s="131" t="s">
        <v>191</v>
      </c>
      <c r="L4345" s="2"/>
      <c r="M4345" s="2"/>
    </row>
    <row r="4346" ht="15.75" customHeight="1">
      <c r="A4346" s="136"/>
      <c r="B4346" s="137"/>
      <c r="C4346" s="138"/>
      <c r="D4346" s="131"/>
      <c r="E4346" s="131"/>
      <c r="F4346" s="131"/>
      <c r="G4346" s="131"/>
      <c r="H4346" s="131" t="s">
        <v>191</v>
      </c>
      <c r="I4346" s="131" t="str">
        <f>IFERROR(__xludf.DUMMYFUNCTION("""COMPUTED_VALUE"""),"")</f>
        <v/>
      </c>
      <c r="J4346" s="131" t="str">
        <f>IFERROR(__xludf.DUMMYFUNCTION("""COMPUTED_VALUE"""),"")</f>
        <v/>
      </c>
      <c r="K4346" s="131" t="s">
        <v>191</v>
      </c>
      <c r="L4346" s="2"/>
      <c r="M4346" s="2"/>
    </row>
    <row r="4347" ht="15.75" customHeight="1">
      <c r="A4347" s="136"/>
      <c r="B4347" s="137"/>
      <c r="C4347" s="138"/>
      <c r="D4347" s="131"/>
      <c r="E4347" s="131"/>
      <c r="F4347" s="131"/>
      <c r="G4347" s="131"/>
      <c r="H4347" s="131" t="s">
        <v>191</v>
      </c>
      <c r="I4347" s="131" t="str">
        <f>IFERROR(__xludf.DUMMYFUNCTION("""COMPUTED_VALUE"""),"")</f>
        <v/>
      </c>
      <c r="J4347" s="131" t="str">
        <f>IFERROR(__xludf.DUMMYFUNCTION("""COMPUTED_VALUE"""),"")</f>
        <v/>
      </c>
      <c r="K4347" s="131" t="s">
        <v>191</v>
      </c>
      <c r="L4347" s="2"/>
      <c r="M4347" s="2"/>
    </row>
    <row r="4348" ht="15.75" customHeight="1">
      <c r="A4348" s="136"/>
      <c r="B4348" s="137"/>
      <c r="C4348" s="138"/>
      <c r="D4348" s="131"/>
      <c r="E4348" s="131"/>
      <c r="F4348" s="131"/>
      <c r="G4348" s="131"/>
      <c r="H4348" s="131" t="s">
        <v>191</v>
      </c>
      <c r="I4348" s="131" t="str">
        <f>IFERROR(__xludf.DUMMYFUNCTION("""COMPUTED_VALUE"""),"")</f>
        <v/>
      </c>
      <c r="J4348" s="131" t="str">
        <f>IFERROR(__xludf.DUMMYFUNCTION("""COMPUTED_VALUE"""),"")</f>
        <v/>
      </c>
      <c r="K4348" s="131" t="s">
        <v>191</v>
      </c>
      <c r="L4348" s="2"/>
      <c r="M4348" s="2"/>
    </row>
    <row r="4349" ht="15.75" customHeight="1">
      <c r="A4349" s="136"/>
      <c r="B4349" s="137"/>
      <c r="C4349" s="138"/>
      <c r="D4349" s="131"/>
      <c r="E4349" s="131"/>
      <c r="F4349" s="131"/>
      <c r="G4349" s="131"/>
      <c r="H4349" s="131" t="s">
        <v>191</v>
      </c>
      <c r="I4349" s="131" t="str">
        <f>IFERROR(__xludf.DUMMYFUNCTION("""COMPUTED_VALUE"""),"")</f>
        <v/>
      </c>
      <c r="J4349" s="131" t="str">
        <f>IFERROR(__xludf.DUMMYFUNCTION("""COMPUTED_VALUE"""),"")</f>
        <v/>
      </c>
      <c r="K4349" s="131" t="s">
        <v>191</v>
      </c>
      <c r="L4349" s="2"/>
      <c r="M4349" s="2"/>
    </row>
    <row r="4350" ht="15.75" customHeight="1">
      <c r="A4350" s="136"/>
      <c r="B4350" s="137"/>
      <c r="C4350" s="138"/>
      <c r="D4350" s="131"/>
      <c r="E4350" s="131"/>
      <c r="F4350" s="131"/>
      <c r="G4350" s="131"/>
      <c r="H4350" s="131" t="s">
        <v>191</v>
      </c>
      <c r="I4350" s="131" t="str">
        <f>IFERROR(__xludf.DUMMYFUNCTION("""COMPUTED_VALUE"""),"")</f>
        <v/>
      </c>
      <c r="J4350" s="131" t="str">
        <f>IFERROR(__xludf.DUMMYFUNCTION("""COMPUTED_VALUE"""),"")</f>
        <v/>
      </c>
      <c r="K4350" s="131" t="s">
        <v>191</v>
      </c>
      <c r="L4350" s="2"/>
      <c r="M4350" s="2"/>
    </row>
    <row r="4351" ht="15.75" customHeight="1">
      <c r="A4351" s="136"/>
      <c r="B4351" s="137"/>
      <c r="C4351" s="138"/>
      <c r="D4351" s="131"/>
      <c r="E4351" s="131"/>
      <c r="F4351" s="131"/>
      <c r="G4351" s="131"/>
      <c r="H4351" s="131" t="s">
        <v>191</v>
      </c>
      <c r="I4351" s="131" t="str">
        <f>IFERROR(__xludf.DUMMYFUNCTION("""COMPUTED_VALUE"""),"")</f>
        <v/>
      </c>
      <c r="J4351" s="131" t="str">
        <f>IFERROR(__xludf.DUMMYFUNCTION("""COMPUTED_VALUE"""),"")</f>
        <v/>
      </c>
      <c r="K4351" s="131" t="s">
        <v>191</v>
      </c>
      <c r="L4351" s="2"/>
      <c r="M4351" s="2"/>
    </row>
    <row r="4352" ht="15.75" customHeight="1">
      <c r="A4352" s="136"/>
      <c r="B4352" s="137"/>
      <c r="C4352" s="138"/>
      <c r="D4352" s="131"/>
      <c r="E4352" s="131"/>
      <c r="F4352" s="131"/>
      <c r="G4352" s="131"/>
      <c r="H4352" s="131" t="s">
        <v>191</v>
      </c>
      <c r="I4352" s="131" t="str">
        <f>IFERROR(__xludf.DUMMYFUNCTION("""COMPUTED_VALUE"""),"")</f>
        <v/>
      </c>
      <c r="J4352" s="131" t="str">
        <f>IFERROR(__xludf.DUMMYFUNCTION("""COMPUTED_VALUE"""),"")</f>
        <v/>
      </c>
      <c r="K4352" s="131" t="s">
        <v>191</v>
      </c>
      <c r="L4352" s="2"/>
      <c r="M4352" s="2"/>
    </row>
    <row r="4353" ht="15.75" customHeight="1">
      <c r="A4353" s="136"/>
      <c r="B4353" s="137"/>
      <c r="C4353" s="138"/>
      <c r="D4353" s="131"/>
      <c r="E4353" s="131"/>
      <c r="F4353" s="131"/>
      <c r="G4353" s="131"/>
      <c r="H4353" s="131" t="s">
        <v>191</v>
      </c>
      <c r="I4353" s="131" t="str">
        <f>IFERROR(__xludf.DUMMYFUNCTION("""COMPUTED_VALUE"""),"")</f>
        <v/>
      </c>
      <c r="J4353" s="131" t="str">
        <f>IFERROR(__xludf.DUMMYFUNCTION("""COMPUTED_VALUE"""),"")</f>
        <v/>
      </c>
      <c r="K4353" s="131" t="s">
        <v>191</v>
      </c>
      <c r="L4353" s="2"/>
      <c r="M4353" s="2"/>
    </row>
    <row r="4354" ht="15.75" customHeight="1">
      <c r="A4354" s="136"/>
      <c r="B4354" s="137"/>
      <c r="C4354" s="138"/>
      <c r="D4354" s="131"/>
      <c r="E4354" s="131"/>
      <c r="F4354" s="131"/>
      <c r="G4354" s="131"/>
      <c r="H4354" s="131" t="s">
        <v>191</v>
      </c>
      <c r="I4354" s="131" t="str">
        <f>IFERROR(__xludf.DUMMYFUNCTION("""COMPUTED_VALUE"""),"")</f>
        <v/>
      </c>
      <c r="J4354" s="131" t="str">
        <f>IFERROR(__xludf.DUMMYFUNCTION("""COMPUTED_VALUE"""),"")</f>
        <v/>
      </c>
      <c r="K4354" s="131" t="s">
        <v>191</v>
      </c>
      <c r="L4354" s="2"/>
      <c r="M4354" s="2"/>
    </row>
    <row r="4355" ht="15.75" customHeight="1">
      <c r="A4355" s="136"/>
      <c r="B4355" s="137"/>
      <c r="C4355" s="138"/>
      <c r="D4355" s="131"/>
      <c r="E4355" s="131"/>
      <c r="F4355" s="131"/>
      <c r="G4355" s="131"/>
      <c r="H4355" s="131" t="s">
        <v>191</v>
      </c>
      <c r="I4355" s="131" t="str">
        <f>IFERROR(__xludf.DUMMYFUNCTION("""COMPUTED_VALUE"""),"")</f>
        <v/>
      </c>
      <c r="J4355" s="131" t="str">
        <f>IFERROR(__xludf.DUMMYFUNCTION("""COMPUTED_VALUE"""),"")</f>
        <v/>
      </c>
      <c r="K4355" s="131" t="s">
        <v>191</v>
      </c>
      <c r="L4355" s="2"/>
      <c r="M4355" s="2"/>
    </row>
    <row r="4356" ht="15.75" customHeight="1">
      <c r="A4356" s="136"/>
      <c r="B4356" s="137"/>
      <c r="C4356" s="138"/>
      <c r="D4356" s="131"/>
      <c r="E4356" s="131"/>
      <c r="F4356" s="131"/>
      <c r="G4356" s="131"/>
      <c r="H4356" s="131" t="s">
        <v>191</v>
      </c>
      <c r="I4356" s="131" t="str">
        <f>IFERROR(__xludf.DUMMYFUNCTION("""COMPUTED_VALUE"""),"")</f>
        <v/>
      </c>
      <c r="J4356" s="131" t="str">
        <f>IFERROR(__xludf.DUMMYFUNCTION("""COMPUTED_VALUE"""),"")</f>
        <v/>
      </c>
      <c r="K4356" s="131" t="s">
        <v>191</v>
      </c>
      <c r="L4356" s="2"/>
      <c r="M4356" s="2"/>
    </row>
    <row r="4357" ht="15.75" customHeight="1">
      <c r="A4357" s="136"/>
      <c r="B4357" s="137"/>
      <c r="C4357" s="138"/>
      <c r="D4357" s="131"/>
      <c r="E4357" s="131"/>
      <c r="F4357" s="131"/>
      <c r="G4357" s="131"/>
      <c r="H4357" s="131" t="s">
        <v>191</v>
      </c>
      <c r="I4357" s="131" t="str">
        <f>IFERROR(__xludf.DUMMYFUNCTION("""COMPUTED_VALUE"""),"")</f>
        <v/>
      </c>
      <c r="J4357" s="131" t="str">
        <f>IFERROR(__xludf.DUMMYFUNCTION("""COMPUTED_VALUE"""),"")</f>
        <v/>
      </c>
      <c r="K4357" s="131" t="s">
        <v>191</v>
      </c>
      <c r="L4357" s="2"/>
      <c r="M4357" s="2"/>
    </row>
    <row r="4358" ht="15.75" customHeight="1">
      <c r="A4358" s="136"/>
      <c r="B4358" s="137"/>
      <c r="C4358" s="138"/>
      <c r="D4358" s="131"/>
      <c r="E4358" s="131"/>
      <c r="F4358" s="131"/>
      <c r="G4358" s="131"/>
      <c r="H4358" s="131" t="s">
        <v>191</v>
      </c>
      <c r="I4358" s="131" t="str">
        <f>IFERROR(__xludf.DUMMYFUNCTION("""COMPUTED_VALUE"""),"")</f>
        <v/>
      </c>
      <c r="J4358" s="131" t="str">
        <f>IFERROR(__xludf.DUMMYFUNCTION("""COMPUTED_VALUE"""),"")</f>
        <v/>
      </c>
      <c r="K4358" s="131" t="s">
        <v>191</v>
      </c>
      <c r="L4358" s="2"/>
      <c r="M4358" s="2"/>
    </row>
    <row r="4359" ht="15.75" customHeight="1">
      <c r="A4359" s="136"/>
      <c r="B4359" s="137"/>
      <c r="C4359" s="138"/>
      <c r="D4359" s="131"/>
      <c r="E4359" s="131"/>
      <c r="F4359" s="131"/>
      <c r="G4359" s="131"/>
      <c r="H4359" s="131" t="s">
        <v>191</v>
      </c>
      <c r="I4359" s="131" t="str">
        <f>IFERROR(__xludf.DUMMYFUNCTION("""COMPUTED_VALUE"""),"")</f>
        <v/>
      </c>
      <c r="J4359" s="131" t="str">
        <f>IFERROR(__xludf.DUMMYFUNCTION("""COMPUTED_VALUE"""),"")</f>
        <v/>
      </c>
      <c r="K4359" s="131" t="s">
        <v>191</v>
      </c>
      <c r="L4359" s="2"/>
      <c r="M4359" s="2"/>
    </row>
    <row r="4360" ht="15.75" customHeight="1">
      <c r="A4360" s="136"/>
      <c r="B4360" s="137"/>
      <c r="C4360" s="138"/>
      <c r="D4360" s="131"/>
      <c r="E4360" s="131"/>
      <c r="F4360" s="131"/>
      <c r="G4360" s="131"/>
      <c r="H4360" s="131" t="s">
        <v>191</v>
      </c>
      <c r="I4360" s="131" t="str">
        <f>IFERROR(__xludf.DUMMYFUNCTION("""COMPUTED_VALUE"""),"")</f>
        <v/>
      </c>
      <c r="J4360" s="131" t="str">
        <f>IFERROR(__xludf.DUMMYFUNCTION("""COMPUTED_VALUE"""),"")</f>
        <v/>
      </c>
      <c r="K4360" s="131" t="s">
        <v>191</v>
      </c>
      <c r="L4360" s="2"/>
      <c r="M4360" s="2"/>
    </row>
    <row r="4361" ht="15.75" customHeight="1">
      <c r="A4361" s="136"/>
      <c r="B4361" s="137"/>
      <c r="C4361" s="138"/>
      <c r="D4361" s="131"/>
      <c r="E4361" s="131"/>
      <c r="F4361" s="131"/>
      <c r="G4361" s="131"/>
      <c r="H4361" s="131" t="s">
        <v>191</v>
      </c>
      <c r="I4361" s="131" t="str">
        <f>IFERROR(__xludf.DUMMYFUNCTION("""COMPUTED_VALUE"""),"")</f>
        <v/>
      </c>
      <c r="J4361" s="131" t="str">
        <f>IFERROR(__xludf.DUMMYFUNCTION("""COMPUTED_VALUE"""),"")</f>
        <v/>
      </c>
      <c r="K4361" s="131" t="s">
        <v>191</v>
      </c>
      <c r="L4361" s="2"/>
      <c r="M4361" s="2"/>
    </row>
    <row r="4362" ht="15.75" customHeight="1">
      <c r="A4362" s="136"/>
      <c r="B4362" s="137"/>
      <c r="C4362" s="138"/>
      <c r="D4362" s="131"/>
      <c r="E4362" s="131"/>
      <c r="F4362" s="131"/>
      <c r="G4362" s="131"/>
      <c r="H4362" s="131" t="s">
        <v>191</v>
      </c>
      <c r="I4362" s="131" t="str">
        <f>IFERROR(__xludf.DUMMYFUNCTION("""COMPUTED_VALUE"""),"")</f>
        <v/>
      </c>
      <c r="J4362" s="131" t="str">
        <f>IFERROR(__xludf.DUMMYFUNCTION("""COMPUTED_VALUE"""),"")</f>
        <v/>
      </c>
      <c r="K4362" s="131" t="s">
        <v>191</v>
      </c>
      <c r="L4362" s="2"/>
      <c r="M4362" s="2"/>
    </row>
    <row r="4363" ht="15.75" customHeight="1">
      <c r="A4363" s="136"/>
      <c r="B4363" s="137"/>
      <c r="C4363" s="138"/>
      <c r="D4363" s="131"/>
      <c r="E4363" s="131"/>
      <c r="F4363" s="131"/>
      <c r="G4363" s="131"/>
      <c r="H4363" s="131" t="s">
        <v>191</v>
      </c>
      <c r="I4363" s="131" t="str">
        <f>IFERROR(__xludf.DUMMYFUNCTION("""COMPUTED_VALUE"""),"")</f>
        <v/>
      </c>
      <c r="J4363" s="131" t="str">
        <f>IFERROR(__xludf.DUMMYFUNCTION("""COMPUTED_VALUE"""),"")</f>
        <v/>
      </c>
      <c r="K4363" s="131" t="s">
        <v>191</v>
      </c>
      <c r="L4363" s="2"/>
      <c r="M4363" s="2"/>
    </row>
    <row r="4364" ht="15.75" customHeight="1">
      <c r="A4364" s="136"/>
      <c r="B4364" s="137"/>
      <c r="C4364" s="138"/>
      <c r="D4364" s="131"/>
      <c r="E4364" s="131"/>
      <c r="F4364" s="131"/>
      <c r="G4364" s="131"/>
      <c r="H4364" s="131" t="s">
        <v>191</v>
      </c>
      <c r="I4364" s="131" t="str">
        <f>IFERROR(__xludf.DUMMYFUNCTION("""COMPUTED_VALUE"""),"")</f>
        <v/>
      </c>
      <c r="J4364" s="131" t="str">
        <f>IFERROR(__xludf.DUMMYFUNCTION("""COMPUTED_VALUE"""),"")</f>
        <v/>
      </c>
      <c r="K4364" s="131" t="s">
        <v>191</v>
      </c>
      <c r="L4364" s="2"/>
      <c r="M4364" s="2"/>
    </row>
    <row r="4365" ht="15.75" customHeight="1">
      <c r="A4365" s="136"/>
      <c r="B4365" s="137"/>
      <c r="C4365" s="138"/>
      <c r="D4365" s="131"/>
      <c r="E4365" s="131"/>
      <c r="F4365" s="131"/>
      <c r="G4365" s="131"/>
      <c r="H4365" s="131" t="s">
        <v>191</v>
      </c>
      <c r="I4365" s="131" t="str">
        <f>IFERROR(__xludf.DUMMYFUNCTION("""COMPUTED_VALUE"""),"")</f>
        <v/>
      </c>
      <c r="J4365" s="131" t="str">
        <f>IFERROR(__xludf.DUMMYFUNCTION("""COMPUTED_VALUE"""),"")</f>
        <v/>
      </c>
      <c r="K4365" s="131" t="s">
        <v>191</v>
      </c>
      <c r="L4365" s="2"/>
      <c r="M4365" s="2"/>
    </row>
    <row r="4366" ht="15.75" customHeight="1">
      <c r="A4366" s="136"/>
      <c r="B4366" s="137"/>
      <c r="C4366" s="138"/>
      <c r="D4366" s="131"/>
      <c r="E4366" s="131"/>
      <c r="F4366" s="131"/>
      <c r="G4366" s="131"/>
      <c r="H4366" s="131" t="s">
        <v>191</v>
      </c>
      <c r="I4366" s="131" t="str">
        <f>IFERROR(__xludf.DUMMYFUNCTION("""COMPUTED_VALUE"""),"")</f>
        <v/>
      </c>
      <c r="J4366" s="131" t="str">
        <f>IFERROR(__xludf.DUMMYFUNCTION("""COMPUTED_VALUE"""),"")</f>
        <v/>
      </c>
      <c r="K4366" s="131" t="s">
        <v>191</v>
      </c>
      <c r="L4366" s="2"/>
      <c r="M4366" s="2"/>
    </row>
    <row r="4367" ht="15.75" customHeight="1">
      <c r="A4367" s="136"/>
      <c r="B4367" s="137"/>
      <c r="C4367" s="138"/>
      <c r="D4367" s="131"/>
      <c r="E4367" s="131"/>
      <c r="F4367" s="131"/>
      <c r="G4367" s="131"/>
      <c r="H4367" s="131" t="s">
        <v>191</v>
      </c>
      <c r="I4367" s="131" t="str">
        <f>IFERROR(__xludf.DUMMYFUNCTION("""COMPUTED_VALUE"""),"")</f>
        <v/>
      </c>
      <c r="J4367" s="131" t="str">
        <f>IFERROR(__xludf.DUMMYFUNCTION("""COMPUTED_VALUE"""),"")</f>
        <v/>
      </c>
      <c r="K4367" s="131" t="s">
        <v>191</v>
      </c>
      <c r="L4367" s="2"/>
      <c r="M4367" s="2"/>
    </row>
    <row r="4368" ht="15.75" customHeight="1">
      <c r="A4368" s="136"/>
      <c r="B4368" s="137"/>
      <c r="C4368" s="138"/>
      <c r="D4368" s="131"/>
      <c r="E4368" s="131"/>
      <c r="F4368" s="131"/>
      <c r="G4368" s="131"/>
      <c r="H4368" s="131" t="s">
        <v>191</v>
      </c>
      <c r="I4368" s="131" t="str">
        <f>IFERROR(__xludf.DUMMYFUNCTION("""COMPUTED_VALUE"""),"")</f>
        <v/>
      </c>
      <c r="J4368" s="131" t="str">
        <f>IFERROR(__xludf.DUMMYFUNCTION("""COMPUTED_VALUE"""),"")</f>
        <v/>
      </c>
      <c r="K4368" s="131" t="s">
        <v>191</v>
      </c>
      <c r="L4368" s="2"/>
      <c r="M4368" s="2"/>
    </row>
    <row r="4369" ht="15.75" customHeight="1">
      <c r="A4369" s="136"/>
      <c r="B4369" s="137"/>
      <c r="C4369" s="138"/>
      <c r="D4369" s="131"/>
      <c r="E4369" s="131"/>
      <c r="F4369" s="131"/>
      <c r="G4369" s="131"/>
      <c r="H4369" s="131" t="s">
        <v>191</v>
      </c>
      <c r="I4369" s="131" t="str">
        <f>IFERROR(__xludf.DUMMYFUNCTION("""COMPUTED_VALUE"""),"")</f>
        <v/>
      </c>
      <c r="J4369" s="131" t="str">
        <f>IFERROR(__xludf.DUMMYFUNCTION("""COMPUTED_VALUE"""),"")</f>
        <v/>
      </c>
      <c r="K4369" s="131" t="s">
        <v>191</v>
      </c>
      <c r="L4369" s="2"/>
      <c r="M4369" s="2"/>
    </row>
    <row r="4370" ht="15.75" customHeight="1">
      <c r="A4370" s="136"/>
      <c r="B4370" s="137"/>
      <c r="C4370" s="140"/>
      <c r="D4370" s="131"/>
      <c r="E4370" s="131"/>
      <c r="F4370" s="131"/>
      <c r="G4370" s="131"/>
      <c r="H4370" s="131" t="s">
        <v>191</v>
      </c>
      <c r="I4370" s="131" t="str">
        <f>IFERROR(__xludf.DUMMYFUNCTION("""COMPUTED_VALUE"""),"")</f>
        <v/>
      </c>
      <c r="J4370" s="131" t="str">
        <f>IFERROR(__xludf.DUMMYFUNCTION("""COMPUTED_VALUE"""),"")</f>
        <v/>
      </c>
      <c r="K4370" s="131" t="s">
        <v>191</v>
      </c>
      <c r="L4370" s="2"/>
      <c r="M4370" s="2"/>
    </row>
    <row r="4371" ht="15.75" customHeight="1">
      <c r="A4371" s="136"/>
      <c r="B4371" s="137"/>
      <c r="C4371" s="140"/>
      <c r="D4371" s="131"/>
      <c r="E4371" s="131"/>
      <c r="F4371" s="131"/>
      <c r="G4371" s="131"/>
      <c r="H4371" s="131" t="s">
        <v>191</v>
      </c>
      <c r="I4371" s="131" t="str">
        <f>IFERROR(__xludf.DUMMYFUNCTION("""COMPUTED_VALUE"""),"")</f>
        <v/>
      </c>
      <c r="J4371" s="131" t="str">
        <f>IFERROR(__xludf.DUMMYFUNCTION("""COMPUTED_VALUE"""),"")</f>
        <v/>
      </c>
      <c r="K4371" s="131" t="s">
        <v>191</v>
      </c>
      <c r="L4371" s="2"/>
      <c r="M4371" s="2"/>
    </row>
    <row r="4372" ht="15.75" customHeight="1">
      <c r="A4372" s="136"/>
      <c r="B4372" s="137"/>
      <c r="C4372" s="140"/>
      <c r="D4372" s="131"/>
      <c r="E4372" s="131"/>
      <c r="F4372" s="131"/>
      <c r="G4372" s="131"/>
      <c r="H4372" s="131" t="s">
        <v>191</v>
      </c>
      <c r="I4372" s="131" t="str">
        <f>IFERROR(__xludf.DUMMYFUNCTION("""COMPUTED_VALUE"""),"")</f>
        <v/>
      </c>
      <c r="J4372" s="131" t="str">
        <f>IFERROR(__xludf.DUMMYFUNCTION("""COMPUTED_VALUE"""),"")</f>
        <v/>
      </c>
      <c r="K4372" s="131" t="s">
        <v>191</v>
      </c>
      <c r="L4372" s="2"/>
      <c r="M4372" s="2"/>
    </row>
    <row r="4373" ht="15.75" customHeight="1">
      <c r="A4373" s="136"/>
      <c r="B4373" s="137"/>
      <c r="C4373" s="138"/>
      <c r="D4373" s="131"/>
      <c r="E4373" s="131"/>
      <c r="F4373" s="131"/>
      <c r="G4373" s="131"/>
      <c r="H4373" s="131" t="s">
        <v>191</v>
      </c>
      <c r="I4373" s="131" t="str">
        <f>IFERROR(__xludf.DUMMYFUNCTION("""COMPUTED_VALUE"""),"")</f>
        <v/>
      </c>
      <c r="J4373" s="131" t="str">
        <f>IFERROR(__xludf.DUMMYFUNCTION("""COMPUTED_VALUE"""),"")</f>
        <v/>
      </c>
      <c r="K4373" s="131" t="s">
        <v>191</v>
      </c>
      <c r="L4373" s="2"/>
      <c r="M4373" s="2"/>
    </row>
    <row r="4374" ht="15.75" customHeight="1">
      <c r="A4374" s="136"/>
      <c r="B4374" s="137"/>
      <c r="C4374" s="138"/>
      <c r="D4374" s="131"/>
      <c r="E4374" s="131"/>
      <c r="F4374" s="131"/>
      <c r="G4374" s="131"/>
      <c r="H4374" s="131" t="s">
        <v>191</v>
      </c>
      <c r="I4374" s="131" t="str">
        <f>IFERROR(__xludf.DUMMYFUNCTION("""COMPUTED_VALUE"""),"")</f>
        <v/>
      </c>
      <c r="J4374" s="131" t="str">
        <f>IFERROR(__xludf.DUMMYFUNCTION("""COMPUTED_VALUE"""),"")</f>
        <v/>
      </c>
      <c r="K4374" s="131" t="s">
        <v>191</v>
      </c>
      <c r="L4374" s="2"/>
      <c r="M4374" s="2"/>
    </row>
    <row r="4375" ht="15.75" customHeight="1">
      <c r="A4375" s="136"/>
      <c r="B4375" s="137"/>
      <c r="C4375" s="140"/>
      <c r="D4375" s="131"/>
      <c r="E4375" s="131"/>
      <c r="F4375" s="131"/>
      <c r="G4375" s="131"/>
      <c r="H4375" s="131" t="s">
        <v>191</v>
      </c>
      <c r="I4375" s="131" t="str">
        <f>IFERROR(__xludf.DUMMYFUNCTION("""COMPUTED_VALUE"""),"")</f>
        <v/>
      </c>
      <c r="J4375" s="131" t="str">
        <f>IFERROR(__xludf.DUMMYFUNCTION("""COMPUTED_VALUE"""),"")</f>
        <v/>
      </c>
      <c r="K4375" s="131" t="s">
        <v>191</v>
      </c>
      <c r="L4375" s="2"/>
      <c r="M4375" s="2"/>
    </row>
    <row r="4376" ht="15.75" customHeight="1">
      <c r="A4376" s="136"/>
      <c r="B4376" s="137"/>
      <c r="C4376" s="138"/>
      <c r="D4376" s="131"/>
      <c r="E4376" s="131"/>
      <c r="F4376" s="131"/>
      <c r="G4376" s="131"/>
      <c r="H4376" s="131" t="s">
        <v>191</v>
      </c>
      <c r="I4376" s="131" t="str">
        <f>IFERROR(__xludf.DUMMYFUNCTION("""COMPUTED_VALUE"""),"")</f>
        <v/>
      </c>
      <c r="J4376" s="131" t="str">
        <f>IFERROR(__xludf.DUMMYFUNCTION("""COMPUTED_VALUE"""),"")</f>
        <v/>
      </c>
      <c r="K4376" s="131" t="s">
        <v>191</v>
      </c>
      <c r="L4376" s="2"/>
      <c r="M4376" s="2"/>
    </row>
    <row r="4377" ht="15.75" customHeight="1">
      <c r="A4377" s="136"/>
      <c r="B4377" s="137"/>
      <c r="C4377" s="140"/>
      <c r="D4377" s="131"/>
      <c r="E4377" s="131"/>
      <c r="F4377" s="131"/>
      <c r="G4377" s="131"/>
      <c r="H4377" s="131" t="s">
        <v>191</v>
      </c>
      <c r="I4377" s="131" t="str">
        <f>IFERROR(__xludf.DUMMYFUNCTION("""COMPUTED_VALUE"""),"")</f>
        <v/>
      </c>
      <c r="J4377" s="131" t="str">
        <f>IFERROR(__xludf.DUMMYFUNCTION("""COMPUTED_VALUE"""),"")</f>
        <v/>
      </c>
      <c r="K4377" s="131" t="s">
        <v>191</v>
      </c>
      <c r="L4377" s="2"/>
      <c r="M4377" s="2"/>
    </row>
    <row r="4378" ht="15.75" customHeight="1">
      <c r="A4378" s="136"/>
      <c r="B4378" s="137"/>
      <c r="C4378" s="138"/>
      <c r="D4378" s="131"/>
      <c r="E4378" s="131"/>
      <c r="F4378" s="131"/>
      <c r="G4378" s="131"/>
      <c r="H4378" s="131" t="s">
        <v>191</v>
      </c>
      <c r="I4378" s="131" t="str">
        <f>IFERROR(__xludf.DUMMYFUNCTION("""COMPUTED_VALUE"""),"")</f>
        <v/>
      </c>
      <c r="J4378" s="131" t="str">
        <f>IFERROR(__xludf.DUMMYFUNCTION("""COMPUTED_VALUE"""),"")</f>
        <v/>
      </c>
      <c r="K4378" s="131" t="s">
        <v>191</v>
      </c>
      <c r="L4378" s="2"/>
      <c r="M4378" s="2"/>
    </row>
    <row r="4379" ht="15.75" customHeight="1">
      <c r="A4379" s="136"/>
      <c r="B4379" s="137"/>
      <c r="C4379" s="138"/>
      <c r="D4379" s="131"/>
      <c r="E4379" s="131"/>
      <c r="F4379" s="131"/>
      <c r="G4379" s="131"/>
      <c r="H4379" s="131" t="s">
        <v>191</v>
      </c>
      <c r="I4379" s="131" t="str">
        <f>IFERROR(__xludf.DUMMYFUNCTION("""COMPUTED_VALUE"""),"")</f>
        <v/>
      </c>
      <c r="J4379" s="131" t="str">
        <f>IFERROR(__xludf.DUMMYFUNCTION("""COMPUTED_VALUE"""),"")</f>
        <v/>
      </c>
      <c r="K4379" s="131" t="s">
        <v>191</v>
      </c>
      <c r="L4379" s="2"/>
      <c r="M4379" s="2"/>
    </row>
    <row r="4380" ht="15.75" customHeight="1">
      <c r="A4380" s="136"/>
      <c r="B4380" s="137"/>
      <c r="C4380" s="140"/>
      <c r="D4380" s="131"/>
      <c r="E4380" s="131"/>
      <c r="F4380" s="131"/>
      <c r="G4380" s="131"/>
      <c r="H4380" s="131" t="s">
        <v>191</v>
      </c>
      <c r="I4380" s="131" t="str">
        <f>IFERROR(__xludf.DUMMYFUNCTION("""COMPUTED_VALUE"""),"")</f>
        <v/>
      </c>
      <c r="J4380" s="131" t="str">
        <f>IFERROR(__xludf.DUMMYFUNCTION("""COMPUTED_VALUE"""),"")</f>
        <v/>
      </c>
      <c r="K4380" s="131" t="s">
        <v>191</v>
      </c>
      <c r="L4380" s="2"/>
      <c r="M4380" s="2"/>
    </row>
    <row r="4381" ht="15.75" customHeight="1">
      <c r="A4381" s="136"/>
      <c r="B4381" s="137"/>
      <c r="C4381" s="138"/>
      <c r="D4381" s="131"/>
      <c r="E4381" s="131"/>
      <c r="F4381" s="131"/>
      <c r="G4381" s="131"/>
      <c r="H4381" s="131" t="s">
        <v>191</v>
      </c>
      <c r="I4381" s="131" t="str">
        <f>IFERROR(__xludf.DUMMYFUNCTION("""COMPUTED_VALUE"""),"")</f>
        <v/>
      </c>
      <c r="J4381" s="131" t="str">
        <f>IFERROR(__xludf.DUMMYFUNCTION("""COMPUTED_VALUE"""),"")</f>
        <v/>
      </c>
      <c r="K4381" s="131" t="s">
        <v>191</v>
      </c>
      <c r="L4381" s="2"/>
      <c r="M4381" s="2"/>
    </row>
    <row r="4382" ht="15.75" customHeight="1">
      <c r="A4382" s="136"/>
      <c r="B4382" s="137"/>
      <c r="C4382" s="138"/>
      <c r="D4382" s="131"/>
      <c r="E4382" s="131"/>
      <c r="F4382" s="131"/>
      <c r="G4382" s="131"/>
      <c r="H4382" s="131" t="s">
        <v>191</v>
      </c>
      <c r="I4382" s="131" t="str">
        <f>IFERROR(__xludf.DUMMYFUNCTION("""COMPUTED_VALUE"""),"")</f>
        <v/>
      </c>
      <c r="J4382" s="131" t="str">
        <f>IFERROR(__xludf.DUMMYFUNCTION("""COMPUTED_VALUE"""),"")</f>
        <v/>
      </c>
      <c r="K4382" s="131" t="s">
        <v>191</v>
      </c>
      <c r="L4382" s="2"/>
      <c r="M4382" s="2"/>
    </row>
    <row r="4383" ht="15.75" customHeight="1">
      <c r="A4383" s="136"/>
      <c r="B4383" s="137"/>
      <c r="C4383" s="138"/>
      <c r="D4383" s="131"/>
      <c r="E4383" s="131"/>
      <c r="F4383" s="131"/>
      <c r="G4383" s="131"/>
      <c r="H4383" s="131" t="s">
        <v>191</v>
      </c>
      <c r="I4383" s="131" t="str">
        <f>IFERROR(__xludf.DUMMYFUNCTION("""COMPUTED_VALUE"""),"")</f>
        <v/>
      </c>
      <c r="J4383" s="131" t="str">
        <f>IFERROR(__xludf.DUMMYFUNCTION("""COMPUTED_VALUE"""),"")</f>
        <v/>
      </c>
      <c r="K4383" s="131" t="s">
        <v>191</v>
      </c>
      <c r="L4383" s="2"/>
      <c r="M4383" s="2"/>
    </row>
    <row r="4384" ht="15.75" customHeight="1">
      <c r="A4384" s="136"/>
      <c r="B4384" s="137"/>
      <c r="C4384" s="138"/>
      <c r="D4384" s="131"/>
      <c r="E4384" s="131"/>
      <c r="F4384" s="131"/>
      <c r="G4384" s="131"/>
      <c r="H4384" s="131" t="s">
        <v>191</v>
      </c>
      <c r="I4384" s="131" t="str">
        <f>IFERROR(__xludf.DUMMYFUNCTION("""COMPUTED_VALUE"""),"")</f>
        <v/>
      </c>
      <c r="J4384" s="131" t="str">
        <f>IFERROR(__xludf.DUMMYFUNCTION("""COMPUTED_VALUE"""),"")</f>
        <v/>
      </c>
      <c r="K4384" s="131" t="s">
        <v>191</v>
      </c>
      <c r="L4384" s="2"/>
      <c r="M4384" s="2"/>
    </row>
    <row r="4385" ht="15.75" customHeight="1">
      <c r="A4385" s="136"/>
      <c r="B4385" s="137"/>
      <c r="C4385" s="138"/>
      <c r="D4385" s="131"/>
      <c r="E4385" s="131"/>
      <c r="F4385" s="131"/>
      <c r="G4385" s="131"/>
      <c r="H4385" s="131" t="s">
        <v>191</v>
      </c>
      <c r="I4385" s="131" t="str">
        <f>IFERROR(__xludf.DUMMYFUNCTION("""COMPUTED_VALUE"""),"")</f>
        <v/>
      </c>
      <c r="J4385" s="131" t="str">
        <f>IFERROR(__xludf.DUMMYFUNCTION("""COMPUTED_VALUE"""),"")</f>
        <v/>
      </c>
      <c r="K4385" s="131" t="s">
        <v>191</v>
      </c>
      <c r="L4385" s="2"/>
      <c r="M4385" s="2"/>
    </row>
    <row r="4386" ht="15.75" customHeight="1">
      <c r="A4386" s="136"/>
      <c r="B4386" s="137"/>
      <c r="C4386" s="140"/>
      <c r="D4386" s="131"/>
      <c r="E4386" s="131"/>
      <c r="F4386" s="131"/>
      <c r="G4386" s="131"/>
      <c r="H4386" s="131" t="s">
        <v>191</v>
      </c>
      <c r="I4386" s="131" t="str">
        <f>IFERROR(__xludf.DUMMYFUNCTION("""COMPUTED_VALUE"""),"")</f>
        <v/>
      </c>
      <c r="J4386" s="131" t="str">
        <f>IFERROR(__xludf.DUMMYFUNCTION("""COMPUTED_VALUE"""),"")</f>
        <v/>
      </c>
      <c r="K4386" s="131" t="s">
        <v>191</v>
      </c>
      <c r="L4386" s="2"/>
      <c r="M4386" s="2"/>
    </row>
    <row r="4387" ht="15.75" customHeight="1">
      <c r="A4387" s="136"/>
      <c r="B4387" s="137"/>
      <c r="C4387" s="138"/>
      <c r="D4387" s="131"/>
      <c r="E4387" s="131"/>
      <c r="F4387" s="131"/>
      <c r="G4387" s="131"/>
      <c r="H4387" s="131" t="s">
        <v>191</v>
      </c>
      <c r="I4387" s="131" t="str">
        <f>IFERROR(__xludf.DUMMYFUNCTION("""COMPUTED_VALUE"""),"")</f>
        <v/>
      </c>
      <c r="J4387" s="131" t="str">
        <f>IFERROR(__xludf.DUMMYFUNCTION("""COMPUTED_VALUE"""),"")</f>
        <v/>
      </c>
      <c r="K4387" s="131" t="s">
        <v>191</v>
      </c>
      <c r="L4387" s="2"/>
      <c r="M4387" s="2"/>
    </row>
    <row r="4388" ht="15.75" customHeight="1">
      <c r="A4388" s="136"/>
      <c r="B4388" s="137"/>
      <c r="C4388" s="138"/>
      <c r="D4388" s="131"/>
      <c r="E4388" s="131"/>
      <c r="F4388" s="131"/>
      <c r="G4388" s="131"/>
      <c r="H4388" s="131" t="s">
        <v>191</v>
      </c>
      <c r="I4388" s="131" t="str">
        <f>IFERROR(__xludf.DUMMYFUNCTION("""COMPUTED_VALUE"""),"")</f>
        <v/>
      </c>
      <c r="J4388" s="131" t="str">
        <f>IFERROR(__xludf.DUMMYFUNCTION("""COMPUTED_VALUE"""),"")</f>
        <v/>
      </c>
      <c r="K4388" s="131" t="s">
        <v>191</v>
      </c>
      <c r="L4388" s="2"/>
      <c r="M4388" s="2"/>
    </row>
    <row r="4389" ht="15.75" customHeight="1">
      <c r="A4389" s="136"/>
      <c r="B4389" s="137"/>
      <c r="C4389" s="140"/>
      <c r="D4389" s="131"/>
      <c r="E4389" s="131"/>
      <c r="F4389" s="131"/>
      <c r="G4389" s="131"/>
      <c r="H4389" s="131" t="s">
        <v>191</v>
      </c>
      <c r="I4389" s="131" t="str">
        <f>IFERROR(__xludf.DUMMYFUNCTION("""COMPUTED_VALUE"""),"")</f>
        <v/>
      </c>
      <c r="J4389" s="131" t="str">
        <f>IFERROR(__xludf.DUMMYFUNCTION("""COMPUTED_VALUE"""),"")</f>
        <v/>
      </c>
      <c r="K4389" s="131" t="s">
        <v>191</v>
      </c>
      <c r="L4389" s="2"/>
      <c r="M4389" s="2"/>
    </row>
    <row r="4390" ht="15.75" customHeight="1">
      <c r="A4390" s="136"/>
      <c r="B4390" s="137"/>
      <c r="C4390" s="138"/>
      <c r="D4390" s="131"/>
      <c r="E4390" s="131"/>
      <c r="F4390" s="131"/>
      <c r="G4390" s="131"/>
      <c r="H4390" s="131" t="s">
        <v>191</v>
      </c>
      <c r="I4390" s="131" t="str">
        <f>IFERROR(__xludf.DUMMYFUNCTION("""COMPUTED_VALUE"""),"")</f>
        <v/>
      </c>
      <c r="J4390" s="131" t="str">
        <f>IFERROR(__xludf.DUMMYFUNCTION("""COMPUTED_VALUE"""),"")</f>
        <v/>
      </c>
      <c r="K4390" s="131" t="s">
        <v>191</v>
      </c>
      <c r="L4390" s="2"/>
      <c r="M4390" s="2"/>
    </row>
    <row r="4391" ht="15.75" customHeight="1">
      <c r="A4391" s="136"/>
      <c r="B4391" s="137"/>
      <c r="C4391" s="138"/>
      <c r="D4391" s="131"/>
      <c r="E4391" s="131"/>
      <c r="F4391" s="131"/>
      <c r="G4391" s="131"/>
      <c r="H4391" s="131" t="s">
        <v>191</v>
      </c>
      <c r="I4391" s="131" t="str">
        <f>IFERROR(__xludf.DUMMYFUNCTION("""COMPUTED_VALUE"""),"")</f>
        <v/>
      </c>
      <c r="J4391" s="131" t="str">
        <f>IFERROR(__xludf.DUMMYFUNCTION("""COMPUTED_VALUE"""),"")</f>
        <v/>
      </c>
      <c r="K4391" s="131" t="s">
        <v>191</v>
      </c>
      <c r="L4391" s="2"/>
      <c r="M4391" s="2"/>
    </row>
    <row r="4392" ht="15.75" customHeight="1">
      <c r="A4392" s="136"/>
      <c r="B4392" s="137"/>
      <c r="C4392" s="138"/>
      <c r="D4392" s="131"/>
      <c r="E4392" s="131"/>
      <c r="F4392" s="131"/>
      <c r="G4392" s="131"/>
      <c r="H4392" s="131" t="s">
        <v>191</v>
      </c>
      <c r="I4392" s="131" t="str">
        <f>IFERROR(__xludf.DUMMYFUNCTION("""COMPUTED_VALUE"""),"")</f>
        <v/>
      </c>
      <c r="J4392" s="131" t="str">
        <f>IFERROR(__xludf.DUMMYFUNCTION("""COMPUTED_VALUE"""),"")</f>
        <v/>
      </c>
      <c r="K4392" s="131" t="s">
        <v>191</v>
      </c>
      <c r="L4392" s="2"/>
      <c r="M4392" s="2"/>
    </row>
    <row r="4393" ht="15.75" customHeight="1">
      <c r="A4393" s="136"/>
      <c r="B4393" s="137"/>
      <c r="C4393" s="138"/>
      <c r="D4393" s="131"/>
      <c r="E4393" s="131"/>
      <c r="F4393" s="131"/>
      <c r="G4393" s="131"/>
      <c r="H4393" s="131" t="s">
        <v>191</v>
      </c>
      <c r="I4393" s="131" t="str">
        <f>IFERROR(__xludf.DUMMYFUNCTION("""COMPUTED_VALUE"""),"")</f>
        <v/>
      </c>
      <c r="J4393" s="131" t="str">
        <f>IFERROR(__xludf.DUMMYFUNCTION("""COMPUTED_VALUE"""),"")</f>
        <v/>
      </c>
      <c r="K4393" s="131" t="s">
        <v>191</v>
      </c>
      <c r="L4393" s="2"/>
      <c r="M4393" s="2"/>
    </row>
    <row r="4394" ht="15.75" customHeight="1">
      <c r="A4394" s="136"/>
      <c r="B4394" s="137"/>
      <c r="C4394" s="138"/>
      <c r="D4394" s="131"/>
      <c r="E4394" s="131"/>
      <c r="F4394" s="131"/>
      <c r="G4394" s="131"/>
      <c r="H4394" s="131" t="s">
        <v>191</v>
      </c>
      <c r="I4394" s="131" t="str">
        <f>IFERROR(__xludf.DUMMYFUNCTION("""COMPUTED_VALUE"""),"")</f>
        <v/>
      </c>
      <c r="J4394" s="131" t="str">
        <f>IFERROR(__xludf.DUMMYFUNCTION("""COMPUTED_VALUE"""),"")</f>
        <v/>
      </c>
      <c r="K4394" s="131" t="s">
        <v>191</v>
      </c>
      <c r="L4394" s="2"/>
      <c r="M4394" s="2"/>
    </row>
    <row r="4395" ht="15.75" customHeight="1">
      <c r="A4395" s="136"/>
      <c r="B4395" s="137"/>
      <c r="C4395" s="140"/>
      <c r="D4395" s="131"/>
      <c r="E4395" s="131"/>
      <c r="F4395" s="131"/>
      <c r="G4395" s="131"/>
      <c r="H4395" s="131" t="s">
        <v>191</v>
      </c>
      <c r="I4395" s="131" t="str">
        <f>IFERROR(__xludf.DUMMYFUNCTION("""COMPUTED_VALUE"""),"")</f>
        <v/>
      </c>
      <c r="J4395" s="131" t="str">
        <f>IFERROR(__xludf.DUMMYFUNCTION("""COMPUTED_VALUE"""),"")</f>
        <v/>
      </c>
      <c r="K4395" s="131" t="s">
        <v>191</v>
      </c>
      <c r="L4395" s="2"/>
      <c r="M4395" s="2"/>
    </row>
    <row r="4396" ht="15.75" customHeight="1">
      <c r="A4396" s="136"/>
      <c r="B4396" s="137"/>
      <c r="C4396" s="138"/>
      <c r="D4396" s="131"/>
      <c r="E4396" s="131"/>
      <c r="F4396" s="131"/>
      <c r="G4396" s="131"/>
      <c r="H4396" s="131" t="s">
        <v>191</v>
      </c>
      <c r="I4396" s="131" t="str">
        <f>IFERROR(__xludf.DUMMYFUNCTION("""COMPUTED_VALUE"""),"")</f>
        <v/>
      </c>
      <c r="J4396" s="131" t="str">
        <f>IFERROR(__xludf.DUMMYFUNCTION("""COMPUTED_VALUE"""),"")</f>
        <v/>
      </c>
      <c r="K4396" s="131" t="s">
        <v>191</v>
      </c>
      <c r="L4396" s="2"/>
      <c r="M4396" s="2"/>
    </row>
    <row r="4397" ht="15.75" customHeight="1">
      <c r="A4397" s="136"/>
      <c r="B4397" s="137"/>
      <c r="C4397" s="138"/>
      <c r="D4397" s="131"/>
      <c r="E4397" s="131"/>
      <c r="F4397" s="131"/>
      <c r="G4397" s="131"/>
      <c r="H4397" s="131" t="s">
        <v>191</v>
      </c>
      <c r="I4397" s="131" t="str">
        <f>IFERROR(__xludf.DUMMYFUNCTION("""COMPUTED_VALUE"""),"")</f>
        <v/>
      </c>
      <c r="J4397" s="131" t="str">
        <f>IFERROR(__xludf.DUMMYFUNCTION("""COMPUTED_VALUE"""),"")</f>
        <v/>
      </c>
      <c r="K4397" s="131" t="s">
        <v>191</v>
      </c>
      <c r="L4397" s="2"/>
      <c r="M4397" s="2"/>
    </row>
    <row r="4398" ht="15.75" customHeight="1">
      <c r="A4398" s="136"/>
      <c r="B4398" s="137"/>
      <c r="C4398" s="138"/>
      <c r="D4398" s="131"/>
      <c r="E4398" s="131"/>
      <c r="F4398" s="131"/>
      <c r="G4398" s="131"/>
      <c r="H4398" s="131" t="s">
        <v>191</v>
      </c>
      <c r="I4398" s="131" t="str">
        <f>IFERROR(__xludf.DUMMYFUNCTION("""COMPUTED_VALUE"""),"")</f>
        <v/>
      </c>
      <c r="J4398" s="131" t="str">
        <f>IFERROR(__xludf.DUMMYFUNCTION("""COMPUTED_VALUE"""),"")</f>
        <v/>
      </c>
      <c r="K4398" s="131" t="s">
        <v>191</v>
      </c>
      <c r="L4398" s="2"/>
      <c r="M4398" s="2"/>
    </row>
    <row r="4399" ht="15.75" customHeight="1">
      <c r="A4399" s="136"/>
      <c r="B4399" s="137"/>
      <c r="C4399" s="138"/>
      <c r="D4399" s="131"/>
      <c r="E4399" s="131"/>
      <c r="F4399" s="131"/>
      <c r="G4399" s="131"/>
      <c r="H4399" s="131" t="s">
        <v>191</v>
      </c>
      <c r="I4399" s="131" t="str">
        <f>IFERROR(__xludf.DUMMYFUNCTION("""COMPUTED_VALUE"""),"")</f>
        <v/>
      </c>
      <c r="J4399" s="131" t="str">
        <f>IFERROR(__xludf.DUMMYFUNCTION("""COMPUTED_VALUE"""),"")</f>
        <v/>
      </c>
      <c r="K4399" s="131" t="s">
        <v>191</v>
      </c>
      <c r="L4399" s="2"/>
      <c r="M4399" s="2"/>
    </row>
    <row r="4400" ht="15.75" customHeight="1">
      <c r="A4400" s="151"/>
      <c r="B4400" s="152"/>
      <c r="C4400" s="138"/>
      <c r="D4400" s="131"/>
      <c r="E4400" s="131"/>
      <c r="F4400" s="131"/>
      <c r="G4400" s="131"/>
      <c r="H4400" s="131" t="s">
        <v>191</v>
      </c>
      <c r="I4400" s="131" t="str">
        <f>IFERROR(__xludf.DUMMYFUNCTION("""COMPUTED_VALUE"""),"")</f>
        <v/>
      </c>
      <c r="J4400" s="131" t="str">
        <f>IFERROR(__xludf.DUMMYFUNCTION("""COMPUTED_VALUE"""),"")</f>
        <v/>
      </c>
      <c r="K4400" s="131" t="s">
        <v>191</v>
      </c>
      <c r="L4400" s="2"/>
      <c r="M4400" s="2"/>
    </row>
    <row r="4401" ht="15.75" customHeight="1">
      <c r="A4401" s="136"/>
      <c r="B4401" s="137"/>
      <c r="C4401" s="138"/>
      <c r="D4401" s="131"/>
      <c r="E4401" s="131"/>
      <c r="F4401" s="131"/>
      <c r="G4401" s="131"/>
      <c r="H4401" s="131" t="s">
        <v>191</v>
      </c>
      <c r="I4401" s="131" t="str">
        <f>IFERROR(__xludf.DUMMYFUNCTION("""COMPUTED_VALUE"""),"")</f>
        <v/>
      </c>
      <c r="J4401" s="131" t="str">
        <f>IFERROR(__xludf.DUMMYFUNCTION("""COMPUTED_VALUE"""),"")</f>
        <v/>
      </c>
      <c r="K4401" s="131" t="s">
        <v>191</v>
      </c>
      <c r="L4401" s="2"/>
      <c r="M4401" s="2"/>
    </row>
    <row r="4402" ht="15.75" customHeight="1">
      <c r="A4402" s="136"/>
      <c r="B4402" s="137"/>
      <c r="C4402" s="138"/>
      <c r="D4402" s="131"/>
      <c r="E4402" s="131"/>
      <c r="F4402" s="131"/>
      <c r="G4402" s="131"/>
      <c r="H4402" s="131" t="s">
        <v>191</v>
      </c>
      <c r="I4402" s="131" t="str">
        <f>IFERROR(__xludf.DUMMYFUNCTION("""COMPUTED_VALUE"""),"")</f>
        <v/>
      </c>
      <c r="J4402" s="131" t="str">
        <f>IFERROR(__xludf.DUMMYFUNCTION("""COMPUTED_VALUE"""),"")</f>
        <v/>
      </c>
      <c r="K4402" s="131" t="s">
        <v>191</v>
      </c>
      <c r="L4402" s="2"/>
      <c r="M4402" s="2"/>
    </row>
    <row r="4403" ht="15.75" customHeight="1">
      <c r="A4403" s="136"/>
      <c r="B4403" s="137"/>
      <c r="C4403" s="140"/>
      <c r="D4403" s="131"/>
      <c r="E4403" s="131"/>
      <c r="F4403" s="131"/>
      <c r="G4403" s="131"/>
      <c r="H4403" s="131" t="s">
        <v>191</v>
      </c>
      <c r="I4403" s="131" t="str">
        <f>IFERROR(__xludf.DUMMYFUNCTION("""COMPUTED_VALUE"""),"")</f>
        <v/>
      </c>
      <c r="J4403" s="131" t="str">
        <f>IFERROR(__xludf.DUMMYFUNCTION("""COMPUTED_VALUE"""),"")</f>
        <v/>
      </c>
      <c r="K4403" s="131" t="s">
        <v>191</v>
      </c>
      <c r="L4403" s="2"/>
      <c r="M4403" s="2"/>
    </row>
    <row r="4404" ht="15.75" customHeight="1">
      <c r="A4404" s="136"/>
      <c r="B4404" s="137"/>
      <c r="C4404" s="138"/>
      <c r="D4404" s="131"/>
      <c r="E4404" s="131"/>
      <c r="F4404" s="131"/>
      <c r="G4404" s="131"/>
      <c r="H4404" s="131" t="s">
        <v>191</v>
      </c>
      <c r="I4404" s="131" t="str">
        <f>IFERROR(__xludf.DUMMYFUNCTION("""COMPUTED_VALUE"""),"")</f>
        <v/>
      </c>
      <c r="J4404" s="131" t="str">
        <f>IFERROR(__xludf.DUMMYFUNCTION("""COMPUTED_VALUE"""),"")</f>
        <v/>
      </c>
      <c r="K4404" s="131" t="s">
        <v>191</v>
      </c>
      <c r="L4404" s="2"/>
      <c r="M4404" s="2"/>
    </row>
    <row r="4405" ht="15.75" customHeight="1">
      <c r="A4405" s="136"/>
      <c r="B4405" s="137"/>
      <c r="C4405" s="138"/>
      <c r="D4405" s="131"/>
      <c r="E4405" s="131"/>
      <c r="F4405" s="131"/>
      <c r="G4405" s="131"/>
      <c r="H4405" s="131" t="s">
        <v>191</v>
      </c>
      <c r="I4405" s="131" t="str">
        <f>IFERROR(__xludf.DUMMYFUNCTION("""COMPUTED_VALUE"""),"")</f>
        <v/>
      </c>
      <c r="J4405" s="131" t="str">
        <f>IFERROR(__xludf.DUMMYFUNCTION("""COMPUTED_VALUE"""),"")</f>
        <v/>
      </c>
      <c r="K4405" s="131" t="s">
        <v>191</v>
      </c>
      <c r="L4405" s="2"/>
      <c r="M4405" s="2"/>
    </row>
    <row r="4406" ht="15.75" customHeight="1">
      <c r="A4406" s="136"/>
      <c r="B4406" s="137"/>
      <c r="C4406" s="138"/>
      <c r="D4406" s="131"/>
      <c r="E4406" s="131"/>
      <c r="F4406" s="131"/>
      <c r="G4406" s="131"/>
      <c r="H4406" s="131" t="s">
        <v>191</v>
      </c>
      <c r="I4406" s="131" t="str">
        <f>IFERROR(__xludf.DUMMYFUNCTION("""COMPUTED_VALUE"""),"")</f>
        <v/>
      </c>
      <c r="J4406" s="131" t="str">
        <f>IFERROR(__xludf.DUMMYFUNCTION("""COMPUTED_VALUE"""),"")</f>
        <v/>
      </c>
      <c r="K4406" s="131" t="s">
        <v>191</v>
      </c>
      <c r="L4406" s="2"/>
      <c r="M4406" s="2"/>
    </row>
    <row r="4407" ht="15.75" customHeight="1">
      <c r="A4407" s="136"/>
      <c r="B4407" s="137"/>
      <c r="C4407" s="138"/>
      <c r="D4407" s="131"/>
      <c r="E4407" s="131"/>
      <c r="F4407" s="131"/>
      <c r="G4407" s="131"/>
      <c r="H4407" s="131" t="s">
        <v>191</v>
      </c>
      <c r="I4407" s="131" t="str">
        <f>IFERROR(__xludf.DUMMYFUNCTION("""COMPUTED_VALUE"""),"")</f>
        <v/>
      </c>
      <c r="J4407" s="131" t="str">
        <f>IFERROR(__xludf.DUMMYFUNCTION("""COMPUTED_VALUE"""),"")</f>
        <v/>
      </c>
      <c r="K4407" s="131" t="s">
        <v>191</v>
      </c>
      <c r="L4407" s="2"/>
      <c r="M4407" s="2"/>
    </row>
    <row r="4408" ht="15.75" customHeight="1">
      <c r="A4408" s="136"/>
      <c r="B4408" s="137"/>
      <c r="C4408" s="138"/>
      <c r="D4408" s="131"/>
      <c r="E4408" s="131"/>
      <c r="F4408" s="131"/>
      <c r="G4408" s="131"/>
      <c r="H4408" s="131" t="s">
        <v>191</v>
      </c>
      <c r="I4408" s="131" t="str">
        <f>IFERROR(__xludf.DUMMYFUNCTION("""COMPUTED_VALUE"""),"")</f>
        <v/>
      </c>
      <c r="J4408" s="131" t="str">
        <f>IFERROR(__xludf.DUMMYFUNCTION("""COMPUTED_VALUE"""),"")</f>
        <v/>
      </c>
      <c r="K4408" s="131" t="s">
        <v>191</v>
      </c>
      <c r="L4408" s="2"/>
      <c r="M4408" s="2"/>
    </row>
    <row r="4409" ht="15.75" customHeight="1">
      <c r="A4409" s="136"/>
      <c r="B4409" s="137"/>
      <c r="C4409" s="138"/>
      <c r="D4409" s="131"/>
      <c r="E4409" s="131"/>
      <c r="F4409" s="131"/>
      <c r="G4409" s="131"/>
      <c r="H4409" s="131" t="s">
        <v>191</v>
      </c>
      <c r="I4409" s="131" t="str">
        <f>IFERROR(__xludf.DUMMYFUNCTION("""COMPUTED_VALUE"""),"")</f>
        <v/>
      </c>
      <c r="J4409" s="131" t="str">
        <f>IFERROR(__xludf.DUMMYFUNCTION("""COMPUTED_VALUE"""),"")</f>
        <v/>
      </c>
      <c r="K4409" s="131" t="s">
        <v>191</v>
      </c>
      <c r="L4409" s="2"/>
      <c r="M4409" s="2"/>
    </row>
    <row r="4410" ht="15.75" customHeight="1">
      <c r="A4410" s="136"/>
      <c r="B4410" s="137"/>
      <c r="C4410" s="138"/>
      <c r="D4410" s="131"/>
      <c r="E4410" s="131"/>
      <c r="F4410" s="131"/>
      <c r="G4410" s="131"/>
      <c r="H4410" s="131" t="s">
        <v>191</v>
      </c>
      <c r="I4410" s="131" t="str">
        <f>IFERROR(__xludf.DUMMYFUNCTION("""COMPUTED_VALUE"""),"")</f>
        <v/>
      </c>
      <c r="J4410" s="131" t="str">
        <f>IFERROR(__xludf.DUMMYFUNCTION("""COMPUTED_VALUE"""),"")</f>
        <v/>
      </c>
      <c r="K4410" s="131" t="s">
        <v>191</v>
      </c>
      <c r="L4410" s="2"/>
      <c r="M4410" s="2"/>
    </row>
    <row r="4411" ht="15.75" customHeight="1">
      <c r="A4411" s="136"/>
      <c r="B4411" s="137"/>
      <c r="C4411" s="140"/>
      <c r="D4411" s="131"/>
      <c r="E4411" s="131"/>
      <c r="F4411" s="131"/>
      <c r="G4411" s="131"/>
      <c r="H4411" s="131" t="s">
        <v>191</v>
      </c>
      <c r="I4411" s="131" t="str">
        <f>IFERROR(__xludf.DUMMYFUNCTION("""COMPUTED_VALUE"""),"")</f>
        <v/>
      </c>
      <c r="J4411" s="131" t="str">
        <f>IFERROR(__xludf.DUMMYFUNCTION("""COMPUTED_VALUE"""),"")</f>
        <v/>
      </c>
      <c r="K4411" s="131" t="s">
        <v>191</v>
      </c>
      <c r="L4411" s="2"/>
      <c r="M4411" s="2"/>
    </row>
    <row r="4412" ht="15.75" customHeight="1">
      <c r="A4412" s="136"/>
      <c r="B4412" s="137"/>
      <c r="C4412" s="138"/>
      <c r="D4412" s="131"/>
      <c r="E4412" s="131"/>
      <c r="F4412" s="131"/>
      <c r="G4412" s="131"/>
      <c r="H4412" s="131" t="s">
        <v>191</v>
      </c>
      <c r="I4412" s="131" t="str">
        <f>IFERROR(__xludf.DUMMYFUNCTION("""COMPUTED_VALUE"""),"")</f>
        <v/>
      </c>
      <c r="J4412" s="131" t="str">
        <f>IFERROR(__xludf.DUMMYFUNCTION("""COMPUTED_VALUE"""),"")</f>
        <v/>
      </c>
      <c r="K4412" s="131" t="s">
        <v>191</v>
      </c>
      <c r="L4412" s="2"/>
      <c r="M4412" s="2"/>
    </row>
    <row r="4413" ht="15.75" customHeight="1">
      <c r="A4413" s="136"/>
      <c r="B4413" s="137"/>
      <c r="C4413" s="138"/>
      <c r="D4413" s="131"/>
      <c r="E4413" s="131"/>
      <c r="F4413" s="131"/>
      <c r="G4413" s="131"/>
      <c r="H4413" s="131" t="s">
        <v>191</v>
      </c>
      <c r="I4413" s="131" t="str">
        <f>IFERROR(__xludf.DUMMYFUNCTION("""COMPUTED_VALUE"""),"")</f>
        <v/>
      </c>
      <c r="J4413" s="131" t="str">
        <f>IFERROR(__xludf.DUMMYFUNCTION("""COMPUTED_VALUE"""),"")</f>
        <v/>
      </c>
      <c r="K4413" s="131" t="s">
        <v>191</v>
      </c>
      <c r="L4413" s="2"/>
      <c r="M4413" s="2"/>
    </row>
    <row r="4414" ht="15.75" customHeight="1">
      <c r="A4414" s="136"/>
      <c r="B4414" s="137"/>
      <c r="C4414" s="138"/>
      <c r="D4414" s="131"/>
      <c r="E4414" s="131"/>
      <c r="F4414" s="131"/>
      <c r="G4414" s="131"/>
      <c r="H4414" s="131" t="s">
        <v>191</v>
      </c>
      <c r="I4414" s="131" t="str">
        <f>IFERROR(__xludf.DUMMYFUNCTION("""COMPUTED_VALUE"""),"")</f>
        <v/>
      </c>
      <c r="J4414" s="131" t="str">
        <f>IFERROR(__xludf.DUMMYFUNCTION("""COMPUTED_VALUE"""),"")</f>
        <v/>
      </c>
      <c r="K4414" s="131" t="s">
        <v>191</v>
      </c>
      <c r="L4414" s="2"/>
      <c r="M4414" s="2"/>
    </row>
    <row r="4415" ht="15.75" customHeight="1">
      <c r="A4415" s="136"/>
      <c r="B4415" s="137"/>
      <c r="C4415" s="138"/>
      <c r="D4415" s="131"/>
      <c r="E4415" s="131"/>
      <c r="F4415" s="131"/>
      <c r="G4415" s="131"/>
      <c r="H4415" s="131" t="s">
        <v>191</v>
      </c>
      <c r="I4415" s="131" t="str">
        <f>IFERROR(__xludf.DUMMYFUNCTION("""COMPUTED_VALUE"""),"")</f>
        <v/>
      </c>
      <c r="J4415" s="131" t="str">
        <f>IFERROR(__xludf.DUMMYFUNCTION("""COMPUTED_VALUE"""),"")</f>
        <v/>
      </c>
      <c r="K4415" s="131" t="s">
        <v>191</v>
      </c>
      <c r="L4415" s="2"/>
      <c r="M4415" s="2"/>
    </row>
    <row r="4416" ht="15.75" customHeight="1">
      <c r="A4416" s="151"/>
      <c r="B4416" s="137"/>
      <c r="C4416" s="138"/>
      <c r="D4416" s="131"/>
      <c r="E4416" s="131"/>
      <c r="F4416" s="131"/>
      <c r="G4416" s="131"/>
      <c r="H4416" s="131" t="s">
        <v>191</v>
      </c>
      <c r="I4416" s="131" t="str">
        <f>IFERROR(__xludf.DUMMYFUNCTION("""COMPUTED_VALUE"""),"")</f>
        <v/>
      </c>
      <c r="J4416" s="131" t="str">
        <f>IFERROR(__xludf.DUMMYFUNCTION("""COMPUTED_VALUE"""),"")</f>
        <v/>
      </c>
      <c r="K4416" s="131" t="s">
        <v>191</v>
      </c>
      <c r="L4416" s="2"/>
      <c r="M4416" s="2"/>
    </row>
    <row r="4417" ht="15.75" customHeight="1">
      <c r="A4417" s="136"/>
      <c r="B4417" s="137"/>
      <c r="C4417" s="138"/>
      <c r="D4417" s="131"/>
      <c r="E4417" s="131"/>
      <c r="F4417" s="131"/>
      <c r="G4417" s="131"/>
      <c r="H4417" s="131" t="s">
        <v>191</v>
      </c>
      <c r="I4417" s="131" t="str">
        <f>IFERROR(__xludf.DUMMYFUNCTION("""COMPUTED_VALUE"""),"")</f>
        <v/>
      </c>
      <c r="J4417" s="131" t="str">
        <f>IFERROR(__xludf.DUMMYFUNCTION("""COMPUTED_VALUE"""),"")</f>
        <v/>
      </c>
      <c r="K4417" s="131" t="s">
        <v>191</v>
      </c>
      <c r="L4417" s="2"/>
      <c r="M4417" s="2"/>
    </row>
    <row r="4418" ht="15.75" customHeight="1">
      <c r="A4418" s="136"/>
      <c r="B4418" s="137"/>
      <c r="C4418" s="138"/>
      <c r="D4418" s="131"/>
      <c r="E4418" s="131"/>
      <c r="F4418" s="131"/>
      <c r="G4418" s="131"/>
      <c r="H4418" s="131" t="s">
        <v>191</v>
      </c>
      <c r="I4418" s="131" t="str">
        <f>IFERROR(__xludf.DUMMYFUNCTION("""COMPUTED_VALUE"""),"")</f>
        <v/>
      </c>
      <c r="J4418" s="131" t="str">
        <f>IFERROR(__xludf.DUMMYFUNCTION("""COMPUTED_VALUE"""),"")</f>
        <v/>
      </c>
      <c r="K4418" s="131" t="s">
        <v>191</v>
      </c>
      <c r="L4418" s="2"/>
      <c r="M4418" s="2"/>
    </row>
    <row r="4419" ht="15.75" customHeight="1">
      <c r="A4419" s="136"/>
      <c r="B4419" s="137"/>
      <c r="C4419" s="138"/>
      <c r="D4419" s="131"/>
      <c r="E4419" s="131"/>
      <c r="F4419" s="131"/>
      <c r="G4419" s="131"/>
      <c r="H4419" s="131" t="s">
        <v>191</v>
      </c>
      <c r="I4419" s="131" t="str">
        <f>IFERROR(__xludf.DUMMYFUNCTION("""COMPUTED_VALUE"""),"")</f>
        <v/>
      </c>
      <c r="J4419" s="131" t="str">
        <f>IFERROR(__xludf.DUMMYFUNCTION("""COMPUTED_VALUE"""),"")</f>
        <v/>
      </c>
      <c r="K4419" s="131" t="s">
        <v>191</v>
      </c>
      <c r="L4419" s="2"/>
      <c r="M4419" s="2"/>
    </row>
    <row r="4420" ht="15.75" customHeight="1">
      <c r="A4420" s="136"/>
      <c r="B4420" s="137"/>
      <c r="C4420" s="138"/>
      <c r="D4420" s="131"/>
      <c r="E4420" s="131"/>
      <c r="F4420" s="131"/>
      <c r="G4420" s="131"/>
      <c r="H4420" s="131" t="s">
        <v>191</v>
      </c>
      <c r="I4420" s="131" t="str">
        <f>IFERROR(__xludf.DUMMYFUNCTION("""COMPUTED_VALUE"""),"")</f>
        <v/>
      </c>
      <c r="J4420" s="131" t="str">
        <f>IFERROR(__xludf.DUMMYFUNCTION("""COMPUTED_VALUE"""),"")</f>
        <v/>
      </c>
      <c r="K4420" s="131" t="s">
        <v>191</v>
      </c>
      <c r="L4420" s="2"/>
      <c r="M4420" s="2"/>
    </row>
    <row r="4421" ht="15.75" customHeight="1">
      <c r="A4421" s="136"/>
      <c r="B4421" s="137"/>
      <c r="C4421" s="138"/>
      <c r="D4421" s="131"/>
      <c r="E4421" s="131"/>
      <c r="F4421" s="131"/>
      <c r="G4421" s="131"/>
      <c r="H4421" s="131" t="s">
        <v>191</v>
      </c>
      <c r="I4421" s="131" t="str">
        <f>IFERROR(__xludf.DUMMYFUNCTION("""COMPUTED_VALUE"""),"")</f>
        <v/>
      </c>
      <c r="J4421" s="131" t="str">
        <f>IFERROR(__xludf.DUMMYFUNCTION("""COMPUTED_VALUE"""),"")</f>
        <v/>
      </c>
      <c r="K4421" s="131" t="s">
        <v>191</v>
      </c>
      <c r="L4421" s="2"/>
      <c r="M4421" s="2"/>
    </row>
    <row r="4422" ht="15.75" customHeight="1">
      <c r="A4422" s="136"/>
      <c r="B4422" s="137"/>
      <c r="C4422" s="140"/>
      <c r="D4422" s="131"/>
      <c r="E4422" s="131"/>
      <c r="F4422" s="131"/>
      <c r="G4422" s="131"/>
      <c r="H4422" s="131" t="s">
        <v>191</v>
      </c>
      <c r="I4422" s="131" t="str">
        <f>IFERROR(__xludf.DUMMYFUNCTION("""COMPUTED_VALUE"""),"")</f>
        <v/>
      </c>
      <c r="J4422" s="131" t="str">
        <f>IFERROR(__xludf.DUMMYFUNCTION("""COMPUTED_VALUE"""),"")</f>
        <v/>
      </c>
      <c r="K4422" s="131" t="s">
        <v>191</v>
      </c>
      <c r="L4422" s="2"/>
      <c r="M4422" s="2"/>
    </row>
    <row r="4423" ht="15.75" customHeight="1">
      <c r="A4423" s="136"/>
      <c r="B4423" s="137"/>
      <c r="C4423" s="140"/>
      <c r="D4423" s="131"/>
      <c r="E4423" s="131"/>
      <c r="F4423" s="131"/>
      <c r="G4423" s="131"/>
      <c r="H4423" s="131" t="s">
        <v>191</v>
      </c>
      <c r="I4423" s="131" t="str">
        <f>IFERROR(__xludf.DUMMYFUNCTION("""COMPUTED_VALUE"""),"")</f>
        <v/>
      </c>
      <c r="J4423" s="131" t="str">
        <f>IFERROR(__xludf.DUMMYFUNCTION("""COMPUTED_VALUE"""),"")</f>
        <v/>
      </c>
      <c r="K4423" s="131" t="s">
        <v>191</v>
      </c>
      <c r="L4423" s="2"/>
      <c r="M4423" s="2"/>
    </row>
    <row r="4424" ht="15.75" customHeight="1">
      <c r="A4424" s="136"/>
      <c r="B4424" s="137"/>
      <c r="C4424" s="138"/>
      <c r="D4424" s="131"/>
      <c r="E4424" s="131"/>
      <c r="F4424" s="131"/>
      <c r="G4424" s="131"/>
      <c r="H4424" s="131" t="s">
        <v>191</v>
      </c>
      <c r="I4424" s="131" t="str">
        <f>IFERROR(__xludf.DUMMYFUNCTION("""COMPUTED_VALUE"""),"")</f>
        <v/>
      </c>
      <c r="J4424" s="131" t="str">
        <f>IFERROR(__xludf.DUMMYFUNCTION("""COMPUTED_VALUE"""),"")</f>
        <v/>
      </c>
      <c r="K4424" s="131" t="s">
        <v>191</v>
      </c>
      <c r="L4424" s="2"/>
      <c r="M4424" s="2"/>
    </row>
    <row r="4425" ht="15.75" customHeight="1">
      <c r="A4425" s="136"/>
      <c r="B4425" s="137"/>
      <c r="C4425" s="138"/>
      <c r="D4425" s="131"/>
      <c r="E4425" s="131"/>
      <c r="F4425" s="131"/>
      <c r="G4425" s="131"/>
      <c r="H4425" s="131" t="s">
        <v>191</v>
      </c>
      <c r="I4425" s="131" t="str">
        <f>IFERROR(__xludf.DUMMYFUNCTION("""COMPUTED_VALUE"""),"")</f>
        <v/>
      </c>
      <c r="J4425" s="131" t="str">
        <f>IFERROR(__xludf.DUMMYFUNCTION("""COMPUTED_VALUE"""),"")</f>
        <v/>
      </c>
      <c r="K4425" s="131" t="s">
        <v>191</v>
      </c>
      <c r="L4425" s="2"/>
      <c r="M4425" s="2"/>
    </row>
    <row r="4426" ht="15.75" customHeight="1">
      <c r="A4426" s="136"/>
      <c r="B4426" s="137"/>
      <c r="C4426" s="138"/>
      <c r="D4426" s="131"/>
      <c r="E4426" s="131"/>
      <c r="F4426" s="131"/>
      <c r="G4426" s="131"/>
      <c r="H4426" s="131" t="s">
        <v>191</v>
      </c>
      <c r="I4426" s="131" t="str">
        <f>IFERROR(__xludf.DUMMYFUNCTION("""COMPUTED_VALUE"""),"")</f>
        <v/>
      </c>
      <c r="J4426" s="131" t="str">
        <f>IFERROR(__xludf.DUMMYFUNCTION("""COMPUTED_VALUE"""),"")</f>
        <v/>
      </c>
      <c r="K4426" s="131" t="s">
        <v>191</v>
      </c>
      <c r="L4426" s="2"/>
      <c r="M4426" s="2"/>
    </row>
    <row r="4427" ht="15.75" customHeight="1">
      <c r="A4427" s="136"/>
      <c r="B4427" s="137"/>
      <c r="C4427" s="138"/>
      <c r="D4427" s="131"/>
      <c r="E4427" s="131"/>
      <c r="F4427" s="131"/>
      <c r="G4427" s="131"/>
      <c r="H4427" s="131" t="s">
        <v>191</v>
      </c>
      <c r="I4427" s="131" t="str">
        <f>IFERROR(__xludf.DUMMYFUNCTION("""COMPUTED_VALUE"""),"")</f>
        <v/>
      </c>
      <c r="J4427" s="131" t="str">
        <f>IFERROR(__xludf.DUMMYFUNCTION("""COMPUTED_VALUE"""),"")</f>
        <v/>
      </c>
      <c r="K4427" s="131" t="s">
        <v>191</v>
      </c>
      <c r="L4427" s="2"/>
      <c r="M4427" s="2"/>
    </row>
    <row r="4428" ht="15.75" customHeight="1">
      <c r="A4428" s="136"/>
      <c r="B4428" s="137"/>
      <c r="C4428" s="140"/>
      <c r="D4428" s="131"/>
      <c r="E4428" s="131"/>
      <c r="F4428" s="131"/>
      <c r="G4428" s="131"/>
      <c r="H4428" s="131" t="s">
        <v>191</v>
      </c>
      <c r="I4428" s="131" t="str">
        <f>IFERROR(__xludf.DUMMYFUNCTION("""COMPUTED_VALUE"""),"")</f>
        <v/>
      </c>
      <c r="J4428" s="131" t="str">
        <f>IFERROR(__xludf.DUMMYFUNCTION("""COMPUTED_VALUE"""),"")</f>
        <v/>
      </c>
      <c r="K4428" s="131" t="s">
        <v>191</v>
      </c>
      <c r="L4428" s="2"/>
      <c r="M4428" s="2"/>
    </row>
    <row r="4429" ht="15.75" customHeight="1">
      <c r="A4429" s="136"/>
      <c r="B4429" s="137"/>
      <c r="C4429" s="138"/>
      <c r="D4429" s="131"/>
      <c r="E4429" s="131"/>
      <c r="F4429" s="131"/>
      <c r="G4429" s="131"/>
      <c r="H4429" s="131" t="s">
        <v>191</v>
      </c>
      <c r="I4429" s="131" t="str">
        <f>IFERROR(__xludf.DUMMYFUNCTION("""COMPUTED_VALUE"""),"")</f>
        <v/>
      </c>
      <c r="J4429" s="131" t="str">
        <f>IFERROR(__xludf.DUMMYFUNCTION("""COMPUTED_VALUE"""),"")</f>
        <v/>
      </c>
      <c r="K4429" s="131" t="s">
        <v>191</v>
      </c>
      <c r="L4429" s="2"/>
      <c r="M4429" s="2"/>
    </row>
    <row r="4430" ht="15.75" customHeight="1">
      <c r="A4430" s="136"/>
      <c r="B4430" s="137"/>
      <c r="C4430" s="138"/>
      <c r="D4430" s="131"/>
      <c r="E4430" s="131"/>
      <c r="F4430" s="131"/>
      <c r="G4430" s="131"/>
      <c r="H4430" s="131" t="s">
        <v>191</v>
      </c>
      <c r="I4430" s="131" t="str">
        <f>IFERROR(__xludf.DUMMYFUNCTION("""COMPUTED_VALUE"""),"")</f>
        <v/>
      </c>
      <c r="J4430" s="131" t="str">
        <f>IFERROR(__xludf.DUMMYFUNCTION("""COMPUTED_VALUE"""),"")</f>
        <v/>
      </c>
      <c r="K4430" s="131" t="s">
        <v>191</v>
      </c>
      <c r="L4430" s="2"/>
      <c r="M4430" s="2"/>
    </row>
    <row r="4431" ht="15.75" customHeight="1">
      <c r="A4431" s="136"/>
      <c r="B4431" s="137"/>
      <c r="C4431" s="138"/>
      <c r="D4431" s="131"/>
      <c r="E4431" s="131"/>
      <c r="F4431" s="131"/>
      <c r="G4431" s="131"/>
      <c r="H4431" s="131" t="s">
        <v>191</v>
      </c>
      <c r="I4431" s="131" t="str">
        <f>IFERROR(__xludf.DUMMYFUNCTION("""COMPUTED_VALUE"""),"")</f>
        <v/>
      </c>
      <c r="J4431" s="131" t="str">
        <f>IFERROR(__xludf.DUMMYFUNCTION("""COMPUTED_VALUE"""),"")</f>
        <v/>
      </c>
      <c r="K4431" s="131" t="s">
        <v>191</v>
      </c>
      <c r="L4431" s="2"/>
      <c r="M4431" s="2"/>
    </row>
    <row r="4432" ht="15.75" customHeight="1">
      <c r="A4432" s="136"/>
      <c r="B4432" s="137"/>
      <c r="C4432" s="138"/>
      <c r="D4432" s="131"/>
      <c r="E4432" s="131"/>
      <c r="F4432" s="131"/>
      <c r="G4432" s="131"/>
      <c r="H4432" s="131" t="s">
        <v>191</v>
      </c>
      <c r="I4432" s="131" t="str">
        <f>IFERROR(__xludf.DUMMYFUNCTION("""COMPUTED_VALUE"""),"")</f>
        <v/>
      </c>
      <c r="J4432" s="131" t="str">
        <f>IFERROR(__xludf.DUMMYFUNCTION("""COMPUTED_VALUE"""),"")</f>
        <v/>
      </c>
      <c r="K4432" s="131" t="s">
        <v>191</v>
      </c>
      <c r="L4432" s="2"/>
      <c r="M4432" s="2"/>
    </row>
    <row r="4433" ht="15.75" customHeight="1">
      <c r="A4433" s="136"/>
      <c r="B4433" s="137"/>
      <c r="C4433" s="138"/>
      <c r="D4433" s="131"/>
      <c r="E4433" s="131"/>
      <c r="F4433" s="131"/>
      <c r="G4433" s="131"/>
      <c r="H4433" s="131" t="s">
        <v>191</v>
      </c>
      <c r="I4433" s="131" t="str">
        <f>IFERROR(__xludf.DUMMYFUNCTION("""COMPUTED_VALUE"""),"")</f>
        <v/>
      </c>
      <c r="J4433" s="131" t="str">
        <f>IFERROR(__xludf.DUMMYFUNCTION("""COMPUTED_VALUE"""),"")</f>
        <v/>
      </c>
      <c r="K4433" s="131" t="s">
        <v>191</v>
      </c>
      <c r="L4433" s="2"/>
      <c r="M4433" s="2"/>
    </row>
    <row r="4434" ht="15.75" customHeight="1">
      <c r="A4434" s="136"/>
      <c r="B4434" s="137"/>
      <c r="C4434" s="138"/>
      <c r="D4434" s="131"/>
      <c r="E4434" s="131"/>
      <c r="F4434" s="131"/>
      <c r="G4434" s="131"/>
      <c r="H4434" s="131" t="s">
        <v>191</v>
      </c>
      <c r="I4434" s="131" t="str">
        <f>IFERROR(__xludf.DUMMYFUNCTION("""COMPUTED_VALUE"""),"")</f>
        <v/>
      </c>
      <c r="J4434" s="131" t="str">
        <f>IFERROR(__xludf.DUMMYFUNCTION("""COMPUTED_VALUE"""),"")</f>
        <v/>
      </c>
      <c r="K4434" s="131" t="s">
        <v>191</v>
      </c>
      <c r="L4434" s="2"/>
      <c r="M4434" s="2"/>
    </row>
    <row r="4435" ht="15.75" customHeight="1">
      <c r="A4435" s="136"/>
      <c r="B4435" s="137"/>
      <c r="C4435" s="138"/>
      <c r="D4435" s="131"/>
      <c r="E4435" s="131"/>
      <c r="F4435" s="131"/>
      <c r="G4435" s="131"/>
      <c r="H4435" s="131" t="s">
        <v>191</v>
      </c>
      <c r="I4435" s="131" t="str">
        <f>IFERROR(__xludf.DUMMYFUNCTION("""COMPUTED_VALUE"""),"")</f>
        <v/>
      </c>
      <c r="J4435" s="131" t="str">
        <f>IFERROR(__xludf.DUMMYFUNCTION("""COMPUTED_VALUE"""),"")</f>
        <v/>
      </c>
      <c r="K4435" s="131" t="s">
        <v>191</v>
      </c>
      <c r="L4435" s="2"/>
      <c r="M4435" s="2"/>
    </row>
    <row r="4436" ht="15.75" customHeight="1">
      <c r="A4436" s="136"/>
      <c r="B4436" s="137"/>
      <c r="C4436" s="138"/>
      <c r="D4436" s="131"/>
      <c r="E4436" s="131"/>
      <c r="F4436" s="131"/>
      <c r="G4436" s="131"/>
      <c r="H4436" s="131" t="s">
        <v>191</v>
      </c>
      <c r="I4436" s="131" t="str">
        <f>IFERROR(__xludf.DUMMYFUNCTION("""COMPUTED_VALUE"""),"")</f>
        <v/>
      </c>
      <c r="J4436" s="131" t="str">
        <f>IFERROR(__xludf.DUMMYFUNCTION("""COMPUTED_VALUE"""),"")</f>
        <v/>
      </c>
      <c r="K4436" s="131" t="s">
        <v>191</v>
      </c>
      <c r="L4436" s="2"/>
      <c r="M4436" s="2"/>
    </row>
    <row r="4437" ht="15.75" customHeight="1">
      <c r="A4437" s="136"/>
      <c r="B4437" s="137"/>
      <c r="C4437" s="138"/>
      <c r="D4437" s="131"/>
      <c r="E4437" s="131"/>
      <c r="F4437" s="131"/>
      <c r="G4437" s="131"/>
      <c r="H4437" s="131" t="s">
        <v>191</v>
      </c>
      <c r="I4437" s="131" t="str">
        <f>IFERROR(__xludf.DUMMYFUNCTION("""COMPUTED_VALUE"""),"")</f>
        <v/>
      </c>
      <c r="J4437" s="131" t="str">
        <f>IFERROR(__xludf.DUMMYFUNCTION("""COMPUTED_VALUE"""),"")</f>
        <v/>
      </c>
      <c r="K4437" s="131" t="s">
        <v>191</v>
      </c>
      <c r="L4437" s="2"/>
      <c r="M4437" s="2"/>
    </row>
    <row r="4438" ht="15.75" customHeight="1">
      <c r="A4438" s="136"/>
      <c r="B4438" s="137"/>
      <c r="C4438" s="138"/>
      <c r="D4438" s="131"/>
      <c r="E4438" s="131"/>
      <c r="F4438" s="131"/>
      <c r="G4438" s="131"/>
      <c r="H4438" s="131" t="s">
        <v>191</v>
      </c>
      <c r="I4438" s="131" t="str">
        <f>IFERROR(__xludf.DUMMYFUNCTION("""COMPUTED_VALUE"""),"")</f>
        <v/>
      </c>
      <c r="J4438" s="131" t="str">
        <f>IFERROR(__xludf.DUMMYFUNCTION("""COMPUTED_VALUE"""),"")</f>
        <v/>
      </c>
      <c r="K4438" s="131" t="s">
        <v>191</v>
      </c>
      <c r="L4438" s="2"/>
      <c r="M4438" s="2"/>
    </row>
    <row r="4439" ht="15.75" customHeight="1">
      <c r="A4439" s="136"/>
      <c r="B4439" s="137"/>
      <c r="C4439" s="138"/>
      <c r="D4439" s="131"/>
      <c r="E4439" s="131"/>
      <c r="F4439" s="131"/>
      <c r="G4439" s="131"/>
      <c r="H4439" s="131" t="s">
        <v>191</v>
      </c>
      <c r="I4439" s="131" t="str">
        <f>IFERROR(__xludf.DUMMYFUNCTION("""COMPUTED_VALUE"""),"")</f>
        <v/>
      </c>
      <c r="J4439" s="131" t="str">
        <f>IFERROR(__xludf.DUMMYFUNCTION("""COMPUTED_VALUE"""),"")</f>
        <v/>
      </c>
      <c r="K4439" s="131" t="s">
        <v>191</v>
      </c>
      <c r="L4439" s="2"/>
      <c r="M4439" s="2"/>
    </row>
    <row r="4440" ht="15.75" customHeight="1">
      <c r="A4440" s="136"/>
      <c r="B4440" s="137"/>
      <c r="C4440" s="138"/>
      <c r="D4440" s="131"/>
      <c r="E4440" s="131"/>
      <c r="F4440" s="131"/>
      <c r="G4440" s="131"/>
      <c r="H4440" s="131" t="s">
        <v>191</v>
      </c>
      <c r="I4440" s="131" t="str">
        <f>IFERROR(__xludf.DUMMYFUNCTION("""COMPUTED_VALUE"""),"")</f>
        <v/>
      </c>
      <c r="J4440" s="131" t="str">
        <f>IFERROR(__xludf.DUMMYFUNCTION("""COMPUTED_VALUE"""),"")</f>
        <v/>
      </c>
      <c r="K4440" s="131" t="s">
        <v>191</v>
      </c>
      <c r="L4440" s="2"/>
      <c r="M4440" s="2"/>
    </row>
    <row r="4441" ht="15.75" customHeight="1">
      <c r="A4441" s="136"/>
      <c r="B4441" s="137"/>
      <c r="C4441" s="140"/>
      <c r="D4441" s="131"/>
      <c r="E4441" s="131"/>
      <c r="F4441" s="131"/>
      <c r="G4441" s="131"/>
      <c r="H4441" s="131" t="s">
        <v>191</v>
      </c>
      <c r="I4441" s="131" t="str">
        <f>IFERROR(__xludf.DUMMYFUNCTION("""COMPUTED_VALUE"""),"")</f>
        <v/>
      </c>
      <c r="J4441" s="131" t="str">
        <f>IFERROR(__xludf.DUMMYFUNCTION("""COMPUTED_VALUE"""),"")</f>
        <v/>
      </c>
      <c r="K4441" s="131" t="s">
        <v>191</v>
      </c>
      <c r="L4441" s="2"/>
      <c r="M4441" s="2"/>
    </row>
    <row r="4442" ht="15.75" customHeight="1">
      <c r="A4442" s="136"/>
      <c r="B4442" s="137"/>
      <c r="C4442" s="138"/>
      <c r="D4442" s="131"/>
      <c r="E4442" s="131"/>
      <c r="F4442" s="131"/>
      <c r="G4442" s="131"/>
      <c r="H4442" s="131" t="s">
        <v>191</v>
      </c>
      <c r="I4442" s="131" t="str">
        <f>IFERROR(__xludf.DUMMYFUNCTION("""COMPUTED_VALUE"""),"")</f>
        <v/>
      </c>
      <c r="J4442" s="131" t="str">
        <f>IFERROR(__xludf.DUMMYFUNCTION("""COMPUTED_VALUE"""),"")</f>
        <v/>
      </c>
      <c r="K4442" s="131" t="s">
        <v>191</v>
      </c>
      <c r="L4442" s="2"/>
      <c r="M4442" s="2"/>
    </row>
    <row r="4443" ht="15.75" customHeight="1">
      <c r="A4443" s="136"/>
      <c r="B4443" s="137"/>
      <c r="C4443" s="138"/>
      <c r="D4443" s="131"/>
      <c r="E4443" s="131"/>
      <c r="F4443" s="131"/>
      <c r="G4443" s="131"/>
      <c r="H4443" s="131" t="s">
        <v>191</v>
      </c>
      <c r="I4443" s="131" t="str">
        <f>IFERROR(__xludf.DUMMYFUNCTION("""COMPUTED_VALUE"""),"")</f>
        <v/>
      </c>
      <c r="J4443" s="131" t="str">
        <f>IFERROR(__xludf.DUMMYFUNCTION("""COMPUTED_VALUE"""),"")</f>
        <v/>
      </c>
      <c r="K4443" s="131" t="s">
        <v>191</v>
      </c>
      <c r="L4443" s="2"/>
      <c r="M4443" s="2"/>
    </row>
    <row r="4444" ht="15.75" customHeight="1">
      <c r="A4444" s="136"/>
      <c r="B4444" s="137"/>
      <c r="C4444" s="138"/>
      <c r="D4444" s="131"/>
      <c r="E4444" s="131"/>
      <c r="F4444" s="131"/>
      <c r="G4444" s="131"/>
      <c r="H4444" s="131" t="s">
        <v>191</v>
      </c>
      <c r="I4444" s="131" t="str">
        <f>IFERROR(__xludf.DUMMYFUNCTION("""COMPUTED_VALUE"""),"")</f>
        <v/>
      </c>
      <c r="J4444" s="131" t="str">
        <f>IFERROR(__xludf.DUMMYFUNCTION("""COMPUTED_VALUE"""),"")</f>
        <v/>
      </c>
      <c r="K4444" s="131" t="s">
        <v>191</v>
      </c>
      <c r="L4444" s="2"/>
      <c r="M4444" s="2"/>
    </row>
    <row r="4445" ht="15.75" customHeight="1">
      <c r="A4445" s="136"/>
      <c r="B4445" s="137"/>
      <c r="C4445" s="138"/>
      <c r="D4445" s="131"/>
      <c r="E4445" s="131"/>
      <c r="F4445" s="131"/>
      <c r="G4445" s="131"/>
      <c r="H4445" s="131" t="s">
        <v>191</v>
      </c>
      <c r="I4445" s="131" t="str">
        <f>IFERROR(__xludf.DUMMYFUNCTION("""COMPUTED_VALUE"""),"")</f>
        <v/>
      </c>
      <c r="J4445" s="131" t="str">
        <f>IFERROR(__xludf.DUMMYFUNCTION("""COMPUTED_VALUE"""),"")</f>
        <v/>
      </c>
      <c r="K4445" s="131" t="s">
        <v>191</v>
      </c>
      <c r="L4445" s="2"/>
      <c r="M4445" s="2"/>
    </row>
    <row r="4446" ht="15.75" customHeight="1">
      <c r="A4446" s="136"/>
      <c r="B4446" s="137"/>
      <c r="C4446" s="138"/>
      <c r="D4446" s="131"/>
      <c r="E4446" s="131"/>
      <c r="F4446" s="131"/>
      <c r="G4446" s="131"/>
      <c r="H4446" s="131" t="s">
        <v>191</v>
      </c>
      <c r="I4446" s="131" t="str">
        <f>IFERROR(__xludf.DUMMYFUNCTION("""COMPUTED_VALUE"""),"")</f>
        <v/>
      </c>
      <c r="J4446" s="131" t="str">
        <f>IFERROR(__xludf.DUMMYFUNCTION("""COMPUTED_VALUE"""),"")</f>
        <v/>
      </c>
      <c r="K4446" s="131" t="s">
        <v>191</v>
      </c>
      <c r="L4446" s="2"/>
      <c r="M4446" s="2"/>
    </row>
    <row r="4447" ht="15.75" customHeight="1">
      <c r="A4447" s="136"/>
      <c r="B4447" s="137"/>
      <c r="C4447" s="138"/>
      <c r="D4447" s="131"/>
      <c r="E4447" s="131"/>
      <c r="F4447" s="131"/>
      <c r="G4447" s="131"/>
      <c r="H4447" s="131" t="s">
        <v>191</v>
      </c>
      <c r="I4447" s="131" t="str">
        <f>IFERROR(__xludf.DUMMYFUNCTION("""COMPUTED_VALUE"""),"")</f>
        <v/>
      </c>
      <c r="J4447" s="131" t="str">
        <f>IFERROR(__xludf.DUMMYFUNCTION("""COMPUTED_VALUE"""),"")</f>
        <v/>
      </c>
      <c r="K4447" s="131" t="s">
        <v>191</v>
      </c>
      <c r="L4447" s="2"/>
      <c r="M4447" s="2"/>
    </row>
    <row r="4448" ht="15.75" customHeight="1">
      <c r="A4448" s="136"/>
      <c r="B4448" s="137"/>
      <c r="C4448" s="138"/>
      <c r="D4448" s="131"/>
      <c r="E4448" s="131"/>
      <c r="F4448" s="131"/>
      <c r="G4448" s="131"/>
      <c r="H4448" s="131" t="s">
        <v>191</v>
      </c>
      <c r="I4448" s="131" t="str">
        <f>IFERROR(__xludf.DUMMYFUNCTION("""COMPUTED_VALUE"""),"")</f>
        <v/>
      </c>
      <c r="J4448" s="131" t="str">
        <f>IFERROR(__xludf.DUMMYFUNCTION("""COMPUTED_VALUE"""),"")</f>
        <v/>
      </c>
      <c r="K4448" s="131" t="s">
        <v>191</v>
      </c>
      <c r="L4448" s="2"/>
      <c r="M4448" s="2"/>
    </row>
    <row r="4449" ht="15.75" customHeight="1">
      <c r="A4449" s="136"/>
      <c r="B4449" s="137"/>
      <c r="C4449" s="138"/>
      <c r="D4449" s="131"/>
      <c r="E4449" s="131"/>
      <c r="F4449" s="131"/>
      <c r="G4449" s="131"/>
      <c r="H4449" s="131" t="s">
        <v>191</v>
      </c>
      <c r="I4449" s="131" t="str">
        <f>IFERROR(__xludf.DUMMYFUNCTION("""COMPUTED_VALUE"""),"")</f>
        <v/>
      </c>
      <c r="J4449" s="131" t="str">
        <f>IFERROR(__xludf.DUMMYFUNCTION("""COMPUTED_VALUE"""),"")</f>
        <v/>
      </c>
      <c r="K4449" s="131" t="s">
        <v>191</v>
      </c>
      <c r="L4449" s="2"/>
      <c r="M4449" s="2"/>
    </row>
    <row r="4450" ht="15.75" customHeight="1">
      <c r="A4450" s="136"/>
      <c r="B4450" s="137"/>
      <c r="C4450" s="138"/>
      <c r="D4450" s="131"/>
      <c r="E4450" s="131"/>
      <c r="F4450" s="131"/>
      <c r="G4450" s="131"/>
      <c r="H4450" s="131" t="s">
        <v>191</v>
      </c>
      <c r="I4450" s="131" t="str">
        <f>IFERROR(__xludf.DUMMYFUNCTION("""COMPUTED_VALUE"""),"")</f>
        <v/>
      </c>
      <c r="J4450" s="131" t="str">
        <f>IFERROR(__xludf.DUMMYFUNCTION("""COMPUTED_VALUE"""),"")</f>
        <v/>
      </c>
      <c r="K4450" s="131" t="s">
        <v>191</v>
      </c>
      <c r="L4450" s="2"/>
      <c r="M4450" s="2"/>
    </row>
    <row r="4451" ht="15.75" customHeight="1">
      <c r="A4451" s="136"/>
      <c r="B4451" s="137"/>
      <c r="C4451" s="140"/>
      <c r="D4451" s="131"/>
      <c r="E4451" s="131"/>
      <c r="F4451" s="131"/>
      <c r="G4451" s="131"/>
      <c r="H4451" s="131" t="s">
        <v>191</v>
      </c>
      <c r="I4451" s="131" t="str">
        <f>IFERROR(__xludf.DUMMYFUNCTION("""COMPUTED_VALUE"""),"")</f>
        <v/>
      </c>
      <c r="J4451" s="131" t="str">
        <f>IFERROR(__xludf.DUMMYFUNCTION("""COMPUTED_VALUE"""),"")</f>
        <v/>
      </c>
      <c r="K4451" s="131" t="s">
        <v>191</v>
      </c>
      <c r="L4451" s="2"/>
      <c r="M4451" s="2"/>
    </row>
    <row r="4452" ht="15.75" customHeight="1">
      <c r="A4452" s="136"/>
      <c r="B4452" s="137"/>
      <c r="C4452" s="138"/>
      <c r="D4452" s="131"/>
      <c r="E4452" s="131"/>
      <c r="F4452" s="131"/>
      <c r="G4452" s="131"/>
      <c r="H4452" s="131" t="s">
        <v>191</v>
      </c>
      <c r="I4452" s="131" t="str">
        <f>IFERROR(__xludf.DUMMYFUNCTION("""COMPUTED_VALUE"""),"")</f>
        <v/>
      </c>
      <c r="J4452" s="131" t="str">
        <f>IFERROR(__xludf.DUMMYFUNCTION("""COMPUTED_VALUE"""),"")</f>
        <v/>
      </c>
      <c r="K4452" s="131" t="s">
        <v>191</v>
      </c>
      <c r="L4452" s="2"/>
      <c r="M4452" s="2"/>
    </row>
    <row r="4453" ht="15.75" customHeight="1">
      <c r="A4453" s="151"/>
      <c r="B4453" s="137"/>
      <c r="C4453" s="138"/>
      <c r="D4453" s="131"/>
      <c r="E4453" s="131"/>
      <c r="F4453" s="131"/>
      <c r="G4453" s="131"/>
      <c r="H4453" s="131" t="s">
        <v>191</v>
      </c>
      <c r="I4453" s="131" t="str">
        <f>IFERROR(__xludf.DUMMYFUNCTION("""COMPUTED_VALUE"""),"")</f>
        <v/>
      </c>
      <c r="J4453" s="131" t="str">
        <f>IFERROR(__xludf.DUMMYFUNCTION("""COMPUTED_VALUE"""),"")</f>
        <v/>
      </c>
      <c r="K4453" s="131" t="s">
        <v>191</v>
      </c>
      <c r="L4453" s="2"/>
      <c r="M4453" s="2"/>
    </row>
    <row r="4454" ht="15.75" customHeight="1">
      <c r="A4454" s="136"/>
      <c r="B4454" s="137"/>
      <c r="C4454" s="140"/>
      <c r="D4454" s="131"/>
      <c r="E4454" s="131"/>
      <c r="F4454" s="131"/>
      <c r="G4454" s="131"/>
      <c r="H4454" s="131" t="s">
        <v>191</v>
      </c>
      <c r="I4454" s="131" t="str">
        <f>IFERROR(__xludf.DUMMYFUNCTION("""COMPUTED_VALUE"""),"")</f>
        <v/>
      </c>
      <c r="J4454" s="131" t="str">
        <f>IFERROR(__xludf.DUMMYFUNCTION("""COMPUTED_VALUE"""),"")</f>
        <v/>
      </c>
      <c r="K4454" s="131" t="s">
        <v>191</v>
      </c>
      <c r="L4454" s="2"/>
      <c r="M4454" s="2"/>
    </row>
    <row r="4455" ht="15.75" customHeight="1">
      <c r="A4455" s="136"/>
      <c r="B4455" s="137"/>
      <c r="C4455" s="138"/>
      <c r="D4455" s="131"/>
      <c r="E4455" s="131"/>
      <c r="F4455" s="131"/>
      <c r="G4455" s="131"/>
      <c r="H4455" s="131" t="s">
        <v>191</v>
      </c>
      <c r="I4455" s="131" t="str">
        <f>IFERROR(__xludf.DUMMYFUNCTION("""COMPUTED_VALUE"""),"")</f>
        <v/>
      </c>
      <c r="J4455" s="131" t="str">
        <f>IFERROR(__xludf.DUMMYFUNCTION("""COMPUTED_VALUE"""),"")</f>
        <v/>
      </c>
      <c r="K4455" s="131" t="s">
        <v>191</v>
      </c>
      <c r="L4455" s="2"/>
      <c r="M4455" s="2"/>
    </row>
    <row r="4456" ht="15.75" customHeight="1">
      <c r="A4456" s="136"/>
      <c r="B4456" s="137"/>
      <c r="C4456" s="140"/>
      <c r="D4456" s="131"/>
      <c r="E4456" s="131"/>
      <c r="F4456" s="131"/>
      <c r="G4456" s="131"/>
      <c r="H4456" s="131" t="s">
        <v>191</v>
      </c>
      <c r="I4456" s="131" t="str">
        <f>IFERROR(__xludf.DUMMYFUNCTION("""COMPUTED_VALUE"""),"")</f>
        <v/>
      </c>
      <c r="J4456" s="131" t="str">
        <f>IFERROR(__xludf.DUMMYFUNCTION("""COMPUTED_VALUE"""),"")</f>
        <v/>
      </c>
      <c r="K4456" s="131" t="s">
        <v>191</v>
      </c>
      <c r="L4456" s="2"/>
      <c r="M4456" s="2"/>
    </row>
    <row r="4457" ht="15.75" customHeight="1">
      <c r="A4457" s="136"/>
      <c r="B4457" s="137"/>
      <c r="C4457" s="138"/>
      <c r="D4457" s="131"/>
      <c r="E4457" s="131"/>
      <c r="F4457" s="131"/>
      <c r="G4457" s="131"/>
      <c r="H4457" s="131" t="s">
        <v>191</v>
      </c>
      <c r="I4457" s="131" t="str">
        <f>IFERROR(__xludf.DUMMYFUNCTION("""COMPUTED_VALUE"""),"")</f>
        <v/>
      </c>
      <c r="J4457" s="131" t="str">
        <f>IFERROR(__xludf.DUMMYFUNCTION("""COMPUTED_VALUE"""),"")</f>
        <v/>
      </c>
      <c r="K4457" s="131" t="s">
        <v>191</v>
      </c>
      <c r="L4457" s="2"/>
      <c r="M4457" s="2"/>
    </row>
    <row r="4458" ht="15.75" customHeight="1">
      <c r="A4458" s="136"/>
      <c r="B4458" s="137"/>
      <c r="C4458" s="140"/>
      <c r="D4458" s="131"/>
      <c r="E4458" s="131"/>
      <c r="F4458" s="131"/>
      <c r="G4458" s="131"/>
      <c r="H4458" s="131" t="s">
        <v>191</v>
      </c>
      <c r="I4458" s="131" t="str">
        <f>IFERROR(__xludf.DUMMYFUNCTION("""COMPUTED_VALUE"""),"")</f>
        <v/>
      </c>
      <c r="J4458" s="131" t="str">
        <f>IFERROR(__xludf.DUMMYFUNCTION("""COMPUTED_VALUE"""),"")</f>
        <v/>
      </c>
      <c r="K4458" s="131" t="s">
        <v>191</v>
      </c>
      <c r="L4458" s="2"/>
      <c r="M4458" s="2"/>
    </row>
    <row r="4459" ht="15.75" customHeight="1">
      <c r="A4459" s="136"/>
      <c r="B4459" s="137"/>
      <c r="C4459" s="138"/>
      <c r="D4459" s="131"/>
      <c r="E4459" s="131"/>
      <c r="F4459" s="131"/>
      <c r="G4459" s="131"/>
      <c r="H4459" s="131" t="s">
        <v>191</v>
      </c>
      <c r="I4459" s="131" t="str">
        <f>IFERROR(__xludf.DUMMYFUNCTION("""COMPUTED_VALUE"""),"")</f>
        <v/>
      </c>
      <c r="J4459" s="131" t="str">
        <f>IFERROR(__xludf.DUMMYFUNCTION("""COMPUTED_VALUE"""),"")</f>
        <v/>
      </c>
      <c r="K4459" s="131" t="s">
        <v>191</v>
      </c>
      <c r="L4459" s="2"/>
      <c r="M4459" s="2"/>
    </row>
    <row r="4460" ht="15.75" customHeight="1">
      <c r="A4460" s="136"/>
      <c r="B4460" s="137"/>
      <c r="C4460" s="138"/>
      <c r="D4460" s="131"/>
      <c r="E4460" s="131"/>
      <c r="F4460" s="131"/>
      <c r="G4460" s="131"/>
      <c r="H4460" s="131" t="s">
        <v>191</v>
      </c>
      <c r="I4460" s="131" t="str">
        <f>IFERROR(__xludf.DUMMYFUNCTION("""COMPUTED_VALUE"""),"")</f>
        <v/>
      </c>
      <c r="J4460" s="131" t="str">
        <f>IFERROR(__xludf.DUMMYFUNCTION("""COMPUTED_VALUE"""),"")</f>
        <v/>
      </c>
      <c r="K4460" s="131" t="s">
        <v>191</v>
      </c>
      <c r="L4460" s="2"/>
      <c r="M4460" s="2"/>
    </row>
    <row r="4461" ht="15.75" customHeight="1">
      <c r="A4461" s="136"/>
      <c r="B4461" s="137"/>
      <c r="C4461" s="138"/>
      <c r="D4461" s="131"/>
      <c r="E4461" s="131"/>
      <c r="F4461" s="131"/>
      <c r="G4461" s="131"/>
      <c r="H4461" s="131" t="s">
        <v>191</v>
      </c>
      <c r="I4461" s="131" t="str">
        <f>IFERROR(__xludf.DUMMYFUNCTION("""COMPUTED_VALUE"""),"")</f>
        <v/>
      </c>
      <c r="J4461" s="131" t="str">
        <f>IFERROR(__xludf.DUMMYFUNCTION("""COMPUTED_VALUE"""),"")</f>
        <v/>
      </c>
      <c r="K4461" s="131" t="s">
        <v>191</v>
      </c>
      <c r="L4461" s="2"/>
      <c r="M4461" s="2"/>
    </row>
    <row r="4462" ht="15.75" customHeight="1">
      <c r="A4462" s="136"/>
      <c r="B4462" s="137"/>
      <c r="C4462" s="138"/>
      <c r="D4462" s="131"/>
      <c r="E4462" s="131"/>
      <c r="F4462" s="131"/>
      <c r="G4462" s="131"/>
      <c r="H4462" s="131" t="s">
        <v>191</v>
      </c>
      <c r="I4462" s="131" t="str">
        <f>IFERROR(__xludf.DUMMYFUNCTION("""COMPUTED_VALUE"""),"")</f>
        <v/>
      </c>
      <c r="J4462" s="131" t="str">
        <f>IFERROR(__xludf.DUMMYFUNCTION("""COMPUTED_VALUE"""),"")</f>
        <v/>
      </c>
      <c r="K4462" s="131" t="s">
        <v>191</v>
      </c>
      <c r="L4462" s="2"/>
      <c r="M4462" s="2"/>
    </row>
    <row r="4463" ht="15.75" customHeight="1">
      <c r="A4463" s="136"/>
      <c r="B4463" s="137"/>
      <c r="C4463" s="138"/>
      <c r="D4463" s="131"/>
      <c r="E4463" s="131"/>
      <c r="F4463" s="131"/>
      <c r="G4463" s="131"/>
      <c r="H4463" s="131" t="s">
        <v>191</v>
      </c>
      <c r="I4463" s="131" t="str">
        <f>IFERROR(__xludf.DUMMYFUNCTION("""COMPUTED_VALUE"""),"")</f>
        <v/>
      </c>
      <c r="J4463" s="131" t="str">
        <f>IFERROR(__xludf.DUMMYFUNCTION("""COMPUTED_VALUE"""),"")</f>
        <v/>
      </c>
      <c r="K4463" s="131" t="s">
        <v>191</v>
      </c>
      <c r="L4463" s="2"/>
      <c r="M4463" s="2"/>
    </row>
    <row r="4464" ht="15.75" customHeight="1">
      <c r="A4464" s="136"/>
      <c r="B4464" s="137"/>
      <c r="C4464" s="138"/>
      <c r="D4464" s="131"/>
      <c r="E4464" s="131"/>
      <c r="F4464" s="131"/>
      <c r="G4464" s="131"/>
      <c r="H4464" s="131" t="s">
        <v>191</v>
      </c>
      <c r="I4464" s="131" t="str">
        <f>IFERROR(__xludf.DUMMYFUNCTION("""COMPUTED_VALUE"""),"")</f>
        <v/>
      </c>
      <c r="J4464" s="131" t="str">
        <f>IFERROR(__xludf.DUMMYFUNCTION("""COMPUTED_VALUE"""),"")</f>
        <v/>
      </c>
      <c r="K4464" s="131" t="s">
        <v>191</v>
      </c>
      <c r="L4464" s="2"/>
      <c r="M4464" s="2"/>
    </row>
    <row r="4465" ht="15.75" customHeight="1">
      <c r="A4465" s="136"/>
      <c r="B4465" s="137"/>
      <c r="C4465" s="138"/>
      <c r="D4465" s="131"/>
      <c r="E4465" s="131"/>
      <c r="F4465" s="131"/>
      <c r="G4465" s="131"/>
      <c r="H4465" s="131" t="s">
        <v>191</v>
      </c>
      <c r="I4465" s="131" t="str">
        <f>IFERROR(__xludf.DUMMYFUNCTION("""COMPUTED_VALUE"""),"")</f>
        <v/>
      </c>
      <c r="J4465" s="131" t="str">
        <f>IFERROR(__xludf.DUMMYFUNCTION("""COMPUTED_VALUE"""),"")</f>
        <v/>
      </c>
      <c r="K4465" s="131" t="s">
        <v>191</v>
      </c>
      <c r="L4465" s="2"/>
      <c r="M4465" s="2"/>
    </row>
    <row r="4466" ht="15.75" customHeight="1">
      <c r="A4466" s="136"/>
      <c r="B4466" s="137"/>
      <c r="C4466" s="138"/>
      <c r="D4466" s="131"/>
      <c r="E4466" s="131"/>
      <c r="F4466" s="131"/>
      <c r="G4466" s="131"/>
      <c r="H4466" s="131" t="s">
        <v>191</v>
      </c>
      <c r="I4466" s="131" t="str">
        <f>IFERROR(__xludf.DUMMYFUNCTION("""COMPUTED_VALUE"""),"")</f>
        <v/>
      </c>
      <c r="J4466" s="131" t="str">
        <f>IFERROR(__xludf.DUMMYFUNCTION("""COMPUTED_VALUE"""),"")</f>
        <v/>
      </c>
      <c r="K4466" s="131" t="s">
        <v>191</v>
      </c>
      <c r="L4466" s="2"/>
      <c r="M4466" s="2"/>
    </row>
    <row r="4467" ht="15.75" customHeight="1">
      <c r="A4467" s="136"/>
      <c r="B4467" s="137"/>
      <c r="C4467" s="138"/>
      <c r="D4467" s="131"/>
      <c r="E4467" s="131"/>
      <c r="F4467" s="131"/>
      <c r="G4467" s="131"/>
      <c r="H4467" s="131" t="s">
        <v>191</v>
      </c>
      <c r="I4467" s="131" t="str">
        <f>IFERROR(__xludf.DUMMYFUNCTION("""COMPUTED_VALUE"""),"")</f>
        <v/>
      </c>
      <c r="J4467" s="131" t="str">
        <f>IFERROR(__xludf.DUMMYFUNCTION("""COMPUTED_VALUE"""),"")</f>
        <v/>
      </c>
      <c r="K4467" s="131" t="s">
        <v>191</v>
      </c>
      <c r="L4467" s="2"/>
      <c r="M4467" s="2"/>
    </row>
    <row r="4468" ht="15.75" customHeight="1">
      <c r="A4468" s="136"/>
      <c r="B4468" s="137"/>
      <c r="C4468" s="138"/>
      <c r="D4468" s="131"/>
      <c r="E4468" s="131"/>
      <c r="F4468" s="131"/>
      <c r="G4468" s="131"/>
      <c r="H4468" s="131" t="s">
        <v>191</v>
      </c>
      <c r="I4468" s="131" t="str">
        <f>IFERROR(__xludf.DUMMYFUNCTION("""COMPUTED_VALUE"""),"")</f>
        <v/>
      </c>
      <c r="J4468" s="131" t="str">
        <f>IFERROR(__xludf.DUMMYFUNCTION("""COMPUTED_VALUE"""),"")</f>
        <v/>
      </c>
      <c r="K4468" s="131" t="s">
        <v>191</v>
      </c>
      <c r="L4468" s="2"/>
      <c r="M4468" s="2"/>
    </row>
    <row r="4469" ht="15.75" customHeight="1">
      <c r="A4469" s="136"/>
      <c r="B4469" s="137"/>
      <c r="C4469" s="140"/>
      <c r="D4469" s="131"/>
      <c r="E4469" s="131"/>
      <c r="F4469" s="131"/>
      <c r="G4469" s="131"/>
      <c r="H4469" s="131" t="s">
        <v>191</v>
      </c>
      <c r="I4469" s="131" t="str">
        <f>IFERROR(__xludf.DUMMYFUNCTION("""COMPUTED_VALUE"""),"")</f>
        <v/>
      </c>
      <c r="J4469" s="131" t="str">
        <f>IFERROR(__xludf.DUMMYFUNCTION("""COMPUTED_VALUE"""),"")</f>
        <v/>
      </c>
      <c r="K4469" s="131" t="s">
        <v>191</v>
      </c>
      <c r="L4469" s="2"/>
      <c r="M4469" s="2"/>
    </row>
    <row r="4470" ht="15.75" customHeight="1">
      <c r="A4470" s="136"/>
      <c r="B4470" s="137"/>
      <c r="C4470" s="138"/>
      <c r="D4470" s="131"/>
      <c r="E4470" s="131"/>
      <c r="F4470" s="131"/>
      <c r="G4470" s="131"/>
      <c r="H4470" s="131" t="s">
        <v>191</v>
      </c>
      <c r="I4470" s="131" t="str">
        <f>IFERROR(__xludf.DUMMYFUNCTION("""COMPUTED_VALUE"""),"")</f>
        <v/>
      </c>
      <c r="J4470" s="131" t="str">
        <f>IFERROR(__xludf.DUMMYFUNCTION("""COMPUTED_VALUE"""),"")</f>
        <v/>
      </c>
      <c r="K4470" s="131" t="s">
        <v>191</v>
      </c>
      <c r="L4470" s="2"/>
      <c r="M4470" s="2"/>
    </row>
    <row r="4471" ht="15.75" customHeight="1">
      <c r="A4471" s="136"/>
      <c r="B4471" s="137"/>
      <c r="C4471" s="138"/>
      <c r="D4471" s="131"/>
      <c r="E4471" s="131"/>
      <c r="F4471" s="131"/>
      <c r="G4471" s="131"/>
      <c r="H4471" s="131" t="s">
        <v>191</v>
      </c>
      <c r="I4471" s="131" t="str">
        <f>IFERROR(__xludf.DUMMYFUNCTION("""COMPUTED_VALUE"""),"")</f>
        <v/>
      </c>
      <c r="J4471" s="131" t="str">
        <f>IFERROR(__xludf.DUMMYFUNCTION("""COMPUTED_VALUE"""),"")</f>
        <v/>
      </c>
      <c r="K4471" s="131" t="s">
        <v>191</v>
      </c>
      <c r="L4471" s="2"/>
      <c r="M4471" s="2"/>
    </row>
    <row r="4472" ht="15.75" customHeight="1">
      <c r="A4472" s="136"/>
      <c r="B4472" s="137"/>
      <c r="C4472" s="138"/>
      <c r="D4472" s="131"/>
      <c r="E4472" s="131"/>
      <c r="F4472" s="131"/>
      <c r="G4472" s="131"/>
      <c r="H4472" s="131" t="s">
        <v>191</v>
      </c>
      <c r="I4472" s="131" t="str">
        <f>IFERROR(__xludf.DUMMYFUNCTION("""COMPUTED_VALUE"""),"")</f>
        <v/>
      </c>
      <c r="J4472" s="131" t="str">
        <f>IFERROR(__xludf.DUMMYFUNCTION("""COMPUTED_VALUE"""),"")</f>
        <v/>
      </c>
      <c r="K4472" s="131" t="s">
        <v>191</v>
      </c>
      <c r="L4472" s="2"/>
      <c r="M4472" s="2"/>
    </row>
    <row r="4473" ht="15.75" customHeight="1">
      <c r="A4473" s="136"/>
      <c r="B4473" s="137"/>
      <c r="C4473" s="138"/>
      <c r="D4473" s="131"/>
      <c r="E4473" s="131"/>
      <c r="F4473" s="131"/>
      <c r="G4473" s="131"/>
      <c r="H4473" s="131" t="s">
        <v>191</v>
      </c>
      <c r="I4473" s="131" t="str">
        <f>IFERROR(__xludf.DUMMYFUNCTION("""COMPUTED_VALUE"""),"")</f>
        <v/>
      </c>
      <c r="J4473" s="131" t="str">
        <f>IFERROR(__xludf.DUMMYFUNCTION("""COMPUTED_VALUE"""),"")</f>
        <v/>
      </c>
      <c r="K4473" s="131" t="s">
        <v>191</v>
      </c>
      <c r="L4473" s="2"/>
      <c r="M4473" s="2"/>
    </row>
    <row r="4474" ht="15.75" customHeight="1">
      <c r="A4474" s="136"/>
      <c r="B4474" s="137"/>
      <c r="C4474" s="138"/>
      <c r="D4474" s="131"/>
      <c r="E4474" s="131"/>
      <c r="F4474" s="131"/>
      <c r="G4474" s="131"/>
      <c r="H4474" s="131" t="s">
        <v>191</v>
      </c>
      <c r="I4474" s="131" t="str">
        <f>IFERROR(__xludf.DUMMYFUNCTION("""COMPUTED_VALUE"""),"")</f>
        <v/>
      </c>
      <c r="J4474" s="131" t="str">
        <f>IFERROR(__xludf.DUMMYFUNCTION("""COMPUTED_VALUE"""),"")</f>
        <v/>
      </c>
      <c r="K4474" s="131" t="s">
        <v>191</v>
      </c>
      <c r="L4474" s="2"/>
      <c r="M4474" s="2"/>
    </row>
    <row r="4475" ht="15.75" customHeight="1">
      <c r="A4475" s="136"/>
      <c r="B4475" s="137"/>
      <c r="C4475" s="138"/>
      <c r="D4475" s="131"/>
      <c r="E4475" s="131"/>
      <c r="F4475" s="131"/>
      <c r="G4475" s="131"/>
      <c r="H4475" s="131" t="s">
        <v>191</v>
      </c>
      <c r="I4475" s="131" t="str">
        <f>IFERROR(__xludf.DUMMYFUNCTION("""COMPUTED_VALUE"""),"")</f>
        <v/>
      </c>
      <c r="J4475" s="131" t="str">
        <f>IFERROR(__xludf.DUMMYFUNCTION("""COMPUTED_VALUE"""),"")</f>
        <v/>
      </c>
      <c r="K4475" s="131" t="s">
        <v>191</v>
      </c>
      <c r="L4475" s="2"/>
      <c r="M4475" s="2"/>
    </row>
    <row r="4476" ht="15.75" customHeight="1">
      <c r="A4476" s="136"/>
      <c r="B4476" s="137"/>
      <c r="C4476" s="138"/>
      <c r="D4476" s="131"/>
      <c r="E4476" s="131"/>
      <c r="F4476" s="131"/>
      <c r="G4476" s="131"/>
      <c r="H4476" s="131" t="s">
        <v>191</v>
      </c>
      <c r="I4476" s="131" t="str">
        <f>IFERROR(__xludf.DUMMYFUNCTION("""COMPUTED_VALUE"""),"")</f>
        <v/>
      </c>
      <c r="J4476" s="131" t="str">
        <f>IFERROR(__xludf.DUMMYFUNCTION("""COMPUTED_VALUE"""),"")</f>
        <v/>
      </c>
      <c r="K4476" s="131" t="s">
        <v>191</v>
      </c>
      <c r="L4476" s="2"/>
      <c r="M4476" s="2"/>
    </row>
    <row r="4477" ht="15.75" customHeight="1">
      <c r="A4477" s="136"/>
      <c r="B4477" s="137"/>
      <c r="C4477" s="140"/>
      <c r="D4477" s="131"/>
      <c r="E4477" s="131"/>
      <c r="F4477" s="131"/>
      <c r="G4477" s="131"/>
      <c r="H4477" s="131" t="s">
        <v>191</v>
      </c>
      <c r="I4477" s="131" t="str">
        <f>IFERROR(__xludf.DUMMYFUNCTION("""COMPUTED_VALUE"""),"")</f>
        <v/>
      </c>
      <c r="J4477" s="131" t="str">
        <f>IFERROR(__xludf.DUMMYFUNCTION("""COMPUTED_VALUE"""),"")</f>
        <v/>
      </c>
      <c r="K4477" s="131" t="s">
        <v>191</v>
      </c>
      <c r="L4477" s="2"/>
      <c r="M4477" s="2"/>
    </row>
    <row r="4478" ht="15.75" customHeight="1">
      <c r="A4478" s="136"/>
      <c r="B4478" s="137"/>
      <c r="C4478" s="140"/>
      <c r="D4478" s="131"/>
      <c r="E4478" s="131"/>
      <c r="F4478" s="131"/>
      <c r="G4478" s="131"/>
      <c r="H4478" s="131" t="s">
        <v>191</v>
      </c>
      <c r="I4478" s="131" t="str">
        <f>IFERROR(__xludf.DUMMYFUNCTION("""COMPUTED_VALUE"""),"")</f>
        <v/>
      </c>
      <c r="J4478" s="131" t="str">
        <f>IFERROR(__xludf.DUMMYFUNCTION("""COMPUTED_VALUE"""),"")</f>
        <v/>
      </c>
      <c r="K4478" s="131" t="s">
        <v>191</v>
      </c>
      <c r="L4478" s="2"/>
      <c r="M4478" s="2"/>
    </row>
    <row r="4479" ht="15.75" customHeight="1">
      <c r="A4479" s="136"/>
      <c r="B4479" s="137"/>
      <c r="C4479" s="138"/>
      <c r="D4479" s="131"/>
      <c r="E4479" s="131"/>
      <c r="F4479" s="131"/>
      <c r="G4479" s="131"/>
      <c r="H4479" s="131" t="s">
        <v>191</v>
      </c>
      <c r="I4479" s="131" t="str">
        <f>IFERROR(__xludf.DUMMYFUNCTION("""COMPUTED_VALUE"""),"")</f>
        <v/>
      </c>
      <c r="J4479" s="131" t="str">
        <f>IFERROR(__xludf.DUMMYFUNCTION("""COMPUTED_VALUE"""),"")</f>
        <v/>
      </c>
      <c r="K4479" s="131" t="s">
        <v>191</v>
      </c>
      <c r="L4479" s="2"/>
      <c r="M4479" s="2"/>
    </row>
    <row r="4480" ht="15.75" customHeight="1">
      <c r="A4480" s="136"/>
      <c r="B4480" s="137"/>
      <c r="C4480" s="138"/>
      <c r="D4480" s="131"/>
      <c r="E4480" s="131"/>
      <c r="F4480" s="131"/>
      <c r="G4480" s="131"/>
      <c r="H4480" s="131" t="s">
        <v>191</v>
      </c>
      <c r="I4480" s="131" t="str">
        <f>IFERROR(__xludf.DUMMYFUNCTION("""COMPUTED_VALUE"""),"")</f>
        <v/>
      </c>
      <c r="J4480" s="131" t="str">
        <f>IFERROR(__xludf.DUMMYFUNCTION("""COMPUTED_VALUE"""),"")</f>
        <v/>
      </c>
      <c r="K4480" s="131" t="s">
        <v>191</v>
      </c>
      <c r="L4480" s="2"/>
      <c r="M4480" s="2"/>
    </row>
    <row r="4481" ht="15.75" customHeight="1">
      <c r="A4481" s="136"/>
      <c r="B4481" s="137"/>
      <c r="C4481" s="138"/>
      <c r="D4481" s="131"/>
      <c r="E4481" s="131"/>
      <c r="F4481" s="131"/>
      <c r="G4481" s="131"/>
      <c r="H4481" s="131" t="s">
        <v>191</v>
      </c>
      <c r="I4481" s="131" t="str">
        <f>IFERROR(__xludf.DUMMYFUNCTION("""COMPUTED_VALUE"""),"")</f>
        <v/>
      </c>
      <c r="J4481" s="131" t="str">
        <f>IFERROR(__xludf.DUMMYFUNCTION("""COMPUTED_VALUE"""),"")</f>
        <v/>
      </c>
      <c r="K4481" s="131" t="s">
        <v>191</v>
      </c>
      <c r="L4481" s="2"/>
      <c r="M4481" s="2"/>
    </row>
    <row r="4482" ht="15.75" customHeight="1">
      <c r="A4482" s="136"/>
      <c r="B4482" s="137"/>
      <c r="C4482" s="138"/>
      <c r="D4482" s="131"/>
      <c r="E4482" s="131"/>
      <c r="F4482" s="131"/>
      <c r="G4482" s="131"/>
      <c r="H4482" s="131" t="s">
        <v>191</v>
      </c>
      <c r="I4482" s="131" t="str">
        <f>IFERROR(__xludf.DUMMYFUNCTION("""COMPUTED_VALUE"""),"")</f>
        <v/>
      </c>
      <c r="J4482" s="131" t="str">
        <f>IFERROR(__xludf.DUMMYFUNCTION("""COMPUTED_VALUE"""),"")</f>
        <v/>
      </c>
      <c r="K4482" s="131" t="s">
        <v>191</v>
      </c>
      <c r="L4482" s="2"/>
      <c r="M4482" s="2"/>
    </row>
    <row r="4483" ht="15.75" customHeight="1">
      <c r="A4483" s="136"/>
      <c r="B4483" s="137"/>
      <c r="C4483" s="138"/>
      <c r="D4483" s="131"/>
      <c r="E4483" s="131"/>
      <c r="F4483" s="131"/>
      <c r="G4483" s="131"/>
      <c r="H4483" s="131" t="s">
        <v>191</v>
      </c>
      <c r="I4483" s="131" t="str">
        <f>IFERROR(__xludf.DUMMYFUNCTION("""COMPUTED_VALUE"""),"")</f>
        <v/>
      </c>
      <c r="J4483" s="131" t="str">
        <f>IFERROR(__xludf.DUMMYFUNCTION("""COMPUTED_VALUE"""),"")</f>
        <v/>
      </c>
      <c r="K4483" s="131" t="s">
        <v>191</v>
      </c>
      <c r="L4483" s="2"/>
      <c r="M4483" s="2"/>
    </row>
    <row r="4484" ht="15.75" customHeight="1">
      <c r="A4484" s="136"/>
      <c r="B4484" s="137"/>
      <c r="C4484" s="138"/>
      <c r="D4484" s="131"/>
      <c r="E4484" s="131"/>
      <c r="F4484" s="131"/>
      <c r="G4484" s="131"/>
      <c r="H4484" s="131" t="s">
        <v>191</v>
      </c>
      <c r="I4484" s="131" t="str">
        <f>IFERROR(__xludf.DUMMYFUNCTION("""COMPUTED_VALUE"""),"")</f>
        <v/>
      </c>
      <c r="J4484" s="131" t="str">
        <f>IFERROR(__xludf.DUMMYFUNCTION("""COMPUTED_VALUE"""),"")</f>
        <v/>
      </c>
      <c r="K4484" s="131" t="s">
        <v>191</v>
      </c>
      <c r="L4484" s="2"/>
      <c r="M4484" s="2"/>
    </row>
    <row r="4485" ht="15.75" customHeight="1">
      <c r="A4485" s="136"/>
      <c r="B4485" s="137"/>
      <c r="C4485" s="138"/>
      <c r="D4485" s="131"/>
      <c r="E4485" s="131"/>
      <c r="F4485" s="131"/>
      <c r="G4485" s="131"/>
      <c r="H4485" s="131" t="s">
        <v>191</v>
      </c>
      <c r="I4485" s="131" t="str">
        <f>IFERROR(__xludf.DUMMYFUNCTION("""COMPUTED_VALUE"""),"")</f>
        <v/>
      </c>
      <c r="J4485" s="131" t="str">
        <f>IFERROR(__xludf.DUMMYFUNCTION("""COMPUTED_VALUE"""),"")</f>
        <v/>
      </c>
      <c r="K4485" s="131" t="s">
        <v>191</v>
      </c>
      <c r="L4485" s="2"/>
      <c r="M4485" s="2"/>
    </row>
    <row r="4486" ht="15.75" customHeight="1">
      <c r="A4486" s="136"/>
      <c r="B4486" s="137"/>
      <c r="C4486" s="138"/>
      <c r="D4486" s="131"/>
      <c r="E4486" s="131"/>
      <c r="F4486" s="131"/>
      <c r="G4486" s="131"/>
      <c r="H4486" s="131" t="s">
        <v>191</v>
      </c>
      <c r="I4486" s="131" t="str">
        <f>IFERROR(__xludf.DUMMYFUNCTION("""COMPUTED_VALUE"""),"")</f>
        <v/>
      </c>
      <c r="J4486" s="131" t="str">
        <f>IFERROR(__xludf.DUMMYFUNCTION("""COMPUTED_VALUE"""),"")</f>
        <v/>
      </c>
      <c r="K4486" s="131" t="s">
        <v>191</v>
      </c>
      <c r="L4486" s="2"/>
      <c r="M4486" s="2"/>
    </row>
    <row r="4487" ht="15.75" customHeight="1">
      <c r="A4487" s="136"/>
      <c r="B4487" s="137"/>
      <c r="C4487" s="138"/>
      <c r="D4487" s="131"/>
      <c r="E4487" s="131"/>
      <c r="F4487" s="131"/>
      <c r="G4487" s="131"/>
      <c r="H4487" s="131" t="s">
        <v>191</v>
      </c>
      <c r="I4487" s="131" t="str">
        <f>IFERROR(__xludf.DUMMYFUNCTION("""COMPUTED_VALUE"""),"")</f>
        <v/>
      </c>
      <c r="J4487" s="131" t="str">
        <f>IFERROR(__xludf.DUMMYFUNCTION("""COMPUTED_VALUE"""),"")</f>
        <v/>
      </c>
      <c r="K4487" s="131" t="s">
        <v>191</v>
      </c>
      <c r="L4487" s="2"/>
      <c r="M4487" s="2"/>
    </row>
    <row r="4488" ht="15.75" customHeight="1">
      <c r="A4488" s="136"/>
      <c r="B4488" s="137"/>
      <c r="C4488" s="138"/>
      <c r="D4488" s="131"/>
      <c r="E4488" s="131"/>
      <c r="F4488" s="131"/>
      <c r="G4488" s="131"/>
      <c r="H4488" s="131" t="s">
        <v>191</v>
      </c>
      <c r="I4488" s="131" t="str">
        <f>IFERROR(__xludf.DUMMYFUNCTION("""COMPUTED_VALUE"""),"")</f>
        <v/>
      </c>
      <c r="J4488" s="131" t="str">
        <f>IFERROR(__xludf.DUMMYFUNCTION("""COMPUTED_VALUE"""),"")</f>
        <v/>
      </c>
      <c r="K4488" s="131" t="s">
        <v>191</v>
      </c>
      <c r="L4488" s="2"/>
      <c r="M4488" s="2"/>
    </row>
    <row r="4489" ht="15.75" customHeight="1">
      <c r="A4489" s="136"/>
      <c r="B4489" s="137"/>
      <c r="C4489" s="140"/>
      <c r="D4489" s="131"/>
      <c r="E4489" s="131"/>
      <c r="F4489" s="131"/>
      <c r="G4489" s="131"/>
      <c r="H4489" s="131" t="s">
        <v>191</v>
      </c>
      <c r="I4489" s="131" t="str">
        <f>IFERROR(__xludf.DUMMYFUNCTION("""COMPUTED_VALUE"""),"")</f>
        <v/>
      </c>
      <c r="J4489" s="131" t="str">
        <f>IFERROR(__xludf.DUMMYFUNCTION("""COMPUTED_VALUE"""),"")</f>
        <v/>
      </c>
      <c r="K4489" s="131" t="s">
        <v>191</v>
      </c>
      <c r="L4489" s="2"/>
      <c r="M4489" s="2"/>
    </row>
    <row r="4490" ht="15.75" customHeight="1">
      <c r="A4490" s="136"/>
      <c r="B4490" s="137"/>
      <c r="C4490" s="140"/>
      <c r="D4490" s="131"/>
      <c r="E4490" s="131"/>
      <c r="F4490" s="131"/>
      <c r="G4490" s="131"/>
      <c r="H4490" s="131" t="s">
        <v>191</v>
      </c>
      <c r="I4490" s="131" t="str">
        <f>IFERROR(__xludf.DUMMYFUNCTION("""COMPUTED_VALUE"""),"")</f>
        <v/>
      </c>
      <c r="J4490" s="131" t="str">
        <f>IFERROR(__xludf.DUMMYFUNCTION("""COMPUTED_VALUE"""),"")</f>
        <v/>
      </c>
      <c r="K4490" s="131" t="s">
        <v>191</v>
      </c>
      <c r="L4490" s="2"/>
      <c r="M4490" s="2"/>
    </row>
    <row r="4491" ht="15.75" customHeight="1">
      <c r="A4491" s="151"/>
      <c r="B4491" s="137"/>
      <c r="C4491" s="138"/>
      <c r="D4491" s="131"/>
      <c r="E4491" s="131"/>
      <c r="F4491" s="131"/>
      <c r="G4491" s="131"/>
      <c r="H4491" s="131" t="s">
        <v>191</v>
      </c>
      <c r="I4491" s="131" t="str">
        <f>IFERROR(__xludf.DUMMYFUNCTION("""COMPUTED_VALUE"""),"")</f>
        <v/>
      </c>
      <c r="J4491" s="131" t="str">
        <f>IFERROR(__xludf.DUMMYFUNCTION("""COMPUTED_VALUE"""),"")</f>
        <v/>
      </c>
      <c r="K4491" s="131" t="s">
        <v>191</v>
      </c>
      <c r="L4491" s="2"/>
      <c r="M4491" s="2"/>
    </row>
    <row r="4492" ht="15.75" customHeight="1">
      <c r="A4492" s="136"/>
      <c r="B4492" s="137"/>
      <c r="C4492" s="138"/>
      <c r="D4492" s="131"/>
      <c r="E4492" s="131"/>
      <c r="F4492" s="131"/>
      <c r="G4492" s="131"/>
      <c r="H4492" s="131" t="s">
        <v>191</v>
      </c>
      <c r="I4492" s="131" t="str">
        <f>IFERROR(__xludf.DUMMYFUNCTION("""COMPUTED_VALUE"""),"")</f>
        <v/>
      </c>
      <c r="J4492" s="131" t="str">
        <f>IFERROR(__xludf.DUMMYFUNCTION("""COMPUTED_VALUE"""),"")</f>
        <v/>
      </c>
      <c r="K4492" s="131" t="s">
        <v>191</v>
      </c>
      <c r="L4492" s="2"/>
      <c r="M4492" s="2"/>
    </row>
    <row r="4493" ht="15.75" customHeight="1">
      <c r="A4493" s="136"/>
      <c r="B4493" s="137"/>
      <c r="C4493" s="138"/>
      <c r="D4493" s="131"/>
      <c r="E4493" s="131"/>
      <c r="F4493" s="131"/>
      <c r="G4493" s="131"/>
      <c r="H4493" s="131" t="s">
        <v>191</v>
      </c>
      <c r="I4493" s="131" t="str">
        <f>IFERROR(__xludf.DUMMYFUNCTION("""COMPUTED_VALUE"""),"")</f>
        <v/>
      </c>
      <c r="J4493" s="131" t="str">
        <f>IFERROR(__xludf.DUMMYFUNCTION("""COMPUTED_VALUE"""),"")</f>
        <v/>
      </c>
      <c r="K4493" s="131" t="s">
        <v>191</v>
      </c>
      <c r="L4493" s="2"/>
      <c r="M4493" s="2"/>
    </row>
    <row r="4494" ht="15.75" customHeight="1">
      <c r="A4494" s="136"/>
      <c r="B4494" s="137"/>
      <c r="C4494" s="138"/>
      <c r="D4494" s="131"/>
      <c r="E4494" s="131"/>
      <c r="F4494" s="131"/>
      <c r="G4494" s="131"/>
      <c r="H4494" s="131" t="s">
        <v>191</v>
      </c>
      <c r="I4494" s="131" t="str">
        <f>IFERROR(__xludf.DUMMYFUNCTION("""COMPUTED_VALUE"""),"")</f>
        <v/>
      </c>
      <c r="J4494" s="131" t="str">
        <f>IFERROR(__xludf.DUMMYFUNCTION("""COMPUTED_VALUE"""),"")</f>
        <v/>
      </c>
      <c r="K4494" s="131" t="s">
        <v>191</v>
      </c>
      <c r="L4494" s="2"/>
      <c r="M4494" s="2"/>
    </row>
    <row r="4495" ht="15.75" customHeight="1">
      <c r="A4495" s="136"/>
      <c r="B4495" s="137"/>
      <c r="C4495" s="138"/>
      <c r="D4495" s="131"/>
      <c r="E4495" s="131"/>
      <c r="F4495" s="131"/>
      <c r="G4495" s="131"/>
      <c r="H4495" s="131" t="s">
        <v>191</v>
      </c>
      <c r="I4495" s="131" t="str">
        <f>IFERROR(__xludf.DUMMYFUNCTION("""COMPUTED_VALUE"""),"")</f>
        <v/>
      </c>
      <c r="J4495" s="131" t="str">
        <f>IFERROR(__xludf.DUMMYFUNCTION("""COMPUTED_VALUE"""),"")</f>
        <v/>
      </c>
      <c r="K4495" s="131" t="s">
        <v>191</v>
      </c>
      <c r="L4495" s="2"/>
      <c r="M4495" s="2"/>
    </row>
    <row r="4496" ht="15.75" customHeight="1">
      <c r="A4496" s="136"/>
      <c r="B4496" s="137"/>
      <c r="C4496" s="138"/>
      <c r="D4496" s="131"/>
      <c r="E4496" s="131"/>
      <c r="F4496" s="131"/>
      <c r="G4496" s="131"/>
      <c r="H4496" s="131" t="s">
        <v>191</v>
      </c>
      <c r="I4496" s="131" t="str">
        <f>IFERROR(__xludf.DUMMYFUNCTION("""COMPUTED_VALUE"""),"")</f>
        <v/>
      </c>
      <c r="J4496" s="131" t="str">
        <f>IFERROR(__xludf.DUMMYFUNCTION("""COMPUTED_VALUE"""),"")</f>
        <v/>
      </c>
      <c r="K4496" s="131" t="s">
        <v>191</v>
      </c>
      <c r="L4496" s="2"/>
      <c r="M4496" s="2"/>
    </row>
    <row r="4497" ht="15.75" customHeight="1">
      <c r="A4497" s="136"/>
      <c r="B4497" s="137"/>
      <c r="C4497" s="138"/>
      <c r="D4497" s="131"/>
      <c r="E4497" s="131"/>
      <c r="F4497" s="131"/>
      <c r="G4497" s="131"/>
      <c r="H4497" s="131" t="s">
        <v>191</v>
      </c>
      <c r="I4497" s="131" t="str">
        <f>IFERROR(__xludf.DUMMYFUNCTION("""COMPUTED_VALUE"""),"")</f>
        <v/>
      </c>
      <c r="J4497" s="131" t="str">
        <f>IFERROR(__xludf.DUMMYFUNCTION("""COMPUTED_VALUE"""),"")</f>
        <v/>
      </c>
      <c r="K4497" s="131" t="s">
        <v>191</v>
      </c>
      <c r="L4497" s="2"/>
      <c r="M4497" s="2"/>
    </row>
    <row r="4498" ht="15.75" customHeight="1">
      <c r="A4498" s="151"/>
      <c r="B4498" s="152"/>
      <c r="C4498" s="138"/>
      <c r="D4498" s="131"/>
      <c r="E4498" s="131"/>
      <c r="F4498" s="131"/>
      <c r="G4498" s="131"/>
      <c r="H4498" s="131" t="s">
        <v>191</v>
      </c>
      <c r="I4498" s="131" t="str">
        <f>IFERROR(__xludf.DUMMYFUNCTION("""COMPUTED_VALUE"""),"")</f>
        <v/>
      </c>
      <c r="J4498" s="131" t="str">
        <f>IFERROR(__xludf.DUMMYFUNCTION("""COMPUTED_VALUE"""),"")</f>
        <v/>
      </c>
      <c r="K4498" s="131" t="s">
        <v>191</v>
      </c>
      <c r="L4498" s="2"/>
      <c r="M4498" s="2"/>
    </row>
    <row r="4499" ht="15.75" customHeight="1">
      <c r="A4499" s="136"/>
      <c r="B4499" s="137"/>
      <c r="C4499" s="138"/>
      <c r="D4499" s="131"/>
      <c r="E4499" s="131"/>
      <c r="F4499" s="131"/>
      <c r="G4499" s="131"/>
      <c r="H4499" s="131" t="s">
        <v>191</v>
      </c>
      <c r="I4499" s="131" t="str">
        <f>IFERROR(__xludf.DUMMYFUNCTION("""COMPUTED_VALUE"""),"")</f>
        <v/>
      </c>
      <c r="J4499" s="131" t="str">
        <f>IFERROR(__xludf.DUMMYFUNCTION("""COMPUTED_VALUE"""),"")</f>
        <v/>
      </c>
      <c r="K4499" s="131" t="s">
        <v>191</v>
      </c>
      <c r="L4499" s="2"/>
      <c r="M4499" s="2"/>
    </row>
    <row r="4500" ht="15.75" customHeight="1">
      <c r="A4500" s="151"/>
      <c r="B4500" s="152"/>
      <c r="C4500" s="138"/>
      <c r="D4500" s="131"/>
      <c r="E4500" s="131"/>
      <c r="F4500" s="131"/>
      <c r="G4500" s="131"/>
      <c r="H4500" s="131" t="s">
        <v>191</v>
      </c>
      <c r="I4500" s="131" t="str">
        <f>IFERROR(__xludf.DUMMYFUNCTION("""COMPUTED_VALUE"""),"")</f>
        <v/>
      </c>
      <c r="J4500" s="131" t="str">
        <f>IFERROR(__xludf.DUMMYFUNCTION("""COMPUTED_VALUE"""),"")</f>
        <v/>
      </c>
      <c r="K4500" s="131" t="s">
        <v>191</v>
      </c>
      <c r="L4500" s="2"/>
      <c r="M4500" s="2"/>
    </row>
    <row r="4501" ht="15.75" customHeight="1">
      <c r="A4501" s="136"/>
      <c r="B4501" s="137"/>
      <c r="C4501" s="138"/>
      <c r="D4501" s="131"/>
      <c r="E4501" s="131"/>
      <c r="F4501" s="131"/>
      <c r="G4501" s="131"/>
      <c r="H4501" s="131" t="s">
        <v>191</v>
      </c>
      <c r="I4501" s="131" t="str">
        <f>IFERROR(__xludf.DUMMYFUNCTION("""COMPUTED_VALUE"""),"")</f>
        <v/>
      </c>
      <c r="J4501" s="131" t="str">
        <f>IFERROR(__xludf.DUMMYFUNCTION("""COMPUTED_VALUE"""),"")</f>
        <v/>
      </c>
      <c r="K4501" s="131" t="s">
        <v>191</v>
      </c>
      <c r="L4501" s="2"/>
      <c r="M4501" s="2"/>
    </row>
    <row r="4502" ht="15.75" customHeight="1">
      <c r="A4502" s="136"/>
      <c r="B4502" s="137"/>
      <c r="C4502" s="138"/>
      <c r="D4502" s="131"/>
      <c r="E4502" s="131"/>
      <c r="F4502" s="131"/>
      <c r="G4502" s="131"/>
      <c r="H4502" s="131" t="s">
        <v>191</v>
      </c>
      <c r="I4502" s="131" t="str">
        <f>IFERROR(__xludf.DUMMYFUNCTION("""COMPUTED_VALUE"""),"")</f>
        <v/>
      </c>
      <c r="J4502" s="131" t="str">
        <f>IFERROR(__xludf.DUMMYFUNCTION("""COMPUTED_VALUE"""),"")</f>
        <v/>
      </c>
      <c r="K4502" s="131" t="s">
        <v>191</v>
      </c>
      <c r="L4502" s="2"/>
      <c r="M4502" s="2"/>
    </row>
    <row r="4503" ht="15.75" customHeight="1">
      <c r="A4503" s="136"/>
      <c r="B4503" s="137"/>
      <c r="C4503" s="138"/>
      <c r="D4503" s="131"/>
      <c r="E4503" s="131"/>
      <c r="F4503" s="131"/>
      <c r="G4503" s="131"/>
      <c r="H4503" s="131" t="s">
        <v>191</v>
      </c>
      <c r="I4503" s="131" t="str">
        <f>IFERROR(__xludf.DUMMYFUNCTION("""COMPUTED_VALUE"""),"")</f>
        <v/>
      </c>
      <c r="J4503" s="131" t="str">
        <f>IFERROR(__xludf.DUMMYFUNCTION("""COMPUTED_VALUE"""),"")</f>
        <v/>
      </c>
      <c r="K4503" s="131" t="s">
        <v>191</v>
      </c>
      <c r="L4503" s="2"/>
      <c r="M4503" s="2"/>
    </row>
    <row r="4504" ht="15.75" customHeight="1">
      <c r="A4504" s="136"/>
      <c r="B4504" s="137"/>
      <c r="C4504" s="138"/>
      <c r="D4504" s="131"/>
      <c r="E4504" s="131"/>
      <c r="F4504" s="131"/>
      <c r="G4504" s="131"/>
      <c r="H4504" s="131" t="s">
        <v>191</v>
      </c>
      <c r="I4504" s="131" t="str">
        <f>IFERROR(__xludf.DUMMYFUNCTION("""COMPUTED_VALUE"""),"")</f>
        <v/>
      </c>
      <c r="J4504" s="131" t="str">
        <f>IFERROR(__xludf.DUMMYFUNCTION("""COMPUTED_VALUE"""),"")</f>
        <v/>
      </c>
      <c r="K4504" s="131" t="s">
        <v>191</v>
      </c>
      <c r="L4504" s="2"/>
      <c r="M4504" s="2"/>
    </row>
    <row r="4505" ht="15.75" customHeight="1">
      <c r="A4505" s="136"/>
      <c r="B4505" s="137"/>
      <c r="C4505" s="138"/>
      <c r="D4505" s="131"/>
      <c r="E4505" s="131"/>
      <c r="F4505" s="131"/>
      <c r="G4505" s="131"/>
      <c r="H4505" s="131" t="s">
        <v>191</v>
      </c>
      <c r="I4505" s="131" t="str">
        <f>IFERROR(__xludf.DUMMYFUNCTION("""COMPUTED_VALUE"""),"")</f>
        <v/>
      </c>
      <c r="J4505" s="131" t="str">
        <f>IFERROR(__xludf.DUMMYFUNCTION("""COMPUTED_VALUE"""),"")</f>
        <v/>
      </c>
      <c r="K4505" s="131" t="s">
        <v>191</v>
      </c>
      <c r="L4505" s="2"/>
      <c r="M4505" s="2"/>
    </row>
    <row r="4506" ht="15.75" customHeight="1">
      <c r="A4506" s="136"/>
      <c r="B4506" s="137"/>
      <c r="C4506" s="140"/>
      <c r="D4506" s="131"/>
      <c r="E4506" s="131"/>
      <c r="F4506" s="131"/>
      <c r="G4506" s="131"/>
      <c r="H4506" s="131" t="s">
        <v>191</v>
      </c>
      <c r="I4506" s="131" t="str">
        <f>IFERROR(__xludf.DUMMYFUNCTION("""COMPUTED_VALUE"""),"")</f>
        <v/>
      </c>
      <c r="J4506" s="131" t="str">
        <f>IFERROR(__xludf.DUMMYFUNCTION("""COMPUTED_VALUE"""),"")</f>
        <v/>
      </c>
      <c r="K4506" s="131" t="s">
        <v>191</v>
      </c>
      <c r="L4506" s="2"/>
      <c r="M4506" s="2"/>
    </row>
    <row r="4507" ht="15.75" customHeight="1">
      <c r="A4507" s="136"/>
      <c r="B4507" s="137"/>
      <c r="C4507" s="138"/>
      <c r="D4507" s="131"/>
      <c r="E4507" s="131"/>
      <c r="F4507" s="131"/>
      <c r="G4507" s="131"/>
      <c r="H4507" s="131" t="s">
        <v>191</v>
      </c>
      <c r="I4507" s="131" t="str">
        <f>IFERROR(__xludf.DUMMYFUNCTION("""COMPUTED_VALUE"""),"")</f>
        <v/>
      </c>
      <c r="J4507" s="131" t="str">
        <f>IFERROR(__xludf.DUMMYFUNCTION("""COMPUTED_VALUE"""),"")</f>
        <v/>
      </c>
      <c r="K4507" s="131" t="s">
        <v>191</v>
      </c>
      <c r="L4507" s="2"/>
      <c r="M4507" s="2"/>
    </row>
    <row r="4508" ht="15.75" customHeight="1">
      <c r="A4508" s="136"/>
      <c r="B4508" s="137"/>
      <c r="C4508" s="138"/>
      <c r="D4508" s="131"/>
      <c r="E4508" s="131"/>
      <c r="F4508" s="131"/>
      <c r="G4508" s="131"/>
      <c r="H4508" s="131" t="s">
        <v>191</v>
      </c>
      <c r="I4508" s="131" t="str">
        <f>IFERROR(__xludf.DUMMYFUNCTION("""COMPUTED_VALUE"""),"")</f>
        <v/>
      </c>
      <c r="J4508" s="131" t="str">
        <f>IFERROR(__xludf.DUMMYFUNCTION("""COMPUTED_VALUE"""),"")</f>
        <v/>
      </c>
      <c r="K4508" s="131" t="s">
        <v>191</v>
      </c>
      <c r="L4508" s="2"/>
      <c r="M4508" s="2"/>
    </row>
    <row r="4509" ht="15.75" customHeight="1">
      <c r="A4509" s="136"/>
      <c r="B4509" s="137"/>
      <c r="C4509" s="138"/>
      <c r="D4509" s="131"/>
      <c r="E4509" s="131"/>
      <c r="F4509" s="131"/>
      <c r="G4509" s="131"/>
      <c r="H4509" s="131" t="s">
        <v>191</v>
      </c>
      <c r="I4509" s="131" t="str">
        <f>IFERROR(__xludf.DUMMYFUNCTION("""COMPUTED_VALUE"""),"")</f>
        <v/>
      </c>
      <c r="J4509" s="131" t="str">
        <f>IFERROR(__xludf.DUMMYFUNCTION("""COMPUTED_VALUE"""),"")</f>
        <v/>
      </c>
      <c r="K4509" s="131" t="s">
        <v>191</v>
      </c>
      <c r="L4509" s="2"/>
      <c r="M4509" s="2"/>
    </row>
    <row r="4510" ht="15.75" customHeight="1">
      <c r="A4510" s="136"/>
      <c r="B4510" s="137"/>
      <c r="C4510" s="140"/>
      <c r="D4510" s="131"/>
      <c r="E4510" s="131"/>
      <c r="F4510" s="131"/>
      <c r="G4510" s="131"/>
      <c r="H4510" s="131" t="s">
        <v>191</v>
      </c>
      <c r="I4510" s="131" t="str">
        <f>IFERROR(__xludf.DUMMYFUNCTION("""COMPUTED_VALUE"""),"")</f>
        <v/>
      </c>
      <c r="J4510" s="131" t="str">
        <f>IFERROR(__xludf.DUMMYFUNCTION("""COMPUTED_VALUE"""),"")</f>
        <v/>
      </c>
      <c r="K4510" s="131" t="s">
        <v>191</v>
      </c>
      <c r="L4510" s="2"/>
      <c r="M4510" s="2"/>
    </row>
    <row r="4511" ht="15.75" customHeight="1">
      <c r="A4511" s="136"/>
      <c r="B4511" s="137"/>
      <c r="C4511" s="138"/>
      <c r="D4511" s="131"/>
      <c r="E4511" s="131"/>
      <c r="F4511" s="131"/>
      <c r="G4511" s="131"/>
      <c r="H4511" s="131" t="s">
        <v>191</v>
      </c>
      <c r="I4511" s="131" t="str">
        <f>IFERROR(__xludf.DUMMYFUNCTION("""COMPUTED_VALUE"""),"")</f>
        <v/>
      </c>
      <c r="J4511" s="131" t="str">
        <f>IFERROR(__xludf.DUMMYFUNCTION("""COMPUTED_VALUE"""),"")</f>
        <v/>
      </c>
      <c r="K4511" s="131" t="s">
        <v>191</v>
      </c>
      <c r="L4511" s="2"/>
      <c r="M4511" s="2"/>
    </row>
    <row r="4512" ht="15.75" customHeight="1">
      <c r="A4512" s="136"/>
      <c r="B4512" s="137"/>
      <c r="C4512" s="138"/>
      <c r="D4512" s="131"/>
      <c r="E4512" s="131"/>
      <c r="F4512" s="131"/>
      <c r="G4512" s="131"/>
      <c r="H4512" s="131" t="s">
        <v>191</v>
      </c>
      <c r="I4512" s="131" t="str">
        <f>IFERROR(__xludf.DUMMYFUNCTION("""COMPUTED_VALUE"""),"")</f>
        <v/>
      </c>
      <c r="J4512" s="131" t="str">
        <f>IFERROR(__xludf.DUMMYFUNCTION("""COMPUTED_VALUE"""),"")</f>
        <v/>
      </c>
      <c r="K4512" s="131" t="s">
        <v>191</v>
      </c>
      <c r="L4512" s="2"/>
      <c r="M4512" s="2"/>
    </row>
    <row r="4513" ht="15.75" customHeight="1">
      <c r="A4513" s="136"/>
      <c r="B4513" s="137"/>
      <c r="C4513" s="138"/>
      <c r="D4513" s="131"/>
      <c r="E4513" s="131"/>
      <c r="F4513" s="131"/>
      <c r="G4513" s="131"/>
      <c r="H4513" s="131" t="s">
        <v>191</v>
      </c>
      <c r="I4513" s="131" t="str">
        <f>IFERROR(__xludf.DUMMYFUNCTION("""COMPUTED_VALUE"""),"")</f>
        <v/>
      </c>
      <c r="J4513" s="131" t="str">
        <f>IFERROR(__xludf.DUMMYFUNCTION("""COMPUTED_VALUE"""),"")</f>
        <v/>
      </c>
      <c r="K4513" s="131" t="s">
        <v>191</v>
      </c>
      <c r="L4513" s="2"/>
      <c r="M4513" s="2"/>
    </row>
    <row r="4514" ht="15.75" customHeight="1">
      <c r="A4514" s="136"/>
      <c r="B4514" s="137"/>
      <c r="C4514" s="138"/>
      <c r="D4514" s="131"/>
      <c r="E4514" s="131"/>
      <c r="F4514" s="131"/>
      <c r="G4514" s="131"/>
      <c r="H4514" s="131" t="s">
        <v>191</v>
      </c>
      <c r="I4514" s="131" t="str">
        <f>IFERROR(__xludf.DUMMYFUNCTION("""COMPUTED_VALUE"""),"")</f>
        <v/>
      </c>
      <c r="J4514" s="131" t="str">
        <f>IFERROR(__xludf.DUMMYFUNCTION("""COMPUTED_VALUE"""),"")</f>
        <v/>
      </c>
      <c r="K4514" s="131" t="s">
        <v>191</v>
      </c>
      <c r="L4514" s="2"/>
      <c r="M4514" s="2"/>
    </row>
    <row r="4515" ht="15.75" customHeight="1">
      <c r="A4515" s="136"/>
      <c r="B4515" s="137"/>
      <c r="C4515" s="138"/>
      <c r="D4515" s="131"/>
      <c r="E4515" s="131"/>
      <c r="F4515" s="131"/>
      <c r="G4515" s="131"/>
      <c r="H4515" s="131" t="s">
        <v>191</v>
      </c>
      <c r="I4515" s="131" t="str">
        <f>IFERROR(__xludf.DUMMYFUNCTION("""COMPUTED_VALUE"""),"")</f>
        <v/>
      </c>
      <c r="J4515" s="131" t="str">
        <f>IFERROR(__xludf.DUMMYFUNCTION("""COMPUTED_VALUE"""),"")</f>
        <v/>
      </c>
      <c r="K4515" s="131" t="s">
        <v>191</v>
      </c>
      <c r="L4515" s="2"/>
      <c r="M4515" s="2"/>
    </row>
    <row r="4516" ht="15.75" customHeight="1">
      <c r="A4516" s="136"/>
      <c r="B4516" s="137"/>
      <c r="C4516" s="138"/>
      <c r="D4516" s="131"/>
      <c r="E4516" s="131"/>
      <c r="F4516" s="131"/>
      <c r="G4516" s="131"/>
      <c r="H4516" s="131" t="s">
        <v>191</v>
      </c>
      <c r="I4516" s="131" t="str">
        <f>IFERROR(__xludf.DUMMYFUNCTION("""COMPUTED_VALUE"""),"")</f>
        <v/>
      </c>
      <c r="J4516" s="131" t="str">
        <f>IFERROR(__xludf.DUMMYFUNCTION("""COMPUTED_VALUE"""),"")</f>
        <v/>
      </c>
      <c r="K4516" s="131" t="s">
        <v>191</v>
      </c>
      <c r="L4516" s="2"/>
      <c r="M4516" s="2"/>
    </row>
    <row r="4517" ht="15.75" customHeight="1">
      <c r="A4517" s="136"/>
      <c r="B4517" s="137"/>
      <c r="C4517" s="138"/>
      <c r="D4517" s="131"/>
      <c r="E4517" s="131"/>
      <c r="F4517" s="131"/>
      <c r="G4517" s="131"/>
      <c r="H4517" s="131" t="s">
        <v>191</v>
      </c>
      <c r="I4517" s="131" t="str">
        <f>IFERROR(__xludf.DUMMYFUNCTION("""COMPUTED_VALUE"""),"")</f>
        <v/>
      </c>
      <c r="J4517" s="131" t="str">
        <f>IFERROR(__xludf.DUMMYFUNCTION("""COMPUTED_VALUE"""),"")</f>
        <v/>
      </c>
      <c r="K4517" s="131" t="s">
        <v>191</v>
      </c>
      <c r="L4517" s="2"/>
      <c r="M4517" s="2"/>
    </row>
    <row r="4518" ht="15.75" customHeight="1">
      <c r="A4518" s="136"/>
      <c r="B4518" s="137"/>
      <c r="C4518" s="138"/>
      <c r="D4518" s="131"/>
      <c r="E4518" s="131"/>
      <c r="F4518" s="131"/>
      <c r="G4518" s="131"/>
      <c r="H4518" s="131" t="s">
        <v>191</v>
      </c>
      <c r="I4518" s="131" t="str">
        <f>IFERROR(__xludf.DUMMYFUNCTION("""COMPUTED_VALUE"""),"")</f>
        <v/>
      </c>
      <c r="J4518" s="131" t="str">
        <f>IFERROR(__xludf.DUMMYFUNCTION("""COMPUTED_VALUE"""),"")</f>
        <v/>
      </c>
      <c r="K4518" s="131" t="s">
        <v>191</v>
      </c>
      <c r="L4518" s="2"/>
      <c r="M4518" s="2"/>
    </row>
    <row r="4519" ht="15.75" customHeight="1">
      <c r="A4519" s="136"/>
      <c r="B4519" s="137"/>
      <c r="C4519" s="138"/>
      <c r="D4519" s="131"/>
      <c r="E4519" s="131"/>
      <c r="F4519" s="131"/>
      <c r="G4519" s="131"/>
      <c r="H4519" s="131" t="s">
        <v>191</v>
      </c>
      <c r="I4519" s="131" t="str">
        <f>IFERROR(__xludf.DUMMYFUNCTION("""COMPUTED_VALUE"""),"")</f>
        <v/>
      </c>
      <c r="J4519" s="131" t="str">
        <f>IFERROR(__xludf.DUMMYFUNCTION("""COMPUTED_VALUE"""),"")</f>
        <v/>
      </c>
      <c r="K4519" s="131" t="s">
        <v>191</v>
      </c>
      <c r="L4519" s="2"/>
      <c r="M4519" s="2"/>
    </row>
    <row r="4520" ht="15.75" customHeight="1">
      <c r="A4520" s="136"/>
      <c r="B4520" s="137"/>
      <c r="C4520" s="138"/>
      <c r="D4520" s="131"/>
      <c r="E4520" s="131"/>
      <c r="F4520" s="131"/>
      <c r="G4520" s="131"/>
      <c r="H4520" s="131" t="s">
        <v>191</v>
      </c>
      <c r="I4520" s="131" t="str">
        <f>IFERROR(__xludf.DUMMYFUNCTION("""COMPUTED_VALUE"""),"")</f>
        <v/>
      </c>
      <c r="J4520" s="131" t="str">
        <f>IFERROR(__xludf.DUMMYFUNCTION("""COMPUTED_VALUE"""),"")</f>
        <v/>
      </c>
      <c r="K4520" s="131" t="s">
        <v>191</v>
      </c>
      <c r="L4520" s="2"/>
      <c r="M4520" s="2"/>
    </row>
    <row r="4521" ht="15.75" customHeight="1">
      <c r="A4521" s="136"/>
      <c r="B4521" s="137"/>
      <c r="C4521" s="138"/>
      <c r="D4521" s="131"/>
      <c r="E4521" s="131"/>
      <c r="F4521" s="131"/>
      <c r="G4521" s="131"/>
      <c r="H4521" s="131" t="s">
        <v>191</v>
      </c>
      <c r="I4521" s="131" t="str">
        <f>IFERROR(__xludf.DUMMYFUNCTION("""COMPUTED_VALUE"""),"")</f>
        <v/>
      </c>
      <c r="J4521" s="131" t="str">
        <f>IFERROR(__xludf.DUMMYFUNCTION("""COMPUTED_VALUE"""),"")</f>
        <v/>
      </c>
      <c r="K4521" s="131" t="s">
        <v>191</v>
      </c>
      <c r="L4521" s="2"/>
      <c r="M4521" s="2"/>
    </row>
    <row r="4522" ht="15.75" customHeight="1">
      <c r="A4522" s="136"/>
      <c r="B4522" s="137"/>
      <c r="C4522" s="138"/>
      <c r="D4522" s="131"/>
      <c r="E4522" s="131"/>
      <c r="F4522" s="131"/>
      <c r="G4522" s="131"/>
      <c r="H4522" s="131" t="s">
        <v>191</v>
      </c>
      <c r="I4522" s="131" t="str">
        <f>IFERROR(__xludf.DUMMYFUNCTION("""COMPUTED_VALUE"""),"")</f>
        <v/>
      </c>
      <c r="J4522" s="131" t="str">
        <f>IFERROR(__xludf.DUMMYFUNCTION("""COMPUTED_VALUE"""),"")</f>
        <v/>
      </c>
      <c r="K4522" s="131" t="s">
        <v>191</v>
      </c>
      <c r="L4522" s="2"/>
      <c r="M4522" s="2"/>
    </row>
    <row r="4523" ht="15.75" customHeight="1">
      <c r="A4523" s="136"/>
      <c r="B4523" s="137"/>
      <c r="C4523" s="138"/>
      <c r="D4523" s="131"/>
      <c r="E4523" s="131"/>
      <c r="F4523" s="131"/>
      <c r="G4523" s="131"/>
      <c r="H4523" s="131" t="s">
        <v>191</v>
      </c>
      <c r="I4523" s="131" t="str">
        <f>IFERROR(__xludf.DUMMYFUNCTION("""COMPUTED_VALUE"""),"")</f>
        <v/>
      </c>
      <c r="J4523" s="131" t="str">
        <f>IFERROR(__xludf.DUMMYFUNCTION("""COMPUTED_VALUE"""),"")</f>
        <v/>
      </c>
      <c r="K4523" s="131" t="s">
        <v>191</v>
      </c>
      <c r="L4523" s="2"/>
      <c r="M4523" s="2"/>
    </row>
    <row r="4524" ht="15.75" customHeight="1">
      <c r="A4524" s="136"/>
      <c r="B4524" s="137"/>
      <c r="C4524" s="140"/>
      <c r="D4524" s="131"/>
      <c r="E4524" s="131"/>
      <c r="F4524" s="131"/>
      <c r="G4524" s="131"/>
      <c r="H4524" s="131" t="s">
        <v>191</v>
      </c>
      <c r="I4524" s="131" t="str">
        <f>IFERROR(__xludf.DUMMYFUNCTION("""COMPUTED_VALUE"""),"")</f>
        <v/>
      </c>
      <c r="J4524" s="131" t="str">
        <f>IFERROR(__xludf.DUMMYFUNCTION("""COMPUTED_VALUE"""),"")</f>
        <v/>
      </c>
      <c r="K4524" s="131" t="s">
        <v>191</v>
      </c>
      <c r="L4524" s="2"/>
      <c r="M4524" s="2"/>
    </row>
    <row r="4525" ht="15.75" customHeight="1">
      <c r="A4525" s="136"/>
      <c r="B4525" s="137"/>
      <c r="C4525" s="138"/>
      <c r="D4525" s="131"/>
      <c r="E4525" s="131"/>
      <c r="F4525" s="131"/>
      <c r="G4525" s="131"/>
      <c r="H4525" s="131" t="s">
        <v>191</v>
      </c>
      <c r="I4525" s="131" t="str">
        <f>IFERROR(__xludf.DUMMYFUNCTION("""COMPUTED_VALUE"""),"")</f>
        <v/>
      </c>
      <c r="J4525" s="131" t="str">
        <f>IFERROR(__xludf.DUMMYFUNCTION("""COMPUTED_VALUE"""),"")</f>
        <v/>
      </c>
      <c r="K4525" s="131" t="s">
        <v>191</v>
      </c>
      <c r="L4525" s="2"/>
      <c r="M4525" s="2"/>
    </row>
    <row r="4526" ht="15.75" customHeight="1">
      <c r="A4526" s="136"/>
      <c r="B4526" s="137"/>
      <c r="C4526" s="138"/>
      <c r="D4526" s="131"/>
      <c r="E4526" s="131"/>
      <c r="F4526" s="131"/>
      <c r="G4526" s="131"/>
      <c r="H4526" s="131" t="s">
        <v>191</v>
      </c>
      <c r="I4526" s="131" t="str">
        <f>IFERROR(__xludf.DUMMYFUNCTION("""COMPUTED_VALUE"""),"")</f>
        <v/>
      </c>
      <c r="J4526" s="131" t="str">
        <f>IFERROR(__xludf.DUMMYFUNCTION("""COMPUTED_VALUE"""),"")</f>
        <v/>
      </c>
      <c r="K4526" s="131" t="s">
        <v>191</v>
      </c>
      <c r="L4526" s="2"/>
      <c r="M4526" s="2"/>
    </row>
    <row r="4527" ht="15.75" customHeight="1">
      <c r="A4527" s="136"/>
      <c r="B4527" s="137"/>
      <c r="C4527" s="138"/>
      <c r="D4527" s="131"/>
      <c r="E4527" s="131"/>
      <c r="F4527" s="131"/>
      <c r="G4527" s="131"/>
      <c r="H4527" s="131" t="s">
        <v>191</v>
      </c>
      <c r="I4527" s="131" t="str">
        <f>IFERROR(__xludf.DUMMYFUNCTION("""COMPUTED_VALUE"""),"")</f>
        <v/>
      </c>
      <c r="J4527" s="131" t="str">
        <f>IFERROR(__xludf.DUMMYFUNCTION("""COMPUTED_VALUE"""),"")</f>
        <v/>
      </c>
      <c r="K4527" s="131" t="s">
        <v>191</v>
      </c>
      <c r="L4527" s="2"/>
      <c r="M4527" s="2"/>
    </row>
    <row r="4528" ht="15.75" customHeight="1">
      <c r="A4528" s="136"/>
      <c r="B4528" s="137"/>
      <c r="C4528" s="138"/>
      <c r="D4528" s="131"/>
      <c r="E4528" s="131"/>
      <c r="F4528" s="131"/>
      <c r="G4528" s="131"/>
      <c r="H4528" s="131" t="s">
        <v>191</v>
      </c>
      <c r="I4528" s="131" t="str">
        <f>IFERROR(__xludf.DUMMYFUNCTION("""COMPUTED_VALUE"""),"")</f>
        <v/>
      </c>
      <c r="J4528" s="131" t="str">
        <f>IFERROR(__xludf.DUMMYFUNCTION("""COMPUTED_VALUE"""),"")</f>
        <v/>
      </c>
      <c r="K4528" s="131" t="s">
        <v>191</v>
      </c>
      <c r="L4528" s="2"/>
      <c r="M4528" s="2"/>
    </row>
    <row r="4529" ht="15.75" customHeight="1">
      <c r="A4529" s="136"/>
      <c r="B4529" s="137"/>
      <c r="C4529" s="138"/>
      <c r="D4529" s="131"/>
      <c r="E4529" s="131"/>
      <c r="F4529" s="131"/>
      <c r="G4529" s="131"/>
      <c r="H4529" s="131" t="s">
        <v>191</v>
      </c>
      <c r="I4529" s="131" t="str">
        <f>IFERROR(__xludf.DUMMYFUNCTION("""COMPUTED_VALUE"""),"")</f>
        <v/>
      </c>
      <c r="J4529" s="131" t="str">
        <f>IFERROR(__xludf.DUMMYFUNCTION("""COMPUTED_VALUE"""),"")</f>
        <v/>
      </c>
      <c r="K4529" s="131" t="s">
        <v>191</v>
      </c>
      <c r="L4529" s="2"/>
      <c r="M4529" s="2"/>
    </row>
    <row r="4530" ht="15.75" customHeight="1">
      <c r="A4530" s="136"/>
      <c r="B4530" s="137"/>
      <c r="C4530" s="138"/>
      <c r="D4530" s="131"/>
      <c r="E4530" s="131"/>
      <c r="F4530" s="131"/>
      <c r="G4530" s="131"/>
      <c r="H4530" s="131" t="s">
        <v>191</v>
      </c>
      <c r="I4530" s="131" t="str">
        <f>IFERROR(__xludf.DUMMYFUNCTION("""COMPUTED_VALUE"""),"")</f>
        <v/>
      </c>
      <c r="J4530" s="131" t="str">
        <f>IFERROR(__xludf.DUMMYFUNCTION("""COMPUTED_VALUE"""),"")</f>
        <v/>
      </c>
      <c r="K4530" s="131" t="s">
        <v>191</v>
      </c>
      <c r="L4530" s="2"/>
      <c r="M4530" s="2"/>
    </row>
    <row r="4531" ht="15.75" customHeight="1">
      <c r="A4531" s="136"/>
      <c r="B4531" s="137"/>
      <c r="C4531" s="138"/>
      <c r="D4531" s="131"/>
      <c r="E4531" s="131"/>
      <c r="F4531" s="131"/>
      <c r="G4531" s="131"/>
      <c r="H4531" s="131" t="s">
        <v>191</v>
      </c>
      <c r="I4531" s="131" t="str">
        <f>IFERROR(__xludf.DUMMYFUNCTION("""COMPUTED_VALUE"""),"")</f>
        <v/>
      </c>
      <c r="J4531" s="131" t="str">
        <f>IFERROR(__xludf.DUMMYFUNCTION("""COMPUTED_VALUE"""),"")</f>
        <v/>
      </c>
      <c r="K4531" s="131" t="s">
        <v>191</v>
      </c>
      <c r="L4531" s="2"/>
      <c r="M4531" s="2"/>
    </row>
    <row r="4532" ht="15.75" customHeight="1">
      <c r="A4532" s="151"/>
      <c r="B4532" s="152"/>
      <c r="C4532" s="138"/>
      <c r="D4532" s="131"/>
      <c r="E4532" s="131"/>
      <c r="F4532" s="131"/>
      <c r="G4532" s="131"/>
      <c r="H4532" s="131" t="s">
        <v>191</v>
      </c>
      <c r="I4532" s="131" t="str">
        <f>IFERROR(__xludf.DUMMYFUNCTION("""COMPUTED_VALUE"""),"")</f>
        <v/>
      </c>
      <c r="J4532" s="131" t="str">
        <f>IFERROR(__xludf.DUMMYFUNCTION("""COMPUTED_VALUE"""),"")</f>
        <v/>
      </c>
      <c r="K4532" s="131" t="s">
        <v>191</v>
      </c>
      <c r="L4532" s="2"/>
      <c r="M4532" s="2"/>
    </row>
    <row r="4533" ht="15.75" customHeight="1">
      <c r="A4533" s="136"/>
      <c r="B4533" s="137"/>
      <c r="C4533" s="138"/>
      <c r="D4533" s="131"/>
      <c r="E4533" s="131"/>
      <c r="F4533" s="131"/>
      <c r="G4533" s="131"/>
      <c r="H4533" s="131" t="s">
        <v>191</v>
      </c>
      <c r="I4533" s="131" t="str">
        <f>IFERROR(__xludf.DUMMYFUNCTION("""COMPUTED_VALUE"""),"")</f>
        <v/>
      </c>
      <c r="J4533" s="131" t="str">
        <f>IFERROR(__xludf.DUMMYFUNCTION("""COMPUTED_VALUE"""),"")</f>
        <v/>
      </c>
      <c r="K4533" s="131" t="s">
        <v>191</v>
      </c>
      <c r="L4533" s="2"/>
      <c r="M4533" s="2"/>
    </row>
    <row r="4534" ht="15.75" customHeight="1">
      <c r="A4534" s="136"/>
      <c r="B4534" s="137"/>
      <c r="C4534" s="138"/>
      <c r="D4534" s="131"/>
      <c r="E4534" s="131"/>
      <c r="F4534" s="131"/>
      <c r="G4534" s="131"/>
      <c r="H4534" s="131" t="s">
        <v>191</v>
      </c>
      <c r="I4534" s="131" t="str">
        <f>IFERROR(__xludf.DUMMYFUNCTION("""COMPUTED_VALUE"""),"")</f>
        <v/>
      </c>
      <c r="J4534" s="131" t="str">
        <f>IFERROR(__xludf.DUMMYFUNCTION("""COMPUTED_VALUE"""),"")</f>
        <v/>
      </c>
      <c r="K4534" s="131" t="s">
        <v>191</v>
      </c>
      <c r="L4534" s="2"/>
      <c r="M4534" s="2"/>
    </row>
    <row r="4535" ht="15.75" customHeight="1">
      <c r="A4535" s="136"/>
      <c r="B4535" s="137"/>
      <c r="C4535" s="138"/>
      <c r="D4535" s="131"/>
      <c r="E4535" s="131"/>
      <c r="F4535" s="131"/>
      <c r="G4535" s="131"/>
      <c r="H4535" s="131" t="s">
        <v>191</v>
      </c>
      <c r="I4535" s="131" t="str">
        <f>IFERROR(__xludf.DUMMYFUNCTION("""COMPUTED_VALUE"""),"")</f>
        <v/>
      </c>
      <c r="J4535" s="131" t="str">
        <f>IFERROR(__xludf.DUMMYFUNCTION("""COMPUTED_VALUE"""),"")</f>
        <v/>
      </c>
      <c r="K4535" s="131" t="s">
        <v>191</v>
      </c>
      <c r="L4535" s="2"/>
      <c r="M4535" s="2"/>
    </row>
    <row r="4536" ht="15.75" customHeight="1">
      <c r="A4536" s="136"/>
      <c r="B4536" s="137"/>
      <c r="C4536" s="138"/>
      <c r="D4536" s="131"/>
      <c r="E4536" s="131"/>
      <c r="F4536" s="131"/>
      <c r="G4536" s="131"/>
      <c r="H4536" s="131" t="s">
        <v>191</v>
      </c>
      <c r="I4536" s="131" t="str">
        <f>IFERROR(__xludf.DUMMYFUNCTION("""COMPUTED_VALUE"""),"")</f>
        <v/>
      </c>
      <c r="J4536" s="131" t="str">
        <f>IFERROR(__xludf.DUMMYFUNCTION("""COMPUTED_VALUE"""),"")</f>
        <v/>
      </c>
      <c r="K4536" s="131" t="s">
        <v>191</v>
      </c>
      <c r="L4536" s="2"/>
      <c r="M4536" s="2"/>
    </row>
    <row r="4537" ht="15.75" customHeight="1">
      <c r="A4537" s="136"/>
      <c r="B4537" s="137"/>
      <c r="C4537" s="138"/>
      <c r="D4537" s="131"/>
      <c r="E4537" s="131"/>
      <c r="F4537" s="131"/>
      <c r="G4537" s="131"/>
      <c r="H4537" s="131" t="s">
        <v>191</v>
      </c>
      <c r="I4537" s="131" t="str">
        <f>IFERROR(__xludf.DUMMYFUNCTION("""COMPUTED_VALUE"""),"")</f>
        <v/>
      </c>
      <c r="J4537" s="131" t="str">
        <f>IFERROR(__xludf.DUMMYFUNCTION("""COMPUTED_VALUE"""),"")</f>
        <v/>
      </c>
      <c r="K4537" s="131" t="s">
        <v>191</v>
      </c>
      <c r="L4537" s="2"/>
      <c r="M4537" s="2"/>
    </row>
    <row r="4538" ht="15.75" customHeight="1">
      <c r="A4538" s="136"/>
      <c r="B4538" s="137"/>
      <c r="C4538" s="138"/>
      <c r="D4538" s="131"/>
      <c r="E4538" s="131"/>
      <c r="F4538" s="131"/>
      <c r="G4538" s="131"/>
      <c r="H4538" s="131" t="s">
        <v>191</v>
      </c>
      <c r="I4538" s="131" t="str">
        <f>IFERROR(__xludf.DUMMYFUNCTION("""COMPUTED_VALUE"""),"")</f>
        <v/>
      </c>
      <c r="J4538" s="131" t="str">
        <f>IFERROR(__xludf.DUMMYFUNCTION("""COMPUTED_VALUE"""),"")</f>
        <v/>
      </c>
      <c r="K4538" s="131" t="s">
        <v>191</v>
      </c>
      <c r="L4538" s="2"/>
      <c r="M4538" s="2"/>
    </row>
    <row r="4539" ht="15.75" customHeight="1">
      <c r="A4539" s="136"/>
      <c r="B4539" s="137"/>
      <c r="C4539" s="138"/>
      <c r="D4539" s="131"/>
      <c r="E4539" s="131"/>
      <c r="F4539" s="131"/>
      <c r="G4539" s="131"/>
      <c r="H4539" s="131" t="s">
        <v>191</v>
      </c>
      <c r="I4539" s="131" t="str">
        <f>IFERROR(__xludf.DUMMYFUNCTION("""COMPUTED_VALUE"""),"")</f>
        <v/>
      </c>
      <c r="J4539" s="131" t="str">
        <f>IFERROR(__xludf.DUMMYFUNCTION("""COMPUTED_VALUE"""),"")</f>
        <v/>
      </c>
      <c r="K4539" s="131" t="s">
        <v>191</v>
      </c>
      <c r="L4539" s="2"/>
      <c r="M4539" s="2"/>
    </row>
    <row r="4540" ht="15.75" customHeight="1">
      <c r="A4540" s="136"/>
      <c r="B4540" s="137"/>
      <c r="C4540" s="138"/>
      <c r="D4540" s="131"/>
      <c r="E4540" s="131"/>
      <c r="F4540" s="131"/>
      <c r="G4540" s="131"/>
      <c r="H4540" s="131" t="s">
        <v>191</v>
      </c>
      <c r="I4540" s="131" t="str">
        <f>IFERROR(__xludf.DUMMYFUNCTION("""COMPUTED_VALUE"""),"")</f>
        <v/>
      </c>
      <c r="J4540" s="131" t="str">
        <f>IFERROR(__xludf.DUMMYFUNCTION("""COMPUTED_VALUE"""),"")</f>
        <v/>
      </c>
      <c r="K4540" s="131" t="s">
        <v>191</v>
      </c>
      <c r="L4540" s="2"/>
      <c r="M4540" s="2"/>
    </row>
    <row r="4541" ht="15.75" customHeight="1">
      <c r="A4541" s="136"/>
      <c r="B4541" s="137"/>
      <c r="C4541" s="138"/>
      <c r="D4541" s="131"/>
      <c r="E4541" s="131"/>
      <c r="F4541" s="131"/>
      <c r="G4541" s="131"/>
      <c r="H4541" s="131" t="s">
        <v>191</v>
      </c>
      <c r="I4541" s="131" t="str">
        <f>IFERROR(__xludf.DUMMYFUNCTION("""COMPUTED_VALUE"""),"")</f>
        <v/>
      </c>
      <c r="J4541" s="131" t="str">
        <f>IFERROR(__xludf.DUMMYFUNCTION("""COMPUTED_VALUE"""),"")</f>
        <v/>
      </c>
      <c r="K4541" s="131" t="s">
        <v>191</v>
      </c>
      <c r="L4541" s="2"/>
      <c r="M4541" s="2"/>
    </row>
    <row r="4542" ht="15.75" customHeight="1">
      <c r="A4542" s="136"/>
      <c r="B4542" s="137"/>
      <c r="C4542" s="138"/>
      <c r="D4542" s="131"/>
      <c r="E4542" s="131"/>
      <c r="F4542" s="131"/>
      <c r="G4542" s="131"/>
      <c r="H4542" s="131" t="s">
        <v>191</v>
      </c>
      <c r="I4542" s="131" t="str">
        <f>IFERROR(__xludf.DUMMYFUNCTION("""COMPUTED_VALUE"""),"")</f>
        <v/>
      </c>
      <c r="J4542" s="131" t="str">
        <f>IFERROR(__xludf.DUMMYFUNCTION("""COMPUTED_VALUE"""),"")</f>
        <v/>
      </c>
      <c r="K4542" s="131" t="s">
        <v>191</v>
      </c>
      <c r="L4542" s="2"/>
      <c r="M4542" s="2"/>
    </row>
    <row r="4543" ht="15.75" customHeight="1">
      <c r="A4543" s="136"/>
      <c r="B4543" s="137"/>
      <c r="C4543" s="138"/>
      <c r="D4543" s="131"/>
      <c r="E4543" s="131"/>
      <c r="F4543" s="131"/>
      <c r="G4543" s="131"/>
      <c r="H4543" s="131" t="s">
        <v>191</v>
      </c>
      <c r="I4543" s="131" t="str">
        <f>IFERROR(__xludf.DUMMYFUNCTION("""COMPUTED_VALUE"""),"")</f>
        <v/>
      </c>
      <c r="J4543" s="131" t="str">
        <f>IFERROR(__xludf.DUMMYFUNCTION("""COMPUTED_VALUE"""),"")</f>
        <v/>
      </c>
      <c r="K4543" s="131" t="s">
        <v>191</v>
      </c>
      <c r="L4543" s="2"/>
      <c r="M4543" s="2"/>
    </row>
    <row r="4544" ht="15.75" customHeight="1">
      <c r="A4544" s="136"/>
      <c r="B4544" s="137"/>
      <c r="C4544" s="138"/>
      <c r="D4544" s="131"/>
      <c r="E4544" s="131"/>
      <c r="F4544" s="131"/>
      <c r="G4544" s="131"/>
      <c r="H4544" s="131" t="s">
        <v>191</v>
      </c>
      <c r="I4544" s="131" t="str">
        <f>IFERROR(__xludf.DUMMYFUNCTION("""COMPUTED_VALUE"""),"")</f>
        <v/>
      </c>
      <c r="J4544" s="131" t="str">
        <f>IFERROR(__xludf.DUMMYFUNCTION("""COMPUTED_VALUE"""),"")</f>
        <v/>
      </c>
      <c r="K4544" s="131" t="s">
        <v>191</v>
      </c>
      <c r="L4544" s="2"/>
      <c r="M4544" s="2"/>
    </row>
    <row r="4545" ht="15.75" customHeight="1">
      <c r="A4545" s="151"/>
      <c r="B4545" s="137"/>
      <c r="C4545" s="138"/>
      <c r="D4545" s="131"/>
      <c r="E4545" s="131"/>
      <c r="F4545" s="131"/>
      <c r="G4545" s="131"/>
      <c r="H4545" s="131" t="s">
        <v>191</v>
      </c>
      <c r="I4545" s="131" t="str">
        <f>IFERROR(__xludf.DUMMYFUNCTION("""COMPUTED_VALUE"""),"")</f>
        <v/>
      </c>
      <c r="J4545" s="131" t="str">
        <f>IFERROR(__xludf.DUMMYFUNCTION("""COMPUTED_VALUE"""),"")</f>
        <v/>
      </c>
      <c r="K4545" s="131" t="s">
        <v>191</v>
      </c>
      <c r="L4545" s="2"/>
      <c r="M4545" s="2"/>
    </row>
    <row r="4546" ht="15.75" customHeight="1">
      <c r="A4546" s="136"/>
      <c r="B4546" s="137"/>
      <c r="C4546" s="138"/>
      <c r="D4546" s="131"/>
      <c r="E4546" s="131"/>
      <c r="F4546" s="131"/>
      <c r="G4546" s="131"/>
      <c r="H4546" s="131" t="s">
        <v>191</v>
      </c>
      <c r="I4546" s="131" t="str">
        <f>IFERROR(__xludf.DUMMYFUNCTION("""COMPUTED_VALUE"""),"")</f>
        <v/>
      </c>
      <c r="J4546" s="131" t="str">
        <f>IFERROR(__xludf.DUMMYFUNCTION("""COMPUTED_VALUE"""),"")</f>
        <v/>
      </c>
      <c r="K4546" s="131" t="s">
        <v>191</v>
      </c>
      <c r="L4546" s="2"/>
      <c r="M4546" s="2"/>
    </row>
    <row r="4547" ht="15.75" customHeight="1">
      <c r="A4547" s="136"/>
      <c r="B4547" s="137"/>
      <c r="C4547" s="138"/>
      <c r="D4547" s="131"/>
      <c r="E4547" s="131"/>
      <c r="F4547" s="131"/>
      <c r="G4547" s="131"/>
      <c r="H4547" s="131" t="s">
        <v>191</v>
      </c>
      <c r="I4547" s="131" t="str">
        <f>IFERROR(__xludf.DUMMYFUNCTION("""COMPUTED_VALUE"""),"")</f>
        <v/>
      </c>
      <c r="J4547" s="131" t="str">
        <f>IFERROR(__xludf.DUMMYFUNCTION("""COMPUTED_VALUE"""),"")</f>
        <v/>
      </c>
      <c r="K4547" s="131" t="s">
        <v>191</v>
      </c>
      <c r="L4547" s="2"/>
      <c r="M4547" s="2"/>
    </row>
    <row r="4548" ht="15.75" customHeight="1">
      <c r="A4548" s="136"/>
      <c r="B4548" s="137"/>
      <c r="C4548" s="140"/>
      <c r="D4548" s="131"/>
      <c r="E4548" s="131"/>
      <c r="F4548" s="131"/>
      <c r="G4548" s="131"/>
      <c r="H4548" s="131" t="s">
        <v>191</v>
      </c>
      <c r="I4548" s="131" t="str">
        <f>IFERROR(__xludf.DUMMYFUNCTION("""COMPUTED_VALUE"""),"")</f>
        <v/>
      </c>
      <c r="J4548" s="131" t="str">
        <f>IFERROR(__xludf.DUMMYFUNCTION("""COMPUTED_VALUE"""),"")</f>
        <v/>
      </c>
      <c r="K4548" s="131" t="s">
        <v>191</v>
      </c>
      <c r="L4548" s="2"/>
      <c r="M4548" s="2"/>
    </row>
    <row r="4549" ht="15.75" customHeight="1">
      <c r="A4549" s="136"/>
      <c r="B4549" s="137"/>
      <c r="C4549" s="140"/>
      <c r="D4549" s="131"/>
      <c r="E4549" s="131"/>
      <c r="F4549" s="131"/>
      <c r="G4549" s="131"/>
      <c r="H4549" s="131" t="s">
        <v>191</v>
      </c>
      <c r="I4549" s="131" t="str">
        <f>IFERROR(__xludf.DUMMYFUNCTION("""COMPUTED_VALUE"""),"")</f>
        <v/>
      </c>
      <c r="J4549" s="131" t="str">
        <f>IFERROR(__xludf.DUMMYFUNCTION("""COMPUTED_VALUE"""),"")</f>
        <v/>
      </c>
      <c r="K4549" s="131" t="s">
        <v>191</v>
      </c>
      <c r="L4549" s="2"/>
      <c r="M4549" s="2"/>
    </row>
    <row r="4550" ht="15.75" customHeight="1">
      <c r="A4550" s="151"/>
      <c r="B4550" s="137"/>
      <c r="C4550" s="138"/>
      <c r="D4550" s="131"/>
      <c r="E4550" s="131"/>
      <c r="F4550" s="131"/>
      <c r="G4550" s="131"/>
      <c r="H4550" s="131" t="s">
        <v>191</v>
      </c>
      <c r="I4550" s="131" t="str">
        <f>IFERROR(__xludf.DUMMYFUNCTION("""COMPUTED_VALUE"""),"")</f>
        <v/>
      </c>
      <c r="J4550" s="131" t="str">
        <f>IFERROR(__xludf.DUMMYFUNCTION("""COMPUTED_VALUE"""),"")</f>
        <v/>
      </c>
      <c r="K4550" s="131" t="s">
        <v>191</v>
      </c>
      <c r="L4550" s="2"/>
      <c r="M4550" s="2"/>
    </row>
    <row r="4551" ht="15.75" customHeight="1">
      <c r="A4551" s="136"/>
      <c r="B4551" s="137"/>
      <c r="C4551" s="138"/>
      <c r="D4551" s="131"/>
      <c r="E4551" s="131"/>
      <c r="F4551" s="131"/>
      <c r="G4551" s="131"/>
      <c r="H4551" s="131" t="s">
        <v>191</v>
      </c>
      <c r="I4551" s="131" t="str">
        <f>IFERROR(__xludf.DUMMYFUNCTION("""COMPUTED_VALUE"""),"")</f>
        <v/>
      </c>
      <c r="J4551" s="131" t="str">
        <f>IFERROR(__xludf.DUMMYFUNCTION("""COMPUTED_VALUE"""),"")</f>
        <v/>
      </c>
      <c r="K4551" s="131" t="s">
        <v>191</v>
      </c>
      <c r="L4551" s="2"/>
      <c r="M4551" s="2"/>
    </row>
    <row r="4552" ht="15.75" customHeight="1">
      <c r="A4552" s="136"/>
      <c r="B4552" s="137"/>
      <c r="C4552" s="138"/>
      <c r="D4552" s="131"/>
      <c r="E4552" s="131"/>
      <c r="F4552" s="131"/>
      <c r="G4552" s="131"/>
      <c r="H4552" s="131" t="s">
        <v>191</v>
      </c>
      <c r="I4552" s="131" t="str">
        <f>IFERROR(__xludf.DUMMYFUNCTION("""COMPUTED_VALUE"""),"")</f>
        <v/>
      </c>
      <c r="J4552" s="131" t="str">
        <f>IFERROR(__xludf.DUMMYFUNCTION("""COMPUTED_VALUE"""),"")</f>
        <v/>
      </c>
      <c r="K4552" s="131" t="s">
        <v>191</v>
      </c>
      <c r="L4552" s="2"/>
      <c r="M4552" s="2"/>
    </row>
    <row r="4553" ht="15.75" customHeight="1">
      <c r="A4553" s="136"/>
      <c r="B4553" s="137"/>
      <c r="C4553" s="138"/>
      <c r="D4553" s="131"/>
      <c r="E4553" s="131"/>
      <c r="F4553" s="131"/>
      <c r="G4553" s="131"/>
      <c r="H4553" s="131" t="s">
        <v>191</v>
      </c>
      <c r="I4553" s="131" t="str">
        <f>IFERROR(__xludf.DUMMYFUNCTION("""COMPUTED_VALUE"""),"")</f>
        <v/>
      </c>
      <c r="J4553" s="131" t="str">
        <f>IFERROR(__xludf.DUMMYFUNCTION("""COMPUTED_VALUE"""),"")</f>
        <v/>
      </c>
      <c r="K4553" s="131" t="s">
        <v>191</v>
      </c>
      <c r="L4553" s="2"/>
      <c r="M4553" s="2"/>
    </row>
    <row r="4554" ht="15.75" customHeight="1">
      <c r="A4554" s="136"/>
      <c r="B4554" s="137"/>
      <c r="C4554" s="138"/>
      <c r="D4554" s="131"/>
      <c r="E4554" s="131"/>
      <c r="F4554" s="131"/>
      <c r="G4554" s="131"/>
      <c r="H4554" s="131" t="s">
        <v>191</v>
      </c>
      <c r="I4554" s="131" t="str">
        <f>IFERROR(__xludf.DUMMYFUNCTION("""COMPUTED_VALUE"""),"")</f>
        <v/>
      </c>
      <c r="J4554" s="131" t="str">
        <f>IFERROR(__xludf.DUMMYFUNCTION("""COMPUTED_VALUE"""),"")</f>
        <v/>
      </c>
      <c r="K4554" s="131" t="s">
        <v>191</v>
      </c>
      <c r="L4554" s="2"/>
      <c r="M4554" s="2"/>
    </row>
    <row r="4555" ht="15.75" customHeight="1">
      <c r="A4555" s="136"/>
      <c r="B4555" s="137"/>
      <c r="C4555" s="138"/>
      <c r="D4555" s="131"/>
      <c r="E4555" s="131"/>
      <c r="F4555" s="131"/>
      <c r="G4555" s="131"/>
      <c r="H4555" s="131" t="s">
        <v>191</v>
      </c>
      <c r="I4555" s="131" t="str">
        <f>IFERROR(__xludf.DUMMYFUNCTION("""COMPUTED_VALUE"""),"")</f>
        <v/>
      </c>
      <c r="J4555" s="131" t="str">
        <f>IFERROR(__xludf.DUMMYFUNCTION("""COMPUTED_VALUE"""),"")</f>
        <v/>
      </c>
      <c r="K4555" s="131" t="s">
        <v>191</v>
      </c>
      <c r="L4555" s="2"/>
      <c r="M4555" s="2"/>
    </row>
    <row r="4556" ht="15.75" customHeight="1">
      <c r="A4556" s="136"/>
      <c r="B4556" s="137"/>
      <c r="C4556" s="138"/>
      <c r="D4556" s="131"/>
      <c r="E4556" s="131"/>
      <c r="F4556" s="131"/>
      <c r="G4556" s="131"/>
      <c r="H4556" s="131" t="s">
        <v>191</v>
      </c>
      <c r="I4556" s="131" t="str">
        <f>IFERROR(__xludf.DUMMYFUNCTION("""COMPUTED_VALUE"""),"")</f>
        <v/>
      </c>
      <c r="J4556" s="131" t="str">
        <f>IFERROR(__xludf.DUMMYFUNCTION("""COMPUTED_VALUE"""),"")</f>
        <v/>
      </c>
      <c r="K4556" s="131" t="s">
        <v>191</v>
      </c>
      <c r="L4556" s="2"/>
      <c r="M4556" s="2"/>
    </row>
    <row r="4557" ht="15.75" customHeight="1">
      <c r="A4557" s="136"/>
      <c r="B4557" s="137"/>
      <c r="C4557" s="138"/>
      <c r="D4557" s="131"/>
      <c r="E4557" s="131"/>
      <c r="F4557" s="131"/>
      <c r="G4557" s="131"/>
      <c r="H4557" s="131" t="s">
        <v>191</v>
      </c>
      <c r="I4557" s="131" t="str">
        <f>IFERROR(__xludf.DUMMYFUNCTION("""COMPUTED_VALUE"""),"")</f>
        <v/>
      </c>
      <c r="J4557" s="131" t="str">
        <f>IFERROR(__xludf.DUMMYFUNCTION("""COMPUTED_VALUE"""),"")</f>
        <v/>
      </c>
      <c r="K4557" s="131" t="s">
        <v>191</v>
      </c>
      <c r="L4557" s="2"/>
      <c r="M4557" s="2"/>
    </row>
    <row r="4558" ht="15.75" customHeight="1">
      <c r="A4558" s="136"/>
      <c r="B4558" s="137"/>
      <c r="C4558" s="140"/>
      <c r="D4558" s="131"/>
      <c r="E4558" s="131"/>
      <c r="F4558" s="131"/>
      <c r="G4558" s="131"/>
      <c r="H4558" s="131" t="s">
        <v>191</v>
      </c>
      <c r="I4558" s="131" t="str">
        <f>IFERROR(__xludf.DUMMYFUNCTION("""COMPUTED_VALUE"""),"")</f>
        <v/>
      </c>
      <c r="J4558" s="131" t="str">
        <f>IFERROR(__xludf.DUMMYFUNCTION("""COMPUTED_VALUE"""),"")</f>
        <v/>
      </c>
      <c r="K4558" s="131" t="s">
        <v>191</v>
      </c>
      <c r="L4558" s="2"/>
      <c r="M4558" s="2"/>
    </row>
    <row r="4559" ht="15.75" customHeight="1">
      <c r="A4559" s="136"/>
      <c r="B4559" s="137"/>
      <c r="C4559" s="140"/>
      <c r="D4559" s="131"/>
      <c r="E4559" s="131"/>
      <c r="F4559" s="131"/>
      <c r="G4559" s="131"/>
      <c r="H4559" s="131" t="s">
        <v>191</v>
      </c>
      <c r="I4559" s="131" t="str">
        <f>IFERROR(__xludf.DUMMYFUNCTION("""COMPUTED_VALUE"""),"")</f>
        <v/>
      </c>
      <c r="J4559" s="131" t="str">
        <f>IFERROR(__xludf.DUMMYFUNCTION("""COMPUTED_VALUE"""),"")</f>
        <v/>
      </c>
      <c r="K4559" s="131" t="s">
        <v>191</v>
      </c>
      <c r="L4559" s="2"/>
      <c r="M4559" s="2"/>
    </row>
    <row r="4560" ht="15.75" customHeight="1">
      <c r="A4560" s="136"/>
      <c r="B4560" s="137"/>
      <c r="C4560" s="138"/>
      <c r="D4560" s="131"/>
      <c r="E4560" s="131"/>
      <c r="F4560" s="131"/>
      <c r="G4560" s="131"/>
      <c r="H4560" s="131" t="s">
        <v>191</v>
      </c>
      <c r="I4560" s="131" t="str">
        <f>IFERROR(__xludf.DUMMYFUNCTION("""COMPUTED_VALUE"""),"")</f>
        <v/>
      </c>
      <c r="J4560" s="131" t="str">
        <f>IFERROR(__xludf.DUMMYFUNCTION("""COMPUTED_VALUE"""),"")</f>
        <v/>
      </c>
      <c r="K4560" s="131" t="s">
        <v>191</v>
      </c>
      <c r="L4560" s="2"/>
      <c r="M4560" s="2"/>
    </row>
    <row r="4561" ht="15.75" customHeight="1">
      <c r="A4561" s="136"/>
      <c r="B4561" s="137"/>
      <c r="C4561" s="138"/>
      <c r="D4561" s="131"/>
      <c r="E4561" s="131"/>
      <c r="F4561" s="131"/>
      <c r="G4561" s="131"/>
      <c r="H4561" s="131" t="s">
        <v>191</v>
      </c>
      <c r="I4561" s="131" t="str">
        <f>IFERROR(__xludf.DUMMYFUNCTION("""COMPUTED_VALUE"""),"")</f>
        <v/>
      </c>
      <c r="J4561" s="131" t="str">
        <f>IFERROR(__xludf.DUMMYFUNCTION("""COMPUTED_VALUE"""),"")</f>
        <v/>
      </c>
      <c r="K4561" s="131" t="s">
        <v>191</v>
      </c>
      <c r="L4561" s="2"/>
      <c r="M4561" s="2"/>
    </row>
    <row r="4562" ht="15.75" customHeight="1">
      <c r="A4562" s="136"/>
      <c r="B4562" s="137"/>
      <c r="C4562" s="138"/>
      <c r="D4562" s="131"/>
      <c r="E4562" s="131"/>
      <c r="F4562" s="131"/>
      <c r="G4562" s="131"/>
      <c r="H4562" s="131" t="s">
        <v>191</v>
      </c>
      <c r="I4562" s="131" t="str">
        <f>IFERROR(__xludf.DUMMYFUNCTION("""COMPUTED_VALUE"""),"")</f>
        <v/>
      </c>
      <c r="J4562" s="131" t="str">
        <f>IFERROR(__xludf.DUMMYFUNCTION("""COMPUTED_VALUE"""),"")</f>
        <v/>
      </c>
      <c r="K4562" s="131" t="s">
        <v>191</v>
      </c>
      <c r="L4562" s="2"/>
      <c r="M4562" s="2"/>
    </row>
    <row r="4563" ht="15.75" customHeight="1">
      <c r="A4563" s="136"/>
      <c r="B4563" s="137"/>
      <c r="C4563" s="138"/>
      <c r="D4563" s="131"/>
      <c r="E4563" s="131"/>
      <c r="F4563" s="131"/>
      <c r="G4563" s="131"/>
      <c r="H4563" s="131" t="s">
        <v>191</v>
      </c>
      <c r="I4563" s="131" t="str">
        <f>IFERROR(__xludf.DUMMYFUNCTION("""COMPUTED_VALUE"""),"")</f>
        <v/>
      </c>
      <c r="J4563" s="131" t="str">
        <f>IFERROR(__xludf.DUMMYFUNCTION("""COMPUTED_VALUE"""),"")</f>
        <v/>
      </c>
      <c r="K4563" s="131" t="s">
        <v>191</v>
      </c>
      <c r="L4563" s="2"/>
      <c r="M4563" s="2"/>
    </row>
    <row r="4564" ht="15.75" customHeight="1">
      <c r="A4564" s="136"/>
      <c r="B4564" s="137"/>
      <c r="C4564" s="138"/>
      <c r="D4564" s="131"/>
      <c r="E4564" s="131"/>
      <c r="F4564" s="131"/>
      <c r="G4564" s="131"/>
      <c r="H4564" s="131" t="s">
        <v>191</v>
      </c>
      <c r="I4564" s="131" t="str">
        <f>IFERROR(__xludf.DUMMYFUNCTION("""COMPUTED_VALUE"""),"")</f>
        <v/>
      </c>
      <c r="J4564" s="131" t="str">
        <f>IFERROR(__xludf.DUMMYFUNCTION("""COMPUTED_VALUE"""),"")</f>
        <v/>
      </c>
      <c r="K4564" s="131" t="s">
        <v>191</v>
      </c>
      <c r="L4564" s="2"/>
      <c r="M4564" s="2"/>
    </row>
    <row r="4565" ht="15.75" customHeight="1">
      <c r="A4565" s="136"/>
      <c r="B4565" s="137"/>
      <c r="C4565" s="138"/>
      <c r="D4565" s="131"/>
      <c r="E4565" s="131"/>
      <c r="F4565" s="131"/>
      <c r="G4565" s="131"/>
      <c r="H4565" s="131" t="s">
        <v>191</v>
      </c>
      <c r="I4565" s="131" t="str">
        <f>IFERROR(__xludf.DUMMYFUNCTION("""COMPUTED_VALUE"""),"")</f>
        <v/>
      </c>
      <c r="J4565" s="131" t="str">
        <f>IFERROR(__xludf.DUMMYFUNCTION("""COMPUTED_VALUE"""),"")</f>
        <v/>
      </c>
      <c r="K4565" s="131" t="s">
        <v>191</v>
      </c>
      <c r="L4565" s="2"/>
      <c r="M4565" s="2"/>
    </row>
    <row r="4566" ht="15.75" customHeight="1">
      <c r="A4566" s="136"/>
      <c r="B4566" s="137"/>
      <c r="C4566" s="138"/>
      <c r="D4566" s="131"/>
      <c r="E4566" s="131"/>
      <c r="F4566" s="131"/>
      <c r="G4566" s="131"/>
      <c r="H4566" s="131" t="s">
        <v>191</v>
      </c>
      <c r="I4566" s="131" t="str">
        <f>IFERROR(__xludf.DUMMYFUNCTION("""COMPUTED_VALUE"""),"")</f>
        <v/>
      </c>
      <c r="J4566" s="131" t="str">
        <f>IFERROR(__xludf.DUMMYFUNCTION("""COMPUTED_VALUE"""),"")</f>
        <v/>
      </c>
      <c r="K4566" s="131" t="s">
        <v>191</v>
      </c>
      <c r="L4566" s="2"/>
      <c r="M4566" s="2"/>
    </row>
    <row r="4567" ht="15.75" customHeight="1">
      <c r="A4567" s="136"/>
      <c r="B4567" s="137"/>
      <c r="C4567" s="138"/>
      <c r="D4567" s="131"/>
      <c r="E4567" s="131"/>
      <c r="F4567" s="131"/>
      <c r="G4567" s="131"/>
      <c r="H4567" s="131" t="s">
        <v>191</v>
      </c>
      <c r="I4567" s="131" t="str">
        <f>IFERROR(__xludf.DUMMYFUNCTION("""COMPUTED_VALUE"""),"")</f>
        <v/>
      </c>
      <c r="J4567" s="131" t="str">
        <f>IFERROR(__xludf.DUMMYFUNCTION("""COMPUTED_VALUE"""),"")</f>
        <v/>
      </c>
      <c r="K4567" s="131" t="s">
        <v>191</v>
      </c>
      <c r="L4567" s="2"/>
      <c r="M4567" s="2"/>
    </row>
    <row r="4568" ht="15.75" customHeight="1">
      <c r="A4568" s="136"/>
      <c r="B4568" s="137"/>
      <c r="C4568" s="138"/>
      <c r="D4568" s="131"/>
      <c r="E4568" s="131"/>
      <c r="F4568" s="131"/>
      <c r="G4568" s="131"/>
      <c r="H4568" s="131" t="s">
        <v>191</v>
      </c>
      <c r="I4568" s="131" t="str">
        <f>IFERROR(__xludf.DUMMYFUNCTION("""COMPUTED_VALUE"""),"")</f>
        <v/>
      </c>
      <c r="J4568" s="131" t="str">
        <f>IFERROR(__xludf.DUMMYFUNCTION("""COMPUTED_VALUE"""),"")</f>
        <v/>
      </c>
      <c r="K4568" s="131" t="s">
        <v>191</v>
      </c>
      <c r="L4568" s="2"/>
      <c r="M4568" s="2"/>
    </row>
    <row r="4569" ht="15.75" customHeight="1">
      <c r="A4569" s="136"/>
      <c r="B4569" s="137"/>
      <c r="C4569" s="138"/>
      <c r="D4569" s="131"/>
      <c r="E4569" s="131"/>
      <c r="F4569" s="131"/>
      <c r="G4569" s="131"/>
      <c r="H4569" s="131" t="s">
        <v>191</v>
      </c>
      <c r="I4569" s="131" t="str">
        <f>IFERROR(__xludf.DUMMYFUNCTION("""COMPUTED_VALUE"""),"")</f>
        <v/>
      </c>
      <c r="J4569" s="131" t="str">
        <f>IFERROR(__xludf.DUMMYFUNCTION("""COMPUTED_VALUE"""),"")</f>
        <v/>
      </c>
      <c r="K4569" s="131" t="s">
        <v>191</v>
      </c>
      <c r="L4569" s="2"/>
      <c r="M4569" s="2"/>
    </row>
    <row r="4570" ht="15.75" customHeight="1">
      <c r="A4570" s="136"/>
      <c r="B4570" s="137"/>
      <c r="C4570" s="138"/>
      <c r="D4570" s="131"/>
      <c r="E4570" s="131"/>
      <c r="F4570" s="131"/>
      <c r="G4570" s="131"/>
      <c r="H4570" s="131" t="s">
        <v>191</v>
      </c>
      <c r="I4570" s="131" t="str">
        <f>IFERROR(__xludf.DUMMYFUNCTION("""COMPUTED_VALUE"""),"")</f>
        <v/>
      </c>
      <c r="J4570" s="131" t="str">
        <f>IFERROR(__xludf.DUMMYFUNCTION("""COMPUTED_VALUE"""),"")</f>
        <v/>
      </c>
      <c r="K4570" s="131" t="s">
        <v>191</v>
      </c>
      <c r="L4570" s="2"/>
      <c r="M4570" s="2"/>
    </row>
    <row r="4571" ht="15.75" customHeight="1">
      <c r="A4571" s="136"/>
      <c r="B4571" s="137"/>
      <c r="C4571" s="138"/>
      <c r="D4571" s="131"/>
      <c r="E4571" s="131"/>
      <c r="F4571" s="131"/>
      <c r="G4571" s="131"/>
      <c r="H4571" s="131" t="s">
        <v>191</v>
      </c>
      <c r="I4571" s="131" t="str">
        <f>IFERROR(__xludf.DUMMYFUNCTION("""COMPUTED_VALUE"""),"")</f>
        <v/>
      </c>
      <c r="J4571" s="131" t="str">
        <f>IFERROR(__xludf.DUMMYFUNCTION("""COMPUTED_VALUE"""),"")</f>
        <v/>
      </c>
      <c r="K4571" s="131" t="s">
        <v>191</v>
      </c>
      <c r="L4571" s="2"/>
      <c r="M4571" s="2"/>
    </row>
    <row r="4572" ht="15.75" customHeight="1">
      <c r="A4572" s="136"/>
      <c r="B4572" s="137"/>
      <c r="C4572" s="138"/>
      <c r="D4572" s="131"/>
      <c r="E4572" s="131"/>
      <c r="F4572" s="131"/>
      <c r="G4572" s="131"/>
      <c r="H4572" s="131" t="s">
        <v>191</v>
      </c>
      <c r="I4572" s="131" t="str">
        <f>IFERROR(__xludf.DUMMYFUNCTION("""COMPUTED_VALUE"""),"")</f>
        <v/>
      </c>
      <c r="J4572" s="131" t="str">
        <f>IFERROR(__xludf.DUMMYFUNCTION("""COMPUTED_VALUE"""),"")</f>
        <v/>
      </c>
      <c r="K4572" s="131" t="s">
        <v>191</v>
      </c>
      <c r="L4572" s="2"/>
      <c r="M4572" s="2"/>
    </row>
    <row r="4573" ht="15.75" customHeight="1">
      <c r="A4573" s="136"/>
      <c r="B4573" s="137"/>
      <c r="C4573" s="138"/>
      <c r="D4573" s="131"/>
      <c r="E4573" s="131"/>
      <c r="F4573" s="131"/>
      <c r="G4573" s="131"/>
      <c r="H4573" s="131" t="s">
        <v>191</v>
      </c>
      <c r="I4573" s="131" t="str">
        <f>IFERROR(__xludf.DUMMYFUNCTION("""COMPUTED_VALUE"""),"")</f>
        <v/>
      </c>
      <c r="J4573" s="131" t="str">
        <f>IFERROR(__xludf.DUMMYFUNCTION("""COMPUTED_VALUE"""),"")</f>
        <v/>
      </c>
      <c r="K4573" s="131" t="s">
        <v>191</v>
      </c>
      <c r="L4573" s="2"/>
      <c r="M4573" s="2"/>
    </row>
    <row r="4574" ht="15.75" customHeight="1">
      <c r="A4574" s="136"/>
      <c r="B4574" s="137"/>
      <c r="C4574" s="138"/>
      <c r="D4574" s="131"/>
      <c r="E4574" s="131"/>
      <c r="F4574" s="131"/>
      <c r="G4574" s="131"/>
      <c r="H4574" s="131" t="s">
        <v>191</v>
      </c>
      <c r="I4574" s="131" t="str">
        <f>IFERROR(__xludf.DUMMYFUNCTION("""COMPUTED_VALUE"""),"")</f>
        <v/>
      </c>
      <c r="J4574" s="131" t="str">
        <f>IFERROR(__xludf.DUMMYFUNCTION("""COMPUTED_VALUE"""),"")</f>
        <v/>
      </c>
      <c r="K4574" s="131" t="s">
        <v>191</v>
      </c>
      <c r="L4574" s="2"/>
      <c r="M4574" s="2"/>
    </row>
    <row r="4575" ht="15.75" customHeight="1">
      <c r="A4575" s="136"/>
      <c r="B4575" s="137"/>
      <c r="C4575" s="140"/>
      <c r="D4575" s="131"/>
      <c r="E4575" s="131"/>
      <c r="F4575" s="131"/>
      <c r="G4575" s="131"/>
      <c r="H4575" s="131" t="s">
        <v>191</v>
      </c>
      <c r="I4575" s="131" t="str">
        <f>IFERROR(__xludf.DUMMYFUNCTION("""COMPUTED_VALUE"""),"")</f>
        <v/>
      </c>
      <c r="J4575" s="131" t="str">
        <f>IFERROR(__xludf.DUMMYFUNCTION("""COMPUTED_VALUE"""),"")</f>
        <v/>
      </c>
      <c r="K4575" s="131" t="s">
        <v>191</v>
      </c>
      <c r="L4575" s="2"/>
      <c r="M4575" s="2"/>
    </row>
    <row r="4576" ht="15.75" customHeight="1">
      <c r="A4576" s="136"/>
      <c r="B4576" s="137"/>
      <c r="C4576" s="138"/>
      <c r="D4576" s="131"/>
      <c r="E4576" s="131"/>
      <c r="F4576" s="131"/>
      <c r="G4576" s="131"/>
      <c r="H4576" s="131" t="s">
        <v>191</v>
      </c>
      <c r="I4576" s="131" t="str">
        <f>IFERROR(__xludf.DUMMYFUNCTION("""COMPUTED_VALUE"""),"")</f>
        <v/>
      </c>
      <c r="J4576" s="131" t="str">
        <f>IFERROR(__xludf.DUMMYFUNCTION("""COMPUTED_VALUE"""),"")</f>
        <v/>
      </c>
      <c r="K4576" s="131" t="s">
        <v>191</v>
      </c>
      <c r="L4576" s="2"/>
      <c r="M4576" s="2"/>
    </row>
    <row r="4577" ht="15.75" customHeight="1">
      <c r="A4577" s="136"/>
      <c r="B4577" s="137"/>
      <c r="C4577" s="138"/>
      <c r="D4577" s="131"/>
      <c r="E4577" s="131"/>
      <c r="F4577" s="131"/>
      <c r="G4577" s="131"/>
      <c r="H4577" s="131" t="s">
        <v>191</v>
      </c>
      <c r="I4577" s="131" t="str">
        <f>IFERROR(__xludf.DUMMYFUNCTION("""COMPUTED_VALUE"""),"")</f>
        <v/>
      </c>
      <c r="J4577" s="131" t="str">
        <f>IFERROR(__xludf.DUMMYFUNCTION("""COMPUTED_VALUE"""),"")</f>
        <v/>
      </c>
      <c r="K4577" s="131" t="s">
        <v>191</v>
      </c>
      <c r="L4577" s="2"/>
      <c r="M4577" s="2"/>
    </row>
    <row r="4578" ht="15.75" customHeight="1">
      <c r="A4578" s="136"/>
      <c r="B4578" s="137"/>
      <c r="C4578" s="138"/>
      <c r="D4578" s="131"/>
      <c r="E4578" s="131"/>
      <c r="F4578" s="131"/>
      <c r="G4578" s="131"/>
      <c r="H4578" s="131" t="s">
        <v>191</v>
      </c>
      <c r="I4578" s="131" t="str">
        <f>IFERROR(__xludf.DUMMYFUNCTION("""COMPUTED_VALUE"""),"")</f>
        <v/>
      </c>
      <c r="J4578" s="131" t="str">
        <f>IFERROR(__xludf.DUMMYFUNCTION("""COMPUTED_VALUE"""),"")</f>
        <v/>
      </c>
      <c r="K4578" s="131" t="s">
        <v>191</v>
      </c>
      <c r="L4578" s="2"/>
      <c r="M4578" s="2"/>
    </row>
    <row r="4579" ht="15.75" customHeight="1">
      <c r="A4579" s="136"/>
      <c r="B4579" s="137"/>
      <c r="C4579" s="138"/>
      <c r="D4579" s="131"/>
      <c r="E4579" s="131"/>
      <c r="F4579" s="131"/>
      <c r="G4579" s="131"/>
      <c r="H4579" s="131" t="s">
        <v>191</v>
      </c>
      <c r="I4579" s="131" t="str">
        <f>IFERROR(__xludf.DUMMYFUNCTION("""COMPUTED_VALUE"""),"")</f>
        <v/>
      </c>
      <c r="J4579" s="131" t="str">
        <f>IFERROR(__xludf.DUMMYFUNCTION("""COMPUTED_VALUE"""),"")</f>
        <v/>
      </c>
      <c r="K4579" s="131" t="s">
        <v>191</v>
      </c>
      <c r="L4579" s="2"/>
      <c r="M4579" s="2"/>
    </row>
    <row r="4580" ht="15.75" customHeight="1">
      <c r="A4580" s="136"/>
      <c r="B4580" s="137"/>
      <c r="C4580" s="138"/>
      <c r="D4580" s="131"/>
      <c r="E4580" s="131"/>
      <c r="F4580" s="131"/>
      <c r="G4580" s="131"/>
      <c r="H4580" s="131" t="s">
        <v>191</v>
      </c>
      <c r="I4580" s="131" t="str">
        <f>IFERROR(__xludf.DUMMYFUNCTION("""COMPUTED_VALUE"""),"")</f>
        <v/>
      </c>
      <c r="J4580" s="131" t="str">
        <f>IFERROR(__xludf.DUMMYFUNCTION("""COMPUTED_VALUE"""),"")</f>
        <v/>
      </c>
      <c r="K4580" s="131" t="s">
        <v>191</v>
      </c>
      <c r="L4580" s="2"/>
      <c r="M4580" s="2"/>
    </row>
    <row r="4581" ht="15.75" customHeight="1">
      <c r="A4581" s="136"/>
      <c r="B4581" s="137"/>
      <c r="C4581" s="138"/>
      <c r="D4581" s="131"/>
      <c r="E4581" s="131"/>
      <c r="F4581" s="131"/>
      <c r="G4581" s="131"/>
      <c r="H4581" s="131" t="s">
        <v>191</v>
      </c>
      <c r="I4581" s="131" t="str">
        <f>IFERROR(__xludf.DUMMYFUNCTION("""COMPUTED_VALUE"""),"")</f>
        <v/>
      </c>
      <c r="J4581" s="131" t="str">
        <f>IFERROR(__xludf.DUMMYFUNCTION("""COMPUTED_VALUE"""),"")</f>
        <v/>
      </c>
      <c r="K4581" s="131" t="s">
        <v>191</v>
      </c>
      <c r="L4581" s="2"/>
      <c r="M4581" s="2"/>
    </row>
    <row r="4582" ht="15.75" customHeight="1">
      <c r="A4582" s="136"/>
      <c r="B4582" s="137"/>
      <c r="C4582" s="138"/>
      <c r="D4582" s="131"/>
      <c r="E4582" s="131"/>
      <c r="F4582" s="131"/>
      <c r="G4582" s="131"/>
      <c r="H4582" s="131" t="s">
        <v>191</v>
      </c>
      <c r="I4582" s="131" t="str">
        <f>IFERROR(__xludf.DUMMYFUNCTION("""COMPUTED_VALUE"""),"")</f>
        <v/>
      </c>
      <c r="J4582" s="131" t="str">
        <f>IFERROR(__xludf.DUMMYFUNCTION("""COMPUTED_VALUE"""),"")</f>
        <v/>
      </c>
      <c r="K4582" s="131" t="s">
        <v>191</v>
      </c>
      <c r="L4582" s="2"/>
      <c r="M4582" s="2"/>
    </row>
    <row r="4583" ht="15.75" customHeight="1">
      <c r="A4583" s="136"/>
      <c r="B4583" s="137"/>
      <c r="C4583" s="138"/>
      <c r="D4583" s="131"/>
      <c r="E4583" s="131"/>
      <c r="F4583" s="131"/>
      <c r="G4583" s="131"/>
      <c r="H4583" s="131" t="s">
        <v>191</v>
      </c>
      <c r="I4583" s="131" t="str">
        <f>IFERROR(__xludf.DUMMYFUNCTION("""COMPUTED_VALUE"""),"")</f>
        <v/>
      </c>
      <c r="J4583" s="131" t="str">
        <f>IFERROR(__xludf.DUMMYFUNCTION("""COMPUTED_VALUE"""),"")</f>
        <v/>
      </c>
      <c r="K4583" s="131" t="s">
        <v>191</v>
      </c>
      <c r="L4583" s="2"/>
      <c r="M4583" s="2"/>
    </row>
    <row r="4584" ht="15.75" customHeight="1">
      <c r="A4584" s="136"/>
      <c r="B4584" s="137"/>
      <c r="C4584" s="138"/>
      <c r="D4584" s="131"/>
      <c r="E4584" s="131"/>
      <c r="F4584" s="131"/>
      <c r="G4584" s="131"/>
      <c r="H4584" s="131" t="s">
        <v>191</v>
      </c>
      <c r="I4584" s="131" t="str">
        <f>IFERROR(__xludf.DUMMYFUNCTION("""COMPUTED_VALUE"""),"")</f>
        <v/>
      </c>
      <c r="J4584" s="131" t="str">
        <f>IFERROR(__xludf.DUMMYFUNCTION("""COMPUTED_VALUE"""),"")</f>
        <v/>
      </c>
      <c r="K4584" s="131" t="s">
        <v>191</v>
      </c>
      <c r="L4584" s="2"/>
      <c r="M4584" s="2"/>
    </row>
    <row r="4585" ht="15.75" customHeight="1">
      <c r="A4585" s="136"/>
      <c r="B4585" s="137"/>
      <c r="C4585" s="138"/>
      <c r="D4585" s="131"/>
      <c r="E4585" s="131"/>
      <c r="F4585" s="131"/>
      <c r="G4585" s="131"/>
      <c r="H4585" s="131" t="s">
        <v>191</v>
      </c>
      <c r="I4585" s="131" t="str">
        <f>IFERROR(__xludf.DUMMYFUNCTION("""COMPUTED_VALUE"""),"")</f>
        <v/>
      </c>
      <c r="J4585" s="131" t="str">
        <f>IFERROR(__xludf.DUMMYFUNCTION("""COMPUTED_VALUE"""),"")</f>
        <v/>
      </c>
      <c r="K4585" s="131" t="s">
        <v>191</v>
      </c>
      <c r="L4585" s="2"/>
      <c r="M4585" s="2"/>
    </row>
    <row r="4586" ht="15.75" customHeight="1">
      <c r="A4586" s="136"/>
      <c r="B4586" s="137"/>
      <c r="C4586" s="138"/>
      <c r="D4586" s="131"/>
      <c r="E4586" s="131"/>
      <c r="F4586" s="131"/>
      <c r="G4586" s="131"/>
      <c r="H4586" s="131" t="s">
        <v>191</v>
      </c>
      <c r="I4586" s="131" t="str">
        <f>IFERROR(__xludf.DUMMYFUNCTION("""COMPUTED_VALUE"""),"")</f>
        <v/>
      </c>
      <c r="J4586" s="131" t="str">
        <f>IFERROR(__xludf.DUMMYFUNCTION("""COMPUTED_VALUE"""),"")</f>
        <v/>
      </c>
      <c r="K4586" s="131" t="s">
        <v>191</v>
      </c>
      <c r="L4586" s="2"/>
      <c r="M4586" s="2"/>
    </row>
    <row r="4587" ht="15.75" customHeight="1">
      <c r="A4587" s="136"/>
      <c r="B4587" s="137"/>
      <c r="C4587" s="138"/>
      <c r="D4587" s="131"/>
      <c r="E4587" s="131"/>
      <c r="F4587" s="131"/>
      <c r="G4587" s="131"/>
      <c r="H4587" s="131" t="s">
        <v>191</v>
      </c>
      <c r="I4587" s="131" t="str">
        <f>IFERROR(__xludf.DUMMYFUNCTION("""COMPUTED_VALUE"""),"")</f>
        <v/>
      </c>
      <c r="J4587" s="131" t="str">
        <f>IFERROR(__xludf.DUMMYFUNCTION("""COMPUTED_VALUE"""),"")</f>
        <v/>
      </c>
      <c r="K4587" s="131" t="s">
        <v>191</v>
      </c>
      <c r="L4587" s="2"/>
      <c r="M4587" s="2"/>
    </row>
    <row r="4588" ht="15.75" customHeight="1">
      <c r="A4588" s="136"/>
      <c r="B4588" s="137"/>
      <c r="C4588" s="138"/>
      <c r="D4588" s="131"/>
      <c r="E4588" s="131"/>
      <c r="F4588" s="131"/>
      <c r="G4588" s="131"/>
      <c r="H4588" s="131" t="s">
        <v>191</v>
      </c>
      <c r="I4588" s="131" t="str">
        <f>IFERROR(__xludf.DUMMYFUNCTION("""COMPUTED_VALUE"""),"")</f>
        <v/>
      </c>
      <c r="J4588" s="131" t="str">
        <f>IFERROR(__xludf.DUMMYFUNCTION("""COMPUTED_VALUE"""),"")</f>
        <v/>
      </c>
      <c r="K4588" s="131" t="s">
        <v>191</v>
      </c>
      <c r="L4588" s="2"/>
      <c r="M4588" s="2"/>
    </row>
    <row r="4589" ht="15.75" customHeight="1">
      <c r="A4589" s="136"/>
      <c r="B4589" s="137"/>
      <c r="C4589" s="138"/>
      <c r="D4589" s="131"/>
      <c r="E4589" s="131"/>
      <c r="F4589" s="131"/>
      <c r="G4589" s="131"/>
      <c r="H4589" s="131" t="s">
        <v>191</v>
      </c>
      <c r="I4589" s="131" t="str">
        <f>IFERROR(__xludf.DUMMYFUNCTION("""COMPUTED_VALUE"""),"")</f>
        <v/>
      </c>
      <c r="J4589" s="131" t="str">
        <f>IFERROR(__xludf.DUMMYFUNCTION("""COMPUTED_VALUE"""),"")</f>
        <v/>
      </c>
      <c r="K4589" s="131" t="s">
        <v>191</v>
      </c>
      <c r="L4589" s="2"/>
      <c r="M4589" s="2"/>
    </row>
    <row r="4590" ht="15.75" customHeight="1">
      <c r="A4590" s="136"/>
      <c r="B4590" s="137"/>
      <c r="C4590" s="138"/>
      <c r="D4590" s="131"/>
      <c r="E4590" s="131"/>
      <c r="F4590" s="131"/>
      <c r="G4590" s="131"/>
      <c r="H4590" s="131" t="s">
        <v>191</v>
      </c>
      <c r="I4590" s="131" t="str">
        <f>IFERROR(__xludf.DUMMYFUNCTION("""COMPUTED_VALUE"""),"")</f>
        <v/>
      </c>
      <c r="J4590" s="131" t="str">
        <f>IFERROR(__xludf.DUMMYFUNCTION("""COMPUTED_VALUE"""),"")</f>
        <v/>
      </c>
      <c r="K4590" s="131" t="s">
        <v>191</v>
      </c>
      <c r="L4590" s="2"/>
      <c r="M4590" s="2"/>
    </row>
    <row r="4591" ht="15.75" customHeight="1">
      <c r="A4591" s="136"/>
      <c r="B4591" s="137"/>
      <c r="C4591" s="138"/>
      <c r="D4591" s="131"/>
      <c r="E4591" s="131"/>
      <c r="F4591" s="131"/>
      <c r="G4591" s="131"/>
      <c r="H4591" s="131" t="s">
        <v>191</v>
      </c>
      <c r="I4591" s="131" t="str">
        <f>IFERROR(__xludf.DUMMYFUNCTION("""COMPUTED_VALUE"""),"")</f>
        <v/>
      </c>
      <c r="J4591" s="131" t="str">
        <f>IFERROR(__xludf.DUMMYFUNCTION("""COMPUTED_VALUE"""),"")</f>
        <v/>
      </c>
      <c r="K4591" s="131" t="s">
        <v>191</v>
      </c>
      <c r="L4591" s="2"/>
      <c r="M4591" s="2"/>
    </row>
    <row r="4592" ht="15.75" customHeight="1">
      <c r="A4592" s="136"/>
      <c r="B4592" s="137"/>
      <c r="C4592" s="138"/>
      <c r="D4592" s="131"/>
      <c r="E4592" s="131"/>
      <c r="F4592" s="131"/>
      <c r="G4592" s="131"/>
      <c r="H4592" s="131" t="s">
        <v>191</v>
      </c>
      <c r="I4592" s="131" t="str">
        <f>IFERROR(__xludf.DUMMYFUNCTION("""COMPUTED_VALUE"""),"")</f>
        <v/>
      </c>
      <c r="J4592" s="131" t="str">
        <f>IFERROR(__xludf.DUMMYFUNCTION("""COMPUTED_VALUE"""),"")</f>
        <v/>
      </c>
      <c r="K4592" s="131" t="s">
        <v>191</v>
      </c>
      <c r="L4592" s="2"/>
      <c r="M4592" s="2"/>
    </row>
    <row r="4593" ht="15.75" customHeight="1">
      <c r="A4593" s="136"/>
      <c r="B4593" s="137"/>
      <c r="C4593" s="140"/>
      <c r="D4593" s="131"/>
      <c r="E4593" s="131"/>
      <c r="F4593" s="131"/>
      <c r="G4593" s="131"/>
      <c r="H4593" s="131" t="s">
        <v>191</v>
      </c>
      <c r="I4593" s="131" t="str">
        <f>IFERROR(__xludf.DUMMYFUNCTION("""COMPUTED_VALUE"""),"")</f>
        <v/>
      </c>
      <c r="J4593" s="131" t="str">
        <f>IFERROR(__xludf.DUMMYFUNCTION("""COMPUTED_VALUE"""),"")</f>
        <v/>
      </c>
      <c r="K4593" s="131" t="s">
        <v>191</v>
      </c>
      <c r="L4593" s="2"/>
      <c r="M4593" s="2"/>
    </row>
    <row r="4594" ht="15.75" customHeight="1">
      <c r="A4594" s="136"/>
      <c r="B4594" s="137"/>
      <c r="C4594" s="138"/>
      <c r="D4594" s="131"/>
      <c r="E4594" s="131"/>
      <c r="F4594" s="131"/>
      <c r="G4594" s="131"/>
      <c r="H4594" s="131" t="s">
        <v>191</v>
      </c>
      <c r="I4594" s="131" t="str">
        <f>IFERROR(__xludf.DUMMYFUNCTION("""COMPUTED_VALUE"""),"")</f>
        <v/>
      </c>
      <c r="J4594" s="131" t="str">
        <f>IFERROR(__xludf.DUMMYFUNCTION("""COMPUTED_VALUE"""),"")</f>
        <v/>
      </c>
      <c r="K4594" s="131" t="s">
        <v>191</v>
      </c>
      <c r="L4594" s="2"/>
      <c r="M4594" s="2"/>
    </row>
    <row r="4595" ht="15.75" customHeight="1">
      <c r="A4595" s="136"/>
      <c r="B4595" s="137"/>
      <c r="C4595" s="140"/>
      <c r="D4595" s="131"/>
      <c r="E4595" s="131"/>
      <c r="F4595" s="131"/>
      <c r="G4595" s="131"/>
      <c r="H4595" s="131" t="s">
        <v>191</v>
      </c>
      <c r="I4595" s="131" t="str">
        <f>IFERROR(__xludf.DUMMYFUNCTION("""COMPUTED_VALUE"""),"")</f>
        <v/>
      </c>
      <c r="J4595" s="131" t="str">
        <f>IFERROR(__xludf.DUMMYFUNCTION("""COMPUTED_VALUE"""),"")</f>
        <v/>
      </c>
      <c r="K4595" s="131" t="s">
        <v>191</v>
      </c>
      <c r="L4595" s="2"/>
      <c r="M4595" s="2"/>
    </row>
    <row r="4596" ht="15.75" customHeight="1">
      <c r="A4596" s="136"/>
      <c r="B4596" s="137"/>
      <c r="C4596" s="138"/>
      <c r="D4596" s="131"/>
      <c r="E4596" s="131"/>
      <c r="F4596" s="131"/>
      <c r="G4596" s="131"/>
      <c r="H4596" s="131" t="s">
        <v>191</v>
      </c>
      <c r="I4596" s="131" t="str">
        <f>IFERROR(__xludf.DUMMYFUNCTION("""COMPUTED_VALUE"""),"")</f>
        <v/>
      </c>
      <c r="J4596" s="131" t="str">
        <f>IFERROR(__xludf.DUMMYFUNCTION("""COMPUTED_VALUE"""),"")</f>
        <v/>
      </c>
      <c r="K4596" s="131" t="s">
        <v>191</v>
      </c>
      <c r="L4596" s="2"/>
      <c r="M4596" s="2"/>
    </row>
    <row r="4597" ht="15.75" customHeight="1">
      <c r="A4597" s="136"/>
      <c r="B4597" s="137"/>
      <c r="C4597" s="138"/>
      <c r="D4597" s="131"/>
      <c r="E4597" s="131"/>
      <c r="F4597" s="131"/>
      <c r="G4597" s="131"/>
      <c r="H4597" s="131" t="s">
        <v>191</v>
      </c>
      <c r="I4597" s="131" t="str">
        <f>IFERROR(__xludf.DUMMYFUNCTION("""COMPUTED_VALUE"""),"")</f>
        <v/>
      </c>
      <c r="J4597" s="131" t="str">
        <f>IFERROR(__xludf.DUMMYFUNCTION("""COMPUTED_VALUE"""),"")</f>
        <v/>
      </c>
      <c r="K4597" s="131" t="s">
        <v>191</v>
      </c>
      <c r="L4597" s="2"/>
      <c r="M4597" s="2"/>
    </row>
    <row r="4598" ht="15.75" customHeight="1">
      <c r="A4598" s="136"/>
      <c r="B4598" s="137"/>
      <c r="C4598" s="138"/>
      <c r="D4598" s="131"/>
      <c r="E4598" s="131"/>
      <c r="F4598" s="131"/>
      <c r="G4598" s="131"/>
      <c r="H4598" s="131" t="s">
        <v>191</v>
      </c>
      <c r="I4598" s="131" t="str">
        <f>IFERROR(__xludf.DUMMYFUNCTION("""COMPUTED_VALUE"""),"")</f>
        <v/>
      </c>
      <c r="J4598" s="131" t="str">
        <f>IFERROR(__xludf.DUMMYFUNCTION("""COMPUTED_VALUE"""),"")</f>
        <v/>
      </c>
      <c r="K4598" s="131" t="s">
        <v>191</v>
      </c>
      <c r="L4598" s="2"/>
      <c r="M4598" s="2"/>
    </row>
    <row r="4599" ht="15.75" customHeight="1">
      <c r="A4599" s="136"/>
      <c r="B4599" s="137"/>
      <c r="C4599" s="138"/>
      <c r="D4599" s="131"/>
      <c r="E4599" s="131"/>
      <c r="F4599" s="131"/>
      <c r="G4599" s="131"/>
      <c r="H4599" s="131" t="s">
        <v>191</v>
      </c>
      <c r="I4599" s="131" t="str">
        <f>IFERROR(__xludf.DUMMYFUNCTION("""COMPUTED_VALUE"""),"")</f>
        <v/>
      </c>
      <c r="J4599" s="131" t="str">
        <f>IFERROR(__xludf.DUMMYFUNCTION("""COMPUTED_VALUE"""),"")</f>
        <v/>
      </c>
      <c r="K4599" s="131" t="s">
        <v>191</v>
      </c>
      <c r="L4599" s="2"/>
      <c r="M4599" s="2"/>
    </row>
    <row r="4600" ht="15.75" customHeight="1">
      <c r="A4600" s="136"/>
      <c r="B4600" s="137"/>
      <c r="C4600" s="138"/>
      <c r="D4600" s="131"/>
      <c r="E4600" s="131"/>
      <c r="F4600" s="131"/>
      <c r="G4600" s="131"/>
      <c r="H4600" s="131" t="s">
        <v>191</v>
      </c>
      <c r="I4600" s="131" t="str">
        <f>IFERROR(__xludf.DUMMYFUNCTION("""COMPUTED_VALUE"""),"")</f>
        <v/>
      </c>
      <c r="J4600" s="131" t="str">
        <f>IFERROR(__xludf.DUMMYFUNCTION("""COMPUTED_VALUE"""),"")</f>
        <v/>
      </c>
      <c r="K4600" s="131" t="s">
        <v>191</v>
      </c>
      <c r="L4600" s="2"/>
      <c r="M4600" s="2"/>
    </row>
    <row r="4601" ht="15.75" customHeight="1">
      <c r="A4601" s="136"/>
      <c r="B4601" s="137"/>
      <c r="C4601" s="138"/>
      <c r="D4601" s="131"/>
      <c r="E4601" s="131"/>
      <c r="F4601" s="131"/>
      <c r="G4601" s="131"/>
      <c r="H4601" s="131" t="s">
        <v>191</v>
      </c>
      <c r="I4601" s="131" t="str">
        <f>IFERROR(__xludf.DUMMYFUNCTION("""COMPUTED_VALUE"""),"")</f>
        <v/>
      </c>
      <c r="J4601" s="131" t="str">
        <f>IFERROR(__xludf.DUMMYFUNCTION("""COMPUTED_VALUE"""),"")</f>
        <v/>
      </c>
      <c r="K4601" s="131" t="s">
        <v>191</v>
      </c>
      <c r="L4601" s="2"/>
      <c r="M4601" s="2"/>
    </row>
    <row r="4602" ht="15.75" customHeight="1">
      <c r="A4602" s="136"/>
      <c r="B4602" s="137"/>
      <c r="C4602" s="138"/>
      <c r="D4602" s="131"/>
      <c r="E4602" s="131"/>
      <c r="F4602" s="131"/>
      <c r="G4602" s="131"/>
      <c r="H4602" s="131" t="s">
        <v>191</v>
      </c>
      <c r="I4602" s="131" t="str">
        <f>IFERROR(__xludf.DUMMYFUNCTION("""COMPUTED_VALUE"""),"")</f>
        <v/>
      </c>
      <c r="J4602" s="131" t="str">
        <f>IFERROR(__xludf.DUMMYFUNCTION("""COMPUTED_VALUE"""),"")</f>
        <v/>
      </c>
      <c r="K4602" s="131" t="s">
        <v>191</v>
      </c>
      <c r="L4602" s="2"/>
      <c r="M4602" s="2"/>
    </row>
    <row r="4603" ht="15.75" customHeight="1">
      <c r="A4603" s="136"/>
      <c r="B4603" s="137"/>
      <c r="C4603" s="140"/>
      <c r="D4603" s="131"/>
      <c r="E4603" s="131"/>
      <c r="F4603" s="131"/>
      <c r="G4603" s="131"/>
      <c r="H4603" s="131" t="s">
        <v>191</v>
      </c>
      <c r="I4603" s="131" t="str">
        <f>IFERROR(__xludf.DUMMYFUNCTION("""COMPUTED_VALUE"""),"")</f>
        <v/>
      </c>
      <c r="J4603" s="131" t="str">
        <f>IFERROR(__xludf.DUMMYFUNCTION("""COMPUTED_VALUE"""),"")</f>
        <v/>
      </c>
      <c r="K4603" s="131" t="s">
        <v>191</v>
      </c>
      <c r="L4603" s="2"/>
      <c r="M4603" s="2"/>
    </row>
    <row r="4604" ht="15.75" customHeight="1">
      <c r="A4604" s="136"/>
      <c r="B4604" s="137"/>
      <c r="C4604" s="138"/>
      <c r="D4604" s="131"/>
      <c r="E4604" s="131"/>
      <c r="F4604" s="131"/>
      <c r="G4604" s="131"/>
      <c r="H4604" s="131" t="s">
        <v>191</v>
      </c>
      <c r="I4604" s="131" t="str">
        <f>IFERROR(__xludf.DUMMYFUNCTION("""COMPUTED_VALUE"""),"")</f>
        <v/>
      </c>
      <c r="J4604" s="131" t="str">
        <f>IFERROR(__xludf.DUMMYFUNCTION("""COMPUTED_VALUE"""),"")</f>
        <v/>
      </c>
      <c r="K4604" s="131" t="s">
        <v>191</v>
      </c>
      <c r="L4604" s="2"/>
      <c r="M4604" s="2"/>
    </row>
    <row r="4605" ht="15.75" customHeight="1">
      <c r="A4605" s="136"/>
      <c r="B4605" s="137"/>
      <c r="C4605" s="138"/>
      <c r="D4605" s="131"/>
      <c r="E4605" s="131"/>
      <c r="F4605" s="131"/>
      <c r="G4605" s="131"/>
      <c r="H4605" s="131" t="s">
        <v>191</v>
      </c>
      <c r="I4605" s="131" t="str">
        <f>IFERROR(__xludf.DUMMYFUNCTION("""COMPUTED_VALUE"""),"")</f>
        <v/>
      </c>
      <c r="J4605" s="131" t="str">
        <f>IFERROR(__xludf.DUMMYFUNCTION("""COMPUTED_VALUE"""),"")</f>
        <v/>
      </c>
      <c r="K4605" s="131" t="s">
        <v>191</v>
      </c>
      <c r="L4605" s="2"/>
      <c r="M4605" s="2"/>
    </row>
    <row r="4606" ht="15.75" customHeight="1">
      <c r="A4606" s="136"/>
      <c r="B4606" s="137"/>
      <c r="C4606" s="138"/>
      <c r="D4606" s="131"/>
      <c r="E4606" s="131"/>
      <c r="F4606" s="131"/>
      <c r="G4606" s="131"/>
      <c r="H4606" s="131" t="s">
        <v>191</v>
      </c>
      <c r="I4606" s="131" t="str">
        <f>IFERROR(__xludf.DUMMYFUNCTION("""COMPUTED_VALUE"""),"")</f>
        <v/>
      </c>
      <c r="J4606" s="131" t="str">
        <f>IFERROR(__xludf.DUMMYFUNCTION("""COMPUTED_VALUE"""),"")</f>
        <v/>
      </c>
      <c r="K4606" s="131" t="s">
        <v>191</v>
      </c>
      <c r="L4606" s="2"/>
      <c r="M4606" s="2"/>
    </row>
    <row r="4607" ht="15.75" customHeight="1">
      <c r="A4607" s="136"/>
      <c r="B4607" s="137"/>
      <c r="C4607" s="138"/>
      <c r="D4607" s="131"/>
      <c r="E4607" s="131"/>
      <c r="F4607" s="131"/>
      <c r="G4607" s="131"/>
      <c r="H4607" s="131" t="s">
        <v>191</v>
      </c>
      <c r="I4607" s="131" t="str">
        <f>IFERROR(__xludf.DUMMYFUNCTION("""COMPUTED_VALUE"""),"")</f>
        <v/>
      </c>
      <c r="J4607" s="131" t="str">
        <f>IFERROR(__xludf.DUMMYFUNCTION("""COMPUTED_VALUE"""),"")</f>
        <v/>
      </c>
      <c r="K4607" s="131" t="s">
        <v>191</v>
      </c>
      <c r="L4607" s="2"/>
      <c r="M4607" s="2"/>
    </row>
    <row r="4608" ht="15.75" customHeight="1">
      <c r="A4608" s="136"/>
      <c r="B4608" s="137"/>
      <c r="C4608" s="138"/>
      <c r="D4608" s="131"/>
      <c r="E4608" s="131"/>
      <c r="F4608" s="131"/>
      <c r="G4608" s="131"/>
      <c r="H4608" s="131" t="s">
        <v>191</v>
      </c>
      <c r="I4608" s="131" t="str">
        <f>IFERROR(__xludf.DUMMYFUNCTION("""COMPUTED_VALUE"""),"")</f>
        <v/>
      </c>
      <c r="J4608" s="131" t="str">
        <f>IFERROR(__xludf.DUMMYFUNCTION("""COMPUTED_VALUE"""),"")</f>
        <v/>
      </c>
      <c r="K4608" s="131" t="s">
        <v>191</v>
      </c>
      <c r="L4608" s="2"/>
      <c r="M4608" s="2"/>
    </row>
    <row r="4609" ht="15.75" customHeight="1">
      <c r="A4609" s="136"/>
      <c r="B4609" s="137"/>
      <c r="C4609" s="138"/>
      <c r="D4609" s="131"/>
      <c r="E4609" s="131"/>
      <c r="F4609" s="131"/>
      <c r="G4609" s="131"/>
      <c r="H4609" s="131" t="s">
        <v>191</v>
      </c>
      <c r="I4609" s="131" t="str">
        <f>IFERROR(__xludf.DUMMYFUNCTION("""COMPUTED_VALUE"""),"")</f>
        <v/>
      </c>
      <c r="J4609" s="131" t="str">
        <f>IFERROR(__xludf.DUMMYFUNCTION("""COMPUTED_VALUE"""),"")</f>
        <v/>
      </c>
      <c r="K4609" s="131" t="s">
        <v>191</v>
      </c>
      <c r="L4609" s="2"/>
      <c r="M4609" s="2"/>
    </row>
    <row r="4610" ht="15.75" customHeight="1">
      <c r="A4610" s="136"/>
      <c r="B4610" s="137"/>
      <c r="C4610" s="138"/>
      <c r="D4610" s="131"/>
      <c r="E4610" s="131"/>
      <c r="F4610" s="131"/>
      <c r="G4610" s="131"/>
      <c r="H4610" s="131" t="s">
        <v>191</v>
      </c>
      <c r="I4610" s="131" t="str">
        <f>IFERROR(__xludf.DUMMYFUNCTION("""COMPUTED_VALUE"""),"")</f>
        <v/>
      </c>
      <c r="J4610" s="131" t="str">
        <f>IFERROR(__xludf.DUMMYFUNCTION("""COMPUTED_VALUE"""),"")</f>
        <v/>
      </c>
      <c r="K4610" s="131" t="s">
        <v>191</v>
      </c>
      <c r="L4610" s="2"/>
      <c r="M4610" s="2"/>
    </row>
    <row r="4611" ht="15.75" customHeight="1">
      <c r="A4611" s="136"/>
      <c r="B4611" s="137"/>
      <c r="C4611" s="138"/>
      <c r="D4611" s="131"/>
      <c r="E4611" s="131"/>
      <c r="F4611" s="131"/>
      <c r="G4611" s="131"/>
      <c r="H4611" s="131" t="s">
        <v>191</v>
      </c>
      <c r="I4611" s="131" t="str">
        <f>IFERROR(__xludf.DUMMYFUNCTION("""COMPUTED_VALUE"""),"")</f>
        <v/>
      </c>
      <c r="J4611" s="131" t="str">
        <f>IFERROR(__xludf.DUMMYFUNCTION("""COMPUTED_VALUE"""),"")</f>
        <v/>
      </c>
      <c r="K4611" s="131" t="s">
        <v>191</v>
      </c>
      <c r="L4611" s="2"/>
      <c r="M4611" s="2"/>
    </row>
    <row r="4612" ht="15.75" customHeight="1">
      <c r="A4612" s="136"/>
      <c r="B4612" s="137"/>
      <c r="C4612" s="138"/>
      <c r="D4612" s="131"/>
      <c r="E4612" s="131"/>
      <c r="F4612" s="131"/>
      <c r="G4612" s="131"/>
      <c r="H4612" s="131" t="s">
        <v>191</v>
      </c>
      <c r="I4612" s="131" t="str">
        <f>IFERROR(__xludf.DUMMYFUNCTION("""COMPUTED_VALUE"""),"")</f>
        <v/>
      </c>
      <c r="J4612" s="131" t="str">
        <f>IFERROR(__xludf.DUMMYFUNCTION("""COMPUTED_VALUE"""),"")</f>
        <v/>
      </c>
      <c r="K4612" s="131" t="s">
        <v>191</v>
      </c>
      <c r="L4612" s="2"/>
      <c r="M4612" s="2"/>
    </row>
    <row r="4613" ht="15.75" customHeight="1">
      <c r="A4613" s="136"/>
      <c r="B4613" s="137"/>
      <c r="C4613" s="138"/>
      <c r="D4613" s="131"/>
      <c r="E4613" s="131"/>
      <c r="F4613" s="131"/>
      <c r="G4613" s="131"/>
      <c r="H4613" s="131" t="s">
        <v>191</v>
      </c>
      <c r="I4613" s="131" t="str">
        <f>IFERROR(__xludf.DUMMYFUNCTION("""COMPUTED_VALUE"""),"")</f>
        <v/>
      </c>
      <c r="J4613" s="131" t="str">
        <f>IFERROR(__xludf.DUMMYFUNCTION("""COMPUTED_VALUE"""),"")</f>
        <v/>
      </c>
      <c r="K4613" s="131" t="s">
        <v>191</v>
      </c>
      <c r="L4613" s="2"/>
      <c r="M4613" s="2"/>
    </row>
    <row r="4614" ht="15.75" customHeight="1">
      <c r="A4614" s="151"/>
      <c r="B4614" s="137"/>
      <c r="C4614" s="138"/>
      <c r="D4614" s="131"/>
      <c r="E4614" s="131"/>
      <c r="F4614" s="131"/>
      <c r="G4614" s="131"/>
      <c r="H4614" s="131" t="s">
        <v>191</v>
      </c>
      <c r="I4614" s="131" t="str">
        <f>IFERROR(__xludf.DUMMYFUNCTION("""COMPUTED_VALUE"""),"")</f>
        <v/>
      </c>
      <c r="J4614" s="131" t="str">
        <f>IFERROR(__xludf.DUMMYFUNCTION("""COMPUTED_VALUE"""),"")</f>
        <v/>
      </c>
      <c r="K4614" s="131" t="s">
        <v>191</v>
      </c>
      <c r="L4614" s="2"/>
      <c r="M4614" s="2"/>
    </row>
    <row r="4615" ht="15.75" customHeight="1">
      <c r="A4615" s="136"/>
      <c r="B4615" s="137"/>
      <c r="C4615" s="138"/>
      <c r="D4615" s="131"/>
      <c r="E4615" s="131"/>
      <c r="F4615" s="131"/>
      <c r="G4615" s="131"/>
      <c r="H4615" s="131" t="s">
        <v>191</v>
      </c>
      <c r="I4615" s="131" t="str">
        <f>IFERROR(__xludf.DUMMYFUNCTION("""COMPUTED_VALUE"""),"")</f>
        <v/>
      </c>
      <c r="J4615" s="131" t="str">
        <f>IFERROR(__xludf.DUMMYFUNCTION("""COMPUTED_VALUE"""),"")</f>
        <v/>
      </c>
      <c r="K4615" s="131" t="s">
        <v>191</v>
      </c>
      <c r="L4615" s="2"/>
      <c r="M4615" s="2"/>
    </row>
    <row r="4616" ht="15.75" customHeight="1">
      <c r="A4616" s="136"/>
      <c r="B4616" s="137"/>
      <c r="C4616" s="138"/>
      <c r="D4616" s="131"/>
      <c r="E4616" s="131"/>
      <c r="F4616" s="131"/>
      <c r="G4616" s="131"/>
      <c r="H4616" s="131" t="s">
        <v>191</v>
      </c>
      <c r="I4616" s="131" t="str">
        <f>IFERROR(__xludf.DUMMYFUNCTION("""COMPUTED_VALUE"""),"")</f>
        <v/>
      </c>
      <c r="J4616" s="131" t="str">
        <f>IFERROR(__xludf.DUMMYFUNCTION("""COMPUTED_VALUE"""),"")</f>
        <v/>
      </c>
      <c r="K4616" s="131" t="s">
        <v>191</v>
      </c>
      <c r="L4616" s="2"/>
      <c r="M4616" s="2"/>
    </row>
    <row r="4617" ht="15.75" customHeight="1">
      <c r="A4617" s="136"/>
      <c r="B4617" s="137"/>
      <c r="C4617" s="140"/>
      <c r="D4617" s="131"/>
      <c r="E4617" s="131"/>
      <c r="F4617" s="131"/>
      <c r="G4617" s="131"/>
      <c r="H4617" s="131" t="s">
        <v>191</v>
      </c>
      <c r="I4617" s="131" t="str">
        <f>IFERROR(__xludf.DUMMYFUNCTION("""COMPUTED_VALUE"""),"")</f>
        <v/>
      </c>
      <c r="J4617" s="131" t="str">
        <f>IFERROR(__xludf.DUMMYFUNCTION("""COMPUTED_VALUE"""),"")</f>
        <v/>
      </c>
      <c r="K4617" s="131" t="s">
        <v>191</v>
      </c>
      <c r="L4617" s="2"/>
      <c r="M4617" s="2"/>
    </row>
    <row r="4618" ht="15.75" customHeight="1">
      <c r="A4618" s="136"/>
      <c r="B4618" s="137"/>
      <c r="C4618" s="138"/>
      <c r="D4618" s="131"/>
      <c r="E4618" s="131"/>
      <c r="F4618" s="131"/>
      <c r="G4618" s="131"/>
      <c r="H4618" s="131" t="s">
        <v>191</v>
      </c>
      <c r="I4618" s="131" t="str">
        <f>IFERROR(__xludf.DUMMYFUNCTION("""COMPUTED_VALUE"""),"")</f>
        <v/>
      </c>
      <c r="J4618" s="131" t="str">
        <f>IFERROR(__xludf.DUMMYFUNCTION("""COMPUTED_VALUE"""),"")</f>
        <v/>
      </c>
      <c r="K4618" s="131" t="s">
        <v>191</v>
      </c>
      <c r="L4618" s="2"/>
      <c r="M4618" s="2"/>
    </row>
    <row r="4619" ht="15.75" customHeight="1">
      <c r="A4619" s="136"/>
      <c r="B4619" s="137"/>
      <c r="C4619" s="138"/>
      <c r="D4619" s="131"/>
      <c r="E4619" s="131"/>
      <c r="F4619" s="131"/>
      <c r="G4619" s="131"/>
      <c r="H4619" s="131" t="s">
        <v>191</v>
      </c>
      <c r="I4619" s="131" t="str">
        <f>IFERROR(__xludf.DUMMYFUNCTION("""COMPUTED_VALUE"""),"")</f>
        <v/>
      </c>
      <c r="J4619" s="131" t="str">
        <f>IFERROR(__xludf.DUMMYFUNCTION("""COMPUTED_VALUE"""),"")</f>
        <v/>
      </c>
      <c r="K4619" s="131" t="s">
        <v>191</v>
      </c>
      <c r="L4619" s="2"/>
      <c r="M4619" s="2"/>
    </row>
    <row r="4620" ht="15.75" customHeight="1">
      <c r="A4620" s="136"/>
      <c r="B4620" s="137"/>
      <c r="C4620" s="138"/>
      <c r="D4620" s="131"/>
      <c r="E4620" s="131"/>
      <c r="F4620" s="131"/>
      <c r="G4620" s="131"/>
      <c r="H4620" s="131" t="s">
        <v>191</v>
      </c>
      <c r="I4620" s="131" t="str">
        <f>IFERROR(__xludf.DUMMYFUNCTION("""COMPUTED_VALUE"""),"")</f>
        <v/>
      </c>
      <c r="J4620" s="131" t="str">
        <f>IFERROR(__xludf.DUMMYFUNCTION("""COMPUTED_VALUE"""),"")</f>
        <v/>
      </c>
      <c r="K4620" s="131" t="s">
        <v>191</v>
      </c>
      <c r="L4620" s="2"/>
      <c r="M4620" s="2"/>
    </row>
    <row r="4621" ht="15.75" customHeight="1">
      <c r="A4621" s="136"/>
      <c r="B4621" s="137"/>
      <c r="C4621" s="138"/>
      <c r="D4621" s="131"/>
      <c r="E4621" s="131"/>
      <c r="F4621" s="131"/>
      <c r="G4621" s="131"/>
      <c r="H4621" s="131" t="s">
        <v>191</v>
      </c>
      <c r="I4621" s="131" t="str">
        <f>IFERROR(__xludf.DUMMYFUNCTION("""COMPUTED_VALUE"""),"")</f>
        <v/>
      </c>
      <c r="J4621" s="131" t="str">
        <f>IFERROR(__xludf.DUMMYFUNCTION("""COMPUTED_VALUE"""),"")</f>
        <v/>
      </c>
      <c r="K4621" s="131" t="s">
        <v>191</v>
      </c>
      <c r="L4621" s="2"/>
      <c r="M4621" s="2"/>
    </row>
    <row r="4622" ht="15.75" customHeight="1">
      <c r="A4622" s="136"/>
      <c r="B4622" s="137"/>
      <c r="C4622" s="138"/>
      <c r="D4622" s="131"/>
      <c r="E4622" s="131"/>
      <c r="F4622" s="131"/>
      <c r="G4622" s="131"/>
      <c r="H4622" s="131" t="s">
        <v>191</v>
      </c>
      <c r="I4622" s="131" t="str">
        <f>IFERROR(__xludf.DUMMYFUNCTION("""COMPUTED_VALUE"""),"")</f>
        <v/>
      </c>
      <c r="J4622" s="131" t="str">
        <f>IFERROR(__xludf.DUMMYFUNCTION("""COMPUTED_VALUE"""),"")</f>
        <v/>
      </c>
      <c r="K4622" s="131" t="s">
        <v>191</v>
      </c>
      <c r="L4622" s="2"/>
      <c r="M4622" s="2"/>
    </row>
    <row r="4623" ht="15.75" customHeight="1">
      <c r="A4623" s="136"/>
      <c r="B4623" s="137"/>
      <c r="C4623" s="138"/>
      <c r="D4623" s="131"/>
      <c r="E4623" s="131"/>
      <c r="F4623" s="131"/>
      <c r="G4623" s="131"/>
      <c r="H4623" s="131" t="s">
        <v>191</v>
      </c>
      <c r="I4623" s="131" t="str">
        <f>IFERROR(__xludf.DUMMYFUNCTION("""COMPUTED_VALUE"""),"")</f>
        <v/>
      </c>
      <c r="J4623" s="131" t="str">
        <f>IFERROR(__xludf.DUMMYFUNCTION("""COMPUTED_VALUE"""),"")</f>
        <v/>
      </c>
      <c r="K4623" s="131" t="s">
        <v>191</v>
      </c>
      <c r="L4623" s="2"/>
      <c r="M4623" s="2"/>
    </row>
    <row r="4624" ht="15.75" customHeight="1">
      <c r="A4624" s="136"/>
      <c r="B4624" s="137"/>
      <c r="C4624" s="138"/>
      <c r="D4624" s="131"/>
      <c r="E4624" s="131"/>
      <c r="F4624" s="131"/>
      <c r="G4624" s="131"/>
      <c r="H4624" s="131" t="s">
        <v>191</v>
      </c>
      <c r="I4624" s="131" t="str">
        <f>IFERROR(__xludf.DUMMYFUNCTION("""COMPUTED_VALUE"""),"")</f>
        <v/>
      </c>
      <c r="J4624" s="131" t="str">
        <f>IFERROR(__xludf.DUMMYFUNCTION("""COMPUTED_VALUE"""),"")</f>
        <v/>
      </c>
      <c r="K4624" s="131" t="s">
        <v>191</v>
      </c>
      <c r="L4624" s="2"/>
      <c r="M4624" s="2"/>
    </row>
    <row r="4625" ht="15.75" customHeight="1">
      <c r="A4625" s="136"/>
      <c r="B4625" s="137"/>
      <c r="C4625" s="138"/>
      <c r="D4625" s="131"/>
      <c r="E4625" s="131"/>
      <c r="F4625" s="131"/>
      <c r="G4625" s="131"/>
      <c r="H4625" s="131" t="s">
        <v>191</v>
      </c>
      <c r="I4625" s="131" t="str">
        <f>IFERROR(__xludf.DUMMYFUNCTION("""COMPUTED_VALUE"""),"")</f>
        <v/>
      </c>
      <c r="J4625" s="131" t="str">
        <f>IFERROR(__xludf.DUMMYFUNCTION("""COMPUTED_VALUE"""),"")</f>
        <v/>
      </c>
      <c r="K4625" s="131" t="s">
        <v>191</v>
      </c>
      <c r="L4625" s="2"/>
      <c r="M4625" s="2"/>
    </row>
    <row r="4626" ht="15.75" customHeight="1">
      <c r="A4626" s="136"/>
      <c r="B4626" s="137"/>
      <c r="C4626" s="138"/>
      <c r="D4626" s="131"/>
      <c r="E4626" s="131"/>
      <c r="F4626" s="131"/>
      <c r="G4626" s="131"/>
      <c r="H4626" s="131" t="s">
        <v>191</v>
      </c>
      <c r="I4626" s="131" t="str">
        <f>IFERROR(__xludf.DUMMYFUNCTION("""COMPUTED_VALUE"""),"")</f>
        <v/>
      </c>
      <c r="J4626" s="131" t="str">
        <f>IFERROR(__xludf.DUMMYFUNCTION("""COMPUTED_VALUE"""),"")</f>
        <v/>
      </c>
      <c r="K4626" s="131" t="s">
        <v>191</v>
      </c>
      <c r="L4626" s="2"/>
      <c r="M4626" s="2"/>
    </row>
    <row r="4627" ht="15.75" customHeight="1">
      <c r="A4627" s="136"/>
      <c r="B4627" s="137"/>
      <c r="C4627" s="140"/>
      <c r="D4627" s="131"/>
      <c r="E4627" s="131"/>
      <c r="F4627" s="131"/>
      <c r="G4627" s="131"/>
      <c r="H4627" s="131" t="s">
        <v>191</v>
      </c>
      <c r="I4627" s="131" t="str">
        <f>IFERROR(__xludf.DUMMYFUNCTION("""COMPUTED_VALUE"""),"")</f>
        <v/>
      </c>
      <c r="J4627" s="131" t="str">
        <f>IFERROR(__xludf.DUMMYFUNCTION("""COMPUTED_VALUE"""),"")</f>
        <v/>
      </c>
      <c r="K4627" s="131" t="s">
        <v>191</v>
      </c>
      <c r="L4627" s="2"/>
      <c r="M4627" s="2"/>
    </row>
    <row r="4628" ht="15.75" customHeight="1">
      <c r="A4628" s="136"/>
      <c r="B4628" s="137"/>
      <c r="C4628" s="138"/>
      <c r="D4628" s="131"/>
      <c r="E4628" s="131"/>
      <c r="F4628" s="131"/>
      <c r="G4628" s="131"/>
      <c r="H4628" s="131" t="s">
        <v>191</v>
      </c>
      <c r="I4628" s="131" t="str">
        <f>IFERROR(__xludf.DUMMYFUNCTION("""COMPUTED_VALUE"""),"")</f>
        <v/>
      </c>
      <c r="J4628" s="131" t="str">
        <f>IFERROR(__xludf.DUMMYFUNCTION("""COMPUTED_VALUE"""),"")</f>
        <v/>
      </c>
      <c r="K4628" s="131" t="s">
        <v>191</v>
      </c>
      <c r="L4628" s="2"/>
      <c r="M4628" s="2"/>
    </row>
    <row r="4629" ht="15.75" customHeight="1">
      <c r="A4629" s="136"/>
      <c r="B4629" s="137"/>
      <c r="C4629" s="138"/>
      <c r="D4629" s="131"/>
      <c r="E4629" s="131"/>
      <c r="F4629" s="131"/>
      <c r="G4629" s="131"/>
      <c r="H4629" s="131" t="s">
        <v>191</v>
      </c>
      <c r="I4629" s="131" t="str">
        <f>IFERROR(__xludf.DUMMYFUNCTION("""COMPUTED_VALUE"""),"")</f>
        <v/>
      </c>
      <c r="J4629" s="131" t="str">
        <f>IFERROR(__xludf.DUMMYFUNCTION("""COMPUTED_VALUE"""),"")</f>
        <v/>
      </c>
      <c r="K4629" s="131" t="s">
        <v>191</v>
      </c>
      <c r="L4629" s="2"/>
      <c r="M4629" s="2"/>
    </row>
    <row r="4630" ht="15.75" customHeight="1">
      <c r="A4630" s="136"/>
      <c r="B4630" s="137"/>
      <c r="C4630" s="138"/>
      <c r="D4630" s="131"/>
      <c r="E4630" s="131"/>
      <c r="F4630" s="131"/>
      <c r="G4630" s="131"/>
      <c r="H4630" s="131" t="s">
        <v>191</v>
      </c>
      <c r="I4630" s="131" t="str">
        <f>IFERROR(__xludf.DUMMYFUNCTION("""COMPUTED_VALUE"""),"")</f>
        <v/>
      </c>
      <c r="J4630" s="131" t="str">
        <f>IFERROR(__xludf.DUMMYFUNCTION("""COMPUTED_VALUE"""),"")</f>
        <v/>
      </c>
      <c r="K4630" s="131" t="s">
        <v>191</v>
      </c>
      <c r="L4630" s="2"/>
      <c r="M4630" s="2"/>
    </row>
    <row r="4631" ht="15.75" customHeight="1">
      <c r="A4631" s="136"/>
      <c r="B4631" s="137"/>
      <c r="C4631" s="140"/>
      <c r="D4631" s="131"/>
      <c r="E4631" s="131"/>
      <c r="F4631" s="131"/>
      <c r="G4631" s="131"/>
      <c r="H4631" s="131" t="s">
        <v>191</v>
      </c>
      <c r="I4631" s="131" t="str">
        <f>IFERROR(__xludf.DUMMYFUNCTION("""COMPUTED_VALUE"""),"")</f>
        <v/>
      </c>
      <c r="J4631" s="131" t="str">
        <f>IFERROR(__xludf.DUMMYFUNCTION("""COMPUTED_VALUE"""),"")</f>
        <v/>
      </c>
      <c r="K4631" s="131" t="s">
        <v>191</v>
      </c>
      <c r="L4631" s="2"/>
      <c r="M4631" s="2"/>
    </row>
    <row r="4632" ht="15.75" customHeight="1">
      <c r="A4632" s="136"/>
      <c r="B4632" s="137"/>
      <c r="C4632" s="138"/>
      <c r="D4632" s="131"/>
      <c r="E4632" s="131"/>
      <c r="F4632" s="131"/>
      <c r="G4632" s="131"/>
      <c r="H4632" s="131" t="s">
        <v>191</v>
      </c>
      <c r="I4632" s="131" t="str">
        <f>IFERROR(__xludf.DUMMYFUNCTION("""COMPUTED_VALUE"""),"")</f>
        <v/>
      </c>
      <c r="J4632" s="131" t="str">
        <f>IFERROR(__xludf.DUMMYFUNCTION("""COMPUTED_VALUE"""),"")</f>
        <v/>
      </c>
      <c r="K4632" s="131" t="s">
        <v>191</v>
      </c>
      <c r="L4632" s="2"/>
      <c r="M4632" s="2"/>
    </row>
    <row r="4633" ht="15.75" customHeight="1">
      <c r="A4633" s="136"/>
      <c r="B4633" s="137"/>
      <c r="C4633" s="138"/>
      <c r="D4633" s="131"/>
      <c r="E4633" s="131"/>
      <c r="F4633" s="131"/>
      <c r="G4633" s="131"/>
      <c r="H4633" s="131" t="s">
        <v>191</v>
      </c>
      <c r="I4633" s="131" t="str">
        <f>IFERROR(__xludf.DUMMYFUNCTION("""COMPUTED_VALUE"""),"")</f>
        <v/>
      </c>
      <c r="J4633" s="131" t="str">
        <f>IFERROR(__xludf.DUMMYFUNCTION("""COMPUTED_VALUE"""),"")</f>
        <v/>
      </c>
      <c r="K4633" s="131" t="s">
        <v>191</v>
      </c>
      <c r="L4633" s="2"/>
      <c r="M4633" s="2"/>
    </row>
    <row r="4634" ht="15.75" customHeight="1">
      <c r="A4634" s="136"/>
      <c r="B4634" s="137"/>
      <c r="C4634" s="138"/>
      <c r="D4634" s="131"/>
      <c r="E4634" s="131"/>
      <c r="F4634" s="131"/>
      <c r="G4634" s="131"/>
      <c r="H4634" s="131" t="s">
        <v>191</v>
      </c>
      <c r="I4634" s="131" t="str">
        <f>IFERROR(__xludf.DUMMYFUNCTION("""COMPUTED_VALUE"""),"")</f>
        <v/>
      </c>
      <c r="J4634" s="131" t="str">
        <f>IFERROR(__xludf.DUMMYFUNCTION("""COMPUTED_VALUE"""),"")</f>
        <v/>
      </c>
      <c r="K4634" s="131" t="s">
        <v>191</v>
      </c>
      <c r="L4634" s="2"/>
      <c r="M4634" s="2"/>
    </row>
    <row r="4635" ht="15.75" customHeight="1">
      <c r="A4635" s="136"/>
      <c r="B4635" s="137"/>
      <c r="C4635" s="138"/>
      <c r="D4635" s="131"/>
      <c r="E4635" s="131"/>
      <c r="F4635" s="131"/>
      <c r="G4635" s="131"/>
      <c r="H4635" s="131" t="s">
        <v>191</v>
      </c>
      <c r="I4635" s="131" t="str">
        <f>IFERROR(__xludf.DUMMYFUNCTION("""COMPUTED_VALUE"""),"")</f>
        <v/>
      </c>
      <c r="J4635" s="131" t="str">
        <f>IFERROR(__xludf.DUMMYFUNCTION("""COMPUTED_VALUE"""),"")</f>
        <v/>
      </c>
      <c r="K4635" s="131" t="s">
        <v>191</v>
      </c>
      <c r="L4635" s="2"/>
      <c r="M4635" s="2"/>
    </row>
    <row r="4636" ht="15.75" customHeight="1">
      <c r="A4636" s="151"/>
      <c r="B4636" s="137"/>
      <c r="C4636" s="138"/>
      <c r="D4636" s="131"/>
      <c r="E4636" s="131"/>
      <c r="F4636" s="131"/>
      <c r="G4636" s="131"/>
      <c r="H4636" s="131" t="s">
        <v>191</v>
      </c>
      <c r="I4636" s="131" t="str">
        <f>IFERROR(__xludf.DUMMYFUNCTION("""COMPUTED_VALUE"""),"")</f>
        <v/>
      </c>
      <c r="J4636" s="131" t="str">
        <f>IFERROR(__xludf.DUMMYFUNCTION("""COMPUTED_VALUE"""),"")</f>
        <v/>
      </c>
      <c r="K4636" s="131" t="s">
        <v>191</v>
      </c>
      <c r="L4636" s="2"/>
      <c r="M4636" s="2"/>
    </row>
    <row r="4637" ht="15.75" customHeight="1">
      <c r="A4637" s="136"/>
      <c r="B4637" s="137"/>
      <c r="C4637" s="138"/>
      <c r="D4637" s="131"/>
      <c r="E4637" s="131"/>
      <c r="F4637" s="131"/>
      <c r="G4637" s="131"/>
      <c r="H4637" s="131" t="s">
        <v>191</v>
      </c>
      <c r="I4637" s="131" t="str">
        <f>IFERROR(__xludf.DUMMYFUNCTION("""COMPUTED_VALUE"""),"")</f>
        <v/>
      </c>
      <c r="J4637" s="131" t="str">
        <f>IFERROR(__xludf.DUMMYFUNCTION("""COMPUTED_VALUE"""),"")</f>
        <v/>
      </c>
      <c r="K4637" s="131" t="s">
        <v>191</v>
      </c>
      <c r="L4637" s="2"/>
      <c r="M4637" s="2"/>
    </row>
    <row r="4638" ht="15.75" customHeight="1">
      <c r="A4638" s="136"/>
      <c r="B4638" s="137"/>
      <c r="C4638" s="138"/>
      <c r="D4638" s="131"/>
      <c r="E4638" s="131"/>
      <c r="F4638" s="131"/>
      <c r="G4638" s="131"/>
      <c r="H4638" s="131" t="s">
        <v>191</v>
      </c>
      <c r="I4638" s="131" t="str">
        <f>IFERROR(__xludf.DUMMYFUNCTION("""COMPUTED_VALUE"""),"")</f>
        <v/>
      </c>
      <c r="J4638" s="131" t="str">
        <f>IFERROR(__xludf.DUMMYFUNCTION("""COMPUTED_VALUE"""),"")</f>
        <v/>
      </c>
      <c r="K4638" s="131" t="s">
        <v>191</v>
      </c>
      <c r="L4638" s="2"/>
      <c r="M4638" s="2"/>
    </row>
    <row r="4639" ht="15.75" customHeight="1">
      <c r="A4639" s="151"/>
      <c r="B4639" s="152"/>
      <c r="C4639" s="138"/>
      <c r="D4639" s="131"/>
      <c r="E4639" s="131"/>
      <c r="F4639" s="131"/>
      <c r="G4639" s="131"/>
      <c r="H4639" s="131" t="s">
        <v>191</v>
      </c>
      <c r="I4639" s="131" t="str">
        <f>IFERROR(__xludf.DUMMYFUNCTION("""COMPUTED_VALUE"""),"")</f>
        <v/>
      </c>
      <c r="J4639" s="131" t="str">
        <f>IFERROR(__xludf.DUMMYFUNCTION("""COMPUTED_VALUE"""),"")</f>
        <v/>
      </c>
      <c r="K4639" s="131" t="s">
        <v>191</v>
      </c>
      <c r="L4639" s="2"/>
      <c r="M4639" s="2"/>
    </row>
    <row r="4640" ht="15.75" customHeight="1">
      <c r="A4640" s="136"/>
      <c r="B4640" s="137"/>
      <c r="C4640" s="138"/>
      <c r="D4640" s="131"/>
      <c r="E4640" s="131"/>
      <c r="F4640" s="131"/>
      <c r="G4640" s="131"/>
      <c r="H4640" s="131" t="s">
        <v>191</v>
      </c>
      <c r="I4640" s="131" t="str">
        <f>IFERROR(__xludf.DUMMYFUNCTION("""COMPUTED_VALUE"""),"")</f>
        <v/>
      </c>
      <c r="J4640" s="131" t="str">
        <f>IFERROR(__xludf.DUMMYFUNCTION("""COMPUTED_VALUE"""),"")</f>
        <v/>
      </c>
      <c r="K4640" s="131" t="s">
        <v>191</v>
      </c>
      <c r="L4640" s="2"/>
      <c r="M4640" s="2"/>
    </row>
    <row r="4641" ht="15.75" customHeight="1">
      <c r="A4641" s="136"/>
      <c r="B4641" s="137"/>
      <c r="C4641" s="138"/>
      <c r="D4641" s="131"/>
      <c r="E4641" s="131"/>
      <c r="F4641" s="131"/>
      <c r="G4641" s="131"/>
      <c r="H4641" s="131" t="s">
        <v>191</v>
      </c>
      <c r="I4641" s="131" t="str">
        <f>IFERROR(__xludf.DUMMYFUNCTION("""COMPUTED_VALUE"""),"")</f>
        <v/>
      </c>
      <c r="J4641" s="131" t="str">
        <f>IFERROR(__xludf.DUMMYFUNCTION("""COMPUTED_VALUE"""),"")</f>
        <v/>
      </c>
      <c r="K4641" s="131" t="s">
        <v>191</v>
      </c>
      <c r="L4641" s="2"/>
      <c r="M4641" s="2"/>
    </row>
    <row r="4642" ht="15.75" customHeight="1">
      <c r="A4642" s="136"/>
      <c r="B4642" s="137"/>
      <c r="C4642" s="138"/>
      <c r="D4642" s="131"/>
      <c r="E4642" s="131"/>
      <c r="F4642" s="131"/>
      <c r="G4642" s="131"/>
      <c r="H4642" s="131" t="s">
        <v>191</v>
      </c>
      <c r="I4642" s="131" t="str">
        <f>IFERROR(__xludf.DUMMYFUNCTION("""COMPUTED_VALUE"""),"")</f>
        <v/>
      </c>
      <c r="J4642" s="131" t="str">
        <f>IFERROR(__xludf.DUMMYFUNCTION("""COMPUTED_VALUE"""),"")</f>
        <v/>
      </c>
      <c r="K4642" s="131" t="s">
        <v>191</v>
      </c>
      <c r="L4642" s="2"/>
      <c r="M4642" s="2"/>
    </row>
    <row r="4643" ht="15.75" customHeight="1">
      <c r="A4643" s="136"/>
      <c r="B4643" s="137"/>
      <c r="C4643" s="138"/>
      <c r="D4643" s="131"/>
      <c r="E4643" s="131"/>
      <c r="F4643" s="131"/>
      <c r="G4643" s="131"/>
      <c r="H4643" s="131" t="s">
        <v>191</v>
      </c>
      <c r="I4643" s="131" t="str">
        <f>IFERROR(__xludf.DUMMYFUNCTION("""COMPUTED_VALUE"""),"")</f>
        <v/>
      </c>
      <c r="J4643" s="131" t="str">
        <f>IFERROR(__xludf.DUMMYFUNCTION("""COMPUTED_VALUE"""),"")</f>
        <v/>
      </c>
      <c r="K4643" s="131" t="s">
        <v>191</v>
      </c>
      <c r="L4643" s="2"/>
      <c r="M4643" s="2"/>
    </row>
    <row r="4644" ht="15.75" customHeight="1">
      <c r="A4644" s="136"/>
      <c r="B4644" s="137"/>
      <c r="C4644" s="140"/>
      <c r="D4644" s="131"/>
      <c r="E4644" s="131"/>
      <c r="F4644" s="131"/>
      <c r="G4644" s="131"/>
      <c r="H4644" s="131" t="s">
        <v>191</v>
      </c>
      <c r="I4644" s="131" t="str">
        <f>IFERROR(__xludf.DUMMYFUNCTION("""COMPUTED_VALUE"""),"")</f>
        <v/>
      </c>
      <c r="J4644" s="131" t="str">
        <f>IFERROR(__xludf.DUMMYFUNCTION("""COMPUTED_VALUE"""),"")</f>
        <v/>
      </c>
      <c r="K4644" s="131" t="s">
        <v>191</v>
      </c>
      <c r="L4644" s="2"/>
      <c r="M4644" s="2"/>
    </row>
    <row r="4645" ht="15.75" customHeight="1">
      <c r="A4645" s="136"/>
      <c r="B4645" s="137"/>
      <c r="C4645" s="138"/>
      <c r="D4645" s="131"/>
      <c r="E4645" s="131"/>
      <c r="F4645" s="131"/>
      <c r="G4645" s="131"/>
      <c r="H4645" s="131" t="s">
        <v>191</v>
      </c>
      <c r="I4645" s="131" t="str">
        <f>IFERROR(__xludf.DUMMYFUNCTION("""COMPUTED_VALUE"""),"")</f>
        <v/>
      </c>
      <c r="J4645" s="131" t="str">
        <f>IFERROR(__xludf.DUMMYFUNCTION("""COMPUTED_VALUE"""),"")</f>
        <v/>
      </c>
      <c r="K4645" s="131" t="s">
        <v>191</v>
      </c>
      <c r="L4645" s="2"/>
      <c r="M4645" s="2"/>
    </row>
    <row r="4646" ht="15.75" customHeight="1">
      <c r="A4646" s="136"/>
      <c r="B4646" s="137"/>
      <c r="C4646" s="138"/>
      <c r="D4646" s="131"/>
      <c r="E4646" s="131"/>
      <c r="F4646" s="131"/>
      <c r="G4646" s="131"/>
      <c r="H4646" s="131" t="s">
        <v>191</v>
      </c>
      <c r="I4646" s="131" t="str">
        <f>IFERROR(__xludf.DUMMYFUNCTION("""COMPUTED_VALUE"""),"")</f>
        <v/>
      </c>
      <c r="J4646" s="131" t="str">
        <f>IFERROR(__xludf.DUMMYFUNCTION("""COMPUTED_VALUE"""),"")</f>
        <v/>
      </c>
      <c r="K4646" s="131" t="s">
        <v>191</v>
      </c>
      <c r="L4646" s="2"/>
      <c r="M4646" s="2"/>
    </row>
    <row r="4647" ht="15.75" customHeight="1">
      <c r="A4647" s="136"/>
      <c r="B4647" s="137"/>
      <c r="C4647" s="138"/>
      <c r="D4647" s="131"/>
      <c r="E4647" s="131"/>
      <c r="F4647" s="131"/>
      <c r="G4647" s="131"/>
      <c r="H4647" s="131" t="s">
        <v>191</v>
      </c>
      <c r="I4647" s="131" t="str">
        <f>IFERROR(__xludf.DUMMYFUNCTION("""COMPUTED_VALUE"""),"")</f>
        <v/>
      </c>
      <c r="J4647" s="131" t="str">
        <f>IFERROR(__xludf.DUMMYFUNCTION("""COMPUTED_VALUE"""),"")</f>
        <v/>
      </c>
      <c r="K4647" s="131" t="s">
        <v>191</v>
      </c>
      <c r="L4647" s="2"/>
      <c r="M4647" s="2"/>
    </row>
    <row r="4648" ht="15.75" customHeight="1">
      <c r="A4648" s="136"/>
      <c r="B4648" s="137"/>
      <c r="C4648" s="138"/>
      <c r="D4648" s="131"/>
      <c r="E4648" s="131"/>
      <c r="F4648" s="131"/>
      <c r="G4648" s="131"/>
      <c r="H4648" s="131" t="s">
        <v>191</v>
      </c>
      <c r="I4648" s="131" t="str">
        <f>IFERROR(__xludf.DUMMYFUNCTION("""COMPUTED_VALUE"""),"")</f>
        <v/>
      </c>
      <c r="J4648" s="131" t="str">
        <f>IFERROR(__xludf.DUMMYFUNCTION("""COMPUTED_VALUE"""),"")</f>
        <v/>
      </c>
      <c r="K4648" s="131" t="s">
        <v>191</v>
      </c>
      <c r="L4648" s="2"/>
      <c r="M4648" s="2"/>
    </row>
    <row r="4649" ht="15.75" customHeight="1">
      <c r="A4649" s="136"/>
      <c r="B4649" s="137"/>
      <c r="C4649" s="138"/>
      <c r="D4649" s="131"/>
      <c r="E4649" s="131"/>
      <c r="F4649" s="131"/>
      <c r="G4649" s="131"/>
      <c r="H4649" s="131" t="s">
        <v>191</v>
      </c>
      <c r="I4649" s="131" t="str">
        <f>IFERROR(__xludf.DUMMYFUNCTION("""COMPUTED_VALUE"""),"")</f>
        <v/>
      </c>
      <c r="J4649" s="131" t="str">
        <f>IFERROR(__xludf.DUMMYFUNCTION("""COMPUTED_VALUE"""),"")</f>
        <v/>
      </c>
      <c r="K4649" s="131" t="s">
        <v>191</v>
      </c>
      <c r="L4649" s="2"/>
      <c r="M4649" s="2"/>
    </row>
    <row r="4650" ht="15.75" customHeight="1">
      <c r="A4650" s="136"/>
      <c r="B4650" s="137"/>
      <c r="C4650" s="140"/>
      <c r="D4650" s="131"/>
      <c r="E4650" s="131"/>
      <c r="F4650" s="131"/>
      <c r="G4650" s="131"/>
      <c r="H4650" s="131" t="s">
        <v>191</v>
      </c>
      <c r="I4650" s="131" t="str">
        <f>IFERROR(__xludf.DUMMYFUNCTION("""COMPUTED_VALUE"""),"")</f>
        <v/>
      </c>
      <c r="J4650" s="131" t="str">
        <f>IFERROR(__xludf.DUMMYFUNCTION("""COMPUTED_VALUE"""),"")</f>
        <v/>
      </c>
      <c r="K4650" s="131" t="s">
        <v>191</v>
      </c>
      <c r="L4650" s="2"/>
      <c r="M4650" s="2"/>
    </row>
    <row r="4651" ht="15.75" customHeight="1">
      <c r="A4651" s="136"/>
      <c r="B4651" s="137"/>
      <c r="C4651" s="138"/>
      <c r="D4651" s="131"/>
      <c r="E4651" s="131"/>
      <c r="F4651" s="131"/>
      <c r="G4651" s="131"/>
      <c r="H4651" s="131" t="s">
        <v>191</v>
      </c>
      <c r="I4651" s="131" t="str">
        <f>IFERROR(__xludf.DUMMYFUNCTION("""COMPUTED_VALUE"""),"")</f>
        <v/>
      </c>
      <c r="J4651" s="131" t="str">
        <f>IFERROR(__xludf.DUMMYFUNCTION("""COMPUTED_VALUE"""),"")</f>
        <v/>
      </c>
      <c r="K4651" s="131" t="s">
        <v>191</v>
      </c>
      <c r="L4651" s="2"/>
      <c r="M4651" s="2"/>
    </row>
    <row r="4652" ht="15.75" customHeight="1">
      <c r="A4652" s="136"/>
      <c r="B4652" s="137"/>
      <c r="C4652" s="138"/>
      <c r="D4652" s="131"/>
      <c r="E4652" s="131"/>
      <c r="F4652" s="131"/>
      <c r="G4652" s="131"/>
      <c r="H4652" s="131" t="s">
        <v>191</v>
      </c>
      <c r="I4652" s="131" t="str">
        <f>IFERROR(__xludf.DUMMYFUNCTION("""COMPUTED_VALUE"""),"")</f>
        <v/>
      </c>
      <c r="J4652" s="131" t="str">
        <f>IFERROR(__xludf.DUMMYFUNCTION("""COMPUTED_VALUE"""),"")</f>
        <v/>
      </c>
      <c r="K4652" s="131" t="s">
        <v>191</v>
      </c>
      <c r="L4652" s="2"/>
      <c r="M4652" s="2"/>
    </row>
    <row r="4653" ht="15.75" customHeight="1">
      <c r="A4653" s="136"/>
      <c r="B4653" s="137"/>
      <c r="C4653" s="138"/>
      <c r="D4653" s="131"/>
      <c r="E4653" s="131"/>
      <c r="F4653" s="131"/>
      <c r="G4653" s="131"/>
      <c r="H4653" s="131" t="s">
        <v>191</v>
      </c>
      <c r="I4653" s="131" t="str">
        <f>IFERROR(__xludf.DUMMYFUNCTION("""COMPUTED_VALUE"""),"")</f>
        <v/>
      </c>
      <c r="J4653" s="131" t="str">
        <f>IFERROR(__xludf.DUMMYFUNCTION("""COMPUTED_VALUE"""),"")</f>
        <v/>
      </c>
      <c r="K4653" s="131" t="s">
        <v>191</v>
      </c>
      <c r="L4653" s="2"/>
      <c r="M4653" s="2"/>
    </row>
    <row r="4654" ht="15.75" customHeight="1">
      <c r="A4654" s="136"/>
      <c r="B4654" s="137"/>
      <c r="C4654" s="138"/>
      <c r="D4654" s="131"/>
      <c r="E4654" s="131"/>
      <c r="F4654" s="131"/>
      <c r="G4654" s="131"/>
      <c r="H4654" s="131" t="s">
        <v>191</v>
      </c>
      <c r="I4654" s="131" t="str">
        <f>IFERROR(__xludf.DUMMYFUNCTION("""COMPUTED_VALUE"""),"")</f>
        <v/>
      </c>
      <c r="J4654" s="131" t="str">
        <f>IFERROR(__xludf.DUMMYFUNCTION("""COMPUTED_VALUE"""),"")</f>
        <v/>
      </c>
      <c r="K4654" s="131" t="s">
        <v>191</v>
      </c>
      <c r="L4654" s="2"/>
      <c r="M4654" s="2"/>
    </row>
    <row r="4655" ht="15.75" customHeight="1">
      <c r="A4655" s="136"/>
      <c r="B4655" s="137"/>
      <c r="C4655" s="138"/>
      <c r="D4655" s="131"/>
      <c r="E4655" s="131"/>
      <c r="F4655" s="131"/>
      <c r="G4655" s="131"/>
      <c r="H4655" s="131" t="s">
        <v>191</v>
      </c>
      <c r="I4655" s="131" t="str">
        <f>IFERROR(__xludf.DUMMYFUNCTION("""COMPUTED_VALUE"""),"")</f>
        <v/>
      </c>
      <c r="J4655" s="131" t="str">
        <f>IFERROR(__xludf.DUMMYFUNCTION("""COMPUTED_VALUE"""),"")</f>
        <v/>
      </c>
      <c r="K4655" s="131" t="s">
        <v>191</v>
      </c>
      <c r="L4655" s="2"/>
      <c r="M4655" s="2"/>
    </row>
    <row r="4656" ht="15.75" customHeight="1">
      <c r="A4656" s="136"/>
      <c r="B4656" s="137"/>
      <c r="C4656" s="138"/>
      <c r="D4656" s="131"/>
      <c r="E4656" s="131"/>
      <c r="F4656" s="131"/>
      <c r="G4656" s="131"/>
      <c r="H4656" s="131" t="s">
        <v>191</v>
      </c>
      <c r="I4656" s="131" t="str">
        <f>IFERROR(__xludf.DUMMYFUNCTION("""COMPUTED_VALUE"""),"")</f>
        <v/>
      </c>
      <c r="J4656" s="131" t="str">
        <f>IFERROR(__xludf.DUMMYFUNCTION("""COMPUTED_VALUE"""),"")</f>
        <v/>
      </c>
      <c r="K4656" s="131" t="s">
        <v>191</v>
      </c>
      <c r="L4656" s="2"/>
      <c r="M4656" s="2"/>
    </row>
    <row r="4657" ht="15.75" customHeight="1">
      <c r="A4657" s="136"/>
      <c r="B4657" s="137"/>
      <c r="C4657" s="138"/>
      <c r="D4657" s="131"/>
      <c r="E4657" s="131"/>
      <c r="F4657" s="131"/>
      <c r="G4657" s="131"/>
      <c r="H4657" s="131" t="s">
        <v>191</v>
      </c>
      <c r="I4657" s="131" t="str">
        <f>IFERROR(__xludf.DUMMYFUNCTION("""COMPUTED_VALUE"""),"")</f>
        <v/>
      </c>
      <c r="J4657" s="131" t="str">
        <f>IFERROR(__xludf.DUMMYFUNCTION("""COMPUTED_VALUE"""),"")</f>
        <v/>
      </c>
      <c r="K4657" s="131" t="s">
        <v>191</v>
      </c>
      <c r="L4657" s="2"/>
      <c r="M4657" s="2"/>
    </row>
    <row r="4658" ht="15.75" customHeight="1">
      <c r="A4658" s="136"/>
      <c r="B4658" s="137"/>
      <c r="C4658" s="138"/>
      <c r="D4658" s="131"/>
      <c r="E4658" s="131"/>
      <c r="F4658" s="131"/>
      <c r="G4658" s="131"/>
      <c r="H4658" s="131" t="s">
        <v>191</v>
      </c>
      <c r="I4658" s="131" t="str">
        <f>IFERROR(__xludf.DUMMYFUNCTION("""COMPUTED_VALUE"""),"")</f>
        <v/>
      </c>
      <c r="J4658" s="131" t="str">
        <f>IFERROR(__xludf.DUMMYFUNCTION("""COMPUTED_VALUE"""),"")</f>
        <v/>
      </c>
      <c r="K4658" s="131" t="s">
        <v>191</v>
      </c>
      <c r="L4658" s="2"/>
      <c r="M4658" s="2"/>
    </row>
    <row r="4659" ht="15.75" customHeight="1">
      <c r="A4659" s="136"/>
      <c r="B4659" s="137"/>
      <c r="C4659" s="138"/>
      <c r="D4659" s="131"/>
      <c r="E4659" s="131"/>
      <c r="F4659" s="131"/>
      <c r="G4659" s="131"/>
      <c r="H4659" s="131" t="s">
        <v>191</v>
      </c>
      <c r="I4659" s="131" t="str">
        <f>IFERROR(__xludf.DUMMYFUNCTION("""COMPUTED_VALUE"""),"")</f>
        <v/>
      </c>
      <c r="J4659" s="131" t="str">
        <f>IFERROR(__xludf.DUMMYFUNCTION("""COMPUTED_VALUE"""),"")</f>
        <v/>
      </c>
      <c r="K4659" s="131" t="s">
        <v>191</v>
      </c>
      <c r="L4659" s="2"/>
      <c r="M4659" s="2"/>
    </row>
    <row r="4660" ht="15.75" customHeight="1">
      <c r="A4660" s="136"/>
      <c r="B4660" s="137"/>
      <c r="C4660" s="138"/>
      <c r="D4660" s="131"/>
      <c r="E4660" s="131"/>
      <c r="F4660" s="131"/>
      <c r="G4660" s="131"/>
      <c r="H4660" s="131" t="s">
        <v>191</v>
      </c>
      <c r="I4660" s="131" t="str">
        <f>IFERROR(__xludf.DUMMYFUNCTION("""COMPUTED_VALUE"""),"")</f>
        <v/>
      </c>
      <c r="J4660" s="131" t="str">
        <f>IFERROR(__xludf.DUMMYFUNCTION("""COMPUTED_VALUE"""),"")</f>
        <v/>
      </c>
      <c r="K4660" s="131" t="s">
        <v>191</v>
      </c>
      <c r="L4660" s="2"/>
      <c r="M4660" s="2"/>
    </row>
    <row r="4661" ht="15.75" customHeight="1">
      <c r="A4661" s="136"/>
      <c r="B4661" s="137"/>
      <c r="C4661" s="138"/>
      <c r="D4661" s="131"/>
      <c r="E4661" s="131"/>
      <c r="F4661" s="131"/>
      <c r="G4661" s="131"/>
      <c r="H4661" s="131" t="s">
        <v>191</v>
      </c>
      <c r="I4661" s="131" t="str">
        <f>IFERROR(__xludf.DUMMYFUNCTION("""COMPUTED_VALUE"""),"")</f>
        <v/>
      </c>
      <c r="J4661" s="131" t="str">
        <f>IFERROR(__xludf.DUMMYFUNCTION("""COMPUTED_VALUE"""),"")</f>
        <v/>
      </c>
      <c r="K4661" s="131" t="s">
        <v>191</v>
      </c>
      <c r="L4661" s="2"/>
      <c r="M4661" s="2"/>
    </row>
    <row r="4662" ht="15.75" customHeight="1">
      <c r="A4662" s="136"/>
      <c r="B4662" s="137"/>
      <c r="C4662" s="138"/>
      <c r="D4662" s="131"/>
      <c r="E4662" s="131"/>
      <c r="F4662" s="131"/>
      <c r="G4662" s="131"/>
      <c r="H4662" s="131" t="s">
        <v>191</v>
      </c>
      <c r="I4662" s="131" t="str">
        <f>IFERROR(__xludf.DUMMYFUNCTION("""COMPUTED_VALUE"""),"")</f>
        <v/>
      </c>
      <c r="J4662" s="131" t="str">
        <f>IFERROR(__xludf.DUMMYFUNCTION("""COMPUTED_VALUE"""),"")</f>
        <v/>
      </c>
      <c r="K4662" s="131" t="s">
        <v>191</v>
      </c>
      <c r="L4662" s="2"/>
      <c r="M4662" s="2"/>
    </row>
    <row r="4663" ht="15.75" customHeight="1">
      <c r="A4663" s="136"/>
      <c r="B4663" s="137"/>
      <c r="C4663" s="140"/>
      <c r="D4663" s="131"/>
      <c r="E4663" s="131"/>
      <c r="F4663" s="131"/>
      <c r="G4663" s="131"/>
      <c r="H4663" s="131" t="s">
        <v>191</v>
      </c>
      <c r="I4663" s="131" t="str">
        <f>IFERROR(__xludf.DUMMYFUNCTION("""COMPUTED_VALUE"""),"")</f>
        <v/>
      </c>
      <c r="J4663" s="131" t="str">
        <f>IFERROR(__xludf.DUMMYFUNCTION("""COMPUTED_VALUE"""),"")</f>
        <v/>
      </c>
      <c r="K4663" s="131" t="s">
        <v>191</v>
      </c>
      <c r="L4663" s="2"/>
      <c r="M4663" s="2"/>
    </row>
    <row r="4664" ht="15.75" customHeight="1">
      <c r="A4664" s="136"/>
      <c r="B4664" s="137"/>
      <c r="C4664" s="140"/>
      <c r="D4664" s="131"/>
      <c r="E4664" s="131"/>
      <c r="F4664" s="131"/>
      <c r="G4664" s="131"/>
      <c r="H4664" s="131" t="s">
        <v>191</v>
      </c>
      <c r="I4664" s="131" t="str">
        <f>IFERROR(__xludf.DUMMYFUNCTION("""COMPUTED_VALUE"""),"")</f>
        <v/>
      </c>
      <c r="J4664" s="131" t="str">
        <f>IFERROR(__xludf.DUMMYFUNCTION("""COMPUTED_VALUE"""),"")</f>
        <v/>
      </c>
      <c r="K4664" s="131" t="s">
        <v>191</v>
      </c>
      <c r="L4664" s="2"/>
      <c r="M4664" s="2"/>
    </row>
    <row r="4665" ht="15.75" customHeight="1">
      <c r="A4665" s="136"/>
      <c r="B4665" s="137"/>
      <c r="C4665" s="138"/>
      <c r="D4665" s="131"/>
      <c r="E4665" s="131"/>
      <c r="F4665" s="131"/>
      <c r="G4665" s="131"/>
      <c r="H4665" s="131" t="s">
        <v>191</v>
      </c>
      <c r="I4665" s="131" t="str">
        <f>IFERROR(__xludf.DUMMYFUNCTION("""COMPUTED_VALUE"""),"")</f>
        <v/>
      </c>
      <c r="J4665" s="131" t="str">
        <f>IFERROR(__xludf.DUMMYFUNCTION("""COMPUTED_VALUE"""),"")</f>
        <v/>
      </c>
      <c r="K4665" s="131" t="s">
        <v>191</v>
      </c>
      <c r="L4665" s="2"/>
      <c r="M4665" s="2"/>
    </row>
    <row r="4666" ht="15.75" customHeight="1">
      <c r="A4666" s="136"/>
      <c r="B4666" s="137"/>
      <c r="C4666" s="138"/>
      <c r="D4666" s="131"/>
      <c r="E4666" s="131"/>
      <c r="F4666" s="131"/>
      <c r="G4666" s="131"/>
      <c r="H4666" s="131" t="s">
        <v>191</v>
      </c>
      <c r="I4666" s="131" t="str">
        <f>IFERROR(__xludf.DUMMYFUNCTION("""COMPUTED_VALUE"""),"")</f>
        <v/>
      </c>
      <c r="J4666" s="131" t="str">
        <f>IFERROR(__xludf.DUMMYFUNCTION("""COMPUTED_VALUE"""),"")</f>
        <v/>
      </c>
      <c r="K4666" s="131" t="s">
        <v>191</v>
      </c>
      <c r="L4666" s="2"/>
      <c r="M4666" s="2"/>
    </row>
    <row r="4667" ht="15.75" customHeight="1">
      <c r="A4667" s="136"/>
      <c r="B4667" s="137"/>
      <c r="C4667" s="138"/>
      <c r="D4667" s="131"/>
      <c r="E4667" s="131"/>
      <c r="F4667" s="131"/>
      <c r="G4667" s="131"/>
      <c r="H4667" s="131" t="s">
        <v>191</v>
      </c>
      <c r="I4667" s="131" t="str">
        <f>IFERROR(__xludf.DUMMYFUNCTION("""COMPUTED_VALUE"""),"")</f>
        <v/>
      </c>
      <c r="J4667" s="131" t="str">
        <f>IFERROR(__xludf.DUMMYFUNCTION("""COMPUTED_VALUE"""),"")</f>
        <v/>
      </c>
      <c r="K4667" s="131" t="s">
        <v>191</v>
      </c>
      <c r="L4667" s="2"/>
      <c r="M4667" s="2"/>
    </row>
    <row r="4668" ht="15.75" customHeight="1">
      <c r="A4668" s="136"/>
      <c r="B4668" s="137"/>
      <c r="C4668" s="138"/>
      <c r="D4668" s="131"/>
      <c r="E4668" s="131"/>
      <c r="F4668" s="131"/>
      <c r="G4668" s="131"/>
      <c r="H4668" s="131" t="s">
        <v>191</v>
      </c>
      <c r="I4668" s="131" t="str">
        <f>IFERROR(__xludf.DUMMYFUNCTION("""COMPUTED_VALUE"""),"")</f>
        <v/>
      </c>
      <c r="J4668" s="131" t="str">
        <f>IFERROR(__xludf.DUMMYFUNCTION("""COMPUTED_VALUE"""),"")</f>
        <v/>
      </c>
      <c r="K4668" s="131" t="s">
        <v>191</v>
      </c>
      <c r="L4668" s="2"/>
      <c r="M4668" s="2"/>
    </row>
    <row r="4669" ht="15.75" customHeight="1">
      <c r="A4669" s="136"/>
      <c r="B4669" s="137"/>
      <c r="C4669" s="138"/>
      <c r="D4669" s="131"/>
      <c r="E4669" s="131"/>
      <c r="F4669" s="131"/>
      <c r="G4669" s="131"/>
      <c r="H4669" s="131" t="s">
        <v>191</v>
      </c>
      <c r="I4669" s="131" t="str">
        <f>IFERROR(__xludf.DUMMYFUNCTION("""COMPUTED_VALUE"""),"")</f>
        <v/>
      </c>
      <c r="J4669" s="131" t="str">
        <f>IFERROR(__xludf.DUMMYFUNCTION("""COMPUTED_VALUE"""),"")</f>
        <v/>
      </c>
      <c r="K4669" s="131" t="s">
        <v>191</v>
      </c>
      <c r="L4669" s="2"/>
      <c r="M4669" s="2"/>
    </row>
    <row r="4670" ht="15.75" customHeight="1">
      <c r="A4670" s="136"/>
      <c r="B4670" s="137"/>
      <c r="C4670" s="138"/>
      <c r="D4670" s="131"/>
      <c r="E4670" s="131"/>
      <c r="F4670" s="131"/>
      <c r="G4670" s="131"/>
      <c r="H4670" s="131" t="s">
        <v>191</v>
      </c>
      <c r="I4670" s="131" t="str">
        <f>IFERROR(__xludf.DUMMYFUNCTION("""COMPUTED_VALUE"""),"")</f>
        <v/>
      </c>
      <c r="J4670" s="131" t="str">
        <f>IFERROR(__xludf.DUMMYFUNCTION("""COMPUTED_VALUE"""),"")</f>
        <v/>
      </c>
      <c r="K4670" s="131" t="s">
        <v>191</v>
      </c>
      <c r="L4670" s="2"/>
      <c r="M4670" s="2"/>
    </row>
    <row r="4671" ht="15.75" customHeight="1">
      <c r="A4671" s="136"/>
      <c r="B4671" s="137"/>
      <c r="C4671" s="140"/>
      <c r="D4671" s="131"/>
      <c r="E4671" s="131"/>
      <c r="F4671" s="131"/>
      <c r="G4671" s="131"/>
      <c r="H4671" s="131" t="s">
        <v>191</v>
      </c>
      <c r="I4671" s="131" t="str">
        <f>IFERROR(__xludf.DUMMYFUNCTION("""COMPUTED_VALUE"""),"")</f>
        <v/>
      </c>
      <c r="J4671" s="131" t="str">
        <f>IFERROR(__xludf.DUMMYFUNCTION("""COMPUTED_VALUE"""),"")</f>
        <v/>
      </c>
      <c r="K4671" s="131" t="s">
        <v>191</v>
      </c>
      <c r="L4671" s="2"/>
      <c r="M4671" s="2"/>
    </row>
    <row r="4672" ht="15.75" customHeight="1">
      <c r="A4672" s="136"/>
      <c r="B4672" s="137"/>
      <c r="C4672" s="138"/>
      <c r="D4672" s="131"/>
      <c r="E4672" s="131"/>
      <c r="F4672" s="131"/>
      <c r="G4672" s="131"/>
      <c r="H4672" s="131" t="s">
        <v>191</v>
      </c>
      <c r="I4672" s="131" t="str">
        <f>IFERROR(__xludf.DUMMYFUNCTION("""COMPUTED_VALUE"""),"")</f>
        <v/>
      </c>
      <c r="J4672" s="131" t="str">
        <f>IFERROR(__xludf.DUMMYFUNCTION("""COMPUTED_VALUE"""),"")</f>
        <v/>
      </c>
      <c r="K4672" s="131" t="s">
        <v>191</v>
      </c>
      <c r="L4672" s="2"/>
      <c r="M4672" s="2"/>
    </row>
    <row r="4673" ht="15.75" customHeight="1">
      <c r="A4673" s="136"/>
      <c r="B4673" s="137"/>
      <c r="C4673" s="138"/>
      <c r="D4673" s="131"/>
      <c r="E4673" s="131"/>
      <c r="F4673" s="131"/>
      <c r="G4673" s="131"/>
      <c r="H4673" s="131" t="s">
        <v>191</v>
      </c>
      <c r="I4673" s="131" t="str">
        <f>IFERROR(__xludf.DUMMYFUNCTION("""COMPUTED_VALUE"""),"")</f>
        <v/>
      </c>
      <c r="J4673" s="131" t="str">
        <f>IFERROR(__xludf.DUMMYFUNCTION("""COMPUTED_VALUE"""),"")</f>
        <v/>
      </c>
      <c r="K4673" s="131" t="s">
        <v>191</v>
      </c>
      <c r="L4673" s="2"/>
      <c r="M4673" s="2"/>
    </row>
    <row r="4674" ht="15.75" customHeight="1">
      <c r="A4674" s="151"/>
      <c r="B4674" s="137"/>
      <c r="C4674" s="138"/>
      <c r="D4674" s="131"/>
      <c r="E4674" s="131"/>
      <c r="F4674" s="131"/>
      <c r="G4674" s="131"/>
      <c r="H4674" s="131" t="s">
        <v>191</v>
      </c>
      <c r="I4674" s="131" t="str">
        <f>IFERROR(__xludf.DUMMYFUNCTION("""COMPUTED_VALUE"""),"")</f>
        <v/>
      </c>
      <c r="J4674" s="131" t="str">
        <f>IFERROR(__xludf.DUMMYFUNCTION("""COMPUTED_VALUE"""),"")</f>
        <v/>
      </c>
      <c r="K4674" s="131" t="s">
        <v>191</v>
      </c>
      <c r="L4674" s="2"/>
      <c r="M4674" s="2"/>
    </row>
    <row r="4675" ht="15.75" customHeight="1">
      <c r="A4675" s="136"/>
      <c r="B4675" s="137"/>
      <c r="C4675" s="140"/>
      <c r="D4675" s="131"/>
      <c r="E4675" s="131"/>
      <c r="F4675" s="131"/>
      <c r="G4675" s="131"/>
      <c r="H4675" s="131" t="s">
        <v>191</v>
      </c>
      <c r="I4675" s="131" t="str">
        <f>IFERROR(__xludf.DUMMYFUNCTION("""COMPUTED_VALUE"""),"")</f>
        <v/>
      </c>
      <c r="J4675" s="131" t="str">
        <f>IFERROR(__xludf.DUMMYFUNCTION("""COMPUTED_VALUE"""),"")</f>
        <v/>
      </c>
      <c r="K4675" s="131" t="s">
        <v>191</v>
      </c>
      <c r="L4675" s="2"/>
      <c r="M4675" s="2"/>
    </row>
    <row r="4676" ht="15.75" customHeight="1">
      <c r="A4676" s="136"/>
      <c r="B4676" s="137"/>
      <c r="C4676" s="140"/>
      <c r="D4676" s="131"/>
      <c r="E4676" s="131"/>
      <c r="F4676" s="131"/>
      <c r="G4676" s="131"/>
      <c r="H4676" s="131" t="s">
        <v>191</v>
      </c>
      <c r="I4676" s="131" t="str">
        <f>IFERROR(__xludf.DUMMYFUNCTION("""COMPUTED_VALUE"""),"")</f>
        <v/>
      </c>
      <c r="J4676" s="131" t="str">
        <f>IFERROR(__xludf.DUMMYFUNCTION("""COMPUTED_VALUE"""),"")</f>
        <v/>
      </c>
      <c r="K4676" s="131" t="s">
        <v>191</v>
      </c>
      <c r="L4676" s="2"/>
      <c r="M4676" s="2"/>
    </row>
    <row r="4677" ht="15.75" customHeight="1">
      <c r="A4677" s="136"/>
      <c r="B4677" s="137"/>
      <c r="C4677" s="138"/>
      <c r="D4677" s="131"/>
      <c r="E4677" s="131"/>
      <c r="F4677" s="131"/>
      <c r="G4677" s="131"/>
      <c r="H4677" s="131" t="s">
        <v>191</v>
      </c>
      <c r="I4677" s="131" t="str">
        <f>IFERROR(__xludf.DUMMYFUNCTION("""COMPUTED_VALUE"""),"")</f>
        <v/>
      </c>
      <c r="J4677" s="131" t="str">
        <f>IFERROR(__xludf.DUMMYFUNCTION("""COMPUTED_VALUE"""),"")</f>
        <v/>
      </c>
      <c r="K4677" s="131" t="s">
        <v>191</v>
      </c>
      <c r="L4677" s="2"/>
      <c r="M4677" s="2"/>
    </row>
    <row r="4678" ht="15.75" customHeight="1">
      <c r="A4678" s="136"/>
      <c r="B4678" s="137"/>
      <c r="C4678" s="140"/>
      <c r="D4678" s="131"/>
      <c r="E4678" s="131"/>
      <c r="F4678" s="131"/>
      <c r="G4678" s="131"/>
      <c r="H4678" s="131" t="s">
        <v>191</v>
      </c>
      <c r="I4678" s="131" t="str">
        <f>IFERROR(__xludf.DUMMYFUNCTION("""COMPUTED_VALUE"""),"")</f>
        <v/>
      </c>
      <c r="J4678" s="131" t="str">
        <f>IFERROR(__xludf.DUMMYFUNCTION("""COMPUTED_VALUE"""),"")</f>
        <v/>
      </c>
      <c r="K4678" s="131" t="s">
        <v>191</v>
      </c>
      <c r="L4678" s="2"/>
      <c r="M4678" s="2"/>
    </row>
    <row r="4679" ht="15.75" customHeight="1">
      <c r="A4679" s="136"/>
      <c r="B4679" s="137"/>
      <c r="C4679" s="138"/>
      <c r="D4679" s="131"/>
      <c r="E4679" s="131"/>
      <c r="F4679" s="131"/>
      <c r="G4679" s="131"/>
      <c r="H4679" s="131" t="s">
        <v>191</v>
      </c>
      <c r="I4679" s="131" t="str">
        <f>IFERROR(__xludf.DUMMYFUNCTION("""COMPUTED_VALUE"""),"")</f>
        <v/>
      </c>
      <c r="J4679" s="131" t="str">
        <f>IFERROR(__xludf.DUMMYFUNCTION("""COMPUTED_VALUE"""),"")</f>
        <v/>
      </c>
      <c r="K4679" s="131" t="s">
        <v>191</v>
      </c>
      <c r="L4679" s="2"/>
      <c r="M4679" s="2"/>
    </row>
    <row r="4680" ht="15.75" customHeight="1">
      <c r="A4680" s="136"/>
      <c r="B4680" s="137"/>
      <c r="C4680" s="140"/>
      <c r="D4680" s="131"/>
      <c r="E4680" s="131"/>
      <c r="F4680" s="131"/>
      <c r="G4680" s="131"/>
      <c r="H4680" s="131" t="s">
        <v>191</v>
      </c>
      <c r="I4680" s="131" t="str">
        <f>IFERROR(__xludf.DUMMYFUNCTION("""COMPUTED_VALUE"""),"")</f>
        <v/>
      </c>
      <c r="J4680" s="131" t="str">
        <f>IFERROR(__xludf.DUMMYFUNCTION("""COMPUTED_VALUE"""),"")</f>
        <v/>
      </c>
      <c r="K4680" s="131" t="s">
        <v>191</v>
      </c>
      <c r="L4680" s="2"/>
      <c r="M4680" s="2"/>
    </row>
    <row r="4681" ht="15.75" customHeight="1">
      <c r="A4681" s="136"/>
      <c r="B4681" s="137"/>
      <c r="C4681" s="138"/>
      <c r="D4681" s="131"/>
      <c r="E4681" s="131"/>
      <c r="F4681" s="131"/>
      <c r="G4681" s="131"/>
      <c r="H4681" s="131" t="s">
        <v>191</v>
      </c>
      <c r="I4681" s="131" t="str">
        <f>IFERROR(__xludf.DUMMYFUNCTION("""COMPUTED_VALUE"""),"")</f>
        <v/>
      </c>
      <c r="J4681" s="131" t="str">
        <f>IFERROR(__xludf.DUMMYFUNCTION("""COMPUTED_VALUE"""),"")</f>
        <v/>
      </c>
      <c r="K4681" s="131" t="s">
        <v>191</v>
      </c>
      <c r="L4681" s="2"/>
      <c r="M4681" s="2"/>
    </row>
    <row r="4682" ht="15.75" customHeight="1">
      <c r="A4682" s="136"/>
      <c r="B4682" s="137"/>
      <c r="C4682" s="138"/>
      <c r="D4682" s="131"/>
      <c r="E4682" s="131"/>
      <c r="F4682" s="131"/>
      <c r="G4682" s="131"/>
      <c r="H4682" s="131" t="s">
        <v>191</v>
      </c>
      <c r="I4682" s="131" t="str">
        <f>IFERROR(__xludf.DUMMYFUNCTION("""COMPUTED_VALUE"""),"")</f>
        <v/>
      </c>
      <c r="J4682" s="131" t="str">
        <f>IFERROR(__xludf.DUMMYFUNCTION("""COMPUTED_VALUE"""),"")</f>
        <v/>
      </c>
      <c r="K4682" s="131" t="s">
        <v>191</v>
      </c>
      <c r="L4682" s="2"/>
      <c r="M4682" s="2"/>
    </row>
    <row r="4683" ht="15.75" customHeight="1">
      <c r="A4683" s="136"/>
      <c r="B4683" s="137"/>
      <c r="C4683" s="138"/>
      <c r="D4683" s="131"/>
      <c r="E4683" s="131"/>
      <c r="F4683" s="131"/>
      <c r="G4683" s="131"/>
      <c r="H4683" s="131" t="s">
        <v>191</v>
      </c>
      <c r="I4683" s="131" t="str">
        <f>IFERROR(__xludf.DUMMYFUNCTION("""COMPUTED_VALUE"""),"")</f>
        <v/>
      </c>
      <c r="J4683" s="131" t="str">
        <f>IFERROR(__xludf.DUMMYFUNCTION("""COMPUTED_VALUE"""),"")</f>
        <v/>
      </c>
      <c r="K4683" s="131" t="s">
        <v>191</v>
      </c>
      <c r="L4683" s="2"/>
      <c r="M4683" s="2"/>
    </row>
    <row r="4684" ht="15.75" customHeight="1">
      <c r="A4684" s="136"/>
      <c r="B4684" s="137"/>
      <c r="C4684" s="140"/>
      <c r="D4684" s="131"/>
      <c r="E4684" s="131"/>
      <c r="F4684" s="131"/>
      <c r="G4684" s="131"/>
      <c r="H4684" s="131" t="s">
        <v>191</v>
      </c>
      <c r="I4684" s="131" t="str">
        <f>IFERROR(__xludf.DUMMYFUNCTION("""COMPUTED_VALUE"""),"")</f>
        <v/>
      </c>
      <c r="J4684" s="131" t="str">
        <f>IFERROR(__xludf.DUMMYFUNCTION("""COMPUTED_VALUE"""),"")</f>
        <v/>
      </c>
      <c r="K4684" s="131" t="s">
        <v>191</v>
      </c>
      <c r="L4684" s="2"/>
      <c r="M4684" s="2"/>
    </row>
    <row r="4685" ht="15.75" customHeight="1">
      <c r="A4685" s="136"/>
      <c r="B4685" s="137"/>
      <c r="C4685" s="138"/>
      <c r="D4685" s="131"/>
      <c r="E4685" s="131"/>
      <c r="F4685" s="131"/>
      <c r="G4685" s="131"/>
      <c r="H4685" s="131" t="s">
        <v>191</v>
      </c>
      <c r="I4685" s="131" t="str">
        <f>IFERROR(__xludf.DUMMYFUNCTION("""COMPUTED_VALUE"""),"")</f>
        <v/>
      </c>
      <c r="J4685" s="131" t="str">
        <f>IFERROR(__xludf.DUMMYFUNCTION("""COMPUTED_VALUE"""),"")</f>
        <v/>
      </c>
      <c r="K4685" s="131" t="s">
        <v>191</v>
      </c>
      <c r="L4685" s="2"/>
      <c r="M4685" s="2"/>
    </row>
    <row r="4686" ht="15.75" customHeight="1">
      <c r="A4686" s="136"/>
      <c r="B4686" s="137"/>
      <c r="C4686" s="138"/>
      <c r="D4686" s="131"/>
      <c r="E4686" s="131"/>
      <c r="F4686" s="131"/>
      <c r="G4686" s="131"/>
      <c r="H4686" s="131" t="s">
        <v>191</v>
      </c>
      <c r="I4686" s="131" t="str">
        <f>IFERROR(__xludf.DUMMYFUNCTION("""COMPUTED_VALUE"""),"")</f>
        <v/>
      </c>
      <c r="J4686" s="131" t="str">
        <f>IFERROR(__xludf.DUMMYFUNCTION("""COMPUTED_VALUE"""),"")</f>
        <v/>
      </c>
      <c r="K4686" s="131" t="s">
        <v>191</v>
      </c>
      <c r="L4686" s="2"/>
      <c r="M4686" s="2"/>
    </row>
    <row r="4687" ht="15.75" customHeight="1">
      <c r="A4687" s="136"/>
      <c r="B4687" s="137"/>
      <c r="C4687" s="138"/>
      <c r="D4687" s="131"/>
      <c r="E4687" s="131"/>
      <c r="F4687" s="131"/>
      <c r="G4687" s="131"/>
      <c r="H4687" s="131" t="s">
        <v>191</v>
      </c>
      <c r="I4687" s="131" t="str">
        <f>IFERROR(__xludf.DUMMYFUNCTION("""COMPUTED_VALUE"""),"")</f>
        <v/>
      </c>
      <c r="J4687" s="131" t="str">
        <f>IFERROR(__xludf.DUMMYFUNCTION("""COMPUTED_VALUE"""),"")</f>
        <v/>
      </c>
      <c r="K4687" s="131" t="s">
        <v>191</v>
      </c>
      <c r="L4687" s="2"/>
      <c r="M4687" s="2"/>
    </row>
    <row r="4688" ht="15.75" customHeight="1">
      <c r="A4688" s="151"/>
      <c r="B4688" s="137"/>
      <c r="C4688" s="140"/>
      <c r="D4688" s="131"/>
      <c r="E4688" s="131"/>
      <c r="F4688" s="131"/>
      <c r="G4688" s="131"/>
      <c r="H4688" s="131" t="s">
        <v>191</v>
      </c>
      <c r="I4688" s="131" t="str">
        <f>IFERROR(__xludf.DUMMYFUNCTION("""COMPUTED_VALUE"""),"")</f>
        <v/>
      </c>
      <c r="J4688" s="131" t="str">
        <f>IFERROR(__xludf.DUMMYFUNCTION("""COMPUTED_VALUE"""),"")</f>
        <v/>
      </c>
      <c r="K4688" s="131" t="s">
        <v>191</v>
      </c>
      <c r="L4688" s="2"/>
      <c r="M4688" s="2"/>
    </row>
    <row r="4689" ht="15.75" customHeight="1">
      <c r="A4689" s="136"/>
      <c r="B4689" s="137"/>
      <c r="C4689" s="138"/>
      <c r="D4689" s="131"/>
      <c r="E4689" s="131"/>
      <c r="F4689" s="131"/>
      <c r="G4689" s="131"/>
      <c r="H4689" s="131" t="s">
        <v>191</v>
      </c>
      <c r="I4689" s="131" t="str">
        <f>IFERROR(__xludf.DUMMYFUNCTION("""COMPUTED_VALUE"""),"")</f>
        <v/>
      </c>
      <c r="J4689" s="131" t="str">
        <f>IFERROR(__xludf.DUMMYFUNCTION("""COMPUTED_VALUE"""),"")</f>
        <v/>
      </c>
      <c r="K4689" s="131" t="s">
        <v>191</v>
      </c>
      <c r="L4689" s="2"/>
      <c r="M4689" s="2"/>
    </row>
    <row r="4690" ht="15.75" customHeight="1">
      <c r="A4690" s="136"/>
      <c r="B4690" s="137"/>
      <c r="C4690" s="138"/>
      <c r="D4690" s="131"/>
      <c r="E4690" s="131"/>
      <c r="F4690" s="131"/>
      <c r="G4690" s="131"/>
      <c r="H4690" s="131" t="s">
        <v>191</v>
      </c>
      <c r="I4690" s="131" t="str">
        <f>IFERROR(__xludf.DUMMYFUNCTION("""COMPUTED_VALUE"""),"")</f>
        <v/>
      </c>
      <c r="J4690" s="131" t="str">
        <f>IFERROR(__xludf.DUMMYFUNCTION("""COMPUTED_VALUE"""),"")</f>
        <v/>
      </c>
      <c r="K4690" s="131" t="s">
        <v>191</v>
      </c>
      <c r="L4690" s="2"/>
      <c r="M4690" s="2"/>
    </row>
    <row r="4691" ht="15.75" customHeight="1">
      <c r="A4691" s="151"/>
      <c r="B4691" s="137"/>
      <c r="C4691" s="138"/>
      <c r="D4691" s="131"/>
      <c r="E4691" s="131"/>
      <c r="F4691" s="131"/>
      <c r="G4691" s="131"/>
      <c r="H4691" s="131" t="s">
        <v>191</v>
      </c>
      <c r="I4691" s="131" t="str">
        <f>IFERROR(__xludf.DUMMYFUNCTION("""COMPUTED_VALUE"""),"")</f>
        <v/>
      </c>
      <c r="J4691" s="131" t="str">
        <f>IFERROR(__xludf.DUMMYFUNCTION("""COMPUTED_VALUE"""),"")</f>
        <v/>
      </c>
      <c r="K4691" s="131" t="s">
        <v>191</v>
      </c>
      <c r="L4691" s="2"/>
      <c r="M4691" s="2"/>
    </row>
    <row r="4692" ht="15.75" customHeight="1">
      <c r="A4692" s="136"/>
      <c r="B4692" s="137"/>
      <c r="C4692" s="138"/>
      <c r="D4692" s="131"/>
      <c r="E4692" s="131"/>
      <c r="F4692" s="131"/>
      <c r="G4692" s="131"/>
      <c r="H4692" s="131" t="s">
        <v>191</v>
      </c>
      <c r="I4692" s="131" t="str">
        <f>IFERROR(__xludf.DUMMYFUNCTION("""COMPUTED_VALUE"""),"")</f>
        <v/>
      </c>
      <c r="J4692" s="131" t="str">
        <f>IFERROR(__xludf.DUMMYFUNCTION("""COMPUTED_VALUE"""),"")</f>
        <v/>
      </c>
      <c r="K4692" s="131" t="s">
        <v>191</v>
      </c>
      <c r="L4692" s="2"/>
      <c r="M4692" s="2"/>
    </row>
    <row r="4693" ht="15.75" customHeight="1">
      <c r="A4693" s="136"/>
      <c r="B4693" s="137"/>
      <c r="C4693" s="138"/>
      <c r="D4693" s="131"/>
      <c r="E4693" s="131"/>
      <c r="F4693" s="131"/>
      <c r="G4693" s="131"/>
      <c r="H4693" s="131" t="s">
        <v>191</v>
      </c>
      <c r="I4693" s="131" t="str">
        <f>IFERROR(__xludf.DUMMYFUNCTION("""COMPUTED_VALUE"""),"")</f>
        <v/>
      </c>
      <c r="J4693" s="131" t="str">
        <f>IFERROR(__xludf.DUMMYFUNCTION("""COMPUTED_VALUE"""),"")</f>
        <v/>
      </c>
      <c r="K4693" s="131" t="s">
        <v>191</v>
      </c>
      <c r="L4693" s="2"/>
      <c r="M4693" s="2"/>
    </row>
    <row r="4694" ht="15.75" customHeight="1">
      <c r="A4694" s="136"/>
      <c r="B4694" s="137"/>
      <c r="C4694" s="140"/>
      <c r="D4694" s="131"/>
      <c r="E4694" s="131"/>
      <c r="F4694" s="131"/>
      <c r="G4694" s="131"/>
      <c r="H4694" s="131" t="s">
        <v>191</v>
      </c>
      <c r="I4694" s="131" t="str">
        <f>IFERROR(__xludf.DUMMYFUNCTION("""COMPUTED_VALUE"""),"")</f>
        <v/>
      </c>
      <c r="J4694" s="131" t="str">
        <f>IFERROR(__xludf.DUMMYFUNCTION("""COMPUTED_VALUE"""),"")</f>
        <v/>
      </c>
      <c r="K4694" s="131" t="s">
        <v>191</v>
      </c>
      <c r="L4694" s="2"/>
      <c r="M4694" s="2"/>
    </row>
    <row r="4695" ht="15.75" customHeight="1">
      <c r="A4695" s="136"/>
      <c r="B4695" s="137"/>
      <c r="C4695" s="138"/>
      <c r="D4695" s="131"/>
      <c r="E4695" s="131"/>
      <c r="F4695" s="131"/>
      <c r="G4695" s="131"/>
      <c r="H4695" s="131" t="s">
        <v>191</v>
      </c>
      <c r="I4695" s="131" t="str">
        <f>IFERROR(__xludf.DUMMYFUNCTION("""COMPUTED_VALUE"""),"")</f>
        <v/>
      </c>
      <c r="J4695" s="131" t="str">
        <f>IFERROR(__xludf.DUMMYFUNCTION("""COMPUTED_VALUE"""),"")</f>
        <v/>
      </c>
      <c r="K4695" s="131" t="s">
        <v>191</v>
      </c>
      <c r="L4695" s="2"/>
      <c r="M4695" s="2"/>
    </row>
    <row r="4696" ht="15.75" customHeight="1">
      <c r="A4696" s="151"/>
      <c r="B4696" s="137"/>
      <c r="C4696" s="140"/>
      <c r="D4696" s="131"/>
      <c r="E4696" s="131"/>
      <c r="F4696" s="131"/>
      <c r="G4696" s="131"/>
      <c r="H4696" s="131" t="s">
        <v>191</v>
      </c>
      <c r="I4696" s="131" t="str">
        <f>IFERROR(__xludf.DUMMYFUNCTION("""COMPUTED_VALUE"""),"")</f>
        <v/>
      </c>
      <c r="J4696" s="131" t="str">
        <f>IFERROR(__xludf.DUMMYFUNCTION("""COMPUTED_VALUE"""),"")</f>
        <v/>
      </c>
      <c r="K4696" s="131" t="s">
        <v>191</v>
      </c>
      <c r="L4696" s="2"/>
      <c r="M4696" s="2"/>
    </row>
    <row r="4697" ht="15.75" customHeight="1">
      <c r="A4697" s="136"/>
      <c r="B4697" s="137"/>
      <c r="C4697" s="138"/>
      <c r="D4697" s="131"/>
      <c r="E4697" s="131"/>
      <c r="F4697" s="131"/>
      <c r="G4697" s="131"/>
      <c r="H4697" s="131" t="s">
        <v>191</v>
      </c>
      <c r="I4697" s="131" t="str">
        <f>IFERROR(__xludf.DUMMYFUNCTION("""COMPUTED_VALUE"""),"")</f>
        <v/>
      </c>
      <c r="J4697" s="131" t="str">
        <f>IFERROR(__xludf.DUMMYFUNCTION("""COMPUTED_VALUE"""),"")</f>
        <v/>
      </c>
      <c r="K4697" s="131" t="s">
        <v>191</v>
      </c>
      <c r="L4697" s="2"/>
      <c r="M4697" s="2"/>
    </row>
    <row r="4698" ht="15.75" customHeight="1">
      <c r="A4698" s="136"/>
      <c r="B4698" s="137"/>
      <c r="C4698" s="138"/>
      <c r="D4698" s="131"/>
      <c r="E4698" s="131"/>
      <c r="F4698" s="131"/>
      <c r="G4698" s="131"/>
      <c r="H4698" s="131" t="s">
        <v>191</v>
      </c>
      <c r="I4698" s="131" t="str">
        <f>IFERROR(__xludf.DUMMYFUNCTION("""COMPUTED_VALUE"""),"")</f>
        <v/>
      </c>
      <c r="J4698" s="131" t="str">
        <f>IFERROR(__xludf.DUMMYFUNCTION("""COMPUTED_VALUE"""),"")</f>
        <v/>
      </c>
      <c r="K4698" s="131" t="s">
        <v>191</v>
      </c>
      <c r="L4698" s="2"/>
      <c r="M4698" s="2"/>
    </row>
    <row r="4699" ht="15.75" customHeight="1">
      <c r="A4699" s="136"/>
      <c r="B4699" s="137"/>
      <c r="C4699" s="140"/>
      <c r="D4699" s="131"/>
      <c r="E4699" s="131"/>
      <c r="F4699" s="131"/>
      <c r="G4699" s="131"/>
      <c r="H4699" s="131" t="s">
        <v>191</v>
      </c>
      <c r="I4699" s="131" t="str">
        <f>IFERROR(__xludf.DUMMYFUNCTION("""COMPUTED_VALUE"""),"")</f>
        <v/>
      </c>
      <c r="J4699" s="131" t="str">
        <f>IFERROR(__xludf.DUMMYFUNCTION("""COMPUTED_VALUE"""),"")</f>
        <v/>
      </c>
      <c r="K4699" s="131" t="s">
        <v>191</v>
      </c>
      <c r="L4699" s="2"/>
      <c r="M4699" s="2"/>
    </row>
    <row r="4700" ht="15.75" customHeight="1">
      <c r="A4700" s="136"/>
      <c r="B4700" s="137"/>
      <c r="C4700" s="138"/>
      <c r="D4700" s="131"/>
      <c r="E4700" s="131"/>
      <c r="F4700" s="131"/>
      <c r="G4700" s="131"/>
      <c r="H4700" s="131" t="s">
        <v>191</v>
      </c>
      <c r="I4700" s="131" t="str">
        <f>IFERROR(__xludf.DUMMYFUNCTION("""COMPUTED_VALUE"""),"")</f>
        <v/>
      </c>
      <c r="J4700" s="131" t="str">
        <f>IFERROR(__xludf.DUMMYFUNCTION("""COMPUTED_VALUE"""),"")</f>
        <v/>
      </c>
      <c r="K4700" s="131" t="s">
        <v>191</v>
      </c>
      <c r="L4700" s="2"/>
      <c r="M4700" s="2"/>
    </row>
    <row r="4701" ht="15.75" customHeight="1">
      <c r="A4701" s="151"/>
      <c r="B4701" s="152"/>
      <c r="C4701" s="138"/>
      <c r="D4701" s="131"/>
      <c r="E4701" s="131"/>
      <c r="F4701" s="131"/>
      <c r="G4701" s="131"/>
      <c r="H4701" s="131" t="s">
        <v>191</v>
      </c>
      <c r="I4701" s="131" t="str">
        <f>IFERROR(__xludf.DUMMYFUNCTION("""COMPUTED_VALUE"""),"")</f>
        <v/>
      </c>
      <c r="J4701" s="131" t="str">
        <f>IFERROR(__xludf.DUMMYFUNCTION("""COMPUTED_VALUE"""),"")</f>
        <v/>
      </c>
      <c r="K4701" s="131" t="s">
        <v>191</v>
      </c>
      <c r="L4701" s="2"/>
      <c r="M4701" s="2"/>
    </row>
    <row r="4702" ht="15.75" customHeight="1">
      <c r="A4702" s="136"/>
      <c r="B4702" s="137"/>
      <c r="C4702" s="138"/>
      <c r="D4702" s="131"/>
      <c r="E4702" s="131"/>
      <c r="F4702" s="131"/>
      <c r="G4702" s="131"/>
      <c r="H4702" s="131" t="s">
        <v>191</v>
      </c>
      <c r="I4702" s="131" t="str">
        <f>IFERROR(__xludf.DUMMYFUNCTION("""COMPUTED_VALUE"""),"")</f>
        <v/>
      </c>
      <c r="J4702" s="131" t="str">
        <f>IFERROR(__xludf.DUMMYFUNCTION("""COMPUTED_VALUE"""),"")</f>
        <v/>
      </c>
      <c r="K4702" s="131" t="s">
        <v>191</v>
      </c>
      <c r="L4702" s="2"/>
      <c r="M4702" s="2"/>
    </row>
    <row r="4703" ht="15.75" customHeight="1">
      <c r="A4703" s="136"/>
      <c r="B4703" s="137"/>
      <c r="C4703" s="138"/>
      <c r="D4703" s="131"/>
      <c r="E4703" s="131"/>
      <c r="F4703" s="131"/>
      <c r="G4703" s="131"/>
      <c r="H4703" s="131" t="s">
        <v>191</v>
      </c>
      <c r="I4703" s="131" t="str">
        <f>IFERROR(__xludf.DUMMYFUNCTION("""COMPUTED_VALUE"""),"")</f>
        <v/>
      </c>
      <c r="J4703" s="131" t="str">
        <f>IFERROR(__xludf.DUMMYFUNCTION("""COMPUTED_VALUE"""),"")</f>
        <v/>
      </c>
      <c r="K4703" s="131" t="s">
        <v>191</v>
      </c>
      <c r="L4703" s="2"/>
      <c r="M4703" s="2"/>
    </row>
    <row r="4704" ht="15.75" customHeight="1">
      <c r="A4704" s="136"/>
      <c r="B4704" s="137"/>
      <c r="C4704" s="138"/>
      <c r="D4704" s="131"/>
      <c r="E4704" s="131"/>
      <c r="F4704" s="131"/>
      <c r="G4704" s="131"/>
      <c r="H4704" s="131" t="s">
        <v>191</v>
      </c>
      <c r="I4704" s="131" t="str">
        <f>IFERROR(__xludf.DUMMYFUNCTION("""COMPUTED_VALUE"""),"")</f>
        <v/>
      </c>
      <c r="J4704" s="131" t="str">
        <f>IFERROR(__xludf.DUMMYFUNCTION("""COMPUTED_VALUE"""),"")</f>
        <v/>
      </c>
      <c r="K4704" s="131" t="s">
        <v>191</v>
      </c>
      <c r="L4704" s="2"/>
      <c r="M4704" s="2"/>
    </row>
    <row r="4705" ht="15.75" customHeight="1">
      <c r="A4705" s="136"/>
      <c r="B4705" s="137"/>
      <c r="C4705" s="138"/>
      <c r="D4705" s="131"/>
      <c r="E4705" s="131"/>
      <c r="F4705" s="131"/>
      <c r="G4705" s="131"/>
      <c r="H4705" s="131" t="s">
        <v>191</v>
      </c>
      <c r="I4705" s="131" t="str">
        <f>IFERROR(__xludf.DUMMYFUNCTION("""COMPUTED_VALUE"""),"")</f>
        <v/>
      </c>
      <c r="J4705" s="131" t="str">
        <f>IFERROR(__xludf.DUMMYFUNCTION("""COMPUTED_VALUE"""),"")</f>
        <v/>
      </c>
      <c r="K4705" s="131" t="s">
        <v>191</v>
      </c>
      <c r="L4705" s="2"/>
      <c r="M4705" s="2"/>
    </row>
    <row r="4706" ht="15.75" customHeight="1">
      <c r="A4706" s="136"/>
      <c r="B4706" s="137"/>
      <c r="C4706" s="138"/>
      <c r="D4706" s="131"/>
      <c r="E4706" s="131"/>
      <c r="F4706" s="131"/>
      <c r="G4706" s="131"/>
      <c r="H4706" s="131" t="s">
        <v>191</v>
      </c>
      <c r="I4706" s="131" t="str">
        <f>IFERROR(__xludf.DUMMYFUNCTION("""COMPUTED_VALUE"""),"")</f>
        <v/>
      </c>
      <c r="J4706" s="131" t="str">
        <f>IFERROR(__xludf.DUMMYFUNCTION("""COMPUTED_VALUE"""),"")</f>
        <v/>
      </c>
      <c r="K4706" s="131" t="s">
        <v>191</v>
      </c>
      <c r="L4706" s="2"/>
      <c r="M4706" s="2"/>
    </row>
    <row r="4707" ht="15.75" customHeight="1">
      <c r="A4707" s="136"/>
      <c r="B4707" s="137"/>
      <c r="C4707" s="138"/>
      <c r="D4707" s="131"/>
      <c r="E4707" s="131"/>
      <c r="F4707" s="131"/>
      <c r="G4707" s="131"/>
      <c r="H4707" s="131" t="s">
        <v>191</v>
      </c>
      <c r="I4707" s="131" t="str">
        <f>IFERROR(__xludf.DUMMYFUNCTION("""COMPUTED_VALUE"""),"")</f>
        <v/>
      </c>
      <c r="J4707" s="131" t="str">
        <f>IFERROR(__xludf.DUMMYFUNCTION("""COMPUTED_VALUE"""),"")</f>
        <v/>
      </c>
      <c r="K4707" s="131" t="s">
        <v>191</v>
      </c>
      <c r="L4707" s="2"/>
      <c r="M4707" s="2"/>
    </row>
    <row r="4708" ht="15.75" customHeight="1">
      <c r="A4708" s="136"/>
      <c r="B4708" s="137"/>
      <c r="C4708" s="138"/>
      <c r="D4708" s="131"/>
      <c r="E4708" s="131"/>
      <c r="F4708" s="131"/>
      <c r="G4708" s="131"/>
      <c r="H4708" s="131" t="s">
        <v>191</v>
      </c>
      <c r="I4708" s="131" t="str">
        <f>IFERROR(__xludf.DUMMYFUNCTION("""COMPUTED_VALUE"""),"")</f>
        <v/>
      </c>
      <c r="J4708" s="131" t="str">
        <f>IFERROR(__xludf.DUMMYFUNCTION("""COMPUTED_VALUE"""),"")</f>
        <v/>
      </c>
      <c r="K4708" s="131" t="s">
        <v>191</v>
      </c>
      <c r="L4708" s="2"/>
      <c r="M4708" s="2"/>
    </row>
    <row r="4709" ht="15.75" customHeight="1">
      <c r="A4709" s="136"/>
      <c r="B4709" s="137"/>
      <c r="C4709" s="138"/>
      <c r="D4709" s="131"/>
      <c r="E4709" s="131"/>
      <c r="F4709" s="131"/>
      <c r="G4709" s="131"/>
      <c r="H4709" s="131" t="s">
        <v>191</v>
      </c>
      <c r="I4709" s="131" t="str">
        <f>IFERROR(__xludf.DUMMYFUNCTION("""COMPUTED_VALUE"""),"")</f>
        <v/>
      </c>
      <c r="J4709" s="131" t="str">
        <f>IFERROR(__xludf.DUMMYFUNCTION("""COMPUTED_VALUE"""),"")</f>
        <v/>
      </c>
      <c r="K4709" s="131" t="s">
        <v>191</v>
      </c>
      <c r="L4709" s="2"/>
      <c r="M4709" s="2"/>
    </row>
    <row r="4710" ht="15.75" customHeight="1">
      <c r="A4710" s="136"/>
      <c r="B4710" s="137"/>
      <c r="C4710" s="138"/>
      <c r="D4710" s="131"/>
      <c r="E4710" s="131"/>
      <c r="F4710" s="131"/>
      <c r="G4710" s="131"/>
      <c r="H4710" s="131" t="s">
        <v>191</v>
      </c>
      <c r="I4710" s="131" t="str">
        <f>IFERROR(__xludf.DUMMYFUNCTION("""COMPUTED_VALUE"""),"")</f>
        <v/>
      </c>
      <c r="J4710" s="131" t="str">
        <f>IFERROR(__xludf.DUMMYFUNCTION("""COMPUTED_VALUE"""),"")</f>
        <v/>
      </c>
      <c r="K4710" s="131" t="s">
        <v>191</v>
      </c>
      <c r="L4710" s="2"/>
      <c r="M4710" s="2"/>
    </row>
    <row r="4711" ht="15.75" customHeight="1">
      <c r="A4711" s="136"/>
      <c r="B4711" s="137"/>
      <c r="C4711" s="138"/>
      <c r="D4711" s="131"/>
      <c r="E4711" s="131"/>
      <c r="F4711" s="131"/>
      <c r="G4711" s="131"/>
      <c r="H4711" s="131" t="s">
        <v>191</v>
      </c>
      <c r="I4711" s="131" t="str">
        <f>IFERROR(__xludf.DUMMYFUNCTION("""COMPUTED_VALUE"""),"")</f>
        <v/>
      </c>
      <c r="J4711" s="131" t="str">
        <f>IFERROR(__xludf.DUMMYFUNCTION("""COMPUTED_VALUE"""),"")</f>
        <v/>
      </c>
      <c r="K4711" s="131" t="s">
        <v>191</v>
      </c>
      <c r="L4711" s="2"/>
      <c r="M4711" s="2"/>
    </row>
    <row r="4712" ht="15.75" customHeight="1">
      <c r="A4712" s="136"/>
      <c r="B4712" s="137"/>
      <c r="C4712" s="138"/>
      <c r="D4712" s="131"/>
      <c r="E4712" s="131"/>
      <c r="F4712" s="131"/>
      <c r="G4712" s="131"/>
      <c r="H4712" s="131" t="s">
        <v>191</v>
      </c>
      <c r="I4712" s="131" t="str">
        <f>IFERROR(__xludf.DUMMYFUNCTION("""COMPUTED_VALUE"""),"")</f>
        <v/>
      </c>
      <c r="J4712" s="131" t="str">
        <f>IFERROR(__xludf.DUMMYFUNCTION("""COMPUTED_VALUE"""),"")</f>
        <v/>
      </c>
      <c r="K4712" s="131" t="s">
        <v>191</v>
      </c>
      <c r="L4712" s="2"/>
      <c r="M4712" s="2"/>
    </row>
    <row r="4713" ht="15.75" customHeight="1">
      <c r="A4713" s="136"/>
      <c r="B4713" s="137"/>
      <c r="C4713" s="138"/>
      <c r="D4713" s="131"/>
      <c r="E4713" s="131"/>
      <c r="F4713" s="131"/>
      <c r="G4713" s="131"/>
      <c r="H4713" s="131" t="s">
        <v>191</v>
      </c>
      <c r="I4713" s="131" t="str">
        <f>IFERROR(__xludf.DUMMYFUNCTION("""COMPUTED_VALUE"""),"")</f>
        <v/>
      </c>
      <c r="J4713" s="131" t="str">
        <f>IFERROR(__xludf.DUMMYFUNCTION("""COMPUTED_VALUE"""),"")</f>
        <v/>
      </c>
      <c r="K4713" s="131" t="s">
        <v>191</v>
      </c>
      <c r="L4713" s="2"/>
      <c r="M4713" s="2"/>
    </row>
    <row r="4714" ht="15.75" customHeight="1">
      <c r="A4714" s="136"/>
      <c r="B4714" s="137"/>
      <c r="C4714" s="138"/>
      <c r="D4714" s="131"/>
      <c r="E4714" s="131"/>
      <c r="F4714" s="131"/>
      <c r="G4714" s="131"/>
      <c r="H4714" s="131" t="s">
        <v>191</v>
      </c>
      <c r="I4714" s="131" t="str">
        <f>IFERROR(__xludf.DUMMYFUNCTION("""COMPUTED_VALUE"""),"")</f>
        <v/>
      </c>
      <c r="J4714" s="131" t="str">
        <f>IFERROR(__xludf.DUMMYFUNCTION("""COMPUTED_VALUE"""),"")</f>
        <v/>
      </c>
      <c r="K4714" s="131" t="s">
        <v>191</v>
      </c>
      <c r="L4714" s="2"/>
      <c r="M4714" s="2"/>
    </row>
    <row r="4715" ht="15.75" customHeight="1">
      <c r="A4715" s="151"/>
      <c r="B4715" s="152"/>
      <c r="C4715" s="138"/>
      <c r="D4715" s="131"/>
      <c r="E4715" s="131"/>
      <c r="F4715" s="131"/>
      <c r="G4715" s="131"/>
      <c r="H4715" s="131" t="s">
        <v>191</v>
      </c>
      <c r="I4715" s="131" t="str">
        <f>IFERROR(__xludf.DUMMYFUNCTION("""COMPUTED_VALUE"""),"")</f>
        <v/>
      </c>
      <c r="J4715" s="131" t="str">
        <f>IFERROR(__xludf.DUMMYFUNCTION("""COMPUTED_VALUE"""),"")</f>
        <v/>
      </c>
      <c r="K4715" s="131" t="s">
        <v>191</v>
      </c>
      <c r="L4715" s="2"/>
      <c r="M4715" s="2"/>
    </row>
    <row r="4716" ht="15.75" customHeight="1">
      <c r="A4716" s="136"/>
      <c r="B4716" s="137"/>
      <c r="C4716" s="138"/>
      <c r="D4716" s="131"/>
      <c r="E4716" s="131"/>
      <c r="F4716" s="131"/>
      <c r="G4716" s="131"/>
      <c r="H4716" s="131" t="s">
        <v>191</v>
      </c>
      <c r="I4716" s="131" t="str">
        <f>IFERROR(__xludf.DUMMYFUNCTION("""COMPUTED_VALUE"""),"")</f>
        <v/>
      </c>
      <c r="J4716" s="131" t="str">
        <f>IFERROR(__xludf.DUMMYFUNCTION("""COMPUTED_VALUE"""),"")</f>
        <v/>
      </c>
      <c r="K4716" s="131" t="s">
        <v>191</v>
      </c>
      <c r="L4716" s="2"/>
      <c r="M4716" s="2"/>
    </row>
    <row r="4717" ht="15.75" customHeight="1">
      <c r="A4717" s="136"/>
      <c r="B4717" s="137"/>
      <c r="C4717" s="138"/>
      <c r="D4717" s="131"/>
      <c r="E4717" s="131"/>
      <c r="F4717" s="131"/>
      <c r="G4717" s="131"/>
      <c r="H4717" s="131" t="s">
        <v>191</v>
      </c>
      <c r="I4717" s="131" t="str">
        <f>IFERROR(__xludf.DUMMYFUNCTION("""COMPUTED_VALUE"""),"")</f>
        <v/>
      </c>
      <c r="J4717" s="131" t="str">
        <f>IFERROR(__xludf.DUMMYFUNCTION("""COMPUTED_VALUE"""),"")</f>
        <v/>
      </c>
      <c r="K4717" s="131" t="s">
        <v>191</v>
      </c>
      <c r="L4717" s="2"/>
      <c r="M4717" s="2"/>
    </row>
    <row r="4718" ht="15.75" customHeight="1">
      <c r="A4718" s="136"/>
      <c r="B4718" s="137"/>
      <c r="C4718" s="138"/>
      <c r="D4718" s="131"/>
      <c r="E4718" s="131"/>
      <c r="F4718" s="131"/>
      <c r="G4718" s="131"/>
      <c r="H4718" s="131" t="s">
        <v>191</v>
      </c>
      <c r="I4718" s="131" t="str">
        <f>IFERROR(__xludf.DUMMYFUNCTION("""COMPUTED_VALUE"""),"")</f>
        <v/>
      </c>
      <c r="J4718" s="131" t="str">
        <f>IFERROR(__xludf.DUMMYFUNCTION("""COMPUTED_VALUE"""),"")</f>
        <v/>
      </c>
      <c r="K4718" s="131" t="s">
        <v>191</v>
      </c>
      <c r="L4718" s="2"/>
      <c r="M4718" s="2"/>
    </row>
    <row r="4719" ht="15.75" customHeight="1">
      <c r="A4719" s="136"/>
      <c r="B4719" s="137"/>
      <c r="C4719" s="138"/>
      <c r="D4719" s="131"/>
      <c r="E4719" s="131"/>
      <c r="F4719" s="131"/>
      <c r="G4719" s="131"/>
      <c r="H4719" s="131" t="s">
        <v>191</v>
      </c>
      <c r="I4719" s="131" t="str">
        <f>IFERROR(__xludf.DUMMYFUNCTION("""COMPUTED_VALUE"""),"")</f>
        <v/>
      </c>
      <c r="J4719" s="131" t="str">
        <f>IFERROR(__xludf.DUMMYFUNCTION("""COMPUTED_VALUE"""),"")</f>
        <v/>
      </c>
      <c r="K4719" s="131" t="s">
        <v>191</v>
      </c>
      <c r="L4719" s="2"/>
      <c r="M4719" s="2"/>
    </row>
    <row r="4720" ht="15.75" customHeight="1">
      <c r="A4720" s="136"/>
      <c r="B4720" s="137"/>
      <c r="C4720" s="138"/>
      <c r="D4720" s="131"/>
      <c r="E4720" s="131"/>
      <c r="F4720" s="131"/>
      <c r="G4720" s="131"/>
      <c r="H4720" s="131" t="s">
        <v>191</v>
      </c>
      <c r="I4720" s="131" t="str">
        <f>IFERROR(__xludf.DUMMYFUNCTION("""COMPUTED_VALUE"""),"")</f>
        <v/>
      </c>
      <c r="J4720" s="131" t="str">
        <f>IFERROR(__xludf.DUMMYFUNCTION("""COMPUTED_VALUE"""),"")</f>
        <v/>
      </c>
      <c r="K4720" s="131" t="s">
        <v>191</v>
      </c>
      <c r="L4720" s="2"/>
      <c r="M4720" s="2"/>
    </row>
    <row r="4721" ht="15.75" customHeight="1">
      <c r="A4721" s="136"/>
      <c r="B4721" s="137"/>
      <c r="C4721" s="138"/>
      <c r="D4721" s="131"/>
      <c r="E4721" s="131"/>
      <c r="F4721" s="131"/>
      <c r="G4721" s="131"/>
      <c r="H4721" s="131" t="s">
        <v>191</v>
      </c>
      <c r="I4721" s="131" t="str">
        <f>IFERROR(__xludf.DUMMYFUNCTION("""COMPUTED_VALUE"""),"")</f>
        <v/>
      </c>
      <c r="J4721" s="131" t="str">
        <f>IFERROR(__xludf.DUMMYFUNCTION("""COMPUTED_VALUE"""),"")</f>
        <v/>
      </c>
      <c r="K4721" s="131" t="s">
        <v>191</v>
      </c>
      <c r="L4721" s="2"/>
      <c r="M4721" s="2"/>
    </row>
    <row r="4722" ht="15.75" customHeight="1">
      <c r="A4722" s="136"/>
      <c r="B4722" s="137"/>
      <c r="C4722" s="138"/>
      <c r="D4722" s="131"/>
      <c r="E4722" s="131"/>
      <c r="F4722" s="131"/>
      <c r="G4722" s="131"/>
      <c r="H4722" s="131" t="s">
        <v>191</v>
      </c>
      <c r="I4722" s="131" t="str">
        <f>IFERROR(__xludf.DUMMYFUNCTION("""COMPUTED_VALUE"""),"")</f>
        <v/>
      </c>
      <c r="J4722" s="131" t="str">
        <f>IFERROR(__xludf.DUMMYFUNCTION("""COMPUTED_VALUE"""),"")</f>
        <v/>
      </c>
      <c r="K4722" s="131" t="s">
        <v>191</v>
      </c>
      <c r="L4722" s="2"/>
      <c r="M4722" s="2"/>
    </row>
    <row r="4723" ht="15.75" customHeight="1">
      <c r="A4723" s="136"/>
      <c r="B4723" s="137"/>
      <c r="C4723" s="138"/>
      <c r="D4723" s="131"/>
      <c r="E4723" s="131"/>
      <c r="F4723" s="131"/>
      <c r="G4723" s="131"/>
      <c r="H4723" s="131" t="s">
        <v>191</v>
      </c>
      <c r="I4723" s="131" t="str">
        <f>IFERROR(__xludf.DUMMYFUNCTION("""COMPUTED_VALUE"""),"")</f>
        <v/>
      </c>
      <c r="J4723" s="131" t="str">
        <f>IFERROR(__xludf.DUMMYFUNCTION("""COMPUTED_VALUE"""),"")</f>
        <v/>
      </c>
      <c r="K4723" s="131" t="s">
        <v>191</v>
      </c>
      <c r="L4723" s="2"/>
      <c r="M4723" s="2"/>
    </row>
    <row r="4724" ht="15.75" customHeight="1">
      <c r="A4724" s="136"/>
      <c r="B4724" s="137"/>
      <c r="C4724" s="138"/>
      <c r="D4724" s="131"/>
      <c r="E4724" s="131"/>
      <c r="F4724" s="131"/>
      <c r="G4724" s="131"/>
      <c r="H4724" s="131" t="s">
        <v>191</v>
      </c>
      <c r="I4724" s="131" t="str">
        <f>IFERROR(__xludf.DUMMYFUNCTION("""COMPUTED_VALUE"""),"")</f>
        <v/>
      </c>
      <c r="J4724" s="131" t="str">
        <f>IFERROR(__xludf.DUMMYFUNCTION("""COMPUTED_VALUE"""),"")</f>
        <v/>
      </c>
      <c r="K4724" s="131" t="s">
        <v>191</v>
      </c>
      <c r="L4724" s="2"/>
      <c r="M4724" s="2"/>
    </row>
    <row r="4725" ht="15.75" customHeight="1">
      <c r="A4725" s="136"/>
      <c r="B4725" s="137"/>
      <c r="C4725" s="138"/>
      <c r="D4725" s="131"/>
      <c r="E4725" s="131"/>
      <c r="F4725" s="131"/>
      <c r="G4725" s="131"/>
      <c r="H4725" s="131" t="s">
        <v>191</v>
      </c>
      <c r="I4725" s="131" t="str">
        <f>IFERROR(__xludf.DUMMYFUNCTION("""COMPUTED_VALUE"""),"")</f>
        <v/>
      </c>
      <c r="J4725" s="131" t="str">
        <f>IFERROR(__xludf.DUMMYFUNCTION("""COMPUTED_VALUE"""),"")</f>
        <v/>
      </c>
      <c r="K4725" s="131" t="s">
        <v>191</v>
      </c>
      <c r="L4725" s="2"/>
      <c r="M4725" s="2"/>
    </row>
    <row r="4726" ht="15.75" customHeight="1">
      <c r="A4726" s="136"/>
      <c r="B4726" s="137"/>
      <c r="C4726" s="138"/>
      <c r="D4726" s="131"/>
      <c r="E4726" s="131"/>
      <c r="F4726" s="131"/>
      <c r="G4726" s="131"/>
      <c r="H4726" s="131" t="s">
        <v>191</v>
      </c>
      <c r="I4726" s="131" t="str">
        <f>IFERROR(__xludf.DUMMYFUNCTION("""COMPUTED_VALUE"""),"")</f>
        <v/>
      </c>
      <c r="J4726" s="131" t="str">
        <f>IFERROR(__xludf.DUMMYFUNCTION("""COMPUTED_VALUE"""),"")</f>
        <v/>
      </c>
      <c r="K4726" s="131" t="s">
        <v>191</v>
      </c>
      <c r="L4726" s="2"/>
      <c r="M4726" s="2"/>
    </row>
    <row r="4727" ht="15.75" customHeight="1">
      <c r="A4727" s="151"/>
      <c r="B4727" s="137"/>
      <c r="C4727" s="138"/>
      <c r="D4727" s="131"/>
      <c r="E4727" s="131"/>
      <c r="F4727" s="131"/>
      <c r="G4727" s="131"/>
      <c r="H4727" s="131" t="s">
        <v>191</v>
      </c>
      <c r="I4727" s="131" t="str">
        <f>IFERROR(__xludf.DUMMYFUNCTION("""COMPUTED_VALUE"""),"")</f>
        <v/>
      </c>
      <c r="J4727" s="131" t="str">
        <f>IFERROR(__xludf.DUMMYFUNCTION("""COMPUTED_VALUE"""),"")</f>
        <v/>
      </c>
      <c r="K4727" s="131" t="s">
        <v>191</v>
      </c>
      <c r="L4727" s="2"/>
      <c r="M4727" s="2"/>
    </row>
    <row r="4728" ht="15.75" customHeight="1">
      <c r="A4728" s="151"/>
      <c r="B4728" s="152"/>
      <c r="C4728" s="138"/>
      <c r="D4728" s="131"/>
      <c r="E4728" s="131"/>
      <c r="F4728" s="131"/>
      <c r="G4728" s="131"/>
      <c r="H4728" s="131" t="s">
        <v>191</v>
      </c>
      <c r="I4728" s="131" t="str">
        <f>IFERROR(__xludf.DUMMYFUNCTION("""COMPUTED_VALUE"""),"")</f>
        <v/>
      </c>
      <c r="J4728" s="131" t="str">
        <f>IFERROR(__xludf.DUMMYFUNCTION("""COMPUTED_VALUE"""),"")</f>
        <v/>
      </c>
      <c r="K4728" s="131" t="s">
        <v>191</v>
      </c>
      <c r="L4728" s="2"/>
      <c r="M4728" s="2"/>
    </row>
    <row r="4729" ht="15.75" customHeight="1">
      <c r="A4729" s="136"/>
      <c r="B4729" s="137"/>
      <c r="C4729" s="138"/>
      <c r="D4729" s="131"/>
      <c r="E4729" s="131"/>
      <c r="F4729" s="131"/>
      <c r="G4729" s="131"/>
      <c r="H4729" s="131" t="s">
        <v>191</v>
      </c>
      <c r="I4729" s="131" t="str">
        <f>IFERROR(__xludf.DUMMYFUNCTION("""COMPUTED_VALUE"""),"")</f>
        <v/>
      </c>
      <c r="J4729" s="131" t="str">
        <f>IFERROR(__xludf.DUMMYFUNCTION("""COMPUTED_VALUE"""),"")</f>
        <v/>
      </c>
      <c r="K4729" s="131" t="s">
        <v>191</v>
      </c>
      <c r="L4729" s="2"/>
      <c r="M4729" s="2"/>
    </row>
    <row r="4730" ht="15.75" customHeight="1">
      <c r="A4730" s="136"/>
      <c r="B4730" s="137"/>
      <c r="C4730" s="138"/>
      <c r="D4730" s="131"/>
      <c r="E4730" s="131"/>
      <c r="F4730" s="131"/>
      <c r="G4730" s="131"/>
      <c r="H4730" s="131" t="s">
        <v>191</v>
      </c>
      <c r="I4730" s="131" t="str">
        <f>IFERROR(__xludf.DUMMYFUNCTION("""COMPUTED_VALUE"""),"")</f>
        <v/>
      </c>
      <c r="J4730" s="131" t="str">
        <f>IFERROR(__xludf.DUMMYFUNCTION("""COMPUTED_VALUE"""),"")</f>
        <v/>
      </c>
      <c r="K4730" s="131" t="s">
        <v>191</v>
      </c>
      <c r="L4730" s="2"/>
      <c r="M4730" s="2"/>
    </row>
    <row r="4731" ht="15.75" customHeight="1">
      <c r="A4731" s="136"/>
      <c r="B4731" s="137"/>
      <c r="C4731" s="138"/>
      <c r="D4731" s="131"/>
      <c r="E4731" s="131"/>
      <c r="F4731" s="131"/>
      <c r="G4731" s="131"/>
      <c r="H4731" s="131" t="s">
        <v>191</v>
      </c>
      <c r="I4731" s="131" t="str">
        <f>IFERROR(__xludf.DUMMYFUNCTION("""COMPUTED_VALUE"""),"")</f>
        <v/>
      </c>
      <c r="J4731" s="131" t="str">
        <f>IFERROR(__xludf.DUMMYFUNCTION("""COMPUTED_VALUE"""),"")</f>
        <v/>
      </c>
      <c r="K4731" s="131" t="s">
        <v>191</v>
      </c>
      <c r="L4731" s="2"/>
      <c r="M4731" s="2"/>
    </row>
    <row r="4732" ht="15.75" customHeight="1">
      <c r="A4732" s="136"/>
      <c r="B4732" s="137"/>
      <c r="C4732" s="138"/>
      <c r="D4732" s="131"/>
      <c r="E4732" s="131"/>
      <c r="F4732" s="131"/>
      <c r="G4732" s="131"/>
      <c r="H4732" s="131" t="s">
        <v>191</v>
      </c>
      <c r="I4732" s="131" t="str">
        <f>IFERROR(__xludf.DUMMYFUNCTION("""COMPUTED_VALUE"""),"")</f>
        <v/>
      </c>
      <c r="J4732" s="131" t="str">
        <f>IFERROR(__xludf.DUMMYFUNCTION("""COMPUTED_VALUE"""),"")</f>
        <v/>
      </c>
      <c r="K4732" s="131" t="s">
        <v>191</v>
      </c>
      <c r="L4732" s="2"/>
      <c r="M4732" s="2"/>
    </row>
    <row r="4733" ht="15.75" customHeight="1">
      <c r="A4733" s="136"/>
      <c r="B4733" s="137"/>
      <c r="C4733" s="140"/>
      <c r="D4733" s="131"/>
      <c r="E4733" s="131"/>
      <c r="F4733" s="131"/>
      <c r="G4733" s="131"/>
      <c r="H4733" s="131" t="s">
        <v>191</v>
      </c>
      <c r="I4733" s="131" t="str">
        <f>IFERROR(__xludf.DUMMYFUNCTION("""COMPUTED_VALUE"""),"")</f>
        <v/>
      </c>
      <c r="J4733" s="131" t="str">
        <f>IFERROR(__xludf.DUMMYFUNCTION("""COMPUTED_VALUE"""),"")</f>
        <v/>
      </c>
      <c r="K4733" s="131" t="s">
        <v>191</v>
      </c>
      <c r="L4733" s="2"/>
      <c r="M4733" s="2"/>
    </row>
    <row r="4734" ht="15.75" customHeight="1">
      <c r="A4734" s="136"/>
      <c r="B4734" s="137"/>
      <c r="C4734" s="138"/>
      <c r="D4734" s="131"/>
      <c r="E4734" s="131"/>
      <c r="F4734" s="131"/>
      <c r="G4734" s="131"/>
      <c r="H4734" s="131" t="s">
        <v>191</v>
      </c>
      <c r="I4734" s="131" t="str">
        <f>IFERROR(__xludf.DUMMYFUNCTION("""COMPUTED_VALUE"""),"")</f>
        <v/>
      </c>
      <c r="J4734" s="131" t="str">
        <f>IFERROR(__xludf.DUMMYFUNCTION("""COMPUTED_VALUE"""),"")</f>
        <v/>
      </c>
      <c r="K4734" s="131" t="s">
        <v>191</v>
      </c>
      <c r="L4734" s="2"/>
      <c r="M4734" s="2"/>
    </row>
    <row r="4735" ht="15.75" customHeight="1">
      <c r="A4735" s="136"/>
      <c r="B4735" s="137"/>
      <c r="C4735" s="140"/>
      <c r="D4735" s="131"/>
      <c r="E4735" s="131"/>
      <c r="F4735" s="131"/>
      <c r="G4735" s="131"/>
      <c r="H4735" s="131" t="s">
        <v>191</v>
      </c>
      <c r="I4735" s="131" t="str">
        <f>IFERROR(__xludf.DUMMYFUNCTION("""COMPUTED_VALUE"""),"")</f>
        <v/>
      </c>
      <c r="J4735" s="131" t="str">
        <f>IFERROR(__xludf.DUMMYFUNCTION("""COMPUTED_VALUE"""),"")</f>
        <v/>
      </c>
      <c r="K4735" s="131" t="s">
        <v>191</v>
      </c>
      <c r="L4735" s="2"/>
      <c r="M4735" s="2"/>
    </row>
    <row r="4736" ht="15.75" customHeight="1">
      <c r="A4736" s="136"/>
      <c r="B4736" s="137"/>
      <c r="C4736" s="138"/>
      <c r="D4736" s="131"/>
      <c r="E4736" s="131"/>
      <c r="F4736" s="131"/>
      <c r="G4736" s="131"/>
      <c r="H4736" s="131" t="s">
        <v>191</v>
      </c>
      <c r="I4736" s="131" t="str">
        <f>IFERROR(__xludf.DUMMYFUNCTION("""COMPUTED_VALUE"""),"")</f>
        <v/>
      </c>
      <c r="J4736" s="131" t="str">
        <f>IFERROR(__xludf.DUMMYFUNCTION("""COMPUTED_VALUE"""),"")</f>
        <v/>
      </c>
      <c r="K4736" s="131" t="s">
        <v>191</v>
      </c>
      <c r="L4736" s="2"/>
      <c r="M4736" s="2"/>
    </row>
    <row r="4737" ht="15.75" customHeight="1">
      <c r="A4737" s="151"/>
      <c r="B4737" s="137"/>
      <c r="C4737" s="138"/>
      <c r="D4737" s="131"/>
      <c r="E4737" s="131"/>
      <c r="F4737" s="131"/>
      <c r="G4737" s="131"/>
      <c r="H4737" s="131" t="s">
        <v>191</v>
      </c>
      <c r="I4737" s="131" t="str">
        <f>IFERROR(__xludf.DUMMYFUNCTION("""COMPUTED_VALUE"""),"")</f>
        <v/>
      </c>
      <c r="J4737" s="131" t="str">
        <f>IFERROR(__xludf.DUMMYFUNCTION("""COMPUTED_VALUE"""),"")</f>
        <v/>
      </c>
      <c r="K4737" s="131" t="s">
        <v>191</v>
      </c>
      <c r="L4737" s="2"/>
      <c r="M4737" s="2"/>
    </row>
    <row r="4738" ht="15.75" customHeight="1">
      <c r="A4738" s="136"/>
      <c r="B4738" s="137"/>
      <c r="C4738" s="140"/>
      <c r="D4738" s="131"/>
      <c r="E4738" s="131"/>
      <c r="F4738" s="131"/>
      <c r="G4738" s="131"/>
      <c r="H4738" s="131" t="s">
        <v>191</v>
      </c>
      <c r="I4738" s="131" t="str">
        <f>IFERROR(__xludf.DUMMYFUNCTION("""COMPUTED_VALUE"""),"")</f>
        <v/>
      </c>
      <c r="J4738" s="131" t="str">
        <f>IFERROR(__xludf.DUMMYFUNCTION("""COMPUTED_VALUE"""),"")</f>
        <v/>
      </c>
      <c r="K4738" s="131" t="s">
        <v>191</v>
      </c>
      <c r="L4738" s="2"/>
      <c r="M4738" s="2"/>
    </row>
    <row r="4739" ht="15.75" customHeight="1">
      <c r="A4739" s="136"/>
      <c r="B4739" s="137"/>
      <c r="C4739" s="138"/>
      <c r="D4739" s="131"/>
      <c r="E4739" s="131"/>
      <c r="F4739" s="131"/>
      <c r="G4739" s="131"/>
      <c r="H4739" s="131" t="s">
        <v>191</v>
      </c>
      <c r="I4739" s="131" t="str">
        <f>IFERROR(__xludf.DUMMYFUNCTION("""COMPUTED_VALUE"""),"")</f>
        <v/>
      </c>
      <c r="J4739" s="131" t="str">
        <f>IFERROR(__xludf.DUMMYFUNCTION("""COMPUTED_VALUE"""),"")</f>
        <v/>
      </c>
      <c r="K4739" s="131" t="s">
        <v>191</v>
      </c>
      <c r="L4739" s="2"/>
      <c r="M4739" s="2"/>
    </row>
    <row r="4740" ht="15.75" customHeight="1">
      <c r="A4740" s="136"/>
      <c r="B4740" s="137"/>
      <c r="C4740" s="138"/>
      <c r="D4740" s="131"/>
      <c r="E4740" s="131"/>
      <c r="F4740" s="131"/>
      <c r="G4740" s="131"/>
      <c r="H4740" s="131" t="s">
        <v>191</v>
      </c>
      <c r="I4740" s="131" t="str">
        <f>IFERROR(__xludf.DUMMYFUNCTION("""COMPUTED_VALUE"""),"")</f>
        <v/>
      </c>
      <c r="J4740" s="131" t="str">
        <f>IFERROR(__xludf.DUMMYFUNCTION("""COMPUTED_VALUE"""),"")</f>
        <v/>
      </c>
      <c r="K4740" s="131" t="s">
        <v>191</v>
      </c>
      <c r="L4740" s="2"/>
      <c r="M4740" s="2"/>
    </row>
    <row r="4741" ht="15.75" customHeight="1">
      <c r="A4741" s="136"/>
      <c r="B4741" s="137"/>
      <c r="C4741" s="138"/>
      <c r="D4741" s="131"/>
      <c r="E4741" s="131"/>
      <c r="F4741" s="131"/>
      <c r="G4741" s="131"/>
      <c r="H4741" s="131" t="s">
        <v>191</v>
      </c>
      <c r="I4741" s="131" t="str">
        <f>IFERROR(__xludf.DUMMYFUNCTION("""COMPUTED_VALUE"""),"")</f>
        <v/>
      </c>
      <c r="J4741" s="131" t="str">
        <f>IFERROR(__xludf.DUMMYFUNCTION("""COMPUTED_VALUE"""),"")</f>
        <v/>
      </c>
      <c r="K4741" s="131" t="s">
        <v>191</v>
      </c>
      <c r="L4741" s="2"/>
      <c r="M4741" s="2"/>
    </row>
    <row r="4742" ht="15.75" customHeight="1">
      <c r="A4742" s="136"/>
      <c r="B4742" s="137"/>
      <c r="C4742" s="138"/>
      <c r="D4742" s="131"/>
      <c r="E4742" s="131"/>
      <c r="F4742" s="131"/>
      <c r="G4742" s="131"/>
      <c r="H4742" s="131" t="s">
        <v>191</v>
      </c>
      <c r="I4742" s="131" t="str">
        <f>IFERROR(__xludf.DUMMYFUNCTION("""COMPUTED_VALUE"""),"")</f>
        <v/>
      </c>
      <c r="J4742" s="131" t="str">
        <f>IFERROR(__xludf.DUMMYFUNCTION("""COMPUTED_VALUE"""),"")</f>
        <v/>
      </c>
      <c r="K4742" s="131" t="s">
        <v>191</v>
      </c>
      <c r="L4742" s="2"/>
      <c r="M4742" s="2"/>
    </row>
    <row r="4743" ht="15.75" customHeight="1">
      <c r="A4743" s="136"/>
      <c r="B4743" s="137"/>
      <c r="C4743" s="140"/>
      <c r="D4743" s="131"/>
      <c r="E4743" s="131"/>
      <c r="F4743" s="131"/>
      <c r="G4743" s="131"/>
      <c r="H4743" s="131" t="s">
        <v>191</v>
      </c>
      <c r="I4743" s="131" t="str">
        <f>IFERROR(__xludf.DUMMYFUNCTION("""COMPUTED_VALUE"""),"")</f>
        <v/>
      </c>
      <c r="J4743" s="131" t="str">
        <f>IFERROR(__xludf.DUMMYFUNCTION("""COMPUTED_VALUE"""),"")</f>
        <v/>
      </c>
      <c r="K4743" s="131" t="s">
        <v>191</v>
      </c>
      <c r="L4743" s="2"/>
      <c r="M4743" s="2"/>
    </row>
    <row r="4744" ht="15.75" customHeight="1">
      <c r="A4744" s="136"/>
      <c r="B4744" s="137"/>
      <c r="C4744" s="138"/>
      <c r="D4744" s="131"/>
      <c r="E4744" s="131"/>
      <c r="F4744" s="131"/>
      <c r="G4744" s="131"/>
      <c r="H4744" s="131" t="s">
        <v>191</v>
      </c>
      <c r="I4744" s="131" t="str">
        <f>IFERROR(__xludf.DUMMYFUNCTION("""COMPUTED_VALUE"""),"")</f>
        <v/>
      </c>
      <c r="J4744" s="131" t="str">
        <f>IFERROR(__xludf.DUMMYFUNCTION("""COMPUTED_VALUE"""),"")</f>
        <v/>
      </c>
      <c r="K4744" s="131" t="s">
        <v>191</v>
      </c>
      <c r="L4744" s="2"/>
      <c r="M4744" s="2"/>
    </row>
    <row r="4745" ht="15.75" customHeight="1">
      <c r="A4745" s="136"/>
      <c r="B4745" s="137"/>
      <c r="C4745" s="138"/>
      <c r="D4745" s="131"/>
      <c r="E4745" s="131"/>
      <c r="F4745" s="131"/>
      <c r="G4745" s="131"/>
      <c r="H4745" s="131" t="s">
        <v>191</v>
      </c>
      <c r="I4745" s="131" t="str">
        <f>IFERROR(__xludf.DUMMYFUNCTION("""COMPUTED_VALUE"""),"")</f>
        <v/>
      </c>
      <c r="J4745" s="131" t="str">
        <f>IFERROR(__xludf.DUMMYFUNCTION("""COMPUTED_VALUE"""),"")</f>
        <v/>
      </c>
      <c r="K4745" s="131" t="s">
        <v>191</v>
      </c>
      <c r="L4745" s="2"/>
      <c r="M4745" s="2"/>
    </row>
    <row r="4746" ht="15.75" customHeight="1">
      <c r="A4746" s="136"/>
      <c r="B4746" s="137"/>
      <c r="C4746" s="140"/>
      <c r="D4746" s="131"/>
      <c r="E4746" s="131"/>
      <c r="F4746" s="131"/>
      <c r="G4746" s="131"/>
      <c r="H4746" s="131" t="s">
        <v>191</v>
      </c>
      <c r="I4746" s="131" t="str">
        <f>IFERROR(__xludf.DUMMYFUNCTION("""COMPUTED_VALUE"""),"")</f>
        <v/>
      </c>
      <c r="J4746" s="131" t="str">
        <f>IFERROR(__xludf.DUMMYFUNCTION("""COMPUTED_VALUE"""),"")</f>
        <v/>
      </c>
      <c r="K4746" s="131" t="s">
        <v>191</v>
      </c>
      <c r="L4746" s="2"/>
      <c r="M4746" s="2"/>
    </row>
    <row r="4747" ht="15.75" customHeight="1">
      <c r="A4747" s="136"/>
      <c r="B4747" s="137"/>
      <c r="C4747" s="140"/>
      <c r="D4747" s="131"/>
      <c r="E4747" s="131"/>
      <c r="F4747" s="131"/>
      <c r="G4747" s="131"/>
      <c r="H4747" s="131" t="s">
        <v>191</v>
      </c>
      <c r="I4747" s="131" t="str">
        <f>IFERROR(__xludf.DUMMYFUNCTION("""COMPUTED_VALUE"""),"")</f>
        <v/>
      </c>
      <c r="J4747" s="131" t="str">
        <f>IFERROR(__xludf.DUMMYFUNCTION("""COMPUTED_VALUE"""),"")</f>
        <v/>
      </c>
      <c r="K4747" s="131" t="s">
        <v>191</v>
      </c>
      <c r="L4747" s="2"/>
      <c r="M4747" s="2"/>
    </row>
    <row r="4748" ht="15.75" customHeight="1">
      <c r="A4748" s="136"/>
      <c r="B4748" s="137"/>
      <c r="C4748" s="138"/>
      <c r="D4748" s="131"/>
      <c r="E4748" s="131"/>
      <c r="F4748" s="131"/>
      <c r="G4748" s="131"/>
      <c r="H4748" s="131" t="s">
        <v>191</v>
      </c>
      <c r="I4748" s="131" t="str">
        <f>IFERROR(__xludf.DUMMYFUNCTION("""COMPUTED_VALUE"""),"")</f>
        <v/>
      </c>
      <c r="J4748" s="131" t="str">
        <f>IFERROR(__xludf.DUMMYFUNCTION("""COMPUTED_VALUE"""),"")</f>
        <v/>
      </c>
      <c r="K4748" s="131" t="s">
        <v>191</v>
      </c>
      <c r="L4748" s="2"/>
      <c r="M4748" s="2"/>
    </row>
    <row r="4749" ht="15.75" customHeight="1">
      <c r="A4749" s="136"/>
      <c r="B4749" s="137"/>
      <c r="C4749" s="138"/>
      <c r="D4749" s="131"/>
      <c r="E4749" s="131"/>
      <c r="F4749" s="131"/>
      <c r="G4749" s="131"/>
      <c r="H4749" s="131" t="s">
        <v>191</v>
      </c>
      <c r="I4749" s="131" t="str">
        <f>IFERROR(__xludf.DUMMYFUNCTION("""COMPUTED_VALUE"""),"")</f>
        <v/>
      </c>
      <c r="J4749" s="131" t="str">
        <f>IFERROR(__xludf.DUMMYFUNCTION("""COMPUTED_VALUE"""),"")</f>
        <v/>
      </c>
      <c r="K4749" s="131" t="s">
        <v>191</v>
      </c>
      <c r="L4749" s="2"/>
      <c r="M4749" s="2"/>
    </row>
    <row r="4750" ht="15.75" customHeight="1">
      <c r="A4750" s="136"/>
      <c r="B4750" s="137"/>
      <c r="C4750" s="138"/>
      <c r="D4750" s="131"/>
      <c r="E4750" s="131"/>
      <c r="F4750" s="131"/>
      <c r="G4750" s="131"/>
      <c r="H4750" s="131" t="s">
        <v>191</v>
      </c>
      <c r="I4750" s="131" t="str">
        <f>IFERROR(__xludf.DUMMYFUNCTION("""COMPUTED_VALUE"""),"")</f>
        <v/>
      </c>
      <c r="J4750" s="131" t="str">
        <f>IFERROR(__xludf.DUMMYFUNCTION("""COMPUTED_VALUE"""),"")</f>
        <v/>
      </c>
      <c r="K4750" s="131" t="s">
        <v>191</v>
      </c>
      <c r="L4750" s="2"/>
      <c r="M4750" s="2"/>
    </row>
    <row r="4751" ht="15.75" customHeight="1">
      <c r="A4751" s="136"/>
      <c r="B4751" s="137"/>
      <c r="C4751" s="138"/>
      <c r="D4751" s="131"/>
      <c r="E4751" s="131"/>
      <c r="F4751" s="131"/>
      <c r="G4751" s="131"/>
      <c r="H4751" s="131" t="s">
        <v>191</v>
      </c>
      <c r="I4751" s="131" t="str">
        <f>IFERROR(__xludf.DUMMYFUNCTION("""COMPUTED_VALUE"""),"")</f>
        <v/>
      </c>
      <c r="J4751" s="131" t="str">
        <f>IFERROR(__xludf.DUMMYFUNCTION("""COMPUTED_VALUE"""),"")</f>
        <v/>
      </c>
      <c r="K4751" s="131" t="s">
        <v>191</v>
      </c>
      <c r="L4751" s="2"/>
      <c r="M4751" s="2"/>
    </row>
    <row r="4752" ht="15.75" customHeight="1">
      <c r="A4752" s="136"/>
      <c r="B4752" s="137"/>
      <c r="C4752" s="140"/>
      <c r="D4752" s="131"/>
      <c r="E4752" s="131"/>
      <c r="F4752" s="131"/>
      <c r="G4752" s="131"/>
      <c r="H4752" s="131" t="s">
        <v>191</v>
      </c>
      <c r="I4752" s="131" t="str">
        <f>IFERROR(__xludf.DUMMYFUNCTION("""COMPUTED_VALUE"""),"")</f>
        <v/>
      </c>
      <c r="J4752" s="131" t="str">
        <f>IFERROR(__xludf.DUMMYFUNCTION("""COMPUTED_VALUE"""),"")</f>
        <v/>
      </c>
      <c r="K4752" s="131" t="s">
        <v>191</v>
      </c>
      <c r="L4752" s="2"/>
      <c r="M4752" s="2"/>
    </row>
    <row r="4753" ht="15.75" customHeight="1">
      <c r="A4753" s="136"/>
      <c r="B4753" s="137"/>
      <c r="C4753" s="140"/>
      <c r="D4753" s="131"/>
      <c r="E4753" s="131"/>
      <c r="F4753" s="131"/>
      <c r="G4753" s="131"/>
      <c r="H4753" s="131" t="s">
        <v>191</v>
      </c>
      <c r="I4753" s="131" t="str">
        <f>IFERROR(__xludf.DUMMYFUNCTION("""COMPUTED_VALUE"""),"")</f>
        <v/>
      </c>
      <c r="J4753" s="131" t="str">
        <f>IFERROR(__xludf.DUMMYFUNCTION("""COMPUTED_VALUE"""),"")</f>
        <v/>
      </c>
      <c r="K4753" s="131" t="s">
        <v>191</v>
      </c>
      <c r="L4753" s="2"/>
      <c r="M4753" s="2"/>
    </row>
    <row r="4754" ht="15.75" customHeight="1">
      <c r="A4754" s="136"/>
      <c r="B4754" s="137"/>
      <c r="C4754" s="138"/>
      <c r="D4754" s="131"/>
      <c r="E4754" s="131"/>
      <c r="F4754" s="131"/>
      <c r="G4754" s="131"/>
      <c r="H4754" s="131" t="s">
        <v>191</v>
      </c>
      <c r="I4754" s="131" t="str">
        <f>IFERROR(__xludf.DUMMYFUNCTION("""COMPUTED_VALUE"""),"")</f>
        <v/>
      </c>
      <c r="J4754" s="131" t="str">
        <f>IFERROR(__xludf.DUMMYFUNCTION("""COMPUTED_VALUE"""),"")</f>
        <v/>
      </c>
      <c r="K4754" s="131" t="s">
        <v>191</v>
      </c>
      <c r="L4754" s="2"/>
      <c r="M4754" s="2"/>
    </row>
    <row r="4755" ht="15.75" customHeight="1">
      <c r="A4755" s="136"/>
      <c r="B4755" s="137"/>
      <c r="C4755" s="138"/>
      <c r="D4755" s="131"/>
      <c r="E4755" s="131"/>
      <c r="F4755" s="131"/>
      <c r="G4755" s="131"/>
      <c r="H4755" s="131" t="s">
        <v>191</v>
      </c>
      <c r="I4755" s="131" t="str">
        <f>IFERROR(__xludf.DUMMYFUNCTION("""COMPUTED_VALUE"""),"")</f>
        <v/>
      </c>
      <c r="J4755" s="131" t="str">
        <f>IFERROR(__xludf.DUMMYFUNCTION("""COMPUTED_VALUE"""),"")</f>
        <v/>
      </c>
      <c r="K4755" s="131" t="s">
        <v>191</v>
      </c>
      <c r="L4755" s="2"/>
      <c r="M4755" s="2"/>
    </row>
    <row r="4756" ht="15.75" customHeight="1">
      <c r="A4756" s="136"/>
      <c r="B4756" s="137"/>
      <c r="C4756" s="138"/>
      <c r="D4756" s="131"/>
      <c r="E4756" s="131"/>
      <c r="F4756" s="131"/>
      <c r="G4756" s="131"/>
      <c r="H4756" s="131" t="s">
        <v>191</v>
      </c>
      <c r="I4756" s="131" t="str">
        <f>IFERROR(__xludf.DUMMYFUNCTION("""COMPUTED_VALUE"""),"")</f>
        <v/>
      </c>
      <c r="J4756" s="131" t="str">
        <f>IFERROR(__xludf.DUMMYFUNCTION("""COMPUTED_VALUE"""),"")</f>
        <v/>
      </c>
      <c r="K4756" s="131" t="s">
        <v>191</v>
      </c>
      <c r="L4756" s="2"/>
      <c r="M4756" s="2"/>
    </row>
    <row r="4757" ht="15.75" customHeight="1">
      <c r="A4757" s="136"/>
      <c r="B4757" s="137"/>
      <c r="C4757" s="138"/>
      <c r="D4757" s="131"/>
      <c r="E4757" s="131"/>
      <c r="F4757" s="131"/>
      <c r="G4757" s="131"/>
      <c r="H4757" s="131" t="s">
        <v>191</v>
      </c>
      <c r="I4757" s="131" t="str">
        <f>IFERROR(__xludf.DUMMYFUNCTION("""COMPUTED_VALUE"""),"")</f>
        <v/>
      </c>
      <c r="J4757" s="131" t="str">
        <f>IFERROR(__xludf.DUMMYFUNCTION("""COMPUTED_VALUE"""),"")</f>
        <v/>
      </c>
      <c r="K4757" s="131" t="s">
        <v>191</v>
      </c>
      <c r="L4757" s="2"/>
      <c r="M4757" s="2"/>
    </row>
    <row r="4758" ht="15.75" customHeight="1">
      <c r="A4758" s="136"/>
      <c r="B4758" s="137"/>
      <c r="C4758" s="138"/>
      <c r="D4758" s="131"/>
      <c r="E4758" s="131"/>
      <c r="F4758" s="131"/>
      <c r="G4758" s="131"/>
      <c r="H4758" s="131" t="s">
        <v>191</v>
      </c>
      <c r="I4758" s="131" t="str">
        <f>IFERROR(__xludf.DUMMYFUNCTION("""COMPUTED_VALUE"""),"")</f>
        <v/>
      </c>
      <c r="J4758" s="131" t="str">
        <f>IFERROR(__xludf.DUMMYFUNCTION("""COMPUTED_VALUE"""),"")</f>
        <v/>
      </c>
      <c r="K4758" s="131" t="s">
        <v>191</v>
      </c>
      <c r="L4758" s="2"/>
      <c r="M4758" s="2"/>
    </row>
    <row r="4759" ht="15.75" customHeight="1">
      <c r="A4759" s="136"/>
      <c r="B4759" s="137"/>
      <c r="C4759" s="138"/>
      <c r="D4759" s="131"/>
      <c r="E4759" s="131"/>
      <c r="F4759" s="131"/>
      <c r="G4759" s="131"/>
      <c r="H4759" s="131" t="s">
        <v>191</v>
      </c>
      <c r="I4759" s="131" t="str">
        <f>IFERROR(__xludf.DUMMYFUNCTION("""COMPUTED_VALUE"""),"")</f>
        <v/>
      </c>
      <c r="J4759" s="131" t="str">
        <f>IFERROR(__xludf.DUMMYFUNCTION("""COMPUTED_VALUE"""),"")</f>
        <v/>
      </c>
      <c r="K4759" s="131" t="s">
        <v>191</v>
      </c>
      <c r="L4759" s="2"/>
      <c r="M4759" s="2"/>
    </row>
    <row r="4760" ht="15.75" customHeight="1">
      <c r="A4760" s="136"/>
      <c r="B4760" s="137"/>
      <c r="C4760" s="140"/>
      <c r="D4760" s="131"/>
      <c r="E4760" s="131"/>
      <c r="F4760" s="131"/>
      <c r="G4760" s="131"/>
      <c r="H4760" s="131" t="s">
        <v>191</v>
      </c>
      <c r="I4760" s="131" t="str">
        <f>IFERROR(__xludf.DUMMYFUNCTION("""COMPUTED_VALUE"""),"")</f>
        <v/>
      </c>
      <c r="J4760" s="131" t="str">
        <f>IFERROR(__xludf.DUMMYFUNCTION("""COMPUTED_VALUE"""),"")</f>
        <v/>
      </c>
      <c r="K4760" s="131" t="s">
        <v>191</v>
      </c>
      <c r="L4760" s="2"/>
      <c r="M4760" s="2"/>
    </row>
    <row r="4761" ht="15.75" customHeight="1">
      <c r="A4761" s="136"/>
      <c r="B4761" s="137"/>
      <c r="C4761" s="138"/>
      <c r="D4761" s="131"/>
      <c r="E4761" s="131"/>
      <c r="F4761" s="131"/>
      <c r="G4761" s="131"/>
      <c r="H4761" s="131" t="s">
        <v>191</v>
      </c>
      <c r="I4761" s="131" t="str">
        <f>IFERROR(__xludf.DUMMYFUNCTION("""COMPUTED_VALUE"""),"")</f>
        <v/>
      </c>
      <c r="J4761" s="131" t="str">
        <f>IFERROR(__xludf.DUMMYFUNCTION("""COMPUTED_VALUE"""),"")</f>
        <v/>
      </c>
      <c r="K4761" s="131" t="s">
        <v>191</v>
      </c>
      <c r="L4761" s="2"/>
      <c r="M4761" s="2"/>
    </row>
    <row r="4762" ht="15.75" customHeight="1">
      <c r="A4762" s="136"/>
      <c r="B4762" s="137"/>
      <c r="C4762" s="140"/>
      <c r="D4762" s="131"/>
      <c r="E4762" s="131"/>
      <c r="F4762" s="131"/>
      <c r="G4762" s="131"/>
      <c r="H4762" s="131" t="s">
        <v>191</v>
      </c>
      <c r="I4762" s="131" t="str">
        <f>IFERROR(__xludf.DUMMYFUNCTION("""COMPUTED_VALUE"""),"")</f>
        <v/>
      </c>
      <c r="J4762" s="131" t="str">
        <f>IFERROR(__xludf.DUMMYFUNCTION("""COMPUTED_VALUE"""),"")</f>
        <v/>
      </c>
      <c r="K4762" s="131" t="s">
        <v>191</v>
      </c>
      <c r="L4762" s="2"/>
      <c r="M4762" s="2"/>
    </row>
    <row r="4763" ht="15.75" customHeight="1">
      <c r="A4763" s="136"/>
      <c r="B4763" s="137"/>
      <c r="C4763" s="140"/>
      <c r="D4763" s="131"/>
      <c r="E4763" s="131"/>
      <c r="F4763" s="131"/>
      <c r="G4763" s="131"/>
      <c r="H4763" s="131" t="s">
        <v>191</v>
      </c>
      <c r="I4763" s="131" t="str">
        <f>IFERROR(__xludf.DUMMYFUNCTION("""COMPUTED_VALUE"""),"")</f>
        <v/>
      </c>
      <c r="J4763" s="131" t="str">
        <f>IFERROR(__xludf.DUMMYFUNCTION("""COMPUTED_VALUE"""),"")</f>
        <v/>
      </c>
      <c r="K4763" s="131" t="s">
        <v>191</v>
      </c>
      <c r="L4763" s="2"/>
      <c r="M4763" s="2"/>
    </row>
    <row r="4764" ht="15.75" customHeight="1">
      <c r="A4764" s="136"/>
      <c r="B4764" s="137"/>
      <c r="C4764" s="138"/>
      <c r="D4764" s="131"/>
      <c r="E4764" s="131"/>
      <c r="F4764" s="131"/>
      <c r="G4764" s="131"/>
      <c r="H4764" s="131" t="s">
        <v>191</v>
      </c>
      <c r="I4764" s="131" t="str">
        <f>IFERROR(__xludf.DUMMYFUNCTION("""COMPUTED_VALUE"""),"")</f>
        <v/>
      </c>
      <c r="J4764" s="131" t="str">
        <f>IFERROR(__xludf.DUMMYFUNCTION("""COMPUTED_VALUE"""),"")</f>
        <v/>
      </c>
      <c r="K4764" s="131" t="s">
        <v>191</v>
      </c>
      <c r="L4764" s="2"/>
      <c r="M4764" s="2"/>
    </row>
    <row r="4765" ht="15.75" customHeight="1">
      <c r="A4765" s="136"/>
      <c r="B4765" s="137"/>
      <c r="C4765" s="140"/>
      <c r="D4765" s="131"/>
      <c r="E4765" s="131"/>
      <c r="F4765" s="131"/>
      <c r="G4765" s="131"/>
      <c r="H4765" s="131" t="s">
        <v>191</v>
      </c>
      <c r="I4765" s="131" t="str">
        <f>IFERROR(__xludf.DUMMYFUNCTION("""COMPUTED_VALUE"""),"")</f>
        <v/>
      </c>
      <c r="J4765" s="131" t="str">
        <f>IFERROR(__xludf.DUMMYFUNCTION("""COMPUTED_VALUE"""),"")</f>
        <v/>
      </c>
      <c r="K4765" s="131" t="s">
        <v>191</v>
      </c>
      <c r="L4765" s="2"/>
      <c r="M4765" s="2"/>
    </row>
    <row r="4766" ht="15.75" customHeight="1">
      <c r="A4766" s="136"/>
      <c r="B4766" s="137"/>
      <c r="C4766" s="138"/>
      <c r="D4766" s="131"/>
      <c r="E4766" s="131"/>
      <c r="F4766" s="131"/>
      <c r="G4766" s="131"/>
      <c r="H4766" s="131" t="s">
        <v>191</v>
      </c>
      <c r="I4766" s="131" t="str">
        <f>IFERROR(__xludf.DUMMYFUNCTION("""COMPUTED_VALUE"""),"")</f>
        <v/>
      </c>
      <c r="J4766" s="131" t="str">
        <f>IFERROR(__xludf.DUMMYFUNCTION("""COMPUTED_VALUE"""),"")</f>
        <v/>
      </c>
      <c r="K4766" s="131" t="s">
        <v>191</v>
      </c>
      <c r="L4766" s="2"/>
      <c r="M4766" s="2"/>
    </row>
    <row r="4767" ht="15.75" customHeight="1">
      <c r="A4767" s="136"/>
      <c r="B4767" s="137"/>
      <c r="C4767" s="140"/>
      <c r="D4767" s="131"/>
      <c r="E4767" s="131"/>
      <c r="F4767" s="131"/>
      <c r="G4767" s="131"/>
      <c r="H4767" s="131" t="s">
        <v>191</v>
      </c>
      <c r="I4767" s="131" t="str">
        <f>IFERROR(__xludf.DUMMYFUNCTION("""COMPUTED_VALUE"""),"")</f>
        <v/>
      </c>
      <c r="J4767" s="131" t="str">
        <f>IFERROR(__xludf.DUMMYFUNCTION("""COMPUTED_VALUE"""),"")</f>
        <v/>
      </c>
      <c r="K4767" s="131" t="s">
        <v>191</v>
      </c>
      <c r="L4767" s="2"/>
      <c r="M4767" s="2"/>
    </row>
    <row r="4768" ht="15.75" customHeight="1">
      <c r="A4768" s="136"/>
      <c r="B4768" s="137"/>
      <c r="C4768" s="138"/>
      <c r="D4768" s="131"/>
      <c r="E4768" s="131"/>
      <c r="F4768" s="131"/>
      <c r="G4768" s="131"/>
      <c r="H4768" s="131" t="s">
        <v>191</v>
      </c>
      <c r="I4768" s="131" t="str">
        <f>IFERROR(__xludf.DUMMYFUNCTION("""COMPUTED_VALUE"""),"")</f>
        <v/>
      </c>
      <c r="J4768" s="131" t="str">
        <f>IFERROR(__xludf.DUMMYFUNCTION("""COMPUTED_VALUE"""),"")</f>
        <v/>
      </c>
      <c r="K4768" s="131" t="s">
        <v>191</v>
      </c>
      <c r="L4768" s="2"/>
      <c r="M4768" s="2"/>
    </row>
    <row r="4769" ht="15.75" customHeight="1">
      <c r="A4769" s="136"/>
      <c r="B4769" s="137"/>
      <c r="C4769" s="138"/>
      <c r="D4769" s="131"/>
      <c r="E4769" s="131"/>
      <c r="F4769" s="131"/>
      <c r="G4769" s="131"/>
      <c r="H4769" s="131" t="s">
        <v>191</v>
      </c>
      <c r="I4769" s="131" t="str">
        <f>IFERROR(__xludf.DUMMYFUNCTION("""COMPUTED_VALUE"""),"")</f>
        <v/>
      </c>
      <c r="J4769" s="131" t="str">
        <f>IFERROR(__xludf.DUMMYFUNCTION("""COMPUTED_VALUE"""),"")</f>
        <v/>
      </c>
      <c r="K4769" s="131" t="s">
        <v>191</v>
      </c>
      <c r="L4769" s="2"/>
      <c r="M4769" s="2"/>
    </row>
    <row r="4770" ht="15.75" customHeight="1">
      <c r="A4770" s="136"/>
      <c r="B4770" s="137"/>
      <c r="C4770" s="138"/>
      <c r="D4770" s="131"/>
      <c r="E4770" s="131"/>
      <c r="F4770" s="131"/>
      <c r="G4770" s="131"/>
      <c r="H4770" s="131" t="s">
        <v>191</v>
      </c>
      <c r="I4770" s="131" t="str">
        <f>IFERROR(__xludf.DUMMYFUNCTION("""COMPUTED_VALUE"""),"")</f>
        <v/>
      </c>
      <c r="J4770" s="131" t="str">
        <f>IFERROR(__xludf.DUMMYFUNCTION("""COMPUTED_VALUE"""),"")</f>
        <v/>
      </c>
      <c r="K4770" s="131" t="s">
        <v>191</v>
      </c>
      <c r="L4770" s="2"/>
      <c r="M4770" s="2"/>
    </row>
    <row r="4771" ht="15.75" customHeight="1">
      <c r="A4771" s="136"/>
      <c r="B4771" s="137"/>
      <c r="C4771" s="138"/>
      <c r="D4771" s="131"/>
      <c r="E4771" s="131"/>
      <c r="F4771" s="131"/>
      <c r="G4771" s="131"/>
      <c r="H4771" s="131" t="s">
        <v>191</v>
      </c>
      <c r="I4771" s="131" t="str">
        <f>IFERROR(__xludf.DUMMYFUNCTION("""COMPUTED_VALUE"""),"")</f>
        <v/>
      </c>
      <c r="J4771" s="131" t="str">
        <f>IFERROR(__xludf.DUMMYFUNCTION("""COMPUTED_VALUE"""),"")</f>
        <v/>
      </c>
      <c r="K4771" s="131" t="s">
        <v>191</v>
      </c>
      <c r="L4771" s="2"/>
      <c r="M4771" s="2"/>
    </row>
    <row r="4772" ht="15.75" customHeight="1">
      <c r="A4772" s="136"/>
      <c r="B4772" s="137"/>
      <c r="C4772" s="138"/>
      <c r="D4772" s="131"/>
      <c r="E4772" s="131"/>
      <c r="F4772" s="131"/>
      <c r="G4772" s="131"/>
      <c r="H4772" s="131" t="s">
        <v>191</v>
      </c>
      <c r="I4772" s="131" t="str">
        <f>IFERROR(__xludf.DUMMYFUNCTION("""COMPUTED_VALUE"""),"")</f>
        <v/>
      </c>
      <c r="J4772" s="131" t="str">
        <f>IFERROR(__xludf.DUMMYFUNCTION("""COMPUTED_VALUE"""),"")</f>
        <v/>
      </c>
      <c r="K4772" s="131" t="s">
        <v>191</v>
      </c>
      <c r="L4772" s="2"/>
      <c r="M4772" s="2"/>
    </row>
    <row r="4773" ht="15.75" customHeight="1">
      <c r="A4773" s="136"/>
      <c r="B4773" s="137"/>
      <c r="C4773" s="138"/>
      <c r="D4773" s="131"/>
      <c r="E4773" s="131"/>
      <c r="F4773" s="131"/>
      <c r="G4773" s="131"/>
      <c r="H4773" s="131" t="s">
        <v>191</v>
      </c>
      <c r="I4773" s="131" t="str">
        <f>IFERROR(__xludf.DUMMYFUNCTION("""COMPUTED_VALUE"""),"")</f>
        <v/>
      </c>
      <c r="J4773" s="131" t="str">
        <f>IFERROR(__xludf.DUMMYFUNCTION("""COMPUTED_VALUE"""),"")</f>
        <v/>
      </c>
      <c r="K4773" s="131" t="s">
        <v>191</v>
      </c>
      <c r="L4773" s="2"/>
      <c r="M4773" s="2"/>
    </row>
    <row r="4774" ht="15.75" customHeight="1">
      <c r="A4774" s="136"/>
      <c r="B4774" s="137"/>
      <c r="C4774" s="138"/>
      <c r="D4774" s="131"/>
      <c r="E4774" s="131"/>
      <c r="F4774" s="131"/>
      <c r="G4774" s="131"/>
      <c r="H4774" s="131" t="s">
        <v>191</v>
      </c>
      <c r="I4774" s="131" t="str">
        <f>IFERROR(__xludf.DUMMYFUNCTION("""COMPUTED_VALUE"""),"")</f>
        <v/>
      </c>
      <c r="J4774" s="131" t="str">
        <f>IFERROR(__xludf.DUMMYFUNCTION("""COMPUTED_VALUE"""),"")</f>
        <v/>
      </c>
      <c r="K4774" s="131" t="s">
        <v>191</v>
      </c>
      <c r="L4774" s="2"/>
      <c r="M4774" s="2"/>
    </row>
    <row r="4775" ht="15.75" customHeight="1">
      <c r="A4775" s="136"/>
      <c r="B4775" s="137"/>
      <c r="C4775" s="138"/>
      <c r="D4775" s="131"/>
      <c r="E4775" s="131"/>
      <c r="F4775" s="131"/>
      <c r="G4775" s="131"/>
      <c r="H4775" s="131" t="s">
        <v>191</v>
      </c>
      <c r="I4775" s="131" t="str">
        <f>IFERROR(__xludf.DUMMYFUNCTION("""COMPUTED_VALUE"""),"")</f>
        <v/>
      </c>
      <c r="J4775" s="131" t="str">
        <f>IFERROR(__xludf.DUMMYFUNCTION("""COMPUTED_VALUE"""),"")</f>
        <v/>
      </c>
      <c r="K4775" s="131" t="s">
        <v>191</v>
      </c>
      <c r="L4775" s="2"/>
      <c r="M4775" s="2"/>
    </row>
    <row r="4776" ht="15.75" customHeight="1">
      <c r="A4776" s="136"/>
      <c r="B4776" s="137"/>
      <c r="C4776" s="140"/>
      <c r="D4776" s="131"/>
      <c r="E4776" s="131"/>
      <c r="F4776" s="131"/>
      <c r="G4776" s="131"/>
      <c r="H4776" s="131" t="s">
        <v>191</v>
      </c>
      <c r="I4776" s="131" t="str">
        <f>IFERROR(__xludf.DUMMYFUNCTION("""COMPUTED_VALUE"""),"")</f>
        <v/>
      </c>
      <c r="J4776" s="131" t="str">
        <f>IFERROR(__xludf.DUMMYFUNCTION("""COMPUTED_VALUE"""),"")</f>
        <v/>
      </c>
      <c r="K4776" s="131" t="s">
        <v>191</v>
      </c>
      <c r="L4776" s="2"/>
      <c r="M4776" s="2"/>
    </row>
    <row r="4777" ht="15.75" customHeight="1">
      <c r="A4777" s="136"/>
      <c r="B4777" s="137"/>
      <c r="C4777" s="138"/>
      <c r="D4777" s="131"/>
      <c r="E4777" s="131"/>
      <c r="F4777" s="131"/>
      <c r="G4777" s="131"/>
      <c r="H4777" s="131" t="s">
        <v>191</v>
      </c>
      <c r="I4777" s="131" t="str">
        <f>IFERROR(__xludf.DUMMYFUNCTION("""COMPUTED_VALUE"""),"")</f>
        <v/>
      </c>
      <c r="J4777" s="131" t="str">
        <f>IFERROR(__xludf.DUMMYFUNCTION("""COMPUTED_VALUE"""),"")</f>
        <v/>
      </c>
      <c r="K4777" s="131" t="s">
        <v>191</v>
      </c>
      <c r="L4777" s="2"/>
      <c r="M4777" s="2"/>
    </row>
    <row r="4778" ht="15.75" customHeight="1">
      <c r="A4778" s="136"/>
      <c r="B4778" s="137"/>
      <c r="C4778" s="140"/>
      <c r="D4778" s="131"/>
      <c r="E4778" s="131"/>
      <c r="F4778" s="131"/>
      <c r="G4778" s="131"/>
      <c r="H4778" s="131" t="s">
        <v>191</v>
      </c>
      <c r="I4778" s="131" t="str">
        <f>IFERROR(__xludf.DUMMYFUNCTION("""COMPUTED_VALUE"""),"")</f>
        <v/>
      </c>
      <c r="J4778" s="131" t="str">
        <f>IFERROR(__xludf.DUMMYFUNCTION("""COMPUTED_VALUE"""),"")</f>
        <v/>
      </c>
      <c r="K4778" s="131" t="s">
        <v>191</v>
      </c>
      <c r="L4778" s="2"/>
      <c r="M4778" s="2"/>
    </row>
    <row r="4779" ht="15.75" customHeight="1">
      <c r="A4779" s="136"/>
      <c r="B4779" s="137"/>
      <c r="C4779" s="138"/>
      <c r="D4779" s="131"/>
      <c r="E4779" s="131"/>
      <c r="F4779" s="131"/>
      <c r="G4779" s="131"/>
      <c r="H4779" s="131" t="s">
        <v>191</v>
      </c>
      <c r="I4779" s="131" t="str">
        <f>IFERROR(__xludf.DUMMYFUNCTION("""COMPUTED_VALUE"""),"")</f>
        <v/>
      </c>
      <c r="J4779" s="131" t="str">
        <f>IFERROR(__xludf.DUMMYFUNCTION("""COMPUTED_VALUE"""),"")</f>
        <v/>
      </c>
      <c r="K4779" s="131" t="s">
        <v>191</v>
      </c>
      <c r="L4779" s="2"/>
      <c r="M4779" s="2"/>
    </row>
    <row r="4780" ht="15.75" customHeight="1">
      <c r="A4780" s="136"/>
      <c r="B4780" s="137"/>
      <c r="C4780" s="138"/>
      <c r="D4780" s="131"/>
      <c r="E4780" s="131"/>
      <c r="F4780" s="131"/>
      <c r="G4780" s="131"/>
      <c r="H4780" s="131" t="s">
        <v>191</v>
      </c>
      <c r="I4780" s="131" t="str">
        <f>IFERROR(__xludf.DUMMYFUNCTION("""COMPUTED_VALUE"""),"")</f>
        <v/>
      </c>
      <c r="J4780" s="131" t="str">
        <f>IFERROR(__xludf.DUMMYFUNCTION("""COMPUTED_VALUE"""),"")</f>
        <v/>
      </c>
      <c r="K4780" s="131" t="s">
        <v>191</v>
      </c>
      <c r="L4780" s="2"/>
      <c r="M4780" s="2"/>
    </row>
    <row r="4781" ht="15.75" customHeight="1">
      <c r="A4781" s="136"/>
      <c r="B4781" s="137"/>
      <c r="C4781" s="140"/>
      <c r="D4781" s="131"/>
      <c r="E4781" s="131"/>
      <c r="F4781" s="131"/>
      <c r="G4781" s="131"/>
      <c r="H4781" s="131" t="s">
        <v>191</v>
      </c>
      <c r="I4781" s="131" t="str">
        <f>IFERROR(__xludf.DUMMYFUNCTION("""COMPUTED_VALUE"""),"")</f>
        <v/>
      </c>
      <c r="J4781" s="131" t="str">
        <f>IFERROR(__xludf.DUMMYFUNCTION("""COMPUTED_VALUE"""),"")</f>
        <v/>
      </c>
      <c r="K4781" s="131" t="s">
        <v>191</v>
      </c>
      <c r="L4781" s="2"/>
      <c r="M4781" s="2"/>
    </row>
    <row r="4782" ht="15.75" customHeight="1">
      <c r="A4782" s="136"/>
      <c r="B4782" s="137"/>
      <c r="C4782" s="140"/>
      <c r="D4782" s="131"/>
      <c r="E4782" s="131"/>
      <c r="F4782" s="131"/>
      <c r="G4782" s="131"/>
      <c r="H4782" s="131" t="s">
        <v>191</v>
      </c>
      <c r="I4782" s="131" t="str">
        <f>IFERROR(__xludf.DUMMYFUNCTION("""COMPUTED_VALUE"""),"")</f>
        <v/>
      </c>
      <c r="J4782" s="131" t="str">
        <f>IFERROR(__xludf.DUMMYFUNCTION("""COMPUTED_VALUE"""),"")</f>
        <v/>
      </c>
      <c r="K4782" s="131" t="s">
        <v>191</v>
      </c>
      <c r="L4782" s="2"/>
      <c r="M4782" s="2"/>
    </row>
    <row r="4783" ht="15.75" customHeight="1">
      <c r="A4783" s="136"/>
      <c r="B4783" s="137"/>
      <c r="C4783" s="138"/>
      <c r="D4783" s="131"/>
      <c r="E4783" s="131"/>
      <c r="F4783" s="131"/>
      <c r="G4783" s="131"/>
      <c r="H4783" s="131" t="s">
        <v>191</v>
      </c>
      <c r="I4783" s="131" t="str">
        <f>IFERROR(__xludf.DUMMYFUNCTION("""COMPUTED_VALUE"""),"")</f>
        <v/>
      </c>
      <c r="J4783" s="131" t="str">
        <f>IFERROR(__xludf.DUMMYFUNCTION("""COMPUTED_VALUE"""),"")</f>
        <v/>
      </c>
      <c r="K4783" s="131" t="s">
        <v>191</v>
      </c>
      <c r="L4783" s="2"/>
      <c r="M4783" s="2"/>
    </row>
    <row r="4784" ht="15.75" customHeight="1">
      <c r="A4784" s="136"/>
      <c r="B4784" s="137"/>
      <c r="C4784" s="140"/>
      <c r="D4784" s="131"/>
      <c r="E4784" s="131"/>
      <c r="F4784" s="131"/>
      <c r="G4784" s="131"/>
      <c r="H4784" s="131" t="s">
        <v>191</v>
      </c>
      <c r="I4784" s="131" t="str">
        <f>IFERROR(__xludf.DUMMYFUNCTION("""COMPUTED_VALUE"""),"")</f>
        <v/>
      </c>
      <c r="J4784" s="131" t="str">
        <f>IFERROR(__xludf.DUMMYFUNCTION("""COMPUTED_VALUE"""),"")</f>
        <v/>
      </c>
      <c r="K4784" s="131" t="s">
        <v>191</v>
      </c>
      <c r="L4784" s="2"/>
      <c r="M4784" s="2"/>
    </row>
    <row r="4785" ht="15.75" customHeight="1">
      <c r="A4785" s="136"/>
      <c r="B4785" s="137"/>
      <c r="C4785" s="138"/>
      <c r="D4785" s="131"/>
      <c r="E4785" s="131"/>
      <c r="F4785" s="131"/>
      <c r="G4785" s="131"/>
      <c r="H4785" s="131" t="s">
        <v>191</v>
      </c>
      <c r="I4785" s="131" t="str">
        <f>IFERROR(__xludf.DUMMYFUNCTION("""COMPUTED_VALUE"""),"")</f>
        <v/>
      </c>
      <c r="J4785" s="131" t="str">
        <f>IFERROR(__xludf.DUMMYFUNCTION("""COMPUTED_VALUE"""),"")</f>
        <v/>
      </c>
      <c r="K4785" s="131" t="s">
        <v>191</v>
      </c>
      <c r="L4785" s="2"/>
      <c r="M4785" s="2"/>
    </row>
    <row r="4786" ht="15.75" customHeight="1">
      <c r="A4786" s="136"/>
      <c r="B4786" s="137"/>
      <c r="C4786" s="138"/>
      <c r="D4786" s="131"/>
      <c r="E4786" s="131"/>
      <c r="F4786" s="131"/>
      <c r="G4786" s="131"/>
      <c r="H4786" s="131" t="s">
        <v>191</v>
      </c>
      <c r="I4786" s="131" t="str">
        <f>IFERROR(__xludf.DUMMYFUNCTION("""COMPUTED_VALUE"""),"")</f>
        <v/>
      </c>
      <c r="J4786" s="131" t="str">
        <f>IFERROR(__xludf.DUMMYFUNCTION("""COMPUTED_VALUE"""),"")</f>
        <v/>
      </c>
      <c r="K4786" s="131" t="s">
        <v>191</v>
      </c>
      <c r="L4786" s="2"/>
      <c r="M4786" s="2"/>
    </row>
    <row r="4787" ht="15.75" customHeight="1">
      <c r="A4787" s="136"/>
      <c r="B4787" s="137"/>
      <c r="C4787" s="138"/>
      <c r="D4787" s="131"/>
      <c r="E4787" s="131"/>
      <c r="F4787" s="131"/>
      <c r="G4787" s="131"/>
      <c r="H4787" s="131" t="s">
        <v>191</v>
      </c>
      <c r="I4787" s="131" t="str">
        <f>IFERROR(__xludf.DUMMYFUNCTION("""COMPUTED_VALUE"""),"")</f>
        <v/>
      </c>
      <c r="J4787" s="131" t="str">
        <f>IFERROR(__xludf.DUMMYFUNCTION("""COMPUTED_VALUE"""),"")</f>
        <v/>
      </c>
      <c r="K4787" s="131" t="s">
        <v>191</v>
      </c>
      <c r="L4787" s="2"/>
      <c r="M4787" s="2"/>
    </row>
    <row r="4788" ht="15.75" customHeight="1">
      <c r="A4788" s="136"/>
      <c r="B4788" s="137"/>
      <c r="C4788" s="138"/>
      <c r="D4788" s="131"/>
      <c r="E4788" s="131"/>
      <c r="F4788" s="131"/>
      <c r="G4788" s="131"/>
      <c r="H4788" s="131" t="s">
        <v>191</v>
      </c>
      <c r="I4788" s="131" t="str">
        <f>IFERROR(__xludf.DUMMYFUNCTION("""COMPUTED_VALUE"""),"")</f>
        <v/>
      </c>
      <c r="J4788" s="131" t="str">
        <f>IFERROR(__xludf.DUMMYFUNCTION("""COMPUTED_VALUE"""),"")</f>
        <v/>
      </c>
      <c r="K4788" s="131" t="s">
        <v>191</v>
      </c>
      <c r="L4788" s="2"/>
      <c r="M4788" s="2"/>
    </row>
    <row r="4789" ht="15.75" customHeight="1">
      <c r="A4789" s="136"/>
      <c r="B4789" s="137"/>
      <c r="C4789" s="140"/>
      <c r="D4789" s="131"/>
      <c r="E4789" s="131"/>
      <c r="F4789" s="131"/>
      <c r="G4789" s="131"/>
      <c r="H4789" s="131" t="s">
        <v>191</v>
      </c>
      <c r="I4789" s="131" t="str">
        <f>IFERROR(__xludf.DUMMYFUNCTION("""COMPUTED_VALUE"""),"")</f>
        <v/>
      </c>
      <c r="J4789" s="131" t="str">
        <f>IFERROR(__xludf.DUMMYFUNCTION("""COMPUTED_VALUE"""),"")</f>
        <v/>
      </c>
      <c r="K4789" s="131" t="s">
        <v>191</v>
      </c>
      <c r="L4789" s="2"/>
      <c r="M4789" s="2"/>
    </row>
    <row r="4790" ht="15.75" customHeight="1">
      <c r="A4790" s="136"/>
      <c r="B4790" s="137"/>
      <c r="C4790" s="140"/>
      <c r="D4790" s="131"/>
      <c r="E4790" s="131"/>
      <c r="F4790" s="131"/>
      <c r="G4790" s="131"/>
      <c r="H4790" s="131" t="s">
        <v>191</v>
      </c>
      <c r="I4790" s="131" t="str">
        <f>IFERROR(__xludf.DUMMYFUNCTION("""COMPUTED_VALUE"""),"")</f>
        <v/>
      </c>
      <c r="J4790" s="131" t="str">
        <f>IFERROR(__xludf.DUMMYFUNCTION("""COMPUTED_VALUE"""),"")</f>
        <v/>
      </c>
      <c r="K4790" s="131" t="s">
        <v>191</v>
      </c>
      <c r="L4790" s="2"/>
      <c r="M4790" s="2"/>
    </row>
    <row r="4791" ht="15.75" customHeight="1">
      <c r="A4791" s="136"/>
      <c r="B4791" s="137"/>
      <c r="C4791" s="138"/>
      <c r="D4791" s="131"/>
      <c r="E4791" s="131"/>
      <c r="F4791" s="131"/>
      <c r="G4791" s="131"/>
      <c r="H4791" s="131" t="s">
        <v>191</v>
      </c>
      <c r="I4791" s="131" t="str">
        <f>IFERROR(__xludf.DUMMYFUNCTION("""COMPUTED_VALUE"""),"")</f>
        <v/>
      </c>
      <c r="J4791" s="131" t="str">
        <f>IFERROR(__xludf.DUMMYFUNCTION("""COMPUTED_VALUE"""),"")</f>
        <v/>
      </c>
      <c r="K4791" s="131" t="s">
        <v>191</v>
      </c>
      <c r="L4791" s="2"/>
      <c r="M4791" s="2"/>
    </row>
    <row r="4792" ht="15.75" customHeight="1">
      <c r="A4792" s="136"/>
      <c r="B4792" s="137"/>
      <c r="C4792" s="138"/>
      <c r="D4792" s="131"/>
      <c r="E4792" s="131"/>
      <c r="F4792" s="131"/>
      <c r="G4792" s="131"/>
      <c r="H4792" s="131" t="s">
        <v>191</v>
      </c>
      <c r="I4792" s="131" t="str">
        <f>IFERROR(__xludf.DUMMYFUNCTION("""COMPUTED_VALUE"""),"")</f>
        <v/>
      </c>
      <c r="J4792" s="131" t="str">
        <f>IFERROR(__xludf.DUMMYFUNCTION("""COMPUTED_VALUE"""),"")</f>
        <v/>
      </c>
      <c r="K4792" s="131" t="s">
        <v>191</v>
      </c>
      <c r="L4792" s="2"/>
      <c r="M4792" s="2"/>
    </row>
    <row r="4793" ht="15.75" customHeight="1">
      <c r="A4793" s="136"/>
      <c r="B4793" s="137"/>
      <c r="C4793" s="138"/>
      <c r="D4793" s="131"/>
      <c r="E4793" s="131"/>
      <c r="F4793" s="131"/>
      <c r="G4793" s="131"/>
      <c r="H4793" s="131" t="s">
        <v>191</v>
      </c>
      <c r="I4793" s="131" t="str">
        <f>IFERROR(__xludf.DUMMYFUNCTION("""COMPUTED_VALUE"""),"")</f>
        <v/>
      </c>
      <c r="J4793" s="131" t="str">
        <f>IFERROR(__xludf.DUMMYFUNCTION("""COMPUTED_VALUE"""),"")</f>
        <v/>
      </c>
      <c r="K4793" s="131" t="s">
        <v>191</v>
      </c>
      <c r="L4793" s="2"/>
      <c r="M4793" s="2"/>
    </row>
    <row r="4794" ht="15.75" customHeight="1">
      <c r="A4794" s="136"/>
      <c r="B4794" s="137"/>
      <c r="C4794" s="140"/>
      <c r="D4794" s="131"/>
      <c r="E4794" s="131"/>
      <c r="F4794" s="131"/>
      <c r="G4794" s="131"/>
      <c r="H4794" s="131" t="s">
        <v>191</v>
      </c>
      <c r="I4794" s="131" t="str">
        <f>IFERROR(__xludf.DUMMYFUNCTION("""COMPUTED_VALUE"""),"")</f>
        <v/>
      </c>
      <c r="J4794" s="131" t="str">
        <f>IFERROR(__xludf.DUMMYFUNCTION("""COMPUTED_VALUE"""),"")</f>
        <v/>
      </c>
      <c r="K4794" s="131" t="s">
        <v>191</v>
      </c>
      <c r="L4794" s="2"/>
      <c r="M4794" s="2"/>
    </row>
    <row r="4795" ht="15.75" customHeight="1">
      <c r="A4795" s="136"/>
      <c r="B4795" s="137"/>
      <c r="C4795" s="138"/>
      <c r="D4795" s="131"/>
      <c r="E4795" s="131"/>
      <c r="F4795" s="131"/>
      <c r="G4795" s="131"/>
      <c r="H4795" s="131" t="s">
        <v>191</v>
      </c>
      <c r="I4795" s="131" t="str">
        <f>IFERROR(__xludf.DUMMYFUNCTION("""COMPUTED_VALUE"""),"")</f>
        <v/>
      </c>
      <c r="J4795" s="131" t="str">
        <f>IFERROR(__xludf.DUMMYFUNCTION("""COMPUTED_VALUE"""),"")</f>
        <v/>
      </c>
      <c r="K4795" s="131" t="s">
        <v>191</v>
      </c>
      <c r="L4795" s="2"/>
      <c r="M4795" s="2"/>
    </row>
    <row r="4796" ht="15.75" customHeight="1">
      <c r="A4796" s="136"/>
      <c r="B4796" s="137"/>
      <c r="C4796" s="138"/>
      <c r="D4796" s="131"/>
      <c r="E4796" s="131"/>
      <c r="F4796" s="131"/>
      <c r="G4796" s="131"/>
      <c r="H4796" s="131" t="s">
        <v>191</v>
      </c>
      <c r="I4796" s="131" t="str">
        <f>IFERROR(__xludf.DUMMYFUNCTION("""COMPUTED_VALUE"""),"")</f>
        <v/>
      </c>
      <c r="J4796" s="131" t="str">
        <f>IFERROR(__xludf.DUMMYFUNCTION("""COMPUTED_VALUE"""),"")</f>
        <v/>
      </c>
      <c r="K4796" s="131" t="s">
        <v>191</v>
      </c>
      <c r="L4796" s="2"/>
      <c r="M4796" s="2"/>
    </row>
    <row r="4797" ht="15.75" customHeight="1">
      <c r="A4797" s="136"/>
      <c r="B4797" s="137"/>
      <c r="C4797" s="138"/>
      <c r="D4797" s="131"/>
      <c r="E4797" s="131"/>
      <c r="F4797" s="131"/>
      <c r="G4797" s="131"/>
      <c r="H4797" s="131" t="s">
        <v>191</v>
      </c>
      <c r="I4797" s="131" t="str">
        <f>IFERROR(__xludf.DUMMYFUNCTION("""COMPUTED_VALUE"""),"")</f>
        <v/>
      </c>
      <c r="J4797" s="131" t="str">
        <f>IFERROR(__xludf.DUMMYFUNCTION("""COMPUTED_VALUE"""),"")</f>
        <v/>
      </c>
      <c r="K4797" s="131" t="s">
        <v>191</v>
      </c>
      <c r="L4797" s="2"/>
      <c r="M4797" s="2"/>
    </row>
    <row r="4798" ht="15.75" customHeight="1">
      <c r="A4798" s="136"/>
      <c r="B4798" s="137"/>
      <c r="C4798" s="138"/>
      <c r="D4798" s="131"/>
      <c r="E4798" s="131"/>
      <c r="F4798" s="131"/>
      <c r="G4798" s="131"/>
      <c r="H4798" s="131" t="s">
        <v>191</v>
      </c>
      <c r="I4798" s="131" t="str">
        <f>IFERROR(__xludf.DUMMYFUNCTION("""COMPUTED_VALUE"""),"")</f>
        <v/>
      </c>
      <c r="J4798" s="131" t="str">
        <f>IFERROR(__xludf.DUMMYFUNCTION("""COMPUTED_VALUE"""),"")</f>
        <v/>
      </c>
      <c r="K4798" s="131" t="s">
        <v>191</v>
      </c>
      <c r="L4798" s="2"/>
      <c r="M4798" s="2"/>
    </row>
    <row r="4799" ht="15.75" customHeight="1">
      <c r="A4799" s="136"/>
      <c r="B4799" s="137"/>
      <c r="C4799" s="138"/>
      <c r="D4799" s="131"/>
      <c r="E4799" s="131"/>
      <c r="F4799" s="131"/>
      <c r="G4799" s="131"/>
      <c r="H4799" s="131" t="s">
        <v>191</v>
      </c>
      <c r="I4799" s="131" t="str">
        <f>IFERROR(__xludf.DUMMYFUNCTION("""COMPUTED_VALUE"""),"")</f>
        <v/>
      </c>
      <c r="J4799" s="131" t="str">
        <f>IFERROR(__xludf.DUMMYFUNCTION("""COMPUTED_VALUE"""),"")</f>
        <v/>
      </c>
      <c r="K4799" s="131" t="s">
        <v>191</v>
      </c>
      <c r="L4799" s="2"/>
      <c r="M4799" s="2"/>
    </row>
    <row r="4800" ht="15.75" customHeight="1">
      <c r="A4800" s="136"/>
      <c r="B4800" s="137"/>
      <c r="C4800" s="138"/>
      <c r="D4800" s="131"/>
      <c r="E4800" s="131"/>
      <c r="F4800" s="131"/>
      <c r="G4800" s="131"/>
      <c r="H4800" s="131" t="s">
        <v>191</v>
      </c>
      <c r="I4800" s="131" t="str">
        <f>IFERROR(__xludf.DUMMYFUNCTION("""COMPUTED_VALUE"""),"")</f>
        <v/>
      </c>
      <c r="J4800" s="131" t="str">
        <f>IFERROR(__xludf.DUMMYFUNCTION("""COMPUTED_VALUE"""),"")</f>
        <v/>
      </c>
      <c r="K4800" s="131" t="s">
        <v>191</v>
      </c>
      <c r="L4800" s="2"/>
      <c r="M4800" s="2"/>
    </row>
    <row r="4801" ht="15.75" customHeight="1">
      <c r="A4801" s="136"/>
      <c r="B4801" s="137"/>
      <c r="C4801" s="138"/>
      <c r="D4801" s="131"/>
      <c r="E4801" s="131"/>
      <c r="F4801" s="131"/>
      <c r="G4801" s="131"/>
      <c r="H4801" s="131" t="s">
        <v>191</v>
      </c>
      <c r="I4801" s="131" t="str">
        <f>IFERROR(__xludf.DUMMYFUNCTION("""COMPUTED_VALUE"""),"")</f>
        <v/>
      </c>
      <c r="J4801" s="131" t="str">
        <f>IFERROR(__xludf.DUMMYFUNCTION("""COMPUTED_VALUE"""),"")</f>
        <v/>
      </c>
      <c r="K4801" s="131" t="s">
        <v>191</v>
      </c>
      <c r="L4801" s="2"/>
      <c r="M4801" s="2"/>
    </row>
    <row r="4802" ht="15.75" customHeight="1">
      <c r="A4802" s="136"/>
      <c r="B4802" s="137"/>
      <c r="C4802" s="138"/>
      <c r="D4802" s="131"/>
      <c r="E4802" s="131"/>
      <c r="F4802" s="131"/>
      <c r="G4802" s="131"/>
      <c r="H4802" s="131" t="s">
        <v>191</v>
      </c>
      <c r="I4802" s="131" t="str">
        <f>IFERROR(__xludf.DUMMYFUNCTION("""COMPUTED_VALUE"""),"")</f>
        <v/>
      </c>
      <c r="J4802" s="131" t="str">
        <f>IFERROR(__xludf.DUMMYFUNCTION("""COMPUTED_VALUE"""),"")</f>
        <v/>
      </c>
      <c r="K4802" s="131" t="s">
        <v>191</v>
      </c>
      <c r="L4802" s="2"/>
      <c r="M4802" s="2"/>
    </row>
    <row r="4803" ht="15.75" customHeight="1">
      <c r="A4803" s="136"/>
      <c r="B4803" s="137"/>
      <c r="C4803" s="138"/>
      <c r="D4803" s="131"/>
      <c r="E4803" s="131"/>
      <c r="F4803" s="131"/>
      <c r="G4803" s="131"/>
      <c r="H4803" s="131" t="s">
        <v>191</v>
      </c>
      <c r="I4803" s="131" t="str">
        <f>IFERROR(__xludf.DUMMYFUNCTION("""COMPUTED_VALUE"""),"")</f>
        <v/>
      </c>
      <c r="J4803" s="131" t="str">
        <f>IFERROR(__xludf.DUMMYFUNCTION("""COMPUTED_VALUE"""),"")</f>
        <v/>
      </c>
      <c r="K4803" s="131" t="s">
        <v>191</v>
      </c>
      <c r="L4803" s="2"/>
      <c r="M4803" s="2"/>
    </row>
    <row r="4804" ht="15.75" customHeight="1">
      <c r="A4804" s="136"/>
      <c r="B4804" s="137"/>
      <c r="C4804" s="138"/>
      <c r="D4804" s="131"/>
      <c r="E4804" s="131"/>
      <c r="F4804" s="131"/>
      <c r="G4804" s="131"/>
      <c r="H4804" s="131" t="s">
        <v>191</v>
      </c>
      <c r="I4804" s="131" t="str">
        <f>IFERROR(__xludf.DUMMYFUNCTION("""COMPUTED_VALUE"""),"")</f>
        <v/>
      </c>
      <c r="J4804" s="131" t="str">
        <f>IFERROR(__xludf.DUMMYFUNCTION("""COMPUTED_VALUE"""),"")</f>
        <v/>
      </c>
      <c r="K4804" s="131" t="s">
        <v>191</v>
      </c>
      <c r="L4804" s="2"/>
      <c r="M4804" s="2"/>
    </row>
    <row r="4805" ht="15.75" customHeight="1">
      <c r="A4805" s="136"/>
      <c r="B4805" s="137"/>
      <c r="C4805" s="138"/>
      <c r="D4805" s="131"/>
      <c r="E4805" s="131"/>
      <c r="F4805" s="131"/>
      <c r="G4805" s="131"/>
      <c r="H4805" s="131" t="s">
        <v>191</v>
      </c>
      <c r="I4805" s="131" t="str">
        <f>IFERROR(__xludf.DUMMYFUNCTION("""COMPUTED_VALUE"""),"")</f>
        <v/>
      </c>
      <c r="J4805" s="131" t="str">
        <f>IFERROR(__xludf.DUMMYFUNCTION("""COMPUTED_VALUE"""),"")</f>
        <v/>
      </c>
      <c r="K4805" s="131" t="s">
        <v>191</v>
      </c>
      <c r="L4805" s="2"/>
      <c r="M4805" s="2"/>
    </row>
    <row r="4806" ht="15.75" customHeight="1">
      <c r="A4806" s="136"/>
      <c r="B4806" s="137"/>
      <c r="C4806" s="138"/>
      <c r="D4806" s="131"/>
      <c r="E4806" s="131"/>
      <c r="F4806" s="131"/>
      <c r="G4806" s="131"/>
      <c r="H4806" s="131" t="s">
        <v>191</v>
      </c>
      <c r="I4806" s="131" t="str">
        <f>IFERROR(__xludf.DUMMYFUNCTION("""COMPUTED_VALUE"""),"")</f>
        <v/>
      </c>
      <c r="J4806" s="131" t="str">
        <f>IFERROR(__xludf.DUMMYFUNCTION("""COMPUTED_VALUE"""),"")</f>
        <v/>
      </c>
      <c r="K4806" s="131" t="s">
        <v>191</v>
      </c>
      <c r="L4806" s="2"/>
      <c r="M4806" s="2"/>
    </row>
    <row r="4807" ht="15.75" customHeight="1">
      <c r="A4807" s="136"/>
      <c r="B4807" s="137"/>
      <c r="C4807" s="138"/>
      <c r="D4807" s="131"/>
      <c r="E4807" s="131"/>
      <c r="F4807" s="131"/>
      <c r="G4807" s="131"/>
      <c r="H4807" s="131" t="s">
        <v>191</v>
      </c>
      <c r="I4807" s="131" t="str">
        <f>IFERROR(__xludf.DUMMYFUNCTION("""COMPUTED_VALUE"""),"")</f>
        <v/>
      </c>
      <c r="J4807" s="131" t="str">
        <f>IFERROR(__xludf.DUMMYFUNCTION("""COMPUTED_VALUE"""),"")</f>
        <v/>
      </c>
      <c r="K4807" s="131" t="s">
        <v>191</v>
      </c>
      <c r="L4807" s="2"/>
      <c r="M4807" s="2"/>
    </row>
    <row r="4808" ht="15.75" customHeight="1">
      <c r="A4808" s="136"/>
      <c r="B4808" s="137"/>
      <c r="C4808" s="138"/>
      <c r="D4808" s="131"/>
      <c r="E4808" s="131"/>
      <c r="F4808" s="131"/>
      <c r="G4808" s="131"/>
      <c r="H4808" s="131" t="s">
        <v>191</v>
      </c>
      <c r="I4808" s="131" t="str">
        <f>IFERROR(__xludf.DUMMYFUNCTION("""COMPUTED_VALUE"""),"")</f>
        <v/>
      </c>
      <c r="J4808" s="131" t="str">
        <f>IFERROR(__xludf.DUMMYFUNCTION("""COMPUTED_VALUE"""),"")</f>
        <v/>
      </c>
      <c r="K4808" s="131" t="s">
        <v>191</v>
      </c>
      <c r="L4808" s="2"/>
      <c r="M4808" s="2"/>
    </row>
    <row r="4809" ht="15.75" customHeight="1">
      <c r="A4809" s="136"/>
      <c r="B4809" s="137"/>
      <c r="C4809" s="138"/>
      <c r="D4809" s="131"/>
      <c r="E4809" s="131"/>
      <c r="F4809" s="131"/>
      <c r="G4809" s="131"/>
      <c r="H4809" s="131" t="s">
        <v>191</v>
      </c>
      <c r="I4809" s="131" t="str">
        <f>IFERROR(__xludf.DUMMYFUNCTION("""COMPUTED_VALUE"""),"")</f>
        <v/>
      </c>
      <c r="J4809" s="131" t="str">
        <f>IFERROR(__xludf.DUMMYFUNCTION("""COMPUTED_VALUE"""),"")</f>
        <v/>
      </c>
      <c r="K4809" s="131" t="s">
        <v>191</v>
      </c>
      <c r="L4809" s="2"/>
      <c r="M4809" s="2"/>
    </row>
    <row r="4810" ht="15.75" customHeight="1">
      <c r="A4810" s="136"/>
      <c r="B4810" s="137"/>
      <c r="C4810" s="138"/>
      <c r="D4810" s="131"/>
      <c r="E4810" s="131"/>
      <c r="F4810" s="131"/>
      <c r="G4810" s="131"/>
      <c r="H4810" s="131" t="s">
        <v>191</v>
      </c>
      <c r="I4810" s="131" t="str">
        <f>IFERROR(__xludf.DUMMYFUNCTION("""COMPUTED_VALUE"""),"")</f>
        <v/>
      </c>
      <c r="J4810" s="131" t="str">
        <f>IFERROR(__xludf.DUMMYFUNCTION("""COMPUTED_VALUE"""),"")</f>
        <v/>
      </c>
      <c r="K4810" s="131" t="s">
        <v>191</v>
      </c>
      <c r="L4810" s="2"/>
      <c r="M4810" s="2"/>
    </row>
    <row r="4811" ht="15.75" customHeight="1">
      <c r="A4811" s="136"/>
      <c r="B4811" s="137"/>
      <c r="C4811" s="138"/>
      <c r="D4811" s="131"/>
      <c r="E4811" s="131"/>
      <c r="F4811" s="131"/>
      <c r="G4811" s="131"/>
      <c r="H4811" s="131" t="s">
        <v>191</v>
      </c>
      <c r="I4811" s="131" t="str">
        <f>IFERROR(__xludf.DUMMYFUNCTION("""COMPUTED_VALUE"""),"")</f>
        <v/>
      </c>
      <c r="J4811" s="131" t="str">
        <f>IFERROR(__xludf.DUMMYFUNCTION("""COMPUTED_VALUE"""),"")</f>
        <v/>
      </c>
      <c r="K4811" s="131" t="s">
        <v>191</v>
      </c>
      <c r="L4811" s="2"/>
      <c r="M4811" s="2"/>
    </row>
    <row r="4812" ht="15.75" customHeight="1">
      <c r="A4812" s="136"/>
      <c r="B4812" s="137"/>
      <c r="C4812" s="138"/>
      <c r="D4812" s="131"/>
      <c r="E4812" s="131"/>
      <c r="F4812" s="131"/>
      <c r="G4812" s="131"/>
      <c r="H4812" s="131" t="s">
        <v>191</v>
      </c>
      <c r="I4812" s="131" t="str">
        <f>IFERROR(__xludf.DUMMYFUNCTION("""COMPUTED_VALUE"""),"")</f>
        <v/>
      </c>
      <c r="J4812" s="131" t="str">
        <f>IFERROR(__xludf.DUMMYFUNCTION("""COMPUTED_VALUE"""),"")</f>
        <v/>
      </c>
      <c r="K4812" s="131" t="s">
        <v>191</v>
      </c>
      <c r="L4812" s="2"/>
      <c r="M4812" s="2"/>
    </row>
    <row r="4813" ht="15.75" customHeight="1">
      <c r="A4813" s="136"/>
      <c r="B4813" s="137"/>
      <c r="C4813" s="140"/>
      <c r="D4813" s="131"/>
      <c r="E4813" s="131"/>
      <c r="F4813" s="131"/>
      <c r="G4813" s="131"/>
      <c r="H4813" s="131" t="s">
        <v>191</v>
      </c>
      <c r="I4813" s="131" t="str">
        <f>IFERROR(__xludf.DUMMYFUNCTION("""COMPUTED_VALUE"""),"")</f>
        <v/>
      </c>
      <c r="J4813" s="131" t="str">
        <f>IFERROR(__xludf.DUMMYFUNCTION("""COMPUTED_VALUE"""),"")</f>
        <v/>
      </c>
      <c r="K4813" s="131" t="s">
        <v>191</v>
      </c>
      <c r="L4813" s="2"/>
      <c r="M4813" s="2"/>
    </row>
    <row r="4814" ht="15.75" customHeight="1">
      <c r="A4814" s="136"/>
      <c r="B4814" s="137"/>
      <c r="C4814" s="138"/>
      <c r="D4814" s="131"/>
      <c r="E4814" s="131"/>
      <c r="F4814" s="131"/>
      <c r="G4814" s="131"/>
      <c r="H4814" s="131" t="s">
        <v>191</v>
      </c>
      <c r="I4814" s="131" t="str">
        <f>IFERROR(__xludf.DUMMYFUNCTION("""COMPUTED_VALUE"""),"")</f>
        <v/>
      </c>
      <c r="J4814" s="131" t="str">
        <f>IFERROR(__xludf.DUMMYFUNCTION("""COMPUTED_VALUE"""),"")</f>
        <v/>
      </c>
      <c r="K4814" s="131" t="s">
        <v>191</v>
      </c>
      <c r="L4814" s="2"/>
      <c r="M4814" s="2"/>
    </row>
    <row r="4815" ht="15.75" customHeight="1">
      <c r="A4815" s="136"/>
      <c r="B4815" s="137"/>
      <c r="C4815" s="138"/>
      <c r="D4815" s="131"/>
      <c r="E4815" s="131"/>
      <c r="F4815" s="131"/>
      <c r="G4815" s="131"/>
      <c r="H4815" s="131" t="s">
        <v>191</v>
      </c>
      <c r="I4815" s="131" t="str">
        <f>IFERROR(__xludf.DUMMYFUNCTION("""COMPUTED_VALUE"""),"")</f>
        <v/>
      </c>
      <c r="J4815" s="131" t="str">
        <f>IFERROR(__xludf.DUMMYFUNCTION("""COMPUTED_VALUE"""),"")</f>
        <v/>
      </c>
      <c r="K4815" s="131" t="s">
        <v>191</v>
      </c>
      <c r="L4815" s="2"/>
      <c r="M4815" s="2"/>
    </row>
    <row r="4816" ht="15.75" customHeight="1">
      <c r="A4816" s="136"/>
      <c r="B4816" s="137"/>
      <c r="C4816" s="138"/>
      <c r="D4816" s="131"/>
      <c r="E4816" s="131"/>
      <c r="F4816" s="131"/>
      <c r="G4816" s="131"/>
      <c r="H4816" s="131" t="s">
        <v>191</v>
      </c>
      <c r="I4816" s="131" t="str">
        <f>IFERROR(__xludf.DUMMYFUNCTION("""COMPUTED_VALUE"""),"")</f>
        <v/>
      </c>
      <c r="J4816" s="131" t="str">
        <f>IFERROR(__xludf.DUMMYFUNCTION("""COMPUTED_VALUE"""),"")</f>
        <v/>
      </c>
      <c r="K4816" s="131" t="s">
        <v>191</v>
      </c>
      <c r="L4816" s="2"/>
      <c r="M4816" s="2"/>
    </row>
    <row r="4817" ht="15.75" customHeight="1">
      <c r="A4817" s="136"/>
      <c r="B4817" s="137"/>
      <c r="C4817" s="138"/>
      <c r="D4817" s="131"/>
      <c r="E4817" s="131"/>
      <c r="F4817" s="131"/>
      <c r="G4817" s="131"/>
      <c r="H4817" s="131" t="s">
        <v>191</v>
      </c>
      <c r="I4817" s="131" t="str">
        <f>IFERROR(__xludf.DUMMYFUNCTION("""COMPUTED_VALUE"""),"")</f>
        <v/>
      </c>
      <c r="J4817" s="131" t="str">
        <f>IFERROR(__xludf.DUMMYFUNCTION("""COMPUTED_VALUE"""),"")</f>
        <v/>
      </c>
      <c r="K4817" s="131" t="s">
        <v>191</v>
      </c>
      <c r="L4817" s="2"/>
      <c r="M4817" s="2"/>
    </row>
    <row r="4818" ht="15.75" customHeight="1">
      <c r="A4818" s="136"/>
      <c r="B4818" s="137"/>
      <c r="C4818" s="138"/>
      <c r="D4818" s="131"/>
      <c r="E4818" s="131"/>
      <c r="F4818" s="131"/>
      <c r="G4818" s="131"/>
      <c r="H4818" s="131" t="s">
        <v>191</v>
      </c>
      <c r="I4818" s="131" t="str">
        <f>IFERROR(__xludf.DUMMYFUNCTION("""COMPUTED_VALUE"""),"")</f>
        <v/>
      </c>
      <c r="J4818" s="131" t="str">
        <f>IFERROR(__xludf.DUMMYFUNCTION("""COMPUTED_VALUE"""),"")</f>
        <v/>
      </c>
      <c r="K4818" s="131" t="s">
        <v>191</v>
      </c>
      <c r="L4818" s="2"/>
      <c r="M4818" s="2"/>
    </row>
    <row r="4819" ht="15.75" customHeight="1">
      <c r="A4819" s="136"/>
      <c r="B4819" s="137"/>
      <c r="C4819" s="138"/>
      <c r="D4819" s="131"/>
      <c r="E4819" s="131"/>
      <c r="F4819" s="131"/>
      <c r="G4819" s="131"/>
      <c r="H4819" s="131" t="s">
        <v>191</v>
      </c>
      <c r="I4819" s="131" t="str">
        <f>IFERROR(__xludf.DUMMYFUNCTION("""COMPUTED_VALUE"""),"")</f>
        <v/>
      </c>
      <c r="J4819" s="131" t="str">
        <f>IFERROR(__xludf.DUMMYFUNCTION("""COMPUTED_VALUE"""),"")</f>
        <v/>
      </c>
      <c r="K4819" s="131" t="s">
        <v>191</v>
      </c>
      <c r="L4819" s="2"/>
      <c r="M4819" s="2"/>
    </row>
    <row r="4820" ht="15.75" customHeight="1">
      <c r="A4820" s="136"/>
      <c r="B4820" s="137"/>
      <c r="C4820" s="138"/>
      <c r="D4820" s="131"/>
      <c r="E4820" s="131"/>
      <c r="F4820" s="131"/>
      <c r="G4820" s="131"/>
      <c r="H4820" s="131" t="s">
        <v>191</v>
      </c>
      <c r="I4820" s="131" t="str">
        <f>IFERROR(__xludf.DUMMYFUNCTION("""COMPUTED_VALUE"""),"")</f>
        <v/>
      </c>
      <c r="J4820" s="131" t="str">
        <f>IFERROR(__xludf.DUMMYFUNCTION("""COMPUTED_VALUE"""),"")</f>
        <v/>
      </c>
      <c r="K4820" s="131" t="s">
        <v>191</v>
      </c>
      <c r="L4820" s="2"/>
      <c r="M4820" s="2"/>
    </row>
    <row r="4821" ht="15.75" customHeight="1">
      <c r="A4821" s="136"/>
      <c r="B4821" s="137"/>
      <c r="C4821" s="138"/>
      <c r="D4821" s="131"/>
      <c r="E4821" s="131"/>
      <c r="F4821" s="131"/>
      <c r="G4821" s="131"/>
      <c r="H4821" s="131" t="s">
        <v>191</v>
      </c>
      <c r="I4821" s="131" t="str">
        <f>IFERROR(__xludf.DUMMYFUNCTION("""COMPUTED_VALUE"""),"")</f>
        <v/>
      </c>
      <c r="J4821" s="131" t="str">
        <f>IFERROR(__xludf.DUMMYFUNCTION("""COMPUTED_VALUE"""),"")</f>
        <v/>
      </c>
      <c r="K4821" s="131" t="s">
        <v>191</v>
      </c>
      <c r="L4821" s="2"/>
      <c r="M4821" s="2"/>
    </row>
    <row r="4822" ht="15.75" customHeight="1">
      <c r="A4822" s="136"/>
      <c r="B4822" s="137"/>
      <c r="C4822" s="138"/>
      <c r="D4822" s="131"/>
      <c r="E4822" s="131"/>
      <c r="F4822" s="131"/>
      <c r="G4822" s="131"/>
      <c r="H4822" s="131" t="s">
        <v>191</v>
      </c>
      <c r="I4822" s="131" t="str">
        <f>IFERROR(__xludf.DUMMYFUNCTION("""COMPUTED_VALUE"""),"")</f>
        <v/>
      </c>
      <c r="J4822" s="131" t="str">
        <f>IFERROR(__xludf.DUMMYFUNCTION("""COMPUTED_VALUE"""),"")</f>
        <v/>
      </c>
      <c r="K4822" s="131" t="s">
        <v>191</v>
      </c>
      <c r="L4822" s="2"/>
      <c r="M4822" s="2"/>
    </row>
    <row r="4823" ht="15.75" customHeight="1">
      <c r="A4823" s="136"/>
      <c r="B4823" s="137"/>
      <c r="C4823" s="138"/>
      <c r="D4823" s="131"/>
      <c r="E4823" s="131"/>
      <c r="F4823" s="131"/>
      <c r="G4823" s="131"/>
      <c r="H4823" s="131" t="s">
        <v>191</v>
      </c>
      <c r="I4823" s="131" t="str">
        <f>IFERROR(__xludf.DUMMYFUNCTION("""COMPUTED_VALUE"""),"")</f>
        <v/>
      </c>
      <c r="J4823" s="131" t="str">
        <f>IFERROR(__xludf.DUMMYFUNCTION("""COMPUTED_VALUE"""),"")</f>
        <v/>
      </c>
      <c r="K4823" s="131" t="s">
        <v>191</v>
      </c>
      <c r="L4823" s="2"/>
      <c r="M4823" s="2"/>
    </row>
    <row r="4824" ht="15.75" customHeight="1">
      <c r="A4824" s="136"/>
      <c r="B4824" s="137"/>
      <c r="C4824" s="138"/>
      <c r="D4824" s="131"/>
      <c r="E4824" s="131"/>
      <c r="F4824" s="131"/>
      <c r="G4824" s="131"/>
      <c r="H4824" s="131" t="s">
        <v>191</v>
      </c>
      <c r="I4824" s="131" t="str">
        <f>IFERROR(__xludf.DUMMYFUNCTION("""COMPUTED_VALUE"""),"")</f>
        <v/>
      </c>
      <c r="J4824" s="131" t="str">
        <f>IFERROR(__xludf.DUMMYFUNCTION("""COMPUTED_VALUE"""),"")</f>
        <v/>
      </c>
      <c r="K4824" s="131" t="s">
        <v>191</v>
      </c>
      <c r="L4824" s="2"/>
      <c r="M4824" s="2"/>
    </row>
    <row r="4825" ht="15.75" customHeight="1">
      <c r="A4825" s="136"/>
      <c r="B4825" s="137"/>
      <c r="C4825" s="138"/>
      <c r="D4825" s="131"/>
      <c r="E4825" s="131"/>
      <c r="F4825" s="131"/>
      <c r="G4825" s="131"/>
      <c r="H4825" s="131" t="s">
        <v>191</v>
      </c>
      <c r="I4825" s="131" t="str">
        <f>IFERROR(__xludf.DUMMYFUNCTION("""COMPUTED_VALUE"""),"")</f>
        <v/>
      </c>
      <c r="J4825" s="131" t="str">
        <f>IFERROR(__xludf.DUMMYFUNCTION("""COMPUTED_VALUE"""),"")</f>
        <v/>
      </c>
      <c r="K4825" s="131" t="s">
        <v>191</v>
      </c>
      <c r="L4825" s="2"/>
      <c r="M4825" s="2"/>
    </row>
    <row r="4826" ht="15.75" customHeight="1">
      <c r="A4826" s="136"/>
      <c r="B4826" s="137"/>
      <c r="C4826" s="138"/>
      <c r="D4826" s="131"/>
      <c r="E4826" s="131"/>
      <c r="F4826" s="131"/>
      <c r="G4826" s="131"/>
      <c r="H4826" s="131" t="s">
        <v>191</v>
      </c>
      <c r="I4826" s="131" t="str">
        <f>IFERROR(__xludf.DUMMYFUNCTION("""COMPUTED_VALUE"""),"")</f>
        <v/>
      </c>
      <c r="J4826" s="131" t="str">
        <f>IFERROR(__xludf.DUMMYFUNCTION("""COMPUTED_VALUE"""),"")</f>
        <v/>
      </c>
      <c r="K4826" s="131" t="s">
        <v>191</v>
      </c>
      <c r="L4826" s="2"/>
      <c r="M4826" s="2"/>
    </row>
    <row r="4827" ht="15.75" customHeight="1">
      <c r="A4827" s="136"/>
      <c r="B4827" s="137"/>
      <c r="C4827" s="138"/>
      <c r="D4827" s="131"/>
      <c r="E4827" s="131"/>
      <c r="F4827" s="131"/>
      <c r="G4827" s="131"/>
      <c r="H4827" s="131" t="s">
        <v>191</v>
      </c>
      <c r="I4827" s="131" t="str">
        <f>IFERROR(__xludf.DUMMYFUNCTION("""COMPUTED_VALUE"""),"")</f>
        <v/>
      </c>
      <c r="J4827" s="131" t="str">
        <f>IFERROR(__xludf.DUMMYFUNCTION("""COMPUTED_VALUE"""),"")</f>
        <v/>
      </c>
      <c r="K4827" s="131" t="s">
        <v>191</v>
      </c>
      <c r="L4827" s="2"/>
      <c r="M4827" s="2"/>
    </row>
    <row r="4828" ht="15.75" customHeight="1">
      <c r="A4828" s="136"/>
      <c r="B4828" s="137"/>
      <c r="C4828" s="138"/>
      <c r="D4828" s="131"/>
      <c r="E4828" s="131"/>
      <c r="F4828" s="131"/>
      <c r="G4828" s="131"/>
      <c r="H4828" s="131" t="s">
        <v>191</v>
      </c>
      <c r="I4828" s="131" t="str">
        <f>IFERROR(__xludf.DUMMYFUNCTION("""COMPUTED_VALUE"""),"")</f>
        <v/>
      </c>
      <c r="J4828" s="131" t="str">
        <f>IFERROR(__xludf.DUMMYFUNCTION("""COMPUTED_VALUE"""),"")</f>
        <v/>
      </c>
      <c r="K4828" s="131" t="s">
        <v>191</v>
      </c>
      <c r="L4828" s="2"/>
      <c r="M4828" s="2"/>
    </row>
    <row r="4829" ht="15.75" customHeight="1">
      <c r="A4829" s="136"/>
      <c r="B4829" s="137"/>
      <c r="C4829" s="140"/>
      <c r="D4829" s="131"/>
      <c r="E4829" s="131"/>
      <c r="F4829" s="131"/>
      <c r="G4829" s="131"/>
      <c r="H4829" s="131" t="s">
        <v>191</v>
      </c>
      <c r="I4829" s="131" t="str">
        <f>IFERROR(__xludf.DUMMYFUNCTION("""COMPUTED_VALUE"""),"")</f>
        <v/>
      </c>
      <c r="J4829" s="131" t="str">
        <f>IFERROR(__xludf.DUMMYFUNCTION("""COMPUTED_VALUE"""),"")</f>
        <v/>
      </c>
      <c r="K4829" s="131" t="s">
        <v>191</v>
      </c>
      <c r="L4829" s="2"/>
      <c r="M4829" s="2"/>
    </row>
    <row r="4830" ht="15.75" customHeight="1">
      <c r="A4830" s="136"/>
      <c r="B4830" s="137"/>
      <c r="C4830" s="140"/>
      <c r="D4830" s="131"/>
      <c r="E4830" s="131"/>
      <c r="F4830" s="131"/>
      <c r="G4830" s="131"/>
      <c r="H4830" s="131" t="s">
        <v>191</v>
      </c>
      <c r="I4830" s="131" t="str">
        <f>IFERROR(__xludf.DUMMYFUNCTION("""COMPUTED_VALUE"""),"")</f>
        <v/>
      </c>
      <c r="J4830" s="131" t="str">
        <f>IFERROR(__xludf.DUMMYFUNCTION("""COMPUTED_VALUE"""),"")</f>
        <v/>
      </c>
      <c r="K4830" s="131" t="s">
        <v>191</v>
      </c>
      <c r="L4830" s="2"/>
      <c r="M4830" s="2"/>
    </row>
    <row r="4831" ht="15.75" customHeight="1">
      <c r="A4831" s="136"/>
      <c r="B4831" s="137"/>
      <c r="C4831" s="140"/>
      <c r="D4831" s="131"/>
      <c r="E4831" s="131"/>
      <c r="F4831" s="131"/>
      <c r="G4831" s="131"/>
      <c r="H4831" s="131" t="s">
        <v>191</v>
      </c>
      <c r="I4831" s="131" t="str">
        <f>IFERROR(__xludf.DUMMYFUNCTION("""COMPUTED_VALUE"""),"")</f>
        <v/>
      </c>
      <c r="J4831" s="131" t="str">
        <f>IFERROR(__xludf.DUMMYFUNCTION("""COMPUTED_VALUE"""),"")</f>
        <v/>
      </c>
      <c r="K4831" s="131" t="s">
        <v>191</v>
      </c>
      <c r="L4831" s="2"/>
      <c r="M4831" s="2"/>
    </row>
    <row r="4832" ht="15.75" customHeight="1">
      <c r="A4832" s="136"/>
      <c r="B4832" s="137"/>
      <c r="C4832" s="140"/>
      <c r="D4832" s="131"/>
      <c r="E4832" s="131"/>
      <c r="F4832" s="131"/>
      <c r="G4832" s="131"/>
      <c r="H4832" s="131" t="s">
        <v>191</v>
      </c>
      <c r="I4832" s="131" t="str">
        <f>IFERROR(__xludf.DUMMYFUNCTION("""COMPUTED_VALUE"""),"")</f>
        <v/>
      </c>
      <c r="J4832" s="131" t="str">
        <f>IFERROR(__xludf.DUMMYFUNCTION("""COMPUTED_VALUE"""),"")</f>
        <v/>
      </c>
      <c r="K4832" s="131" t="s">
        <v>191</v>
      </c>
      <c r="L4832" s="2"/>
      <c r="M4832" s="2"/>
    </row>
    <row r="4833" ht="15.75" customHeight="1">
      <c r="A4833" s="136"/>
      <c r="B4833" s="137"/>
      <c r="C4833" s="138"/>
      <c r="D4833" s="131"/>
      <c r="E4833" s="131"/>
      <c r="F4833" s="131"/>
      <c r="G4833" s="131"/>
      <c r="H4833" s="131" t="s">
        <v>191</v>
      </c>
      <c r="I4833" s="131" t="str">
        <f>IFERROR(__xludf.DUMMYFUNCTION("""COMPUTED_VALUE"""),"")</f>
        <v/>
      </c>
      <c r="J4833" s="131" t="str">
        <f>IFERROR(__xludf.DUMMYFUNCTION("""COMPUTED_VALUE"""),"")</f>
        <v/>
      </c>
      <c r="K4833" s="131" t="s">
        <v>191</v>
      </c>
      <c r="L4833" s="2"/>
      <c r="M4833" s="2"/>
    </row>
    <row r="4834" ht="15.75" customHeight="1">
      <c r="A4834" s="136"/>
      <c r="B4834" s="137"/>
      <c r="C4834" s="138"/>
      <c r="D4834" s="131"/>
      <c r="E4834" s="131"/>
      <c r="F4834" s="131"/>
      <c r="G4834" s="131"/>
      <c r="H4834" s="131" t="s">
        <v>191</v>
      </c>
      <c r="I4834" s="131" t="str">
        <f>IFERROR(__xludf.DUMMYFUNCTION("""COMPUTED_VALUE"""),"")</f>
        <v/>
      </c>
      <c r="J4834" s="131" t="str">
        <f>IFERROR(__xludf.DUMMYFUNCTION("""COMPUTED_VALUE"""),"")</f>
        <v/>
      </c>
      <c r="K4834" s="131" t="s">
        <v>191</v>
      </c>
      <c r="L4834" s="2"/>
      <c r="M4834" s="2"/>
    </row>
    <row r="4835" ht="15.75" customHeight="1">
      <c r="A4835" s="136"/>
      <c r="B4835" s="137"/>
      <c r="C4835" s="140"/>
      <c r="D4835" s="131"/>
      <c r="E4835" s="131"/>
      <c r="F4835" s="131"/>
      <c r="G4835" s="131"/>
      <c r="H4835" s="131" t="s">
        <v>191</v>
      </c>
      <c r="I4835" s="131" t="str">
        <f>IFERROR(__xludf.DUMMYFUNCTION("""COMPUTED_VALUE"""),"")</f>
        <v/>
      </c>
      <c r="J4835" s="131" t="str">
        <f>IFERROR(__xludf.DUMMYFUNCTION("""COMPUTED_VALUE"""),"")</f>
        <v/>
      </c>
      <c r="K4835" s="131" t="s">
        <v>191</v>
      </c>
      <c r="L4835" s="2"/>
      <c r="M4835" s="2"/>
    </row>
    <row r="4836" ht="15.75" customHeight="1">
      <c r="A4836" s="136"/>
      <c r="B4836" s="137"/>
      <c r="C4836" s="138"/>
      <c r="D4836" s="131"/>
      <c r="E4836" s="131"/>
      <c r="F4836" s="131"/>
      <c r="G4836" s="131"/>
      <c r="H4836" s="131" t="s">
        <v>191</v>
      </c>
      <c r="I4836" s="131" t="str">
        <f>IFERROR(__xludf.DUMMYFUNCTION("""COMPUTED_VALUE"""),"")</f>
        <v/>
      </c>
      <c r="J4836" s="131" t="str">
        <f>IFERROR(__xludf.DUMMYFUNCTION("""COMPUTED_VALUE"""),"")</f>
        <v/>
      </c>
      <c r="K4836" s="131" t="s">
        <v>191</v>
      </c>
      <c r="L4836" s="2"/>
      <c r="M4836" s="2"/>
    </row>
    <row r="4837" ht="15.75" customHeight="1">
      <c r="A4837" s="136"/>
      <c r="B4837" s="137"/>
      <c r="C4837" s="138"/>
      <c r="D4837" s="131"/>
      <c r="E4837" s="131"/>
      <c r="F4837" s="131"/>
      <c r="G4837" s="131"/>
      <c r="H4837" s="131" t="s">
        <v>191</v>
      </c>
      <c r="I4837" s="131" t="str">
        <f>IFERROR(__xludf.DUMMYFUNCTION("""COMPUTED_VALUE"""),"")</f>
        <v/>
      </c>
      <c r="J4837" s="131" t="str">
        <f>IFERROR(__xludf.DUMMYFUNCTION("""COMPUTED_VALUE"""),"")</f>
        <v/>
      </c>
      <c r="K4837" s="131" t="s">
        <v>191</v>
      </c>
      <c r="L4837" s="2"/>
      <c r="M4837" s="2"/>
    </row>
    <row r="4838" ht="15.75" customHeight="1">
      <c r="A4838" s="151"/>
      <c r="B4838" s="152"/>
      <c r="C4838" s="138"/>
      <c r="D4838" s="131"/>
      <c r="E4838" s="131"/>
      <c r="F4838" s="131"/>
      <c r="G4838" s="131"/>
      <c r="H4838" s="131" t="s">
        <v>191</v>
      </c>
      <c r="I4838" s="131" t="str">
        <f>IFERROR(__xludf.DUMMYFUNCTION("""COMPUTED_VALUE"""),"")</f>
        <v/>
      </c>
      <c r="J4838" s="131" t="str">
        <f>IFERROR(__xludf.DUMMYFUNCTION("""COMPUTED_VALUE"""),"")</f>
        <v/>
      </c>
      <c r="K4838" s="131" t="s">
        <v>191</v>
      </c>
      <c r="L4838" s="2"/>
      <c r="M4838" s="2"/>
    </row>
    <row r="4839" ht="15.75" customHeight="1">
      <c r="A4839" s="136"/>
      <c r="B4839" s="137"/>
      <c r="C4839" s="138"/>
      <c r="D4839" s="131"/>
      <c r="E4839" s="131"/>
      <c r="F4839" s="131"/>
      <c r="G4839" s="131"/>
      <c r="H4839" s="131" t="s">
        <v>191</v>
      </c>
      <c r="I4839" s="131" t="str">
        <f>IFERROR(__xludf.DUMMYFUNCTION("""COMPUTED_VALUE"""),"")</f>
        <v/>
      </c>
      <c r="J4839" s="131" t="str">
        <f>IFERROR(__xludf.DUMMYFUNCTION("""COMPUTED_VALUE"""),"")</f>
        <v/>
      </c>
      <c r="K4839" s="131" t="s">
        <v>191</v>
      </c>
      <c r="L4839" s="2"/>
      <c r="M4839" s="2"/>
    </row>
    <row r="4840" ht="15.75" customHeight="1">
      <c r="A4840" s="136"/>
      <c r="B4840" s="137"/>
      <c r="C4840" s="138"/>
      <c r="D4840" s="131"/>
      <c r="E4840" s="131"/>
      <c r="F4840" s="131"/>
      <c r="G4840" s="131"/>
      <c r="H4840" s="131" t="s">
        <v>191</v>
      </c>
      <c r="I4840" s="131" t="str">
        <f>IFERROR(__xludf.DUMMYFUNCTION("""COMPUTED_VALUE"""),"")</f>
        <v/>
      </c>
      <c r="J4840" s="131" t="str">
        <f>IFERROR(__xludf.DUMMYFUNCTION("""COMPUTED_VALUE"""),"")</f>
        <v/>
      </c>
      <c r="K4840" s="131" t="s">
        <v>191</v>
      </c>
      <c r="L4840" s="2"/>
      <c r="M4840" s="2"/>
    </row>
    <row r="4841" ht="15.75" customHeight="1">
      <c r="A4841" s="136"/>
      <c r="B4841" s="137"/>
      <c r="C4841" s="138"/>
      <c r="D4841" s="131"/>
      <c r="E4841" s="131"/>
      <c r="F4841" s="131"/>
      <c r="G4841" s="131"/>
      <c r="H4841" s="131" t="s">
        <v>191</v>
      </c>
      <c r="I4841" s="131" t="str">
        <f>IFERROR(__xludf.DUMMYFUNCTION("""COMPUTED_VALUE"""),"")</f>
        <v/>
      </c>
      <c r="J4841" s="131" t="str">
        <f>IFERROR(__xludf.DUMMYFUNCTION("""COMPUTED_VALUE"""),"")</f>
        <v/>
      </c>
      <c r="K4841" s="131" t="s">
        <v>191</v>
      </c>
      <c r="L4841" s="2"/>
      <c r="M4841" s="2"/>
    </row>
    <row r="4842" ht="15.75" customHeight="1">
      <c r="A4842" s="136"/>
      <c r="B4842" s="137"/>
      <c r="C4842" s="138"/>
      <c r="D4842" s="131"/>
      <c r="E4842" s="131"/>
      <c r="F4842" s="131"/>
      <c r="G4842" s="131"/>
      <c r="H4842" s="131" t="s">
        <v>191</v>
      </c>
      <c r="I4842" s="131" t="str">
        <f>IFERROR(__xludf.DUMMYFUNCTION("""COMPUTED_VALUE"""),"")</f>
        <v/>
      </c>
      <c r="J4842" s="131" t="str">
        <f>IFERROR(__xludf.DUMMYFUNCTION("""COMPUTED_VALUE"""),"")</f>
        <v/>
      </c>
      <c r="K4842" s="131" t="s">
        <v>191</v>
      </c>
      <c r="L4842" s="2"/>
      <c r="M4842" s="2"/>
    </row>
    <row r="4843" ht="15.75" customHeight="1">
      <c r="A4843" s="136"/>
      <c r="B4843" s="137"/>
      <c r="C4843" s="138"/>
      <c r="D4843" s="131"/>
      <c r="E4843" s="131"/>
      <c r="F4843" s="131"/>
      <c r="G4843" s="131"/>
      <c r="H4843" s="131" t="s">
        <v>191</v>
      </c>
      <c r="I4843" s="131" t="str">
        <f>IFERROR(__xludf.DUMMYFUNCTION("""COMPUTED_VALUE"""),"")</f>
        <v/>
      </c>
      <c r="J4843" s="131" t="str">
        <f>IFERROR(__xludf.DUMMYFUNCTION("""COMPUTED_VALUE"""),"")</f>
        <v/>
      </c>
      <c r="K4843" s="131" t="s">
        <v>191</v>
      </c>
      <c r="L4843" s="2"/>
      <c r="M4843" s="2"/>
    </row>
    <row r="4844" ht="15.75" customHeight="1">
      <c r="A4844" s="136"/>
      <c r="B4844" s="137"/>
      <c r="C4844" s="138"/>
      <c r="D4844" s="131"/>
      <c r="E4844" s="131"/>
      <c r="F4844" s="131"/>
      <c r="G4844" s="131"/>
      <c r="H4844" s="131" t="s">
        <v>191</v>
      </c>
      <c r="I4844" s="131" t="str">
        <f>IFERROR(__xludf.DUMMYFUNCTION("""COMPUTED_VALUE"""),"")</f>
        <v/>
      </c>
      <c r="J4844" s="131" t="str">
        <f>IFERROR(__xludf.DUMMYFUNCTION("""COMPUTED_VALUE"""),"")</f>
        <v/>
      </c>
      <c r="K4844" s="131" t="s">
        <v>191</v>
      </c>
      <c r="L4844" s="2"/>
      <c r="M4844" s="2"/>
    </row>
    <row r="4845" ht="15.75" customHeight="1">
      <c r="A4845" s="136"/>
      <c r="B4845" s="137"/>
      <c r="C4845" s="138"/>
      <c r="D4845" s="131"/>
      <c r="E4845" s="131"/>
      <c r="F4845" s="131"/>
      <c r="G4845" s="131"/>
      <c r="H4845" s="131" t="s">
        <v>191</v>
      </c>
      <c r="I4845" s="131" t="str">
        <f>IFERROR(__xludf.DUMMYFUNCTION("""COMPUTED_VALUE"""),"")</f>
        <v/>
      </c>
      <c r="J4845" s="131" t="str">
        <f>IFERROR(__xludf.DUMMYFUNCTION("""COMPUTED_VALUE"""),"")</f>
        <v/>
      </c>
      <c r="K4845" s="131" t="s">
        <v>191</v>
      </c>
      <c r="L4845" s="2"/>
      <c r="M4845" s="2"/>
    </row>
    <row r="4846" ht="15.75" customHeight="1">
      <c r="A4846" s="136"/>
      <c r="B4846" s="137"/>
      <c r="C4846" s="138"/>
      <c r="D4846" s="131"/>
      <c r="E4846" s="131"/>
      <c r="F4846" s="131"/>
      <c r="G4846" s="131"/>
      <c r="H4846" s="131" t="s">
        <v>191</v>
      </c>
      <c r="I4846" s="131" t="str">
        <f>IFERROR(__xludf.DUMMYFUNCTION("""COMPUTED_VALUE"""),"")</f>
        <v/>
      </c>
      <c r="J4846" s="131" t="str">
        <f>IFERROR(__xludf.DUMMYFUNCTION("""COMPUTED_VALUE"""),"")</f>
        <v/>
      </c>
      <c r="K4846" s="131" t="s">
        <v>191</v>
      </c>
      <c r="L4846" s="2"/>
      <c r="M4846" s="2"/>
    </row>
    <row r="4847" ht="15.75" customHeight="1">
      <c r="A4847" s="136"/>
      <c r="B4847" s="137"/>
      <c r="C4847" s="138"/>
      <c r="D4847" s="131"/>
      <c r="E4847" s="131"/>
      <c r="F4847" s="131"/>
      <c r="G4847" s="131"/>
      <c r="H4847" s="131" t="s">
        <v>191</v>
      </c>
      <c r="I4847" s="131" t="str">
        <f>IFERROR(__xludf.DUMMYFUNCTION("""COMPUTED_VALUE"""),"")</f>
        <v/>
      </c>
      <c r="J4847" s="131" t="str">
        <f>IFERROR(__xludf.DUMMYFUNCTION("""COMPUTED_VALUE"""),"")</f>
        <v/>
      </c>
      <c r="K4847" s="131" t="s">
        <v>191</v>
      </c>
      <c r="L4847" s="2"/>
      <c r="M4847" s="2"/>
    </row>
    <row r="4848" ht="15.75" customHeight="1">
      <c r="A4848" s="151"/>
      <c r="B4848" s="137"/>
      <c r="C4848" s="138"/>
      <c r="D4848" s="131"/>
      <c r="E4848" s="131"/>
      <c r="F4848" s="131"/>
      <c r="G4848" s="131"/>
      <c r="H4848" s="131" t="s">
        <v>191</v>
      </c>
      <c r="I4848" s="131" t="str">
        <f>IFERROR(__xludf.DUMMYFUNCTION("""COMPUTED_VALUE"""),"")</f>
        <v/>
      </c>
      <c r="J4848" s="131" t="str">
        <f>IFERROR(__xludf.DUMMYFUNCTION("""COMPUTED_VALUE"""),"")</f>
        <v/>
      </c>
      <c r="K4848" s="131" t="s">
        <v>191</v>
      </c>
      <c r="L4848" s="2"/>
      <c r="M4848" s="2"/>
    </row>
    <row r="4849" ht="15.75" customHeight="1">
      <c r="A4849" s="136"/>
      <c r="B4849" s="137"/>
      <c r="C4849" s="138"/>
      <c r="D4849" s="131"/>
      <c r="E4849" s="131"/>
      <c r="F4849" s="131"/>
      <c r="G4849" s="131"/>
      <c r="H4849" s="131" t="s">
        <v>191</v>
      </c>
      <c r="I4849" s="131" t="str">
        <f>IFERROR(__xludf.DUMMYFUNCTION("""COMPUTED_VALUE"""),"")</f>
        <v/>
      </c>
      <c r="J4849" s="131" t="str">
        <f>IFERROR(__xludf.DUMMYFUNCTION("""COMPUTED_VALUE"""),"")</f>
        <v/>
      </c>
      <c r="K4849" s="131" t="s">
        <v>191</v>
      </c>
      <c r="L4849" s="2"/>
      <c r="M4849" s="2"/>
    </row>
    <row r="4850" ht="15.75" customHeight="1">
      <c r="A4850" s="136"/>
      <c r="B4850" s="137"/>
      <c r="C4850" s="138"/>
      <c r="D4850" s="131"/>
      <c r="E4850" s="131"/>
      <c r="F4850" s="131"/>
      <c r="G4850" s="131"/>
      <c r="H4850" s="131" t="s">
        <v>191</v>
      </c>
      <c r="I4850" s="131" t="str">
        <f>IFERROR(__xludf.DUMMYFUNCTION("""COMPUTED_VALUE"""),"")</f>
        <v/>
      </c>
      <c r="J4850" s="131" t="str">
        <f>IFERROR(__xludf.DUMMYFUNCTION("""COMPUTED_VALUE"""),"")</f>
        <v/>
      </c>
      <c r="K4850" s="131" t="s">
        <v>191</v>
      </c>
      <c r="L4850" s="2"/>
      <c r="M4850" s="2"/>
    </row>
    <row r="4851" ht="15.75" customHeight="1">
      <c r="A4851" s="136"/>
      <c r="B4851" s="137"/>
      <c r="C4851" s="140"/>
      <c r="D4851" s="131"/>
      <c r="E4851" s="131"/>
      <c r="F4851" s="131"/>
      <c r="G4851" s="131"/>
      <c r="H4851" s="131" t="s">
        <v>191</v>
      </c>
      <c r="I4851" s="131" t="str">
        <f>IFERROR(__xludf.DUMMYFUNCTION("""COMPUTED_VALUE"""),"")</f>
        <v/>
      </c>
      <c r="J4851" s="131" t="str">
        <f>IFERROR(__xludf.DUMMYFUNCTION("""COMPUTED_VALUE"""),"")</f>
        <v/>
      </c>
      <c r="K4851" s="131" t="s">
        <v>191</v>
      </c>
      <c r="L4851" s="2"/>
      <c r="M4851" s="2"/>
    </row>
    <row r="4852" ht="15.75" customHeight="1">
      <c r="A4852" s="136"/>
      <c r="B4852" s="137"/>
      <c r="C4852" s="140"/>
      <c r="D4852" s="131"/>
      <c r="E4852" s="131"/>
      <c r="F4852" s="131"/>
      <c r="G4852" s="131"/>
      <c r="H4852" s="131" t="s">
        <v>191</v>
      </c>
      <c r="I4852" s="131" t="str">
        <f>IFERROR(__xludf.DUMMYFUNCTION("""COMPUTED_VALUE"""),"")</f>
        <v/>
      </c>
      <c r="J4852" s="131" t="str">
        <f>IFERROR(__xludf.DUMMYFUNCTION("""COMPUTED_VALUE"""),"")</f>
        <v/>
      </c>
      <c r="K4852" s="131" t="s">
        <v>191</v>
      </c>
      <c r="L4852" s="2"/>
      <c r="M4852" s="2"/>
    </row>
    <row r="4853" ht="15.75" customHeight="1">
      <c r="A4853" s="136"/>
      <c r="B4853" s="137"/>
      <c r="C4853" s="138"/>
      <c r="D4853" s="131"/>
      <c r="E4853" s="131"/>
      <c r="F4853" s="131"/>
      <c r="G4853" s="131"/>
      <c r="H4853" s="131" t="s">
        <v>191</v>
      </c>
      <c r="I4853" s="131" t="str">
        <f>IFERROR(__xludf.DUMMYFUNCTION("""COMPUTED_VALUE"""),"")</f>
        <v/>
      </c>
      <c r="J4853" s="131" t="str">
        <f>IFERROR(__xludf.DUMMYFUNCTION("""COMPUTED_VALUE"""),"")</f>
        <v/>
      </c>
      <c r="K4853" s="131" t="s">
        <v>191</v>
      </c>
      <c r="L4853" s="2"/>
      <c r="M4853" s="2"/>
    </row>
    <row r="4854" ht="15.75" customHeight="1">
      <c r="A4854" s="136"/>
      <c r="B4854" s="137"/>
      <c r="C4854" s="138"/>
      <c r="D4854" s="131"/>
      <c r="E4854" s="131"/>
      <c r="F4854" s="131"/>
      <c r="G4854" s="131"/>
      <c r="H4854" s="131" t="s">
        <v>191</v>
      </c>
      <c r="I4854" s="131" t="str">
        <f>IFERROR(__xludf.DUMMYFUNCTION("""COMPUTED_VALUE"""),"")</f>
        <v/>
      </c>
      <c r="J4854" s="131" t="str">
        <f>IFERROR(__xludf.DUMMYFUNCTION("""COMPUTED_VALUE"""),"")</f>
        <v/>
      </c>
      <c r="K4854" s="131" t="s">
        <v>191</v>
      </c>
      <c r="L4854" s="2"/>
      <c r="M4854" s="2"/>
    </row>
    <row r="4855" ht="15.75" customHeight="1">
      <c r="A4855" s="151"/>
      <c r="B4855" s="152"/>
      <c r="C4855" s="138"/>
      <c r="D4855" s="131"/>
      <c r="E4855" s="131"/>
      <c r="F4855" s="131"/>
      <c r="G4855" s="131"/>
      <c r="H4855" s="131" t="s">
        <v>191</v>
      </c>
      <c r="I4855" s="131" t="str">
        <f>IFERROR(__xludf.DUMMYFUNCTION("""COMPUTED_VALUE"""),"")</f>
        <v/>
      </c>
      <c r="J4855" s="131" t="str">
        <f>IFERROR(__xludf.DUMMYFUNCTION("""COMPUTED_VALUE"""),"")</f>
        <v/>
      </c>
      <c r="K4855" s="131" t="s">
        <v>191</v>
      </c>
      <c r="L4855" s="2"/>
      <c r="M4855" s="2"/>
    </row>
    <row r="4856" ht="15.75" customHeight="1">
      <c r="A4856" s="136"/>
      <c r="B4856" s="137"/>
      <c r="C4856" s="138"/>
      <c r="D4856" s="131"/>
      <c r="E4856" s="131"/>
      <c r="F4856" s="131"/>
      <c r="G4856" s="131"/>
      <c r="H4856" s="131" t="s">
        <v>191</v>
      </c>
      <c r="I4856" s="131" t="str">
        <f>IFERROR(__xludf.DUMMYFUNCTION("""COMPUTED_VALUE"""),"")</f>
        <v/>
      </c>
      <c r="J4856" s="131" t="str">
        <f>IFERROR(__xludf.DUMMYFUNCTION("""COMPUTED_VALUE"""),"")</f>
        <v/>
      </c>
      <c r="K4856" s="131" t="s">
        <v>191</v>
      </c>
      <c r="L4856" s="2"/>
      <c r="M4856" s="2"/>
    </row>
    <row r="4857" ht="15.75" customHeight="1">
      <c r="A4857" s="136"/>
      <c r="B4857" s="137"/>
      <c r="C4857" s="138"/>
      <c r="D4857" s="131"/>
      <c r="E4857" s="131"/>
      <c r="F4857" s="131"/>
      <c r="G4857" s="131"/>
      <c r="H4857" s="131" t="s">
        <v>191</v>
      </c>
      <c r="I4857" s="131" t="str">
        <f>IFERROR(__xludf.DUMMYFUNCTION("""COMPUTED_VALUE"""),"")</f>
        <v/>
      </c>
      <c r="J4857" s="131" t="str">
        <f>IFERROR(__xludf.DUMMYFUNCTION("""COMPUTED_VALUE"""),"")</f>
        <v/>
      </c>
      <c r="K4857" s="131" t="s">
        <v>191</v>
      </c>
      <c r="L4857" s="2"/>
      <c r="M4857" s="2"/>
    </row>
    <row r="4858" ht="15.75" customHeight="1">
      <c r="A4858" s="136"/>
      <c r="B4858" s="137"/>
      <c r="C4858" s="138"/>
      <c r="D4858" s="131"/>
      <c r="E4858" s="131"/>
      <c r="F4858" s="131"/>
      <c r="G4858" s="131"/>
      <c r="H4858" s="131" t="s">
        <v>191</v>
      </c>
      <c r="I4858" s="131" t="str">
        <f>IFERROR(__xludf.DUMMYFUNCTION("""COMPUTED_VALUE"""),"")</f>
        <v/>
      </c>
      <c r="J4858" s="131" t="str">
        <f>IFERROR(__xludf.DUMMYFUNCTION("""COMPUTED_VALUE"""),"")</f>
        <v/>
      </c>
      <c r="K4858" s="131" t="s">
        <v>191</v>
      </c>
      <c r="L4858" s="2"/>
      <c r="M4858" s="2"/>
    </row>
    <row r="4859" ht="15.75" customHeight="1">
      <c r="A4859" s="136"/>
      <c r="B4859" s="137"/>
      <c r="C4859" s="138"/>
      <c r="D4859" s="131"/>
      <c r="E4859" s="131"/>
      <c r="F4859" s="131"/>
      <c r="G4859" s="131"/>
      <c r="H4859" s="131" t="s">
        <v>191</v>
      </c>
      <c r="I4859" s="131" t="str">
        <f>IFERROR(__xludf.DUMMYFUNCTION("""COMPUTED_VALUE"""),"")</f>
        <v/>
      </c>
      <c r="J4859" s="131" t="str">
        <f>IFERROR(__xludf.DUMMYFUNCTION("""COMPUTED_VALUE"""),"")</f>
        <v/>
      </c>
      <c r="K4859" s="131" t="s">
        <v>191</v>
      </c>
      <c r="L4859" s="2"/>
      <c r="M4859" s="2"/>
    </row>
    <row r="4860" ht="15.75" customHeight="1">
      <c r="A4860" s="136"/>
      <c r="B4860" s="137"/>
      <c r="C4860" s="138"/>
      <c r="D4860" s="131"/>
      <c r="E4860" s="131"/>
      <c r="F4860" s="131"/>
      <c r="G4860" s="131"/>
      <c r="H4860" s="131" t="s">
        <v>191</v>
      </c>
      <c r="I4860" s="131" t="str">
        <f>IFERROR(__xludf.DUMMYFUNCTION("""COMPUTED_VALUE"""),"")</f>
        <v/>
      </c>
      <c r="J4860" s="131" t="str">
        <f>IFERROR(__xludf.DUMMYFUNCTION("""COMPUTED_VALUE"""),"")</f>
        <v/>
      </c>
      <c r="K4860" s="131" t="s">
        <v>191</v>
      </c>
      <c r="L4860" s="2"/>
      <c r="M4860" s="2"/>
    </row>
    <row r="4861" ht="15.75" customHeight="1">
      <c r="A4861" s="136"/>
      <c r="B4861" s="137"/>
      <c r="C4861" s="138"/>
      <c r="D4861" s="131"/>
      <c r="E4861" s="131"/>
      <c r="F4861" s="131"/>
      <c r="G4861" s="131"/>
      <c r="H4861" s="131" t="s">
        <v>191</v>
      </c>
      <c r="I4861" s="131" t="str">
        <f>IFERROR(__xludf.DUMMYFUNCTION("""COMPUTED_VALUE"""),"")</f>
        <v/>
      </c>
      <c r="J4861" s="131" t="str">
        <f>IFERROR(__xludf.DUMMYFUNCTION("""COMPUTED_VALUE"""),"")</f>
        <v/>
      </c>
      <c r="K4861" s="131" t="s">
        <v>191</v>
      </c>
      <c r="L4861" s="2"/>
      <c r="M4861" s="2"/>
    </row>
    <row r="4862" ht="15.75" customHeight="1">
      <c r="A4862" s="136"/>
      <c r="B4862" s="137"/>
      <c r="C4862" s="138"/>
      <c r="D4862" s="131"/>
      <c r="E4862" s="131"/>
      <c r="F4862" s="131"/>
      <c r="G4862" s="131"/>
      <c r="H4862" s="131" t="s">
        <v>191</v>
      </c>
      <c r="I4862" s="131" t="str">
        <f>IFERROR(__xludf.DUMMYFUNCTION("""COMPUTED_VALUE"""),"")</f>
        <v/>
      </c>
      <c r="J4862" s="131" t="str">
        <f>IFERROR(__xludf.DUMMYFUNCTION("""COMPUTED_VALUE"""),"")</f>
        <v/>
      </c>
      <c r="K4862" s="131" t="s">
        <v>191</v>
      </c>
      <c r="L4862" s="2"/>
      <c r="M4862" s="2"/>
    </row>
    <row r="4863" ht="15.75" customHeight="1">
      <c r="A4863" s="136"/>
      <c r="B4863" s="137"/>
      <c r="C4863" s="138"/>
      <c r="D4863" s="131"/>
      <c r="E4863" s="131"/>
      <c r="F4863" s="131"/>
      <c r="G4863" s="131"/>
      <c r="H4863" s="131" t="s">
        <v>191</v>
      </c>
      <c r="I4863" s="131" t="str">
        <f>IFERROR(__xludf.DUMMYFUNCTION("""COMPUTED_VALUE"""),"")</f>
        <v/>
      </c>
      <c r="J4863" s="131" t="str">
        <f>IFERROR(__xludf.DUMMYFUNCTION("""COMPUTED_VALUE"""),"")</f>
        <v/>
      </c>
      <c r="K4863" s="131" t="s">
        <v>191</v>
      </c>
      <c r="L4863" s="2"/>
      <c r="M4863" s="2"/>
    </row>
    <row r="4864" ht="15.75" customHeight="1">
      <c r="A4864" s="136"/>
      <c r="B4864" s="137"/>
      <c r="C4864" s="138"/>
      <c r="D4864" s="131"/>
      <c r="E4864" s="131"/>
      <c r="F4864" s="131"/>
      <c r="G4864" s="131"/>
      <c r="H4864" s="131" t="s">
        <v>191</v>
      </c>
      <c r="I4864" s="131" t="str">
        <f>IFERROR(__xludf.DUMMYFUNCTION("""COMPUTED_VALUE"""),"")</f>
        <v/>
      </c>
      <c r="J4864" s="131" t="str">
        <f>IFERROR(__xludf.DUMMYFUNCTION("""COMPUTED_VALUE"""),"")</f>
        <v/>
      </c>
      <c r="K4864" s="131" t="s">
        <v>191</v>
      </c>
      <c r="L4864" s="2"/>
      <c r="M4864" s="2"/>
    </row>
    <row r="4865" ht="15.75" customHeight="1">
      <c r="A4865" s="136"/>
      <c r="B4865" s="137"/>
      <c r="C4865" s="138"/>
      <c r="D4865" s="131"/>
      <c r="E4865" s="131"/>
      <c r="F4865" s="131"/>
      <c r="G4865" s="131"/>
      <c r="H4865" s="131" t="s">
        <v>191</v>
      </c>
      <c r="I4865" s="131" t="str">
        <f>IFERROR(__xludf.DUMMYFUNCTION("""COMPUTED_VALUE"""),"")</f>
        <v/>
      </c>
      <c r="J4865" s="131" t="str">
        <f>IFERROR(__xludf.DUMMYFUNCTION("""COMPUTED_VALUE"""),"")</f>
        <v/>
      </c>
      <c r="K4865" s="131" t="s">
        <v>191</v>
      </c>
      <c r="L4865" s="2"/>
      <c r="M4865" s="2"/>
    </row>
    <row r="4866" ht="15.75" customHeight="1">
      <c r="A4866" s="136"/>
      <c r="B4866" s="137"/>
      <c r="C4866" s="138"/>
      <c r="D4866" s="131"/>
      <c r="E4866" s="131"/>
      <c r="F4866" s="131"/>
      <c r="G4866" s="131"/>
      <c r="H4866" s="131" t="s">
        <v>191</v>
      </c>
      <c r="I4866" s="131" t="str">
        <f>IFERROR(__xludf.DUMMYFUNCTION("""COMPUTED_VALUE"""),"")</f>
        <v/>
      </c>
      <c r="J4866" s="131" t="str">
        <f>IFERROR(__xludf.DUMMYFUNCTION("""COMPUTED_VALUE"""),"")</f>
        <v/>
      </c>
      <c r="K4866" s="131" t="s">
        <v>191</v>
      </c>
      <c r="L4866" s="2"/>
      <c r="M4866" s="2"/>
    </row>
    <row r="4867" ht="15.75" customHeight="1">
      <c r="A4867" s="136"/>
      <c r="B4867" s="137"/>
      <c r="C4867" s="138"/>
      <c r="D4867" s="131"/>
      <c r="E4867" s="131"/>
      <c r="F4867" s="131"/>
      <c r="G4867" s="131"/>
      <c r="H4867" s="131" t="s">
        <v>191</v>
      </c>
      <c r="I4867" s="131" t="str">
        <f>IFERROR(__xludf.DUMMYFUNCTION("""COMPUTED_VALUE"""),"")</f>
        <v/>
      </c>
      <c r="J4867" s="131" t="str">
        <f>IFERROR(__xludf.DUMMYFUNCTION("""COMPUTED_VALUE"""),"")</f>
        <v/>
      </c>
      <c r="K4867" s="131" t="s">
        <v>191</v>
      </c>
      <c r="L4867" s="2"/>
      <c r="M4867" s="2"/>
    </row>
    <row r="4868" ht="15.75" customHeight="1">
      <c r="A4868" s="136"/>
      <c r="B4868" s="137"/>
      <c r="C4868" s="138"/>
      <c r="D4868" s="131"/>
      <c r="E4868" s="131"/>
      <c r="F4868" s="131"/>
      <c r="G4868" s="131"/>
      <c r="H4868" s="131" t="s">
        <v>191</v>
      </c>
      <c r="I4868" s="131" t="str">
        <f>IFERROR(__xludf.DUMMYFUNCTION("""COMPUTED_VALUE"""),"")</f>
        <v/>
      </c>
      <c r="J4868" s="131" t="str">
        <f>IFERROR(__xludf.DUMMYFUNCTION("""COMPUTED_VALUE"""),"")</f>
        <v/>
      </c>
      <c r="K4868" s="131" t="s">
        <v>191</v>
      </c>
      <c r="L4868" s="2"/>
      <c r="M4868" s="2"/>
    </row>
    <row r="4869" ht="15.75" customHeight="1">
      <c r="A4869" s="136"/>
      <c r="B4869" s="137"/>
      <c r="C4869" s="138"/>
      <c r="D4869" s="131"/>
      <c r="E4869" s="131"/>
      <c r="F4869" s="131"/>
      <c r="G4869" s="131"/>
      <c r="H4869" s="131" t="s">
        <v>191</v>
      </c>
      <c r="I4869" s="131" t="str">
        <f>IFERROR(__xludf.DUMMYFUNCTION("""COMPUTED_VALUE"""),"")</f>
        <v/>
      </c>
      <c r="J4869" s="131" t="str">
        <f>IFERROR(__xludf.DUMMYFUNCTION("""COMPUTED_VALUE"""),"")</f>
        <v/>
      </c>
      <c r="K4869" s="131" t="s">
        <v>191</v>
      </c>
      <c r="L4869" s="2"/>
      <c r="M4869" s="2"/>
    </row>
    <row r="4870" ht="15.75" customHeight="1">
      <c r="A4870" s="136"/>
      <c r="B4870" s="137"/>
      <c r="C4870" s="138"/>
      <c r="D4870" s="131"/>
      <c r="E4870" s="131"/>
      <c r="F4870" s="131"/>
      <c r="G4870" s="131"/>
      <c r="H4870" s="131" t="s">
        <v>191</v>
      </c>
      <c r="I4870" s="131" t="str">
        <f>IFERROR(__xludf.DUMMYFUNCTION("""COMPUTED_VALUE"""),"")</f>
        <v/>
      </c>
      <c r="J4870" s="131" t="str">
        <f>IFERROR(__xludf.DUMMYFUNCTION("""COMPUTED_VALUE"""),"")</f>
        <v/>
      </c>
      <c r="K4870" s="131" t="s">
        <v>191</v>
      </c>
      <c r="L4870" s="2"/>
      <c r="M4870" s="2"/>
    </row>
    <row r="4871" ht="15.75" customHeight="1">
      <c r="A4871" s="136"/>
      <c r="B4871" s="137"/>
      <c r="C4871" s="138"/>
      <c r="D4871" s="131"/>
      <c r="E4871" s="131"/>
      <c r="F4871" s="131"/>
      <c r="G4871" s="131"/>
      <c r="H4871" s="131" t="s">
        <v>191</v>
      </c>
      <c r="I4871" s="131" t="str">
        <f>IFERROR(__xludf.DUMMYFUNCTION("""COMPUTED_VALUE"""),"")</f>
        <v/>
      </c>
      <c r="J4871" s="131" t="str">
        <f>IFERROR(__xludf.DUMMYFUNCTION("""COMPUTED_VALUE"""),"")</f>
        <v/>
      </c>
      <c r="K4871" s="131" t="s">
        <v>191</v>
      </c>
      <c r="L4871" s="2"/>
      <c r="M4871" s="2"/>
    </row>
    <row r="4872" ht="15.75" customHeight="1">
      <c r="A4872" s="136"/>
      <c r="B4872" s="137"/>
      <c r="C4872" s="138"/>
      <c r="D4872" s="131"/>
      <c r="E4872" s="131"/>
      <c r="F4872" s="131"/>
      <c r="G4872" s="131"/>
      <c r="H4872" s="131" t="s">
        <v>191</v>
      </c>
      <c r="I4872" s="131" t="str">
        <f>IFERROR(__xludf.DUMMYFUNCTION("""COMPUTED_VALUE"""),"")</f>
        <v/>
      </c>
      <c r="J4872" s="131" t="str">
        <f>IFERROR(__xludf.DUMMYFUNCTION("""COMPUTED_VALUE"""),"")</f>
        <v/>
      </c>
      <c r="K4872" s="131" t="s">
        <v>191</v>
      </c>
      <c r="L4872" s="2"/>
      <c r="M4872" s="2"/>
    </row>
    <row r="4873" ht="15.75" customHeight="1">
      <c r="A4873" s="136"/>
      <c r="B4873" s="137"/>
      <c r="C4873" s="140"/>
      <c r="D4873" s="131"/>
      <c r="E4873" s="131"/>
      <c r="F4873" s="131"/>
      <c r="G4873" s="131"/>
      <c r="H4873" s="131" t="s">
        <v>191</v>
      </c>
      <c r="I4873" s="131" t="str">
        <f>IFERROR(__xludf.DUMMYFUNCTION("""COMPUTED_VALUE"""),"")</f>
        <v/>
      </c>
      <c r="J4873" s="131" t="str">
        <f>IFERROR(__xludf.DUMMYFUNCTION("""COMPUTED_VALUE"""),"")</f>
        <v/>
      </c>
      <c r="K4873" s="131" t="s">
        <v>191</v>
      </c>
      <c r="L4873" s="2"/>
      <c r="M4873" s="2"/>
    </row>
    <row r="4874" ht="15.75" customHeight="1">
      <c r="A4874" s="136"/>
      <c r="B4874" s="137"/>
      <c r="C4874" s="140"/>
      <c r="D4874" s="131"/>
      <c r="E4874" s="131"/>
      <c r="F4874" s="131"/>
      <c r="G4874" s="131"/>
      <c r="H4874" s="131" t="s">
        <v>191</v>
      </c>
      <c r="I4874" s="131" t="str">
        <f>IFERROR(__xludf.DUMMYFUNCTION("""COMPUTED_VALUE"""),"")</f>
        <v/>
      </c>
      <c r="J4874" s="131" t="str">
        <f>IFERROR(__xludf.DUMMYFUNCTION("""COMPUTED_VALUE"""),"")</f>
        <v/>
      </c>
      <c r="K4874" s="131" t="s">
        <v>191</v>
      </c>
      <c r="L4874" s="2"/>
      <c r="M4874" s="2"/>
    </row>
    <row r="4875" ht="15.75" customHeight="1">
      <c r="A4875" s="136"/>
      <c r="B4875" s="137"/>
      <c r="C4875" s="138"/>
      <c r="D4875" s="131"/>
      <c r="E4875" s="131"/>
      <c r="F4875" s="131"/>
      <c r="G4875" s="131"/>
      <c r="H4875" s="131" t="s">
        <v>191</v>
      </c>
      <c r="I4875" s="131" t="str">
        <f>IFERROR(__xludf.DUMMYFUNCTION("""COMPUTED_VALUE"""),"")</f>
        <v/>
      </c>
      <c r="J4875" s="131" t="str">
        <f>IFERROR(__xludf.DUMMYFUNCTION("""COMPUTED_VALUE"""),"")</f>
        <v/>
      </c>
      <c r="K4875" s="131" t="s">
        <v>191</v>
      </c>
      <c r="L4875" s="2"/>
      <c r="M4875" s="2"/>
    </row>
    <row r="4876" ht="15.75" customHeight="1">
      <c r="A4876" s="136"/>
      <c r="B4876" s="137"/>
      <c r="C4876" s="138"/>
      <c r="D4876" s="131"/>
      <c r="E4876" s="131"/>
      <c r="F4876" s="131"/>
      <c r="G4876" s="131"/>
      <c r="H4876" s="131" t="s">
        <v>191</v>
      </c>
      <c r="I4876" s="131" t="str">
        <f>IFERROR(__xludf.DUMMYFUNCTION("""COMPUTED_VALUE"""),"")</f>
        <v/>
      </c>
      <c r="J4876" s="131" t="str">
        <f>IFERROR(__xludf.DUMMYFUNCTION("""COMPUTED_VALUE"""),"")</f>
        <v/>
      </c>
      <c r="K4876" s="131" t="s">
        <v>191</v>
      </c>
      <c r="L4876" s="2"/>
      <c r="M4876" s="2"/>
    </row>
    <row r="4877" ht="15.75" customHeight="1">
      <c r="A4877" s="136"/>
      <c r="B4877" s="137"/>
      <c r="C4877" s="138"/>
      <c r="D4877" s="131"/>
      <c r="E4877" s="131"/>
      <c r="F4877" s="131"/>
      <c r="G4877" s="131"/>
      <c r="H4877" s="131" t="s">
        <v>191</v>
      </c>
      <c r="I4877" s="131" t="str">
        <f>IFERROR(__xludf.DUMMYFUNCTION("""COMPUTED_VALUE"""),"")</f>
        <v/>
      </c>
      <c r="J4877" s="131" t="str">
        <f>IFERROR(__xludf.DUMMYFUNCTION("""COMPUTED_VALUE"""),"")</f>
        <v/>
      </c>
      <c r="K4877" s="131" t="s">
        <v>191</v>
      </c>
      <c r="L4877" s="2"/>
      <c r="M4877" s="2"/>
    </row>
    <row r="4878" ht="15.75" customHeight="1">
      <c r="A4878" s="136"/>
      <c r="B4878" s="137"/>
      <c r="C4878" s="138"/>
      <c r="D4878" s="131"/>
      <c r="E4878" s="131"/>
      <c r="F4878" s="131"/>
      <c r="G4878" s="131"/>
      <c r="H4878" s="131" t="s">
        <v>191</v>
      </c>
      <c r="I4878" s="131" t="str">
        <f>IFERROR(__xludf.DUMMYFUNCTION("""COMPUTED_VALUE"""),"")</f>
        <v/>
      </c>
      <c r="J4878" s="131" t="str">
        <f>IFERROR(__xludf.DUMMYFUNCTION("""COMPUTED_VALUE"""),"")</f>
        <v/>
      </c>
      <c r="K4878" s="131" t="s">
        <v>191</v>
      </c>
      <c r="L4878" s="2"/>
      <c r="M4878" s="2"/>
    </row>
    <row r="4879" ht="15.75" customHeight="1">
      <c r="A4879" s="136"/>
      <c r="B4879" s="137"/>
      <c r="C4879" s="138"/>
      <c r="D4879" s="131"/>
      <c r="E4879" s="131"/>
      <c r="F4879" s="131"/>
      <c r="G4879" s="131"/>
      <c r="H4879" s="131" t="s">
        <v>191</v>
      </c>
      <c r="I4879" s="131" t="str">
        <f>IFERROR(__xludf.DUMMYFUNCTION("""COMPUTED_VALUE"""),"")</f>
        <v/>
      </c>
      <c r="J4879" s="131" t="str">
        <f>IFERROR(__xludf.DUMMYFUNCTION("""COMPUTED_VALUE"""),"")</f>
        <v/>
      </c>
      <c r="K4879" s="131" t="s">
        <v>191</v>
      </c>
      <c r="L4879" s="2"/>
      <c r="M4879" s="2"/>
    </row>
    <row r="4880" ht="15.75" customHeight="1">
      <c r="A4880" s="136"/>
      <c r="B4880" s="137"/>
      <c r="C4880" s="138"/>
      <c r="D4880" s="131"/>
      <c r="E4880" s="131"/>
      <c r="F4880" s="131"/>
      <c r="G4880" s="131"/>
      <c r="H4880" s="131" t="s">
        <v>191</v>
      </c>
      <c r="I4880" s="131" t="str">
        <f>IFERROR(__xludf.DUMMYFUNCTION("""COMPUTED_VALUE"""),"")</f>
        <v/>
      </c>
      <c r="J4880" s="131" t="str">
        <f>IFERROR(__xludf.DUMMYFUNCTION("""COMPUTED_VALUE"""),"")</f>
        <v/>
      </c>
      <c r="K4880" s="131" t="s">
        <v>191</v>
      </c>
      <c r="L4880" s="2"/>
      <c r="M4880" s="2"/>
    </row>
    <row r="4881" ht="15.75" customHeight="1">
      <c r="A4881" s="136"/>
      <c r="B4881" s="137"/>
      <c r="C4881" s="138"/>
      <c r="D4881" s="131"/>
      <c r="E4881" s="131"/>
      <c r="F4881" s="131"/>
      <c r="G4881" s="131"/>
      <c r="H4881" s="131" t="s">
        <v>191</v>
      </c>
      <c r="I4881" s="131" t="str">
        <f>IFERROR(__xludf.DUMMYFUNCTION("""COMPUTED_VALUE"""),"")</f>
        <v/>
      </c>
      <c r="J4881" s="131" t="str">
        <f>IFERROR(__xludf.DUMMYFUNCTION("""COMPUTED_VALUE"""),"")</f>
        <v/>
      </c>
      <c r="K4881" s="131" t="s">
        <v>191</v>
      </c>
      <c r="L4881" s="2"/>
      <c r="M4881" s="2"/>
    </row>
    <row r="4882" ht="15.75" customHeight="1">
      <c r="A4882" s="136"/>
      <c r="B4882" s="137"/>
      <c r="C4882" s="138"/>
      <c r="D4882" s="131"/>
      <c r="E4882" s="131"/>
      <c r="F4882" s="131"/>
      <c r="G4882" s="131"/>
      <c r="H4882" s="131" t="s">
        <v>191</v>
      </c>
      <c r="I4882" s="131" t="str">
        <f>IFERROR(__xludf.DUMMYFUNCTION("""COMPUTED_VALUE"""),"")</f>
        <v/>
      </c>
      <c r="J4882" s="131" t="str">
        <f>IFERROR(__xludf.DUMMYFUNCTION("""COMPUTED_VALUE"""),"")</f>
        <v/>
      </c>
      <c r="K4882" s="131" t="s">
        <v>191</v>
      </c>
      <c r="L4882" s="2"/>
      <c r="M4882" s="2"/>
    </row>
    <row r="4883" ht="15.75" customHeight="1">
      <c r="A4883" s="151"/>
      <c r="B4883" s="152"/>
      <c r="C4883" s="138"/>
      <c r="D4883" s="131"/>
      <c r="E4883" s="131"/>
      <c r="F4883" s="131"/>
      <c r="G4883" s="131"/>
      <c r="H4883" s="131" t="s">
        <v>191</v>
      </c>
      <c r="I4883" s="131" t="str">
        <f>IFERROR(__xludf.DUMMYFUNCTION("""COMPUTED_VALUE"""),"")</f>
        <v/>
      </c>
      <c r="J4883" s="131" t="str">
        <f>IFERROR(__xludf.DUMMYFUNCTION("""COMPUTED_VALUE"""),"")</f>
        <v/>
      </c>
      <c r="K4883" s="131" t="s">
        <v>191</v>
      </c>
      <c r="L4883" s="2"/>
      <c r="M4883" s="2"/>
    </row>
    <row r="4884" ht="15.75" customHeight="1">
      <c r="A4884" s="136"/>
      <c r="B4884" s="137"/>
      <c r="C4884" s="138"/>
      <c r="D4884" s="131"/>
      <c r="E4884" s="131"/>
      <c r="F4884" s="131"/>
      <c r="G4884" s="131"/>
      <c r="H4884" s="131" t="s">
        <v>191</v>
      </c>
      <c r="I4884" s="131" t="str">
        <f>IFERROR(__xludf.DUMMYFUNCTION("""COMPUTED_VALUE"""),"")</f>
        <v/>
      </c>
      <c r="J4884" s="131" t="str">
        <f>IFERROR(__xludf.DUMMYFUNCTION("""COMPUTED_VALUE"""),"")</f>
        <v/>
      </c>
      <c r="K4884" s="131" t="s">
        <v>191</v>
      </c>
      <c r="L4884" s="2"/>
      <c r="M4884" s="2"/>
    </row>
    <row r="4885" ht="15.75" customHeight="1">
      <c r="A4885" s="136"/>
      <c r="B4885" s="137"/>
      <c r="C4885" s="138"/>
      <c r="D4885" s="131"/>
      <c r="E4885" s="131"/>
      <c r="F4885" s="131"/>
      <c r="G4885" s="131"/>
      <c r="H4885" s="131" t="s">
        <v>191</v>
      </c>
      <c r="I4885" s="131" t="str">
        <f>IFERROR(__xludf.DUMMYFUNCTION("""COMPUTED_VALUE"""),"")</f>
        <v/>
      </c>
      <c r="J4885" s="131" t="str">
        <f>IFERROR(__xludf.DUMMYFUNCTION("""COMPUTED_VALUE"""),"")</f>
        <v/>
      </c>
      <c r="K4885" s="131" t="s">
        <v>191</v>
      </c>
      <c r="L4885" s="2"/>
      <c r="M4885" s="2"/>
    </row>
    <row r="4886" ht="15.75" customHeight="1">
      <c r="A4886" s="136"/>
      <c r="B4886" s="137"/>
      <c r="C4886" s="140"/>
      <c r="D4886" s="131"/>
      <c r="E4886" s="131"/>
      <c r="F4886" s="131"/>
      <c r="G4886" s="131"/>
      <c r="H4886" s="131" t="s">
        <v>191</v>
      </c>
      <c r="I4886" s="131" t="str">
        <f>IFERROR(__xludf.DUMMYFUNCTION("""COMPUTED_VALUE"""),"")</f>
        <v/>
      </c>
      <c r="J4886" s="131" t="str">
        <f>IFERROR(__xludf.DUMMYFUNCTION("""COMPUTED_VALUE"""),"")</f>
        <v/>
      </c>
      <c r="K4886" s="131" t="s">
        <v>191</v>
      </c>
      <c r="L4886" s="2"/>
      <c r="M4886" s="2"/>
    </row>
    <row r="4887" ht="15.75" customHeight="1">
      <c r="A4887" s="151"/>
      <c r="B4887" s="137"/>
      <c r="C4887" s="138"/>
      <c r="D4887" s="131"/>
      <c r="E4887" s="131"/>
      <c r="F4887" s="131"/>
      <c r="G4887" s="131"/>
      <c r="H4887" s="131" t="s">
        <v>191</v>
      </c>
      <c r="I4887" s="131" t="str">
        <f>IFERROR(__xludf.DUMMYFUNCTION("""COMPUTED_VALUE"""),"")</f>
        <v/>
      </c>
      <c r="J4887" s="131" t="str">
        <f>IFERROR(__xludf.DUMMYFUNCTION("""COMPUTED_VALUE"""),"")</f>
        <v/>
      </c>
      <c r="K4887" s="131" t="s">
        <v>191</v>
      </c>
      <c r="L4887" s="2"/>
      <c r="M4887" s="2"/>
    </row>
    <row r="4888" ht="15.75" customHeight="1">
      <c r="A4888" s="136"/>
      <c r="B4888" s="137"/>
      <c r="C4888" s="138"/>
      <c r="D4888" s="131"/>
      <c r="E4888" s="131"/>
      <c r="F4888" s="131"/>
      <c r="G4888" s="131"/>
      <c r="H4888" s="131" t="s">
        <v>191</v>
      </c>
      <c r="I4888" s="131" t="str">
        <f>IFERROR(__xludf.DUMMYFUNCTION("""COMPUTED_VALUE"""),"")</f>
        <v/>
      </c>
      <c r="J4888" s="131" t="str">
        <f>IFERROR(__xludf.DUMMYFUNCTION("""COMPUTED_VALUE"""),"")</f>
        <v/>
      </c>
      <c r="K4888" s="131" t="s">
        <v>191</v>
      </c>
      <c r="L4888" s="2"/>
      <c r="M4888" s="2"/>
    </row>
    <row r="4889" ht="15.75" customHeight="1">
      <c r="A4889" s="136"/>
      <c r="B4889" s="137"/>
      <c r="C4889" s="138"/>
      <c r="D4889" s="131"/>
      <c r="E4889" s="131"/>
      <c r="F4889" s="131"/>
      <c r="G4889" s="131"/>
      <c r="H4889" s="131" t="s">
        <v>191</v>
      </c>
      <c r="I4889" s="131" t="str">
        <f>IFERROR(__xludf.DUMMYFUNCTION("""COMPUTED_VALUE"""),"")</f>
        <v/>
      </c>
      <c r="J4889" s="131" t="str">
        <f>IFERROR(__xludf.DUMMYFUNCTION("""COMPUTED_VALUE"""),"")</f>
        <v/>
      </c>
      <c r="K4889" s="131" t="s">
        <v>191</v>
      </c>
      <c r="L4889" s="2"/>
      <c r="M4889" s="2"/>
    </row>
    <row r="4890" ht="15.75" customHeight="1">
      <c r="A4890" s="136"/>
      <c r="B4890" s="137"/>
      <c r="C4890" s="138"/>
      <c r="D4890" s="131"/>
      <c r="E4890" s="131"/>
      <c r="F4890" s="131"/>
      <c r="G4890" s="131"/>
      <c r="H4890" s="131" t="s">
        <v>191</v>
      </c>
      <c r="I4890" s="131" t="str">
        <f>IFERROR(__xludf.DUMMYFUNCTION("""COMPUTED_VALUE"""),"")</f>
        <v/>
      </c>
      <c r="J4890" s="131" t="str">
        <f>IFERROR(__xludf.DUMMYFUNCTION("""COMPUTED_VALUE"""),"")</f>
        <v/>
      </c>
      <c r="K4890" s="131" t="s">
        <v>191</v>
      </c>
      <c r="L4890" s="2"/>
      <c r="M4890" s="2"/>
    </row>
    <row r="4891" ht="15.75" customHeight="1">
      <c r="A4891" s="136"/>
      <c r="B4891" s="137"/>
      <c r="C4891" s="140"/>
      <c r="D4891" s="131"/>
      <c r="E4891" s="131"/>
      <c r="F4891" s="131"/>
      <c r="G4891" s="131"/>
      <c r="H4891" s="131" t="s">
        <v>191</v>
      </c>
      <c r="I4891" s="131" t="str">
        <f>IFERROR(__xludf.DUMMYFUNCTION("""COMPUTED_VALUE"""),"")</f>
        <v/>
      </c>
      <c r="J4891" s="131" t="str">
        <f>IFERROR(__xludf.DUMMYFUNCTION("""COMPUTED_VALUE"""),"")</f>
        <v/>
      </c>
      <c r="K4891" s="131" t="s">
        <v>191</v>
      </c>
      <c r="L4891" s="2"/>
      <c r="M4891" s="2"/>
    </row>
    <row r="4892" ht="15.75" customHeight="1">
      <c r="A4892" s="136"/>
      <c r="B4892" s="137"/>
      <c r="C4892" s="138"/>
      <c r="D4892" s="131"/>
      <c r="E4892" s="131"/>
      <c r="F4892" s="131"/>
      <c r="G4892" s="131"/>
      <c r="H4892" s="131" t="s">
        <v>191</v>
      </c>
      <c r="I4892" s="131" t="str">
        <f>IFERROR(__xludf.DUMMYFUNCTION("""COMPUTED_VALUE"""),"")</f>
        <v/>
      </c>
      <c r="J4892" s="131" t="str">
        <f>IFERROR(__xludf.DUMMYFUNCTION("""COMPUTED_VALUE"""),"")</f>
        <v/>
      </c>
      <c r="K4892" s="131" t="s">
        <v>191</v>
      </c>
      <c r="L4892" s="2"/>
      <c r="M4892" s="2"/>
    </row>
    <row r="4893" ht="15.75" customHeight="1">
      <c r="A4893" s="136"/>
      <c r="B4893" s="137"/>
      <c r="C4893" s="138"/>
      <c r="D4893" s="131"/>
      <c r="E4893" s="131"/>
      <c r="F4893" s="131"/>
      <c r="G4893" s="131"/>
      <c r="H4893" s="131" t="s">
        <v>191</v>
      </c>
      <c r="I4893" s="131" t="str">
        <f>IFERROR(__xludf.DUMMYFUNCTION("""COMPUTED_VALUE"""),"")</f>
        <v/>
      </c>
      <c r="J4893" s="131" t="str">
        <f>IFERROR(__xludf.DUMMYFUNCTION("""COMPUTED_VALUE"""),"")</f>
        <v/>
      </c>
      <c r="K4893" s="131" t="s">
        <v>191</v>
      </c>
      <c r="L4893" s="2"/>
      <c r="M4893" s="2"/>
    </row>
    <row r="4894" ht="15.75" customHeight="1">
      <c r="A4894" s="136"/>
      <c r="B4894" s="137"/>
      <c r="C4894" s="138"/>
      <c r="D4894" s="131"/>
      <c r="E4894" s="131"/>
      <c r="F4894" s="131"/>
      <c r="G4894" s="131"/>
      <c r="H4894" s="131" t="s">
        <v>191</v>
      </c>
      <c r="I4894" s="131" t="str">
        <f>IFERROR(__xludf.DUMMYFUNCTION("""COMPUTED_VALUE"""),"")</f>
        <v/>
      </c>
      <c r="J4894" s="131" t="str">
        <f>IFERROR(__xludf.DUMMYFUNCTION("""COMPUTED_VALUE"""),"")</f>
        <v/>
      </c>
      <c r="K4894" s="131" t="s">
        <v>191</v>
      </c>
      <c r="L4894" s="2"/>
      <c r="M4894" s="2"/>
    </row>
    <row r="4895" ht="15.75" customHeight="1">
      <c r="A4895" s="136"/>
      <c r="B4895" s="137"/>
      <c r="C4895" s="138"/>
      <c r="D4895" s="131"/>
      <c r="E4895" s="131"/>
      <c r="F4895" s="131"/>
      <c r="G4895" s="131"/>
      <c r="H4895" s="131" t="s">
        <v>191</v>
      </c>
      <c r="I4895" s="131" t="str">
        <f>IFERROR(__xludf.DUMMYFUNCTION("""COMPUTED_VALUE"""),"")</f>
        <v/>
      </c>
      <c r="J4895" s="131" t="str">
        <f>IFERROR(__xludf.DUMMYFUNCTION("""COMPUTED_VALUE"""),"")</f>
        <v/>
      </c>
      <c r="K4895" s="131" t="s">
        <v>191</v>
      </c>
      <c r="L4895" s="2"/>
      <c r="M4895" s="2"/>
    </row>
    <row r="4896" ht="15.75" customHeight="1">
      <c r="A4896" s="136"/>
      <c r="B4896" s="137"/>
      <c r="C4896" s="138"/>
      <c r="D4896" s="131"/>
      <c r="E4896" s="131"/>
      <c r="F4896" s="131"/>
      <c r="G4896" s="131"/>
      <c r="H4896" s="131" t="s">
        <v>191</v>
      </c>
      <c r="I4896" s="131" t="str">
        <f>IFERROR(__xludf.DUMMYFUNCTION("""COMPUTED_VALUE"""),"")</f>
        <v/>
      </c>
      <c r="J4896" s="131" t="str">
        <f>IFERROR(__xludf.DUMMYFUNCTION("""COMPUTED_VALUE"""),"")</f>
        <v/>
      </c>
      <c r="K4896" s="131" t="s">
        <v>191</v>
      </c>
      <c r="L4896" s="2"/>
      <c r="M4896" s="2"/>
    </row>
    <row r="4897" ht="15.75" customHeight="1">
      <c r="A4897" s="136"/>
      <c r="B4897" s="137"/>
      <c r="C4897" s="140"/>
      <c r="D4897" s="131"/>
      <c r="E4897" s="131"/>
      <c r="F4897" s="131"/>
      <c r="G4897" s="131"/>
      <c r="H4897" s="131" t="s">
        <v>191</v>
      </c>
      <c r="I4897" s="131" t="str">
        <f>IFERROR(__xludf.DUMMYFUNCTION("""COMPUTED_VALUE"""),"")</f>
        <v/>
      </c>
      <c r="J4897" s="131" t="str">
        <f>IFERROR(__xludf.DUMMYFUNCTION("""COMPUTED_VALUE"""),"")</f>
        <v/>
      </c>
      <c r="K4897" s="131" t="s">
        <v>191</v>
      </c>
      <c r="L4897" s="2"/>
      <c r="M4897" s="2"/>
    </row>
    <row r="4898" ht="15.75" customHeight="1">
      <c r="A4898" s="136"/>
      <c r="B4898" s="137"/>
      <c r="C4898" s="138"/>
      <c r="D4898" s="131"/>
      <c r="E4898" s="131"/>
      <c r="F4898" s="131"/>
      <c r="G4898" s="131"/>
      <c r="H4898" s="131" t="s">
        <v>191</v>
      </c>
      <c r="I4898" s="131" t="str">
        <f>IFERROR(__xludf.DUMMYFUNCTION("""COMPUTED_VALUE"""),"")</f>
        <v/>
      </c>
      <c r="J4898" s="131" t="str">
        <f>IFERROR(__xludf.DUMMYFUNCTION("""COMPUTED_VALUE"""),"")</f>
        <v/>
      </c>
      <c r="K4898" s="131" t="s">
        <v>191</v>
      </c>
      <c r="L4898" s="2"/>
      <c r="M4898" s="2"/>
    </row>
    <row r="4899" ht="15.75" customHeight="1">
      <c r="A4899" s="136"/>
      <c r="B4899" s="137"/>
      <c r="C4899" s="138"/>
      <c r="D4899" s="131"/>
      <c r="E4899" s="131"/>
      <c r="F4899" s="131"/>
      <c r="G4899" s="131"/>
      <c r="H4899" s="131" t="s">
        <v>191</v>
      </c>
      <c r="I4899" s="131" t="str">
        <f>IFERROR(__xludf.DUMMYFUNCTION("""COMPUTED_VALUE"""),"")</f>
        <v/>
      </c>
      <c r="J4899" s="131" t="str">
        <f>IFERROR(__xludf.DUMMYFUNCTION("""COMPUTED_VALUE"""),"")</f>
        <v/>
      </c>
      <c r="K4899" s="131" t="s">
        <v>191</v>
      </c>
      <c r="L4899" s="2"/>
      <c r="M4899" s="2"/>
    </row>
    <row r="4900" ht="15.75" customHeight="1">
      <c r="A4900" s="136"/>
      <c r="B4900" s="137"/>
      <c r="C4900" s="138"/>
      <c r="D4900" s="131"/>
      <c r="E4900" s="131"/>
      <c r="F4900" s="131"/>
      <c r="G4900" s="131"/>
      <c r="H4900" s="131" t="s">
        <v>191</v>
      </c>
      <c r="I4900" s="131" t="str">
        <f>IFERROR(__xludf.DUMMYFUNCTION("""COMPUTED_VALUE"""),"")</f>
        <v/>
      </c>
      <c r="J4900" s="131" t="str">
        <f>IFERROR(__xludf.DUMMYFUNCTION("""COMPUTED_VALUE"""),"")</f>
        <v/>
      </c>
      <c r="K4900" s="131" t="s">
        <v>191</v>
      </c>
      <c r="L4900" s="2"/>
      <c r="M4900" s="2"/>
    </row>
    <row r="4901" ht="15.75" customHeight="1">
      <c r="A4901" s="136"/>
      <c r="B4901" s="137"/>
      <c r="C4901" s="138"/>
      <c r="D4901" s="131"/>
      <c r="E4901" s="131"/>
      <c r="F4901" s="131"/>
      <c r="G4901" s="131"/>
      <c r="H4901" s="131" t="s">
        <v>191</v>
      </c>
      <c r="I4901" s="131" t="str">
        <f>IFERROR(__xludf.DUMMYFUNCTION("""COMPUTED_VALUE"""),"")</f>
        <v/>
      </c>
      <c r="J4901" s="131" t="str">
        <f>IFERROR(__xludf.DUMMYFUNCTION("""COMPUTED_VALUE"""),"")</f>
        <v/>
      </c>
      <c r="K4901" s="131" t="s">
        <v>191</v>
      </c>
      <c r="L4901" s="2"/>
      <c r="M4901" s="2"/>
    </row>
    <row r="4902" ht="15.75" customHeight="1">
      <c r="A4902" s="136"/>
      <c r="B4902" s="137"/>
      <c r="C4902" s="140"/>
      <c r="D4902" s="131"/>
      <c r="E4902" s="131"/>
      <c r="F4902" s="131"/>
      <c r="G4902" s="131"/>
      <c r="H4902" s="131" t="s">
        <v>191</v>
      </c>
      <c r="I4902" s="131" t="str">
        <f>IFERROR(__xludf.DUMMYFUNCTION("""COMPUTED_VALUE"""),"")</f>
        <v/>
      </c>
      <c r="J4902" s="131" t="str">
        <f>IFERROR(__xludf.DUMMYFUNCTION("""COMPUTED_VALUE"""),"")</f>
        <v/>
      </c>
      <c r="K4902" s="131" t="s">
        <v>191</v>
      </c>
      <c r="L4902" s="2"/>
      <c r="M4902" s="2"/>
    </row>
    <row r="4903" ht="15.75" customHeight="1">
      <c r="A4903" s="136"/>
      <c r="B4903" s="137"/>
      <c r="C4903" s="138"/>
      <c r="D4903" s="131"/>
      <c r="E4903" s="131"/>
      <c r="F4903" s="131"/>
      <c r="G4903" s="131"/>
      <c r="H4903" s="131" t="s">
        <v>191</v>
      </c>
      <c r="I4903" s="131" t="str">
        <f>IFERROR(__xludf.DUMMYFUNCTION("""COMPUTED_VALUE"""),"")</f>
        <v/>
      </c>
      <c r="J4903" s="131" t="str">
        <f>IFERROR(__xludf.DUMMYFUNCTION("""COMPUTED_VALUE"""),"")</f>
        <v/>
      </c>
      <c r="K4903" s="131" t="s">
        <v>191</v>
      </c>
      <c r="L4903" s="2"/>
      <c r="M4903" s="2"/>
    </row>
    <row r="4904" ht="15.75" customHeight="1">
      <c r="A4904" s="151"/>
      <c r="B4904" s="152"/>
      <c r="C4904" s="138"/>
      <c r="D4904" s="131"/>
      <c r="E4904" s="131"/>
      <c r="F4904" s="131"/>
      <c r="G4904" s="131"/>
      <c r="H4904" s="131" t="s">
        <v>191</v>
      </c>
      <c r="I4904" s="131" t="str">
        <f>IFERROR(__xludf.DUMMYFUNCTION("""COMPUTED_VALUE"""),"")</f>
        <v/>
      </c>
      <c r="J4904" s="131" t="str">
        <f>IFERROR(__xludf.DUMMYFUNCTION("""COMPUTED_VALUE"""),"")</f>
        <v/>
      </c>
      <c r="K4904" s="131" t="s">
        <v>191</v>
      </c>
      <c r="L4904" s="2"/>
      <c r="M4904" s="2"/>
    </row>
    <row r="4905" ht="15.75" customHeight="1">
      <c r="A4905" s="136"/>
      <c r="B4905" s="137"/>
      <c r="C4905" s="138"/>
      <c r="D4905" s="131"/>
      <c r="E4905" s="131"/>
      <c r="F4905" s="131"/>
      <c r="G4905" s="131"/>
      <c r="H4905" s="131" t="s">
        <v>191</v>
      </c>
      <c r="I4905" s="131" t="str">
        <f>IFERROR(__xludf.DUMMYFUNCTION("""COMPUTED_VALUE"""),"")</f>
        <v/>
      </c>
      <c r="J4905" s="131" t="str">
        <f>IFERROR(__xludf.DUMMYFUNCTION("""COMPUTED_VALUE"""),"")</f>
        <v/>
      </c>
      <c r="K4905" s="131" t="s">
        <v>191</v>
      </c>
      <c r="L4905" s="2"/>
      <c r="M4905" s="2"/>
    </row>
    <row r="4906" ht="15.75" customHeight="1">
      <c r="A4906" s="136"/>
      <c r="B4906" s="137"/>
      <c r="C4906" s="138"/>
      <c r="D4906" s="131"/>
      <c r="E4906" s="131"/>
      <c r="F4906" s="131"/>
      <c r="G4906" s="131"/>
      <c r="H4906" s="131" t="s">
        <v>191</v>
      </c>
      <c r="I4906" s="131" t="str">
        <f>IFERROR(__xludf.DUMMYFUNCTION("""COMPUTED_VALUE"""),"")</f>
        <v/>
      </c>
      <c r="J4906" s="131" t="str">
        <f>IFERROR(__xludf.DUMMYFUNCTION("""COMPUTED_VALUE"""),"")</f>
        <v/>
      </c>
      <c r="K4906" s="131" t="s">
        <v>191</v>
      </c>
      <c r="L4906" s="2"/>
      <c r="M4906" s="2"/>
    </row>
    <row r="4907" ht="15.75" customHeight="1">
      <c r="A4907" s="136"/>
      <c r="B4907" s="137"/>
      <c r="C4907" s="138"/>
      <c r="D4907" s="131"/>
      <c r="E4907" s="131"/>
      <c r="F4907" s="131"/>
      <c r="G4907" s="131"/>
      <c r="H4907" s="131" t="s">
        <v>191</v>
      </c>
      <c r="I4907" s="131" t="str">
        <f>IFERROR(__xludf.DUMMYFUNCTION("""COMPUTED_VALUE"""),"")</f>
        <v/>
      </c>
      <c r="J4907" s="131" t="str">
        <f>IFERROR(__xludf.DUMMYFUNCTION("""COMPUTED_VALUE"""),"")</f>
        <v/>
      </c>
      <c r="K4907" s="131" t="s">
        <v>191</v>
      </c>
      <c r="L4907" s="2"/>
      <c r="M4907" s="2"/>
    </row>
    <row r="4908" ht="15.75" customHeight="1">
      <c r="A4908" s="136"/>
      <c r="B4908" s="137"/>
      <c r="C4908" s="140"/>
      <c r="D4908" s="131"/>
      <c r="E4908" s="131"/>
      <c r="F4908" s="131"/>
      <c r="G4908" s="131"/>
      <c r="H4908" s="131" t="s">
        <v>191</v>
      </c>
      <c r="I4908" s="131" t="str">
        <f>IFERROR(__xludf.DUMMYFUNCTION("""COMPUTED_VALUE"""),"")</f>
        <v/>
      </c>
      <c r="J4908" s="131" t="str">
        <f>IFERROR(__xludf.DUMMYFUNCTION("""COMPUTED_VALUE"""),"")</f>
        <v/>
      </c>
      <c r="K4908" s="131" t="s">
        <v>191</v>
      </c>
      <c r="L4908" s="2"/>
      <c r="M4908" s="2"/>
    </row>
    <row r="4909" ht="15.75" customHeight="1">
      <c r="A4909" s="136"/>
      <c r="B4909" s="137"/>
      <c r="C4909" s="138"/>
      <c r="D4909" s="131"/>
      <c r="E4909" s="131"/>
      <c r="F4909" s="131"/>
      <c r="G4909" s="131"/>
      <c r="H4909" s="131" t="s">
        <v>191</v>
      </c>
      <c r="I4909" s="131" t="str">
        <f>IFERROR(__xludf.DUMMYFUNCTION("""COMPUTED_VALUE"""),"")</f>
        <v/>
      </c>
      <c r="J4909" s="131" t="str">
        <f>IFERROR(__xludf.DUMMYFUNCTION("""COMPUTED_VALUE"""),"")</f>
        <v/>
      </c>
      <c r="K4909" s="131" t="s">
        <v>191</v>
      </c>
      <c r="L4909" s="2"/>
      <c r="M4909" s="2"/>
    </row>
    <row r="4910" ht="15.75" customHeight="1">
      <c r="A4910" s="136"/>
      <c r="B4910" s="137"/>
      <c r="C4910" s="138"/>
      <c r="D4910" s="131"/>
      <c r="E4910" s="131"/>
      <c r="F4910" s="131"/>
      <c r="G4910" s="131"/>
      <c r="H4910" s="131" t="s">
        <v>191</v>
      </c>
      <c r="I4910" s="131" t="str">
        <f>IFERROR(__xludf.DUMMYFUNCTION("""COMPUTED_VALUE"""),"")</f>
        <v/>
      </c>
      <c r="J4910" s="131" t="str">
        <f>IFERROR(__xludf.DUMMYFUNCTION("""COMPUTED_VALUE"""),"")</f>
        <v/>
      </c>
      <c r="K4910" s="131" t="s">
        <v>191</v>
      </c>
      <c r="L4910" s="2"/>
      <c r="M4910" s="2"/>
    </row>
    <row r="4911" ht="15.75" customHeight="1">
      <c r="A4911" s="136"/>
      <c r="B4911" s="137"/>
      <c r="C4911" s="140"/>
      <c r="D4911" s="131"/>
      <c r="E4911" s="131"/>
      <c r="F4911" s="131"/>
      <c r="G4911" s="131"/>
      <c r="H4911" s="131" t="s">
        <v>191</v>
      </c>
      <c r="I4911" s="131" t="str">
        <f>IFERROR(__xludf.DUMMYFUNCTION("""COMPUTED_VALUE"""),"")</f>
        <v/>
      </c>
      <c r="J4911" s="131" t="str">
        <f>IFERROR(__xludf.DUMMYFUNCTION("""COMPUTED_VALUE"""),"")</f>
        <v/>
      </c>
      <c r="K4911" s="131" t="s">
        <v>191</v>
      </c>
      <c r="L4911" s="2"/>
      <c r="M4911" s="2"/>
    </row>
    <row r="4912" ht="15.75" customHeight="1">
      <c r="A4912" s="136"/>
      <c r="B4912" s="137"/>
      <c r="C4912" s="138"/>
      <c r="D4912" s="131"/>
      <c r="E4912" s="131"/>
      <c r="F4912" s="131"/>
      <c r="G4912" s="131"/>
      <c r="H4912" s="131" t="s">
        <v>191</v>
      </c>
      <c r="I4912" s="131" t="str">
        <f>IFERROR(__xludf.DUMMYFUNCTION("""COMPUTED_VALUE"""),"")</f>
        <v/>
      </c>
      <c r="J4912" s="131" t="str">
        <f>IFERROR(__xludf.DUMMYFUNCTION("""COMPUTED_VALUE"""),"")</f>
        <v/>
      </c>
      <c r="K4912" s="131" t="s">
        <v>191</v>
      </c>
      <c r="L4912" s="2"/>
      <c r="M4912" s="2"/>
    </row>
    <row r="4913" ht="15.75" customHeight="1">
      <c r="A4913" s="136"/>
      <c r="B4913" s="137"/>
      <c r="C4913" s="138"/>
      <c r="D4913" s="131"/>
      <c r="E4913" s="131"/>
      <c r="F4913" s="131"/>
      <c r="G4913" s="131"/>
      <c r="H4913" s="131" t="s">
        <v>191</v>
      </c>
      <c r="I4913" s="131" t="str">
        <f>IFERROR(__xludf.DUMMYFUNCTION("""COMPUTED_VALUE"""),"")</f>
        <v/>
      </c>
      <c r="J4913" s="131" t="str">
        <f>IFERROR(__xludf.DUMMYFUNCTION("""COMPUTED_VALUE"""),"")</f>
        <v/>
      </c>
      <c r="K4913" s="131" t="s">
        <v>191</v>
      </c>
      <c r="L4913" s="2"/>
      <c r="M4913" s="2"/>
    </row>
    <row r="4914" ht="15.75" customHeight="1">
      <c r="A4914" s="136"/>
      <c r="B4914" s="137"/>
      <c r="C4914" s="140"/>
      <c r="D4914" s="131"/>
      <c r="E4914" s="131"/>
      <c r="F4914" s="131"/>
      <c r="G4914" s="131"/>
      <c r="H4914" s="131" t="s">
        <v>191</v>
      </c>
      <c r="I4914" s="131" t="str">
        <f>IFERROR(__xludf.DUMMYFUNCTION("""COMPUTED_VALUE"""),"")</f>
        <v/>
      </c>
      <c r="J4914" s="131" t="str">
        <f>IFERROR(__xludf.DUMMYFUNCTION("""COMPUTED_VALUE"""),"")</f>
        <v/>
      </c>
      <c r="K4914" s="131" t="s">
        <v>191</v>
      </c>
      <c r="L4914" s="2"/>
      <c r="M4914" s="2"/>
    </row>
    <row r="4915" ht="15.75" customHeight="1">
      <c r="A4915" s="136"/>
      <c r="B4915" s="137"/>
      <c r="C4915" s="138"/>
      <c r="D4915" s="131"/>
      <c r="E4915" s="131"/>
      <c r="F4915" s="131"/>
      <c r="G4915" s="131"/>
      <c r="H4915" s="131" t="s">
        <v>191</v>
      </c>
      <c r="I4915" s="131" t="str">
        <f>IFERROR(__xludf.DUMMYFUNCTION("""COMPUTED_VALUE"""),"")</f>
        <v/>
      </c>
      <c r="J4915" s="131" t="str">
        <f>IFERROR(__xludf.DUMMYFUNCTION("""COMPUTED_VALUE"""),"")</f>
        <v/>
      </c>
      <c r="K4915" s="131" t="s">
        <v>191</v>
      </c>
      <c r="L4915" s="2"/>
      <c r="M4915" s="2"/>
    </row>
    <row r="4916" ht="15.75" customHeight="1">
      <c r="A4916" s="136"/>
      <c r="B4916" s="137"/>
      <c r="C4916" s="138"/>
      <c r="D4916" s="131"/>
      <c r="E4916" s="131"/>
      <c r="F4916" s="131"/>
      <c r="G4916" s="131"/>
      <c r="H4916" s="131" t="s">
        <v>191</v>
      </c>
      <c r="I4916" s="131" t="str">
        <f>IFERROR(__xludf.DUMMYFUNCTION("""COMPUTED_VALUE"""),"")</f>
        <v/>
      </c>
      <c r="J4916" s="131" t="str">
        <f>IFERROR(__xludf.DUMMYFUNCTION("""COMPUTED_VALUE"""),"")</f>
        <v/>
      </c>
      <c r="K4916" s="131" t="s">
        <v>191</v>
      </c>
      <c r="L4916" s="2"/>
      <c r="M4916" s="2"/>
    </row>
    <row r="4917" ht="15.75" customHeight="1">
      <c r="A4917" s="136"/>
      <c r="B4917" s="137"/>
      <c r="C4917" s="138"/>
      <c r="D4917" s="131"/>
      <c r="E4917" s="131"/>
      <c r="F4917" s="131"/>
      <c r="G4917" s="131"/>
      <c r="H4917" s="131" t="s">
        <v>191</v>
      </c>
      <c r="I4917" s="131" t="str">
        <f>IFERROR(__xludf.DUMMYFUNCTION("""COMPUTED_VALUE"""),"")</f>
        <v/>
      </c>
      <c r="J4917" s="131" t="str">
        <f>IFERROR(__xludf.DUMMYFUNCTION("""COMPUTED_VALUE"""),"")</f>
        <v/>
      </c>
      <c r="K4917" s="131" t="s">
        <v>191</v>
      </c>
      <c r="L4917" s="2"/>
      <c r="M4917" s="2"/>
    </row>
    <row r="4918" ht="15.75" customHeight="1">
      <c r="A4918" s="136"/>
      <c r="B4918" s="137"/>
      <c r="C4918" s="138"/>
      <c r="D4918" s="131"/>
      <c r="E4918" s="131"/>
      <c r="F4918" s="131"/>
      <c r="G4918" s="131"/>
      <c r="H4918" s="131" t="s">
        <v>191</v>
      </c>
      <c r="I4918" s="131" t="str">
        <f>IFERROR(__xludf.DUMMYFUNCTION("""COMPUTED_VALUE"""),"")</f>
        <v/>
      </c>
      <c r="J4918" s="131" t="str">
        <f>IFERROR(__xludf.DUMMYFUNCTION("""COMPUTED_VALUE"""),"")</f>
        <v/>
      </c>
      <c r="K4918" s="131" t="s">
        <v>191</v>
      </c>
      <c r="L4918" s="2"/>
      <c r="M4918" s="2"/>
    </row>
    <row r="4919" ht="15.75" customHeight="1">
      <c r="A4919" s="136"/>
      <c r="B4919" s="137"/>
      <c r="C4919" s="138"/>
      <c r="D4919" s="131"/>
      <c r="E4919" s="131"/>
      <c r="F4919" s="131"/>
      <c r="G4919" s="131"/>
      <c r="H4919" s="131" t="s">
        <v>191</v>
      </c>
      <c r="I4919" s="131" t="str">
        <f>IFERROR(__xludf.DUMMYFUNCTION("""COMPUTED_VALUE"""),"")</f>
        <v/>
      </c>
      <c r="J4919" s="131" t="str">
        <f>IFERROR(__xludf.DUMMYFUNCTION("""COMPUTED_VALUE"""),"")</f>
        <v/>
      </c>
      <c r="K4919" s="131" t="s">
        <v>191</v>
      </c>
      <c r="L4919" s="2"/>
      <c r="M4919" s="2"/>
    </row>
    <row r="4920" ht="15.75" customHeight="1">
      <c r="A4920" s="136"/>
      <c r="B4920" s="137"/>
      <c r="C4920" s="138"/>
      <c r="D4920" s="131"/>
      <c r="E4920" s="131"/>
      <c r="F4920" s="131"/>
      <c r="G4920" s="131"/>
      <c r="H4920" s="131" t="s">
        <v>191</v>
      </c>
      <c r="I4920" s="131" t="str">
        <f>IFERROR(__xludf.DUMMYFUNCTION("""COMPUTED_VALUE"""),"")</f>
        <v/>
      </c>
      <c r="J4920" s="131" t="str">
        <f>IFERROR(__xludf.DUMMYFUNCTION("""COMPUTED_VALUE"""),"")</f>
        <v/>
      </c>
      <c r="K4920" s="131" t="s">
        <v>191</v>
      </c>
      <c r="L4920" s="2"/>
      <c r="M4920" s="2"/>
    </row>
    <row r="4921" ht="15.75" customHeight="1">
      <c r="A4921" s="136"/>
      <c r="B4921" s="137"/>
      <c r="C4921" s="138"/>
      <c r="D4921" s="131"/>
      <c r="E4921" s="131"/>
      <c r="F4921" s="131"/>
      <c r="G4921" s="131"/>
      <c r="H4921" s="131" t="s">
        <v>191</v>
      </c>
      <c r="I4921" s="131" t="str">
        <f>IFERROR(__xludf.DUMMYFUNCTION("""COMPUTED_VALUE"""),"")</f>
        <v/>
      </c>
      <c r="J4921" s="131" t="str">
        <f>IFERROR(__xludf.DUMMYFUNCTION("""COMPUTED_VALUE"""),"")</f>
        <v/>
      </c>
      <c r="K4921" s="131" t="s">
        <v>191</v>
      </c>
      <c r="L4921" s="2"/>
      <c r="M4921" s="2"/>
    </row>
    <row r="4922" ht="15.75" customHeight="1">
      <c r="A4922" s="136"/>
      <c r="B4922" s="137"/>
      <c r="C4922" s="138"/>
      <c r="D4922" s="131"/>
      <c r="E4922" s="131"/>
      <c r="F4922" s="131"/>
      <c r="G4922" s="131"/>
      <c r="H4922" s="131" t="s">
        <v>191</v>
      </c>
      <c r="I4922" s="131" t="str">
        <f>IFERROR(__xludf.DUMMYFUNCTION("""COMPUTED_VALUE"""),"")</f>
        <v/>
      </c>
      <c r="J4922" s="131" t="str">
        <f>IFERROR(__xludf.DUMMYFUNCTION("""COMPUTED_VALUE"""),"")</f>
        <v/>
      </c>
      <c r="K4922" s="131" t="s">
        <v>191</v>
      </c>
      <c r="L4922" s="2"/>
      <c r="M4922" s="2"/>
    </row>
    <row r="4923" ht="15.75" customHeight="1">
      <c r="A4923" s="136"/>
      <c r="B4923" s="137"/>
      <c r="C4923" s="138"/>
      <c r="D4923" s="131"/>
      <c r="E4923" s="131"/>
      <c r="F4923" s="131"/>
      <c r="G4923" s="131"/>
      <c r="H4923" s="131" t="s">
        <v>191</v>
      </c>
      <c r="I4923" s="131" t="str">
        <f>IFERROR(__xludf.DUMMYFUNCTION("""COMPUTED_VALUE"""),"")</f>
        <v/>
      </c>
      <c r="J4923" s="131" t="str">
        <f>IFERROR(__xludf.DUMMYFUNCTION("""COMPUTED_VALUE"""),"")</f>
        <v/>
      </c>
      <c r="K4923" s="131" t="s">
        <v>191</v>
      </c>
      <c r="L4923" s="2"/>
      <c r="M4923" s="2"/>
    </row>
    <row r="4924" ht="15.75" customHeight="1">
      <c r="A4924" s="136"/>
      <c r="B4924" s="137"/>
      <c r="C4924" s="140"/>
      <c r="D4924" s="131"/>
      <c r="E4924" s="131"/>
      <c r="F4924" s="131"/>
      <c r="G4924" s="131"/>
      <c r="H4924" s="131" t="s">
        <v>191</v>
      </c>
      <c r="I4924" s="131" t="str">
        <f>IFERROR(__xludf.DUMMYFUNCTION("""COMPUTED_VALUE"""),"")</f>
        <v/>
      </c>
      <c r="J4924" s="131" t="str">
        <f>IFERROR(__xludf.DUMMYFUNCTION("""COMPUTED_VALUE"""),"")</f>
        <v/>
      </c>
      <c r="K4924" s="131" t="s">
        <v>191</v>
      </c>
      <c r="L4924" s="2"/>
      <c r="M4924" s="2"/>
    </row>
    <row r="4925" ht="15.75" customHeight="1">
      <c r="A4925" s="136"/>
      <c r="B4925" s="137"/>
      <c r="C4925" s="138"/>
      <c r="D4925" s="131"/>
      <c r="E4925" s="131"/>
      <c r="F4925" s="131"/>
      <c r="G4925" s="131"/>
      <c r="H4925" s="131" t="s">
        <v>191</v>
      </c>
      <c r="I4925" s="131" t="str">
        <f>IFERROR(__xludf.DUMMYFUNCTION("""COMPUTED_VALUE"""),"")</f>
        <v/>
      </c>
      <c r="J4925" s="131" t="str">
        <f>IFERROR(__xludf.DUMMYFUNCTION("""COMPUTED_VALUE"""),"")</f>
        <v/>
      </c>
      <c r="K4925" s="131" t="s">
        <v>191</v>
      </c>
      <c r="L4925" s="2"/>
      <c r="M4925" s="2"/>
    </row>
    <row r="4926" ht="15.75" customHeight="1">
      <c r="A4926" s="136"/>
      <c r="B4926" s="137"/>
      <c r="C4926" s="138"/>
      <c r="D4926" s="131"/>
      <c r="E4926" s="131"/>
      <c r="F4926" s="131"/>
      <c r="G4926" s="131"/>
      <c r="H4926" s="131" t="s">
        <v>191</v>
      </c>
      <c r="I4926" s="131" t="str">
        <f>IFERROR(__xludf.DUMMYFUNCTION("""COMPUTED_VALUE"""),"")</f>
        <v/>
      </c>
      <c r="J4926" s="131" t="str">
        <f>IFERROR(__xludf.DUMMYFUNCTION("""COMPUTED_VALUE"""),"")</f>
        <v/>
      </c>
      <c r="K4926" s="131" t="s">
        <v>191</v>
      </c>
      <c r="L4926" s="2"/>
      <c r="M4926" s="2"/>
    </row>
    <row r="4927" ht="15.75" customHeight="1">
      <c r="A4927" s="136"/>
      <c r="B4927" s="137"/>
      <c r="C4927" s="138"/>
      <c r="D4927" s="131"/>
      <c r="E4927" s="131"/>
      <c r="F4927" s="131"/>
      <c r="G4927" s="131"/>
      <c r="H4927" s="131" t="s">
        <v>191</v>
      </c>
      <c r="I4927" s="131" t="str">
        <f>IFERROR(__xludf.DUMMYFUNCTION("""COMPUTED_VALUE"""),"")</f>
        <v/>
      </c>
      <c r="J4927" s="131" t="str">
        <f>IFERROR(__xludf.DUMMYFUNCTION("""COMPUTED_VALUE"""),"")</f>
        <v/>
      </c>
      <c r="K4927" s="131" t="s">
        <v>191</v>
      </c>
      <c r="L4927" s="2"/>
      <c r="M4927" s="2"/>
    </row>
    <row r="4928" ht="15.75" customHeight="1">
      <c r="A4928" s="136"/>
      <c r="B4928" s="137"/>
      <c r="C4928" s="138"/>
      <c r="D4928" s="131"/>
      <c r="E4928" s="131"/>
      <c r="F4928" s="131"/>
      <c r="G4928" s="131"/>
      <c r="H4928" s="131" t="s">
        <v>191</v>
      </c>
      <c r="I4928" s="131" t="str">
        <f>IFERROR(__xludf.DUMMYFUNCTION("""COMPUTED_VALUE"""),"")</f>
        <v/>
      </c>
      <c r="J4928" s="131" t="str">
        <f>IFERROR(__xludf.DUMMYFUNCTION("""COMPUTED_VALUE"""),"")</f>
        <v/>
      </c>
      <c r="K4928" s="131" t="s">
        <v>191</v>
      </c>
      <c r="L4928" s="2"/>
      <c r="M4928" s="2"/>
    </row>
    <row r="4929" ht="15.75" customHeight="1">
      <c r="A4929" s="136"/>
      <c r="B4929" s="137"/>
      <c r="C4929" s="138"/>
      <c r="D4929" s="131"/>
      <c r="E4929" s="131"/>
      <c r="F4929" s="131"/>
      <c r="G4929" s="131"/>
      <c r="H4929" s="131" t="s">
        <v>191</v>
      </c>
      <c r="I4929" s="131" t="str">
        <f>IFERROR(__xludf.DUMMYFUNCTION("""COMPUTED_VALUE"""),"")</f>
        <v/>
      </c>
      <c r="J4929" s="131" t="str">
        <f>IFERROR(__xludf.DUMMYFUNCTION("""COMPUTED_VALUE"""),"")</f>
        <v/>
      </c>
      <c r="K4929" s="131" t="s">
        <v>191</v>
      </c>
      <c r="L4929" s="2"/>
      <c r="M4929" s="2"/>
    </row>
    <row r="4930" ht="15.75" customHeight="1">
      <c r="A4930" s="136"/>
      <c r="B4930" s="137"/>
      <c r="C4930" s="138"/>
      <c r="D4930" s="131"/>
      <c r="E4930" s="131"/>
      <c r="F4930" s="131"/>
      <c r="G4930" s="131"/>
      <c r="H4930" s="131" t="s">
        <v>191</v>
      </c>
      <c r="I4930" s="131" t="str">
        <f>IFERROR(__xludf.DUMMYFUNCTION("""COMPUTED_VALUE"""),"")</f>
        <v/>
      </c>
      <c r="J4930" s="131" t="str">
        <f>IFERROR(__xludf.DUMMYFUNCTION("""COMPUTED_VALUE"""),"")</f>
        <v/>
      </c>
      <c r="K4930" s="131" t="s">
        <v>191</v>
      </c>
      <c r="L4930" s="2"/>
      <c r="M4930" s="2"/>
    </row>
    <row r="4931" ht="15.75" customHeight="1">
      <c r="A4931" s="136"/>
      <c r="B4931" s="137"/>
      <c r="C4931" s="138"/>
      <c r="D4931" s="131"/>
      <c r="E4931" s="131"/>
      <c r="F4931" s="131"/>
      <c r="G4931" s="131"/>
      <c r="H4931" s="131" t="s">
        <v>191</v>
      </c>
      <c r="I4931" s="131" t="str">
        <f>IFERROR(__xludf.DUMMYFUNCTION("""COMPUTED_VALUE"""),"")</f>
        <v/>
      </c>
      <c r="J4931" s="131" t="str">
        <f>IFERROR(__xludf.DUMMYFUNCTION("""COMPUTED_VALUE"""),"")</f>
        <v/>
      </c>
      <c r="K4931" s="131" t="s">
        <v>191</v>
      </c>
      <c r="L4931" s="2"/>
      <c r="M4931" s="2"/>
    </row>
    <row r="4932" ht="15.75" customHeight="1">
      <c r="A4932" s="136"/>
      <c r="B4932" s="137"/>
      <c r="C4932" s="138"/>
      <c r="D4932" s="131"/>
      <c r="E4932" s="131"/>
      <c r="F4932" s="131"/>
      <c r="G4932" s="131"/>
      <c r="H4932" s="131" t="s">
        <v>191</v>
      </c>
      <c r="I4932" s="131" t="str">
        <f>IFERROR(__xludf.DUMMYFUNCTION("""COMPUTED_VALUE"""),"")</f>
        <v/>
      </c>
      <c r="J4932" s="131" t="str">
        <f>IFERROR(__xludf.DUMMYFUNCTION("""COMPUTED_VALUE"""),"")</f>
        <v/>
      </c>
      <c r="K4932" s="131" t="s">
        <v>191</v>
      </c>
      <c r="L4932" s="2"/>
      <c r="M4932" s="2"/>
    </row>
    <row r="4933" ht="15.75" customHeight="1">
      <c r="A4933" s="136"/>
      <c r="B4933" s="137"/>
      <c r="C4933" s="140"/>
      <c r="D4933" s="131"/>
      <c r="E4933" s="131"/>
      <c r="F4933" s="131"/>
      <c r="G4933" s="131"/>
      <c r="H4933" s="131" t="s">
        <v>191</v>
      </c>
      <c r="I4933" s="131" t="str">
        <f>IFERROR(__xludf.DUMMYFUNCTION("""COMPUTED_VALUE"""),"")</f>
        <v/>
      </c>
      <c r="J4933" s="131" t="str">
        <f>IFERROR(__xludf.DUMMYFUNCTION("""COMPUTED_VALUE"""),"")</f>
        <v/>
      </c>
      <c r="K4933" s="131" t="s">
        <v>191</v>
      </c>
      <c r="L4933" s="2"/>
      <c r="M4933" s="2"/>
    </row>
    <row r="4934" ht="15.75" customHeight="1">
      <c r="A4934" s="136"/>
      <c r="B4934" s="137"/>
      <c r="C4934" s="138"/>
      <c r="D4934" s="131"/>
      <c r="E4934" s="131"/>
      <c r="F4934" s="131"/>
      <c r="G4934" s="131"/>
      <c r="H4934" s="131" t="s">
        <v>191</v>
      </c>
      <c r="I4934" s="131" t="str">
        <f>IFERROR(__xludf.DUMMYFUNCTION("""COMPUTED_VALUE"""),"")</f>
        <v/>
      </c>
      <c r="J4934" s="131" t="str">
        <f>IFERROR(__xludf.DUMMYFUNCTION("""COMPUTED_VALUE"""),"")</f>
        <v/>
      </c>
      <c r="K4934" s="131" t="s">
        <v>191</v>
      </c>
      <c r="L4934" s="2"/>
      <c r="M4934" s="2"/>
    </row>
    <row r="4935" ht="15.75" customHeight="1">
      <c r="A4935" s="136"/>
      <c r="B4935" s="137"/>
      <c r="C4935" s="138"/>
      <c r="D4935" s="131"/>
      <c r="E4935" s="131"/>
      <c r="F4935" s="131"/>
      <c r="G4935" s="131"/>
      <c r="H4935" s="131" t="s">
        <v>191</v>
      </c>
      <c r="I4935" s="131" t="str">
        <f>IFERROR(__xludf.DUMMYFUNCTION("""COMPUTED_VALUE"""),"")</f>
        <v/>
      </c>
      <c r="J4935" s="131" t="str">
        <f>IFERROR(__xludf.DUMMYFUNCTION("""COMPUTED_VALUE"""),"")</f>
        <v/>
      </c>
      <c r="K4935" s="131" t="s">
        <v>191</v>
      </c>
      <c r="L4935" s="2"/>
      <c r="M4935" s="2"/>
    </row>
    <row r="4936" ht="15.75" customHeight="1">
      <c r="A4936" s="136"/>
      <c r="B4936" s="137"/>
      <c r="C4936" s="140"/>
      <c r="D4936" s="131"/>
      <c r="E4936" s="131"/>
      <c r="F4936" s="131"/>
      <c r="G4936" s="131"/>
      <c r="H4936" s="131" t="s">
        <v>191</v>
      </c>
      <c r="I4936" s="131" t="str">
        <f>IFERROR(__xludf.DUMMYFUNCTION("""COMPUTED_VALUE"""),"")</f>
        <v/>
      </c>
      <c r="J4936" s="131" t="str">
        <f>IFERROR(__xludf.DUMMYFUNCTION("""COMPUTED_VALUE"""),"")</f>
        <v/>
      </c>
      <c r="K4936" s="131" t="s">
        <v>191</v>
      </c>
      <c r="L4936" s="2"/>
      <c r="M4936" s="2"/>
    </row>
    <row r="4937" ht="15.75" customHeight="1">
      <c r="A4937" s="136"/>
      <c r="B4937" s="137"/>
      <c r="C4937" s="138"/>
      <c r="D4937" s="131"/>
      <c r="E4937" s="131"/>
      <c r="F4937" s="131"/>
      <c r="G4937" s="131"/>
      <c r="H4937" s="131" t="s">
        <v>191</v>
      </c>
      <c r="I4937" s="131" t="str">
        <f>IFERROR(__xludf.DUMMYFUNCTION("""COMPUTED_VALUE"""),"")</f>
        <v/>
      </c>
      <c r="J4937" s="131" t="str">
        <f>IFERROR(__xludf.DUMMYFUNCTION("""COMPUTED_VALUE"""),"")</f>
        <v/>
      </c>
      <c r="K4937" s="131" t="s">
        <v>191</v>
      </c>
      <c r="L4937" s="2"/>
      <c r="M4937" s="2"/>
    </row>
    <row r="4938" ht="15.75" customHeight="1">
      <c r="A4938" s="136"/>
      <c r="B4938" s="137"/>
      <c r="C4938" s="138"/>
      <c r="D4938" s="131"/>
      <c r="E4938" s="131"/>
      <c r="F4938" s="131"/>
      <c r="G4938" s="131"/>
      <c r="H4938" s="131" t="s">
        <v>191</v>
      </c>
      <c r="I4938" s="131" t="str">
        <f>IFERROR(__xludf.DUMMYFUNCTION("""COMPUTED_VALUE"""),"")</f>
        <v/>
      </c>
      <c r="J4938" s="131" t="str">
        <f>IFERROR(__xludf.DUMMYFUNCTION("""COMPUTED_VALUE"""),"")</f>
        <v/>
      </c>
      <c r="K4938" s="131" t="s">
        <v>191</v>
      </c>
      <c r="L4938" s="2"/>
      <c r="M4938" s="2"/>
    </row>
    <row r="4939" ht="15.75" customHeight="1">
      <c r="A4939" s="136"/>
      <c r="B4939" s="137"/>
      <c r="C4939" s="138"/>
      <c r="D4939" s="131"/>
      <c r="E4939" s="131"/>
      <c r="F4939" s="131"/>
      <c r="G4939" s="131"/>
      <c r="H4939" s="131" t="s">
        <v>191</v>
      </c>
      <c r="I4939" s="131" t="str">
        <f>IFERROR(__xludf.DUMMYFUNCTION("""COMPUTED_VALUE"""),"")</f>
        <v/>
      </c>
      <c r="J4939" s="131" t="str">
        <f>IFERROR(__xludf.DUMMYFUNCTION("""COMPUTED_VALUE"""),"")</f>
        <v/>
      </c>
      <c r="K4939" s="131" t="s">
        <v>191</v>
      </c>
      <c r="L4939" s="2"/>
      <c r="M4939" s="2"/>
    </row>
    <row r="4940" ht="15.75" customHeight="1">
      <c r="A4940" s="136"/>
      <c r="B4940" s="137"/>
      <c r="C4940" s="140"/>
      <c r="D4940" s="131"/>
      <c r="E4940" s="131"/>
      <c r="F4940" s="131"/>
      <c r="G4940" s="131"/>
      <c r="H4940" s="131" t="s">
        <v>191</v>
      </c>
      <c r="I4940" s="131" t="str">
        <f>IFERROR(__xludf.DUMMYFUNCTION("""COMPUTED_VALUE"""),"")</f>
        <v/>
      </c>
      <c r="J4940" s="131" t="str">
        <f>IFERROR(__xludf.DUMMYFUNCTION("""COMPUTED_VALUE"""),"")</f>
        <v/>
      </c>
      <c r="K4940" s="131" t="s">
        <v>191</v>
      </c>
      <c r="L4940" s="2"/>
      <c r="M4940" s="2"/>
    </row>
    <row r="4941" ht="15.75" customHeight="1">
      <c r="A4941" s="136"/>
      <c r="B4941" s="137"/>
      <c r="C4941" s="138"/>
      <c r="D4941" s="131"/>
      <c r="E4941" s="131"/>
      <c r="F4941" s="131"/>
      <c r="G4941" s="131"/>
      <c r="H4941" s="131" t="s">
        <v>191</v>
      </c>
      <c r="I4941" s="131" t="str">
        <f>IFERROR(__xludf.DUMMYFUNCTION("""COMPUTED_VALUE"""),"")</f>
        <v/>
      </c>
      <c r="J4941" s="131" t="str">
        <f>IFERROR(__xludf.DUMMYFUNCTION("""COMPUTED_VALUE"""),"")</f>
        <v/>
      </c>
      <c r="K4941" s="131" t="s">
        <v>191</v>
      </c>
      <c r="L4941" s="2"/>
      <c r="M4941" s="2"/>
    </row>
    <row r="4942" ht="15.75" customHeight="1">
      <c r="A4942" s="136"/>
      <c r="B4942" s="137"/>
      <c r="C4942" s="138"/>
      <c r="D4942" s="131"/>
      <c r="E4942" s="131"/>
      <c r="F4942" s="131"/>
      <c r="G4942" s="131"/>
      <c r="H4942" s="131" t="s">
        <v>191</v>
      </c>
      <c r="I4942" s="131" t="str">
        <f>IFERROR(__xludf.DUMMYFUNCTION("""COMPUTED_VALUE"""),"")</f>
        <v/>
      </c>
      <c r="J4942" s="131" t="str">
        <f>IFERROR(__xludf.DUMMYFUNCTION("""COMPUTED_VALUE"""),"")</f>
        <v/>
      </c>
      <c r="K4942" s="131" t="s">
        <v>191</v>
      </c>
      <c r="L4942" s="2"/>
      <c r="M4942" s="2"/>
    </row>
    <row r="4943" ht="15.75" customHeight="1">
      <c r="A4943" s="136"/>
      <c r="B4943" s="137"/>
      <c r="C4943" s="140"/>
      <c r="D4943" s="131"/>
      <c r="E4943" s="131"/>
      <c r="F4943" s="131"/>
      <c r="G4943" s="131"/>
      <c r="H4943" s="131" t="s">
        <v>191</v>
      </c>
      <c r="I4943" s="131" t="str">
        <f>IFERROR(__xludf.DUMMYFUNCTION("""COMPUTED_VALUE"""),"")</f>
        <v/>
      </c>
      <c r="J4943" s="131" t="str">
        <f>IFERROR(__xludf.DUMMYFUNCTION("""COMPUTED_VALUE"""),"")</f>
        <v/>
      </c>
      <c r="K4943" s="131" t="s">
        <v>191</v>
      </c>
      <c r="L4943" s="2"/>
      <c r="M4943" s="2"/>
    </row>
    <row r="4944" ht="15.75" customHeight="1">
      <c r="A4944" s="136"/>
      <c r="B4944" s="137"/>
      <c r="C4944" s="138"/>
      <c r="D4944" s="131"/>
      <c r="E4944" s="131"/>
      <c r="F4944" s="131"/>
      <c r="G4944" s="131"/>
      <c r="H4944" s="131" t="s">
        <v>191</v>
      </c>
      <c r="I4944" s="131" t="str">
        <f>IFERROR(__xludf.DUMMYFUNCTION("""COMPUTED_VALUE"""),"")</f>
        <v/>
      </c>
      <c r="J4944" s="131" t="str">
        <f>IFERROR(__xludf.DUMMYFUNCTION("""COMPUTED_VALUE"""),"")</f>
        <v/>
      </c>
      <c r="K4944" s="131" t="s">
        <v>191</v>
      </c>
      <c r="L4944" s="2"/>
      <c r="M4944" s="2"/>
    </row>
    <row r="4945" ht="15.75" customHeight="1">
      <c r="A4945" s="136"/>
      <c r="B4945" s="137"/>
      <c r="C4945" s="138"/>
      <c r="D4945" s="131"/>
      <c r="E4945" s="131"/>
      <c r="F4945" s="131"/>
      <c r="G4945" s="131"/>
      <c r="H4945" s="131" t="s">
        <v>191</v>
      </c>
      <c r="I4945" s="131" t="str">
        <f>IFERROR(__xludf.DUMMYFUNCTION("""COMPUTED_VALUE"""),"")</f>
        <v/>
      </c>
      <c r="J4945" s="131" t="str">
        <f>IFERROR(__xludf.DUMMYFUNCTION("""COMPUTED_VALUE"""),"")</f>
        <v/>
      </c>
      <c r="K4945" s="131" t="s">
        <v>191</v>
      </c>
      <c r="L4945" s="2"/>
      <c r="M4945" s="2"/>
    </row>
    <row r="4946" ht="15.75" customHeight="1">
      <c r="A4946" s="136"/>
      <c r="B4946" s="137"/>
      <c r="C4946" s="138"/>
      <c r="D4946" s="131"/>
      <c r="E4946" s="131"/>
      <c r="F4946" s="131"/>
      <c r="G4946" s="131"/>
      <c r="H4946" s="131" t="s">
        <v>191</v>
      </c>
      <c r="I4946" s="131" t="str">
        <f>IFERROR(__xludf.DUMMYFUNCTION("""COMPUTED_VALUE"""),"")</f>
        <v/>
      </c>
      <c r="J4946" s="131" t="str">
        <f>IFERROR(__xludf.DUMMYFUNCTION("""COMPUTED_VALUE"""),"")</f>
        <v/>
      </c>
      <c r="K4946" s="131" t="s">
        <v>191</v>
      </c>
      <c r="L4946" s="2"/>
      <c r="M4946" s="2"/>
    </row>
    <row r="4947" ht="15.75" customHeight="1">
      <c r="A4947" s="136"/>
      <c r="B4947" s="137"/>
      <c r="C4947" s="138"/>
      <c r="D4947" s="131"/>
      <c r="E4947" s="131"/>
      <c r="F4947" s="131"/>
      <c r="G4947" s="131"/>
      <c r="H4947" s="131" t="s">
        <v>191</v>
      </c>
      <c r="I4947" s="131" t="str">
        <f>IFERROR(__xludf.DUMMYFUNCTION("""COMPUTED_VALUE"""),"")</f>
        <v/>
      </c>
      <c r="J4947" s="131" t="str">
        <f>IFERROR(__xludf.DUMMYFUNCTION("""COMPUTED_VALUE"""),"")</f>
        <v/>
      </c>
      <c r="K4947" s="131" t="s">
        <v>191</v>
      </c>
      <c r="L4947" s="2"/>
      <c r="M4947" s="2"/>
    </row>
    <row r="4948" ht="15.75" customHeight="1">
      <c r="A4948" s="136"/>
      <c r="B4948" s="137"/>
      <c r="C4948" s="138"/>
      <c r="D4948" s="131"/>
      <c r="E4948" s="131"/>
      <c r="F4948" s="131"/>
      <c r="G4948" s="131"/>
      <c r="H4948" s="131" t="s">
        <v>191</v>
      </c>
      <c r="I4948" s="131" t="str">
        <f>IFERROR(__xludf.DUMMYFUNCTION("""COMPUTED_VALUE"""),"")</f>
        <v/>
      </c>
      <c r="J4948" s="131" t="str">
        <f>IFERROR(__xludf.DUMMYFUNCTION("""COMPUTED_VALUE"""),"")</f>
        <v/>
      </c>
      <c r="K4948" s="131" t="s">
        <v>191</v>
      </c>
      <c r="L4948" s="2"/>
      <c r="M4948" s="2"/>
    </row>
    <row r="4949" ht="15.75" customHeight="1">
      <c r="A4949" s="136"/>
      <c r="B4949" s="137"/>
      <c r="C4949" s="138"/>
      <c r="D4949" s="131"/>
      <c r="E4949" s="131"/>
      <c r="F4949" s="131"/>
      <c r="G4949" s="131"/>
      <c r="H4949" s="131" t="s">
        <v>191</v>
      </c>
      <c r="I4949" s="131" t="str">
        <f>IFERROR(__xludf.DUMMYFUNCTION("""COMPUTED_VALUE"""),"")</f>
        <v/>
      </c>
      <c r="J4949" s="131" t="str">
        <f>IFERROR(__xludf.DUMMYFUNCTION("""COMPUTED_VALUE"""),"")</f>
        <v/>
      </c>
      <c r="K4949" s="131" t="s">
        <v>191</v>
      </c>
      <c r="L4949" s="2"/>
      <c r="M4949" s="2"/>
    </row>
    <row r="4950" ht="15.75" customHeight="1">
      <c r="A4950" s="136"/>
      <c r="B4950" s="137"/>
      <c r="C4950" s="140"/>
      <c r="D4950" s="131"/>
      <c r="E4950" s="131"/>
      <c r="F4950" s="131"/>
      <c r="G4950" s="131"/>
      <c r="H4950" s="131" t="s">
        <v>191</v>
      </c>
      <c r="I4950" s="131" t="str">
        <f>IFERROR(__xludf.DUMMYFUNCTION("""COMPUTED_VALUE"""),"")</f>
        <v/>
      </c>
      <c r="J4950" s="131" t="str">
        <f>IFERROR(__xludf.DUMMYFUNCTION("""COMPUTED_VALUE"""),"")</f>
        <v/>
      </c>
      <c r="K4950" s="131" t="s">
        <v>191</v>
      </c>
      <c r="L4950" s="2"/>
      <c r="M4950" s="2"/>
    </row>
    <row r="4951" ht="15.75" customHeight="1">
      <c r="A4951" s="136"/>
      <c r="B4951" s="137"/>
      <c r="C4951" s="138"/>
      <c r="D4951" s="131"/>
      <c r="E4951" s="131"/>
      <c r="F4951" s="131"/>
      <c r="G4951" s="131"/>
      <c r="H4951" s="131" t="s">
        <v>191</v>
      </c>
      <c r="I4951" s="131" t="str">
        <f>IFERROR(__xludf.DUMMYFUNCTION("""COMPUTED_VALUE"""),"")</f>
        <v/>
      </c>
      <c r="J4951" s="131" t="str">
        <f>IFERROR(__xludf.DUMMYFUNCTION("""COMPUTED_VALUE"""),"")</f>
        <v/>
      </c>
      <c r="K4951" s="131" t="s">
        <v>191</v>
      </c>
      <c r="L4951" s="2"/>
      <c r="M4951" s="2"/>
    </row>
    <row r="4952" ht="15.75" customHeight="1">
      <c r="A4952" s="136"/>
      <c r="B4952" s="137"/>
      <c r="C4952" s="138"/>
      <c r="D4952" s="131"/>
      <c r="E4952" s="131"/>
      <c r="F4952" s="131"/>
      <c r="G4952" s="131"/>
      <c r="H4952" s="131" t="s">
        <v>191</v>
      </c>
      <c r="I4952" s="131" t="str">
        <f>IFERROR(__xludf.DUMMYFUNCTION("""COMPUTED_VALUE"""),"")</f>
        <v/>
      </c>
      <c r="J4952" s="131" t="str">
        <f>IFERROR(__xludf.DUMMYFUNCTION("""COMPUTED_VALUE"""),"")</f>
        <v/>
      </c>
      <c r="K4952" s="131" t="s">
        <v>191</v>
      </c>
      <c r="L4952" s="2"/>
      <c r="M4952" s="2"/>
    </row>
    <row r="4953" ht="15.75" customHeight="1">
      <c r="A4953" s="136"/>
      <c r="B4953" s="137"/>
      <c r="C4953" s="138"/>
      <c r="D4953" s="131"/>
      <c r="E4953" s="131"/>
      <c r="F4953" s="131"/>
      <c r="G4953" s="131"/>
      <c r="H4953" s="131" t="s">
        <v>191</v>
      </c>
      <c r="I4953" s="131" t="str">
        <f>IFERROR(__xludf.DUMMYFUNCTION("""COMPUTED_VALUE"""),"")</f>
        <v/>
      </c>
      <c r="J4953" s="131" t="str">
        <f>IFERROR(__xludf.DUMMYFUNCTION("""COMPUTED_VALUE"""),"")</f>
        <v/>
      </c>
      <c r="K4953" s="131" t="s">
        <v>191</v>
      </c>
      <c r="L4953" s="2"/>
      <c r="M4953" s="2"/>
    </row>
    <row r="4954" ht="15.75" customHeight="1">
      <c r="A4954" s="136"/>
      <c r="B4954" s="137"/>
      <c r="C4954" s="138"/>
      <c r="D4954" s="131"/>
      <c r="E4954" s="131"/>
      <c r="F4954" s="131"/>
      <c r="G4954" s="131"/>
      <c r="H4954" s="131" t="s">
        <v>191</v>
      </c>
      <c r="I4954" s="131" t="str">
        <f>IFERROR(__xludf.DUMMYFUNCTION("""COMPUTED_VALUE"""),"")</f>
        <v/>
      </c>
      <c r="J4954" s="131" t="str">
        <f>IFERROR(__xludf.DUMMYFUNCTION("""COMPUTED_VALUE"""),"")</f>
        <v/>
      </c>
      <c r="K4954" s="131" t="s">
        <v>191</v>
      </c>
      <c r="L4954" s="2"/>
      <c r="M4954" s="2"/>
    </row>
    <row r="4955" ht="15.75" customHeight="1">
      <c r="A4955" s="136"/>
      <c r="B4955" s="137"/>
      <c r="C4955" s="138"/>
      <c r="D4955" s="131"/>
      <c r="E4955" s="131"/>
      <c r="F4955" s="131"/>
      <c r="G4955" s="131"/>
      <c r="H4955" s="131" t="s">
        <v>191</v>
      </c>
      <c r="I4955" s="131" t="str">
        <f>IFERROR(__xludf.DUMMYFUNCTION("""COMPUTED_VALUE"""),"")</f>
        <v/>
      </c>
      <c r="J4955" s="131" t="str">
        <f>IFERROR(__xludf.DUMMYFUNCTION("""COMPUTED_VALUE"""),"")</f>
        <v/>
      </c>
      <c r="K4955" s="131" t="s">
        <v>191</v>
      </c>
      <c r="L4955" s="2"/>
      <c r="M4955" s="2"/>
    </row>
    <row r="4956" ht="15.75" customHeight="1">
      <c r="A4956" s="136"/>
      <c r="B4956" s="137"/>
      <c r="C4956" s="140"/>
      <c r="D4956" s="131"/>
      <c r="E4956" s="131"/>
      <c r="F4956" s="131"/>
      <c r="G4956" s="131"/>
      <c r="H4956" s="131" t="s">
        <v>191</v>
      </c>
      <c r="I4956" s="131" t="str">
        <f>IFERROR(__xludf.DUMMYFUNCTION("""COMPUTED_VALUE"""),"")</f>
        <v/>
      </c>
      <c r="J4956" s="131" t="str">
        <f>IFERROR(__xludf.DUMMYFUNCTION("""COMPUTED_VALUE"""),"")</f>
        <v/>
      </c>
      <c r="K4956" s="131" t="s">
        <v>191</v>
      </c>
      <c r="L4956" s="2"/>
      <c r="M4956" s="2"/>
    </row>
    <row r="4957" ht="15.75" customHeight="1">
      <c r="A4957" s="136"/>
      <c r="B4957" s="137"/>
      <c r="C4957" s="138"/>
      <c r="D4957" s="131"/>
      <c r="E4957" s="131"/>
      <c r="F4957" s="131"/>
      <c r="G4957" s="131"/>
      <c r="H4957" s="131" t="s">
        <v>191</v>
      </c>
      <c r="I4957" s="131" t="str">
        <f>IFERROR(__xludf.DUMMYFUNCTION("""COMPUTED_VALUE"""),"")</f>
        <v/>
      </c>
      <c r="J4957" s="131" t="str">
        <f>IFERROR(__xludf.DUMMYFUNCTION("""COMPUTED_VALUE"""),"")</f>
        <v/>
      </c>
      <c r="K4957" s="131" t="s">
        <v>191</v>
      </c>
      <c r="L4957" s="2"/>
      <c r="M4957" s="2"/>
    </row>
    <row r="4958" ht="15.75" customHeight="1">
      <c r="A4958" s="136"/>
      <c r="B4958" s="137"/>
      <c r="C4958" s="138"/>
      <c r="D4958" s="131"/>
      <c r="E4958" s="131"/>
      <c r="F4958" s="131"/>
      <c r="G4958" s="131"/>
      <c r="H4958" s="131" t="s">
        <v>191</v>
      </c>
      <c r="I4958" s="131" t="str">
        <f>IFERROR(__xludf.DUMMYFUNCTION("""COMPUTED_VALUE"""),"")</f>
        <v/>
      </c>
      <c r="J4958" s="131" t="str">
        <f>IFERROR(__xludf.DUMMYFUNCTION("""COMPUTED_VALUE"""),"")</f>
        <v/>
      </c>
      <c r="K4958" s="131" t="s">
        <v>191</v>
      </c>
      <c r="L4958" s="2"/>
      <c r="M4958" s="2"/>
    </row>
    <row r="4959" ht="15.75" customHeight="1">
      <c r="A4959" s="136"/>
      <c r="B4959" s="137"/>
      <c r="C4959" s="138"/>
      <c r="D4959" s="131"/>
      <c r="E4959" s="131"/>
      <c r="F4959" s="131"/>
      <c r="G4959" s="131"/>
      <c r="H4959" s="131" t="s">
        <v>191</v>
      </c>
      <c r="I4959" s="131" t="str">
        <f>IFERROR(__xludf.DUMMYFUNCTION("""COMPUTED_VALUE"""),"")</f>
        <v/>
      </c>
      <c r="J4959" s="131" t="str">
        <f>IFERROR(__xludf.DUMMYFUNCTION("""COMPUTED_VALUE"""),"")</f>
        <v/>
      </c>
      <c r="K4959" s="131" t="s">
        <v>191</v>
      </c>
      <c r="L4959" s="2"/>
      <c r="M4959" s="2"/>
    </row>
    <row r="4960" ht="15.75" customHeight="1">
      <c r="A4960" s="136"/>
      <c r="B4960" s="137"/>
      <c r="C4960" s="138"/>
      <c r="D4960" s="131"/>
      <c r="E4960" s="131"/>
      <c r="F4960" s="131"/>
      <c r="G4960" s="131"/>
      <c r="H4960" s="131" t="s">
        <v>191</v>
      </c>
      <c r="I4960" s="131" t="str">
        <f>IFERROR(__xludf.DUMMYFUNCTION("""COMPUTED_VALUE"""),"")</f>
        <v/>
      </c>
      <c r="J4960" s="131" t="str">
        <f>IFERROR(__xludf.DUMMYFUNCTION("""COMPUTED_VALUE"""),"")</f>
        <v/>
      </c>
      <c r="K4960" s="131" t="s">
        <v>191</v>
      </c>
      <c r="L4960" s="2"/>
      <c r="M4960" s="2"/>
    </row>
    <row r="4961" ht="15.75" customHeight="1">
      <c r="A4961" s="136"/>
      <c r="B4961" s="137"/>
      <c r="C4961" s="138"/>
      <c r="D4961" s="131"/>
      <c r="E4961" s="131"/>
      <c r="F4961" s="131"/>
      <c r="G4961" s="131"/>
      <c r="H4961" s="131" t="s">
        <v>191</v>
      </c>
      <c r="I4961" s="131" t="str">
        <f>IFERROR(__xludf.DUMMYFUNCTION("""COMPUTED_VALUE"""),"")</f>
        <v/>
      </c>
      <c r="J4961" s="131" t="str">
        <f>IFERROR(__xludf.DUMMYFUNCTION("""COMPUTED_VALUE"""),"")</f>
        <v/>
      </c>
      <c r="K4961" s="131" t="s">
        <v>191</v>
      </c>
      <c r="L4961" s="2"/>
      <c r="M4961" s="2"/>
    </row>
    <row r="4962" ht="15.75" customHeight="1">
      <c r="A4962" s="136"/>
      <c r="B4962" s="137"/>
      <c r="C4962" s="138"/>
      <c r="D4962" s="131"/>
      <c r="E4962" s="131"/>
      <c r="F4962" s="131"/>
      <c r="G4962" s="131"/>
      <c r="H4962" s="131" t="s">
        <v>191</v>
      </c>
      <c r="I4962" s="131" t="str">
        <f>IFERROR(__xludf.DUMMYFUNCTION("""COMPUTED_VALUE"""),"")</f>
        <v/>
      </c>
      <c r="J4962" s="131" t="str">
        <f>IFERROR(__xludf.DUMMYFUNCTION("""COMPUTED_VALUE"""),"")</f>
        <v/>
      </c>
      <c r="K4962" s="131" t="s">
        <v>191</v>
      </c>
      <c r="L4962" s="2"/>
      <c r="M4962" s="2"/>
    </row>
    <row r="4963" ht="15.75" customHeight="1">
      <c r="A4963" s="136"/>
      <c r="B4963" s="137"/>
      <c r="C4963" s="138"/>
      <c r="D4963" s="131"/>
      <c r="E4963" s="131"/>
      <c r="F4963" s="131"/>
      <c r="G4963" s="131"/>
      <c r="H4963" s="131" t="s">
        <v>191</v>
      </c>
      <c r="I4963" s="131" t="str">
        <f>IFERROR(__xludf.DUMMYFUNCTION("""COMPUTED_VALUE"""),"")</f>
        <v/>
      </c>
      <c r="J4963" s="131" t="str">
        <f>IFERROR(__xludf.DUMMYFUNCTION("""COMPUTED_VALUE"""),"")</f>
        <v/>
      </c>
      <c r="K4963" s="131" t="s">
        <v>191</v>
      </c>
      <c r="L4963" s="2"/>
      <c r="M4963" s="2"/>
    </row>
    <row r="4964" ht="15.75" customHeight="1">
      <c r="A4964" s="136"/>
      <c r="B4964" s="137"/>
      <c r="C4964" s="138"/>
      <c r="D4964" s="131"/>
      <c r="E4964" s="131"/>
      <c r="F4964" s="131"/>
      <c r="G4964" s="131"/>
      <c r="H4964" s="131" t="s">
        <v>191</v>
      </c>
      <c r="I4964" s="131" t="str">
        <f>IFERROR(__xludf.DUMMYFUNCTION("""COMPUTED_VALUE"""),"")</f>
        <v/>
      </c>
      <c r="J4964" s="131" t="str">
        <f>IFERROR(__xludf.DUMMYFUNCTION("""COMPUTED_VALUE"""),"")</f>
        <v/>
      </c>
      <c r="K4964" s="131" t="s">
        <v>191</v>
      </c>
      <c r="L4964" s="2"/>
      <c r="M4964" s="2"/>
    </row>
    <row r="4965" ht="15.75" customHeight="1">
      <c r="A4965" s="136"/>
      <c r="B4965" s="137"/>
      <c r="C4965" s="140"/>
      <c r="D4965" s="131"/>
      <c r="E4965" s="131"/>
      <c r="F4965" s="131"/>
      <c r="G4965" s="131"/>
      <c r="H4965" s="131" t="s">
        <v>191</v>
      </c>
      <c r="I4965" s="131" t="str">
        <f>IFERROR(__xludf.DUMMYFUNCTION("""COMPUTED_VALUE"""),"")</f>
        <v/>
      </c>
      <c r="J4965" s="131" t="str">
        <f>IFERROR(__xludf.DUMMYFUNCTION("""COMPUTED_VALUE"""),"")</f>
        <v/>
      </c>
      <c r="K4965" s="131" t="s">
        <v>191</v>
      </c>
      <c r="L4965" s="2"/>
      <c r="M4965" s="2"/>
    </row>
    <row r="4966" ht="15.75" customHeight="1">
      <c r="A4966" s="136"/>
      <c r="B4966" s="137"/>
      <c r="C4966" s="138"/>
      <c r="D4966" s="131"/>
      <c r="E4966" s="131"/>
      <c r="F4966" s="131"/>
      <c r="G4966" s="131"/>
      <c r="H4966" s="131" t="s">
        <v>191</v>
      </c>
      <c r="I4966" s="131" t="str">
        <f>IFERROR(__xludf.DUMMYFUNCTION("""COMPUTED_VALUE"""),"")</f>
        <v/>
      </c>
      <c r="J4966" s="131" t="str">
        <f>IFERROR(__xludf.DUMMYFUNCTION("""COMPUTED_VALUE"""),"")</f>
        <v/>
      </c>
      <c r="K4966" s="131" t="s">
        <v>191</v>
      </c>
      <c r="L4966" s="2"/>
      <c r="M4966" s="2"/>
    </row>
    <row r="4967" ht="15.75" customHeight="1">
      <c r="A4967" s="136"/>
      <c r="B4967" s="137"/>
      <c r="C4967" s="138"/>
      <c r="D4967" s="131"/>
      <c r="E4967" s="131"/>
      <c r="F4967" s="131"/>
      <c r="G4967" s="131"/>
      <c r="H4967" s="131" t="s">
        <v>191</v>
      </c>
      <c r="I4967" s="131" t="str">
        <f>IFERROR(__xludf.DUMMYFUNCTION("""COMPUTED_VALUE"""),"")</f>
        <v/>
      </c>
      <c r="J4967" s="131" t="str">
        <f>IFERROR(__xludf.DUMMYFUNCTION("""COMPUTED_VALUE"""),"")</f>
        <v/>
      </c>
      <c r="K4967" s="131" t="s">
        <v>191</v>
      </c>
      <c r="L4967" s="2"/>
      <c r="M4967" s="2"/>
    </row>
    <row r="4968" ht="15.75" customHeight="1">
      <c r="A4968" s="136"/>
      <c r="B4968" s="137"/>
      <c r="C4968" s="140"/>
      <c r="D4968" s="131"/>
      <c r="E4968" s="131"/>
      <c r="F4968" s="131"/>
      <c r="G4968" s="131"/>
      <c r="H4968" s="131" t="s">
        <v>191</v>
      </c>
      <c r="I4968" s="131" t="str">
        <f>IFERROR(__xludf.DUMMYFUNCTION("""COMPUTED_VALUE"""),"")</f>
        <v/>
      </c>
      <c r="J4968" s="131" t="str">
        <f>IFERROR(__xludf.DUMMYFUNCTION("""COMPUTED_VALUE"""),"")</f>
        <v/>
      </c>
      <c r="K4968" s="131" t="s">
        <v>191</v>
      </c>
      <c r="L4968" s="2"/>
      <c r="M4968" s="2"/>
    </row>
    <row r="4969" ht="15.75" customHeight="1">
      <c r="A4969" s="136"/>
      <c r="B4969" s="137"/>
      <c r="C4969" s="138"/>
      <c r="D4969" s="131"/>
      <c r="E4969" s="131"/>
      <c r="F4969" s="131"/>
      <c r="G4969" s="131"/>
      <c r="H4969" s="131" t="s">
        <v>191</v>
      </c>
      <c r="I4969" s="131" t="str">
        <f>IFERROR(__xludf.DUMMYFUNCTION("""COMPUTED_VALUE"""),"")</f>
        <v/>
      </c>
      <c r="J4969" s="131" t="str">
        <f>IFERROR(__xludf.DUMMYFUNCTION("""COMPUTED_VALUE"""),"")</f>
        <v/>
      </c>
      <c r="K4969" s="131" t="s">
        <v>191</v>
      </c>
      <c r="L4969" s="2"/>
      <c r="M4969" s="2"/>
    </row>
    <row r="4970" ht="15.75" customHeight="1">
      <c r="A4970" s="136"/>
      <c r="B4970" s="137"/>
      <c r="C4970" s="138"/>
      <c r="D4970" s="131"/>
      <c r="E4970" s="131"/>
      <c r="F4970" s="131"/>
      <c r="G4970" s="131"/>
      <c r="H4970" s="131" t="s">
        <v>191</v>
      </c>
      <c r="I4970" s="131" t="str">
        <f>IFERROR(__xludf.DUMMYFUNCTION("""COMPUTED_VALUE"""),"")</f>
        <v/>
      </c>
      <c r="J4970" s="131" t="str">
        <f>IFERROR(__xludf.DUMMYFUNCTION("""COMPUTED_VALUE"""),"")</f>
        <v/>
      </c>
      <c r="K4970" s="131" t="s">
        <v>191</v>
      </c>
      <c r="L4970" s="2"/>
      <c r="M4970" s="2"/>
    </row>
    <row r="4971" ht="15.75" customHeight="1">
      <c r="A4971" s="136"/>
      <c r="B4971" s="137"/>
      <c r="C4971" s="138"/>
      <c r="D4971" s="131"/>
      <c r="E4971" s="131"/>
      <c r="F4971" s="131"/>
      <c r="G4971" s="131"/>
      <c r="H4971" s="131" t="s">
        <v>191</v>
      </c>
      <c r="I4971" s="131" t="str">
        <f>IFERROR(__xludf.DUMMYFUNCTION("""COMPUTED_VALUE"""),"")</f>
        <v/>
      </c>
      <c r="J4971" s="131" t="str">
        <f>IFERROR(__xludf.DUMMYFUNCTION("""COMPUTED_VALUE"""),"")</f>
        <v/>
      </c>
      <c r="K4971" s="131" t="s">
        <v>191</v>
      </c>
      <c r="L4971" s="2"/>
      <c r="M4971" s="2"/>
    </row>
    <row r="4972" ht="15.75" customHeight="1">
      <c r="A4972" s="136"/>
      <c r="B4972" s="137"/>
      <c r="C4972" s="138"/>
      <c r="D4972" s="131"/>
      <c r="E4972" s="131"/>
      <c r="F4972" s="131"/>
      <c r="G4972" s="131"/>
      <c r="H4972" s="131" t="s">
        <v>191</v>
      </c>
      <c r="I4972" s="131" t="str">
        <f>IFERROR(__xludf.DUMMYFUNCTION("""COMPUTED_VALUE"""),"")</f>
        <v/>
      </c>
      <c r="J4972" s="131" t="str">
        <f>IFERROR(__xludf.DUMMYFUNCTION("""COMPUTED_VALUE"""),"")</f>
        <v/>
      </c>
      <c r="K4972" s="131" t="s">
        <v>191</v>
      </c>
      <c r="L4972" s="2"/>
      <c r="M4972" s="2"/>
    </row>
    <row r="4973" ht="15.75" customHeight="1">
      <c r="A4973" s="136"/>
      <c r="B4973" s="137"/>
      <c r="C4973" s="138"/>
      <c r="D4973" s="131"/>
      <c r="E4973" s="131"/>
      <c r="F4973" s="131"/>
      <c r="G4973" s="131"/>
      <c r="H4973" s="131" t="s">
        <v>191</v>
      </c>
      <c r="I4973" s="131" t="str">
        <f>IFERROR(__xludf.DUMMYFUNCTION("""COMPUTED_VALUE"""),"")</f>
        <v/>
      </c>
      <c r="J4973" s="131" t="str">
        <f>IFERROR(__xludf.DUMMYFUNCTION("""COMPUTED_VALUE"""),"")</f>
        <v/>
      </c>
      <c r="K4973" s="131" t="s">
        <v>191</v>
      </c>
      <c r="L4973" s="2"/>
      <c r="M4973" s="2"/>
    </row>
    <row r="4974" ht="15.75" customHeight="1">
      <c r="A4974" s="136"/>
      <c r="B4974" s="137"/>
      <c r="C4974" s="140"/>
      <c r="D4974" s="131"/>
      <c r="E4974" s="131"/>
      <c r="F4974" s="131"/>
      <c r="G4974" s="131"/>
      <c r="H4974" s="131" t="s">
        <v>191</v>
      </c>
      <c r="I4974" s="131" t="str">
        <f>IFERROR(__xludf.DUMMYFUNCTION("""COMPUTED_VALUE"""),"")</f>
        <v/>
      </c>
      <c r="J4974" s="131" t="str">
        <f>IFERROR(__xludf.DUMMYFUNCTION("""COMPUTED_VALUE"""),"")</f>
        <v/>
      </c>
      <c r="K4974" s="131" t="s">
        <v>191</v>
      </c>
      <c r="L4974" s="2"/>
      <c r="M4974" s="2"/>
    </row>
    <row r="4975" ht="15.75" customHeight="1">
      <c r="A4975" s="136"/>
      <c r="B4975" s="137"/>
      <c r="C4975" s="138"/>
      <c r="D4975" s="131"/>
      <c r="E4975" s="131"/>
      <c r="F4975" s="131"/>
      <c r="G4975" s="131"/>
      <c r="H4975" s="131" t="s">
        <v>191</v>
      </c>
      <c r="I4975" s="131" t="str">
        <f>IFERROR(__xludf.DUMMYFUNCTION("""COMPUTED_VALUE"""),"")</f>
        <v/>
      </c>
      <c r="J4975" s="131" t="str">
        <f>IFERROR(__xludf.DUMMYFUNCTION("""COMPUTED_VALUE"""),"")</f>
        <v/>
      </c>
      <c r="K4975" s="131" t="s">
        <v>191</v>
      </c>
      <c r="L4975" s="2"/>
      <c r="M4975" s="2"/>
    </row>
    <row r="4976" ht="15.75" customHeight="1">
      <c r="A4976" s="136"/>
      <c r="B4976" s="137"/>
      <c r="C4976" s="138"/>
      <c r="D4976" s="131"/>
      <c r="E4976" s="131"/>
      <c r="F4976" s="131"/>
      <c r="G4976" s="131"/>
      <c r="H4976" s="131" t="s">
        <v>191</v>
      </c>
      <c r="I4976" s="131" t="str">
        <f>IFERROR(__xludf.DUMMYFUNCTION("""COMPUTED_VALUE"""),"")</f>
        <v/>
      </c>
      <c r="J4976" s="131" t="str">
        <f>IFERROR(__xludf.DUMMYFUNCTION("""COMPUTED_VALUE"""),"")</f>
        <v/>
      </c>
      <c r="K4976" s="131" t="s">
        <v>191</v>
      </c>
      <c r="L4976" s="2"/>
      <c r="M4976" s="2"/>
    </row>
    <row r="4977" ht="15.75" customHeight="1">
      <c r="A4977" s="136"/>
      <c r="B4977" s="137"/>
      <c r="C4977" s="138"/>
      <c r="D4977" s="131"/>
      <c r="E4977" s="131"/>
      <c r="F4977" s="131"/>
      <c r="G4977" s="131"/>
      <c r="H4977" s="131" t="s">
        <v>191</v>
      </c>
      <c r="I4977" s="131" t="str">
        <f>IFERROR(__xludf.DUMMYFUNCTION("""COMPUTED_VALUE"""),"")</f>
        <v/>
      </c>
      <c r="J4977" s="131" t="str">
        <f>IFERROR(__xludf.DUMMYFUNCTION("""COMPUTED_VALUE"""),"")</f>
        <v/>
      </c>
      <c r="K4977" s="131" t="s">
        <v>191</v>
      </c>
      <c r="L4977" s="2"/>
      <c r="M4977" s="2"/>
    </row>
    <row r="4978" ht="15.75" customHeight="1">
      <c r="A4978" s="136"/>
      <c r="B4978" s="137"/>
      <c r="C4978" s="138"/>
      <c r="D4978" s="131"/>
      <c r="E4978" s="131"/>
      <c r="F4978" s="131"/>
      <c r="G4978" s="131"/>
      <c r="H4978" s="131" t="s">
        <v>191</v>
      </c>
      <c r="I4978" s="131" t="str">
        <f>IFERROR(__xludf.DUMMYFUNCTION("""COMPUTED_VALUE"""),"")</f>
        <v/>
      </c>
      <c r="J4978" s="131" t="str">
        <f>IFERROR(__xludf.DUMMYFUNCTION("""COMPUTED_VALUE"""),"")</f>
        <v/>
      </c>
      <c r="K4978" s="131" t="s">
        <v>191</v>
      </c>
      <c r="L4978" s="2"/>
      <c r="M4978" s="2"/>
    </row>
    <row r="4979" ht="15.75" customHeight="1">
      <c r="A4979" s="136"/>
      <c r="B4979" s="137"/>
      <c r="C4979" s="138"/>
      <c r="D4979" s="131"/>
      <c r="E4979" s="131"/>
      <c r="F4979" s="131"/>
      <c r="G4979" s="131"/>
      <c r="H4979" s="131" t="s">
        <v>191</v>
      </c>
      <c r="I4979" s="131" t="str">
        <f>IFERROR(__xludf.DUMMYFUNCTION("""COMPUTED_VALUE"""),"")</f>
        <v/>
      </c>
      <c r="J4979" s="131" t="str">
        <f>IFERROR(__xludf.DUMMYFUNCTION("""COMPUTED_VALUE"""),"")</f>
        <v/>
      </c>
      <c r="K4979" s="131" t="s">
        <v>191</v>
      </c>
      <c r="L4979" s="2"/>
      <c r="M4979" s="2"/>
    </row>
    <row r="4980" ht="15.75" customHeight="1">
      <c r="A4980" s="136"/>
      <c r="B4980" s="137"/>
      <c r="C4980" s="138"/>
      <c r="D4980" s="131"/>
      <c r="E4980" s="131"/>
      <c r="F4980" s="131"/>
      <c r="G4980" s="131"/>
      <c r="H4980" s="131" t="s">
        <v>191</v>
      </c>
      <c r="I4980" s="131" t="str">
        <f>IFERROR(__xludf.DUMMYFUNCTION("""COMPUTED_VALUE"""),"")</f>
        <v/>
      </c>
      <c r="J4980" s="131" t="str">
        <f>IFERROR(__xludf.DUMMYFUNCTION("""COMPUTED_VALUE"""),"")</f>
        <v/>
      </c>
      <c r="K4980" s="131" t="s">
        <v>191</v>
      </c>
      <c r="L4980" s="2"/>
      <c r="M4980" s="2"/>
    </row>
    <row r="4981" ht="15.75" customHeight="1">
      <c r="A4981" s="136"/>
      <c r="B4981" s="137"/>
      <c r="C4981" s="138"/>
      <c r="D4981" s="131"/>
      <c r="E4981" s="131"/>
      <c r="F4981" s="131"/>
      <c r="G4981" s="131"/>
      <c r="H4981" s="131" t="s">
        <v>191</v>
      </c>
      <c r="I4981" s="131" t="str">
        <f>IFERROR(__xludf.DUMMYFUNCTION("""COMPUTED_VALUE"""),"")</f>
        <v/>
      </c>
      <c r="J4981" s="131" t="str">
        <f>IFERROR(__xludf.DUMMYFUNCTION("""COMPUTED_VALUE"""),"")</f>
        <v/>
      </c>
      <c r="K4981" s="131" t="s">
        <v>191</v>
      </c>
      <c r="L4981" s="2"/>
      <c r="M4981" s="2"/>
    </row>
    <row r="4982" ht="15.75" customHeight="1">
      <c r="A4982" s="136"/>
      <c r="B4982" s="137"/>
      <c r="C4982" s="138"/>
      <c r="D4982" s="131"/>
      <c r="E4982" s="131"/>
      <c r="F4982" s="131"/>
      <c r="G4982" s="131"/>
      <c r="H4982" s="131" t="s">
        <v>191</v>
      </c>
      <c r="I4982" s="131" t="str">
        <f>IFERROR(__xludf.DUMMYFUNCTION("""COMPUTED_VALUE"""),"")</f>
        <v/>
      </c>
      <c r="J4982" s="131" t="str">
        <f>IFERROR(__xludf.DUMMYFUNCTION("""COMPUTED_VALUE"""),"")</f>
        <v/>
      </c>
      <c r="K4982" s="131" t="s">
        <v>191</v>
      </c>
      <c r="L4982" s="2"/>
      <c r="M4982" s="2"/>
    </row>
    <row r="4983" ht="15.75" customHeight="1">
      <c r="A4983" s="136"/>
      <c r="B4983" s="137"/>
      <c r="C4983" s="140"/>
      <c r="D4983" s="131"/>
      <c r="E4983" s="131"/>
      <c r="F4983" s="131"/>
      <c r="G4983" s="131"/>
      <c r="H4983" s="131" t="s">
        <v>191</v>
      </c>
      <c r="I4983" s="131" t="str">
        <f>IFERROR(__xludf.DUMMYFUNCTION("""COMPUTED_VALUE"""),"")</f>
        <v/>
      </c>
      <c r="J4983" s="131" t="str">
        <f>IFERROR(__xludf.DUMMYFUNCTION("""COMPUTED_VALUE"""),"")</f>
        <v/>
      </c>
      <c r="K4983" s="131" t="s">
        <v>191</v>
      </c>
      <c r="L4983" s="2"/>
      <c r="M4983" s="2"/>
    </row>
    <row r="4984" ht="15.75" customHeight="1">
      <c r="A4984" s="136"/>
      <c r="B4984" s="137"/>
      <c r="C4984" s="138"/>
      <c r="D4984" s="131"/>
      <c r="E4984" s="131"/>
      <c r="F4984" s="131"/>
      <c r="G4984" s="131"/>
      <c r="H4984" s="131" t="s">
        <v>191</v>
      </c>
      <c r="I4984" s="131" t="str">
        <f>IFERROR(__xludf.DUMMYFUNCTION("""COMPUTED_VALUE"""),"")</f>
        <v/>
      </c>
      <c r="J4984" s="131" t="str">
        <f>IFERROR(__xludf.DUMMYFUNCTION("""COMPUTED_VALUE"""),"")</f>
        <v/>
      </c>
      <c r="K4984" s="131" t="s">
        <v>191</v>
      </c>
      <c r="L4984" s="2"/>
      <c r="M4984" s="2"/>
    </row>
    <row r="4985" ht="15.75" customHeight="1">
      <c r="A4985" s="136"/>
      <c r="B4985" s="137"/>
      <c r="C4985" s="138"/>
      <c r="D4985" s="131"/>
      <c r="E4985" s="131"/>
      <c r="F4985" s="131"/>
      <c r="G4985" s="131"/>
      <c r="H4985" s="131" t="s">
        <v>191</v>
      </c>
      <c r="I4985" s="131" t="str">
        <f>IFERROR(__xludf.DUMMYFUNCTION("""COMPUTED_VALUE"""),"")</f>
        <v/>
      </c>
      <c r="J4985" s="131" t="str">
        <f>IFERROR(__xludf.DUMMYFUNCTION("""COMPUTED_VALUE"""),"")</f>
        <v/>
      </c>
      <c r="K4985" s="131" t="s">
        <v>191</v>
      </c>
      <c r="L4985" s="2"/>
      <c r="M4985" s="2"/>
    </row>
    <row r="4986" ht="15.75" customHeight="1">
      <c r="A4986" s="136"/>
      <c r="B4986" s="137"/>
      <c r="C4986" s="138"/>
      <c r="D4986" s="131"/>
      <c r="E4986" s="131"/>
      <c r="F4986" s="131"/>
      <c r="G4986" s="131"/>
      <c r="H4986" s="131" t="s">
        <v>191</v>
      </c>
      <c r="I4986" s="131" t="str">
        <f>IFERROR(__xludf.DUMMYFUNCTION("""COMPUTED_VALUE"""),"")</f>
        <v/>
      </c>
      <c r="J4986" s="131" t="str">
        <f>IFERROR(__xludf.DUMMYFUNCTION("""COMPUTED_VALUE"""),"")</f>
        <v/>
      </c>
      <c r="K4986" s="131" t="s">
        <v>191</v>
      </c>
      <c r="L4986" s="2"/>
      <c r="M4986" s="2"/>
    </row>
    <row r="4987" ht="15.75" customHeight="1">
      <c r="A4987" s="136"/>
      <c r="B4987" s="137"/>
      <c r="C4987" s="140"/>
      <c r="D4987" s="131"/>
      <c r="E4987" s="131"/>
      <c r="F4987" s="131"/>
      <c r="G4987" s="131"/>
      <c r="H4987" s="131" t="s">
        <v>191</v>
      </c>
      <c r="I4987" s="131" t="str">
        <f>IFERROR(__xludf.DUMMYFUNCTION("""COMPUTED_VALUE"""),"")</f>
        <v/>
      </c>
      <c r="J4987" s="131" t="str">
        <f>IFERROR(__xludf.DUMMYFUNCTION("""COMPUTED_VALUE"""),"")</f>
        <v/>
      </c>
      <c r="K4987" s="131" t="s">
        <v>191</v>
      </c>
      <c r="L4987" s="2"/>
      <c r="M4987" s="2"/>
    </row>
    <row r="4988" ht="15.75" customHeight="1">
      <c r="A4988" s="136"/>
      <c r="B4988" s="137"/>
      <c r="C4988" s="138"/>
      <c r="D4988" s="131"/>
      <c r="E4988" s="131"/>
      <c r="F4988" s="131"/>
      <c r="G4988" s="131"/>
      <c r="H4988" s="131" t="s">
        <v>191</v>
      </c>
      <c r="I4988" s="131" t="str">
        <f>IFERROR(__xludf.DUMMYFUNCTION("""COMPUTED_VALUE"""),"")</f>
        <v/>
      </c>
      <c r="J4988" s="131" t="str">
        <f>IFERROR(__xludf.DUMMYFUNCTION("""COMPUTED_VALUE"""),"")</f>
        <v/>
      </c>
      <c r="K4988" s="131" t="s">
        <v>191</v>
      </c>
      <c r="L4988" s="2"/>
      <c r="M4988" s="2"/>
    </row>
    <row r="4989" ht="15.75" customHeight="1">
      <c r="A4989" s="136"/>
      <c r="B4989" s="137"/>
      <c r="C4989" s="138"/>
      <c r="D4989" s="131"/>
      <c r="E4989" s="131"/>
      <c r="F4989" s="131"/>
      <c r="G4989" s="131"/>
      <c r="H4989" s="131" t="s">
        <v>191</v>
      </c>
      <c r="I4989" s="131" t="str">
        <f>IFERROR(__xludf.DUMMYFUNCTION("""COMPUTED_VALUE"""),"")</f>
        <v/>
      </c>
      <c r="J4989" s="131" t="str">
        <f>IFERROR(__xludf.DUMMYFUNCTION("""COMPUTED_VALUE"""),"")</f>
        <v/>
      </c>
      <c r="K4989" s="131" t="s">
        <v>191</v>
      </c>
      <c r="L4989" s="2"/>
      <c r="M4989" s="2"/>
    </row>
    <row r="4990" ht="15.75" customHeight="1">
      <c r="A4990" s="136"/>
      <c r="B4990" s="137"/>
      <c r="C4990" s="138"/>
      <c r="D4990" s="131"/>
      <c r="E4990" s="131"/>
      <c r="F4990" s="131"/>
      <c r="G4990" s="131"/>
      <c r="H4990" s="131" t="s">
        <v>191</v>
      </c>
      <c r="I4990" s="131" t="str">
        <f>IFERROR(__xludf.DUMMYFUNCTION("""COMPUTED_VALUE"""),"")</f>
        <v/>
      </c>
      <c r="J4990" s="131" t="str">
        <f>IFERROR(__xludf.DUMMYFUNCTION("""COMPUTED_VALUE"""),"")</f>
        <v/>
      </c>
      <c r="K4990" s="131" t="s">
        <v>191</v>
      </c>
      <c r="L4990" s="2"/>
      <c r="M4990" s="2"/>
    </row>
    <row r="4991" ht="15.75" customHeight="1">
      <c r="A4991" s="136"/>
      <c r="B4991" s="137"/>
      <c r="C4991" s="138"/>
      <c r="D4991" s="131"/>
      <c r="E4991" s="131"/>
      <c r="F4991" s="131"/>
      <c r="G4991" s="131"/>
      <c r="H4991" s="131" t="s">
        <v>191</v>
      </c>
      <c r="I4991" s="131" t="str">
        <f>IFERROR(__xludf.DUMMYFUNCTION("""COMPUTED_VALUE"""),"")</f>
        <v/>
      </c>
      <c r="J4991" s="131" t="str">
        <f>IFERROR(__xludf.DUMMYFUNCTION("""COMPUTED_VALUE"""),"")</f>
        <v/>
      </c>
      <c r="K4991" s="131" t="s">
        <v>191</v>
      </c>
      <c r="L4991" s="2"/>
      <c r="M4991" s="2"/>
    </row>
    <row r="4992" ht="15.75" customHeight="1">
      <c r="A4992" s="136"/>
      <c r="B4992" s="137"/>
      <c r="C4992" s="138"/>
      <c r="D4992" s="131"/>
      <c r="E4992" s="131"/>
      <c r="F4992" s="131"/>
      <c r="G4992" s="131"/>
      <c r="H4992" s="131" t="s">
        <v>191</v>
      </c>
      <c r="I4992" s="131" t="str">
        <f>IFERROR(__xludf.DUMMYFUNCTION("""COMPUTED_VALUE"""),"")</f>
        <v/>
      </c>
      <c r="J4992" s="131" t="str">
        <f>IFERROR(__xludf.DUMMYFUNCTION("""COMPUTED_VALUE"""),"")</f>
        <v/>
      </c>
      <c r="K4992" s="131" t="s">
        <v>191</v>
      </c>
      <c r="L4992" s="2"/>
      <c r="M4992" s="2"/>
    </row>
    <row r="4993" ht="15.75" customHeight="1">
      <c r="A4993" s="136"/>
      <c r="B4993" s="137"/>
      <c r="C4993" s="138"/>
      <c r="D4993" s="131"/>
      <c r="E4993" s="131"/>
      <c r="F4993" s="131"/>
      <c r="G4993" s="131"/>
      <c r="H4993" s="131" t="s">
        <v>191</v>
      </c>
      <c r="I4993" s="131" t="str">
        <f>IFERROR(__xludf.DUMMYFUNCTION("""COMPUTED_VALUE"""),"")</f>
        <v/>
      </c>
      <c r="J4993" s="131" t="str">
        <f>IFERROR(__xludf.DUMMYFUNCTION("""COMPUTED_VALUE"""),"")</f>
        <v/>
      </c>
      <c r="K4993" s="131" t="s">
        <v>191</v>
      </c>
      <c r="L4993" s="2"/>
      <c r="M4993" s="2"/>
    </row>
    <row r="4994" ht="15.75" customHeight="1">
      <c r="A4994" s="136"/>
      <c r="B4994" s="137"/>
      <c r="C4994" s="138"/>
      <c r="D4994" s="131"/>
      <c r="E4994" s="131"/>
      <c r="F4994" s="131"/>
      <c r="G4994" s="131"/>
      <c r="H4994" s="131" t="s">
        <v>191</v>
      </c>
      <c r="I4994" s="131" t="str">
        <f>IFERROR(__xludf.DUMMYFUNCTION("""COMPUTED_VALUE"""),"")</f>
        <v/>
      </c>
      <c r="J4994" s="131" t="str">
        <f>IFERROR(__xludf.DUMMYFUNCTION("""COMPUTED_VALUE"""),"")</f>
        <v/>
      </c>
      <c r="K4994" s="131" t="s">
        <v>191</v>
      </c>
      <c r="L4994" s="2"/>
      <c r="M4994" s="2"/>
    </row>
    <row r="4995" ht="15.75" customHeight="1">
      <c r="A4995" s="136"/>
      <c r="B4995" s="137"/>
      <c r="C4995" s="138"/>
      <c r="D4995" s="131"/>
      <c r="E4995" s="131"/>
      <c r="F4995" s="131"/>
      <c r="G4995" s="131"/>
      <c r="H4995" s="131" t="s">
        <v>191</v>
      </c>
      <c r="I4995" s="131" t="str">
        <f>IFERROR(__xludf.DUMMYFUNCTION("""COMPUTED_VALUE"""),"")</f>
        <v/>
      </c>
      <c r="J4995" s="131" t="str">
        <f>IFERROR(__xludf.DUMMYFUNCTION("""COMPUTED_VALUE"""),"")</f>
        <v/>
      </c>
      <c r="K4995" s="131" t="s">
        <v>191</v>
      </c>
      <c r="L4995" s="2"/>
      <c r="M4995" s="2"/>
    </row>
    <row r="4996" ht="15.75" customHeight="1">
      <c r="A4996" s="136"/>
      <c r="B4996" s="137"/>
      <c r="C4996" s="138"/>
      <c r="D4996" s="131"/>
      <c r="E4996" s="131"/>
      <c r="F4996" s="131"/>
      <c r="G4996" s="131"/>
      <c r="H4996" s="131" t="s">
        <v>191</v>
      </c>
      <c r="I4996" s="131" t="str">
        <f>IFERROR(__xludf.DUMMYFUNCTION("""COMPUTED_VALUE"""),"")</f>
        <v/>
      </c>
      <c r="J4996" s="131" t="str">
        <f>IFERROR(__xludf.DUMMYFUNCTION("""COMPUTED_VALUE"""),"")</f>
        <v/>
      </c>
      <c r="K4996" s="131" t="s">
        <v>191</v>
      </c>
      <c r="L4996" s="2"/>
      <c r="M4996" s="2"/>
    </row>
    <row r="4997" ht="15.75" customHeight="1">
      <c r="A4997" s="136"/>
      <c r="B4997" s="137"/>
      <c r="C4997" s="138"/>
      <c r="D4997" s="131"/>
      <c r="E4997" s="131"/>
      <c r="F4997" s="131"/>
      <c r="G4997" s="131"/>
      <c r="H4997" s="131" t="s">
        <v>191</v>
      </c>
      <c r="I4997" s="131" t="str">
        <f>IFERROR(__xludf.DUMMYFUNCTION("""COMPUTED_VALUE"""),"")</f>
        <v/>
      </c>
      <c r="J4997" s="131" t="str">
        <f>IFERROR(__xludf.DUMMYFUNCTION("""COMPUTED_VALUE"""),"")</f>
        <v/>
      </c>
      <c r="K4997" s="131" t="s">
        <v>191</v>
      </c>
      <c r="L4997" s="2"/>
      <c r="M4997" s="2"/>
    </row>
    <row r="4998" ht="15.75" customHeight="1">
      <c r="A4998" s="136"/>
      <c r="B4998" s="137"/>
      <c r="C4998" s="138"/>
      <c r="D4998" s="131"/>
      <c r="E4998" s="131"/>
      <c r="F4998" s="131"/>
      <c r="G4998" s="131"/>
      <c r="H4998" s="131" t="s">
        <v>191</v>
      </c>
      <c r="I4998" s="131" t="str">
        <f>IFERROR(__xludf.DUMMYFUNCTION("""COMPUTED_VALUE"""),"")</f>
        <v/>
      </c>
      <c r="J4998" s="131" t="str">
        <f>IFERROR(__xludf.DUMMYFUNCTION("""COMPUTED_VALUE"""),"")</f>
        <v/>
      </c>
      <c r="K4998" s="131" t="s">
        <v>191</v>
      </c>
      <c r="L4998" s="2"/>
      <c r="M4998" s="2"/>
    </row>
    <row r="4999" ht="15.75" customHeight="1">
      <c r="A4999" s="136"/>
      <c r="B4999" s="137"/>
      <c r="C4999" s="138"/>
      <c r="D4999" s="131"/>
      <c r="E4999" s="131"/>
      <c r="F4999" s="131"/>
      <c r="G4999" s="131"/>
      <c r="H4999" s="131" t="s">
        <v>191</v>
      </c>
      <c r="I4999" s="131" t="str">
        <f>IFERROR(__xludf.DUMMYFUNCTION("""COMPUTED_VALUE"""),"")</f>
        <v/>
      </c>
      <c r="J4999" s="131" t="str">
        <f>IFERROR(__xludf.DUMMYFUNCTION("""COMPUTED_VALUE"""),"")</f>
        <v/>
      </c>
      <c r="K4999" s="131" t="s">
        <v>191</v>
      </c>
      <c r="L4999" s="2"/>
      <c r="M4999" s="2"/>
    </row>
    <row r="5000" ht="15.75" customHeight="1">
      <c r="A5000" s="136"/>
      <c r="B5000" s="137"/>
      <c r="C5000" s="138"/>
      <c r="D5000" s="131"/>
      <c r="E5000" s="131"/>
      <c r="F5000" s="131"/>
      <c r="G5000" s="131"/>
      <c r="H5000" s="131" t="s">
        <v>191</v>
      </c>
      <c r="I5000" s="131" t="str">
        <f>IFERROR(__xludf.DUMMYFUNCTION("""COMPUTED_VALUE"""),"")</f>
        <v/>
      </c>
      <c r="J5000" s="131" t="str">
        <f>IFERROR(__xludf.DUMMYFUNCTION("""COMPUTED_VALUE"""),"")</f>
        <v/>
      </c>
      <c r="K5000" s="131" t="s">
        <v>191</v>
      </c>
      <c r="L5000" s="2"/>
      <c r="M5000" s="2"/>
    </row>
    <row r="5001" ht="15.75" customHeight="1">
      <c r="A5001" s="136"/>
      <c r="B5001" s="137"/>
      <c r="C5001" s="138"/>
      <c r="D5001" s="131"/>
      <c r="E5001" s="131"/>
      <c r="F5001" s="131"/>
      <c r="G5001" s="131"/>
      <c r="H5001" s="131" t="s">
        <v>191</v>
      </c>
      <c r="I5001" s="131" t="str">
        <f>IFERROR(__xludf.DUMMYFUNCTION("""COMPUTED_VALUE"""),"")</f>
        <v/>
      </c>
      <c r="J5001" s="131" t="str">
        <f>IFERROR(__xludf.DUMMYFUNCTION("""COMPUTED_VALUE"""),"")</f>
        <v/>
      </c>
      <c r="K5001" s="131" t="s">
        <v>191</v>
      </c>
      <c r="L5001" s="2"/>
      <c r="M5001" s="2"/>
    </row>
    <row r="5002" ht="15.75" customHeight="1">
      <c r="A5002" s="151"/>
      <c r="B5002" s="137"/>
      <c r="C5002" s="138"/>
      <c r="D5002" s="131"/>
      <c r="E5002" s="131"/>
      <c r="F5002" s="131"/>
      <c r="G5002" s="131"/>
      <c r="H5002" s="131" t="s">
        <v>191</v>
      </c>
      <c r="I5002" s="131" t="str">
        <f>IFERROR(__xludf.DUMMYFUNCTION("""COMPUTED_VALUE"""),"")</f>
        <v/>
      </c>
      <c r="J5002" s="131" t="str">
        <f>IFERROR(__xludf.DUMMYFUNCTION("""COMPUTED_VALUE"""),"")</f>
        <v/>
      </c>
      <c r="K5002" s="131" t="s">
        <v>191</v>
      </c>
      <c r="L5002" s="2"/>
      <c r="M5002" s="2"/>
    </row>
    <row r="5003" ht="15.75" customHeight="1">
      <c r="A5003" s="136"/>
      <c r="B5003" s="137"/>
      <c r="C5003" s="138"/>
      <c r="D5003" s="131"/>
      <c r="E5003" s="131"/>
      <c r="F5003" s="131"/>
      <c r="G5003" s="131"/>
      <c r="H5003" s="131" t="s">
        <v>191</v>
      </c>
      <c r="I5003" s="131" t="str">
        <f>IFERROR(__xludf.DUMMYFUNCTION("""COMPUTED_VALUE"""),"")</f>
        <v/>
      </c>
      <c r="J5003" s="131" t="str">
        <f>IFERROR(__xludf.DUMMYFUNCTION("""COMPUTED_VALUE"""),"")</f>
        <v/>
      </c>
      <c r="K5003" s="131" t="s">
        <v>191</v>
      </c>
      <c r="L5003" s="2"/>
      <c r="M5003" s="2"/>
    </row>
    <row r="5004" ht="15.75" customHeight="1">
      <c r="A5004" s="136"/>
      <c r="B5004" s="137"/>
      <c r="C5004" s="138"/>
      <c r="D5004" s="131"/>
      <c r="E5004" s="131"/>
      <c r="F5004" s="131"/>
      <c r="G5004" s="131"/>
      <c r="H5004" s="131" t="s">
        <v>191</v>
      </c>
      <c r="I5004" s="131" t="str">
        <f>IFERROR(__xludf.DUMMYFUNCTION("""COMPUTED_VALUE"""),"")</f>
        <v/>
      </c>
      <c r="J5004" s="131" t="str">
        <f>IFERROR(__xludf.DUMMYFUNCTION("""COMPUTED_VALUE"""),"")</f>
        <v/>
      </c>
      <c r="K5004" s="131" t="s">
        <v>191</v>
      </c>
      <c r="L5004" s="2"/>
      <c r="M5004" s="2"/>
    </row>
    <row r="5005" ht="15.75" customHeight="1">
      <c r="A5005" s="136"/>
      <c r="B5005" s="137"/>
      <c r="C5005" s="140"/>
      <c r="D5005" s="131"/>
      <c r="E5005" s="131"/>
      <c r="F5005" s="131"/>
      <c r="G5005" s="131"/>
      <c r="H5005" s="131" t="s">
        <v>191</v>
      </c>
      <c r="I5005" s="131" t="str">
        <f>IFERROR(__xludf.DUMMYFUNCTION("""COMPUTED_VALUE"""),"")</f>
        <v/>
      </c>
      <c r="J5005" s="131" t="str">
        <f>IFERROR(__xludf.DUMMYFUNCTION("""COMPUTED_VALUE"""),"")</f>
        <v/>
      </c>
      <c r="K5005" s="131" t="s">
        <v>191</v>
      </c>
      <c r="L5005" s="2"/>
      <c r="M5005" s="2"/>
    </row>
    <row r="5006" ht="15.75" customHeight="1">
      <c r="A5006" s="136"/>
      <c r="B5006" s="137"/>
      <c r="C5006" s="138"/>
      <c r="D5006" s="131"/>
      <c r="E5006" s="131"/>
      <c r="F5006" s="131"/>
      <c r="G5006" s="131"/>
      <c r="H5006" s="131" t="s">
        <v>191</v>
      </c>
      <c r="I5006" s="131" t="str">
        <f>IFERROR(__xludf.DUMMYFUNCTION("""COMPUTED_VALUE"""),"")</f>
        <v/>
      </c>
      <c r="J5006" s="131" t="str">
        <f>IFERROR(__xludf.DUMMYFUNCTION("""COMPUTED_VALUE"""),"")</f>
        <v/>
      </c>
      <c r="K5006" s="131" t="s">
        <v>191</v>
      </c>
      <c r="L5006" s="2"/>
      <c r="M5006" s="2"/>
    </row>
    <row r="5007" ht="15.75" customHeight="1">
      <c r="A5007" s="151"/>
      <c r="B5007" s="137"/>
      <c r="C5007" s="138"/>
      <c r="D5007" s="131"/>
      <c r="E5007" s="131"/>
      <c r="F5007" s="131"/>
      <c r="G5007" s="131"/>
      <c r="H5007" s="131" t="s">
        <v>191</v>
      </c>
      <c r="I5007" s="131" t="str">
        <f>IFERROR(__xludf.DUMMYFUNCTION("""COMPUTED_VALUE"""),"")</f>
        <v/>
      </c>
      <c r="J5007" s="131" t="str">
        <f>IFERROR(__xludf.DUMMYFUNCTION("""COMPUTED_VALUE"""),"")</f>
        <v/>
      </c>
      <c r="K5007" s="131" t="s">
        <v>191</v>
      </c>
      <c r="L5007" s="2"/>
      <c r="M5007" s="2"/>
    </row>
    <row r="5008" ht="15.75" customHeight="1">
      <c r="A5008" s="136"/>
      <c r="B5008" s="137"/>
      <c r="C5008" s="138"/>
      <c r="D5008" s="131"/>
      <c r="E5008" s="131"/>
      <c r="F5008" s="131"/>
      <c r="G5008" s="131"/>
      <c r="H5008" s="131" t="s">
        <v>191</v>
      </c>
      <c r="I5008" s="131" t="str">
        <f>IFERROR(__xludf.DUMMYFUNCTION("""COMPUTED_VALUE"""),"")</f>
        <v/>
      </c>
      <c r="J5008" s="131" t="str">
        <f>IFERROR(__xludf.DUMMYFUNCTION("""COMPUTED_VALUE"""),"")</f>
        <v/>
      </c>
      <c r="K5008" s="131" t="s">
        <v>191</v>
      </c>
      <c r="L5008" s="2"/>
      <c r="M5008" s="2"/>
    </row>
    <row r="5009" ht="15.75" customHeight="1">
      <c r="A5009" s="136"/>
      <c r="B5009" s="137"/>
      <c r="C5009" s="138"/>
      <c r="D5009" s="131"/>
      <c r="E5009" s="131"/>
      <c r="F5009" s="131"/>
      <c r="G5009" s="131"/>
      <c r="H5009" s="131" t="s">
        <v>191</v>
      </c>
      <c r="I5009" s="131" t="str">
        <f>IFERROR(__xludf.DUMMYFUNCTION("""COMPUTED_VALUE"""),"")</f>
        <v/>
      </c>
      <c r="J5009" s="131" t="str">
        <f>IFERROR(__xludf.DUMMYFUNCTION("""COMPUTED_VALUE"""),"")</f>
        <v/>
      </c>
      <c r="K5009" s="131" t="s">
        <v>191</v>
      </c>
      <c r="L5009" s="2"/>
      <c r="M5009" s="2"/>
    </row>
    <row r="5010" ht="15.75" customHeight="1">
      <c r="A5010" s="136"/>
      <c r="B5010" s="137"/>
      <c r="C5010" s="138"/>
      <c r="D5010" s="131"/>
      <c r="E5010" s="131"/>
      <c r="F5010" s="131"/>
      <c r="G5010" s="131"/>
      <c r="H5010" s="131" t="s">
        <v>191</v>
      </c>
      <c r="I5010" s="131" t="str">
        <f>IFERROR(__xludf.DUMMYFUNCTION("""COMPUTED_VALUE"""),"")</f>
        <v/>
      </c>
      <c r="J5010" s="131" t="str">
        <f>IFERROR(__xludf.DUMMYFUNCTION("""COMPUTED_VALUE"""),"")</f>
        <v/>
      </c>
      <c r="K5010" s="131" t="s">
        <v>191</v>
      </c>
      <c r="L5010" s="2"/>
      <c r="M5010" s="2"/>
    </row>
    <row r="5011" ht="15.75" customHeight="1">
      <c r="A5011" s="136"/>
      <c r="B5011" s="137"/>
      <c r="C5011" s="138"/>
      <c r="D5011" s="131"/>
      <c r="E5011" s="131"/>
      <c r="F5011" s="131"/>
      <c r="G5011" s="131"/>
      <c r="H5011" s="131" t="s">
        <v>191</v>
      </c>
      <c r="I5011" s="131" t="str">
        <f>IFERROR(__xludf.DUMMYFUNCTION("""COMPUTED_VALUE"""),"")</f>
        <v/>
      </c>
      <c r="J5011" s="131" t="str">
        <f>IFERROR(__xludf.DUMMYFUNCTION("""COMPUTED_VALUE"""),"")</f>
        <v/>
      </c>
      <c r="K5011" s="131" t="s">
        <v>191</v>
      </c>
      <c r="L5011" s="2"/>
      <c r="M5011" s="2"/>
    </row>
    <row r="5012" ht="15.75" customHeight="1">
      <c r="A5012" s="136"/>
      <c r="B5012" s="137"/>
      <c r="C5012" s="138"/>
      <c r="D5012" s="131"/>
      <c r="E5012" s="131"/>
      <c r="F5012" s="131"/>
      <c r="G5012" s="131"/>
      <c r="H5012" s="131" t="s">
        <v>191</v>
      </c>
      <c r="I5012" s="131" t="str">
        <f>IFERROR(__xludf.DUMMYFUNCTION("""COMPUTED_VALUE"""),"")</f>
        <v/>
      </c>
      <c r="J5012" s="131" t="str">
        <f>IFERROR(__xludf.DUMMYFUNCTION("""COMPUTED_VALUE"""),"")</f>
        <v/>
      </c>
      <c r="K5012" s="131" t="s">
        <v>191</v>
      </c>
      <c r="L5012" s="2"/>
      <c r="M5012" s="2"/>
    </row>
    <row r="5013" ht="15.75" customHeight="1">
      <c r="A5013" s="151"/>
      <c r="B5013" s="137"/>
      <c r="C5013" s="140"/>
      <c r="D5013" s="131"/>
      <c r="E5013" s="131"/>
      <c r="F5013" s="131"/>
      <c r="G5013" s="131"/>
      <c r="H5013" s="131" t="s">
        <v>191</v>
      </c>
      <c r="I5013" s="131" t="str">
        <f>IFERROR(__xludf.DUMMYFUNCTION("""COMPUTED_VALUE"""),"")</f>
        <v/>
      </c>
      <c r="J5013" s="131" t="str">
        <f>IFERROR(__xludf.DUMMYFUNCTION("""COMPUTED_VALUE"""),"")</f>
        <v/>
      </c>
      <c r="K5013" s="131" t="s">
        <v>191</v>
      </c>
      <c r="L5013" s="2"/>
      <c r="M5013" s="2"/>
    </row>
    <row r="5014" ht="15.75" customHeight="1">
      <c r="A5014" s="136"/>
      <c r="B5014" s="137"/>
      <c r="C5014" s="138"/>
      <c r="D5014" s="131"/>
      <c r="E5014" s="131"/>
      <c r="F5014" s="131"/>
      <c r="G5014" s="131"/>
      <c r="H5014" s="131" t="s">
        <v>191</v>
      </c>
      <c r="I5014" s="131" t="str">
        <f>IFERROR(__xludf.DUMMYFUNCTION("""COMPUTED_VALUE"""),"")</f>
        <v/>
      </c>
      <c r="J5014" s="131" t="str">
        <f>IFERROR(__xludf.DUMMYFUNCTION("""COMPUTED_VALUE"""),"")</f>
        <v/>
      </c>
      <c r="K5014" s="131" t="s">
        <v>191</v>
      </c>
      <c r="L5014" s="2"/>
      <c r="M5014" s="2"/>
    </row>
    <row r="5015" ht="15.75" customHeight="1">
      <c r="A5015" s="151"/>
      <c r="B5015" s="137"/>
      <c r="C5015" s="138"/>
      <c r="D5015" s="131"/>
      <c r="E5015" s="131"/>
      <c r="F5015" s="131"/>
      <c r="G5015" s="131"/>
      <c r="H5015" s="131" t="s">
        <v>191</v>
      </c>
      <c r="I5015" s="131" t="str">
        <f>IFERROR(__xludf.DUMMYFUNCTION("""COMPUTED_VALUE"""),"")</f>
        <v/>
      </c>
      <c r="J5015" s="131" t="str">
        <f>IFERROR(__xludf.DUMMYFUNCTION("""COMPUTED_VALUE"""),"")</f>
        <v/>
      </c>
      <c r="K5015" s="131" t="s">
        <v>191</v>
      </c>
      <c r="L5015" s="2"/>
      <c r="M5015" s="2"/>
    </row>
    <row r="5016" ht="15.75" customHeight="1">
      <c r="A5016" s="136"/>
      <c r="B5016" s="137"/>
      <c r="C5016" s="138"/>
      <c r="D5016" s="131"/>
      <c r="E5016" s="131"/>
      <c r="F5016" s="131"/>
      <c r="G5016" s="131"/>
      <c r="H5016" s="131" t="s">
        <v>191</v>
      </c>
      <c r="I5016" s="131" t="str">
        <f>IFERROR(__xludf.DUMMYFUNCTION("""COMPUTED_VALUE"""),"")</f>
        <v/>
      </c>
      <c r="J5016" s="131" t="str">
        <f>IFERROR(__xludf.DUMMYFUNCTION("""COMPUTED_VALUE"""),"")</f>
        <v/>
      </c>
      <c r="K5016" s="131" t="s">
        <v>191</v>
      </c>
      <c r="L5016" s="2"/>
      <c r="M5016" s="2"/>
    </row>
    <row r="5017" ht="15.75" customHeight="1">
      <c r="A5017" s="136"/>
      <c r="B5017" s="137"/>
      <c r="C5017" s="138"/>
      <c r="D5017" s="131"/>
      <c r="E5017" s="131"/>
      <c r="F5017" s="131"/>
      <c r="G5017" s="131"/>
      <c r="H5017" s="131" t="s">
        <v>191</v>
      </c>
      <c r="I5017" s="131" t="str">
        <f>IFERROR(__xludf.DUMMYFUNCTION("""COMPUTED_VALUE"""),"")</f>
        <v/>
      </c>
      <c r="J5017" s="131" t="str">
        <f>IFERROR(__xludf.DUMMYFUNCTION("""COMPUTED_VALUE"""),"")</f>
        <v/>
      </c>
      <c r="K5017" s="131" t="s">
        <v>191</v>
      </c>
      <c r="L5017" s="2"/>
      <c r="M5017" s="2"/>
    </row>
    <row r="5018" ht="15.75" customHeight="1">
      <c r="A5018" s="136"/>
      <c r="B5018" s="137"/>
      <c r="C5018" s="138"/>
      <c r="D5018" s="131"/>
      <c r="E5018" s="131"/>
      <c r="F5018" s="131"/>
      <c r="G5018" s="131"/>
      <c r="H5018" s="131" t="s">
        <v>191</v>
      </c>
      <c r="I5018" s="131" t="str">
        <f>IFERROR(__xludf.DUMMYFUNCTION("""COMPUTED_VALUE"""),"")</f>
        <v/>
      </c>
      <c r="J5018" s="131" t="str">
        <f>IFERROR(__xludf.DUMMYFUNCTION("""COMPUTED_VALUE"""),"")</f>
        <v/>
      </c>
      <c r="K5018" s="131" t="s">
        <v>191</v>
      </c>
      <c r="L5018" s="2"/>
      <c r="M5018" s="2"/>
    </row>
    <row r="5019" ht="15.75" customHeight="1">
      <c r="A5019" s="136"/>
      <c r="B5019" s="137"/>
      <c r="C5019" s="138"/>
      <c r="D5019" s="131"/>
      <c r="E5019" s="131"/>
      <c r="F5019" s="131"/>
      <c r="G5019" s="131"/>
      <c r="H5019" s="131" t="s">
        <v>191</v>
      </c>
      <c r="I5019" s="131" t="str">
        <f>IFERROR(__xludf.DUMMYFUNCTION("""COMPUTED_VALUE"""),"")</f>
        <v/>
      </c>
      <c r="J5019" s="131" t="str">
        <f>IFERROR(__xludf.DUMMYFUNCTION("""COMPUTED_VALUE"""),"")</f>
        <v/>
      </c>
      <c r="K5019" s="131" t="s">
        <v>191</v>
      </c>
      <c r="L5019" s="2"/>
      <c r="M5019" s="2"/>
    </row>
    <row r="5020" ht="15.75" customHeight="1">
      <c r="A5020" s="136"/>
      <c r="B5020" s="137"/>
      <c r="C5020" s="138"/>
      <c r="D5020" s="131"/>
      <c r="E5020" s="131"/>
      <c r="F5020" s="131"/>
      <c r="G5020" s="131"/>
      <c r="H5020" s="131" t="s">
        <v>191</v>
      </c>
      <c r="I5020" s="131" t="str">
        <f>IFERROR(__xludf.DUMMYFUNCTION("""COMPUTED_VALUE"""),"")</f>
        <v/>
      </c>
      <c r="J5020" s="131" t="str">
        <f>IFERROR(__xludf.DUMMYFUNCTION("""COMPUTED_VALUE"""),"")</f>
        <v/>
      </c>
      <c r="K5020" s="131" t="s">
        <v>191</v>
      </c>
      <c r="L5020" s="2"/>
      <c r="M5020" s="2"/>
    </row>
    <row r="5021" ht="15.75" customHeight="1">
      <c r="A5021" s="136"/>
      <c r="B5021" s="137"/>
      <c r="C5021" s="138"/>
      <c r="D5021" s="131"/>
      <c r="E5021" s="131"/>
      <c r="F5021" s="131"/>
      <c r="G5021" s="131"/>
      <c r="H5021" s="131" t="s">
        <v>191</v>
      </c>
      <c r="I5021" s="131" t="str">
        <f>IFERROR(__xludf.DUMMYFUNCTION("""COMPUTED_VALUE"""),"")</f>
        <v/>
      </c>
      <c r="J5021" s="131" t="str">
        <f>IFERROR(__xludf.DUMMYFUNCTION("""COMPUTED_VALUE"""),"")</f>
        <v/>
      </c>
      <c r="K5021" s="131" t="s">
        <v>191</v>
      </c>
      <c r="L5021" s="2"/>
      <c r="M5021" s="2"/>
    </row>
    <row r="5022" ht="15.75" customHeight="1">
      <c r="A5022" s="136"/>
      <c r="B5022" s="137"/>
      <c r="C5022" s="138"/>
      <c r="D5022" s="131"/>
      <c r="E5022" s="131"/>
      <c r="F5022" s="131"/>
      <c r="G5022" s="131"/>
      <c r="H5022" s="131" t="s">
        <v>191</v>
      </c>
      <c r="I5022" s="131" t="str">
        <f>IFERROR(__xludf.DUMMYFUNCTION("""COMPUTED_VALUE"""),"")</f>
        <v/>
      </c>
      <c r="J5022" s="131" t="str">
        <f>IFERROR(__xludf.DUMMYFUNCTION("""COMPUTED_VALUE"""),"")</f>
        <v/>
      </c>
      <c r="K5022" s="131" t="s">
        <v>191</v>
      </c>
      <c r="L5022" s="2"/>
      <c r="M5022" s="2"/>
    </row>
    <row r="5023" ht="15.75" customHeight="1">
      <c r="A5023" s="136"/>
      <c r="B5023" s="137"/>
      <c r="C5023" s="138"/>
      <c r="D5023" s="131"/>
      <c r="E5023" s="131"/>
      <c r="F5023" s="131"/>
      <c r="G5023" s="131"/>
      <c r="H5023" s="131" t="s">
        <v>191</v>
      </c>
      <c r="I5023" s="131" t="str">
        <f>IFERROR(__xludf.DUMMYFUNCTION("""COMPUTED_VALUE"""),"")</f>
        <v/>
      </c>
      <c r="J5023" s="131" t="str">
        <f>IFERROR(__xludf.DUMMYFUNCTION("""COMPUTED_VALUE"""),"")</f>
        <v/>
      </c>
      <c r="K5023" s="131" t="s">
        <v>191</v>
      </c>
      <c r="L5023" s="2"/>
      <c r="M5023" s="2"/>
    </row>
    <row r="5024" ht="15.75" customHeight="1">
      <c r="A5024" s="136"/>
      <c r="B5024" s="137"/>
      <c r="C5024" s="138"/>
      <c r="D5024" s="131"/>
      <c r="E5024" s="131"/>
      <c r="F5024" s="131"/>
      <c r="G5024" s="131"/>
      <c r="H5024" s="131" t="s">
        <v>191</v>
      </c>
      <c r="I5024" s="131" t="str">
        <f>IFERROR(__xludf.DUMMYFUNCTION("""COMPUTED_VALUE"""),"")</f>
        <v/>
      </c>
      <c r="J5024" s="131" t="str">
        <f>IFERROR(__xludf.DUMMYFUNCTION("""COMPUTED_VALUE"""),"")</f>
        <v/>
      </c>
      <c r="K5024" s="131" t="s">
        <v>191</v>
      </c>
      <c r="L5024" s="2"/>
      <c r="M5024" s="2"/>
    </row>
    <row r="5025" ht="15.75" customHeight="1">
      <c r="A5025" s="136"/>
      <c r="B5025" s="137"/>
      <c r="C5025" s="138"/>
      <c r="D5025" s="131"/>
      <c r="E5025" s="131"/>
      <c r="F5025" s="131"/>
      <c r="G5025" s="131"/>
      <c r="H5025" s="131" t="s">
        <v>191</v>
      </c>
      <c r="I5025" s="131" t="str">
        <f>IFERROR(__xludf.DUMMYFUNCTION("""COMPUTED_VALUE"""),"")</f>
        <v/>
      </c>
      <c r="J5025" s="131" t="str">
        <f>IFERROR(__xludf.DUMMYFUNCTION("""COMPUTED_VALUE"""),"")</f>
        <v/>
      </c>
      <c r="K5025" s="131" t="s">
        <v>191</v>
      </c>
      <c r="L5025" s="2"/>
      <c r="M5025" s="2"/>
    </row>
    <row r="5026" ht="15.75" customHeight="1">
      <c r="A5026" s="136"/>
      <c r="B5026" s="137"/>
      <c r="C5026" s="138"/>
      <c r="D5026" s="131"/>
      <c r="E5026" s="131"/>
      <c r="F5026" s="131"/>
      <c r="G5026" s="131"/>
      <c r="H5026" s="131" t="s">
        <v>191</v>
      </c>
      <c r="I5026" s="131" t="str">
        <f>IFERROR(__xludf.DUMMYFUNCTION("""COMPUTED_VALUE"""),"")</f>
        <v/>
      </c>
      <c r="J5026" s="131" t="str">
        <f>IFERROR(__xludf.DUMMYFUNCTION("""COMPUTED_VALUE"""),"")</f>
        <v/>
      </c>
      <c r="K5026" s="131" t="s">
        <v>191</v>
      </c>
      <c r="L5026" s="2"/>
      <c r="M5026" s="2"/>
    </row>
    <row r="5027" ht="15.75" customHeight="1">
      <c r="A5027" s="136"/>
      <c r="B5027" s="137"/>
      <c r="C5027" s="138"/>
      <c r="D5027" s="131"/>
      <c r="E5027" s="131"/>
      <c r="F5027" s="131"/>
      <c r="G5027" s="131"/>
      <c r="H5027" s="131" t="s">
        <v>191</v>
      </c>
      <c r="I5027" s="131" t="str">
        <f>IFERROR(__xludf.DUMMYFUNCTION("""COMPUTED_VALUE"""),"")</f>
        <v/>
      </c>
      <c r="J5027" s="131" t="str">
        <f>IFERROR(__xludf.DUMMYFUNCTION("""COMPUTED_VALUE"""),"")</f>
        <v/>
      </c>
      <c r="K5027" s="131" t="s">
        <v>191</v>
      </c>
      <c r="L5027" s="2"/>
      <c r="M5027" s="2"/>
    </row>
    <row r="5028" ht="15.75" customHeight="1">
      <c r="A5028" s="136"/>
      <c r="B5028" s="137"/>
      <c r="C5028" s="138"/>
      <c r="D5028" s="131"/>
      <c r="E5028" s="131"/>
      <c r="F5028" s="131"/>
      <c r="G5028" s="131"/>
      <c r="H5028" s="131" t="s">
        <v>191</v>
      </c>
      <c r="I5028" s="131" t="str">
        <f>IFERROR(__xludf.DUMMYFUNCTION("""COMPUTED_VALUE"""),"")</f>
        <v/>
      </c>
      <c r="J5028" s="131" t="str">
        <f>IFERROR(__xludf.DUMMYFUNCTION("""COMPUTED_VALUE"""),"")</f>
        <v/>
      </c>
      <c r="K5028" s="131" t="s">
        <v>191</v>
      </c>
      <c r="L5028" s="2"/>
      <c r="M5028" s="2"/>
    </row>
    <row r="5029" ht="15.75" customHeight="1">
      <c r="A5029" s="136"/>
      <c r="B5029" s="137"/>
      <c r="C5029" s="140"/>
      <c r="D5029" s="131"/>
      <c r="E5029" s="131"/>
      <c r="F5029" s="131"/>
      <c r="G5029" s="131"/>
      <c r="H5029" s="131" t="s">
        <v>191</v>
      </c>
      <c r="I5029" s="131" t="str">
        <f>IFERROR(__xludf.DUMMYFUNCTION("""COMPUTED_VALUE"""),"")</f>
        <v/>
      </c>
      <c r="J5029" s="131" t="str">
        <f>IFERROR(__xludf.DUMMYFUNCTION("""COMPUTED_VALUE"""),"")</f>
        <v/>
      </c>
      <c r="K5029" s="131" t="s">
        <v>191</v>
      </c>
      <c r="L5029" s="2"/>
      <c r="M5029" s="2"/>
    </row>
    <row r="5030" ht="15.75" customHeight="1">
      <c r="A5030" s="136"/>
      <c r="B5030" s="137"/>
      <c r="C5030" s="138"/>
      <c r="D5030" s="131"/>
      <c r="E5030" s="131"/>
      <c r="F5030" s="131"/>
      <c r="G5030" s="131"/>
      <c r="H5030" s="131" t="s">
        <v>191</v>
      </c>
      <c r="I5030" s="131" t="str">
        <f>IFERROR(__xludf.DUMMYFUNCTION("""COMPUTED_VALUE"""),"")</f>
        <v/>
      </c>
      <c r="J5030" s="131" t="str">
        <f>IFERROR(__xludf.DUMMYFUNCTION("""COMPUTED_VALUE"""),"")</f>
        <v/>
      </c>
      <c r="K5030" s="131" t="s">
        <v>191</v>
      </c>
      <c r="L5030" s="2"/>
      <c r="M5030" s="2"/>
    </row>
    <row r="5031" ht="15.75" customHeight="1">
      <c r="A5031" s="136"/>
      <c r="B5031" s="137"/>
      <c r="C5031" s="138"/>
      <c r="D5031" s="131"/>
      <c r="E5031" s="131"/>
      <c r="F5031" s="131"/>
      <c r="G5031" s="131"/>
      <c r="H5031" s="131" t="s">
        <v>191</v>
      </c>
      <c r="I5031" s="131" t="str">
        <f>IFERROR(__xludf.DUMMYFUNCTION("""COMPUTED_VALUE"""),"")</f>
        <v/>
      </c>
      <c r="J5031" s="131" t="str">
        <f>IFERROR(__xludf.DUMMYFUNCTION("""COMPUTED_VALUE"""),"")</f>
        <v/>
      </c>
      <c r="K5031" s="131" t="s">
        <v>191</v>
      </c>
      <c r="L5031" s="2"/>
      <c r="M5031" s="2"/>
    </row>
    <row r="5032" ht="15.75" customHeight="1">
      <c r="A5032" s="136"/>
      <c r="B5032" s="137"/>
      <c r="C5032" s="140"/>
      <c r="D5032" s="131"/>
      <c r="E5032" s="131"/>
      <c r="F5032" s="131"/>
      <c r="G5032" s="131"/>
      <c r="H5032" s="131" t="s">
        <v>191</v>
      </c>
      <c r="I5032" s="131" t="str">
        <f>IFERROR(__xludf.DUMMYFUNCTION("""COMPUTED_VALUE"""),"")</f>
        <v/>
      </c>
      <c r="J5032" s="131" t="str">
        <f>IFERROR(__xludf.DUMMYFUNCTION("""COMPUTED_VALUE"""),"")</f>
        <v/>
      </c>
      <c r="K5032" s="131" t="s">
        <v>191</v>
      </c>
      <c r="L5032" s="2"/>
      <c r="M5032" s="2"/>
    </row>
    <row r="5033" ht="15.75" customHeight="1">
      <c r="A5033" s="136"/>
      <c r="B5033" s="137"/>
      <c r="C5033" s="138"/>
      <c r="D5033" s="131"/>
      <c r="E5033" s="131"/>
      <c r="F5033" s="131"/>
      <c r="G5033" s="131"/>
      <c r="H5033" s="131" t="s">
        <v>191</v>
      </c>
      <c r="I5033" s="131" t="str">
        <f>IFERROR(__xludf.DUMMYFUNCTION("""COMPUTED_VALUE"""),"")</f>
        <v/>
      </c>
      <c r="J5033" s="131" t="str">
        <f>IFERROR(__xludf.DUMMYFUNCTION("""COMPUTED_VALUE"""),"")</f>
        <v/>
      </c>
      <c r="K5033" s="131" t="s">
        <v>191</v>
      </c>
      <c r="L5033" s="2"/>
      <c r="M5033" s="2"/>
    </row>
    <row r="5034" ht="15.75" customHeight="1">
      <c r="A5034" s="136"/>
      <c r="B5034" s="137"/>
      <c r="C5034" s="138"/>
      <c r="D5034" s="131"/>
      <c r="E5034" s="131"/>
      <c r="F5034" s="131"/>
      <c r="G5034" s="131"/>
      <c r="H5034" s="131" t="s">
        <v>191</v>
      </c>
      <c r="I5034" s="131" t="str">
        <f>IFERROR(__xludf.DUMMYFUNCTION("""COMPUTED_VALUE"""),"")</f>
        <v/>
      </c>
      <c r="J5034" s="131" t="str">
        <f>IFERROR(__xludf.DUMMYFUNCTION("""COMPUTED_VALUE"""),"")</f>
        <v/>
      </c>
      <c r="K5034" s="131" t="s">
        <v>191</v>
      </c>
      <c r="L5034" s="2"/>
      <c r="M5034" s="2"/>
    </row>
    <row r="5035" ht="15.75" customHeight="1">
      <c r="A5035" s="136"/>
      <c r="B5035" s="137"/>
      <c r="C5035" s="138"/>
      <c r="D5035" s="131"/>
      <c r="E5035" s="131"/>
      <c r="F5035" s="131"/>
      <c r="G5035" s="131"/>
      <c r="H5035" s="131" t="s">
        <v>191</v>
      </c>
      <c r="I5035" s="131" t="str">
        <f>IFERROR(__xludf.DUMMYFUNCTION("""COMPUTED_VALUE"""),"")</f>
        <v/>
      </c>
      <c r="J5035" s="131" t="str">
        <f>IFERROR(__xludf.DUMMYFUNCTION("""COMPUTED_VALUE"""),"")</f>
        <v/>
      </c>
      <c r="K5035" s="131" t="s">
        <v>191</v>
      </c>
      <c r="L5035" s="2"/>
      <c r="M5035" s="2"/>
    </row>
    <row r="5036" ht="15.75" customHeight="1">
      <c r="A5036" s="151"/>
      <c r="B5036" s="152"/>
      <c r="C5036" s="138"/>
      <c r="D5036" s="131"/>
      <c r="E5036" s="131"/>
      <c r="F5036" s="131"/>
      <c r="G5036" s="131"/>
      <c r="H5036" s="131" t="s">
        <v>191</v>
      </c>
      <c r="I5036" s="131" t="str">
        <f>IFERROR(__xludf.DUMMYFUNCTION("""COMPUTED_VALUE"""),"")</f>
        <v/>
      </c>
      <c r="J5036" s="131" t="str">
        <f>IFERROR(__xludf.DUMMYFUNCTION("""COMPUTED_VALUE"""),"")</f>
        <v/>
      </c>
      <c r="K5036" s="131" t="s">
        <v>191</v>
      </c>
      <c r="L5036" s="2"/>
      <c r="M5036" s="2"/>
    </row>
    <row r="5037" ht="15.75" customHeight="1">
      <c r="A5037" s="136"/>
      <c r="B5037" s="137"/>
      <c r="C5037" s="138"/>
      <c r="D5037" s="131"/>
      <c r="E5037" s="131"/>
      <c r="F5037" s="131"/>
      <c r="G5037" s="131"/>
      <c r="H5037" s="131" t="s">
        <v>191</v>
      </c>
      <c r="I5037" s="131" t="str">
        <f>IFERROR(__xludf.DUMMYFUNCTION("""COMPUTED_VALUE"""),"")</f>
        <v/>
      </c>
      <c r="J5037" s="131" t="str">
        <f>IFERROR(__xludf.DUMMYFUNCTION("""COMPUTED_VALUE"""),"")</f>
        <v/>
      </c>
      <c r="K5037" s="131" t="s">
        <v>191</v>
      </c>
      <c r="L5037" s="2"/>
      <c r="M5037" s="2"/>
    </row>
    <row r="5038" ht="15.75" customHeight="1">
      <c r="A5038" s="136"/>
      <c r="B5038" s="137"/>
      <c r="C5038" s="138"/>
      <c r="D5038" s="131"/>
      <c r="E5038" s="131"/>
      <c r="F5038" s="131"/>
      <c r="G5038" s="131"/>
      <c r="H5038" s="131" t="s">
        <v>191</v>
      </c>
      <c r="I5038" s="131" t="str">
        <f>IFERROR(__xludf.DUMMYFUNCTION("""COMPUTED_VALUE"""),"")</f>
        <v/>
      </c>
      <c r="J5038" s="131" t="str">
        <f>IFERROR(__xludf.DUMMYFUNCTION("""COMPUTED_VALUE"""),"")</f>
        <v/>
      </c>
      <c r="K5038" s="131" t="s">
        <v>191</v>
      </c>
      <c r="L5038" s="2"/>
      <c r="M5038" s="2"/>
    </row>
    <row r="5039" ht="15.75" customHeight="1">
      <c r="A5039" s="136"/>
      <c r="B5039" s="137"/>
      <c r="C5039" s="140"/>
      <c r="D5039" s="131"/>
      <c r="E5039" s="131"/>
      <c r="F5039" s="131"/>
      <c r="G5039" s="131"/>
      <c r="H5039" s="131" t="s">
        <v>191</v>
      </c>
      <c r="I5039" s="131" t="str">
        <f>IFERROR(__xludf.DUMMYFUNCTION("""COMPUTED_VALUE"""),"")</f>
        <v/>
      </c>
      <c r="J5039" s="131" t="str">
        <f>IFERROR(__xludf.DUMMYFUNCTION("""COMPUTED_VALUE"""),"")</f>
        <v/>
      </c>
      <c r="K5039" s="131" t="s">
        <v>191</v>
      </c>
      <c r="L5039" s="2"/>
      <c r="M5039" s="2"/>
    </row>
    <row r="5040" ht="15.75" customHeight="1">
      <c r="A5040" s="136"/>
      <c r="B5040" s="137"/>
      <c r="C5040" s="138"/>
      <c r="D5040" s="131"/>
      <c r="E5040" s="131"/>
      <c r="F5040" s="131"/>
      <c r="G5040" s="131"/>
      <c r="H5040" s="131" t="s">
        <v>191</v>
      </c>
      <c r="I5040" s="131" t="str">
        <f>IFERROR(__xludf.DUMMYFUNCTION("""COMPUTED_VALUE"""),"")</f>
        <v/>
      </c>
      <c r="J5040" s="131" t="str">
        <f>IFERROR(__xludf.DUMMYFUNCTION("""COMPUTED_VALUE"""),"")</f>
        <v/>
      </c>
      <c r="K5040" s="131" t="s">
        <v>191</v>
      </c>
      <c r="L5040" s="2"/>
      <c r="M5040" s="2"/>
    </row>
    <row r="5041" ht="15.75" customHeight="1">
      <c r="A5041" s="136"/>
      <c r="B5041" s="137"/>
      <c r="C5041" s="138"/>
      <c r="D5041" s="131"/>
      <c r="E5041" s="131"/>
      <c r="F5041" s="131"/>
      <c r="G5041" s="131"/>
      <c r="H5041" s="131" t="s">
        <v>191</v>
      </c>
      <c r="I5041" s="131" t="str">
        <f>IFERROR(__xludf.DUMMYFUNCTION("""COMPUTED_VALUE"""),"")</f>
        <v/>
      </c>
      <c r="J5041" s="131" t="str">
        <f>IFERROR(__xludf.DUMMYFUNCTION("""COMPUTED_VALUE"""),"")</f>
        <v/>
      </c>
      <c r="K5041" s="131" t="s">
        <v>191</v>
      </c>
      <c r="L5041" s="2"/>
      <c r="M5041" s="2"/>
    </row>
    <row r="5042" ht="15.75" customHeight="1">
      <c r="A5042" s="136"/>
      <c r="B5042" s="137"/>
      <c r="C5042" s="138"/>
      <c r="D5042" s="131"/>
      <c r="E5042" s="131"/>
      <c r="F5042" s="131"/>
      <c r="G5042" s="131"/>
      <c r="H5042" s="131" t="s">
        <v>191</v>
      </c>
      <c r="I5042" s="131" t="str">
        <f>IFERROR(__xludf.DUMMYFUNCTION("""COMPUTED_VALUE"""),"")</f>
        <v/>
      </c>
      <c r="J5042" s="131" t="str">
        <f>IFERROR(__xludf.DUMMYFUNCTION("""COMPUTED_VALUE"""),"")</f>
        <v/>
      </c>
      <c r="K5042" s="131" t="s">
        <v>191</v>
      </c>
      <c r="L5042" s="2"/>
      <c r="M5042" s="2"/>
    </row>
    <row r="5043" ht="15.75" customHeight="1">
      <c r="A5043" s="136"/>
      <c r="B5043" s="137"/>
      <c r="C5043" s="138"/>
      <c r="D5043" s="131"/>
      <c r="E5043" s="131"/>
      <c r="F5043" s="131"/>
      <c r="G5043" s="131"/>
      <c r="H5043" s="131" t="s">
        <v>191</v>
      </c>
      <c r="I5043" s="131" t="str">
        <f>IFERROR(__xludf.DUMMYFUNCTION("""COMPUTED_VALUE"""),"")</f>
        <v/>
      </c>
      <c r="J5043" s="131" t="str">
        <f>IFERROR(__xludf.DUMMYFUNCTION("""COMPUTED_VALUE"""),"")</f>
        <v/>
      </c>
      <c r="K5043" s="131" t="s">
        <v>191</v>
      </c>
      <c r="L5043" s="2"/>
      <c r="M5043" s="2"/>
    </row>
    <row r="5044" ht="15.75" customHeight="1">
      <c r="A5044" s="136"/>
      <c r="B5044" s="137"/>
      <c r="C5044" s="138"/>
      <c r="D5044" s="131"/>
      <c r="E5044" s="131"/>
      <c r="F5044" s="131"/>
      <c r="G5044" s="131"/>
      <c r="H5044" s="131" t="s">
        <v>191</v>
      </c>
      <c r="I5044" s="131" t="str">
        <f>IFERROR(__xludf.DUMMYFUNCTION("""COMPUTED_VALUE"""),"")</f>
        <v/>
      </c>
      <c r="J5044" s="131" t="str">
        <f>IFERROR(__xludf.DUMMYFUNCTION("""COMPUTED_VALUE"""),"")</f>
        <v/>
      </c>
      <c r="K5044" s="131" t="s">
        <v>191</v>
      </c>
      <c r="L5044" s="2"/>
      <c r="M5044" s="2"/>
    </row>
    <row r="5045" ht="15.75" customHeight="1">
      <c r="A5045" s="136"/>
      <c r="B5045" s="137"/>
      <c r="C5045" s="138"/>
      <c r="D5045" s="131"/>
      <c r="E5045" s="131"/>
      <c r="F5045" s="131"/>
      <c r="G5045" s="131"/>
      <c r="H5045" s="131" t="s">
        <v>191</v>
      </c>
      <c r="I5045" s="131" t="str">
        <f>IFERROR(__xludf.DUMMYFUNCTION("""COMPUTED_VALUE"""),"")</f>
        <v/>
      </c>
      <c r="J5045" s="131" t="str">
        <f>IFERROR(__xludf.DUMMYFUNCTION("""COMPUTED_VALUE"""),"")</f>
        <v/>
      </c>
      <c r="K5045" s="131" t="s">
        <v>191</v>
      </c>
      <c r="L5045" s="2"/>
      <c r="M5045" s="2"/>
    </row>
    <row r="5046" ht="15.75" customHeight="1">
      <c r="A5046" s="136"/>
      <c r="B5046" s="137"/>
      <c r="C5046" s="138"/>
      <c r="D5046" s="131"/>
      <c r="E5046" s="131"/>
      <c r="F5046" s="131"/>
      <c r="G5046" s="131"/>
      <c r="H5046" s="131" t="s">
        <v>191</v>
      </c>
      <c r="I5046" s="131" t="str">
        <f>IFERROR(__xludf.DUMMYFUNCTION("""COMPUTED_VALUE"""),"")</f>
        <v/>
      </c>
      <c r="J5046" s="131" t="str">
        <f>IFERROR(__xludf.DUMMYFUNCTION("""COMPUTED_VALUE"""),"")</f>
        <v/>
      </c>
      <c r="K5046" s="131" t="s">
        <v>191</v>
      </c>
      <c r="L5046" s="2"/>
      <c r="M5046" s="2"/>
    </row>
    <row r="5047" ht="15.75" customHeight="1">
      <c r="A5047" s="136"/>
      <c r="B5047" s="137"/>
      <c r="C5047" s="138"/>
      <c r="D5047" s="131"/>
      <c r="E5047" s="131"/>
      <c r="F5047" s="131"/>
      <c r="G5047" s="131"/>
      <c r="H5047" s="131" t="s">
        <v>191</v>
      </c>
      <c r="I5047" s="131" t="str">
        <f>IFERROR(__xludf.DUMMYFUNCTION("""COMPUTED_VALUE"""),"")</f>
        <v/>
      </c>
      <c r="J5047" s="131" t="str">
        <f>IFERROR(__xludf.DUMMYFUNCTION("""COMPUTED_VALUE"""),"")</f>
        <v/>
      </c>
      <c r="K5047" s="131" t="s">
        <v>191</v>
      </c>
      <c r="L5047" s="2"/>
      <c r="M5047" s="2"/>
    </row>
    <row r="5048" ht="15.75" customHeight="1">
      <c r="A5048" s="136"/>
      <c r="B5048" s="137"/>
      <c r="C5048" s="138"/>
      <c r="D5048" s="131"/>
      <c r="E5048" s="131"/>
      <c r="F5048" s="131"/>
      <c r="G5048" s="131"/>
      <c r="H5048" s="131" t="s">
        <v>191</v>
      </c>
      <c r="I5048" s="131" t="str">
        <f>IFERROR(__xludf.DUMMYFUNCTION("""COMPUTED_VALUE"""),"")</f>
        <v/>
      </c>
      <c r="J5048" s="131" t="str">
        <f>IFERROR(__xludf.DUMMYFUNCTION("""COMPUTED_VALUE"""),"")</f>
        <v/>
      </c>
      <c r="K5048" s="131" t="s">
        <v>191</v>
      </c>
      <c r="L5048" s="2"/>
      <c r="M5048" s="2"/>
    </row>
    <row r="5049" ht="15.75" customHeight="1">
      <c r="A5049" s="136"/>
      <c r="B5049" s="137"/>
      <c r="C5049" s="138"/>
      <c r="D5049" s="131"/>
      <c r="E5049" s="131"/>
      <c r="F5049" s="131"/>
      <c r="G5049" s="131"/>
      <c r="H5049" s="131" t="s">
        <v>191</v>
      </c>
      <c r="I5049" s="131" t="str">
        <f>IFERROR(__xludf.DUMMYFUNCTION("""COMPUTED_VALUE"""),"")</f>
        <v/>
      </c>
      <c r="J5049" s="131" t="str">
        <f>IFERROR(__xludf.DUMMYFUNCTION("""COMPUTED_VALUE"""),"")</f>
        <v/>
      </c>
      <c r="K5049" s="131" t="s">
        <v>191</v>
      </c>
      <c r="L5049" s="2"/>
      <c r="M5049" s="2"/>
    </row>
    <row r="5050" ht="15.75" customHeight="1">
      <c r="A5050" s="136"/>
      <c r="B5050" s="137"/>
      <c r="C5050" s="138"/>
      <c r="D5050" s="131"/>
      <c r="E5050" s="131"/>
      <c r="F5050" s="131"/>
      <c r="G5050" s="131"/>
      <c r="H5050" s="131" t="s">
        <v>191</v>
      </c>
      <c r="I5050" s="131" t="str">
        <f>IFERROR(__xludf.DUMMYFUNCTION("""COMPUTED_VALUE"""),"")</f>
        <v/>
      </c>
      <c r="J5050" s="131" t="str">
        <f>IFERROR(__xludf.DUMMYFUNCTION("""COMPUTED_VALUE"""),"")</f>
        <v/>
      </c>
      <c r="K5050" s="131" t="s">
        <v>191</v>
      </c>
      <c r="L5050" s="2"/>
      <c r="M5050" s="2"/>
    </row>
    <row r="5051" ht="15.75" customHeight="1">
      <c r="A5051" s="136"/>
      <c r="B5051" s="137"/>
      <c r="C5051" s="138"/>
      <c r="D5051" s="131"/>
      <c r="E5051" s="131"/>
      <c r="F5051" s="131"/>
      <c r="G5051" s="131"/>
      <c r="H5051" s="131" t="s">
        <v>191</v>
      </c>
      <c r="I5051" s="131" t="str">
        <f>IFERROR(__xludf.DUMMYFUNCTION("""COMPUTED_VALUE"""),"")</f>
        <v/>
      </c>
      <c r="J5051" s="131" t="str">
        <f>IFERROR(__xludf.DUMMYFUNCTION("""COMPUTED_VALUE"""),"")</f>
        <v/>
      </c>
      <c r="K5051" s="131" t="s">
        <v>191</v>
      </c>
      <c r="L5051" s="2"/>
      <c r="M5051" s="2"/>
    </row>
    <row r="5052" ht="15.75" customHeight="1">
      <c r="A5052" s="136"/>
      <c r="B5052" s="137"/>
      <c r="C5052" s="138"/>
      <c r="D5052" s="131"/>
      <c r="E5052" s="131"/>
      <c r="F5052" s="131"/>
      <c r="G5052" s="131"/>
      <c r="H5052" s="131" t="s">
        <v>191</v>
      </c>
      <c r="I5052" s="131" t="str">
        <f>IFERROR(__xludf.DUMMYFUNCTION("""COMPUTED_VALUE"""),"")</f>
        <v/>
      </c>
      <c r="J5052" s="131" t="str">
        <f>IFERROR(__xludf.DUMMYFUNCTION("""COMPUTED_VALUE"""),"")</f>
        <v/>
      </c>
      <c r="K5052" s="131" t="s">
        <v>191</v>
      </c>
      <c r="L5052" s="2"/>
      <c r="M5052" s="2"/>
    </row>
    <row r="5053" ht="15.75" customHeight="1">
      <c r="A5053" s="136"/>
      <c r="B5053" s="137"/>
      <c r="C5053" s="138"/>
      <c r="D5053" s="131"/>
      <c r="E5053" s="131"/>
      <c r="F5053" s="131"/>
      <c r="G5053" s="131"/>
      <c r="H5053" s="131" t="s">
        <v>191</v>
      </c>
      <c r="I5053" s="131" t="str">
        <f>IFERROR(__xludf.DUMMYFUNCTION("""COMPUTED_VALUE"""),"")</f>
        <v/>
      </c>
      <c r="J5053" s="131" t="str">
        <f>IFERROR(__xludf.DUMMYFUNCTION("""COMPUTED_VALUE"""),"")</f>
        <v/>
      </c>
      <c r="K5053" s="131" t="s">
        <v>191</v>
      </c>
      <c r="L5053" s="2"/>
      <c r="M5053" s="2"/>
    </row>
    <row r="5054" ht="15.75" customHeight="1">
      <c r="A5054" s="136"/>
      <c r="B5054" s="137"/>
      <c r="C5054" s="138"/>
      <c r="D5054" s="131"/>
      <c r="E5054" s="131"/>
      <c r="F5054" s="131"/>
      <c r="G5054" s="131"/>
      <c r="H5054" s="131" t="s">
        <v>191</v>
      </c>
      <c r="I5054" s="131" t="str">
        <f>IFERROR(__xludf.DUMMYFUNCTION("""COMPUTED_VALUE"""),"")</f>
        <v/>
      </c>
      <c r="J5054" s="131" t="str">
        <f>IFERROR(__xludf.DUMMYFUNCTION("""COMPUTED_VALUE"""),"")</f>
        <v/>
      </c>
      <c r="K5054" s="131" t="s">
        <v>191</v>
      </c>
      <c r="L5054" s="2"/>
      <c r="M5054" s="2"/>
    </row>
    <row r="5055" ht="15.75" customHeight="1">
      <c r="A5055" s="136"/>
      <c r="B5055" s="137"/>
      <c r="C5055" s="138"/>
      <c r="D5055" s="131"/>
      <c r="E5055" s="131"/>
      <c r="F5055" s="131"/>
      <c r="G5055" s="131"/>
      <c r="H5055" s="131" t="s">
        <v>191</v>
      </c>
      <c r="I5055" s="131" t="str">
        <f>IFERROR(__xludf.DUMMYFUNCTION("""COMPUTED_VALUE"""),"")</f>
        <v/>
      </c>
      <c r="J5055" s="131" t="str">
        <f>IFERROR(__xludf.DUMMYFUNCTION("""COMPUTED_VALUE"""),"")</f>
        <v/>
      </c>
      <c r="K5055" s="131" t="s">
        <v>191</v>
      </c>
      <c r="L5055" s="2"/>
      <c r="M5055" s="2"/>
    </row>
    <row r="5056" ht="15.75" customHeight="1">
      <c r="A5056" s="136"/>
      <c r="B5056" s="137"/>
      <c r="C5056" s="140"/>
      <c r="D5056" s="131"/>
      <c r="E5056" s="131"/>
      <c r="F5056" s="131"/>
      <c r="G5056" s="131"/>
      <c r="H5056" s="131" t="s">
        <v>191</v>
      </c>
      <c r="I5056" s="131" t="str">
        <f>IFERROR(__xludf.DUMMYFUNCTION("""COMPUTED_VALUE"""),"")</f>
        <v/>
      </c>
      <c r="J5056" s="131" t="str">
        <f>IFERROR(__xludf.DUMMYFUNCTION("""COMPUTED_VALUE"""),"")</f>
        <v/>
      </c>
      <c r="K5056" s="131" t="s">
        <v>191</v>
      </c>
      <c r="L5056" s="2"/>
      <c r="M5056" s="2"/>
    </row>
    <row r="5057" ht="15.75" customHeight="1">
      <c r="A5057" s="136"/>
      <c r="B5057" s="137"/>
      <c r="C5057" s="138"/>
      <c r="D5057" s="131"/>
      <c r="E5057" s="131"/>
      <c r="F5057" s="131"/>
      <c r="G5057" s="131"/>
      <c r="H5057" s="131" t="s">
        <v>191</v>
      </c>
      <c r="I5057" s="131" t="str">
        <f>IFERROR(__xludf.DUMMYFUNCTION("""COMPUTED_VALUE"""),"")</f>
        <v/>
      </c>
      <c r="J5057" s="131" t="str">
        <f>IFERROR(__xludf.DUMMYFUNCTION("""COMPUTED_VALUE"""),"")</f>
        <v/>
      </c>
      <c r="K5057" s="131" t="s">
        <v>191</v>
      </c>
      <c r="L5057" s="2"/>
      <c r="M5057" s="2"/>
    </row>
    <row r="5058" ht="15.75" customHeight="1">
      <c r="A5058" s="136"/>
      <c r="B5058" s="137"/>
      <c r="C5058" s="140"/>
      <c r="D5058" s="131"/>
      <c r="E5058" s="131"/>
      <c r="F5058" s="131"/>
      <c r="G5058" s="131"/>
      <c r="H5058" s="131" t="s">
        <v>191</v>
      </c>
      <c r="I5058" s="131" t="str">
        <f>IFERROR(__xludf.DUMMYFUNCTION("""COMPUTED_VALUE"""),"")</f>
        <v/>
      </c>
      <c r="J5058" s="131" t="str">
        <f>IFERROR(__xludf.DUMMYFUNCTION("""COMPUTED_VALUE"""),"")</f>
        <v/>
      </c>
      <c r="K5058" s="131" t="s">
        <v>191</v>
      </c>
      <c r="L5058" s="2"/>
      <c r="M5058" s="2"/>
    </row>
    <row r="5059" ht="15.75" customHeight="1">
      <c r="A5059" s="136"/>
      <c r="B5059" s="137"/>
      <c r="C5059" s="138"/>
      <c r="D5059" s="131"/>
      <c r="E5059" s="131"/>
      <c r="F5059" s="131"/>
      <c r="G5059" s="131"/>
      <c r="H5059" s="131" t="s">
        <v>191</v>
      </c>
      <c r="I5059" s="131" t="str">
        <f>IFERROR(__xludf.DUMMYFUNCTION("""COMPUTED_VALUE"""),"")</f>
        <v/>
      </c>
      <c r="J5059" s="131" t="str">
        <f>IFERROR(__xludf.DUMMYFUNCTION("""COMPUTED_VALUE"""),"")</f>
        <v/>
      </c>
      <c r="K5059" s="131" t="s">
        <v>191</v>
      </c>
      <c r="L5059" s="2"/>
      <c r="M5059" s="2"/>
    </row>
    <row r="5060" ht="15.75" customHeight="1">
      <c r="A5060" s="136"/>
      <c r="B5060" s="137"/>
      <c r="C5060" s="138"/>
      <c r="D5060" s="131"/>
      <c r="E5060" s="131"/>
      <c r="F5060" s="131"/>
      <c r="G5060" s="131"/>
      <c r="H5060" s="131" t="s">
        <v>191</v>
      </c>
      <c r="I5060" s="131" t="str">
        <f>IFERROR(__xludf.DUMMYFUNCTION("""COMPUTED_VALUE"""),"")</f>
        <v/>
      </c>
      <c r="J5060" s="131" t="str">
        <f>IFERROR(__xludf.DUMMYFUNCTION("""COMPUTED_VALUE"""),"")</f>
        <v/>
      </c>
      <c r="K5060" s="131" t="s">
        <v>191</v>
      </c>
      <c r="L5060" s="2"/>
      <c r="M5060" s="2"/>
    </row>
    <row r="5061" ht="15.75" customHeight="1">
      <c r="A5061" s="136"/>
      <c r="B5061" s="137"/>
      <c r="C5061" s="138"/>
      <c r="D5061" s="131"/>
      <c r="E5061" s="131"/>
      <c r="F5061" s="131"/>
      <c r="G5061" s="131"/>
      <c r="H5061" s="131" t="s">
        <v>191</v>
      </c>
      <c r="I5061" s="131" t="str">
        <f>IFERROR(__xludf.DUMMYFUNCTION("""COMPUTED_VALUE"""),"")</f>
        <v/>
      </c>
      <c r="J5061" s="131" t="str">
        <f>IFERROR(__xludf.DUMMYFUNCTION("""COMPUTED_VALUE"""),"")</f>
        <v/>
      </c>
      <c r="K5061" s="131" t="s">
        <v>191</v>
      </c>
      <c r="L5061" s="2"/>
      <c r="M5061" s="2"/>
    </row>
    <row r="5062" ht="15.75" customHeight="1">
      <c r="A5062" s="136"/>
      <c r="B5062" s="137"/>
      <c r="C5062" s="140"/>
      <c r="D5062" s="131"/>
      <c r="E5062" s="131"/>
      <c r="F5062" s="131"/>
      <c r="G5062" s="131"/>
      <c r="H5062" s="131" t="s">
        <v>191</v>
      </c>
      <c r="I5062" s="131" t="str">
        <f>IFERROR(__xludf.DUMMYFUNCTION("""COMPUTED_VALUE"""),"")</f>
        <v/>
      </c>
      <c r="J5062" s="131" t="str">
        <f>IFERROR(__xludf.DUMMYFUNCTION("""COMPUTED_VALUE"""),"")</f>
        <v/>
      </c>
      <c r="K5062" s="131" t="s">
        <v>191</v>
      </c>
      <c r="L5062" s="2"/>
      <c r="M5062" s="2"/>
    </row>
    <row r="5063" ht="15.75" customHeight="1">
      <c r="A5063" s="136"/>
      <c r="B5063" s="137"/>
      <c r="C5063" s="138"/>
      <c r="D5063" s="131"/>
      <c r="E5063" s="131"/>
      <c r="F5063" s="131"/>
      <c r="G5063" s="131"/>
      <c r="H5063" s="131" t="s">
        <v>191</v>
      </c>
      <c r="I5063" s="131" t="str">
        <f>IFERROR(__xludf.DUMMYFUNCTION("""COMPUTED_VALUE"""),"")</f>
        <v/>
      </c>
      <c r="J5063" s="131" t="str">
        <f>IFERROR(__xludf.DUMMYFUNCTION("""COMPUTED_VALUE"""),"")</f>
        <v/>
      </c>
      <c r="K5063" s="131" t="s">
        <v>191</v>
      </c>
      <c r="L5063" s="2"/>
      <c r="M5063" s="2"/>
    </row>
    <row r="5064" ht="15.75" customHeight="1">
      <c r="A5064" s="136"/>
      <c r="B5064" s="137"/>
      <c r="C5064" s="140"/>
      <c r="D5064" s="131"/>
      <c r="E5064" s="131"/>
      <c r="F5064" s="131"/>
      <c r="G5064" s="131"/>
      <c r="H5064" s="131" t="s">
        <v>191</v>
      </c>
      <c r="I5064" s="131" t="str">
        <f>IFERROR(__xludf.DUMMYFUNCTION("""COMPUTED_VALUE"""),"")</f>
        <v/>
      </c>
      <c r="J5064" s="131" t="str">
        <f>IFERROR(__xludf.DUMMYFUNCTION("""COMPUTED_VALUE"""),"")</f>
        <v/>
      </c>
      <c r="K5064" s="131" t="s">
        <v>191</v>
      </c>
      <c r="L5064" s="2"/>
      <c r="M5064" s="2"/>
    </row>
    <row r="5065" ht="15.75" customHeight="1">
      <c r="A5065" s="136"/>
      <c r="B5065" s="137"/>
      <c r="C5065" s="138"/>
      <c r="D5065" s="131"/>
      <c r="E5065" s="131"/>
      <c r="F5065" s="131"/>
      <c r="G5065" s="131"/>
      <c r="H5065" s="131" t="s">
        <v>191</v>
      </c>
      <c r="I5065" s="131" t="str">
        <f>IFERROR(__xludf.DUMMYFUNCTION("""COMPUTED_VALUE"""),"")</f>
        <v/>
      </c>
      <c r="J5065" s="131" t="str">
        <f>IFERROR(__xludf.DUMMYFUNCTION("""COMPUTED_VALUE"""),"")</f>
        <v/>
      </c>
      <c r="K5065" s="131" t="s">
        <v>191</v>
      </c>
      <c r="L5065" s="2"/>
      <c r="M5065" s="2"/>
    </row>
    <row r="5066" ht="15.75" customHeight="1">
      <c r="A5066" s="136"/>
      <c r="B5066" s="137"/>
      <c r="C5066" s="138"/>
      <c r="D5066" s="131"/>
      <c r="E5066" s="131"/>
      <c r="F5066" s="131"/>
      <c r="G5066" s="131"/>
      <c r="H5066" s="131" t="s">
        <v>191</v>
      </c>
      <c r="I5066" s="131" t="str">
        <f>IFERROR(__xludf.DUMMYFUNCTION("""COMPUTED_VALUE"""),"")</f>
        <v/>
      </c>
      <c r="J5066" s="131" t="str">
        <f>IFERROR(__xludf.DUMMYFUNCTION("""COMPUTED_VALUE"""),"")</f>
        <v/>
      </c>
      <c r="K5066" s="131" t="s">
        <v>191</v>
      </c>
      <c r="L5066" s="2"/>
      <c r="M5066" s="2"/>
    </row>
    <row r="5067" ht="15.75" customHeight="1">
      <c r="A5067" s="136"/>
      <c r="B5067" s="137"/>
      <c r="C5067" s="138"/>
      <c r="D5067" s="131"/>
      <c r="E5067" s="131"/>
      <c r="F5067" s="131"/>
      <c r="G5067" s="131"/>
      <c r="H5067" s="131" t="s">
        <v>191</v>
      </c>
      <c r="I5067" s="131" t="str">
        <f>IFERROR(__xludf.DUMMYFUNCTION("""COMPUTED_VALUE"""),"")</f>
        <v/>
      </c>
      <c r="J5067" s="131" t="str">
        <f>IFERROR(__xludf.DUMMYFUNCTION("""COMPUTED_VALUE"""),"")</f>
        <v/>
      </c>
      <c r="K5067" s="131" t="s">
        <v>191</v>
      </c>
      <c r="L5067" s="2"/>
      <c r="M5067" s="2"/>
    </row>
    <row r="5068" ht="15.75" customHeight="1">
      <c r="A5068" s="136"/>
      <c r="B5068" s="137"/>
      <c r="C5068" s="140"/>
      <c r="D5068" s="131"/>
      <c r="E5068" s="131"/>
      <c r="F5068" s="131"/>
      <c r="G5068" s="131"/>
      <c r="H5068" s="131" t="s">
        <v>191</v>
      </c>
      <c r="I5068" s="131" t="str">
        <f>IFERROR(__xludf.DUMMYFUNCTION("""COMPUTED_VALUE"""),"")</f>
        <v/>
      </c>
      <c r="J5068" s="131" t="str">
        <f>IFERROR(__xludf.DUMMYFUNCTION("""COMPUTED_VALUE"""),"")</f>
        <v/>
      </c>
      <c r="K5068" s="131" t="s">
        <v>191</v>
      </c>
      <c r="L5068" s="2"/>
      <c r="M5068" s="2"/>
    </row>
    <row r="5069" ht="15.75" customHeight="1">
      <c r="A5069" s="151"/>
      <c r="B5069" s="137"/>
      <c r="C5069" s="138"/>
      <c r="D5069" s="131"/>
      <c r="E5069" s="131"/>
      <c r="F5069" s="131"/>
      <c r="G5069" s="131"/>
      <c r="H5069" s="131" t="s">
        <v>191</v>
      </c>
      <c r="I5069" s="131" t="str">
        <f>IFERROR(__xludf.DUMMYFUNCTION("""COMPUTED_VALUE"""),"")</f>
        <v/>
      </c>
      <c r="J5069" s="131" t="str">
        <f>IFERROR(__xludf.DUMMYFUNCTION("""COMPUTED_VALUE"""),"")</f>
        <v/>
      </c>
      <c r="K5069" s="131" t="s">
        <v>191</v>
      </c>
      <c r="L5069" s="2"/>
      <c r="M5069" s="2"/>
    </row>
    <row r="5070" ht="15.75" customHeight="1">
      <c r="A5070" s="136"/>
      <c r="B5070" s="137"/>
      <c r="C5070" s="140"/>
      <c r="D5070" s="131"/>
      <c r="E5070" s="131"/>
      <c r="F5070" s="131"/>
      <c r="G5070" s="131"/>
      <c r="H5070" s="131" t="s">
        <v>191</v>
      </c>
      <c r="I5070" s="131" t="str">
        <f>IFERROR(__xludf.DUMMYFUNCTION("""COMPUTED_VALUE"""),"")</f>
        <v/>
      </c>
      <c r="J5070" s="131" t="str">
        <f>IFERROR(__xludf.DUMMYFUNCTION("""COMPUTED_VALUE"""),"")</f>
        <v/>
      </c>
      <c r="K5070" s="131" t="s">
        <v>191</v>
      </c>
      <c r="L5070" s="2"/>
      <c r="M5070" s="2"/>
    </row>
    <row r="5071" ht="15.75" customHeight="1">
      <c r="A5071" s="136"/>
      <c r="B5071" s="137"/>
      <c r="C5071" s="138"/>
      <c r="D5071" s="131"/>
      <c r="E5071" s="131"/>
      <c r="F5071" s="131"/>
      <c r="G5071" s="131"/>
      <c r="H5071" s="131" t="s">
        <v>191</v>
      </c>
      <c r="I5071" s="131" t="str">
        <f>IFERROR(__xludf.DUMMYFUNCTION("""COMPUTED_VALUE"""),"")</f>
        <v/>
      </c>
      <c r="J5071" s="131" t="str">
        <f>IFERROR(__xludf.DUMMYFUNCTION("""COMPUTED_VALUE"""),"")</f>
        <v/>
      </c>
      <c r="K5071" s="131" t="s">
        <v>191</v>
      </c>
      <c r="L5071" s="2"/>
      <c r="M5071" s="2"/>
    </row>
    <row r="5072" ht="15.75" customHeight="1">
      <c r="A5072" s="136"/>
      <c r="B5072" s="137"/>
      <c r="C5072" s="138"/>
      <c r="D5072" s="131"/>
      <c r="E5072" s="131"/>
      <c r="F5072" s="131"/>
      <c r="G5072" s="131"/>
      <c r="H5072" s="131" t="s">
        <v>191</v>
      </c>
      <c r="I5072" s="131" t="str">
        <f>IFERROR(__xludf.DUMMYFUNCTION("""COMPUTED_VALUE"""),"")</f>
        <v/>
      </c>
      <c r="J5072" s="131" t="str">
        <f>IFERROR(__xludf.DUMMYFUNCTION("""COMPUTED_VALUE"""),"")</f>
        <v/>
      </c>
      <c r="K5072" s="131" t="s">
        <v>191</v>
      </c>
      <c r="L5072" s="2"/>
      <c r="M5072" s="2"/>
    </row>
    <row r="5073" ht="15.75" customHeight="1">
      <c r="A5073" s="136"/>
      <c r="B5073" s="137"/>
      <c r="C5073" s="138"/>
      <c r="D5073" s="131"/>
      <c r="E5073" s="131"/>
      <c r="F5073" s="131"/>
      <c r="G5073" s="131"/>
      <c r="H5073" s="131" t="s">
        <v>191</v>
      </c>
      <c r="I5073" s="131" t="str">
        <f>IFERROR(__xludf.DUMMYFUNCTION("""COMPUTED_VALUE"""),"")</f>
        <v/>
      </c>
      <c r="J5073" s="131" t="str">
        <f>IFERROR(__xludf.DUMMYFUNCTION("""COMPUTED_VALUE"""),"")</f>
        <v/>
      </c>
      <c r="K5073" s="131" t="s">
        <v>191</v>
      </c>
      <c r="L5073" s="2"/>
      <c r="M5073" s="2"/>
    </row>
    <row r="5074" ht="15.75" customHeight="1">
      <c r="A5074" s="136"/>
      <c r="B5074" s="137"/>
      <c r="C5074" s="138"/>
      <c r="D5074" s="131"/>
      <c r="E5074" s="131"/>
      <c r="F5074" s="131"/>
      <c r="G5074" s="131"/>
      <c r="H5074" s="131" t="s">
        <v>191</v>
      </c>
      <c r="I5074" s="131" t="str">
        <f>IFERROR(__xludf.DUMMYFUNCTION("""COMPUTED_VALUE"""),"")</f>
        <v/>
      </c>
      <c r="J5074" s="131" t="str">
        <f>IFERROR(__xludf.DUMMYFUNCTION("""COMPUTED_VALUE"""),"")</f>
        <v/>
      </c>
      <c r="K5074" s="131" t="s">
        <v>191</v>
      </c>
      <c r="L5074" s="2"/>
      <c r="M5074" s="2"/>
    </row>
    <row r="5075" ht="15.75" customHeight="1">
      <c r="A5075" s="151"/>
      <c r="B5075" s="152"/>
      <c r="C5075" s="138"/>
      <c r="D5075" s="131"/>
      <c r="E5075" s="131"/>
      <c r="F5075" s="131"/>
      <c r="G5075" s="131"/>
      <c r="H5075" s="131" t="s">
        <v>191</v>
      </c>
      <c r="I5075" s="131" t="str">
        <f>IFERROR(__xludf.DUMMYFUNCTION("""COMPUTED_VALUE"""),"")</f>
        <v/>
      </c>
      <c r="J5075" s="131" t="str">
        <f>IFERROR(__xludf.DUMMYFUNCTION("""COMPUTED_VALUE"""),"")</f>
        <v/>
      </c>
      <c r="K5075" s="131" t="s">
        <v>191</v>
      </c>
      <c r="L5075" s="2"/>
      <c r="M5075" s="2"/>
    </row>
    <row r="5076" ht="15.75" customHeight="1">
      <c r="A5076" s="136"/>
      <c r="B5076" s="137"/>
      <c r="C5076" s="138"/>
      <c r="D5076" s="131"/>
      <c r="E5076" s="131"/>
      <c r="F5076" s="131"/>
      <c r="G5076" s="131"/>
      <c r="H5076" s="131" t="s">
        <v>191</v>
      </c>
      <c r="I5076" s="131" t="str">
        <f>IFERROR(__xludf.DUMMYFUNCTION("""COMPUTED_VALUE"""),"")</f>
        <v/>
      </c>
      <c r="J5076" s="131" t="str">
        <f>IFERROR(__xludf.DUMMYFUNCTION("""COMPUTED_VALUE"""),"")</f>
        <v/>
      </c>
      <c r="K5076" s="131" t="s">
        <v>191</v>
      </c>
      <c r="L5076" s="2"/>
      <c r="M5076" s="2"/>
    </row>
    <row r="5077" ht="15.75" customHeight="1">
      <c r="A5077" s="136"/>
      <c r="B5077" s="137"/>
      <c r="C5077" s="138"/>
      <c r="D5077" s="131"/>
      <c r="E5077" s="131"/>
      <c r="F5077" s="131"/>
      <c r="G5077" s="131"/>
      <c r="H5077" s="131" t="s">
        <v>191</v>
      </c>
      <c r="I5077" s="131" t="str">
        <f>IFERROR(__xludf.DUMMYFUNCTION("""COMPUTED_VALUE"""),"")</f>
        <v/>
      </c>
      <c r="J5077" s="131" t="str">
        <f>IFERROR(__xludf.DUMMYFUNCTION("""COMPUTED_VALUE"""),"")</f>
        <v/>
      </c>
      <c r="K5077" s="131" t="s">
        <v>191</v>
      </c>
      <c r="L5077" s="2"/>
      <c r="M5077" s="2"/>
    </row>
    <row r="5078" ht="15.75" customHeight="1">
      <c r="A5078" s="136"/>
      <c r="B5078" s="137"/>
      <c r="C5078" s="138"/>
      <c r="D5078" s="131"/>
      <c r="E5078" s="131"/>
      <c r="F5078" s="131"/>
      <c r="G5078" s="131"/>
      <c r="H5078" s="131" t="s">
        <v>191</v>
      </c>
      <c r="I5078" s="131" t="str">
        <f>IFERROR(__xludf.DUMMYFUNCTION("""COMPUTED_VALUE"""),"")</f>
        <v/>
      </c>
      <c r="J5078" s="131" t="str">
        <f>IFERROR(__xludf.DUMMYFUNCTION("""COMPUTED_VALUE"""),"")</f>
        <v/>
      </c>
      <c r="K5078" s="131" t="s">
        <v>191</v>
      </c>
      <c r="L5078" s="2"/>
      <c r="M5078" s="2"/>
    </row>
    <row r="5079" ht="15.75" customHeight="1">
      <c r="A5079" s="136"/>
      <c r="B5079" s="137"/>
      <c r="C5079" s="138"/>
      <c r="D5079" s="131"/>
      <c r="E5079" s="131"/>
      <c r="F5079" s="131"/>
      <c r="G5079" s="131"/>
      <c r="H5079" s="131" t="s">
        <v>191</v>
      </c>
      <c r="I5079" s="131" t="str">
        <f>IFERROR(__xludf.DUMMYFUNCTION("""COMPUTED_VALUE"""),"")</f>
        <v/>
      </c>
      <c r="J5079" s="131" t="str">
        <f>IFERROR(__xludf.DUMMYFUNCTION("""COMPUTED_VALUE"""),"")</f>
        <v/>
      </c>
      <c r="K5079" s="131" t="s">
        <v>191</v>
      </c>
      <c r="L5079" s="2"/>
      <c r="M5079" s="2"/>
    </row>
    <row r="5080" ht="15.75" customHeight="1">
      <c r="A5080" s="136"/>
      <c r="B5080" s="137"/>
      <c r="C5080" s="138"/>
      <c r="D5080" s="131"/>
      <c r="E5080" s="131"/>
      <c r="F5080" s="131"/>
      <c r="G5080" s="131"/>
      <c r="H5080" s="131" t="s">
        <v>191</v>
      </c>
      <c r="I5080" s="131" t="str">
        <f>IFERROR(__xludf.DUMMYFUNCTION("""COMPUTED_VALUE"""),"")</f>
        <v/>
      </c>
      <c r="J5080" s="131" t="str">
        <f>IFERROR(__xludf.DUMMYFUNCTION("""COMPUTED_VALUE"""),"")</f>
        <v/>
      </c>
      <c r="K5080" s="131" t="s">
        <v>191</v>
      </c>
      <c r="L5080" s="2"/>
      <c r="M5080" s="2"/>
    </row>
    <row r="5081" ht="15.75" customHeight="1">
      <c r="A5081" s="136"/>
      <c r="B5081" s="137"/>
      <c r="C5081" s="138"/>
      <c r="D5081" s="131"/>
      <c r="E5081" s="131"/>
      <c r="F5081" s="131"/>
      <c r="G5081" s="131"/>
      <c r="H5081" s="131" t="s">
        <v>191</v>
      </c>
      <c r="I5081" s="131" t="str">
        <f>IFERROR(__xludf.DUMMYFUNCTION("""COMPUTED_VALUE"""),"")</f>
        <v/>
      </c>
      <c r="J5081" s="131" t="str">
        <f>IFERROR(__xludf.DUMMYFUNCTION("""COMPUTED_VALUE"""),"")</f>
        <v/>
      </c>
      <c r="K5081" s="131" t="s">
        <v>191</v>
      </c>
      <c r="L5081" s="2"/>
      <c r="M5081" s="2"/>
    </row>
    <row r="5082" ht="15.75" customHeight="1">
      <c r="A5082" s="136"/>
      <c r="B5082" s="137"/>
      <c r="C5082" s="138"/>
      <c r="D5082" s="131"/>
      <c r="E5082" s="131"/>
      <c r="F5082" s="131"/>
      <c r="G5082" s="131"/>
      <c r="H5082" s="131" t="s">
        <v>191</v>
      </c>
      <c r="I5082" s="131" t="str">
        <f>IFERROR(__xludf.DUMMYFUNCTION("""COMPUTED_VALUE"""),"")</f>
        <v/>
      </c>
      <c r="J5082" s="131" t="str">
        <f>IFERROR(__xludf.DUMMYFUNCTION("""COMPUTED_VALUE"""),"")</f>
        <v/>
      </c>
      <c r="K5082" s="131" t="s">
        <v>191</v>
      </c>
      <c r="L5082" s="2"/>
      <c r="M5082" s="2"/>
    </row>
    <row r="5083" ht="15.75" customHeight="1">
      <c r="A5083" s="136"/>
      <c r="B5083" s="137"/>
      <c r="C5083" s="138"/>
      <c r="D5083" s="131"/>
      <c r="E5083" s="131"/>
      <c r="F5083" s="131"/>
      <c r="G5083" s="131"/>
      <c r="H5083" s="131" t="s">
        <v>191</v>
      </c>
      <c r="I5083" s="131" t="str">
        <f>IFERROR(__xludf.DUMMYFUNCTION("""COMPUTED_VALUE"""),"")</f>
        <v/>
      </c>
      <c r="J5083" s="131" t="str">
        <f>IFERROR(__xludf.DUMMYFUNCTION("""COMPUTED_VALUE"""),"")</f>
        <v/>
      </c>
      <c r="K5083" s="131" t="s">
        <v>191</v>
      </c>
      <c r="L5083" s="2"/>
      <c r="M5083" s="2"/>
    </row>
    <row r="5084" ht="15.75" customHeight="1">
      <c r="A5084" s="136"/>
      <c r="B5084" s="137"/>
      <c r="C5084" s="138"/>
      <c r="D5084" s="131"/>
      <c r="E5084" s="131"/>
      <c r="F5084" s="131"/>
      <c r="G5084" s="131"/>
      <c r="H5084" s="131" t="s">
        <v>191</v>
      </c>
      <c r="I5084" s="131" t="str">
        <f>IFERROR(__xludf.DUMMYFUNCTION("""COMPUTED_VALUE"""),"")</f>
        <v/>
      </c>
      <c r="J5084" s="131" t="str">
        <f>IFERROR(__xludf.DUMMYFUNCTION("""COMPUTED_VALUE"""),"")</f>
        <v/>
      </c>
      <c r="K5084" s="131" t="s">
        <v>191</v>
      </c>
      <c r="L5084" s="2"/>
      <c r="M5084" s="2"/>
    </row>
    <row r="5085" ht="15.75" customHeight="1">
      <c r="A5085" s="136"/>
      <c r="B5085" s="137"/>
      <c r="C5085" s="138"/>
      <c r="D5085" s="131"/>
      <c r="E5085" s="131"/>
      <c r="F5085" s="131"/>
      <c r="G5085" s="131"/>
      <c r="H5085" s="131" t="s">
        <v>191</v>
      </c>
      <c r="I5085" s="131" t="str">
        <f>IFERROR(__xludf.DUMMYFUNCTION("""COMPUTED_VALUE"""),"")</f>
        <v/>
      </c>
      <c r="J5085" s="131" t="str">
        <f>IFERROR(__xludf.DUMMYFUNCTION("""COMPUTED_VALUE"""),"")</f>
        <v/>
      </c>
      <c r="K5085" s="131" t="s">
        <v>191</v>
      </c>
      <c r="L5085" s="2"/>
      <c r="M5085" s="2"/>
    </row>
    <row r="5086" ht="15.75" customHeight="1">
      <c r="A5086" s="136"/>
      <c r="B5086" s="137"/>
      <c r="C5086" s="138"/>
      <c r="D5086" s="131"/>
      <c r="E5086" s="131"/>
      <c r="F5086" s="131"/>
      <c r="G5086" s="131"/>
      <c r="H5086" s="131" t="s">
        <v>191</v>
      </c>
      <c r="I5086" s="131" t="str">
        <f>IFERROR(__xludf.DUMMYFUNCTION("""COMPUTED_VALUE"""),"")</f>
        <v/>
      </c>
      <c r="J5086" s="131" t="str">
        <f>IFERROR(__xludf.DUMMYFUNCTION("""COMPUTED_VALUE"""),"")</f>
        <v/>
      </c>
      <c r="K5086" s="131" t="s">
        <v>191</v>
      </c>
      <c r="L5086" s="2"/>
      <c r="M5086" s="2"/>
    </row>
    <row r="5087" ht="15.75" customHeight="1">
      <c r="A5087" s="136"/>
      <c r="B5087" s="137"/>
      <c r="C5087" s="140"/>
      <c r="D5087" s="131"/>
      <c r="E5087" s="131"/>
      <c r="F5087" s="131"/>
      <c r="G5087" s="131"/>
      <c r="H5087" s="131" t="s">
        <v>191</v>
      </c>
      <c r="I5087" s="131" t="str">
        <f>IFERROR(__xludf.DUMMYFUNCTION("""COMPUTED_VALUE"""),"")</f>
        <v/>
      </c>
      <c r="J5087" s="131" t="str">
        <f>IFERROR(__xludf.DUMMYFUNCTION("""COMPUTED_VALUE"""),"")</f>
        <v/>
      </c>
      <c r="K5087" s="131" t="s">
        <v>191</v>
      </c>
      <c r="L5087" s="2"/>
      <c r="M5087" s="2"/>
    </row>
    <row r="5088" ht="15.75" customHeight="1">
      <c r="A5088" s="136"/>
      <c r="B5088" s="137"/>
      <c r="C5088" s="138"/>
      <c r="D5088" s="131"/>
      <c r="E5088" s="131"/>
      <c r="F5088" s="131"/>
      <c r="G5088" s="131"/>
      <c r="H5088" s="131" t="s">
        <v>191</v>
      </c>
      <c r="I5088" s="131" t="str">
        <f>IFERROR(__xludf.DUMMYFUNCTION("""COMPUTED_VALUE"""),"")</f>
        <v/>
      </c>
      <c r="J5088" s="131" t="str">
        <f>IFERROR(__xludf.DUMMYFUNCTION("""COMPUTED_VALUE"""),"")</f>
        <v/>
      </c>
      <c r="K5088" s="131" t="s">
        <v>191</v>
      </c>
      <c r="L5088" s="2"/>
      <c r="M5088" s="2"/>
    </row>
    <row r="5089" ht="15.75" customHeight="1">
      <c r="A5089" s="136"/>
      <c r="B5089" s="137"/>
      <c r="C5089" s="138"/>
      <c r="D5089" s="131"/>
      <c r="E5089" s="131"/>
      <c r="F5089" s="131"/>
      <c r="G5089" s="131"/>
      <c r="H5089" s="131" t="s">
        <v>191</v>
      </c>
      <c r="I5089" s="131" t="str">
        <f>IFERROR(__xludf.DUMMYFUNCTION("""COMPUTED_VALUE"""),"")</f>
        <v/>
      </c>
      <c r="J5089" s="131" t="str">
        <f>IFERROR(__xludf.DUMMYFUNCTION("""COMPUTED_VALUE"""),"")</f>
        <v/>
      </c>
      <c r="K5089" s="131" t="s">
        <v>191</v>
      </c>
      <c r="L5089" s="2"/>
      <c r="M5089" s="2"/>
    </row>
    <row r="5090" ht="15.75" customHeight="1">
      <c r="A5090" s="136"/>
      <c r="B5090" s="137"/>
      <c r="C5090" s="138"/>
      <c r="D5090" s="131"/>
      <c r="E5090" s="131"/>
      <c r="F5090" s="131"/>
      <c r="G5090" s="131"/>
      <c r="H5090" s="131" t="s">
        <v>191</v>
      </c>
      <c r="I5090" s="131" t="str">
        <f>IFERROR(__xludf.DUMMYFUNCTION("""COMPUTED_VALUE"""),"")</f>
        <v/>
      </c>
      <c r="J5090" s="131" t="str">
        <f>IFERROR(__xludf.DUMMYFUNCTION("""COMPUTED_VALUE"""),"")</f>
        <v/>
      </c>
      <c r="K5090" s="131" t="s">
        <v>191</v>
      </c>
      <c r="L5090" s="2"/>
      <c r="M5090" s="2"/>
    </row>
    <row r="5091" ht="15.75" customHeight="1">
      <c r="A5091" s="136"/>
      <c r="B5091" s="137"/>
      <c r="C5091" s="138"/>
      <c r="D5091" s="131"/>
      <c r="E5091" s="131"/>
      <c r="F5091" s="131"/>
      <c r="G5091" s="131"/>
      <c r="H5091" s="131" t="s">
        <v>191</v>
      </c>
      <c r="I5091" s="131" t="str">
        <f>IFERROR(__xludf.DUMMYFUNCTION("""COMPUTED_VALUE"""),"")</f>
        <v/>
      </c>
      <c r="J5091" s="131" t="str">
        <f>IFERROR(__xludf.DUMMYFUNCTION("""COMPUTED_VALUE"""),"")</f>
        <v/>
      </c>
      <c r="K5091" s="131" t="s">
        <v>191</v>
      </c>
      <c r="L5091" s="2"/>
      <c r="M5091" s="2"/>
    </row>
    <row r="5092" ht="15.75" customHeight="1">
      <c r="A5092" s="136"/>
      <c r="B5092" s="137"/>
      <c r="C5092" s="138"/>
      <c r="D5092" s="131"/>
      <c r="E5092" s="131"/>
      <c r="F5092" s="131"/>
      <c r="G5092" s="131"/>
      <c r="H5092" s="131" t="s">
        <v>191</v>
      </c>
      <c r="I5092" s="131" t="str">
        <f>IFERROR(__xludf.DUMMYFUNCTION("""COMPUTED_VALUE"""),"")</f>
        <v/>
      </c>
      <c r="J5092" s="131" t="str">
        <f>IFERROR(__xludf.DUMMYFUNCTION("""COMPUTED_VALUE"""),"")</f>
        <v/>
      </c>
      <c r="K5092" s="131" t="s">
        <v>191</v>
      </c>
      <c r="L5092" s="2"/>
      <c r="M5092" s="2"/>
    </row>
    <row r="5093" ht="15.75" customHeight="1">
      <c r="A5093" s="136"/>
      <c r="B5093" s="137"/>
      <c r="C5093" s="138"/>
      <c r="D5093" s="131"/>
      <c r="E5093" s="131"/>
      <c r="F5093" s="131"/>
      <c r="G5093" s="131"/>
      <c r="H5093" s="131" t="s">
        <v>191</v>
      </c>
      <c r="I5093" s="131" t="str">
        <f>IFERROR(__xludf.DUMMYFUNCTION("""COMPUTED_VALUE"""),"")</f>
        <v/>
      </c>
      <c r="J5093" s="131" t="str">
        <f>IFERROR(__xludf.DUMMYFUNCTION("""COMPUTED_VALUE"""),"")</f>
        <v/>
      </c>
      <c r="K5093" s="131" t="s">
        <v>191</v>
      </c>
      <c r="L5093" s="2"/>
      <c r="M5093" s="2"/>
    </row>
    <row r="5094" ht="15.75" customHeight="1">
      <c r="A5094" s="136"/>
      <c r="B5094" s="137"/>
      <c r="C5094" s="138"/>
      <c r="D5094" s="131"/>
      <c r="E5094" s="131"/>
      <c r="F5094" s="131"/>
      <c r="G5094" s="131"/>
      <c r="H5094" s="131" t="s">
        <v>191</v>
      </c>
      <c r="I5094" s="131" t="str">
        <f>IFERROR(__xludf.DUMMYFUNCTION("""COMPUTED_VALUE"""),"")</f>
        <v/>
      </c>
      <c r="J5094" s="131" t="str">
        <f>IFERROR(__xludf.DUMMYFUNCTION("""COMPUTED_VALUE"""),"")</f>
        <v/>
      </c>
      <c r="K5094" s="131" t="s">
        <v>191</v>
      </c>
      <c r="L5094" s="2"/>
      <c r="M5094" s="2"/>
    </row>
    <row r="5095" ht="15.75" customHeight="1">
      <c r="A5095" s="136"/>
      <c r="B5095" s="137"/>
      <c r="C5095" s="138"/>
      <c r="D5095" s="131"/>
      <c r="E5095" s="131"/>
      <c r="F5095" s="131"/>
      <c r="G5095" s="131"/>
      <c r="H5095" s="131" t="s">
        <v>191</v>
      </c>
      <c r="I5095" s="131" t="str">
        <f>IFERROR(__xludf.DUMMYFUNCTION("""COMPUTED_VALUE"""),"")</f>
        <v/>
      </c>
      <c r="J5095" s="131" t="str">
        <f>IFERROR(__xludf.DUMMYFUNCTION("""COMPUTED_VALUE"""),"")</f>
        <v/>
      </c>
      <c r="K5095" s="131" t="s">
        <v>191</v>
      </c>
      <c r="L5095" s="2"/>
      <c r="M5095" s="2"/>
    </row>
    <row r="5096" ht="15.75" customHeight="1">
      <c r="A5096" s="136"/>
      <c r="B5096" s="137"/>
      <c r="C5096" s="140"/>
      <c r="D5096" s="131"/>
      <c r="E5096" s="131"/>
      <c r="F5096" s="131"/>
      <c r="G5096" s="131"/>
      <c r="H5096" s="131" t="s">
        <v>191</v>
      </c>
      <c r="I5096" s="131" t="str">
        <f>IFERROR(__xludf.DUMMYFUNCTION("""COMPUTED_VALUE"""),"")</f>
        <v/>
      </c>
      <c r="J5096" s="131" t="str">
        <f>IFERROR(__xludf.DUMMYFUNCTION("""COMPUTED_VALUE"""),"")</f>
        <v/>
      </c>
      <c r="K5096" s="131" t="s">
        <v>191</v>
      </c>
      <c r="L5096" s="2"/>
      <c r="M5096" s="2"/>
    </row>
    <row r="5097" ht="15.75" customHeight="1">
      <c r="A5097" s="151"/>
      <c r="B5097" s="137"/>
      <c r="C5097" s="138"/>
      <c r="D5097" s="131"/>
      <c r="E5097" s="131"/>
      <c r="F5097" s="131"/>
      <c r="G5097" s="131"/>
      <c r="H5097" s="131" t="s">
        <v>191</v>
      </c>
      <c r="I5097" s="131" t="str">
        <f>IFERROR(__xludf.DUMMYFUNCTION("""COMPUTED_VALUE"""),"")</f>
        <v/>
      </c>
      <c r="J5097" s="131" t="str">
        <f>IFERROR(__xludf.DUMMYFUNCTION("""COMPUTED_VALUE"""),"")</f>
        <v/>
      </c>
      <c r="K5097" s="131" t="s">
        <v>191</v>
      </c>
      <c r="L5097" s="2"/>
      <c r="M5097" s="2"/>
    </row>
    <row r="5098" ht="15.75" customHeight="1">
      <c r="A5098" s="136"/>
      <c r="B5098" s="137"/>
      <c r="C5098" s="140"/>
      <c r="D5098" s="131"/>
      <c r="E5098" s="131"/>
      <c r="F5098" s="131"/>
      <c r="G5098" s="131"/>
      <c r="H5098" s="131" t="s">
        <v>191</v>
      </c>
      <c r="I5098" s="131" t="str">
        <f>IFERROR(__xludf.DUMMYFUNCTION("""COMPUTED_VALUE"""),"")</f>
        <v/>
      </c>
      <c r="J5098" s="131" t="str">
        <f>IFERROR(__xludf.DUMMYFUNCTION("""COMPUTED_VALUE"""),"")</f>
        <v/>
      </c>
      <c r="K5098" s="131" t="s">
        <v>191</v>
      </c>
      <c r="L5098" s="2"/>
      <c r="M5098" s="2"/>
    </row>
    <row r="5099" ht="15.75" customHeight="1">
      <c r="A5099" s="136"/>
      <c r="B5099" s="137"/>
      <c r="C5099" s="140"/>
      <c r="D5099" s="131"/>
      <c r="E5099" s="131"/>
      <c r="F5099" s="131"/>
      <c r="G5099" s="131"/>
      <c r="H5099" s="131" t="s">
        <v>191</v>
      </c>
      <c r="I5099" s="131" t="str">
        <f>IFERROR(__xludf.DUMMYFUNCTION("""COMPUTED_VALUE"""),"")</f>
        <v/>
      </c>
      <c r="J5099" s="131" t="str">
        <f>IFERROR(__xludf.DUMMYFUNCTION("""COMPUTED_VALUE"""),"")</f>
        <v/>
      </c>
      <c r="K5099" s="131" t="s">
        <v>191</v>
      </c>
      <c r="L5099" s="2"/>
      <c r="M5099" s="2"/>
    </row>
    <row r="5100" ht="15.75" customHeight="1">
      <c r="A5100" s="151"/>
      <c r="B5100" s="152"/>
      <c r="C5100" s="138"/>
      <c r="D5100" s="131"/>
      <c r="E5100" s="131"/>
      <c r="F5100" s="131"/>
      <c r="G5100" s="131"/>
      <c r="H5100" s="131" t="s">
        <v>191</v>
      </c>
      <c r="I5100" s="131" t="str">
        <f>IFERROR(__xludf.DUMMYFUNCTION("""COMPUTED_VALUE"""),"")</f>
        <v/>
      </c>
      <c r="J5100" s="131" t="str">
        <f>IFERROR(__xludf.DUMMYFUNCTION("""COMPUTED_VALUE"""),"")</f>
        <v/>
      </c>
      <c r="K5100" s="131" t="s">
        <v>191</v>
      </c>
      <c r="L5100" s="2"/>
      <c r="M5100" s="2"/>
    </row>
    <row r="5101" ht="15.75" customHeight="1">
      <c r="A5101" s="136"/>
      <c r="B5101" s="137"/>
      <c r="C5101" s="138"/>
      <c r="D5101" s="131"/>
      <c r="E5101" s="131"/>
      <c r="F5101" s="131"/>
      <c r="G5101" s="131"/>
      <c r="H5101" s="131" t="s">
        <v>191</v>
      </c>
      <c r="I5101" s="131" t="str">
        <f>IFERROR(__xludf.DUMMYFUNCTION("""COMPUTED_VALUE"""),"")</f>
        <v/>
      </c>
      <c r="J5101" s="131" t="str">
        <f>IFERROR(__xludf.DUMMYFUNCTION("""COMPUTED_VALUE"""),"")</f>
        <v/>
      </c>
      <c r="K5101" s="131" t="s">
        <v>191</v>
      </c>
      <c r="L5101" s="2"/>
      <c r="M5101" s="2"/>
    </row>
    <row r="5102" ht="15.75" customHeight="1">
      <c r="A5102" s="136"/>
      <c r="B5102" s="137"/>
      <c r="C5102" s="138"/>
      <c r="D5102" s="131"/>
      <c r="E5102" s="131"/>
      <c r="F5102" s="131"/>
      <c r="G5102" s="131"/>
      <c r="H5102" s="131" t="s">
        <v>191</v>
      </c>
      <c r="I5102" s="131" t="str">
        <f>IFERROR(__xludf.DUMMYFUNCTION("""COMPUTED_VALUE"""),"")</f>
        <v/>
      </c>
      <c r="J5102" s="131" t="str">
        <f>IFERROR(__xludf.DUMMYFUNCTION("""COMPUTED_VALUE"""),"")</f>
        <v/>
      </c>
      <c r="K5102" s="131" t="s">
        <v>191</v>
      </c>
      <c r="L5102" s="2"/>
      <c r="M5102" s="2"/>
    </row>
    <row r="5103" ht="15.75" customHeight="1">
      <c r="A5103" s="136"/>
      <c r="B5103" s="137"/>
      <c r="C5103" s="138"/>
      <c r="D5103" s="131"/>
      <c r="E5103" s="131"/>
      <c r="F5103" s="131"/>
      <c r="G5103" s="131"/>
      <c r="H5103" s="131" t="s">
        <v>191</v>
      </c>
      <c r="I5103" s="131" t="str">
        <f>IFERROR(__xludf.DUMMYFUNCTION("""COMPUTED_VALUE"""),"")</f>
        <v/>
      </c>
      <c r="J5103" s="131" t="str">
        <f>IFERROR(__xludf.DUMMYFUNCTION("""COMPUTED_VALUE"""),"")</f>
        <v/>
      </c>
      <c r="K5103" s="131" t="s">
        <v>191</v>
      </c>
      <c r="L5103" s="2"/>
      <c r="M5103" s="2"/>
    </row>
    <row r="5104" ht="15.75" customHeight="1">
      <c r="A5104" s="136"/>
      <c r="B5104" s="137"/>
      <c r="C5104" s="138"/>
      <c r="D5104" s="131"/>
      <c r="E5104" s="131"/>
      <c r="F5104" s="131"/>
      <c r="G5104" s="131"/>
      <c r="H5104" s="131" t="s">
        <v>191</v>
      </c>
      <c r="I5104" s="131" t="str">
        <f>IFERROR(__xludf.DUMMYFUNCTION("""COMPUTED_VALUE"""),"")</f>
        <v/>
      </c>
      <c r="J5104" s="131" t="str">
        <f>IFERROR(__xludf.DUMMYFUNCTION("""COMPUTED_VALUE"""),"")</f>
        <v/>
      </c>
      <c r="K5104" s="131" t="s">
        <v>191</v>
      </c>
      <c r="L5104" s="2"/>
      <c r="M5104" s="2"/>
    </row>
    <row r="5105" ht="15.75" customHeight="1">
      <c r="A5105" s="136"/>
      <c r="B5105" s="137"/>
      <c r="C5105" s="140"/>
      <c r="D5105" s="131"/>
      <c r="E5105" s="131"/>
      <c r="F5105" s="131"/>
      <c r="G5105" s="131"/>
      <c r="H5105" s="131" t="s">
        <v>191</v>
      </c>
      <c r="I5105" s="131" t="str">
        <f>IFERROR(__xludf.DUMMYFUNCTION("""COMPUTED_VALUE"""),"")</f>
        <v/>
      </c>
      <c r="J5105" s="131" t="str">
        <f>IFERROR(__xludf.DUMMYFUNCTION("""COMPUTED_VALUE"""),"")</f>
        <v/>
      </c>
      <c r="K5105" s="131" t="s">
        <v>191</v>
      </c>
      <c r="L5105" s="2"/>
      <c r="M5105" s="2"/>
    </row>
    <row r="5106" ht="15.75" customHeight="1">
      <c r="A5106" s="136"/>
      <c r="B5106" s="137"/>
      <c r="C5106" s="138"/>
      <c r="D5106" s="131"/>
      <c r="E5106" s="131"/>
      <c r="F5106" s="131"/>
      <c r="G5106" s="131"/>
      <c r="H5106" s="131" t="s">
        <v>191</v>
      </c>
      <c r="I5106" s="131" t="str">
        <f>IFERROR(__xludf.DUMMYFUNCTION("""COMPUTED_VALUE"""),"")</f>
        <v/>
      </c>
      <c r="J5106" s="131" t="str">
        <f>IFERROR(__xludf.DUMMYFUNCTION("""COMPUTED_VALUE"""),"")</f>
        <v/>
      </c>
      <c r="K5106" s="131" t="s">
        <v>191</v>
      </c>
      <c r="L5106" s="2"/>
      <c r="M5106" s="2"/>
    </row>
    <row r="5107" ht="15.75" customHeight="1">
      <c r="A5107" s="151"/>
      <c r="B5107" s="137"/>
      <c r="C5107" s="138"/>
      <c r="D5107" s="131"/>
      <c r="E5107" s="131"/>
      <c r="F5107" s="131"/>
      <c r="G5107" s="131"/>
      <c r="H5107" s="131" t="s">
        <v>191</v>
      </c>
      <c r="I5107" s="131" t="str">
        <f>IFERROR(__xludf.DUMMYFUNCTION("""COMPUTED_VALUE"""),"")</f>
        <v/>
      </c>
      <c r="J5107" s="131" t="str">
        <f>IFERROR(__xludf.DUMMYFUNCTION("""COMPUTED_VALUE"""),"")</f>
        <v/>
      </c>
      <c r="K5107" s="131" t="s">
        <v>191</v>
      </c>
      <c r="L5107" s="2"/>
      <c r="M5107" s="2"/>
    </row>
    <row r="5108" ht="15.75" customHeight="1">
      <c r="A5108" s="136"/>
      <c r="B5108" s="137"/>
      <c r="C5108" s="138"/>
      <c r="D5108" s="131"/>
      <c r="E5108" s="131"/>
      <c r="F5108" s="131"/>
      <c r="G5108" s="131"/>
      <c r="H5108" s="131" t="s">
        <v>191</v>
      </c>
      <c r="I5108" s="131" t="str">
        <f>IFERROR(__xludf.DUMMYFUNCTION("""COMPUTED_VALUE"""),"")</f>
        <v/>
      </c>
      <c r="J5108" s="131" t="str">
        <f>IFERROR(__xludf.DUMMYFUNCTION("""COMPUTED_VALUE"""),"")</f>
        <v/>
      </c>
      <c r="K5108" s="131" t="s">
        <v>191</v>
      </c>
      <c r="L5108" s="2"/>
      <c r="M5108" s="2"/>
    </row>
    <row r="5109" ht="15.75" customHeight="1">
      <c r="A5109" s="136"/>
      <c r="B5109" s="137"/>
      <c r="C5109" s="138"/>
      <c r="D5109" s="131"/>
      <c r="E5109" s="131"/>
      <c r="F5109" s="131"/>
      <c r="G5109" s="131"/>
      <c r="H5109" s="131" t="s">
        <v>191</v>
      </c>
      <c r="I5109" s="131" t="str">
        <f>IFERROR(__xludf.DUMMYFUNCTION("""COMPUTED_VALUE"""),"")</f>
        <v/>
      </c>
      <c r="J5109" s="131" t="str">
        <f>IFERROR(__xludf.DUMMYFUNCTION("""COMPUTED_VALUE"""),"")</f>
        <v/>
      </c>
      <c r="K5109" s="131" t="s">
        <v>191</v>
      </c>
      <c r="L5109" s="2"/>
      <c r="M5109" s="2"/>
    </row>
    <row r="5110" ht="15.75" customHeight="1">
      <c r="A5110" s="136"/>
      <c r="B5110" s="137"/>
      <c r="C5110" s="138"/>
      <c r="D5110" s="131"/>
      <c r="E5110" s="131"/>
      <c r="F5110" s="131"/>
      <c r="G5110" s="131"/>
      <c r="H5110" s="131" t="s">
        <v>191</v>
      </c>
      <c r="I5110" s="131" t="str">
        <f>IFERROR(__xludf.DUMMYFUNCTION("""COMPUTED_VALUE"""),"")</f>
        <v/>
      </c>
      <c r="J5110" s="131" t="str">
        <f>IFERROR(__xludf.DUMMYFUNCTION("""COMPUTED_VALUE"""),"")</f>
        <v/>
      </c>
      <c r="K5110" s="131" t="s">
        <v>191</v>
      </c>
      <c r="L5110" s="2"/>
      <c r="M5110" s="2"/>
    </row>
    <row r="5111" ht="15.75" customHeight="1">
      <c r="A5111" s="136"/>
      <c r="B5111" s="137"/>
      <c r="C5111" s="140"/>
      <c r="D5111" s="131"/>
      <c r="E5111" s="131"/>
      <c r="F5111" s="131"/>
      <c r="G5111" s="131"/>
      <c r="H5111" s="131" t="s">
        <v>191</v>
      </c>
      <c r="I5111" s="131" t="str">
        <f>IFERROR(__xludf.DUMMYFUNCTION("""COMPUTED_VALUE"""),"")</f>
        <v/>
      </c>
      <c r="J5111" s="131" t="str">
        <f>IFERROR(__xludf.DUMMYFUNCTION("""COMPUTED_VALUE"""),"")</f>
        <v/>
      </c>
      <c r="K5111" s="131" t="s">
        <v>191</v>
      </c>
      <c r="L5111" s="2"/>
      <c r="M5111" s="2"/>
    </row>
    <row r="5112" ht="15.75" customHeight="1">
      <c r="A5112" s="136"/>
      <c r="B5112" s="137"/>
      <c r="C5112" s="138"/>
      <c r="D5112" s="131"/>
      <c r="E5112" s="131"/>
      <c r="F5112" s="131"/>
      <c r="G5112" s="131"/>
      <c r="H5112" s="131" t="s">
        <v>191</v>
      </c>
      <c r="I5112" s="131" t="str">
        <f>IFERROR(__xludf.DUMMYFUNCTION("""COMPUTED_VALUE"""),"")</f>
        <v/>
      </c>
      <c r="J5112" s="131" t="str">
        <f>IFERROR(__xludf.DUMMYFUNCTION("""COMPUTED_VALUE"""),"")</f>
        <v/>
      </c>
      <c r="K5112" s="131" t="s">
        <v>191</v>
      </c>
      <c r="L5112" s="2"/>
      <c r="M5112" s="2"/>
    </row>
    <row r="5113" ht="15.75" customHeight="1">
      <c r="A5113" s="136"/>
      <c r="B5113" s="137"/>
      <c r="C5113" s="138"/>
      <c r="D5113" s="131"/>
      <c r="E5113" s="131"/>
      <c r="F5113" s="131"/>
      <c r="G5113" s="131"/>
      <c r="H5113" s="131" t="s">
        <v>191</v>
      </c>
      <c r="I5113" s="131" t="str">
        <f>IFERROR(__xludf.DUMMYFUNCTION("""COMPUTED_VALUE"""),"")</f>
        <v/>
      </c>
      <c r="J5113" s="131" t="str">
        <f>IFERROR(__xludf.DUMMYFUNCTION("""COMPUTED_VALUE"""),"")</f>
        <v/>
      </c>
      <c r="K5113" s="131" t="s">
        <v>191</v>
      </c>
      <c r="L5113" s="2"/>
      <c r="M5113" s="2"/>
    </row>
    <row r="5114" ht="15.75" customHeight="1">
      <c r="A5114" s="136"/>
      <c r="B5114" s="137"/>
      <c r="C5114" s="140"/>
      <c r="D5114" s="131"/>
      <c r="E5114" s="131"/>
      <c r="F5114" s="131"/>
      <c r="G5114" s="131"/>
      <c r="H5114" s="131" t="s">
        <v>191</v>
      </c>
      <c r="I5114" s="131" t="str">
        <f>IFERROR(__xludf.DUMMYFUNCTION("""COMPUTED_VALUE"""),"")</f>
        <v/>
      </c>
      <c r="J5114" s="131" t="str">
        <f>IFERROR(__xludf.DUMMYFUNCTION("""COMPUTED_VALUE"""),"")</f>
        <v/>
      </c>
      <c r="K5114" s="131" t="s">
        <v>191</v>
      </c>
      <c r="L5114" s="2"/>
      <c r="M5114" s="2"/>
    </row>
    <row r="5115" ht="15.75" customHeight="1">
      <c r="A5115" s="136"/>
      <c r="B5115" s="137"/>
      <c r="C5115" s="138"/>
      <c r="D5115" s="131"/>
      <c r="E5115" s="131"/>
      <c r="F5115" s="131"/>
      <c r="G5115" s="131"/>
      <c r="H5115" s="131" t="s">
        <v>191</v>
      </c>
      <c r="I5115" s="131" t="str">
        <f>IFERROR(__xludf.DUMMYFUNCTION("""COMPUTED_VALUE"""),"")</f>
        <v/>
      </c>
      <c r="J5115" s="131" t="str">
        <f>IFERROR(__xludf.DUMMYFUNCTION("""COMPUTED_VALUE"""),"")</f>
        <v/>
      </c>
      <c r="K5115" s="131" t="s">
        <v>191</v>
      </c>
      <c r="L5115" s="2"/>
      <c r="M5115" s="2"/>
    </row>
    <row r="5116" ht="15.75" customHeight="1">
      <c r="A5116" s="136"/>
      <c r="B5116" s="137"/>
      <c r="C5116" s="138"/>
      <c r="D5116" s="131"/>
      <c r="E5116" s="131"/>
      <c r="F5116" s="131"/>
      <c r="G5116" s="131"/>
      <c r="H5116" s="131" t="s">
        <v>191</v>
      </c>
      <c r="I5116" s="131" t="str">
        <f>IFERROR(__xludf.DUMMYFUNCTION("""COMPUTED_VALUE"""),"")</f>
        <v/>
      </c>
      <c r="J5116" s="131" t="str">
        <f>IFERROR(__xludf.DUMMYFUNCTION("""COMPUTED_VALUE"""),"")</f>
        <v/>
      </c>
      <c r="K5116" s="131" t="s">
        <v>191</v>
      </c>
      <c r="L5116" s="2"/>
      <c r="M5116" s="2"/>
    </row>
    <row r="5117" ht="15.75" customHeight="1">
      <c r="A5117" s="136"/>
      <c r="B5117" s="137"/>
      <c r="C5117" s="138"/>
      <c r="D5117" s="131"/>
      <c r="E5117" s="131"/>
      <c r="F5117" s="131"/>
      <c r="G5117" s="131"/>
      <c r="H5117" s="131" t="s">
        <v>191</v>
      </c>
      <c r="I5117" s="131" t="str">
        <f>IFERROR(__xludf.DUMMYFUNCTION("""COMPUTED_VALUE"""),"")</f>
        <v/>
      </c>
      <c r="J5117" s="131" t="str">
        <f>IFERROR(__xludf.DUMMYFUNCTION("""COMPUTED_VALUE"""),"")</f>
        <v/>
      </c>
      <c r="K5117" s="131" t="s">
        <v>191</v>
      </c>
      <c r="L5117" s="2"/>
      <c r="M5117" s="2"/>
    </row>
    <row r="5118" ht="15.75" customHeight="1">
      <c r="A5118" s="136"/>
      <c r="B5118" s="137"/>
      <c r="C5118" s="138"/>
      <c r="D5118" s="131"/>
      <c r="E5118" s="131"/>
      <c r="F5118" s="131"/>
      <c r="G5118" s="131"/>
      <c r="H5118" s="131" t="s">
        <v>191</v>
      </c>
      <c r="I5118" s="131" t="str">
        <f>IFERROR(__xludf.DUMMYFUNCTION("""COMPUTED_VALUE"""),"")</f>
        <v/>
      </c>
      <c r="J5118" s="131" t="str">
        <f>IFERROR(__xludf.DUMMYFUNCTION("""COMPUTED_VALUE"""),"")</f>
        <v/>
      </c>
      <c r="K5118" s="131" t="s">
        <v>191</v>
      </c>
      <c r="L5118" s="2"/>
      <c r="M5118" s="2"/>
    </row>
    <row r="5119" ht="15.75" customHeight="1">
      <c r="A5119" s="136"/>
      <c r="B5119" s="137"/>
      <c r="C5119" s="138"/>
      <c r="D5119" s="131"/>
      <c r="E5119" s="131"/>
      <c r="F5119" s="131"/>
      <c r="G5119" s="131"/>
      <c r="H5119" s="131" t="s">
        <v>191</v>
      </c>
      <c r="I5119" s="131" t="str">
        <f>IFERROR(__xludf.DUMMYFUNCTION("""COMPUTED_VALUE"""),"")</f>
        <v/>
      </c>
      <c r="J5119" s="131" t="str">
        <f>IFERROR(__xludf.DUMMYFUNCTION("""COMPUTED_VALUE"""),"")</f>
        <v/>
      </c>
      <c r="K5119" s="131" t="s">
        <v>191</v>
      </c>
      <c r="L5119" s="2"/>
      <c r="M5119" s="2"/>
    </row>
    <row r="5120" ht="15.75" customHeight="1">
      <c r="A5120" s="136"/>
      <c r="B5120" s="137"/>
      <c r="C5120" s="138"/>
      <c r="D5120" s="131"/>
      <c r="E5120" s="131"/>
      <c r="F5120" s="131"/>
      <c r="G5120" s="131"/>
      <c r="H5120" s="131" t="s">
        <v>191</v>
      </c>
      <c r="I5120" s="131" t="str">
        <f>IFERROR(__xludf.DUMMYFUNCTION("""COMPUTED_VALUE"""),"")</f>
        <v/>
      </c>
      <c r="J5120" s="131" t="str">
        <f>IFERROR(__xludf.DUMMYFUNCTION("""COMPUTED_VALUE"""),"")</f>
        <v/>
      </c>
      <c r="K5120" s="131" t="s">
        <v>191</v>
      </c>
      <c r="L5120" s="2"/>
      <c r="M5120" s="2"/>
    </row>
    <row r="5121" ht="15.75" customHeight="1">
      <c r="A5121" s="136"/>
      <c r="B5121" s="137"/>
      <c r="C5121" s="138"/>
      <c r="D5121" s="131"/>
      <c r="E5121" s="131"/>
      <c r="F5121" s="131"/>
      <c r="G5121" s="131"/>
      <c r="H5121" s="131" t="s">
        <v>191</v>
      </c>
      <c r="I5121" s="131" t="str">
        <f>IFERROR(__xludf.DUMMYFUNCTION("""COMPUTED_VALUE"""),"")</f>
        <v/>
      </c>
      <c r="J5121" s="131" t="str">
        <f>IFERROR(__xludf.DUMMYFUNCTION("""COMPUTED_VALUE"""),"")</f>
        <v/>
      </c>
      <c r="K5121" s="131" t="s">
        <v>191</v>
      </c>
      <c r="L5121" s="2"/>
      <c r="M5121" s="2"/>
    </row>
    <row r="5122" ht="15.75" customHeight="1">
      <c r="A5122" s="136"/>
      <c r="B5122" s="137"/>
      <c r="C5122" s="138"/>
      <c r="D5122" s="131"/>
      <c r="E5122" s="131"/>
      <c r="F5122" s="131"/>
      <c r="G5122" s="131"/>
      <c r="H5122" s="131" t="s">
        <v>191</v>
      </c>
      <c r="I5122" s="131" t="str">
        <f>IFERROR(__xludf.DUMMYFUNCTION("""COMPUTED_VALUE"""),"")</f>
        <v/>
      </c>
      <c r="J5122" s="131" t="str">
        <f>IFERROR(__xludf.DUMMYFUNCTION("""COMPUTED_VALUE"""),"")</f>
        <v/>
      </c>
      <c r="K5122" s="131" t="s">
        <v>191</v>
      </c>
      <c r="L5122" s="2"/>
      <c r="M5122" s="2"/>
    </row>
    <row r="5123" ht="15.75" customHeight="1">
      <c r="A5123" s="136"/>
      <c r="B5123" s="137"/>
      <c r="C5123" s="138"/>
      <c r="D5123" s="131"/>
      <c r="E5123" s="131"/>
      <c r="F5123" s="131"/>
      <c r="G5123" s="131"/>
      <c r="H5123" s="131" t="s">
        <v>191</v>
      </c>
      <c r="I5123" s="131" t="str">
        <f>IFERROR(__xludf.DUMMYFUNCTION("""COMPUTED_VALUE"""),"")</f>
        <v/>
      </c>
      <c r="J5123" s="131" t="str">
        <f>IFERROR(__xludf.DUMMYFUNCTION("""COMPUTED_VALUE"""),"")</f>
        <v/>
      </c>
      <c r="K5123" s="131" t="s">
        <v>191</v>
      </c>
      <c r="L5123" s="2"/>
      <c r="M5123" s="2"/>
    </row>
    <row r="5124" ht="15.75" customHeight="1">
      <c r="A5124" s="136"/>
      <c r="B5124" s="137"/>
      <c r="C5124" s="138"/>
      <c r="D5124" s="131"/>
      <c r="E5124" s="131"/>
      <c r="F5124" s="131"/>
      <c r="G5124" s="131"/>
      <c r="H5124" s="131" t="s">
        <v>191</v>
      </c>
      <c r="I5124" s="131" t="str">
        <f>IFERROR(__xludf.DUMMYFUNCTION("""COMPUTED_VALUE"""),"")</f>
        <v/>
      </c>
      <c r="J5124" s="131" t="str">
        <f>IFERROR(__xludf.DUMMYFUNCTION("""COMPUTED_VALUE"""),"")</f>
        <v/>
      </c>
      <c r="K5124" s="131" t="s">
        <v>191</v>
      </c>
      <c r="L5124" s="2"/>
      <c r="M5124" s="2"/>
    </row>
    <row r="5125" ht="15.75" customHeight="1">
      <c r="A5125" s="136"/>
      <c r="B5125" s="137"/>
      <c r="C5125" s="138"/>
      <c r="D5125" s="131"/>
      <c r="E5125" s="131"/>
      <c r="F5125" s="131"/>
      <c r="G5125" s="131"/>
      <c r="H5125" s="131" t="s">
        <v>191</v>
      </c>
      <c r="I5125" s="131" t="str">
        <f>IFERROR(__xludf.DUMMYFUNCTION("""COMPUTED_VALUE"""),"")</f>
        <v/>
      </c>
      <c r="J5125" s="131" t="str">
        <f>IFERROR(__xludf.DUMMYFUNCTION("""COMPUTED_VALUE"""),"")</f>
        <v/>
      </c>
      <c r="K5125" s="131" t="s">
        <v>191</v>
      </c>
      <c r="L5125" s="2"/>
      <c r="M5125" s="2"/>
    </row>
    <row r="5126" ht="15.75" customHeight="1">
      <c r="A5126" s="136"/>
      <c r="B5126" s="137"/>
      <c r="C5126" s="138"/>
      <c r="D5126" s="131"/>
      <c r="E5126" s="131"/>
      <c r="F5126" s="131"/>
      <c r="G5126" s="131"/>
      <c r="H5126" s="131" t="s">
        <v>191</v>
      </c>
      <c r="I5126" s="131" t="str">
        <f>IFERROR(__xludf.DUMMYFUNCTION("""COMPUTED_VALUE"""),"")</f>
        <v/>
      </c>
      <c r="J5126" s="131" t="str">
        <f>IFERROR(__xludf.DUMMYFUNCTION("""COMPUTED_VALUE"""),"")</f>
        <v/>
      </c>
      <c r="K5126" s="131" t="s">
        <v>191</v>
      </c>
      <c r="L5126" s="2"/>
      <c r="M5126" s="2"/>
    </row>
    <row r="5127" ht="15.75" customHeight="1">
      <c r="A5127" s="136"/>
      <c r="B5127" s="137"/>
      <c r="C5127" s="140"/>
      <c r="D5127" s="131"/>
      <c r="E5127" s="131"/>
      <c r="F5127" s="131"/>
      <c r="G5127" s="131"/>
      <c r="H5127" s="131" t="s">
        <v>191</v>
      </c>
      <c r="I5127" s="131" t="str">
        <f>IFERROR(__xludf.DUMMYFUNCTION("""COMPUTED_VALUE"""),"")</f>
        <v/>
      </c>
      <c r="J5127" s="131" t="str">
        <f>IFERROR(__xludf.DUMMYFUNCTION("""COMPUTED_VALUE"""),"")</f>
        <v/>
      </c>
      <c r="K5127" s="131" t="s">
        <v>191</v>
      </c>
      <c r="L5127" s="2"/>
      <c r="M5127" s="2"/>
    </row>
    <row r="5128" ht="15.75" customHeight="1">
      <c r="A5128" s="136"/>
      <c r="B5128" s="137"/>
      <c r="C5128" s="138"/>
      <c r="D5128" s="131"/>
      <c r="E5128" s="131"/>
      <c r="F5128" s="131"/>
      <c r="G5128" s="131"/>
      <c r="H5128" s="131" t="s">
        <v>191</v>
      </c>
      <c r="I5128" s="131" t="str">
        <f>IFERROR(__xludf.DUMMYFUNCTION("""COMPUTED_VALUE"""),"")</f>
        <v/>
      </c>
      <c r="J5128" s="131" t="str">
        <f>IFERROR(__xludf.DUMMYFUNCTION("""COMPUTED_VALUE"""),"")</f>
        <v/>
      </c>
      <c r="K5128" s="131" t="s">
        <v>191</v>
      </c>
      <c r="L5128" s="2"/>
      <c r="M5128" s="2"/>
    </row>
    <row r="5129" ht="15.75" customHeight="1">
      <c r="A5129" s="136"/>
      <c r="B5129" s="137"/>
      <c r="C5129" s="138"/>
      <c r="D5129" s="131"/>
      <c r="E5129" s="131"/>
      <c r="F5129" s="131"/>
      <c r="G5129" s="131"/>
      <c r="H5129" s="131" t="s">
        <v>191</v>
      </c>
      <c r="I5129" s="131" t="str">
        <f>IFERROR(__xludf.DUMMYFUNCTION("""COMPUTED_VALUE"""),"")</f>
        <v/>
      </c>
      <c r="J5129" s="131" t="str">
        <f>IFERROR(__xludf.DUMMYFUNCTION("""COMPUTED_VALUE"""),"")</f>
        <v/>
      </c>
      <c r="K5129" s="131" t="s">
        <v>191</v>
      </c>
      <c r="L5129" s="2"/>
      <c r="M5129" s="2"/>
    </row>
    <row r="5130" ht="15.75" customHeight="1">
      <c r="A5130" s="136"/>
      <c r="B5130" s="137"/>
      <c r="C5130" s="138"/>
      <c r="D5130" s="131"/>
      <c r="E5130" s="131"/>
      <c r="F5130" s="131"/>
      <c r="G5130" s="131"/>
      <c r="H5130" s="131" t="s">
        <v>191</v>
      </c>
      <c r="I5130" s="131" t="str">
        <f>IFERROR(__xludf.DUMMYFUNCTION("""COMPUTED_VALUE"""),"")</f>
        <v/>
      </c>
      <c r="J5130" s="131" t="str">
        <f>IFERROR(__xludf.DUMMYFUNCTION("""COMPUTED_VALUE"""),"")</f>
        <v/>
      </c>
      <c r="K5130" s="131" t="s">
        <v>191</v>
      </c>
      <c r="L5130" s="2"/>
      <c r="M5130" s="2"/>
    </row>
    <row r="5131" ht="15.75" customHeight="1">
      <c r="A5131" s="136"/>
      <c r="B5131" s="137"/>
      <c r="C5131" s="138"/>
      <c r="D5131" s="131"/>
      <c r="E5131" s="131"/>
      <c r="F5131" s="131"/>
      <c r="G5131" s="131"/>
      <c r="H5131" s="131" t="s">
        <v>191</v>
      </c>
      <c r="I5131" s="131" t="str">
        <f>IFERROR(__xludf.DUMMYFUNCTION("""COMPUTED_VALUE"""),"")</f>
        <v/>
      </c>
      <c r="J5131" s="131" t="str">
        <f>IFERROR(__xludf.DUMMYFUNCTION("""COMPUTED_VALUE"""),"")</f>
        <v/>
      </c>
      <c r="K5131" s="131" t="s">
        <v>191</v>
      </c>
      <c r="L5131" s="2"/>
      <c r="M5131" s="2"/>
    </row>
    <row r="5132" ht="15.75" customHeight="1">
      <c r="A5132" s="151"/>
      <c r="B5132" s="152"/>
      <c r="C5132" s="138"/>
      <c r="D5132" s="131"/>
      <c r="E5132" s="131"/>
      <c r="F5132" s="131"/>
      <c r="G5132" s="131"/>
      <c r="H5132" s="131" t="s">
        <v>191</v>
      </c>
      <c r="I5132" s="131" t="str">
        <f>IFERROR(__xludf.DUMMYFUNCTION("""COMPUTED_VALUE"""),"")</f>
        <v/>
      </c>
      <c r="J5132" s="131" t="str">
        <f>IFERROR(__xludf.DUMMYFUNCTION("""COMPUTED_VALUE"""),"")</f>
        <v/>
      </c>
      <c r="K5132" s="131" t="s">
        <v>191</v>
      </c>
      <c r="L5132" s="2"/>
      <c r="M5132" s="2"/>
    </row>
    <row r="5133" ht="15.75" customHeight="1">
      <c r="A5133" s="136"/>
      <c r="B5133" s="137"/>
      <c r="C5133" s="140"/>
      <c r="D5133" s="131"/>
      <c r="E5133" s="131"/>
      <c r="F5133" s="131"/>
      <c r="G5133" s="131"/>
      <c r="H5133" s="131" t="s">
        <v>191</v>
      </c>
      <c r="I5133" s="131" t="str">
        <f>IFERROR(__xludf.DUMMYFUNCTION("""COMPUTED_VALUE"""),"")</f>
        <v/>
      </c>
      <c r="J5133" s="131" t="str">
        <f>IFERROR(__xludf.DUMMYFUNCTION("""COMPUTED_VALUE"""),"")</f>
        <v/>
      </c>
      <c r="K5133" s="131" t="s">
        <v>191</v>
      </c>
      <c r="L5133" s="2"/>
      <c r="M5133" s="2"/>
    </row>
    <row r="5134" ht="15.75" customHeight="1">
      <c r="A5134" s="136"/>
      <c r="B5134" s="137"/>
      <c r="C5134" s="138"/>
      <c r="D5134" s="131"/>
      <c r="E5134" s="131"/>
      <c r="F5134" s="131"/>
      <c r="G5134" s="131"/>
      <c r="H5134" s="131" t="s">
        <v>191</v>
      </c>
      <c r="I5134" s="131" t="str">
        <f>IFERROR(__xludf.DUMMYFUNCTION("""COMPUTED_VALUE"""),"")</f>
        <v/>
      </c>
      <c r="J5134" s="131" t="str">
        <f>IFERROR(__xludf.DUMMYFUNCTION("""COMPUTED_VALUE"""),"")</f>
        <v/>
      </c>
      <c r="K5134" s="131" t="s">
        <v>191</v>
      </c>
      <c r="L5134" s="2"/>
      <c r="M5134" s="2"/>
    </row>
    <row r="5135" ht="15.75" customHeight="1">
      <c r="A5135" s="136"/>
      <c r="B5135" s="137"/>
      <c r="C5135" s="138"/>
      <c r="D5135" s="131"/>
      <c r="E5135" s="131"/>
      <c r="F5135" s="131"/>
      <c r="G5135" s="131"/>
      <c r="H5135" s="131" t="s">
        <v>191</v>
      </c>
      <c r="I5135" s="131" t="str">
        <f>IFERROR(__xludf.DUMMYFUNCTION("""COMPUTED_VALUE"""),"")</f>
        <v/>
      </c>
      <c r="J5135" s="131" t="str">
        <f>IFERROR(__xludf.DUMMYFUNCTION("""COMPUTED_VALUE"""),"")</f>
        <v/>
      </c>
      <c r="K5135" s="131" t="s">
        <v>191</v>
      </c>
      <c r="L5135" s="2"/>
      <c r="M5135" s="2"/>
    </row>
    <row r="5136" ht="15.75" customHeight="1">
      <c r="A5136" s="136"/>
      <c r="B5136" s="137"/>
      <c r="C5136" s="140"/>
      <c r="D5136" s="131"/>
      <c r="E5136" s="131"/>
      <c r="F5136" s="131"/>
      <c r="G5136" s="131"/>
      <c r="H5136" s="131" t="s">
        <v>191</v>
      </c>
      <c r="I5136" s="131" t="str">
        <f>IFERROR(__xludf.DUMMYFUNCTION("""COMPUTED_VALUE"""),"")</f>
        <v/>
      </c>
      <c r="J5136" s="131" t="str">
        <f>IFERROR(__xludf.DUMMYFUNCTION("""COMPUTED_VALUE"""),"")</f>
        <v/>
      </c>
      <c r="K5136" s="131" t="s">
        <v>191</v>
      </c>
      <c r="L5136" s="2"/>
      <c r="M5136" s="2"/>
    </row>
    <row r="5137" ht="15.75" customHeight="1">
      <c r="A5137" s="136"/>
      <c r="B5137" s="137"/>
      <c r="C5137" s="138"/>
      <c r="D5137" s="131"/>
      <c r="E5137" s="131"/>
      <c r="F5137" s="131"/>
      <c r="G5137" s="131"/>
      <c r="H5137" s="131" t="s">
        <v>191</v>
      </c>
      <c r="I5137" s="131" t="str">
        <f>IFERROR(__xludf.DUMMYFUNCTION("""COMPUTED_VALUE"""),"")</f>
        <v/>
      </c>
      <c r="J5137" s="131" t="str">
        <f>IFERROR(__xludf.DUMMYFUNCTION("""COMPUTED_VALUE"""),"")</f>
        <v/>
      </c>
      <c r="K5137" s="131" t="s">
        <v>191</v>
      </c>
      <c r="L5137" s="2"/>
      <c r="M5137" s="2"/>
    </row>
    <row r="5138" ht="15.75" customHeight="1">
      <c r="A5138" s="136"/>
      <c r="B5138" s="137"/>
      <c r="C5138" s="138"/>
      <c r="D5138" s="131"/>
      <c r="E5138" s="131"/>
      <c r="F5138" s="131"/>
      <c r="G5138" s="131"/>
      <c r="H5138" s="131" t="s">
        <v>191</v>
      </c>
      <c r="I5138" s="131" t="str">
        <f>IFERROR(__xludf.DUMMYFUNCTION("""COMPUTED_VALUE"""),"")</f>
        <v/>
      </c>
      <c r="J5138" s="131" t="str">
        <f>IFERROR(__xludf.DUMMYFUNCTION("""COMPUTED_VALUE"""),"")</f>
        <v/>
      </c>
      <c r="K5138" s="131" t="s">
        <v>191</v>
      </c>
      <c r="L5138" s="2"/>
      <c r="M5138" s="2"/>
    </row>
    <row r="5139" ht="15.75" customHeight="1">
      <c r="A5139" s="136"/>
      <c r="B5139" s="137"/>
      <c r="C5139" s="138"/>
      <c r="D5139" s="131"/>
      <c r="E5139" s="131"/>
      <c r="F5139" s="131"/>
      <c r="G5139" s="131"/>
      <c r="H5139" s="131" t="s">
        <v>191</v>
      </c>
      <c r="I5139" s="131" t="str">
        <f>IFERROR(__xludf.DUMMYFUNCTION("""COMPUTED_VALUE"""),"")</f>
        <v/>
      </c>
      <c r="J5139" s="131" t="str">
        <f>IFERROR(__xludf.DUMMYFUNCTION("""COMPUTED_VALUE"""),"")</f>
        <v/>
      </c>
      <c r="K5139" s="131" t="s">
        <v>191</v>
      </c>
      <c r="L5139" s="2"/>
      <c r="M5139" s="2"/>
    </row>
    <row r="5140" ht="15.75" customHeight="1">
      <c r="A5140" s="136"/>
      <c r="B5140" s="137"/>
      <c r="C5140" s="140"/>
      <c r="D5140" s="131"/>
      <c r="E5140" s="131"/>
      <c r="F5140" s="131"/>
      <c r="G5140" s="131"/>
      <c r="H5140" s="131" t="s">
        <v>191</v>
      </c>
      <c r="I5140" s="131" t="str">
        <f>IFERROR(__xludf.DUMMYFUNCTION("""COMPUTED_VALUE"""),"")</f>
        <v/>
      </c>
      <c r="J5140" s="131" t="str">
        <f>IFERROR(__xludf.DUMMYFUNCTION("""COMPUTED_VALUE"""),"")</f>
        <v/>
      </c>
      <c r="K5140" s="131" t="s">
        <v>191</v>
      </c>
      <c r="L5140" s="2"/>
      <c r="M5140" s="2"/>
    </row>
    <row r="5141" ht="15.75" customHeight="1">
      <c r="A5141" s="136"/>
      <c r="B5141" s="137"/>
      <c r="C5141" s="138"/>
      <c r="D5141" s="131"/>
      <c r="E5141" s="131"/>
      <c r="F5141" s="131"/>
      <c r="G5141" s="131"/>
      <c r="H5141" s="131" t="s">
        <v>191</v>
      </c>
      <c r="I5141" s="131" t="str">
        <f>IFERROR(__xludf.DUMMYFUNCTION("""COMPUTED_VALUE"""),"")</f>
        <v/>
      </c>
      <c r="J5141" s="131" t="str">
        <f>IFERROR(__xludf.DUMMYFUNCTION("""COMPUTED_VALUE"""),"")</f>
        <v/>
      </c>
      <c r="K5141" s="131" t="s">
        <v>191</v>
      </c>
      <c r="L5141" s="2"/>
      <c r="M5141" s="2"/>
    </row>
    <row r="5142" ht="15.75" customHeight="1">
      <c r="A5142" s="136"/>
      <c r="B5142" s="137"/>
      <c r="C5142" s="138"/>
      <c r="D5142" s="131"/>
      <c r="E5142" s="131"/>
      <c r="F5142" s="131"/>
      <c r="G5142" s="131"/>
      <c r="H5142" s="131" t="s">
        <v>191</v>
      </c>
      <c r="I5142" s="131" t="str">
        <f>IFERROR(__xludf.DUMMYFUNCTION("""COMPUTED_VALUE"""),"")</f>
        <v/>
      </c>
      <c r="J5142" s="131" t="str">
        <f>IFERROR(__xludf.DUMMYFUNCTION("""COMPUTED_VALUE"""),"")</f>
        <v/>
      </c>
      <c r="K5142" s="131" t="s">
        <v>191</v>
      </c>
      <c r="L5142" s="2"/>
      <c r="M5142" s="2"/>
    </row>
    <row r="5143" ht="15.75" customHeight="1">
      <c r="A5143" s="136"/>
      <c r="B5143" s="137"/>
      <c r="C5143" s="138"/>
      <c r="D5143" s="131"/>
      <c r="E5143" s="131"/>
      <c r="F5143" s="131"/>
      <c r="G5143" s="131"/>
      <c r="H5143" s="131" t="s">
        <v>191</v>
      </c>
      <c r="I5143" s="131" t="str">
        <f>IFERROR(__xludf.DUMMYFUNCTION("""COMPUTED_VALUE"""),"")</f>
        <v/>
      </c>
      <c r="J5143" s="131" t="str">
        <f>IFERROR(__xludf.DUMMYFUNCTION("""COMPUTED_VALUE"""),"")</f>
        <v/>
      </c>
      <c r="K5143" s="131" t="s">
        <v>191</v>
      </c>
      <c r="L5143" s="2"/>
      <c r="M5143" s="2"/>
    </row>
    <row r="5144" ht="15.75" customHeight="1">
      <c r="A5144" s="136"/>
      <c r="B5144" s="137"/>
      <c r="C5144" s="140"/>
      <c r="D5144" s="131"/>
      <c r="E5144" s="131"/>
      <c r="F5144" s="131"/>
      <c r="G5144" s="131"/>
      <c r="H5144" s="131" t="s">
        <v>191</v>
      </c>
      <c r="I5144" s="131" t="str">
        <f>IFERROR(__xludf.DUMMYFUNCTION("""COMPUTED_VALUE"""),"")</f>
        <v/>
      </c>
      <c r="J5144" s="131" t="str">
        <f>IFERROR(__xludf.DUMMYFUNCTION("""COMPUTED_VALUE"""),"")</f>
        <v/>
      </c>
      <c r="K5144" s="131" t="s">
        <v>191</v>
      </c>
      <c r="L5144" s="2"/>
      <c r="M5144" s="2"/>
    </row>
    <row r="5145" ht="15.75" customHeight="1">
      <c r="A5145" s="136"/>
      <c r="B5145" s="137"/>
      <c r="C5145" s="138"/>
      <c r="D5145" s="131"/>
      <c r="E5145" s="131"/>
      <c r="F5145" s="131"/>
      <c r="G5145" s="131"/>
      <c r="H5145" s="131" t="s">
        <v>191</v>
      </c>
      <c r="I5145" s="131" t="str">
        <f>IFERROR(__xludf.DUMMYFUNCTION("""COMPUTED_VALUE"""),"")</f>
        <v/>
      </c>
      <c r="J5145" s="131" t="str">
        <f>IFERROR(__xludf.DUMMYFUNCTION("""COMPUTED_VALUE"""),"")</f>
        <v/>
      </c>
      <c r="K5145" s="131" t="s">
        <v>191</v>
      </c>
      <c r="L5145" s="2"/>
      <c r="M5145" s="2"/>
    </row>
    <row r="5146" ht="15.75" customHeight="1">
      <c r="A5146" s="136"/>
      <c r="B5146" s="137"/>
      <c r="C5146" s="138"/>
      <c r="D5146" s="131"/>
      <c r="E5146" s="131"/>
      <c r="F5146" s="131"/>
      <c r="G5146" s="131"/>
      <c r="H5146" s="131" t="s">
        <v>191</v>
      </c>
      <c r="I5146" s="131" t="str">
        <f>IFERROR(__xludf.DUMMYFUNCTION("""COMPUTED_VALUE"""),"")</f>
        <v/>
      </c>
      <c r="J5146" s="131" t="str">
        <f>IFERROR(__xludf.DUMMYFUNCTION("""COMPUTED_VALUE"""),"")</f>
        <v/>
      </c>
      <c r="K5146" s="131" t="s">
        <v>191</v>
      </c>
      <c r="L5146" s="2"/>
      <c r="M5146" s="2"/>
    </row>
    <row r="5147" ht="15.75" customHeight="1">
      <c r="A5147" s="136"/>
      <c r="B5147" s="137"/>
      <c r="C5147" s="138"/>
      <c r="D5147" s="131"/>
      <c r="E5147" s="131"/>
      <c r="F5147" s="131"/>
      <c r="G5147" s="131"/>
      <c r="H5147" s="131" t="s">
        <v>191</v>
      </c>
      <c r="I5147" s="131" t="str">
        <f>IFERROR(__xludf.DUMMYFUNCTION("""COMPUTED_VALUE"""),"")</f>
        <v/>
      </c>
      <c r="J5147" s="131" t="str">
        <f>IFERROR(__xludf.DUMMYFUNCTION("""COMPUTED_VALUE"""),"")</f>
        <v/>
      </c>
      <c r="K5147" s="131" t="s">
        <v>191</v>
      </c>
      <c r="L5147" s="2"/>
      <c r="M5147" s="2"/>
    </row>
    <row r="5148" ht="15.75" customHeight="1">
      <c r="A5148" s="136"/>
      <c r="B5148" s="137"/>
      <c r="C5148" s="138"/>
      <c r="D5148" s="131"/>
      <c r="E5148" s="131"/>
      <c r="F5148" s="131"/>
      <c r="G5148" s="131"/>
      <c r="H5148" s="131" t="s">
        <v>191</v>
      </c>
      <c r="I5148" s="131" t="str">
        <f>IFERROR(__xludf.DUMMYFUNCTION("""COMPUTED_VALUE"""),"")</f>
        <v/>
      </c>
      <c r="J5148" s="131" t="str">
        <f>IFERROR(__xludf.DUMMYFUNCTION("""COMPUTED_VALUE"""),"")</f>
        <v/>
      </c>
      <c r="K5148" s="131" t="s">
        <v>191</v>
      </c>
      <c r="L5148" s="2"/>
      <c r="M5148" s="2"/>
    </row>
    <row r="5149" ht="15.75" customHeight="1">
      <c r="A5149" s="136"/>
      <c r="B5149" s="137"/>
      <c r="C5149" s="138"/>
      <c r="D5149" s="131"/>
      <c r="E5149" s="131"/>
      <c r="F5149" s="131"/>
      <c r="G5149" s="131"/>
      <c r="H5149" s="131" t="s">
        <v>191</v>
      </c>
      <c r="I5149" s="131" t="str">
        <f>IFERROR(__xludf.DUMMYFUNCTION("""COMPUTED_VALUE"""),"")</f>
        <v/>
      </c>
      <c r="J5149" s="131" t="str">
        <f>IFERROR(__xludf.DUMMYFUNCTION("""COMPUTED_VALUE"""),"")</f>
        <v/>
      </c>
      <c r="K5149" s="131" t="s">
        <v>191</v>
      </c>
      <c r="L5149" s="2"/>
      <c r="M5149" s="2"/>
    </row>
    <row r="5150" ht="15.75" customHeight="1">
      <c r="A5150" s="136"/>
      <c r="B5150" s="137"/>
      <c r="C5150" s="138"/>
      <c r="D5150" s="131"/>
      <c r="E5150" s="131"/>
      <c r="F5150" s="131"/>
      <c r="G5150" s="131"/>
      <c r="H5150" s="131" t="s">
        <v>191</v>
      </c>
      <c r="I5150" s="131" t="str">
        <f>IFERROR(__xludf.DUMMYFUNCTION("""COMPUTED_VALUE"""),"")</f>
        <v/>
      </c>
      <c r="J5150" s="131" t="str">
        <f>IFERROR(__xludf.DUMMYFUNCTION("""COMPUTED_VALUE"""),"")</f>
        <v/>
      </c>
      <c r="K5150" s="131" t="s">
        <v>191</v>
      </c>
      <c r="L5150" s="2"/>
      <c r="M5150" s="2"/>
    </row>
    <row r="5151" ht="15.75" customHeight="1">
      <c r="A5151" s="136"/>
      <c r="B5151" s="137"/>
      <c r="C5151" s="140"/>
      <c r="D5151" s="131"/>
      <c r="E5151" s="131"/>
      <c r="F5151" s="131"/>
      <c r="G5151" s="131"/>
      <c r="H5151" s="131" t="s">
        <v>191</v>
      </c>
      <c r="I5151" s="131" t="str">
        <f>IFERROR(__xludf.DUMMYFUNCTION("""COMPUTED_VALUE"""),"")</f>
        <v/>
      </c>
      <c r="J5151" s="131" t="str">
        <f>IFERROR(__xludf.DUMMYFUNCTION("""COMPUTED_VALUE"""),"")</f>
        <v/>
      </c>
      <c r="K5151" s="131" t="s">
        <v>191</v>
      </c>
      <c r="L5151" s="2"/>
      <c r="M5151" s="2"/>
    </row>
    <row r="5152" ht="15.75" customHeight="1">
      <c r="A5152" s="136"/>
      <c r="B5152" s="137"/>
      <c r="C5152" s="138"/>
      <c r="D5152" s="131"/>
      <c r="E5152" s="131"/>
      <c r="F5152" s="131"/>
      <c r="G5152" s="131"/>
      <c r="H5152" s="131" t="s">
        <v>191</v>
      </c>
      <c r="I5152" s="131" t="str">
        <f>IFERROR(__xludf.DUMMYFUNCTION("""COMPUTED_VALUE"""),"")</f>
        <v/>
      </c>
      <c r="J5152" s="131" t="str">
        <f>IFERROR(__xludf.DUMMYFUNCTION("""COMPUTED_VALUE"""),"")</f>
        <v/>
      </c>
      <c r="K5152" s="131" t="s">
        <v>191</v>
      </c>
      <c r="L5152" s="2"/>
      <c r="M5152" s="2"/>
    </row>
    <row r="5153" ht="15.75" customHeight="1">
      <c r="A5153" s="136"/>
      <c r="B5153" s="137"/>
      <c r="C5153" s="138"/>
      <c r="D5153" s="131"/>
      <c r="E5153" s="131"/>
      <c r="F5153" s="131"/>
      <c r="G5153" s="131"/>
      <c r="H5153" s="131" t="s">
        <v>191</v>
      </c>
      <c r="I5153" s="131" t="str">
        <f>IFERROR(__xludf.DUMMYFUNCTION("""COMPUTED_VALUE"""),"")</f>
        <v/>
      </c>
      <c r="J5153" s="131" t="str">
        <f>IFERROR(__xludf.DUMMYFUNCTION("""COMPUTED_VALUE"""),"")</f>
        <v/>
      </c>
      <c r="K5153" s="131" t="s">
        <v>191</v>
      </c>
      <c r="L5153" s="2"/>
      <c r="M5153" s="2"/>
    </row>
    <row r="5154" ht="15.75" customHeight="1">
      <c r="A5154" s="136"/>
      <c r="B5154" s="137"/>
      <c r="C5154" s="138"/>
      <c r="D5154" s="131"/>
      <c r="E5154" s="131"/>
      <c r="F5154" s="131"/>
      <c r="G5154" s="131"/>
      <c r="H5154" s="131" t="s">
        <v>191</v>
      </c>
      <c r="I5154" s="131" t="str">
        <f>IFERROR(__xludf.DUMMYFUNCTION("""COMPUTED_VALUE"""),"")</f>
        <v/>
      </c>
      <c r="J5154" s="131" t="str">
        <f>IFERROR(__xludf.DUMMYFUNCTION("""COMPUTED_VALUE"""),"")</f>
        <v/>
      </c>
      <c r="K5154" s="131" t="s">
        <v>191</v>
      </c>
      <c r="L5154" s="2"/>
      <c r="M5154" s="2"/>
    </row>
    <row r="5155" ht="15.75" customHeight="1">
      <c r="A5155" s="136"/>
      <c r="B5155" s="137"/>
      <c r="C5155" s="140"/>
      <c r="D5155" s="131"/>
      <c r="E5155" s="131"/>
      <c r="F5155" s="131"/>
      <c r="G5155" s="131"/>
      <c r="H5155" s="131" t="s">
        <v>191</v>
      </c>
      <c r="I5155" s="131" t="str">
        <f>IFERROR(__xludf.DUMMYFUNCTION("""COMPUTED_VALUE"""),"")</f>
        <v/>
      </c>
      <c r="J5155" s="131" t="str">
        <f>IFERROR(__xludf.DUMMYFUNCTION("""COMPUTED_VALUE"""),"")</f>
        <v/>
      </c>
      <c r="K5155" s="131" t="s">
        <v>191</v>
      </c>
      <c r="L5155" s="2"/>
      <c r="M5155" s="2"/>
    </row>
    <row r="5156" ht="15.75" customHeight="1">
      <c r="A5156" s="136"/>
      <c r="B5156" s="137"/>
      <c r="C5156" s="138"/>
      <c r="D5156" s="131"/>
      <c r="E5156" s="131"/>
      <c r="F5156" s="131"/>
      <c r="G5156" s="131"/>
      <c r="H5156" s="131" t="s">
        <v>191</v>
      </c>
      <c r="I5156" s="131" t="str">
        <f>IFERROR(__xludf.DUMMYFUNCTION("""COMPUTED_VALUE"""),"")</f>
        <v/>
      </c>
      <c r="J5156" s="131" t="str">
        <f>IFERROR(__xludf.DUMMYFUNCTION("""COMPUTED_VALUE"""),"")</f>
        <v/>
      </c>
      <c r="K5156" s="131" t="s">
        <v>191</v>
      </c>
      <c r="L5156" s="2"/>
      <c r="M5156" s="2"/>
    </row>
    <row r="5157" ht="15.75" customHeight="1">
      <c r="A5157" s="136"/>
      <c r="B5157" s="137"/>
      <c r="C5157" s="140"/>
      <c r="D5157" s="131"/>
      <c r="E5157" s="131"/>
      <c r="F5157" s="131"/>
      <c r="G5157" s="131"/>
      <c r="H5157" s="131" t="s">
        <v>191</v>
      </c>
      <c r="I5157" s="131" t="str">
        <f>IFERROR(__xludf.DUMMYFUNCTION("""COMPUTED_VALUE"""),"")</f>
        <v/>
      </c>
      <c r="J5157" s="131" t="str">
        <f>IFERROR(__xludf.DUMMYFUNCTION("""COMPUTED_VALUE"""),"")</f>
        <v/>
      </c>
      <c r="K5157" s="131" t="s">
        <v>191</v>
      </c>
      <c r="L5157" s="2"/>
      <c r="M5157" s="2"/>
    </row>
    <row r="5158" ht="15.75" customHeight="1">
      <c r="A5158" s="136"/>
      <c r="B5158" s="137"/>
      <c r="C5158" s="138"/>
      <c r="D5158" s="131"/>
      <c r="E5158" s="131"/>
      <c r="F5158" s="131"/>
      <c r="G5158" s="131"/>
      <c r="H5158" s="131" t="s">
        <v>191</v>
      </c>
      <c r="I5158" s="131" t="str">
        <f>IFERROR(__xludf.DUMMYFUNCTION("""COMPUTED_VALUE"""),"")</f>
        <v/>
      </c>
      <c r="J5158" s="131" t="str">
        <f>IFERROR(__xludf.DUMMYFUNCTION("""COMPUTED_VALUE"""),"")</f>
        <v/>
      </c>
      <c r="K5158" s="131" t="s">
        <v>191</v>
      </c>
      <c r="L5158" s="2"/>
      <c r="M5158" s="2"/>
    </row>
    <row r="5159" ht="15.75" customHeight="1">
      <c r="A5159" s="136"/>
      <c r="B5159" s="137"/>
      <c r="C5159" s="140"/>
      <c r="D5159" s="131"/>
      <c r="E5159" s="131"/>
      <c r="F5159" s="131"/>
      <c r="G5159" s="131"/>
      <c r="H5159" s="131" t="s">
        <v>191</v>
      </c>
      <c r="I5159" s="131" t="str">
        <f>IFERROR(__xludf.DUMMYFUNCTION("""COMPUTED_VALUE"""),"")</f>
        <v/>
      </c>
      <c r="J5159" s="131" t="str">
        <f>IFERROR(__xludf.DUMMYFUNCTION("""COMPUTED_VALUE"""),"")</f>
        <v/>
      </c>
      <c r="K5159" s="131" t="s">
        <v>191</v>
      </c>
      <c r="L5159" s="2"/>
      <c r="M5159" s="2"/>
    </row>
    <row r="5160" ht="15.75" customHeight="1">
      <c r="A5160" s="151"/>
      <c r="B5160" s="137"/>
      <c r="C5160" s="138"/>
      <c r="D5160" s="131"/>
      <c r="E5160" s="131"/>
      <c r="F5160" s="131"/>
      <c r="G5160" s="131"/>
      <c r="H5160" s="131" t="s">
        <v>191</v>
      </c>
      <c r="I5160" s="131" t="str">
        <f>IFERROR(__xludf.DUMMYFUNCTION("""COMPUTED_VALUE"""),"")</f>
        <v/>
      </c>
      <c r="J5160" s="131" t="str">
        <f>IFERROR(__xludf.DUMMYFUNCTION("""COMPUTED_VALUE"""),"")</f>
        <v/>
      </c>
      <c r="K5160" s="131" t="s">
        <v>191</v>
      </c>
      <c r="L5160" s="2"/>
      <c r="M5160" s="2"/>
    </row>
    <row r="5161" ht="15.75" customHeight="1">
      <c r="A5161" s="136"/>
      <c r="B5161" s="137"/>
      <c r="C5161" s="138"/>
      <c r="D5161" s="131"/>
      <c r="E5161" s="131"/>
      <c r="F5161" s="131"/>
      <c r="G5161" s="131"/>
      <c r="H5161" s="131" t="s">
        <v>191</v>
      </c>
      <c r="I5161" s="131" t="str">
        <f>IFERROR(__xludf.DUMMYFUNCTION("""COMPUTED_VALUE"""),"")</f>
        <v/>
      </c>
      <c r="J5161" s="131" t="str">
        <f>IFERROR(__xludf.DUMMYFUNCTION("""COMPUTED_VALUE"""),"")</f>
        <v/>
      </c>
      <c r="K5161" s="131" t="s">
        <v>191</v>
      </c>
      <c r="L5161" s="2"/>
      <c r="M5161" s="2"/>
    </row>
    <row r="5162" ht="15.75" customHeight="1">
      <c r="A5162" s="136"/>
      <c r="B5162" s="137"/>
      <c r="C5162" s="138"/>
      <c r="D5162" s="131"/>
      <c r="E5162" s="131"/>
      <c r="F5162" s="131"/>
      <c r="G5162" s="131"/>
      <c r="H5162" s="131" t="s">
        <v>191</v>
      </c>
      <c r="I5162" s="131" t="str">
        <f>IFERROR(__xludf.DUMMYFUNCTION("""COMPUTED_VALUE"""),"")</f>
        <v/>
      </c>
      <c r="J5162" s="131" t="str">
        <f>IFERROR(__xludf.DUMMYFUNCTION("""COMPUTED_VALUE"""),"")</f>
        <v/>
      </c>
      <c r="K5162" s="131" t="s">
        <v>191</v>
      </c>
      <c r="L5162" s="2"/>
      <c r="M5162" s="2"/>
    </row>
    <row r="5163" ht="15.75" customHeight="1">
      <c r="A5163" s="136"/>
      <c r="B5163" s="137"/>
      <c r="C5163" s="138"/>
      <c r="D5163" s="131"/>
      <c r="E5163" s="131"/>
      <c r="F5163" s="131"/>
      <c r="G5163" s="131"/>
      <c r="H5163" s="131" t="s">
        <v>191</v>
      </c>
      <c r="I5163" s="131" t="str">
        <f>IFERROR(__xludf.DUMMYFUNCTION("""COMPUTED_VALUE"""),"")</f>
        <v/>
      </c>
      <c r="J5163" s="131" t="str">
        <f>IFERROR(__xludf.DUMMYFUNCTION("""COMPUTED_VALUE"""),"")</f>
        <v/>
      </c>
      <c r="K5163" s="131" t="s">
        <v>191</v>
      </c>
      <c r="L5163" s="2"/>
      <c r="M5163" s="2"/>
    </row>
    <row r="5164" ht="15.75" customHeight="1">
      <c r="A5164" s="136"/>
      <c r="B5164" s="137"/>
      <c r="C5164" s="138"/>
      <c r="D5164" s="131"/>
      <c r="E5164" s="131"/>
      <c r="F5164" s="131"/>
      <c r="G5164" s="131"/>
      <c r="H5164" s="131" t="s">
        <v>191</v>
      </c>
      <c r="I5164" s="131" t="str">
        <f>IFERROR(__xludf.DUMMYFUNCTION("""COMPUTED_VALUE"""),"")</f>
        <v/>
      </c>
      <c r="J5164" s="131" t="str">
        <f>IFERROR(__xludf.DUMMYFUNCTION("""COMPUTED_VALUE"""),"")</f>
        <v/>
      </c>
      <c r="K5164" s="131" t="s">
        <v>191</v>
      </c>
      <c r="L5164" s="2"/>
      <c r="M5164" s="2"/>
    </row>
    <row r="5165" ht="15.75" customHeight="1">
      <c r="A5165" s="136"/>
      <c r="B5165" s="137"/>
      <c r="C5165" s="138"/>
      <c r="D5165" s="131"/>
      <c r="E5165" s="131"/>
      <c r="F5165" s="131"/>
      <c r="G5165" s="131"/>
      <c r="H5165" s="131" t="s">
        <v>191</v>
      </c>
      <c r="I5165" s="131" t="str">
        <f>IFERROR(__xludf.DUMMYFUNCTION("""COMPUTED_VALUE"""),"")</f>
        <v/>
      </c>
      <c r="J5165" s="131" t="str">
        <f>IFERROR(__xludf.DUMMYFUNCTION("""COMPUTED_VALUE"""),"")</f>
        <v/>
      </c>
      <c r="K5165" s="131" t="s">
        <v>191</v>
      </c>
      <c r="L5165" s="2"/>
      <c r="M5165" s="2"/>
    </row>
    <row r="5166" ht="15.75" customHeight="1">
      <c r="A5166" s="136"/>
      <c r="B5166" s="137"/>
      <c r="C5166" s="138"/>
      <c r="D5166" s="131"/>
      <c r="E5166" s="131"/>
      <c r="F5166" s="131"/>
      <c r="G5166" s="131"/>
      <c r="H5166" s="131" t="s">
        <v>191</v>
      </c>
      <c r="I5166" s="131" t="str">
        <f>IFERROR(__xludf.DUMMYFUNCTION("""COMPUTED_VALUE"""),"")</f>
        <v/>
      </c>
      <c r="J5166" s="131" t="str">
        <f>IFERROR(__xludf.DUMMYFUNCTION("""COMPUTED_VALUE"""),"")</f>
        <v/>
      </c>
      <c r="K5166" s="131" t="s">
        <v>191</v>
      </c>
      <c r="L5166" s="2"/>
      <c r="M5166" s="2"/>
    </row>
    <row r="5167" ht="15.75" customHeight="1">
      <c r="A5167" s="136"/>
      <c r="B5167" s="137"/>
      <c r="C5167" s="138"/>
      <c r="D5167" s="131"/>
      <c r="E5167" s="131"/>
      <c r="F5167" s="131"/>
      <c r="G5167" s="131"/>
      <c r="H5167" s="131" t="s">
        <v>191</v>
      </c>
      <c r="I5167" s="131" t="str">
        <f>IFERROR(__xludf.DUMMYFUNCTION("""COMPUTED_VALUE"""),"")</f>
        <v/>
      </c>
      <c r="J5167" s="131" t="str">
        <f>IFERROR(__xludf.DUMMYFUNCTION("""COMPUTED_VALUE"""),"")</f>
        <v/>
      </c>
      <c r="K5167" s="131" t="s">
        <v>191</v>
      </c>
      <c r="L5167" s="2"/>
      <c r="M5167" s="2"/>
    </row>
    <row r="5168" ht="15.75" customHeight="1">
      <c r="A5168" s="136"/>
      <c r="B5168" s="137"/>
      <c r="C5168" s="138"/>
      <c r="D5168" s="131"/>
      <c r="E5168" s="131"/>
      <c r="F5168" s="131"/>
      <c r="G5168" s="131"/>
      <c r="H5168" s="131" t="s">
        <v>191</v>
      </c>
      <c r="I5168" s="131" t="str">
        <f>IFERROR(__xludf.DUMMYFUNCTION("""COMPUTED_VALUE"""),"")</f>
        <v/>
      </c>
      <c r="J5168" s="131" t="str">
        <f>IFERROR(__xludf.DUMMYFUNCTION("""COMPUTED_VALUE"""),"")</f>
        <v/>
      </c>
      <c r="K5168" s="131" t="s">
        <v>191</v>
      </c>
      <c r="L5168" s="2"/>
      <c r="M5168" s="2"/>
    </row>
    <row r="5169" ht="15.75" customHeight="1">
      <c r="A5169" s="136"/>
      <c r="B5169" s="137"/>
      <c r="C5169" s="140"/>
      <c r="D5169" s="131"/>
      <c r="E5169" s="131"/>
      <c r="F5169" s="131"/>
      <c r="G5169" s="131"/>
      <c r="H5169" s="131" t="s">
        <v>191</v>
      </c>
      <c r="I5169" s="131" t="str">
        <f>IFERROR(__xludf.DUMMYFUNCTION("""COMPUTED_VALUE"""),"")</f>
        <v/>
      </c>
      <c r="J5169" s="131" t="str">
        <f>IFERROR(__xludf.DUMMYFUNCTION("""COMPUTED_VALUE"""),"")</f>
        <v/>
      </c>
      <c r="K5169" s="131" t="s">
        <v>191</v>
      </c>
      <c r="L5169" s="2"/>
      <c r="M5169" s="2"/>
    </row>
    <row r="5170" ht="15.75" customHeight="1">
      <c r="A5170" s="136"/>
      <c r="B5170" s="137"/>
      <c r="C5170" s="138"/>
      <c r="D5170" s="131"/>
      <c r="E5170" s="131"/>
      <c r="F5170" s="131"/>
      <c r="G5170" s="131"/>
      <c r="H5170" s="131" t="s">
        <v>191</v>
      </c>
      <c r="I5170" s="131" t="str">
        <f>IFERROR(__xludf.DUMMYFUNCTION("""COMPUTED_VALUE"""),"")</f>
        <v/>
      </c>
      <c r="J5170" s="131" t="str">
        <f>IFERROR(__xludf.DUMMYFUNCTION("""COMPUTED_VALUE"""),"")</f>
        <v/>
      </c>
      <c r="K5170" s="131" t="s">
        <v>191</v>
      </c>
      <c r="L5170" s="2"/>
      <c r="M5170" s="2"/>
    </row>
    <row r="5171" ht="15.75" customHeight="1">
      <c r="A5171" s="136"/>
      <c r="B5171" s="137"/>
      <c r="C5171" s="138"/>
      <c r="D5171" s="131"/>
      <c r="E5171" s="131"/>
      <c r="F5171" s="131"/>
      <c r="G5171" s="131"/>
      <c r="H5171" s="131" t="s">
        <v>191</v>
      </c>
      <c r="I5171" s="131" t="str">
        <f>IFERROR(__xludf.DUMMYFUNCTION("""COMPUTED_VALUE"""),"")</f>
        <v/>
      </c>
      <c r="J5171" s="131" t="str">
        <f>IFERROR(__xludf.DUMMYFUNCTION("""COMPUTED_VALUE"""),"")</f>
        <v/>
      </c>
      <c r="K5171" s="131" t="s">
        <v>191</v>
      </c>
      <c r="L5171" s="2"/>
      <c r="M5171" s="2"/>
    </row>
    <row r="5172" ht="15.75" customHeight="1">
      <c r="A5172" s="136"/>
      <c r="B5172" s="137"/>
      <c r="C5172" s="138"/>
      <c r="D5172" s="131"/>
      <c r="E5172" s="131"/>
      <c r="F5172" s="131"/>
      <c r="G5172" s="131"/>
      <c r="H5172" s="131" t="s">
        <v>191</v>
      </c>
      <c r="I5172" s="131" t="str">
        <f>IFERROR(__xludf.DUMMYFUNCTION("""COMPUTED_VALUE"""),"")</f>
        <v/>
      </c>
      <c r="J5172" s="131" t="str">
        <f>IFERROR(__xludf.DUMMYFUNCTION("""COMPUTED_VALUE"""),"")</f>
        <v/>
      </c>
      <c r="K5172" s="131" t="s">
        <v>191</v>
      </c>
      <c r="L5172" s="2"/>
      <c r="M5172" s="2"/>
    </row>
    <row r="5173" ht="15.75" customHeight="1">
      <c r="A5173" s="136"/>
      <c r="B5173" s="137"/>
      <c r="C5173" s="138"/>
      <c r="D5173" s="131"/>
      <c r="E5173" s="131"/>
      <c r="F5173" s="131"/>
      <c r="G5173" s="131"/>
      <c r="H5173" s="131" t="s">
        <v>191</v>
      </c>
      <c r="I5173" s="131" t="str">
        <f>IFERROR(__xludf.DUMMYFUNCTION("""COMPUTED_VALUE"""),"")</f>
        <v/>
      </c>
      <c r="J5173" s="131" t="str">
        <f>IFERROR(__xludf.DUMMYFUNCTION("""COMPUTED_VALUE"""),"")</f>
        <v/>
      </c>
      <c r="K5173" s="131" t="s">
        <v>191</v>
      </c>
      <c r="L5173" s="2"/>
      <c r="M5173" s="2"/>
    </row>
    <row r="5174" ht="15.75" customHeight="1">
      <c r="A5174" s="136"/>
      <c r="B5174" s="137"/>
      <c r="C5174" s="138"/>
      <c r="D5174" s="131"/>
      <c r="E5174" s="131"/>
      <c r="F5174" s="131"/>
      <c r="G5174" s="131"/>
      <c r="H5174" s="131" t="s">
        <v>191</v>
      </c>
      <c r="I5174" s="131" t="str">
        <f>IFERROR(__xludf.DUMMYFUNCTION("""COMPUTED_VALUE"""),"")</f>
        <v/>
      </c>
      <c r="J5174" s="131" t="str">
        <f>IFERROR(__xludf.DUMMYFUNCTION("""COMPUTED_VALUE"""),"")</f>
        <v/>
      </c>
      <c r="K5174" s="131" t="s">
        <v>191</v>
      </c>
      <c r="L5174" s="2"/>
      <c r="M5174" s="2"/>
    </row>
    <row r="5175" ht="15.75" customHeight="1">
      <c r="A5175" s="136"/>
      <c r="B5175" s="137"/>
      <c r="C5175" s="138"/>
      <c r="D5175" s="131"/>
      <c r="E5175" s="131"/>
      <c r="F5175" s="131"/>
      <c r="G5175" s="131"/>
      <c r="H5175" s="131" t="s">
        <v>191</v>
      </c>
      <c r="I5175" s="131" t="str">
        <f>IFERROR(__xludf.DUMMYFUNCTION("""COMPUTED_VALUE"""),"")</f>
        <v/>
      </c>
      <c r="J5175" s="131" t="str">
        <f>IFERROR(__xludf.DUMMYFUNCTION("""COMPUTED_VALUE"""),"")</f>
        <v/>
      </c>
      <c r="K5175" s="131" t="s">
        <v>191</v>
      </c>
      <c r="L5175" s="2"/>
      <c r="M5175" s="2"/>
    </row>
    <row r="5176" ht="15.75" customHeight="1">
      <c r="A5176" s="136"/>
      <c r="B5176" s="137"/>
      <c r="C5176" s="138"/>
      <c r="D5176" s="131"/>
      <c r="E5176" s="131"/>
      <c r="F5176" s="131"/>
      <c r="G5176" s="131"/>
      <c r="H5176" s="131" t="s">
        <v>191</v>
      </c>
      <c r="I5176" s="131" t="str">
        <f>IFERROR(__xludf.DUMMYFUNCTION("""COMPUTED_VALUE"""),"")</f>
        <v/>
      </c>
      <c r="J5176" s="131" t="str">
        <f>IFERROR(__xludf.DUMMYFUNCTION("""COMPUTED_VALUE"""),"")</f>
        <v/>
      </c>
      <c r="K5176" s="131" t="s">
        <v>191</v>
      </c>
      <c r="L5176" s="2"/>
      <c r="M5176" s="2"/>
    </row>
    <row r="5177" ht="15.75" customHeight="1">
      <c r="A5177" s="136"/>
      <c r="B5177" s="137"/>
      <c r="C5177" s="138"/>
      <c r="D5177" s="131"/>
      <c r="E5177" s="131"/>
      <c r="F5177" s="131"/>
      <c r="G5177" s="131"/>
      <c r="H5177" s="131" t="s">
        <v>191</v>
      </c>
      <c r="I5177" s="131" t="str">
        <f>IFERROR(__xludf.DUMMYFUNCTION("""COMPUTED_VALUE"""),"")</f>
        <v/>
      </c>
      <c r="J5177" s="131" t="str">
        <f>IFERROR(__xludf.DUMMYFUNCTION("""COMPUTED_VALUE"""),"")</f>
        <v/>
      </c>
      <c r="K5177" s="131" t="s">
        <v>191</v>
      </c>
      <c r="L5177" s="2"/>
      <c r="M5177" s="2"/>
    </row>
    <row r="5178" ht="15.75" customHeight="1">
      <c r="A5178" s="136"/>
      <c r="B5178" s="137"/>
      <c r="C5178" s="140"/>
      <c r="D5178" s="131"/>
      <c r="E5178" s="131"/>
      <c r="F5178" s="131"/>
      <c r="G5178" s="131"/>
      <c r="H5178" s="131" t="s">
        <v>191</v>
      </c>
      <c r="I5178" s="131" t="str">
        <f>IFERROR(__xludf.DUMMYFUNCTION("""COMPUTED_VALUE"""),"")</f>
        <v/>
      </c>
      <c r="J5178" s="131" t="str">
        <f>IFERROR(__xludf.DUMMYFUNCTION("""COMPUTED_VALUE"""),"")</f>
        <v/>
      </c>
      <c r="K5178" s="131" t="s">
        <v>191</v>
      </c>
      <c r="L5178" s="2"/>
      <c r="M5178" s="2"/>
    </row>
    <row r="5179" ht="15.75" customHeight="1">
      <c r="A5179" s="136"/>
      <c r="B5179" s="137"/>
      <c r="C5179" s="138"/>
      <c r="D5179" s="131"/>
      <c r="E5179" s="131"/>
      <c r="F5179" s="131"/>
      <c r="G5179" s="131"/>
      <c r="H5179" s="131" t="s">
        <v>191</v>
      </c>
      <c r="I5179" s="131" t="str">
        <f>IFERROR(__xludf.DUMMYFUNCTION("""COMPUTED_VALUE"""),"")</f>
        <v/>
      </c>
      <c r="J5179" s="131" t="str">
        <f>IFERROR(__xludf.DUMMYFUNCTION("""COMPUTED_VALUE"""),"")</f>
        <v/>
      </c>
      <c r="K5179" s="131" t="s">
        <v>191</v>
      </c>
      <c r="L5179" s="2"/>
      <c r="M5179" s="2"/>
    </row>
    <row r="5180" ht="15.75" customHeight="1">
      <c r="A5180" s="136"/>
      <c r="B5180" s="137"/>
      <c r="C5180" s="138"/>
      <c r="D5180" s="131"/>
      <c r="E5180" s="131"/>
      <c r="F5180" s="131"/>
      <c r="G5180" s="131"/>
      <c r="H5180" s="131" t="s">
        <v>191</v>
      </c>
      <c r="I5180" s="131" t="str">
        <f>IFERROR(__xludf.DUMMYFUNCTION("""COMPUTED_VALUE"""),"")</f>
        <v/>
      </c>
      <c r="J5180" s="131" t="str">
        <f>IFERROR(__xludf.DUMMYFUNCTION("""COMPUTED_VALUE"""),"")</f>
        <v/>
      </c>
      <c r="K5180" s="131" t="s">
        <v>191</v>
      </c>
      <c r="L5180" s="2"/>
      <c r="M5180" s="2"/>
    </row>
    <row r="5181" ht="15.75" customHeight="1">
      <c r="A5181" s="136"/>
      <c r="B5181" s="137"/>
      <c r="C5181" s="138"/>
      <c r="D5181" s="131"/>
      <c r="E5181" s="131"/>
      <c r="F5181" s="131"/>
      <c r="G5181" s="131"/>
      <c r="H5181" s="131" t="s">
        <v>191</v>
      </c>
      <c r="I5181" s="131" t="str">
        <f>IFERROR(__xludf.DUMMYFUNCTION("""COMPUTED_VALUE"""),"")</f>
        <v/>
      </c>
      <c r="J5181" s="131" t="str">
        <f>IFERROR(__xludf.DUMMYFUNCTION("""COMPUTED_VALUE"""),"")</f>
        <v/>
      </c>
      <c r="K5181" s="131" t="s">
        <v>191</v>
      </c>
      <c r="L5181" s="2"/>
      <c r="M5181" s="2"/>
    </row>
    <row r="5182" ht="15.75" customHeight="1">
      <c r="A5182" s="136"/>
      <c r="B5182" s="137"/>
      <c r="C5182" s="138"/>
      <c r="D5182" s="131"/>
      <c r="E5182" s="131"/>
      <c r="F5182" s="131"/>
      <c r="G5182" s="131"/>
      <c r="H5182" s="131" t="s">
        <v>191</v>
      </c>
      <c r="I5182" s="131" t="str">
        <f>IFERROR(__xludf.DUMMYFUNCTION("""COMPUTED_VALUE"""),"")</f>
        <v/>
      </c>
      <c r="J5182" s="131" t="str">
        <f>IFERROR(__xludf.DUMMYFUNCTION("""COMPUTED_VALUE"""),"")</f>
        <v/>
      </c>
      <c r="K5182" s="131" t="s">
        <v>191</v>
      </c>
      <c r="L5182" s="2"/>
      <c r="M5182" s="2"/>
    </row>
    <row r="5183" ht="15.75" customHeight="1">
      <c r="A5183" s="136"/>
      <c r="B5183" s="137"/>
      <c r="C5183" s="138"/>
      <c r="D5183" s="131"/>
      <c r="E5183" s="131"/>
      <c r="F5183" s="131"/>
      <c r="G5183" s="131"/>
      <c r="H5183" s="131" t="s">
        <v>191</v>
      </c>
      <c r="I5183" s="131" t="str">
        <f>IFERROR(__xludf.DUMMYFUNCTION("""COMPUTED_VALUE"""),"")</f>
        <v/>
      </c>
      <c r="J5183" s="131" t="str">
        <f>IFERROR(__xludf.DUMMYFUNCTION("""COMPUTED_VALUE"""),"")</f>
        <v/>
      </c>
      <c r="K5183" s="131" t="s">
        <v>191</v>
      </c>
      <c r="L5183" s="2"/>
      <c r="M5183" s="2"/>
    </row>
    <row r="5184" ht="15.75" customHeight="1">
      <c r="A5184" s="136"/>
      <c r="B5184" s="137"/>
      <c r="C5184" s="138"/>
      <c r="D5184" s="131"/>
      <c r="E5184" s="131"/>
      <c r="F5184" s="131"/>
      <c r="G5184" s="131"/>
      <c r="H5184" s="131" t="s">
        <v>191</v>
      </c>
      <c r="I5184" s="131" t="str">
        <f>IFERROR(__xludf.DUMMYFUNCTION("""COMPUTED_VALUE"""),"")</f>
        <v/>
      </c>
      <c r="J5184" s="131" t="str">
        <f>IFERROR(__xludf.DUMMYFUNCTION("""COMPUTED_VALUE"""),"")</f>
        <v/>
      </c>
      <c r="K5184" s="131" t="s">
        <v>191</v>
      </c>
      <c r="L5184" s="2"/>
      <c r="M5184" s="2"/>
    </row>
    <row r="5185" ht="15.75" customHeight="1">
      <c r="A5185" s="136"/>
      <c r="B5185" s="137"/>
      <c r="C5185" s="140"/>
      <c r="D5185" s="131"/>
      <c r="E5185" s="131"/>
      <c r="F5185" s="131"/>
      <c r="G5185" s="131"/>
      <c r="H5185" s="131" t="s">
        <v>191</v>
      </c>
      <c r="I5185" s="131" t="str">
        <f>IFERROR(__xludf.DUMMYFUNCTION("""COMPUTED_VALUE"""),"")</f>
        <v/>
      </c>
      <c r="J5185" s="131" t="str">
        <f>IFERROR(__xludf.DUMMYFUNCTION("""COMPUTED_VALUE"""),"")</f>
        <v/>
      </c>
      <c r="K5185" s="131" t="s">
        <v>191</v>
      </c>
      <c r="L5185" s="2"/>
      <c r="M5185" s="2"/>
    </row>
    <row r="5186" ht="15.75" customHeight="1">
      <c r="A5186" s="136"/>
      <c r="B5186" s="137"/>
      <c r="C5186" s="138"/>
      <c r="D5186" s="131"/>
      <c r="E5186" s="131"/>
      <c r="F5186" s="131"/>
      <c r="G5186" s="131"/>
      <c r="H5186" s="131" t="s">
        <v>191</v>
      </c>
      <c r="I5186" s="131" t="str">
        <f>IFERROR(__xludf.DUMMYFUNCTION("""COMPUTED_VALUE"""),"")</f>
        <v/>
      </c>
      <c r="J5186" s="131" t="str">
        <f>IFERROR(__xludf.DUMMYFUNCTION("""COMPUTED_VALUE"""),"")</f>
        <v/>
      </c>
      <c r="K5186" s="131" t="s">
        <v>191</v>
      </c>
      <c r="L5186" s="2"/>
      <c r="M5186" s="2"/>
    </row>
    <row r="5187" ht="15.75" customHeight="1">
      <c r="A5187" s="136"/>
      <c r="B5187" s="137"/>
      <c r="C5187" s="138"/>
      <c r="D5187" s="131"/>
      <c r="E5187" s="131"/>
      <c r="F5187" s="131"/>
      <c r="G5187" s="131"/>
      <c r="H5187" s="131" t="s">
        <v>191</v>
      </c>
      <c r="I5187" s="131" t="str">
        <f>IFERROR(__xludf.DUMMYFUNCTION("""COMPUTED_VALUE"""),"")</f>
        <v/>
      </c>
      <c r="J5187" s="131" t="str">
        <f>IFERROR(__xludf.DUMMYFUNCTION("""COMPUTED_VALUE"""),"")</f>
        <v/>
      </c>
      <c r="K5187" s="131" t="s">
        <v>191</v>
      </c>
      <c r="L5187" s="2"/>
      <c r="M5187" s="2"/>
    </row>
    <row r="5188" ht="15.75" customHeight="1">
      <c r="A5188" s="136"/>
      <c r="B5188" s="137"/>
      <c r="C5188" s="138"/>
      <c r="D5188" s="131"/>
      <c r="E5188" s="131"/>
      <c r="F5188" s="131"/>
      <c r="G5188" s="131"/>
      <c r="H5188" s="131" t="s">
        <v>191</v>
      </c>
      <c r="I5188" s="131" t="str">
        <f>IFERROR(__xludf.DUMMYFUNCTION("""COMPUTED_VALUE"""),"")</f>
        <v/>
      </c>
      <c r="J5188" s="131" t="str">
        <f>IFERROR(__xludf.DUMMYFUNCTION("""COMPUTED_VALUE"""),"")</f>
        <v/>
      </c>
      <c r="K5188" s="131" t="s">
        <v>191</v>
      </c>
      <c r="L5188" s="2"/>
      <c r="M5188" s="2"/>
    </row>
    <row r="5189" ht="15.75" customHeight="1">
      <c r="A5189" s="136"/>
      <c r="B5189" s="137"/>
      <c r="C5189" s="138"/>
      <c r="D5189" s="131"/>
      <c r="E5189" s="131"/>
      <c r="F5189" s="131"/>
      <c r="G5189" s="131"/>
      <c r="H5189" s="131" t="s">
        <v>191</v>
      </c>
      <c r="I5189" s="131" t="str">
        <f>IFERROR(__xludf.DUMMYFUNCTION("""COMPUTED_VALUE"""),"")</f>
        <v/>
      </c>
      <c r="J5189" s="131" t="str">
        <f>IFERROR(__xludf.DUMMYFUNCTION("""COMPUTED_VALUE"""),"")</f>
        <v/>
      </c>
      <c r="K5189" s="131" t="s">
        <v>191</v>
      </c>
      <c r="L5189" s="2"/>
      <c r="M5189" s="2"/>
    </row>
    <row r="5190" ht="15.75" customHeight="1">
      <c r="A5190" s="136"/>
      <c r="B5190" s="137"/>
      <c r="C5190" s="138"/>
      <c r="D5190" s="131"/>
      <c r="E5190" s="131"/>
      <c r="F5190" s="131"/>
      <c r="G5190" s="131"/>
      <c r="H5190" s="131" t="s">
        <v>191</v>
      </c>
      <c r="I5190" s="131" t="str">
        <f>IFERROR(__xludf.DUMMYFUNCTION("""COMPUTED_VALUE"""),"")</f>
        <v/>
      </c>
      <c r="J5190" s="131" t="str">
        <f>IFERROR(__xludf.DUMMYFUNCTION("""COMPUTED_VALUE"""),"")</f>
        <v/>
      </c>
      <c r="K5190" s="131" t="s">
        <v>191</v>
      </c>
      <c r="L5190" s="2"/>
      <c r="M5190" s="2"/>
    </row>
    <row r="5191" ht="15.75" customHeight="1">
      <c r="A5191" s="136"/>
      <c r="B5191" s="137"/>
      <c r="C5191" s="140"/>
      <c r="D5191" s="131"/>
      <c r="E5191" s="131"/>
      <c r="F5191" s="131"/>
      <c r="G5191" s="131"/>
      <c r="H5191" s="131" t="s">
        <v>191</v>
      </c>
      <c r="I5191" s="131" t="str">
        <f>IFERROR(__xludf.DUMMYFUNCTION("""COMPUTED_VALUE"""),"")</f>
        <v/>
      </c>
      <c r="J5191" s="131" t="str">
        <f>IFERROR(__xludf.DUMMYFUNCTION("""COMPUTED_VALUE"""),"")</f>
        <v/>
      </c>
      <c r="K5191" s="131" t="s">
        <v>191</v>
      </c>
      <c r="L5191" s="2"/>
      <c r="M5191" s="2"/>
    </row>
    <row r="5192" ht="15.75" customHeight="1">
      <c r="A5192" s="136"/>
      <c r="B5192" s="137"/>
      <c r="C5192" s="138"/>
      <c r="D5192" s="131"/>
      <c r="E5192" s="131"/>
      <c r="F5192" s="131"/>
      <c r="G5192" s="131"/>
      <c r="H5192" s="131" t="s">
        <v>191</v>
      </c>
      <c r="I5192" s="131" t="str">
        <f>IFERROR(__xludf.DUMMYFUNCTION("""COMPUTED_VALUE"""),"")</f>
        <v/>
      </c>
      <c r="J5192" s="131" t="str">
        <f>IFERROR(__xludf.DUMMYFUNCTION("""COMPUTED_VALUE"""),"")</f>
        <v/>
      </c>
      <c r="K5192" s="131" t="s">
        <v>191</v>
      </c>
      <c r="L5192" s="2"/>
      <c r="M5192" s="2"/>
    </row>
    <row r="5193" ht="15.75" customHeight="1">
      <c r="A5193" s="136"/>
      <c r="B5193" s="137"/>
      <c r="C5193" s="138"/>
      <c r="D5193" s="131"/>
      <c r="E5193" s="131"/>
      <c r="F5193" s="131"/>
      <c r="G5193" s="131"/>
      <c r="H5193" s="131" t="s">
        <v>191</v>
      </c>
      <c r="I5193" s="131" t="str">
        <f>IFERROR(__xludf.DUMMYFUNCTION("""COMPUTED_VALUE"""),"")</f>
        <v/>
      </c>
      <c r="J5193" s="131" t="str">
        <f>IFERROR(__xludf.DUMMYFUNCTION("""COMPUTED_VALUE"""),"")</f>
        <v/>
      </c>
      <c r="K5193" s="131" t="s">
        <v>191</v>
      </c>
      <c r="L5193" s="2"/>
      <c r="M5193" s="2"/>
    </row>
    <row r="5194" ht="15.75" customHeight="1">
      <c r="A5194" s="136"/>
      <c r="B5194" s="137"/>
      <c r="C5194" s="138"/>
      <c r="D5194" s="131"/>
      <c r="E5194" s="131"/>
      <c r="F5194" s="131"/>
      <c r="G5194" s="131"/>
      <c r="H5194" s="131" t="s">
        <v>191</v>
      </c>
      <c r="I5194" s="131" t="str">
        <f>IFERROR(__xludf.DUMMYFUNCTION("""COMPUTED_VALUE"""),"")</f>
        <v/>
      </c>
      <c r="J5194" s="131" t="str">
        <f>IFERROR(__xludf.DUMMYFUNCTION("""COMPUTED_VALUE"""),"")</f>
        <v/>
      </c>
      <c r="K5194" s="131" t="s">
        <v>191</v>
      </c>
      <c r="L5194" s="2"/>
      <c r="M5194" s="2"/>
    </row>
    <row r="5195" ht="15.75" customHeight="1">
      <c r="A5195" s="136"/>
      <c r="B5195" s="137"/>
      <c r="C5195" s="138"/>
      <c r="D5195" s="131"/>
      <c r="E5195" s="131"/>
      <c r="F5195" s="131"/>
      <c r="G5195" s="131"/>
      <c r="H5195" s="131" t="s">
        <v>191</v>
      </c>
      <c r="I5195" s="131" t="str">
        <f>IFERROR(__xludf.DUMMYFUNCTION("""COMPUTED_VALUE"""),"")</f>
        <v/>
      </c>
      <c r="J5195" s="131" t="str">
        <f>IFERROR(__xludf.DUMMYFUNCTION("""COMPUTED_VALUE"""),"")</f>
        <v/>
      </c>
      <c r="K5195" s="131" t="s">
        <v>191</v>
      </c>
      <c r="L5195" s="2"/>
      <c r="M5195" s="2"/>
    </row>
    <row r="5196" ht="15.75" customHeight="1">
      <c r="A5196" s="136"/>
      <c r="B5196" s="137"/>
      <c r="C5196" s="138"/>
      <c r="D5196" s="131"/>
      <c r="E5196" s="131"/>
      <c r="F5196" s="131"/>
      <c r="G5196" s="131"/>
      <c r="H5196" s="131" t="s">
        <v>191</v>
      </c>
      <c r="I5196" s="131" t="str">
        <f>IFERROR(__xludf.DUMMYFUNCTION("""COMPUTED_VALUE"""),"")</f>
        <v/>
      </c>
      <c r="J5196" s="131" t="str">
        <f>IFERROR(__xludf.DUMMYFUNCTION("""COMPUTED_VALUE"""),"")</f>
        <v/>
      </c>
      <c r="K5196" s="131" t="s">
        <v>191</v>
      </c>
      <c r="L5196" s="2"/>
      <c r="M5196" s="2"/>
    </row>
    <row r="5197" ht="15.75" customHeight="1">
      <c r="A5197" s="136"/>
      <c r="B5197" s="137"/>
      <c r="C5197" s="138"/>
      <c r="D5197" s="131"/>
      <c r="E5197" s="131"/>
      <c r="F5197" s="131"/>
      <c r="G5197" s="131"/>
      <c r="H5197" s="131" t="s">
        <v>191</v>
      </c>
      <c r="I5197" s="131" t="str">
        <f>IFERROR(__xludf.DUMMYFUNCTION("""COMPUTED_VALUE"""),"")</f>
        <v/>
      </c>
      <c r="J5197" s="131" t="str">
        <f>IFERROR(__xludf.DUMMYFUNCTION("""COMPUTED_VALUE"""),"")</f>
        <v/>
      </c>
      <c r="K5197" s="131" t="s">
        <v>191</v>
      </c>
      <c r="L5197" s="2"/>
      <c r="M5197" s="2"/>
    </row>
    <row r="5198" ht="15.75" customHeight="1">
      <c r="A5198" s="136"/>
      <c r="B5198" s="137"/>
      <c r="C5198" s="138"/>
      <c r="D5198" s="131"/>
      <c r="E5198" s="131"/>
      <c r="F5198" s="131"/>
      <c r="G5198" s="131"/>
      <c r="H5198" s="131" t="s">
        <v>191</v>
      </c>
      <c r="I5198" s="131" t="str">
        <f>IFERROR(__xludf.DUMMYFUNCTION("""COMPUTED_VALUE"""),"")</f>
        <v/>
      </c>
      <c r="J5198" s="131" t="str">
        <f>IFERROR(__xludf.DUMMYFUNCTION("""COMPUTED_VALUE"""),"")</f>
        <v/>
      </c>
      <c r="K5198" s="131" t="s">
        <v>191</v>
      </c>
      <c r="L5198" s="2"/>
      <c r="M5198" s="2"/>
    </row>
    <row r="5199" ht="15.75" customHeight="1">
      <c r="A5199" s="136"/>
      <c r="B5199" s="137"/>
      <c r="C5199" s="138"/>
      <c r="D5199" s="131"/>
      <c r="E5199" s="131"/>
      <c r="F5199" s="131"/>
      <c r="G5199" s="131"/>
      <c r="H5199" s="131" t="s">
        <v>191</v>
      </c>
      <c r="I5199" s="131" t="str">
        <f>IFERROR(__xludf.DUMMYFUNCTION("""COMPUTED_VALUE"""),"")</f>
        <v/>
      </c>
      <c r="J5199" s="131" t="str">
        <f>IFERROR(__xludf.DUMMYFUNCTION("""COMPUTED_VALUE"""),"")</f>
        <v/>
      </c>
      <c r="K5199" s="131" t="s">
        <v>191</v>
      </c>
      <c r="L5199" s="2"/>
      <c r="M5199" s="2"/>
    </row>
    <row r="5200" ht="15.75" customHeight="1">
      <c r="A5200" s="136"/>
      <c r="B5200" s="137"/>
      <c r="C5200" s="138"/>
      <c r="D5200" s="131"/>
      <c r="E5200" s="131"/>
      <c r="F5200" s="131"/>
      <c r="G5200" s="131"/>
      <c r="H5200" s="131" t="s">
        <v>191</v>
      </c>
      <c r="I5200" s="131" t="str">
        <f>IFERROR(__xludf.DUMMYFUNCTION("""COMPUTED_VALUE"""),"")</f>
        <v/>
      </c>
      <c r="J5200" s="131" t="str">
        <f>IFERROR(__xludf.DUMMYFUNCTION("""COMPUTED_VALUE"""),"")</f>
        <v/>
      </c>
      <c r="K5200" s="131" t="s">
        <v>191</v>
      </c>
      <c r="L5200" s="2"/>
      <c r="M5200" s="2"/>
    </row>
    <row r="5201" ht="15.75" customHeight="1">
      <c r="A5201" s="136"/>
      <c r="B5201" s="137"/>
      <c r="C5201" s="138"/>
      <c r="D5201" s="131"/>
      <c r="E5201" s="131"/>
      <c r="F5201" s="131"/>
      <c r="G5201" s="131"/>
      <c r="H5201" s="131" t="s">
        <v>191</v>
      </c>
      <c r="I5201" s="131" t="str">
        <f>IFERROR(__xludf.DUMMYFUNCTION("""COMPUTED_VALUE"""),"")</f>
        <v/>
      </c>
      <c r="J5201" s="131" t="str">
        <f>IFERROR(__xludf.DUMMYFUNCTION("""COMPUTED_VALUE"""),"")</f>
        <v/>
      </c>
      <c r="K5201" s="131" t="s">
        <v>191</v>
      </c>
      <c r="L5201" s="2"/>
      <c r="M5201" s="2"/>
    </row>
    <row r="5202" ht="15.75" customHeight="1">
      <c r="A5202" s="136"/>
      <c r="B5202" s="137"/>
      <c r="C5202" s="138"/>
      <c r="D5202" s="131"/>
      <c r="E5202" s="131"/>
      <c r="F5202" s="131"/>
      <c r="G5202" s="131"/>
      <c r="H5202" s="131" t="s">
        <v>191</v>
      </c>
      <c r="I5202" s="131" t="str">
        <f>IFERROR(__xludf.DUMMYFUNCTION("""COMPUTED_VALUE"""),"")</f>
        <v/>
      </c>
      <c r="J5202" s="131" t="str">
        <f>IFERROR(__xludf.DUMMYFUNCTION("""COMPUTED_VALUE"""),"")</f>
        <v/>
      </c>
      <c r="K5202" s="131" t="s">
        <v>191</v>
      </c>
      <c r="L5202" s="2"/>
      <c r="M5202" s="2"/>
    </row>
    <row r="5203" ht="15.75" customHeight="1">
      <c r="A5203" s="151"/>
      <c r="B5203" s="152"/>
      <c r="C5203" s="138"/>
      <c r="D5203" s="131"/>
      <c r="E5203" s="131"/>
      <c r="F5203" s="131"/>
      <c r="G5203" s="131"/>
      <c r="H5203" s="131" t="s">
        <v>191</v>
      </c>
      <c r="I5203" s="131" t="str">
        <f>IFERROR(__xludf.DUMMYFUNCTION("""COMPUTED_VALUE"""),"")</f>
        <v/>
      </c>
      <c r="J5203" s="131" t="str">
        <f>IFERROR(__xludf.DUMMYFUNCTION("""COMPUTED_VALUE"""),"")</f>
        <v/>
      </c>
      <c r="K5203" s="131" t="s">
        <v>191</v>
      </c>
      <c r="L5203" s="2"/>
      <c r="M5203" s="2"/>
    </row>
    <row r="5204" ht="15.75" customHeight="1">
      <c r="A5204" s="136"/>
      <c r="B5204" s="137"/>
      <c r="C5204" s="138"/>
      <c r="D5204" s="131"/>
      <c r="E5204" s="131"/>
      <c r="F5204" s="131"/>
      <c r="G5204" s="131"/>
      <c r="H5204" s="131" t="s">
        <v>191</v>
      </c>
      <c r="I5204" s="131" t="str">
        <f>IFERROR(__xludf.DUMMYFUNCTION("""COMPUTED_VALUE"""),"")</f>
        <v/>
      </c>
      <c r="J5204" s="131" t="str">
        <f>IFERROR(__xludf.DUMMYFUNCTION("""COMPUTED_VALUE"""),"")</f>
        <v/>
      </c>
      <c r="K5204" s="131" t="s">
        <v>191</v>
      </c>
      <c r="L5204" s="2"/>
      <c r="M5204" s="2"/>
    </row>
    <row r="5205" ht="15.75" customHeight="1">
      <c r="A5205" s="136"/>
      <c r="B5205" s="137"/>
      <c r="C5205" s="138"/>
      <c r="D5205" s="131"/>
      <c r="E5205" s="131"/>
      <c r="F5205" s="131"/>
      <c r="G5205" s="131"/>
      <c r="H5205" s="131" t="s">
        <v>191</v>
      </c>
      <c r="I5205" s="131" t="str">
        <f>IFERROR(__xludf.DUMMYFUNCTION("""COMPUTED_VALUE"""),"")</f>
        <v/>
      </c>
      <c r="J5205" s="131" t="str">
        <f>IFERROR(__xludf.DUMMYFUNCTION("""COMPUTED_VALUE"""),"")</f>
        <v/>
      </c>
      <c r="K5205" s="131" t="s">
        <v>191</v>
      </c>
      <c r="L5205" s="2"/>
      <c r="M5205" s="2"/>
    </row>
    <row r="5206" ht="15.75" customHeight="1">
      <c r="A5206" s="136"/>
      <c r="B5206" s="137"/>
      <c r="C5206" s="138"/>
      <c r="D5206" s="131"/>
      <c r="E5206" s="131"/>
      <c r="F5206" s="131"/>
      <c r="G5206" s="131"/>
      <c r="H5206" s="131" t="s">
        <v>191</v>
      </c>
      <c r="I5206" s="131" t="str">
        <f>IFERROR(__xludf.DUMMYFUNCTION("""COMPUTED_VALUE"""),"")</f>
        <v/>
      </c>
      <c r="J5206" s="131" t="str">
        <f>IFERROR(__xludf.DUMMYFUNCTION("""COMPUTED_VALUE"""),"")</f>
        <v/>
      </c>
      <c r="K5206" s="131" t="s">
        <v>191</v>
      </c>
      <c r="L5206" s="2"/>
      <c r="M5206" s="2"/>
    </row>
    <row r="5207" ht="15.75" customHeight="1">
      <c r="A5207" s="136"/>
      <c r="B5207" s="137"/>
      <c r="C5207" s="138"/>
      <c r="D5207" s="131"/>
      <c r="E5207" s="131"/>
      <c r="F5207" s="131"/>
      <c r="G5207" s="131"/>
      <c r="H5207" s="131" t="s">
        <v>191</v>
      </c>
      <c r="I5207" s="131" t="str">
        <f>IFERROR(__xludf.DUMMYFUNCTION("""COMPUTED_VALUE"""),"")</f>
        <v/>
      </c>
      <c r="J5207" s="131" t="str">
        <f>IFERROR(__xludf.DUMMYFUNCTION("""COMPUTED_VALUE"""),"")</f>
        <v/>
      </c>
      <c r="K5207" s="131" t="s">
        <v>191</v>
      </c>
      <c r="L5207" s="2"/>
      <c r="M5207" s="2"/>
    </row>
    <row r="5208" ht="15.75" customHeight="1">
      <c r="A5208" s="136"/>
      <c r="B5208" s="137"/>
      <c r="C5208" s="138"/>
      <c r="D5208" s="131"/>
      <c r="E5208" s="131"/>
      <c r="F5208" s="131"/>
      <c r="G5208" s="131"/>
      <c r="H5208" s="131" t="s">
        <v>191</v>
      </c>
      <c r="I5208" s="131" t="str">
        <f>IFERROR(__xludf.DUMMYFUNCTION("""COMPUTED_VALUE"""),"")</f>
        <v/>
      </c>
      <c r="J5208" s="131" t="str">
        <f>IFERROR(__xludf.DUMMYFUNCTION("""COMPUTED_VALUE"""),"")</f>
        <v/>
      </c>
      <c r="K5208" s="131" t="s">
        <v>191</v>
      </c>
      <c r="L5208" s="2"/>
      <c r="M5208" s="2"/>
    </row>
    <row r="5209" ht="15.75" customHeight="1">
      <c r="A5209" s="136"/>
      <c r="B5209" s="137"/>
      <c r="C5209" s="138"/>
      <c r="D5209" s="131"/>
      <c r="E5209" s="131"/>
      <c r="F5209" s="131"/>
      <c r="G5209" s="131"/>
      <c r="H5209" s="131" t="s">
        <v>191</v>
      </c>
      <c r="I5209" s="131" t="str">
        <f>IFERROR(__xludf.DUMMYFUNCTION("""COMPUTED_VALUE"""),"")</f>
        <v/>
      </c>
      <c r="J5209" s="131" t="str">
        <f>IFERROR(__xludf.DUMMYFUNCTION("""COMPUTED_VALUE"""),"")</f>
        <v/>
      </c>
      <c r="K5209" s="131" t="s">
        <v>191</v>
      </c>
      <c r="L5209" s="2"/>
      <c r="M5209" s="2"/>
    </row>
    <row r="5210" ht="15.75" customHeight="1">
      <c r="A5210" s="136"/>
      <c r="B5210" s="137"/>
      <c r="C5210" s="138"/>
      <c r="D5210" s="131"/>
      <c r="E5210" s="131"/>
      <c r="F5210" s="131"/>
      <c r="G5210" s="131"/>
      <c r="H5210" s="131" t="s">
        <v>191</v>
      </c>
      <c r="I5210" s="131" t="str">
        <f>IFERROR(__xludf.DUMMYFUNCTION("""COMPUTED_VALUE"""),"")</f>
        <v/>
      </c>
      <c r="J5210" s="131" t="str">
        <f>IFERROR(__xludf.DUMMYFUNCTION("""COMPUTED_VALUE"""),"")</f>
        <v/>
      </c>
      <c r="K5210" s="131" t="s">
        <v>191</v>
      </c>
      <c r="L5210" s="2"/>
      <c r="M5210" s="2"/>
    </row>
    <row r="5211" ht="15.75" customHeight="1">
      <c r="A5211" s="136"/>
      <c r="B5211" s="137"/>
      <c r="C5211" s="138"/>
      <c r="D5211" s="131"/>
      <c r="E5211" s="131"/>
      <c r="F5211" s="131"/>
      <c r="G5211" s="131"/>
      <c r="H5211" s="131" t="s">
        <v>191</v>
      </c>
      <c r="I5211" s="131" t="str">
        <f>IFERROR(__xludf.DUMMYFUNCTION("""COMPUTED_VALUE"""),"")</f>
        <v/>
      </c>
      <c r="J5211" s="131" t="str">
        <f>IFERROR(__xludf.DUMMYFUNCTION("""COMPUTED_VALUE"""),"")</f>
        <v/>
      </c>
      <c r="K5211" s="131" t="s">
        <v>191</v>
      </c>
      <c r="L5211" s="2"/>
      <c r="M5211" s="2"/>
    </row>
    <row r="5212" ht="15.75" customHeight="1">
      <c r="A5212" s="136"/>
      <c r="B5212" s="137"/>
      <c r="C5212" s="138"/>
      <c r="D5212" s="131"/>
      <c r="E5212" s="131"/>
      <c r="F5212" s="131"/>
      <c r="G5212" s="131"/>
      <c r="H5212" s="131" t="s">
        <v>191</v>
      </c>
      <c r="I5212" s="131" t="str">
        <f>IFERROR(__xludf.DUMMYFUNCTION("""COMPUTED_VALUE"""),"")</f>
        <v/>
      </c>
      <c r="J5212" s="131" t="str">
        <f>IFERROR(__xludf.DUMMYFUNCTION("""COMPUTED_VALUE"""),"")</f>
        <v/>
      </c>
      <c r="K5212" s="131" t="s">
        <v>191</v>
      </c>
      <c r="L5212" s="2"/>
      <c r="M5212" s="2"/>
    </row>
    <row r="5213" ht="15.75" customHeight="1">
      <c r="A5213" s="136"/>
      <c r="B5213" s="137"/>
      <c r="C5213" s="140"/>
      <c r="D5213" s="131"/>
      <c r="E5213" s="131"/>
      <c r="F5213" s="131"/>
      <c r="G5213" s="131"/>
      <c r="H5213" s="131" t="s">
        <v>191</v>
      </c>
      <c r="I5213" s="131" t="str">
        <f>IFERROR(__xludf.DUMMYFUNCTION("""COMPUTED_VALUE"""),"")</f>
        <v/>
      </c>
      <c r="J5213" s="131" t="str">
        <f>IFERROR(__xludf.DUMMYFUNCTION("""COMPUTED_VALUE"""),"")</f>
        <v/>
      </c>
      <c r="K5213" s="131" t="s">
        <v>191</v>
      </c>
      <c r="L5213" s="2"/>
      <c r="M5213" s="2"/>
    </row>
    <row r="5214" ht="15.75" customHeight="1">
      <c r="A5214" s="136"/>
      <c r="B5214" s="137"/>
      <c r="C5214" s="138"/>
      <c r="D5214" s="131"/>
      <c r="E5214" s="131"/>
      <c r="F5214" s="131"/>
      <c r="G5214" s="131"/>
      <c r="H5214" s="131" t="s">
        <v>191</v>
      </c>
      <c r="I5214" s="131" t="str">
        <f>IFERROR(__xludf.DUMMYFUNCTION("""COMPUTED_VALUE"""),"")</f>
        <v/>
      </c>
      <c r="J5214" s="131" t="str">
        <f>IFERROR(__xludf.DUMMYFUNCTION("""COMPUTED_VALUE"""),"")</f>
        <v/>
      </c>
      <c r="K5214" s="131" t="s">
        <v>191</v>
      </c>
      <c r="L5214" s="2"/>
      <c r="M5214" s="2"/>
    </row>
    <row r="5215" ht="15.75" customHeight="1">
      <c r="A5215" s="136"/>
      <c r="B5215" s="137"/>
      <c r="C5215" s="138"/>
      <c r="D5215" s="131"/>
      <c r="E5215" s="131"/>
      <c r="F5215" s="131"/>
      <c r="G5215" s="131"/>
      <c r="H5215" s="131" t="s">
        <v>191</v>
      </c>
      <c r="I5215" s="131" t="str">
        <f>IFERROR(__xludf.DUMMYFUNCTION("""COMPUTED_VALUE"""),"")</f>
        <v/>
      </c>
      <c r="J5215" s="131" t="str">
        <f>IFERROR(__xludf.DUMMYFUNCTION("""COMPUTED_VALUE"""),"")</f>
        <v/>
      </c>
      <c r="K5215" s="131" t="s">
        <v>191</v>
      </c>
      <c r="L5215" s="2"/>
      <c r="M5215" s="2"/>
    </row>
    <row r="5216" ht="15.75" customHeight="1">
      <c r="A5216" s="136"/>
      <c r="B5216" s="137"/>
      <c r="C5216" s="138"/>
      <c r="D5216" s="131"/>
      <c r="E5216" s="131"/>
      <c r="F5216" s="131"/>
      <c r="G5216" s="131"/>
      <c r="H5216" s="131" t="s">
        <v>191</v>
      </c>
      <c r="I5216" s="131" t="str">
        <f>IFERROR(__xludf.DUMMYFUNCTION("""COMPUTED_VALUE"""),"")</f>
        <v/>
      </c>
      <c r="J5216" s="131" t="str">
        <f>IFERROR(__xludf.DUMMYFUNCTION("""COMPUTED_VALUE"""),"")</f>
        <v/>
      </c>
      <c r="K5216" s="131" t="s">
        <v>191</v>
      </c>
      <c r="L5216" s="2"/>
      <c r="M5216" s="2"/>
    </row>
    <row r="5217" ht="15.75" customHeight="1">
      <c r="A5217" s="136"/>
      <c r="B5217" s="137"/>
      <c r="C5217" s="138"/>
      <c r="D5217" s="131"/>
      <c r="E5217" s="131"/>
      <c r="F5217" s="131"/>
      <c r="G5217" s="131"/>
      <c r="H5217" s="131" t="s">
        <v>191</v>
      </c>
      <c r="I5217" s="131" t="str">
        <f>IFERROR(__xludf.DUMMYFUNCTION("""COMPUTED_VALUE"""),"")</f>
        <v/>
      </c>
      <c r="J5217" s="131" t="str">
        <f>IFERROR(__xludf.DUMMYFUNCTION("""COMPUTED_VALUE"""),"")</f>
        <v/>
      </c>
      <c r="K5217" s="131" t="s">
        <v>191</v>
      </c>
      <c r="L5217" s="2"/>
      <c r="M5217" s="2"/>
    </row>
    <row r="5218" ht="15.75" customHeight="1">
      <c r="A5218" s="136"/>
      <c r="B5218" s="137"/>
      <c r="C5218" s="138"/>
      <c r="D5218" s="131"/>
      <c r="E5218" s="131"/>
      <c r="F5218" s="131"/>
      <c r="G5218" s="131"/>
      <c r="H5218" s="131" t="s">
        <v>191</v>
      </c>
      <c r="I5218" s="131" t="str">
        <f>IFERROR(__xludf.DUMMYFUNCTION("""COMPUTED_VALUE"""),"")</f>
        <v/>
      </c>
      <c r="J5218" s="131" t="str">
        <f>IFERROR(__xludf.DUMMYFUNCTION("""COMPUTED_VALUE"""),"")</f>
        <v/>
      </c>
      <c r="K5218" s="131" t="s">
        <v>191</v>
      </c>
      <c r="L5218" s="2"/>
      <c r="M5218" s="2"/>
    </row>
    <row r="5219" ht="15.75" customHeight="1">
      <c r="A5219" s="136"/>
      <c r="B5219" s="137"/>
      <c r="C5219" s="140"/>
      <c r="D5219" s="131"/>
      <c r="E5219" s="131"/>
      <c r="F5219" s="131"/>
      <c r="G5219" s="131"/>
      <c r="H5219" s="131" t="s">
        <v>191</v>
      </c>
      <c r="I5219" s="131" t="str">
        <f>IFERROR(__xludf.DUMMYFUNCTION("""COMPUTED_VALUE"""),"")</f>
        <v/>
      </c>
      <c r="J5219" s="131" t="str">
        <f>IFERROR(__xludf.DUMMYFUNCTION("""COMPUTED_VALUE"""),"")</f>
        <v/>
      </c>
      <c r="K5219" s="131" t="s">
        <v>191</v>
      </c>
      <c r="L5219" s="2"/>
      <c r="M5219" s="2"/>
    </row>
    <row r="5220" ht="15.75" customHeight="1">
      <c r="A5220" s="136"/>
      <c r="B5220" s="137"/>
      <c r="C5220" s="138"/>
      <c r="D5220" s="131"/>
      <c r="E5220" s="131"/>
      <c r="F5220" s="131"/>
      <c r="G5220" s="131"/>
      <c r="H5220" s="131" t="s">
        <v>191</v>
      </c>
      <c r="I5220" s="131" t="str">
        <f>IFERROR(__xludf.DUMMYFUNCTION("""COMPUTED_VALUE"""),"")</f>
        <v/>
      </c>
      <c r="J5220" s="131" t="str">
        <f>IFERROR(__xludf.DUMMYFUNCTION("""COMPUTED_VALUE"""),"")</f>
        <v/>
      </c>
      <c r="K5220" s="131" t="s">
        <v>191</v>
      </c>
      <c r="L5220" s="2"/>
      <c r="M5220" s="2"/>
    </row>
    <row r="5221" ht="15.75" customHeight="1">
      <c r="A5221" s="136"/>
      <c r="B5221" s="137"/>
      <c r="C5221" s="138"/>
      <c r="D5221" s="131"/>
      <c r="E5221" s="131"/>
      <c r="F5221" s="131"/>
      <c r="G5221" s="131"/>
      <c r="H5221" s="131" t="s">
        <v>191</v>
      </c>
      <c r="I5221" s="131" t="str">
        <f>IFERROR(__xludf.DUMMYFUNCTION("""COMPUTED_VALUE"""),"")</f>
        <v/>
      </c>
      <c r="J5221" s="131" t="str">
        <f>IFERROR(__xludf.DUMMYFUNCTION("""COMPUTED_VALUE"""),"")</f>
        <v/>
      </c>
      <c r="K5221" s="131" t="s">
        <v>191</v>
      </c>
      <c r="L5221" s="2"/>
      <c r="M5221" s="2"/>
    </row>
    <row r="5222" ht="15.75" customHeight="1">
      <c r="A5222" s="136"/>
      <c r="B5222" s="137"/>
      <c r="C5222" s="138"/>
      <c r="D5222" s="131"/>
      <c r="E5222" s="131"/>
      <c r="F5222" s="131"/>
      <c r="G5222" s="131"/>
      <c r="H5222" s="131" t="s">
        <v>191</v>
      </c>
      <c r="I5222" s="131" t="str">
        <f>IFERROR(__xludf.DUMMYFUNCTION("""COMPUTED_VALUE"""),"")</f>
        <v/>
      </c>
      <c r="J5222" s="131" t="str">
        <f>IFERROR(__xludf.DUMMYFUNCTION("""COMPUTED_VALUE"""),"")</f>
        <v/>
      </c>
      <c r="K5222" s="131" t="s">
        <v>191</v>
      </c>
      <c r="L5222" s="2"/>
      <c r="M5222" s="2"/>
    </row>
    <row r="5223" ht="15.75" customHeight="1">
      <c r="A5223" s="136"/>
      <c r="B5223" s="137"/>
      <c r="C5223" s="138"/>
      <c r="D5223" s="131"/>
      <c r="E5223" s="131"/>
      <c r="F5223" s="131"/>
      <c r="G5223" s="131"/>
      <c r="H5223" s="131" t="s">
        <v>191</v>
      </c>
      <c r="I5223" s="131" t="str">
        <f>IFERROR(__xludf.DUMMYFUNCTION("""COMPUTED_VALUE"""),"")</f>
        <v/>
      </c>
      <c r="J5223" s="131" t="str">
        <f>IFERROR(__xludf.DUMMYFUNCTION("""COMPUTED_VALUE"""),"")</f>
        <v/>
      </c>
      <c r="K5223" s="131" t="s">
        <v>191</v>
      </c>
      <c r="L5223" s="2"/>
      <c r="M5223" s="2"/>
    </row>
    <row r="5224" ht="15.75" customHeight="1">
      <c r="A5224" s="136"/>
      <c r="B5224" s="137"/>
      <c r="C5224" s="138"/>
      <c r="D5224" s="131"/>
      <c r="E5224" s="131"/>
      <c r="F5224" s="131"/>
      <c r="G5224" s="131"/>
      <c r="H5224" s="131" t="s">
        <v>191</v>
      </c>
      <c r="I5224" s="131" t="str">
        <f>IFERROR(__xludf.DUMMYFUNCTION("""COMPUTED_VALUE"""),"")</f>
        <v/>
      </c>
      <c r="J5224" s="131" t="str">
        <f>IFERROR(__xludf.DUMMYFUNCTION("""COMPUTED_VALUE"""),"")</f>
        <v/>
      </c>
      <c r="K5224" s="131" t="s">
        <v>191</v>
      </c>
      <c r="L5224" s="2"/>
      <c r="M5224" s="2"/>
    </row>
    <row r="5225" ht="15.75" customHeight="1">
      <c r="A5225" s="136"/>
      <c r="B5225" s="137"/>
      <c r="C5225" s="138"/>
      <c r="D5225" s="131"/>
      <c r="E5225" s="131"/>
      <c r="F5225" s="131"/>
      <c r="G5225" s="131"/>
      <c r="H5225" s="131" t="s">
        <v>191</v>
      </c>
      <c r="I5225" s="131" t="str">
        <f>IFERROR(__xludf.DUMMYFUNCTION("""COMPUTED_VALUE"""),"")</f>
        <v/>
      </c>
      <c r="J5225" s="131" t="str">
        <f>IFERROR(__xludf.DUMMYFUNCTION("""COMPUTED_VALUE"""),"")</f>
        <v/>
      </c>
      <c r="K5225" s="131" t="s">
        <v>191</v>
      </c>
      <c r="L5225" s="2"/>
      <c r="M5225" s="2"/>
    </row>
    <row r="5226" ht="15.75" customHeight="1">
      <c r="A5226" s="136"/>
      <c r="B5226" s="137"/>
      <c r="C5226" s="140"/>
      <c r="D5226" s="131"/>
      <c r="E5226" s="131"/>
      <c r="F5226" s="131"/>
      <c r="G5226" s="131"/>
      <c r="H5226" s="131" t="s">
        <v>191</v>
      </c>
      <c r="I5226" s="131" t="str">
        <f>IFERROR(__xludf.DUMMYFUNCTION("""COMPUTED_VALUE"""),"")</f>
        <v/>
      </c>
      <c r="J5226" s="131" t="str">
        <f>IFERROR(__xludf.DUMMYFUNCTION("""COMPUTED_VALUE"""),"")</f>
        <v/>
      </c>
      <c r="K5226" s="131" t="s">
        <v>191</v>
      </c>
      <c r="L5226" s="2"/>
      <c r="M5226" s="2"/>
    </row>
    <row r="5227" ht="15.75" customHeight="1">
      <c r="A5227" s="136"/>
      <c r="B5227" s="137"/>
      <c r="C5227" s="140"/>
      <c r="D5227" s="131"/>
      <c r="E5227" s="131"/>
      <c r="F5227" s="131"/>
      <c r="G5227" s="131"/>
      <c r="H5227" s="131" t="s">
        <v>191</v>
      </c>
      <c r="I5227" s="131" t="str">
        <f>IFERROR(__xludf.DUMMYFUNCTION("""COMPUTED_VALUE"""),"")</f>
        <v/>
      </c>
      <c r="J5227" s="131" t="str">
        <f>IFERROR(__xludf.DUMMYFUNCTION("""COMPUTED_VALUE"""),"")</f>
        <v/>
      </c>
      <c r="K5227" s="131" t="s">
        <v>191</v>
      </c>
      <c r="L5227" s="2"/>
      <c r="M5227" s="2"/>
    </row>
    <row r="5228" ht="15.75" customHeight="1">
      <c r="A5228" s="136"/>
      <c r="B5228" s="137"/>
      <c r="C5228" s="138"/>
      <c r="D5228" s="131"/>
      <c r="E5228" s="131"/>
      <c r="F5228" s="131"/>
      <c r="G5228" s="131"/>
      <c r="H5228" s="131" t="s">
        <v>191</v>
      </c>
      <c r="I5228" s="131" t="str">
        <f>IFERROR(__xludf.DUMMYFUNCTION("""COMPUTED_VALUE"""),"")</f>
        <v/>
      </c>
      <c r="J5228" s="131" t="str">
        <f>IFERROR(__xludf.DUMMYFUNCTION("""COMPUTED_VALUE"""),"")</f>
        <v/>
      </c>
      <c r="K5228" s="131" t="s">
        <v>191</v>
      </c>
      <c r="L5228" s="2"/>
      <c r="M5228" s="2"/>
    </row>
    <row r="5229" ht="15.75" customHeight="1">
      <c r="A5229" s="136"/>
      <c r="B5229" s="137"/>
      <c r="C5229" s="138"/>
      <c r="D5229" s="131"/>
      <c r="E5229" s="131"/>
      <c r="F5229" s="131"/>
      <c r="G5229" s="131"/>
      <c r="H5229" s="131" t="s">
        <v>191</v>
      </c>
      <c r="I5229" s="131" t="str">
        <f>IFERROR(__xludf.DUMMYFUNCTION("""COMPUTED_VALUE"""),"")</f>
        <v/>
      </c>
      <c r="J5229" s="131" t="str">
        <f>IFERROR(__xludf.DUMMYFUNCTION("""COMPUTED_VALUE"""),"")</f>
        <v/>
      </c>
      <c r="K5229" s="131" t="s">
        <v>191</v>
      </c>
      <c r="L5229" s="2"/>
      <c r="M5229" s="2"/>
    </row>
    <row r="5230" ht="15.75" customHeight="1">
      <c r="A5230" s="136"/>
      <c r="B5230" s="137"/>
      <c r="C5230" s="138"/>
      <c r="D5230" s="131"/>
      <c r="E5230" s="131"/>
      <c r="F5230" s="131"/>
      <c r="G5230" s="131"/>
      <c r="H5230" s="131" t="s">
        <v>191</v>
      </c>
      <c r="I5230" s="131" t="str">
        <f>IFERROR(__xludf.DUMMYFUNCTION("""COMPUTED_VALUE"""),"")</f>
        <v/>
      </c>
      <c r="J5230" s="131" t="str">
        <f>IFERROR(__xludf.DUMMYFUNCTION("""COMPUTED_VALUE"""),"")</f>
        <v/>
      </c>
      <c r="K5230" s="131" t="s">
        <v>191</v>
      </c>
      <c r="L5230" s="2"/>
      <c r="M5230" s="2"/>
    </row>
    <row r="5231" ht="15.75" customHeight="1">
      <c r="A5231" s="136"/>
      <c r="B5231" s="137"/>
      <c r="C5231" s="138"/>
      <c r="D5231" s="131"/>
      <c r="E5231" s="131"/>
      <c r="F5231" s="131"/>
      <c r="G5231" s="131"/>
      <c r="H5231" s="131" t="s">
        <v>191</v>
      </c>
      <c r="I5231" s="131" t="str">
        <f>IFERROR(__xludf.DUMMYFUNCTION("""COMPUTED_VALUE"""),"")</f>
        <v/>
      </c>
      <c r="J5231" s="131" t="str">
        <f>IFERROR(__xludf.DUMMYFUNCTION("""COMPUTED_VALUE"""),"")</f>
        <v/>
      </c>
      <c r="K5231" s="131" t="s">
        <v>191</v>
      </c>
      <c r="L5231" s="2"/>
      <c r="M5231" s="2"/>
    </row>
    <row r="5232" ht="15.75" customHeight="1">
      <c r="A5232" s="136"/>
      <c r="B5232" s="137"/>
      <c r="C5232" s="138"/>
      <c r="D5232" s="131"/>
      <c r="E5232" s="131"/>
      <c r="F5232" s="131"/>
      <c r="G5232" s="131"/>
      <c r="H5232" s="131" t="s">
        <v>191</v>
      </c>
      <c r="I5232" s="131" t="str">
        <f>IFERROR(__xludf.DUMMYFUNCTION("""COMPUTED_VALUE"""),"")</f>
        <v/>
      </c>
      <c r="J5232" s="131" t="str">
        <f>IFERROR(__xludf.DUMMYFUNCTION("""COMPUTED_VALUE"""),"")</f>
        <v/>
      </c>
      <c r="K5232" s="131" t="s">
        <v>191</v>
      </c>
      <c r="L5232" s="2"/>
      <c r="M5232" s="2"/>
    </row>
    <row r="5233" ht="15.75" customHeight="1">
      <c r="A5233" s="136"/>
      <c r="B5233" s="137"/>
      <c r="C5233" s="138"/>
      <c r="D5233" s="131"/>
      <c r="E5233" s="131"/>
      <c r="F5233" s="131"/>
      <c r="G5233" s="131"/>
      <c r="H5233" s="131" t="s">
        <v>191</v>
      </c>
      <c r="I5233" s="131" t="str">
        <f>IFERROR(__xludf.DUMMYFUNCTION("""COMPUTED_VALUE"""),"")</f>
        <v/>
      </c>
      <c r="J5233" s="131" t="str">
        <f>IFERROR(__xludf.DUMMYFUNCTION("""COMPUTED_VALUE"""),"")</f>
        <v/>
      </c>
      <c r="K5233" s="131" t="s">
        <v>191</v>
      </c>
      <c r="L5233" s="2"/>
      <c r="M5233" s="2"/>
    </row>
    <row r="5234" ht="15.75" customHeight="1">
      <c r="A5234" s="136"/>
      <c r="B5234" s="137"/>
      <c r="C5234" s="138"/>
      <c r="D5234" s="131"/>
      <c r="E5234" s="131"/>
      <c r="F5234" s="131"/>
      <c r="G5234" s="131"/>
      <c r="H5234" s="131" t="s">
        <v>191</v>
      </c>
      <c r="I5234" s="131" t="str">
        <f>IFERROR(__xludf.DUMMYFUNCTION("""COMPUTED_VALUE"""),"")</f>
        <v/>
      </c>
      <c r="J5234" s="131" t="str">
        <f>IFERROR(__xludf.DUMMYFUNCTION("""COMPUTED_VALUE"""),"")</f>
        <v/>
      </c>
      <c r="K5234" s="131" t="s">
        <v>191</v>
      </c>
      <c r="L5234" s="2"/>
      <c r="M5234" s="2"/>
    </row>
    <row r="5235" ht="15.75" customHeight="1">
      <c r="A5235" s="136"/>
      <c r="B5235" s="137"/>
      <c r="C5235" s="140"/>
      <c r="D5235" s="131"/>
      <c r="E5235" s="131"/>
      <c r="F5235" s="131"/>
      <c r="G5235" s="131"/>
      <c r="H5235" s="131" t="s">
        <v>191</v>
      </c>
      <c r="I5235" s="131" t="str">
        <f>IFERROR(__xludf.DUMMYFUNCTION("""COMPUTED_VALUE"""),"")</f>
        <v/>
      </c>
      <c r="J5235" s="131" t="str">
        <f>IFERROR(__xludf.DUMMYFUNCTION("""COMPUTED_VALUE"""),"")</f>
        <v/>
      </c>
      <c r="K5235" s="131" t="s">
        <v>191</v>
      </c>
      <c r="L5235" s="2"/>
      <c r="M5235" s="2"/>
    </row>
    <row r="5236" ht="15.75" customHeight="1">
      <c r="A5236" s="136"/>
      <c r="B5236" s="137"/>
      <c r="C5236" s="138"/>
      <c r="D5236" s="131"/>
      <c r="E5236" s="131"/>
      <c r="F5236" s="131"/>
      <c r="G5236" s="131"/>
      <c r="H5236" s="131" t="s">
        <v>191</v>
      </c>
      <c r="I5236" s="131" t="str">
        <f>IFERROR(__xludf.DUMMYFUNCTION("""COMPUTED_VALUE"""),"")</f>
        <v/>
      </c>
      <c r="J5236" s="131" t="str">
        <f>IFERROR(__xludf.DUMMYFUNCTION("""COMPUTED_VALUE"""),"")</f>
        <v/>
      </c>
      <c r="K5236" s="131" t="s">
        <v>191</v>
      </c>
      <c r="L5236" s="2"/>
      <c r="M5236" s="2"/>
    </row>
    <row r="5237" ht="15.75" customHeight="1">
      <c r="A5237" s="136"/>
      <c r="B5237" s="137"/>
      <c r="C5237" s="138"/>
      <c r="D5237" s="131"/>
      <c r="E5237" s="131"/>
      <c r="F5237" s="131"/>
      <c r="G5237" s="131"/>
      <c r="H5237" s="131" t="s">
        <v>191</v>
      </c>
      <c r="I5237" s="131" t="str">
        <f>IFERROR(__xludf.DUMMYFUNCTION("""COMPUTED_VALUE"""),"")</f>
        <v/>
      </c>
      <c r="J5237" s="131" t="str">
        <f>IFERROR(__xludf.DUMMYFUNCTION("""COMPUTED_VALUE"""),"")</f>
        <v/>
      </c>
      <c r="K5237" s="131" t="s">
        <v>191</v>
      </c>
      <c r="L5237" s="2"/>
      <c r="M5237" s="2"/>
    </row>
    <row r="5238" ht="15.75" customHeight="1">
      <c r="A5238" s="136"/>
      <c r="B5238" s="137"/>
      <c r="C5238" s="138"/>
      <c r="D5238" s="131"/>
      <c r="E5238" s="131"/>
      <c r="F5238" s="131"/>
      <c r="G5238" s="131"/>
      <c r="H5238" s="131" t="s">
        <v>191</v>
      </c>
      <c r="I5238" s="131" t="str">
        <f>IFERROR(__xludf.DUMMYFUNCTION("""COMPUTED_VALUE"""),"")</f>
        <v/>
      </c>
      <c r="J5238" s="131" t="str">
        <f>IFERROR(__xludf.DUMMYFUNCTION("""COMPUTED_VALUE"""),"")</f>
        <v/>
      </c>
      <c r="K5238" s="131" t="s">
        <v>191</v>
      </c>
      <c r="L5238" s="2"/>
      <c r="M5238" s="2"/>
    </row>
    <row r="5239" ht="15.75" customHeight="1">
      <c r="A5239" s="136"/>
      <c r="B5239" s="137"/>
      <c r="C5239" s="140"/>
      <c r="D5239" s="131"/>
      <c r="E5239" s="131"/>
      <c r="F5239" s="131"/>
      <c r="G5239" s="131"/>
      <c r="H5239" s="131" t="s">
        <v>191</v>
      </c>
      <c r="I5239" s="131" t="str">
        <f>IFERROR(__xludf.DUMMYFUNCTION("""COMPUTED_VALUE"""),"")</f>
        <v/>
      </c>
      <c r="J5239" s="131" t="str">
        <f>IFERROR(__xludf.DUMMYFUNCTION("""COMPUTED_VALUE"""),"")</f>
        <v/>
      </c>
      <c r="K5239" s="131" t="s">
        <v>191</v>
      </c>
      <c r="L5239" s="2"/>
      <c r="M5239" s="2"/>
    </row>
    <row r="5240" ht="15.75" customHeight="1">
      <c r="A5240" s="136"/>
      <c r="B5240" s="137"/>
      <c r="C5240" s="138"/>
      <c r="D5240" s="131"/>
      <c r="E5240" s="131"/>
      <c r="F5240" s="131"/>
      <c r="G5240" s="131"/>
      <c r="H5240" s="131" t="s">
        <v>191</v>
      </c>
      <c r="I5240" s="131" t="str">
        <f>IFERROR(__xludf.DUMMYFUNCTION("""COMPUTED_VALUE"""),"")</f>
        <v/>
      </c>
      <c r="J5240" s="131" t="str">
        <f>IFERROR(__xludf.DUMMYFUNCTION("""COMPUTED_VALUE"""),"")</f>
        <v/>
      </c>
      <c r="K5240" s="131" t="s">
        <v>191</v>
      </c>
      <c r="L5240" s="2"/>
      <c r="M5240" s="2"/>
    </row>
    <row r="5241" ht="15.75" customHeight="1">
      <c r="A5241" s="136"/>
      <c r="B5241" s="137"/>
      <c r="C5241" s="138"/>
      <c r="D5241" s="131"/>
      <c r="E5241" s="131"/>
      <c r="F5241" s="131"/>
      <c r="G5241" s="131"/>
      <c r="H5241" s="131" t="s">
        <v>191</v>
      </c>
      <c r="I5241" s="131" t="str">
        <f>IFERROR(__xludf.DUMMYFUNCTION("""COMPUTED_VALUE"""),"")</f>
        <v/>
      </c>
      <c r="J5241" s="131" t="str">
        <f>IFERROR(__xludf.DUMMYFUNCTION("""COMPUTED_VALUE"""),"")</f>
        <v/>
      </c>
      <c r="K5241" s="131" t="s">
        <v>191</v>
      </c>
      <c r="L5241" s="2"/>
      <c r="M5241" s="2"/>
    </row>
    <row r="5242" ht="15.75" customHeight="1">
      <c r="A5242" s="136"/>
      <c r="B5242" s="137"/>
      <c r="C5242" s="138"/>
      <c r="D5242" s="131"/>
      <c r="E5242" s="131"/>
      <c r="F5242" s="131"/>
      <c r="G5242" s="131"/>
      <c r="H5242" s="131" t="s">
        <v>191</v>
      </c>
      <c r="I5242" s="131" t="str">
        <f>IFERROR(__xludf.DUMMYFUNCTION("""COMPUTED_VALUE"""),"")</f>
        <v/>
      </c>
      <c r="J5242" s="131" t="str">
        <f>IFERROR(__xludf.DUMMYFUNCTION("""COMPUTED_VALUE"""),"")</f>
        <v/>
      </c>
      <c r="K5242" s="131" t="s">
        <v>191</v>
      </c>
      <c r="L5242" s="2"/>
      <c r="M5242" s="2"/>
    </row>
    <row r="5243" ht="15.75" customHeight="1">
      <c r="A5243" s="136"/>
      <c r="B5243" s="137"/>
      <c r="C5243" s="138"/>
      <c r="D5243" s="131"/>
      <c r="E5243" s="131"/>
      <c r="F5243" s="131"/>
      <c r="G5243" s="131"/>
      <c r="H5243" s="131" t="s">
        <v>191</v>
      </c>
      <c r="I5243" s="131" t="str">
        <f>IFERROR(__xludf.DUMMYFUNCTION("""COMPUTED_VALUE"""),"")</f>
        <v/>
      </c>
      <c r="J5243" s="131" t="str">
        <f>IFERROR(__xludf.DUMMYFUNCTION("""COMPUTED_VALUE"""),"")</f>
        <v/>
      </c>
      <c r="K5243" s="131" t="s">
        <v>191</v>
      </c>
      <c r="L5243" s="2"/>
      <c r="M5243" s="2"/>
    </row>
    <row r="5244" ht="15.75" customHeight="1">
      <c r="A5244" s="136"/>
      <c r="B5244" s="137"/>
      <c r="C5244" s="138"/>
      <c r="D5244" s="131"/>
      <c r="E5244" s="131"/>
      <c r="F5244" s="131"/>
      <c r="G5244" s="131"/>
      <c r="H5244" s="131" t="s">
        <v>191</v>
      </c>
      <c r="I5244" s="131" t="str">
        <f>IFERROR(__xludf.DUMMYFUNCTION("""COMPUTED_VALUE"""),"")</f>
        <v/>
      </c>
      <c r="J5244" s="131" t="str">
        <f>IFERROR(__xludf.DUMMYFUNCTION("""COMPUTED_VALUE"""),"")</f>
        <v/>
      </c>
      <c r="K5244" s="131" t="s">
        <v>191</v>
      </c>
      <c r="L5244" s="2"/>
      <c r="M5244" s="2"/>
    </row>
    <row r="5245" ht="15.75" customHeight="1">
      <c r="A5245" s="136"/>
      <c r="B5245" s="137"/>
      <c r="C5245" s="138"/>
      <c r="D5245" s="131"/>
      <c r="E5245" s="131"/>
      <c r="F5245" s="131"/>
      <c r="G5245" s="131"/>
      <c r="H5245" s="131" t="s">
        <v>191</v>
      </c>
      <c r="I5245" s="131" t="str">
        <f>IFERROR(__xludf.DUMMYFUNCTION("""COMPUTED_VALUE"""),"")</f>
        <v/>
      </c>
      <c r="J5245" s="131" t="str">
        <f>IFERROR(__xludf.DUMMYFUNCTION("""COMPUTED_VALUE"""),"")</f>
        <v/>
      </c>
      <c r="K5245" s="131" t="s">
        <v>191</v>
      </c>
      <c r="L5245" s="2"/>
      <c r="M5245" s="2"/>
    </row>
    <row r="5246" ht="15.75" customHeight="1">
      <c r="A5246" s="136"/>
      <c r="B5246" s="137"/>
      <c r="C5246" s="138"/>
      <c r="D5246" s="131"/>
      <c r="E5246" s="131"/>
      <c r="F5246" s="131"/>
      <c r="G5246" s="131"/>
      <c r="H5246" s="131" t="s">
        <v>191</v>
      </c>
      <c r="I5246" s="131" t="str">
        <f>IFERROR(__xludf.DUMMYFUNCTION("""COMPUTED_VALUE"""),"")</f>
        <v/>
      </c>
      <c r="J5246" s="131" t="str">
        <f>IFERROR(__xludf.DUMMYFUNCTION("""COMPUTED_VALUE"""),"")</f>
        <v/>
      </c>
      <c r="K5246" s="131" t="s">
        <v>191</v>
      </c>
      <c r="L5246" s="2"/>
      <c r="M5246" s="2"/>
    </row>
    <row r="5247" ht="15.75" customHeight="1">
      <c r="A5247" s="136"/>
      <c r="B5247" s="137"/>
      <c r="C5247" s="138"/>
      <c r="D5247" s="131"/>
      <c r="E5247" s="131"/>
      <c r="F5247" s="131"/>
      <c r="G5247" s="131"/>
      <c r="H5247" s="131" t="s">
        <v>191</v>
      </c>
      <c r="I5247" s="131" t="str">
        <f>IFERROR(__xludf.DUMMYFUNCTION("""COMPUTED_VALUE"""),"")</f>
        <v/>
      </c>
      <c r="J5247" s="131" t="str">
        <f>IFERROR(__xludf.DUMMYFUNCTION("""COMPUTED_VALUE"""),"")</f>
        <v/>
      </c>
      <c r="K5247" s="131" t="s">
        <v>191</v>
      </c>
      <c r="L5247" s="2"/>
      <c r="M5247" s="2"/>
    </row>
    <row r="5248" ht="15.75" customHeight="1">
      <c r="A5248" s="136"/>
      <c r="B5248" s="137"/>
      <c r="C5248" s="138"/>
      <c r="D5248" s="131"/>
      <c r="E5248" s="131"/>
      <c r="F5248" s="131"/>
      <c r="G5248" s="131"/>
      <c r="H5248" s="131" t="s">
        <v>191</v>
      </c>
      <c r="I5248" s="131" t="str">
        <f>IFERROR(__xludf.DUMMYFUNCTION("""COMPUTED_VALUE"""),"")</f>
        <v/>
      </c>
      <c r="J5248" s="131" t="str">
        <f>IFERROR(__xludf.DUMMYFUNCTION("""COMPUTED_VALUE"""),"")</f>
        <v/>
      </c>
      <c r="K5248" s="131" t="s">
        <v>191</v>
      </c>
      <c r="L5248" s="2"/>
      <c r="M5248" s="2"/>
    </row>
    <row r="5249" ht="15.75" customHeight="1">
      <c r="A5249" s="136"/>
      <c r="B5249" s="137"/>
      <c r="C5249" s="138"/>
      <c r="D5249" s="131"/>
      <c r="E5249" s="131"/>
      <c r="F5249" s="131"/>
      <c r="G5249" s="131"/>
      <c r="H5249" s="131" t="s">
        <v>191</v>
      </c>
      <c r="I5249" s="131" t="str">
        <f>IFERROR(__xludf.DUMMYFUNCTION("""COMPUTED_VALUE"""),"")</f>
        <v/>
      </c>
      <c r="J5249" s="131" t="str">
        <f>IFERROR(__xludf.DUMMYFUNCTION("""COMPUTED_VALUE"""),"")</f>
        <v/>
      </c>
      <c r="K5249" s="131" t="s">
        <v>191</v>
      </c>
      <c r="L5249" s="2"/>
      <c r="M5249" s="2"/>
    </row>
    <row r="5250" ht="15.75" customHeight="1">
      <c r="A5250" s="136"/>
      <c r="B5250" s="137"/>
      <c r="C5250" s="138"/>
      <c r="D5250" s="131"/>
      <c r="E5250" s="131"/>
      <c r="F5250" s="131"/>
      <c r="G5250" s="131"/>
      <c r="H5250" s="131" t="s">
        <v>191</v>
      </c>
      <c r="I5250" s="131" t="str">
        <f>IFERROR(__xludf.DUMMYFUNCTION("""COMPUTED_VALUE"""),"")</f>
        <v/>
      </c>
      <c r="J5250" s="131" t="str">
        <f>IFERROR(__xludf.DUMMYFUNCTION("""COMPUTED_VALUE"""),"")</f>
        <v/>
      </c>
      <c r="K5250" s="131" t="s">
        <v>191</v>
      </c>
      <c r="L5250" s="2"/>
      <c r="M5250" s="2"/>
    </row>
    <row r="5251" ht="15.75" customHeight="1">
      <c r="A5251" s="136"/>
      <c r="B5251" s="137"/>
      <c r="C5251" s="140"/>
      <c r="D5251" s="131"/>
      <c r="E5251" s="131"/>
      <c r="F5251" s="131"/>
      <c r="G5251" s="131"/>
      <c r="H5251" s="131" t="s">
        <v>191</v>
      </c>
      <c r="I5251" s="131" t="str">
        <f>IFERROR(__xludf.DUMMYFUNCTION("""COMPUTED_VALUE"""),"")</f>
        <v/>
      </c>
      <c r="J5251" s="131" t="str">
        <f>IFERROR(__xludf.DUMMYFUNCTION("""COMPUTED_VALUE"""),"")</f>
        <v/>
      </c>
      <c r="K5251" s="131" t="s">
        <v>191</v>
      </c>
      <c r="L5251" s="2"/>
      <c r="M5251" s="2"/>
    </row>
    <row r="5252" ht="15.75" customHeight="1">
      <c r="A5252" s="136"/>
      <c r="B5252" s="137"/>
      <c r="C5252" s="138"/>
      <c r="D5252" s="131"/>
      <c r="E5252" s="131"/>
      <c r="F5252" s="131"/>
      <c r="G5252" s="131"/>
      <c r="H5252" s="131" t="s">
        <v>191</v>
      </c>
      <c r="I5252" s="131" t="str">
        <f>IFERROR(__xludf.DUMMYFUNCTION("""COMPUTED_VALUE"""),"")</f>
        <v/>
      </c>
      <c r="J5252" s="131" t="str">
        <f>IFERROR(__xludf.DUMMYFUNCTION("""COMPUTED_VALUE"""),"")</f>
        <v/>
      </c>
      <c r="K5252" s="131" t="s">
        <v>191</v>
      </c>
      <c r="L5252" s="2"/>
      <c r="M5252" s="2"/>
    </row>
    <row r="5253" ht="15.75" customHeight="1">
      <c r="A5253" s="136"/>
      <c r="B5253" s="137"/>
      <c r="C5253" s="138"/>
      <c r="D5253" s="131"/>
      <c r="E5253" s="131"/>
      <c r="F5253" s="131"/>
      <c r="G5253" s="131"/>
      <c r="H5253" s="131" t="s">
        <v>191</v>
      </c>
      <c r="I5253" s="131" t="str">
        <f>IFERROR(__xludf.DUMMYFUNCTION("""COMPUTED_VALUE"""),"")</f>
        <v/>
      </c>
      <c r="J5253" s="131" t="str">
        <f>IFERROR(__xludf.DUMMYFUNCTION("""COMPUTED_VALUE"""),"")</f>
        <v/>
      </c>
      <c r="K5253" s="131" t="s">
        <v>191</v>
      </c>
      <c r="L5253" s="2"/>
      <c r="M5253" s="2"/>
    </row>
    <row r="5254" ht="15.75" customHeight="1">
      <c r="A5254" s="136"/>
      <c r="B5254" s="137"/>
      <c r="C5254" s="138"/>
      <c r="D5254" s="131"/>
      <c r="E5254" s="131"/>
      <c r="F5254" s="131"/>
      <c r="G5254" s="131"/>
      <c r="H5254" s="131" t="s">
        <v>191</v>
      </c>
      <c r="I5254" s="131" t="str">
        <f>IFERROR(__xludf.DUMMYFUNCTION("""COMPUTED_VALUE"""),"")</f>
        <v/>
      </c>
      <c r="J5254" s="131" t="str">
        <f>IFERROR(__xludf.DUMMYFUNCTION("""COMPUTED_VALUE"""),"")</f>
        <v/>
      </c>
      <c r="K5254" s="131" t="s">
        <v>191</v>
      </c>
      <c r="L5254" s="2"/>
      <c r="M5254" s="2"/>
    </row>
    <row r="5255" ht="15.75" customHeight="1">
      <c r="A5255" s="136"/>
      <c r="B5255" s="137"/>
      <c r="C5255" s="138"/>
      <c r="D5255" s="131"/>
      <c r="E5255" s="131"/>
      <c r="F5255" s="131"/>
      <c r="G5255" s="131"/>
      <c r="H5255" s="131" t="s">
        <v>191</v>
      </c>
      <c r="I5255" s="131" t="str">
        <f>IFERROR(__xludf.DUMMYFUNCTION("""COMPUTED_VALUE"""),"")</f>
        <v/>
      </c>
      <c r="J5255" s="131" t="str">
        <f>IFERROR(__xludf.DUMMYFUNCTION("""COMPUTED_VALUE"""),"")</f>
        <v/>
      </c>
      <c r="K5255" s="131" t="s">
        <v>191</v>
      </c>
      <c r="L5255" s="2"/>
      <c r="M5255" s="2"/>
    </row>
    <row r="5256" ht="15.75" customHeight="1">
      <c r="A5256" s="136"/>
      <c r="B5256" s="137"/>
      <c r="C5256" s="138"/>
      <c r="D5256" s="131"/>
      <c r="E5256" s="131"/>
      <c r="F5256" s="131"/>
      <c r="G5256" s="131"/>
      <c r="H5256" s="131" t="s">
        <v>191</v>
      </c>
      <c r="I5256" s="131" t="str">
        <f>IFERROR(__xludf.DUMMYFUNCTION("""COMPUTED_VALUE"""),"")</f>
        <v/>
      </c>
      <c r="J5256" s="131" t="str">
        <f>IFERROR(__xludf.DUMMYFUNCTION("""COMPUTED_VALUE"""),"")</f>
        <v/>
      </c>
      <c r="K5256" s="131" t="s">
        <v>191</v>
      </c>
      <c r="L5256" s="2"/>
      <c r="M5256" s="2"/>
    </row>
    <row r="5257" ht="15.75" customHeight="1">
      <c r="A5257" s="136"/>
      <c r="B5257" s="137"/>
      <c r="C5257" s="138"/>
      <c r="D5257" s="131"/>
      <c r="E5257" s="131"/>
      <c r="F5257" s="131"/>
      <c r="G5257" s="131"/>
      <c r="H5257" s="131" t="s">
        <v>191</v>
      </c>
      <c r="I5257" s="131" t="str">
        <f>IFERROR(__xludf.DUMMYFUNCTION("""COMPUTED_VALUE"""),"")</f>
        <v/>
      </c>
      <c r="J5257" s="131" t="str">
        <f>IFERROR(__xludf.DUMMYFUNCTION("""COMPUTED_VALUE"""),"")</f>
        <v/>
      </c>
      <c r="K5257" s="131" t="s">
        <v>191</v>
      </c>
      <c r="L5257" s="2"/>
      <c r="M5257" s="2"/>
    </row>
    <row r="5258" ht="15.75" customHeight="1">
      <c r="A5258" s="136"/>
      <c r="B5258" s="137"/>
      <c r="C5258" s="138"/>
      <c r="D5258" s="131"/>
      <c r="E5258" s="131"/>
      <c r="F5258" s="131"/>
      <c r="G5258" s="131"/>
      <c r="H5258" s="131" t="s">
        <v>191</v>
      </c>
      <c r="I5258" s="131" t="str">
        <f>IFERROR(__xludf.DUMMYFUNCTION("""COMPUTED_VALUE"""),"")</f>
        <v/>
      </c>
      <c r="J5258" s="131" t="str">
        <f>IFERROR(__xludf.DUMMYFUNCTION("""COMPUTED_VALUE"""),"")</f>
        <v/>
      </c>
      <c r="K5258" s="131" t="s">
        <v>191</v>
      </c>
      <c r="L5258" s="2"/>
      <c r="M5258" s="2"/>
    </row>
    <row r="5259" ht="15.75" customHeight="1">
      <c r="A5259" s="136"/>
      <c r="B5259" s="137"/>
      <c r="C5259" s="138"/>
      <c r="D5259" s="131"/>
      <c r="E5259" s="131"/>
      <c r="F5259" s="131"/>
      <c r="G5259" s="131"/>
      <c r="H5259" s="131" t="s">
        <v>191</v>
      </c>
      <c r="I5259" s="131" t="str">
        <f>IFERROR(__xludf.DUMMYFUNCTION("""COMPUTED_VALUE"""),"")</f>
        <v/>
      </c>
      <c r="J5259" s="131" t="str">
        <f>IFERROR(__xludf.DUMMYFUNCTION("""COMPUTED_VALUE"""),"")</f>
        <v/>
      </c>
      <c r="K5259" s="131" t="s">
        <v>191</v>
      </c>
      <c r="L5259" s="2"/>
      <c r="M5259" s="2"/>
    </row>
    <row r="5260" ht="15.75" customHeight="1">
      <c r="A5260" s="136"/>
      <c r="B5260" s="137"/>
      <c r="C5260" s="140"/>
      <c r="D5260" s="131"/>
      <c r="E5260" s="131"/>
      <c r="F5260" s="131"/>
      <c r="G5260" s="131"/>
      <c r="H5260" s="131" t="s">
        <v>191</v>
      </c>
      <c r="I5260" s="131" t="str">
        <f>IFERROR(__xludf.DUMMYFUNCTION("""COMPUTED_VALUE"""),"")</f>
        <v/>
      </c>
      <c r="J5260" s="131" t="str">
        <f>IFERROR(__xludf.DUMMYFUNCTION("""COMPUTED_VALUE"""),"")</f>
        <v/>
      </c>
      <c r="K5260" s="131" t="s">
        <v>191</v>
      </c>
      <c r="L5260" s="2"/>
      <c r="M5260" s="2"/>
    </row>
    <row r="5261" ht="15.75" customHeight="1">
      <c r="A5261" s="136"/>
      <c r="B5261" s="137"/>
      <c r="C5261" s="138"/>
      <c r="D5261" s="131"/>
      <c r="E5261" s="131"/>
      <c r="F5261" s="131"/>
      <c r="G5261" s="131"/>
      <c r="H5261" s="131" t="s">
        <v>191</v>
      </c>
      <c r="I5261" s="131" t="str">
        <f>IFERROR(__xludf.DUMMYFUNCTION("""COMPUTED_VALUE"""),"")</f>
        <v/>
      </c>
      <c r="J5261" s="131" t="str">
        <f>IFERROR(__xludf.DUMMYFUNCTION("""COMPUTED_VALUE"""),"")</f>
        <v/>
      </c>
      <c r="K5261" s="131" t="s">
        <v>191</v>
      </c>
      <c r="L5261" s="2"/>
      <c r="M5261" s="2"/>
    </row>
    <row r="5262" ht="15.75" customHeight="1">
      <c r="A5262" s="136"/>
      <c r="B5262" s="137"/>
      <c r="C5262" s="138"/>
      <c r="D5262" s="131"/>
      <c r="E5262" s="131"/>
      <c r="F5262" s="131"/>
      <c r="G5262" s="131"/>
      <c r="H5262" s="131" t="s">
        <v>191</v>
      </c>
      <c r="I5262" s="131" t="str">
        <f>IFERROR(__xludf.DUMMYFUNCTION("""COMPUTED_VALUE"""),"")</f>
        <v/>
      </c>
      <c r="J5262" s="131" t="str">
        <f>IFERROR(__xludf.DUMMYFUNCTION("""COMPUTED_VALUE"""),"")</f>
        <v/>
      </c>
      <c r="K5262" s="131" t="s">
        <v>191</v>
      </c>
      <c r="L5262" s="2"/>
      <c r="M5262" s="2"/>
    </row>
    <row r="5263" ht="15.75" customHeight="1">
      <c r="A5263" s="136"/>
      <c r="B5263" s="137"/>
      <c r="C5263" s="138"/>
      <c r="D5263" s="131"/>
      <c r="E5263" s="131"/>
      <c r="F5263" s="131"/>
      <c r="G5263" s="131"/>
      <c r="H5263" s="131" t="s">
        <v>191</v>
      </c>
      <c r="I5263" s="131" t="str">
        <f>IFERROR(__xludf.DUMMYFUNCTION("""COMPUTED_VALUE"""),"")</f>
        <v/>
      </c>
      <c r="J5263" s="131" t="str">
        <f>IFERROR(__xludf.DUMMYFUNCTION("""COMPUTED_VALUE"""),"")</f>
        <v/>
      </c>
      <c r="K5263" s="131" t="s">
        <v>191</v>
      </c>
      <c r="L5263" s="2"/>
      <c r="M5263" s="2"/>
    </row>
    <row r="5264" ht="15.75" customHeight="1">
      <c r="A5264" s="136"/>
      <c r="B5264" s="137"/>
      <c r="C5264" s="138"/>
      <c r="D5264" s="131"/>
      <c r="E5264" s="131"/>
      <c r="F5264" s="131"/>
      <c r="G5264" s="131"/>
      <c r="H5264" s="131" t="s">
        <v>191</v>
      </c>
      <c r="I5264" s="131" t="str">
        <f>IFERROR(__xludf.DUMMYFUNCTION("""COMPUTED_VALUE"""),"")</f>
        <v/>
      </c>
      <c r="J5264" s="131" t="str">
        <f>IFERROR(__xludf.DUMMYFUNCTION("""COMPUTED_VALUE"""),"")</f>
        <v/>
      </c>
      <c r="K5264" s="131" t="s">
        <v>191</v>
      </c>
      <c r="L5264" s="2"/>
      <c r="M5264" s="2"/>
    </row>
    <row r="5265" ht="15.75" customHeight="1">
      <c r="A5265" s="136"/>
      <c r="B5265" s="137"/>
      <c r="C5265" s="138"/>
      <c r="D5265" s="131"/>
      <c r="E5265" s="131"/>
      <c r="F5265" s="131"/>
      <c r="G5265" s="131"/>
      <c r="H5265" s="131" t="s">
        <v>191</v>
      </c>
      <c r="I5265" s="131" t="str">
        <f>IFERROR(__xludf.DUMMYFUNCTION("""COMPUTED_VALUE"""),"")</f>
        <v/>
      </c>
      <c r="J5265" s="131" t="str">
        <f>IFERROR(__xludf.DUMMYFUNCTION("""COMPUTED_VALUE"""),"")</f>
        <v/>
      </c>
      <c r="K5265" s="131" t="s">
        <v>191</v>
      </c>
      <c r="L5265" s="2"/>
      <c r="M5265" s="2"/>
    </row>
    <row r="5266" ht="15.75" customHeight="1">
      <c r="A5266" s="136"/>
      <c r="B5266" s="137"/>
      <c r="C5266" s="138"/>
      <c r="D5266" s="131"/>
      <c r="E5266" s="131"/>
      <c r="F5266" s="131"/>
      <c r="G5266" s="131"/>
      <c r="H5266" s="131" t="s">
        <v>191</v>
      </c>
      <c r="I5266" s="131" t="str">
        <f>IFERROR(__xludf.DUMMYFUNCTION("""COMPUTED_VALUE"""),"")</f>
        <v/>
      </c>
      <c r="J5266" s="131" t="str">
        <f>IFERROR(__xludf.DUMMYFUNCTION("""COMPUTED_VALUE"""),"")</f>
        <v/>
      </c>
      <c r="K5266" s="131" t="s">
        <v>191</v>
      </c>
      <c r="L5266" s="2"/>
      <c r="M5266" s="2"/>
    </row>
    <row r="5267" ht="15.75" customHeight="1">
      <c r="A5267" s="136"/>
      <c r="B5267" s="137"/>
      <c r="C5267" s="138"/>
      <c r="D5267" s="131"/>
      <c r="E5267" s="131"/>
      <c r="F5267" s="131"/>
      <c r="G5267" s="131"/>
      <c r="H5267" s="131" t="s">
        <v>191</v>
      </c>
      <c r="I5267" s="131" t="str">
        <f>IFERROR(__xludf.DUMMYFUNCTION("""COMPUTED_VALUE"""),"")</f>
        <v/>
      </c>
      <c r="J5267" s="131" t="str">
        <f>IFERROR(__xludf.DUMMYFUNCTION("""COMPUTED_VALUE"""),"")</f>
        <v/>
      </c>
      <c r="K5267" s="131" t="s">
        <v>191</v>
      </c>
      <c r="L5267" s="2"/>
      <c r="M5267" s="2"/>
    </row>
    <row r="5268" ht="15.75" customHeight="1">
      <c r="A5268" s="136"/>
      <c r="B5268" s="137"/>
      <c r="C5268" s="138"/>
      <c r="D5268" s="131"/>
      <c r="E5268" s="131"/>
      <c r="F5268" s="131"/>
      <c r="G5268" s="131"/>
      <c r="H5268" s="131" t="s">
        <v>191</v>
      </c>
      <c r="I5268" s="131" t="str">
        <f>IFERROR(__xludf.DUMMYFUNCTION("""COMPUTED_VALUE"""),"")</f>
        <v/>
      </c>
      <c r="J5268" s="131" t="str">
        <f>IFERROR(__xludf.DUMMYFUNCTION("""COMPUTED_VALUE"""),"")</f>
        <v/>
      </c>
      <c r="K5268" s="131" t="s">
        <v>191</v>
      </c>
      <c r="L5268" s="2"/>
      <c r="M5268" s="2"/>
    </row>
    <row r="5269" ht="15.75" customHeight="1">
      <c r="A5269" s="136"/>
      <c r="B5269" s="137"/>
      <c r="C5269" s="138"/>
      <c r="D5269" s="131"/>
      <c r="E5269" s="131"/>
      <c r="F5269" s="131"/>
      <c r="G5269" s="131"/>
      <c r="H5269" s="131" t="s">
        <v>191</v>
      </c>
      <c r="I5269" s="131" t="str">
        <f>IFERROR(__xludf.DUMMYFUNCTION("""COMPUTED_VALUE"""),"")</f>
        <v/>
      </c>
      <c r="J5269" s="131" t="str">
        <f>IFERROR(__xludf.DUMMYFUNCTION("""COMPUTED_VALUE"""),"")</f>
        <v/>
      </c>
      <c r="K5269" s="131" t="s">
        <v>191</v>
      </c>
      <c r="L5269" s="2"/>
      <c r="M5269" s="2"/>
    </row>
    <row r="5270" ht="15.75" customHeight="1">
      <c r="A5270" s="136"/>
      <c r="B5270" s="137"/>
      <c r="C5270" s="140"/>
      <c r="D5270" s="131"/>
      <c r="E5270" s="131"/>
      <c r="F5270" s="131"/>
      <c r="G5270" s="131"/>
      <c r="H5270" s="131" t="s">
        <v>191</v>
      </c>
      <c r="I5270" s="131" t="str">
        <f>IFERROR(__xludf.DUMMYFUNCTION("""COMPUTED_VALUE"""),"")</f>
        <v/>
      </c>
      <c r="J5270" s="131" t="str">
        <f>IFERROR(__xludf.DUMMYFUNCTION("""COMPUTED_VALUE"""),"")</f>
        <v/>
      </c>
      <c r="K5270" s="131" t="s">
        <v>191</v>
      </c>
      <c r="L5270" s="2"/>
      <c r="M5270" s="2"/>
    </row>
    <row r="5271" ht="15.75" customHeight="1">
      <c r="A5271" s="136"/>
      <c r="B5271" s="137"/>
      <c r="C5271" s="138"/>
      <c r="D5271" s="131"/>
      <c r="E5271" s="131"/>
      <c r="F5271" s="131"/>
      <c r="G5271" s="131"/>
      <c r="H5271" s="131" t="s">
        <v>191</v>
      </c>
      <c r="I5271" s="131" t="str">
        <f>IFERROR(__xludf.DUMMYFUNCTION("""COMPUTED_VALUE"""),"")</f>
        <v/>
      </c>
      <c r="J5271" s="131" t="str">
        <f>IFERROR(__xludf.DUMMYFUNCTION("""COMPUTED_VALUE"""),"")</f>
        <v/>
      </c>
      <c r="K5271" s="131" t="s">
        <v>191</v>
      </c>
      <c r="L5271" s="2"/>
      <c r="M5271" s="2"/>
    </row>
    <row r="5272" ht="15.75" customHeight="1">
      <c r="A5272" s="136"/>
      <c r="B5272" s="137"/>
      <c r="C5272" s="138"/>
      <c r="D5272" s="131"/>
      <c r="E5272" s="131"/>
      <c r="F5272" s="131"/>
      <c r="G5272" s="131"/>
      <c r="H5272" s="131" t="s">
        <v>191</v>
      </c>
      <c r="I5272" s="131" t="str">
        <f>IFERROR(__xludf.DUMMYFUNCTION("""COMPUTED_VALUE"""),"")</f>
        <v/>
      </c>
      <c r="J5272" s="131" t="str">
        <f>IFERROR(__xludf.DUMMYFUNCTION("""COMPUTED_VALUE"""),"")</f>
        <v/>
      </c>
      <c r="K5272" s="131" t="s">
        <v>191</v>
      </c>
      <c r="L5272" s="2"/>
      <c r="M5272" s="2"/>
    </row>
    <row r="5273" ht="15.75" customHeight="1">
      <c r="A5273" s="136"/>
      <c r="B5273" s="137"/>
      <c r="C5273" s="138"/>
      <c r="D5273" s="131"/>
      <c r="E5273" s="131"/>
      <c r="F5273" s="131"/>
      <c r="G5273" s="131"/>
      <c r="H5273" s="131" t="s">
        <v>191</v>
      </c>
      <c r="I5273" s="131" t="str">
        <f>IFERROR(__xludf.DUMMYFUNCTION("""COMPUTED_VALUE"""),"")</f>
        <v/>
      </c>
      <c r="J5273" s="131" t="str">
        <f>IFERROR(__xludf.DUMMYFUNCTION("""COMPUTED_VALUE"""),"")</f>
        <v/>
      </c>
      <c r="K5273" s="131" t="s">
        <v>191</v>
      </c>
      <c r="L5273" s="2"/>
      <c r="M5273" s="2"/>
    </row>
    <row r="5274" ht="15.75" customHeight="1">
      <c r="A5274" s="136"/>
      <c r="B5274" s="137"/>
      <c r="C5274" s="138"/>
      <c r="D5274" s="131"/>
      <c r="E5274" s="131"/>
      <c r="F5274" s="131"/>
      <c r="G5274" s="131"/>
      <c r="H5274" s="131" t="s">
        <v>191</v>
      </c>
      <c r="I5274" s="131" t="str">
        <f>IFERROR(__xludf.DUMMYFUNCTION("""COMPUTED_VALUE"""),"")</f>
        <v/>
      </c>
      <c r="J5274" s="131" t="str">
        <f>IFERROR(__xludf.DUMMYFUNCTION("""COMPUTED_VALUE"""),"")</f>
        <v/>
      </c>
      <c r="K5274" s="131" t="s">
        <v>191</v>
      </c>
      <c r="L5274" s="2"/>
      <c r="M5274" s="2"/>
    </row>
    <row r="5275" ht="15.75" customHeight="1">
      <c r="A5275" s="136"/>
      <c r="B5275" s="137"/>
      <c r="C5275" s="140"/>
      <c r="D5275" s="131"/>
      <c r="E5275" s="131"/>
      <c r="F5275" s="131"/>
      <c r="G5275" s="131"/>
      <c r="H5275" s="131" t="s">
        <v>191</v>
      </c>
      <c r="I5275" s="131" t="str">
        <f>IFERROR(__xludf.DUMMYFUNCTION("""COMPUTED_VALUE"""),"")</f>
        <v/>
      </c>
      <c r="J5275" s="131" t="str">
        <f>IFERROR(__xludf.DUMMYFUNCTION("""COMPUTED_VALUE"""),"")</f>
        <v/>
      </c>
      <c r="K5275" s="131" t="s">
        <v>191</v>
      </c>
      <c r="L5275" s="2"/>
      <c r="M5275" s="2"/>
    </row>
    <row r="5276" ht="15.75" customHeight="1">
      <c r="A5276" s="136"/>
      <c r="B5276" s="137"/>
      <c r="C5276" s="138"/>
      <c r="D5276" s="131"/>
      <c r="E5276" s="131"/>
      <c r="F5276" s="131"/>
      <c r="G5276" s="131"/>
      <c r="H5276" s="131" t="s">
        <v>191</v>
      </c>
      <c r="I5276" s="131" t="str">
        <f>IFERROR(__xludf.DUMMYFUNCTION("""COMPUTED_VALUE"""),"")</f>
        <v/>
      </c>
      <c r="J5276" s="131" t="str">
        <f>IFERROR(__xludf.DUMMYFUNCTION("""COMPUTED_VALUE"""),"")</f>
        <v/>
      </c>
      <c r="K5276" s="131" t="s">
        <v>191</v>
      </c>
      <c r="L5276" s="2"/>
      <c r="M5276" s="2"/>
    </row>
    <row r="5277" ht="15.75" customHeight="1">
      <c r="A5277" s="136"/>
      <c r="B5277" s="137"/>
      <c r="C5277" s="138"/>
      <c r="D5277" s="131"/>
      <c r="E5277" s="131"/>
      <c r="F5277" s="131"/>
      <c r="G5277" s="131"/>
      <c r="H5277" s="131" t="s">
        <v>191</v>
      </c>
      <c r="I5277" s="131" t="str">
        <f>IFERROR(__xludf.DUMMYFUNCTION("""COMPUTED_VALUE"""),"")</f>
        <v/>
      </c>
      <c r="J5277" s="131" t="str">
        <f>IFERROR(__xludf.DUMMYFUNCTION("""COMPUTED_VALUE"""),"")</f>
        <v/>
      </c>
      <c r="K5277" s="131" t="s">
        <v>191</v>
      </c>
      <c r="L5277" s="2"/>
      <c r="M5277" s="2"/>
    </row>
    <row r="5278" ht="15.75" customHeight="1">
      <c r="A5278" s="136"/>
      <c r="B5278" s="137"/>
      <c r="C5278" s="138"/>
      <c r="D5278" s="131"/>
      <c r="E5278" s="131"/>
      <c r="F5278" s="131"/>
      <c r="G5278" s="131"/>
      <c r="H5278" s="131" t="s">
        <v>191</v>
      </c>
      <c r="I5278" s="131" t="str">
        <f>IFERROR(__xludf.DUMMYFUNCTION("""COMPUTED_VALUE"""),"")</f>
        <v/>
      </c>
      <c r="J5278" s="131" t="str">
        <f>IFERROR(__xludf.DUMMYFUNCTION("""COMPUTED_VALUE"""),"")</f>
        <v/>
      </c>
      <c r="K5278" s="131" t="s">
        <v>191</v>
      </c>
      <c r="L5278" s="2"/>
      <c r="M5278" s="2"/>
    </row>
    <row r="5279" ht="15.75" customHeight="1">
      <c r="A5279" s="136"/>
      <c r="B5279" s="137"/>
      <c r="C5279" s="138"/>
      <c r="D5279" s="131"/>
      <c r="E5279" s="131"/>
      <c r="F5279" s="131"/>
      <c r="G5279" s="131"/>
      <c r="H5279" s="131" t="s">
        <v>191</v>
      </c>
      <c r="I5279" s="131" t="str">
        <f>IFERROR(__xludf.DUMMYFUNCTION("""COMPUTED_VALUE"""),"")</f>
        <v/>
      </c>
      <c r="J5279" s="131" t="str">
        <f>IFERROR(__xludf.DUMMYFUNCTION("""COMPUTED_VALUE"""),"")</f>
        <v/>
      </c>
      <c r="K5279" s="131" t="s">
        <v>191</v>
      </c>
      <c r="L5279" s="2"/>
      <c r="M5279" s="2"/>
    </row>
    <row r="5280" ht="15.75" customHeight="1">
      <c r="A5280" s="136"/>
      <c r="B5280" s="137"/>
      <c r="C5280" s="140"/>
      <c r="D5280" s="131"/>
      <c r="E5280" s="131"/>
      <c r="F5280" s="131"/>
      <c r="G5280" s="131"/>
      <c r="H5280" s="131" t="s">
        <v>191</v>
      </c>
      <c r="I5280" s="131" t="str">
        <f>IFERROR(__xludf.DUMMYFUNCTION("""COMPUTED_VALUE"""),"")</f>
        <v/>
      </c>
      <c r="J5280" s="131" t="str">
        <f>IFERROR(__xludf.DUMMYFUNCTION("""COMPUTED_VALUE"""),"")</f>
        <v/>
      </c>
      <c r="K5280" s="131" t="s">
        <v>191</v>
      </c>
      <c r="L5280" s="2"/>
      <c r="M5280" s="2"/>
    </row>
    <row r="5281" ht="15.75" customHeight="1">
      <c r="A5281" s="136"/>
      <c r="B5281" s="137"/>
      <c r="C5281" s="138"/>
      <c r="D5281" s="131"/>
      <c r="E5281" s="131"/>
      <c r="F5281" s="131"/>
      <c r="G5281" s="131"/>
      <c r="H5281" s="131" t="s">
        <v>191</v>
      </c>
      <c r="I5281" s="131" t="str">
        <f>IFERROR(__xludf.DUMMYFUNCTION("""COMPUTED_VALUE"""),"")</f>
        <v/>
      </c>
      <c r="J5281" s="131" t="str">
        <f>IFERROR(__xludf.DUMMYFUNCTION("""COMPUTED_VALUE"""),"")</f>
        <v/>
      </c>
      <c r="K5281" s="131" t="s">
        <v>191</v>
      </c>
      <c r="L5281" s="2"/>
      <c r="M5281" s="2"/>
    </row>
    <row r="5282" ht="15.75" customHeight="1">
      <c r="A5282" s="136"/>
      <c r="B5282" s="137"/>
      <c r="C5282" s="138"/>
      <c r="D5282" s="131"/>
      <c r="E5282" s="131"/>
      <c r="F5282" s="131"/>
      <c r="G5282" s="131"/>
      <c r="H5282" s="131" t="s">
        <v>191</v>
      </c>
      <c r="I5282" s="131" t="str">
        <f>IFERROR(__xludf.DUMMYFUNCTION("""COMPUTED_VALUE"""),"")</f>
        <v/>
      </c>
      <c r="J5282" s="131" t="str">
        <f>IFERROR(__xludf.DUMMYFUNCTION("""COMPUTED_VALUE"""),"")</f>
        <v/>
      </c>
      <c r="K5282" s="131" t="s">
        <v>191</v>
      </c>
      <c r="L5282" s="2"/>
      <c r="M5282" s="2"/>
    </row>
    <row r="5283" ht="15.75" customHeight="1">
      <c r="A5283" s="136"/>
      <c r="B5283" s="137"/>
      <c r="C5283" s="138"/>
      <c r="D5283" s="131"/>
      <c r="E5283" s="131"/>
      <c r="F5283" s="131"/>
      <c r="G5283" s="131"/>
      <c r="H5283" s="131" t="s">
        <v>191</v>
      </c>
      <c r="I5283" s="131" t="str">
        <f>IFERROR(__xludf.DUMMYFUNCTION("""COMPUTED_VALUE"""),"")</f>
        <v/>
      </c>
      <c r="J5283" s="131" t="str">
        <f>IFERROR(__xludf.DUMMYFUNCTION("""COMPUTED_VALUE"""),"")</f>
        <v/>
      </c>
      <c r="K5283" s="131" t="s">
        <v>191</v>
      </c>
      <c r="L5283" s="2"/>
      <c r="M5283" s="2"/>
    </row>
    <row r="5284" ht="15.75" customHeight="1">
      <c r="A5284" s="136"/>
      <c r="B5284" s="137"/>
      <c r="C5284" s="138"/>
      <c r="D5284" s="131"/>
      <c r="E5284" s="131"/>
      <c r="F5284" s="131"/>
      <c r="G5284" s="131"/>
      <c r="H5284" s="131" t="s">
        <v>191</v>
      </c>
      <c r="I5284" s="131" t="str">
        <f>IFERROR(__xludf.DUMMYFUNCTION("""COMPUTED_VALUE"""),"")</f>
        <v/>
      </c>
      <c r="J5284" s="131" t="str">
        <f>IFERROR(__xludf.DUMMYFUNCTION("""COMPUTED_VALUE"""),"")</f>
        <v/>
      </c>
      <c r="K5284" s="131" t="s">
        <v>191</v>
      </c>
      <c r="L5284" s="2"/>
      <c r="M5284" s="2"/>
    </row>
    <row r="5285" ht="15.75" customHeight="1">
      <c r="A5285" s="136"/>
      <c r="B5285" s="137"/>
      <c r="C5285" s="140"/>
      <c r="D5285" s="131"/>
      <c r="E5285" s="131"/>
      <c r="F5285" s="131"/>
      <c r="G5285" s="131"/>
      <c r="H5285" s="131" t="s">
        <v>191</v>
      </c>
      <c r="I5285" s="131" t="str">
        <f>IFERROR(__xludf.DUMMYFUNCTION("""COMPUTED_VALUE"""),"")</f>
        <v/>
      </c>
      <c r="J5285" s="131" t="str">
        <f>IFERROR(__xludf.DUMMYFUNCTION("""COMPUTED_VALUE"""),"")</f>
        <v/>
      </c>
      <c r="K5285" s="131" t="s">
        <v>191</v>
      </c>
      <c r="L5285" s="2"/>
      <c r="M5285" s="2"/>
    </row>
    <row r="5286" ht="15.75" customHeight="1">
      <c r="A5286" s="136"/>
      <c r="B5286" s="137"/>
      <c r="C5286" s="140"/>
      <c r="D5286" s="131"/>
      <c r="E5286" s="131"/>
      <c r="F5286" s="131"/>
      <c r="G5286" s="131"/>
      <c r="H5286" s="131" t="s">
        <v>191</v>
      </c>
      <c r="I5286" s="131" t="str">
        <f>IFERROR(__xludf.DUMMYFUNCTION("""COMPUTED_VALUE"""),"")</f>
        <v/>
      </c>
      <c r="J5286" s="131" t="str">
        <f>IFERROR(__xludf.DUMMYFUNCTION("""COMPUTED_VALUE"""),"")</f>
        <v/>
      </c>
      <c r="K5286" s="131" t="s">
        <v>191</v>
      </c>
      <c r="L5286" s="2"/>
      <c r="M5286" s="2"/>
    </row>
    <row r="5287" ht="15.75" customHeight="1">
      <c r="A5287" s="136"/>
      <c r="B5287" s="137"/>
      <c r="C5287" s="140"/>
      <c r="D5287" s="131"/>
      <c r="E5287" s="131"/>
      <c r="F5287" s="131"/>
      <c r="G5287" s="131"/>
      <c r="H5287" s="131" t="s">
        <v>191</v>
      </c>
      <c r="I5287" s="131" t="str">
        <f>IFERROR(__xludf.DUMMYFUNCTION("""COMPUTED_VALUE"""),"")</f>
        <v/>
      </c>
      <c r="J5287" s="131" t="str">
        <f>IFERROR(__xludf.DUMMYFUNCTION("""COMPUTED_VALUE"""),"")</f>
        <v/>
      </c>
      <c r="K5287" s="131" t="s">
        <v>191</v>
      </c>
      <c r="L5287" s="2"/>
      <c r="M5287" s="2"/>
    </row>
    <row r="5288" ht="15.75" customHeight="1">
      <c r="A5288" s="136"/>
      <c r="B5288" s="137"/>
      <c r="C5288" s="138"/>
      <c r="D5288" s="131"/>
      <c r="E5288" s="131"/>
      <c r="F5288" s="131"/>
      <c r="G5288" s="131"/>
      <c r="H5288" s="131" t="s">
        <v>191</v>
      </c>
      <c r="I5288" s="131" t="str">
        <f>IFERROR(__xludf.DUMMYFUNCTION("""COMPUTED_VALUE"""),"")</f>
        <v/>
      </c>
      <c r="J5288" s="131" t="str">
        <f>IFERROR(__xludf.DUMMYFUNCTION("""COMPUTED_VALUE"""),"")</f>
        <v/>
      </c>
      <c r="K5288" s="131" t="s">
        <v>191</v>
      </c>
      <c r="L5288" s="2"/>
      <c r="M5288" s="2"/>
    </row>
    <row r="5289" ht="15.75" customHeight="1">
      <c r="A5289" s="136"/>
      <c r="B5289" s="137"/>
      <c r="C5289" s="138"/>
      <c r="D5289" s="131"/>
      <c r="E5289" s="131"/>
      <c r="F5289" s="131"/>
      <c r="G5289" s="131"/>
      <c r="H5289" s="131" t="s">
        <v>191</v>
      </c>
      <c r="I5289" s="131" t="str">
        <f>IFERROR(__xludf.DUMMYFUNCTION("""COMPUTED_VALUE"""),"")</f>
        <v/>
      </c>
      <c r="J5289" s="131" t="str">
        <f>IFERROR(__xludf.DUMMYFUNCTION("""COMPUTED_VALUE"""),"")</f>
        <v/>
      </c>
      <c r="K5289" s="131" t="s">
        <v>191</v>
      </c>
      <c r="L5289" s="2"/>
      <c r="M5289" s="2"/>
    </row>
    <row r="5290" ht="15.75" customHeight="1">
      <c r="A5290" s="136"/>
      <c r="B5290" s="137"/>
      <c r="C5290" s="138"/>
      <c r="D5290" s="131"/>
      <c r="E5290" s="131"/>
      <c r="F5290" s="131"/>
      <c r="G5290" s="131"/>
      <c r="H5290" s="131" t="s">
        <v>191</v>
      </c>
      <c r="I5290" s="131" t="str">
        <f>IFERROR(__xludf.DUMMYFUNCTION("""COMPUTED_VALUE"""),"")</f>
        <v/>
      </c>
      <c r="J5290" s="131" t="str">
        <f>IFERROR(__xludf.DUMMYFUNCTION("""COMPUTED_VALUE"""),"")</f>
        <v/>
      </c>
      <c r="K5290" s="131" t="s">
        <v>191</v>
      </c>
      <c r="L5290" s="2"/>
      <c r="M5290" s="2"/>
    </row>
    <row r="5291" ht="15.75" customHeight="1">
      <c r="A5291" s="136"/>
      <c r="B5291" s="137"/>
      <c r="C5291" s="138"/>
      <c r="D5291" s="131"/>
      <c r="E5291" s="131"/>
      <c r="F5291" s="131"/>
      <c r="G5291" s="131"/>
      <c r="H5291" s="131" t="s">
        <v>191</v>
      </c>
      <c r="I5291" s="131" t="str">
        <f>IFERROR(__xludf.DUMMYFUNCTION("""COMPUTED_VALUE"""),"")</f>
        <v/>
      </c>
      <c r="J5291" s="131" t="str">
        <f>IFERROR(__xludf.DUMMYFUNCTION("""COMPUTED_VALUE"""),"")</f>
        <v/>
      </c>
      <c r="K5291" s="131" t="s">
        <v>191</v>
      </c>
      <c r="L5291" s="2"/>
      <c r="M5291" s="2"/>
    </row>
    <row r="5292" ht="15.75" customHeight="1">
      <c r="A5292" s="136"/>
      <c r="B5292" s="137"/>
      <c r="C5292" s="138"/>
      <c r="D5292" s="131"/>
      <c r="E5292" s="131"/>
      <c r="F5292" s="131"/>
      <c r="G5292" s="131"/>
      <c r="H5292" s="131" t="s">
        <v>191</v>
      </c>
      <c r="I5292" s="131" t="str">
        <f>IFERROR(__xludf.DUMMYFUNCTION("""COMPUTED_VALUE"""),"")</f>
        <v/>
      </c>
      <c r="J5292" s="131" t="str">
        <f>IFERROR(__xludf.DUMMYFUNCTION("""COMPUTED_VALUE"""),"")</f>
        <v/>
      </c>
      <c r="K5292" s="131" t="s">
        <v>191</v>
      </c>
      <c r="L5292" s="2"/>
      <c r="M5292" s="2"/>
    </row>
    <row r="5293" ht="15.75" customHeight="1">
      <c r="A5293" s="136"/>
      <c r="B5293" s="137"/>
      <c r="C5293" s="138"/>
      <c r="D5293" s="131"/>
      <c r="E5293" s="131"/>
      <c r="F5293" s="131"/>
      <c r="G5293" s="131"/>
      <c r="H5293" s="131" t="s">
        <v>191</v>
      </c>
      <c r="I5293" s="131" t="str">
        <f>IFERROR(__xludf.DUMMYFUNCTION("""COMPUTED_VALUE"""),"")</f>
        <v/>
      </c>
      <c r="J5293" s="131" t="str">
        <f>IFERROR(__xludf.DUMMYFUNCTION("""COMPUTED_VALUE"""),"")</f>
        <v/>
      </c>
      <c r="K5293" s="131" t="s">
        <v>191</v>
      </c>
      <c r="L5293" s="2"/>
      <c r="M5293" s="2"/>
    </row>
    <row r="5294" ht="15.75" customHeight="1">
      <c r="A5294" s="136"/>
      <c r="B5294" s="137"/>
      <c r="C5294" s="140"/>
      <c r="D5294" s="131"/>
      <c r="E5294" s="131"/>
      <c r="F5294" s="131"/>
      <c r="G5294" s="131"/>
      <c r="H5294" s="131" t="s">
        <v>191</v>
      </c>
      <c r="I5294" s="131" t="str">
        <f>IFERROR(__xludf.DUMMYFUNCTION("""COMPUTED_VALUE"""),"")</f>
        <v/>
      </c>
      <c r="J5294" s="131" t="str">
        <f>IFERROR(__xludf.DUMMYFUNCTION("""COMPUTED_VALUE"""),"")</f>
        <v/>
      </c>
      <c r="K5294" s="131" t="s">
        <v>191</v>
      </c>
      <c r="L5294" s="2"/>
      <c r="M5294" s="2"/>
    </row>
    <row r="5295" ht="15.75" customHeight="1">
      <c r="A5295" s="151"/>
      <c r="B5295" s="152"/>
      <c r="C5295" s="138"/>
      <c r="D5295" s="131"/>
      <c r="E5295" s="131"/>
      <c r="F5295" s="131"/>
      <c r="G5295" s="131"/>
      <c r="H5295" s="131" t="s">
        <v>191</v>
      </c>
      <c r="I5295" s="131" t="str">
        <f>IFERROR(__xludf.DUMMYFUNCTION("""COMPUTED_VALUE"""),"")</f>
        <v/>
      </c>
      <c r="J5295" s="131" t="str">
        <f>IFERROR(__xludf.DUMMYFUNCTION("""COMPUTED_VALUE"""),"")</f>
        <v/>
      </c>
      <c r="K5295" s="131" t="s">
        <v>191</v>
      </c>
      <c r="L5295" s="2"/>
      <c r="M5295" s="2"/>
    </row>
    <row r="5296" ht="15.75" customHeight="1">
      <c r="A5296" s="136"/>
      <c r="B5296" s="137"/>
      <c r="C5296" s="138"/>
      <c r="D5296" s="131"/>
      <c r="E5296" s="131"/>
      <c r="F5296" s="131"/>
      <c r="G5296" s="131"/>
      <c r="H5296" s="131" t="s">
        <v>191</v>
      </c>
      <c r="I5296" s="131" t="str">
        <f>IFERROR(__xludf.DUMMYFUNCTION("""COMPUTED_VALUE"""),"")</f>
        <v/>
      </c>
      <c r="J5296" s="131" t="str">
        <f>IFERROR(__xludf.DUMMYFUNCTION("""COMPUTED_VALUE"""),"")</f>
        <v/>
      </c>
      <c r="K5296" s="131" t="s">
        <v>191</v>
      </c>
      <c r="L5296" s="2"/>
      <c r="M5296" s="2"/>
    </row>
    <row r="5297" ht="15.75" customHeight="1">
      <c r="A5297" s="136"/>
      <c r="B5297" s="137"/>
      <c r="C5297" s="138"/>
      <c r="D5297" s="131"/>
      <c r="E5297" s="131"/>
      <c r="F5297" s="131"/>
      <c r="G5297" s="131"/>
      <c r="H5297" s="131" t="s">
        <v>191</v>
      </c>
      <c r="I5297" s="131" t="str">
        <f>IFERROR(__xludf.DUMMYFUNCTION("""COMPUTED_VALUE"""),"")</f>
        <v/>
      </c>
      <c r="J5297" s="131" t="str">
        <f>IFERROR(__xludf.DUMMYFUNCTION("""COMPUTED_VALUE"""),"")</f>
        <v/>
      </c>
      <c r="K5297" s="131" t="s">
        <v>191</v>
      </c>
      <c r="L5297" s="2"/>
      <c r="M5297" s="2"/>
    </row>
    <row r="5298" ht="15.75" customHeight="1">
      <c r="A5298" s="136"/>
      <c r="B5298" s="137"/>
      <c r="C5298" s="138"/>
      <c r="D5298" s="131"/>
      <c r="E5298" s="131"/>
      <c r="F5298" s="131"/>
      <c r="G5298" s="131"/>
      <c r="H5298" s="131" t="s">
        <v>191</v>
      </c>
      <c r="I5298" s="131" t="str">
        <f>IFERROR(__xludf.DUMMYFUNCTION("""COMPUTED_VALUE"""),"")</f>
        <v/>
      </c>
      <c r="J5298" s="131" t="str">
        <f>IFERROR(__xludf.DUMMYFUNCTION("""COMPUTED_VALUE"""),"")</f>
        <v/>
      </c>
      <c r="K5298" s="131" t="s">
        <v>191</v>
      </c>
      <c r="L5298" s="2"/>
      <c r="M5298" s="2"/>
    </row>
    <row r="5299" ht="15.75" customHeight="1">
      <c r="A5299" s="136"/>
      <c r="B5299" s="137"/>
      <c r="C5299" s="138"/>
      <c r="D5299" s="131"/>
      <c r="E5299" s="131"/>
      <c r="F5299" s="131"/>
      <c r="G5299" s="131"/>
      <c r="H5299" s="131" t="s">
        <v>191</v>
      </c>
      <c r="I5299" s="131" t="str">
        <f>IFERROR(__xludf.DUMMYFUNCTION("""COMPUTED_VALUE"""),"")</f>
        <v/>
      </c>
      <c r="J5299" s="131" t="str">
        <f>IFERROR(__xludf.DUMMYFUNCTION("""COMPUTED_VALUE"""),"")</f>
        <v/>
      </c>
      <c r="K5299" s="131" t="s">
        <v>191</v>
      </c>
      <c r="L5299" s="2"/>
      <c r="M5299" s="2"/>
    </row>
    <row r="5300" ht="15.75" customHeight="1">
      <c r="A5300" s="136"/>
      <c r="B5300" s="137"/>
      <c r="C5300" s="138"/>
      <c r="D5300" s="131"/>
      <c r="E5300" s="131"/>
      <c r="F5300" s="131"/>
      <c r="G5300" s="131"/>
      <c r="H5300" s="131" t="s">
        <v>191</v>
      </c>
      <c r="I5300" s="131" t="str">
        <f>IFERROR(__xludf.DUMMYFUNCTION("""COMPUTED_VALUE"""),"")</f>
        <v/>
      </c>
      <c r="J5300" s="131" t="str">
        <f>IFERROR(__xludf.DUMMYFUNCTION("""COMPUTED_VALUE"""),"")</f>
        <v/>
      </c>
      <c r="K5300" s="131" t="s">
        <v>191</v>
      </c>
      <c r="L5300" s="2"/>
      <c r="M5300" s="2"/>
    </row>
    <row r="5301" ht="15.75" customHeight="1">
      <c r="A5301" s="136"/>
      <c r="B5301" s="137"/>
      <c r="C5301" s="138"/>
      <c r="D5301" s="131"/>
      <c r="E5301" s="131"/>
      <c r="F5301" s="131"/>
      <c r="G5301" s="131"/>
      <c r="H5301" s="131" t="s">
        <v>191</v>
      </c>
      <c r="I5301" s="131" t="str">
        <f>IFERROR(__xludf.DUMMYFUNCTION("""COMPUTED_VALUE"""),"")</f>
        <v/>
      </c>
      <c r="J5301" s="131" t="str">
        <f>IFERROR(__xludf.DUMMYFUNCTION("""COMPUTED_VALUE"""),"")</f>
        <v/>
      </c>
      <c r="K5301" s="131" t="s">
        <v>191</v>
      </c>
      <c r="L5301" s="2"/>
      <c r="M5301" s="2"/>
    </row>
    <row r="5302" ht="15.75" customHeight="1">
      <c r="A5302" s="136"/>
      <c r="B5302" s="137"/>
      <c r="C5302" s="138"/>
      <c r="D5302" s="131"/>
      <c r="E5302" s="131"/>
      <c r="F5302" s="131"/>
      <c r="G5302" s="131"/>
      <c r="H5302" s="131" t="s">
        <v>191</v>
      </c>
      <c r="I5302" s="131" t="str">
        <f>IFERROR(__xludf.DUMMYFUNCTION("""COMPUTED_VALUE"""),"")</f>
        <v/>
      </c>
      <c r="J5302" s="131" t="str">
        <f>IFERROR(__xludf.DUMMYFUNCTION("""COMPUTED_VALUE"""),"")</f>
        <v/>
      </c>
      <c r="K5302" s="131" t="s">
        <v>191</v>
      </c>
      <c r="L5302" s="2"/>
      <c r="M5302" s="2"/>
    </row>
    <row r="5303" ht="15.75" customHeight="1">
      <c r="A5303" s="136"/>
      <c r="B5303" s="137"/>
      <c r="C5303" s="138"/>
      <c r="D5303" s="131"/>
      <c r="E5303" s="131"/>
      <c r="F5303" s="131"/>
      <c r="G5303" s="131"/>
      <c r="H5303" s="131" t="s">
        <v>191</v>
      </c>
      <c r="I5303" s="131" t="str">
        <f>IFERROR(__xludf.DUMMYFUNCTION("""COMPUTED_VALUE"""),"")</f>
        <v/>
      </c>
      <c r="J5303" s="131" t="str">
        <f>IFERROR(__xludf.DUMMYFUNCTION("""COMPUTED_VALUE"""),"")</f>
        <v/>
      </c>
      <c r="K5303" s="131" t="s">
        <v>191</v>
      </c>
      <c r="L5303" s="2"/>
      <c r="M5303" s="2"/>
    </row>
    <row r="5304" ht="15.75" customHeight="1">
      <c r="A5304" s="151"/>
      <c r="B5304" s="152"/>
      <c r="C5304" s="138"/>
      <c r="D5304" s="131"/>
      <c r="E5304" s="131"/>
      <c r="F5304" s="131"/>
      <c r="G5304" s="131"/>
      <c r="H5304" s="131" t="s">
        <v>191</v>
      </c>
      <c r="I5304" s="131" t="str">
        <f>IFERROR(__xludf.DUMMYFUNCTION("""COMPUTED_VALUE"""),"")</f>
        <v/>
      </c>
      <c r="J5304" s="131" t="str">
        <f>IFERROR(__xludf.DUMMYFUNCTION("""COMPUTED_VALUE"""),"")</f>
        <v/>
      </c>
      <c r="K5304" s="131" t="s">
        <v>191</v>
      </c>
      <c r="L5304" s="2"/>
      <c r="M5304" s="2"/>
    </row>
    <row r="5305" ht="15.75" customHeight="1">
      <c r="A5305" s="136"/>
      <c r="B5305" s="137"/>
      <c r="C5305" s="138"/>
      <c r="D5305" s="131"/>
      <c r="E5305" s="131"/>
      <c r="F5305" s="131"/>
      <c r="G5305" s="131"/>
      <c r="H5305" s="131" t="s">
        <v>191</v>
      </c>
      <c r="I5305" s="131" t="str">
        <f>IFERROR(__xludf.DUMMYFUNCTION("""COMPUTED_VALUE"""),"")</f>
        <v/>
      </c>
      <c r="J5305" s="131" t="str">
        <f>IFERROR(__xludf.DUMMYFUNCTION("""COMPUTED_VALUE"""),"")</f>
        <v/>
      </c>
      <c r="K5305" s="131" t="s">
        <v>191</v>
      </c>
      <c r="L5305" s="2"/>
      <c r="M5305" s="2"/>
    </row>
    <row r="5306" ht="15.75" customHeight="1">
      <c r="A5306" s="136"/>
      <c r="B5306" s="137"/>
      <c r="C5306" s="138"/>
      <c r="D5306" s="131"/>
      <c r="E5306" s="131"/>
      <c r="F5306" s="131"/>
      <c r="G5306" s="131"/>
      <c r="H5306" s="131" t="s">
        <v>191</v>
      </c>
      <c r="I5306" s="131" t="str">
        <f>IFERROR(__xludf.DUMMYFUNCTION("""COMPUTED_VALUE"""),"")</f>
        <v/>
      </c>
      <c r="J5306" s="131" t="str">
        <f>IFERROR(__xludf.DUMMYFUNCTION("""COMPUTED_VALUE"""),"")</f>
        <v/>
      </c>
      <c r="K5306" s="131" t="s">
        <v>191</v>
      </c>
      <c r="L5306" s="2"/>
      <c r="M5306" s="2"/>
    </row>
    <row r="5307" ht="15.75" customHeight="1">
      <c r="A5307" s="136"/>
      <c r="B5307" s="137"/>
      <c r="C5307" s="138"/>
      <c r="D5307" s="131"/>
      <c r="E5307" s="131"/>
      <c r="F5307" s="131"/>
      <c r="G5307" s="131"/>
      <c r="H5307" s="131" t="s">
        <v>191</v>
      </c>
      <c r="I5307" s="131" t="str">
        <f>IFERROR(__xludf.DUMMYFUNCTION("""COMPUTED_VALUE"""),"")</f>
        <v/>
      </c>
      <c r="J5307" s="131" t="str">
        <f>IFERROR(__xludf.DUMMYFUNCTION("""COMPUTED_VALUE"""),"")</f>
        <v/>
      </c>
      <c r="K5307" s="131" t="s">
        <v>191</v>
      </c>
      <c r="L5307" s="2"/>
      <c r="M5307" s="2"/>
    </row>
    <row r="5308" ht="15.75" customHeight="1">
      <c r="A5308" s="136"/>
      <c r="B5308" s="137"/>
      <c r="C5308" s="138"/>
      <c r="D5308" s="131"/>
      <c r="E5308" s="131"/>
      <c r="F5308" s="131"/>
      <c r="G5308" s="131"/>
      <c r="H5308" s="131" t="s">
        <v>191</v>
      </c>
      <c r="I5308" s="131" t="str">
        <f>IFERROR(__xludf.DUMMYFUNCTION("""COMPUTED_VALUE"""),"")</f>
        <v/>
      </c>
      <c r="J5308" s="131" t="str">
        <f>IFERROR(__xludf.DUMMYFUNCTION("""COMPUTED_VALUE"""),"")</f>
        <v/>
      </c>
      <c r="K5308" s="131" t="s">
        <v>191</v>
      </c>
      <c r="L5308" s="2"/>
      <c r="M5308" s="2"/>
    </row>
    <row r="5309" ht="15.75" customHeight="1">
      <c r="A5309" s="136"/>
      <c r="B5309" s="137"/>
      <c r="C5309" s="138"/>
      <c r="D5309" s="131"/>
      <c r="E5309" s="131"/>
      <c r="F5309" s="131"/>
      <c r="G5309" s="131"/>
      <c r="H5309" s="131" t="s">
        <v>191</v>
      </c>
      <c r="I5309" s="131" t="str">
        <f>IFERROR(__xludf.DUMMYFUNCTION("""COMPUTED_VALUE"""),"")</f>
        <v/>
      </c>
      <c r="J5309" s="131" t="str">
        <f>IFERROR(__xludf.DUMMYFUNCTION("""COMPUTED_VALUE"""),"")</f>
        <v/>
      </c>
      <c r="K5309" s="131" t="s">
        <v>191</v>
      </c>
      <c r="L5309" s="2"/>
      <c r="M5309" s="2"/>
    </row>
    <row r="5310" ht="15.75" customHeight="1">
      <c r="A5310" s="136"/>
      <c r="B5310" s="137"/>
      <c r="C5310" s="138"/>
      <c r="D5310" s="131"/>
      <c r="E5310" s="131"/>
      <c r="F5310" s="131"/>
      <c r="G5310" s="131"/>
      <c r="H5310" s="131" t="s">
        <v>191</v>
      </c>
      <c r="I5310" s="131" t="str">
        <f>IFERROR(__xludf.DUMMYFUNCTION("""COMPUTED_VALUE"""),"")</f>
        <v/>
      </c>
      <c r="J5310" s="131" t="str">
        <f>IFERROR(__xludf.DUMMYFUNCTION("""COMPUTED_VALUE"""),"")</f>
        <v/>
      </c>
      <c r="K5310" s="131" t="s">
        <v>191</v>
      </c>
      <c r="L5310" s="2"/>
      <c r="M5310" s="2"/>
    </row>
    <row r="5311" ht="15.75" customHeight="1">
      <c r="A5311" s="151"/>
      <c r="B5311" s="137"/>
      <c r="C5311" s="138"/>
      <c r="D5311" s="131"/>
      <c r="E5311" s="131"/>
      <c r="F5311" s="131"/>
      <c r="G5311" s="131"/>
      <c r="H5311" s="131" t="s">
        <v>191</v>
      </c>
      <c r="I5311" s="131" t="str">
        <f>IFERROR(__xludf.DUMMYFUNCTION("""COMPUTED_VALUE"""),"")</f>
        <v/>
      </c>
      <c r="J5311" s="131" t="str">
        <f>IFERROR(__xludf.DUMMYFUNCTION("""COMPUTED_VALUE"""),"")</f>
        <v/>
      </c>
      <c r="K5311" s="131" t="s">
        <v>191</v>
      </c>
      <c r="L5311" s="2"/>
      <c r="M5311" s="2"/>
    </row>
    <row r="5312" ht="15.75" customHeight="1">
      <c r="A5312" s="151"/>
      <c r="B5312" s="152"/>
      <c r="C5312" s="138"/>
      <c r="D5312" s="131"/>
      <c r="E5312" s="131"/>
      <c r="F5312" s="131"/>
      <c r="G5312" s="131"/>
      <c r="H5312" s="131" t="s">
        <v>191</v>
      </c>
      <c r="I5312" s="131" t="str">
        <f>IFERROR(__xludf.DUMMYFUNCTION("""COMPUTED_VALUE"""),"")</f>
        <v/>
      </c>
      <c r="J5312" s="131" t="str">
        <f>IFERROR(__xludf.DUMMYFUNCTION("""COMPUTED_VALUE"""),"")</f>
        <v/>
      </c>
      <c r="K5312" s="131" t="s">
        <v>191</v>
      </c>
      <c r="L5312" s="2"/>
      <c r="M5312" s="2"/>
    </row>
    <row r="5313" ht="15.75" customHeight="1">
      <c r="A5313" s="136"/>
      <c r="B5313" s="137"/>
      <c r="C5313" s="138"/>
      <c r="D5313" s="131"/>
      <c r="E5313" s="131"/>
      <c r="F5313" s="131"/>
      <c r="G5313" s="131"/>
      <c r="H5313" s="131" t="s">
        <v>191</v>
      </c>
      <c r="I5313" s="131" t="str">
        <f>IFERROR(__xludf.DUMMYFUNCTION("""COMPUTED_VALUE"""),"")</f>
        <v/>
      </c>
      <c r="J5313" s="131" t="str">
        <f>IFERROR(__xludf.DUMMYFUNCTION("""COMPUTED_VALUE"""),"")</f>
        <v/>
      </c>
      <c r="K5313" s="131" t="s">
        <v>191</v>
      </c>
      <c r="L5313" s="2"/>
      <c r="M5313" s="2"/>
    </row>
    <row r="5314" ht="15.75" customHeight="1">
      <c r="A5314" s="136"/>
      <c r="B5314" s="137"/>
      <c r="C5314" s="138"/>
      <c r="D5314" s="131"/>
      <c r="E5314" s="131"/>
      <c r="F5314" s="131"/>
      <c r="G5314" s="131"/>
      <c r="H5314" s="131" t="s">
        <v>191</v>
      </c>
      <c r="I5314" s="131" t="str">
        <f>IFERROR(__xludf.DUMMYFUNCTION("""COMPUTED_VALUE"""),"")</f>
        <v/>
      </c>
      <c r="J5314" s="131" t="str">
        <f>IFERROR(__xludf.DUMMYFUNCTION("""COMPUTED_VALUE"""),"")</f>
        <v/>
      </c>
      <c r="K5314" s="131" t="s">
        <v>191</v>
      </c>
      <c r="L5314" s="2"/>
      <c r="M5314" s="2"/>
    </row>
    <row r="5315" ht="15.75" customHeight="1">
      <c r="A5315" s="136"/>
      <c r="B5315" s="137"/>
      <c r="C5315" s="138"/>
      <c r="D5315" s="131"/>
      <c r="E5315" s="131"/>
      <c r="F5315" s="131"/>
      <c r="G5315" s="131"/>
      <c r="H5315" s="131" t="s">
        <v>191</v>
      </c>
      <c r="I5315" s="131" t="str">
        <f>IFERROR(__xludf.DUMMYFUNCTION("""COMPUTED_VALUE"""),"")</f>
        <v/>
      </c>
      <c r="J5315" s="131" t="str">
        <f>IFERROR(__xludf.DUMMYFUNCTION("""COMPUTED_VALUE"""),"")</f>
        <v/>
      </c>
      <c r="K5315" s="131" t="s">
        <v>191</v>
      </c>
      <c r="L5315" s="2"/>
      <c r="M5315" s="2"/>
    </row>
    <row r="5316" ht="15.75" customHeight="1">
      <c r="A5316" s="136"/>
      <c r="B5316" s="137"/>
      <c r="C5316" s="138"/>
      <c r="D5316" s="131"/>
      <c r="E5316" s="131"/>
      <c r="F5316" s="131"/>
      <c r="G5316" s="131"/>
      <c r="H5316" s="131" t="s">
        <v>191</v>
      </c>
      <c r="I5316" s="131" t="str">
        <f>IFERROR(__xludf.DUMMYFUNCTION("""COMPUTED_VALUE"""),"")</f>
        <v/>
      </c>
      <c r="J5316" s="131" t="str">
        <f>IFERROR(__xludf.DUMMYFUNCTION("""COMPUTED_VALUE"""),"")</f>
        <v/>
      </c>
      <c r="K5316" s="131" t="s">
        <v>191</v>
      </c>
      <c r="L5316" s="2"/>
      <c r="M5316" s="2"/>
    </row>
    <row r="5317" ht="15.75" customHeight="1">
      <c r="A5317" s="151"/>
      <c r="B5317" s="152"/>
      <c r="C5317" s="138"/>
      <c r="D5317" s="131"/>
      <c r="E5317" s="131"/>
      <c r="F5317" s="131"/>
      <c r="G5317" s="131"/>
      <c r="H5317" s="131" t="s">
        <v>191</v>
      </c>
      <c r="I5317" s="131" t="str">
        <f>IFERROR(__xludf.DUMMYFUNCTION("""COMPUTED_VALUE"""),"")</f>
        <v/>
      </c>
      <c r="J5317" s="131" t="str">
        <f>IFERROR(__xludf.DUMMYFUNCTION("""COMPUTED_VALUE"""),"")</f>
        <v/>
      </c>
      <c r="K5317" s="131" t="s">
        <v>191</v>
      </c>
      <c r="L5317" s="2"/>
      <c r="M5317" s="2"/>
    </row>
    <row r="5318" ht="15.75" customHeight="1">
      <c r="A5318" s="136"/>
      <c r="B5318" s="137"/>
      <c r="C5318" s="138"/>
      <c r="D5318" s="131"/>
      <c r="E5318" s="131"/>
      <c r="F5318" s="131"/>
      <c r="G5318" s="131"/>
      <c r="H5318" s="131" t="s">
        <v>191</v>
      </c>
      <c r="I5318" s="131" t="str">
        <f>IFERROR(__xludf.DUMMYFUNCTION("""COMPUTED_VALUE"""),"")</f>
        <v/>
      </c>
      <c r="J5318" s="131" t="str">
        <f>IFERROR(__xludf.DUMMYFUNCTION("""COMPUTED_VALUE"""),"")</f>
        <v/>
      </c>
      <c r="K5318" s="131" t="s">
        <v>191</v>
      </c>
      <c r="L5318" s="2"/>
      <c r="M5318" s="2"/>
    </row>
    <row r="5319" ht="15.75" customHeight="1">
      <c r="A5319" s="136"/>
      <c r="B5319" s="137"/>
      <c r="C5319" s="138"/>
      <c r="D5319" s="131"/>
      <c r="E5319" s="131"/>
      <c r="F5319" s="131"/>
      <c r="G5319" s="131"/>
      <c r="H5319" s="131" t="s">
        <v>191</v>
      </c>
      <c r="I5319" s="131" t="str">
        <f>IFERROR(__xludf.DUMMYFUNCTION("""COMPUTED_VALUE"""),"")</f>
        <v/>
      </c>
      <c r="J5319" s="131" t="str">
        <f>IFERROR(__xludf.DUMMYFUNCTION("""COMPUTED_VALUE"""),"")</f>
        <v/>
      </c>
      <c r="K5319" s="131" t="s">
        <v>191</v>
      </c>
      <c r="L5319" s="2"/>
      <c r="M5319" s="2"/>
    </row>
    <row r="5320" ht="15.75" customHeight="1">
      <c r="A5320" s="136"/>
      <c r="B5320" s="137"/>
      <c r="C5320" s="138"/>
      <c r="D5320" s="131"/>
      <c r="E5320" s="131"/>
      <c r="F5320" s="131"/>
      <c r="G5320" s="131"/>
      <c r="H5320" s="131" t="s">
        <v>191</v>
      </c>
      <c r="I5320" s="131" t="str">
        <f>IFERROR(__xludf.DUMMYFUNCTION("""COMPUTED_VALUE"""),"")</f>
        <v/>
      </c>
      <c r="J5320" s="131" t="str">
        <f>IFERROR(__xludf.DUMMYFUNCTION("""COMPUTED_VALUE"""),"")</f>
        <v/>
      </c>
      <c r="K5320" s="131" t="s">
        <v>191</v>
      </c>
      <c r="L5320" s="2"/>
      <c r="M5320" s="2"/>
    </row>
    <row r="5321" ht="15.75" customHeight="1">
      <c r="A5321" s="136"/>
      <c r="B5321" s="137"/>
      <c r="C5321" s="140"/>
      <c r="D5321" s="131"/>
      <c r="E5321" s="131"/>
      <c r="F5321" s="131"/>
      <c r="G5321" s="131"/>
      <c r="H5321" s="131" t="s">
        <v>191</v>
      </c>
      <c r="I5321" s="131" t="str">
        <f>IFERROR(__xludf.DUMMYFUNCTION("""COMPUTED_VALUE"""),"")</f>
        <v/>
      </c>
      <c r="J5321" s="131" t="str">
        <f>IFERROR(__xludf.DUMMYFUNCTION("""COMPUTED_VALUE"""),"")</f>
        <v/>
      </c>
      <c r="K5321" s="131" t="s">
        <v>191</v>
      </c>
      <c r="L5321" s="2"/>
      <c r="M5321" s="2"/>
    </row>
    <row r="5322" ht="15.75" customHeight="1">
      <c r="A5322" s="136"/>
      <c r="B5322" s="137"/>
      <c r="C5322" s="138"/>
      <c r="D5322" s="131"/>
      <c r="E5322" s="131"/>
      <c r="F5322" s="131"/>
      <c r="G5322" s="131"/>
      <c r="H5322" s="131" t="s">
        <v>191</v>
      </c>
      <c r="I5322" s="131" t="str">
        <f>IFERROR(__xludf.DUMMYFUNCTION("""COMPUTED_VALUE"""),"")</f>
        <v/>
      </c>
      <c r="J5322" s="131" t="str">
        <f>IFERROR(__xludf.DUMMYFUNCTION("""COMPUTED_VALUE"""),"")</f>
        <v/>
      </c>
      <c r="K5322" s="131" t="s">
        <v>191</v>
      </c>
      <c r="L5322" s="2"/>
      <c r="M5322" s="2"/>
    </row>
    <row r="5323" ht="15.75" customHeight="1">
      <c r="A5323" s="136"/>
      <c r="B5323" s="137"/>
      <c r="C5323" s="138"/>
      <c r="D5323" s="131"/>
      <c r="E5323" s="131"/>
      <c r="F5323" s="131"/>
      <c r="G5323" s="131"/>
      <c r="H5323" s="131" t="s">
        <v>191</v>
      </c>
      <c r="I5323" s="131" t="str">
        <f>IFERROR(__xludf.DUMMYFUNCTION("""COMPUTED_VALUE"""),"")</f>
        <v/>
      </c>
      <c r="J5323" s="131" t="str">
        <f>IFERROR(__xludf.DUMMYFUNCTION("""COMPUTED_VALUE"""),"")</f>
        <v/>
      </c>
      <c r="K5323" s="131" t="s">
        <v>191</v>
      </c>
      <c r="L5323" s="2"/>
      <c r="M5323" s="2"/>
    </row>
    <row r="5324" ht="15.75" customHeight="1">
      <c r="A5324" s="136"/>
      <c r="B5324" s="137"/>
      <c r="C5324" s="138"/>
      <c r="D5324" s="131"/>
      <c r="E5324" s="131"/>
      <c r="F5324" s="131"/>
      <c r="G5324" s="131"/>
      <c r="H5324" s="131" t="s">
        <v>191</v>
      </c>
      <c r="I5324" s="131" t="str">
        <f>IFERROR(__xludf.DUMMYFUNCTION("""COMPUTED_VALUE"""),"")</f>
        <v/>
      </c>
      <c r="J5324" s="131" t="str">
        <f>IFERROR(__xludf.DUMMYFUNCTION("""COMPUTED_VALUE"""),"")</f>
        <v/>
      </c>
      <c r="K5324" s="131" t="s">
        <v>191</v>
      </c>
      <c r="L5324" s="2"/>
      <c r="M5324" s="2"/>
    </row>
    <row r="5325" ht="15.75" customHeight="1">
      <c r="A5325" s="136"/>
      <c r="B5325" s="137"/>
      <c r="C5325" s="138"/>
      <c r="D5325" s="131"/>
      <c r="E5325" s="131"/>
      <c r="F5325" s="131"/>
      <c r="G5325" s="131"/>
      <c r="H5325" s="131" t="s">
        <v>191</v>
      </c>
      <c r="I5325" s="131" t="str">
        <f>IFERROR(__xludf.DUMMYFUNCTION("""COMPUTED_VALUE"""),"")</f>
        <v/>
      </c>
      <c r="J5325" s="131" t="str">
        <f>IFERROR(__xludf.DUMMYFUNCTION("""COMPUTED_VALUE"""),"")</f>
        <v/>
      </c>
      <c r="K5325" s="131" t="s">
        <v>191</v>
      </c>
      <c r="L5325" s="2"/>
      <c r="M5325" s="2"/>
    </row>
    <row r="5326" ht="15.75" customHeight="1">
      <c r="A5326" s="136"/>
      <c r="B5326" s="137"/>
      <c r="C5326" s="140"/>
      <c r="D5326" s="131"/>
      <c r="E5326" s="131"/>
      <c r="F5326" s="131"/>
      <c r="G5326" s="131"/>
      <c r="H5326" s="131" t="s">
        <v>191</v>
      </c>
      <c r="I5326" s="131" t="str">
        <f>IFERROR(__xludf.DUMMYFUNCTION("""COMPUTED_VALUE"""),"")</f>
        <v/>
      </c>
      <c r="J5326" s="131" t="str">
        <f>IFERROR(__xludf.DUMMYFUNCTION("""COMPUTED_VALUE"""),"")</f>
        <v/>
      </c>
      <c r="K5326" s="131" t="s">
        <v>191</v>
      </c>
      <c r="L5326" s="2"/>
      <c r="M5326" s="2"/>
    </row>
    <row r="5327" ht="15.75" customHeight="1">
      <c r="A5327" s="136"/>
      <c r="B5327" s="137"/>
      <c r="C5327" s="138"/>
      <c r="D5327" s="131"/>
      <c r="E5327" s="131"/>
      <c r="F5327" s="131"/>
      <c r="G5327" s="131"/>
      <c r="H5327" s="131" t="s">
        <v>191</v>
      </c>
      <c r="I5327" s="131" t="str">
        <f>IFERROR(__xludf.DUMMYFUNCTION("""COMPUTED_VALUE"""),"")</f>
        <v/>
      </c>
      <c r="J5327" s="131" t="str">
        <f>IFERROR(__xludf.DUMMYFUNCTION("""COMPUTED_VALUE"""),"")</f>
        <v/>
      </c>
      <c r="K5327" s="131" t="s">
        <v>191</v>
      </c>
      <c r="L5327" s="2"/>
      <c r="M5327" s="2"/>
    </row>
    <row r="5328" ht="15.75" customHeight="1">
      <c r="A5328" s="136"/>
      <c r="B5328" s="137"/>
      <c r="C5328" s="140"/>
      <c r="D5328" s="131"/>
      <c r="E5328" s="131"/>
      <c r="F5328" s="131"/>
      <c r="G5328" s="131"/>
      <c r="H5328" s="131" t="s">
        <v>191</v>
      </c>
      <c r="I5328" s="131" t="str">
        <f>IFERROR(__xludf.DUMMYFUNCTION("""COMPUTED_VALUE"""),"")</f>
        <v/>
      </c>
      <c r="J5328" s="131" t="str">
        <f>IFERROR(__xludf.DUMMYFUNCTION("""COMPUTED_VALUE"""),"")</f>
        <v/>
      </c>
      <c r="K5328" s="131" t="s">
        <v>191</v>
      </c>
      <c r="L5328" s="2"/>
      <c r="M5328" s="2"/>
    </row>
    <row r="5329" ht="15.75" customHeight="1">
      <c r="A5329" s="136"/>
      <c r="B5329" s="137"/>
      <c r="C5329" s="138"/>
      <c r="D5329" s="131"/>
      <c r="E5329" s="131"/>
      <c r="F5329" s="131"/>
      <c r="G5329" s="131"/>
      <c r="H5329" s="131" t="s">
        <v>191</v>
      </c>
      <c r="I5329" s="131" t="str">
        <f>IFERROR(__xludf.DUMMYFUNCTION("""COMPUTED_VALUE"""),"")</f>
        <v/>
      </c>
      <c r="J5329" s="131" t="str">
        <f>IFERROR(__xludf.DUMMYFUNCTION("""COMPUTED_VALUE"""),"")</f>
        <v/>
      </c>
      <c r="K5329" s="131" t="s">
        <v>191</v>
      </c>
      <c r="L5329" s="2"/>
      <c r="M5329" s="2"/>
    </row>
    <row r="5330" ht="15.75" customHeight="1">
      <c r="A5330" s="136"/>
      <c r="B5330" s="137"/>
      <c r="C5330" s="138"/>
      <c r="D5330" s="131"/>
      <c r="E5330" s="131"/>
      <c r="F5330" s="131"/>
      <c r="G5330" s="131"/>
      <c r="H5330" s="131" t="s">
        <v>191</v>
      </c>
      <c r="I5330" s="131" t="str">
        <f>IFERROR(__xludf.DUMMYFUNCTION("""COMPUTED_VALUE"""),"")</f>
        <v/>
      </c>
      <c r="J5330" s="131" t="str">
        <f>IFERROR(__xludf.DUMMYFUNCTION("""COMPUTED_VALUE"""),"")</f>
        <v/>
      </c>
      <c r="K5330" s="131" t="s">
        <v>191</v>
      </c>
      <c r="L5330" s="2"/>
      <c r="M5330" s="2"/>
    </row>
    <row r="5331" ht="15.75" customHeight="1">
      <c r="A5331" s="136"/>
      <c r="B5331" s="137"/>
      <c r="C5331" s="138"/>
      <c r="D5331" s="131"/>
      <c r="E5331" s="131"/>
      <c r="F5331" s="131"/>
      <c r="G5331" s="131"/>
      <c r="H5331" s="131" t="s">
        <v>191</v>
      </c>
      <c r="I5331" s="131" t="str">
        <f>IFERROR(__xludf.DUMMYFUNCTION("""COMPUTED_VALUE"""),"")</f>
        <v/>
      </c>
      <c r="J5331" s="131" t="str">
        <f>IFERROR(__xludf.DUMMYFUNCTION("""COMPUTED_VALUE"""),"")</f>
        <v/>
      </c>
      <c r="K5331" s="131" t="s">
        <v>191</v>
      </c>
      <c r="L5331" s="2"/>
      <c r="M5331" s="2"/>
    </row>
    <row r="5332" ht="15.75" customHeight="1">
      <c r="A5332" s="136"/>
      <c r="B5332" s="137"/>
      <c r="C5332" s="138"/>
      <c r="D5332" s="131"/>
      <c r="E5332" s="131"/>
      <c r="F5332" s="131"/>
      <c r="G5332" s="131"/>
      <c r="H5332" s="131" t="s">
        <v>191</v>
      </c>
      <c r="I5332" s="131" t="str">
        <f>IFERROR(__xludf.DUMMYFUNCTION("""COMPUTED_VALUE"""),"")</f>
        <v/>
      </c>
      <c r="J5332" s="131" t="str">
        <f>IFERROR(__xludf.DUMMYFUNCTION("""COMPUTED_VALUE"""),"")</f>
        <v/>
      </c>
      <c r="K5332" s="131" t="s">
        <v>191</v>
      </c>
      <c r="L5332" s="2"/>
      <c r="M5332" s="2"/>
    </row>
    <row r="5333" ht="15.75" customHeight="1">
      <c r="A5333" s="136"/>
      <c r="B5333" s="137"/>
      <c r="C5333" s="138"/>
      <c r="D5333" s="131"/>
      <c r="E5333" s="131"/>
      <c r="F5333" s="131"/>
      <c r="G5333" s="131"/>
      <c r="H5333" s="131" t="s">
        <v>191</v>
      </c>
      <c r="I5333" s="131" t="str">
        <f>IFERROR(__xludf.DUMMYFUNCTION("""COMPUTED_VALUE"""),"")</f>
        <v/>
      </c>
      <c r="J5333" s="131" t="str">
        <f>IFERROR(__xludf.DUMMYFUNCTION("""COMPUTED_VALUE"""),"")</f>
        <v/>
      </c>
      <c r="K5333" s="131" t="s">
        <v>191</v>
      </c>
      <c r="L5333" s="2"/>
      <c r="M5333" s="2"/>
    </row>
    <row r="5334" ht="15.75" customHeight="1">
      <c r="A5334" s="136"/>
      <c r="B5334" s="137"/>
      <c r="C5334" s="138"/>
      <c r="D5334" s="131"/>
      <c r="E5334" s="131"/>
      <c r="F5334" s="131"/>
      <c r="G5334" s="131"/>
      <c r="H5334" s="131" t="s">
        <v>191</v>
      </c>
      <c r="I5334" s="131" t="str">
        <f>IFERROR(__xludf.DUMMYFUNCTION("""COMPUTED_VALUE"""),"")</f>
        <v/>
      </c>
      <c r="J5334" s="131" t="str">
        <f>IFERROR(__xludf.DUMMYFUNCTION("""COMPUTED_VALUE"""),"")</f>
        <v/>
      </c>
      <c r="K5334" s="131" t="s">
        <v>191</v>
      </c>
      <c r="L5334" s="2"/>
      <c r="M5334" s="2"/>
    </row>
    <row r="5335" ht="15.75" customHeight="1">
      <c r="A5335" s="136"/>
      <c r="B5335" s="137"/>
      <c r="C5335" s="138"/>
      <c r="D5335" s="131"/>
      <c r="E5335" s="131"/>
      <c r="F5335" s="131"/>
      <c r="G5335" s="131"/>
      <c r="H5335" s="131" t="s">
        <v>191</v>
      </c>
      <c r="I5335" s="131" t="str">
        <f>IFERROR(__xludf.DUMMYFUNCTION("""COMPUTED_VALUE"""),"")</f>
        <v/>
      </c>
      <c r="J5335" s="131" t="str">
        <f>IFERROR(__xludf.DUMMYFUNCTION("""COMPUTED_VALUE"""),"")</f>
        <v/>
      </c>
      <c r="K5335" s="131" t="s">
        <v>191</v>
      </c>
      <c r="L5335" s="2"/>
      <c r="M5335" s="2"/>
    </row>
    <row r="5336" ht="15.75" customHeight="1">
      <c r="A5336" s="136"/>
      <c r="B5336" s="137"/>
      <c r="C5336" s="138"/>
      <c r="D5336" s="131"/>
      <c r="E5336" s="131"/>
      <c r="F5336" s="131"/>
      <c r="G5336" s="131"/>
      <c r="H5336" s="131" t="s">
        <v>191</v>
      </c>
      <c r="I5336" s="131" t="str">
        <f>IFERROR(__xludf.DUMMYFUNCTION("""COMPUTED_VALUE"""),"")</f>
        <v/>
      </c>
      <c r="J5336" s="131" t="str">
        <f>IFERROR(__xludf.DUMMYFUNCTION("""COMPUTED_VALUE"""),"")</f>
        <v/>
      </c>
      <c r="K5336" s="131" t="s">
        <v>191</v>
      </c>
      <c r="L5336" s="2"/>
      <c r="M5336" s="2"/>
    </row>
    <row r="5337" ht="15.75" customHeight="1">
      <c r="A5337" s="136"/>
      <c r="B5337" s="137"/>
      <c r="C5337" s="138"/>
      <c r="D5337" s="131"/>
      <c r="E5337" s="131"/>
      <c r="F5337" s="131"/>
      <c r="G5337" s="131"/>
      <c r="H5337" s="131" t="s">
        <v>191</v>
      </c>
      <c r="I5337" s="131" t="str">
        <f>IFERROR(__xludf.DUMMYFUNCTION("""COMPUTED_VALUE"""),"")</f>
        <v/>
      </c>
      <c r="J5337" s="131" t="str">
        <f>IFERROR(__xludf.DUMMYFUNCTION("""COMPUTED_VALUE"""),"")</f>
        <v/>
      </c>
      <c r="K5337" s="131" t="s">
        <v>191</v>
      </c>
      <c r="L5337" s="2"/>
      <c r="M5337" s="2"/>
    </row>
    <row r="5338" ht="15.75" customHeight="1">
      <c r="A5338" s="136"/>
      <c r="B5338" s="137"/>
      <c r="C5338" s="140"/>
      <c r="D5338" s="131"/>
      <c r="E5338" s="131"/>
      <c r="F5338" s="131"/>
      <c r="G5338" s="131"/>
      <c r="H5338" s="131" t="s">
        <v>191</v>
      </c>
      <c r="I5338" s="131" t="str">
        <f>IFERROR(__xludf.DUMMYFUNCTION("""COMPUTED_VALUE"""),"")</f>
        <v/>
      </c>
      <c r="J5338" s="131" t="str">
        <f>IFERROR(__xludf.DUMMYFUNCTION("""COMPUTED_VALUE"""),"")</f>
        <v/>
      </c>
      <c r="K5338" s="131" t="s">
        <v>191</v>
      </c>
      <c r="L5338" s="2"/>
      <c r="M5338" s="2"/>
    </row>
    <row r="5339" ht="15.75" customHeight="1">
      <c r="A5339" s="136"/>
      <c r="B5339" s="137"/>
      <c r="C5339" s="140"/>
      <c r="D5339" s="131"/>
      <c r="E5339" s="131"/>
      <c r="F5339" s="131"/>
      <c r="G5339" s="131"/>
      <c r="H5339" s="131" t="s">
        <v>191</v>
      </c>
      <c r="I5339" s="131" t="str">
        <f>IFERROR(__xludf.DUMMYFUNCTION("""COMPUTED_VALUE"""),"")</f>
        <v/>
      </c>
      <c r="J5339" s="131" t="str">
        <f>IFERROR(__xludf.DUMMYFUNCTION("""COMPUTED_VALUE"""),"")</f>
        <v/>
      </c>
      <c r="K5339" s="131" t="s">
        <v>191</v>
      </c>
      <c r="L5339" s="2"/>
      <c r="M5339" s="2"/>
    </row>
    <row r="5340" ht="15.75" customHeight="1">
      <c r="A5340" s="136"/>
      <c r="B5340" s="137"/>
      <c r="C5340" s="140"/>
      <c r="D5340" s="131"/>
      <c r="E5340" s="131"/>
      <c r="F5340" s="131"/>
      <c r="G5340" s="131"/>
      <c r="H5340" s="131" t="s">
        <v>191</v>
      </c>
      <c r="I5340" s="131" t="str">
        <f>IFERROR(__xludf.DUMMYFUNCTION("""COMPUTED_VALUE"""),"")</f>
        <v/>
      </c>
      <c r="J5340" s="131" t="str">
        <f>IFERROR(__xludf.DUMMYFUNCTION("""COMPUTED_VALUE"""),"")</f>
        <v/>
      </c>
      <c r="K5340" s="131" t="s">
        <v>191</v>
      </c>
      <c r="L5340" s="2"/>
      <c r="M5340" s="2"/>
    </row>
    <row r="5341" ht="15.75" customHeight="1">
      <c r="A5341" s="136"/>
      <c r="B5341" s="137"/>
      <c r="C5341" s="140"/>
      <c r="D5341" s="131"/>
      <c r="E5341" s="131"/>
      <c r="F5341" s="131"/>
      <c r="G5341" s="131"/>
      <c r="H5341" s="131" t="s">
        <v>191</v>
      </c>
      <c r="I5341" s="131" t="str">
        <f>IFERROR(__xludf.DUMMYFUNCTION("""COMPUTED_VALUE"""),"")</f>
        <v/>
      </c>
      <c r="J5341" s="131" t="str">
        <f>IFERROR(__xludf.DUMMYFUNCTION("""COMPUTED_VALUE"""),"")</f>
        <v/>
      </c>
      <c r="K5341" s="131" t="s">
        <v>191</v>
      </c>
      <c r="L5341" s="2"/>
      <c r="M5341" s="2"/>
    </row>
    <row r="5342" ht="15.75" customHeight="1">
      <c r="A5342" s="151"/>
      <c r="B5342" s="152"/>
      <c r="C5342" s="138"/>
      <c r="D5342" s="131"/>
      <c r="E5342" s="131"/>
      <c r="F5342" s="131"/>
      <c r="G5342" s="131"/>
      <c r="H5342" s="131" t="s">
        <v>191</v>
      </c>
      <c r="I5342" s="131" t="str">
        <f>IFERROR(__xludf.DUMMYFUNCTION("""COMPUTED_VALUE"""),"")</f>
        <v/>
      </c>
      <c r="J5342" s="131" t="str">
        <f>IFERROR(__xludf.DUMMYFUNCTION("""COMPUTED_VALUE"""),"")</f>
        <v/>
      </c>
      <c r="K5342" s="131" t="s">
        <v>191</v>
      </c>
      <c r="L5342" s="2"/>
      <c r="M5342" s="2"/>
    </row>
    <row r="5343" ht="15.75" customHeight="1">
      <c r="A5343" s="136"/>
      <c r="B5343" s="137"/>
      <c r="C5343" s="138"/>
      <c r="D5343" s="131"/>
      <c r="E5343" s="131"/>
      <c r="F5343" s="131"/>
      <c r="G5343" s="131"/>
      <c r="H5343" s="131" t="s">
        <v>191</v>
      </c>
      <c r="I5343" s="131" t="str">
        <f>IFERROR(__xludf.DUMMYFUNCTION("""COMPUTED_VALUE"""),"")</f>
        <v/>
      </c>
      <c r="J5343" s="131" t="str">
        <f>IFERROR(__xludf.DUMMYFUNCTION("""COMPUTED_VALUE"""),"")</f>
        <v/>
      </c>
      <c r="K5343" s="131" t="s">
        <v>191</v>
      </c>
      <c r="L5343" s="2"/>
      <c r="M5343" s="2"/>
    </row>
    <row r="5344" ht="15.75" customHeight="1">
      <c r="A5344" s="136"/>
      <c r="B5344" s="137"/>
      <c r="C5344" s="138"/>
      <c r="D5344" s="131"/>
      <c r="E5344" s="131"/>
      <c r="F5344" s="131"/>
      <c r="G5344" s="131"/>
      <c r="H5344" s="131" t="s">
        <v>191</v>
      </c>
      <c r="I5344" s="131" t="str">
        <f>IFERROR(__xludf.DUMMYFUNCTION("""COMPUTED_VALUE"""),"")</f>
        <v/>
      </c>
      <c r="J5344" s="131" t="str">
        <f>IFERROR(__xludf.DUMMYFUNCTION("""COMPUTED_VALUE"""),"")</f>
        <v/>
      </c>
      <c r="K5344" s="131" t="s">
        <v>191</v>
      </c>
      <c r="L5344" s="2"/>
      <c r="M5344" s="2"/>
    </row>
    <row r="5345" ht="15.75" customHeight="1">
      <c r="A5345" s="136"/>
      <c r="B5345" s="137"/>
      <c r="C5345" s="138"/>
      <c r="D5345" s="131"/>
      <c r="E5345" s="131"/>
      <c r="F5345" s="131"/>
      <c r="G5345" s="131"/>
      <c r="H5345" s="131" t="s">
        <v>191</v>
      </c>
      <c r="I5345" s="131" t="str">
        <f>IFERROR(__xludf.DUMMYFUNCTION("""COMPUTED_VALUE"""),"")</f>
        <v/>
      </c>
      <c r="J5345" s="131" t="str">
        <f>IFERROR(__xludf.DUMMYFUNCTION("""COMPUTED_VALUE"""),"")</f>
        <v/>
      </c>
      <c r="K5345" s="131" t="s">
        <v>191</v>
      </c>
      <c r="L5345" s="2"/>
      <c r="M5345" s="2"/>
    </row>
    <row r="5346" ht="15.75" customHeight="1">
      <c r="A5346" s="136"/>
      <c r="B5346" s="137"/>
      <c r="C5346" s="138"/>
      <c r="D5346" s="131"/>
      <c r="E5346" s="131"/>
      <c r="F5346" s="131"/>
      <c r="G5346" s="131"/>
      <c r="H5346" s="131" t="s">
        <v>191</v>
      </c>
      <c r="I5346" s="131" t="str">
        <f>IFERROR(__xludf.DUMMYFUNCTION("""COMPUTED_VALUE"""),"")</f>
        <v/>
      </c>
      <c r="J5346" s="131" t="str">
        <f>IFERROR(__xludf.DUMMYFUNCTION("""COMPUTED_VALUE"""),"")</f>
        <v/>
      </c>
      <c r="K5346" s="131" t="s">
        <v>191</v>
      </c>
      <c r="L5346" s="2"/>
      <c r="M5346" s="2"/>
    </row>
    <row r="5347" ht="15.75" customHeight="1">
      <c r="A5347" s="136"/>
      <c r="B5347" s="137"/>
      <c r="C5347" s="138"/>
      <c r="D5347" s="131"/>
      <c r="E5347" s="131"/>
      <c r="F5347" s="131"/>
      <c r="G5347" s="131"/>
      <c r="H5347" s="131" t="s">
        <v>191</v>
      </c>
      <c r="I5347" s="131" t="str">
        <f>IFERROR(__xludf.DUMMYFUNCTION("""COMPUTED_VALUE"""),"")</f>
        <v/>
      </c>
      <c r="J5347" s="131" t="str">
        <f>IFERROR(__xludf.DUMMYFUNCTION("""COMPUTED_VALUE"""),"")</f>
        <v/>
      </c>
      <c r="K5347" s="131" t="s">
        <v>191</v>
      </c>
      <c r="L5347" s="2"/>
      <c r="M5347" s="2"/>
    </row>
    <row r="5348" ht="15.75" customHeight="1">
      <c r="A5348" s="136"/>
      <c r="B5348" s="137"/>
      <c r="C5348" s="138"/>
      <c r="D5348" s="131"/>
      <c r="E5348" s="131"/>
      <c r="F5348" s="131"/>
      <c r="G5348" s="131"/>
      <c r="H5348" s="131" t="s">
        <v>191</v>
      </c>
      <c r="I5348" s="131" t="str">
        <f>IFERROR(__xludf.DUMMYFUNCTION("""COMPUTED_VALUE"""),"")</f>
        <v/>
      </c>
      <c r="J5348" s="131" t="str">
        <f>IFERROR(__xludf.DUMMYFUNCTION("""COMPUTED_VALUE"""),"")</f>
        <v/>
      </c>
      <c r="K5348" s="131" t="s">
        <v>191</v>
      </c>
      <c r="L5348" s="2"/>
      <c r="M5348" s="2"/>
    </row>
    <row r="5349" ht="15.75" customHeight="1">
      <c r="A5349" s="136"/>
      <c r="B5349" s="137"/>
      <c r="C5349" s="140"/>
      <c r="D5349" s="131"/>
      <c r="E5349" s="131"/>
      <c r="F5349" s="131"/>
      <c r="G5349" s="131"/>
      <c r="H5349" s="131" t="s">
        <v>191</v>
      </c>
      <c r="I5349" s="131" t="str">
        <f>IFERROR(__xludf.DUMMYFUNCTION("""COMPUTED_VALUE"""),"")</f>
        <v/>
      </c>
      <c r="J5349" s="131" t="str">
        <f>IFERROR(__xludf.DUMMYFUNCTION("""COMPUTED_VALUE"""),"")</f>
        <v/>
      </c>
      <c r="K5349" s="131" t="s">
        <v>191</v>
      </c>
      <c r="L5349" s="2"/>
      <c r="M5349" s="2"/>
    </row>
    <row r="5350" ht="15.75" customHeight="1">
      <c r="A5350" s="136"/>
      <c r="B5350" s="137"/>
      <c r="C5350" s="138"/>
      <c r="D5350" s="131"/>
      <c r="E5350" s="131"/>
      <c r="F5350" s="131"/>
      <c r="G5350" s="131"/>
      <c r="H5350" s="131" t="s">
        <v>191</v>
      </c>
      <c r="I5350" s="131" t="str">
        <f>IFERROR(__xludf.DUMMYFUNCTION("""COMPUTED_VALUE"""),"")</f>
        <v/>
      </c>
      <c r="J5350" s="131" t="str">
        <f>IFERROR(__xludf.DUMMYFUNCTION("""COMPUTED_VALUE"""),"")</f>
        <v/>
      </c>
      <c r="K5350" s="131" t="s">
        <v>191</v>
      </c>
      <c r="L5350" s="2"/>
      <c r="M5350" s="2"/>
    </row>
    <row r="5351" ht="15.75" customHeight="1">
      <c r="A5351" s="136"/>
      <c r="B5351" s="137"/>
      <c r="C5351" s="138"/>
      <c r="D5351" s="131"/>
      <c r="E5351" s="131"/>
      <c r="F5351" s="131"/>
      <c r="G5351" s="131"/>
      <c r="H5351" s="131" t="s">
        <v>191</v>
      </c>
      <c r="I5351" s="131" t="str">
        <f>IFERROR(__xludf.DUMMYFUNCTION("""COMPUTED_VALUE"""),"")</f>
        <v/>
      </c>
      <c r="J5351" s="131" t="str">
        <f>IFERROR(__xludf.DUMMYFUNCTION("""COMPUTED_VALUE"""),"")</f>
        <v/>
      </c>
      <c r="K5351" s="131" t="s">
        <v>191</v>
      </c>
      <c r="L5351" s="2"/>
      <c r="M5351" s="2"/>
    </row>
    <row r="5352" ht="15.75" customHeight="1">
      <c r="A5352" s="136"/>
      <c r="B5352" s="137"/>
      <c r="C5352" s="138"/>
      <c r="D5352" s="131"/>
      <c r="E5352" s="131"/>
      <c r="F5352" s="131"/>
      <c r="G5352" s="131"/>
      <c r="H5352" s="131" t="s">
        <v>191</v>
      </c>
      <c r="I5352" s="131" t="str">
        <f>IFERROR(__xludf.DUMMYFUNCTION("""COMPUTED_VALUE"""),"")</f>
        <v/>
      </c>
      <c r="J5352" s="131" t="str">
        <f>IFERROR(__xludf.DUMMYFUNCTION("""COMPUTED_VALUE"""),"")</f>
        <v/>
      </c>
      <c r="K5352" s="131" t="s">
        <v>191</v>
      </c>
      <c r="L5352" s="2"/>
      <c r="M5352" s="2"/>
    </row>
    <row r="5353" ht="15.75" customHeight="1">
      <c r="A5353" s="136"/>
      <c r="B5353" s="137"/>
      <c r="C5353" s="138"/>
      <c r="D5353" s="131"/>
      <c r="E5353" s="131"/>
      <c r="F5353" s="131"/>
      <c r="G5353" s="131"/>
      <c r="H5353" s="131" t="s">
        <v>191</v>
      </c>
      <c r="I5353" s="131" t="str">
        <f>IFERROR(__xludf.DUMMYFUNCTION("""COMPUTED_VALUE"""),"")</f>
        <v/>
      </c>
      <c r="J5353" s="131" t="str">
        <f>IFERROR(__xludf.DUMMYFUNCTION("""COMPUTED_VALUE"""),"")</f>
        <v/>
      </c>
      <c r="K5353" s="131" t="s">
        <v>191</v>
      </c>
      <c r="L5353" s="2"/>
      <c r="M5353" s="2"/>
    </row>
    <row r="5354" ht="15.75" customHeight="1">
      <c r="A5354" s="136"/>
      <c r="B5354" s="137"/>
      <c r="C5354" s="140"/>
      <c r="D5354" s="131"/>
      <c r="E5354" s="131"/>
      <c r="F5354" s="131"/>
      <c r="G5354" s="131"/>
      <c r="H5354" s="131" t="s">
        <v>191</v>
      </c>
      <c r="I5354" s="131" t="str">
        <f>IFERROR(__xludf.DUMMYFUNCTION("""COMPUTED_VALUE"""),"")</f>
        <v/>
      </c>
      <c r="J5354" s="131" t="str">
        <f>IFERROR(__xludf.DUMMYFUNCTION("""COMPUTED_VALUE"""),"")</f>
        <v/>
      </c>
      <c r="K5354" s="131" t="s">
        <v>191</v>
      </c>
      <c r="L5354" s="2"/>
      <c r="M5354" s="2"/>
    </row>
    <row r="5355" ht="15.75" customHeight="1">
      <c r="A5355" s="136"/>
      <c r="B5355" s="137"/>
      <c r="C5355" s="140"/>
      <c r="D5355" s="131"/>
      <c r="E5355" s="131"/>
      <c r="F5355" s="131"/>
      <c r="G5355" s="131"/>
      <c r="H5355" s="131" t="s">
        <v>191</v>
      </c>
      <c r="I5355" s="131" t="str">
        <f>IFERROR(__xludf.DUMMYFUNCTION("""COMPUTED_VALUE"""),"")</f>
        <v/>
      </c>
      <c r="J5355" s="131" t="str">
        <f>IFERROR(__xludf.DUMMYFUNCTION("""COMPUTED_VALUE"""),"")</f>
        <v/>
      </c>
      <c r="K5355" s="131" t="s">
        <v>191</v>
      </c>
      <c r="L5355" s="2"/>
      <c r="M5355" s="2"/>
    </row>
    <row r="5356" ht="15.75" customHeight="1">
      <c r="A5356" s="136"/>
      <c r="B5356" s="137"/>
      <c r="C5356" s="138"/>
      <c r="D5356" s="131"/>
      <c r="E5356" s="131"/>
      <c r="F5356" s="131"/>
      <c r="G5356" s="131"/>
      <c r="H5356" s="131" t="s">
        <v>191</v>
      </c>
      <c r="I5356" s="131" t="str">
        <f>IFERROR(__xludf.DUMMYFUNCTION("""COMPUTED_VALUE"""),"")</f>
        <v/>
      </c>
      <c r="J5356" s="131" t="str">
        <f>IFERROR(__xludf.DUMMYFUNCTION("""COMPUTED_VALUE"""),"")</f>
        <v/>
      </c>
      <c r="K5356" s="131" t="s">
        <v>191</v>
      </c>
      <c r="L5356" s="2"/>
      <c r="M5356" s="2"/>
    </row>
    <row r="5357" ht="15.75" customHeight="1">
      <c r="A5357" s="136"/>
      <c r="B5357" s="137"/>
      <c r="C5357" s="140"/>
      <c r="D5357" s="131"/>
      <c r="E5357" s="131"/>
      <c r="F5357" s="131"/>
      <c r="G5357" s="131"/>
      <c r="H5357" s="131" t="s">
        <v>191</v>
      </c>
      <c r="I5357" s="131" t="str">
        <f>IFERROR(__xludf.DUMMYFUNCTION("""COMPUTED_VALUE"""),"")</f>
        <v/>
      </c>
      <c r="J5357" s="131" t="str">
        <f>IFERROR(__xludf.DUMMYFUNCTION("""COMPUTED_VALUE"""),"")</f>
        <v/>
      </c>
      <c r="K5357" s="131" t="s">
        <v>191</v>
      </c>
      <c r="L5357" s="2"/>
      <c r="M5357" s="2"/>
    </row>
    <row r="5358" ht="15.75" customHeight="1">
      <c r="A5358" s="136"/>
      <c r="B5358" s="137"/>
      <c r="C5358" s="138"/>
      <c r="D5358" s="131"/>
      <c r="E5358" s="131"/>
      <c r="F5358" s="131"/>
      <c r="G5358" s="131"/>
      <c r="H5358" s="131" t="s">
        <v>191</v>
      </c>
      <c r="I5358" s="131" t="str">
        <f>IFERROR(__xludf.DUMMYFUNCTION("""COMPUTED_VALUE"""),"")</f>
        <v/>
      </c>
      <c r="J5358" s="131" t="str">
        <f>IFERROR(__xludf.DUMMYFUNCTION("""COMPUTED_VALUE"""),"")</f>
        <v/>
      </c>
      <c r="K5358" s="131" t="s">
        <v>191</v>
      </c>
      <c r="L5358" s="2"/>
      <c r="M5358" s="2"/>
    </row>
    <row r="5359" ht="15.75" customHeight="1">
      <c r="A5359" s="136"/>
      <c r="B5359" s="137"/>
      <c r="C5359" s="138"/>
      <c r="D5359" s="131"/>
      <c r="E5359" s="131"/>
      <c r="F5359" s="131"/>
      <c r="G5359" s="131"/>
      <c r="H5359" s="131" t="s">
        <v>191</v>
      </c>
      <c r="I5359" s="131" t="str">
        <f>IFERROR(__xludf.DUMMYFUNCTION("""COMPUTED_VALUE"""),"")</f>
        <v/>
      </c>
      <c r="J5359" s="131" t="str">
        <f>IFERROR(__xludf.DUMMYFUNCTION("""COMPUTED_VALUE"""),"")</f>
        <v/>
      </c>
      <c r="K5359" s="131" t="s">
        <v>191</v>
      </c>
      <c r="L5359" s="2"/>
      <c r="M5359" s="2"/>
    </row>
    <row r="5360" ht="15.75" customHeight="1">
      <c r="A5360" s="136"/>
      <c r="B5360" s="137"/>
      <c r="C5360" s="138"/>
      <c r="D5360" s="131"/>
      <c r="E5360" s="131"/>
      <c r="F5360" s="131"/>
      <c r="G5360" s="131"/>
      <c r="H5360" s="131" t="s">
        <v>191</v>
      </c>
      <c r="I5360" s="131" t="str">
        <f>IFERROR(__xludf.DUMMYFUNCTION("""COMPUTED_VALUE"""),"")</f>
        <v/>
      </c>
      <c r="J5360" s="131" t="str">
        <f>IFERROR(__xludf.DUMMYFUNCTION("""COMPUTED_VALUE"""),"")</f>
        <v/>
      </c>
      <c r="K5360" s="131" t="s">
        <v>191</v>
      </c>
      <c r="L5360" s="2"/>
      <c r="M5360" s="2"/>
    </row>
    <row r="5361" ht="15.75" customHeight="1">
      <c r="A5361" s="136"/>
      <c r="B5361" s="137"/>
      <c r="C5361" s="138"/>
      <c r="D5361" s="131"/>
      <c r="E5361" s="131"/>
      <c r="F5361" s="131"/>
      <c r="G5361" s="131"/>
      <c r="H5361" s="131" t="s">
        <v>191</v>
      </c>
      <c r="I5361" s="131" t="str">
        <f>IFERROR(__xludf.DUMMYFUNCTION("""COMPUTED_VALUE"""),"")</f>
        <v/>
      </c>
      <c r="J5361" s="131" t="str">
        <f>IFERROR(__xludf.DUMMYFUNCTION("""COMPUTED_VALUE"""),"")</f>
        <v/>
      </c>
      <c r="K5361" s="131" t="s">
        <v>191</v>
      </c>
      <c r="L5361" s="2"/>
      <c r="M5361" s="2"/>
    </row>
    <row r="5362" ht="15.75" customHeight="1">
      <c r="A5362" s="136"/>
      <c r="B5362" s="137"/>
      <c r="C5362" s="138"/>
      <c r="D5362" s="131"/>
      <c r="E5362" s="131"/>
      <c r="F5362" s="131"/>
      <c r="G5362" s="131"/>
      <c r="H5362" s="131" t="s">
        <v>191</v>
      </c>
      <c r="I5362" s="131" t="str">
        <f>IFERROR(__xludf.DUMMYFUNCTION("""COMPUTED_VALUE"""),"")</f>
        <v/>
      </c>
      <c r="J5362" s="131" t="str">
        <f>IFERROR(__xludf.DUMMYFUNCTION("""COMPUTED_VALUE"""),"")</f>
        <v/>
      </c>
      <c r="K5362" s="131" t="s">
        <v>191</v>
      </c>
      <c r="L5362" s="2"/>
      <c r="M5362" s="2"/>
    </row>
    <row r="5363" ht="15.75" customHeight="1">
      <c r="A5363" s="136"/>
      <c r="B5363" s="137"/>
      <c r="C5363" s="138"/>
      <c r="D5363" s="131"/>
      <c r="E5363" s="131"/>
      <c r="F5363" s="131"/>
      <c r="G5363" s="131"/>
      <c r="H5363" s="131" t="s">
        <v>191</v>
      </c>
      <c r="I5363" s="131" t="str">
        <f>IFERROR(__xludf.DUMMYFUNCTION("""COMPUTED_VALUE"""),"")</f>
        <v/>
      </c>
      <c r="J5363" s="131" t="str">
        <f>IFERROR(__xludf.DUMMYFUNCTION("""COMPUTED_VALUE"""),"")</f>
        <v/>
      </c>
      <c r="K5363" s="131" t="s">
        <v>191</v>
      </c>
      <c r="L5363" s="2"/>
      <c r="M5363" s="2"/>
    </row>
    <row r="5364" ht="15.75" customHeight="1">
      <c r="A5364" s="151"/>
      <c r="B5364" s="137"/>
      <c r="C5364" s="138"/>
      <c r="D5364" s="131"/>
      <c r="E5364" s="131"/>
      <c r="F5364" s="131"/>
      <c r="G5364" s="131"/>
      <c r="H5364" s="131" t="s">
        <v>191</v>
      </c>
      <c r="I5364" s="131" t="str">
        <f>IFERROR(__xludf.DUMMYFUNCTION("""COMPUTED_VALUE"""),"")</f>
        <v/>
      </c>
      <c r="J5364" s="131" t="str">
        <f>IFERROR(__xludf.DUMMYFUNCTION("""COMPUTED_VALUE"""),"")</f>
        <v/>
      </c>
      <c r="K5364" s="131" t="s">
        <v>191</v>
      </c>
      <c r="L5364" s="2"/>
      <c r="M5364" s="2"/>
    </row>
    <row r="5365" ht="15.75" customHeight="1">
      <c r="A5365" s="136"/>
      <c r="B5365" s="137"/>
      <c r="C5365" s="140"/>
      <c r="D5365" s="131"/>
      <c r="E5365" s="131"/>
      <c r="F5365" s="131"/>
      <c r="G5365" s="131"/>
      <c r="H5365" s="131" t="s">
        <v>191</v>
      </c>
      <c r="I5365" s="131" t="str">
        <f>IFERROR(__xludf.DUMMYFUNCTION("""COMPUTED_VALUE"""),"")</f>
        <v/>
      </c>
      <c r="J5365" s="131" t="str">
        <f>IFERROR(__xludf.DUMMYFUNCTION("""COMPUTED_VALUE"""),"")</f>
        <v/>
      </c>
      <c r="K5365" s="131" t="s">
        <v>191</v>
      </c>
      <c r="L5365" s="2"/>
      <c r="M5365" s="2"/>
    </row>
    <row r="5366" ht="15.75" customHeight="1">
      <c r="A5366" s="136"/>
      <c r="B5366" s="137"/>
      <c r="C5366" s="140"/>
      <c r="D5366" s="131"/>
      <c r="E5366" s="131"/>
      <c r="F5366" s="131"/>
      <c r="G5366" s="131"/>
      <c r="H5366" s="131" t="s">
        <v>191</v>
      </c>
      <c r="I5366" s="131" t="str">
        <f>IFERROR(__xludf.DUMMYFUNCTION("""COMPUTED_VALUE"""),"")</f>
        <v/>
      </c>
      <c r="J5366" s="131" t="str">
        <f>IFERROR(__xludf.DUMMYFUNCTION("""COMPUTED_VALUE"""),"")</f>
        <v/>
      </c>
      <c r="K5366" s="131" t="s">
        <v>191</v>
      </c>
      <c r="L5366" s="2"/>
      <c r="M5366" s="2"/>
    </row>
    <row r="5367" ht="15.75" customHeight="1">
      <c r="A5367" s="136"/>
      <c r="B5367" s="137"/>
      <c r="C5367" s="138"/>
      <c r="D5367" s="131"/>
      <c r="E5367" s="131"/>
      <c r="F5367" s="131"/>
      <c r="G5367" s="131"/>
      <c r="H5367" s="131" t="s">
        <v>191</v>
      </c>
      <c r="I5367" s="131" t="str">
        <f>IFERROR(__xludf.DUMMYFUNCTION("""COMPUTED_VALUE"""),"")</f>
        <v/>
      </c>
      <c r="J5367" s="131" t="str">
        <f>IFERROR(__xludf.DUMMYFUNCTION("""COMPUTED_VALUE"""),"")</f>
        <v/>
      </c>
      <c r="K5367" s="131" t="s">
        <v>191</v>
      </c>
      <c r="L5367" s="2"/>
      <c r="M5367" s="2"/>
    </row>
    <row r="5368" ht="15.75" customHeight="1">
      <c r="A5368" s="136"/>
      <c r="B5368" s="137"/>
      <c r="C5368" s="138"/>
      <c r="D5368" s="131"/>
      <c r="E5368" s="131"/>
      <c r="F5368" s="131"/>
      <c r="G5368" s="131"/>
      <c r="H5368" s="131" t="s">
        <v>191</v>
      </c>
      <c r="I5368" s="131" t="str">
        <f>IFERROR(__xludf.DUMMYFUNCTION("""COMPUTED_VALUE"""),"")</f>
        <v/>
      </c>
      <c r="J5368" s="131" t="str">
        <f>IFERROR(__xludf.DUMMYFUNCTION("""COMPUTED_VALUE"""),"")</f>
        <v/>
      </c>
      <c r="K5368" s="131" t="s">
        <v>191</v>
      </c>
      <c r="L5368" s="2"/>
      <c r="M5368" s="2"/>
    </row>
    <row r="5369" ht="15.75" customHeight="1">
      <c r="A5369" s="136"/>
      <c r="B5369" s="137"/>
      <c r="C5369" s="138"/>
      <c r="D5369" s="131"/>
      <c r="E5369" s="131"/>
      <c r="F5369" s="131"/>
      <c r="G5369" s="131"/>
      <c r="H5369" s="131" t="s">
        <v>191</v>
      </c>
      <c r="I5369" s="131" t="str">
        <f>IFERROR(__xludf.DUMMYFUNCTION("""COMPUTED_VALUE"""),"")</f>
        <v/>
      </c>
      <c r="J5369" s="131" t="str">
        <f>IFERROR(__xludf.DUMMYFUNCTION("""COMPUTED_VALUE"""),"")</f>
        <v/>
      </c>
      <c r="K5369" s="131" t="s">
        <v>191</v>
      </c>
      <c r="L5369" s="2"/>
      <c r="M5369" s="2"/>
    </row>
    <row r="5370" ht="15.75" customHeight="1">
      <c r="A5370" s="136"/>
      <c r="B5370" s="137"/>
      <c r="C5370" s="138"/>
      <c r="D5370" s="131"/>
      <c r="E5370" s="131"/>
      <c r="F5370" s="131"/>
      <c r="G5370" s="131"/>
      <c r="H5370" s="131" t="s">
        <v>191</v>
      </c>
      <c r="I5370" s="131" t="str">
        <f>IFERROR(__xludf.DUMMYFUNCTION("""COMPUTED_VALUE"""),"")</f>
        <v/>
      </c>
      <c r="J5370" s="131" t="str">
        <f>IFERROR(__xludf.DUMMYFUNCTION("""COMPUTED_VALUE"""),"")</f>
        <v/>
      </c>
      <c r="K5370" s="131" t="s">
        <v>191</v>
      </c>
      <c r="L5370" s="2"/>
      <c r="M5370" s="2"/>
    </row>
    <row r="5371" ht="15.75" customHeight="1">
      <c r="A5371" s="136"/>
      <c r="B5371" s="137"/>
      <c r="C5371" s="138"/>
      <c r="D5371" s="131"/>
      <c r="E5371" s="131"/>
      <c r="F5371" s="131"/>
      <c r="G5371" s="131"/>
      <c r="H5371" s="131" t="s">
        <v>191</v>
      </c>
      <c r="I5371" s="131" t="str">
        <f>IFERROR(__xludf.DUMMYFUNCTION("""COMPUTED_VALUE"""),"")</f>
        <v/>
      </c>
      <c r="J5371" s="131" t="str">
        <f>IFERROR(__xludf.DUMMYFUNCTION("""COMPUTED_VALUE"""),"")</f>
        <v/>
      </c>
      <c r="K5371" s="131" t="s">
        <v>191</v>
      </c>
      <c r="L5371" s="2"/>
      <c r="M5371" s="2"/>
    </row>
    <row r="5372" ht="15.75" customHeight="1">
      <c r="A5372" s="136"/>
      <c r="B5372" s="137"/>
      <c r="C5372" s="140"/>
      <c r="D5372" s="131"/>
      <c r="E5372" s="131"/>
      <c r="F5372" s="131"/>
      <c r="G5372" s="131"/>
      <c r="H5372" s="131" t="s">
        <v>191</v>
      </c>
      <c r="I5372" s="131" t="str">
        <f>IFERROR(__xludf.DUMMYFUNCTION("""COMPUTED_VALUE"""),"")</f>
        <v/>
      </c>
      <c r="J5372" s="131" t="str">
        <f>IFERROR(__xludf.DUMMYFUNCTION("""COMPUTED_VALUE"""),"")</f>
        <v/>
      </c>
      <c r="K5372" s="131" t="s">
        <v>191</v>
      </c>
      <c r="L5372" s="2"/>
      <c r="M5372" s="2"/>
    </row>
    <row r="5373" ht="15.75" customHeight="1">
      <c r="A5373" s="136"/>
      <c r="B5373" s="137"/>
      <c r="C5373" s="138"/>
      <c r="D5373" s="131"/>
      <c r="E5373" s="131"/>
      <c r="F5373" s="131"/>
      <c r="G5373" s="131"/>
      <c r="H5373" s="131" t="s">
        <v>191</v>
      </c>
      <c r="I5373" s="131" t="str">
        <f>IFERROR(__xludf.DUMMYFUNCTION("""COMPUTED_VALUE"""),"")</f>
        <v/>
      </c>
      <c r="J5373" s="131" t="str">
        <f>IFERROR(__xludf.DUMMYFUNCTION("""COMPUTED_VALUE"""),"")</f>
        <v/>
      </c>
      <c r="K5373" s="131" t="s">
        <v>191</v>
      </c>
      <c r="L5373" s="2"/>
      <c r="M5373" s="2"/>
    </row>
    <row r="5374" ht="15.75" customHeight="1">
      <c r="A5374" s="151"/>
      <c r="B5374" s="152"/>
      <c r="C5374" s="138"/>
      <c r="D5374" s="131"/>
      <c r="E5374" s="131"/>
      <c r="F5374" s="131"/>
      <c r="G5374" s="131"/>
      <c r="H5374" s="131" t="s">
        <v>191</v>
      </c>
      <c r="I5374" s="131" t="str">
        <f>IFERROR(__xludf.DUMMYFUNCTION("""COMPUTED_VALUE"""),"")</f>
        <v/>
      </c>
      <c r="J5374" s="131" t="str">
        <f>IFERROR(__xludf.DUMMYFUNCTION("""COMPUTED_VALUE"""),"")</f>
        <v/>
      </c>
      <c r="K5374" s="131" t="s">
        <v>191</v>
      </c>
      <c r="L5374" s="2"/>
      <c r="M5374" s="2"/>
    </row>
    <row r="5375" ht="15.75" customHeight="1">
      <c r="A5375" s="136"/>
      <c r="B5375" s="137"/>
      <c r="C5375" s="138"/>
      <c r="D5375" s="131"/>
      <c r="E5375" s="131"/>
      <c r="F5375" s="131"/>
      <c r="G5375" s="131"/>
      <c r="H5375" s="131" t="s">
        <v>191</v>
      </c>
      <c r="I5375" s="131" t="str">
        <f>IFERROR(__xludf.DUMMYFUNCTION("""COMPUTED_VALUE"""),"")</f>
        <v/>
      </c>
      <c r="J5375" s="131" t="str">
        <f>IFERROR(__xludf.DUMMYFUNCTION("""COMPUTED_VALUE"""),"")</f>
        <v/>
      </c>
      <c r="K5375" s="131" t="s">
        <v>191</v>
      </c>
      <c r="L5375" s="2"/>
      <c r="M5375" s="2"/>
    </row>
    <row r="5376" ht="15.75" customHeight="1">
      <c r="A5376" s="151"/>
      <c r="B5376" s="152"/>
      <c r="C5376" s="138"/>
      <c r="D5376" s="131"/>
      <c r="E5376" s="131"/>
      <c r="F5376" s="131"/>
      <c r="G5376" s="131"/>
      <c r="H5376" s="131" t="s">
        <v>191</v>
      </c>
      <c r="I5376" s="131" t="str">
        <f>IFERROR(__xludf.DUMMYFUNCTION("""COMPUTED_VALUE"""),"")</f>
        <v/>
      </c>
      <c r="J5376" s="131" t="str">
        <f>IFERROR(__xludf.DUMMYFUNCTION("""COMPUTED_VALUE"""),"")</f>
        <v/>
      </c>
      <c r="K5376" s="131" t="s">
        <v>191</v>
      </c>
      <c r="L5376" s="2"/>
      <c r="M5376" s="2"/>
    </row>
    <row r="5377" ht="15.75" customHeight="1">
      <c r="A5377" s="151"/>
      <c r="B5377" s="152"/>
      <c r="C5377" s="138"/>
      <c r="D5377" s="131"/>
      <c r="E5377" s="131"/>
      <c r="F5377" s="131"/>
      <c r="G5377" s="131"/>
      <c r="H5377" s="131" t="s">
        <v>191</v>
      </c>
      <c r="I5377" s="131" t="str">
        <f>IFERROR(__xludf.DUMMYFUNCTION("""COMPUTED_VALUE"""),"")</f>
        <v/>
      </c>
      <c r="J5377" s="131" t="str">
        <f>IFERROR(__xludf.DUMMYFUNCTION("""COMPUTED_VALUE"""),"")</f>
        <v/>
      </c>
      <c r="K5377" s="131" t="s">
        <v>191</v>
      </c>
      <c r="L5377" s="2"/>
      <c r="M5377" s="2"/>
    </row>
    <row r="5378" ht="15.75" customHeight="1">
      <c r="A5378" s="136"/>
      <c r="B5378" s="137"/>
      <c r="C5378" s="138"/>
      <c r="D5378" s="131"/>
      <c r="E5378" s="131"/>
      <c r="F5378" s="131"/>
      <c r="G5378" s="131"/>
      <c r="H5378" s="131" t="s">
        <v>191</v>
      </c>
      <c r="I5378" s="131" t="str">
        <f>IFERROR(__xludf.DUMMYFUNCTION("""COMPUTED_VALUE"""),"")</f>
        <v/>
      </c>
      <c r="J5378" s="131" t="str">
        <f>IFERROR(__xludf.DUMMYFUNCTION("""COMPUTED_VALUE"""),"")</f>
        <v/>
      </c>
      <c r="K5378" s="131" t="s">
        <v>191</v>
      </c>
      <c r="L5378" s="2"/>
      <c r="M5378" s="2"/>
    </row>
    <row r="5379" ht="15.75" customHeight="1">
      <c r="A5379" s="136"/>
      <c r="B5379" s="137"/>
      <c r="C5379" s="138"/>
      <c r="D5379" s="131"/>
      <c r="E5379" s="131"/>
      <c r="F5379" s="131"/>
      <c r="G5379" s="131"/>
      <c r="H5379" s="131" t="s">
        <v>191</v>
      </c>
      <c r="I5379" s="131" t="str">
        <f>IFERROR(__xludf.DUMMYFUNCTION("""COMPUTED_VALUE"""),"")</f>
        <v/>
      </c>
      <c r="J5379" s="131" t="str">
        <f>IFERROR(__xludf.DUMMYFUNCTION("""COMPUTED_VALUE"""),"")</f>
        <v/>
      </c>
      <c r="K5379" s="131" t="s">
        <v>191</v>
      </c>
      <c r="L5379" s="2"/>
      <c r="M5379" s="2"/>
    </row>
    <row r="5380" ht="15.75" customHeight="1">
      <c r="A5380" s="136"/>
      <c r="B5380" s="137"/>
      <c r="C5380" s="138"/>
      <c r="D5380" s="131"/>
      <c r="E5380" s="131"/>
      <c r="F5380" s="131"/>
      <c r="G5380" s="131"/>
      <c r="H5380" s="131" t="s">
        <v>191</v>
      </c>
      <c r="I5380" s="131" t="str">
        <f>IFERROR(__xludf.DUMMYFUNCTION("""COMPUTED_VALUE"""),"")</f>
        <v/>
      </c>
      <c r="J5380" s="131" t="str">
        <f>IFERROR(__xludf.DUMMYFUNCTION("""COMPUTED_VALUE"""),"")</f>
        <v/>
      </c>
      <c r="K5380" s="131" t="s">
        <v>191</v>
      </c>
      <c r="L5380" s="2"/>
      <c r="M5380" s="2"/>
    </row>
    <row r="5381" ht="15.75" customHeight="1">
      <c r="A5381" s="136"/>
      <c r="B5381" s="137"/>
      <c r="C5381" s="138"/>
      <c r="D5381" s="131"/>
      <c r="E5381" s="131"/>
      <c r="F5381" s="131"/>
      <c r="G5381" s="131"/>
      <c r="H5381" s="131" t="s">
        <v>191</v>
      </c>
      <c r="I5381" s="131" t="str">
        <f>IFERROR(__xludf.DUMMYFUNCTION("""COMPUTED_VALUE"""),"")</f>
        <v/>
      </c>
      <c r="J5381" s="131" t="str">
        <f>IFERROR(__xludf.DUMMYFUNCTION("""COMPUTED_VALUE"""),"")</f>
        <v/>
      </c>
      <c r="K5381" s="131" t="s">
        <v>191</v>
      </c>
      <c r="L5381" s="2"/>
      <c r="M5381" s="2"/>
    </row>
    <row r="5382" ht="15.75" customHeight="1">
      <c r="A5382" s="136"/>
      <c r="B5382" s="137"/>
      <c r="C5382" s="138"/>
      <c r="D5382" s="131"/>
      <c r="E5382" s="131"/>
      <c r="F5382" s="131"/>
      <c r="G5382" s="131"/>
      <c r="H5382" s="131" t="s">
        <v>191</v>
      </c>
      <c r="I5382" s="131" t="str">
        <f>IFERROR(__xludf.DUMMYFUNCTION("""COMPUTED_VALUE"""),"")</f>
        <v/>
      </c>
      <c r="J5382" s="131" t="str">
        <f>IFERROR(__xludf.DUMMYFUNCTION("""COMPUTED_VALUE"""),"")</f>
        <v/>
      </c>
      <c r="K5382" s="131" t="s">
        <v>191</v>
      </c>
      <c r="L5382" s="2"/>
      <c r="M5382" s="2"/>
    </row>
    <row r="5383" ht="15.75" customHeight="1">
      <c r="A5383" s="136"/>
      <c r="B5383" s="137"/>
      <c r="C5383" s="138"/>
      <c r="D5383" s="131"/>
      <c r="E5383" s="131"/>
      <c r="F5383" s="131"/>
      <c r="G5383" s="131"/>
      <c r="H5383" s="131" t="s">
        <v>191</v>
      </c>
      <c r="I5383" s="131" t="str">
        <f>IFERROR(__xludf.DUMMYFUNCTION("""COMPUTED_VALUE"""),"")</f>
        <v/>
      </c>
      <c r="J5383" s="131" t="str">
        <f>IFERROR(__xludf.DUMMYFUNCTION("""COMPUTED_VALUE"""),"")</f>
        <v/>
      </c>
      <c r="K5383" s="131" t="s">
        <v>191</v>
      </c>
      <c r="L5383" s="2"/>
      <c r="M5383" s="2"/>
    </row>
    <row r="5384" ht="15.75" customHeight="1">
      <c r="A5384" s="136"/>
      <c r="B5384" s="137"/>
      <c r="C5384" s="138"/>
      <c r="D5384" s="131"/>
      <c r="E5384" s="131"/>
      <c r="F5384" s="131"/>
      <c r="G5384" s="131"/>
      <c r="H5384" s="131" t="s">
        <v>191</v>
      </c>
      <c r="I5384" s="131" t="str">
        <f>IFERROR(__xludf.DUMMYFUNCTION("""COMPUTED_VALUE"""),"")</f>
        <v/>
      </c>
      <c r="J5384" s="131" t="str">
        <f>IFERROR(__xludf.DUMMYFUNCTION("""COMPUTED_VALUE"""),"")</f>
        <v/>
      </c>
      <c r="K5384" s="131" t="s">
        <v>191</v>
      </c>
      <c r="L5384" s="2"/>
      <c r="M5384" s="2"/>
    </row>
    <row r="5385" ht="15.75" customHeight="1">
      <c r="A5385" s="136"/>
      <c r="B5385" s="137"/>
      <c r="C5385" s="140"/>
      <c r="D5385" s="131"/>
      <c r="E5385" s="131"/>
      <c r="F5385" s="131"/>
      <c r="G5385" s="131"/>
      <c r="H5385" s="131" t="s">
        <v>191</v>
      </c>
      <c r="I5385" s="131" t="str">
        <f>IFERROR(__xludf.DUMMYFUNCTION("""COMPUTED_VALUE"""),"")</f>
        <v/>
      </c>
      <c r="J5385" s="131" t="str">
        <f>IFERROR(__xludf.DUMMYFUNCTION("""COMPUTED_VALUE"""),"")</f>
        <v/>
      </c>
      <c r="K5385" s="131" t="s">
        <v>191</v>
      </c>
      <c r="L5385" s="2"/>
      <c r="M5385" s="2"/>
    </row>
    <row r="5386" ht="15.75" customHeight="1">
      <c r="A5386" s="136"/>
      <c r="B5386" s="137"/>
      <c r="C5386" s="138"/>
      <c r="D5386" s="131"/>
      <c r="E5386" s="131"/>
      <c r="F5386" s="131"/>
      <c r="G5386" s="131"/>
      <c r="H5386" s="131" t="s">
        <v>191</v>
      </c>
      <c r="I5386" s="131" t="str">
        <f>IFERROR(__xludf.DUMMYFUNCTION("""COMPUTED_VALUE"""),"")</f>
        <v/>
      </c>
      <c r="J5386" s="131" t="str">
        <f>IFERROR(__xludf.DUMMYFUNCTION("""COMPUTED_VALUE"""),"")</f>
        <v/>
      </c>
      <c r="K5386" s="131" t="s">
        <v>191</v>
      </c>
      <c r="L5386" s="2"/>
      <c r="M5386" s="2"/>
    </row>
    <row r="5387" ht="15.75" customHeight="1">
      <c r="A5387" s="136"/>
      <c r="B5387" s="137"/>
      <c r="C5387" s="138"/>
      <c r="D5387" s="131"/>
      <c r="E5387" s="131"/>
      <c r="F5387" s="131"/>
      <c r="G5387" s="131"/>
      <c r="H5387" s="131" t="s">
        <v>191</v>
      </c>
      <c r="I5387" s="131" t="str">
        <f>IFERROR(__xludf.DUMMYFUNCTION("""COMPUTED_VALUE"""),"")</f>
        <v/>
      </c>
      <c r="J5387" s="131" t="str">
        <f>IFERROR(__xludf.DUMMYFUNCTION("""COMPUTED_VALUE"""),"")</f>
        <v/>
      </c>
      <c r="K5387" s="131" t="s">
        <v>191</v>
      </c>
      <c r="L5387" s="2"/>
      <c r="M5387" s="2"/>
    </row>
    <row r="5388" ht="15.75" customHeight="1">
      <c r="A5388" s="136"/>
      <c r="B5388" s="137"/>
      <c r="C5388" s="140"/>
      <c r="D5388" s="131"/>
      <c r="E5388" s="131"/>
      <c r="F5388" s="131"/>
      <c r="G5388" s="131"/>
      <c r="H5388" s="131" t="s">
        <v>191</v>
      </c>
      <c r="I5388" s="131" t="str">
        <f>IFERROR(__xludf.DUMMYFUNCTION("""COMPUTED_VALUE"""),"")</f>
        <v/>
      </c>
      <c r="J5388" s="131" t="str">
        <f>IFERROR(__xludf.DUMMYFUNCTION("""COMPUTED_VALUE"""),"")</f>
        <v/>
      </c>
      <c r="K5388" s="131" t="s">
        <v>191</v>
      </c>
      <c r="L5388" s="2"/>
      <c r="M5388" s="2"/>
    </row>
    <row r="5389" ht="15.75" customHeight="1">
      <c r="A5389" s="136"/>
      <c r="B5389" s="137"/>
      <c r="C5389" s="140"/>
      <c r="D5389" s="131"/>
      <c r="E5389" s="131"/>
      <c r="F5389" s="131"/>
      <c r="G5389" s="131"/>
      <c r="H5389" s="131" t="s">
        <v>191</v>
      </c>
      <c r="I5389" s="131" t="str">
        <f>IFERROR(__xludf.DUMMYFUNCTION("""COMPUTED_VALUE"""),"")</f>
        <v/>
      </c>
      <c r="J5389" s="131" t="str">
        <f>IFERROR(__xludf.DUMMYFUNCTION("""COMPUTED_VALUE"""),"")</f>
        <v/>
      </c>
      <c r="K5389" s="131" t="s">
        <v>191</v>
      </c>
      <c r="L5389" s="2"/>
      <c r="M5389" s="2"/>
    </row>
    <row r="5390" ht="15.75" customHeight="1">
      <c r="A5390" s="136"/>
      <c r="B5390" s="137"/>
      <c r="C5390" s="138"/>
      <c r="D5390" s="131"/>
      <c r="E5390" s="131"/>
      <c r="F5390" s="131"/>
      <c r="G5390" s="131"/>
      <c r="H5390" s="131" t="s">
        <v>191</v>
      </c>
      <c r="I5390" s="131" t="str">
        <f>IFERROR(__xludf.DUMMYFUNCTION("""COMPUTED_VALUE"""),"")</f>
        <v/>
      </c>
      <c r="J5390" s="131" t="str">
        <f>IFERROR(__xludf.DUMMYFUNCTION("""COMPUTED_VALUE"""),"")</f>
        <v/>
      </c>
      <c r="K5390" s="131" t="s">
        <v>191</v>
      </c>
      <c r="L5390" s="2"/>
      <c r="M5390" s="2"/>
    </row>
    <row r="5391" ht="15.75" customHeight="1">
      <c r="A5391" s="136"/>
      <c r="B5391" s="137"/>
      <c r="C5391" s="140"/>
      <c r="D5391" s="131"/>
      <c r="E5391" s="131"/>
      <c r="F5391" s="131"/>
      <c r="G5391" s="131"/>
      <c r="H5391" s="131" t="s">
        <v>191</v>
      </c>
      <c r="I5391" s="131" t="str">
        <f>IFERROR(__xludf.DUMMYFUNCTION("""COMPUTED_VALUE"""),"")</f>
        <v/>
      </c>
      <c r="J5391" s="131" t="str">
        <f>IFERROR(__xludf.DUMMYFUNCTION("""COMPUTED_VALUE"""),"")</f>
        <v/>
      </c>
      <c r="K5391" s="131" t="s">
        <v>191</v>
      </c>
      <c r="L5391" s="2"/>
      <c r="M5391" s="2"/>
    </row>
    <row r="5392" ht="15.75" customHeight="1">
      <c r="A5392" s="136"/>
      <c r="B5392" s="137"/>
      <c r="C5392" s="138"/>
      <c r="D5392" s="131"/>
      <c r="E5392" s="131"/>
      <c r="F5392" s="131"/>
      <c r="G5392" s="131"/>
      <c r="H5392" s="131" t="s">
        <v>191</v>
      </c>
      <c r="I5392" s="131" t="str">
        <f>IFERROR(__xludf.DUMMYFUNCTION("""COMPUTED_VALUE"""),"")</f>
        <v/>
      </c>
      <c r="J5392" s="131" t="str">
        <f>IFERROR(__xludf.DUMMYFUNCTION("""COMPUTED_VALUE"""),"")</f>
        <v/>
      </c>
      <c r="K5392" s="131" t="s">
        <v>191</v>
      </c>
      <c r="L5392" s="2"/>
      <c r="M5392" s="2"/>
    </row>
    <row r="5393" ht="15.75" customHeight="1">
      <c r="A5393" s="136"/>
      <c r="B5393" s="137"/>
      <c r="C5393" s="138"/>
      <c r="D5393" s="131"/>
      <c r="E5393" s="131"/>
      <c r="F5393" s="131"/>
      <c r="G5393" s="131"/>
      <c r="H5393" s="131" t="s">
        <v>191</v>
      </c>
      <c r="I5393" s="131" t="str">
        <f>IFERROR(__xludf.DUMMYFUNCTION("""COMPUTED_VALUE"""),"")</f>
        <v/>
      </c>
      <c r="J5393" s="131" t="str">
        <f>IFERROR(__xludf.DUMMYFUNCTION("""COMPUTED_VALUE"""),"")</f>
        <v/>
      </c>
      <c r="K5393" s="131" t="s">
        <v>191</v>
      </c>
      <c r="L5393" s="2"/>
      <c r="M5393" s="2"/>
    </row>
    <row r="5394" ht="15.75" customHeight="1">
      <c r="A5394" s="136"/>
      <c r="B5394" s="137"/>
      <c r="C5394" s="138"/>
      <c r="D5394" s="131"/>
      <c r="E5394" s="131"/>
      <c r="F5394" s="131"/>
      <c r="G5394" s="131"/>
      <c r="H5394" s="131" t="s">
        <v>191</v>
      </c>
      <c r="I5394" s="131" t="str">
        <f>IFERROR(__xludf.DUMMYFUNCTION("""COMPUTED_VALUE"""),"")</f>
        <v/>
      </c>
      <c r="J5394" s="131" t="str">
        <f>IFERROR(__xludf.DUMMYFUNCTION("""COMPUTED_VALUE"""),"")</f>
        <v/>
      </c>
      <c r="K5394" s="131" t="s">
        <v>191</v>
      </c>
      <c r="L5394" s="2"/>
      <c r="M5394" s="2"/>
    </row>
    <row r="5395" ht="15.75" customHeight="1">
      <c r="A5395" s="136"/>
      <c r="B5395" s="137"/>
      <c r="C5395" s="140"/>
      <c r="D5395" s="131"/>
      <c r="E5395" s="131"/>
      <c r="F5395" s="131"/>
      <c r="G5395" s="131"/>
      <c r="H5395" s="131" t="s">
        <v>191</v>
      </c>
      <c r="I5395" s="131" t="str">
        <f>IFERROR(__xludf.DUMMYFUNCTION("""COMPUTED_VALUE"""),"")</f>
        <v/>
      </c>
      <c r="J5395" s="131" t="str">
        <f>IFERROR(__xludf.DUMMYFUNCTION("""COMPUTED_VALUE"""),"")</f>
        <v/>
      </c>
      <c r="K5395" s="131" t="s">
        <v>191</v>
      </c>
      <c r="L5395" s="2"/>
      <c r="M5395" s="2"/>
    </row>
    <row r="5396" ht="15.75" customHeight="1">
      <c r="A5396" s="136"/>
      <c r="B5396" s="137"/>
      <c r="C5396" s="138"/>
      <c r="D5396" s="131"/>
      <c r="E5396" s="131"/>
      <c r="F5396" s="131"/>
      <c r="G5396" s="131"/>
      <c r="H5396" s="131" t="s">
        <v>191</v>
      </c>
      <c r="I5396" s="131" t="str">
        <f>IFERROR(__xludf.DUMMYFUNCTION("""COMPUTED_VALUE"""),"")</f>
        <v/>
      </c>
      <c r="J5396" s="131" t="str">
        <f>IFERROR(__xludf.DUMMYFUNCTION("""COMPUTED_VALUE"""),"")</f>
        <v/>
      </c>
      <c r="K5396" s="131" t="s">
        <v>191</v>
      </c>
      <c r="L5396" s="2"/>
      <c r="M5396" s="2"/>
    </row>
    <row r="5397" ht="15.75" customHeight="1">
      <c r="A5397" s="136"/>
      <c r="B5397" s="137"/>
      <c r="C5397" s="138"/>
      <c r="D5397" s="131"/>
      <c r="E5397" s="131"/>
      <c r="F5397" s="131"/>
      <c r="G5397" s="131"/>
      <c r="H5397" s="131" t="s">
        <v>191</v>
      </c>
      <c r="I5397" s="131" t="str">
        <f>IFERROR(__xludf.DUMMYFUNCTION("""COMPUTED_VALUE"""),"")</f>
        <v/>
      </c>
      <c r="J5397" s="131" t="str">
        <f>IFERROR(__xludf.DUMMYFUNCTION("""COMPUTED_VALUE"""),"")</f>
        <v/>
      </c>
      <c r="K5397" s="131" t="s">
        <v>191</v>
      </c>
      <c r="L5397" s="2"/>
      <c r="M5397" s="2"/>
    </row>
    <row r="5398" ht="15.75" customHeight="1">
      <c r="A5398" s="136"/>
      <c r="B5398" s="137"/>
      <c r="C5398" s="138"/>
      <c r="D5398" s="131"/>
      <c r="E5398" s="131"/>
      <c r="F5398" s="131"/>
      <c r="G5398" s="131"/>
      <c r="H5398" s="131" t="s">
        <v>191</v>
      </c>
      <c r="I5398" s="131" t="str">
        <f>IFERROR(__xludf.DUMMYFUNCTION("""COMPUTED_VALUE"""),"")</f>
        <v/>
      </c>
      <c r="J5398" s="131" t="str">
        <f>IFERROR(__xludf.DUMMYFUNCTION("""COMPUTED_VALUE"""),"")</f>
        <v/>
      </c>
      <c r="K5398" s="131" t="s">
        <v>191</v>
      </c>
      <c r="L5398" s="2"/>
      <c r="M5398" s="2"/>
    </row>
    <row r="5399" ht="15.75" customHeight="1">
      <c r="A5399" s="136"/>
      <c r="B5399" s="137"/>
      <c r="C5399" s="138"/>
      <c r="D5399" s="131"/>
      <c r="E5399" s="131"/>
      <c r="F5399" s="131"/>
      <c r="G5399" s="131"/>
      <c r="H5399" s="131" t="s">
        <v>191</v>
      </c>
      <c r="I5399" s="131" t="str">
        <f>IFERROR(__xludf.DUMMYFUNCTION("""COMPUTED_VALUE"""),"")</f>
        <v/>
      </c>
      <c r="J5399" s="131" t="str">
        <f>IFERROR(__xludf.DUMMYFUNCTION("""COMPUTED_VALUE"""),"")</f>
        <v/>
      </c>
      <c r="K5399" s="131" t="s">
        <v>191</v>
      </c>
      <c r="L5399" s="2"/>
      <c r="M5399" s="2"/>
    </row>
    <row r="5400" ht="15.75" customHeight="1">
      <c r="A5400" s="136"/>
      <c r="B5400" s="137"/>
      <c r="C5400" s="140"/>
      <c r="D5400" s="131"/>
      <c r="E5400" s="131"/>
      <c r="F5400" s="131"/>
      <c r="G5400" s="131"/>
      <c r="H5400" s="131" t="s">
        <v>191</v>
      </c>
      <c r="I5400" s="131" t="str">
        <f>IFERROR(__xludf.DUMMYFUNCTION("""COMPUTED_VALUE"""),"")</f>
        <v/>
      </c>
      <c r="J5400" s="131" t="str">
        <f>IFERROR(__xludf.DUMMYFUNCTION("""COMPUTED_VALUE"""),"")</f>
        <v/>
      </c>
      <c r="K5400" s="131" t="s">
        <v>191</v>
      </c>
      <c r="L5400" s="2"/>
      <c r="M5400" s="2"/>
    </row>
    <row r="5401" ht="15.75" customHeight="1">
      <c r="A5401" s="136"/>
      <c r="B5401" s="137"/>
      <c r="C5401" s="138"/>
      <c r="D5401" s="131"/>
      <c r="E5401" s="131"/>
      <c r="F5401" s="131"/>
      <c r="G5401" s="131"/>
      <c r="H5401" s="131" t="s">
        <v>191</v>
      </c>
      <c r="I5401" s="131" t="str">
        <f>IFERROR(__xludf.DUMMYFUNCTION("""COMPUTED_VALUE"""),"")</f>
        <v/>
      </c>
      <c r="J5401" s="131" t="str">
        <f>IFERROR(__xludf.DUMMYFUNCTION("""COMPUTED_VALUE"""),"")</f>
        <v/>
      </c>
      <c r="K5401" s="131" t="s">
        <v>191</v>
      </c>
      <c r="L5401" s="2"/>
      <c r="M5401" s="2"/>
    </row>
    <row r="5402" ht="15.75" customHeight="1">
      <c r="A5402" s="136"/>
      <c r="B5402" s="137"/>
      <c r="C5402" s="138"/>
      <c r="D5402" s="131"/>
      <c r="E5402" s="131"/>
      <c r="F5402" s="131"/>
      <c r="G5402" s="131"/>
      <c r="H5402" s="131" t="s">
        <v>191</v>
      </c>
      <c r="I5402" s="131" t="str">
        <f>IFERROR(__xludf.DUMMYFUNCTION("""COMPUTED_VALUE"""),"")</f>
        <v/>
      </c>
      <c r="J5402" s="131" t="str">
        <f>IFERROR(__xludf.DUMMYFUNCTION("""COMPUTED_VALUE"""),"")</f>
        <v/>
      </c>
      <c r="K5402" s="131" t="s">
        <v>191</v>
      </c>
      <c r="L5402" s="2"/>
      <c r="M5402" s="2"/>
    </row>
    <row r="5403" ht="15.75" customHeight="1">
      <c r="A5403" s="136"/>
      <c r="B5403" s="137"/>
      <c r="C5403" s="138"/>
      <c r="D5403" s="131"/>
      <c r="E5403" s="131"/>
      <c r="F5403" s="131"/>
      <c r="G5403" s="131"/>
      <c r="H5403" s="131" t="s">
        <v>191</v>
      </c>
      <c r="I5403" s="131" t="str">
        <f>IFERROR(__xludf.DUMMYFUNCTION("""COMPUTED_VALUE"""),"")</f>
        <v/>
      </c>
      <c r="J5403" s="131" t="str">
        <f>IFERROR(__xludf.DUMMYFUNCTION("""COMPUTED_VALUE"""),"")</f>
        <v/>
      </c>
      <c r="K5403" s="131" t="s">
        <v>191</v>
      </c>
      <c r="L5403" s="2"/>
      <c r="M5403" s="2"/>
    </row>
    <row r="5404" ht="15.75" customHeight="1">
      <c r="A5404" s="136"/>
      <c r="B5404" s="137"/>
      <c r="C5404" s="138"/>
      <c r="D5404" s="131"/>
      <c r="E5404" s="131"/>
      <c r="F5404" s="131"/>
      <c r="G5404" s="131"/>
      <c r="H5404" s="131" t="s">
        <v>191</v>
      </c>
      <c r="I5404" s="131" t="str">
        <f>IFERROR(__xludf.DUMMYFUNCTION("""COMPUTED_VALUE"""),"")</f>
        <v/>
      </c>
      <c r="J5404" s="131" t="str">
        <f>IFERROR(__xludf.DUMMYFUNCTION("""COMPUTED_VALUE"""),"")</f>
        <v/>
      </c>
      <c r="K5404" s="131" t="s">
        <v>191</v>
      </c>
      <c r="L5404" s="2"/>
      <c r="M5404" s="2"/>
    </row>
    <row r="5405" ht="15.75" customHeight="1">
      <c r="A5405" s="136"/>
      <c r="B5405" s="137"/>
      <c r="C5405" s="140"/>
      <c r="D5405" s="131"/>
      <c r="E5405" s="131"/>
      <c r="F5405" s="131"/>
      <c r="G5405" s="131"/>
      <c r="H5405" s="131" t="s">
        <v>191</v>
      </c>
      <c r="I5405" s="131" t="str">
        <f>IFERROR(__xludf.DUMMYFUNCTION("""COMPUTED_VALUE"""),"")</f>
        <v/>
      </c>
      <c r="J5405" s="131" t="str">
        <f>IFERROR(__xludf.DUMMYFUNCTION("""COMPUTED_VALUE"""),"")</f>
        <v/>
      </c>
      <c r="K5405" s="131" t="s">
        <v>191</v>
      </c>
      <c r="L5405" s="2"/>
      <c r="M5405" s="2"/>
    </row>
    <row r="5406" ht="15.75" customHeight="1">
      <c r="A5406" s="136"/>
      <c r="B5406" s="137"/>
      <c r="C5406" s="138"/>
      <c r="D5406" s="131"/>
      <c r="E5406" s="131"/>
      <c r="F5406" s="131"/>
      <c r="G5406" s="131"/>
      <c r="H5406" s="131" t="s">
        <v>191</v>
      </c>
      <c r="I5406" s="131" t="str">
        <f>IFERROR(__xludf.DUMMYFUNCTION("""COMPUTED_VALUE"""),"")</f>
        <v/>
      </c>
      <c r="J5406" s="131" t="str">
        <f>IFERROR(__xludf.DUMMYFUNCTION("""COMPUTED_VALUE"""),"")</f>
        <v/>
      </c>
      <c r="K5406" s="131" t="s">
        <v>191</v>
      </c>
      <c r="L5406" s="2"/>
      <c r="M5406" s="2"/>
    </row>
    <row r="5407" ht="15.75" customHeight="1">
      <c r="A5407" s="136"/>
      <c r="B5407" s="137"/>
      <c r="C5407" s="138"/>
      <c r="D5407" s="131"/>
      <c r="E5407" s="131"/>
      <c r="F5407" s="131"/>
      <c r="G5407" s="131"/>
      <c r="H5407" s="131" t="s">
        <v>191</v>
      </c>
      <c r="I5407" s="131" t="str">
        <f>IFERROR(__xludf.DUMMYFUNCTION("""COMPUTED_VALUE"""),"")</f>
        <v/>
      </c>
      <c r="J5407" s="131" t="str">
        <f>IFERROR(__xludf.DUMMYFUNCTION("""COMPUTED_VALUE"""),"")</f>
        <v/>
      </c>
      <c r="K5407" s="131" t="s">
        <v>191</v>
      </c>
      <c r="L5407" s="2"/>
      <c r="M5407" s="2"/>
    </row>
    <row r="5408" ht="15.75" customHeight="1">
      <c r="A5408" s="136"/>
      <c r="B5408" s="137"/>
      <c r="C5408" s="140"/>
      <c r="D5408" s="131"/>
      <c r="E5408" s="131"/>
      <c r="F5408" s="131"/>
      <c r="G5408" s="131"/>
      <c r="H5408" s="131" t="s">
        <v>191</v>
      </c>
      <c r="I5408" s="131" t="str">
        <f>IFERROR(__xludf.DUMMYFUNCTION("""COMPUTED_VALUE"""),"")</f>
        <v/>
      </c>
      <c r="J5408" s="131" t="str">
        <f>IFERROR(__xludf.DUMMYFUNCTION("""COMPUTED_VALUE"""),"")</f>
        <v/>
      </c>
      <c r="K5408" s="131" t="s">
        <v>191</v>
      </c>
      <c r="L5408" s="2"/>
      <c r="M5408" s="2"/>
    </row>
    <row r="5409" ht="15.75" customHeight="1">
      <c r="A5409" s="136"/>
      <c r="B5409" s="137"/>
      <c r="C5409" s="140"/>
      <c r="D5409" s="131"/>
      <c r="E5409" s="131"/>
      <c r="F5409" s="131"/>
      <c r="G5409" s="131"/>
      <c r="H5409" s="131" t="s">
        <v>191</v>
      </c>
      <c r="I5409" s="131" t="str">
        <f>IFERROR(__xludf.DUMMYFUNCTION("""COMPUTED_VALUE"""),"")</f>
        <v/>
      </c>
      <c r="J5409" s="131" t="str">
        <f>IFERROR(__xludf.DUMMYFUNCTION("""COMPUTED_VALUE"""),"")</f>
        <v/>
      </c>
      <c r="K5409" s="131" t="s">
        <v>191</v>
      </c>
      <c r="L5409" s="2"/>
      <c r="M5409" s="2"/>
    </row>
    <row r="5410" ht="15.75" customHeight="1">
      <c r="A5410" s="136"/>
      <c r="B5410" s="137"/>
      <c r="C5410" s="138"/>
      <c r="D5410" s="131"/>
      <c r="E5410" s="131"/>
      <c r="F5410" s="131"/>
      <c r="G5410" s="131"/>
      <c r="H5410" s="131" t="s">
        <v>191</v>
      </c>
      <c r="I5410" s="131" t="str">
        <f>IFERROR(__xludf.DUMMYFUNCTION("""COMPUTED_VALUE"""),"")</f>
        <v/>
      </c>
      <c r="J5410" s="131" t="str">
        <f>IFERROR(__xludf.DUMMYFUNCTION("""COMPUTED_VALUE"""),"")</f>
        <v/>
      </c>
      <c r="K5410" s="131" t="s">
        <v>191</v>
      </c>
      <c r="L5410" s="2"/>
      <c r="M5410" s="2"/>
    </row>
    <row r="5411" ht="15.75" customHeight="1">
      <c r="A5411" s="136"/>
      <c r="B5411" s="137"/>
      <c r="C5411" s="138"/>
      <c r="D5411" s="131"/>
      <c r="E5411" s="131"/>
      <c r="F5411" s="131"/>
      <c r="G5411" s="131"/>
      <c r="H5411" s="131" t="s">
        <v>191</v>
      </c>
      <c r="I5411" s="131" t="str">
        <f>IFERROR(__xludf.DUMMYFUNCTION("""COMPUTED_VALUE"""),"")</f>
        <v/>
      </c>
      <c r="J5411" s="131" t="str">
        <f>IFERROR(__xludf.DUMMYFUNCTION("""COMPUTED_VALUE"""),"")</f>
        <v/>
      </c>
      <c r="K5411" s="131" t="s">
        <v>191</v>
      </c>
      <c r="L5411" s="2"/>
      <c r="M5411" s="2"/>
    </row>
    <row r="5412" ht="15.75" customHeight="1">
      <c r="A5412" s="136"/>
      <c r="B5412" s="137"/>
      <c r="C5412" s="140"/>
      <c r="D5412" s="131"/>
      <c r="E5412" s="131"/>
      <c r="F5412" s="131"/>
      <c r="G5412" s="131"/>
      <c r="H5412" s="131" t="s">
        <v>191</v>
      </c>
      <c r="I5412" s="131" t="str">
        <f>IFERROR(__xludf.DUMMYFUNCTION("""COMPUTED_VALUE"""),"")</f>
        <v/>
      </c>
      <c r="J5412" s="131" t="str">
        <f>IFERROR(__xludf.DUMMYFUNCTION("""COMPUTED_VALUE"""),"")</f>
        <v/>
      </c>
      <c r="K5412" s="131" t="s">
        <v>191</v>
      </c>
      <c r="L5412" s="2"/>
      <c r="M5412" s="2"/>
    </row>
    <row r="5413" ht="15.75" customHeight="1">
      <c r="A5413" s="136"/>
      <c r="B5413" s="137"/>
      <c r="C5413" s="140"/>
      <c r="D5413" s="131"/>
      <c r="E5413" s="131"/>
      <c r="F5413" s="131"/>
      <c r="G5413" s="131"/>
      <c r="H5413" s="131" t="s">
        <v>191</v>
      </c>
      <c r="I5413" s="131" t="str">
        <f>IFERROR(__xludf.DUMMYFUNCTION("""COMPUTED_VALUE"""),"")</f>
        <v/>
      </c>
      <c r="J5413" s="131" t="str">
        <f>IFERROR(__xludf.DUMMYFUNCTION("""COMPUTED_VALUE"""),"")</f>
        <v/>
      </c>
      <c r="K5413" s="131" t="s">
        <v>191</v>
      </c>
      <c r="L5413" s="2"/>
      <c r="M5413" s="2"/>
    </row>
    <row r="5414" ht="15.75" customHeight="1">
      <c r="A5414" s="136"/>
      <c r="B5414" s="137"/>
      <c r="C5414" s="138"/>
      <c r="D5414" s="131"/>
      <c r="E5414" s="131"/>
      <c r="F5414" s="131"/>
      <c r="G5414" s="131"/>
      <c r="H5414" s="131" t="s">
        <v>191</v>
      </c>
      <c r="I5414" s="131" t="str">
        <f>IFERROR(__xludf.DUMMYFUNCTION("""COMPUTED_VALUE"""),"")</f>
        <v/>
      </c>
      <c r="J5414" s="131" t="str">
        <f>IFERROR(__xludf.DUMMYFUNCTION("""COMPUTED_VALUE"""),"")</f>
        <v/>
      </c>
      <c r="K5414" s="131" t="s">
        <v>191</v>
      </c>
      <c r="L5414" s="2"/>
      <c r="M5414" s="2"/>
    </row>
    <row r="5415" ht="15.75" customHeight="1">
      <c r="A5415" s="136"/>
      <c r="B5415" s="137"/>
      <c r="C5415" s="138"/>
      <c r="D5415" s="131"/>
      <c r="E5415" s="131"/>
      <c r="F5415" s="131"/>
      <c r="G5415" s="131"/>
      <c r="H5415" s="131" t="s">
        <v>191</v>
      </c>
      <c r="I5415" s="131" t="str">
        <f>IFERROR(__xludf.DUMMYFUNCTION("""COMPUTED_VALUE"""),"")</f>
        <v/>
      </c>
      <c r="J5415" s="131" t="str">
        <f>IFERROR(__xludf.DUMMYFUNCTION("""COMPUTED_VALUE"""),"")</f>
        <v/>
      </c>
      <c r="K5415" s="131" t="s">
        <v>191</v>
      </c>
      <c r="L5415" s="2"/>
      <c r="M5415" s="2"/>
    </row>
    <row r="5416" ht="15.75" customHeight="1">
      <c r="A5416" s="136"/>
      <c r="B5416" s="137"/>
      <c r="C5416" s="138"/>
      <c r="D5416" s="131"/>
      <c r="E5416" s="131"/>
      <c r="F5416" s="131"/>
      <c r="G5416" s="131"/>
      <c r="H5416" s="131" t="s">
        <v>191</v>
      </c>
      <c r="I5416" s="131" t="str">
        <f>IFERROR(__xludf.DUMMYFUNCTION("""COMPUTED_VALUE"""),"")</f>
        <v/>
      </c>
      <c r="J5416" s="131" t="str">
        <f>IFERROR(__xludf.DUMMYFUNCTION("""COMPUTED_VALUE"""),"")</f>
        <v/>
      </c>
      <c r="K5416" s="131" t="s">
        <v>191</v>
      </c>
      <c r="L5416" s="2"/>
      <c r="M5416" s="2"/>
    </row>
    <row r="5417" ht="15.75" customHeight="1">
      <c r="A5417" s="136"/>
      <c r="B5417" s="137"/>
      <c r="C5417" s="138"/>
      <c r="D5417" s="131"/>
      <c r="E5417" s="131"/>
      <c r="F5417" s="131"/>
      <c r="G5417" s="131"/>
      <c r="H5417" s="131" t="s">
        <v>191</v>
      </c>
      <c r="I5417" s="131" t="str">
        <f>IFERROR(__xludf.DUMMYFUNCTION("""COMPUTED_VALUE"""),"")</f>
        <v/>
      </c>
      <c r="J5417" s="131" t="str">
        <f>IFERROR(__xludf.DUMMYFUNCTION("""COMPUTED_VALUE"""),"")</f>
        <v/>
      </c>
      <c r="K5417" s="131" t="s">
        <v>191</v>
      </c>
      <c r="L5417" s="2"/>
      <c r="M5417" s="2"/>
    </row>
    <row r="5418" ht="15.75" customHeight="1">
      <c r="A5418" s="136"/>
      <c r="B5418" s="137"/>
      <c r="C5418" s="140"/>
      <c r="D5418" s="131"/>
      <c r="E5418" s="131"/>
      <c r="F5418" s="131"/>
      <c r="G5418" s="131"/>
      <c r="H5418" s="131" t="s">
        <v>191</v>
      </c>
      <c r="I5418" s="131" t="str">
        <f>IFERROR(__xludf.DUMMYFUNCTION("""COMPUTED_VALUE"""),"")</f>
        <v/>
      </c>
      <c r="J5418" s="131" t="str">
        <f>IFERROR(__xludf.DUMMYFUNCTION("""COMPUTED_VALUE"""),"")</f>
        <v/>
      </c>
      <c r="K5418" s="131" t="s">
        <v>191</v>
      </c>
      <c r="L5418" s="2"/>
      <c r="M5418" s="2"/>
    </row>
    <row r="5419" ht="15.75" customHeight="1">
      <c r="A5419" s="136"/>
      <c r="B5419" s="137"/>
      <c r="C5419" s="138"/>
      <c r="D5419" s="131"/>
      <c r="E5419" s="131"/>
      <c r="F5419" s="131"/>
      <c r="G5419" s="131"/>
      <c r="H5419" s="131" t="s">
        <v>191</v>
      </c>
      <c r="I5419" s="131" t="str">
        <f>IFERROR(__xludf.DUMMYFUNCTION("""COMPUTED_VALUE"""),"")</f>
        <v/>
      </c>
      <c r="J5419" s="131" t="str">
        <f>IFERROR(__xludf.DUMMYFUNCTION("""COMPUTED_VALUE"""),"")</f>
        <v/>
      </c>
      <c r="K5419" s="131" t="s">
        <v>191</v>
      </c>
      <c r="L5419" s="2"/>
      <c r="M5419" s="2"/>
    </row>
    <row r="5420" ht="15.75" customHeight="1">
      <c r="A5420" s="136"/>
      <c r="B5420" s="137"/>
      <c r="C5420" s="138"/>
      <c r="D5420" s="131"/>
      <c r="E5420" s="131"/>
      <c r="F5420" s="131"/>
      <c r="G5420" s="131"/>
      <c r="H5420" s="131" t="s">
        <v>191</v>
      </c>
      <c r="I5420" s="131" t="str">
        <f>IFERROR(__xludf.DUMMYFUNCTION("""COMPUTED_VALUE"""),"")</f>
        <v/>
      </c>
      <c r="J5420" s="131" t="str">
        <f>IFERROR(__xludf.DUMMYFUNCTION("""COMPUTED_VALUE"""),"")</f>
        <v/>
      </c>
      <c r="K5420" s="131" t="s">
        <v>191</v>
      </c>
      <c r="L5420" s="2"/>
      <c r="M5420" s="2"/>
    </row>
    <row r="5421" ht="15.75" customHeight="1">
      <c r="A5421" s="136"/>
      <c r="B5421" s="137"/>
      <c r="C5421" s="140"/>
      <c r="D5421" s="131"/>
      <c r="E5421" s="131"/>
      <c r="F5421" s="131"/>
      <c r="G5421" s="131"/>
      <c r="H5421" s="131" t="s">
        <v>191</v>
      </c>
      <c r="I5421" s="131" t="str">
        <f>IFERROR(__xludf.DUMMYFUNCTION("""COMPUTED_VALUE"""),"")</f>
        <v/>
      </c>
      <c r="J5421" s="131" t="str">
        <f>IFERROR(__xludf.DUMMYFUNCTION("""COMPUTED_VALUE"""),"")</f>
        <v/>
      </c>
      <c r="K5421" s="131" t="s">
        <v>191</v>
      </c>
      <c r="L5421" s="2"/>
      <c r="M5421" s="2"/>
    </row>
    <row r="5422" ht="15.75" customHeight="1">
      <c r="A5422" s="136"/>
      <c r="B5422" s="137"/>
      <c r="C5422" s="138"/>
      <c r="D5422" s="131"/>
      <c r="E5422" s="131"/>
      <c r="F5422" s="131"/>
      <c r="G5422" s="131"/>
      <c r="H5422" s="131" t="s">
        <v>191</v>
      </c>
      <c r="I5422" s="131" t="str">
        <f>IFERROR(__xludf.DUMMYFUNCTION("""COMPUTED_VALUE"""),"")</f>
        <v/>
      </c>
      <c r="J5422" s="131" t="str">
        <f>IFERROR(__xludf.DUMMYFUNCTION("""COMPUTED_VALUE"""),"")</f>
        <v/>
      </c>
      <c r="K5422" s="131" t="s">
        <v>191</v>
      </c>
      <c r="L5422" s="2"/>
      <c r="M5422" s="2"/>
    </row>
    <row r="5423" ht="15.75" customHeight="1">
      <c r="A5423" s="136"/>
      <c r="B5423" s="137"/>
      <c r="C5423" s="138"/>
      <c r="D5423" s="131"/>
      <c r="E5423" s="131"/>
      <c r="F5423" s="131"/>
      <c r="G5423" s="131"/>
      <c r="H5423" s="131" t="s">
        <v>191</v>
      </c>
      <c r="I5423" s="131" t="str">
        <f>IFERROR(__xludf.DUMMYFUNCTION("""COMPUTED_VALUE"""),"")</f>
        <v/>
      </c>
      <c r="J5423" s="131" t="str">
        <f>IFERROR(__xludf.DUMMYFUNCTION("""COMPUTED_VALUE"""),"")</f>
        <v/>
      </c>
      <c r="K5423" s="131" t="s">
        <v>191</v>
      </c>
      <c r="L5423" s="2"/>
      <c r="M5423" s="2"/>
    </row>
    <row r="5424" ht="15.75" customHeight="1">
      <c r="A5424" s="136"/>
      <c r="B5424" s="137"/>
      <c r="C5424" s="140"/>
      <c r="D5424" s="131"/>
      <c r="E5424" s="131"/>
      <c r="F5424" s="131"/>
      <c r="G5424" s="131"/>
      <c r="H5424" s="131" t="s">
        <v>191</v>
      </c>
      <c r="I5424" s="131" t="str">
        <f>IFERROR(__xludf.DUMMYFUNCTION("""COMPUTED_VALUE"""),"")</f>
        <v/>
      </c>
      <c r="J5424" s="131" t="str">
        <f>IFERROR(__xludf.DUMMYFUNCTION("""COMPUTED_VALUE"""),"")</f>
        <v/>
      </c>
      <c r="K5424" s="131" t="s">
        <v>191</v>
      </c>
      <c r="L5424" s="2"/>
      <c r="M5424" s="2"/>
    </row>
    <row r="5425" ht="15.75" customHeight="1">
      <c r="A5425" s="151"/>
      <c r="B5425" s="137"/>
      <c r="C5425" s="138"/>
      <c r="D5425" s="131"/>
      <c r="E5425" s="131"/>
      <c r="F5425" s="131"/>
      <c r="G5425" s="131"/>
      <c r="H5425" s="131" t="s">
        <v>191</v>
      </c>
      <c r="I5425" s="131" t="str">
        <f>IFERROR(__xludf.DUMMYFUNCTION("""COMPUTED_VALUE"""),"")</f>
        <v/>
      </c>
      <c r="J5425" s="131" t="str">
        <f>IFERROR(__xludf.DUMMYFUNCTION("""COMPUTED_VALUE"""),"")</f>
        <v/>
      </c>
      <c r="K5425" s="131" t="s">
        <v>191</v>
      </c>
      <c r="L5425" s="2"/>
      <c r="M5425" s="2"/>
    </row>
    <row r="5426" ht="15.75" customHeight="1">
      <c r="A5426" s="136"/>
      <c r="B5426" s="137"/>
      <c r="C5426" s="138"/>
      <c r="D5426" s="131"/>
      <c r="E5426" s="131"/>
      <c r="F5426" s="131"/>
      <c r="G5426" s="131"/>
      <c r="H5426" s="131" t="s">
        <v>191</v>
      </c>
      <c r="I5426" s="131" t="str">
        <f>IFERROR(__xludf.DUMMYFUNCTION("""COMPUTED_VALUE"""),"")</f>
        <v/>
      </c>
      <c r="J5426" s="131" t="str">
        <f>IFERROR(__xludf.DUMMYFUNCTION("""COMPUTED_VALUE"""),"")</f>
        <v/>
      </c>
      <c r="K5426" s="131" t="s">
        <v>191</v>
      </c>
      <c r="L5426" s="2"/>
      <c r="M5426" s="2"/>
    </row>
    <row r="5427" ht="15.75" customHeight="1">
      <c r="A5427" s="136"/>
      <c r="B5427" s="137"/>
      <c r="C5427" s="138"/>
      <c r="D5427" s="131"/>
      <c r="E5427" s="131"/>
      <c r="F5427" s="131"/>
      <c r="G5427" s="131"/>
      <c r="H5427" s="131" t="s">
        <v>191</v>
      </c>
      <c r="I5427" s="131" t="str">
        <f>IFERROR(__xludf.DUMMYFUNCTION("""COMPUTED_VALUE"""),"")</f>
        <v/>
      </c>
      <c r="J5427" s="131" t="str">
        <f>IFERROR(__xludf.DUMMYFUNCTION("""COMPUTED_VALUE"""),"")</f>
        <v/>
      </c>
      <c r="K5427" s="131" t="s">
        <v>191</v>
      </c>
      <c r="L5427" s="2"/>
      <c r="M5427" s="2"/>
    </row>
    <row r="5428" ht="15.75" customHeight="1">
      <c r="A5428" s="136"/>
      <c r="B5428" s="137"/>
      <c r="C5428" s="138"/>
      <c r="D5428" s="131"/>
      <c r="E5428" s="131"/>
      <c r="F5428" s="131"/>
      <c r="G5428" s="131"/>
      <c r="H5428" s="131" t="s">
        <v>191</v>
      </c>
      <c r="I5428" s="131" t="str">
        <f>IFERROR(__xludf.DUMMYFUNCTION("""COMPUTED_VALUE"""),"")</f>
        <v/>
      </c>
      <c r="J5428" s="131" t="str">
        <f>IFERROR(__xludf.DUMMYFUNCTION("""COMPUTED_VALUE"""),"")</f>
        <v/>
      </c>
      <c r="K5428" s="131" t="s">
        <v>191</v>
      </c>
      <c r="L5428" s="2"/>
      <c r="M5428" s="2"/>
    </row>
    <row r="5429" ht="15.75" customHeight="1">
      <c r="A5429" s="136"/>
      <c r="B5429" s="137"/>
      <c r="C5429" s="140"/>
      <c r="D5429" s="131"/>
      <c r="E5429" s="131"/>
      <c r="F5429" s="131"/>
      <c r="G5429" s="131"/>
      <c r="H5429" s="131" t="s">
        <v>191</v>
      </c>
      <c r="I5429" s="131" t="str">
        <f>IFERROR(__xludf.DUMMYFUNCTION("""COMPUTED_VALUE"""),"")</f>
        <v/>
      </c>
      <c r="J5429" s="131" t="str">
        <f>IFERROR(__xludf.DUMMYFUNCTION("""COMPUTED_VALUE"""),"")</f>
        <v/>
      </c>
      <c r="K5429" s="131" t="s">
        <v>191</v>
      </c>
      <c r="L5429" s="2"/>
      <c r="M5429" s="2"/>
    </row>
    <row r="5430" ht="15.75" customHeight="1">
      <c r="A5430" s="136"/>
      <c r="B5430" s="137"/>
      <c r="C5430" s="140"/>
      <c r="D5430" s="131"/>
      <c r="E5430" s="131"/>
      <c r="F5430" s="131"/>
      <c r="G5430" s="131"/>
      <c r="H5430" s="131" t="s">
        <v>191</v>
      </c>
      <c r="I5430" s="131" t="str">
        <f>IFERROR(__xludf.DUMMYFUNCTION("""COMPUTED_VALUE"""),"")</f>
        <v/>
      </c>
      <c r="J5430" s="131" t="str">
        <f>IFERROR(__xludf.DUMMYFUNCTION("""COMPUTED_VALUE"""),"")</f>
        <v/>
      </c>
      <c r="K5430" s="131" t="s">
        <v>191</v>
      </c>
      <c r="L5430" s="2"/>
      <c r="M5430" s="2"/>
    </row>
    <row r="5431" ht="15.75" customHeight="1">
      <c r="A5431" s="136"/>
      <c r="B5431" s="137"/>
      <c r="C5431" s="138"/>
      <c r="D5431" s="131"/>
      <c r="E5431" s="131"/>
      <c r="F5431" s="131"/>
      <c r="G5431" s="131"/>
      <c r="H5431" s="131" t="s">
        <v>191</v>
      </c>
      <c r="I5431" s="131" t="str">
        <f>IFERROR(__xludf.DUMMYFUNCTION("""COMPUTED_VALUE"""),"")</f>
        <v/>
      </c>
      <c r="J5431" s="131" t="str">
        <f>IFERROR(__xludf.DUMMYFUNCTION("""COMPUTED_VALUE"""),"")</f>
        <v/>
      </c>
      <c r="K5431" s="131" t="s">
        <v>191</v>
      </c>
      <c r="L5431" s="2"/>
      <c r="M5431" s="2"/>
    </row>
    <row r="5432" ht="15.75" customHeight="1">
      <c r="A5432" s="136"/>
      <c r="B5432" s="137"/>
      <c r="C5432" s="138"/>
      <c r="D5432" s="131"/>
      <c r="E5432" s="131"/>
      <c r="F5432" s="131"/>
      <c r="G5432" s="131"/>
      <c r="H5432" s="131" t="s">
        <v>191</v>
      </c>
      <c r="I5432" s="131" t="str">
        <f>IFERROR(__xludf.DUMMYFUNCTION("""COMPUTED_VALUE"""),"")</f>
        <v/>
      </c>
      <c r="J5432" s="131" t="str">
        <f>IFERROR(__xludf.DUMMYFUNCTION("""COMPUTED_VALUE"""),"")</f>
        <v/>
      </c>
      <c r="K5432" s="131" t="s">
        <v>191</v>
      </c>
      <c r="L5432" s="2"/>
      <c r="M5432" s="2"/>
    </row>
    <row r="5433" ht="15.75" customHeight="1">
      <c r="A5433" s="136"/>
      <c r="B5433" s="137"/>
      <c r="C5433" s="140"/>
      <c r="D5433" s="131"/>
      <c r="E5433" s="131"/>
      <c r="F5433" s="131"/>
      <c r="G5433" s="131"/>
      <c r="H5433" s="131" t="s">
        <v>191</v>
      </c>
      <c r="I5433" s="131" t="str">
        <f>IFERROR(__xludf.DUMMYFUNCTION("""COMPUTED_VALUE"""),"")</f>
        <v/>
      </c>
      <c r="J5433" s="131" t="str">
        <f>IFERROR(__xludf.DUMMYFUNCTION("""COMPUTED_VALUE"""),"")</f>
        <v/>
      </c>
      <c r="K5433" s="131" t="s">
        <v>191</v>
      </c>
      <c r="L5433" s="2"/>
      <c r="M5433" s="2"/>
    </row>
    <row r="5434" ht="15.75" customHeight="1">
      <c r="A5434" s="136"/>
      <c r="B5434" s="137"/>
      <c r="C5434" s="138"/>
      <c r="D5434" s="131"/>
      <c r="E5434" s="131"/>
      <c r="F5434" s="131"/>
      <c r="G5434" s="131"/>
      <c r="H5434" s="131" t="s">
        <v>191</v>
      </c>
      <c r="I5434" s="131" t="str">
        <f>IFERROR(__xludf.DUMMYFUNCTION("""COMPUTED_VALUE"""),"")</f>
        <v/>
      </c>
      <c r="J5434" s="131" t="str">
        <f>IFERROR(__xludf.DUMMYFUNCTION("""COMPUTED_VALUE"""),"")</f>
        <v/>
      </c>
      <c r="K5434" s="131" t="s">
        <v>191</v>
      </c>
      <c r="L5434" s="2"/>
      <c r="M5434" s="2"/>
    </row>
    <row r="5435" ht="15.75" customHeight="1">
      <c r="A5435" s="136"/>
      <c r="B5435" s="137"/>
      <c r="C5435" s="138"/>
      <c r="D5435" s="131"/>
      <c r="E5435" s="131"/>
      <c r="F5435" s="131"/>
      <c r="G5435" s="131"/>
      <c r="H5435" s="131" t="s">
        <v>191</v>
      </c>
      <c r="I5435" s="131" t="str">
        <f>IFERROR(__xludf.DUMMYFUNCTION("""COMPUTED_VALUE"""),"")</f>
        <v/>
      </c>
      <c r="J5435" s="131" t="str">
        <f>IFERROR(__xludf.DUMMYFUNCTION("""COMPUTED_VALUE"""),"")</f>
        <v/>
      </c>
      <c r="K5435" s="131" t="s">
        <v>191</v>
      </c>
      <c r="L5435" s="2"/>
      <c r="M5435" s="2"/>
    </row>
    <row r="5436" ht="15.75" customHeight="1">
      <c r="A5436" s="136"/>
      <c r="B5436" s="137"/>
      <c r="C5436" s="138"/>
      <c r="D5436" s="131"/>
      <c r="E5436" s="131"/>
      <c r="F5436" s="131"/>
      <c r="G5436" s="131"/>
      <c r="H5436" s="131" t="s">
        <v>191</v>
      </c>
      <c r="I5436" s="131" t="str">
        <f>IFERROR(__xludf.DUMMYFUNCTION("""COMPUTED_VALUE"""),"")</f>
        <v/>
      </c>
      <c r="J5436" s="131" t="str">
        <f>IFERROR(__xludf.DUMMYFUNCTION("""COMPUTED_VALUE"""),"")</f>
        <v/>
      </c>
      <c r="K5436" s="131" t="s">
        <v>191</v>
      </c>
      <c r="L5436" s="2"/>
      <c r="M5436" s="2"/>
    </row>
    <row r="5437" ht="15.75" customHeight="1">
      <c r="A5437" s="136"/>
      <c r="B5437" s="137"/>
      <c r="C5437" s="138"/>
      <c r="D5437" s="131"/>
      <c r="E5437" s="131"/>
      <c r="F5437" s="131"/>
      <c r="G5437" s="131"/>
      <c r="H5437" s="131" t="s">
        <v>191</v>
      </c>
      <c r="I5437" s="131" t="str">
        <f>IFERROR(__xludf.DUMMYFUNCTION("""COMPUTED_VALUE"""),"")</f>
        <v/>
      </c>
      <c r="J5437" s="131" t="str">
        <f>IFERROR(__xludf.DUMMYFUNCTION("""COMPUTED_VALUE"""),"")</f>
        <v/>
      </c>
      <c r="K5437" s="131" t="s">
        <v>191</v>
      </c>
      <c r="L5437" s="2"/>
      <c r="M5437" s="2"/>
    </row>
    <row r="5438" ht="15.75" customHeight="1">
      <c r="A5438" s="136"/>
      <c r="B5438" s="137"/>
      <c r="C5438" s="138"/>
      <c r="D5438" s="131"/>
      <c r="E5438" s="131"/>
      <c r="F5438" s="131"/>
      <c r="G5438" s="131"/>
      <c r="H5438" s="131" t="s">
        <v>191</v>
      </c>
      <c r="I5438" s="131" t="str">
        <f>IFERROR(__xludf.DUMMYFUNCTION("""COMPUTED_VALUE"""),"")</f>
        <v/>
      </c>
      <c r="J5438" s="131" t="str">
        <f>IFERROR(__xludf.DUMMYFUNCTION("""COMPUTED_VALUE"""),"")</f>
        <v/>
      </c>
      <c r="K5438" s="131" t="s">
        <v>191</v>
      </c>
      <c r="L5438" s="2"/>
      <c r="M5438" s="2"/>
    </row>
    <row r="5439" ht="15.75" customHeight="1">
      <c r="A5439" s="136"/>
      <c r="B5439" s="137"/>
      <c r="C5439" s="138"/>
      <c r="D5439" s="131"/>
      <c r="E5439" s="131"/>
      <c r="F5439" s="131"/>
      <c r="G5439" s="131"/>
      <c r="H5439" s="131" t="s">
        <v>191</v>
      </c>
      <c r="I5439" s="131" t="str">
        <f>IFERROR(__xludf.DUMMYFUNCTION("""COMPUTED_VALUE"""),"")</f>
        <v/>
      </c>
      <c r="J5439" s="131" t="str">
        <f>IFERROR(__xludf.DUMMYFUNCTION("""COMPUTED_VALUE"""),"")</f>
        <v/>
      </c>
      <c r="K5439" s="131" t="s">
        <v>191</v>
      </c>
      <c r="L5439" s="2"/>
      <c r="M5439" s="2"/>
    </row>
    <row r="5440" ht="15.75" customHeight="1">
      <c r="A5440" s="136"/>
      <c r="B5440" s="137"/>
      <c r="C5440" s="138"/>
      <c r="D5440" s="131"/>
      <c r="E5440" s="131"/>
      <c r="F5440" s="131"/>
      <c r="G5440" s="131"/>
      <c r="H5440" s="131" t="s">
        <v>191</v>
      </c>
      <c r="I5440" s="131" t="str">
        <f>IFERROR(__xludf.DUMMYFUNCTION("""COMPUTED_VALUE"""),"")</f>
        <v/>
      </c>
      <c r="J5440" s="131" t="str">
        <f>IFERROR(__xludf.DUMMYFUNCTION("""COMPUTED_VALUE"""),"")</f>
        <v/>
      </c>
      <c r="K5440" s="131" t="s">
        <v>191</v>
      </c>
      <c r="L5440" s="2"/>
      <c r="M5440" s="2"/>
    </row>
    <row r="5441" ht="15.75" customHeight="1">
      <c r="A5441" s="136"/>
      <c r="B5441" s="137"/>
      <c r="C5441" s="138"/>
      <c r="D5441" s="131"/>
      <c r="E5441" s="131"/>
      <c r="F5441" s="131"/>
      <c r="G5441" s="131"/>
      <c r="H5441" s="131" t="s">
        <v>191</v>
      </c>
      <c r="I5441" s="131" t="str">
        <f>IFERROR(__xludf.DUMMYFUNCTION("""COMPUTED_VALUE"""),"")</f>
        <v/>
      </c>
      <c r="J5441" s="131" t="str">
        <f>IFERROR(__xludf.DUMMYFUNCTION("""COMPUTED_VALUE"""),"")</f>
        <v/>
      </c>
      <c r="K5441" s="131" t="s">
        <v>191</v>
      </c>
      <c r="L5441" s="2"/>
      <c r="M5441" s="2"/>
    </row>
    <row r="5442" ht="15.75" customHeight="1">
      <c r="A5442" s="136"/>
      <c r="B5442" s="137"/>
      <c r="C5442" s="138"/>
      <c r="D5442" s="131"/>
      <c r="E5442" s="131"/>
      <c r="F5442" s="131"/>
      <c r="G5442" s="131"/>
      <c r="H5442" s="131" t="s">
        <v>191</v>
      </c>
      <c r="I5442" s="131" t="str">
        <f>IFERROR(__xludf.DUMMYFUNCTION("""COMPUTED_VALUE"""),"")</f>
        <v/>
      </c>
      <c r="J5442" s="131" t="str">
        <f>IFERROR(__xludf.DUMMYFUNCTION("""COMPUTED_VALUE"""),"")</f>
        <v/>
      </c>
      <c r="K5442" s="131" t="s">
        <v>191</v>
      </c>
      <c r="L5442" s="2"/>
      <c r="M5442" s="2"/>
    </row>
    <row r="5443" ht="15.75" customHeight="1">
      <c r="A5443" s="151"/>
      <c r="B5443" s="152"/>
      <c r="C5443" s="138"/>
      <c r="D5443" s="131"/>
      <c r="E5443" s="131"/>
      <c r="F5443" s="131"/>
      <c r="G5443" s="131"/>
      <c r="H5443" s="131" t="s">
        <v>191</v>
      </c>
      <c r="I5443" s="131" t="str">
        <f>IFERROR(__xludf.DUMMYFUNCTION("""COMPUTED_VALUE"""),"")</f>
        <v/>
      </c>
      <c r="J5443" s="131" t="str">
        <f>IFERROR(__xludf.DUMMYFUNCTION("""COMPUTED_VALUE"""),"")</f>
        <v/>
      </c>
      <c r="K5443" s="131" t="s">
        <v>191</v>
      </c>
      <c r="L5443" s="2"/>
      <c r="M5443" s="2"/>
    </row>
    <row r="5444" ht="15.75" customHeight="1">
      <c r="A5444" s="136"/>
      <c r="B5444" s="137"/>
      <c r="C5444" s="138"/>
      <c r="D5444" s="131"/>
      <c r="E5444" s="131"/>
      <c r="F5444" s="131"/>
      <c r="G5444" s="131"/>
      <c r="H5444" s="131" t="s">
        <v>191</v>
      </c>
      <c r="I5444" s="131" t="str">
        <f>IFERROR(__xludf.DUMMYFUNCTION("""COMPUTED_VALUE"""),"")</f>
        <v/>
      </c>
      <c r="J5444" s="131" t="str">
        <f>IFERROR(__xludf.DUMMYFUNCTION("""COMPUTED_VALUE"""),"")</f>
        <v/>
      </c>
      <c r="K5444" s="131" t="s">
        <v>191</v>
      </c>
      <c r="L5444" s="2"/>
      <c r="M5444" s="2"/>
    </row>
    <row r="5445" ht="15.75" customHeight="1">
      <c r="A5445" s="136"/>
      <c r="B5445" s="137"/>
      <c r="C5445" s="138"/>
      <c r="D5445" s="131"/>
      <c r="E5445" s="131"/>
      <c r="F5445" s="131"/>
      <c r="G5445" s="131"/>
      <c r="H5445" s="131" t="s">
        <v>191</v>
      </c>
      <c r="I5445" s="131" t="str">
        <f>IFERROR(__xludf.DUMMYFUNCTION("""COMPUTED_VALUE"""),"")</f>
        <v/>
      </c>
      <c r="J5445" s="131" t="str">
        <f>IFERROR(__xludf.DUMMYFUNCTION("""COMPUTED_VALUE"""),"")</f>
        <v/>
      </c>
      <c r="K5445" s="131" t="s">
        <v>191</v>
      </c>
      <c r="L5445" s="2"/>
      <c r="M5445" s="2"/>
    </row>
    <row r="5446" ht="15.75" customHeight="1">
      <c r="A5446" s="136"/>
      <c r="B5446" s="137"/>
      <c r="C5446" s="138"/>
      <c r="D5446" s="131"/>
      <c r="E5446" s="131"/>
      <c r="F5446" s="131"/>
      <c r="G5446" s="131"/>
      <c r="H5446" s="131" t="s">
        <v>191</v>
      </c>
      <c r="I5446" s="131" t="str">
        <f>IFERROR(__xludf.DUMMYFUNCTION("""COMPUTED_VALUE"""),"")</f>
        <v/>
      </c>
      <c r="J5446" s="131" t="str">
        <f>IFERROR(__xludf.DUMMYFUNCTION("""COMPUTED_VALUE"""),"")</f>
        <v/>
      </c>
      <c r="K5446" s="131" t="s">
        <v>191</v>
      </c>
      <c r="L5446" s="2"/>
      <c r="M5446" s="2"/>
    </row>
    <row r="5447" ht="15.75" customHeight="1">
      <c r="A5447" s="136"/>
      <c r="B5447" s="137"/>
      <c r="C5447" s="140"/>
      <c r="D5447" s="131"/>
      <c r="E5447" s="131"/>
      <c r="F5447" s="131"/>
      <c r="G5447" s="131"/>
      <c r="H5447" s="131" t="s">
        <v>191</v>
      </c>
      <c r="I5447" s="131" t="str">
        <f>IFERROR(__xludf.DUMMYFUNCTION("""COMPUTED_VALUE"""),"")</f>
        <v/>
      </c>
      <c r="J5447" s="131" t="str">
        <f>IFERROR(__xludf.DUMMYFUNCTION("""COMPUTED_VALUE"""),"")</f>
        <v/>
      </c>
      <c r="K5447" s="131" t="s">
        <v>191</v>
      </c>
      <c r="L5447" s="2"/>
      <c r="M5447" s="2"/>
    </row>
    <row r="5448" ht="15.75" customHeight="1">
      <c r="A5448" s="136"/>
      <c r="B5448" s="137"/>
      <c r="C5448" s="138"/>
      <c r="D5448" s="131"/>
      <c r="E5448" s="131"/>
      <c r="F5448" s="131"/>
      <c r="G5448" s="131"/>
      <c r="H5448" s="131" t="s">
        <v>191</v>
      </c>
      <c r="I5448" s="131" t="str">
        <f>IFERROR(__xludf.DUMMYFUNCTION("""COMPUTED_VALUE"""),"")</f>
        <v/>
      </c>
      <c r="J5448" s="131" t="str">
        <f>IFERROR(__xludf.DUMMYFUNCTION("""COMPUTED_VALUE"""),"")</f>
        <v/>
      </c>
      <c r="K5448" s="131" t="s">
        <v>191</v>
      </c>
      <c r="L5448" s="2"/>
      <c r="M5448" s="2"/>
    </row>
    <row r="5449" ht="15.75" customHeight="1">
      <c r="A5449" s="136"/>
      <c r="B5449" s="137"/>
      <c r="C5449" s="138"/>
      <c r="D5449" s="131"/>
      <c r="E5449" s="131"/>
      <c r="F5449" s="131"/>
      <c r="G5449" s="131"/>
      <c r="H5449" s="131" t="s">
        <v>191</v>
      </c>
      <c r="I5449" s="131" t="str">
        <f>IFERROR(__xludf.DUMMYFUNCTION("""COMPUTED_VALUE"""),"")</f>
        <v/>
      </c>
      <c r="J5449" s="131" t="str">
        <f>IFERROR(__xludf.DUMMYFUNCTION("""COMPUTED_VALUE"""),"")</f>
        <v/>
      </c>
      <c r="K5449" s="131" t="s">
        <v>191</v>
      </c>
      <c r="L5449" s="2"/>
      <c r="M5449" s="2"/>
    </row>
    <row r="5450" ht="15.75" customHeight="1">
      <c r="A5450" s="136"/>
      <c r="B5450" s="137"/>
      <c r="C5450" s="140"/>
      <c r="D5450" s="131"/>
      <c r="E5450" s="131"/>
      <c r="F5450" s="131"/>
      <c r="G5450" s="131"/>
      <c r="H5450" s="131" t="s">
        <v>191</v>
      </c>
      <c r="I5450" s="131" t="str">
        <f>IFERROR(__xludf.DUMMYFUNCTION("""COMPUTED_VALUE"""),"")</f>
        <v/>
      </c>
      <c r="J5450" s="131" t="str">
        <f>IFERROR(__xludf.DUMMYFUNCTION("""COMPUTED_VALUE"""),"")</f>
        <v/>
      </c>
      <c r="K5450" s="131" t="s">
        <v>191</v>
      </c>
      <c r="L5450" s="2"/>
      <c r="M5450" s="2"/>
    </row>
    <row r="5451" ht="15.75" customHeight="1">
      <c r="A5451" s="136"/>
      <c r="B5451" s="137"/>
      <c r="C5451" s="138"/>
      <c r="D5451" s="131"/>
      <c r="E5451" s="131"/>
      <c r="F5451" s="131"/>
      <c r="G5451" s="131"/>
      <c r="H5451" s="131" t="s">
        <v>191</v>
      </c>
      <c r="I5451" s="131" t="str">
        <f>IFERROR(__xludf.DUMMYFUNCTION("""COMPUTED_VALUE"""),"")</f>
        <v/>
      </c>
      <c r="J5451" s="131" t="str">
        <f>IFERROR(__xludf.DUMMYFUNCTION("""COMPUTED_VALUE"""),"")</f>
        <v/>
      </c>
      <c r="K5451" s="131" t="s">
        <v>191</v>
      </c>
      <c r="L5451" s="2"/>
      <c r="M5451" s="2"/>
    </row>
    <row r="5452" ht="15.75" customHeight="1">
      <c r="A5452" s="136"/>
      <c r="B5452" s="137"/>
      <c r="C5452" s="138"/>
      <c r="D5452" s="131"/>
      <c r="E5452" s="131"/>
      <c r="F5452" s="131"/>
      <c r="G5452" s="131"/>
      <c r="H5452" s="131" t="s">
        <v>191</v>
      </c>
      <c r="I5452" s="131" t="str">
        <f>IFERROR(__xludf.DUMMYFUNCTION("""COMPUTED_VALUE"""),"")</f>
        <v/>
      </c>
      <c r="J5452" s="131" t="str">
        <f>IFERROR(__xludf.DUMMYFUNCTION("""COMPUTED_VALUE"""),"")</f>
        <v/>
      </c>
      <c r="K5452" s="131" t="s">
        <v>191</v>
      </c>
      <c r="L5452" s="2"/>
      <c r="M5452" s="2"/>
    </row>
    <row r="5453" ht="15.75" customHeight="1">
      <c r="A5453" s="136"/>
      <c r="B5453" s="137"/>
      <c r="C5453" s="140"/>
      <c r="D5453" s="131"/>
      <c r="E5453" s="131"/>
      <c r="F5453" s="131"/>
      <c r="G5453" s="131"/>
      <c r="H5453" s="131" t="s">
        <v>191</v>
      </c>
      <c r="I5453" s="131" t="str">
        <f>IFERROR(__xludf.DUMMYFUNCTION("""COMPUTED_VALUE"""),"")</f>
        <v/>
      </c>
      <c r="J5453" s="131" t="str">
        <f>IFERROR(__xludf.DUMMYFUNCTION("""COMPUTED_VALUE"""),"")</f>
        <v/>
      </c>
      <c r="K5453" s="131" t="s">
        <v>191</v>
      </c>
      <c r="L5453" s="2"/>
      <c r="M5453" s="2"/>
    </row>
    <row r="5454" ht="15.75" customHeight="1">
      <c r="A5454" s="136"/>
      <c r="B5454" s="137"/>
      <c r="C5454" s="138"/>
      <c r="D5454" s="131"/>
      <c r="E5454" s="131"/>
      <c r="F5454" s="131"/>
      <c r="G5454" s="131"/>
      <c r="H5454" s="131" t="s">
        <v>191</v>
      </c>
      <c r="I5454" s="131" t="str">
        <f>IFERROR(__xludf.DUMMYFUNCTION("""COMPUTED_VALUE"""),"")</f>
        <v/>
      </c>
      <c r="J5454" s="131" t="str">
        <f>IFERROR(__xludf.DUMMYFUNCTION("""COMPUTED_VALUE"""),"")</f>
        <v/>
      </c>
      <c r="K5454" s="131" t="s">
        <v>191</v>
      </c>
      <c r="L5454" s="2"/>
      <c r="M5454" s="2"/>
    </row>
    <row r="5455" ht="15.75" customHeight="1">
      <c r="A5455" s="136"/>
      <c r="B5455" s="137"/>
      <c r="C5455" s="138"/>
      <c r="D5455" s="131"/>
      <c r="E5455" s="131"/>
      <c r="F5455" s="131"/>
      <c r="G5455" s="131"/>
      <c r="H5455" s="131" t="s">
        <v>191</v>
      </c>
      <c r="I5455" s="131" t="str">
        <f>IFERROR(__xludf.DUMMYFUNCTION("""COMPUTED_VALUE"""),"")</f>
        <v/>
      </c>
      <c r="J5455" s="131" t="str">
        <f>IFERROR(__xludf.DUMMYFUNCTION("""COMPUTED_VALUE"""),"")</f>
        <v/>
      </c>
      <c r="K5455" s="131" t="s">
        <v>191</v>
      </c>
      <c r="L5455" s="2"/>
      <c r="M5455" s="2"/>
    </row>
    <row r="5456" ht="15.75" customHeight="1">
      <c r="A5456" s="136"/>
      <c r="B5456" s="137"/>
      <c r="C5456" s="138"/>
      <c r="D5456" s="131"/>
      <c r="E5456" s="131"/>
      <c r="F5456" s="131"/>
      <c r="G5456" s="131"/>
      <c r="H5456" s="131" t="s">
        <v>191</v>
      </c>
      <c r="I5456" s="131" t="str">
        <f>IFERROR(__xludf.DUMMYFUNCTION("""COMPUTED_VALUE"""),"")</f>
        <v/>
      </c>
      <c r="J5456" s="131" t="str">
        <f>IFERROR(__xludf.DUMMYFUNCTION("""COMPUTED_VALUE"""),"")</f>
        <v/>
      </c>
      <c r="K5456" s="131" t="s">
        <v>191</v>
      </c>
      <c r="L5456" s="2"/>
      <c r="M5456" s="2"/>
    </row>
    <row r="5457" ht="15.75" customHeight="1">
      <c r="A5457" s="136"/>
      <c r="B5457" s="137"/>
      <c r="C5457" s="140"/>
      <c r="D5457" s="131"/>
      <c r="E5457" s="131"/>
      <c r="F5457" s="131"/>
      <c r="G5457" s="131"/>
      <c r="H5457" s="131" t="s">
        <v>191</v>
      </c>
      <c r="I5457" s="131" t="str">
        <f>IFERROR(__xludf.DUMMYFUNCTION("""COMPUTED_VALUE"""),"")</f>
        <v/>
      </c>
      <c r="J5457" s="131" t="str">
        <f>IFERROR(__xludf.DUMMYFUNCTION("""COMPUTED_VALUE"""),"")</f>
        <v/>
      </c>
      <c r="K5457" s="131" t="s">
        <v>191</v>
      </c>
      <c r="L5457" s="2"/>
      <c r="M5457" s="2"/>
    </row>
    <row r="5458" ht="15.75" customHeight="1">
      <c r="A5458" s="136"/>
      <c r="B5458" s="137"/>
      <c r="C5458" s="138"/>
      <c r="D5458" s="131"/>
      <c r="E5458" s="131"/>
      <c r="F5458" s="131"/>
      <c r="G5458" s="131"/>
      <c r="H5458" s="131" t="s">
        <v>191</v>
      </c>
      <c r="I5458" s="131" t="str">
        <f>IFERROR(__xludf.DUMMYFUNCTION("""COMPUTED_VALUE"""),"")</f>
        <v/>
      </c>
      <c r="J5458" s="131" t="str">
        <f>IFERROR(__xludf.DUMMYFUNCTION("""COMPUTED_VALUE"""),"")</f>
        <v/>
      </c>
      <c r="K5458" s="131" t="s">
        <v>191</v>
      </c>
      <c r="L5458" s="2"/>
      <c r="M5458" s="2"/>
    </row>
    <row r="5459" ht="15.75" customHeight="1">
      <c r="A5459" s="136"/>
      <c r="B5459" s="137"/>
      <c r="C5459" s="138"/>
      <c r="D5459" s="131"/>
      <c r="E5459" s="131"/>
      <c r="F5459" s="131"/>
      <c r="G5459" s="131"/>
      <c r="H5459" s="131" t="s">
        <v>191</v>
      </c>
      <c r="I5459" s="131" t="str">
        <f>IFERROR(__xludf.DUMMYFUNCTION("""COMPUTED_VALUE"""),"")</f>
        <v/>
      </c>
      <c r="J5459" s="131" t="str">
        <f>IFERROR(__xludf.DUMMYFUNCTION("""COMPUTED_VALUE"""),"")</f>
        <v/>
      </c>
      <c r="K5459" s="131" t="s">
        <v>191</v>
      </c>
      <c r="L5459" s="2"/>
      <c r="M5459" s="2"/>
    </row>
    <row r="5460" ht="15.75" customHeight="1">
      <c r="A5460" s="136"/>
      <c r="B5460" s="137"/>
      <c r="C5460" s="138"/>
      <c r="D5460" s="131"/>
      <c r="E5460" s="131"/>
      <c r="F5460" s="131"/>
      <c r="G5460" s="131"/>
      <c r="H5460" s="131" t="s">
        <v>191</v>
      </c>
      <c r="I5460" s="131" t="str">
        <f>IFERROR(__xludf.DUMMYFUNCTION("""COMPUTED_VALUE"""),"")</f>
        <v/>
      </c>
      <c r="J5460" s="131" t="str">
        <f>IFERROR(__xludf.DUMMYFUNCTION("""COMPUTED_VALUE"""),"")</f>
        <v/>
      </c>
      <c r="K5460" s="131" t="s">
        <v>191</v>
      </c>
      <c r="L5460" s="2"/>
      <c r="M5460" s="2"/>
    </row>
    <row r="5461" ht="15.75" customHeight="1">
      <c r="A5461" s="136"/>
      <c r="B5461" s="137"/>
      <c r="C5461" s="138"/>
      <c r="D5461" s="131"/>
      <c r="E5461" s="131"/>
      <c r="F5461" s="131"/>
      <c r="G5461" s="131"/>
      <c r="H5461" s="131" t="s">
        <v>191</v>
      </c>
      <c r="I5461" s="131" t="str">
        <f>IFERROR(__xludf.DUMMYFUNCTION("""COMPUTED_VALUE"""),"")</f>
        <v/>
      </c>
      <c r="J5461" s="131" t="str">
        <f>IFERROR(__xludf.DUMMYFUNCTION("""COMPUTED_VALUE"""),"")</f>
        <v/>
      </c>
      <c r="K5461" s="131" t="s">
        <v>191</v>
      </c>
      <c r="L5461" s="2"/>
      <c r="M5461" s="2"/>
    </row>
    <row r="5462" ht="15.75" customHeight="1">
      <c r="A5462" s="136"/>
      <c r="B5462" s="137"/>
      <c r="C5462" s="138"/>
      <c r="D5462" s="131"/>
      <c r="E5462" s="131"/>
      <c r="F5462" s="131"/>
      <c r="G5462" s="131"/>
      <c r="H5462" s="131" t="s">
        <v>191</v>
      </c>
      <c r="I5462" s="131" t="str">
        <f>IFERROR(__xludf.DUMMYFUNCTION("""COMPUTED_VALUE"""),"")</f>
        <v/>
      </c>
      <c r="J5462" s="131" t="str">
        <f>IFERROR(__xludf.DUMMYFUNCTION("""COMPUTED_VALUE"""),"")</f>
        <v/>
      </c>
      <c r="K5462" s="131" t="s">
        <v>191</v>
      </c>
      <c r="L5462" s="2"/>
      <c r="M5462" s="2"/>
    </row>
    <row r="5463" ht="15.75" customHeight="1">
      <c r="A5463" s="136"/>
      <c r="B5463" s="137"/>
      <c r="C5463" s="138"/>
      <c r="D5463" s="131"/>
      <c r="E5463" s="131"/>
      <c r="F5463" s="131"/>
      <c r="G5463" s="131"/>
      <c r="H5463" s="131" t="s">
        <v>191</v>
      </c>
      <c r="I5463" s="131" t="str">
        <f>IFERROR(__xludf.DUMMYFUNCTION("""COMPUTED_VALUE"""),"")</f>
        <v/>
      </c>
      <c r="J5463" s="131" t="str">
        <f>IFERROR(__xludf.DUMMYFUNCTION("""COMPUTED_VALUE"""),"")</f>
        <v/>
      </c>
      <c r="K5463" s="131" t="s">
        <v>191</v>
      </c>
      <c r="L5463" s="2"/>
      <c r="M5463" s="2"/>
    </row>
    <row r="5464" ht="15.75" customHeight="1">
      <c r="A5464" s="136"/>
      <c r="B5464" s="137"/>
      <c r="C5464" s="138"/>
      <c r="D5464" s="131"/>
      <c r="E5464" s="131"/>
      <c r="F5464" s="131"/>
      <c r="G5464" s="131"/>
      <c r="H5464" s="131" t="s">
        <v>191</v>
      </c>
      <c r="I5464" s="131" t="str">
        <f>IFERROR(__xludf.DUMMYFUNCTION("""COMPUTED_VALUE"""),"")</f>
        <v/>
      </c>
      <c r="J5464" s="131" t="str">
        <f>IFERROR(__xludf.DUMMYFUNCTION("""COMPUTED_VALUE"""),"")</f>
        <v/>
      </c>
      <c r="K5464" s="131" t="s">
        <v>191</v>
      </c>
      <c r="L5464" s="2"/>
      <c r="M5464" s="2"/>
    </row>
    <row r="5465" ht="15.75" customHeight="1">
      <c r="A5465" s="136"/>
      <c r="B5465" s="137"/>
      <c r="C5465" s="138"/>
      <c r="D5465" s="131"/>
      <c r="E5465" s="131"/>
      <c r="F5465" s="131"/>
      <c r="G5465" s="131"/>
      <c r="H5465" s="131" t="s">
        <v>191</v>
      </c>
      <c r="I5465" s="131" t="str">
        <f>IFERROR(__xludf.DUMMYFUNCTION("""COMPUTED_VALUE"""),"")</f>
        <v/>
      </c>
      <c r="J5465" s="131" t="str">
        <f>IFERROR(__xludf.DUMMYFUNCTION("""COMPUTED_VALUE"""),"")</f>
        <v/>
      </c>
      <c r="K5465" s="131" t="s">
        <v>191</v>
      </c>
      <c r="L5465" s="2"/>
      <c r="M5465" s="2"/>
    </row>
    <row r="5466" ht="15.75" customHeight="1">
      <c r="A5466" s="136"/>
      <c r="B5466" s="137"/>
      <c r="C5466" s="138"/>
      <c r="D5466" s="131"/>
      <c r="E5466" s="131"/>
      <c r="F5466" s="131"/>
      <c r="G5466" s="131"/>
      <c r="H5466" s="131" t="s">
        <v>191</v>
      </c>
      <c r="I5466" s="131" t="str">
        <f>IFERROR(__xludf.DUMMYFUNCTION("""COMPUTED_VALUE"""),"")</f>
        <v/>
      </c>
      <c r="J5466" s="131" t="str">
        <f>IFERROR(__xludf.DUMMYFUNCTION("""COMPUTED_VALUE"""),"")</f>
        <v/>
      </c>
      <c r="K5466" s="131" t="s">
        <v>191</v>
      </c>
      <c r="L5466" s="2"/>
      <c r="M5466" s="2"/>
    </row>
    <row r="5467" ht="15.75" customHeight="1">
      <c r="A5467" s="136"/>
      <c r="B5467" s="137"/>
      <c r="C5467" s="138"/>
      <c r="D5467" s="131"/>
      <c r="E5467" s="131"/>
      <c r="F5467" s="131"/>
      <c r="G5467" s="131"/>
      <c r="H5467" s="131" t="s">
        <v>191</v>
      </c>
      <c r="I5467" s="131" t="str">
        <f>IFERROR(__xludf.DUMMYFUNCTION("""COMPUTED_VALUE"""),"")</f>
        <v/>
      </c>
      <c r="J5467" s="131" t="str">
        <f>IFERROR(__xludf.DUMMYFUNCTION("""COMPUTED_VALUE"""),"")</f>
        <v/>
      </c>
      <c r="K5467" s="131" t="s">
        <v>191</v>
      </c>
      <c r="L5467" s="2"/>
      <c r="M5467" s="2"/>
    </row>
    <row r="5468" ht="15.75" customHeight="1">
      <c r="A5468" s="136"/>
      <c r="B5468" s="137"/>
      <c r="C5468" s="138"/>
      <c r="D5468" s="131"/>
      <c r="E5468" s="131"/>
      <c r="F5468" s="131"/>
      <c r="G5468" s="131"/>
      <c r="H5468" s="131" t="s">
        <v>191</v>
      </c>
      <c r="I5468" s="131" t="str">
        <f>IFERROR(__xludf.DUMMYFUNCTION("""COMPUTED_VALUE"""),"")</f>
        <v/>
      </c>
      <c r="J5468" s="131" t="str">
        <f>IFERROR(__xludf.DUMMYFUNCTION("""COMPUTED_VALUE"""),"")</f>
        <v/>
      </c>
      <c r="K5468" s="131" t="s">
        <v>191</v>
      </c>
      <c r="L5468" s="2"/>
      <c r="M5468" s="2"/>
    </row>
    <row r="5469" ht="15.75" customHeight="1">
      <c r="A5469" s="136"/>
      <c r="B5469" s="137"/>
      <c r="C5469" s="140"/>
      <c r="D5469" s="131"/>
      <c r="E5469" s="131"/>
      <c r="F5469" s="131"/>
      <c r="G5469" s="131"/>
      <c r="H5469" s="131" t="s">
        <v>191</v>
      </c>
      <c r="I5469" s="131" t="str">
        <f>IFERROR(__xludf.DUMMYFUNCTION("""COMPUTED_VALUE"""),"")</f>
        <v/>
      </c>
      <c r="J5469" s="131" t="str">
        <f>IFERROR(__xludf.DUMMYFUNCTION("""COMPUTED_VALUE"""),"")</f>
        <v/>
      </c>
      <c r="K5469" s="131" t="s">
        <v>191</v>
      </c>
      <c r="L5469" s="2"/>
      <c r="M5469" s="2"/>
    </row>
    <row r="5470" ht="15.75" customHeight="1">
      <c r="A5470" s="136"/>
      <c r="B5470" s="137"/>
      <c r="C5470" s="138"/>
      <c r="D5470" s="131"/>
      <c r="E5470" s="131"/>
      <c r="F5470" s="131"/>
      <c r="G5470" s="131"/>
      <c r="H5470" s="131" t="s">
        <v>191</v>
      </c>
      <c r="I5470" s="131" t="str">
        <f>IFERROR(__xludf.DUMMYFUNCTION("""COMPUTED_VALUE"""),"")</f>
        <v/>
      </c>
      <c r="J5470" s="131" t="str">
        <f>IFERROR(__xludf.DUMMYFUNCTION("""COMPUTED_VALUE"""),"")</f>
        <v/>
      </c>
      <c r="K5470" s="131" t="s">
        <v>191</v>
      </c>
      <c r="L5470" s="2"/>
      <c r="M5470" s="2"/>
    </row>
    <row r="5471" ht="15.75" customHeight="1">
      <c r="A5471" s="136"/>
      <c r="B5471" s="137"/>
      <c r="C5471" s="138"/>
      <c r="D5471" s="131"/>
      <c r="E5471" s="131"/>
      <c r="F5471" s="131"/>
      <c r="G5471" s="131"/>
      <c r="H5471" s="131" t="s">
        <v>191</v>
      </c>
      <c r="I5471" s="131" t="str">
        <f>IFERROR(__xludf.DUMMYFUNCTION("""COMPUTED_VALUE"""),"")</f>
        <v/>
      </c>
      <c r="J5471" s="131" t="str">
        <f>IFERROR(__xludf.DUMMYFUNCTION("""COMPUTED_VALUE"""),"")</f>
        <v/>
      </c>
      <c r="K5471" s="131" t="s">
        <v>191</v>
      </c>
      <c r="L5471" s="2"/>
      <c r="M5471" s="2"/>
    </row>
    <row r="5472" ht="15.75" customHeight="1">
      <c r="A5472" s="136"/>
      <c r="B5472" s="137"/>
      <c r="C5472" s="138"/>
      <c r="D5472" s="131"/>
      <c r="E5472" s="131"/>
      <c r="F5472" s="131"/>
      <c r="G5472" s="131"/>
      <c r="H5472" s="131" t="s">
        <v>191</v>
      </c>
      <c r="I5472" s="131" t="str">
        <f>IFERROR(__xludf.DUMMYFUNCTION("""COMPUTED_VALUE"""),"")</f>
        <v/>
      </c>
      <c r="J5472" s="131" t="str">
        <f>IFERROR(__xludf.DUMMYFUNCTION("""COMPUTED_VALUE"""),"")</f>
        <v/>
      </c>
      <c r="K5472" s="131" t="s">
        <v>191</v>
      </c>
      <c r="L5472" s="2"/>
      <c r="M5472" s="2"/>
    </row>
    <row r="5473" ht="15.75" customHeight="1">
      <c r="A5473" s="136"/>
      <c r="B5473" s="137"/>
      <c r="C5473" s="138"/>
      <c r="D5473" s="131"/>
      <c r="E5473" s="131"/>
      <c r="F5473" s="131"/>
      <c r="G5473" s="131"/>
      <c r="H5473" s="131" t="s">
        <v>191</v>
      </c>
      <c r="I5473" s="131" t="str">
        <f>IFERROR(__xludf.DUMMYFUNCTION("""COMPUTED_VALUE"""),"")</f>
        <v/>
      </c>
      <c r="J5473" s="131" t="str">
        <f>IFERROR(__xludf.DUMMYFUNCTION("""COMPUTED_VALUE"""),"")</f>
        <v/>
      </c>
      <c r="K5473" s="131" t="s">
        <v>191</v>
      </c>
      <c r="L5473" s="2"/>
      <c r="M5473" s="2"/>
    </row>
    <row r="5474" ht="15.75" customHeight="1">
      <c r="A5474" s="136"/>
      <c r="B5474" s="137"/>
      <c r="C5474" s="140"/>
      <c r="D5474" s="131"/>
      <c r="E5474" s="131"/>
      <c r="F5474" s="131"/>
      <c r="G5474" s="131"/>
      <c r="H5474" s="131" t="s">
        <v>191</v>
      </c>
      <c r="I5474" s="131" t="str">
        <f>IFERROR(__xludf.DUMMYFUNCTION("""COMPUTED_VALUE"""),"")</f>
        <v/>
      </c>
      <c r="J5474" s="131" t="str">
        <f>IFERROR(__xludf.DUMMYFUNCTION("""COMPUTED_VALUE"""),"")</f>
        <v/>
      </c>
      <c r="K5474" s="131" t="s">
        <v>191</v>
      </c>
      <c r="L5474" s="2"/>
      <c r="M5474" s="2"/>
    </row>
    <row r="5475" ht="15.75" customHeight="1">
      <c r="A5475" s="136"/>
      <c r="B5475" s="137"/>
      <c r="C5475" s="138"/>
      <c r="D5475" s="131"/>
      <c r="E5475" s="131"/>
      <c r="F5475" s="131"/>
      <c r="G5475" s="131"/>
      <c r="H5475" s="131" t="s">
        <v>191</v>
      </c>
      <c r="I5475" s="131" t="str">
        <f>IFERROR(__xludf.DUMMYFUNCTION("""COMPUTED_VALUE"""),"")</f>
        <v/>
      </c>
      <c r="J5475" s="131" t="str">
        <f>IFERROR(__xludf.DUMMYFUNCTION("""COMPUTED_VALUE"""),"")</f>
        <v/>
      </c>
      <c r="K5475" s="131" t="s">
        <v>191</v>
      </c>
      <c r="L5475" s="2"/>
      <c r="M5475" s="2"/>
    </row>
    <row r="5476" ht="15.75" customHeight="1">
      <c r="A5476" s="136"/>
      <c r="B5476" s="137"/>
      <c r="C5476" s="138"/>
      <c r="D5476" s="131"/>
      <c r="E5476" s="131"/>
      <c r="F5476" s="131"/>
      <c r="G5476" s="131"/>
      <c r="H5476" s="131" t="s">
        <v>191</v>
      </c>
      <c r="I5476" s="131" t="str">
        <f>IFERROR(__xludf.DUMMYFUNCTION("""COMPUTED_VALUE"""),"")</f>
        <v/>
      </c>
      <c r="J5476" s="131" t="str">
        <f>IFERROR(__xludf.DUMMYFUNCTION("""COMPUTED_VALUE"""),"")</f>
        <v/>
      </c>
      <c r="K5476" s="131" t="s">
        <v>191</v>
      </c>
      <c r="L5476" s="2"/>
      <c r="M5476" s="2"/>
    </row>
    <row r="5477" ht="15.75" customHeight="1">
      <c r="A5477" s="136"/>
      <c r="B5477" s="137"/>
      <c r="C5477" s="138"/>
      <c r="D5477" s="131"/>
      <c r="E5477" s="131"/>
      <c r="F5477" s="131"/>
      <c r="G5477" s="131"/>
      <c r="H5477" s="131" t="s">
        <v>191</v>
      </c>
      <c r="I5477" s="131" t="str">
        <f>IFERROR(__xludf.DUMMYFUNCTION("""COMPUTED_VALUE"""),"")</f>
        <v/>
      </c>
      <c r="J5477" s="131" t="str">
        <f>IFERROR(__xludf.DUMMYFUNCTION("""COMPUTED_VALUE"""),"")</f>
        <v/>
      </c>
      <c r="K5477" s="131" t="s">
        <v>191</v>
      </c>
      <c r="L5477" s="2"/>
      <c r="M5477" s="2"/>
    </row>
    <row r="5478" ht="15.75" customHeight="1">
      <c r="A5478" s="136"/>
      <c r="B5478" s="137"/>
      <c r="C5478" s="140"/>
      <c r="D5478" s="131"/>
      <c r="E5478" s="131"/>
      <c r="F5478" s="131"/>
      <c r="G5478" s="131"/>
      <c r="H5478" s="131" t="s">
        <v>191</v>
      </c>
      <c r="I5478" s="131" t="str">
        <f>IFERROR(__xludf.DUMMYFUNCTION("""COMPUTED_VALUE"""),"")</f>
        <v/>
      </c>
      <c r="J5478" s="131" t="str">
        <f>IFERROR(__xludf.DUMMYFUNCTION("""COMPUTED_VALUE"""),"")</f>
        <v/>
      </c>
      <c r="K5478" s="131" t="s">
        <v>191</v>
      </c>
      <c r="L5478" s="2"/>
      <c r="M5478" s="2"/>
    </row>
    <row r="5479" ht="15.75" customHeight="1">
      <c r="A5479" s="136"/>
      <c r="B5479" s="137"/>
      <c r="C5479" s="138"/>
      <c r="D5479" s="131"/>
      <c r="E5479" s="131"/>
      <c r="F5479" s="131"/>
      <c r="G5479" s="131"/>
      <c r="H5479" s="131" t="s">
        <v>191</v>
      </c>
      <c r="I5479" s="131" t="str">
        <f>IFERROR(__xludf.DUMMYFUNCTION("""COMPUTED_VALUE"""),"")</f>
        <v/>
      </c>
      <c r="J5479" s="131" t="str">
        <f>IFERROR(__xludf.DUMMYFUNCTION("""COMPUTED_VALUE"""),"")</f>
        <v/>
      </c>
      <c r="K5479" s="131" t="s">
        <v>191</v>
      </c>
      <c r="L5479" s="2"/>
      <c r="M5479" s="2"/>
    </row>
    <row r="5480" ht="15.75" customHeight="1">
      <c r="A5480" s="136"/>
      <c r="B5480" s="137"/>
      <c r="C5480" s="138"/>
      <c r="D5480" s="131"/>
      <c r="E5480" s="131"/>
      <c r="F5480" s="131"/>
      <c r="G5480" s="131"/>
      <c r="H5480" s="131" t="s">
        <v>191</v>
      </c>
      <c r="I5480" s="131" t="str">
        <f>IFERROR(__xludf.DUMMYFUNCTION("""COMPUTED_VALUE"""),"")</f>
        <v/>
      </c>
      <c r="J5480" s="131" t="str">
        <f>IFERROR(__xludf.DUMMYFUNCTION("""COMPUTED_VALUE"""),"")</f>
        <v/>
      </c>
      <c r="K5480" s="131" t="s">
        <v>191</v>
      </c>
      <c r="L5480" s="2"/>
      <c r="M5480" s="2"/>
    </row>
    <row r="5481" ht="15.75" customHeight="1">
      <c r="A5481" s="136"/>
      <c r="B5481" s="137"/>
      <c r="C5481" s="138"/>
      <c r="D5481" s="131"/>
      <c r="E5481" s="131"/>
      <c r="F5481" s="131"/>
      <c r="G5481" s="131"/>
      <c r="H5481" s="131" t="s">
        <v>191</v>
      </c>
      <c r="I5481" s="131" t="str">
        <f>IFERROR(__xludf.DUMMYFUNCTION("""COMPUTED_VALUE"""),"")</f>
        <v/>
      </c>
      <c r="J5481" s="131" t="str">
        <f>IFERROR(__xludf.DUMMYFUNCTION("""COMPUTED_VALUE"""),"")</f>
        <v/>
      </c>
      <c r="K5481" s="131" t="s">
        <v>191</v>
      </c>
      <c r="L5481" s="2"/>
      <c r="M5481" s="2"/>
    </row>
    <row r="5482" ht="15.75" customHeight="1">
      <c r="A5482" s="136"/>
      <c r="B5482" s="137"/>
      <c r="C5482" s="138"/>
      <c r="D5482" s="131"/>
      <c r="E5482" s="131"/>
      <c r="F5482" s="131"/>
      <c r="G5482" s="131"/>
      <c r="H5482" s="131" t="s">
        <v>191</v>
      </c>
      <c r="I5482" s="131" t="str">
        <f>IFERROR(__xludf.DUMMYFUNCTION("""COMPUTED_VALUE"""),"")</f>
        <v/>
      </c>
      <c r="J5482" s="131" t="str">
        <f>IFERROR(__xludf.DUMMYFUNCTION("""COMPUTED_VALUE"""),"")</f>
        <v/>
      </c>
      <c r="K5482" s="131" t="s">
        <v>191</v>
      </c>
      <c r="L5482" s="2"/>
      <c r="M5482" s="2"/>
    </row>
    <row r="5483" ht="15.75" customHeight="1">
      <c r="A5483" s="151"/>
      <c r="B5483" s="137"/>
      <c r="C5483" s="138"/>
      <c r="D5483" s="131"/>
      <c r="E5483" s="131"/>
      <c r="F5483" s="131"/>
      <c r="G5483" s="131"/>
      <c r="H5483" s="131" t="s">
        <v>191</v>
      </c>
      <c r="I5483" s="131" t="str">
        <f>IFERROR(__xludf.DUMMYFUNCTION("""COMPUTED_VALUE"""),"")</f>
        <v/>
      </c>
      <c r="J5483" s="131" t="str">
        <f>IFERROR(__xludf.DUMMYFUNCTION("""COMPUTED_VALUE"""),"")</f>
        <v/>
      </c>
      <c r="K5483" s="131" t="s">
        <v>191</v>
      </c>
      <c r="L5483" s="2"/>
      <c r="M5483" s="2"/>
    </row>
    <row r="5484" ht="15.75" customHeight="1">
      <c r="A5484" s="136"/>
      <c r="B5484" s="137"/>
      <c r="C5484" s="138"/>
      <c r="D5484" s="131"/>
      <c r="E5484" s="131"/>
      <c r="F5484" s="131"/>
      <c r="G5484" s="131"/>
      <c r="H5484" s="131" t="s">
        <v>191</v>
      </c>
      <c r="I5484" s="131" t="str">
        <f>IFERROR(__xludf.DUMMYFUNCTION("""COMPUTED_VALUE"""),"")</f>
        <v/>
      </c>
      <c r="J5484" s="131" t="str">
        <f>IFERROR(__xludf.DUMMYFUNCTION("""COMPUTED_VALUE"""),"")</f>
        <v/>
      </c>
      <c r="K5484" s="131" t="s">
        <v>191</v>
      </c>
      <c r="L5484" s="2"/>
      <c r="M5484" s="2"/>
    </row>
    <row r="5485" ht="15.75" customHeight="1">
      <c r="A5485" s="136"/>
      <c r="B5485" s="137"/>
      <c r="C5485" s="138"/>
      <c r="D5485" s="131"/>
      <c r="E5485" s="131"/>
      <c r="F5485" s="131"/>
      <c r="G5485" s="131"/>
      <c r="H5485" s="131" t="s">
        <v>191</v>
      </c>
      <c r="I5485" s="131" t="str">
        <f>IFERROR(__xludf.DUMMYFUNCTION("""COMPUTED_VALUE"""),"")</f>
        <v/>
      </c>
      <c r="J5485" s="131" t="str">
        <f>IFERROR(__xludf.DUMMYFUNCTION("""COMPUTED_VALUE"""),"")</f>
        <v/>
      </c>
      <c r="K5485" s="131" t="s">
        <v>191</v>
      </c>
      <c r="L5485" s="2"/>
      <c r="M5485" s="2"/>
    </row>
    <row r="5486" ht="15.75" customHeight="1">
      <c r="A5486" s="136"/>
      <c r="B5486" s="137"/>
      <c r="C5486" s="140"/>
      <c r="D5486" s="131"/>
      <c r="E5486" s="131"/>
      <c r="F5486" s="131"/>
      <c r="G5486" s="131"/>
      <c r="H5486" s="131" t="s">
        <v>191</v>
      </c>
      <c r="I5486" s="131" t="str">
        <f>IFERROR(__xludf.DUMMYFUNCTION("""COMPUTED_VALUE"""),"")</f>
        <v/>
      </c>
      <c r="J5486" s="131" t="str">
        <f>IFERROR(__xludf.DUMMYFUNCTION("""COMPUTED_VALUE"""),"")</f>
        <v/>
      </c>
      <c r="K5486" s="131" t="s">
        <v>191</v>
      </c>
      <c r="L5486" s="2"/>
      <c r="M5486" s="2"/>
    </row>
    <row r="5487" ht="15.75" customHeight="1">
      <c r="A5487" s="136"/>
      <c r="B5487" s="137"/>
      <c r="C5487" s="140"/>
      <c r="D5487" s="131"/>
      <c r="E5487" s="131"/>
      <c r="F5487" s="131"/>
      <c r="G5487" s="131"/>
      <c r="H5487" s="131" t="s">
        <v>191</v>
      </c>
      <c r="I5487" s="131" t="str">
        <f>IFERROR(__xludf.DUMMYFUNCTION("""COMPUTED_VALUE"""),"")</f>
        <v/>
      </c>
      <c r="J5487" s="131" t="str">
        <f>IFERROR(__xludf.DUMMYFUNCTION("""COMPUTED_VALUE"""),"")</f>
        <v/>
      </c>
      <c r="K5487" s="131" t="s">
        <v>191</v>
      </c>
      <c r="L5487" s="2"/>
      <c r="M5487" s="2"/>
    </row>
    <row r="5488" ht="15.75" customHeight="1">
      <c r="A5488" s="136"/>
      <c r="B5488" s="137"/>
      <c r="C5488" s="138"/>
      <c r="D5488" s="131"/>
      <c r="E5488" s="131"/>
      <c r="F5488" s="131"/>
      <c r="G5488" s="131"/>
      <c r="H5488" s="131" t="s">
        <v>191</v>
      </c>
      <c r="I5488" s="131" t="str">
        <f>IFERROR(__xludf.DUMMYFUNCTION("""COMPUTED_VALUE"""),"")</f>
        <v/>
      </c>
      <c r="J5488" s="131" t="str">
        <f>IFERROR(__xludf.DUMMYFUNCTION("""COMPUTED_VALUE"""),"")</f>
        <v/>
      </c>
      <c r="K5488" s="131" t="s">
        <v>191</v>
      </c>
      <c r="L5488" s="2"/>
      <c r="M5488" s="2"/>
    </row>
    <row r="5489" ht="15.75" customHeight="1">
      <c r="A5489" s="151"/>
      <c r="B5489" s="137"/>
      <c r="C5489" s="138"/>
      <c r="D5489" s="131"/>
      <c r="E5489" s="131"/>
      <c r="F5489" s="131"/>
      <c r="G5489" s="131"/>
      <c r="H5489" s="131" t="s">
        <v>191</v>
      </c>
      <c r="I5489" s="131" t="str">
        <f>IFERROR(__xludf.DUMMYFUNCTION("""COMPUTED_VALUE"""),"")</f>
        <v/>
      </c>
      <c r="J5489" s="131" t="str">
        <f>IFERROR(__xludf.DUMMYFUNCTION("""COMPUTED_VALUE"""),"")</f>
        <v/>
      </c>
      <c r="K5489" s="131" t="s">
        <v>191</v>
      </c>
      <c r="L5489" s="2"/>
      <c r="M5489" s="2"/>
    </row>
    <row r="5490" ht="15.75" customHeight="1">
      <c r="A5490" s="136"/>
      <c r="B5490" s="137"/>
      <c r="C5490" s="138"/>
      <c r="D5490" s="131"/>
      <c r="E5490" s="131"/>
      <c r="F5490" s="131"/>
      <c r="G5490" s="131"/>
      <c r="H5490" s="131" t="s">
        <v>191</v>
      </c>
      <c r="I5490" s="131" t="str">
        <f>IFERROR(__xludf.DUMMYFUNCTION("""COMPUTED_VALUE"""),"")</f>
        <v/>
      </c>
      <c r="J5490" s="131" t="str">
        <f>IFERROR(__xludf.DUMMYFUNCTION("""COMPUTED_VALUE"""),"")</f>
        <v/>
      </c>
      <c r="K5490" s="131" t="s">
        <v>191</v>
      </c>
      <c r="L5490" s="2"/>
      <c r="M5490" s="2"/>
    </row>
    <row r="5491" ht="15.75" customHeight="1">
      <c r="A5491" s="136"/>
      <c r="B5491" s="137"/>
      <c r="C5491" s="138"/>
      <c r="D5491" s="131"/>
      <c r="E5491" s="131"/>
      <c r="F5491" s="131"/>
      <c r="G5491" s="131"/>
      <c r="H5491" s="131" t="s">
        <v>191</v>
      </c>
      <c r="I5491" s="131" t="str">
        <f>IFERROR(__xludf.DUMMYFUNCTION("""COMPUTED_VALUE"""),"")</f>
        <v/>
      </c>
      <c r="J5491" s="131" t="str">
        <f>IFERROR(__xludf.DUMMYFUNCTION("""COMPUTED_VALUE"""),"")</f>
        <v/>
      </c>
      <c r="K5491" s="131" t="s">
        <v>191</v>
      </c>
      <c r="L5491" s="2"/>
      <c r="M5491" s="2"/>
    </row>
    <row r="5492" ht="15.75" customHeight="1">
      <c r="A5492" s="151"/>
      <c r="B5492" s="137"/>
      <c r="C5492" s="138"/>
      <c r="D5492" s="131"/>
      <c r="E5492" s="131"/>
      <c r="F5492" s="131"/>
      <c r="G5492" s="131"/>
      <c r="H5492" s="131" t="s">
        <v>191</v>
      </c>
      <c r="I5492" s="131" t="str">
        <f>IFERROR(__xludf.DUMMYFUNCTION("""COMPUTED_VALUE"""),"")</f>
        <v/>
      </c>
      <c r="J5492" s="131" t="str">
        <f>IFERROR(__xludf.DUMMYFUNCTION("""COMPUTED_VALUE"""),"")</f>
        <v/>
      </c>
      <c r="K5492" s="131" t="s">
        <v>191</v>
      </c>
      <c r="L5492" s="2"/>
      <c r="M5492" s="2"/>
    </row>
    <row r="5493" ht="15.75" customHeight="1">
      <c r="A5493" s="136"/>
      <c r="B5493" s="137"/>
      <c r="C5493" s="138"/>
      <c r="D5493" s="131"/>
      <c r="E5493" s="131"/>
      <c r="F5493" s="131"/>
      <c r="G5493" s="131"/>
      <c r="H5493" s="131" t="s">
        <v>191</v>
      </c>
      <c r="I5493" s="131" t="str">
        <f>IFERROR(__xludf.DUMMYFUNCTION("""COMPUTED_VALUE"""),"")</f>
        <v/>
      </c>
      <c r="J5493" s="131" t="str">
        <f>IFERROR(__xludf.DUMMYFUNCTION("""COMPUTED_VALUE"""),"")</f>
        <v/>
      </c>
      <c r="K5493" s="131" t="s">
        <v>191</v>
      </c>
      <c r="L5493" s="2"/>
      <c r="M5493" s="2"/>
    </row>
    <row r="5494" ht="15.75" customHeight="1">
      <c r="A5494" s="136"/>
      <c r="B5494" s="137"/>
      <c r="C5494" s="140"/>
      <c r="D5494" s="131"/>
      <c r="E5494" s="131"/>
      <c r="F5494" s="131"/>
      <c r="G5494" s="131"/>
      <c r="H5494" s="131" t="s">
        <v>191</v>
      </c>
      <c r="I5494" s="131" t="str">
        <f>IFERROR(__xludf.DUMMYFUNCTION("""COMPUTED_VALUE"""),"")</f>
        <v/>
      </c>
      <c r="J5494" s="131" t="str">
        <f>IFERROR(__xludf.DUMMYFUNCTION("""COMPUTED_VALUE"""),"")</f>
        <v/>
      </c>
      <c r="K5494" s="131" t="s">
        <v>191</v>
      </c>
      <c r="L5494" s="2"/>
      <c r="M5494" s="2"/>
    </row>
    <row r="5495" ht="15.75" customHeight="1">
      <c r="A5495" s="136"/>
      <c r="B5495" s="137"/>
      <c r="C5495" s="138"/>
      <c r="D5495" s="131"/>
      <c r="E5495" s="131"/>
      <c r="F5495" s="131"/>
      <c r="G5495" s="131"/>
      <c r="H5495" s="131" t="s">
        <v>191</v>
      </c>
      <c r="I5495" s="131" t="str">
        <f>IFERROR(__xludf.DUMMYFUNCTION("""COMPUTED_VALUE"""),"")</f>
        <v/>
      </c>
      <c r="J5495" s="131" t="str">
        <f>IFERROR(__xludf.DUMMYFUNCTION("""COMPUTED_VALUE"""),"")</f>
        <v/>
      </c>
      <c r="K5495" s="131" t="s">
        <v>191</v>
      </c>
      <c r="L5495" s="2"/>
      <c r="M5495" s="2"/>
    </row>
    <row r="5496" ht="15.75" customHeight="1">
      <c r="A5496" s="136"/>
      <c r="B5496" s="137"/>
      <c r="C5496" s="138"/>
      <c r="D5496" s="131"/>
      <c r="E5496" s="131"/>
      <c r="F5496" s="131"/>
      <c r="G5496" s="131"/>
      <c r="H5496" s="131" t="s">
        <v>191</v>
      </c>
      <c r="I5496" s="131" t="str">
        <f>IFERROR(__xludf.DUMMYFUNCTION("""COMPUTED_VALUE"""),"")</f>
        <v/>
      </c>
      <c r="J5496" s="131" t="str">
        <f>IFERROR(__xludf.DUMMYFUNCTION("""COMPUTED_VALUE"""),"")</f>
        <v/>
      </c>
      <c r="K5496" s="131" t="s">
        <v>191</v>
      </c>
      <c r="L5496" s="2"/>
      <c r="M5496" s="2"/>
    </row>
    <row r="5497" ht="15.75" customHeight="1">
      <c r="A5497" s="136"/>
      <c r="B5497" s="137"/>
      <c r="C5497" s="138"/>
      <c r="D5497" s="131"/>
      <c r="E5497" s="131"/>
      <c r="F5497" s="131"/>
      <c r="G5497" s="131"/>
      <c r="H5497" s="131" t="s">
        <v>191</v>
      </c>
      <c r="I5497" s="131" t="str">
        <f>IFERROR(__xludf.DUMMYFUNCTION("""COMPUTED_VALUE"""),"")</f>
        <v/>
      </c>
      <c r="J5497" s="131" t="str">
        <f>IFERROR(__xludf.DUMMYFUNCTION("""COMPUTED_VALUE"""),"")</f>
        <v/>
      </c>
      <c r="K5497" s="131" t="s">
        <v>191</v>
      </c>
      <c r="L5497" s="2"/>
      <c r="M5497" s="2"/>
    </row>
    <row r="5498" ht="15.75" customHeight="1">
      <c r="A5498" s="136"/>
      <c r="B5498" s="137"/>
      <c r="C5498" s="138"/>
      <c r="D5498" s="131"/>
      <c r="E5498" s="131"/>
      <c r="F5498" s="131"/>
      <c r="G5498" s="131"/>
      <c r="H5498" s="131" t="s">
        <v>191</v>
      </c>
      <c r="I5498" s="131" t="str">
        <f>IFERROR(__xludf.DUMMYFUNCTION("""COMPUTED_VALUE"""),"")</f>
        <v/>
      </c>
      <c r="J5498" s="131" t="str">
        <f>IFERROR(__xludf.DUMMYFUNCTION("""COMPUTED_VALUE"""),"")</f>
        <v/>
      </c>
      <c r="K5498" s="131" t="s">
        <v>191</v>
      </c>
      <c r="L5498" s="2"/>
      <c r="M5498" s="2"/>
    </row>
    <row r="5499" ht="15.75" customHeight="1">
      <c r="A5499" s="136"/>
      <c r="B5499" s="137"/>
      <c r="C5499" s="138"/>
      <c r="D5499" s="131"/>
      <c r="E5499" s="131"/>
      <c r="F5499" s="131"/>
      <c r="G5499" s="131"/>
      <c r="H5499" s="131" t="s">
        <v>191</v>
      </c>
      <c r="I5499" s="131" t="str">
        <f>IFERROR(__xludf.DUMMYFUNCTION("""COMPUTED_VALUE"""),"")</f>
        <v/>
      </c>
      <c r="J5499" s="131" t="str">
        <f>IFERROR(__xludf.DUMMYFUNCTION("""COMPUTED_VALUE"""),"")</f>
        <v/>
      </c>
      <c r="K5499" s="131" t="s">
        <v>191</v>
      </c>
      <c r="L5499" s="2"/>
      <c r="M5499" s="2"/>
    </row>
    <row r="5500" ht="15.75" customHeight="1">
      <c r="A5500" s="136"/>
      <c r="B5500" s="137"/>
      <c r="C5500" s="138"/>
      <c r="D5500" s="131"/>
      <c r="E5500" s="131"/>
      <c r="F5500" s="131"/>
      <c r="G5500" s="131"/>
      <c r="H5500" s="131" t="s">
        <v>191</v>
      </c>
      <c r="I5500" s="131" t="str">
        <f>IFERROR(__xludf.DUMMYFUNCTION("""COMPUTED_VALUE"""),"")</f>
        <v/>
      </c>
      <c r="J5500" s="131" t="str">
        <f>IFERROR(__xludf.DUMMYFUNCTION("""COMPUTED_VALUE"""),"")</f>
        <v/>
      </c>
      <c r="K5500" s="131" t="s">
        <v>191</v>
      </c>
      <c r="L5500" s="2"/>
      <c r="M5500" s="2"/>
    </row>
    <row r="5501" ht="15.75" customHeight="1">
      <c r="A5501" s="136"/>
      <c r="B5501" s="137"/>
      <c r="C5501" s="138"/>
      <c r="D5501" s="131"/>
      <c r="E5501" s="131"/>
      <c r="F5501" s="131"/>
      <c r="G5501" s="131"/>
      <c r="H5501" s="131" t="s">
        <v>191</v>
      </c>
      <c r="I5501" s="131" t="str">
        <f>IFERROR(__xludf.DUMMYFUNCTION("""COMPUTED_VALUE"""),"")</f>
        <v/>
      </c>
      <c r="J5501" s="131" t="str">
        <f>IFERROR(__xludf.DUMMYFUNCTION("""COMPUTED_VALUE"""),"")</f>
        <v/>
      </c>
      <c r="K5501" s="131" t="s">
        <v>191</v>
      </c>
      <c r="L5501" s="2"/>
      <c r="M5501" s="2"/>
    </row>
    <row r="5502" ht="15.75" customHeight="1">
      <c r="A5502" s="136"/>
      <c r="B5502" s="137"/>
      <c r="C5502" s="138"/>
      <c r="D5502" s="131"/>
      <c r="E5502" s="131"/>
      <c r="F5502" s="131"/>
      <c r="G5502" s="131"/>
      <c r="H5502" s="131" t="s">
        <v>191</v>
      </c>
      <c r="I5502" s="131" t="str">
        <f>IFERROR(__xludf.DUMMYFUNCTION("""COMPUTED_VALUE"""),"")</f>
        <v/>
      </c>
      <c r="J5502" s="131" t="str">
        <f>IFERROR(__xludf.DUMMYFUNCTION("""COMPUTED_VALUE"""),"")</f>
        <v/>
      </c>
      <c r="K5502" s="131" t="s">
        <v>191</v>
      </c>
      <c r="L5502" s="2"/>
      <c r="M5502" s="2"/>
    </row>
    <row r="5503" ht="15.75" customHeight="1">
      <c r="A5503" s="136"/>
      <c r="B5503" s="137"/>
      <c r="C5503" s="138"/>
      <c r="D5503" s="131"/>
      <c r="E5503" s="131"/>
      <c r="F5503" s="131"/>
      <c r="G5503" s="131"/>
      <c r="H5503" s="131" t="s">
        <v>191</v>
      </c>
      <c r="I5503" s="131" t="str">
        <f>IFERROR(__xludf.DUMMYFUNCTION("""COMPUTED_VALUE"""),"")</f>
        <v/>
      </c>
      <c r="J5503" s="131" t="str">
        <f>IFERROR(__xludf.DUMMYFUNCTION("""COMPUTED_VALUE"""),"")</f>
        <v/>
      </c>
      <c r="K5503" s="131" t="s">
        <v>191</v>
      </c>
      <c r="L5503" s="2"/>
      <c r="M5503" s="2"/>
    </row>
    <row r="5504" ht="15.75" customHeight="1">
      <c r="A5504" s="136"/>
      <c r="B5504" s="137"/>
      <c r="C5504" s="138"/>
      <c r="D5504" s="131"/>
      <c r="E5504" s="131"/>
      <c r="F5504" s="131"/>
      <c r="G5504" s="131"/>
      <c r="H5504" s="131" t="s">
        <v>191</v>
      </c>
      <c r="I5504" s="131" t="str">
        <f>IFERROR(__xludf.DUMMYFUNCTION("""COMPUTED_VALUE"""),"")</f>
        <v/>
      </c>
      <c r="J5504" s="131" t="str">
        <f>IFERROR(__xludf.DUMMYFUNCTION("""COMPUTED_VALUE"""),"")</f>
        <v/>
      </c>
      <c r="K5504" s="131" t="s">
        <v>191</v>
      </c>
      <c r="L5504" s="2"/>
      <c r="M5504" s="2"/>
    </row>
    <row r="5505" ht="15.75" customHeight="1">
      <c r="A5505" s="136"/>
      <c r="B5505" s="137"/>
      <c r="C5505" s="138"/>
      <c r="D5505" s="131"/>
      <c r="E5505" s="131"/>
      <c r="F5505" s="131"/>
      <c r="G5505" s="131"/>
      <c r="H5505" s="131" t="s">
        <v>191</v>
      </c>
      <c r="I5505" s="131" t="str">
        <f>IFERROR(__xludf.DUMMYFUNCTION("""COMPUTED_VALUE"""),"")</f>
        <v/>
      </c>
      <c r="J5505" s="131" t="str">
        <f>IFERROR(__xludf.DUMMYFUNCTION("""COMPUTED_VALUE"""),"")</f>
        <v/>
      </c>
      <c r="K5505" s="131" t="s">
        <v>191</v>
      </c>
      <c r="L5505" s="2"/>
      <c r="M5505" s="2"/>
    </row>
    <row r="5506" ht="15.75" customHeight="1">
      <c r="A5506" s="136"/>
      <c r="B5506" s="137"/>
      <c r="C5506" s="138"/>
      <c r="D5506" s="131"/>
      <c r="E5506" s="131"/>
      <c r="F5506" s="131"/>
      <c r="G5506" s="131"/>
      <c r="H5506" s="131" t="s">
        <v>191</v>
      </c>
      <c r="I5506" s="131" t="str">
        <f>IFERROR(__xludf.DUMMYFUNCTION("""COMPUTED_VALUE"""),"")</f>
        <v/>
      </c>
      <c r="J5506" s="131" t="str">
        <f>IFERROR(__xludf.DUMMYFUNCTION("""COMPUTED_VALUE"""),"")</f>
        <v/>
      </c>
      <c r="K5506" s="131" t="s">
        <v>191</v>
      </c>
      <c r="L5506" s="2"/>
      <c r="M5506" s="2"/>
    </row>
    <row r="5507" ht="15.75" customHeight="1">
      <c r="A5507" s="136"/>
      <c r="B5507" s="137"/>
      <c r="C5507" s="138"/>
      <c r="D5507" s="131"/>
      <c r="E5507" s="131"/>
      <c r="F5507" s="131"/>
      <c r="G5507" s="131"/>
      <c r="H5507" s="131" t="s">
        <v>191</v>
      </c>
      <c r="I5507" s="131" t="str">
        <f>IFERROR(__xludf.DUMMYFUNCTION("""COMPUTED_VALUE"""),"")</f>
        <v/>
      </c>
      <c r="J5507" s="131" t="str">
        <f>IFERROR(__xludf.DUMMYFUNCTION("""COMPUTED_VALUE"""),"")</f>
        <v/>
      </c>
      <c r="K5507" s="131" t="s">
        <v>191</v>
      </c>
      <c r="L5507" s="2"/>
      <c r="M5507" s="2"/>
    </row>
    <row r="5508" ht="15.75" customHeight="1">
      <c r="A5508" s="151"/>
      <c r="B5508" s="152"/>
      <c r="C5508" s="138"/>
      <c r="D5508" s="131"/>
      <c r="E5508" s="131"/>
      <c r="F5508" s="131"/>
      <c r="G5508" s="131"/>
      <c r="H5508" s="131" t="s">
        <v>191</v>
      </c>
      <c r="I5508" s="131" t="str">
        <f>IFERROR(__xludf.DUMMYFUNCTION("""COMPUTED_VALUE"""),"")</f>
        <v/>
      </c>
      <c r="J5508" s="131" t="str">
        <f>IFERROR(__xludf.DUMMYFUNCTION("""COMPUTED_VALUE"""),"")</f>
        <v/>
      </c>
      <c r="K5508" s="131" t="s">
        <v>191</v>
      </c>
      <c r="L5508" s="2"/>
      <c r="M5508" s="2"/>
    </row>
    <row r="5509" ht="15.75" customHeight="1">
      <c r="A5509" s="136"/>
      <c r="B5509" s="137"/>
      <c r="C5509" s="138"/>
      <c r="D5509" s="131"/>
      <c r="E5509" s="131"/>
      <c r="F5509" s="131"/>
      <c r="G5509" s="131"/>
      <c r="H5509" s="131" t="s">
        <v>191</v>
      </c>
      <c r="I5509" s="131" t="str">
        <f>IFERROR(__xludf.DUMMYFUNCTION("""COMPUTED_VALUE"""),"")</f>
        <v/>
      </c>
      <c r="J5509" s="131" t="str">
        <f>IFERROR(__xludf.DUMMYFUNCTION("""COMPUTED_VALUE"""),"")</f>
        <v/>
      </c>
      <c r="K5509" s="131" t="s">
        <v>191</v>
      </c>
      <c r="L5509" s="2"/>
      <c r="M5509" s="2"/>
    </row>
    <row r="5510" ht="15.75" customHeight="1">
      <c r="A5510" s="136"/>
      <c r="B5510" s="137"/>
      <c r="C5510" s="138"/>
      <c r="D5510" s="131"/>
      <c r="E5510" s="131"/>
      <c r="F5510" s="131"/>
      <c r="G5510" s="131"/>
      <c r="H5510" s="131" t="s">
        <v>191</v>
      </c>
      <c r="I5510" s="131" t="str">
        <f>IFERROR(__xludf.DUMMYFUNCTION("""COMPUTED_VALUE"""),"")</f>
        <v/>
      </c>
      <c r="J5510" s="131" t="str">
        <f>IFERROR(__xludf.DUMMYFUNCTION("""COMPUTED_VALUE"""),"")</f>
        <v/>
      </c>
      <c r="K5510" s="131" t="s">
        <v>191</v>
      </c>
      <c r="L5510" s="2"/>
      <c r="M5510" s="2"/>
    </row>
    <row r="5511" ht="15.75" customHeight="1">
      <c r="A5511" s="136"/>
      <c r="B5511" s="137"/>
      <c r="C5511" s="138"/>
      <c r="D5511" s="131"/>
      <c r="E5511" s="131"/>
      <c r="F5511" s="131"/>
      <c r="G5511" s="131"/>
      <c r="H5511" s="131" t="s">
        <v>191</v>
      </c>
      <c r="I5511" s="131" t="str">
        <f>IFERROR(__xludf.DUMMYFUNCTION("""COMPUTED_VALUE"""),"")</f>
        <v/>
      </c>
      <c r="J5511" s="131" t="str">
        <f>IFERROR(__xludf.DUMMYFUNCTION("""COMPUTED_VALUE"""),"")</f>
        <v/>
      </c>
      <c r="K5511" s="131" t="s">
        <v>191</v>
      </c>
      <c r="L5511" s="2"/>
      <c r="M5511" s="2"/>
    </row>
    <row r="5512" ht="15.75" customHeight="1">
      <c r="A5512" s="136"/>
      <c r="B5512" s="137"/>
      <c r="C5512" s="138"/>
      <c r="D5512" s="131"/>
      <c r="E5512" s="131"/>
      <c r="F5512" s="131"/>
      <c r="G5512" s="131"/>
      <c r="H5512" s="131" t="s">
        <v>191</v>
      </c>
      <c r="I5512" s="131" t="str">
        <f>IFERROR(__xludf.DUMMYFUNCTION("""COMPUTED_VALUE"""),"")</f>
        <v/>
      </c>
      <c r="J5512" s="131" t="str">
        <f>IFERROR(__xludf.DUMMYFUNCTION("""COMPUTED_VALUE"""),"")</f>
        <v/>
      </c>
      <c r="K5512" s="131" t="s">
        <v>191</v>
      </c>
      <c r="L5512" s="2"/>
      <c r="M5512" s="2"/>
    </row>
    <row r="5513" ht="15.75" customHeight="1">
      <c r="A5513" s="136"/>
      <c r="B5513" s="137"/>
      <c r="C5513" s="138"/>
      <c r="D5513" s="131"/>
      <c r="E5513" s="131"/>
      <c r="F5513" s="131"/>
      <c r="G5513" s="131"/>
      <c r="H5513" s="131" t="s">
        <v>191</v>
      </c>
      <c r="I5513" s="131" t="str">
        <f>IFERROR(__xludf.DUMMYFUNCTION("""COMPUTED_VALUE"""),"")</f>
        <v/>
      </c>
      <c r="J5513" s="131" t="str">
        <f>IFERROR(__xludf.DUMMYFUNCTION("""COMPUTED_VALUE"""),"")</f>
        <v/>
      </c>
      <c r="K5513" s="131" t="s">
        <v>191</v>
      </c>
      <c r="L5513" s="2"/>
      <c r="M5513" s="2"/>
    </row>
    <row r="5514" ht="15.75" customHeight="1">
      <c r="A5514" s="136"/>
      <c r="B5514" s="137"/>
      <c r="C5514" s="138"/>
      <c r="D5514" s="131"/>
      <c r="E5514" s="131"/>
      <c r="F5514" s="131"/>
      <c r="G5514" s="131"/>
      <c r="H5514" s="131" t="s">
        <v>191</v>
      </c>
      <c r="I5514" s="131" t="str">
        <f>IFERROR(__xludf.DUMMYFUNCTION("""COMPUTED_VALUE"""),"")</f>
        <v/>
      </c>
      <c r="J5514" s="131" t="str">
        <f>IFERROR(__xludf.DUMMYFUNCTION("""COMPUTED_VALUE"""),"")</f>
        <v/>
      </c>
      <c r="K5514" s="131" t="s">
        <v>191</v>
      </c>
      <c r="L5514" s="2"/>
      <c r="M5514" s="2"/>
    </row>
    <row r="5515" ht="15.75" customHeight="1">
      <c r="A5515" s="136"/>
      <c r="B5515" s="137"/>
      <c r="C5515" s="138"/>
      <c r="D5515" s="131"/>
      <c r="E5515" s="131"/>
      <c r="F5515" s="131"/>
      <c r="G5515" s="131"/>
      <c r="H5515" s="131" t="s">
        <v>191</v>
      </c>
      <c r="I5515" s="131" t="str">
        <f>IFERROR(__xludf.DUMMYFUNCTION("""COMPUTED_VALUE"""),"")</f>
        <v/>
      </c>
      <c r="J5515" s="131" t="str">
        <f>IFERROR(__xludf.DUMMYFUNCTION("""COMPUTED_VALUE"""),"")</f>
        <v/>
      </c>
      <c r="K5515" s="131" t="s">
        <v>191</v>
      </c>
      <c r="L5515" s="2"/>
      <c r="M5515" s="2"/>
    </row>
    <row r="5516" ht="15.75" customHeight="1">
      <c r="A5516" s="136"/>
      <c r="B5516" s="137"/>
      <c r="C5516" s="138"/>
      <c r="D5516" s="131"/>
      <c r="E5516" s="131"/>
      <c r="F5516" s="131"/>
      <c r="G5516" s="131"/>
      <c r="H5516" s="131" t="s">
        <v>191</v>
      </c>
      <c r="I5516" s="131" t="str">
        <f>IFERROR(__xludf.DUMMYFUNCTION("""COMPUTED_VALUE"""),"")</f>
        <v/>
      </c>
      <c r="J5516" s="131" t="str">
        <f>IFERROR(__xludf.DUMMYFUNCTION("""COMPUTED_VALUE"""),"")</f>
        <v/>
      </c>
      <c r="K5516" s="131" t="s">
        <v>191</v>
      </c>
      <c r="L5516" s="2"/>
      <c r="M5516" s="2"/>
    </row>
    <row r="5517" ht="15.75" customHeight="1">
      <c r="A5517" s="136"/>
      <c r="B5517" s="137"/>
      <c r="C5517" s="138"/>
      <c r="D5517" s="131"/>
      <c r="E5517" s="131"/>
      <c r="F5517" s="131"/>
      <c r="G5517" s="131"/>
      <c r="H5517" s="131" t="s">
        <v>191</v>
      </c>
      <c r="I5517" s="131" t="str">
        <f>IFERROR(__xludf.DUMMYFUNCTION("""COMPUTED_VALUE"""),"")</f>
        <v/>
      </c>
      <c r="J5517" s="131" t="str">
        <f>IFERROR(__xludf.DUMMYFUNCTION("""COMPUTED_VALUE"""),"")</f>
        <v/>
      </c>
      <c r="K5517" s="131" t="s">
        <v>191</v>
      </c>
      <c r="L5517" s="2"/>
      <c r="M5517" s="2"/>
    </row>
    <row r="5518" ht="15.75" customHeight="1">
      <c r="A5518" s="136"/>
      <c r="B5518" s="137"/>
      <c r="C5518" s="138"/>
      <c r="D5518" s="131"/>
      <c r="E5518" s="131"/>
      <c r="F5518" s="131"/>
      <c r="G5518" s="131"/>
      <c r="H5518" s="131" t="s">
        <v>191</v>
      </c>
      <c r="I5518" s="131" t="str">
        <f>IFERROR(__xludf.DUMMYFUNCTION("""COMPUTED_VALUE"""),"")</f>
        <v/>
      </c>
      <c r="J5518" s="131" t="str">
        <f>IFERROR(__xludf.DUMMYFUNCTION("""COMPUTED_VALUE"""),"")</f>
        <v/>
      </c>
      <c r="K5518" s="131" t="s">
        <v>191</v>
      </c>
      <c r="L5518" s="2"/>
      <c r="M5518" s="2"/>
    </row>
    <row r="5519" ht="15.75" customHeight="1">
      <c r="A5519" s="136"/>
      <c r="B5519" s="137"/>
      <c r="C5519" s="140"/>
      <c r="D5519" s="131"/>
      <c r="E5519" s="131"/>
      <c r="F5519" s="131"/>
      <c r="G5519" s="131"/>
      <c r="H5519" s="131" t="s">
        <v>191</v>
      </c>
      <c r="I5519" s="131" t="str">
        <f>IFERROR(__xludf.DUMMYFUNCTION("""COMPUTED_VALUE"""),"")</f>
        <v/>
      </c>
      <c r="J5519" s="131" t="str">
        <f>IFERROR(__xludf.DUMMYFUNCTION("""COMPUTED_VALUE"""),"")</f>
        <v/>
      </c>
      <c r="K5519" s="131" t="s">
        <v>191</v>
      </c>
      <c r="L5519" s="2"/>
      <c r="M5519" s="2"/>
    </row>
    <row r="5520" ht="15.75" customHeight="1">
      <c r="A5520" s="136"/>
      <c r="B5520" s="137"/>
      <c r="C5520" s="138"/>
      <c r="D5520" s="131"/>
      <c r="E5520" s="131"/>
      <c r="F5520" s="131"/>
      <c r="G5520" s="131"/>
      <c r="H5520" s="131" t="s">
        <v>191</v>
      </c>
      <c r="I5520" s="131" t="str">
        <f>IFERROR(__xludf.DUMMYFUNCTION("""COMPUTED_VALUE"""),"")</f>
        <v/>
      </c>
      <c r="J5520" s="131" t="str">
        <f>IFERROR(__xludf.DUMMYFUNCTION("""COMPUTED_VALUE"""),"")</f>
        <v/>
      </c>
      <c r="K5520" s="131" t="s">
        <v>191</v>
      </c>
      <c r="L5520" s="2"/>
      <c r="M5520" s="2"/>
    </row>
    <row r="5521" ht="15.75" customHeight="1">
      <c r="A5521" s="136"/>
      <c r="B5521" s="137"/>
      <c r="C5521" s="138"/>
      <c r="D5521" s="131"/>
      <c r="E5521" s="131"/>
      <c r="F5521" s="131"/>
      <c r="G5521" s="131"/>
      <c r="H5521" s="131" t="s">
        <v>191</v>
      </c>
      <c r="I5521" s="131" t="str">
        <f>IFERROR(__xludf.DUMMYFUNCTION("""COMPUTED_VALUE"""),"")</f>
        <v/>
      </c>
      <c r="J5521" s="131" t="str">
        <f>IFERROR(__xludf.DUMMYFUNCTION("""COMPUTED_VALUE"""),"")</f>
        <v/>
      </c>
      <c r="K5521" s="131" t="s">
        <v>191</v>
      </c>
      <c r="L5521" s="2"/>
      <c r="M5521" s="2"/>
    </row>
    <row r="5522" ht="15.75" customHeight="1">
      <c r="A5522" s="136"/>
      <c r="B5522" s="137"/>
      <c r="C5522" s="138"/>
      <c r="D5522" s="131"/>
      <c r="E5522" s="131"/>
      <c r="F5522" s="131"/>
      <c r="G5522" s="131"/>
      <c r="H5522" s="131" t="s">
        <v>191</v>
      </c>
      <c r="I5522" s="131" t="str">
        <f>IFERROR(__xludf.DUMMYFUNCTION("""COMPUTED_VALUE"""),"")</f>
        <v/>
      </c>
      <c r="J5522" s="131" t="str">
        <f>IFERROR(__xludf.DUMMYFUNCTION("""COMPUTED_VALUE"""),"")</f>
        <v/>
      </c>
      <c r="K5522" s="131" t="s">
        <v>191</v>
      </c>
      <c r="L5522" s="2"/>
      <c r="M5522" s="2"/>
    </row>
    <row r="5523" ht="15.75" customHeight="1">
      <c r="A5523" s="136"/>
      <c r="B5523" s="137"/>
      <c r="C5523" s="138"/>
      <c r="D5523" s="131"/>
      <c r="E5523" s="131"/>
      <c r="F5523" s="131"/>
      <c r="G5523" s="131"/>
      <c r="H5523" s="131" t="s">
        <v>191</v>
      </c>
      <c r="I5523" s="131" t="str">
        <f>IFERROR(__xludf.DUMMYFUNCTION("""COMPUTED_VALUE"""),"")</f>
        <v/>
      </c>
      <c r="J5523" s="131" t="str">
        <f>IFERROR(__xludf.DUMMYFUNCTION("""COMPUTED_VALUE"""),"")</f>
        <v/>
      </c>
      <c r="K5523" s="131" t="s">
        <v>191</v>
      </c>
      <c r="L5523" s="2"/>
      <c r="M5523" s="2"/>
    </row>
    <row r="5524" ht="15.75" customHeight="1">
      <c r="A5524" s="136"/>
      <c r="B5524" s="137"/>
      <c r="C5524" s="138"/>
      <c r="D5524" s="131"/>
      <c r="E5524" s="131"/>
      <c r="F5524" s="131"/>
      <c r="G5524" s="131"/>
      <c r="H5524" s="131" t="s">
        <v>191</v>
      </c>
      <c r="I5524" s="131" t="str">
        <f>IFERROR(__xludf.DUMMYFUNCTION("""COMPUTED_VALUE"""),"")</f>
        <v/>
      </c>
      <c r="J5524" s="131" t="str">
        <f>IFERROR(__xludf.DUMMYFUNCTION("""COMPUTED_VALUE"""),"")</f>
        <v/>
      </c>
      <c r="K5524" s="131" t="s">
        <v>191</v>
      </c>
      <c r="L5524" s="2"/>
      <c r="M5524" s="2"/>
    </row>
    <row r="5525" ht="15.75" customHeight="1">
      <c r="A5525" s="136"/>
      <c r="B5525" s="137"/>
      <c r="C5525" s="138"/>
      <c r="D5525" s="131"/>
      <c r="E5525" s="131"/>
      <c r="F5525" s="131"/>
      <c r="G5525" s="131"/>
      <c r="H5525" s="131" t="s">
        <v>191</v>
      </c>
      <c r="I5525" s="131" t="str">
        <f>IFERROR(__xludf.DUMMYFUNCTION("""COMPUTED_VALUE"""),"")</f>
        <v/>
      </c>
      <c r="J5525" s="131" t="str">
        <f>IFERROR(__xludf.DUMMYFUNCTION("""COMPUTED_VALUE"""),"")</f>
        <v/>
      </c>
      <c r="K5525" s="131" t="s">
        <v>191</v>
      </c>
      <c r="L5525" s="2"/>
      <c r="M5525" s="2"/>
    </row>
    <row r="5526" ht="15.75" customHeight="1">
      <c r="A5526" s="136"/>
      <c r="B5526" s="137"/>
      <c r="C5526" s="138"/>
      <c r="D5526" s="131"/>
      <c r="E5526" s="131"/>
      <c r="F5526" s="131"/>
      <c r="G5526" s="131"/>
      <c r="H5526" s="131" t="s">
        <v>191</v>
      </c>
      <c r="I5526" s="131" t="str">
        <f>IFERROR(__xludf.DUMMYFUNCTION("""COMPUTED_VALUE"""),"")</f>
        <v/>
      </c>
      <c r="J5526" s="131" t="str">
        <f>IFERROR(__xludf.DUMMYFUNCTION("""COMPUTED_VALUE"""),"")</f>
        <v/>
      </c>
      <c r="K5526" s="131" t="s">
        <v>191</v>
      </c>
      <c r="L5526" s="2"/>
      <c r="M5526" s="2"/>
    </row>
    <row r="5527" ht="15.75" customHeight="1">
      <c r="A5527" s="136"/>
      <c r="B5527" s="137"/>
      <c r="C5527" s="138"/>
      <c r="D5527" s="131"/>
      <c r="E5527" s="131"/>
      <c r="F5527" s="131"/>
      <c r="G5527" s="131"/>
      <c r="H5527" s="131" t="s">
        <v>191</v>
      </c>
      <c r="I5527" s="131" t="str">
        <f>IFERROR(__xludf.DUMMYFUNCTION("""COMPUTED_VALUE"""),"")</f>
        <v/>
      </c>
      <c r="J5527" s="131" t="str">
        <f>IFERROR(__xludf.DUMMYFUNCTION("""COMPUTED_VALUE"""),"")</f>
        <v/>
      </c>
      <c r="K5527" s="131" t="s">
        <v>191</v>
      </c>
      <c r="L5527" s="2"/>
      <c r="M5527" s="2"/>
    </row>
    <row r="5528" ht="15.75" customHeight="1">
      <c r="A5528" s="136"/>
      <c r="B5528" s="137"/>
      <c r="C5528" s="138"/>
      <c r="D5528" s="131"/>
      <c r="E5528" s="131"/>
      <c r="F5528" s="131"/>
      <c r="G5528" s="131"/>
      <c r="H5528" s="131" t="s">
        <v>191</v>
      </c>
      <c r="I5528" s="131" t="str">
        <f>IFERROR(__xludf.DUMMYFUNCTION("""COMPUTED_VALUE"""),"")</f>
        <v/>
      </c>
      <c r="J5528" s="131" t="str">
        <f>IFERROR(__xludf.DUMMYFUNCTION("""COMPUTED_VALUE"""),"")</f>
        <v/>
      </c>
      <c r="K5528" s="131" t="s">
        <v>191</v>
      </c>
      <c r="L5528" s="2"/>
      <c r="M5528" s="2"/>
    </row>
    <row r="5529" ht="15.75" customHeight="1">
      <c r="A5529" s="136"/>
      <c r="B5529" s="137"/>
      <c r="C5529" s="138"/>
      <c r="D5529" s="131"/>
      <c r="E5529" s="131"/>
      <c r="F5529" s="131"/>
      <c r="G5529" s="131"/>
      <c r="H5529" s="131" t="s">
        <v>191</v>
      </c>
      <c r="I5529" s="131" t="str">
        <f>IFERROR(__xludf.DUMMYFUNCTION("""COMPUTED_VALUE"""),"")</f>
        <v/>
      </c>
      <c r="J5529" s="131" t="str">
        <f>IFERROR(__xludf.DUMMYFUNCTION("""COMPUTED_VALUE"""),"")</f>
        <v/>
      </c>
      <c r="K5529" s="131" t="s">
        <v>191</v>
      </c>
      <c r="L5529" s="2"/>
      <c r="M5529" s="2"/>
    </row>
    <row r="5530" ht="15.75" customHeight="1">
      <c r="A5530" s="136"/>
      <c r="B5530" s="137"/>
      <c r="C5530" s="140"/>
      <c r="D5530" s="131"/>
      <c r="E5530" s="131"/>
      <c r="F5530" s="131"/>
      <c r="G5530" s="131"/>
      <c r="H5530" s="131" t="s">
        <v>191</v>
      </c>
      <c r="I5530" s="131" t="str">
        <f>IFERROR(__xludf.DUMMYFUNCTION("""COMPUTED_VALUE"""),"")</f>
        <v/>
      </c>
      <c r="J5530" s="131" t="str">
        <f>IFERROR(__xludf.DUMMYFUNCTION("""COMPUTED_VALUE"""),"")</f>
        <v/>
      </c>
      <c r="K5530" s="131" t="s">
        <v>191</v>
      </c>
      <c r="L5530" s="2"/>
      <c r="M5530" s="2"/>
    </row>
    <row r="5531" ht="15.75" customHeight="1">
      <c r="A5531" s="136"/>
      <c r="B5531" s="137"/>
      <c r="C5531" s="138"/>
      <c r="D5531" s="131"/>
      <c r="E5531" s="131"/>
      <c r="F5531" s="131"/>
      <c r="G5531" s="131"/>
      <c r="H5531" s="131" t="s">
        <v>191</v>
      </c>
      <c r="I5531" s="131" t="str">
        <f>IFERROR(__xludf.DUMMYFUNCTION("""COMPUTED_VALUE"""),"")</f>
        <v/>
      </c>
      <c r="J5531" s="131" t="str">
        <f>IFERROR(__xludf.DUMMYFUNCTION("""COMPUTED_VALUE"""),"")</f>
        <v/>
      </c>
      <c r="K5531" s="131" t="s">
        <v>191</v>
      </c>
      <c r="L5531" s="2"/>
      <c r="M5531" s="2"/>
    </row>
    <row r="5532" ht="15.75" customHeight="1">
      <c r="A5532" s="136"/>
      <c r="B5532" s="137"/>
      <c r="C5532" s="138"/>
      <c r="D5532" s="131"/>
      <c r="E5532" s="131"/>
      <c r="F5532" s="131"/>
      <c r="G5532" s="131"/>
      <c r="H5532" s="131" t="s">
        <v>191</v>
      </c>
      <c r="I5532" s="131" t="str">
        <f>IFERROR(__xludf.DUMMYFUNCTION("""COMPUTED_VALUE"""),"")</f>
        <v/>
      </c>
      <c r="J5532" s="131" t="str">
        <f>IFERROR(__xludf.DUMMYFUNCTION("""COMPUTED_VALUE"""),"")</f>
        <v/>
      </c>
      <c r="K5532" s="131" t="s">
        <v>191</v>
      </c>
      <c r="L5532" s="2"/>
      <c r="M5532" s="2"/>
    </row>
    <row r="5533" ht="15.75" customHeight="1">
      <c r="A5533" s="136"/>
      <c r="B5533" s="137"/>
      <c r="C5533" s="138"/>
      <c r="D5533" s="131"/>
      <c r="E5533" s="131"/>
      <c r="F5533" s="131"/>
      <c r="G5533" s="131"/>
      <c r="H5533" s="131" t="s">
        <v>191</v>
      </c>
      <c r="I5533" s="131" t="str">
        <f>IFERROR(__xludf.DUMMYFUNCTION("""COMPUTED_VALUE"""),"")</f>
        <v/>
      </c>
      <c r="J5533" s="131" t="str">
        <f>IFERROR(__xludf.DUMMYFUNCTION("""COMPUTED_VALUE"""),"")</f>
        <v/>
      </c>
      <c r="K5533" s="131" t="s">
        <v>191</v>
      </c>
      <c r="L5533" s="2"/>
      <c r="M5533" s="2"/>
    </row>
    <row r="5534" ht="15.75" customHeight="1">
      <c r="A5534" s="136"/>
      <c r="B5534" s="137"/>
      <c r="C5534" s="138"/>
      <c r="D5534" s="131"/>
      <c r="E5534" s="131"/>
      <c r="F5534" s="131"/>
      <c r="G5534" s="131"/>
      <c r="H5534" s="131" t="s">
        <v>191</v>
      </c>
      <c r="I5534" s="131" t="str">
        <f>IFERROR(__xludf.DUMMYFUNCTION("""COMPUTED_VALUE"""),"")</f>
        <v/>
      </c>
      <c r="J5534" s="131" t="str">
        <f>IFERROR(__xludf.DUMMYFUNCTION("""COMPUTED_VALUE"""),"")</f>
        <v/>
      </c>
      <c r="K5534" s="131" t="s">
        <v>191</v>
      </c>
      <c r="L5534" s="2"/>
      <c r="M5534" s="2"/>
    </row>
    <row r="5535" ht="15.75" customHeight="1">
      <c r="A5535" s="136"/>
      <c r="B5535" s="137"/>
      <c r="C5535" s="138"/>
      <c r="D5535" s="131"/>
      <c r="E5535" s="131"/>
      <c r="F5535" s="131"/>
      <c r="G5535" s="131"/>
      <c r="H5535" s="131" t="s">
        <v>191</v>
      </c>
      <c r="I5535" s="131" t="str">
        <f>IFERROR(__xludf.DUMMYFUNCTION("""COMPUTED_VALUE"""),"")</f>
        <v/>
      </c>
      <c r="J5535" s="131" t="str">
        <f>IFERROR(__xludf.DUMMYFUNCTION("""COMPUTED_VALUE"""),"")</f>
        <v/>
      </c>
      <c r="K5535" s="131" t="s">
        <v>191</v>
      </c>
      <c r="L5535" s="2"/>
      <c r="M5535" s="2"/>
    </row>
    <row r="5536" ht="15.75" customHeight="1">
      <c r="A5536" s="136"/>
      <c r="B5536" s="137"/>
      <c r="C5536" s="138"/>
      <c r="D5536" s="131"/>
      <c r="E5536" s="131"/>
      <c r="F5536" s="131"/>
      <c r="G5536" s="131"/>
      <c r="H5536" s="131" t="s">
        <v>191</v>
      </c>
      <c r="I5536" s="131" t="str">
        <f>IFERROR(__xludf.DUMMYFUNCTION("""COMPUTED_VALUE"""),"")</f>
        <v/>
      </c>
      <c r="J5536" s="131" t="str">
        <f>IFERROR(__xludf.DUMMYFUNCTION("""COMPUTED_VALUE"""),"")</f>
        <v/>
      </c>
      <c r="K5536" s="131" t="s">
        <v>191</v>
      </c>
      <c r="L5536" s="2"/>
      <c r="M5536" s="2"/>
    </row>
    <row r="5537" ht="15.75" customHeight="1">
      <c r="A5537" s="136"/>
      <c r="B5537" s="137"/>
      <c r="C5537" s="138"/>
      <c r="D5537" s="131"/>
      <c r="E5537" s="131"/>
      <c r="F5537" s="131"/>
      <c r="G5537" s="131"/>
      <c r="H5537" s="131" t="s">
        <v>191</v>
      </c>
      <c r="I5537" s="131" t="str">
        <f>IFERROR(__xludf.DUMMYFUNCTION("""COMPUTED_VALUE"""),"")</f>
        <v/>
      </c>
      <c r="J5537" s="131" t="str">
        <f>IFERROR(__xludf.DUMMYFUNCTION("""COMPUTED_VALUE"""),"")</f>
        <v/>
      </c>
      <c r="K5537" s="131" t="s">
        <v>191</v>
      </c>
      <c r="L5537" s="2"/>
      <c r="M5537" s="2"/>
    </row>
    <row r="5538" ht="15.75" customHeight="1">
      <c r="A5538" s="136"/>
      <c r="B5538" s="137"/>
      <c r="C5538" s="138"/>
      <c r="D5538" s="131"/>
      <c r="E5538" s="131"/>
      <c r="F5538" s="131"/>
      <c r="G5538" s="131"/>
      <c r="H5538" s="131" t="s">
        <v>191</v>
      </c>
      <c r="I5538" s="131" t="str">
        <f>IFERROR(__xludf.DUMMYFUNCTION("""COMPUTED_VALUE"""),"")</f>
        <v/>
      </c>
      <c r="J5538" s="131" t="str">
        <f>IFERROR(__xludf.DUMMYFUNCTION("""COMPUTED_VALUE"""),"")</f>
        <v/>
      </c>
      <c r="K5538" s="131" t="s">
        <v>191</v>
      </c>
      <c r="L5538" s="2"/>
      <c r="M5538" s="2"/>
    </row>
    <row r="5539" ht="15.75" customHeight="1">
      <c r="A5539" s="136"/>
      <c r="B5539" s="137"/>
      <c r="C5539" s="138"/>
      <c r="D5539" s="131"/>
      <c r="E5539" s="131"/>
      <c r="F5539" s="131"/>
      <c r="G5539" s="131"/>
      <c r="H5539" s="131" t="s">
        <v>191</v>
      </c>
      <c r="I5539" s="131" t="str">
        <f>IFERROR(__xludf.DUMMYFUNCTION("""COMPUTED_VALUE"""),"")</f>
        <v/>
      </c>
      <c r="J5539" s="131" t="str">
        <f>IFERROR(__xludf.DUMMYFUNCTION("""COMPUTED_VALUE"""),"")</f>
        <v/>
      </c>
      <c r="K5539" s="131" t="s">
        <v>191</v>
      </c>
      <c r="L5539" s="2"/>
      <c r="M5539" s="2"/>
    </row>
    <row r="5540" ht="15.75" customHeight="1">
      <c r="A5540" s="136"/>
      <c r="B5540" s="137"/>
      <c r="C5540" s="138"/>
      <c r="D5540" s="131"/>
      <c r="E5540" s="131"/>
      <c r="F5540" s="131"/>
      <c r="G5540" s="131"/>
      <c r="H5540" s="131" t="s">
        <v>191</v>
      </c>
      <c r="I5540" s="131" t="str">
        <f>IFERROR(__xludf.DUMMYFUNCTION("""COMPUTED_VALUE"""),"")</f>
        <v/>
      </c>
      <c r="J5540" s="131" t="str">
        <f>IFERROR(__xludf.DUMMYFUNCTION("""COMPUTED_VALUE"""),"")</f>
        <v/>
      </c>
      <c r="K5540" s="131" t="s">
        <v>191</v>
      </c>
      <c r="L5540" s="2"/>
      <c r="M5540" s="2"/>
    </row>
    <row r="5541" ht="15.75" customHeight="1">
      <c r="A5541" s="136"/>
      <c r="B5541" s="137"/>
      <c r="C5541" s="138"/>
      <c r="D5541" s="131"/>
      <c r="E5541" s="131"/>
      <c r="F5541" s="131"/>
      <c r="G5541" s="131"/>
      <c r="H5541" s="131" t="s">
        <v>191</v>
      </c>
      <c r="I5541" s="131" t="str">
        <f>IFERROR(__xludf.DUMMYFUNCTION("""COMPUTED_VALUE"""),"")</f>
        <v/>
      </c>
      <c r="J5541" s="131" t="str">
        <f>IFERROR(__xludf.DUMMYFUNCTION("""COMPUTED_VALUE"""),"")</f>
        <v/>
      </c>
      <c r="K5541" s="131" t="s">
        <v>191</v>
      </c>
      <c r="L5541" s="2"/>
      <c r="M5541" s="2"/>
    </row>
    <row r="5542" ht="15.75" customHeight="1">
      <c r="A5542" s="136"/>
      <c r="B5542" s="137"/>
      <c r="C5542" s="138"/>
      <c r="D5542" s="131"/>
      <c r="E5542" s="131"/>
      <c r="F5542" s="131"/>
      <c r="G5542" s="131"/>
      <c r="H5542" s="131" t="s">
        <v>191</v>
      </c>
      <c r="I5542" s="131" t="str">
        <f>IFERROR(__xludf.DUMMYFUNCTION("""COMPUTED_VALUE"""),"")</f>
        <v/>
      </c>
      <c r="J5542" s="131" t="str">
        <f>IFERROR(__xludf.DUMMYFUNCTION("""COMPUTED_VALUE"""),"")</f>
        <v/>
      </c>
      <c r="K5542" s="131" t="s">
        <v>191</v>
      </c>
      <c r="L5542" s="2"/>
      <c r="M5542" s="2"/>
    </row>
    <row r="5543" ht="15.75" customHeight="1">
      <c r="A5543" s="136"/>
      <c r="B5543" s="137"/>
      <c r="C5543" s="138"/>
      <c r="D5543" s="131"/>
      <c r="E5543" s="131"/>
      <c r="F5543" s="131"/>
      <c r="G5543" s="131"/>
      <c r="H5543" s="131" t="s">
        <v>191</v>
      </c>
      <c r="I5543" s="131" t="str">
        <f>IFERROR(__xludf.DUMMYFUNCTION("""COMPUTED_VALUE"""),"")</f>
        <v/>
      </c>
      <c r="J5543" s="131" t="str">
        <f>IFERROR(__xludf.DUMMYFUNCTION("""COMPUTED_VALUE"""),"")</f>
        <v/>
      </c>
      <c r="K5543" s="131" t="s">
        <v>191</v>
      </c>
      <c r="L5543" s="2"/>
      <c r="M5543" s="2"/>
    </row>
    <row r="5544" ht="15.75" customHeight="1">
      <c r="A5544" s="136"/>
      <c r="B5544" s="137"/>
      <c r="C5544" s="138"/>
      <c r="D5544" s="131"/>
      <c r="E5544" s="131"/>
      <c r="F5544" s="131"/>
      <c r="G5544" s="131"/>
      <c r="H5544" s="131" t="s">
        <v>191</v>
      </c>
      <c r="I5544" s="131" t="str">
        <f>IFERROR(__xludf.DUMMYFUNCTION("""COMPUTED_VALUE"""),"")</f>
        <v/>
      </c>
      <c r="J5544" s="131" t="str">
        <f>IFERROR(__xludf.DUMMYFUNCTION("""COMPUTED_VALUE"""),"")</f>
        <v/>
      </c>
      <c r="K5544" s="131" t="s">
        <v>191</v>
      </c>
      <c r="L5544" s="2"/>
      <c r="M5544" s="2"/>
    </row>
    <row r="5545" ht="15.75" customHeight="1">
      <c r="A5545" s="136"/>
      <c r="B5545" s="137"/>
      <c r="C5545" s="138"/>
      <c r="D5545" s="131"/>
      <c r="E5545" s="131"/>
      <c r="F5545" s="131"/>
      <c r="G5545" s="131"/>
      <c r="H5545" s="131" t="s">
        <v>191</v>
      </c>
      <c r="I5545" s="131" t="str">
        <f>IFERROR(__xludf.DUMMYFUNCTION("""COMPUTED_VALUE"""),"")</f>
        <v/>
      </c>
      <c r="J5545" s="131" t="str">
        <f>IFERROR(__xludf.DUMMYFUNCTION("""COMPUTED_VALUE"""),"")</f>
        <v/>
      </c>
      <c r="K5545" s="131" t="s">
        <v>191</v>
      </c>
      <c r="L5545" s="2"/>
      <c r="M5545" s="2"/>
    </row>
    <row r="5546" ht="15.75" customHeight="1">
      <c r="A5546" s="136"/>
      <c r="B5546" s="137"/>
      <c r="C5546" s="138"/>
      <c r="D5546" s="131"/>
      <c r="E5546" s="131"/>
      <c r="F5546" s="131"/>
      <c r="G5546" s="131"/>
      <c r="H5546" s="131" t="s">
        <v>191</v>
      </c>
      <c r="I5546" s="131" t="str">
        <f>IFERROR(__xludf.DUMMYFUNCTION("""COMPUTED_VALUE"""),"")</f>
        <v/>
      </c>
      <c r="J5546" s="131" t="str">
        <f>IFERROR(__xludf.DUMMYFUNCTION("""COMPUTED_VALUE"""),"")</f>
        <v/>
      </c>
      <c r="K5546" s="131" t="s">
        <v>191</v>
      </c>
      <c r="L5546" s="2"/>
      <c r="M5546" s="2"/>
    </row>
    <row r="5547" ht="15.75" customHeight="1">
      <c r="A5547" s="136"/>
      <c r="B5547" s="137"/>
      <c r="C5547" s="138"/>
      <c r="D5547" s="131"/>
      <c r="E5547" s="131"/>
      <c r="F5547" s="131"/>
      <c r="G5547" s="131"/>
      <c r="H5547" s="131" t="s">
        <v>191</v>
      </c>
      <c r="I5547" s="131" t="str">
        <f>IFERROR(__xludf.DUMMYFUNCTION("""COMPUTED_VALUE"""),"")</f>
        <v/>
      </c>
      <c r="J5547" s="131" t="str">
        <f>IFERROR(__xludf.DUMMYFUNCTION("""COMPUTED_VALUE"""),"")</f>
        <v/>
      </c>
      <c r="K5547" s="131" t="s">
        <v>191</v>
      </c>
      <c r="L5547" s="2"/>
      <c r="M5547" s="2"/>
    </row>
    <row r="5548" ht="15.75" customHeight="1">
      <c r="A5548" s="136"/>
      <c r="B5548" s="137"/>
      <c r="C5548" s="140"/>
      <c r="D5548" s="131"/>
      <c r="E5548" s="131"/>
      <c r="F5548" s="131"/>
      <c r="G5548" s="131"/>
      <c r="H5548" s="131" t="s">
        <v>191</v>
      </c>
      <c r="I5548" s="131" t="str">
        <f>IFERROR(__xludf.DUMMYFUNCTION("""COMPUTED_VALUE"""),"")</f>
        <v/>
      </c>
      <c r="J5548" s="131" t="str">
        <f>IFERROR(__xludf.DUMMYFUNCTION("""COMPUTED_VALUE"""),"")</f>
        <v/>
      </c>
      <c r="K5548" s="131" t="s">
        <v>191</v>
      </c>
      <c r="L5548" s="2"/>
      <c r="M5548" s="2"/>
    </row>
    <row r="5549" ht="15.75" customHeight="1">
      <c r="A5549" s="136"/>
      <c r="B5549" s="137"/>
      <c r="C5549" s="138"/>
      <c r="D5549" s="131"/>
      <c r="E5549" s="131"/>
      <c r="F5549" s="131"/>
      <c r="G5549" s="131"/>
      <c r="H5549" s="131" t="s">
        <v>191</v>
      </c>
      <c r="I5549" s="131" t="str">
        <f>IFERROR(__xludf.DUMMYFUNCTION("""COMPUTED_VALUE"""),"")</f>
        <v/>
      </c>
      <c r="J5549" s="131" t="str">
        <f>IFERROR(__xludf.DUMMYFUNCTION("""COMPUTED_VALUE"""),"")</f>
        <v/>
      </c>
      <c r="K5549" s="131" t="s">
        <v>191</v>
      </c>
      <c r="L5549" s="2"/>
      <c r="M5549" s="2"/>
    </row>
    <row r="5550" ht="15.75" customHeight="1">
      <c r="A5550" s="136"/>
      <c r="B5550" s="137"/>
      <c r="C5550" s="138"/>
      <c r="D5550" s="131"/>
      <c r="E5550" s="131"/>
      <c r="F5550" s="131"/>
      <c r="G5550" s="131"/>
      <c r="H5550" s="131" t="s">
        <v>191</v>
      </c>
      <c r="I5550" s="131" t="str">
        <f>IFERROR(__xludf.DUMMYFUNCTION("""COMPUTED_VALUE"""),"")</f>
        <v/>
      </c>
      <c r="J5550" s="131" t="str">
        <f>IFERROR(__xludf.DUMMYFUNCTION("""COMPUTED_VALUE"""),"")</f>
        <v/>
      </c>
      <c r="K5550" s="131" t="s">
        <v>191</v>
      </c>
      <c r="L5550" s="2"/>
      <c r="M5550" s="2"/>
    </row>
    <row r="5551" ht="15.75" customHeight="1">
      <c r="A5551" s="136"/>
      <c r="B5551" s="137"/>
      <c r="C5551" s="138"/>
      <c r="D5551" s="131"/>
      <c r="E5551" s="131"/>
      <c r="F5551" s="131"/>
      <c r="G5551" s="131"/>
      <c r="H5551" s="131" t="s">
        <v>191</v>
      </c>
      <c r="I5551" s="131" t="str">
        <f>IFERROR(__xludf.DUMMYFUNCTION("""COMPUTED_VALUE"""),"")</f>
        <v/>
      </c>
      <c r="J5551" s="131" t="str">
        <f>IFERROR(__xludf.DUMMYFUNCTION("""COMPUTED_VALUE"""),"")</f>
        <v/>
      </c>
      <c r="K5551" s="131" t="s">
        <v>191</v>
      </c>
      <c r="L5551" s="2"/>
      <c r="M5551" s="2"/>
    </row>
    <row r="5552" ht="15.75" customHeight="1">
      <c r="A5552" s="136"/>
      <c r="B5552" s="137"/>
      <c r="C5552" s="138"/>
      <c r="D5552" s="131"/>
      <c r="E5552" s="131"/>
      <c r="F5552" s="131"/>
      <c r="G5552" s="131"/>
      <c r="H5552" s="131" t="s">
        <v>191</v>
      </c>
      <c r="I5552" s="131" t="str">
        <f>IFERROR(__xludf.DUMMYFUNCTION("""COMPUTED_VALUE"""),"")</f>
        <v/>
      </c>
      <c r="J5552" s="131" t="str">
        <f>IFERROR(__xludf.DUMMYFUNCTION("""COMPUTED_VALUE"""),"")</f>
        <v/>
      </c>
      <c r="K5552" s="131" t="s">
        <v>191</v>
      </c>
      <c r="L5552" s="2"/>
      <c r="M5552" s="2"/>
    </row>
    <row r="5553" ht="15.75" customHeight="1">
      <c r="A5553" s="136"/>
      <c r="B5553" s="137"/>
      <c r="C5553" s="138"/>
      <c r="D5553" s="131"/>
      <c r="E5553" s="131"/>
      <c r="F5553" s="131"/>
      <c r="G5553" s="131"/>
      <c r="H5553" s="131" t="s">
        <v>191</v>
      </c>
      <c r="I5553" s="131" t="str">
        <f>IFERROR(__xludf.DUMMYFUNCTION("""COMPUTED_VALUE"""),"")</f>
        <v/>
      </c>
      <c r="J5553" s="131" t="str">
        <f>IFERROR(__xludf.DUMMYFUNCTION("""COMPUTED_VALUE"""),"")</f>
        <v/>
      </c>
      <c r="K5553" s="131" t="s">
        <v>191</v>
      </c>
      <c r="L5553" s="2"/>
      <c r="M5553" s="2"/>
    </row>
    <row r="5554" ht="15.75" customHeight="1">
      <c r="A5554" s="136"/>
      <c r="B5554" s="137"/>
      <c r="C5554" s="138"/>
      <c r="D5554" s="131"/>
      <c r="E5554" s="131"/>
      <c r="F5554" s="131"/>
      <c r="G5554" s="131"/>
      <c r="H5554" s="131" t="s">
        <v>191</v>
      </c>
      <c r="I5554" s="131" t="str">
        <f>IFERROR(__xludf.DUMMYFUNCTION("""COMPUTED_VALUE"""),"")</f>
        <v/>
      </c>
      <c r="J5554" s="131" t="str">
        <f>IFERROR(__xludf.DUMMYFUNCTION("""COMPUTED_VALUE"""),"")</f>
        <v/>
      </c>
      <c r="K5554" s="131" t="s">
        <v>191</v>
      </c>
      <c r="L5554" s="2"/>
      <c r="M5554" s="2"/>
    </row>
    <row r="5555" ht="15.75" customHeight="1">
      <c r="A5555" s="136"/>
      <c r="B5555" s="137"/>
      <c r="C5555" s="138"/>
      <c r="D5555" s="131"/>
      <c r="E5555" s="131"/>
      <c r="F5555" s="131"/>
      <c r="G5555" s="131"/>
      <c r="H5555" s="131" t="s">
        <v>191</v>
      </c>
      <c r="I5555" s="131" t="str">
        <f>IFERROR(__xludf.DUMMYFUNCTION("""COMPUTED_VALUE"""),"")</f>
        <v/>
      </c>
      <c r="J5555" s="131" t="str">
        <f>IFERROR(__xludf.DUMMYFUNCTION("""COMPUTED_VALUE"""),"")</f>
        <v/>
      </c>
      <c r="K5555" s="131" t="s">
        <v>191</v>
      </c>
      <c r="L5555" s="2"/>
      <c r="M5555" s="2"/>
    </row>
    <row r="5556" ht="15.75" customHeight="1">
      <c r="A5556" s="136"/>
      <c r="B5556" s="137"/>
      <c r="C5556" s="138"/>
      <c r="D5556" s="131"/>
      <c r="E5556" s="131"/>
      <c r="F5556" s="131"/>
      <c r="G5556" s="131"/>
      <c r="H5556" s="131" t="s">
        <v>191</v>
      </c>
      <c r="I5556" s="131" t="str">
        <f>IFERROR(__xludf.DUMMYFUNCTION("""COMPUTED_VALUE"""),"")</f>
        <v/>
      </c>
      <c r="J5556" s="131" t="str">
        <f>IFERROR(__xludf.DUMMYFUNCTION("""COMPUTED_VALUE"""),"")</f>
        <v/>
      </c>
      <c r="K5556" s="131" t="s">
        <v>191</v>
      </c>
      <c r="L5556" s="2"/>
      <c r="M5556" s="2"/>
    </row>
    <row r="5557" ht="15.75" customHeight="1">
      <c r="A5557" s="136"/>
      <c r="B5557" s="137"/>
      <c r="C5557" s="138"/>
      <c r="D5557" s="131"/>
      <c r="E5557" s="131"/>
      <c r="F5557" s="131"/>
      <c r="G5557" s="131"/>
      <c r="H5557" s="131" t="s">
        <v>191</v>
      </c>
      <c r="I5557" s="131" t="str">
        <f>IFERROR(__xludf.DUMMYFUNCTION("""COMPUTED_VALUE"""),"")</f>
        <v/>
      </c>
      <c r="J5557" s="131" t="str">
        <f>IFERROR(__xludf.DUMMYFUNCTION("""COMPUTED_VALUE"""),"")</f>
        <v/>
      </c>
      <c r="K5557" s="131" t="s">
        <v>191</v>
      </c>
      <c r="L5557" s="2"/>
      <c r="M5557" s="2"/>
    </row>
    <row r="5558" ht="15.75" customHeight="1">
      <c r="A5558" s="136"/>
      <c r="B5558" s="137"/>
      <c r="C5558" s="138"/>
      <c r="D5558" s="131"/>
      <c r="E5558" s="131"/>
      <c r="F5558" s="131"/>
      <c r="G5558" s="131"/>
      <c r="H5558" s="131" t="s">
        <v>191</v>
      </c>
      <c r="I5558" s="131" t="str">
        <f>IFERROR(__xludf.DUMMYFUNCTION("""COMPUTED_VALUE"""),"")</f>
        <v/>
      </c>
      <c r="J5558" s="131" t="str">
        <f>IFERROR(__xludf.DUMMYFUNCTION("""COMPUTED_VALUE"""),"")</f>
        <v/>
      </c>
      <c r="K5558" s="131" t="s">
        <v>191</v>
      </c>
      <c r="L5558" s="2"/>
      <c r="M5558" s="2"/>
    </row>
    <row r="5559" ht="15.75" customHeight="1">
      <c r="A5559" s="136"/>
      <c r="B5559" s="137"/>
      <c r="C5559" s="138"/>
      <c r="D5559" s="131"/>
      <c r="E5559" s="131"/>
      <c r="F5559" s="131"/>
      <c r="G5559" s="131"/>
      <c r="H5559" s="131" t="s">
        <v>191</v>
      </c>
      <c r="I5559" s="131" t="str">
        <f>IFERROR(__xludf.DUMMYFUNCTION("""COMPUTED_VALUE"""),"")</f>
        <v/>
      </c>
      <c r="J5559" s="131" t="str">
        <f>IFERROR(__xludf.DUMMYFUNCTION("""COMPUTED_VALUE"""),"")</f>
        <v/>
      </c>
      <c r="K5559" s="131" t="s">
        <v>191</v>
      </c>
      <c r="L5559" s="2"/>
      <c r="M5559" s="2"/>
    </row>
    <row r="5560" ht="15.75" customHeight="1">
      <c r="A5560" s="136"/>
      <c r="B5560" s="137"/>
      <c r="C5560" s="138"/>
      <c r="D5560" s="131"/>
      <c r="E5560" s="131"/>
      <c r="F5560" s="131"/>
      <c r="G5560" s="131"/>
      <c r="H5560" s="131" t="s">
        <v>191</v>
      </c>
      <c r="I5560" s="131" t="str">
        <f>IFERROR(__xludf.DUMMYFUNCTION("""COMPUTED_VALUE"""),"")</f>
        <v/>
      </c>
      <c r="J5560" s="131" t="str">
        <f>IFERROR(__xludf.DUMMYFUNCTION("""COMPUTED_VALUE"""),"")</f>
        <v/>
      </c>
      <c r="K5560" s="131" t="s">
        <v>191</v>
      </c>
      <c r="L5560" s="2"/>
      <c r="M5560" s="2"/>
    </row>
    <row r="5561" ht="15.75" customHeight="1">
      <c r="A5561" s="136"/>
      <c r="B5561" s="137"/>
      <c r="C5561" s="138"/>
      <c r="D5561" s="131"/>
      <c r="E5561" s="131"/>
      <c r="F5561" s="131"/>
      <c r="G5561" s="131"/>
      <c r="H5561" s="131" t="s">
        <v>191</v>
      </c>
      <c r="I5561" s="131" t="str">
        <f>IFERROR(__xludf.DUMMYFUNCTION("""COMPUTED_VALUE"""),"")</f>
        <v/>
      </c>
      <c r="J5561" s="131" t="str">
        <f>IFERROR(__xludf.DUMMYFUNCTION("""COMPUTED_VALUE"""),"")</f>
        <v/>
      </c>
      <c r="K5561" s="131" t="s">
        <v>191</v>
      </c>
      <c r="L5561" s="2"/>
      <c r="M5561" s="2"/>
    </row>
    <row r="5562" ht="15.75" customHeight="1">
      <c r="A5562" s="136"/>
      <c r="B5562" s="137"/>
      <c r="C5562" s="138"/>
      <c r="D5562" s="131"/>
      <c r="E5562" s="131"/>
      <c r="F5562" s="131"/>
      <c r="G5562" s="131"/>
      <c r="H5562" s="131" t="s">
        <v>191</v>
      </c>
      <c r="I5562" s="131" t="str">
        <f>IFERROR(__xludf.DUMMYFUNCTION("""COMPUTED_VALUE"""),"")</f>
        <v/>
      </c>
      <c r="J5562" s="131" t="str">
        <f>IFERROR(__xludf.DUMMYFUNCTION("""COMPUTED_VALUE"""),"")</f>
        <v/>
      </c>
      <c r="K5562" s="131" t="s">
        <v>191</v>
      </c>
      <c r="L5562" s="2"/>
      <c r="M5562" s="2"/>
    </row>
    <row r="5563" ht="15.75" customHeight="1">
      <c r="A5563" s="136"/>
      <c r="B5563" s="137"/>
      <c r="C5563" s="138"/>
      <c r="D5563" s="131"/>
      <c r="E5563" s="131"/>
      <c r="F5563" s="131"/>
      <c r="G5563" s="131"/>
      <c r="H5563" s="131" t="s">
        <v>191</v>
      </c>
      <c r="I5563" s="131" t="str">
        <f>IFERROR(__xludf.DUMMYFUNCTION("""COMPUTED_VALUE"""),"")</f>
        <v/>
      </c>
      <c r="J5563" s="131" t="str">
        <f>IFERROR(__xludf.DUMMYFUNCTION("""COMPUTED_VALUE"""),"")</f>
        <v/>
      </c>
      <c r="K5563" s="131" t="s">
        <v>191</v>
      </c>
      <c r="L5563" s="2"/>
      <c r="M5563" s="2"/>
    </row>
    <row r="5564" ht="15.75" customHeight="1">
      <c r="A5564" s="136"/>
      <c r="B5564" s="137"/>
      <c r="C5564" s="138"/>
      <c r="D5564" s="131"/>
      <c r="E5564" s="131"/>
      <c r="F5564" s="131"/>
      <c r="G5564" s="131"/>
      <c r="H5564" s="131" t="s">
        <v>191</v>
      </c>
      <c r="I5564" s="131" t="str">
        <f>IFERROR(__xludf.DUMMYFUNCTION("""COMPUTED_VALUE"""),"")</f>
        <v/>
      </c>
      <c r="J5564" s="131" t="str">
        <f>IFERROR(__xludf.DUMMYFUNCTION("""COMPUTED_VALUE"""),"")</f>
        <v/>
      </c>
      <c r="K5564" s="131" t="s">
        <v>191</v>
      </c>
      <c r="L5564" s="2"/>
      <c r="M5564" s="2"/>
    </row>
    <row r="5565" ht="15.75" customHeight="1">
      <c r="A5565" s="136"/>
      <c r="B5565" s="137"/>
      <c r="C5565" s="138"/>
      <c r="D5565" s="131"/>
      <c r="E5565" s="131"/>
      <c r="F5565" s="131"/>
      <c r="G5565" s="131"/>
      <c r="H5565" s="131" t="s">
        <v>191</v>
      </c>
      <c r="I5565" s="131" t="str">
        <f>IFERROR(__xludf.DUMMYFUNCTION("""COMPUTED_VALUE"""),"")</f>
        <v/>
      </c>
      <c r="J5565" s="131" t="str">
        <f>IFERROR(__xludf.DUMMYFUNCTION("""COMPUTED_VALUE"""),"")</f>
        <v/>
      </c>
      <c r="K5565" s="131" t="s">
        <v>191</v>
      </c>
      <c r="L5565" s="2"/>
      <c r="M5565" s="2"/>
    </row>
    <row r="5566" ht="15.75" customHeight="1">
      <c r="A5566" s="136"/>
      <c r="B5566" s="137"/>
      <c r="C5566" s="138"/>
      <c r="D5566" s="131"/>
      <c r="E5566" s="131"/>
      <c r="F5566" s="131"/>
      <c r="G5566" s="131"/>
      <c r="H5566" s="131" t="s">
        <v>191</v>
      </c>
      <c r="I5566" s="131" t="str">
        <f>IFERROR(__xludf.DUMMYFUNCTION("""COMPUTED_VALUE"""),"")</f>
        <v/>
      </c>
      <c r="J5566" s="131" t="str">
        <f>IFERROR(__xludf.DUMMYFUNCTION("""COMPUTED_VALUE"""),"")</f>
        <v/>
      </c>
      <c r="K5566" s="131" t="s">
        <v>191</v>
      </c>
      <c r="L5566" s="2"/>
      <c r="M5566" s="2"/>
    </row>
    <row r="5567" ht="15.75" customHeight="1">
      <c r="A5567" s="136"/>
      <c r="B5567" s="137"/>
      <c r="C5567" s="138"/>
      <c r="D5567" s="131"/>
      <c r="E5567" s="131"/>
      <c r="F5567" s="131"/>
      <c r="G5567" s="131"/>
      <c r="H5567" s="131" t="s">
        <v>191</v>
      </c>
      <c r="I5567" s="131" t="str">
        <f>IFERROR(__xludf.DUMMYFUNCTION("""COMPUTED_VALUE"""),"")</f>
        <v/>
      </c>
      <c r="J5567" s="131" t="str">
        <f>IFERROR(__xludf.DUMMYFUNCTION("""COMPUTED_VALUE"""),"")</f>
        <v/>
      </c>
      <c r="K5567" s="131" t="s">
        <v>191</v>
      </c>
      <c r="L5567" s="2"/>
      <c r="M5567" s="2"/>
    </row>
    <row r="5568" ht="15.75" customHeight="1">
      <c r="A5568" s="136"/>
      <c r="B5568" s="137"/>
      <c r="C5568" s="138"/>
      <c r="D5568" s="131"/>
      <c r="E5568" s="131"/>
      <c r="F5568" s="131"/>
      <c r="G5568" s="131"/>
      <c r="H5568" s="131" t="s">
        <v>191</v>
      </c>
      <c r="I5568" s="131" t="str">
        <f>IFERROR(__xludf.DUMMYFUNCTION("""COMPUTED_VALUE"""),"")</f>
        <v/>
      </c>
      <c r="J5568" s="131" t="str">
        <f>IFERROR(__xludf.DUMMYFUNCTION("""COMPUTED_VALUE"""),"")</f>
        <v/>
      </c>
      <c r="K5568" s="131" t="s">
        <v>191</v>
      </c>
      <c r="L5568" s="2"/>
      <c r="M5568" s="2"/>
    </row>
    <row r="5569" ht="15.75" customHeight="1">
      <c r="A5569" s="136"/>
      <c r="B5569" s="137"/>
      <c r="C5569" s="138"/>
      <c r="D5569" s="131"/>
      <c r="E5569" s="131"/>
      <c r="F5569" s="131"/>
      <c r="G5569" s="131"/>
      <c r="H5569" s="131" t="s">
        <v>191</v>
      </c>
      <c r="I5569" s="131" t="str">
        <f>IFERROR(__xludf.DUMMYFUNCTION("""COMPUTED_VALUE"""),"")</f>
        <v/>
      </c>
      <c r="J5569" s="131" t="str">
        <f>IFERROR(__xludf.DUMMYFUNCTION("""COMPUTED_VALUE"""),"")</f>
        <v/>
      </c>
      <c r="K5569" s="131" t="s">
        <v>191</v>
      </c>
      <c r="L5569" s="2"/>
      <c r="M5569" s="2"/>
    </row>
    <row r="5570" ht="15.75" customHeight="1">
      <c r="A5570" s="136"/>
      <c r="B5570" s="137"/>
      <c r="C5570" s="140"/>
      <c r="D5570" s="131"/>
      <c r="E5570" s="131"/>
      <c r="F5570" s="131"/>
      <c r="G5570" s="131"/>
      <c r="H5570" s="131" t="s">
        <v>191</v>
      </c>
      <c r="I5570" s="131" t="str">
        <f>IFERROR(__xludf.DUMMYFUNCTION("""COMPUTED_VALUE"""),"")</f>
        <v/>
      </c>
      <c r="J5570" s="131" t="str">
        <f>IFERROR(__xludf.DUMMYFUNCTION("""COMPUTED_VALUE"""),"")</f>
        <v/>
      </c>
      <c r="K5570" s="131" t="s">
        <v>191</v>
      </c>
      <c r="L5570" s="2"/>
      <c r="M5570" s="2"/>
    </row>
    <row r="5571" ht="15.75" customHeight="1">
      <c r="A5571" s="136"/>
      <c r="B5571" s="137"/>
      <c r="C5571" s="138"/>
      <c r="D5571" s="131"/>
      <c r="E5571" s="131"/>
      <c r="F5571" s="131"/>
      <c r="G5571" s="131"/>
      <c r="H5571" s="131" t="s">
        <v>191</v>
      </c>
      <c r="I5571" s="131" t="str">
        <f>IFERROR(__xludf.DUMMYFUNCTION("""COMPUTED_VALUE"""),"")</f>
        <v/>
      </c>
      <c r="J5571" s="131" t="str">
        <f>IFERROR(__xludf.DUMMYFUNCTION("""COMPUTED_VALUE"""),"")</f>
        <v/>
      </c>
      <c r="K5571" s="131" t="s">
        <v>191</v>
      </c>
      <c r="L5571" s="2"/>
      <c r="M5571" s="2"/>
    </row>
    <row r="5572" ht="15.75" customHeight="1">
      <c r="A5572" s="151"/>
      <c r="B5572" s="152"/>
      <c r="C5572" s="138"/>
      <c r="D5572" s="131"/>
      <c r="E5572" s="131"/>
      <c r="F5572" s="131"/>
      <c r="G5572" s="131"/>
      <c r="H5572" s="131" t="s">
        <v>191</v>
      </c>
      <c r="I5572" s="131" t="str">
        <f>IFERROR(__xludf.DUMMYFUNCTION("""COMPUTED_VALUE"""),"")</f>
        <v/>
      </c>
      <c r="J5572" s="131" t="str">
        <f>IFERROR(__xludf.DUMMYFUNCTION("""COMPUTED_VALUE"""),"")</f>
        <v/>
      </c>
      <c r="K5572" s="131" t="s">
        <v>191</v>
      </c>
      <c r="L5572" s="2"/>
      <c r="M5572" s="2"/>
    </row>
    <row r="5573" ht="15.75" customHeight="1">
      <c r="A5573" s="136"/>
      <c r="B5573" s="137"/>
      <c r="C5573" s="138"/>
      <c r="D5573" s="131"/>
      <c r="E5573" s="131"/>
      <c r="F5573" s="131"/>
      <c r="G5573" s="131"/>
      <c r="H5573" s="131" t="s">
        <v>191</v>
      </c>
      <c r="I5573" s="131" t="str">
        <f>IFERROR(__xludf.DUMMYFUNCTION("""COMPUTED_VALUE"""),"")</f>
        <v/>
      </c>
      <c r="J5573" s="131" t="str">
        <f>IFERROR(__xludf.DUMMYFUNCTION("""COMPUTED_VALUE"""),"")</f>
        <v/>
      </c>
      <c r="K5573" s="131" t="s">
        <v>191</v>
      </c>
      <c r="L5573" s="2"/>
      <c r="M5573" s="2"/>
    </row>
    <row r="5574" ht="15.75" customHeight="1">
      <c r="A5574" s="136"/>
      <c r="B5574" s="137"/>
      <c r="C5574" s="138"/>
      <c r="D5574" s="131"/>
      <c r="E5574" s="131"/>
      <c r="F5574" s="131"/>
      <c r="G5574" s="131"/>
      <c r="H5574" s="131" t="s">
        <v>191</v>
      </c>
      <c r="I5574" s="131" t="str">
        <f>IFERROR(__xludf.DUMMYFUNCTION("""COMPUTED_VALUE"""),"")</f>
        <v/>
      </c>
      <c r="J5574" s="131" t="str">
        <f>IFERROR(__xludf.DUMMYFUNCTION("""COMPUTED_VALUE"""),"")</f>
        <v/>
      </c>
      <c r="K5574" s="131" t="s">
        <v>191</v>
      </c>
      <c r="L5574" s="2"/>
      <c r="M5574" s="2"/>
    </row>
    <row r="5575" ht="15.75" customHeight="1">
      <c r="A5575" s="136"/>
      <c r="B5575" s="137"/>
      <c r="C5575" s="138"/>
      <c r="D5575" s="131"/>
      <c r="E5575" s="131"/>
      <c r="F5575" s="131"/>
      <c r="G5575" s="131"/>
      <c r="H5575" s="131" t="s">
        <v>191</v>
      </c>
      <c r="I5575" s="131" t="str">
        <f>IFERROR(__xludf.DUMMYFUNCTION("""COMPUTED_VALUE"""),"")</f>
        <v/>
      </c>
      <c r="J5575" s="131" t="str">
        <f>IFERROR(__xludf.DUMMYFUNCTION("""COMPUTED_VALUE"""),"")</f>
        <v/>
      </c>
      <c r="K5575" s="131" t="s">
        <v>191</v>
      </c>
      <c r="L5575" s="2"/>
      <c r="M5575" s="2"/>
    </row>
    <row r="5576" ht="15.75" customHeight="1">
      <c r="A5576" s="136"/>
      <c r="B5576" s="137"/>
      <c r="C5576" s="138"/>
      <c r="D5576" s="131"/>
      <c r="E5576" s="131"/>
      <c r="F5576" s="131"/>
      <c r="G5576" s="131"/>
      <c r="H5576" s="131" t="s">
        <v>191</v>
      </c>
      <c r="I5576" s="131" t="str">
        <f>IFERROR(__xludf.DUMMYFUNCTION("""COMPUTED_VALUE"""),"")</f>
        <v/>
      </c>
      <c r="J5576" s="131" t="str">
        <f>IFERROR(__xludf.DUMMYFUNCTION("""COMPUTED_VALUE"""),"")</f>
        <v/>
      </c>
      <c r="K5576" s="131" t="s">
        <v>191</v>
      </c>
      <c r="L5576" s="2"/>
      <c r="M5576" s="2"/>
    </row>
    <row r="5577" ht="15.75" customHeight="1">
      <c r="A5577" s="136"/>
      <c r="B5577" s="137"/>
      <c r="C5577" s="138"/>
      <c r="D5577" s="131"/>
      <c r="E5577" s="131"/>
      <c r="F5577" s="131"/>
      <c r="G5577" s="131"/>
      <c r="H5577" s="131" t="s">
        <v>191</v>
      </c>
      <c r="I5577" s="131" t="str">
        <f>IFERROR(__xludf.DUMMYFUNCTION("""COMPUTED_VALUE"""),"")</f>
        <v/>
      </c>
      <c r="J5577" s="131" t="str">
        <f>IFERROR(__xludf.DUMMYFUNCTION("""COMPUTED_VALUE"""),"")</f>
        <v/>
      </c>
      <c r="K5577" s="131" t="s">
        <v>191</v>
      </c>
      <c r="L5577" s="2"/>
      <c r="M5577" s="2"/>
    </row>
    <row r="5578" ht="15.75" customHeight="1">
      <c r="A5578" s="136"/>
      <c r="B5578" s="137"/>
      <c r="C5578" s="138"/>
      <c r="D5578" s="131"/>
      <c r="E5578" s="131"/>
      <c r="F5578" s="131"/>
      <c r="G5578" s="131"/>
      <c r="H5578" s="131" t="s">
        <v>191</v>
      </c>
      <c r="I5578" s="131" t="str">
        <f>IFERROR(__xludf.DUMMYFUNCTION("""COMPUTED_VALUE"""),"")</f>
        <v/>
      </c>
      <c r="J5578" s="131" t="str">
        <f>IFERROR(__xludf.DUMMYFUNCTION("""COMPUTED_VALUE"""),"")</f>
        <v/>
      </c>
      <c r="K5578" s="131" t="s">
        <v>191</v>
      </c>
      <c r="L5578" s="2"/>
      <c r="M5578" s="2"/>
    </row>
    <row r="5579" ht="15.75" customHeight="1">
      <c r="A5579" s="136"/>
      <c r="B5579" s="137"/>
      <c r="C5579" s="140"/>
      <c r="D5579" s="131"/>
      <c r="E5579" s="131"/>
      <c r="F5579" s="131"/>
      <c r="G5579" s="131"/>
      <c r="H5579" s="131" t="s">
        <v>191</v>
      </c>
      <c r="I5579" s="131" t="str">
        <f>IFERROR(__xludf.DUMMYFUNCTION("""COMPUTED_VALUE"""),"")</f>
        <v/>
      </c>
      <c r="J5579" s="131" t="str">
        <f>IFERROR(__xludf.DUMMYFUNCTION("""COMPUTED_VALUE"""),"")</f>
        <v/>
      </c>
      <c r="K5579" s="131" t="s">
        <v>191</v>
      </c>
      <c r="L5579" s="2"/>
      <c r="M5579" s="2"/>
    </row>
    <row r="5580" ht="15.75" customHeight="1">
      <c r="A5580" s="136"/>
      <c r="B5580" s="137"/>
      <c r="C5580" s="138"/>
      <c r="D5580" s="131"/>
      <c r="E5580" s="131"/>
      <c r="F5580" s="131"/>
      <c r="G5580" s="131"/>
      <c r="H5580" s="131" t="s">
        <v>191</v>
      </c>
      <c r="I5580" s="131" t="str">
        <f>IFERROR(__xludf.DUMMYFUNCTION("""COMPUTED_VALUE"""),"")</f>
        <v/>
      </c>
      <c r="J5580" s="131" t="str">
        <f>IFERROR(__xludf.DUMMYFUNCTION("""COMPUTED_VALUE"""),"")</f>
        <v/>
      </c>
      <c r="K5580" s="131" t="s">
        <v>191</v>
      </c>
      <c r="L5580" s="2"/>
      <c r="M5580" s="2"/>
    </row>
    <row r="5581" ht="15.75" customHeight="1">
      <c r="A5581" s="136"/>
      <c r="B5581" s="137"/>
      <c r="C5581" s="138"/>
      <c r="D5581" s="131"/>
      <c r="E5581" s="131"/>
      <c r="F5581" s="131"/>
      <c r="G5581" s="131"/>
      <c r="H5581" s="131" t="s">
        <v>191</v>
      </c>
      <c r="I5581" s="131" t="str">
        <f>IFERROR(__xludf.DUMMYFUNCTION("""COMPUTED_VALUE"""),"")</f>
        <v/>
      </c>
      <c r="J5581" s="131" t="str">
        <f>IFERROR(__xludf.DUMMYFUNCTION("""COMPUTED_VALUE"""),"")</f>
        <v/>
      </c>
      <c r="K5581" s="131" t="s">
        <v>191</v>
      </c>
      <c r="L5581" s="2"/>
      <c r="M5581" s="2"/>
    </row>
    <row r="5582" ht="15.75" customHeight="1">
      <c r="A5582" s="136"/>
      <c r="B5582" s="137"/>
      <c r="C5582" s="138"/>
      <c r="D5582" s="131"/>
      <c r="E5582" s="131"/>
      <c r="F5582" s="131"/>
      <c r="G5582" s="131"/>
      <c r="H5582" s="131" t="s">
        <v>191</v>
      </c>
      <c r="I5582" s="131" t="str">
        <f>IFERROR(__xludf.DUMMYFUNCTION("""COMPUTED_VALUE"""),"")</f>
        <v/>
      </c>
      <c r="J5582" s="131" t="str">
        <f>IFERROR(__xludf.DUMMYFUNCTION("""COMPUTED_VALUE"""),"")</f>
        <v/>
      </c>
      <c r="K5582" s="131" t="s">
        <v>191</v>
      </c>
      <c r="L5582" s="2"/>
      <c r="M5582" s="2"/>
    </row>
    <row r="5583" ht="15.75" customHeight="1">
      <c r="A5583" s="136"/>
      <c r="B5583" s="137"/>
      <c r="C5583" s="138"/>
      <c r="D5583" s="131"/>
      <c r="E5583" s="131"/>
      <c r="F5583" s="131"/>
      <c r="G5583" s="131"/>
      <c r="H5583" s="131" t="s">
        <v>191</v>
      </c>
      <c r="I5583" s="131" t="str">
        <f>IFERROR(__xludf.DUMMYFUNCTION("""COMPUTED_VALUE"""),"")</f>
        <v/>
      </c>
      <c r="J5583" s="131" t="str">
        <f>IFERROR(__xludf.DUMMYFUNCTION("""COMPUTED_VALUE"""),"")</f>
        <v/>
      </c>
      <c r="K5583" s="131" t="s">
        <v>191</v>
      </c>
      <c r="L5583" s="2"/>
      <c r="M5583" s="2"/>
    </row>
    <row r="5584" ht="15.75" customHeight="1">
      <c r="A5584" s="136"/>
      <c r="B5584" s="137"/>
      <c r="C5584" s="138"/>
      <c r="D5584" s="131"/>
      <c r="E5584" s="131"/>
      <c r="F5584" s="131"/>
      <c r="G5584" s="131"/>
      <c r="H5584" s="131" t="s">
        <v>191</v>
      </c>
      <c r="I5584" s="131" t="str">
        <f>IFERROR(__xludf.DUMMYFUNCTION("""COMPUTED_VALUE"""),"")</f>
        <v/>
      </c>
      <c r="J5584" s="131" t="str">
        <f>IFERROR(__xludf.DUMMYFUNCTION("""COMPUTED_VALUE"""),"")</f>
        <v/>
      </c>
      <c r="K5584" s="131" t="s">
        <v>191</v>
      </c>
      <c r="L5584" s="2"/>
      <c r="M5584" s="2"/>
    </row>
    <row r="5585" ht="15.75" customHeight="1">
      <c r="A5585" s="136"/>
      <c r="B5585" s="137"/>
      <c r="C5585" s="138"/>
      <c r="D5585" s="131"/>
      <c r="E5585" s="131"/>
      <c r="F5585" s="131"/>
      <c r="G5585" s="131"/>
      <c r="H5585" s="131" t="s">
        <v>191</v>
      </c>
      <c r="I5585" s="131" t="str">
        <f>IFERROR(__xludf.DUMMYFUNCTION("""COMPUTED_VALUE"""),"")</f>
        <v/>
      </c>
      <c r="J5585" s="131" t="str">
        <f>IFERROR(__xludf.DUMMYFUNCTION("""COMPUTED_VALUE"""),"")</f>
        <v/>
      </c>
      <c r="K5585" s="131" t="s">
        <v>191</v>
      </c>
      <c r="L5585" s="2"/>
      <c r="M5585" s="2"/>
    </row>
    <row r="5586" ht="15.75" customHeight="1">
      <c r="A5586" s="136"/>
      <c r="B5586" s="137"/>
      <c r="C5586" s="140"/>
      <c r="D5586" s="131"/>
      <c r="E5586" s="131"/>
      <c r="F5586" s="131"/>
      <c r="G5586" s="131"/>
      <c r="H5586" s="131" t="s">
        <v>191</v>
      </c>
      <c r="I5586" s="131" t="str">
        <f>IFERROR(__xludf.DUMMYFUNCTION("""COMPUTED_VALUE"""),"")</f>
        <v/>
      </c>
      <c r="J5586" s="131" t="str">
        <f>IFERROR(__xludf.DUMMYFUNCTION("""COMPUTED_VALUE"""),"")</f>
        <v/>
      </c>
      <c r="K5586" s="131" t="s">
        <v>191</v>
      </c>
      <c r="L5586" s="2"/>
      <c r="M5586" s="2"/>
    </row>
    <row r="5587" ht="15.75" customHeight="1">
      <c r="A5587" s="136"/>
      <c r="B5587" s="137"/>
      <c r="C5587" s="138"/>
      <c r="D5587" s="131"/>
      <c r="E5587" s="131"/>
      <c r="F5587" s="131"/>
      <c r="G5587" s="131"/>
      <c r="H5587" s="131" t="s">
        <v>191</v>
      </c>
      <c r="I5587" s="131" t="str">
        <f>IFERROR(__xludf.DUMMYFUNCTION("""COMPUTED_VALUE"""),"")</f>
        <v/>
      </c>
      <c r="J5587" s="131" t="str">
        <f>IFERROR(__xludf.DUMMYFUNCTION("""COMPUTED_VALUE"""),"")</f>
        <v/>
      </c>
      <c r="K5587" s="131" t="s">
        <v>191</v>
      </c>
      <c r="L5587" s="2"/>
      <c r="M5587" s="2"/>
    </row>
    <row r="5588" ht="15.75" customHeight="1">
      <c r="A5588" s="136"/>
      <c r="B5588" s="137"/>
      <c r="C5588" s="140"/>
      <c r="D5588" s="131"/>
      <c r="E5588" s="131"/>
      <c r="F5588" s="131"/>
      <c r="G5588" s="131"/>
      <c r="H5588" s="131" t="s">
        <v>191</v>
      </c>
      <c r="I5588" s="131" t="str">
        <f>IFERROR(__xludf.DUMMYFUNCTION("""COMPUTED_VALUE"""),"")</f>
        <v/>
      </c>
      <c r="J5588" s="131" t="str">
        <f>IFERROR(__xludf.DUMMYFUNCTION("""COMPUTED_VALUE"""),"")</f>
        <v/>
      </c>
      <c r="K5588" s="131" t="s">
        <v>191</v>
      </c>
      <c r="L5588" s="2"/>
      <c r="M5588" s="2"/>
    </row>
    <row r="5589" ht="15.75" customHeight="1">
      <c r="A5589" s="136"/>
      <c r="B5589" s="137"/>
      <c r="C5589" s="140"/>
      <c r="D5589" s="131"/>
      <c r="E5589" s="131"/>
      <c r="F5589" s="131"/>
      <c r="G5589" s="131"/>
      <c r="H5589" s="131" t="s">
        <v>191</v>
      </c>
      <c r="I5589" s="131" t="str">
        <f>IFERROR(__xludf.DUMMYFUNCTION("""COMPUTED_VALUE"""),"")</f>
        <v/>
      </c>
      <c r="J5589" s="131" t="str">
        <f>IFERROR(__xludf.DUMMYFUNCTION("""COMPUTED_VALUE"""),"")</f>
        <v/>
      </c>
      <c r="K5589" s="131" t="s">
        <v>191</v>
      </c>
      <c r="L5589" s="2"/>
      <c r="M5589" s="2"/>
    </row>
    <row r="5590" ht="15.75" customHeight="1">
      <c r="A5590" s="136"/>
      <c r="B5590" s="137"/>
      <c r="C5590" s="138"/>
      <c r="D5590" s="131"/>
      <c r="E5590" s="131"/>
      <c r="F5590" s="131"/>
      <c r="G5590" s="131"/>
      <c r="H5590" s="131" t="s">
        <v>191</v>
      </c>
      <c r="I5590" s="131" t="str">
        <f>IFERROR(__xludf.DUMMYFUNCTION("""COMPUTED_VALUE"""),"")</f>
        <v/>
      </c>
      <c r="J5590" s="131" t="str">
        <f>IFERROR(__xludf.DUMMYFUNCTION("""COMPUTED_VALUE"""),"")</f>
        <v/>
      </c>
      <c r="K5590" s="131" t="s">
        <v>191</v>
      </c>
      <c r="L5590" s="2"/>
      <c r="M5590" s="2"/>
    </row>
    <row r="5591" ht="15.75" customHeight="1">
      <c r="A5591" s="136"/>
      <c r="B5591" s="137"/>
      <c r="C5591" s="140"/>
      <c r="D5591" s="131"/>
      <c r="E5591" s="131"/>
      <c r="F5591" s="131"/>
      <c r="G5591" s="131"/>
      <c r="H5591" s="131" t="s">
        <v>191</v>
      </c>
      <c r="I5591" s="131" t="str">
        <f>IFERROR(__xludf.DUMMYFUNCTION("""COMPUTED_VALUE"""),"")</f>
        <v/>
      </c>
      <c r="J5591" s="131" t="str">
        <f>IFERROR(__xludf.DUMMYFUNCTION("""COMPUTED_VALUE"""),"")</f>
        <v/>
      </c>
      <c r="K5591" s="131" t="s">
        <v>191</v>
      </c>
      <c r="L5591" s="2"/>
      <c r="M5591" s="2"/>
    </row>
    <row r="5592" ht="15.75" customHeight="1">
      <c r="A5592" s="136"/>
      <c r="B5592" s="137"/>
      <c r="C5592" s="138"/>
      <c r="D5592" s="131"/>
      <c r="E5592" s="131"/>
      <c r="F5592" s="131"/>
      <c r="G5592" s="131"/>
      <c r="H5592" s="131" t="s">
        <v>191</v>
      </c>
      <c r="I5592" s="131" t="str">
        <f>IFERROR(__xludf.DUMMYFUNCTION("""COMPUTED_VALUE"""),"")</f>
        <v/>
      </c>
      <c r="J5592" s="131" t="str">
        <f>IFERROR(__xludf.DUMMYFUNCTION("""COMPUTED_VALUE"""),"")</f>
        <v/>
      </c>
      <c r="K5592" s="131" t="s">
        <v>191</v>
      </c>
      <c r="L5592" s="2"/>
      <c r="M5592" s="2"/>
    </row>
    <row r="5593" ht="15.75" customHeight="1">
      <c r="A5593" s="136"/>
      <c r="B5593" s="137"/>
      <c r="C5593" s="140"/>
      <c r="D5593" s="131"/>
      <c r="E5593" s="131"/>
      <c r="F5593" s="131"/>
      <c r="G5593" s="131"/>
      <c r="H5593" s="131" t="s">
        <v>191</v>
      </c>
      <c r="I5593" s="131" t="str">
        <f>IFERROR(__xludf.DUMMYFUNCTION("""COMPUTED_VALUE"""),"")</f>
        <v/>
      </c>
      <c r="J5593" s="131" t="str">
        <f>IFERROR(__xludf.DUMMYFUNCTION("""COMPUTED_VALUE"""),"")</f>
        <v/>
      </c>
      <c r="K5593" s="131" t="s">
        <v>191</v>
      </c>
      <c r="L5593" s="2"/>
      <c r="M5593" s="2"/>
    </row>
    <row r="5594" ht="15.75" customHeight="1">
      <c r="A5594" s="136"/>
      <c r="B5594" s="137"/>
      <c r="C5594" s="140"/>
      <c r="D5594" s="131"/>
      <c r="E5594" s="131"/>
      <c r="F5594" s="131"/>
      <c r="G5594" s="131"/>
      <c r="H5594" s="131" t="s">
        <v>191</v>
      </c>
      <c r="I5594" s="131" t="str">
        <f>IFERROR(__xludf.DUMMYFUNCTION("""COMPUTED_VALUE"""),"")</f>
        <v/>
      </c>
      <c r="J5594" s="131" t="str">
        <f>IFERROR(__xludf.DUMMYFUNCTION("""COMPUTED_VALUE"""),"")</f>
        <v/>
      </c>
      <c r="K5594" s="131" t="s">
        <v>191</v>
      </c>
      <c r="L5594" s="2"/>
      <c r="M5594" s="2"/>
    </row>
    <row r="5595" ht="15.75" customHeight="1">
      <c r="A5595" s="136"/>
      <c r="B5595" s="137"/>
      <c r="C5595" s="138"/>
      <c r="D5595" s="131"/>
      <c r="E5595" s="131"/>
      <c r="F5595" s="131"/>
      <c r="G5595" s="131"/>
      <c r="H5595" s="131" t="s">
        <v>191</v>
      </c>
      <c r="I5595" s="131" t="str">
        <f>IFERROR(__xludf.DUMMYFUNCTION("""COMPUTED_VALUE"""),"")</f>
        <v/>
      </c>
      <c r="J5595" s="131" t="str">
        <f>IFERROR(__xludf.DUMMYFUNCTION("""COMPUTED_VALUE"""),"")</f>
        <v/>
      </c>
      <c r="K5595" s="131" t="s">
        <v>191</v>
      </c>
      <c r="L5595" s="2"/>
      <c r="M5595" s="2"/>
    </row>
    <row r="5596" ht="15.75" customHeight="1">
      <c r="A5596" s="136"/>
      <c r="B5596" s="137"/>
      <c r="C5596" s="138"/>
      <c r="D5596" s="131"/>
      <c r="E5596" s="131"/>
      <c r="F5596" s="131"/>
      <c r="G5596" s="131"/>
      <c r="H5596" s="131" t="s">
        <v>191</v>
      </c>
      <c r="I5596" s="131" t="str">
        <f>IFERROR(__xludf.DUMMYFUNCTION("""COMPUTED_VALUE"""),"")</f>
        <v/>
      </c>
      <c r="J5596" s="131" t="str">
        <f>IFERROR(__xludf.DUMMYFUNCTION("""COMPUTED_VALUE"""),"")</f>
        <v/>
      </c>
      <c r="K5596" s="131" t="s">
        <v>191</v>
      </c>
      <c r="L5596" s="2"/>
      <c r="M5596" s="2"/>
    </row>
    <row r="5597" ht="15.75" customHeight="1">
      <c r="A5597" s="136"/>
      <c r="B5597" s="137"/>
      <c r="C5597" s="138"/>
      <c r="D5597" s="131"/>
      <c r="E5597" s="131"/>
      <c r="F5597" s="131"/>
      <c r="G5597" s="131"/>
      <c r="H5597" s="131" t="s">
        <v>191</v>
      </c>
      <c r="I5597" s="131" t="str">
        <f>IFERROR(__xludf.DUMMYFUNCTION("""COMPUTED_VALUE"""),"")</f>
        <v/>
      </c>
      <c r="J5597" s="131" t="str">
        <f>IFERROR(__xludf.DUMMYFUNCTION("""COMPUTED_VALUE"""),"")</f>
        <v/>
      </c>
      <c r="K5597" s="131" t="s">
        <v>191</v>
      </c>
      <c r="L5597" s="2"/>
      <c r="M5597" s="2"/>
    </row>
    <row r="5598" ht="15.75" customHeight="1">
      <c r="A5598" s="136"/>
      <c r="B5598" s="137"/>
      <c r="C5598" s="138"/>
      <c r="D5598" s="131"/>
      <c r="E5598" s="131"/>
      <c r="F5598" s="131"/>
      <c r="G5598" s="131"/>
      <c r="H5598" s="131" t="s">
        <v>191</v>
      </c>
      <c r="I5598" s="131" t="str">
        <f>IFERROR(__xludf.DUMMYFUNCTION("""COMPUTED_VALUE"""),"")</f>
        <v/>
      </c>
      <c r="J5598" s="131" t="str">
        <f>IFERROR(__xludf.DUMMYFUNCTION("""COMPUTED_VALUE"""),"")</f>
        <v/>
      </c>
      <c r="K5598" s="131" t="s">
        <v>191</v>
      </c>
      <c r="L5598" s="2"/>
      <c r="M5598" s="2"/>
    </row>
    <row r="5599" ht="15.75" customHeight="1">
      <c r="A5599" s="136"/>
      <c r="B5599" s="137"/>
      <c r="C5599" s="140"/>
      <c r="D5599" s="131"/>
      <c r="E5599" s="131"/>
      <c r="F5599" s="131"/>
      <c r="G5599" s="131"/>
      <c r="H5599" s="131" t="s">
        <v>191</v>
      </c>
      <c r="I5599" s="131" t="str">
        <f>IFERROR(__xludf.DUMMYFUNCTION("""COMPUTED_VALUE"""),"")</f>
        <v/>
      </c>
      <c r="J5599" s="131" t="str">
        <f>IFERROR(__xludf.DUMMYFUNCTION("""COMPUTED_VALUE"""),"")</f>
        <v/>
      </c>
      <c r="K5599" s="131" t="s">
        <v>191</v>
      </c>
      <c r="L5599" s="2"/>
      <c r="M5599" s="2"/>
    </row>
    <row r="5600" ht="15.75" customHeight="1">
      <c r="A5600" s="136"/>
      <c r="B5600" s="137"/>
      <c r="C5600" s="138"/>
      <c r="D5600" s="131"/>
      <c r="E5600" s="131"/>
      <c r="F5600" s="131"/>
      <c r="G5600" s="131"/>
      <c r="H5600" s="131" t="s">
        <v>191</v>
      </c>
      <c r="I5600" s="131" t="str">
        <f>IFERROR(__xludf.DUMMYFUNCTION("""COMPUTED_VALUE"""),"")</f>
        <v/>
      </c>
      <c r="J5600" s="131" t="str">
        <f>IFERROR(__xludf.DUMMYFUNCTION("""COMPUTED_VALUE"""),"")</f>
        <v/>
      </c>
      <c r="K5600" s="131" t="s">
        <v>191</v>
      </c>
      <c r="L5600" s="2"/>
      <c r="M5600" s="2"/>
    </row>
    <row r="5601" ht="15.75" customHeight="1">
      <c r="A5601" s="136"/>
      <c r="B5601" s="137"/>
      <c r="C5601" s="138"/>
      <c r="D5601" s="131"/>
      <c r="E5601" s="131"/>
      <c r="F5601" s="131"/>
      <c r="G5601" s="131"/>
      <c r="H5601" s="131" t="s">
        <v>191</v>
      </c>
      <c r="I5601" s="131" t="str">
        <f>IFERROR(__xludf.DUMMYFUNCTION("""COMPUTED_VALUE"""),"")</f>
        <v/>
      </c>
      <c r="J5601" s="131" t="str">
        <f>IFERROR(__xludf.DUMMYFUNCTION("""COMPUTED_VALUE"""),"")</f>
        <v/>
      </c>
      <c r="K5601" s="131" t="s">
        <v>191</v>
      </c>
      <c r="L5601" s="2"/>
      <c r="M5601" s="2"/>
    </row>
    <row r="5602" ht="15.75" customHeight="1">
      <c r="A5602" s="151"/>
      <c r="B5602" s="152"/>
      <c r="C5602" s="138"/>
      <c r="D5602" s="131"/>
      <c r="E5602" s="131"/>
      <c r="F5602" s="131"/>
      <c r="G5602" s="131"/>
      <c r="H5602" s="131" t="s">
        <v>191</v>
      </c>
      <c r="I5602" s="131" t="str">
        <f>IFERROR(__xludf.DUMMYFUNCTION("""COMPUTED_VALUE"""),"")</f>
        <v/>
      </c>
      <c r="J5602" s="131" t="str">
        <f>IFERROR(__xludf.DUMMYFUNCTION("""COMPUTED_VALUE"""),"")</f>
        <v/>
      </c>
      <c r="K5602" s="131" t="s">
        <v>191</v>
      </c>
      <c r="L5602" s="2"/>
      <c r="M5602" s="2"/>
    </row>
    <row r="5603" ht="15.75" customHeight="1">
      <c r="A5603" s="136"/>
      <c r="B5603" s="137"/>
      <c r="C5603" s="138"/>
      <c r="D5603" s="131"/>
      <c r="E5603" s="131"/>
      <c r="F5603" s="131"/>
      <c r="G5603" s="131"/>
      <c r="H5603" s="131" t="s">
        <v>191</v>
      </c>
      <c r="I5603" s="131" t="str">
        <f>IFERROR(__xludf.DUMMYFUNCTION("""COMPUTED_VALUE"""),"")</f>
        <v/>
      </c>
      <c r="J5603" s="131" t="str">
        <f>IFERROR(__xludf.DUMMYFUNCTION("""COMPUTED_VALUE"""),"")</f>
        <v/>
      </c>
      <c r="K5603" s="131" t="s">
        <v>191</v>
      </c>
      <c r="L5603" s="2"/>
      <c r="M5603" s="2"/>
    </row>
    <row r="5604" ht="15.75" customHeight="1">
      <c r="A5604" s="136"/>
      <c r="B5604" s="137"/>
      <c r="C5604" s="138"/>
      <c r="D5604" s="131"/>
      <c r="E5604" s="131"/>
      <c r="F5604" s="131"/>
      <c r="G5604" s="131"/>
      <c r="H5604" s="131" t="s">
        <v>191</v>
      </c>
      <c r="I5604" s="131" t="str">
        <f>IFERROR(__xludf.DUMMYFUNCTION("""COMPUTED_VALUE"""),"")</f>
        <v/>
      </c>
      <c r="J5604" s="131" t="str">
        <f>IFERROR(__xludf.DUMMYFUNCTION("""COMPUTED_VALUE"""),"")</f>
        <v/>
      </c>
      <c r="K5604" s="131" t="s">
        <v>191</v>
      </c>
      <c r="L5604" s="2"/>
      <c r="M5604" s="2"/>
    </row>
    <row r="5605" ht="15.75" customHeight="1">
      <c r="A5605" s="136"/>
      <c r="B5605" s="137"/>
      <c r="C5605" s="138"/>
      <c r="D5605" s="131"/>
      <c r="E5605" s="131"/>
      <c r="F5605" s="131"/>
      <c r="G5605" s="131"/>
      <c r="H5605" s="131" t="s">
        <v>191</v>
      </c>
      <c r="I5605" s="131" t="str">
        <f>IFERROR(__xludf.DUMMYFUNCTION("""COMPUTED_VALUE"""),"")</f>
        <v/>
      </c>
      <c r="J5605" s="131" t="str">
        <f>IFERROR(__xludf.DUMMYFUNCTION("""COMPUTED_VALUE"""),"")</f>
        <v/>
      </c>
      <c r="K5605" s="131" t="s">
        <v>191</v>
      </c>
      <c r="L5605" s="2"/>
      <c r="M5605" s="2"/>
    </row>
    <row r="5606" ht="15.75" customHeight="1">
      <c r="A5606" s="136"/>
      <c r="B5606" s="137"/>
      <c r="C5606" s="140"/>
      <c r="D5606" s="131"/>
      <c r="E5606" s="131"/>
      <c r="F5606" s="131"/>
      <c r="G5606" s="131"/>
      <c r="H5606" s="131" t="s">
        <v>191</v>
      </c>
      <c r="I5606" s="131" t="str">
        <f>IFERROR(__xludf.DUMMYFUNCTION("""COMPUTED_VALUE"""),"")</f>
        <v/>
      </c>
      <c r="J5606" s="131" t="str">
        <f>IFERROR(__xludf.DUMMYFUNCTION("""COMPUTED_VALUE"""),"")</f>
        <v/>
      </c>
      <c r="K5606" s="131" t="s">
        <v>191</v>
      </c>
      <c r="L5606" s="2"/>
      <c r="M5606" s="2"/>
    </row>
    <row r="5607" ht="15.75" customHeight="1">
      <c r="A5607" s="136"/>
      <c r="B5607" s="137"/>
      <c r="C5607" s="138"/>
      <c r="D5607" s="131"/>
      <c r="E5607" s="131"/>
      <c r="F5607" s="131"/>
      <c r="G5607" s="131"/>
      <c r="H5607" s="131" t="s">
        <v>191</v>
      </c>
      <c r="I5607" s="131" t="str">
        <f>IFERROR(__xludf.DUMMYFUNCTION("""COMPUTED_VALUE"""),"")</f>
        <v/>
      </c>
      <c r="J5607" s="131" t="str">
        <f>IFERROR(__xludf.DUMMYFUNCTION("""COMPUTED_VALUE"""),"")</f>
        <v/>
      </c>
      <c r="K5607" s="131" t="s">
        <v>191</v>
      </c>
      <c r="L5607" s="2"/>
      <c r="M5607" s="2"/>
    </row>
    <row r="5608" ht="15.75" customHeight="1">
      <c r="A5608" s="151"/>
      <c r="B5608" s="152"/>
      <c r="C5608" s="138"/>
      <c r="D5608" s="131"/>
      <c r="E5608" s="131"/>
      <c r="F5608" s="131"/>
      <c r="G5608" s="131"/>
      <c r="H5608" s="131" t="s">
        <v>191</v>
      </c>
      <c r="I5608" s="131" t="str">
        <f>IFERROR(__xludf.DUMMYFUNCTION("""COMPUTED_VALUE"""),"")</f>
        <v/>
      </c>
      <c r="J5608" s="131" t="str">
        <f>IFERROR(__xludf.DUMMYFUNCTION("""COMPUTED_VALUE"""),"")</f>
        <v/>
      </c>
      <c r="K5608" s="131" t="s">
        <v>191</v>
      </c>
      <c r="L5608" s="2"/>
      <c r="M5608" s="2"/>
    </row>
    <row r="5609" ht="15.75" customHeight="1">
      <c r="A5609" s="136"/>
      <c r="B5609" s="137"/>
      <c r="C5609" s="140"/>
      <c r="D5609" s="131"/>
      <c r="E5609" s="131"/>
      <c r="F5609" s="131"/>
      <c r="G5609" s="131"/>
      <c r="H5609" s="131" t="s">
        <v>191</v>
      </c>
      <c r="I5609" s="131" t="str">
        <f>IFERROR(__xludf.DUMMYFUNCTION("""COMPUTED_VALUE"""),"")</f>
        <v/>
      </c>
      <c r="J5609" s="131" t="str">
        <f>IFERROR(__xludf.DUMMYFUNCTION("""COMPUTED_VALUE"""),"")</f>
        <v/>
      </c>
      <c r="K5609" s="131" t="s">
        <v>191</v>
      </c>
      <c r="L5609" s="2"/>
      <c r="M5609" s="2"/>
    </row>
    <row r="5610" ht="15.75" customHeight="1">
      <c r="A5610" s="136"/>
      <c r="B5610" s="137"/>
      <c r="C5610" s="138"/>
      <c r="D5610" s="131"/>
      <c r="E5610" s="131"/>
      <c r="F5610" s="131"/>
      <c r="G5610" s="131"/>
      <c r="H5610" s="131" t="s">
        <v>191</v>
      </c>
      <c r="I5610" s="131" t="str">
        <f>IFERROR(__xludf.DUMMYFUNCTION("""COMPUTED_VALUE"""),"")</f>
        <v/>
      </c>
      <c r="J5610" s="131" t="str">
        <f>IFERROR(__xludf.DUMMYFUNCTION("""COMPUTED_VALUE"""),"")</f>
        <v/>
      </c>
      <c r="K5610" s="131" t="s">
        <v>191</v>
      </c>
      <c r="L5610" s="2"/>
      <c r="M5610" s="2"/>
    </row>
    <row r="5611" ht="15.75" customHeight="1">
      <c r="A5611" s="136"/>
      <c r="B5611" s="137"/>
      <c r="C5611" s="138"/>
      <c r="D5611" s="131"/>
      <c r="E5611" s="131"/>
      <c r="F5611" s="131"/>
      <c r="G5611" s="131"/>
      <c r="H5611" s="131" t="s">
        <v>191</v>
      </c>
      <c r="I5611" s="131" t="str">
        <f>IFERROR(__xludf.DUMMYFUNCTION("""COMPUTED_VALUE"""),"")</f>
        <v/>
      </c>
      <c r="J5611" s="131" t="str">
        <f>IFERROR(__xludf.DUMMYFUNCTION("""COMPUTED_VALUE"""),"")</f>
        <v/>
      </c>
      <c r="K5611" s="131" t="s">
        <v>191</v>
      </c>
      <c r="L5611" s="2"/>
      <c r="M5611" s="2"/>
    </row>
    <row r="5612" ht="15.75" customHeight="1">
      <c r="A5612" s="136"/>
      <c r="B5612" s="137"/>
      <c r="C5612" s="138"/>
      <c r="D5612" s="131"/>
      <c r="E5612" s="131"/>
      <c r="F5612" s="131"/>
      <c r="G5612" s="131"/>
      <c r="H5612" s="131" t="s">
        <v>191</v>
      </c>
      <c r="I5612" s="131" t="str">
        <f>IFERROR(__xludf.DUMMYFUNCTION("""COMPUTED_VALUE"""),"")</f>
        <v/>
      </c>
      <c r="J5612" s="131" t="str">
        <f>IFERROR(__xludf.DUMMYFUNCTION("""COMPUTED_VALUE"""),"")</f>
        <v/>
      </c>
      <c r="K5612" s="131" t="s">
        <v>191</v>
      </c>
      <c r="L5612" s="2"/>
      <c r="M5612" s="2"/>
    </row>
    <row r="5613" ht="15.75" customHeight="1">
      <c r="A5613" s="136"/>
      <c r="B5613" s="137"/>
      <c r="C5613" s="138"/>
      <c r="D5613" s="131"/>
      <c r="E5613" s="131"/>
      <c r="F5613" s="131"/>
      <c r="G5613" s="131"/>
      <c r="H5613" s="131" t="s">
        <v>191</v>
      </c>
      <c r="I5613" s="131" t="str">
        <f>IFERROR(__xludf.DUMMYFUNCTION("""COMPUTED_VALUE"""),"")</f>
        <v/>
      </c>
      <c r="J5613" s="131" t="str">
        <f>IFERROR(__xludf.DUMMYFUNCTION("""COMPUTED_VALUE"""),"")</f>
        <v/>
      </c>
      <c r="K5613" s="131" t="s">
        <v>191</v>
      </c>
      <c r="L5613" s="2"/>
      <c r="M5613" s="2"/>
    </row>
    <row r="5614" ht="15.75" customHeight="1">
      <c r="A5614" s="136"/>
      <c r="B5614" s="137"/>
      <c r="C5614" s="138"/>
      <c r="D5614" s="131"/>
      <c r="E5614" s="131"/>
      <c r="F5614" s="131"/>
      <c r="G5614" s="131"/>
      <c r="H5614" s="131" t="s">
        <v>191</v>
      </c>
      <c r="I5614" s="131" t="str">
        <f>IFERROR(__xludf.DUMMYFUNCTION("""COMPUTED_VALUE"""),"")</f>
        <v/>
      </c>
      <c r="J5614" s="131" t="str">
        <f>IFERROR(__xludf.DUMMYFUNCTION("""COMPUTED_VALUE"""),"")</f>
        <v/>
      </c>
      <c r="K5614" s="131" t="s">
        <v>191</v>
      </c>
      <c r="L5614" s="2"/>
      <c r="M5614" s="2"/>
    </row>
    <row r="5615" ht="15.75" customHeight="1">
      <c r="A5615" s="136"/>
      <c r="B5615" s="137"/>
      <c r="C5615" s="140"/>
      <c r="D5615" s="131"/>
      <c r="E5615" s="131"/>
      <c r="F5615" s="131"/>
      <c r="G5615" s="131"/>
      <c r="H5615" s="131" t="s">
        <v>191</v>
      </c>
      <c r="I5615" s="131" t="str">
        <f>IFERROR(__xludf.DUMMYFUNCTION("""COMPUTED_VALUE"""),"")</f>
        <v/>
      </c>
      <c r="J5615" s="131" t="str">
        <f>IFERROR(__xludf.DUMMYFUNCTION("""COMPUTED_VALUE"""),"")</f>
        <v/>
      </c>
      <c r="K5615" s="131" t="s">
        <v>191</v>
      </c>
      <c r="L5615" s="2"/>
      <c r="M5615" s="2"/>
    </row>
    <row r="5616" ht="15.75" customHeight="1">
      <c r="A5616" s="136"/>
      <c r="B5616" s="137"/>
      <c r="C5616" s="138"/>
      <c r="D5616" s="131"/>
      <c r="E5616" s="131"/>
      <c r="F5616" s="131"/>
      <c r="G5616" s="131"/>
      <c r="H5616" s="131" t="s">
        <v>191</v>
      </c>
      <c r="I5616" s="131" t="str">
        <f>IFERROR(__xludf.DUMMYFUNCTION("""COMPUTED_VALUE"""),"")</f>
        <v/>
      </c>
      <c r="J5616" s="131" t="str">
        <f>IFERROR(__xludf.DUMMYFUNCTION("""COMPUTED_VALUE"""),"")</f>
        <v/>
      </c>
      <c r="K5616" s="131" t="s">
        <v>191</v>
      </c>
      <c r="L5616" s="2"/>
      <c r="M5616" s="2"/>
    </row>
    <row r="5617" ht="15.75" customHeight="1">
      <c r="A5617" s="136"/>
      <c r="B5617" s="137"/>
      <c r="C5617" s="138"/>
      <c r="D5617" s="131"/>
      <c r="E5617" s="131"/>
      <c r="F5617" s="131"/>
      <c r="G5617" s="131"/>
      <c r="H5617" s="131" t="s">
        <v>191</v>
      </c>
      <c r="I5617" s="131" t="str">
        <f>IFERROR(__xludf.DUMMYFUNCTION("""COMPUTED_VALUE"""),"")</f>
        <v/>
      </c>
      <c r="J5617" s="131" t="str">
        <f>IFERROR(__xludf.DUMMYFUNCTION("""COMPUTED_VALUE"""),"")</f>
        <v/>
      </c>
      <c r="K5617" s="131" t="s">
        <v>191</v>
      </c>
      <c r="L5617" s="2"/>
      <c r="M5617" s="2"/>
    </row>
    <row r="5618" ht="15.75" customHeight="1">
      <c r="A5618" s="136"/>
      <c r="B5618" s="137"/>
      <c r="C5618" s="140"/>
      <c r="D5618" s="131"/>
      <c r="E5618" s="131"/>
      <c r="F5618" s="131"/>
      <c r="G5618" s="131"/>
      <c r="H5618" s="131" t="s">
        <v>191</v>
      </c>
      <c r="I5618" s="131" t="str">
        <f>IFERROR(__xludf.DUMMYFUNCTION("""COMPUTED_VALUE"""),"")</f>
        <v/>
      </c>
      <c r="J5618" s="131" t="str">
        <f>IFERROR(__xludf.DUMMYFUNCTION("""COMPUTED_VALUE"""),"")</f>
        <v/>
      </c>
      <c r="K5618" s="131" t="s">
        <v>191</v>
      </c>
      <c r="L5618" s="2"/>
      <c r="M5618" s="2"/>
    </row>
    <row r="5619" ht="15.75" customHeight="1">
      <c r="A5619" s="136"/>
      <c r="B5619" s="137"/>
      <c r="C5619" s="138"/>
      <c r="D5619" s="131"/>
      <c r="E5619" s="131"/>
      <c r="F5619" s="131"/>
      <c r="G5619" s="131"/>
      <c r="H5619" s="131" t="s">
        <v>191</v>
      </c>
      <c r="I5619" s="131" t="str">
        <f>IFERROR(__xludf.DUMMYFUNCTION("""COMPUTED_VALUE"""),"")</f>
        <v/>
      </c>
      <c r="J5619" s="131" t="str">
        <f>IFERROR(__xludf.DUMMYFUNCTION("""COMPUTED_VALUE"""),"")</f>
        <v/>
      </c>
      <c r="K5619" s="131" t="s">
        <v>191</v>
      </c>
      <c r="L5619" s="2"/>
      <c r="M5619" s="2"/>
    </row>
    <row r="5620" ht="15.75" customHeight="1">
      <c r="A5620" s="136"/>
      <c r="B5620" s="137"/>
      <c r="C5620" s="140"/>
      <c r="D5620" s="131"/>
      <c r="E5620" s="131"/>
      <c r="F5620" s="131"/>
      <c r="G5620" s="131"/>
      <c r="H5620" s="131" t="s">
        <v>191</v>
      </c>
      <c r="I5620" s="131" t="str">
        <f>IFERROR(__xludf.DUMMYFUNCTION("""COMPUTED_VALUE"""),"")</f>
        <v/>
      </c>
      <c r="J5620" s="131" t="str">
        <f>IFERROR(__xludf.DUMMYFUNCTION("""COMPUTED_VALUE"""),"")</f>
        <v/>
      </c>
      <c r="K5620" s="131" t="s">
        <v>191</v>
      </c>
      <c r="L5620" s="2"/>
      <c r="M5620" s="2"/>
    </row>
    <row r="5621" ht="15.75" customHeight="1">
      <c r="A5621" s="136"/>
      <c r="B5621" s="137"/>
      <c r="C5621" s="140"/>
      <c r="D5621" s="131"/>
      <c r="E5621" s="131"/>
      <c r="F5621" s="131"/>
      <c r="G5621" s="131"/>
      <c r="H5621" s="131" t="s">
        <v>191</v>
      </c>
      <c r="I5621" s="131" t="str">
        <f>IFERROR(__xludf.DUMMYFUNCTION("""COMPUTED_VALUE"""),"")</f>
        <v/>
      </c>
      <c r="J5621" s="131" t="str">
        <f>IFERROR(__xludf.DUMMYFUNCTION("""COMPUTED_VALUE"""),"")</f>
        <v/>
      </c>
      <c r="K5621" s="131" t="s">
        <v>191</v>
      </c>
      <c r="L5621" s="2"/>
      <c r="M5621" s="2"/>
    </row>
    <row r="5622" ht="15.75" customHeight="1">
      <c r="A5622" s="151"/>
      <c r="B5622" s="152"/>
      <c r="C5622" s="138"/>
      <c r="D5622" s="131"/>
      <c r="E5622" s="131"/>
      <c r="F5622" s="131"/>
      <c r="G5622" s="131"/>
      <c r="H5622" s="131" t="s">
        <v>191</v>
      </c>
      <c r="I5622" s="131" t="str">
        <f>IFERROR(__xludf.DUMMYFUNCTION("""COMPUTED_VALUE"""),"")</f>
        <v/>
      </c>
      <c r="J5622" s="131" t="str">
        <f>IFERROR(__xludf.DUMMYFUNCTION("""COMPUTED_VALUE"""),"")</f>
        <v/>
      </c>
      <c r="K5622" s="131" t="s">
        <v>191</v>
      </c>
      <c r="L5622" s="2"/>
      <c r="M5622" s="2"/>
    </row>
    <row r="5623" ht="15.75" customHeight="1">
      <c r="A5623" s="136"/>
      <c r="B5623" s="137"/>
      <c r="C5623" s="138"/>
      <c r="D5623" s="131"/>
      <c r="E5623" s="131"/>
      <c r="F5623" s="131"/>
      <c r="G5623" s="131"/>
      <c r="H5623" s="131" t="s">
        <v>191</v>
      </c>
      <c r="I5623" s="131" t="str">
        <f>IFERROR(__xludf.DUMMYFUNCTION("""COMPUTED_VALUE"""),"")</f>
        <v/>
      </c>
      <c r="J5623" s="131" t="str">
        <f>IFERROR(__xludf.DUMMYFUNCTION("""COMPUTED_VALUE"""),"")</f>
        <v/>
      </c>
      <c r="K5623" s="131" t="s">
        <v>191</v>
      </c>
      <c r="L5623" s="2"/>
      <c r="M5623" s="2"/>
    </row>
    <row r="5624" ht="15.75" customHeight="1">
      <c r="A5624" s="136"/>
      <c r="B5624" s="137"/>
      <c r="C5624" s="138"/>
      <c r="D5624" s="131"/>
      <c r="E5624" s="131"/>
      <c r="F5624" s="131"/>
      <c r="G5624" s="131"/>
      <c r="H5624" s="131" t="s">
        <v>191</v>
      </c>
      <c r="I5624" s="131" t="str">
        <f>IFERROR(__xludf.DUMMYFUNCTION("""COMPUTED_VALUE"""),"")</f>
        <v/>
      </c>
      <c r="J5624" s="131" t="str">
        <f>IFERROR(__xludf.DUMMYFUNCTION("""COMPUTED_VALUE"""),"")</f>
        <v/>
      </c>
      <c r="K5624" s="131" t="s">
        <v>191</v>
      </c>
      <c r="L5624" s="2"/>
      <c r="M5624" s="2"/>
    </row>
    <row r="5625" ht="15.75" customHeight="1">
      <c r="A5625" s="136"/>
      <c r="B5625" s="137"/>
      <c r="C5625" s="138"/>
      <c r="D5625" s="131"/>
      <c r="E5625" s="131"/>
      <c r="F5625" s="131"/>
      <c r="G5625" s="131"/>
      <c r="H5625" s="131" t="s">
        <v>191</v>
      </c>
      <c r="I5625" s="131" t="str">
        <f>IFERROR(__xludf.DUMMYFUNCTION("""COMPUTED_VALUE"""),"")</f>
        <v/>
      </c>
      <c r="J5625" s="131" t="str">
        <f>IFERROR(__xludf.DUMMYFUNCTION("""COMPUTED_VALUE"""),"")</f>
        <v/>
      </c>
      <c r="K5625" s="131" t="s">
        <v>191</v>
      </c>
      <c r="L5625" s="2"/>
      <c r="M5625" s="2"/>
    </row>
    <row r="5626" ht="15.75" customHeight="1">
      <c r="A5626" s="136"/>
      <c r="B5626" s="137"/>
      <c r="C5626" s="140"/>
      <c r="D5626" s="131"/>
      <c r="E5626" s="131"/>
      <c r="F5626" s="131"/>
      <c r="G5626" s="131"/>
      <c r="H5626" s="131" t="s">
        <v>191</v>
      </c>
      <c r="I5626" s="131" t="str">
        <f>IFERROR(__xludf.DUMMYFUNCTION("""COMPUTED_VALUE"""),"")</f>
        <v/>
      </c>
      <c r="J5626" s="131" t="str">
        <f>IFERROR(__xludf.DUMMYFUNCTION("""COMPUTED_VALUE"""),"")</f>
        <v/>
      </c>
      <c r="K5626" s="131" t="s">
        <v>191</v>
      </c>
      <c r="L5626" s="2"/>
      <c r="M5626" s="2"/>
    </row>
    <row r="5627" ht="15.75" customHeight="1">
      <c r="A5627" s="136"/>
      <c r="B5627" s="137"/>
      <c r="C5627" s="140"/>
      <c r="D5627" s="131"/>
      <c r="E5627" s="131"/>
      <c r="F5627" s="131"/>
      <c r="G5627" s="131"/>
      <c r="H5627" s="131" t="s">
        <v>191</v>
      </c>
      <c r="I5627" s="131" t="str">
        <f>IFERROR(__xludf.DUMMYFUNCTION("""COMPUTED_VALUE"""),"")</f>
        <v/>
      </c>
      <c r="J5627" s="131" t="str">
        <f>IFERROR(__xludf.DUMMYFUNCTION("""COMPUTED_VALUE"""),"")</f>
        <v/>
      </c>
      <c r="K5627" s="131" t="s">
        <v>191</v>
      </c>
      <c r="L5627" s="2"/>
      <c r="M5627" s="2"/>
    </row>
    <row r="5628" ht="15.75" customHeight="1">
      <c r="A5628" s="136"/>
      <c r="B5628" s="137"/>
      <c r="C5628" s="138"/>
      <c r="D5628" s="131"/>
      <c r="E5628" s="131"/>
      <c r="F5628" s="131"/>
      <c r="G5628" s="131"/>
      <c r="H5628" s="131" t="s">
        <v>191</v>
      </c>
      <c r="I5628" s="131" t="str">
        <f>IFERROR(__xludf.DUMMYFUNCTION("""COMPUTED_VALUE"""),"")</f>
        <v/>
      </c>
      <c r="J5628" s="131" t="str">
        <f>IFERROR(__xludf.DUMMYFUNCTION("""COMPUTED_VALUE"""),"")</f>
        <v/>
      </c>
      <c r="K5628" s="131" t="s">
        <v>191</v>
      </c>
      <c r="L5628" s="2"/>
      <c r="M5628" s="2"/>
    </row>
    <row r="5629" ht="15.75" customHeight="1">
      <c r="A5629" s="136"/>
      <c r="B5629" s="137"/>
      <c r="C5629" s="138"/>
      <c r="D5629" s="131"/>
      <c r="E5629" s="131"/>
      <c r="F5629" s="131"/>
      <c r="G5629" s="131"/>
      <c r="H5629" s="131" t="s">
        <v>191</v>
      </c>
      <c r="I5629" s="131" t="str">
        <f>IFERROR(__xludf.DUMMYFUNCTION("""COMPUTED_VALUE"""),"")</f>
        <v/>
      </c>
      <c r="J5629" s="131" t="str">
        <f>IFERROR(__xludf.DUMMYFUNCTION("""COMPUTED_VALUE"""),"")</f>
        <v/>
      </c>
      <c r="K5629" s="131" t="s">
        <v>191</v>
      </c>
      <c r="L5629" s="2"/>
      <c r="M5629" s="2"/>
    </row>
    <row r="5630" ht="15.75" customHeight="1">
      <c r="A5630" s="136"/>
      <c r="B5630" s="137"/>
      <c r="C5630" s="138"/>
      <c r="D5630" s="131"/>
      <c r="E5630" s="131"/>
      <c r="F5630" s="131"/>
      <c r="G5630" s="131"/>
      <c r="H5630" s="131" t="s">
        <v>191</v>
      </c>
      <c r="I5630" s="131" t="str">
        <f>IFERROR(__xludf.DUMMYFUNCTION("""COMPUTED_VALUE"""),"")</f>
        <v/>
      </c>
      <c r="J5630" s="131" t="str">
        <f>IFERROR(__xludf.DUMMYFUNCTION("""COMPUTED_VALUE"""),"")</f>
        <v/>
      </c>
      <c r="K5630" s="131" t="s">
        <v>191</v>
      </c>
      <c r="L5630" s="2"/>
      <c r="M5630" s="2"/>
    </row>
    <row r="5631" ht="15.75" customHeight="1">
      <c r="A5631" s="151"/>
      <c r="B5631" s="137"/>
      <c r="C5631" s="138"/>
      <c r="D5631" s="131"/>
      <c r="E5631" s="131"/>
      <c r="F5631" s="131"/>
      <c r="G5631" s="131"/>
      <c r="H5631" s="131" t="s">
        <v>191</v>
      </c>
      <c r="I5631" s="131" t="str">
        <f>IFERROR(__xludf.DUMMYFUNCTION("""COMPUTED_VALUE"""),"")</f>
        <v/>
      </c>
      <c r="J5631" s="131" t="str">
        <f>IFERROR(__xludf.DUMMYFUNCTION("""COMPUTED_VALUE"""),"")</f>
        <v/>
      </c>
      <c r="K5631" s="131" t="s">
        <v>191</v>
      </c>
      <c r="L5631" s="2"/>
      <c r="M5631" s="2"/>
    </row>
    <row r="5632" ht="15.75" customHeight="1">
      <c r="A5632" s="136"/>
      <c r="B5632" s="137"/>
      <c r="C5632" s="138"/>
      <c r="D5632" s="131"/>
      <c r="E5632" s="131"/>
      <c r="F5632" s="131"/>
      <c r="G5632" s="131"/>
      <c r="H5632" s="131" t="s">
        <v>191</v>
      </c>
      <c r="I5632" s="131" t="str">
        <f>IFERROR(__xludf.DUMMYFUNCTION("""COMPUTED_VALUE"""),"")</f>
        <v/>
      </c>
      <c r="J5632" s="131" t="str">
        <f>IFERROR(__xludf.DUMMYFUNCTION("""COMPUTED_VALUE"""),"")</f>
        <v/>
      </c>
      <c r="K5632" s="131" t="s">
        <v>191</v>
      </c>
      <c r="L5632" s="2"/>
      <c r="M5632" s="2"/>
    </row>
    <row r="5633" ht="15.75" customHeight="1">
      <c r="A5633" s="136"/>
      <c r="B5633" s="137"/>
      <c r="C5633" s="138"/>
      <c r="D5633" s="131"/>
      <c r="E5633" s="131"/>
      <c r="F5633" s="131"/>
      <c r="G5633" s="131"/>
      <c r="H5633" s="131" t="s">
        <v>191</v>
      </c>
      <c r="I5633" s="131" t="str">
        <f>IFERROR(__xludf.DUMMYFUNCTION("""COMPUTED_VALUE"""),"")</f>
        <v/>
      </c>
      <c r="J5633" s="131" t="str">
        <f>IFERROR(__xludf.DUMMYFUNCTION("""COMPUTED_VALUE"""),"")</f>
        <v/>
      </c>
      <c r="K5633" s="131" t="s">
        <v>191</v>
      </c>
      <c r="L5633" s="2"/>
      <c r="M5633" s="2"/>
    </row>
    <row r="5634" ht="15.75" customHeight="1">
      <c r="A5634" s="136"/>
      <c r="B5634" s="137"/>
      <c r="C5634" s="138"/>
      <c r="D5634" s="131"/>
      <c r="E5634" s="131"/>
      <c r="F5634" s="131"/>
      <c r="G5634" s="131"/>
      <c r="H5634" s="131" t="s">
        <v>191</v>
      </c>
      <c r="I5634" s="131" t="str">
        <f>IFERROR(__xludf.DUMMYFUNCTION("""COMPUTED_VALUE"""),"")</f>
        <v/>
      </c>
      <c r="J5634" s="131" t="str">
        <f>IFERROR(__xludf.DUMMYFUNCTION("""COMPUTED_VALUE"""),"")</f>
        <v/>
      </c>
      <c r="K5634" s="131" t="s">
        <v>191</v>
      </c>
      <c r="L5634" s="2"/>
      <c r="M5634" s="2"/>
    </row>
    <row r="5635" ht="15.75" customHeight="1">
      <c r="A5635" s="136"/>
      <c r="B5635" s="137"/>
      <c r="C5635" s="140"/>
      <c r="D5635" s="131"/>
      <c r="E5635" s="131"/>
      <c r="F5635" s="131"/>
      <c r="G5635" s="131"/>
      <c r="H5635" s="131" t="s">
        <v>191</v>
      </c>
      <c r="I5635" s="131" t="str">
        <f>IFERROR(__xludf.DUMMYFUNCTION("""COMPUTED_VALUE"""),"")</f>
        <v/>
      </c>
      <c r="J5635" s="131" t="str">
        <f>IFERROR(__xludf.DUMMYFUNCTION("""COMPUTED_VALUE"""),"")</f>
        <v/>
      </c>
      <c r="K5635" s="131" t="s">
        <v>191</v>
      </c>
      <c r="L5635" s="2"/>
      <c r="M5635" s="2"/>
    </row>
    <row r="5636" ht="15.75" customHeight="1">
      <c r="A5636" s="136"/>
      <c r="B5636" s="137"/>
      <c r="C5636" s="138"/>
      <c r="D5636" s="131"/>
      <c r="E5636" s="131"/>
      <c r="F5636" s="131"/>
      <c r="G5636" s="131"/>
      <c r="H5636" s="131" t="s">
        <v>191</v>
      </c>
      <c r="I5636" s="131" t="str">
        <f>IFERROR(__xludf.DUMMYFUNCTION("""COMPUTED_VALUE"""),"")</f>
        <v/>
      </c>
      <c r="J5636" s="131" t="str">
        <f>IFERROR(__xludf.DUMMYFUNCTION("""COMPUTED_VALUE"""),"")</f>
        <v/>
      </c>
      <c r="K5636" s="131" t="s">
        <v>191</v>
      </c>
      <c r="L5636" s="2"/>
      <c r="M5636" s="2"/>
    </row>
    <row r="5637" ht="15.75" customHeight="1">
      <c r="A5637" s="136"/>
      <c r="B5637" s="137"/>
      <c r="C5637" s="138"/>
      <c r="D5637" s="131"/>
      <c r="E5637" s="131"/>
      <c r="F5637" s="131"/>
      <c r="G5637" s="131"/>
      <c r="H5637" s="131" t="s">
        <v>191</v>
      </c>
      <c r="I5637" s="131" t="str">
        <f>IFERROR(__xludf.DUMMYFUNCTION("""COMPUTED_VALUE"""),"")</f>
        <v/>
      </c>
      <c r="J5637" s="131" t="str">
        <f>IFERROR(__xludf.DUMMYFUNCTION("""COMPUTED_VALUE"""),"")</f>
        <v/>
      </c>
      <c r="K5637" s="131" t="s">
        <v>191</v>
      </c>
      <c r="L5637" s="2"/>
      <c r="M5637" s="2"/>
    </row>
    <row r="5638" ht="15.75" customHeight="1">
      <c r="A5638" s="136"/>
      <c r="B5638" s="137"/>
      <c r="C5638" s="140"/>
      <c r="D5638" s="131"/>
      <c r="E5638" s="131"/>
      <c r="F5638" s="131"/>
      <c r="G5638" s="131"/>
      <c r="H5638" s="131" t="s">
        <v>191</v>
      </c>
      <c r="I5638" s="131" t="str">
        <f>IFERROR(__xludf.DUMMYFUNCTION("""COMPUTED_VALUE"""),"")</f>
        <v/>
      </c>
      <c r="J5638" s="131" t="str">
        <f>IFERROR(__xludf.DUMMYFUNCTION("""COMPUTED_VALUE"""),"")</f>
        <v/>
      </c>
      <c r="K5638" s="131" t="s">
        <v>191</v>
      </c>
      <c r="L5638" s="2"/>
      <c r="M5638" s="2"/>
    </row>
    <row r="5639" ht="15.75" customHeight="1">
      <c r="A5639" s="136"/>
      <c r="B5639" s="137"/>
      <c r="C5639" s="140"/>
      <c r="D5639" s="131"/>
      <c r="E5639" s="131"/>
      <c r="F5639" s="131"/>
      <c r="G5639" s="131"/>
      <c r="H5639" s="131" t="s">
        <v>191</v>
      </c>
      <c r="I5639" s="131" t="str">
        <f>IFERROR(__xludf.DUMMYFUNCTION("""COMPUTED_VALUE"""),"")</f>
        <v/>
      </c>
      <c r="J5639" s="131" t="str">
        <f>IFERROR(__xludf.DUMMYFUNCTION("""COMPUTED_VALUE"""),"")</f>
        <v/>
      </c>
      <c r="K5639" s="131" t="s">
        <v>191</v>
      </c>
      <c r="L5639" s="2"/>
      <c r="M5639" s="2"/>
    </row>
    <row r="5640" ht="15.75" customHeight="1">
      <c r="A5640" s="136"/>
      <c r="B5640" s="137"/>
      <c r="C5640" s="138"/>
      <c r="D5640" s="131"/>
      <c r="E5640" s="131"/>
      <c r="F5640" s="131"/>
      <c r="G5640" s="131"/>
      <c r="H5640" s="131" t="s">
        <v>191</v>
      </c>
      <c r="I5640" s="131" t="str">
        <f>IFERROR(__xludf.DUMMYFUNCTION("""COMPUTED_VALUE"""),"")</f>
        <v/>
      </c>
      <c r="J5640" s="131" t="str">
        <f>IFERROR(__xludf.DUMMYFUNCTION("""COMPUTED_VALUE"""),"")</f>
        <v/>
      </c>
      <c r="K5640" s="131" t="s">
        <v>191</v>
      </c>
      <c r="L5640" s="2"/>
      <c r="M5640" s="2"/>
    </row>
    <row r="5641" ht="15.75" customHeight="1">
      <c r="A5641" s="136"/>
      <c r="B5641" s="137"/>
      <c r="C5641" s="138"/>
      <c r="D5641" s="131"/>
      <c r="E5641" s="131"/>
      <c r="F5641" s="131"/>
      <c r="G5641" s="131"/>
      <c r="H5641" s="131" t="s">
        <v>191</v>
      </c>
      <c r="I5641" s="131" t="str">
        <f>IFERROR(__xludf.DUMMYFUNCTION("""COMPUTED_VALUE"""),"")</f>
        <v/>
      </c>
      <c r="J5641" s="131" t="str">
        <f>IFERROR(__xludf.DUMMYFUNCTION("""COMPUTED_VALUE"""),"")</f>
        <v/>
      </c>
      <c r="K5641" s="131" t="s">
        <v>191</v>
      </c>
      <c r="L5641" s="2"/>
      <c r="M5641" s="2"/>
    </row>
    <row r="5642" ht="15.75" customHeight="1">
      <c r="A5642" s="136"/>
      <c r="B5642" s="137"/>
      <c r="C5642" s="138"/>
      <c r="D5642" s="131"/>
      <c r="E5642" s="131"/>
      <c r="F5642" s="131"/>
      <c r="G5642" s="131"/>
      <c r="H5642" s="131" t="s">
        <v>191</v>
      </c>
      <c r="I5642" s="131" t="str">
        <f>IFERROR(__xludf.DUMMYFUNCTION("""COMPUTED_VALUE"""),"")</f>
        <v/>
      </c>
      <c r="J5642" s="131" t="str">
        <f>IFERROR(__xludf.DUMMYFUNCTION("""COMPUTED_VALUE"""),"")</f>
        <v/>
      </c>
      <c r="K5642" s="131" t="s">
        <v>191</v>
      </c>
      <c r="L5642" s="2"/>
      <c r="M5642" s="2"/>
    </row>
    <row r="5643" ht="15.75" customHeight="1">
      <c r="A5643" s="136"/>
      <c r="B5643" s="137"/>
      <c r="C5643" s="138"/>
      <c r="D5643" s="131"/>
      <c r="E5643" s="131"/>
      <c r="F5643" s="131"/>
      <c r="G5643" s="131"/>
      <c r="H5643" s="131" t="s">
        <v>191</v>
      </c>
      <c r="I5643" s="131" t="str">
        <f>IFERROR(__xludf.DUMMYFUNCTION("""COMPUTED_VALUE"""),"")</f>
        <v/>
      </c>
      <c r="J5643" s="131" t="str">
        <f>IFERROR(__xludf.DUMMYFUNCTION("""COMPUTED_VALUE"""),"")</f>
        <v/>
      </c>
      <c r="K5643" s="131" t="s">
        <v>191</v>
      </c>
      <c r="L5643" s="2"/>
      <c r="M5643" s="2"/>
    </row>
    <row r="5644" ht="15.75" customHeight="1">
      <c r="A5644" s="136"/>
      <c r="B5644" s="137"/>
      <c r="C5644" s="138"/>
      <c r="D5644" s="131"/>
      <c r="E5644" s="131"/>
      <c r="F5644" s="131"/>
      <c r="G5644" s="131"/>
      <c r="H5644" s="131" t="s">
        <v>191</v>
      </c>
      <c r="I5644" s="131" t="str">
        <f>IFERROR(__xludf.DUMMYFUNCTION("""COMPUTED_VALUE"""),"")</f>
        <v/>
      </c>
      <c r="J5644" s="131" t="str">
        <f>IFERROR(__xludf.DUMMYFUNCTION("""COMPUTED_VALUE"""),"")</f>
        <v/>
      </c>
      <c r="K5644" s="131" t="s">
        <v>191</v>
      </c>
      <c r="L5644" s="2"/>
      <c r="M5644" s="2"/>
    </row>
    <row r="5645" ht="15.75" customHeight="1">
      <c r="A5645" s="136"/>
      <c r="B5645" s="137"/>
      <c r="C5645" s="138"/>
      <c r="D5645" s="131"/>
      <c r="E5645" s="131"/>
      <c r="F5645" s="131"/>
      <c r="G5645" s="131"/>
      <c r="H5645" s="131" t="s">
        <v>191</v>
      </c>
      <c r="I5645" s="131" t="str">
        <f>IFERROR(__xludf.DUMMYFUNCTION("""COMPUTED_VALUE"""),"")</f>
        <v/>
      </c>
      <c r="J5645" s="131" t="str">
        <f>IFERROR(__xludf.DUMMYFUNCTION("""COMPUTED_VALUE"""),"")</f>
        <v/>
      </c>
      <c r="K5645" s="131" t="s">
        <v>191</v>
      </c>
      <c r="L5645" s="2"/>
      <c r="M5645" s="2"/>
    </row>
    <row r="5646" ht="15.75" customHeight="1">
      <c r="A5646" s="136"/>
      <c r="B5646" s="137"/>
      <c r="C5646" s="140"/>
      <c r="D5646" s="131"/>
      <c r="E5646" s="131"/>
      <c r="F5646" s="131"/>
      <c r="G5646" s="131"/>
      <c r="H5646" s="131" t="s">
        <v>191</v>
      </c>
      <c r="I5646" s="131" t="str">
        <f>IFERROR(__xludf.DUMMYFUNCTION("""COMPUTED_VALUE"""),"")</f>
        <v/>
      </c>
      <c r="J5646" s="131" t="str">
        <f>IFERROR(__xludf.DUMMYFUNCTION("""COMPUTED_VALUE"""),"")</f>
        <v/>
      </c>
      <c r="K5646" s="131" t="s">
        <v>191</v>
      </c>
      <c r="L5646" s="2"/>
      <c r="M5646" s="2"/>
    </row>
    <row r="5647" ht="15.75" customHeight="1">
      <c r="A5647" s="136"/>
      <c r="B5647" s="137"/>
      <c r="C5647" s="138"/>
      <c r="D5647" s="131"/>
      <c r="E5647" s="131"/>
      <c r="F5647" s="131"/>
      <c r="G5647" s="131"/>
      <c r="H5647" s="131" t="s">
        <v>191</v>
      </c>
      <c r="I5647" s="131" t="str">
        <f>IFERROR(__xludf.DUMMYFUNCTION("""COMPUTED_VALUE"""),"")</f>
        <v/>
      </c>
      <c r="J5647" s="131" t="str">
        <f>IFERROR(__xludf.DUMMYFUNCTION("""COMPUTED_VALUE"""),"")</f>
        <v/>
      </c>
      <c r="K5647" s="131" t="s">
        <v>191</v>
      </c>
      <c r="L5647" s="2"/>
      <c r="M5647" s="2"/>
    </row>
    <row r="5648" ht="15.75" customHeight="1">
      <c r="A5648" s="136"/>
      <c r="B5648" s="137"/>
      <c r="C5648" s="140"/>
      <c r="D5648" s="131"/>
      <c r="E5648" s="131"/>
      <c r="F5648" s="131"/>
      <c r="G5648" s="131"/>
      <c r="H5648" s="131" t="s">
        <v>191</v>
      </c>
      <c r="I5648" s="131" t="str">
        <f>IFERROR(__xludf.DUMMYFUNCTION("""COMPUTED_VALUE"""),"")</f>
        <v/>
      </c>
      <c r="J5648" s="131" t="str">
        <f>IFERROR(__xludf.DUMMYFUNCTION("""COMPUTED_VALUE"""),"")</f>
        <v/>
      </c>
      <c r="K5648" s="131" t="s">
        <v>191</v>
      </c>
      <c r="L5648" s="2"/>
      <c r="M5648" s="2"/>
    </row>
    <row r="5649" ht="15.75" customHeight="1">
      <c r="A5649" s="136"/>
      <c r="B5649" s="137"/>
      <c r="C5649" s="140"/>
      <c r="D5649" s="131"/>
      <c r="E5649" s="131"/>
      <c r="F5649" s="131"/>
      <c r="G5649" s="131"/>
      <c r="H5649" s="131" t="s">
        <v>191</v>
      </c>
      <c r="I5649" s="131" t="str">
        <f>IFERROR(__xludf.DUMMYFUNCTION("""COMPUTED_VALUE"""),"")</f>
        <v/>
      </c>
      <c r="J5649" s="131" t="str">
        <f>IFERROR(__xludf.DUMMYFUNCTION("""COMPUTED_VALUE"""),"")</f>
        <v/>
      </c>
      <c r="K5649" s="131" t="s">
        <v>191</v>
      </c>
      <c r="L5649" s="2"/>
      <c r="M5649" s="2"/>
    </row>
    <row r="5650" ht="15.75" customHeight="1">
      <c r="A5650" s="151"/>
      <c r="B5650" s="152"/>
      <c r="C5650" s="138"/>
      <c r="D5650" s="131"/>
      <c r="E5650" s="131"/>
      <c r="F5650" s="131"/>
      <c r="G5650" s="131"/>
      <c r="H5650" s="131" t="s">
        <v>191</v>
      </c>
      <c r="I5650" s="131" t="str">
        <f>IFERROR(__xludf.DUMMYFUNCTION("""COMPUTED_VALUE"""),"")</f>
        <v/>
      </c>
      <c r="J5650" s="131" t="str">
        <f>IFERROR(__xludf.DUMMYFUNCTION("""COMPUTED_VALUE"""),"")</f>
        <v/>
      </c>
      <c r="K5650" s="131" t="s">
        <v>191</v>
      </c>
      <c r="L5650" s="2"/>
      <c r="M5650" s="2"/>
    </row>
    <row r="5651" ht="15.75" customHeight="1">
      <c r="A5651" s="136"/>
      <c r="B5651" s="137"/>
      <c r="C5651" s="138"/>
      <c r="D5651" s="131"/>
      <c r="E5651" s="131"/>
      <c r="F5651" s="131"/>
      <c r="G5651" s="131"/>
      <c r="H5651" s="131" t="s">
        <v>191</v>
      </c>
      <c r="I5651" s="131" t="str">
        <f>IFERROR(__xludf.DUMMYFUNCTION("""COMPUTED_VALUE"""),"")</f>
        <v/>
      </c>
      <c r="J5651" s="131" t="str">
        <f>IFERROR(__xludf.DUMMYFUNCTION("""COMPUTED_VALUE"""),"")</f>
        <v/>
      </c>
      <c r="K5651" s="131" t="s">
        <v>191</v>
      </c>
      <c r="L5651" s="2"/>
      <c r="M5651" s="2"/>
    </row>
    <row r="5652" ht="15.75" customHeight="1">
      <c r="A5652" s="136"/>
      <c r="B5652" s="137"/>
      <c r="C5652" s="140"/>
      <c r="D5652" s="131"/>
      <c r="E5652" s="131"/>
      <c r="F5652" s="131"/>
      <c r="G5652" s="131"/>
      <c r="H5652" s="131" t="s">
        <v>191</v>
      </c>
      <c r="I5652" s="131" t="str">
        <f>IFERROR(__xludf.DUMMYFUNCTION("""COMPUTED_VALUE"""),"")</f>
        <v/>
      </c>
      <c r="J5652" s="131" t="str">
        <f>IFERROR(__xludf.DUMMYFUNCTION("""COMPUTED_VALUE"""),"")</f>
        <v/>
      </c>
      <c r="K5652" s="131" t="s">
        <v>191</v>
      </c>
      <c r="L5652" s="2"/>
      <c r="M5652" s="2"/>
    </row>
    <row r="5653" ht="15.75" customHeight="1">
      <c r="A5653" s="151"/>
      <c r="B5653" s="137"/>
      <c r="C5653" s="138"/>
      <c r="D5653" s="131"/>
      <c r="E5653" s="131"/>
      <c r="F5653" s="131"/>
      <c r="G5653" s="131"/>
      <c r="H5653" s="131" t="s">
        <v>191</v>
      </c>
      <c r="I5653" s="131" t="str">
        <f>IFERROR(__xludf.DUMMYFUNCTION("""COMPUTED_VALUE"""),"")</f>
        <v/>
      </c>
      <c r="J5653" s="131" t="str">
        <f>IFERROR(__xludf.DUMMYFUNCTION("""COMPUTED_VALUE"""),"")</f>
        <v/>
      </c>
      <c r="K5653" s="131" t="s">
        <v>191</v>
      </c>
      <c r="L5653" s="2"/>
      <c r="M5653" s="2"/>
    </row>
    <row r="5654" ht="15.75" customHeight="1">
      <c r="A5654" s="136"/>
      <c r="B5654" s="137"/>
      <c r="C5654" s="138"/>
      <c r="D5654" s="131"/>
      <c r="E5654" s="131"/>
      <c r="F5654" s="131"/>
      <c r="G5654" s="131"/>
      <c r="H5654" s="131" t="s">
        <v>191</v>
      </c>
      <c r="I5654" s="131" t="str">
        <f>IFERROR(__xludf.DUMMYFUNCTION("""COMPUTED_VALUE"""),"")</f>
        <v/>
      </c>
      <c r="J5654" s="131" t="str">
        <f>IFERROR(__xludf.DUMMYFUNCTION("""COMPUTED_VALUE"""),"")</f>
        <v/>
      </c>
      <c r="K5654" s="131" t="s">
        <v>191</v>
      </c>
      <c r="L5654" s="2"/>
      <c r="M5654" s="2"/>
    </row>
    <row r="5655" ht="15.75" customHeight="1">
      <c r="A5655" s="136"/>
      <c r="B5655" s="137"/>
      <c r="C5655" s="138"/>
      <c r="D5655" s="131"/>
      <c r="E5655" s="131"/>
      <c r="F5655" s="131"/>
      <c r="G5655" s="131"/>
      <c r="H5655" s="131" t="s">
        <v>191</v>
      </c>
      <c r="I5655" s="131" t="str">
        <f>IFERROR(__xludf.DUMMYFUNCTION("""COMPUTED_VALUE"""),"")</f>
        <v/>
      </c>
      <c r="J5655" s="131" t="str">
        <f>IFERROR(__xludf.DUMMYFUNCTION("""COMPUTED_VALUE"""),"")</f>
        <v/>
      </c>
      <c r="K5655" s="131" t="s">
        <v>191</v>
      </c>
      <c r="L5655" s="2"/>
      <c r="M5655" s="2"/>
    </row>
    <row r="5656" ht="15.75" customHeight="1">
      <c r="A5656" s="136"/>
      <c r="B5656" s="137"/>
      <c r="C5656" s="138"/>
      <c r="D5656" s="131"/>
      <c r="E5656" s="131"/>
      <c r="F5656" s="131"/>
      <c r="G5656" s="131"/>
      <c r="H5656" s="131" t="s">
        <v>191</v>
      </c>
      <c r="I5656" s="131" t="str">
        <f>IFERROR(__xludf.DUMMYFUNCTION("""COMPUTED_VALUE"""),"")</f>
        <v/>
      </c>
      <c r="J5656" s="131" t="str">
        <f>IFERROR(__xludf.DUMMYFUNCTION("""COMPUTED_VALUE"""),"")</f>
        <v/>
      </c>
      <c r="K5656" s="131" t="s">
        <v>191</v>
      </c>
      <c r="L5656" s="2"/>
      <c r="M5656" s="2"/>
    </row>
    <row r="5657" ht="15.75" customHeight="1">
      <c r="A5657" s="136"/>
      <c r="B5657" s="137"/>
      <c r="C5657" s="138"/>
      <c r="D5657" s="131"/>
      <c r="E5657" s="131"/>
      <c r="F5657" s="131"/>
      <c r="G5657" s="131"/>
      <c r="H5657" s="131" t="s">
        <v>191</v>
      </c>
      <c r="I5657" s="131" t="str">
        <f>IFERROR(__xludf.DUMMYFUNCTION("""COMPUTED_VALUE"""),"")</f>
        <v/>
      </c>
      <c r="J5657" s="131" t="str">
        <f>IFERROR(__xludf.DUMMYFUNCTION("""COMPUTED_VALUE"""),"")</f>
        <v/>
      </c>
      <c r="K5657" s="131" t="s">
        <v>191</v>
      </c>
      <c r="L5657" s="2"/>
      <c r="M5657" s="2"/>
    </row>
    <row r="5658" ht="15.75" customHeight="1">
      <c r="A5658" s="136"/>
      <c r="B5658" s="137"/>
      <c r="C5658" s="138"/>
      <c r="D5658" s="131"/>
      <c r="E5658" s="131"/>
      <c r="F5658" s="131"/>
      <c r="G5658" s="131"/>
      <c r="H5658" s="131" t="s">
        <v>191</v>
      </c>
      <c r="I5658" s="131" t="str">
        <f>IFERROR(__xludf.DUMMYFUNCTION("""COMPUTED_VALUE"""),"")</f>
        <v/>
      </c>
      <c r="J5658" s="131" t="str">
        <f>IFERROR(__xludf.DUMMYFUNCTION("""COMPUTED_VALUE"""),"")</f>
        <v/>
      </c>
      <c r="K5658" s="131" t="s">
        <v>191</v>
      </c>
      <c r="L5658" s="2"/>
      <c r="M5658" s="2"/>
    </row>
    <row r="5659" ht="15.75" customHeight="1">
      <c r="A5659" s="136"/>
      <c r="B5659" s="137"/>
      <c r="C5659" s="138"/>
      <c r="D5659" s="131"/>
      <c r="E5659" s="131"/>
      <c r="F5659" s="131"/>
      <c r="G5659" s="131"/>
      <c r="H5659" s="131" t="s">
        <v>191</v>
      </c>
      <c r="I5659" s="131" t="str">
        <f>IFERROR(__xludf.DUMMYFUNCTION("""COMPUTED_VALUE"""),"")</f>
        <v/>
      </c>
      <c r="J5659" s="131" t="str">
        <f>IFERROR(__xludf.DUMMYFUNCTION("""COMPUTED_VALUE"""),"")</f>
        <v/>
      </c>
      <c r="K5659" s="131" t="s">
        <v>191</v>
      </c>
      <c r="L5659" s="2"/>
      <c r="M5659" s="2"/>
    </row>
    <row r="5660" ht="15.75" customHeight="1">
      <c r="A5660" s="136"/>
      <c r="B5660" s="137"/>
      <c r="C5660" s="138"/>
      <c r="D5660" s="131"/>
      <c r="E5660" s="131"/>
      <c r="F5660" s="131"/>
      <c r="G5660" s="131"/>
      <c r="H5660" s="131" t="s">
        <v>191</v>
      </c>
      <c r="I5660" s="131" t="str">
        <f>IFERROR(__xludf.DUMMYFUNCTION("""COMPUTED_VALUE"""),"")</f>
        <v/>
      </c>
      <c r="J5660" s="131" t="str">
        <f>IFERROR(__xludf.DUMMYFUNCTION("""COMPUTED_VALUE"""),"")</f>
        <v/>
      </c>
      <c r="K5660" s="131" t="s">
        <v>191</v>
      </c>
      <c r="L5660" s="2"/>
      <c r="M5660" s="2"/>
    </row>
    <row r="5661" ht="15.75" customHeight="1">
      <c r="A5661" s="136"/>
      <c r="B5661" s="137"/>
      <c r="C5661" s="138"/>
      <c r="D5661" s="131"/>
      <c r="E5661" s="131"/>
      <c r="F5661" s="131"/>
      <c r="G5661" s="131"/>
      <c r="H5661" s="131" t="s">
        <v>191</v>
      </c>
      <c r="I5661" s="131" t="str">
        <f>IFERROR(__xludf.DUMMYFUNCTION("""COMPUTED_VALUE"""),"")</f>
        <v/>
      </c>
      <c r="J5661" s="131" t="str">
        <f>IFERROR(__xludf.DUMMYFUNCTION("""COMPUTED_VALUE"""),"")</f>
        <v/>
      </c>
      <c r="K5661" s="131" t="s">
        <v>191</v>
      </c>
      <c r="L5661" s="2"/>
      <c r="M5661" s="2"/>
    </row>
    <row r="5662" ht="15.75" customHeight="1">
      <c r="A5662" s="136"/>
      <c r="B5662" s="137"/>
      <c r="C5662" s="138"/>
      <c r="D5662" s="131"/>
      <c r="E5662" s="131"/>
      <c r="F5662" s="131"/>
      <c r="G5662" s="131"/>
      <c r="H5662" s="131" t="s">
        <v>191</v>
      </c>
      <c r="I5662" s="131" t="str">
        <f>IFERROR(__xludf.DUMMYFUNCTION("""COMPUTED_VALUE"""),"")</f>
        <v/>
      </c>
      <c r="J5662" s="131" t="str">
        <f>IFERROR(__xludf.DUMMYFUNCTION("""COMPUTED_VALUE"""),"")</f>
        <v/>
      </c>
      <c r="K5662" s="131" t="s">
        <v>191</v>
      </c>
      <c r="L5662" s="2"/>
      <c r="M5662" s="2"/>
    </row>
    <row r="5663" ht="15.75" customHeight="1">
      <c r="A5663" s="136"/>
      <c r="B5663" s="137"/>
      <c r="C5663" s="140"/>
      <c r="D5663" s="131"/>
      <c r="E5663" s="131"/>
      <c r="F5663" s="131"/>
      <c r="G5663" s="131"/>
      <c r="H5663" s="131" t="s">
        <v>191</v>
      </c>
      <c r="I5663" s="131" t="str">
        <f>IFERROR(__xludf.DUMMYFUNCTION("""COMPUTED_VALUE"""),"")</f>
        <v/>
      </c>
      <c r="J5663" s="131" t="str">
        <f>IFERROR(__xludf.DUMMYFUNCTION("""COMPUTED_VALUE"""),"")</f>
        <v/>
      </c>
      <c r="K5663" s="131" t="s">
        <v>191</v>
      </c>
      <c r="L5663" s="2"/>
      <c r="M5663" s="2"/>
    </row>
    <row r="5664" ht="15.75" customHeight="1">
      <c r="A5664" s="136"/>
      <c r="B5664" s="137"/>
      <c r="C5664" s="138"/>
      <c r="D5664" s="131"/>
      <c r="E5664" s="131"/>
      <c r="F5664" s="131"/>
      <c r="G5664" s="131"/>
      <c r="H5664" s="131" t="s">
        <v>191</v>
      </c>
      <c r="I5664" s="131" t="str">
        <f>IFERROR(__xludf.DUMMYFUNCTION("""COMPUTED_VALUE"""),"")</f>
        <v/>
      </c>
      <c r="J5664" s="131" t="str">
        <f>IFERROR(__xludf.DUMMYFUNCTION("""COMPUTED_VALUE"""),"")</f>
        <v/>
      </c>
      <c r="K5664" s="131" t="s">
        <v>191</v>
      </c>
      <c r="L5664" s="2"/>
      <c r="M5664" s="2"/>
    </row>
    <row r="5665" ht="15.75" customHeight="1">
      <c r="A5665" s="136"/>
      <c r="B5665" s="137"/>
      <c r="C5665" s="138"/>
      <c r="D5665" s="131"/>
      <c r="E5665" s="131"/>
      <c r="F5665" s="131"/>
      <c r="G5665" s="131"/>
      <c r="H5665" s="131" t="s">
        <v>191</v>
      </c>
      <c r="I5665" s="131" t="str">
        <f>IFERROR(__xludf.DUMMYFUNCTION("""COMPUTED_VALUE"""),"")</f>
        <v/>
      </c>
      <c r="J5665" s="131" t="str">
        <f>IFERROR(__xludf.DUMMYFUNCTION("""COMPUTED_VALUE"""),"")</f>
        <v/>
      </c>
      <c r="K5665" s="131" t="s">
        <v>191</v>
      </c>
      <c r="L5665" s="2"/>
      <c r="M5665" s="2"/>
    </row>
    <row r="5666" ht="15.75" customHeight="1">
      <c r="A5666" s="136"/>
      <c r="B5666" s="137"/>
      <c r="C5666" s="138"/>
      <c r="D5666" s="131"/>
      <c r="E5666" s="131"/>
      <c r="F5666" s="131"/>
      <c r="G5666" s="131"/>
      <c r="H5666" s="131" t="s">
        <v>191</v>
      </c>
      <c r="I5666" s="131" t="str">
        <f>IFERROR(__xludf.DUMMYFUNCTION("""COMPUTED_VALUE"""),"")</f>
        <v/>
      </c>
      <c r="J5666" s="131" t="str">
        <f>IFERROR(__xludf.DUMMYFUNCTION("""COMPUTED_VALUE"""),"")</f>
        <v/>
      </c>
      <c r="K5666" s="131" t="s">
        <v>191</v>
      </c>
      <c r="L5666" s="2"/>
      <c r="M5666" s="2"/>
    </row>
    <row r="5667" ht="15.75" customHeight="1">
      <c r="A5667" s="136"/>
      <c r="B5667" s="137"/>
      <c r="C5667" s="138"/>
      <c r="D5667" s="131"/>
      <c r="E5667" s="131"/>
      <c r="F5667" s="131"/>
      <c r="G5667" s="131"/>
      <c r="H5667" s="131" t="s">
        <v>191</v>
      </c>
      <c r="I5667" s="131" t="str">
        <f>IFERROR(__xludf.DUMMYFUNCTION("""COMPUTED_VALUE"""),"")</f>
        <v/>
      </c>
      <c r="J5667" s="131" t="str">
        <f>IFERROR(__xludf.DUMMYFUNCTION("""COMPUTED_VALUE"""),"")</f>
        <v/>
      </c>
      <c r="K5667" s="131" t="s">
        <v>191</v>
      </c>
      <c r="L5667" s="2"/>
      <c r="M5667" s="2"/>
    </row>
    <row r="5668" ht="15.75" customHeight="1">
      <c r="A5668" s="136"/>
      <c r="B5668" s="137"/>
      <c r="C5668" s="138"/>
      <c r="D5668" s="131"/>
      <c r="E5668" s="131"/>
      <c r="F5668" s="131"/>
      <c r="G5668" s="131"/>
      <c r="H5668" s="131" t="s">
        <v>191</v>
      </c>
      <c r="I5668" s="131" t="str">
        <f>IFERROR(__xludf.DUMMYFUNCTION("""COMPUTED_VALUE"""),"")</f>
        <v/>
      </c>
      <c r="J5668" s="131" t="str">
        <f>IFERROR(__xludf.DUMMYFUNCTION("""COMPUTED_VALUE"""),"")</f>
        <v/>
      </c>
      <c r="K5668" s="131" t="s">
        <v>191</v>
      </c>
      <c r="L5668" s="2"/>
      <c r="M5668" s="2"/>
    </row>
    <row r="5669" ht="15.75" customHeight="1">
      <c r="A5669" s="136"/>
      <c r="B5669" s="137"/>
      <c r="C5669" s="140"/>
      <c r="D5669" s="131"/>
      <c r="E5669" s="131"/>
      <c r="F5669" s="131"/>
      <c r="G5669" s="131"/>
      <c r="H5669" s="131" t="s">
        <v>191</v>
      </c>
      <c r="I5669" s="131" t="str">
        <f>IFERROR(__xludf.DUMMYFUNCTION("""COMPUTED_VALUE"""),"")</f>
        <v/>
      </c>
      <c r="J5669" s="131" t="str">
        <f>IFERROR(__xludf.DUMMYFUNCTION("""COMPUTED_VALUE"""),"")</f>
        <v/>
      </c>
      <c r="K5669" s="131" t="s">
        <v>191</v>
      </c>
      <c r="L5669" s="2"/>
      <c r="M5669" s="2"/>
    </row>
    <row r="5670" ht="15.75" customHeight="1">
      <c r="A5670" s="151"/>
      <c r="B5670" s="137"/>
      <c r="C5670" s="138"/>
      <c r="D5670" s="131"/>
      <c r="E5670" s="131"/>
      <c r="F5670" s="131"/>
      <c r="G5670" s="131"/>
      <c r="H5670" s="131" t="s">
        <v>191</v>
      </c>
      <c r="I5670" s="131" t="str">
        <f>IFERROR(__xludf.DUMMYFUNCTION("""COMPUTED_VALUE"""),"")</f>
        <v/>
      </c>
      <c r="J5670" s="131" t="str">
        <f>IFERROR(__xludf.DUMMYFUNCTION("""COMPUTED_VALUE"""),"")</f>
        <v/>
      </c>
      <c r="K5670" s="131" t="s">
        <v>191</v>
      </c>
      <c r="L5670" s="2"/>
      <c r="M5670" s="2"/>
    </row>
    <row r="5671" ht="15.75" customHeight="1">
      <c r="A5671" s="136"/>
      <c r="B5671" s="137"/>
      <c r="C5671" s="138"/>
      <c r="D5671" s="131"/>
      <c r="E5671" s="131"/>
      <c r="F5671" s="131"/>
      <c r="G5671" s="131"/>
      <c r="H5671" s="131" t="s">
        <v>191</v>
      </c>
      <c r="I5671" s="131" t="str">
        <f>IFERROR(__xludf.DUMMYFUNCTION("""COMPUTED_VALUE"""),"")</f>
        <v/>
      </c>
      <c r="J5671" s="131" t="str">
        <f>IFERROR(__xludf.DUMMYFUNCTION("""COMPUTED_VALUE"""),"")</f>
        <v/>
      </c>
      <c r="K5671" s="131" t="s">
        <v>191</v>
      </c>
      <c r="L5671" s="2"/>
      <c r="M5671" s="2"/>
    </row>
    <row r="5672" ht="15.75" customHeight="1">
      <c r="A5672" s="136"/>
      <c r="B5672" s="137"/>
      <c r="C5672" s="140"/>
      <c r="D5672" s="131"/>
      <c r="E5672" s="131"/>
      <c r="F5672" s="131"/>
      <c r="G5672" s="131"/>
      <c r="H5672" s="131" t="s">
        <v>191</v>
      </c>
      <c r="I5672" s="131" t="str">
        <f>IFERROR(__xludf.DUMMYFUNCTION("""COMPUTED_VALUE"""),"")</f>
        <v/>
      </c>
      <c r="J5672" s="131" t="str">
        <f>IFERROR(__xludf.DUMMYFUNCTION("""COMPUTED_VALUE"""),"")</f>
        <v/>
      </c>
      <c r="K5672" s="131" t="s">
        <v>191</v>
      </c>
      <c r="L5672" s="2"/>
      <c r="M5672" s="2"/>
    </row>
    <row r="5673" ht="15.75" customHeight="1">
      <c r="A5673" s="136"/>
      <c r="B5673" s="137"/>
      <c r="C5673" s="138"/>
      <c r="D5673" s="131"/>
      <c r="E5673" s="131"/>
      <c r="F5673" s="131"/>
      <c r="G5673" s="131"/>
      <c r="H5673" s="131" t="s">
        <v>191</v>
      </c>
      <c r="I5673" s="131" t="str">
        <f>IFERROR(__xludf.DUMMYFUNCTION("""COMPUTED_VALUE"""),"")</f>
        <v/>
      </c>
      <c r="J5673" s="131" t="str">
        <f>IFERROR(__xludf.DUMMYFUNCTION("""COMPUTED_VALUE"""),"")</f>
        <v/>
      </c>
      <c r="K5673" s="131" t="s">
        <v>191</v>
      </c>
      <c r="L5673" s="2"/>
      <c r="M5673" s="2"/>
    </row>
    <row r="5674" ht="15.75" customHeight="1">
      <c r="A5674" s="136"/>
      <c r="B5674" s="137"/>
      <c r="C5674" s="140"/>
      <c r="D5674" s="131"/>
      <c r="E5674" s="131"/>
      <c r="F5674" s="131"/>
      <c r="G5674" s="131"/>
      <c r="H5674" s="131" t="s">
        <v>191</v>
      </c>
      <c r="I5674" s="131" t="str">
        <f>IFERROR(__xludf.DUMMYFUNCTION("""COMPUTED_VALUE"""),"")</f>
        <v/>
      </c>
      <c r="J5674" s="131" t="str">
        <f>IFERROR(__xludf.DUMMYFUNCTION("""COMPUTED_VALUE"""),"")</f>
        <v/>
      </c>
      <c r="K5674" s="131" t="s">
        <v>191</v>
      </c>
      <c r="L5674" s="2"/>
      <c r="M5674" s="2"/>
    </row>
    <row r="5675" ht="15.75" customHeight="1">
      <c r="A5675" s="136"/>
      <c r="B5675" s="137"/>
      <c r="C5675" s="138"/>
      <c r="D5675" s="131"/>
      <c r="E5675" s="131"/>
      <c r="F5675" s="131"/>
      <c r="G5675" s="131"/>
      <c r="H5675" s="131" t="s">
        <v>191</v>
      </c>
      <c r="I5675" s="131" t="str">
        <f>IFERROR(__xludf.DUMMYFUNCTION("""COMPUTED_VALUE"""),"")</f>
        <v/>
      </c>
      <c r="J5675" s="131" t="str">
        <f>IFERROR(__xludf.DUMMYFUNCTION("""COMPUTED_VALUE"""),"")</f>
        <v/>
      </c>
      <c r="K5675" s="131" t="s">
        <v>191</v>
      </c>
      <c r="L5675" s="2"/>
      <c r="M5675" s="2"/>
    </row>
    <row r="5676" ht="15.75" customHeight="1">
      <c r="A5676" s="136"/>
      <c r="B5676" s="137"/>
      <c r="C5676" s="138"/>
      <c r="D5676" s="131"/>
      <c r="E5676" s="131"/>
      <c r="F5676" s="131"/>
      <c r="G5676" s="131"/>
      <c r="H5676" s="131" t="s">
        <v>191</v>
      </c>
      <c r="I5676" s="131" t="str">
        <f>IFERROR(__xludf.DUMMYFUNCTION("""COMPUTED_VALUE"""),"")</f>
        <v/>
      </c>
      <c r="J5676" s="131" t="str">
        <f>IFERROR(__xludf.DUMMYFUNCTION("""COMPUTED_VALUE"""),"")</f>
        <v/>
      </c>
      <c r="K5676" s="131" t="s">
        <v>191</v>
      </c>
      <c r="L5676" s="2"/>
      <c r="M5676" s="2"/>
    </row>
    <row r="5677" ht="15.75" customHeight="1">
      <c r="A5677" s="136"/>
      <c r="B5677" s="137"/>
      <c r="C5677" s="138"/>
      <c r="D5677" s="131"/>
      <c r="E5677" s="131"/>
      <c r="F5677" s="131"/>
      <c r="G5677" s="131"/>
      <c r="H5677" s="131" t="s">
        <v>191</v>
      </c>
      <c r="I5677" s="131" t="str">
        <f>IFERROR(__xludf.DUMMYFUNCTION("""COMPUTED_VALUE"""),"")</f>
        <v/>
      </c>
      <c r="J5677" s="131" t="str">
        <f>IFERROR(__xludf.DUMMYFUNCTION("""COMPUTED_VALUE"""),"")</f>
        <v/>
      </c>
      <c r="K5677" s="131" t="s">
        <v>191</v>
      </c>
      <c r="L5677" s="2"/>
      <c r="M5677" s="2"/>
    </row>
    <row r="5678" ht="15.75" customHeight="1">
      <c r="A5678" s="136"/>
      <c r="B5678" s="137"/>
      <c r="C5678" s="138"/>
      <c r="D5678" s="131"/>
      <c r="E5678" s="131"/>
      <c r="F5678" s="131"/>
      <c r="G5678" s="131"/>
      <c r="H5678" s="131" t="s">
        <v>191</v>
      </c>
      <c r="I5678" s="131" t="str">
        <f>IFERROR(__xludf.DUMMYFUNCTION("""COMPUTED_VALUE"""),"")</f>
        <v/>
      </c>
      <c r="J5678" s="131" t="str">
        <f>IFERROR(__xludf.DUMMYFUNCTION("""COMPUTED_VALUE"""),"")</f>
        <v/>
      </c>
      <c r="K5678" s="131" t="s">
        <v>191</v>
      </c>
      <c r="L5678" s="2"/>
      <c r="M5678" s="2"/>
    </row>
    <row r="5679" ht="15.75" customHeight="1">
      <c r="A5679" s="136"/>
      <c r="B5679" s="137"/>
      <c r="C5679" s="138"/>
      <c r="D5679" s="131"/>
      <c r="E5679" s="131"/>
      <c r="F5679" s="131"/>
      <c r="G5679" s="131"/>
      <c r="H5679" s="131" t="s">
        <v>191</v>
      </c>
      <c r="I5679" s="131" t="str">
        <f>IFERROR(__xludf.DUMMYFUNCTION("""COMPUTED_VALUE"""),"")</f>
        <v/>
      </c>
      <c r="J5679" s="131" t="str">
        <f>IFERROR(__xludf.DUMMYFUNCTION("""COMPUTED_VALUE"""),"")</f>
        <v/>
      </c>
      <c r="K5679" s="131" t="s">
        <v>191</v>
      </c>
      <c r="L5679" s="2"/>
      <c r="M5679" s="2"/>
    </row>
    <row r="5680" ht="15.75" customHeight="1">
      <c r="A5680" s="136"/>
      <c r="B5680" s="137"/>
      <c r="C5680" s="138"/>
      <c r="D5680" s="131"/>
      <c r="E5680" s="131"/>
      <c r="F5680" s="131"/>
      <c r="G5680" s="131"/>
      <c r="H5680" s="131" t="s">
        <v>191</v>
      </c>
      <c r="I5680" s="131" t="str">
        <f>IFERROR(__xludf.DUMMYFUNCTION("""COMPUTED_VALUE"""),"")</f>
        <v/>
      </c>
      <c r="J5680" s="131" t="str">
        <f>IFERROR(__xludf.DUMMYFUNCTION("""COMPUTED_VALUE"""),"")</f>
        <v/>
      </c>
      <c r="K5680" s="131" t="s">
        <v>191</v>
      </c>
      <c r="L5680" s="2"/>
      <c r="M5680" s="2"/>
    </row>
    <row r="5681" ht="15.75" customHeight="1">
      <c r="A5681" s="136"/>
      <c r="B5681" s="137"/>
      <c r="C5681" s="140"/>
      <c r="D5681" s="131"/>
      <c r="E5681" s="131"/>
      <c r="F5681" s="131"/>
      <c r="G5681" s="131"/>
      <c r="H5681" s="131" t="s">
        <v>191</v>
      </c>
      <c r="I5681" s="131" t="str">
        <f>IFERROR(__xludf.DUMMYFUNCTION("""COMPUTED_VALUE"""),"")</f>
        <v/>
      </c>
      <c r="J5681" s="131" t="str">
        <f>IFERROR(__xludf.DUMMYFUNCTION("""COMPUTED_VALUE"""),"")</f>
        <v/>
      </c>
      <c r="K5681" s="131" t="s">
        <v>191</v>
      </c>
      <c r="L5681" s="2"/>
      <c r="M5681" s="2"/>
    </row>
    <row r="5682" ht="15.75" customHeight="1">
      <c r="A5682" s="136"/>
      <c r="B5682" s="137"/>
      <c r="C5682" s="138"/>
      <c r="D5682" s="131"/>
      <c r="E5682" s="131"/>
      <c r="F5682" s="131"/>
      <c r="G5682" s="131"/>
      <c r="H5682" s="131" t="s">
        <v>191</v>
      </c>
      <c r="I5682" s="131" t="str">
        <f>IFERROR(__xludf.DUMMYFUNCTION("""COMPUTED_VALUE"""),"")</f>
        <v/>
      </c>
      <c r="J5682" s="131" t="str">
        <f>IFERROR(__xludf.DUMMYFUNCTION("""COMPUTED_VALUE"""),"")</f>
        <v/>
      </c>
      <c r="K5682" s="131" t="s">
        <v>191</v>
      </c>
      <c r="L5682" s="2"/>
      <c r="M5682" s="2"/>
    </row>
    <row r="5683" ht="15.75" customHeight="1">
      <c r="A5683" s="136"/>
      <c r="B5683" s="137"/>
      <c r="C5683" s="138"/>
      <c r="D5683" s="131"/>
      <c r="E5683" s="131"/>
      <c r="F5683" s="131"/>
      <c r="G5683" s="131"/>
      <c r="H5683" s="131" t="s">
        <v>191</v>
      </c>
      <c r="I5683" s="131" t="str">
        <f>IFERROR(__xludf.DUMMYFUNCTION("""COMPUTED_VALUE"""),"")</f>
        <v/>
      </c>
      <c r="J5683" s="131" t="str">
        <f>IFERROR(__xludf.DUMMYFUNCTION("""COMPUTED_VALUE"""),"")</f>
        <v/>
      </c>
      <c r="K5683" s="131" t="s">
        <v>191</v>
      </c>
      <c r="L5683" s="2"/>
      <c r="M5683" s="2"/>
    </row>
    <row r="5684" ht="15.75" customHeight="1">
      <c r="A5684" s="136"/>
      <c r="B5684" s="137"/>
      <c r="C5684" s="138"/>
      <c r="D5684" s="131"/>
      <c r="E5684" s="131"/>
      <c r="F5684" s="131"/>
      <c r="G5684" s="131"/>
      <c r="H5684" s="131" t="s">
        <v>191</v>
      </c>
      <c r="I5684" s="131" t="str">
        <f>IFERROR(__xludf.DUMMYFUNCTION("""COMPUTED_VALUE"""),"")</f>
        <v/>
      </c>
      <c r="J5684" s="131" t="str">
        <f>IFERROR(__xludf.DUMMYFUNCTION("""COMPUTED_VALUE"""),"")</f>
        <v/>
      </c>
      <c r="K5684" s="131" t="s">
        <v>191</v>
      </c>
      <c r="L5684" s="2"/>
      <c r="M5684" s="2"/>
    </row>
    <row r="5685" ht="15.75" customHeight="1">
      <c r="A5685" s="136"/>
      <c r="B5685" s="137"/>
      <c r="C5685" s="138"/>
      <c r="D5685" s="131"/>
      <c r="E5685" s="131"/>
      <c r="F5685" s="131"/>
      <c r="G5685" s="131"/>
      <c r="H5685" s="131" t="s">
        <v>191</v>
      </c>
      <c r="I5685" s="131" t="str">
        <f>IFERROR(__xludf.DUMMYFUNCTION("""COMPUTED_VALUE"""),"")</f>
        <v/>
      </c>
      <c r="J5685" s="131" t="str">
        <f>IFERROR(__xludf.DUMMYFUNCTION("""COMPUTED_VALUE"""),"")</f>
        <v/>
      </c>
      <c r="K5685" s="131" t="s">
        <v>191</v>
      </c>
      <c r="L5685" s="2"/>
      <c r="M5685" s="2"/>
    </row>
    <row r="5686" ht="15.75" customHeight="1">
      <c r="A5686" s="136"/>
      <c r="B5686" s="137"/>
      <c r="C5686" s="138"/>
      <c r="D5686" s="131"/>
      <c r="E5686" s="131"/>
      <c r="F5686" s="131"/>
      <c r="G5686" s="131"/>
      <c r="H5686" s="131" t="s">
        <v>191</v>
      </c>
      <c r="I5686" s="131" t="str">
        <f>IFERROR(__xludf.DUMMYFUNCTION("""COMPUTED_VALUE"""),"")</f>
        <v/>
      </c>
      <c r="J5686" s="131" t="str">
        <f>IFERROR(__xludf.DUMMYFUNCTION("""COMPUTED_VALUE"""),"")</f>
        <v/>
      </c>
      <c r="K5686" s="131" t="s">
        <v>191</v>
      </c>
      <c r="L5686" s="2"/>
      <c r="M5686" s="2"/>
    </row>
    <row r="5687" ht="15.75" customHeight="1">
      <c r="A5687" s="136"/>
      <c r="B5687" s="137"/>
      <c r="C5687" s="138"/>
      <c r="D5687" s="131"/>
      <c r="E5687" s="131"/>
      <c r="F5687" s="131"/>
      <c r="G5687" s="131"/>
      <c r="H5687" s="131" t="s">
        <v>191</v>
      </c>
      <c r="I5687" s="131" t="str">
        <f>IFERROR(__xludf.DUMMYFUNCTION("""COMPUTED_VALUE"""),"")</f>
        <v/>
      </c>
      <c r="J5687" s="131" t="str">
        <f>IFERROR(__xludf.DUMMYFUNCTION("""COMPUTED_VALUE"""),"")</f>
        <v/>
      </c>
      <c r="K5687" s="131" t="s">
        <v>191</v>
      </c>
      <c r="L5687" s="2"/>
      <c r="M5687" s="2"/>
    </row>
    <row r="5688" ht="15.75" customHeight="1">
      <c r="A5688" s="136"/>
      <c r="B5688" s="137"/>
      <c r="C5688" s="140"/>
      <c r="D5688" s="131"/>
      <c r="E5688" s="131"/>
      <c r="F5688" s="131"/>
      <c r="G5688" s="131"/>
      <c r="H5688" s="131" t="s">
        <v>191</v>
      </c>
      <c r="I5688" s="131" t="str">
        <f>IFERROR(__xludf.DUMMYFUNCTION("""COMPUTED_VALUE"""),"")</f>
        <v/>
      </c>
      <c r="J5688" s="131" t="str">
        <f>IFERROR(__xludf.DUMMYFUNCTION("""COMPUTED_VALUE"""),"")</f>
        <v/>
      </c>
      <c r="K5688" s="131" t="s">
        <v>191</v>
      </c>
      <c r="L5688" s="2"/>
      <c r="M5688" s="2"/>
    </row>
    <row r="5689" ht="15.75" customHeight="1">
      <c r="A5689" s="136"/>
      <c r="B5689" s="137"/>
      <c r="C5689" s="138"/>
      <c r="D5689" s="131"/>
      <c r="E5689" s="131"/>
      <c r="F5689" s="131"/>
      <c r="G5689" s="131"/>
      <c r="H5689" s="131" t="s">
        <v>191</v>
      </c>
      <c r="I5689" s="131" t="str">
        <f>IFERROR(__xludf.DUMMYFUNCTION("""COMPUTED_VALUE"""),"")</f>
        <v/>
      </c>
      <c r="J5689" s="131" t="str">
        <f>IFERROR(__xludf.DUMMYFUNCTION("""COMPUTED_VALUE"""),"")</f>
        <v/>
      </c>
      <c r="K5689" s="131" t="s">
        <v>191</v>
      </c>
      <c r="L5689" s="2"/>
      <c r="M5689" s="2"/>
    </row>
    <row r="5690" ht="15.75" customHeight="1">
      <c r="A5690" s="136"/>
      <c r="B5690" s="137"/>
      <c r="C5690" s="140"/>
      <c r="D5690" s="131"/>
      <c r="E5690" s="131"/>
      <c r="F5690" s="131"/>
      <c r="G5690" s="131"/>
      <c r="H5690" s="131" t="s">
        <v>191</v>
      </c>
      <c r="I5690" s="131" t="str">
        <f>IFERROR(__xludf.DUMMYFUNCTION("""COMPUTED_VALUE"""),"")</f>
        <v/>
      </c>
      <c r="J5690" s="131" t="str">
        <f>IFERROR(__xludf.DUMMYFUNCTION("""COMPUTED_VALUE"""),"")</f>
        <v/>
      </c>
      <c r="K5690" s="131" t="s">
        <v>191</v>
      </c>
      <c r="L5690" s="2"/>
      <c r="M5690" s="2"/>
    </row>
    <row r="5691" ht="15.75" customHeight="1">
      <c r="A5691" s="136"/>
      <c r="B5691" s="137"/>
      <c r="C5691" s="138"/>
      <c r="D5691" s="131"/>
      <c r="E5691" s="131"/>
      <c r="F5691" s="131"/>
      <c r="G5691" s="131"/>
      <c r="H5691" s="131" t="s">
        <v>191</v>
      </c>
      <c r="I5691" s="131" t="str">
        <f>IFERROR(__xludf.DUMMYFUNCTION("""COMPUTED_VALUE"""),"")</f>
        <v/>
      </c>
      <c r="J5691" s="131" t="str">
        <f>IFERROR(__xludf.DUMMYFUNCTION("""COMPUTED_VALUE"""),"")</f>
        <v/>
      </c>
      <c r="K5691" s="131" t="s">
        <v>191</v>
      </c>
      <c r="L5691" s="2"/>
      <c r="M5691" s="2"/>
    </row>
    <row r="5692" ht="15.75" customHeight="1">
      <c r="A5692" s="136"/>
      <c r="B5692" s="137"/>
      <c r="C5692" s="138"/>
      <c r="D5692" s="131"/>
      <c r="E5692" s="131"/>
      <c r="F5692" s="131"/>
      <c r="G5692" s="131"/>
      <c r="H5692" s="131" t="s">
        <v>191</v>
      </c>
      <c r="I5692" s="131" t="str">
        <f>IFERROR(__xludf.DUMMYFUNCTION("""COMPUTED_VALUE"""),"")</f>
        <v/>
      </c>
      <c r="J5692" s="131" t="str">
        <f>IFERROR(__xludf.DUMMYFUNCTION("""COMPUTED_VALUE"""),"")</f>
        <v/>
      </c>
      <c r="K5692" s="131" t="s">
        <v>191</v>
      </c>
      <c r="L5692" s="2"/>
      <c r="M5692" s="2"/>
    </row>
    <row r="5693" ht="15.75" customHeight="1">
      <c r="A5693" s="136"/>
      <c r="B5693" s="137"/>
      <c r="C5693" s="138"/>
      <c r="D5693" s="131"/>
      <c r="E5693" s="131"/>
      <c r="F5693" s="131"/>
      <c r="G5693" s="131"/>
      <c r="H5693" s="131" t="s">
        <v>191</v>
      </c>
      <c r="I5693" s="131" t="str">
        <f>IFERROR(__xludf.DUMMYFUNCTION("""COMPUTED_VALUE"""),"")</f>
        <v/>
      </c>
      <c r="J5693" s="131" t="str">
        <f>IFERROR(__xludf.DUMMYFUNCTION("""COMPUTED_VALUE"""),"")</f>
        <v/>
      </c>
      <c r="K5693" s="131" t="s">
        <v>191</v>
      </c>
      <c r="L5693" s="2"/>
      <c r="M5693" s="2"/>
    </row>
    <row r="5694" ht="15.75" customHeight="1">
      <c r="A5694" s="136"/>
      <c r="B5694" s="137"/>
      <c r="C5694" s="138"/>
      <c r="D5694" s="131"/>
      <c r="E5694" s="131"/>
      <c r="F5694" s="131"/>
      <c r="G5694" s="131"/>
      <c r="H5694" s="131" t="s">
        <v>191</v>
      </c>
      <c r="I5694" s="131" t="str">
        <f>IFERROR(__xludf.DUMMYFUNCTION("""COMPUTED_VALUE"""),"")</f>
        <v/>
      </c>
      <c r="J5694" s="131" t="str">
        <f>IFERROR(__xludf.DUMMYFUNCTION("""COMPUTED_VALUE"""),"")</f>
        <v/>
      </c>
      <c r="K5694" s="131" t="s">
        <v>191</v>
      </c>
      <c r="L5694" s="2"/>
      <c r="M5694" s="2"/>
    </row>
    <row r="5695" ht="15.75" customHeight="1">
      <c r="A5695" s="136"/>
      <c r="B5695" s="137"/>
      <c r="C5695" s="138"/>
      <c r="D5695" s="131"/>
      <c r="E5695" s="131"/>
      <c r="F5695" s="131"/>
      <c r="G5695" s="131"/>
      <c r="H5695" s="131" t="s">
        <v>191</v>
      </c>
      <c r="I5695" s="131" t="str">
        <f>IFERROR(__xludf.DUMMYFUNCTION("""COMPUTED_VALUE"""),"")</f>
        <v/>
      </c>
      <c r="J5695" s="131" t="str">
        <f>IFERROR(__xludf.DUMMYFUNCTION("""COMPUTED_VALUE"""),"")</f>
        <v/>
      </c>
      <c r="K5695" s="131" t="s">
        <v>191</v>
      </c>
      <c r="L5695" s="2"/>
      <c r="M5695" s="2"/>
    </row>
    <row r="5696" ht="15.75" customHeight="1">
      <c r="A5696" s="136"/>
      <c r="B5696" s="137"/>
      <c r="C5696" s="140"/>
      <c r="D5696" s="131"/>
      <c r="E5696" s="131"/>
      <c r="F5696" s="131"/>
      <c r="G5696" s="131"/>
      <c r="H5696" s="131" t="s">
        <v>191</v>
      </c>
      <c r="I5696" s="131" t="str">
        <f>IFERROR(__xludf.DUMMYFUNCTION("""COMPUTED_VALUE"""),"")</f>
        <v/>
      </c>
      <c r="J5696" s="131" t="str">
        <f>IFERROR(__xludf.DUMMYFUNCTION("""COMPUTED_VALUE"""),"")</f>
        <v/>
      </c>
      <c r="K5696" s="131" t="s">
        <v>191</v>
      </c>
      <c r="L5696" s="2"/>
      <c r="M5696" s="2"/>
    </row>
    <row r="5697" ht="15.75" customHeight="1">
      <c r="A5697" s="136"/>
      <c r="B5697" s="137"/>
      <c r="C5697" s="138"/>
      <c r="D5697" s="131"/>
      <c r="E5697" s="131"/>
      <c r="F5697" s="131"/>
      <c r="G5697" s="131"/>
      <c r="H5697" s="131" t="s">
        <v>191</v>
      </c>
      <c r="I5697" s="131" t="str">
        <f>IFERROR(__xludf.DUMMYFUNCTION("""COMPUTED_VALUE"""),"")</f>
        <v/>
      </c>
      <c r="J5697" s="131" t="str">
        <f>IFERROR(__xludf.DUMMYFUNCTION("""COMPUTED_VALUE"""),"")</f>
        <v/>
      </c>
      <c r="K5697" s="131" t="s">
        <v>191</v>
      </c>
      <c r="L5697" s="2"/>
      <c r="M5697" s="2"/>
    </row>
    <row r="5698" ht="15.75" customHeight="1">
      <c r="A5698" s="136"/>
      <c r="B5698" s="137"/>
      <c r="C5698" s="138"/>
      <c r="D5698" s="131"/>
      <c r="E5698" s="131"/>
      <c r="F5698" s="131"/>
      <c r="G5698" s="131"/>
      <c r="H5698" s="131" t="s">
        <v>191</v>
      </c>
      <c r="I5698" s="131" t="str">
        <f>IFERROR(__xludf.DUMMYFUNCTION("""COMPUTED_VALUE"""),"")</f>
        <v/>
      </c>
      <c r="J5698" s="131" t="str">
        <f>IFERROR(__xludf.DUMMYFUNCTION("""COMPUTED_VALUE"""),"")</f>
        <v/>
      </c>
      <c r="K5698" s="131" t="s">
        <v>191</v>
      </c>
      <c r="L5698" s="2"/>
      <c r="M5698" s="2"/>
    </row>
    <row r="5699" ht="15.75" customHeight="1">
      <c r="A5699" s="136"/>
      <c r="B5699" s="137"/>
      <c r="C5699" s="138"/>
      <c r="D5699" s="131"/>
      <c r="E5699" s="131"/>
      <c r="F5699" s="131"/>
      <c r="G5699" s="131"/>
      <c r="H5699" s="131" t="s">
        <v>191</v>
      </c>
      <c r="I5699" s="131" t="str">
        <f>IFERROR(__xludf.DUMMYFUNCTION("""COMPUTED_VALUE"""),"")</f>
        <v/>
      </c>
      <c r="J5699" s="131" t="str">
        <f>IFERROR(__xludf.DUMMYFUNCTION("""COMPUTED_VALUE"""),"")</f>
        <v/>
      </c>
      <c r="K5699" s="131" t="s">
        <v>191</v>
      </c>
      <c r="L5699" s="2"/>
      <c r="M5699" s="2"/>
    </row>
    <row r="5700" ht="15.75" customHeight="1">
      <c r="A5700" s="136"/>
      <c r="B5700" s="137"/>
      <c r="C5700" s="138"/>
      <c r="D5700" s="131"/>
      <c r="E5700" s="131"/>
      <c r="F5700" s="131"/>
      <c r="G5700" s="131"/>
      <c r="H5700" s="131" t="s">
        <v>191</v>
      </c>
      <c r="I5700" s="131" t="str">
        <f>IFERROR(__xludf.DUMMYFUNCTION("""COMPUTED_VALUE"""),"")</f>
        <v/>
      </c>
      <c r="J5700" s="131" t="str">
        <f>IFERROR(__xludf.DUMMYFUNCTION("""COMPUTED_VALUE"""),"")</f>
        <v/>
      </c>
      <c r="K5700" s="131" t="s">
        <v>191</v>
      </c>
      <c r="L5700" s="2"/>
      <c r="M5700" s="2"/>
    </row>
    <row r="5701" ht="15.75" customHeight="1">
      <c r="A5701" s="136"/>
      <c r="B5701" s="137"/>
      <c r="C5701" s="138"/>
      <c r="D5701" s="131"/>
      <c r="E5701" s="131"/>
      <c r="F5701" s="131"/>
      <c r="G5701" s="131"/>
      <c r="H5701" s="131" t="s">
        <v>191</v>
      </c>
      <c r="I5701" s="131" t="str">
        <f>IFERROR(__xludf.DUMMYFUNCTION("""COMPUTED_VALUE"""),"")</f>
        <v/>
      </c>
      <c r="J5701" s="131" t="str">
        <f>IFERROR(__xludf.DUMMYFUNCTION("""COMPUTED_VALUE"""),"")</f>
        <v/>
      </c>
      <c r="K5701" s="131" t="s">
        <v>191</v>
      </c>
      <c r="L5701" s="2"/>
      <c r="M5701" s="2"/>
    </row>
    <row r="5702" ht="15.75" customHeight="1">
      <c r="A5702" s="136"/>
      <c r="B5702" s="137"/>
      <c r="C5702" s="138"/>
      <c r="D5702" s="131"/>
      <c r="E5702" s="131"/>
      <c r="F5702" s="131"/>
      <c r="G5702" s="131"/>
      <c r="H5702" s="131" t="s">
        <v>191</v>
      </c>
      <c r="I5702" s="131" t="str">
        <f>IFERROR(__xludf.DUMMYFUNCTION("""COMPUTED_VALUE"""),"")</f>
        <v/>
      </c>
      <c r="J5702" s="131" t="str">
        <f>IFERROR(__xludf.DUMMYFUNCTION("""COMPUTED_VALUE"""),"")</f>
        <v/>
      </c>
      <c r="K5702" s="131" t="s">
        <v>191</v>
      </c>
      <c r="L5702" s="2"/>
      <c r="M5702" s="2"/>
    </row>
    <row r="5703" ht="15.75" customHeight="1">
      <c r="A5703" s="136"/>
      <c r="B5703" s="137"/>
      <c r="C5703" s="138"/>
      <c r="D5703" s="131"/>
      <c r="E5703" s="131"/>
      <c r="F5703" s="131"/>
      <c r="G5703" s="131"/>
      <c r="H5703" s="131" t="s">
        <v>191</v>
      </c>
      <c r="I5703" s="131" t="str">
        <f>IFERROR(__xludf.DUMMYFUNCTION("""COMPUTED_VALUE"""),"")</f>
        <v/>
      </c>
      <c r="J5703" s="131" t="str">
        <f>IFERROR(__xludf.DUMMYFUNCTION("""COMPUTED_VALUE"""),"")</f>
        <v/>
      </c>
      <c r="K5703" s="131" t="s">
        <v>191</v>
      </c>
      <c r="L5703" s="2"/>
      <c r="M5703" s="2"/>
    </row>
    <row r="5704" ht="15.75" customHeight="1">
      <c r="A5704" s="136"/>
      <c r="B5704" s="137"/>
      <c r="C5704" s="138"/>
      <c r="D5704" s="131"/>
      <c r="E5704" s="131"/>
      <c r="F5704" s="131"/>
      <c r="G5704" s="131"/>
      <c r="H5704" s="131" t="s">
        <v>191</v>
      </c>
      <c r="I5704" s="131" t="str">
        <f>IFERROR(__xludf.DUMMYFUNCTION("""COMPUTED_VALUE"""),"")</f>
        <v/>
      </c>
      <c r="J5704" s="131" t="str">
        <f>IFERROR(__xludf.DUMMYFUNCTION("""COMPUTED_VALUE"""),"")</f>
        <v/>
      </c>
      <c r="K5704" s="131" t="s">
        <v>191</v>
      </c>
      <c r="L5704" s="2"/>
      <c r="M5704" s="2"/>
    </row>
    <row r="5705" ht="15.75" customHeight="1">
      <c r="A5705" s="136"/>
      <c r="B5705" s="137"/>
      <c r="C5705" s="140"/>
      <c r="D5705" s="131"/>
      <c r="E5705" s="131"/>
      <c r="F5705" s="131"/>
      <c r="G5705" s="131"/>
      <c r="H5705" s="131" t="s">
        <v>191</v>
      </c>
      <c r="I5705" s="131" t="str">
        <f>IFERROR(__xludf.DUMMYFUNCTION("""COMPUTED_VALUE"""),"")</f>
        <v/>
      </c>
      <c r="J5705" s="131" t="str">
        <f>IFERROR(__xludf.DUMMYFUNCTION("""COMPUTED_VALUE"""),"")</f>
        <v/>
      </c>
      <c r="K5705" s="131" t="s">
        <v>191</v>
      </c>
      <c r="L5705" s="2"/>
      <c r="M5705" s="2"/>
    </row>
    <row r="5706" ht="15.75" customHeight="1">
      <c r="A5706" s="136"/>
      <c r="B5706" s="137"/>
      <c r="C5706" s="138"/>
      <c r="D5706" s="131"/>
      <c r="E5706" s="131"/>
      <c r="F5706" s="131"/>
      <c r="G5706" s="131"/>
      <c r="H5706" s="131" t="s">
        <v>191</v>
      </c>
      <c r="I5706" s="131" t="str">
        <f>IFERROR(__xludf.DUMMYFUNCTION("""COMPUTED_VALUE"""),"")</f>
        <v/>
      </c>
      <c r="J5706" s="131" t="str">
        <f>IFERROR(__xludf.DUMMYFUNCTION("""COMPUTED_VALUE"""),"")</f>
        <v/>
      </c>
      <c r="K5706" s="131" t="s">
        <v>191</v>
      </c>
      <c r="L5706" s="2"/>
      <c r="M5706" s="2"/>
    </row>
    <row r="5707" ht="15.75" customHeight="1">
      <c r="A5707" s="136"/>
      <c r="B5707" s="137"/>
      <c r="C5707" s="138"/>
      <c r="D5707" s="131"/>
      <c r="E5707" s="131"/>
      <c r="F5707" s="131"/>
      <c r="G5707" s="131"/>
      <c r="H5707" s="131" t="s">
        <v>191</v>
      </c>
      <c r="I5707" s="131" t="str">
        <f>IFERROR(__xludf.DUMMYFUNCTION("""COMPUTED_VALUE"""),"")</f>
        <v/>
      </c>
      <c r="J5707" s="131" t="str">
        <f>IFERROR(__xludf.DUMMYFUNCTION("""COMPUTED_VALUE"""),"")</f>
        <v/>
      </c>
      <c r="K5707" s="131" t="s">
        <v>191</v>
      </c>
      <c r="L5707" s="2"/>
      <c r="M5707" s="2"/>
    </row>
    <row r="5708" ht="15.75" customHeight="1">
      <c r="A5708" s="136"/>
      <c r="B5708" s="137"/>
      <c r="C5708" s="138"/>
      <c r="D5708" s="131"/>
      <c r="E5708" s="131"/>
      <c r="F5708" s="131"/>
      <c r="G5708" s="131"/>
      <c r="H5708" s="131" t="s">
        <v>191</v>
      </c>
      <c r="I5708" s="131" t="str">
        <f>IFERROR(__xludf.DUMMYFUNCTION("""COMPUTED_VALUE"""),"")</f>
        <v/>
      </c>
      <c r="J5708" s="131" t="str">
        <f>IFERROR(__xludf.DUMMYFUNCTION("""COMPUTED_VALUE"""),"")</f>
        <v/>
      </c>
      <c r="K5708" s="131" t="s">
        <v>191</v>
      </c>
      <c r="L5708" s="2"/>
      <c r="M5708" s="2"/>
    </row>
    <row r="5709" ht="15.75" customHeight="1">
      <c r="A5709" s="136"/>
      <c r="B5709" s="137"/>
      <c r="C5709" s="138"/>
      <c r="D5709" s="131"/>
      <c r="E5709" s="131"/>
      <c r="F5709" s="131"/>
      <c r="G5709" s="131"/>
      <c r="H5709" s="131" t="s">
        <v>191</v>
      </c>
      <c r="I5709" s="131" t="str">
        <f>IFERROR(__xludf.DUMMYFUNCTION("""COMPUTED_VALUE"""),"")</f>
        <v/>
      </c>
      <c r="J5709" s="131" t="str">
        <f>IFERROR(__xludf.DUMMYFUNCTION("""COMPUTED_VALUE"""),"")</f>
        <v/>
      </c>
      <c r="K5709" s="131" t="s">
        <v>191</v>
      </c>
      <c r="L5709" s="2"/>
      <c r="M5709" s="2"/>
    </row>
    <row r="5710" ht="15.75" customHeight="1">
      <c r="A5710" s="136"/>
      <c r="B5710" s="137"/>
      <c r="C5710" s="138"/>
      <c r="D5710" s="131"/>
      <c r="E5710" s="131"/>
      <c r="F5710" s="131"/>
      <c r="G5710" s="131"/>
      <c r="H5710" s="131" t="s">
        <v>191</v>
      </c>
      <c r="I5710" s="131" t="str">
        <f>IFERROR(__xludf.DUMMYFUNCTION("""COMPUTED_VALUE"""),"")</f>
        <v/>
      </c>
      <c r="J5710" s="131" t="str">
        <f>IFERROR(__xludf.DUMMYFUNCTION("""COMPUTED_VALUE"""),"")</f>
        <v/>
      </c>
      <c r="K5710" s="131" t="s">
        <v>191</v>
      </c>
      <c r="L5710" s="2"/>
      <c r="M5710" s="2"/>
    </row>
    <row r="5711" ht="15.75" customHeight="1">
      <c r="A5711" s="136"/>
      <c r="B5711" s="137"/>
      <c r="C5711" s="138"/>
      <c r="D5711" s="131"/>
      <c r="E5711" s="131"/>
      <c r="F5711" s="131"/>
      <c r="G5711" s="131"/>
      <c r="H5711" s="131" t="s">
        <v>191</v>
      </c>
      <c r="I5711" s="131" t="str">
        <f>IFERROR(__xludf.DUMMYFUNCTION("""COMPUTED_VALUE"""),"")</f>
        <v/>
      </c>
      <c r="J5711" s="131" t="str">
        <f>IFERROR(__xludf.DUMMYFUNCTION("""COMPUTED_VALUE"""),"")</f>
        <v/>
      </c>
      <c r="K5711" s="131" t="s">
        <v>191</v>
      </c>
      <c r="L5711" s="2"/>
      <c r="M5711" s="2"/>
    </row>
    <row r="5712" ht="15.75" customHeight="1">
      <c r="A5712" s="136"/>
      <c r="B5712" s="137"/>
      <c r="C5712" s="138"/>
      <c r="D5712" s="131"/>
      <c r="E5712" s="131"/>
      <c r="F5712" s="131"/>
      <c r="G5712" s="131"/>
      <c r="H5712" s="131" t="s">
        <v>191</v>
      </c>
      <c r="I5712" s="131" t="str">
        <f>IFERROR(__xludf.DUMMYFUNCTION("""COMPUTED_VALUE"""),"")</f>
        <v/>
      </c>
      <c r="J5712" s="131" t="str">
        <f>IFERROR(__xludf.DUMMYFUNCTION("""COMPUTED_VALUE"""),"")</f>
        <v/>
      </c>
      <c r="K5712" s="131" t="s">
        <v>191</v>
      </c>
      <c r="L5712" s="2"/>
      <c r="M5712" s="2"/>
    </row>
    <row r="5713" ht="15.75" customHeight="1">
      <c r="A5713" s="136"/>
      <c r="B5713" s="137"/>
      <c r="C5713" s="140"/>
      <c r="D5713" s="131"/>
      <c r="E5713" s="131"/>
      <c r="F5713" s="131"/>
      <c r="G5713" s="131"/>
      <c r="H5713" s="131" t="s">
        <v>191</v>
      </c>
      <c r="I5713" s="131" t="str">
        <f>IFERROR(__xludf.DUMMYFUNCTION("""COMPUTED_VALUE"""),"")</f>
        <v/>
      </c>
      <c r="J5713" s="131" t="str">
        <f>IFERROR(__xludf.DUMMYFUNCTION("""COMPUTED_VALUE"""),"")</f>
        <v/>
      </c>
      <c r="K5713" s="131" t="s">
        <v>191</v>
      </c>
      <c r="L5713" s="2"/>
      <c r="M5713" s="2"/>
    </row>
    <row r="5714" ht="15.75" customHeight="1">
      <c r="A5714" s="136"/>
      <c r="B5714" s="137"/>
      <c r="C5714" s="140"/>
      <c r="D5714" s="131"/>
      <c r="E5714" s="131"/>
      <c r="F5714" s="131"/>
      <c r="G5714" s="131"/>
      <c r="H5714" s="131" t="s">
        <v>191</v>
      </c>
      <c r="I5714" s="131" t="str">
        <f>IFERROR(__xludf.DUMMYFUNCTION("""COMPUTED_VALUE"""),"")</f>
        <v/>
      </c>
      <c r="J5714" s="131" t="str">
        <f>IFERROR(__xludf.DUMMYFUNCTION("""COMPUTED_VALUE"""),"")</f>
        <v/>
      </c>
      <c r="K5714" s="131" t="s">
        <v>191</v>
      </c>
      <c r="L5714" s="2"/>
      <c r="M5714" s="2"/>
    </row>
    <row r="5715" ht="15.75" customHeight="1">
      <c r="A5715" s="151"/>
      <c r="B5715" s="152"/>
      <c r="C5715" s="138"/>
      <c r="D5715" s="131"/>
      <c r="E5715" s="131"/>
      <c r="F5715" s="131"/>
      <c r="G5715" s="131"/>
      <c r="H5715" s="131" t="s">
        <v>191</v>
      </c>
      <c r="I5715" s="131" t="str">
        <f>IFERROR(__xludf.DUMMYFUNCTION("""COMPUTED_VALUE"""),"")</f>
        <v/>
      </c>
      <c r="J5715" s="131" t="str">
        <f>IFERROR(__xludf.DUMMYFUNCTION("""COMPUTED_VALUE"""),"")</f>
        <v/>
      </c>
      <c r="K5715" s="131" t="s">
        <v>191</v>
      </c>
      <c r="L5715" s="2"/>
      <c r="M5715" s="2"/>
    </row>
    <row r="5716" ht="15.75" customHeight="1">
      <c r="A5716" s="136"/>
      <c r="B5716" s="137"/>
      <c r="C5716" s="138"/>
      <c r="D5716" s="131"/>
      <c r="E5716" s="131"/>
      <c r="F5716" s="131"/>
      <c r="G5716" s="131"/>
      <c r="H5716" s="131" t="s">
        <v>191</v>
      </c>
      <c r="I5716" s="131" t="str">
        <f>IFERROR(__xludf.DUMMYFUNCTION("""COMPUTED_VALUE"""),"")</f>
        <v/>
      </c>
      <c r="J5716" s="131" t="str">
        <f>IFERROR(__xludf.DUMMYFUNCTION("""COMPUTED_VALUE"""),"")</f>
        <v/>
      </c>
      <c r="K5716" s="131" t="s">
        <v>191</v>
      </c>
      <c r="L5716" s="2"/>
      <c r="M5716" s="2"/>
    </row>
    <row r="5717" ht="15.75" customHeight="1">
      <c r="A5717" s="136"/>
      <c r="B5717" s="137"/>
      <c r="C5717" s="138"/>
      <c r="D5717" s="131"/>
      <c r="E5717" s="131"/>
      <c r="F5717" s="131"/>
      <c r="G5717" s="131"/>
      <c r="H5717" s="131" t="s">
        <v>191</v>
      </c>
      <c r="I5717" s="131" t="str">
        <f>IFERROR(__xludf.DUMMYFUNCTION("""COMPUTED_VALUE"""),"")</f>
        <v/>
      </c>
      <c r="J5717" s="131" t="str">
        <f>IFERROR(__xludf.DUMMYFUNCTION("""COMPUTED_VALUE"""),"")</f>
        <v/>
      </c>
      <c r="K5717" s="131" t="s">
        <v>191</v>
      </c>
      <c r="L5717" s="2"/>
      <c r="M5717" s="2"/>
    </row>
    <row r="5718" ht="15.75" customHeight="1">
      <c r="A5718" s="136"/>
      <c r="B5718" s="137"/>
      <c r="C5718" s="138"/>
      <c r="D5718" s="131"/>
      <c r="E5718" s="131"/>
      <c r="F5718" s="131"/>
      <c r="G5718" s="131"/>
      <c r="H5718" s="131" t="s">
        <v>191</v>
      </c>
      <c r="I5718" s="131" t="str">
        <f>IFERROR(__xludf.DUMMYFUNCTION("""COMPUTED_VALUE"""),"")</f>
        <v/>
      </c>
      <c r="J5718" s="131" t="str">
        <f>IFERROR(__xludf.DUMMYFUNCTION("""COMPUTED_VALUE"""),"")</f>
        <v/>
      </c>
      <c r="K5718" s="131" t="s">
        <v>191</v>
      </c>
      <c r="L5718" s="2"/>
      <c r="M5718" s="2"/>
    </row>
    <row r="5719" ht="15.75" customHeight="1">
      <c r="A5719" s="151"/>
      <c r="B5719" s="137"/>
      <c r="C5719" s="138"/>
      <c r="D5719" s="131"/>
      <c r="E5719" s="131"/>
      <c r="F5719" s="131"/>
      <c r="G5719" s="131"/>
      <c r="H5719" s="131" t="s">
        <v>191</v>
      </c>
      <c r="I5719" s="131" t="str">
        <f>IFERROR(__xludf.DUMMYFUNCTION("""COMPUTED_VALUE"""),"")</f>
        <v/>
      </c>
      <c r="J5719" s="131" t="str">
        <f>IFERROR(__xludf.DUMMYFUNCTION("""COMPUTED_VALUE"""),"")</f>
        <v/>
      </c>
      <c r="K5719" s="131" t="s">
        <v>191</v>
      </c>
      <c r="L5719" s="2"/>
      <c r="M5719" s="2"/>
    </row>
    <row r="5720" ht="15.75" customHeight="1">
      <c r="A5720" s="136"/>
      <c r="B5720" s="137"/>
      <c r="C5720" s="138"/>
      <c r="D5720" s="131"/>
      <c r="E5720" s="131"/>
      <c r="F5720" s="131"/>
      <c r="G5720" s="131"/>
      <c r="H5720" s="131" t="s">
        <v>191</v>
      </c>
      <c r="I5720" s="131" t="str">
        <f>IFERROR(__xludf.DUMMYFUNCTION("""COMPUTED_VALUE"""),"")</f>
        <v/>
      </c>
      <c r="J5720" s="131" t="str">
        <f>IFERROR(__xludf.DUMMYFUNCTION("""COMPUTED_VALUE"""),"")</f>
        <v/>
      </c>
      <c r="K5720" s="131" t="s">
        <v>191</v>
      </c>
      <c r="L5720" s="2"/>
      <c r="M5720" s="2"/>
    </row>
    <row r="5721" ht="15.75" customHeight="1">
      <c r="A5721" s="136"/>
      <c r="B5721" s="137"/>
      <c r="C5721" s="138"/>
      <c r="D5721" s="131"/>
      <c r="E5721" s="131"/>
      <c r="F5721" s="131"/>
      <c r="G5721" s="131"/>
      <c r="H5721" s="131" t="s">
        <v>191</v>
      </c>
      <c r="I5721" s="131" t="str">
        <f>IFERROR(__xludf.DUMMYFUNCTION("""COMPUTED_VALUE"""),"")</f>
        <v/>
      </c>
      <c r="J5721" s="131" t="str">
        <f>IFERROR(__xludf.DUMMYFUNCTION("""COMPUTED_VALUE"""),"")</f>
        <v/>
      </c>
      <c r="K5721" s="131" t="s">
        <v>191</v>
      </c>
      <c r="L5721" s="2"/>
      <c r="M5721" s="2"/>
    </row>
    <row r="5722" ht="15.75" customHeight="1">
      <c r="A5722" s="136"/>
      <c r="B5722" s="137"/>
      <c r="C5722" s="138"/>
      <c r="D5722" s="131"/>
      <c r="E5722" s="131"/>
      <c r="F5722" s="131"/>
      <c r="G5722" s="131"/>
      <c r="H5722" s="131" t="s">
        <v>191</v>
      </c>
      <c r="I5722" s="131" t="str">
        <f>IFERROR(__xludf.DUMMYFUNCTION("""COMPUTED_VALUE"""),"")</f>
        <v/>
      </c>
      <c r="J5722" s="131" t="str">
        <f>IFERROR(__xludf.DUMMYFUNCTION("""COMPUTED_VALUE"""),"")</f>
        <v/>
      </c>
      <c r="K5722" s="131" t="s">
        <v>191</v>
      </c>
      <c r="L5722" s="2"/>
      <c r="M5722" s="2"/>
    </row>
    <row r="5723" ht="15.75" customHeight="1">
      <c r="A5723" s="136"/>
      <c r="B5723" s="137"/>
      <c r="C5723" s="138"/>
      <c r="D5723" s="131"/>
      <c r="E5723" s="131"/>
      <c r="F5723" s="131"/>
      <c r="G5723" s="131"/>
      <c r="H5723" s="131" t="s">
        <v>191</v>
      </c>
      <c r="I5723" s="131" t="str">
        <f>IFERROR(__xludf.DUMMYFUNCTION("""COMPUTED_VALUE"""),"")</f>
        <v/>
      </c>
      <c r="J5723" s="131" t="str">
        <f>IFERROR(__xludf.DUMMYFUNCTION("""COMPUTED_VALUE"""),"")</f>
        <v/>
      </c>
      <c r="K5723" s="131" t="s">
        <v>191</v>
      </c>
      <c r="L5723" s="2"/>
      <c r="M5723" s="2"/>
    </row>
    <row r="5724" ht="15.75" customHeight="1">
      <c r="A5724" s="136"/>
      <c r="B5724" s="137"/>
      <c r="C5724" s="140"/>
      <c r="D5724" s="131"/>
      <c r="E5724" s="131"/>
      <c r="F5724" s="131"/>
      <c r="G5724" s="131"/>
      <c r="H5724" s="131" t="s">
        <v>191</v>
      </c>
      <c r="I5724" s="131" t="str">
        <f>IFERROR(__xludf.DUMMYFUNCTION("""COMPUTED_VALUE"""),"")</f>
        <v/>
      </c>
      <c r="J5724" s="131" t="str">
        <f>IFERROR(__xludf.DUMMYFUNCTION("""COMPUTED_VALUE"""),"")</f>
        <v/>
      </c>
      <c r="K5724" s="131" t="s">
        <v>191</v>
      </c>
      <c r="L5724" s="2"/>
      <c r="M5724" s="2"/>
    </row>
    <row r="5725" ht="15.75" customHeight="1">
      <c r="A5725" s="136"/>
      <c r="B5725" s="137"/>
      <c r="C5725" s="138"/>
      <c r="D5725" s="131"/>
      <c r="E5725" s="131"/>
      <c r="F5725" s="131"/>
      <c r="G5725" s="131"/>
      <c r="H5725" s="131" t="s">
        <v>191</v>
      </c>
      <c r="I5725" s="131" t="str">
        <f>IFERROR(__xludf.DUMMYFUNCTION("""COMPUTED_VALUE"""),"")</f>
        <v/>
      </c>
      <c r="J5725" s="131" t="str">
        <f>IFERROR(__xludf.DUMMYFUNCTION("""COMPUTED_VALUE"""),"")</f>
        <v/>
      </c>
      <c r="K5725" s="131" t="s">
        <v>191</v>
      </c>
      <c r="L5725" s="2"/>
      <c r="M5725" s="2"/>
    </row>
    <row r="5726" ht="15.75" customHeight="1">
      <c r="A5726" s="136"/>
      <c r="B5726" s="137"/>
      <c r="C5726" s="138"/>
      <c r="D5726" s="131"/>
      <c r="E5726" s="131"/>
      <c r="F5726" s="131"/>
      <c r="G5726" s="131"/>
      <c r="H5726" s="131" t="s">
        <v>191</v>
      </c>
      <c r="I5726" s="131" t="str">
        <f>IFERROR(__xludf.DUMMYFUNCTION("""COMPUTED_VALUE"""),"")</f>
        <v/>
      </c>
      <c r="J5726" s="131" t="str">
        <f>IFERROR(__xludf.DUMMYFUNCTION("""COMPUTED_VALUE"""),"")</f>
        <v/>
      </c>
      <c r="K5726" s="131" t="s">
        <v>191</v>
      </c>
      <c r="L5726" s="2"/>
      <c r="M5726" s="2"/>
    </row>
    <row r="5727" ht="15.75" customHeight="1">
      <c r="A5727" s="136"/>
      <c r="B5727" s="137"/>
      <c r="C5727" s="138"/>
      <c r="D5727" s="131"/>
      <c r="E5727" s="131"/>
      <c r="F5727" s="131"/>
      <c r="G5727" s="131"/>
      <c r="H5727" s="131" t="s">
        <v>191</v>
      </c>
      <c r="I5727" s="131" t="str">
        <f>IFERROR(__xludf.DUMMYFUNCTION("""COMPUTED_VALUE"""),"")</f>
        <v/>
      </c>
      <c r="J5727" s="131" t="str">
        <f>IFERROR(__xludf.DUMMYFUNCTION("""COMPUTED_VALUE"""),"")</f>
        <v/>
      </c>
      <c r="K5727" s="131" t="s">
        <v>191</v>
      </c>
      <c r="L5727" s="2"/>
      <c r="M5727" s="2"/>
    </row>
    <row r="5728" ht="15.75" customHeight="1">
      <c r="A5728" s="151"/>
      <c r="B5728" s="137"/>
      <c r="C5728" s="138"/>
      <c r="D5728" s="131"/>
      <c r="E5728" s="131"/>
      <c r="F5728" s="131"/>
      <c r="G5728" s="131"/>
      <c r="H5728" s="131" t="s">
        <v>191</v>
      </c>
      <c r="I5728" s="131" t="str">
        <f>IFERROR(__xludf.DUMMYFUNCTION("""COMPUTED_VALUE"""),"")</f>
        <v/>
      </c>
      <c r="J5728" s="131" t="str">
        <f>IFERROR(__xludf.DUMMYFUNCTION("""COMPUTED_VALUE"""),"")</f>
        <v/>
      </c>
      <c r="K5728" s="131" t="s">
        <v>191</v>
      </c>
      <c r="L5728" s="2"/>
      <c r="M5728" s="2"/>
    </row>
    <row r="5729" ht="15.75" customHeight="1">
      <c r="A5729" s="136"/>
      <c r="B5729" s="137"/>
      <c r="C5729" s="138"/>
      <c r="D5729" s="131"/>
      <c r="E5729" s="131"/>
      <c r="F5729" s="131"/>
      <c r="G5729" s="131"/>
      <c r="H5729" s="131" t="s">
        <v>191</v>
      </c>
      <c r="I5729" s="131" t="str">
        <f>IFERROR(__xludf.DUMMYFUNCTION("""COMPUTED_VALUE"""),"")</f>
        <v/>
      </c>
      <c r="J5729" s="131" t="str">
        <f>IFERROR(__xludf.DUMMYFUNCTION("""COMPUTED_VALUE"""),"")</f>
        <v/>
      </c>
      <c r="K5729" s="131" t="s">
        <v>191</v>
      </c>
      <c r="L5729" s="2"/>
      <c r="M5729" s="2"/>
    </row>
    <row r="5730" ht="15.75" customHeight="1">
      <c r="A5730" s="136"/>
      <c r="B5730" s="137"/>
      <c r="C5730" s="138"/>
      <c r="D5730" s="131"/>
      <c r="E5730" s="131"/>
      <c r="F5730" s="131"/>
      <c r="G5730" s="131"/>
      <c r="H5730" s="131" t="s">
        <v>191</v>
      </c>
      <c r="I5730" s="131" t="str">
        <f>IFERROR(__xludf.DUMMYFUNCTION("""COMPUTED_VALUE"""),"")</f>
        <v/>
      </c>
      <c r="J5730" s="131" t="str">
        <f>IFERROR(__xludf.DUMMYFUNCTION("""COMPUTED_VALUE"""),"")</f>
        <v/>
      </c>
      <c r="K5730" s="131" t="s">
        <v>191</v>
      </c>
      <c r="L5730" s="2"/>
      <c r="M5730" s="2"/>
    </row>
    <row r="5731" ht="15.75" customHeight="1">
      <c r="A5731" s="136"/>
      <c r="B5731" s="137"/>
      <c r="C5731" s="138"/>
      <c r="D5731" s="131"/>
      <c r="E5731" s="131"/>
      <c r="F5731" s="131"/>
      <c r="G5731" s="131"/>
      <c r="H5731" s="131" t="s">
        <v>191</v>
      </c>
      <c r="I5731" s="131" t="str">
        <f>IFERROR(__xludf.DUMMYFUNCTION("""COMPUTED_VALUE"""),"")</f>
        <v/>
      </c>
      <c r="J5731" s="131" t="str">
        <f>IFERROR(__xludf.DUMMYFUNCTION("""COMPUTED_VALUE"""),"")</f>
        <v/>
      </c>
      <c r="K5731" s="131" t="s">
        <v>191</v>
      </c>
      <c r="L5731" s="2"/>
      <c r="M5731" s="2"/>
    </row>
    <row r="5732" ht="15.75" customHeight="1">
      <c r="A5732" s="136"/>
      <c r="B5732" s="137"/>
      <c r="C5732" s="138"/>
      <c r="D5732" s="131"/>
      <c r="E5732" s="131"/>
      <c r="F5732" s="131"/>
      <c r="G5732" s="131"/>
      <c r="H5732" s="131" t="s">
        <v>191</v>
      </c>
      <c r="I5732" s="131" t="str">
        <f>IFERROR(__xludf.DUMMYFUNCTION("""COMPUTED_VALUE"""),"")</f>
        <v/>
      </c>
      <c r="J5732" s="131" t="str">
        <f>IFERROR(__xludf.DUMMYFUNCTION("""COMPUTED_VALUE"""),"")</f>
        <v/>
      </c>
      <c r="K5732" s="131" t="s">
        <v>191</v>
      </c>
      <c r="L5732" s="2"/>
      <c r="M5732" s="2"/>
    </row>
    <row r="5733" ht="15.75" customHeight="1">
      <c r="A5733" s="136"/>
      <c r="B5733" s="137"/>
      <c r="C5733" s="138"/>
      <c r="D5733" s="131"/>
      <c r="E5733" s="131"/>
      <c r="F5733" s="131"/>
      <c r="G5733" s="131"/>
      <c r="H5733" s="131" t="s">
        <v>191</v>
      </c>
      <c r="I5733" s="131" t="str">
        <f>IFERROR(__xludf.DUMMYFUNCTION("""COMPUTED_VALUE"""),"")</f>
        <v/>
      </c>
      <c r="J5733" s="131" t="str">
        <f>IFERROR(__xludf.DUMMYFUNCTION("""COMPUTED_VALUE"""),"")</f>
        <v/>
      </c>
      <c r="K5733" s="131" t="s">
        <v>191</v>
      </c>
      <c r="L5733" s="2"/>
      <c r="M5733" s="2"/>
    </row>
    <row r="5734" ht="15.75" customHeight="1">
      <c r="A5734" s="136"/>
      <c r="B5734" s="137"/>
      <c r="C5734" s="140"/>
      <c r="D5734" s="131"/>
      <c r="E5734" s="131"/>
      <c r="F5734" s="131"/>
      <c r="G5734" s="131"/>
      <c r="H5734" s="131" t="s">
        <v>191</v>
      </c>
      <c r="I5734" s="131" t="str">
        <f>IFERROR(__xludf.DUMMYFUNCTION("""COMPUTED_VALUE"""),"")</f>
        <v/>
      </c>
      <c r="J5734" s="131" t="str">
        <f>IFERROR(__xludf.DUMMYFUNCTION("""COMPUTED_VALUE"""),"")</f>
        <v/>
      </c>
      <c r="K5734" s="131" t="s">
        <v>191</v>
      </c>
      <c r="L5734" s="2"/>
      <c r="M5734" s="2"/>
    </row>
    <row r="5735" ht="15.75" customHeight="1">
      <c r="A5735" s="136"/>
      <c r="B5735" s="137"/>
      <c r="C5735" s="138"/>
      <c r="D5735" s="131"/>
      <c r="E5735" s="131"/>
      <c r="F5735" s="131"/>
      <c r="G5735" s="131"/>
      <c r="H5735" s="131" t="s">
        <v>191</v>
      </c>
      <c r="I5735" s="131" t="str">
        <f>IFERROR(__xludf.DUMMYFUNCTION("""COMPUTED_VALUE"""),"")</f>
        <v/>
      </c>
      <c r="J5735" s="131" t="str">
        <f>IFERROR(__xludf.DUMMYFUNCTION("""COMPUTED_VALUE"""),"")</f>
        <v/>
      </c>
      <c r="K5735" s="131" t="s">
        <v>191</v>
      </c>
      <c r="L5735" s="2"/>
      <c r="M5735" s="2"/>
    </row>
    <row r="5736" ht="15.75" customHeight="1">
      <c r="A5736" s="136"/>
      <c r="B5736" s="137"/>
      <c r="C5736" s="138"/>
      <c r="D5736" s="131"/>
      <c r="E5736" s="131"/>
      <c r="F5736" s="131"/>
      <c r="G5736" s="131"/>
      <c r="H5736" s="131" t="s">
        <v>191</v>
      </c>
      <c r="I5736" s="131" t="str">
        <f>IFERROR(__xludf.DUMMYFUNCTION("""COMPUTED_VALUE"""),"")</f>
        <v/>
      </c>
      <c r="J5736" s="131" t="str">
        <f>IFERROR(__xludf.DUMMYFUNCTION("""COMPUTED_VALUE"""),"")</f>
        <v/>
      </c>
      <c r="K5736" s="131" t="s">
        <v>191</v>
      </c>
      <c r="L5736" s="2"/>
      <c r="M5736" s="2"/>
    </row>
    <row r="5737" ht="15.75" customHeight="1">
      <c r="A5737" s="136"/>
      <c r="B5737" s="137"/>
      <c r="C5737" s="138"/>
      <c r="D5737" s="131"/>
      <c r="E5737" s="131"/>
      <c r="F5737" s="131"/>
      <c r="G5737" s="131"/>
      <c r="H5737" s="131" t="s">
        <v>191</v>
      </c>
      <c r="I5737" s="131" t="str">
        <f>IFERROR(__xludf.DUMMYFUNCTION("""COMPUTED_VALUE"""),"")</f>
        <v/>
      </c>
      <c r="J5737" s="131" t="str">
        <f>IFERROR(__xludf.DUMMYFUNCTION("""COMPUTED_VALUE"""),"")</f>
        <v/>
      </c>
      <c r="K5737" s="131" t="s">
        <v>191</v>
      </c>
      <c r="L5737" s="2"/>
      <c r="M5737" s="2"/>
    </row>
    <row r="5738" ht="15.75" customHeight="1">
      <c r="A5738" s="136"/>
      <c r="B5738" s="137"/>
      <c r="C5738" s="138"/>
      <c r="D5738" s="131"/>
      <c r="E5738" s="131"/>
      <c r="F5738" s="131"/>
      <c r="G5738" s="131"/>
      <c r="H5738" s="131" t="s">
        <v>191</v>
      </c>
      <c r="I5738" s="131" t="str">
        <f>IFERROR(__xludf.DUMMYFUNCTION("""COMPUTED_VALUE"""),"")</f>
        <v/>
      </c>
      <c r="J5738" s="131" t="str">
        <f>IFERROR(__xludf.DUMMYFUNCTION("""COMPUTED_VALUE"""),"")</f>
        <v/>
      </c>
      <c r="K5738" s="131" t="s">
        <v>191</v>
      </c>
      <c r="L5738" s="2"/>
      <c r="M5738" s="2"/>
    </row>
    <row r="5739" ht="15.75" customHeight="1">
      <c r="A5739" s="136"/>
      <c r="B5739" s="137"/>
      <c r="C5739" s="138"/>
      <c r="D5739" s="131"/>
      <c r="E5739" s="131"/>
      <c r="F5739" s="131"/>
      <c r="G5739" s="131"/>
      <c r="H5739" s="131" t="s">
        <v>191</v>
      </c>
      <c r="I5739" s="131" t="str">
        <f>IFERROR(__xludf.DUMMYFUNCTION("""COMPUTED_VALUE"""),"")</f>
        <v/>
      </c>
      <c r="J5739" s="131" t="str">
        <f>IFERROR(__xludf.DUMMYFUNCTION("""COMPUTED_VALUE"""),"")</f>
        <v/>
      </c>
      <c r="K5739" s="131" t="s">
        <v>191</v>
      </c>
      <c r="L5739" s="2"/>
      <c r="M5739" s="2"/>
    </row>
    <row r="5740" ht="15.75" customHeight="1">
      <c r="A5740" s="136"/>
      <c r="B5740" s="137"/>
      <c r="C5740" s="138"/>
      <c r="D5740" s="131"/>
      <c r="E5740" s="131"/>
      <c r="F5740" s="131"/>
      <c r="G5740" s="131"/>
      <c r="H5740" s="131" t="s">
        <v>191</v>
      </c>
      <c r="I5740" s="131" t="str">
        <f>IFERROR(__xludf.DUMMYFUNCTION("""COMPUTED_VALUE"""),"")</f>
        <v/>
      </c>
      <c r="J5740" s="131" t="str">
        <f>IFERROR(__xludf.DUMMYFUNCTION("""COMPUTED_VALUE"""),"")</f>
        <v/>
      </c>
      <c r="K5740" s="131" t="s">
        <v>191</v>
      </c>
      <c r="L5740" s="2"/>
      <c r="M5740" s="2"/>
    </row>
    <row r="5741" ht="15.75" customHeight="1">
      <c r="A5741" s="136"/>
      <c r="B5741" s="137"/>
      <c r="C5741" s="138"/>
      <c r="D5741" s="131"/>
      <c r="E5741" s="131"/>
      <c r="F5741" s="131"/>
      <c r="G5741" s="131"/>
      <c r="H5741" s="131" t="s">
        <v>191</v>
      </c>
      <c r="I5741" s="131" t="str">
        <f>IFERROR(__xludf.DUMMYFUNCTION("""COMPUTED_VALUE"""),"")</f>
        <v/>
      </c>
      <c r="J5741" s="131" t="str">
        <f>IFERROR(__xludf.DUMMYFUNCTION("""COMPUTED_VALUE"""),"")</f>
        <v/>
      </c>
      <c r="K5741" s="131" t="s">
        <v>191</v>
      </c>
      <c r="L5741" s="2"/>
      <c r="M5741" s="2"/>
    </row>
    <row r="5742" ht="15.75" customHeight="1">
      <c r="A5742" s="136"/>
      <c r="B5742" s="137"/>
      <c r="C5742" s="140"/>
      <c r="D5742" s="131"/>
      <c r="E5742" s="131"/>
      <c r="F5742" s="131"/>
      <c r="G5742" s="131"/>
      <c r="H5742" s="131" t="s">
        <v>191</v>
      </c>
      <c r="I5742" s="131" t="str">
        <f>IFERROR(__xludf.DUMMYFUNCTION("""COMPUTED_VALUE"""),"")</f>
        <v/>
      </c>
      <c r="J5742" s="131" t="str">
        <f>IFERROR(__xludf.DUMMYFUNCTION("""COMPUTED_VALUE"""),"")</f>
        <v/>
      </c>
      <c r="K5742" s="131" t="s">
        <v>191</v>
      </c>
      <c r="L5742" s="2"/>
      <c r="M5742" s="2"/>
    </row>
    <row r="5743" ht="15.75" customHeight="1">
      <c r="A5743" s="136"/>
      <c r="B5743" s="137"/>
      <c r="C5743" s="138"/>
      <c r="D5743" s="131"/>
      <c r="E5743" s="131"/>
      <c r="F5743" s="131"/>
      <c r="G5743" s="131"/>
      <c r="H5743" s="131" t="s">
        <v>191</v>
      </c>
      <c r="I5743" s="131" t="str">
        <f>IFERROR(__xludf.DUMMYFUNCTION("""COMPUTED_VALUE"""),"")</f>
        <v/>
      </c>
      <c r="J5743" s="131" t="str">
        <f>IFERROR(__xludf.DUMMYFUNCTION("""COMPUTED_VALUE"""),"")</f>
        <v/>
      </c>
      <c r="K5743" s="131" t="s">
        <v>191</v>
      </c>
      <c r="L5743" s="2"/>
      <c r="M5743" s="2"/>
    </row>
    <row r="5744" ht="15.75" customHeight="1">
      <c r="A5744" s="136"/>
      <c r="B5744" s="137"/>
      <c r="C5744" s="138"/>
      <c r="D5744" s="131"/>
      <c r="E5744" s="131"/>
      <c r="F5744" s="131"/>
      <c r="G5744" s="131"/>
      <c r="H5744" s="131" t="s">
        <v>191</v>
      </c>
      <c r="I5744" s="131" t="str">
        <f>IFERROR(__xludf.DUMMYFUNCTION("""COMPUTED_VALUE"""),"")</f>
        <v/>
      </c>
      <c r="J5744" s="131" t="str">
        <f>IFERROR(__xludf.DUMMYFUNCTION("""COMPUTED_VALUE"""),"")</f>
        <v/>
      </c>
      <c r="K5744" s="131" t="s">
        <v>191</v>
      </c>
      <c r="L5744" s="2"/>
      <c r="M5744" s="2"/>
    </row>
    <row r="5745" ht="15.75" customHeight="1">
      <c r="A5745" s="136"/>
      <c r="B5745" s="137"/>
      <c r="C5745" s="138"/>
      <c r="D5745" s="131"/>
      <c r="E5745" s="131"/>
      <c r="F5745" s="131"/>
      <c r="G5745" s="131"/>
      <c r="H5745" s="131" t="s">
        <v>191</v>
      </c>
      <c r="I5745" s="131" t="str">
        <f>IFERROR(__xludf.DUMMYFUNCTION("""COMPUTED_VALUE"""),"")</f>
        <v/>
      </c>
      <c r="J5745" s="131" t="str">
        <f>IFERROR(__xludf.DUMMYFUNCTION("""COMPUTED_VALUE"""),"")</f>
        <v/>
      </c>
      <c r="K5745" s="131" t="s">
        <v>191</v>
      </c>
      <c r="L5745" s="2"/>
      <c r="M5745" s="2"/>
    </row>
    <row r="5746" ht="15.75" customHeight="1">
      <c r="A5746" s="136"/>
      <c r="B5746" s="137"/>
      <c r="C5746" s="138"/>
      <c r="D5746" s="131"/>
      <c r="E5746" s="131"/>
      <c r="F5746" s="131"/>
      <c r="G5746" s="131"/>
      <c r="H5746" s="131" t="s">
        <v>191</v>
      </c>
      <c r="I5746" s="131" t="str">
        <f>IFERROR(__xludf.DUMMYFUNCTION("""COMPUTED_VALUE"""),"")</f>
        <v/>
      </c>
      <c r="J5746" s="131" t="str">
        <f>IFERROR(__xludf.DUMMYFUNCTION("""COMPUTED_VALUE"""),"")</f>
        <v/>
      </c>
      <c r="K5746" s="131" t="s">
        <v>191</v>
      </c>
      <c r="L5746" s="2"/>
      <c r="M5746" s="2"/>
    </row>
    <row r="5747" ht="15.75" customHeight="1">
      <c r="A5747" s="136"/>
      <c r="B5747" s="137"/>
      <c r="C5747" s="138"/>
      <c r="D5747" s="131"/>
      <c r="E5747" s="131"/>
      <c r="F5747" s="131"/>
      <c r="G5747" s="131"/>
      <c r="H5747" s="131" t="s">
        <v>191</v>
      </c>
      <c r="I5747" s="131" t="str">
        <f>IFERROR(__xludf.DUMMYFUNCTION("""COMPUTED_VALUE"""),"")</f>
        <v/>
      </c>
      <c r="J5747" s="131" t="str">
        <f>IFERROR(__xludf.DUMMYFUNCTION("""COMPUTED_VALUE"""),"")</f>
        <v/>
      </c>
      <c r="K5747" s="131" t="s">
        <v>191</v>
      </c>
      <c r="L5747" s="2"/>
      <c r="M5747" s="2"/>
    </row>
    <row r="5748" ht="15.75" customHeight="1">
      <c r="A5748" s="151"/>
      <c r="B5748" s="137"/>
      <c r="C5748" s="138"/>
      <c r="D5748" s="131"/>
      <c r="E5748" s="131"/>
      <c r="F5748" s="131"/>
      <c r="G5748" s="131"/>
      <c r="H5748" s="131" t="s">
        <v>191</v>
      </c>
      <c r="I5748" s="131" t="str">
        <f>IFERROR(__xludf.DUMMYFUNCTION("""COMPUTED_VALUE"""),"")</f>
        <v/>
      </c>
      <c r="J5748" s="131" t="str">
        <f>IFERROR(__xludf.DUMMYFUNCTION("""COMPUTED_VALUE"""),"")</f>
        <v/>
      </c>
      <c r="K5748" s="131" t="s">
        <v>191</v>
      </c>
      <c r="L5748" s="2"/>
      <c r="M5748" s="2"/>
    </row>
    <row r="5749" ht="15.75" customHeight="1">
      <c r="A5749" s="136"/>
      <c r="B5749" s="137"/>
      <c r="C5749" s="138"/>
      <c r="D5749" s="131"/>
      <c r="E5749" s="131"/>
      <c r="F5749" s="131"/>
      <c r="G5749" s="131"/>
      <c r="H5749" s="131" t="s">
        <v>191</v>
      </c>
      <c r="I5749" s="131" t="str">
        <f>IFERROR(__xludf.DUMMYFUNCTION("""COMPUTED_VALUE"""),"")</f>
        <v/>
      </c>
      <c r="J5749" s="131" t="str">
        <f>IFERROR(__xludf.DUMMYFUNCTION("""COMPUTED_VALUE"""),"")</f>
        <v/>
      </c>
      <c r="K5749" s="131" t="s">
        <v>191</v>
      </c>
      <c r="L5749" s="2"/>
      <c r="M5749" s="2"/>
    </row>
    <row r="5750" ht="15.75" customHeight="1">
      <c r="A5750" s="136"/>
      <c r="B5750" s="137"/>
      <c r="C5750" s="140"/>
      <c r="D5750" s="131"/>
      <c r="E5750" s="131"/>
      <c r="F5750" s="131"/>
      <c r="G5750" s="131"/>
      <c r="H5750" s="131" t="s">
        <v>191</v>
      </c>
      <c r="I5750" s="131" t="str">
        <f>IFERROR(__xludf.DUMMYFUNCTION("""COMPUTED_VALUE"""),"")</f>
        <v/>
      </c>
      <c r="J5750" s="131" t="str">
        <f>IFERROR(__xludf.DUMMYFUNCTION("""COMPUTED_VALUE"""),"")</f>
        <v/>
      </c>
      <c r="K5750" s="131" t="s">
        <v>191</v>
      </c>
      <c r="L5750" s="2"/>
      <c r="M5750" s="2"/>
    </row>
    <row r="5751" ht="15.75" customHeight="1">
      <c r="A5751" s="136"/>
      <c r="B5751" s="137"/>
      <c r="C5751" s="140"/>
      <c r="D5751" s="131"/>
      <c r="E5751" s="131"/>
      <c r="F5751" s="131"/>
      <c r="G5751" s="131"/>
      <c r="H5751" s="131" t="s">
        <v>191</v>
      </c>
      <c r="I5751" s="131" t="str">
        <f>IFERROR(__xludf.DUMMYFUNCTION("""COMPUTED_VALUE"""),"")</f>
        <v/>
      </c>
      <c r="J5751" s="131" t="str">
        <f>IFERROR(__xludf.DUMMYFUNCTION("""COMPUTED_VALUE"""),"")</f>
        <v/>
      </c>
      <c r="K5751" s="131" t="s">
        <v>191</v>
      </c>
      <c r="L5751" s="2"/>
      <c r="M5751" s="2"/>
    </row>
    <row r="5752" ht="15.75" customHeight="1">
      <c r="A5752" s="136"/>
      <c r="B5752" s="137"/>
      <c r="C5752" s="138"/>
      <c r="D5752" s="131"/>
      <c r="E5752" s="131"/>
      <c r="F5752" s="131"/>
      <c r="G5752" s="131"/>
      <c r="H5752" s="131" t="s">
        <v>191</v>
      </c>
      <c r="I5752" s="131" t="str">
        <f>IFERROR(__xludf.DUMMYFUNCTION("""COMPUTED_VALUE"""),"")</f>
        <v/>
      </c>
      <c r="J5752" s="131" t="str">
        <f>IFERROR(__xludf.DUMMYFUNCTION("""COMPUTED_VALUE"""),"")</f>
        <v/>
      </c>
      <c r="K5752" s="131" t="s">
        <v>191</v>
      </c>
      <c r="L5752" s="2"/>
      <c r="M5752" s="2"/>
    </row>
    <row r="5753" ht="15.75" customHeight="1">
      <c r="A5753" s="136"/>
      <c r="B5753" s="137"/>
      <c r="C5753" s="138"/>
      <c r="D5753" s="131"/>
      <c r="E5753" s="131"/>
      <c r="F5753" s="131"/>
      <c r="G5753" s="131"/>
      <c r="H5753" s="131" t="s">
        <v>191</v>
      </c>
      <c r="I5753" s="131" t="str">
        <f>IFERROR(__xludf.DUMMYFUNCTION("""COMPUTED_VALUE"""),"")</f>
        <v/>
      </c>
      <c r="J5753" s="131" t="str">
        <f>IFERROR(__xludf.DUMMYFUNCTION("""COMPUTED_VALUE"""),"")</f>
        <v/>
      </c>
      <c r="K5753" s="131" t="s">
        <v>191</v>
      </c>
      <c r="L5753" s="2"/>
      <c r="M5753" s="2"/>
    </row>
    <row r="5754" ht="15.75" customHeight="1">
      <c r="A5754" s="136"/>
      <c r="B5754" s="137"/>
      <c r="C5754" s="138"/>
      <c r="D5754" s="131"/>
      <c r="E5754" s="131"/>
      <c r="F5754" s="131"/>
      <c r="G5754" s="131"/>
      <c r="H5754" s="131" t="s">
        <v>191</v>
      </c>
      <c r="I5754" s="131" t="str">
        <f>IFERROR(__xludf.DUMMYFUNCTION("""COMPUTED_VALUE"""),"")</f>
        <v/>
      </c>
      <c r="J5754" s="131" t="str">
        <f>IFERROR(__xludf.DUMMYFUNCTION("""COMPUTED_VALUE"""),"")</f>
        <v/>
      </c>
      <c r="K5754" s="131" t="s">
        <v>191</v>
      </c>
      <c r="L5754" s="2"/>
      <c r="M5754" s="2"/>
    </row>
    <row r="5755" ht="15.75" customHeight="1">
      <c r="A5755" s="136"/>
      <c r="B5755" s="137"/>
      <c r="C5755" s="140"/>
      <c r="D5755" s="131"/>
      <c r="E5755" s="131"/>
      <c r="F5755" s="131"/>
      <c r="G5755" s="131"/>
      <c r="H5755" s="131" t="s">
        <v>191</v>
      </c>
      <c r="I5755" s="131" t="str">
        <f>IFERROR(__xludf.DUMMYFUNCTION("""COMPUTED_VALUE"""),"")</f>
        <v/>
      </c>
      <c r="J5755" s="131" t="str">
        <f>IFERROR(__xludf.DUMMYFUNCTION("""COMPUTED_VALUE"""),"")</f>
        <v/>
      </c>
      <c r="K5755" s="131" t="s">
        <v>191</v>
      </c>
      <c r="L5755" s="2"/>
      <c r="M5755" s="2"/>
    </row>
    <row r="5756" ht="15.75" customHeight="1">
      <c r="A5756" s="136"/>
      <c r="B5756" s="137"/>
      <c r="C5756" s="140"/>
      <c r="D5756" s="131"/>
      <c r="E5756" s="131"/>
      <c r="F5756" s="131"/>
      <c r="G5756" s="131"/>
      <c r="H5756" s="131" t="s">
        <v>191</v>
      </c>
      <c r="I5756" s="131" t="str">
        <f>IFERROR(__xludf.DUMMYFUNCTION("""COMPUTED_VALUE"""),"")</f>
        <v/>
      </c>
      <c r="J5756" s="131" t="str">
        <f>IFERROR(__xludf.DUMMYFUNCTION("""COMPUTED_VALUE"""),"")</f>
        <v/>
      </c>
      <c r="K5756" s="131" t="s">
        <v>191</v>
      </c>
      <c r="L5756" s="2"/>
      <c r="M5756" s="2"/>
    </row>
    <row r="5757" ht="15.75" customHeight="1">
      <c r="A5757" s="136"/>
      <c r="B5757" s="137"/>
      <c r="C5757" s="138"/>
      <c r="D5757" s="131"/>
      <c r="E5757" s="131"/>
      <c r="F5757" s="131"/>
      <c r="G5757" s="131"/>
      <c r="H5757" s="131" t="s">
        <v>191</v>
      </c>
      <c r="I5757" s="131" t="str">
        <f>IFERROR(__xludf.DUMMYFUNCTION("""COMPUTED_VALUE"""),"")</f>
        <v/>
      </c>
      <c r="J5757" s="131" t="str">
        <f>IFERROR(__xludf.DUMMYFUNCTION("""COMPUTED_VALUE"""),"")</f>
        <v/>
      </c>
      <c r="K5757" s="131" t="s">
        <v>191</v>
      </c>
      <c r="L5757" s="2"/>
      <c r="M5757" s="2"/>
    </row>
    <row r="5758" ht="15.75" customHeight="1">
      <c r="A5758" s="136"/>
      <c r="B5758" s="137"/>
      <c r="C5758" s="138"/>
      <c r="D5758" s="131"/>
      <c r="E5758" s="131"/>
      <c r="F5758" s="131"/>
      <c r="G5758" s="131"/>
      <c r="H5758" s="131" t="s">
        <v>191</v>
      </c>
      <c r="I5758" s="131" t="str">
        <f>IFERROR(__xludf.DUMMYFUNCTION("""COMPUTED_VALUE"""),"")</f>
        <v/>
      </c>
      <c r="J5758" s="131" t="str">
        <f>IFERROR(__xludf.DUMMYFUNCTION("""COMPUTED_VALUE"""),"")</f>
        <v/>
      </c>
      <c r="K5758" s="131" t="s">
        <v>191</v>
      </c>
      <c r="L5758" s="2"/>
      <c r="M5758" s="2"/>
    </row>
    <row r="5759" ht="15.75" customHeight="1">
      <c r="A5759" s="136"/>
      <c r="B5759" s="137"/>
      <c r="C5759" s="140"/>
      <c r="D5759" s="131"/>
      <c r="E5759" s="131"/>
      <c r="F5759" s="131"/>
      <c r="G5759" s="131"/>
      <c r="H5759" s="131" t="s">
        <v>191</v>
      </c>
      <c r="I5759" s="131" t="str">
        <f>IFERROR(__xludf.DUMMYFUNCTION("""COMPUTED_VALUE"""),"")</f>
        <v/>
      </c>
      <c r="J5759" s="131" t="str">
        <f>IFERROR(__xludf.DUMMYFUNCTION("""COMPUTED_VALUE"""),"")</f>
        <v/>
      </c>
      <c r="K5759" s="131" t="s">
        <v>191</v>
      </c>
      <c r="L5759" s="2"/>
      <c r="M5759" s="2"/>
    </row>
    <row r="5760" ht="15.75" customHeight="1">
      <c r="A5760" s="136"/>
      <c r="B5760" s="137"/>
      <c r="C5760" s="138"/>
      <c r="D5760" s="131"/>
      <c r="E5760" s="131"/>
      <c r="F5760" s="131"/>
      <c r="G5760" s="131"/>
      <c r="H5760" s="131" t="s">
        <v>191</v>
      </c>
      <c r="I5760" s="131" t="str">
        <f>IFERROR(__xludf.DUMMYFUNCTION("""COMPUTED_VALUE"""),"")</f>
        <v/>
      </c>
      <c r="J5760" s="131" t="str">
        <f>IFERROR(__xludf.DUMMYFUNCTION("""COMPUTED_VALUE"""),"")</f>
        <v/>
      </c>
      <c r="K5760" s="131" t="s">
        <v>191</v>
      </c>
      <c r="L5760" s="2"/>
      <c r="M5760" s="2"/>
    </row>
    <row r="5761" ht="15.75" customHeight="1">
      <c r="A5761" s="136"/>
      <c r="B5761" s="137"/>
      <c r="C5761" s="138"/>
      <c r="D5761" s="131"/>
      <c r="E5761" s="131"/>
      <c r="F5761" s="131"/>
      <c r="G5761" s="131"/>
      <c r="H5761" s="131" t="s">
        <v>191</v>
      </c>
      <c r="I5761" s="131" t="str">
        <f>IFERROR(__xludf.DUMMYFUNCTION("""COMPUTED_VALUE"""),"")</f>
        <v/>
      </c>
      <c r="J5761" s="131" t="str">
        <f>IFERROR(__xludf.DUMMYFUNCTION("""COMPUTED_VALUE"""),"")</f>
        <v/>
      </c>
      <c r="K5761" s="131" t="s">
        <v>191</v>
      </c>
      <c r="L5761" s="2"/>
      <c r="M5761" s="2"/>
    </row>
    <row r="5762" ht="15.75" customHeight="1">
      <c r="A5762" s="136"/>
      <c r="B5762" s="137"/>
      <c r="C5762" s="138"/>
      <c r="D5762" s="131"/>
      <c r="E5762" s="131"/>
      <c r="F5762" s="131"/>
      <c r="G5762" s="131"/>
      <c r="H5762" s="131" t="s">
        <v>191</v>
      </c>
      <c r="I5762" s="131" t="str">
        <f>IFERROR(__xludf.DUMMYFUNCTION("""COMPUTED_VALUE"""),"")</f>
        <v/>
      </c>
      <c r="J5762" s="131" t="str">
        <f>IFERROR(__xludf.DUMMYFUNCTION("""COMPUTED_VALUE"""),"")</f>
        <v/>
      </c>
      <c r="K5762" s="131" t="s">
        <v>191</v>
      </c>
      <c r="L5762" s="2"/>
      <c r="M5762" s="2"/>
    </row>
    <row r="5763" ht="15.75" customHeight="1">
      <c r="A5763" s="136"/>
      <c r="B5763" s="137"/>
      <c r="C5763" s="140"/>
      <c r="D5763" s="131"/>
      <c r="E5763" s="131"/>
      <c r="F5763" s="131"/>
      <c r="G5763" s="131"/>
      <c r="H5763" s="131" t="s">
        <v>191</v>
      </c>
      <c r="I5763" s="131" t="str">
        <f>IFERROR(__xludf.DUMMYFUNCTION("""COMPUTED_VALUE"""),"")</f>
        <v/>
      </c>
      <c r="J5763" s="131" t="str">
        <f>IFERROR(__xludf.DUMMYFUNCTION("""COMPUTED_VALUE"""),"")</f>
        <v/>
      </c>
      <c r="K5763" s="131" t="s">
        <v>191</v>
      </c>
      <c r="L5763" s="2"/>
      <c r="M5763" s="2"/>
    </row>
    <row r="5764" ht="15.75" customHeight="1">
      <c r="A5764" s="136"/>
      <c r="B5764" s="137"/>
      <c r="C5764" s="138"/>
      <c r="D5764" s="131"/>
      <c r="E5764" s="131"/>
      <c r="F5764" s="131"/>
      <c r="G5764" s="131"/>
      <c r="H5764" s="131" t="s">
        <v>191</v>
      </c>
      <c r="I5764" s="131" t="str">
        <f>IFERROR(__xludf.DUMMYFUNCTION("""COMPUTED_VALUE"""),"")</f>
        <v/>
      </c>
      <c r="J5764" s="131" t="str">
        <f>IFERROR(__xludf.DUMMYFUNCTION("""COMPUTED_VALUE"""),"")</f>
        <v/>
      </c>
      <c r="K5764" s="131" t="s">
        <v>191</v>
      </c>
      <c r="L5764" s="2"/>
      <c r="M5764" s="2"/>
    </row>
    <row r="5765" ht="15.75" customHeight="1">
      <c r="A5765" s="136"/>
      <c r="B5765" s="137"/>
      <c r="C5765" s="138"/>
      <c r="D5765" s="131"/>
      <c r="E5765" s="131"/>
      <c r="F5765" s="131"/>
      <c r="G5765" s="131"/>
      <c r="H5765" s="131" t="s">
        <v>191</v>
      </c>
      <c r="I5765" s="131" t="str">
        <f>IFERROR(__xludf.DUMMYFUNCTION("""COMPUTED_VALUE"""),"")</f>
        <v/>
      </c>
      <c r="J5765" s="131" t="str">
        <f>IFERROR(__xludf.DUMMYFUNCTION("""COMPUTED_VALUE"""),"")</f>
        <v/>
      </c>
      <c r="K5765" s="131" t="s">
        <v>191</v>
      </c>
      <c r="L5765" s="2"/>
      <c r="M5765" s="2"/>
    </row>
    <row r="5766" ht="15.75" customHeight="1">
      <c r="A5766" s="136"/>
      <c r="B5766" s="137"/>
      <c r="C5766" s="140"/>
      <c r="D5766" s="131"/>
      <c r="E5766" s="131"/>
      <c r="F5766" s="131"/>
      <c r="G5766" s="131"/>
      <c r="H5766" s="131" t="s">
        <v>191</v>
      </c>
      <c r="I5766" s="131" t="str">
        <f>IFERROR(__xludf.DUMMYFUNCTION("""COMPUTED_VALUE"""),"")</f>
        <v/>
      </c>
      <c r="J5766" s="131" t="str">
        <f>IFERROR(__xludf.DUMMYFUNCTION("""COMPUTED_VALUE"""),"")</f>
        <v/>
      </c>
      <c r="K5766" s="131" t="s">
        <v>191</v>
      </c>
      <c r="L5766" s="2"/>
      <c r="M5766" s="2"/>
    </row>
    <row r="5767" ht="15.75" customHeight="1">
      <c r="A5767" s="136"/>
      <c r="B5767" s="137"/>
      <c r="C5767" s="138"/>
      <c r="D5767" s="131"/>
      <c r="E5767" s="131"/>
      <c r="F5767" s="131"/>
      <c r="G5767" s="131"/>
      <c r="H5767" s="131" t="s">
        <v>191</v>
      </c>
      <c r="I5767" s="131" t="str">
        <f>IFERROR(__xludf.DUMMYFUNCTION("""COMPUTED_VALUE"""),"")</f>
        <v/>
      </c>
      <c r="J5767" s="131" t="str">
        <f>IFERROR(__xludf.DUMMYFUNCTION("""COMPUTED_VALUE"""),"")</f>
        <v/>
      </c>
      <c r="K5767" s="131" t="s">
        <v>191</v>
      </c>
      <c r="L5767" s="2"/>
      <c r="M5767" s="2"/>
    </row>
    <row r="5768" ht="15.75" customHeight="1">
      <c r="A5768" s="136"/>
      <c r="B5768" s="137"/>
      <c r="C5768" s="138"/>
      <c r="D5768" s="131"/>
      <c r="E5768" s="131"/>
      <c r="F5768" s="131"/>
      <c r="G5768" s="131"/>
      <c r="H5768" s="131" t="s">
        <v>191</v>
      </c>
      <c r="I5768" s="131" t="str">
        <f>IFERROR(__xludf.DUMMYFUNCTION("""COMPUTED_VALUE"""),"")</f>
        <v/>
      </c>
      <c r="J5768" s="131" t="str">
        <f>IFERROR(__xludf.DUMMYFUNCTION("""COMPUTED_VALUE"""),"")</f>
        <v/>
      </c>
      <c r="K5768" s="131" t="s">
        <v>191</v>
      </c>
      <c r="L5768" s="2"/>
      <c r="M5768" s="2"/>
    </row>
    <row r="5769" ht="15.75" customHeight="1">
      <c r="A5769" s="136"/>
      <c r="B5769" s="137"/>
      <c r="C5769" s="138"/>
      <c r="D5769" s="131"/>
      <c r="E5769" s="131"/>
      <c r="F5769" s="131"/>
      <c r="G5769" s="131"/>
      <c r="H5769" s="131" t="s">
        <v>191</v>
      </c>
      <c r="I5769" s="131" t="str">
        <f>IFERROR(__xludf.DUMMYFUNCTION("""COMPUTED_VALUE"""),"")</f>
        <v/>
      </c>
      <c r="J5769" s="131" t="str">
        <f>IFERROR(__xludf.DUMMYFUNCTION("""COMPUTED_VALUE"""),"")</f>
        <v/>
      </c>
      <c r="K5769" s="131" t="s">
        <v>191</v>
      </c>
      <c r="L5769" s="2"/>
      <c r="M5769" s="2"/>
    </row>
    <row r="5770" ht="15.75" customHeight="1">
      <c r="A5770" s="136"/>
      <c r="B5770" s="137"/>
      <c r="C5770" s="138"/>
      <c r="D5770" s="131"/>
      <c r="E5770" s="131"/>
      <c r="F5770" s="131"/>
      <c r="G5770" s="131"/>
      <c r="H5770" s="131" t="s">
        <v>191</v>
      </c>
      <c r="I5770" s="131" t="str">
        <f>IFERROR(__xludf.DUMMYFUNCTION("""COMPUTED_VALUE"""),"")</f>
        <v/>
      </c>
      <c r="J5770" s="131" t="str">
        <f>IFERROR(__xludf.DUMMYFUNCTION("""COMPUTED_VALUE"""),"")</f>
        <v/>
      </c>
      <c r="K5770" s="131" t="s">
        <v>191</v>
      </c>
      <c r="L5770" s="2"/>
      <c r="M5770" s="2"/>
    </row>
    <row r="5771" ht="15.75" customHeight="1">
      <c r="A5771" s="136"/>
      <c r="B5771" s="137"/>
      <c r="C5771" s="138"/>
      <c r="D5771" s="131"/>
      <c r="E5771" s="131"/>
      <c r="F5771" s="131"/>
      <c r="G5771" s="131"/>
      <c r="H5771" s="131" t="s">
        <v>191</v>
      </c>
      <c r="I5771" s="131" t="str">
        <f>IFERROR(__xludf.DUMMYFUNCTION("""COMPUTED_VALUE"""),"")</f>
        <v/>
      </c>
      <c r="J5771" s="131" t="str">
        <f>IFERROR(__xludf.DUMMYFUNCTION("""COMPUTED_VALUE"""),"")</f>
        <v/>
      </c>
      <c r="K5771" s="131" t="s">
        <v>191</v>
      </c>
      <c r="L5771" s="2"/>
      <c r="M5771" s="2"/>
    </row>
    <row r="5772" ht="15.75" customHeight="1">
      <c r="A5772" s="136"/>
      <c r="B5772" s="137"/>
      <c r="C5772" s="138"/>
      <c r="D5772" s="131"/>
      <c r="E5772" s="131"/>
      <c r="F5772" s="131"/>
      <c r="G5772" s="131"/>
      <c r="H5772" s="131" t="s">
        <v>191</v>
      </c>
      <c r="I5772" s="131" t="str">
        <f>IFERROR(__xludf.DUMMYFUNCTION("""COMPUTED_VALUE"""),"")</f>
        <v/>
      </c>
      <c r="J5772" s="131" t="str">
        <f>IFERROR(__xludf.DUMMYFUNCTION("""COMPUTED_VALUE"""),"")</f>
        <v/>
      </c>
      <c r="K5772" s="131" t="s">
        <v>191</v>
      </c>
      <c r="L5772" s="2"/>
      <c r="M5772" s="2"/>
    </row>
    <row r="5773" ht="15.75" customHeight="1">
      <c r="A5773" s="136"/>
      <c r="B5773" s="137"/>
      <c r="C5773" s="140"/>
      <c r="D5773" s="131"/>
      <c r="E5773" s="131"/>
      <c r="F5773" s="131"/>
      <c r="G5773" s="131"/>
      <c r="H5773" s="131" t="s">
        <v>191</v>
      </c>
      <c r="I5773" s="131" t="str">
        <f>IFERROR(__xludf.DUMMYFUNCTION("""COMPUTED_VALUE"""),"")</f>
        <v/>
      </c>
      <c r="J5773" s="131" t="str">
        <f>IFERROR(__xludf.DUMMYFUNCTION("""COMPUTED_VALUE"""),"")</f>
        <v/>
      </c>
      <c r="K5773" s="131" t="s">
        <v>191</v>
      </c>
      <c r="L5773" s="2"/>
      <c r="M5773" s="2"/>
    </row>
    <row r="5774" ht="15.75" customHeight="1">
      <c r="A5774" s="136"/>
      <c r="B5774" s="137"/>
      <c r="C5774" s="138"/>
      <c r="D5774" s="131"/>
      <c r="E5774" s="131"/>
      <c r="F5774" s="131"/>
      <c r="G5774" s="131"/>
      <c r="H5774" s="131" t="s">
        <v>191</v>
      </c>
      <c r="I5774" s="131" t="str">
        <f>IFERROR(__xludf.DUMMYFUNCTION("""COMPUTED_VALUE"""),"")</f>
        <v/>
      </c>
      <c r="J5774" s="131" t="str">
        <f>IFERROR(__xludf.DUMMYFUNCTION("""COMPUTED_VALUE"""),"")</f>
        <v/>
      </c>
      <c r="K5774" s="131" t="s">
        <v>191</v>
      </c>
      <c r="L5774" s="2"/>
      <c r="M5774" s="2"/>
    </row>
    <row r="5775" ht="15.75" customHeight="1">
      <c r="A5775" s="136"/>
      <c r="B5775" s="137"/>
      <c r="C5775" s="138"/>
      <c r="D5775" s="131"/>
      <c r="E5775" s="131"/>
      <c r="F5775" s="131"/>
      <c r="G5775" s="131"/>
      <c r="H5775" s="131" t="s">
        <v>191</v>
      </c>
      <c r="I5775" s="131" t="str">
        <f>IFERROR(__xludf.DUMMYFUNCTION("""COMPUTED_VALUE"""),"")</f>
        <v/>
      </c>
      <c r="J5775" s="131" t="str">
        <f>IFERROR(__xludf.DUMMYFUNCTION("""COMPUTED_VALUE"""),"")</f>
        <v/>
      </c>
      <c r="K5775" s="131" t="s">
        <v>191</v>
      </c>
      <c r="L5775" s="2"/>
      <c r="M5775" s="2"/>
    </row>
    <row r="5776" ht="15.75" customHeight="1">
      <c r="A5776" s="136"/>
      <c r="B5776" s="137"/>
      <c r="C5776" s="138"/>
      <c r="D5776" s="131"/>
      <c r="E5776" s="131"/>
      <c r="F5776" s="131"/>
      <c r="G5776" s="131"/>
      <c r="H5776" s="131" t="s">
        <v>191</v>
      </c>
      <c r="I5776" s="131" t="str">
        <f>IFERROR(__xludf.DUMMYFUNCTION("""COMPUTED_VALUE"""),"")</f>
        <v/>
      </c>
      <c r="J5776" s="131" t="str">
        <f>IFERROR(__xludf.DUMMYFUNCTION("""COMPUTED_VALUE"""),"")</f>
        <v/>
      </c>
      <c r="K5776" s="131" t="s">
        <v>191</v>
      </c>
      <c r="L5776" s="2"/>
      <c r="M5776" s="2"/>
    </row>
    <row r="5777" ht="15.75" customHeight="1">
      <c r="A5777" s="136"/>
      <c r="B5777" s="137"/>
      <c r="C5777" s="138"/>
      <c r="D5777" s="131"/>
      <c r="E5777" s="131"/>
      <c r="F5777" s="131"/>
      <c r="G5777" s="131"/>
      <c r="H5777" s="131" t="s">
        <v>191</v>
      </c>
      <c r="I5777" s="131" t="str">
        <f>IFERROR(__xludf.DUMMYFUNCTION("""COMPUTED_VALUE"""),"")</f>
        <v/>
      </c>
      <c r="J5777" s="131" t="str">
        <f>IFERROR(__xludf.DUMMYFUNCTION("""COMPUTED_VALUE"""),"")</f>
        <v/>
      </c>
      <c r="K5777" s="131" t="s">
        <v>191</v>
      </c>
      <c r="L5777" s="2"/>
      <c r="M5777" s="2"/>
    </row>
    <row r="5778" ht="15.75" customHeight="1">
      <c r="A5778" s="136"/>
      <c r="B5778" s="137"/>
      <c r="C5778" s="140"/>
      <c r="D5778" s="131"/>
      <c r="E5778" s="131"/>
      <c r="F5778" s="131"/>
      <c r="G5778" s="131"/>
      <c r="H5778" s="131" t="s">
        <v>191</v>
      </c>
      <c r="I5778" s="131" t="str">
        <f>IFERROR(__xludf.DUMMYFUNCTION("""COMPUTED_VALUE"""),"")</f>
        <v/>
      </c>
      <c r="J5778" s="131" t="str">
        <f>IFERROR(__xludf.DUMMYFUNCTION("""COMPUTED_VALUE"""),"")</f>
        <v/>
      </c>
      <c r="K5778" s="131" t="s">
        <v>191</v>
      </c>
      <c r="L5778" s="2"/>
      <c r="M5778" s="2"/>
    </row>
    <row r="5779" ht="15.75" customHeight="1">
      <c r="A5779" s="136"/>
      <c r="B5779" s="137"/>
      <c r="C5779" s="138"/>
      <c r="D5779" s="131"/>
      <c r="E5779" s="131"/>
      <c r="F5779" s="131"/>
      <c r="G5779" s="131"/>
      <c r="H5779" s="131" t="s">
        <v>191</v>
      </c>
      <c r="I5779" s="131" t="str">
        <f>IFERROR(__xludf.DUMMYFUNCTION("""COMPUTED_VALUE"""),"")</f>
        <v/>
      </c>
      <c r="J5779" s="131" t="str">
        <f>IFERROR(__xludf.DUMMYFUNCTION("""COMPUTED_VALUE"""),"")</f>
        <v/>
      </c>
      <c r="K5779" s="131" t="s">
        <v>191</v>
      </c>
      <c r="L5779" s="2"/>
      <c r="M5779" s="2"/>
    </row>
    <row r="5780" ht="15.75" customHeight="1">
      <c r="A5780" s="136"/>
      <c r="B5780" s="137"/>
      <c r="C5780" s="138"/>
      <c r="D5780" s="131"/>
      <c r="E5780" s="131"/>
      <c r="F5780" s="131"/>
      <c r="G5780" s="131"/>
      <c r="H5780" s="131" t="s">
        <v>191</v>
      </c>
      <c r="I5780" s="131" t="str">
        <f>IFERROR(__xludf.DUMMYFUNCTION("""COMPUTED_VALUE"""),"")</f>
        <v/>
      </c>
      <c r="J5780" s="131" t="str">
        <f>IFERROR(__xludf.DUMMYFUNCTION("""COMPUTED_VALUE"""),"")</f>
        <v/>
      </c>
      <c r="K5780" s="131" t="s">
        <v>191</v>
      </c>
      <c r="L5780" s="2"/>
      <c r="M5780" s="2"/>
    </row>
    <row r="5781" ht="15.75" customHeight="1">
      <c r="A5781" s="136"/>
      <c r="B5781" s="137"/>
      <c r="C5781" s="138"/>
      <c r="D5781" s="131"/>
      <c r="E5781" s="131"/>
      <c r="F5781" s="131"/>
      <c r="G5781" s="131"/>
      <c r="H5781" s="131" t="s">
        <v>191</v>
      </c>
      <c r="I5781" s="131" t="str">
        <f>IFERROR(__xludf.DUMMYFUNCTION("""COMPUTED_VALUE"""),"")</f>
        <v/>
      </c>
      <c r="J5781" s="131" t="str">
        <f>IFERROR(__xludf.DUMMYFUNCTION("""COMPUTED_VALUE"""),"")</f>
        <v/>
      </c>
      <c r="K5781" s="131" t="s">
        <v>191</v>
      </c>
      <c r="L5781" s="2"/>
      <c r="M5781" s="2"/>
    </row>
    <row r="5782" ht="15.75" customHeight="1">
      <c r="A5782" s="136"/>
      <c r="B5782" s="137"/>
      <c r="C5782" s="140"/>
      <c r="D5782" s="131"/>
      <c r="E5782" s="131"/>
      <c r="F5782" s="131"/>
      <c r="G5782" s="131"/>
      <c r="H5782" s="131" t="s">
        <v>191</v>
      </c>
      <c r="I5782" s="131" t="str">
        <f>IFERROR(__xludf.DUMMYFUNCTION("""COMPUTED_VALUE"""),"")</f>
        <v/>
      </c>
      <c r="J5782" s="131" t="str">
        <f>IFERROR(__xludf.DUMMYFUNCTION("""COMPUTED_VALUE"""),"")</f>
        <v/>
      </c>
      <c r="K5782" s="131" t="s">
        <v>191</v>
      </c>
      <c r="L5782" s="2"/>
      <c r="M5782" s="2"/>
    </row>
    <row r="5783" ht="15.75" customHeight="1">
      <c r="A5783" s="136"/>
      <c r="B5783" s="137"/>
      <c r="C5783" s="138"/>
      <c r="D5783" s="131"/>
      <c r="E5783" s="131"/>
      <c r="F5783" s="131"/>
      <c r="G5783" s="131"/>
      <c r="H5783" s="131" t="s">
        <v>191</v>
      </c>
      <c r="I5783" s="131" t="str">
        <f>IFERROR(__xludf.DUMMYFUNCTION("""COMPUTED_VALUE"""),"")</f>
        <v/>
      </c>
      <c r="J5783" s="131" t="str">
        <f>IFERROR(__xludf.DUMMYFUNCTION("""COMPUTED_VALUE"""),"")</f>
        <v/>
      </c>
      <c r="K5783" s="131" t="s">
        <v>191</v>
      </c>
      <c r="L5783" s="2"/>
      <c r="M5783" s="2"/>
    </row>
    <row r="5784" ht="15.75" customHeight="1">
      <c r="A5784" s="136"/>
      <c r="B5784" s="137"/>
      <c r="C5784" s="138"/>
      <c r="D5784" s="131"/>
      <c r="E5784" s="131"/>
      <c r="F5784" s="131"/>
      <c r="G5784" s="131"/>
      <c r="H5784" s="131" t="s">
        <v>191</v>
      </c>
      <c r="I5784" s="131" t="str">
        <f>IFERROR(__xludf.DUMMYFUNCTION("""COMPUTED_VALUE"""),"")</f>
        <v/>
      </c>
      <c r="J5784" s="131" t="str">
        <f>IFERROR(__xludf.DUMMYFUNCTION("""COMPUTED_VALUE"""),"")</f>
        <v/>
      </c>
      <c r="K5784" s="131" t="s">
        <v>191</v>
      </c>
      <c r="L5784" s="2"/>
      <c r="M5784" s="2"/>
    </row>
    <row r="5785" ht="15.75" customHeight="1">
      <c r="A5785" s="136"/>
      <c r="B5785" s="137"/>
      <c r="C5785" s="138"/>
      <c r="D5785" s="131"/>
      <c r="E5785" s="131"/>
      <c r="F5785" s="131"/>
      <c r="G5785" s="131"/>
      <c r="H5785" s="131" t="s">
        <v>191</v>
      </c>
      <c r="I5785" s="131" t="str">
        <f>IFERROR(__xludf.DUMMYFUNCTION("""COMPUTED_VALUE"""),"")</f>
        <v/>
      </c>
      <c r="J5785" s="131" t="str">
        <f>IFERROR(__xludf.DUMMYFUNCTION("""COMPUTED_VALUE"""),"")</f>
        <v/>
      </c>
      <c r="K5785" s="131" t="s">
        <v>191</v>
      </c>
      <c r="L5785" s="2"/>
      <c r="M5785" s="2"/>
    </row>
    <row r="5786" ht="15.75" customHeight="1">
      <c r="A5786" s="136"/>
      <c r="B5786" s="137"/>
      <c r="C5786" s="140"/>
      <c r="D5786" s="131"/>
      <c r="E5786" s="131"/>
      <c r="F5786" s="131"/>
      <c r="G5786" s="131"/>
      <c r="H5786" s="131" t="s">
        <v>191</v>
      </c>
      <c r="I5786" s="131" t="str">
        <f>IFERROR(__xludf.DUMMYFUNCTION("""COMPUTED_VALUE"""),"")</f>
        <v/>
      </c>
      <c r="J5786" s="131" t="str">
        <f>IFERROR(__xludf.DUMMYFUNCTION("""COMPUTED_VALUE"""),"")</f>
        <v/>
      </c>
      <c r="K5786" s="131" t="s">
        <v>191</v>
      </c>
      <c r="L5786" s="2"/>
      <c r="M5786" s="2"/>
    </row>
    <row r="5787" ht="15.75" customHeight="1">
      <c r="A5787" s="136"/>
      <c r="B5787" s="137"/>
      <c r="C5787" s="138"/>
      <c r="D5787" s="131"/>
      <c r="E5787" s="131"/>
      <c r="F5787" s="131"/>
      <c r="G5787" s="131"/>
      <c r="H5787" s="131" t="s">
        <v>191</v>
      </c>
      <c r="I5787" s="131" t="str">
        <f>IFERROR(__xludf.DUMMYFUNCTION("""COMPUTED_VALUE"""),"")</f>
        <v/>
      </c>
      <c r="J5787" s="131" t="str">
        <f>IFERROR(__xludf.DUMMYFUNCTION("""COMPUTED_VALUE"""),"")</f>
        <v/>
      </c>
      <c r="K5787" s="131" t="s">
        <v>191</v>
      </c>
      <c r="L5787" s="2"/>
      <c r="M5787" s="2"/>
    </row>
    <row r="5788" ht="15.75" customHeight="1">
      <c r="A5788" s="136"/>
      <c r="B5788" s="137"/>
      <c r="C5788" s="138"/>
      <c r="D5788" s="131"/>
      <c r="E5788" s="131"/>
      <c r="F5788" s="131"/>
      <c r="G5788" s="131"/>
      <c r="H5788" s="131" t="s">
        <v>191</v>
      </c>
      <c r="I5788" s="131" t="str">
        <f>IFERROR(__xludf.DUMMYFUNCTION("""COMPUTED_VALUE"""),"")</f>
        <v/>
      </c>
      <c r="J5788" s="131" t="str">
        <f>IFERROR(__xludf.DUMMYFUNCTION("""COMPUTED_VALUE"""),"")</f>
        <v/>
      </c>
      <c r="K5788" s="131" t="s">
        <v>191</v>
      </c>
      <c r="L5788" s="2"/>
      <c r="M5788" s="2"/>
    </row>
    <row r="5789" ht="15.75" customHeight="1">
      <c r="A5789" s="136"/>
      <c r="B5789" s="137"/>
      <c r="C5789" s="138"/>
      <c r="D5789" s="131"/>
      <c r="E5789" s="131"/>
      <c r="F5789" s="131"/>
      <c r="G5789" s="131"/>
      <c r="H5789" s="131" t="s">
        <v>191</v>
      </c>
      <c r="I5789" s="131" t="str">
        <f>IFERROR(__xludf.DUMMYFUNCTION("""COMPUTED_VALUE"""),"")</f>
        <v/>
      </c>
      <c r="J5789" s="131" t="str">
        <f>IFERROR(__xludf.DUMMYFUNCTION("""COMPUTED_VALUE"""),"")</f>
        <v/>
      </c>
      <c r="K5789" s="131" t="s">
        <v>191</v>
      </c>
      <c r="L5789" s="2"/>
      <c r="M5789" s="2"/>
    </row>
    <row r="5790" ht="15.75" customHeight="1">
      <c r="A5790" s="136"/>
      <c r="B5790" s="137"/>
      <c r="C5790" s="138"/>
      <c r="D5790" s="131"/>
      <c r="E5790" s="131"/>
      <c r="F5790" s="131"/>
      <c r="G5790" s="131"/>
      <c r="H5790" s="131" t="s">
        <v>191</v>
      </c>
      <c r="I5790" s="131" t="str">
        <f>IFERROR(__xludf.DUMMYFUNCTION("""COMPUTED_VALUE"""),"")</f>
        <v/>
      </c>
      <c r="J5790" s="131" t="str">
        <f>IFERROR(__xludf.DUMMYFUNCTION("""COMPUTED_VALUE"""),"")</f>
        <v/>
      </c>
      <c r="K5790" s="131" t="s">
        <v>191</v>
      </c>
      <c r="L5790" s="2"/>
      <c r="M5790" s="2"/>
    </row>
    <row r="5791" ht="15.75" customHeight="1">
      <c r="A5791" s="136"/>
      <c r="B5791" s="137"/>
      <c r="C5791" s="138"/>
      <c r="D5791" s="131"/>
      <c r="E5791" s="131"/>
      <c r="F5791" s="131"/>
      <c r="G5791" s="131"/>
      <c r="H5791" s="131" t="s">
        <v>191</v>
      </c>
      <c r="I5791" s="131" t="str">
        <f>IFERROR(__xludf.DUMMYFUNCTION("""COMPUTED_VALUE"""),"")</f>
        <v/>
      </c>
      <c r="J5791" s="131" t="str">
        <f>IFERROR(__xludf.DUMMYFUNCTION("""COMPUTED_VALUE"""),"")</f>
        <v/>
      </c>
      <c r="K5791" s="131" t="s">
        <v>191</v>
      </c>
      <c r="L5791" s="2"/>
      <c r="M5791" s="2"/>
    </row>
    <row r="5792" ht="15.75" customHeight="1">
      <c r="A5792" s="136"/>
      <c r="B5792" s="137"/>
      <c r="C5792" s="138"/>
      <c r="D5792" s="131"/>
      <c r="E5792" s="131"/>
      <c r="F5792" s="131"/>
      <c r="G5792" s="131"/>
      <c r="H5792" s="131" t="s">
        <v>191</v>
      </c>
      <c r="I5792" s="131" t="str">
        <f>IFERROR(__xludf.DUMMYFUNCTION("""COMPUTED_VALUE"""),"")</f>
        <v/>
      </c>
      <c r="J5792" s="131" t="str">
        <f>IFERROR(__xludf.DUMMYFUNCTION("""COMPUTED_VALUE"""),"")</f>
        <v/>
      </c>
      <c r="K5792" s="131" t="s">
        <v>191</v>
      </c>
      <c r="L5792" s="2"/>
      <c r="M5792" s="2"/>
    </row>
    <row r="5793" ht="15.75" customHeight="1">
      <c r="A5793" s="136"/>
      <c r="B5793" s="137"/>
      <c r="C5793" s="138"/>
      <c r="D5793" s="131"/>
      <c r="E5793" s="131"/>
      <c r="F5793" s="131"/>
      <c r="G5793" s="131"/>
      <c r="H5793" s="131" t="s">
        <v>191</v>
      </c>
      <c r="I5793" s="131" t="str">
        <f>IFERROR(__xludf.DUMMYFUNCTION("""COMPUTED_VALUE"""),"")</f>
        <v/>
      </c>
      <c r="J5793" s="131" t="str">
        <f>IFERROR(__xludf.DUMMYFUNCTION("""COMPUTED_VALUE"""),"")</f>
        <v/>
      </c>
      <c r="K5793" s="131" t="s">
        <v>191</v>
      </c>
      <c r="L5793" s="2"/>
      <c r="M5793" s="2"/>
    </row>
    <row r="5794" ht="15.75" customHeight="1">
      <c r="A5794" s="136"/>
      <c r="B5794" s="137"/>
      <c r="C5794" s="138"/>
      <c r="D5794" s="131"/>
      <c r="E5794" s="131"/>
      <c r="F5794" s="131"/>
      <c r="G5794" s="131"/>
      <c r="H5794" s="131" t="s">
        <v>191</v>
      </c>
      <c r="I5794" s="131" t="str">
        <f>IFERROR(__xludf.DUMMYFUNCTION("""COMPUTED_VALUE"""),"")</f>
        <v/>
      </c>
      <c r="J5794" s="131" t="str">
        <f>IFERROR(__xludf.DUMMYFUNCTION("""COMPUTED_VALUE"""),"")</f>
        <v/>
      </c>
      <c r="K5794" s="131" t="s">
        <v>191</v>
      </c>
      <c r="L5794" s="2"/>
      <c r="M5794" s="2"/>
    </row>
    <row r="5795" ht="15.75" customHeight="1">
      <c r="A5795" s="136"/>
      <c r="B5795" s="137"/>
      <c r="C5795" s="138"/>
      <c r="D5795" s="131"/>
      <c r="E5795" s="131"/>
      <c r="F5795" s="131"/>
      <c r="G5795" s="131"/>
      <c r="H5795" s="131" t="s">
        <v>191</v>
      </c>
      <c r="I5795" s="131" t="str">
        <f>IFERROR(__xludf.DUMMYFUNCTION("""COMPUTED_VALUE"""),"")</f>
        <v/>
      </c>
      <c r="J5795" s="131" t="str">
        <f>IFERROR(__xludf.DUMMYFUNCTION("""COMPUTED_VALUE"""),"")</f>
        <v/>
      </c>
      <c r="K5795" s="131" t="s">
        <v>191</v>
      </c>
      <c r="L5795" s="2"/>
      <c r="M5795" s="2"/>
    </row>
    <row r="5796" ht="15.75" customHeight="1">
      <c r="A5796" s="136"/>
      <c r="B5796" s="137"/>
      <c r="C5796" s="138"/>
      <c r="D5796" s="131"/>
      <c r="E5796" s="131"/>
      <c r="F5796" s="131"/>
      <c r="G5796" s="131"/>
      <c r="H5796" s="131" t="s">
        <v>191</v>
      </c>
      <c r="I5796" s="131" t="str">
        <f>IFERROR(__xludf.DUMMYFUNCTION("""COMPUTED_VALUE"""),"")</f>
        <v/>
      </c>
      <c r="J5796" s="131" t="str">
        <f>IFERROR(__xludf.DUMMYFUNCTION("""COMPUTED_VALUE"""),"")</f>
        <v/>
      </c>
      <c r="K5796" s="131" t="s">
        <v>191</v>
      </c>
      <c r="L5796" s="2"/>
      <c r="M5796" s="2"/>
    </row>
    <row r="5797" ht="15.75" customHeight="1">
      <c r="A5797" s="136"/>
      <c r="B5797" s="137"/>
      <c r="C5797" s="138"/>
      <c r="D5797" s="131"/>
      <c r="E5797" s="131"/>
      <c r="F5797" s="131"/>
      <c r="G5797" s="131"/>
      <c r="H5797" s="131" t="s">
        <v>191</v>
      </c>
      <c r="I5797" s="131" t="str">
        <f>IFERROR(__xludf.DUMMYFUNCTION("""COMPUTED_VALUE"""),"")</f>
        <v/>
      </c>
      <c r="J5797" s="131" t="str">
        <f>IFERROR(__xludf.DUMMYFUNCTION("""COMPUTED_VALUE"""),"")</f>
        <v/>
      </c>
      <c r="K5797" s="131" t="s">
        <v>191</v>
      </c>
      <c r="L5797" s="2"/>
      <c r="M5797" s="2"/>
    </row>
    <row r="5798" ht="15.75" customHeight="1">
      <c r="A5798" s="136"/>
      <c r="B5798" s="137"/>
      <c r="C5798" s="138"/>
      <c r="D5798" s="131"/>
      <c r="E5798" s="131"/>
      <c r="F5798" s="131"/>
      <c r="G5798" s="131"/>
      <c r="H5798" s="131" t="s">
        <v>191</v>
      </c>
      <c r="I5798" s="131" t="str">
        <f>IFERROR(__xludf.DUMMYFUNCTION("""COMPUTED_VALUE"""),"")</f>
        <v/>
      </c>
      <c r="J5798" s="131" t="str">
        <f>IFERROR(__xludf.DUMMYFUNCTION("""COMPUTED_VALUE"""),"")</f>
        <v/>
      </c>
      <c r="K5798" s="131" t="s">
        <v>191</v>
      </c>
      <c r="L5798" s="2"/>
      <c r="M5798" s="2"/>
    </row>
    <row r="5799" ht="15.75" customHeight="1">
      <c r="A5799" s="136"/>
      <c r="B5799" s="137"/>
      <c r="C5799" s="140"/>
      <c r="D5799" s="131"/>
      <c r="E5799" s="131"/>
      <c r="F5799" s="131"/>
      <c r="G5799" s="131"/>
      <c r="H5799" s="131" t="s">
        <v>191</v>
      </c>
      <c r="I5799" s="131" t="str">
        <f>IFERROR(__xludf.DUMMYFUNCTION("""COMPUTED_VALUE"""),"")</f>
        <v/>
      </c>
      <c r="J5799" s="131" t="str">
        <f>IFERROR(__xludf.DUMMYFUNCTION("""COMPUTED_VALUE"""),"")</f>
        <v/>
      </c>
      <c r="K5799" s="131" t="s">
        <v>191</v>
      </c>
      <c r="L5799" s="2"/>
      <c r="M5799" s="2"/>
    </row>
    <row r="5800" ht="15.75" customHeight="1">
      <c r="A5800" s="136"/>
      <c r="B5800" s="137"/>
      <c r="C5800" s="138"/>
      <c r="D5800" s="131"/>
      <c r="E5800" s="131"/>
      <c r="F5800" s="131"/>
      <c r="G5800" s="131"/>
      <c r="H5800" s="131" t="s">
        <v>191</v>
      </c>
      <c r="I5800" s="131" t="str">
        <f>IFERROR(__xludf.DUMMYFUNCTION("""COMPUTED_VALUE"""),"")</f>
        <v/>
      </c>
      <c r="J5800" s="131" t="str">
        <f>IFERROR(__xludf.DUMMYFUNCTION("""COMPUTED_VALUE"""),"")</f>
        <v/>
      </c>
      <c r="K5800" s="131" t="s">
        <v>191</v>
      </c>
      <c r="L5800" s="2"/>
      <c r="M5800" s="2"/>
    </row>
    <row r="5801" ht="15.75" customHeight="1">
      <c r="A5801" s="136"/>
      <c r="B5801" s="137"/>
      <c r="C5801" s="138"/>
      <c r="D5801" s="131"/>
      <c r="E5801" s="131"/>
      <c r="F5801" s="131"/>
      <c r="G5801" s="131"/>
      <c r="H5801" s="131" t="s">
        <v>191</v>
      </c>
      <c r="I5801" s="131" t="str">
        <f>IFERROR(__xludf.DUMMYFUNCTION("""COMPUTED_VALUE"""),"")</f>
        <v/>
      </c>
      <c r="J5801" s="131" t="str">
        <f>IFERROR(__xludf.DUMMYFUNCTION("""COMPUTED_VALUE"""),"")</f>
        <v/>
      </c>
      <c r="K5801" s="131" t="s">
        <v>191</v>
      </c>
      <c r="L5801" s="2"/>
      <c r="M5801" s="2"/>
    </row>
    <row r="5802" ht="15.75" customHeight="1">
      <c r="A5802" s="136"/>
      <c r="B5802" s="137"/>
      <c r="C5802" s="138"/>
      <c r="D5802" s="131"/>
      <c r="E5802" s="131"/>
      <c r="F5802" s="131"/>
      <c r="G5802" s="131"/>
      <c r="H5802" s="131" t="s">
        <v>191</v>
      </c>
      <c r="I5802" s="131" t="str">
        <f>IFERROR(__xludf.DUMMYFUNCTION("""COMPUTED_VALUE"""),"")</f>
        <v/>
      </c>
      <c r="J5802" s="131" t="str">
        <f>IFERROR(__xludf.DUMMYFUNCTION("""COMPUTED_VALUE"""),"")</f>
        <v/>
      </c>
      <c r="K5802" s="131" t="s">
        <v>191</v>
      </c>
      <c r="L5802" s="2"/>
      <c r="M5802" s="2"/>
    </row>
    <row r="5803" ht="15.75" customHeight="1">
      <c r="A5803" s="136"/>
      <c r="B5803" s="137"/>
      <c r="C5803" s="138"/>
      <c r="D5803" s="131"/>
      <c r="E5803" s="131"/>
      <c r="F5803" s="131"/>
      <c r="G5803" s="131"/>
      <c r="H5803" s="131" t="s">
        <v>191</v>
      </c>
      <c r="I5803" s="131" t="str">
        <f>IFERROR(__xludf.DUMMYFUNCTION("""COMPUTED_VALUE"""),"")</f>
        <v/>
      </c>
      <c r="J5803" s="131" t="str">
        <f>IFERROR(__xludf.DUMMYFUNCTION("""COMPUTED_VALUE"""),"")</f>
        <v/>
      </c>
      <c r="K5803" s="131" t="s">
        <v>191</v>
      </c>
      <c r="L5803" s="2"/>
      <c r="M5803" s="2"/>
    </row>
    <row r="5804" ht="15.75" customHeight="1">
      <c r="A5804" s="136"/>
      <c r="B5804" s="137"/>
      <c r="C5804" s="138"/>
      <c r="D5804" s="131"/>
      <c r="E5804" s="131"/>
      <c r="F5804" s="131"/>
      <c r="G5804" s="131"/>
      <c r="H5804" s="131" t="s">
        <v>191</v>
      </c>
      <c r="I5804" s="131" t="str">
        <f>IFERROR(__xludf.DUMMYFUNCTION("""COMPUTED_VALUE"""),"")</f>
        <v/>
      </c>
      <c r="J5804" s="131" t="str">
        <f>IFERROR(__xludf.DUMMYFUNCTION("""COMPUTED_VALUE"""),"")</f>
        <v/>
      </c>
      <c r="K5804" s="131" t="s">
        <v>191</v>
      </c>
      <c r="L5804" s="2"/>
      <c r="M5804" s="2"/>
    </row>
    <row r="5805" ht="15.75" customHeight="1">
      <c r="A5805" s="136"/>
      <c r="B5805" s="137"/>
      <c r="C5805" s="138"/>
      <c r="D5805" s="131"/>
      <c r="E5805" s="131"/>
      <c r="F5805" s="131"/>
      <c r="G5805" s="131"/>
      <c r="H5805" s="131" t="s">
        <v>191</v>
      </c>
      <c r="I5805" s="131" t="str">
        <f>IFERROR(__xludf.DUMMYFUNCTION("""COMPUTED_VALUE"""),"")</f>
        <v/>
      </c>
      <c r="J5805" s="131" t="str">
        <f>IFERROR(__xludf.DUMMYFUNCTION("""COMPUTED_VALUE"""),"")</f>
        <v/>
      </c>
      <c r="K5805" s="131" t="s">
        <v>191</v>
      </c>
      <c r="L5805" s="2"/>
      <c r="M5805" s="2"/>
    </row>
    <row r="5806" ht="15.75" customHeight="1">
      <c r="A5806" s="151"/>
      <c r="B5806" s="137"/>
      <c r="C5806" s="138"/>
      <c r="D5806" s="131"/>
      <c r="E5806" s="131"/>
      <c r="F5806" s="131"/>
      <c r="G5806" s="131"/>
      <c r="H5806" s="131" t="s">
        <v>191</v>
      </c>
      <c r="I5806" s="131" t="str">
        <f>IFERROR(__xludf.DUMMYFUNCTION("""COMPUTED_VALUE"""),"")</f>
        <v/>
      </c>
      <c r="J5806" s="131" t="str">
        <f>IFERROR(__xludf.DUMMYFUNCTION("""COMPUTED_VALUE"""),"")</f>
        <v/>
      </c>
      <c r="K5806" s="131" t="s">
        <v>191</v>
      </c>
      <c r="L5806" s="2"/>
      <c r="M5806" s="2"/>
    </row>
    <row r="5807" ht="15.75" customHeight="1">
      <c r="A5807" s="136"/>
      <c r="B5807" s="137"/>
      <c r="C5807" s="138"/>
      <c r="D5807" s="131"/>
      <c r="E5807" s="131"/>
      <c r="F5807" s="131"/>
      <c r="G5807" s="131"/>
      <c r="H5807" s="131" t="s">
        <v>191</v>
      </c>
      <c r="I5807" s="131" t="str">
        <f>IFERROR(__xludf.DUMMYFUNCTION("""COMPUTED_VALUE"""),"")</f>
        <v/>
      </c>
      <c r="J5807" s="131" t="str">
        <f>IFERROR(__xludf.DUMMYFUNCTION("""COMPUTED_VALUE"""),"")</f>
        <v/>
      </c>
      <c r="K5807" s="131" t="s">
        <v>191</v>
      </c>
      <c r="L5807" s="2"/>
      <c r="M5807" s="2"/>
    </row>
    <row r="5808" ht="15.75" customHeight="1">
      <c r="A5808" s="136"/>
      <c r="B5808" s="137"/>
      <c r="C5808" s="140"/>
      <c r="D5808" s="131"/>
      <c r="E5808" s="131"/>
      <c r="F5808" s="131"/>
      <c r="G5808" s="131"/>
      <c r="H5808" s="131" t="s">
        <v>191</v>
      </c>
      <c r="I5808" s="131" t="str">
        <f>IFERROR(__xludf.DUMMYFUNCTION("""COMPUTED_VALUE"""),"")</f>
        <v/>
      </c>
      <c r="J5808" s="131" t="str">
        <f>IFERROR(__xludf.DUMMYFUNCTION("""COMPUTED_VALUE"""),"")</f>
        <v/>
      </c>
      <c r="K5808" s="131" t="s">
        <v>191</v>
      </c>
      <c r="L5808" s="2"/>
      <c r="M5808" s="2"/>
    </row>
    <row r="5809" ht="15.75" customHeight="1">
      <c r="A5809" s="136"/>
      <c r="B5809" s="137"/>
      <c r="C5809" s="138"/>
      <c r="D5809" s="131"/>
      <c r="E5809" s="131"/>
      <c r="F5809" s="131"/>
      <c r="G5809" s="131"/>
      <c r="H5809" s="131" t="s">
        <v>191</v>
      </c>
      <c r="I5809" s="131" t="str">
        <f>IFERROR(__xludf.DUMMYFUNCTION("""COMPUTED_VALUE"""),"")</f>
        <v/>
      </c>
      <c r="J5809" s="131" t="str">
        <f>IFERROR(__xludf.DUMMYFUNCTION("""COMPUTED_VALUE"""),"")</f>
        <v/>
      </c>
      <c r="K5809" s="131" t="s">
        <v>191</v>
      </c>
      <c r="L5809" s="2"/>
      <c r="M5809" s="2"/>
    </row>
    <row r="5810" ht="15.75" customHeight="1">
      <c r="A5810" s="136"/>
      <c r="B5810" s="137"/>
      <c r="C5810" s="138"/>
      <c r="D5810" s="131"/>
      <c r="E5810" s="131"/>
      <c r="F5810" s="131"/>
      <c r="G5810" s="131"/>
      <c r="H5810" s="131" t="s">
        <v>191</v>
      </c>
      <c r="I5810" s="131" t="str">
        <f>IFERROR(__xludf.DUMMYFUNCTION("""COMPUTED_VALUE"""),"")</f>
        <v/>
      </c>
      <c r="J5810" s="131" t="str">
        <f>IFERROR(__xludf.DUMMYFUNCTION("""COMPUTED_VALUE"""),"")</f>
        <v/>
      </c>
      <c r="K5810" s="131" t="s">
        <v>191</v>
      </c>
      <c r="L5810" s="2"/>
      <c r="M5810" s="2"/>
    </row>
    <row r="5811" ht="15.75" customHeight="1">
      <c r="A5811" s="136"/>
      <c r="B5811" s="137"/>
      <c r="C5811" s="138"/>
      <c r="D5811" s="131"/>
      <c r="E5811" s="131"/>
      <c r="F5811" s="131"/>
      <c r="G5811" s="131"/>
      <c r="H5811" s="131" t="s">
        <v>191</v>
      </c>
      <c r="I5811" s="131" t="str">
        <f>IFERROR(__xludf.DUMMYFUNCTION("""COMPUTED_VALUE"""),"")</f>
        <v/>
      </c>
      <c r="J5811" s="131" t="str">
        <f>IFERROR(__xludf.DUMMYFUNCTION("""COMPUTED_VALUE"""),"")</f>
        <v/>
      </c>
      <c r="K5811" s="131" t="s">
        <v>191</v>
      </c>
      <c r="L5811" s="2"/>
      <c r="M5811" s="2"/>
    </row>
    <row r="5812" ht="15.75" customHeight="1">
      <c r="A5812" s="136"/>
      <c r="B5812" s="137"/>
      <c r="C5812" s="138"/>
      <c r="D5812" s="131"/>
      <c r="E5812" s="131"/>
      <c r="F5812" s="131"/>
      <c r="G5812" s="131"/>
      <c r="H5812" s="131" t="s">
        <v>191</v>
      </c>
      <c r="I5812" s="131" t="str">
        <f>IFERROR(__xludf.DUMMYFUNCTION("""COMPUTED_VALUE"""),"")</f>
        <v/>
      </c>
      <c r="J5812" s="131" t="str">
        <f>IFERROR(__xludf.DUMMYFUNCTION("""COMPUTED_VALUE"""),"")</f>
        <v/>
      </c>
      <c r="K5812" s="131" t="s">
        <v>191</v>
      </c>
      <c r="L5812" s="2"/>
      <c r="M5812" s="2"/>
    </row>
    <row r="5813" ht="15.75" customHeight="1">
      <c r="A5813" s="136"/>
      <c r="B5813" s="137"/>
      <c r="C5813" s="138"/>
      <c r="D5813" s="131"/>
      <c r="E5813" s="131"/>
      <c r="F5813" s="131"/>
      <c r="G5813" s="131"/>
      <c r="H5813" s="131" t="s">
        <v>191</v>
      </c>
      <c r="I5813" s="131" t="str">
        <f>IFERROR(__xludf.DUMMYFUNCTION("""COMPUTED_VALUE"""),"")</f>
        <v/>
      </c>
      <c r="J5813" s="131" t="str">
        <f>IFERROR(__xludf.DUMMYFUNCTION("""COMPUTED_VALUE"""),"")</f>
        <v/>
      </c>
      <c r="K5813" s="131" t="s">
        <v>191</v>
      </c>
      <c r="L5813" s="2"/>
      <c r="M5813" s="2"/>
    </row>
    <row r="5814" ht="15.75" customHeight="1">
      <c r="A5814" s="136"/>
      <c r="B5814" s="137"/>
      <c r="C5814" s="138"/>
      <c r="D5814" s="131"/>
      <c r="E5814" s="131"/>
      <c r="F5814" s="131"/>
      <c r="G5814" s="131"/>
      <c r="H5814" s="131" t="s">
        <v>191</v>
      </c>
      <c r="I5814" s="131" t="str">
        <f>IFERROR(__xludf.DUMMYFUNCTION("""COMPUTED_VALUE"""),"")</f>
        <v/>
      </c>
      <c r="J5814" s="131" t="str">
        <f>IFERROR(__xludf.DUMMYFUNCTION("""COMPUTED_VALUE"""),"")</f>
        <v/>
      </c>
      <c r="K5814" s="131" t="s">
        <v>191</v>
      </c>
      <c r="L5814" s="2"/>
      <c r="M5814" s="2"/>
    </row>
    <row r="5815" ht="15.75" customHeight="1">
      <c r="A5815" s="136"/>
      <c r="B5815" s="137"/>
      <c r="C5815" s="138"/>
      <c r="D5815" s="131"/>
      <c r="E5815" s="131"/>
      <c r="F5815" s="131"/>
      <c r="G5815" s="131"/>
      <c r="H5815" s="131" t="s">
        <v>191</v>
      </c>
      <c r="I5815" s="131" t="str">
        <f>IFERROR(__xludf.DUMMYFUNCTION("""COMPUTED_VALUE"""),"")</f>
        <v/>
      </c>
      <c r="J5815" s="131" t="str">
        <f>IFERROR(__xludf.DUMMYFUNCTION("""COMPUTED_VALUE"""),"")</f>
        <v/>
      </c>
      <c r="K5815" s="131" t="s">
        <v>191</v>
      </c>
      <c r="L5815" s="2"/>
      <c r="M5815" s="2"/>
    </row>
    <row r="5816" ht="15.75" customHeight="1">
      <c r="A5816" s="136"/>
      <c r="B5816" s="137"/>
      <c r="C5816" s="138"/>
      <c r="D5816" s="131"/>
      <c r="E5816" s="131"/>
      <c r="F5816" s="131"/>
      <c r="G5816" s="131"/>
      <c r="H5816" s="131" t="s">
        <v>191</v>
      </c>
      <c r="I5816" s="131" t="str">
        <f>IFERROR(__xludf.DUMMYFUNCTION("""COMPUTED_VALUE"""),"")</f>
        <v/>
      </c>
      <c r="J5816" s="131" t="str">
        <f>IFERROR(__xludf.DUMMYFUNCTION("""COMPUTED_VALUE"""),"")</f>
        <v/>
      </c>
      <c r="K5816" s="131" t="s">
        <v>191</v>
      </c>
      <c r="L5816" s="2"/>
      <c r="M5816" s="2"/>
    </row>
    <row r="5817" ht="15.75" customHeight="1">
      <c r="A5817" s="136"/>
      <c r="B5817" s="137"/>
      <c r="C5817" s="138"/>
      <c r="D5817" s="131"/>
      <c r="E5817" s="131"/>
      <c r="F5817" s="131"/>
      <c r="G5817" s="131"/>
      <c r="H5817" s="131" t="s">
        <v>191</v>
      </c>
      <c r="I5817" s="131" t="str">
        <f>IFERROR(__xludf.DUMMYFUNCTION("""COMPUTED_VALUE"""),"")</f>
        <v/>
      </c>
      <c r="J5817" s="131" t="str">
        <f>IFERROR(__xludf.DUMMYFUNCTION("""COMPUTED_VALUE"""),"")</f>
        <v/>
      </c>
      <c r="K5817" s="131" t="s">
        <v>191</v>
      </c>
      <c r="L5817" s="2"/>
      <c r="M5817" s="2"/>
    </row>
    <row r="5818" ht="15.75" customHeight="1">
      <c r="A5818" s="136"/>
      <c r="B5818" s="137"/>
      <c r="C5818" s="138"/>
      <c r="D5818" s="131"/>
      <c r="E5818" s="131"/>
      <c r="F5818" s="131"/>
      <c r="G5818" s="131"/>
      <c r="H5818" s="131" t="s">
        <v>191</v>
      </c>
      <c r="I5818" s="131" t="str">
        <f>IFERROR(__xludf.DUMMYFUNCTION("""COMPUTED_VALUE"""),"")</f>
        <v/>
      </c>
      <c r="J5818" s="131" t="str">
        <f>IFERROR(__xludf.DUMMYFUNCTION("""COMPUTED_VALUE"""),"")</f>
        <v/>
      </c>
      <c r="K5818" s="131" t="s">
        <v>191</v>
      </c>
      <c r="L5818" s="2"/>
      <c r="M5818" s="2"/>
    </row>
    <row r="5819" ht="15.75" customHeight="1">
      <c r="A5819" s="136"/>
      <c r="B5819" s="137"/>
      <c r="C5819" s="140"/>
      <c r="D5819" s="131"/>
      <c r="E5819" s="131"/>
      <c r="F5819" s="131"/>
      <c r="G5819" s="131"/>
      <c r="H5819" s="131" t="s">
        <v>191</v>
      </c>
      <c r="I5819" s="131" t="str">
        <f>IFERROR(__xludf.DUMMYFUNCTION("""COMPUTED_VALUE"""),"")</f>
        <v/>
      </c>
      <c r="J5819" s="131" t="str">
        <f>IFERROR(__xludf.DUMMYFUNCTION("""COMPUTED_VALUE"""),"")</f>
        <v/>
      </c>
      <c r="K5819" s="131" t="s">
        <v>191</v>
      </c>
      <c r="L5819" s="2"/>
      <c r="M5819" s="2"/>
    </row>
    <row r="5820" ht="15.75" customHeight="1">
      <c r="A5820" s="136"/>
      <c r="B5820" s="137"/>
      <c r="C5820" s="138"/>
      <c r="D5820" s="131"/>
      <c r="E5820" s="131"/>
      <c r="F5820" s="131"/>
      <c r="G5820" s="131"/>
      <c r="H5820" s="131" t="s">
        <v>191</v>
      </c>
      <c r="I5820" s="131" t="str">
        <f>IFERROR(__xludf.DUMMYFUNCTION("""COMPUTED_VALUE"""),"")</f>
        <v/>
      </c>
      <c r="J5820" s="131" t="str">
        <f>IFERROR(__xludf.DUMMYFUNCTION("""COMPUTED_VALUE"""),"")</f>
        <v/>
      </c>
      <c r="K5820" s="131" t="s">
        <v>191</v>
      </c>
      <c r="L5820" s="2"/>
      <c r="M5820" s="2"/>
    </row>
    <row r="5821" ht="15.75" customHeight="1">
      <c r="A5821" s="136"/>
      <c r="B5821" s="137"/>
      <c r="C5821" s="138"/>
      <c r="D5821" s="131"/>
      <c r="E5821" s="131"/>
      <c r="F5821" s="131"/>
      <c r="G5821" s="131"/>
      <c r="H5821" s="131" t="s">
        <v>191</v>
      </c>
      <c r="I5821" s="131" t="str">
        <f>IFERROR(__xludf.DUMMYFUNCTION("""COMPUTED_VALUE"""),"")</f>
        <v/>
      </c>
      <c r="J5821" s="131" t="str">
        <f>IFERROR(__xludf.DUMMYFUNCTION("""COMPUTED_VALUE"""),"")</f>
        <v/>
      </c>
      <c r="K5821" s="131" t="s">
        <v>191</v>
      </c>
      <c r="L5821" s="2"/>
      <c r="M5821" s="2"/>
    </row>
    <row r="5822" ht="15.75" customHeight="1">
      <c r="A5822" s="136"/>
      <c r="B5822" s="137"/>
      <c r="C5822" s="138"/>
      <c r="D5822" s="131"/>
      <c r="E5822" s="131"/>
      <c r="F5822" s="131"/>
      <c r="G5822" s="131"/>
      <c r="H5822" s="131" t="s">
        <v>191</v>
      </c>
      <c r="I5822" s="131" t="str">
        <f>IFERROR(__xludf.DUMMYFUNCTION("""COMPUTED_VALUE"""),"")</f>
        <v/>
      </c>
      <c r="J5822" s="131" t="str">
        <f>IFERROR(__xludf.DUMMYFUNCTION("""COMPUTED_VALUE"""),"")</f>
        <v/>
      </c>
      <c r="K5822" s="131" t="s">
        <v>191</v>
      </c>
      <c r="L5822" s="2"/>
      <c r="M5822" s="2"/>
    </row>
    <row r="5823" ht="15.75" customHeight="1">
      <c r="A5823" s="136"/>
      <c r="B5823" s="137"/>
      <c r="C5823" s="138"/>
      <c r="D5823" s="131"/>
      <c r="E5823" s="131"/>
      <c r="F5823" s="131"/>
      <c r="G5823" s="131"/>
      <c r="H5823" s="131" t="s">
        <v>191</v>
      </c>
      <c r="I5823" s="131" t="str">
        <f>IFERROR(__xludf.DUMMYFUNCTION("""COMPUTED_VALUE"""),"")</f>
        <v/>
      </c>
      <c r="J5823" s="131" t="str">
        <f>IFERROR(__xludf.DUMMYFUNCTION("""COMPUTED_VALUE"""),"")</f>
        <v/>
      </c>
      <c r="K5823" s="131" t="s">
        <v>191</v>
      </c>
      <c r="L5823" s="2"/>
      <c r="M5823" s="2"/>
    </row>
    <row r="5824" ht="15.75" customHeight="1">
      <c r="A5824" s="151"/>
      <c r="B5824" s="137"/>
      <c r="C5824" s="138"/>
      <c r="D5824" s="131"/>
      <c r="E5824" s="131"/>
      <c r="F5824" s="131"/>
      <c r="G5824" s="131"/>
      <c r="H5824" s="131" t="s">
        <v>191</v>
      </c>
      <c r="I5824" s="131" t="str">
        <f>IFERROR(__xludf.DUMMYFUNCTION("""COMPUTED_VALUE"""),"")</f>
        <v/>
      </c>
      <c r="J5824" s="131" t="str">
        <f>IFERROR(__xludf.DUMMYFUNCTION("""COMPUTED_VALUE"""),"")</f>
        <v/>
      </c>
      <c r="K5824" s="131" t="s">
        <v>191</v>
      </c>
      <c r="L5824" s="2"/>
      <c r="M5824" s="2"/>
    </row>
    <row r="5825" ht="15.75" customHeight="1">
      <c r="A5825" s="136"/>
      <c r="B5825" s="137"/>
      <c r="C5825" s="138"/>
      <c r="D5825" s="131"/>
      <c r="E5825" s="131"/>
      <c r="F5825" s="131"/>
      <c r="G5825" s="131"/>
      <c r="H5825" s="131" t="s">
        <v>191</v>
      </c>
      <c r="I5825" s="131" t="str">
        <f>IFERROR(__xludf.DUMMYFUNCTION("""COMPUTED_VALUE"""),"")</f>
        <v/>
      </c>
      <c r="J5825" s="131" t="str">
        <f>IFERROR(__xludf.DUMMYFUNCTION("""COMPUTED_VALUE"""),"")</f>
        <v/>
      </c>
      <c r="K5825" s="131" t="s">
        <v>191</v>
      </c>
      <c r="L5825" s="2"/>
      <c r="M5825" s="2"/>
    </row>
    <row r="5826" ht="15.75" customHeight="1">
      <c r="A5826" s="136"/>
      <c r="B5826" s="137"/>
      <c r="C5826" s="138"/>
      <c r="D5826" s="131"/>
      <c r="E5826" s="131"/>
      <c r="F5826" s="131"/>
      <c r="G5826" s="131"/>
      <c r="H5826" s="131" t="s">
        <v>191</v>
      </c>
      <c r="I5826" s="131" t="str">
        <f>IFERROR(__xludf.DUMMYFUNCTION("""COMPUTED_VALUE"""),"")</f>
        <v/>
      </c>
      <c r="J5826" s="131" t="str">
        <f>IFERROR(__xludf.DUMMYFUNCTION("""COMPUTED_VALUE"""),"")</f>
        <v/>
      </c>
      <c r="K5826" s="131" t="s">
        <v>191</v>
      </c>
      <c r="L5826" s="2"/>
      <c r="M5826" s="2"/>
    </row>
    <row r="5827" ht="15.75" customHeight="1">
      <c r="A5827" s="136"/>
      <c r="B5827" s="137"/>
      <c r="C5827" s="138"/>
      <c r="D5827" s="131"/>
      <c r="E5827" s="131"/>
      <c r="F5827" s="131"/>
      <c r="G5827" s="131"/>
      <c r="H5827" s="131" t="s">
        <v>191</v>
      </c>
      <c r="I5827" s="131" t="str">
        <f>IFERROR(__xludf.DUMMYFUNCTION("""COMPUTED_VALUE"""),"")</f>
        <v/>
      </c>
      <c r="J5827" s="131" t="str">
        <f>IFERROR(__xludf.DUMMYFUNCTION("""COMPUTED_VALUE"""),"")</f>
        <v/>
      </c>
      <c r="K5827" s="131" t="s">
        <v>191</v>
      </c>
      <c r="L5827" s="2"/>
      <c r="M5827" s="2"/>
    </row>
    <row r="5828" ht="15.75" customHeight="1">
      <c r="A5828" s="136"/>
      <c r="B5828" s="137"/>
      <c r="C5828" s="140"/>
      <c r="D5828" s="131"/>
      <c r="E5828" s="131"/>
      <c r="F5828" s="131"/>
      <c r="G5828" s="131"/>
      <c r="H5828" s="131" t="s">
        <v>191</v>
      </c>
      <c r="I5828" s="131" t="str">
        <f>IFERROR(__xludf.DUMMYFUNCTION("""COMPUTED_VALUE"""),"")</f>
        <v/>
      </c>
      <c r="J5828" s="131" t="str">
        <f>IFERROR(__xludf.DUMMYFUNCTION("""COMPUTED_VALUE"""),"")</f>
        <v/>
      </c>
      <c r="K5828" s="131" t="s">
        <v>191</v>
      </c>
      <c r="L5828" s="2"/>
      <c r="M5828" s="2"/>
    </row>
    <row r="5829" ht="15.75" customHeight="1">
      <c r="A5829" s="136"/>
      <c r="B5829" s="137"/>
      <c r="C5829" s="138"/>
      <c r="D5829" s="131"/>
      <c r="E5829" s="131"/>
      <c r="F5829" s="131"/>
      <c r="G5829" s="131"/>
      <c r="H5829" s="131" t="s">
        <v>191</v>
      </c>
      <c r="I5829" s="131" t="str">
        <f>IFERROR(__xludf.DUMMYFUNCTION("""COMPUTED_VALUE"""),"")</f>
        <v/>
      </c>
      <c r="J5829" s="131" t="str">
        <f>IFERROR(__xludf.DUMMYFUNCTION("""COMPUTED_VALUE"""),"")</f>
        <v/>
      </c>
      <c r="K5829" s="131" t="s">
        <v>191</v>
      </c>
      <c r="L5829" s="2"/>
      <c r="M5829" s="2"/>
    </row>
    <row r="5830" ht="15.75" customHeight="1">
      <c r="A5830" s="136"/>
      <c r="B5830" s="137"/>
      <c r="C5830" s="138"/>
      <c r="D5830" s="131"/>
      <c r="E5830" s="131"/>
      <c r="F5830" s="131"/>
      <c r="G5830" s="131"/>
      <c r="H5830" s="131" t="s">
        <v>191</v>
      </c>
      <c r="I5830" s="131" t="str">
        <f>IFERROR(__xludf.DUMMYFUNCTION("""COMPUTED_VALUE"""),"")</f>
        <v/>
      </c>
      <c r="J5830" s="131" t="str">
        <f>IFERROR(__xludf.DUMMYFUNCTION("""COMPUTED_VALUE"""),"")</f>
        <v/>
      </c>
      <c r="K5830" s="131" t="s">
        <v>191</v>
      </c>
      <c r="L5830" s="2"/>
      <c r="M5830" s="2"/>
    </row>
    <row r="5831" ht="15.75" customHeight="1">
      <c r="A5831" s="136"/>
      <c r="B5831" s="137"/>
      <c r="C5831" s="138"/>
      <c r="D5831" s="131"/>
      <c r="E5831" s="131"/>
      <c r="F5831" s="131"/>
      <c r="G5831" s="131"/>
      <c r="H5831" s="131" t="s">
        <v>191</v>
      </c>
      <c r="I5831" s="131" t="str">
        <f>IFERROR(__xludf.DUMMYFUNCTION("""COMPUTED_VALUE"""),"")</f>
        <v/>
      </c>
      <c r="J5831" s="131" t="str">
        <f>IFERROR(__xludf.DUMMYFUNCTION("""COMPUTED_VALUE"""),"")</f>
        <v/>
      </c>
      <c r="K5831" s="131" t="s">
        <v>191</v>
      </c>
      <c r="L5831" s="2"/>
      <c r="M5831" s="2"/>
    </row>
    <row r="5832" ht="15.75" customHeight="1">
      <c r="A5832" s="136"/>
      <c r="B5832" s="137"/>
      <c r="C5832" s="138"/>
      <c r="D5832" s="131"/>
      <c r="E5832" s="131"/>
      <c r="F5832" s="131"/>
      <c r="G5832" s="131"/>
      <c r="H5832" s="131" t="s">
        <v>191</v>
      </c>
      <c r="I5832" s="131" t="str">
        <f>IFERROR(__xludf.DUMMYFUNCTION("""COMPUTED_VALUE"""),"")</f>
        <v/>
      </c>
      <c r="J5832" s="131" t="str">
        <f>IFERROR(__xludf.DUMMYFUNCTION("""COMPUTED_VALUE"""),"")</f>
        <v/>
      </c>
      <c r="K5832" s="131" t="s">
        <v>191</v>
      </c>
      <c r="L5832" s="2"/>
      <c r="M5832" s="2"/>
    </row>
    <row r="5833" ht="15.75" customHeight="1">
      <c r="A5833" s="136"/>
      <c r="B5833" s="137"/>
      <c r="C5833" s="138"/>
      <c r="D5833" s="131"/>
      <c r="E5833" s="131"/>
      <c r="F5833" s="131"/>
      <c r="G5833" s="131"/>
      <c r="H5833" s="131" t="s">
        <v>191</v>
      </c>
      <c r="I5833" s="131" t="str">
        <f>IFERROR(__xludf.DUMMYFUNCTION("""COMPUTED_VALUE"""),"")</f>
        <v/>
      </c>
      <c r="J5833" s="131" t="str">
        <f>IFERROR(__xludf.DUMMYFUNCTION("""COMPUTED_VALUE"""),"")</f>
        <v/>
      </c>
      <c r="K5833" s="131" t="s">
        <v>191</v>
      </c>
      <c r="L5833" s="2"/>
      <c r="M5833" s="2"/>
    </row>
    <row r="5834" ht="15.75" customHeight="1">
      <c r="A5834" s="136"/>
      <c r="B5834" s="137"/>
      <c r="C5834" s="138"/>
      <c r="D5834" s="131"/>
      <c r="E5834" s="131"/>
      <c r="F5834" s="131"/>
      <c r="G5834" s="131"/>
      <c r="H5834" s="131" t="s">
        <v>191</v>
      </c>
      <c r="I5834" s="131" t="str">
        <f>IFERROR(__xludf.DUMMYFUNCTION("""COMPUTED_VALUE"""),"")</f>
        <v/>
      </c>
      <c r="J5834" s="131" t="str">
        <f>IFERROR(__xludf.DUMMYFUNCTION("""COMPUTED_VALUE"""),"")</f>
        <v/>
      </c>
      <c r="K5834" s="131" t="s">
        <v>191</v>
      </c>
      <c r="L5834" s="2"/>
      <c r="M5834" s="2"/>
    </row>
    <row r="5835" ht="15.75" customHeight="1">
      <c r="A5835" s="136"/>
      <c r="B5835" s="137"/>
      <c r="C5835" s="138"/>
      <c r="D5835" s="131"/>
      <c r="E5835" s="131"/>
      <c r="F5835" s="131"/>
      <c r="G5835" s="131"/>
      <c r="H5835" s="131" t="s">
        <v>191</v>
      </c>
      <c r="I5835" s="131" t="str">
        <f>IFERROR(__xludf.DUMMYFUNCTION("""COMPUTED_VALUE"""),"")</f>
        <v/>
      </c>
      <c r="J5835" s="131" t="str">
        <f>IFERROR(__xludf.DUMMYFUNCTION("""COMPUTED_VALUE"""),"")</f>
        <v/>
      </c>
      <c r="K5835" s="131" t="s">
        <v>191</v>
      </c>
      <c r="L5835" s="2"/>
      <c r="M5835" s="2"/>
    </row>
    <row r="5836" ht="15.75" customHeight="1">
      <c r="A5836" s="136"/>
      <c r="B5836" s="137"/>
      <c r="C5836" s="138"/>
      <c r="D5836" s="131"/>
      <c r="E5836" s="131"/>
      <c r="F5836" s="131"/>
      <c r="G5836" s="131"/>
      <c r="H5836" s="131" t="s">
        <v>191</v>
      </c>
      <c r="I5836" s="131" t="str">
        <f>IFERROR(__xludf.DUMMYFUNCTION("""COMPUTED_VALUE"""),"")</f>
        <v/>
      </c>
      <c r="J5836" s="131" t="str">
        <f>IFERROR(__xludf.DUMMYFUNCTION("""COMPUTED_VALUE"""),"")</f>
        <v/>
      </c>
      <c r="K5836" s="131" t="s">
        <v>191</v>
      </c>
      <c r="L5836" s="2"/>
      <c r="M5836" s="2"/>
    </row>
    <row r="5837" ht="15.75" customHeight="1">
      <c r="A5837" s="136"/>
      <c r="B5837" s="137"/>
      <c r="C5837" s="138"/>
      <c r="D5837" s="131"/>
      <c r="E5837" s="131"/>
      <c r="F5837" s="131"/>
      <c r="G5837" s="131"/>
      <c r="H5837" s="131" t="s">
        <v>191</v>
      </c>
      <c r="I5837" s="131" t="str">
        <f>IFERROR(__xludf.DUMMYFUNCTION("""COMPUTED_VALUE"""),"")</f>
        <v/>
      </c>
      <c r="J5837" s="131" t="str">
        <f>IFERROR(__xludf.DUMMYFUNCTION("""COMPUTED_VALUE"""),"")</f>
        <v/>
      </c>
      <c r="K5837" s="131" t="s">
        <v>191</v>
      </c>
      <c r="L5837" s="2"/>
      <c r="M5837" s="2"/>
    </row>
    <row r="5838" ht="15.75" customHeight="1">
      <c r="A5838" s="151"/>
      <c r="B5838" s="137"/>
      <c r="C5838" s="138"/>
      <c r="D5838" s="131"/>
      <c r="E5838" s="131"/>
      <c r="F5838" s="131"/>
      <c r="G5838" s="131"/>
      <c r="H5838" s="131" t="s">
        <v>191</v>
      </c>
      <c r="I5838" s="131" t="str">
        <f>IFERROR(__xludf.DUMMYFUNCTION("""COMPUTED_VALUE"""),"")</f>
        <v/>
      </c>
      <c r="J5838" s="131" t="str">
        <f>IFERROR(__xludf.DUMMYFUNCTION("""COMPUTED_VALUE"""),"")</f>
        <v/>
      </c>
      <c r="K5838" s="131" t="s">
        <v>191</v>
      </c>
      <c r="L5838" s="2"/>
      <c r="M5838" s="2"/>
    </row>
    <row r="5839" ht="15.75" customHeight="1">
      <c r="A5839" s="136"/>
      <c r="B5839" s="137"/>
      <c r="C5839" s="138"/>
      <c r="D5839" s="131"/>
      <c r="E5839" s="131"/>
      <c r="F5839" s="131"/>
      <c r="G5839" s="131"/>
      <c r="H5839" s="131" t="s">
        <v>191</v>
      </c>
      <c r="I5839" s="131" t="str">
        <f>IFERROR(__xludf.DUMMYFUNCTION("""COMPUTED_VALUE"""),"")</f>
        <v/>
      </c>
      <c r="J5839" s="131" t="str">
        <f>IFERROR(__xludf.DUMMYFUNCTION("""COMPUTED_VALUE"""),"")</f>
        <v/>
      </c>
      <c r="K5839" s="131" t="s">
        <v>191</v>
      </c>
      <c r="L5839" s="2"/>
      <c r="M5839" s="2"/>
    </row>
    <row r="5840" ht="15.75" customHeight="1">
      <c r="A5840" s="136"/>
      <c r="B5840" s="137"/>
      <c r="C5840" s="138"/>
      <c r="D5840" s="131"/>
      <c r="E5840" s="131"/>
      <c r="F5840" s="131"/>
      <c r="G5840" s="131"/>
      <c r="H5840" s="131" t="s">
        <v>191</v>
      </c>
      <c r="I5840" s="131" t="str">
        <f>IFERROR(__xludf.DUMMYFUNCTION("""COMPUTED_VALUE"""),"")</f>
        <v/>
      </c>
      <c r="J5840" s="131" t="str">
        <f>IFERROR(__xludf.DUMMYFUNCTION("""COMPUTED_VALUE"""),"")</f>
        <v/>
      </c>
      <c r="K5840" s="131" t="s">
        <v>191</v>
      </c>
      <c r="L5840" s="2"/>
      <c r="M5840" s="2"/>
    </row>
    <row r="5841" ht="15.75" customHeight="1">
      <c r="A5841" s="136"/>
      <c r="B5841" s="137"/>
      <c r="C5841" s="138"/>
      <c r="D5841" s="131"/>
      <c r="E5841" s="131"/>
      <c r="F5841" s="131"/>
      <c r="G5841" s="131"/>
      <c r="H5841" s="131" t="s">
        <v>191</v>
      </c>
      <c r="I5841" s="131" t="str">
        <f>IFERROR(__xludf.DUMMYFUNCTION("""COMPUTED_VALUE"""),"")</f>
        <v/>
      </c>
      <c r="J5841" s="131" t="str">
        <f>IFERROR(__xludf.DUMMYFUNCTION("""COMPUTED_VALUE"""),"")</f>
        <v/>
      </c>
      <c r="K5841" s="131" t="s">
        <v>191</v>
      </c>
      <c r="L5841" s="2"/>
      <c r="M5841" s="2"/>
    </row>
    <row r="5842" ht="15.75" customHeight="1">
      <c r="A5842" s="136"/>
      <c r="B5842" s="137"/>
      <c r="C5842" s="138"/>
      <c r="D5842" s="131"/>
      <c r="E5842" s="131"/>
      <c r="F5842" s="131"/>
      <c r="G5842" s="131"/>
      <c r="H5842" s="131" t="s">
        <v>191</v>
      </c>
      <c r="I5842" s="131" t="str">
        <f>IFERROR(__xludf.DUMMYFUNCTION("""COMPUTED_VALUE"""),"")</f>
        <v/>
      </c>
      <c r="J5842" s="131" t="str">
        <f>IFERROR(__xludf.DUMMYFUNCTION("""COMPUTED_VALUE"""),"")</f>
        <v/>
      </c>
      <c r="K5842" s="131" t="s">
        <v>191</v>
      </c>
      <c r="L5842" s="2"/>
      <c r="M5842" s="2"/>
    </row>
    <row r="5843" ht="15.75" customHeight="1">
      <c r="A5843" s="151"/>
      <c r="B5843" s="152"/>
      <c r="C5843" s="138"/>
      <c r="D5843" s="131"/>
      <c r="E5843" s="131"/>
      <c r="F5843" s="131"/>
      <c r="G5843" s="131"/>
      <c r="H5843" s="131" t="s">
        <v>191</v>
      </c>
      <c r="I5843" s="131" t="str">
        <f>IFERROR(__xludf.DUMMYFUNCTION("""COMPUTED_VALUE"""),"")</f>
        <v/>
      </c>
      <c r="J5843" s="131" t="str">
        <f>IFERROR(__xludf.DUMMYFUNCTION("""COMPUTED_VALUE"""),"")</f>
        <v/>
      </c>
      <c r="K5843" s="131" t="s">
        <v>191</v>
      </c>
      <c r="L5843" s="2"/>
      <c r="M5843" s="2"/>
    </row>
    <row r="5844" ht="15.75" customHeight="1">
      <c r="A5844" s="136"/>
      <c r="B5844" s="137"/>
      <c r="C5844" s="138"/>
      <c r="D5844" s="131"/>
      <c r="E5844" s="131"/>
      <c r="F5844" s="131"/>
      <c r="G5844" s="131"/>
      <c r="H5844" s="131" t="s">
        <v>191</v>
      </c>
      <c r="I5844" s="131" t="str">
        <f>IFERROR(__xludf.DUMMYFUNCTION("""COMPUTED_VALUE"""),"")</f>
        <v/>
      </c>
      <c r="J5844" s="131" t="str">
        <f>IFERROR(__xludf.DUMMYFUNCTION("""COMPUTED_VALUE"""),"")</f>
        <v/>
      </c>
      <c r="K5844" s="131" t="s">
        <v>191</v>
      </c>
      <c r="L5844" s="2"/>
      <c r="M5844" s="2"/>
    </row>
    <row r="5845" ht="15.75" customHeight="1">
      <c r="A5845" s="136"/>
      <c r="B5845" s="137"/>
      <c r="C5845" s="138"/>
      <c r="D5845" s="131"/>
      <c r="E5845" s="131"/>
      <c r="F5845" s="131"/>
      <c r="G5845" s="131"/>
      <c r="H5845" s="131" t="s">
        <v>191</v>
      </c>
      <c r="I5845" s="131" t="str">
        <f>IFERROR(__xludf.DUMMYFUNCTION("""COMPUTED_VALUE"""),"")</f>
        <v/>
      </c>
      <c r="J5845" s="131" t="str">
        <f>IFERROR(__xludf.DUMMYFUNCTION("""COMPUTED_VALUE"""),"")</f>
        <v/>
      </c>
      <c r="K5845" s="131" t="s">
        <v>191</v>
      </c>
      <c r="L5845" s="2"/>
      <c r="M5845" s="2"/>
    </row>
    <row r="5846" ht="15.75" customHeight="1">
      <c r="A5846" s="136"/>
      <c r="B5846" s="137"/>
      <c r="C5846" s="138"/>
      <c r="D5846" s="131"/>
      <c r="E5846" s="131"/>
      <c r="F5846" s="131"/>
      <c r="G5846" s="131"/>
      <c r="H5846" s="131" t="s">
        <v>191</v>
      </c>
      <c r="I5846" s="131" t="str">
        <f>IFERROR(__xludf.DUMMYFUNCTION("""COMPUTED_VALUE"""),"")</f>
        <v/>
      </c>
      <c r="J5846" s="131" t="str">
        <f>IFERROR(__xludf.DUMMYFUNCTION("""COMPUTED_VALUE"""),"")</f>
        <v/>
      </c>
      <c r="K5846" s="131" t="s">
        <v>191</v>
      </c>
      <c r="L5846" s="2"/>
      <c r="M5846" s="2"/>
    </row>
    <row r="5847" ht="15.75" customHeight="1">
      <c r="A5847" s="136"/>
      <c r="B5847" s="137"/>
      <c r="C5847" s="138"/>
      <c r="D5847" s="131"/>
      <c r="E5847" s="131"/>
      <c r="F5847" s="131"/>
      <c r="G5847" s="131"/>
      <c r="H5847" s="131" t="s">
        <v>191</v>
      </c>
      <c r="I5847" s="131" t="str">
        <f>IFERROR(__xludf.DUMMYFUNCTION("""COMPUTED_VALUE"""),"")</f>
        <v/>
      </c>
      <c r="J5847" s="131" t="str">
        <f>IFERROR(__xludf.DUMMYFUNCTION("""COMPUTED_VALUE"""),"")</f>
        <v/>
      </c>
      <c r="K5847" s="131" t="s">
        <v>191</v>
      </c>
      <c r="L5847" s="2"/>
      <c r="M5847" s="2"/>
    </row>
    <row r="5848" ht="15.75" customHeight="1">
      <c r="A5848" s="136"/>
      <c r="B5848" s="137"/>
      <c r="C5848" s="140"/>
      <c r="D5848" s="131"/>
      <c r="E5848" s="131"/>
      <c r="F5848" s="131"/>
      <c r="G5848" s="131"/>
      <c r="H5848" s="131" t="s">
        <v>191</v>
      </c>
      <c r="I5848" s="131" t="str">
        <f>IFERROR(__xludf.DUMMYFUNCTION("""COMPUTED_VALUE"""),"")</f>
        <v/>
      </c>
      <c r="J5848" s="131" t="str">
        <f>IFERROR(__xludf.DUMMYFUNCTION("""COMPUTED_VALUE"""),"")</f>
        <v/>
      </c>
      <c r="K5848" s="131" t="s">
        <v>191</v>
      </c>
      <c r="L5848" s="2"/>
      <c r="M5848" s="2"/>
    </row>
    <row r="5849" ht="15.75" customHeight="1">
      <c r="A5849" s="136"/>
      <c r="B5849" s="137"/>
      <c r="C5849" s="138"/>
      <c r="D5849" s="131"/>
      <c r="E5849" s="131"/>
      <c r="F5849" s="131"/>
      <c r="G5849" s="131"/>
      <c r="H5849" s="131" t="s">
        <v>191</v>
      </c>
      <c r="I5849" s="131" t="str">
        <f>IFERROR(__xludf.DUMMYFUNCTION("""COMPUTED_VALUE"""),"")</f>
        <v/>
      </c>
      <c r="J5849" s="131" t="str">
        <f>IFERROR(__xludf.DUMMYFUNCTION("""COMPUTED_VALUE"""),"")</f>
        <v/>
      </c>
      <c r="K5849" s="131" t="s">
        <v>191</v>
      </c>
      <c r="L5849" s="2"/>
      <c r="M5849" s="2"/>
    </row>
    <row r="5850" ht="15.75" customHeight="1">
      <c r="A5850" s="136"/>
      <c r="B5850" s="137"/>
      <c r="C5850" s="140"/>
      <c r="D5850" s="131"/>
      <c r="E5850" s="131"/>
      <c r="F5850" s="131"/>
      <c r="G5850" s="131"/>
      <c r="H5850" s="131" t="s">
        <v>191</v>
      </c>
      <c r="I5850" s="131" t="str">
        <f>IFERROR(__xludf.DUMMYFUNCTION("""COMPUTED_VALUE"""),"")</f>
        <v/>
      </c>
      <c r="J5850" s="131" t="str">
        <f>IFERROR(__xludf.DUMMYFUNCTION("""COMPUTED_VALUE"""),"")</f>
        <v/>
      </c>
      <c r="K5850" s="131" t="s">
        <v>191</v>
      </c>
      <c r="L5850" s="2"/>
      <c r="M5850" s="2"/>
    </row>
    <row r="5851" ht="15.75" customHeight="1">
      <c r="A5851" s="136"/>
      <c r="B5851" s="137"/>
      <c r="C5851" s="138"/>
      <c r="D5851" s="131"/>
      <c r="E5851" s="131"/>
      <c r="F5851" s="131"/>
      <c r="G5851" s="131"/>
      <c r="H5851" s="131" t="s">
        <v>191</v>
      </c>
      <c r="I5851" s="131" t="str">
        <f>IFERROR(__xludf.DUMMYFUNCTION("""COMPUTED_VALUE"""),"")</f>
        <v/>
      </c>
      <c r="J5851" s="131" t="str">
        <f>IFERROR(__xludf.DUMMYFUNCTION("""COMPUTED_VALUE"""),"")</f>
        <v/>
      </c>
      <c r="K5851" s="131" t="s">
        <v>191</v>
      </c>
      <c r="L5851" s="2"/>
      <c r="M5851" s="2"/>
    </row>
    <row r="5852" ht="15.75" customHeight="1">
      <c r="A5852" s="136"/>
      <c r="B5852" s="137"/>
      <c r="C5852" s="138"/>
      <c r="D5852" s="131"/>
      <c r="E5852" s="131"/>
      <c r="F5852" s="131"/>
      <c r="G5852" s="131"/>
      <c r="H5852" s="131" t="s">
        <v>191</v>
      </c>
      <c r="I5852" s="131" t="str">
        <f>IFERROR(__xludf.DUMMYFUNCTION("""COMPUTED_VALUE"""),"")</f>
        <v/>
      </c>
      <c r="J5852" s="131" t="str">
        <f>IFERROR(__xludf.DUMMYFUNCTION("""COMPUTED_VALUE"""),"")</f>
        <v/>
      </c>
      <c r="K5852" s="131" t="s">
        <v>191</v>
      </c>
      <c r="L5852" s="2"/>
      <c r="M5852" s="2"/>
    </row>
    <row r="5853" ht="15.75" customHeight="1">
      <c r="A5853" s="136"/>
      <c r="B5853" s="137"/>
      <c r="C5853" s="138"/>
      <c r="D5853" s="131"/>
      <c r="E5853" s="131"/>
      <c r="F5853" s="131"/>
      <c r="G5853" s="131"/>
      <c r="H5853" s="131" t="s">
        <v>191</v>
      </c>
      <c r="I5853" s="131" t="str">
        <f>IFERROR(__xludf.DUMMYFUNCTION("""COMPUTED_VALUE"""),"")</f>
        <v/>
      </c>
      <c r="J5853" s="131" t="str">
        <f>IFERROR(__xludf.DUMMYFUNCTION("""COMPUTED_VALUE"""),"")</f>
        <v/>
      </c>
      <c r="K5853" s="131" t="s">
        <v>191</v>
      </c>
      <c r="L5853" s="2"/>
      <c r="M5853" s="2"/>
    </row>
    <row r="5854" ht="15.75" customHeight="1">
      <c r="A5854" s="136"/>
      <c r="B5854" s="137"/>
      <c r="C5854" s="140"/>
      <c r="D5854" s="131"/>
      <c r="E5854" s="131"/>
      <c r="F5854" s="131"/>
      <c r="G5854" s="131"/>
      <c r="H5854" s="131" t="s">
        <v>191</v>
      </c>
      <c r="I5854" s="131" t="str">
        <f>IFERROR(__xludf.DUMMYFUNCTION("""COMPUTED_VALUE"""),"")</f>
        <v/>
      </c>
      <c r="J5854" s="131" t="str">
        <f>IFERROR(__xludf.DUMMYFUNCTION("""COMPUTED_VALUE"""),"")</f>
        <v/>
      </c>
      <c r="K5854" s="131" t="s">
        <v>191</v>
      </c>
      <c r="L5854" s="2"/>
      <c r="M5854" s="2"/>
    </row>
    <row r="5855" ht="15.75" customHeight="1">
      <c r="A5855" s="136"/>
      <c r="B5855" s="137"/>
      <c r="C5855" s="138"/>
      <c r="D5855" s="131"/>
      <c r="E5855" s="131"/>
      <c r="F5855" s="131"/>
      <c r="G5855" s="131"/>
      <c r="H5855" s="131" t="s">
        <v>191</v>
      </c>
      <c r="I5855" s="131" t="str">
        <f>IFERROR(__xludf.DUMMYFUNCTION("""COMPUTED_VALUE"""),"")</f>
        <v/>
      </c>
      <c r="J5855" s="131" t="str">
        <f>IFERROR(__xludf.DUMMYFUNCTION("""COMPUTED_VALUE"""),"")</f>
        <v/>
      </c>
      <c r="K5855" s="131" t="s">
        <v>191</v>
      </c>
      <c r="L5855" s="2"/>
      <c r="M5855" s="2"/>
    </row>
    <row r="5856" ht="15.75" customHeight="1">
      <c r="A5856" s="136"/>
      <c r="B5856" s="137"/>
      <c r="C5856" s="138"/>
      <c r="D5856" s="131"/>
      <c r="E5856" s="131"/>
      <c r="F5856" s="131"/>
      <c r="G5856" s="131"/>
      <c r="H5856" s="131" t="s">
        <v>191</v>
      </c>
      <c r="I5856" s="131" t="str">
        <f>IFERROR(__xludf.DUMMYFUNCTION("""COMPUTED_VALUE"""),"")</f>
        <v/>
      </c>
      <c r="J5856" s="131" t="str">
        <f>IFERROR(__xludf.DUMMYFUNCTION("""COMPUTED_VALUE"""),"")</f>
        <v/>
      </c>
      <c r="K5856" s="131" t="s">
        <v>191</v>
      </c>
      <c r="L5856" s="2"/>
      <c r="M5856" s="2"/>
    </row>
    <row r="5857" ht="15.75" customHeight="1">
      <c r="A5857" s="151"/>
      <c r="B5857" s="137"/>
      <c r="C5857" s="138"/>
      <c r="D5857" s="131"/>
      <c r="E5857" s="131"/>
      <c r="F5857" s="131"/>
      <c r="G5857" s="131"/>
      <c r="H5857" s="131" t="s">
        <v>191</v>
      </c>
      <c r="I5857" s="131" t="str">
        <f>IFERROR(__xludf.DUMMYFUNCTION("""COMPUTED_VALUE"""),"")</f>
        <v/>
      </c>
      <c r="J5857" s="131" t="str">
        <f>IFERROR(__xludf.DUMMYFUNCTION("""COMPUTED_VALUE"""),"")</f>
        <v/>
      </c>
      <c r="K5857" s="131" t="s">
        <v>191</v>
      </c>
      <c r="L5857" s="2"/>
      <c r="M5857" s="2"/>
    </row>
    <row r="5858" ht="15.75" customHeight="1">
      <c r="A5858" s="136"/>
      <c r="B5858" s="137"/>
      <c r="C5858" s="138"/>
      <c r="D5858" s="131"/>
      <c r="E5858" s="131"/>
      <c r="F5858" s="131"/>
      <c r="G5858" s="131"/>
      <c r="H5858" s="131" t="s">
        <v>191</v>
      </c>
      <c r="I5858" s="131" t="str">
        <f>IFERROR(__xludf.DUMMYFUNCTION("""COMPUTED_VALUE"""),"")</f>
        <v/>
      </c>
      <c r="J5858" s="131" t="str">
        <f>IFERROR(__xludf.DUMMYFUNCTION("""COMPUTED_VALUE"""),"")</f>
        <v/>
      </c>
      <c r="K5858" s="131" t="s">
        <v>191</v>
      </c>
      <c r="L5858" s="2"/>
      <c r="M5858" s="2"/>
    </row>
    <row r="5859" ht="15.75" customHeight="1">
      <c r="A5859" s="136"/>
      <c r="B5859" s="137"/>
      <c r="C5859" s="138"/>
      <c r="D5859" s="131"/>
      <c r="E5859" s="131"/>
      <c r="F5859" s="131"/>
      <c r="G5859" s="131"/>
      <c r="H5859" s="131" t="s">
        <v>191</v>
      </c>
      <c r="I5859" s="131" t="str">
        <f>IFERROR(__xludf.DUMMYFUNCTION("""COMPUTED_VALUE"""),"")</f>
        <v/>
      </c>
      <c r="J5859" s="131" t="str">
        <f>IFERROR(__xludf.DUMMYFUNCTION("""COMPUTED_VALUE"""),"")</f>
        <v/>
      </c>
      <c r="K5859" s="131" t="s">
        <v>191</v>
      </c>
      <c r="L5859" s="2"/>
      <c r="M5859" s="2"/>
    </row>
    <row r="5860" ht="15.75" customHeight="1">
      <c r="A5860" s="136"/>
      <c r="B5860" s="137"/>
      <c r="C5860" s="138"/>
      <c r="D5860" s="131"/>
      <c r="E5860" s="131"/>
      <c r="F5860" s="131"/>
      <c r="G5860" s="131"/>
      <c r="H5860" s="131" t="s">
        <v>191</v>
      </c>
      <c r="I5860" s="131" t="str">
        <f>IFERROR(__xludf.DUMMYFUNCTION("""COMPUTED_VALUE"""),"")</f>
        <v/>
      </c>
      <c r="J5860" s="131" t="str">
        <f>IFERROR(__xludf.DUMMYFUNCTION("""COMPUTED_VALUE"""),"")</f>
        <v/>
      </c>
      <c r="K5860" s="131" t="s">
        <v>191</v>
      </c>
      <c r="L5860" s="2"/>
      <c r="M5860" s="2"/>
    </row>
    <row r="5861" ht="15.75" customHeight="1">
      <c r="A5861" s="136"/>
      <c r="B5861" s="137"/>
      <c r="C5861" s="140"/>
      <c r="D5861" s="131"/>
      <c r="E5861" s="131"/>
      <c r="F5861" s="131"/>
      <c r="G5861" s="131"/>
      <c r="H5861" s="131" t="s">
        <v>191</v>
      </c>
      <c r="I5861" s="131" t="str">
        <f>IFERROR(__xludf.DUMMYFUNCTION("""COMPUTED_VALUE"""),"")</f>
        <v/>
      </c>
      <c r="J5861" s="131" t="str">
        <f>IFERROR(__xludf.DUMMYFUNCTION("""COMPUTED_VALUE"""),"")</f>
        <v/>
      </c>
      <c r="K5861" s="131" t="s">
        <v>191</v>
      </c>
      <c r="L5861" s="2"/>
      <c r="M5861" s="2"/>
    </row>
    <row r="5862" ht="15.75" customHeight="1">
      <c r="A5862" s="151"/>
      <c r="B5862" s="137"/>
      <c r="C5862" s="138"/>
      <c r="D5862" s="131"/>
      <c r="E5862" s="131"/>
      <c r="F5862" s="131"/>
      <c r="G5862" s="131"/>
      <c r="H5862" s="131" t="s">
        <v>191</v>
      </c>
      <c r="I5862" s="131" t="str">
        <f>IFERROR(__xludf.DUMMYFUNCTION("""COMPUTED_VALUE"""),"")</f>
        <v/>
      </c>
      <c r="J5862" s="131" t="str">
        <f>IFERROR(__xludf.DUMMYFUNCTION("""COMPUTED_VALUE"""),"")</f>
        <v/>
      </c>
      <c r="K5862" s="131" t="s">
        <v>191</v>
      </c>
      <c r="L5862" s="2"/>
      <c r="M5862" s="2"/>
    </row>
    <row r="5863" ht="15.75" customHeight="1">
      <c r="A5863" s="136"/>
      <c r="B5863" s="137"/>
      <c r="C5863" s="140"/>
      <c r="D5863" s="131"/>
      <c r="E5863" s="131"/>
      <c r="F5863" s="131"/>
      <c r="G5863" s="131"/>
      <c r="H5863" s="131" t="s">
        <v>191</v>
      </c>
      <c r="I5863" s="131" t="str">
        <f>IFERROR(__xludf.DUMMYFUNCTION("""COMPUTED_VALUE"""),"")</f>
        <v/>
      </c>
      <c r="J5863" s="131" t="str">
        <f>IFERROR(__xludf.DUMMYFUNCTION("""COMPUTED_VALUE"""),"")</f>
        <v/>
      </c>
      <c r="K5863" s="131" t="s">
        <v>191</v>
      </c>
      <c r="L5863" s="2"/>
      <c r="M5863" s="2"/>
    </row>
    <row r="5864" ht="15.75" customHeight="1">
      <c r="A5864" s="136"/>
      <c r="B5864" s="137"/>
      <c r="C5864" s="140"/>
      <c r="D5864" s="131"/>
      <c r="E5864" s="131"/>
      <c r="F5864" s="131"/>
      <c r="G5864" s="131"/>
      <c r="H5864" s="131" t="s">
        <v>191</v>
      </c>
      <c r="I5864" s="131" t="str">
        <f>IFERROR(__xludf.DUMMYFUNCTION("""COMPUTED_VALUE"""),"")</f>
        <v/>
      </c>
      <c r="J5864" s="131" t="str">
        <f>IFERROR(__xludf.DUMMYFUNCTION("""COMPUTED_VALUE"""),"")</f>
        <v/>
      </c>
      <c r="K5864" s="131" t="s">
        <v>191</v>
      </c>
      <c r="L5864" s="2"/>
      <c r="M5864" s="2"/>
    </row>
    <row r="5865" ht="15.75" customHeight="1">
      <c r="A5865" s="136"/>
      <c r="B5865" s="137"/>
      <c r="C5865" s="138"/>
      <c r="D5865" s="131"/>
      <c r="E5865" s="131"/>
      <c r="F5865" s="131"/>
      <c r="G5865" s="131"/>
      <c r="H5865" s="131" t="s">
        <v>191</v>
      </c>
      <c r="I5865" s="131" t="str">
        <f>IFERROR(__xludf.DUMMYFUNCTION("""COMPUTED_VALUE"""),"")</f>
        <v/>
      </c>
      <c r="J5865" s="131" t="str">
        <f>IFERROR(__xludf.DUMMYFUNCTION("""COMPUTED_VALUE"""),"")</f>
        <v/>
      </c>
      <c r="K5865" s="131" t="s">
        <v>191</v>
      </c>
      <c r="L5865" s="2"/>
      <c r="M5865" s="2"/>
    </row>
    <row r="5866" ht="15.75" customHeight="1">
      <c r="A5866" s="136"/>
      <c r="B5866" s="137"/>
      <c r="C5866" s="138"/>
      <c r="D5866" s="131"/>
      <c r="E5866" s="131"/>
      <c r="F5866" s="131"/>
      <c r="G5866" s="131"/>
      <c r="H5866" s="131" t="s">
        <v>191</v>
      </c>
      <c r="I5866" s="131" t="str">
        <f>IFERROR(__xludf.DUMMYFUNCTION("""COMPUTED_VALUE"""),"")</f>
        <v/>
      </c>
      <c r="J5866" s="131" t="str">
        <f>IFERROR(__xludf.DUMMYFUNCTION("""COMPUTED_VALUE"""),"")</f>
        <v/>
      </c>
      <c r="K5866" s="131" t="s">
        <v>191</v>
      </c>
      <c r="L5866" s="2"/>
      <c r="M5866" s="2"/>
    </row>
    <row r="5867" ht="15.75" customHeight="1">
      <c r="A5867" s="136"/>
      <c r="B5867" s="137"/>
      <c r="C5867" s="138"/>
      <c r="D5867" s="131"/>
      <c r="E5867" s="131"/>
      <c r="F5867" s="131"/>
      <c r="G5867" s="131"/>
      <c r="H5867" s="131" t="s">
        <v>191</v>
      </c>
      <c r="I5867" s="131" t="str">
        <f>IFERROR(__xludf.DUMMYFUNCTION("""COMPUTED_VALUE"""),"")</f>
        <v/>
      </c>
      <c r="J5867" s="131" t="str">
        <f>IFERROR(__xludf.DUMMYFUNCTION("""COMPUTED_VALUE"""),"")</f>
        <v/>
      </c>
      <c r="K5867" s="131" t="s">
        <v>191</v>
      </c>
      <c r="L5867" s="2"/>
      <c r="M5867" s="2"/>
    </row>
    <row r="5868" ht="15.75" customHeight="1">
      <c r="A5868" s="136"/>
      <c r="B5868" s="137"/>
      <c r="C5868" s="138"/>
      <c r="D5868" s="131"/>
      <c r="E5868" s="131"/>
      <c r="F5868" s="131"/>
      <c r="G5868" s="131"/>
      <c r="H5868" s="131" t="s">
        <v>191</v>
      </c>
      <c r="I5868" s="131" t="str">
        <f>IFERROR(__xludf.DUMMYFUNCTION("""COMPUTED_VALUE"""),"")</f>
        <v/>
      </c>
      <c r="J5868" s="131" t="str">
        <f>IFERROR(__xludf.DUMMYFUNCTION("""COMPUTED_VALUE"""),"")</f>
        <v/>
      </c>
      <c r="K5868" s="131" t="s">
        <v>191</v>
      </c>
      <c r="L5868" s="2"/>
      <c r="M5868" s="2"/>
    </row>
    <row r="5869" ht="15.75" customHeight="1">
      <c r="A5869" s="136"/>
      <c r="B5869" s="137"/>
      <c r="C5869" s="138"/>
      <c r="D5869" s="131"/>
      <c r="E5869" s="131"/>
      <c r="F5869" s="131"/>
      <c r="G5869" s="131"/>
      <c r="H5869" s="131" t="s">
        <v>191</v>
      </c>
      <c r="I5869" s="131" t="str">
        <f>IFERROR(__xludf.DUMMYFUNCTION("""COMPUTED_VALUE"""),"")</f>
        <v/>
      </c>
      <c r="J5869" s="131" t="str">
        <f>IFERROR(__xludf.DUMMYFUNCTION("""COMPUTED_VALUE"""),"")</f>
        <v/>
      </c>
      <c r="K5869" s="131" t="s">
        <v>191</v>
      </c>
      <c r="L5869" s="2"/>
      <c r="M5869" s="2"/>
    </row>
    <row r="5870" ht="15.75" customHeight="1">
      <c r="A5870" s="136"/>
      <c r="B5870" s="137"/>
      <c r="C5870" s="138"/>
      <c r="D5870" s="131"/>
      <c r="E5870" s="131"/>
      <c r="F5870" s="131"/>
      <c r="G5870" s="131"/>
      <c r="H5870" s="131" t="s">
        <v>191</v>
      </c>
      <c r="I5870" s="131" t="str">
        <f>IFERROR(__xludf.DUMMYFUNCTION("""COMPUTED_VALUE"""),"")</f>
        <v/>
      </c>
      <c r="J5870" s="131" t="str">
        <f>IFERROR(__xludf.DUMMYFUNCTION("""COMPUTED_VALUE"""),"")</f>
        <v/>
      </c>
      <c r="K5870" s="131" t="s">
        <v>191</v>
      </c>
      <c r="L5870" s="2"/>
      <c r="M5870" s="2"/>
    </row>
    <row r="5871" ht="15.75" customHeight="1">
      <c r="A5871" s="136"/>
      <c r="B5871" s="137"/>
      <c r="C5871" s="138"/>
      <c r="D5871" s="131"/>
      <c r="E5871" s="131"/>
      <c r="F5871" s="131"/>
      <c r="G5871" s="131"/>
      <c r="H5871" s="131" t="s">
        <v>191</v>
      </c>
      <c r="I5871" s="131" t="str">
        <f>IFERROR(__xludf.DUMMYFUNCTION("""COMPUTED_VALUE"""),"")</f>
        <v/>
      </c>
      <c r="J5871" s="131" t="str">
        <f>IFERROR(__xludf.DUMMYFUNCTION("""COMPUTED_VALUE"""),"")</f>
        <v/>
      </c>
      <c r="K5871" s="131" t="s">
        <v>191</v>
      </c>
      <c r="L5871" s="2"/>
      <c r="M5871" s="2"/>
    </row>
    <row r="5872" ht="15.75" customHeight="1">
      <c r="A5872" s="136"/>
      <c r="B5872" s="137"/>
      <c r="C5872" s="140"/>
      <c r="D5872" s="131"/>
      <c r="E5872" s="131"/>
      <c r="F5872" s="131"/>
      <c r="G5872" s="131"/>
      <c r="H5872" s="131" t="s">
        <v>191</v>
      </c>
      <c r="I5872" s="131" t="str">
        <f>IFERROR(__xludf.DUMMYFUNCTION("""COMPUTED_VALUE"""),"")</f>
        <v/>
      </c>
      <c r="J5872" s="131" t="str">
        <f>IFERROR(__xludf.DUMMYFUNCTION("""COMPUTED_VALUE"""),"")</f>
        <v/>
      </c>
      <c r="K5872" s="131" t="s">
        <v>191</v>
      </c>
      <c r="L5872" s="2"/>
      <c r="M5872" s="2"/>
    </row>
    <row r="5873" ht="15.75" customHeight="1">
      <c r="A5873" s="136"/>
      <c r="B5873" s="137"/>
      <c r="C5873" s="138"/>
      <c r="D5873" s="131"/>
      <c r="E5873" s="131"/>
      <c r="F5873" s="131"/>
      <c r="G5873" s="131"/>
      <c r="H5873" s="131" t="s">
        <v>191</v>
      </c>
      <c r="I5873" s="131" t="str">
        <f>IFERROR(__xludf.DUMMYFUNCTION("""COMPUTED_VALUE"""),"")</f>
        <v/>
      </c>
      <c r="J5873" s="131" t="str">
        <f>IFERROR(__xludf.DUMMYFUNCTION("""COMPUTED_VALUE"""),"")</f>
        <v/>
      </c>
      <c r="K5873" s="131" t="s">
        <v>191</v>
      </c>
      <c r="L5873" s="2"/>
      <c r="M5873" s="2"/>
    </row>
    <row r="5874" ht="15.75" customHeight="1">
      <c r="A5874" s="136"/>
      <c r="B5874" s="137"/>
      <c r="C5874" s="138"/>
      <c r="D5874" s="131"/>
      <c r="E5874" s="131"/>
      <c r="F5874" s="131"/>
      <c r="G5874" s="131"/>
      <c r="H5874" s="131" t="s">
        <v>191</v>
      </c>
      <c r="I5874" s="131" t="str">
        <f>IFERROR(__xludf.DUMMYFUNCTION("""COMPUTED_VALUE"""),"")</f>
        <v/>
      </c>
      <c r="J5874" s="131" t="str">
        <f>IFERROR(__xludf.DUMMYFUNCTION("""COMPUTED_VALUE"""),"")</f>
        <v/>
      </c>
      <c r="K5874" s="131" t="s">
        <v>191</v>
      </c>
      <c r="L5874" s="2"/>
      <c r="M5874" s="2"/>
    </row>
    <row r="5875" ht="15.75" customHeight="1">
      <c r="A5875" s="136"/>
      <c r="B5875" s="137"/>
      <c r="C5875" s="138"/>
      <c r="D5875" s="131"/>
      <c r="E5875" s="131"/>
      <c r="F5875" s="131"/>
      <c r="G5875" s="131"/>
      <c r="H5875" s="131" t="s">
        <v>191</v>
      </c>
      <c r="I5875" s="131" t="str">
        <f>IFERROR(__xludf.DUMMYFUNCTION("""COMPUTED_VALUE"""),"")</f>
        <v/>
      </c>
      <c r="J5875" s="131" t="str">
        <f>IFERROR(__xludf.DUMMYFUNCTION("""COMPUTED_VALUE"""),"")</f>
        <v/>
      </c>
      <c r="K5875" s="131" t="s">
        <v>191</v>
      </c>
      <c r="L5875" s="2"/>
      <c r="M5875" s="2"/>
    </row>
    <row r="5876" ht="15.75" customHeight="1">
      <c r="A5876" s="136"/>
      <c r="B5876" s="137"/>
      <c r="C5876" s="138"/>
      <c r="D5876" s="131"/>
      <c r="E5876" s="131"/>
      <c r="F5876" s="131"/>
      <c r="G5876" s="131"/>
      <c r="H5876" s="131" t="s">
        <v>191</v>
      </c>
      <c r="I5876" s="131" t="str">
        <f>IFERROR(__xludf.DUMMYFUNCTION("""COMPUTED_VALUE"""),"")</f>
        <v/>
      </c>
      <c r="J5876" s="131" t="str">
        <f>IFERROR(__xludf.DUMMYFUNCTION("""COMPUTED_VALUE"""),"")</f>
        <v/>
      </c>
      <c r="K5876" s="131" t="s">
        <v>191</v>
      </c>
      <c r="L5876" s="2"/>
      <c r="M5876" s="2"/>
    </row>
    <row r="5877" ht="15.75" customHeight="1">
      <c r="A5877" s="136"/>
      <c r="B5877" s="137"/>
      <c r="C5877" s="138"/>
      <c r="D5877" s="131"/>
      <c r="E5877" s="131"/>
      <c r="F5877" s="131"/>
      <c r="G5877" s="131"/>
      <c r="H5877" s="131" t="s">
        <v>191</v>
      </c>
      <c r="I5877" s="131" t="str">
        <f>IFERROR(__xludf.DUMMYFUNCTION("""COMPUTED_VALUE"""),"")</f>
        <v/>
      </c>
      <c r="J5877" s="131" t="str">
        <f>IFERROR(__xludf.DUMMYFUNCTION("""COMPUTED_VALUE"""),"")</f>
        <v/>
      </c>
      <c r="K5877" s="131" t="s">
        <v>191</v>
      </c>
      <c r="L5877" s="2"/>
      <c r="M5877" s="2"/>
    </row>
    <row r="5878" ht="15.75" customHeight="1">
      <c r="A5878" s="136"/>
      <c r="B5878" s="137"/>
      <c r="C5878" s="138"/>
      <c r="D5878" s="131"/>
      <c r="E5878" s="131"/>
      <c r="F5878" s="131"/>
      <c r="G5878" s="131"/>
      <c r="H5878" s="131" t="s">
        <v>191</v>
      </c>
      <c r="I5878" s="131" t="str">
        <f>IFERROR(__xludf.DUMMYFUNCTION("""COMPUTED_VALUE"""),"")</f>
        <v/>
      </c>
      <c r="J5878" s="131" t="str">
        <f>IFERROR(__xludf.DUMMYFUNCTION("""COMPUTED_VALUE"""),"")</f>
        <v/>
      </c>
      <c r="K5878" s="131" t="s">
        <v>191</v>
      </c>
      <c r="L5878" s="2"/>
      <c r="M5878" s="2"/>
    </row>
    <row r="5879" ht="15.75" customHeight="1">
      <c r="A5879" s="136"/>
      <c r="B5879" s="137"/>
      <c r="C5879" s="140"/>
      <c r="D5879" s="131"/>
      <c r="E5879" s="131"/>
      <c r="F5879" s="131"/>
      <c r="G5879" s="131"/>
      <c r="H5879" s="131" t="s">
        <v>191</v>
      </c>
      <c r="I5879" s="131" t="str">
        <f>IFERROR(__xludf.DUMMYFUNCTION("""COMPUTED_VALUE"""),"")</f>
        <v/>
      </c>
      <c r="J5879" s="131" t="str">
        <f>IFERROR(__xludf.DUMMYFUNCTION("""COMPUTED_VALUE"""),"")</f>
        <v/>
      </c>
      <c r="K5879" s="131" t="s">
        <v>191</v>
      </c>
      <c r="L5879" s="2"/>
      <c r="M5879" s="2"/>
    </row>
    <row r="5880" ht="15.75" customHeight="1">
      <c r="A5880" s="136"/>
      <c r="B5880" s="137"/>
      <c r="C5880" s="140"/>
      <c r="D5880" s="131"/>
      <c r="E5880" s="131"/>
      <c r="F5880" s="131"/>
      <c r="G5880" s="131"/>
      <c r="H5880" s="131" t="s">
        <v>191</v>
      </c>
      <c r="I5880" s="131" t="str">
        <f>IFERROR(__xludf.DUMMYFUNCTION("""COMPUTED_VALUE"""),"")</f>
        <v/>
      </c>
      <c r="J5880" s="131" t="str">
        <f>IFERROR(__xludf.DUMMYFUNCTION("""COMPUTED_VALUE"""),"")</f>
        <v/>
      </c>
      <c r="K5880" s="131" t="s">
        <v>191</v>
      </c>
      <c r="L5880" s="2"/>
      <c r="M5880" s="2"/>
    </row>
    <row r="5881" ht="15.75" customHeight="1">
      <c r="A5881" s="136"/>
      <c r="B5881" s="137"/>
      <c r="C5881" s="138"/>
      <c r="D5881" s="131"/>
      <c r="E5881" s="131"/>
      <c r="F5881" s="131"/>
      <c r="G5881" s="131"/>
      <c r="H5881" s="131" t="s">
        <v>191</v>
      </c>
      <c r="I5881" s="131" t="str">
        <f>IFERROR(__xludf.DUMMYFUNCTION("""COMPUTED_VALUE"""),"")</f>
        <v/>
      </c>
      <c r="J5881" s="131" t="str">
        <f>IFERROR(__xludf.DUMMYFUNCTION("""COMPUTED_VALUE"""),"")</f>
        <v/>
      </c>
      <c r="K5881" s="131" t="s">
        <v>191</v>
      </c>
      <c r="L5881" s="2"/>
      <c r="M5881" s="2"/>
    </row>
    <row r="5882" ht="15.75" customHeight="1">
      <c r="A5882" s="136"/>
      <c r="B5882" s="137"/>
      <c r="C5882" s="138"/>
      <c r="D5882" s="131"/>
      <c r="E5882" s="131"/>
      <c r="F5882" s="131"/>
      <c r="G5882" s="131"/>
      <c r="H5882" s="131" t="s">
        <v>191</v>
      </c>
      <c r="I5882" s="131" t="str">
        <f>IFERROR(__xludf.DUMMYFUNCTION("""COMPUTED_VALUE"""),"")</f>
        <v/>
      </c>
      <c r="J5882" s="131" t="str">
        <f>IFERROR(__xludf.DUMMYFUNCTION("""COMPUTED_VALUE"""),"")</f>
        <v/>
      </c>
      <c r="K5882" s="131" t="s">
        <v>191</v>
      </c>
      <c r="L5882" s="2"/>
      <c r="M5882" s="2"/>
    </row>
    <row r="5883" ht="15.75" customHeight="1">
      <c r="A5883" s="136"/>
      <c r="B5883" s="137"/>
      <c r="C5883" s="138"/>
      <c r="D5883" s="131"/>
      <c r="E5883" s="131"/>
      <c r="F5883" s="131"/>
      <c r="G5883" s="131"/>
      <c r="H5883" s="131" t="s">
        <v>191</v>
      </c>
      <c r="I5883" s="131" t="str">
        <f>IFERROR(__xludf.DUMMYFUNCTION("""COMPUTED_VALUE"""),"")</f>
        <v/>
      </c>
      <c r="J5883" s="131" t="str">
        <f>IFERROR(__xludf.DUMMYFUNCTION("""COMPUTED_VALUE"""),"")</f>
        <v/>
      </c>
      <c r="K5883" s="131" t="s">
        <v>191</v>
      </c>
      <c r="L5883" s="2"/>
      <c r="M5883" s="2"/>
    </row>
    <row r="5884" ht="15.75" customHeight="1">
      <c r="A5884" s="136"/>
      <c r="B5884" s="137"/>
      <c r="C5884" s="140"/>
      <c r="D5884" s="131"/>
      <c r="E5884" s="131"/>
      <c r="F5884" s="131"/>
      <c r="G5884" s="131"/>
      <c r="H5884" s="131" t="s">
        <v>191</v>
      </c>
      <c r="I5884" s="131" t="str">
        <f>IFERROR(__xludf.DUMMYFUNCTION("""COMPUTED_VALUE"""),"")</f>
        <v/>
      </c>
      <c r="J5884" s="131" t="str">
        <f>IFERROR(__xludf.DUMMYFUNCTION("""COMPUTED_VALUE"""),"")</f>
        <v/>
      </c>
      <c r="K5884" s="131" t="s">
        <v>191</v>
      </c>
      <c r="L5884" s="2"/>
      <c r="M5884" s="2"/>
    </row>
    <row r="5885" ht="15.75" customHeight="1">
      <c r="A5885" s="136"/>
      <c r="B5885" s="137"/>
      <c r="C5885" s="138"/>
      <c r="D5885" s="131"/>
      <c r="E5885" s="131"/>
      <c r="F5885" s="131"/>
      <c r="G5885" s="131"/>
      <c r="H5885" s="131" t="s">
        <v>191</v>
      </c>
      <c r="I5885" s="131" t="str">
        <f>IFERROR(__xludf.DUMMYFUNCTION("""COMPUTED_VALUE"""),"")</f>
        <v/>
      </c>
      <c r="J5885" s="131" t="str">
        <f>IFERROR(__xludf.DUMMYFUNCTION("""COMPUTED_VALUE"""),"")</f>
        <v/>
      </c>
      <c r="K5885" s="131" t="s">
        <v>191</v>
      </c>
      <c r="L5885" s="2"/>
      <c r="M5885" s="2"/>
    </row>
    <row r="5886" ht="15.75" customHeight="1">
      <c r="A5886" s="136"/>
      <c r="B5886" s="137"/>
      <c r="C5886" s="140"/>
      <c r="D5886" s="131"/>
      <c r="E5886" s="131"/>
      <c r="F5886" s="131"/>
      <c r="G5886" s="131"/>
      <c r="H5886" s="131" t="s">
        <v>191</v>
      </c>
      <c r="I5886" s="131" t="str">
        <f>IFERROR(__xludf.DUMMYFUNCTION("""COMPUTED_VALUE"""),"")</f>
        <v/>
      </c>
      <c r="J5886" s="131" t="str">
        <f>IFERROR(__xludf.DUMMYFUNCTION("""COMPUTED_VALUE"""),"")</f>
        <v/>
      </c>
      <c r="K5886" s="131" t="s">
        <v>191</v>
      </c>
      <c r="L5886" s="2"/>
      <c r="M5886" s="2"/>
    </row>
    <row r="5887" ht="15.75" customHeight="1">
      <c r="A5887" s="136"/>
      <c r="B5887" s="137"/>
      <c r="C5887" s="140"/>
      <c r="D5887" s="131"/>
      <c r="E5887" s="131"/>
      <c r="F5887" s="131"/>
      <c r="G5887" s="131"/>
      <c r="H5887" s="131" t="s">
        <v>191</v>
      </c>
      <c r="I5887" s="131" t="str">
        <f>IFERROR(__xludf.DUMMYFUNCTION("""COMPUTED_VALUE"""),"")</f>
        <v/>
      </c>
      <c r="J5887" s="131" t="str">
        <f>IFERROR(__xludf.DUMMYFUNCTION("""COMPUTED_VALUE"""),"")</f>
        <v/>
      </c>
      <c r="K5887" s="131" t="s">
        <v>191</v>
      </c>
      <c r="L5887" s="2"/>
      <c r="M5887" s="2"/>
    </row>
    <row r="5888" ht="15.75" customHeight="1">
      <c r="A5888" s="136"/>
      <c r="B5888" s="137"/>
      <c r="C5888" s="138"/>
      <c r="D5888" s="131"/>
      <c r="E5888" s="131"/>
      <c r="F5888" s="131"/>
      <c r="G5888" s="131"/>
      <c r="H5888" s="131" t="s">
        <v>191</v>
      </c>
      <c r="I5888" s="131" t="str">
        <f>IFERROR(__xludf.DUMMYFUNCTION("""COMPUTED_VALUE"""),"")</f>
        <v/>
      </c>
      <c r="J5888" s="131" t="str">
        <f>IFERROR(__xludf.DUMMYFUNCTION("""COMPUTED_VALUE"""),"")</f>
        <v/>
      </c>
      <c r="K5888" s="131" t="s">
        <v>191</v>
      </c>
      <c r="L5888" s="2"/>
      <c r="M5888" s="2"/>
    </row>
    <row r="5889" ht="15.75" customHeight="1">
      <c r="A5889" s="136"/>
      <c r="B5889" s="137"/>
      <c r="C5889" s="138"/>
      <c r="D5889" s="131"/>
      <c r="E5889" s="131"/>
      <c r="F5889" s="131"/>
      <c r="G5889" s="131"/>
      <c r="H5889" s="131" t="s">
        <v>191</v>
      </c>
      <c r="I5889" s="131" t="str">
        <f>IFERROR(__xludf.DUMMYFUNCTION("""COMPUTED_VALUE"""),"")</f>
        <v/>
      </c>
      <c r="J5889" s="131" t="str">
        <f>IFERROR(__xludf.DUMMYFUNCTION("""COMPUTED_VALUE"""),"")</f>
        <v/>
      </c>
      <c r="K5889" s="131" t="s">
        <v>191</v>
      </c>
      <c r="L5889" s="2"/>
      <c r="M5889" s="2"/>
    </row>
    <row r="5890" ht="15.75" customHeight="1">
      <c r="A5890" s="136"/>
      <c r="B5890" s="137"/>
      <c r="C5890" s="138"/>
      <c r="D5890" s="131"/>
      <c r="E5890" s="131"/>
      <c r="F5890" s="131"/>
      <c r="G5890" s="131"/>
      <c r="H5890" s="131" t="s">
        <v>191</v>
      </c>
      <c r="I5890" s="131" t="str">
        <f>IFERROR(__xludf.DUMMYFUNCTION("""COMPUTED_VALUE"""),"")</f>
        <v/>
      </c>
      <c r="J5890" s="131" t="str">
        <f>IFERROR(__xludf.DUMMYFUNCTION("""COMPUTED_VALUE"""),"")</f>
        <v/>
      </c>
      <c r="K5890" s="131" t="s">
        <v>191</v>
      </c>
      <c r="L5890" s="2"/>
      <c r="M5890" s="2"/>
    </row>
    <row r="5891" ht="15.75" customHeight="1">
      <c r="A5891" s="151"/>
      <c r="B5891" s="137"/>
      <c r="C5891" s="138"/>
      <c r="D5891" s="131"/>
      <c r="E5891" s="131"/>
      <c r="F5891" s="131"/>
      <c r="G5891" s="131"/>
      <c r="H5891" s="131" t="s">
        <v>191</v>
      </c>
      <c r="I5891" s="131" t="str">
        <f>IFERROR(__xludf.DUMMYFUNCTION("""COMPUTED_VALUE"""),"")</f>
        <v/>
      </c>
      <c r="J5891" s="131" t="str">
        <f>IFERROR(__xludf.DUMMYFUNCTION("""COMPUTED_VALUE"""),"")</f>
        <v/>
      </c>
      <c r="K5891" s="131" t="s">
        <v>191</v>
      </c>
      <c r="L5891" s="2"/>
      <c r="M5891" s="2"/>
    </row>
    <row r="5892" ht="15.75" customHeight="1">
      <c r="A5892" s="136"/>
      <c r="B5892" s="137"/>
      <c r="C5892" s="138"/>
      <c r="D5892" s="131"/>
      <c r="E5892" s="131"/>
      <c r="F5892" s="131"/>
      <c r="G5892" s="131"/>
      <c r="H5892" s="131" t="s">
        <v>191</v>
      </c>
      <c r="I5892" s="131" t="str">
        <f>IFERROR(__xludf.DUMMYFUNCTION("""COMPUTED_VALUE"""),"")</f>
        <v/>
      </c>
      <c r="J5892" s="131" t="str">
        <f>IFERROR(__xludf.DUMMYFUNCTION("""COMPUTED_VALUE"""),"")</f>
        <v/>
      </c>
      <c r="K5892" s="131" t="s">
        <v>191</v>
      </c>
      <c r="L5892" s="2"/>
      <c r="M5892" s="2"/>
    </row>
    <row r="5893" ht="15.75" customHeight="1">
      <c r="A5893" s="136"/>
      <c r="B5893" s="137"/>
      <c r="C5893" s="138"/>
      <c r="D5893" s="131"/>
      <c r="E5893" s="131"/>
      <c r="F5893" s="131"/>
      <c r="G5893" s="131"/>
      <c r="H5893" s="131" t="s">
        <v>191</v>
      </c>
      <c r="I5893" s="131" t="str">
        <f>IFERROR(__xludf.DUMMYFUNCTION("""COMPUTED_VALUE"""),"")</f>
        <v/>
      </c>
      <c r="J5893" s="131" t="str">
        <f>IFERROR(__xludf.DUMMYFUNCTION("""COMPUTED_VALUE"""),"")</f>
        <v/>
      </c>
      <c r="K5893" s="131" t="s">
        <v>191</v>
      </c>
      <c r="L5893" s="2"/>
      <c r="M5893" s="2"/>
    </row>
    <row r="5894" ht="15.75" customHeight="1">
      <c r="A5894" s="136"/>
      <c r="B5894" s="137"/>
      <c r="C5894" s="138"/>
      <c r="D5894" s="131"/>
      <c r="E5894" s="131"/>
      <c r="F5894" s="131"/>
      <c r="G5894" s="131"/>
      <c r="H5894" s="131" t="s">
        <v>191</v>
      </c>
      <c r="I5894" s="131" t="str">
        <f>IFERROR(__xludf.DUMMYFUNCTION("""COMPUTED_VALUE"""),"")</f>
        <v/>
      </c>
      <c r="J5894" s="131" t="str">
        <f>IFERROR(__xludf.DUMMYFUNCTION("""COMPUTED_VALUE"""),"")</f>
        <v/>
      </c>
      <c r="K5894" s="131" t="s">
        <v>191</v>
      </c>
      <c r="L5894" s="2"/>
      <c r="M5894" s="2"/>
    </row>
    <row r="5895" ht="15.75" customHeight="1">
      <c r="A5895" s="136"/>
      <c r="B5895" s="137"/>
      <c r="C5895" s="138"/>
      <c r="D5895" s="131"/>
      <c r="E5895" s="131"/>
      <c r="F5895" s="131"/>
      <c r="G5895" s="131"/>
      <c r="H5895" s="131" t="s">
        <v>191</v>
      </c>
      <c r="I5895" s="131" t="str">
        <f>IFERROR(__xludf.DUMMYFUNCTION("""COMPUTED_VALUE"""),"")</f>
        <v/>
      </c>
      <c r="J5895" s="131" t="str">
        <f>IFERROR(__xludf.DUMMYFUNCTION("""COMPUTED_VALUE"""),"")</f>
        <v/>
      </c>
      <c r="K5895" s="131" t="s">
        <v>191</v>
      </c>
      <c r="L5895" s="2"/>
      <c r="M5895" s="2"/>
    </row>
    <row r="5896" ht="15.75" customHeight="1">
      <c r="A5896" s="151"/>
      <c r="B5896" s="137"/>
      <c r="C5896" s="138"/>
      <c r="D5896" s="131"/>
      <c r="E5896" s="131"/>
      <c r="F5896" s="131"/>
      <c r="G5896" s="131"/>
      <c r="H5896" s="131" t="s">
        <v>191</v>
      </c>
      <c r="I5896" s="131" t="str">
        <f>IFERROR(__xludf.DUMMYFUNCTION("""COMPUTED_VALUE"""),"")</f>
        <v/>
      </c>
      <c r="J5896" s="131" t="str">
        <f>IFERROR(__xludf.DUMMYFUNCTION("""COMPUTED_VALUE"""),"")</f>
        <v/>
      </c>
      <c r="K5896" s="131" t="s">
        <v>191</v>
      </c>
      <c r="L5896" s="2"/>
      <c r="M5896" s="2"/>
    </row>
    <row r="5897" ht="15.75" customHeight="1">
      <c r="A5897" s="136"/>
      <c r="B5897" s="137"/>
      <c r="C5897" s="140"/>
      <c r="D5897" s="131"/>
      <c r="E5897" s="131"/>
      <c r="F5897" s="131"/>
      <c r="G5897" s="131"/>
      <c r="H5897" s="131" t="s">
        <v>191</v>
      </c>
      <c r="I5897" s="131" t="str">
        <f>IFERROR(__xludf.DUMMYFUNCTION("""COMPUTED_VALUE"""),"")</f>
        <v/>
      </c>
      <c r="J5897" s="131" t="str">
        <f>IFERROR(__xludf.DUMMYFUNCTION("""COMPUTED_VALUE"""),"")</f>
        <v/>
      </c>
      <c r="K5897" s="131" t="s">
        <v>191</v>
      </c>
      <c r="L5897" s="2"/>
      <c r="M5897" s="2"/>
    </row>
    <row r="5898" ht="15.75" customHeight="1">
      <c r="A5898" s="136"/>
      <c r="B5898" s="137"/>
      <c r="C5898" s="140"/>
      <c r="D5898" s="131"/>
      <c r="E5898" s="131"/>
      <c r="F5898" s="131"/>
      <c r="G5898" s="131"/>
      <c r="H5898" s="131" t="s">
        <v>191</v>
      </c>
      <c r="I5898" s="131" t="str">
        <f>IFERROR(__xludf.DUMMYFUNCTION("""COMPUTED_VALUE"""),"")</f>
        <v/>
      </c>
      <c r="J5898" s="131" t="str">
        <f>IFERROR(__xludf.DUMMYFUNCTION("""COMPUTED_VALUE"""),"")</f>
        <v/>
      </c>
      <c r="K5898" s="131" t="s">
        <v>191</v>
      </c>
      <c r="L5898" s="2"/>
      <c r="M5898" s="2"/>
    </row>
    <row r="5899" ht="15.75" customHeight="1">
      <c r="A5899" s="136"/>
      <c r="B5899" s="137"/>
      <c r="C5899" s="138"/>
      <c r="D5899" s="131"/>
      <c r="E5899" s="131"/>
      <c r="F5899" s="131"/>
      <c r="G5899" s="131"/>
      <c r="H5899" s="131" t="s">
        <v>191</v>
      </c>
      <c r="I5899" s="131" t="str">
        <f>IFERROR(__xludf.DUMMYFUNCTION("""COMPUTED_VALUE"""),"")</f>
        <v/>
      </c>
      <c r="J5899" s="131" t="str">
        <f>IFERROR(__xludf.DUMMYFUNCTION("""COMPUTED_VALUE"""),"")</f>
        <v/>
      </c>
      <c r="K5899" s="131" t="s">
        <v>191</v>
      </c>
      <c r="L5899" s="2"/>
      <c r="M5899" s="2"/>
    </row>
    <row r="5900" ht="15.75" customHeight="1">
      <c r="A5900" s="136"/>
      <c r="B5900" s="137"/>
      <c r="C5900" s="138"/>
      <c r="D5900" s="131"/>
      <c r="E5900" s="131"/>
      <c r="F5900" s="131"/>
      <c r="G5900" s="131"/>
      <c r="H5900" s="131" t="s">
        <v>191</v>
      </c>
      <c r="I5900" s="131" t="str">
        <f>IFERROR(__xludf.DUMMYFUNCTION("""COMPUTED_VALUE"""),"")</f>
        <v/>
      </c>
      <c r="J5900" s="131" t="str">
        <f>IFERROR(__xludf.DUMMYFUNCTION("""COMPUTED_VALUE"""),"")</f>
        <v/>
      </c>
      <c r="K5900" s="131" t="s">
        <v>191</v>
      </c>
      <c r="L5900" s="2"/>
      <c r="M5900" s="2"/>
    </row>
    <row r="5901" ht="15.75" customHeight="1">
      <c r="A5901" s="136"/>
      <c r="B5901" s="137"/>
      <c r="C5901" s="140"/>
      <c r="D5901" s="131"/>
      <c r="E5901" s="131"/>
      <c r="F5901" s="131"/>
      <c r="G5901" s="131"/>
      <c r="H5901" s="131" t="s">
        <v>191</v>
      </c>
      <c r="I5901" s="131" t="str">
        <f>IFERROR(__xludf.DUMMYFUNCTION("""COMPUTED_VALUE"""),"")</f>
        <v/>
      </c>
      <c r="J5901" s="131" t="str">
        <f>IFERROR(__xludf.DUMMYFUNCTION("""COMPUTED_VALUE"""),"")</f>
        <v/>
      </c>
      <c r="K5901" s="131" t="s">
        <v>191</v>
      </c>
      <c r="L5901" s="2"/>
      <c r="M5901" s="2"/>
    </row>
    <row r="5902" ht="15.75" customHeight="1">
      <c r="A5902" s="136"/>
      <c r="B5902" s="137"/>
      <c r="C5902" s="138"/>
      <c r="D5902" s="131"/>
      <c r="E5902" s="131"/>
      <c r="F5902" s="131"/>
      <c r="G5902" s="131"/>
      <c r="H5902" s="131" t="s">
        <v>191</v>
      </c>
      <c r="I5902" s="131" t="str">
        <f>IFERROR(__xludf.DUMMYFUNCTION("""COMPUTED_VALUE"""),"")</f>
        <v/>
      </c>
      <c r="J5902" s="131" t="str">
        <f>IFERROR(__xludf.DUMMYFUNCTION("""COMPUTED_VALUE"""),"")</f>
        <v/>
      </c>
      <c r="K5902" s="131" t="s">
        <v>191</v>
      </c>
      <c r="L5902" s="2"/>
      <c r="M5902" s="2"/>
    </row>
    <row r="5903" ht="15.75" customHeight="1">
      <c r="A5903" s="136"/>
      <c r="B5903" s="137"/>
      <c r="C5903" s="138"/>
      <c r="D5903" s="131"/>
      <c r="E5903" s="131"/>
      <c r="F5903" s="131"/>
      <c r="G5903" s="131"/>
      <c r="H5903" s="131" t="s">
        <v>191</v>
      </c>
      <c r="I5903" s="131" t="str">
        <f>IFERROR(__xludf.DUMMYFUNCTION("""COMPUTED_VALUE"""),"")</f>
        <v/>
      </c>
      <c r="J5903" s="131" t="str">
        <f>IFERROR(__xludf.DUMMYFUNCTION("""COMPUTED_VALUE"""),"")</f>
        <v/>
      </c>
      <c r="K5903" s="131" t="s">
        <v>191</v>
      </c>
      <c r="L5903" s="2"/>
      <c r="M5903" s="2"/>
    </row>
    <row r="5904" ht="15.75" customHeight="1">
      <c r="A5904" s="136"/>
      <c r="B5904" s="137"/>
      <c r="C5904" s="138"/>
      <c r="D5904" s="131"/>
      <c r="E5904" s="131"/>
      <c r="F5904" s="131"/>
      <c r="G5904" s="131"/>
      <c r="H5904" s="131" t="s">
        <v>191</v>
      </c>
      <c r="I5904" s="131" t="str">
        <f>IFERROR(__xludf.DUMMYFUNCTION("""COMPUTED_VALUE"""),"")</f>
        <v/>
      </c>
      <c r="J5904" s="131" t="str">
        <f>IFERROR(__xludf.DUMMYFUNCTION("""COMPUTED_VALUE"""),"")</f>
        <v/>
      </c>
      <c r="K5904" s="131" t="s">
        <v>191</v>
      </c>
      <c r="L5904" s="2"/>
      <c r="M5904" s="2"/>
    </row>
    <row r="5905" ht="15.75" customHeight="1">
      <c r="A5905" s="136"/>
      <c r="B5905" s="137"/>
      <c r="C5905" s="138"/>
      <c r="D5905" s="131"/>
      <c r="E5905" s="131"/>
      <c r="F5905" s="131"/>
      <c r="G5905" s="131"/>
      <c r="H5905" s="131" t="s">
        <v>191</v>
      </c>
      <c r="I5905" s="131" t="str">
        <f>IFERROR(__xludf.DUMMYFUNCTION("""COMPUTED_VALUE"""),"")</f>
        <v/>
      </c>
      <c r="J5905" s="131" t="str">
        <f>IFERROR(__xludf.DUMMYFUNCTION("""COMPUTED_VALUE"""),"")</f>
        <v/>
      </c>
      <c r="K5905" s="131" t="s">
        <v>191</v>
      </c>
      <c r="L5905" s="2"/>
      <c r="M5905" s="2"/>
    </row>
    <row r="5906" ht="15.75" customHeight="1">
      <c r="A5906" s="136"/>
      <c r="B5906" s="137"/>
      <c r="C5906" s="140"/>
      <c r="D5906" s="131"/>
      <c r="E5906" s="131"/>
      <c r="F5906" s="131"/>
      <c r="G5906" s="131"/>
      <c r="H5906" s="131" t="s">
        <v>191</v>
      </c>
      <c r="I5906" s="131" t="str">
        <f>IFERROR(__xludf.DUMMYFUNCTION("""COMPUTED_VALUE"""),"")</f>
        <v/>
      </c>
      <c r="J5906" s="131" t="str">
        <f>IFERROR(__xludf.DUMMYFUNCTION("""COMPUTED_VALUE"""),"")</f>
        <v/>
      </c>
      <c r="K5906" s="131" t="s">
        <v>191</v>
      </c>
      <c r="L5906" s="2"/>
      <c r="M5906" s="2"/>
    </row>
    <row r="5907" ht="15.75" customHeight="1">
      <c r="A5907" s="136"/>
      <c r="B5907" s="137"/>
      <c r="C5907" s="138"/>
      <c r="D5907" s="131"/>
      <c r="E5907" s="131"/>
      <c r="F5907" s="131"/>
      <c r="G5907" s="131"/>
      <c r="H5907" s="131" t="s">
        <v>191</v>
      </c>
      <c r="I5907" s="131" t="str">
        <f>IFERROR(__xludf.DUMMYFUNCTION("""COMPUTED_VALUE"""),"")</f>
        <v/>
      </c>
      <c r="J5907" s="131" t="str">
        <f>IFERROR(__xludf.DUMMYFUNCTION("""COMPUTED_VALUE"""),"")</f>
        <v/>
      </c>
      <c r="K5907" s="131" t="s">
        <v>191</v>
      </c>
      <c r="L5907" s="2"/>
      <c r="M5907" s="2"/>
    </row>
    <row r="5908" ht="15.75" customHeight="1">
      <c r="A5908" s="136"/>
      <c r="B5908" s="137"/>
      <c r="C5908" s="138"/>
      <c r="D5908" s="131"/>
      <c r="E5908" s="131"/>
      <c r="F5908" s="131"/>
      <c r="G5908" s="131"/>
      <c r="H5908" s="131" t="s">
        <v>191</v>
      </c>
      <c r="I5908" s="131" t="str">
        <f>IFERROR(__xludf.DUMMYFUNCTION("""COMPUTED_VALUE"""),"")</f>
        <v/>
      </c>
      <c r="J5908" s="131" t="str">
        <f>IFERROR(__xludf.DUMMYFUNCTION("""COMPUTED_VALUE"""),"")</f>
        <v/>
      </c>
      <c r="K5908" s="131" t="s">
        <v>191</v>
      </c>
      <c r="L5908" s="2"/>
      <c r="M5908" s="2"/>
    </row>
    <row r="5909" ht="15.75" customHeight="1">
      <c r="A5909" s="136"/>
      <c r="B5909" s="137"/>
      <c r="C5909" s="140"/>
      <c r="D5909" s="131"/>
      <c r="E5909" s="131"/>
      <c r="F5909" s="131"/>
      <c r="G5909" s="131"/>
      <c r="H5909" s="131" t="s">
        <v>191</v>
      </c>
      <c r="I5909" s="131" t="str">
        <f>IFERROR(__xludf.DUMMYFUNCTION("""COMPUTED_VALUE"""),"")</f>
        <v/>
      </c>
      <c r="J5909" s="131" t="str">
        <f>IFERROR(__xludf.DUMMYFUNCTION("""COMPUTED_VALUE"""),"")</f>
        <v/>
      </c>
      <c r="K5909" s="131" t="s">
        <v>191</v>
      </c>
      <c r="L5909" s="2"/>
      <c r="M5909" s="2"/>
    </row>
    <row r="5910" ht="15.75" customHeight="1">
      <c r="A5910" s="136"/>
      <c r="B5910" s="137"/>
      <c r="C5910" s="138"/>
      <c r="D5910" s="131"/>
      <c r="E5910" s="131"/>
      <c r="F5910" s="131"/>
      <c r="G5910" s="131"/>
      <c r="H5910" s="131" t="s">
        <v>191</v>
      </c>
      <c r="I5910" s="131" t="str">
        <f>IFERROR(__xludf.DUMMYFUNCTION("""COMPUTED_VALUE"""),"")</f>
        <v/>
      </c>
      <c r="J5910" s="131" t="str">
        <f>IFERROR(__xludf.DUMMYFUNCTION("""COMPUTED_VALUE"""),"")</f>
        <v/>
      </c>
      <c r="K5910" s="131" t="s">
        <v>191</v>
      </c>
      <c r="L5910" s="2"/>
      <c r="M5910" s="2"/>
    </row>
    <row r="5911" ht="15.75" customHeight="1">
      <c r="A5911" s="136"/>
      <c r="B5911" s="137"/>
      <c r="C5911" s="138"/>
      <c r="D5911" s="131"/>
      <c r="E5911" s="131"/>
      <c r="F5911" s="131"/>
      <c r="G5911" s="131"/>
      <c r="H5911" s="131" t="s">
        <v>191</v>
      </c>
      <c r="I5911" s="131" t="str">
        <f>IFERROR(__xludf.DUMMYFUNCTION("""COMPUTED_VALUE"""),"")</f>
        <v/>
      </c>
      <c r="J5911" s="131" t="str">
        <f>IFERROR(__xludf.DUMMYFUNCTION("""COMPUTED_VALUE"""),"")</f>
        <v/>
      </c>
      <c r="K5911" s="131" t="s">
        <v>191</v>
      </c>
      <c r="L5911" s="2"/>
      <c r="M5911" s="2"/>
    </row>
    <row r="5912" ht="15.75" customHeight="1">
      <c r="A5912" s="136"/>
      <c r="B5912" s="137"/>
      <c r="C5912" s="138"/>
      <c r="D5912" s="131"/>
      <c r="E5912" s="131"/>
      <c r="F5912" s="131"/>
      <c r="G5912" s="131"/>
      <c r="H5912" s="131" t="s">
        <v>191</v>
      </c>
      <c r="I5912" s="131" t="str">
        <f>IFERROR(__xludf.DUMMYFUNCTION("""COMPUTED_VALUE"""),"")</f>
        <v/>
      </c>
      <c r="J5912" s="131" t="str">
        <f>IFERROR(__xludf.DUMMYFUNCTION("""COMPUTED_VALUE"""),"")</f>
        <v/>
      </c>
      <c r="K5912" s="131" t="s">
        <v>191</v>
      </c>
      <c r="L5912" s="2"/>
      <c r="M5912" s="2"/>
    </row>
    <row r="5913" ht="15.75" customHeight="1">
      <c r="A5913" s="136"/>
      <c r="B5913" s="137"/>
      <c r="C5913" s="138"/>
      <c r="D5913" s="131"/>
      <c r="E5913" s="131"/>
      <c r="F5913" s="131"/>
      <c r="G5913" s="131"/>
      <c r="H5913" s="131" t="s">
        <v>191</v>
      </c>
      <c r="I5913" s="131" t="str">
        <f>IFERROR(__xludf.DUMMYFUNCTION("""COMPUTED_VALUE"""),"")</f>
        <v/>
      </c>
      <c r="J5913" s="131" t="str">
        <f>IFERROR(__xludf.DUMMYFUNCTION("""COMPUTED_VALUE"""),"")</f>
        <v/>
      </c>
      <c r="K5913" s="131" t="s">
        <v>191</v>
      </c>
      <c r="L5913" s="2"/>
      <c r="M5913" s="2"/>
    </row>
    <row r="5914" ht="15.75" customHeight="1">
      <c r="A5914" s="136"/>
      <c r="B5914" s="137"/>
      <c r="C5914" s="138"/>
      <c r="D5914" s="131"/>
      <c r="E5914" s="131"/>
      <c r="F5914" s="131"/>
      <c r="G5914" s="131"/>
      <c r="H5914" s="131" t="s">
        <v>191</v>
      </c>
      <c r="I5914" s="131" t="str">
        <f>IFERROR(__xludf.DUMMYFUNCTION("""COMPUTED_VALUE"""),"")</f>
        <v/>
      </c>
      <c r="J5914" s="131" t="str">
        <f>IFERROR(__xludf.DUMMYFUNCTION("""COMPUTED_VALUE"""),"")</f>
        <v/>
      </c>
      <c r="K5914" s="131" t="s">
        <v>191</v>
      </c>
      <c r="L5914" s="2"/>
      <c r="M5914" s="2"/>
    </row>
    <row r="5915" ht="15.75" customHeight="1">
      <c r="A5915" s="136"/>
      <c r="B5915" s="137"/>
      <c r="C5915" s="138"/>
      <c r="D5915" s="131"/>
      <c r="E5915" s="131"/>
      <c r="F5915" s="131"/>
      <c r="G5915" s="131"/>
      <c r="H5915" s="131" t="s">
        <v>191</v>
      </c>
      <c r="I5915" s="131" t="str">
        <f>IFERROR(__xludf.DUMMYFUNCTION("""COMPUTED_VALUE"""),"")</f>
        <v/>
      </c>
      <c r="J5915" s="131" t="str">
        <f>IFERROR(__xludf.DUMMYFUNCTION("""COMPUTED_VALUE"""),"")</f>
        <v/>
      </c>
      <c r="K5915" s="131" t="s">
        <v>191</v>
      </c>
      <c r="L5915" s="2"/>
      <c r="M5915" s="2"/>
    </row>
    <row r="5916" ht="15.75" customHeight="1">
      <c r="A5916" s="136"/>
      <c r="B5916" s="137"/>
      <c r="C5916" s="140"/>
      <c r="D5916" s="131"/>
      <c r="E5916" s="131"/>
      <c r="F5916" s="131"/>
      <c r="G5916" s="131"/>
      <c r="H5916" s="131" t="s">
        <v>191</v>
      </c>
      <c r="I5916" s="131" t="str">
        <f>IFERROR(__xludf.DUMMYFUNCTION("""COMPUTED_VALUE"""),"")</f>
        <v/>
      </c>
      <c r="J5916" s="131" t="str">
        <f>IFERROR(__xludf.DUMMYFUNCTION("""COMPUTED_VALUE"""),"")</f>
        <v/>
      </c>
      <c r="K5916" s="131" t="s">
        <v>191</v>
      </c>
      <c r="L5916" s="2"/>
      <c r="M5916" s="2"/>
    </row>
    <row r="5917" ht="15.75" customHeight="1">
      <c r="A5917" s="136"/>
      <c r="B5917" s="137"/>
      <c r="C5917" s="138"/>
      <c r="D5917" s="131"/>
      <c r="E5917" s="131"/>
      <c r="F5917" s="131"/>
      <c r="G5917" s="131"/>
      <c r="H5917" s="131" t="s">
        <v>191</v>
      </c>
      <c r="I5917" s="131" t="str">
        <f>IFERROR(__xludf.DUMMYFUNCTION("""COMPUTED_VALUE"""),"")</f>
        <v/>
      </c>
      <c r="J5917" s="131" t="str">
        <f>IFERROR(__xludf.DUMMYFUNCTION("""COMPUTED_VALUE"""),"")</f>
        <v/>
      </c>
      <c r="K5917" s="131" t="s">
        <v>191</v>
      </c>
      <c r="L5917" s="2"/>
      <c r="M5917" s="2"/>
    </row>
    <row r="5918" ht="15.75" customHeight="1">
      <c r="A5918" s="136"/>
      <c r="B5918" s="137"/>
      <c r="C5918" s="138"/>
      <c r="D5918" s="131"/>
      <c r="E5918" s="131"/>
      <c r="F5918" s="131"/>
      <c r="G5918" s="131"/>
      <c r="H5918" s="131" t="s">
        <v>191</v>
      </c>
      <c r="I5918" s="131" t="str">
        <f>IFERROR(__xludf.DUMMYFUNCTION("""COMPUTED_VALUE"""),"")</f>
        <v/>
      </c>
      <c r="J5918" s="131" t="str">
        <f>IFERROR(__xludf.DUMMYFUNCTION("""COMPUTED_VALUE"""),"")</f>
        <v/>
      </c>
      <c r="K5918" s="131" t="s">
        <v>191</v>
      </c>
      <c r="L5918" s="2"/>
      <c r="M5918" s="2"/>
    </row>
    <row r="5919" ht="15.75" customHeight="1">
      <c r="A5919" s="136"/>
      <c r="B5919" s="137"/>
      <c r="C5919" s="138"/>
      <c r="D5919" s="131"/>
      <c r="E5919" s="131"/>
      <c r="F5919" s="131"/>
      <c r="G5919" s="131"/>
      <c r="H5919" s="131" t="s">
        <v>191</v>
      </c>
      <c r="I5919" s="131" t="str">
        <f>IFERROR(__xludf.DUMMYFUNCTION("""COMPUTED_VALUE"""),"")</f>
        <v/>
      </c>
      <c r="J5919" s="131" t="str">
        <f>IFERROR(__xludf.DUMMYFUNCTION("""COMPUTED_VALUE"""),"")</f>
        <v/>
      </c>
      <c r="K5919" s="131" t="s">
        <v>191</v>
      </c>
      <c r="L5919" s="2"/>
      <c r="M5919" s="2"/>
    </row>
    <row r="5920" ht="15.75" customHeight="1">
      <c r="A5920" s="136"/>
      <c r="B5920" s="137"/>
      <c r="C5920" s="138"/>
      <c r="D5920" s="131"/>
      <c r="E5920" s="131"/>
      <c r="F5920" s="131"/>
      <c r="G5920" s="131"/>
      <c r="H5920" s="131" t="s">
        <v>191</v>
      </c>
      <c r="I5920" s="131" t="str">
        <f>IFERROR(__xludf.DUMMYFUNCTION("""COMPUTED_VALUE"""),"")</f>
        <v/>
      </c>
      <c r="J5920" s="131" t="str">
        <f>IFERROR(__xludf.DUMMYFUNCTION("""COMPUTED_VALUE"""),"")</f>
        <v/>
      </c>
      <c r="K5920" s="131" t="s">
        <v>191</v>
      </c>
      <c r="L5920" s="2"/>
      <c r="M5920" s="2"/>
    </row>
    <row r="5921" ht="15.75" customHeight="1">
      <c r="A5921" s="136"/>
      <c r="B5921" s="137"/>
      <c r="C5921" s="138"/>
      <c r="D5921" s="131"/>
      <c r="E5921" s="131"/>
      <c r="F5921" s="131"/>
      <c r="G5921" s="131"/>
      <c r="H5921" s="131" t="s">
        <v>191</v>
      </c>
      <c r="I5921" s="131" t="str">
        <f>IFERROR(__xludf.DUMMYFUNCTION("""COMPUTED_VALUE"""),"")</f>
        <v/>
      </c>
      <c r="J5921" s="131" t="str">
        <f>IFERROR(__xludf.DUMMYFUNCTION("""COMPUTED_VALUE"""),"")</f>
        <v/>
      </c>
      <c r="K5921" s="131" t="s">
        <v>191</v>
      </c>
      <c r="L5921" s="2"/>
      <c r="M5921" s="2"/>
    </row>
    <row r="5922" ht="15.75" customHeight="1">
      <c r="A5922" s="136"/>
      <c r="B5922" s="137"/>
      <c r="C5922" s="140"/>
      <c r="D5922" s="131"/>
      <c r="E5922" s="131"/>
      <c r="F5922" s="131"/>
      <c r="G5922" s="131"/>
      <c r="H5922" s="131" t="s">
        <v>191</v>
      </c>
      <c r="I5922" s="131" t="str">
        <f>IFERROR(__xludf.DUMMYFUNCTION("""COMPUTED_VALUE"""),"")</f>
        <v/>
      </c>
      <c r="J5922" s="131" t="str">
        <f>IFERROR(__xludf.DUMMYFUNCTION("""COMPUTED_VALUE"""),"")</f>
        <v/>
      </c>
      <c r="K5922" s="131" t="s">
        <v>191</v>
      </c>
      <c r="L5922" s="2"/>
      <c r="M5922" s="2"/>
    </row>
    <row r="5923" ht="15.75" customHeight="1">
      <c r="A5923" s="136"/>
      <c r="B5923" s="137"/>
      <c r="C5923" s="138"/>
      <c r="D5923" s="131"/>
      <c r="E5923" s="131"/>
      <c r="F5923" s="131"/>
      <c r="G5923" s="131"/>
      <c r="H5923" s="131" t="s">
        <v>191</v>
      </c>
      <c r="I5923" s="131" t="str">
        <f>IFERROR(__xludf.DUMMYFUNCTION("""COMPUTED_VALUE"""),"")</f>
        <v/>
      </c>
      <c r="J5923" s="131" t="str">
        <f>IFERROR(__xludf.DUMMYFUNCTION("""COMPUTED_VALUE"""),"")</f>
        <v/>
      </c>
      <c r="K5923" s="131" t="s">
        <v>191</v>
      </c>
      <c r="L5923" s="2"/>
      <c r="M5923" s="2"/>
    </row>
    <row r="5924" ht="15.75" customHeight="1">
      <c r="A5924" s="136"/>
      <c r="B5924" s="137"/>
      <c r="C5924" s="140"/>
      <c r="D5924" s="131"/>
      <c r="E5924" s="131"/>
      <c r="F5924" s="131"/>
      <c r="G5924" s="131"/>
      <c r="H5924" s="131" t="s">
        <v>191</v>
      </c>
      <c r="I5924" s="131" t="str">
        <f>IFERROR(__xludf.DUMMYFUNCTION("""COMPUTED_VALUE"""),"")</f>
        <v/>
      </c>
      <c r="J5924" s="131" t="str">
        <f>IFERROR(__xludf.DUMMYFUNCTION("""COMPUTED_VALUE"""),"")</f>
        <v/>
      </c>
      <c r="K5924" s="131" t="s">
        <v>191</v>
      </c>
      <c r="L5924" s="2"/>
      <c r="M5924" s="2"/>
    </row>
    <row r="5925" ht="15.75" customHeight="1">
      <c r="A5925" s="136"/>
      <c r="B5925" s="137"/>
      <c r="C5925" s="138"/>
      <c r="D5925" s="131"/>
      <c r="E5925" s="131"/>
      <c r="F5925" s="131"/>
      <c r="G5925" s="131"/>
      <c r="H5925" s="131" t="s">
        <v>191</v>
      </c>
      <c r="I5925" s="131" t="str">
        <f>IFERROR(__xludf.DUMMYFUNCTION("""COMPUTED_VALUE"""),"")</f>
        <v/>
      </c>
      <c r="J5925" s="131" t="str">
        <f>IFERROR(__xludf.DUMMYFUNCTION("""COMPUTED_VALUE"""),"")</f>
        <v/>
      </c>
      <c r="K5925" s="131" t="s">
        <v>191</v>
      </c>
      <c r="L5925" s="2"/>
      <c r="M5925" s="2"/>
    </row>
    <row r="5926" ht="15.75" customHeight="1">
      <c r="A5926" s="136"/>
      <c r="B5926" s="137"/>
      <c r="C5926" s="138"/>
      <c r="D5926" s="131"/>
      <c r="E5926" s="131"/>
      <c r="F5926" s="131"/>
      <c r="G5926" s="131"/>
      <c r="H5926" s="131" t="s">
        <v>191</v>
      </c>
      <c r="I5926" s="131" t="str">
        <f>IFERROR(__xludf.DUMMYFUNCTION("""COMPUTED_VALUE"""),"")</f>
        <v/>
      </c>
      <c r="J5926" s="131" t="str">
        <f>IFERROR(__xludf.DUMMYFUNCTION("""COMPUTED_VALUE"""),"")</f>
        <v/>
      </c>
      <c r="K5926" s="131" t="s">
        <v>191</v>
      </c>
      <c r="L5926" s="2"/>
      <c r="M5926" s="2"/>
    </row>
    <row r="5927" ht="15.75" customHeight="1">
      <c r="A5927" s="136"/>
      <c r="B5927" s="137"/>
      <c r="C5927" s="138"/>
      <c r="D5927" s="131"/>
      <c r="E5927" s="131"/>
      <c r="F5927" s="131"/>
      <c r="G5927" s="131"/>
      <c r="H5927" s="131" t="s">
        <v>191</v>
      </c>
      <c r="I5927" s="131" t="str">
        <f>IFERROR(__xludf.DUMMYFUNCTION("""COMPUTED_VALUE"""),"")</f>
        <v/>
      </c>
      <c r="J5927" s="131" t="str">
        <f>IFERROR(__xludf.DUMMYFUNCTION("""COMPUTED_VALUE"""),"")</f>
        <v/>
      </c>
      <c r="K5927" s="131" t="s">
        <v>191</v>
      </c>
      <c r="L5927" s="2"/>
      <c r="M5927" s="2"/>
    </row>
    <row r="5928" ht="15.75" customHeight="1">
      <c r="A5928" s="136"/>
      <c r="B5928" s="137"/>
      <c r="C5928" s="138"/>
      <c r="D5928" s="131"/>
      <c r="E5928" s="131"/>
      <c r="F5928" s="131"/>
      <c r="G5928" s="131"/>
      <c r="H5928" s="131" t="s">
        <v>191</v>
      </c>
      <c r="I5928" s="131" t="str">
        <f>IFERROR(__xludf.DUMMYFUNCTION("""COMPUTED_VALUE"""),"")</f>
        <v/>
      </c>
      <c r="J5928" s="131" t="str">
        <f>IFERROR(__xludf.DUMMYFUNCTION("""COMPUTED_VALUE"""),"")</f>
        <v/>
      </c>
      <c r="K5928" s="131" t="s">
        <v>191</v>
      </c>
      <c r="L5928" s="2"/>
      <c r="M5928" s="2"/>
    </row>
    <row r="5929" ht="15.75" customHeight="1">
      <c r="A5929" s="136"/>
      <c r="B5929" s="137"/>
      <c r="C5929" s="140"/>
      <c r="D5929" s="131"/>
      <c r="E5929" s="131"/>
      <c r="F5929" s="131"/>
      <c r="G5929" s="131"/>
      <c r="H5929" s="131" t="s">
        <v>191</v>
      </c>
      <c r="I5929" s="131" t="str">
        <f>IFERROR(__xludf.DUMMYFUNCTION("""COMPUTED_VALUE"""),"")</f>
        <v/>
      </c>
      <c r="J5929" s="131" t="str">
        <f>IFERROR(__xludf.DUMMYFUNCTION("""COMPUTED_VALUE"""),"")</f>
        <v/>
      </c>
      <c r="K5929" s="131" t="s">
        <v>191</v>
      </c>
      <c r="L5929" s="2"/>
      <c r="M5929" s="2"/>
    </row>
    <row r="5930" ht="15.75" customHeight="1">
      <c r="A5930" s="136"/>
      <c r="B5930" s="137"/>
      <c r="C5930" s="138"/>
      <c r="D5930" s="131"/>
      <c r="E5930" s="131"/>
      <c r="F5930" s="131"/>
      <c r="G5930" s="131"/>
      <c r="H5930" s="131" t="s">
        <v>191</v>
      </c>
      <c r="I5930" s="131" t="str">
        <f>IFERROR(__xludf.DUMMYFUNCTION("""COMPUTED_VALUE"""),"")</f>
        <v/>
      </c>
      <c r="J5930" s="131" t="str">
        <f>IFERROR(__xludf.DUMMYFUNCTION("""COMPUTED_VALUE"""),"")</f>
        <v/>
      </c>
      <c r="K5930" s="131" t="s">
        <v>191</v>
      </c>
      <c r="L5930" s="2"/>
      <c r="M5930" s="2"/>
    </row>
    <row r="5931" ht="15.75" customHeight="1">
      <c r="A5931" s="136"/>
      <c r="B5931" s="137"/>
      <c r="C5931" s="138"/>
      <c r="D5931" s="131"/>
      <c r="E5931" s="131"/>
      <c r="F5931" s="131"/>
      <c r="G5931" s="131"/>
      <c r="H5931" s="131" t="s">
        <v>191</v>
      </c>
      <c r="I5931" s="131" t="str">
        <f>IFERROR(__xludf.DUMMYFUNCTION("""COMPUTED_VALUE"""),"")</f>
        <v/>
      </c>
      <c r="J5931" s="131" t="str">
        <f>IFERROR(__xludf.DUMMYFUNCTION("""COMPUTED_VALUE"""),"")</f>
        <v/>
      </c>
      <c r="K5931" s="131" t="s">
        <v>191</v>
      </c>
      <c r="L5931" s="2"/>
      <c r="M5931" s="2"/>
    </row>
    <row r="5932" ht="15.75" customHeight="1">
      <c r="A5932" s="136"/>
      <c r="B5932" s="137"/>
      <c r="C5932" s="138"/>
      <c r="D5932" s="131"/>
      <c r="E5932" s="131"/>
      <c r="F5932" s="131"/>
      <c r="G5932" s="131"/>
      <c r="H5932" s="131" t="s">
        <v>191</v>
      </c>
      <c r="I5932" s="131" t="str">
        <f>IFERROR(__xludf.DUMMYFUNCTION("""COMPUTED_VALUE"""),"")</f>
        <v/>
      </c>
      <c r="J5932" s="131" t="str">
        <f>IFERROR(__xludf.DUMMYFUNCTION("""COMPUTED_VALUE"""),"")</f>
        <v/>
      </c>
      <c r="K5932" s="131" t="s">
        <v>191</v>
      </c>
      <c r="L5932" s="2"/>
      <c r="M5932" s="2"/>
    </row>
    <row r="5933" ht="15.75" customHeight="1">
      <c r="A5933" s="136"/>
      <c r="B5933" s="137"/>
      <c r="C5933" s="138"/>
      <c r="D5933" s="131"/>
      <c r="E5933" s="131"/>
      <c r="F5933" s="131"/>
      <c r="G5933" s="131"/>
      <c r="H5933" s="131" t="s">
        <v>191</v>
      </c>
      <c r="I5933" s="131" t="str">
        <f>IFERROR(__xludf.DUMMYFUNCTION("""COMPUTED_VALUE"""),"")</f>
        <v/>
      </c>
      <c r="J5933" s="131" t="str">
        <f>IFERROR(__xludf.DUMMYFUNCTION("""COMPUTED_VALUE"""),"")</f>
        <v/>
      </c>
      <c r="K5933" s="131" t="s">
        <v>191</v>
      </c>
      <c r="L5933" s="2"/>
      <c r="M5933" s="2"/>
    </row>
    <row r="5934" ht="15.75" customHeight="1">
      <c r="A5934" s="136"/>
      <c r="B5934" s="137"/>
      <c r="C5934" s="138"/>
      <c r="D5934" s="131"/>
      <c r="E5934" s="131"/>
      <c r="F5934" s="131"/>
      <c r="G5934" s="131"/>
      <c r="H5934" s="131" t="s">
        <v>191</v>
      </c>
      <c r="I5934" s="131" t="str">
        <f>IFERROR(__xludf.DUMMYFUNCTION("""COMPUTED_VALUE"""),"")</f>
        <v/>
      </c>
      <c r="J5934" s="131" t="str">
        <f>IFERROR(__xludf.DUMMYFUNCTION("""COMPUTED_VALUE"""),"")</f>
        <v/>
      </c>
      <c r="K5934" s="131" t="s">
        <v>191</v>
      </c>
      <c r="L5934" s="2"/>
      <c r="M5934" s="2"/>
    </row>
    <row r="5935" ht="15.75" customHeight="1">
      <c r="A5935" s="136"/>
      <c r="B5935" s="137"/>
      <c r="C5935" s="138"/>
      <c r="D5935" s="131"/>
      <c r="E5935" s="131"/>
      <c r="F5935" s="131"/>
      <c r="G5935" s="131"/>
      <c r="H5935" s="131" t="s">
        <v>191</v>
      </c>
      <c r="I5935" s="131" t="str">
        <f>IFERROR(__xludf.DUMMYFUNCTION("""COMPUTED_VALUE"""),"")</f>
        <v/>
      </c>
      <c r="J5935" s="131" t="str">
        <f>IFERROR(__xludf.DUMMYFUNCTION("""COMPUTED_VALUE"""),"")</f>
        <v/>
      </c>
      <c r="K5935" s="131" t="s">
        <v>191</v>
      </c>
      <c r="L5935" s="2"/>
      <c r="M5935" s="2"/>
    </row>
    <row r="5936" ht="15.75" customHeight="1">
      <c r="A5936" s="136"/>
      <c r="B5936" s="137"/>
      <c r="C5936" s="140"/>
      <c r="D5936" s="131"/>
      <c r="E5936" s="131"/>
      <c r="F5936" s="131"/>
      <c r="G5936" s="131"/>
      <c r="H5936" s="131" t="s">
        <v>191</v>
      </c>
      <c r="I5936" s="131" t="str">
        <f>IFERROR(__xludf.DUMMYFUNCTION("""COMPUTED_VALUE"""),"")</f>
        <v/>
      </c>
      <c r="J5936" s="131" t="str">
        <f>IFERROR(__xludf.DUMMYFUNCTION("""COMPUTED_VALUE"""),"")</f>
        <v/>
      </c>
      <c r="K5936" s="131" t="s">
        <v>191</v>
      </c>
      <c r="L5936" s="2"/>
      <c r="M5936" s="2"/>
    </row>
    <row r="5937" ht="15.75" customHeight="1">
      <c r="A5937" s="136"/>
      <c r="B5937" s="137"/>
      <c r="C5937" s="138"/>
      <c r="D5937" s="131"/>
      <c r="E5937" s="131"/>
      <c r="F5937" s="131"/>
      <c r="G5937" s="131"/>
      <c r="H5937" s="131" t="s">
        <v>191</v>
      </c>
      <c r="I5937" s="131" t="str">
        <f>IFERROR(__xludf.DUMMYFUNCTION("""COMPUTED_VALUE"""),"")</f>
        <v/>
      </c>
      <c r="J5937" s="131" t="str">
        <f>IFERROR(__xludf.DUMMYFUNCTION("""COMPUTED_VALUE"""),"")</f>
        <v/>
      </c>
      <c r="K5937" s="131" t="s">
        <v>191</v>
      </c>
      <c r="L5937" s="2"/>
      <c r="M5937" s="2"/>
    </row>
    <row r="5938" ht="15.75" customHeight="1">
      <c r="A5938" s="151"/>
      <c r="B5938" s="152"/>
      <c r="C5938" s="138"/>
      <c r="D5938" s="131"/>
      <c r="E5938" s="131"/>
      <c r="F5938" s="131"/>
      <c r="G5938" s="131"/>
      <c r="H5938" s="131" t="s">
        <v>191</v>
      </c>
      <c r="I5938" s="131" t="str">
        <f>IFERROR(__xludf.DUMMYFUNCTION("""COMPUTED_VALUE"""),"")</f>
        <v/>
      </c>
      <c r="J5938" s="131" t="str">
        <f>IFERROR(__xludf.DUMMYFUNCTION("""COMPUTED_VALUE"""),"")</f>
        <v/>
      </c>
      <c r="K5938" s="131" t="s">
        <v>191</v>
      </c>
      <c r="L5938" s="2"/>
      <c r="M5938" s="2"/>
    </row>
    <row r="5939" ht="15.75" customHeight="1">
      <c r="A5939" s="136"/>
      <c r="B5939" s="137"/>
      <c r="C5939" s="138"/>
      <c r="D5939" s="131"/>
      <c r="E5939" s="131"/>
      <c r="F5939" s="131"/>
      <c r="G5939" s="131"/>
      <c r="H5939" s="131" t="s">
        <v>191</v>
      </c>
      <c r="I5939" s="131" t="str">
        <f>IFERROR(__xludf.DUMMYFUNCTION("""COMPUTED_VALUE"""),"")</f>
        <v/>
      </c>
      <c r="J5939" s="131" t="str">
        <f>IFERROR(__xludf.DUMMYFUNCTION("""COMPUTED_VALUE"""),"")</f>
        <v/>
      </c>
      <c r="K5939" s="131" t="s">
        <v>191</v>
      </c>
      <c r="L5939" s="2"/>
      <c r="M5939" s="2"/>
    </row>
    <row r="5940" ht="15.75" customHeight="1">
      <c r="A5940" s="136"/>
      <c r="B5940" s="137"/>
      <c r="C5940" s="138"/>
      <c r="D5940" s="131"/>
      <c r="E5940" s="131"/>
      <c r="F5940" s="131"/>
      <c r="G5940" s="131"/>
      <c r="H5940" s="131" t="s">
        <v>191</v>
      </c>
      <c r="I5940" s="131" t="str">
        <f>IFERROR(__xludf.DUMMYFUNCTION("""COMPUTED_VALUE"""),"")</f>
        <v/>
      </c>
      <c r="J5940" s="131" t="str">
        <f>IFERROR(__xludf.DUMMYFUNCTION("""COMPUTED_VALUE"""),"")</f>
        <v/>
      </c>
      <c r="K5940" s="131" t="s">
        <v>191</v>
      </c>
      <c r="L5940" s="2"/>
      <c r="M5940" s="2"/>
    </row>
    <row r="5941" ht="15.75" customHeight="1">
      <c r="A5941" s="136"/>
      <c r="B5941" s="137"/>
      <c r="C5941" s="138"/>
      <c r="D5941" s="131"/>
      <c r="E5941" s="131"/>
      <c r="F5941" s="131"/>
      <c r="G5941" s="131"/>
      <c r="H5941" s="131" t="s">
        <v>191</v>
      </c>
      <c r="I5941" s="131" t="str">
        <f>IFERROR(__xludf.DUMMYFUNCTION("""COMPUTED_VALUE"""),"")</f>
        <v/>
      </c>
      <c r="J5941" s="131" t="str">
        <f>IFERROR(__xludf.DUMMYFUNCTION("""COMPUTED_VALUE"""),"")</f>
        <v/>
      </c>
      <c r="K5941" s="131" t="s">
        <v>191</v>
      </c>
      <c r="L5941" s="2"/>
      <c r="M5941" s="2"/>
    </row>
    <row r="5942" ht="15.75" customHeight="1">
      <c r="A5942" s="136"/>
      <c r="B5942" s="137"/>
      <c r="C5942" s="140"/>
      <c r="D5942" s="131"/>
      <c r="E5942" s="131"/>
      <c r="F5942" s="131"/>
      <c r="G5942" s="131"/>
      <c r="H5942" s="131" t="s">
        <v>191</v>
      </c>
      <c r="I5942" s="131" t="str">
        <f>IFERROR(__xludf.DUMMYFUNCTION("""COMPUTED_VALUE"""),"")</f>
        <v/>
      </c>
      <c r="J5942" s="131" t="str">
        <f>IFERROR(__xludf.DUMMYFUNCTION("""COMPUTED_VALUE"""),"")</f>
        <v/>
      </c>
      <c r="K5942" s="131" t="s">
        <v>191</v>
      </c>
      <c r="L5942" s="2"/>
      <c r="M5942" s="2"/>
    </row>
    <row r="5943" ht="15.75" customHeight="1">
      <c r="A5943" s="136"/>
      <c r="B5943" s="137"/>
      <c r="C5943" s="140"/>
      <c r="D5943" s="131"/>
      <c r="E5943" s="131"/>
      <c r="F5943" s="131"/>
      <c r="G5943" s="131"/>
      <c r="H5943" s="131" t="s">
        <v>191</v>
      </c>
      <c r="I5943" s="131" t="str">
        <f>IFERROR(__xludf.DUMMYFUNCTION("""COMPUTED_VALUE"""),"")</f>
        <v/>
      </c>
      <c r="J5943" s="131" t="str">
        <f>IFERROR(__xludf.DUMMYFUNCTION("""COMPUTED_VALUE"""),"")</f>
        <v/>
      </c>
      <c r="K5943" s="131" t="s">
        <v>191</v>
      </c>
      <c r="L5943" s="2"/>
      <c r="M5943" s="2"/>
    </row>
    <row r="5944" ht="15.75" customHeight="1">
      <c r="A5944" s="136"/>
      <c r="B5944" s="137"/>
      <c r="C5944" s="140"/>
      <c r="D5944" s="131"/>
      <c r="E5944" s="131"/>
      <c r="F5944" s="131"/>
      <c r="G5944" s="131"/>
      <c r="H5944" s="131" t="s">
        <v>191</v>
      </c>
      <c r="I5944" s="131" t="str">
        <f>IFERROR(__xludf.DUMMYFUNCTION("""COMPUTED_VALUE"""),"")</f>
        <v/>
      </c>
      <c r="J5944" s="131" t="str">
        <f>IFERROR(__xludf.DUMMYFUNCTION("""COMPUTED_VALUE"""),"")</f>
        <v/>
      </c>
      <c r="K5944" s="131" t="s">
        <v>191</v>
      </c>
      <c r="L5944" s="2"/>
      <c r="M5944" s="2"/>
    </row>
    <row r="5945" ht="15.75" customHeight="1">
      <c r="A5945" s="136"/>
      <c r="B5945" s="137"/>
      <c r="C5945" s="138"/>
      <c r="D5945" s="131"/>
      <c r="E5945" s="131"/>
      <c r="F5945" s="131"/>
      <c r="G5945" s="131"/>
      <c r="H5945" s="131" t="s">
        <v>191</v>
      </c>
      <c r="I5945" s="131" t="str">
        <f>IFERROR(__xludf.DUMMYFUNCTION("""COMPUTED_VALUE"""),"")</f>
        <v/>
      </c>
      <c r="J5945" s="131" t="str">
        <f>IFERROR(__xludf.DUMMYFUNCTION("""COMPUTED_VALUE"""),"")</f>
        <v/>
      </c>
      <c r="K5945" s="131" t="s">
        <v>191</v>
      </c>
      <c r="L5945" s="2"/>
      <c r="M5945" s="2"/>
    </row>
    <row r="5946" ht="15.75" customHeight="1">
      <c r="A5946" s="136"/>
      <c r="B5946" s="137"/>
      <c r="C5946" s="140"/>
      <c r="D5946" s="131"/>
      <c r="E5946" s="131"/>
      <c r="F5946" s="131"/>
      <c r="G5946" s="131"/>
      <c r="H5946" s="131" t="s">
        <v>191</v>
      </c>
      <c r="I5946" s="131" t="str">
        <f>IFERROR(__xludf.DUMMYFUNCTION("""COMPUTED_VALUE"""),"")</f>
        <v/>
      </c>
      <c r="J5946" s="131" t="str">
        <f>IFERROR(__xludf.DUMMYFUNCTION("""COMPUTED_VALUE"""),"")</f>
        <v/>
      </c>
      <c r="K5946" s="131" t="s">
        <v>191</v>
      </c>
      <c r="L5946" s="2"/>
      <c r="M5946" s="2"/>
    </row>
    <row r="5947" ht="15.75" customHeight="1">
      <c r="A5947" s="136"/>
      <c r="B5947" s="137"/>
      <c r="C5947" s="138"/>
      <c r="D5947" s="131"/>
      <c r="E5947" s="131"/>
      <c r="F5947" s="131"/>
      <c r="G5947" s="131"/>
      <c r="H5947" s="131" t="s">
        <v>191</v>
      </c>
      <c r="I5947" s="131" t="str">
        <f>IFERROR(__xludf.DUMMYFUNCTION("""COMPUTED_VALUE"""),"")</f>
        <v/>
      </c>
      <c r="J5947" s="131" t="str">
        <f>IFERROR(__xludf.DUMMYFUNCTION("""COMPUTED_VALUE"""),"")</f>
        <v/>
      </c>
      <c r="K5947" s="131" t="s">
        <v>191</v>
      </c>
      <c r="L5947" s="2"/>
      <c r="M5947" s="2"/>
    </row>
    <row r="5948" ht="15.75" customHeight="1">
      <c r="A5948" s="136"/>
      <c r="B5948" s="137"/>
      <c r="C5948" s="138"/>
      <c r="D5948" s="131"/>
      <c r="E5948" s="131"/>
      <c r="F5948" s="131"/>
      <c r="G5948" s="131"/>
      <c r="H5948" s="131" t="s">
        <v>191</v>
      </c>
      <c r="I5948" s="131" t="str">
        <f>IFERROR(__xludf.DUMMYFUNCTION("""COMPUTED_VALUE"""),"")</f>
        <v/>
      </c>
      <c r="J5948" s="131" t="str">
        <f>IFERROR(__xludf.DUMMYFUNCTION("""COMPUTED_VALUE"""),"")</f>
        <v/>
      </c>
      <c r="K5948" s="131" t="s">
        <v>191</v>
      </c>
      <c r="L5948" s="2"/>
      <c r="M5948" s="2"/>
    </row>
    <row r="5949" ht="15.75" customHeight="1">
      <c r="A5949" s="136"/>
      <c r="B5949" s="137"/>
      <c r="C5949" s="138"/>
      <c r="D5949" s="131"/>
      <c r="E5949" s="131"/>
      <c r="F5949" s="131"/>
      <c r="G5949" s="131"/>
      <c r="H5949" s="131" t="s">
        <v>191</v>
      </c>
      <c r="I5949" s="131" t="str">
        <f>IFERROR(__xludf.DUMMYFUNCTION("""COMPUTED_VALUE"""),"")</f>
        <v/>
      </c>
      <c r="J5949" s="131" t="str">
        <f>IFERROR(__xludf.DUMMYFUNCTION("""COMPUTED_VALUE"""),"")</f>
        <v/>
      </c>
      <c r="K5949" s="131" t="s">
        <v>191</v>
      </c>
      <c r="L5949" s="2"/>
      <c r="M5949" s="2"/>
    </row>
    <row r="5950" ht="15.75" customHeight="1">
      <c r="A5950" s="136"/>
      <c r="B5950" s="137"/>
      <c r="C5950" s="140"/>
      <c r="D5950" s="131"/>
      <c r="E5950" s="131"/>
      <c r="F5950" s="131"/>
      <c r="G5950" s="131"/>
      <c r="H5950" s="131" t="s">
        <v>191</v>
      </c>
      <c r="I5950" s="131" t="str">
        <f>IFERROR(__xludf.DUMMYFUNCTION("""COMPUTED_VALUE"""),"")</f>
        <v/>
      </c>
      <c r="J5950" s="131" t="str">
        <f>IFERROR(__xludf.DUMMYFUNCTION("""COMPUTED_VALUE"""),"")</f>
        <v/>
      </c>
      <c r="K5950" s="131" t="s">
        <v>191</v>
      </c>
      <c r="L5950" s="2"/>
      <c r="M5950" s="2"/>
    </row>
    <row r="5951" ht="15.75" customHeight="1">
      <c r="A5951" s="136"/>
      <c r="B5951" s="137"/>
      <c r="C5951" s="140"/>
      <c r="D5951" s="131"/>
      <c r="E5951" s="131"/>
      <c r="F5951" s="131"/>
      <c r="G5951" s="131"/>
      <c r="H5951" s="131" t="s">
        <v>191</v>
      </c>
      <c r="I5951" s="131" t="str">
        <f>IFERROR(__xludf.DUMMYFUNCTION("""COMPUTED_VALUE"""),"")</f>
        <v/>
      </c>
      <c r="J5951" s="131" t="str">
        <f>IFERROR(__xludf.DUMMYFUNCTION("""COMPUTED_VALUE"""),"")</f>
        <v/>
      </c>
      <c r="K5951" s="131" t="s">
        <v>191</v>
      </c>
      <c r="L5951" s="2"/>
      <c r="M5951" s="2"/>
    </row>
    <row r="5952" ht="15.75" customHeight="1">
      <c r="A5952" s="136"/>
      <c r="B5952" s="137"/>
      <c r="C5952" s="140"/>
      <c r="D5952" s="131"/>
      <c r="E5952" s="131"/>
      <c r="F5952" s="131"/>
      <c r="G5952" s="131"/>
      <c r="H5952" s="131" t="s">
        <v>191</v>
      </c>
      <c r="I5952" s="131" t="str">
        <f>IFERROR(__xludf.DUMMYFUNCTION("""COMPUTED_VALUE"""),"")</f>
        <v/>
      </c>
      <c r="J5952" s="131" t="str">
        <f>IFERROR(__xludf.DUMMYFUNCTION("""COMPUTED_VALUE"""),"")</f>
        <v/>
      </c>
      <c r="K5952" s="131" t="s">
        <v>191</v>
      </c>
      <c r="L5952" s="2"/>
      <c r="M5952" s="2"/>
    </row>
    <row r="5953" ht="15.75" customHeight="1">
      <c r="A5953" s="136"/>
      <c r="B5953" s="137"/>
      <c r="C5953" s="140"/>
      <c r="D5953" s="131"/>
      <c r="E5953" s="131"/>
      <c r="F5953" s="131"/>
      <c r="G5953" s="131"/>
      <c r="H5953" s="131" t="s">
        <v>191</v>
      </c>
      <c r="I5953" s="131" t="str">
        <f>IFERROR(__xludf.DUMMYFUNCTION("""COMPUTED_VALUE"""),"")</f>
        <v/>
      </c>
      <c r="J5953" s="131" t="str">
        <f>IFERROR(__xludf.DUMMYFUNCTION("""COMPUTED_VALUE"""),"")</f>
        <v/>
      </c>
      <c r="K5953" s="131" t="s">
        <v>191</v>
      </c>
      <c r="L5953" s="2"/>
      <c r="M5953" s="2"/>
    </row>
    <row r="5954" ht="15.75" customHeight="1">
      <c r="A5954" s="136"/>
      <c r="B5954" s="137"/>
      <c r="C5954" s="138"/>
      <c r="D5954" s="131"/>
      <c r="E5954" s="131"/>
      <c r="F5954" s="131"/>
      <c r="G5954" s="131"/>
      <c r="H5954" s="131" t="s">
        <v>191</v>
      </c>
      <c r="I5954" s="131" t="str">
        <f>IFERROR(__xludf.DUMMYFUNCTION("""COMPUTED_VALUE"""),"")</f>
        <v/>
      </c>
      <c r="J5954" s="131" t="str">
        <f>IFERROR(__xludf.DUMMYFUNCTION("""COMPUTED_VALUE"""),"")</f>
        <v/>
      </c>
      <c r="K5954" s="131" t="s">
        <v>191</v>
      </c>
      <c r="L5954" s="2"/>
      <c r="M5954" s="2"/>
    </row>
    <row r="5955" ht="15.75" customHeight="1">
      <c r="A5955" s="136"/>
      <c r="B5955" s="137"/>
      <c r="C5955" s="138"/>
      <c r="D5955" s="131"/>
      <c r="E5955" s="131"/>
      <c r="F5955" s="131"/>
      <c r="G5955" s="131"/>
      <c r="H5955" s="131" t="s">
        <v>191</v>
      </c>
      <c r="I5955" s="131" t="str">
        <f>IFERROR(__xludf.DUMMYFUNCTION("""COMPUTED_VALUE"""),"")</f>
        <v/>
      </c>
      <c r="J5955" s="131" t="str">
        <f>IFERROR(__xludf.DUMMYFUNCTION("""COMPUTED_VALUE"""),"")</f>
        <v/>
      </c>
      <c r="K5955" s="131" t="s">
        <v>191</v>
      </c>
      <c r="L5955" s="2"/>
      <c r="M5955" s="2"/>
    </row>
    <row r="5956" ht="15.75" customHeight="1">
      <c r="A5956" s="136"/>
      <c r="B5956" s="137"/>
      <c r="C5956" s="138"/>
      <c r="D5956" s="131"/>
      <c r="E5956" s="131"/>
      <c r="F5956" s="131"/>
      <c r="G5956" s="131"/>
      <c r="H5956" s="131" t="s">
        <v>191</v>
      </c>
      <c r="I5956" s="131" t="str">
        <f>IFERROR(__xludf.DUMMYFUNCTION("""COMPUTED_VALUE"""),"")</f>
        <v/>
      </c>
      <c r="J5956" s="131" t="str">
        <f>IFERROR(__xludf.DUMMYFUNCTION("""COMPUTED_VALUE"""),"")</f>
        <v/>
      </c>
      <c r="K5956" s="131" t="s">
        <v>191</v>
      </c>
      <c r="L5956" s="2"/>
      <c r="M5956" s="2"/>
    </row>
    <row r="5957" ht="15.75" customHeight="1">
      <c r="A5957" s="136"/>
      <c r="B5957" s="137"/>
      <c r="C5957" s="138"/>
      <c r="D5957" s="131"/>
      <c r="E5957" s="131"/>
      <c r="F5957" s="131"/>
      <c r="G5957" s="131"/>
      <c r="H5957" s="131" t="s">
        <v>191</v>
      </c>
      <c r="I5957" s="131" t="str">
        <f>IFERROR(__xludf.DUMMYFUNCTION("""COMPUTED_VALUE"""),"")</f>
        <v/>
      </c>
      <c r="J5957" s="131" t="str">
        <f>IFERROR(__xludf.DUMMYFUNCTION("""COMPUTED_VALUE"""),"")</f>
        <v/>
      </c>
      <c r="K5957" s="131" t="s">
        <v>191</v>
      </c>
      <c r="L5957" s="2"/>
      <c r="M5957" s="2"/>
    </row>
    <row r="5958" ht="15.75" customHeight="1">
      <c r="A5958" s="136"/>
      <c r="B5958" s="137"/>
      <c r="C5958" s="138"/>
      <c r="D5958" s="131"/>
      <c r="E5958" s="131"/>
      <c r="F5958" s="131"/>
      <c r="G5958" s="131"/>
      <c r="H5958" s="131" t="s">
        <v>191</v>
      </c>
      <c r="I5958" s="131" t="str">
        <f>IFERROR(__xludf.DUMMYFUNCTION("""COMPUTED_VALUE"""),"")</f>
        <v/>
      </c>
      <c r="J5958" s="131" t="str">
        <f>IFERROR(__xludf.DUMMYFUNCTION("""COMPUTED_VALUE"""),"")</f>
        <v/>
      </c>
      <c r="K5958" s="131" t="s">
        <v>191</v>
      </c>
      <c r="L5958" s="2"/>
      <c r="M5958" s="2"/>
    </row>
    <row r="5959" ht="15.75" customHeight="1">
      <c r="A5959" s="136"/>
      <c r="B5959" s="137"/>
      <c r="C5959" s="138"/>
      <c r="D5959" s="131"/>
      <c r="E5959" s="131"/>
      <c r="F5959" s="131"/>
      <c r="G5959" s="131"/>
      <c r="H5959" s="131" t="s">
        <v>191</v>
      </c>
      <c r="I5959" s="131" t="str">
        <f>IFERROR(__xludf.DUMMYFUNCTION("""COMPUTED_VALUE"""),"")</f>
        <v/>
      </c>
      <c r="J5959" s="131" t="str">
        <f>IFERROR(__xludf.DUMMYFUNCTION("""COMPUTED_VALUE"""),"")</f>
        <v/>
      </c>
      <c r="K5959" s="131" t="s">
        <v>191</v>
      </c>
      <c r="L5959" s="2"/>
      <c r="M5959" s="2"/>
    </row>
    <row r="5960" ht="15.75" customHeight="1">
      <c r="A5960" s="136"/>
      <c r="B5960" s="137"/>
      <c r="C5960" s="138"/>
      <c r="D5960" s="131"/>
      <c r="E5960" s="131"/>
      <c r="F5960" s="131"/>
      <c r="G5960" s="131"/>
      <c r="H5960" s="131" t="s">
        <v>191</v>
      </c>
      <c r="I5960" s="131" t="str">
        <f>IFERROR(__xludf.DUMMYFUNCTION("""COMPUTED_VALUE"""),"")</f>
        <v/>
      </c>
      <c r="J5960" s="131" t="str">
        <f>IFERROR(__xludf.DUMMYFUNCTION("""COMPUTED_VALUE"""),"")</f>
        <v/>
      </c>
      <c r="K5960" s="131" t="s">
        <v>191</v>
      </c>
      <c r="L5960" s="2"/>
      <c r="M5960" s="2"/>
    </row>
    <row r="5961" ht="15.75" customHeight="1">
      <c r="A5961" s="136"/>
      <c r="B5961" s="137"/>
      <c r="C5961" s="138"/>
      <c r="D5961" s="131"/>
      <c r="E5961" s="131"/>
      <c r="F5961" s="131"/>
      <c r="G5961" s="131"/>
      <c r="H5961" s="131" t="s">
        <v>191</v>
      </c>
      <c r="I5961" s="131" t="str">
        <f>IFERROR(__xludf.DUMMYFUNCTION("""COMPUTED_VALUE"""),"")</f>
        <v/>
      </c>
      <c r="J5961" s="131" t="str">
        <f>IFERROR(__xludf.DUMMYFUNCTION("""COMPUTED_VALUE"""),"")</f>
        <v/>
      </c>
      <c r="K5961" s="131" t="s">
        <v>191</v>
      </c>
      <c r="L5961" s="2"/>
      <c r="M5961" s="2"/>
    </row>
    <row r="5962" ht="15.75" customHeight="1">
      <c r="A5962" s="136"/>
      <c r="B5962" s="137"/>
      <c r="C5962" s="138"/>
      <c r="D5962" s="131"/>
      <c r="E5962" s="131"/>
      <c r="F5962" s="131"/>
      <c r="G5962" s="131"/>
      <c r="H5962" s="131" t="s">
        <v>191</v>
      </c>
      <c r="I5962" s="131" t="str">
        <f>IFERROR(__xludf.DUMMYFUNCTION("""COMPUTED_VALUE"""),"")</f>
        <v/>
      </c>
      <c r="J5962" s="131" t="str">
        <f>IFERROR(__xludf.DUMMYFUNCTION("""COMPUTED_VALUE"""),"")</f>
        <v/>
      </c>
      <c r="K5962" s="131" t="s">
        <v>191</v>
      </c>
      <c r="L5962" s="2"/>
      <c r="M5962" s="2"/>
    </row>
    <row r="5963" ht="15.75" customHeight="1">
      <c r="A5963" s="136"/>
      <c r="B5963" s="137"/>
      <c r="C5963" s="140"/>
      <c r="D5963" s="131"/>
      <c r="E5963" s="131"/>
      <c r="F5963" s="131"/>
      <c r="G5963" s="131"/>
      <c r="H5963" s="131" t="s">
        <v>191</v>
      </c>
      <c r="I5963" s="131" t="str">
        <f>IFERROR(__xludf.DUMMYFUNCTION("""COMPUTED_VALUE"""),"")</f>
        <v/>
      </c>
      <c r="J5963" s="131" t="str">
        <f>IFERROR(__xludf.DUMMYFUNCTION("""COMPUTED_VALUE"""),"")</f>
        <v/>
      </c>
      <c r="K5963" s="131" t="s">
        <v>191</v>
      </c>
      <c r="L5963" s="2"/>
      <c r="M5963" s="2"/>
    </row>
    <row r="5964" ht="15.75" customHeight="1">
      <c r="A5964" s="136"/>
      <c r="B5964" s="137"/>
      <c r="C5964" s="138"/>
      <c r="D5964" s="131"/>
      <c r="E5964" s="131"/>
      <c r="F5964" s="131"/>
      <c r="G5964" s="131"/>
      <c r="H5964" s="131" t="s">
        <v>191</v>
      </c>
      <c r="I5964" s="131" t="str">
        <f>IFERROR(__xludf.DUMMYFUNCTION("""COMPUTED_VALUE"""),"")</f>
        <v/>
      </c>
      <c r="J5964" s="131" t="str">
        <f>IFERROR(__xludf.DUMMYFUNCTION("""COMPUTED_VALUE"""),"")</f>
        <v/>
      </c>
      <c r="K5964" s="131" t="s">
        <v>191</v>
      </c>
      <c r="L5964" s="2"/>
      <c r="M5964" s="2"/>
    </row>
    <row r="5965" ht="15.75" customHeight="1">
      <c r="A5965" s="136"/>
      <c r="B5965" s="137"/>
      <c r="C5965" s="138"/>
      <c r="D5965" s="131"/>
      <c r="E5965" s="131"/>
      <c r="F5965" s="131"/>
      <c r="G5965" s="131"/>
      <c r="H5965" s="131" t="s">
        <v>191</v>
      </c>
      <c r="I5965" s="131" t="str">
        <f>IFERROR(__xludf.DUMMYFUNCTION("""COMPUTED_VALUE"""),"")</f>
        <v/>
      </c>
      <c r="J5965" s="131" t="str">
        <f>IFERROR(__xludf.DUMMYFUNCTION("""COMPUTED_VALUE"""),"")</f>
        <v/>
      </c>
      <c r="K5965" s="131" t="s">
        <v>191</v>
      </c>
      <c r="L5965" s="2"/>
      <c r="M5965" s="2"/>
    </row>
    <row r="5966" ht="15.75" customHeight="1">
      <c r="A5966" s="136"/>
      <c r="B5966" s="137"/>
      <c r="C5966" s="138"/>
      <c r="D5966" s="131"/>
      <c r="E5966" s="131"/>
      <c r="F5966" s="131"/>
      <c r="G5966" s="131"/>
      <c r="H5966" s="131" t="s">
        <v>191</v>
      </c>
      <c r="I5966" s="131" t="str">
        <f>IFERROR(__xludf.DUMMYFUNCTION("""COMPUTED_VALUE"""),"")</f>
        <v/>
      </c>
      <c r="J5966" s="131" t="str">
        <f>IFERROR(__xludf.DUMMYFUNCTION("""COMPUTED_VALUE"""),"")</f>
        <v/>
      </c>
      <c r="K5966" s="131" t="s">
        <v>191</v>
      </c>
      <c r="L5966" s="2"/>
      <c r="M5966" s="2"/>
    </row>
    <row r="5967" ht="15.75" customHeight="1">
      <c r="A5967" s="136"/>
      <c r="B5967" s="137"/>
      <c r="C5967" s="138"/>
      <c r="D5967" s="131"/>
      <c r="E5967" s="131"/>
      <c r="F5967" s="131"/>
      <c r="G5967" s="131"/>
      <c r="H5967" s="131" t="s">
        <v>191</v>
      </c>
      <c r="I5967" s="131" t="str">
        <f>IFERROR(__xludf.DUMMYFUNCTION("""COMPUTED_VALUE"""),"")</f>
        <v/>
      </c>
      <c r="J5967" s="131" t="str">
        <f>IFERROR(__xludf.DUMMYFUNCTION("""COMPUTED_VALUE"""),"")</f>
        <v/>
      </c>
      <c r="K5967" s="131" t="s">
        <v>191</v>
      </c>
      <c r="L5967" s="2"/>
      <c r="M5967" s="2"/>
    </row>
    <row r="5968" ht="15.75" customHeight="1">
      <c r="A5968" s="136"/>
      <c r="B5968" s="137"/>
      <c r="C5968" s="138"/>
      <c r="D5968" s="131"/>
      <c r="E5968" s="131"/>
      <c r="F5968" s="131"/>
      <c r="G5968" s="131"/>
      <c r="H5968" s="131" t="s">
        <v>191</v>
      </c>
      <c r="I5968" s="131" t="str">
        <f>IFERROR(__xludf.DUMMYFUNCTION("""COMPUTED_VALUE"""),"")</f>
        <v/>
      </c>
      <c r="J5968" s="131" t="str">
        <f>IFERROR(__xludf.DUMMYFUNCTION("""COMPUTED_VALUE"""),"")</f>
        <v/>
      </c>
      <c r="K5968" s="131" t="s">
        <v>191</v>
      </c>
      <c r="L5968" s="2"/>
      <c r="M5968" s="2"/>
    </row>
    <row r="5969" ht="15.75" customHeight="1">
      <c r="A5969" s="136"/>
      <c r="B5969" s="137"/>
      <c r="C5969" s="140"/>
      <c r="D5969" s="131"/>
      <c r="E5969" s="131"/>
      <c r="F5969" s="131"/>
      <c r="G5969" s="131"/>
      <c r="H5969" s="131" t="s">
        <v>191</v>
      </c>
      <c r="I5969" s="131" t="str">
        <f>IFERROR(__xludf.DUMMYFUNCTION("""COMPUTED_VALUE"""),"")</f>
        <v/>
      </c>
      <c r="J5969" s="131" t="str">
        <f>IFERROR(__xludf.DUMMYFUNCTION("""COMPUTED_VALUE"""),"")</f>
        <v/>
      </c>
      <c r="K5969" s="131" t="s">
        <v>191</v>
      </c>
      <c r="L5969" s="2"/>
      <c r="M5969" s="2"/>
    </row>
    <row r="5970" ht="15.75" customHeight="1">
      <c r="A5970" s="136"/>
      <c r="B5970" s="137"/>
      <c r="C5970" s="138"/>
      <c r="D5970" s="131"/>
      <c r="E5970" s="131"/>
      <c r="F5970" s="131"/>
      <c r="G5970" s="131"/>
      <c r="H5970" s="131" t="s">
        <v>191</v>
      </c>
      <c r="I5970" s="131" t="str">
        <f>IFERROR(__xludf.DUMMYFUNCTION("""COMPUTED_VALUE"""),"")</f>
        <v/>
      </c>
      <c r="J5970" s="131" t="str">
        <f>IFERROR(__xludf.DUMMYFUNCTION("""COMPUTED_VALUE"""),"")</f>
        <v/>
      </c>
      <c r="K5970" s="131" t="s">
        <v>191</v>
      </c>
      <c r="L5970" s="2"/>
      <c r="M5970" s="2"/>
    </row>
    <row r="5971" ht="15.75" customHeight="1">
      <c r="A5971" s="136"/>
      <c r="B5971" s="137"/>
      <c r="C5971" s="138"/>
      <c r="D5971" s="131"/>
      <c r="E5971" s="131"/>
      <c r="F5971" s="131"/>
      <c r="G5971" s="131"/>
      <c r="H5971" s="131" t="s">
        <v>191</v>
      </c>
      <c r="I5971" s="131" t="str">
        <f>IFERROR(__xludf.DUMMYFUNCTION("""COMPUTED_VALUE"""),"")</f>
        <v/>
      </c>
      <c r="J5971" s="131" t="str">
        <f>IFERROR(__xludf.DUMMYFUNCTION("""COMPUTED_VALUE"""),"")</f>
        <v/>
      </c>
      <c r="K5971" s="131" t="s">
        <v>191</v>
      </c>
      <c r="L5971" s="2"/>
      <c r="M5971" s="2"/>
    </row>
    <row r="5972" ht="15.75" customHeight="1">
      <c r="A5972" s="151"/>
      <c r="B5972" s="152"/>
      <c r="C5972" s="138"/>
      <c r="D5972" s="131"/>
      <c r="E5972" s="131"/>
      <c r="F5972" s="131"/>
      <c r="G5972" s="131"/>
      <c r="H5972" s="131" t="s">
        <v>191</v>
      </c>
      <c r="I5972" s="131" t="str">
        <f>IFERROR(__xludf.DUMMYFUNCTION("""COMPUTED_VALUE"""),"")</f>
        <v/>
      </c>
      <c r="J5972" s="131" t="str">
        <f>IFERROR(__xludf.DUMMYFUNCTION("""COMPUTED_VALUE"""),"")</f>
        <v/>
      </c>
      <c r="K5972" s="131" t="s">
        <v>191</v>
      </c>
      <c r="L5972" s="2"/>
      <c r="M5972" s="2"/>
    </row>
    <row r="5973" ht="15.75" customHeight="1">
      <c r="A5973" s="136"/>
      <c r="B5973" s="137"/>
      <c r="C5973" s="140"/>
      <c r="D5973" s="131"/>
      <c r="E5973" s="131"/>
      <c r="F5973" s="131"/>
      <c r="G5973" s="131"/>
      <c r="H5973" s="131" t="s">
        <v>191</v>
      </c>
      <c r="I5973" s="131" t="str">
        <f>IFERROR(__xludf.DUMMYFUNCTION("""COMPUTED_VALUE"""),"")</f>
        <v/>
      </c>
      <c r="J5973" s="131" t="str">
        <f>IFERROR(__xludf.DUMMYFUNCTION("""COMPUTED_VALUE"""),"")</f>
        <v/>
      </c>
      <c r="K5973" s="131" t="s">
        <v>191</v>
      </c>
      <c r="L5973" s="2"/>
      <c r="M5973" s="2"/>
    </row>
    <row r="5974" ht="15.75" customHeight="1">
      <c r="A5974" s="136"/>
      <c r="B5974" s="137"/>
      <c r="C5974" s="138"/>
      <c r="D5974" s="131"/>
      <c r="E5974" s="131"/>
      <c r="F5974" s="131"/>
      <c r="G5974" s="131"/>
      <c r="H5974" s="131" t="s">
        <v>191</v>
      </c>
      <c r="I5974" s="131" t="str">
        <f>IFERROR(__xludf.DUMMYFUNCTION("""COMPUTED_VALUE"""),"")</f>
        <v/>
      </c>
      <c r="J5974" s="131" t="str">
        <f>IFERROR(__xludf.DUMMYFUNCTION("""COMPUTED_VALUE"""),"")</f>
        <v/>
      </c>
      <c r="K5974" s="131" t="s">
        <v>191</v>
      </c>
      <c r="L5974" s="2"/>
      <c r="M5974" s="2"/>
    </row>
    <row r="5975" ht="15.75" customHeight="1">
      <c r="A5975" s="136"/>
      <c r="B5975" s="137"/>
      <c r="C5975" s="138"/>
      <c r="D5975" s="131"/>
      <c r="E5975" s="131"/>
      <c r="F5975" s="131"/>
      <c r="G5975" s="131"/>
      <c r="H5975" s="131" t="s">
        <v>191</v>
      </c>
      <c r="I5975" s="131" t="str">
        <f>IFERROR(__xludf.DUMMYFUNCTION("""COMPUTED_VALUE"""),"")</f>
        <v/>
      </c>
      <c r="J5975" s="131" t="str">
        <f>IFERROR(__xludf.DUMMYFUNCTION("""COMPUTED_VALUE"""),"")</f>
        <v/>
      </c>
      <c r="K5975" s="131" t="s">
        <v>191</v>
      </c>
      <c r="L5975" s="2"/>
      <c r="M5975" s="2"/>
    </row>
    <row r="5976" ht="15.75" customHeight="1">
      <c r="A5976" s="136"/>
      <c r="B5976" s="137"/>
      <c r="C5976" s="138"/>
      <c r="D5976" s="131"/>
      <c r="E5976" s="131"/>
      <c r="F5976" s="131"/>
      <c r="G5976" s="131"/>
      <c r="H5976" s="131" t="s">
        <v>191</v>
      </c>
      <c r="I5976" s="131" t="str">
        <f>IFERROR(__xludf.DUMMYFUNCTION("""COMPUTED_VALUE"""),"")</f>
        <v/>
      </c>
      <c r="J5976" s="131" t="str">
        <f>IFERROR(__xludf.DUMMYFUNCTION("""COMPUTED_VALUE"""),"")</f>
        <v/>
      </c>
      <c r="K5976" s="131" t="s">
        <v>191</v>
      </c>
      <c r="L5976" s="2"/>
      <c r="M5976" s="2"/>
    </row>
    <row r="5977" ht="15.75" customHeight="1">
      <c r="A5977" s="151"/>
      <c r="B5977" s="152"/>
      <c r="C5977" s="138"/>
      <c r="D5977" s="131"/>
      <c r="E5977" s="131"/>
      <c r="F5977" s="131"/>
      <c r="G5977" s="131"/>
      <c r="H5977" s="131" t="s">
        <v>191</v>
      </c>
      <c r="I5977" s="131" t="str">
        <f>IFERROR(__xludf.DUMMYFUNCTION("""COMPUTED_VALUE"""),"")</f>
        <v/>
      </c>
      <c r="J5977" s="131" t="str">
        <f>IFERROR(__xludf.DUMMYFUNCTION("""COMPUTED_VALUE"""),"")</f>
        <v/>
      </c>
      <c r="K5977" s="131" t="s">
        <v>191</v>
      </c>
      <c r="L5977" s="2"/>
      <c r="M5977" s="2"/>
    </row>
    <row r="5978" ht="15.75" customHeight="1">
      <c r="A5978" s="136"/>
      <c r="B5978" s="137"/>
      <c r="C5978" s="138"/>
      <c r="D5978" s="131"/>
      <c r="E5978" s="131"/>
      <c r="F5978" s="131"/>
      <c r="G5978" s="131"/>
      <c r="H5978" s="131" t="s">
        <v>191</v>
      </c>
      <c r="I5978" s="131" t="str">
        <f>IFERROR(__xludf.DUMMYFUNCTION("""COMPUTED_VALUE"""),"")</f>
        <v/>
      </c>
      <c r="J5978" s="131" t="str">
        <f>IFERROR(__xludf.DUMMYFUNCTION("""COMPUTED_VALUE"""),"")</f>
        <v/>
      </c>
      <c r="K5978" s="131" t="s">
        <v>191</v>
      </c>
      <c r="L5978" s="2"/>
      <c r="M5978" s="2"/>
    </row>
    <row r="5979" ht="15.75" customHeight="1">
      <c r="A5979" s="136"/>
      <c r="B5979" s="137"/>
      <c r="C5979" s="138"/>
      <c r="D5979" s="131"/>
      <c r="E5979" s="131"/>
      <c r="F5979" s="131"/>
      <c r="G5979" s="131"/>
      <c r="H5979" s="131" t="s">
        <v>191</v>
      </c>
      <c r="I5979" s="131" t="str">
        <f>IFERROR(__xludf.DUMMYFUNCTION("""COMPUTED_VALUE"""),"")</f>
        <v/>
      </c>
      <c r="J5979" s="131" t="str">
        <f>IFERROR(__xludf.DUMMYFUNCTION("""COMPUTED_VALUE"""),"")</f>
        <v/>
      </c>
      <c r="K5979" s="131" t="s">
        <v>191</v>
      </c>
      <c r="L5979" s="2"/>
      <c r="M5979" s="2"/>
    </row>
    <row r="5980" ht="15.75" customHeight="1">
      <c r="A5980" s="136"/>
      <c r="B5980" s="137"/>
      <c r="C5980" s="140"/>
      <c r="D5980" s="131"/>
      <c r="E5980" s="131"/>
      <c r="F5980" s="131"/>
      <c r="G5980" s="131"/>
      <c r="H5980" s="131" t="s">
        <v>191</v>
      </c>
      <c r="I5980" s="131" t="str">
        <f>IFERROR(__xludf.DUMMYFUNCTION("""COMPUTED_VALUE"""),"")</f>
        <v/>
      </c>
      <c r="J5980" s="131" t="str">
        <f>IFERROR(__xludf.DUMMYFUNCTION("""COMPUTED_VALUE"""),"")</f>
        <v/>
      </c>
      <c r="K5980" s="131" t="s">
        <v>191</v>
      </c>
      <c r="L5980" s="2"/>
      <c r="M5980" s="2"/>
    </row>
    <row r="5981" ht="15.75" customHeight="1">
      <c r="A5981" s="136"/>
      <c r="B5981" s="137"/>
      <c r="C5981" s="138"/>
      <c r="D5981" s="131"/>
      <c r="E5981" s="131"/>
      <c r="F5981" s="131"/>
      <c r="G5981" s="131"/>
      <c r="H5981" s="131" t="s">
        <v>191</v>
      </c>
      <c r="I5981" s="131" t="str">
        <f>IFERROR(__xludf.DUMMYFUNCTION("""COMPUTED_VALUE"""),"")</f>
        <v/>
      </c>
      <c r="J5981" s="131" t="str">
        <f>IFERROR(__xludf.DUMMYFUNCTION("""COMPUTED_VALUE"""),"")</f>
        <v/>
      </c>
      <c r="K5981" s="131" t="s">
        <v>191</v>
      </c>
      <c r="L5981" s="2"/>
      <c r="M5981" s="2"/>
    </row>
    <row r="5982" ht="15.75" customHeight="1">
      <c r="A5982" s="136"/>
      <c r="B5982" s="137"/>
      <c r="C5982" s="140"/>
      <c r="D5982" s="131"/>
      <c r="E5982" s="131"/>
      <c r="F5982" s="131"/>
      <c r="G5982" s="131"/>
      <c r="H5982" s="131" t="s">
        <v>191</v>
      </c>
      <c r="I5982" s="131" t="str">
        <f>IFERROR(__xludf.DUMMYFUNCTION("""COMPUTED_VALUE"""),"")</f>
        <v/>
      </c>
      <c r="J5982" s="131" t="str">
        <f>IFERROR(__xludf.DUMMYFUNCTION("""COMPUTED_VALUE"""),"")</f>
        <v/>
      </c>
      <c r="K5982" s="131" t="s">
        <v>191</v>
      </c>
      <c r="L5982" s="2"/>
      <c r="M5982" s="2"/>
    </row>
    <row r="5983" ht="15.75" customHeight="1">
      <c r="A5983" s="136"/>
      <c r="B5983" s="137"/>
      <c r="C5983" s="138"/>
      <c r="D5983" s="131"/>
      <c r="E5983" s="131"/>
      <c r="F5983" s="131"/>
      <c r="G5983" s="131"/>
      <c r="H5983" s="131" t="s">
        <v>191</v>
      </c>
      <c r="I5983" s="131" t="str">
        <f>IFERROR(__xludf.DUMMYFUNCTION("""COMPUTED_VALUE"""),"")</f>
        <v/>
      </c>
      <c r="J5983" s="131" t="str">
        <f>IFERROR(__xludf.DUMMYFUNCTION("""COMPUTED_VALUE"""),"")</f>
        <v/>
      </c>
      <c r="K5983" s="131" t="s">
        <v>191</v>
      </c>
      <c r="L5983" s="2"/>
      <c r="M5983" s="2"/>
    </row>
    <row r="5984" ht="15.75" customHeight="1">
      <c r="A5984" s="136"/>
      <c r="B5984" s="137"/>
      <c r="C5984" s="138"/>
      <c r="D5984" s="131"/>
      <c r="E5984" s="131"/>
      <c r="F5984" s="131"/>
      <c r="G5984" s="131"/>
      <c r="H5984" s="131" t="s">
        <v>191</v>
      </c>
      <c r="I5984" s="131" t="str">
        <f>IFERROR(__xludf.DUMMYFUNCTION("""COMPUTED_VALUE"""),"")</f>
        <v/>
      </c>
      <c r="J5984" s="131" t="str">
        <f>IFERROR(__xludf.DUMMYFUNCTION("""COMPUTED_VALUE"""),"")</f>
        <v/>
      </c>
      <c r="K5984" s="131" t="s">
        <v>191</v>
      </c>
      <c r="L5984" s="2"/>
      <c r="M5984" s="2"/>
    </row>
    <row r="5985" ht="15.75" customHeight="1">
      <c r="A5985" s="136"/>
      <c r="B5985" s="137"/>
      <c r="C5985" s="138"/>
      <c r="D5985" s="131"/>
      <c r="E5985" s="131"/>
      <c r="F5985" s="131"/>
      <c r="G5985" s="131"/>
      <c r="H5985" s="131" t="s">
        <v>191</v>
      </c>
      <c r="I5985" s="131" t="str">
        <f>IFERROR(__xludf.DUMMYFUNCTION("""COMPUTED_VALUE"""),"")</f>
        <v/>
      </c>
      <c r="J5985" s="131" t="str">
        <f>IFERROR(__xludf.DUMMYFUNCTION("""COMPUTED_VALUE"""),"")</f>
        <v/>
      </c>
      <c r="K5985" s="131" t="s">
        <v>191</v>
      </c>
      <c r="L5985" s="2"/>
      <c r="M5985" s="2"/>
    </row>
    <row r="5986" ht="15.75" customHeight="1">
      <c r="A5986" s="136"/>
      <c r="B5986" s="137"/>
      <c r="C5986" s="138"/>
      <c r="D5986" s="131"/>
      <c r="E5986" s="131"/>
      <c r="F5986" s="131"/>
      <c r="G5986" s="131"/>
      <c r="H5986" s="131" t="s">
        <v>191</v>
      </c>
      <c r="I5986" s="131" t="str">
        <f>IFERROR(__xludf.DUMMYFUNCTION("""COMPUTED_VALUE"""),"")</f>
        <v/>
      </c>
      <c r="J5986" s="131" t="str">
        <f>IFERROR(__xludf.DUMMYFUNCTION("""COMPUTED_VALUE"""),"")</f>
        <v/>
      </c>
      <c r="K5986" s="131" t="s">
        <v>191</v>
      </c>
      <c r="L5986" s="2"/>
      <c r="M5986" s="2"/>
    </row>
    <row r="5987" ht="15.75" customHeight="1">
      <c r="A5987" s="136"/>
      <c r="B5987" s="137"/>
      <c r="C5987" s="138"/>
      <c r="D5987" s="131"/>
      <c r="E5987" s="131"/>
      <c r="F5987" s="131"/>
      <c r="G5987" s="131"/>
      <c r="H5987" s="131" t="s">
        <v>191</v>
      </c>
      <c r="I5987" s="131" t="str">
        <f>IFERROR(__xludf.DUMMYFUNCTION("""COMPUTED_VALUE"""),"")</f>
        <v/>
      </c>
      <c r="J5987" s="131" t="str">
        <f>IFERROR(__xludf.DUMMYFUNCTION("""COMPUTED_VALUE"""),"")</f>
        <v/>
      </c>
      <c r="K5987" s="131" t="s">
        <v>191</v>
      </c>
      <c r="L5987" s="2"/>
      <c r="M5987" s="2"/>
    </row>
    <row r="5988" ht="15.75" customHeight="1">
      <c r="A5988" s="136"/>
      <c r="B5988" s="137"/>
      <c r="C5988" s="138"/>
      <c r="D5988" s="131"/>
      <c r="E5988" s="131"/>
      <c r="F5988" s="131"/>
      <c r="G5988" s="131"/>
      <c r="H5988" s="131" t="s">
        <v>191</v>
      </c>
      <c r="I5988" s="131" t="str">
        <f>IFERROR(__xludf.DUMMYFUNCTION("""COMPUTED_VALUE"""),"")</f>
        <v/>
      </c>
      <c r="J5988" s="131" t="str">
        <f>IFERROR(__xludf.DUMMYFUNCTION("""COMPUTED_VALUE"""),"")</f>
        <v/>
      </c>
      <c r="K5988" s="131" t="s">
        <v>191</v>
      </c>
      <c r="L5988" s="2"/>
      <c r="M5988" s="2"/>
    </row>
    <row r="5989" ht="15.75" customHeight="1">
      <c r="A5989" s="136"/>
      <c r="B5989" s="137"/>
      <c r="C5989" s="140"/>
      <c r="D5989" s="131"/>
      <c r="E5989" s="131"/>
      <c r="F5989" s="131"/>
      <c r="G5989" s="131"/>
      <c r="H5989" s="131" t="s">
        <v>191</v>
      </c>
      <c r="I5989" s="131" t="str">
        <f>IFERROR(__xludf.DUMMYFUNCTION("""COMPUTED_VALUE"""),"")</f>
        <v/>
      </c>
      <c r="J5989" s="131" t="str">
        <f>IFERROR(__xludf.DUMMYFUNCTION("""COMPUTED_VALUE"""),"")</f>
        <v/>
      </c>
      <c r="K5989" s="131" t="s">
        <v>191</v>
      </c>
      <c r="L5989" s="2"/>
      <c r="M5989" s="2"/>
    </row>
    <row r="5990" ht="15.75" customHeight="1">
      <c r="A5990" s="136"/>
      <c r="B5990" s="137"/>
      <c r="C5990" s="138"/>
      <c r="D5990" s="131"/>
      <c r="E5990" s="131"/>
      <c r="F5990" s="131"/>
      <c r="G5990" s="131"/>
      <c r="H5990" s="131" t="s">
        <v>191</v>
      </c>
      <c r="I5990" s="131" t="str">
        <f>IFERROR(__xludf.DUMMYFUNCTION("""COMPUTED_VALUE"""),"")</f>
        <v/>
      </c>
      <c r="J5990" s="131" t="str">
        <f>IFERROR(__xludf.DUMMYFUNCTION("""COMPUTED_VALUE"""),"")</f>
        <v/>
      </c>
      <c r="K5990" s="131" t="s">
        <v>191</v>
      </c>
      <c r="L5990" s="2"/>
      <c r="M5990" s="2"/>
    </row>
    <row r="5991" ht="15.75" customHeight="1">
      <c r="A5991" s="136"/>
      <c r="B5991" s="137"/>
      <c r="C5991" s="138"/>
      <c r="D5991" s="131"/>
      <c r="E5991" s="131"/>
      <c r="F5991" s="131"/>
      <c r="G5991" s="131"/>
      <c r="H5991" s="131" t="s">
        <v>191</v>
      </c>
      <c r="I5991" s="131" t="str">
        <f>IFERROR(__xludf.DUMMYFUNCTION("""COMPUTED_VALUE"""),"")</f>
        <v/>
      </c>
      <c r="J5991" s="131" t="str">
        <f>IFERROR(__xludf.DUMMYFUNCTION("""COMPUTED_VALUE"""),"")</f>
        <v/>
      </c>
      <c r="K5991" s="131" t="s">
        <v>191</v>
      </c>
      <c r="L5991" s="2"/>
      <c r="M5991" s="2"/>
    </row>
    <row r="5992" ht="15.75" customHeight="1">
      <c r="A5992" s="136"/>
      <c r="B5992" s="137"/>
      <c r="C5992" s="138"/>
      <c r="D5992" s="131"/>
      <c r="E5992" s="131"/>
      <c r="F5992" s="131"/>
      <c r="G5992" s="131"/>
      <c r="H5992" s="131" t="s">
        <v>191</v>
      </c>
      <c r="I5992" s="131" t="str">
        <f>IFERROR(__xludf.DUMMYFUNCTION("""COMPUTED_VALUE"""),"")</f>
        <v/>
      </c>
      <c r="J5992" s="131" t="str">
        <f>IFERROR(__xludf.DUMMYFUNCTION("""COMPUTED_VALUE"""),"")</f>
        <v/>
      </c>
      <c r="K5992" s="131" t="s">
        <v>191</v>
      </c>
      <c r="L5992" s="2"/>
      <c r="M5992" s="2"/>
    </row>
    <row r="5993" ht="15.75" customHeight="1">
      <c r="A5993" s="136"/>
      <c r="B5993" s="137"/>
      <c r="C5993" s="140"/>
      <c r="D5993" s="131"/>
      <c r="E5993" s="131"/>
      <c r="F5993" s="131"/>
      <c r="G5993" s="131"/>
      <c r="H5993" s="131" t="s">
        <v>191</v>
      </c>
      <c r="I5993" s="131" t="str">
        <f>IFERROR(__xludf.DUMMYFUNCTION("""COMPUTED_VALUE"""),"")</f>
        <v/>
      </c>
      <c r="J5993" s="131" t="str">
        <f>IFERROR(__xludf.DUMMYFUNCTION("""COMPUTED_VALUE"""),"")</f>
        <v/>
      </c>
      <c r="K5993" s="131" t="s">
        <v>191</v>
      </c>
      <c r="L5993" s="2"/>
      <c r="M5993" s="2"/>
    </row>
    <row r="5994" ht="15.75" customHeight="1">
      <c r="A5994" s="136"/>
      <c r="B5994" s="137"/>
      <c r="C5994" s="138"/>
      <c r="D5994" s="131"/>
      <c r="E5994" s="131"/>
      <c r="F5994" s="131"/>
      <c r="G5994" s="131"/>
      <c r="H5994" s="131" t="s">
        <v>191</v>
      </c>
      <c r="I5994" s="131" t="str">
        <f>IFERROR(__xludf.DUMMYFUNCTION("""COMPUTED_VALUE"""),"")</f>
        <v/>
      </c>
      <c r="J5994" s="131" t="str">
        <f>IFERROR(__xludf.DUMMYFUNCTION("""COMPUTED_VALUE"""),"")</f>
        <v/>
      </c>
      <c r="K5994" s="131" t="s">
        <v>191</v>
      </c>
      <c r="L5994" s="2"/>
      <c r="M5994" s="2"/>
    </row>
    <row r="5995" ht="15.75" customHeight="1">
      <c r="A5995" s="136"/>
      <c r="B5995" s="137"/>
      <c r="C5995" s="138"/>
      <c r="D5995" s="131"/>
      <c r="E5995" s="131"/>
      <c r="F5995" s="131"/>
      <c r="G5995" s="131"/>
      <c r="H5995" s="131" t="s">
        <v>191</v>
      </c>
      <c r="I5995" s="131" t="str">
        <f>IFERROR(__xludf.DUMMYFUNCTION("""COMPUTED_VALUE"""),"")</f>
        <v/>
      </c>
      <c r="J5995" s="131" t="str">
        <f>IFERROR(__xludf.DUMMYFUNCTION("""COMPUTED_VALUE"""),"")</f>
        <v/>
      </c>
      <c r="K5995" s="131" t="s">
        <v>191</v>
      </c>
      <c r="L5995" s="2"/>
      <c r="M5995" s="2"/>
    </row>
    <row r="5996" ht="15.75" customHeight="1">
      <c r="A5996" s="136"/>
      <c r="B5996" s="137"/>
      <c r="C5996" s="138"/>
      <c r="D5996" s="131"/>
      <c r="E5996" s="131"/>
      <c r="F5996" s="131"/>
      <c r="G5996" s="131"/>
      <c r="H5996" s="131" t="s">
        <v>191</v>
      </c>
      <c r="I5996" s="131" t="str">
        <f>IFERROR(__xludf.DUMMYFUNCTION("""COMPUTED_VALUE"""),"")</f>
        <v/>
      </c>
      <c r="J5996" s="131" t="str">
        <f>IFERROR(__xludf.DUMMYFUNCTION("""COMPUTED_VALUE"""),"")</f>
        <v/>
      </c>
      <c r="K5996" s="131" t="s">
        <v>191</v>
      </c>
      <c r="L5996" s="2"/>
      <c r="M5996" s="2"/>
    </row>
    <row r="5997" ht="15.75" customHeight="1">
      <c r="A5997" s="136"/>
      <c r="B5997" s="137"/>
      <c r="C5997" s="138"/>
      <c r="D5997" s="131"/>
      <c r="E5997" s="131"/>
      <c r="F5997" s="131"/>
      <c r="G5997" s="131"/>
      <c r="H5997" s="131" t="s">
        <v>191</v>
      </c>
      <c r="I5997" s="131" t="str">
        <f>IFERROR(__xludf.DUMMYFUNCTION("""COMPUTED_VALUE"""),"")</f>
        <v/>
      </c>
      <c r="J5997" s="131" t="str">
        <f>IFERROR(__xludf.DUMMYFUNCTION("""COMPUTED_VALUE"""),"")</f>
        <v/>
      </c>
      <c r="K5997" s="131" t="s">
        <v>191</v>
      </c>
      <c r="L5997" s="2"/>
      <c r="M5997" s="2"/>
    </row>
    <row r="5998" ht="15.75" customHeight="1">
      <c r="A5998" s="136"/>
      <c r="B5998" s="137"/>
      <c r="C5998" s="138"/>
      <c r="D5998" s="131"/>
      <c r="E5998" s="131"/>
      <c r="F5998" s="131"/>
      <c r="G5998" s="131"/>
      <c r="H5998" s="131" t="s">
        <v>191</v>
      </c>
      <c r="I5998" s="131" t="str">
        <f>IFERROR(__xludf.DUMMYFUNCTION("""COMPUTED_VALUE"""),"")</f>
        <v/>
      </c>
      <c r="J5998" s="131" t="str">
        <f>IFERROR(__xludf.DUMMYFUNCTION("""COMPUTED_VALUE"""),"")</f>
        <v/>
      </c>
      <c r="K5998" s="131" t="s">
        <v>191</v>
      </c>
      <c r="L5998" s="2"/>
      <c r="M5998" s="2"/>
    </row>
    <row r="5999" ht="15.75" customHeight="1">
      <c r="A5999" s="136"/>
      <c r="B5999" s="137"/>
      <c r="C5999" s="138"/>
      <c r="D5999" s="131"/>
      <c r="E5999" s="131"/>
      <c r="F5999" s="131"/>
      <c r="G5999" s="131"/>
      <c r="H5999" s="131" t="s">
        <v>191</v>
      </c>
      <c r="I5999" s="131" t="str">
        <f>IFERROR(__xludf.DUMMYFUNCTION("""COMPUTED_VALUE"""),"")</f>
        <v/>
      </c>
      <c r="J5999" s="131" t="str">
        <f>IFERROR(__xludf.DUMMYFUNCTION("""COMPUTED_VALUE"""),"")</f>
        <v/>
      </c>
      <c r="K5999" s="131" t="s">
        <v>191</v>
      </c>
      <c r="L5999" s="2"/>
      <c r="M5999" s="2"/>
    </row>
    <row r="6000" ht="15.75" customHeight="1">
      <c r="A6000" s="151"/>
      <c r="B6000" s="152"/>
      <c r="C6000" s="138"/>
      <c r="D6000" s="131"/>
      <c r="E6000" s="131"/>
      <c r="F6000" s="131"/>
      <c r="G6000" s="131"/>
      <c r="H6000" s="131" t="s">
        <v>191</v>
      </c>
      <c r="I6000" s="131" t="str">
        <f>IFERROR(__xludf.DUMMYFUNCTION("""COMPUTED_VALUE"""),"")</f>
        <v/>
      </c>
      <c r="J6000" s="131" t="str">
        <f>IFERROR(__xludf.DUMMYFUNCTION("""COMPUTED_VALUE"""),"")</f>
        <v/>
      </c>
      <c r="K6000" s="131" t="s">
        <v>191</v>
      </c>
      <c r="L6000" s="2"/>
      <c r="M6000" s="2"/>
    </row>
    <row r="6001" ht="15.75" customHeight="1">
      <c r="A6001" s="136"/>
      <c r="B6001" s="137"/>
      <c r="C6001" s="138"/>
      <c r="D6001" s="131"/>
      <c r="E6001" s="131"/>
      <c r="F6001" s="131"/>
      <c r="G6001" s="131"/>
      <c r="H6001" s="131" t="s">
        <v>191</v>
      </c>
      <c r="I6001" s="131" t="str">
        <f>IFERROR(__xludf.DUMMYFUNCTION("""COMPUTED_VALUE"""),"")</f>
        <v/>
      </c>
      <c r="J6001" s="131" t="str">
        <f>IFERROR(__xludf.DUMMYFUNCTION("""COMPUTED_VALUE"""),"")</f>
        <v/>
      </c>
      <c r="K6001" s="131" t="s">
        <v>191</v>
      </c>
      <c r="L6001" s="2"/>
      <c r="M6001" s="2"/>
    </row>
    <row r="6002" ht="15.75" customHeight="1">
      <c r="A6002" s="136"/>
      <c r="B6002" s="137"/>
      <c r="C6002" s="138"/>
      <c r="D6002" s="131"/>
      <c r="E6002" s="131"/>
      <c r="F6002" s="131"/>
      <c r="G6002" s="131"/>
      <c r="H6002" s="131" t="s">
        <v>191</v>
      </c>
      <c r="I6002" s="131" t="str">
        <f>IFERROR(__xludf.DUMMYFUNCTION("""COMPUTED_VALUE"""),"")</f>
        <v/>
      </c>
      <c r="J6002" s="131" t="str">
        <f>IFERROR(__xludf.DUMMYFUNCTION("""COMPUTED_VALUE"""),"")</f>
        <v/>
      </c>
      <c r="K6002" s="131" t="s">
        <v>191</v>
      </c>
      <c r="L6002" s="2"/>
      <c r="M6002" s="2"/>
    </row>
    <row r="6003" ht="15.75" customHeight="1">
      <c r="A6003" s="136"/>
      <c r="B6003" s="137"/>
      <c r="C6003" s="138"/>
      <c r="D6003" s="131"/>
      <c r="E6003" s="131"/>
      <c r="F6003" s="131"/>
      <c r="G6003" s="131"/>
      <c r="H6003" s="131" t="s">
        <v>191</v>
      </c>
      <c r="I6003" s="131" t="str">
        <f>IFERROR(__xludf.DUMMYFUNCTION("""COMPUTED_VALUE"""),"")</f>
        <v/>
      </c>
      <c r="J6003" s="131" t="str">
        <f>IFERROR(__xludf.DUMMYFUNCTION("""COMPUTED_VALUE"""),"")</f>
        <v/>
      </c>
      <c r="K6003" s="131" t="s">
        <v>191</v>
      </c>
      <c r="L6003" s="2"/>
      <c r="M6003" s="2"/>
    </row>
    <row r="6004" ht="15.75" customHeight="1">
      <c r="A6004" s="136"/>
      <c r="B6004" s="137"/>
      <c r="C6004" s="140"/>
      <c r="D6004" s="131"/>
      <c r="E6004" s="131"/>
      <c r="F6004" s="131"/>
      <c r="G6004" s="131"/>
      <c r="H6004" s="131" t="s">
        <v>191</v>
      </c>
      <c r="I6004" s="131" t="str">
        <f>IFERROR(__xludf.DUMMYFUNCTION("""COMPUTED_VALUE"""),"")</f>
        <v/>
      </c>
      <c r="J6004" s="131" t="str">
        <f>IFERROR(__xludf.DUMMYFUNCTION("""COMPUTED_VALUE"""),"")</f>
        <v/>
      </c>
      <c r="K6004" s="131" t="s">
        <v>191</v>
      </c>
      <c r="L6004" s="2"/>
      <c r="M6004" s="2"/>
    </row>
    <row r="6005" ht="15.75" customHeight="1">
      <c r="A6005" s="136"/>
      <c r="B6005" s="137"/>
      <c r="C6005" s="138"/>
      <c r="D6005" s="131"/>
      <c r="E6005" s="131"/>
      <c r="F6005" s="131"/>
      <c r="G6005" s="131"/>
      <c r="H6005" s="131" t="s">
        <v>191</v>
      </c>
      <c r="I6005" s="131" t="str">
        <f>IFERROR(__xludf.DUMMYFUNCTION("""COMPUTED_VALUE"""),"")</f>
        <v/>
      </c>
      <c r="J6005" s="131" t="str">
        <f>IFERROR(__xludf.DUMMYFUNCTION("""COMPUTED_VALUE"""),"")</f>
        <v/>
      </c>
      <c r="K6005" s="131" t="s">
        <v>191</v>
      </c>
      <c r="L6005" s="2"/>
      <c r="M6005" s="2"/>
    </row>
    <row r="6006" ht="15.75" customHeight="1">
      <c r="A6006" s="136"/>
      <c r="B6006" s="137"/>
      <c r="C6006" s="138"/>
      <c r="D6006" s="131"/>
      <c r="E6006" s="131"/>
      <c r="F6006" s="131"/>
      <c r="G6006" s="131"/>
      <c r="H6006" s="131" t="s">
        <v>191</v>
      </c>
      <c r="I6006" s="131" t="str">
        <f>IFERROR(__xludf.DUMMYFUNCTION("""COMPUTED_VALUE"""),"")</f>
        <v/>
      </c>
      <c r="J6006" s="131" t="str">
        <f>IFERROR(__xludf.DUMMYFUNCTION("""COMPUTED_VALUE"""),"")</f>
        <v/>
      </c>
      <c r="K6006" s="131" t="s">
        <v>191</v>
      </c>
      <c r="L6006" s="2"/>
      <c r="M6006" s="2"/>
    </row>
    <row r="6007" ht="15.75" customHeight="1">
      <c r="A6007" s="136"/>
      <c r="B6007" s="137"/>
      <c r="C6007" s="138"/>
      <c r="D6007" s="131"/>
      <c r="E6007" s="131"/>
      <c r="F6007" s="131"/>
      <c r="G6007" s="131"/>
      <c r="H6007" s="131" t="s">
        <v>191</v>
      </c>
      <c r="I6007" s="131" t="str">
        <f>IFERROR(__xludf.DUMMYFUNCTION("""COMPUTED_VALUE"""),"")</f>
        <v/>
      </c>
      <c r="J6007" s="131" t="str">
        <f>IFERROR(__xludf.DUMMYFUNCTION("""COMPUTED_VALUE"""),"")</f>
        <v/>
      </c>
      <c r="K6007" s="131" t="s">
        <v>191</v>
      </c>
      <c r="L6007" s="2"/>
      <c r="M6007" s="2"/>
    </row>
    <row r="6008" ht="15.75" customHeight="1">
      <c r="A6008" s="136"/>
      <c r="B6008" s="137"/>
      <c r="C6008" s="138"/>
      <c r="D6008" s="131"/>
      <c r="E6008" s="131"/>
      <c r="F6008" s="131"/>
      <c r="G6008" s="131"/>
      <c r="H6008" s="131" t="s">
        <v>191</v>
      </c>
      <c r="I6008" s="131" t="str">
        <f>IFERROR(__xludf.DUMMYFUNCTION("""COMPUTED_VALUE"""),"")</f>
        <v/>
      </c>
      <c r="J6008" s="131" t="str">
        <f>IFERROR(__xludf.DUMMYFUNCTION("""COMPUTED_VALUE"""),"")</f>
        <v/>
      </c>
      <c r="K6008" s="131" t="s">
        <v>191</v>
      </c>
      <c r="L6008" s="2"/>
      <c r="M6008" s="2"/>
    </row>
    <row r="6009" ht="15.75" customHeight="1">
      <c r="A6009" s="136"/>
      <c r="B6009" s="137"/>
      <c r="C6009" s="140"/>
      <c r="D6009" s="131"/>
      <c r="E6009" s="131"/>
      <c r="F6009" s="131"/>
      <c r="G6009" s="131"/>
      <c r="H6009" s="131" t="s">
        <v>191</v>
      </c>
      <c r="I6009" s="131" t="str">
        <f>IFERROR(__xludf.DUMMYFUNCTION("""COMPUTED_VALUE"""),"")</f>
        <v/>
      </c>
      <c r="J6009" s="131" t="str">
        <f>IFERROR(__xludf.DUMMYFUNCTION("""COMPUTED_VALUE"""),"")</f>
        <v/>
      </c>
      <c r="K6009" s="131" t="s">
        <v>191</v>
      </c>
      <c r="L6009" s="2"/>
      <c r="M6009" s="2"/>
    </row>
    <row r="6010" ht="15.75" customHeight="1">
      <c r="A6010" s="136"/>
      <c r="B6010" s="137"/>
      <c r="C6010" s="138"/>
      <c r="D6010" s="131"/>
      <c r="E6010" s="131"/>
      <c r="F6010" s="131"/>
      <c r="G6010" s="131"/>
      <c r="H6010" s="131" t="s">
        <v>191</v>
      </c>
      <c r="I6010" s="131" t="str">
        <f>IFERROR(__xludf.DUMMYFUNCTION("""COMPUTED_VALUE"""),"")</f>
        <v/>
      </c>
      <c r="J6010" s="131" t="str">
        <f>IFERROR(__xludf.DUMMYFUNCTION("""COMPUTED_VALUE"""),"")</f>
        <v/>
      </c>
      <c r="K6010" s="131" t="s">
        <v>191</v>
      </c>
      <c r="L6010" s="2"/>
      <c r="M6010" s="2"/>
    </row>
    <row r="6011" ht="15.75" customHeight="1">
      <c r="A6011" s="136"/>
      <c r="B6011" s="137"/>
      <c r="C6011" s="138"/>
      <c r="D6011" s="131"/>
      <c r="E6011" s="131"/>
      <c r="F6011" s="131"/>
      <c r="G6011" s="131"/>
      <c r="H6011" s="131" t="s">
        <v>191</v>
      </c>
      <c r="I6011" s="131" t="str">
        <f>IFERROR(__xludf.DUMMYFUNCTION("""COMPUTED_VALUE"""),"")</f>
        <v/>
      </c>
      <c r="J6011" s="131" t="str">
        <f>IFERROR(__xludf.DUMMYFUNCTION("""COMPUTED_VALUE"""),"")</f>
        <v/>
      </c>
      <c r="K6011" s="131" t="s">
        <v>191</v>
      </c>
      <c r="L6011" s="2"/>
      <c r="M6011" s="2"/>
    </row>
    <row r="6012" ht="15.75" customHeight="1">
      <c r="A6012" s="136"/>
      <c r="B6012" s="137"/>
      <c r="C6012" s="138"/>
      <c r="D6012" s="131"/>
      <c r="E6012" s="131"/>
      <c r="F6012" s="131"/>
      <c r="G6012" s="131"/>
      <c r="H6012" s="131" t="s">
        <v>191</v>
      </c>
      <c r="I6012" s="131" t="str">
        <f>IFERROR(__xludf.DUMMYFUNCTION("""COMPUTED_VALUE"""),"")</f>
        <v/>
      </c>
      <c r="J6012" s="131" t="str">
        <f>IFERROR(__xludf.DUMMYFUNCTION("""COMPUTED_VALUE"""),"")</f>
        <v/>
      </c>
      <c r="K6012" s="131" t="s">
        <v>191</v>
      </c>
      <c r="L6012" s="2"/>
      <c r="M6012" s="2"/>
    </row>
    <row r="6013" ht="15.75" customHeight="1">
      <c r="A6013" s="136"/>
      <c r="B6013" s="137"/>
      <c r="C6013" s="138"/>
      <c r="D6013" s="131"/>
      <c r="E6013" s="131"/>
      <c r="F6013" s="131"/>
      <c r="G6013" s="131"/>
      <c r="H6013" s="131" t="s">
        <v>191</v>
      </c>
      <c r="I6013" s="131" t="str">
        <f>IFERROR(__xludf.DUMMYFUNCTION("""COMPUTED_VALUE"""),"")</f>
        <v/>
      </c>
      <c r="J6013" s="131" t="str">
        <f>IFERROR(__xludf.DUMMYFUNCTION("""COMPUTED_VALUE"""),"")</f>
        <v/>
      </c>
      <c r="K6013" s="131" t="s">
        <v>191</v>
      </c>
      <c r="L6013" s="2"/>
      <c r="M6013" s="2"/>
    </row>
    <row r="6014" ht="15.75" customHeight="1">
      <c r="A6014" s="136"/>
      <c r="B6014" s="137"/>
      <c r="C6014" s="138"/>
      <c r="D6014" s="131"/>
      <c r="E6014" s="131"/>
      <c r="F6014" s="131"/>
      <c r="G6014" s="131"/>
      <c r="H6014" s="131" t="s">
        <v>191</v>
      </c>
      <c r="I6014" s="131" t="str">
        <f>IFERROR(__xludf.DUMMYFUNCTION("""COMPUTED_VALUE"""),"")</f>
        <v/>
      </c>
      <c r="J6014" s="131" t="str">
        <f>IFERROR(__xludf.DUMMYFUNCTION("""COMPUTED_VALUE"""),"")</f>
        <v/>
      </c>
      <c r="K6014" s="131" t="s">
        <v>191</v>
      </c>
      <c r="L6014" s="2"/>
      <c r="M6014" s="2"/>
    </row>
    <row r="6015" ht="15.75" customHeight="1">
      <c r="A6015" s="136"/>
      <c r="B6015" s="137"/>
      <c r="C6015" s="138"/>
      <c r="D6015" s="131"/>
      <c r="E6015" s="131"/>
      <c r="F6015" s="131"/>
      <c r="G6015" s="131"/>
      <c r="H6015" s="131" t="s">
        <v>191</v>
      </c>
      <c r="I6015" s="131" t="str">
        <f>IFERROR(__xludf.DUMMYFUNCTION("""COMPUTED_VALUE"""),"")</f>
        <v/>
      </c>
      <c r="J6015" s="131" t="str">
        <f>IFERROR(__xludf.DUMMYFUNCTION("""COMPUTED_VALUE"""),"")</f>
        <v/>
      </c>
      <c r="K6015" s="131" t="s">
        <v>191</v>
      </c>
      <c r="L6015" s="2"/>
      <c r="M6015" s="2"/>
    </row>
    <row r="6016" ht="15.75" customHeight="1">
      <c r="A6016" s="151"/>
      <c r="B6016" s="152"/>
      <c r="C6016" s="138"/>
      <c r="D6016" s="131"/>
      <c r="E6016" s="131"/>
      <c r="F6016" s="131"/>
      <c r="G6016" s="131"/>
      <c r="H6016" s="131" t="s">
        <v>191</v>
      </c>
      <c r="I6016" s="131" t="str">
        <f>IFERROR(__xludf.DUMMYFUNCTION("""COMPUTED_VALUE"""),"")</f>
        <v/>
      </c>
      <c r="J6016" s="131" t="str">
        <f>IFERROR(__xludf.DUMMYFUNCTION("""COMPUTED_VALUE"""),"")</f>
        <v/>
      </c>
      <c r="K6016" s="131" t="s">
        <v>191</v>
      </c>
      <c r="L6016" s="2"/>
      <c r="M6016" s="2"/>
    </row>
    <row r="6017" ht="15.75" customHeight="1">
      <c r="A6017" s="136"/>
      <c r="B6017" s="137"/>
      <c r="C6017" s="138"/>
      <c r="D6017" s="131"/>
      <c r="E6017" s="131"/>
      <c r="F6017" s="131"/>
      <c r="G6017" s="131"/>
      <c r="H6017" s="131" t="s">
        <v>191</v>
      </c>
      <c r="I6017" s="131" t="str">
        <f>IFERROR(__xludf.DUMMYFUNCTION("""COMPUTED_VALUE"""),"")</f>
        <v/>
      </c>
      <c r="J6017" s="131" t="str">
        <f>IFERROR(__xludf.DUMMYFUNCTION("""COMPUTED_VALUE"""),"")</f>
        <v/>
      </c>
      <c r="K6017" s="131" t="s">
        <v>191</v>
      </c>
      <c r="L6017" s="2"/>
      <c r="M6017" s="2"/>
    </row>
    <row r="6018" ht="15.75" customHeight="1">
      <c r="A6018" s="136"/>
      <c r="B6018" s="137"/>
      <c r="C6018" s="138"/>
      <c r="D6018" s="131"/>
      <c r="E6018" s="131"/>
      <c r="F6018" s="131"/>
      <c r="G6018" s="131"/>
      <c r="H6018" s="131" t="s">
        <v>191</v>
      </c>
      <c r="I6018" s="131" t="str">
        <f>IFERROR(__xludf.DUMMYFUNCTION("""COMPUTED_VALUE"""),"")</f>
        <v/>
      </c>
      <c r="J6018" s="131" t="str">
        <f>IFERROR(__xludf.DUMMYFUNCTION("""COMPUTED_VALUE"""),"")</f>
        <v/>
      </c>
      <c r="K6018" s="131" t="s">
        <v>191</v>
      </c>
      <c r="L6018" s="2"/>
      <c r="M6018" s="2"/>
    </row>
    <row r="6019" ht="15.75" customHeight="1">
      <c r="A6019" s="136"/>
      <c r="B6019" s="137"/>
      <c r="C6019" s="140"/>
      <c r="D6019" s="131"/>
      <c r="E6019" s="131"/>
      <c r="F6019" s="131"/>
      <c r="G6019" s="131"/>
      <c r="H6019" s="131" t="s">
        <v>191</v>
      </c>
      <c r="I6019" s="131" t="str">
        <f>IFERROR(__xludf.DUMMYFUNCTION("""COMPUTED_VALUE"""),"")</f>
        <v/>
      </c>
      <c r="J6019" s="131" t="str">
        <f>IFERROR(__xludf.DUMMYFUNCTION("""COMPUTED_VALUE"""),"")</f>
        <v/>
      </c>
      <c r="K6019" s="131" t="s">
        <v>191</v>
      </c>
      <c r="L6019" s="2"/>
      <c r="M6019" s="2"/>
    </row>
    <row r="6020" ht="15.75" customHeight="1">
      <c r="A6020" s="136"/>
      <c r="B6020" s="137"/>
      <c r="C6020" s="140"/>
      <c r="D6020" s="131"/>
      <c r="E6020" s="131"/>
      <c r="F6020" s="131"/>
      <c r="G6020" s="131"/>
      <c r="H6020" s="131" t="s">
        <v>191</v>
      </c>
      <c r="I6020" s="131" t="str">
        <f>IFERROR(__xludf.DUMMYFUNCTION("""COMPUTED_VALUE"""),"")</f>
        <v/>
      </c>
      <c r="J6020" s="131" t="str">
        <f>IFERROR(__xludf.DUMMYFUNCTION("""COMPUTED_VALUE"""),"")</f>
        <v/>
      </c>
      <c r="K6020" s="131" t="s">
        <v>191</v>
      </c>
      <c r="L6020" s="2"/>
      <c r="M6020" s="2"/>
    </row>
    <row r="6021" ht="15.75" customHeight="1">
      <c r="A6021" s="136"/>
      <c r="B6021" s="137"/>
      <c r="C6021" s="138"/>
      <c r="D6021" s="131"/>
      <c r="E6021" s="131"/>
      <c r="F6021" s="131"/>
      <c r="G6021" s="131"/>
      <c r="H6021" s="131" t="s">
        <v>191</v>
      </c>
      <c r="I6021" s="131" t="str">
        <f>IFERROR(__xludf.DUMMYFUNCTION("""COMPUTED_VALUE"""),"")</f>
        <v/>
      </c>
      <c r="J6021" s="131" t="str">
        <f>IFERROR(__xludf.DUMMYFUNCTION("""COMPUTED_VALUE"""),"")</f>
        <v/>
      </c>
      <c r="K6021" s="131" t="s">
        <v>191</v>
      </c>
      <c r="L6021" s="2"/>
      <c r="M6021" s="2"/>
    </row>
    <row r="6022" ht="15.75" customHeight="1">
      <c r="A6022" s="136"/>
      <c r="B6022" s="137"/>
      <c r="C6022" s="138"/>
      <c r="D6022" s="131"/>
      <c r="E6022" s="131"/>
      <c r="F6022" s="131"/>
      <c r="G6022" s="131"/>
      <c r="H6022" s="131" t="s">
        <v>191</v>
      </c>
      <c r="I6022" s="131" t="str">
        <f>IFERROR(__xludf.DUMMYFUNCTION("""COMPUTED_VALUE"""),"")</f>
        <v/>
      </c>
      <c r="J6022" s="131" t="str">
        <f>IFERROR(__xludf.DUMMYFUNCTION("""COMPUTED_VALUE"""),"")</f>
        <v/>
      </c>
      <c r="K6022" s="131" t="s">
        <v>191</v>
      </c>
      <c r="L6022" s="2"/>
      <c r="M6022" s="2"/>
    </row>
    <row r="6023" ht="15.75" customHeight="1">
      <c r="A6023" s="136"/>
      <c r="B6023" s="137"/>
      <c r="C6023" s="138"/>
      <c r="D6023" s="131"/>
      <c r="E6023" s="131"/>
      <c r="F6023" s="131"/>
      <c r="G6023" s="131"/>
      <c r="H6023" s="131" t="s">
        <v>191</v>
      </c>
      <c r="I6023" s="131" t="str">
        <f>IFERROR(__xludf.DUMMYFUNCTION("""COMPUTED_VALUE"""),"")</f>
        <v/>
      </c>
      <c r="J6023" s="131" t="str">
        <f>IFERROR(__xludf.DUMMYFUNCTION("""COMPUTED_VALUE"""),"")</f>
        <v/>
      </c>
      <c r="K6023" s="131" t="s">
        <v>191</v>
      </c>
      <c r="L6023" s="2"/>
      <c r="M6023" s="2"/>
    </row>
    <row r="6024" ht="15.75" customHeight="1">
      <c r="A6024" s="136"/>
      <c r="B6024" s="137"/>
      <c r="C6024" s="138"/>
      <c r="D6024" s="131"/>
      <c r="E6024" s="131"/>
      <c r="F6024" s="131"/>
      <c r="G6024" s="131"/>
      <c r="H6024" s="131" t="s">
        <v>191</v>
      </c>
      <c r="I6024" s="131" t="str">
        <f>IFERROR(__xludf.DUMMYFUNCTION("""COMPUTED_VALUE"""),"")</f>
        <v/>
      </c>
      <c r="J6024" s="131" t="str">
        <f>IFERROR(__xludf.DUMMYFUNCTION("""COMPUTED_VALUE"""),"")</f>
        <v/>
      </c>
      <c r="K6024" s="131" t="s">
        <v>191</v>
      </c>
      <c r="L6024" s="2"/>
      <c r="M6024" s="2"/>
    </row>
    <row r="6025" ht="15.75" customHeight="1">
      <c r="A6025" s="136"/>
      <c r="B6025" s="137"/>
      <c r="C6025" s="138"/>
      <c r="D6025" s="131"/>
      <c r="E6025" s="131"/>
      <c r="F6025" s="131"/>
      <c r="G6025" s="131"/>
      <c r="H6025" s="131" t="s">
        <v>191</v>
      </c>
      <c r="I6025" s="131" t="str">
        <f>IFERROR(__xludf.DUMMYFUNCTION("""COMPUTED_VALUE"""),"")</f>
        <v/>
      </c>
      <c r="J6025" s="131" t="str">
        <f>IFERROR(__xludf.DUMMYFUNCTION("""COMPUTED_VALUE"""),"")</f>
        <v/>
      </c>
      <c r="K6025" s="131" t="s">
        <v>191</v>
      </c>
      <c r="L6025" s="2"/>
      <c r="M6025" s="2"/>
    </row>
    <row r="6026" ht="15.75" customHeight="1">
      <c r="A6026" s="136"/>
      <c r="B6026" s="137"/>
      <c r="C6026" s="138"/>
      <c r="D6026" s="131"/>
      <c r="E6026" s="131"/>
      <c r="F6026" s="131"/>
      <c r="G6026" s="131"/>
      <c r="H6026" s="131" t="s">
        <v>191</v>
      </c>
      <c r="I6026" s="131" t="str">
        <f>IFERROR(__xludf.DUMMYFUNCTION("""COMPUTED_VALUE"""),"")</f>
        <v/>
      </c>
      <c r="J6026" s="131" t="str">
        <f>IFERROR(__xludf.DUMMYFUNCTION("""COMPUTED_VALUE"""),"")</f>
        <v/>
      </c>
      <c r="K6026" s="131" t="s">
        <v>191</v>
      </c>
      <c r="L6026" s="2"/>
      <c r="M6026" s="2"/>
    </row>
    <row r="6027" ht="15.75" customHeight="1">
      <c r="A6027" s="136"/>
      <c r="B6027" s="137"/>
      <c r="C6027" s="138"/>
      <c r="D6027" s="131"/>
      <c r="E6027" s="131"/>
      <c r="F6027" s="131"/>
      <c r="G6027" s="131"/>
      <c r="H6027" s="131" t="s">
        <v>191</v>
      </c>
      <c r="I6027" s="131" t="str">
        <f>IFERROR(__xludf.DUMMYFUNCTION("""COMPUTED_VALUE"""),"")</f>
        <v/>
      </c>
      <c r="J6027" s="131" t="str">
        <f>IFERROR(__xludf.DUMMYFUNCTION("""COMPUTED_VALUE"""),"")</f>
        <v/>
      </c>
      <c r="K6027" s="131" t="s">
        <v>191</v>
      </c>
      <c r="L6027" s="2"/>
      <c r="M6027" s="2"/>
    </row>
    <row r="6028" ht="15.75" customHeight="1">
      <c r="A6028" s="136"/>
      <c r="B6028" s="137"/>
      <c r="C6028" s="138"/>
      <c r="D6028" s="131"/>
      <c r="E6028" s="131"/>
      <c r="F6028" s="131"/>
      <c r="G6028" s="131"/>
      <c r="H6028" s="131" t="s">
        <v>191</v>
      </c>
      <c r="I6028" s="131" t="str">
        <f>IFERROR(__xludf.DUMMYFUNCTION("""COMPUTED_VALUE"""),"")</f>
        <v/>
      </c>
      <c r="J6028" s="131" t="str">
        <f>IFERROR(__xludf.DUMMYFUNCTION("""COMPUTED_VALUE"""),"")</f>
        <v/>
      </c>
      <c r="K6028" s="131" t="s">
        <v>191</v>
      </c>
      <c r="L6028" s="2"/>
      <c r="M6028" s="2"/>
    </row>
    <row r="6029" ht="15.75" customHeight="1">
      <c r="A6029" s="136"/>
      <c r="B6029" s="137"/>
      <c r="C6029" s="138"/>
      <c r="D6029" s="131"/>
      <c r="E6029" s="131"/>
      <c r="F6029" s="131"/>
      <c r="G6029" s="131"/>
      <c r="H6029" s="131" t="s">
        <v>191</v>
      </c>
      <c r="I6029" s="131" t="str">
        <f>IFERROR(__xludf.DUMMYFUNCTION("""COMPUTED_VALUE"""),"")</f>
        <v/>
      </c>
      <c r="J6029" s="131" t="str">
        <f>IFERROR(__xludf.DUMMYFUNCTION("""COMPUTED_VALUE"""),"")</f>
        <v/>
      </c>
      <c r="K6029" s="131" t="s">
        <v>191</v>
      </c>
      <c r="L6029" s="2"/>
      <c r="M6029" s="2"/>
    </row>
    <row r="6030" ht="15.75" customHeight="1">
      <c r="A6030" s="136"/>
      <c r="B6030" s="137"/>
      <c r="C6030" s="138"/>
      <c r="D6030" s="131"/>
      <c r="E6030" s="131"/>
      <c r="F6030" s="131"/>
      <c r="G6030" s="131"/>
      <c r="H6030" s="131" t="s">
        <v>191</v>
      </c>
      <c r="I6030" s="131" t="str">
        <f>IFERROR(__xludf.DUMMYFUNCTION("""COMPUTED_VALUE"""),"")</f>
        <v/>
      </c>
      <c r="J6030" s="131" t="str">
        <f>IFERROR(__xludf.DUMMYFUNCTION("""COMPUTED_VALUE"""),"")</f>
        <v/>
      </c>
      <c r="K6030" s="131" t="s">
        <v>191</v>
      </c>
      <c r="L6030" s="2"/>
      <c r="M6030" s="2"/>
    </row>
    <row r="6031" ht="15.75" customHeight="1">
      <c r="A6031" s="136"/>
      <c r="B6031" s="137"/>
      <c r="C6031" s="138"/>
      <c r="D6031" s="131"/>
      <c r="E6031" s="131"/>
      <c r="F6031" s="131"/>
      <c r="G6031" s="131"/>
      <c r="H6031" s="131" t="s">
        <v>191</v>
      </c>
      <c r="I6031" s="131" t="str">
        <f>IFERROR(__xludf.DUMMYFUNCTION("""COMPUTED_VALUE"""),"")</f>
        <v/>
      </c>
      <c r="J6031" s="131" t="str">
        <f>IFERROR(__xludf.DUMMYFUNCTION("""COMPUTED_VALUE"""),"")</f>
        <v/>
      </c>
      <c r="K6031" s="131" t="s">
        <v>191</v>
      </c>
      <c r="L6031" s="2"/>
      <c r="M6031" s="2"/>
    </row>
    <row r="6032" ht="15.75" customHeight="1">
      <c r="A6032" s="136"/>
      <c r="B6032" s="137"/>
      <c r="C6032" s="138"/>
      <c r="D6032" s="131"/>
      <c r="E6032" s="131"/>
      <c r="F6032" s="131"/>
      <c r="G6032" s="131"/>
      <c r="H6032" s="131" t="s">
        <v>191</v>
      </c>
      <c r="I6032" s="131" t="str">
        <f>IFERROR(__xludf.DUMMYFUNCTION("""COMPUTED_VALUE"""),"")</f>
        <v/>
      </c>
      <c r="J6032" s="131" t="str">
        <f>IFERROR(__xludf.DUMMYFUNCTION("""COMPUTED_VALUE"""),"")</f>
        <v/>
      </c>
      <c r="K6032" s="131" t="s">
        <v>191</v>
      </c>
      <c r="L6032" s="2"/>
      <c r="M6032" s="2"/>
    </row>
    <row r="6033" ht="15.75" customHeight="1">
      <c r="A6033" s="151"/>
      <c r="B6033" s="137"/>
      <c r="C6033" s="140"/>
      <c r="D6033" s="131"/>
      <c r="E6033" s="131"/>
      <c r="F6033" s="131"/>
      <c r="G6033" s="131"/>
      <c r="H6033" s="131" t="s">
        <v>191</v>
      </c>
      <c r="I6033" s="131" t="str">
        <f>IFERROR(__xludf.DUMMYFUNCTION("""COMPUTED_VALUE"""),"")</f>
        <v/>
      </c>
      <c r="J6033" s="131" t="str">
        <f>IFERROR(__xludf.DUMMYFUNCTION("""COMPUTED_VALUE"""),"")</f>
        <v/>
      </c>
      <c r="K6033" s="131" t="s">
        <v>191</v>
      </c>
      <c r="L6033" s="2"/>
      <c r="M6033" s="2"/>
    </row>
    <row r="6034" ht="15.75" customHeight="1">
      <c r="A6034" s="136"/>
      <c r="B6034" s="137"/>
      <c r="C6034" s="140"/>
      <c r="D6034" s="131"/>
      <c r="E6034" s="131"/>
      <c r="F6034" s="131"/>
      <c r="G6034" s="131"/>
      <c r="H6034" s="131" t="s">
        <v>191</v>
      </c>
      <c r="I6034" s="131" t="str">
        <f>IFERROR(__xludf.DUMMYFUNCTION("""COMPUTED_VALUE"""),"")</f>
        <v/>
      </c>
      <c r="J6034" s="131" t="str">
        <f>IFERROR(__xludf.DUMMYFUNCTION("""COMPUTED_VALUE"""),"")</f>
        <v/>
      </c>
      <c r="K6034" s="131" t="s">
        <v>191</v>
      </c>
      <c r="L6034" s="2"/>
      <c r="M6034" s="2"/>
    </row>
    <row r="6035" ht="15.75" customHeight="1">
      <c r="A6035" s="136"/>
      <c r="B6035" s="137"/>
      <c r="C6035" s="138"/>
      <c r="D6035" s="131"/>
      <c r="E6035" s="131"/>
      <c r="F6035" s="131"/>
      <c r="G6035" s="131"/>
      <c r="H6035" s="131" t="s">
        <v>191</v>
      </c>
      <c r="I6035" s="131" t="str">
        <f>IFERROR(__xludf.DUMMYFUNCTION("""COMPUTED_VALUE"""),"")</f>
        <v/>
      </c>
      <c r="J6035" s="131" t="str">
        <f>IFERROR(__xludf.DUMMYFUNCTION("""COMPUTED_VALUE"""),"")</f>
        <v/>
      </c>
      <c r="K6035" s="131" t="s">
        <v>191</v>
      </c>
      <c r="L6035" s="2"/>
      <c r="M6035" s="2"/>
    </row>
    <row r="6036" ht="15.75" customHeight="1">
      <c r="A6036" s="136"/>
      <c r="B6036" s="137"/>
      <c r="C6036" s="138"/>
      <c r="D6036" s="131"/>
      <c r="E6036" s="131"/>
      <c r="F6036" s="131"/>
      <c r="G6036" s="131"/>
      <c r="H6036" s="131" t="s">
        <v>191</v>
      </c>
      <c r="I6036" s="131" t="str">
        <f>IFERROR(__xludf.DUMMYFUNCTION("""COMPUTED_VALUE"""),"")</f>
        <v/>
      </c>
      <c r="J6036" s="131" t="str">
        <f>IFERROR(__xludf.DUMMYFUNCTION("""COMPUTED_VALUE"""),"")</f>
        <v/>
      </c>
      <c r="K6036" s="131" t="s">
        <v>191</v>
      </c>
      <c r="L6036" s="2"/>
      <c r="M6036" s="2"/>
    </row>
    <row r="6037" ht="15.75" customHeight="1">
      <c r="A6037" s="136"/>
      <c r="B6037" s="137"/>
      <c r="C6037" s="138"/>
      <c r="D6037" s="131"/>
      <c r="E6037" s="131"/>
      <c r="F6037" s="131"/>
      <c r="G6037" s="131"/>
      <c r="H6037" s="131" t="s">
        <v>191</v>
      </c>
      <c r="I6037" s="131" t="str">
        <f>IFERROR(__xludf.DUMMYFUNCTION("""COMPUTED_VALUE"""),"")</f>
        <v/>
      </c>
      <c r="J6037" s="131" t="str">
        <f>IFERROR(__xludf.DUMMYFUNCTION("""COMPUTED_VALUE"""),"")</f>
        <v/>
      </c>
      <c r="K6037" s="131" t="s">
        <v>191</v>
      </c>
      <c r="L6037" s="2"/>
      <c r="M6037" s="2"/>
    </row>
    <row r="6038" ht="15.75" customHeight="1">
      <c r="A6038" s="136"/>
      <c r="B6038" s="137"/>
      <c r="C6038" s="138"/>
      <c r="D6038" s="131"/>
      <c r="E6038" s="131"/>
      <c r="F6038" s="131"/>
      <c r="G6038" s="131"/>
      <c r="H6038" s="131" t="s">
        <v>191</v>
      </c>
      <c r="I6038" s="131" t="str">
        <f>IFERROR(__xludf.DUMMYFUNCTION("""COMPUTED_VALUE"""),"")</f>
        <v/>
      </c>
      <c r="J6038" s="131" t="str">
        <f>IFERROR(__xludf.DUMMYFUNCTION("""COMPUTED_VALUE"""),"")</f>
        <v/>
      </c>
      <c r="K6038" s="131" t="s">
        <v>191</v>
      </c>
      <c r="L6038" s="2"/>
      <c r="M6038" s="2"/>
    </row>
    <row r="6039" ht="15.75" customHeight="1">
      <c r="A6039" s="151"/>
      <c r="B6039" s="137"/>
      <c r="C6039" s="138"/>
      <c r="D6039" s="131"/>
      <c r="E6039" s="131"/>
      <c r="F6039" s="131"/>
      <c r="G6039" s="131"/>
      <c r="H6039" s="131" t="s">
        <v>191</v>
      </c>
      <c r="I6039" s="131" t="str">
        <f>IFERROR(__xludf.DUMMYFUNCTION("""COMPUTED_VALUE"""),"")</f>
        <v/>
      </c>
      <c r="J6039" s="131" t="str">
        <f>IFERROR(__xludf.DUMMYFUNCTION("""COMPUTED_VALUE"""),"")</f>
        <v/>
      </c>
      <c r="K6039" s="131" t="s">
        <v>191</v>
      </c>
      <c r="L6039" s="2"/>
      <c r="M6039" s="2"/>
    </row>
    <row r="6040" ht="15.75" customHeight="1">
      <c r="A6040" s="136"/>
      <c r="B6040" s="137"/>
      <c r="C6040" s="138"/>
      <c r="D6040" s="131"/>
      <c r="E6040" s="131"/>
      <c r="F6040" s="131"/>
      <c r="G6040" s="131"/>
      <c r="H6040" s="131" t="s">
        <v>191</v>
      </c>
      <c r="I6040" s="131" t="str">
        <f>IFERROR(__xludf.DUMMYFUNCTION("""COMPUTED_VALUE"""),"")</f>
        <v/>
      </c>
      <c r="J6040" s="131" t="str">
        <f>IFERROR(__xludf.DUMMYFUNCTION("""COMPUTED_VALUE"""),"")</f>
        <v/>
      </c>
      <c r="K6040" s="131" t="s">
        <v>191</v>
      </c>
      <c r="L6040" s="2"/>
      <c r="M6040" s="2"/>
    </row>
    <row r="6041" ht="15.75" customHeight="1">
      <c r="A6041" s="136"/>
      <c r="B6041" s="137"/>
      <c r="C6041" s="138"/>
      <c r="D6041" s="131"/>
      <c r="E6041" s="131"/>
      <c r="F6041" s="131"/>
      <c r="G6041" s="131"/>
      <c r="H6041" s="131" t="s">
        <v>191</v>
      </c>
      <c r="I6041" s="131" t="str">
        <f>IFERROR(__xludf.DUMMYFUNCTION("""COMPUTED_VALUE"""),"")</f>
        <v/>
      </c>
      <c r="J6041" s="131" t="str">
        <f>IFERROR(__xludf.DUMMYFUNCTION("""COMPUTED_VALUE"""),"")</f>
        <v/>
      </c>
      <c r="K6041" s="131" t="s">
        <v>191</v>
      </c>
      <c r="L6041" s="2"/>
      <c r="M6041" s="2"/>
    </row>
    <row r="6042" ht="15.75" customHeight="1">
      <c r="A6042" s="136"/>
      <c r="B6042" s="137"/>
      <c r="C6042" s="140"/>
      <c r="D6042" s="131"/>
      <c r="E6042" s="131"/>
      <c r="F6042" s="131"/>
      <c r="G6042" s="131"/>
      <c r="H6042" s="131" t="s">
        <v>191</v>
      </c>
      <c r="I6042" s="131" t="str">
        <f>IFERROR(__xludf.DUMMYFUNCTION("""COMPUTED_VALUE"""),"")</f>
        <v/>
      </c>
      <c r="J6042" s="131" t="str">
        <f>IFERROR(__xludf.DUMMYFUNCTION("""COMPUTED_VALUE"""),"")</f>
        <v/>
      </c>
      <c r="K6042" s="131" t="s">
        <v>191</v>
      </c>
      <c r="L6042" s="2"/>
      <c r="M6042" s="2"/>
    </row>
    <row r="6043" ht="15.75" customHeight="1">
      <c r="A6043" s="136"/>
      <c r="B6043" s="137"/>
      <c r="C6043" s="138"/>
      <c r="D6043" s="131"/>
      <c r="E6043" s="131"/>
      <c r="F6043" s="131"/>
      <c r="G6043" s="131"/>
      <c r="H6043" s="131" t="s">
        <v>191</v>
      </c>
      <c r="I6043" s="131" t="str">
        <f>IFERROR(__xludf.DUMMYFUNCTION("""COMPUTED_VALUE"""),"")</f>
        <v/>
      </c>
      <c r="J6043" s="131" t="str">
        <f>IFERROR(__xludf.DUMMYFUNCTION("""COMPUTED_VALUE"""),"")</f>
        <v/>
      </c>
      <c r="K6043" s="131" t="s">
        <v>191</v>
      </c>
      <c r="L6043" s="2"/>
      <c r="M6043" s="2"/>
    </row>
    <row r="6044" ht="15.75" customHeight="1">
      <c r="A6044" s="136"/>
      <c r="B6044" s="137"/>
      <c r="C6044" s="138"/>
      <c r="D6044" s="131"/>
      <c r="E6044" s="131"/>
      <c r="F6044" s="131"/>
      <c r="G6044" s="131"/>
      <c r="H6044" s="131" t="s">
        <v>191</v>
      </c>
      <c r="I6044" s="131" t="str">
        <f>IFERROR(__xludf.DUMMYFUNCTION("""COMPUTED_VALUE"""),"")</f>
        <v/>
      </c>
      <c r="J6044" s="131" t="str">
        <f>IFERROR(__xludf.DUMMYFUNCTION("""COMPUTED_VALUE"""),"")</f>
        <v/>
      </c>
      <c r="K6044" s="131" t="s">
        <v>191</v>
      </c>
      <c r="L6044" s="2"/>
      <c r="M6044" s="2"/>
    </row>
    <row r="6045" ht="15.75" customHeight="1">
      <c r="A6045" s="151"/>
      <c r="B6045" s="137"/>
      <c r="C6045" s="138"/>
      <c r="D6045" s="131"/>
      <c r="E6045" s="131"/>
      <c r="F6045" s="131"/>
      <c r="G6045" s="131"/>
      <c r="H6045" s="131" t="s">
        <v>191</v>
      </c>
      <c r="I6045" s="131" t="str">
        <f>IFERROR(__xludf.DUMMYFUNCTION("""COMPUTED_VALUE"""),"")</f>
        <v/>
      </c>
      <c r="J6045" s="131" t="str">
        <f>IFERROR(__xludf.DUMMYFUNCTION("""COMPUTED_VALUE"""),"")</f>
        <v/>
      </c>
      <c r="K6045" s="131" t="s">
        <v>191</v>
      </c>
      <c r="L6045" s="2"/>
      <c r="M6045" s="2"/>
    </row>
    <row r="6046" ht="15.75" customHeight="1">
      <c r="A6046" s="136"/>
      <c r="B6046" s="137"/>
      <c r="C6046" s="138"/>
      <c r="D6046" s="131"/>
      <c r="E6046" s="131"/>
      <c r="F6046" s="131"/>
      <c r="G6046" s="131"/>
      <c r="H6046" s="131" t="s">
        <v>191</v>
      </c>
      <c r="I6046" s="131" t="str">
        <f>IFERROR(__xludf.DUMMYFUNCTION("""COMPUTED_VALUE"""),"")</f>
        <v/>
      </c>
      <c r="J6046" s="131" t="str">
        <f>IFERROR(__xludf.DUMMYFUNCTION("""COMPUTED_VALUE"""),"")</f>
        <v/>
      </c>
      <c r="K6046" s="131" t="s">
        <v>191</v>
      </c>
      <c r="L6046" s="2"/>
      <c r="M6046" s="2"/>
    </row>
    <row r="6047" ht="15.75" customHeight="1">
      <c r="A6047" s="136"/>
      <c r="B6047" s="137"/>
      <c r="C6047" s="138"/>
      <c r="D6047" s="131"/>
      <c r="E6047" s="131"/>
      <c r="F6047" s="131"/>
      <c r="G6047" s="131"/>
      <c r="H6047" s="131" t="s">
        <v>191</v>
      </c>
      <c r="I6047" s="131" t="str">
        <f>IFERROR(__xludf.DUMMYFUNCTION("""COMPUTED_VALUE"""),"")</f>
        <v/>
      </c>
      <c r="J6047" s="131" t="str">
        <f>IFERROR(__xludf.DUMMYFUNCTION("""COMPUTED_VALUE"""),"")</f>
        <v/>
      </c>
      <c r="K6047" s="131" t="s">
        <v>191</v>
      </c>
      <c r="L6047" s="2"/>
      <c r="M6047" s="2"/>
    </row>
    <row r="6048" ht="15.75" customHeight="1">
      <c r="A6048" s="136"/>
      <c r="B6048" s="137"/>
      <c r="C6048" s="138"/>
      <c r="D6048" s="131"/>
      <c r="E6048" s="131"/>
      <c r="F6048" s="131"/>
      <c r="G6048" s="131"/>
      <c r="H6048" s="131" t="s">
        <v>191</v>
      </c>
      <c r="I6048" s="131" t="str">
        <f>IFERROR(__xludf.DUMMYFUNCTION("""COMPUTED_VALUE"""),"")</f>
        <v/>
      </c>
      <c r="J6048" s="131" t="str">
        <f>IFERROR(__xludf.DUMMYFUNCTION("""COMPUTED_VALUE"""),"")</f>
        <v/>
      </c>
      <c r="K6048" s="131" t="s">
        <v>191</v>
      </c>
      <c r="L6048" s="2"/>
      <c r="M6048" s="2"/>
    </row>
    <row r="6049" ht="15.75" customHeight="1">
      <c r="A6049" s="136"/>
      <c r="B6049" s="137"/>
      <c r="C6049" s="138"/>
      <c r="D6049" s="131"/>
      <c r="E6049" s="131"/>
      <c r="F6049" s="131"/>
      <c r="G6049" s="131"/>
      <c r="H6049" s="131" t="s">
        <v>191</v>
      </c>
      <c r="I6049" s="131" t="str">
        <f>IFERROR(__xludf.DUMMYFUNCTION("""COMPUTED_VALUE"""),"")</f>
        <v/>
      </c>
      <c r="J6049" s="131" t="str">
        <f>IFERROR(__xludf.DUMMYFUNCTION("""COMPUTED_VALUE"""),"")</f>
        <v/>
      </c>
      <c r="K6049" s="131" t="s">
        <v>191</v>
      </c>
      <c r="L6049" s="2"/>
      <c r="M6049" s="2"/>
    </row>
    <row r="6050" ht="15.75" customHeight="1">
      <c r="A6050" s="136"/>
      <c r="B6050" s="137"/>
      <c r="C6050" s="138"/>
      <c r="D6050" s="131"/>
      <c r="E6050" s="131"/>
      <c r="F6050" s="131"/>
      <c r="G6050" s="131"/>
      <c r="H6050" s="131" t="s">
        <v>191</v>
      </c>
      <c r="I6050" s="131" t="str">
        <f>IFERROR(__xludf.DUMMYFUNCTION("""COMPUTED_VALUE"""),"")</f>
        <v/>
      </c>
      <c r="J6050" s="131" t="str">
        <f>IFERROR(__xludf.DUMMYFUNCTION("""COMPUTED_VALUE"""),"")</f>
        <v/>
      </c>
      <c r="K6050" s="131" t="s">
        <v>191</v>
      </c>
      <c r="L6050" s="2"/>
      <c r="M6050" s="2"/>
    </row>
    <row r="6051" ht="15.75" customHeight="1">
      <c r="A6051" s="136"/>
      <c r="B6051" s="137"/>
      <c r="C6051" s="140"/>
      <c r="D6051" s="131"/>
      <c r="E6051" s="131"/>
      <c r="F6051" s="131"/>
      <c r="G6051" s="131"/>
      <c r="H6051" s="131" t="s">
        <v>191</v>
      </c>
      <c r="I6051" s="131" t="str">
        <f>IFERROR(__xludf.DUMMYFUNCTION("""COMPUTED_VALUE"""),"")</f>
        <v/>
      </c>
      <c r="J6051" s="131" t="str">
        <f>IFERROR(__xludf.DUMMYFUNCTION("""COMPUTED_VALUE"""),"")</f>
        <v/>
      </c>
      <c r="K6051" s="131" t="s">
        <v>191</v>
      </c>
      <c r="L6051" s="2"/>
      <c r="M6051" s="2"/>
    </row>
    <row r="6052" ht="15.75" customHeight="1">
      <c r="A6052" s="136"/>
      <c r="B6052" s="137"/>
      <c r="C6052" s="138"/>
      <c r="D6052" s="131"/>
      <c r="E6052" s="131"/>
      <c r="F6052" s="131"/>
      <c r="G6052" s="131"/>
      <c r="H6052" s="131" t="s">
        <v>191</v>
      </c>
      <c r="I6052" s="131" t="str">
        <f>IFERROR(__xludf.DUMMYFUNCTION("""COMPUTED_VALUE"""),"")</f>
        <v/>
      </c>
      <c r="J6052" s="131" t="str">
        <f>IFERROR(__xludf.DUMMYFUNCTION("""COMPUTED_VALUE"""),"")</f>
        <v/>
      </c>
      <c r="K6052" s="131" t="s">
        <v>191</v>
      </c>
      <c r="L6052" s="2"/>
      <c r="M6052" s="2"/>
    </row>
    <row r="6053" ht="15.75" customHeight="1">
      <c r="A6053" s="136"/>
      <c r="B6053" s="137"/>
      <c r="C6053" s="138"/>
      <c r="D6053" s="131"/>
      <c r="E6053" s="131"/>
      <c r="F6053" s="131"/>
      <c r="G6053" s="131"/>
      <c r="H6053" s="131" t="s">
        <v>191</v>
      </c>
      <c r="I6053" s="131" t="str">
        <f>IFERROR(__xludf.DUMMYFUNCTION("""COMPUTED_VALUE"""),"")</f>
        <v/>
      </c>
      <c r="J6053" s="131" t="str">
        <f>IFERROR(__xludf.DUMMYFUNCTION("""COMPUTED_VALUE"""),"")</f>
        <v/>
      </c>
      <c r="K6053" s="131" t="s">
        <v>191</v>
      </c>
      <c r="L6053" s="2"/>
      <c r="M6053" s="2"/>
    </row>
    <row r="6054" ht="15.75" customHeight="1">
      <c r="A6054" s="136"/>
      <c r="B6054" s="137"/>
      <c r="C6054" s="140"/>
      <c r="D6054" s="131"/>
      <c r="E6054" s="131"/>
      <c r="F6054" s="131"/>
      <c r="G6054" s="131"/>
      <c r="H6054" s="131" t="s">
        <v>191</v>
      </c>
      <c r="I6054" s="131" t="str">
        <f>IFERROR(__xludf.DUMMYFUNCTION("""COMPUTED_VALUE"""),"")</f>
        <v/>
      </c>
      <c r="J6054" s="131" t="str">
        <f>IFERROR(__xludf.DUMMYFUNCTION("""COMPUTED_VALUE"""),"")</f>
        <v/>
      </c>
      <c r="K6054" s="131" t="s">
        <v>191</v>
      </c>
      <c r="L6054" s="2"/>
      <c r="M6054" s="2"/>
    </row>
    <row r="6055" ht="15.75" customHeight="1">
      <c r="A6055" s="136"/>
      <c r="B6055" s="137"/>
      <c r="C6055" s="140"/>
      <c r="D6055" s="131"/>
      <c r="E6055" s="131"/>
      <c r="F6055" s="131"/>
      <c r="G6055" s="131"/>
      <c r="H6055" s="131" t="s">
        <v>191</v>
      </c>
      <c r="I6055" s="131" t="str">
        <f>IFERROR(__xludf.DUMMYFUNCTION("""COMPUTED_VALUE"""),"")</f>
        <v/>
      </c>
      <c r="J6055" s="131" t="str">
        <f>IFERROR(__xludf.DUMMYFUNCTION("""COMPUTED_VALUE"""),"")</f>
        <v/>
      </c>
      <c r="K6055" s="131" t="s">
        <v>191</v>
      </c>
      <c r="L6055" s="2"/>
      <c r="M6055" s="2"/>
    </row>
    <row r="6056" ht="15.75" customHeight="1">
      <c r="A6056" s="136"/>
      <c r="B6056" s="137"/>
      <c r="C6056" s="138"/>
      <c r="D6056" s="131"/>
      <c r="E6056" s="131"/>
      <c r="F6056" s="131"/>
      <c r="G6056" s="131"/>
      <c r="H6056" s="131" t="s">
        <v>191</v>
      </c>
      <c r="I6056" s="131" t="str">
        <f>IFERROR(__xludf.DUMMYFUNCTION("""COMPUTED_VALUE"""),"")</f>
        <v/>
      </c>
      <c r="J6056" s="131" t="str">
        <f>IFERROR(__xludf.DUMMYFUNCTION("""COMPUTED_VALUE"""),"")</f>
        <v/>
      </c>
      <c r="K6056" s="131" t="s">
        <v>191</v>
      </c>
      <c r="L6056" s="2"/>
      <c r="M6056" s="2"/>
    </row>
    <row r="6057" ht="15.75" customHeight="1">
      <c r="A6057" s="151"/>
      <c r="B6057" s="137"/>
      <c r="C6057" s="138"/>
      <c r="D6057" s="131"/>
      <c r="E6057" s="131"/>
      <c r="F6057" s="131"/>
      <c r="G6057" s="131"/>
      <c r="H6057" s="131" t="s">
        <v>191</v>
      </c>
      <c r="I6057" s="131" t="str">
        <f>IFERROR(__xludf.DUMMYFUNCTION("""COMPUTED_VALUE"""),"")</f>
        <v/>
      </c>
      <c r="J6057" s="131" t="str">
        <f>IFERROR(__xludf.DUMMYFUNCTION("""COMPUTED_VALUE"""),"")</f>
        <v/>
      </c>
      <c r="K6057" s="131" t="s">
        <v>191</v>
      </c>
      <c r="L6057" s="2"/>
      <c r="M6057" s="2"/>
    </row>
    <row r="6058" ht="15.75" customHeight="1">
      <c r="A6058" s="136"/>
      <c r="B6058" s="137"/>
      <c r="C6058" s="138"/>
      <c r="D6058" s="131"/>
      <c r="E6058" s="131"/>
      <c r="F6058" s="131"/>
      <c r="G6058" s="131"/>
      <c r="H6058" s="131" t="s">
        <v>191</v>
      </c>
      <c r="I6058" s="131" t="str">
        <f>IFERROR(__xludf.DUMMYFUNCTION("""COMPUTED_VALUE"""),"")</f>
        <v/>
      </c>
      <c r="J6058" s="131" t="str">
        <f>IFERROR(__xludf.DUMMYFUNCTION("""COMPUTED_VALUE"""),"")</f>
        <v/>
      </c>
      <c r="K6058" s="131" t="s">
        <v>191</v>
      </c>
      <c r="L6058" s="2"/>
      <c r="M6058" s="2"/>
    </row>
    <row r="6059" ht="15.75" customHeight="1">
      <c r="A6059" s="136"/>
      <c r="B6059" s="137"/>
      <c r="C6059" s="138"/>
      <c r="D6059" s="131"/>
      <c r="E6059" s="131"/>
      <c r="F6059" s="131"/>
      <c r="G6059" s="131"/>
      <c r="H6059" s="131" t="s">
        <v>191</v>
      </c>
      <c r="I6059" s="131" t="str">
        <f>IFERROR(__xludf.DUMMYFUNCTION("""COMPUTED_VALUE"""),"")</f>
        <v/>
      </c>
      <c r="J6059" s="131" t="str">
        <f>IFERROR(__xludf.DUMMYFUNCTION("""COMPUTED_VALUE"""),"")</f>
        <v/>
      </c>
      <c r="K6059" s="131" t="s">
        <v>191</v>
      </c>
      <c r="L6059" s="2"/>
      <c r="M6059" s="2"/>
    </row>
    <row r="6060" ht="15.75" customHeight="1">
      <c r="A6060" s="136"/>
      <c r="B6060" s="137"/>
      <c r="C6060" s="138"/>
      <c r="D6060" s="131"/>
      <c r="E6060" s="131"/>
      <c r="F6060" s="131"/>
      <c r="G6060" s="131"/>
      <c r="H6060" s="131" t="s">
        <v>191</v>
      </c>
      <c r="I6060" s="131" t="str">
        <f>IFERROR(__xludf.DUMMYFUNCTION("""COMPUTED_VALUE"""),"")</f>
        <v/>
      </c>
      <c r="J6060" s="131" t="str">
        <f>IFERROR(__xludf.DUMMYFUNCTION("""COMPUTED_VALUE"""),"")</f>
        <v/>
      </c>
      <c r="K6060" s="131" t="s">
        <v>191</v>
      </c>
      <c r="L6060" s="2"/>
      <c r="M6060" s="2"/>
    </row>
    <row r="6061" ht="15.75" customHeight="1">
      <c r="A6061" s="151"/>
      <c r="B6061" s="137"/>
      <c r="C6061" s="138"/>
      <c r="D6061" s="131"/>
      <c r="E6061" s="131"/>
      <c r="F6061" s="131"/>
      <c r="G6061" s="131"/>
      <c r="H6061" s="131" t="s">
        <v>191</v>
      </c>
      <c r="I6061" s="131" t="str">
        <f>IFERROR(__xludf.DUMMYFUNCTION("""COMPUTED_VALUE"""),"")</f>
        <v/>
      </c>
      <c r="J6061" s="131" t="str">
        <f>IFERROR(__xludf.DUMMYFUNCTION("""COMPUTED_VALUE"""),"")</f>
        <v/>
      </c>
      <c r="K6061" s="131" t="s">
        <v>191</v>
      </c>
      <c r="L6061" s="2"/>
      <c r="M6061" s="2"/>
    </row>
    <row r="6062" ht="15.75" customHeight="1">
      <c r="A6062" s="151"/>
      <c r="B6062" s="137"/>
      <c r="C6062" s="138"/>
      <c r="D6062" s="131"/>
      <c r="E6062" s="131"/>
      <c r="F6062" s="131"/>
      <c r="G6062" s="131"/>
      <c r="H6062" s="131" t="s">
        <v>191</v>
      </c>
      <c r="I6062" s="131" t="str">
        <f>IFERROR(__xludf.DUMMYFUNCTION("""COMPUTED_VALUE"""),"")</f>
        <v/>
      </c>
      <c r="J6062" s="131" t="str">
        <f>IFERROR(__xludf.DUMMYFUNCTION("""COMPUTED_VALUE"""),"")</f>
        <v/>
      </c>
      <c r="K6062" s="131" t="s">
        <v>191</v>
      </c>
      <c r="L6062" s="2"/>
      <c r="M6062" s="2"/>
    </row>
    <row r="6063" ht="15.75" customHeight="1">
      <c r="A6063" s="136"/>
      <c r="B6063" s="137"/>
      <c r="C6063" s="138"/>
      <c r="D6063" s="131"/>
      <c r="E6063" s="131"/>
      <c r="F6063" s="131"/>
      <c r="G6063" s="131"/>
      <c r="H6063" s="131" t="s">
        <v>191</v>
      </c>
      <c r="I6063" s="131" t="str">
        <f>IFERROR(__xludf.DUMMYFUNCTION("""COMPUTED_VALUE"""),"")</f>
        <v/>
      </c>
      <c r="J6063" s="131" t="str">
        <f>IFERROR(__xludf.DUMMYFUNCTION("""COMPUTED_VALUE"""),"")</f>
        <v/>
      </c>
      <c r="K6063" s="131" t="s">
        <v>191</v>
      </c>
      <c r="L6063" s="2"/>
      <c r="M6063" s="2"/>
    </row>
    <row r="6064" ht="15.75" customHeight="1">
      <c r="A6064" s="136"/>
      <c r="B6064" s="137"/>
      <c r="C6064" s="138"/>
      <c r="D6064" s="131"/>
      <c r="E6064" s="131"/>
      <c r="F6064" s="131"/>
      <c r="G6064" s="131"/>
      <c r="H6064" s="131" t="s">
        <v>191</v>
      </c>
      <c r="I6064" s="131" t="str">
        <f>IFERROR(__xludf.DUMMYFUNCTION("""COMPUTED_VALUE"""),"")</f>
        <v/>
      </c>
      <c r="J6064" s="131" t="str">
        <f>IFERROR(__xludf.DUMMYFUNCTION("""COMPUTED_VALUE"""),"")</f>
        <v/>
      </c>
      <c r="K6064" s="131" t="s">
        <v>191</v>
      </c>
      <c r="L6064" s="2"/>
      <c r="M6064" s="2"/>
    </row>
    <row r="6065" ht="15.75" customHeight="1">
      <c r="A6065" s="136"/>
      <c r="B6065" s="137"/>
      <c r="C6065" s="138"/>
      <c r="D6065" s="131"/>
      <c r="E6065" s="131"/>
      <c r="F6065" s="131"/>
      <c r="G6065" s="131"/>
      <c r="H6065" s="131" t="s">
        <v>191</v>
      </c>
      <c r="I6065" s="131" t="str">
        <f>IFERROR(__xludf.DUMMYFUNCTION("""COMPUTED_VALUE"""),"")</f>
        <v/>
      </c>
      <c r="J6065" s="131" t="str">
        <f>IFERROR(__xludf.DUMMYFUNCTION("""COMPUTED_VALUE"""),"")</f>
        <v/>
      </c>
      <c r="K6065" s="131" t="s">
        <v>191</v>
      </c>
      <c r="L6065" s="2"/>
      <c r="M6065" s="2"/>
    </row>
    <row r="6066" ht="15.75" customHeight="1">
      <c r="A6066" s="136"/>
      <c r="B6066" s="137"/>
      <c r="C6066" s="138"/>
      <c r="D6066" s="131"/>
      <c r="E6066" s="131"/>
      <c r="F6066" s="131"/>
      <c r="G6066" s="131"/>
      <c r="H6066" s="131" t="s">
        <v>191</v>
      </c>
      <c r="I6066" s="131" t="str">
        <f>IFERROR(__xludf.DUMMYFUNCTION("""COMPUTED_VALUE"""),"")</f>
        <v/>
      </c>
      <c r="J6066" s="131" t="str">
        <f>IFERROR(__xludf.DUMMYFUNCTION("""COMPUTED_VALUE"""),"")</f>
        <v/>
      </c>
      <c r="K6066" s="131" t="s">
        <v>191</v>
      </c>
      <c r="L6066" s="2"/>
      <c r="M6066" s="2"/>
    </row>
    <row r="6067" ht="15.75" customHeight="1">
      <c r="A6067" s="136"/>
      <c r="B6067" s="137"/>
      <c r="C6067" s="140"/>
      <c r="D6067" s="131"/>
      <c r="E6067" s="131"/>
      <c r="F6067" s="131"/>
      <c r="G6067" s="131"/>
      <c r="H6067" s="131" t="s">
        <v>191</v>
      </c>
      <c r="I6067" s="131" t="str">
        <f>IFERROR(__xludf.DUMMYFUNCTION("""COMPUTED_VALUE"""),"")</f>
        <v/>
      </c>
      <c r="J6067" s="131" t="str">
        <f>IFERROR(__xludf.DUMMYFUNCTION("""COMPUTED_VALUE"""),"")</f>
        <v/>
      </c>
      <c r="K6067" s="131" t="s">
        <v>191</v>
      </c>
      <c r="L6067" s="2"/>
      <c r="M6067" s="2"/>
    </row>
    <row r="6068" ht="15.75" customHeight="1">
      <c r="A6068" s="136"/>
      <c r="B6068" s="137"/>
      <c r="C6068" s="138"/>
      <c r="D6068" s="131"/>
      <c r="E6068" s="131"/>
      <c r="F6068" s="131"/>
      <c r="G6068" s="131"/>
      <c r="H6068" s="131" t="s">
        <v>191</v>
      </c>
      <c r="I6068" s="131" t="str">
        <f>IFERROR(__xludf.DUMMYFUNCTION("""COMPUTED_VALUE"""),"")</f>
        <v/>
      </c>
      <c r="J6068" s="131" t="str">
        <f>IFERROR(__xludf.DUMMYFUNCTION("""COMPUTED_VALUE"""),"")</f>
        <v/>
      </c>
      <c r="K6068" s="131" t="s">
        <v>191</v>
      </c>
      <c r="L6068" s="2"/>
      <c r="M6068" s="2"/>
    </row>
    <row r="6069" ht="15.75" customHeight="1">
      <c r="A6069" s="136"/>
      <c r="B6069" s="137"/>
      <c r="C6069" s="140"/>
      <c r="D6069" s="131"/>
      <c r="E6069" s="131"/>
      <c r="F6069" s="131"/>
      <c r="G6069" s="131"/>
      <c r="H6069" s="131" t="s">
        <v>191</v>
      </c>
      <c r="I6069" s="131" t="str">
        <f>IFERROR(__xludf.DUMMYFUNCTION("""COMPUTED_VALUE"""),"")</f>
        <v/>
      </c>
      <c r="J6069" s="131" t="str">
        <f>IFERROR(__xludf.DUMMYFUNCTION("""COMPUTED_VALUE"""),"")</f>
        <v/>
      </c>
      <c r="K6069" s="131" t="s">
        <v>191</v>
      </c>
      <c r="L6069" s="2"/>
      <c r="M6069" s="2"/>
    </row>
    <row r="6070" ht="15.75" customHeight="1">
      <c r="A6070" s="136"/>
      <c r="B6070" s="137"/>
      <c r="C6070" s="138"/>
      <c r="D6070" s="131"/>
      <c r="E6070" s="131"/>
      <c r="F6070" s="131"/>
      <c r="G6070" s="131"/>
      <c r="H6070" s="131" t="s">
        <v>191</v>
      </c>
      <c r="I6070" s="131" t="str">
        <f>IFERROR(__xludf.DUMMYFUNCTION("""COMPUTED_VALUE"""),"")</f>
        <v/>
      </c>
      <c r="J6070" s="131" t="str">
        <f>IFERROR(__xludf.DUMMYFUNCTION("""COMPUTED_VALUE"""),"")</f>
        <v/>
      </c>
      <c r="K6070" s="131" t="s">
        <v>191</v>
      </c>
      <c r="L6070" s="2"/>
      <c r="M6070" s="2"/>
    </row>
    <row r="6071" ht="15.75" customHeight="1">
      <c r="A6071" s="136"/>
      <c r="B6071" s="137"/>
      <c r="C6071" s="138"/>
      <c r="D6071" s="131"/>
      <c r="E6071" s="131"/>
      <c r="F6071" s="131"/>
      <c r="G6071" s="131"/>
      <c r="H6071" s="131" t="s">
        <v>191</v>
      </c>
      <c r="I6071" s="131" t="str">
        <f>IFERROR(__xludf.DUMMYFUNCTION("""COMPUTED_VALUE"""),"")</f>
        <v/>
      </c>
      <c r="J6071" s="131" t="str">
        <f>IFERROR(__xludf.DUMMYFUNCTION("""COMPUTED_VALUE"""),"")</f>
        <v/>
      </c>
      <c r="K6071" s="131" t="s">
        <v>191</v>
      </c>
      <c r="L6071" s="2"/>
      <c r="M6071" s="2"/>
    </row>
    <row r="6072" ht="15.75" customHeight="1">
      <c r="A6072" s="136"/>
      <c r="B6072" s="137"/>
      <c r="C6072" s="138"/>
      <c r="D6072" s="131"/>
      <c r="E6072" s="131"/>
      <c r="F6072" s="131"/>
      <c r="G6072" s="131"/>
      <c r="H6072" s="131" t="s">
        <v>191</v>
      </c>
      <c r="I6072" s="131" t="str">
        <f>IFERROR(__xludf.DUMMYFUNCTION("""COMPUTED_VALUE"""),"")</f>
        <v/>
      </c>
      <c r="J6072" s="131" t="str">
        <f>IFERROR(__xludf.DUMMYFUNCTION("""COMPUTED_VALUE"""),"")</f>
        <v/>
      </c>
      <c r="K6072" s="131" t="s">
        <v>191</v>
      </c>
      <c r="L6072" s="2"/>
      <c r="M6072" s="2"/>
    </row>
    <row r="6073" ht="15.75" customHeight="1">
      <c r="A6073" s="136"/>
      <c r="B6073" s="137"/>
      <c r="C6073" s="138"/>
      <c r="D6073" s="131"/>
      <c r="E6073" s="131"/>
      <c r="F6073" s="131"/>
      <c r="G6073" s="131"/>
      <c r="H6073" s="131" t="s">
        <v>191</v>
      </c>
      <c r="I6073" s="131" t="str">
        <f>IFERROR(__xludf.DUMMYFUNCTION("""COMPUTED_VALUE"""),"")</f>
        <v/>
      </c>
      <c r="J6073" s="131" t="str">
        <f>IFERROR(__xludf.DUMMYFUNCTION("""COMPUTED_VALUE"""),"")</f>
        <v/>
      </c>
      <c r="K6073" s="131" t="s">
        <v>191</v>
      </c>
      <c r="L6073" s="2"/>
      <c r="M6073" s="2"/>
    </row>
    <row r="6074" ht="15.75" customHeight="1">
      <c r="A6074" s="136"/>
      <c r="B6074" s="137"/>
      <c r="C6074" s="138"/>
      <c r="D6074" s="131"/>
      <c r="E6074" s="131"/>
      <c r="F6074" s="131"/>
      <c r="G6074" s="131"/>
      <c r="H6074" s="131" t="s">
        <v>191</v>
      </c>
      <c r="I6074" s="131" t="str">
        <f>IFERROR(__xludf.DUMMYFUNCTION("""COMPUTED_VALUE"""),"")</f>
        <v/>
      </c>
      <c r="J6074" s="131" t="str">
        <f>IFERROR(__xludf.DUMMYFUNCTION("""COMPUTED_VALUE"""),"")</f>
        <v/>
      </c>
      <c r="K6074" s="131" t="s">
        <v>191</v>
      </c>
      <c r="L6074" s="2"/>
      <c r="M6074" s="2"/>
    </row>
    <row r="6075" ht="15.75" customHeight="1">
      <c r="A6075" s="136"/>
      <c r="B6075" s="137"/>
      <c r="C6075" s="138"/>
      <c r="D6075" s="131"/>
      <c r="E6075" s="131"/>
      <c r="F6075" s="131"/>
      <c r="G6075" s="131"/>
      <c r="H6075" s="131" t="s">
        <v>191</v>
      </c>
      <c r="I6075" s="131" t="str">
        <f>IFERROR(__xludf.DUMMYFUNCTION("""COMPUTED_VALUE"""),"")</f>
        <v/>
      </c>
      <c r="J6075" s="131" t="str">
        <f>IFERROR(__xludf.DUMMYFUNCTION("""COMPUTED_VALUE"""),"")</f>
        <v/>
      </c>
      <c r="K6075" s="131" t="s">
        <v>191</v>
      </c>
      <c r="L6075" s="2"/>
      <c r="M6075" s="2"/>
    </row>
    <row r="6076" ht="15.75" customHeight="1">
      <c r="A6076" s="136"/>
      <c r="B6076" s="137"/>
      <c r="C6076" s="138"/>
      <c r="D6076" s="131"/>
      <c r="E6076" s="131"/>
      <c r="F6076" s="131"/>
      <c r="G6076" s="131"/>
      <c r="H6076" s="131" t="s">
        <v>191</v>
      </c>
      <c r="I6076" s="131" t="str">
        <f>IFERROR(__xludf.DUMMYFUNCTION("""COMPUTED_VALUE"""),"")</f>
        <v/>
      </c>
      <c r="J6076" s="131" t="str">
        <f>IFERROR(__xludf.DUMMYFUNCTION("""COMPUTED_VALUE"""),"")</f>
        <v/>
      </c>
      <c r="K6076" s="131" t="s">
        <v>191</v>
      </c>
      <c r="L6076" s="2"/>
      <c r="M6076" s="2"/>
    </row>
    <row r="6077" ht="15.75" customHeight="1">
      <c r="A6077" s="136"/>
      <c r="B6077" s="137"/>
      <c r="C6077" s="140"/>
      <c r="D6077" s="131"/>
      <c r="E6077" s="131"/>
      <c r="F6077" s="131"/>
      <c r="G6077" s="131"/>
      <c r="H6077" s="131" t="s">
        <v>191</v>
      </c>
      <c r="I6077" s="131" t="str">
        <f>IFERROR(__xludf.DUMMYFUNCTION("""COMPUTED_VALUE"""),"")</f>
        <v/>
      </c>
      <c r="J6077" s="131" t="str">
        <f>IFERROR(__xludf.DUMMYFUNCTION("""COMPUTED_VALUE"""),"")</f>
        <v/>
      </c>
      <c r="K6077" s="131" t="s">
        <v>191</v>
      </c>
      <c r="L6077" s="2"/>
      <c r="M6077" s="2"/>
    </row>
    <row r="6078" ht="15.75" customHeight="1">
      <c r="A6078" s="136"/>
      <c r="B6078" s="137"/>
      <c r="C6078" s="138"/>
      <c r="D6078" s="131"/>
      <c r="E6078" s="131"/>
      <c r="F6078" s="131"/>
      <c r="G6078" s="131"/>
      <c r="H6078" s="131" t="s">
        <v>191</v>
      </c>
      <c r="I6078" s="131" t="str">
        <f>IFERROR(__xludf.DUMMYFUNCTION("""COMPUTED_VALUE"""),"")</f>
        <v/>
      </c>
      <c r="J6078" s="131" t="str">
        <f>IFERROR(__xludf.DUMMYFUNCTION("""COMPUTED_VALUE"""),"")</f>
        <v/>
      </c>
      <c r="K6078" s="131" t="s">
        <v>191</v>
      </c>
      <c r="L6078" s="2"/>
      <c r="M6078" s="2"/>
    </row>
    <row r="6079" ht="15.75" customHeight="1">
      <c r="A6079" s="136"/>
      <c r="B6079" s="137"/>
      <c r="C6079" s="138"/>
      <c r="D6079" s="131"/>
      <c r="E6079" s="131"/>
      <c r="F6079" s="131"/>
      <c r="G6079" s="131"/>
      <c r="H6079" s="131" t="s">
        <v>191</v>
      </c>
      <c r="I6079" s="131" t="str">
        <f>IFERROR(__xludf.DUMMYFUNCTION("""COMPUTED_VALUE"""),"")</f>
        <v/>
      </c>
      <c r="J6079" s="131" t="str">
        <f>IFERROR(__xludf.DUMMYFUNCTION("""COMPUTED_VALUE"""),"")</f>
        <v/>
      </c>
      <c r="K6079" s="131" t="s">
        <v>191</v>
      </c>
      <c r="L6079" s="2"/>
      <c r="M6079" s="2"/>
    </row>
    <row r="6080" ht="15.75" customHeight="1">
      <c r="A6080" s="136"/>
      <c r="B6080" s="137"/>
      <c r="C6080" s="138"/>
      <c r="D6080" s="131"/>
      <c r="E6080" s="131"/>
      <c r="F6080" s="131"/>
      <c r="G6080" s="131"/>
      <c r="H6080" s="131" t="s">
        <v>191</v>
      </c>
      <c r="I6080" s="131" t="str">
        <f>IFERROR(__xludf.DUMMYFUNCTION("""COMPUTED_VALUE"""),"")</f>
        <v/>
      </c>
      <c r="J6080" s="131" t="str">
        <f>IFERROR(__xludf.DUMMYFUNCTION("""COMPUTED_VALUE"""),"")</f>
        <v/>
      </c>
      <c r="K6080" s="131" t="s">
        <v>191</v>
      </c>
      <c r="L6080" s="2"/>
      <c r="M6080" s="2"/>
    </row>
    <row r="6081" ht="15.75" customHeight="1">
      <c r="A6081" s="136"/>
      <c r="B6081" s="137"/>
      <c r="C6081" s="138"/>
      <c r="D6081" s="131"/>
      <c r="E6081" s="131"/>
      <c r="F6081" s="131"/>
      <c r="G6081" s="131"/>
      <c r="H6081" s="131" t="s">
        <v>191</v>
      </c>
      <c r="I6081" s="131" t="str">
        <f>IFERROR(__xludf.DUMMYFUNCTION("""COMPUTED_VALUE"""),"")</f>
        <v/>
      </c>
      <c r="J6081" s="131" t="str">
        <f>IFERROR(__xludf.DUMMYFUNCTION("""COMPUTED_VALUE"""),"")</f>
        <v/>
      </c>
      <c r="K6081" s="131" t="s">
        <v>191</v>
      </c>
      <c r="L6081" s="2"/>
      <c r="M6081" s="2"/>
    </row>
    <row r="6082" ht="15.75" customHeight="1">
      <c r="A6082" s="136"/>
      <c r="B6082" s="137"/>
      <c r="C6082" s="138"/>
      <c r="D6082" s="131"/>
      <c r="E6082" s="131"/>
      <c r="F6082" s="131"/>
      <c r="G6082" s="131"/>
      <c r="H6082" s="131" t="s">
        <v>191</v>
      </c>
      <c r="I6082" s="131" t="str">
        <f>IFERROR(__xludf.DUMMYFUNCTION("""COMPUTED_VALUE"""),"")</f>
        <v/>
      </c>
      <c r="J6082" s="131" t="str">
        <f>IFERROR(__xludf.DUMMYFUNCTION("""COMPUTED_VALUE"""),"")</f>
        <v/>
      </c>
      <c r="K6082" s="131" t="s">
        <v>191</v>
      </c>
      <c r="L6082" s="2"/>
      <c r="M6082" s="2"/>
    </row>
    <row r="6083" ht="15.75" customHeight="1">
      <c r="A6083" s="136"/>
      <c r="B6083" s="137"/>
      <c r="C6083" s="140"/>
      <c r="D6083" s="131"/>
      <c r="E6083" s="131"/>
      <c r="F6083" s="131"/>
      <c r="G6083" s="131"/>
      <c r="H6083" s="131" t="s">
        <v>191</v>
      </c>
      <c r="I6083" s="131" t="str">
        <f>IFERROR(__xludf.DUMMYFUNCTION("""COMPUTED_VALUE"""),"")</f>
        <v/>
      </c>
      <c r="J6083" s="131" t="str">
        <f>IFERROR(__xludf.DUMMYFUNCTION("""COMPUTED_VALUE"""),"")</f>
        <v/>
      </c>
      <c r="K6083" s="131" t="s">
        <v>191</v>
      </c>
      <c r="L6083" s="2"/>
      <c r="M6083" s="2"/>
    </row>
    <row r="6084" ht="15.75" customHeight="1">
      <c r="A6084" s="136"/>
      <c r="B6084" s="137"/>
      <c r="C6084" s="138"/>
      <c r="D6084" s="131"/>
      <c r="E6084" s="131"/>
      <c r="F6084" s="131"/>
      <c r="G6084" s="131"/>
      <c r="H6084" s="131" t="s">
        <v>191</v>
      </c>
      <c r="I6084" s="131" t="str">
        <f>IFERROR(__xludf.DUMMYFUNCTION("""COMPUTED_VALUE"""),"")</f>
        <v/>
      </c>
      <c r="J6084" s="131" t="str">
        <f>IFERROR(__xludf.DUMMYFUNCTION("""COMPUTED_VALUE"""),"")</f>
        <v/>
      </c>
      <c r="K6084" s="131" t="s">
        <v>191</v>
      </c>
      <c r="L6084" s="2"/>
      <c r="M6084" s="2"/>
    </row>
    <row r="6085" ht="15.75" customHeight="1">
      <c r="A6085" s="151"/>
      <c r="B6085" s="152"/>
      <c r="C6085" s="138"/>
      <c r="D6085" s="131"/>
      <c r="E6085" s="131"/>
      <c r="F6085" s="131"/>
      <c r="G6085" s="131"/>
      <c r="H6085" s="131" t="s">
        <v>191</v>
      </c>
      <c r="I6085" s="131" t="str">
        <f>IFERROR(__xludf.DUMMYFUNCTION("""COMPUTED_VALUE"""),"")</f>
        <v/>
      </c>
      <c r="J6085" s="131" t="str">
        <f>IFERROR(__xludf.DUMMYFUNCTION("""COMPUTED_VALUE"""),"")</f>
        <v/>
      </c>
      <c r="K6085" s="131" t="s">
        <v>191</v>
      </c>
      <c r="L6085" s="2"/>
      <c r="M6085" s="2"/>
    </row>
    <row r="6086" ht="15.75" customHeight="1">
      <c r="A6086" s="151"/>
      <c r="B6086" s="137"/>
      <c r="C6086" s="138"/>
      <c r="D6086" s="131"/>
      <c r="E6086" s="131"/>
      <c r="F6086" s="131"/>
      <c r="G6086" s="131"/>
      <c r="H6086" s="131" t="s">
        <v>191</v>
      </c>
      <c r="I6086" s="131" t="str">
        <f>IFERROR(__xludf.DUMMYFUNCTION("""COMPUTED_VALUE"""),"")</f>
        <v/>
      </c>
      <c r="J6086" s="131" t="str">
        <f>IFERROR(__xludf.DUMMYFUNCTION("""COMPUTED_VALUE"""),"")</f>
        <v/>
      </c>
      <c r="K6086" s="131" t="s">
        <v>191</v>
      </c>
      <c r="L6086" s="2"/>
      <c r="M6086" s="2"/>
    </row>
    <row r="6087" ht="15.75" customHeight="1">
      <c r="A6087" s="136"/>
      <c r="B6087" s="137"/>
      <c r="C6087" s="138"/>
      <c r="D6087" s="131"/>
      <c r="E6087" s="131"/>
      <c r="F6087" s="131"/>
      <c r="G6087" s="131"/>
      <c r="H6087" s="131" t="s">
        <v>191</v>
      </c>
      <c r="I6087" s="131" t="str">
        <f>IFERROR(__xludf.DUMMYFUNCTION("""COMPUTED_VALUE"""),"")</f>
        <v/>
      </c>
      <c r="J6087" s="131" t="str">
        <f>IFERROR(__xludf.DUMMYFUNCTION("""COMPUTED_VALUE"""),"")</f>
        <v/>
      </c>
      <c r="K6087" s="131" t="s">
        <v>191</v>
      </c>
      <c r="L6087" s="2"/>
      <c r="M6087" s="2"/>
    </row>
    <row r="6088" ht="15.75" customHeight="1">
      <c r="A6088" s="136"/>
      <c r="B6088" s="137"/>
      <c r="C6088" s="138"/>
      <c r="D6088" s="131"/>
      <c r="E6088" s="131"/>
      <c r="F6088" s="131"/>
      <c r="G6088" s="131"/>
      <c r="H6088" s="131" t="s">
        <v>191</v>
      </c>
      <c r="I6088" s="131" t="str">
        <f>IFERROR(__xludf.DUMMYFUNCTION("""COMPUTED_VALUE"""),"")</f>
        <v/>
      </c>
      <c r="J6088" s="131" t="str">
        <f>IFERROR(__xludf.DUMMYFUNCTION("""COMPUTED_VALUE"""),"")</f>
        <v/>
      </c>
      <c r="K6088" s="131" t="s">
        <v>191</v>
      </c>
      <c r="L6088" s="2"/>
      <c r="M6088" s="2"/>
    </row>
    <row r="6089" ht="15.75" customHeight="1">
      <c r="A6089" s="136"/>
      <c r="B6089" s="137"/>
      <c r="C6089" s="138"/>
      <c r="D6089" s="131"/>
      <c r="E6089" s="131"/>
      <c r="F6089" s="131"/>
      <c r="G6089" s="131"/>
      <c r="H6089" s="131" t="s">
        <v>191</v>
      </c>
      <c r="I6089" s="131" t="str">
        <f>IFERROR(__xludf.DUMMYFUNCTION("""COMPUTED_VALUE"""),"")</f>
        <v/>
      </c>
      <c r="J6089" s="131" t="str">
        <f>IFERROR(__xludf.DUMMYFUNCTION("""COMPUTED_VALUE"""),"")</f>
        <v/>
      </c>
      <c r="K6089" s="131" t="s">
        <v>191</v>
      </c>
      <c r="L6089" s="2"/>
      <c r="M6089" s="2"/>
    </row>
    <row r="6090" ht="15.75" customHeight="1">
      <c r="A6090" s="136"/>
      <c r="B6090" s="137"/>
      <c r="C6090" s="140"/>
      <c r="D6090" s="131"/>
      <c r="E6090" s="131"/>
      <c r="F6090" s="131"/>
      <c r="G6090" s="131"/>
      <c r="H6090" s="131" t="s">
        <v>191</v>
      </c>
      <c r="I6090" s="131" t="str">
        <f>IFERROR(__xludf.DUMMYFUNCTION("""COMPUTED_VALUE"""),"")</f>
        <v/>
      </c>
      <c r="J6090" s="131" t="str">
        <f>IFERROR(__xludf.DUMMYFUNCTION("""COMPUTED_VALUE"""),"")</f>
        <v/>
      </c>
      <c r="K6090" s="131" t="s">
        <v>191</v>
      </c>
      <c r="L6090" s="2"/>
      <c r="M6090" s="2"/>
    </row>
    <row r="6091" ht="15.75" customHeight="1">
      <c r="A6091" s="136"/>
      <c r="B6091" s="137"/>
      <c r="C6091" s="138"/>
      <c r="D6091" s="131"/>
      <c r="E6091" s="131"/>
      <c r="F6091" s="131"/>
      <c r="G6091" s="131"/>
      <c r="H6091" s="131" t="s">
        <v>191</v>
      </c>
      <c r="I6091" s="131" t="str">
        <f>IFERROR(__xludf.DUMMYFUNCTION("""COMPUTED_VALUE"""),"")</f>
        <v/>
      </c>
      <c r="J6091" s="131" t="str">
        <f>IFERROR(__xludf.DUMMYFUNCTION("""COMPUTED_VALUE"""),"")</f>
        <v/>
      </c>
      <c r="K6091" s="131" t="s">
        <v>191</v>
      </c>
      <c r="L6091" s="2"/>
      <c r="M6091" s="2"/>
    </row>
    <row r="6092" ht="15.75" customHeight="1">
      <c r="A6092" s="136"/>
      <c r="B6092" s="137"/>
      <c r="C6092" s="138"/>
      <c r="D6092" s="131"/>
      <c r="E6092" s="131"/>
      <c r="F6092" s="131"/>
      <c r="G6092" s="131"/>
      <c r="H6092" s="131" t="s">
        <v>191</v>
      </c>
      <c r="I6092" s="131" t="str">
        <f>IFERROR(__xludf.DUMMYFUNCTION("""COMPUTED_VALUE"""),"")</f>
        <v/>
      </c>
      <c r="J6092" s="131" t="str">
        <f>IFERROR(__xludf.DUMMYFUNCTION("""COMPUTED_VALUE"""),"")</f>
        <v/>
      </c>
      <c r="K6092" s="131" t="s">
        <v>191</v>
      </c>
      <c r="L6092" s="2"/>
      <c r="M6092" s="2"/>
    </row>
    <row r="6093" ht="15.75" customHeight="1">
      <c r="A6093" s="136"/>
      <c r="B6093" s="137"/>
      <c r="C6093" s="138"/>
      <c r="D6093" s="131"/>
      <c r="E6093" s="131"/>
      <c r="F6093" s="131"/>
      <c r="G6093" s="131"/>
      <c r="H6093" s="131" t="s">
        <v>191</v>
      </c>
      <c r="I6093" s="131" t="str">
        <f>IFERROR(__xludf.DUMMYFUNCTION("""COMPUTED_VALUE"""),"")</f>
        <v/>
      </c>
      <c r="J6093" s="131" t="str">
        <f>IFERROR(__xludf.DUMMYFUNCTION("""COMPUTED_VALUE"""),"")</f>
        <v/>
      </c>
      <c r="K6093" s="131" t="s">
        <v>191</v>
      </c>
      <c r="L6093" s="2"/>
      <c r="M6093" s="2"/>
    </row>
    <row r="6094" ht="15.75" customHeight="1">
      <c r="A6094" s="136"/>
      <c r="B6094" s="137"/>
      <c r="C6094" s="138"/>
      <c r="D6094" s="131"/>
      <c r="E6094" s="131"/>
      <c r="F6094" s="131"/>
      <c r="G6094" s="131"/>
      <c r="H6094" s="131" t="s">
        <v>191</v>
      </c>
      <c r="I6094" s="131" t="str">
        <f>IFERROR(__xludf.DUMMYFUNCTION("""COMPUTED_VALUE"""),"")</f>
        <v/>
      </c>
      <c r="J6094" s="131" t="str">
        <f>IFERROR(__xludf.DUMMYFUNCTION("""COMPUTED_VALUE"""),"")</f>
        <v/>
      </c>
      <c r="K6094" s="131" t="s">
        <v>191</v>
      </c>
      <c r="L6094" s="2"/>
      <c r="M6094" s="2"/>
    </row>
    <row r="6095" ht="15.75" customHeight="1">
      <c r="A6095" s="136"/>
      <c r="B6095" s="137"/>
      <c r="C6095" s="138"/>
      <c r="D6095" s="131"/>
      <c r="E6095" s="131"/>
      <c r="F6095" s="131"/>
      <c r="G6095" s="131"/>
      <c r="H6095" s="131" t="s">
        <v>191</v>
      </c>
      <c r="I6095" s="131" t="str">
        <f>IFERROR(__xludf.DUMMYFUNCTION("""COMPUTED_VALUE"""),"")</f>
        <v/>
      </c>
      <c r="J6095" s="131" t="str">
        <f>IFERROR(__xludf.DUMMYFUNCTION("""COMPUTED_VALUE"""),"")</f>
        <v/>
      </c>
      <c r="K6095" s="131" t="s">
        <v>191</v>
      </c>
      <c r="L6095" s="2"/>
      <c r="M6095" s="2"/>
    </row>
    <row r="6096" ht="15.75" customHeight="1">
      <c r="A6096" s="136"/>
      <c r="B6096" s="137"/>
      <c r="C6096" s="138"/>
      <c r="D6096" s="131"/>
      <c r="E6096" s="131"/>
      <c r="F6096" s="131"/>
      <c r="G6096" s="131"/>
      <c r="H6096" s="131" t="s">
        <v>191</v>
      </c>
      <c r="I6096" s="131" t="str">
        <f>IFERROR(__xludf.DUMMYFUNCTION("""COMPUTED_VALUE"""),"")</f>
        <v/>
      </c>
      <c r="J6096" s="131" t="str">
        <f>IFERROR(__xludf.DUMMYFUNCTION("""COMPUTED_VALUE"""),"")</f>
        <v/>
      </c>
      <c r="K6096" s="131" t="s">
        <v>191</v>
      </c>
      <c r="L6096" s="2"/>
      <c r="M6096" s="2"/>
    </row>
    <row r="6097" ht="15.75" customHeight="1">
      <c r="A6097" s="136"/>
      <c r="B6097" s="137"/>
      <c r="C6097" s="138"/>
      <c r="D6097" s="131"/>
      <c r="E6097" s="131"/>
      <c r="F6097" s="131"/>
      <c r="G6097" s="131"/>
      <c r="H6097" s="131" t="s">
        <v>191</v>
      </c>
      <c r="I6097" s="131" t="str">
        <f>IFERROR(__xludf.DUMMYFUNCTION("""COMPUTED_VALUE"""),"")</f>
        <v/>
      </c>
      <c r="J6097" s="131" t="str">
        <f>IFERROR(__xludf.DUMMYFUNCTION("""COMPUTED_VALUE"""),"")</f>
        <v/>
      </c>
      <c r="K6097" s="131" t="s">
        <v>191</v>
      </c>
      <c r="L6097" s="2"/>
      <c r="M6097" s="2"/>
    </row>
    <row r="6098" ht="15.75" customHeight="1">
      <c r="A6098" s="136"/>
      <c r="B6098" s="137"/>
      <c r="C6098" s="138"/>
      <c r="D6098" s="131"/>
      <c r="E6098" s="131"/>
      <c r="F6098" s="131"/>
      <c r="G6098" s="131"/>
      <c r="H6098" s="131" t="s">
        <v>191</v>
      </c>
      <c r="I6098" s="131" t="str">
        <f>IFERROR(__xludf.DUMMYFUNCTION("""COMPUTED_VALUE"""),"")</f>
        <v/>
      </c>
      <c r="J6098" s="131" t="str">
        <f>IFERROR(__xludf.DUMMYFUNCTION("""COMPUTED_VALUE"""),"")</f>
        <v/>
      </c>
      <c r="K6098" s="131" t="s">
        <v>191</v>
      </c>
      <c r="L6098" s="2"/>
      <c r="M6098" s="2"/>
    </row>
    <row r="6099" ht="15.75" customHeight="1">
      <c r="A6099" s="136"/>
      <c r="B6099" s="137"/>
      <c r="C6099" s="140"/>
      <c r="D6099" s="131"/>
      <c r="E6099" s="131"/>
      <c r="F6099" s="131"/>
      <c r="G6099" s="131"/>
      <c r="H6099" s="131" t="s">
        <v>191</v>
      </c>
      <c r="I6099" s="131" t="str">
        <f>IFERROR(__xludf.DUMMYFUNCTION("""COMPUTED_VALUE"""),"")</f>
        <v/>
      </c>
      <c r="J6099" s="131" t="str">
        <f>IFERROR(__xludf.DUMMYFUNCTION("""COMPUTED_VALUE"""),"")</f>
        <v/>
      </c>
      <c r="K6099" s="131" t="s">
        <v>191</v>
      </c>
      <c r="L6099" s="2"/>
      <c r="M6099" s="2"/>
    </row>
    <row r="6100" ht="15.75" customHeight="1">
      <c r="A6100" s="136"/>
      <c r="B6100" s="137"/>
      <c r="C6100" s="138"/>
      <c r="D6100" s="131"/>
      <c r="E6100" s="131"/>
      <c r="F6100" s="131"/>
      <c r="G6100" s="131"/>
      <c r="H6100" s="131" t="s">
        <v>191</v>
      </c>
      <c r="I6100" s="131" t="str">
        <f>IFERROR(__xludf.DUMMYFUNCTION("""COMPUTED_VALUE"""),"")</f>
        <v/>
      </c>
      <c r="J6100" s="131" t="str">
        <f>IFERROR(__xludf.DUMMYFUNCTION("""COMPUTED_VALUE"""),"")</f>
        <v/>
      </c>
      <c r="K6100" s="131" t="s">
        <v>191</v>
      </c>
      <c r="L6100" s="2"/>
      <c r="M6100" s="2"/>
    </row>
    <row r="6101" ht="15.75" customHeight="1">
      <c r="A6101" s="136"/>
      <c r="B6101" s="137"/>
      <c r="C6101" s="138"/>
      <c r="D6101" s="131"/>
      <c r="E6101" s="131"/>
      <c r="F6101" s="131"/>
      <c r="G6101" s="131"/>
      <c r="H6101" s="131" t="s">
        <v>191</v>
      </c>
      <c r="I6101" s="131" t="str">
        <f>IFERROR(__xludf.DUMMYFUNCTION("""COMPUTED_VALUE"""),"")</f>
        <v/>
      </c>
      <c r="J6101" s="131" t="str">
        <f>IFERROR(__xludf.DUMMYFUNCTION("""COMPUTED_VALUE"""),"")</f>
        <v/>
      </c>
      <c r="K6101" s="131" t="s">
        <v>191</v>
      </c>
      <c r="L6101" s="2"/>
      <c r="M6101" s="2"/>
    </row>
    <row r="6102" ht="15.75" customHeight="1">
      <c r="A6102" s="136"/>
      <c r="B6102" s="137"/>
      <c r="C6102" s="138"/>
      <c r="D6102" s="131"/>
      <c r="E6102" s="131"/>
      <c r="F6102" s="131"/>
      <c r="G6102" s="131"/>
      <c r="H6102" s="131" t="s">
        <v>191</v>
      </c>
      <c r="I6102" s="131" t="str">
        <f>IFERROR(__xludf.DUMMYFUNCTION("""COMPUTED_VALUE"""),"")</f>
        <v/>
      </c>
      <c r="J6102" s="131" t="str">
        <f>IFERROR(__xludf.DUMMYFUNCTION("""COMPUTED_VALUE"""),"")</f>
        <v/>
      </c>
      <c r="K6102" s="131" t="s">
        <v>191</v>
      </c>
      <c r="L6102" s="2"/>
      <c r="M6102" s="2"/>
    </row>
    <row r="6103" ht="15.75" customHeight="1">
      <c r="A6103" s="136"/>
      <c r="B6103" s="137"/>
      <c r="C6103" s="138"/>
      <c r="D6103" s="131"/>
      <c r="E6103" s="131"/>
      <c r="F6103" s="131"/>
      <c r="G6103" s="131"/>
      <c r="H6103" s="131" t="s">
        <v>191</v>
      </c>
      <c r="I6103" s="131" t="str">
        <f>IFERROR(__xludf.DUMMYFUNCTION("""COMPUTED_VALUE"""),"")</f>
        <v/>
      </c>
      <c r="J6103" s="131" t="str">
        <f>IFERROR(__xludf.DUMMYFUNCTION("""COMPUTED_VALUE"""),"")</f>
        <v/>
      </c>
      <c r="K6103" s="131" t="s">
        <v>191</v>
      </c>
      <c r="L6103" s="2"/>
      <c r="M6103" s="2"/>
    </row>
    <row r="6104" ht="15.75" customHeight="1">
      <c r="A6104" s="136"/>
      <c r="B6104" s="137"/>
      <c r="C6104" s="138"/>
      <c r="D6104" s="131"/>
      <c r="E6104" s="131"/>
      <c r="F6104" s="131"/>
      <c r="G6104" s="131"/>
      <c r="H6104" s="131" t="s">
        <v>191</v>
      </c>
      <c r="I6104" s="131" t="str">
        <f>IFERROR(__xludf.DUMMYFUNCTION("""COMPUTED_VALUE"""),"")</f>
        <v/>
      </c>
      <c r="J6104" s="131" t="str">
        <f>IFERROR(__xludf.DUMMYFUNCTION("""COMPUTED_VALUE"""),"")</f>
        <v/>
      </c>
      <c r="K6104" s="131" t="s">
        <v>191</v>
      </c>
      <c r="L6104" s="2"/>
      <c r="M6104" s="2"/>
    </row>
    <row r="6105" ht="15.75" customHeight="1">
      <c r="A6105" s="136"/>
      <c r="B6105" s="137"/>
      <c r="C6105" s="138"/>
      <c r="D6105" s="131"/>
      <c r="E6105" s="131"/>
      <c r="F6105" s="131"/>
      <c r="G6105" s="131"/>
      <c r="H6105" s="131" t="s">
        <v>191</v>
      </c>
      <c r="I6105" s="131" t="str">
        <f>IFERROR(__xludf.DUMMYFUNCTION("""COMPUTED_VALUE"""),"")</f>
        <v/>
      </c>
      <c r="J6105" s="131" t="str">
        <f>IFERROR(__xludf.DUMMYFUNCTION("""COMPUTED_VALUE"""),"")</f>
        <v/>
      </c>
      <c r="K6105" s="131" t="s">
        <v>191</v>
      </c>
      <c r="L6105" s="2"/>
      <c r="M6105" s="2"/>
    </row>
    <row r="6106" ht="15.75" customHeight="1">
      <c r="A6106" s="136"/>
      <c r="B6106" s="137"/>
      <c r="C6106" s="138"/>
      <c r="D6106" s="131"/>
      <c r="E6106" s="131"/>
      <c r="F6106" s="131"/>
      <c r="G6106" s="131"/>
      <c r="H6106" s="131" t="s">
        <v>191</v>
      </c>
      <c r="I6106" s="131" t="str">
        <f>IFERROR(__xludf.DUMMYFUNCTION("""COMPUTED_VALUE"""),"")</f>
        <v/>
      </c>
      <c r="J6106" s="131" t="str">
        <f>IFERROR(__xludf.DUMMYFUNCTION("""COMPUTED_VALUE"""),"")</f>
        <v/>
      </c>
      <c r="K6106" s="131" t="s">
        <v>191</v>
      </c>
      <c r="L6106" s="2"/>
      <c r="M6106" s="2"/>
    </row>
    <row r="6107" ht="15.75" customHeight="1">
      <c r="A6107" s="136"/>
      <c r="B6107" s="137"/>
      <c r="C6107" s="138"/>
      <c r="D6107" s="131"/>
      <c r="E6107" s="131"/>
      <c r="F6107" s="131"/>
      <c r="G6107" s="131"/>
      <c r="H6107" s="131" t="s">
        <v>191</v>
      </c>
      <c r="I6107" s="131" t="str">
        <f>IFERROR(__xludf.DUMMYFUNCTION("""COMPUTED_VALUE"""),"")</f>
        <v/>
      </c>
      <c r="J6107" s="131" t="str">
        <f>IFERROR(__xludf.DUMMYFUNCTION("""COMPUTED_VALUE"""),"")</f>
        <v/>
      </c>
      <c r="K6107" s="131" t="s">
        <v>191</v>
      </c>
      <c r="L6107" s="2"/>
      <c r="M6107" s="2"/>
    </row>
    <row r="6108" ht="15.75" customHeight="1">
      <c r="A6108" s="136"/>
      <c r="B6108" s="137"/>
      <c r="C6108" s="138"/>
      <c r="D6108" s="131"/>
      <c r="E6108" s="131"/>
      <c r="F6108" s="131"/>
      <c r="G6108" s="131"/>
      <c r="H6108" s="131" t="s">
        <v>191</v>
      </c>
      <c r="I6108" s="131" t="str">
        <f>IFERROR(__xludf.DUMMYFUNCTION("""COMPUTED_VALUE"""),"")</f>
        <v/>
      </c>
      <c r="J6108" s="131" t="str">
        <f>IFERROR(__xludf.DUMMYFUNCTION("""COMPUTED_VALUE"""),"")</f>
        <v/>
      </c>
      <c r="K6108" s="131" t="s">
        <v>191</v>
      </c>
      <c r="L6108" s="2"/>
      <c r="M6108" s="2"/>
    </row>
    <row r="6109" ht="15.75" customHeight="1">
      <c r="A6109" s="136"/>
      <c r="B6109" s="137"/>
      <c r="C6109" s="138"/>
      <c r="D6109" s="131"/>
      <c r="E6109" s="131"/>
      <c r="F6109" s="131"/>
      <c r="G6109" s="131"/>
      <c r="H6109" s="131" t="s">
        <v>191</v>
      </c>
      <c r="I6109" s="131" t="str">
        <f>IFERROR(__xludf.DUMMYFUNCTION("""COMPUTED_VALUE"""),"")</f>
        <v/>
      </c>
      <c r="J6109" s="131" t="str">
        <f>IFERROR(__xludf.DUMMYFUNCTION("""COMPUTED_VALUE"""),"")</f>
        <v/>
      </c>
      <c r="K6109" s="131" t="s">
        <v>191</v>
      </c>
      <c r="L6109" s="2"/>
      <c r="M6109" s="2"/>
    </row>
    <row r="6110" ht="15.75" customHeight="1">
      <c r="A6110" s="136"/>
      <c r="B6110" s="137"/>
      <c r="C6110" s="138"/>
      <c r="D6110" s="131"/>
      <c r="E6110" s="131"/>
      <c r="F6110" s="131"/>
      <c r="G6110" s="131"/>
      <c r="H6110" s="131" t="s">
        <v>191</v>
      </c>
      <c r="I6110" s="131" t="str">
        <f>IFERROR(__xludf.DUMMYFUNCTION("""COMPUTED_VALUE"""),"")</f>
        <v/>
      </c>
      <c r="J6110" s="131" t="str">
        <f>IFERROR(__xludf.DUMMYFUNCTION("""COMPUTED_VALUE"""),"")</f>
        <v/>
      </c>
      <c r="K6110" s="131" t="s">
        <v>191</v>
      </c>
      <c r="L6110" s="2"/>
      <c r="M6110" s="2"/>
    </row>
    <row r="6111" ht="15.75" customHeight="1">
      <c r="A6111" s="136"/>
      <c r="B6111" s="137"/>
      <c r="C6111" s="138"/>
      <c r="D6111" s="131"/>
      <c r="E6111" s="131"/>
      <c r="F6111" s="131"/>
      <c r="G6111" s="131"/>
      <c r="H6111" s="131" t="s">
        <v>191</v>
      </c>
      <c r="I6111" s="131" t="str">
        <f>IFERROR(__xludf.DUMMYFUNCTION("""COMPUTED_VALUE"""),"")</f>
        <v/>
      </c>
      <c r="J6111" s="131" t="str">
        <f>IFERROR(__xludf.DUMMYFUNCTION("""COMPUTED_VALUE"""),"")</f>
        <v/>
      </c>
      <c r="K6111" s="131" t="s">
        <v>191</v>
      </c>
      <c r="L6111" s="2"/>
      <c r="M6111" s="2"/>
    </row>
    <row r="6112" ht="15.75" customHeight="1">
      <c r="A6112" s="136"/>
      <c r="B6112" s="137"/>
      <c r="C6112" s="138"/>
      <c r="D6112" s="131"/>
      <c r="E6112" s="131"/>
      <c r="F6112" s="131"/>
      <c r="G6112" s="131"/>
      <c r="H6112" s="131" t="s">
        <v>191</v>
      </c>
      <c r="I6112" s="131" t="str">
        <f>IFERROR(__xludf.DUMMYFUNCTION("""COMPUTED_VALUE"""),"")</f>
        <v/>
      </c>
      <c r="J6112" s="131" t="str">
        <f>IFERROR(__xludf.DUMMYFUNCTION("""COMPUTED_VALUE"""),"")</f>
        <v/>
      </c>
      <c r="K6112" s="131" t="s">
        <v>191</v>
      </c>
      <c r="L6112" s="2"/>
      <c r="M6112" s="2"/>
    </row>
    <row r="6113" ht="15.75" customHeight="1">
      <c r="A6113" s="136"/>
      <c r="B6113" s="137"/>
      <c r="C6113" s="138"/>
      <c r="D6113" s="131"/>
      <c r="E6113" s="131"/>
      <c r="F6113" s="131"/>
      <c r="G6113" s="131"/>
      <c r="H6113" s="131" t="s">
        <v>191</v>
      </c>
      <c r="I6113" s="131" t="str">
        <f>IFERROR(__xludf.DUMMYFUNCTION("""COMPUTED_VALUE"""),"")</f>
        <v/>
      </c>
      <c r="J6113" s="131" t="str">
        <f>IFERROR(__xludf.DUMMYFUNCTION("""COMPUTED_VALUE"""),"")</f>
        <v/>
      </c>
      <c r="K6113" s="131" t="s">
        <v>191</v>
      </c>
      <c r="L6113" s="2"/>
      <c r="M6113" s="2"/>
    </row>
    <row r="6114" ht="15.75" customHeight="1">
      <c r="A6114" s="136"/>
      <c r="B6114" s="137"/>
      <c r="C6114" s="140"/>
      <c r="D6114" s="131"/>
      <c r="E6114" s="131"/>
      <c r="F6114" s="131"/>
      <c r="G6114" s="131"/>
      <c r="H6114" s="131" t="s">
        <v>191</v>
      </c>
      <c r="I6114" s="131" t="str">
        <f>IFERROR(__xludf.DUMMYFUNCTION("""COMPUTED_VALUE"""),"")</f>
        <v/>
      </c>
      <c r="J6114" s="131" t="str">
        <f>IFERROR(__xludf.DUMMYFUNCTION("""COMPUTED_VALUE"""),"")</f>
        <v/>
      </c>
      <c r="K6114" s="131" t="s">
        <v>191</v>
      </c>
      <c r="L6114" s="2"/>
      <c r="M6114" s="2"/>
    </row>
    <row r="6115" ht="15.75" customHeight="1">
      <c r="A6115" s="136"/>
      <c r="B6115" s="137"/>
      <c r="C6115" s="138"/>
      <c r="D6115" s="131"/>
      <c r="E6115" s="131"/>
      <c r="F6115" s="131"/>
      <c r="G6115" s="131"/>
      <c r="H6115" s="131" t="s">
        <v>191</v>
      </c>
      <c r="I6115" s="131" t="str">
        <f>IFERROR(__xludf.DUMMYFUNCTION("""COMPUTED_VALUE"""),"")</f>
        <v/>
      </c>
      <c r="J6115" s="131" t="str">
        <f>IFERROR(__xludf.DUMMYFUNCTION("""COMPUTED_VALUE"""),"")</f>
        <v/>
      </c>
      <c r="K6115" s="131" t="s">
        <v>191</v>
      </c>
      <c r="L6115" s="2"/>
      <c r="M6115" s="2"/>
    </row>
    <row r="6116" ht="15.75" customHeight="1">
      <c r="A6116" s="151"/>
      <c r="B6116" s="137"/>
      <c r="C6116" s="138"/>
      <c r="D6116" s="131"/>
      <c r="E6116" s="131"/>
      <c r="F6116" s="131"/>
      <c r="G6116" s="131"/>
      <c r="H6116" s="131" t="s">
        <v>191</v>
      </c>
      <c r="I6116" s="131" t="str">
        <f>IFERROR(__xludf.DUMMYFUNCTION("""COMPUTED_VALUE"""),"")</f>
        <v/>
      </c>
      <c r="J6116" s="131" t="str">
        <f>IFERROR(__xludf.DUMMYFUNCTION("""COMPUTED_VALUE"""),"")</f>
        <v/>
      </c>
      <c r="K6116" s="131" t="s">
        <v>191</v>
      </c>
      <c r="L6116" s="2"/>
      <c r="M6116" s="2"/>
    </row>
    <row r="6117" ht="15.75" customHeight="1">
      <c r="A6117" s="136"/>
      <c r="B6117" s="137"/>
      <c r="C6117" s="140"/>
      <c r="D6117" s="131"/>
      <c r="E6117" s="131"/>
      <c r="F6117" s="131"/>
      <c r="G6117" s="131"/>
      <c r="H6117" s="131" t="s">
        <v>191</v>
      </c>
      <c r="I6117" s="131" t="str">
        <f>IFERROR(__xludf.DUMMYFUNCTION("""COMPUTED_VALUE"""),"")</f>
        <v/>
      </c>
      <c r="J6117" s="131" t="str">
        <f>IFERROR(__xludf.DUMMYFUNCTION("""COMPUTED_VALUE"""),"")</f>
        <v/>
      </c>
      <c r="K6117" s="131" t="s">
        <v>191</v>
      </c>
      <c r="L6117" s="2"/>
      <c r="M6117" s="2"/>
    </row>
    <row r="6118" ht="15.75" customHeight="1">
      <c r="A6118" s="136"/>
      <c r="B6118" s="137"/>
      <c r="C6118" s="138"/>
      <c r="D6118" s="131"/>
      <c r="E6118" s="131"/>
      <c r="F6118" s="131"/>
      <c r="G6118" s="131"/>
      <c r="H6118" s="131" t="s">
        <v>191</v>
      </c>
      <c r="I6118" s="131" t="str">
        <f>IFERROR(__xludf.DUMMYFUNCTION("""COMPUTED_VALUE"""),"")</f>
        <v/>
      </c>
      <c r="J6118" s="131" t="str">
        <f>IFERROR(__xludf.DUMMYFUNCTION("""COMPUTED_VALUE"""),"")</f>
        <v/>
      </c>
      <c r="K6118" s="131" t="s">
        <v>191</v>
      </c>
      <c r="L6118" s="2"/>
      <c r="M6118" s="2"/>
    </row>
    <row r="6119" ht="15.75" customHeight="1">
      <c r="A6119" s="136"/>
      <c r="B6119" s="137"/>
      <c r="C6119" s="138"/>
      <c r="D6119" s="131"/>
      <c r="E6119" s="131"/>
      <c r="F6119" s="131"/>
      <c r="G6119" s="131"/>
      <c r="H6119" s="131" t="s">
        <v>191</v>
      </c>
      <c r="I6119" s="131" t="str">
        <f>IFERROR(__xludf.DUMMYFUNCTION("""COMPUTED_VALUE"""),"")</f>
        <v/>
      </c>
      <c r="J6119" s="131" t="str">
        <f>IFERROR(__xludf.DUMMYFUNCTION("""COMPUTED_VALUE"""),"")</f>
        <v/>
      </c>
      <c r="K6119" s="131" t="s">
        <v>191</v>
      </c>
      <c r="L6119" s="2"/>
      <c r="M6119" s="2"/>
    </row>
    <row r="6120" ht="15.75" customHeight="1">
      <c r="A6120" s="136"/>
      <c r="B6120" s="137"/>
      <c r="C6120" s="138"/>
      <c r="D6120" s="131"/>
      <c r="E6120" s="131"/>
      <c r="F6120" s="131"/>
      <c r="G6120" s="131"/>
      <c r="H6120" s="131" t="s">
        <v>191</v>
      </c>
      <c r="I6120" s="131" t="str">
        <f>IFERROR(__xludf.DUMMYFUNCTION("""COMPUTED_VALUE"""),"")</f>
        <v/>
      </c>
      <c r="J6120" s="131" t="str">
        <f>IFERROR(__xludf.DUMMYFUNCTION("""COMPUTED_VALUE"""),"")</f>
        <v/>
      </c>
      <c r="K6120" s="131" t="s">
        <v>191</v>
      </c>
      <c r="L6120" s="2"/>
      <c r="M6120" s="2"/>
    </row>
    <row r="6121" ht="15.75" customHeight="1">
      <c r="A6121" s="136"/>
      <c r="B6121" s="137"/>
      <c r="C6121" s="138"/>
      <c r="D6121" s="131"/>
      <c r="E6121" s="131"/>
      <c r="F6121" s="131"/>
      <c r="G6121" s="131"/>
      <c r="H6121" s="131" t="s">
        <v>191</v>
      </c>
      <c r="I6121" s="131" t="str">
        <f>IFERROR(__xludf.DUMMYFUNCTION("""COMPUTED_VALUE"""),"")</f>
        <v/>
      </c>
      <c r="J6121" s="131" t="str">
        <f>IFERROR(__xludf.DUMMYFUNCTION("""COMPUTED_VALUE"""),"")</f>
        <v/>
      </c>
      <c r="K6121" s="131" t="s">
        <v>191</v>
      </c>
      <c r="L6121" s="2"/>
      <c r="M6121" s="2"/>
    </row>
    <row r="6122" ht="15.75" customHeight="1">
      <c r="A6122" s="136"/>
      <c r="B6122" s="137"/>
      <c r="C6122" s="138"/>
      <c r="D6122" s="131"/>
      <c r="E6122" s="131"/>
      <c r="F6122" s="131"/>
      <c r="G6122" s="131"/>
      <c r="H6122" s="131" t="s">
        <v>191</v>
      </c>
      <c r="I6122" s="131" t="str">
        <f>IFERROR(__xludf.DUMMYFUNCTION("""COMPUTED_VALUE"""),"")</f>
        <v/>
      </c>
      <c r="J6122" s="131" t="str">
        <f>IFERROR(__xludf.DUMMYFUNCTION("""COMPUTED_VALUE"""),"")</f>
        <v/>
      </c>
      <c r="K6122" s="131" t="s">
        <v>191</v>
      </c>
      <c r="L6122" s="2"/>
      <c r="M6122" s="2"/>
    </row>
    <row r="6123" ht="15.75" customHeight="1">
      <c r="A6123" s="136"/>
      <c r="B6123" s="137"/>
      <c r="C6123" s="138"/>
      <c r="D6123" s="131"/>
      <c r="E6123" s="131"/>
      <c r="F6123" s="131"/>
      <c r="G6123" s="131"/>
      <c r="H6123" s="131" t="s">
        <v>191</v>
      </c>
      <c r="I6123" s="131" t="str">
        <f>IFERROR(__xludf.DUMMYFUNCTION("""COMPUTED_VALUE"""),"")</f>
        <v/>
      </c>
      <c r="J6123" s="131" t="str">
        <f>IFERROR(__xludf.DUMMYFUNCTION("""COMPUTED_VALUE"""),"")</f>
        <v/>
      </c>
      <c r="K6123" s="131" t="s">
        <v>191</v>
      </c>
      <c r="L6123" s="2"/>
      <c r="M6123" s="2"/>
    </row>
    <row r="6124" ht="15.75" customHeight="1">
      <c r="A6124" s="136"/>
      <c r="B6124" s="137"/>
      <c r="C6124" s="138"/>
      <c r="D6124" s="131"/>
      <c r="E6124" s="131"/>
      <c r="F6124" s="131"/>
      <c r="G6124" s="131"/>
      <c r="H6124" s="131" t="s">
        <v>191</v>
      </c>
      <c r="I6124" s="131" t="str">
        <f>IFERROR(__xludf.DUMMYFUNCTION("""COMPUTED_VALUE"""),"")</f>
        <v/>
      </c>
      <c r="J6124" s="131" t="str">
        <f>IFERROR(__xludf.DUMMYFUNCTION("""COMPUTED_VALUE"""),"")</f>
        <v/>
      </c>
      <c r="K6124" s="131" t="s">
        <v>191</v>
      </c>
      <c r="L6124" s="2"/>
      <c r="M6124" s="2"/>
    </row>
    <row r="6125" ht="15.75" customHeight="1">
      <c r="A6125" s="136"/>
      <c r="B6125" s="137"/>
      <c r="C6125" s="138"/>
      <c r="D6125" s="131"/>
      <c r="E6125" s="131"/>
      <c r="F6125" s="131"/>
      <c r="G6125" s="131"/>
      <c r="H6125" s="131" t="s">
        <v>191</v>
      </c>
      <c r="I6125" s="131" t="str">
        <f>IFERROR(__xludf.DUMMYFUNCTION("""COMPUTED_VALUE"""),"")</f>
        <v/>
      </c>
      <c r="J6125" s="131" t="str">
        <f>IFERROR(__xludf.DUMMYFUNCTION("""COMPUTED_VALUE"""),"")</f>
        <v/>
      </c>
      <c r="K6125" s="131" t="s">
        <v>191</v>
      </c>
      <c r="L6125" s="2"/>
      <c r="M6125" s="2"/>
    </row>
    <row r="6126" ht="15.75" customHeight="1">
      <c r="A6126" s="136"/>
      <c r="B6126" s="137"/>
      <c r="C6126" s="138"/>
      <c r="D6126" s="131"/>
      <c r="E6126" s="131"/>
      <c r="F6126" s="131"/>
      <c r="G6126" s="131"/>
      <c r="H6126" s="131" t="s">
        <v>191</v>
      </c>
      <c r="I6126" s="131" t="str">
        <f>IFERROR(__xludf.DUMMYFUNCTION("""COMPUTED_VALUE"""),"")</f>
        <v/>
      </c>
      <c r="J6126" s="131" t="str">
        <f>IFERROR(__xludf.DUMMYFUNCTION("""COMPUTED_VALUE"""),"")</f>
        <v/>
      </c>
      <c r="K6126" s="131" t="s">
        <v>191</v>
      </c>
      <c r="L6126" s="2"/>
      <c r="M6126" s="2"/>
    </row>
    <row r="6127" ht="15.75" customHeight="1">
      <c r="A6127" s="136"/>
      <c r="B6127" s="137"/>
      <c r="C6127" s="138"/>
      <c r="D6127" s="131"/>
      <c r="E6127" s="131"/>
      <c r="F6127" s="131"/>
      <c r="G6127" s="131"/>
      <c r="H6127" s="131" t="s">
        <v>191</v>
      </c>
      <c r="I6127" s="131" t="str">
        <f>IFERROR(__xludf.DUMMYFUNCTION("""COMPUTED_VALUE"""),"")</f>
        <v/>
      </c>
      <c r="J6127" s="131" t="str">
        <f>IFERROR(__xludf.DUMMYFUNCTION("""COMPUTED_VALUE"""),"")</f>
        <v/>
      </c>
      <c r="K6127" s="131" t="s">
        <v>191</v>
      </c>
      <c r="L6127" s="2"/>
      <c r="M6127" s="2"/>
    </row>
    <row r="6128" ht="15.75" customHeight="1">
      <c r="A6128" s="136"/>
      <c r="B6128" s="137"/>
      <c r="C6128" s="140"/>
      <c r="D6128" s="131"/>
      <c r="E6128" s="131"/>
      <c r="F6128" s="131"/>
      <c r="G6128" s="131"/>
      <c r="H6128" s="131" t="s">
        <v>191</v>
      </c>
      <c r="I6128" s="131" t="str">
        <f>IFERROR(__xludf.DUMMYFUNCTION("""COMPUTED_VALUE"""),"")</f>
        <v/>
      </c>
      <c r="J6128" s="131" t="str">
        <f>IFERROR(__xludf.DUMMYFUNCTION("""COMPUTED_VALUE"""),"")</f>
        <v/>
      </c>
      <c r="K6128" s="131" t="s">
        <v>191</v>
      </c>
      <c r="L6128" s="2"/>
      <c r="M6128" s="2"/>
    </row>
    <row r="6129" ht="15.75" customHeight="1">
      <c r="A6129" s="151"/>
      <c r="B6129" s="137"/>
      <c r="C6129" s="138"/>
      <c r="D6129" s="131"/>
      <c r="E6129" s="131"/>
      <c r="F6129" s="131"/>
      <c r="G6129" s="131"/>
      <c r="H6129" s="131" t="s">
        <v>191</v>
      </c>
      <c r="I6129" s="131" t="str">
        <f>IFERROR(__xludf.DUMMYFUNCTION("""COMPUTED_VALUE"""),"")</f>
        <v/>
      </c>
      <c r="J6129" s="131" t="str">
        <f>IFERROR(__xludf.DUMMYFUNCTION("""COMPUTED_VALUE"""),"")</f>
        <v/>
      </c>
      <c r="K6129" s="131" t="s">
        <v>191</v>
      </c>
      <c r="L6129" s="2"/>
      <c r="M6129" s="2"/>
    </row>
    <row r="6130" ht="15.75" customHeight="1">
      <c r="A6130" s="151"/>
      <c r="B6130" s="137"/>
      <c r="C6130" s="138"/>
      <c r="D6130" s="131"/>
      <c r="E6130" s="131"/>
      <c r="F6130" s="131"/>
      <c r="G6130" s="131"/>
      <c r="H6130" s="131" t="s">
        <v>191</v>
      </c>
      <c r="I6130" s="131" t="str">
        <f>IFERROR(__xludf.DUMMYFUNCTION("""COMPUTED_VALUE"""),"")</f>
        <v/>
      </c>
      <c r="J6130" s="131" t="str">
        <f>IFERROR(__xludf.DUMMYFUNCTION("""COMPUTED_VALUE"""),"")</f>
        <v/>
      </c>
      <c r="K6130" s="131" t="s">
        <v>191</v>
      </c>
      <c r="L6130" s="2"/>
      <c r="M6130" s="2"/>
    </row>
    <row r="6131" ht="15.75" customHeight="1">
      <c r="A6131" s="136"/>
      <c r="B6131" s="137"/>
      <c r="C6131" s="138"/>
      <c r="D6131" s="131"/>
      <c r="E6131" s="131"/>
      <c r="F6131" s="131"/>
      <c r="G6131" s="131"/>
      <c r="H6131" s="131" t="s">
        <v>191</v>
      </c>
      <c r="I6131" s="131" t="str">
        <f>IFERROR(__xludf.DUMMYFUNCTION("""COMPUTED_VALUE"""),"")</f>
        <v/>
      </c>
      <c r="J6131" s="131" t="str">
        <f>IFERROR(__xludf.DUMMYFUNCTION("""COMPUTED_VALUE"""),"")</f>
        <v/>
      </c>
      <c r="K6131" s="131" t="s">
        <v>191</v>
      </c>
      <c r="L6131" s="2"/>
      <c r="M6131" s="2"/>
    </row>
    <row r="6132" ht="15.75" customHeight="1">
      <c r="A6132" s="151"/>
      <c r="B6132" s="137"/>
      <c r="C6132" s="138"/>
      <c r="D6132" s="131"/>
      <c r="E6132" s="131"/>
      <c r="F6132" s="131"/>
      <c r="G6132" s="131"/>
      <c r="H6132" s="131" t="s">
        <v>191</v>
      </c>
      <c r="I6132" s="131" t="str">
        <f>IFERROR(__xludf.DUMMYFUNCTION("""COMPUTED_VALUE"""),"")</f>
        <v/>
      </c>
      <c r="J6132" s="131" t="str">
        <f>IFERROR(__xludf.DUMMYFUNCTION("""COMPUTED_VALUE"""),"")</f>
        <v/>
      </c>
      <c r="K6132" s="131" t="s">
        <v>191</v>
      </c>
      <c r="L6132" s="2"/>
      <c r="M6132" s="2"/>
    </row>
    <row r="6133" ht="15.75" customHeight="1">
      <c r="A6133" s="136"/>
      <c r="B6133" s="137"/>
      <c r="C6133" s="138"/>
      <c r="D6133" s="131"/>
      <c r="E6133" s="131"/>
      <c r="F6133" s="131"/>
      <c r="G6133" s="131"/>
      <c r="H6133" s="131" t="s">
        <v>191</v>
      </c>
      <c r="I6133" s="131" t="str">
        <f>IFERROR(__xludf.DUMMYFUNCTION("""COMPUTED_VALUE"""),"")</f>
        <v/>
      </c>
      <c r="J6133" s="131" t="str">
        <f>IFERROR(__xludf.DUMMYFUNCTION("""COMPUTED_VALUE"""),"")</f>
        <v/>
      </c>
      <c r="K6133" s="131" t="s">
        <v>191</v>
      </c>
      <c r="L6133" s="2"/>
      <c r="M6133" s="2"/>
    </row>
    <row r="6134" ht="15.75" customHeight="1">
      <c r="A6134" s="136"/>
      <c r="B6134" s="137"/>
      <c r="C6134" s="138"/>
      <c r="D6134" s="131"/>
      <c r="E6134" s="131"/>
      <c r="F6134" s="131"/>
      <c r="G6134" s="131"/>
      <c r="H6134" s="131" t="s">
        <v>191</v>
      </c>
      <c r="I6134" s="131" t="str">
        <f>IFERROR(__xludf.DUMMYFUNCTION("""COMPUTED_VALUE"""),"")</f>
        <v/>
      </c>
      <c r="J6134" s="131" t="str">
        <f>IFERROR(__xludf.DUMMYFUNCTION("""COMPUTED_VALUE"""),"")</f>
        <v/>
      </c>
      <c r="K6134" s="131" t="s">
        <v>191</v>
      </c>
      <c r="L6134" s="2"/>
      <c r="M6134" s="2"/>
    </row>
    <row r="6135" ht="15.75" customHeight="1">
      <c r="A6135" s="136"/>
      <c r="B6135" s="137"/>
      <c r="C6135" s="138"/>
      <c r="D6135" s="131"/>
      <c r="E6135" s="131"/>
      <c r="F6135" s="131"/>
      <c r="G6135" s="131"/>
      <c r="H6135" s="131" t="s">
        <v>191</v>
      </c>
      <c r="I6135" s="131" t="str">
        <f>IFERROR(__xludf.DUMMYFUNCTION("""COMPUTED_VALUE"""),"")</f>
        <v/>
      </c>
      <c r="J6135" s="131" t="str">
        <f>IFERROR(__xludf.DUMMYFUNCTION("""COMPUTED_VALUE"""),"")</f>
        <v/>
      </c>
      <c r="K6135" s="131" t="s">
        <v>191</v>
      </c>
      <c r="L6135" s="2"/>
      <c r="M6135" s="2"/>
    </row>
    <row r="6136" ht="15.75" customHeight="1">
      <c r="A6136" s="136"/>
      <c r="B6136" s="137"/>
      <c r="C6136" s="138"/>
      <c r="D6136" s="131"/>
      <c r="E6136" s="131"/>
      <c r="F6136" s="131"/>
      <c r="G6136" s="131"/>
      <c r="H6136" s="131" t="s">
        <v>191</v>
      </c>
      <c r="I6136" s="131" t="str">
        <f>IFERROR(__xludf.DUMMYFUNCTION("""COMPUTED_VALUE"""),"")</f>
        <v/>
      </c>
      <c r="J6136" s="131" t="str">
        <f>IFERROR(__xludf.DUMMYFUNCTION("""COMPUTED_VALUE"""),"")</f>
        <v/>
      </c>
      <c r="K6136" s="131" t="s">
        <v>191</v>
      </c>
      <c r="L6136" s="2"/>
      <c r="M6136" s="2"/>
    </row>
    <row r="6137" ht="15.75" customHeight="1">
      <c r="A6137" s="136"/>
      <c r="B6137" s="137"/>
      <c r="C6137" s="138"/>
      <c r="D6137" s="131"/>
      <c r="E6137" s="131"/>
      <c r="F6137" s="131"/>
      <c r="G6137" s="131"/>
      <c r="H6137" s="131" t="s">
        <v>191</v>
      </c>
      <c r="I6137" s="131" t="str">
        <f>IFERROR(__xludf.DUMMYFUNCTION("""COMPUTED_VALUE"""),"")</f>
        <v/>
      </c>
      <c r="J6137" s="131" t="str">
        <f>IFERROR(__xludf.DUMMYFUNCTION("""COMPUTED_VALUE"""),"")</f>
        <v/>
      </c>
      <c r="K6137" s="131" t="s">
        <v>191</v>
      </c>
      <c r="L6137" s="2"/>
      <c r="M6137" s="2"/>
    </row>
    <row r="6138" ht="15.75" customHeight="1">
      <c r="A6138" s="136"/>
      <c r="B6138" s="137"/>
      <c r="C6138" s="138"/>
      <c r="D6138" s="131"/>
      <c r="E6138" s="131"/>
      <c r="F6138" s="131"/>
      <c r="G6138" s="131"/>
      <c r="H6138" s="131" t="s">
        <v>191</v>
      </c>
      <c r="I6138" s="131" t="str">
        <f>IFERROR(__xludf.DUMMYFUNCTION("""COMPUTED_VALUE"""),"")</f>
        <v/>
      </c>
      <c r="J6138" s="131" t="str">
        <f>IFERROR(__xludf.DUMMYFUNCTION("""COMPUTED_VALUE"""),"")</f>
        <v/>
      </c>
      <c r="K6138" s="131" t="s">
        <v>191</v>
      </c>
      <c r="L6138" s="2"/>
      <c r="M6138" s="2"/>
    </row>
    <row r="6139" ht="15.75" customHeight="1">
      <c r="A6139" s="136"/>
      <c r="B6139" s="137"/>
      <c r="C6139" s="138"/>
      <c r="D6139" s="131"/>
      <c r="E6139" s="131"/>
      <c r="F6139" s="131"/>
      <c r="G6139" s="131"/>
      <c r="H6139" s="131" t="s">
        <v>191</v>
      </c>
      <c r="I6139" s="131" t="str">
        <f>IFERROR(__xludf.DUMMYFUNCTION("""COMPUTED_VALUE"""),"")</f>
        <v/>
      </c>
      <c r="J6139" s="131" t="str">
        <f>IFERROR(__xludf.DUMMYFUNCTION("""COMPUTED_VALUE"""),"")</f>
        <v/>
      </c>
      <c r="K6139" s="131" t="s">
        <v>191</v>
      </c>
      <c r="L6139" s="2"/>
      <c r="M6139" s="2"/>
    </row>
    <row r="6140" ht="15.75" customHeight="1">
      <c r="A6140" s="136"/>
      <c r="B6140" s="137"/>
      <c r="C6140" s="138"/>
      <c r="D6140" s="131"/>
      <c r="E6140" s="131"/>
      <c r="F6140" s="131"/>
      <c r="G6140" s="131"/>
      <c r="H6140" s="131" t="s">
        <v>191</v>
      </c>
      <c r="I6140" s="131" t="str">
        <f>IFERROR(__xludf.DUMMYFUNCTION("""COMPUTED_VALUE"""),"")</f>
        <v/>
      </c>
      <c r="J6140" s="131" t="str">
        <f>IFERROR(__xludf.DUMMYFUNCTION("""COMPUTED_VALUE"""),"")</f>
        <v/>
      </c>
      <c r="K6140" s="131" t="s">
        <v>191</v>
      </c>
      <c r="L6140" s="2"/>
      <c r="M6140" s="2"/>
    </row>
    <row r="6141" ht="15.75" customHeight="1">
      <c r="A6141" s="136"/>
      <c r="B6141" s="137"/>
      <c r="C6141" s="140"/>
      <c r="D6141" s="131"/>
      <c r="E6141" s="131"/>
      <c r="F6141" s="131"/>
      <c r="G6141" s="131"/>
      <c r="H6141" s="131" t="s">
        <v>191</v>
      </c>
      <c r="I6141" s="131" t="str">
        <f>IFERROR(__xludf.DUMMYFUNCTION("""COMPUTED_VALUE"""),"")</f>
        <v/>
      </c>
      <c r="J6141" s="131" t="str">
        <f>IFERROR(__xludf.DUMMYFUNCTION("""COMPUTED_VALUE"""),"")</f>
        <v/>
      </c>
      <c r="K6141" s="131" t="s">
        <v>191</v>
      </c>
      <c r="L6141" s="2"/>
      <c r="M6141" s="2"/>
    </row>
    <row r="6142" ht="15.75" customHeight="1">
      <c r="A6142" s="136"/>
      <c r="B6142" s="137"/>
      <c r="C6142" s="138"/>
      <c r="D6142" s="131"/>
      <c r="E6142" s="131"/>
      <c r="F6142" s="131"/>
      <c r="G6142" s="131"/>
      <c r="H6142" s="131" t="s">
        <v>191</v>
      </c>
      <c r="I6142" s="131" t="str">
        <f>IFERROR(__xludf.DUMMYFUNCTION("""COMPUTED_VALUE"""),"")</f>
        <v/>
      </c>
      <c r="J6142" s="131" t="str">
        <f>IFERROR(__xludf.DUMMYFUNCTION("""COMPUTED_VALUE"""),"")</f>
        <v/>
      </c>
      <c r="K6142" s="131" t="s">
        <v>191</v>
      </c>
      <c r="L6142" s="2"/>
      <c r="M6142" s="2"/>
    </row>
    <row r="6143" ht="15.75" customHeight="1">
      <c r="A6143" s="136"/>
      <c r="B6143" s="137"/>
      <c r="C6143" s="138"/>
      <c r="D6143" s="131"/>
      <c r="E6143" s="131"/>
      <c r="F6143" s="131"/>
      <c r="G6143" s="131"/>
      <c r="H6143" s="131" t="s">
        <v>191</v>
      </c>
      <c r="I6143" s="131" t="str">
        <f>IFERROR(__xludf.DUMMYFUNCTION("""COMPUTED_VALUE"""),"")</f>
        <v/>
      </c>
      <c r="J6143" s="131" t="str">
        <f>IFERROR(__xludf.DUMMYFUNCTION("""COMPUTED_VALUE"""),"")</f>
        <v/>
      </c>
      <c r="K6143" s="131" t="s">
        <v>191</v>
      </c>
      <c r="L6143" s="2"/>
      <c r="M6143" s="2"/>
    </row>
    <row r="6144" ht="15.75" customHeight="1">
      <c r="A6144" s="136"/>
      <c r="B6144" s="137"/>
      <c r="C6144" s="138"/>
      <c r="D6144" s="131"/>
      <c r="E6144" s="131"/>
      <c r="F6144" s="131"/>
      <c r="G6144" s="131"/>
      <c r="H6144" s="131" t="s">
        <v>191</v>
      </c>
      <c r="I6144" s="131" t="str">
        <f>IFERROR(__xludf.DUMMYFUNCTION("""COMPUTED_VALUE"""),"")</f>
        <v/>
      </c>
      <c r="J6144" s="131" t="str">
        <f>IFERROR(__xludf.DUMMYFUNCTION("""COMPUTED_VALUE"""),"")</f>
        <v/>
      </c>
      <c r="K6144" s="131" t="s">
        <v>191</v>
      </c>
      <c r="L6144" s="2"/>
      <c r="M6144" s="2"/>
    </row>
    <row r="6145" ht="15.75" customHeight="1">
      <c r="A6145" s="151"/>
      <c r="B6145" s="152"/>
      <c r="C6145" s="138"/>
      <c r="D6145" s="131"/>
      <c r="E6145" s="131"/>
      <c r="F6145" s="131"/>
      <c r="G6145" s="131"/>
      <c r="H6145" s="131" t="s">
        <v>191</v>
      </c>
      <c r="I6145" s="131" t="str">
        <f>IFERROR(__xludf.DUMMYFUNCTION("""COMPUTED_VALUE"""),"")</f>
        <v/>
      </c>
      <c r="J6145" s="131" t="str">
        <f>IFERROR(__xludf.DUMMYFUNCTION("""COMPUTED_VALUE"""),"")</f>
        <v/>
      </c>
      <c r="K6145" s="131" t="s">
        <v>191</v>
      </c>
      <c r="L6145" s="2"/>
      <c r="M6145" s="2"/>
    </row>
    <row r="6146" ht="15.75" customHeight="1">
      <c r="A6146" s="136"/>
      <c r="B6146" s="137"/>
      <c r="C6146" s="138"/>
      <c r="D6146" s="131"/>
      <c r="E6146" s="131"/>
      <c r="F6146" s="131"/>
      <c r="G6146" s="131"/>
      <c r="H6146" s="131" t="s">
        <v>191</v>
      </c>
      <c r="I6146" s="131" t="str">
        <f>IFERROR(__xludf.DUMMYFUNCTION("""COMPUTED_VALUE"""),"")</f>
        <v/>
      </c>
      <c r="J6146" s="131" t="str">
        <f>IFERROR(__xludf.DUMMYFUNCTION("""COMPUTED_VALUE"""),"")</f>
        <v/>
      </c>
      <c r="K6146" s="131" t="s">
        <v>191</v>
      </c>
      <c r="L6146" s="2"/>
      <c r="M6146" s="2"/>
    </row>
    <row r="6147" ht="15.75" customHeight="1">
      <c r="A6147" s="136"/>
      <c r="B6147" s="137"/>
      <c r="C6147" s="138"/>
      <c r="D6147" s="131"/>
      <c r="E6147" s="131"/>
      <c r="F6147" s="131"/>
      <c r="G6147" s="131"/>
      <c r="H6147" s="131" t="s">
        <v>191</v>
      </c>
      <c r="I6147" s="131" t="str">
        <f>IFERROR(__xludf.DUMMYFUNCTION("""COMPUTED_VALUE"""),"")</f>
        <v/>
      </c>
      <c r="J6147" s="131" t="str">
        <f>IFERROR(__xludf.DUMMYFUNCTION("""COMPUTED_VALUE"""),"")</f>
        <v/>
      </c>
      <c r="K6147" s="131" t="s">
        <v>191</v>
      </c>
      <c r="L6147" s="2"/>
      <c r="M6147" s="2"/>
    </row>
    <row r="6148" ht="15.75" customHeight="1">
      <c r="A6148" s="136"/>
      <c r="B6148" s="137"/>
      <c r="C6148" s="138"/>
      <c r="D6148" s="131"/>
      <c r="E6148" s="131"/>
      <c r="F6148" s="131"/>
      <c r="G6148" s="131"/>
      <c r="H6148" s="131" t="s">
        <v>191</v>
      </c>
      <c r="I6148" s="131" t="str">
        <f>IFERROR(__xludf.DUMMYFUNCTION("""COMPUTED_VALUE"""),"")</f>
        <v/>
      </c>
      <c r="J6148" s="131" t="str">
        <f>IFERROR(__xludf.DUMMYFUNCTION("""COMPUTED_VALUE"""),"")</f>
        <v/>
      </c>
      <c r="K6148" s="131" t="s">
        <v>191</v>
      </c>
      <c r="L6148" s="2"/>
      <c r="M6148" s="2"/>
    </row>
    <row r="6149" ht="15.75" customHeight="1">
      <c r="A6149" s="136"/>
      <c r="B6149" s="137"/>
      <c r="C6149" s="138"/>
      <c r="D6149" s="131"/>
      <c r="E6149" s="131"/>
      <c r="F6149" s="131"/>
      <c r="G6149" s="131"/>
      <c r="H6149" s="131" t="s">
        <v>191</v>
      </c>
      <c r="I6149" s="131" t="str">
        <f>IFERROR(__xludf.DUMMYFUNCTION("""COMPUTED_VALUE"""),"")</f>
        <v/>
      </c>
      <c r="J6149" s="131" t="str">
        <f>IFERROR(__xludf.DUMMYFUNCTION("""COMPUTED_VALUE"""),"")</f>
        <v/>
      </c>
      <c r="K6149" s="131" t="s">
        <v>191</v>
      </c>
      <c r="L6149" s="2"/>
      <c r="M6149" s="2"/>
    </row>
    <row r="6150" ht="15.75" customHeight="1">
      <c r="A6150" s="136"/>
      <c r="B6150" s="137"/>
      <c r="C6150" s="138"/>
      <c r="D6150" s="131"/>
      <c r="E6150" s="131"/>
      <c r="F6150" s="131"/>
      <c r="G6150" s="131"/>
      <c r="H6150" s="131" t="s">
        <v>191</v>
      </c>
      <c r="I6150" s="131" t="str">
        <f>IFERROR(__xludf.DUMMYFUNCTION("""COMPUTED_VALUE"""),"")</f>
        <v/>
      </c>
      <c r="J6150" s="131" t="str">
        <f>IFERROR(__xludf.DUMMYFUNCTION("""COMPUTED_VALUE"""),"")</f>
        <v/>
      </c>
      <c r="K6150" s="131" t="s">
        <v>191</v>
      </c>
      <c r="L6150" s="2"/>
      <c r="M6150" s="2"/>
    </row>
    <row r="6151" ht="15.75" customHeight="1">
      <c r="A6151" s="136"/>
      <c r="B6151" s="137"/>
      <c r="C6151" s="138"/>
      <c r="D6151" s="131"/>
      <c r="E6151" s="131"/>
      <c r="F6151" s="131"/>
      <c r="G6151" s="131"/>
      <c r="H6151" s="131" t="s">
        <v>191</v>
      </c>
      <c r="I6151" s="131" t="str">
        <f>IFERROR(__xludf.DUMMYFUNCTION("""COMPUTED_VALUE"""),"")</f>
        <v/>
      </c>
      <c r="J6151" s="131" t="str">
        <f>IFERROR(__xludf.DUMMYFUNCTION("""COMPUTED_VALUE"""),"")</f>
        <v/>
      </c>
      <c r="K6151" s="131" t="s">
        <v>191</v>
      </c>
      <c r="L6151" s="2"/>
      <c r="M6151" s="2"/>
    </row>
    <row r="6152" ht="15.75" customHeight="1">
      <c r="A6152" s="136"/>
      <c r="B6152" s="137"/>
      <c r="C6152" s="138"/>
      <c r="D6152" s="131"/>
      <c r="E6152" s="131"/>
      <c r="F6152" s="131"/>
      <c r="G6152" s="131"/>
      <c r="H6152" s="131" t="s">
        <v>191</v>
      </c>
      <c r="I6152" s="131" t="str">
        <f>IFERROR(__xludf.DUMMYFUNCTION("""COMPUTED_VALUE"""),"")</f>
        <v/>
      </c>
      <c r="J6152" s="131" t="str">
        <f>IFERROR(__xludf.DUMMYFUNCTION("""COMPUTED_VALUE"""),"")</f>
        <v/>
      </c>
      <c r="K6152" s="131" t="s">
        <v>191</v>
      </c>
      <c r="L6152" s="2"/>
      <c r="M6152" s="2"/>
    </row>
    <row r="6153" ht="15.75" customHeight="1">
      <c r="A6153" s="136"/>
      <c r="B6153" s="137"/>
      <c r="C6153" s="138"/>
      <c r="D6153" s="131"/>
      <c r="E6153" s="131"/>
      <c r="F6153" s="131"/>
      <c r="G6153" s="131"/>
      <c r="H6153" s="131" t="s">
        <v>191</v>
      </c>
      <c r="I6153" s="131" t="str">
        <f>IFERROR(__xludf.DUMMYFUNCTION("""COMPUTED_VALUE"""),"")</f>
        <v/>
      </c>
      <c r="J6153" s="131" t="str">
        <f>IFERROR(__xludf.DUMMYFUNCTION("""COMPUTED_VALUE"""),"")</f>
        <v/>
      </c>
      <c r="K6153" s="131" t="s">
        <v>191</v>
      </c>
      <c r="L6153" s="2"/>
      <c r="M6153" s="2"/>
    </row>
    <row r="6154" ht="15.75" customHeight="1">
      <c r="A6154" s="136"/>
      <c r="B6154" s="137"/>
      <c r="C6154" s="138"/>
      <c r="D6154" s="131"/>
      <c r="E6154" s="131"/>
      <c r="F6154" s="131"/>
      <c r="G6154" s="131"/>
      <c r="H6154" s="131" t="s">
        <v>191</v>
      </c>
      <c r="I6154" s="131" t="str">
        <f>IFERROR(__xludf.DUMMYFUNCTION("""COMPUTED_VALUE"""),"")</f>
        <v/>
      </c>
      <c r="J6154" s="131" t="str">
        <f>IFERROR(__xludf.DUMMYFUNCTION("""COMPUTED_VALUE"""),"")</f>
        <v/>
      </c>
      <c r="K6154" s="131" t="s">
        <v>191</v>
      </c>
      <c r="L6154" s="2"/>
      <c r="M6154" s="2"/>
    </row>
    <row r="6155" ht="15.75" customHeight="1">
      <c r="A6155" s="136"/>
      <c r="B6155" s="137"/>
      <c r="C6155" s="138"/>
      <c r="D6155" s="131"/>
      <c r="E6155" s="131"/>
      <c r="F6155" s="131"/>
      <c r="G6155" s="131"/>
      <c r="H6155" s="131" t="s">
        <v>191</v>
      </c>
      <c r="I6155" s="131" t="str">
        <f>IFERROR(__xludf.DUMMYFUNCTION("""COMPUTED_VALUE"""),"")</f>
        <v/>
      </c>
      <c r="J6155" s="131" t="str">
        <f>IFERROR(__xludf.DUMMYFUNCTION("""COMPUTED_VALUE"""),"")</f>
        <v/>
      </c>
      <c r="K6155" s="131" t="s">
        <v>191</v>
      </c>
      <c r="L6155" s="2"/>
      <c r="M6155" s="2"/>
    </row>
    <row r="6156" ht="15.75" customHeight="1">
      <c r="A6156" s="136"/>
      <c r="B6156" s="137"/>
      <c r="C6156" s="138"/>
      <c r="D6156" s="131"/>
      <c r="E6156" s="131"/>
      <c r="F6156" s="131"/>
      <c r="G6156" s="131"/>
      <c r="H6156" s="131" t="s">
        <v>191</v>
      </c>
      <c r="I6156" s="131" t="str">
        <f>IFERROR(__xludf.DUMMYFUNCTION("""COMPUTED_VALUE"""),"")</f>
        <v/>
      </c>
      <c r="J6156" s="131" t="str">
        <f>IFERROR(__xludf.DUMMYFUNCTION("""COMPUTED_VALUE"""),"")</f>
        <v/>
      </c>
      <c r="K6156" s="131" t="s">
        <v>191</v>
      </c>
      <c r="L6156" s="2"/>
      <c r="M6156" s="2"/>
    </row>
    <row r="6157" ht="15.75" customHeight="1">
      <c r="A6157" s="136"/>
      <c r="B6157" s="137"/>
      <c r="C6157" s="138"/>
      <c r="D6157" s="131"/>
      <c r="E6157" s="131"/>
      <c r="F6157" s="131"/>
      <c r="G6157" s="131"/>
      <c r="H6157" s="131" t="s">
        <v>191</v>
      </c>
      <c r="I6157" s="131" t="str">
        <f>IFERROR(__xludf.DUMMYFUNCTION("""COMPUTED_VALUE"""),"")</f>
        <v/>
      </c>
      <c r="J6157" s="131" t="str">
        <f>IFERROR(__xludf.DUMMYFUNCTION("""COMPUTED_VALUE"""),"")</f>
        <v/>
      </c>
      <c r="K6157" s="131" t="s">
        <v>191</v>
      </c>
      <c r="L6157" s="2"/>
      <c r="M6157" s="2"/>
    </row>
    <row r="6158" ht="15.75" customHeight="1">
      <c r="A6158" s="136"/>
      <c r="B6158" s="137"/>
      <c r="C6158" s="138"/>
      <c r="D6158" s="131"/>
      <c r="E6158" s="131"/>
      <c r="F6158" s="131"/>
      <c r="G6158" s="131"/>
      <c r="H6158" s="131" t="s">
        <v>191</v>
      </c>
      <c r="I6158" s="131" t="str">
        <f>IFERROR(__xludf.DUMMYFUNCTION("""COMPUTED_VALUE"""),"")</f>
        <v/>
      </c>
      <c r="J6158" s="131" t="str">
        <f>IFERROR(__xludf.DUMMYFUNCTION("""COMPUTED_VALUE"""),"")</f>
        <v/>
      </c>
      <c r="K6158" s="131" t="s">
        <v>191</v>
      </c>
      <c r="L6158" s="2"/>
      <c r="M6158" s="2"/>
    </row>
    <row r="6159" ht="15.75" customHeight="1">
      <c r="A6159" s="136"/>
      <c r="B6159" s="137"/>
      <c r="C6159" s="140"/>
      <c r="D6159" s="131"/>
      <c r="E6159" s="131"/>
      <c r="F6159" s="131"/>
      <c r="G6159" s="131"/>
      <c r="H6159" s="131" t="s">
        <v>191</v>
      </c>
      <c r="I6159" s="131" t="str">
        <f>IFERROR(__xludf.DUMMYFUNCTION("""COMPUTED_VALUE"""),"")</f>
        <v/>
      </c>
      <c r="J6159" s="131" t="str">
        <f>IFERROR(__xludf.DUMMYFUNCTION("""COMPUTED_VALUE"""),"")</f>
        <v/>
      </c>
      <c r="K6159" s="131" t="s">
        <v>191</v>
      </c>
      <c r="L6159" s="2"/>
      <c r="M6159" s="2"/>
    </row>
    <row r="6160" ht="15.75" customHeight="1">
      <c r="A6160" s="151"/>
      <c r="B6160" s="152"/>
      <c r="C6160" s="138"/>
      <c r="D6160" s="131"/>
      <c r="E6160" s="131"/>
      <c r="F6160" s="131"/>
      <c r="G6160" s="131"/>
      <c r="H6160" s="131" t="s">
        <v>191</v>
      </c>
      <c r="I6160" s="131" t="str">
        <f>IFERROR(__xludf.DUMMYFUNCTION("""COMPUTED_VALUE"""),"")</f>
        <v/>
      </c>
      <c r="J6160" s="131" t="str">
        <f>IFERROR(__xludf.DUMMYFUNCTION("""COMPUTED_VALUE"""),"")</f>
        <v/>
      </c>
      <c r="K6160" s="131" t="s">
        <v>191</v>
      </c>
      <c r="L6160" s="2"/>
      <c r="M6160" s="2"/>
    </row>
    <row r="6161" ht="15.75" customHeight="1">
      <c r="A6161" s="136"/>
      <c r="B6161" s="137"/>
      <c r="C6161" s="138"/>
      <c r="D6161" s="131"/>
      <c r="E6161" s="131"/>
      <c r="F6161" s="131"/>
      <c r="G6161" s="131"/>
      <c r="H6161" s="131" t="s">
        <v>191</v>
      </c>
      <c r="I6161" s="131" t="str">
        <f>IFERROR(__xludf.DUMMYFUNCTION("""COMPUTED_VALUE"""),"")</f>
        <v/>
      </c>
      <c r="J6161" s="131" t="str">
        <f>IFERROR(__xludf.DUMMYFUNCTION("""COMPUTED_VALUE"""),"")</f>
        <v/>
      </c>
      <c r="K6161" s="131" t="s">
        <v>191</v>
      </c>
      <c r="L6161" s="2"/>
      <c r="M6161" s="2"/>
    </row>
    <row r="6162" ht="15.75" customHeight="1">
      <c r="A6162" s="136"/>
      <c r="B6162" s="137"/>
      <c r="C6162" s="138"/>
      <c r="D6162" s="131"/>
      <c r="E6162" s="131"/>
      <c r="F6162" s="131"/>
      <c r="G6162" s="131"/>
      <c r="H6162" s="131" t="s">
        <v>191</v>
      </c>
      <c r="I6162" s="131" t="str">
        <f>IFERROR(__xludf.DUMMYFUNCTION("""COMPUTED_VALUE"""),"")</f>
        <v/>
      </c>
      <c r="J6162" s="131" t="str">
        <f>IFERROR(__xludf.DUMMYFUNCTION("""COMPUTED_VALUE"""),"")</f>
        <v/>
      </c>
      <c r="K6162" s="131" t="s">
        <v>191</v>
      </c>
      <c r="L6162" s="2"/>
      <c r="M6162" s="2"/>
    </row>
    <row r="6163" ht="15.75" customHeight="1">
      <c r="A6163" s="151"/>
      <c r="B6163" s="137"/>
      <c r="C6163" s="138"/>
      <c r="D6163" s="131"/>
      <c r="E6163" s="131"/>
      <c r="F6163" s="131"/>
      <c r="G6163" s="131"/>
      <c r="H6163" s="131" t="s">
        <v>191</v>
      </c>
      <c r="I6163" s="131" t="str">
        <f>IFERROR(__xludf.DUMMYFUNCTION("""COMPUTED_VALUE"""),"")</f>
        <v/>
      </c>
      <c r="J6163" s="131" t="str">
        <f>IFERROR(__xludf.DUMMYFUNCTION("""COMPUTED_VALUE"""),"")</f>
        <v/>
      </c>
      <c r="K6163" s="131" t="s">
        <v>191</v>
      </c>
      <c r="L6163" s="2"/>
      <c r="M6163" s="2"/>
    </row>
    <row r="6164" ht="15.75" customHeight="1">
      <c r="A6164" s="136"/>
      <c r="B6164" s="137"/>
      <c r="C6164" s="138"/>
      <c r="D6164" s="131"/>
      <c r="E6164" s="131"/>
      <c r="F6164" s="131"/>
      <c r="G6164" s="131"/>
      <c r="H6164" s="131" t="s">
        <v>191</v>
      </c>
      <c r="I6164" s="131" t="str">
        <f>IFERROR(__xludf.DUMMYFUNCTION("""COMPUTED_VALUE"""),"")</f>
        <v/>
      </c>
      <c r="J6164" s="131" t="str">
        <f>IFERROR(__xludf.DUMMYFUNCTION("""COMPUTED_VALUE"""),"")</f>
        <v/>
      </c>
      <c r="K6164" s="131" t="s">
        <v>191</v>
      </c>
      <c r="L6164" s="2"/>
      <c r="M6164" s="2"/>
    </row>
    <row r="6165" ht="15.75" customHeight="1">
      <c r="A6165" s="136"/>
      <c r="B6165" s="137"/>
      <c r="C6165" s="138"/>
      <c r="D6165" s="131"/>
      <c r="E6165" s="131"/>
      <c r="F6165" s="131"/>
      <c r="G6165" s="131"/>
      <c r="H6165" s="131" t="s">
        <v>191</v>
      </c>
      <c r="I6165" s="131" t="str">
        <f>IFERROR(__xludf.DUMMYFUNCTION("""COMPUTED_VALUE"""),"")</f>
        <v/>
      </c>
      <c r="J6165" s="131" t="str">
        <f>IFERROR(__xludf.DUMMYFUNCTION("""COMPUTED_VALUE"""),"")</f>
        <v/>
      </c>
      <c r="K6165" s="131" t="s">
        <v>191</v>
      </c>
      <c r="L6165" s="2"/>
      <c r="M6165" s="2"/>
    </row>
    <row r="6166" ht="15.75" customHeight="1">
      <c r="A6166" s="136"/>
      <c r="B6166" s="137"/>
      <c r="C6166" s="138"/>
      <c r="D6166" s="131"/>
      <c r="E6166" s="131"/>
      <c r="F6166" s="131"/>
      <c r="G6166" s="131"/>
      <c r="H6166" s="131" t="s">
        <v>191</v>
      </c>
      <c r="I6166" s="131" t="str">
        <f>IFERROR(__xludf.DUMMYFUNCTION("""COMPUTED_VALUE"""),"")</f>
        <v/>
      </c>
      <c r="J6166" s="131" t="str">
        <f>IFERROR(__xludf.DUMMYFUNCTION("""COMPUTED_VALUE"""),"")</f>
        <v/>
      </c>
      <c r="K6166" s="131" t="s">
        <v>191</v>
      </c>
      <c r="L6166" s="2"/>
      <c r="M6166" s="2"/>
    </row>
    <row r="6167" ht="15.75" customHeight="1">
      <c r="A6167" s="136"/>
      <c r="B6167" s="137"/>
      <c r="C6167" s="138"/>
      <c r="D6167" s="131"/>
      <c r="E6167" s="131"/>
      <c r="F6167" s="131"/>
      <c r="G6167" s="131"/>
      <c r="H6167" s="131" t="s">
        <v>191</v>
      </c>
      <c r="I6167" s="131" t="str">
        <f>IFERROR(__xludf.DUMMYFUNCTION("""COMPUTED_VALUE"""),"")</f>
        <v/>
      </c>
      <c r="J6167" s="131" t="str">
        <f>IFERROR(__xludf.DUMMYFUNCTION("""COMPUTED_VALUE"""),"")</f>
        <v/>
      </c>
      <c r="K6167" s="131" t="s">
        <v>191</v>
      </c>
      <c r="L6167" s="2"/>
      <c r="M6167" s="2"/>
    </row>
    <row r="6168" ht="15.75" customHeight="1">
      <c r="A6168" s="136"/>
      <c r="B6168" s="137"/>
      <c r="C6168" s="138"/>
      <c r="D6168" s="131"/>
      <c r="E6168" s="131"/>
      <c r="F6168" s="131"/>
      <c r="G6168" s="131"/>
      <c r="H6168" s="131" t="s">
        <v>191</v>
      </c>
      <c r="I6168" s="131" t="str">
        <f>IFERROR(__xludf.DUMMYFUNCTION("""COMPUTED_VALUE"""),"")</f>
        <v/>
      </c>
      <c r="J6168" s="131" t="str">
        <f>IFERROR(__xludf.DUMMYFUNCTION("""COMPUTED_VALUE"""),"")</f>
        <v/>
      </c>
      <c r="K6168" s="131" t="s">
        <v>191</v>
      </c>
      <c r="L6168" s="2"/>
      <c r="M6168" s="2"/>
    </row>
    <row r="6169" ht="15.75" customHeight="1">
      <c r="A6169" s="136"/>
      <c r="B6169" s="137"/>
      <c r="C6169" s="138"/>
      <c r="D6169" s="131"/>
      <c r="E6169" s="131"/>
      <c r="F6169" s="131"/>
      <c r="G6169" s="131"/>
      <c r="H6169" s="131" t="s">
        <v>191</v>
      </c>
      <c r="I6169" s="131" t="str">
        <f>IFERROR(__xludf.DUMMYFUNCTION("""COMPUTED_VALUE"""),"")</f>
        <v/>
      </c>
      <c r="J6169" s="131" t="str">
        <f>IFERROR(__xludf.DUMMYFUNCTION("""COMPUTED_VALUE"""),"")</f>
        <v/>
      </c>
      <c r="K6169" s="131" t="s">
        <v>191</v>
      </c>
      <c r="L6169" s="2"/>
      <c r="M6169" s="2"/>
    </row>
    <row r="6170" ht="15.75" customHeight="1">
      <c r="A6170" s="136"/>
      <c r="B6170" s="137"/>
      <c r="C6170" s="138"/>
      <c r="D6170" s="131"/>
      <c r="E6170" s="131"/>
      <c r="F6170" s="131"/>
      <c r="G6170" s="131"/>
      <c r="H6170" s="131" t="s">
        <v>191</v>
      </c>
      <c r="I6170" s="131" t="str">
        <f>IFERROR(__xludf.DUMMYFUNCTION("""COMPUTED_VALUE"""),"")</f>
        <v/>
      </c>
      <c r="J6170" s="131" t="str">
        <f>IFERROR(__xludf.DUMMYFUNCTION("""COMPUTED_VALUE"""),"")</f>
        <v/>
      </c>
      <c r="K6170" s="131" t="s">
        <v>191</v>
      </c>
      <c r="L6170" s="2"/>
      <c r="M6170" s="2"/>
    </row>
    <row r="6171" ht="15.75" customHeight="1">
      <c r="A6171" s="136"/>
      <c r="B6171" s="137"/>
      <c r="C6171" s="138"/>
      <c r="D6171" s="131"/>
      <c r="E6171" s="131"/>
      <c r="F6171" s="131"/>
      <c r="G6171" s="131"/>
      <c r="H6171" s="131" t="s">
        <v>191</v>
      </c>
      <c r="I6171" s="131" t="str">
        <f>IFERROR(__xludf.DUMMYFUNCTION("""COMPUTED_VALUE"""),"")</f>
        <v/>
      </c>
      <c r="J6171" s="131" t="str">
        <f>IFERROR(__xludf.DUMMYFUNCTION("""COMPUTED_VALUE"""),"")</f>
        <v/>
      </c>
      <c r="K6171" s="131" t="s">
        <v>191</v>
      </c>
      <c r="L6171" s="2"/>
      <c r="M6171" s="2"/>
    </row>
    <row r="6172" ht="15.75" customHeight="1">
      <c r="A6172" s="151"/>
      <c r="B6172" s="137"/>
      <c r="C6172" s="138"/>
      <c r="D6172" s="131"/>
      <c r="E6172" s="131"/>
      <c r="F6172" s="131"/>
      <c r="G6172" s="131"/>
      <c r="H6172" s="131" t="s">
        <v>191</v>
      </c>
      <c r="I6172" s="131" t="str">
        <f>IFERROR(__xludf.DUMMYFUNCTION("""COMPUTED_VALUE"""),"")</f>
        <v/>
      </c>
      <c r="J6172" s="131" t="str">
        <f>IFERROR(__xludf.DUMMYFUNCTION("""COMPUTED_VALUE"""),"")</f>
        <v/>
      </c>
      <c r="K6172" s="131" t="s">
        <v>191</v>
      </c>
      <c r="L6172" s="2"/>
      <c r="M6172" s="2"/>
    </row>
    <row r="6173" ht="15.75" customHeight="1">
      <c r="A6173" s="136"/>
      <c r="B6173" s="137"/>
      <c r="C6173" s="138"/>
      <c r="D6173" s="131"/>
      <c r="E6173" s="131"/>
      <c r="F6173" s="131"/>
      <c r="G6173" s="131"/>
      <c r="H6173" s="131" t="s">
        <v>191</v>
      </c>
      <c r="I6173" s="131" t="str">
        <f>IFERROR(__xludf.DUMMYFUNCTION("""COMPUTED_VALUE"""),"")</f>
        <v/>
      </c>
      <c r="J6173" s="131" t="str">
        <f>IFERROR(__xludf.DUMMYFUNCTION("""COMPUTED_VALUE"""),"")</f>
        <v/>
      </c>
      <c r="K6173" s="131" t="s">
        <v>191</v>
      </c>
      <c r="L6173" s="2"/>
      <c r="M6173" s="2"/>
    </row>
    <row r="6174" ht="15.75" customHeight="1">
      <c r="A6174" s="136"/>
      <c r="B6174" s="137"/>
      <c r="C6174" s="138"/>
      <c r="D6174" s="131"/>
      <c r="E6174" s="131"/>
      <c r="F6174" s="131"/>
      <c r="G6174" s="131"/>
      <c r="H6174" s="131" t="s">
        <v>191</v>
      </c>
      <c r="I6174" s="131" t="str">
        <f>IFERROR(__xludf.DUMMYFUNCTION("""COMPUTED_VALUE"""),"")</f>
        <v/>
      </c>
      <c r="J6174" s="131" t="str">
        <f>IFERROR(__xludf.DUMMYFUNCTION("""COMPUTED_VALUE"""),"")</f>
        <v/>
      </c>
      <c r="K6174" s="131" t="s">
        <v>191</v>
      </c>
      <c r="L6174" s="2"/>
      <c r="M6174" s="2"/>
    </row>
    <row r="6175" ht="15.75" customHeight="1">
      <c r="A6175" s="136"/>
      <c r="B6175" s="137"/>
      <c r="C6175" s="138"/>
      <c r="D6175" s="131"/>
      <c r="E6175" s="131"/>
      <c r="F6175" s="131"/>
      <c r="G6175" s="131"/>
      <c r="H6175" s="131" t="s">
        <v>191</v>
      </c>
      <c r="I6175" s="131" t="str">
        <f>IFERROR(__xludf.DUMMYFUNCTION("""COMPUTED_VALUE"""),"")</f>
        <v/>
      </c>
      <c r="J6175" s="131" t="str">
        <f>IFERROR(__xludf.DUMMYFUNCTION("""COMPUTED_VALUE"""),"")</f>
        <v/>
      </c>
      <c r="K6175" s="131" t="s">
        <v>191</v>
      </c>
      <c r="L6175" s="2"/>
      <c r="M6175" s="2"/>
    </row>
    <row r="6176" ht="15.75" customHeight="1">
      <c r="A6176" s="136"/>
      <c r="B6176" s="137"/>
      <c r="C6176" s="138"/>
      <c r="D6176" s="131"/>
      <c r="E6176" s="131"/>
      <c r="F6176" s="131"/>
      <c r="G6176" s="131"/>
      <c r="H6176" s="131" t="s">
        <v>191</v>
      </c>
      <c r="I6176" s="131" t="str">
        <f>IFERROR(__xludf.DUMMYFUNCTION("""COMPUTED_VALUE"""),"")</f>
        <v/>
      </c>
      <c r="J6176" s="131" t="str">
        <f>IFERROR(__xludf.DUMMYFUNCTION("""COMPUTED_VALUE"""),"")</f>
        <v/>
      </c>
      <c r="K6176" s="131" t="s">
        <v>191</v>
      </c>
      <c r="L6176" s="2"/>
      <c r="M6176" s="2"/>
    </row>
    <row r="6177" ht="15.75" customHeight="1">
      <c r="A6177" s="136"/>
      <c r="B6177" s="137"/>
      <c r="C6177" s="140"/>
      <c r="D6177" s="131"/>
      <c r="E6177" s="131"/>
      <c r="F6177" s="131"/>
      <c r="G6177" s="131"/>
      <c r="H6177" s="131" t="s">
        <v>191</v>
      </c>
      <c r="I6177" s="131" t="str">
        <f>IFERROR(__xludf.DUMMYFUNCTION("""COMPUTED_VALUE"""),"")</f>
        <v/>
      </c>
      <c r="J6177" s="131" t="str">
        <f>IFERROR(__xludf.DUMMYFUNCTION("""COMPUTED_VALUE"""),"")</f>
        <v/>
      </c>
      <c r="K6177" s="131" t="s">
        <v>191</v>
      </c>
      <c r="L6177" s="2"/>
      <c r="M6177" s="2"/>
    </row>
    <row r="6178" ht="15.75" customHeight="1">
      <c r="A6178" s="136"/>
      <c r="B6178" s="137"/>
      <c r="C6178" s="138"/>
      <c r="D6178" s="131"/>
      <c r="E6178" s="131"/>
      <c r="F6178" s="131"/>
      <c r="G6178" s="131"/>
      <c r="H6178" s="131" t="s">
        <v>191</v>
      </c>
      <c r="I6178" s="131" t="str">
        <f>IFERROR(__xludf.DUMMYFUNCTION("""COMPUTED_VALUE"""),"")</f>
        <v/>
      </c>
      <c r="J6178" s="131" t="str">
        <f>IFERROR(__xludf.DUMMYFUNCTION("""COMPUTED_VALUE"""),"")</f>
        <v/>
      </c>
      <c r="K6178" s="131" t="s">
        <v>191</v>
      </c>
      <c r="L6178" s="2"/>
      <c r="M6178" s="2"/>
    </row>
    <row r="6179" ht="15.75" customHeight="1">
      <c r="A6179" s="151"/>
      <c r="B6179" s="137"/>
      <c r="C6179" s="138"/>
      <c r="D6179" s="131"/>
      <c r="E6179" s="131"/>
      <c r="F6179" s="131"/>
      <c r="G6179" s="131"/>
      <c r="H6179" s="131" t="s">
        <v>191</v>
      </c>
      <c r="I6179" s="131" t="str">
        <f>IFERROR(__xludf.DUMMYFUNCTION("""COMPUTED_VALUE"""),"")</f>
        <v/>
      </c>
      <c r="J6179" s="131" t="str">
        <f>IFERROR(__xludf.DUMMYFUNCTION("""COMPUTED_VALUE"""),"")</f>
        <v/>
      </c>
      <c r="K6179" s="131" t="s">
        <v>191</v>
      </c>
      <c r="L6179" s="2"/>
      <c r="M6179" s="2"/>
    </row>
    <row r="6180" ht="15.75" customHeight="1">
      <c r="A6180" s="136"/>
      <c r="B6180" s="137"/>
      <c r="C6180" s="138"/>
      <c r="D6180" s="131"/>
      <c r="E6180" s="131"/>
      <c r="F6180" s="131"/>
      <c r="G6180" s="131"/>
      <c r="H6180" s="131" t="s">
        <v>191</v>
      </c>
      <c r="I6180" s="131" t="str">
        <f>IFERROR(__xludf.DUMMYFUNCTION("""COMPUTED_VALUE"""),"")</f>
        <v/>
      </c>
      <c r="J6180" s="131" t="str">
        <f>IFERROR(__xludf.DUMMYFUNCTION("""COMPUTED_VALUE"""),"")</f>
        <v/>
      </c>
      <c r="K6180" s="131" t="s">
        <v>191</v>
      </c>
      <c r="L6180" s="2"/>
      <c r="M6180" s="2"/>
    </row>
    <row r="6181" ht="15.75" customHeight="1">
      <c r="A6181" s="136"/>
      <c r="B6181" s="137"/>
      <c r="C6181" s="138"/>
      <c r="D6181" s="131"/>
      <c r="E6181" s="131"/>
      <c r="F6181" s="131"/>
      <c r="G6181" s="131"/>
      <c r="H6181" s="131" t="s">
        <v>191</v>
      </c>
      <c r="I6181" s="131" t="str">
        <f>IFERROR(__xludf.DUMMYFUNCTION("""COMPUTED_VALUE"""),"")</f>
        <v/>
      </c>
      <c r="J6181" s="131" t="str">
        <f>IFERROR(__xludf.DUMMYFUNCTION("""COMPUTED_VALUE"""),"")</f>
        <v/>
      </c>
      <c r="K6181" s="131" t="s">
        <v>191</v>
      </c>
      <c r="L6181" s="2"/>
      <c r="M6181" s="2"/>
    </row>
    <row r="6182" ht="15.75" customHeight="1">
      <c r="A6182" s="136"/>
      <c r="B6182" s="137"/>
      <c r="C6182" s="138"/>
      <c r="D6182" s="131"/>
      <c r="E6182" s="131"/>
      <c r="F6182" s="131"/>
      <c r="G6182" s="131"/>
      <c r="H6182" s="131" t="s">
        <v>191</v>
      </c>
      <c r="I6182" s="131" t="str">
        <f>IFERROR(__xludf.DUMMYFUNCTION("""COMPUTED_VALUE"""),"")</f>
        <v/>
      </c>
      <c r="J6182" s="131" t="str">
        <f>IFERROR(__xludf.DUMMYFUNCTION("""COMPUTED_VALUE"""),"")</f>
        <v/>
      </c>
      <c r="K6182" s="131" t="s">
        <v>191</v>
      </c>
      <c r="L6182" s="2"/>
      <c r="M6182" s="2"/>
    </row>
    <row r="6183" ht="15.75" customHeight="1">
      <c r="A6183" s="136"/>
      <c r="B6183" s="137"/>
      <c r="C6183" s="140"/>
      <c r="D6183" s="131"/>
      <c r="E6183" s="131"/>
      <c r="F6183" s="131"/>
      <c r="G6183" s="131"/>
      <c r="H6183" s="131" t="s">
        <v>191</v>
      </c>
      <c r="I6183" s="131" t="str">
        <f>IFERROR(__xludf.DUMMYFUNCTION("""COMPUTED_VALUE"""),"")</f>
        <v/>
      </c>
      <c r="J6183" s="131" t="str">
        <f>IFERROR(__xludf.DUMMYFUNCTION("""COMPUTED_VALUE"""),"")</f>
        <v/>
      </c>
      <c r="K6183" s="131" t="s">
        <v>191</v>
      </c>
      <c r="L6183" s="2"/>
      <c r="M6183" s="2"/>
    </row>
    <row r="6184" ht="15.75" customHeight="1">
      <c r="A6184" s="136"/>
      <c r="B6184" s="137"/>
      <c r="C6184" s="140"/>
      <c r="D6184" s="131"/>
      <c r="E6184" s="131"/>
      <c r="F6184" s="131"/>
      <c r="G6184" s="131"/>
      <c r="H6184" s="131" t="s">
        <v>191</v>
      </c>
      <c r="I6184" s="131" t="str">
        <f>IFERROR(__xludf.DUMMYFUNCTION("""COMPUTED_VALUE"""),"")</f>
        <v/>
      </c>
      <c r="J6184" s="131" t="str">
        <f>IFERROR(__xludf.DUMMYFUNCTION("""COMPUTED_VALUE"""),"")</f>
        <v/>
      </c>
      <c r="K6184" s="131" t="s">
        <v>191</v>
      </c>
      <c r="L6184" s="2"/>
      <c r="M6184" s="2"/>
    </row>
    <row r="6185" ht="15.75" customHeight="1">
      <c r="A6185" s="136"/>
      <c r="B6185" s="137"/>
      <c r="C6185" s="138"/>
      <c r="D6185" s="131"/>
      <c r="E6185" s="131"/>
      <c r="F6185" s="131"/>
      <c r="G6185" s="131"/>
      <c r="H6185" s="131" t="s">
        <v>191</v>
      </c>
      <c r="I6185" s="131" t="str">
        <f>IFERROR(__xludf.DUMMYFUNCTION("""COMPUTED_VALUE"""),"")</f>
        <v/>
      </c>
      <c r="J6185" s="131" t="str">
        <f>IFERROR(__xludf.DUMMYFUNCTION("""COMPUTED_VALUE"""),"")</f>
        <v/>
      </c>
      <c r="K6185" s="131" t="s">
        <v>191</v>
      </c>
      <c r="L6185" s="2"/>
      <c r="M6185" s="2"/>
    </row>
    <row r="6186" ht="15.75" customHeight="1">
      <c r="A6186" s="136"/>
      <c r="B6186" s="137"/>
      <c r="C6186" s="138"/>
      <c r="D6186" s="131"/>
      <c r="E6186" s="131"/>
      <c r="F6186" s="131"/>
      <c r="G6186" s="131"/>
      <c r="H6186" s="131" t="s">
        <v>191</v>
      </c>
      <c r="I6186" s="131" t="str">
        <f>IFERROR(__xludf.DUMMYFUNCTION("""COMPUTED_VALUE"""),"")</f>
        <v/>
      </c>
      <c r="J6186" s="131" t="str">
        <f>IFERROR(__xludf.DUMMYFUNCTION("""COMPUTED_VALUE"""),"")</f>
        <v/>
      </c>
      <c r="K6186" s="131" t="s">
        <v>191</v>
      </c>
      <c r="L6186" s="2"/>
      <c r="M6186" s="2"/>
    </row>
    <row r="6187" ht="15.75" customHeight="1">
      <c r="A6187" s="151"/>
      <c r="B6187" s="137"/>
      <c r="C6187" s="138"/>
      <c r="D6187" s="131"/>
      <c r="E6187" s="131"/>
      <c r="F6187" s="131"/>
      <c r="G6187" s="131"/>
      <c r="H6187" s="131" t="s">
        <v>191</v>
      </c>
      <c r="I6187" s="131" t="str">
        <f>IFERROR(__xludf.DUMMYFUNCTION("""COMPUTED_VALUE"""),"")</f>
        <v/>
      </c>
      <c r="J6187" s="131" t="str">
        <f>IFERROR(__xludf.DUMMYFUNCTION("""COMPUTED_VALUE"""),"")</f>
        <v/>
      </c>
      <c r="K6187" s="131" t="s">
        <v>191</v>
      </c>
      <c r="L6187" s="2"/>
      <c r="M6187" s="2"/>
    </row>
    <row r="6188" ht="15.75" customHeight="1">
      <c r="A6188" s="136"/>
      <c r="B6188" s="137"/>
      <c r="C6188" s="138"/>
      <c r="D6188" s="131"/>
      <c r="E6188" s="131"/>
      <c r="F6188" s="131"/>
      <c r="G6188" s="131"/>
      <c r="H6188" s="131" t="s">
        <v>191</v>
      </c>
      <c r="I6188" s="131" t="str">
        <f>IFERROR(__xludf.DUMMYFUNCTION("""COMPUTED_VALUE"""),"")</f>
        <v/>
      </c>
      <c r="J6188" s="131" t="str">
        <f>IFERROR(__xludf.DUMMYFUNCTION("""COMPUTED_VALUE"""),"")</f>
        <v/>
      </c>
      <c r="K6188" s="131" t="s">
        <v>191</v>
      </c>
      <c r="L6188" s="2"/>
      <c r="M6188" s="2"/>
    </row>
    <row r="6189" ht="15.75" customHeight="1">
      <c r="A6189" s="136"/>
      <c r="B6189" s="137"/>
      <c r="C6189" s="138"/>
      <c r="D6189" s="131"/>
      <c r="E6189" s="131"/>
      <c r="F6189" s="131"/>
      <c r="G6189" s="131"/>
      <c r="H6189" s="131" t="s">
        <v>191</v>
      </c>
      <c r="I6189" s="131" t="str">
        <f>IFERROR(__xludf.DUMMYFUNCTION("""COMPUTED_VALUE"""),"")</f>
        <v/>
      </c>
      <c r="J6189" s="131" t="str">
        <f>IFERROR(__xludf.DUMMYFUNCTION("""COMPUTED_VALUE"""),"")</f>
        <v/>
      </c>
      <c r="K6189" s="131" t="s">
        <v>191</v>
      </c>
      <c r="L6189" s="2"/>
      <c r="M6189" s="2"/>
    </row>
    <row r="6190" ht="15.75" customHeight="1">
      <c r="A6190" s="151"/>
      <c r="B6190" s="137"/>
      <c r="C6190" s="138"/>
      <c r="D6190" s="131"/>
      <c r="E6190" s="131"/>
      <c r="F6190" s="131"/>
      <c r="G6190" s="131"/>
      <c r="H6190" s="131" t="s">
        <v>191</v>
      </c>
      <c r="I6190" s="131" t="str">
        <f>IFERROR(__xludf.DUMMYFUNCTION("""COMPUTED_VALUE"""),"")</f>
        <v/>
      </c>
      <c r="J6190" s="131" t="str">
        <f>IFERROR(__xludf.DUMMYFUNCTION("""COMPUTED_VALUE"""),"")</f>
        <v/>
      </c>
      <c r="K6190" s="131" t="s">
        <v>191</v>
      </c>
      <c r="L6190" s="2"/>
      <c r="M6190" s="2"/>
    </row>
    <row r="6191" ht="15.75" customHeight="1">
      <c r="A6191" s="136"/>
      <c r="B6191" s="137"/>
      <c r="C6191" s="140"/>
      <c r="D6191" s="131"/>
      <c r="E6191" s="131"/>
      <c r="F6191" s="131"/>
      <c r="G6191" s="131"/>
      <c r="H6191" s="131" t="s">
        <v>191</v>
      </c>
      <c r="I6191" s="131" t="str">
        <f>IFERROR(__xludf.DUMMYFUNCTION("""COMPUTED_VALUE"""),"")</f>
        <v/>
      </c>
      <c r="J6191" s="131" t="str">
        <f>IFERROR(__xludf.DUMMYFUNCTION("""COMPUTED_VALUE"""),"")</f>
        <v/>
      </c>
      <c r="K6191" s="131" t="s">
        <v>191</v>
      </c>
      <c r="L6191" s="2"/>
      <c r="M6191" s="2"/>
    </row>
    <row r="6192" ht="15.75" customHeight="1">
      <c r="A6192" s="136"/>
      <c r="B6192" s="137"/>
      <c r="C6192" s="138"/>
      <c r="D6192" s="131"/>
      <c r="E6192" s="131"/>
      <c r="F6192" s="131"/>
      <c r="G6192" s="131"/>
      <c r="H6192" s="131" t="s">
        <v>191</v>
      </c>
      <c r="I6192" s="131" t="str">
        <f>IFERROR(__xludf.DUMMYFUNCTION("""COMPUTED_VALUE"""),"")</f>
        <v/>
      </c>
      <c r="J6192" s="131" t="str">
        <f>IFERROR(__xludf.DUMMYFUNCTION("""COMPUTED_VALUE"""),"")</f>
        <v/>
      </c>
      <c r="K6192" s="131" t="s">
        <v>191</v>
      </c>
      <c r="L6192" s="2"/>
      <c r="M6192" s="2"/>
    </row>
    <row r="6193" ht="15.75" customHeight="1">
      <c r="A6193" s="136"/>
      <c r="B6193" s="137"/>
      <c r="C6193" s="138"/>
      <c r="D6193" s="131"/>
      <c r="E6193" s="131"/>
      <c r="F6193" s="131"/>
      <c r="G6193" s="131"/>
      <c r="H6193" s="131" t="s">
        <v>191</v>
      </c>
      <c r="I6193" s="131" t="str">
        <f>IFERROR(__xludf.DUMMYFUNCTION("""COMPUTED_VALUE"""),"")</f>
        <v/>
      </c>
      <c r="J6193" s="131" t="str">
        <f>IFERROR(__xludf.DUMMYFUNCTION("""COMPUTED_VALUE"""),"")</f>
        <v/>
      </c>
      <c r="K6193" s="131" t="s">
        <v>191</v>
      </c>
      <c r="L6193" s="2"/>
      <c r="M6193" s="2"/>
    </row>
    <row r="6194" ht="15.75" customHeight="1">
      <c r="A6194" s="136"/>
      <c r="B6194" s="137"/>
      <c r="C6194" s="138"/>
      <c r="D6194" s="131"/>
      <c r="E6194" s="131"/>
      <c r="F6194" s="131"/>
      <c r="G6194" s="131"/>
      <c r="H6194" s="131" t="s">
        <v>191</v>
      </c>
      <c r="I6194" s="131" t="str">
        <f>IFERROR(__xludf.DUMMYFUNCTION("""COMPUTED_VALUE"""),"")</f>
        <v/>
      </c>
      <c r="J6194" s="131" t="str">
        <f>IFERROR(__xludf.DUMMYFUNCTION("""COMPUTED_VALUE"""),"")</f>
        <v/>
      </c>
      <c r="K6194" s="131" t="s">
        <v>191</v>
      </c>
      <c r="L6194" s="2"/>
      <c r="M6194" s="2"/>
    </row>
    <row r="6195" ht="15.75" customHeight="1">
      <c r="A6195" s="136"/>
      <c r="B6195" s="137"/>
      <c r="C6195" s="138"/>
      <c r="D6195" s="131"/>
      <c r="E6195" s="131"/>
      <c r="F6195" s="131"/>
      <c r="G6195" s="131"/>
      <c r="H6195" s="131" t="s">
        <v>191</v>
      </c>
      <c r="I6195" s="131" t="str">
        <f>IFERROR(__xludf.DUMMYFUNCTION("""COMPUTED_VALUE"""),"")</f>
        <v/>
      </c>
      <c r="J6195" s="131" t="str">
        <f>IFERROR(__xludf.DUMMYFUNCTION("""COMPUTED_VALUE"""),"")</f>
        <v/>
      </c>
      <c r="K6195" s="131" t="s">
        <v>191</v>
      </c>
      <c r="L6195" s="2"/>
      <c r="M6195" s="2"/>
    </row>
    <row r="6196" ht="15.75" customHeight="1">
      <c r="A6196" s="136"/>
      <c r="B6196" s="137"/>
      <c r="C6196" s="140"/>
      <c r="D6196" s="131"/>
      <c r="E6196" s="131"/>
      <c r="F6196" s="131"/>
      <c r="G6196" s="131"/>
      <c r="H6196" s="131" t="s">
        <v>191</v>
      </c>
      <c r="I6196" s="131" t="str">
        <f>IFERROR(__xludf.DUMMYFUNCTION("""COMPUTED_VALUE"""),"")</f>
        <v/>
      </c>
      <c r="J6196" s="131" t="str">
        <f>IFERROR(__xludf.DUMMYFUNCTION("""COMPUTED_VALUE"""),"")</f>
        <v/>
      </c>
      <c r="K6196" s="131" t="s">
        <v>191</v>
      </c>
      <c r="L6196" s="2"/>
      <c r="M6196" s="2"/>
    </row>
    <row r="6197" ht="15.75" customHeight="1">
      <c r="A6197" s="136"/>
      <c r="B6197" s="137"/>
      <c r="C6197" s="140"/>
      <c r="D6197" s="131"/>
      <c r="E6197" s="131"/>
      <c r="F6197" s="131"/>
      <c r="G6197" s="131"/>
      <c r="H6197" s="131" t="s">
        <v>191</v>
      </c>
      <c r="I6197" s="131" t="str">
        <f>IFERROR(__xludf.DUMMYFUNCTION("""COMPUTED_VALUE"""),"")</f>
        <v/>
      </c>
      <c r="J6197" s="131" t="str">
        <f>IFERROR(__xludf.DUMMYFUNCTION("""COMPUTED_VALUE"""),"")</f>
        <v/>
      </c>
      <c r="K6197" s="131" t="s">
        <v>191</v>
      </c>
      <c r="L6197" s="2"/>
      <c r="M6197" s="2"/>
    </row>
    <row r="6198" ht="15.75" customHeight="1">
      <c r="A6198" s="136"/>
      <c r="B6198" s="137"/>
      <c r="C6198" s="138"/>
      <c r="D6198" s="131"/>
      <c r="E6198" s="131"/>
      <c r="F6198" s="131"/>
      <c r="G6198" s="131"/>
      <c r="H6198" s="131" t="s">
        <v>191</v>
      </c>
      <c r="I6198" s="131" t="str">
        <f>IFERROR(__xludf.DUMMYFUNCTION("""COMPUTED_VALUE"""),"")</f>
        <v/>
      </c>
      <c r="J6198" s="131" t="str">
        <f>IFERROR(__xludf.DUMMYFUNCTION("""COMPUTED_VALUE"""),"")</f>
        <v/>
      </c>
      <c r="K6198" s="131" t="s">
        <v>191</v>
      </c>
      <c r="L6198" s="2"/>
      <c r="M6198" s="2"/>
    </row>
    <row r="6199" ht="15.75" customHeight="1">
      <c r="A6199" s="136"/>
      <c r="B6199" s="137"/>
      <c r="C6199" s="138"/>
      <c r="D6199" s="131"/>
      <c r="E6199" s="131"/>
      <c r="F6199" s="131"/>
      <c r="G6199" s="131"/>
      <c r="H6199" s="131" t="s">
        <v>191</v>
      </c>
      <c r="I6199" s="131" t="str">
        <f>IFERROR(__xludf.DUMMYFUNCTION("""COMPUTED_VALUE"""),"")</f>
        <v/>
      </c>
      <c r="J6199" s="131" t="str">
        <f>IFERROR(__xludf.DUMMYFUNCTION("""COMPUTED_VALUE"""),"")</f>
        <v/>
      </c>
      <c r="K6199" s="131" t="s">
        <v>191</v>
      </c>
      <c r="L6199" s="2"/>
      <c r="M6199" s="2"/>
    </row>
    <row r="6200" ht="15.75" customHeight="1">
      <c r="A6200" s="136"/>
      <c r="B6200" s="137"/>
      <c r="C6200" s="140"/>
      <c r="D6200" s="131"/>
      <c r="E6200" s="131"/>
      <c r="F6200" s="131"/>
      <c r="G6200" s="131"/>
      <c r="H6200" s="131" t="s">
        <v>191</v>
      </c>
      <c r="I6200" s="131" t="str">
        <f>IFERROR(__xludf.DUMMYFUNCTION("""COMPUTED_VALUE"""),"")</f>
        <v/>
      </c>
      <c r="J6200" s="131" t="str">
        <f>IFERROR(__xludf.DUMMYFUNCTION("""COMPUTED_VALUE"""),"")</f>
        <v/>
      </c>
      <c r="K6200" s="131" t="s">
        <v>191</v>
      </c>
      <c r="L6200" s="2"/>
      <c r="M6200" s="2"/>
    </row>
    <row r="6201" ht="15.75" customHeight="1">
      <c r="A6201" s="136"/>
      <c r="B6201" s="137"/>
      <c r="C6201" s="138"/>
      <c r="D6201" s="131"/>
      <c r="E6201" s="131"/>
      <c r="F6201" s="131"/>
      <c r="G6201" s="131"/>
      <c r="H6201" s="131" t="s">
        <v>191</v>
      </c>
      <c r="I6201" s="131" t="str">
        <f>IFERROR(__xludf.DUMMYFUNCTION("""COMPUTED_VALUE"""),"")</f>
        <v/>
      </c>
      <c r="J6201" s="131" t="str">
        <f>IFERROR(__xludf.DUMMYFUNCTION("""COMPUTED_VALUE"""),"")</f>
        <v/>
      </c>
      <c r="K6201" s="131" t="s">
        <v>191</v>
      </c>
      <c r="L6201" s="2"/>
      <c r="M6201" s="2"/>
    </row>
    <row r="6202" ht="15.75" customHeight="1">
      <c r="A6202" s="136"/>
      <c r="B6202" s="137"/>
      <c r="C6202" s="138"/>
      <c r="D6202" s="131"/>
      <c r="E6202" s="131"/>
      <c r="F6202" s="131"/>
      <c r="G6202" s="131"/>
      <c r="H6202" s="131" t="s">
        <v>191</v>
      </c>
      <c r="I6202" s="131" t="str">
        <f>IFERROR(__xludf.DUMMYFUNCTION("""COMPUTED_VALUE"""),"")</f>
        <v/>
      </c>
      <c r="J6202" s="131" t="str">
        <f>IFERROR(__xludf.DUMMYFUNCTION("""COMPUTED_VALUE"""),"")</f>
        <v/>
      </c>
      <c r="K6202" s="131" t="s">
        <v>191</v>
      </c>
      <c r="L6202" s="2"/>
      <c r="M6202" s="2"/>
    </row>
    <row r="6203" ht="15.75" customHeight="1">
      <c r="A6203" s="136"/>
      <c r="B6203" s="137"/>
      <c r="C6203" s="140"/>
      <c r="D6203" s="131"/>
      <c r="E6203" s="131"/>
      <c r="F6203" s="131"/>
      <c r="G6203" s="131"/>
      <c r="H6203" s="131" t="s">
        <v>191</v>
      </c>
      <c r="I6203" s="131" t="str">
        <f>IFERROR(__xludf.DUMMYFUNCTION("""COMPUTED_VALUE"""),"")</f>
        <v/>
      </c>
      <c r="J6203" s="131" t="str">
        <f>IFERROR(__xludf.DUMMYFUNCTION("""COMPUTED_VALUE"""),"")</f>
        <v/>
      </c>
      <c r="K6203" s="131" t="s">
        <v>191</v>
      </c>
      <c r="L6203" s="2"/>
      <c r="M6203" s="2"/>
    </row>
    <row r="6204" ht="15.75" customHeight="1">
      <c r="A6204" s="136"/>
      <c r="B6204" s="137"/>
      <c r="C6204" s="138"/>
      <c r="D6204" s="131"/>
      <c r="E6204" s="131"/>
      <c r="F6204" s="131"/>
      <c r="G6204" s="131"/>
      <c r="H6204" s="131" t="s">
        <v>191</v>
      </c>
      <c r="I6204" s="131" t="str">
        <f>IFERROR(__xludf.DUMMYFUNCTION("""COMPUTED_VALUE"""),"")</f>
        <v/>
      </c>
      <c r="J6204" s="131" t="str">
        <f>IFERROR(__xludf.DUMMYFUNCTION("""COMPUTED_VALUE"""),"")</f>
        <v/>
      </c>
      <c r="K6204" s="131" t="s">
        <v>191</v>
      </c>
      <c r="L6204" s="2"/>
      <c r="M6204" s="2"/>
    </row>
    <row r="6205" ht="15.75" customHeight="1">
      <c r="A6205" s="151"/>
      <c r="B6205" s="152"/>
      <c r="C6205" s="138"/>
      <c r="D6205" s="131"/>
      <c r="E6205" s="131"/>
      <c r="F6205" s="131"/>
      <c r="G6205" s="131"/>
      <c r="H6205" s="131" t="s">
        <v>191</v>
      </c>
      <c r="I6205" s="131" t="str">
        <f>IFERROR(__xludf.DUMMYFUNCTION("""COMPUTED_VALUE"""),"")</f>
        <v/>
      </c>
      <c r="J6205" s="131" t="str">
        <f>IFERROR(__xludf.DUMMYFUNCTION("""COMPUTED_VALUE"""),"")</f>
        <v/>
      </c>
      <c r="K6205" s="131" t="s">
        <v>191</v>
      </c>
      <c r="L6205" s="2"/>
      <c r="M6205" s="2"/>
    </row>
    <row r="6206" ht="15.75" customHeight="1">
      <c r="A6206" s="136"/>
      <c r="B6206" s="137"/>
      <c r="C6206" s="138"/>
      <c r="D6206" s="131"/>
      <c r="E6206" s="131"/>
      <c r="F6206" s="131"/>
      <c r="G6206" s="131"/>
      <c r="H6206" s="131" t="s">
        <v>191</v>
      </c>
      <c r="I6206" s="131" t="str">
        <f>IFERROR(__xludf.DUMMYFUNCTION("""COMPUTED_VALUE"""),"")</f>
        <v/>
      </c>
      <c r="J6206" s="131" t="str">
        <f>IFERROR(__xludf.DUMMYFUNCTION("""COMPUTED_VALUE"""),"")</f>
        <v/>
      </c>
      <c r="K6206" s="131" t="s">
        <v>191</v>
      </c>
      <c r="L6206" s="2"/>
      <c r="M6206" s="2"/>
    </row>
    <row r="6207" ht="15.75" customHeight="1">
      <c r="A6207" s="136"/>
      <c r="B6207" s="137"/>
      <c r="C6207" s="138"/>
      <c r="D6207" s="131"/>
      <c r="E6207" s="131"/>
      <c r="F6207" s="131"/>
      <c r="G6207" s="131"/>
      <c r="H6207" s="131" t="s">
        <v>191</v>
      </c>
      <c r="I6207" s="131" t="str">
        <f>IFERROR(__xludf.DUMMYFUNCTION("""COMPUTED_VALUE"""),"")</f>
        <v/>
      </c>
      <c r="J6207" s="131" t="str">
        <f>IFERROR(__xludf.DUMMYFUNCTION("""COMPUTED_VALUE"""),"")</f>
        <v/>
      </c>
      <c r="K6207" s="131" t="s">
        <v>191</v>
      </c>
      <c r="L6207" s="2"/>
      <c r="M6207" s="2"/>
    </row>
    <row r="6208" ht="15.75" customHeight="1">
      <c r="A6208" s="136"/>
      <c r="B6208" s="137"/>
      <c r="C6208" s="138"/>
      <c r="D6208" s="131"/>
      <c r="E6208" s="131"/>
      <c r="F6208" s="131"/>
      <c r="G6208" s="131"/>
      <c r="H6208" s="131" t="s">
        <v>191</v>
      </c>
      <c r="I6208" s="131" t="str">
        <f>IFERROR(__xludf.DUMMYFUNCTION("""COMPUTED_VALUE"""),"")</f>
        <v/>
      </c>
      <c r="J6208" s="131" t="str">
        <f>IFERROR(__xludf.DUMMYFUNCTION("""COMPUTED_VALUE"""),"")</f>
        <v/>
      </c>
      <c r="K6208" s="131" t="s">
        <v>191</v>
      </c>
      <c r="L6208" s="2"/>
      <c r="M6208" s="2"/>
    </row>
    <row r="6209" ht="15.75" customHeight="1">
      <c r="A6209" s="136"/>
      <c r="B6209" s="137"/>
      <c r="C6209" s="138"/>
      <c r="D6209" s="131"/>
      <c r="E6209" s="131"/>
      <c r="F6209" s="131"/>
      <c r="G6209" s="131"/>
      <c r="H6209" s="131" t="s">
        <v>191</v>
      </c>
      <c r="I6209" s="131" t="str">
        <f>IFERROR(__xludf.DUMMYFUNCTION("""COMPUTED_VALUE"""),"")</f>
        <v/>
      </c>
      <c r="J6209" s="131" t="str">
        <f>IFERROR(__xludf.DUMMYFUNCTION("""COMPUTED_VALUE"""),"")</f>
        <v/>
      </c>
      <c r="K6209" s="131" t="s">
        <v>191</v>
      </c>
      <c r="L6209" s="2"/>
      <c r="M6209" s="2"/>
    </row>
    <row r="6210" ht="15.75" customHeight="1">
      <c r="A6210" s="136"/>
      <c r="B6210" s="137"/>
      <c r="C6210" s="138"/>
      <c r="D6210" s="131"/>
      <c r="E6210" s="131"/>
      <c r="F6210" s="131"/>
      <c r="G6210" s="131"/>
      <c r="H6210" s="131" t="s">
        <v>191</v>
      </c>
      <c r="I6210" s="131" t="str">
        <f>IFERROR(__xludf.DUMMYFUNCTION("""COMPUTED_VALUE"""),"")</f>
        <v/>
      </c>
      <c r="J6210" s="131" t="str">
        <f>IFERROR(__xludf.DUMMYFUNCTION("""COMPUTED_VALUE"""),"")</f>
        <v/>
      </c>
      <c r="K6210" s="131" t="s">
        <v>191</v>
      </c>
      <c r="L6210" s="2"/>
      <c r="M6210" s="2"/>
    </row>
    <row r="6211" ht="15.75" customHeight="1">
      <c r="A6211" s="136"/>
      <c r="B6211" s="137"/>
      <c r="C6211" s="138"/>
      <c r="D6211" s="131"/>
      <c r="E6211" s="131"/>
      <c r="F6211" s="131"/>
      <c r="G6211" s="131"/>
      <c r="H6211" s="131" t="s">
        <v>191</v>
      </c>
      <c r="I6211" s="131" t="str">
        <f>IFERROR(__xludf.DUMMYFUNCTION("""COMPUTED_VALUE"""),"")</f>
        <v/>
      </c>
      <c r="J6211" s="131" t="str">
        <f>IFERROR(__xludf.DUMMYFUNCTION("""COMPUTED_VALUE"""),"")</f>
        <v/>
      </c>
      <c r="K6211" s="131" t="s">
        <v>191</v>
      </c>
      <c r="L6211" s="2"/>
      <c r="M6211" s="2"/>
    </row>
    <row r="6212" ht="15.75" customHeight="1">
      <c r="A6212" s="136"/>
      <c r="B6212" s="137"/>
      <c r="C6212" s="138"/>
      <c r="D6212" s="131"/>
      <c r="E6212" s="131"/>
      <c r="F6212" s="131"/>
      <c r="G6212" s="131"/>
      <c r="H6212" s="131" t="s">
        <v>191</v>
      </c>
      <c r="I6212" s="131" t="str">
        <f>IFERROR(__xludf.DUMMYFUNCTION("""COMPUTED_VALUE"""),"")</f>
        <v/>
      </c>
      <c r="J6212" s="131" t="str">
        <f>IFERROR(__xludf.DUMMYFUNCTION("""COMPUTED_VALUE"""),"")</f>
        <v/>
      </c>
      <c r="K6212" s="131" t="s">
        <v>191</v>
      </c>
      <c r="L6212" s="2"/>
      <c r="M6212" s="2"/>
    </row>
    <row r="6213" ht="15.75" customHeight="1">
      <c r="A6213" s="136"/>
      <c r="B6213" s="137"/>
      <c r="C6213" s="140"/>
      <c r="D6213" s="131"/>
      <c r="E6213" s="131"/>
      <c r="F6213" s="131"/>
      <c r="G6213" s="131"/>
      <c r="H6213" s="131" t="s">
        <v>191</v>
      </c>
      <c r="I6213" s="131" t="str">
        <f>IFERROR(__xludf.DUMMYFUNCTION("""COMPUTED_VALUE"""),"")</f>
        <v/>
      </c>
      <c r="J6213" s="131" t="str">
        <f>IFERROR(__xludf.DUMMYFUNCTION("""COMPUTED_VALUE"""),"")</f>
        <v/>
      </c>
      <c r="K6213" s="131" t="s">
        <v>191</v>
      </c>
      <c r="L6213" s="2"/>
      <c r="M6213" s="2"/>
    </row>
    <row r="6214" ht="15.75" customHeight="1">
      <c r="A6214" s="136"/>
      <c r="B6214" s="137"/>
      <c r="C6214" s="138"/>
      <c r="D6214" s="131"/>
      <c r="E6214" s="131"/>
      <c r="F6214" s="131"/>
      <c r="G6214" s="131"/>
      <c r="H6214" s="131" t="s">
        <v>191</v>
      </c>
      <c r="I6214" s="131" t="str">
        <f>IFERROR(__xludf.DUMMYFUNCTION("""COMPUTED_VALUE"""),"")</f>
        <v/>
      </c>
      <c r="J6214" s="131" t="str">
        <f>IFERROR(__xludf.DUMMYFUNCTION("""COMPUTED_VALUE"""),"")</f>
        <v/>
      </c>
      <c r="K6214" s="131" t="s">
        <v>191</v>
      </c>
      <c r="L6214" s="2"/>
      <c r="M6214" s="2"/>
    </row>
    <row r="6215" ht="15.75" customHeight="1">
      <c r="A6215" s="136"/>
      <c r="B6215" s="137"/>
      <c r="C6215" s="138"/>
      <c r="D6215" s="131"/>
      <c r="E6215" s="131"/>
      <c r="F6215" s="131"/>
      <c r="G6215" s="131"/>
      <c r="H6215" s="131" t="s">
        <v>191</v>
      </c>
      <c r="I6215" s="131" t="str">
        <f>IFERROR(__xludf.DUMMYFUNCTION("""COMPUTED_VALUE"""),"")</f>
        <v/>
      </c>
      <c r="J6215" s="131" t="str">
        <f>IFERROR(__xludf.DUMMYFUNCTION("""COMPUTED_VALUE"""),"")</f>
        <v/>
      </c>
      <c r="K6215" s="131" t="s">
        <v>191</v>
      </c>
      <c r="L6215" s="2"/>
      <c r="M6215" s="2"/>
    </row>
    <row r="6216" ht="15.75" customHeight="1">
      <c r="A6216" s="136"/>
      <c r="B6216" s="137"/>
      <c r="C6216" s="138"/>
      <c r="D6216" s="131"/>
      <c r="E6216" s="131"/>
      <c r="F6216" s="131"/>
      <c r="G6216" s="131"/>
      <c r="H6216" s="131" t="s">
        <v>191</v>
      </c>
      <c r="I6216" s="131" t="str">
        <f>IFERROR(__xludf.DUMMYFUNCTION("""COMPUTED_VALUE"""),"")</f>
        <v/>
      </c>
      <c r="J6216" s="131" t="str">
        <f>IFERROR(__xludf.DUMMYFUNCTION("""COMPUTED_VALUE"""),"")</f>
        <v/>
      </c>
      <c r="K6216" s="131" t="s">
        <v>191</v>
      </c>
      <c r="L6216" s="2"/>
      <c r="M6216" s="2"/>
    </row>
    <row r="6217" ht="15.75" customHeight="1">
      <c r="A6217" s="136"/>
      <c r="B6217" s="137"/>
      <c r="C6217" s="138"/>
      <c r="D6217" s="131"/>
      <c r="E6217" s="131"/>
      <c r="F6217" s="131"/>
      <c r="G6217" s="131"/>
      <c r="H6217" s="131" t="s">
        <v>191</v>
      </c>
      <c r="I6217" s="131" t="str">
        <f>IFERROR(__xludf.DUMMYFUNCTION("""COMPUTED_VALUE"""),"")</f>
        <v/>
      </c>
      <c r="J6217" s="131" t="str">
        <f>IFERROR(__xludf.DUMMYFUNCTION("""COMPUTED_VALUE"""),"")</f>
        <v/>
      </c>
      <c r="K6217" s="131" t="s">
        <v>191</v>
      </c>
      <c r="L6217" s="2"/>
      <c r="M6217" s="2"/>
    </row>
    <row r="6218" ht="15.75" customHeight="1">
      <c r="A6218" s="136"/>
      <c r="B6218" s="137"/>
      <c r="C6218" s="138"/>
      <c r="D6218" s="131"/>
      <c r="E6218" s="131"/>
      <c r="F6218" s="131"/>
      <c r="G6218" s="131"/>
      <c r="H6218" s="131" t="s">
        <v>191</v>
      </c>
      <c r="I6218" s="131" t="str">
        <f>IFERROR(__xludf.DUMMYFUNCTION("""COMPUTED_VALUE"""),"")</f>
        <v/>
      </c>
      <c r="J6218" s="131" t="str">
        <f>IFERROR(__xludf.DUMMYFUNCTION("""COMPUTED_VALUE"""),"")</f>
        <v/>
      </c>
      <c r="K6218" s="131" t="s">
        <v>191</v>
      </c>
      <c r="L6218" s="2"/>
      <c r="M6218" s="2"/>
    </row>
    <row r="6219" ht="15.75" customHeight="1">
      <c r="A6219" s="136"/>
      <c r="B6219" s="137"/>
      <c r="C6219" s="140"/>
      <c r="D6219" s="131"/>
      <c r="E6219" s="131"/>
      <c r="F6219" s="131"/>
      <c r="G6219" s="131"/>
      <c r="H6219" s="131" t="s">
        <v>191</v>
      </c>
      <c r="I6219" s="131" t="str">
        <f>IFERROR(__xludf.DUMMYFUNCTION("""COMPUTED_VALUE"""),"")</f>
        <v/>
      </c>
      <c r="J6219" s="131" t="str">
        <f>IFERROR(__xludf.DUMMYFUNCTION("""COMPUTED_VALUE"""),"")</f>
        <v/>
      </c>
      <c r="K6219" s="131" t="s">
        <v>191</v>
      </c>
      <c r="L6219" s="2"/>
      <c r="M6219" s="2"/>
    </row>
    <row r="6220" ht="15.75" customHeight="1">
      <c r="A6220" s="136"/>
      <c r="B6220" s="137"/>
      <c r="C6220" s="138"/>
      <c r="D6220" s="131"/>
      <c r="E6220" s="131"/>
      <c r="F6220" s="131"/>
      <c r="G6220" s="131"/>
      <c r="H6220" s="131" t="s">
        <v>191</v>
      </c>
      <c r="I6220" s="131" t="str">
        <f>IFERROR(__xludf.DUMMYFUNCTION("""COMPUTED_VALUE"""),"")</f>
        <v/>
      </c>
      <c r="J6220" s="131" t="str">
        <f>IFERROR(__xludf.DUMMYFUNCTION("""COMPUTED_VALUE"""),"")</f>
        <v/>
      </c>
      <c r="K6220" s="131" t="s">
        <v>191</v>
      </c>
      <c r="L6220" s="2"/>
      <c r="M6220" s="2"/>
    </row>
    <row r="6221" ht="15.75" customHeight="1">
      <c r="A6221" s="136"/>
      <c r="B6221" s="137"/>
      <c r="C6221" s="138"/>
      <c r="D6221" s="131"/>
      <c r="E6221" s="131"/>
      <c r="F6221" s="131"/>
      <c r="G6221" s="131"/>
      <c r="H6221" s="131" t="s">
        <v>191</v>
      </c>
      <c r="I6221" s="131" t="str">
        <f>IFERROR(__xludf.DUMMYFUNCTION("""COMPUTED_VALUE"""),"")</f>
        <v/>
      </c>
      <c r="J6221" s="131" t="str">
        <f>IFERROR(__xludf.DUMMYFUNCTION("""COMPUTED_VALUE"""),"")</f>
        <v/>
      </c>
      <c r="K6221" s="131" t="s">
        <v>191</v>
      </c>
      <c r="L6221" s="2"/>
      <c r="M6221" s="2"/>
    </row>
    <row r="6222" ht="15.75" customHeight="1">
      <c r="A6222" s="136"/>
      <c r="B6222" s="137"/>
      <c r="C6222" s="138"/>
      <c r="D6222" s="131"/>
      <c r="E6222" s="131"/>
      <c r="F6222" s="131"/>
      <c r="G6222" s="131"/>
      <c r="H6222" s="131" t="s">
        <v>191</v>
      </c>
      <c r="I6222" s="131" t="str">
        <f>IFERROR(__xludf.DUMMYFUNCTION("""COMPUTED_VALUE"""),"")</f>
        <v/>
      </c>
      <c r="J6222" s="131" t="str">
        <f>IFERROR(__xludf.DUMMYFUNCTION("""COMPUTED_VALUE"""),"")</f>
        <v/>
      </c>
      <c r="K6222" s="131" t="s">
        <v>191</v>
      </c>
      <c r="L6222" s="2"/>
      <c r="M6222" s="2"/>
    </row>
    <row r="6223" ht="15.75" customHeight="1">
      <c r="A6223" s="136"/>
      <c r="B6223" s="137"/>
      <c r="C6223" s="138"/>
      <c r="D6223" s="131"/>
      <c r="E6223" s="131"/>
      <c r="F6223" s="131"/>
      <c r="G6223" s="131"/>
      <c r="H6223" s="131" t="s">
        <v>191</v>
      </c>
      <c r="I6223" s="131" t="str">
        <f>IFERROR(__xludf.DUMMYFUNCTION("""COMPUTED_VALUE"""),"")</f>
        <v/>
      </c>
      <c r="J6223" s="131" t="str">
        <f>IFERROR(__xludf.DUMMYFUNCTION("""COMPUTED_VALUE"""),"")</f>
        <v/>
      </c>
      <c r="K6223" s="131" t="s">
        <v>191</v>
      </c>
      <c r="L6223" s="2"/>
      <c r="M6223" s="2"/>
    </row>
    <row r="6224" ht="15.75" customHeight="1">
      <c r="A6224" s="136"/>
      <c r="B6224" s="137"/>
      <c r="C6224" s="138"/>
      <c r="D6224" s="131"/>
      <c r="E6224" s="131"/>
      <c r="F6224" s="131"/>
      <c r="G6224" s="131"/>
      <c r="H6224" s="131" t="s">
        <v>191</v>
      </c>
      <c r="I6224" s="131" t="str">
        <f>IFERROR(__xludf.DUMMYFUNCTION("""COMPUTED_VALUE"""),"")</f>
        <v/>
      </c>
      <c r="J6224" s="131" t="str">
        <f>IFERROR(__xludf.DUMMYFUNCTION("""COMPUTED_VALUE"""),"")</f>
        <v/>
      </c>
      <c r="K6224" s="131" t="s">
        <v>191</v>
      </c>
      <c r="L6224" s="2"/>
      <c r="M6224" s="2"/>
    </row>
    <row r="6225" ht="15.75" customHeight="1">
      <c r="A6225" s="136"/>
      <c r="B6225" s="137"/>
      <c r="C6225" s="138"/>
      <c r="D6225" s="131"/>
      <c r="E6225" s="131"/>
      <c r="F6225" s="131"/>
      <c r="G6225" s="131"/>
      <c r="H6225" s="131" t="s">
        <v>191</v>
      </c>
      <c r="I6225" s="131" t="str">
        <f>IFERROR(__xludf.DUMMYFUNCTION("""COMPUTED_VALUE"""),"")</f>
        <v/>
      </c>
      <c r="J6225" s="131" t="str">
        <f>IFERROR(__xludf.DUMMYFUNCTION("""COMPUTED_VALUE"""),"")</f>
        <v/>
      </c>
      <c r="K6225" s="131" t="s">
        <v>191</v>
      </c>
      <c r="L6225" s="2"/>
      <c r="M6225" s="2"/>
    </row>
    <row r="6226" ht="15.75" customHeight="1">
      <c r="A6226" s="136"/>
      <c r="B6226" s="137"/>
      <c r="C6226" s="138"/>
      <c r="D6226" s="131"/>
      <c r="E6226" s="131"/>
      <c r="F6226" s="131"/>
      <c r="G6226" s="131"/>
      <c r="H6226" s="131" t="s">
        <v>191</v>
      </c>
      <c r="I6226" s="131" t="str">
        <f>IFERROR(__xludf.DUMMYFUNCTION("""COMPUTED_VALUE"""),"")</f>
        <v/>
      </c>
      <c r="J6226" s="131" t="str">
        <f>IFERROR(__xludf.DUMMYFUNCTION("""COMPUTED_VALUE"""),"")</f>
        <v/>
      </c>
      <c r="K6226" s="131" t="s">
        <v>191</v>
      </c>
      <c r="L6226" s="2"/>
      <c r="M6226" s="2"/>
    </row>
    <row r="6227" ht="15.75" customHeight="1">
      <c r="A6227" s="136"/>
      <c r="B6227" s="137"/>
      <c r="C6227" s="138"/>
      <c r="D6227" s="131"/>
      <c r="E6227" s="131"/>
      <c r="F6227" s="131"/>
      <c r="G6227" s="131"/>
      <c r="H6227" s="131" t="s">
        <v>191</v>
      </c>
      <c r="I6227" s="131" t="str">
        <f>IFERROR(__xludf.DUMMYFUNCTION("""COMPUTED_VALUE"""),"")</f>
        <v/>
      </c>
      <c r="J6227" s="131" t="str">
        <f>IFERROR(__xludf.DUMMYFUNCTION("""COMPUTED_VALUE"""),"")</f>
        <v/>
      </c>
      <c r="K6227" s="131" t="s">
        <v>191</v>
      </c>
      <c r="L6227" s="2"/>
      <c r="M6227" s="2"/>
    </row>
    <row r="6228" ht="15.75" customHeight="1">
      <c r="A6228" s="136"/>
      <c r="B6228" s="137"/>
      <c r="C6228" s="140"/>
      <c r="D6228" s="131"/>
      <c r="E6228" s="131"/>
      <c r="F6228" s="131"/>
      <c r="G6228" s="131"/>
      <c r="H6228" s="131" t="s">
        <v>191</v>
      </c>
      <c r="I6228" s="131" t="str">
        <f>IFERROR(__xludf.DUMMYFUNCTION("""COMPUTED_VALUE"""),"")</f>
        <v/>
      </c>
      <c r="J6228" s="131" t="str">
        <f>IFERROR(__xludf.DUMMYFUNCTION("""COMPUTED_VALUE"""),"")</f>
        <v/>
      </c>
      <c r="K6228" s="131" t="s">
        <v>191</v>
      </c>
      <c r="L6228" s="2"/>
      <c r="M6228" s="2"/>
    </row>
    <row r="6229" ht="15.75" customHeight="1">
      <c r="A6229" s="136"/>
      <c r="B6229" s="137"/>
      <c r="C6229" s="138"/>
      <c r="D6229" s="131"/>
      <c r="E6229" s="131"/>
      <c r="F6229" s="131"/>
      <c r="G6229" s="131"/>
      <c r="H6229" s="131" t="s">
        <v>191</v>
      </c>
      <c r="I6229" s="131" t="str">
        <f>IFERROR(__xludf.DUMMYFUNCTION("""COMPUTED_VALUE"""),"")</f>
        <v/>
      </c>
      <c r="J6229" s="131" t="str">
        <f>IFERROR(__xludf.DUMMYFUNCTION("""COMPUTED_VALUE"""),"")</f>
        <v/>
      </c>
      <c r="K6229" s="131" t="s">
        <v>191</v>
      </c>
      <c r="L6229" s="2"/>
      <c r="M6229" s="2"/>
    </row>
    <row r="6230" ht="15.75" customHeight="1">
      <c r="A6230" s="136"/>
      <c r="B6230" s="137"/>
      <c r="C6230" s="138"/>
      <c r="D6230" s="131"/>
      <c r="E6230" s="131"/>
      <c r="F6230" s="131"/>
      <c r="G6230" s="131"/>
      <c r="H6230" s="131" t="s">
        <v>191</v>
      </c>
      <c r="I6230" s="131" t="str">
        <f>IFERROR(__xludf.DUMMYFUNCTION("""COMPUTED_VALUE"""),"")</f>
        <v/>
      </c>
      <c r="J6230" s="131" t="str">
        <f>IFERROR(__xludf.DUMMYFUNCTION("""COMPUTED_VALUE"""),"")</f>
        <v/>
      </c>
      <c r="K6230" s="131" t="s">
        <v>191</v>
      </c>
      <c r="L6230" s="2"/>
      <c r="M6230" s="2"/>
    </row>
    <row r="6231" ht="15.75" customHeight="1">
      <c r="A6231" s="136"/>
      <c r="B6231" s="137"/>
      <c r="C6231" s="140"/>
      <c r="D6231" s="131"/>
      <c r="E6231" s="131"/>
      <c r="F6231" s="131"/>
      <c r="G6231" s="131"/>
      <c r="H6231" s="131" t="s">
        <v>191</v>
      </c>
      <c r="I6231" s="131" t="str">
        <f>IFERROR(__xludf.DUMMYFUNCTION("""COMPUTED_VALUE"""),"")</f>
        <v/>
      </c>
      <c r="J6231" s="131" t="str">
        <f>IFERROR(__xludf.DUMMYFUNCTION("""COMPUTED_VALUE"""),"")</f>
        <v/>
      </c>
      <c r="K6231" s="131" t="s">
        <v>191</v>
      </c>
      <c r="L6231" s="2"/>
      <c r="M6231" s="2"/>
    </row>
    <row r="6232" ht="15.75" customHeight="1">
      <c r="A6232" s="136"/>
      <c r="B6232" s="137"/>
      <c r="C6232" s="140"/>
      <c r="D6232" s="131"/>
      <c r="E6232" s="131"/>
      <c r="F6232" s="131"/>
      <c r="G6232" s="131"/>
      <c r="H6232" s="131" t="s">
        <v>191</v>
      </c>
      <c r="I6232" s="131" t="str">
        <f>IFERROR(__xludf.DUMMYFUNCTION("""COMPUTED_VALUE"""),"")</f>
        <v/>
      </c>
      <c r="J6232" s="131" t="str">
        <f>IFERROR(__xludf.DUMMYFUNCTION("""COMPUTED_VALUE"""),"")</f>
        <v/>
      </c>
      <c r="K6232" s="131" t="s">
        <v>191</v>
      </c>
      <c r="L6232" s="2"/>
      <c r="M6232" s="2"/>
    </row>
    <row r="6233" ht="15.75" customHeight="1">
      <c r="A6233" s="136"/>
      <c r="B6233" s="137"/>
      <c r="C6233" s="138"/>
      <c r="D6233" s="131"/>
      <c r="E6233" s="131"/>
      <c r="F6233" s="131"/>
      <c r="G6233" s="131"/>
      <c r="H6233" s="131" t="s">
        <v>191</v>
      </c>
      <c r="I6233" s="131" t="str">
        <f>IFERROR(__xludf.DUMMYFUNCTION("""COMPUTED_VALUE"""),"")</f>
        <v/>
      </c>
      <c r="J6233" s="131" t="str">
        <f>IFERROR(__xludf.DUMMYFUNCTION("""COMPUTED_VALUE"""),"")</f>
        <v/>
      </c>
      <c r="K6233" s="131" t="s">
        <v>191</v>
      </c>
      <c r="L6233" s="2"/>
      <c r="M6233" s="2"/>
    </row>
    <row r="6234" ht="15.75" customHeight="1">
      <c r="A6234" s="136"/>
      <c r="B6234" s="137"/>
      <c r="C6234" s="140"/>
      <c r="D6234" s="131"/>
      <c r="E6234" s="131"/>
      <c r="F6234" s="131"/>
      <c r="G6234" s="131"/>
      <c r="H6234" s="131" t="s">
        <v>191</v>
      </c>
      <c r="I6234" s="131" t="str">
        <f>IFERROR(__xludf.DUMMYFUNCTION("""COMPUTED_VALUE"""),"")</f>
        <v/>
      </c>
      <c r="J6234" s="131" t="str">
        <f>IFERROR(__xludf.DUMMYFUNCTION("""COMPUTED_VALUE"""),"")</f>
        <v/>
      </c>
      <c r="K6234" s="131" t="s">
        <v>191</v>
      </c>
      <c r="L6234" s="2"/>
      <c r="M6234" s="2"/>
    </row>
    <row r="6235" ht="15.75" customHeight="1">
      <c r="A6235" s="136"/>
      <c r="B6235" s="137"/>
      <c r="C6235" s="138"/>
      <c r="D6235" s="131"/>
      <c r="E6235" s="131"/>
      <c r="F6235" s="131"/>
      <c r="G6235" s="131"/>
      <c r="H6235" s="131" t="s">
        <v>191</v>
      </c>
      <c r="I6235" s="131" t="str">
        <f>IFERROR(__xludf.DUMMYFUNCTION("""COMPUTED_VALUE"""),"")</f>
        <v/>
      </c>
      <c r="J6235" s="131" t="str">
        <f>IFERROR(__xludf.DUMMYFUNCTION("""COMPUTED_VALUE"""),"")</f>
        <v/>
      </c>
      <c r="K6235" s="131" t="s">
        <v>191</v>
      </c>
      <c r="L6235" s="2"/>
      <c r="M6235" s="2"/>
    </row>
    <row r="6236" ht="15.75" customHeight="1">
      <c r="A6236" s="136"/>
      <c r="B6236" s="137"/>
      <c r="C6236" s="140"/>
      <c r="D6236" s="131"/>
      <c r="E6236" s="131"/>
      <c r="F6236" s="131"/>
      <c r="G6236" s="131"/>
      <c r="H6236" s="131" t="s">
        <v>191</v>
      </c>
      <c r="I6236" s="131" t="str">
        <f>IFERROR(__xludf.DUMMYFUNCTION("""COMPUTED_VALUE"""),"")</f>
        <v/>
      </c>
      <c r="J6236" s="131" t="str">
        <f>IFERROR(__xludf.DUMMYFUNCTION("""COMPUTED_VALUE"""),"")</f>
        <v/>
      </c>
      <c r="K6236" s="131" t="s">
        <v>191</v>
      </c>
      <c r="L6236" s="2"/>
      <c r="M6236" s="2"/>
    </row>
    <row r="6237" ht="15.75" customHeight="1">
      <c r="A6237" s="136"/>
      <c r="B6237" s="137"/>
      <c r="C6237" s="140"/>
      <c r="D6237" s="131"/>
      <c r="E6237" s="131"/>
      <c r="F6237" s="131"/>
      <c r="G6237" s="131"/>
      <c r="H6237" s="131" t="s">
        <v>191</v>
      </c>
      <c r="I6237" s="131" t="str">
        <f>IFERROR(__xludf.DUMMYFUNCTION("""COMPUTED_VALUE"""),"")</f>
        <v/>
      </c>
      <c r="J6237" s="131" t="str">
        <f>IFERROR(__xludf.DUMMYFUNCTION("""COMPUTED_VALUE"""),"")</f>
        <v/>
      </c>
      <c r="K6237" s="131" t="s">
        <v>191</v>
      </c>
      <c r="L6237" s="2"/>
      <c r="M6237" s="2"/>
    </row>
    <row r="6238" ht="15.75" customHeight="1">
      <c r="A6238" s="136"/>
      <c r="B6238" s="137"/>
      <c r="C6238" s="138"/>
      <c r="D6238" s="131"/>
      <c r="E6238" s="131"/>
      <c r="F6238" s="131"/>
      <c r="G6238" s="131"/>
      <c r="H6238" s="131" t="s">
        <v>191</v>
      </c>
      <c r="I6238" s="131" t="str">
        <f>IFERROR(__xludf.DUMMYFUNCTION("""COMPUTED_VALUE"""),"")</f>
        <v/>
      </c>
      <c r="J6238" s="131" t="str">
        <f>IFERROR(__xludf.DUMMYFUNCTION("""COMPUTED_VALUE"""),"")</f>
        <v/>
      </c>
      <c r="K6238" s="131" t="s">
        <v>191</v>
      </c>
      <c r="L6238" s="2"/>
      <c r="M6238" s="2"/>
    </row>
    <row r="6239" ht="15.75" customHeight="1">
      <c r="A6239" s="136"/>
      <c r="B6239" s="137"/>
      <c r="C6239" s="138"/>
      <c r="D6239" s="131"/>
      <c r="E6239" s="131"/>
      <c r="F6239" s="131"/>
      <c r="G6239" s="131"/>
      <c r="H6239" s="131" t="s">
        <v>191</v>
      </c>
      <c r="I6239" s="131" t="str">
        <f>IFERROR(__xludf.DUMMYFUNCTION("""COMPUTED_VALUE"""),"")</f>
        <v/>
      </c>
      <c r="J6239" s="131" t="str">
        <f>IFERROR(__xludf.DUMMYFUNCTION("""COMPUTED_VALUE"""),"")</f>
        <v/>
      </c>
      <c r="K6239" s="131" t="s">
        <v>191</v>
      </c>
      <c r="L6239" s="2"/>
      <c r="M6239" s="2"/>
    </row>
    <row r="6240" ht="15.75" customHeight="1">
      <c r="A6240" s="136"/>
      <c r="B6240" s="137"/>
      <c r="C6240" s="140"/>
      <c r="D6240" s="131"/>
      <c r="E6240" s="131"/>
      <c r="F6240" s="131"/>
      <c r="G6240" s="131"/>
      <c r="H6240" s="131" t="s">
        <v>191</v>
      </c>
      <c r="I6240" s="131" t="str">
        <f>IFERROR(__xludf.DUMMYFUNCTION("""COMPUTED_VALUE"""),"")</f>
        <v/>
      </c>
      <c r="J6240" s="131" t="str">
        <f>IFERROR(__xludf.DUMMYFUNCTION("""COMPUTED_VALUE"""),"")</f>
        <v/>
      </c>
      <c r="K6240" s="131" t="s">
        <v>191</v>
      </c>
      <c r="L6240" s="2"/>
      <c r="M6240" s="2"/>
    </row>
    <row r="6241" ht="15.75" customHeight="1">
      <c r="A6241" s="136"/>
      <c r="B6241" s="137"/>
      <c r="C6241" s="140"/>
      <c r="D6241" s="131"/>
      <c r="E6241" s="131"/>
      <c r="F6241" s="131"/>
      <c r="G6241" s="131"/>
      <c r="H6241" s="131" t="s">
        <v>191</v>
      </c>
      <c r="I6241" s="131" t="str">
        <f>IFERROR(__xludf.DUMMYFUNCTION("""COMPUTED_VALUE"""),"")</f>
        <v/>
      </c>
      <c r="J6241" s="131" t="str">
        <f>IFERROR(__xludf.DUMMYFUNCTION("""COMPUTED_VALUE"""),"")</f>
        <v/>
      </c>
      <c r="K6241" s="131" t="s">
        <v>191</v>
      </c>
      <c r="L6241" s="2"/>
      <c r="M6241" s="2"/>
    </row>
    <row r="6242" ht="15.75" customHeight="1">
      <c r="A6242" s="136"/>
      <c r="B6242" s="137"/>
      <c r="C6242" s="138"/>
      <c r="D6242" s="131"/>
      <c r="E6242" s="131"/>
      <c r="F6242" s="131"/>
      <c r="G6242" s="131"/>
      <c r="H6242" s="131" t="s">
        <v>191</v>
      </c>
      <c r="I6242" s="131" t="str">
        <f>IFERROR(__xludf.DUMMYFUNCTION("""COMPUTED_VALUE"""),"")</f>
        <v/>
      </c>
      <c r="J6242" s="131" t="str">
        <f>IFERROR(__xludf.DUMMYFUNCTION("""COMPUTED_VALUE"""),"")</f>
        <v/>
      </c>
      <c r="K6242" s="131" t="s">
        <v>191</v>
      </c>
      <c r="L6242" s="2"/>
      <c r="M6242" s="2"/>
    </row>
    <row r="6243" ht="15.75" customHeight="1">
      <c r="A6243" s="136"/>
      <c r="B6243" s="137"/>
      <c r="C6243" s="138"/>
      <c r="D6243" s="131"/>
      <c r="E6243" s="131"/>
      <c r="F6243" s="131"/>
      <c r="G6243" s="131"/>
      <c r="H6243" s="131" t="s">
        <v>191</v>
      </c>
      <c r="I6243" s="131" t="str">
        <f>IFERROR(__xludf.DUMMYFUNCTION("""COMPUTED_VALUE"""),"")</f>
        <v/>
      </c>
      <c r="J6243" s="131" t="str">
        <f>IFERROR(__xludf.DUMMYFUNCTION("""COMPUTED_VALUE"""),"")</f>
        <v/>
      </c>
      <c r="K6243" s="131" t="s">
        <v>191</v>
      </c>
      <c r="L6243" s="2"/>
      <c r="M6243" s="2"/>
    </row>
    <row r="6244" ht="15.75" customHeight="1">
      <c r="A6244" s="136"/>
      <c r="B6244" s="137"/>
      <c r="C6244" s="138"/>
      <c r="D6244" s="131"/>
      <c r="E6244" s="131"/>
      <c r="F6244" s="131"/>
      <c r="G6244" s="131"/>
      <c r="H6244" s="131" t="s">
        <v>191</v>
      </c>
      <c r="I6244" s="131" t="str">
        <f>IFERROR(__xludf.DUMMYFUNCTION("""COMPUTED_VALUE"""),"")</f>
        <v/>
      </c>
      <c r="J6244" s="131" t="str">
        <f>IFERROR(__xludf.DUMMYFUNCTION("""COMPUTED_VALUE"""),"")</f>
        <v/>
      </c>
      <c r="K6244" s="131" t="s">
        <v>191</v>
      </c>
      <c r="L6244" s="2"/>
      <c r="M6244" s="2"/>
    </row>
    <row r="6245" ht="15.75" customHeight="1">
      <c r="A6245" s="136"/>
      <c r="B6245" s="137"/>
      <c r="C6245" s="138"/>
      <c r="D6245" s="131"/>
      <c r="E6245" s="131"/>
      <c r="F6245" s="131"/>
      <c r="G6245" s="131"/>
      <c r="H6245" s="131" t="s">
        <v>191</v>
      </c>
      <c r="I6245" s="131" t="str">
        <f>IFERROR(__xludf.DUMMYFUNCTION("""COMPUTED_VALUE"""),"")</f>
        <v/>
      </c>
      <c r="J6245" s="131" t="str">
        <f>IFERROR(__xludf.DUMMYFUNCTION("""COMPUTED_VALUE"""),"")</f>
        <v/>
      </c>
      <c r="K6245" s="131" t="s">
        <v>191</v>
      </c>
      <c r="L6245" s="2"/>
      <c r="M6245" s="2"/>
    </row>
    <row r="6246" ht="15.75" customHeight="1">
      <c r="A6246" s="151"/>
      <c r="B6246" s="137"/>
      <c r="C6246" s="138"/>
      <c r="D6246" s="131"/>
      <c r="E6246" s="131"/>
      <c r="F6246" s="131"/>
      <c r="G6246" s="131"/>
      <c r="H6246" s="131" t="s">
        <v>191</v>
      </c>
      <c r="I6246" s="131" t="str">
        <f>IFERROR(__xludf.DUMMYFUNCTION("""COMPUTED_VALUE"""),"")</f>
        <v/>
      </c>
      <c r="J6246" s="131" t="str">
        <f>IFERROR(__xludf.DUMMYFUNCTION("""COMPUTED_VALUE"""),"")</f>
        <v/>
      </c>
      <c r="K6246" s="131" t="s">
        <v>191</v>
      </c>
      <c r="L6246" s="2"/>
      <c r="M6246" s="2"/>
    </row>
    <row r="6247" ht="15.75" customHeight="1">
      <c r="A6247" s="136"/>
      <c r="B6247" s="137"/>
      <c r="C6247" s="138"/>
      <c r="D6247" s="131"/>
      <c r="E6247" s="131"/>
      <c r="F6247" s="131"/>
      <c r="G6247" s="131"/>
      <c r="H6247" s="131" t="s">
        <v>191</v>
      </c>
      <c r="I6247" s="131" t="str">
        <f>IFERROR(__xludf.DUMMYFUNCTION("""COMPUTED_VALUE"""),"")</f>
        <v/>
      </c>
      <c r="J6247" s="131" t="str">
        <f>IFERROR(__xludf.DUMMYFUNCTION("""COMPUTED_VALUE"""),"")</f>
        <v/>
      </c>
      <c r="K6247" s="131" t="s">
        <v>191</v>
      </c>
      <c r="L6247" s="2"/>
      <c r="M6247" s="2"/>
    </row>
    <row r="6248" ht="15.75" customHeight="1">
      <c r="A6248" s="136"/>
      <c r="B6248" s="137"/>
      <c r="C6248" s="138"/>
      <c r="D6248" s="131"/>
      <c r="E6248" s="131"/>
      <c r="F6248" s="131"/>
      <c r="G6248" s="131"/>
      <c r="H6248" s="131" t="s">
        <v>191</v>
      </c>
      <c r="I6248" s="131" t="str">
        <f>IFERROR(__xludf.DUMMYFUNCTION("""COMPUTED_VALUE"""),"")</f>
        <v/>
      </c>
      <c r="J6248" s="131" t="str">
        <f>IFERROR(__xludf.DUMMYFUNCTION("""COMPUTED_VALUE"""),"")</f>
        <v/>
      </c>
      <c r="K6248" s="131" t="s">
        <v>191</v>
      </c>
      <c r="L6248" s="2"/>
      <c r="M6248" s="2"/>
    </row>
    <row r="6249" ht="15.75" customHeight="1">
      <c r="A6249" s="136"/>
      <c r="B6249" s="137"/>
      <c r="C6249" s="138"/>
      <c r="D6249" s="131"/>
      <c r="E6249" s="131"/>
      <c r="F6249" s="131"/>
      <c r="G6249" s="131"/>
      <c r="H6249" s="131" t="s">
        <v>191</v>
      </c>
      <c r="I6249" s="131" t="str">
        <f>IFERROR(__xludf.DUMMYFUNCTION("""COMPUTED_VALUE"""),"")</f>
        <v/>
      </c>
      <c r="J6249" s="131" t="str">
        <f>IFERROR(__xludf.DUMMYFUNCTION("""COMPUTED_VALUE"""),"")</f>
        <v/>
      </c>
      <c r="K6249" s="131" t="s">
        <v>191</v>
      </c>
      <c r="L6249" s="2"/>
      <c r="M6249" s="2"/>
    </row>
    <row r="6250" ht="15.75" customHeight="1">
      <c r="A6250" s="136"/>
      <c r="B6250" s="137"/>
      <c r="C6250" s="138"/>
      <c r="D6250" s="131"/>
      <c r="E6250" s="131"/>
      <c r="F6250" s="131"/>
      <c r="G6250" s="131"/>
      <c r="H6250" s="131" t="s">
        <v>191</v>
      </c>
      <c r="I6250" s="131" t="str">
        <f>IFERROR(__xludf.DUMMYFUNCTION("""COMPUTED_VALUE"""),"")</f>
        <v/>
      </c>
      <c r="J6250" s="131" t="str">
        <f>IFERROR(__xludf.DUMMYFUNCTION("""COMPUTED_VALUE"""),"")</f>
        <v/>
      </c>
      <c r="K6250" s="131" t="s">
        <v>191</v>
      </c>
      <c r="L6250" s="2"/>
      <c r="M6250" s="2"/>
    </row>
    <row r="6251" ht="15.75" customHeight="1">
      <c r="A6251" s="136"/>
      <c r="B6251" s="137"/>
      <c r="C6251" s="138"/>
      <c r="D6251" s="131"/>
      <c r="E6251" s="131"/>
      <c r="F6251" s="131"/>
      <c r="G6251" s="131"/>
      <c r="H6251" s="131" t="s">
        <v>191</v>
      </c>
      <c r="I6251" s="131" t="str">
        <f>IFERROR(__xludf.DUMMYFUNCTION("""COMPUTED_VALUE"""),"")</f>
        <v/>
      </c>
      <c r="J6251" s="131" t="str">
        <f>IFERROR(__xludf.DUMMYFUNCTION("""COMPUTED_VALUE"""),"")</f>
        <v/>
      </c>
      <c r="K6251" s="131" t="s">
        <v>191</v>
      </c>
      <c r="L6251" s="2"/>
      <c r="M6251" s="2"/>
    </row>
    <row r="6252" ht="15.75" customHeight="1">
      <c r="A6252" s="136"/>
      <c r="B6252" s="137"/>
      <c r="C6252" s="138"/>
      <c r="D6252" s="131"/>
      <c r="E6252" s="131"/>
      <c r="F6252" s="131"/>
      <c r="G6252" s="131"/>
      <c r="H6252" s="131" t="s">
        <v>191</v>
      </c>
      <c r="I6252" s="131" t="str">
        <f>IFERROR(__xludf.DUMMYFUNCTION("""COMPUTED_VALUE"""),"")</f>
        <v/>
      </c>
      <c r="J6252" s="131" t="str">
        <f>IFERROR(__xludf.DUMMYFUNCTION("""COMPUTED_VALUE"""),"")</f>
        <v/>
      </c>
      <c r="K6252" s="131" t="s">
        <v>191</v>
      </c>
      <c r="L6252" s="2"/>
      <c r="M6252" s="2"/>
    </row>
    <row r="6253" ht="15.75" customHeight="1">
      <c r="A6253" s="136"/>
      <c r="B6253" s="137"/>
      <c r="C6253" s="138"/>
      <c r="D6253" s="131"/>
      <c r="E6253" s="131"/>
      <c r="F6253" s="131"/>
      <c r="G6253" s="131"/>
      <c r="H6253" s="131" t="s">
        <v>191</v>
      </c>
      <c r="I6253" s="131" t="str">
        <f>IFERROR(__xludf.DUMMYFUNCTION("""COMPUTED_VALUE"""),"")</f>
        <v/>
      </c>
      <c r="J6253" s="131" t="str">
        <f>IFERROR(__xludf.DUMMYFUNCTION("""COMPUTED_VALUE"""),"")</f>
        <v/>
      </c>
      <c r="K6253" s="131" t="s">
        <v>191</v>
      </c>
      <c r="L6253" s="2"/>
      <c r="M6253" s="2"/>
    </row>
    <row r="6254" ht="15.75" customHeight="1">
      <c r="A6254" s="151"/>
      <c r="B6254" s="137"/>
      <c r="C6254" s="140"/>
      <c r="D6254" s="131"/>
      <c r="E6254" s="131"/>
      <c r="F6254" s="131"/>
      <c r="G6254" s="131"/>
      <c r="H6254" s="131" t="s">
        <v>191</v>
      </c>
      <c r="I6254" s="131" t="str">
        <f>IFERROR(__xludf.DUMMYFUNCTION("""COMPUTED_VALUE"""),"")</f>
        <v/>
      </c>
      <c r="J6254" s="131" t="str">
        <f>IFERROR(__xludf.DUMMYFUNCTION("""COMPUTED_VALUE"""),"")</f>
        <v/>
      </c>
      <c r="K6254" s="131" t="s">
        <v>191</v>
      </c>
      <c r="L6254" s="2"/>
      <c r="M6254" s="2"/>
    </row>
    <row r="6255" ht="15.75" customHeight="1">
      <c r="A6255" s="136"/>
      <c r="B6255" s="137"/>
      <c r="C6255" s="138"/>
      <c r="D6255" s="131"/>
      <c r="E6255" s="131"/>
      <c r="F6255" s="131"/>
      <c r="G6255" s="131"/>
      <c r="H6255" s="131" t="s">
        <v>191</v>
      </c>
      <c r="I6255" s="131" t="str">
        <f>IFERROR(__xludf.DUMMYFUNCTION("""COMPUTED_VALUE"""),"")</f>
        <v/>
      </c>
      <c r="J6255" s="131" t="str">
        <f>IFERROR(__xludf.DUMMYFUNCTION("""COMPUTED_VALUE"""),"")</f>
        <v/>
      </c>
      <c r="K6255" s="131" t="s">
        <v>191</v>
      </c>
      <c r="L6255" s="2"/>
      <c r="M6255" s="2"/>
    </row>
    <row r="6256" ht="15.75" customHeight="1">
      <c r="A6256" s="136"/>
      <c r="B6256" s="137"/>
      <c r="C6256" s="138"/>
      <c r="D6256" s="131"/>
      <c r="E6256" s="131"/>
      <c r="F6256" s="131"/>
      <c r="G6256" s="131"/>
      <c r="H6256" s="131" t="s">
        <v>191</v>
      </c>
      <c r="I6256" s="131" t="str">
        <f>IFERROR(__xludf.DUMMYFUNCTION("""COMPUTED_VALUE"""),"")</f>
        <v/>
      </c>
      <c r="J6256" s="131" t="str">
        <f>IFERROR(__xludf.DUMMYFUNCTION("""COMPUTED_VALUE"""),"")</f>
        <v/>
      </c>
      <c r="K6256" s="131" t="s">
        <v>191</v>
      </c>
      <c r="L6256" s="2"/>
      <c r="M6256" s="2"/>
    </row>
    <row r="6257" ht="15.75" customHeight="1">
      <c r="A6257" s="151"/>
      <c r="B6257" s="152"/>
      <c r="C6257" s="138"/>
      <c r="D6257" s="131"/>
      <c r="E6257" s="131"/>
      <c r="F6257" s="131"/>
      <c r="G6257" s="131"/>
      <c r="H6257" s="131" t="s">
        <v>191</v>
      </c>
      <c r="I6257" s="131" t="str">
        <f>IFERROR(__xludf.DUMMYFUNCTION("""COMPUTED_VALUE"""),"")</f>
        <v/>
      </c>
      <c r="J6257" s="131" t="str">
        <f>IFERROR(__xludf.DUMMYFUNCTION("""COMPUTED_VALUE"""),"")</f>
        <v/>
      </c>
      <c r="K6257" s="131" t="s">
        <v>191</v>
      </c>
      <c r="L6257" s="2"/>
      <c r="M6257" s="2"/>
    </row>
    <row r="6258" ht="15.75" customHeight="1">
      <c r="A6258" s="136"/>
      <c r="B6258" s="137"/>
      <c r="C6258" s="140"/>
      <c r="D6258" s="131"/>
      <c r="E6258" s="131"/>
      <c r="F6258" s="131"/>
      <c r="G6258" s="131"/>
      <c r="H6258" s="131" t="s">
        <v>191</v>
      </c>
      <c r="I6258" s="131" t="str">
        <f>IFERROR(__xludf.DUMMYFUNCTION("""COMPUTED_VALUE"""),"")</f>
        <v/>
      </c>
      <c r="J6258" s="131" t="str">
        <f>IFERROR(__xludf.DUMMYFUNCTION("""COMPUTED_VALUE"""),"")</f>
        <v/>
      </c>
      <c r="K6258" s="131" t="s">
        <v>191</v>
      </c>
      <c r="L6258" s="2"/>
      <c r="M6258" s="2"/>
    </row>
    <row r="6259" ht="15.75" customHeight="1">
      <c r="A6259" s="136"/>
      <c r="B6259" s="137"/>
      <c r="C6259" s="138"/>
      <c r="D6259" s="131"/>
      <c r="E6259" s="131"/>
      <c r="F6259" s="131"/>
      <c r="G6259" s="131"/>
      <c r="H6259" s="131" t="s">
        <v>191</v>
      </c>
      <c r="I6259" s="131" t="str">
        <f>IFERROR(__xludf.DUMMYFUNCTION("""COMPUTED_VALUE"""),"")</f>
        <v/>
      </c>
      <c r="J6259" s="131" t="str">
        <f>IFERROR(__xludf.DUMMYFUNCTION("""COMPUTED_VALUE"""),"")</f>
        <v/>
      </c>
      <c r="K6259" s="131" t="s">
        <v>191</v>
      </c>
      <c r="L6259" s="2"/>
      <c r="M6259" s="2"/>
    </row>
    <row r="6260" ht="15.75" customHeight="1">
      <c r="A6260" s="136"/>
      <c r="B6260" s="137"/>
      <c r="C6260" s="138"/>
      <c r="D6260" s="131"/>
      <c r="E6260" s="131"/>
      <c r="F6260" s="131"/>
      <c r="G6260" s="131"/>
      <c r="H6260" s="131" t="s">
        <v>191</v>
      </c>
      <c r="I6260" s="131" t="str">
        <f>IFERROR(__xludf.DUMMYFUNCTION("""COMPUTED_VALUE"""),"")</f>
        <v/>
      </c>
      <c r="J6260" s="131" t="str">
        <f>IFERROR(__xludf.DUMMYFUNCTION("""COMPUTED_VALUE"""),"")</f>
        <v/>
      </c>
      <c r="K6260" s="131" t="s">
        <v>191</v>
      </c>
      <c r="L6260" s="2"/>
      <c r="M6260" s="2"/>
    </row>
    <row r="6261" ht="15.75" customHeight="1">
      <c r="A6261" s="136"/>
      <c r="B6261" s="137"/>
      <c r="C6261" s="138"/>
      <c r="D6261" s="131"/>
      <c r="E6261" s="131"/>
      <c r="F6261" s="131"/>
      <c r="G6261" s="131"/>
      <c r="H6261" s="131" t="s">
        <v>191</v>
      </c>
      <c r="I6261" s="131" t="str">
        <f>IFERROR(__xludf.DUMMYFUNCTION("""COMPUTED_VALUE"""),"")</f>
        <v/>
      </c>
      <c r="J6261" s="131" t="str">
        <f>IFERROR(__xludf.DUMMYFUNCTION("""COMPUTED_VALUE"""),"")</f>
        <v/>
      </c>
      <c r="K6261" s="131" t="s">
        <v>191</v>
      </c>
      <c r="L6261" s="2"/>
      <c r="M6261" s="2"/>
    </row>
    <row r="6262" ht="15.75" customHeight="1">
      <c r="A6262" s="136"/>
      <c r="B6262" s="137"/>
      <c r="C6262" s="138"/>
      <c r="D6262" s="131"/>
      <c r="E6262" s="131"/>
      <c r="F6262" s="131"/>
      <c r="G6262" s="131"/>
      <c r="H6262" s="131" t="s">
        <v>191</v>
      </c>
      <c r="I6262" s="131" t="str">
        <f>IFERROR(__xludf.DUMMYFUNCTION("""COMPUTED_VALUE"""),"")</f>
        <v/>
      </c>
      <c r="J6262" s="131" t="str">
        <f>IFERROR(__xludf.DUMMYFUNCTION("""COMPUTED_VALUE"""),"")</f>
        <v/>
      </c>
      <c r="K6262" s="131" t="s">
        <v>191</v>
      </c>
      <c r="L6262" s="2"/>
      <c r="M6262" s="2"/>
    </row>
    <row r="6263" ht="15.75" customHeight="1">
      <c r="A6263" s="136"/>
      <c r="B6263" s="137"/>
      <c r="C6263" s="138"/>
      <c r="D6263" s="131"/>
      <c r="E6263" s="131"/>
      <c r="F6263" s="131"/>
      <c r="G6263" s="131"/>
      <c r="H6263" s="131" t="s">
        <v>191</v>
      </c>
      <c r="I6263" s="131" t="str">
        <f>IFERROR(__xludf.DUMMYFUNCTION("""COMPUTED_VALUE"""),"")</f>
        <v/>
      </c>
      <c r="J6263" s="131" t="str">
        <f>IFERROR(__xludf.DUMMYFUNCTION("""COMPUTED_VALUE"""),"")</f>
        <v/>
      </c>
      <c r="K6263" s="131" t="s">
        <v>191</v>
      </c>
      <c r="L6263" s="2"/>
      <c r="M6263" s="2"/>
    </row>
    <row r="6264" ht="15.75" customHeight="1">
      <c r="A6264" s="136"/>
      <c r="B6264" s="137"/>
      <c r="C6264" s="140"/>
      <c r="D6264" s="131"/>
      <c r="E6264" s="131"/>
      <c r="F6264" s="131"/>
      <c r="G6264" s="131"/>
      <c r="H6264" s="131" t="s">
        <v>191</v>
      </c>
      <c r="I6264" s="131" t="str">
        <f>IFERROR(__xludf.DUMMYFUNCTION("""COMPUTED_VALUE"""),"")</f>
        <v/>
      </c>
      <c r="J6264" s="131" t="str">
        <f>IFERROR(__xludf.DUMMYFUNCTION("""COMPUTED_VALUE"""),"")</f>
        <v/>
      </c>
      <c r="K6264" s="131" t="s">
        <v>191</v>
      </c>
      <c r="L6264" s="2"/>
      <c r="M6264" s="2"/>
    </row>
    <row r="6265" ht="15.75" customHeight="1">
      <c r="A6265" s="136"/>
      <c r="B6265" s="137"/>
      <c r="C6265" s="138"/>
      <c r="D6265" s="131"/>
      <c r="E6265" s="131"/>
      <c r="F6265" s="131"/>
      <c r="G6265" s="131"/>
      <c r="H6265" s="131" t="s">
        <v>191</v>
      </c>
      <c r="I6265" s="131" t="str">
        <f>IFERROR(__xludf.DUMMYFUNCTION("""COMPUTED_VALUE"""),"")</f>
        <v/>
      </c>
      <c r="J6265" s="131" t="str">
        <f>IFERROR(__xludf.DUMMYFUNCTION("""COMPUTED_VALUE"""),"")</f>
        <v/>
      </c>
      <c r="K6265" s="131" t="s">
        <v>191</v>
      </c>
      <c r="L6265" s="2"/>
      <c r="M6265" s="2"/>
    </row>
    <row r="6266" ht="15.75" customHeight="1">
      <c r="A6266" s="136"/>
      <c r="B6266" s="137"/>
      <c r="C6266" s="138"/>
      <c r="D6266" s="131"/>
      <c r="E6266" s="131"/>
      <c r="F6266" s="131"/>
      <c r="G6266" s="131"/>
      <c r="H6266" s="131" t="s">
        <v>191</v>
      </c>
      <c r="I6266" s="131" t="str">
        <f>IFERROR(__xludf.DUMMYFUNCTION("""COMPUTED_VALUE"""),"")</f>
        <v/>
      </c>
      <c r="J6266" s="131" t="str">
        <f>IFERROR(__xludf.DUMMYFUNCTION("""COMPUTED_VALUE"""),"")</f>
        <v/>
      </c>
      <c r="K6266" s="131" t="s">
        <v>191</v>
      </c>
      <c r="L6266" s="2"/>
      <c r="M6266" s="2"/>
    </row>
    <row r="6267" ht="15.75" customHeight="1">
      <c r="A6267" s="136"/>
      <c r="B6267" s="137"/>
      <c r="C6267" s="138"/>
      <c r="D6267" s="131"/>
      <c r="E6267" s="131"/>
      <c r="F6267" s="131"/>
      <c r="G6267" s="131"/>
      <c r="H6267" s="131" t="s">
        <v>191</v>
      </c>
      <c r="I6267" s="131" t="str">
        <f>IFERROR(__xludf.DUMMYFUNCTION("""COMPUTED_VALUE"""),"")</f>
        <v/>
      </c>
      <c r="J6267" s="131" t="str">
        <f>IFERROR(__xludf.DUMMYFUNCTION("""COMPUTED_VALUE"""),"")</f>
        <v/>
      </c>
      <c r="K6267" s="131" t="s">
        <v>191</v>
      </c>
      <c r="L6267" s="2"/>
      <c r="M6267" s="2"/>
    </row>
    <row r="6268" ht="15.75" customHeight="1">
      <c r="A6268" s="136"/>
      <c r="B6268" s="137"/>
      <c r="C6268" s="138"/>
      <c r="D6268" s="131"/>
      <c r="E6268" s="131"/>
      <c r="F6268" s="131"/>
      <c r="G6268" s="131"/>
      <c r="H6268" s="131" t="s">
        <v>191</v>
      </c>
      <c r="I6268" s="131" t="str">
        <f>IFERROR(__xludf.DUMMYFUNCTION("""COMPUTED_VALUE"""),"")</f>
        <v/>
      </c>
      <c r="J6268" s="131" t="str">
        <f>IFERROR(__xludf.DUMMYFUNCTION("""COMPUTED_VALUE"""),"")</f>
        <v/>
      </c>
      <c r="K6268" s="131" t="s">
        <v>191</v>
      </c>
      <c r="L6268" s="2"/>
      <c r="M6268" s="2"/>
    </row>
    <row r="6269" ht="15.75" customHeight="1">
      <c r="A6269" s="136"/>
      <c r="B6269" s="137"/>
      <c r="C6269" s="138"/>
      <c r="D6269" s="131"/>
      <c r="E6269" s="131"/>
      <c r="F6269" s="131"/>
      <c r="G6269" s="131"/>
      <c r="H6269" s="131" t="s">
        <v>191</v>
      </c>
      <c r="I6269" s="131" t="str">
        <f>IFERROR(__xludf.DUMMYFUNCTION("""COMPUTED_VALUE"""),"")</f>
        <v/>
      </c>
      <c r="J6269" s="131" t="str">
        <f>IFERROR(__xludf.DUMMYFUNCTION("""COMPUTED_VALUE"""),"")</f>
        <v/>
      </c>
      <c r="K6269" s="131" t="s">
        <v>191</v>
      </c>
      <c r="L6269" s="2"/>
      <c r="M6269" s="2"/>
    </row>
    <row r="6270" ht="15.75" customHeight="1">
      <c r="A6270" s="136"/>
      <c r="B6270" s="137"/>
      <c r="C6270" s="138"/>
      <c r="D6270" s="131"/>
      <c r="E6270" s="131"/>
      <c r="F6270" s="131"/>
      <c r="G6270" s="131"/>
      <c r="H6270" s="131" t="s">
        <v>191</v>
      </c>
      <c r="I6270" s="131" t="str">
        <f>IFERROR(__xludf.DUMMYFUNCTION("""COMPUTED_VALUE"""),"")</f>
        <v/>
      </c>
      <c r="J6270" s="131" t="str">
        <f>IFERROR(__xludf.DUMMYFUNCTION("""COMPUTED_VALUE"""),"")</f>
        <v/>
      </c>
      <c r="K6270" s="131" t="s">
        <v>191</v>
      </c>
      <c r="L6270" s="2"/>
      <c r="M6270" s="2"/>
    </row>
    <row r="6271" ht="15.75" customHeight="1">
      <c r="A6271" s="136"/>
      <c r="B6271" s="137"/>
      <c r="C6271" s="138"/>
      <c r="D6271" s="131"/>
      <c r="E6271" s="131"/>
      <c r="F6271" s="131"/>
      <c r="G6271" s="131"/>
      <c r="H6271" s="131" t="s">
        <v>191</v>
      </c>
      <c r="I6271" s="131" t="str">
        <f>IFERROR(__xludf.DUMMYFUNCTION("""COMPUTED_VALUE"""),"")</f>
        <v/>
      </c>
      <c r="J6271" s="131" t="str">
        <f>IFERROR(__xludf.DUMMYFUNCTION("""COMPUTED_VALUE"""),"")</f>
        <v/>
      </c>
      <c r="K6271" s="131" t="s">
        <v>191</v>
      </c>
      <c r="L6271" s="2"/>
      <c r="M6271" s="2"/>
    </row>
    <row r="6272" ht="15.75" customHeight="1">
      <c r="A6272" s="136"/>
      <c r="B6272" s="137"/>
      <c r="C6272" s="138"/>
      <c r="D6272" s="131"/>
      <c r="E6272" s="131"/>
      <c r="F6272" s="131"/>
      <c r="G6272" s="131"/>
      <c r="H6272" s="131" t="s">
        <v>191</v>
      </c>
      <c r="I6272" s="131" t="str">
        <f>IFERROR(__xludf.DUMMYFUNCTION("""COMPUTED_VALUE"""),"")</f>
        <v/>
      </c>
      <c r="J6272" s="131" t="str">
        <f>IFERROR(__xludf.DUMMYFUNCTION("""COMPUTED_VALUE"""),"")</f>
        <v/>
      </c>
      <c r="K6272" s="131" t="s">
        <v>191</v>
      </c>
      <c r="L6272" s="2"/>
      <c r="M6272" s="2"/>
    </row>
    <row r="6273" ht="15.75" customHeight="1">
      <c r="A6273" s="136"/>
      <c r="B6273" s="137"/>
      <c r="C6273" s="138"/>
      <c r="D6273" s="131"/>
      <c r="E6273" s="131"/>
      <c r="F6273" s="131"/>
      <c r="G6273" s="131"/>
      <c r="H6273" s="131" t="s">
        <v>191</v>
      </c>
      <c r="I6273" s="131" t="str">
        <f>IFERROR(__xludf.DUMMYFUNCTION("""COMPUTED_VALUE"""),"")</f>
        <v/>
      </c>
      <c r="J6273" s="131" t="str">
        <f>IFERROR(__xludf.DUMMYFUNCTION("""COMPUTED_VALUE"""),"")</f>
        <v/>
      </c>
      <c r="K6273" s="131" t="s">
        <v>191</v>
      </c>
      <c r="L6273" s="2"/>
      <c r="M6273" s="2"/>
    </row>
    <row r="6274" ht="15.75" customHeight="1">
      <c r="A6274" s="136"/>
      <c r="B6274" s="137"/>
      <c r="C6274" s="138"/>
      <c r="D6274" s="131"/>
      <c r="E6274" s="131"/>
      <c r="F6274" s="131"/>
      <c r="G6274" s="131"/>
      <c r="H6274" s="131" t="s">
        <v>191</v>
      </c>
      <c r="I6274" s="131" t="str">
        <f>IFERROR(__xludf.DUMMYFUNCTION("""COMPUTED_VALUE"""),"")</f>
        <v/>
      </c>
      <c r="J6274" s="131" t="str">
        <f>IFERROR(__xludf.DUMMYFUNCTION("""COMPUTED_VALUE"""),"")</f>
        <v/>
      </c>
      <c r="K6274" s="131" t="s">
        <v>191</v>
      </c>
      <c r="L6274" s="2"/>
      <c r="M6274" s="2"/>
    </row>
    <row r="6275" ht="15.75" customHeight="1">
      <c r="A6275" s="136"/>
      <c r="B6275" s="137"/>
      <c r="C6275" s="138"/>
      <c r="D6275" s="131"/>
      <c r="E6275" s="131"/>
      <c r="F6275" s="131"/>
      <c r="G6275" s="131"/>
      <c r="H6275" s="131" t="s">
        <v>191</v>
      </c>
      <c r="I6275" s="131" t="str">
        <f>IFERROR(__xludf.DUMMYFUNCTION("""COMPUTED_VALUE"""),"")</f>
        <v/>
      </c>
      <c r="J6275" s="131" t="str">
        <f>IFERROR(__xludf.DUMMYFUNCTION("""COMPUTED_VALUE"""),"")</f>
        <v/>
      </c>
      <c r="K6275" s="131" t="s">
        <v>191</v>
      </c>
      <c r="L6275" s="2"/>
      <c r="M6275" s="2"/>
    </row>
    <row r="6276" ht="15.75" customHeight="1">
      <c r="A6276" s="136"/>
      <c r="B6276" s="137"/>
      <c r="C6276" s="138"/>
      <c r="D6276" s="131"/>
      <c r="E6276" s="131"/>
      <c r="F6276" s="131"/>
      <c r="G6276" s="131"/>
      <c r="H6276" s="131" t="s">
        <v>191</v>
      </c>
      <c r="I6276" s="131" t="str">
        <f>IFERROR(__xludf.DUMMYFUNCTION("""COMPUTED_VALUE"""),"")</f>
        <v/>
      </c>
      <c r="J6276" s="131" t="str">
        <f>IFERROR(__xludf.DUMMYFUNCTION("""COMPUTED_VALUE"""),"")</f>
        <v/>
      </c>
      <c r="K6276" s="131" t="s">
        <v>191</v>
      </c>
      <c r="L6276" s="2"/>
      <c r="M6276" s="2"/>
    </row>
    <row r="6277" ht="15.75" customHeight="1">
      <c r="A6277" s="136"/>
      <c r="B6277" s="137"/>
      <c r="C6277" s="138"/>
      <c r="D6277" s="131"/>
      <c r="E6277" s="131"/>
      <c r="F6277" s="131"/>
      <c r="G6277" s="131"/>
      <c r="H6277" s="131" t="s">
        <v>191</v>
      </c>
      <c r="I6277" s="131" t="str">
        <f>IFERROR(__xludf.DUMMYFUNCTION("""COMPUTED_VALUE"""),"")</f>
        <v/>
      </c>
      <c r="J6277" s="131" t="str">
        <f>IFERROR(__xludf.DUMMYFUNCTION("""COMPUTED_VALUE"""),"")</f>
        <v/>
      </c>
      <c r="K6277" s="131" t="s">
        <v>191</v>
      </c>
      <c r="L6277" s="2"/>
      <c r="M6277" s="2"/>
    </row>
    <row r="6278" ht="15.75" customHeight="1">
      <c r="A6278" s="136"/>
      <c r="B6278" s="137"/>
      <c r="C6278" s="138"/>
      <c r="D6278" s="131"/>
      <c r="E6278" s="131"/>
      <c r="F6278" s="131"/>
      <c r="G6278" s="131"/>
      <c r="H6278" s="131" t="s">
        <v>191</v>
      </c>
      <c r="I6278" s="131" t="str">
        <f>IFERROR(__xludf.DUMMYFUNCTION("""COMPUTED_VALUE"""),"")</f>
        <v/>
      </c>
      <c r="J6278" s="131" t="str">
        <f>IFERROR(__xludf.DUMMYFUNCTION("""COMPUTED_VALUE"""),"")</f>
        <v/>
      </c>
      <c r="K6278" s="131" t="s">
        <v>191</v>
      </c>
      <c r="L6278" s="2"/>
      <c r="M6278" s="2"/>
    </row>
    <row r="6279" ht="15.75" customHeight="1">
      <c r="A6279" s="136"/>
      <c r="B6279" s="137"/>
      <c r="C6279" s="138"/>
      <c r="D6279" s="131"/>
      <c r="E6279" s="131"/>
      <c r="F6279" s="131"/>
      <c r="G6279" s="131"/>
      <c r="H6279" s="131" t="s">
        <v>191</v>
      </c>
      <c r="I6279" s="131" t="str">
        <f>IFERROR(__xludf.DUMMYFUNCTION("""COMPUTED_VALUE"""),"")</f>
        <v/>
      </c>
      <c r="J6279" s="131" t="str">
        <f>IFERROR(__xludf.DUMMYFUNCTION("""COMPUTED_VALUE"""),"")</f>
        <v/>
      </c>
      <c r="K6279" s="131" t="s">
        <v>191</v>
      </c>
      <c r="L6279" s="2"/>
      <c r="M6279" s="2"/>
    </row>
    <row r="6280" ht="15.75" customHeight="1">
      <c r="A6280" s="136"/>
      <c r="B6280" s="137"/>
      <c r="C6280" s="140"/>
      <c r="D6280" s="131"/>
      <c r="E6280" s="131"/>
      <c r="F6280" s="131"/>
      <c r="G6280" s="131"/>
      <c r="H6280" s="131" t="s">
        <v>191</v>
      </c>
      <c r="I6280" s="131" t="str">
        <f>IFERROR(__xludf.DUMMYFUNCTION("""COMPUTED_VALUE"""),"")</f>
        <v/>
      </c>
      <c r="J6280" s="131" t="str">
        <f>IFERROR(__xludf.DUMMYFUNCTION("""COMPUTED_VALUE"""),"")</f>
        <v/>
      </c>
      <c r="K6280" s="131" t="s">
        <v>191</v>
      </c>
      <c r="L6280" s="2"/>
      <c r="M6280" s="2"/>
    </row>
    <row r="6281" ht="15.75" customHeight="1">
      <c r="A6281" s="136"/>
      <c r="B6281" s="137"/>
      <c r="C6281" s="138"/>
      <c r="D6281" s="131"/>
      <c r="E6281" s="131"/>
      <c r="F6281" s="131"/>
      <c r="G6281" s="131"/>
      <c r="H6281" s="131" t="s">
        <v>191</v>
      </c>
      <c r="I6281" s="131" t="str">
        <f>IFERROR(__xludf.DUMMYFUNCTION("""COMPUTED_VALUE"""),"")</f>
        <v/>
      </c>
      <c r="J6281" s="131" t="str">
        <f>IFERROR(__xludf.DUMMYFUNCTION("""COMPUTED_VALUE"""),"")</f>
        <v/>
      </c>
      <c r="K6281" s="131" t="s">
        <v>191</v>
      </c>
      <c r="L6281" s="2"/>
      <c r="M6281" s="2"/>
    </row>
    <row r="6282" ht="15.75" customHeight="1">
      <c r="A6282" s="136"/>
      <c r="B6282" s="137"/>
      <c r="C6282" s="138"/>
      <c r="D6282" s="131"/>
      <c r="E6282" s="131"/>
      <c r="F6282" s="131"/>
      <c r="G6282" s="131"/>
      <c r="H6282" s="131" t="s">
        <v>191</v>
      </c>
      <c r="I6282" s="131" t="str">
        <f>IFERROR(__xludf.DUMMYFUNCTION("""COMPUTED_VALUE"""),"")</f>
        <v/>
      </c>
      <c r="J6282" s="131" t="str">
        <f>IFERROR(__xludf.DUMMYFUNCTION("""COMPUTED_VALUE"""),"")</f>
        <v/>
      </c>
      <c r="K6282" s="131" t="s">
        <v>191</v>
      </c>
      <c r="L6282" s="2"/>
      <c r="M6282" s="2"/>
    </row>
    <row r="6283" ht="15.75" customHeight="1">
      <c r="A6283" s="136"/>
      <c r="B6283" s="137"/>
      <c r="C6283" s="138"/>
      <c r="D6283" s="131"/>
      <c r="E6283" s="131"/>
      <c r="F6283" s="131"/>
      <c r="G6283" s="131"/>
      <c r="H6283" s="131" t="s">
        <v>191</v>
      </c>
      <c r="I6283" s="131" t="str">
        <f>IFERROR(__xludf.DUMMYFUNCTION("""COMPUTED_VALUE"""),"")</f>
        <v/>
      </c>
      <c r="J6283" s="131" t="str">
        <f>IFERROR(__xludf.DUMMYFUNCTION("""COMPUTED_VALUE"""),"")</f>
        <v/>
      </c>
      <c r="K6283" s="131" t="s">
        <v>191</v>
      </c>
      <c r="L6283" s="2"/>
      <c r="M6283" s="2"/>
    </row>
    <row r="6284" ht="15.75" customHeight="1">
      <c r="A6284" s="136"/>
      <c r="B6284" s="137"/>
      <c r="C6284" s="140"/>
      <c r="D6284" s="131"/>
      <c r="E6284" s="131"/>
      <c r="F6284" s="131"/>
      <c r="G6284" s="131"/>
      <c r="H6284" s="131" t="s">
        <v>191</v>
      </c>
      <c r="I6284" s="131" t="str">
        <f>IFERROR(__xludf.DUMMYFUNCTION("""COMPUTED_VALUE"""),"")</f>
        <v/>
      </c>
      <c r="J6284" s="131" t="str">
        <f>IFERROR(__xludf.DUMMYFUNCTION("""COMPUTED_VALUE"""),"")</f>
        <v/>
      </c>
      <c r="K6284" s="131" t="s">
        <v>191</v>
      </c>
      <c r="L6284" s="2"/>
      <c r="M6284" s="2"/>
    </row>
    <row r="6285" ht="15.75" customHeight="1">
      <c r="A6285" s="136"/>
      <c r="B6285" s="137"/>
      <c r="C6285" s="138"/>
      <c r="D6285" s="131"/>
      <c r="E6285" s="131"/>
      <c r="F6285" s="131"/>
      <c r="G6285" s="131"/>
      <c r="H6285" s="131" t="s">
        <v>191</v>
      </c>
      <c r="I6285" s="131" t="str">
        <f>IFERROR(__xludf.DUMMYFUNCTION("""COMPUTED_VALUE"""),"")</f>
        <v/>
      </c>
      <c r="J6285" s="131" t="str">
        <f>IFERROR(__xludf.DUMMYFUNCTION("""COMPUTED_VALUE"""),"")</f>
        <v/>
      </c>
      <c r="K6285" s="131" t="s">
        <v>191</v>
      </c>
      <c r="L6285" s="2"/>
      <c r="M6285" s="2"/>
    </row>
    <row r="6286" ht="15.75" customHeight="1">
      <c r="A6286" s="136"/>
      <c r="B6286" s="137"/>
      <c r="C6286" s="138"/>
      <c r="D6286" s="131"/>
      <c r="E6286" s="131"/>
      <c r="F6286" s="131"/>
      <c r="G6286" s="131"/>
      <c r="H6286" s="131" t="s">
        <v>191</v>
      </c>
      <c r="I6286" s="131" t="str">
        <f>IFERROR(__xludf.DUMMYFUNCTION("""COMPUTED_VALUE"""),"")</f>
        <v/>
      </c>
      <c r="J6286" s="131" t="str">
        <f>IFERROR(__xludf.DUMMYFUNCTION("""COMPUTED_VALUE"""),"")</f>
        <v/>
      </c>
      <c r="K6286" s="131" t="s">
        <v>191</v>
      </c>
      <c r="L6286" s="2"/>
      <c r="M6286" s="2"/>
    </row>
    <row r="6287" ht="15.75" customHeight="1">
      <c r="A6287" s="136"/>
      <c r="B6287" s="137"/>
      <c r="C6287" s="138"/>
      <c r="D6287" s="131"/>
      <c r="E6287" s="131"/>
      <c r="F6287" s="131"/>
      <c r="G6287" s="131"/>
      <c r="H6287" s="131" t="s">
        <v>191</v>
      </c>
      <c r="I6287" s="131" t="str">
        <f>IFERROR(__xludf.DUMMYFUNCTION("""COMPUTED_VALUE"""),"")</f>
        <v/>
      </c>
      <c r="J6287" s="131" t="str">
        <f>IFERROR(__xludf.DUMMYFUNCTION("""COMPUTED_VALUE"""),"")</f>
        <v/>
      </c>
      <c r="K6287" s="131" t="s">
        <v>191</v>
      </c>
      <c r="L6287" s="2"/>
      <c r="M6287" s="2"/>
    </row>
    <row r="6288" ht="15.75" customHeight="1">
      <c r="A6288" s="136"/>
      <c r="B6288" s="137"/>
      <c r="C6288" s="138"/>
      <c r="D6288" s="131"/>
      <c r="E6288" s="131"/>
      <c r="F6288" s="131"/>
      <c r="G6288" s="131"/>
      <c r="H6288" s="131" t="s">
        <v>191</v>
      </c>
      <c r="I6288" s="131" t="str">
        <f>IFERROR(__xludf.DUMMYFUNCTION("""COMPUTED_VALUE"""),"")</f>
        <v/>
      </c>
      <c r="J6288" s="131" t="str">
        <f>IFERROR(__xludf.DUMMYFUNCTION("""COMPUTED_VALUE"""),"")</f>
        <v/>
      </c>
      <c r="K6288" s="131" t="s">
        <v>191</v>
      </c>
      <c r="L6288" s="2"/>
      <c r="M6288" s="2"/>
    </row>
    <row r="6289" ht="15.75" customHeight="1">
      <c r="A6289" s="136"/>
      <c r="B6289" s="137"/>
      <c r="C6289" s="140"/>
      <c r="D6289" s="131"/>
      <c r="E6289" s="131"/>
      <c r="F6289" s="131"/>
      <c r="G6289" s="131"/>
      <c r="H6289" s="131" t="s">
        <v>191</v>
      </c>
      <c r="I6289" s="131" t="str">
        <f>IFERROR(__xludf.DUMMYFUNCTION("""COMPUTED_VALUE"""),"")</f>
        <v/>
      </c>
      <c r="J6289" s="131" t="str">
        <f>IFERROR(__xludf.DUMMYFUNCTION("""COMPUTED_VALUE"""),"")</f>
        <v/>
      </c>
      <c r="K6289" s="131" t="s">
        <v>191</v>
      </c>
      <c r="L6289" s="2"/>
      <c r="M6289" s="2"/>
    </row>
    <row r="6290" ht="15.75" customHeight="1">
      <c r="A6290" s="136"/>
      <c r="B6290" s="137"/>
      <c r="C6290" s="138"/>
      <c r="D6290" s="131"/>
      <c r="E6290" s="131"/>
      <c r="F6290" s="131"/>
      <c r="G6290" s="131"/>
      <c r="H6290" s="131" t="s">
        <v>191</v>
      </c>
      <c r="I6290" s="131" t="str">
        <f>IFERROR(__xludf.DUMMYFUNCTION("""COMPUTED_VALUE"""),"")</f>
        <v/>
      </c>
      <c r="J6290" s="131" t="str">
        <f>IFERROR(__xludf.DUMMYFUNCTION("""COMPUTED_VALUE"""),"")</f>
        <v/>
      </c>
      <c r="K6290" s="131" t="s">
        <v>191</v>
      </c>
      <c r="L6290" s="2"/>
      <c r="M6290" s="2"/>
    </row>
    <row r="6291" ht="15.75" customHeight="1">
      <c r="A6291" s="136"/>
      <c r="B6291" s="137"/>
      <c r="C6291" s="138"/>
      <c r="D6291" s="131"/>
      <c r="E6291" s="131"/>
      <c r="F6291" s="131"/>
      <c r="G6291" s="131"/>
      <c r="H6291" s="131" t="s">
        <v>191</v>
      </c>
      <c r="I6291" s="131" t="str">
        <f>IFERROR(__xludf.DUMMYFUNCTION("""COMPUTED_VALUE"""),"")</f>
        <v/>
      </c>
      <c r="J6291" s="131" t="str">
        <f>IFERROR(__xludf.DUMMYFUNCTION("""COMPUTED_VALUE"""),"")</f>
        <v/>
      </c>
      <c r="K6291" s="131" t="s">
        <v>191</v>
      </c>
      <c r="L6291" s="2"/>
      <c r="M6291" s="2"/>
    </row>
    <row r="6292" ht="15.75" customHeight="1">
      <c r="A6292" s="136"/>
      <c r="B6292" s="137"/>
      <c r="C6292" s="138"/>
      <c r="D6292" s="131"/>
      <c r="E6292" s="131"/>
      <c r="F6292" s="131"/>
      <c r="G6292" s="131"/>
      <c r="H6292" s="131" t="s">
        <v>191</v>
      </c>
      <c r="I6292" s="131" t="str">
        <f>IFERROR(__xludf.DUMMYFUNCTION("""COMPUTED_VALUE"""),"")</f>
        <v/>
      </c>
      <c r="J6292" s="131" t="str">
        <f>IFERROR(__xludf.DUMMYFUNCTION("""COMPUTED_VALUE"""),"")</f>
        <v/>
      </c>
      <c r="K6292" s="131" t="s">
        <v>191</v>
      </c>
      <c r="L6292" s="2"/>
      <c r="M6292" s="2"/>
    </row>
    <row r="6293" ht="15.75" customHeight="1">
      <c r="A6293" s="136"/>
      <c r="B6293" s="137"/>
      <c r="C6293" s="140"/>
      <c r="D6293" s="131"/>
      <c r="E6293" s="131"/>
      <c r="F6293" s="131"/>
      <c r="G6293" s="131"/>
      <c r="H6293" s="131" t="s">
        <v>191</v>
      </c>
      <c r="I6293" s="131" t="str">
        <f>IFERROR(__xludf.DUMMYFUNCTION("""COMPUTED_VALUE"""),"")</f>
        <v/>
      </c>
      <c r="J6293" s="131" t="str">
        <f>IFERROR(__xludf.DUMMYFUNCTION("""COMPUTED_VALUE"""),"")</f>
        <v/>
      </c>
      <c r="K6293" s="131" t="s">
        <v>191</v>
      </c>
      <c r="L6293" s="2"/>
      <c r="M6293" s="2"/>
    </row>
    <row r="6294" ht="15.75" customHeight="1">
      <c r="A6294" s="136"/>
      <c r="B6294" s="137"/>
      <c r="C6294" s="138"/>
      <c r="D6294" s="131"/>
      <c r="E6294" s="131"/>
      <c r="F6294" s="131"/>
      <c r="G6294" s="131"/>
      <c r="H6294" s="131" t="s">
        <v>191</v>
      </c>
      <c r="I6294" s="131" t="str">
        <f>IFERROR(__xludf.DUMMYFUNCTION("""COMPUTED_VALUE"""),"")</f>
        <v/>
      </c>
      <c r="J6294" s="131" t="str">
        <f>IFERROR(__xludf.DUMMYFUNCTION("""COMPUTED_VALUE"""),"")</f>
        <v/>
      </c>
      <c r="K6294" s="131" t="s">
        <v>191</v>
      </c>
      <c r="L6294" s="2"/>
      <c r="M6294" s="2"/>
    </row>
    <row r="6295" ht="15.75" customHeight="1">
      <c r="A6295" s="136"/>
      <c r="B6295" s="137"/>
      <c r="C6295" s="138"/>
      <c r="D6295" s="131"/>
      <c r="E6295" s="131"/>
      <c r="F6295" s="131"/>
      <c r="G6295" s="131"/>
      <c r="H6295" s="131" t="s">
        <v>191</v>
      </c>
      <c r="I6295" s="131" t="str">
        <f>IFERROR(__xludf.DUMMYFUNCTION("""COMPUTED_VALUE"""),"")</f>
        <v/>
      </c>
      <c r="J6295" s="131" t="str">
        <f>IFERROR(__xludf.DUMMYFUNCTION("""COMPUTED_VALUE"""),"")</f>
        <v/>
      </c>
      <c r="K6295" s="131" t="s">
        <v>191</v>
      </c>
      <c r="L6295" s="2"/>
      <c r="M6295" s="2"/>
    </row>
    <row r="6296" ht="15.75" customHeight="1">
      <c r="A6296" s="136"/>
      <c r="B6296" s="137"/>
      <c r="C6296" s="138"/>
      <c r="D6296" s="131"/>
      <c r="E6296" s="131"/>
      <c r="F6296" s="131"/>
      <c r="G6296" s="131"/>
      <c r="H6296" s="131" t="s">
        <v>191</v>
      </c>
      <c r="I6296" s="131" t="str">
        <f>IFERROR(__xludf.DUMMYFUNCTION("""COMPUTED_VALUE"""),"")</f>
        <v/>
      </c>
      <c r="J6296" s="131" t="str">
        <f>IFERROR(__xludf.DUMMYFUNCTION("""COMPUTED_VALUE"""),"")</f>
        <v/>
      </c>
      <c r="K6296" s="131" t="s">
        <v>191</v>
      </c>
      <c r="L6296" s="2"/>
      <c r="M6296" s="2"/>
    </row>
    <row r="6297" ht="15.75" customHeight="1">
      <c r="A6297" s="136"/>
      <c r="B6297" s="137"/>
      <c r="C6297" s="138"/>
      <c r="D6297" s="131"/>
      <c r="E6297" s="131"/>
      <c r="F6297" s="131"/>
      <c r="G6297" s="131"/>
      <c r="H6297" s="131" t="s">
        <v>191</v>
      </c>
      <c r="I6297" s="131" t="str">
        <f>IFERROR(__xludf.DUMMYFUNCTION("""COMPUTED_VALUE"""),"")</f>
        <v/>
      </c>
      <c r="J6297" s="131" t="str">
        <f>IFERROR(__xludf.DUMMYFUNCTION("""COMPUTED_VALUE"""),"")</f>
        <v/>
      </c>
      <c r="K6297" s="131" t="s">
        <v>191</v>
      </c>
      <c r="L6297" s="2"/>
      <c r="M6297" s="2"/>
    </row>
    <row r="6298" ht="15.75" customHeight="1">
      <c r="A6298" s="136"/>
      <c r="B6298" s="137"/>
      <c r="C6298" s="138"/>
      <c r="D6298" s="131"/>
      <c r="E6298" s="131"/>
      <c r="F6298" s="131"/>
      <c r="G6298" s="131"/>
      <c r="H6298" s="131" t="s">
        <v>191</v>
      </c>
      <c r="I6298" s="131" t="str">
        <f>IFERROR(__xludf.DUMMYFUNCTION("""COMPUTED_VALUE"""),"")</f>
        <v/>
      </c>
      <c r="J6298" s="131" t="str">
        <f>IFERROR(__xludf.DUMMYFUNCTION("""COMPUTED_VALUE"""),"")</f>
        <v/>
      </c>
      <c r="K6298" s="131" t="s">
        <v>191</v>
      </c>
      <c r="L6298" s="2"/>
      <c r="M6298" s="2"/>
    </row>
    <row r="6299" ht="15.75" customHeight="1">
      <c r="A6299" s="136"/>
      <c r="B6299" s="137"/>
      <c r="C6299" s="140"/>
      <c r="D6299" s="131"/>
      <c r="E6299" s="131"/>
      <c r="F6299" s="131"/>
      <c r="G6299" s="131"/>
      <c r="H6299" s="131" t="s">
        <v>191</v>
      </c>
      <c r="I6299" s="131" t="str">
        <f>IFERROR(__xludf.DUMMYFUNCTION("""COMPUTED_VALUE"""),"")</f>
        <v/>
      </c>
      <c r="J6299" s="131" t="str">
        <f>IFERROR(__xludf.DUMMYFUNCTION("""COMPUTED_VALUE"""),"")</f>
        <v/>
      </c>
      <c r="K6299" s="131" t="s">
        <v>191</v>
      </c>
      <c r="L6299" s="2"/>
      <c r="M6299" s="2"/>
    </row>
    <row r="6300" ht="15.75" customHeight="1">
      <c r="A6300" s="136"/>
      <c r="B6300" s="137"/>
      <c r="C6300" s="140"/>
      <c r="D6300" s="131"/>
      <c r="E6300" s="131"/>
      <c r="F6300" s="131"/>
      <c r="G6300" s="131"/>
      <c r="H6300" s="131" t="s">
        <v>191</v>
      </c>
      <c r="I6300" s="131" t="str">
        <f>IFERROR(__xludf.DUMMYFUNCTION("""COMPUTED_VALUE"""),"")</f>
        <v/>
      </c>
      <c r="J6300" s="131" t="str">
        <f>IFERROR(__xludf.DUMMYFUNCTION("""COMPUTED_VALUE"""),"")</f>
        <v/>
      </c>
      <c r="K6300" s="131" t="s">
        <v>191</v>
      </c>
      <c r="L6300" s="2"/>
      <c r="M6300" s="2"/>
    </row>
    <row r="6301" ht="15.75" customHeight="1">
      <c r="A6301" s="136"/>
      <c r="B6301" s="137"/>
      <c r="C6301" s="138"/>
      <c r="D6301" s="131"/>
      <c r="E6301" s="131"/>
      <c r="F6301" s="131"/>
      <c r="G6301" s="131"/>
      <c r="H6301" s="131" t="s">
        <v>191</v>
      </c>
      <c r="I6301" s="131" t="str">
        <f>IFERROR(__xludf.DUMMYFUNCTION("""COMPUTED_VALUE"""),"")</f>
        <v/>
      </c>
      <c r="J6301" s="131" t="str">
        <f>IFERROR(__xludf.DUMMYFUNCTION("""COMPUTED_VALUE"""),"")</f>
        <v/>
      </c>
      <c r="K6301" s="131" t="s">
        <v>191</v>
      </c>
      <c r="L6301" s="2"/>
      <c r="M6301" s="2"/>
    </row>
    <row r="6302" ht="15.75" customHeight="1">
      <c r="A6302" s="136"/>
      <c r="B6302" s="137"/>
      <c r="C6302" s="138"/>
      <c r="D6302" s="131"/>
      <c r="E6302" s="131"/>
      <c r="F6302" s="131"/>
      <c r="G6302" s="131"/>
      <c r="H6302" s="131" t="s">
        <v>191</v>
      </c>
      <c r="I6302" s="131" t="str">
        <f>IFERROR(__xludf.DUMMYFUNCTION("""COMPUTED_VALUE"""),"")</f>
        <v/>
      </c>
      <c r="J6302" s="131" t="str">
        <f>IFERROR(__xludf.DUMMYFUNCTION("""COMPUTED_VALUE"""),"")</f>
        <v/>
      </c>
      <c r="K6302" s="131" t="s">
        <v>191</v>
      </c>
      <c r="L6302" s="2"/>
      <c r="M6302" s="2"/>
    </row>
    <row r="6303" ht="15.75" customHeight="1">
      <c r="A6303" s="136"/>
      <c r="B6303" s="137"/>
      <c r="C6303" s="138"/>
      <c r="D6303" s="131"/>
      <c r="E6303" s="131"/>
      <c r="F6303" s="131"/>
      <c r="G6303" s="131"/>
      <c r="H6303" s="131" t="s">
        <v>191</v>
      </c>
      <c r="I6303" s="131" t="str">
        <f>IFERROR(__xludf.DUMMYFUNCTION("""COMPUTED_VALUE"""),"")</f>
        <v/>
      </c>
      <c r="J6303" s="131" t="str">
        <f>IFERROR(__xludf.DUMMYFUNCTION("""COMPUTED_VALUE"""),"")</f>
        <v/>
      </c>
      <c r="K6303" s="131" t="s">
        <v>191</v>
      </c>
      <c r="L6303" s="2"/>
      <c r="M6303" s="2"/>
    </row>
    <row r="6304" ht="15.75" customHeight="1">
      <c r="A6304" s="136"/>
      <c r="B6304" s="137"/>
      <c r="C6304" s="138"/>
      <c r="D6304" s="131"/>
      <c r="E6304" s="131"/>
      <c r="F6304" s="131"/>
      <c r="G6304" s="131"/>
      <c r="H6304" s="131" t="s">
        <v>191</v>
      </c>
      <c r="I6304" s="131" t="str">
        <f>IFERROR(__xludf.DUMMYFUNCTION("""COMPUTED_VALUE"""),"")</f>
        <v/>
      </c>
      <c r="J6304" s="131" t="str">
        <f>IFERROR(__xludf.DUMMYFUNCTION("""COMPUTED_VALUE"""),"")</f>
        <v/>
      </c>
      <c r="K6304" s="131" t="s">
        <v>191</v>
      </c>
      <c r="L6304" s="2"/>
      <c r="M6304" s="2"/>
    </row>
    <row r="6305" ht="15.75" customHeight="1">
      <c r="A6305" s="136"/>
      <c r="B6305" s="137"/>
      <c r="C6305" s="138"/>
      <c r="D6305" s="131"/>
      <c r="E6305" s="131"/>
      <c r="F6305" s="131"/>
      <c r="G6305" s="131"/>
      <c r="H6305" s="131" t="s">
        <v>191</v>
      </c>
      <c r="I6305" s="131" t="str">
        <f>IFERROR(__xludf.DUMMYFUNCTION("""COMPUTED_VALUE"""),"")</f>
        <v/>
      </c>
      <c r="J6305" s="131" t="str">
        <f>IFERROR(__xludf.DUMMYFUNCTION("""COMPUTED_VALUE"""),"")</f>
        <v/>
      </c>
      <c r="K6305" s="131" t="s">
        <v>191</v>
      </c>
      <c r="L6305" s="2"/>
      <c r="M6305" s="2"/>
    </row>
    <row r="6306" ht="15.75" customHeight="1">
      <c r="A6306" s="136"/>
      <c r="B6306" s="137"/>
      <c r="C6306" s="138"/>
      <c r="D6306" s="131"/>
      <c r="E6306" s="131"/>
      <c r="F6306" s="131"/>
      <c r="G6306" s="131"/>
      <c r="H6306" s="131" t="s">
        <v>191</v>
      </c>
      <c r="I6306" s="131" t="str">
        <f>IFERROR(__xludf.DUMMYFUNCTION("""COMPUTED_VALUE"""),"")</f>
        <v/>
      </c>
      <c r="J6306" s="131" t="str">
        <f>IFERROR(__xludf.DUMMYFUNCTION("""COMPUTED_VALUE"""),"")</f>
        <v/>
      </c>
      <c r="K6306" s="131" t="s">
        <v>191</v>
      </c>
      <c r="L6306" s="2"/>
      <c r="M6306" s="2"/>
    </row>
    <row r="6307" ht="15.75" customHeight="1">
      <c r="A6307" s="136"/>
      <c r="B6307" s="137"/>
      <c r="C6307" s="138"/>
      <c r="D6307" s="131"/>
      <c r="E6307" s="131"/>
      <c r="F6307" s="131"/>
      <c r="G6307" s="131"/>
      <c r="H6307" s="131" t="s">
        <v>191</v>
      </c>
      <c r="I6307" s="131" t="str">
        <f>IFERROR(__xludf.DUMMYFUNCTION("""COMPUTED_VALUE"""),"")</f>
        <v/>
      </c>
      <c r="J6307" s="131" t="str">
        <f>IFERROR(__xludf.DUMMYFUNCTION("""COMPUTED_VALUE"""),"")</f>
        <v/>
      </c>
      <c r="K6307" s="131" t="s">
        <v>191</v>
      </c>
      <c r="L6307" s="2"/>
      <c r="M6307" s="2"/>
    </row>
    <row r="6308" ht="15.75" customHeight="1">
      <c r="A6308" s="136"/>
      <c r="B6308" s="137"/>
      <c r="C6308" s="140"/>
      <c r="D6308" s="131"/>
      <c r="E6308" s="131"/>
      <c r="F6308" s="131"/>
      <c r="G6308" s="131"/>
      <c r="H6308" s="131" t="s">
        <v>191</v>
      </c>
      <c r="I6308" s="131" t="str">
        <f>IFERROR(__xludf.DUMMYFUNCTION("""COMPUTED_VALUE"""),"")</f>
        <v/>
      </c>
      <c r="J6308" s="131" t="str">
        <f>IFERROR(__xludf.DUMMYFUNCTION("""COMPUTED_VALUE"""),"")</f>
        <v/>
      </c>
      <c r="K6308" s="131" t="s">
        <v>191</v>
      </c>
      <c r="L6308" s="2"/>
      <c r="M6308" s="2"/>
    </row>
    <row r="6309" ht="15.75" customHeight="1">
      <c r="A6309" s="136"/>
      <c r="B6309" s="137"/>
      <c r="C6309" s="138"/>
      <c r="D6309" s="131"/>
      <c r="E6309" s="131"/>
      <c r="F6309" s="131"/>
      <c r="G6309" s="131"/>
      <c r="H6309" s="131" t="s">
        <v>191</v>
      </c>
      <c r="I6309" s="131" t="str">
        <f>IFERROR(__xludf.DUMMYFUNCTION("""COMPUTED_VALUE"""),"")</f>
        <v/>
      </c>
      <c r="J6309" s="131" t="str">
        <f>IFERROR(__xludf.DUMMYFUNCTION("""COMPUTED_VALUE"""),"")</f>
        <v/>
      </c>
      <c r="K6309" s="131" t="s">
        <v>191</v>
      </c>
      <c r="L6309" s="2"/>
      <c r="M6309" s="2"/>
    </row>
    <row r="6310" ht="15.75" customHeight="1">
      <c r="A6310" s="136"/>
      <c r="B6310" s="137"/>
      <c r="C6310" s="140"/>
      <c r="D6310" s="131"/>
      <c r="E6310" s="131"/>
      <c r="F6310" s="131"/>
      <c r="G6310" s="131"/>
      <c r="H6310" s="131" t="s">
        <v>191</v>
      </c>
      <c r="I6310" s="131" t="str">
        <f>IFERROR(__xludf.DUMMYFUNCTION("""COMPUTED_VALUE"""),"")</f>
        <v/>
      </c>
      <c r="J6310" s="131" t="str">
        <f>IFERROR(__xludf.DUMMYFUNCTION("""COMPUTED_VALUE"""),"")</f>
        <v/>
      </c>
      <c r="K6310" s="131" t="s">
        <v>191</v>
      </c>
      <c r="L6310" s="2"/>
      <c r="M6310" s="2"/>
    </row>
    <row r="6311" ht="15.75" customHeight="1">
      <c r="A6311" s="136"/>
      <c r="B6311" s="137"/>
      <c r="C6311" s="138"/>
      <c r="D6311" s="131"/>
      <c r="E6311" s="131"/>
      <c r="F6311" s="131"/>
      <c r="G6311" s="131"/>
      <c r="H6311" s="131" t="s">
        <v>191</v>
      </c>
      <c r="I6311" s="131" t="str">
        <f>IFERROR(__xludf.DUMMYFUNCTION("""COMPUTED_VALUE"""),"")</f>
        <v/>
      </c>
      <c r="J6311" s="131" t="str">
        <f>IFERROR(__xludf.DUMMYFUNCTION("""COMPUTED_VALUE"""),"")</f>
        <v/>
      </c>
      <c r="K6311" s="131" t="s">
        <v>191</v>
      </c>
      <c r="L6311" s="2"/>
      <c r="M6311" s="2"/>
    </row>
    <row r="6312" ht="15.75" customHeight="1">
      <c r="A6312" s="136"/>
      <c r="B6312" s="137"/>
      <c r="C6312" s="138"/>
      <c r="D6312" s="131"/>
      <c r="E6312" s="131"/>
      <c r="F6312" s="131"/>
      <c r="G6312" s="131"/>
      <c r="H6312" s="131" t="s">
        <v>191</v>
      </c>
      <c r="I6312" s="131" t="str">
        <f>IFERROR(__xludf.DUMMYFUNCTION("""COMPUTED_VALUE"""),"")</f>
        <v/>
      </c>
      <c r="J6312" s="131" t="str">
        <f>IFERROR(__xludf.DUMMYFUNCTION("""COMPUTED_VALUE"""),"")</f>
        <v/>
      </c>
      <c r="K6312" s="131" t="s">
        <v>191</v>
      </c>
      <c r="L6312" s="2"/>
      <c r="M6312" s="2"/>
    </row>
    <row r="6313" ht="15.75" customHeight="1">
      <c r="A6313" s="136"/>
      <c r="B6313" s="137"/>
      <c r="C6313" s="138"/>
      <c r="D6313" s="131"/>
      <c r="E6313" s="131"/>
      <c r="F6313" s="131"/>
      <c r="G6313" s="131"/>
      <c r="H6313" s="131" t="s">
        <v>191</v>
      </c>
      <c r="I6313" s="131" t="str">
        <f>IFERROR(__xludf.DUMMYFUNCTION("""COMPUTED_VALUE"""),"")</f>
        <v/>
      </c>
      <c r="J6313" s="131" t="str">
        <f>IFERROR(__xludf.DUMMYFUNCTION("""COMPUTED_VALUE"""),"")</f>
        <v/>
      </c>
      <c r="K6313" s="131" t="s">
        <v>191</v>
      </c>
      <c r="L6313" s="2"/>
      <c r="M6313" s="2"/>
    </row>
    <row r="6314" ht="15.75" customHeight="1">
      <c r="A6314" s="151"/>
      <c r="B6314" s="137"/>
      <c r="C6314" s="138"/>
      <c r="D6314" s="131"/>
      <c r="E6314" s="131"/>
      <c r="F6314" s="131"/>
      <c r="G6314" s="131"/>
      <c r="H6314" s="131" t="s">
        <v>191</v>
      </c>
      <c r="I6314" s="131" t="str">
        <f>IFERROR(__xludf.DUMMYFUNCTION("""COMPUTED_VALUE"""),"")</f>
        <v/>
      </c>
      <c r="J6314" s="131" t="str">
        <f>IFERROR(__xludf.DUMMYFUNCTION("""COMPUTED_VALUE"""),"")</f>
        <v/>
      </c>
      <c r="K6314" s="131" t="s">
        <v>191</v>
      </c>
      <c r="L6314" s="2"/>
      <c r="M6314" s="2"/>
    </row>
    <row r="6315" ht="15.75" customHeight="1">
      <c r="A6315" s="136"/>
      <c r="B6315" s="137"/>
      <c r="C6315" s="138"/>
      <c r="D6315" s="131"/>
      <c r="E6315" s="131"/>
      <c r="F6315" s="131"/>
      <c r="G6315" s="131"/>
      <c r="H6315" s="131" t="s">
        <v>191</v>
      </c>
      <c r="I6315" s="131" t="str">
        <f>IFERROR(__xludf.DUMMYFUNCTION("""COMPUTED_VALUE"""),"")</f>
        <v/>
      </c>
      <c r="J6315" s="131" t="str">
        <f>IFERROR(__xludf.DUMMYFUNCTION("""COMPUTED_VALUE"""),"")</f>
        <v/>
      </c>
      <c r="K6315" s="131" t="s">
        <v>191</v>
      </c>
      <c r="L6315" s="2"/>
      <c r="M6315" s="2"/>
    </row>
    <row r="6316" ht="15.75" customHeight="1">
      <c r="A6316" s="136"/>
      <c r="B6316" s="137"/>
      <c r="C6316" s="138"/>
      <c r="D6316" s="131"/>
      <c r="E6316" s="131"/>
      <c r="F6316" s="131"/>
      <c r="G6316" s="131"/>
      <c r="H6316" s="131" t="s">
        <v>191</v>
      </c>
      <c r="I6316" s="131" t="str">
        <f>IFERROR(__xludf.DUMMYFUNCTION("""COMPUTED_VALUE"""),"")</f>
        <v/>
      </c>
      <c r="J6316" s="131" t="str">
        <f>IFERROR(__xludf.DUMMYFUNCTION("""COMPUTED_VALUE"""),"")</f>
        <v/>
      </c>
      <c r="K6316" s="131" t="s">
        <v>191</v>
      </c>
      <c r="L6316" s="2"/>
      <c r="M6316" s="2"/>
    </row>
    <row r="6317" ht="15.75" customHeight="1">
      <c r="A6317" s="136"/>
      <c r="B6317" s="137"/>
      <c r="C6317" s="138"/>
      <c r="D6317" s="131"/>
      <c r="E6317" s="131"/>
      <c r="F6317" s="131"/>
      <c r="G6317" s="131"/>
      <c r="H6317" s="131" t="s">
        <v>191</v>
      </c>
      <c r="I6317" s="131" t="str">
        <f>IFERROR(__xludf.DUMMYFUNCTION("""COMPUTED_VALUE"""),"")</f>
        <v/>
      </c>
      <c r="J6317" s="131" t="str">
        <f>IFERROR(__xludf.DUMMYFUNCTION("""COMPUTED_VALUE"""),"")</f>
        <v/>
      </c>
      <c r="K6317" s="131" t="s">
        <v>191</v>
      </c>
      <c r="L6317" s="2"/>
      <c r="M6317" s="2"/>
    </row>
    <row r="6318" ht="15.75" customHeight="1">
      <c r="A6318" s="136"/>
      <c r="B6318" s="137"/>
      <c r="C6318" s="138"/>
      <c r="D6318" s="131"/>
      <c r="E6318" s="131"/>
      <c r="F6318" s="131"/>
      <c r="G6318" s="131"/>
      <c r="H6318" s="131" t="s">
        <v>191</v>
      </c>
      <c r="I6318" s="131" t="str">
        <f>IFERROR(__xludf.DUMMYFUNCTION("""COMPUTED_VALUE"""),"")</f>
        <v/>
      </c>
      <c r="J6318" s="131" t="str">
        <f>IFERROR(__xludf.DUMMYFUNCTION("""COMPUTED_VALUE"""),"")</f>
        <v/>
      </c>
      <c r="K6318" s="131" t="s">
        <v>191</v>
      </c>
      <c r="L6318" s="2"/>
      <c r="M6318" s="2"/>
    </row>
    <row r="6319" ht="15.75" customHeight="1">
      <c r="A6319" s="136"/>
      <c r="B6319" s="137"/>
      <c r="C6319" s="138"/>
      <c r="D6319" s="131"/>
      <c r="E6319" s="131"/>
      <c r="F6319" s="131"/>
      <c r="G6319" s="131"/>
      <c r="H6319" s="131" t="s">
        <v>191</v>
      </c>
      <c r="I6319" s="131" t="str">
        <f>IFERROR(__xludf.DUMMYFUNCTION("""COMPUTED_VALUE"""),"")</f>
        <v/>
      </c>
      <c r="J6319" s="131" t="str">
        <f>IFERROR(__xludf.DUMMYFUNCTION("""COMPUTED_VALUE"""),"")</f>
        <v/>
      </c>
      <c r="K6319" s="131" t="s">
        <v>191</v>
      </c>
      <c r="L6319" s="2"/>
      <c r="M6319" s="2"/>
    </row>
    <row r="6320" ht="15.75" customHeight="1">
      <c r="A6320" s="136"/>
      <c r="B6320" s="137"/>
      <c r="C6320" s="138"/>
      <c r="D6320" s="131"/>
      <c r="E6320" s="131"/>
      <c r="F6320" s="131"/>
      <c r="G6320" s="131"/>
      <c r="H6320" s="131" t="s">
        <v>191</v>
      </c>
      <c r="I6320" s="131" t="str">
        <f>IFERROR(__xludf.DUMMYFUNCTION("""COMPUTED_VALUE"""),"")</f>
        <v/>
      </c>
      <c r="J6320" s="131" t="str">
        <f>IFERROR(__xludf.DUMMYFUNCTION("""COMPUTED_VALUE"""),"")</f>
        <v/>
      </c>
      <c r="K6320" s="131" t="s">
        <v>191</v>
      </c>
      <c r="L6320" s="2"/>
      <c r="M6320" s="2"/>
    </row>
    <row r="6321" ht="15.75" customHeight="1">
      <c r="A6321" s="136"/>
      <c r="B6321" s="137"/>
      <c r="C6321" s="140"/>
      <c r="D6321" s="131"/>
      <c r="E6321" s="131"/>
      <c r="F6321" s="131"/>
      <c r="G6321" s="131"/>
      <c r="H6321" s="131" t="s">
        <v>191</v>
      </c>
      <c r="I6321" s="131" t="str">
        <f>IFERROR(__xludf.DUMMYFUNCTION("""COMPUTED_VALUE"""),"")</f>
        <v/>
      </c>
      <c r="J6321" s="131" t="str">
        <f>IFERROR(__xludf.DUMMYFUNCTION("""COMPUTED_VALUE"""),"")</f>
        <v/>
      </c>
      <c r="K6321" s="131" t="s">
        <v>191</v>
      </c>
      <c r="L6321" s="2"/>
      <c r="M6321" s="2"/>
    </row>
    <row r="6322" ht="15.75" customHeight="1">
      <c r="A6322" s="136"/>
      <c r="B6322" s="137"/>
      <c r="C6322" s="138"/>
      <c r="D6322" s="131"/>
      <c r="E6322" s="131"/>
      <c r="F6322" s="131"/>
      <c r="G6322" s="131"/>
      <c r="H6322" s="131" t="s">
        <v>191</v>
      </c>
      <c r="I6322" s="131" t="str">
        <f>IFERROR(__xludf.DUMMYFUNCTION("""COMPUTED_VALUE"""),"")</f>
        <v/>
      </c>
      <c r="J6322" s="131" t="str">
        <f>IFERROR(__xludf.DUMMYFUNCTION("""COMPUTED_VALUE"""),"")</f>
        <v/>
      </c>
      <c r="K6322" s="131" t="s">
        <v>191</v>
      </c>
      <c r="L6322" s="2"/>
      <c r="M6322" s="2"/>
    </row>
    <row r="6323" ht="15.75" customHeight="1">
      <c r="A6323" s="136"/>
      <c r="B6323" s="137"/>
      <c r="C6323" s="138"/>
      <c r="D6323" s="131"/>
      <c r="E6323" s="131"/>
      <c r="F6323" s="131"/>
      <c r="G6323" s="131"/>
      <c r="H6323" s="131" t="s">
        <v>191</v>
      </c>
      <c r="I6323" s="131" t="str">
        <f>IFERROR(__xludf.DUMMYFUNCTION("""COMPUTED_VALUE"""),"")</f>
        <v/>
      </c>
      <c r="J6323" s="131" t="str">
        <f>IFERROR(__xludf.DUMMYFUNCTION("""COMPUTED_VALUE"""),"")</f>
        <v/>
      </c>
      <c r="K6323" s="131" t="s">
        <v>191</v>
      </c>
      <c r="L6323" s="2"/>
      <c r="M6323" s="2"/>
    </row>
    <row r="6324" ht="15.75" customHeight="1">
      <c r="A6324" s="136"/>
      <c r="B6324" s="137"/>
      <c r="C6324" s="138"/>
      <c r="D6324" s="131"/>
      <c r="E6324" s="131"/>
      <c r="F6324" s="131"/>
      <c r="G6324" s="131"/>
      <c r="H6324" s="131" t="s">
        <v>191</v>
      </c>
      <c r="I6324" s="131" t="str">
        <f>IFERROR(__xludf.DUMMYFUNCTION("""COMPUTED_VALUE"""),"")</f>
        <v/>
      </c>
      <c r="J6324" s="131" t="str">
        <f>IFERROR(__xludf.DUMMYFUNCTION("""COMPUTED_VALUE"""),"")</f>
        <v/>
      </c>
      <c r="K6324" s="131" t="s">
        <v>191</v>
      </c>
      <c r="L6324" s="2"/>
      <c r="M6324" s="2"/>
    </row>
    <row r="6325" ht="15.75" customHeight="1">
      <c r="A6325" s="136"/>
      <c r="B6325" s="137"/>
      <c r="C6325" s="138"/>
      <c r="D6325" s="131"/>
      <c r="E6325" s="131"/>
      <c r="F6325" s="131"/>
      <c r="G6325" s="131"/>
      <c r="H6325" s="131" t="s">
        <v>191</v>
      </c>
      <c r="I6325" s="131" t="str">
        <f>IFERROR(__xludf.DUMMYFUNCTION("""COMPUTED_VALUE"""),"")</f>
        <v/>
      </c>
      <c r="J6325" s="131" t="str">
        <f>IFERROR(__xludf.DUMMYFUNCTION("""COMPUTED_VALUE"""),"")</f>
        <v/>
      </c>
      <c r="K6325" s="131" t="s">
        <v>191</v>
      </c>
      <c r="L6325" s="2"/>
      <c r="M6325" s="2"/>
    </row>
    <row r="6326" ht="15.75" customHeight="1">
      <c r="A6326" s="136"/>
      <c r="B6326" s="137"/>
      <c r="C6326" s="138"/>
      <c r="D6326" s="131"/>
      <c r="E6326" s="131"/>
      <c r="F6326" s="131"/>
      <c r="G6326" s="131"/>
      <c r="H6326" s="131" t="s">
        <v>191</v>
      </c>
      <c r="I6326" s="131" t="str">
        <f>IFERROR(__xludf.DUMMYFUNCTION("""COMPUTED_VALUE"""),"")</f>
        <v/>
      </c>
      <c r="J6326" s="131" t="str">
        <f>IFERROR(__xludf.DUMMYFUNCTION("""COMPUTED_VALUE"""),"")</f>
        <v/>
      </c>
      <c r="K6326" s="131" t="s">
        <v>191</v>
      </c>
      <c r="L6326" s="2"/>
      <c r="M6326" s="2"/>
    </row>
    <row r="6327" ht="15.75" customHeight="1">
      <c r="A6327" s="136"/>
      <c r="B6327" s="137"/>
      <c r="C6327" s="138"/>
      <c r="D6327" s="131"/>
      <c r="E6327" s="131"/>
      <c r="F6327" s="131"/>
      <c r="G6327" s="131"/>
      <c r="H6327" s="131" t="s">
        <v>191</v>
      </c>
      <c r="I6327" s="131" t="str">
        <f>IFERROR(__xludf.DUMMYFUNCTION("""COMPUTED_VALUE"""),"")</f>
        <v/>
      </c>
      <c r="J6327" s="131" t="str">
        <f>IFERROR(__xludf.DUMMYFUNCTION("""COMPUTED_VALUE"""),"")</f>
        <v/>
      </c>
      <c r="K6327" s="131" t="s">
        <v>191</v>
      </c>
      <c r="L6327" s="2"/>
      <c r="M6327" s="2"/>
    </row>
    <row r="6328" ht="15.75" customHeight="1">
      <c r="A6328" s="136"/>
      <c r="B6328" s="137"/>
      <c r="C6328" s="138"/>
      <c r="D6328" s="131"/>
      <c r="E6328" s="131"/>
      <c r="F6328" s="131"/>
      <c r="G6328" s="131"/>
      <c r="H6328" s="131" t="s">
        <v>191</v>
      </c>
      <c r="I6328" s="131" t="str">
        <f>IFERROR(__xludf.DUMMYFUNCTION("""COMPUTED_VALUE"""),"")</f>
        <v/>
      </c>
      <c r="J6328" s="131" t="str">
        <f>IFERROR(__xludf.DUMMYFUNCTION("""COMPUTED_VALUE"""),"")</f>
        <v/>
      </c>
      <c r="K6328" s="131" t="s">
        <v>191</v>
      </c>
      <c r="L6328" s="2"/>
      <c r="M6328" s="2"/>
    </row>
    <row r="6329" ht="15.75" customHeight="1">
      <c r="A6329" s="136"/>
      <c r="B6329" s="137"/>
      <c r="C6329" s="138"/>
      <c r="D6329" s="131"/>
      <c r="E6329" s="131"/>
      <c r="F6329" s="131"/>
      <c r="G6329" s="131"/>
      <c r="H6329" s="131" t="s">
        <v>191</v>
      </c>
      <c r="I6329" s="131" t="str">
        <f>IFERROR(__xludf.DUMMYFUNCTION("""COMPUTED_VALUE"""),"")</f>
        <v/>
      </c>
      <c r="J6329" s="131" t="str">
        <f>IFERROR(__xludf.DUMMYFUNCTION("""COMPUTED_VALUE"""),"")</f>
        <v/>
      </c>
      <c r="K6329" s="131" t="s">
        <v>191</v>
      </c>
      <c r="L6329" s="2"/>
      <c r="M6329" s="2"/>
    </row>
    <row r="6330" ht="15.75" customHeight="1">
      <c r="A6330" s="136"/>
      <c r="B6330" s="137"/>
      <c r="C6330" s="140"/>
      <c r="D6330" s="131"/>
      <c r="E6330" s="131"/>
      <c r="F6330" s="131"/>
      <c r="G6330" s="131"/>
      <c r="H6330" s="131" t="s">
        <v>191</v>
      </c>
      <c r="I6330" s="131" t="str">
        <f>IFERROR(__xludf.DUMMYFUNCTION("""COMPUTED_VALUE"""),"")</f>
        <v/>
      </c>
      <c r="J6330" s="131" t="str">
        <f>IFERROR(__xludf.DUMMYFUNCTION("""COMPUTED_VALUE"""),"")</f>
        <v/>
      </c>
      <c r="K6330" s="131" t="s">
        <v>191</v>
      </c>
      <c r="L6330" s="2"/>
      <c r="M6330" s="2"/>
    </row>
    <row r="6331" ht="15.75" customHeight="1">
      <c r="A6331" s="151"/>
      <c r="B6331" s="137"/>
      <c r="C6331" s="138"/>
      <c r="D6331" s="131"/>
      <c r="E6331" s="131"/>
      <c r="F6331" s="131"/>
      <c r="G6331" s="131"/>
      <c r="H6331" s="131" t="s">
        <v>191</v>
      </c>
      <c r="I6331" s="131" t="str">
        <f>IFERROR(__xludf.DUMMYFUNCTION("""COMPUTED_VALUE"""),"")</f>
        <v/>
      </c>
      <c r="J6331" s="131" t="str">
        <f>IFERROR(__xludf.DUMMYFUNCTION("""COMPUTED_VALUE"""),"")</f>
        <v/>
      </c>
      <c r="K6331" s="131" t="s">
        <v>191</v>
      </c>
      <c r="L6331" s="2"/>
      <c r="M6331" s="2"/>
    </row>
    <row r="6332" ht="15.75" customHeight="1">
      <c r="A6332" s="136"/>
      <c r="B6332" s="137"/>
      <c r="C6332" s="138"/>
      <c r="D6332" s="131"/>
      <c r="E6332" s="131"/>
      <c r="F6332" s="131"/>
      <c r="G6332" s="131"/>
      <c r="H6332" s="131" t="s">
        <v>191</v>
      </c>
      <c r="I6332" s="131" t="str">
        <f>IFERROR(__xludf.DUMMYFUNCTION("""COMPUTED_VALUE"""),"")</f>
        <v/>
      </c>
      <c r="J6332" s="131" t="str">
        <f>IFERROR(__xludf.DUMMYFUNCTION("""COMPUTED_VALUE"""),"")</f>
        <v/>
      </c>
      <c r="K6332" s="131" t="s">
        <v>191</v>
      </c>
      <c r="L6332" s="2"/>
      <c r="M6332" s="2"/>
    </row>
    <row r="6333" ht="15.75" customHeight="1">
      <c r="A6333" s="136"/>
      <c r="B6333" s="137"/>
      <c r="C6333" s="138"/>
      <c r="D6333" s="131"/>
      <c r="E6333" s="131"/>
      <c r="F6333" s="131"/>
      <c r="G6333" s="131"/>
      <c r="H6333" s="131" t="s">
        <v>191</v>
      </c>
      <c r="I6333" s="131" t="str">
        <f>IFERROR(__xludf.DUMMYFUNCTION("""COMPUTED_VALUE"""),"")</f>
        <v/>
      </c>
      <c r="J6333" s="131" t="str">
        <f>IFERROR(__xludf.DUMMYFUNCTION("""COMPUTED_VALUE"""),"")</f>
        <v/>
      </c>
      <c r="K6333" s="131" t="s">
        <v>191</v>
      </c>
      <c r="L6333" s="2"/>
      <c r="M6333" s="2"/>
    </row>
    <row r="6334" ht="15.75" customHeight="1">
      <c r="A6334" s="136"/>
      <c r="B6334" s="137"/>
      <c r="C6334" s="140"/>
      <c r="D6334" s="131"/>
      <c r="E6334" s="131"/>
      <c r="F6334" s="131"/>
      <c r="G6334" s="131"/>
      <c r="H6334" s="131" t="s">
        <v>191</v>
      </c>
      <c r="I6334" s="131" t="str">
        <f>IFERROR(__xludf.DUMMYFUNCTION("""COMPUTED_VALUE"""),"")</f>
        <v/>
      </c>
      <c r="J6334" s="131" t="str">
        <f>IFERROR(__xludf.DUMMYFUNCTION("""COMPUTED_VALUE"""),"")</f>
        <v/>
      </c>
      <c r="K6334" s="131" t="s">
        <v>191</v>
      </c>
      <c r="L6334" s="2"/>
      <c r="M6334" s="2"/>
    </row>
    <row r="6335" ht="15.75" customHeight="1">
      <c r="A6335" s="136"/>
      <c r="B6335" s="137"/>
      <c r="C6335" s="140"/>
      <c r="D6335" s="131"/>
      <c r="E6335" s="131"/>
      <c r="F6335" s="131"/>
      <c r="G6335" s="131"/>
      <c r="H6335" s="131" t="s">
        <v>191</v>
      </c>
      <c r="I6335" s="131" t="str">
        <f>IFERROR(__xludf.DUMMYFUNCTION("""COMPUTED_VALUE"""),"")</f>
        <v/>
      </c>
      <c r="J6335" s="131" t="str">
        <f>IFERROR(__xludf.DUMMYFUNCTION("""COMPUTED_VALUE"""),"")</f>
        <v/>
      </c>
      <c r="K6335" s="131" t="s">
        <v>191</v>
      </c>
      <c r="L6335" s="2"/>
      <c r="M6335" s="2"/>
    </row>
    <row r="6336" ht="15.75" customHeight="1">
      <c r="A6336" s="136"/>
      <c r="B6336" s="137"/>
      <c r="C6336" s="140"/>
      <c r="D6336" s="131"/>
      <c r="E6336" s="131"/>
      <c r="F6336" s="131"/>
      <c r="G6336" s="131"/>
      <c r="H6336" s="131" t="s">
        <v>191</v>
      </c>
      <c r="I6336" s="131" t="str">
        <f>IFERROR(__xludf.DUMMYFUNCTION("""COMPUTED_VALUE"""),"")</f>
        <v/>
      </c>
      <c r="J6336" s="131" t="str">
        <f>IFERROR(__xludf.DUMMYFUNCTION("""COMPUTED_VALUE"""),"")</f>
        <v/>
      </c>
      <c r="K6336" s="131" t="s">
        <v>191</v>
      </c>
      <c r="L6336" s="2"/>
      <c r="M6336" s="2"/>
    </row>
    <row r="6337" ht="15.75" customHeight="1">
      <c r="A6337" s="136"/>
      <c r="B6337" s="137"/>
      <c r="C6337" s="140"/>
      <c r="D6337" s="131"/>
      <c r="E6337" s="131"/>
      <c r="F6337" s="131"/>
      <c r="G6337" s="131"/>
      <c r="H6337" s="131" t="s">
        <v>191</v>
      </c>
      <c r="I6337" s="131" t="str">
        <f>IFERROR(__xludf.DUMMYFUNCTION("""COMPUTED_VALUE"""),"")</f>
        <v/>
      </c>
      <c r="J6337" s="131" t="str">
        <f>IFERROR(__xludf.DUMMYFUNCTION("""COMPUTED_VALUE"""),"")</f>
        <v/>
      </c>
      <c r="K6337" s="131" t="s">
        <v>191</v>
      </c>
      <c r="L6337" s="2"/>
      <c r="M6337" s="2"/>
    </row>
    <row r="6338" ht="15.75" customHeight="1">
      <c r="A6338" s="136"/>
      <c r="B6338" s="137"/>
      <c r="C6338" s="140"/>
      <c r="D6338" s="131"/>
      <c r="E6338" s="131"/>
      <c r="F6338" s="131"/>
      <c r="G6338" s="131"/>
      <c r="H6338" s="131" t="s">
        <v>191</v>
      </c>
      <c r="I6338" s="131" t="str">
        <f>IFERROR(__xludf.DUMMYFUNCTION("""COMPUTED_VALUE"""),"")</f>
        <v/>
      </c>
      <c r="J6338" s="131" t="str">
        <f>IFERROR(__xludf.DUMMYFUNCTION("""COMPUTED_VALUE"""),"")</f>
        <v/>
      </c>
      <c r="K6338" s="131" t="s">
        <v>191</v>
      </c>
      <c r="L6338" s="2"/>
      <c r="M6338" s="2"/>
    </row>
    <row r="6339" ht="15.75" customHeight="1">
      <c r="A6339" s="136"/>
      <c r="B6339" s="137"/>
      <c r="C6339" s="140"/>
      <c r="D6339" s="131"/>
      <c r="E6339" s="131"/>
      <c r="F6339" s="131"/>
      <c r="G6339" s="131"/>
      <c r="H6339" s="131" t="s">
        <v>191</v>
      </c>
      <c r="I6339" s="131" t="str">
        <f>IFERROR(__xludf.DUMMYFUNCTION("""COMPUTED_VALUE"""),"")</f>
        <v/>
      </c>
      <c r="J6339" s="131" t="str">
        <f>IFERROR(__xludf.DUMMYFUNCTION("""COMPUTED_VALUE"""),"")</f>
        <v/>
      </c>
      <c r="K6339" s="131" t="s">
        <v>191</v>
      </c>
      <c r="L6339" s="2"/>
      <c r="M6339" s="2"/>
    </row>
    <row r="6340" ht="15.75" customHeight="1">
      <c r="A6340" s="136"/>
      <c r="B6340" s="137"/>
      <c r="C6340" s="138"/>
      <c r="D6340" s="131"/>
      <c r="E6340" s="131"/>
      <c r="F6340" s="131"/>
      <c r="G6340" s="131"/>
      <c r="H6340" s="131" t="s">
        <v>191</v>
      </c>
      <c r="I6340" s="131" t="str">
        <f>IFERROR(__xludf.DUMMYFUNCTION("""COMPUTED_VALUE"""),"")</f>
        <v/>
      </c>
      <c r="J6340" s="131" t="str">
        <f>IFERROR(__xludf.DUMMYFUNCTION("""COMPUTED_VALUE"""),"")</f>
        <v/>
      </c>
      <c r="K6340" s="131" t="s">
        <v>191</v>
      </c>
      <c r="L6340" s="2"/>
      <c r="M6340" s="2"/>
    </row>
    <row r="6341" ht="15.75" customHeight="1">
      <c r="A6341" s="136"/>
      <c r="B6341" s="137"/>
      <c r="C6341" s="140"/>
      <c r="D6341" s="131"/>
      <c r="E6341" s="131"/>
      <c r="F6341" s="131"/>
      <c r="G6341" s="131"/>
      <c r="H6341" s="131" t="s">
        <v>191</v>
      </c>
      <c r="I6341" s="131" t="str">
        <f>IFERROR(__xludf.DUMMYFUNCTION("""COMPUTED_VALUE"""),"")</f>
        <v/>
      </c>
      <c r="J6341" s="131" t="str">
        <f>IFERROR(__xludf.DUMMYFUNCTION("""COMPUTED_VALUE"""),"")</f>
        <v/>
      </c>
      <c r="K6341" s="131" t="s">
        <v>191</v>
      </c>
      <c r="L6341" s="2"/>
      <c r="M6341" s="2"/>
    </row>
    <row r="6342" ht="15.75" customHeight="1">
      <c r="A6342" s="136"/>
      <c r="B6342" s="137"/>
      <c r="C6342" s="138"/>
      <c r="D6342" s="131"/>
      <c r="E6342" s="131"/>
      <c r="F6342" s="131"/>
      <c r="G6342" s="131"/>
      <c r="H6342" s="131" t="s">
        <v>191</v>
      </c>
      <c r="I6342" s="131" t="str">
        <f>IFERROR(__xludf.DUMMYFUNCTION("""COMPUTED_VALUE"""),"")</f>
        <v/>
      </c>
      <c r="J6342" s="131" t="str">
        <f>IFERROR(__xludf.DUMMYFUNCTION("""COMPUTED_VALUE"""),"")</f>
        <v/>
      </c>
      <c r="K6342" s="131" t="s">
        <v>191</v>
      </c>
      <c r="L6342" s="2"/>
      <c r="M6342" s="2"/>
    </row>
    <row r="6343" ht="15.75" customHeight="1">
      <c r="A6343" s="136"/>
      <c r="B6343" s="137"/>
      <c r="C6343" s="138"/>
      <c r="D6343" s="131"/>
      <c r="E6343" s="131"/>
      <c r="F6343" s="131"/>
      <c r="G6343" s="131"/>
      <c r="H6343" s="131" t="s">
        <v>191</v>
      </c>
      <c r="I6343" s="131" t="str">
        <f>IFERROR(__xludf.DUMMYFUNCTION("""COMPUTED_VALUE"""),"")</f>
        <v/>
      </c>
      <c r="J6343" s="131" t="str">
        <f>IFERROR(__xludf.DUMMYFUNCTION("""COMPUTED_VALUE"""),"")</f>
        <v/>
      </c>
      <c r="K6343" s="131" t="s">
        <v>191</v>
      </c>
      <c r="L6343" s="2"/>
      <c r="M6343" s="2"/>
    </row>
    <row r="6344" ht="15.75" customHeight="1">
      <c r="A6344" s="136"/>
      <c r="B6344" s="137"/>
      <c r="C6344" s="138"/>
      <c r="D6344" s="131"/>
      <c r="E6344" s="131"/>
      <c r="F6344" s="131"/>
      <c r="G6344" s="131"/>
      <c r="H6344" s="131" t="s">
        <v>191</v>
      </c>
      <c r="I6344" s="131" t="str">
        <f>IFERROR(__xludf.DUMMYFUNCTION("""COMPUTED_VALUE"""),"")</f>
        <v/>
      </c>
      <c r="J6344" s="131" t="str">
        <f>IFERROR(__xludf.DUMMYFUNCTION("""COMPUTED_VALUE"""),"")</f>
        <v/>
      </c>
      <c r="K6344" s="131" t="s">
        <v>191</v>
      </c>
      <c r="L6344" s="2"/>
      <c r="M6344" s="2"/>
    </row>
    <row r="6345" ht="15.75" customHeight="1">
      <c r="A6345" s="136"/>
      <c r="B6345" s="137"/>
      <c r="C6345" s="138"/>
      <c r="D6345" s="131"/>
      <c r="E6345" s="131"/>
      <c r="F6345" s="131"/>
      <c r="G6345" s="131"/>
      <c r="H6345" s="131" t="s">
        <v>191</v>
      </c>
      <c r="I6345" s="131" t="str">
        <f>IFERROR(__xludf.DUMMYFUNCTION("""COMPUTED_VALUE"""),"")</f>
        <v/>
      </c>
      <c r="J6345" s="131" t="str">
        <f>IFERROR(__xludf.DUMMYFUNCTION("""COMPUTED_VALUE"""),"")</f>
        <v/>
      </c>
      <c r="K6345" s="131" t="s">
        <v>191</v>
      </c>
      <c r="L6345" s="2"/>
      <c r="M6345" s="2"/>
    </row>
    <row r="6346" ht="15.75" customHeight="1">
      <c r="A6346" s="136"/>
      <c r="B6346" s="137"/>
      <c r="C6346" s="138"/>
      <c r="D6346" s="131"/>
      <c r="E6346" s="131"/>
      <c r="F6346" s="131"/>
      <c r="G6346" s="131"/>
      <c r="H6346" s="131" t="s">
        <v>191</v>
      </c>
      <c r="I6346" s="131" t="str">
        <f>IFERROR(__xludf.DUMMYFUNCTION("""COMPUTED_VALUE"""),"")</f>
        <v/>
      </c>
      <c r="J6346" s="131" t="str">
        <f>IFERROR(__xludf.DUMMYFUNCTION("""COMPUTED_VALUE"""),"")</f>
        <v/>
      </c>
      <c r="K6346" s="131" t="s">
        <v>191</v>
      </c>
      <c r="L6346" s="2"/>
      <c r="M6346" s="2"/>
    </row>
    <row r="6347" ht="15.75" customHeight="1">
      <c r="A6347" s="136"/>
      <c r="B6347" s="137"/>
      <c r="C6347" s="138"/>
      <c r="D6347" s="131"/>
      <c r="E6347" s="131"/>
      <c r="F6347" s="131"/>
      <c r="G6347" s="131"/>
      <c r="H6347" s="131" t="s">
        <v>191</v>
      </c>
      <c r="I6347" s="131" t="str">
        <f>IFERROR(__xludf.DUMMYFUNCTION("""COMPUTED_VALUE"""),"")</f>
        <v/>
      </c>
      <c r="J6347" s="131" t="str">
        <f>IFERROR(__xludf.DUMMYFUNCTION("""COMPUTED_VALUE"""),"")</f>
        <v/>
      </c>
      <c r="K6347" s="131" t="s">
        <v>191</v>
      </c>
      <c r="L6347" s="2"/>
      <c r="M6347" s="2"/>
    </row>
    <row r="6348" ht="15.75" customHeight="1">
      <c r="A6348" s="136"/>
      <c r="B6348" s="137"/>
      <c r="C6348" s="140"/>
      <c r="D6348" s="131"/>
      <c r="E6348" s="131"/>
      <c r="F6348" s="131"/>
      <c r="G6348" s="131"/>
      <c r="H6348" s="131" t="s">
        <v>191</v>
      </c>
      <c r="I6348" s="131" t="str">
        <f>IFERROR(__xludf.DUMMYFUNCTION("""COMPUTED_VALUE"""),"")</f>
        <v/>
      </c>
      <c r="J6348" s="131" t="str">
        <f>IFERROR(__xludf.DUMMYFUNCTION("""COMPUTED_VALUE"""),"")</f>
        <v/>
      </c>
      <c r="K6348" s="131" t="s">
        <v>191</v>
      </c>
      <c r="L6348" s="2"/>
      <c r="M6348" s="2"/>
    </row>
    <row r="6349" ht="15.75" customHeight="1">
      <c r="A6349" s="136"/>
      <c r="B6349" s="137"/>
      <c r="C6349" s="138"/>
      <c r="D6349" s="131"/>
      <c r="E6349" s="131"/>
      <c r="F6349" s="131"/>
      <c r="G6349" s="131"/>
      <c r="H6349" s="131" t="s">
        <v>191</v>
      </c>
      <c r="I6349" s="131" t="str">
        <f>IFERROR(__xludf.DUMMYFUNCTION("""COMPUTED_VALUE"""),"")</f>
        <v/>
      </c>
      <c r="J6349" s="131" t="str">
        <f>IFERROR(__xludf.DUMMYFUNCTION("""COMPUTED_VALUE"""),"")</f>
        <v/>
      </c>
      <c r="K6349" s="131" t="s">
        <v>191</v>
      </c>
      <c r="L6349" s="2"/>
      <c r="M6349" s="2"/>
    </row>
    <row r="6350" ht="15.75" customHeight="1">
      <c r="A6350" s="136"/>
      <c r="B6350" s="137"/>
      <c r="C6350" s="138"/>
      <c r="D6350" s="131"/>
      <c r="E6350" s="131"/>
      <c r="F6350" s="131"/>
      <c r="G6350" s="131"/>
      <c r="H6350" s="131" t="s">
        <v>191</v>
      </c>
      <c r="I6350" s="131" t="str">
        <f>IFERROR(__xludf.DUMMYFUNCTION("""COMPUTED_VALUE"""),"")</f>
        <v/>
      </c>
      <c r="J6350" s="131" t="str">
        <f>IFERROR(__xludf.DUMMYFUNCTION("""COMPUTED_VALUE"""),"")</f>
        <v/>
      </c>
      <c r="K6350" s="131" t="s">
        <v>191</v>
      </c>
      <c r="L6350" s="2"/>
      <c r="M6350" s="2"/>
    </row>
    <row r="6351" ht="15.75" customHeight="1">
      <c r="A6351" s="136"/>
      <c r="B6351" s="137"/>
      <c r="C6351" s="138"/>
      <c r="D6351" s="131"/>
      <c r="E6351" s="131"/>
      <c r="F6351" s="131"/>
      <c r="G6351" s="131"/>
      <c r="H6351" s="131" t="s">
        <v>191</v>
      </c>
      <c r="I6351" s="131" t="str">
        <f>IFERROR(__xludf.DUMMYFUNCTION("""COMPUTED_VALUE"""),"")</f>
        <v/>
      </c>
      <c r="J6351" s="131" t="str">
        <f>IFERROR(__xludf.DUMMYFUNCTION("""COMPUTED_VALUE"""),"")</f>
        <v/>
      </c>
      <c r="K6351" s="131" t="s">
        <v>191</v>
      </c>
      <c r="L6351" s="2"/>
      <c r="M6351" s="2"/>
    </row>
    <row r="6352" ht="15.75" customHeight="1">
      <c r="A6352" s="136"/>
      <c r="B6352" s="137"/>
      <c r="C6352" s="138"/>
      <c r="D6352" s="131"/>
      <c r="E6352" s="131"/>
      <c r="F6352" s="131"/>
      <c r="G6352" s="131"/>
      <c r="H6352" s="131" t="s">
        <v>191</v>
      </c>
      <c r="I6352" s="131" t="str">
        <f>IFERROR(__xludf.DUMMYFUNCTION("""COMPUTED_VALUE"""),"")</f>
        <v/>
      </c>
      <c r="J6352" s="131" t="str">
        <f>IFERROR(__xludf.DUMMYFUNCTION("""COMPUTED_VALUE"""),"")</f>
        <v/>
      </c>
      <c r="K6352" s="131" t="s">
        <v>191</v>
      </c>
      <c r="L6352" s="2"/>
      <c r="M6352" s="2"/>
    </row>
    <row r="6353" ht="15.75" customHeight="1">
      <c r="A6353" s="136"/>
      <c r="B6353" s="137"/>
      <c r="C6353" s="140"/>
      <c r="D6353" s="131"/>
      <c r="E6353" s="131"/>
      <c r="F6353" s="131"/>
      <c r="G6353" s="131"/>
      <c r="H6353" s="131" t="s">
        <v>191</v>
      </c>
      <c r="I6353" s="131" t="str">
        <f>IFERROR(__xludf.DUMMYFUNCTION("""COMPUTED_VALUE"""),"")</f>
        <v/>
      </c>
      <c r="J6353" s="131" t="str">
        <f>IFERROR(__xludf.DUMMYFUNCTION("""COMPUTED_VALUE"""),"")</f>
        <v/>
      </c>
      <c r="K6353" s="131" t="s">
        <v>191</v>
      </c>
      <c r="L6353" s="2"/>
      <c r="M6353" s="2"/>
    </row>
    <row r="6354" ht="15.75" customHeight="1">
      <c r="A6354" s="136"/>
      <c r="B6354" s="137"/>
      <c r="C6354" s="138"/>
      <c r="D6354" s="131"/>
      <c r="E6354" s="131"/>
      <c r="F6354" s="131"/>
      <c r="G6354" s="131"/>
      <c r="H6354" s="131" t="s">
        <v>191</v>
      </c>
      <c r="I6354" s="131" t="str">
        <f>IFERROR(__xludf.DUMMYFUNCTION("""COMPUTED_VALUE"""),"")</f>
        <v/>
      </c>
      <c r="J6354" s="131" t="str">
        <f>IFERROR(__xludf.DUMMYFUNCTION("""COMPUTED_VALUE"""),"")</f>
        <v/>
      </c>
      <c r="K6354" s="131" t="s">
        <v>191</v>
      </c>
      <c r="L6354" s="2"/>
      <c r="M6354" s="2"/>
    </row>
    <row r="6355" ht="15.75" customHeight="1">
      <c r="A6355" s="136"/>
      <c r="B6355" s="137"/>
      <c r="C6355" s="138"/>
      <c r="D6355" s="131"/>
      <c r="E6355" s="131"/>
      <c r="F6355" s="131"/>
      <c r="G6355" s="131"/>
      <c r="H6355" s="131" t="s">
        <v>191</v>
      </c>
      <c r="I6355" s="131" t="str">
        <f>IFERROR(__xludf.DUMMYFUNCTION("""COMPUTED_VALUE"""),"")</f>
        <v/>
      </c>
      <c r="J6355" s="131" t="str">
        <f>IFERROR(__xludf.DUMMYFUNCTION("""COMPUTED_VALUE"""),"")</f>
        <v/>
      </c>
      <c r="K6355" s="131" t="s">
        <v>191</v>
      </c>
      <c r="L6355" s="2"/>
      <c r="M6355" s="2"/>
    </row>
    <row r="6356" ht="15.75" customHeight="1">
      <c r="A6356" s="136"/>
      <c r="B6356" s="137"/>
      <c r="C6356" s="138"/>
      <c r="D6356" s="131"/>
      <c r="E6356" s="131"/>
      <c r="F6356" s="131"/>
      <c r="G6356" s="131"/>
      <c r="H6356" s="131" t="s">
        <v>191</v>
      </c>
      <c r="I6356" s="131" t="str">
        <f>IFERROR(__xludf.DUMMYFUNCTION("""COMPUTED_VALUE"""),"")</f>
        <v/>
      </c>
      <c r="J6356" s="131" t="str">
        <f>IFERROR(__xludf.DUMMYFUNCTION("""COMPUTED_VALUE"""),"")</f>
        <v/>
      </c>
      <c r="K6356" s="131" t="s">
        <v>191</v>
      </c>
      <c r="L6356" s="2"/>
      <c r="M6356" s="2"/>
    </row>
    <row r="6357" ht="15.75" customHeight="1">
      <c r="A6357" s="136"/>
      <c r="B6357" s="137"/>
      <c r="C6357" s="138"/>
      <c r="D6357" s="131"/>
      <c r="E6357" s="131"/>
      <c r="F6357" s="131"/>
      <c r="G6357" s="131"/>
      <c r="H6357" s="131" t="s">
        <v>191</v>
      </c>
      <c r="I6357" s="131" t="str">
        <f>IFERROR(__xludf.DUMMYFUNCTION("""COMPUTED_VALUE"""),"")</f>
        <v/>
      </c>
      <c r="J6357" s="131" t="str">
        <f>IFERROR(__xludf.DUMMYFUNCTION("""COMPUTED_VALUE"""),"")</f>
        <v/>
      </c>
      <c r="K6357" s="131" t="s">
        <v>191</v>
      </c>
      <c r="L6357" s="2"/>
      <c r="M6357" s="2"/>
    </row>
    <row r="6358" ht="15.75" customHeight="1">
      <c r="A6358" s="136"/>
      <c r="B6358" s="137"/>
      <c r="C6358" s="138"/>
      <c r="D6358" s="131"/>
      <c r="E6358" s="131"/>
      <c r="F6358" s="131"/>
      <c r="G6358" s="131"/>
      <c r="H6358" s="131" t="s">
        <v>191</v>
      </c>
      <c r="I6358" s="131" t="str">
        <f>IFERROR(__xludf.DUMMYFUNCTION("""COMPUTED_VALUE"""),"")</f>
        <v/>
      </c>
      <c r="J6358" s="131" t="str">
        <f>IFERROR(__xludf.DUMMYFUNCTION("""COMPUTED_VALUE"""),"")</f>
        <v/>
      </c>
      <c r="K6358" s="131" t="s">
        <v>191</v>
      </c>
      <c r="L6358" s="2"/>
      <c r="M6358" s="2"/>
    </row>
    <row r="6359" ht="15.75" customHeight="1">
      <c r="A6359" s="136"/>
      <c r="B6359" s="137"/>
      <c r="C6359" s="140"/>
      <c r="D6359" s="131"/>
      <c r="E6359" s="131"/>
      <c r="F6359" s="131"/>
      <c r="G6359" s="131"/>
      <c r="H6359" s="131" t="s">
        <v>191</v>
      </c>
      <c r="I6359" s="131" t="str">
        <f>IFERROR(__xludf.DUMMYFUNCTION("""COMPUTED_VALUE"""),"")</f>
        <v/>
      </c>
      <c r="J6359" s="131" t="str">
        <f>IFERROR(__xludf.DUMMYFUNCTION("""COMPUTED_VALUE"""),"")</f>
        <v/>
      </c>
      <c r="K6359" s="131" t="s">
        <v>191</v>
      </c>
      <c r="L6359" s="2"/>
      <c r="M6359" s="2"/>
    </row>
    <row r="6360" ht="15.75" customHeight="1">
      <c r="A6360" s="136"/>
      <c r="B6360" s="137"/>
      <c r="C6360" s="138"/>
      <c r="D6360" s="131"/>
      <c r="E6360" s="131"/>
      <c r="F6360" s="131"/>
      <c r="G6360" s="131"/>
      <c r="H6360" s="131" t="s">
        <v>191</v>
      </c>
      <c r="I6360" s="131" t="str">
        <f>IFERROR(__xludf.DUMMYFUNCTION("""COMPUTED_VALUE"""),"")</f>
        <v/>
      </c>
      <c r="J6360" s="131" t="str">
        <f>IFERROR(__xludf.DUMMYFUNCTION("""COMPUTED_VALUE"""),"")</f>
        <v/>
      </c>
      <c r="K6360" s="131" t="s">
        <v>191</v>
      </c>
      <c r="L6360" s="2"/>
      <c r="M6360" s="2"/>
    </row>
    <row r="6361" ht="15.75" customHeight="1">
      <c r="A6361" s="136"/>
      <c r="B6361" s="137"/>
      <c r="C6361" s="138"/>
      <c r="D6361" s="131"/>
      <c r="E6361" s="131"/>
      <c r="F6361" s="131"/>
      <c r="G6361" s="131"/>
      <c r="H6361" s="131" t="s">
        <v>191</v>
      </c>
      <c r="I6361" s="131" t="str">
        <f>IFERROR(__xludf.DUMMYFUNCTION("""COMPUTED_VALUE"""),"")</f>
        <v/>
      </c>
      <c r="J6361" s="131" t="str">
        <f>IFERROR(__xludf.DUMMYFUNCTION("""COMPUTED_VALUE"""),"")</f>
        <v/>
      </c>
      <c r="K6361" s="131" t="s">
        <v>191</v>
      </c>
      <c r="L6361" s="2"/>
      <c r="M6361" s="2"/>
    </row>
    <row r="6362" ht="15.75" customHeight="1">
      <c r="A6362" s="136"/>
      <c r="B6362" s="137"/>
      <c r="C6362" s="138"/>
      <c r="D6362" s="131"/>
      <c r="E6362" s="131"/>
      <c r="F6362" s="131"/>
      <c r="G6362" s="131"/>
      <c r="H6362" s="131" t="s">
        <v>191</v>
      </c>
      <c r="I6362" s="131" t="str">
        <f>IFERROR(__xludf.DUMMYFUNCTION("""COMPUTED_VALUE"""),"")</f>
        <v/>
      </c>
      <c r="J6362" s="131" t="str">
        <f>IFERROR(__xludf.DUMMYFUNCTION("""COMPUTED_VALUE"""),"")</f>
        <v/>
      </c>
      <c r="K6362" s="131" t="s">
        <v>191</v>
      </c>
      <c r="L6362" s="2"/>
      <c r="M6362" s="2"/>
    </row>
    <row r="6363" ht="15.75" customHeight="1">
      <c r="A6363" s="136"/>
      <c r="B6363" s="137"/>
      <c r="C6363" s="140"/>
      <c r="D6363" s="131"/>
      <c r="E6363" s="131"/>
      <c r="F6363" s="131"/>
      <c r="G6363" s="131"/>
      <c r="H6363" s="131" t="s">
        <v>191</v>
      </c>
      <c r="I6363" s="131" t="str">
        <f>IFERROR(__xludf.DUMMYFUNCTION("""COMPUTED_VALUE"""),"")</f>
        <v/>
      </c>
      <c r="J6363" s="131" t="str">
        <f>IFERROR(__xludf.DUMMYFUNCTION("""COMPUTED_VALUE"""),"")</f>
        <v/>
      </c>
      <c r="K6363" s="131" t="s">
        <v>191</v>
      </c>
      <c r="L6363" s="2"/>
      <c r="M6363" s="2"/>
    </row>
    <row r="6364" ht="15.75" customHeight="1">
      <c r="A6364" s="136"/>
      <c r="B6364" s="137"/>
      <c r="C6364" s="138"/>
      <c r="D6364" s="131"/>
      <c r="E6364" s="131"/>
      <c r="F6364" s="131"/>
      <c r="G6364" s="131"/>
      <c r="H6364" s="131" t="s">
        <v>191</v>
      </c>
      <c r="I6364" s="131" t="str">
        <f>IFERROR(__xludf.DUMMYFUNCTION("""COMPUTED_VALUE"""),"")</f>
        <v/>
      </c>
      <c r="J6364" s="131" t="str">
        <f>IFERROR(__xludf.DUMMYFUNCTION("""COMPUTED_VALUE"""),"")</f>
        <v/>
      </c>
      <c r="K6364" s="131" t="s">
        <v>191</v>
      </c>
      <c r="L6364" s="2"/>
      <c r="M6364" s="2"/>
    </row>
    <row r="6365" ht="15.75" customHeight="1">
      <c r="A6365" s="136"/>
      <c r="B6365" s="137"/>
      <c r="C6365" s="138"/>
      <c r="D6365" s="131"/>
      <c r="E6365" s="131"/>
      <c r="F6365" s="131"/>
      <c r="G6365" s="131"/>
      <c r="H6365" s="131" t="s">
        <v>191</v>
      </c>
      <c r="I6365" s="131" t="str">
        <f>IFERROR(__xludf.DUMMYFUNCTION("""COMPUTED_VALUE"""),"")</f>
        <v/>
      </c>
      <c r="J6365" s="131" t="str">
        <f>IFERROR(__xludf.DUMMYFUNCTION("""COMPUTED_VALUE"""),"")</f>
        <v/>
      </c>
      <c r="K6365" s="131" t="s">
        <v>191</v>
      </c>
      <c r="L6365" s="2"/>
      <c r="M6365" s="2"/>
    </row>
    <row r="6366" ht="15.75" customHeight="1">
      <c r="A6366" s="136"/>
      <c r="B6366" s="137"/>
      <c r="C6366" s="138"/>
      <c r="D6366" s="131"/>
      <c r="E6366" s="131"/>
      <c r="F6366" s="131"/>
      <c r="G6366" s="131"/>
      <c r="H6366" s="131" t="s">
        <v>191</v>
      </c>
      <c r="I6366" s="131" t="str">
        <f>IFERROR(__xludf.DUMMYFUNCTION("""COMPUTED_VALUE"""),"")</f>
        <v/>
      </c>
      <c r="J6366" s="131" t="str">
        <f>IFERROR(__xludf.DUMMYFUNCTION("""COMPUTED_VALUE"""),"")</f>
        <v/>
      </c>
      <c r="K6366" s="131" t="s">
        <v>191</v>
      </c>
      <c r="L6366" s="2"/>
      <c r="M6366" s="2"/>
    </row>
    <row r="6367" ht="15.75" customHeight="1">
      <c r="A6367" s="136"/>
      <c r="B6367" s="137"/>
      <c r="C6367" s="138"/>
      <c r="D6367" s="131"/>
      <c r="E6367" s="131"/>
      <c r="F6367" s="131"/>
      <c r="G6367" s="131"/>
      <c r="H6367" s="131" t="s">
        <v>191</v>
      </c>
      <c r="I6367" s="131" t="str">
        <f>IFERROR(__xludf.DUMMYFUNCTION("""COMPUTED_VALUE"""),"")</f>
        <v/>
      </c>
      <c r="J6367" s="131" t="str">
        <f>IFERROR(__xludf.DUMMYFUNCTION("""COMPUTED_VALUE"""),"")</f>
        <v/>
      </c>
      <c r="K6367" s="131" t="s">
        <v>191</v>
      </c>
      <c r="L6367" s="2"/>
      <c r="M6367" s="2"/>
    </row>
    <row r="6368" ht="15.75" customHeight="1">
      <c r="A6368" s="136"/>
      <c r="B6368" s="137"/>
      <c r="C6368" s="138"/>
      <c r="D6368" s="131"/>
      <c r="E6368" s="131"/>
      <c r="F6368" s="131"/>
      <c r="G6368" s="131"/>
      <c r="H6368" s="131" t="s">
        <v>191</v>
      </c>
      <c r="I6368" s="131" t="str">
        <f>IFERROR(__xludf.DUMMYFUNCTION("""COMPUTED_VALUE"""),"")</f>
        <v/>
      </c>
      <c r="J6368" s="131" t="str">
        <f>IFERROR(__xludf.DUMMYFUNCTION("""COMPUTED_VALUE"""),"")</f>
        <v/>
      </c>
      <c r="K6368" s="131" t="s">
        <v>191</v>
      </c>
      <c r="L6368" s="2"/>
      <c r="M6368" s="2"/>
    </row>
    <row r="6369" ht="15.75" customHeight="1">
      <c r="A6369" s="136"/>
      <c r="B6369" s="137"/>
      <c r="C6369" s="138"/>
      <c r="D6369" s="131"/>
      <c r="E6369" s="131"/>
      <c r="F6369" s="131"/>
      <c r="G6369" s="131"/>
      <c r="H6369" s="131" t="s">
        <v>191</v>
      </c>
      <c r="I6369" s="131" t="str">
        <f>IFERROR(__xludf.DUMMYFUNCTION("""COMPUTED_VALUE"""),"")</f>
        <v/>
      </c>
      <c r="J6369" s="131" t="str">
        <f>IFERROR(__xludf.DUMMYFUNCTION("""COMPUTED_VALUE"""),"")</f>
        <v/>
      </c>
      <c r="K6369" s="131" t="s">
        <v>191</v>
      </c>
      <c r="L6369" s="2"/>
      <c r="M6369" s="2"/>
    </row>
    <row r="6370" ht="15.75" customHeight="1">
      <c r="A6370" s="136"/>
      <c r="B6370" s="137"/>
      <c r="C6370" s="138"/>
      <c r="D6370" s="131"/>
      <c r="E6370" s="131"/>
      <c r="F6370" s="131"/>
      <c r="G6370" s="131"/>
      <c r="H6370" s="131" t="s">
        <v>191</v>
      </c>
      <c r="I6370" s="131" t="str">
        <f>IFERROR(__xludf.DUMMYFUNCTION("""COMPUTED_VALUE"""),"")</f>
        <v/>
      </c>
      <c r="J6370" s="131" t="str">
        <f>IFERROR(__xludf.DUMMYFUNCTION("""COMPUTED_VALUE"""),"")</f>
        <v/>
      </c>
      <c r="K6370" s="131" t="s">
        <v>191</v>
      </c>
      <c r="L6370" s="2"/>
      <c r="M6370" s="2"/>
    </row>
    <row r="6371" ht="15.75" customHeight="1">
      <c r="A6371" s="136"/>
      <c r="B6371" s="137"/>
      <c r="C6371" s="138"/>
      <c r="D6371" s="131"/>
      <c r="E6371" s="131"/>
      <c r="F6371" s="131"/>
      <c r="G6371" s="131"/>
      <c r="H6371" s="131" t="s">
        <v>191</v>
      </c>
      <c r="I6371" s="131" t="str">
        <f>IFERROR(__xludf.DUMMYFUNCTION("""COMPUTED_VALUE"""),"")</f>
        <v/>
      </c>
      <c r="J6371" s="131" t="str">
        <f>IFERROR(__xludf.DUMMYFUNCTION("""COMPUTED_VALUE"""),"")</f>
        <v/>
      </c>
      <c r="K6371" s="131" t="s">
        <v>191</v>
      </c>
      <c r="L6371" s="2"/>
      <c r="M6371" s="2"/>
    </row>
    <row r="6372" ht="15.75" customHeight="1">
      <c r="A6372" s="136"/>
      <c r="B6372" s="137"/>
      <c r="C6372" s="138"/>
      <c r="D6372" s="131"/>
      <c r="E6372" s="131"/>
      <c r="F6372" s="131"/>
      <c r="G6372" s="131"/>
      <c r="H6372" s="131" t="s">
        <v>191</v>
      </c>
      <c r="I6372" s="131" t="str">
        <f>IFERROR(__xludf.DUMMYFUNCTION("""COMPUTED_VALUE"""),"")</f>
        <v/>
      </c>
      <c r="J6372" s="131" t="str">
        <f>IFERROR(__xludf.DUMMYFUNCTION("""COMPUTED_VALUE"""),"")</f>
        <v/>
      </c>
      <c r="K6372" s="131" t="s">
        <v>191</v>
      </c>
      <c r="L6372" s="2"/>
      <c r="M6372" s="2"/>
    </row>
    <row r="6373" ht="15.75" customHeight="1">
      <c r="A6373" s="136"/>
      <c r="B6373" s="137"/>
      <c r="C6373" s="138"/>
      <c r="D6373" s="131"/>
      <c r="E6373" s="131"/>
      <c r="F6373" s="131"/>
      <c r="G6373" s="131"/>
      <c r="H6373" s="131" t="s">
        <v>191</v>
      </c>
      <c r="I6373" s="131" t="str">
        <f>IFERROR(__xludf.DUMMYFUNCTION("""COMPUTED_VALUE"""),"")</f>
        <v/>
      </c>
      <c r="J6373" s="131" t="str">
        <f>IFERROR(__xludf.DUMMYFUNCTION("""COMPUTED_VALUE"""),"")</f>
        <v/>
      </c>
      <c r="K6373" s="131" t="s">
        <v>191</v>
      </c>
      <c r="L6373" s="2"/>
      <c r="M6373" s="2"/>
    </row>
    <row r="6374" ht="15.75" customHeight="1">
      <c r="A6374" s="136"/>
      <c r="B6374" s="137"/>
      <c r="C6374" s="138"/>
      <c r="D6374" s="131"/>
      <c r="E6374" s="131"/>
      <c r="F6374" s="131"/>
      <c r="G6374" s="131"/>
      <c r="H6374" s="131" t="s">
        <v>191</v>
      </c>
      <c r="I6374" s="131" t="str">
        <f>IFERROR(__xludf.DUMMYFUNCTION("""COMPUTED_VALUE"""),"")</f>
        <v/>
      </c>
      <c r="J6374" s="131" t="str">
        <f>IFERROR(__xludf.DUMMYFUNCTION("""COMPUTED_VALUE"""),"")</f>
        <v/>
      </c>
      <c r="K6374" s="131" t="s">
        <v>191</v>
      </c>
      <c r="L6374" s="2"/>
      <c r="M6374" s="2"/>
    </row>
    <row r="6375" ht="15.75" customHeight="1">
      <c r="A6375" s="151"/>
      <c r="B6375" s="137"/>
      <c r="C6375" s="138"/>
      <c r="D6375" s="131"/>
      <c r="E6375" s="131"/>
      <c r="F6375" s="131"/>
      <c r="G6375" s="131"/>
      <c r="H6375" s="131" t="s">
        <v>191</v>
      </c>
      <c r="I6375" s="131" t="str">
        <f>IFERROR(__xludf.DUMMYFUNCTION("""COMPUTED_VALUE"""),"")</f>
        <v/>
      </c>
      <c r="J6375" s="131" t="str">
        <f>IFERROR(__xludf.DUMMYFUNCTION("""COMPUTED_VALUE"""),"")</f>
        <v/>
      </c>
      <c r="K6375" s="131" t="s">
        <v>191</v>
      </c>
      <c r="L6375" s="2"/>
      <c r="M6375" s="2"/>
    </row>
    <row r="6376" ht="15.75" customHeight="1">
      <c r="A6376" s="151"/>
      <c r="B6376" s="137"/>
      <c r="C6376" s="138"/>
      <c r="D6376" s="131"/>
      <c r="E6376" s="131"/>
      <c r="F6376" s="131"/>
      <c r="G6376" s="131"/>
      <c r="H6376" s="131" t="s">
        <v>191</v>
      </c>
      <c r="I6376" s="131" t="str">
        <f>IFERROR(__xludf.DUMMYFUNCTION("""COMPUTED_VALUE"""),"")</f>
        <v/>
      </c>
      <c r="J6376" s="131" t="str">
        <f>IFERROR(__xludf.DUMMYFUNCTION("""COMPUTED_VALUE"""),"")</f>
        <v/>
      </c>
      <c r="K6376" s="131" t="s">
        <v>191</v>
      </c>
      <c r="L6376" s="2"/>
      <c r="M6376" s="2"/>
    </row>
    <row r="6377" ht="15.75" customHeight="1">
      <c r="A6377" s="136"/>
      <c r="B6377" s="137"/>
      <c r="C6377" s="138"/>
      <c r="D6377" s="131"/>
      <c r="E6377" s="131"/>
      <c r="F6377" s="131"/>
      <c r="G6377" s="131"/>
      <c r="H6377" s="131" t="s">
        <v>191</v>
      </c>
      <c r="I6377" s="131" t="str">
        <f>IFERROR(__xludf.DUMMYFUNCTION("""COMPUTED_VALUE"""),"")</f>
        <v/>
      </c>
      <c r="J6377" s="131" t="str">
        <f>IFERROR(__xludf.DUMMYFUNCTION("""COMPUTED_VALUE"""),"")</f>
        <v/>
      </c>
      <c r="K6377" s="131" t="s">
        <v>191</v>
      </c>
      <c r="L6377" s="2"/>
      <c r="M6377" s="2"/>
    </row>
    <row r="6378" ht="15.75" customHeight="1">
      <c r="A6378" s="136"/>
      <c r="B6378" s="137"/>
      <c r="C6378" s="138"/>
      <c r="D6378" s="131"/>
      <c r="E6378" s="131"/>
      <c r="F6378" s="131"/>
      <c r="G6378" s="131"/>
      <c r="H6378" s="131" t="s">
        <v>191</v>
      </c>
      <c r="I6378" s="131" t="str">
        <f>IFERROR(__xludf.DUMMYFUNCTION("""COMPUTED_VALUE"""),"")</f>
        <v/>
      </c>
      <c r="J6378" s="131" t="str">
        <f>IFERROR(__xludf.DUMMYFUNCTION("""COMPUTED_VALUE"""),"")</f>
        <v/>
      </c>
      <c r="K6378" s="131" t="s">
        <v>191</v>
      </c>
      <c r="L6378" s="2"/>
      <c r="M6378" s="2"/>
    </row>
    <row r="6379" ht="15.75" customHeight="1">
      <c r="A6379" s="151"/>
      <c r="B6379" s="137"/>
      <c r="C6379" s="138"/>
      <c r="D6379" s="131"/>
      <c r="E6379" s="131"/>
      <c r="F6379" s="131"/>
      <c r="G6379" s="131"/>
      <c r="H6379" s="131" t="s">
        <v>191</v>
      </c>
      <c r="I6379" s="131" t="str">
        <f>IFERROR(__xludf.DUMMYFUNCTION("""COMPUTED_VALUE"""),"")</f>
        <v/>
      </c>
      <c r="J6379" s="131" t="str">
        <f>IFERROR(__xludf.DUMMYFUNCTION("""COMPUTED_VALUE"""),"")</f>
        <v/>
      </c>
      <c r="K6379" s="131" t="s">
        <v>191</v>
      </c>
      <c r="L6379" s="2"/>
      <c r="M6379" s="2"/>
    </row>
    <row r="6380" ht="15.75" customHeight="1">
      <c r="A6380" s="136"/>
      <c r="B6380" s="137"/>
      <c r="C6380" s="138"/>
      <c r="D6380" s="131"/>
      <c r="E6380" s="131"/>
      <c r="F6380" s="131"/>
      <c r="G6380" s="131"/>
      <c r="H6380" s="131" t="s">
        <v>191</v>
      </c>
      <c r="I6380" s="131" t="str">
        <f>IFERROR(__xludf.DUMMYFUNCTION("""COMPUTED_VALUE"""),"")</f>
        <v/>
      </c>
      <c r="J6380" s="131" t="str">
        <f>IFERROR(__xludf.DUMMYFUNCTION("""COMPUTED_VALUE"""),"")</f>
        <v/>
      </c>
      <c r="K6380" s="131" t="s">
        <v>191</v>
      </c>
      <c r="L6380" s="2"/>
      <c r="M6380" s="2"/>
    </row>
    <row r="6381" ht="15.75" customHeight="1">
      <c r="A6381" s="136"/>
      <c r="B6381" s="137"/>
      <c r="C6381" s="138"/>
      <c r="D6381" s="131"/>
      <c r="E6381" s="131"/>
      <c r="F6381" s="131"/>
      <c r="G6381" s="131"/>
      <c r="H6381" s="131" t="s">
        <v>191</v>
      </c>
      <c r="I6381" s="131" t="str">
        <f>IFERROR(__xludf.DUMMYFUNCTION("""COMPUTED_VALUE"""),"")</f>
        <v/>
      </c>
      <c r="J6381" s="131" t="str">
        <f>IFERROR(__xludf.DUMMYFUNCTION("""COMPUTED_VALUE"""),"")</f>
        <v/>
      </c>
      <c r="K6381" s="131" t="s">
        <v>191</v>
      </c>
      <c r="L6381" s="2"/>
      <c r="M6381" s="2"/>
    </row>
    <row r="6382" ht="15.75" customHeight="1">
      <c r="A6382" s="136"/>
      <c r="B6382" s="137"/>
      <c r="C6382" s="138"/>
      <c r="D6382" s="131"/>
      <c r="E6382" s="131"/>
      <c r="F6382" s="131"/>
      <c r="G6382" s="131"/>
      <c r="H6382" s="131" t="s">
        <v>191</v>
      </c>
      <c r="I6382" s="131" t="str">
        <f>IFERROR(__xludf.DUMMYFUNCTION("""COMPUTED_VALUE"""),"")</f>
        <v/>
      </c>
      <c r="J6382" s="131" t="str">
        <f>IFERROR(__xludf.DUMMYFUNCTION("""COMPUTED_VALUE"""),"")</f>
        <v/>
      </c>
      <c r="K6382" s="131" t="s">
        <v>191</v>
      </c>
      <c r="L6382" s="2"/>
      <c r="M6382" s="2"/>
    </row>
    <row r="6383" ht="15.75" customHeight="1">
      <c r="A6383" s="151"/>
      <c r="B6383" s="152"/>
      <c r="C6383" s="138"/>
      <c r="D6383" s="131"/>
      <c r="E6383" s="131"/>
      <c r="F6383" s="131"/>
      <c r="G6383" s="131"/>
      <c r="H6383" s="131" t="s">
        <v>191</v>
      </c>
      <c r="I6383" s="131" t="str">
        <f>IFERROR(__xludf.DUMMYFUNCTION("""COMPUTED_VALUE"""),"")</f>
        <v/>
      </c>
      <c r="J6383" s="131" t="str">
        <f>IFERROR(__xludf.DUMMYFUNCTION("""COMPUTED_VALUE"""),"")</f>
        <v/>
      </c>
      <c r="K6383" s="131" t="s">
        <v>191</v>
      </c>
      <c r="L6383" s="2"/>
      <c r="M6383" s="2"/>
    </row>
    <row r="6384" ht="15.75" customHeight="1">
      <c r="A6384" s="136"/>
      <c r="B6384" s="137"/>
      <c r="C6384" s="138"/>
      <c r="D6384" s="131"/>
      <c r="E6384" s="131"/>
      <c r="F6384" s="131"/>
      <c r="G6384" s="131"/>
      <c r="H6384" s="131" t="s">
        <v>191</v>
      </c>
      <c r="I6384" s="131" t="str">
        <f>IFERROR(__xludf.DUMMYFUNCTION("""COMPUTED_VALUE"""),"")</f>
        <v/>
      </c>
      <c r="J6384" s="131" t="str">
        <f>IFERROR(__xludf.DUMMYFUNCTION("""COMPUTED_VALUE"""),"")</f>
        <v/>
      </c>
      <c r="K6384" s="131" t="s">
        <v>191</v>
      </c>
      <c r="L6384" s="2"/>
      <c r="M6384" s="2"/>
    </row>
    <row r="6385" ht="15.75" customHeight="1">
      <c r="A6385" s="136"/>
      <c r="B6385" s="137"/>
      <c r="C6385" s="138"/>
      <c r="D6385" s="131"/>
      <c r="E6385" s="131"/>
      <c r="F6385" s="131"/>
      <c r="G6385" s="131"/>
      <c r="H6385" s="131" t="s">
        <v>191</v>
      </c>
      <c r="I6385" s="131" t="str">
        <f>IFERROR(__xludf.DUMMYFUNCTION("""COMPUTED_VALUE"""),"")</f>
        <v/>
      </c>
      <c r="J6385" s="131" t="str">
        <f>IFERROR(__xludf.DUMMYFUNCTION("""COMPUTED_VALUE"""),"")</f>
        <v/>
      </c>
      <c r="K6385" s="131" t="s">
        <v>191</v>
      </c>
      <c r="L6385" s="2"/>
      <c r="M6385" s="2"/>
    </row>
    <row r="6386" ht="15.75" customHeight="1">
      <c r="A6386" s="136"/>
      <c r="B6386" s="137"/>
      <c r="C6386" s="138"/>
      <c r="D6386" s="131"/>
      <c r="E6386" s="131"/>
      <c r="F6386" s="131"/>
      <c r="G6386" s="131"/>
      <c r="H6386" s="131" t="s">
        <v>191</v>
      </c>
      <c r="I6386" s="131" t="str">
        <f>IFERROR(__xludf.DUMMYFUNCTION("""COMPUTED_VALUE"""),"")</f>
        <v/>
      </c>
      <c r="J6386" s="131" t="str">
        <f>IFERROR(__xludf.DUMMYFUNCTION("""COMPUTED_VALUE"""),"")</f>
        <v/>
      </c>
      <c r="K6386" s="131" t="s">
        <v>191</v>
      </c>
      <c r="L6386" s="2"/>
      <c r="M6386" s="2"/>
    </row>
    <row r="6387" ht="15.75" customHeight="1">
      <c r="A6387" s="136"/>
      <c r="B6387" s="137"/>
      <c r="C6387" s="138"/>
      <c r="D6387" s="131"/>
      <c r="E6387" s="131"/>
      <c r="F6387" s="131"/>
      <c r="G6387" s="131"/>
      <c r="H6387" s="131" t="s">
        <v>191</v>
      </c>
      <c r="I6387" s="131" t="str">
        <f>IFERROR(__xludf.DUMMYFUNCTION("""COMPUTED_VALUE"""),"")</f>
        <v/>
      </c>
      <c r="J6387" s="131" t="str">
        <f>IFERROR(__xludf.DUMMYFUNCTION("""COMPUTED_VALUE"""),"")</f>
        <v/>
      </c>
      <c r="K6387" s="131" t="s">
        <v>191</v>
      </c>
      <c r="L6387" s="2"/>
      <c r="M6387" s="2"/>
    </row>
    <row r="6388" ht="15.75" customHeight="1">
      <c r="A6388" s="136"/>
      <c r="B6388" s="137"/>
      <c r="C6388" s="138"/>
      <c r="D6388" s="131"/>
      <c r="E6388" s="131"/>
      <c r="F6388" s="131"/>
      <c r="G6388" s="131"/>
      <c r="H6388" s="131" t="s">
        <v>191</v>
      </c>
      <c r="I6388" s="131" t="str">
        <f>IFERROR(__xludf.DUMMYFUNCTION("""COMPUTED_VALUE"""),"")</f>
        <v/>
      </c>
      <c r="J6388" s="131" t="str">
        <f>IFERROR(__xludf.DUMMYFUNCTION("""COMPUTED_VALUE"""),"")</f>
        <v/>
      </c>
      <c r="K6388" s="131" t="s">
        <v>191</v>
      </c>
      <c r="L6388" s="2"/>
      <c r="M6388" s="2"/>
    </row>
    <row r="6389" ht="15.75" customHeight="1">
      <c r="A6389" s="136"/>
      <c r="B6389" s="137"/>
      <c r="C6389" s="138"/>
      <c r="D6389" s="131"/>
      <c r="E6389" s="131"/>
      <c r="F6389" s="131"/>
      <c r="G6389" s="131"/>
      <c r="H6389" s="131" t="s">
        <v>191</v>
      </c>
      <c r="I6389" s="131" t="str">
        <f>IFERROR(__xludf.DUMMYFUNCTION("""COMPUTED_VALUE"""),"")</f>
        <v/>
      </c>
      <c r="J6389" s="131" t="str">
        <f>IFERROR(__xludf.DUMMYFUNCTION("""COMPUTED_VALUE"""),"")</f>
        <v/>
      </c>
      <c r="K6389" s="131" t="s">
        <v>191</v>
      </c>
      <c r="L6389" s="2"/>
      <c r="M6389" s="2"/>
    </row>
    <row r="6390" ht="15.75" customHeight="1">
      <c r="A6390" s="136"/>
      <c r="B6390" s="137"/>
      <c r="C6390" s="140"/>
      <c r="D6390" s="131"/>
      <c r="E6390" s="131"/>
      <c r="F6390" s="131"/>
      <c r="G6390" s="131"/>
      <c r="H6390" s="131" t="s">
        <v>191</v>
      </c>
      <c r="I6390" s="131" t="str">
        <f>IFERROR(__xludf.DUMMYFUNCTION("""COMPUTED_VALUE"""),"")</f>
        <v/>
      </c>
      <c r="J6390" s="131" t="str">
        <f>IFERROR(__xludf.DUMMYFUNCTION("""COMPUTED_VALUE"""),"")</f>
        <v/>
      </c>
      <c r="K6390" s="131" t="s">
        <v>191</v>
      </c>
      <c r="L6390" s="2"/>
      <c r="M6390" s="2"/>
    </row>
    <row r="6391" ht="15.75" customHeight="1">
      <c r="A6391" s="136"/>
      <c r="B6391" s="137"/>
      <c r="C6391" s="138"/>
      <c r="D6391" s="131"/>
      <c r="E6391" s="131"/>
      <c r="F6391" s="131"/>
      <c r="G6391" s="131"/>
      <c r="H6391" s="131" t="s">
        <v>191</v>
      </c>
      <c r="I6391" s="131" t="str">
        <f>IFERROR(__xludf.DUMMYFUNCTION("""COMPUTED_VALUE"""),"")</f>
        <v/>
      </c>
      <c r="J6391" s="131" t="str">
        <f>IFERROR(__xludf.DUMMYFUNCTION("""COMPUTED_VALUE"""),"")</f>
        <v/>
      </c>
      <c r="K6391" s="131" t="s">
        <v>191</v>
      </c>
      <c r="L6391" s="2"/>
      <c r="M6391" s="2"/>
    </row>
    <row r="6392" ht="15.75" customHeight="1">
      <c r="A6392" s="136"/>
      <c r="B6392" s="137"/>
      <c r="C6392" s="138"/>
      <c r="D6392" s="131"/>
      <c r="E6392" s="131"/>
      <c r="F6392" s="131"/>
      <c r="G6392" s="131"/>
      <c r="H6392" s="131" t="s">
        <v>191</v>
      </c>
      <c r="I6392" s="131" t="str">
        <f>IFERROR(__xludf.DUMMYFUNCTION("""COMPUTED_VALUE"""),"")</f>
        <v/>
      </c>
      <c r="J6392" s="131" t="str">
        <f>IFERROR(__xludf.DUMMYFUNCTION("""COMPUTED_VALUE"""),"")</f>
        <v/>
      </c>
      <c r="K6392" s="131" t="s">
        <v>191</v>
      </c>
      <c r="L6392" s="2"/>
      <c r="M6392" s="2"/>
    </row>
    <row r="6393" ht="15.75" customHeight="1">
      <c r="A6393" s="136"/>
      <c r="B6393" s="137"/>
      <c r="C6393" s="140"/>
      <c r="D6393" s="131"/>
      <c r="E6393" s="131"/>
      <c r="F6393" s="131"/>
      <c r="G6393" s="131"/>
      <c r="H6393" s="131" t="s">
        <v>191</v>
      </c>
      <c r="I6393" s="131" t="str">
        <f>IFERROR(__xludf.DUMMYFUNCTION("""COMPUTED_VALUE"""),"")</f>
        <v/>
      </c>
      <c r="J6393" s="131" t="str">
        <f>IFERROR(__xludf.DUMMYFUNCTION("""COMPUTED_VALUE"""),"")</f>
        <v/>
      </c>
      <c r="K6393" s="131" t="s">
        <v>191</v>
      </c>
      <c r="L6393" s="2"/>
      <c r="M6393" s="2"/>
    </row>
    <row r="6394" ht="15.75" customHeight="1">
      <c r="A6394" s="136"/>
      <c r="B6394" s="137"/>
      <c r="C6394" s="138"/>
      <c r="D6394" s="131"/>
      <c r="E6394" s="131"/>
      <c r="F6394" s="131"/>
      <c r="G6394" s="131"/>
      <c r="H6394" s="131" t="s">
        <v>191</v>
      </c>
      <c r="I6394" s="131" t="str">
        <f>IFERROR(__xludf.DUMMYFUNCTION("""COMPUTED_VALUE"""),"")</f>
        <v/>
      </c>
      <c r="J6394" s="131" t="str">
        <f>IFERROR(__xludf.DUMMYFUNCTION("""COMPUTED_VALUE"""),"")</f>
        <v/>
      </c>
      <c r="K6394" s="131" t="s">
        <v>191</v>
      </c>
      <c r="L6394" s="2"/>
      <c r="M6394" s="2"/>
    </row>
    <row r="6395" ht="15.75" customHeight="1">
      <c r="A6395" s="136"/>
      <c r="B6395" s="137"/>
      <c r="C6395" s="138"/>
      <c r="D6395" s="131"/>
      <c r="E6395" s="131"/>
      <c r="F6395" s="131"/>
      <c r="G6395" s="131"/>
      <c r="H6395" s="131" t="s">
        <v>191</v>
      </c>
      <c r="I6395" s="131" t="str">
        <f>IFERROR(__xludf.DUMMYFUNCTION("""COMPUTED_VALUE"""),"")</f>
        <v/>
      </c>
      <c r="J6395" s="131" t="str">
        <f>IFERROR(__xludf.DUMMYFUNCTION("""COMPUTED_VALUE"""),"")</f>
        <v/>
      </c>
      <c r="K6395" s="131" t="s">
        <v>191</v>
      </c>
      <c r="L6395" s="2"/>
      <c r="M6395" s="2"/>
    </row>
    <row r="6396" ht="15.75" customHeight="1">
      <c r="A6396" s="136"/>
      <c r="B6396" s="137"/>
      <c r="C6396" s="138"/>
      <c r="D6396" s="131"/>
      <c r="E6396" s="131"/>
      <c r="F6396" s="131"/>
      <c r="G6396" s="131"/>
      <c r="H6396" s="131" t="s">
        <v>191</v>
      </c>
      <c r="I6396" s="131" t="str">
        <f>IFERROR(__xludf.DUMMYFUNCTION("""COMPUTED_VALUE"""),"")</f>
        <v/>
      </c>
      <c r="J6396" s="131" t="str">
        <f>IFERROR(__xludf.DUMMYFUNCTION("""COMPUTED_VALUE"""),"")</f>
        <v/>
      </c>
      <c r="K6396" s="131" t="s">
        <v>191</v>
      </c>
      <c r="L6396" s="2"/>
      <c r="M6396" s="2"/>
    </row>
    <row r="6397" ht="15.75" customHeight="1">
      <c r="A6397" s="136"/>
      <c r="B6397" s="137"/>
      <c r="C6397" s="138"/>
      <c r="D6397" s="131"/>
      <c r="E6397" s="131"/>
      <c r="F6397" s="131"/>
      <c r="G6397" s="131"/>
      <c r="H6397" s="131" t="s">
        <v>191</v>
      </c>
      <c r="I6397" s="131" t="str">
        <f>IFERROR(__xludf.DUMMYFUNCTION("""COMPUTED_VALUE"""),"")</f>
        <v/>
      </c>
      <c r="J6397" s="131" t="str">
        <f>IFERROR(__xludf.DUMMYFUNCTION("""COMPUTED_VALUE"""),"")</f>
        <v/>
      </c>
      <c r="K6397" s="131" t="s">
        <v>191</v>
      </c>
      <c r="L6397" s="2"/>
      <c r="M6397" s="2"/>
    </row>
    <row r="6398" ht="15.75" customHeight="1">
      <c r="A6398" s="136"/>
      <c r="B6398" s="137"/>
      <c r="C6398" s="138"/>
      <c r="D6398" s="131"/>
      <c r="E6398" s="131"/>
      <c r="F6398" s="131"/>
      <c r="G6398" s="131"/>
      <c r="H6398" s="131" t="s">
        <v>191</v>
      </c>
      <c r="I6398" s="131" t="str">
        <f>IFERROR(__xludf.DUMMYFUNCTION("""COMPUTED_VALUE"""),"")</f>
        <v/>
      </c>
      <c r="J6398" s="131" t="str">
        <f>IFERROR(__xludf.DUMMYFUNCTION("""COMPUTED_VALUE"""),"")</f>
        <v/>
      </c>
      <c r="K6398" s="131" t="s">
        <v>191</v>
      </c>
      <c r="L6398" s="2"/>
      <c r="M6398" s="2"/>
    </row>
    <row r="6399" ht="15.75" customHeight="1">
      <c r="A6399" s="136"/>
      <c r="B6399" s="137"/>
      <c r="C6399" s="138"/>
      <c r="D6399" s="131"/>
      <c r="E6399" s="131"/>
      <c r="F6399" s="131"/>
      <c r="G6399" s="131"/>
      <c r="H6399" s="131" t="s">
        <v>191</v>
      </c>
      <c r="I6399" s="131" t="str">
        <f>IFERROR(__xludf.DUMMYFUNCTION("""COMPUTED_VALUE"""),"")</f>
        <v/>
      </c>
      <c r="J6399" s="131" t="str">
        <f>IFERROR(__xludf.DUMMYFUNCTION("""COMPUTED_VALUE"""),"")</f>
        <v/>
      </c>
      <c r="K6399" s="131" t="s">
        <v>191</v>
      </c>
      <c r="L6399" s="2"/>
      <c r="M6399" s="2"/>
    </row>
    <row r="6400" ht="15.75" customHeight="1">
      <c r="A6400" s="136"/>
      <c r="B6400" s="137"/>
      <c r="C6400" s="138"/>
      <c r="D6400" s="131"/>
      <c r="E6400" s="131"/>
      <c r="F6400" s="131"/>
      <c r="G6400" s="131"/>
      <c r="H6400" s="131" t="s">
        <v>191</v>
      </c>
      <c r="I6400" s="131" t="str">
        <f>IFERROR(__xludf.DUMMYFUNCTION("""COMPUTED_VALUE"""),"")</f>
        <v/>
      </c>
      <c r="J6400" s="131" t="str">
        <f>IFERROR(__xludf.DUMMYFUNCTION("""COMPUTED_VALUE"""),"")</f>
        <v/>
      </c>
      <c r="K6400" s="131" t="s">
        <v>191</v>
      </c>
      <c r="L6400" s="2"/>
      <c r="M6400" s="2"/>
    </row>
    <row r="6401" ht="15.75" customHeight="1">
      <c r="A6401" s="136"/>
      <c r="B6401" s="137"/>
      <c r="C6401" s="138"/>
      <c r="D6401" s="131"/>
      <c r="E6401" s="131"/>
      <c r="F6401" s="131"/>
      <c r="G6401" s="131"/>
      <c r="H6401" s="131" t="s">
        <v>191</v>
      </c>
      <c r="I6401" s="131" t="str">
        <f>IFERROR(__xludf.DUMMYFUNCTION("""COMPUTED_VALUE"""),"")</f>
        <v/>
      </c>
      <c r="J6401" s="131" t="str">
        <f>IFERROR(__xludf.DUMMYFUNCTION("""COMPUTED_VALUE"""),"")</f>
        <v/>
      </c>
      <c r="K6401" s="131" t="s">
        <v>191</v>
      </c>
      <c r="L6401" s="2"/>
      <c r="M6401" s="2"/>
    </row>
    <row r="6402" ht="15.75" customHeight="1">
      <c r="A6402" s="136"/>
      <c r="B6402" s="137"/>
      <c r="C6402" s="138"/>
      <c r="D6402" s="131"/>
      <c r="E6402" s="131"/>
      <c r="F6402" s="131"/>
      <c r="G6402" s="131"/>
      <c r="H6402" s="131" t="s">
        <v>191</v>
      </c>
      <c r="I6402" s="131" t="str">
        <f>IFERROR(__xludf.DUMMYFUNCTION("""COMPUTED_VALUE"""),"")</f>
        <v/>
      </c>
      <c r="J6402" s="131" t="str">
        <f>IFERROR(__xludf.DUMMYFUNCTION("""COMPUTED_VALUE"""),"")</f>
        <v/>
      </c>
      <c r="K6402" s="131" t="s">
        <v>191</v>
      </c>
      <c r="L6402" s="2"/>
      <c r="M6402" s="2"/>
    </row>
    <row r="6403" ht="15.75" customHeight="1">
      <c r="A6403" s="136"/>
      <c r="B6403" s="137"/>
      <c r="C6403" s="140"/>
      <c r="D6403" s="131"/>
      <c r="E6403" s="131"/>
      <c r="F6403" s="131"/>
      <c r="G6403" s="131"/>
      <c r="H6403" s="131" t="s">
        <v>191</v>
      </c>
      <c r="I6403" s="131" t="str">
        <f>IFERROR(__xludf.DUMMYFUNCTION("""COMPUTED_VALUE"""),"")</f>
        <v/>
      </c>
      <c r="J6403" s="131" t="str">
        <f>IFERROR(__xludf.DUMMYFUNCTION("""COMPUTED_VALUE"""),"")</f>
        <v/>
      </c>
      <c r="K6403" s="131" t="s">
        <v>191</v>
      </c>
      <c r="L6403" s="2"/>
      <c r="M6403" s="2"/>
    </row>
    <row r="6404" ht="15.75" customHeight="1">
      <c r="A6404" s="136"/>
      <c r="B6404" s="137"/>
      <c r="C6404" s="138"/>
      <c r="D6404" s="131"/>
      <c r="E6404" s="131"/>
      <c r="F6404" s="131"/>
      <c r="G6404" s="131"/>
      <c r="H6404" s="131" t="s">
        <v>191</v>
      </c>
      <c r="I6404" s="131" t="str">
        <f>IFERROR(__xludf.DUMMYFUNCTION("""COMPUTED_VALUE"""),"")</f>
        <v/>
      </c>
      <c r="J6404" s="131" t="str">
        <f>IFERROR(__xludf.DUMMYFUNCTION("""COMPUTED_VALUE"""),"")</f>
        <v/>
      </c>
      <c r="K6404" s="131" t="s">
        <v>191</v>
      </c>
      <c r="L6404" s="2"/>
      <c r="M6404" s="2"/>
    </row>
    <row r="6405" ht="15.75" customHeight="1">
      <c r="A6405" s="136"/>
      <c r="B6405" s="137"/>
      <c r="C6405" s="138"/>
      <c r="D6405" s="131"/>
      <c r="E6405" s="131"/>
      <c r="F6405" s="131"/>
      <c r="G6405" s="131"/>
      <c r="H6405" s="131" t="s">
        <v>191</v>
      </c>
      <c r="I6405" s="131" t="str">
        <f>IFERROR(__xludf.DUMMYFUNCTION("""COMPUTED_VALUE"""),"")</f>
        <v/>
      </c>
      <c r="J6405" s="131" t="str">
        <f>IFERROR(__xludf.DUMMYFUNCTION("""COMPUTED_VALUE"""),"")</f>
        <v/>
      </c>
      <c r="K6405" s="131" t="s">
        <v>191</v>
      </c>
      <c r="L6405" s="2"/>
      <c r="M6405" s="2"/>
    </row>
    <row r="6406" ht="15.75" customHeight="1">
      <c r="A6406" s="136"/>
      <c r="B6406" s="137"/>
      <c r="C6406" s="138"/>
      <c r="D6406" s="131"/>
      <c r="E6406" s="131"/>
      <c r="F6406" s="131"/>
      <c r="G6406" s="131"/>
      <c r="H6406" s="131" t="s">
        <v>191</v>
      </c>
      <c r="I6406" s="131" t="str">
        <f>IFERROR(__xludf.DUMMYFUNCTION("""COMPUTED_VALUE"""),"")</f>
        <v/>
      </c>
      <c r="J6406" s="131" t="str">
        <f>IFERROR(__xludf.DUMMYFUNCTION("""COMPUTED_VALUE"""),"")</f>
        <v/>
      </c>
      <c r="K6406" s="131" t="s">
        <v>191</v>
      </c>
      <c r="L6406" s="2"/>
      <c r="M6406" s="2"/>
    </row>
    <row r="6407" ht="15.75" customHeight="1">
      <c r="A6407" s="136"/>
      <c r="B6407" s="137"/>
      <c r="C6407" s="140"/>
      <c r="D6407" s="131"/>
      <c r="E6407" s="131"/>
      <c r="F6407" s="131"/>
      <c r="G6407" s="131"/>
      <c r="H6407" s="131" t="s">
        <v>191</v>
      </c>
      <c r="I6407" s="131" t="str">
        <f>IFERROR(__xludf.DUMMYFUNCTION("""COMPUTED_VALUE"""),"")</f>
        <v/>
      </c>
      <c r="J6407" s="131" t="str">
        <f>IFERROR(__xludf.DUMMYFUNCTION("""COMPUTED_VALUE"""),"")</f>
        <v/>
      </c>
      <c r="K6407" s="131" t="s">
        <v>191</v>
      </c>
      <c r="L6407" s="2"/>
      <c r="M6407" s="2"/>
    </row>
    <row r="6408" ht="15.75" customHeight="1">
      <c r="A6408" s="136"/>
      <c r="B6408" s="137"/>
      <c r="C6408" s="138"/>
      <c r="D6408" s="131"/>
      <c r="E6408" s="131"/>
      <c r="F6408" s="131"/>
      <c r="G6408" s="131"/>
      <c r="H6408" s="131" t="s">
        <v>191</v>
      </c>
      <c r="I6408" s="131" t="str">
        <f>IFERROR(__xludf.DUMMYFUNCTION("""COMPUTED_VALUE"""),"")</f>
        <v/>
      </c>
      <c r="J6408" s="131" t="str">
        <f>IFERROR(__xludf.DUMMYFUNCTION("""COMPUTED_VALUE"""),"")</f>
        <v/>
      </c>
      <c r="K6408" s="131" t="s">
        <v>191</v>
      </c>
      <c r="L6408" s="2"/>
      <c r="M6408" s="2"/>
    </row>
    <row r="6409" ht="15.75" customHeight="1">
      <c r="A6409" s="136"/>
      <c r="B6409" s="137"/>
      <c r="C6409" s="140"/>
      <c r="D6409" s="131"/>
      <c r="E6409" s="131"/>
      <c r="F6409" s="131"/>
      <c r="G6409" s="131"/>
      <c r="H6409" s="131" t="s">
        <v>191</v>
      </c>
      <c r="I6409" s="131" t="str">
        <f>IFERROR(__xludf.DUMMYFUNCTION("""COMPUTED_VALUE"""),"")</f>
        <v/>
      </c>
      <c r="J6409" s="131" t="str">
        <f>IFERROR(__xludf.DUMMYFUNCTION("""COMPUTED_VALUE"""),"")</f>
        <v/>
      </c>
      <c r="K6409" s="131" t="s">
        <v>191</v>
      </c>
      <c r="L6409" s="2"/>
      <c r="M6409" s="2"/>
    </row>
    <row r="6410" ht="15.75" customHeight="1">
      <c r="A6410" s="136"/>
      <c r="B6410" s="137"/>
      <c r="C6410" s="140"/>
      <c r="D6410" s="131"/>
      <c r="E6410" s="131"/>
      <c r="F6410" s="131"/>
      <c r="G6410" s="131"/>
      <c r="H6410" s="131" t="s">
        <v>191</v>
      </c>
      <c r="I6410" s="131" t="str">
        <f>IFERROR(__xludf.DUMMYFUNCTION("""COMPUTED_VALUE"""),"")</f>
        <v/>
      </c>
      <c r="J6410" s="131" t="str">
        <f>IFERROR(__xludf.DUMMYFUNCTION("""COMPUTED_VALUE"""),"")</f>
        <v/>
      </c>
      <c r="K6410" s="131" t="s">
        <v>191</v>
      </c>
      <c r="L6410" s="2"/>
      <c r="M6410" s="2"/>
    </row>
    <row r="6411" ht="15.75" customHeight="1">
      <c r="A6411" s="136"/>
      <c r="B6411" s="137"/>
      <c r="C6411" s="138"/>
      <c r="D6411" s="131"/>
      <c r="E6411" s="131"/>
      <c r="F6411" s="131"/>
      <c r="G6411" s="131"/>
      <c r="H6411" s="131" t="s">
        <v>191</v>
      </c>
      <c r="I6411" s="131" t="str">
        <f>IFERROR(__xludf.DUMMYFUNCTION("""COMPUTED_VALUE"""),"")</f>
        <v/>
      </c>
      <c r="J6411" s="131" t="str">
        <f>IFERROR(__xludf.DUMMYFUNCTION("""COMPUTED_VALUE"""),"")</f>
        <v/>
      </c>
      <c r="K6411" s="131" t="s">
        <v>191</v>
      </c>
      <c r="L6411" s="2"/>
      <c r="M6411" s="2"/>
    </row>
    <row r="6412" ht="15.75" customHeight="1">
      <c r="A6412" s="136"/>
      <c r="B6412" s="137"/>
      <c r="C6412" s="138"/>
      <c r="D6412" s="131"/>
      <c r="E6412" s="131"/>
      <c r="F6412" s="131"/>
      <c r="G6412" s="131"/>
      <c r="H6412" s="131" t="s">
        <v>191</v>
      </c>
      <c r="I6412" s="131" t="str">
        <f>IFERROR(__xludf.DUMMYFUNCTION("""COMPUTED_VALUE"""),"")</f>
        <v/>
      </c>
      <c r="J6412" s="131" t="str">
        <f>IFERROR(__xludf.DUMMYFUNCTION("""COMPUTED_VALUE"""),"")</f>
        <v/>
      </c>
      <c r="K6412" s="131" t="s">
        <v>191</v>
      </c>
      <c r="L6412" s="2"/>
      <c r="M6412" s="2"/>
    </row>
    <row r="6413" ht="15.75" customHeight="1">
      <c r="A6413" s="136"/>
      <c r="B6413" s="137"/>
      <c r="C6413" s="138"/>
      <c r="D6413" s="131"/>
      <c r="E6413" s="131"/>
      <c r="F6413" s="131"/>
      <c r="G6413" s="131"/>
      <c r="H6413" s="131" t="s">
        <v>191</v>
      </c>
      <c r="I6413" s="131" t="str">
        <f>IFERROR(__xludf.DUMMYFUNCTION("""COMPUTED_VALUE"""),"")</f>
        <v/>
      </c>
      <c r="J6413" s="131" t="str">
        <f>IFERROR(__xludf.DUMMYFUNCTION("""COMPUTED_VALUE"""),"")</f>
        <v/>
      </c>
      <c r="K6413" s="131" t="s">
        <v>191</v>
      </c>
      <c r="L6413" s="2"/>
      <c r="M6413" s="2"/>
    </row>
    <row r="6414" ht="15.75" customHeight="1">
      <c r="A6414" s="136"/>
      <c r="B6414" s="137"/>
      <c r="C6414" s="138"/>
      <c r="D6414" s="131"/>
      <c r="E6414" s="131"/>
      <c r="F6414" s="131"/>
      <c r="G6414" s="131"/>
      <c r="H6414" s="131" t="s">
        <v>191</v>
      </c>
      <c r="I6414" s="131" t="str">
        <f>IFERROR(__xludf.DUMMYFUNCTION("""COMPUTED_VALUE"""),"")</f>
        <v/>
      </c>
      <c r="J6414" s="131" t="str">
        <f>IFERROR(__xludf.DUMMYFUNCTION("""COMPUTED_VALUE"""),"")</f>
        <v/>
      </c>
      <c r="K6414" s="131" t="s">
        <v>191</v>
      </c>
      <c r="L6414" s="2"/>
      <c r="M6414" s="2"/>
    </row>
    <row r="6415" ht="15.75" customHeight="1">
      <c r="A6415" s="151"/>
      <c r="B6415" s="137"/>
      <c r="C6415" s="138"/>
      <c r="D6415" s="131"/>
      <c r="E6415" s="131"/>
      <c r="F6415" s="131"/>
      <c r="G6415" s="131"/>
      <c r="H6415" s="131" t="s">
        <v>191</v>
      </c>
      <c r="I6415" s="131" t="str">
        <f>IFERROR(__xludf.DUMMYFUNCTION("""COMPUTED_VALUE"""),"")</f>
        <v/>
      </c>
      <c r="J6415" s="131" t="str">
        <f>IFERROR(__xludf.DUMMYFUNCTION("""COMPUTED_VALUE"""),"")</f>
        <v/>
      </c>
      <c r="K6415" s="131" t="s">
        <v>191</v>
      </c>
      <c r="L6415" s="2"/>
      <c r="M6415" s="2"/>
    </row>
    <row r="6416" ht="15.75" customHeight="1">
      <c r="A6416" s="151"/>
      <c r="B6416" s="137"/>
      <c r="C6416" s="138"/>
      <c r="D6416" s="131"/>
      <c r="E6416" s="131"/>
      <c r="F6416" s="131"/>
      <c r="G6416" s="131"/>
      <c r="H6416" s="131" t="s">
        <v>191</v>
      </c>
      <c r="I6416" s="131" t="str">
        <f>IFERROR(__xludf.DUMMYFUNCTION("""COMPUTED_VALUE"""),"")</f>
        <v/>
      </c>
      <c r="J6416" s="131" t="str">
        <f>IFERROR(__xludf.DUMMYFUNCTION("""COMPUTED_VALUE"""),"")</f>
        <v/>
      </c>
      <c r="K6416" s="131" t="s">
        <v>191</v>
      </c>
      <c r="L6416" s="2"/>
      <c r="M6416" s="2"/>
    </row>
    <row r="6417" ht="15.75" customHeight="1">
      <c r="A6417" s="136"/>
      <c r="B6417" s="137"/>
      <c r="C6417" s="138"/>
      <c r="D6417" s="131"/>
      <c r="E6417" s="131"/>
      <c r="F6417" s="131"/>
      <c r="G6417" s="131"/>
      <c r="H6417" s="131" t="s">
        <v>191</v>
      </c>
      <c r="I6417" s="131" t="str">
        <f>IFERROR(__xludf.DUMMYFUNCTION("""COMPUTED_VALUE"""),"")</f>
        <v/>
      </c>
      <c r="J6417" s="131" t="str">
        <f>IFERROR(__xludf.DUMMYFUNCTION("""COMPUTED_VALUE"""),"")</f>
        <v/>
      </c>
      <c r="K6417" s="131" t="s">
        <v>191</v>
      </c>
      <c r="L6417" s="2"/>
      <c r="M6417" s="2"/>
    </row>
    <row r="6418" ht="15.75" customHeight="1">
      <c r="A6418" s="136"/>
      <c r="B6418" s="137"/>
      <c r="C6418" s="138"/>
      <c r="D6418" s="131"/>
      <c r="E6418" s="131"/>
      <c r="F6418" s="131"/>
      <c r="G6418" s="131"/>
      <c r="H6418" s="131" t="s">
        <v>191</v>
      </c>
      <c r="I6418" s="131" t="str">
        <f>IFERROR(__xludf.DUMMYFUNCTION("""COMPUTED_VALUE"""),"")</f>
        <v/>
      </c>
      <c r="J6418" s="131" t="str">
        <f>IFERROR(__xludf.DUMMYFUNCTION("""COMPUTED_VALUE"""),"")</f>
        <v/>
      </c>
      <c r="K6418" s="131" t="s">
        <v>191</v>
      </c>
      <c r="L6418" s="2"/>
      <c r="M6418" s="2"/>
    </row>
    <row r="6419" ht="15.75" customHeight="1">
      <c r="A6419" s="136"/>
      <c r="B6419" s="137"/>
      <c r="C6419" s="138"/>
      <c r="D6419" s="131"/>
      <c r="E6419" s="131"/>
      <c r="F6419" s="131"/>
      <c r="G6419" s="131"/>
      <c r="H6419" s="131" t="s">
        <v>191</v>
      </c>
      <c r="I6419" s="131" t="str">
        <f>IFERROR(__xludf.DUMMYFUNCTION("""COMPUTED_VALUE"""),"")</f>
        <v/>
      </c>
      <c r="J6419" s="131" t="str">
        <f>IFERROR(__xludf.DUMMYFUNCTION("""COMPUTED_VALUE"""),"")</f>
        <v/>
      </c>
      <c r="K6419" s="131" t="s">
        <v>191</v>
      </c>
      <c r="L6419" s="2"/>
      <c r="M6419" s="2"/>
    </row>
    <row r="6420" ht="15.75" customHeight="1">
      <c r="A6420" s="136"/>
      <c r="B6420" s="137"/>
      <c r="C6420" s="138"/>
      <c r="D6420" s="131"/>
      <c r="E6420" s="131"/>
      <c r="F6420" s="131"/>
      <c r="G6420" s="131"/>
      <c r="H6420" s="131" t="s">
        <v>191</v>
      </c>
      <c r="I6420" s="131" t="str">
        <f>IFERROR(__xludf.DUMMYFUNCTION("""COMPUTED_VALUE"""),"")</f>
        <v/>
      </c>
      <c r="J6420" s="131" t="str">
        <f>IFERROR(__xludf.DUMMYFUNCTION("""COMPUTED_VALUE"""),"")</f>
        <v/>
      </c>
      <c r="K6420" s="131" t="s">
        <v>191</v>
      </c>
      <c r="L6420" s="2"/>
      <c r="M6420" s="2"/>
    </row>
    <row r="6421" ht="15.75" customHeight="1">
      <c r="A6421" s="136"/>
      <c r="B6421" s="137"/>
      <c r="C6421" s="138"/>
      <c r="D6421" s="131"/>
      <c r="E6421" s="131"/>
      <c r="F6421" s="131"/>
      <c r="G6421" s="131"/>
      <c r="H6421" s="131" t="s">
        <v>191</v>
      </c>
      <c r="I6421" s="131" t="str">
        <f>IFERROR(__xludf.DUMMYFUNCTION("""COMPUTED_VALUE"""),"")</f>
        <v/>
      </c>
      <c r="J6421" s="131" t="str">
        <f>IFERROR(__xludf.DUMMYFUNCTION("""COMPUTED_VALUE"""),"")</f>
        <v/>
      </c>
      <c r="K6421" s="131" t="s">
        <v>191</v>
      </c>
      <c r="L6421" s="2"/>
      <c r="M6421" s="2"/>
    </row>
    <row r="6422" ht="15.75" customHeight="1">
      <c r="A6422" s="136"/>
      <c r="B6422" s="137"/>
      <c r="C6422" s="140"/>
      <c r="D6422" s="131"/>
      <c r="E6422" s="131"/>
      <c r="F6422" s="131"/>
      <c r="G6422" s="131"/>
      <c r="H6422" s="131" t="s">
        <v>191</v>
      </c>
      <c r="I6422" s="131" t="str">
        <f>IFERROR(__xludf.DUMMYFUNCTION("""COMPUTED_VALUE"""),"")</f>
        <v/>
      </c>
      <c r="J6422" s="131" t="str">
        <f>IFERROR(__xludf.DUMMYFUNCTION("""COMPUTED_VALUE"""),"")</f>
        <v/>
      </c>
      <c r="K6422" s="131" t="s">
        <v>191</v>
      </c>
      <c r="L6422" s="2"/>
      <c r="M6422" s="2"/>
    </row>
    <row r="6423" ht="15.75" customHeight="1">
      <c r="A6423" s="136"/>
      <c r="B6423" s="137"/>
      <c r="C6423" s="138"/>
      <c r="D6423" s="131"/>
      <c r="E6423" s="131"/>
      <c r="F6423" s="131"/>
      <c r="G6423" s="131"/>
      <c r="H6423" s="131" t="s">
        <v>191</v>
      </c>
      <c r="I6423" s="131" t="str">
        <f>IFERROR(__xludf.DUMMYFUNCTION("""COMPUTED_VALUE"""),"")</f>
        <v/>
      </c>
      <c r="J6423" s="131" t="str">
        <f>IFERROR(__xludf.DUMMYFUNCTION("""COMPUTED_VALUE"""),"")</f>
        <v/>
      </c>
      <c r="K6423" s="131" t="s">
        <v>191</v>
      </c>
      <c r="L6423" s="2"/>
      <c r="M6423" s="2"/>
    </row>
    <row r="6424" ht="15.75" customHeight="1">
      <c r="A6424" s="136"/>
      <c r="B6424" s="137"/>
      <c r="C6424" s="138"/>
      <c r="D6424" s="131"/>
      <c r="E6424" s="131"/>
      <c r="F6424" s="131"/>
      <c r="G6424" s="131"/>
      <c r="H6424" s="131" t="s">
        <v>191</v>
      </c>
      <c r="I6424" s="131" t="str">
        <f>IFERROR(__xludf.DUMMYFUNCTION("""COMPUTED_VALUE"""),"")</f>
        <v/>
      </c>
      <c r="J6424" s="131" t="str">
        <f>IFERROR(__xludf.DUMMYFUNCTION("""COMPUTED_VALUE"""),"")</f>
        <v/>
      </c>
      <c r="K6424" s="131" t="s">
        <v>191</v>
      </c>
      <c r="L6424" s="2"/>
      <c r="M6424" s="2"/>
    </row>
    <row r="6425" ht="15.75" customHeight="1">
      <c r="A6425" s="136"/>
      <c r="B6425" s="137"/>
      <c r="C6425" s="140"/>
      <c r="D6425" s="131"/>
      <c r="E6425" s="131"/>
      <c r="F6425" s="131"/>
      <c r="G6425" s="131"/>
      <c r="H6425" s="131" t="s">
        <v>191</v>
      </c>
      <c r="I6425" s="131" t="str">
        <f>IFERROR(__xludf.DUMMYFUNCTION("""COMPUTED_VALUE"""),"")</f>
        <v/>
      </c>
      <c r="J6425" s="131" t="str">
        <f>IFERROR(__xludf.DUMMYFUNCTION("""COMPUTED_VALUE"""),"")</f>
        <v/>
      </c>
      <c r="K6425" s="131" t="s">
        <v>191</v>
      </c>
      <c r="L6425" s="2"/>
      <c r="M6425" s="2"/>
    </row>
    <row r="6426" ht="15.75" customHeight="1">
      <c r="A6426" s="136"/>
      <c r="B6426" s="137"/>
      <c r="C6426" s="138"/>
      <c r="D6426" s="131"/>
      <c r="E6426" s="131"/>
      <c r="F6426" s="131"/>
      <c r="G6426" s="131"/>
      <c r="H6426" s="131" t="s">
        <v>191</v>
      </c>
      <c r="I6426" s="131" t="str">
        <f>IFERROR(__xludf.DUMMYFUNCTION("""COMPUTED_VALUE"""),"")</f>
        <v/>
      </c>
      <c r="J6426" s="131" t="str">
        <f>IFERROR(__xludf.DUMMYFUNCTION("""COMPUTED_VALUE"""),"")</f>
        <v/>
      </c>
      <c r="K6426" s="131" t="s">
        <v>191</v>
      </c>
      <c r="L6426" s="2"/>
      <c r="M6426" s="2"/>
    </row>
    <row r="6427" ht="15.75" customHeight="1">
      <c r="A6427" s="136"/>
      <c r="B6427" s="137"/>
      <c r="C6427" s="138"/>
      <c r="D6427" s="131"/>
      <c r="E6427" s="131"/>
      <c r="F6427" s="131"/>
      <c r="G6427" s="131"/>
      <c r="H6427" s="131" t="s">
        <v>191</v>
      </c>
      <c r="I6427" s="131" t="str">
        <f>IFERROR(__xludf.DUMMYFUNCTION("""COMPUTED_VALUE"""),"")</f>
        <v/>
      </c>
      <c r="J6427" s="131" t="str">
        <f>IFERROR(__xludf.DUMMYFUNCTION("""COMPUTED_VALUE"""),"")</f>
        <v/>
      </c>
      <c r="K6427" s="131" t="s">
        <v>191</v>
      </c>
      <c r="L6427" s="2"/>
      <c r="M6427" s="2"/>
    </row>
    <row r="6428" ht="15.75" customHeight="1">
      <c r="A6428" s="136"/>
      <c r="B6428" s="137"/>
      <c r="C6428" s="140"/>
      <c r="D6428" s="131"/>
      <c r="E6428" s="131"/>
      <c r="F6428" s="131"/>
      <c r="G6428" s="131"/>
      <c r="H6428" s="131" t="s">
        <v>191</v>
      </c>
      <c r="I6428" s="131" t="str">
        <f>IFERROR(__xludf.DUMMYFUNCTION("""COMPUTED_VALUE"""),"")</f>
        <v/>
      </c>
      <c r="J6428" s="131" t="str">
        <f>IFERROR(__xludf.DUMMYFUNCTION("""COMPUTED_VALUE"""),"")</f>
        <v/>
      </c>
      <c r="K6428" s="131" t="s">
        <v>191</v>
      </c>
      <c r="L6428" s="2"/>
      <c r="M6428" s="2"/>
    </row>
    <row r="6429" ht="15.75" customHeight="1">
      <c r="A6429" s="136"/>
      <c r="B6429" s="137"/>
      <c r="C6429" s="138"/>
      <c r="D6429" s="131"/>
      <c r="E6429" s="131"/>
      <c r="F6429" s="131"/>
      <c r="G6429" s="131"/>
      <c r="H6429" s="131" t="s">
        <v>191</v>
      </c>
      <c r="I6429" s="131" t="str">
        <f>IFERROR(__xludf.DUMMYFUNCTION("""COMPUTED_VALUE"""),"")</f>
        <v/>
      </c>
      <c r="J6429" s="131" t="str">
        <f>IFERROR(__xludf.DUMMYFUNCTION("""COMPUTED_VALUE"""),"")</f>
        <v/>
      </c>
      <c r="K6429" s="131" t="s">
        <v>191</v>
      </c>
      <c r="L6429" s="2"/>
      <c r="M6429" s="2"/>
    </row>
    <row r="6430" ht="15.75" customHeight="1">
      <c r="A6430" s="136"/>
      <c r="B6430" s="137"/>
      <c r="C6430" s="138"/>
      <c r="D6430" s="131"/>
      <c r="E6430" s="131"/>
      <c r="F6430" s="131"/>
      <c r="G6430" s="131"/>
      <c r="H6430" s="131" t="s">
        <v>191</v>
      </c>
      <c r="I6430" s="131" t="str">
        <f>IFERROR(__xludf.DUMMYFUNCTION("""COMPUTED_VALUE"""),"")</f>
        <v/>
      </c>
      <c r="J6430" s="131" t="str">
        <f>IFERROR(__xludf.DUMMYFUNCTION("""COMPUTED_VALUE"""),"")</f>
        <v/>
      </c>
      <c r="K6430" s="131" t="s">
        <v>191</v>
      </c>
      <c r="L6430" s="2"/>
      <c r="M6430" s="2"/>
    </row>
    <row r="6431" ht="15.75" customHeight="1">
      <c r="A6431" s="136"/>
      <c r="B6431" s="137"/>
      <c r="C6431" s="138"/>
      <c r="D6431" s="131"/>
      <c r="E6431" s="131"/>
      <c r="F6431" s="131"/>
      <c r="G6431" s="131"/>
      <c r="H6431" s="131" t="s">
        <v>191</v>
      </c>
      <c r="I6431" s="131" t="str">
        <f>IFERROR(__xludf.DUMMYFUNCTION("""COMPUTED_VALUE"""),"")</f>
        <v/>
      </c>
      <c r="J6431" s="131" t="str">
        <f>IFERROR(__xludf.DUMMYFUNCTION("""COMPUTED_VALUE"""),"")</f>
        <v/>
      </c>
      <c r="K6431" s="131" t="s">
        <v>191</v>
      </c>
      <c r="L6431" s="2"/>
      <c r="M6431" s="2"/>
    </row>
    <row r="6432" ht="15.75" customHeight="1">
      <c r="A6432" s="136"/>
      <c r="B6432" s="137"/>
      <c r="C6432" s="138"/>
      <c r="D6432" s="131"/>
      <c r="E6432" s="131"/>
      <c r="F6432" s="131"/>
      <c r="G6432" s="131"/>
      <c r="H6432" s="131" t="s">
        <v>191</v>
      </c>
      <c r="I6432" s="131" t="str">
        <f>IFERROR(__xludf.DUMMYFUNCTION("""COMPUTED_VALUE"""),"")</f>
        <v/>
      </c>
      <c r="J6432" s="131" t="str">
        <f>IFERROR(__xludf.DUMMYFUNCTION("""COMPUTED_VALUE"""),"")</f>
        <v/>
      </c>
      <c r="K6432" s="131" t="s">
        <v>191</v>
      </c>
      <c r="L6432" s="2"/>
      <c r="M6432" s="2"/>
    </row>
    <row r="6433" ht="15.75" customHeight="1">
      <c r="A6433" s="151"/>
      <c r="B6433" s="137"/>
      <c r="C6433" s="138"/>
      <c r="D6433" s="131"/>
      <c r="E6433" s="131"/>
      <c r="F6433" s="131"/>
      <c r="G6433" s="131"/>
      <c r="H6433" s="131" t="s">
        <v>191</v>
      </c>
      <c r="I6433" s="131" t="str">
        <f>IFERROR(__xludf.DUMMYFUNCTION("""COMPUTED_VALUE"""),"")</f>
        <v/>
      </c>
      <c r="J6433" s="131" t="str">
        <f>IFERROR(__xludf.DUMMYFUNCTION("""COMPUTED_VALUE"""),"")</f>
        <v/>
      </c>
      <c r="K6433" s="131" t="s">
        <v>191</v>
      </c>
      <c r="L6433" s="2"/>
      <c r="M6433" s="2"/>
    </row>
    <row r="6434" ht="15.75" customHeight="1">
      <c r="A6434" s="151"/>
      <c r="B6434" s="137"/>
      <c r="C6434" s="138"/>
      <c r="D6434" s="131"/>
      <c r="E6434" s="131"/>
      <c r="F6434" s="131"/>
      <c r="G6434" s="131"/>
      <c r="H6434" s="131" t="s">
        <v>191</v>
      </c>
      <c r="I6434" s="131" t="str">
        <f>IFERROR(__xludf.DUMMYFUNCTION("""COMPUTED_VALUE"""),"")</f>
        <v/>
      </c>
      <c r="J6434" s="131" t="str">
        <f>IFERROR(__xludf.DUMMYFUNCTION("""COMPUTED_VALUE"""),"")</f>
        <v/>
      </c>
      <c r="K6434" s="131" t="s">
        <v>191</v>
      </c>
      <c r="L6434" s="2"/>
      <c r="M6434" s="2"/>
    </row>
    <row r="6435" ht="15.75" customHeight="1">
      <c r="A6435" s="136"/>
      <c r="B6435" s="137"/>
      <c r="C6435" s="140"/>
      <c r="D6435" s="131"/>
      <c r="E6435" s="131"/>
      <c r="F6435" s="131"/>
      <c r="G6435" s="131"/>
      <c r="H6435" s="131" t="s">
        <v>191</v>
      </c>
      <c r="I6435" s="131" t="str">
        <f>IFERROR(__xludf.DUMMYFUNCTION("""COMPUTED_VALUE"""),"")</f>
        <v/>
      </c>
      <c r="J6435" s="131" t="str">
        <f>IFERROR(__xludf.DUMMYFUNCTION("""COMPUTED_VALUE"""),"")</f>
        <v/>
      </c>
      <c r="K6435" s="131" t="s">
        <v>191</v>
      </c>
      <c r="L6435" s="2"/>
      <c r="M6435" s="2"/>
    </row>
    <row r="6436" ht="15.75" customHeight="1">
      <c r="A6436" s="136"/>
      <c r="B6436" s="137"/>
      <c r="C6436" s="140"/>
      <c r="D6436" s="131"/>
      <c r="E6436" s="131"/>
      <c r="F6436" s="131"/>
      <c r="G6436" s="131"/>
      <c r="H6436" s="131" t="s">
        <v>191</v>
      </c>
      <c r="I6436" s="131" t="str">
        <f>IFERROR(__xludf.DUMMYFUNCTION("""COMPUTED_VALUE"""),"")</f>
        <v/>
      </c>
      <c r="J6436" s="131" t="str">
        <f>IFERROR(__xludf.DUMMYFUNCTION("""COMPUTED_VALUE"""),"")</f>
        <v/>
      </c>
      <c r="K6436" s="131" t="s">
        <v>191</v>
      </c>
      <c r="L6436" s="2"/>
      <c r="M6436" s="2"/>
    </row>
    <row r="6437" ht="15.75" customHeight="1">
      <c r="A6437" s="136"/>
      <c r="B6437" s="137"/>
      <c r="C6437" s="138"/>
      <c r="D6437" s="131"/>
      <c r="E6437" s="131"/>
      <c r="F6437" s="131"/>
      <c r="G6437" s="131"/>
      <c r="H6437" s="131" t="s">
        <v>191</v>
      </c>
      <c r="I6437" s="131" t="str">
        <f>IFERROR(__xludf.DUMMYFUNCTION("""COMPUTED_VALUE"""),"")</f>
        <v/>
      </c>
      <c r="J6437" s="131" t="str">
        <f>IFERROR(__xludf.DUMMYFUNCTION("""COMPUTED_VALUE"""),"")</f>
        <v/>
      </c>
      <c r="K6437" s="131" t="s">
        <v>191</v>
      </c>
      <c r="L6437" s="2"/>
      <c r="M6437" s="2"/>
    </row>
    <row r="6438" ht="15.75" customHeight="1">
      <c r="A6438" s="136"/>
      <c r="B6438" s="137"/>
      <c r="C6438" s="138"/>
      <c r="D6438" s="131"/>
      <c r="E6438" s="131"/>
      <c r="F6438" s="131"/>
      <c r="G6438" s="131"/>
      <c r="H6438" s="131" t="s">
        <v>191</v>
      </c>
      <c r="I6438" s="131" t="str">
        <f>IFERROR(__xludf.DUMMYFUNCTION("""COMPUTED_VALUE"""),"")</f>
        <v/>
      </c>
      <c r="J6438" s="131" t="str">
        <f>IFERROR(__xludf.DUMMYFUNCTION("""COMPUTED_VALUE"""),"")</f>
        <v/>
      </c>
      <c r="K6438" s="131" t="s">
        <v>191</v>
      </c>
      <c r="L6438" s="2"/>
      <c r="M6438" s="2"/>
    </row>
    <row r="6439" ht="15.75" customHeight="1">
      <c r="A6439" s="151"/>
      <c r="B6439" s="137"/>
      <c r="C6439" s="138"/>
      <c r="D6439" s="131"/>
      <c r="E6439" s="131"/>
      <c r="F6439" s="131"/>
      <c r="G6439" s="131"/>
      <c r="H6439" s="131" t="s">
        <v>191</v>
      </c>
      <c r="I6439" s="131" t="str">
        <f>IFERROR(__xludf.DUMMYFUNCTION("""COMPUTED_VALUE"""),"")</f>
        <v/>
      </c>
      <c r="J6439" s="131" t="str">
        <f>IFERROR(__xludf.DUMMYFUNCTION("""COMPUTED_VALUE"""),"")</f>
        <v/>
      </c>
      <c r="K6439" s="131" t="s">
        <v>191</v>
      </c>
      <c r="L6439" s="2"/>
      <c r="M6439" s="2"/>
    </row>
    <row r="6440" ht="15.75" customHeight="1">
      <c r="A6440" s="136"/>
      <c r="B6440" s="137"/>
      <c r="C6440" s="140"/>
      <c r="D6440" s="131"/>
      <c r="E6440" s="131"/>
      <c r="F6440" s="131"/>
      <c r="G6440" s="131"/>
      <c r="H6440" s="131" t="s">
        <v>191</v>
      </c>
      <c r="I6440" s="131" t="str">
        <f>IFERROR(__xludf.DUMMYFUNCTION("""COMPUTED_VALUE"""),"")</f>
        <v/>
      </c>
      <c r="J6440" s="131" t="str">
        <f>IFERROR(__xludf.DUMMYFUNCTION("""COMPUTED_VALUE"""),"")</f>
        <v/>
      </c>
      <c r="K6440" s="131" t="s">
        <v>191</v>
      </c>
      <c r="L6440" s="2"/>
      <c r="M6440" s="2"/>
    </row>
    <row r="6441" ht="15.75" customHeight="1">
      <c r="A6441" s="136"/>
      <c r="B6441" s="137"/>
      <c r="C6441" s="138"/>
      <c r="D6441" s="131"/>
      <c r="E6441" s="131"/>
      <c r="F6441" s="131"/>
      <c r="G6441" s="131"/>
      <c r="H6441" s="131" t="s">
        <v>191</v>
      </c>
      <c r="I6441" s="131" t="str">
        <f>IFERROR(__xludf.DUMMYFUNCTION("""COMPUTED_VALUE"""),"")</f>
        <v/>
      </c>
      <c r="J6441" s="131" t="str">
        <f>IFERROR(__xludf.DUMMYFUNCTION("""COMPUTED_VALUE"""),"")</f>
        <v/>
      </c>
      <c r="K6441" s="131" t="s">
        <v>191</v>
      </c>
      <c r="L6441" s="2"/>
      <c r="M6441" s="2"/>
    </row>
    <row r="6442" ht="15.75" customHeight="1">
      <c r="A6442" s="136"/>
      <c r="B6442" s="137"/>
      <c r="C6442" s="140"/>
      <c r="D6442" s="131"/>
      <c r="E6442" s="131"/>
      <c r="F6442" s="131"/>
      <c r="G6442" s="131"/>
      <c r="H6442" s="131" t="s">
        <v>191</v>
      </c>
      <c r="I6442" s="131" t="str">
        <f>IFERROR(__xludf.DUMMYFUNCTION("""COMPUTED_VALUE"""),"")</f>
        <v/>
      </c>
      <c r="J6442" s="131" t="str">
        <f>IFERROR(__xludf.DUMMYFUNCTION("""COMPUTED_VALUE"""),"")</f>
        <v/>
      </c>
      <c r="K6442" s="131" t="s">
        <v>191</v>
      </c>
      <c r="L6442" s="2"/>
      <c r="M6442" s="2"/>
    </row>
    <row r="6443" ht="15.75" customHeight="1">
      <c r="A6443" s="136"/>
      <c r="B6443" s="137"/>
      <c r="C6443" s="138"/>
      <c r="D6443" s="131"/>
      <c r="E6443" s="131"/>
      <c r="F6443" s="131"/>
      <c r="G6443" s="131"/>
      <c r="H6443" s="131" t="s">
        <v>191</v>
      </c>
      <c r="I6443" s="131" t="str">
        <f>IFERROR(__xludf.DUMMYFUNCTION("""COMPUTED_VALUE"""),"")</f>
        <v/>
      </c>
      <c r="J6443" s="131" t="str">
        <f>IFERROR(__xludf.DUMMYFUNCTION("""COMPUTED_VALUE"""),"")</f>
        <v/>
      </c>
      <c r="K6443" s="131" t="s">
        <v>191</v>
      </c>
      <c r="L6443" s="2"/>
      <c r="M6443" s="2"/>
    </row>
    <row r="6444" ht="15.75" customHeight="1">
      <c r="A6444" s="136"/>
      <c r="B6444" s="137"/>
      <c r="C6444" s="138"/>
      <c r="D6444" s="131"/>
      <c r="E6444" s="131"/>
      <c r="F6444" s="131"/>
      <c r="G6444" s="131"/>
      <c r="H6444" s="131" t="s">
        <v>191</v>
      </c>
      <c r="I6444" s="131" t="str">
        <f>IFERROR(__xludf.DUMMYFUNCTION("""COMPUTED_VALUE"""),"")</f>
        <v/>
      </c>
      <c r="J6444" s="131" t="str">
        <f>IFERROR(__xludf.DUMMYFUNCTION("""COMPUTED_VALUE"""),"")</f>
        <v/>
      </c>
      <c r="K6444" s="131" t="s">
        <v>191</v>
      </c>
      <c r="L6444" s="2"/>
      <c r="M6444" s="2"/>
    </row>
    <row r="6445" ht="15.75" customHeight="1">
      <c r="A6445" s="136"/>
      <c r="B6445" s="137"/>
      <c r="C6445" s="138"/>
      <c r="D6445" s="131"/>
      <c r="E6445" s="131"/>
      <c r="F6445" s="131"/>
      <c r="G6445" s="131"/>
      <c r="H6445" s="131" t="s">
        <v>191</v>
      </c>
      <c r="I6445" s="131" t="str">
        <f>IFERROR(__xludf.DUMMYFUNCTION("""COMPUTED_VALUE"""),"")</f>
        <v/>
      </c>
      <c r="J6445" s="131" t="str">
        <f>IFERROR(__xludf.DUMMYFUNCTION("""COMPUTED_VALUE"""),"")</f>
        <v/>
      </c>
      <c r="K6445" s="131" t="s">
        <v>191</v>
      </c>
      <c r="L6445" s="2"/>
      <c r="M6445" s="2"/>
    </row>
    <row r="6446" ht="15.75" customHeight="1">
      <c r="A6446" s="136"/>
      <c r="B6446" s="137"/>
      <c r="C6446" s="140"/>
      <c r="D6446" s="131"/>
      <c r="E6446" s="131"/>
      <c r="F6446" s="131"/>
      <c r="G6446" s="131"/>
      <c r="H6446" s="131" t="s">
        <v>191</v>
      </c>
      <c r="I6446" s="131" t="str">
        <f>IFERROR(__xludf.DUMMYFUNCTION("""COMPUTED_VALUE"""),"")</f>
        <v/>
      </c>
      <c r="J6446" s="131" t="str">
        <f>IFERROR(__xludf.DUMMYFUNCTION("""COMPUTED_VALUE"""),"")</f>
        <v/>
      </c>
      <c r="K6446" s="131" t="s">
        <v>191</v>
      </c>
      <c r="L6446" s="2"/>
      <c r="M6446" s="2"/>
    </row>
    <row r="6447" ht="15.75" customHeight="1">
      <c r="A6447" s="136"/>
      <c r="B6447" s="137"/>
      <c r="C6447" s="138"/>
      <c r="D6447" s="131"/>
      <c r="E6447" s="131"/>
      <c r="F6447" s="131"/>
      <c r="G6447" s="131"/>
      <c r="H6447" s="131" t="s">
        <v>191</v>
      </c>
      <c r="I6447" s="131" t="str">
        <f>IFERROR(__xludf.DUMMYFUNCTION("""COMPUTED_VALUE"""),"")</f>
        <v/>
      </c>
      <c r="J6447" s="131" t="str">
        <f>IFERROR(__xludf.DUMMYFUNCTION("""COMPUTED_VALUE"""),"")</f>
        <v/>
      </c>
      <c r="K6447" s="131" t="s">
        <v>191</v>
      </c>
      <c r="L6447" s="2"/>
      <c r="M6447" s="2"/>
    </row>
    <row r="6448" ht="15.75" customHeight="1">
      <c r="A6448" s="136"/>
      <c r="B6448" s="137"/>
      <c r="C6448" s="140"/>
      <c r="D6448" s="131"/>
      <c r="E6448" s="131"/>
      <c r="F6448" s="131"/>
      <c r="G6448" s="131"/>
      <c r="H6448" s="131" t="s">
        <v>191</v>
      </c>
      <c r="I6448" s="131" t="str">
        <f>IFERROR(__xludf.DUMMYFUNCTION("""COMPUTED_VALUE"""),"")</f>
        <v/>
      </c>
      <c r="J6448" s="131" t="str">
        <f>IFERROR(__xludf.DUMMYFUNCTION("""COMPUTED_VALUE"""),"")</f>
        <v/>
      </c>
      <c r="K6448" s="131" t="s">
        <v>191</v>
      </c>
      <c r="L6448" s="2"/>
      <c r="M6448" s="2"/>
    </row>
    <row r="6449" ht="15.75" customHeight="1">
      <c r="A6449" s="136"/>
      <c r="B6449" s="137"/>
      <c r="C6449" s="140"/>
      <c r="D6449" s="131"/>
      <c r="E6449" s="131"/>
      <c r="F6449" s="131"/>
      <c r="G6449" s="131"/>
      <c r="H6449" s="131" t="s">
        <v>191</v>
      </c>
      <c r="I6449" s="131" t="str">
        <f>IFERROR(__xludf.DUMMYFUNCTION("""COMPUTED_VALUE"""),"")</f>
        <v/>
      </c>
      <c r="J6449" s="131" t="str">
        <f>IFERROR(__xludf.DUMMYFUNCTION("""COMPUTED_VALUE"""),"")</f>
        <v/>
      </c>
      <c r="K6449" s="131" t="s">
        <v>191</v>
      </c>
      <c r="L6449" s="2"/>
      <c r="M6449" s="2"/>
    </row>
    <row r="6450" ht="15.75" customHeight="1">
      <c r="A6450" s="151"/>
      <c r="B6450" s="137"/>
      <c r="C6450" s="138"/>
      <c r="D6450" s="131"/>
      <c r="E6450" s="131"/>
      <c r="F6450" s="131"/>
      <c r="G6450" s="131"/>
      <c r="H6450" s="131" t="s">
        <v>191</v>
      </c>
      <c r="I6450" s="131" t="str">
        <f>IFERROR(__xludf.DUMMYFUNCTION("""COMPUTED_VALUE"""),"")</f>
        <v/>
      </c>
      <c r="J6450" s="131" t="str">
        <f>IFERROR(__xludf.DUMMYFUNCTION("""COMPUTED_VALUE"""),"")</f>
        <v/>
      </c>
      <c r="K6450" s="131" t="s">
        <v>191</v>
      </c>
      <c r="L6450" s="2"/>
      <c r="M6450" s="2"/>
    </row>
    <row r="6451" ht="15.75" customHeight="1">
      <c r="A6451" s="136"/>
      <c r="B6451" s="137"/>
      <c r="C6451" s="138"/>
      <c r="D6451" s="131"/>
      <c r="E6451" s="131"/>
      <c r="F6451" s="131"/>
      <c r="G6451" s="131"/>
      <c r="H6451" s="131" t="s">
        <v>191</v>
      </c>
      <c r="I6451" s="131" t="str">
        <f>IFERROR(__xludf.DUMMYFUNCTION("""COMPUTED_VALUE"""),"")</f>
        <v/>
      </c>
      <c r="J6451" s="131" t="str">
        <f>IFERROR(__xludf.DUMMYFUNCTION("""COMPUTED_VALUE"""),"")</f>
        <v/>
      </c>
      <c r="K6451" s="131" t="s">
        <v>191</v>
      </c>
      <c r="L6451" s="2"/>
      <c r="M6451" s="2"/>
    </row>
    <row r="6452" ht="15.75" customHeight="1">
      <c r="A6452" s="136"/>
      <c r="B6452" s="137"/>
      <c r="C6452" s="138"/>
      <c r="D6452" s="131"/>
      <c r="E6452" s="131"/>
      <c r="F6452" s="131"/>
      <c r="G6452" s="131"/>
      <c r="H6452" s="131" t="s">
        <v>191</v>
      </c>
      <c r="I6452" s="131" t="str">
        <f>IFERROR(__xludf.DUMMYFUNCTION("""COMPUTED_VALUE"""),"")</f>
        <v/>
      </c>
      <c r="J6452" s="131" t="str">
        <f>IFERROR(__xludf.DUMMYFUNCTION("""COMPUTED_VALUE"""),"")</f>
        <v/>
      </c>
      <c r="K6452" s="131" t="s">
        <v>191</v>
      </c>
      <c r="L6452" s="2"/>
      <c r="M6452" s="2"/>
    </row>
    <row r="6453" ht="15.75" customHeight="1">
      <c r="A6453" s="136"/>
      <c r="B6453" s="137"/>
      <c r="C6453" s="138"/>
      <c r="D6453" s="131"/>
      <c r="E6453" s="131"/>
      <c r="F6453" s="131"/>
      <c r="G6453" s="131"/>
      <c r="H6453" s="131" t="s">
        <v>191</v>
      </c>
      <c r="I6453" s="131" t="str">
        <f>IFERROR(__xludf.DUMMYFUNCTION("""COMPUTED_VALUE"""),"")</f>
        <v/>
      </c>
      <c r="J6453" s="131" t="str">
        <f>IFERROR(__xludf.DUMMYFUNCTION("""COMPUTED_VALUE"""),"")</f>
        <v/>
      </c>
      <c r="K6453" s="131" t="s">
        <v>191</v>
      </c>
      <c r="L6453" s="2"/>
      <c r="M6453" s="2"/>
    </row>
    <row r="6454" ht="15.75" customHeight="1">
      <c r="A6454" s="136"/>
      <c r="B6454" s="137"/>
      <c r="C6454" s="138"/>
      <c r="D6454" s="131"/>
      <c r="E6454" s="131"/>
      <c r="F6454" s="131"/>
      <c r="G6454" s="131"/>
      <c r="H6454" s="131" t="s">
        <v>191</v>
      </c>
      <c r="I6454" s="131" t="str">
        <f>IFERROR(__xludf.DUMMYFUNCTION("""COMPUTED_VALUE"""),"")</f>
        <v/>
      </c>
      <c r="J6454" s="131" t="str">
        <f>IFERROR(__xludf.DUMMYFUNCTION("""COMPUTED_VALUE"""),"")</f>
        <v/>
      </c>
      <c r="K6454" s="131" t="s">
        <v>191</v>
      </c>
      <c r="L6454" s="2"/>
      <c r="M6454" s="2"/>
    </row>
    <row r="6455" ht="15.75" customHeight="1">
      <c r="A6455" s="136"/>
      <c r="B6455" s="137"/>
      <c r="C6455" s="140"/>
      <c r="D6455" s="131"/>
      <c r="E6455" s="131"/>
      <c r="F6455" s="131"/>
      <c r="G6455" s="131"/>
      <c r="H6455" s="131" t="s">
        <v>191</v>
      </c>
      <c r="I6455" s="131" t="str">
        <f>IFERROR(__xludf.DUMMYFUNCTION("""COMPUTED_VALUE"""),"")</f>
        <v/>
      </c>
      <c r="J6455" s="131" t="str">
        <f>IFERROR(__xludf.DUMMYFUNCTION("""COMPUTED_VALUE"""),"")</f>
        <v/>
      </c>
      <c r="K6455" s="131" t="s">
        <v>191</v>
      </c>
      <c r="L6455" s="2"/>
      <c r="M6455" s="2"/>
    </row>
    <row r="6456" ht="15.75" customHeight="1">
      <c r="A6456" s="136"/>
      <c r="B6456" s="137"/>
      <c r="C6456" s="138"/>
      <c r="D6456" s="131"/>
      <c r="E6456" s="131"/>
      <c r="F6456" s="131"/>
      <c r="G6456" s="131"/>
      <c r="H6456" s="131" t="s">
        <v>191</v>
      </c>
      <c r="I6456" s="131" t="str">
        <f>IFERROR(__xludf.DUMMYFUNCTION("""COMPUTED_VALUE"""),"")</f>
        <v/>
      </c>
      <c r="J6456" s="131" t="str">
        <f>IFERROR(__xludf.DUMMYFUNCTION("""COMPUTED_VALUE"""),"")</f>
        <v/>
      </c>
      <c r="K6456" s="131" t="s">
        <v>191</v>
      </c>
      <c r="L6456" s="2"/>
      <c r="M6456" s="2"/>
    </row>
    <row r="6457" ht="15.75" customHeight="1">
      <c r="A6457" s="136"/>
      <c r="B6457" s="137"/>
      <c r="C6457" s="138"/>
      <c r="D6457" s="131"/>
      <c r="E6457" s="131"/>
      <c r="F6457" s="131"/>
      <c r="G6457" s="131"/>
      <c r="H6457" s="131" t="s">
        <v>191</v>
      </c>
      <c r="I6457" s="131" t="str">
        <f>IFERROR(__xludf.DUMMYFUNCTION("""COMPUTED_VALUE"""),"")</f>
        <v/>
      </c>
      <c r="J6457" s="131" t="str">
        <f>IFERROR(__xludf.DUMMYFUNCTION("""COMPUTED_VALUE"""),"")</f>
        <v/>
      </c>
      <c r="K6457" s="131" t="s">
        <v>191</v>
      </c>
      <c r="L6457" s="2"/>
      <c r="M6457" s="2"/>
    </row>
    <row r="6458" ht="15.75" customHeight="1">
      <c r="A6458" s="136"/>
      <c r="B6458" s="137"/>
      <c r="C6458" s="138"/>
      <c r="D6458" s="131"/>
      <c r="E6458" s="131"/>
      <c r="F6458" s="131"/>
      <c r="G6458" s="131"/>
      <c r="H6458" s="131" t="s">
        <v>191</v>
      </c>
      <c r="I6458" s="131" t="str">
        <f>IFERROR(__xludf.DUMMYFUNCTION("""COMPUTED_VALUE"""),"")</f>
        <v/>
      </c>
      <c r="J6458" s="131" t="str">
        <f>IFERROR(__xludf.DUMMYFUNCTION("""COMPUTED_VALUE"""),"")</f>
        <v/>
      </c>
      <c r="K6458" s="131" t="s">
        <v>191</v>
      </c>
      <c r="L6458" s="2"/>
      <c r="M6458" s="2"/>
    </row>
    <row r="6459" ht="15.75" customHeight="1">
      <c r="A6459" s="136"/>
      <c r="B6459" s="137"/>
      <c r="C6459" s="138"/>
      <c r="D6459" s="131"/>
      <c r="E6459" s="131"/>
      <c r="F6459" s="131"/>
      <c r="G6459" s="131"/>
      <c r="H6459" s="131" t="s">
        <v>191</v>
      </c>
      <c r="I6459" s="131" t="str">
        <f>IFERROR(__xludf.DUMMYFUNCTION("""COMPUTED_VALUE"""),"")</f>
        <v/>
      </c>
      <c r="J6459" s="131" t="str">
        <f>IFERROR(__xludf.DUMMYFUNCTION("""COMPUTED_VALUE"""),"")</f>
        <v/>
      </c>
      <c r="K6459" s="131" t="s">
        <v>191</v>
      </c>
      <c r="L6459" s="2"/>
      <c r="M6459" s="2"/>
    </row>
    <row r="6460" ht="15.75" customHeight="1">
      <c r="A6460" s="136"/>
      <c r="B6460" s="137"/>
      <c r="C6460" s="138"/>
      <c r="D6460" s="131"/>
      <c r="E6460" s="131"/>
      <c r="F6460" s="131"/>
      <c r="G6460" s="131"/>
      <c r="H6460" s="131" t="s">
        <v>191</v>
      </c>
      <c r="I6460" s="131" t="str">
        <f>IFERROR(__xludf.DUMMYFUNCTION("""COMPUTED_VALUE"""),"")</f>
        <v/>
      </c>
      <c r="J6460" s="131" t="str">
        <f>IFERROR(__xludf.DUMMYFUNCTION("""COMPUTED_VALUE"""),"")</f>
        <v/>
      </c>
      <c r="K6460" s="131" t="s">
        <v>191</v>
      </c>
      <c r="L6460" s="2"/>
      <c r="M6460" s="2"/>
    </row>
    <row r="6461" ht="15.75" customHeight="1">
      <c r="A6461" s="136"/>
      <c r="B6461" s="137"/>
      <c r="C6461" s="140"/>
      <c r="D6461" s="131"/>
      <c r="E6461" s="131"/>
      <c r="F6461" s="131"/>
      <c r="G6461" s="131"/>
      <c r="H6461" s="131" t="s">
        <v>191</v>
      </c>
      <c r="I6461" s="131" t="str">
        <f>IFERROR(__xludf.DUMMYFUNCTION("""COMPUTED_VALUE"""),"")</f>
        <v/>
      </c>
      <c r="J6461" s="131" t="str">
        <f>IFERROR(__xludf.DUMMYFUNCTION("""COMPUTED_VALUE"""),"")</f>
        <v/>
      </c>
      <c r="K6461" s="131" t="s">
        <v>191</v>
      </c>
      <c r="L6461" s="2"/>
      <c r="M6461" s="2"/>
    </row>
    <row r="6462" ht="15.75" customHeight="1">
      <c r="A6462" s="136"/>
      <c r="B6462" s="137"/>
      <c r="C6462" s="138"/>
      <c r="D6462" s="131"/>
      <c r="E6462" s="131"/>
      <c r="F6462" s="131"/>
      <c r="G6462" s="131"/>
      <c r="H6462" s="131" t="s">
        <v>191</v>
      </c>
      <c r="I6462" s="131" t="str">
        <f>IFERROR(__xludf.DUMMYFUNCTION("""COMPUTED_VALUE"""),"")</f>
        <v/>
      </c>
      <c r="J6462" s="131" t="str">
        <f>IFERROR(__xludf.DUMMYFUNCTION("""COMPUTED_VALUE"""),"")</f>
        <v/>
      </c>
      <c r="K6462" s="131" t="s">
        <v>191</v>
      </c>
      <c r="L6462" s="2"/>
      <c r="M6462" s="2"/>
    </row>
    <row r="6463" ht="15.75" customHeight="1">
      <c r="A6463" s="136"/>
      <c r="B6463" s="137"/>
      <c r="C6463" s="138"/>
      <c r="D6463" s="131"/>
      <c r="E6463" s="131"/>
      <c r="F6463" s="131"/>
      <c r="G6463" s="131"/>
      <c r="H6463" s="131" t="s">
        <v>191</v>
      </c>
      <c r="I6463" s="131" t="str">
        <f>IFERROR(__xludf.DUMMYFUNCTION("""COMPUTED_VALUE"""),"")</f>
        <v/>
      </c>
      <c r="J6463" s="131" t="str">
        <f>IFERROR(__xludf.DUMMYFUNCTION("""COMPUTED_VALUE"""),"")</f>
        <v/>
      </c>
      <c r="K6463" s="131" t="s">
        <v>191</v>
      </c>
      <c r="L6463" s="2"/>
      <c r="M6463" s="2"/>
    </row>
    <row r="6464" ht="15.75" customHeight="1">
      <c r="A6464" s="136"/>
      <c r="B6464" s="137"/>
      <c r="C6464" s="138"/>
      <c r="D6464" s="131"/>
      <c r="E6464" s="131"/>
      <c r="F6464" s="131"/>
      <c r="G6464" s="131"/>
      <c r="H6464" s="131" t="s">
        <v>191</v>
      </c>
      <c r="I6464" s="131" t="str">
        <f>IFERROR(__xludf.DUMMYFUNCTION("""COMPUTED_VALUE"""),"")</f>
        <v/>
      </c>
      <c r="J6464" s="131" t="str">
        <f>IFERROR(__xludf.DUMMYFUNCTION("""COMPUTED_VALUE"""),"")</f>
        <v/>
      </c>
      <c r="K6464" s="131" t="s">
        <v>191</v>
      </c>
      <c r="L6464" s="2"/>
      <c r="M6464" s="2"/>
    </row>
    <row r="6465" ht="15.75" customHeight="1">
      <c r="A6465" s="136"/>
      <c r="B6465" s="137"/>
      <c r="C6465" s="138"/>
      <c r="D6465" s="131"/>
      <c r="E6465" s="131"/>
      <c r="F6465" s="131"/>
      <c r="G6465" s="131"/>
      <c r="H6465" s="131" t="s">
        <v>191</v>
      </c>
      <c r="I6465" s="131" t="str">
        <f>IFERROR(__xludf.DUMMYFUNCTION("""COMPUTED_VALUE"""),"")</f>
        <v/>
      </c>
      <c r="J6465" s="131" t="str">
        <f>IFERROR(__xludf.DUMMYFUNCTION("""COMPUTED_VALUE"""),"")</f>
        <v/>
      </c>
      <c r="K6465" s="131" t="s">
        <v>191</v>
      </c>
      <c r="L6465" s="2"/>
      <c r="M6465" s="2"/>
    </row>
    <row r="6466" ht="15.75" customHeight="1">
      <c r="A6466" s="136"/>
      <c r="B6466" s="137"/>
      <c r="C6466" s="138"/>
      <c r="D6466" s="131"/>
      <c r="E6466" s="131"/>
      <c r="F6466" s="131"/>
      <c r="G6466" s="131"/>
      <c r="H6466" s="131" t="s">
        <v>191</v>
      </c>
      <c r="I6466" s="131" t="str">
        <f>IFERROR(__xludf.DUMMYFUNCTION("""COMPUTED_VALUE"""),"")</f>
        <v/>
      </c>
      <c r="J6466" s="131" t="str">
        <f>IFERROR(__xludf.DUMMYFUNCTION("""COMPUTED_VALUE"""),"")</f>
        <v/>
      </c>
      <c r="K6466" s="131" t="s">
        <v>191</v>
      </c>
      <c r="L6466" s="2"/>
      <c r="M6466" s="2"/>
    </row>
    <row r="6467" ht="15.75" customHeight="1">
      <c r="A6467" s="136"/>
      <c r="B6467" s="137"/>
      <c r="C6467" s="138"/>
      <c r="D6467" s="131"/>
      <c r="E6467" s="131"/>
      <c r="F6467" s="131"/>
      <c r="G6467" s="131"/>
      <c r="H6467" s="131" t="s">
        <v>191</v>
      </c>
      <c r="I6467" s="131" t="str">
        <f>IFERROR(__xludf.DUMMYFUNCTION("""COMPUTED_VALUE"""),"")</f>
        <v/>
      </c>
      <c r="J6467" s="131" t="str">
        <f>IFERROR(__xludf.DUMMYFUNCTION("""COMPUTED_VALUE"""),"")</f>
        <v/>
      </c>
      <c r="K6467" s="131" t="s">
        <v>191</v>
      </c>
      <c r="L6467" s="2"/>
      <c r="M6467" s="2"/>
    </row>
    <row r="6468" ht="15.75" customHeight="1">
      <c r="A6468" s="136"/>
      <c r="B6468" s="137"/>
      <c r="C6468" s="138"/>
      <c r="D6468" s="131"/>
      <c r="E6468" s="131"/>
      <c r="F6468" s="131"/>
      <c r="G6468" s="131"/>
      <c r="H6468" s="131" t="s">
        <v>191</v>
      </c>
      <c r="I6468" s="131" t="str">
        <f>IFERROR(__xludf.DUMMYFUNCTION("""COMPUTED_VALUE"""),"")</f>
        <v/>
      </c>
      <c r="J6468" s="131" t="str">
        <f>IFERROR(__xludf.DUMMYFUNCTION("""COMPUTED_VALUE"""),"")</f>
        <v/>
      </c>
      <c r="K6468" s="131" t="s">
        <v>191</v>
      </c>
      <c r="L6468" s="2"/>
      <c r="M6468" s="2"/>
    </row>
    <row r="6469" ht="15.75" customHeight="1">
      <c r="A6469" s="136"/>
      <c r="B6469" s="137"/>
      <c r="C6469" s="138"/>
      <c r="D6469" s="131"/>
      <c r="E6469" s="131"/>
      <c r="F6469" s="131"/>
      <c r="G6469" s="131"/>
      <c r="H6469" s="131" t="s">
        <v>191</v>
      </c>
      <c r="I6469" s="131" t="str">
        <f>IFERROR(__xludf.DUMMYFUNCTION("""COMPUTED_VALUE"""),"")</f>
        <v/>
      </c>
      <c r="J6469" s="131" t="str">
        <f>IFERROR(__xludf.DUMMYFUNCTION("""COMPUTED_VALUE"""),"")</f>
        <v/>
      </c>
      <c r="K6469" s="131" t="s">
        <v>191</v>
      </c>
      <c r="L6469" s="2"/>
      <c r="M6469" s="2"/>
    </row>
    <row r="6470" ht="15.75" customHeight="1">
      <c r="A6470" s="136"/>
      <c r="B6470" s="137"/>
      <c r="C6470" s="138"/>
      <c r="D6470" s="131"/>
      <c r="E6470" s="131"/>
      <c r="F6470" s="131"/>
      <c r="G6470" s="131"/>
      <c r="H6470" s="131" t="s">
        <v>191</v>
      </c>
      <c r="I6470" s="131" t="str">
        <f>IFERROR(__xludf.DUMMYFUNCTION("""COMPUTED_VALUE"""),"")</f>
        <v/>
      </c>
      <c r="J6470" s="131" t="str">
        <f>IFERROR(__xludf.DUMMYFUNCTION("""COMPUTED_VALUE"""),"")</f>
        <v/>
      </c>
      <c r="K6470" s="131" t="s">
        <v>191</v>
      </c>
      <c r="L6470" s="2"/>
      <c r="M6470" s="2"/>
    </row>
    <row r="6471" ht="15.75" customHeight="1">
      <c r="A6471" s="136"/>
      <c r="B6471" s="137"/>
      <c r="C6471" s="138"/>
      <c r="D6471" s="131"/>
      <c r="E6471" s="131"/>
      <c r="F6471" s="131"/>
      <c r="G6471" s="131"/>
      <c r="H6471" s="131" t="s">
        <v>191</v>
      </c>
      <c r="I6471" s="131" t="str">
        <f>IFERROR(__xludf.DUMMYFUNCTION("""COMPUTED_VALUE"""),"")</f>
        <v/>
      </c>
      <c r="J6471" s="131" t="str">
        <f>IFERROR(__xludf.DUMMYFUNCTION("""COMPUTED_VALUE"""),"")</f>
        <v/>
      </c>
      <c r="K6471" s="131" t="s">
        <v>191</v>
      </c>
      <c r="L6471" s="2"/>
      <c r="M6471" s="2"/>
    </row>
    <row r="6472" ht="15.75" customHeight="1">
      <c r="A6472" s="136"/>
      <c r="B6472" s="137"/>
      <c r="C6472" s="138"/>
      <c r="D6472" s="131"/>
      <c r="E6472" s="131"/>
      <c r="F6472" s="131"/>
      <c r="G6472" s="131"/>
      <c r="H6472" s="131" t="s">
        <v>191</v>
      </c>
      <c r="I6472" s="131" t="str">
        <f>IFERROR(__xludf.DUMMYFUNCTION("""COMPUTED_VALUE"""),"")</f>
        <v/>
      </c>
      <c r="J6472" s="131" t="str">
        <f>IFERROR(__xludf.DUMMYFUNCTION("""COMPUTED_VALUE"""),"")</f>
        <v/>
      </c>
      <c r="K6472" s="131" t="s">
        <v>191</v>
      </c>
      <c r="L6472" s="2"/>
      <c r="M6472" s="2"/>
    </row>
    <row r="6473" ht="15.75" customHeight="1">
      <c r="A6473" s="136"/>
      <c r="B6473" s="137"/>
      <c r="C6473" s="138"/>
      <c r="D6473" s="131"/>
      <c r="E6473" s="131"/>
      <c r="F6473" s="131"/>
      <c r="G6473" s="131"/>
      <c r="H6473" s="131" t="s">
        <v>191</v>
      </c>
      <c r="I6473" s="131" t="str">
        <f>IFERROR(__xludf.DUMMYFUNCTION("""COMPUTED_VALUE"""),"")</f>
        <v/>
      </c>
      <c r="J6473" s="131" t="str">
        <f>IFERROR(__xludf.DUMMYFUNCTION("""COMPUTED_VALUE"""),"")</f>
        <v/>
      </c>
      <c r="K6473" s="131" t="s">
        <v>191</v>
      </c>
      <c r="L6473" s="2"/>
      <c r="M6473" s="2"/>
    </row>
    <row r="6474" ht="15.75" customHeight="1">
      <c r="A6474" s="136"/>
      <c r="B6474" s="137"/>
      <c r="C6474" s="138"/>
      <c r="D6474" s="131"/>
      <c r="E6474" s="131"/>
      <c r="F6474" s="131"/>
      <c r="G6474" s="131"/>
      <c r="H6474" s="131" t="s">
        <v>191</v>
      </c>
      <c r="I6474" s="131" t="str">
        <f>IFERROR(__xludf.DUMMYFUNCTION("""COMPUTED_VALUE"""),"")</f>
        <v/>
      </c>
      <c r="J6474" s="131" t="str">
        <f>IFERROR(__xludf.DUMMYFUNCTION("""COMPUTED_VALUE"""),"")</f>
        <v/>
      </c>
      <c r="K6474" s="131" t="s">
        <v>191</v>
      </c>
      <c r="L6474" s="2"/>
      <c r="M6474" s="2"/>
    </row>
    <row r="6475" ht="15.75" customHeight="1">
      <c r="A6475" s="136"/>
      <c r="B6475" s="137"/>
      <c r="C6475" s="138"/>
      <c r="D6475" s="131"/>
      <c r="E6475" s="131"/>
      <c r="F6475" s="131"/>
      <c r="G6475" s="131"/>
      <c r="H6475" s="131" t="s">
        <v>191</v>
      </c>
      <c r="I6475" s="131" t="str">
        <f>IFERROR(__xludf.DUMMYFUNCTION("""COMPUTED_VALUE"""),"")</f>
        <v/>
      </c>
      <c r="J6475" s="131" t="str">
        <f>IFERROR(__xludf.DUMMYFUNCTION("""COMPUTED_VALUE"""),"")</f>
        <v/>
      </c>
      <c r="K6475" s="131" t="s">
        <v>191</v>
      </c>
      <c r="L6475" s="2"/>
      <c r="M6475" s="2"/>
    </row>
    <row r="6476" ht="15.75" customHeight="1">
      <c r="A6476" s="136"/>
      <c r="B6476" s="137"/>
      <c r="C6476" s="140"/>
      <c r="D6476" s="131"/>
      <c r="E6476" s="131"/>
      <c r="F6476" s="131"/>
      <c r="G6476" s="131"/>
      <c r="H6476" s="131" t="s">
        <v>191</v>
      </c>
      <c r="I6476" s="131" t="str">
        <f>IFERROR(__xludf.DUMMYFUNCTION("""COMPUTED_VALUE"""),"")</f>
        <v/>
      </c>
      <c r="J6476" s="131" t="str">
        <f>IFERROR(__xludf.DUMMYFUNCTION("""COMPUTED_VALUE"""),"")</f>
        <v/>
      </c>
      <c r="K6476" s="131" t="s">
        <v>191</v>
      </c>
      <c r="L6476" s="2"/>
      <c r="M6476" s="2"/>
    </row>
    <row r="6477" ht="15.75" customHeight="1">
      <c r="A6477" s="136"/>
      <c r="B6477" s="137"/>
      <c r="C6477" s="140"/>
      <c r="D6477" s="131"/>
      <c r="E6477" s="131"/>
      <c r="F6477" s="131"/>
      <c r="G6477" s="131"/>
      <c r="H6477" s="131" t="s">
        <v>191</v>
      </c>
      <c r="I6477" s="131" t="str">
        <f>IFERROR(__xludf.DUMMYFUNCTION("""COMPUTED_VALUE"""),"")</f>
        <v/>
      </c>
      <c r="J6477" s="131" t="str">
        <f>IFERROR(__xludf.DUMMYFUNCTION("""COMPUTED_VALUE"""),"")</f>
        <v/>
      </c>
      <c r="K6477" s="131" t="s">
        <v>191</v>
      </c>
      <c r="L6477" s="2"/>
      <c r="M6477" s="2"/>
    </row>
    <row r="6478" ht="15.75" customHeight="1">
      <c r="A6478" s="151"/>
      <c r="B6478" s="152"/>
      <c r="C6478" s="138"/>
      <c r="D6478" s="131"/>
      <c r="E6478" s="131"/>
      <c r="F6478" s="131"/>
      <c r="G6478" s="131"/>
      <c r="H6478" s="131" t="s">
        <v>191</v>
      </c>
      <c r="I6478" s="131" t="str">
        <f>IFERROR(__xludf.DUMMYFUNCTION("""COMPUTED_VALUE"""),"")</f>
        <v/>
      </c>
      <c r="J6478" s="131" t="str">
        <f>IFERROR(__xludf.DUMMYFUNCTION("""COMPUTED_VALUE"""),"")</f>
        <v/>
      </c>
      <c r="K6478" s="131" t="s">
        <v>191</v>
      </c>
      <c r="L6478" s="2"/>
      <c r="M6478" s="2"/>
    </row>
    <row r="6479" ht="15.75" customHeight="1">
      <c r="A6479" s="136"/>
      <c r="B6479" s="137"/>
      <c r="C6479" s="140"/>
      <c r="D6479" s="131"/>
      <c r="E6479" s="131"/>
      <c r="F6479" s="131"/>
      <c r="G6479" s="131"/>
      <c r="H6479" s="131" t="s">
        <v>191</v>
      </c>
      <c r="I6479" s="131" t="str">
        <f>IFERROR(__xludf.DUMMYFUNCTION("""COMPUTED_VALUE"""),"")</f>
        <v/>
      </c>
      <c r="J6479" s="131" t="str">
        <f>IFERROR(__xludf.DUMMYFUNCTION("""COMPUTED_VALUE"""),"")</f>
        <v/>
      </c>
      <c r="K6479" s="131" t="s">
        <v>191</v>
      </c>
      <c r="L6479" s="2"/>
      <c r="M6479" s="2"/>
    </row>
    <row r="6480" ht="15.75" customHeight="1">
      <c r="A6480" s="136"/>
      <c r="B6480" s="137"/>
      <c r="C6480" s="138"/>
      <c r="D6480" s="131"/>
      <c r="E6480" s="131"/>
      <c r="F6480" s="131"/>
      <c r="G6480" s="131"/>
      <c r="H6480" s="131" t="s">
        <v>191</v>
      </c>
      <c r="I6480" s="131" t="str">
        <f>IFERROR(__xludf.DUMMYFUNCTION("""COMPUTED_VALUE"""),"")</f>
        <v/>
      </c>
      <c r="J6480" s="131" t="str">
        <f>IFERROR(__xludf.DUMMYFUNCTION("""COMPUTED_VALUE"""),"")</f>
        <v/>
      </c>
      <c r="K6480" s="131" t="s">
        <v>191</v>
      </c>
      <c r="L6480" s="2"/>
      <c r="M6480" s="2"/>
    </row>
    <row r="6481" ht="15.75" customHeight="1">
      <c r="A6481" s="151"/>
      <c r="B6481" s="137"/>
      <c r="C6481" s="140"/>
      <c r="D6481" s="131"/>
      <c r="E6481" s="131"/>
      <c r="F6481" s="131"/>
      <c r="G6481" s="131"/>
      <c r="H6481" s="131" t="s">
        <v>191</v>
      </c>
      <c r="I6481" s="131" t="str">
        <f>IFERROR(__xludf.DUMMYFUNCTION("""COMPUTED_VALUE"""),"")</f>
        <v/>
      </c>
      <c r="J6481" s="131" t="str">
        <f>IFERROR(__xludf.DUMMYFUNCTION("""COMPUTED_VALUE"""),"")</f>
        <v/>
      </c>
      <c r="K6481" s="131" t="s">
        <v>191</v>
      </c>
      <c r="L6481" s="2"/>
      <c r="M6481" s="2"/>
    </row>
    <row r="6482" ht="15.75" customHeight="1">
      <c r="A6482" s="136"/>
      <c r="B6482" s="137"/>
      <c r="C6482" s="140"/>
      <c r="D6482" s="131"/>
      <c r="E6482" s="131"/>
      <c r="F6482" s="131"/>
      <c r="G6482" s="131"/>
      <c r="H6482" s="131" t="s">
        <v>191</v>
      </c>
      <c r="I6482" s="131" t="str">
        <f>IFERROR(__xludf.DUMMYFUNCTION("""COMPUTED_VALUE"""),"")</f>
        <v/>
      </c>
      <c r="J6482" s="131" t="str">
        <f>IFERROR(__xludf.DUMMYFUNCTION("""COMPUTED_VALUE"""),"")</f>
        <v/>
      </c>
      <c r="K6482" s="131" t="s">
        <v>191</v>
      </c>
      <c r="L6482" s="2"/>
      <c r="M6482" s="2"/>
    </row>
    <row r="6483" ht="15.75" customHeight="1">
      <c r="A6483" s="136"/>
      <c r="B6483" s="137"/>
      <c r="C6483" s="140"/>
      <c r="D6483" s="131"/>
      <c r="E6483" s="131"/>
      <c r="F6483" s="131"/>
      <c r="G6483" s="131"/>
      <c r="H6483" s="131" t="s">
        <v>191</v>
      </c>
      <c r="I6483" s="131" t="str">
        <f>IFERROR(__xludf.DUMMYFUNCTION("""COMPUTED_VALUE"""),"")</f>
        <v/>
      </c>
      <c r="J6483" s="131" t="str">
        <f>IFERROR(__xludf.DUMMYFUNCTION("""COMPUTED_VALUE"""),"")</f>
        <v/>
      </c>
      <c r="K6483" s="131" t="s">
        <v>191</v>
      </c>
      <c r="L6483" s="2"/>
      <c r="M6483" s="2"/>
    </row>
    <row r="6484" ht="15.75" customHeight="1">
      <c r="A6484" s="136"/>
      <c r="B6484" s="137"/>
      <c r="C6484" s="138"/>
      <c r="D6484" s="131"/>
      <c r="E6484" s="131"/>
      <c r="F6484" s="131"/>
      <c r="G6484" s="131"/>
      <c r="H6484" s="131" t="s">
        <v>191</v>
      </c>
      <c r="I6484" s="131" t="str">
        <f>IFERROR(__xludf.DUMMYFUNCTION("""COMPUTED_VALUE"""),"")</f>
        <v/>
      </c>
      <c r="J6484" s="131" t="str">
        <f>IFERROR(__xludf.DUMMYFUNCTION("""COMPUTED_VALUE"""),"")</f>
        <v/>
      </c>
      <c r="K6484" s="131" t="s">
        <v>191</v>
      </c>
      <c r="L6484" s="2"/>
      <c r="M6484" s="2"/>
    </row>
    <row r="6485" ht="15.75" customHeight="1">
      <c r="A6485" s="136"/>
      <c r="B6485" s="137"/>
      <c r="C6485" s="138"/>
      <c r="D6485" s="131"/>
      <c r="E6485" s="131"/>
      <c r="F6485" s="131"/>
      <c r="G6485" s="131"/>
      <c r="H6485" s="131" t="s">
        <v>191</v>
      </c>
      <c r="I6485" s="131" t="str">
        <f>IFERROR(__xludf.DUMMYFUNCTION("""COMPUTED_VALUE"""),"")</f>
        <v/>
      </c>
      <c r="J6485" s="131" t="str">
        <f>IFERROR(__xludf.DUMMYFUNCTION("""COMPUTED_VALUE"""),"")</f>
        <v/>
      </c>
      <c r="K6485" s="131" t="s">
        <v>191</v>
      </c>
      <c r="L6485" s="2"/>
      <c r="M6485" s="2"/>
    </row>
    <row r="6486" ht="15.75" customHeight="1">
      <c r="A6486" s="136"/>
      <c r="B6486" s="137"/>
      <c r="C6486" s="138"/>
      <c r="D6486" s="131"/>
      <c r="E6486" s="131"/>
      <c r="F6486" s="131"/>
      <c r="G6486" s="131"/>
      <c r="H6486" s="131" t="s">
        <v>191</v>
      </c>
      <c r="I6486" s="131" t="str">
        <f>IFERROR(__xludf.DUMMYFUNCTION("""COMPUTED_VALUE"""),"")</f>
        <v/>
      </c>
      <c r="J6486" s="131" t="str">
        <f>IFERROR(__xludf.DUMMYFUNCTION("""COMPUTED_VALUE"""),"")</f>
        <v/>
      </c>
      <c r="K6486" s="131" t="s">
        <v>191</v>
      </c>
      <c r="L6486" s="2"/>
      <c r="M6486" s="2"/>
    </row>
    <row r="6487" ht="15.75" customHeight="1">
      <c r="A6487" s="136"/>
      <c r="B6487" s="137"/>
      <c r="C6487" s="138"/>
      <c r="D6487" s="131"/>
      <c r="E6487" s="131"/>
      <c r="F6487" s="131"/>
      <c r="G6487" s="131"/>
      <c r="H6487" s="131" t="s">
        <v>191</v>
      </c>
      <c r="I6487" s="131" t="str">
        <f>IFERROR(__xludf.DUMMYFUNCTION("""COMPUTED_VALUE"""),"")</f>
        <v/>
      </c>
      <c r="J6487" s="131" t="str">
        <f>IFERROR(__xludf.DUMMYFUNCTION("""COMPUTED_VALUE"""),"")</f>
        <v/>
      </c>
      <c r="K6487" s="131" t="s">
        <v>191</v>
      </c>
      <c r="L6487" s="2"/>
      <c r="M6487" s="2"/>
    </row>
    <row r="6488" ht="15.75" customHeight="1">
      <c r="A6488" s="136"/>
      <c r="B6488" s="137"/>
      <c r="C6488" s="138"/>
      <c r="D6488" s="131"/>
      <c r="E6488" s="131"/>
      <c r="F6488" s="131"/>
      <c r="G6488" s="131"/>
      <c r="H6488" s="131" t="s">
        <v>191</v>
      </c>
      <c r="I6488" s="131" t="str">
        <f>IFERROR(__xludf.DUMMYFUNCTION("""COMPUTED_VALUE"""),"")</f>
        <v/>
      </c>
      <c r="J6488" s="131" t="str">
        <f>IFERROR(__xludf.DUMMYFUNCTION("""COMPUTED_VALUE"""),"")</f>
        <v/>
      </c>
      <c r="K6488" s="131" t="s">
        <v>191</v>
      </c>
      <c r="L6488" s="2"/>
      <c r="M6488" s="2"/>
    </row>
    <row r="6489" ht="15.75" customHeight="1">
      <c r="A6489" s="136"/>
      <c r="B6489" s="137"/>
      <c r="C6489" s="138"/>
      <c r="D6489" s="131"/>
      <c r="E6489" s="131"/>
      <c r="F6489" s="131"/>
      <c r="G6489" s="131"/>
      <c r="H6489" s="131" t="s">
        <v>191</v>
      </c>
      <c r="I6489" s="131" t="str">
        <f>IFERROR(__xludf.DUMMYFUNCTION("""COMPUTED_VALUE"""),"")</f>
        <v/>
      </c>
      <c r="J6489" s="131" t="str">
        <f>IFERROR(__xludf.DUMMYFUNCTION("""COMPUTED_VALUE"""),"")</f>
        <v/>
      </c>
      <c r="K6489" s="131" t="s">
        <v>191</v>
      </c>
      <c r="L6489" s="2"/>
      <c r="M6489" s="2"/>
    </row>
    <row r="6490" ht="15.75" customHeight="1">
      <c r="A6490" s="136"/>
      <c r="B6490" s="137"/>
      <c r="C6490" s="138"/>
      <c r="D6490" s="131"/>
      <c r="E6490" s="131"/>
      <c r="F6490" s="131"/>
      <c r="G6490" s="131"/>
      <c r="H6490" s="131" t="s">
        <v>191</v>
      </c>
      <c r="I6490" s="131" t="str">
        <f>IFERROR(__xludf.DUMMYFUNCTION("""COMPUTED_VALUE"""),"")</f>
        <v/>
      </c>
      <c r="J6490" s="131" t="str">
        <f>IFERROR(__xludf.DUMMYFUNCTION("""COMPUTED_VALUE"""),"")</f>
        <v/>
      </c>
      <c r="K6490" s="131" t="s">
        <v>191</v>
      </c>
      <c r="L6490" s="2"/>
      <c r="M6490" s="2"/>
    </row>
    <row r="6491" ht="15.75" customHeight="1">
      <c r="A6491" s="136"/>
      <c r="B6491" s="137"/>
      <c r="C6491" s="138"/>
      <c r="D6491" s="131"/>
      <c r="E6491" s="131"/>
      <c r="F6491" s="131"/>
      <c r="G6491" s="131"/>
      <c r="H6491" s="131" t="s">
        <v>191</v>
      </c>
      <c r="I6491" s="131" t="str">
        <f>IFERROR(__xludf.DUMMYFUNCTION("""COMPUTED_VALUE"""),"")</f>
        <v/>
      </c>
      <c r="J6491" s="131" t="str">
        <f>IFERROR(__xludf.DUMMYFUNCTION("""COMPUTED_VALUE"""),"")</f>
        <v/>
      </c>
      <c r="K6491" s="131" t="s">
        <v>191</v>
      </c>
      <c r="L6491" s="2"/>
      <c r="M6491" s="2"/>
    </row>
    <row r="6492" ht="15.75" customHeight="1">
      <c r="A6492" s="136"/>
      <c r="B6492" s="137"/>
      <c r="C6492" s="138"/>
      <c r="D6492" s="131"/>
      <c r="E6492" s="131"/>
      <c r="F6492" s="131"/>
      <c r="G6492" s="131"/>
      <c r="H6492" s="131" t="s">
        <v>191</v>
      </c>
      <c r="I6492" s="131" t="str">
        <f>IFERROR(__xludf.DUMMYFUNCTION("""COMPUTED_VALUE"""),"")</f>
        <v/>
      </c>
      <c r="J6492" s="131" t="str">
        <f>IFERROR(__xludf.DUMMYFUNCTION("""COMPUTED_VALUE"""),"")</f>
        <v/>
      </c>
      <c r="K6492" s="131" t="s">
        <v>191</v>
      </c>
      <c r="L6492" s="2"/>
      <c r="M6492" s="2"/>
    </row>
    <row r="6493" ht="15.75" customHeight="1">
      <c r="A6493" s="136"/>
      <c r="B6493" s="137"/>
      <c r="C6493" s="138"/>
      <c r="D6493" s="131"/>
      <c r="E6493" s="131"/>
      <c r="F6493" s="131"/>
      <c r="G6493" s="131"/>
      <c r="H6493" s="131" t="s">
        <v>191</v>
      </c>
      <c r="I6493" s="131" t="str">
        <f>IFERROR(__xludf.DUMMYFUNCTION("""COMPUTED_VALUE"""),"")</f>
        <v/>
      </c>
      <c r="J6493" s="131" t="str">
        <f>IFERROR(__xludf.DUMMYFUNCTION("""COMPUTED_VALUE"""),"")</f>
        <v/>
      </c>
      <c r="K6493" s="131" t="s">
        <v>191</v>
      </c>
      <c r="L6493" s="2"/>
      <c r="M6493" s="2"/>
    </row>
    <row r="6494" ht="15.75" customHeight="1">
      <c r="A6494" s="136"/>
      <c r="B6494" s="137"/>
      <c r="C6494" s="140"/>
      <c r="D6494" s="131"/>
      <c r="E6494" s="131"/>
      <c r="F6494" s="131"/>
      <c r="G6494" s="131"/>
      <c r="H6494" s="131" t="s">
        <v>191</v>
      </c>
      <c r="I6494" s="131" t="str">
        <f>IFERROR(__xludf.DUMMYFUNCTION("""COMPUTED_VALUE"""),"")</f>
        <v/>
      </c>
      <c r="J6494" s="131" t="str">
        <f>IFERROR(__xludf.DUMMYFUNCTION("""COMPUTED_VALUE"""),"")</f>
        <v/>
      </c>
      <c r="K6494" s="131" t="s">
        <v>191</v>
      </c>
      <c r="L6494" s="2"/>
      <c r="M6494" s="2"/>
    </row>
    <row r="6495" ht="15.75" customHeight="1">
      <c r="A6495" s="136"/>
      <c r="B6495" s="137"/>
      <c r="C6495" s="138"/>
      <c r="D6495" s="131"/>
      <c r="E6495" s="131"/>
      <c r="F6495" s="131"/>
      <c r="G6495" s="131"/>
      <c r="H6495" s="131" t="s">
        <v>191</v>
      </c>
      <c r="I6495" s="131" t="str">
        <f>IFERROR(__xludf.DUMMYFUNCTION("""COMPUTED_VALUE"""),"")</f>
        <v/>
      </c>
      <c r="J6495" s="131" t="str">
        <f>IFERROR(__xludf.DUMMYFUNCTION("""COMPUTED_VALUE"""),"")</f>
        <v/>
      </c>
      <c r="K6495" s="131" t="s">
        <v>191</v>
      </c>
      <c r="L6495" s="2"/>
      <c r="M6495" s="2"/>
    </row>
    <row r="6496" ht="15.75" customHeight="1">
      <c r="A6496" s="136"/>
      <c r="B6496" s="137"/>
      <c r="C6496" s="138"/>
      <c r="D6496" s="131"/>
      <c r="E6496" s="131"/>
      <c r="F6496" s="131"/>
      <c r="G6496" s="131"/>
      <c r="H6496" s="131" t="s">
        <v>191</v>
      </c>
      <c r="I6496" s="131" t="str">
        <f>IFERROR(__xludf.DUMMYFUNCTION("""COMPUTED_VALUE"""),"")</f>
        <v/>
      </c>
      <c r="J6496" s="131" t="str">
        <f>IFERROR(__xludf.DUMMYFUNCTION("""COMPUTED_VALUE"""),"")</f>
        <v/>
      </c>
      <c r="K6496" s="131" t="s">
        <v>191</v>
      </c>
      <c r="L6496" s="2"/>
      <c r="M6496" s="2"/>
    </row>
    <row r="6497" ht="15.75" customHeight="1">
      <c r="A6497" s="136"/>
      <c r="B6497" s="137"/>
      <c r="C6497" s="140"/>
      <c r="D6497" s="131"/>
      <c r="E6497" s="131"/>
      <c r="F6497" s="131"/>
      <c r="G6497" s="131"/>
      <c r="H6497" s="131" t="s">
        <v>191</v>
      </c>
      <c r="I6497" s="131" t="str">
        <f>IFERROR(__xludf.DUMMYFUNCTION("""COMPUTED_VALUE"""),"")</f>
        <v/>
      </c>
      <c r="J6497" s="131" t="str">
        <f>IFERROR(__xludf.DUMMYFUNCTION("""COMPUTED_VALUE"""),"")</f>
        <v/>
      </c>
      <c r="K6497" s="131" t="s">
        <v>191</v>
      </c>
      <c r="L6497" s="2"/>
      <c r="M6497" s="2"/>
    </row>
    <row r="6498" ht="15.75" customHeight="1">
      <c r="A6498" s="136"/>
      <c r="B6498" s="137"/>
      <c r="C6498" s="140"/>
      <c r="D6498" s="131"/>
      <c r="E6498" s="131"/>
      <c r="F6498" s="131"/>
      <c r="G6498" s="131"/>
      <c r="H6498" s="131" t="s">
        <v>191</v>
      </c>
      <c r="I6498" s="131" t="str">
        <f>IFERROR(__xludf.DUMMYFUNCTION("""COMPUTED_VALUE"""),"")</f>
        <v/>
      </c>
      <c r="J6498" s="131" t="str">
        <f>IFERROR(__xludf.DUMMYFUNCTION("""COMPUTED_VALUE"""),"")</f>
        <v/>
      </c>
      <c r="K6498" s="131" t="s">
        <v>191</v>
      </c>
      <c r="L6498" s="2"/>
      <c r="M6498" s="2"/>
    </row>
    <row r="6499" ht="15.75" customHeight="1">
      <c r="A6499" s="136"/>
      <c r="B6499" s="137"/>
      <c r="C6499" s="138"/>
      <c r="D6499" s="131"/>
      <c r="E6499" s="131"/>
      <c r="F6499" s="131"/>
      <c r="G6499" s="131"/>
      <c r="H6499" s="131" t="s">
        <v>191</v>
      </c>
      <c r="I6499" s="131" t="str">
        <f>IFERROR(__xludf.DUMMYFUNCTION("""COMPUTED_VALUE"""),"")</f>
        <v/>
      </c>
      <c r="J6499" s="131" t="str">
        <f>IFERROR(__xludf.DUMMYFUNCTION("""COMPUTED_VALUE"""),"")</f>
        <v/>
      </c>
      <c r="K6499" s="131" t="s">
        <v>191</v>
      </c>
      <c r="L6499" s="2"/>
      <c r="M6499" s="2"/>
    </row>
    <row r="6500" ht="15.75" customHeight="1">
      <c r="A6500" s="136"/>
      <c r="B6500" s="137"/>
      <c r="C6500" s="138"/>
      <c r="D6500" s="131"/>
      <c r="E6500" s="131"/>
      <c r="F6500" s="131"/>
      <c r="G6500" s="131"/>
      <c r="H6500" s="131" t="s">
        <v>191</v>
      </c>
      <c r="I6500" s="131" t="str">
        <f>IFERROR(__xludf.DUMMYFUNCTION("""COMPUTED_VALUE"""),"")</f>
        <v/>
      </c>
      <c r="J6500" s="131" t="str">
        <f>IFERROR(__xludf.DUMMYFUNCTION("""COMPUTED_VALUE"""),"")</f>
        <v/>
      </c>
      <c r="K6500" s="131" t="s">
        <v>191</v>
      </c>
      <c r="L6500" s="2"/>
      <c r="M6500" s="2"/>
    </row>
    <row r="6501" ht="15.75" customHeight="1">
      <c r="A6501" s="136"/>
      <c r="B6501" s="137"/>
      <c r="C6501" s="138"/>
      <c r="D6501" s="131"/>
      <c r="E6501" s="131"/>
      <c r="F6501" s="131"/>
      <c r="G6501" s="131"/>
      <c r="H6501" s="131" t="s">
        <v>191</v>
      </c>
      <c r="I6501" s="131" t="str">
        <f>IFERROR(__xludf.DUMMYFUNCTION("""COMPUTED_VALUE"""),"")</f>
        <v/>
      </c>
      <c r="J6501" s="131" t="str">
        <f>IFERROR(__xludf.DUMMYFUNCTION("""COMPUTED_VALUE"""),"")</f>
        <v/>
      </c>
      <c r="K6501" s="131" t="s">
        <v>191</v>
      </c>
      <c r="L6501" s="2"/>
      <c r="M6501" s="2"/>
    </row>
    <row r="6502" ht="15.75" customHeight="1">
      <c r="A6502" s="136"/>
      <c r="B6502" s="137"/>
      <c r="C6502" s="138"/>
      <c r="D6502" s="131"/>
      <c r="E6502" s="131"/>
      <c r="F6502" s="131"/>
      <c r="G6502" s="131"/>
      <c r="H6502" s="131" t="s">
        <v>191</v>
      </c>
      <c r="I6502" s="131" t="str">
        <f>IFERROR(__xludf.DUMMYFUNCTION("""COMPUTED_VALUE"""),"")</f>
        <v/>
      </c>
      <c r="J6502" s="131" t="str">
        <f>IFERROR(__xludf.DUMMYFUNCTION("""COMPUTED_VALUE"""),"")</f>
        <v/>
      </c>
      <c r="K6502" s="131" t="s">
        <v>191</v>
      </c>
      <c r="L6502" s="2"/>
      <c r="M6502" s="2"/>
    </row>
    <row r="6503" ht="15.75" customHeight="1">
      <c r="A6503" s="136"/>
      <c r="B6503" s="137"/>
      <c r="C6503" s="138"/>
      <c r="D6503" s="131"/>
      <c r="E6503" s="131"/>
      <c r="F6503" s="131"/>
      <c r="G6503" s="131"/>
      <c r="H6503" s="131" t="s">
        <v>191</v>
      </c>
      <c r="I6503" s="131" t="str">
        <f>IFERROR(__xludf.DUMMYFUNCTION("""COMPUTED_VALUE"""),"")</f>
        <v/>
      </c>
      <c r="J6503" s="131" t="str">
        <f>IFERROR(__xludf.DUMMYFUNCTION("""COMPUTED_VALUE"""),"")</f>
        <v/>
      </c>
      <c r="K6503" s="131" t="s">
        <v>191</v>
      </c>
      <c r="L6503" s="2"/>
      <c r="M6503" s="2"/>
    </row>
    <row r="6504" ht="15.75" customHeight="1">
      <c r="A6504" s="136"/>
      <c r="B6504" s="137"/>
      <c r="C6504" s="138"/>
      <c r="D6504" s="131"/>
      <c r="E6504" s="131"/>
      <c r="F6504" s="131"/>
      <c r="G6504" s="131"/>
      <c r="H6504" s="131" t="s">
        <v>191</v>
      </c>
      <c r="I6504" s="131" t="str">
        <f>IFERROR(__xludf.DUMMYFUNCTION("""COMPUTED_VALUE"""),"")</f>
        <v/>
      </c>
      <c r="J6504" s="131" t="str">
        <f>IFERROR(__xludf.DUMMYFUNCTION("""COMPUTED_VALUE"""),"")</f>
        <v/>
      </c>
      <c r="K6504" s="131" t="s">
        <v>191</v>
      </c>
      <c r="L6504" s="2"/>
      <c r="M6504" s="2"/>
    </row>
    <row r="6505" ht="15.75" customHeight="1">
      <c r="A6505" s="136"/>
      <c r="B6505" s="137"/>
      <c r="C6505" s="140"/>
      <c r="D6505" s="131"/>
      <c r="E6505" s="131"/>
      <c r="F6505" s="131"/>
      <c r="G6505" s="131"/>
      <c r="H6505" s="131" t="s">
        <v>191</v>
      </c>
      <c r="I6505" s="131" t="str">
        <f>IFERROR(__xludf.DUMMYFUNCTION("""COMPUTED_VALUE"""),"")</f>
        <v/>
      </c>
      <c r="J6505" s="131" t="str">
        <f>IFERROR(__xludf.DUMMYFUNCTION("""COMPUTED_VALUE"""),"")</f>
        <v/>
      </c>
      <c r="K6505" s="131" t="s">
        <v>191</v>
      </c>
      <c r="L6505" s="2"/>
      <c r="M6505" s="2"/>
    </row>
    <row r="6506" ht="15.75" customHeight="1">
      <c r="A6506" s="136"/>
      <c r="B6506" s="137"/>
      <c r="C6506" s="138"/>
      <c r="D6506" s="131"/>
      <c r="E6506" s="131"/>
      <c r="F6506" s="131"/>
      <c r="G6506" s="131"/>
      <c r="H6506" s="131" t="s">
        <v>191</v>
      </c>
      <c r="I6506" s="131" t="str">
        <f>IFERROR(__xludf.DUMMYFUNCTION("""COMPUTED_VALUE"""),"")</f>
        <v/>
      </c>
      <c r="J6506" s="131" t="str">
        <f>IFERROR(__xludf.DUMMYFUNCTION("""COMPUTED_VALUE"""),"")</f>
        <v/>
      </c>
      <c r="K6506" s="131" t="s">
        <v>191</v>
      </c>
      <c r="L6506" s="2"/>
      <c r="M6506" s="2"/>
    </row>
    <row r="6507" ht="15.75" customHeight="1">
      <c r="A6507" s="136"/>
      <c r="B6507" s="137"/>
      <c r="C6507" s="138"/>
      <c r="D6507" s="131"/>
      <c r="E6507" s="131"/>
      <c r="F6507" s="131"/>
      <c r="G6507" s="131"/>
      <c r="H6507" s="131" t="s">
        <v>191</v>
      </c>
      <c r="I6507" s="131" t="str">
        <f>IFERROR(__xludf.DUMMYFUNCTION("""COMPUTED_VALUE"""),"")</f>
        <v/>
      </c>
      <c r="J6507" s="131" t="str">
        <f>IFERROR(__xludf.DUMMYFUNCTION("""COMPUTED_VALUE"""),"")</f>
        <v/>
      </c>
      <c r="K6507" s="131" t="s">
        <v>191</v>
      </c>
      <c r="L6507" s="2"/>
      <c r="M6507" s="2"/>
    </row>
    <row r="6508" ht="15.75" customHeight="1">
      <c r="A6508" s="136"/>
      <c r="B6508" s="137"/>
      <c r="C6508" s="138"/>
      <c r="D6508" s="131"/>
      <c r="E6508" s="131"/>
      <c r="F6508" s="131"/>
      <c r="G6508" s="131"/>
      <c r="H6508" s="131" t="s">
        <v>191</v>
      </c>
      <c r="I6508" s="131" t="str">
        <f>IFERROR(__xludf.DUMMYFUNCTION("""COMPUTED_VALUE"""),"")</f>
        <v/>
      </c>
      <c r="J6508" s="131" t="str">
        <f>IFERROR(__xludf.DUMMYFUNCTION("""COMPUTED_VALUE"""),"")</f>
        <v/>
      </c>
      <c r="K6508" s="131" t="s">
        <v>191</v>
      </c>
      <c r="L6508" s="2"/>
      <c r="M6508" s="2"/>
    </row>
    <row r="6509" ht="15.75" customHeight="1">
      <c r="A6509" s="136"/>
      <c r="B6509" s="137"/>
      <c r="C6509" s="138"/>
      <c r="D6509" s="131"/>
      <c r="E6509" s="131"/>
      <c r="F6509" s="131"/>
      <c r="G6509" s="131"/>
      <c r="H6509" s="131" t="s">
        <v>191</v>
      </c>
      <c r="I6509" s="131" t="str">
        <f>IFERROR(__xludf.DUMMYFUNCTION("""COMPUTED_VALUE"""),"")</f>
        <v/>
      </c>
      <c r="J6509" s="131" t="str">
        <f>IFERROR(__xludf.DUMMYFUNCTION("""COMPUTED_VALUE"""),"")</f>
        <v/>
      </c>
      <c r="K6509" s="131" t="s">
        <v>191</v>
      </c>
      <c r="L6509" s="2"/>
      <c r="M6509" s="2"/>
    </row>
    <row r="6510" ht="15.75" customHeight="1">
      <c r="A6510" s="136"/>
      <c r="B6510" s="137"/>
      <c r="C6510" s="140"/>
      <c r="D6510" s="131"/>
      <c r="E6510" s="131"/>
      <c r="F6510" s="131"/>
      <c r="G6510" s="131"/>
      <c r="H6510" s="131" t="s">
        <v>191</v>
      </c>
      <c r="I6510" s="131" t="str">
        <f>IFERROR(__xludf.DUMMYFUNCTION("""COMPUTED_VALUE"""),"")</f>
        <v/>
      </c>
      <c r="J6510" s="131" t="str">
        <f>IFERROR(__xludf.DUMMYFUNCTION("""COMPUTED_VALUE"""),"")</f>
        <v/>
      </c>
      <c r="K6510" s="131" t="s">
        <v>191</v>
      </c>
      <c r="L6510" s="2"/>
      <c r="M6510" s="2"/>
    </row>
    <row r="6511" ht="15.75" customHeight="1">
      <c r="A6511" s="136"/>
      <c r="B6511" s="137"/>
      <c r="C6511" s="138"/>
      <c r="D6511" s="131"/>
      <c r="E6511" s="131"/>
      <c r="F6511" s="131"/>
      <c r="G6511" s="131"/>
      <c r="H6511" s="131" t="s">
        <v>191</v>
      </c>
      <c r="I6511" s="131" t="str">
        <f>IFERROR(__xludf.DUMMYFUNCTION("""COMPUTED_VALUE"""),"")</f>
        <v/>
      </c>
      <c r="J6511" s="131" t="str">
        <f>IFERROR(__xludf.DUMMYFUNCTION("""COMPUTED_VALUE"""),"")</f>
        <v/>
      </c>
      <c r="K6511" s="131" t="s">
        <v>191</v>
      </c>
      <c r="L6511" s="2"/>
      <c r="M6511" s="2"/>
    </row>
    <row r="6512" ht="15.75" customHeight="1">
      <c r="A6512" s="136"/>
      <c r="B6512" s="137"/>
      <c r="C6512" s="140"/>
      <c r="D6512" s="131"/>
      <c r="E6512" s="131"/>
      <c r="F6512" s="131"/>
      <c r="G6512" s="131"/>
      <c r="H6512" s="131" t="s">
        <v>191</v>
      </c>
      <c r="I6512" s="131" t="str">
        <f>IFERROR(__xludf.DUMMYFUNCTION("""COMPUTED_VALUE"""),"")</f>
        <v/>
      </c>
      <c r="J6512" s="131" t="str">
        <f>IFERROR(__xludf.DUMMYFUNCTION("""COMPUTED_VALUE"""),"")</f>
        <v/>
      </c>
      <c r="K6512" s="131" t="s">
        <v>191</v>
      </c>
      <c r="L6512" s="2"/>
      <c r="M6512" s="2"/>
    </row>
    <row r="6513" ht="15.75" customHeight="1">
      <c r="A6513" s="136"/>
      <c r="B6513" s="137"/>
      <c r="C6513" s="138"/>
      <c r="D6513" s="131"/>
      <c r="E6513" s="131"/>
      <c r="F6513" s="131"/>
      <c r="G6513" s="131"/>
      <c r="H6513" s="131" t="s">
        <v>191</v>
      </c>
      <c r="I6513" s="131" t="str">
        <f>IFERROR(__xludf.DUMMYFUNCTION("""COMPUTED_VALUE"""),"")</f>
        <v/>
      </c>
      <c r="J6513" s="131" t="str">
        <f>IFERROR(__xludf.DUMMYFUNCTION("""COMPUTED_VALUE"""),"")</f>
        <v/>
      </c>
      <c r="K6513" s="131" t="s">
        <v>191</v>
      </c>
      <c r="L6513" s="2"/>
      <c r="M6513" s="2"/>
    </row>
    <row r="6514" ht="15.75" customHeight="1">
      <c r="A6514" s="136"/>
      <c r="B6514" s="137"/>
      <c r="C6514" s="138"/>
      <c r="D6514" s="131"/>
      <c r="E6514" s="131"/>
      <c r="F6514" s="131"/>
      <c r="G6514" s="131"/>
      <c r="H6514" s="131" t="s">
        <v>191</v>
      </c>
      <c r="I6514" s="131" t="str">
        <f>IFERROR(__xludf.DUMMYFUNCTION("""COMPUTED_VALUE"""),"")</f>
        <v/>
      </c>
      <c r="J6514" s="131" t="str">
        <f>IFERROR(__xludf.DUMMYFUNCTION("""COMPUTED_VALUE"""),"")</f>
        <v/>
      </c>
      <c r="K6514" s="131" t="s">
        <v>191</v>
      </c>
      <c r="L6514" s="2"/>
      <c r="M6514" s="2"/>
    </row>
    <row r="6515" ht="15.75" customHeight="1">
      <c r="A6515" s="136"/>
      <c r="B6515" s="137"/>
      <c r="C6515" s="138"/>
      <c r="D6515" s="131"/>
      <c r="E6515" s="131"/>
      <c r="F6515" s="131"/>
      <c r="G6515" s="131"/>
      <c r="H6515" s="131" t="s">
        <v>191</v>
      </c>
      <c r="I6515" s="131" t="str">
        <f>IFERROR(__xludf.DUMMYFUNCTION("""COMPUTED_VALUE"""),"")</f>
        <v/>
      </c>
      <c r="J6515" s="131" t="str">
        <f>IFERROR(__xludf.DUMMYFUNCTION("""COMPUTED_VALUE"""),"")</f>
        <v/>
      </c>
      <c r="K6515" s="131" t="s">
        <v>191</v>
      </c>
      <c r="L6515" s="2"/>
      <c r="M6515" s="2"/>
    </row>
    <row r="6516" ht="15.75" customHeight="1">
      <c r="A6516" s="136"/>
      <c r="B6516" s="137"/>
      <c r="C6516" s="138"/>
      <c r="D6516" s="131"/>
      <c r="E6516" s="131"/>
      <c r="F6516" s="131"/>
      <c r="G6516" s="131"/>
      <c r="H6516" s="131" t="s">
        <v>191</v>
      </c>
      <c r="I6516" s="131" t="str">
        <f>IFERROR(__xludf.DUMMYFUNCTION("""COMPUTED_VALUE"""),"")</f>
        <v/>
      </c>
      <c r="J6516" s="131" t="str">
        <f>IFERROR(__xludf.DUMMYFUNCTION("""COMPUTED_VALUE"""),"")</f>
        <v/>
      </c>
      <c r="K6516" s="131" t="s">
        <v>191</v>
      </c>
      <c r="L6516" s="2"/>
      <c r="M6516" s="2"/>
    </row>
    <row r="6517" ht="15.75" customHeight="1">
      <c r="A6517" s="136"/>
      <c r="B6517" s="137"/>
      <c r="C6517" s="138"/>
      <c r="D6517" s="131"/>
      <c r="E6517" s="131"/>
      <c r="F6517" s="131"/>
      <c r="G6517" s="131"/>
      <c r="H6517" s="131" t="s">
        <v>191</v>
      </c>
      <c r="I6517" s="131" t="str">
        <f>IFERROR(__xludf.DUMMYFUNCTION("""COMPUTED_VALUE"""),"")</f>
        <v/>
      </c>
      <c r="J6517" s="131" t="str">
        <f>IFERROR(__xludf.DUMMYFUNCTION("""COMPUTED_VALUE"""),"")</f>
        <v/>
      </c>
      <c r="K6517" s="131" t="s">
        <v>191</v>
      </c>
      <c r="L6517" s="2"/>
      <c r="M6517" s="2"/>
    </row>
    <row r="6518" ht="15.75" customHeight="1">
      <c r="A6518" s="136"/>
      <c r="B6518" s="137"/>
      <c r="C6518" s="138"/>
      <c r="D6518" s="131"/>
      <c r="E6518" s="131"/>
      <c r="F6518" s="131"/>
      <c r="G6518" s="131"/>
      <c r="H6518" s="131" t="s">
        <v>191</v>
      </c>
      <c r="I6518" s="131" t="str">
        <f>IFERROR(__xludf.DUMMYFUNCTION("""COMPUTED_VALUE"""),"")</f>
        <v/>
      </c>
      <c r="J6518" s="131" t="str">
        <f>IFERROR(__xludf.DUMMYFUNCTION("""COMPUTED_VALUE"""),"")</f>
        <v/>
      </c>
      <c r="K6518" s="131" t="s">
        <v>191</v>
      </c>
      <c r="L6518" s="2"/>
      <c r="M6518" s="2"/>
    </row>
    <row r="6519" ht="15.75" customHeight="1">
      <c r="A6519" s="136"/>
      <c r="B6519" s="137"/>
      <c r="C6519" s="138"/>
      <c r="D6519" s="131"/>
      <c r="E6519" s="131"/>
      <c r="F6519" s="131"/>
      <c r="G6519" s="131"/>
      <c r="H6519" s="131" t="s">
        <v>191</v>
      </c>
      <c r="I6519" s="131" t="str">
        <f>IFERROR(__xludf.DUMMYFUNCTION("""COMPUTED_VALUE"""),"")</f>
        <v/>
      </c>
      <c r="J6519" s="131" t="str">
        <f>IFERROR(__xludf.DUMMYFUNCTION("""COMPUTED_VALUE"""),"")</f>
        <v/>
      </c>
      <c r="K6519" s="131" t="s">
        <v>191</v>
      </c>
      <c r="L6519" s="2"/>
      <c r="M6519" s="2"/>
    </row>
    <row r="6520" ht="15.75" customHeight="1">
      <c r="A6520" s="136"/>
      <c r="B6520" s="137"/>
      <c r="C6520" s="140"/>
      <c r="D6520" s="131"/>
      <c r="E6520" s="131"/>
      <c r="F6520" s="131"/>
      <c r="G6520" s="131"/>
      <c r="H6520" s="131" t="s">
        <v>191</v>
      </c>
      <c r="I6520" s="131" t="str">
        <f>IFERROR(__xludf.DUMMYFUNCTION("""COMPUTED_VALUE"""),"")</f>
        <v/>
      </c>
      <c r="J6520" s="131" t="str">
        <f>IFERROR(__xludf.DUMMYFUNCTION("""COMPUTED_VALUE"""),"")</f>
        <v/>
      </c>
      <c r="K6520" s="131" t="s">
        <v>191</v>
      </c>
      <c r="L6520" s="2"/>
      <c r="M6520" s="2"/>
    </row>
    <row r="6521" ht="15.75" customHeight="1">
      <c r="A6521" s="136"/>
      <c r="B6521" s="137"/>
      <c r="C6521" s="140"/>
      <c r="D6521" s="131"/>
      <c r="E6521" s="131"/>
      <c r="F6521" s="131"/>
      <c r="G6521" s="131"/>
      <c r="H6521" s="131" t="s">
        <v>191</v>
      </c>
      <c r="I6521" s="131" t="str">
        <f>IFERROR(__xludf.DUMMYFUNCTION("""COMPUTED_VALUE"""),"")</f>
        <v/>
      </c>
      <c r="J6521" s="131" t="str">
        <f>IFERROR(__xludf.DUMMYFUNCTION("""COMPUTED_VALUE"""),"")</f>
        <v/>
      </c>
      <c r="K6521" s="131" t="s">
        <v>191</v>
      </c>
      <c r="L6521" s="2"/>
      <c r="M6521" s="2"/>
    </row>
    <row r="6522" ht="15.75" customHeight="1">
      <c r="A6522" s="136"/>
      <c r="B6522" s="137"/>
      <c r="C6522" s="140"/>
      <c r="D6522" s="131"/>
      <c r="E6522" s="131"/>
      <c r="F6522" s="131"/>
      <c r="G6522" s="131"/>
      <c r="H6522" s="131" t="s">
        <v>191</v>
      </c>
      <c r="I6522" s="131" t="str">
        <f>IFERROR(__xludf.DUMMYFUNCTION("""COMPUTED_VALUE"""),"")</f>
        <v/>
      </c>
      <c r="J6522" s="131" t="str">
        <f>IFERROR(__xludf.DUMMYFUNCTION("""COMPUTED_VALUE"""),"")</f>
        <v/>
      </c>
      <c r="K6522" s="131" t="s">
        <v>191</v>
      </c>
      <c r="L6522" s="2"/>
      <c r="M6522" s="2"/>
    </row>
    <row r="6523" ht="15.75" customHeight="1">
      <c r="A6523" s="136"/>
      <c r="B6523" s="137"/>
      <c r="C6523" s="138"/>
      <c r="D6523" s="131"/>
      <c r="E6523" s="131"/>
      <c r="F6523" s="131"/>
      <c r="G6523" s="131"/>
      <c r="H6523" s="131" t="s">
        <v>191</v>
      </c>
      <c r="I6523" s="131" t="str">
        <f>IFERROR(__xludf.DUMMYFUNCTION("""COMPUTED_VALUE"""),"")</f>
        <v/>
      </c>
      <c r="J6523" s="131" t="str">
        <f>IFERROR(__xludf.DUMMYFUNCTION("""COMPUTED_VALUE"""),"")</f>
        <v/>
      </c>
      <c r="K6523" s="131" t="s">
        <v>191</v>
      </c>
      <c r="L6523" s="2"/>
      <c r="M6523" s="2"/>
    </row>
    <row r="6524" ht="15.75" customHeight="1">
      <c r="A6524" s="136"/>
      <c r="B6524" s="137"/>
      <c r="C6524" s="140"/>
      <c r="D6524" s="131"/>
      <c r="E6524" s="131"/>
      <c r="F6524" s="131"/>
      <c r="G6524" s="131"/>
      <c r="H6524" s="131" t="s">
        <v>191</v>
      </c>
      <c r="I6524" s="131" t="str">
        <f>IFERROR(__xludf.DUMMYFUNCTION("""COMPUTED_VALUE"""),"")</f>
        <v/>
      </c>
      <c r="J6524" s="131" t="str">
        <f>IFERROR(__xludf.DUMMYFUNCTION("""COMPUTED_VALUE"""),"")</f>
        <v/>
      </c>
      <c r="K6524" s="131" t="s">
        <v>191</v>
      </c>
      <c r="L6524" s="2"/>
      <c r="M6524" s="2"/>
    </row>
    <row r="6525" ht="15.75" customHeight="1">
      <c r="A6525" s="136"/>
      <c r="B6525" s="137"/>
      <c r="C6525" s="138"/>
      <c r="D6525" s="131"/>
      <c r="E6525" s="131"/>
      <c r="F6525" s="131"/>
      <c r="G6525" s="131"/>
      <c r="H6525" s="131" t="s">
        <v>191</v>
      </c>
      <c r="I6525" s="131" t="str">
        <f>IFERROR(__xludf.DUMMYFUNCTION("""COMPUTED_VALUE"""),"")</f>
        <v/>
      </c>
      <c r="J6525" s="131" t="str">
        <f>IFERROR(__xludf.DUMMYFUNCTION("""COMPUTED_VALUE"""),"")</f>
        <v/>
      </c>
      <c r="K6525" s="131" t="s">
        <v>191</v>
      </c>
      <c r="L6525" s="2"/>
      <c r="M6525" s="2"/>
    </row>
    <row r="6526" ht="15.75" customHeight="1">
      <c r="A6526" s="136"/>
      <c r="B6526" s="137"/>
      <c r="C6526" s="138"/>
      <c r="D6526" s="131"/>
      <c r="E6526" s="131"/>
      <c r="F6526" s="131"/>
      <c r="G6526" s="131"/>
      <c r="H6526" s="131" t="s">
        <v>191</v>
      </c>
      <c r="I6526" s="131" t="str">
        <f>IFERROR(__xludf.DUMMYFUNCTION("""COMPUTED_VALUE"""),"")</f>
        <v/>
      </c>
      <c r="J6526" s="131" t="str">
        <f>IFERROR(__xludf.DUMMYFUNCTION("""COMPUTED_VALUE"""),"")</f>
        <v/>
      </c>
      <c r="K6526" s="131" t="s">
        <v>191</v>
      </c>
      <c r="L6526" s="2"/>
      <c r="M6526" s="2"/>
    </row>
    <row r="6527" ht="15.75" customHeight="1">
      <c r="A6527" s="136"/>
      <c r="B6527" s="137"/>
      <c r="C6527" s="138"/>
      <c r="D6527" s="131"/>
      <c r="E6527" s="131"/>
      <c r="F6527" s="131"/>
      <c r="G6527" s="131"/>
      <c r="H6527" s="131" t="s">
        <v>191</v>
      </c>
      <c r="I6527" s="131" t="str">
        <f>IFERROR(__xludf.DUMMYFUNCTION("""COMPUTED_VALUE"""),"")</f>
        <v/>
      </c>
      <c r="J6527" s="131" t="str">
        <f>IFERROR(__xludf.DUMMYFUNCTION("""COMPUTED_VALUE"""),"")</f>
        <v/>
      </c>
      <c r="K6527" s="131" t="s">
        <v>191</v>
      </c>
      <c r="L6527" s="2"/>
      <c r="M6527" s="2"/>
    </row>
    <row r="6528" ht="15.75" customHeight="1">
      <c r="A6528" s="151"/>
      <c r="B6528" s="137"/>
      <c r="C6528" s="140"/>
      <c r="D6528" s="131"/>
      <c r="E6528" s="131"/>
      <c r="F6528" s="131"/>
      <c r="G6528" s="131"/>
      <c r="H6528" s="131" t="s">
        <v>191</v>
      </c>
      <c r="I6528" s="131" t="str">
        <f>IFERROR(__xludf.DUMMYFUNCTION("""COMPUTED_VALUE"""),"")</f>
        <v/>
      </c>
      <c r="J6528" s="131" t="str">
        <f>IFERROR(__xludf.DUMMYFUNCTION("""COMPUTED_VALUE"""),"")</f>
        <v/>
      </c>
      <c r="K6528" s="131" t="s">
        <v>191</v>
      </c>
      <c r="L6528" s="2"/>
      <c r="M6528" s="2"/>
    </row>
    <row r="6529" ht="15.75" customHeight="1">
      <c r="A6529" s="136"/>
      <c r="B6529" s="137"/>
      <c r="C6529" s="138"/>
      <c r="D6529" s="131"/>
      <c r="E6529" s="131"/>
      <c r="F6529" s="131"/>
      <c r="G6529" s="131"/>
      <c r="H6529" s="131" t="s">
        <v>191</v>
      </c>
      <c r="I6529" s="131" t="str">
        <f>IFERROR(__xludf.DUMMYFUNCTION("""COMPUTED_VALUE"""),"")</f>
        <v/>
      </c>
      <c r="J6529" s="131" t="str">
        <f>IFERROR(__xludf.DUMMYFUNCTION("""COMPUTED_VALUE"""),"")</f>
        <v/>
      </c>
      <c r="K6529" s="131" t="s">
        <v>191</v>
      </c>
      <c r="L6529" s="2"/>
      <c r="M6529" s="2"/>
    </row>
    <row r="6530" ht="15.75" customHeight="1">
      <c r="A6530" s="136"/>
      <c r="B6530" s="137"/>
      <c r="C6530" s="138"/>
      <c r="D6530" s="131"/>
      <c r="E6530" s="131"/>
      <c r="F6530" s="131"/>
      <c r="G6530" s="131"/>
      <c r="H6530" s="131" t="s">
        <v>191</v>
      </c>
      <c r="I6530" s="131" t="str">
        <f>IFERROR(__xludf.DUMMYFUNCTION("""COMPUTED_VALUE"""),"")</f>
        <v/>
      </c>
      <c r="J6530" s="131" t="str">
        <f>IFERROR(__xludf.DUMMYFUNCTION("""COMPUTED_VALUE"""),"")</f>
        <v/>
      </c>
      <c r="K6530" s="131" t="s">
        <v>191</v>
      </c>
      <c r="L6530" s="2"/>
      <c r="M6530" s="2"/>
    </row>
    <row r="6531" ht="15.75" customHeight="1">
      <c r="A6531" s="136"/>
      <c r="B6531" s="137"/>
      <c r="C6531" s="138"/>
      <c r="D6531" s="131"/>
      <c r="E6531" s="131"/>
      <c r="F6531" s="131"/>
      <c r="G6531" s="131"/>
      <c r="H6531" s="131" t="s">
        <v>191</v>
      </c>
      <c r="I6531" s="131" t="str">
        <f>IFERROR(__xludf.DUMMYFUNCTION("""COMPUTED_VALUE"""),"")</f>
        <v/>
      </c>
      <c r="J6531" s="131" t="str">
        <f>IFERROR(__xludf.DUMMYFUNCTION("""COMPUTED_VALUE"""),"")</f>
        <v/>
      </c>
      <c r="K6531" s="131" t="s">
        <v>191</v>
      </c>
      <c r="L6531" s="2"/>
      <c r="M6531" s="2"/>
    </row>
    <row r="6532" ht="15.75" customHeight="1">
      <c r="A6532" s="136"/>
      <c r="B6532" s="137"/>
      <c r="C6532" s="138"/>
      <c r="D6532" s="131"/>
      <c r="E6532" s="131"/>
      <c r="F6532" s="131"/>
      <c r="G6532" s="131"/>
      <c r="H6532" s="131" t="s">
        <v>191</v>
      </c>
      <c r="I6532" s="131" t="str">
        <f>IFERROR(__xludf.DUMMYFUNCTION("""COMPUTED_VALUE"""),"")</f>
        <v/>
      </c>
      <c r="J6532" s="131" t="str">
        <f>IFERROR(__xludf.DUMMYFUNCTION("""COMPUTED_VALUE"""),"")</f>
        <v/>
      </c>
      <c r="K6532" s="131" t="s">
        <v>191</v>
      </c>
      <c r="L6532" s="2"/>
      <c r="M6532" s="2"/>
    </row>
    <row r="6533" ht="15.75" customHeight="1">
      <c r="A6533" s="136"/>
      <c r="B6533" s="137"/>
      <c r="C6533" s="140"/>
      <c r="D6533" s="131"/>
      <c r="E6533" s="131"/>
      <c r="F6533" s="131"/>
      <c r="G6533" s="131"/>
      <c r="H6533" s="131" t="s">
        <v>191</v>
      </c>
      <c r="I6533" s="131" t="str">
        <f>IFERROR(__xludf.DUMMYFUNCTION("""COMPUTED_VALUE"""),"")</f>
        <v/>
      </c>
      <c r="J6533" s="131" t="str">
        <f>IFERROR(__xludf.DUMMYFUNCTION("""COMPUTED_VALUE"""),"")</f>
        <v/>
      </c>
      <c r="K6533" s="131" t="s">
        <v>191</v>
      </c>
      <c r="L6533" s="2"/>
      <c r="M6533" s="2"/>
    </row>
    <row r="6534" ht="15.75" customHeight="1">
      <c r="A6534" s="136"/>
      <c r="B6534" s="137"/>
      <c r="C6534" s="138"/>
      <c r="D6534" s="131"/>
      <c r="E6534" s="131"/>
      <c r="F6534" s="131"/>
      <c r="G6534" s="131"/>
      <c r="H6534" s="131" t="s">
        <v>191</v>
      </c>
      <c r="I6534" s="131" t="str">
        <f>IFERROR(__xludf.DUMMYFUNCTION("""COMPUTED_VALUE"""),"")</f>
        <v/>
      </c>
      <c r="J6534" s="131" t="str">
        <f>IFERROR(__xludf.DUMMYFUNCTION("""COMPUTED_VALUE"""),"")</f>
        <v/>
      </c>
      <c r="K6534" s="131" t="s">
        <v>191</v>
      </c>
      <c r="L6534" s="2"/>
      <c r="M6534" s="2"/>
    </row>
    <row r="6535" ht="15.75" customHeight="1">
      <c r="A6535" s="136"/>
      <c r="B6535" s="137"/>
      <c r="C6535" s="138"/>
      <c r="D6535" s="131"/>
      <c r="E6535" s="131"/>
      <c r="F6535" s="131"/>
      <c r="G6535" s="131"/>
      <c r="H6535" s="131" t="s">
        <v>191</v>
      </c>
      <c r="I6535" s="131" t="str">
        <f>IFERROR(__xludf.DUMMYFUNCTION("""COMPUTED_VALUE"""),"")</f>
        <v/>
      </c>
      <c r="J6535" s="131" t="str">
        <f>IFERROR(__xludf.DUMMYFUNCTION("""COMPUTED_VALUE"""),"")</f>
        <v/>
      </c>
      <c r="K6535" s="131" t="s">
        <v>191</v>
      </c>
      <c r="L6535" s="2"/>
      <c r="M6535" s="2"/>
    </row>
    <row r="6536" ht="15.75" customHeight="1">
      <c r="A6536" s="136"/>
      <c r="B6536" s="137"/>
      <c r="C6536" s="138"/>
      <c r="D6536" s="131"/>
      <c r="E6536" s="131"/>
      <c r="F6536" s="131"/>
      <c r="G6536" s="131"/>
      <c r="H6536" s="131" t="s">
        <v>191</v>
      </c>
      <c r="I6536" s="131" t="str">
        <f>IFERROR(__xludf.DUMMYFUNCTION("""COMPUTED_VALUE"""),"")</f>
        <v/>
      </c>
      <c r="J6536" s="131" t="str">
        <f>IFERROR(__xludf.DUMMYFUNCTION("""COMPUTED_VALUE"""),"")</f>
        <v/>
      </c>
      <c r="K6536" s="131" t="s">
        <v>191</v>
      </c>
      <c r="L6536" s="2"/>
      <c r="M6536" s="2"/>
    </row>
    <row r="6537" ht="15.75" customHeight="1">
      <c r="A6537" s="136"/>
      <c r="B6537" s="137"/>
      <c r="C6537" s="138"/>
      <c r="D6537" s="131"/>
      <c r="E6537" s="131"/>
      <c r="F6537" s="131"/>
      <c r="G6537" s="131"/>
      <c r="H6537" s="131" t="s">
        <v>191</v>
      </c>
      <c r="I6537" s="131" t="str">
        <f>IFERROR(__xludf.DUMMYFUNCTION("""COMPUTED_VALUE"""),"")</f>
        <v/>
      </c>
      <c r="J6537" s="131" t="str">
        <f>IFERROR(__xludf.DUMMYFUNCTION("""COMPUTED_VALUE"""),"")</f>
        <v/>
      </c>
      <c r="K6537" s="131" t="s">
        <v>191</v>
      </c>
      <c r="L6537" s="2"/>
      <c r="M6537" s="2"/>
    </row>
    <row r="6538" ht="15.75" customHeight="1">
      <c r="A6538" s="136"/>
      <c r="B6538" s="137"/>
      <c r="C6538" s="138"/>
      <c r="D6538" s="131"/>
      <c r="E6538" s="131"/>
      <c r="F6538" s="131"/>
      <c r="G6538" s="131"/>
      <c r="H6538" s="131" t="s">
        <v>191</v>
      </c>
      <c r="I6538" s="131" t="str">
        <f>IFERROR(__xludf.DUMMYFUNCTION("""COMPUTED_VALUE"""),"")</f>
        <v/>
      </c>
      <c r="J6538" s="131" t="str">
        <f>IFERROR(__xludf.DUMMYFUNCTION("""COMPUTED_VALUE"""),"")</f>
        <v/>
      </c>
      <c r="K6538" s="131" t="s">
        <v>191</v>
      </c>
      <c r="L6538" s="2"/>
      <c r="M6538" s="2"/>
    </row>
    <row r="6539" ht="15.75" customHeight="1">
      <c r="A6539" s="136"/>
      <c r="B6539" s="137"/>
      <c r="C6539" s="138"/>
      <c r="D6539" s="131"/>
      <c r="E6539" s="131"/>
      <c r="F6539" s="131"/>
      <c r="G6539" s="131"/>
      <c r="H6539" s="131" t="s">
        <v>191</v>
      </c>
      <c r="I6539" s="131" t="str">
        <f>IFERROR(__xludf.DUMMYFUNCTION("""COMPUTED_VALUE"""),"")</f>
        <v/>
      </c>
      <c r="J6539" s="131" t="str">
        <f>IFERROR(__xludf.DUMMYFUNCTION("""COMPUTED_VALUE"""),"")</f>
        <v/>
      </c>
      <c r="K6539" s="131" t="s">
        <v>191</v>
      </c>
      <c r="L6539" s="2"/>
      <c r="M6539" s="2"/>
    </row>
    <row r="6540" ht="15.75" customHeight="1">
      <c r="A6540" s="136"/>
      <c r="B6540" s="137"/>
      <c r="C6540" s="138"/>
      <c r="D6540" s="131"/>
      <c r="E6540" s="131"/>
      <c r="F6540" s="131"/>
      <c r="G6540" s="131"/>
      <c r="H6540" s="131" t="s">
        <v>191</v>
      </c>
      <c r="I6540" s="131" t="str">
        <f>IFERROR(__xludf.DUMMYFUNCTION("""COMPUTED_VALUE"""),"")</f>
        <v/>
      </c>
      <c r="J6540" s="131" t="str">
        <f>IFERROR(__xludf.DUMMYFUNCTION("""COMPUTED_VALUE"""),"")</f>
        <v/>
      </c>
      <c r="K6540" s="131" t="s">
        <v>191</v>
      </c>
      <c r="L6540" s="2"/>
      <c r="M6540" s="2"/>
    </row>
    <row r="6541" ht="15.75" customHeight="1">
      <c r="A6541" s="136"/>
      <c r="B6541" s="137"/>
      <c r="C6541" s="140"/>
      <c r="D6541" s="131"/>
      <c r="E6541" s="131"/>
      <c r="F6541" s="131"/>
      <c r="G6541" s="131"/>
      <c r="H6541" s="131" t="s">
        <v>191</v>
      </c>
      <c r="I6541" s="131" t="str">
        <f>IFERROR(__xludf.DUMMYFUNCTION("""COMPUTED_VALUE"""),"")</f>
        <v/>
      </c>
      <c r="J6541" s="131" t="str">
        <f>IFERROR(__xludf.DUMMYFUNCTION("""COMPUTED_VALUE"""),"")</f>
        <v/>
      </c>
      <c r="K6541" s="131" t="s">
        <v>191</v>
      </c>
      <c r="L6541" s="2"/>
      <c r="M6541" s="2"/>
    </row>
    <row r="6542" ht="15.75" customHeight="1">
      <c r="A6542" s="136"/>
      <c r="B6542" s="137"/>
      <c r="C6542" s="138"/>
      <c r="D6542" s="131"/>
      <c r="E6542" s="131"/>
      <c r="F6542" s="131"/>
      <c r="G6542" s="131"/>
      <c r="H6542" s="131" t="s">
        <v>191</v>
      </c>
      <c r="I6542" s="131" t="str">
        <f>IFERROR(__xludf.DUMMYFUNCTION("""COMPUTED_VALUE"""),"")</f>
        <v/>
      </c>
      <c r="J6542" s="131" t="str">
        <f>IFERROR(__xludf.DUMMYFUNCTION("""COMPUTED_VALUE"""),"")</f>
        <v/>
      </c>
      <c r="K6542" s="131" t="s">
        <v>191</v>
      </c>
      <c r="L6542" s="2"/>
      <c r="M6542" s="2"/>
    </row>
    <row r="6543" ht="15.75" customHeight="1">
      <c r="A6543" s="136"/>
      <c r="B6543" s="137"/>
      <c r="C6543" s="138"/>
      <c r="D6543" s="131"/>
      <c r="E6543" s="131"/>
      <c r="F6543" s="131"/>
      <c r="G6543" s="131"/>
      <c r="H6543" s="131" t="s">
        <v>191</v>
      </c>
      <c r="I6543" s="131" t="str">
        <f>IFERROR(__xludf.DUMMYFUNCTION("""COMPUTED_VALUE"""),"")</f>
        <v/>
      </c>
      <c r="J6543" s="131" t="str">
        <f>IFERROR(__xludf.DUMMYFUNCTION("""COMPUTED_VALUE"""),"")</f>
        <v/>
      </c>
      <c r="K6543" s="131" t="s">
        <v>191</v>
      </c>
      <c r="L6543" s="2"/>
      <c r="M6543" s="2"/>
    </row>
    <row r="6544" ht="15.75" customHeight="1">
      <c r="A6544" s="136"/>
      <c r="B6544" s="137"/>
      <c r="C6544" s="138"/>
      <c r="D6544" s="131"/>
      <c r="E6544" s="131"/>
      <c r="F6544" s="131"/>
      <c r="G6544" s="131"/>
      <c r="H6544" s="131" t="s">
        <v>191</v>
      </c>
      <c r="I6544" s="131" t="str">
        <f>IFERROR(__xludf.DUMMYFUNCTION("""COMPUTED_VALUE"""),"")</f>
        <v/>
      </c>
      <c r="J6544" s="131" t="str">
        <f>IFERROR(__xludf.DUMMYFUNCTION("""COMPUTED_VALUE"""),"")</f>
        <v/>
      </c>
      <c r="K6544" s="131" t="s">
        <v>191</v>
      </c>
      <c r="L6544" s="2"/>
      <c r="M6544" s="2"/>
    </row>
    <row r="6545" ht="15.75" customHeight="1">
      <c r="A6545" s="136"/>
      <c r="B6545" s="137"/>
      <c r="C6545" s="140"/>
      <c r="D6545" s="131"/>
      <c r="E6545" s="131"/>
      <c r="F6545" s="131"/>
      <c r="G6545" s="131"/>
      <c r="H6545" s="131" t="s">
        <v>191</v>
      </c>
      <c r="I6545" s="131" t="str">
        <f>IFERROR(__xludf.DUMMYFUNCTION("""COMPUTED_VALUE"""),"")</f>
        <v/>
      </c>
      <c r="J6545" s="131" t="str">
        <f>IFERROR(__xludf.DUMMYFUNCTION("""COMPUTED_VALUE"""),"")</f>
        <v/>
      </c>
      <c r="K6545" s="131" t="s">
        <v>191</v>
      </c>
      <c r="L6545" s="2"/>
      <c r="M6545" s="2"/>
    </row>
    <row r="6546" ht="15.75" customHeight="1">
      <c r="A6546" s="136"/>
      <c r="B6546" s="137"/>
      <c r="C6546" s="138"/>
      <c r="D6546" s="131"/>
      <c r="E6546" s="131"/>
      <c r="F6546" s="131"/>
      <c r="G6546" s="131"/>
      <c r="H6546" s="131" t="s">
        <v>191</v>
      </c>
      <c r="I6546" s="131" t="str">
        <f>IFERROR(__xludf.DUMMYFUNCTION("""COMPUTED_VALUE"""),"")</f>
        <v/>
      </c>
      <c r="J6546" s="131" t="str">
        <f>IFERROR(__xludf.DUMMYFUNCTION("""COMPUTED_VALUE"""),"")</f>
        <v/>
      </c>
      <c r="K6546" s="131" t="s">
        <v>191</v>
      </c>
      <c r="L6546" s="2"/>
      <c r="M6546" s="2"/>
    </row>
    <row r="6547" ht="15.75" customHeight="1">
      <c r="A6547" s="136"/>
      <c r="B6547" s="137"/>
      <c r="C6547" s="140"/>
      <c r="D6547" s="131"/>
      <c r="E6547" s="131"/>
      <c r="F6547" s="131"/>
      <c r="G6547" s="131"/>
      <c r="H6547" s="131" t="s">
        <v>191</v>
      </c>
      <c r="I6547" s="131" t="str">
        <f>IFERROR(__xludf.DUMMYFUNCTION("""COMPUTED_VALUE"""),"")</f>
        <v/>
      </c>
      <c r="J6547" s="131" t="str">
        <f>IFERROR(__xludf.DUMMYFUNCTION("""COMPUTED_VALUE"""),"")</f>
        <v/>
      </c>
      <c r="K6547" s="131" t="s">
        <v>191</v>
      </c>
      <c r="L6547" s="2"/>
      <c r="M6547" s="2"/>
    </row>
    <row r="6548" ht="15.75" customHeight="1">
      <c r="A6548" s="136"/>
      <c r="B6548" s="137"/>
      <c r="C6548" s="138"/>
      <c r="D6548" s="131"/>
      <c r="E6548" s="131"/>
      <c r="F6548" s="131"/>
      <c r="G6548" s="131"/>
      <c r="H6548" s="131" t="s">
        <v>191</v>
      </c>
      <c r="I6548" s="131" t="str">
        <f>IFERROR(__xludf.DUMMYFUNCTION("""COMPUTED_VALUE"""),"")</f>
        <v/>
      </c>
      <c r="J6548" s="131" t="str">
        <f>IFERROR(__xludf.DUMMYFUNCTION("""COMPUTED_VALUE"""),"")</f>
        <v/>
      </c>
      <c r="K6548" s="131" t="s">
        <v>191</v>
      </c>
      <c r="L6548" s="2"/>
      <c r="M6548" s="2"/>
    </row>
    <row r="6549" ht="15.75" customHeight="1">
      <c r="A6549" s="136"/>
      <c r="B6549" s="137"/>
      <c r="C6549" s="140"/>
      <c r="D6549" s="131"/>
      <c r="E6549" s="131"/>
      <c r="F6549" s="131"/>
      <c r="G6549" s="131"/>
      <c r="H6549" s="131" t="s">
        <v>191</v>
      </c>
      <c r="I6549" s="131" t="str">
        <f>IFERROR(__xludf.DUMMYFUNCTION("""COMPUTED_VALUE"""),"")</f>
        <v/>
      </c>
      <c r="J6549" s="131" t="str">
        <f>IFERROR(__xludf.DUMMYFUNCTION("""COMPUTED_VALUE"""),"")</f>
        <v/>
      </c>
      <c r="K6549" s="131" t="s">
        <v>191</v>
      </c>
      <c r="L6549" s="2"/>
      <c r="M6549" s="2"/>
    </row>
    <row r="6550" ht="15.75" customHeight="1">
      <c r="A6550" s="136"/>
      <c r="B6550" s="137"/>
      <c r="C6550" s="138"/>
      <c r="D6550" s="131"/>
      <c r="E6550" s="131"/>
      <c r="F6550" s="131"/>
      <c r="G6550" s="131"/>
      <c r="H6550" s="131" t="s">
        <v>191</v>
      </c>
      <c r="I6550" s="131" t="str">
        <f>IFERROR(__xludf.DUMMYFUNCTION("""COMPUTED_VALUE"""),"")</f>
        <v/>
      </c>
      <c r="J6550" s="131" t="str">
        <f>IFERROR(__xludf.DUMMYFUNCTION("""COMPUTED_VALUE"""),"")</f>
        <v/>
      </c>
      <c r="K6550" s="131" t="s">
        <v>191</v>
      </c>
      <c r="L6550" s="2"/>
      <c r="M6550" s="2"/>
    </row>
    <row r="6551" ht="15.75" customHeight="1">
      <c r="A6551" s="136"/>
      <c r="B6551" s="137"/>
      <c r="C6551" s="140"/>
      <c r="D6551" s="131"/>
      <c r="E6551" s="131"/>
      <c r="F6551" s="131"/>
      <c r="G6551" s="131"/>
      <c r="H6551" s="131" t="s">
        <v>191</v>
      </c>
      <c r="I6551" s="131" t="str">
        <f>IFERROR(__xludf.DUMMYFUNCTION("""COMPUTED_VALUE"""),"")</f>
        <v/>
      </c>
      <c r="J6551" s="131" t="str">
        <f>IFERROR(__xludf.DUMMYFUNCTION("""COMPUTED_VALUE"""),"")</f>
        <v/>
      </c>
      <c r="K6551" s="131" t="s">
        <v>191</v>
      </c>
      <c r="L6551" s="2"/>
      <c r="M6551" s="2"/>
    </row>
    <row r="6552" ht="15.75" customHeight="1">
      <c r="A6552" s="136"/>
      <c r="B6552" s="137"/>
      <c r="C6552" s="138"/>
      <c r="D6552" s="131"/>
      <c r="E6552" s="131"/>
      <c r="F6552" s="131"/>
      <c r="G6552" s="131"/>
      <c r="H6552" s="131" t="s">
        <v>191</v>
      </c>
      <c r="I6552" s="131" t="str">
        <f>IFERROR(__xludf.DUMMYFUNCTION("""COMPUTED_VALUE"""),"")</f>
        <v/>
      </c>
      <c r="J6552" s="131" t="str">
        <f>IFERROR(__xludf.DUMMYFUNCTION("""COMPUTED_VALUE"""),"")</f>
        <v/>
      </c>
      <c r="K6552" s="131" t="s">
        <v>191</v>
      </c>
      <c r="L6552" s="2"/>
      <c r="M6552" s="2"/>
    </row>
    <row r="6553" ht="15.75" customHeight="1">
      <c r="A6553" s="136"/>
      <c r="B6553" s="137"/>
      <c r="C6553" s="138"/>
      <c r="D6553" s="131"/>
      <c r="E6553" s="131"/>
      <c r="F6553" s="131"/>
      <c r="G6553" s="131"/>
      <c r="H6553" s="131" t="s">
        <v>191</v>
      </c>
      <c r="I6553" s="131" t="str">
        <f>IFERROR(__xludf.DUMMYFUNCTION("""COMPUTED_VALUE"""),"")</f>
        <v/>
      </c>
      <c r="J6553" s="131" t="str">
        <f>IFERROR(__xludf.DUMMYFUNCTION("""COMPUTED_VALUE"""),"")</f>
        <v/>
      </c>
      <c r="K6553" s="131" t="s">
        <v>191</v>
      </c>
      <c r="L6553" s="2"/>
      <c r="M6553" s="2"/>
    </row>
    <row r="6554" ht="15.75" customHeight="1">
      <c r="A6554" s="136"/>
      <c r="B6554" s="137"/>
      <c r="C6554" s="138"/>
      <c r="D6554" s="131"/>
      <c r="E6554" s="131"/>
      <c r="F6554" s="131"/>
      <c r="G6554" s="131"/>
      <c r="H6554" s="131" t="s">
        <v>191</v>
      </c>
      <c r="I6554" s="131" t="str">
        <f>IFERROR(__xludf.DUMMYFUNCTION("""COMPUTED_VALUE"""),"")</f>
        <v/>
      </c>
      <c r="J6554" s="131" t="str">
        <f>IFERROR(__xludf.DUMMYFUNCTION("""COMPUTED_VALUE"""),"")</f>
        <v/>
      </c>
      <c r="K6554" s="131" t="s">
        <v>191</v>
      </c>
      <c r="L6554" s="2"/>
      <c r="M6554" s="2"/>
    </row>
    <row r="6555" ht="15.75" customHeight="1">
      <c r="A6555" s="136"/>
      <c r="B6555" s="137"/>
      <c r="C6555" s="138"/>
      <c r="D6555" s="131"/>
      <c r="E6555" s="131"/>
      <c r="F6555" s="131"/>
      <c r="G6555" s="131"/>
      <c r="H6555" s="131" t="s">
        <v>191</v>
      </c>
      <c r="I6555" s="131" t="str">
        <f>IFERROR(__xludf.DUMMYFUNCTION("""COMPUTED_VALUE"""),"")</f>
        <v/>
      </c>
      <c r="J6555" s="131" t="str">
        <f>IFERROR(__xludf.DUMMYFUNCTION("""COMPUTED_VALUE"""),"")</f>
        <v/>
      </c>
      <c r="K6555" s="131" t="s">
        <v>191</v>
      </c>
      <c r="L6555" s="2"/>
      <c r="M6555" s="2"/>
    </row>
    <row r="6556" ht="15.75" customHeight="1">
      <c r="A6556" s="136"/>
      <c r="B6556" s="137"/>
      <c r="C6556" s="138"/>
      <c r="D6556" s="131"/>
      <c r="E6556" s="131"/>
      <c r="F6556" s="131"/>
      <c r="G6556" s="131"/>
      <c r="H6556" s="131" t="s">
        <v>191</v>
      </c>
      <c r="I6556" s="131" t="str">
        <f>IFERROR(__xludf.DUMMYFUNCTION("""COMPUTED_VALUE"""),"")</f>
        <v/>
      </c>
      <c r="J6556" s="131" t="str">
        <f>IFERROR(__xludf.DUMMYFUNCTION("""COMPUTED_VALUE"""),"")</f>
        <v/>
      </c>
      <c r="K6556" s="131" t="s">
        <v>191</v>
      </c>
      <c r="L6556" s="2"/>
      <c r="M6556" s="2"/>
    </row>
    <row r="6557" ht="15.75" customHeight="1">
      <c r="A6557" s="136"/>
      <c r="B6557" s="137"/>
      <c r="C6557" s="140"/>
      <c r="D6557" s="131"/>
      <c r="E6557" s="131"/>
      <c r="F6557" s="131"/>
      <c r="G6557" s="131"/>
      <c r="H6557" s="131" t="s">
        <v>191</v>
      </c>
      <c r="I6557" s="131" t="str">
        <f>IFERROR(__xludf.DUMMYFUNCTION("""COMPUTED_VALUE"""),"")</f>
        <v/>
      </c>
      <c r="J6557" s="131" t="str">
        <f>IFERROR(__xludf.DUMMYFUNCTION("""COMPUTED_VALUE"""),"")</f>
        <v/>
      </c>
      <c r="K6557" s="131" t="s">
        <v>191</v>
      </c>
      <c r="L6557" s="2"/>
      <c r="M6557" s="2"/>
    </row>
    <row r="6558" ht="15.75" customHeight="1">
      <c r="A6558" s="136"/>
      <c r="B6558" s="137"/>
      <c r="C6558" s="138"/>
      <c r="D6558" s="131"/>
      <c r="E6558" s="131"/>
      <c r="F6558" s="131"/>
      <c r="G6558" s="131"/>
      <c r="H6558" s="131" t="s">
        <v>191</v>
      </c>
      <c r="I6558" s="131" t="str">
        <f>IFERROR(__xludf.DUMMYFUNCTION("""COMPUTED_VALUE"""),"")</f>
        <v/>
      </c>
      <c r="J6558" s="131" t="str">
        <f>IFERROR(__xludf.DUMMYFUNCTION("""COMPUTED_VALUE"""),"")</f>
        <v/>
      </c>
      <c r="K6558" s="131" t="s">
        <v>191</v>
      </c>
      <c r="L6558" s="2"/>
      <c r="M6558" s="2"/>
    </row>
    <row r="6559" ht="15.75" customHeight="1">
      <c r="A6559" s="136"/>
      <c r="B6559" s="137"/>
      <c r="C6559" s="138"/>
      <c r="D6559" s="131"/>
      <c r="E6559" s="131"/>
      <c r="F6559" s="131"/>
      <c r="G6559" s="131"/>
      <c r="H6559" s="131" t="s">
        <v>191</v>
      </c>
      <c r="I6559" s="131" t="str">
        <f>IFERROR(__xludf.DUMMYFUNCTION("""COMPUTED_VALUE"""),"")</f>
        <v/>
      </c>
      <c r="J6559" s="131" t="str">
        <f>IFERROR(__xludf.DUMMYFUNCTION("""COMPUTED_VALUE"""),"")</f>
        <v/>
      </c>
      <c r="K6559" s="131" t="s">
        <v>191</v>
      </c>
      <c r="L6559" s="2"/>
      <c r="M6559" s="2"/>
    </row>
    <row r="6560" ht="15.75" customHeight="1">
      <c r="A6560" s="136"/>
      <c r="B6560" s="137"/>
      <c r="C6560" s="138"/>
      <c r="D6560" s="131"/>
      <c r="E6560" s="131"/>
      <c r="F6560" s="131"/>
      <c r="G6560" s="131"/>
      <c r="H6560" s="131" t="s">
        <v>191</v>
      </c>
      <c r="I6560" s="131" t="str">
        <f>IFERROR(__xludf.DUMMYFUNCTION("""COMPUTED_VALUE"""),"")</f>
        <v/>
      </c>
      <c r="J6560" s="131" t="str">
        <f>IFERROR(__xludf.DUMMYFUNCTION("""COMPUTED_VALUE"""),"")</f>
        <v/>
      </c>
      <c r="K6560" s="131" t="s">
        <v>191</v>
      </c>
      <c r="L6560" s="2"/>
      <c r="M6560" s="2"/>
    </row>
    <row r="6561" ht="15.75" customHeight="1">
      <c r="A6561" s="136"/>
      <c r="B6561" s="137"/>
      <c r="C6561" s="140"/>
      <c r="D6561" s="131"/>
      <c r="E6561" s="131"/>
      <c r="F6561" s="131"/>
      <c r="G6561" s="131"/>
      <c r="H6561" s="131" t="s">
        <v>191</v>
      </c>
      <c r="I6561" s="131" t="str">
        <f>IFERROR(__xludf.DUMMYFUNCTION("""COMPUTED_VALUE"""),"")</f>
        <v/>
      </c>
      <c r="J6561" s="131" t="str">
        <f>IFERROR(__xludf.DUMMYFUNCTION("""COMPUTED_VALUE"""),"")</f>
        <v/>
      </c>
      <c r="K6561" s="131" t="s">
        <v>191</v>
      </c>
      <c r="L6561" s="2"/>
      <c r="M6561" s="2"/>
    </row>
    <row r="6562" ht="15.75" customHeight="1">
      <c r="A6562" s="136"/>
      <c r="B6562" s="137"/>
      <c r="C6562" s="138"/>
      <c r="D6562" s="131"/>
      <c r="E6562" s="131"/>
      <c r="F6562" s="131"/>
      <c r="G6562" s="131"/>
      <c r="H6562" s="131" t="s">
        <v>191</v>
      </c>
      <c r="I6562" s="131" t="str">
        <f>IFERROR(__xludf.DUMMYFUNCTION("""COMPUTED_VALUE"""),"")</f>
        <v/>
      </c>
      <c r="J6562" s="131" t="str">
        <f>IFERROR(__xludf.DUMMYFUNCTION("""COMPUTED_VALUE"""),"")</f>
        <v/>
      </c>
      <c r="K6562" s="131" t="s">
        <v>191</v>
      </c>
      <c r="L6562" s="2"/>
      <c r="M6562" s="2"/>
    </row>
    <row r="6563" ht="15.75" customHeight="1">
      <c r="A6563" s="136"/>
      <c r="B6563" s="137"/>
      <c r="C6563" s="140"/>
      <c r="D6563" s="131"/>
      <c r="E6563" s="131"/>
      <c r="F6563" s="131"/>
      <c r="G6563" s="131"/>
      <c r="H6563" s="131" t="s">
        <v>191</v>
      </c>
      <c r="I6563" s="131" t="str">
        <f>IFERROR(__xludf.DUMMYFUNCTION("""COMPUTED_VALUE"""),"")</f>
        <v/>
      </c>
      <c r="J6563" s="131" t="str">
        <f>IFERROR(__xludf.DUMMYFUNCTION("""COMPUTED_VALUE"""),"")</f>
        <v/>
      </c>
      <c r="K6563" s="131" t="s">
        <v>191</v>
      </c>
      <c r="L6563" s="2"/>
      <c r="M6563" s="2"/>
    </row>
    <row r="6564" ht="15.75" customHeight="1">
      <c r="A6564" s="136"/>
      <c r="B6564" s="137"/>
      <c r="C6564" s="138"/>
      <c r="D6564" s="131"/>
      <c r="E6564" s="131"/>
      <c r="F6564" s="131"/>
      <c r="G6564" s="131"/>
      <c r="H6564" s="131" t="s">
        <v>191</v>
      </c>
      <c r="I6564" s="131" t="str">
        <f>IFERROR(__xludf.DUMMYFUNCTION("""COMPUTED_VALUE"""),"")</f>
        <v/>
      </c>
      <c r="J6564" s="131" t="str">
        <f>IFERROR(__xludf.DUMMYFUNCTION("""COMPUTED_VALUE"""),"")</f>
        <v/>
      </c>
      <c r="K6564" s="131" t="s">
        <v>191</v>
      </c>
      <c r="L6564" s="2"/>
      <c r="M6564" s="2"/>
    </row>
    <row r="6565" ht="15.75" customHeight="1">
      <c r="A6565" s="136"/>
      <c r="B6565" s="137"/>
      <c r="C6565" s="138"/>
      <c r="D6565" s="131"/>
      <c r="E6565" s="131"/>
      <c r="F6565" s="131"/>
      <c r="G6565" s="131"/>
      <c r="H6565" s="131" t="s">
        <v>191</v>
      </c>
      <c r="I6565" s="131" t="str">
        <f>IFERROR(__xludf.DUMMYFUNCTION("""COMPUTED_VALUE"""),"")</f>
        <v/>
      </c>
      <c r="J6565" s="131" t="str">
        <f>IFERROR(__xludf.DUMMYFUNCTION("""COMPUTED_VALUE"""),"")</f>
        <v/>
      </c>
      <c r="K6565" s="131" t="s">
        <v>191</v>
      </c>
      <c r="L6565" s="2"/>
      <c r="M6565" s="2"/>
    </row>
    <row r="6566" ht="15.75" customHeight="1">
      <c r="A6566" s="136"/>
      <c r="B6566" s="137"/>
      <c r="C6566" s="140"/>
      <c r="D6566" s="131"/>
      <c r="E6566" s="131"/>
      <c r="F6566" s="131"/>
      <c r="G6566" s="131"/>
      <c r="H6566" s="131" t="s">
        <v>191</v>
      </c>
      <c r="I6566" s="131" t="str">
        <f>IFERROR(__xludf.DUMMYFUNCTION("""COMPUTED_VALUE"""),"")</f>
        <v/>
      </c>
      <c r="J6566" s="131" t="str">
        <f>IFERROR(__xludf.DUMMYFUNCTION("""COMPUTED_VALUE"""),"")</f>
        <v/>
      </c>
      <c r="K6566" s="131" t="s">
        <v>191</v>
      </c>
      <c r="L6566" s="2"/>
      <c r="M6566" s="2"/>
    </row>
    <row r="6567" ht="15.75" customHeight="1">
      <c r="A6567" s="136"/>
      <c r="B6567" s="137"/>
      <c r="C6567" s="138"/>
      <c r="D6567" s="131"/>
      <c r="E6567" s="131"/>
      <c r="F6567" s="131"/>
      <c r="G6567" s="131"/>
      <c r="H6567" s="131" t="s">
        <v>191</v>
      </c>
      <c r="I6567" s="131" t="str">
        <f>IFERROR(__xludf.DUMMYFUNCTION("""COMPUTED_VALUE"""),"")</f>
        <v/>
      </c>
      <c r="J6567" s="131" t="str">
        <f>IFERROR(__xludf.DUMMYFUNCTION("""COMPUTED_VALUE"""),"")</f>
        <v/>
      </c>
      <c r="K6567" s="131" t="s">
        <v>191</v>
      </c>
      <c r="L6567" s="2"/>
      <c r="M6567" s="2"/>
    </row>
    <row r="6568" ht="15.75" customHeight="1">
      <c r="A6568" s="136"/>
      <c r="B6568" s="137"/>
      <c r="C6568" s="138"/>
      <c r="D6568" s="131"/>
      <c r="E6568" s="131"/>
      <c r="F6568" s="131"/>
      <c r="G6568" s="131"/>
      <c r="H6568" s="131" t="s">
        <v>191</v>
      </c>
      <c r="I6568" s="131" t="str">
        <f>IFERROR(__xludf.DUMMYFUNCTION("""COMPUTED_VALUE"""),"")</f>
        <v/>
      </c>
      <c r="J6568" s="131" t="str">
        <f>IFERROR(__xludf.DUMMYFUNCTION("""COMPUTED_VALUE"""),"")</f>
        <v/>
      </c>
      <c r="K6568" s="131" t="s">
        <v>191</v>
      </c>
      <c r="L6568" s="2"/>
      <c r="M6568" s="2"/>
    </row>
    <row r="6569" ht="15.75" customHeight="1">
      <c r="A6569" s="136"/>
      <c r="B6569" s="137"/>
      <c r="C6569" s="138"/>
      <c r="D6569" s="131"/>
      <c r="E6569" s="131"/>
      <c r="F6569" s="131"/>
      <c r="G6569" s="131"/>
      <c r="H6569" s="131" t="s">
        <v>191</v>
      </c>
      <c r="I6569" s="131" t="str">
        <f>IFERROR(__xludf.DUMMYFUNCTION("""COMPUTED_VALUE"""),"")</f>
        <v/>
      </c>
      <c r="J6569" s="131" t="str">
        <f>IFERROR(__xludf.DUMMYFUNCTION("""COMPUTED_VALUE"""),"")</f>
        <v/>
      </c>
      <c r="K6569" s="131" t="s">
        <v>191</v>
      </c>
      <c r="L6569" s="2"/>
      <c r="M6569" s="2"/>
    </row>
    <row r="6570" ht="15.75" customHeight="1">
      <c r="A6570" s="136"/>
      <c r="B6570" s="137"/>
      <c r="C6570" s="138"/>
      <c r="D6570" s="131"/>
      <c r="E6570" s="131"/>
      <c r="F6570" s="131"/>
      <c r="G6570" s="131"/>
      <c r="H6570" s="131" t="s">
        <v>191</v>
      </c>
      <c r="I6570" s="131" t="str">
        <f>IFERROR(__xludf.DUMMYFUNCTION("""COMPUTED_VALUE"""),"")</f>
        <v/>
      </c>
      <c r="J6570" s="131" t="str">
        <f>IFERROR(__xludf.DUMMYFUNCTION("""COMPUTED_VALUE"""),"")</f>
        <v/>
      </c>
      <c r="K6570" s="131" t="s">
        <v>191</v>
      </c>
      <c r="L6570" s="2"/>
      <c r="M6570" s="2"/>
    </row>
    <row r="6571" ht="15.75" customHeight="1">
      <c r="A6571" s="136"/>
      <c r="B6571" s="137"/>
      <c r="C6571" s="138"/>
      <c r="D6571" s="131"/>
      <c r="E6571" s="131"/>
      <c r="F6571" s="131"/>
      <c r="G6571" s="131"/>
      <c r="H6571" s="131" t="s">
        <v>191</v>
      </c>
      <c r="I6571" s="131" t="str">
        <f>IFERROR(__xludf.DUMMYFUNCTION("""COMPUTED_VALUE"""),"")</f>
        <v/>
      </c>
      <c r="J6571" s="131" t="str">
        <f>IFERROR(__xludf.DUMMYFUNCTION("""COMPUTED_VALUE"""),"")</f>
        <v/>
      </c>
      <c r="K6571" s="131" t="s">
        <v>191</v>
      </c>
      <c r="L6571" s="2"/>
      <c r="M6571" s="2"/>
    </row>
    <row r="6572" ht="15.75" customHeight="1">
      <c r="A6572" s="136"/>
      <c r="B6572" s="137"/>
      <c r="C6572" s="138"/>
      <c r="D6572" s="131"/>
      <c r="E6572" s="131"/>
      <c r="F6572" s="131"/>
      <c r="G6572" s="131"/>
      <c r="H6572" s="131" t="s">
        <v>191</v>
      </c>
      <c r="I6572" s="131" t="str">
        <f>IFERROR(__xludf.DUMMYFUNCTION("""COMPUTED_VALUE"""),"")</f>
        <v/>
      </c>
      <c r="J6572" s="131" t="str">
        <f>IFERROR(__xludf.DUMMYFUNCTION("""COMPUTED_VALUE"""),"")</f>
        <v/>
      </c>
      <c r="K6572" s="131" t="s">
        <v>191</v>
      </c>
      <c r="L6572" s="2"/>
      <c r="M6572" s="2"/>
    </row>
    <row r="6573" ht="15.75" customHeight="1">
      <c r="A6573" s="136"/>
      <c r="B6573" s="137"/>
      <c r="C6573" s="138"/>
      <c r="D6573" s="131"/>
      <c r="E6573" s="131"/>
      <c r="F6573" s="131"/>
      <c r="G6573" s="131"/>
      <c r="H6573" s="131" t="s">
        <v>191</v>
      </c>
      <c r="I6573" s="131" t="str">
        <f>IFERROR(__xludf.DUMMYFUNCTION("""COMPUTED_VALUE"""),"")</f>
        <v/>
      </c>
      <c r="J6573" s="131" t="str">
        <f>IFERROR(__xludf.DUMMYFUNCTION("""COMPUTED_VALUE"""),"")</f>
        <v/>
      </c>
      <c r="K6573" s="131" t="s">
        <v>191</v>
      </c>
      <c r="L6573" s="2"/>
      <c r="M6573" s="2"/>
    </row>
    <row r="6574" ht="15.75" customHeight="1">
      <c r="A6574" s="136"/>
      <c r="B6574" s="137"/>
      <c r="C6574" s="140"/>
      <c r="D6574" s="131"/>
      <c r="E6574" s="131"/>
      <c r="F6574" s="131"/>
      <c r="G6574" s="131"/>
      <c r="H6574" s="131" t="s">
        <v>191</v>
      </c>
      <c r="I6574" s="131" t="str">
        <f>IFERROR(__xludf.DUMMYFUNCTION("""COMPUTED_VALUE"""),"")</f>
        <v/>
      </c>
      <c r="J6574" s="131" t="str">
        <f>IFERROR(__xludf.DUMMYFUNCTION("""COMPUTED_VALUE"""),"")</f>
        <v/>
      </c>
      <c r="K6574" s="131" t="s">
        <v>191</v>
      </c>
      <c r="L6574" s="2"/>
      <c r="M6574" s="2"/>
    </row>
    <row r="6575" ht="15.75" customHeight="1">
      <c r="A6575" s="136"/>
      <c r="B6575" s="137"/>
      <c r="C6575" s="140"/>
      <c r="D6575" s="131"/>
      <c r="E6575" s="131"/>
      <c r="F6575" s="131"/>
      <c r="G6575" s="131"/>
      <c r="H6575" s="131" t="s">
        <v>191</v>
      </c>
      <c r="I6575" s="131" t="str">
        <f>IFERROR(__xludf.DUMMYFUNCTION("""COMPUTED_VALUE"""),"")</f>
        <v/>
      </c>
      <c r="J6575" s="131" t="str">
        <f>IFERROR(__xludf.DUMMYFUNCTION("""COMPUTED_VALUE"""),"")</f>
        <v/>
      </c>
      <c r="K6575" s="131" t="s">
        <v>191</v>
      </c>
      <c r="L6575" s="2"/>
      <c r="M6575" s="2"/>
    </row>
    <row r="6576" ht="15.75" customHeight="1">
      <c r="A6576" s="136"/>
      <c r="B6576" s="137"/>
      <c r="C6576" s="138"/>
      <c r="D6576" s="131"/>
      <c r="E6576" s="131"/>
      <c r="F6576" s="131"/>
      <c r="G6576" s="131"/>
      <c r="H6576" s="131" t="s">
        <v>191</v>
      </c>
      <c r="I6576" s="131" t="str">
        <f>IFERROR(__xludf.DUMMYFUNCTION("""COMPUTED_VALUE"""),"")</f>
        <v/>
      </c>
      <c r="J6576" s="131" t="str">
        <f>IFERROR(__xludf.DUMMYFUNCTION("""COMPUTED_VALUE"""),"")</f>
        <v/>
      </c>
      <c r="K6576" s="131" t="s">
        <v>191</v>
      </c>
      <c r="L6576" s="2"/>
      <c r="M6576" s="2"/>
    </row>
    <row r="6577" ht="15.75" customHeight="1">
      <c r="A6577" s="136"/>
      <c r="B6577" s="137"/>
      <c r="C6577" s="140"/>
      <c r="D6577" s="131"/>
      <c r="E6577" s="131"/>
      <c r="F6577" s="131"/>
      <c r="G6577" s="131"/>
      <c r="H6577" s="131" t="s">
        <v>191</v>
      </c>
      <c r="I6577" s="131" t="str">
        <f>IFERROR(__xludf.DUMMYFUNCTION("""COMPUTED_VALUE"""),"")</f>
        <v/>
      </c>
      <c r="J6577" s="131" t="str">
        <f>IFERROR(__xludf.DUMMYFUNCTION("""COMPUTED_VALUE"""),"")</f>
        <v/>
      </c>
      <c r="K6577" s="131" t="s">
        <v>191</v>
      </c>
      <c r="L6577" s="2"/>
      <c r="M6577" s="2"/>
    </row>
    <row r="6578" ht="15.75" customHeight="1">
      <c r="A6578" s="136"/>
      <c r="B6578" s="137"/>
      <c r="C6578" s="138"/>
      <c r="D6578" s="131"/>
      <c r="E6578" s="131"/>
      <c r="F6578" s="131"/>
      <c r="G6578" s="131"/>
      <c r="H6578" s="131" t="s">
        <v>191</v>
      </c>
      <c r="I6578" s="131" t="str">
        <f>IFERROR(__xludf.DUMMYFUNCTION("""COMPUTED_VALUE"""),"")</f>
        <v/>
      </c>
      <c r="J6578" s="131" t="str">
        <f>IFERROR(__xludf.DUMMYFUNCTION("""COMPUTED_VALUE"""),"")</f>
        <v/>
      </c>
      <c r="K6578" s="131" t="s">
        <v>191</v>
      </c>
      <c r="L6578" s="2"/>
      <c r="M6578" s="2"/>
    </row>
    <row r="6579" ht="15.75" customHeight="1">
      <c r="A6579" s="136"/>
      <c r="B6579" s="137"/>
      <c r="C6579" s="138"/>
      <c r="D6579" s="131"/>
      <c r="E6579" s="131"/>
      <c r="F6579" s="131"/>
      <c r="G6579" s="131"/>
      <c r="H6579" s="131" t="s">
        <v>191</v>
      </c>
      <c r="I6579" s="131" t="str">
        <f>IFERROR(__xludf.DUMMYFUNCTION("""COMPUTED_VALUE"""),"")</f>
        <v/>
      </c>
      <c r="J6579" s="131" t="str">
        <f>IFERROR(__xludf.DUMMYFUNCTION("""COMPUTED_VALUE"""),"")</f>
        <v/>
      </c>
      <c r="K6579" s="131" t="s">
        <v>191</v>
      </c>
      <c r="L6579" s="2"/>
      <c r="M6579" s="2"/>
    </row>
    <row r="6580" ht="15.75" customHeight="1">
      <c r="A6580" s="136"/>
      <c r="B6580" s="137"/>
      <c r="C6580" s="138"/>
      <c r="D6580" s="131"/>
      <c r="E6580" s="131"/>
      <c r="F6580" s="131"/>
      <c r="G6580" s="131"/>
      <c r="H6580" s="131" t="s">
        <v>191</v>
      </c>
      <c r="I6580" s="131" t="str">
        <f>IFERROR(__xludf.DUMMYFUNCTION("""COMPUTED_VALUE"""),"")</f>
        <v/>
      </c>
      <c r="J6580" s="131" t="str">
        <f>IFERROR(__xludf.DUMMYFUNCTION("""COMPUTED_VALUE"""),"")</f>
        <v/>
      </c>
      <c r="K6580" s="131" t="s">
        <v>191</v>
      </c>
      <c r="L6580" s="2"/>
      <c r="M6580" s="2"/>
    </row>
    <row r="6581" ht="15.75" customHeight="1">
      <c r="A6581" s="136"/>
      <c r="B6581" s="137"/>
      <c r="C6581" s="138"/>
      <c r="D6581" s="131"/>
      <c r="E6581" s="131"/>
      <c r="F6581" s="131"/>
      <c r="G6581" s="131"/>
      <c r="H6581" s="131" t="s">
        <v>191</v>
      </c>
      <c r="I6581" s="131" t="str">
        <f>IFERROR(__xludf.DUMMYFUNCTION("""COMPUTED_VALUE"""),"")</f>
        <v/>
      </c>
      <c r="J6581" s="131" t="str">
        <f>IFERROR(__xludf.DUMMYFUNCTION("""COMPUTED_VALUE"""),"")</f>
        <v/>
      </c>
      <c r="K6581" s="131" t="s">
        <v>191</v>
      </c>
      <c r="L6581" s="2"/>
      <c r="M6581" s="2"/>
    </row>
    <row r="6582" ht="15.75" customHeight="1">
      <c r="A6582" s="136"/>
      <c r="B6582" s="137"/>
      <c r="C6582" s="138"/>
      <c r="D6582" s="131"/>
      <c r="E6582" s="131"/>
      <c r="F6582" s="131"/>
      <c r="G6582" s="131"/>
      <c r="H6582" s="131" t="s">
        <v>191</v>
      </c>
      <c r="I6582" s="131" t="str">
        <f>IFERROR(__xludf.DUMMYFUNCTION("""COMPUTED_VALUE"""),"")</f>
        <v/>
      </c>
      <c r="J6582" s="131" t="str">
        <f>IFERROR(__xludf.DUMMYFUNCTION("""COMPUTED_VALUE"""),"")</f>
        <v/>
      </c>
      <c r="K6582" s="131" t="s">
        <v>191</v>
      </c>
      <c r="L6582" s="2"/>
      <c r="M6582" s="2"/>
    </row>
    <row r="6583" ht="15.75" customHeight="1">
      <c r="A6583" s="136"/>
      <c r="B6583" s="137"/>
      <c r="C6583" s="138"/>
      <c r="D6583" s="131"/>
      <c r="E6583" s="131"/>
      <c r="F6583" s="131"/>
      <c r="G6583" s="131"/>
      <c r="H6583" s="131" t="s">
        <v>191</v>
      </c>
      <c r="I6583" s="131" t="str">
        <f>IFERROR(__xludf.DUMMYFUNCTION("""COMPUTED_VALUE"""),"")</f>
        <v/>
      </c>
      <c r="J6583" s="131" t="str">
        <f>IFERROR(__xludf.DUMMYFUNCTION("""COMPUTED_VALUE"""),"")</f>
        <v/>
      </c>
      <c r="K6583" s="131" t="s">
        <v>191</v>
      </c>
      <c r="L6583" s="2"/>
      <c r="M6583" s="2"/>
    </row>
    <row r="6584" ht="15.75" customHeight="1">
      <c r="A6584" s="136"/>
      <c r="B6584" s="137"/>
      <c r="C6584" s="138"/>
      <c r="D6584" s="131"/>
      <c r="E6584" s="131"/>
      <c r="F6584" s="131"/>
      <c r="G6584" s="131"/>
      <c r="H6584" s="131" t="s">
        <v>191</v>
      </c>
      <c r="I6584" s="131" t="str">
        <f>IFERROR(__xludf.DUMMYFUNCTION("""COMPUTED_VALUE"""),"")</f>
        <v/>
      </c>
      <c r="J6584" s="131" t="str">
        <f>IFERROR(__xludf.DUMMYFUNCTION("""COMPUTED_VALUE"""),"")</f>
        <v/>
      </c>
      <c r="K6584" s="131" t="s">
        <v>191</v>
      </c>
      <c r="L6584" s="2"/>
      <c r="M6584" s="2"/>
    </row>
    <row r="6585" ht="15.75" customHeight="1">
      <c r="A6585" s="136"/>
      <c r="B6585" s="137"/>
      <c r="C6585" s="138"/>
      <c r="D6585" s="131"/>
      <c r="E6585" s="131"/>
      <c r="F6585" s="131"/>
      <c r="G6585" s="131"/>
      <c r="H6585" s="131" t="s">
        <v>191</v>
      </c>
      <c r="I6585" s="131" t="str">
        <f>IFERROR(__xludf.DUMMYFUNCTION("""COMPUTED_VALUE"""),"")</f>
        <v/>
      </c>
      <c r="J6585" s="131" t="str">
        <f>IFERROR(__xludf.DUMMYFUNCTION("""COMPUTED_VALUE"""),"")</f>
        <v/>
      </c>
      <c r="K6585" s="131" t="s">
        <v>191</v>
      </c>
      <c r="L6585" s="2"/>
      <c r="M6585" s="2"/>
    </row>
    <row r="6586" ht="15.75" customHeight="1">
      <c r="A6586" s="136"/>
      <c r="B6586" s="137"/>
      <c r="C6586" s="140"/>
      <c r="D6586" s="131"/>
      <c r="E6586" s="131"/>
      <c r="F6586" s="131"/>
      <c r="G6586" s="131"/>
      <c r="H6586" s="131" t="s">
        <v>191</v>
      </c>
      <c r="I6586" s="131" t="str">
        <f>IFERROR(__xludf.DUMMYFUNCTION("""COMPUTED_VALUE"""),"")</f>
        <v/>
      </c>
      <c r="J6586" s="131" t="str">
        <f>IFERROR(__xludf.DUMMYFUNCTION("""COMPUTED_VALUE"""),"")</f>
        <v/>
      </c>
      <c r="K6586" s="131" t="s">
        <v>191</v>
      </c>
      <c r="L6586" s="2"/>
      <c r="M6586" s="2"/>
    </row>
    <row r="6587" ht="15.75" customHeight="1">
      <c r="A6587" s="136"/>
      <c r="B6587" s="137"/>
      <c r="C6587" s="138"/>
      <c r="D6587" s="131"/>
      <c r="E6587" s="131"/>
      <c r="F6587" s="131"/>
      <c r="G6587" s="131"/>
      <c r="H6587" s="131" t="s">
        <v>191</v>
      </c>
      <c r="I6587" s="131" t="str">
        <f>IFERROR(__xludf.DUMMYFUNCTION("""COMPUTED_VALUE"""),"")</f>
        <v/>
      </c>
      <c r="J6587" s="131" t="str">
        <f>IFERROR(__xludf.DUMMYFUNCTION("""COMPUTED_VALUE"""),"")</f>
        <v/>
      </c>
      <c r="K6587" s="131" t="s">
        <v>191</v>
      </c>
      <c r="L6587" s="2"/>
      <c r="M6587" s="2"/>
    </row>
    <row r="6588" ht="15.75" customHeight="1">
      <c r="A6588" s="136"/>
      <c r="B6588" s="137"/>
      <c r="C6588" s="138"/>
      <c r="D6588" s="131"/>
      <c r="E6588" s="131"/>
      <c r="F6588" s="131"/>
      <c r="G6588" s="131"/>
      <c r="H6588" s="131" t="s">
        <v>191</v>
      </c>
      <c r="I6588" s="131" t="str">
        <f>IFERROR(__xludf.DUMMYFUNCTION("""COMPUTED_VALUE"""),"")</f>
        <v/>
      </c>
      <c r="J6588" s="131" t="str">
        <f>IFERROR(__xludf.DUMMYFUNCTION("""COMPUTED_VALUE"""),"")</f>
        <v/>
      </c>
      <c r="K6588" s="131" t="s">
        <v>191</v>
      </c>
      <c r="L6588" s="2"/>
      <c r="M6588" s="2"/>
    </row>
    <row r="6589" ht="15.75" customHeight="1">
      <c r="A6589" s="136"/>
      <c r="B6589" s="137"/>
      <c r="C6589" s="138"/>
      <c r="D6589" s="131"/>
      <c r="E6589" s="131"/>
      <c r="F6589" s="131"/>
      <c r="G6589" s="131"/>
      <c r="H6589" s="131" t="s">
        <v>191</v>
      </c>
      <c r="I6589" s="131" t="str">
        <f>IFERROR(__xludf.DUMMYFUNCTION("""COMPUTED_VALUE"""),"")</f>
        <v/>
      </c>
      <c r="J6589" s="131" t="str">
        <f>IFERROR(__xludf.DUMMYFUNCTION("""COMPUTED_VALUE"""),"")</f>
        <v/>
      </c>
      <c r="K6589" s="131" t="s">
        <v>191</v>
      </c>
      <c r="L6589" s="2"/>
      <c r="M6589" s="2"/>
    </row>
    <row r="6590" ht="15.75" customHeight="1">
      <c r="A6590" s="136"/>
      <c r="B6590" s="137"/>
      <c r="C6590" s="138"/>
      <c r="D6590" s="131"/>
      <c r="E6590" s="131"/>
      <c r="F6590" s="131"/>
      <c r="G6590" s="131"/>
      <c r="H6590" s="131" t="s">
        <v>191</v>
      </c>
      <c r="I6590" s="131" t="str">
        <f>IFERROR(__xludf.DUMMYFUNCTION("""COMPUTED_VALUE"""),"")</f>
        <v/>
      </c>
      <c r="J6590" s="131" t="str">
        <f>IFERROR(__xludf.DUMMYFUNCTION("""COMPUTED_VALUE"""),"")</f>
        <v/>
      </c>
      <c r="K6590" s="131" t="s">
        <v>191</v>
      </c>
      <c r="L6590" s="2"/>
      <c r="M6590" s="2"/>
    </row>
    <row r="6591" ht="15.75" customHeight="1">
      <c r="A6591" s="136"/>
      <c r="B6591" s="137"/>
      <c r="C6591" s="138"/>
      <c r="D6591" s="131"/>
      <c r="E6591" s="131"/>
      <c r="F6591" s="131"/>
      <c r="G6591" s="131"/>
      <c r="H6591" s="131" t="s">
        <v>191</v>
      </c>
      <c r="I6591" s="131" t="str">
        <f>IFERROR(__xludf.DUMMYFUNCTION("""COMPUTED_VALUE"""),"")</f>
        <v/>
      </c>
      <c r="J6591" s="131" t="str">
        <f>IFERROR(__xludf.DUMMYFUNCTION("""COMPUTED_VALUE"""),"")</f>
        <v/>
      </c>
      <c r="K6591" s="131" t="s">
        <v>191</v>
      </c>
      <c r="L6591" s="2"/>
      <c r="M6591" s="2"/>
    </row>
    <row r="6592" ht="15.75" customHeight="1">
      <c r="A6592" s="136"/>
      <c r="B6592" s="137"/>
      <c r="C6592" s="138"/>
      <c r="D6592" s="131"/>
      <c r="E6592" s="131"/>
      <c r="F6592" s="131"/>
      <c r="G6592" s="131"/>
      <c r="H6592" s="131" t="s">
        <v>191</v>
      </c>
      <c r="I6592" s="131" t="str">
        <f>IFERROR(__xludf.DUMMYFUNCTION("""COMPUTED_VALUE"""),"")</f>
        <v/>
      </c>
      <c r="J6592" s="131" t="str">
        <f>IFERROR(__xludf.DUMMYFUNCTION("""COMPUTED_VALUE"""),"")</f>
        <v/>
      </c>
      <c r="K6592" s="131" t="s">
        <v>191</v>
      </c>
      <c r="L6592" s="2"/>
      <c r="M6592" s="2"/>
    </row>
    <row r="6593" ht="15.75" customHeight="1">
      <c r="A6593" s="136"/>
      <c r="B6593" s="137"/>
      <c r="C6593" s="138"/>
      <c r="D6593" s="131"/>
      <c r="E6593" s="131"/>
      <c r="F6593" s="131"/>
      <c r="G6593" s="131"/>
      <c r="H6593" s="131" t="s">
        <v>191</v>
      </c>
      <c r="I6593" s="131" t="str">
        <f>IFERROR(__xludf.DUMMYFUNCTION("""COMPUTED_VALUE"""),"")</f>
        <v/>
      </c>
      <c r="J6593" s="131" t="str">
        <f>IFERROR(__xludf.DUMMYFUNCTION("""COMPUTED_VALUE"""),"")</f>
        <v/>
      </c>
      <c r="K6593" s="131" t="s">
        <v>191</v>
      </c>
      <c r="L6593" s="2"/>
      <c r="M6593" s="2"/>
    </row>
    <row r="6594" ht="15.75" customHeight="1">
      <c r="A6594" s="136"/>
      <c r="B6594" s="137"/>
      <c r="C6594" s="138"/>
      <c r="D6594" s="131"/>
      <c r="E6594" s="131"/>
      <c r="F6594" s="131"/>
      <c r="G6594" s="131"/>
      <c r="H6594" s="131" t="s">
        <v>191</v>
      </c>
      <c r="I6594" s="131" t="str">
        <f>IFERROR(__xludf.DUMMYFUNCTION("""COMPUTED_VALUE"""),"")</f>
        <v/>
      </c>
      <c r="J6594" s="131" t="str">
        <f>IFERROR(__xludf.DUMMYFUNCTION("""COMPUTED_VALUE"""),"")</f>
        <v/>
      </c>
      <c r="K6594" s="131" t="s">
        <v>191</v>
      </c>
      <c r="L6594" s="2"/>
      <c r="M6594" s="2"/>
    </row>
    <row r="6595" ht="15.75" customHeight="1">
      <c r="A6595" s="136"/>
      <c r="B6595" s="137"/>
      <c r="C6595" s="140"/>
      <c r="D6595" s="131"/>
      <c r="E6595" s="131"/>
      <c r="F6595" s="131"/>
      <c r="G6595" s="131"/>
      <c r="H6595" s="131" t="s">
        <v>191</v>
      </c>
      <c r="I6595" s="131" t="str">
        <f>IFERROR(__xludf.DUMMYFUNCTION("""COMPUTED_VALUE"""),"")</f>
        <v/>
      </c>
      <c r="J6595" s="131" t="str">
        <f>IFERROR(__xludf.DUMMYFUNCTION("""COMPUTED_VALUE"""),"")</f>
        <v/>
      </c>
      <c r="K6595" s="131" t="s">
        <v>191</v>
      </c>
      <c r="L6595" s="2"/>
      <c r="M6595" s="2"/>
    </row>
    <row r="6596" ht="15.75" customHeight="1">
      <c r="A6596" s="136"/>
      <c r="B6596" s="137"/>
      <c r="C6596" s="140"/>
      <c r="D6596" s="131"/>
      <c r="E6596" s="131"/>
      <c r="F6596" s="131"/>
      <c r="G6596" s="131"/>
      <c r="H6596" s="131" t="s">
        <v>191</v>
      </c>
      <c r="I6596" s="131" t="str">
        <f>IFERROR(__xludf.DUMMYFUNCTION("""COMPUTED_VALUE"""),"")</f>
        <v/>
      </c>
      <c r="J6596" s="131" t="str">
        <f>IFERROR(__xludf.DUMMYFUNCTION("""COMPUTED_VALUE"""),"")</f>
        <v/>
      </c>
      <c r="K6596" s="131" t="s">
        <v>191</v>
      </c>
      <c r="L6596" s="2"/>
      <c r="M6596" s="2"/>
    </row>
    <row r="6597" ht="15.75" customHeight="1">
      <c r="A6597" s="136"/>
      <c r="B6597" s="137"/>
      <c r="C6597" s="140"/>
      <c r="D6597" s="131"/>
      <c r="E6597" s="131"/>
      <c r="F6597" s="131"/>
      <c r="G6597" s="131"/>
      <c r="H6597" s="131" t="s">
        <v>191</v>
      </c>
      <c r="I6597" s="131" t="str">
        <f>IFERROR(__xludf.DUMMYFUNCTION("""COMPUTED_VALUE"""),"")</f>
        <v/>
      </c>
      <c r="J6597" s="131" t="str">
        <f>IFERROR(__xludf.DUMMYFUNCTION("""COMPUTED_VALUE"""),"")</f>
        <v/>
      </c>
      <c r="K6597" s="131" t="s">
        <v>191</v>
      </c>
      <c r="L6597" s="2"/>
      <c r="M6597" s="2"/>
    </row>
    <row r="6598" ht="15.75" customHeight="1">
      <c r="A6598" s="136"/>
      <c r="B6598" s="137"/>
      <c r="C6598" s="138"/>
      <c r="D6598" s="131"/>
      <c r="E6598" s="131"/>
      <c r="F6598" s="131"/>
      <c r="G6598" s="131"/>
      <c r="H6598" s="131" t="s">
        <v>191</v>
      </c>
      <c r="I6598" s="131" t="str">
        <f>IFERROR(__xludf.DUMMYFUNCTION("""COMPUTED_VALUE"""),"")</f>
        <v/>
      </c>
      <c r="J6598" s="131" t="str">
        <f>IFERROR(__xludf.DUMMYFUNCTION("""COMPUTED_VALUE"""),"")</f>
        <v/>
      </c>
      <c r="K6598" s="131" t="s">
        <v>191</v>
      </c>
      <c r="L6598" s="2"/>
      <c r="M6598" s="2"/>
    </row>
    <row r="6599" ht="15.75" customHeight="1">
      <c r="A6599" s="136"/>
      <c r="B6599" s="137"/>
      <c r="C6599" s="140"/>
      <c r="D6599" s="131"/>
      <c r="E6599" s="131"/>
      <c r="F6599" s="131"/>
      <c r="G6599" s="131"/>
      <c r="H6599" s="131" t="s">
        <v>191</v>
      </c>
      <c r="I6599" s="131" t="str">
        <f>IFERROR(__xludf.DUMMYFUNCTION("""COMPUTED_VALUE"""),"")</f>
        <v/>
      </c>
      <c r="J6599" s="131" t="str">
        <f>IFERROR(__xludf.DUMMYFUNCTION("""COMPUTED_VALUE"""),"")</f>
        <v/>
      </c>
      <c r="K6599" s="131" t="s">
        <v>191</v>
      </c>
      <c r="L6599" s="2"/>
      <c r="M6599" s="2"/>
    </row>
    <row r="6600" ht="15.75" customHeight="1">
      <c r="A6600" s="136"/>
      <c r="B6600" s="137"/>
      <c r="C6600" s="138"/>
      <c r="D6600" s="131"/>
      <c r="E6600" s="131"/>
      <c r="F6600" s="131"/>
      <c r="G6600" s="131"/>
      <c r="H6600" s="131" t="s">
        <v>191</v>
      </c>
      <c r="I6600" s="131" t="str">
        <f>IFERROR(__xludf.DUMMYFUNCTION("""COMPUTED_VALUE"""),"")</f>
        <v/>
      </c>
      <c r="J6600" s="131" t="str">
        <f>IFERROR(__xludf.DUMMYFUNCTION("""COMPUTED_VALUE"""),"")</f>
        <v/>
      </c>
      <c r="K6600" s="131" t="s">
        <v>191</v>
      </c>
      <c r="L6600" s="2"/>
      <c r="M6600" s="2"/>
    </row>
    <row r="6601" ht="15.75" customHeight="1">
      <c r="A6601" s="136"/>
      <c r="B6601" s="137"/>
      <c r="C6601" s="140"/>
      <c r="D6601" s="131"/>
      <c r="E6601" s="131"/>
      <c r="F6601" s="131"/>
      <c r="G6601" s="131"/>
      <c r="H6601" s="131" t="s">
        <v>191</v>
      </c>
      <c r="I6601" s="131" t="str">
        <f>IFERROR(__xludf.DUMMYFUNCTION("""COMPUTED_VALUE"""),"")</f>
        <v/>
      </c>
      <c r="J6601" s="131" t="str">
        <f>IFERROR(__xludf.DUMMYFUNCTION("""COMPUTED_VALUE"""),"")</f>
        <v/>
      </c>
      <c r="K6601" s="131" t="s">
        <v>191</v>
      </c>
      <c r="L6601" s="2"/>
      <c r="M6601" s="2"/>
    </row>
    <row r="6602" ht="15.75" customHeight="1">
      <c r="A6602" s="136"/>
      <c r="B6602" s="137"/>
      <c r="C6602" s="138"/>
      <c r="D6602" s="131"/>
      <c r="E6602" s="131"/>
      <c r="F6602" s="131"/>
      <c r="G6602" s="131"/>
      <c r="H6602" s="131" t="s">
        <v>191</v>
      </c>
      <c r="I6602" s="131" t="str">
        <f>IFERROR(__xludf.DUMMYFUNCTION("""COMPUTED_VALUE"""),"")</f>
        <v/>
      </c>
      <c r="J6602" s="131" t="str">
        <f>IFERROR(__xludf.DUMMYFUNCTION("""COMPUTED_VALUE"""),"")</f>
        <v/>
      </c>
      <c r="K6602" s="131" t="s">
        <v>191</v>
      </c>
      <c r="L6602" s="2"/>
      <c r="M6602" s="2"/>
    </row>
    <row r="6603" ht="15.75" customHeight="1">
      <c r="A6603" s="136"/>
      <c r="B6603" s="137"/>
      <c r="C6603" s="140"/>
      <c r="D6603" s="131"/>
      <c r="E6603" s="131"/>
      <c r="F6603" s="131"/>
      <c r="G6603" s="131"/>
      <c r="H6603" s="131" t="s">
        <v>191</v>
      </c>
      <c r="I6603" s="131" t="str">
        <f>IFERROR(__xludf.DUMMYFUNCTION("""COMPUTED_VALUE"""),"")</f>
        <v/>
      </c>
      <c r="J6603" s="131" t="str">
        <f>IFERROR(__xludf.DUMMYFUNCTION("""COMPUTED_VALUE"""),"")</f>
        <v/>
      </c>
      <c r="K6603" s="131" t="s">
        <v>191</v>
      </c>
      <c r="L6603" s="2"/>
      <c r="M6603" s="2"/>
    </row>
    <row r="6604" ht="15.75" customHeight="1">
      <c r="A6604" s="136"/>
      <c r="B6604" s="137"/>
      <c r="C6604" s="138"/>
      <c r="D6604" s="131"/>
      <c r="E6604" s="131"/>
      <c r="F6604" s="131"/>
      <c r="G6604" s="131"/>
      <c r="H6604" s="131" t="s">
        <v>191</v>
      </c>
      <c r="I6604" s="131" t="str">
        <f>IFERROR(__xludf.DUMMYFUNCTION("""COMPUTED_VALUE"""),"")</f>
        <v/>
      </c>
      <c r="J6604" s="131" t="str">
        <f>IFERROR(__xludf.DUMMYFUNCTION("""COMPUTED_VALUE"""),"")</f>
        <v/>
      </c>
      <c r="K6604" s="131" t="s">
        <v>191</v>
      </c>
      <c r="L6604" s="2"/>
      <c r="M6604" s="2"/>
    </row>
    <row r="6605" ht="15.75" customHeight="1">
      <c r="A6605" s="136"/>
      <c r="B6605" s="137"/>
      <c r="C6605" s="138"/>
      <c r="D6605" s="131"/>
      <c r="E6605" s="131"/>
      <c r="F6605" s="131"/>
      <c r="G6605" s="131"/>
      <c r="H6605" s="131" t="s">
        <v>191</v>
      </c>
      <c r="I6605" s="131" t="str">
        <f>IFERROR(__xludf.DUMMYFUNCTION("""COMPUTED_VALUE"""),"")</f>
        <v/>
      </c>
      <c r="J6605" s="131" t="str">
        <f>IFERROR(__xludf.DUMMYFUNCTION("""COMPUTED_VALUE"""),"")</f>
        <v/>
      </c>
      <c r="K6605" s="131" t="s">
        <v>191</v>
      </c>
      <c r="L6605" s="2"/>
      <c r="M6605" s="2"/>
    </row>
    <row r="6606" ht="15.75" customHeight="1">
      <c r="A6606" s="136"/>
      <c r="B6606" s="137"/>
      <c r="C6606" s="138"/>
      <c r="D6606" s="131"/>
      <c r="E6606" s="131"/>
      <c r="F6606" s="131"/>
      <c r="G6606" s="131"/>
      <c r="H6606" s="131" t="s">
        <v>191</v>
      </c>
      <c r="I6606" s="131" t="str">
        <f>IFERROR(__xludf.DUMMYFUNCTION("""COMPUTED_VALUE"""),"")</f>
        <v/>
      </c>
      <c r="J6606" s="131" t="str">
        <f>IFERROR(__xludf.DUMMYFUNCTION("""COMPUTED_VALUE"""),"")</f>
        <v/>
      </c>
      <c r="K6606" s="131" t="s">
        <v>191</v>
      </c>
      <c r="L6606" s="2"/>
      <c r="M6606" s="2"/>
    </row>
    <row r="6607" ht="15.75" customHeight="1">
      <c r="A6607" s="136"/>
      <c r="B6607" s="137"/>
      <c r="C6607" s="138"/>
      <c r="D6607" s="131"/>
      <c r="E6607" s="131"/>
      <c r="F6607" s="131"/>
      <c r="G6607" s="131"/>
      <c r="H6607" s="131" t="s">
        <v>191</v>
      </c>
      <c r="I6607" s="131" t="str">
        <f>IFERROR(__xludf.DUMMYFUNCTION("""COMPUTED_VALUE"""),"")</f>
        <v/>
      </c>
      <c r="J6607" s="131" t="str">
        <f>IFERROR(__xludf.DUMMYFUNCTION("""COMPUTED_VALUE"""),"")</f>
        <v/>
      </c>
      <c r="K6607" s="131" t="s">
        <v>191</v>
      </c>
      <c r="L6607" s="2"/>
      <c r="M6607" s="2"/>
    </row>
    <row r="6608" ht="15.75" customHeight="1">
      <c r="A6608" s="136"/>
      <c r="B6608" s="137"/>
      <c r="C6608" s="138"/>
      <c r="D6608" s="131"/>
      <c r="E6608" s="131"/>
      <c r="F6608" s="131"/>
      <c r="G6608" s="131"/>
      <c r="H6608" s="131" t="s">
        <v>191</v>
      </c>
      <c r="I6608" s="131" t="str">
        <f>IFERROR(__xludf.DUMMYFUNCTION("""COMPUTED_VALUE"""),"")</f>
        <v/>
      </c>
      <c r="J6608" s="131" t="str">
        <f>IFERROR(__xludf.DUMMYFUNCTION("""COMPUTED_VALUE"""),"")</f>
        <v/>
      </c>
      <c r="K6608" s="131" t="s">
        <v>191</v>
      </c>
      <c r="L6608" s="2"/>
      <c r="M6608" s="2"/>
    </row>
    <row r="6609" ht="15.75" customHeight="1">
      <c r="A6609" s="136"/>
      <c r="B6609" s="137"/>
      <c r="C6609" s="138"/>
      <c r="D6609" s="131"/>
      <c r="E6609" s="131"/>
      <c r="F6609" s="131"/>
      <c r="G6609" s="131"/>
      <c r="H6609" s="131" t="s">
        <v>191</v>
      </c>
      <c r="I6609" s="131" t="str">
        <f>IFERROR(__xludf.DUMMYFUNCTION("""COMPUTED_VALUE"""),"")</f>
        <v/>
      </c>
      <c r="J6609" s="131" t="str">
        <f>IFERROR(__xludf.DUMMYFUNCTION("""COMPUTED_VALUE"""),"")</f>
        <v/>
      </c>
      <c r="K6609" s="131" t="s">
        <v>191</v>
      </c>
      <c r="L6609" s="2"/>
      <c r="M6609" s="2"/>
    </row>
    <row r="6610" ht="15.75" customHeight="1">
      <c r="A6610" s="136"/>
      <c r="B6610" s="137"/>
      <c r="C6610" s="138"/>
      <c r="D6610" s="131"/>
      <c r="E6610" s="131"/>
      <c r="F6610" s="131"/>
      <c r="G6610" s="131"/>
      <c r="H6610" s="131" t="s">
        <v>191</v>
      </c>
      <c r="I6610" s="131" t="str">
        <f>IFERROR(__xludf.DUMMYFUNCTION("""COMPUTED_VALUE"""),"")</f>
        <v/>
      </c>
      <c r="J6610" s="131" t="str">
        <f>IFERROR(__xludf.DUMMYFUNCTION("""COMPUTED_VALUE"""),"")</f>
        <v/>
      </c>
      <c r="K6610" s="131" t="s">
        <v>191</v>
      </c>
      <c r="L6610" s="2"/>
      <c r="M6610" s="2"/>
    </row>
    <row r="6611" ht="15.75" customHeight="1">
      <c r="A6611" s="151"/>
      <c r="B6611" s="137"/>
      <c r="C6611" s="138"/>
      <c r="D6611" s="131"/>
      <c r="E6611" s="131"/>
      <c r="F6611" s="131"/>
      <c r="G6611" s="131"/>
      <c r="H6611" s="131" t="s">
        <v>191</v>
      </c>
      <c r="I6611" s="131" t="str">
        <f>IFERROR(__xludf.DUMMYFUNCTION("""COMPUTED_VALUE"""),"")</f>
        <v/>
      </c>
      <c r="J6611" s="131" t="str">
        <f>IFERROR(__xludf.DUMMYFUNCTION("""COMPUTED_VALUE"""),"")</f>
        <v/>
      </c>
      <c r="K6611" s="131" t="s">
        <v>191</v>
      </c>
      <c r="L6611" s="2"/>
      <c r="M6611" s="2"/>
    </row>
    <row r="6612" ht="15.75" customHeight="1">
      <c r="A6612" s="136"/>
      <c r="B6612" s="137"/>
      <c r="C6612" s="138"/>
      <c r="D6612" s="131"/>
      <c r="E6612" s="131"/>
      <c r="F6612" s="131"/>
      <c r="G6612" s="131"/>
      <c r="H6612" s="131" t="s">
        <v>191</v>
      </c>
      <c r="I6612" s="131" t="str">
        <f>IFERROR(__xludf.DUMMYFUNCTION("""COMPUTED_VALUE"""),"")</f>
        <v/>
      </c>
      <c r="J6612" s="131" t="str">
        <f>IFERROR(__xludf.DUMMYFUNCTION("""COMPUTED_VALUE"""),"")</f>
        <v/>
      </c>
      <c r="K6612" s="131" t="s">
        <v>191</v>
      </c>
      <c r="L6612" s="2"/>
      <c r="M6612" s="2"/>
    </row>
    <row r="6613" ht="15.75" customHeight="1">
      <c r="A6613" s="136"/>
      <c r="B6613" s="137"/>
      <c r="C6613" s="138"/>
      <c r="D6613" s="131"/>
      <c r="E6613" s="131"/>
      <c r="F6613" s="131"/>
      <c r="G6613" s="131"/>
      <c r="H6613" s="131" t="s">
        <v>191</v>
      </c>
      <c r="I6613" s="131" t="str">
        <f>IFERROR(__xludf.DUMMYFUNCTION("""COMPUTED_VALUE"""),"")</f>
        <v/>
      </c>
      <c r="J6613" s="131" t="str">
        <f>IFERROR(__xludf.DUMMYFUNCTION("""COMPUTED_VALUE"""),"")</f>
        <v/>
      </c>
      <c r="K6613" s="131" t="s">
        <v>191</v>
      </c>
      <c r="L6613" s="2"/>
      <c r="M6613" s="2"/>
    </row>
    <row r="6614" ht="15.75" customHeight="1">
      <c r="A6614" s="136"/>
      <c r="B6614" s="137"/>
      <c r="C6614" s="138"/>
      <c r="D6614" s="131"/>
      <c r="E6614" s="131"/>
      <c r="F6614" s="131"/>
      <c r="G6614" s="131"/>
      <c r="H6614" s="131" t="s">
        <v>191</v>
      </c>
      <c r="I6614" s="131" t="str">
        <f>IFERROR(__xludf.DUMMYFUNCTION("""COMPUTED_VALUE"""),"")</f>
        <v/>
      </c>
      <c r="J6614" s="131" t="str">
        <f>IFERROR(__xludf.DUMMYFUNCTION("""COMPUTED_VALUE"""),"")</f>
        <v/>
      </c>
      <c r="K6614" s="131" t="s">
        <v>191</v>
      </c>
      <c r="L6614" s="2"/>
      <c r="M6614" s="2"/>
    </row>
    <row r="6615" ht="15.75" customHeight="1">
      <c r="A6615" s="136"/>
      <c r="B6615" s="137"/>
      <c r="C6615" s="138"/>
      <c r="D6615" s="131"/>
      <c r="E6615" s="131"/>
      <c r="F6615" s="131"/>
      <c r="G6615" s="131"/>
      <c r="H6615" s="131" t="s">
        <v>191</v>
      </c>
      <c r="I6615" s="131" t="str">
        <f>IFERROR(__xludf.DUMMYFUNCTION("""COMPUTED_VALUE"""),"")</f>
        <v/>
      </c>
      <c r="J6615" s="131" t="str">
        <f>IFERROR(__xludf.DUMMYFUNCTION("""COMPUTED_VALUE"""),"")</f>
        <v/>
      </c>
      <c r="K6615" s="131" t="s">
        <v>191</v>
      </c>
      <c r="L6615" s="2"/>
      <c r="M6615" s="2"/>
    </row>
    <row r="6616" ht="15.75" customHeight="1">
      <c r="A6616" s="136"/>
      <c r="B6616" s="137"/>
      <c r="C6616" s="138"/>
      <c r="D6616" s="131"/>
      <c r="E6616" s="131"/>
      <c r="F6616" s="131"/>
      <c r="G6616" s="131"/>
      <c r="H6616" s="131" t="s">
        <v>191</v>
      </c>
      <c r="I6616" s="131" t="str">
        <f>IFERROR(__xludf.DUMMYFUNCTION("""COMPUTED_VALUE"""),"")</f>
        <v/>
      </c>
      <c r="J6616" s="131" t="str">
        <f>IFERROR(__xludf.DUMMYFUNCTION("""COMPUTED_VALUE"""),"")</f>
        <v/>
      </c>
      <c r="K6616" s="131" t="s">
        <v>191</v>
      </c>
      <c r="L6616" s="2"/>
      <c r="M6616" s="2"/>
    </row>
    <row r="6617" ht="15.75" customHeight="1">
      <c r="A6617" s="136"/>
      <c r="B6617" s="137"/>
      <c r="C6617" s="138"/>
      <c r="D6617" s="131"/>
      <c r="E6617" s="131"/>
      <c r="F6617" s="131"/>
      <c r="G6617" s="131"/>
      <c r="H6617" s="131" t="s">
        <v>191</v>
      </c>
      <c r="I6617" s="131" t="str">
        <f>IFERROR(__xludf.DUMMYFUNCTION("""COMPUTED_VALUE"""),"")</f>
        <v/>
      </c>
      <c r="J6617" s="131" t="str">
        <f>IFERROR(__xludf.DUMMYFUNCTION("""COMPUTED_VALUE"""),"")</f>
        <v/>
      </c>
      <c r="K6617" s="131" t="s">
        <v>191</v>
      </c>
      <c r="L6617" s="2"/>
      <c r="M6617" s="2"/>
    </row>
    <row r="6618" ht="15.75" customHeight="1">
      <c r="A6618" s="136"/>
      <c r="B6618" s="137"/>
      <c r="C6618" s="138"/>
      <c r="D6618" s="131"/>
      <c r="E6618" s="131"/>
      <c r="F6618" s="131"/>
      <c r="G6618" s="131"/>
      <c r="H6618" s="131" t="s">
        <v>191</v>
      </c>
      <c r="I6618" s="131" t="str">
        <f>IFERROR(__xludf.DUMMYFUNCTION("""COMPUTED_VALUE"""),"")</f>
        <v/>
      </c>
      <c r="J6618" s="131" t="str">
        <f>IFERROR(__xludf.DUMMYFUNCTION("""COMPUTED_VALUE"""),"")</f>
        <v/>
      </c>
      <c r="K6618" s="131" t="s">
        <v>191</v>
      </c>
      <c r="L6618" s="2"/>
      <c r="M6618" s="2"/>
    </row>
    <row r="6619" ht="15.75" customHeight="1">
      <c r="A6619" s="136"/>
      <c r="B6619" s="137"/>
      <c r="C6619" s="140"/>
      <c r="D6619" s="131"/>
      <c r="E6619" s="131"/>
      <c r="F6619" s="131"/>
      <c r="G6619" s="131"/>
      <c r="H6619" s="131" t="s">
        <v>191</v>
      </c>
      <c r="I6619" s="131" t="str">
        <f>IFERROR(__xludf.DUMMYFUNCTION("""COMPUTED_VALUE"""),"")</f>
        <v/>
      </c>
      <c r="J6619" s="131" t="str">
        <f>IFERROR(__xludf.DUMMYFUNCTION("""COMPUTED_VALUE"""),"")</f>
        <v/>
      </c>
      <c r="K6619" s="131" t="s">
        <v>191</v>
      </c>
      <c r="L6619" s="2"/>
      <c r="M6619" s="2"/>
    </row>
    <row r="6620" ht="15.75" customHeight="1">
      <c r="A6620" s="136"/>
      <c r="B6620" s="137"/>
      <c r="C6620" s="138"/>
      <c r="D6620" s="131"/>
      <c r="E6620" s="131"/>
      <c r="F6620" s="131"/>
      <c r="G6620" s="131"/>
      <c r="H6620" s="131" t="s">
        <v>191</v>
      </c>
      <c r="I6620" s="131" t="str">
        <f>IFERROR(__xludf.DUMMYFUNCTION("""COMPUTED_VALUE"""),"")</f>
        <v/>
      </c>
      <c r="J6620" s="131" t="str">
        <f>IFERROR(__xludf.DUMMYFUNCTION("""COMPUTED_VALUE"""),"")</f>
        <v/>
      </c>
      <c r="K6620" s="131" t="s">
        <v>191</v>
      </c>
      <c r="L6620" s="2"/>
      <c r="M6620" s="2"/>
    </row>
    <row r="6621" ht="15.75" customHeight="1">
      <c r="A6621" s="136"/>
      <c r="B6621" s="137"/>
      <c r="C6621" s="138"/>
      <c r="D6621" s="131"/>
      <c r="E6621" s="131"/>
      <c r="F6621" s="131"/>
      <c r="G6621" s="131"/>
      <c r="H6621" s="131" t="s">
        <v>191</v>
      </c>
      <c r="I6621" s="131" t="str">
        <f>IFERROR(__xludf.DUMMYFUNCTION("""COMPUTED_VALUE"""),"")</f>
        <v/>
      </c>
      <c r="J6621" s="131" t="str">
        <f>IFERROR(__xludf.DUMMYFUNCTION("""COMPUTED_VALUE"""),"")</f>
        <v/>
      </c>
      <c r="K6621" s="131" t="s">
        <v>191</v>
      </c>
      <c r="L6621" s="2"/>
      <c r="M6621" s="2"/>
    </row>
    <row r="6622" ht="15.75" customHeight="1">
      <c r="A6622" s="136"/>
      <c r="B6622" s="137"/>
      <c r="C6622" s="140"/>
      <c r="D6622" s="131"/>
      <c r="E6622" s="131"/>
      <c r="F6622" s="131"/>
      <c r="G6622" s="131"/>
      <c r="H6622" s="131" t="s">
        <v>191</v>
      </c>
      <c r="I6622" s="131" t="str">
        <f>IFERROR(__xludf.DUMMYFUNCTION("""COMPUTED_VALUE"""),"")</f>
        <v/>
      </c>
      <c r="J6622" s="131" t="str">
        <f>IFERROR(__xludf.DUMMYFUNCTION("""COMPUTED_VALUE"""),"")</f>
        <v/>
      </c>
      <c r="K6622" s="131" t="s">
        <v>191</v>
      </c>
      <c r="L6622" s="2"/>
      <c r="M6622" s="2"/>
    </row>
    <row r="6623" ht="15.75" customHeight="1">
      <c r="A6623" s="136"/>
      <c r="B6623" s="137"/>
      <c r="C6623" s="138"/>
      <c r="D6623" s="131"/>
      <c r="E6623" s="131"/>
      <c r="F6623" s="131"/>
      <c r="G6623" s="131"/>
      <c r="H6623" s="131" t="s">
        <v>191</v>
      </c>
      <c r="I6623" s="131" t="str">
        <f>IFERROR(__xludf.DUMMYFUNCTION("""COMPUTED_VALUE"""),"")</f>
        <v/>
      </c>
      <c r="J6623" s="131" t="str">
        <f>IFERROR(__xludf.DUMMYFUNCTION("""COMPUTED_VALUE"""),"")</f>
        <v/>
      </c>
      <c r="K6623" s="131" t="s">
        <v>191</v>
      </c>
      <c r="L6623" s="2"/>
      <c r="M6623" s="2"/>
    </row>
    <row r="6624" ht="15.75" customHeight="1">
      <c r="A6624" s="136"/>
      <c r="B6624" s="137"/>
      <c r="C6624" s="138"/>
      <c r="D6624" s="131"/>
      <c r="E6624" s="131"/>
      <c r="F6624" s="131"/>
      <c r="G6624" s="131"/>
      <c r="H6624" s="131" t="s">
        <v>191</v>
      </c>
      <c r="I6624" s="131" t="str">
        <f>IFERROR(__xludf.DUMMYFUNCTION("""COMPUTED_VALUE"""),"")</f>
        <v/>
      </c>
      <c r="J6624" s="131" t="str">
        <f>IFERROR(__xludf.DUMMYFUNCTION("""COMPUTED_VALUE"""),"")</f>
        <v/>
      </c>
      <c r="K6624" s="131" t="s">
        <v>191</v>
      </c>
      <c r="L6624" s="2"/>
      <c r="M6624" s="2"/>
    </row>
    <row r="6625" ht="15.75" customHeight="1">
      <c r="A6625" s="136"/>
      <c r="B6625" s="137"/>
      <c r="C6625" s="138"/>
      <c r="D6625" s="131"/>
      <c r="E6625" s="131"/>
      <c r="F6625" s="131"/>
      <c r="G6625" s="131"/>
      <c r="H6625" s="131" t="s">
        <v>191</v>
      </c>
      <c r="I6625" s="131" t="str">
        <f>IFERROR(__xludf.DUMMYFUNCTION("""COMPUTED_VALUE"""),"")</f>
        <v/>
      </c>
      <c r="J6625" s="131" t="str">
        <f>IFERROR(__xludf.DUMMYFUNCTION("""COMPUTED_VALUE"""),"")</f>
        <v/>
      </c>
      <c r="K6625" s="131" t="s">
        <v>191</v>
      </c>
      <c r="L6625" s="2"/>
      <c r="M6625" s="2"/>
    </row>
    <row r="6626" ht="15.75" customHeight="1">
      <c r="A6626" s="136"/>
      <c r="B6626" s="137"/>
      <c r="C6626" s="138"/>
      <c r="D6626" s="131"/>
      <c r="E6626" s="131"/>
      <c r="F6626" s="131"/>
      <c r="G6626" s="131"/>
      <c r="H6626" s="131" t="s">
        <v>191</v>
      </c>
      <c r="I6626" s="131" t="str">
        <f>IFERROR(__xludf.DUMMYFUNCTION("""COMPUTED_VALUE"""),"")</f>
        <v/>
      </c>
      <c r="J6626" s="131" t="str">
        <f>IFERROR(__xludf.DUMMYFUNCTION("""COMPUTED_VALUE"""),"")</f>
        <v/>
      </c>
      <c r="K6626" s="131" t="s">
        <v>191</v>
      </c>
      <c r="L6626" s="2"/>
      <c r="M6626" s="2"/>
    </row>
    <row r="6627" ht="15.75" customHeight="1">
      <c r="A6627" s="136"/>
      <c r="B6627" s="137"/>
      <c r="C6627" s="140"/>
      <c r="D6627" s="131"/>
      <c r="E6627" s="131"/>
      <c r="F6627" s="131"/>
      <c r="G6627" s="131"/>
      <c r="H6627" s="131" t="s">
        <v>191</v>
      </c>
      <c r="I6627" s="131" t="str">
        <f>IFERROR(__xludf.DUMMYFUNCTION("""COMPUTED_VALUE"""),"")</f>
        <v/>
      </c>
      <c r="J6627" s="131" t="str">
        <f>IFERROR(__xludf.DUMMYFUNCTION("""COMPUTED_VALUE"""),"")</f>
        <v/>
      </c>
      <c r="K6627" s="131" t="s">
        <v>191</v>
      </c>
      <c r="L6627" s="2"/>
      <c r="M6627" s="2"/>
    </row>
    <row r="6628" ht="15.75" customHeight="1">
      <c r="A6628" s="136"/>
      <c r="B6628" s="137"/>
      <c r="C6628" s="138"/>
      <c r="D6628" s="131"/>
      <c r="E6628" s="131"/>
      <c r="F6628" s="131"/>
      <c r="G6628" s="131"/>
      <c r="H6628" s="131" t="s">
        <v>191</v>
      </c>
      <c r="I6628" s="131" t="str">
        <f>IFERROR(__xludf.DUMMYFUNCTION("""COMPUTED_VALUE"""),"")</f>
        <v/>
      </c>
      <c r="J6628" s="131" t="str">
        <f>IFERROR(__xludf.DUMMYFUNCTION("""COMPUTED_VALUE"""),"")</f>
        <v/>
      </c>
      <c r="K6628" s="131" t="s">
        <v>191</v>
      </c>
      <c r="L6628" s="2"/>
      <c r="M6628" s="2"/>
    </row>
    <row r="6629" ht="15.75" customHeight="1">
      <c r="A6629" s="136"/>
      <c r="B6629" s="137"/>
      <c r="C6629" s="138"/>
      <c r="D6629" s="131"/>
      <c r="E6629" s="131"/>
      <c r="F6629" s="131"/>
      <c r="G6629" s="131"/>
      <c r="H6629" s="131" t="s">
        <v>191</v>
      </c>
      <c r="I6629" s="131" t="str">
        <f>IFERROR(__xludf.DUMMYFUNCTION("""COMPUTED_VALUE"""),"")</f>
        <v/>
      </c>
      <c r="J6629" s="131" t="str">
        <f>IFERROR(__xludf.DUMMYFUNCTION("""COMPUTED_VALUE"""),"")</f>
        <v/>
      </c>
      <c r="K6629" s="131" t="s">
        <v>191</v>
      </c>
      <c r="L6629" s="2"/>
      <c r="M6629" s="2"/>
    </row>
    <row r="6630" ht="15.75" customHeight="1">
      <c r="A6630" s="136"/>
      <c r="B6630" s="137"/>
      <c r="C6630" s="140"/>
      <c r="D6630" s="131"/>
      <c r="E6630" s="131"/>
      <c r="F6630" s="131"/>
      <c r="G6630" s="131"/>
      <c r="H6630" s="131" t="s">
        <v>191</v>
      </c>
      <c r="I6630" s="131" t="str">
        <f>IFERROR(__xludf.DUMMYFUNCTION("""COMPUTED_VALUE"""),"")</f>
        <v/>
      </c>
      <c r="J6630" s="131" t="str">
        <f>IFERROR(__xludf.DUMMYFUNCTION("""COMPUTED_VALUE"""),"")</f>
        <v/>
      </c>
      <c r="K6630" s="131" t="s">
        <v>191</v>
      </c>
      <c r="L6630" s="2"/>
      <c r="M6630" s="2"/>
    </row>
    <row r="6631" ht="15.75" customHeight="1">
      <c r="A6631" s="136"/>
      <c r="B6631" s="137"/>
      <c r="C6631" s="140"/>
      <c r="D6631" s="131"/>
      <c r="E6631" s="131"/>
      <c r="F6631" s="131"/>
      <c r="G6631" s="131"/>
      <c r="H6631" s="131" t="s">
        <v>191</v>
      </c>
      <c r="I6631" s="131" t="str">
        <f>IFERROR(__xludf.DUMMYFUNCTION("""COMPUTED_VALUE"""),"")</f>
        <v/>
      </c>
      <c r="J6631" s="131" t="str">
        <f>IFERROR(__xludf.DUMMYFUNCTION("""COMPUTED_VALUE"""),"")</f>
        <v/>
      </c>
      <c r="K6631" s="131" t="s">
        <v>191</v>
      </c>
      <c r="L6631" s="2"/>
      <c r="M6631" s="2"/>
    </row>
    <row r="6632" ht="15.75" customHeight="1">
      <c r="A6632" s="136"/>
      <c r="B6632" s="137"/>
      <c r="C6632" s="140"/>
      <c r="D6632" s="131"/>
      <c r="E6632" s="131"/>
      <c r="F6632" s="131"/>
      <c r="G6632" s="131"/>
      <c r="H6632" s="131" t="s">
        <v>191</v>
      </c>
      <c r="I6632" s="131" t="str">
        <f>IFERROR(__xludf.DUMMYFUNCTION("""COMPUTED_VALUE"""),"")</f>
        <v/>
      </c>
      <c r="J6632" s="131" t="str">
        <f>IFERROR(__xludf.DUMMYFUNCTION("""COMPUTED_VALUE"""),"")</f>
        <v/>
      </c>
      <c r="K6632" s="131" t="s">
        <v>191</v>
      </c>
      <c r="L6632" s="2"/>
      <c r="M6632" s="2"/>
    </row>
    <row r="6633" ht="15.75" customHeight="1">
      <c r="A6633" s="136"/>
      <c r="B6633" s="137"/>
      <c r="C6633" s="140"/>
      <c r="D6633" s="131"/>
      <c r="E6633" s="131"/>
      <c r="F6633" s="131"/>
      <c r="G6633" s="131"/>
      <c r="H6633" s="131" t="s">
        <v>191</v>
      </c>
      <c r="I6633" s="131" t="str">
        <f>IFERROR(__xludf.DUMMYFUNCTION("""COMPUTED_VALUE"""),"")</f>
        <v/>
      </c>
      <c r="J6633" s="131" t="str">
        <f>IFERROR(__xludf.DUMMYFUNCTION("""COMPUTED_VALUE"""),"")</f>
        <v/>
      </c>
      <c r="K6633" s="131" t="s">
        <v>191</v>
      </c>
      <c r="L6633" s="2"/>
      <c r="M6633" s="2"/>
    </row>
    <row r="6634" ht="15.75" customHeight="1">
      <c r="A6634" s="136"/>
      <c r="B6634" s="137"/>
      <c r="C6634" s="140"/>
      <c r="D6634" s="131"/>
      <c r="E6634" s="131"/>
      <c r="F6634" s="131"/>
      <c r="G6634" s="131"/>
      <c r="H6634" s="131" t="s">
        <v>191</v>
      </c>
      <c r="I6634" s="131" t="str">
        <f>IFERROR(__xludf.DUMMYFUNCTION("""COMPUTED_VALUE"""),"")</f>
        <v/>
      </c>
      <c r="J6634" s="131" t="str">
        <f>IFERROR(__xludf.DUMMYFUNCTION("""COMPUTED_VALUE"""),"")</f>
        <v/>
      </c>
      <c r="K6634" s="131" t="s">
        <v>191</v>
      </c>
      <c r="L6634" s="2"/>
      <c r="M6634" s="2"/>
    </row>
    <row r="6635" ht="15.75" customHeight="1">
      <c r="A6635" s="136"/>
      <c r="B6635" s="137"/>
      <c r="C6635" s="138"/>
      <c r="D6635" s="131"/>
      <c r="E6635" s="131"/>
      <c r="F6635" s="131"/>
      <c r="G6635" s="131"/>
      <c r="H6635" s="131" t="s">
        <v>191</v>
      </c>
      <c r="I6635" s="131" t="str">
        <f>IFERROR(__xludf.DUMMYFUNCTION("""COMPUTED_VALUE"""),"")</f>
        <v/>
      </c>
      <c r="J6635" s="131" t="str">
        <f>IFERROR(__xludf.DUMMYFUNCTION("""COMPUTED_VALUE"""),"")</f>
        <v/>
      </c>
      <c r="K6635" s="131" t="s">
        <v>191</v>
      </c>
      <c r="L6635" s="2"/>
      <c r="M6635" s="2"/>
    </row>
    <row r="6636" ht="15.75" customHeight="1">
      <c r="A6636" s="136"/>
      <c r="B6636" s="137"/>
      <c r="C6636" s="138"/>
      <c r="D6636" s="131"/>
      <c r="E6636" s="131"/>
      <c r="F6636" s="131"/>
      <c r="G6636" s="131"/>
      <c r="H6636" s="131" t="s">
        <v>191</v>
      </c>
      <c r="I6636" s="131" t="str">
        <f>IFERROR(__xludf.DUMMYFUNCTION("""COMPUTED_VALUE"""),"")</f>
        <v/>
      </c>
      <c r="J6636" s="131" t="str">
        <f>IFERROR(__xludf.DUMMYFUNCTION("""COMPUTED_VALUE"""),"")</f>
        <v/>
      </c>
      <c r="K6636" s="131" t="s">
        <v>191</v>
      </c>
      <c r="L6636" s="2"/>
      <c r="M6636" s="2"/>
    </row>
    <row r="6637" ht="15.75" customHeight="1">
      <c r="A6637" s="136"/>
      <c r="B6637" s="137"/>
      <c r="C6637" s="138"/>
      <c r="D6637" s="131"/>
      <c r="E6637" s="131"/>
      <c r="F6637" s="131"/>
      <c r="G6637" s="131"/>
      <c r="H6637" s="131" t="s">
        <v>191</v>
      </c>
      <c r="I6637" s="131" t="str">
        <f>IFERROR(__xludf.DUMMYFUNCTION("""COMPUTED_VALUE"""),"")</f>
        <v/>
      </c>
      <c r="J6637" s="131" t="str">
        <f>IFERROR(__xludf.DUMMYFUNCTION("""COMPUTED_VALUE"""),"")</f>
        <v/>
      </c>
      <c r="K6637" s="131" t="s">
        <v>191</v>
      </c>
      <c r="L6637" s="2"/>
      <c r="M6637" s="2"/>
    </row>
    <row r="6638" ht="15.75" customHeight="1">
      <c r="A6638" s="151"/>
      <c r="B6638" s="137"/>
      <c r="C6638" s="138"/>
      <c r="D6638" s="131"/>
      <c r="E6638" s="131"/>
      <c r="F6638" s="131"/>
      <c r="G6638" s="131"/>
      <c r="H6638" s="131" t="s">
        <v>191</v>
      </c>
      <c r="I6638" s="131" t="str">
        <f>IFERROR(__xludf.DUMMYFUNCTION("""COMPUTED_VALUE"""),"")</f>
        <v/>
      </c>
      <c r="J6638" s="131" t="str">
        <f>IFERROR(__xludf.DUMMYFUNCTION("""COMPUTED_VALUE"""),"")</f>
        <v/>
      </c>
      <c r="K6638" s="131" t="s">
        <v>191</v>
      </c>
      <c r="L6638" s="2"/>
      <c r="M6638" s="2"/>
    </row>
    <row r="6639" ht="15.75" customHeight="1">
      <c r="A6639" s="136"/>
      <c r="B6639" s="137"/>
      <c r="C6639" s="138"/>
      <c r="D6639" s="131"/>
      <c r="E6639" s="131"/>
      <c r="F6639" s="131"/>
      <c r="G6639" s="131"/>
      <c r="H6639" s="131" t="s">
        <v>191</v>
      </c>
      <c r="I6639" s="131" t="str">
        <f>IFERROR(__xludf.DUMMYFUNCTION("""COMPUTED_VALUE"""),"")</f>
        <v/>
      </c>
      <c r="J6639" s="131" t="str">
        <f>IFERROR(__xludf.DUMMYFUNCTION("""COMPUTED_VALUE"""),"")</f>
        <v/>
      </c>
      <c r="K6639" s="131" t="s">
        <v>191</v>
      </c>
      <c r="L6639" s="2"/>
      <c r="M6639" s="2"/>
    </row>
    <row r="6640" ht="15.75" customHeight="1">
      <c r="A6640" s="136"/>
      <c r="B6640" s="137"/>
      <c r="C6640" s="138"/>
      <c r="D6640" s="131"/>
      <c r="E6640" s="131"/>
      <c r="F6640" s="131"/>
      <c r="G6640" s="131"/>
      <c r="H6640" s="131" t="s">
        <v>191</v>
      </c>
      <c r="I6640" s="131" t="str">
        <f>IFERROR(__xludf.DUMMYFUNCTION("""COMPUTED_VALUE"""),"")</f>
        <v/>
      </c>
      <c r="J6640" s="131" t="str">
        <f>IFERROR(__xludf.DUMMYFUNCTION("""COMPUTED_VALUE"""),"")</f>
        <v/>
      </c>
      <c r="K6640" s="131" t="s">
        <v>191</v>
      </c>
      <c r="L6640" s="2"/>
      <c r="M6640" s="2"/>
    </row>
    <row r="6641" ht="15.75" customHeight="1">
      <c r="A6641" s="151"/>
      <c r="B6641" s="137"/>
      <c r="C6641" s="138"/>
      <c r="D6641" s="131"/>
      <c r="E6641" s="131"/>
      <c r="F6641" s="131"/>
      <c r="G6641" s="131"/>
      <c r="H6641" s="131" t="s">
        <v>191</v>
      </c>
      <c r="I6641" s="131" t="str">
        <f>IFERROR(__xludf.DUMMYFUNCTION("""COMPUTED_VALUE"""),"")</f>
        <v/>
      </c>
      <c r="J6641" s="131" t="str">
        <f>IFERROR(__xludf.DUMMYFUNCTION("""COMPUTED_VALUE"""),"")</f>
        <v/>
      </c>
      <c r="K6641" s="131" t="s">
        <v>191</v>
      </c>
      <c r="L6641" s="2"/>
      <c r="M6641" s="2"/>
    </row>
    <row r="6642" ht="15.75" customHeight="1">
      <c r="A6642" s="136"/>
      <c r="B6642" s="137"/>
      <c r="C6642" s="138"/>
      <c r="D6642" s="131"/>
      <c r="E6642" s="131"/>
      <c r="F6642" s="131"/>
      <c r="G6642" s="131"/>
      <c r="H6642" s="131" t="s">
        <v>191</v>
      </c>
      <c r="I6642" s="131" t="str">
        <f>IFERROR(__xludf.DUMMYFUNCTION("""COMPUTED_VALUE"""),"")</f>
        <v/>
      </c>
      <c r="J6642" s="131" t="str">
        <f>IFERROR(__xludf.DUMMYFUNCTION("""COMPUTED_VALUE"""),"")</f>
        <v/>
      </c>
      <c r="K6642" s="131" t="s">
        <v>191</v>
      </c>
      <c r="L6642" s="2"/>
      <c r="M6642" s="2"/>
    </row>
    <row r="6643" ht="15.75" customHeight="1">
      <c r="A6643" s="136"/>
      <c r="B6643" s="137"/>
      <c r="C6643" s="140"/>
      <c r="D6643" s="131"/>
      <c r="E6643" s="131"/>
      <c r="F6643" s="131"/>
      <c r="G6643" s="131"/>
      <c r="H6643" s="131" t="s">
        <v>191</v>
      </c>
      <c r="I6643" s="131" t="str">
        <f>IFERROR(__xludf.DUMMYFUNCTION("""COMPUTED_VALUE"""),"")</f>
        <v/>
      </c>
      <c r="J6643" s="131" t="str">
        <f>IFERROR(__xludf.DUMMYFUNCTION("""COMPUTED_VALUE"""),"")</f>
        <v/>
      </c>
      <c r="K6643" s="131" t="s">
        <v>191</v>
      </c>
      <c r="L6643" s="2"/>
      <c r="M6643" s="2"/>
    </row>
    <row r="6644" ht="15.75" customHeight="1">
      <c r="A6644" s="136"/>
      <c r="B6644" s="137"/>
      <c r="C6644" s="140"/>
      <c r="D6644" s="131"/>
      <c r="E6644" s="131"/>
      <c r="F6644" s="131"/>
      <c r="G6644" s="131"/>
      <c r="H6644" s="131" t="s">
        <v>191</v>
      </c>
      <c r="I6644" s="131" t="str">
        <f>IFERROR(__xludf.DUMMYFUNCTION("""COMPUTED_VALUE"""),"")</f>
        <v/>
      </c>
      <c r="J6644" s="131" t="str">
        <f>IFERROR(__xludf.DUMMYFUNCTION("""COMPUTED_VALUE"""),"")</f>
        <v/>
      </c>
      <c r="K6644" s="131" t="s">
        <v>191</v>
      </c>
      <c r="L6644" s="2"/>
      <c r="M6644" s="2"/>
    </row>
    <row r="6645" ht="15.75" customHeight="1">
      <c r="A6645" s="136"/>
      <c r="B6645" s="137"/>
      <c r="C6645" s="138"/>
      <c r="D6645" s="131"/>
      <c r="E6645" s="131"/>
      <c r="F6645" s="131"/>
      <c r="G6645" s="131"/>
      <c r="H6645" s="131" t="s">
        <v>191</v>
      </c>
      <c r="I6645" s="131" t="str">
        <f>IFERROR(__xludf.DUMMYFUNCTION("""COMPUTED_VALUE"""),"")</f>
        <v/>
      </c>
      <c r="J6645" s="131" t="str">
        <f>IFERROR(__xludf.DUMMYFUNCTION("""COMPUTED_VALUE"""),"")</f>
        <v/>
      </c>
      <c r="K6645" s="131" t="s">
        <v>191</v>
      </c>
      <c r="L6645" s="2"/>
      <c r="M6645" s="2"/>
    </row>
    <row r="6646" ht="15.75" customHeight="1">
      <c r="A6646" s="136"/>
      <c r="B6646" s="137"/>
      <c r="C6646" s="138"/>
      <c r="D6646" s="131"/>
      <c r="E6646" s="131"/>
      <c r="F6646" s="131"/>
      <c r="G6646" s="131"/>
      <c r="H6646" s="131" t="s">
        <v>191</v>
      </c>
      <c r="I6646" s="131" t="str">
        <f>IFERROR(__xludf.DUMMYFUNCTION("""COMPUTED_VALUE"""),"")</f>
        <v/>
      </c>
      <c r="J6646" s="131" t="str">
        <f>IFERROR(__xludf.DUMMYFUNCTION("""COMPUTED_VALUE"""),"")</f>
        <v/>
      </c>
      <c r="K6646" s="131" t="s">
        <v>191</v>
      </c>
      <c r="L6646" s="2"/>
      <c r="M6646" s="2"/>
    </row>
    <row r="6647" ht="15.75" customHeight="1">
      <c r="A6647" s="136"/>
      <c r="B6647" s="137"/>
      <c r="C6647" s="138"/>
      <c r="D6647" s="131"/>
      <c r="E6647" s="131"/>
      <c r="F6647" s="131"/>
      <c r="G6647" s="131"/>
      <c r="H6647" s="131" t="s">
        <v>191</v>
      </c>
      <c r="I6647" s="131" t="str">
        <f>IFERROR(__xludf.DUMMYFUNCTION("""COMPUTED_VALUE"""),"")</f>
        <v/>
      </c>
      <c r="J6647" s="131" t="str">
        <f>IFERROR(__xludf.DUMMYFUNCTION("""COMPUTED_VALUE"""),"")</f>
        <v/>
      </c>
      <c r="K6647" s="131" t="s">
        <v>191</v>
      </c>
      <c r="L6647" s="2"/>
      <c r="M6647" s="2"/>
    </row>
    <row r="6648" ht="15.75" customHeight="1">
      <c r="A6648" s="136"/>
      <c r="B6648" s="137"/>
      <c r="C6648" s="138"/>
      <c r="D6648" s="131"/>
      <c r="E6648" s="131"/>
      <c r="F6648" s="131"/>
      <c r="G6648" s="131"/>
      <c r="H6648" s="131" t="s">
        <v>191</v>
      </c>
      <c r="I6648" s="131" t="str">
        <f>IFERROR(__xludf.DUMMYFUNCTION("""COMPUTED_VALUE"""),"")</f>
        <v/>
      </c>
      <c r="J6648" s="131" t="str">
        <f>IFERROR(__xludf.DUMMYFUNCTION("""COMPUTED_VALUE"""),"")</f>
        <v/>
      </c>
      <c r="K6648" s="131" t="s">
        <v>191</v>
      </c>
      <c r="L6648" s="2"/>
      <c r="M6648" s="2"/>
    </row>
    <row r="6649" ht="15.75" customHeight="1">
      <c r="A6649" s="151"/>
      <c r="B6649" s="137"/>
      <c r="C6649" s="138"/>
      <c r="D6649" s="131"/>
      <c r="E6649" s="131"/>
      <c r="F6649" s="131"/>
      <c r="G6649" s="131"/>
      <c r="H6649" s="131" t="s">
        <v>191</v>
      </c>
      <c r="I6649" s="131" t="str">
        <f>IFERROR(__xludf.DUMMYFUNCTION("""COMPUTED_VALUE"""),"")</f>
        <v/>
      </c>
      <c r="J6649" s="131" t="str">
        <f>IFERROR(__xludf.DUMMYFUNCTION("""COMPUTED_VALUE"""),"")</f>
        <v/>
      </c>
      <c r="K6649" s="131" t="s">
        <v>191</v>
      </c>
      <c r="L6649" s="2"/>
      <c r="M6649" s="2"/>
    </row>
    <row r="6650" ht="15.75" customHeight="1">
      <c r="A6650" s="136"/>
      <c r="B6650" s="137"/>
      <c r="C6650" s="138"/>
      <c r="D6650" s="131"/>
      <c r="E6650" s="131"/>
      <c r="F6650" s="131"/>
      <c r="G6650" s="131"/>
      <c r="H6650" s="131" t="s">
        <v>191</v>
      </c>
      <c r="I6650" s="131" t="str">
        <f>IFERROR(__xludf.DUMMYFUNCTION("""COMPUTED_VALUE"""),"")</f>
        <v/>
      </c>
      <c r="J6650" s="131" t="str">
        <f>IFERROR(__xludf.DUMMYFUNCTION("""COMPUTED_VALUE"""),"")</f>
        <v/>
      </c>
      <c r="K6650" s="131" t="s">
        <v>191</v>
      </c>
      <c r="L6650" s="2"/>
      <c r="M6650" s="2"/>
    </row>
    <row r="6651" ht="15.75" customHeight="1">
      <c r="A6651" s="136"/>
      <c r="B6651" s="137"/>
      <c r="C6651" s="138"/>
      <c r="D6651" s="131"/>
      <c r="E6651" s="131"/>
      <c r="F6651" s="131"/>
      <c r="G6651" s="131"/>
      <c r="H6651" s="131" t="s">
        <v>191</v>
      </c>
      <c r="I6651" s="131" t="str">
        <f>IFERROR(__xludf.DUMMYFUNCTION("""COMPUTED_VALUE"""),"")</f>
        <v/>
      </c>
      <c r="J6651" s="131" t="str">
        <f>IFERROR(__xludf.DUMMYFUNCTION("""COMPUTED_VALUE"""),"")</f>
        <v/>
      </c>
      <c r="K6651" s="131" t="s">
        <v>191</v>
      </c>
      <c r="L6651" s="2"/>
      <c r="M6651" s="2"/>
    </row>
    <row r="6652" ht="15.75" customHeight="1">
      <c r="A6652" s="136"/>
      <c r="B6652" s="137"/>
      <c r="C6652" s="138"/>
      <c r="D6652" s="131"/>
      <c r="E6652" s="131"/>
      <c r="F6652" s="131"/>
      <c r="G6652" s="131"/>
      <c r="H6652" s="131" t="s">
        <v>191</v>
      </c>
      <c r="I6652" s="131" t="str">
        <f>IFERROR(__xludf.DUMMYFUNCTION("""COMPUTED_VALUE"""),"")</f>
        <v/>
      </c>
      <c r="J6652" s="131" t="str">
        <f>IFERROR(__xludf.DUMMYFUNCTION("""COMPUTED_VALUE"""),"")</f>
        <v/>
      </c>
      <c r="K6652" s="131" t="s">
        <v>191</v>
      </c>
      <c r="L6652" s="2"/>
      <c r="M6652" s="2"/>
    </row>
    <row r="6653" ht="15.75" customHeight="1">
      <c r="A6653" s="136"/>
      <c r="B6653" s="137"/>
      <c r="C6653" s="140"/>
      <c r="D6653" s="131"/>
      <c r="E6653" s="131"/>
      <c r="F6653" s="131"/>
      <c r="G6653" s="131"/>
      <c r="H6653" s="131" t="s">
        <v>191</v>
      </c>
      <c r="I6653" s="131" t="str">
        <f>IFERROR(__xludf.DUMMYFUNCTION("""COMPUTED_VALUE"""),"")</f>
        <v/>
      </c>
      <c r="J6653" s="131" t="str">
        <f>IFERROR(__xludf.DUMMYFUNCTION("""COMPUTED_VALUE"""),"")</f>
        <v/>
      </c>
      <c r="K6653" s="131" t="s">
        <v>191</v>
      </c>
      <c r="L6653" s="2"/>
      <c r="M6653" s="2"/>
    </row>
    <row r="6654" ht="15.75" customHeight="1">
      <c r="A6654" s="136"/>
      <c r="B6654" s="137"/>
      <c r="C6654" s="138"/>
      <c r="D6654" s="131"/>
      <c r="E6654" s="131"/>
      <c r="F6654" s="131"/>
      <c r="G6654" s="131"/>
      <c r="H6654" s="131" t="s">
        <v>191</v>
      </c>
      <c r="I6654" s="131" t="str">
        <f>IFERROR(__xludf.DUMMYFUNCTION("""COMPUTED_VALUE"""),"")</f>
        <v/>
      </c>
      <c r="J6654" s="131" t="str">
        <f>IFERROR(__xludf.DUMMYFUNCTION("""COMPUTED_VALUE"""),"")</f>
        <v/>
      </c>
      <c r="K6654" s="131" t="s">
        <v>191</v>
      </c>
      <c r="L6654" s="2"/>
      <c r="M6654" s="2"/>
    </row>
    <row r="6655" ht="15.75" customHeight="1">
      <c r="A6655" s="136"/>
      <c r="B6655" s="137"/>
      <c r="C6655" s="140"/>
      <c r="D6655" s="131"/>
      <c r="E6655" s="131"/>
      <c r="F6655" s="131"/>
      <c r="G6655" s="131"/>
      <c r="H6655" s="131" t="s">
        <v>191</v>
      </c>
      <c r="I6655" s="131" t="str">
        <f>IFERROR(__xludf.DUMMYFUNCTION("""COMPUTED_VALUE"""),"")</f>
        <v/>
      </c>
      <c r="J6655" s="131" t="str">
        <f>IFERROR(__xludf.DUMMYFUNCTION("""COMPUTED_VALUE"""),"")</f>
        <v/>
      </c>
      <c r="K6655" s="131" t="s">
        <v>191</v>
      </c>
      <c r="L6655" s="2"/>
      <c r="M6655" s="2"/>
    </row>
    <row r="6656" ht="15.75" customHeight="1">
      <c r="A6656" s="136"/>
      <c r="B6656" s="137"/>
      <c r="C6656" s="138"/>
      <c r="D6656" s="131"/>
      <c r="E6656" s="131"/>
      <c r="F6656" s="131"/>
      <c r="G6656" s="131"/>
      <c r="H6656" s="131" t="s">
        <v>191</v>
      </c>
      <c r="I6656" s="131" t="str">
        <f>IFERROR(__xludf.DUMMYFUNCTION("""COMPUTED_VALUE"""),"")</f>
        <v/>
      </c>
      <c r="J6656" s="131" t="str">
        <f>IFERROR(__xludf.DUMMYFUNCTION("""COMPUTED_VALUE"""),"")</f>
        <v/>
      </c>
      <c r="K6656" s="131" t="s">
        <v>191</v>
      </c>
      <c r="L6656" s="2"/>
      <c r="M6656" s="2"/>
    </row>
    <row r="6657" ht="15.75" customHeight="1">
      <c r="A6657" s="136"/>
      <c r="B6657" s="137"/>
      <c r="C6657" s="138"/>
      <c r="D6657" s="131"/>
      <c r="E6657" s="131"/>
      <c r="F6657" s="131"/>
      <c r="G6657" s="131"/>
      <c r="H6657" s="131" t="s">
        <v>191</v>
      </c>
      <c r="I6657" s="131" t="str">
        <f>IFERROR(__xludf.DUMMYFUNCTION("""COMPUTED_VALUE"""),"")</f>
        <v/>
      </c>
      <c r="J6657" s="131" t="str">
        <f>IFERROR(__xludf.DUMMYFUNCTION("""COMPUTED_VALUE"""),"")</f>
        <v/>
      </c>
      <c r="K6657" s="131" t="s">
        <v>191</v>
      </c>
      <c r="L6657" s="2"/>
      <c r="M6657" s="2"/>
    </row>
    <row r="6658" ht="15.75" customHeight="1">
      <c r="A6658" s="136"/>
      <c r="B6658" s="137"/>
      <c r="C6658" s="138"/>
      <c r="D6658" s="131"/>
      <c r="E6658" s="131"/>
      <c r="F6658" s="131"/>
      <c r="G6658" s="131"/>
      <c r="H6658" s="131" t="s">
        <v>191</v>
      </c>
      <c r="I6658" s="131" t="str">
        <f>IFERROR(__xludf.DUMMYFUNCTION("""COMPUTED_VALUE"""),"")</f>
        <v/>
      </c>
      <c r="J6658" s="131" t="str">
        <f>IFERROR(__xludf.DUMMYFUNCTION("""COMPUTED_VALUE"""),"")</f>
        <v/>
      </c>
      <c r="K6658" s="131" t="s">
        <v>191</v>
      </c>
      <c r="L6658" s="2"/>
      <c r="M6658" s="2"/>
    </row>
    <row r="6659" ht="15.75" customHeight="1">
      <c r="A6659" s="136"/>
      <c r="B6659" s="137"/>
      <c r="C6659" s="138"/>
      <c r="D6659" s="131"/>
      <c r="E6659" s="131"/>
      <c r="F6659" s="131"/>
      <c r="G6659" s="131"/>
      <c r="H6659" s="131" t="s">
        <v>191</v>
      </c>
      <c r="I6659" s="131" t="str">
        <f>IFERROR(__xludf.DUMMYFUNCTION("""COMPUTED_VALUE"""),"")</f>
        <v/>
      </c>
      <c r="J6659" s="131" t="str">
        <f>IFERROR(__xludf.DUMMYFUNCTION("""COMPUTED_VALUE"""),"")</f>
        <v/>
      </c>
      <c r="K6659" s="131" t="s">
        <v>191</v>
      </c>
      <c r="L6659" s="2"/>
      <c r="M6659" s="2"/>
    </row>
    <row r="6660" ht="15.75" customHeight="1">
      <c r="A6660" s="136"/>
      <c r="B6660" s="137"/>
      <c r="C6660" s="140"/>
      <c r="D6660" s="131"/>
      <c r="E6660" s="131"/>
      <c r="F6660" s="131"/>
      <c r="G6660" s="131"/>
      <c r="H6660" s="131" t="s">
        <v>191</v>
      </c>
      <c r="I6660" s="131" t="str">
        <f>IFERROR(__xludf.DUMMYFUNCTION("""COMPUTED_VALUE"""),"")</f>
        <v/>
      </c>
      <c r="J6660" s="131" t="str">
        <f>IFERROR(__xludf.DUMMYFUNCTION("""COMPUTED_VALUE"""),"")</f>
        <v/>
      </c>
      <c r="K6660" s="131" t="s">
        <v>191</v>
      </c>
      <c r="L6660" s="2"/>
      <c r="M6660" s="2"/>
    </row>
    <row r="6661" ht="15.75" customHeight="1">
      <c r="A6661" s="136"/>
      <c r="B6661" s="137"/>
      <c r="C6661" s="138"/>
      <c r="D6661" s="131"/>
      <c r="E6661" s="131"/>
      <c r="F6661" s="131"/>
      <c r="G6661" s="131"/>
      <c r="H6661" s="131" t="s">
        <v>191</v>
      </c>
      <c r="I6661" s="131" t="str">
        <f>IFERROR(__xludf.DUMMYFUNCTION("""COMPUTED_VALUE"""),"")</f>
        <v/>
      </c>
      <c r="J6661" s="131" t="str">
        <f>IFERROR(__xludf.DUMMYFUNCTION("""COMPUTED_VALUE"""),"")</f>
        <v/>
      </c>
      <c r="K6661" s="131" t="s">
        <v>191</v>
      </c>
      <c r="L6661" s="2"/>
      <c r="M6661" s="2"/>
    </row>
    <row r="6662" ht="15.75" customHeight="1">
      <c r="A6662" s="151"/>
      <c r="B6662" s="137"/>
      <c r="C6662" s="138"/>
      <c r="D6662" s="131"/>
      <c r="E6662" s="131"/>
      <c r="F6662" s="131"/>
      <c r="G6662" s="131"/>
      <c r="H6662" s="131" t="s">
        <v>191</v>
      </c>
      <c r="I6662" s="131" t="str">
        <f>IFERROR(__xludf.DUMMYFUNCTION("""COMPUTED_VALUE"""),"")</f>
        <v/>
      </c>
      <c r="J6662" s="131" t="str">
        <f>IFERROR(__xludf.DUMMYFUNCTION("""COMPUTED_VALUE"""),"")</f>
        <v/>
      </c>
      <c r="K6662" s="131" t="s">
        <v>191</v>
      </c>
      <c r="L6662" s="2"/>
      <c r="M6662" s="2"/>
    </row>
    <row r="6663" ht="15.75" customHeight="1">
      <c r="A6663" s="151"/>
      <c r="B6663" s="152"/>
      <c r="C6663" s="138"/>
      <c r="D6663" s="131"/>
      <c r="E6663" s="131"/>
      <c r="F6663" s="131"/>
      <c r="G6663" s="131"/>
      <c r="H6663" s="131" t="s">
        <v>191</v>
      </c>
      <c r="I6663" s="131" t="str">
        <f>IFERROR(__xludf.DUMMYFUNCTION("""COMPUTED_VALUE"""),"")</f>
        <v/>
      </c>
      <c r="J6663" s="131" t="str">
        <f>IFERROR(__xludf.DUMMYFUNCTION("""COMPUTED_VALUE"""),"")</f>
        <v/>
      </c>
      <c r="K6663" s="131" t="s">
        <v>191</v>
      </c>
      <c r="L6663" s="2"/>
      <c r="M6663" s="2"/>
    </row>
    <row r="6664" ht="15.75" customHeight="1">
      <c r="A6664" s="136"/>
      <c r="B6664" s="137"/>
      <c r="C6664" s="138"/>
      <c r="D6664" s="131"/>
      <c r="E6664" s="131"/>
      <c r="F6664" s="131"/>
      <c r="G6664" s="131"/>
      <c r="H6664" s="131" t="s">
        <v>191</v>
      </c>
      <c r="I6664" s="131" t="str">
        <f>IFERROR(__xludf.DUMMYFUNCTION("""COMPUTED_VALUE"""),"")</f>
        <v/>
      </c>
      <c r="J6664" s="131" t="str">
        <f>IFERROR(__xludf.DUMMYFUNCTION("""COMPUTED_VALUE"""),"")</f>
        <v/>
      </c>
      <c r="K6664" s="131" t="s">
        <v>191</v>
      </c>
      <c r="L6664" s="2"/>
      <c r="M6664" s="2"/>
    </row>
    <row r="6665" ht="15.75" customHeight="1">
      <c r="A6665" s="136"/>
      <c r="B6665" s="137"/>
      <c r="C6665" s="140"/>
      <c r="D6665" s="131"/>
      <c r="E6665" s="131"/>
      <c r="F6665" s="131"/>
      <c r="G6665" s="131"/>
      <c r="H6665" s="131" t="s">
        <v>191</v>
      </c>
      <c r="I6665" s="131" t="str">
        <f>IFERROR(__xludf.DUMMYFUNCTION("""COMPUTED_VALUE"""),"")</f>
        <v/>
      </c>
      <c r="J6665" s="131" t="str">
        <f>IFERROR(__xludf.DUMMYFUNCTION("""COMPUTED_VALUE"""),"")</f>
        <v/>
      </c>
      <c r="K6665" s="131" t="s">
        <v>191</v>
      </c>
      <c r="L6665" s="2"/>
      <c r="M6665" s="2"/>
    </row>
    <row r="6666" ht="15.75" customHeight="1">
      <c r="A6666" s="151"/>
      <c r="B6666" s="137"/>
      <c r="C6666" s="138"/>
      <c r="D6666" s="131"/>
      <c r="E6666" s="131"/>
      <c r="F6666" s="131"/>
      <c r="G6666" s="131"/>
      <c r="H6666" s="131" t="s">
        <v>191</v>
      </c>
      <c r="I6666" s="131" t="str">
        <f>IFERROR(__xludf.DUMMYFUNCTION("""COMPUTED_VALUE"""),"")</f>
        <v/>
      </c>
      <c r="J6666" s="131" t="str">
        <f>IFERROR(__xludf.DUMMYFUNCTION("""COMPUTED_VALUE"""),"")</f>
        <v/>
      </c>
      <c r="K6666" s="131" t="s">
        <v>191</v>
      </c>
      <c r="L6666" s="2"/>
      <c r="M6666" s="2"/>
    </row>
    <row r="6667" ht="15.75" customHeight="1">
      <c r="A6667" s="136"/>
      <c r="B6667" s="137"/>
      <c r="C6667" s="138"/>
      <c r="D6667" s="131"/>
      <c r="E6667" s="131"/>
      <c r="F6667" s="131"/>
      <c r="G6667" s="131"/>
      <c r="H6667" s="131" t="s">
        <v>191</v>
      </c>
      <c r="I6667" s="131" t="str">
        <f>IFERROR(__xludf.DUMMYFUNCTION("""COMPUTED_VALUE"""),"")</f>
        <v/>
      </c>
      <c r="J6667" s="131" t="str">
        <f>IFERROR(__xludf.DUMMYFUNCTION("""COMPUTED_VALUE"""),"")</f>
        <v/>
      </c>
      <c r="K6667" s="131" t="s">
        <v>191</v>
      </c>
      <c r="L6667" s="2"/>
      <c r="M6667" s="2"/>
    </row>
    <row r="6668" ht="15.75" customHeight="1">
      <c r="A6668" s="136"/>
      <c r="B6668" s="137"/>
      <c r="C6668" s="138"/>
      <c r="D6668" s="131"/>
      <c r="E6668" s="131"/>
      <c r="F6668" s="131"/>
      <c r="G6668" s="131"/>
      <c r="H6668" s="131" t="s">
        <v>191</v>
      </c>
      <c r="I6668" s="131" t="str">
        <f>IFERROR(__xludf.DUMMYFUNCTION("""COMPUTED_VALUE"""),"")</f>
        <v/>
      </c>
      <c r="J6668" s="131" t="str">
        <f>IFERROR(__xludf.DUMMYFUNCTION("""COMPUTED_VALUE"""),"")</f>
        <v/>
      </c>
      <c r="K6668" s="131" t="s">
        <v>191</v>
      </c>
      <c r="L6668" s="2"/>
      <c r="M6668" s="2"/>
    </row>
    <row r="6669" ht="15.75" customHeight="1">
      <c r="A6669" s="136"/>
      <c r="B6669" s="137"/>
      <c r="C6669" s="140"/>
      <c r="D6669" s="131"/>
      <c r="E6669" s="131"/>
      <c r="F6669" s="131"/>
      <c r="G6669" s="131"/>
      <c r="H6669" s="131" t="s">
        <v>191</v>
      </c>
      <c r="I6669" s="131" t="str">
        <f>IFERROR(__xludf.DUMMYFUNCTION("""COMPUTED_VALUE"""),"")</f>
        <v/>
      </c>
      <c r="J6669" s="131" t="str">
        <f>IFERROR(__xludf.DUMMYFUNCTION("""COMPUTED_VALUE"""),"")</f>
        <v/>
      </c>
      <c r="K6669" s="131" t="s">
        <v>191</v>
      </c>
      <c r="L6669" s="2"/>
      <c r="M6669" s="2"/>
    </row>
    <row r="6670" ht="15.75" customHeight="1">
      <c r="A6670" s="136"/>
      <c r="B6670" s="137"/>
      <c r="C6670" s="138"/>
      <c r="D6670" s="131"/>
      <c r="E6670" s="131"/>
      <c r="F6670" s="131"/>
      <c r="G6670" s="131"/>
      <c r="H6670" s="131" t="s">
        <v>191</v>
      </c>
      <c r="I6670" s="131" t="str">
        <f>IFERROR(__xludf.DUMMYFUNCTION("""COMPUTED_VALUE"""),"")</f>
        <v/>
      </c>
      <c r="J6670" s="131" t="str">
        <f>IFERROR(__xludf.DUMMYFUNCTION("""COMPUTED_VALUE"""),"")</f>
        <v/>
      </c>
      <c r="K6670" s="131" t="s">
        <v>191</v>
      </c>
      <c r="L6670" s="2"/>
      <c r="M6670" s="2"/>
    </row>
    <row r="6671" ht="15.75" customHeight="1">
      <c r="A6671" s="136"/>
      <c r="B6671" s="137"/>
      <c r="C6671" s="140"/>
      <c r="D6671" s="131"/>
      <c r="E6671" s="131"/>
      <c r="F6671" s="131"/>
      <c r="G6671" s="131"/>
      <c r="H6671" s="131" t="s">
        <v>191</v>
      </c>
      <c r="I6671" s="131" t="str">
        <f>IFERROR(__xludf.DUMMYFUNCTION("""COMPUTED_VALUE"""),"")</f>
        <v/>
      </c>
      <c r="J6671" s="131" t="str">
        <f>IFERROR(__xludf.DUMMYFUNCTION("""COMPUTED_VALUE"""),"")</f>
        <v/>
      </c>
      <c r="K6671" s="131" t="s">
        <v>191</v>
      </c>
      <c r="L6671" s="2"/>
      <c r="M6671" s="2"/>
    </row>
    <row r="6672" ht="15.75" customHeight="1">
      <c r="A6672" s="136"/>
      <c r="B6672" s="137"/>
      <c r="C6672" s="138"/>
      <c r="D6672" s="131"/>
      <c r="E6672" s="131"/>
      <c r="F6672" s="131"/>
      <c r="G6672" s="131"/>
      <c r="H6672" s="131" t="s">
        <v>191</v>
      </c>
      <c r="I6672" s="131" t="str">
        <f>IFERROR(__xludf.DUMMYFUNCTION("""COMPUTED_VALUE"""),"")</f>
        <v/>
      </c>
      <c r="J6672" s="131" t="str">
        <f>IFERROR(__xludf.DUMMYFUNCTION("""COMPUTED_VALUE"""),"")</f>
        <v/>
      </c>
      <c r="K6672" s="131" t="s">
        <v>191</v>
      </c>
      <c r="L6672" s="2"/>
      <c r="M6672" s="2"/>
    </row>
    <row r="6673" ht="15.75" customHeight="1">
      <c r="A6673" s="136"/>
      <c r="B6673" s="137"/>
      <c r="C6673" s="138"/>
      <c r="D6673" s="131"/>
      <c r="E6673" s="131"/>
      <c r="F6673" s="131"/>
      <c r="G6673" s="131"/>
      <c r="H6673" s="131" t="s">
        <v>191</v>
      </c>
      <c r="I6673" s="131" t="str">
        <f>IFERROR(__xludf.DUMMYFUNCTION("""COMPUTED_VALUE"""),"")</f>
        <v/>
      </c>
      <c r="J6673" s="131" t="str">
        <f>IFERROR(__xludf.DUMMYFUNCTION("""COMPUTED_VALUE"""),"")</f>
        <v/>
      </c>
      <c r="K6673" s="131" t="s">
        <v>191</v>
      </c>
      <c r="L6673" s="2"/>
      <c r="M6673" s="2"/>
    </row>
    <row r="6674" ht="15.75" customHeight="1">
      <c r="A6674" s="136"/>
      <c r="B6674" s="137"/>
      <c r="C6674" s="138"/>
      <c r="D6674" s="131"/>
      <c r="E6674" s="131"/>
      <c r="F6674" s="131"/>
      <c r="G6674" s="131"/>
      <c r="H6674" s="131" t="s">
        <v>191</v>
      </c>
      <c r="I6674" s="131" t="str">
        <f>IFERROR(__xludf.DUMMYFUNCTION("""COMPUTED_VALUE"""),"")</f>
        <v/>
      </c>
      <c r="J6674" s="131" t="str">
        <f>IFERROR(__xludf.DUMMYFUNCTION("""COMPUTED_VALUE"""),"")</f>
        <v/>
      </c>
      <c r="K6674" s="131" t="s">
        <v>191</v>
      </c>
      <c r="L6674" s="2"/>
      <c r="M6674" s="2"/>
    </row>
    <row r="6675" ht="15.75" customHeight="1">
      <c r="A6675" s="136"/>
      <c r="B6675" s="137"/>
      <c r="C6675" s="140"/>
      <c r="D6675" s="131"/>
      <c r="E6675" s="131"/>
      <c r="F6675" s="131"/>
      <c r="G6675" s="131"/>
      <c r="H6675" s="131" t="s">
        <v>191</v>
      </c>
      <c r="I6675" s="131" t="str">
        <f>IFERROR(__xludf.DUMMYFUNCTION("""COMPUTED_VALUE"""),"")</f>
        <v/>
      </c>
      <c r="J6675" s="131" t="str">
        <f>IFERROR(__xludf.DUMMYFUNCTION("""COMPUTED_VALUE"""),"")</f>
        <v/>
      </c>
      <c r="K6675" s="131" t="s">
        <v>191</v>
      </c>
      <c r="L6675" s="2"/>
      <c r="M6675" s="2"/>
    </row>
    <row r="6676" ht="15.75" customHeight="1">
      <c r="A6676" s="136"/>
      <c r="B6676" s="137"/>
      <c r="C6676" s="138"/>
      <c r="D6676" s="131"/>
      <c r="E6676" s="131"/>
      <c r="F6676" s="131"/>
      <c r="G6676" s="131"/>
      <c r="H6676" s="131" t="s">
        <v>191</v>
      </c>
      <c r="I6676" s="131" t="str">
        <f>IFERROR(__xludf.DUMMYFUNCTION("""COMPUTED_VALUE"""),"")</f>
        <v/>
      </c>
      <c r="J6676" s="131" t="str">
        <f>IFERROR(__xludf.DUMMYFUNCTION("""COMPUTED_VALUE"""),"")</f>
        <v/>
      </c>
      <c r="K6676" s="131" t="s">
        <v>191</v>
      </c>
      <c r="L6676" s="2"/>
      <c r="M6676" s="2"/>
    </row>
    <row r="6677" ht="15.75" customHeight="1">
      <c r="A6677" s="136"/>
      <c r="B6677" s="137"/>
      <c r="C6677" s="140"/>
      <c r="D6677" s="131"/>
      <c r="E6677" s="131"/>
      <c r="F6677" s="131"/>
      <c r="G6677" s="131"/>
      <c r="H6677" s="131" t="s">
        <v>191</v>
      </c>
      <c r="I6677" s="131" t="str">
        <f>IFERROR(__xludf.DUMMYFUNCTION("""COMPUTED_VALUE"""),"")</f>
        <v/>
      </c>
      <c r="J6677" s="131" t="str">
        <f>IFERROR(__xludf.DUMMYFUNCTION("""COMPUTED_VALUE"""),"")</f>
        <v/>
      </c>
      <c r="K6677" s="131" t="s">
        <v>191</v>
      </c>
      <c r="L6677" s="2"/>
      <c r="M6677" s="2"/>
    </row>
    <row r="6678" ht="15.75" customHeight="1">
      <c r="A6678" s="136"/>
      <c r="B6678" s="137"/>
      <c r="C6678" s="138"/>
      <c r="D6678" s="131"/>
      <c r="E6678" s="131"/>
      <c r="F6678" s="131"/>
      <c r="G6678" s="131"/>
      <c r="H6678" s="131" t="s">
        <v>191</v>
      </c>
      <c r="I6678" s="131" t="str">
        <f>IFERROR(__xludf.DUMMYFUNCTION("""COMPUTED_VALUE"""),"")</f>
        <v/>
      </c>
      <c r="J6678" s="131" t="str">
        <f>IFERROR(__xludf.DUMMYFUNCTION("""COMPUTED_VALUE"""),"")</f>
        <v/>
      </c>
      <c r="K6678" s="131" t="s">
        <v>191</v>
      </c>
      <c r="L6678" s="2"/>
      <c r="M6678" s="2"/>
    </row>
    <row r="6679" ht="15.75" customHeight="1">
      <c r="A6679" s="136"/>
      <c r="B6679" s="137"/>
      <c r="C6679" s="140"/>
      <c r="D6679" s="131"/>
      <c r="E6679" s="131"/>
      <c r="F6679" s="131"/>
      <c r="G6679" s="131"/>
      <c r="H6679" s="131" t="s">
        <v>191</v>
      </c>
      <c r="I6679" s="131" t="str">
        <f>IFERROR(__xludf.DUMMYFUNCTION("""COMPUTED_VALUE"""),"")</f>
        <v/>
      </c>
      <c r="J6679" s="131" t="str">
        <f>IFERROR(__xludf.DUMMYFUNCTION("""COMPUTED_VALUE"""),"")</f>
        <v/>
      </c>
      <c r="K6679" s="131" t="s">
        <v>191</v>
      </c>
      <c r="L6679" s="2"/>
      <c r="M6679" s="2"/>
    </row>
    <row r="6680" ht="15.75" customHeight="1">
      <c r="A6680" s="136"/>
      <c r="B6680" s="137"/>
      <c r="C6680" s="138"/>
      <c r="D6680" s="131"/>
      <c r="E6680" s="131"/>
      <c r="F6680" s="131"/>
      <c r="G6680" s="131"/>
      <c r="H6680" s="131" t="s">
        <v>191</v>
      </c>
      <c r="I6680" s="131" t="str">
        <f>IFERROR(__xludf.DUMMYFUNCTION("""COMPUTED_VALUE"""),"")</f>
        <v/>
      </c>
      <c r="J6680" s="131" t="str">
        <f>IFERROR(__xludf.DUMMYFUNCTION("""COMPUTED_VALUE"""),"")</f>
        <v/>
      </c>
      <c r="K6680" s="131" t="s">
        <v>191</v>
      </c>
      <c r="L6680" s="2"/>
      <c r="M6680" s="2"/>
    </row>
    <row r="6681" ht="15.75" customHeight="1">
      <c r="A6681" s="136"/>
      <c r="B6681" s="137"/>
      <c r="C6681" s="138"/>
      <c r="D6681" s="131"/>
      <c r="E6681" s="131"/>
      <c r="F6681" s="131"/>
      <c r="G6681" s="131"/>
      <c r="H6681" s="131" t="s">
        <v>191</v>
      </c>
      <c r="I6681" s="131" t="str">
        <f>IFERROR(__xludf.DUMMYFUNCTION("""COMPUTED_VALUE"""),"")</f>
        <v/>
      </c>
      <c r="J6681" s="131" t="str">
        <f>IFERROR(__xludf.DUMMYFUNCTION("""COMPUTED_VALUE"""),"")</f>
        <v/>
      </c>
      <c r="K6681" s="131" t="s">
        <v>191</v>
      </c>
      <c r="L6681" s="2"/>
      <c r="M6681" s="2"/>
    </row>
    <row r="6682" ht="15.75" customHeight="1">
      <c r="A6682" s="136"/>
      <c r="B6682" s="137"/>
      <c r="C6682" s="138"/>
      <c r="D6682" s="131"/>
      <c r="E6682" s="131"/>
      <c r="F6682" s="131"/>
      <c r="G6682" s="131"/>
      <c r="H6682" s="131" t="s">
        <v>191</v>
      </c>
      <c r="I6682" s="131" t="str">
        <f>IFERROR(__xludf.DUMMYFUNCTION("""COMPUTED_VALUE"""),"")</f>
        <v/>
      </c>
      <c r="J6682" s="131" t="str">
        <f>IFERROR(__xludf.DUMMYFUNCTION("""COMPUTED_VALUE"""),"")</f>
        <v/>
      </c>
      <c r="K6682" s="131" t="s">
        <v>191</v>
      </c>
      <c r="L6682" s="2"/>
      <c r="M6682" s="2"/>
    </row>
    <row r="6683" ht="15.75" customHeight="1">
      <c r="A6683" s="136"/>
      <c r="B6683" s="137"/>
      <c r="C6683" s="140"/>
      <c r="D6683" s="131"/>
      <c r="E6683" s="131"/>
      <c r="F6683" s="131"/>
      <c r="G6683" s="131"/>
      <c r="H6683" s="131" t="s">
        <v>191</v>
      </c>
      <c r="I6683" s="131" t="str">
        <f>IFERROR(__xludf.DUMMYFUNCTION("""COMPUTED_VALUE"""),"")</f>
        <v/>
      </c>
      <c r="J6683" s="131" t="str">
        <f>IFERROR(__xludf.DUMMYFUNCTION("""COMPUTED_VALUE"""),"")</f>
        <v/>
      </c>
      <c r="K6683" s="131" t="s">
        <v>191</v>
      </c>
      <c r="L6683" s="2"/>
      <c r="M6683" s="2"/>
    </row>
    <row r="6684" ht="15.75" customHeight="1">
      <c r="A6684" s="151"/>
      <c r="B6684" s="137"/>
      <c r="C6684" s="138"/>
      <c r="D6684" s="131"/>
      <c r="E6684" s="131"/>
      <c r="F6684" s="131"/>
      <c r="G6684" s="131"/>
      <c r="H6684" s="131" t="s">
        <v>191</v>
      </c>
      <c r="I6684" s="131" t="str">
        <f>IFERROR(__xludf.DUMMYFUNCTION("""COMPUTED_VALUE"""),"")</f>
        <v/>
      </c>
      <c r="J6684" s="131" t="str">
        <f>IFERROR(__xludf.DUMMYFUNCTION("""COMPUTED_VALUE"""),"")</f>
        <v/>
      </c>
      <c r="K6684" s="131" t="s">
        <v>191</v>
      </c>
      <c r="L6684" s="2"/>
      <c r="M6684" s="2"/>
    </row>
    <row r="6685" ht="15.75" customHeight="1">
      <c r="A6685" s="136"/>
      <c r="B6685" s="137"/>
      <c r="C6685" s="138"/>
      <c r="D6685" s="131"/>
      <c r="E6685" s="131"/>
      <c r="F6685" s="131"/>
      <c r="G6685" s="131"/>
      <c r="H6685" s="131" t="s">
        <v>191</v>
      </c>
      <c r="I6685" s="131" t="str">
        <f>IFERROR(__xludf.DUMMYFUNCTION("""COMPUTED_VALUE"""),"")</f>
        <v/>
      </c>
      <c r="J6685" s="131" t="str">
        <f>IFERROR(__xludf.DUMMYFUNCTION("""COMPUTED_VALUE"""),"")</f>
        <v/>
      </c>
      <c r="K6685" s="131" t="s">
        <v>191</v>
      </c>
      <c r="L6685" s="2"/>
      <c r="M6685" s="2"/>
    </row>
    <row r="6686" ht="15.75" customHeight="1">
      <c r="A6686" s="136"/>
      <c r="B6686" s="137"/>
      <c r="C6686" s="138"/>
      <c r="D6686" s="131"/>
      <c r="E6686" s="131"/>
      <c r="F6686" s="131"/>
      <c r="G6686" s="131"/>
      <c r="H6686" s="131" t="s">
        <v>191</v>
      </c>
      <c r="I6686" s="131" t="str">
        <f>IFERROR(__xludf.DUMMYFUNCTION("""COMPUTED_VALUE"""),"")</f>
        <v/>
      </c>
      <c r="J6686" s="131" t="str">
        <f>IFERROR(__xludf.DUMMYFUNCTION("""COMPUTED_VALUE"""),"")</f>
        <v/>
      </c>
      <c r="K6686" s="131" t="s">
        <v>191</v>
      </c>
      <c r="L6686" s="2"/>
      <c r="M6686" s="2"/>
    </row>
    <row r="6687" ht="15.75" customHeight="1">
      <c r="A6687" s="136"/>
      <c r="B6687" s="137"/>
      <c r="C6687" s="138"/>
      <c r="D6687" s="131"/>
      <c r="E6687" s="131"/>
      <c r="F6687" s="131"/>
      <c r="G6687" s="131"/>
      <c r="H6687" s="131" t="s">
        <v>191</v>
      </c>
      <c r="I6687" s="131" t="str">
        <f>IFERROR(__xludf.DUMMYFUNCTION("""COMPUTED_VALUE"""),"")</f>
        <v/>
      </c>
      <c r="J6687" s="131" t="str">
        <f>IFERROR(__xludf.DUMMYFUNCTION("""COMPUTED_VALUE"""),"")</f>
        <v/>
      </c>
      <c r="K6687" s="131" t="s">
        <v>191</v>
      </c>
      <c r="L6687" s="2"/>
      <c r="M6687" s="2"/>
    </row>
    <row r="6688" ht="15.75" customHeight="1">
      <c r="A6688" s="136"/>
      <c r="B6688" s="137"/>
      <c r="C6688" s="140"/>
      <c r="D6688" s="131"/>
      <c r="E6688" s="131"/>
      <c r="F6688" s="131"/>
      <c r="G6688" s="131"/>
      <c r="H6688" s="131" t="s">
        <v>191</v>
      </c>
      <c r="I6688" s="131" t="str">
        <f>IFERROR(__xludf.DUMMYFUNCTION("""COMPUTED_VALUE"""),"")</f>
        <v/>
      </c>
      <c r="J6688" s="131" t="str">
        <f>IFERROR(__xludf.DUMMYFUNCTION("""COMPUTED_VALUE"""),"")</f>
        <v/>
      </c>
      <c r="K6688" s="131" t="s">
        <v>191</v>
      </c>
      <c r="L6688" s="2"/>
      <c r="M6688" s="2"/>
    </row>
    <row r="6689" ht="15.75" customHeight="1">
      <c r="A6689" s="136"/>
      <c r="B6689" s="137"/>
      <c r="C6689" s="138"/>
      <c r="D6689" s="131"/>
      <c r="E6689" s="131"/>
      <c r="F6689" s="131"/>
      <c r="G6689" s="131"/>
      <c r="H6689" s="131" t="s">
        <v>191</v>
      </c>
      <c r="I6689" s="131" t="str">
        <f>IFERROR(__xludf.DUMMYFUNCTION("""COMPUTED_VALUE"""),"")</f>
        <v/>
      </c>
      <c r="J6689" s="131" t="str">
        <f>IFERROR(__xludf.DUMMYFUNCTION("""COMPUTED_VALUE"""),"")</f>
        <v/>
      </c>
      <c r="K6689" s="131" t="s">
        <v>191</v>
      </c>
      <c r="L6689" s="2"/>
      <c r="M6689" s="2"/>
    </row>
    <row r="6690" ht="15.75" customHeight="1">
      <c r="A6690" s="136"/>
      <c r="B6690" s="137"/>
      <c r="C6690" s="138"/>
      <c r="D6690" s="131"/>
      <c r="E6690" s="131"/>
      <c r="F6690" s="131"/>
      <c r="G6690" s="131"/>
      <c r="H6690" s="131" t="s">
        <v>191</v>
      </c>
      <c r="I6690" s="131" t="str">
        <f>IFERROR(__xludf.DUMMYFUNCTION("""COMPUTED_VALUE"""),"")</f>
        <v/>
      </c>
      <c r="J6690" s="131" t="str">
        <f>IFERROR(__xludf.DUMMYFUNCTION("""COMPUTED_VALUE"""),"")</f>
        <v/>
      </c>
      <c r="K6690" s="131" t="s">
        <v>191</v>
      </c>
      <c r="L6690" s="2"/>
      <c r="M6690" s="2"/>
    </row>
    <row r="6691" ht="15.75" customHeight="1">
      <c r="A6691" s="136"/>
      <c r="B6691" s="137"/>
      <c r="C6691" s="140"/>
      <c r="D6691" s="131"/>
      <c r="E6691" s="131"/>
      <c r="F6691" s="131"/>
      <c r="G6691" s="131"/>
      <c r="H6691" s="131" t="s">
        <v>191</v>
      </c>
      <c r="I6691" s="131" t="str">
        <f>IFERROR(__xludf.DUMMYFUNCTION("""COMPUTED_VALUE"""),"")</f>
        <v/>
      </c>
      <c r="J6691" s="131" t="str">
        <f>IFERROR(__xludf.DUMMYFUNCTION("""COMPUTED_VALUE"""),"")</f>
        <v/>
      </c>
      <c r="K6691" s="131" t="s">
        <v>191</v>
      </c>
      <c r="L6691" s="2"/>
      <c r="M6691" s="2"/>
    </row>
    <row r="6692" ht="15.75" customHeight="1">
      <c r="A6692" s="136"/>
      <c r="B6692" s="137"/>
      <c r="C6692" s="140"/>
      <c r="D6692" s="131"/>
      <c r="E6692" s="131"/>
      <c r="F6692" s="131"/>
      <c r="G6692" s="131"/>
      <c r="H6692" s="131" t="s">
        <v>191</v>
      </c>
      <c r="I6692" s="131" t="str">
        <f>IFERROR(__xludf.DUMMYFUNCTION("""COMPUTED_VALUE"""),"")</f>
        <v/>
      </c>
      <c r="J6692" s="131" t="str">
        <f>IFERROR(__xludf.DUMMYFUNCTION("""COMPUTED_VALUE"""),"")</f>
        <v/>
      </c>
      <c r="K6692" s="131" t="s">
        <v>191</v>
      </c>
      <c r="L6692" s="2"/>
      <c r="M6692" s="2"/>
    </row>
    <row r="6693" ht="15.75" customHeight="1">
      <c r="A6693" s="136"/>
      <c r="B6693" s="137"/>
      <c r="C6693" s="138"/>
      <c r="D6693" s="131"/>
      <c r="E6693" s="131"/>
      <c r="F6693" s="131"/>
      <c r="G6693" s="131"/>
      <c r="H6693" s="131" t="s">
        <v>191</v>
      </c>
      <c r="I6693" s="131" t="str">
        <f>IFERROR(__xludf.DUMMYFUNCTION("""COMPUTED_VALUE"""),"")</f>
        <v/>
      </c>
      <c r="J6693" s="131" t="str">
        <f>IFERROR(__xludf.DUMMYFUNCTION("""COMPUTED_VALUE"""),"")</f>
        <v/>
      </c>
      <c r="K6693" s="131" t="s">
        <v>191</v>
      </c>
      <c r="L6693" s="2"/>
      <c r="M6693" s="2"/>
    </row>
    <row r="6694" ht="15.75" customHeight="1">
      <c r="A6694" s="151"/>
      <c r="B6694" s="152"/>
      <c r="C6694" s="138"/>
      <c r="D6694" s="131"/>
      <c r="E6694" s="131"/>
      <c r="F6694" s="131"/>
      <c r="G6694" s="131"/>
      <c r="H6694" s="131" t="s">
        <v>191</v>
      </c>
      <c r="I6694" s="131" t="str">
        <f>IFERROR(__xludf.DUMMYFUNCTION("""COMPUTED_VALUE"""),"")</f>
        <v/>
      </c>
      <c r="J6694" s="131" t="str">
        <f>IFERROR(__xludf.DUMMYFUNCTION("""COMPUTED_VALUE"""),"")</f>
        <v/>
      </c>
      <c r="K6694" s="131" t="s">
        <v>191</v>
      </c>
      <c r="L6694" s="2"/>
      <c r="M6694" s="2"/>
    </row>
    <row r="6695" ht="15.75" customHeight="1">
      <c r="A6695" s="136"/>
      <c r="B6695" s="137"/>
      <c r="C6695" s="140"/>
      <c r="D6695" s="131"/>
      <c r="E6695" s="131"/>
      <c r="F6695" s="131"/>
      <c r="G6695" s="131"/>
      <c r="H6695" s="131" t="s">
        <v>191</v>
      </c>
      <c r="I6695" s="131" t="str">
        <f>IFERROR(__xludf.DUMMYFUNCTION("""COMPUTED_VALUE"""),"")</f>
        <v/>
      </c>
      <c r="J6695" s="131" t="str">
        <f>IFERROR(__xludf.DUMMYFUNCTION("""COMPUTED_VALUE"""),"")</f>
        <v/>
      </c>
      <c r="K6695" s="131" t="s">
        <v>191</v>
      </c>
      <c r="L6695" s="2"/>
      <c r="M6695" s="2"/>
    </row>
    <row r="6696" ht="15.75" customHeight="1">
      <c r="A6696" s="151"/>
      <c r="B6696" s="152"/>
      <c r="C6696" s="138"/>
      <c r="D6696" s="131"/>
      <c r="E6696" s="131"/>
      <c r="F6696" s="131"/>
      <c r="G6696" s="131"/>
      <c r="H6696" s="131" t="s">
        <v>191</v>
      </c>
      <c r="I6696" s="131" t="str">
        <f>IFERROR(__xludf.DUMMYFUNCTION("""COMPUTED_VALUE"""),"")</f>
        <v/>
      </c>
      <c r="J6696" s="131" t="str">
        <f>IFERROR(__xludf.DUMMYFUNCTION("""COMPUTED_VALUE"""),"")</f>
        <v/>
      </c>
      <c r="K6696" s="131" t="s">
        <v>191</v>
      </c>
      <c r="L6696" s="2"/>
      <c r="M6696" s="2"/>
    </row>
    <row r="6697" ht="15.75" customHeight="1">
      <c r="A6697" s="136"/>
      <c r="B6697" s="137"/>
      <c r="C6697" s="138"/>
      <c r="D6697" s="131"/>
      <c r="E6697" s="131"/>
      <c r="F6697" s="131"/>
      <c r="G6697" s="131"/>
      <c r="H6697" s="131" t="s">
        <v>191</v>
      </c>
      <c r="I6697" s="131" t="str">
        <f>IFERROR(__xludf.DUMMYFUNCTION("""COMPUTED_VALUE"""),"")</f>
        <v/>
      </c>
      <c r="J6697" s="131" t="str">
        <f>IFERROR(__xludf.DUMMYFUNCTION("""COMPUTED_VALUE"""),"")</f>
        <v/>
      </c>
      <c r="K6697" s="131" t="s">
        <v>191</v>
      </c>
      <c r="L6697" s="2"/>
      <c r="M6697" s="2"/>
    </row>
    <row r="6698" ht="15.75" customHeight="1">
      <c r="A6698" s="136"/>
      <c r="B6698" s="137"/>
      <c r="C6698" s="140"/>
      <c r="D6698" s="131"/>
      <c r="E6698" s="131"/>
      <c r="F6698" s="131"/>
      <c r="G6698" s="131"/>
      <c r="H6698" s="131" t="s">
        <v>191</v>
      </c>
      <c r="I6698" s="131" t="str">
        <f>IFERROR(__xludf.DUMMYFUNCTION("""COMPUTED_VALUE"""),"")</f>
        <v/>
      </c>
      <c r="J6698" s="131" t="str">
        <f>IFERROR(__xludf.DUMMYFUNCTION("""COMPUTED_VALUE"""),"")</f>
        <v/>
      </c>
      <c r="K6698" s="131" t="s">
        <v>191</v>
      </c>
      <c r="L6698" s="2"/>
      <c r="M6698" s="2"/>
    </row>
    <row r="6699" ht="15.75" customHeight="1">
      <c r="A6699" s="136"/>
      <c r="B6699" s="137"/>
      <c r="C6699" s="138"/>
      <c r="D6699" s="131"/>
      <c r="E6699" s="131"/>
      <c r="F6699" s="131"/>
      <c r="G6699" s="131"/>
      <c r="H6699" s="131" t="s">
        <v>191</v>
      </c>
      <c r="I6699" s="131" t="str">
        <f>IFERROR(__xludf.DUMMYFUNCTION("""COMPUTED_VALUE"""),"")</f>
        <v/>
      </c>
      <c r="J6699" s="131" t="str">
        <f>IFERROR(__xludf.DUMMYFUNCTION("""COMPUTED_VALUE"""),"")</f>
        <v/>
      </c>
      <c r="K6699" s="131" t="s">
        <v>191</v>
      </c>
      <c r="L6699" s="2"/>
      <c r="M6699" s="2"/>
    </row>
    <row r="6700" ht="15.75" customHeight="1">
      <c r="A6700" s="136"/>
      <c r="B6700" s="137"/>
      <c r="C6700" s="138"/>
      <c r="D6700" s="131"/>
      <c r="E6700" s="131"/>
      <c r="F6700" s="131"/>
      <c r="G6700" s="131"/>
      <c r="H6700" s="131" t="s">
        <v>191</v>
      </c>
      <c r="I6700" s="131" t="str">
        <f>IFERROR(__xludf.DUMMYFUNCTION("""COMPUTED_VALUE"""),"")</f>
        <v/>
      </c>
      <c r="J6700" s="131" t="str">
        <f>IFERROR(__xludf.DUMMYFUNCTION("""COMPUTED_VALUE"""),"")</f>
        <v/>
      </c>
      <c r="K6700" s="131" t="s">
        <v>191</v>
      </c>
      <c r="L6700" s="2"/>
      <c r="M6700" s="2"/>
    </row>
    <row r="6701" ht="15.75" customHeight="1">
      <c r="A6701" s="136"/>
      <c r="B6701" s="137"/>
      <c r="C6701" s="138"/>
      <c r="D6701" s="131"/>
      <c r="E6701" s="131"/>
      <c r="F6701" s="131"/>
      <c r="G6701" s="131"/>
      <c r="H6701" s="131" t="s">
        <v>191</v>
      </c>
      <c r="I6701" s="131" t="str">
        <f>IFERROR(__xludf.DUMMYFUNCTION("""COMPUTED_VALUE"""),"")</f>
        <v/>
      </c>
      <c r="J6701" s="131" t="str">
        <f>IFERROR(__xludf.DUMMYFUNCTION("""COMPUTED_VALUE"""),"")</f>
        <v/>
      </c>
      <c r="K6701" s="131" t="s">
        <v>191</v>
      </c>
      <c r="L6701" s="2"/>
      <c r="M6701" s="2"/>
    </row>
    <row r="6702" ht="15.75" customHeight="1">
      <c r="A6702" s="136"/>
      <c r="B6702" s="137"/>
      <c r="C6702" s="138"/>
      <c r="D6702" s="131"/>
      <c r="E6702" s="131"/>
      <c r="F6702" s="131"/>
      <c r="G6702" s="131"/>
      <c r="H6702" s="131" t="s">
        <v>191</v>
      </c>
      <c r="I6702" s="131" t="str">
        <f>IFERROR(__xludf.DUMMYFUNCTION("""COMPUTED_VALUE"""),"")</f>
        <v/>
      </c>
      <c r="J6702" s="131" t="str">
        <f>IFERROR(__xludf.DUMMYFUNCTION("""COMPUTED_VALUE"""),"")</f>
        <v/>
      </c>
      <c r="K6702" s="131" t="s">
        <v>191</v>
      </c>
      <c r="L6702" s="2"/>
      <c r="M6702" s="2"/>
    </row>
    <row r="6703" ht="15.75" customHeight="1">
      <c r="A6703" s="136"/>
      <c r="B6703" s="137"/>
      <c r="C6703" s="138"/>
      <c r="D6703" s="131"/>
      <c r="E6703" s="131"/>
      <c r="F6703" s="131"/>
      <c r="G6703" s="131"/>
      <c r="H6703" s="131" t="s">
        <v>191</v>
      </c>
      <c r="I6703" s="131" t="str">
        <f>IFERROR(__xludf.DUMMYFUNCTION("""COMPUTED_VALUE"""),"")</f>
        <v/>
      </c>
      <c r="J6703" s="131" t="str">
        <f>IFERROR(__xludf.DUMMYFUNCTION("""COMPUTED_VALUE"""),"")</f>
        <v/>
      </c>
      <c r="K6703" s="131" t="s">
        <v>191</v>
      </c>
      <c r="L6703" s="2"/>
      <c r="M6703" s="2"/>
    </row>
    <row r="6704" ht="15.75" customHeight="1">
      <c r="A6704" s="136"/>
      <c r="B6704" s="137"/>
      <c r="C6704" s="140"/>
      <c r="D6704" s="131"/>
      <c r="E6704" s="131"/>
      <c r="F6704" s="131"/>
      <c r="G6704" s="131"/>
      <c r="H6704" s="131" t="s">
        <v>191</v>
      </c>
      <c r="I6704" s="131" t="str">
        <f>IFERROR(__xludf.DUMMYFUNCTION("""COMPUTED_VALUE"""),"")</f>
        <v/>
      </c>
      <c r="J6704" s="131" t="str">
        <f>IFERROR(__xludf.DUMMYFUNCTION("""COMPUTED_VALUE"""),"")</f>
        <v/>
      </c>
      <c r="K6704" s="131" t="s">
        <v>191</v>
      </c>
      <c r="L6704" s="2"/>
      <c r="M6704" s="2"/>
    </row>
    <row r="6705" ht="15.75" customHeight="1">
      <c r="A6705" s="136"/>
      <c r="B6705" s="137"/>
      <c r="C6705" s="140"/>
      <c r="D6705" s="131"/>
      <c r="E6705" s="131"/>
      <c r="F6705" s="131"/>
      <c r="G6705" s="131"/>
      <c r="H6705" s="131" t="s">
        <v>191</v>
      </c>
      <c r="I6705" s="131" t="str">
        <f>IFERROR(__xludf.DUMMYFUNCTION("""COMPUTED_VALUE"""),"")</f>
        <v/>
      </c>
      <c r="J6705" s="131" t="str">
        <f>IFERROR(__xludf.DUMMYFUNCTION("""COMPUTED_VALUE"""),"")</f>
        <v/>
      </c>
      <c r="K6705" s="131" t="s">
        <v>191</v>
      </c>
      <c r="L6705" s="2"/>
      <c r="M6705" s="2"/>
    </row>
    <row r="6706" ht="15.75" customHeight="1">
      <c r="A6706" s="136"/>
      <c r="B6706" s="137"/>
      <c r="C6706" s="138"/>
      <c r="D6706" s="131"/>
      <c r="E6706" s="131"/>
      <c r="F6706" s="131"/>
      <c r="G6706" s="131"/>
      <c r="H6706" s="131" t="s">
        <v>191</v>
      </c>
      <c r="I6706" s="131" t="str">
        <f>IFERROR(__xludf.DUMMYFUNCTION("""COMPUTED_VALUE"""),"")</f>
        <v/>
      </c>
      <c r="J6706" s="131" t="str">
        <f>IFERROR(__xludf.DUMMYFUNCTION("""COMPUTED_VALUE"""),"")</f>
        <v/>
      </c>
      <c r="K6706" s="131" t="s">
        <v>191</v>
      </c>
      <c r="L6706" s="2"/>
      <c r="M6706" s="2"/>
    </row>
    <row r="6707" ht="15.75" customHeight="1">
      <c r="A6707" s="136"/>
      <c r="B6707" s="137"/>
      <c r="C6707" s="138"/>
      <c r="D6707" s="131"/>
      <c r="E6707" s="131"/>
      <c r="F6707" s="131"/>
      <c r="G6707" s="131"/>
      <c r="H6707" s="131" t="s">
        <v>191</v>
      </c>
      <c r="I6707" s="131" t="str">
        <f>IFERROR(__xludf.DUMMYFUNCTION("""COMPUTED_VALUE"""),"")</f>
        <v/>
      </c>
      <c r="J6707" s="131" t="str">
        <f>IFERROR(__xludf.DUMMYFUNCTION("""COMPUTED_VALUE"""),"")</f>
        <v/>
      </c>
      <c r="K6707" s="131" t="s">
        <v>191</v>
      </c>
      <c r="L6707" s="2"/>
      <c r="M6707" s="2"/>
    </row>
    <row r="6708" ht="15.75" customHeight="1">
      <c r="A6708" s="136"/>
      <c r="B6708" s="137"/>
      <c r="C6708" s="138"/>
      <c r="D6708" s="131"/>
      <c r="E6708" s="131"/>
      <c r="F6708" s="131"/>
      <c r="G6708" s="131"/>
      <c r="H6708" s="131" t="s">
        <v>191</v>
      </c>
      <c r="I6708" s="131" t="str">
        <f>IFERROR(__xludf.DUMMYFUNCTION("""COMPUTED_VALUE"""),"")</f>
        <v/>
      </c>
      <c r="J6708" s="131" t="str">
        <f>IFERROR(__xludf.DUMMYFUNCTION("""COMPUTED_VALUE"""),"")</f>
        <v/>
      </c>
      <c r="K6708" s="131" t="s">
        <v>191</v>
      </c>
      <c r="L6708" s="2"/>
      <c r="M6708" s="2"/>
    </row>
    <row r="6709" ht="15.75" customHeight="1">
      <c r="A6709" s="136"/>
      <c r="B6709" s="137"/>
      <c r="C6709" s="138"/>
      <c r="D6709" s="131"/>
      <c r="E6709" s="131"/>
      <c r="F6709" s="131"/>
      <c r="G6709" s="131"/>
      <c r="H6709" s="131" t="s">
        <v>191</v>
      </c>
      <c r="I6709" s="131" t="str">
        <f>IFERROR(__xludf.DUMMYFUNCTION("""COMPUTED_VALUE"""),"")</f>
        <v/>
      </c>
      <c r="J6709" s="131" t="str">
        <f>IFERROR(__xludf.DUMMYFUNCTION("""COMPUTED_VALUE"""),"")</f>
        <v/>
      </c>
      <c r="K6709" s="131" t="s">
        <v>191</v>
      </c>
      <c r="L6709" s="2"/>
      <c r="M6709" s="2"/>
    </row>
    <row r="6710" ht="15.75" customHeight="1">
      <c r="A6710" s="136"/>
      <c r="B6710" s="137"/>
      <c r="C6710" s="138"/>
      <c r="D6710" s="131"/>
      <c r="E6710" s="131"/>
      <c r="F6710" s="131"/>
      <c r="G6710" s="131"/>
      <c r="H6710" s="131" t="s">
        <v>191</v>
      </c>
      <c r="I6710" s="131" t="str">
        <f>IFERROR(__xludf.DUMMYFUNCTION("""COMPUTED_VALUE"""),"")</f>
        <v/>
      </c>
      <c r="J6710" s="131" t="str">
        <f>IFERROR(__xludf.DUMMYFUNCTION("""COMPUTED_VALUE"""),"")</f>
        <v/>
      </c>
      <c r="K6710" s="131" t="s">
        <v>191</v>
      </c>
      <c r="L6710" s="2"/>
      <c r="M6710" s="2"/>
    </row>
    <row r="6711" ht="15.75" customHeight="1">
      <c r="A6711" s="136"/>
      <c r="B6711" s="137"/>
      <c r="C6711" s="140"/>
      <c r="D6711" s="131"/>
      <c r="E6711" s="131"/>
      <c r="F6711" s="131"/>
      <c r="G6711" s="131"/>
      <c r="H6711" s="131" t="s">
        <v>191</v>
      </c>
      <c r="I6711" s="131" t="str">
        <f>IFERROR(__xludf.DUMMYFUNCTION("""COMPUTED_VALUE"""),"")</f>
        <v/>
      </c>
      <c r="J6711" s="131" t="str">
        <f>IFERROR(__xludf.DUMMYFUNCTION("""COMPUTED_VALUE"""),"")</f>
        <v/>
      </c>
      <c r="K6711" s="131" t="s">
        <v>191</v>
      </c>
      <c r="L6711" s="2"/>
      <c r="M6711" s="2"/>
    </row>
    <row r="6712" ht="15.75" customHeight="1">
      <c r="A6712" s="136"/>
      <c r="B6712" s="137"/>
      <c r="C6712" s="138"/>
      <c r="D6712" s="131"/>
      <c r="E6712" s="131"/>
      <c r="F6712" s="131"/>
      <c r="G6712" s="131"/>
      <c r="H6712" s="131" t="s">
        <v>191</v>
      </c>
      <c r="I6712" s="131" t="str">
        <f>IFERROR(__xludf.DUMMYFUNCTION("""COMPUTED_VALUE"""),"")</f>
        <v/>
      </c>
      <c r="J6712" s="131" t="str">
        <f>IFERROR(__xludf.DUMMYFUNCTION("""COMPUTED_VALUE"""),"")</f>
        <v/>
      </c>
      <c r="K6712" s="131" t="s">
        <v>191</v>
      </c>
      <c r="L6712" s="2"/>
      <c r="M6712" s="2"/>
    </row>
    <row r="6713" ht="15.75" customHeight="1">
      <c r="A6713" s="136"/>
      <c r="B6713" s="137"/>
      <c r="C6713" s="140"/>
      <c r="D6713" s="131"/>
      <c r="E6713" s="131"/>
      <c r="F6713" s="131"/>
      <c r="G6713" s="131"/>
      <c r="H6713" s="131" t="s">
        <v>191</v>
      </c>
      <c r="I6713" s="131" t="str">
        <f>IFERROR(__xludf.DUMMYFUNCTION("""COMPUTED_VALUE"""),"")</f>
        <v/>
      </c>
      <c r="J6713" s="131" t="str">
        <f>IFERROR(__xludf.DUMMYFUNCTION("""COMPUTED_VALUE"""),"")</f>
        <v/>
      </c>
      <c r="K6713" s="131" t="s">
        <v>191</v>
      </c>
      <c r="L6713" s="2"/>
      <c r="M6713" s="2"/>
    </row>
    <row r="6714" ht="15.75" customHeight="1">
      <c r="A6714" s="136"/>
      <c r="B6714" s="137"/>
      <c r="C6714" s="138"/>
      <c r="D6714" s="131"/>
      <c r="E6714" s="131"/>
      <c r="F6714" s="131"/>
      <c r="G6714" s="131"/>
      <c r="H6714" s="131" t="s">
        <v>191</v>
      </c>
      <c r="I6714" s="131" t="str">
        <f>IFERROR(__xludf.DUMMYFUNCTION("""COMPUTED_VALUE"""),"")</f>
        <v/>
      </c>
      <c r="J6714" s="131" t="str">
        <f>IFERROR(__xludf.DUMMYFUNCTION("""COMPUTED_VALUE"""),"")</f>
        <v/>
      </c>
      <c r="K6714" s="131" t="s">
        <v>191</v>
      </c>
      <c r="L6714" s="2"/>
      <c r="M6714" s="2"/>
    </row>
    <row r="6715" ht="15.75" customHeight="1">
      <c r="A6715" s="136"/>
      <c r="B6715" s="137"/>
      <c r="C6715" s="138"/>
      <c r="D6715" s="131"/>
      <c r="E6715" s="131"/>
      <c r="F6715" s="131"/>
      <c r="G6715" s="131"/>
      <c r="H6715" s="131" t="s">
        <v>191</v>
      </c>
      <c r="I6715" s="131" t="str">
        <f>IFERROR(__xludf.DUMMYFUNCTION("""COMPUTED_VALUE"""),"")</f>
        <v/>
      </c>
      <c r="J6715" s="131" t="str">
        <f>IFERROR(__xludf.DUMMYFUNCTION("""COMPUTED_VALUE"""),"")</f>
        <v/>
      </c>
      <c r="K6715" s="131" t="s">
        <v>191</v>
      </c>
      <c r="L6715" s="2"/>
      <c r="M6715" s="2"/>
    </row>
    <row r="6716" ht="15.75" customHeight="1">
      <c r="A6716" s="136"/>
      <c r="B6716" s="137"/>
      <c r="C6716" s="138"/>
      <c r="D6716" s="131"/>
      <c r="E6716" s="131"/>
      <c r="F6716" s="131"/>
      <c r="G6716" s="131"/>
      <c r="H6716" s="131" t="s">
        <v>191</v>
      </c>
      <c r="I6716" s="131" t="str">
        <f>IFERROR(__xludf.DUMMYFUNCTION("""COMPUTED_VALUE"""),"")</f>
        <v/>
      </c>
      <c r="J6716" s="131" t="str">
        <f>IFERROR(__xludf.DUMMYFUNCTION("""COMPUTED_VALUE"""),"")</f>
        <v/>
      </c>
      <c r="K6716" s="131" t="s">
        <v>191</v>
      </c>
      <c r="L6716" s="2"/>
      <c r="M6716" s="2"/>
    </row>
    <row r="6717" ht="15.75" customHeight="1">
      <c r="A6717" s="136"/>
      <c r="B6717" s="137"/>
      <c r="C6717" s="138"/>
      <c r="D6717" s="131"/>
      <c r="E6717" s="131"/>
      <c r="F6717" s="131"/>
      <c r="G6717" s="131"/>
      <c r="H6717" s="131" t="s">
        <v>191</v>
      </c>
      <c r="I6717" s="131" t="str">
        <f>IFERROR(__xludf.DUMMYFUNCTION("""COMPUTED_VALUE"""),"")</f>
        <v/>
      </c>
      <c r="J6717" s="131" t="str">
        <f>IFERROR(__xludf.DUMMYFUNCTION("""COMPUTED_VALUE"""),"")</f>
        <v/>
      </c>
      <c r="K6717" s="131" t="s">
        <v>191</v>
      </c>
      <c r="L6717" s="2"/>
      <c r="M6717" s="2"/>
    </row>
    <row r="6718" ht="15.75" customHeight="1">
      <c r="A6718" s="136"/>
      <c r="B6718" s="137"/>
      <c r="C6718" s="138"/>
      <c r="D6718" s="131"/>
      <c r="E6718" s="131"/>
      <c r="F6718" s="131"/>
      <c r="G6718" s="131"/>
      <c r="H6718" s="131" t="s">
        <v>191</v>
      </c>
      <c r="I6718" s="131" t="str">
        <f>IFERROR(__xludf.DUMMYFUNCTION("""COMPUTED_VALUE"""),"")</f>
        <v/>
      </c>
      <c r="J6718" s="131" t="str">
        <f>IFERROR(__xludf.DUMMYFUNCTION("""COMPUTED_VALUE"""),"")</f>
        <v/>
      </c>
      <c r="K6718" s="131" t="s">
        <v>191</v>
      </c>
      <c r="L6718" s="2"/>
      <c r="M6718" s="2"/>
    </row>
    <row r="6719" ht="15.75" customHeight="1">
      <c r="A6719" s="136"/>
      <c r="B6719" s="137"/>
      <c r="C6719" s="138"/>
      <c r="D6719" s="131"/>
      <c r="E6719" s="131"/>
      <c r="F6719" s="131"/>
      <c r="G6719" s="131"/>
      <c r="H6719" s="131" t="s">
        <v>191</v>
      </c>
      <c r="I6719" s="131" t="str">
        <f>IFERROR(__xludf.DUMMYFUNCTION("""COMPUTED_VALUE"""),"")</f>
        <v/>
      </c>
      <c r="J6719" s="131" t="str">
        <f>IFERROR(__xludf.DUMMYFUNCTION("""COMPUTED_VALUE"""),"")</f>
        <v/>
      </c>
      <c r="K6719" s="131" t="s">
        <v>191</v>
      </c>
      <c r="L6719" s="2"/>
      <c r="M6719" s="2"/>
    </row>
    <row r="6720" ht="15.75" customHeight="1">
      <c r="A6720" s="136"/>
      <c r="B6720" s="137"/>
      <c r="C6720" s="138"/>
      <c r="D6720" s="131"/>
      <c r="E6720" s="131"/>
      <c r="F6720" s="131"/>
      <c r="G6720" s="131"/>
      <c r="H6720" s="131" t="s">
        <v>191</v>
      </c>
      <c r="I6720" s="131" t="str">
        <f>IFERROR(__xludf.DUMMYFUNCTION("""COMPUTED_VALUE"""),"")</f>
        <v/>
      </c>
      <c r="J6720" s="131" t="str">
        <f>IFERROR(__xludf.DUMMYFUNCTION("""COMPUTED_VALUE"""),"")</f>
        <v/>
      </c>
      <c r="K6720" s="131" t="s">
        <v>191</v>
      </c>
      <c r="L6720" s="2"/>
      <c r="M6720" s="2"/>
    </row>
    <row r="6721" ht="15.75" customHeight="1">
      <c r="A6721" s="136"/>
      <c r="B6721" s="137"/>
      <c r="C6721" s="138"/>
      <c r="D6721" s="131"/>
      <c r="E6721" s="131"/>
      <c r="F6721" s="131"/>
      <c r="G6721" s="131"/>
      <c r="H6721" s="131" t="s">
        <v>191</v>
      </c>
      <c r="I6721" s="131" t="str">
        <f>IFERROR(__xludf.DUMMYFUNCTION("""COMPUTED_VALUE"""),"")</f>
        <v/>
      </c>
      <c r="J6721" s="131" t="str">
        <f>IFERROR(__xludf.DUMMYFUNCTION("""COMPUTED_VALUE"""),"")</f>
        <v/>
      </c>
      <c r="K6721" s="131" t="s">
        <v>191</v>
      </c>
      <c r="L6721" s="2"/>
      <c r="M6721" s="2"/>
    </row>
    <row r="6722" ht="15.75" customHeight="1">
      <c r="A6722" s="136"/>
      <c r="B6722" s="137"/>
      <c r="C6722" s="138"/>
      <c r="D6722" s="131"/>
      <c r="E6722" s="131"/>
      <c r="F6722" s="131"/>
      <c r="G6722" s="131"/>
      <c r="H6722" s="131" t="s">
        <v>191</v>
      </c>
      <c r="I6722" s="131" t="str">
        <f>IFERROR(__xludf.DUMMYFUNCTION("""COMPUTED_VALUE"""),"")</f>
        <v/>
      </c>
      <c r="J6722" s="131" t="str">
        <f>IFERROR(__xludf.DUMMYFUNCTION("""COMPUTED_VALUE"""),"")</f>
        <v/>
      </c>
      <c r="K6722" s="131" t="s">
        <v>191</v>
      </c>
      <c r="L6722" s="2"/>
      <c r="M6722" s="2"/>
    </row>
    <row r="6723" ht="15.75" customHeight="1">
      <c r="A6723" s="136"/>
      <c r="B6723" s="137"/>
      <c r="C6723" s="138"/>
      <c r="D6723" s="131"/>
      <c r="E6723" s="131"/>
      <c r="F6723" s="131"/>
      <c r="G6723" s="131"/>
      <c r="H6723" s="131" t="s">
        <v>191</v>
      </c>
      <c r="I6723" s="131" t="str">
        <f>IFERROR(__xludf.DUMMYFUNCTION("""COMPUTED_VALUE"""),"")</f>
        <v/>
      </c>
      <c r="J6723" s="131" t="str">
        <f>IFERROR(__xludf.DUMMYFUNCTION("""COMPUTED_VALUE"""),"")</f>
        <v/>
      </c>
      <c r="K6723" s="131" t="s">
        <v>191</v>
      </c>
      <c r="L6723" s="2"/>
      <c r="M6723" s="2"/>
    </row>
    <row r="6724" ht="15.75" customHeight="1">
      <c r="A6724" s="151"/>
      <c r="B6724" s="137"/>
      <c r="C6724" s="138"/>
      <c r="D6724" s="131"/>
      <c r="E6724" s="131"/>
      <c r="F6724" s="131"/>
      <c r="G6724" s="131"/>
      <c r="H6724" s="131" t="s">
        <v>191</v>
      </c>
      <c r="I6724" s="131" t="str">
        <f>IFERROR(__xludf.DUMMYFUNCTION("""COMPUTED_VALUE"""),"")</f>
        <v/>
      </c>
      <c r="J6724" s="131" t="str">
        <f>IFERROR(__xludf.DUMMYFUNCTION("""COMPUTED_VALUE"""),"")</f>
        <v/>
      </c>
      <c r="K6724" s="131" t="s">
        <v>191</v>
      </c>
      <c r="L6724" s="2"/>
      <c r="M6724" s="2"/>
    </row>
    <row r="6725" ht="15.75" customHeight="1">
      <c r="A6725" s="136"/>
      <c r="B6725" s="137"/>
      <c r="C6725" s="138"/>
      <c r="D6725" s="131"/>
      <c r="E6725" s="131"/>
      <c r="F6725" s="131"/>
      <c r="G6725" s="131"/>
      <c r="H6725" s="131" t="s">
        <v>191</v>
      </c>
      <c r="I6725" s="131" t="str">
        <f>IFERROR(__xludf.DUMMYFUNCTION("""COMPUTED_VALUE"""),"")</f>
        <v/>
      </c>
      <c r="J6725" s="131" t="str">
        <f>IFERROR(__xludf.DUMMYFUNCTION("""COMPUTED_VALUE"""),"")</f>
        <v/>
      </c>
      <c r="K6725" s="131" t="s">
        <v>191</v>
      </c>
      <c r="L6725" s="2"/>
      <c r="M6725" s="2"/>
    </row>
    <row r="6726" ht="15.75" customHeight="1">
      <c r="A6726" s="136"/>
      <c r="B6726" s="137"/>
      <c r="C6726" s="140"/>
      <c r="D6726" s="131"/>
      <c r="E6726" s="131"/>
      <c r="F6726" s="131"/>
      <c r="G6726" s="131"/>
      <c r="H6726" s="131" t="s">
        <v>191</v>
      </c>
      <c r="I6726" s="131" t="str">
        <f>IFERROR(__xludf.DUMMYFUNCTION("""COMPUTED_VALUE"""),"")</f>
        <v/>
      </c>
      <c r="J6726" s="131" t="str">
        <f>IFERROR(__xludf.DUMMYFUNCTION("""COMPUTED_VALUE"""),"")</f>
        <v/>
      </c>
      <c r="K6726" s="131" t="s">
        <v>191</v>
      </c>
      <c r="L6726" s="2"/>
      <c r="M6726" s="2"/>
    </row>
    <row r="6727" ht="15.75" customHeight="1">
      <c r="A6727" s="136"/>
      <c r="B6727" s="137"/>
      <c r="C6727" s="138"/>
      <c r="D6727" s="131"/>
      <c r="E6727" s="131"/>
      <c r="F6727" s="131"/>
      <c r="G6727" s="131"/>
      <c r="H6727" s="131" t="s">
        <v>191</v>
      </c>
      <c r="I6727" s="131" t="str">
        <f>IFERROR(__xludf.DUMMYFUNCTION("""COMPUTED_VALUE"""),"")</f>
        <v/>
      </c>
      <c r="J6727" s="131" t="str">
        <f>IFERROR(__xludf.DUMMYFUNCTION("""COMPUTED_VALUE"""),"")</f>
        <v/>
      </c>
      <c r="K6727" s="131" t="s">
        <v>191</v>
      </c>
      <c r="L6727" s="2"/>
      <c r="M6727" s="2"/>
    </row>
    <row r="6728" ht="15.75" customHeight="1">
      <c r="A6728" s="136"/>
      <c r="B6728" s="137"/>
      <c r="C6728" s="138"/>
      <c r="D6728" s="131"/>
      <c r="E6728" s="131"/>
      <c r="F6728" s="131"/>
      <c r="G6728" s="131"/>
      <c r="H6728" s="131" t="s">
        <v>191</v>
      </c>
      <c r="I6728" s="131" t="str">
        <f>IFERROR(__xludf.DUMMYFUNCTION("""COMPUTED_VALUE"""),"")</f>
        <v/>
      </c>
      <c r="J6728" s="131" t="str">
        <f>IFERROR(__xludf.DUMMYFUNCTION("""COMPUTED_VALUE"""),"")</f>
        <v/>
      </c>
      <c r="K6728" s="131" t="s">
        <v>191</v>
      </c>
      <c r="L6728" s="2"/>
      <c r="M6728" s="2"/>
    </row>
    <row r="6729" ht="15.75" customHeight="1">
      <c r="A6729" s="136"/>
      <c r="B6729" s="137"/>
      <c r="C6729" s="138"/>
      <c r="D6729" s="131"/>
      <c r="E6729" s="131"/>
      <c r="F6729" s="131"/>
      <c r="G6729" s="131"/>
      <c r="H6729" s="131" t="s">
        <v>191</v>
      </c>
      <c r="I6729" s="131" t="str">
        <f>IFERROR(__xludf.DUMMYFUNCTION("""COMPUTED_VALUE"""),"")</f>
        <v/>
      </c>
      <c r="J6729" s="131" t="str">
        <f>IFERROR(__xludf.DUMMYFUNCTION("""COMPUTED_VALUE"""),"")</f>
        <v/>
      </c>
      <c r="K6729" s="131" t="s">
        <v>191</v>
      </c>
      <c r="L6729" s="2"/>
      <c r="M6729" s="2"/>
    </row>
    <row r="6730" ht="15.75" customHeight="1">
      <c r="A6730" s="136"/>
      <c r="B6730" s="137"/>
      <c r="C6730" s="138"/>
      <c r="D6730" s="131"/>
      <c r="E6730" s="131"/>
      <c r="F6730" s="131"/>
      <c r="G6730" s="131"/>
      <c r="H6730" s="131" t="s">
        <v>191</v>
      </c>
      <c r="I6730" s="131" t="str">
        <f>IFERROR(__xludf.DUMMYFUNCTION("""COMPUTED_VALUE"""),"")</f>
        <v/>
      </c>
      <c r="J6730" s="131" t="str">
        <f>IFERROR(__xludf.DUMMYFUNCTION("""COMPUTED_VALUE"""),"")</f>
        <v/>
      </c>
      <c r="K6730" s="131" t="s">
        <v>191</v>
      </c>
      <c r="L6730" s="2"/>
      <c r="M6730" s="2"/>
    </row>
    <row r="6731" ht="15.75" customHeight="1">
      <c r="A6731" s="136"/>
      <c r="B6731" s="137"/>
      <c r="C6731" s="138"/>
      <c r="D6731" s="131"/>
      <c r="E6731" s="131"/>
      <c r="F6731" s="131"/>
      <c r="G6731" s="131"/>
      <c r="H6731" s="131" t="s">
        <v>191</v>
      </c>
      <c r="I6731" s="131" t="str">
        <f>IFERROR(__xludf.DUMMYFUNCTION("""COMPUTED_VALUE"""),"")</f>
        <v/>
      </c>
      <c r="J6731" s="131" t="str">
        <f>IFERROR(__xludf.DUMMYFUNCTION("""COMPUTED_VALUE"""),"")</f>
        <v/>
      </c>
      <c r="K6731" s="131" t="s">
        <v>191</v>
      </c>
      <c r="L6731" s="2"/>
      <c r="M6731" s="2"/>
    </row>
    <row r="6732" ht="15.75" customHeight="1">
      <c r="A6732" s="136"/>
      <c r="B6732" s="137"/>
      <c r="C6732" s="140"/>
      <c r="D6732" s="131"/>
      <c r="E6732" s="131"/>
      <c r="F6732" s="131"/>
      <c r="G6732" s="131"/>
      <c r="H6732" s="131" t="s">
        <v>191</v>
      </c>
      <c r="I6732" s="131" t="str">
        <f>IFERROR(__xludf.DUMMYFUNCTION("""COMPUTED_VALUE"""),"")</f>
        <v/>
      </c>
      <c r="J6732" s="131" t="str">
        <f>IFERROR(__xludf.DUMMYFUNCTION("""COMPUTED_VALUE"""),"")</f>
        <v/>
      </c>
      <c r="K6732" s="131" t="s">
        <v>191</v>
      </c>
      <c r="L6732" s="2"/>
      <c r="M6732" s="2"/>
    </row>
    <row r="6733" ht="15.75" customHeight="1">
      <c r="A6733" s="136"/>
      <c r="B6733" s="137"/>
      <c r="C6733" s="138"/>
      <c r="D6733" s="131"/>
      <c r="E6733" s="131"/>
      <c r="F6733" s="131"/>
      <c r="G6733" s="131"/>
      <c r="H6733" s="131" t="s">
        <v>191</v>
      </c>
      <c r="I6733" s="131" t="str">
        <f>IFERROR(__xludf.DUMMYFUNCTION("""COMPUTED_VALUE"""),"")</f>
        <v/>
      </c>
      <c r="J6733" s="131" t="str">
        <f>IFERROR(__xludf.DUMMYFUNCTION("""COMPUTED_VALUE"""),"")</f>
        <v/>
      </c>
      <c r="K6733" s="131" t="s">
        <v>191</v>
      </c>
      <c r="L6733" s="2"/>
      <c r="M6733" s="2"/>
    </row>
    <row r="6734" ht="15.75" customHeight="1">
      <c r="A6734" s="136"/>
      <c r="B6734" s="137"/>
      <c r="C6734" s="138"/>
      <c r="D6734" s="131"/>
      <c r="E6734" s="131"/>
      <c r="F6734" s="131"/>
      <c r="G6734" s="131"/>
      <c r="H6734" s="131" t="s">
        <v>191</v>
      </c>
      <c r="I6734" s="131" t="str">
        <f>IFERROR(__xludf.DUMMYFUNCTION("""COMPUTED_VALUE"""),"")</f>
        <v/>
      </c>
      <c r="J6734" s="131" t="str">
        <f>IFERROR(__xludf.DUMMYFUNCTION("""COMPUTED_VALUE"""),"")</f>
        <v/>
      </c>
      <c r="K6734" s="131" t="s">
        <v>191</v>
      </c>
      <c r="L6734" s="2"/>
      <c r="M6734" s="2"/>
    </row>
    <row r="6735" ht="15.75" customHeight="1">
      <c r="A6735" s="136"/>
      <c r="B6735" s="137"/>
      <c r="C6735" s="140"/>
      <c r="D6735" s="131"/>
      <c r="E6735" s="131"/>
      <c r="F6735" s="131"/>
      <c r="G6735" s="131"/>
      <c r="H6735" s="131" t="s">
        <v>191</v>
      </c>
      <c r="I6735" s="131" t="str">
        <f>IFERROR(__xludf.DUMMYFUNCTION("""COMPUTED_VALUE"""),"")</f>
        <v/>
      </c>
      <c r="J6735" s="131" t="str">
        <f>IFERROR(__xludf.DUMMYFUNCTION("""COMPUTED_VALUE"""),"")</f>
        <v/>
      </c>
      <c r="K6735" s="131" t="s">
        <v>191</v>
      </c>
      <c r="L6735" s="2"/>
      <c r="M6735" s="2"/>
    </row>
    <row r="6736" ht="15.75" customHeight="1">
      <c r="A6736" s="136"/>
      <c r="B6736" s="137"/>
      <c r="C6736" s="138"/>
      <c r="D6736" s="131"/>
      <c r="E6736" s="131"/>
      <c r="F6736" s="131"/>
      <c r="G6736" s="131"/>
      <c r="H6736" s="131" t="s">
        <v>191</v>
      </c>
      <c r="I6736" s="131" t="str">
        <f>IFERROR(__xludf.DUMMYFUNCTION("""COMPUTED_VALUE"""),"")</f>
        <v/>
      </c>
      <c r="J6736" s="131" t="str">
        <f>IFERROR(__xludf.DUMMYFUNCTION("""COMPUTED_VALUE"""),"")</f>
        <v/>
      </c>
      <c r="K6736" s="131" t="s">
        <v>191</v>
      </c>
      <c r="L6736" s="2"/>
      <c r="M6736" s="2"/>
    </row>
    <row r="6737" ht="15.75" customHeight="1">
      <c r="A6737" s="136"/>
      <c r="B6737" s="137"/>
      <c r="C6737" s="138"/>
      <c r="D6737" s="131"/>
      <c r="E6737" s="131"/>
      <c r="F6737" s="131"/>
      <c r="G6737" s="131"/>
      <c r="H6737" s="131" t="s">
        <v>191</v>
      </c>
      <c r="I6737" s="131" t="str">
        <f>IFERROR(__xludf.DUMMYFUNCTION("""COMPUTED_VALUE"""),"")</f>
        <v/>
      </c>
      <c r="J6737" s="131" t="str">
        <f>IFERROR(__xludf.DUMMYFUNCTION("""COMPUTED_VALUE"""),"")</f>
        <v/>
      </c>
      <c r="K6737" s="131" t="s">
        <v>191</v>
      </c>
      <c r="L6737" s="2"/>
      <c r="M6737" s="2"/>
    </row>
    <row r="6738" ht="15.75" customHeight="1">
      <c r="A6738" s="136"/>
      <c r="B6738" s="137"/>
      <c r="C6738" s="138"/>
      <c r="D6738" s="131"/>
      <c r="E6738" s="131"/>
      <c r="F6738" s="131"/>
      <c r="G6738" s="131"/>
      <c r="H6738" s="131" t="s">
        <v>191</v>
      </c>
      <c r="I6738" s="131" t="str">
        <f>IFERROR(__xludf.DUMMYFUNCTION("""COMPUTED_VALUE"""),"")</f>
        <v/>
      </c>
      <c r="J6738" s="131" t="str">
        <f>IFERROR(__xludf.DUMMYFUNCTION("""COMPUTED_VALUE"""),"")</f>
        <v/>
      </c>
      <c r="K6738" s="131" t="s">
        <v>191</v>
      </c>
      <c r="L6738" s="2"/>
      <c r="M6738" s="2"/>
    </row>
    <row r="6739" ht="15.75" customHeight="1">
      <c r="A6739" s="136"/>
      <c r="B6739" s="137"/>
      <c r="C6739" s="138"/>
      <c r="D6739" s="131"/>
      <c r="E6739" s="131"/>
      <c r="F6739" s="131"/>
      <c r="G6739" s="131"/>
      <c r="H6739" s="131" t="s">
        <v>191</v>
      </c>
      <c r="I6739" s="131" t="str">
        <f>IFERROR(__xludf.DUMMYFUNCTION("""COMPUTED_VALUE"""),"")</f>
        <v/>
      </c>
      <c r="J6739" s="131" t="str">
        <f>IFERROR(__xludf.DUMMYFUNCTION("""COMPUTED_VALUE"""),"")</f>
        <v/>
      </c>
      <c r="K6739" s="131" t="s">
        <v>191</v>
      </c>
      <c r="L6739" s="2"/>
      <c r="M6739" s="2"/>
    </row>
    <row r="6740" ht="15.75" customHeight="1">
      <c r="A6740" s="136"/>
      <c r="B6740" s="137"/>
      <c r="C6740" s="140"/>
      <c r="D6740" s="131"/>
      <c r="E6740" s="131"/>
      <c r="F6740" s="131"/>
      <c r="G6740" s="131"/>
      <c r="H6740" s="131" t="s">
        <v>191</v>
      </c>
      <c r="I6740" s="131" t="str">
        <f>IFERROR(__xludf.DUMMYFUNCTION("""COMPUTED_VALUE"""),"")</f>
        <v/>
      </c>
      <c r="J6740" s="131" t="str">
        <f>IFERROR(__xludf.DUMMYFUNCTION("""COMPUTED_VALUE"""),"")</f>
        <v/>
      </c>
      <c r="K6740" s="131" t="s">
        <v>191</v>
      </c>
      <c r="L6740" s="2"/>
      <c r="M6740" s="2"/>
    </row>
    <row r="6741" ht="15.75" customHeight="1">
      <c r="A6741" s="136"/>
      <c r="B6741" s="137"/>
      <c r="C6741" s="138"/>
      <c r="D6741" s="131"/>
      <c r="E6741" s="131"/>
      <c r="F6741" s="131"/>
      <c r="G6741" s="131"/>
      <c r="H6741" s="131" t="s">
        <v>191</v>
      </c>
      <c r="I6741" s="131" t="str">
        <f>IFERROR(__xludf.DUMMYFUNCTION("""COMPUTED_VALUE"""),"")</f>
        <v/>
      </c>
      <c r="J6741" s="131" t="str">
        <f>IFERROR(__xludf.DUMMYFUNCTION("""COMPUTED_VALUE"""),"")</f>
        <v/>
      </c>
      <c r="K6741" s="131" t="s">
        <v>191</v>
      </c>
      <c r="L6741" s="2"/>
      <c r="M6741" s="2"/>
    </row>
    <row r="6742" ht="15.75" customHeight="1">
      <c r="A6742" s="136"/>
      <c r="B6742" s="137"/>
      <c r="C6742" s="138"/>
      <c r="D6742" s="131"/>
      <c r="E6742" s="131"/>
      <c r="F6742" s="131"/>
      <c r="G6742" s="131"/>
      <c r="H6742" s="131" t="s">
        <v>191</v>
      </c>
      <c r="I6742" s="131" t="str">
        <f>IFERROR(__xludf.DUMMYFUNCTION("""COMPUTED_VALUE"""),"")</f>
        <v/>
      </c>
      <c r="J6742" s="131" t="str">
        <f>IFERROR(__xludf.DUMMYFUNCTION("""COMPUTED_VALUE"""),"")</f>
        <v/>
      </c>
      <c r="K6742" s="131" t="s">
        <v>191</v>
      </c>
      <c r="L6742" s="2"/>
      <c r="M6742" s="2"/>
    </row>
    <row r="6743" ht="15.75" customHeight="1">
      <c r="A6743" s="136"/>
      <c r="B6743" s="137"/>
      <c r="C6743" s="138"/>
      <c r="D6743" s="131"/>
      <c r="E6743" s="131"/>
      <c r="F6743" s="131"/>
      <c r="G6743" s="131"/>
      <c r="H6743" s="131" t="s">
        <v>191</v>
      </c>
      <c r="I6743" s="131" t="str">
        <f>IFERROR(__xludf.DUMMYFUNCTION("""COMPUTED_VALUE"""),"")</f>
        <v/>
      </c>
      <c r="J6743" s="131" t="str">
        <f>IFERROR(__xludf.DUMMYFUNCTION("""COMPUTED_VALUE"""),"")</f>
        <v/>
      </c>
      <c r="K6743" s="131" t="s">
        <v>191</v>
      </c>
      <c r="L6743" s="2"/>
      <c r="M6743" s="2"/>
    </row>
    <row r="6744" ht="15.75" customHeight="1">
      <c r="A6744" s="136"/>
      <c r="B6744" s="137"/>
      <c r="C6744" s="138"/>
      <c r="D6744" s="131"/>
      <c r="E6744" s="131"/>
      <c r="F6744" s="131"/>
      <c r="G6744" s="131"/>
      <c r="H6744" s="131" t="s">
        <v>191</v>
      </c>
      <c r="I6744" s="131" t="str">
        <f>IFERROR(__xludf.DUMMYFUNCTION("""COMPUTED_VALUE"""),"")</f>
        <v/>
      </c>
      <c r="J6744" s="131" t="str">
        <f>IFERROR(__xludf.DUMMYFUNCTION("""COMPUTED_VALUE"""),"")</f>
        <v/>
      </c>
      <c r="K6744" s="131" t="s">
        <v>191</v>
      </c>
      <c r="L6744" s="2"/>
      <c r="M6744" s="2"/>
    </row>
    <row r="6745" ht="15.75" customHeight="1">
      <c r="A6745" s="136"/>
      <c r="B6745" s="137"/>
      <c r="C6745" s="138"/>
      <c r="D6745" s="131"/>
      <c r="E6745" s="131"/>
      <c r="F6745" s="131"/>
      <c r="G6745" s="131"/>
      <c r="H6745" s="131" t="s">
        <v>191</v>
      </c>
      <c r="I6745" s="131" t="str">
        <f>IFERROR(__xludf.DUMMYFUNCTION("""COMPUTED_VALUE"""),"")</f>
        <v/>
      </c>
      <c r="J6745" s="131" t="str">
        <f>IFERROR(__xludf.DUMMYFUNCTION("""COMPUTED_VALUE"""),"")</f>
        <v/>
      </c>
      <c r="K6745" s="131" t="s">
        <v>191</v>
      </c>
      <c r="L6745" s="2"/>
      <c r="M6745" s="2"/>
    </row>
    <row r="6746" ht="15.75" customHeight="1">
      <c r="A6746" s="136"/>
      <c r="B6746" s="137"/>
      <c r="C6746" s="138"/>
      <c r="D6746" s="131"/>
      <c r="E6746" s="131"/>
      <c r="F6746" s="131"/>
      <c r="G6746" s="131"/>
      <c r="H6746" s="131" t="s">
        <v>191</v>
      </c>
      <c r="I6746" s="131" t="str">
        <f>IFERROR(__xludf.DUMMYFUNCTION("""COMPUTED_VALUE"""),"")</f>
        <v/>
      </c>
      <c r="J6746" s="131" t="str">
        <f>IFERROR(__xludf.DUMMYFUNCTION("""COMPUTED_VALUE"""),"")</f>
        <v/>
      </c>
      <c r="K6746" s="131" t="s">
        <v>191</v>
      </c>
      <c r="L6746" s="2"/>
      <c r="M6746" s="2"/>
    </row>
    <row r="6747" ht="15.75" customHeight="1">
      <c r="A6747" s="136"/>
      <c r="B6747" s="137"/>
      <c r="C6747" s="138"/>
      <c r="D6747" s="131"/>
      <c r="E6747" s="131"/>
      <c r="F6747" s="131"/>
      <c r="G6747" s="131"/>
      <c r="H6747" s="131" t="s">
        <v>191</v>
      </c>
      <c r="I6747" s="131" t="str">
        <f>IFERROR(__xludf.DUMMYFUNCTION("""COMPUTED_VALUE"""),"")</f>
        <v/>
      </c>
      <c r="J6747" s="131" t="str">
        <f>IFERROR(__xludf.DUMMYFUNCTION("""COMPUTED_VALUE"""),"")</f>
        <v/>
      </c>
      <c r="K6747" s="131" t="s">
        <v>191</v>
      </c>
      <c r="L6747" s="2"/>
      <c r="M6747" s="2"/>
    </row>
    <row r="6748" ht="15.75" customHeight="1">
      <c r="A6748" s="136"/>
      <c r="B6748" s="137"/>
      <c r="C6748" s="138"/>
      <c r="D6748" s="131"/>
      <c r="E6748" s="131"/>
      <c r="F6748" s="131"/>
      <c r="G6748" s="131"/>
      <c r="H6748" s="131" t="s">
        <v>191</v>
      </c>
      <c r="I6748" s="131" t="str">
        <f>IFERROR(__xludf.DUMMYFUNCTION("""COMPUTED_VALUE"""),"")</f>
        <v/>
      </c>
      <c r="J6748" s="131" t="str">
        <f>IFERROR(__xludf.DUMMYFUNCTION("""COMPUTED_VALUE"""),"")</f>
        <v/>
      </c>
      <c r="K6748" s="131" t="s">
        <v>191</v>
      </c>
      <c r="L6748" s="2"/>
      <c r="M6748" s="2"/>
    </row>
    <row r="6749" ht="15.75" customHeight="1">
      <c r="A6749" s="136"/>
      <c r="B6749" s="137"/>
      <c r="C6749" s="138"/>
      <c r="D6749" s="131"/>
      <c r="E6749" s="131"/>
      <c r="F6749" s="131"/>
      <c r="G6749" s="131"/>
      <c r="H6749" s="131" t="s">
        <v>191</v>
      </c>
      <c r="I6749" s="131" t="str">
        <f>IFERROR(__xludf.DUMMYFUNCTION("""COMPUTED_VALUE"""),"")</f>
        <v/>
      </c>
      <c r="J6749" s="131" t="str">
        <f>IFERROR(__xludf.DUMMYFUNCTION("""COMPUTED_VALUE"""),"")</f>
        <v/>
      </c>
      <c r="K6749" s="131" t="s">
        <v>191</v>
      </c>
      <c r="L6749" s="2"/>
      <c r="M6749" s="2"/>
    </row>
    <row r="6750" ht="15.75" customHeight="1">
      <c r="A6750" s="136"/>
      <c r="B6750" s="137"/>
      <c r="C6750" s="138"/>
      <c r="D6750" s="131"/>
      <c r="E6750" s="131"/>
      <c r="F6750" s="131"/>
      <c r="G6750" s="131"/>
      <c r="H6750" s="131" t="s">
        <v>191</v>
      </c>
      <c r="I6750" s="131" t="str">
        <f>IFERROR(__xludf.DUMMYFUNCTION("""COMPUTED_VALUE"""),"")</f>
        <v/>
      </c>
      <c r="J6750" s="131" t="str">
        <f>IFERROR(__xludf.DUMMYFUNCTION("""COMPUTED_VALUE"""),"")</f>
        <v/>
      </c>
      <c r="K6750" s="131" t="s">
        <v>191</v>
      </c>
      <c r="L6750" s="2"/>
      <c r="M6750" s="2"/>
    </row>
    <row r="6751" ht="15.75" customHeight="1">
      <c r="A6751" s="136"/>
      <c r="B6751" s="137"/>
      <c r="C6751" s="138"/>
      <c r="D6751" s="131"/>
      <c r="E6751" s="131"/>
      <c r="F6751" s="131"/>
      <c r="G6751" s="131"/>
      <c r="H6751" s="131" t="s">
        <v>191</v>
      </c>
      <c r="I6751" s="131" t="str">
        <f>IFERROR(__xludf.DUMMYFUNCTION("""COMPUTED_VALUE"""),"")</f>
        <v/>
      </c>
      <c r="J6751" s="131" t="str">
        <f>IFERROR(__xludf.DUMMYFUNCTION("""COMPUTED_VALUE"""),"")</f>
        <v/>
      </c>
      <c r="K6751" s="131" t="s">
        <v>191</v>
      </c>
      <c r="L6751" s="2"/>
      <c r="M6751" s="2"/>
    </row>
    <row r="6752" ht="15.75" customHeight="1">
      <c r="A6752" s="136"/>
      <c r="B6752" s="137"/>
      <c r="C6752" s="138"/>
      <c r="D6752" s="131"/>
      <c r="E6752" s="131"/>
      <c r="F6752" s="131"/>
      <c r="G6752" s="131"/>
      <c r="H6752" s="131" t="s">
        <v>191</v>
      </c>
      <c r="I6752" s="131" t="str">
        <f>IFERROR(__xludf.DUMMYFUNCTION("""COMPUTED_VALUE"""),"")</f>
        <v/>
      </c>
      <c r="J6752" s="131" t="str">
        <f>IFERROR(__xludf.DUMMYFUNCTION("""COMPUTED_VALUE"""),"")</f>
        <v/>
      </c>
      <c r="K6752" s="131" t="s">
        <v>191</v>
      </c>
      <c r="L6752" s="2"/>
      <c r="M6752" s="2"/>
    </row>
    <row r="6753" ht="15.75" customHeight="1">
      <c r="A6753" s="136"/>
      <c r="B6753" s="137"/>
      <c r="C6753" s="138"/>
      <c r="D6753" s="131"/>
      <c r="E6753" s="131"/>
      <c r="F6753" s="131"/>
      <c r="G6753" s="131"/>
      <c r="H6753" s="131" t="s">
        <v>191</v>
      </c>
      <c r="I6753" s="131" t="str">
        <f>IFERROR(__xludf.DUMMYFUNCTION("""COMPUTED_VALUE"""),"")</f>
        <v/>
      </c>
      <c r="J6753" s="131" t="str">
        <f>IFERROR(__xludf.DUMMYFUNCTION("""COMPUTED_VALUE"""),"")</f>
        <v/>
      </c>
      <c r="K6753" s="131" t="s">
        <v>191</v>
      </c>
      <c r="L6753" s="2"/>
      <c r="M6753" s="2"/>
    </row>
    <row r="6754" ht="15.75" customHeight="1">
      <c r="A6754" s="136"/>
      <c r="B6754" s="137"/>
      <c r="C6754" s="138"/>
      <c r="D6754" s="131"/>
      <c r="E6754" s="131"/>
      <c r="F6754" s="131"/>
      <c r="G6754" s="131"/>
      <c r="H6754" s="131" t="s">
        <v>191</v>
      </c>
      <c r="I6754" s="131" t="str">
        <f>IFERROR(__xludf.DUMMYFUNCTION("""COMPUTED_VALUE"""),"")</f>
        <v/>
      </c>
      <c r="J6754" s="131" t="str">
        <f>IFERROR(__xludf.DUMMYFUNCTION("""COMPUTED_VALUE"""),"")</f>
        <v/>
      </c>
      <c r="K6754" s="131" t="s">
        <v>191</v>
      </c>
      <c r="L6754" s="2"/>
      <c r="M6754" s="2"/>
    </row>
    <row r="6755" ht="15.75" customHeight="1">
      <c r="A6755" s="136"/>
      <c r="B6755" s="137"/>
      <c r="C6755" s="138"/>
      <c r="D6755" s="131"/>
      <c r="E6755" s="131"/>
      <c r="F6755" s="131"/>
      <c r="G6755" s="131"/>
      <c r="H6755" s="131" t="s">
        <v>191</v>
      </c>
      <c r="I6755" s="131" t="str">
        <f>IFERROR(__xludf.DUMMYFUNCTION("""COMPUTED_VALUE"""),"")</f>
        <v/>
      </c>
      <c r="J6755" s="131" t="str">
        <f>IFERROR(__xludf.DUMMYFUNCTION("""COMPUTED_VALUE"""),"")</f>
        <v/>
      </c>
      <c r="K6755" s="131" t="s">
        <v>191</v>
      </c>
      <c r="L6755" s="2"/>
      <c r="M6755" s="2"/>
    </row>
    <row r="6756" ht="15.75" customHeight="1">
      <c r="A6756" s="136"/>
      <c r="B6756" s="137"/>
      <c r="C6756" s="138"/>
      <c r="D6756" s="131"/>
      <c r="E6756" s="131"/>
      <c r="F6756" s="131"/>
      <c r="G6756" s="131"/>
      <c r="H6756" s="131" t="s">
        <v>191</v>
      </c>
      <c r="I6756" s="131" t="str">
        <f>IFERROR(__xludf.DUMMYFUNCTION("""COMPUTED_VALUE"""),"")</f>
        <v/>
      </c>
      <c r="J6756" s="131" t="str">
        <f>IFERROR(__xludf.DUMMYFUNCTION("""COMPUTED_VALUE"""),"")</f>
        <v/>
      </c>
      <c r="K6756" s="131" t="s">
        <v>191</v>
      </c>
      <c r="L6756" s="2"/>
      <c r="M6756" s="2"/>
    </row>
    <row r="6757" ht="15.75" customHeight="1">
      <c r="A6757" s="136"/>
      <c r="B6757" s="137"/>
      <c r="C6757" s="140"/>
      <c r="D6757" s="131"/>
      <c r="E6757" s="131"/>
      <c r="F6757" s="131"/>
      <c r="G6757" s="131"/>
      <c r="H6757" s="131" t="s">
        <v>191</v>
      </c>
      <c r="I6757" s="131" t="str">
        <f>IFERROR(__xludf.DUMMYFUNCTION("""COMPUTED_VALUE"""),"")</f>
        <v/>
      </c>
      <c r="J6757" s="131" t="str">
        <f>IFERROR(__xludf.DUMMYFUNCTION("""COMPUTED_VALUE"""),"")</f>
        <v/>
      </c>
      <c r="K6757" s="131" t="s">
        <v>191</v>
      </c>
      <c r="L6757" s="2"/>
      <c r="M6757" s="2"/>
    </row>
    <row r="6758" ht="15.75" customHeight="1">
      <c r="A6758" s="136"/>
      <c r="B6758" s="137"/>
      <c r="C6758" s="138"/>
      <c r="D6758" s="131"/>
      <c r="E6758" s="131"/>
      <c r="F6758" s="131"/>
      <c r="G6758" s="131"/>
      <c r="H6758" s="131" t="s">
        <v>191</v>
      </c>
      <c r="I6758" s="131" t="str">
        <f>IFERROR(__xludf.DUMMYFUNCTION("""COMPUTED_VALUE"""),"")</f>
        <v/>
      </c>
      <c r="J6758" s="131" t="str">
        <f>IFERROR(__xludf.DUMMYFUNCTION("""COMPUTED_VALUE"""),"")</f>
        <v/>
      </c>
      <c r="K6758" s="131" t="s">
        <v>191</v>
      </c>
      <c r="L6758" s="2"/>
      <c r="M6758" s="2"/>
    </row>
    <row r="6759" ht="15.75" customHeight="1">
      <c r="A6759" s="151"/>
      <c r="B6759" s="152"/>
      <c r="C6759" s="138"/>
      <c r="D6759" s="131"/>
      <c r="E6759" s="131"/>
      <c r="F6759" s="131"/>
      <c r="G6759" s="131"/>
      <c r="H6759" s="131" t="s">
        <v>191</v>
      </c>
      <c r="I6759" s="131" t="str">
        <f>IFERROR(__xludf.DUMMYFUNCTION("""COMPUTED_VALUE"""),"")</f>
        <v/>
      </c>
      <c r="J6759" s="131" t="str">
        <f>IFERROR(__xludf.DUMMYFUNCTION("""COMPUTED_VALUE"""),"")</f>
        <v/>
      </c>
      <c r="K6759" s="131" t="s">
        <v>191</v>
      </c>
      <c r="L6759" s="2"/>
      <c r="M6759" s="2"/>
    </row>
    <row r="6760" ht="15.75" customHeight="1">
      <c r="A6760" s="151"/>
      <c r="B6760" s="137"/>
      <c r="C6760" s="138"/>
      <c r="D6760" s="131"/>
      <c r="E6760" s="131"/>
      <c r="F6760" s="131"/>
      <c r="G6760" s="131"/>
      <c r="H6760" s="131" t="s">
        <v>191</v>
      </c>
      <c r="I6760" s="131" t="str">
        <f>IFERROR(__xludf.DUMMYFUNCTION("""COMPUTED_VALUE"""),"")</f>
        <v/>
      </c>
      <c r="J6760" s="131" t="str">
        <f>IFERROR(__xludf.DUMMYFUNCTION("""COMPUTED_VALUE"""),"")</f>
        <v/>
      </c>
      <c r="K6760" s="131" t="s">
        <v>191</v>
      </c>
      <c r="L6760" s="2"/>
      <c r="M6760" s="2"/>
    </row>
    <row r="6761" ht="15.75" customHeight="1">
      <c r="A6761" s="136"/>
      <c r="B6761" s="137"/>
      <c r="C6761" s="138"/>
      <c r="D6761" s="131"/>
      <c r="E6761" s="131"/>
      <c r="F6761" s="131"/>
      <c r="G6761" s="131"/>
      <c r="H6761" s="131" t="s">
        <v>191</v>
      </c>
      <c r="I6761" s="131" t="str">
        <f>IFERROR(__xludf.DUMMYFUNCTION("""COMPUTED_VALUE"""),"")</f>
        <v/>
      </c>
      <c r="J6761" s="131" t="str">
        <f>IFERROR(__xludf.DUMMYFUNCTION("""COMPUTED_VALUE"""),"")</f>
        <v/>
      </c>
      <c r="K6761" s="131" t="s">
        <v>191</v>
      </c>
      <c r="L6761" s="2"/>
      <c r="M6761" s="2"/>
    </row>
    <row r="6762" ht="15.75" customHeight="1">
      <c r="A6762" s="136"/>
      <c r="B6762" s="137"/>
      <c r="C6762" s="138"/>
      <c r="D6762" s="131"/>
      <c r="E6762" s="131"/>
      <c r="F6762" s="131"/>
      <c r="G6762" s="131"/>
      <c r="H6762" s="131" t="s">
        <v>191</v>
      </c>
      <c r="I6762" s="131" t="str">
        <f>IFERROR(__xludf.DUMMYFUNCTION("""COMPUTED_VALUE"""),"")</f>
        <v/>
      </c>
      <c r="J6762" s="131" t="str">
        <f>IFERROR(__xludf.DUMMYFUNCTION("""COMPUTED_VALUE"""),"")</f>
        <v/>
      </c>
      <c r="K6762" s="131" t="s">
        <v>191</v>
      </c>
      <c r="L6762" s="2"/>
      <c r="M6762" s="2"/>
    </row>
    <row r="6763" ht="15.75" customHeight="1">
      <c r="A6763" s="136"/>
      <c r="B6763" s="137"/>
      <c r="C6763" s="140"/>
      <c r="D6763" s="131"/>
      <c r="E6763" s="131"/>
      <c r="F6763" s="131"/>
      <c r="G6763" s="131"/>
      <c r="H6763" s="131" t="s">
        <v>191</v>
      </c>
      <c r="I6763" s="131" t="str">
        <f>IFERROR(__xludf.DUMMYFUNCTION("""COMPUTED_VALUE"""),"")</f>
        <v/>
      </c>
      <c r="J6763" s="131" t="str">
        <f>IFERROR(__xludf.DUMMYFUNCTION("""COMPUTED_VALUE"""),"")</f>
        <v/>
      </c>
      <c r="K6763" s="131" t="s">
        <v>191</v>
      </c>
      <c r="L6763" s="2"/>
      <c r="M6763" s="2"/>
    </row>
    <row r="6764" ht="15.75" customHeight="1">
      <c r="A6764" s="136"/>
      <c r="B6764" s="137"/>
      <c r="C6764" s="138"/>
      <c r="D6764" s="131"/>
      <c r="E6764" s="131"/>
      <c r="F6764" s="131"/>
      <c r="G6764" s="131"/>
      <c r="H6764" s="131" t="s">
        <v>191</v>
      </c>
      <c r="I6764" s="131" t="str">
        <f>IFERROR(__xludf.DUMMYFUNCTION("""COMPUTED_VALUE"""),"")</f>
        <v/>
      </c>
      <c r="J6764" s="131" t="str">
        <f>IFERROR(__xludf.DUMMYFUNCTION("""COMPUTED_VALUE"""),"")</f>
        <v/>
      </c>
      <c r="K6764" s="131" t="s">
        <v>191</v>
      </c>
      <c r="L6764" s="2"/>
      <c r="M6764" s="2"/>
    </row>
    <row r="6765" ht="15.75" customHeight="1">
      <c r="A6765" s="136"/>
      <c r="B6765" s="137"/>
      <c r="C6765" s="138"/>
      <c r="D6765" s="131"/>
      <c r="E6765" s="131"/>
      <c r="F6765" s="131"/>
      <c r="G6765" s="131"/>
      <c r="H6765" s="131" t="s">
        <v>191</v>
      </c>
      <c r="I6765" s="131" t="str">
        <f>IFERROR(__xludf.DUMMYFUNCTION("""COMPUTED_VALUE"""),"")</f>
        <v/>
      </c>
      <c r="J6765" s="131" t="str">
        <f>IFERROR(__xludf.DUMMYFUNCTION("""COMPUTED_VALUE"""),"")</f>
        <v/>
      </c>
      <c r="K6765" s="131" t="s">
        <v>191</v>
      </c>
      <c r="L6765" s="2"/>
      <c r="M6765" s="2"/>
    </row>
    <row r="6766" ht="15.75" customHeight="1">
      <c r="A6766" s="136"/>
      <c r="B6766" s="137"/>
      <c r="C6766" s="138"/>
      <c r="D6766" s="131"/>
      <c r="E6766" s="131"/>
      <c r="F6766" s="131"/>
      <c r="G6766" s="131"/>
      <c r="H6766" s="131" t="s">
        <v>191</v>
      </c>
      <c r="I6766" s="131" t="str">
        <f>IFERROR(__xludf.DUMMYFUNCTION("""COMPUTED_VALUE"""),"")</f>
        <v/>
      </c>
      <c r="J6766" s="131" t="str">
        <f>IFERROR(__xludf.DUMMYFUNCTION("""COMPUTED_VALUE"""),"")</f>
        <v/>
      </c>
      <c r="K6766" s="131" t="s">
        <v>191</v>
      </c>
      <c r="L6766" s="2"/>
      <c r="M6766" s="2"/>
    </row>
    <row r="6767" ht="15.75" customHeight="1">
      <c r="A6767" s="136"/>
      <c r="B6767" s="137"/>
      <c r="C6767" s="140"/>
      <c r="D6767" s="131"/>
      <c r="E6767" s="131"/>
      <c r="F6767" s="131"/>
      <c r="G6767" s="131"/>
      <c r="H6767" s="131" t="s">
        <v>191</v>
      </c>
      <c r="I6767" s="131" t="str">
        <f>IFERROR(__xludf.DUMMYFUNCTION("""COMPUTED_VALUE"""),"")</f>
        <v/>
      </c>
      <c r="J6767" s="131" t="str">
        <f>IFERROR(__xludf.DUMMYFUNCTION("""COMPUTED_VALUE"""),"")</f>
        <v/>
      </c>
      <c r="K6767" s="131" t="s">
        <v>191</v>
      </c>
      <c r="L6767" s="2"/>
      <c r="M6767" s="2"/>
    </row>
    <row r="6768" ht="15.75" customHeight="1">
      <c r="A6768" s="136"/>
      <c r="B6768" s="137"/>
      <c r="C6768" s="138"/>
      <c r="D6768" s="131"/>
      <c r="E6768" s="131"/>
      <c r="F6768" s="131"/>
      <c r="G6768" s="131"/>
      <c r="H6768" s="131" t="s">
        <v>191</v>
      </c>
      <c r="I6768" s="131" t="str">
        <f>IFERROR(__xludf.DUMMYFUNCTION("""COMPUTED_VALUE"""),"")</f>
        <v/>
      </c>
      <c r="J6768" s="131" t="str">
        <f>IFERROR(__xludf.DUMMYFUNCTION("""COMPUTED_VALUE"""),"")</f>
        <v/>
      </c>
      <c r="K6768" s="131" t="s">
        <v>191</v>
      </c>
      <c r="L6768" s="2"/>
      <c r="M6768" s="2"/>
    </row>
    <row r="6769" ht="15.75" customHeight="1">
      <c r="A6769" s="136"/>
      <c r="B6769" s="137"/>
      <c r="C6769" s="138"/>
      <c r="D6769" s="131"/>
      <c r="E6769" s="131"/>
      <c r="F6769" s="131"/>
      <c r="G6769" s="131"/>
      <c r="H6769" s="131" t="s">
        <v>191</v>
      </c>
      <c r="I6769" s="131" t="str">
        <f>IFERROR(__xludf.DUMMYFUNCTION("""COMPUTED_VALUE"""),"")</f>
        <v/>
      </c>
      <c r="J6769" s="131" t="str">
        <f>IFERROR(__xludf.DUMMYFUNCTION("""COMPUTED_VALUE"""),"")</f>
        <v/>
      </c>
      <c r="K6769" s="131" t="s">
        <v>191</v>
      </c>
      <c r="L6769" s="2"/>
      <c r="M6769" s="2"/>
    </row>
    <row r="6770" ht="15.75" customHeight="1">
      <c r="A6770" s="136"/>
      <c r="B6770" s="137"/>
      <c r="C6770" s="138"/>
      <c r="D6770" s="131"/>
      <c r="E6770" s="131"/>
      <c r="F6770" s="131"/>
      <c r="G6770" s="131"/>
      <c r="H6770" s="131" t="s">
        <v>191</v>
      </c>
      <c r="I6770" s="131" t="str">
        <f>IFERROR(__xludf.DUMMYFUNCTION("""COMPUTED_VALUE"""),"")</f>
        <v/>
      </c>
      <c r="J6770" s="131" t="str">
        <f>IFERROR(__xludf.DUMMYFUNCTION("""COMPUTED_VALUE"""),"")</f>
        <v/>
      </c>
      <c r="K6770" s="131" t="s">
        <v>191</v>
      </c>
      <c r="L6770" s="2"/>
      <c r="M6770" s="2"/>
    </row>
    <row r="6771" ht="15.75" customHeight="1">
      <c r="A6771" s="136"/>
      <c r="B6771" s="137"/>
      <c r="C6771" s="140"/>
      <c r="D6771" s="131"/>
      <c r="E6771" s="131"/>
      <c r="F6771" s="131"/>
      <c r="G6771" s="131"/>
      <c r="H6771" s="131" t="s">
        <v>191</v>
      </c>
      <c r="I6771" s="131" t="str">
        <f>IFERROR(__xludf.DUMMYFUNCTION("""COMPUTED_VALUE"""),"")</f>
        <v/>
      </c>
      <c r="J6771" s="131" t="str">
        <f>IFERROR(__xludf.DUMMYFUNCTION("""COMPUTED_VALUE"""),"")</f>
        <v/>
      </c>
      <c r="K6771" s="131" t="s">
        <v>191</v>
      </c>
      <c r="L6771" s="2"/>
      <c r="M6771" s="2"/>
    </row>
    <row r="6772" ht="15.75" customHeight="1">
      <c r="A6772" s="136"/>
      <c r="B6772" s="137"/>
      <c r="C6772" s="138"/>
      <c r="D6772" s="131"/>
      <c r="E6772" s="131"/>
      <c r="F6772" s="131"/>
      <c r="G6772" s="131"/>
      <c r="H6772" s="131" t="s">
        <v>191</v>
      </c>
      <c r="I6772" s="131" t="str">
        <f>IFERROR(__xludf.DUMMYFUNCTION("""COMPUTED_VALUE"""),"")</f>
        <v/>
      </c>
      <c r="J6772" s="131" t="str">
        <f>IFERROR(__xludf.DUMMYFUNCTION("""COMPUTED_VALUE"""),"")</f>
        <v/>
      </c>
      <c r="K6772" s="131" t="s">
        <v>191</v>
      </c>
      <c r="L6772" s="2"/>
      <c r="M6772" s="2"/>
    </row>
    <row r="6773" ht="15.75" customHeight="1">
      <c r="A6773" s="136"/>
      <c r="B6773" s="137"/>
      <c r="C6773" s="138"/>
      <c r="D6773" s="131"/>
      <c r="E6773" s="131"/>
      <c r="F6773" s="131"/>
      <c r="G6773" s="131"/>
      <c r="H6773" s="131" t="s">
        <v>191</v>
      </c>
      <c r="I6773" s="131" t="str">
        <f>IFERROR(__xludf.DUMMYFUNCTION("""COMPUTED_VALUE"""),"")</f>
        <v/>
      </c>
      <c r="J6773" s="131" t="str">
        <f>IFERROR(__xludf.DUMMYFUNCTION("""COMPUTED_VALUE"""),"")</f>
        <v/>
      </c>
      <c r="K6773" s="131" t="s">
        <v>191</v>
      </c>
      <c r="L6773" s="2"/>
      <c r="M6773" s="2"/>
    </row>
    <row r="6774" ht="15.75" customHeight="1">
      <c r="A6774" s="136"/>
      <c r="B6774" s="137"/>
      <c r="C6774" s="138"/>
      <c r="D6774" s="131"/>
      <c r="E6774" s="131"/>
      <c r="F6774" s="131"/>
      <c r="G6774" s="131"/>
      <c r="H6774" s="131" t="s">
        <v>191</v>
      </c>
      <c r="I6774" s="131" t="str">
        <f>IFERROR(__xludf.DUMMYFUNCTION("""COMPUTED_VALUE"""),"")</f>
        <v/>
      </c>
      <c r="J6774" s="131" t="str">
        <f>IFERROR(__xludf.DUMMYFUNCTION("""COMPUTED_VALUE"""),"")</f>
        <v/>
      </c>
      <c r="K6774" s="131" t="s">
        <v>191</v>
      </c>
      <c r="L6774" s="2"/>
      <c r="M6774" s="2"/>
    </row>
    <row r="6775" ht="15.75" customHeight="1">
      <c r="A6775" s="136"/>
      <c r="B6775" s="137"/>
      <c r="C6775" s="138"/>
      <c r="D6775" s="131"/>
      <c r="E6775" s="131"/>
      <c r="F6775" s="131"/>
      <c r="G6775" s="131"/>
      <c r="H6775" s="131" t="s">
        <v>191</v>
      </c>
      <c r="I6775" s="131" t="str">
        <f>IFERROR(__xludf.DUMMYFUNCTION("""COMPUTED_VALUE"""),"")</f>
        <v/>
      </c>
      <c r="J6775" s="131" t="str">
        <f>IFERROR(__xludf.DUMMYFUNCTION("""COMPUTED_VALUE"""),"")</f>
        <v/>
      </c>
      <c r="K6775" s="131" t="s">
        <v>191</v>
      </c>
      <c r="L6775" s="2"/>
      <c r="M6775" s="2"/>
    </row>
    <row r="6776" ht="15.75" customHeight="1">
      <c r="A6776" s="136"/>
      <c r="B6776" s="137"/>
      <c r="C6776" s="140"/>
      <c r="D6776" s="131"/>
      <c r="E6776" s="131"/>
      <c r="F6776" s="131"/>
      <c r="G6776" s="131"/>
      <c r="H6776" s="131" t="s">
        <v>191</v>
      </c>
      <c r="I6776" s="131" t="str">
        <f>IFERROR(__xludf.DUMMYFUNCTION("""COMPUTED_VALUE"""),"")</f>
        <v/>
      </c>
      <c r="J6776" s="131" t="str">
        <f>IFERROR(__xludf.DUMMYFUNCTION("""COMPUTED_VALUE"""),"")</f>
        <v/>
      </c>
      <c r="K6776" s="131" t="s">
        <v>191</v>
      </c>
      <c r="L6776" s="2"/>
      <c r="M6776" s="2"/>
    </row>
    <row r="6777" ht="15.75" customHeight="1">
      <c r="A6777" s="136"/>
      <c r="B6777" s="137"/>
      <c r="C6777" s="138"/>
      <c r="D6777" s="131"/>
      <c r="E6777" s="131"/>
      <c r="F6777" s="131"/>
      <c r="G6777" s="131"/>
      <c r="H6777" s="131" t="s">
        <v>191</v>
      </c>
      <c r="I6777" s="131" t="str">
        <f>IFERROR(__xludf.DUMMYFUNCTION("""COMPUTED_VALUE"""),"")</f>
        <v/>
      </c>
      <c r="J6777" s="131" t="str">
        <f>IFERROR(__xludf.DUMMYFUNCTION("""COMPUTED_VALUE"""),"")</f>
        <v/>
      </c>
      <c r="K6777" s="131" t="s">
        <v>191</v>
      </c>
      <c r="L6777" s="2"/>
      <c r="M6777" s="2"/>
    </row>
    <row r="6778" ht="15.75" customHeight="1">
      <c r="A6778" s="136"/>
      <c r="B6778" s="137"/>
      <c r="C6778" s="138"/>
      <c r="D6778" s="131"/>
      <c r="E6778" s="131"/>
      <c r="F6778" s="131"/>
      <c r="G6778" s="131"/>
      <c r="H6778" s="131" t="s">
        <v>191</v>
      </c>
      <c r="I6778" s="131" t="str">
        <f>IFERROR(__xludf.DUMMYFUNCTION("""COMPUTED_VALUE"""),"")</f>
        <v/>
      </c>
      <c r="J6778" s="131" t="str">
        <f>IFERROR(__xludf.DUMMYFUNCTION("""COMPUTED_VALUE"""),"")</f>
        <v/>
      </c>
      <c r="K6778" s="131" t="s">
        <v>191</v>
      </c>
      <c r="L6778" s="2"/>
      <c r="M6778" s="2"/>
    </row>
    <row r="6779" ht="15.75" customHeight="1">
      <c r="A6779" s="136"/>
      <c r="B6779" s="137"/>
      <c r="C6779" s="138"/>
      <c r="D6779" s="131"/>
      <c r="E6779" s="131"/>
      <c r="F6779" s="131"/>
      <c r="G6779" s="131"/>
      <c r="H6779" s="131" t="s">
        <v>191</v>
      </c>
      <c r="I6779" s="131" t="str">
        <f>IFERROR(__xludf.DUMMYFUNCTION("""COMPUTED_VALUE"""),"")</f>
        <v/>
      </c>
      <c r="J6779" s="131" t="str">
        <f>IFERROR(__xludf.DUMMYFUNCTION("""COMPUTED_VALUE"""),"")</f>
        <v/>
      </c>
      <c r="K6779" s="131" t="s">
        <v>191</v>
      </c>
      <c r="L6779" s="2"/>
      <c r="M6779" s="2"/>
    </row>
    <row r="6780" ht="15.75" customHeight="1">
      <c r="A6780" s="136"/>
      <c r="B6780" s="137"/>
      <c r="C6780" s="138"/>
      <c r="D6780" s="131"/>
      <c r="E6780" s="131"/>
      <c r="F6780" s="131"/>
      <c r="G6780" s="131"/>
      <c r="H6780" s="131" t="s">
        <v>191</v>
      </c>
      <c r="I6780" s="131" t="str">
        <f>IFERROR(__xludf.DUMMYFUNCTION("""COMPUTED_VALUE"""),"")</f>
        <v/>
      </c>
      <c r="J6780" s="131" t="str">
        <f>IFERROR(__xludf.DUMMYFUNCTION("""COMPUTED_VALUE"""),"")</f>
        <v/>
      </c>
      <c r="K6780" s="131" t="s">
        <v>191</v>
      </c>
      <c r="L6780" s="2"/>
      <c r="M6780" s="2"/>
    </row>
    <row r="6781" ht="15.75" customHeight="1">
      <c r="A6781" s="136"/>
      <c r="B6781" s="137"/>
      <c r="C6781" s="140"/>
      <c r="D6781" s="131"/>
      <c r="E6781" s="131"/>
      <c r="F6781" s="131"/>
      <c r="G6781" s="131"/>
      <c r="H6781" s="131" t="s">
        <v>191</v>
      </c>
      <c r="I6781" s="131" t="str">
        <f>IFERROR(__xludf.DUMMYFUNCTION("""COMPUTED_VALUE"""),"")</f>
        <v/>
      </c>
      <c r="J6781" s="131" t="str">
        <f>IFERROR(__xludf.DUMMYFUNCTION("""COMPUTED_VALUE"""),"")</f>
        <v/>
      </c>
      <c r="K6781" s="131" t="s">
        <v>191</v>
      </c>
      <c r="L6781" s="2"/>
      <c r="M6781" s="2"/>
    </row>
    <row r="6782" ht="15.75" customHeight="1">
      <c r="A6782" s="136"/>
      <c r="B6782" s="137"/>
      <c r="C6782" s="140"/>
      <c r="D6782" s="131"/>
      <c r="E6782" s="131"/>
      <c r="F6782" s="131"/>
      <c r="G6782" s="131"/>
      <c r="H6782" s="131" t="s">
        <v>191</v>
      </c>
      <c r="I6782" s="131" t="str">
        <f>IFERROR(__xludf.DUMMYFUNCTION("""COMPUTED_VALUE"""),"")</f>
        <v/>
      </c>
      <c r="J6782" s="131" t="str">
        <f>IFERROR(__xludf.DUMMYFUNCTION("""COMPUTED_VALUE"""),"")</f>
        <v/>
      </c>
      <c r="K6782" s="131" t="s">
        <v>191</v>
      </c>
      <c r="L6782" s="2"/>
      <c r="M6782" s="2"/>
    </row>
    <row r="6783" ht="15.75" customHeight="1">
      <c r="A6783" s="136"/>
      <c r="B6783" s="137"/>
      <c r="C6783" s="138"/>
      <c r="D6783" s="131"/>
      <c r="E6783" s="131"/>
      <c r="F6783" s="131"/>
      <c r="G6783" s="131"/>
      <c r="H6783" s="131" t="s">
        <v>191</v>
      </c>
      <c r="I6783" s="131" t="str">
        <f>IFERROR(__xludf.DUMMYFUNCTION("""COMPUTED_VALUE"""),"")</f>
        <v/>
      </c>
      <c r="J6783" s="131" t="str">
        <f>IFERROR(__xludf.DUMMYFUNCTION("""COMPUTED_VALUE"""),"")</f>
        <v/>
      </c>
      <c r="K6783" s="131" t="s">
        <v>191</v>
      </c>
      <c r="L6783" s="2"/>
      <c r="M6783" s="2"/>
    </row>
    <row r="6784" ht="15.75" customHeight="1">
      <c r="A6784" s="136"/>
      <c r="B6784" s="137"/>
      <c r="C6784" s="138"/>
      <c r="D6784" s="131"/>
      <c r="E6784" s="131"/>
      <c r="F6784" s="131"/>
      <c r="G6784" s="131"/>
      <c r="H6784" s="131" t="s">
        <v>191</v>
      </c>
      <c r="I6784" s="131" t="str">
        <f>IFERROR(__xludf.DUMMYFUNCTION("""COMPUTED_VALUE"""),"")</f>
        <v/>
      </c>
      <c r="J6784" s="131" t="str">
        <f>IFERROR(__xludf.DUMMYFUNCTION("""COMPUTED_VALUE"""),"")</f>
        <v/>
      </c>
      <c r="K6784" s="131" t="s">
        <v>191</v>
      </c>
      <c r="L6784" s="2"/>
      <c r="M6784" s="2"/>
    </row>
    <row r="6785" ht="15.75" customHeight="1">
      <c r="A6785" s="136"/>
      <c r="B6785" s="137"/>
      <c r="C6785" s="138"/>
      <c r="D6785" s="131"/>
      <c r="E6785" s="131"/>
      <c r="F6785" s="131"/>
      <c r="G6785" s="131"/>
      <c r="H6785" s="131" t="s">
        <v>191</v>
      </c>
      <c r="I6785" s="131" t="str">
        <f>IFERROR(__xludf.DUMMYFUNCTION("""COMPUTED_VALUE"""),"")</f>
        <v/>
      </c>
      <c r="J6785" s="131" t="str">
        <f>IFERROR(__xludf.DUMMYFUNCTION("""COMPUTED_VALUE"""),"")</f>
        <v/>
      </c>
      <c r="K6785" s="131" t="s">
        <v>191</v>
      </c>
      <c r="L6785" s="2"/>
      <c r="M6785" s="2"/>
    </row>
    <row r="6786" ht="15.75" customHeight="1">
      <c r="A6786" s="136"/>
      <c r="B6786" s="137"/>
      <c r="C6786" s="140"/>
      <c r="D6786" s="131"/>
      <c r="E6786" s="131"/>
      <c r="F6786" s="131"/>
      <c r="G6786" s="131"/>
      <c r="H6786" s="131" t="s">
        <v>191</v>
      </c>
      <c r="I6786" s="131" t="str">
        <f>IFERROR(__xludf.DUMMYFUNCTION("""COMPUTED_VALUE"""),"")</f>
        <v/>
      </c>
      <c r="J6786" s="131" t="str">
        <f>IFERROR(__xludf.DUMMYFUNCTION("""COMPUTED_VALUE"""),"")</f>
        <v/>
      </c>
      <c r="K6786" s="131" t="s">
        <v>191</v>
      </c>
      <c r="L6786" s="2"/>
      <c r="M6786" s="2"/>
    </row>
    <row r="6787" ht="15.75" customHeight="1">
      <c r="A6787" s="136"/>
      <c r="B6787" s="137"/>
      <c r="C6787" s="138"/>
      <c r="D6787" s="131"/>
      <c r="E6787" s="131"/>
      <c r="F6787" s="131"/>
      <c r="G6787" s="131"/>
      <c r="H6787" s="131" t="s">
        <v>191</v>
      </c>
      <c r="I6787" s="131" t="str">
        <f>IFERROR(__xludf.DUMMYFUNCTION("""COMPUTED_VALUE"""),"")</f>
        <v/>
      </c>
      <c r="J6787" s="131" t="str">
        <f>IFERROR(__xludf.DUMMYFUNCTION("""COMPUTED_VALUE"""),"")</f>
        <v/>
      </c>
      <c r="K6787" s="131" t="s">
        <v>191</v>
      </c>
      <c r="L6787" s="2"/>
      <c r="M6787" s="2"/>
    </row>
    <row r="6788" ht="15.75" customHeight="1">
      <c r="A6788" s="136"/>
      <c r="B6788" s="137"/>
      <c r="C6788" s="140"/>
      <c r="D6788" s="131"/>
      <c r="E6788" s="131"/>
      <c r="F6788" s="131"/>
      <c r="G6788" s="131"/>
      <c r="H6788" s="131" t="s">
        <v>191</v>
      </c>
      <c r="I6788" s="131" t="str">
        <f>IFERROR(__xludf.DUMMYFUNCTION("""COMPUTED_VALUE"""),"")</f>
        <v/>
      </c>
      <c r="J6788" s="131" t="str">
        <f>IFERROR(__xludf.DUMMYFUNCTION("""COMPUTED_VALUE"""),"")</f>
        <v/>
      </c>
      <c r="K6788" s="131" t="s">
        <v>191</v>
      </c>
      <c r="L6788" s="2"/>
      <c r="M6788" s="2"/>
    </row>
    <row r="6789" ht="15.75" customHeight="1">
      <c r="A6789" s="136"/>
      <c r="B6789" s="137"/>
      <c r="C6789" s="138"/>
      <c r="D6789" s="131"/>
      <c r="E6789" s="131"/>
      <c r="F6789" s="131"/>
      <c r="G6789" s="131"/>
      <c r="H6789" s="131" t="s">
        <v>191</v>
      </c>
      <c r="I6789" s="131" t="str">
        <f>IFERROR(__xludf.DUMMYFUNCTION("""COMPUTED_VALUE"""),"")</f>
        <v/>
      </c>
      <c r="J6789" s="131" t="str">
        <f>IFERROR(__xludf.DUMMYFUNCTION("""COMPUTED_VALUE"""),"")</f>
        <v/>
      </c>
      <c r="K6789" s="131" t="s">
        <v>191</v>
      </c>
      <c r="L6789" s="2"/>
      <c r="M6789" s="2"/>
    </row>
    <row r="6790" ht="15.75" customHeight="1">
      <c r="A6790" s="136"/>
      <c r="B6790" s="137"/>
      <c r="C6790" s="138"/>
      <c r="D6790" s="131"/>
      <c r="E6790" s="131"/>
      <c r="F6790" s="131"/>
      <c r="G6790" s="131"/>
      <c r="H6790" s="131" t="s">
        <v>191</v>
      </c>
      <c r="I6790" s="131" t="str">
        <f>IFERROR(__xludf.DUMMYFUNCTION("""COMPUTED_VALUE"""),"")</f>
        <v/>
      </c>
      <c r="J6790" s="131" t="str">
        <f>IFERROR(__xludf.DUMMYFUNCTION("""COMPUTED_VALUE"""),"")</f>
        <v/>
      </c>
      <c r="K6790" s="131" t="s">
        <v>191</v>
      </c>
      <c r="L6790" s="2"/>
      <c r="M6790" s="2"/>
    </row>
    <row r="6791" ht="15.75" customHeight="1">
      <c r="A6791" s="136"/>
      <c r="B6791" s="137"/>
      <c r="C6791" s="138"/>
      <c r="D6791" s="131"/>
      <c r="E6791" s="131"/>
      <c r="F6791" s="131"/>
      <c r="G6791" s="131"/>
      <c r="H6791" s="131" t="s">
        <v>191</v>
      </c>
      <c r="I6791" s="131" t="str">
        <f>IFERROR(__xludf.DUMMYFUNCTION("""COMPUTED_VALUE"""),"")</f>
        <v/>
      </c>
      <c r="J6791" s="131" t="str">
        <f>IFERROR(__xludf.DUMMYFUNCTION("""COMPUTED_VALUE"""),"")</f>
        <v/>
      </c>
      <c r="K6791" s="131" t="s">
        <v>191</v>
      </c>
      <c r="L6791" s="2"/>
      <c r="M6791" s="2"/>
    </row>
    <row r="6792" ht="15.75" customHeight="1">
      <c r="A6792" s="136"/>
      <c r="B6792" s="137"/>
      <c r="C6792" s="138"/>
      <c r="D6792" s="131"/>
      <c r="E6792" s="131"/>
      <c r="F6792" s="131"/>
      <c r="G6792" s="131"/>
      <c r="H6792" s="131" t="s">
        <v>191</v>
      </c>
      <c r="I6792" s="131" t="str">
        <f>IFERROR(__xludf.DUMMYFUNCTION("""COMPUTED_VALUE"""),"")</f>
        <v/>
      </c>
      <c r="J6792" s="131" t="str">
        <f>IFERROR(__xludf.DUMMYFUNCTION("""COMPUTED_VALUE"""),"")</f>
        <v/>
      </c>
      <c r="K6792" s="131" t="s">
        <v>191</v>
      </c>
      <c r="L6792" s="2"/>
      <c r="M6792" s="2"/>
    </row>
    <row r="6793" ht="15.75" customHeight="1">
      <c r="A6793" s="136"/>
      <c r="B6793" s="137"/>
      <c r="C6793" s="138"/>
      <c r="D6793" s="131"/>
      <c r="E6793" s="131"/>
      <c r="F6793" s="131"/>
      <c r="G6793" s="131"/>
      <c r="H6793" s="131" t="s">
        <v>191</v>
      </c>
      <c r="I6793" s="131" t="str">
        <f>IFERROR(__xludf.DUMMYFUNCTION("""COMPUTED_VALUE"""),"")</f>
        <v/>
      </c>
      <c r="J6793" s="131" t="str">
        <f>IFERROR(__xludf.DUMMYFUNCTION("""COMPUTED_VALUE"""),"")</f>
        <v/>
      </c>
      <c r="K6793" s="131" t="s">
        <v>191</v>
      </c>
      <c r="L6793" s="2"/>
      <c r="M6793" s="2"/>
    </row>
    <row r="6794" ht="15.75" customHeight="1">
      <c r="A6794" s="136"/>
      <c r="B6794" s="137"/>
      <c r="C6794" s="138"/>
      <c r="D6794" s="131"/>
      <c r="E6794" s="131"/>
      <c r="F6794" s="131"/>
      <c r="G6794" s="131"/>
      <c r="H6794" s="131" t="s">
        <v>191</v>
      </c>
      <c r="I6794" s="131" t="str">
        <f>IFERROR(__xludf.DUMMYFUNCTION("""COMPUTED_VALUE"""),"")</f>
        <v/>
      </c>
      <c r="J6794" s="131" t="str">
        <f>IFERROR(__xludf.DUMMYFUNCTION("""COMPUTED_VALUE"""),"")</f>
        <v/>
      </c>
      <c r="K6794" s="131" t="s">
        <v>191</v>
      </c>
      <c r="L6794" s="2"/>
      <c r="M6794" s="2"/>
    </row>
    <row r="6795" ht="15.75" customHeight="1">
      <c r="A6795" s="136"/>
      <c r="B6795" s="137"/>
      <c r="C6795" s="138"/>
      <c r="D6795" s="131"/>
      <c r="E6795" s="131"/>
      <c r="F6795" s="131"/>
      <c r="G6795" s="131"/>
      <c r="H6795" s="131" t="s">
        <v>191</v>
      </c>
      <c r="I6795" s="131" t="str">
        <f>IFERROR(__xludf.DUMMYFUNCTION("""COMPUTED_VALUE"""),"")</f>
        <v/>
      </c>
      <c r="J6795" s="131" t="str">
        <f>IFERROR(__xludf.DUMMYFUNCTION("""COMPUTED_VALUE"""),"")</f>
        <v/>
      </c>
      <c r="K6795" s="131" t="s">
        <v>191</v>
      </c>
      <c r="L6795" s="2"/>
      <c r="M6795" s="2"/>
    </row>
    <row r="6796" ht="15.75" customHeight="1">
      <c r="A6796" s="136"/>
      <c r="B6796" s="137"/>
      <c r="C6796" s="138"/>
      <c r="D6796" s="131"/>
      <c r="E6796" s="131"/>
      <c r="F6796" s="131"/>
      <c r="G6796" s="131"/>
      <c r="H6796" s="131" t="s">
        <v>191</v>
      </c>
      <c r="I6796" s="131" t="str">
        <f>IFERROR(__xludf.DUMMYFUNCTION("""COMPUTED_VALUE"""),"")</f>
        <v/>
      </c>
      <c r="J6796" s="131" t="str">
        <f>IFERROR(__xludf.DUMMYFUNCTION("""COMPUTED_VALUE"""),"")</f>
        <v/>
      </c>
      <c r="K6796" s="131" t="s">
        <v>191</v>
      </c>
      <c r="L6796" s="2"/>
      <c r="M6796" s="2"/>
    </row>
    <row r="6797" ht="15.75" customHeight="1">
      <c r="A6797" s="136"/>
      <c r="B6797" s="137"/>
      <c r="C6797" s="138"/>
      <c r="D6797" s="131"/>
      <c r="E6797" s="131"/>
      <c r="F6797" s="131"/>
      <c r="G6797" s="131"/>
      <c r="H6797" s="131" t="s">
        <v>191</v>
      </c>
      <c r="I6797" s="131" t="str">
        <f>IFERROR(__xludf.DUMMYFUNCTION("""COMPUTED_VALUE"""),"")</f>
        <v/>
      </c>
      <c r="J6797" s="131" t="str">
        <f>IFERROR(__xludf.DUMMYFUNCTION("""COMPUTED_VALUE"""),"")</f>
        <v/>
      </c>
      <c r="K6797" s="131" t="s">
        <v>191</v>
      </c>
      <c r="L6797" s="2"/>
      <c r="M6797" s="2"/>
    </row>
    <row r="6798" ht="15.75" customHeight="1">
      <c r="A6798" s="136"/>
      <c r="B6798" s="137"/>
      <c r="C6798" s="138"/>
      <c r="D6798" s="131"/>
      <c r="E6798" s="131"/>
      <c r="F6798" s="131"/>
      <c r="G6798" s="131"/>
      <c r="H6798" s="131" t="s">
        <v>191</v>
      </c>
      <c r="I6798" s="131" t="str">
        <f>IFERROR(__xludf.DUMMYFUNCTION("""COMPUTED_VALUE"""),"")</f>
        <v/>
      </c>
      <c r="J6798" s="131" t="str">
        <f>IFERROR(__xludf.DUMMYFUNCTION("""COMPUTED_VALUE"""),"")</f>
        <v/>
      </c>
      <c r="K6798" s="131" t="s">
        <v>191</v>
      </c>
      <c r="L6798" s="2"/>
      <c r="M6798" s="2"/>
    </row>
    <row r="6799" ht="15.75" customHeight="1">
      <c r="A6799" s="136"/>
      <c r="B6799" s="137"/>
      <c r="C6799" s="140"/>
      <c r="D6799" s="131"/>
      <c r="E6799" s="131"/>
      <c r="F6799" s="131"/>
      <c r="G6799" s="131"/>
      <c r="H6799" s="131" t="s">
        <v>191</v>
      </c>
      <c r="I6799" s="131" t="str">
        <f>IFERROR(__xludf.DUMMYFUNCTION("""COMPUTED_VALUE"""),"")</f>
        <v/>
      </c>
      <c r="J6799" s="131" t="str">
        <f>IFERROR(__xludf.DUMMYFUNCTION("""COMPUTED_VALUE"""),"")</f>
        <v/>
      </c>
      <c r="K6799" s="131" t="s">
        <v>191</v>
      </c>
      <c r="L6799" s="2"/>
      <c r="M6799" s="2"/>
    </row>
    <row r="6800" ht="15.75" customHeight="1">
      <c r="A6800" s="136"/>
      <c r="B6800" s="137"/>
      <c r="C6800" s="140"/>
      <c r="D6800" s="131"/>
      <c r="E6800" s="131"/>
      <c r="F6800" s="131"/>
      <c r="G6800" s="131"/>
      <c r="H6800" s="131" t="s">
        <v>191</v>
      </c>
      <c r="I6800" s="131" t="str">
        <f>IFERROR(__xludf.DUMMYFUNCTION("""COMPUTED_VALUE"""),"")</f>
        <v/>
      </c>
      <c r="J6800" s="131" t="str">
        <f>IFERROR(__xludf.DUMMYFUNCTION("""COMPUTED_VALUE"""),"")</f>
        <v/>
      </c>
      <c r="K6800" s="131" t="s">
        <v>191</v>
      </c>
      <c r="L6800" s="2"/>
      <c r="M6800" s="2"/>
    </row>
    <row r="6801" ht="15.75" customHeight="1">
      <c r="A6801" s="136"/>
      <c r="B6801" s="137"/>
      <c r="C6801" s="138"/>
      <c r="D6801" s="131"/>
      <c r="E6801" s="131"/>
      <c r="F6801" s="131"/>
      <c r="G6801" s="131"/>
      <c r="H6801" s="131" t="s">
        <v>191</v>
      </c>
      <c r="I6801" s="131" t="str">
        <f>IFERROR(__xludf.DUMMYFUNCTION("""COMPUTED_VALUE"""),"")</f>
        <v/>
      </c>
      <c r="J6801" s="131" t="str">
        <f>IFERROR(__xludf.DUMMYFUNCTION("""COMPUTED_VALUE"""),"")</f>
        <v/>
      </c>
      <c r="K6801" s="131" t="s">
        <v>191</v>
      </c>
      <c r="L6801" s="2"/>
      <c r="M6801" s="2"/>
    </row>
    <row r="6802" ht="15.75" customHeight="1">
      <c r="A6802" s="136"/>
      <c r="B6802" s="137"/>
      <c r="C6802" s="138"/>
      <c r="D6802" s="131"/>
      <c r="E6802" s="131"/>
      <c r="F6802" s="131"/>
      <c r="G6802" s="131"/>
      <c r="H6802" s="131" t="s">
        <v>191</v>
      </c>
      <c r="I6802" s="131" t="str">
        <f>IFERROR(__xludf.DUMMYFUNCTION("""COMPUTED_VALUE"""),"")</f>
        <v/>
      </c>
      <c r="J6802" s="131" t="str">
        <f>IFERROR(__xludf.DUMMYFUNCTION("""COMPUTED_VALUE"""),"")</f>
        <v/>
      </c>
      <c r="K6802" s="131" t="s">
        <v>191</v>
      </c>
      <c r="L6802" s="2"/>
      <c r="M6802" s="2"/>
    </row>
    <row r="6803" ht="15.75" customHeight="1">
      <c r="A6803" s="136"/>
      <c r="B6803" s="137"/>
      <c r="C6803" s="138"/>
      <c r="D6803" s="131"/>
      <c r="E6803" s="131"/>
      <c r="F6803" s="131"/>
      <c r="G6803" s="131"/>
      <c r="H6803" s="131" t="s">
        <v>191</v>
      </c>
      <c r="I6803" s="131" t="str">
        <f>IFERROR(__xludf.DUMMYFUNCTION("""COMPUTED_VALUE"""),"")</f>
        <v/>
      </c>
      <c r="J6803" s="131" t="str">
        <f>IFERROR(__xludf.DUMMYFUNCTION("""COMPUTED_VALUE"""),"")</f>
        <v/>
      </c>
      <c r="K6803" s="131" t="s">
        <v>191</v>
      </c>
      <c r="L6803" s="2"/>
      <c r="M6803" s="2"/>
    </row>
    <row r="6804" ht="15.75" customHeight="1">
      <c r="A6804" s="136"/>
      <c r="B6804" s="137"/>
      <c r="C6804" s="138"/>
      <c r="D6804" s="131"/>
      <c r="E6804" s="131"/>
      <c r="F6804" s="131"/>
      <c r="G6804" s="131"/>
      <c r="H6804" s="131" t="s">
        <v>191</v>
      </c>
      <c r="I6804" s="131" t="str">
        <f>IFERROR(__xludf.DUMMYFUNCTION("""COMPUTED_VALUE"""),"")</f>
        <v/>
      </c>
      <c r="J6804" s="131" t="str">
        <f>IFERROR(__xludf.DUMMYFUNCTION("""COMPUTED_VALUE"""),"")</f>
        <v/>
      </c>
      <c r="K6804" s="131" t="s">
        <v>191</v>
      </c>
      <c r="L6804" s="2"/>
      <c r="M6804" s="2"/>
    </row>
    <row r="6805" ht="15.75" customHeight="1">
      <c r="A6805" s="136"/>
      <c r="B6805" s="137"/>
      <c r="C6805" s="140"/>
      <c r="D6805" s="131"/>
      <c r="E6805" s="131"/>
      <c r="F6805" s="131"/>
      <c r="G6805" s="131"/>
      <c r="H6805" s="131" t="s">
        <v>191</v>
      </c>
      <c r="I6805" s="131" t="str">
        <f>IFERROR(__xludf.DUMMYFUNCTION("""COMPUTED_VALUE"""),"")</f>
        <v/>
      </c>
      <c r="J6805" s="131" t="str">
        <f>IFERROR(__xludf.DUMMYFUNCTION("""COMPUTED_VALUE"""),"")</f>
        <v/>
      </c>
      <c r="K6805" s="131" t="s">
        <v>191</v>
      </c>
      <c r="L6805" s="2"/>
      <c r="M6805" s="2"/>
    </row>
    <row r="6806" ht="15.75" customHeight="1">
      <c r="A6806" s="136"/>
      <c r="B6806" s="137"/>
      <c r="C6806" s="138"/>
      <c r="D6806" s="131"/>
      <c r="E6806" s="131"/>
      <c r="F6806" s="131"/>
      <c r="G6806" s="131"/>
      <c r="H6806" s="131" t="s">
        <v>191</v>
      </c>
      <c r="I6806" s="131" t="str">
        <f>IFERROR(__xludf.DUMMYFUNCTION("""COMPUTED_VALUE"""),"")</f>
        <v/>
      </c>
      <c r="J6806" s="131" t="str">
        <f>IFERROR(__xludf.DUMMYFUNCTION("""COMPUTED_VALUE"""),"")</f>
        <v/>
      </c>
      <c r="K6806" s="131" t="s">
        <v>191</v>
      </c>
      <c r="L6806" s="2"/>
      <c r="M6806" s="2"/>
    </row>
    <row r="6807" ht="15.75" customHeight="1">
      <c r="A6807" s="136"/>
      <c r="B6807" s="137"/>
      <c r="C6807" s="138"/>
      <c r="D6807" s="131"/>
      <c r="E6807" s="131"/>
      <c r="F6807" s="131"/>
      <c r="G6807" s="131"/>
      <c r="H6807" s="131" t="s">
        <v>191</v>
      </c>
      <c r="I6807" s="131" t="str">
        <f>IFERROR(__xludf.DUMMYFUNCTION("""COMPUTED_VALUE"""),"")</f>
        <v/>
      </c>
      <c r="J6807" s="131" t="str">
        <f>IFERROR(__xludf.DUMMYFUNCTION("""COMPUTED_VALUE"""),"")</f>
        <v/>
      </c>
      <c r="K6807" s="131" t="s">
        <v>191</v>
      </c>
      <c r="L6807" s="2"/>
      <c r="M6807" s="2"/>
    </row>
    <row r="6808" ht="15.75" customHeight="1">
      <c r="A6808" s="151"/>
      <c r="B6808" s="152"/>
      <c r="C6808" s="138"/>
      <c r="D6808" s="131"/>
      <c r="E6808" s="131"/>
      <c r="F6808" s="131"/>
      <c r="G6808" s="131"/>
      <c r="H6808" s="131" t="s">
        <v>191</v>
      </c>
      <c r="I6808" s="131" t="str">
        <f>IFERROR(__xludf.DUMMYFUNCTION("""COMPUTED_VALUE"""),"")</f>
        <v/>
      </c>
      <c r="J6808" s="131" t="str">
        <f>IFERROR(__xludf.DUMMYFUNCTION("""COMPUTED_VALUE"""),"")</f>
        <v/>
      </c>
      <c r="K6808" s="131" t="s">
        <v>191</v>
      </c>
      <c r="L6808" s="2"/>
      <c r="M6808" s="2"/>
    </row>
    <row r="6809" ht="15.75" customHeight="1">
      <c r="A6809" s="136"/>
      <c r="B6809" s="137"/>
      <c r="C6809" s="138"/>
      <c r="D6809" s="131"/>
      <c r="E6809" s="131"/>
      <c r="F6809" s="131"/>
      <c r="G6809" s="131"/>
      <c r="H6809" s="131" t="s">
        <v>191</v>
      </c>
      <c r="I6809" s="131" t="str">
        <f>IFERROR(__xludf.DUMMYFUNCTION("""COMPUTED_VALUE"""),"")</f>
        <v/>
      </c>
      <c r="J6809" s="131" t="str">
        <f>IFERROR(__xludf.DUMMYFUNCTION("""COMPUTED_VALUE"""),"")</f>
        <v/>
      </c>
      <c r="K6809" s="131" t="s">
        <v>191</v>
      </c>
      <c r="L6809" s="2"/>
      <c r="M6809" s="2"/>
    </row>
    <row r="6810" ht="15.75" customHeight="1">
      <c r="A6810" s="136"/>
      <c r="B6810" s="137"/>
      <c r="C6810" s="138"/>
      <c r="D6810" s="131"/>
      <c r="E6810" s="131"/>
      <c r="F6810" s="131"/>
      <c r="G6810" s="131"/>
      <c r="H6810" s="131" t="s">
        <v>191</v>
      </c>
      <c r="I6810" s="131" t="str">
        <f>IFERROR(__xludf.DUMMYFUNCTION("""COMPUTED_VALUE"""),"")</f>
        <v/>
      </c>
      <c r="J6810" s="131" t="str">
        <f>IFERROR(__xludf.DUMMYFUNCTION("""COMPUTED_VALUE"""),"")</f>
        <v/>
      </c>
      <c r="K6810" s="131" t="s">
        <v>191</v>
      </c>
      <c r="L6810" s="2"/>
      <c r="M6810" s="2"/>
    </row>
    <row r="6811" ht="15.75" customHeight="1">
      <c r="A6811" s="136"/>
      <c r="B6811" s="137"/>
      <c r="C6811" s="138"/>
      <c r="D6811" s="131"/>
      <c r="E6811" s="131"/>
      <c r="F6811" s="131"/>
      <c r="G6811" s="131"/>
      <c r="H6811" s="131" t="s">
        <v>191</v>
      </c>
      <c r="I6811" s="131" t="str">
        <f>IFERROR(__xludf.DUMMYFUNCTION("""COMPUTED_VALUE"""),"")</f>
        <v/>
      </c>
      <c r="J6811" s="131" t="str">
        <f>IFERROR(__xludf.DUMMYFUNCTION("""COMPUTED_VALUE"""),"")</f>
        <v/>
      </c>
      <c r="K6811" s="131" t="s">
        <v>191</v>
      </c>
      <c r="L6811" s="2"/>
      <c r="M6811" s="2"/>
    </row>
    <row r="6812" ht="15.75" customHeight="1">
      <c r="A6812" s="136"/>
      <c r="B6812" s="137"/>
      <c r="C6812" s="140"/>
      <c r="D6812" s="131"/>
      <c r="E6812" s="131"/>
      <c r="F6812" s="131"/>
      <c r="G6812" s="131"/>
      <c r="H6812" s="131" t="s">
        <v>191</v>
      </c>
      <c r="I6812" s="131" t="str">
        <f>IFERROR(__xludf.DUMMYFUNCTION("""COMPUTED_VALUE"""),"")</f>
        <v/>
      </c>
      <c r="J6812" s="131" t="str">
        <f>IFERROR(__xludf.DUMMYFUNCTION("""COMPUTED_VALUE"""),"")</f>
        <v/>
      </c>
      <c r="K6812" s="131" t="s">
        <v>191</v>
      </c>
      <c r="L6812" s="2"/>
      <c r="M6812" s="2"/>
    </row>
    <row r="6813" ht="15.75" customHeight="1">
      <c r="A6813" s="136"/>
      <c r="B6813" s="137"/>
      <c r="C6813" s="138"/>
      <c r="D6813" s="131"/>
      <c r="E6813" s="131"/>
      <c r="F6813" s="131"/>
      <c r="G6813" s="131"/>
      <c r="H6813" s="131" t="s">
        <v>191</v>
      </c>
      <c r="I6813" s="131" t="str">
        <f>IFERROR(__xludf.DUMMYFUNCTION("""COMPUTED_VALUE"""),"")</f>
        <v/>
      </c>
      <c r="J6813" s="131" t="str">
        <f>IFERROR(__xludf.DUMMYFUNCTION("""COMPUTED_VALUE"""),"")</f>
        <v/>
      </c>
      <c r="K6813" s="131" t="s">
        <v>191</v>
      </c>
      <c r="L6813" s="2"/>
      <c r="M6813" s="2"/>
    </row>
    <row r="6814" ht="15.75" customHeight="1">
      <c r="A6814" s="136"/>
      <c r="B6814" s="137"/>
      <c r="C6814" s="138"/>
      <c r="D6814" s="131"/>
      <c r="E6814" s="131"/>
      <c r="F6814" s="131"/>
      <c r="G6814" s="131"/>
      <c r="H6814" s="131" t="s">
        <v>191</v>
      </c>
      <c r="I6814" s="131" t="str">
        <f>IFERROR(__xludf.DUMMYFUNCTION("""COMPUTED_VALUE"""),"")</f>
        <v/>
      </c>
      <c r="J6814" s="131" t="str">
        <f>IFERROR(__xludf.DUMMYFUNCTION("""COMPUTED_VALUE"""),"")</f>
        <v/>
      </c>
      <c r="K6814" s="131" t="s">
        <v>191</v>
      </c>
      <c r="L6814" s="2"/>
      <c r="M6814" s="2"/>
    </row>
    <row r="6815" ht="15.75" customHeight="1">
      <c r="A6815" s="136"/>
      <c r="B6815" s="137"/>
      <c r="C6815" s="138"/>
      <c r="D6815" s="131"/>
      <c r="E6815" s="131"/>
      <c r="F6815" s="131"/>
      <c r="G6815" s="131"/>
      <c r="H6815" s="131" t="s">
        <v>191</v>
      </c>
      <c r="I6815" s="131" t="str">
        <f>IFERROR(__xludf.DUMMYFUNCTION("""COMPUTED_VALUE"""),"")</f>
        <v/>
      </c>
      <c r="J6815" s="131" t="str">
        <f>IFERROR(__xludf.DUMMYFUNCTION("""COMPUTED_VALUE"""),"")</f>
        <v/>
      </c>
      <c r="K6815" s="131" t="s">
        <v>191</v>
      </c>
      <c r="L6815" s="2"/>
      <c r="M6815" s="2"/>
    </row>
    <row r="6816" ht="15.75" customHeight="1">
      <c r="A6816" s="136"/>
      <c r="B6816" s="137"/>
      <c r="C6816" s="138"/>
      <c r="D6816" s="131"/>
      <c r="E6816" s="131"/>
      <c r="F6816" s="131"/>
      <c r="G6816" s="131"/>
      <c r="H6816" s="131" t="s">
        <v>191</v>
      </c>
      <c r="I6816" s="131" t="str">
        <f>IFERROR(__xludf.DUMMYFUNCTION("""COMPUTED_VALUE"""),"")</f>
        <v/>
      </c>
      <c r="J6816" s="131" t="str">
        <f>IFERROR(__xludf.DUMMYFUNCTION("""COMPUTED_VALUE"""),"")</f>
        <v/>
      </c>
      <c r="K6816" s="131" t="s">
        <v>191</v>
      </c>
      <c r="L6816" s="2"/>
      <c r="M6816" s="2"/>
    </row>
    <row r="6817" ht="15.75" customHeight="1">
      <c r="A6817" s="136"/>
      <c r="B6817" s="137"/>
      <c r="C6817" s="138"/>
      <c r="D6817" s="131"/>
      <c r="E6817" s="131"/>
      <c r="F6817" s="131"/>
      <c r="G6817" s="131"/>
      <c r="H6817" s="131" t="s">
        <v>191</v>
      </c>
      <c r="I6817" s="131" t="str">
        <f>IFERROR(__xludf.DUMMYFUNCTION("""COMPUTED_VALUE"""),"")</f>
        <v/>
      </c>
      <c r="J6817" s="131" t="str">
        <f>IFERROR(__xludf.DUMMYFUNCTION("""COMPUTED_VALUE"""),"")</f>
        <v/>
      </c>
      <c r="K6817" s="131" t="s">
        <v>191</v>
      </c>
      <c r="L6817" s="2"/>
      <c r="M6817" s="2"/>
    </row>
    <row r="6818" ht="15.75" customHeight="1">
      <c r="A6818" s="136"/>
      <c r="B6818" s="137"/>
      <c r="C6818" s="138"/>
      <c r="D6818" s="131"/>
      <c r="E6818" s="131"/>
      <c r="F6818" s="131"/>
      <c r="G6818" s="131"/>
      <c r="H6818" s="131" t="s">
        <v>191</v>
      </c>
      <c r="I6818" s="131" t="str">
        <f>IFERROR(__xludf.DUMMYFUNCTION("""COMPUTED_VALUE"""),"")</f>
        <v/>
      </c>
      <c r="J6818" s="131" t="str">
        <f>IFERROR(__xludf.DUMMYFUNCTION("""COMPUTED_VALUE"""),"")</f>
        <v/>
      </c>
      <c r="K6818" s="131" t="s">
        <v>191</v>
      </c>
      <c r="L6818" s="2"/>
      <c r="M6818" s="2"/>
    </row>
    <row r="6819" ht="15.75" customHeight="1">
      <c r="A6819" s="136"/>
      <c r="B6819" s="137"/>
      <c r="C6819" s="138"/>
      <c r="D6819" s="131"/>
      <c r="E6819" s="131"/>
      <c r="F6819" s="131"/>
      <c r="G6819" s="131"/>
      <c r="H6819" s="131" t="s">
        <v>191</v>
      </c>
      <c r="I6819" s="131" t="str">
        <f>IFERROR(__xludf.DUMMYFUNCTION("""COMPUTED_VALUE"""),"")</f>
        <v/>
      </c>
      <c r="J6819" s="131" t="str">
        <f>IFERROR(__xludf.DUMMYFUNCTION("""COMPUTED_VALUE"""),"")</f>
        <v/>
      </c>
      <c r="K6819" s="131" t="s">
        <v>191</v>
      </c>
      <c r="L6819" s="2"/>
      <c r="M6819" s="2"/>
    </row>
    <row r="6820" ht="15.75" customHeight="1">
      <c r="A6820" s="136"/>
      <c r="B6820" s="137"/>
      <c r="C6820" s="138"/>
      <c r="D6820" s="131"/>
      <c r="E6820" s="131"/>
      <c r="F6820" s="131"/>
      <c r="G6820" s="131"/>
      <c r="H6820" s="131" t="s">
        <v>191</v>
      </c>
      <c r="I6820" s="131" t="str">
        <f>IFERROR(__xludf.DUMMYFUNCTION("""COMPUTED_VALUE"""),"")</f>
        <v/>
      </c>
      <c r="J6820" s="131" t="str">
        <f>IFERROR(__xludf.DUMMYFUNCTION("""COMPUTED_VALUE"""),"")</f>
        <v/>
      </c>
      <c r="K6820" s="131" t="s">
        <v>191</v>
      </c>
      <c r="L6820" s="2"/>
      <c r="M6820" s="2"/>
    </row>
    <row r="6821" ht="15.75" customHeight="1">
      <c r="A6821" s="136"/>
      <c r="B6821" s="137"/>
      <c r="C6821" s="138"/>
      <c r="D6821" s="131"/>
      <c r="E6821" s="131"/>
      <c r="F6821" s="131"/>
      <c r="G6821" s="131"/>
      <c r="H6821" s="131" t="s">
        <v>191</v>
      </c>
      <c r="I6821" s="131" t="str">
        <f>IFERROR(__xludf.DUMMYFUNCTION("""COMPUTED_VALUE"""),"")</f>
        <v/>
      </c>
      <c r="J6821" s="131" t="str">
        <f>IFERROR(__xludf.DUMMYFUNCTION("""COMPUTED_VALUE"""),"")</f>
        <v/>
      </c>
      <c r="K6821" s="131" t="s">
        <v>191</v>
      </c>
      <c r="L6821" s="2"/>
      <c r="M6821" s="2"/>
    </row>
    <row r="6822" ht="15.75" customHeight="1">
      <c r="A6822" s="136"/>
      <c r="B6822" s="137"/>
      <c r="C6822" s="138"/>
      <c r="D6822" s="131"/>
      <c r="E6822" s="131"/>
      <c r="F6822" s="131"/>
      <c r="G6822" s="131"/>
      <c r="H6822" s="131" t="s">
        <v>191</v>
      </c>
      <c r="I6822" s="131" t="str">
        <f>IFERROR(__xludf.DUMMYFUNCTION("""COMPUTED_VALUE"""),"")</f>
        <v/>
      </c>
      <c r="J6822" s="131" t="str">
        <f>IFERROR(__xludf.DUMMYFUNCTION("""COMPUTED_VALUE"""),"")</f>
        <v/>
      </c>
      <c r="K6822" s="131" t="s">
        <v>191</v>
      </c>
      <c r="L6822" s="2"/>
      <c r="M6822" s="2"/>
    </row>
    <row r="6823" ht="15.75" customHeight="1">
      <c r="A6823" s="136"/>
      <c r="B6823" s="137"/>
      <c r="C6823" s="140"/>
      <c r="D6823" s="131"/>
      <c r="E6823" s="131"/>
      <c r="F6823" s="131"/>
      <c r="G6823" s="131"/>
      <c r="H6823" s="131" t="s">
        <v>191</v>
      </c>
      <c r="I6823" s="131" t="str">
        <f>IFERROR(__xludf.DUMMYFUNCTION("""COMPUTED_VALUE"""),"")</f>
        <v/>
      </c>
      <c r="J6823" s="131" t="str">
        <f>IFERROR(__xludf.DUMMYFUNCTION("""COMPUTED_VALUE"""),"")</f>
        <v/>
      </c>
      <c r="K6823" s="131" t="s">
        <v>191</v>
      </c>
      <c r="L6823" s="2"/>
      <c r="M6823" s="2"/>
    </row>
    <row r="6824" ht="15.75" customHeight="1">
      <c r="A6824" s="136"/>
      <c r="B6824" s="137"/>
      <c r="C6824" s="138"/>
      <c r="D6824" s="131"/>
      <c r="E6824" s="131"/>
      <c r="F6824" s="131"/>
      <c r="G6824" s="131"/>
      <c r="H6824" s="131" t="s">
        <v>191</v>
      </c>
      <c r="I6824" s="131" t="str">
        <f>IFERROR(__xludf.DUMMYFUNCTION("""COMPUTED_VALUE"""),"")</f>
        <v/>
      </c>
      <c r="J6824" s="131" t="str">
        <f>IFERROR(__xludf.DUMMYFUNCTION("""COMPUTED_VALUE"""),"")</f>
        <v/>
      </c>
      <c r="K6824" s="131" t="s">
        <v>191</v>
      </c>
      <c r="L6824" s="2"/>
      <c r="M6824" s="2"/>
    </row>
    <row r="6825" ht="15.75" customHeight="1">
      <c r="A6825" s="136"/>
      <c r="B6825" s="137"/>
      <c r="C6825" s="140"/>
      <c r="D6825" s="131"/>
      <c r="E6825" s="131"/>
      <c r="F6825" s="131"/>
      <c r="G6825" s="131"/>
      <c r="H6825" s="131" t="s">
        <v>191</v>
      </c>
      <c r="I6825" s="131" t="str">
        <f>IFERROR(__xludf.DUMMYFUNCTION("""COMPUTED_VALUE"""),"")</f>
        <v/>
      </c>
      <c r="J6825" s="131" t="str">
        <f>IFERROR(__xludf.DUMMYFUNCTION("""COMPUTED_VALUE"""),"")</f>
        <v/>
      </c>
      <c r="K6825" s="131" t="s">
        <v>191</v>
      </c>
      <c r="L6825" s="2"/>
      <c r="M6825" s="2"/>
    </row>
    <row r="6826" ht="15.75" customHeight="1">
      <c r="A6826" s="136"/>
      <c r="B6826" s="137"/>
      <c r="C6826" s="138"/>
      <c r="D6826" s="131"/>
      <c r="E6826" s="131"/>
      <c r="F6826" s="131"/>
      <c r="G6826" s="131"/>
      <c r="H6826" s="131" t="s">
        <v>191</v>
      </c>
      <c r="I6826" s="131" t="str">
        <f>IFERROR(__xludf.DUMMYFUNCTION("""COMPUTED_VALUE"""),"")</f>
        <v/>
      </c>
      <c r="J6826" s="131" t="str">
        <f>IFERROR(__xludf.DUMMYFUNCTION("""COMPUTED_VALUE"""),"")</f>
        <v/>
      </c>
      <c r="K6826" s="131" t="s">
        <v>191</v>
      </c>
      <c r="L6826" s="2"/>
      <c r="M6826" s="2"/>
    </row>
    <row r="6827" ht="15.75" customHeight="1">
      <c r="A6827" s="136"/>
      <c r="B6827" s="137"/>
      <c r="C6827" s="138"/>
      <c r="D6827" s="131"/>
      <c r="E6827" s="131"/>
      <c r="F6827" s="131"/>
      <c r="G6827" s="131"/>
      <c r="H6827" s="131" t="s">
        <v>191</v>
      </c>
      <c r="I6827" s="131" t="str">
        <f>IFERROR(__xludf.DUMMYFUNCTION("""COMPUTED_VALUE"""),"")</f>
        <v/>
      </c>
      <c r="J6827" s="131" t="str">
        <f>IFERROR(__xludf.DUMMYFUNCTION("""COMPUTED_VALUE"""),"")</f>
        <v/>
      </c>
      <c r="K6827" s="131" t="s">
        <v>191</v>
      </c>
      <c r="L6827" s="2"/>
      <c r="M6827" s="2"/>
    </row>
    <row r="6828" ht="15.75" customHeight="1">
      <c r="A6828" s="136"/>
      <c r="B6828" s="137"/>
      <c r="C6828" s="138"/>
      <c r="D6828" s="131"/>
      <c r="E6828" s="131"/>
      <c r="F6828" s="131"/>
      <c r="G6828" s="131"/>
      <c r="H6828" s="131" t="s">
        <v>191</v>
      </c>
      <c r="I6828" s="131" t="str">
        <f>IFERROR(__xludf.DUMMYFUNCTION("""COMPUTED_VALUE"""),"")</f>
        <v/>
      </c>
      <c r="J6828" s="131" t="str">
        <f>IFERROR(__xludf.DUMMYFUNCTION("""COMPUTED_VALUE"""),"")</f>
        <v/>
      </c>
      <c r="K6828" s="131" t="s">
        <v>191</v>
      </c>
      <c r="L6828" s="2"/>
      <c r="M6828" s="2"/>
    </row>
    <row r="6829" ht="15.75" customHeight="1">
      <c r="A6829" s="136"/>
      <c r="B6829" s="137"/>
      <c r="C6829" s="138"/>
      <c r="D6829" s="131"/>
      <c r="E6829" s="131"/>
      <c r="F6829" s="131"/>
      <c r="G6829" s="131"/>
      <c r="H6829" s="131" t="s">
        <v>191</v>
      </c>
      <c r="I6829" s="131" t="str">
        <f>IFERROR(__xludf.DUMMYFUNCTION("""COMPUTED_VALUE"""),"")</f>
        <v/>
      </c>
      <c r="J6829" s="131" t="str">
        <f>IFERROR(__xludf.DUMMYFUNCTION("""COMPUTED_VALUE"""),"")</f>
        <v/>
      </c>
      <c r="K6829" s="131" t="s">
        <v>191</v>
      </c>
      <c r="L6829" s="2"/>
      <c r="M6829" s="2"/>
    </row>
    <row r="6830" ht="15.75" customHeight="1">
      <c r="A6830" s="136"/>
      <c r="B6830" s="137"/>
      <c r="C6830" s="138"/>
      <c r="D6830" s="131"/>
      <c r="E6830" s="131"/>
      <c r="F6830" s="131"/>
      <c r="G6830" s="131"/>
      <c r="H6830" s="131" t="s">
        <v>191</v>
      </c>
      <c r="I6830" s="131" t="str">
        <f>IFERROR(__xludf.DUMMYFUNCTION("""COMPUTED_VALUE"""),"")</f>
        <v/>
      </c>
      <c r="J6830" s="131" t="str">
        <f>IFERROR(__xludf.DUMMYFUNCTION("""COMPUTED_VALUE"""),"")</f>
        <v/>
      </c>
      <c r="K6830" s="131" t="s">
        <v>191</v>
      </c>
      <c r="L6830" s="2"/>
      <c r="M6830" s="2"/>
    </row>
    <row r="6831" ht="15.75" customHeight="1">
      <c r="A6831" s="136"/>
      <c r="B6831" s="137"/>
      <c r="C6831" s="138"/>
      <c r="D6831" s="131"/>
      <c r="E6831" s="131"/>
      <c r="F6831" s="131"/>
      <c r="G6831" s="131"/>
      <c r="H6831" s="131" t="s">
        <v>191</v>
      </c>
      <c r="I6831" s="131" t="str">
        <f>IFERROR(__xludf.DUMMYFUNCTION("""COMPUTED_VALUE"""),"")</f>
        <v/>
      </c>
      <c r="J6831" s="131" t="str">
        <f>IFERROR(__xludf.DUMMYFUNCTION("""COMPUTED_VALUE"""),"")</f>
        <v/>
      </c>
      <c r="K6831" s="131" t="s">
        <v>191</v>
      </c>
      <c r="L6831" s="2"/>
      <c r="M6831" s="2"/>
    </row>
    <row r="6832" ht="15.75" customHeight="1">
      <c r="A6832" s="136"/>
      <c r="B6832" s="137"/>
      <c r="C6832" s="138"/>
      <c r="D6832" s="131"/>
      <c r="E6832" s="131"/>
      <c r="F6832" s="131"/>
      <c r="G6832" s="131"/>
      <c r="H6832" s="131" t="s">
        <v>191</v>
      </c>
      <c r="I6832" s="131" t="str">
        <f>IFERROR(__xludf.DUMMYFUNCTION("""COMPUTED_VALUE"""),"")</f>
        <v/>
      </c>
      <c r="J6832" s="131" t="str">
        <f>IFERROR(__xludf.DUMMYFUNCTION("""COMPUTED_VALUE"""),"")</f>
        <v/>
      </c>
      <c r="K6832" s="131" t="s">
        <v>191</v>
      </c>
      <c r="L6832" s="2"/>
      <c r="M6832" s="2"/>
    </row>
    <row r="6833" ht="15.75" customHeight="1">
      <c r="A6833" s="136"/>
      <c r="B6833" s="137"/>
      <c r="C6833" s="138"/>
      <c r="D6833" s="131"/>
      <c r="E6833" s="131"/>
      <c r="F6833" s="131"/>
      <c r="G6833" s="131"/>
      <c r="H6833" s="131" t="s">
        <v>191</v>
      </c>
      <c r="I6833" s="131" t="str">
        <f>IFERROR(__xludf.DUMMYFUNCTION("""COMPUTED_VALUE"""),"")</f>
        <v/>
      </c>
      <c r="J6833" s="131" t="str">
        <f>IFERROR(__xludf.DUMMYFUNCTION("""COMPUTED_VALUE"""),"")</f>
        <v/>
      </c>
      <c r="K6833" s="131" t="s">
        <v>191</v>
      </c>
      <c r="L6833" s="2"/>
      <c r="M6833" s="2"/>
    </row>
    <row r="6834" ht="15.75" customHeight="1">
      <c r="A6834" s="136"/>
      <c r="B6834" s="137"/>
      <c r="C6834" s="138"/>
      <c r="D6834" s="131"/>
      <c r="E6834" s="131"/>
      <c r="F6834" s="131"/>
      <c r="G6834" s="131"/>
      <c r="H6834" s="131" t="s">
        <v>191</v>
      </c>
      <c r="I6834" s="131" t="str">
        <f>IFERROR(__xludf.DUMMYFUNCTION("""COMPUTED_VALUE"""),"")</f>
        <v/>
      </c>
      <c r="J6834" s="131" t="str">
        <f>IFERROR(__xludf.DUMMYFUNCTION("""COMPUTED_VALUE"""),"")</f>
        <v/>
      </c>
      <c r="K6834" s="131" t="s">
        <v>191</v>
      </c>
      <c r="L6834" s="2"/>
      <c r="M6834" s="2"/>
    </row>
    <row r="6835" ht="15.75" customHeight="1">
      <c r="A6835" s="136"/>
      <c r="B6835" s="137"/>
      <c r="C6835" s="140"/>
      <c r="D6835" s="131"/>
      <c r="E6835" s="131"/>
      <c r="F6835" s="131"/>
      <c r="G6835" s="131"/>
      <c r="H6835" s="131" t="s">
        <v>191</v>
      </c>
      <c r="I6835" s="131" t="str">
        <f>IFERROR(__xludf.DUMMYFUNCTION("""COMPUTED_VALUE"""),"")</f>
        <v/>
      </c>
      <c r="J6835" s="131" t="str">
        <f>IFERROR(__xludf.DUMMYFUNCTION("""COMPUTED_VALUE"""),"")</f>
        <v/>
      </c>
      <c r="K6835" s="131" t="s">
        <v>191</v>
      </c>
      <c r="L6835" s="2"/>
      <c r="M6835" s="2"/>
    </row>
    <row r="6836" ht="15.75" customHeight="1">
      <c r="A6836" s="136"/>
      <c r="B6836" s="137"/>
      <c r="C6836" s="138"/>
      <c r="D6836" s="131"/>
      <c r="E6836" s="131"/>
      <c r="F6836" s="131"/>
      <c r="G6836" s="131"/>
      <c r="H6836" s="131" t="s">
        <v>191</v>
      </c>
      <c r="I6836" s="131" t="str">
        <f>IFERROR(__xludf.DUMMYFUNCTION("""COMPUTED_VALUE"""),"")</f>
        <v/>
      </c>
      <c r="J6836" s="131" t="str">
        <f>IFERROR(__xludf.DUMMYFUNCTION("""COMPUTED_VALUE"""),"")</f>
        <v/>
      </c>
      <c r="K6836" s="131" t="s">
        <v>191</v>
      </c>
      <c r="L6836" s="2"/>
      <c r="M6836" s="2"/>
    </row>
    <row r="6837" ht="15.75" customHeight="1">
      <c r="A6837" s="136"/>
      <c r="B6837" s="137"/>
      <c r="C6837" s="138"/>
      <c r="D6837" s="131"/>
      <c r="E6837" s="131"/>
      <c r="F6837" s="131"/>
      <c r="G6837" s="131"/>
      <c r="H6837" s="131" t="s">
        <v>191</v>
      </c>
      <c r="I6837" s="131" t="str">
        <f>IFERROR(__xludf.DUMMYFUNCTION("""COMPUTED_VALUE"""),"")</f>
        <v/>
      </c>
      <c r="J6837" s="131" t="str">
        <f>IFERROR(__xludf.DUMMYFUNCTION("""COMPUTED_VALUE"""),"")</f>
        <v/>
      </c>
      <c r="K6837" s="131" t="s">
        <v>191</v>
      </c>
      <c r="L6837" s="2"/>
      <c r="M6837" s="2"/>
    </row>
    <row r="6838" ht="15.75" customHeight="1">
      <c r="A6838" s="136"/>
      <c r="B6838" s="137"/>
      <c r="C6838" s="138"/>
      <c r="D6838" s="131"/>
      <c r="E6838" s="131"/>
      <c r="F6838" s="131"/>
      <c r="G6838" s="131"/>
      <c r="H6838" s="131" t="s">
        <v>191</v>
      </c>
      <c r="I6838" s="131" t="str">
        <f>IFERROR(__xludf.DUMMYFUNCTION("""COMPUTED_VALUE"""),"")</f>
        <v/>
      </c>
      <c r="J6838" s="131" t="str">
        <f>IFERROR(__xludf.DUMMYFUNCTION("""COMPUTED_VALUE"""),"")</f>
        <v/>
      </c>
      <c r="K6838" s="131" t="s">
        <v>191</v>
      </c>
      <c r="L6838" s="2"/>
      <c r="M6838" s="2"/>
    </row>
    <row r="6839" ht="15.75" customHeight="1">
      <c r="A6839" s="136"/>
      <c r="B6839" s="137"/>
      <c r="C6839" s="138"/>
      <c r="D6839" s="131"/>
      <c r="E6839" s="131"/>
      <c r="F6839" s="131"/>
      <c r="G6839" s="131"/>
      <c r="H6839" s="131" t="s">
        <v>191</v>
      </c>
      <c r="I6839" s="131" t="str">
        <f>IFERROR(__xludf.DUMMYFUNCTION("""COMPUTED_VALUE"""),"")</f>
        <v/>
      </c>
      <c r="J6839" s="131" t="str">
        <f>IFERROR(__xludf.DUMMYFUNCTION("""COMPUTED_VALUE"""),"")</f>
        <v/>
      </c>
      <c r="K6839" s="131" t="s">
        <v>191</v>
      </c>
      <c r="L6839" s="2"/>
      <c r="M6839" s="2"/>
    </row>
    <row r="6840" ht="15.75" customHeight="1">
      <c r="A6840" s="136"/>
      <c r="B6840" s="137"/>
      <c r="C6840" s="138"/>
      <c r="D6840" s="131"/>
      <c r="E6840" s="131"/>
      <c r="F6840" s="131"/>
      <c r="G6840" s="131"/>
      <c r="H6840" s="131" t="s">
        <v>191</v>
      </c>
      <c r="I6840" s="131" t="str">
        <f>IFERROR(__xludf.DUMMYFUNCTION("""COMPUTED_VALUE"""),"")</f>
        <v/>
      </c>
      <c r="J6840" s="131" t="str">
        <f>IFERROR(__xludf.DUMMYFUNCTION("""COMPUTED_VALUE"""),"")</f>
        <v/>
      </c>
      <c r="K6840" s="131" t="s">
        <v>191</v>
      </c>
      <c r="L6840" s="2"/>
      <c r="M6840" s="2"/>
    </row>
    <row r="6841" ht="15.75" customHeight="1">
      <c r="A6841" s="136"/>
      <c r="B6841" s="137"/>
      <c r="C6841" s="138"/>
      <c r="D6841" s="131"/>
      <c r="E6841" s="131"/>
      <c r="F6841" s="131"/>
      <c r="G6841" s="131"/>
      <c r="H6841" s="131" t="s">
        <v>191</v>
      </c>
      <c r="I6841" s="131" t="str">
        <f>IFERROR(__xludf.DUMMYFUNCTION("""COMPUTED_VALUE"""),"")</f>
        <v/>
      </c>
      <c r="J6841" s="131" t="str">
        <f>IFERROR(__xludf.DUMMYFUNCTION("""COMPUTED_VALUE"""),"")</f>
        <v/>
      </c>
      <c r="K6841" s="131" t="s">
        <v>191</v>
      </c>
      <c r="L6841" s="2"/>
      <c r="M6841" s="2"/>
    </row>
    <row r="6842" ht="15.75" customHeight="1">
      <c r="A6842" s="136"/>
      <c r="B6842" s="137"/>
      <c r="C6842" s="140"/>
      <c r="D6842" s="131"/>
      <c r="E6842" s="131"/>
      <c r="F6842" s="131"/>
      <c r="G6842" s="131"/>
      <c r="H6842" s="131" t="s">
        <v>191</v>
      </c>
      <c r="I6842" s="131" t="str">
        <f>IFERROR(__xludf.DUMMYFUNCTION("""COMPUTED_VALUE"""),"")</f>
        <v/>
      </c>
      <c r="J6842" s="131" t="str">
        <f>IFERROR(__xludf.DUMMYFUNCTION("""COMPUTED_VALUE"""),"")</f>
        <v/>
      </c>
      <c r="K6842" s="131" t="s">
        <v>191</v>
      </c>
      <c r="L6842" s="2"/>
      <c r="M6842" s="2"/>
    </row>
    <row r="6843" ht="15.75" customHeight="1">
      <c r="A6843" s="136"/>
      <c r="B6843" s="137"/>
      <c r="C6843" s="138"/>
      <c r="D6843" s="131"/>
      <c r="E6843" s="131"/>
      <c r="F6843" s="131"/>
      <c r="G6843" s="131"/>
      <c r="H6843" s="131" t="s">
        <v>191</v>
      </c>
      <c r="I6843" s="131" t="str">
        <f>IFERROR(__xludf.DUMMYFUNCTION("""COMPUTED_VALUE"""),"")</f>
        <v/>
      </c>
      <c r="J6843" s="131" t="str">
        <f>IFERROR(__xludf.DUMMYFUNCTION("""COMPUTED_VALUE"""),"")</f>
        <v/>
      </c>
      <c r="K6843" s="131" t="s">
        <v>191</v>
      </c>
      <c r="L6843" s="2"/>
      <c r="M6843" s="2"/>
    </row>
    <row r="6844" ht="15.75" customHeight="1">
      <c r="A6844" s="136"/>
      <c r="B6844" s="137"/>
      <c r="C6844" s="138"/>
      <c r="D6844" s="131"/>
      <c r="E6844" s="131"/>
      <c r="F6844" s="131"/>
      <c r="G6844" s="131"/>
      <c r="H6844" s="131" t="s">
        <v>191</v>
      </c>
      <c r="I6844" s="131" t="str">
        <f>IFERROR(__xludf.DUMMYFUNCTION("""COMPUTED_VALUE"""),"")</f>
        <v/>
      </c>
      <c r="J6844" s="131" t="str">
        <f>IFERROR(__xludf.DUMMYFUNCTION("""COMPUTED_VALUE"""),"")</f>
        <v/>
      </c>
      <c r="K6844" s="131" t="s">
        <v>191</v>
      </c>
      <c r="L6844" s="2"/>
      <c r="M6844" s="2"/>
    </row>
    <row r="6845" ht="15.75" customHeight="1">
      <c r="A6845" s="136"/>
      <c r="B6845" s="137"/>
      <c r="C6845" s="138"/>
      <c r="D6845" s="131"/>
      <c r="E6845" s="131"/>
      <c r="F6845" s="131"/>
      <c r="G6845" s="131"/>
      <c r="H6845" s="131" t="s">
        <v>191</v>
      </c>
      <c r="I6845" s="131" t="str">
        <f>IFERROR(__xludf.DUMMYFUNCTION("""COMPUTED_VALUE"""),"")</f>
        <v/>
      </c>
      <c r="J6845" s="131" t="str">
        <f>IFERROR(__xludf.DUMMYFUNCTION("""COMPUTED_VALUE"""),"")</f>
        <v/>
      </c>
      <c r="K6845" s="131" t="s">
        <v>191</v>
      </c>
      <c r="L6845" s="2"/>
      <c r="M6845" s="2"/>
    </row>
    <row r="6846" ht="15.75" customHeight="1">
      <c r="A6846" s="136"/>
      <c r="B6846" s="137"/>
      <c r="C6846" s="140"/>
      <c r="D6846" s="131"/>
      <c r="E6846" s="131"/>
      <c r="F6846" s="131"/>
      <c r="G6846" s="131"/>
      <c r="H6846" s="131" t="s">
        <v>191</v>
      </c>
      <c r="I6846" s="131" t="str">
        <f>IFERROR(__xludf.DUMMYFUNCTION("""COMPUTED_VALUE"""),"")</f>
        <v/>
      </c>
      <c r="J6846" s="131" t="str">
        <f>IFERROR(__xludf.DUMMYFUNCTION("""COMPUTED_VALUE"""),"")</f>
        <v/>
      </c>
      <c r="K6846" s="131" t="s">
        <v>191</v>
      </c>
      <c r="L6846" s="2"/>
      <c r="M6846" s="2"/>
    </row>
    <row r="6847" ht="15.75" customHeight="1">
      <c r="A6847" s="151"/>
      <c r="B6847" s="152"/>
      <c r="C6847" s="138"/>
      <c r="D6847" s="131"/>
      <c r="E6847" s="131"/>
      <c r="F6847" s="131"/>
      <c r="G6847" s="131"/>
      <c r="H6847" s="131" t="s">
        <v>191</v>
      </c>
      <c r="I6847" s="131" t="str">
        <f>IFERROR(__xludf.DUMMYFUNCTION("""COMPUTED_VALUE"""),"")</f>
        <v/>
      </c>
      <c r="J6847" s="131" t="str">
        <f>IFERROR(__xludf.DUMMYFUNCTION("""COMPUTED_VALUE"""),"")</f>
        <v/>
      </c>
      <c r="K6847" s="131" t="s">
        <v>191</v>
      </c>
      <c r="L6847" s="2"/>
      <c r="M6847" s="2"/>
    </row>
    <row r="6848" ht="15.75" customHeight="1">
      <c r="A6848" s="136"/>
      <c r="B6848" s="137"/>
      <c r="C6848" s="140"/>
      <c r="D6848" s="131"/>
      <c r="E6848" s="131"/>
      <c r="F6848" s="131"/>
      <c r="G6848" s="131"/>
      <c r="H6848" s="131" t="s">
        <v>191</v>
      </c>
      <c r="I6848" s="131" t="str">
        <f>IFERROR(__xludf.DUMMYFUNCTION("""COMPUTED_VALUE"""),"")</f>
        <v/>
      </c>
      <c r="J6848" s="131" t="str">
        <f>IFERROR(__xludf.DUMMYFUNCTION("""COMPUTED_VALUE"""),"")</f>
        <v/>
      </c>
      <c r="K6848" s="131" t="s">
        <v>191</v>
      </c>
      <c r="L6848" s="2"/>
      <c r="M6848" s="2"/>
    </row>
    <row r="6849" ht="15.75" customHeight="1">
      <c r="A6849" s="136"/>
      <c r="B6849" s="137"/>
      <c r="C6849" s="138"/>
      <c r="D6849" s="131"/>
      <c r="E6849" s="131"/>
      <c r="F6849" s="131"/>
      <c r="G6849" s="131"/>
      <c r="H6849" s="131" t="s">
        <v>191</v>
      </c>
      <c r="I6849" s="131" t="str">
        <f>IFERROR(__xludf.DUMMYFUNCTION("""COMPUTED_VALUE"""),"")</f>
        <v/>
      </c>
      <c r="J6849" s="131" t="str">
        <f>IFERROR(__xludf.DUMMYFUNCTION("""COMPUTED_VALUE"""),"")</f>
        <v/>
      </c>
      <c r="K6849" s="131" t="s">
        <v>191</v>
      </c>
      <c r="L6849" s="2"/>
      <c r="M6849" s="2"/>
    </row>
    <row r="6850" ht="15.75" customHeight="1">
      <c r="A6850" s="136"/>
      <c r="B6850" s="137"/>
      <c r="C6850" s="138"/>
      <c r="D6850" s="131"/>
      <c r="E6850" s="131"/>
      <c r="F6850" s="131"/>
      <c r="G6850" s="131"/>
      <c r="H6850" s="131" t="s">
        <v>191</v>
      </c>
      <c r="I6850" s="131" t="str">
        <f>IFERROR(__xludf.DUMMYFUNCTION("""COMPUTED_VALUE"""),"")</f>
        <v/>
      </c>
      <c r="J6850" s="131" t="str">
        <f>IFERROR(__xludf.DUMMYFUNCTION("""COMPUTED_VALUE"""),"")</f>
        <v/>
      </c>
      <c r="K6850" s="131" t="s">
        <v>191</v>
      </c>
      <c r="L6850" s="2"/>
      <c r="M6850" s="2"/>
    </row>
    <row r="6851" ht="15.75" customHeight="1">
      <c r="A6851" s="136"/>
      <c r="B6851" s="137"/>
      <c r="C6851" s="138"/>
      <c r="D6851" s="131"/>
      <c r="E6851" s="131"/>
      <c r="F6851" s="131"/>
      <c r="G6851" s="131"/>
      <c r="H6851" s="131" t="s">
        <v>191</v>
      </c>
      <c r="I6851" s="131" t="str">
        <f>IFERROR(__xludf.DUMMYFUNCTION("""COMPUTED_VALUE"""),"")</f>
        <v/>
      </c>
      <c r="J6851" s="131" t="str">
        <f>IFERROR(__xludf.DUMMYFUNCTION("""COMPUTED_VALUE"""),"")</f>
        <v/>
      </c>
      <c r="K6851" s="131" t="s">
        <v>191</v>
      </c>
      <c r="L6851" s="2"/>
      <c r="M6851" s="2"/>
    </row>
    <row r="6852" ht="15.75" customHeight="1">
      <c r="A6852" s="136"/>
      <c r="B6852" s="137"/>
      <c r="C6852" s="138"/>
      <c r="D6852" s="131"/>
      <c r="E6852" s="131"/>
      <c r="F6852" s="131"/>
      <c r="G6852" s="131"/>
      <c r="H6852" s="131" t="s">
        <v>191</v>
      </c>
      <c r="I6852" s="131" t="str">
        <f>IFERROR(__xludf.DUMMYFUNCTION("""COMPUTED_VALUE"""),"")</f>
        <v/>
      </c>
      <c r="J6852" s="131" t="str">
        <f>IFERROR(__xludf.DUMMYFUNCTION("""COMPUTED_VALUE"""),"")</f>
        <v/>
      </c>
      <c r="K6852" s="131" t="s">
        <v>191</v>
      </c>
      <c r="L6852" s="2"/>
      <c r="M6852" s="2"/>
    </row>
    <row r="6853" ht="15.75" customHeight="1">
      <c r="A6853" s="136"/>
      <c r="B6853" s="137"/>
      <c r="C6853" s="138"/>
      <c r="D6853" s="131"/>
      <c r="E6853" s="131"/>
      <c r="F6853" s="131"/>
      <c r="G6853" s="131"/>
      <c r="H6853" s="131" t="s">
        <v>191</v>
      </c>
      <c r="I6853" s="131" t="str">
        <f>IFERROR(__xludf.DUMMYFUNCTION("""COMPUTED_VALUE"""),"")</f>
        <v/>
      </c>
      <c r="J6853" s="131" t="str">
        <f>IFERROR(__xludf.DUMMYFUNCTION("""COMPUTED_VALUE"""),"")</f>
        <v/>
      </c>
      <c r="K6853" s="131" t="s">
        <v>191</v>
      </c>
      <c r="L6853" s="2"/>
      <c r="M6853" s="2"/>
    </row>
    <row r="6854" ht="15.75" customHeight="1">
      <c r="A6854" s="136"/>
      <c r="B6854" s="137"/>
      <c r="C6854" s="138"/>
      <c r="D6854" s="131"/>
      <c r="E6854" s="131"/>
      <c r="F6854" s="131"/>
      <c r="G6854" s="131"/>
      <c r="H6854" s="131" t="s">
        <v>191</v>
      </c>
      <c r="I6854" s="131" t="str">
        <f>IFERROR(__xludf.DUMMYFUNCTION("""COMPUTED_VALUE"""),"")</f>
        <v/>
      </c>
      <c r="J6854" s="131" t="str">
        <f>IFERROR(__xludf.DUMMYFUNCTION("""COMPUTED_VALUE"""),"")</f>
        <v/>
      </c>
      <c r="K6854" s="131" t="s">
        <v>191</v>
      </c>
      <c r="L6854" s="2"/>
      <c r="M6854" s="2"/>
    </row>
    <row r="6855" ht="15.75" customHeight="1">
      <c r="A6855" s="151"/>
      <c r="B6855" s="152"/>
      <c r="C6855" s="138"/>
      <c r="D6855" s="131"/>
      <c r="E6855" s="131"/>
      <c r="F6855" s="131"/>
      <c r="G6855" s="131"/>
      <c r="H6855" s="131" t="s">
        <v>191</v>
      </c>
      <c r="I6855" s="131" t="str">
        <f>IFERROR(__xludf.DUMMYFUNCTION("""COMPUTED_VALUE"""),"")</f>
        <v/>
      </c>
      <c r="J6855" s="131" t="str">
        <f>IFERROR(__xludf.DUMMYFUNCTION("""COMPUTED_VALUE"""),"")</f>
        <v/>
      </c>
      <c r="K6855" s="131" t="s">
        <v>191</v>
      </c>
      <c r="L6855" s="2"/>
      <c r="M6855" s="2"/>
    </row>
    <row r="6856" ht="15.75" customHeight="1">
      <c r="A6856" s="136"/>
      <c r="B6856" s="137"/>
      <c r="C6856" s="138"/>
      <c r="D6856" s="131"/>
      <c r="E6856" s="131"/>
      <c r="F6856" s="131"/>
      <c r="G6856" s="131"/>
      <c r="H6856" s="131" t="s">
        <v>191</v>
      </c>
      <c r="I6856" s="131" t="str">
        <f>IFERROR(__xludf.DUMMYFUNCTION("""COMPUTED_VALUE"""),"")</f>
        <v/>
      </c>
      <c r="J6856" s="131" t="str">
        <f>IFERROR(__xludf.DUMMYFUNCTION("""COMPUTED_VALUE"""),"")</f>
        <v/>
      </c>
      <c r="K6856" s="131" t="s">
        <v>191</v>
      </c>
      <c r="L6856" s="2"/>
      <c r="M6856" s="2"/>
    </row>
    <row r="6857" ht="15.75" customHeight="1">
      <c r="A6857" s="136"/>
      <c r="B6857" s="137"/>
      <c r="C6857" s="138"/>
      <c r="D6857" s="131"/>
      <c r="E6857" s="131"/>
      <c r="F6857" s="131"/>
      <c r="G6857" s="131"/>
      <c r="H6857" s="131" t="s">
        <v>191</v>
      </c>
      <c r="I6857" s="131" t="str">
        <f>IFERROR(__xludf.DUMMYFUNCTION("""COMPUTED_VALUE"""),"")</f>
        <v/>
      </c>
      <c r="J6857" s="131" t="str">
        <f>IFERROR(__xludf.DUMMYFUNCTION("""COMPUTED_VALUE"""),"")</f>
        <v/>
      </c>
      <c r="K6857" s="131" t="s">
        <v>191</v>
      </c>
      <c r="L6857" s="2"/>
      <c r="M6857" s="2"/>
    </row>
    <row r="6858" ht="15.75" customHeight="1">
      <c r="A6858" s="136"/>
      <c r="B6858" s="137"/>
      <c r="C6858" s="138"/>
      <c r="D6858" s="131"/>
      <c r="E6858" s="131"/>
      <c r="F6858" s="131"/>
      <c r="G6858" s="131"/>
      <c r="H6858" s="131" t="s">
        <v>191</v>
      </c>
      <c r="I6858" s="131" t="str">
        <f>IFERROR(__xludf.DUMMYFUNCTION("""COMPUTED_VALUE"""),"")</f>
        <v/>
      </c>
      <c r="J6858" s="131" t="str">
        <f>IFERROR(__xludf.DUMMYFUNCTION("""COMPUTED_VALUE"""),"")</f>
        <v/>
      </c>
      <c r="K6858" s="131" t="s">
        <v>191</v>
      </c>
      <c r="L6858" s="2"/>
      <c r="M6858" s="2"/>
    </row>
    <row r="6859" ht="15.75" customHeight="1">
      <c r="A6859" s="136"/>
      <c r="B6859" s="137"/>
      <c r="C6859" s="138"/>
      <c r="D6859" s="131"/>
      <c r="E6859" s="131"/>
      <c r="F6859" s="131"/>
      <c r="G6859" s="131"/>
      <c r="H6859" s="131" t="s">
        <v>191</v>
      </c>
      <c r="I6859" s="131" t="str">
        <f>IFERROR(__xludf.DUMMYFUNCTION("""COMPUTED_VALUE"""),"")</f>
        <v/>
      </c>
      <c r="J6859" s="131" t="str">
        <f>IFERROR(__xludf.DUMMYFUNCTION("""COMPUTED_VALUE"""),"")</f>
        <v/>
      </c>
      <c r="K6859" s="131" t="s">
        <v>191</v>
      </c>
      <c r="L6859" s="2"/>
      <c r="M6859" s="2"/>
    </row>
    <row r="6860" ht="15.75" customHeight="1">
      <c r="A6860" s="136"/>
      <c r="B6860" s="137"/>
      <c r="C6860" s="138"/>
      <c r="D6860" s="131"/>
      <c r="E6860" s="131"/>
      <c r="F6860" s="131"/>
      <c r="G6860" s="131"/>
      <c r="H6860" s="131" t="s">
        <v>191</v>
      </c>
      <c r="I6860" s="131" t="str">
        <f>IFERROR(__xludf.DUMMYFUNCTION("""COMPUTED_VALUE"""),"")</f>
        <v/>
      </c>
      <c r="J6860" s="131" t="str">
        <f>IFERROR(__xludf.DUMMYFUNCTION("""COMPUTED_VALUE"""),"")</f>
        <v/>
      </c>
      <c r="K6860" s="131" t="s">
        <v>191</v>
      </c>
      <c r="L6860" s="2"/>
      <c r="M6860" s="2"/>
    </row>
    <row r="6861" ht="15.75" customHeight="1">
      <c r="A6861" s="136"/>
      <c r="B6861" s="137"/>
      <c r="C6861" s="138"/>
      <c r="D6861" s="131"/>
      <c r="E6861" s="131"/>
      <c r="F6861" s="131"/>
      <c r="G6861" s="131"/>
      <c r="H6861" s="131" t="s">
        <v>191</v>
      </c>
      <c r="I6861" s="131" t="str">
        <f>IFERROR(__xludf.DUMMYFUNCTION("""COMPUTED_VALUE"""),"")</f>
        <v/>
      </c>
      <c r="J6861" s="131" t="str">
        <f>IFERROR(__xludf.DUMMYFUNCTION("""COMPUTED_VALUE"""),"")</f>
        <v/>
      </c>
      <c r="K6861" s="131" t="s">
        <v>191</v>
      </c>
      <c r="L6861" s="2"/>
      <c r="M6861" s="2"/>
    </row>
    <row r="6862" ht="15.75" customHeight="1">
      <c r="A6862" s="151"/>
      <c r="B6862" s="137"/>
      <c r="C6862" s="138"/>
      <c r="D6862" s="131"/>
      <c r="E6862" s="131"/>
      <c r="F6862" s="131"/>
      <c r="G6862" s="131"/>
      <c r="H6862" s="131" t="s">
        <v>191</v>
      </c>
      <c r="I6862" s="131" t="str">
        <f>IFERROR(__xludf.DUMMYFUNCTION("""COMPUTED_VALUE"""),"")</f>
        <v/>
      </c>
      <c r="J6862" s="131" t="str">
        <f>IFERROR(__xludf.DUMMYFUNCTION("""COMPUTED_VALUE"""),"")</f>
        <v/>
      </c>
      <c r="K6862" s="131" t="s">
        <v>191</v>
      </c>
      <c r="L6862" s="2"/>
      <c r="M6862" s="2"/>
    </row>
    <row r="6863" ht="15.75" customHeight="1">
      <c r="A6863" s="136"/>
      <c r="B6863" s="137"/>
      <c r="C6863" s="140"/>
      <c r="D6863" s="131"/>
      <c r="E6863" s="131"/>
      <c r="F6863" s="131"/>
      <c r="G6863" s="131"/>
      <c r="H6863" s="131" t="s">
        <v>191</v>
      </c>
      <c r="I6863" s="131" t="str">
        <f>IFERROR(__xludf.DUMMYFUNCTION("""COMPUTED_VALUE"""),"")</f>
        <v/>
      </c>
      <c r="J6863" s="131" t="str">
        <f>IFERROR(__xludf.DUMMYFUNCTION("""COMPUTED_VALUE"""),"")</f>
        <v/>
      </c>
      <c r="K6863" s="131" t="s">
        <v>191</v>
      </c>
      <c r="L6863" s="2"/>
      <c r="M6863" s="2"/>
    </row>
    <row r="6864" ht="15.75" customHeight="1">
      <c r="A6864" s="136"/>
      <c r="B6864" s="137"/>
      <c r="C6864" s="138"/>
      <c r="D6864" s="131"/>
      <c r="E6864" s="131"/>
      <c r="F6864" s="131"/>
      <c r="G6864" s="131"/>
      <c r="H6864" s="131" t="s">
        <v>191</v>
      </c>
      <c r="I6864" s="131" t="str">
        <f>IFERROR(__xludf.DUMMYFUNCTION("""COMPUTED_VALUE"""),"")</f>
        <v/>
      </c>
      <c r="J6864" s="131" t="str">
        <f>IFERROR(__xludf.DUMMYFUNCTION("""COMPUTED_VALUE"""),"")</f>
        <v/>
      </c>
      <c r="K6864" s="131" t="s">
        <v>191</v>
      </c>
      <c r="L6864" s="2"/>
      <c r="M6864" s="2"/>
    </row>
    <row r="6865" ht="15.75" customHeight="1">
      <c r="A6865" s="136"/>
      <c r="B6865" s="137"/>
      <c r="C6865" s="138"/>
      <c r="D6865" s="131"/>
      <c r="E6865" s="131"/>
      <c r="F6865" s="131"/>
      <c r="G6865" s="131"/>
      <c r="H6865" s="131" t="s">
        <v>191</v>
      </c>
      <c r="I6865" s="131" t="str">
        <f>IFERROR(__xludf.DUMMYFUNCTION("""COMPUTED_VALUE"""),"")</f>
        <v/>
      </c>
      <c r="J6865" s="131" t="str">
        <f>IFERROR(__xludf.DUMMYFUNCTION("""COMPUTED_VALUE"""),"")</f>
        <v/>
      </c>
      <c r="K6865" s="131" t="s">
        <v>191</v>
      </c>
      <c r="L6865" s="2"/>
      <c r="M6865" s="2"/>
    </row>
    <row r="6866" ht="15.75" customHeight="1">
      <c r="A6866" s="136"/>
      <c r="B6866" s="137"/>
      <c r="C6866" s="138"/>
      <c r="D6866" s="131"/>
      <c r="E6866" s="131"/>
      <c r="F6866" s="131"/>
      <c r="G6866" s="131"/>
      <c r="H6866" s="131" t="s">
        <v>191</v>
      </c>
      <c r="I6866" s="131" t="str">
        <f>IFERROR(__xludf.DUMMYFUNCTION("""COMPUTED_VALUE"""),"")</f>
        <v/>
      </c>
      <c r="J6866" s="131" t="str">
        <f>IFERROR(__xludf.DUMMYFUNCTION("""COMPUTED_VALUE"""),"")</f>
        <v/>
      </c>
      <c r="K6866" s="131" t="s">
        <v>191</v>
      </c>
      <c r="L6866" s="2"/>
      <c r="M6866" s="2"/>
    </row>
    <row r="6867" ht="15.75" customHeight="1">
      <c r="A6867" s="136"/>
      <c r="B6867" s="137"/>
      <c r="C6867" s="138"/>
      <c r="D6867" s="131"/>
      <c r="E6867" s="131"/>
      <c r="F6867" s="131"/>
      <c r="G6867" s="131"/>
      <c r="H6867" s="131" t="s">
        <v>191</v>
      </c>
      <c r="I6867" s="131" t="str">
        <f>IFERROR(__xludf.DUMMYFUNCTION("""COMPUTED_VALUE"""),"")</f>
        <v/>
      </c>
      <c r="J6867" s="131" t="str">
        <f>IFERROR(__xludf.DUMMYFUNCTION("""COMPUTED_VALUE"""),"")</f>
        <v/>
      </c>
      <c r="K6867" s="131" t="s">
        <v>191</v>
      </c>
      <c r="L6867" s="2"/>
      <c r="M6867" s="2"/>
    </row>
    <row r="6868" ht="15.75" customHeight="1">
      <c r="A6868" s="136"/>
      <c r="B6868" s="137"/>
      <c r="C6868" s="138"/>
      <c r="D6868" s="131"/>
      <c r="E6868" s="131"/>
      <c r="F6868" s="131"/>
      <c r="G6868" s="131"/>
      <c r="H6868" s="131" t="s">
        <v>191</v>
      </c>
      <c r="I6868" s="131" t="str">
        <f>IFERROR(__xludf.DUMMYFUNCTION("""COMPUTED_VALUE"""),"")</f>
        <v/>
      </c>
      <c r="J6868" s="131" t="str">
        <f>IFERROR(__xludf.DUMMYFUNCTION("""COMPUTED_VALUE"""),"")</f>
        <v/>
      </c>
      <c r="K6868" s="131" t="s">
        <v>191</v>
      </c>
      <c r="L6868" s="2"/>
      <c r="M6868" s="2"/>
    </row>
    <row r="6869" ht="15.75" customHeight="1">
      <c r="A6869" s="136"/>
      <c r="B6869" s="137"/>
      <c r="C6869" s="138"/>
      <c r="D6869" s="131"/>
      <c r="E6869" s="131"/>
      <c r="F6869" s="131"/>
      <c r="G6869" s="131"/>
      <c r="H6869" s="131" t="s">
        <v>191</v>
      </c>
      <c r="I6869" s="131" t="str">
        <f>IFERROR(__xludf.DUMMYFUNCTION("""COMPUTED_VALUE"""),"")</f>
        <v/>
      </c>
      <c r="J6869" s="131" t="str">
        <f>IFERROR(__xludf.DUMMYFUNCTION("""COMPUTED_VALUE"""),"")</f>
        <v/>
      </c>
      <c r="K6869" s="131" t="s">
        <v>191</v>
      </c>
      <c r="L6869" s="2"/>
      <c r="M6869" s="2"/>
    </row>
    <row r="6870" ht="15.75" customHeight="1">
      <c r="A6870" s="136"/>
      <c r="B6870" s="137"/>
      <c r="C6870" s="138"/>
      <c r="D6870" s="131"/>
      <c r="E6870" s="131"/>
      <c r="F6870" s="131"/>
      <c r="G6870" s="131"/>
      <c r="H6870" s="131" t="s">
        <v>191</v>
      </c>
      <c r="I6870" s="131" t="str">
        <f>IFERROR(__xludf.DUMMYFUNCTION("""COMPUTED_VALUE"""),"")</f>
        <v/>
      </c>
      <c r="J6870" s="131" t="str">
        <f>IFERROR(__xludf.DUMMYFUNCTION("""COMPUTED_VALUE"""),"")</f>
        <v/>
      </c>
      <c r="K6870" s="131" t="s">
        <v>191</v>
      </c>
      <c r="L6870" s="2"/>
      <c r="M6870" s="2"/>
    </row>
    <row r="6871" ht="15.75" customHeight="1">
      <c r="A6871" s="136"/>
      <c r="B6871" s="137"/>
      <c r="C6871" s="140"/>
      <c r="D6871" s="131"/>
      <c r="E6871" s="131"/>
      <c r="F6871" s="131"/>
      <c r="G6871" s="131"/>
      <c r="H6871" s="131" t="s">
        <v>191</v>
      </c>
      <c r="I6871" s="131" t="str">
        <f>IFERROR(__xludf.DUMMYFUNCTION("""COMPUTED_VALUE"""),"")</f>
        <v/>
      </c>
      <c r="J6871" s="131" t="str">
        <f>IFERROR(__xludf.DUMMYFUNCTION("""COMPUTED_VALUE"""),"")</f>
        <v/>
      </c>
      <c r="K6871" s="131" t="s">
        <v>191</v>
      </c>
      <c r="L6871" s="2"/>
      <c r="M6871" s="2"/>
    </row>
    <row r="6872" ht="15.75" customHeight="1">
      <c r="A6872" s="136"/>
      <c r="B6872" s="137"/>
      <c r="C6872" s="138"/>
      <c r="D6872" s="131"/>
      <c r="E6872" s="131"/>
      <c r="F6872" s="131"/>
      <c r="G6872" s="131"/>
      <c r="H6872" s="131" t="s">
        <v>191</v>
      </c>
      <c r="I6872" s="131" t="str">
        <f>IFERROR(__xludf.DUMMYFUNCTION("""COMPUTED_VALUE"""),"")</f>
        <v/>
      </c>
      <c r="J6872" s="131" t="str">
        <f>IFERROR(__xludf.DUMMYFUNCTION("""COMPUTED_VALUE"""),"")</f>
        <v/>
      </c>
      <c r="K6872" s="131" t="s">
        <v>191</v>
      </c>
      <c r="L6872" s="2"/>
      <c r="M6872" s="2"/>
    </row>
    <row r="6873" ht="15.75" customHeight="1">
      <c r="A6873" s="136"/>
      <c r="B6873" s="137"/>
      <c r="C6873" s="138"/>
      <c r="D6873" s="131"/>
      <c r="E6873" s="131"/>
      <c r="F6873" s="131"/>
      <c r="G6873" s="131"/>
      <c r="H6873" s="131" t="s">
        <v>191</v>
      </c>
      <c r="I6873" s="131" t="str">
        <f>IFERROR(__xludf.DUMMYFUNCTION("""COMPUTED_VALUE"""),"")</f>
        <v/>
      </c>
      <c r="J6873" s="131" t="str">
        <f>IFERROR(__xludf.DUMMYFUNCTION("""COMPUTED_VALUE"""),"")</f>
        <v/>
      </c>
      <c r="K6873" s="131" t="s">
        <v>191</v>
      </c>
      <c r="L6873" s="2"/>
      <c r="M6873" s="2"/>
    </row>
    <row r="6874" ht="15.75" customHeight="1">
      <c r="A6874" s="136"/>
      <c r="B6874" s="137"/>
      <c r="C6874" s="140"/>
      <c r="D6874" s="131"/>
      <c r="E6874" s="131"/>
      <c r="F6874" s="131"/>
      <c r="G6874" s="131"/>
      <c r="H6874" s="131" t="s">
        <v>191</v>
      </c>
      <c r="I6874" s="131" t="str">
        <f>IFERROR(__xludf.DUMMYFUNCTION("""COMPUTED_VALUE"""),"")</f>
        <v/>
      </c>
      <c r="J6874" s="131" t="str">
        <f>IFERROR(__xludf.DUMMYFUNCTION("""COMPUTED_VALUE"""),"")</f>
        <v/>
      </c>
      <c r="K6874" s="131" t="s">
        <v>191</v>
      </c>
      <c r="L6874" s="2"/>
      <c r="M6874" s="2"/>
    </row>
    <row r="6875" ht="15.75" customHeight="1">
      <c r="A6875" s="136"/>
      <c r="B6875" s="137"/>
      <c r="C6875" s="140"/>
      <c r="D6875" s="131"/>
      <c r="E6875" s="131"/>
      <c r="F6875" s="131"/>
      <c r="G6875" s="131"/>
      <c r="H6875" s="131" t="s">
        <v>191</v>
      </c>
      <c r="I6875" s="131" t="str">
        <f>IFERROR(__xludf.DUMMYFUNCTION("""COMPUTED_VALUE"""),"")</f>
        <v/>
      </c>
      <c r="J6875" s="131" t="str">
        <f>IFERROR(__xludf.DUMMYFUNCTION("""COMPUTED_VALUE"""),"")</f>
        <v/>
      </c>
      <c r="K6875" s="131" t="s">
        <v>191</v>
      </c>
      <c r="L6875" s="2"/>
      <c r="M6875" s="2"/>
    </row>
    <row r="6876" ht="15.75" customHeight="1">
      <c r="A6876" s="136"/>
      <c r="B6876" s="137"/>
      <c r="C6876" s="138"/>
      <c r="D6876" s="131"/>
      <c r="E6876" s="131"/>
      <c r="F6876" s="131"/>
      <c r="G6876" s="131"/>
      <c r="H6876" s="131" t="s">
        <v>191</v>
      </c>
      <c r="I6876" s="131" t="str">
        <f>IFERROR(__xludf.DUMMYFUNCTION("""COMPUTED_VALUE"""),"")</f>
        <v/>
      </c>
      <c r="J6876" s="131" t="str">
        <f>IFERROR(__xludf.DUMMYFUNCTION("""COMPUTED_VALUE"""),"")</f>
        <v/>
      </c>
      <c r="K6876" s="131" t="s">
        <v>191</v>
      </c>
      <c r="L6876" s="2"/>
      <c r="M6876" s="2"/>
    </row>
    <row r="6877" ht="15.75" customHeight="1">
      <c r="A6877" s="136"/>
      <c r="B6877" s="137"/>
      <c r="C6877" s="138"/>
      <c r="D6877" s="131"/>
      <c r="E6877" s="131"/>
      <c r="F6877" s="131"/>
      <c r="G6877" s="131"/>
      <c r="H6877" s="131" t="s">
        <v>191</v>
      </c>
      <c r="I6877" s="131" t="str">
        <f>IFERROR(__xludf.DUMMYFUNCTION("""COMPUTED_VALUE"""),"")</f>
        <v/>
      </c>
      <c r="J6877" s="131" t="str">
        <f>IFERROR(__xludf.DUMMYFUNCTION("""COMPUTED_VALUE"""),"")</f>
        <v/>
      </c>
      <c r="K6877" s="131" t="s">
        <v>191</v>
      </c>
      <c r="L6877" s="2"/>
      <c r="M6877" s="2"/>
    </row>
    <row r="6878" ht="15.75" customHeight="1">
      <c r="A6878" s="136"/>
      <c r="B6878" s="137"/>
      <c r="C6878" s="138"/>
      <c r="D6878" s="131"/>
      <c r="E6878" s="131"/>
      <c r="F6878" s="131"/>
      <c r="G6878" s="131"/>
      <c r="H6878" s="131" t="s">
        <v>191</v>
      </c>
      <c r="I6878" s="131" t="str">
        <f>IFERROR(__xludf.DUMMYFUNCTION("""COMPUTED_VALUE"""),"")</f>
        <v/>
      </c>
      <c r="J6878" s="131" t="str">
        <f>IFERROR(__xludf.DUMMYFUNCTION("""COMPUTED_VALUE"""),"")</f>
        <v/>
      </c>
      <c r="K6878" s="131" t="s">
        <v>191</v>
      </c>
      <c r="L6878" s="2"/>
      <c r="M6878" s="2"/>
    </row>
    <row r="6879" ht="15.75" customHeight="1">
      <c r="A6879" s="136"/>
      <c r="B6879" s="137"/>
      <c r="C6879" s="138"/>
      <c r="D6879" s="131"/>
      <c r="E6879" s="131"/>
      <c r="F6879" s="131"/>
      <c r="G6879" s="131"/>
      <c r="H6879" s="131" t="s">
        <v>191</v>
      </c>
      <c r="I6879" s="131" t="str">
        <f>IFERROR(__xludf.DUMMYFUNCTION("""COMPUTED_VALUE"""),"")</f>
        <v/>
      </c>
      <c r="J6879" s="131" t="str">
        <f>IFERROR(__xludf.DUMMYFUNCTION("""COMPUTED_VALUE"""),"")</f>
        <v/>
      </c>
      <c r="K6879" s="131" t="s">
        <v>191</v>
      </c>
      <c r="L6879" s="2"/>
      <c r="M6879" s="2"/>
    </row>
    <row r="6880" ht="15.75" customHeight="1">
      <c r="A6880" s="136"/>
      <c r="B6880" s="137"/>
      <c r="C6880" s="138"/>
      <c r="D6880" s="131"/>
      <c r="E6880" s="131"/>
      <c r="F6880" s="131"/>
      <c r="G6880" s="131"/>
      <c r="H6880" s="131" t="s">
        <v>191</v>
      </c>
      <c r="I6880" s="131" t="str">
        <f>IFERROR(__xludf.DUMMYFUNCTION("""COMPUTED_VALUE"""),"")</f>
        <v/>
      </c>
      <c r="J6880" s="131" t="str">
        <f>IFERROR(__xludf.DUMMYFUNCTION("""COMPUTED_VALUE"""),"")</f>
        <v/>
      </c>
      <c r="K6880" s="131" t="s">
        <v>191</v>
      </c>
      <c r="L6880" s="2"/>
      <c r="M6880" s="2"/>
    </row>
    <row r="6881" ht="15.75" customHeight="1">
      <c r="A6881" s="136"/>
      <c r="B6881" s="137"/>
      <c r="C6881" s="138"/>
      <c r="D6881" s="131"/>
      <c r="E6881" s="131"/>
      <c r="F6881" s="131"/>
      <c r="G6881" s="131"/>
      <c r="H6881" s="131" t="s">
        <v>191</v>
      </c>
      <c r="I6881" s="131" t="str">
        <f>IFERROR(__xludf.DUMMYFUNCTION("""COMPUTED_VALUE"""),"")</f>
        <v/>
      </c>
      <c r="J6881" s="131" t="str">
        <f>IFERROR(__xludf.DUMMYFUNCTION("""COMPUTED_VALUE"""),"")</f>
        <v/>
      </c>
      <c r="K6881" s="131" t="s">
        <v>191</v>
      </c>
      <c r="L6881" s="2"/>
      <c r="M6881" s="2"/>
    </row>
    <row r="6882" ht="15.75" customHeight="1">
      <c r="A6882" s="136"/>
      <c r="B6882" s="137"/>
      <c r="C6882" s="138"/>
      <c r="D6882" s="131"/>
      <c r="E6882" s="131"/>
      <c r="F6882" s="131"/>
      <c r="G6882" s="131"/>
      <c r="H6882" s="131" t="s">
        <v>191</v>
      </c>
      <c r="I6882" s="131" t="str">
        <f>IFERROR(__xludf.DUMMYFUNCTION("""COMPUTED_VALUE"""),"")</f>
        <v/>
      </c>
      <c r="J6882" s="131" t="str">
        <f>IFERROR(__xludf.DUMMYFUNCTION("""COMPUTED_VALUE"""),"")</f>
        <v/>
      </c>
      <c r="K6882" s="131" t="s">
        <v>191</v>
      </c>
      <c r="L6882" s="2"/>
      <c r="M6882" s="2"/>
    </row>
    <row r="6883" ht="15.75" customHeight="1">
      <c r="A6883" s="136"/>
      <c r="B6883" s="137"/>
      <c r="C6883" s="140"/>
      <c r="D6883" s="131"/>
      <c r="E6883" s="131"/>
      <c r="F6883" s="131"/>
      <c r="G6883" s="131"/>
      <c r="H6883" s="131" t="s">
        <v>191</v>
      </c>
      <c r="I6883" s="131" t="str">
        <f>IFERROR(__xludf.DUMMYFUNCTION("""COMPUTED_VALUE"""),"")</f>
        <v/>
      </c>
      <c r="J6883" s="131" t="str">
        <f>IFERROR(__xludf.DUMMYFUNCTION("""COMPUTED_VALUE"""),"")</f>
        <v/>
      </c>
      <c r="K6883" s="131" t="s">
        <v>191</v>
      </c>
      <c r="L6883" s="2"/>
      <c r="M6883" s="2"/>
    </row>
    <row r="6884" ht="15.75" customHeight="1">
      <c r="A6884" s="136"/>
      <c r="B6884" s="137"/>
      <c r="C6884" s="140"/>
      <c r="D6884" s="131"/>
      <c r="E6884" s="131"/>
      <c r="F6884" s="131"/>
      <c r="G6884" s="131"/>
      <c r="H6884" s="131" t="s">
        <v>191</v>
      </c>
      <c r="I6884" s="131" t="str">
        <f>IFERROR(__xludf.DUMMYFUNCTION("""COMPUTED_VALUE"""),"")</f>
        <v/>
      </c>
      <c r="J6884" s="131" t="str">
        <f>IFERROR(__xludf.DUMMYFUNCTION("""COMPUTED_VALUE"""),"")</f>
        <v/>
      </c>
      <c r="K6884" s="131" t="s">
        <v>191</v>
      </c>
      <c r="L6884" s="2"/>
      <c r="M6884" s="2"/>
    </row>
    <row r="6885" ht="15.75" customHeight="1">
      <c r="A6885" s="151"/>
      <c r="B6885" s="137"/>
      <c r="C6885" s="138"/>
      <c r="D6885" s="131"/>
      <c r="E6885" s="131"/>
      <c r="F6885" s="131"/>
      <c r="G6885" s="131"/>
      <c r="H6885" s="131" t="s">
        <v>191</v>
      </c>
      <c r="I6885" s="131" t="str">
        <f>IFERROR(__xludf.DUMMYFUNCTION("""COMPUTED_VALUE"""),"")</f>
        <v/>
      </c>
      <c r="J6885" s="131" t="str">
        <f>IFERROR(__xludf.DUMMYFUNCTION("""COMPUTED_VALUE"""),"")</f>
        <v/>
      </c>
      <c r="K6885" s="131" t="s">
        <v>191</v>
      </c>
      <c r="L6885" s="2"/>
      <c r="M6885" s="2"/>
    </row>
    <row r="6886" ht="15.75" customHeight="1">
      <c r="A6886" s="136"/>
      <c r="B6886" s="137"/>
      <c r="C6886" s="138"/>
      <c r="D6886" s="131"/>
      <c r="E6886" s="131"/>
      <c r="F6886" s="131"/>
      <c r="G6886" s="131"/>
      <c r="H6886" s="131" t="s">
        <v>191</v>
      </c>
      <c r="I6886" s="131" t="str">
        <f>IFERROR(__xludf.DUMMYFUNCTION("""COMPUTED_VALUE"""),"")</f>
        <v/>
      </c>
      <c r="J6886" s="131" t="str">
        <f>IFERROR(__xludf.DUMMYFUNCTION("""COMPUTED_VALUE"""),"")</f>
        <v/>
      </c>
      <c r="K6886" s="131" t="s">
        <v>191</v>
      </c>
      <c r="L6886" s="2"/>
      <c r="M6886" s="2"/>
    </row>
    <row r="6887" ht="15.75" customHeight="1">
      <c r="A6887" s="136"/>
      <c r="B6887" s="137"/>
      <c r="C6887" s="140"/>
      <c r="D6887" s="131"/>
      <c r="E6887" s="131"/>
      <c r="F6887" s="131"/>
      <c r="G6887" s="131"/>
      <c r="H6887" s="131" t="s">
        <v>191</v>
      </c>
      <c r="I6887" s="131" t="str">
        <f>IFERROR(__xludf.DUMMYFUNCTION("""COMPUTED_VALUE"""),"")</f>
        <v/>
      </c>
      <c r="J6887" s="131" t="str">
        <f>IFERROR(__xludf.DUMMYFUNCTION("""COMPUTED_VALUE"""),"")</f>
        <v/>
      </c>
      <c r="K6887" s="131" t="s">
        <v>191</v>
      </c>
      <c r="L6887" s="2"/>
      <c r="M6887" s="2"/>
    </row>
    <row r="6888" ht="15.75" customHeight="1">
      <c r="A6888" s="136"/>
      <c r="B6888" s="137"/>
      <c r="C6888" s="140"/>
      <c r="D6888" s="131"/>
      <c r="E6888" s="131"/>
      <c r="F6888" s="131"/>
      <c r="G6888" s="131"/>
      <c r="H6888" s="131" t="s">
        <v>191</v>
      </c>
      <c r="I6888" s="131" t="str">
        <f>IFERROR(__xludf.DUMMYFUNCTION("""COMPUTED_VALUE"""),"")</f>
        <v/>
      </c>
      <c r="J6888" s="131" t="str">
        <f>IFERROR(__xludf.DUMMYFUNCTION("""COMPUTED_VALUE"""),"")</f>
        <v/>
      </c>
      <c r="K6888" s="131" t="s">
        <v>191</v>
      </c>
      <c r="L6888" s="2"/>
      <c r="M6888" s="2"/>
    </row>
    <row r="6889" ht="15.75" customHeight="1">
      <c r="A6889" s="136"/>
      <c r="B6889" s="137"/>
      <c r="C6889" s="138"/>
      <c r="D6889" s="131"/>
      <c r="E6889" s="131"/>
      <c r="F6889" s="131"/>
      <c r="G6889" s="131"/>
      <c r="H6889" s="131" t="s">
        <v>191</v>
      </c>
      <c r="I6889" s="131" t="str">
        <f>IFERROR(__xludf.DUMMYFUNCTION("""COMPUTED_VALUE"""),"")</f>
        <v/>
      </c>
      <c r="J6889" s="131" t="str">
        <f>IFERROR(__xludf.DUMMYFUNCTION("""COMPUTED_VALUE"""),"")</f>
        <v/>
      </c>
      <c r="K6889" s="131" t="s">
        <v>191</v>
      </c>
      <c r="L6889" s="2"/>
      <c r="M6889" s="2"/>
    </row>
    <row r="6890" ht="15.75" customHeight="1">
      <c r="A6890" s="136"/>
      <c r="B6890" s="137"/>
      <c r="C6890" s="138"/>
      <c r="D6890" s="131"/>
      <c r="E6890" s="131"/>
      <c r="F6890" s="131"/>
      <c r="G6890" s="131"/>
      <c r="H6890" s="131" t="s">
        <v>191</v>
      </c>
      <c r="I6890" s="131" t="str">
        <f>IFERROR(__xludf.DUMMYFUNCTION("""COMPUTED_VALUE"""),"")</f>
        <v/>
      </c>
      <c r="J6890" s="131" t="str">
        <f>IFERROR(__xludf.DUMMYFUNCTION("""COMPUTED_VALUE"""),"")</f>
        <v/>
      </c>
      <c r="K6890" s="131" t="s">
        <v>191</v>
      </c>
      <c r="L6890" s="2"/>
      <c r="M6890" s="2"/>
    </row>
    <row r="6891" ht="15.75" customHeight="1">
      <c r="A6891" s="136"/>
      <c r="B6891" s="137"/>
      <c r="C6891" s="140"/>
      <c r="D6891" s="131"/>
      <c r="E6891" s="131"/>
      <c r="F6891" s="131"/>
      <c r="G6891" s="131"/>
      <c r="H6891" s="131" t="s">
        <v>191</v>
      </c>
      <c r="I6891" s="131" t="str">
        <f>IFERROR(__xludf.DUMMYFUNCTION("""COMPUTED_VALUE"""),"")</f>
        <v/>
      </c>
      <c r="J6891" s="131" t="str">
        <f>IFERROR(__xludf.DUMMYFUNCTION("""COMPUTED_VALUE"""),"")</f>
        <v/>
      </c>
      <c r="K6891" s="131" t="s">
        <v>191</v>
      </c>
      <c r="L6891" s="2"/>
      <c r="M6891" s="2"/>
    </row>
    <row r="6892" ht="15.75" customHeight="1">
      <c r="A6892" s="151"/>
      <c r="B6892" s="137"/>
      <c r="C6892" s="138"/>
      <c r="D6892" s="131"/>
      <c r="E6892" s="131"/>
      <c r="F6892" s="131"/>
      <c r="G6892" s="131"/>
      <c r="H6892" s="131" t="s">
        <v>191</v>
      </c>
      <c r="I6892" s="131" t="str">
        <f>IFERROR(__xludf.DUMMYFUNCTION("""COMPUTED_VALUE"""),"")</f>
        <v/>
      </c>
      <c r="J6892" s="131" t="str">
        <f>IFERROR(__xludf.DUMMYFUNCTION("""COMPUTED_VALUE"""),"")</f>
        <v/>
      </c>
      <c r="K6892" s="131" t="s">
        <v>191</v>
      </c>
      <c r="L6892" s="2"/>
      <c r="M6892" s="2"/>
    </row>
    <row r="6893" ht="15.75" customHeight="1">
      <c r="A6893" s="136"/>
      <c r="B6893" s="137"/>
      <c r="C6893" s="140"/>
      <c r="D6893" s="131"/>
      <c r="E6893" s="131"/>
      <c r="F6893" s="131"/>
      <c r="G6893" s="131"/>
      <c r="H6893" s="131" t="s">
        <v>191</v>
      </c>
      <c r="I6893" s="131" t="str">
        <f>IFERROR(__xludf.DUMMYFUNCTION("""COMPUTED_VALUE"""),"")</f>
        <v/>
      </c>
      <c r="J6893" s="131" t="str">
        <f>IFERROR(__xludf.DUMMYFUNCTION("""COMPUTED_VALUE"""),"")</f>
        <v/>
      </c>
      <c r="K6893" s="131" t="s">
        <v>191</v>
      </c>
      <c r="L6893" s="2"/>
      <c r="M6893" s="2"/>
    </row>
    <row r="6894" ht="15.75" customHeight="1">
      <c r="A6894" s="136"/>
      <c r="B6894" s="137"/>
      <c r="C6894" s="138"/>
      <c r="D6894" s="131"/>
      <c r="E6894" s="131"/>
      <c r="F6894" s="131"/>
      <c r="G6894" s="131"/>
      <c r="H6894" s="131" t="s">
        <v>191</v>
      </c>
      <c r="I6894" s="131" t="str">
        <f>IFERROR(__xludf.DUMMYFUNCTION("""COMPUTED_VALUE"""),"")</f>
        <v/>
      </c>
      <c r="J6894" s="131" t="str">
        <f>IFERROR(__xludf.DUMMYFUNCTION("""COMPUTED_VALUE"""),"")</f>
        <v/>
      </c>
      <c r="K6894" s="131" t="s">
        <v>191</v>
      </c>
      <c r="L6894" s="2"/>
      <c r="M6894" s="2"/>
    </row>
    <row r="6895" ht="15.75" customHeight="1">
      <c r="A6895" s="136"/>
      <c r="B6895" s="137"/>
      <c r="C6895" s="138"/>
      <c r="D6895" s="131"/>
      <c r="E6895" s="131"/>
      <c r="F6895" s="131"/>
      <c r="G6895" s="131"/>
      <c r="H6895" s="131" t="s">
        <v>191</v>
      </c>
      <c r="I6895" s="131" t="str">
        <f>IFERROR(__xludf.DUMMYFUNCTION("""COMPUTED_VALUE"""),"")</f>
        <v/>
      </c>
      <c r="J6895" s="131" t="str">
        <f>IFERROR(__xludf.DUMMYFUNCTION("""COMPUTED_VALUE"""),"")</f>
        <v/>
      </c>
      <c r="K6895" s="131" t="s">
        <v>191</v>
      </c>
      <c r="L6895" s="2"/>
      <c r="M6895" s="2"/>
    </row>
    <row r="6896" ht="15.75" customHeight="1">
      <c r="A6896" s="136"/>
      <c r="B6896" s="137"/>
      <c r="C6896" s="140"/>
      <c r="D6896" s="131"/>
      <c r="E6896" s="131"/>
      <c r="F6896" s="131"/>
      <c r="G6896" s="131"/>
      <c r="H6896" s="131" t="s">
        <v>191</v>
      </c>
      <c r="I6896" s="131" t="str">
        <f>IFERROR(__xludf.DUMMYFUNCTION("""COMPUTED_VALUE"""),"")</f>
        <v/>
      </c>
      <c r="J6896" s="131" t="str">
        <f>IFERROR(__xludf.DUMMYFUNCTION("""COMPUTED_VALUE"""),"")</f>
        <v/>
      </c>
      <c r="K6896" s="131" t="s">
        <v>191</v>
      </c>
      <c r="L6896" s="2"/>
      <c r="M6896" s="2"/>
    </row>
    <row r="6897" ht="15.75" customHeight="1">
      <c r="A6897" s="136"/>
      <c r="B6897" s="137"/>
      <c r="C6897" s="138"/>
      <c r="D6897" s="131"/>
      <c r="E6897" s="131"/>
      <c r="F6897" s="131"/>
      <c r="G6897" s="131"/>
      <c r="H6897" s="131" t="s">
        <v>191</v>
      </c>
      <c r="I6897" s="131" t="str">
        <f>IFERROR(__xludf.DUMMYFUNCTION("""COMPUTED_VALUE"""),"")</f>
        <v/>
      </c>
      <c r="J6897" s="131" t="str">
        <f>IFERROR(__xludf.DUMMYFUNCTION("""COMPUTED_VALUE"""),"")</f>
        <v/>
      </c>
      <c r="K6897" s="131" t="s">
        <v>191</v>
      </c>
      <c r="L6897" s="2"/>
      <c r="M6897" s="2"/>
    </row>
    <row r="6898" ht="15.75" customHeight="1">
      <c r="A6898" s="136"/>
      <c r="B6898" s="137"/>
      <c r="C6898" s="138"/>
      <c r="D6898" s="131"/>
      <c r="E6898" s="131"/>
      <c r="F6898" s="131"/>
      <c r="G6898" s="131"/>
      <c r="H6898" s="131" t="s">
        <v>191</v>
      </c>
      <c r="I6898" s="131" t="str">
        <f>IFERROR(__xludf.DUMMYFUNCTION("""COMPUTED_VALUE"""),"")</f>
        <v/>
      </c>
      <c r="J6898" s="131" t="str">
        <f>IFERROR(__xludf.DUMMYFUNCTION("""COMPUTED_VALUE"""),"")</f>
        <v/>
      </c>
      <c r="K6898" s="131" t="s">
        <v>191</v>
      </c>
      <c r="L6898" s="2"/>
      <c r="M6898" s="2"/>
    </row>
    <row r="6899" ht="15.75" customHeight="1">
      <c r="A6899" s="136"/>
      <c r="B6899" s="137"/>
      <c r="C6899" s="138"/>
      <c r="D6899" s="131"/>
      <c r="E6899" s="131"/>
      <c r="F6899" s="131"/>
      <c r="G6899" s="131"/>
      <c r="H6899" s="131" t="s">
        <v>191</v>
      </c>
      <c r="I6899" s="131" t="str">
        <f>IFERROR(__xludf.DUMMYFUNCTION("""COMPUTED_VALUE"""),"")</f>
        <v/>
      </c>
      <c r="J6899" s="131" t="str">
        <f>IFERROR(__xludf.DUMMYFUNCTION("""COMPUTED_VALUE"""),"")</f>
        <v/>
      </c>
      <c r="K6899" s="131" t="s">
        <v>191</v>
      </c>
      <c r="L6899" s="2"/>
      <c r="M6899" s="2"/>
    </row>
    <row r="6900" ht="15.75" customHeight="1">
      <c r="A6900" s="136"/>
      <c r="B6900" s="137"/>
      <c r="C6900" s="138"/>
      <c r="D6900" s="131"/>
      <c r="E6900" s="131"/>
      <c r="F6900" s="131"/>
      <c r="G6900" s="131"/>
      <c r="H6900" s="131" t="s">
        <v>191</v>
      </c>
      <c r="I6900" s="131" t="str">
        <f>IFERROR(__xludf.DUMMYFUNCTION("""COMPUTED_VALUE"""),"")</f>
        <v/>
      </c>
      <c r="J6900" s="131" t="str">
        <f>IFERROR(__xludf.DUMMYFUNCTION("""COMPUTED_VALUE"""),"")</f>
        <v/>
      </c>
      <c r="K6900" s="131" t="s">
        <v>191</v>
      </c>
      <c r="L6900" s="2"/>
      <c r="M6900" s="2"/>
    </row>
    <row r="6901" ht="15.75" customHeight="1">
      <c r="A6901" s="136"/>
      <c r="B6901" s="137"/>
      <c r="C6901" s="140"/>
      <c r="D6901" s="131"/>
      <c r="E6901" s="131"/>
      <c r="F6901" s="131"/>
      <c r="G6901" s="131"/>
      <c r="H6901" s="131" t="s">
        <v>191</v>
      </c>
      <c r="I6901" s="131" t="str">
        <f>IFERROR(__xludf.DUMMYFUNCTION("""COMPUTED_VALUE"""),"")</f>
        <v/>
      </c>
      <c r="J6901" s="131" t="str">
        <f>IFERROR(__xludf.DUMMYFUNCTION("""COMPUTED_VALUE"""),"")</f>
        <v/>
      </c>
      <c r="K6901" s="131" t="s">
        <v>191</v>
      </c>
      <c r="L6901" s="2"/>
      <c r="M6901" s="2"/>
    </row>
    <row r="6902" ht="15.75" customHeight="1">
      <c r="A6902" s="136"/>
      <c r="B6902" s="137"/>
      <c r="C6902" s="138"/>
      <c r="D6902" s="131"/>
      <c r="E6902" s="131"/>
      <c r="F6902" s="131"/>
      <c r="G6902" s="131"/>
      <c r="H6902" s="131" t="s">
        <v>191</v>
      </c>
      <c r="I6902" s="131" t="str">
        <f>IFERROR(__xludf.DUMMYFUNCTION("""COMPUTED_VALUE"""),"")</f>
        <v/>
      </c>
      <c r="J6902" s="131" t="str">
        <f>IFERROR(__xludf.DUMMYFUNCTION("""COMPUTED_VALUE"""),"")</f>
        <v/>
      </c>
      <c r="K6902" s="131" t="s">
        <v>191</v>
      </c>
      <c r="L6902" s="2"/>
      <c r="M6902" s="2"/>
    </row>
    <row r="6903" ht="15.75" customHeight="1">
      <c r="A6903" s="136"/>
      <c r="B6903" s="137"/>
      <c r="C6903" s="138"/>
      <c r="D6903" s="131"/>
      <c r="E6903" s="131"/>
      <c r="F6903" s="131"/>
      <c r="G6903" s="131"/>
      <c r="H6903" s="131" t="s">
        <v>191</v>
      </c>
      <c r="I6903" s="131" t="str">
        <f>IFERROR(__xludf.DUMMYFUNCTION("""COMPUTED_VALUE"""),"")</f>
        <v/>
      </c>
      <c r="J6903" s="131" t="str">
        <f>IFERROR(__xludf.DUMMYFUNCTION("""COMPUTED_VALUE"""),"")</f>
        <v/>
      </c>
      <c r="K6903" s="131" t="s">
        <v>191</v>
      </c>
      <c r="L6903" s="2"/>
      <c r="M6903" s="2"/>
    </row>
    <row r="6904" ht="15.75" customHeight="1">
      <c r="A6904" s="136"/>
      <c r="B6904" s="137"/>
      <c r="C6904" s="140"/>
      <c r="D6904" s="131"/>
      <c r="E6904" s="131"/>
      <c r="F6904" s="131"/>
      <c r="G6904" s="131"/>
      <c r="H6904" s="131" t="s">
        <v>191</v>
      </c>
      <c r="I6904" s="131" t="str">
        <f>IFERROR(__xludf.DUMMYFUNCTION("""COMPUTED_VALUE"""),"")</f>
        <v/>
      </c>
      <c r="J6904" s="131" t="str">
        <f>IFERROR(__xludf.DUMMYFUNCTION("""COMPUTED_VALUE"""),"")</f>
        <v/>
      </c>
      <c r="K6904" s="131" t="s">
        <v>191</v>
      </c>
      <c r="L6904" s="2"/>
      <c r="M6904" s="2"/>
    </row>
    <row r="6905" ht="15.75" customHeight="1">
      <c r="A6905" s="136"/>
      <c r="B6905" s="137"/>
      <c r="C6905" s="138"/>
      <c r="D6905" s="131"/>
      <c r="E6905" s="131"/>
      <c r="F6905" s="131"/>
      <c r="G6905" s="131"/>
      <c r="H6905" s="131" t="s">
        <v>191</v>
      </c>
      <c r="I6905" s="131" t="str">
        <f>IFERROR(__xludf.DUMMYFUNCTION("""COMPUTED_VALUE"""),"")</f>
        <v/>
      </c>
      <c r="J6905" s="131" t="str">
        <f>IFERROR(__xludf.DUMMYFUNCTION("""COMPUTED_VALUE"""),"")</f>
        <v/>
      </c>
      <c r="K6905" s="131" t="s">
        <v>191</v>
      </c>
      <c r="L6905" s="2"/>
      <c r="M6905" s="2"/>
    </row>
    <row r="6906" ht="15.75" customHeight="1">
      <c r="A6906" s="136"/>
      <c r="B6906" s="137"/>
      <c r="C6906" s="138"/>
      <c r="D6906" s="131"/>
      <c r="E6906" s="131"/>
      <c r="F6906" s="131"/>
      <c r="G6906" s="131"/>
      <c r="H6906" s="131" t="s">
        <v>191</v>
      </c>
      <c r="I6906" s="131" t="str">
        <f>IFERROR(__xludf.DUMMYFUNCTION("""COMPUTED_VALUE"""),"")</f>
        <v/>
      </c>
      <c r="J6906" s="131" t="str">
        <f>IFERROR(__xludf.DUMMYFUNCTION("""COMPUTED_VALUE"""),"")</f>
        <v/>
      </c>
      <c r="K6906" s="131" t="s">
        <v>191</v>
      </c>
      <c r="L6906" s="2"/>
      <c r="M6906" s="2"/>
    </row>
    <row r="6907" ht="15.75" customHeight="1">
      <c r="A6907" s="136"/>
      <c r="B6907" s="137"/>
      <c r="C6907" s="138"/>
      <c r="D6907" s="131"/>
      <c r="E6907" s="131"/>
      <c r="F6907" s="131"/>
      <c r="G6907" s="131"/>
      <c r="H6907" s="131" t="s">
        <v>191</v>
      </c>
      <c r="I6907" s="131" t="str">
        <f>IFERROR(__xludf.DUMMYFUNCTION("""COMPUTED_VALUE"""),"")</f>
        <v/>
      </c>
      <c r="J6907" s="131" t="str">
        <f>IFERROR(__xludf.DUMMYFUNCTION("""COMPUTED_VALUE"""),"")</f>
        <v/>
      </c>
      <c r="K6907" s="131" t="s">
        <v>191</v>
      </c>
      <c r="L6907" s="2"/>
      <c r="M6907" s="2"/>
    </row>
    <row r="6908" ht="15.75" customHeight="1">
      <c r="A6908" s="136"/>
      <c r="B6908" s="137"/>
      <c r="C6908" s="138"/>
      <c r="D6908" s="131"/>
      <c r="E6908" s="131"/>
      <c r="F6908" s="131"/>
      <c r="G6908" s="131"/>
      <c r="H6908" s="131" t="s">
        <v>191</v>
      </c>
      <c r="I6908" s="131" t="str">
        <f>IFERROR(__xludf.DUMMYFUNCTION("""COMPUTED_VALUE"""),"")</f>
        <v/>
      </c>
      <c r="J6908" s="131" t="str">
        <f>IFERROR(__xludf.DUMMYFUNCTION("""COMPUTED_VALUE"""),"")</f>
        <v/>
      </c>
      <c r="K6908" s="131" t="s">
        <v>191</v>
      </c>
      <c r="L6908" s="2"/>
      <c r="M6908" s="2"/>
    </row>
    <row r="6909" ht="15.75" customHeight="1">
      <c r="A6909" s="136"/>
      <c r="B6909" s="137"/>
      <c r="C6909" s="138"/>
      <c r="D6909" s="131"/>
      <c r="E6909" s="131"/>
      <c r="F6909" s="131"/>
      <c r="G6909" s="131"/>
      <c r="H6909" s="131" t="s">
        <v>191</v>
      </c>
      <c r="I6909" s="131" t="str">
        <f>IFERROR(__xludf.DUMMYFUNCTION("""COMPUTED_VALUE"""),"")</f>
        <v/>
      </c>
      <c r="J6909" s="131" t="str">
        <f>IFERROR(__xludf.DUMMYFUNCTION("""COMPUTED_VALUE"""),"")</f>
        <v/>
      </c>
      <c r="K6909" s="131" t="s">
        <v>191</v>
      </c>
      <c r="L6909" s="2"/>
      <c r="M6909" s="2"/>
    </row>
    <row r="6910" ht="15.75" customHeight="1">
      <c r="A6910" s="151"/>
      <c r="B6910" s="137"/>
      <c r="C6910" s="138"/>
      <c r="D6910" s="131"/>
      <c r="E6910" s="131"/>
      <c r="F6910" s="131"/>
      <c r="G6910" s="131"/>
      <c r="H6910" s="131" t="s">
        <v>191</v>
      </c>
      <c r="I6910" s="131" t="str">
        <f>IFERROR(__xludf.DUMMYFUNCTION("""COMPUTED_VALUE"""),"")</f>
        <v/>
      </c>
      <c r="J6910" s="131" t="str">
        <f>IFERROR(__xludf.DUMMYFUNCTION("""COMPUTED_VALUE"""),"")</f>
        <v/>
      </c>
      <c r="K6910" s="131" t="s">
        <v>191</v>
      </c>
      <c r="L6910" s="2"/>
      <c r="M6910" s="2"/>
    </row>
    <row r="6911" ht="15.75" customHeight="1">
      <c r="A6911" s="136"/>
      <c r="B6911" s="137"/>
      <c r="C6911" s="138"/>
      <c r="D6911" s="131"/>
      <c r="E6911" s="131"/>
      <c r="F6911" s="131"/>
      <c r="G6911" s="131"/>
      <c r="H6911" s="131" t="s">
        <v>191</v>
      </c>
      <c r="I6911" s="131" t="str">
        <f>IFERROR(__xludf.DUMMYFUNCTION("""COMPUTED_VALUE"""),"")</f>
        <v/>
      </c>
      <c r="J6911" s="131" t="str">
        <f>IFERROR(__xludf.DUMMYFUNCTION("""COMPUTED_VALUE"""),"")</f>
        <v/>
      </c>
      <c r="K6911" s="131" t="s">
        <v>191</v>
      </c>
      <c r="L6911" s="2"/>
      <c r="M6911" s="2"/>
    </row>
    <row r="6912" ht="15.75" customHeight="1">
      <c r="A6912" s="136"/>
      <c r="B6912" s="137"/>
      <c r="C6912" s="138"/>
      <c r="D6912" s="131"/>
      <c r="E6912" s="131"/>
      <c r="F6912" s="131"/>
      <c r="G6912" s="131"/>
      <c r="H6912" s="131" t="s">
        <v>191</v>
      </c>
      <c r="I6912" s="131" t="str">
        <f>IFERROR(__xludf.DUMMYFUNCTION("""COMPUTED_VALUE"""),"")</f>
        <v/>
      </c>
      <c r="J6912" s="131" t="str">
        <f>IFERROR(__xludf.DUMMYFUNCTION("""COMPUTED_VALUE"""),"")</f>
        <v/>
      </c>
      <c r="K6912" s="131" t="s">
        <v>191</v>
      </c>
      <c r="L6912" s="2"/>
      <c r="M6912" s="2"/>
    </row>
    <row r="6913" ht="15.75" customHeight="1">
      <c r="A6913" s="136"/>
      <c r="B6913" s="137"/>
      <c r="C6913" s="138"/>
      <c r="D6913" s="131"/>
      <c r="E6913" s="131"/>
      <c r="F6913" s="131"/>
      <c r="G6913" s="131"/>
      <c r="H6913" s="131" t="s">
        <v>191</v>
      </c>
      <c r="I6913" s="131" t="str">
        <f>IFERROR(__xludf.DUMMYFUNCTION("""COMPUTED_VALUE"""),"")</f>
        <v/>
      </c>
      <c r="J6913" s="131" t="str">
        <f>IFERROR(__xludf.DUMMYFUNCTION("""COMPUTED_VALUE"""),"")</f>
        <v/>
      </c>
      <c r="K6913" s="131" t="s">
        <v>191</v>
      </c>
      <c r="L6913" s="2"/>
      <c r="M6913" s="2"/>
    </row>
    <row r="6914" ht="15.75" customHeight="1">
      <c r="A6914" s="136"/>
      <c r="B6914" s="137"/>
      <c r="C6914" s="138"/>
      <c r="D6914" s="131"/>
      <c r="E6914" s="131"/>
      <c r="F6914" s="131"/>
      <c r="G6914" s="131"/>
      <c r="H6914" s="131" t="s">
        <v>191</v>
      </c>
      <c r="I6914" s="131" t="str">
        <f>IFERROR(__xludf.DUMMYFUNCTION("""COMPUTED_VALUE"""),"")</f>
        <v/>
      </c>
      <c r="J6914" s="131" t="str">
        <f>IFERROR(__xludf.DUMMYFUNCTION("""COMPUTED_VALUE"""),"")</f>
        <v/>
      </c>
      <c r="K6914" s="131" t="s">
        <v>191</v>
      </c>
      <c r="L6914" s="2"/>
      <c r="M6914" s="2"/>
    </row>
    <row r="6915" ht="15.75" customHeight="1">
      <c r="A6915" s="136"/>
      <c r="B6915" s="137"/>
      <c r="C6915" s="138"/>
      <c r="D6915" s="131"/>
      <c r="E6915" s="131"/>
      <c r="F6915" s="131"/>
      <c r="G6915" s="131"/>
      <c r="H6915" s="131" t="s">
        <v>191</v>
      </c>
      <c r="I6915" s="131" t="str">
        <f>IFERROR(__xludf.DUMMYFUNCTION("""COMPUTED_VALUE"""),"")</f>
        <v/>
      </c>
      <c r="J6915" s="131" t="str">
        <f>IFERROR(__xludf.DUMMYFUNCTION("""COMPUTED_VALUE"""),"")</f>
        <v/>
      </c>
      <c r="K6915" s="131" t="s">
        <v>191</v>
      </c>
      <c r="L6915" s="2"/>
      <c r="M6915" s="2"/>
    </row>
    <row r="6916" ht="15.75" customHeight="1">
      <c r="A6916" s="136"/>
      <c r="B6916" s="137"/>
      <c r="C6916" s="138"/>
      <c r="D6916" s="131"/>
      <c r="E6916" s="131"/>
      <c r="F6916" s="131"/>
      <c r="G6916" s="131"/>
      <c r="H6916" s="131" t="s">
        <v>191</v>
      </c>
      <c r="I6916" s="131" t="str">
        <f>IFERROR(__xludf.DUMMYFUNCTION("""COMPUTED_VALUE"""),"")</f>
        <v/>
      </c>
      <c r="J6916" s="131" t="str">
        <f>IFERROR(__xludf.DUMMYFUNCTION("""COMPUTED_VALUE"""),"")</f>
        <v/>
      </c>
      <c r="K6916" s="131" t="s">
        <v>191</v>
      </c>
      <c r="L6916" s="2"/>
      <c r="M6916" s="2"/>
    </row>
    <row r="6917" ht="15.75" customHeight="1">
      <c r="A6917" s="136"/>
      <c r="B6917" s="137"/>
      <c r="C6917" s="138"/>
      <c r="D6917" s="131"/>
      <c r="E6917" s="131"/>
      <c r="F6917" s="131"/>
      <c r="G6917" s="131"/>
      <c r="H6917" s="131" t="s">
        <v>191</v>
      </c>
      <c r="I6917" s="131" t="str">
        <f>IFERROR(__xludf.DUMMYFUNCTION("""COMPUTED_VALUE"""),"")</f>
        <v/>
      </c>
      <c r="J6917" s="131" t="str">
        <f>IFERROR(__xludf.DUMMYFUNCTION("""COMPUTED_VALUE"""),"")</f>
        <v/>
      </c>
      <c r="K6917" s="131" t="s">
        <v>191</v>
      </c>
      <c r="L6917" s="2"/>
      <c r="M6917" s="2"/>
    </row>
    <row r="6918" ht="15.75" customHeight="1">
      <c r="A6918" s="136"/>
      <c r="B6918" s="137"/>
      <c r="C6918" s="140"/>
      <c r="D6918" s="131"/>
      <c r="E6918" s="131"/>
      <c r="F6918" s="131"/>
      <c r="G6918" s="131"/>
      <c r="H6918" s="131" t="s">
        <v>191</v>
      </c>
      <c r="I6918" s="131" t="str">
        <f>IFERROR(__xludf.DUMMYFUNCTION("""COMPUTED_VALUE"""),"")</f>
        <v/>
      </c>
      <c r="J6918" s="131" t="str">
        <f>IFERROR(__xludf.DUMMYFUNCTION("""COMPUTED_VALUE"""),"")</f>
        <v/>
      </c>
      <c r="K6918" s="131" t="s">
        <v>191</v>
      </c>
      <c r="L6918" s="2"/>
      <c r="M6918" s="2"/>
    </row>
    <row r="6919" ht="15.75" customHeight="1">
      <c r="A6919" s="136"/>
      <c r="B6919" s="137"/>
      <c r="C6919" s="138"/>
      <c r="D6919" s="131"/>
      <c r="E6919" s="131"/>
      <c r="F6919" s="131"/>
      <c r="G6919" s="131"/>
      <c r="H6919" s="131" t="s">
        <v>191</v>
      </c>
      <c r="I6919" s="131" t="str">
        <f>IFERROR(__xludf.DUMMYFUNCTION("""COMPUTED_VALUE"""),"")</f>
        <v/>
      </c>
      <c r="J6919" s="131" t="str">
        <f>IFERROR(__xludf.DUMMYFUNCTION("""COMPUTED_VALUE"""),"")</f>
        <v/>
      </c>
      <c r="K6919" s="131" t="s">
        <v>191</v>
      </c>
      <c r="L6919" s="2"/>
      <c r="M6919" s="2"/>
    </row>
    <row r="6920" ht="15.75" customHeight="1">
      <c r="A6920" s="136"/>
      <c r="B6920" s="137"/>
      <c r="C6920" s="138"/>
      <c r="D6920" s="131"/>
      <c r="E6920" s="131"/>
      <c r="F6920" s="131"/>
      <c r="G6920" s="131"/>
      <c r="H6920" s="131" t="s">
        <v>191</v>
      </c>
      <c r="I6920" s="131" t="str">
        <f>IFERROR(__xludf.DUMMYFUNCTION("""COMPUTED_VALUE"""),"")</f>
        <v/>
      </c>
      <c r="J6920" s="131" t="str">
        <f>IFERROR(__xludf.DUMMYFUNCTION("""COMPUTED_VALUE"""),"")</f>
        <v/>
      </c>
      <c r="K6920" s="131" t="s">
        <v>191</v>
      </c>
      <c r="L6920" s="2"/>
      <c r="M6920" s="2"/>
    </row>
    <row r="6921" ht="15.75" customHeight="1">
      <c r="A6921" s="136"/>
      <c r="B6921" s="137"/>
      <c r="C6921" s="138"/>
      <c r="D6921" s="131"/>
      <c r="E6921" s="131"/>
      <c r="F6921" s="131"/>
      <c r="G6921" s="131"/>
      <c r="H6921" s="131" t="s">
        <v>191</v>
      </c>
      <c r="I6921" s="131" t="str">
        <f>IFERROR(__xludf.DUMMYFUNCTION("""COMPUTED_VALUE"""),"")</f>
        <v/>
      </c>
      <c r="J6921" s="131" t="str">
        <f>IFERROR(__xludf.DUMMYFUNCTION("""COMPUTED_VALUE"""),"")</f>
        <v/>
      </c>
      <c r="K6921" s="131" t="s">
        <v>191</v>
      </c>
      <c r="L6921" s="2"/>
      <c r="M6921" s="2"/>
    </row>
    <row r="6922" ht="15.75" customHeight="1">
      <c r="A6922" s="151"/>
      <c r="B6922" s="137"/>
      <c r="C6922" s="138"/>
      <c r="D6922" s="131"/>
      <c r="E6922" s="131"/>
      <c r="F6922" s="131"/>
      <c r="G6922" s="131"/>
      <c r="H6922" s="131" t="s">
        <v>191</v>
      </c>
      <c r="I6922" s="131" t="str">
        <f>IFERROR(__xludf.DUMMYFUNCTION("""COMPUTED_VALUE"""),"")</f>
        <v/>
      </c>
      <c r="J6922" s="131" t="str">
        <f>IFERROR(__xludf.DUMMYFUNCTION("""COMPUTED_VALUE"""),"")</f>
        <v/>
      </c>
      <c r="K6922" s="131" t="s">
        <v>191</v>
      </c>
      <c r="L6922" s="2"/>
      <c r="M6922" s="2"/>
    </row>
    <row r="6923" ht="15.75" customHeight="1">
      <c r="A6923" s="136"/>
      <c r="B6923" s="137"/>
      <c r="C6923" s="138"/>
      <c r="D6923" s="131"/>
      <c r="E6923" s="131"/>
      <c r="F6923" s="131"/>
      <c r="G6923" s="131"/>
      <c r="H6923" s="131" t="s">
        <v>191</v>
      </c>
      <c r="I6923" s="131" t="str">
        <f>IFERROR(__xludf.DUMMYFUNCTION("""COMPUTED_VALUE"""),"")</f>
        <v/>
      </c>
      <c r="J6923" s="131" t="str">
        <f>IFERROR(__xludf.DUMMYFUNCTION("""COMPUTED_VALUE"""),"")</f>
        <v/>
      </c>
      <c r="K6923" s="131" t="s">
        <v>191</v>
      </c>
      <c r="L6923" s="2"/>
      <c r="M6923" s="2"/>
    </row>
    <row r="6924" ht="15.75" customHeight="1">
      <c r="A6924" s="151"/>
      <c r="B6924" s="137"/>
      <c r="C6924" s="138"/>
      <c r="D6924" s="131"/>
      <c r="E6924" s="131"/>
      <c r="F6924" s="131"/>
      <c r="G6924" s="131"/>
      <c r="H6924" s="131" t="s">
        <v>191</v>
      </c>
      <c r="I6924" s="131" t="str">
        <f>IFERROR(__xludf.DUMMYFUNCTION("""COMPUTED_VALUE"""),"")</f>
        <v/>
      </c>
      <c r="J6924" s="131" t="str">
        <f>IFERROR(__xludf.DUMMYFUNCTION("""COMPUTED_VALUE"""),"")</f>
        <v/>
      </c>
      <c r="K6924" s="131" t="s">
        <v>191</v>
      </c>
      <c r="L6924" s="2"/>
      <c r="M6924" s="2"/>
    </row>
    <row r="6925" ht="15.75" customHeight="1">
      <c r="A6925" s="136"/>
      <c r="B6925" s="137"/>
      <c r="C6925" s="140"/>
      <c r="D6925" s="131"/>
      <c r="E6925" s="131"/>
      <c r="F6925" s="131"/>
      <c r="G6925" s="131"/>
      <c r="H6925" s="131" t="s">
        <v>191</v>
      </c>
      <c r="I6925" s="131" t="str">
        <f>IFERROR(__xludf.DUMMYFUNCTION("""COMPUTED_VALUE"""),"")</f>
        <v/>
      </c>
      <c r="J6925" s="131" t="str">
        <f>IFERROR(__xludf.DUMMYFUNCTION("""COMPUTED_VALUE"""),"")</f>
        <v/>
      </c>
      <c r="K6925" s="131" t="s">
        <v>191</v>
      </c>
      <c r="L6925" s="2"/>
      <c r="M6925" s="2"/>
    </row>
    <row r="6926" ht="15.75" customHeight="1">
      <c r="A6926" s="136"/>
      <c r="B6926" s="137"/>
      <c r="C6926" s="138"/>
      <c r="D6926" s="131"/>
      <c r="E6926" s="131"/>
      <c r="F6926" s="131"/>
      <c r="G6926" s="131"/>
      <c r="H6926" s="131" t="s">
        <v>191</v>
      </c>
      <c r="I6926" s="131" t="str">
        <f>IFERROR(__xludf.DUMMYFUNCTION("""COMPUTED_VALUE"""),"")</f>
        <v/>
      </c>
      <c r="J6926" s="131" t="str">
        <f>IFERROR(__xludf.DUMMYFUNCTION("""COMPUTED_VALUE"""),"")</f>
        <v/>
      </c>
      <c r="K6926" s="131" t="s">
        <v>191</v>
      </c>
      <c r="L6926" s="2"/>
      <c r="M6926" s="2"/>
    </row>
    <row r="6927" ht="15.75" customHeight="1">
      <c r="A6927" s="136"/>
      <c r="B6927" s="137"/>
      <c r="C6927" s="138"/>
      <c r="D6927" s="131"/>
      <c r="E6927" s="131"/>
      <c r="F6927" s="131"/>
      <c r="G6927" s="131"/>
      <c r="H6927" s="131" t="s">
        <v>191</v>
      </c>
      <c r="I6927" s="131" t="str">
        <f>IFERROR(__xludf.DUMMYFUNCTION("""COMPUTED_VALUE"""),"")</f>
        <v/>
      </c>
      <c r="J6927" s="131" t="str">
        <f>IFERROR(__xludf.DUMMYFUNCTION("""COMPUTED_VALUE"""),"")</f>
        <v/>
      </c>
      <c r="K6927" s="131" t="s">
        <v>191</v>
      </c>
      <c r="L6927" s="2"/>
      <c r="M6927" s="2"/>
    </row>
    <row r="6928" ht="15.75" customHeight="1">
      <c r="A6928" s="136"/>
      <c r="B6928" s="137"/>
      <c r="C6928" s="138"/>
      <c r="D6928" s="131"/>
      <c r="E6928" s="131"/>
      <c r="F6928" s="131"/>
      <c r="G6928" s="131"/>
      <c r="H6928" s="131" t="s">
        <v>191</v>
      </c>
      <c r="I6928" s="131" t="str">
        <f>IFERROR(__xludf.DUMMYFUNCTION("""COMPUTED_VALUE"""),"")</f>
        <v/>
      </c>
      <c r="J6928" s="131" t="str">
        <f>IFERROR(__xludf.DUMMYFUNCTION("""COMPUTED_VALUE"""),"")</f>
        <v/>
      </c>
      <c r="K6928" s="131" t="s">
        <v>191</v>
      </c>
      <c r="L6928" s="2"/>
      <c r="M6928" s="2"/>
    </row>
    <row r="6929" ht="15.75" customHeight="1">
      <c r="A6929" s="136"/>
      <c r="B6929" s="137"/>
      <c r="C6929" s="138"/>
      <c r="D6929" s="131"/>
      <c r="E6929" s="131"/>
      <c r="F6929" s="131"/>
      <c r="G6929" s="131"/>
      <c r="H6929" s="131" t="s">
        <v>191</v>
      </c>
      <c r="I6929" s="131" t="str">
        <f>IFERROR(__xludf.DUMMYFUNCTION("""COMPUTED_VALUE"""),"")</f>
        <v/>
      </c>
      <c r="J6929" s="131" t="str">
        <f>IFERROR(__xludf.DUMMYFUNCTION("""COMPUTED_VALUE"""),"")</f>
        <v/>
      </c>
      <c r="K6929" s="131" t="s">
        <v>191</v>
      </c>
      <c r="L6929" s="2"/>
      <c r="M6929" s="2"/>
    </row>
    <row r="6930" ht="15.75" customHeight="1">
      <c r="A6930" s="136"/>
      <c r="B6930" s="137"/>
      <c r="C6930" s="138"/>
      <c r="D6930" s="131"/>
      <c r="E6930" s="131"/>
      <c r="F6930" s="131"/>
      <c r="G6930" s="131"/>
      <c r="H6930" s="131" t="s">
        <v>191</v>
      </c>
      <c r="I6930" s="131" t="str">
        <f>IFERROR(__xludf.DUMMYFUNCTION("""COMPUTED_VALUE"""),"")</f>
        <v/>
      </c>
      <c r="J6930" s="131" t="str">
        <f>IFERROR(__xludf.DUMMYFUNCTION("""COMPUTED_VALUE"""),"")</f>
        <v/>
      </c>
      <c r="K6930" s="131" t="s">
        <v>191</v>
      </c>
      <c r="L6930" s="2"/>
      <c r="M6930" s="2"/>
    </row>
    <row r="6931" ht="15.75" customHeight="1">
      <c r="A6931" s="151"/>
      <c r="B6931" s="152"/>
      <c r="C6931" s="138"/>
      <c r="D6931" s="131"/>
      <c r="E6931" s="131"/>
      <c r="F6931" s="131"/>
      <c r="G6931" s="131"/>
      <c r="H6931" s="131" t="s">
        <v>191</v>
      </c>
      <c r="I6931" s="131" t="str">
        <f>IFERROR(__xludf.DUMMYFUNCTION("""COMPUTED_VALUE"""),"")</f>
        <v/>
      </c>
      <c r="J6931" s="131" t="str">
        <f>IFERROR(__xludf.DUMMYFUNCTION("""COMPUTED_VALUE"""),"")</f>
        <v/>
      </c>
      <c r="K6931" s="131" t="s">
        <v>191</v>
      </c>
      <c r="L6931" s="2"/>
      <c r="M6931" s="2"/>
    </row>
    <row r="6932" ht="15.75" customHeight="1">
      <c r="A6932" s="136"/>
      <c r="B6932" s="137"/>
      <c r="C6932" s="140"/>
      <c r="D6932" s="131"/>
      <c r="E6932" s="131"/>
      <c r="F6932" s="131"/>
      <c r="G6932" s="131"/>
      <c r="H6932" s="131" t="s">
        <v>191</v>
      </c>
      <c r="I6932" s="131" t="str">
        <f>IFERROR(__xludf.DUMMYFUNCTION("""COMPUTED_VALUE"""),"")</f>
        <v/>
      </c>
      <c r="J6932" s="131" t="str">
        <f>IFERROR(__xludf.DUMMYFUNCTION("""COMPUTED_VALUE"""),"")</f>
        <v/>
      </c>
      <c r="K6932" s="131" t="s">
        <v>191</v>
      </c>
      <c r="L6932" s="2"/>
      <c r="M6932" s="2"/>
    </row>
    <row r="6933" ht="15.75" customHeight="1">
      <c r="A6933" s="151"/>
      <c r="B6933" s="137"/>
      <c r="C6933" s="138"/>
      <c r="D6933" s="131"/>
      <c r="E6933" s="131"/>
      <c r="F6933" s="131"/>
      <c r="G6933" s="131"/>
      <c r="H6933" s="131" t="s">
        <v>191</v>
      </c>
      <c r="I6933" s="131" t="str">
        <f>IFERROR(__xludf.DUMMYFUNCTION("""COMPUTED_VALUE"""),"")</f>
        <v/>
      </c>
      <c r="J6933" s="131" t="str">
        <f>IFERROR(__xludf.DUMMYFUNCTION("""COMPUTED_VALUE"""),"")</f>
        <v/>
      </c>
      <c r="K6933" s="131" t="s">
        <v>191</v>
      </c>
      <c r="L6933" s="2"/>
      <c r="M6933" s="2"/>
    </row>
    <row r="6934" ht="15.75" customHeight="1">
      <c r="A6934" s="136"/>
      <c r="B6934" s="137"/>
      <c r="C6934" s="138"/>
      <c r="D6934" s="131"/>
      <c r="E6934" s="131"/>
      <c r="F6934" s="131"/>
      <c r="G6934" s="131"/>
      <c r="H6934" s="131" t="s">
        <v>191</v>
      </c>
      <c r="I6934" s="131" t="str">
        <f>IFERROR(__xludf.DUMMYFUNCTION("""COMPUTED_VALUE"""),"")</f>
        <v/>
      </c>
      <c r="J6934" s="131" t="str">
        <f>IFERROR(__xludf.DUMMYFUNCTION("""COMPUTED_VALUE"""),"")</f>
        <v/>
      </c>
      <c r="K6934" s="131" t="s">
        <v>191</v>
      </c>
      <c r="L6934" s="2"/>
      <c r="M6934" s="2"/>
    </row>
    <row r="6935" ht="15.75" customHeight="1">
      <c r="A6935" s="136"/>
      <c r="B6935" s="137"/>
      <c r="C6935" s="140"/>
      <c r="D6935" s="131"/>
      <c r="E6935" s="131"/>
      <c r="F6935" s="131"/>
      <c r="G6935" s="131"/>
      <c r="H6935" s="131" t="s">
        <v>191</v>
      </c>
      <c r="I6935" s="131" t="str">
        <f>IFERROR(__xludf.DUMMYFUNCTION("""COMPUTED_VALUE"""),"")</f>
        <v/>
      </c>
      <c r="J6935" s="131" t="str">
        <f>IFERROR(__xludf.DUMMYFUNCTION("""COMPUTED_VALUE"""),"")</f>
        <v/>
      </c>
      <c r="K6935" s="131" t="s">
        <v>191</v>
      </c>
      <c r="L6935" s="2"/>
      <c r="M6935" s="2"/>
    </row>
    <row r="6936" ht="15.75" customHeight="1">
      <c r="A6936" s="136"/>
      <c r="B6936" s="137"/>
      <c r="C6936" s="138"/>
      <c r="D6936" s="131"/>
      <c r="E6936" s="131"/>
      <c r="F6936" s="131"/>
      <c r="G6936" s="131"/>
      <c r="H6936" s="131" t="s">
        <v>191</v>
      </c>
      <c r="I6936" s="131" t="str">
        <f>IFERROR(__xludf.DUMMYFUNCTION("""COMPUTED_VALUE"""),"")</f>
        <v/>
      </c>
      <c r="J6936" s="131" t="str">
        <f>IFERROR(__xludf.DUMMYFUNCTION("""COMPUTED_VALUE"""),"")</f>
        <v/>
      </c>
      <c r="K6936" s="131" t="s">
        <v>191</v>
      </c>
      <c r="L6936" s="2"/>
      <c r="M6936" s="2"/>
    </row>
    <row r="6937" ht="15.75" customHeight="1">
      <c r="A6937" s="136"/>
      <c r="B6937" s="137"/>
      <c r="C6937" s="138"/>
      <c r="D6937" s="131"/>
      <c r="E6937" s="131"/>
      <c r="F6937" s="131"/>
      <c r="G6937" s="131"/>
      <c r="H6937" s="131" t="s">
        <v>191</v>
      </c>
      <c r="I6937" s="131" t="str">
        <f>IFERROR(__xludf.DUMMYFUNCTION("""COMPUTED_VALUE"""),"")</f>
        <v/>
      </c>
      <c r="J6937" s="131" t="str">
        <f>IFERROR(__xludf.DUMMYFUNCTION("""COMPUTED_VALUE"""),"")</f>
        <v/>
      </c>
      <c r="K6937" s="131" t="s">
        <v>191</v>
      </c>
      <c r="L6937" s="2"/>
      <c r="M6937" s="2"/>
    </row>
    <row r="6938" ht="15.75" customHeight="1">
      <c r="A6938" s="136"/>
      <c r="B6938" s="137"/>
      <c r="C6938" s="138"/>
      <c r="D6938" s="131"/>
      <c r="E6938" s="131"/>
      <c r="F6938" s="131"/>
      <c r="G6938" s="131"/>
      <c r="H6938" s="131" t="s">
        <v>191</v>
      </c>
      <c r="I6938" s="131" t="str">
        <f>IFERROR(__xludf.DUMMYFUNCTION("""COMPUTED_VALUE"""),"")</f>
        <v/>
      </c>
      <c r="J6938" s="131" t="str">
        <f>IFERROR(__xludf.DUMMYFUNCTION("""COMPUTED_VALUE"""),"")</f>
        <v/>
      </c>
      <c r="K6938" s="131" t="s">
        <v>191</v>
      </c>
      <c r="L6938" s="2"/>
      <c r="M6938" s="2"/>
    </row>
    <row r="6939" ht="15.75" customHeight="1">
      <c r="A6939" s="136"/>
      <c r="B6939" s="137"/>
      <c r="C6939" s="138"/>
      <c r="D6939" s="131"/>
      <c r="E6939" s="131"/>
      <c r="F6939" s="131"/>
      <c r="G6939" s="131"/>
      <c r="H6939" s="131" t="s">
        <v>191</v>
      </c>
      <c r="I6939" s="131" t="str">
        <f>IFERROR(__xludf.DUMMYFUNCTION("""COMPUTED_VALUE"""),"")</f>
        <v/>
      </c>
      <c r="J6939" s="131" t="str">
        <f>IFERROR(__xludf.DUMMYFUNCTION("""COMPUTED_VALUE"""),"")</f>
        <v/>
      </c>
      <c r="K6939" s="131" t="s">
        <v>191</v>
      </c>
      <c r="L6939" s="2"/>
      <c r="M6939" s="2"/>
    </row>
    <row r="6940" ht="15.75" customHeight="1">
      <c r="A6940" s="136"/>
      <c r="B6940" s="137"/>
      <c r="C6940" s="138"/>
      <c r="D6940" s="131"/>
      <c r="E6940" s="131"/>
      <c r="F6940" s="131"/>
      <c r="G6940" s="131"/>
      <c r="H6940" s="131" t="s">
        <v>191</v>
      </c>
      <c r="I6940" s="131" t="str">
        <f>IFERROR(__xludf.DUMMYFUNCTION("""COMPUTED_VALUE"""),"")</f>
        <v/>
      </c>
      <c r="J6940" s="131" t="str">
        <f>IFERROR(__xludf.DUMMYFUNCTION("""COMPUTED_VALUE"""),"")</f>
        <v/>
      </c>
      <c r="K6940" s="131" t="s">
        <v>191</v>
      </c>
      <c r="L6940" s="2"/>
      <c r="M6940" s="2"/>
    </row>
    <row r="6941" ht="15.75" customHeight="1">
      <c r="A6941" s="136"/>
      <c r="B6941" s="137"/>
      <c r="C6941" s="140"/>
      <c r="D6941" s="131"/>
      <c r="E6941" s="131"/>
      <c r="F6941" s="131"/>
      <c r="G6941" s="131"/>
      <c r="H6941" s="131" t="s">
        <v>191</v>
      </c>
      <c r="I6941" s="131" t="str">
        <f>IFERROR(__xludf.DUMMYFUNCTION("""COMPUTED_VALUE"""),"")</f>
        <v/>
      </c>
      <c r="J6941" s="131" t="str">
        <f>IFERROR(__xludf.DUMMYFUNCTION("""COMPUTED_VALUE"""),"")</f>
        <v/>
      </c>
      <c r="K6941" s="131" t="s">
        <v>191</v>
      </c>
      <c r="L6941" s="2"/>
      <c r="M6941" s="2"/>
    </row>
    <row r="6942" ht="15.75" customHeight="1">
      <c r="A6942" s="136"/>
      <c r="B6942" s="137"/>
      <c r="C6942" s="138"/>
      <c r="D6942" s="131"/>
      <c r="E6942" s="131"/>
      <c r="F6942" s="131"/>
      <c r="G6942" s="131"/>
      <c r="H6942" s="131" t="s">
        <v>191</v>
      </c>
      <c r="I6942" s="131" t="str">
        <f>IFERROR(__xludf.DUMMYFUNCTION("""COMPUTED_VALUE"""),"")</f>
        <v/>
      </c>
      <c r="J6942" s="131" t="str">
        <f>IFERROR(__xludf.DUMMYFUNCTION("""COMPUTED_VALUE"""),"")</f>
        <v/>
      </c>
      <c r="K6942" s="131" t="s">
        <v>191</v>
      </c>
      <c r="L6942" s="2"/>
      <c r="M6942" s="2"/>
    </row>
    <row r="6943" ht="15.75" customHeight="1">
      <c r="A6943" s="136"/>
      <c r="B6943" s="137"/>
      <c r="C6943" s="140"/>
      <c r="D6943" s="131"/>
      <c r="E6943" s="131"/>
      <c r="F6943" s="131"/>
      <c r="G6943" s="131"/>
      <c r="H6943" s="131" t="s">
        <v>191</v>
      </c>
      <c r="I6943" s="131" t="str">
        <f>IFERROR(__xludf.DUMMYFUNCTION("""COMPUTED_VALUE"""),"")</f>
        <v/>
      </c>
      <c r="J6943" s="131" t="str">
        <f>IFERROR(__xludf.DUMMYFUNCTION("""COMPUTED_VALUE"""),"")</f>
        <v/>
      </c>
      <c r="K6943" s="131" t="s">
        <v>191</v>
      </c>
      <c r="L6943" s="2"/>
      <c r="M6943" s="2"/>
    </row>
    <row r="6944" ht="15.75" customHeight="1">
      <c r="A6944" s="136"/>
      <c r="B6944" s="137"/>
      <c r="C6944" s="140"/>
      <c r="D6944" s="131"/>
      <c r="E6944" s="131"/>
      <c r="F6944" s="131"/>
      <c r="G6944" s="131"/>
      <c r="H6944" s="131" t="s">
        <v>191</v>
      </c>
      <c r="I6944" s="131" t="str">
        <f>IFERROR(__xludf.DUMMYFUNCTION("""COMPUTED_VALUE"""),"")</f>
        <v/>
      </c>
      <c r="J6944" s="131" t="str">
        <f>IFERROR(__xludf.DUMMYFUNCTION("""COMPUTED_VALUE"""),"")</f>
        <v/>
      </c>
      <c r="K6944" s="131" t="s">
        <v>191</v>
      </c>
      <c r="L6944" s="2"/>
      <c r="M6944" s="2"/>
    </row>
    <row r="6945" ht="15.75" customHeight="1">
      <c r="A6945" s="136"/>
      <c r="B6945" s="137"/>
      <c r="C6945" s="138"/>
      <c r="D6945" s="131"/>
      <c r="E6945" s="131"/>
      <c r="F6945" s="131"/>
      <c r="G6945" s="131"/>
      <c r="H6945" s="131" t="s">
        <v>191</v>
      </c>
      <c r="I6945" s="131" t="str">
        <f>IFERROR(__xludf.DUMMYFUNCTION("""COMPUTED_VALUE"""),"")</f>
        <v/>
      </c>
      <c r="J6945" s="131" t="str">
        <f>IFERROR(__xludf.DUMMYFUNCTION("""COMPUTED_VALUE"""),"")</f>
        <v/>
      </c>
      <c r="K6945" s="131" t="s">
        <v>191</v>
      </c>
      <c r="L6945" s="2"/>
      <c r="M6945" s="2"/>
    </row>
    <row r="6946" ht="15.75" customHeight="1">
      <c r="A6946" s="151"/>
      <c r="B6946" s="152"/>
      <c r="C6946" s="138"/>
      <c r="D6946" s="131"/>
      <c r="E6946" s="131"/>
      <c r="F6946" s="131"/>
      <c r="G6946" s="131"/>
      <c r="H6946" s="131" t="s">
        <v>191</v>
      </c>
      <c r="I6946" s="131" t="str">
        <f>IFERROR(__xludf.DUMMYFUNCTION("""COMPUTED_VALUE"""),"")</f>
        <v/>
      </c>
      <c r="J6946" s="131" t="str">
        <f>IFERROR(__xludf.DUMMYFUNCTION("""COMPUTED_VALUE"""),"")</f>
        <v/>
      </c>
      <c r="K6946" s="131" t="s">
        <v>191</v>
      </c>
      <c r="L6946" s="2"/>
      <c r="M6946" s="2"/>
    </row>
    <row r="6947" ht="15.75" customHeight="1">
      <c r="A6947" s="136"/>
      <c r="B6947" s="137"/>
      <c r="C6947" s="138"/>
      <c r="D6947" s="131"/>
      <c r="E6947" s="131"/>
      <c r="F6947" s="131"/>
      <c r="G6947" s="131"/>
      <c r="H6947" s="131" t="s">
        <v>191</v>
      </c>
      <c r="I6947" s="131" t="str">
        <f>IFERROR(__xludf.DUMMYFUNCTION("""COMPUTED_VALUE"""),"")</f>
        <v/>
      </c>
      <c r="J6947" s="131" t="str">
        <f>IFERROR(__xludf.DUMMYFUNCTION("""COMPUTED_VALUE"""),"")</f>
        <v/>
      </c>
      <c r="K6947" s="131" t="s">
        <v>191</v>
      </c>
      <c r="L6947" s="2"/>
      <c r="M6947" s="2"/>
    </row>
    <row r="6948" ht="15.75" customHeight="1">
      <c r="A6948" s="136"/>
      <c r="B6948" s="137"/>
      <c r="C6948" s="138"/>
      <c r="D6948" s="131"/>
      <c r="E6948" s="131"/>
      <c r="F6948" s="131"/>
      <c r="G6948" s="131"/>
      <c r="H6948" s="131" t="s">
        <v>191</v>
      </c>
      <c r="I6948" s="131" t="str">
        <f>IFERROR(__xludf.DUMMYFUNCTION("""COMPUTED_VALUE"""),"")</f>
        <v/>
      </c>
      <c r="J6948" s="131" t="str">
        <f>IFERROR(__xludf.DUMMYFUNCTION("""COMPUTED_VALUE"""),"")</f>
        <v/>
      </c>
      <c r="K6948" s="131" t="s">
        <v>191</v>
      </c>
      <c r="L6948" s="2"/>
      <c r="M6948" s="2"/>
    </row>
    <row r="6949" ht="15.75" customHeight="1">
      <c r="A6949" s="136"/>
      <c r="B6949" s="137"/>
      <c r="C6949" s="138"/>
      <c r="D6949" s="131"/>
      <c r="E6949" s="131"/>
      <c r="F6949" s="131"/>
      <c r="G6949" s="131"/>
      <c r="H6949" s="131" t="s">
        <v>191</v>
      </c>
      <c r="I6949" s="131" t="str">
        <f>IFERROR(__xludf.DUMMYFUNCTION("""COMPUTED_VALUE"""),"")</f>
        <v/>
      </c>
      <c r="J6949" s="131" t="str">
        <f>IFERROR(__xludf.DUMMYFUNCTION("""COMPUTED_VALUE"""),"")</f>
        <v/>
      </c>
      <c r="K6949" s="131" t="s">
        <v>191</v>
      </c>
      <c r="L6949" s="2"/>
      <c r="M6949" s="2"/>
    </row>
    <row r="6950" ht="15.75" customHeight="1">
      <c r="A6950" s="136"/>
      <c r="B6950" s="137"/>
      <c r="C6950" s="138"/>
      <c r="D6950" s="131"/>
      <c r="E6950" s="131"/>
      <c r="F6950" s="131"/>
      <c r="G6950" s="131"/>
      <c r="H6950" s="131" t="s">
        <v>191</v>
      </c>
      <c r="I6950" s="131" t="str">
        <f>IFERROR(__xludf.DUMMYFUNCTION("""COMPUTED_VALUE"""),"")</f>
        <v/>
      </c>
      <c r="J6950" s="131" t="str">
        <f>IFERROR(__xludf.DUMMYFUNCTION("""COMPUTED_VALUE"""),"")</f>
        <v/>
      </c>
      <c r="K6950" s="131" t="s">
        <v>191</v>
      </c>
      <c r="L6950" s="2"/>
      <c r="M6950" s="2"/>
    </row>
    <row r="6951" ht="15.75" customHeight="1">
      <c r="A6951" s="136"/>
      <c r="B6951" s="137"/>
      <c r="C6951" s="138"/>
      <c r="D6951" s="131"/>
      <c r="E6951" s="131"/>
      <c r="F6951" s="131"/>
      <c r="G6951" s="131"/>
      <c r="H6951" s="131" t="s">
        <v>191</v>
      </c>
      <c r="I6951" s="131" t="str">
        <f>IFERROR(__xludf.DUMMYFUNCTION("""COMPUTED_VALUE"""),"")</f>
        <v/>
      </c>
      <c r="J6951" s="131" t="str">
        <f>IFERROR(__xludf.DUMMYFUNCTION("""COMPUTED_VALUE"""),"")</f>
        <v/>
      </c>
      <c r="K6951" s="131" t="s">
        <v>191</v>
      </c>
      <c r="L6951" s="2"/>
      <c r="M6951" s="2"/>
    </row>
    <row r="6952" ht="15.75" customHeight="1">
      <c r="A6952" s="136"/>
      <c r="B6952" s="137"/>
      <c r="C6952" s="138"/>
      <c r="D6952" s="131"/>
      <c r="E6952" s="131"/>
      <c r="F6952" s="131"/>
      <c r="G6952" s="131"/>
      <c r="H6952" s="131" t="s">
        <v>191</v>
      </c>
      <c r="I6952" s="131" t="str">
        <f>IFERROR(__xludf.DUMMYFUNCTION("""COMPUTED_VALUE"""),"")</f>
        <v/>
      </c>
      <c r="J6952" s="131" t="str">
        <f>IFERROR(__xludf.DUMMYFUNCTION("""COMPUTED_VALUE"""),"")</f>
        <v/>
      </c>
      <c r="K6952" s="131" t="s">
        <v>191</v>
      </c>
      <c r="L6952" s="2"/>
      <c r="M6952" s="2"/>
    </row>
    <row r="6953" ht="15.75" customHeight="1">
      <c r="A6953" s="136"/>
      <c r="B6953" s="137"/>
      <c r="C6953" s="138"/>
      <c r="D6953" s="131"/>
      <c r="E6953" s="131"/>
      <c r="F6953" s="131"/>
      <c r="G6953" s="131"/>
      <c r="H6953" s="131" t="s">
        <v>191</v>
      </c>
      <c r="I6953" s="131" t="str">
        <f>IFERROR(__xludf.DUMMYFUNCTION("""COMPUTED_VALUE"""),"")</f>
        <v/>
      </c>
      <c r="J6953" s="131" t="str">
        <f>IFERROR(__xludf.DUMMYFUNCTION("""COMPUTED_VALUE"""),"")</f>
        <v/>
      </c>
      <c r="K6953" s="131" t="s">
        <v>191</v>
      </c>
      <c r="L6953" s="2"/>
      <c r="M6953" s="2"/>
    </row>
    <row r="6954" ht="15.75" customHeight="1">
      <c r="A6954" s="151"/>
      <c r="B6954" s="152"/>
      <c r="C6954" s="138"/>
      <c r="D6954" s="131"/>
      <c r="E6954" s="131"/>
      <c r="F6954" s="131"/>
      <c r="G6954" s="131"/>
      <c r="H6954" s="131" t="s">
        <v>191</v>
      </c>
      <c r="I6954" s="131" t="str">
        <f>IFERROR(__xludf.DUMMYFUNCTION("""COMPUTED_VALUE"""),"")</f>
        <v/>
      </c>
      <c r="J6954" s="131" t="str">
        <f>IFERROR(__xludf.DUMMYFUNCTION("""COMPUTED_VALUE"""),"")</f>
        <v/>
      </c>
      <c r="K6954" s="131" t="s">
        <v>191</v>
      </c>
      <c r="L6954" s="2"/>
      <c r="M6954" s="2"/>
    </row>
    <row r="6955" ht="15.75" customHeight="1">
      <c r="A6955" s="136"/>
      <c r="B6955" s="137"/>
      <c r="C6955" s="140"/>
      <c r="D6955" s="131"/>
      <c r="E6955" s="131"/>
      <c r="F6955" s="131"/>
      <c r="G6955" s="131"/>
      <c r="H6955" s="131" t="s">
        <v>191</v>
      </c>
      <c r="I6955" s="131" t="str">
        <f>IFERROR(__xludf.DUMMYFUNCTION("""COMPUTED_VALUE"""),"")</f>
        <v/>
      </c>
      <c r="J6955" s="131" t="str">
        <f>IFERROR(__xludf.DUMMYFUNCTION("""COMPUTED_VALUE"""),"")</f>
        <v/>
      </c>
      <c r="K6955" s="131" t="s">
        <v>191</v>
      </c>
      <c r="L6955" s="2"/>
      <c r="M6955" s="2"/>
    </row>
    <row r="6956" ht="15.75" customHeight="1">
      <c r="A6956" s="136"/>
      <c r="B6956" s="137"/>
      <c r="C6956" s="138"/>
      <c r="D6956" s="131"/>
      <c r="E6956" s="131"/>
      <c r="F6956" s="131"/>
      <c r="G6956" s="131"/>
      <c r="H6956" s="131" t="s">
        <v>191</v>
      </c>
      <c r="I6956" s="131" t="str">
        <f>IFERROR(__xludf.DUMMYFUNCTION("""COMPUTED_VALUE"""),"")</f>
        <v/>
      </c>
      <c r="J6956" s="131" t="str">
        <f>IFERROR(__xludf.DUMMYFUNCTION("""COMPUTED_VALUE"""),"")</f>
        <v/>
      </c>
      <c r="K6956" s="131" t="s">
        <v>191</v>
      </c>
      <c r="L6956" s="2"/>
      <c r="M6956" s="2"/>
    </row>
    <row r="6957" ht="15.75" customHeight="1">
      <c r="A6957" s="136"/>
      <c r="B6957" s="137"/>
      <c r="C6957" s="138"/>
      <c r="D6957" s="131"/>
      <c r="E6957" s="131"/>
      <c r="F6957" s="131"/>
      <c r="G6957" s="131"/>
      <c r="H6957" s="131" t="s">
        <v>191</v>
      </c>
      <c r="I6957" s="131" t="str">
        <f>IFERROR(__xludf.DUMMYFUNCTION("""COMPUTED_VALUE"""),"")</f>
        <v/>
      </c>
      <c r="J6957" s="131" t="str">
        <f>IFERROR(__xludf.DUMMYFUNCTION("""COMPUTED_VALUE"""),"")</f>
        <v/>
      </c>
      <c r="K6957" s="131" t="s">
        <v>191</v>
      </c>
      <c r="L6957" s="2"/>
      <c r="M6957" s="2"/>
    </row>
    <row r="6958" ht="15.75" customHeight="1">
      <c r="A6958" s="136"/>
      <c r="B6958" s="137"/>
      <c r="C6958" s="138"/>
      <c r="D6958" s="131"/>
      <c r="E6958" s="131"/>
      <c r="F6958" s="131"/>
      <c r="G6958" s="131"/>
      <c r="H6958" s="131" t="s">
        <v>191</v>
      </c>
      <c r="I6958" s="131" t="str">
        <f>IFERROR(__xludf.DUMMYFUNCTION("""COMPUTED_VALUE"""),"")</f>
        <v/>
      </c>
      <c r="J6958" s="131" t="str">
        <f>IFERROR(__xludf.DUMMYFUNCTION("""COMPUTED_VALUE"""),"")</f>
        <v/>
      </c>
      <c r="K6958" s="131" t="s">
        <v>191</v>
      </c>
      <c r="L6958" s="2"/>
      <c r="M6958" s="2"/>
    </row>
    <row r="6959" ht="15.75" customHeight="1">
      <c r="A6959" s="151"/>
      <c r="B6959" s="137"/>
      <c r="C6959" s="138"/>
      <c r="D6959" s="131"/>
      <c r="E6959" s="131"/>
      <c r="F6959" s="131"/>
      <c r="G6959" s="131"/>
      <c r="H6959" s="131" t="s">
        <v>191</v>
      </c>
      <c r="I6959" s="131" t="str">
        <f>IFERROR(__xludf.DUMMYFUNCTION("""COMPUTED_VALUE"""),"")</f>
        <v/>
      </c>
      <c r="J6959" s="131" t="str">
        <f>IFERROR(__xludf.DUMMYFUNCTION("""COMPUTED_VALUE"""),"")</f>
        <v/>
      </c>
      <c r="K6959" s="131" t="s">
        <v>191</v>
      </c>
      <c r="L6959" s="2"/>
      <c r="M6959" s="2"/>
    </row>
    <row r="6960" ht="15.75" customHeight="1">
      <c r="A6960" s="136"/>
      <c r="B6960" s="137"/>
      <c r="C6960" s="138"/>
      <c r="D6960" s="131"/>
      <c r="E6960" s="131"/>
      <c r="F6960" s="131"/>
      <c r="G6960" s="131"/>
      <c r="H6960" s="131" t="s">
        <v>191</v>
      </c>
      <c r="I6960" s="131" t="str">
        <f>IFERROR(__xludf.DUMMYFUNCTION("""COMPUTED_VALUE"""),"")</f>
        <v/>
      </c>
      <c r="J6960" s="131" t="str">
        <f>IFERROR(__xludf.DUMMYFUNCTION("""COMPUTED_VALUE"""),"")</f>
        <v/>
      </c>
      <c r="K6960" s="131" t="s">
        <v>191</v>
      </c>
      <c r="L6960" s="2"/>
      <c r="M6960" s="2"/>
    </row>
    <row r="6961" ht="15.75" customHeight="1">
      <c r="A6961" s="136"/>
      <c r="B6961" s="137"/>
      <c r="C6961" s="138"/>
      <c r="D6961" s="131"/>
      <c r="E6961" s="131"/>
      <c r="F6961" s="131"/>
      <c r="G6961" s="131"/>
      <c r="H6961" s="131" t="s">
        <v>191</v>
      </c>
      <c r="I6961" s="131" t="str">
        <f>IFERROR(__xludf.DUMMYFUNCTION("""COMPUTED_VALUE"""),"")</f>
        <v/>
      </c>
      <c r="J6961" s="131" t="str">
        <f>IFERROR(__xludf.DUMMYFUNCTION("""COMPUTED_VALUE"""),"")</f>
        <v/>
      </c>
      <c r="K6961" s="131" t="s">
        <v>191</v>
      </c>
      <c r="L6961" s="2"/>
      <c r="M6961" s="2"/>
    </row>
    <row r="6962" ht="15.75" customHeight="1">
      <c r="A6962" s="136"/>
      <c r="B6962" s="137"/>
      <c r="C6962" s="140"/>
      <c r="D6962" s="131"/>
      <c r="E6962" s="131"/>
      <c r="F6962" s="131"/>
      <c r="G6962" s="131"/>
      <c r="H6962" s="131" t="s">
        <v>191</v>
      </c>
      <c r="I6962" s="131" t="str">
        <f>IFERROR(__xludf.DUMMYFUNCTION("""COMPUTED_VALUE"""),"")</f>
        <v/>
      </c>
      <c r="J6962" s="131" t="str">
        <f>IFERROR(__xludf.DUMMYFUNCTION("""COMPUTED_VALUE"""),"")</f>
        <v/>
      </c>
      <c r="K6962" s="131" t="s">
        <v>191</v>
      </c>
      <c r="L6962" s="2"/>
      <c r="M6962" s="2"/>
    </row>
    <row r="6963" ht="15.75" customHeight="1">
      <c r="A6963" s="136"/>
      <c r="B6963" s="137"/>
      <c r="C6963" s="138"/>
      <c r="D6963" s="131"/>
      <c r="E6963" s="131"/>
      <c r="F6963" s="131"/>
      <c r="G6963" s="131"/>
      <c r="H6963" s="131" t="s">
        <v>191</v>
      </c>
      <c r="I6963" s="131" t="str">
        <f>IFERROR(__xludf.DUMMYFUNCTION("""COMPUTED_VALUE"""),"")</f>
        <v/>
      </c>
      <c r="J6963" s="131" t="str">
        <f>IFERROR(__xludf.DUMMYFUNCTION("""COMPUTED_VALUE"""),"")</f>
        <v/>
      </c>
      <c r="K6963" s="131" t="s">
        <v>191</v>
      </c>
      <c r="L6963" s="2"/>
      <c r="M6963" s="2"/>
    </row>
    <row r="6964" ht="15.75" customHeight="1">
      <c r="A6964" s="136"/>
      <c r="B6964" s="137"/>
      <c r="C6964" s="138"/>
      <c r="D6964" s="131"/>
      <c r="E6964" s="131"/>
      <c r="F6964" s="131"/>
      <c r="G6964" s="131"/>
      <c r="H6964" s="131" t="s">
        <v>191</v>
      </c>
      <c r="I6964" s="131" t="str">
        <f>IFERROR(__xludf.DUMMYFUNCTION("""COMPUTED_VALUE"""),"")</f>
        <v/>
      </c>
      <c r="J6964" s="131" t="str">
        <f>IFERROR(__xludf.DUMMYFUNCTION("""COMPUTED_VALUE"""),"")</f>
        <v/>
      </c>
      <c r="K6964" s="131" t="s">
        <v>191</v>
      </c>
      <c r="L6964" s="2"/>
      <c r="M6964" s="2"/>
    </row>
    <row r="6965" ht="15.75" customHeight="1">
      <c r="A6965" s="136"/>
      <c r="B6965" s="137"/>
      <c r="C6965" s="138"/>
      <c r="D6965" s="131"/>
      <c r="E6965" s="131"/>
      <c r="F6965" s="131"/>
      <c r="G6965" s="131"/>
      <c r="H6965" s="131" t="s">
        <v>191</v>
      </c>
      <c r="I6965" s="131" t="str">
        <f>IFERROR(__xludf.DUMMYFUNCTION("""COMPUTED_VALUE"""),"")</f>
        <v/>
      </c>
      <c r="J6965" s="131" t="str">
        <f>IFERROR(__xludf.DUMMYFUNCTION("""COMPUTED_VALUE"""),"")</f>
        <v/>
      </c>
      <c r="K6965" s="131" t="s">
        <v>191</v>
      </c>
      <c r="L6965" s="2"/>
      <c r="M6965" s="2"/>
    </row>
    <row r="6966" ht="15.75" customHeight="1">
      <c r="A6966" s="136"/>
      <c r="B6966" s="137"/>
      <c r="C6966" s="140"/>
      <c r="D6966" s="131"/>
      <c r="E6966" s="131"/>
      <c r="F6966" s="131"/>
      <c r="G6966" s="131"/>
      <c r="H6966" s="131" t="s">
        <v>191</v>
      </c>
      <c r="I6966" s="131" t="str">
        <f>IFERROR(__xludf.DUMMYFUNCTION("""COMPUTED_VALUE"""),"")</f>
        <v/>
      </c>
      <c r="J6966" s="131" t="str">
        <f>IFERROR(__xludf.DUMMYFUNCTION("""COMPUTED_VALUE"""),"")</f>
        <v/>
      </c>
      <c r="K6966" s="131" t="s">
        <v>191</v>
      </c>
      <c r="L6966" s="2"/>
      <c r="M6966" s="2"/>
    </row>
    <row r="6967" ht="15.75" customHeight="1">
      <c r="A6967" s="136"/>
      <c r="B6967" s="137"/>
      <c r="C6967" s="138"/>
      <c r="D6967" s="131"/>
      <c r="E6967" s="131"/>
      <c r="F6967" s="131"/>
      <c r="G6967" s="131"/>
      <c r="H6967" s="131" t="s">
        <v>191</v>
      </c>
      <c r="I6967" s="131" t="str">
        <f>IFERROR(__xludf.DUMMYFUNCTION("""COMPUTED_VALUE"""),"")</f>
        <v/>
      </c>
      <c r="J6967" s="131" t="str">
        <f>IFERROR(__xludf.DUMMYFUNCTION("""COMPUTED_VALUE"""),"")</f>
        <v/>
      </c>
      <c r="K6967" s="131" t="s">
        <v>191</v>
      </c>
      <c r="L6967" s="2"/>
      <c r="M6967" s="2"/>
    </row>
    <row r="6968" ht="15.75" customHeight="1">
      <c r="A6968" s="136"/>
      <c r="B6968" s="137"/>
      <c r="C6968" s="138"/>
      <c r="D6968" s="131"/>
      <c r="E6968" s="131"/>
      <c r="F6968" s="131"/>
      <c r="G6968" s="131"/>
      <c r="H6968" s="131" t="s">
        <v>191</v>
      </c>
      <c r="I6968" s="131" t="str">
        <f>IFERROR(__xludf.DUMMYFUNCTION("""COMPUTED_VALUE"""),"")</f>
        <v/>
      </c>
      <c r="J6968" s="131" t="str">
        <f>IFERROR(__xludf.DUMMYFUNCTION("""COMPUTED_VALUE"""),"")</f>
        <v/>
      </c>
      <c r="K6968" s="131" t="s">
        <v>191</v>
      </c>
      <c r="L6968" s="2"/>
      <c r="M6968" s="2"/>
    </row>
    <row r="6969" ht="15.75" customHeight="1">
      <c r="A6969" s="136"/>
      <c r="B6969" s="137"/>
      <c r="C6969" s="138"/>
      <c r="D6969" s="131"/>
      <c r="E6969" s="131"/>
      <c r="F6969" s="131"/>
      <c r="G6969" s="131"/>
      <c r="H6969" s="131" t="s">
        <v>191</v>
      </c>
      <c r="I6969" s="131" t="str">
        <f>IFERROR(__xludf.DUMMYFUNCTION("""COMPUTED_VALUE"""),"")</f>
        <v/>
      </c>
      <c r="J6969" s="131" t="str">
        <f>IFERROR(__xludf.DUMMYFUNCTION("""COMPUTED_VALUE"""),"")</f>
        <v/>
      </c>
      <c r="K6969" s="131" t="s">
        <v>191</v>
      </c>
      <c r="L6969" s="2"/>
      <c r="M6969" s="2"/>
    </row>
    <row r="6970" ht="15.75" customHeight="1">
      <c r="A6970" s="151"/>
      <c r="B6970" s="137"/>
      <c r="C6970" s="138"/>
      <c r="D6970" s="131"/>
      <c r="E6970" s="131"/>
      <c r="F6970" s="131"/>
      <c r="G6970" s="131"/>
      <c r="H6970" s="131" t="s">
        <v>191</v>
      </c>
      <c r="I6970" s="131" t="str">
        <f>IFERROR(__xludf.DUMMYFUNCTION("""COMPUTED_VALUE"""),"")</f>
        <v/>
      </c>
      <c r="J6970" s="131" t="str">
        <f>IFERROR(__xludf.DUMMYFUNCTION("""COMPUTED_VALUE"""),"")</f>
        <v/>
      </c>
      <c r="K6970" s="131" t="s">
        <v>191</v>
      </c>
      <c r="L6970" s="2"/>
      <c r="M6970" s="2"/>
    </row>
    <row r="6971" ht="15.75" customHeight="1">
      <c r="A6971" s="136"/>
      <c r="B6971" s="137"/>
      <c r="C6971" s="138"/>
      <c r="D6971" s="131"/>
      <c r="E6971" s="131"/>
      <c r="F6971" s="131"/>
      <c r="G6971" s="131"/>
      <c r="H6971" s="131" t="s">
        <v>191</v>
      </c>
      <c r="I6971" s="131" t="str">
        <f>IFERROR(__xludf.DUMMYFUNCTION("""COMPUTED_VALUE"""),"")</f>
        <v/>
      </c>
      <c r="J6971" s="131" t="str">
        <f>IFERROR(__xludf.DUMMYFUNCTION("""COMPUTED_VALUE"""),"")</f>
        <v/>
      </c>
      <c r="K6971" s="131" t="s">
        <v>191</v>
      </c>
      <c r="L6971" s="2"/>
      <c r="M6971" s="2"/>
    </row>
    <row r="6972" ht="15.75" customHeight="1">
      <c r="A6972" s="136"/>
      <c r="B6972" s="137"/>
      <c r="C6972" s="138"/>
      <c r="D6972" s="131"/>
      <c r="E6972" s="131"/>
      <c r="F6972" s="131"/>
      <c r="G6972" s="131"/>
      <c r="H6972" s="131" t="s">
        <v>191</v>
      </c>
      <c r="I6972" s="131" t="str">
        <f>IFERROR(__xludf.DUMMYFUNCTION("""COMPUTED_VALUE"""),"")</f>
        <v/>
      </c>
      <c r="J6972" s="131" t="str">
        <f>IFERROR(__xludf.DUMMYFUNCTION("""COMPUTED_VALUE"""),"")</f>
        <v/>
      </c>
      <c r="K6972" s="131" t="s">
        <v>191</v>
      </c>
      <c r="L6972" s="2"/>
      <c r="M6972" s="2"/>
    </row>
    <row r="6973" ht="15.75" customHeight="1">
      <c r="A6973" s="136"/>
      <c r="B6973" s="137"/>
      <c r="C6973" s="138"/>
      <c r="D6973" s="131"/>
      <c r="E6973" s="131"/>
      <c r="F6973" s="131"/>
      <c r="G6973" s="131"/>
      <c r="H6973" s="131" t="s">
        <v>191</v>
      </c>
      <c r="I6973" s="131" t="str">
        <f>IFERROR(__xludf.DUMMYFUNCTION("""COMPUTED_VALUE"""),"")</f>
        <v/>
      </c>
      <c r="J6973" s="131" t="str">
        <f>IFERROR(__xludf.DUMMYFUNCTION("""COMPUTED_VALUE"""),"")</f>
        <v/>
      </c>
      <c r="K6973" s="131" t="s">
        <v>191</v>
      </c>
      <c r="L6973" s="2"/>
      <c r="M6973" s="2"/>
    </row>
    <row r="6974" ht="15.75" customHeight="1">
      <c r="A6974" s="136"/>
      <c r="B6974" s="137"/>
      <c r="C6974" s="138"/>
      <c r="D6974" s="131"/>
      <c r="E6974" s="131"/>
      <c r="F6974" s="131"/>
      <c r="G6974" s="131"/>
      <c r="H6974" s="131" t="s">
        <v>191</v>
      </c>
      <c r="I6974" s="131" t="str">
        <f>IFERROR(__xludf.DUMMYFUNCTION("""COMPUTED_VALUE"""),"")</f>
        <v/>
      </c>
      <c r="J6974" s="131" t="str">
        <f>IFERROR(__xludf.DUMMYFUNCTION("""COMPUTED_VALUE"""),"")</f>
        <v/>
      </c>
      <c r="K6974" s="131" t="s">
        <v>191</v>
      </c>
      <c r="L6974" s="2"/>
      <c r="M6974" s="2"/>
    </row>
    <row r="6975" ht="15.75" customHeight="1">
      <c r="A6975" s="136"/>
      <c r="B6975" s="137"/>
      <c r="C6975" s="140"/>
      <c r="D6975" s="131"/>
      <c r="E6975" s="131"/>
      <c r="F6975" s="131"/>
      <c r="G6975" s="131"/>
      <c r="H6975" s="131" t="s">
        <v>191</v>
      </c>
      <c r="I6975" s="131" t="str">
        <f>IFERROR(__xludf.DUMMYFUNCTION("""COMPUTED_VALUE"""),"")</f>
        <v/>
      </c>
      <c r="J6975" s="131" t="str">
        <f>IFERROR(__xludf.DUMMYFUNCTION("""COMPUTED_VALUE"""),"")</f>
        <v/>
      </c>
      <c r="K6975" s="131" t="s">
        <v>191</v>
      </c>
      <c r="L6975" s="2"/>
      <c r="M6975" s="2"/>
    </row>
    <row r="6976" ht="15.75" customHeight="1">
      <c r="A6976" s="136"/>
      <c r="B6976" s="137"/>
      <c r="C6976" s="138"/>
      <c r="D6976" s="131"/>
      <c r="E6976" s="131"/>
      <c r="F6976" s="131"/>
      <c r="G6976" s="131"/>
      <c r="H6976" s="131" t="s">
        <v>191</v>
      </c>
      <c r="I6976" s="131" t="str">
        <f>IFERROR(__xludf.DUMMYFUNCTION("""COMPUTED_VALUE"""),"")</f>
        <v/>
      </c>
      <c r="J6976" s="131" t="str">
        <f>IFERROR(__xludf.DUMMYFUNCTION("""COMPUTED_VALUE"""),"")</f>
        <v/>
      </c>
      <c r="K6976" s="131" t="s">
        <v>191</v>
      </c>
      <c r="L6976" s="2"/>
      <c r="M6976" s="2"/>
    </row>
    <row r="6977" ht="15.75" customHeight="1">
      <c r="A6977" s="136"/>
      <c r="B6977" s="137"/>
      <c r="C6977" s="138"/>
      <c r="D6977" s="131"/>
      <c r="E6977" s="131"/>
      <c r="F6977" s="131"/>
      <c r="G6977" s="131"/>
      <c r="H6977" s="131" t="s">
        <v>191</v>
      </c>
      <c r="I6977" s="131" t="str">
        <f>IFERROR(__xludf.DUMMYFUNCTION("""COMPUTED_VALUE"""),"")</f>
        <v/>
      </c>
      <c r="J6977" s="131" t="str">
        <f>IFERROR(__xludf.DUMMYFUNCTION("""COMPUTED_VALUE"""),"")</f>
        <v/>
      </c>
      <c r="K6977" s="131" t="s">
        <v>191</v>
      </c>
      <c r="L6977" s="2"/>
      <c r="M6977" s="2"/>
    </row>
    <row r="6978" ht="15.75" customHeight="1">
      <c r="A6978" s="136"/>
      <c r="B6978" s="137"/>
      <c r="C6978" s="140"/>
      <c r="D6978" s="131"/>
      <c r="E6978" s="131"/>
      <c r="F6978" s="131"/>
      <c r="G6978" s="131"/>
      <c r="H6978" s="131" t="s">
        <v>191</v>
      </c>
      <c r="I6978" s="131" t="str">
        <f>IFERROR(__xludf.DUMMYFUNCTION("""COMPUTED_VALUE"""),"")</f>
        <v/>
      </c>
      <c r="J6978" s="131" t="str">
        <f>IFERROR(__xludf.DUMMYFUNCTION("""COMPUTED_VALUE"""),"")</f>
        <v/>
      </c>
      <c r="K6978" s="131" t="s">
        <v>191</v>
      </c>
      <c r="L6978" s="2"/>
      <c r="M6978" s="2"/>
    </row>
    <row r="6979" ht="15.75" customHeight="1">
      <c r="A6979" s="136"/>
      <c r="B6979" s="137"/>
      <c r="C6979" s="138"/>
      <c r="D6979" s="131"/>
      <c r="E6979" s="131"/>
      <c r="F6979" s="131"/>
      <c r="G6979" s="131"/>
      <c r="H6979" s="131" t="s">
        <v>191</v>
      </c>
      <c r="I6979" s="131" t="str">
        <f>IFERROR(__xludf.DUMMYFUNCTION("""COMPUTED_VALUE"""),"")</f>
        <v/>
      </c>
      <c r="J6979" s="131" t="str">
        <f>IFERROR(__xludf.DUMMYFUNCTION("""COMPUTED_VALUE"""),"")</f>
        <v/>
      </c>
      <c r="K6979" s="131" t="s">
        <v>191</v>
      </c>
      <c r="L6979" s="2"/>
      <c r="M6979" s="2"/>
    </row>
    <row r="6980" ht="15.75" customHeight="1">
      <c r="A6980" s="136"/>
      <c r="B6980" s="137"/>
      <c r="C6980" s="140"/>
      <c r="D6980" s="131"/>
      <c r="E6980" s="131"/>
      <c r="F6980" s="131"/>
      <c r="G6980" s="131"/>
      <c r="H6980" s="131" t="s">
        <v>191</v>
      </c>
      <c r="I6980" s="131" t="str">
        <f>IFERROR(__xludf.DUMMYFUNCTION("""COMPUTED_VALUE"""),"")</f>
        <v/>
      </c>
      <c r="J6980" s="131" t="str">
        <f>IFERROR(__xludf.DUMMYFUNCTION("""COMPUTED_VALUE"""),"")</f>
        <v/>
      </c>
      <c r="K6980" s="131" t="s">
        <v>191</v>
      </c>
      <c r="L6980" s="2"/>
      <c r="M6980" s="2"/>
    </row>
    <row r="6981" ht="15.75" customHeight="1">
      <c r="A6981" s="136"/>
      <c r="B6981" s="137"/>
      <c r="C6981" s="138"/>
      <c r="D6981" s="131"/>
      <c r="E6981" s="131"/>
      <c r="F6981" s="131"/>
      <c r="G6981" s="131"/>
      <c r="H6981" s="131" t="s">
        <v>191</v>
      </c>
      <c r="I6981" s="131" t="str">
        <f>IFERROR(__xludf.DUMMYFUNCTION("""COMPUTED_VALUE"""),"")</f>
        <v/>
      </c>
      <c r="J6981" s="131" t="str">
        <f>IFERROR(__xludf.DUMMYFUNCTION("""COMPUTED_VALUE"""),"")</f>
        <v/>
      </c>
      <c r="K6981" s="131" t="s">
        <v>191</v>
      </c>
      <c r="L6981" s="2"/>
      <c r="M6981" s="2"/>
    </row>
    <row r="6982" ht="15.75" customHeight="1">
      <c r="A6982" s="136"/>
      <c r="B6982" s="137"/>
      <c r="C6982" s="138"/>
      <c r="D6982" s="131"/>
      <c r="E6982" s="131"/>
      <c r="F6982" s="131"/>
      <c r="G6982" s="131"/>
      <c r="H6982" s="131" t="s">
        <v>191</v>
      </c>
      <c r="I6982" s="131" t="str">
        <f>IFERROR(__xludf.DUMMYFUNCTION("""COMPUTED_VALUE"""),"")</f>
        <v/>
      </c>
      <c r="J6982" s="131" t="str">
        <f>IFERROR(__xludf.DUMMYFUNCTION("""COMPUTED_VALUE"""),"")</f>
        <v/>
      </c>
      <c r="K6982" s="131" t="s">
        <v>191</v>
      </c>
      <c r="L6982" s="2"/>
      <c r="M6982" s="2"/>
    </row>
    <row r="6983" ht="15.75" customHeight="1">
      <c r="A6983" s="136"/>
      <c r="B6983" s="137"/>
      <c r="C6983" s="138"/>
      <c r="D6983" s="131"/>
      <c r="E6983" s="131"/>
      <c r="F6983" s="131"/>
      <c r="G6983" s="131"/>
      <c r="H6983" s="131" t="s">
        <v>191</v>
      </c>
      <c r="I6983" s="131" t="str">
        <f>IFERROR(__xludf.DUMMYFUNCTION("""COMPUTED_VALUE"""),"")</f>
        <v/>
      </c>
      <c r="J6983" s="131" t="str">
        <f>IFERROR(__xludf.DUMMYFUNCTION("""COMPUTED_VALUE"""),"")</f>
        <v/>
      </c>
      <c r="K6983" s="131" t="s">
        <v>191</v>
      </c>
      <c r="L6983" s="2"/>
      <c r="M6983" s="2"/>
    </row>
    <row r="6984" ht="15.75" customHeight="1">
      <c r="A6984" s="136"/>
      <c r="B6984" s="137"/>
      <c r="C6984" s="138"/>
      <c r="D6984" s="131"/>
      <c r="E6984" s="131"/>
      <c r="F6984" s="131"/>
      <c r="G6984" s="131"/>
      <c r="H6984" s="131" t="s">
        <v>191</v>
      </c>
      <c r="I6984" s="131" t="str">
        <f>IFERROR(__xludf.DUMMYFUNCTION("""COMPUTED_VALUE"""),"")</f>
        <v/>
      </c>
      <c r="J6984" s="131" t="str">
        <f>IFERROR(__xludf.DUMMYFUNCTION("""COMPUTED_VALUE"""),"")</f>
        <v/>
      </c>
      <c r="K6984" s="131" t="s">
        <v>191</v>
      </c>
      <c r="L6984" s="2"/>
      <c r="M6984" s="2"/>
    </row>
    <row r="6985" ht="15.75" customHeight="1">
      <c r="A6985" s="136"/>
      <c r="B6985" s="137"/>
      <c r="C6985" s="140"/>
      <c r="D6985" s="131"/>
      <c r="E6985" s="131"/>
      <c r="F6985" s="131"/>
      <c r="G6985" s="131"/>
      <c r="H6985" s="131" t="s">
        <v>191</v>
      </c>
      <c r="I6985" s="131" t="str">
        <f>IFERROR(__xludf.DUMMYFUNCTION("""COMPUTED_VALUE"""),"")</f>
        <v/>
      </c>
      <c r="J6985" s="131" t="str">
        <f>IFERROR(__xludf.DUMMYFUNCTION("""COMPUTED_VALUE"""),"")</f>
        <v/>
      </c>
      <c r="K6985" s="131" t="s">
        <v>191</v>
      </c>
      <c r="L6985" s="2"/>
      <c r="M6985" s="2"/>
    </row>
    <row r="6986" ht="15.75" customHeight="1">
      <c r="A6986" s="136"/>
      <c r="B6986" s="137"/>
      <c r="C6986" s="140"/>
      <c r="D6986" s="131"/>
      <c r="E6986" s="131"/>
      <c r="F6986" s="131"/>
      <c r="G6986" s="131"/>
      <c r="H6986" s="131" t="s">
        <v>191</v>
      </c>
      <c r="I6986" s="131" t="str">
        <f>IFERROR(__xludf.DUMMYFUNCTION("""COMPUTED_VALUE"""),"")</f>
        <v/>
      </c>
      <c r="J6986" s="131" t="str">
        <f>IFERROR(__xludf.DUMMYFUNCTION("""COMPUTED_VALUE"""),"")</f>
        <v/>
      </c>
      <c r="K6986" s="131" t="s">
        <v>191</v>
      </c>
      <c r="L6986" s="2"/>
      <c r="M6986" s="2"/>
    </row>
    <row r="6987" ht="15.75" customHeight="1">
      <c r="A6987" s="136"/>
      <c r="B6987" s="137"/>
      <c r="C6987" s="138"/>
      <c r="D6987" s="131"/>
      <c r="E6987" s="131"/>
      <c r="F6987" s="131"/>
      <c r="G6987" s="131"/>
      <c r="H6987" s="131" t="s">
        <v>191</v>
      </c>
      <c r="I6987" s="131" t="str">
        <f>IFERROR(__xludf.DUMMYFUNCTION("""COMPUTED_VALUE"""),"")</f>
        <v/>
      </c>
      <c r="J6987" s="131" t="str">
        <f>IFERROR(__xludf.DUMMYFUNCTION("""COMPUTED_VALUE"""),"")</f>
        <v/>
      </c>
      <c r="K6987" s="131" t="s">
        <v>191</v>
      </c>
      <c r="L6987" s="2"/>
      <c r="M6987" s="2"/>
    </row>
    <row r="6988" ht="15.75" customHeight="1">
      <c r="A6988" s="136"/>
      <c r="B6988" s="137"/>
      <c r="C6988" s="138"/>
      <c r="D6988" s="131"/>
      <c r="E6988" s="131"/>
      <c r="F6988" s="131"/>
      <c r="G6988" s="131"/>
      <c r="H6988" s="131" t="s">
        <v>191</v>
      </c>
      <c r="I6988" s="131" t="str">
        <f>IFERROR(__xludf.DUMMYFUNCTION("""COMPUTED_VALUE"""),"")</f>
        <v/>
      </c>
      <c r="J6988" s="131" t="str">
        <f>IFERROR(__xludf.DUMMYFUNCTION("""COMPUTED_VALUE"""),"")</f>
        <v/>
      </c>
      <c r="K6988" s="131" t="s">
        <v>191</v>
      </c>
      <c r="L6988" s="2"/>
      <c r="M6988" s="2"/>
    </row>
    <row r="6989" ht="15.75" customHeight="1">
      <c r="A6989" s="151"/>
      <c r="B6989" s="137"/>
      <c r="C6989" s="138"/>
      <c r="D6989" s="131"/>
      <c r="E6989" s="131"/>
      <c r="F6989" s="131"/>
      <c r="G6989" s="131"/>
      <c r="H6989" s="131" t="s">
        <v>191</v>
      </c>
      <c r="I6989" s="131" t="str">
        <f>IFERROR(__xludf.DUMMYFUNCTION("""COMPUTED_VALUE"""),"")</f>
        <v/>
      </c>
      <c r="J6989" s="131" t="str">
        <f>IFERROR(__xludf.DUMMYFUNCTION("""COMPUTED_VALUE"""),"")</f>
        <v/>
      </c>
      <c r="K6989" s="131" t="s">
        <v>191</v>
      </c>
      <c r="L6989" s="2"/>
      <c r="M6989" s="2"/>
    </row>
    <row r="6990" ht="15.75" customHeight="1">
      <c r="A6990" s="136"/>
      <c r="B6990" s="137"/>
      <c r="C6990" s="140"/>
      <c r="D6990" s="131"/>
      <c r="E6990" s="131"/>
      <c r="F6990" s="131"/>
      <c r="G6990" s="131"/>
      <c r="H6990" s="131" t="s">
        <v>191</v>
      </c>
      <c r="I6990" s="131" t="str">
        <f>IFERROR(__xludf.DUMMYFUNCTION("""COMPUTED_VALUE"""),"")</f>
        <v/>
      </c>
      <c r="J6990" s="131" t="str">
        <f>IFERROR(__xludf.DUMMYFUNCTION("""COMPUTED_VALUE"""),"")</f>
        <v/>
      </c>
      <c r="K6990" s="131" t="s">
        <v>191</v>
      </c>
      <c r="L6990" s="2"/>
      <c r="M6990" s="2"/>
    </row>
    <row r="6991" ht="15.75" customHeight="1">
      <c r="A6991" s="151"/>
      <c r="B6991" s="137"/>
      <c r="C6991" s="138"/>
      <c r="D6991" s="131"/>
      <c r="E6991" s="131"/>
      <c r="F6991" s="131"/>
      <c r="G6991" s="131"/>
      <c r="H6991" s="131" t="s">
        <v>191</v>
      </c>
      <c r="I6991" s="131" t="str">
        <f>IFERROR(__xludf.DUMMYFUNCTION("""COMPUTED_VALUE"""),"")</f>
        <v/>
      </c>
      <c r="J6991" s="131" t="str">
        <f>IFERROR(__xludf.DUMMYFUNCTION("""COMPUTED_VALUE"""),"")</f>
        <v/>
      </c>
      <c r="K6991" s="131" t="s">
        <v>191</v>
      </c>
      <c r="L6991" s="2"/>
      <c r="M6991" s="2"/>
    </row>
    <row r="6992" ht="15.75" customHeight="1">
      <c r="A6992" s="136"/>
      <c r="B6992" s="137"/>
      <c r="C6992" s="138"/>
      <c r="D6992" s="131"/>
      <c r="E6992" s="131"/>
      <c r="F6992" s="131"/>
      <c r="G6992" s="131"/>
      <c r="H6992" s="131" t="s">
        <v>191</v>
      </c>
      <c r="I6992" s="131" t="str">
        <f>IFERROR(__xludf.DUMMYFUNCTION("""COMPUTED_VALUE"""),"")</f>
        <v/>
      </c>
      <c r="J6992" s="131" t="str">
        <f>IFERROR(__xludf.DUMMYFUNCTION("""COMPUTED_VALUE"""),"")</f>
        <v/>
      </c>
      <c r="K6992" s="131" t="s">
        <v>191</v>
      </c>
      <c r="L6992" s="2"/>
      <c r="M6992" s="2"/>
    </row>
    <row r="6993" ht="15.75" customHeight="1">
      <c r="A6993" s="136"/>
      <c r="B6993" s="137"/>
      <c r="C6993" s="138"/>
      <c r="D6993" s="131"/>
      <c r="E6993" s="131"/>
      <c r="F6993" s="131"/>
      <c r="G6993" s="131"/>
      <c r="H6993" s="131" t="s">
        <v>191</v>
      </c>
      <c r="I6993" s="131" t="str">
        <f>IFERROR(__xludf.DUMMYFUNCTION("""COMPUTED_VALUE"""),"")</f>
        <v/>
      </c>
      <c r="J6993" s="131" t="str">
        <f>IFERROR(__xludf.DUMMYFUNCTION("""COMPUTED_VALUE"""),"")</f>
        <v/>
      </c>
      <c r="K6993" s="131" t="s">
        <v>191</v>
      </c>
      <c r="L6993" s="2"/>
      <c r="M6993" s="2"/>
    </row>
    <row r="6994" ht="15.75" customHeight="1">
      <c r="A6994" s="136"/>
      <c r="B6994" s="137"/>
      <c r="C6994" s="138"/>
      <c r="D6994" s="131"/>
      <c r="E6994" s="131"/>
      <c r="F6994" s="131"/>
      <c r="G6994" s="131"/>
      <c r="H6994" s="131" t="s">
        <v>191</v>
      </c>
      <c r="I6994" s="131" t="str">
        <f>IFERROR(__xludf.DUMMYFUNCTION("""COMPUTED_VALUE"""),"")</f>
        <v/>
      </c>
      <c r="J6994" s="131" t="str">
        <f>IFERROR(__xludf.DUMMYFUNCTION("""COMPUTED_VALUE"""),"")</f>
        <v/>
      </c>
      <c r="K6994" s="131" t="s">
        <v>191</v>
      </c>
      <c r="L6994" s="2"/>
      <c r="M6994" s="2"/>
    </row>
    <row r="6995" ht="15.75" customHeight="1">
      <c r="A6995" s="136"/>
      <c r="B6995" s="137"/>
      <c r="C6995" s="138"/>
      <c r="D6995" s="131"/>
      <c r="E6995" s="131"/>
      <c r="F6995" s="131"/>
      <c r="G6995" s="131"/>
      <c r="H6995" s="131" t="s">
        <v>191</v>
      </c>
      <c r="I6995" s="131" t="str">
        <f>IFERROR(__xludf.DUMMYFUNCTION("""COMPUTED_VALUE"""),"")</f>
        <v/>
      </c>
      <c r="J6995" s="131" t="str">
        <f>IFERROR(__xludf.DUMMYFUNCTION("""COMPUTED_VALUE"""),"")</f>
        <v/>
      </c>
      <c r="K6995" s="131" t="s">
        <v>191</v>
      </c>
      <c r="L6995" s="2"/>
      <c r="M6995" s="2"/>
    </row>
    <row r="6996" ht="15.75" customHeight="1">
      <c r="A6996" s="136"/>
      <c r="B6996" s="137"/>
      <c r="C6996" s="138"/>
      <c r="D6996" s="131"/>
      <c r="E6996" s="131"/>
      <c r="F6996" s="131"/>
      <c r="G6996" s="131"/>
      <c r="H6996" s="131" t="s">
        <v>191</v>
      </c>
      <c r="I6996" s="131" t="str">
        <f>IFERROR(__xludf.DUMMYFUNCTION("""COMPUTED_VALUE"""),"")</f>
        <v/>
      </c>
      <c r="J6996" s="131" t="str">
        <f>IFERROR(__xludf.DUMMYFUNCTION("""COMPUTED_VALUE"""),"")</f>
        <v/>
      </c>
      <c r="K6996" s="131" t="s">
        <v>191</v>
      </c>
      <c r="L6996" s="2"/>
      <c r="M6996" s="2"/>
    </row>
    <row r="6997" ht="15.75" customHeight="1">
      <c r="A6997" s="136"/>
      <c r="B6997" s="137"/>
      <c r="C6997" s="138"/>
      <c r="D6997" s="131"/>
      <c r="E6997" s="131"/>
      <c r="F6997" s="131"/>
      <c r="G6997" s="131"/>
      <c r="H6997" s="131" t="s">
        <v>191</v>
      </c>
      <c r="I6997" s="131" t="str">
        <f>IFERROR(__xludf.DUMMYFUNCTION("""COMPUTED_VALUE"""),"")</f>
        <v/>
      </c>
      <c r="J6997" s="131" t="str">
        <f>IFERROR(__xludf.DUMMYFUNCTION("""COMPUTED_VALUE"""),"")</f>
        <v/>
      </c>
      <c r="K6997" s="131" t="s">
        <v>191</v>
      </c>
      <c r="L6997" s="2"/>
      <c r="M6997" s="2"/>
    </row>
    <row r="6998" ht="15.75" customHeight="1">
      <c r="A6998" s="136"/>
      <c r="B6998" s="137"/>
      <c r="C6998" s="138"/>
      <c r="D6998" s="131"/>
      <c r="E6998" s="131"/>
      <c r="F6998" s="131"/>
      <c r="G6998" s="131"/>
      <c r="H6998" s="131" t="s">
        <v>191</v>
      </c>
      <c r="I6998" s="131" t="str">
        <f>IFERROR(__xludf.DUMMYFUNCTION("""COMPUTED_VALUE"""),"")</f>
        <v/>
      </c>
      <c r="J6998" s="131" t="str">
        <f>IFERROR(__xludf.DUMMYFUNCTION("""COMPUTED_VALUE"""),"")</f>
        <v/>
      </c>
      <c r="K6998" s="131" t="s">
        <v>191</v>
      </c>
      <c r="L6998" s="2"/>
      <c r="M6998" s="2"/>
    </row>
    <row r="6999" ht="15.75" customHeight="1">
      <c r="A6999" s="136"/>
      <c r="B6999" s="137"/>
      <c r="C6999" s="138"/>
      <c r="D6999" s="131"/>
      <c r="E6999" s="131"/>
      <c r="F6999" s="131"/>
      <c r="G6999" s="131"/>
      <c r="H6999" s="131" t="s">
        <v>191</v>
      </c>
      <c r="I6999" s="131" t="str">
        <f>IFERROR(__xludf.DUMMYFUNCTION("""COMPUTED_VALUE"""),"")</f>
        <v/>
      </c>
      <c r="J6999" s="131" t="str">
        <f>IFERROR(__xludf.DUMMYFUNCTION("""COMPUTED_VALUE"""),"")</f>
        <v/>
      </c>
      <c r="K6999" s="131" t="s">
        <v>191</v>
      </c>
      <c r="L6999" s="2"/>
      <c r="M6999" s="2"/>
    </row>
    <row r="7000" ht="15.75" customHeight="1">
      <c r="A7000" s="136"/>
      <c r="B7000" s="137"/>
      <c r="C7000" s="138"/>
      <c r="D7000" s="131"/>
      <c r="E7000" s="131"/>
      <c r="F7000" s="131"/>
      <c r="G7000" s="131"/>
      <c r="H7000" s="131" t="s">
        <v>191</v>
      </c>
      <c r="I7000" s="131" t="str">
        <f>IFERROR(__xludf.DUMMYFUNCTION("""COMPUTED_VALUE"""),"")</f>
        <v/>
      </c>
      <c r="J7000" s="131" t="str">
        <f>IFERROR(__xludf.DUMMYFUNCTION("""COMPUTED_VALUE"""),"")</f>
        <v/>
      </c>
      <c r="K7000" s="131" t="s">
        <v>191</v>
      </c>
      <c r="L7000" s="2"/>
      <c r="M7000" s="2"/>
    </row>
    <row r="7001" ht="15.75" customHeight="1">
      <c r="A7001" s="136"/>
      <c r="B7001" s="137"/>
      <c r="C7001" s="138"/>
      <c r="D7001" s="131"/>
      <c r="E7001" s="131"/>
      <c r="F7001" s="131"/>
      <c r="G7001" s="131"/>
      <c r="H7001" s="131" t="s">
        <v>191</v>
      </c>
      <c r="I7001" s="131" t="str">
        <f>IFERROR(__xludf.DUMMYFUNCTION("""COMPUTED_VALUE"""),"")</f>
        <v/>
      </c>
      <c r="J7001" s="131" t="str">
        <f>IFERROR(__xludf.DUMMYFUNCTION("""COMPUTED_VALUE"""),"")</f>
        <v/>
      </c>
      <c r="K7001" s="131" t="s">
        <v>191</v>
      </c>
      <c r="L7001" s="2"/>
      <c r="M7001" s="2"/>
    </row>
    <row r="7002" ht="15.75" customHeight="1">
      <c r="A7002" s="136"/>
      <c r="B7002" s="137"/>
      <c r="C7002" s="138"/>
      <c r="D7002" s="131"/>
      <c r="E7002" s="131"/>
      <c r="F7002" s="131"/>
      <c r="G7002" s="131"/>
      <c r="H7002" s="131" t="s">
        <v>191</v>
      </c>
      <c r="I7002" s="131" t="str">
        <f>IFERROR(__xludf.DUMMYFUNCTION("""COMPUTED_VALUE"""),"")</f>
        <v/>
      </c>
      <c r="J7002" s="131" t="str">
        <f>IFERROR(__xludf.DUMMYFUNCTION("""COMPUTED_VALUE"""),"")</f>
        <v/>
      </c>
      <c r="K7002" s="131" t="s">
        <v>191</v>
      </c>
      <c r="L7002" s="2"/>
      <c r="M7002" s="2"/>
    </row>
    <row r="7003" ht="15.75" customHeight="1">
      <c r="A7003" s="136"/>
      <c r="B7003" s="137"/>
      <c r="C7003" s="138"/>
      <c r="D7003" s="131"/>
      <c r="E7003" s="131"/>
      <c r="F7003" s="131"/>
      <c r="G7003" s="131"/>
      <c r="H7003" s="131" t="s">
        <v>191</v>
      </c>
      <c r="I7003" s="131" t="str">
        <f>IFERROR(__xludf.DUMMYFUNCTION("""COMPUTED_VALUE"""),"")</f>
        <v/>
      </c>
      <c r="J7003" s="131" t="str">
        <f>IFERROR(__xludf.DUMMYFUNCTION("""COMPUTED_VALUE"""),"")</f>
        <v/>
      </c>
      <c r="K7003" s="131" t="s">
        <v>191</v>
      </c>
      <c r="L7003" s="2"/>
      <c r="M7003" s="2"/>
    </row>
    <row r="7004" ht="15.75" customHeight="1">
      <c r="A7004" s="151"/>
      <c r="B7004" s="137"/>
      <c r="C7004" s="138"/>
      <c r="D7004" s="131"/>
      <c r="E7004" s="131"/>
      <c r="F7004" s="131"/>
      <c r="G7004" s="131"/>
      <c r="H7004" s="131" t="s">
        <v>191</v>
      </c>
      <c r="I7004" s="131" t="str">
        <f>IFERROR(__xludf.DUMMYFUNCTION("""COMPUTED_VALUE"""),"")</f>
        <v/>
      </c>
      <c r="J7004" s="131" t="str">
        <f>IFERROR(__xludf.DUMMYFUNCTION("""COMPUTED_VALUE"""),"")</f>
        <v/>
      </c>
      <c r="K7004" s="131" t="s">
        <v>191</v>
      </c>
      <c r="L7004" s="2"/>
      <c r="M7004" s="2"/>
    </row>
    <row r="7005" ht="15.75" customHeight="1">
      <c r="A7005" s="151"/>
      <c r="B7005" s="137"/>
      <c r="C7005" s="138"/>
      <c r="D7005" s="131"/>
      <c r="E7005" s="131"/>
      <c r="F7005" s="131"/>
      <c r="G7005" s="131"/>
      <c r="H7005" s="131" t="s">
        <v>191</v>
      </c>
      <c r="I7005" s="131" t="str">
        <f>IFERROR(__xludf.DUMMYFUNCTION("""COMPUTED_VALUE"""),"")</f>
        <v/>
      </c>
      <c r="J7005" s="131" t="str">
        <f>IFERROR(__xludf.DUMMYFUNCTION("""COMPUTED_VALUE"""),"")</f>
        <v/>
      </c>
      <c r="K7005" s="131" t="s">
        <v>191</v>
      </c>
      <c r="L7005" s="2"/>
      <c r="M7005" s="2"/>
    </row>
    <row r="7006" ht="15.75" customHeight="1">
      <c r="A7006" s="136"/>
      <c r="B7006" s="137"/>
      <c r="C7006" s="140"/>
      <c r="D7006" s="131"/>
      <c r="E7006" s="131"/>
      <c r="F7006" s="131"/>
      <c r="G7006" s="131"/>
      <c r="H7006" s="131" t="s">
        <v>191</v>
      </c>
      <c r="I7006" s="131" t="str">
        <f>IFERROR(__xludf.DUMMYFUNCTION("""COMPUTED_VALUE"""),"")</f>
        <v/>
      </c>
      <c r="J7006" s="131" t="str">
        <f>IFERROR(__xludf.DUMMYFUNCTION("""COMPUTED_VALUE"""),"")</f>
        <v/>
      </c>
      <c r="K7006" s="131" t="s">
        <v>191</v>
      </c>
      <c r="L7006" s="2"/>
      <c r="M7006" s="2"/>
    </row>
    <row r="7007" ht="15.75" customHeight="1">
      <c r="A7007" s="136"/>
      <c r="B7007" s="137"/>
      <c r="C7007" s="138"/>
      <c r="D7007" s="131"/>
      <c r="E7007" s="131"/>
      <c r="F7007" s="131"/>
      <c r="G7007" s="131"/>
      <c r="H7007" s="131" t="s">
        <v>191</v>
      </c>
      <c r="I7007" s="131" t="str">
        <f>IFERROR(__xludf.DUMMYFUNCTION("""COMPUTED_VALUE"""),"")</f>
        <v/>
      </c>
      <c r="J7007" s="131" t="str">
        <f>IFERROR(__xludf.DUMMYFUNCTION("""COMPUTED_VALUE"""),"")</f>
        <v/>
      </c>
      <c r="K7007" s="131" t="s">
        <v>191</v>
      </c>
      <c r="L7007" s="2"/>
      <c r="M7007" s="2"/>
    </row>
    <row r="7008" ht="15.75" customHeight="1">
      <c r="A7008" s="136"/>
      <c r="B7008" s="137"/>
      <c r="C7008" s="138"/>
      <c r="D7008" s="131"/>
      <c r="E7008" s="131"/>
      <c r="F7008" s="131"/>
      <c r="G7008" s="131"/>
      <c r="H7008" s="131" t="s">
        <v>191</v>
      </c>
      <c r="I7008" s="131" t="str">
        <f>IFERROR(__xludf.DUMMYFUNCTION("""COMPUTED_VALUE"""),"")</f>
        <v/>
      </c>
      <c r="J7008" s="131" t="str">
        <f>IFERROR(__xludf.DUMMYFUNCTION("""COMPUTED_VALUE"""),"")</f>
        <v/>
      </c>
      <c r="K7008" s="131" t="s">
        <v>191</v>
      </c>
      <c r="L7008" s="2"/>
      <c r="M7008" s="2"/>
    </row>
    <row r="7009" ht="15.75" customHeight="1">
      <c r="A7009" s="136"/>
      <c r="B7009" s="137"/>
      <c r="C7009" s="138"/>
      <c r="D7009" s="131"/>
      <c r="E7009" s="131"/>
      <c r="F7009" s="131"/>
      <c r="G7009" s="131"/>
      <c r="H7009" s="131" t="s">
        <v>191</v>
      </c>
      <c r="I7009" s="131" t="str">
        <f>IFERROR(__xludf.DUMMYFUNCTION("""COMPUTED_VALUE"""),"")</f>
        <v/>
      </c>
      <c r="J7009" s="131" t="str">
        <f>IFERROR(__xludf.DUMMYFUNCTION("""COMPUTED_VALUE"""),"")</f>
        <v/>
      </c>
      <c r="K7009" s="131" t="s">
        <v>191</v>
      </c>
      <c r="L7009" s="2"/>
      <c r="M7009" s="2"/>
    </row>
    <row r="7010" ht="15.75" customHeight="1">
      <c r="A7010" s="136"/>
      <c r="B7010" s="137"/>
      <c r="C7010" s="138"/>
      <c r="D7010" s="131"/>
      <c r="E7010" s="131"/>
      <c r="F7010" s="131"/>
      <c r="G7010" s="131"/>
      <c r="H7010" s="131" t="s">
        <v>191</v>
      </c>
      <c r="I7010" s="131" t="str">
        <f>IFERROR(__xludf.DUMMYFUNCTION("""COMPUTED_VALUE"""),"")</f>
        <v/>
      </c>
      <c r="J7010" s="131" t="str">
        <f>IFERROR(__xludf.DUMMYFUNCTION("""COMPUTED_VALUE"""),"")</f>
        <v/>
      </c>
      <c r="K7010" s="131" t="s">
        <v>191</v>
      </c>
      <c r="L7010" s="2"/>
      <c r="M7010" s="2"/>
    </row>
    <row r="7011" ht="15.75" customHeight="1">
      <c r="A7011" s="136"/>
      <c r="B7011" s="137"/>
      <c r="C7011" s="138"/>
      <c r="D7011" s="131"/>
      <c r="E7011" s="131"/>
      <c r="F7011" s="131"/>
      <c r="G7011" s="131"/>
      <c r="H7011" s="131" t="s">
        <v>191</v>
      </c>
      <c r="I7011" s="131" t="str">
        <f>IFERROR(__xludf.DUMMYFUNCTION("""COMPUTED_VALUE"""),"")</f>
        <v/>
      </c>
      <c r="J7011" s="131" t="str">
        <f>IFERROR(__xludf.DUMMYFUNCTION("""COMPUTED_VALUE"""),"")</f>
        <v/>
      </c>
      <c r="K7011" s="131" t="s">
        <v>191</v>
      </c>
      <c r="L7011" s="2"/>
      <c r="M7011" s="2"/>
    </row>
    <row r="7012" ht="15.75" customHeight="1">
      <c r="A7012" s="136"/>
      <c r="B7012" s="137"/>
      <c r="C7012" s="138"/>
      <c r="D7012" s="131"/>
      <c r="E7012" s="131"/>
      <c r="F7012" s="131"/>
      <c r="G7012" s="131"/>
      <c r="H7012" s="131" t="s">
        <v>191</v>
      </c>
      <c r="I7012" s="131" t="str">
        <f>IFERROR(__xludf.DUMMYFUNCTION("""COMPUTED_VALUE"""),"")</f>
        <v/>
      </c>
      <c r="J7012" s="131" t="str">
        <f>IFERROR(__xludf.DUMMYFUNCTION("""COMPUTED_VALUE"""),"")</f>
        <v/>
      </c>
      <c r="K7012" s="131" t="s">
        <v>191</v>
      </c>
      <c r="L7012" s="2"/>
      <c r="M7012" s="2"/>
    </row>
    <row r="7013" ht="15.75" customHeight="1">
      <c r="A7013" s="136"/>
      <c r="B7013" s="137"/>
      <c r="C7013" s="140"/>
      <c r="D7013" s="131"/>
      <c r="E7013" s="131"/>
      <c r="F7013" s="131"/>
      <c r="G7013" s="131"/>
      <c r="H7013" s="131" t="s">
        <v>191</v>
      </c>
      <c r="I7013" s="131" t="str">
        <f>IFERROR(__xludf.DUMMYFUNCTION("""COMPUTED_VALUE"""),"")</f>
        <v/>
      </c>
      <c r="J7013" s="131" t="str">
        <f>IFERROR(__xludf.DUMMYFUNCTION("""COMPUTED_VALUE"""),"")</f>
        <v/>
      </c>
      <c r="K7013" s="131" t="s">
        <v>191</v>
      </c>
      <c r="L7013" s="2"/>
      <c r="M7013" s="2"/>
    </row>
    <row r="7014" ht="15.75" customHeight="1">
      <c r="A7014" s="136"/>
      <c r="B7014" s="137"/>
      <c r="C7014" s="138"/>
      <c r="D7014" s="131"/>
      <c r="E7014" s="131"/>
      <c r="F7014" s="131"/>
      <c r="G7014" s="131"/>
      <c r="H7014" s="131" t="s">
        <v>191</v>
      </c>
      <c r="I7014" s="131" t="str">
        <f>IFERROR(__xludf.DUMMYFUNCTION("""COMPUTED_VALUE"""),"")</f>
        <v/>
      </c>
      <c r="J7014" s="131" t="str">
        <f>IFERROR(__xludf.DUMMYFUNCTION("""COMPUTED_VALUE"""),"")</f>
        <v/>
      </c>
      <c r="K7014" s="131" t="s">
        <v>191</v>
      </c>
      <c r="L7014" s="2"/>
      <c r="M7014" s="2"/>
    </row>
    <row r="7015" ht="15.75" customHeight="1">
      <c r="A7015" s="136"/>
      <c r="B7015" s="137"/>
      <c r="C7015" s="138"/>
      <c r="D7015" s="131"/>
      <c r="E7015" s="131"/>
      <c r="F7015" s="131"/>
      <c r="G7015" s="131"/>
      <c r="H7015" s="131" t="s">
        <v>191</v>
      </c>
      <c r="I7015" s="131" t="str">
        <f>IFERROR(__xludf.DUMMYFUNCTION("""COMPUTED_VALUE"""),"")</f>
        <v/>
      </c>
      <c r="J7015" s="131" t="str">
        <f>IFERROR(__xludf.DUMMYFUNCTION("""COMPUTED_VALUE"""),"")</f>
        <v/>
      </c>
      <c r="K7015" s="131" t="s">
        <v>191</v>
      </c>
      <c r="L7015" s="2"/>
      <c r="M7015" s="2"/>
    </row>
    <row r="7016" ht="15.75" customHeight="1">
      <c r="A7016" s="136"/>
      <c r="B7016" s="137"/>
      <c r="C7016" s="138"/>
      <c r="D7016" s="131"/>
      <c r="E7016" s="131"/>
      <c r="F7016" s="131"/>
      <c r="G7016" s="131"/>
      <c r="H7016" s="131" t="s">
        <v>191</v>
      </c>
      <c r="I7016" s="131" t="str">
        <f>IFERROR(__xludf.DUMMYFUNCTION("""COMPUTED_VALUE"""),"")</f>
        <v/>
      </c>
      <c r="J7016" s="131" t="str">
        <f>IFERROR(__xludf.DUMMYFUNCTION("""COMPUTED_VALUE"""),"")</f>
        <v/>
      </c>
      <c r="K7016" s="131" t="s">
        <v>191</v>
      </c>
      <c r="L7016" s="2"/>
      <c r="M7016" s="2"/>
    </row>
    <row r="7017" ht="15.75" customHeight="1">
      <c r="A7017" s="136"/>
      <c r="B7017" s="137"/>
      <c r="C7017" s="138"/>
      <c r="D7017" s="131"/>
      <c r="E7017" s="131"/>
      <c r="F7017" s="131"/>
      <c r="G7017" s="131"/>
      <c r="H7017" s="131" t="s">
        <v>191</v>
      </c>
      <c r="I7017" s="131" t="str">
        <f>IFERROR(__xludf.DUMMYFUNCTION("""COMPUTED_VALUE"""),"")</f>
        <v/>
      </c>
      <c r="J7017" s="131" t="str">
        <f>IFERROR(__xludf.DUMMYFUNCTION("""COMPUTED_VALUE"""),"")</f>
        <v/>
      </c>
      <c r="K7017" s="131" t="s">
        <v>191</v>
      </c>
      <c r="L7017" s="2"/>
      <c r="M7017" s="2"/>
    </row>
    <row r="7018" ht="15.75" customHeight="1">
      <c r="A7018" s="136"/>
      <c r="B7018" s="137"/>
      <c r="C7018" s="138"/>
      <c r="D7018" s="131"/>
      <c r="E7018" s="131"/>
      <c r="F7018" s="131"/>
      <c r="G7018" s="131"/>
      <c r="H7018" s="131" t="s">
        <v>191</v>
      </c>
      <c r="I7018" s="131" t="str">
        <f>IFERROR(__xludf.DUMMYFUNCTION("""COMPUTED_VALUE"""),"")</f>
        <v/>
      </c>
      <c r="J7018" s="131" t="str">
        <f>IFERROR(__xludf.DUMMYFUNCTION("""COMPUTED_VALUE"""),"")</f>
        <v/>
      </c>
      <c r="K7018" s="131" t="s">
        <v>191</v>
      </c>
      <c r="L7018" s="2"/>
      <c r="M7018" s="2"/>
    </row>
    <row r="7019" ht="15.75" customHeight="1">
      <c r="A7019" s="136"/>
      <c r="B7019" s="137"/>
      <c r="C7019" s="138"/>
      <c r="D7019" s="131"/>
      <c r="E7019" s="131"/>
      <c r="F7019" s="131"/>
      <c r="G7019" s="131"/>
      <c r="H7019" s="131" t="s">
        <v>191</v>
      </c>
      <c r="I7019" s="131" t="str">
        <f>IFERROR(__xludf.DUMMYFUNCTION("""COMPUTED_VALUE"""),"")</f>
        <v/>
      </c>
      <c r="J7019" s="131" t="str">
        <f>IFERROR(__xludf.DUMMYFUNCTION("""COMPUTED_VALUE"""),"")</f>
        <v/>
      </c>
      <c r="K7019" s="131" t="s">
        <v>191</v>
      </c>
      <c r="L7019" s="2"/>
      <c r="M7019" s="2"/>
    </row>
    <row r="7020" ht="15.75" customHeight="1">
      <c r="A7020" s="136"/>
      <c r="B7020" s="137"/>
      <c r="C7020" s="138"/>
      <c r="D7020" s="131"/>
      <c r="E7020" s="131"/>
      <c r="F7020" s="131"/>
      <c r="G7020" s="131"/>
      <c r="H7020" s="131" t="s">
        <v>191</v>
      </c>
      <c r="I7020" s="131" t="str">
        <f>IFERROR(__xludf.DUMMYFUNCTION("""COMPUTED_VALUE"""),"")</f>
        <v/>
      </c>
      <c r="J7020" s="131" t="str">
        <f>IFERROR(__xludf.DUMMYFUNCTION("""COMPUTED_VALUE"""),"")</f>
        <v/>
      </c>
      <c r="K7020" s="131" t="s">
        <v>191</v>
      </c>
      <c r="L7020" s="2"/>
      <c r="M7020" s="2"/>
    </row>
    <row r="7021" ht="15.75" customHeight="1">
      <c r="A7021" s="136"/>
      <c r="B7021" s="137"/>
      <c r="C7021" s="138"/>
      <c r="D7021" s="131"/>
      <c r="E7021" s="131"/>
      <c r="F7021" s="131"/>
      <c r="G7021" s="131"/>
      <c r="H7021" s="131" t="s">
        <v>191</v>
      </c>
      <c r="I7021" s="131" t="str">
        <f>IFERROR(__xludf.DUMMYFUNCTION("""COMPUTED_VALUE"""),"")</f>
        <v/>
      </c>
      <c r="J7021" s="131" t="str">
        <f>IFERROR(__xludf.DUMMYFUNCTION("""COMPUTED_VALUE"""),"")</f>
        <v/>
      </c>
      <c r="K7021" s="131" t="s">
        <v>191</v>
      </c>
      <c r="L7021" s="2"/>
      <c r="M7021" s="2"/>
    </row>
    <row r="7022" ht="15.75" customHeight="1">
      <c r="A7022" s="136"/>
      <c r="B7022" s="137"/>
      <c r="C7022" s="140"/>
      <c r="D7022" s="131"/>
      <c r="E7022" s="131"/>
      <c r="F7022" s="131"/>
      <c r="G7022" s="131"/>
      <c r="H7022" s="131" t="s">
        <v>191</v>
      </c>
      <c r="I7022" s="131" t="str">
        <f>IFERROR(__xludf.DUMMYFUNCTION("""COMPUTED_VALUE"""),"")</f>
        <v/>
      </c>
      <c r="J7022" s="131" t="str">
        <f>IFERROR(__xludf.DUMMYFUNCTION("""COMPUTED_VALUE"""),"")</f>
        <v/>
      </c>
      <c r="K7022" s="131" t="s">
        <v>191</v>
      </c>
      <c r="L7022" s="2"/>
      <c r="M7022" s="2"/>
    </row>
    <row r="7023" ht="15.75" customHeight="1">
      <c r="A7023" s="136"/>
      <c r="B7023" s="137"/>
      <c r="C7023" s="138"/>
      <c r="D7023" s="131"/>
      <c r="E7023" s="131"/>
      <c r="F7023" s="131"/>
      <c r="G7023" s="131"/>
      <c r="H7023" s="131" t="s">
        <v>191</v>
      </c>
      <c r="I7023" s="131" t="str">
        <f>IFERROR(__xludf.DUMMYFUNCTION("""COMPUTED_VALUE"""),"")</f>
        <v/>
      </c>
      <c r="J7023" s="131" t="str">
        <f>IFERROR(__xludf.DUMMYFUNCTION("""COMPUTED_VALUE"""),"")</f>
        <v/>
      </c>
      <c r="K7023" s="131" t="s">
        <v>191</v>
      </c>
      <c r="L7023" s="2"/>
      <c r="M7023" s="2"/>
    </row>
    <row r="7024" ht="15.75" customHeight="1">
      <c r="A7024" s="136"/>
      <c r="B7024" s="137"/>
      <c r="C7024" s="140"/>
      <c r="D7024" s="131"/>
      <c r="E7024" s="131"/>
      <c r="F7024" s="131"/>
      <c r="G7024" s="131"/>
      <c r="H7024" s="131" t="s">
        <v>191</v>
      </c>
      <c r="I7024" s="131" t="str">
        <f>IFERROR(__xludf.DUMMYFUNCTION("""COMPUTED_VALUE"""),"")</f>
        <v/>
      </c>
      <c r="J7024" s="131" t="str">
        <f>IFERROR(__xludf.DUMMYFUNCTION("""COMPUTED_VALUE"""),"")</f>
        <v/>
      </c>
      <c r="K7024" s="131" t="s">
        <v>191</v>
      </c>
      <c r="L7024" s="2"/>
      <c r="M7024" s="2"/>
    </row>
    <row r="7025" ht="15.75" customHeight="1">
      <c r="A7025" s="136"/>
      <c r="B7025" s="137"/>
      <c r="C7025" s="140"/>
      <c r="D7025" s="131"/>
      <c r="E7025" s="131"/>
      <c r="F7025" s="131"/>
      <c r="G7025" s="131"/>
      <c r="H7025" s="131" t="s">
        <v>191</v>
      </c>
      <c r="I7025" s="131" t="str">
        <f>IFERROR(__xludf.DUMMYFUNCTION("""COMPUTED_VALUE"""),"")</f>
        <v/>
      </c>
      <c r="J7025" s="131" t="str">
        <f>IFERROR(__xludf.DUMMYFUNCTION("""COMPUTED_VALUE"""),"")</f>
        <v/>
      </c>
      <c r="K7025" s="131" t="s">
        <v>191</v>
      </c>
      <c r="L7025" s="2"/>
      <c r="M7025" s="2"/>
    </row>
    <row r="7026" ht="15.75" customHeight="1">
      <c r="A7026" s="136"/>
      <c r="B7026" s="137"/>
      <c r="C7026" s="140"/>
      <c r="D7026" s="131"/>
      <c r="E7026" s="131"/>
      <c r="F7026" s="131"/>
      <c r="G7026" s="131"/>
      <c r="H7026" s="131" t="s">
        <v>191</v>
      </c>
      <c r="I7026" s="131" t="str">
        <f>IFERROR(__xludf.DUMMYFUNCTION("""COMPUTED_VALUE"""),"")</f>
        <v/>
      </c>
      <c r="J7026" s="131" t="str">
        <f>IFERROR(__xludf.DUMMYFUNCTION("""COMPUTED_VALUE"""),"")</f>
        <v/>
      </c>
      <c r="K7026" s="131" t="s">
        <v>191</v>
      </c>
      <c r="L7026" s="2"/>
      <c r="M7026" s="2"/>
    </row>
    <row r="7027" ht="15.75" customHeight="1">
      <c r="A7027" s="151"/>
      <c r="B7027" s="137"/>
      <c r="C7027" s="138"/>
      <c r="D7027" s="131"/>
      <c r="E7027" s="131"/>
      <c r="F7027" s="131"/>
      <c r="G7027" s="131"/>
      <c r="H7027" s="131" t="s">
        <v>191</v>
      </c>
      <c r="I7027" s="131" t="str">
        <f>IFERROR(__xludf.DUMMYFUNCTION("""COMPUTED_VALUE"""),"")</f>
        <v/>
      </c>
      <c r="J7027" s="131" t="str">
        <f>IFERROR(__xludf.DUMMYFUNCTION("""COMPUTED_VALUE"""),"")</f>
        <v/>
      </c>
      <c r="K7027" s="131" t="s">
        <v>191</v>
      </c>
      <c r="L7027" s="2"/>
      <c r="M7027" s="2"/>
    </row>
    <row r="7028" ht="15.75" customHeight="1">
      <c r="A7028" s="136"/>
      <c r="B7028" s="137"/>
      <c r="C7028" s="140"/>
      <c r="D7028" s="131"/>
      <c r="E7028" s="131"/>
      <c r="F7028" s="131"/>
      <c r="G7028" s="131"/>
      <c r="H7028" s="131" t="s">
        <v>191</v>
      </c>
      <c r="I7028" s="131" t="str">
        <f>IFERROR(__xludf.DUMMYFUNCTION("""COMPUTED_VALUE"""),"")</f>
        <v/>
      </c>
      <c r="J7028" s="131" t="str">
        <f>IFERROR(__xludf.DUMMYFUNCTION("""COMPUTED_VALUE"""),"")</f>
        <v/>
      </c>
      <c r="K7028" s="131" t="s">
        <v>191</v>
      </c>
      <c r="L7028" s="2"/>
      <c r="M7028" s="2"/>
    </row>
    <row r="7029" ht="15.75" customHeight="1">
      <c r="A7029" s="136"/>
      <c r="B7029" s="137"/>
      <c r="C7029" s="140"/>
      <c r="D7029" s="131"/>
      <c r="E7029" s="131"/>
      <c r="F7029" s="131"/>
      <c r="G7029" s="131"/>
      <c r="H7029" s="131" t="s">
        <v>191</v>
      </c>
      <c r="I7029" s="131" t="str">
        <f>IFERROR(__xludf.DUMMYFUNCTION("""COMPUTED_VALUE"""),"")</f>
        <v/>
      </c>
      <c r="J7029" s="131" t="str">
        <f>IFERROR(__xludf.DUMMYFUNCTION("""COMPUTED_VALUE"""),"")</f>
        <v/>
      </c>
      <c r="K7029" s="131" t="s">
        <v>191</v>
      </c>
      <c r="L7029" s="2"/>
      <c r="M7029" s="2"/>
    </row>
    <row r="7030" ht="15.75" customHeight="1">
      <c r="A7030" s="136"/>
      <c r="B7030" s="137"/>
      <c r="C7030" s="138"/>
      <c r="D7030" s="131"/>
      <c r="E7030" s="131"/>
      <c r="F7030" s="131"/>
      <c r="G7030" s="131"/>
      <c r="H7030" s="131" t="s">
        <v>191</v>
      </c>
      <c r="I7030" s="131" t="str">
        <f>IFERROR(__xludf.DUMMYFUNCTION("""COMPUTED_VALUE"""),"")</f>
        <v/>
      </c>
      <c r="J7030" s="131" t="str">
        <f>IFERROR(__xludf.DUMMYFUNCTION("""COMPUTED_VALUE"""),"")</f>
        <v/>
      </c>
      <c r="K7030" s="131" t="s">
        <v>191</v>
      </c>
      <c r="L7030" s="2"/>
      <c r="M7030" s="2"/>
    </row>
    <row r="7031" ht="15.75" customHeight="1">
      <c r="A7031" s="136"/>
      <c r="B7031" s="137"/>
      <c r="C7031" s="140"/>
      <c r="D7031" s="131"/>
      <c r="E7031" s="131"/>
      <c r="F7031" s="131"/>
      <c r="G7031" s="131"/>
      <c r="H7031" s="131" t="s">
        <v>191</v>
      </c>
      <c r="I7031" s="131" t="str">
        <f>IFERROR(__xludf.DUMMYFUNCTION("""COMPUTED_VALUE"""),"")</f>
        <v/>
      </c>
      <c r="J7031" s="131" t="str">
        <f>IFERROR(__xludf.DUMMYFUNCTION("""COMPUTED_VALUE"""),"")</f>
        <v/>
      </c>
      <c r="K7031" s="131" t="s">
        <v>191</v>
      </c>
      <c r="L7031" s="2"/>
      <c r="M7031" s="2"/>
    </row>
    <row r="7032" ht="15.75" customHeight="1">
      <c r="A7032" s="136"/>
      <c r="B7032" s="137"/>
      <c r="C7032" s="138"/>
      <c r="D7032" s="131"/>
      <c r="E7032" s="131"/>
      <c r="F7032" s="131"/>
      <c r="G7032" s="131"/>
      <c r="H7032" s="131" t="s">
        <v>191</v>
      </c>
      <c r="I7032" s="131" t="str">
        <f>IFERROR(__xludf.DUMMYFUNCTION("""COMPUTED_VALUE"""),"")</f>
        <v/>
      </c>
      <c r="J7032" s="131" t="str">
        <f>IFERROR(__xludf.DUMMYFUNCTION("""COMPUTED_VALUE"""),"")</f>
        <v/>
      </c>
      <c r="K7032" s="131" t="s">
        <v>191</v>
      </c>
      <c r="L7032" s="2"/>
      <c r="M7032" s="2"/>
    </row>
    <row r="7033" ht="15.75" customHeight="1">
      <c r="A7033" s="136"/>
      <c r="B7033" s="137"/>
      <c r="C7033" s="138"/>
      <c r="D7033" s="131"/>
      <c r="E7033" s="131"/>
      <c r="F7033" s="131"/>
      <c r="G7033" s="131"/>
      <c r="H7033" s="131" t="s">
        <v>191</v>
      </c>
      <c r="I7033" s="131" t="str">
        <f>IFERROR(__xludf.DUMMYFUNCTION("""COMPUTED_VALUE"""),"")</f>
        <v/>
      </c>
      <c r="J7033" s="131" t="str">
        <f>IFERROR(__xludf.DUMMYFUNCTION("""COMPUTED_VALUE"""),"")</f>
        <v/>
      </c>
      <c r="K7033" s="131" t="s">
        <v>191</v>
      </c>
      <c r="L7033" s="2"/>
      <c r="M7033" s="2"/>
    </row>
    <row r="7034" ht="15.75" customHeight="1">
      <c r="A7034" s="136"/>
      <c r="B7034" s="137"/>
      <c r="C7034" s="138"/>
      <c r="D7034" s="131"/>
      <c r="E7034" s="131"/>
      <c r="F7034" s="131"/>
      <c r="G7034" s="131"/>
      <c r="H7034" s="131" t="s">
        <v>191</v>
      </c>
      <c r="I7034" s="131" t="str">
        <f>IFERROR(__xludf.DUMMYFUNCTION("""COMPUTED_VALUE"""),"")</f>
        <v/>
      </c>
      <c r="J7034" s="131" t="str">
        <f>IFERROR(__xludf.DUMMYFUNCTION("""COMPUTED_VALUE"""),"")</f>
        <v/>
      </c>
      <c r="K7034" s="131" t="s">
        <v>191</v>
      </c>
      <c r="L7034" s="2"/>
      <c r="M7034" s="2"/>
    </row>
    <row r="7035" ht="15.75" customHeight="1">
      <c r="A7035" s="136"/>
      <c r="B7035" s="137"/>
      <c r="C7035" s="138"/>
      <c r="D7035" s="131"/>
      <c r="E7035" s="131"/>
      <c r="F7035" s="131"/>
      <c r="G7035" s="131"/>
      <c r="H7035" s="131" t="s">
        <v>191</v>
      </c>
      <c r="I7035" s="131" t="str">
        <f>IFERROR(__xludf.DUMMYFUNCTION("""COMPUTED_VALUE"""),"")</f>
        <v/>
      </c>
      <c r="J7035" s="131" t="str">
        <f>IFERROR(__xludf.DUMMYFUNCTION("""COMPUTED_VALUE"""),"")</f>
        <v/>
      </c>
      <c r="K7035" s="131" t="s">
        <v>191</v>
      </c>
      <c r="L7035" s="2"/>
      <c r="M7035" s="2"/>
    </row>
    <row r="7036" ht="15.75" customHeight="1">
      <c r="A7036" s="136"/>
      <c r="B7036" s="137"/>
      <c r="C7036" s="138"/>
      <c r="D7036" s="131"/>
      <c r="E7036" s="131"/>
      <c r="F7036" s="131"/>
      <c r="G7036" s="131"/>
      <c r="H7036" s="131" t="s">
        <v>191</v>
      </c>
      <c r="I7036" s="131" t="str">
        <f>IFERROR(__xludf.DUMMYFUNCTION("""COMPUTED_VALUE"""),"")</f>
        <v/>
      </c>
      <c r="J7036" s="131" t="str">
        <f>IFERROR(__xludf.DUMMYFUNCTION("""COMPUTED_VALUE"""),"")</f>
        <v/>
      </c>
      <c r="K7036" s="131" t="s">
        <v>191</v>
      </c>
      <c r="L7036" s="2"/>
      <c r="M7036" s="2"/>
    </row>
    <row r="7037" ht="15.75" customHeight="1">
      <c r="A7037" s="136"/>
      <c r="B7037" s="137"/>
      <c r="C7037" s="138"/>
      <c r="D7037" s="131"/>
      <c r="E7037" s="131"/>
      <c r="F7037" s="131"/>
      <c r="G7037" s="131"/>
      <c r="H7037" s="131" t="s">
        <v>191</v>
      </c>
      <c r="I7037" s="131" t="str">
        <f>IFERROR(__xludf.DUMMYFUNCTION("""COMPUTED_VALUE"""),"")</f>
        <v/>
      </c>
      <c r="J7037" s="131" t="str">
        <f>IFERROR(__xludf.DUMMYFUNCTION("""COMPUTED_VALUE"""),"")</f>
        <v/>
      </c>
      <c r="K7037" s="131" t="s">
        <v>191</v>
      </c>
      <c r="L7037" s="2"/>
      <c r="M7037" s="2"/>
    </row>
    <row r="7038" ht="15.75" customHeight="1">
      <c r="A7038" s="151"/>
      <c r="B7038" s="152"/>
      <c r="C7038" s="138"/>
      <c r="D7038" s="131"/>
      <c r="E7038" s="131"/>
      <c r="F7038" s="131"/>
      <c r="G7038" s="131"/>
      <c r="H7038" s="131" t="s">
        <v>191</v>
      </c>
      <c r="I7038" s="131" t="str">
        <f>IFERROR(__xludf.DUMMYFUNCTION("""COMPUTED_VALUE"""),"")</f>
        <v/>
      </c>
      <c r="J7038" s="131" t="str">
        <f>IFERROR(__xludf.DUMMYFUNCTION("""COMPUTED_VALUE"""),"")</f>
        <v/>
      </c>
      <c r="K7038" s="131" t="s">
        <v>191</v>
      </c>
      <c r="L7038" s="2"/>
      <c r="M7038" s="2"/>
    </row>
    <row r="7039" ht="15.75" customHeight="1">
      <c r="A7039" s="136"/>
      <c r="B7039" s="137"/>
      <c r="C7039" s="138"/>
      <c r="D7039" s="131"/>
      <c r="E7039" s="131"/>
      <c r="F7039" s="131"/>
      <c r="G7039" s="131"/>
      <c r="H7039" s="131" t="s">
        <v>191</v>
      </c>
      <c r="I7039" s="131" t="str">
        <f>IFERROR(__xludf.DUMMYFUNCTION("""COMPUTED_VALUE"""),"")</f>
        <v/>
      </c>
      <c r="J7039" s="131" t="str">
        <f>IFERROR(__xludf.DUMMYFUNCTION("""COMPUTED_VALUE"""),"")</f>
        <v/>
      </c>
      <c r="K7039" s="131" t="s">
        <v>191</v>
      </c>
      <c r="L7039" s="2"/>
      <c r="M7039" s="2"/>
    </row>
    <row r="7040" ht="15.75" customHeight="1">
      <c r="A7040" s="136"/>
      <c r="B7040" s="137"/>
      <c r="C7040" s="140"/>
      <c r="D7040" s="131"/>
      <c r="E7040" s="131"/>
      <c r="F7040" s="131"/>
      <c r="G7040" s="131"/>
      <c r="H7040" s="131" t="s">
        <v>191</v>
      </c>
      <c r="I7040" s="131" t="str">
        <f>IFERROR(__xludf.DUMMYFUNCTION("""COMPUTED_VALUE"""),"")</f>
        <v/>
      </c>
      <c r="J7040" s="131" t="str">
        <f>IFERROR(__xludf.DUMMYFUNCTION("""COMPUTED_VALUE"""),"")</f>
        <v/>
      </c>
      <c r="K7040" s="131" t="s">
        <v>191</v>
      </c>
      <c r="L7040" s="2"/>
      <c r="M7040" s="2"/>
    </row>
    <row r="7041" ht="15.75" customHeight="1">
      <c r="A7041" s="136"/>
      <c r="B7041" s="137"/>
      <c r="C7041" s="138"/>
      <c r="D7041" s="131"/>
      <c r="E7041" s="131"/>
      <c r="F7041" s="131"/>
      <c r="G7041" s="131"/>
      <c r="H7041" s="131" t="s">
        <v>191</v>
      </c>
      <c r="I7041" s="131" t="str">
        <f>IFERROR(__xludf.DUMMYFUNCTION("""COMPUTED_VALUE"""),"")</f>
        <v/>
      </c>
      <c r="J7041" s="131" t="str">
        <f>IFERROR(__xludf.DUMMYFUNCTION("""COMPUTED_VALUE"""),"")</f>
        <v/>
      </c>
      <c r="K7041" s="131" t="s">
        <v>191</v>
      </c>
      <c r="L7041" s="2"/>
      <c r="M7041" s="2"/>
    </row>
    <row r="7042" ht="15.75" customHeight="1">
      <c r="A7042" s="136"/>
      <c r="B7042" s="137"/>
      <c r="C7042" s="138"/>
      <c r="D7042" s="131"/>
      <c r="E7042" s="131"/>
      <c r="F7042" s="131"/>
      <c r="G7042" s="131"/>
      <c r="H7042" s="131" t="s">
        <v>191</v>
      </c>
      <c r="I7042" s="131" t="str">
        <f>IFERROR(__xludf.DUMMYFUNCTION("""COMPUTED_VALUE"""),"")</f>
        <v/>
      </c>
      <c r="J7042" s="131" t="str">
        <f>IFERROR(__xludf.DUMMYFUNCTION("""COMPUTED_VALUE"""),"")</f>
        <v/>
      </c>
      <c r="K7042" s="131" t="s">
        <v>191</v>
      </c>
      <c r="L7042" s="2"/>
      <c r="M7042" s="2"/>
    </row>
    <row r="7043" ht="15.75" customHeight="1">
      <c r="A7043" s="136"/>
      <c r="B7043" s="137"/>
      <c r="C7043" s="138"/>
      <c r="D7043" s="131"/>
      <c r="E7043" s="131"/>
      <c r="F7043" s="131"/>
      <c r="G7043" s="131"/>
      <c r="H7043" s="131" t="s">
        <v>191</v>
      </c>
      <c r="I7043" s="131" t="str">
        <f>IFERROR(__xludf.DUMMYFUNCTION("""COMPUTED_VALUE"""),"")</f>
        <v/>
      </c>
      <c r="J7043" s="131" t="str">
        <f>IFERROR(__xludf.DUMMYFUNCTION("""COMPUTED_VALUE"""),"")</f>
        <v/>
      </c>
      <c r="K7043" s="131" t="s">
        <v>191</v>
      </c>
      <c r="L7043" s="2"/>
      <c r="M7043" s="2"/>
    </row>
    <row r="7044" ht="15.75" customHeight="1">
      <c r="A7044" s="136"/>
      <c r="B7044" s="137"/>
      <c r="C7044" s="138"/>
      <c r="D7044" s="131"/>
      <c r="E7044" s="131"/>
      <c r="F7044" s="131"/>
      <c r="G7044" s="131"/>
      <c r="H7044" s="131" t="s">
        <v>191</v>
      </c>
      <c r="I7044" s="131" t="str">
        <f>IFERROR(__xludf.DUMMYFUNCTION("""COMPUTED_VALUE"""),"")</f>
        <v/>
      </c>
      <c r="J7044" s="131" t="str">
        <f>IFERROR(__xludf.DUMMYFUNCTION("""COMPUTED_VALUE"""),"")</f>
        <v/>
      </c>
      <c r="K7044" s="131" t="s">
        <v>191</v>
      </c>
      <c r="L7044" s="2"/>
      <c r="M7044" s="2"/>
    </row>
    <row r="7045" ht="15.75" customHeight="1">
      <c r="A7045" s="136"/>
      <c r="B7045" s="137"/>
      <c r="C7045" s="140"/>
      <c r="D7045" s="131"/>
      <c r="E7045" s="131"/>
      <c r="F7045" s="131"/>
      <c r="G7045" s="131"/>
      <c r="H7045" s="131" t="s">
        <v>191</v>
      </c>
      <c r="I7045" s="131" t="str">
        <f>IFERROR(__xludf.DUMMYFUNCTION("""COMPUTED_VALUE"""),"")</f>
        <v/>
      </c>
      <c r="J7045" s="131" t="str">
        <f>IFERROR(__xludf.DUMMYFUNCTION("""COMPUTED_VALUE"""),"")</f>
        <v/>
      </c>
      <c r="K7045" s="131" t="s">
        <v>191</v>
      </c>
      <c r="L7045" s="2"/>
      <c r="M7045" s="2"/>
    </row>
    <row r="7046" ht="15.75" customHeight="1">
      <c r="A7046" s="136"/>
      <c r="B7046" s="137"/>
      <c r="C7046" s="138"/>
      <c r="D7046" s="131"/>
      <c r="E7046" s="131"/>
      <c r="F7046" s="131"/>
      <c r="G7046" s="131"/>
      <c r="H7046" s="131" t="s">
        <v>191</v>
      </c>
      <c r="I7046" s="131" t="str">
        <f>IFERROR(__xludf.DUMMYFUNCTION("""COMPUTED_VALUE"""),"")</f>
        <v/>
      </c>
      <c r="J7046" s="131" t="str">
        <f>IFERROR(__xludf.DUMMYFUNCTION("""COMPUTED_VALUE"""),"")</f>
        <v/>
      </c>
      <c r="K7046" s="131" t="s">
        <v>191</v>
      </c>
      <c r="L7046" s="2"/>
      <c r="M7046" s="2"/>
    </row>
    <row r="7047" ht="15.75" customHeight="1">
      <c r="A7047" s="136"/>
      <c r="B7047" s="137"/>
      <c r="C7047" s="138"/>
      <c r="D7047" s="131"/>
      <c r="E7047" s="131"/>
      <c r="F7047" s="131"/>
      <c r="G7047" s="131"/>
      <c r="H7047" s="131" t="s">
        <v>191</v>
      </c>
      <c r="I7047" s="131" t="str">
        <f>IFERROR(__xludf.DUMMYFUNCTION("""COMPUTED_VALUE"""),"")</f>
        <v/>
      </c>
      <c r="J7047" s="131" t="str">
        <f>IFERROR(__xludf.DUMMYFUNCTION("""COMPUTED_VALUE"""),"")</f>
        <v/>
      </c>
      <c r="K7047" s="131" t="s">
        <v>191</v>
      </c>
      <c r="L7047" s="2"/>
      <c r="M7047" s="2"/>
    </row>
    <row r="7048" ht="15.75" customHeight="1">
      <c r="A7048" s="136"/>
      <c r="B7048" s="137"/>
      <c r="C7048" s="140"/>
      <c r="D7048" s="131"/>
      <c r="E7048" s="131"/>
      <c r="F7048" s="131"/>
      <c r="G7048" s="131"/>
      <c r="H7048" s="131" t="s">
        <v>191</v>
      </c>
      <c r="I7048" s="131" t="str">
        <f>IFERROR(__xludf.DUMMYFUNCTION("""COMPUTED_VALUE"""),"")</f>
        <v/>
      </c>
      <c r="J7048" s="131" t="str">
        <f>IFERROR(__xludf.DUMMYFUNCTION("""COMPUTED_VALUE"""),"")</f>
        <v/>
      </c>
      <c r="K7048" s="131" t="s">
        <v>191</v>
      </c>
      <c r="L7048" s="2"/>
      <c r="M7048" s="2"/>
    </row>
    <row r="7049" ht="15.75" customHeight="1">
      <c r="A7049" s="136"/>
      <c r="B7049" s="137"/>
      <c r="C7049" s="138"/>
      <c r="D7049" s="131"/>
      <c r="E7049" s="131"/>
      <c r="F7049" s="131"/>
      <c r="G7049" s="131"/>
      <c r="H7049" s="131" t="s">
        <v>191</v>
      </c>
      <c r="I7049" s="131" t="str">
        <f>IFERROR(__xludf.DUMMYFUNCTION("""COMPUTED_VALUE"""),"")</f>
        <v/>
      </c>
      <c r="J7049" s="131" t="str">
        <f>IFERROR(__xludf.DUMMYFUNCTION("""COMPUTED_VALUE"""),"")</f>
        <v/>
      </c>
      <c r="K7049" s="131" t="s">
        <v>191</v>
      </c>
      <c r="L7049" s="2"/>
      <c r="M7049" s="2"/>
    </row>
    <row r="7050" ht="15.75" customHeight="1">
      <c r="A7050" s="136"/>
      <c r="B7050" s="137"/>
      <c r="C7050" s="138"/>
      <c r="D7050" s="131"/>
      <c r="E7050" s="131"/>
      <c r="F7050" s="131"/>
      <c r="G7050" s="131"/>
      <c r="H7050" s="131" t="s">
        <v>191</v>
      </c>
      <c r="I7050" s="131" t="str">
        <f>IFERROR(__xludf.DUMMYFUNCTION("""COMPUTED_VALUE"""),"")</f>
        <v/>
      </c>
      <c r="J7050" s="131" t="str">
        <f>IFERROR(__xludf.DUMMYFUNCTION("""COMPUTED_VALUE"""),"")</f>
        <v/>
      </c>
      <c r="K7050" s="131" t="s">
        <v>191</v>
      </c>
      <c r="L7050" s="2"/>
      <c r="M7050" s="2"/>
    </row>
    <row r="7051" ht="15.75" customHeight="1">
      <c r="A7051" s="136"/>
      <c r="B7051" s="137"/>
      <c r="C7051" s="138"/>
      <c r="D7051" s="131"/>
      <c r="E7051" s="131"/>
      <c r="F7051" s="131"/>
      <c r="G7051" s="131"/>
      <c r="H7051" s="131" t="s">
        <v>191</v>
      </c>
      <c r="I7051" s="131" t="str">
        <f>IFERROR(__xludf.DUMMYFUNCTION("""COMPUTED_VALUE"""),"")</f>
        <v/>
      </c>
      <c r="J7051" s="131" t="str">
        <f>IFERROR(__xludf.DUMMYFUNCTION("""COMPUTED_VALUE"""),"")</f>
        <v/>
      </c>
      <c r="K7051" s="131" t="s">
        <v>191</v>
      </c>
      <c r="L7051" s="2"/>
      <c r="M7051" s="2"/>
    </row>
    <row r="7052" ht="15.75" customHeight="1">
      <c r="A7052" s="136"/>
      <c r="B7052" s="137"/>
      <c r="C7052" s="138"/>
      <c r="D7052" s="131"/>
      <c r="E7052" s="131"/>
      <c r="F7052" s="131"/>
      <c r="G7052" s="131"/>
      <c r="H7052" s="131" t="s">
        <v>191</v>
      </c>
      <c r="I7052" s="131" t="str">
        <f>IFERROR(__xludf.DUMMYFUNCTION("""COMPUTED_VALUE"""),"")</f>
        <v/>
      </c>
      <c r="J7052" s="131" t="str">
        <f>IFERROR(__xludf.DUMMYFUNCTION("""COMPUTED_VALUE"""),"")</f>
        <v/>
      </c>
      <c r="K7052" s="131" t="s">
        <v>191</v>
      </c>
      <c r="L7052" s="2"/>
      <c r="M7052" s="2"/>
    </row>
    <row r="7053" ht="15.75" customHeight="1">
      <c r="A7053" s="136"/>
      <c r="B7053" s="137"/>
      <c r="C7053" s="138"/>
      <c r="D7053" s="131"/>
      <c r="E7053" s="131"/>
      <c r="F7053" s="131"/>
      <c r="G7053" s="131"/>
      <c r="H7053" s="131" t="s">
        <v>191</v>
      </c>
      <c r="I7053" s="131" t="str">
        <f>IFERROR(__xludf.DUMMYFUNCTION("""COMPUTED_VALUE"""),"")</f>
        <v/>
      </c>
      <c r="J7053" s="131" t="str">
        <f>IFERROR(__xludf.DUMMYFUNCTION("""COMPUTED_VALUE"""),"")</f>
        <v/>
      </c>
      <c r="K7053" s="131" t="s">
        <v>191</v>
      </c>
      <c r="L7053" s="2"/>
      <c r="M7053" s="2"/>
    </row>
    <row r="7054" ht="15.75" customHeight="1">
      <c r="A7054" s="136"/>
      <c r="B7054" s="137"/>
      <c r="C7054" s="138"/>
      <c r="D7054" s="131"/>
      <c r="E7054" s="131"/>
      <c r="F7054" s="131"/>
      <c r="G7054" s="131"/>
      <c r="H7054" s="131" t="s">
        <v>191</v>
      </c>
      <c r="I7054" s="131" t="str">
        <f>IFERROR(__xludf.DUMMYFUNCTION("""COMPUTED_VALUE"""),"")</f>
        <v/>
      </c>
      <c r="J7054" s="131" t="str">
        <f>IFERROR(__xludf.DUMMYFUNCTION("""COMPUTED_VALUE"""),"")</f>
        <v/>
      </c>
      <c r="K7054" s="131" t="s">
        <v>191</v>
      </c>
      <c r="L7054" s="2"/>
      <c r="M7054" s="2"/>
    </row>
    <row r="7055" ht="15.75" customHeight="1">
      <c r="A7055" s="136"/>
      <c r="B7055" s="137"/>
      <c r="C7055" s="138"/>
      <c r="D7055" s="131"/>
      <c r="E7055" s="131"/>
      <c r="F7055" s="131"/>
      <c r="G7055" s="131"/>
      <c r="H7055" s="131" t="s">
        <v>191</v>
      </c>
      <c r="I7055" s="131" t="str">
        <f>IFERROR(__xludf.DUMMYFUNCTION("""COMPUTED_VALUE"""),"")</f>
        <v/>
      </c>
      <c r="J7055" s="131" t="str">
        <f>IFERROR(__xludf.DUMMYFUNCTION("""COMPUTED_VALUE"""),"")</f>
        <v/>
      </c>
      <c r="K7055" s="131" t="s">
        <v>191</v>
      </c>
      <c r="L7055" s="2"/>
      <c r="M7055" s="2"/>
    </row>
    <row r="7056" ht="15.75" customHeight="1">
      <c r="A7056" s="136"/>
      <c r="B7056" s="137"/>
      <c r="C7056" s="138"/>
      <c r="D7056" s="131"/>
      <c r="E7056" s="131"/>
      <c r="F7056" s="131"/>
      <c r="G7056" s="131"/>
      <c r="H7056" s="131" t="s">
        <v>191</v>
      </c>
      <c r="I7056" s="131" t="str">
        <f>IFERROR(__xludf.DUMMYFUNCTION("""COMPUTED_VALUE"""),"")</f>
        <v/>
      </c>
      <c r="J7056" s="131" t="str">
        <f>IFERROR(__xludf.DUMMYFUNCTION("""COMPUTED_VALUE"""),"")</f>
        <v/>
      </c>
      <c r="K7056" s="131" t="s">
        <v>191</v>
      </c>
      <c r="L7056" s="2"/>
      <c r="M7056" s="2"/>
    </row>
    <row r="7057" ht="15.75" customHeight="1">
      <c r="A7057" s="136"/>
      <c r="B7057" s="137"/>
      <c r="C7057" s="138"/>
      <c r="D7057" s="131"/>
      <c r="E7057" s="131"/>
      <c r="F7057" s="131"/>
      <c r="G7057" s="131"/>
      <c r="H7057" s="131" t="s">
        <v>191</v>
      </c>
      <c r="I7057" s="131" t="str">
        <f>IFERROR(__xludf.DUMMYFUNCTION("""COMPUTED_VALUE"""),"")</f>
        <v/>
      </c>
      <c r="J7057" s="131" t="str">
        <f>IFERROR(__xludf.DUMMYFUNCTION("""COMPUTED_VALUE"""),"")</f>
        <v/>
      </c>
      <c r="K7057" s="131" t="s">
        <v>191</v>
      </c>
      <c r="L7057" s="2"/>
      <c r="M7057" s="2"/>
    </row>
    <row r="7058" ht="15.75" customHeight="1">
      <c r="A7058" s="136"/>
      <c r="B7058" s="137"/>
      <c r="C7058" s="138"/>
      <c r="D7058" s="131"/>
      <c r="E7058" s="131"/>
      <c r="F7058" s="131"/>
      <c r="G7058" s="131"/>
      <c r="H7058" s="131" t="s">
        <v>191</v>
      </c>
      <c r="I7058" s="131" t="str">
        <f>IFERROR(__xludf.DUMMYFUNCTION("""COMPUTED_VALUE"""),"")</f>
        <v/>
      </c>
      <c r="J7058" s="131" t="str">
        <f>IFERROR(__xludf.DUMMYFUNCTION("""COMPUTED_VALUE"""),"")</f>
        <v/>
      </c>
      <c r="K7058" s="131" t="s">
        <v>191</v>
      </c>
      <c r="L7058" s="2"/>
      <c r="M7058" s="2"/>
    </row>
    <row r="7059" ht="15.75" customHeight="1">
      <c r="A7059" s="136"/>
      <c r="B7059" s="137"/>
      <c r="C7059" s="140"/>
      <c r="D7059" s="131"/>
      <c r="E7059" s="131"/>
      <c r="F7059" s="131"/>
      <c r="G7059" s="131"/>
      <c r="H7059" s="131" t="s">
        <v>191</v>
      </c>
      <c r="I7059" s="131" t="str">
        <f>IFERROR(__xludf.DUMMYFUNCTION("""COMPUTED_VALUE"""),"")</f>
        <v/>
      </c>
      <c r="J7059" s="131" t="str">
        <f>IFERROR(__xludf.DUMMYFUNCTION("""COMPUTED_VALUE"""),"")</f>
        <v/>
      </c>
      <c r="K7059" s="131" t="s">
        <v>191</v>
      </c>
      <c r="L7059" s="2"/>
      <c r="M7059" s="2"/>
    </row>
    <row r="7060" ht="15.75" customHeight="1">
      <c r="A7060" s="136"/>
      <c r="B7060" s="137"/>
      <c r="C7060" s="138"/>
      <c r="D7060" s="131"/>
      <c r="E7060" s="131"/>
      <c r="F7060" s="131"/>
      <c r="G7060" s="131"/>
      <c r="H7060" s="131" t="s">
        <v>191</v>
      </c>
      <c r="I7060" s="131" t="str">
        <f>IFERROR(__xludf.DUMMYFUNCTION("""COMPUTED_VALUE"""),"")</f>
        <v/>
      </c>
      <c r="J7060" s="131" t="str">
        <f>IFERROR(__xludf.DUMMYFUNCTION("""COMPUTED_VALUE"""),"")</f>
        <v/>
      </c>
      <c r="K7060" s="131" t="s">
        <v>191</v>
      </c>
      <c r="L7060" s="2"/>
      <c r="M7060" s="2"/>
    </row>
    <row r="7061" ht="15.75" customHeight="1">
      <c r="A7061" s="136"/>
      <c r="B7061" s="137"/>
      <c r="C7061" s="138"/>
      <c r="D7061" s="131"/>
      <c r="E7061" s="131"/>
      <c r="F7061" s="131"/>
      <c r="G7061" s="131"/>
      <c r="H7061" s="131" t="s">
        <v>191</v>
      </c>
      <c r="I7061" s="131" t="str">
        <f>IFERROR(__xludf.DUMMYFUNCTION("""COMPUTED_VALUE"""),"")</f>
        <v/>
      </c>
      <c r="J7061" s="131" t="str">
        <f>IFERROR(__xludf.DUMMYFUNCTION("""COMPUTED_VALUE"""),"")</f>
        <v/>
      </c>
      <c r="K7061" s="131" t="s">
        <v>191</v>
      </c>
      <c r="L7061" s="2"/>
      <c r="M7061" s="2"/>
    </row>
    <row r="7062" ht="15.75" customHeight="1">
      <c r="A7062" s="136"/>
      <c r="B7062" s="137"/>
      <c r="C7062" s="138"/>
      <c r="D7062" s="131"/>
      <c r="E7062" s="131"/>
      <c r="F7062" s="131"/>
      <c r="G7062" s="131"/>
      <c r="H7062" s="131" t="s">
        <v>191</v>
      </c>
      <c r="I7062" s="131" t="str">
        <f>IFERROR(__xludf.DUMMYFUNCTION("""COMPUTED_VALUE"""),"")</f>
        <v/>
      </c>
      <c r="J7062" s="131" t="str">
        <f>IFERROR(__xludf.DUMMYFUNCTION("""COMPUTED_VALUE"""),"")</f>
        <v/>
      </c>
      <c r="K7062" s="131" t="s">
        <v>191</v>
      </c>
      <c r="L7062" s="2"/>
      <c r="M7062" s="2"/>
    </row>
    <row r="7063" ht="15.75" customHeight="1">
      <c r="A7063" s="136"/>
      <c r="B7063" s="137"/>
      <c r="C7063" s="138"/>
      <c r="D7063" s="131"/>
      <c r="E7063" s="131"/>
      <c r="F7063" s="131"/>
      <c r="G7063" s="131"/>
      <c r="H7063" s="131" t="s">
        <v>191</v>
      </c>
      <c r="I7063" s="131" t="str">
        <f>IFERROR(__xludf.DUMMYFUNCTION("""COMPUTED_VALUE"""),"")</f>
        <v/>
      </c>
      <c r="J7063" s="131" t="str">
        <f>IFERROR(__xludf.DUMMYFUNCTION("""COMPUTED_VALUE"""),"")</f>
        <v/>
      </c>
      <c r="K7063" s="131" t="s">
        <v>191</v>
      </c>
      <c r="L7063" s="2"/>
      <c r="M7063" s="2"/>
    </row>
    <row r="7064" ht="15.75" customHeight="1">
      <c r="A7064" s="136"/>
      <c r="B7064" s="137"/>
      <c r="C7064" s="138"/>
      <c r="D7064" s="131"/>
      <c r="E7064" s="131"/>
      <c r="F7064" s="131"/>
      <c r="G7064" s="131"/>
      <c r="H7064" s="131" t="s">
        <v>191</v>
      </c>
      <c r="I7064" s="131" t="str">
        <f>IFERROR(__xludf.DUMMYFUNCTION("""COMPUTED_VALUE"""),"")</f>
        <v/>
      </c>
      <c r="J7064" s="131" t="str">
        <f>IFERROR(__xludf.DUMMYFUNCTION("""COMPUTED_VALUE"""),"")</f>
        <v/>
      </c>
      <c r="K7064" s="131" t="s">
        <v>191</v>
      </c>
      <c r="L7064" s="2"/>
      <c r="M7064" s="2"/>
    </row>
    <row r="7065" ht="15.75" customHeight="1">
      <c r="A7065" s="136"/>
      <c r="B7065" s="137"/>
      <c r="C7065" s="138"/>
      <c r="D7065" s="131"/>
      <c r="E7065" s="131"/>
      <c r="F7065" s="131"/>
      <c r="G7065" s="131"/>
      <c r="H7065" s="131" t="s">
        <v>191</v>
      </c>
      <c r="I7065" s="131" t="str">
        <f>IFERROR(__xludf.DUMMYFUNCTION("""COMPUTED_VALUE"""),"")</f>
        <v/>
      </c>
      <c r="J7065" s="131" t="str">
        <f>IFERROR(__xludf.DUMMYFUNCTION("""COMPUTED_VALUE"""),"")</f>
        <v/>
      </c>
      <c r="K7065" s="131" t="s">
        <v>191</v>
      </c>
      <c r="L7065" s="2"/>
      <c r="M7065" s="2"/>
    </row>
    <row r="7066" ht="15.75" customHeight="1">
      <c r="A7066" s="136"/>
      <c r="B7066" s="137"/>
      <c r="C7066" s="138"/>
      <c r="D7066" s="131"/>
      <c r="E7066" s="131"/>
      <c r="F7066" s="131"/>
      <c r="G7066" s="131"/>
      <c r="H7066" s="131" t="s">
        <v>191</v>
      </c>
      <c r="I7066" s="131" t="str">
        <f>IFERROR(__xludf.DUMMYFUNCTION("""COMPUTED_VALUE"""),"")</f>
        <v/>
      </c>
      <c r="J7066" s="131" t="str">
        <f>IFERROR(__xludf.DUMMYFUNCTION("""COMPUTED_VALUE"""),"")</f>
        <v/>
      </c>
      <c r="K7066" s="131" t="s">
        <v>191</v>
      </c>
      <c r="L7066" s="2"/>
      <c r="M7066" s="2"/>
    </row>
    <row r="7067" ht="15.75" customHeight="1">
      <c r="A7067" s="136"/>
      <c r="B7067" s="137"/>
      <c r="C7067" s="138"/>
      <c r="D7067" s="131"/>
      <c r="E7067" s="131"/>
      <c r="F7067" s="131"/>
      <c r="G7067" s="131"/>
      <c r="H7067" s="131" t="s">
        <v>191</v>
      </c>
      <c r="I7067" s="131" t="str">
        <f>IFERROR(__xludf.DUMMYFUNCTION("""COMPUTED_VALUE"""),"")</f>
        <v/>
      </c>
      <c r="J7067" s="131" t="str">
        <f>IFERROR(__xludf.DUMMYFUNCTION("""COMPUTED_VALUE"""),"")</f>
        <v/>
      </c>
      <c r="K7067" s="131" t="s">
        <v>191</v>
      </c>
      <c r="L7067" s="2"/>
      <c r="M7067" s="2"/>
    </row>
    <row r="7068" ht="15.75" customHeight="1">
      <c r="A7068" s="136"/>
      <c r="B7068" s="137"/>
      <c r="C7068" s="138"/>
      <c r="D7068" s="131"/>
      <c r="E7068" s="131"/>
      <c r="F7068" s="131"/>
      <c r="G7068" s="131"/>
      <c r="H7068" s="131" t="s">
        <v>191</v>
      </c>
      <c r="I7068" s="131" t="str">
        <f>IFERROR(__xludf.DUMMYFUNCTION("""COMPUTED_VALUE"""),"")</f>
        <v/>
      </c>
      <c r="J7068" s="131" t="str">
        <f>IFERROR(__xludf.DUMMYFUNCTION("""COMPUTED_VALUE"""),"")</f>
        <v/>
      </c>
      <c r="K7068" s="131" t="s">
        <v>191</v>
      </c>
      <c r="L7068" s="2"/>
      <c r="M7068" s="2"/>
    </row>
    <row r="7069" ht="15.75" customHeight="1">
      <c r="A7069" s="136"/>
      <c r="B7069" s="137"/>
      <c r="C7069" s="138"/>
      <c r="D7069" s="131"/>
      <c r="E7069" s="131"/>
      <c r="F7069" s="131"/>
      <c r="G7069" s="131"/>
      <c r="H7069" s="131" t="s">
        <v>191</v>
      </c>
      <c r="I7069" s="131" t="str">
        <f>IFERROR(__xludf.DUMMYFUNCTION("""COMPUTED_VALUE"""),"")</f>
        <v/>
      </c>
      <c r="J7069" s="131" t="str">
        <f>IFERROR(__xludf.DUMMYFUNCTION("""COMPUTED_VALUE"""),"")</f>
        <v/>
      </c>
      <c r="K7069" s="131" t="s">
        <v>191</v>
      </c>
      <c r="L7069" s="2"/>
      <c r="M7069" s="2"/>
    </row>
    <row r="7070" ht="15.75" customHeight="1">
      <c r="A7070" s="136"/>
      <c r="B7070" s="137"/>
      <c r="C7070" s="138"/>
      <c r="D7070" s="131"/>
      <c r="E7070" s="131"/>
      <c r="F7070" s="131"/>
      <c r="G7070" s="131"/>
      <c r="H7070" s="131" t="s">
        <v>191</v>
      </c>
      <c r="I7070" s="131" t="str">
        <f>IFERROR(__xludf.DUMMYFUNCTION("""COMPUTED_VALUE"""),"")</f>
        <v/>
      </c>
      <c r="J7070" s="131" t="str">
        <f>IFERROR(__xludf.DUMMYFUNCTION("""COMPUTED_VALUE"""),"")</f>
        <v/>
      </c>
      <c r="K7070" s="131" t="s">
        <v>191</v>
      </c>
      <c r="L7070" s="2"/>
      <c r="M7070" s="2"/>
    </row>
    <row r="7071" ht="15.75" customHeight="1">
      <c r="A7071" s="136"/>
      <c r="B7071" s="137"/>
      <c r="C7071" s="140"/>
      <c r="D7071" s="131"/>
      <c r="E7071" s="131"/>
      <c r="F7071" s="131"/>
      <c r="G7071" s="131"/>
      <c r="H7071" s="131" t="s">
        <v>191</v>
      </c>
      <c r="I7071" s="131" t="str">
        <f>IFERROR(__xludf.DUMMYFUNCTION("""COMPUTED_VALUE"""),"")</f>
        <v/>
      </c>
      <c r="J7071" s="131" t="str">
        <f>IFERROR(__xludf.DUMMYFUNCTION("""COMPUTED_VALUE"""),"")</f>
        <v/>
      </c>
      <c r="K7071" s="131" t="s">
        <v>191</v>
      </c>
      <c r="L7071" s="2"/>
      <c r="M7071" s="2"/>
    </row>
    <row r="7072" ht="15.75" customHeight="1">
      <c r="A7072" s="136"/>
      <c r="B7072" s="137"/>
      <c r="C7072" s="138"/>
      <c r="D7072" s="131"/>
      <c r="E7072" s="131"/>
      <c r="F7072" s="131"/>
      <c r="G7072" s="131"/>
      <c r="H7072" s="131" t="s">
        <v>191</v>
      </c>
      <c r="I7072" s="131" t="str">
        <f>IFERROR(__xludf.DUMMYFUNCTION("""COMPUTED_VALUE"""),"")</f>
        <v/>
      </c>
      <c r="J7072" s="131" t="str">
        <f>IFERROR(__xludf.DUMMYFUNCTION("""COMPUTED_VALUE"""),"")</f>
        <v/>
      </c>
      <c r="K7072" s="131" t="s">
        <v>191</v>
      </c>
      <c r="L7072" s="2"/>
      <c r="M7072" s="2"/>
    </row>
    <row r="7073" ht="15.75" customHeight="1">
      <c r="A7073" s="136"/>
      <c r="B7073" s="137"/>
      <c r="C7073" s="138"/>
      <c r="D7073" s="131"/>
      <c r="E7073" s="131"/>
      <c r="F7073" s="131"/>
      <c r="G7073" s="131"/>
      <c r="H7073" s="131" t="s">
        <v>191</v>
      </c>
      <c r="I7073" s="131" t="str">
        <f>IFERROR(__xludf.DUMMYFUNCTION("""COMPUTED_VALUE"""),"")</f>
        <v/>
      </c>
      <c r="J7073" s="131" t="str">
        <f>IFERROR(__xludf.DUMMYFUNCTION("""COMPUTED_VALUE"""),"")</f>
        <v/>
      </c>
      <c r="K7073" s="131" t="s">
        <v>191</v>
      </c>
      <c r="L7073" s="2"/>
      <c r="M7073" s="2"/>
    </row>
    <row r="7074" ht="15.75" customHeight="1">
      <c r="A7074" s="136"/>
      <c r="B7074" s="137"/>
      <c r="C7074" s="138"/>
      <c r="D7074" s="131"/>
      <c r="E7074" s="131"/>
      <c r="F7074" s="131"/>
      <c r="G7074" s="131"/>
      <c r="H7074" s="131" t="s">
        <v>191</v>
      </c>
      <c r="I7074" s="131" t="str">
        <f>IFERROR(__xludf.DUMMYFUNCTION("""COMPUTED_VALUE"""),"")</f>
        <v/>
      </c>
      <c r="J7074" s="131" t="str">
        <f>IFERROR(__xludf.DUMMYFUNCTION("""COMPUTED_VALUE"""),"")</f>
        <v/>
      </c>
      <c r="K7074" s="131" t="s">
        <v>191</v>
      </c>
      <c r="L7074" s="2"/>
      <c r="M7074" s="2"/>
    </row>
    <row r="7075" ht="15.75" customHeight="1">
      <c r="A7075" s="136"/>
      <c r="B7075" s="137"/>
      <c r="C7075" s="138"/>
      <c r="D7075" s="131"/>
      <c r="E7075" s="131"/>
      <c r="F7075" s="131"/>
      <c r="G7075" s="131"/>
      <c r="H7075" s="131" t="s">
        <v>191</v>
      </c>
      <c r="I7075" s="131" t="str">
        <f>IFERROR(__xludf.DUMMYFUNCTION("""COMPUTED_VALUE"""),"")</f>
        <v/>
      </c>
      <c r="J7075" s="131" t="str">
        <f>IFERROR(__xludf.DUMMYFUNCTION("""COMPUTED_VALUE"""),"")</f>
        <v/>
      </c>
      <c r="K7075" s="131" t="s">
        <v>191</v>
      </c>
      <c r="L7075" s="2"/>
      <c r="M7075" s="2"/>
    </row>
    <row r="7076" ht="15.75" customHeight="1">
      <c r="A7076" s="136"/>
      <c r="B7076" s="137"/>
      <c r="C7076" s="138"/>
      <c r="D7076" s="131"/>
      <c r="E7076" s="131"/>
      <c r="F7076" s="131"/>
      <c r="G7076" s="131"/>
      <c r="H7076" s="131" t="s">
        <v>191</v>
      </c>
      <c r="I7076" s="131" t="str">
        <f>IFERROR(__xludf.DUMMYFUNCTION("""COMPUTED_VALUE"""),"")</f>
        <v/>
      </c>
      <c r="J7076" s="131" t="str">
        <f>IFERROR(__xludf.DUMMYFUNCTION("""COMPUTED_VALUE"""),"")</f>
        <v/>
      </c>
      <c r="K7076" s="131" t="s">
        <v>191</v>
      </c>
      <c r="L7076" s="2"/>
      <c r="M7076" s="2"/>
    </row>
    <row r="7077" ht="15.75" customHeight="1">
      <c r="A7077" s="136"/>
      <c r="B7077" s="137"/>
      <c r="C7077" s="138"/>
      <c r="D7077" s="131"/>
      <c r="E7077" s="131"/>
      <c r="F7077" s="131"/>
      <c r="G7077" s="131"/>
      <c r="H7077" s="131" t="s">
        <v>191</v>
      </c>
      <c r="I7077" s="131" t="str">
        <f>IFERROR(__xludf.DUMMYFUNCTION("""COMPUTED_VALUE"""),"")</f>
        <v/>
      </c>
      <c r="J7077" s="131" t="str">
        <f>IFERROR(__xludf.DUMMYFUNCTION("""COMPUTED_VALUE"""),"")</f>
        <v/>
      </c>
      <c r="K7077" s="131" t="s">
        <v>191</v>
      </c>
      <c r="L7077" s="2"/>
      <c r="M7077" s="2"/>
    </row>
    <row r="7078" ht="15.75" customHeight="1">
      <c r="A7078" s="136"/>
      <c r="B7078" s="137"/>
      <c r="C7078" s="138"/>
      <c r="D7078" s="131"/>
      <c r="E7078" s="131"/>
      <c r="F7078" s="131"/>
      <c r="G7078" s="131"/>
      <c r="H7078" s="131" t="s">
        <v>191</v>
      </c>
      <c r="I7078" s="131" t="str">
        <f>IFERROR(__xludf.DUMMYFUNCTION("""COMPUTED_VALUE"""),"")</f>
        <v/>
      </c>
      <c r="J7078" s="131" t="str">
        <f>IFERROR(__xludf.DUMMYFUNCTION("""COMPUTED_VALUE"""),"")</f>
        <v/>
      </c>
      <c r="K7078" s="131" t="s">
        <v>191</v>
      </c>
      <c r="L7078" s="2"/>
      <c r="M7078" s="2"/>
    </row>
    <row r="7079" ht="15.75" customHeight="1">
      <c r="A7079" s="151"/>
      <c r="B7079" s="152"/>
      <c r="C7079" s="138"/>
      <c r="D7079" s="131"/>
      <c r="E7079" s="131"/>
      <c r="F7079" s="131"/>
      <c r="G7079" s="131"/>
      <c r="H7079" s="131" t="s">
        <v>191</v>
      </c>
      <c r="I7079" s="131" t="str">
        <f>IFERROR(__xludf.DUMMYFUNCTION("""COMPUTED_VALUE"""),"")</f>
        <v/>
      </c>
      <c r="J7079" s="131" t="str">
        <f>IFERROR(__xludf.DUMMYFUNCTION("""COMPUTED_VALUE"""),"")</f>
        <v/>
      </c>
      <c r="K7079" s="131" t="s">
        <v>191</v>
      </c>
      <c r="L7079" s="2"/>
      <c r="M7079" s="2"/>
    </row>
    <row r="7080" ht="15.75" customHeight="1">
      <c r="A7080" s="136"/>
      <c r="B7080" s="137"/>
      <c r="C7080" s="138"/>
      <c r="D7080" s="131"/>
      <c r="E7080" s="131"/>
      <c r="F7080" s="131"/>
      <c r="G7080" s="131"/>
      <c r="H7080" s="131" t="s">
        <v>191</v>
      </c>
      <c r="I7080" s="131" t="str">
        <f>IFERROR(__xludf.DUMMYFUNCTION("""COMPUTED_VALUE"""),"")</f>
        <v/>
      </c>
      <c r="J7080" s="131" t="str">
        <f>IFERROR(__xludf.DUMMYFUNCTION("""COMPUTED_VALUE"""),"")</f>
        <v/>
      </c>
      <c r="K7080" s="131" t="s">
        <v>191</v>
      </c>
      <c r="L7080" s="2"/>
      <c r="M7080" s="2"/>
    </row>
    <row r="7081" ht="15.75" customHeight="1">
      <c r="A7081" s="136"/>
      <c r="B7081" s="137"/>
      <c r="C7081" s="138"/>
      <c r="D7081" s="131"/>
      <c r="E7081" s="131"/>
      <c r="F7081" s="131"/>
      <c r="G7081" s="131"/>
      <c r="H7081" s="131" t="s">
        <v>191</v>
      </c>
      <c r="I7081" s="131" t="str">
        <f>IFERROR(__xludf.DUMMYFUNCTION("""COMPUTED_VALUE"""),"")</f>
        <v/>
      </c>
      <c r="J7081" s="131" t="str">
        <f>IFERROR(__xludf.DUMMYFUNCTION("""COMPUTED_VALUE"""),"")</f>
        <v/>
      </c>
      <c r="K7081" s="131" t="s">
        <v>191</v>
      </c>
      <c r="L7081" s="2"/>
      <c r="M7081" s="2"/>
    </row>
    <row r="7082" ht="15.75" customHeight="1">
      <c r="A7082" s="136"/>
      <c r="B7082" s="137"/>
      <c r="C7082" s="140"/>
      <c r="D7082" s="131"/>
      <c r="E7082" s="131"/>
      <c r="F7082" s="131"/>
      <c r="G7082" s="131"/>
      <c r="H7082" s="131" t="s">
        <v>191</v>
      </c>
      <c r="I7082" s="131" t="str">
        <f>IFERROR(__xludf.DUMMYFUNCTION("""COMPUTED_VALUE"""),"")</f>
        <v/>
      </c>
      <c r="J7082" s="131" t="str">
        <f>IFERROR(__xludf.DUMMYFUNCTION("""COMPUTED_VALUE"""),"")</f>
        <v/>
      </c>
      <c r="K7082" s="131" t="s">
        <v>191</v>
      </c>
      <c r="L7082" s="2"/>
      <c r="M7082" s="2"/>
    </row>
    <row r="7083" ht="15.75" customHeight="1">
      <c r="A7083" s="151"/>
      <c r="B7083" s="137"/>
      <c r="C7083" s="138"/>
      <c r="D7083" s="131"/>
      <c r="E7083" s="131"/>
      <c r="F7083" s="131"/>
      <c r="G7083" s="131"/>
      <c r="H7083" s="131" t="s">
        <v>191</v>
      </c>
      <c r="I7083" s="131" t="str">
        <f>IFERROR(__xludf.DUMMYFUNCTION("""COMPUTED_VALUE"""),"")</f>
        <v/>
      </c>
      <c r="J7083" s="131" t="str">
        <f>IFERROR(__xludf.DUMMYFUNCTION("""COMPUTED_VALUE"""),"")</f>
        <v/>
      </c>
      <c r="K7083" s="131" t="s">
        <v>191</v>
      </c>
      <c r="L7083" s="2"/>
      <c r="M7083" s="2"/>
    </row>
    <row r="7084" ht="15.75" customHeight="1">
      <c r="A7084" s="136"/>
      <c r="B7084" s="137"/>
      <c r="C7084" s="138"/>
      <c r="D7084" s="131"/>
      <c r="E7084" s="131"/>
      <c r="F7084" s="131"/>
      <c r="G7084" s="131"/>
      <c r="H7084" s="131" t="s">
        <v>191</v>
      </c>
      <c r="I7084" s="131" t="str">
        <f>IFERROR(__xludf.DUMMYFUNCTION("""COMPUTED_VALUE"""),"")</f>
        <v/>
      </c>
      <c r="J7084" s="131" t="str">
        <f>IFERROR(__xludf.DUMMYFUNCTION("""COMPUTED_VALUE"""),"")</f>
        <v/>
      </c>
      <c r="K7084" s="131" t="s">
        <v>191</v>
      </c>
      <c r="L7084" s="2"/>
      <c r="M7084" s="2"/>
    </row>
    <row r="7085" ht="15.75" customHeight="1">
      <c r="A7085" s="136"/>
      <c r="B7085" s="137"/>
      <c r="C7085" s="140"/>
      <c r="D7085" s="131"/>
      <c r="E7085" s="131"/>
      <c r="F7085" s="131"/>
      <c r="G7085" s="131"/>
      <c r="H7085" s="131" t="s">
        <v>191</v>
      </c>
      <c r="I7085" s="131" t="str">
        <f>IFERROR(__xludf.DUMMYFUNCTION("""COMPUTED_VALUE"""),"")</f>
        <v/>
      </c>
      <c r="J7085" s="131" t="str">
        <f>IFERROR(__xludf.DUMMYFUNCTION("""COMPUTED_VALUE"""),"")</f>
        <v/>
      </c>
      <c r="K7085" s="131" t="s">
        <v>191</v>
      </c>
      <c r="L7085" s="2"/>
      <c r="M7085" s="2"/>
    </row>
    <row r="7086" ht="15.75" customHeight="1">
      <c r="A7086" s="136"/>
      <c r="B7086" s="137"/>
      <c r="C7086" s="138"/>
      <c r="D7086" s="131"/>
      <c r="E7086" s="131"/>
      <c r="F7086" s="131"/>
      <c r="G7086" s="131"/>
      <c r="H7086" s="131" t="s">
        <v>191</v>
      </c>
      <c r="I7086" s="131" t="str">
        <f>IFERROR(__xludf.DUMMYFUNCTION("""COMPUTED_VALUE"""),"")</f>
        <v/>
      </c>
      <c r="J7086" s="131" t="str">
        <f>IFERROR(__xludf.DUMMYFUNCTION("""COMPUTED_VALUE"""),"")</f>
        <v/>
      </c>
      <c r="K7086" s="131" t="s">
        <v>191</v>
      </c>
      <c r="L7086" s="2"/>
      <c r="M7086" s="2"/>
    </row>
    <row r="7087" ht="15.75" customHeight="1">
      <c r="A7087" s="136"/>
      <c r="B7087" s="137"/>
      <c r="C7087" s="138"/>
      <c r="D7087" s="131"/>
      <c r="E7087" s="131"/>
      <c r="F7087" s="131"/>
      <c r="G7087" s="131"/>
      <c r="H7087" s="131" t="s">
        <v>191</v>
      </c>
      <c r="I7087" s="131" t="str">
        <f>IFERROR(__xludf.DUMMYFUNCTION("""COMPUTED_VALUE"""),"")</f>
        <v/>
      </c>
      <c r="J7087" s="131" t="str">
        <f>IFERROR(__xludf.DUMMYFUNCTION("""COMPUTED_VALUE"""),"")</f>
        <v/>
      </c>
      <c r="K7087" s="131" t="s">
        <v>191</v>
      </c>
      <c r="L7087" s="2"/>
      <c r="M7087" s="2"/>
    </row>
    <row r="7088" ht="15.75" customHeight="1">
      <c r="A7088" s="136"/>
      <c r="B7088" s="137"/>
      <c r="C7088" s="138"/>
      <c r="D7088" s="131"/>
      <c r="E7088" s="131"/>
      <c r="F7088" s="131"/>
      <c r="G7088" s="131"/>
      <c r="H7088" s="131" t="s">
        <v>191</v>
      </c>
      <c r="I7088" s="131" t="str">
        <f>IFERROR(__xludf.DUMMYFUNCTION("""COMPUTED_VALUE"""),"")</f>
        <v/>
      </c>
      <c r="J7088" s="131" t="str">
        <f>IFERROR(__xludf.DUMMYFUNCTION("""COMPUTED_VALUE"""),"")</f>
        <v/>
      </c>
      <c r="K7088" s="131" t="s">
        <v>191</v>
      </c>
      <c r="L7088" s="2"/>
      <c r="M7088" s="2"/>
    </row>
    <row r="7089" ht="15.75" customHeight="1">
      <c r="A7089" s="136"/>
      <c r="B7089" s="137"/>
      <c r="C7089" s="138"/>
      <c r="D7089" s="131"/>
      <c r="E7089" s="131"/>
      <c r="F7089" s="131"/>
      <c r="G7089" s="131"/>
      <c r="H7089" s="131" t="s">
        <v>191</v>
      </c>
      <c r="I7089" s="131" t="str">
        <f>IFERROR(__xludf.DUMMYFUNCTION("""COMPUTED_VALUE"""),"")</f>
        <v/>
      </c>
      <c r="J7089" s="131" t="str">
        <f>IFERROR(__xludf.DUMMYFUNCTION("""COMPUTED_VALUE"""),"")</f>
        <v/>
      </c>
      <c r="K7089" s="131" t="s">
        <v>191</v>
      </c>
      <c r="L7089" s="2"/>
      <c r="M7089" s="2"/>
    </row>
    <row r="7090" ht="15.75" customHeight="1">
      <c r="A7090" s="136"/>
      <c r="B7090" s="137"/>
      <c r="C7090" s="138"/>
      <c r="D7090" s="131"/>
      <c r="E7090" s="131"/>
      <c r="F7090" s="131"/>
      <c r="G7090" s="131"/>
      <c r="H7090" s="131" t="s">
        <v>191</v>
      </c>
      <c r="I7090" s="131" t="str">
        <f>IFERROR(__xludf.DUMMYFUNCTION("""COMPUTED_VALUE"""),"")</f>
        <v/>
      </c>
      <c r="J7090" s="131" t="str">
        <f>IFERROR(__xludf.DUMMYFUNCTION("""COMPUTED_VALUE"""),"")</f>
        <v/>
      </c>
      <c r="K7090" s="131" t="s">
        <v>191</v>
      </c>
      <c r="L7090" s="2"/>
      <c r="M7090" s="2"/>
    </row>
    <row r="7091" ht="15.75" customHeight="1">
      <c r="A7091" s="136"/>
      <c r="B7091" s="137"/>
      <c r="C7091" s="138"/>
      <c r="D7091" s="131"/>
      <c r="E7091" s="131"/>
      <c r="F7091" s="131"/>
      <c r="G7091" s="131"/>
      <c r="H7091" s="131" t="s">
        <v>191</v>
      </c>
      <c r="I7091" s="131" t="str">
        <f>IFERROR(__xludf.DUMMYFUNCTION("""COMPUTED_VALUE"""),"")</f>
        <v/>
      </c>
      <c r="J7091" s="131" t="str">
        <f>IFERROR(__xludf.DUMMYFUNCTION("""COMPUTED_VALUE"""),"")</f>
        <v/>
      </c>
      <c r="K7091" s="131" t="s">
        <v>191</v>
      </c>
      <c r="L7091" s="2"/>
      <c r="M7091" s="2"/>
    </row>
    <row r="7092" ht="15.75" customHeight="1">
      <c r="A7092" s="136"/>
      <c r="B7092" s="137"/>
      <c r="C7092" s="140"/>
      <c r="D7092" s="131"/>
      <c r="E7092" s="131"/>
      <c r="F7092" s="131"/>
      <c r="G7092" s="131"/>
      <c r="H7092" s="131" t="s">
        <v>191</v>
      </c>
      <c r="I7092" s="131" t="str">
        <f>IFERROR(__xludf.DUMMYFUNCTION("""COMPUTED_VALUE"""),"")</f>
        <v/>
      </c>
      <c r="J7092" s="131" t="str">
        <f>IFERROR(__xludf.DUMMYFUNCTION("""COMPUTED_VALUE"""),"")</f>
        <v/>
      </c>
      <c r="K7092" s="131" t="s">
        <v>191</v>
      </c>
      <c r="L7092" s="2"/>
      <c r="M7092" s="2"/>
    </row>
    <row r="7093" ht="15.75" customHeight="1">
      <c r="A7093" s="151"/>
      <c r="B7093" s="152"/>
      <c r="C7093" s="138"/>
      <c r="D7093" s="131"/>
      <c r="E7093" s="131"/>
      <c r="F7093" s="131"/>
      <c r="G7093" s="131"/>
      <c r="H7093" s="131" t="s">
        <v>191</v>
      </c>
      <c r="I7093" s="131" t="str">
        <f>IFERROR(__xludf.DUMMYFUNCTION("""COMPUTED_VALUE"""),"")</f>
        <v/>
      </c>
      <c r="J7093" s="131" t="str">
        <f>IFERROR(__xludf.DUMMYFUNCTION("""COMPUTED_VALUE"""),"")</f>
        <v/>
      </c>
      <c r="K7093" s="131" t="s">
        <v>191</v>
      </c>
      <c r="L7093" s="2"/>
      <c r="M7093" s="2"/>
    </row>
    <row r="7094" ht="15.75" customHeight="1">
      <c r="A7094" s="136"/>
      <c r="B7094" s="137"/>
      <c r="C7094" s="138"/>
      <c r="D7094" s="131"/>
      <c r="E7094" s="131"/>
      <c r="F7094" s="131"/>
      <c r="G7094" s="131"/>
      <c r="H7094" s="131" t="s">
        <v>191</v>
      </c>
      <c r="I7094" s="131" t="str">
        <f>IFERROR(__xludf.DUMMYFUNCTION("""COMPUTED_VALUE"""),"")</f>
        <v/>
      </c>
      <c r="J7094" s="131" t="str">
        <f>IFERROR(__xludf.DUMMYFUNCTION("""COMPUTED_VALUE"""),"")</f>
        <v/>
      </c>
      <c r="K7094" s="131" t="s">
        <v>191</v>
      </c>
      <c r="L7094" s="2"/>
      <c r="M7094" s="2"/>
    </row>
    <row r="7095" ht="15.75" customHeight="1">
      <c r="A7095" s="136"/>
      <c r="B7095" s="137"/>
      <c r="C7095" s="138"/>
      <c r="D7095" s="131"/>
      <c r="E7095" s="131"/>
      <c r="F7095" s="131"/>
      <c r="G7095" s="131"/>
      <c r="H7095" s="131" t="s">
        <v>191</v>
      </c>
      <c r="I7095" s="131" t="str">
        <f>IFERROR(__xludf.DUMMYFUNCTION("""COMPUTED_VALUE"""),"")</f>
        <v/>
      </c>
      <c r="J7095" s="131" t="str">
        <f>IFERROR(__xludf.DUMMYFUNCTION("""COMPUTED_VALUE"""),"")</f>
        <v/>
      </c>
      <c r="K7095" s="131" t="s">
        <v>191</v>
      </c>
      <c r="L7095" s="2"/>
      <c r="M7095" s="2"/>
    </row>
    <row r="7096" ht="15.75" customHeight="1">
      <c r="A7096" s="136"/>
      <c r="B7096" s="137"/>
      <c r="C7096" s="138"/>
      <c r="D7096" s="131"/>
      <c r="E7096" s="131"/>
      <c r="F7096" s="131"/>
      <c r="G7096" s="131"/>
      <c r="H7096" s="131" t="s">
        <v>191</v>
      </c>
      <c r="I7096" s="131" t="str">
        <f>IFERROR(__xludf.DUMMYFUNCTION("""COMPUTED_VALUE"""),"")</f>
        <v/>
      </c>
      <c r="J7096" s="131" t="str">
        <f>IFERROR(__xludf.DUMMYFUNCTION("""COMPUTED_VALUE"""),"")</f>
        <v/>
      </c>
      <c r="K7096" s="131" t="s">
        <v>191</v>
      </c>
      <c r="L7096" s="2"/>
      <c r="M7096" s="2"/>
    </row>
    <row r="7097" ht="15.75" customHeight="1">
      <c r="A7097" s="136"/>
      <c r="B7097" s="137"/>
      <c r="C7097" s="140"/>
      <c r="D7097" s="131"/>
      <c r="E7097" s="131"/>
      <c r="F7097" s="131"/>
      <c r="G7097" s="131"/>
      <c r="H7097" s="131" t="s">
        <v>191</v>
      </c>
      <c r="I7097" s="131" t="str">
        <f>IFERROR(__xludf.DUMMYFUNCTION("""COMPUTED_VALUE"""),"")</f>
        <v/>
      </c>
      <c r="J7097" s="131" t="str">
        <f>IFERROR(__xludf.DUMMYFUNCTION("""COMPUTED_VALUE"""),"")</f>
        <v/>
      </c>
      <c r="K7097" s="131" t="s">
        <v>191</v>
      </c>
      <c r="L7097" s="2"/>
      <c r="M7097" s="2"/>
    </row>
    <row r="7098" ht="15.75" customHeight="1">
      <c r="A7098" s="136"/>
      <c r="B7098" s="137"/>
      <c r="C7098" s="140"/>
      <c r="D7098" s="131"/>
      <c r="E7098" s="131"/>
      <c r="F7098" s="131"/>
      <c r="G7098" s="131"/>
      <c r="H7098" s="131" t="s">
        <v>191</v>
      </c>
      <c r="I7098" s="131" t="str">
        <f>IFERROR(__xludf.DUMMYFUNCTION("""COMPUTED_VALUE"""),"")</f>
        <v/>
      </c>
      <c r="J7098" s="131" t="str">
        <f>IFERROR(__xludf.DUMMYFUNCTION("""COMPUTED_VALUE"""),"")</f>
        <v/>
      </c>
      <c r="K7098" s="131" t="s">
        <v>191</v>
      </c>
      <c r="L7098" s="2"/>
      <c r="M7098" s="2"/>
    </row>
    <row r="7099" ht="15.75" customHeight="1">
      <c r="A7099" s="136"/>
      <c r="B7099" s="137"/>
      <c r="C7099" s="138"/>
      <c r="D7099" s="131"/>
      <c r="E7099" s="131"/>
      <c r="F7099" s="131"/>
      <c r="G7099" s="131"/>
      <c r="H7099" s="131" t="s">
        <v>191</v>
      </c>
      <c r="I7099" s="131" t="str">
        <f>IFERROR(__xludf.DUMMYFUNCTION("""COMPUTED_VALUE"""),"")</f>
        <v/>
      </c>
      <c r="J7099" s="131" t="str">
        <f>IFERROR(__xludf.DUMMYFUNCTION("""COMPUTED_VALUE"""),"")</f>
        <v/>
      </c>
      <c r="K7099" s="131" t="s">
        <v>191</v>
      </c>
      <c r="L7099" s="2"/>
      <c r="M7099" s="2"/>
    </row>
    <row r="7100" ht="15.75" customHeight="1">
      <c r="A7100" s="136"/>
      <c r="B7100" s="137"/>
      <c r="C7100" s="138"/>
      <c r="D7100" s="131"/>
      <c r="E7100" s="131"/>
      <c r="F7100" s="131"/>
      <c r="G7100" s="131"/>
      <c r="H7100" s="131" t="s">
        <v>191</v>
      </c>
      <c r="I7100" s="131" t="str">
        <f>IFERROR(__xludf.DUMMYFUNCTION("""COMPUTED_VALUE"""),"")</f>
        <v/>
      </c>
      <c r="J7100" s="131" t="str">
        <f>IFERROR(__xludf.DUMMYFUNCTION("""COMPUTED_VALUE"""),"")</f>
        <v/>
      </c>
      <c r="K7100" s="131" t="s">
        <v>191</v>
      </c>
      <c r="L7100" s="2"/>
      <c r="M7100" s="2"/>
    </row>
    <row r="7101" ht="15.75" customHeight="1">
      <c r="A7101" s="136"/>
      <c r="B7101" s="137"/>
      <c r="C7101" s="138"/>
      <c r="D7101" s="131"/>
      <c r="E7101" s="131"/>
      <c r="F7101" s="131"/>
      <c r="G7101" s="131"/>
      <c r="H7101" s="131" t="s">
        <v>191</v>
      </c>
      <c r="I7101" s="131" t="str">
        <f>IFERROR(__xludf.DUMMYFUNCTION("""COMPUTED_VALUE"""),"")</f>
        <v/>
      </c>
      <c r="J7101" s="131" t="str">
        <f>IFERROR(__xludf.DUMMYFUNCTION("""COMPUTED_VALUE"""),"")</f>
        <v/>
      </c>
      <c r="K7101" s="131" t="s">
        <v>191</v>
      </c>
      <c r="L7101" s="2"/>
      <c r="M7101" s="2"/>
    </row>
    <row r="7102" ht="15.75" customHeight="1">
      <c r="A7102" s="136"/>
      <c r="B7102" s="137"/>
      <c r="C7102" s="138"/>
      <c r="D7102" s="131"/>
      <c r="E7102" s="131"/>
      <c r="F7102" s="131"/>
      <c r="G7102" s="131"/>
      <c r="H7102" s="131" t="s">
        <v>191</v>
      </c>
      <c r="I7102" s="131" t="str">
        <f>IFERROR(__xludf.DUMMYFUNCTION("""COMPUTED_VALUE"""),"")</f>
        <v/>
      </c>
      <c r="J7102" s="131" t="str">
        <f>IFERROR(__xludf.DUMMYFUNCTION("""COMPUTED_VALUE"""),"")</f>
        <v/>
      </c>
      <c r="K7102" s="131" t="s">
        <v>191</v>
      </c>
      <c r="L7102" s="2"/>
      <c r="M7102" s="2"/>
    </row>
    <row r="7103" ht="15.75" customHeight="1">
      <c r="A7103" s="136"/>
      <c r="B7103" s="137"/>
      <c r="C7103" s="138"/>
      <c r="D7103" s="131"/>
      <c r="E7103" s="131"/>
      <c r="F7103" s="131"/>
      <c r="G7103" s="131"/>
      <c r="H7103" s="131" t="s">
        <v>191</v>
      </c>
      <c r="I7103" s="131" t="str">
        <f>IFERROR(__xludf.DUMMYFUNCTION("""COMPUTED_VALUE"""),"")</f>
        <v/>
      </c>
      <c r="J7103" s="131" t="str">
        <f>IFERROR(__xludf.DUMMYFUNCTION("""COMPUTED_VALUE"""),"")</f>
        <v/>
      </c>
      <c r="K7103" s="131" t="s">
        <v>191</v>
      </c>
      <c r="L7103" s="2"/>
      <c r="M7103" s="2"/>
    </row>
    <row r="7104" ht="15.75" customHeight="1">
      <c r="A7104" s="136"/>
      <c r="B7104" s="137"/>
      <c r="C7104" s="138"/>
      <c r="D7104" s="131"/>
      <c r="E7104" s="131"/>
      <c r="F7104" s="131"/>
      <c r="G7104" s="131"/>
      <c r="H7104" s="131" t="s">
        <v>191</v>
      </c>
      <c r="I7104" s="131" t="str">
        <f>IFERROR(__xludf.DUMMYFUNCTION("""COMPUTED_VALUE"""),"")</f>
        <v/>
      </c>
      <c r="J7104" s="131" t="str">
        <f>IFERROR(__xludf.DUMMYFUNCTION("""COMPUTED_VALUE"""),"")</f>
        <v/>
      </c>
      <c r="K7104" s="131" t="s">
        <v>191</v>
      </c>
      <c r="L7104" s="2"/>
      <c r="M7104" s="2"/>
    </row>
    <row r="7105" ht="15.75" customHeight="1">
      <c r="A7105" s="136"/>
      <c r="B7105" s="137"/>
      <c r="C7105" s="138"/>
      <c r="D7105" s="131"/>
      <c r="E7105" s="131"/>
      <c r="F7105" s="131"/>
      <c r="G7105" s="131"/>
      <c r="H7105" s="131" t="s">
        <v>191</v>
      </c>
      <c r="I7105" s="131" t="str">
        <f>IFERROR(__xludf.DUMMYFUNCTION("""COMPUTED_VALUE"""),"")</f>
        <v/>
      </c>
      <c r="J7105" s="131" t="str">
        <f>IFERROR(__xludf.DUMMYFUNCTION("""COMPUTED_VALUE"""),"")</f>
        <v/>
      </c>
      <c r="K7105" s="131" t="s">
        <v>191</v>
      </c>
      <c r="L7105" s="2"/>
      <c r="M7105" s="2"/>
    </row>
    <row r="7106" ht="15.75" customHeight="1">
      <c r="A7106" s="136"/>
      <c r="B7106" s="137"/>
      <c r="C7106" s="138"/>
      <c r="D7106" s="131"/>
      <c r="E7106" s="131"/>
      <c r="F7106" s="131"/>
      <c r="G7106" s="131"/>
      <c r="H7106" s="131" t="s">
        <v>191</v>
      </c>
      <c r="I7106" s="131" t="str">
        <f>IFERROR(__xludf.DUMMYFUNCTION("""COMPUTED_VALUE"""),"")</f>
        <v/>
      </c>
      <c r="J7106" s="131" t="str">
        <f>IFERROR(__xludf.DUMMYFUNCTION("""COMPUTED_VALUE"""),"")</f>
        <v/>
      </c>
      <c r="K7106" s="131" t="s">
        <v>191</v>
      </c>
      <c r="L7106" s="2"/>
      <c r="M7106" s="2"/>
    </row>
    <row r="7107" ht="15.75" customHeight="1">
      <c r="A7107" s="136"/>
      <c r="B7107" s="137"/>
      <c r="C7107" s="138"/>
      <c r="D7107" s="131"/>
      <c r="E7107" s="131"/>
      <c r="F7107" s="131"/>
      <c r="G7107" s="131"/>
      <c r="H7107" s="131" t="s">
        <v>191</v>
      </c>
      <c r="I7107" s="131" t="str">
        <f>IFERROR(__xludf.DUMMYFUNCTION("""COMPUTED_VALUE"""),"")</f>
        <v/>
      </c>
      <c r="J7107" s="131" t="str">
        <f>IFERROR(__xludf.DUMMYFUNCTION("""COMPUTED_VALUE"""),"")</f>
        <v/>
      </c>
      <c r="K7107" s="131" t="s">
        <v>191</v>
      </c>
      <c r="L7107" s="2"/>
      <c r="M7107" s="2"/>
    </row>
    <row r="7108" ht="15.75" customHeight="1">
      <c r="A7108" s="136"/>
      <c r="B7108" s="137"/>
      <c r="C7108" s="138"/>
      <c r="D7108" s="131"/>
      <c r="E7108" s="131"/>
      <c r="F7108" s="131"/>
      <c r="G7108" s="131"/>
      <c r="H7108" s="131" t="s">
        <v>191</v>
      </c>
      <c r="I7108" s="131" t="str">
        <f>IFERROR(__xludf.DUMMYFUNCTION("""COMPUTED_VALUE"""),"")</f>
        <v/>
      </c>
      <c r="J7108" s="131" t="str">
        <f>IFERROR(__xludf.DUMMYFUNCTION("""COMPUTED_VALUE"""),"")</f>
        <v/>
      </c>
      <c r="K7108" s="131" t="s">
        <v>191</v>
      </c>
      <c r="L7108" s="2"/>
      <c r="M7108" s="2"/>
    </row>
    <row r="7109" ht="15.75" customHeight="1">
      <c r="A7109" s="151"/>
      <c r="B7109" s="152"/>
      <c r="C7109" s="138"/>
      <c r="D7109" s="131"/>
      <c r="E7109" s="131"/>
      <c r="F7109" s="131"/>
      <c r="G7109" s="131"/>
      <c r="H7109" s="131" t="s">
        <v>191</v>
      </c>
      <c r="I7109" s="131" t="str">
        <f>IFERROR(__xludf.DUMMYFUNCTION("""COMPUTED_VALUE"""),"")</f>
        <v/>
      </c>
      <c r="J7109" s="131" t="str">
        <f>IFERROR(__xludf.DUMMYFUNCTION("""COMPUTED_VALUE"""),"")</f>
        <v/>
      </c>
      <c r="K7109" s="131" t="s">
        <v>191</v>
      </c>
      <c r="L7109" s="2"/>
      <c r="M7109" s="2"/>
    </row>
    <row r="7110" ht="15.75" customHeight="1">
      <c r="A7110" s="136"/>
      <c r="B7110" s="137"/>
      <c r="C7110" s="138"/>
      <c r="D7110" s="131"/>
      <c r="E7110" s="131"/>
      <c r="F7110" s="131"/>
      <c r="G7110" s="131"/>
      <c r="H7110" s="131" t="s">
        <v>191</v>
      </c>
      <c r="I7110" s="131" t="str">
        <f>IFERROR(__xludf.DUMMYFUNCTION("""COMPUTED_VALUE"""),"")</f>
        <v/>
      </c>
      <c r="J7110" s="131" t="str">
        <f>IFERROR(__xludf.DUMMYFUNCTION("""COMPUTED_VALUE"""),"")</f>
        <v/>
      </c>
      <c r="K7110" s="131" t="s">
        <v>191</v>
      </c>
      <c r="L7110" s="2"/>
      <c r="M7110" s="2"/>
    </row>
    <row r="7111" ht="15.75" customHeight="1">
      <c r="A7111" s="136"/>
      <c r="B7111" s="137"/>
      <c r="C7111" s="138"/>
      <c r="D7111" s="131"/>
      <c r="E7111" s="131"/>
      <c r="F7111" s="131"/>
      <c r="G7111" s="131"/>
      <c r="H7111" s="131" t="s">
        <v>191</v>
      </c>
      <c r="I7111" s="131" t="str">
        <f>IFERROR(__xludf.DUMMYFUNCTION("""COMPUTED_VALUE"""),"")</f>
        <v/>
      </c>
      <c r="J7111" s="131" t="str">
        <f>IFERROR(__xludf.DUMMYFUNCTION("""COMPUTED_VALUE"""),"")</f>
        <v/>
      </c>
      <c r="K7111" s="131" t="s">
        <v>191</v>
      </c>
      <c r="L7111" s="2"/>
      <c r="M7111" s="2"/>
    </row>
    <row r="7112" ht="15.75" customHeight="1">
      <c r="A7112" s="136"/>
      <c r="B7112" s="137"/>
      <c r="C7112" s="138"/>
      <c r="D7112" s="131"/>
      <c r="E7112" s="131"/>
      <c r="F7112" s="131"/>
      <c r="G7112" s="131"/>
      <c r="H7112" s="131" t="s">
        <v>191</v>
      </c>
      <c r="I7112" s="131" t="str">
        <f>IFERROR(__xludf.DUMMYFUNCTION("""COMPUTED_VALUE"""),"")</f>
        <v/>
      </c>
      <c r="J7112" s="131" t="str">
        <f>IFERROR(__xludf.DUMMYFUNCTION("""COMPUTED_VALUE"""),"")</f>
        <v/>
      </c>
      <c r="K7112" s="131" t="s">
        <v>191</v>
      </c>
      <c r="L7112" s="2"/>
      <c r="M7112" s="2"/>
    </row>
    <row r="7113" ht="15.75" customHeight="1">
      <c r="A7113" s="136"/>
      <c r="B7113" s="137"/>
      <c r="C7113" s="138"/>
      <c r="D7113" s="131"/>
      <c r="E7113" s="131"/>
      <c r="F7113" s="131"/>
      <c r="G7113" s="131"/>
      <c r="H7113" s="131" t="s">
        <v>191</v>
      </c>
      <c r="I7113" s="131" t="str">
        <f>IFERROR(__xludf.DUMMYFUNCTION("""COMPUTED_VALUE"""),"")</f>
        <v/>
      </c>
      <c r="J7113" s="131" t="str">
        <f>IFERROR(__xludf.DUMMYFUNCTION("""COMPUTED_VALUE"""),"")</f>
        <v/>
      </c>
      <c r="K7113" s="131" t="s">
        <v>191</v>
      </c>
      <c r="L7113" s="2"/>
      <c r="M7113" s="2"/>
    </row>
    <row r="7114" ht="15.75" customHeight="1">
      <c r="A7114" s="136"/>
      <c r="B7114" s="137"/>
      <c r="C7114" s="138"/>
      <c r="D7114" s="131"/>
      <c r="E7114" s="131"/>
      <c r="F7114" s="131"/>
      <c r="G7114" s="131"/>
      <c r="H7114" s="131" t="s">
        <v>191</v>
      </c>
      <c r="I7114" s="131" t="str">
        <f>IFERROR(__xludf.DUMMYFUNCTION("""COMPUTED_VALUE"""),"")</f>
        <v/>
      </c>
      <c r="J7114" s="131" t="str">
        <f>IFERROR(__xludf.DUMMYFUNCTION("""COMPUTED_VALUE"""),"")</f>
        <v/>
      </c>
      <c r="K7114" s="131" t="s">
        <v>191</v>
      </c>
      <c r="L7114" s="2"/>
      <c r="M7114" s="2"/>
    </row>
    <row r="7115" ht="15.75" customHeight="1">
      <c r="A7115" s="136"/>
      <c r="B7115" s="137"/>
      <c r="C7115" s="138"/>
      <c r="D7115" s="131"/>
      <c r="E7115" s="131"/>
      <c r="F7115" s="131"/>
      <c r="G7115" s="131"/>
      <c r="H7115" s="131" t="s">
        <v>191</v>
      </c>
      <c r="I7115" s="131" t="str">
        <f>IFERROR(__xludf.DUMMYFUNCTION("""COMPUTED_VALUE"""),"")</f>
        <v/>
      </c>
      <c r="J7115" s="131" t="str">
        <f>IFERROR(__xludf.DUMMYFUNCTION("""COMPUTED_VALUE"""),"")</f>
        <v/>
      </c>
      <c r="K7115" s="131" t="s">
        <v>191</v>
      </c>
      <c r="L7115" s="2"/>
      <c r="M7115" s="2"/>
    </row>
    <row r="7116" ht="15.75" customHeight="1">
      <c r="A7116" s="136"/>
      <c r="B7116" s="137"/>
      <c r="C7116" s="138"/>
      <c r="D7116" s="131"/>
      <c r="E7116" s="131"/>
      <c r="F7116" s="131"/>
      <c r="G7116" s="131"/>
      <c r="H7116" s="131" t="s">
        <v>191</v>
      </c>
      <c r="I7116" s="131" t="str">
        <f>IFERROR(__xludf.DUMMYFUNCTION("""COMPUTED_VALUE"""),"")</f>
        <v/>
      </c>
      <c r="J7116" s="131" t="str">
        <f>IFERROR(__xludf.DUMMYFUNCTION("""COMPUTED_VALUE"""),"")</f>
        <v/>
      </c>
      <c r="K7116" s="131" t="s">
        <v>191</v>
      </c>
      <c r="L7116" s="2"/>
      <c r="M7116" s="2"/>
    </row>
    <row r="7117" ht="15.75" customHeight="1">
      <c r="A7117" s="136"/>
      <c r="B7117" s="137"/>
      <c r="C7117" s="138"/>
      <c r="D7117" s="131"/>
      <c r="E7117" s="131"/>
      <c r="F7117" s="131"/>
      <c r="G7117" s="131"/>
      <c r="H7117" s="131" t="s">
        <v>191</v>
      </c>
      <c r="I7117" s="131" t="str">
        <f>IFERROR(__xludf.DUMMYFUNCTION("""COMPUTED_VALUE"""),"")</f>
        <v/>
      </c>
      <c r="J7117" s="131" t="str">
        <f>IFERROR(__xludf.DUMMYFUNCTION("""COMPUTED_VALUE"""),"")</f>
        <v/>
      </c>
      <c r="K7117" s="131" t="s">
        <v>191</v>
      </c>
      <c r="L7117" s="2"/>
      <c r="M7117" s="2"/>
    </row>
    <row r="7118" ht="15.75" customHeight="1">
      <c r="A7118" s="136"/>
      <c r="B7118" s="137"/>
      <c r="C7118" s="138"/>
      <c r="D7118" s="131"/>
      <c r="E7118" s="131"/>
      <c r="F7118" s="131"/>
      <c r="G7118" s="131"/>
      <c r="H7118" s="131" t="s">
        <v>191</v>
      </c>
      <c r="I7118" s="131" t="str">
        <f>IFERROR(__xludf.DUMMYFUNCTION("""COMPUTED_VALUE"""),"")</f>
        <v/>
      </c>
      <c r="J7118" s="131" t="str">
        <f>IFERROR(__xludf.DUMMYFUNCTION("""COMPUTED_VALUE"""),"")</f>
        <v/>
      </c>
      <c r="K7118" s="131" t="s">
        <v>191</v>
      </c>
      <c r="L7118" s="2"/>
      <c r="M7118" s="2"/>
    </row>
    <row r="7119" ht="15.75" customHeight="1">
      <c r="A7119" s="136"/>
      <c r="B7119" s="137"/>
      <c r="C7119" s="138"/>
      <c r="D7119" s="131"/>
      <c r="E7119" s="131"/>
      <c r="F7119" s="131"/>
      <c r="G7119" s="131"/>
      <c r="H7119" s="131" t="s">
        <v>191</v>
      </c>
      <c r="I7119" s="131" t="str">
        <f>IFERROR(__xludf.DUMMYFUNCTION("""COMPUTED_VALUE"""),"")</f>
        <v/>
      </c>
      <c r="J7119" s="131" t="str">
        <f>IFERROR(__xludf.DUMMYFUNCTION("""COMPUTED_VALUE"""),"")</f>
        <v/>
      </c>
      <c r="K7119" s="131" t="s">
        <v>191</v>
      </c>
      <c r="L7119" s="2"/>
      <c r="M7119" s="2"/>
    </row>
    <row r="7120" ht="15.75" customHeight="1">
      <c r="A7120" s="136"/>
      <c r="B7120" s="137"/>
      <c r="C7120" s="138"/>
      <c r="D7120" s="131"/>
      <c r="E7120" s="131"/>
      <c r="F7120" s="131"/>
      <c r="G7120" s="131"/>
      <c r="H7120" s="131" t="s">
        <v>191</v>
      </c>
      <c r="I7120" s="131" t="str">
        <f>IFERROR(__xludf.DUMMYFUNCTION("""COMPUTED_VALUE"""),"")</f>
        <v/>
      </c>
      <c r="J7120" s="131" t="str">
        <f>IFERROR(__xludf.DUMMYFUNCTION("""COMPUTED_VALUE"""),"")</f>
        <v/>
      </c>
      <c r="K7120" s="131" t="s">
        <v>191</v>
      </c>
      <c r="L7120" s="2"/>
      <c r="M7120" s="2"/>
    </row>
    <row r="7121" ht="15.75" customHeight="1">
      <c r="A7121" s="136"/>
      <c r="B7121" s="137"/>
      <c r="C7121" s="138"/>
      <c r="D7121" s="131"/>
      <c r="E7121" s="131"/>
      <c r="F7121" s="131"/>
      <c r="G7121" s="131"/>
      <c r="H7121" s="131" t="s">
        <v>191</v>
      </c>
      <c r="I7121" s="131" t="str">
        <f>IFERROR(__xludf.DUMMYFUNCTION("""COMPUTED_VALUE"""),"")</f>
        <v/>
      </c>
      <c r="J7121" s="131" t="str">
        <f>IFERROR(__xludf.DUMMYFUNCTION("""COMPUTED_VALUE"""),"")</f>
        <v/>
      </c>
      <c r="K7121" s="131" t="s">
        <v>191</v>
      </c>
      <c r="L7121" s="2"/>
      <c r="M7121" s="2"/>
    </row>
    <row r="7122" ht="15.75" customHeight="1">
      <c r="A7122" s="136"/>
      <c r="B7122" s="137"/>
      <c r="C7122" s="138"/>
      <c r="D7122" s="131"/>
      <c r="E7122" s="131"/>
      <c r="F7122" s="131"/>
      <c r="G7122" s="131"/>
      <c r="H7122" s="131" t="s">
        <v>191</v>
      </c>
      <c r="I7122" s="131" t="str">
        <f>IFERROR(__xludf.DUMMYFUNCTION("""COMPUTED_VALUE"""),"")</f>
        <v/>
      </c>
      <c r="J7122" s="131" t="str">
        <f>IFERROR(__xludf.DUMMYFUNCTION("""COMPUTED_VALUE"""),"")</f>
        <v/>
      </c>
      <c r="K7122" s="131" t="s">
        <v>191</v>
      </c>
      <c r="L7122" s="2"/>
      <c r="M7122" s="2"/>
    </row>
    <row r="7123" ht="15.75" customHeight="1">
      <c r="A7123" s="136"/>
      <c r="B7123" s="137"/>
      <c r="C7123" s="140"/>
      <c r="D7123" s="131"/>
      <c r="E7123" s="131"/>
      <c r="F7123" s="131"/>
      <c r="G7123" s="131"/>
      <c r="H7123" s="131" t="s">
        <v>191</v>
      </c>
      <c r="I7123" s="131" t="str">
        <f>IFERROR(__xludf.DUMMYFUNCTION("""COMPUTED_VALUE"""),"")</f>
        <v/>
      </c>
      <c r="J7123" s="131" t="str">
        <f>IFERROR(__xludf.DUMMYFUNCTION("""COMPUTED_VALUE"""),"")</f>
        <v/>
      </c>
      <c r="K7123" s="131" t="s">
        <v>191</v>
      </c>
      <c r="L7123" s="2"/>
      <c r="M7123" s="2"/>
    </row>
    <row r="7124" ht="15.75" customHeight="1">
      <c r="A7124" s="151"/>
      <c r="B7124" s="152"/>
      <c r="C7124" s="138"/>
      <c r="D7124" s="131"/>
      <c r="E7124" s="131"/>
      <c r="F7124" s="131"/>
      <c r="G7124" s="131"/>
      <c r="H7124" s="131" t="s">
        <v>191</v>
      </c>
      <c r="I7124" s="131" t="str">
        <f>IFERROR(__xludf.DUMMYFUNCTION("""COMPUTED_VALUE"""),"")</f>
        <v/>
      </c>
      <c r="J7124" s="131" t="str">
        <f>IFERROR(__xludf.DUMMYFUNCTION("""COMPUTED_VALUE"""),"")</f>
        <v/>
      </c>
      <c r="K7124" s="131" t="s">
        <v>191</v>
      </c>
      <c r="L7124" s="2"/>
      <c r="M7124" s="2"/>
    </row>
    <row r="7125" ht="15.75" customHeight="1">
      <c r="A7125" s="136"/>
      <c r="B7125" s="137"/>
      <c r="C7125" s="138"/>
      <c r="D7125" s="131"/>
      <c r="E7125" s="131"/>
      <c r="F7125" s="131"/>
      <c r="G7125" s="131"/>
      <c r="H7125" s="131" t="s">
        <v>191</v>
      </c>
      <c r="I7125" s="131" t="str">
        <f>IFERROR(__xludf.DUMMYFUNCTION("""COMPUTED_VALUE"""),"")</f>
        <v/>
      </c>
      <c r="J7125" s="131" t="str">
        <f>IFERROR(__xludf.DUMMYFUNCTION("""COMPUTED_VALUE"""),"")</f>
        <v/>
      </c>
      <c r="K7125" s="131" t="s">
        <v>191</v>
      </c>
      <c r="L7125" s="2"/>
      <c r="M7125" s="2"/>
    </row>
    <row r="7126" ht="15.75" customHeight="1">
      <c r="A7126" s="136"/>
      <c r="B7126" s="137"/>
      <c r="C7126" s="138"/>
      <c r="D7126" s="131"/>
      <c r="E7126" s="131"/>
      <c r="F7126" s="131"/>
      <c r="G7126" s="131"/>
      <c r="H7126" s="131" t="s">
        <v>191</v>
      </c>
      <c r="I7126" s="131" t="str">
        <f>IFERROR(__xludf.DUMMYFUNCTION("""COMPUTED_VALUE"""),"")</f>
        <v/>
      </c>
      <c r="J7126" s="131" t="str">
        <f>IFERROR(__xludf.DUMMYFUNCTION("""COMPUTED_VALUE"""),"")</f>
        <v/>
      </c>
      <c r="K7126" s="131" t="s">
        <v>191</v>
      </c>
      <c r="L7126" s="2"/>
      <c r="M7126" s="2"/>
    </row>
    <row r="7127" ht="15.75" customHeight="1">
      <c r="A7127" s="136"/>
      <c r="B7127" s="137"/>
      <c r="C7127" s="140"/>
      <c r="D7127" s="131"/>
      <c r="E7127" s="131"/>
      <c r="F7127" s="131"/>
      <c r="G7127" s="131"/>
      <c r="H7127" s="131" t="s">
        <v>191</v>
      </c>
      <c r="I7127" s="131" t="str">
        <f>IFERROR(__xludf.DUMMYFUNCTION("""COMPUTED_VALUE"""),"")</f>
        <v/>
      </c>
      <c r="J7127" s="131" t="str">
        <f>IFERROR(__xludf.DUMMYFUNCTION("""COMPUTED_VALUE"""),"")</f>
        <v/>
      </c>
      <c r="K7127" s="131" t="s">
        <v>191</v>
      </c>
      <c r="L7127" s="2"/>
      <c r="M7127" s="2"/>
    </row>
    <row r="7128" ht="15.75" customHeight="1">
      <c r="A7128" s="136"/>
      <c r="B7128" s="137"/>
      <c r="C7128" s="138"/>
      <c r="D7128" s="131"/>
      <c r="E7128" s="131"/>
      <c r="F7128" s="131"/>
      <c r="G7128" s="131"/>
      <c r="H7128" s="131" t="s">
        <v>191</v>
      </c>
      <c r="I7128" s="131" t="str">
        <f>IFERROR(__xludf.DUMMYFUNCTION("""COMPUTED_VALUE"""),"")</f>
        <v/>
      </c>
      <c r="J7128" s="131" t="str">
        <f>IFERROR(__xludf.DUMMYFUNCTION("""COMPUTED_VALUE"""),"")</f>
        <v/>
      </c>
      <c r="K7128" s="131" t="s">
        <v>191</v>
      </c>
      <c r="L7128" s="2"/>
      <c r="M7128" s="2"/>
    </row>
    <row r="7129" ht="15.75" customHeight="1">
      <c r="A7129" s="136"/>
      <c r="B7129" s="137"/>
      <c r="C7129" s="138"/>
      <c r="D7129" s="131"/>
      <c r="E7129" s="131"/>
      <c r="F7129" s="131"/>
      <c r="G7129" s="131"/>
      <c r="H7129" s="131" t="s">
        <v>191</v>
      </c>
      <c r="I7129" s="131" t="str">
        <f>IFERROR(__xludf.DUMMYFUNCTION("""COMPUTED_VALUE"""),"")</f>
        <v/>
      </c>
      <c r="J7129" s="131" t="str">
        <f>IFERROR(__xludf.DUMMYFUNCTION("""COMPUTED_VALUE"""),"")</f>
        <v/>
      </c>
      <c r="K7129" s="131" t="s">
        <v>191</v>
      </c>
      <c r="L7129" s="2"/>
      <c r="M7129" s="2"/>
    </row>
    <row r="7130" ht="15.75" customHeight="1">
      <c r="A7130" s="136"/>
      <c r="B7130" s="137"/>
      <c r="C7130" s="138"/>
      <c r="D7130" s="131"/>
      <c r="E7130" s="131"/>
      <c r="F7130" s="131"/>
      <c r="G7130" s="131"/>
      <c r="H7130" s="131" t="s">
        <v>191</v>
      </c>
      <c r="I7130" s="131" t="str">
        <f>IFERROR(__xludf.DUMMYFUNCTION("""COMPUTED_VALUE"""),"")</f>
        <v/>
      </c>
      <c r="J7130" s="131" t="str">
        <f>IFERROR(__xludf.DUMMYFUNCTION("""COMPUTED_VALUE"""),"")</f>
        <v/>
      </c>
      <c r="K7130" s="131" t="s">
        <v>191</v>
      </c>
      <c r="L7130" s="2"/>
      <c r="M7130" s="2"/>
    </row>
    <row r="7131" ht="15.75" customHeight="1">
      <c r="A7131" s="151"/>
      <c r="B7131" s="137"/>
      <c r="C7131" s="140"/>
      <c r="D7131" s="131"/>
      <c r="E7131" s="131"/>
      <c r="F7131" s="131"/>
      <c r="G7131" s="131"/>
      <c r="H7131" s="131" t="s">
        <v>191</v>
      </c>
      <c r="I7131" s="131" t="str">
        <f>IFERROR(__xludf.DUMMYFUNCTION("""COMPUTED_VALUE"""),"")</f>
        <v/>
      </c>
      <c r="J7131" s="131" t="str">
        <f>IFERROR(__xludf.DUMMYFUNCTION("""COMPUTED_VALUE"""),"")</f>
        <v/>
      </c>
      <c r="K7131" s="131" t="s">
        <v>191</v>
      </c>
      <c r="L7131" s="2"/>
      <c r="M7131" s="2"/>
    </row>
    <row r="7132" ht="15.75" customHeight="1">
      <c r="A7132" s="136"/>
      <c r="B7132" s="137"/>
      <c r="C7132" s="140"/>
      <c r="D7132" s="131"/>
      <c r="E7132" s="131"/>
      <c r="F7132" s="131"/>
      <c r="G7132" s="131"/>
      <c r="H7132" s="131" t="s">
        <v>191</v>
      </c>
      <c r="I7132" s="131" t="str">
        <f>IFERROR(__xludf.DUMMYFUNCTION("""COMPUTED_VALUE"""),"")</f>
        <v/>
      </c>
      <c r="J7132" s="131" t="str">
        <f>IFERROR(__xludf.DUMMYFUNCTION("""COMPUTED_VALUE"""),"")</f>
        <v/>
      </c>
      <c r="K7132" s="131" t="s">
        <v>191</v>
      </c>
      <c r="L7132" s="2"/>
      <c r="M7132" s="2"/>
    </row>
    <row r="7133" ht="15.75" customHeight="1">
      <c r="A7133" s="136"/>
      <c r="B7133" s="137"/>
      <c r="C7133" s="138"/>
      <c r="D7133" s="131"/>
      <c r="E7133" s="131"/>
      <c r="F7133" s="131"/>
      <c r="G7133" s="131"/>
      <c r="H7133" s="131" t="s">
        <v>191</v>
      </c>
      <c r="I7133" s="131" t="str">
        <f>IFERROR(__xludf.DUMMYFUNCTION("""COMPUTED_VALUE"""),"")</f>
        <v/>
      </c>
      <c r="J7133" s="131" t="str">
        <f>IFERROR(__xludf.DUMMYFUNCTION("""COMPUTED_VALUE"""),"")</f>
        <v/>
      </c>
      <c r="K7133" s="131" t="s">
        <v>191</v>
      </c>
      <c r="L7133" s="2"/>
      <c r="M7133" s="2"/>
    </row>
    <row r="7134" ht="15.75" customHeight="1">
      <c r="A7134" s="136"/>
      <c r="B7134" s="137"/>
      <c r="C7134" s="138"/>
      <c r="D7134" s="131"/>
      <c r="E7134" s="131"/>
      <c r="F7134" s="131"/>
      <c r="G7134" s="131"/>
      <c r="H7134" s="131" t="s">
        <v>191</v>
      </c>
      <c r="I7134" s="131" t="str">
        <f>IFERROR(__xludf.DUMMYFUNCTION("""COMPUTED_VALUE"""),"")</f>
        <v/>
      </c>
      <c r="J7134" s="131" t="str">
        <f>IFERROR(__xludf.DUMMYFUNCTION("""COMPUTED_VALUE"""),"")</f>
        <v/>
      </c>
      <c r="K7134" s="131" t="s">
        <v>191</v>
      </c>
      <c r="L7134" s="2"/>
      <c r="M7134" s="2"/>
    </row>
    <row r="7135" ht="15.75" customHeight="1">
      <c r="A7135" s="136"/>
      <c r="B7135" s="137"/>
      <c r="C7135" s="138"/>
      <c r="D7135" s="131"/>
      <c r="E7135" s="131"/>
      <c r="F7135" s="131"/>
      <c r="G7135" s="131"/>
      <c r="H7135" s="131" t="s">
        <v>191</v>
      </c>
      <c r="I7135" s="131" t="str">
        <f>IFERROR(__xludf.DUMMYFUNCTION("""COMPUTED_VALUE"""),"")</f>
        <v/>
      </c>
      <c r="J7135" s="131" t="str">
        <f>IFERROR(__xludf.DUMMYFUNCTION("""COMPUTED_VALUE"""),"")</f>
        <v/>
      </c>
      <c r="K7135" s="131" t="s">
        <v>191</v>
      </c>
      <c r="L7135" s="2"/>
      <c r="M7135" s="2"/>
    </row>
    <row r="7136" ht="15.75" customHeight="1">
      <c r="A7136" s="136"/>
      <c r="B7136" s="137"/>
      <c r="C7136" s="138"/>
      <c r="D7136" s="131"/>
      <c r="E7136" s="131"/>
      <c r="F7136" s="131"/>
      <c r="G7136" s="131"/>
      <c r="H7136" s="131" t="s">
        <v>191</v>
      </c>
      <c r="I7136" s="131" t="str">
        <f>IFERROR(__xludf.DUMMYFUNCTION("""COMPUTED_VALUE"""),"")</f>
        <v/>
      </c>
      <c r="J7136" s="131" t="str">
        <f>IFERROR(__xludf.DUMMYFUNCTION("""COMPUTED_VALUE"""),"")</f>
        <v/>
      </c>
      <c r="K7136" s="131" t="s">
        <v>191</v>
      </c>
      <c r="L7136" s="2"/>
      <c r="M7136" s="2"/>
    </row>
    <row r="7137" ht="15.75" customHeight="1">
      <c r="A7137" s="136"/>
      <c r="B7137" s="137"/>
      <c r="C7137" s="138"/>
      <c r="D7137" s="131"/>
      <c r="E7137" s="131"/>
      <c r="F7137" s="131"/>
      <c r="G7137" s="131"/>
      <c r="H7137" s="131" t="s">
        <v>191</v>
      </c>
      <c r="I7137" s="131" t="str">
        <f>IFERROR(__xludf.DUMMYFUNCTION("""COMPUTED_VALUE"""),"")</f>
        <v/>
      </c>
      <c r="J7137" s="131" t="str">
        <f>IFERROR(__xludf.DUMMYFUNCTION("""COMPUTED_VALUE"""),"")</f>
        <v/>
      </c>
      <c r="K7137" s="131" t="s">
        <v>191</v>
      </c>
      <c r="L7137" s="2"/>
      <c r="M7137" s="2"/>
    </row>
    <row r="7138" ht="15.75" customHeight="1">
      <c r="A7138" s="136"/>
      <c r="B7138" s="137"/>
      <c r="C7138" s="140"/>
      <c r="D7138" s="131"/>
      <c r="E7138" s="131"/>
      <c r="F7138" s="131"/>
      <c r="G7138" s="131"/>
      <c r="H7138" s="131" t="s">
        <v>191</v>
      </c>
      <c r="I7138" s="131" t="str">
        <f>IFERROR(__xludf.DUMMYFUNCTION("""COMPUTED_VALUE"""),"")</f>
        <v/>
      </c>
      <c r="J7138" s="131" t="str">
        <f>IFERROR(__xludf.DUMMYFUNCTION("""COMPUTED_VALUE"""),"")</f>
        <v/>
      </c>
      <c r="K7138" s="131" t="s">
        <v>191</v>
      </c>
      <c r="L7138" s="2"/>
      <c r="M7138" s="2"/>
    </row>
    <row r="7139" ht="15.75" customHeight="1">
      <c r="A7139" s="136"/>
      <c r="B7139" s="137"/>
      <c r="C7139" s="138"/>
      <c r="D7139" s="131"/>
      <c r="E7139" s="131"/>
      <c r="F7139" s="131"/>
      <c r="G7139" s="131"/>
      <c r="H7139" s="131" t="s">
        <v>191</v>
      </c>
      <c r="I7139" s="131" t="str">
        <f>IFERROR(__xludf.DUMMYFUNCTION("""COMPUTED_VALUE"""),"")</f>
        <v/>
      </c>
      <c r="J7139" s="131" t="str">
        <f>IFERROR(__xludf.DUMMYFUNCTION("""COMPUTED_VALUE"""),"")</f>
        <v/>
      </c>
      <c r="K7139" s="131" t="s">
        <v>191</v>
      </c>
      <c r="L7139" s="2"/>
      <c r="M7139" s="2"/>
    </row>
    <row r="7140" ht="15.75" customHeight="1">
      <c r="A7140" s="136"/>
      <c r="B7140" s="137"/>
      <c r="C7140" s="138"/>
      <c r="D7140" s="131"/>
      <c r="E7140" s="131"/>
      <c r="F7140" s="131"/>
      <c r="G7140" s="131"/>
      <c r="H7140" s="131" t="s">
        <v>191</v>
      </c>
      <c r="I7140" s="131" t="str">
        <f>IFERROR(__xludf.DUMMYFUNCTION("""COMPUTED_VALUE"""),"")</f>
        <v/>
      </c>
      <c r="J7140" s="131" t="str">
        <f>IFERROR(__xludf.DUMMYFUNCTION("""COMPUTED_VALUE"""),"")</f>
        <v/>
      </c>
      <c r="K7140" s="131" t="s">
        <v>191</v>
      </c>
      <c r="L7140" s="2"/>
      <c r="M7140" s="2"/>
    </row>
    <row r="7141" ht="15.75" customHeight="1">
      <c r="A7141" s="136"/>
      <c r="B7141" s="137"/>
      <c r="C7141" s="138"/>
      <c r="D7141" s="131"/>
      <c r="E7141" s="131"/>
      <c r="F7141" s="131"/>
      <c r="G7141" s="131"/>
      <c r="H7141" s="131" t="s">
        <v>191</v>
      </c>
      <c r="I7141" s="131" t="str">
        <f>IFERROR(__xludf.DUMMYFUNCTION("""COMPUTED_VALUE"""),"")</f>
        <v/>
      </c>
      <c r="J7141" s="131" t="str">
        <f>IFERROR(__xludf.DUMMYFUNCTION("""COMPUTED_VALUE"""),"")</f>
        <v/>
      </c>
      <c r="K7141" s="131" t="s">
        <v>191</v>
      </c>
      <c r="L7141" s="2"/>
      <c r="M7141" s="2"/>
    </row>
    <row r="7142" ht="15.75" customHeight="1">
      <c r="A7142" s="136"/>
      <c r="B7142" s="137"/>
      <c r="C7142" s="138"/>
      <c r="D7142" s="131"/>
      <c r="E7142" s="131"/>
      <c r="F7142" s="131"/>
      <c r="G7142" s="131"/>
      <c r="H7142" s="131" t="s">
        <v>191</v>
      </c>
      <c r="I7142" s="131" t="str">
        <f>IFERROR(__xludf.DUMMYFUNCTION("""COMPUTED_VALUE"""),"")</f>
        <v/>
      </c>
      <c r="J7142" s="131" t="str">
        <f>IFERROR(__xludf.DUMMYFUNCTION("""COMPUTED_VALUE"""),"")</f>
        <v/>
      </c>
      <c r="K7142" s="131" t="s">
        <v>191</v>
      </c>
      <c r="L7142" s="2"/>
      <c r="M7142" s="2"/>
    </row>
    <row r="7143" ht="15.75" customHeight="1">
      <c r="A7143" s="136"/>
      <c r="B7143" s="137"/>
      <c r="C7143" s="138"/>
      <c r="D7143" s="131"/>
      <c r="E7143" s="131"/>
      <c r="F7143" s="131"/>
      <c r="G7143" s="131"/>
      <c r="H7143" s="131" t="s">
        <v>191</v>
      </c>
      <c r="I7143" s="131" t="str">
        <f>IFERROR(__xludf.DUMMYFUNCTION("""COMPUTED_VALUE"""),"")</f>
        <v/>
      </c>
      <c r="J7143" s="131" t="str">
        <f>IFERROR(__xludf.DUMMYFUNCTION("""COMPUTED_VALUE"""),"")</f>
        <v/>
      </c>
      <c r="K7143" s="131" t="s">
        <v>191</v>
      </c>
      <c r="L7143" s="2"/>
      <c r="M7143" s="2"/>
    </row>
    <row r="7144" ht="15.75" customHeight="1">
      <c r="A7144" s="136"/>
      <c r="B7144" s="137"/>
      <c r="C7144" s="138"/>
      <c r="D7144" s="131"/>
      <c r="E7144" s="131"/>
      <c r="F7144" s="131"/>
      <c r="G7144" s="131"/>
      <c r="H7144" s="131" t="s">
        <v>191</v>
      </c>
      <c r="I7144" s="131" t="str">
        <f>IFERROR(__xludf.DUMMYFUNCTION("""COMPUTED_VALUE"""),"")</f>
        <v/>
      </c>
      <c r="J7144" s="131" t="str">
        <f>IFERROR(__xludf.DUMMYFUNCTION("""COMPUTED_VALUE"""),"")</f>
        <v/>
      </c>
      <c r="K7144" s="131" t="s">
        <v>191</v>
      </c>
      <c r="L7144" s="2"/>
      <c r="M7144" s="2"/>
    </row>
    <row r="7145" ht="15.75" customHeight="1">
      <c r="A7145" s="136"/>
      <c r="B7145" s="137"/>
      <c r="C7145" s="138"/>
      <c r="D7145" s="131"/>
      <c r="E7145" s="131"/>
      <c r="F7145" s="131"/>
      <c r="G7145" s="131"/>
      <c r="H7145" s="131" t="s">
        <v>191</v>
      </c>
      <c r="I7145" s="131" t="str">
        <f>IFERROR(__xludf.DUMMYFUNCTION("""COMPUTED_VALUE"""),"")</f>
        <v/>
      </c>
      <c r="J7145" s="131" t="str">
        <f>IFERROR(__xludf.DUMMYFUNCTION("""COMPUTED_VALUE"""),"")</f>
        <v/>
      </c>
      <c r="K7145" s="131" t="s">
        <v>191</v>
      </c>
      <c r="L7145" s="2"/>
      <c r="M7145" s="2"/>
    </row>
    <row r="7146" ht="15.75" customHeight="1">
      <c r="A7146" s="136"/>
      <c r="B7146" s="137"/>
      <c r="C7146" s="138"/>
      <c r="D7146" s="131"/>
      <c r="E7146" s="131"/>
      <c r="F7146" s="131"/>
      <c r="G7146" s="131"/>
      <c r="H7146" s="131" t="s">
        <v>191</v>
      </c>
      <c r="I7146" s="131" t="str">
        <f>IFERROR(__xludf.DUMMYFUNCTION("""COMPUTED_VALUE"""),"")</f>
        <v/>
      </c>
      <c r="J7146" s="131" t="str">
        <f>IFERROR(__xludf.DUMMYFUNCTION("""COMPUTED_VALUE"""),"")</f>
        <v/>
      </c>
      <c r="K7146" s="131" t="s">
        <v>191</v>
      </c>
      <c r="L7146" s="2"/>
      <c r="M7146" s="2"/>
    </row>
    <row r="7147" ht="15.75" customHeight="1">
      <c r="A7147" s="136"/>
      <c r="B7147" s="137"/>
      <c r="C7147" s="138"/>
      <c r="D7147" s="131"/>
      <c r="E7147" s="131"/>
      <c r="F7147" s="131"/>
      <c r="G7147" s="131"/>
      <c r="H7147" s="131" t="s">
        <v>191</v>
      </c>
      <c r="I7147" s="131" t="str">
        <f>IFERROR(__xludf.DUMMYFUNCTION("""COMPUTED_VALUE"""),"")</f>
        <v/>
      </c>
      <c r="J7147" s="131" t="str">
        <f>IFERROR(__xludf.DUMMYFUNCTION("""COMPUTED_VALUE"""),"")</f>
        <v/>
      </c>
      <c r="K7147" s="131" t="s">
        <v>191</v>
      </c>
      <c r="L7147" s="2"/>
      <c r="M7147" s="2"/>
    </row>
    <row r="7148" ht="15.75" customHeight="1">
      <c r="A7148" s="136"/>
      <c r="B7148" s="137"/>
      <c r="C7148" s="138"/>
      <c r="D7148" s="131"/>
      <c r="E7148" s="131"/>
      <c r="F7148" s="131"/>
      <c r="G7148" s="131"/>
      <c r="H7148" s="131" t="s">
        <v>191</v>
      </c>
      <c r="I7148" s="131" t="str">
        <f>IFERROR(__xludf.DUMMYFUNCTION("""COMPUTED_VALUE"""),"")</f>
        <v/>
      </c>
      <c r="J7148" s="131" t="str">
        <f>IFERROR(__xludf.DUMMYFUNCTION("""COMPUTED_VALUE"""),"")</f>
        <v/>
      </c>
      <c r="K7148" s="131" t="s">
        <v>191</v>
      </c>
      <c r="L7148" s="2"/>
      <c r="M7148" s="2"/>
    </row>
    <row r="7149" ht="15.75" customHeight="1">
      <c r="A7149" s="136"/>
      <c r="B7149" s="137"/>
      <c r="C7149" s="138"/>
      <c r="D7149" s="131"/>
      <c r="E7149" s="131"/>
      <c r="F7149" s="131"/>
      <c r="G7149" s="131"/>
      <c r="H7149" s="131" t="s">
        <v>191</v>
      </c>
      <c r="I7149" s="131" t="str">
        <f>IFERROR(__xludf.DUMMYFUNCTION("""COMPUTED_VALUE"""),"")</f>
        <v/>
      </c>
      <c r="J7149" s="131" t="str">
        <f>IFERROR(__xludf.DUMMYFUNCTION("""COMPUTED_VALUE"""),"")</f>
        <v/>
      </c>
      <c r="K7149" s="131" t="s">
        <v>191</v>
      </c>
      <c r="L7149" s="2"/>
      <c r="M7149" s="2"/>
    </row>
    <row r="7150" ht="15.75" customHeight="1">
      <c r="A7150" s="136"/>
      <c r="B7150" s="137"/>
      <c r="C7150" s="138"/>
      <c r="D7150" s="131"/>
      <c r="E7150" s="131"/>
      <c r="F7150" s="131"/>
      <c r="G7150" s="131"/>
      <c r="H7150" s="131" t="s">
        <v>191</v>
      </c>
      <c r="I7150" s="131" t="str">
        <f>IFERROR(__xludf.DUMMYFUNCTION("""COMPUTED_VALUE"""),"")</f>
        <v/>
      </c>
      <c r="J7150" s="131" t="str">
        <f>IFERROR(__xludf.DUMMYFUNCTION("""COMPUTED_VALUE"""),"")</f>
        <v/>
      </c>
      <c r="K7150" s="131" t="s">
        <v>191</v>
      </c>
      <c r="L7150" s="2"/>
      <c r="M7150" s="2"/>
    </row>
    <row r="7151" ht="15.75" customHeight="1">
      <c r="A7151" s="136"/>
      <c r="B7151" s="137"/>
      <c r="C7151" s="138"/>
      <c r="D7151" s="131"/>
      <c r="E7151" s="131"/>
      <c r="F7151" s="131"/>
      <c r="G7151" s="131"/>
      <c r="H7151" s="131" t="s">
        <v>191</v>
      </c>
      <c r="I7151" s="131" t="str">
        <f>IFERROR(__xludf.DUMMYFUNCTION("""COMPUTED_VALUE"""),"")</f>
        <v/>
      </c>
      <c r="J7151" s="131" t="str">
        <f>IFERROR(__xludf.DUMMYFUNCTION("""COMPUTED_VALUE"""),"")</f>
        <v/>
      </c>
      <c r="K7151" s="131" t="s">
        <v>191</v>
      </c>
      <c r="L7151" s="2"/>
      <c r="M7151" s="2"/>
    </row>
    <row r="7152" ht="15.75" customHeight="1">
      <c r="A7152" s="136"/>
      <c r="B7152" s="137"/>
      <c r="C7152" s="138"/>
      <c r="D7152" s="131"/>
      <c r="E7152" s="131"/>
      <c r="F7152" s="131"/>
      <c r="G7152" s="131"/>
      <c r="H7152" s="131" t="s">
        <v>191</v>
      </c>
      <c r="I7152" s="131" t="str">
        <f>IFERROR(__xludf.DUMMYFUNCTION("""COMPUTED_VALUE"""),"")</f>
        <v/>
      </c>
      <c r="J7152" s="131" t="str">
        <f>IFERROR(__xludf.DUMMYFUNCTION("""COMPUTED_VALUE"""),"")</f>
        <v/>
      </c>
      <c r="K7152" s="131" t="s">
        <v>191</v>
      </c>
      <c r="L7152" s="2"/>
      <c r="M7152" s="2"/>
    </row>
    <row r="7153" ht="15.75" customHeight="1">
      <c r="A7153" s="136"/>
      <c r="B7153" s="137"/>
      <c r="C7153" s="138"/>
      <c r="D7153" s="131"/>
      <c r="E7153" s="131"/>
      <c r="F7153" s="131"/>
      <c r="G7153" s="131"/>
      <c r="H7153" s="131" t="s">
        <v>191</v>
      </c>
      <c r="I7153" s="131" t="str">
        <f>IFERROR(__xludf.DUMMYFUNCTION("""COMPUTED_VALUE"""),"")</f>
        <v/>
      </c>
      <c r="J7153" s="131" t="str">
        <f>IFERROR(__xludf.DUMMYFUNCTION("""COMPUTED_VALUE"""),"")</f>
        <v/>
      </c>
      <c r="K7153" s="131" t="s">
        <v>191</v>
      </c>
      <c r="L7153" s="2"/>
      <c r="M7153" s="2"/>
    </row>
    <row r="7154" ht="15.75" customHeight="1">
      <c r="A7154" s="136"/>
      <c r="B7154" s="137"/>
      <c r="C7154" s="138"/>
      <c r="D7154" s="131"/>
      <c r="E7154" s="131"/>
      <c r="F7154" s="131"/>
      <c r="G7154" s="131"/>
      <c r="H7154" s="131" t="s">
        <v>191</v>
      </c>
      <c r="I7154" s="131" t="str">
        <f>IFERROR(__xludf.DUMMYFUNCTION("""COMPUTED_VALUE"""),"")</f>
        <v/>
      </c>
      <c r="J7154" s="131" t="str">
        <f>IFERROR(__xludf.DUMMYFUNCTION("""COMPUTED_VALUE"""),"")</f>
        <v/>
      </c>
      <c r="K7154" s="131" t="s">
        <v>191</v>
      </c>
      <c r="L7154" s="2"/>
      <c r="M7154" s="2"/>
    </row>
    <row r="7155" ht="15.75" customHeight="1">
      <c r="A7155" s="136"/>
      <c r="B7155" s="137"/>
      <c r="C7155" s="138"/>
      <c r="D7155" s="131"/>
      <c r="E7155" s="131"/>
      <c r="F7155" s="131"/>
      <c r="G7155" s="131"/>
      <c r="H7155" s="131" t="s">
        <v>191</v>
      </c>
      <c r="I7155" s="131" t="str">
        <f>IFERROR(__xludf.DUMMYFUNCTION("""COMPUTED_VALUE"""),"")</f>
        <v/>
      </c>
      <c r="J7155" s="131" t="str">
        <f>IFERROR(__xludf.DUMMYFUNCTION("""COMPUTED_VALUE"""),"")</f>
        <v/>
      </c>
      <c r="K7155" s="131" t="s">
        <v>191</v>
      </c>
      <c r="L7155" s="2"/>
      <c r="M7155" s="2"/>
    </row>
    <row r="7156" ht="15.75" customHeight="1">
      <c r="A7156" s="136"/>
      <c r="B7156" s="137"/>
      <c r="C7156" s="140"/>
      <c r="D7156" s="131"/>
      <c r="E7156" s="131"/>
      <c r="F7156" s="131"/>
      <c r="G7156" s="131"/>
      <c r="H7156" s="131" t="s">
        <v>191</v>
      </c>
      <c r="I7156" s="131" t="str">
        <f>IFERROR(__xludf.DUMMYFUNCTION("""COMPUTED_VALUE"""),"")</f>
        <v/>
      </c>
      <c r="J7156" s="131" t="str">
        <f>IFERROR(__xludf.DUMMYFUNCTION("""COMPUTED_VALUE"""),"")</f>
        <v/>
      </c>
      <c r="K7156" s="131" t="s">
        <v>191</v>
      </c>
      <c r="L7156" s="2"/>
      <c r="M7156" s="2"/>
    </row>
    <row r="7157" ht="15.75" customHeight="1">
      <c r="A7157" s="136"/>
      <c r="B7157" s="137"/>
      <c r="C7157" s="138"/>
      <c r="D7157" s="131"/>
      <c r="E7157" s="131"/>
      <c r="F7157" s="131"/>
      <c r="G7157" s="131"/>
      <c r="H7157" s="131" t="s">
        <v>191</v>
      </c>
      <c r="I7157" s="131" t="str">
        <f>IFERROR(__xludf.DUMMYFUNCTION("""COMPUTED_VALUE"""),"")</f>
        <v/>
      </c>
      <c r="J7157" s="131" t="str">
        <f>IFERROR(__xludf.DUMMYFUNCTION("""COMPUTED_VALUE"""),"")</f>
        <v/>
      </c>
      <c r="K7157" s="131" t="s">
        <v>191</v>
      </c>
      <c r="L7157" s="2"/>
      <c r="M7157" s="2"/>
    </row>
    <row r="7158" ht="15.75" customHeight="1">
      <c r="A7158" s="136"/>
      <c r="B7158" s="137"/>
      <c r="C7158" s="138"/>
      <c r="D7158" s="131"/>
      <c r="E7158" s="131"/>
      <c r="F7158" s="131"/>
      <c r="G7158" s="131"/>
      <c r="H7158" s="131" t="s">
        <v>191</v>
      </c>
      <c r="I7158" s="131" t="str">
        <f>IFERROR(__xludf.DUMMYFUNCTION("""COMPUTED_VALUE"""),"")</f>
        <v/>
      </c>
      <c r="J7158" s="131" t="str">
        <f>IFERROR(__xludf.DUMMYFUNCTION("""COMPUTED_VALUE"""),"")</f>
        <v/>
      </c>
      <c r="K7158" s="131" t="s">
        <v>191</v>
      </c>
      <c r="L7158" s="2"/>
      <c r="M7158" s="2"/>
    </row>
    <row r="7159" ht="15.75" customHeight="1">
      <c r="A7159" s="136"/>
      <c r="B7159" s="137"/>
      <c r="C7159" s="138"/>
      <c r="D7159" s="131"/>
      <c r="E7159" s="131"/>
      <c r="F7159" s="131"/>
      <c r="G7159" s="131"/>
      <c r="H7159" s="131" t="s">
        <v>191</v>
      </c>
      <c r="I7159" s="131" t="str">
        <f>IFERROR(__xludf.DUMMYFUNCTION("""COMPUTED_VALUE"""),"")</f>
        <v/>
      </c>
      <c r="J7159" s="131" t="str">
        <f>IFERROR(__xludf.DUMMYFUNCTION("""COMPUTED_VALUE"""),"")</f>
        <v/>
      </c>
      <c r="K7159" s="131" t="s">
        <v>191</v>
      </c>
      <c r="L7159" s="2"/>
      <c r="M7159" s="2"/>
    </row>
    <row r="7160" ht="15.75" customHeight="1">
      <c r="A7160" s="136"/>
      <c r="B7160" s="137"/>
      <c r="C7160" s="140"/>
      <c r="D7160" s="131"/>
      <c r="E7160" s="131"/>
      <c r="F7160" s="131"/>
      <c r="G7160" s="131"/>
      <c r="H7160" s="131" t="s">
        <v>191</v>
      </c>
      <c r="I7160" s="131" t="str">
        <f>IFERROR(__xludf.DUMMYFUNCTION("""COMPUTED_VALUE"""),"")</f>
        <v/>
      </c>
      <c r="J7160" s="131" t="str">
        <f>IFERROR(__xludf.DUMMYFUNCTION("""COMPUTED_VALUE"""),"")</f>
        <v/>
      </c>
      <c r="K7160" s="131" t="s">
        <v>191</v>
      </c>
      <c r="L7160" s="2"/>
      <c r="M7160" s="2"/>
    </row>
    <row r="7161" ht="15.75" customHeight="1">
      <c r="A7161" s="136"/>
      <c r="B7161" s="137"/>
      <c r="C7161" s="138"/>
      <c r="D7161" s="131"/>
      <c r="E7161" s="131"/>
      <c r="F7161" s="131"/>
      <c r="G7161" s="131"/>
      <c r="H7161" s="131" t="s">
        <v>191</v>
      </c>
      <c r="I7161" s="131" t="str">
        <f>IFERROR(__xludf.DUMMYFUNCTION("""COMPUTED_VALUE"""),"")</f>
        <v/>
      </c>
      <c r="J7161" s="131" t="str">
        <f>IFERROR(__xludf.DUMMYFUNCTION("""COMPUTED_VALUE"""),"")</f>
        <v/>
      </c>
      <c r="K7161" s="131" t="s">
        <v>191</v>
      </c>
      <c r="L7161" s="2"/>
      <c r="M7161" s="2"/>
    </row>
    <row r="7162" ht="15.75" customHeight="1">
      <c r="A7162" s="136"/>
      <c r="B7162" s="137"/>
      <c r="C7162" s="140"/>
      <c r="D7162" s="131"/>
      <c r="E7162" s="131"/>
      <c r="F7162" s="131"/>
      <c r="G7162" s="131"/>
      <c r="H7162" s="131" t="s">
        <v>191</v>
      </c>
      <c r="I7162" s="131" t="str">
        <f>IFERROR(__xludf.DUMMYFUNCTION("""COMPUTED_VALUE"""),"")</f>
        <v/>
      </c>
      <c r="J7162" s="131" t="str">
        <f>IFERROR(__xludf.DUMMYFUNCTION("""COMPUTED_VALUE"""),"")</f>
        <v/>
      </c>
      <c r="K7162" s="131" t="s">
        <v>191</v>
      </c>
      <c r="L7162" s="2"/>
      <c r="M7162" s="2"/>
    </row>
    <row r="7163" ht="15.75" customHeight="1">
      <c r="A7163" s="136"/>
      <c r="B7163" s="137"/>
      <c r="C7163" s="138"/>
      <c r="D7163" s="131"/>
      <c r="E7163" s="131"/>
      <c r="F7163" s="131"/>
      <c r="G7163" s="131"/>
      <c r="H7163" s="131" t="s">
        <v>191</v>
      </c>
      <c r="I7163" s="131" t="str">
        <f>IFERROR(__xludf.DUMMYFUNCTION("""COMPUTED_VALUE"""),"")</f>
        <v/>
      </c>
      <c r="J7163" s="131" t="str">
        <f>IFERROR(__xludf.DUMMYFUNCTION("""COMPUTED_VALUE"""),"")</f>
        <v/>
      </c>
      <c r="K7163" s="131" t="s">
        <v>191</v>
      </c>
      <c r="L7163" s="2"/>
      <c r="M7163" s="2"/>
    </row>
    <row r="7164" ht="15.75" customHeight="1">
      <c r="A7164" s="136"/>
      <c r="B7164" s="137"/>
      <c r="C7164" s="138"/>
      <c r="D7164" s="131"/>
      <c r="E7164" s="131"/>
      <c r="F7164" s="131"/>
      <c r="G7164" s="131"/>
      <c r="H7164" s="131" t="s">
        <v>191</v>
      </c>
      <c r="I7164" s="131" t="str">
        <f>IFERROR(__xludf.DUMMYFUNCTION("""COMPUTED_VALUE"""),"")</f>
        <v/>
      </c>
      <c r="J7164" s="131" t="str">
        <f>IFERROR(__xludf.DUMMYFUNCTION("""COMPUTED_VALUE"""),"")</f>
        <v/>
      </c>
      <c r="K7164" s="131" t="s">
        <v>191</v>
      </c>
      <c r="L7164" s="2"/>
      <c r="M7164" s="2"/>
    </row>
    <row r="7165" ht="15.75" customHeight="1">
      <c r="A7165" s="136"/>
      <c r="B7165" s="137"/>
      <c r="C7165" s="138"/>
      <c r="D7165" s="131"/>
      <c r="E7165" s="131"/>
      <c r="F7165" s="131"/>
      <c r="G7165" s="131"/>
      <c r="H7165" s="131" t="s">
        <v>191</v>
      </c>
      <c r="I7165" s="131" t="str">
        <f>IFERROR(__xludf.DUMMYFUNCTION("""COMPUTED_VALUE"""),"")</f>
        <v/>
      </c>
      <c r="J7165" s="131" t="str">
        <f>IFERROR(__xludf.DUMMYFUNCTION("""COMPUTED_VALUE"""),"")</f>
        <v/>
      </c>
      <c r="K7165" s="131" t="s">
        <v>191</v>
      </c>
      <c r="L7165" s="2"/>
      <c r="M7165" s="2"/>
    </row>
    <row r="7166" ht="15.75" customHeight="1">
      <c r="A7166" s="136"/>
      <c r="B7166" s="137"/>
      <c r="C7166" s="138"/>
      <c r="D7166" s="131"/>
      <c r="E7166" s="131"/>
      <c r="F7166" s="131"/>
      <c r="G7166" s="131"/>
      <c r="H7166" s="131" t="s">
        <v>191</v>
      </c>
      <c r="I7166" s="131" t="str">
        <f>IFERROR(__xludf.DUMMYFUNCTION("""COMPUTED_VALUE"""),"")</f>
        <v/>
      </c>
      <c r="J7166" s="131" t="str">
        <f>IFERROR(__xludf.DUMMYFUNCTION("""COMPUTED_VALUE"""),"")</f>
        <v/>
      </c>
      <c r="K7166" s="131" t="s">
        <v>191</v>
      </c>
      <c r="L7166" s="2"/>
      <c r="M7166" s="2"/>
    </row>
    <row r="7167" ht="15.75" customHeight="1">
      <c r="A7167" s="136"/>
      <c r="B7167" s="137"/>
      <c r="C7167" s="138"/>
      <c r="D7167" s="131"/>
      <c r="E7167" s="131"/>
      <c r="F7167" s="131"/>
      <c r="G7167" s="131"/>
      <c r="H7167" s="131" t="s">
        <v>191</v>
      </c>
      <c r="I7167" s="131" t="str">
        <f>IFERROR(__xludf.DUMMYFUNCTION("""COMPUTED_VALUE"""),"")</f>
        <v/>
      </c>
      <c r="J7167" s="131" t="str">
        <f>IFERROR(__xludf.DUMMYFUNCTION("""COMPUTED_VALUE"""),"")</f>
        <v/>
      </c>
      <c r="K7167" s="131" t="s">
        <v>191</v>
      </c>
      <c r="L7167" s="2"/>
      <c r="M7167" s="2"/>
    </row>
    <row r="7168" ht="15.75" customHeight="1">
      <c r="A7168" s="136"/>
      <c r="B7168" s="137"/>
      <c r="C7168" s="138"/>
      <c r="D7168" s="131"/>
      <c r="E7168" s="131"/>
      <c r="F7168" s="131"/>
      <c r="G7168" s="131"/>
      <c r="H7168" s="131" t="s">
        <v>191</v>
      </c>
      <c r="I7168" s="131" t="str">
        <f>IFERROR(__xludf.DUMMYFUNCTION("""COMPUTED_VALUE"""),"")</f>
        <v/>
      </c>
      <c r="J7168" s="131" t="str">
        <f>IFERROR(__xludf.DUMMYFUNCTION("""COMPUTED_VALUE"""),"")</f>
        <v/>
      </c>
      <c r="K7168" s="131" t="s">
        <v>191</v>
      </c>
      <c r="L7168" s="2"/>
      <c r="M7168" s="2"/>
    </row>
    <row r="7169" ht="15.75" customHeight="1">
      <c r="A7169" s="136"/>
      <c r="B7169" s="137"/>
      <c r="C7169" s="138"/>
      <c r="D7169" s="131"/>
      <c r="E7169" s="131"/>
      <c r="F7169" s="131"/>
      <c r="G7169" s="131"/>
      <c r="H7169" s="131" t="s">
        <v>191</v>
      </c>
      <c r="I7169" s="131" t="str">
        <f>IFERROR(__xludf.DUMMYFUNCTION("""COMPUTED_VALUE"""),"")</f>
        <v/>
      </c>
      <c r="J7169" s="131" t="str">
        <f>IFERROR(__xludf.DUMMYFUNCTION("""COMPUTED_VALUE"""),"")</f>
        <v/>
      </c>
      <c r="K7169" s="131" t="s">
        <v>191</v>
      </c>
      <c r="L7169" s="2"/>
      <c r="M7169" s="2"/>
    </row>
    <row r="7170" ht="15.75" customHeight="1">
      <c r="A7170" s="136"/>
      <c r="B7170" s="137"/>
      <c r="C7170" s="138"/>
      <c r="D7170" s="131"/>
      <c r="E7170" s="131"/>
      <c r="F7170" s="131"/>
      <c r="G7170" s="131"/>
      <c r="H7170" s="131" t="s">
        <v>191</v>
      </c>
      <c r="I7170" s="131" t="str">
        <f>IFERROR(__xludf.DUMMYFUNCTION("""COMPUTED_VALUE"""),"")</f>
        <v/>
      </c>
      <c r="J7170" s="131" t="str">
        <f>IFERROR(__xludf.DUMMYFUNCTION("""COMPUTED_VALUE"""),"")</f>
        <v/>
      </c>
      <c r="K7170" s="131" t="s">
        <v>191</v>
      </c>
      <c r="L7170" s="2"/>
      <c r="M7170" s="2"/>
    </row>
    <row r="7171" ht="15.75" customHeight="1">
      <c r="A7171" s="136"/>
      <c r="B7171" s="137"/>
      <c r="C7171" s="138"/>
      <c r="D7171" s="131"/>
      <c r="E7171" s="131"/>
      <c r="F7171" s="131"/>
      <c r="G7171" s="131"/>
      <c r="H7171" s="131" t="s">
        <v>191</v>
      </c>
      <c r="I7171" s="131" t="str">
        <f>IFERROR(__xludf.DUMMYFUNCTION("""COMPUTED_VALUE"""),"")</f>
        <v/>
      </c>
      <c r="J7171" s="131" t="str">
        <f>IFERROR(__xludf.DUMMYFUNCTION("""COMPUTED_VALUE"""),"")</f>
        <v/>
      </c>
      <c r="K7171" s="131" t="s">
        <v>191</v>
      </c>
      <c r="L7171" s="2"/>
      <c r="M7171" s="2"/>
    </row>
    <row r="7172" ht="15.75" customHeight="1">
      <c r="A7172" s="136"/>
      <c r="B7172" s="137"/>
      <c r="C7172" s="138"/>
      <c r="D7172" s="131"/>
      <c r="E7172" s="131"/>
      <c r="F7172" s="131"/>
      <c r="G7172" s="131"/>
      <c r="H7172" s="131" t="s">
        <v>191</v>
      </c>
      <c r="I7172" s="131" t="str">
        <f>IFERROR(__xludf.DUMMYFUNCTION("""COMPUTED_VALUE"""),"")</f>
        <v/>
      </c>
      <c r="J7172" s="131" t="str">
        <f>IFERROR(__xludf.DUMMYFUNCTION("""COMPUTED_VALUE"""),"")</f>
        <v/>
      </c>
      <c r="K7172" s="131" t="s">
        <v>191</v>
      </c>
      <c r="L7172" s="2"/>
      <c r="M7172" s="2"/>
    </row>
    <row r="7173" ht="15.75" customHeight="1">
      <c r="A7173" s="136"/>
      <c r="B7173" s="137"/>
      <c r="C7173" s="138"/>
      <c r="D7173" s="131"/>
      <c r="E7173" s="131"/>
      <c r="F7173" s="131"/>
      <c r="G7173" s="131"/>
      <c r="H7173" s="131" t="s">
        <v>191</v>
      </c>
      <c r="I7173" s="131" t="str">
        <f>IFERROR(__xludf.DUMMYFUNCTION("""COMPUTED_VALUE"""),"")</f>
        <v/>
      </c>
      <c r="J7173" s="131" t="str">
        <f>IFERROR(__xludf.DUMMYFUNCTION("""COMPUTED_VALUE"""),"")</f>
        <v/>
      </c>
      <c r="K7173" s="131" t="s">
        <v>191</v>
      </c>
      <c r="L7173" s="2"/>
      <c r="M7173" s="2"/>
    </row>
    <row r="7174" ht="15.75" customHeight="1">
      <c r="A7174" s="136"/>
      <c r="B7174" s="137"/>
      <c r="C7174" s="140"/>
      <c r="D7174" s="131"/>
      <c r="E7174" s="131"/>
      <c r="F7174" s="131"/>
      <c r="G7174" s="131"/>
      <c r="H7174" s="131" t="s">
        <v>191</v>
      </c>
      <c r="I7174" s="131" t="str">
        <f>IFERROR(__xludf.DUMMYFUNCTION("""COMPUTED_VALUE"""),"")</f>
        <v/>
      </c>
      <c r="J7174" s="131" t="str">
        <f>IFERROR(__xludf.DUMMYFUNCTION("""COMPUTED_VALUE"""),"")</f>
        <v/>
      </c>
      <c r="K7174" s="131" t="s">
        <v>191</v>
      </c>
      <c r="L7174" s="2"/>
      <c r="M7174" s="2"/>
    </row>
    <row r="7175" ht="15.75" customHeight="1">
      <c r="A7175" s="136"/>
      <c r="B7175" s="137"/>
      <c r="C7175" s="138"/>
      <c r="D7175" s="131"/>
      <c r="E7175" s="131"/>
      <c r="F7175" s="131"/>
      <c r="G7175" s="131"/>
      <c r="H7175" s="131" t="s">
        <v>191</v>
      </c>
      <c r="I7175" s="131" t="str">
        <f>IFERROR(__xludf.DUMMYFUNCTION("""COMPUTED_VALUE"""),"")</f>
        <v/>
      </c>
      <c r="J7175" s="131" t="str">
        <f>IFERROR(__xludf.DUMMYFUNCTION("""COMPUTED_VALUE"""),"")</f>
        <v/>
      </c>
      <c r="K7175" s="131" t="s">
        <v>191</v>
      </c>
      <c r="L7175" s="2"/>
      <c r="M7175" s="2"/>
    </row>
    <row r="7176" ht="15.75" customHeight="1">
      <c r="A7176" s="136"/>
      <c r="B7176" s="137"/>
      <c r="C7176" s="138"/>
      <c r="D7176" s="131"/>
      <c r="E7176" s="131"/>
      <c r="F7176" s="131"/>
      <c r="G7176" s="131"/>
      <c r="H7176" s="131" t="s">
        <v>191</v>
      </c>
      <c r="I7176" s="131" t="str">
        <f>IFERROR(__xludf.DUMMYFUNCTION("""COMPUTED_VALUE"""),"")</f>
        <v/>
      </c>
      <c r="J7176" s="131" t="str">
        <f>IFERROR(__xludf.DUMMYFUNCTION("""COMPUTED_VALUE"""),"")</f>
        <v/>
      </c>
      <c r="K7176" s="131" t="s">
        <v>191</v>
      </c>
      <c r="L7176" s="2"/>
      <c r="M7176" s="2"/>
    </row>
    <row r="7177" ht="15.75" customHeight="1">
      <c r="A7177" s="136"/>
      <c r="B7177" s="137"/>
      <c r="C7177" s="138"/>
      <c r="D7177" s="131"/>
      <c r="E7177" s="131"/>
      <c r="F7177" s="131"/>
      <c r="G7177" s="131"/>
      <c r="H7177" s="131" t="s">
        <v>191</v>
      </c>
      <c r="I7177" s="131" t="str">
        <f>IFERROR(__xludf.DUMMYFUNCTION("""COMPUTED_VALUE"""),"")</f>
        <v/>
      </c>
      <c r="J7177" s="131" t="str">
        <f>IFERROR(__xludf.DUMMYFUNCTION("""COMPUTED_VALUE"""),"")</f>
        <v/>
      </c>
      <c r="K7177" s="131" t="s">
        <v>191</v>
      </c>
      <c r="L7177" s="2"/>
      <c r="M7177" s="2"/>
    </row>
    <row r="7178" ht="15.75" customHeight="1">
      <c r="A7178" s="136"/>
      <c r="B7178" s="137"/>
      <c r="C7178" s="138"/>
      <c r="D7178" s="131"/>
      <c r="E7178" s="131"/>
      <c r="F7178" s="131"/>
      <c r="G7178" s="131"/>
      <c r="H7178" s="131" t="s">
        <v>191</v>
      </c>
      <c r="I7178" s="131" t="str">
        <f>IFERROR(__xludf.DUMMYFUNCTION("""COMPUTED_VALUE"""),"")</f>
        <v/>
      </c>
      <c r="J7178" s="131" t="str">
        <f>IFERROR(__xludf.DUMMYFUNCTION("""COMPUTED_VALUE"""),"")</f>
        <v/>
      </c>
      <c r="K7178" s="131" t="s">
        <v>191</v>
      </c>
      <c r="L7178" s="2"/>
      <c r="M7178" s="2"/>
    </row>
    <row r="7179" ht="15.75" customHeight="1">
      <c r="A7179" s="136"/>
      <c r="B7179" s="137"/>
      <c r="C7179" s="138"/>
      <c r="D7179" s="131"/>
      <c r="E7179" s="131"/>
      <c r="F7179" s="131"/>
      <c r="G7179" s="131"/>
      <c r="H7179" s="131" t="s">
        <v>191</v>
      </c>
      <c r="I7179" s="131" t="str">
        <f>IFERROR(__xludf.DUMMYFUNCTION("""COMPUTED_VALUE"""),"")</f>
        <v/>
      </c>
      <c r="J7179" s="131" t="str">
        <f>IFERROR(__xludf.DUMMYFUNCTION("""COMPUTED_VALUE"""),"")</f>
        <v/>
      </c>
      <c r="K7179" s="131" t="s">
        <v>191</v>
      </c>
      <c r="L7179" s="2"/>
      <c r="M7179" s="2"/>
    </row>
    <row r="7180" ht="15.75" customHeight="1">
      <c r="A7180" s="136"/>
      <c r="B7180" s="137"/>
      <c r="C7180" s="138"/>
      <c r="D7180" s="131"/>
      <c r="E7180" s="131"/>
      <c r="F7180" s="131"/>
      <c r="G7180" s="131"/>
      <c r="H7180" s="131" t="s">
        <v>191</v>
      </c>
      <c r="I7180" s="131" t="str">
        <f>IFERROR(__xludf.DUMMYFUNCTION("""COMPUTED_VALUE"""),"")</f>
        <v/>
      </c>
      <c r="J7180" s="131" t="str">
        <f>IFERROR(__xludf.DUMMYFUNCTION("""COMPUTED_VALUE"""),"")</f>
        <v/>
      </c>
      <c r="K7180" s="131" t="s">
        <v>191</v>
      </c>
      <c r="L7180" s="2"/>
      <c r="M7180" s="2"/>
    </row>
    <row r="7181" ht="15.75" customHeight="1">
      <c r="A7181" s="136"/>
      <c r="B7181" s="137"/>
      <c r="C7181" s="140"/>
      <c r="D7181" s="131"/>
      <c r="E7181" s="131"/>
      <c r="F7181" s="131"/>
      <c r="G7181" s="131"/>
      <c r="H7181" s="131" t="s">
        <v>191</v>
      </c>
      <c r="I7181" s="131" t="str">
        <f>IFERROR(__xludf.DUMMYFUNCTION("""COMPUTED_VALUE"""),"")</f>
        <v/>
      </c>
      <c r="J7181" s="131" t="str">
        <f>IFERROR(__xludf.DUMMYFUNCTION("""COMPUTED_VALUE"""),"")</f>
        <v/>
      </c>
      <c r="K7181" s="131" t="s">
        <v>191</v>
      </c>
      <c r="L7181" s="2"/>
      <c r="M7181" s="2"/>
    </row>
    <row r="7182" ht="15.75" customHeight="1">
      <c r="A7182" s="136"/>
      <c r="B7182" s="137"/>
      <c r="C7182" s="138"/>
      <c r="D7182" s="131"/>
      <c r="E7182" s="131"/>
      <c r="F7182" s="131"/>
      <c r="G7182" s="131"/>
      <c r="H7182" s="131" t="s">
        <v>191</v>
      </c>
      <c r="I7182" s="131" t="str">
        <f>IFERROR(__xludf.DUMMYFUNCTION("""COMPUTED_VALUE"""),"")</f>
        <v/>
      </c>
      <c r="J7182" s="131" t="str">
        <f>IFERROR(__xludf.DUMMYFUNCTION("""COMPUTED_VALUE"""),"")</f>
        <v/>
      </c>
      <c r="K7182" s="131" t="s">
        <v>191</v>
      </c>
      <c r="L7182" s="2"/>
      <c r="M7182" s="2"/>
    </row>
    <row r="7183" ht="15.75" customHeight="1">
      <c r="A7183" s="136"/>
      <c r="B7183" s="137"/>
      <c r="C7183" s="138"/>
      <c r="D7183" s="131"/>
      <c r="E7183" s="131"/>
      <c r="F7183" s="131"/>
      <c r="G7183" s="131"/>
      <c r="H7183" s="131" t="s">
        <v>191</v>
      </c>
      <c r="I7183" s="131" t="str">
        <f>IFERROR(__xludf.DUMMYFUNCTION("""COMPUTED_VALUE"""),"")</f>
        <v/>
      </c>
      <c r="J7183" s="131" t="str">
        <f>IFERROR(__xludf.DUMMYFUNCTION("""COMPUTED_VALUE"""),"")</f>
        <v/>
      </c>
      <c r="K7183" s="131" t="s">
        <v>191</v>
      </c>
      <c r="L7183" s="2"/>
      <c r="M7183" s="2"/>
    </row>
    <row r="7184" ht="15.75" customHeight="1">
      <c r="A7184" s="136"/>
      <c r="B7184" s="137"/>
      <c r="C7184" s="138"/>
      <c r="D7184" s="131"/>
      <c r="E7184" s="131"/>
      <c r="F7184" s="131"/>
      <c r="G7184" s="131"/>
      <c r="H7184" s="131" t="s">
        <v>191</v>
      </c>
      <c r="I7184" s="131" t="str">
        <f>IFERROR(__xludf.DUMMYFUNCTION("""COMPUTED_VALUE"""),"")</f>
        <v/>
      </c>
      <c r="J7184" s="131" t="str">
        <f>IFERROR(__xludf.DUMMYFUNCTION("""COMPUTED_VALUE"""),"")</f>
        <v/>
      </c>
      <c r="K7184" s="131" t="s">
        <v>191</v>
      </c>
      <c r="L7184" s="2"/>
      <c r="M7184" s="2"/>
    </row>
    <row r="7185" ht="15.75" customHeight="1">
      <c r="A7185" s="136"/>
      <c r="B7185" s="137"/>
      <c r="C7185" s="138"/>
      <c r="D7185" s="131"/>
      <c r="E7185" s="131"/>
      <c r="F7185" s="131"/>
      <c r="G7185" s="131"/>
      <c r="H7185" s="131" t="s">
        <v>191</v>
      </c>
      <c r="I7185" s="131" t="str">
        <f>IFERROR(__xludf.DUMMYFUNCTION("""COMPUTED_VALUE"""),"")</f>
        <v/>
      </c>
      <c r="J7185" s="131" t="str">
        <f>IFERROR(__xludf.DUMMYFUNCTION("""COMPUTED_VALUE"""),"")</f>
        <v/>
      </c>
      <c r="K7185" s="131" t="s">
        <v>191</v>
      </c>
      <c r="L7185" s="2"/>
      <c r="M7185" s="2"/>
    </row>
    <row r="7186" ht="15.75" customHeight="1">
      <c r="A7186" s="136"/>
      <c r="B7186" s="137"/>
      <c r="C7186" s="140"/>
      <c r="D7186" s="131"/>
      <c r="E7186" s="131"/>
      <c r="F7186" s="131"/>
      <c r="G7186" s="131"/>
      <c r="H7186" s="131" t="s">
        <v>191</v>
      </c>
      <c r="I7186" s="131" t="str">
        <f>IFERROR(__xludf.DUMMYFUNCTION("""COMPUTED_VALUE"""),"")</f>
        <v/>
      </c>
      <c r="J7186" s="131" t="str">
        <f>IFERROR(__xludf.DUMMYFUNCTION("""COMPUTED_VALUE"""),"")</f>
        <v/>
      </c>
      <c r="K7186" s="131" t="s">
        <v>191</v>
      </c>
      <c r="L7186" s="2"/>
      <c r="M7186" s="2"/>
    </row>
    <row r="7187" ht="15.75" customHeight="1">
      <c r="A7187" s="136"/>
      <c r="B7187" s="137"/>
      <c r="C7187" s="138"/>
      <c r="D7187" s="131"/>
      <c r="E7187" s="131"/>
      <c r="F7187" s="131"/>
      <c r="G7187" s="131"/>
      <c r="H7187" s="131" t="s">
        <v>191</v>
      </c>
      <c r="I7187" s="131" t="str">
        <f>IFERROR(__xludf.DUMMYFUNCTION("""COMPUTED_VALUE"""),"")</f>
        <v/>
      </c>
      <c r="J7187" s="131" t="str">
        <f>IFERROR(__xludf.DUMMYFUNCTION("""COMPUTED_VALUE"""),"")</f>
        <v/>
      </c>
      <c r="K7187" s="131" t="s">
        <v>191</v>
      </c>
      <c r="L7187" s="2"/>
      <c r="M7187" s="2"/>
    </row>
    <row r="7188" ht="15.75" customHeight="1">
      <c r="A7188" s="136"/>
      <c r="B7188" s="137"/>
      <c r="C7188" s="138"/>
      <c r="D7188" s="131"/>
      <c r="E7188" s="131"/>
      <c r="F7188" s="131"/>
      <c r="G7188" s="131"/>
      <c r="H7188" s="131" t="s">
        <v>191</v>
      </c>
      <c r="I7188" s="131" t="str">
        <f>IFERROR(__xludf.DUMMYFUNCTION("""COMPUTED_VALUE"""),"")</f>
        <v/>
      </c>
      <c r="J7188" s="131" t="str">
        <f>IFERROR(__xludf.DUMMYFUNCTION("""COMPUTED_VALUE"""),"")</f>
        <v/>
      </c>
      <c r="K7188" s="131" t="s">
        <v>191</v>
      </c>
      <c r="L7188" s="2"/>
      <c r="M7188" s="2"/>
    </row>
    <row r="7189" ht="15.75" customHeight="1">
      <c r="A7189" s="136"/>
      <c r="B7189" s="137"/>
      <c r="C7189" s="140"/>
      <c r="D7189" s="131"/>
      <c r="E7189" s="131"/>
      <c r="F7189" s="131"/>
      <c r="G7189" s="131"/>
      <c r="H7189" s="131" t="s">
        <v>191</v>
      </c>
      <c r="I7189" s="131" t="str">
        <f>IFERROR(__xludf.DUMMYFUNCTION("""COMPUTED_VALUE"""),"")</f>
        <v/>
      </c>
      <c r="J7189" s="131" t="str">
        <f>IFERROR(__xludf.DUMMYFUNCTION("""COMPUTED_VALUE"""),"")</f>
        <v/>
      </c>
      <c r="K7189" s="131" t="s">
        <v>191</v>
      </c>
      <c r="L7189" s="2"/>
      <c r="M7189" s="2"/>
    </row>
    <row r="7190" ht="15.75" customHeight="1">
      <c r="A7190" s="136"/>
      <c r="B7190" s="137"/>
      <c r="C7190" s="138"/>
      <c r="D7190" s="131"/>
      <c r="E7190" s="131"/>
      <c r="F7190" s="131"/>
      <c r="G7190" s="131"/>
      <c r="H7190" s="131" t="s">
        <v>191</v>
      </c>
      <c r="I7190" s="131" t="str">
        <f>IFERROR(__xludf.DUMMYFUNCTION("""COMPUTED_VALUE"""),"")</f>
        <v/>
      </c>
      <c r="J7190" s="131" t="str">
        <f>IFERROR(__xludf.DUMMYFUNCTION("""COMPUTED_VALUE"""),"")</f>
        <v/>
      </c>
      <c r="K7190" s="131" t="s">
        <v>191</v>
      </c>
      <c r="L7190" s="2"/>
      <c r="M7190" s="2"/>
    </row>
    <row r="7191" ht="15.75" customHeight="1">
      <c r="A7191" s="136"/>
      <c r="B7191" s="137"/>
      <c r="C7191" s="138"/>
      <c r="D7191" s="131"/>
      <c r="E7191" s="131"/>
      <c r="F7191" s="131"/>
      <c r="G7191" s="131"/>
      <c r="H7191" s="131" t="s">
        <v>191</v>
      </c>
      <c r="I7191" s="131" t="str">
        <f>IFERROR(__xludf.DUMMYFUNCTION("""COMPUTED_VALUE"""),"")</f>
        <v/>
      </c>
      <c r="J7191" s="131" t="str">
        <f>IFERROR(__xludf.DUMMYFUNCTION("""COMPUTED_VALUE"""),"")</f>
        <v/>
      </c>
      <c r="K7191" s="131" t="s">
        <v>191</v>
      </c>
      <c r="L7191" s="2"/>
      <c r="M7191" s="2"/>
    </row>
    <row r="7192" ht="15.75" customHeight="1">
      <c r="A7192" s="136"/>
      <c r="B7192" s="137"/>
      <c r="C7192" s="138"/>
      <c r="D7192" s="131"/>
      <c r="E7192" s="131"/>
      <c r="F7192" s="131"/>
      <c r="G7192" s="131"/>
      <c r="H7192" s="131" t="s">
        <v>191</v>
      </c>
      <c r="I7192" s="131" t="str">
        <f>IFERROR(__xludf.DUMMYFUNCTION("""COMPUTED_VALUE"""),"")</f>
        <v/>
      </c>
      <c r="J7192" s="131" t="str">
        <f>IFERROR(__xludf.DUMMYFUNCTION("""COMPUTED_VALUE"""),"")</f>
        <v/>
      </c>
      <c r="K7192" s="131" t="s">
        <v>191</v>
      </c>
      <c r="L7192" s="2"/>
      <c r="M7192" s="2"/>
    </row>
    <row r="7193" ht="15.75" customHeight="1">
      <c r="A7193" s="136"/>
      <c r="B7193" s="137"/>
      <c r="C7193" s="140"/>
      <c r="D7193" s="131"/>
      <c r="E7193" s="131"/>
      <c r="F7193" s="131"/>
      <c r="G7193" s="131"/>
      <c r="H7193" s="131" t="s">
        <v>191</v>
      </c>
      <c r="I7193" s="131" t="str">
        <f>IFERROR(__xludf.DUMMYFUNCTION("""COMPUTED_VALUE"""),"")</f>
        <v/>
      </c>
      <c r="J7193" s="131" t="str">
        <f>IFERROR(__xludf.DUMMYFUNCTION("""COMPUTED_VALUE"""),"")</f>
        <v/>
      </c>
      <c r="K7193" s="131" t="s">
        <v>191</v>
      </c>
      <c r="L7193" s="2"/>
      <c r="M7193" s="2"/>
    </row>
    <row r="7194" ht="15.75" customHeight="1">
      <c r="A7194" s="136"/>
      <c r="B7194" s="137"/>
      <c r="C7194" s="138"/>
      <c r="D7194" s="131"/>
      <c r="E7194" s="131"/>
      <c r="F7194" s="131"/>
      <c r="G7194" s="131"/>
      <c r="H7194" s="131" t="s">
        <v>191</v>
      </c>
      <c r="I7194" s="131" t="str">
        <f>IFERROR(__xludf.DUMMYFUNCTION("""COMPUTED_VALUE"""),"")</f>
        <v/>
      </c>
      <c r="J7194" s="131" t="str">
        <f>IFERROR(__xludf.DUMMYFUNCTION("""COMPUTED_VALUE"""),"")</f>
        <v/>
      </c>
      <c r="K7194" s="131" t="s">
        <v>191</v>
      </c>
      <c r="L7194" s="2"/>
      <c r="M7194" s="2"/>
    </row>
    <row r="7195" ht="15.75" customHeight="1">
      <c r="A7195" s="136"/>
      <c r="B7195" s="137"/>
      <c r="C7195" s="140"/>
      <c r="D7195" s="131"/>
      <c r="E7195" s="131"/>
      <c r="F7195" s="131"/>
      <c r="G7195" s="131"/>
      <c r="H7195" s="131" t="s">
        <v>191</v>
      </c>
      <c r="I7195" s="131" t="str">
        <f>IFERROR(__xludf.DUMMYFUNCTION("""COMPUTED_VALUE"""),"")</f>
        <v/>
      </c>
      <c r="J7195" s="131" t="str">
        <f>IFERROR(__xludf.DUMMYFUNCTION("""COMPUTED_VALUE"""),"")</f>
        <v/>
      </c>
      <c r="K7195" s="131" t="s">
        <v>191</v>
      </c>
      <c r="L7195" s="2"/>
      <c r="M7195" s="2"/>
    </row>
    <row r="7196" ht="15.75" customHeight="1">
      <c r="A7196" s="136"/>
      <c r="B7196" s="137"/>
      <c r="C7196" s="138"/>
      <c r="D7196" s="131"/>
      <c r="E7196" s="131"/>
      <c r="F7196" s="131"/>
      <c r="G7196" s="131"/>
      <c r="H7196" s="131" t="s">
        <v>191</v>
      </c>
      <c r="I7196" s="131" t="str">
        <f>IFERROR(__xludf.DUMMYFUNCTION("""COMPUTED_VALUE"""),"")</f>
        <v/>
      </c>
      <c r="J7196" s="131" t="str">
        <f>IFERROR(__xludf.DUMMYFUNCTION("""COMPUTED_VALUE"""),"")</f>
        <v/>
      </c>
      <c r="K7196" s="131" t="s">
        <v>191</v>
      </c>
      <c r="L7196" s="2"/>
      <c r="M7196" s="2"/>
    </row>
    <row r="7197" ht="15.75" customHeight="1">
      <c r="A7197" s="136"/>
      <c r="B7197" s="137"/>
      <c r="C7197" s="138"/>
      <c r="D7197" s="131"/>
      <c r="E7197" s="131"/>
      <c r="F7197" s="131"/>
      <c r="G7197" s="131"/>
      <c r="H7197" s="131" t="s">
        <v>191</v>
      </c>
      <c r="I7197" s="131" t="str">
        <f>IFERROR(__xludf.DUMMYFUNCTION("""COMPUTED_VALUE"""),"")</f>
        <v/>
      </c>
      <c r="J7197" s="131" t="str">
        <f>IFERROR(__xludf.DUMMYFUNCTION("""COMPUTED_VALUE"""),"")</f>
        <v/>
      </c>
      <c r="K7197" s="131" t="s">
        <v>191</v>
      </c>
      <c r="L7197" s="2"/>
      <c r="M7197" s="2"/>
    </row>
    <row r="7198" ht="15.75" customHeight="1">
      <c r="A7198" s="136"/>
      <c r="B7198" s="137"/>
      <c r="C7198" s="138"/>
      <c r="D7198" s="131"/>
      <c r="E7198" s="131"/>
      <c r="F7198" s="131"/>
      <c r="G7198" s="131"/>
      <c r="H7198" s="131" t="s">
        <v>191</v>
      </c>
      <c r="I7198" s="131" t="str">
        <f>IFERROR(__xludf.DUMMYFUNCTION("""COMPUTED_VALUE"""),"")</f>
        <v/>
      </c>
      <c r="J7198" s="131" t="str">
        <f>IFERROR(__xludf.DUMMYFUNCTION("""COMPUTED_VALUE"""),"")</f>
        <v/>
      </c>
      <c r="K7198" s="131" t="s">
        <v>191</v>
      </c>
      <c r="L7198" s="2"/>
      <c r="M7198" s="2"/>
    </row>
    <row r="7199" ht="15.75" customHeight="1">
      <c r="A7199" s="136"/>
      <c r="B7199" s="137"/>
      <c r="C7199" s="138"/>
      <c r="D7199" s="131"/>
      <c r="E7199" s="131"/>
      <c r="F7199" s="131"/>
      <c r="G7199" s="131"/>
      <c r="H7199" s="131" t="s">
        <v>191</v>
      </c>
      <c r="I7199" s="131" t="str">
        <f>IFERROR(__xludf.DUMMYFUNCTION("""COMPUTED_VALUE"""),"")</f>
        <v/>
      </c>
      <c r="J7199" s="131" t="str">
        <f>IFERROR(__xludf.DUMMYFUNCTION("""COMPUTED_VALUE"""),"")</f>
        <v/>
      </c>
      <c r="K7199" s="131" t="s">
        <v>191</v>
      </c>
      <c r="L7199" s="2"/>
      <c r="M7199" s="2"/>
    </row>
    <row r="7200" ht="15.75" customHeight="1">
      <c r="A7200" s="136"/>
      <c r="B7200" s="137"/>
      <c r="C7200" s="138"/>
      <c r="D7200" s="131"/>
      <c r="E7200" s="131"/>
      <c r="F7200" s="131"/>
      <c r="G7200" s="131"/>
      <c r="H7200" s="131" t="s">
        <v>191</v>
      </c>
      <c r="I7200" s="131" t="str">
        <f>IFERROR(__xludf.DUMMYFUNCTION("""COMPUTED_VALUE"""),"")</f>
        <v/>
      </c>
      <c r="J7200" s="131" t="str">
        <f>IFERROR(__xludf.DUMMYFUNCTION("""COMPUTED_VALUE"""),"")</f>
        <v/>
      </c>
      <c r="K7200" s="131" t="s">
        <v>191</v>
      </c>
      <c r="L7200" s="2"/>
      <c r="M7200" s="2"/>
    </row>
    <row r="7201" ht="15.75" customHeight="1">
      <c r="A7201" s="136"/>
      <c r="B7201" s="137"/>
      <c r="C7201" s="138"/>
      <c r="D7201" s="131"/>
      <c r="E7201" s="131"/>
      <c r="F7201" s="131"/>
      <c r="G7201" s="131"/>
      <c r="H7201" s="131" t="s">
        <v>191</v>
      </c>
      <c r="I7201" s="131" t="str">
        <f>IFERROR(__xludf.DUMMYFUNCTION("""COMPUTED_VALUE"""),"")</f>
        <v/>
      </c>
      <c r="J7201" s="131" t="str">
        <f>IFERROR(__xludf.DUMMYFUNCTION("""COMPUTED_VALUE"""),"")</f>
        <v/>
      </c>
      <c r="K7201" s="131" t="s">
        <v>191</v>
      </c>
      <c r="L7201" s="2"/>
      <c r="M7201" s="2"/>
    </row>
    <row r="7202" ht="15.75" customHeight="1">
      <c r="A7202" s="136"/>
      <c r="B7202" s="137"/>
      <c r="C7202" s="140"/>
      <c r="D7202" s="131"/>
      <c r="E7202" s="131"/>
      <c r="F7202" s="131"/>
      <c r="G7202" s="131"/>
      <c r="H7202" s="131" t="s">
        <v>191</v>
      </c>
      <c r="I7202" s="131" t="str">
        <f>IFERROR(__xludf.DUMMYFUNCTION("""COMPUTED_VALUE"""),"")</f>
        <v/>
      </c>
      <c r="J7202" s="131" t="str">
        <f>IFERROR(__xludf.DUMMYFUNCTION("""COMPUTED_VALUE"""),"")</f>
        <v/>
      </c>
      <c r="K7202" s="131" t="s">
        <v>191</v>
      </c>
      <c r="L7202" s="2"/>
      <c r="M7202" s="2"/>
    </row>
    <row r="7203" ht="15.75" customHeight="1">
      <c r="A7203" s="136"/>
      <c r="B7203" s="137"/>
      <c r="C7203" s="138"/>
      <c r="D7203" s="131"/>
      <c r="E7203" s="131"/>
      <c r="F7203" s="131"/>
      <c r="G7203" s="131"/>
      <c r="H7203" s="131" t="s">
        <v>191</v>
      </c>
      <c r="I7203" s="131" t="str">
        <f>IFERROR(__xludf.DUMMYFUNCTION("""COMPUTED_VALUE"""),"")</f>
        <v/>
      </c>
      <c r="J7203" s="131" t="str">
        <f>IFERROR(__xludf.DUMMYFUNCTION("""COMPUTED_VALUE"""),"")</f>
        <v/>
      </c>
      <c r="K7203" s="131" t="s">
        <v>191</v>
      </c>
      <c r="L7203" s="2"/>
      <c r="M7203" s="2"/>
    </row>
    <row r="7204" ht="15.75" customHeight="1">
      <c r="A7204" s="136"/>
      <c r="B7204" s="137"/>
      <c r="C7204" s="138"/>
      <c r="D7204" s="131"/>
      <c r="E7204" s="131"/>
      <c r="F7204" s="131"/>
      <c r="G7204" s="131"/>
      <c r="H7204" s="131" t="s">
        <v>191</v>
      </c>
      <c r="I7204" s="131" t="str">
        <f>IFERROR(__xludf.DUMMYFUNCTION("""COMPUTED_VALUE"""),"")</f>
        <v/>
      </c>
      <c r="J7204" s="131" t="str">
        <f>IFERROR(__xludf.DUMMYFUNCTION("""COMPUTED_VALUE"""),"")</f>
        <v/>
      </c>
      <c r="K7204" s="131" t="s">
        <v>191</v>
      </c>
      <c r="L7204" s="2"/>
      <c r="M7204" s="2"/>
    </row>
    <row r="7205" ht="15.75" customHeight="1">
      <c r="A7205" s="136"/>
      <c r="B7205" s="137"/>
      <c r="C7205" s="138"/>
      <c r="D7205" s="131"/>
      <c r="E7205" s="131"/>
      <c r="F7205" s="131"/>
      <c r="G7205" s="131"/>
      <c r="H7205" s="131" t="s">
        <v>191</v>
      </c>
      <c r="I7205" s="131" t="str">
        <f>IFERROR(__xludf.DUMMYFUNCTION("""COMPUTED_VALUE"""),"")</f>
        <v/>
      </c>
      <c r="J7205" s="131" t="str">
        <f>IFERROR(__xludf.DUMMYFUNCTION("""COMPUTED_VALUE"""),"")</f>
        <v/>
      </c>
      <c r="K7205" s="131" t="s">
        <v>191</v>
      </c>
      <c r="L7205" s="2"/>
      <c r="M7205" s="2"/>
    </row>
    <row r="7206" ht="15.75" customHeight="1">
      <c r="A7206" s="136"/>
      <c r="B7206" s="137"/>
      <c r="C7206" s="138"/>
      <c r="D7206" s="131"/>
      <c r="E7206" s="131"/>
      <c r="F7206" s="131"/>
      <c r="G7206" s="131"/>
      <c r="H7206" s="131" t="s">
        <v>191</v>
      </c>
      <c r="I7206" s="131" t="str">
        <f>IFERROR(__xludf.DUMMYFUNCTION("""COMPUTED_VALUE"""),"")</f>
        <v/>
      </c>
      <c r="J7206" s="131" t="str">
        <f>IFERROR(__xludf.DUMMYFUNCTION("""COMPUTED_VALUE"""),"")</f>
        <v/>
      </c>
      <c r="K7206" s="131" t="s">
        <v>191</v>
      </c>
      <c r="L7206" s="2"/>
      <c r="M7206" s="2"/>
    </row>
    <row r="7207" ht="15.75" customHeight="1">
      <c r="A7207" s="136"/>
      <c r="B7207" s="137"/>
      <c r="C7207" s="140"/>
      <c r="D7207" s="131"/>
      <c r="E7207" s="131"/>
      <c r="F7207" s="131"/>
      <c r="G7207" s="131"/>
      <c r="H7207" s="131" t="s">
        <v>191</v>
      </c>
      <c r="I7207" s="131" t="str">
        <f>IFERROR(__xludf.DUMMYFUNCTION("""COMPUTED_VALUE"""),"")</f>
        <v/>
      </c>
      <c r="J7207" s="131" t="str">
        <f>IFERROR(__xludf.DUMMYFUNCTION("""COMPUTED_VALUE"""),"")</f>
        <v/>
      </c>
      <c r="K7207" s="131" t="s">
        <v>191</v>
      </c>
      <c r="L7207" s="2"/>
      <c r="M7207" s="2"/>
    </row>
    <row r="7208" ht="15.75" customHeight="1">
      <c r="A7208" s="136"/>
      <c r="B7208" s="137"/>
      <c r="C7208" s="138"/>
      <c r="D7208" s="131"/>
      <c r="E7208" s="131"/>
      <c r="F7208" s="131"/>
      <c r="G7208" s="131"/>
      <c r="H7208" s="131" t="s">
        <v>191</v>
      </c>
      <c r="I7208" s="131" t="str">
        <f>IFERROR(__xludf.DUMMYFUNCTION("""COMPUTED_VALUE"""),"")</f>
        <v/>
      </c>
      <c r="J7208" s="131" t="str">
        <f>IFERROR(__xludf.DUMMYFUNCTION("""COMPUTED_VALUE"""),"")</f>
        <v/>
      </c>
      <c r="K7208" s="131" t="s">
        <v>191</v>
      </c>
      <c r="L7208" s="2"/>
      <c r="M7208" s="2"/>
    </row>
    <row r="7209" ht="15.75" customHeight="1">
      <c r="A7209" s="136"/>
      <c r="B7209" s="137"/>
      <c r="C7209" s="138"/>
      <c r="D7209" s="131"/>
      <c r="E7209" s="131"/>
      <c r="F7209" s="131"/>
      <c r="G7209" s="131"/>
      <c r="H7209" s="131" t="s">
        <v>191</v>
      </c>
      <c r="I7209" s="131" t="str">
        <f>IFERROR(__xludf.DUMMYFUNCTION("""COMPUTED_VALUE"""),"")</f>
        <v/>
      </c>
      <c r="J7209" s="131" t="str">
        <f>IFERROR(__xludf.DUMMYFUNCTION("""COMPUTED_VALUE"""),"")</f>
        <v/>
      </c>
      <c r="K7209" s="131" t="s">
        <v>191</v>
      </c>
      <c r="L7209" s="2"/>
      <c r="M7209" s="2"/>
    </row>
    <row r="7210" ht="15.75" customHeight="1">
      <c r="A7210" s="136"/>
      <c r="B7210" s="137"/>
      <c r="C7210" s="138"/>
      <c r="D7210" s="131"/>
      <c r="E7210" s="131"/>
      <c r="F7210" s="131"/>
      <c r="G7210" s="131"/>
      <c r="H7210" s="131" t="s">
        <v>191</v>
      </c>
      <c r="I7210" s="131" t="str">
        <f>IFERROR(__xludf.DUMMYFUNCTION("""COMPUTED_VALUE"""),"")</f>
        <v/>
      </c>
      <c r="J7210" s="131" t="str">
        <f>IFERROR(__xludf.DUMMYFUNCTION("""COMPUTED_VALUE"""),"")</f>
        <v/>
      </c>
      <c r="K7210" s="131" t="s">
        <v>191</v>
      </c>
      <c r="L7210" s="2"/>
      <c r="M7210" s="2"/>
    </row>
    <row r="7211" ht="15.75" customHeight="1">
      <c r="A7211" s="136"/>
      <c r="B7211" s="137"/>
      <c r="C7211" s="138"/>
      <c r="D7211" s="131"/>
      <c r="E7211" s="131"/>
      <c r="F7211" s="131"/>
      <c r="G7211" s="131"/>
      <c r="H7211" s="131" t="s">
        <v>191</v>
      </c>
      <c r="I7211" s="131" t="str">
        <f>IFERROR(__xludf.DUMMYFUNCTION("""COMPUTED_VALUE"""),"")</f>
        <v/>
      </c>
      <c r="J7211" s="131" t="str">
        <f>IFERROR(__xludf.DUMMYFUNCTION("""COMPUTED_VALUE"""),"")</f>
        <v/>
      </c>
      <c r="K7211" s="131" t="s">
        <v>191</v>
      </c>
      <c r="L7211" s="2"/>
      <c r="M7211" s="2"/>
    </row>
    <row r="7212" ht="15.75" customHeight="1">
      <c r="A7212" s="136"/>
      <c r="B7212" s="137"/>
      <c r="C7212" s="138"/>
      <c r="D7212" s="131"/>
      <c r="E7212" s="131"/>
      <c r="F7212" s="131"/>
      <c r="G7212" s="131"/>
      <c r="H7212" s="131" t="s">
        <v>191</v>
      </c>
      <c r="I7212" s="131" t="str">
        <f>IFERROR(__xludf.DUMMYFUNCTION("""COMPUTED_VALUE"""),"")</f>
        <v/>
      </c>
      <c r="J7212" s="131" t="str">
        <f>IFERROR(__xludf.DUMMYFUNCTION("""COMPUTED_VALUE"""),"")</f>
        <v/>
      </c>
      <c r="K7212" s="131" t="s">
        <v>191</v>
      </c>
      <c r="L7212" s="2"/>
      <c r="M7212" s="2"/>
    </row>
    <row r="7213" ht="15.75" customHeight="1">
      <c r="A7213" s="136"/>
      <c r="B7213" s="137"/>
      <c r="C7213" s="138"/>
      <c r="D7213" s="131"/>
      <c r="E7213" s="131"/>
      <c r="F7213" s="131"/>
      <c r="G7213" s="131"/>
      <c r="H7213" s="131" t="s">
        <v>191</v>
      </c>
      <c r="I7213" s="131" t="str">
        <f>IFERROR(__xludf.DUMMYFUNCTION("""COMPUTED_VALUE"""),"")</f>
        <v/>
      </c>
      <c r="J7213" s="131" t="str">
        <f>IFERROR(__xludf.DUMMYFUNCTION("""COMPUTED_VALUE"""),"")</f>
        <v/>
      </c>
      <c r="K7213" s="131" t="s">
        <v>191</v>
      </c>
      <c r="L7213" s="2"/>
      <c r="M7213" s="2"/>
    </row>
    <row r="7214" ht="15.75" customHeight="1">
      <c r="A7214" s="136"/>
      <c r="B7214" s="137"/>
      <c r="C7214" s="138"/>
      <c r="D7214" s="131"/>
      <c r="E7214" s="131"/>
      <c r="F7214" s="131"/>
      <c r="G7214" s="131"/>
      <c r="H7214" s="131" t="s">
        <v>191</v>
      </c>
      <c r="I7214" s="131" t="str">
        <f>IFERROR(__xludf.DUMMYFUNCTION("""COMPUTED_VALUE"""),"")</f>
        <v/>
      </c>
      <c r="J7214" s="131" t="str">
        <f>IFERROR(__xludf.DUMMYFUNCTION("""COMPUTED_VALUE"""),"")</f>
        <v/>
      </c>
      <c r="K7214" s="131" t="s">
        <v>191</v>
      </c>
      <c r="L7214" s="2"/>
      <c r="M7214" s="2"/>
    </row>
    <row r="7215" ht="15.75" customHeight="1">
      <c r="A7215" s="136"/>
      <c r="B7215" s="137"/>
      <c r="C7215" s="138"/>
      <c r="D7215" s="131"/>
      <c r="E7215" s="131"/>
      <c r="F7215" s="131"/>
      <c r="G7215" s="131"/>
      <c r="H7215" s="131" t="s">
        <v>191</v>
      </c>
      <c r="I7215" s="131" t="str">
        <f>IFERROR(__xludf.DUMMYFUNCTION("""COMPUTED_VALUE"""),"")</f>
        <v/>
      </c>
      <c r="J7215" s="131" t="str">
        <f>IFERROR(__xludf.DUMMYFUNCTION("""COMPUTED_VALUE"""),"")</f>
        <v/>
      </c>
      <c r="K7215" s="131" t="s">
        <v>191</v>
      </c>
      <c r="L7215" s="2"/>
      <c r="M7215" s="2"/>
    </row>
    <row r="7216" ht="15.75" customHeight="1">
      <c r="A7216" s="136"/>
      <c r="B7216" s="137"/>
      <c r="C7216" s="138"/>
      <c r="D7216" s="131"/>
      <c r="E7216" s="131"/>
      <c r="F7216" s="131"/>
      <c r="G7216" s="131"/>
      <c r="H7216" s="131" t="s">
        <v>191</v>
      </c>
      <c r="I7216" s="131" t="str">
        <f>IFERROR(__xludf.DUMMYFUNCTION("""COMPUTED_VALUE"""),"")</f>
        <v/>
      </c>
      <c r="J7216" s="131" t="str">
        <f>IFERROR(__xludf.DUMMYFUNCTION("""COMPUTED_VALUE"""),"")</f>
        <v/>
      </c>
      <c r="K7216" s="131" t="s">
        <v>191</v>
      </c>
      <c r="L7216" s="2"/>
      <c r="M7216" s="2"/>
    </row>
    <row r="7217" ht="15.75" customHeight="1">
      <c r="A7217" s="136"/>
      <c r="B7217" s="137"/>
      <c r="C7217" s="138"/>
      <c r="D7217" s="131"/>
      <c r="E7217" s="131"/>
      <c r="F7217" s="131"/>
      <c r="G7217" s="131"/>
      <c r="H7217" s="131" t="s">
        <v>191</v>
      </c>
      <c r="I7217" s="131" t="str">
        <f>IFERROR(__xludf.DUMMYFUNCTION("""COMPUTED_VALUE"""),"")</f>
        <v/>
      </c>
      <c r="J7217" s="131" t="str">
        <f>IFERROR(__xludf.DUMMYFUNCTION("""COMPUTED_VALUE"""),"")</f>
        <v/>
      </c>
      <c r="K7217" s="131" t="s">
        <v>191</v>
      </c>
      <c r="L7217" s="2"/>
      <c r="M7217" s="2"/>
    </row>
    <row r="7218" ht="15.75" customHeight="1">
      <c r="A7218" s="136"/>
      <c r="B7218" s="137"/>
      <c r="C7218" s="138"/>
      <c r="D7218" s="131"/>
      <c r="E7218" s="131"/>
      <c r="F7218" s="131"/>
      <c r="G7218" s="131"/>
      <c r="H7218" s="131" t="s">
        <v>191</v>
      </c>
      <c r="I7218" s="131" t="str">
        <f>IFERROR(__xludf.DUMMYFUNCTION("""COMPUTED_VALUE"""),"")</f>
        <v/>
      </c>
      <c r="J7218" s="131" t="str">
        <f>IFERROR(__xludf.DUMMYFUNCTION("""COMPUTED_VALUE"""),"")</f>
        <v/>
      </c>
      <c r="K7218" s="131" t="s">
        <v>191</v>
      </c>
      <c r="L7218" s="2"/>
      <c r="M7218" s="2"/>
    </row>
    <row r="7219" ht="15.75" customHeight="1">
      <c r="A7219" s="136"/>
      <c r="B7219" s="137"/>
      <c r="C7219" s="138"/>
      <c r="D7219" s="131"/>
      <c r="E7219" s="131"/>
      <c r="F7219" s="131"/>
      <c r="G7219" s="131"/>
      <c r="H7219" s="131" t="s">
        <v>191</v>
      </c>
      <c r="I7219" s="131" t="str">
        <f>IFERROR(__xludf.DUMMYFUNCTION("""COMPUTED_VALUE"""),"")</f>
        <v/>
      </c>
      <c r="J7219" s="131" t="str">
        <f>IFERROR(__xludf.DUMMYFUNCTION("""COMPUTED_VALUE"""),"")</f>
        <v/>
      </c>
      <c r="K7219" s="131" t="s">
        <v>191</v>
      </c>
      <c r="L7219" s="2"/>
      <c r="M7219" s="2"/>
    </row>
    <row r="7220" ht="15.75" customHeight="1">
      <c r="A7220" s="136"/>
      <c r="B7220" s="137"/>
      <c r="C7220" s="138"/>
      <c r="D7220" s="131"/>
      <c r="E7220" s="131"/>
      <c r="F7220" s="131"/>
      <c r="G7220" s="131"/>
      <c r="H7220" s="131" t="s">
        <v>191</v>
      </c>
      <c r="I7220" s="131" t="str">
        <f>IFERROR(__xludf.DUMMYFUNCTION("""COMPUTED_VALUE"""),"")</f>
        <v/>
      </c>
      <c r="J7220" s="131" t="str">
        <f>IFERROR(__xludf.DUMMYFUNCTION("""COMPUTED_VALUE"""),"")</f>
        <v/>
      </c>
      <c r="K7220" s="131" t="s">
        <v>191</v>
      </c>
      <c r="L7220" s="2"/>
      <c r="M7220" s="2"/>
    </row>
    <row r="7221" ht="15.75" customHeight="1">
      <c r="A7221" s="136"/>
      <c r="B7221" s="137"/>
      <c r="C7221" s="138"/>
      <c r="D7221" s="131"/>
      <c r="E7221" s="131"/>
      <c r="F7221" s="131"/>
      <c r="G7221" s="131"/>
      <c r="H7221" s="131" t="s">
        <v>191</v>
      </c>
      <c r="I7221" s="131" t="str">
        <f>IFERROR(__xludf.DUMMYFUNCTION("""COMPUTED_VALUE"""),"")</f>
        <v/>
      </c>
      <c r="J7221" s="131" t="str">
        <f>IFERROR(__xludf.DUMMYFUNCTION("""COMPUTED_VALUE"""),"")</f>
        <v/>
      </c>
      <c r="K7221" s="131" t="s">
        <v>191</v>
      </c>
      <c r="L7221" s="2"/>
      <c r="M7221" s="2"/>
    </row>
    <row r="7222" ht="15.75" customHeight="1">
      <c r="A7222" s="136"/>
      <c r="B7222" s="137"/>
      <c r="C7222" s="138"/>
      <c r="D7222" s="131"/>
      <c r="E7222" s="131"/>
      <c r="F7222" s="131"/>
      <c r="G7222" s="131"/>
      <c r="H7222" s="131" t="s">
        <v>191</v>
      </c>
      <c r="I7222" s="131" t="str">
        <f>IFERROR(__xludf.DUMMYFUNCTION("""COMPUTED_VALUE"""),"")</f>
        <v/>
      </c>
      <c r="J7222" s="131" t="str">
        <f>IFERROR(__xludf.DUMMYFUNCTION("""COMPUTED_VALUE"""),"")</f>
        <v/>
      </c>
      <c r="K7222" s="131" t="s">
        <v>191</v>
      </c>
      <c r="L7222" s="2"/>
      <c r="M7222" s="2"/>
    </row>
    <row r="7223" ht="15.75" customHeight="1">
      <c r="A7223" s="136"/>
      <c r="B7223" s="137"/>
      <c r="C7223" s="138"/>
      <c r="D7223" s="131"/>
      <c r="E7223" s="131"/>
      <c r="F7223" s="131"/>
      <c r="G7223" s="131"/>
      <c r="H7223" s="131" t="s">
        <v>191</v>
      </c>
      <c r="I7223" s="131" t="str">
        <f>IFERROR(__xludf.DUMMYFUNCTION("""COMPUTED_VALUE"""),"")</f>
        <v/>
      </c>
      <c r="J7223" s="131" t="str">
        <f>IFERROR(__xludf.DUMMYFUNCTION("""COMPUTED_VALUE"""),"")</f>
        <v/>
      </c>
      <c r="K7223" s="131" t="s">
        <v>191</v>
      </c>
      <c r="L7223" s="2"/>
      <c r="M7223" s="2"/>
    </row>
    <row r="7224" ht="15.75" customHeight="1">
      <c r="A7224" s="136"/>
      <c r="B7224" s="137"/>
      <c r="C7224" s="138"/>
      <c r="D7224" s="131"/>
      <c r="E7224" s="131"/>
      <c r="F7224" s="131"/>
      <c r="G7224" s="131"/>
      <c r="H7224" s="131" t="s">
        <v>191</v>
      </c>
      <c r="I7224" s="131" t="str">
        <f>IFERROR(__xludf.DUMMYFUNCTION("""COMPUTED_VALUE"""),"")</f>
        <v/>
      </c>
      <c r="J7224" s="131" t="str">
        <f>IFERROR(__xludf.DUMMYFUNCTION("""COMPUTED_VALUE"""),"")</f>
        <v/>
      </c>
      <c r="K7224" s="131" t="s">
        <v>191</v>
      </c>
      <c r="L7224" s="2"/>
      <c r="M7224" s="2"/>
    </row>
    <row r="7225" ht="15.75" customHeight="1">
      <c r="A7225" s="136"/>
      <c r="B7225" s="137"/>
      <c r="C7225" s="138"/>
      <c r="D7225" s="131"/>
      <c r="E7225" s="131"/>
      <c r="F7225" s="131"/>
      <c r="G7225" s="131"/>
      <c r="H7225" s="131" t="s">
        <v>191</v>
      </c>
      <c r="I7225" s="131" t="str">
        <f>IFERROR(__xludf.DUMMYFUNCTION("""COMPUTED_VALUE"""),"")</f>
        <v/>
      </c>
      <c r="J7225" s="131" t="str">
        <f>IFERROR(__xludf.DUMMYFUNCTION("""COMPUTED_VALUE"""),"")</f>
        <v/>
      </c>
      <c r="K7225" s="131" t="s">
        <v>191</v>
      </c>
      <c r="L7225" s="2"/>
      <c r="M7225" s="2"/>
    </row>
    <row r="7226" ht="15.75" customHeight="1">
      <c r="A7226" s="136"/>
      <c r="B7226" s="137"/>
      <c r="C7226" s="138"/>
      <c r="D7226" s="131"/>
      <c r="E7226" s="131"/>
      <c r="F7226" s="131"/>
      <c r="G7226" s="131"/>
      <c r="H7226" s="131" t="s">
        <v>191</v>
      </c>
      <c r="I7226" s="131" t="str">
        <f>IFERROR(__xludf.DUMMYFUNCTION("""COMPUTED_VALUE"""),"")</f>
        <v/>
      </c>
      <c r="J7226" s="131" t="str">
        <f>IFERROR(__xludf.DUMMYFUNCTION("""COMPUTED_VALUE"""),"")</f>
        <v/>
      </c>
      <c r="K7226" s="131" t="s">
        <v>191</v>
      </c>
      <c r="L7226" s="2"/>
      <c r="M7226" s="2"/>
    </row>
    <row r="7227" ht="15.75" customHeight="1">
      <c r="A7227" s="136"/>
      <c r="B7227" s="137"/>
      <c r="C7227" s="138"/>
      <c r="D7227" s="131"/>
      <c r="E7227" s="131"/>
      <c r="F7227" s="131"/>
      <c r="G7227" s="131"/>
      <c r="H7227" s="131" t="s">
        <v>191</v>
      </c>
      <c r="I7227" s="131" t="str">
        <f>IFERROR(__xludf.DUMMYFUNCTION("""COMPUTED_VALUE"""),"")</f>
        <v/>
      </c>
      <c r="J7227" s="131" t="str">
        <f>IFERROR(__xludf.DUMMYFUNCTION("""COMPUTED_VALUE"""),"")</f>
        <v/>
      </c>
      <c r="K7227" s="131" t="s">
        <v>191</v>
      </c>
      <c r="L7227" s="2"/>
      <c r="M7227" s="2"/>
    </row>
    <row r="7228" ht="15.75" customHeight="1">
      <c r="A7228" s="136"/>
      <c r="B7228" s="137"/>
      <c r="C7228" s="138"/>
      <c r="D7228" s="131"/>
      <c r="E7228" s="131"/>
      <c r="F7228" s="131"/>
      <c r="G7228" s="131"/>
      <c r="H7228" s="131" t="s">
        <v>191</v>
      </c>
      <c r="I7228" s="131" t="str">
        <f>IFERROR(__xludf.DUMMYFUNCTION("""COMPUTED_VALUE"""),"")</f>
        <v/>
      </c>
      <c r="J7228" s="131" t="str">
        <f>IFERROR(__xludf.DUMMYFUNCTION("""COMPUTED_VALUE"""),"")</f>
        <v/>
      </c>
      <c r="K7228" s="131" t="s">
        <v>191</v>
      </c>
      <c r="L7228" s="2"/>
      <c r="M7228" s="2"/>
    </row>
    <row r="7229" ht="15.75" customHeight="1">
      <c r="A7229" s="136"/>
      <c r="B7229" s="137"/>
      <c r="C7229" s="138"/>
      <c r="D7229" s="131"/>
      <c r="E7229" s="131"/>
      <c r="F7229" s="131"/>
      <c r="G7229" s="131"/>
      <c r="H7229" s="131" t="s">
        <v>191</v>
      </c>
      <c r="I7229" s="131" t="str">
        <f>IFERROR(__xludf.DUMMYFUNCTION("""COMPUTED_VALUE"""),"")</f>
        <v/>
      </c>
      <c r="J7229" s="131" t="str">
        <f>IFERROR(__xludf.DUMMYFUNCTION("""COMPUTED_VALUE"""),"")</f>
        <v/>
      </c>
      <c r="K7229" s="131" t="s">
        <v>191</v>
      </c>
      <c r="L7229" s="2"/>
      <c r="M7229" s="2"/>
    </row>
    <row r="7230" ht="15.75" customHeight="1">
      <c r="A7230" s="151"/>
      <c r="B7230" s="137"/>
      <c r="C7230" s="138"/>
      <c r="D7230" s="131"/>
      <c r="E7230" s="131"/>
      <c r="F7230" s="131"/>
      <c r="G7230" s="131"/>
      <c r="H7230" s="131" t="s">
        <v>191</v>
      </c>
      <c r="I7230" s="131" t="str">
        <f>IFERROR(__xludf.DUMMYFUNCTION("""COMPUTED_VALUE"""),"")</f>
        <v/>
      </c>
      <c r="J7230" s="131" t="str">
        <f>IFERROR(__xludf.DUMMYFUNCTION("""COMPUTED_VALUE"""),"")</f>
        <v/>
      </c>
      <c r="K7230" s="131" t="s">
        <v>191</v>
      </c>
      <c r="L7230" s="2"/>
      <c r="M7230" s="2"/>
    </row>
    <row r="7231" ht="15.75" customHeight="1">
      <c r="A7231" s="136"/>
      <c r="B7231" s="137"/>
      <c r="C7231" s="138"/>
      <c r="D7231" s="131"/>
      <c r="E7231" s="131"/>
      <c r="F7231" s="131"/>
      <c r="G7231" s="131"/>
      <c r="H7231" s="131" t="s">
        <v>191</v>
      </c>
      <c r="I7231" s="131" t="str">
        <f>IFERROR(__xludf.DUMMYFUNCTION("""COMPUTED_VALUE"""),"")</f>
        <v/>
      </c>
      <c r="J7231" s="131" t="str">
        <f>IFERROR(__xludf.DUMMYFUNCTION("""COMPUTED_VALUE"""),"")</f>
        <v/>
      </c>
      <c r="K7231" s="131" t="s">
        <v>191</v>
      </c>
      <c r="L7231" s="2"/>
      <c r="M7231" s="2"/>
    </row>
    <row r="7232" ht="15.75" customHeight="1">
      <c r="A7232" s="136"/>
      <c r="B7232" s="137"/>
      <c r="C7232" s="138"/>
      <c r="D7232" s="131"/>
      <c r="E7232" s="131"/>
      <c r="F7232" s="131"/>
      <c r="G7232" s="131"/>
      <c r="H7232" s="131" t="s">
        <v>191</v>
      </c>
      <c r="I7232" s="131" t="str">
        <f>IFERROR(__xludf.DUMMYFUNCTION("""COMPUTED_VALUE"""),"")</f>
        <v/>
      </c>
      <c r="J7232" s="131" t="str">
        <f>IFERROR(__xludf.DUMMYFUNCTION("""COMPUTED_VALUE"""),"")</f>
        <v/>
      </c>
      <c r="K7232" s="131" t="s">
        <v>191</v>
      </c>
      <c r="L7232" s="2"/>
      <c r="M7232" s="2"/>
    </row>
    <row r="7233" ht="15.75" customHeight="1">
      <c r="A7233" s="136"/>
      <c r="B7233" s="137"/>
      <c r="C7233" s="138"/>
      <c r="D7233" s="131"/>
      <c r="E7233" s="131"/>
      <c r="F7233" s="131"/>
      <c r="G7233" s="131"/>
      <c r="H7233" s="131" t="s">
        <v>191</v>
      </c>
      <c r="I7233" s="131" t="str">
        <f>IFERROR(__xludf.DUMMYFUNCTION("""COMPUTED_VALUE"""),"")</f>
        <v/>
      </c>
      <c r="J7233" s="131" t="str">
        <f>IFERROR(__xludf.DUMMYFUNCTION("""COMPUTED_VALUE"""),"")</f>
        <v/>
      </c>
      <c r="K7233" s="131" t="s">
        <v>191</v>
      </c>
      <c r="L7233" s="2"/>
      <c r="M7233" s="2"/>
    </row>
    <row r="7234" ht="15.75" customHeight="1">
      <c r="A7234" s="136"/>
      <c r="B7234" s="137"/>
      <c r="C7234" s="138"/>
      <c r="D7234" s="131"/>
      <c r="E7234" s="131"/>
      <c r="F7234" s="131"/>
      <c r="G7234" s="131"/>
      <c r="H7234" s="131" t="s">
        <v>191</v>
      </c>
      <c r="I7234" s="131" t="str">
        <f>IFERROR(__xludf.DUMMYFUNCTION("""COMPUTED_VALUE"""),"")</f>
        <v/>
      </c>
      <c r="J7234" s="131" t="str">
        <f>IFERROR(__xludf.DUMMYFUNCTION("""COMPUTED_VALUE"""),"")</f>
        <v/>
      </c>
      <c r="K7234" s="131" t="s">
        <v>191</v>
      </c>
      <c r="L7234" s="2"/>
      <c r="M7234" s="2"/>
    </row>
    <row r="7235" ht="15.75" customHeight="1">
      <c r="A7235" s="136"/>
      <c r="B7235" s="137"/>
      <c r="C7235" s="138"/>
      <c r="D7235" s="131"/>
      <c r="E7235" s="131"/>
      <c r="F7235" s="131"/>
      <c r="G7235" s="131"/>
      <c r="H7235" s="131" t="s">
        <v>191</v>
      </c>
      <c r="I7235" s="131" t="str">
        <f>IFERROR(__xludf.DUMMYFUNCTION("""COMPUTED_VALUE"""),"")</f>
        <v/>
      </c>
      <c r="J7235" s="131" t="str">
        <f>IFERROR(__xludf.DUMMYFUNCTION("""COMPUTED_VALUE"""),"")</f>
        <v/>
      </c>
      <c r="K7235" s="131" t="s">
        <v>191</v>
      </c>
      <c r="L7235" s="2"/>
      <c r="M7235" s="2"/>
    </row>
    <row r="7236" ht="15.75" customHeight="1">
      <c r="A7236" s="136"/>
      <c r="B7236" s="137"/>
      <c r="C7236" s="138"/>
      <c r="D7236" s="131"/>
      <c r="E7236" s="131"/>
      <c r="F7236" s="131"/>
      <c r="G7236" s="131"/>
      <c r="H7236" s="131" t="s">
        <v>191</v>
      </c>
      <c r="I7236" s="131" t="str">
        <f>IFERROR(__xludf.DUMMYFUNCTION("""COMPUTED_VALUE"""),"")</f>
        <v/>
      </c>
      <c r="J7236" s="131" t="str">
        <f>IFERROR(__xludf.DUMMYFUNCTION("""COMPUTED_VALUE"""),"")</f>
        <v/>
      </c>
      <c r="K7236" s="131" t="s">
        <v>191</v>
      </c>
      <c r="L7236" s="2"/>
      <c r="M7236" s="2"/>
    </row>
    <row r="7237" ht="15.75" customHeight="1">
      <c r="A7237" s="136"/>
      <c r="B7237" s="137"/>
      <c r="C7237" s="140"/>
      <c r="D7237" s="131"/>
      <c r="E7237" s="131"/>
      <c r="F7237" s="131"/>
      <c r="G7237" s="131"/>
      <c r="H7237" s="131" t="s">
        <v>191</v>
      </c>
      <c r="I7237" s="131" t="str">
        <f>IFERROR(__xludf.DUMMYFUNCTION("""COMPUTED_VALUE"""),"")</f>
        <v/>
      </c>
      <c r="J7237" s="131" t="str">
        <f>IFERROR(__xludf.DUMMYFUNCTION("""COMPUTED_VALUE"""),"")</f>
        <v/>
      </c>
      <c r="K7237" s="131" t="s">
        <v>191</v>
      </c>
      <c r="L7237" s="2"/>
      <c r="M7237" s="2"/>
    </row>
    <row r="7238" ht="15.75" customHeight="1">
      <c r="A7238" s="136"/>
      <c r="B7238" s="137"/>
      <c r="C7238" s="138"/>
      <c r="D7238" s="131"/>
      <c r="E7238" s="131"/>
      <c r="F7238" s="131"/>
      <c r="G7238" s="131"/>
      <c r="H7238" s="131" t="s">
        <v>191</v>
      </c>
      <c r="I7238" s="131" t="str">
        <f>IFERROR(__xludf.DUMMYFUNCTION("""COMPUTED_VALUE"""),"")</f>
        <v/>
      </c>
      <c r="J7238" s="131" t="str">
        <f>IFERROR(__xludf.DUMMYFUNCTION("""COMPUTED_VALUE"""),"")</f>
        <v/>
      </c>
      <c r="K7238" s="131" t="s">
        <v>191</v>
      </c>
      <c r="L7238" s="2"/>
      <c r="M7238" s="2"/>
    </row>
    <row r="7239" ht="15.75" customHeight="1">
      <c r="A7239" s="136"/>
      <c r="B7239" s="137"/>
      <c r="C7239" s="138"/>
      <c r="D7239" s="131"/>
      <c r="E7239" s="131"/>
      <c r="F7239" s="131"/>
      <c r="G7239" s="131"/>
      <c r="H7239" s="131" t="s">
        <v>191</v>
      </c>
      <c r="I7239" s="131" t="str">
        <f>IFERROR(__xludf.DUMMYFUNCTION("""COMPUTED_VALUE"""),"")</f>
        <v/>
      </c>
      <c r="J7239" s="131" t="str">
        <f>IFERROR(__xludf.DUMMYFUNCTION("""COMPUTED_VALUE"""),"")</f>
        <v/>
      </c>
      <c r="K7239" s="131" t="s">
        <v>191</v>
      </c>
      <c r="L7239" s="2"/>
      <c r="M7239" s="2"/>
    </row>
    <row r="7240" ht="15.75" customHeight="1">
      <c r="A7240" s="136"/>
      <c r="B7240" s="137"/>
      <c r="C7240" s="138"/>
      <c r="D7240" s="131"/>
      <c r="E7240" s="131"/>
      <c r="F7240" s="131"/>
      <c r="G7240" s="131"/>
      <c r="H7240" s="131" t="s">
        <v>191</v>
      </c>
      <c r="I7240" s="131" t="str">
        <f>IFERROR(__xludf.DUMMYFUNCTION("""COMPUTED_VALUE"""),"")</f>
        <v/>
      </c>
      <c r="J7240" s="131" t="str">
        <f>IFERROR(__xludf.DUMMYFUNCTION("""COMPUTED_VALUE"""),"")</f>
        <v/>
      </c>
      <c r="K7240" s="131" t="s">
        <v>191</v>
      </c>
      <c r="L7240" s="2"/>
      <c r="M7240" s="2"/>
    </row>
    <row r="7241" ht="15.75" customHeight="1">
      <c r="A7241" s="136"/>
      <c r="B7241" s="137"/>
      <c r="C7241" s="140"/>
      <c r="D7241" s="131"/>
      <c r="E7241" s="131"/>
      <c r="F7241" s="131"/>
      <c r="G7241" s="131"/>
      <c r="H7241" s="131" t="s">
        <v>191</v>
      </c>
      <c r="I7241" s="131" t="str">
        <f>IFERROR(__xludf.DUMMYFUNCTION("""COMPUTED_VALUE"""),"")</f>
        <v/>
      </c>
      <c r="J7241" s="131" t="str">
        <f>IFERROR(__xludf.DUMMYFUNCTION("""COMPUTED_VALUE"""),"")</f>
        <v/>
      </c>
      <c r="K7241" s="131" t="s">
        <v>191</v>
      </c>
      <c r="L7241" s="2"/>
      <c r="M7241" s="2"/>
    </row>
    <row r="7242" ht="15.75" customHeight="1">
      <c r="A7242" s="136"/>
      <c r="B7242" s="137"/>
      <c r="C7242" s="138"/>
      <c r="D7242" s="131"/>
      <c r="E7242" s="131"/>
      <c r="F7242" s="131"/>
      <c r="G7242" s="131"/>
      <c r="H7242" s="131" t="s">
        <v>191</v>
      </c>
      <c r="I7242" s="131" t="str">
        <f>IFERROR(__xludf.DUMMYFUNCTION("""COMPUTED_VALUE"""),"")</f>
        <v/>
      </c>
      <c r="J7242" s="131" t="str">
        <f>IFERROR(__xludf.DUMMYFUNCTION("""COMPUTED_VALUE"""),"")</f>
        <v/>
      </c>
      <c r="K7242" s="131" t="s">
        <v>191</v>
      </c>
      <c r="L7242" s="2"/>
      <c r="M7242" s="2"/>
    </row>
    <row r="7243" ht="15.75" customHeight="1">
      <c r="A7243" s="136"/>
      <c r="B7243" s="137"/>
      <c r="C7243" s="140"/>
      <c r="D7243" s="131"/>
      <c r="E7243" s="131"/>
      <c r="F7243" s="131"/>
      <c r="G7243" s="131"/>
      <c r="H7243" s="131" t="s">
        <v>191</v>
      </c>
      <c r="I7243" s="131" t="str">
        <f>IFERROR(__xludf.DUMMYFUNCTION("""COMPUTED_VALUE"""),"")</f>
        <v/>
      </c>
      <c r="J7243" s="131" t="str">
        <f>IFERROR(__xludf.DUMMYFUNCTION("""COMPUTED_VALUE"""),"")</f>
        <v/>
      </c>
      <c r="K7243" s="131" t="s">
        <v>191</v>
      </c>
      <c r="L7243" s="2"/>
      <c r="M7243" s="2"/>
    </row>
    <row r="7244" ht="15.75" customHeight="1">
      <c r="A7244" s="136"/>
      <c r="B7244" s="137"/>
      <c r="C7244" s="138"/>
      <c r="D7244" s="131"/>
      <c r="E7244" s="131"/>
      <c r="F7244" s="131"/>
      <c r="G7244" s="131"/>
      <c r="H7244" s="131" t="s">
        <v>191</v>
      </c>
      <c r="I7244" s="131" t="str">
        <f>IFERROR(__xludf.DUMMYFUNCTION("""COMPUTED_VALUE"""),"")</f>
        <v/>
      </c>
      <c r="J7244" s="131" t="str">
        <f>IFERROR(__xludf.DUMMYFUNCTION("""COMPUTED_VALUE"""),"")</f>
        <v/>
      </c>
      <c r="K7244" s="131" t="s">
        <v>191</v>
      </c>
      <c r="L7244" s="2"/>
      <c r="M7244" s="2"/>
    </row>
    <row r="7245" ht="15.75" customHeight="1">
      <c r="A7245" s="136"/>
      <c r="B7245" s="137"/>
      <c r="C7245" s="138"/>
      <c r="D7245" s="131"/>
      <c r="E7245" s="131"/>
      <c r="F7245" s="131"/>
      <c r="G7245" s="131"/>
      <c r="H7245" s="131" t="s">
        <v>191</v>
      </c>
      <c r="I7245" s="131" t="str">
        <f>IFERROR(__xludf.DUMMYFUNCTION("""COMPUTED_VALUE"""),"")</f>
        <v/>
      </c>
      <c r="J7245" s="131" t="str">
        <f>IFERROR(__xludf.DUMMYFUNCTION("""COMPUTED_VALUE"""),"")</f>
        <v/>
      </c>
      <c r="K7245" s="131" t="s">
        <v>191</v>
      </c>
      <c r="L7245" s="2"/>
      <c r="M7245" s="2"/>
    </row>
    <row r="7246" ht="15.75" customHeight="1">
      <c r="A7246" s="136"/>
      <c r="B7246" s="137"/>
      <c r="C7246" s="138"/>
      <c r="D7246" s="131"/>
      <c r="E7246" s="131"/>
      <c r="F7246" s="131"/>
      <c r="G7246" s="131"/>
      <c r="H7246" s="131" t="s">
        <v>191</v>
      </c>
      <c r="I7246" s="131" t="str">
        <f>IFERROR(__xludf.DUMMYFUNCTION("""COMPUTED_VALUE"""),"")</f>
        <v/>
      </c>
      <c r="J7246" s="131" t="str">
        <f>IFERROR(__xludf.DUMMYFUNCTION("""COMPUTED_VALUE"""),"")</f>
        <v/>
      </c>
      <c r="K7246" s="131" t="s">
        <v>191</v>
      </c>
      <c r="L7246" s="2"/>
      <c r="M7246" s="2"/>
    </row>
    <row r="7247" ht="15.75" customHeight="1">
      <c r="A7247" s="136"/>
      <c r="B7247" s="137"/>
      <c r="C7247" s="138"/>
      <c r="D7247" s="131"/>
      <c r="E7247" s="131"/>
      <c r="F7247" s="131"/>
      <c r="G7247" s="131"/>
      <c r="H7247" s="131" t="s">
        <v>191</v>
      </c>
      <c r="I7247" s="131" t="str">
        <f>IFERROR(__xludf.DUMMYFUNCTION("""COMPUTED_VALUE"""),"")</f>
        <v/>
      </c>
      <c r="J7247" s="131" t="str">
        <f>IFERROR(__xludf.DUMMYFUNCTION("""COMPUTED_VALUE"""),"")</f>
        <v/>
      </c>
      <c r="K7247" s="131" t="s">
        <v>191</v>
      </c>
      <c r="L7247" s="2"/>
      <c r="M7247" s="2"/>
    </row>
    <row r="7248" ht="15.75" customHeight="1">
      <c r="A7248" s="136"/>
      <c r="B7248" s="137"/>
      <c r="C7248" s="140"/>
      <c r="D7248" s="131"/>
      <c r="E7248" s="131"/>
      <c r="F7248" s="131"/>
      <c r="G7248" s="131"/>
      <c r="H7248" s="131" t="s">
        <v>191</v>
      </c>
      <c r="I7248" s="131" t="str">
        <f>IFERROR(__xludf.DUMMYFUNCTION("""COMPUTED_VALUE"""),"")</f>
        <v/>
      </c>
      <c r="J7248" s="131" t="str">
        <f>IFERROR(__xludf.DUMMYFUNCTION("""COMPUTED_VALUE"""),"")</f>
        <v/>
      </c>
      <c r="K7248" s="131" t="s">
        <v>191</v>
      </c>
      <c r="L7248" s="2"/>
      <c r="M7248" s="2"/>
    </row>
    <row r="7249" ht="15.75" customHeight="1">
      <c r="A7249" s="136"/>
      <c r="B7249" s="137"/>
      <c r="C7249" s="138"/>
      <c r="D7249" s="131"/>
      <c r="E7249" s="131"/>
      <c r="F7249" s="131"/>
      <c r="G7249" s="131"/>
      <c r="H7249" s="131" t="s">
        <v>191</v>
      </c>
      <c r="I7249" s="131" t="str">
        <f>IFERROR(__xludf.DUMMYFUNCTION("""COMPUTED_VALUE"""),"")</f>
        <v/>
      </c>
      <c r="J7249" s="131" t="str">
        <f>IFERROR(__xludf.DUMMYFUNCTION("""COMPUTED_VALUE"""),"")</f>
        <v/>
      </c>
      <c r="K7249" s="131" t="s">
        <v>191</v>
      </c>
      <c r="L7249" s="2"/>
      <c r="M7249" s="2"/>
    </row>
    <row r="7250" ht="15.75" customHeight="1">
      <c r="A7250" s="136"/>
      <c r="B7250" s="137"/>
      <c r="C7250" s="138"/>
      <c r="D7250" s="131"/>
      <c r="E7250" s="131"/>
      <c r="F7250" s="131"/>
      <c r="G7250" s="131"/>
      <c r="H7250" s="131" t="s">
        <v>191</v>
      </c>
      <c r="I7250" s="131" t="str">
        <f>IFERROR(__xludf.DUMMYFUNCTION("""COMPUTED_VALUE"""),"")</f>
        <v/>
      </c>
      <c r="J7250" s="131" t="str">
        <f>IFERROR(__xludf.DUMMYFUNCTION("""COMPUTED_VALUE"""),"")</f>
        <v/>
      </c>
      <c r="K7250" s="131" t="s">
        <v>191</v>
      </c>
      <c r="L7250" s="2"/>
      <c r="M7250" s="2"/>
    </row>
    <row r="7251" ht="15.75" customHeight="1">
      <c r="A7251" s="136"/>
      <c r="B7251" s="137"/>
      <c r="C7251" s="138"/>
      <c r="D7251" s="131"/>
      <c r="E7251" s="131"/>
      <c r="F7251" s="131"/>
      <c r="G7251" s="131"/>
      <c r="H7251" s="131" t="s">
        <v>191</v>
      </c>
      <c r="I7251" s="131" t="str">
        <f>IFERROR(__xludf.DUMMYFUNCTION("""COMPUTED_VALUE"""),"")</f>
        <v/>
      </c>
      <c r="J7251" s="131" t="str">
        <f>IFERROR(__xludf.DUMMYFUNCTION("""COMPUTED_VALUE"""),"")</f>
        <v/>
      </c>
      <c r="K7251" s="131" t="s">
        <v>191</v>
      </c>
      <c r="L7251" s="2"/>
      <c r="M7251" s="2"/>
    </row>
    <row r="7252" ht="15.75" customHeight="1">
      <c r="A7252" s="136"/>
      <c r="B7252" s="137"/>
      <c r="C7252" s="138"/>
      <c r="D7252" s="131"/>
      <c r="E7252" s="131"/>
      <c r="F7252" s="131"/>
      <c r="G7252" s="131"/>
      <c r="H7252" s="131" t="s">
        <v>191</v>
      </c>
      <c r="I7252" s="131" t="str">
        <f>IFERROR(__xludf.DUMMYFUNCTION("""COMPUTED_VALUE"""),"")</f>
        <v/>
      </c>
      <c r="J7252" s="131" t="str">
        <f>IFERROR(__xludf.DUMMYFUNCTION("""COMPUTED_VALUE"""),"")</f>
        <v/>
      </c>
      <c r="K7252" s="131" t="s">
        <v>191</v>
      </c>
      <c r="L7252" s="2"/>
      <c r="M7252" s="2"/>
    </row>
    <row r="7253" ht="15.75" customHeight="1">
      <c r="A7253" s="136"/>
      <c r="B7253" s="137"/>
      <c r="C7253" s="138"/>
      <c r="D7253" s="131"/>
      <c r="E7253" s="131"/>
      <c r="F7253" s="131"/>
      <c r="G7253" s="131"/>
      <c r="H7253" s="131" t="s">
        <v>191</v>
      </c>
      <c r="I7253" s="131" t="str">
        <f>IFERROR(__xludf.DUMMYFUNCTION("""COMPUTED_VALUE"""),"")</f>
        <v/>
      </c>
      <c r="J7253" s="131" t="str">
        <f>IFERROR(__xludf.DUMMYFUNCTION("""COMPUTED_VALUE"""),"")</f>
        <v/>
      </c>
      <c r="K7253" s="131" t="s">
        <v>191</v>
      </c>
      <c r="L7253" s="2"/>
      <c r="M7253" s="2"/>
    </row>
    <row r="7254" ht="15.75" customHeight="1">
      <c r="A7254" s="151"/>
      <c r="B7254" s="137"/>
      <c r="C7254" s="138"/>
      <c r="D7254" s="131"/>
      <c r="E7254" s="131"/>
      <c r="F7254" s="131"/>
      <c r="G7254" s="131"/>
      <c r="H7254" s="131" t="s">
        <v>191</v>
      </c>
      <c r="I7254" s="131" t="str">
        <f>IFERROR(__xludf.DUMMYFUNCTION("""COMPUTED_VALUE"""),"")</f>
        <v/>
      </c>
      <c r="J7254" s="131" t="str">
        <f>IFERROR(__xludf.DUMMYFUNCTION("""COMPUTED_VALUE"""),"")</f>
        <v/>
      </c>
      <c r="K7254" s="131" t="s">
        <v>191</v>
      </c>
      <c r="L7254" s="2"/>
      <c r="M7254" s="2"/>
    </row>
    <row r="7255" ht="15.75" customHeight="1">
      <c r="A7255" s="136"/>
      <c r="B7255" s="137"/>
      <c r="C7255" s="138"/>
      <c r="D7255" s="131"/>
      <c r="E7255" s="131"/>
      <c r="F7255" s="131"/>
      <c r="G7255" s="131"/>
      <c r="H7255" s="131" t="s">
        <v>191</v>
      </c>
      <c r="I7255" s="131" t="str">
        <f>IFERROR(__xludf.DUMMYFUNCTION("""COMPUTED_VALUE"""),"")</f>
        <v/>
      </c>
      <c r="J7255" s="131" t="str">
        <f>IFERROR(__xludf.DUMMYFUNCTION("""COMPUTED_VALUE"""),"")</f>
        <v/>
      </c>
      <c r="K7255" s="131" t="s">
        <v>191</v>
      </c>
      <c r="L7255" s="2"/>
      <c r="M7255" s="2"/>
    </row>
    <row r="7256" ht="15.75" customHeight="1">
      <c r="A7256" s="136"/>
      <c r="B7256" s="137"/>
      <c r="C7256" s="138"/>
      <c r="D7256" s="131"/>
      <c r="E7256" s="131"/>
      <c r="F7256" s="131"/>
      <c r="G7256" s="131"/>
      <c r="H7256" s="131" t="s">
        <v>191</v>
      </c>
      <c r="I7256" s="131" t="str">
        <f>IFERROR(__xludf.DUMMYFUNCTION("""COMPUTED_VALUE"""),"")</f>
        <v/>
      </c>
      <c r="J7256" s="131" t="str">
        <f>IFERROR(__xludf.DUMMYFUNCTION("""COMPUTED_VALUE"""),"")</f>
        <v/>
      </c>
      <c r="K7256" s="131" t="s">
        <v>191</v>
      </c>
      <c r="L7256" s="2"/>
      <c r="M7256" s="2"/>
    </row>
    <row r="7257" ht="15.75" customHeight="1">
      <c r="A7257" s="136"/>
      <c r="B7257" s="137"/>
      <c r="C7257" s="138"/>
      <c r="D7257" s="131"/>
      <c r="E7257" s="131"/>
      <c r="F7257" s="131"/>
      <c r="G7257" s="131"/>
      <c r="H7257" s="131" t="s">
        <v>191</v>
      </c>
      <c r="I7257" s="131" t="str">
        <f>IFERROR(__xludf.DUMMYFUNCTION("""COMPUTED_VALUE"""),"")</f>
        <v/>
      </c>
      <c r="J7257" s="131" t="str">
        <f>IFERROR(__xludf.DUMMYFUNCTION("""COMPUTED_VALUE"""),"")</f>
        <v/>
      </c>
      <c r="K7257" s="131" t="s">
        <v>191</v>
      </c>
      <c r="L7257" s="2"/>
      <c r="M7257" s="2"/>
    </row>
    <row r="7258" ht="15.75" customHeight="1">
      <c r="A7258" s="136"/>
      <c r="B7258" s="137"/>
      <c r="C7258" s="138"/>
      <c r="D7258" s="131"/>
      <c r="E7258" s="131"/>
      <c r="F7258" s="131"/>
      <c r="G7258" s="131"/>
      <c r="H7258" s="131" t="s">
        <v>191</v>
      </c>
      <c r="I7258" s="131" t="str">
        <f>IFERROR(__xludf.DUMMYFUNCTION("""COMPUTED_VALUE"""),"")</f>
        <v/>
      </c>
      <c r="J7258" s="131" t="str">
        <f>IFERROR(__xludf.DUMMYFUNCTION("""COMPUTED_VALUE"""),"")</f>
        <v/>
      </c>
      <c r="K7258" s="131" t="s">
        <v>191</v>
      </c>
      <c r="L7258" s="2"/>
      <c r="M7258" s="2"/>
    </row>
    <row r="7259" ht="15.75" customHeight="1">
      <c r="A7259" s="136"/>
      <c r="B7259" s="137"/>
      <c r="C7259" s="138"/>
      <c r="D7259" s="131"/>
      <c r="E7259" s="131"/>
      <c r="F7259" s="131"/>
      <c r="G7259" s="131"/>
      <c r="H7259" s="131" t="s">
        <v>191</v>
      </c>
      <c r="I7259" s="131" t="str">
        <f>IFERROR(__xludf.DUMMYFUNCTION("""COMPUTED_VALUE"""),"")</f>
        <v/>
      </c>
      <c r="J7259" s="131" t="str">
        <f>IFERROR(__xludf.DUMMYFUNCTION("""COMPUTED_VALUE"""),"")</f>
        <v/>
      </c>
      <c r="K7259" s="131" t="s">
        <v>191</v>
      </c>
      <c r="L7259" s="2"/>
      <c r="M7259" s="2"/>
    </row>
    <row r="7260" ht="15.75" customHeight="1">
      <c r="A7260" s="136"/>
      <c r="B7260" s="137"/>
      <c r="C7260" s="138"/>
      <c r="D7260" s="131"/>
      <c r="E7260" s="131"/>
      <c r="F7260" s="131"/>
      <c r="G7260" s="131"/>
      <c r="H7260" s="131" t="s">
        <v>191</v>
      </c>
      <c r="I7260" s="131" t="str">
        <f>IFERROR(__xludf.DUMMYFUNCTION("""COMPUTED_VALUE"""),"")</f>
        <v/>
      </c>
      <c r="J7260" s="131" t="str">
        <f>IFERROR(__xludf.DUMMYFUNCTION("""COMPUTED_VALUE"""),"")</f>
        <v/>
      </c>
      <c r="K7260" s="131" t="s">
        <v>191</v>
      </c>
      <c r="L7260" s="2"/>
      <c r="M7260" s="2"/>
    </row>
    <row r="7261" ht="15.75" customHeight="1">
      <c r="A7261" s="136"/>
      <c r="B7261" s="137"/>
      <c r="C7261" s="138"/>
      <c r="D7261" s="131"/>
      <c r="E7261" s="131"/>
      <c r="F7261" s="131"/>
      <c r="G7261" s="131"/>
      <c r="H7261" s="131" t="s">
        <v>191</v>
      </c>
      <c r="I7261" s="131" t="str">
        <f>IFERROR(__xludf.DUMMYFUNCTION("""COMPUTED_VALUE"""),"")</f>
        <v/>
      </c>
      <c r="J7261" s="131" t="str">
        <f>IFERROR(__xludf.DUMMYFUNCTION("""COMPUTED_VALUE"""),"")</f>
        <v/>
      </c>
      <c r="K7261" s="131" t="s">
        <v>191</v>
      </c>
      <c r="L7261" s="2"/>
      <c r="M7261" s="2"/>
    </row>
    <row r="7262" ht="15.75" customHeight="1">
      <c r="A7262" s="136"/>
      <c r="B7262" s="137"/>
      <c r="C7262" s="140"/>
      <c r="D7262" s="131"/>
      <c r="E7262" s="131"/>
      <c r="F7262" s="131"/>
      <c r="G7262" s="131"/>
      <c r="H7262" s="131" t="s">
        <v>191</v>
      </c>
      <c r="I7262" s="131" t="str">
        <f>IFERROR(__xludf.DUMMYFUNCTION("""COMPUTED_VALUE"""),"")</f>
        <v/>
      </c>
      <c r="J7262" s="131" t="str">
        <f>IFERROR(__xludf.DUMMYFUNCTION("""COMPUTED_VALUE"""),"")</f>
        <v/>
      </c>
      <c r="K7262" s="131" t="s">
        <v>191</v>
      </c>
      <c r="L7262" s="2"/>
      <c r="M7262" s="2"/>
    </row>
    <row r="7263" ht="15.75" customHeight="1">
      <c r="A7263" s="136"/>
      <c r="B7263" s="137"/>
      <c r="C7263" s="138"/>
      <c r="D7263" s="131"/>
      <c r="E7263" s="131"/>
      <c r="F7263" s="131"/>
      <c r="G7263" s="131"/>
      <c r="H7263" s="131" t="s">
        <v>191</v>
      </c>
      <c r="I7263" s="131" t="str">
        <f>IFERROR(__xludf.DUMMYFUNCTION("""COMPUTED_VALUE"""),"")</f>
        <v/>
      </c>
      <c r="J7263" s="131" t="str">
        <f>IFERROR(__xludf.DUMMYFUNCTION("""COMPUTED_VALUE"""),"")</f>
        <v/>
      </c>
      <c r="K7263" s="131" t="s">
        <v>191</v>
      </c>
      <c r="L7263" s="2"/>
      <c r="M7263" s="2"/>
    </row>
    <row r="7264" ht="15.75" customHeight="1">
      <c r="A7264" s="136"/>
      <c r="B7264" s="137"/>
      <c r="C7264" s="138"/>
      <c r="D7264" s="131"/>
      <c r="E7264" s="131"/>
      <c r="F7264" s="131"/>
      <c r="G7264" s="131"/>
      <c r="H7264" s="131" t="s">
        <v>191</v>
      </c>
      <c r="I7264" s="131" t="str">
        <f>IFERROR(__xludf.DUMMYFUNCTION("""COMPUTED_VALUE"""),"")</f>
        <v/>
      </c>
      <c r="J7264" s="131" t="str">
        <f>IFERROR(__xludf.DUMMYFUNCTION("""COMPUTED_VALUE"""),"")</f>
        <v/>
      </c>
      <c r="K7264" s="131" t="s">
        <v>191</v>
      </c>
      <c r="L7264" s="2"/>
      <c r="M7264" s="2"/>
    </row>
    <row r="7265" ht="15.75" customHeight="1">
      <c r="A7265" s="136"/>
      <c r="B7265" s="137"/>
      <c r="C7265" s="138"/>
      <c r="D7265" s="131"/>
      <c r="E7265" s="131"/>
      <c r="F7265" s="131"/>
      <c r="G7265" s="131"/>
      <c r="H7265" s="131" t="s">
        <v>191</v>
      </c>
      <c r="I7265" s="131" t="str">
        <f>IFERROR(__xludf.DUMMYFUNCTION("""COMPUTED_VALUE"""),"")</f>
        <v/>
      </c>
      <c r="J7265" s="131" t="str">
        <f>IFERROR(__xludf.DUMMYFUNCTION("""COMPUTED_VALUE"""),"")</f>
        <v/>
      </c>
      <c r="K7265" s="131" t="s">
        <v>191</v>
      </c>
      <c r="L7265" s="2"/>
      <c r="M7265" s="2"/>
    </row>
    <row r="7266" ht="15.75" customHeight="1">
      <c r="A7266" s="136"/>
      <c r="B7266" s="137"/>
      <c r="C7266" s="138"/>
      <c r="D7266" s="131"/>
      <c r="E7266" s="131"/>
      <c r="F7266" s="131"/>
      <c r="G7266" s="131"/>
      <c r="H7266" s="131" t="s">
        <v>191</v>
      </c>
      <c r="I7266" s="131" t="str">
        <f>IFERROR(__xludf.DUMMYFUNCTION("""COMPUTED_VALUE"""),"")</f>
        <v/>
      </c>
      <c r="J7266" s="131" t="str">
        <f>IFERROR(__xludf.DUMMYFUNCTION("""COMPUTED_VALUE"""),"")</f>
        <v/>
      </c>
      <c r="K7266" s="131" t="s">
        <v>191</v>
      </c>
      <c r="L7266" s="2"/>
      <c r="M7266" s="2"/>
    </row>
    <row r="7267" ht="15.75" customHeight="1">
      <c r="A7267" s="136"/>
      <c r="B7267" s="137"/>
      <c r="C7267" s="138"/>
      <c r="D7267" s="131"/>
      <c r="E7267" s="131"/>
      <c r="F7267" s="131"/>
      <c r="G7267" s="131"/>
      <c r="H7267" s="131" t="s">
        <v>191</v>
      </c>
      <c r="I7267" s="131" t="str">
        <f>IFERROR(__xludf.DUMMYFUNCTION("""COMPUTED_VALUE"""),"")</f>
        <v/>
      </c>
      <c r="J7267" s="131" t="str">
        <f>IFERROR(__xludf.DUMMYFUNCTION("""COMPUTED_VALUE"""),"")</f>
        <v/>
      </c>
      <c r="K7267" s="131" t="s">
        <v>191</v>
      </c>
      <c r="L7267" s="2"/>
      <c r="M7267" s="2"/>
    </row>
    <row r="7268" ht="15.75" customHeight="1">
      <c r="A7268" s="136"/>
      <c r="B7268" s="137"/>
      <c r="C7268" s="138"/>
      <c r="D7268" s="131"/>
      <c r="E7268" s="131"/>
      <c r="F7268" s="131"/>
      <c r="G7268" s="131"/>
      <c r="H7268" s="131" t="s">
        <v>191</v>
      </c>
      <c r="I7268" s="131" t="str">
        <f>IFERROR(__xludf.DUMMYFUNCTION("""COMPUTED_VALUE"""),"")</f>
        <v/>
      </c>
      <c r="J7268" s="131" t="str">
        <f>IFERROR(__xludf.DUMMYFUNCTION("""COMPUTED_VALUE"""),"")</f>
        <v/>
      </c>
      <c r="K7268" s="131" t="s">
        <v>191</v>
      </c>
      <c r="L7268" s="2"/>
      <c r="M7268" s="2"/>
    </row>
    <row r="7269" ht="15.75" customHeight="1">
      <c r="A7269" s="136"/>
      <c r="B7269" s="137"/>
      <c r="C7269" s="138"/>
      <c r="D7269" s="131"/>
      <c r="E7269" s="131"/>
      <c r="F7269" s="131"/>
      <c r="G7269" s="131"/>
      <c r="H7269" s="131" t="s">
        <v>191</v>
      </c>
      <c r="I7269" s="131" t="str">
        <f>IFERROR(__xludf.DUMMYFUNCTION("""COMPUTED_VALUE"""),"")</f>
        <v/>
      </c>
      <c r="J7269" s="131" t="str">
        <f>IFERROR(__xludf.DUMMYFUNCTION("""COMPUTED_VALUE"""),"")</f>
        <v/>
      </c>
      <c r="K7269" s="131" t="s">
        <v>191</v>
      </c>
      <c r="L7269" s="2"/>
      <c r="M7269" s="2"/>
    </row>
    <row r="7270" ht="15.75" customHeight="1">
      <c r="A7270" s="136"/>
      <c r="B7270" s="137"/>
      <c r="C7270" s="138"/>
      <c r="D7270" s="131"/>
      <c r="E7270" s="131"/>
      <c r="F7270" s="131"/>
      <c r="G7270" s="131"/>
      <c r="H7270" s="131" t="s">
        <v>191</v>
      </c>
      <c r="I7270" s="131" t="str">
        <f>IFERROR(__xludf.DUMMYFUNCTION("""COMPUTED_VALUE"""),"")</f>
        <v/>
      </c>
      <c r="J7270" s="131" t="str">
        <f>IFERROR(__xludf.DUMMYFUNCTION("""COMPUTED_VALUE"""),"")</f>
        <v/>
      </c>
      <c r="K7270" s="131" t="s">
        <v>191</v>
      </c>
      <c r="L7270" s="2"/>
      <c r="M7270" s="2"/>
    </row>
    <row r="7271" ht="15.75" customHeight="1">
      <c r="A7271" s="136"/>
      <c r="B7271" s="137"/>
      <c r="C7271" s="138"/>
      <c r="D7271" s="131"/>
      <c r="E7271" s="131"/>
      <c r="F7271" s="131"/>
      <c r="G7271" s="131"/>
      <c r="H7271" s="131" t="s">
        <v>191</v>
      </c>
      <c r="I7271" s="131" t="str">
        <f>IFERROR(__xludf.DUMMYFUNCTION("""COMPUTED_VALUE"""),"")</f>
        <v/>
      </c>
      <c r="J7271" s="131" t="str">
        <f>IFERROR(__xludf.DUMMYFUNCTION("""COMPUTED_VALUE"""),"")</f>
        <v/>
      </c>
      <c r="K7271" s="131" t="s">
        <v>191</v>
      </c>
      <c r="L7271" s="2"/>
      <c r="M7271" s="2"/>
    </row>
    <row r="7272" ht="15.75" customHeight="1">
      <c r="A7272" s="136"/>
      <c r="B7272" s="137"/>
      <c r="C7272" s="138"/>
      <c r="D7272" s="131"/>
      <c r="E7272" s="131"/>
      <c r="F7272" s="131"/>
      <c r="G7272" s="131"/>
      <c r="H7272" s="131" t="s">
        <v>191</v>
      </c>
      <c r="I7272" s="131" t="str">
        <f>IFERROR(__xludf.DUMMYFUNCTION("""COMPUTED_VALUE"""),"")</f>
        <v/>
      </c>
      <c r="J7272" s="131" t="str">
        <f>IFERROR(__xludf.DUMMYFUNCTION("""COMPUTED_VALUE"""),"")</f>
        <v/>
      </c>
      <c r="K7272" s="131" t="s">
        <v>191</v>
      </c>
      <c r="L7272" s="2"/>
      <c r="M7272" s="2"/>
    </row>
    <row r="7273" ht="15.75" customHeight="1">
      <c r="A7273" s="136"/>
      <c r="B7273" s="137"/>
      <c r="C7273" s="140"/>
      <c r="D7273" s="131"/>
      <c r="E7273" s="131"/>
      <c r="F7273" s="131"/>
      <c r="G7273" s="131"/>
      <c r="H7273" s="131" t="s">
        <v>191</v>
      </c>
      <c r="I7273" s="131" t="str">
        <f>IFERROR(__xludf.DUMMYFUNCTION("""COMPUTED_VALUE"""),"")</f>
        <v/>
      </c>
      <c r="J7273" s="131" t="str">
        <f>IFERROR(__xludf.DUMMYFUNCTION("""COMPUTED_VALUE"""),"")</f>
        <v/>
      </c>
      <c r="K7273" s="131" t="s">
        <v>191</v>
      </c>
      <c r="L7273" s="2"/>
      <c r="M7273" s="2"/>
    </row>
    <row r="7274" ht="15.75" customHeight="1">
      <c r="A7274" s="136"/>
      <c r="B7274" s="137"/>
      <c r="C7274" s="138"/>
      <c r="D7274" s="131"/>
      <c r="E7274" s="131"/>
      <c r="F7274" s="131"/>
      <c r="G7274" s="131"/>
      <c r="H7274" s="131" t="s">
        <v>191</v>
      </c>
      <c r="I7274" s="131" t="str">
        <f>IFERROR(__xludf.DUMMYFUNCTION("""COMPUTED_VALUE"""),"")</f>
        <v/>
      </c>
      <c r="J7274" s="131" t="str">
        <f>IFERROR(__xludf.DUMMYFUNCTION("""COMPUTED_VALUE"""),"")</f>
        <v/>
      </c>
      <c r="K7274" s="131" t="s">
        <v>191</v>
      </c>
      <c r="L7274" s="2"/>
      <c r="M7274" s="2"/>
    </row>
    <row r="7275" ht="15.75" customHeight="1">
      <c r="A7275" s="136"/>
      <c r="B7275" s="137"/>
      <c r="C7275" s="138"/>
      <c r="D7275" s="131"/>
      <c r="E7275" s="131"/>
      <c r="F7275" s="131"/>
      <c r="G7275" s="131"/>
      <c r="H7275" s="131" t="s">
        <v>191</v>
      </c>
      <c r="I7275" s="131" t="str">
        <f>IFERROR(__xludf.DUMMYFUNCTION("""COMPUTED_VALUE"""),"")</f>
        <v/>
      </c>
      <c r="J7275" s="131" t="str">
        <f>IFERROR(__xludf.DUMMYFUNCTION("""COMPUTED_VALUE"""),"")</f>
        <v/>
      </c>
      <c r="K7275" s="131" t="s">
        <v>191</v>
      </c>
      <c r="L7275" s="2"/>
      <c r="M7275" s="2"/>
    </row>
    <row r="7276" ht="15.75" customHeight="1">
      <c r="A7276" s="136"/>
      <c r="B7276" s="137"/>
      <c r="C7276" s="138"/>
      <c r="D7276" s="131"/>
      <c r="E7276" s="131"/>
      <c r="F7276" s="131"/>
      <c r="G7276" s="131"/>
      <c r="H7276" s="131" t="s">
        <v>191</v>
      </c>
      <c r="I7276" s="131" t="str">
        <f>IFERROR(__xludf.DUMMYFUNCTION("""COMPUTED_VALUE"""),"")</f>
        <v/>
      </c>
      <c r="J7276" s="131" t="str">
        <f>IFERROR(__xludf.DUMMYFUNCTION("""COMPUTED_VALUE"""),"")</f>
        <v/>
      </c>
      <c r="K7276" s="131" t="s">
        <v>191</v>
      </c>
      <c r="L7276" s="2"/>
      <c r="M7276" s="2"/>
    </row>
    <row r="7277" ht="15.75" customHeight="1">
      <c r="A7277" s="136"/>
      <c r="B7277" s="137"/>
      <c r="C7277" s="138"/>
      <c r="D7277" s="131"/>
      <c r="E7277" s="131"/>
      <c r="F7277" s="131"/>
      <c r="G7277" s="131"/>
      <c r="H7277" s="131" t="s">
        <v>191</v>
      </c>
      <c r="I7277" s="131" t="str">
        <f>IFERROR(__xludf.DUMMYFUNCTION("""COMPUTED_VALUE"""),"")</f>
        <v/>
      </c>
      <c r="J7277" s="131" t="str">
        <f>IFERROR(__xludf.DUMMYFUNCTION("""COMPUTED_VALUE"""),"")</f>
        <v/>
      </c>
      <c r="K7277" s="131" t="s">
        <v>191</v>
      </c>
      <c r="L7277" s="2"/>
      <c r="M7277" s="2"/>
    </row>
    <row r="7278" ht="15.75" customHeight="1">
      <c r="A7278" s="136"/>
      <c r="B7278" s="137"/>
      <c r="C7278" s="138"/>
      <c r="D7278" s="131"/>
      <c r="E7278" s="131"/>
      <c r="F7278" s="131"/>
      <c r="G7278" s="131"/>
      <c r="H7278" s="131" t="s">
        <v>191</v>
      </c>
      <c r="I7278" s="131" t="str">
        <f>IFERROR(__xludf.DUMMYFUNCTION("""COMPUTED_VALUE"""),"")</f>
        <v/>
      </c>
      <c r="J7278" s="131" t="str">
        <f>IFERROR(__xludf.DUMMYFUNCTION("""COMPUTED_VALUE"""),"")</f>
        <v/>
      </c>
      <c r="K7278" s="131" t="s">
        <v>191</v>
      </c>
      <c r="L7278" s="2"/>
      <c r="M7278" s="2"/>
    </row>
    <row r="7279" ht="15.75" customHeight="1">
      <c r="A7279" s="136"/>
      <c r="B7279" s="137"/>
      <c r="C7279" s="138"/>
      <c r="D7279" s="131"/>
      <c r="E7279" s="131"/>
      <c r="F7279" s="131"/>
      <c r="G7279" s="131"/>
      <c r="H7279" s="131" t="s">
        <v>191</v>
      </c>
      <c r="I7279" s="131" t="str">
        <f>IFERROR(__xludf.DUMMYFUNCTION("""COMPUTED_VALUE"""),"")</f>
        <v/>
      </c>
      <c r="J7279" s="131" t="str">
        <f>IFERROR(__xludf.DUMMYFUNCTION("""COMPUTED_VALUE"""),"")</f>
        <v/>
      </c>
      <c r="K7279" s="131" t="s">
        <v>191</v>
      </c>
      <c r="L7279" s="2"/>
      <c r="M7279" s="2"/>
    </row>
    <row r="7280" ht="15.75" customHeight="1">
      <c r="A7280" s="136"/>
      <c r="B7280" s="137"/>
      <c r="C7280" s="138"/>
      <c r="D7280" s="131"/>
      <c r="E7280" s="131"/>
      <c r="F7280" s="131"/>
      <c r="G7280" s="131"/>
      <c r="H7280" s="131" t="s">
        <v>191</v>
      </c>
      <c r="I7280" s="131" t="str">
        <f>IFERROR(__xludf.DUMMYFUNCTION("""COMPUTED_VALUE"""),"")</f>
        <v/>
      </c>
      <c r="J7280" s="131" t="str">
        <f>IFERROR(__xludf.DUMMYFUNCTION("""COMPUTED_VALUE"""),"")</f>
        <v/>
      </c>
      <c r="K7280" s="131" t="s">
        <v>191</v>
      </c>
      <c r="L7280" s="2"/>
      <c r="M7280" s="2"/>
    </row>
    <row r="7281" ht="15.75" customHeight="1">
      <c r="A7281" s="136"/>
      <c r="B7281" s="137"/>
      <c r="C7281" s="138"/>
      <c r="D7281" s="131"/>
      <c r="E7281" s="131"/>
      <c r="F7281" s="131"/>
      <c r="G7281" s="131"/>
      <c r="H7281" s="131" t="s">
        <v>191</v>
      </c>
      <c r="I7281" s="131" t="str">
        <f>IFERROR(__xludf.DUMMYFUNCTION("""COMPUTED_VALUE"""),"")</f>
        <v/>
      </c>
      <c r="J7281" s="131" t="str">
        <f>IFERROR(__xludf.DUMMYFUNCTION("""COMPUTED_VALUE"""),"")</f>
        <v/>
      </c>
      <c r="K7281" s="131" t="s">
        <v>191</v>
      </c>
      <c r="L7281" s="2"/>
      <c r="M7281" s="2"/>
    </row>
    <row r="7282" ht="15.75" customHeight="1">
      <c r="A7282" s="136"/>
      <c r="B7282" s="137"/>
      <c r="C7282" s="138"/>
      <c r="D7282" s="131"/>
      <c r="E7282" s="131"/>
      <c r="F7282" s="131"/>
      <c r="G7282" s="131"/>
      <c r="H7282" s="131" t="s">
        <v>191</v>
      </c>
      <c r="I7282" s="131" t="str">
        <f>IFERROR(__xludf.DUMMYFUNCTION("""COMPUTED_VALUE"""),"")</f>
        <v/>
      </c>
      <c r="J7282" s="131" t="str">
        <f>IFERROR(__xludf.DUMMYFUNCTION("""COMPUTED_VALUE"""),"")</f>
        <v/>
      </c>
      <c r="K7282" s="131" t="s">
        <v>191</v>
      </c>
      <c r="L7282" s="2"/>
      <c r="M7282" s="2"/>
    </row>
    <row r="7283" ht="15.75" customHeight="1">
      <c r="A7283" s="136"/>
      <c r="B7283" s="137"/>
      <c r="C7283" s="138"/>
      <c r="D7283" s="131"/>
      <c r="E7283" s="131"/>
      <c r="F7283" s="131"/>
      <c r="G7283" s="131"/>
      <c r="H7283" s="131" t="s">
        <v>191</v>
      </c>
      <c r="I7283" s="131" t="str">
        <f>IFERROR(__xludf.DUMMYFUNCTION("""COMPUTED_VALUE"""),"")</f>
        <v/>
      </c>
      <c r="J7283" s="131" t="str">
        <f>IFERROR(__xludf.DUMMYFUNCTION("""COMPUTED_VALUE"""),"")</f>
        <v/>
      </c>
      <c r="K7283" s="131" t="s">
        <v>191</v>
      </c>
      <c r="L7283" s="2"/>
      <c r="M7283" s="2"/>
    </row>
    <row r="7284" ht="15.75" customHeight="1">
      <c r="A7284" s="136"/>
      <c r="B7284" s="137"/>
      <c r="C7284" s="140"/>
      <c r="D7284" s="131"/>
      <c r="E7284" s="131"/>
      <c r="F7284" s="131"/>
      <c r="G7284" s="131"/>
      <c r="H7284" s="131" t="s">
        <v>191</v>
      </c>
      <c r="I7284" s="131" t="str">
        <f>IFERROR(__xludf.DUMMYFUNCTION("""COMPUTED_VALUE"""),"")</f>
        <v/>
      </c>
      <c r="J7284" s="131" t="str">
        <f>IFERROR(__xludf.DUMMYFUNCTION("""COMPUTED_VALUE"""),"")</f>
        <v/>
      </c>
      <c r="K7284" s="131" t="s">
        <v>191</v>
      </c>
      <c r="L7284" s="2"/>
      <c r="M7284" s="2"/>
    </row>
    <row r="7285" ht="15.75" customHeight="1">
      <c r="A7285" s="136"/>
      <c r="B7285" s="137"/>
      <c r="C7285" s="138"/>
      <c r="D7285" s="131"/>
      <c r="E7285" s="131"/>
      <c r="F7285" s="131"/>
      <c r="G7285" s="131"/>
      <c r="H7285" s="131" t="s">
        <v>191</v>
      </c>
      <c r="I7285" s="131" t="str">
        <f>IFERROR(__xludf.DUMMYFUNCTION("""COMPUTED_VALUE"""),"")</f>
        <v/>
      </c>
      <c r="J7285" s="131" t="str">
        <f>IFERROR(__xludf.DUMMYFUNCTION("""COMPUTED_VALUE"""),"")</f>
        <v/>
      </c>
      <c r="K7285" s="131" t="s">
        <v>191</v>
      </c>
      <c r="L7285" s="2"/>
      <c r="M7285" s="2"/>
    </row>
    <row r="7286" ht="15.75" customHeight="1">
      <c r="A7286" s="136"/>
      <c r="B7286" s="137"/>
      <c r="C7286" s="138"/>
      <c r="D7286" s="131"/>
      <c r="E7286" s="131"/>
      <c r="F7286" s="131"/>
      <c r="G7286" s="131"/>
      <c r="H7286" s="131" t="s">
        <v>191</v>
      </c>
      <c r="I7286" s="131" t="str">
        <f>IFERROR(__xludf.DUMMYFUNCTION("""COMPUTED_VALUE"""),"")</f>
        <v/>
      </c>
      <c r="J7286" s="131" t="str">
        <f>IFERROR(__xludf.DUMMYFUNCTION("""COMPUTED_VALUE"""),"")</f>
        <v/>
      </c>
      <c r="K7286" s="131" t="s">
        <v>191</v>
      </c>
      <c r="L7286" s="2"/>
      <c r="M7286" s="2"/>
    </row>
    <row r="7287" ht="15.75" customHeight="1">
      <c r="A7287" s="136"/>
      <c r="B7287" s="137"/>
      <c r="C7287" s="138"/>
      <c r="D7287" s="131"/>
      <c r="E7287" s="131"/>
      <c r="F7287" s="131"/>
      <c r="G7287" s="131"/>
      <c r="H7287" s="131" t="s">
        <v>191</v>
      </c>
      <c r="I7287" s="131" t="str">
        <f>IFERROR(__xludf.DUMMYFUNCTION("""COMPUTED_VALUE"""),"")</f>
        <v/>
      </c>
      <c r="J7287" s="131" t="str">
        <f>IFERROR(__xludf.DUMMYFUNCTION("""COMPUTED_VALUE"""),"")</f>
        <v/>
      </c>
      <c r="K7287" s="131" t="s">
        <v>191</v>
      </c>
      <c r="L7287" s="2"/>
      <c r="M7287" s="2"/>
    </row>
    <row r="7288" ht="15.75" customHeight="1">
      <c r="A7288" s="136"/>
      <c r="B7288" s="137"/>
      <c r="C7288" s="140"/>
      <c r="D7288" s="131"/>
      <c r="E7288" s="131"/>
      <c r="F7288" s="131"/>
      <c r="G7288" s="131"/>
      <c r="H7288" s="131" t="s">
        <v>191</v>
      </c>
      <c r="I7288" s="131" t="str">
        <f>IFERROR(__xludf.DUMMYFUNCTION("""COMPUTED_VALUE"""),"")</f>
        <v/>
      </c>
      <c r="J7288" s="131" t="str">
        <f>IFERROR(__xludf.DUMMYFUNCTION("""COMPUTED_VALUE"""),"")</f>
        <v/>
      </c>
      <c r="K7288" s="131" t="s">
        <v>191</v>
      </c>
      <c r="L7288" s="2"/>
      <c r="M7288" s="2"/>
    </row>
    <row r="7289" ht="15.75" customHeight="1">
      <c r="A7289" s="151"/>
      <c r="B7289" s="137"/>
      <c r="C7289" s="138"/>
      <c r="D7289" s="131"/>
      <c r="E7289" s="131"/>
      <c r="F7289" s="131"/>
      <c r="G7289" s="131"/>
      <c r="H7289" s="131" t="s">
        <v>191</v>
      </c>
      <c r="I7289" s="131" t="str">
        <f>IFERROR(__xludf.DUMMYFUNCTION("""COMPUTED_VALUE"""),"")</f>
        <v/>
      </c>
      <c r="J7289" s="131" t="str">
        <f>IFERROR(__xludf.DUMMYFUNCTION("""COMPUTED_VALUE"""),"")</f>
        <v/>
      </c>
      <c r="K7289" s="131" t="s">
        <v>191</v>
      </c>
      <c r="L7289" s="2"/>
      <c r="M7289" s="2"/>
    </row>
    <row r="7290" ht="15.75" customHeight="1">
      <c r="A7290" s="136"/>
      <c r="B7290" s="137"/>
      <c r="C7290" s="138"/>
      <c r="D7290" s="131"/>
      <c r="E7290" s="131"/>
      <c r="F7290" s="131"/>
      <c r="G7290" s="131"/>
      <c r="H7290" s="131" t="s">
        <v>191</v>
      </c>
      <c r="I7290" s="131" t="str">
        <f>IFERROR(__xludf.DUMMYFUNCTION("""COMPUTED_VALUE"""),"")</f>
        <v/>
      </c>
      <c r="J7290" s="131" t="str">
        <f>IFERROR(__xludf.DUMMYFUNCTION("""COMPUTED_VALUE"""),"")</f>
        <v/>
      </c>
      <c r="K7290" s="131" t="s">
        <v>191</v>
      </c>
      <c r="L7290" s="2"/>
      <c r="M7290" s="2"/>
    </row>
    <row r="7291" ht="15.75" customHeight="1">
      <c r="A7291" s="136"/>
      <c r="B7291" s="137"/>
      <c r="C7291" s="138"/>
      <c r="D7291" s="131"/>
      <c r="E7291" s="131"/>
      <c r="F7291" s="131"/>
      <c r="G7291" s="131"/>
      <c r="H7291" s="131" t="s">
        <v>191</v>
      </c>
      <c r="I7291" s="131" t="str">
        <f>IFERROR(__xludf.DUMMYFUNCTION("""COMPUTED_VALUE"""),"")</f>
        <v/>
      </c>
      <c r="J7291" s="131" t="str">
        <f>IFERROR(__xludf.DUMMYFUNCTION("""COMPUTED_VALUE"""),"")</f>
        <v/>
      </c>
      <c r="K7291" s="131" t="s">
        <v>191</v>
      </c>
      <c r="L7291" s="2"/>
      <c r="M7291" s="2"/>
    </row>
    <row r="7292" ht="15.75" customHeight="1">
      <c r="A7292" s="136"/>
      <c r="B7292" s="137"/>
      <c r="C7292" s="138"/>
      <c r="D7292" s="131"/>
      <c r="E7292" s="131"/>
      <c r="F7292" s="131"/>
      <c r="G7292" s="131"/>
      <c r="H7292" s="131" t="s">
        <v>191</v>
      </c>
      <c r="I7292" s="131" t="str">
        <f>IFERROR(__xludf.DUMMYFUNCTION("""COMPUTED_VALUE"""),"")</f>
        <v/>
      </c>
      <c r="J7292" s="131" t="str">
        <f>IFERROR(__xludf.DUMMYFUNCTION("""COMPUTED_VALUE"""),"")</f>
        <v/>
      </c>
      <c r="K7292" s="131" t="s">
        <v>191</v>
      </c>
      <c r="L7292" s="2"/>
      <c r="M7292" s="2"/>
    </row>
    <row r="7293" ht="15.75" customHeight="1">
      <c r="A7293" s="136"/>
      <c r="B7293" s="137"/>
      <c r="C7293" s="138"/>
      <c r="D7293" s="131"/>
      <c r="E7293" s="131"/>
      <c r="F7293" s="131"/>
      <c r="G7293" s="131"/>
      <c r="H7293" s="131" t="s">
        <v>191</v>
      </c>
      <c r="I7293" s="131" t="str">
        <f>IFERROR(__xludf.DUMMYFUNCTION("""COMPUTED_VALUE"""),"")</f>
        <v/>
      </c>
      <c r="J7293" s="131" t="str">
        <f>IFERROR(__xludf.DUMMYFUNCTION("""COMPUTED_VALUE"""),"")</f>
        <v/>
      </c>
      <c r="K7293" s="131" t="s">
        <v>191</v>
      </c>
      <c r="L7293" s="2"/>
      <c r="M7293" s="2"/>
    </row>
    <row r="7294" ht="15.75" customHeight="1">
      <c r="A7294" s="136"/>
      <c r="B7294" s="137"/>
      <c r="C7294" s="138"/>
      <c r="D7294" s="131"/>
      <c r="E7294" s="131"/>
      <c r="F7294" s="131"/>
      <c r="G7294" s="131"/>
      <c r="H7294" s="131" t="s">
        <v>191</v>
      </c>
      <c r="I7294" s="131" t="str">
        <f>IFERROR(__xludf.DUMMYFUNCTION("""COMPUTED_VALUE"""),"")</f>
        <v/>
      </c>
      <c r="J7294" s="131" t="str">
        <f>IFERROR(__xludf.DUMMYFUNCTION("""COMPUTED_VALUE"""),"")</f>
        <v/>
      </c>
      <c r="K7294" s="131" t="s">
        <v>191</v>
      </c>
      <c r="L7294" s="2"/>
      <c r="M7294" s="2"/>
    </row>
    <row r="7295" ht="15.75" customHeight="1">
      <c r="A7295" s="136"/>
      <c r="B7295" s="137"/>
      <c r="C7295" s="138"/>
      <c r="D7295" s="131"/>
      <c r="E7295" s="131"/>
      <c r="F7295" s="131"/>
      <c r="G7295" s="131"/>
      <c r="H7295" s="131" t="s">
        <v>191</v>
      </c>
      <c r="I7295" s="131" t="str">
        <f>IFERROR(__xludf.DUMMYFUNCTION("""COMPUTED_VALUE"""),"")</f>
        <v/>
      </c>
      <c r="J7295" s="131" t="str">
        <f>IFERROR(__xludf.DUMMYFUNCTION("""COMPUTED_VALUE"""),"")</f>
        <v/>
      </c>
      <c r="K7295" s="131" t="s">
        <v>191</v>
      </c>
      <c r="L7295" s="2"/>
      <c r="M7295" s="2"/>
    </row>
    <row r="7296" ht="15.75" customHeight="1">
      <c r="A7296" s="136"/>
      <c r="B7296" s="137"/>
      <c r="C7296" s="138"/>
      <c r="D7296" s="131"/>
      <c r="E7296" s="131"/>
      <c r="F7296" s="131"/>
      <c r="G7296" s="131"/>
      <c r="H7296" s="131" t="s">
        <v>191</v>
      </c>
      <c r="I7296" s="131" t="str">
        <f>IFERROR(__xludf.DUMMYFUNCTION("""COMPUTED_VALUE"""),"")</f>
        <v/>
      </c>
      <c r="J7296" s="131" t="str">
        <f>IFERROR(__xludf.DUMMYFUNCTION("""COMPUTED_VALUE"""),"")</f>
        <v/>
      </c>
      <c r="K7296" s="131" t="s">
        <v>191</v>
      </c>
      <c r="L7296" s="2"/>
      <c r="M7296" s="2"/>
    </row>
    <row r="7297" ht="15.75" customHeight="1">
      <c r="A7297" s="151"/>
      <c r="B7297" s="137"/>
      <c r="C7297" s="138"/>
      <c r="D7297" s="131"/>
      <c r="E7297" s="131"/>
      <c r="F7297" s="131"/>
      <c r="G7297" s="131"/>
      <c r="H7297" s="131" t="s">
        <v>191</v>
      </c>
      <c r="I7297" s="131" t="str">
        <f>IFERROR(__xludf.DUMMYFUNCTION("""COMPUTED_VALUE"""),"")</f>
        <v/>
      </c>
      <c r="J7297" s="131" t="str">
        <f>IFERROR(__xludf.DUMMYFUNCTION("""COMPUTED_VALUE"""),"")</f>
        <v/>
      </c>
      <c r="K7297" s="131" t="s">
        <v>191</v>
      </c>
      <c r="L7297" s="2"/>
      <c r="M7297" s="2"/>
    </row>
    <row r="7298" ht="15.75" customHeight="1">
      <c r="A7298" s="136"/>
      <c r="B7298" s="137"/>
      <c r="C7298" s="138"/>
      <c r="D7298" s="131"/>
      <c r="E7298" s="131"/>
      <c r="F7298" s="131"/>
      <c r="G7298" s="131"/>
      <c r="H7298" s="131" t="s">
        <v>191</v>
      </c>
      <c r="I7298" s="131" t="str">
        <f>IFERROR(__xludf.DUMMYFUNCTION("""COMPUTED_VALUE"""),"")</f>
        <v/>
      </c>
      <c r="J7298" s="131" t="str">
        <f>IFERROR(__xludf.DUMMYFUNCTION("""COMPUTED_VALUE"""),"")</f>
        <v/>
      </c>
      <c r="K7298" s="131" t="s">
        <v>191</v>
      </c>
      <c r="L7298" s="2"/>
      <c r="M7298" s="2"/>
    </row>
    <row r="7299" ht="15.75" customHeight="1">
      <c r="A7299" s="136"/>
      <c r="B7299" s="137"/>
      <c r="C7299" s="138"/>
      <c r="D7299" s="131"/>
      <c r="E7299" s="131"/>
      <c r="F7299" s="131"/>
      <c r="G7299" s="131"/>
      <c r="H7299" s="131" t="s">
        <v>191</v>
      </c>
      <c r="I7299" s="131" t="str">
        <f>IFERROR(__xludf.DUMMYFUNCTION("""COMPUTED_VALUE"""),"")</f>
        <v/>
      </c>
      <c r="J7299" s="131" t="str">
        <f>IFERROR(__xludf.DUMMYFUNCTION("""COMPUTED_VALUE"""),"")</f>
        <v/>
      </c>
      <c r="K7299" s="131" t="s">
        <v>191</v>
      </c>
      <c r="L7299" s="2"/>
      <c r="M7299" s="2"/>
    </row>
    <row r="7300" ht="15.75" customHeight="1">
      <c r="A7300" s="136"/>
      <c r="B7300" s="137"/>
      <c r="C7300" s="138"/>
      <c r="D7300" s="131"/>
      <c r="E7300" s="131"/>
      <c r="F7300" s="131"/>
      <c r="G7300" s="131"/>
      <c r="H7300" s="131" t="s">
        <v>191</v>
      </c>
      <c r="I7300" s="131" t="str">
        <f>IFERROR(__xludf.DUMMYFUNCTION("""COMPUTED_VALUE"""),"")</f>
        <v/>
      </c>
      <c r="J7300" s="131" t="str">
        <f>IFERROR(__xludf.DUMMYFUNCTION("""COMPUTED_VALUE"""),"")</f>
        <v/>
      </c>
      <c r="K7300" s="131" t="s">
        <v>191</v>
      </c>
      <c r="L7300" s="2"/>
      <c r="M7300" s="2"/>
    </row>
    <row r="7301" ht="15.75" customHeight="1">
      <c r="A7301" s="136"/>
      <c r="B7301" s="137"/>
      <c r="C7301" s="138"/>
      <c r="D7301" s="131"/>
      <c r="E7301" s="131"/>
      <c r="F7301" s="131"/>
      <c r="G7301" s="131"/>
      <c r="H7301" s="131" t="s">
        <v>191</v>
      </c>
      <c r="I7301" s="131" t="str">
        <f>IFERROR(__xludf.DUMMYFUNCTION("""COMPUTED_VALUE"""),"")</f>
        <v/>
      </c>
      <c r="J7301" s="131" t="str">
        <f>IFERROR(__xludf.DUMMYFUNCTION("""COMPUTED_VALUE"""),"")</f>
        <v/>
      </c>
      <c r="K7301" s="131" t="s">
        <v>191</v>
      </c>
      <c r="L7301" s="2"/>
      <c r="M7301" s="2"/>
    </row>
    <row r="7302" ht="15.75" customHeight="1">
      <c r="A7302" s="136"/>
      <c r="B7302" s="137"/>
      <c r="C7302" s="140"/>
      <c r="D7302" s="131"/>
      <c r="E7302" s="131"/>
      <c r="F7302" s="131"/>
      <c r="G7302" s="131"/>
      <c r="H7302" s="131" t="s">
        <v>191</v>
      </c>
      <c r="I7302" s="131" t="str">
        <f>IFERROR(__xludf.DUMMYFUNCTION("""COMPUTED_VALUE"""),"")</f>
        <v/>
      </c>
      <c r="J7302" s="131" t="str">
        <f>IFERROR(__xludf.DUMMYFUNCTION("""COMPUTED_VALUE"""),"")</f>
        <v/>
      </c>
      <c r="K7302" s="131" t="s">
        <v>191</v>
      </c>
      <c r="L7302" s="2"/>
      <c r="M7302" s="2"/>
    </row>
    <row r="7303" ht="15.75" customHeight="1">
      <c r="A7303" s="136"/>
      <c r="B7303" s="137"/>
      <c r="C7303" s="140"/>
      <c r="D7303" s="131"/>
      <c r="E7303" s="131"/>
      <c r="F7303" s="131"/>
      <c r="G7303" s="131"/>
      <c r="H7303" s="131" t="s">
        <v>191</v>
      </c>
      <c r="I7303" s="131" t="str">
        <f>IFERROR(__xludf.DUMMYFUNCTION("""COMPUTED_VALUE"""),"")</f>
        <v/>
      </c>
      <c r="J7303" s="131" t="str">
        <f>IFERROR(__xludf.DUMMYFUNCTION("""COMPUTED_VALUE"""),"")</f>
        <v/>
      </c>
      <c r="K7303" s="131" t="s">
        <v>191</v>
      </c>
      <c r="L7303" s="2"/>
      <c r="M7303" s="2"/>
    </row>
    <row r="7304" ht="15.75" customHeight="1">
      <c r="A7304" s="151"/>
      <c r="B7304" s="152"/>
      <c r="C7304" s="138"/>
      <c r="D7304" s="131"/>
      <c r="E7304" s="131"/>
      <c r="F7304" s="131"/>
      <c r="G7304" s="131"/>
      <c r="H7304" s="131" t="s">
        <v>191</v>
      </c>
      <c r="I7304" s="131" t="str">
        <f>IFERROR(__xludf.DUMMYFUNCTION("""COMPUTED_VALUE"""),"")</f>
        <v/>
      </c>
      <c r="J7304" s="131" t="str">
        <f>IFERROR(__xludf.DUMMYFUNCTION("""COMPUTED_VALUE"""),"")</f>
        <v/>
      </c>
      <c r="K7304" s="131" t="s">
        <v>191</v>
      </c>
      <c r="L7304" s="2"/>
      <c r="M7304" s="2"/>
    </row>
    <row r="7305" ht="15.75" customHeight="1">
      <c r="A7305" s="136"/>
      <c r="B7305" s="137"/>
      <c r="C7305" s="138"/>
      <c r="D7305" s="131"/>
      <c r="E7305" s="131"/>
      <c r="F7305" s="131"/>
      <c r="G7305" s="131"/>
      <c r="H7305" s="131" t="s">
        <v>191</v>
      </c>
      <c r="I7305" s="131" t="str">
        <f>IFERROR(__xludf.DUMMYFUNCTION("""COMPUTED_VALUE"""),"")</f>
        <v/>
      </c>
      <c r="J7305" s="131" t="str">
        <f>IFERROR(__xludf.DUMMYFUNCTION("""COMPUTED_VALUE"""),"")</f>
        <v/>
      </c>
      <c r="K7305" s="131" t="s">
        <v>191</v>
      </c>
      <c r="L7305" s="2"/>
      <c r="M7305" s="2"/>
    </row>
    <row r="7306" ht="15.75" customHeight="1">
      <c r="A7306" s="136"/>
      <c r="B7306" s="137"/>
      <c r="C7306" s="138"/>
      <c r="D7306" s="131"/>
      <c r="E7306" s="131"/>
      <c r="F7306" s="131"/>
      <c r="G7306" s="131"/>
      <c r="H7306" s="131" t="s">
        <v>191</v>
      </c>
      <c r="I7306" s="131" t="str">
        <f>IFERROR(__xludf.DUMMYFUNCTION("""COMPUTED_VALUE"""),"")</f>
        <v/>
      </c>
      <c r="J7306" s="131" t="str">
        <f>IFERROR(__xludf.DUMMYFUNCTION("""COMPUTED_VALUE"""),"")</f>
        <v/>
      </c>
      <c r="K7306" s="131" t="s">
        <v>191</v>
      </c>
      <c r="L7306" s="2"/>
      <c r="M7306" s="2"/>
    </row>
    <row r="7307" ht="15.75" customHeight="1">
      <c r="A7307" s="136"/>
      <c r="B7307" s="137"/>
      <c r="C7307" s="138"/>
      <c r="D7307" s="131"/>
      <c r="E7307" s="131"/>
      <c r="F7307" s="131"/>
      <c r="G7307" s="131"/>
      <c r="H7307" s="131" t="s">
        <v>191</v>
      </c>
      <c r="I7307" s="131" t="str">
        <f>IFERROR(__xludf.DUMMYFUNCTION("""COMPUTED_VALUE"""),"")</f>
        <v/>
      </c>
      <c r="J7307" s="131" t="str">
        <f>IFERROR(__xludf.DUMMYFUNCTION("""COMPUTED_VALUE"""),"")</f>
        <v/>
      </c>
      <c r="K7307" s="131" t="s">
        <v>191</v>
      </c>
      <c r="L7307" s="2"/>
      <c r="M7307" s="2"/>
    </row>
    <row r="7308" ht="15.75" customHeight="1">
      <c r="A7308" s="136"/>
      <c r="B7308" s="137"/>
      <c r="C7308" s="138"/>
      <c r="D7308" s="131"/>
      <c r="E7308" s="131"/>
      <c r="F7308" s="131"/>
      <c r="G7308" s="131"/>
      <c r="H7308" s="131" t="s">
        <v>191</v>
      </c>
      <c r="I7308" s="131" t="str">
        <f>IFERROR(__xludf.DUMMYFUNCTION("""COMPUTED_VALUE"""),"")</f>
        <v/>
      </c>
      <c r="J7308" s="131" t="str">
        <f>IFERROR(__xludf.DUMMYFUNCTION("""COMPUTED_VALUE"""),"")</f>
        <v/>
      </c>
      <c r="K7308" s="131" t="s">
        <v>191</v>
      </c>
      <c r="L7308" s="2"/>
      <c r="M7308" s="2"/>
    </row>
    <row r="7309" ht="15.75" customHeight="1">
      <c r="A7309" s="136"/>
      <c r="B7309" s="137"/>
      <c r="C7309" s="138"/>
      <c r="D7309" s="131"/>
      <c r="E7309" s="131"/>
      <c r="F7309" s="131"/>
      <c r="G7309" s="131"/>
      <c r="H7309" s="131" t="s">
        <v>191</v>
      </c>
      <c r="I7309" s="131" t="str">
        <f>IFERROR(__xludf.DUMMYFUNCTION("""COMPUTED_VALUE"""),"")</f>
        <v/>
      </c>
      <c r="J7309" s="131" t="str">
        <f>IFERROR(__xludf.DUMMYFUNCTION("""COMPUTED_VALUE"""),"")</f>
        <v/>
      </c>
      <c r="K7309" s="131" t="s">
        <v>191</v>
      </c>
      <c r="L7309" s="2"/>
      <c r="M7309" s="2"/>
    </row>
    <row r="7310" ht="15.75" customHeight="1">
      <c r="A7310" s="136"/>
      <c r="B7310" s="137"/>
      <c r="C7310" s="138"/>
      <c r="D7310" s="131"/>
      <c r="E7310" s="131"/>
      <c r="F7310" s="131"/>
      <c r="G7310" s="131"/>
      <c r="H7310" s="131" t="s">
        <v>191</v>
      </c>
      <c r="I7310" s="131" t="str">
        <f>IFERROR(__xludf.DUMMYFUNCTION("""COMPUTED_VALUE"""),"")</f>
        <v/>
      </c>
      <c r="J7310" s="131" t="str">
        <f>IFERROR(__xludf.DUMMYFUNCTION("""COMPUTED_VALUE"""),"")</f>
        <v/>
      </c>
      <c r="K7310" s="131" t="s">
        <v>191</v>
      </c>
      <c r="L7310" s="2"/>
      <c r="M7310" s="2"/>
    </row>
    <row r="7311" ht="15.75" customHeight="1">
      <c r="A7311" s="136"/>
      <c r="B7311" s="137"/>
      <c r="C7311" s="138"/>
      <c r="D7311" s="131"/>
      <c r="E7311" s="131"/>
      <c r="F7311" s="131"/>
      <c r="G7311" s="131"/>
      <c r="H7311" s="131" t="s">
        <v>191</v>
      </c>
      <c r="I7311" s="131" t="str">
        <f>IFERROR(__xludf.DUMMYFUNCTION("""COMPUTED_VALUE"""),"")</f>
        <v/>
      </c>
      <c r="J7311" s="131" t="str">
        <f>IFERROR(__xludf.DUMMYFUNCTION("""COMPUTED_VALUE"""),"")</f>
        <v/>
      </c>
      <c r="K7311" s="131" t="s">
        <v>191</v>
      </c>
      <c r="L7311" s="2"/>
      <c r="M7311" s="2"/>
    </row>
    <row r="7312" ht="15.75" customHeight="1">
      <c r="A7312" s="136"/>
      <c r="B7312" s="137"/>
      <c r="C7312" s="140"/>
      <c r="D7312" s="131"/>
      <c r="E7312" s="131"/>
      <c r="F7312" s="131"/>
      <c r="G7312" s="131"/>
      <c r="H7312" s="131" t="s">
        <v>191</v>
      </c>
      <c r="I7312" s="131" t="str">
        <f>IFERROR(__xludf.DUMMYFUNCTION("""COMPUTED_VALUE"""),"")</f>
        <v/>
      </c>
      <c r="J7312" s="131" t="str">
        <f>IFERROR(__xludf.DUMMYFUNCTION("""COMPUTED_VALUE"""),"")</f>
        <v/>
      </c>
      <c r="K7312" s="131" t="s">
        <v>191</v>
      </c>
      <c r="L7312" s="2"/>
      <c r="M7312" s="2"/>
    </row>
    <row r="7313" ht="15.75" customHeight="1">
      <c r="A7313" s="136"/>
      <c r="B7313" s="137"/>
      <c r="C7313" s="138"/>
      <c r="D7313" s="131"/>
      <c r="E7313" s="131"/>
      <c r="F7313" s="131"/>
      <c r="G7313" s="131"/>
      <c r="H7313" s="131" t="s">
        <v>191</v>
      </c>
      <c r="I7313" s="131" t="str">
        <f>IFERROR(__xludf.DUMMYFUNCTION("""COMPUTED_VALUE"""),"")</f>
        <v/>
      </c>
      <c r="J7313" s="131" t="str">
        <f>IFERROR(__xludf.DUMMYFUNCTION("""COMPUTED_VALUE"""),"")</f>
        <v/>
      </c>
      <c r="K7313" s="131" t="s">
        <v>191</v>
      </c>
      <c r="L7313" s="2"/>
      <c r="M7313" s="2"/>
    </row>
    <row r="7314" ht="15.75" customHeight="1">
      <c r="A7314" s="151"/>
      <c r="B7314" s="137"/>
      <c r="C7314" s="138"/>
      <c r="D7314" s="131"/>
      <c r="E7314" s="131"/>
      <c r="F7314" s="131"/>
      <c r="G7314" s="131"/>
      <c r="H7314" s="131" t="s">
        <v>191</v>
      </c>
      <c r="I7314" s="131" t="str">
        <f>IFERROR(__xludf.DUMMYFUNCTION("""COMPUTED_VALUE"""),"")</f>
        <v/>
      </c>
      <c r="J7314" s="131" t="str">
        <f>IFERROR(__xludf.DUMMYFUNCTION("""COMPUTED_VALUE"""),"")</f>
        <v/>
      </c>
      <c r="K7314" s="131" t="s">
        <v>191</v>
      </c>
      <c r="L7314" s="2"/>
      <c r="M7314" s="2"/>
    </row>
    <row r="7315" ht="15.75" customHeight="1">
      <c r="A7315" s="136"/>
      <c r="B7315" s="137"/>
      <c r="C7315" s="138"/>
      <c r="D7315" s="131"/>
      <c r="E7315" s="131"/>
      <c r="F7315" s="131"/>
      <c r="G7315" s="131"/>
      <c r="H7315" s="131" t="s">
        <v>191</v>
      </c>
      <c r="I7315" s="131" t="str">
        <f>IFERROR(__xludf.DUMMYFUNCTION("""COMPUTED_VALUE"""),"")</f>
        <v/>
      </c>
      <c r="J7315" s="131" t="str">
        <f>IFERROR(__xludf.DUMMYFUNCTION("""COMPUTED_VALUE"""),"")</f>
        <v/>
      </c>
      <c r="K7315" s="131" t="s">
        <v>191</v>
      </c>
      <c r="L7315" s="2"/>
      <c r="M7315" s="2"/>
    </row>
    <row r="7316" ht="15.75" customHeight="1">
      <c r="A7316" s="136"/>
      <c r="B7316" s="137"/>
      <c r="C7316" s="138"/>
      <c r="D7316" s="131"/>
      <c r="E7316" s="131"/>
      <c r="F7316" s="131"/>
      <c r="G7316" s="131"/>
      <c r="H7316" s="131" t="s">
        <v>191</v>
      </c>
      <c r="I7316" s="131" t="str">
        <f>IFERROR(__xludf.DUMMYFUNCTION("""COMPUTED_VALUE"""),"")</f>
        <v/>
      </c>
      <c r="J7316" s="131" t="str">
        <f>IFERROR(__xludf.DUMMYFUNCTION("""COMPUTED_VALUE"""),"")</f>
        <v/>
      </c>
      <c r="K7316" s="131" t="s">
        <v>191</v>
      </c>
      <c r="L7316" s="2"/>
      <c r="M7316" s="2"/>
    </row>
    <row r="7317" ht="15.75" customHeight="1">
      <c r="A7317" s="136"/>
      <c r="B7317" s="137"/>
      <c r="C7317" s="138"/>
      <c r="D7317" s="131"/>
      <c r="E7317" s="131"/>
      <c r="F7317" s="131"/>
      <c r="G7317" s="131"/>
      <c r="H7317" s="131" t="s">
        <v>191</v>
      </c>
      <c r="I7317" s="131" t="str">
        <f>IFERROR(__xludf.DUMMYFUNCTION("""COMPUTED_VALUE"""),"")</f>
        <v/>
      </c>
      <c r="J7317" s="131" t="str">
        <f>IFERROR(__xludf.DUMMYFUNCTION("""COMPUTED_VALUE"""),"")</f>
        <v/>
      </c>
      <c r="K7317" s="131" t="s">
        <v>191</v>
      </c>
      <c r="L7317" s="2"/>
      <c r="M7317" s="2"/>
    </row>
    <row r="7318" ht="15.75" customHeight="1">
      <c r="A7318" s="136"/>
      <c r="B7318" s="137"/>
      <c r="C7318" s="138"/>
      <c r="D7318" s="131"/>
      <c r="E7318" s="131"/>
      <c r="F7318" s="131"/>
      <c r="G7318" s="131"/>
      <c r="H7318" s="131" t="s">
        <v>191</v>
      </c>
      <c r="I7318" s="131" t="str">
        <f>IFERROR(__xludf.DUMMYFUNCTION("""COMPUTED_VALUE"""),"")</f>
        <v/>
      </c>
      <c r="J7318" s="131" t="str">
        <f>IFERROR(__xludf.DUMMYFUNCTION("""COMPUTED_VALUE"""),"")</f>
        <v/>
      </c>
      <c r="K7318" s="131" t="s">
        <v>191</v>
      </c>
      <c r="L7318" s="2"/>
      <c r="M7318" s="2"/>
    </row>
    <row r="7319" ht="15.75" customHeight="1">
      <c r="A7319" s="151"/>
      <c r="B7319" s="137"/>
      <c r="C7319" s="138"/>
      <c r="D7319" s="131"/>
      <c r="E7319" s="131"/>
      <c r="F7319" s="131"/>
      <c r="G7319" s="131"/>
      <c r="H7319" s="131" t="s">
        <v>191</v>
      </c>
      <c r="I7319" s="131" t="str">
        <f>IFERROR(__xludf.DUMMYFUNCTION("""COMPUTED_VALUE"""),"")</f>
        <v/>
      </c>
      <c r="J7319" s="131" t="str">
        <f>IFERROR(__xludf.DUMMYFUNCTION("""COMPUTED_VALUE"""),"")</f>
        <v/>
      </c>
      <c r="K7319" s="131" t="s">
        <v>191</v>
      </c>
      <c r="L7319" s="2"/>
      <c r="M7319" s="2"/>
    </row>
    <row r="7320" ht="15.75" customHeight="1">
      <c r="A7320" s="136"/>
      <c r="B7320" s="137"/>
      <c r="C7320" s="140"/>
      <c r="D7320" s="131"/>
      <c r="E7320" s="131"/>
      <c r="F7320" s="131"/>
      <c r="G7320" s="131"/>
      <c r="H7320" s="131" t="s">
        <v>191</v>
      </c>
      <c r="I7320" s="131" t="str">
        <f>IFERROR(__xludf.DUMMYFUNCTION("""COMPUTED_VALUE"""),"")</f>
        <v/>
      </c>
      <c r="J7320" s="131" t="str">
        <f>IFERROR(__xludf.DUMMYFUNCTION("""COMPUTED_VALUE"""),"")</f>
        <v/>
      </c>
      <c r="K7320" s="131" t="s">
        <v>191</v>
      </c>
      <c r="L7320" s="2"/>
      <c r="M7320" s="2"/>
    </row>
    <row r="7321" ht="15.75" customHeight="1">
      <c r="A7321" s="136"/>
      <c r="B7321" s="137"/>
      <c r="C7321" s="138"/>
      <c r="D7321" s="131"/>
      <c r="E7321" s="131"/>
      <c r="F7321" s="131"/>
      <c r="G7321" s="131"/>
      <c r="H7321" s="131" t="s">
        <v>191</v>
      </c>
      <c r="I7321" s="131" t="str">
        <f>IFERROR(__xludf.DUMMYFUNCTION("""COMPUTED_VALUE"""),"")</f>
        <v/>
      </c>
      <c r="J7321" s="131" t="str">
        <f>IFERROR(__xludf.DUMMYFUNCTION("""COMPUTED_VALUE"""),"")</f>
        <v/>
      </c>
      <c r="K7321" s="131" t="s">
        <v>191</v>
      </c>
      <c r="L7321" s="2"/>
      <c r="M7321" s="2"/>
    </row>
    <row r="7322" ht="15.75" customHeight="1">
      <c r="A7322" s="136"/>
      <c r="B7322" s="137"/>
      <c r="C7322" s="138"/>
      <c r="D7322" s="131"/>
      <c r="E7322" s="131"/>
      <c r="F7322" s="131"/>
      <c r="G7322" s="131"/>
      <c r="H7322" s="131" t="s">
        <v>191</v>
      </c>
      <c r="I7322" s="131" t="str">
        <f>IFERROR(__xludf.DUMMYFUNCTION("""COMPUTED_VALUE"""),"")</f>
        <v/>
      </c>
      <c r="J7322" s="131" t="str">
        <f>IFERROR(__xludf.DUMMYFUNCTION("""COMPUTED_VALUE"""),"")</f>
        <v/>
      </c>
      <c r="K7322" s="131" t="s">
        <v>191</v>
      </c>
      <c r="L7322" s="2"/>
      <c r="M7322" s="2"/>
    </row>
    <row r="7323" ht="15.75" customHeight="1">
      <c r="A7323" s="136"/>
      <c r="B7323" s="137"/>
      <c r="C7323" s="138"/>
      <c r="D7323" s="131"/>
      <c r="E7323" s="131"/>
      <c r="F7323" s="131"/>
      <c r="G7323" s="131"/>
      <c r="H7323" s="131" t="s">
        <v>191</v>
      </c>
      <c r="I7323" s="131" t="str">
        <f>IFERROR(__xludf.DUMMYFUNCTION("""COMPUTED_VALUE"""),"")</f>
        <v/>
      </c>
      <c r="J7323" s="131" t="str">
        <f>IFERROR(__xludf.DUMMYFUNCTION("""COMPUTED_VALUE"""),"")</f>
        <v/>
      </c>
      <c r="K7323" s="131" t="s">
        <v>191</v>
      </c>
      <c r="L7323" s="2"/>
      <c r="M7323" s="2"/>
    </row>
    <row r="7324" ht="15.75" customHeight="1">
      <c r="A7324" s="136"/>
      <c r="B7324" s="137"/>
      <c r="C7324" s="138"/>
      <c r="D7324" s="131"/>
      <c r="E7324" s="131"/>
      <c r="F7324" s="131"/>
      <c r="G7324" s="131"/>
      <c r="H7324" s="131" t="s">
        <v>191</v>
      </c>
      <c r="I7324" s="131" t="str">
        <f>IFERROR(__xludf.DUMMYFUNCTION("""COMPUTED_VALUE"""),"")</f>
        <v/>
      </c>
      <c r="J7324" s="131" t="str">
        <f>IFERROR(__xludf.DUMMYFUNCTION("""COMPUTED_VALUE"""),"")</f>
        <v/>
      </c>
      <c r="K7324" s="131" t="s">
        <v>191</v>
      </c>
      <c r="L7324" s="2"/>
      <c r="M7324" s="2"/>
    </row>
    <row r="7325" ht="15.75" customHeight="1">
      <c r="A7325" s="136"/>
      <c r="B7325" s="137"/>
      <c r="C7325" s="138"/>
      <c r="D7325" s="131"/>
      <c r="E7325" s="131"/>
      <c r="F7325" s="131"/>
      <c r="G7325" s="131"/>
      <c r="H7325" s="131" t="s">
        <v>191</v>
      </c>
      <c r="I7325" s="131" t="str">
        <f>IFERROR(__xludf.DUMMYFUNCTION("""COMPUTED_VALUE"""),"")</f>
        <v/>
      </c>
      <c r="J7325" s="131" t="str">
        <f>IFERROR(__xludf.DUMMYFUNCTION("""COMPUTED_VALUE"""),"")</f>
        <v/>
      </c>
      <c r="K7325" s="131" t="s">
        <v>191</v>
      </c>
      <c r="L7325" s="2"/>
      <c r="M7325" s="2"/>
    </row>
    <row r="7326" ht="15.75" customHeight="1">
      <c r="A7326" s="136"/>
      <c r="B7326" s="137"/>
      <c r="C7326" s="140"/>
      <c r="D7326" s="131"/>
      <c r="E7326" s="131"/>
      <c r="F7326" s="131"/>
      <c r="G7326" s="131"/>
      <c r="H7326" s="131" t="s">
        <v>191</v>
      </c>
      <c r="I7326" s="131" t="str">
        <f>IFERROR(__xludf.DUMMYFUNCTION("""COMPUTED_VALUE"""),"")</f>
        <v/>
      </c>
      <c r="J7326" s="131" t="str">
        <f>IFERROR(__xludf.DUMMYFUNCTION("""COMPUTED_VALUE"""),"")</f>
        <v/>
      </c>
      <c r="K7326" s="131" t="s">
        <v>191</v>
      </c>
      <c r="L7326" s="2"/>
      <c r="M7326" s="2"/>
    </row>
    <row r="7327" ht="15.75" customHeight="1">
      <c r="A7327" s="136"/>
      <c r="B7327" s="137"/>
      <c r="C7327" s="138"/>
      <c r="D7327" s="131"/>
      <c r="E7327" s="131"/>
      <c r="F7327" s="131"/>
      <c r="G7327" s="131"/>
      <c r="H7327" s="131" t="s">
        <v>191</v>
      </c>
      <c r="I7327" s="131" t="str">
        <f>IFERROR(__xludf.DUMMYFUNCTION("""COMPUTED_VALUE"""),"")</f>
        <v/>
      </c>
      <c r="J7327" s="131" t="str">
        <f>IFERROR(__xludf.DUMMYFUNCTION("""COMPUTED_VALUE"""),"")</f>
        <v/>
      </c>
      <c r="K7327" s="131" t="s">
        <v>191</v>
      </c>
      <c r="L7327" s="2"/>
      <c r="M7327" s="2"/>
    </row>
    <row r="7328" ht="15.75" customHeight="1">
      <c r="A7328" s="136"/>
      <c r="B7328" s="137"/>
      <c r="C7328" s="140"/>
      <c r="D7328" s="131"/>
      <c r="E7328" s="131"/>
      <c r="F7328" s="131"/>
      <c r="G7328" s="131"/>
      <c r="H7328" s="131" t="s">
        <v>191</v>
      </c>
      <c r="I7328" s="131" t="str">
        <f>IFERROR(__xludf.DUMMYFUNCTION("""COMPUTED_VALUE"""),"")</f>
        <v/>
      </c>
      <c r="J7328" s="131" t="str">
        <f>IFERROR(__xludf.DUMMYFUNCTION("""COMPUTED_VALUE"""),"")</f>
        <v/>
      </c>
      <c r="K7328" s="131" t="s">
        <v>191</v>
      </c>
      <c r="L7328" s="2"/>
      <c r="M7328" s="2"/>
    </row>
    <row r="7329" ht="15.75" customHeight="1">
      <c r="A7329" s="136"/>
      <c r="B7329" s="137"/>
      <c r="C7329" s="138"/>
      <c r="D7329" s="131"/>
      <c r="E7329" s="131"/>
      <c r="F7329" s="131"/>
      <c r="G7329" s="131"/>
      <c r="H7329" s="131" t="s">
        <v>191</v>
      </c>
      <c r="I7329" s="131" t="str">
        <f>IFERROR(__xludf.DUMMYFUNCTION("""COMPUTED_VALUE"""),"")</f>
        <v/>
      </c>
      <c r="J7329" s="131" t="str">
        <f>IFERROR(__xludf.DUMMYFUNCTION("""COMPUTED_VALUE"""),"")</f>
        <v/>
      </c>
      <c r="K7329" s="131" t="s">
        <v>191</v>
      </c>
      <c r="L7329" s="2"/>
      <c r="M7329" s="2"/>
    </row>
    <row r="7330" ht="15.75" customHeight="1">
      <c r="A7330" s="136"/>
      <c r="B7330" s="137"/>
      <c r="C7330" s="138"/>
      <c r="D7330" s="131"/>
      <c r="E7330" s="131"/>
      <c r="F7330" s="131"/>
      <c r="G7330" s="131"/>
      <c r="H7330" s="131" t="s">
        <v>191</v>
      </c>
      <c r="I7330" s="131" t="str">
        <f>IFERROR(__xludf.DUMMYFUNCTION("""COMPUTED_VALUE"""),"")</f>
        <v/>
      </c>
      <c r="J7330" s="131" t="str">
        <f>IFERROR(__xludf.DUMMYFUNCTION("""COMPUTED_VALUE"""),"")</f>
        <v/>
      </c>
      <c r="K7330" s="131" t="s">
        <v>191</v>
      </c>
      <c r="L7330" s="2"/>
      <c r="M7330" s="2"/>
    </row>
    <row r="7331" ht="15.75" customHeight="1">
      <c r="A7331" s="136"/>
      <c r="B7331" s="137"/>
      <c r="C7331" s="138"/>
      <c r="D7331" s="131"/>
      <c r="E7331" s="131"/>
      <c r="F7331" s="131"/>
      <c r="G7331" s="131"/>
      <c r="H7331" s="131" t="s">
        <v>191</v>
      </c>
      <c r="I7331" s="131" t="str">
        <f>IFERROR(__xludf.DUMMYFUNCTION("""COMPUTED_VALUE"""),"")</f>
        <v/>
      </c>
      <c r="J7331" s="131" t="str">
        <f>IFERROR(__xludf.DUMMYFUNCTION("""COMPUTED_VALUE"""),"")</f>
        <v/>
      </c>
      <c r="K7331" s="131" t="s">
        <v>191</v>
      </c>
      <c r="L7331" s="2"/>
      <c r="M7331" s="2"/>
    </row>
    <row r="7332" ht="15.75" customHeight="1">
      <c r="A7332" s="136"/>
      <c r="B7332" s="137"/>
      <c r="C7332" s="138"/>
      <c r="D7332" s="131"/>
      <c r="E7332" s="131"/>
      <c r="F7332" s="131"/>
      <c r="G7332" s="131"/>
      <c r="H7332" s="131" t="s">
        <v>191</v>
      </c>
      <c r="I7332" s="131" t="str">
        <f>IFERROR(__xludf.DUMMYFUNCTION("""COMPUTED_VALUE"""),"")</f>
        <v/>
      </c>
      <c r="J7332" s="131" t="str">
        <f>IFERROR(__xludf.DUMMYFUNCTION("""COMPUTED_VALUE"""),"")</f>
        <v/>
      </c>
      <c r="K7332" s="131" t="s">
        <v>191</v>
      </c>
      <c r="L7332" s="2"/>
      <c r="M7332" s="2"/>
    </row>
    <row r="7333" ht="15.75" customHeight="1">
      <c r="A7333" s="136"/>
      <c r="B7333" s="137"/>
      <c r="C7333" s="138"/>
      <c r="D7333" s="131"/>
      <c r="E7333" s="131"/>
      <c r="F7333" s="131"/>
      <c r="G7333" s="131"/>
      <c r="H7333" s="131" t="s">
        <v>191</v>
      </c>
      <c r="I7333" s="131" t="str">
        <f>IFERROR(__xludf.DUMMYFUNCTION("""COMPUTED_VALUE"""),"")</f>
        <v/>
      </c>
      <c r="J7333" s="131" t="str">
        <f>IFERROR(__xludf.DUMMYFUNCTION("""COMPUTED_VALUE"""),"")</f>
        <v/>
      </c>
      <c r="K7333" s="131" t="s">
        <v>191</v>
      </c>
      <c r="L7333" s="2"/>
      <c r="M7333" s="2"/>
    </row>
    <row r="7334" ht="15.75" customHeight="1">
      <c r="A7334" s="136"/>
      <c r="B7334" s="137"/>
      <c r="C7334" s="138"/>
      <c r="D7334" s="131"/>
      <c r="E7334" s="131"/>
      <c r="F7334" s="131"/>
      <c r="G7334" s="131"/>
      <c r="H7334" s="131" t="s">
        <v>191</v>
      </c>
      <c r="I7334" s="131" t="str">
        <f>IFERROR(__xludf.DUMMYFUNCTION("""COMPUTED_VALUE"""),"")</f>
        <v/>
      </c>
      <c r="J7334" s="131" t="str">
        <f>IFERROR(__xludf.DUMMYFUNCTION("""COMPUTED_VALUE"""),"")</f>
        <v/>
      </c>
      <c r="K7334" s="131" t="s">
        <v>191</v>
      </c>
      <c r="L7334" s="2"/>
      <c r="M7334" s="2"/>
    </row>
    <row r="7335" ht="15.75" customHeight="1">
      <c r="A7335" s="136"/>
      <c r="B7335" s="137"/>
      <c r="C7335" s="138"/>
      <c r="D7335" s="131"/>
      <c r="E7335" s="131"/>
      <c r="F7335" s="131"/>
      <c r="G7335" s="131"/>
      <c r="H7335" s="131" t="s">
        <v>191</v>
      </c>
      <c r="I7335" s="131" t="str">
        <f>IFERROR(__xludf.DUMMYFUNCTION("""COMPUTED_VALUE"""),"")</f>
        <v/>
      </c>
      <c r="J7335" s="131" t="str">
        <f>IFERROR(__xludf.DUMMYFUNCTION("""COMPUTED_VALUE"""),"")</f>
        <v/>
      </c>
      <c r="K7335" s="131" t="s">
        <v>191</v>
      </c>
      <c r="L7335" s="2"/>
      <c r="M7335" s="2"/>
    </row>
    <row r="7336" ht="15.75" customHeight="1">
      <c r="A7336" s="136"/>
      <c r="B7336" s="137"/>
      <c r="C7336" s="138"/>
      <c r="D7336" s="131"/>
      <c r="E7336" s="131"/>
      <c r="F7336" s="131"/>
      <c r="G7336" s="131"/>
      <c r="H7336" s="131" t="s">
        <v>191</v>
      </c>
      <c r="I7336" s="131" t="str">
        <f>IFERROR(__xludf.DUMMYFUNCTION("""COMPUTED_VALUE"""),"")</f>
        <v/>
      </c>
      <c r="J7336" s="131" t="str">
        <f>IFERROR(__xludf.DUMMYFUNCTION("""COMPUTED_VALUE"""),"")</f>
        <v/>
      </c>
      <c r="K7336" s="131" t="s">
        <v>191</v>
      </c>
      <c r="L7336" s="2"/>
      <c r="M7336" s="2"/>
    </row>
    <row r="7337" ht="15.75" customHeight="1">
      <c r="A7337" s="136"/>
      <c r="B7337" s="137"/>
      <c r="C7337" s="138"/>
      <c r="D7337" s="131"/>
      <c r="E7337" s="131"/>
      <c r="F7337" s="131"/>
      <c r="G7337" s="131"/>
      <c r="H7337" s="131" t="s">
        <v>191</v>
      </c>
      <c r="I7337" s="131" t="str">
        <f>IFERROR(__xludf.DUMMYFUNCTION("""COMPUTED_VALUE"""),"")</f>
        <v/>
      </c>
      <c r="J7337" s="131" t="str">
        <f>IFERROR(__xludf.DUMMYFUNCTION("""COMPUTED_VALUE"""),"")</f>
        <v/>
      </c>
      <c r="K7337" s="131" t="s">
        <v>191</v>
      </c>
      <c r="L7337" s="2"/>
      <c r="M7337" s="2"/>
    </row>
    <row r="7338" ht="15.75" customHeight="1">
      <c r="A7338" s="136"/>
      <c r="B7338" s="137"/>
      <c r="C7338" s="138"/>
      <c r="D7338" s="131"/>
      <c r="E7338" s="131"/>
      <c r="F7338" s="131"/>
      <c r="G7338" s="131"/>
      <c r="H7338" s="131" t="s">
        <v>191</v>
      </c>
      <c r="I7338" s="131" t="str">
        <f>IFERROR(__xludf.DUMMYFUNCTION("""COMPUTED_VALUE"""),"")</f>
        <v/>
      </c>
      <c r="J7338" s="131" t="str">
        <f>IFERROR(__xludf.DUMMYFUNCTION("""COMPUTED_VALUE"""),"")</f>
        <v/>
      </c>
      <c r="K7338" s="131" t="s">
        <v>191</v>
      </c>
      <c r="L7338" s="2"/>
      <c r="M7338" s="2"/>
    </row>
    <row r="7339" ht="15.75" customHeight="1">
      <c r="A7339" s="136"/>
      <c r="B7339" s="137"/>
      <c r="C7339" s="138"/>
      <c r="D7339" s="131"/>
      <c r="E7339" s="131"/>
      <c r="F7339" s="131"/>
      <c r="G7339" s="131"/>
      <c r="H7339" s="131" t="s">
        <v>191</v>
      </c>
      <c r="I7339" s="131" t="str">
        <f>IFERROR(__xludf.DUMMYFUNCTION("""COMPUTED_VALUE"""),"")</f>
        <v/>
      </c>
      <c r="J7339" s="131" t="str">
        <f>IFERROR(__xludf.DUMMYFUNCTION("""COMPUTED_VALUE"""),"")</f>
        <v/>
      </c>
      <c r="K7339" s="131" t="s">
        <v>191</v>
      </c>
      <c r="L7339" s="2"/>
      <c r="M7339" s="2"/>
    </row>
    <row r="7340" ht="15.75" customHeight="1">
      <c r="A7340" s="136"/>
      <c r="B7340" s="137"/>
      <c r="C7340" s="138"/>
      <c r="D7340" s="131"/>
      <c r="E7340" s="131"/>
      <c r="F7340" s="131"/>
      <c r="G7340" s="131"/>
      <c r="H7340" s="131" t="s">
        <v>191</v>
      </c>
      <c r="I7340" s="131" t="str">
        <f>IFERROR(__xludf.DUMMYFUNCTION("""COMPUTED_VALUE"""),"")</f>
        <v/>
      </c>
      <c r="J7340" s="131" t="str">
        <f>IFERROR(__xludf.DUMMYFUNCTION("""COMPUTED_VALUE"""),"")</f>
        <v/>
      </c>
      <c r="K7340" s="131" t="s">
        <v>191</v>
      </c>
      <c r="L7340" s="2"/>
      <c r="M7340" s="2"/>
    </row>
    <row r="7341" ht="15.75" customHeight="1">
      <c r="A7341" s="136"/>
      <c r="B7341" s="137"/>
      <c r="C7341" s="138"/>
      <c r="D7341" s="131"/>
      <c r="E7341" s="131"/>
      <c r="F7341" s="131"/>
      <c r="G7341" s="131"/>
      <c r="H7341" s="131" t="s">
        <v>191</v>
      </c>
      <c r="I7341" s="131" t="str">
        <f>IFERROR(__xludf.DUMMYFUNCTION("""COMPUTED_VALUE"""),"")</f>
        <v/>
      </c>
      <c r="J7341" s="131" t="str">
        <f>IFERROR(__xludf.DUMMYFUNCTION("""COMPUTED_VALUE"""),"")</f>
        <v/>
      </c>
      <c r="K7341" s="131" t="s">
        <v>191</v>
      </c>
      <c r="L7341" s="2"/>
      <c r="M7341" s="2"/>
    </row>
    <row r="7342" ht="15.75" customHeight="1">
      <c r="A7342" s="136"/>
      <c r="B7342" s="137"/>
      <c r="C7342" s="138"/>
      <c r="D7342" s="131"/>
      <c r="E7342" s="131"/>
      <c r="F7342" s="131"/>
      <c r="G7342" s="131"/>
      <c r="H7342" s="131" t="s">
        <v>191</v>
      </c>
      <c r="I7342" s="131" t="str">
        <f>IFERROR(__xludf.DUMMYFUNCTION("""COMPUTED_VALUE"""),"")</f>
        <v/>
      </c>
      <c r="J7342" s="131" t="str">
        <f>IFERROR(__xludf.DUMMYFUNCTION("""COMPUTED_VALUE"""),"")</f>
        <v/>
      </c>
      <c r="K7342" s="131" t="s">
        <v>191</v>
      </c>
      <c r="L7342" s="2"/>
      <c r="M7342" s="2"/>
    </row>
    <row r="7343" ht="15.75" customHeight="1">
      <c r="A7343" s="151"/>
      <c r="B7343" s="137"/>
      <c r="C7343" s="140"/>
      <c r="D7343" s="131"/>
      <c r="E7343" s="131"/>
      <c r="F7343" s="131"/>
      <c r="G7343" s="131"/>
      <c r="H7343" s="131" t="s">
        <v>191</v>
      </c>
      <c r="I7343" s="131" t="str">
        <f>IFERROR(__xludf.DUMMYFUNCTION("""COMPUTED_VALUE"""),"")</f>
        <v/>
      </c>
      <c r="J7343" s="131" t="str">
        <f>IFERROR(__xludf.DUMMYFUNCTION("""COMPUTED_VALUE"""),"")</f>
        <v/>
      </c>
      <c r="K7343" s="131" t="s">
        <v>191</v>
      </c>
      <c r="L7343" s="2"/>
      <c r="M7343" s="2"/>
    </row>
    <row r="7344" ht="15.75" customHeight="1">
      <c r="A7344" s="136"/>
      <c r="B7344" s="137"/>
      <c r="C7344" s="138"/>
      <c r="D7344" s="131"/>
      <c r="E7344" s="131"/>
      <c r="F7344" s="131"/>
      <c r="G7344" s="131"/>
      <c r="H7344" s="131" t="s">
        <v>191</v>
      </c>
      <c r="I7344" s="131" t="str">
        <f>IFERROR(__xludf.DUMMYFUNCTION("""COMPUTED_VALUE"""),"")</f>
        <v/>
      </c>
      <c r="J7344" s="131" t="str">
        <f>IFERROR(__xludf.DUMMYFUNCTION("""COMPUTED_VALUE"""),"")</f>
        <v/>
      </c>
      <c r="K7344" s="131" t="s">
        <v>191</v>
      </c>
      <c r="L7344" s="2"/>
      <c r="M7344" s="2"/>
    </row>
    <row r="7345" ht="15.75" customHeight="1">
      <c r="A7345" s="136"/>
      <c r="B7345" s="137"/>
      <c r="C7345" s="138"/>
      <c r="D7345" s="131"/>
      <c r="E7345" s="131"/>
      <c r="F7345" s="131"/>
      <c r="G7345" s="131"/>
      <c r="H7345" s="131" t="s">
        <v>191</v>
      </c>
      <c r="I7345" s="131" t="str">
        <f>IFERROR(__xludf.DUMMYFUNCTION("""COMPUTED_VALUE"""),"")</f>
        <v/>
      </c>
      <c r="J7345" s="131" t="str">
        <f>IFERROR(__xludf.DUMMYFUNCTION("""COMPUTED_VALUE"""),"")</f>
        <v/>
      </c>
      <c r="K7345" s="131" t="s">
        <v>191</v>
      </c>
      <c r="L7345" s="2"/>
      <c r="M7345" s="2"/>
    </row>
    <row r="7346" ht="15.75" customHeight="1">
      <c r="A7346" s="136"/>
      <c r="B7346" s="137"/>
      <c r="C7346" s="138"/>
      <c r="D7346" s="131"/>
      <c r="E7346" s="131"/>
      <c r="F7346" s="131"/>
      <c r="G7346" s="131"/>
      <c r="H7346" s="131" t="s">
        <v>191</v>
      </c>
      <c r="I7346" s="131" t="str">
        <f>IFERROR(__xludf.DUMMYFUNCTION("""COMPUTED_VALUE"""),"")</f>
        <v/>
      </c>
      <c r="J7346" s="131" t="str">
        <f>IFERROR(__xludf.DUMMYFUNCTION("""COMPUTED_VALUE"""),"")</f>
        <v/>
      </c>
      <c r="K7346" s="131" t="s">
        <v>191</v>
      </c>
      <c r="L7346" s="2"/>
      <c r="M7346" s="2"/>
    </row>
    <row r="7347" ht="15.75" customHeight="1">
      <c r="A7347" s="136"/>
      <c r="B7347" s="137"/>
      <c r="C7347" s="138"/>
      <c r="D7347" s="131"/>
      <c r="E7347" s="131"/>
      <c r="F7347" s="131"/>
      <c r="G7347" s="131"/>
      <c r="H7347" s="131" t="s">
        <v>191</v>
      </c>
      <c r="I7347" s="131" t="str">
        <f>IFERROR(__xludf.DUMMYFUNCTION("""COMPUTED_VALUE"""),"")</f>
        <v/>
      </c>
      <c r="J7347" s="131" t="str">
        <f>IFERROR(__xludf.DUMMYFUNCTION("""COMPUTED_VALUE"""),"")</f>
        <v/>
      </c>
      <c r="K7347" s="131" t="s">
        <v>191</v>
      </c>
      <c r="L7347" s="2"/>
      <c r="M7347" s="2"/>
    </row>
    <row r="7348" ht="15.75" customHeight="1">
      <c r="A7348" s="136"/>
      <c r="B7348" s="137"/>
      <c r="C7348" s="138"/>
      <c r="D7348" s="131"/>
      <c r="E7348" s="131"/>
      <c r="F7348" s="131"/>
      <c r="G7348" s="131"/>
      <c r="H7348" s="131" t="s">
        <v>191</v>
      </c>
      <c r="I7348" s="131" t="str">
        <f>IFERROR(__xludf.DUMMYFUNCTION("""COMPUTED_VALUE"""),"")</f>
        <v/>
      </c>
      <c r="J7348" s="131" t="str">
        <f>IFERROR(__xludf.DUMMYFUNCTION("""COMPUTED_VALUE"""),"")</f>
        <v/>
      </c>
      <c r="K7348" s="131" t="s">
        <v>191</v>
      </c>
      <c r="L7348" s="2"/>
      <c r="M7348" s="2"/>
    </row>
    <row r="7349" ht="15.75" customHeight="1">
      <c r="A7349" s="151"/>
      <c r="B7349" s="137"/>
      <c r="C7349" s="138"/>
      <c r="D7349" s="131"/>
      <c r="E7349" s="131"/>
      <c r="F7349" s="131"/>
      <c r="G7349" s="131"/>
      <c r="H7349" s="131" t="s">
        <v>191</v>
      </c>
      <c r="I7349" s="131" t="str">
        <f>IFERROR(__xludf.DUMMYFUNCTION("""COMPUTED_VALUE"""),"")</f>
        <v/>
      </c>
      <c r="J7349" s="131" t="str">
        <f>IFERROR(__xludf.DUMMYFUNCTION("""COMPUTED_VALUE"""),"")</f>
        <v/>
      </c>
      <c r="K7349" s="131" t="s">
        <v>191</v>
      </c>
      <c r="L7349" s="2"/>
      <c r="M7349" s="2"/>
    </row>
    <row r="7350" ht="15.75" customHeight="1">
      <c r="A7350" s="136"/>
      <c r="B7350" s="137"/>
      <c r="C7350" s="138"/>
      <c r="D7350" s="131"/>
      <c r="E7350" s="131"/>
      <c r="F7350" s="131"/>
      <c r="G7350" s="131"/>
      <c r="H7350" s="131" t="s">
        <v>191</v>
      </c>
      <c r="I7350" s="131" t="str">
        <f>IFERROR(__xludf.DUMMYFUNCTION("""COMPUTED_VALUE"""),"")</f>
        <v/>
      </c>
      <c r="J7350" s="131" t="str">
        <f>IFERROR(__xludf.DUMMYFUNCTION("""COMPUTED_VALUE"""),"")</f>
        <v/>
      </c>
      <c r="K7350" s="131" t="s">
        <v>191</v>
      </c>
      <c r="L7350" s="2"/>
      <c r="M7350" s="2"/>
    </row>
    <row r="7351" ht="15.75" customHeight="1">
      <c r="A7351" s="151"/>
      <c r="B7351" s="137"/>
      <c r="C7351" s="138"/>
      <c r="D7351" s="131"/>
      <c r="E7351" s="131"/>
      <c r="F7351" s="131"/>
      <c r="G7351" s="131"/>
      <c r="H7351" s="131" t="s">
        <v>191</v>
      </c>
      <c r="I7351" s="131" t="str">
        <f>IFERROR(__xludf.DUMMYFUNCTION("""COMPUTED_VALUE"""),"")</f>
        <v/>
      </c>
      <c r="J7351" s="131" t="str">
        <f>IFERROR(__xludf.DUMMYFUNCTION("""COMPUTED_VALUE"""),"")</f>
        <v/>
      </c>
      <c r="K7351" s="131" t="s">
        <v>191</v>
      </c>
      <c r="L7351" s="2"/>
      <c r="M7351" s="2"/>
    </row>
    <row r="7352" ht="15.75" customHeight="1">
      <c r="A7352" s="136"/>
      <c r="B7352" s="137"/>
      <c r="C7352" s="138"/>
      <c r="D7352" s="131"/>
      <c r="E7352" s="131"/>
      <c r="F7352" s="131"/>
      <c r="G7352" s="131"/>
      <c r="H7352" s="131" t="s">
        <v>191</v>
      </c>
      <c r="I7352" s="131" t="str">
        <f>IFERROR(__xludf.DUMMYFUNCTION("""COMPUTED_VALUE"""),"")</f>
        <v/>
      </c>
      <c r="J7352" s="131" t="str">
        <f>IFERROR(__xludf.DUMMYFUNCTION("""COMPUTED_VALUE"""),"")</f>
        <v/>
      </c>
      <c r="K7352" s="131" t="s">
        <v>191</v>
      </c>
      <c r="L7352" s="2"/>
      <c r="M7352" s="2"/>
    </row>
    <row r="7353" ht="15.75" customHeight="1">
      <c r="A7353" s="136"/>
      <c r="B7353" s="137"/>
      <c r="C7353" s="138"/>
      <c r="D7353" s="131"/>
      <c r="E7353" s="131"/>
      <c r="F7353" s="131"/>
      <c r="G7353" s="131"/>
      <c r="H7353" s="131" t="s">
        <v>191</v>
      </c>
      <c r="I7353" s="131" t="str">
        <f>IFERROR(__xludf.DUMMYFUNCTION("""COMPUTED_VALUE"""),"")</f>
        <v/>
      </c>
      <c r="J7353" s="131" t="str">
        <f>IFERROR(__xludf.DUMMYFUNCTION("""COMPUTED_VALUE"""),"")</f>
        <v/>
      </c>
      <c r="K7353" s="131" t="s">
        <v>191</v>
      </c>
      <c r="L7353" s="2"/>
      <c r="M7353" s="2"/>
    </row>
    <row r="7354" ht="15.75" customHeight="1">
      <c r="A7354" s="136"/>
      <c r="B7354" s="137"/>
      <c r="C7354" s="138"/>
      <c r="D7354" s="131"/>
      <c r="E7354" s="131"/>
      <c r="F7354" s="131"/>
      <c r="G7354" s="131"/>
      <c r="H7354" s="131" t="s">
        <v>191</v>
      </c>
      <c r="I7354" s="131" t="str">
        <f>IFERROR(__xludf.DUMMYFUNCTION("""COMPUTED_VALUE"""),"")</f>
        <v/>
      </c>
      <c r="J7354" s="131" t="str">
        <f>IFERROR(__xludf.DUMMYFUNCTION("""COMPUTED_VALUE"""),"")</f>
        <v/>
      </c>
      <c r="K7354" s="131" t="s">
        <v>191</v>
      </c>
      <c r="L7354" s="2"/>
      <c r="M7354" s="2"/>
    </row>
    <row r="7355" ht="15.75" customHeight="1">
      <c r="A7355" s="136"/>
      <c r="B7355" s="137"/>
      <c r="C7355" s="138"/>
      <c r="D7355" s="131"/>
      <c r="E7355" s="131"/>
      <c r="F7355" s="131"/>
      <c r="G7355" s="131"/>
      <c r="H7355" s="131" t="s">
        <v>191</v>
      </c>
      <c r="I7355" s="131" t="str">
        <f>IFERROR(__xludf.DUMMYFUNCTION("""COMPUTED_VALUE"""),"")</f>
        <v/>
      </c>
      <c r="J7355" s="131" t="str">
        <f>IFERROR(__xludf.DUMMYFUNCTION("""COMPUTED_VALUE"""),"")</f>
        <v/>
      </c>
      <c r="K7355" s="131" t="s">
        <v>191</v>
      </c>
      <c r="L7355" s="2"/>
      <c r="M7355" s="2"/>
    </row>
    <row r="7356" ht="15.75" customHeight="1">
      <c r="A7356" s="136"/>
      <c r="B7356" s="137"/>
      <c r="C7356" s="138"/>
      <c r="D7356" s="131"/>
      <c r="E7356" s="131"/>
      <c r="F7356" s="131"/>
      <c r="G7356" s="131"/>
      <c r="H7356" s="131" t="s">
        <v>191</v>
      </c>
      <c r="I7356" s="131" t="str">
        <f>IFERROR(__xludf.DUMMYFUNCTION("""COMPUTED_VALUE"""),"")</f>
        <v/>
      </c>
      <c r="J7356" s="131" t="str">
        <f>IFERROR(__xludf.DUMMYFUNCTION("""COMPUTED_VALUE"""),"")</f>
        <v/>
      </c>
      <c r="K7356" s="131" t="s">
        <v>191</v>
      </c>
      <c r="L7356" s="2"/>
      <c r="M7356" s="2"/>
    </row>
    <row r="7357" ht="15.75" customHeight="1">
      <c r="A7357" s="136"/>
      <c r="B7357" s="137"/>
      <c r="C7357" s="138"/>
      <c r="D7357" s="131"/>
      <c r="E7357" s="131"/>
      <c r="F7357" s="131"/>
      <c r="G7357" s="131"/>
      <c r="H7357" s="131" t="s">
        <v>191</v>
      </c>
      <c r="I7357" s="131" t="str">
        <f>IFERROR(__xludf.DUMMYFUNCTION("""COMPUTED_VALUE"""),"")</f>
        <v/>
      </c>
      <c r="J7357" s="131" t="str">
        <f>IFERROR(__xludf.DUMMYFUNCTION("""COMPUTED_VALUE"""),"")</f>
        <v/>
      </c>
      <c r="K7357" s="131" t="s">
        <v>191</v>
      </c>
      <c r="L7357" s="2"/>
      <c r="M7357" s="2"/>
    </row>
    <row r="7358" ht="15.75" customHeight="1">
      <c r="A7358" s="136"/>
      <c r="B7358" s="137"/>
      <c r="C7358" s="140"/>
      <c r="D7358" s="131"/>
      <c r="E7358" s="131"/>
      <c r="F7358" s="131"/>
      <c r="G7358" s="131"/>
      <c r="H7358" s="131" t="s">
        <v>191</v>
      </c>
      <c r="I7358" s="131" t="str">
        <f>IFERROR(__xludf.DUMMYFUNCTION("""COMPUTED_VALUE"""),"")</f>
        <v/>
      </c>
      <c r="J7358" s="131" t="str">
        <f>IFERROR(__xludf.DUMMYFUNCTION("""COMPUTED_VALUE"""),"")</f>
        <v/>
      </c>
      <c r="K7358" s="131" t="s">
        <v>191</v>
      </c>
      <c r="L7358" s="2"/>
      <c r="M7358" s="2"/>
    </row>
    <row r="7359" ht="15.75" customHeight="1">
      <c r="A7359" s="136"/>
      <c r="B7359" s="137"/>
      <c r="C7359" s="138"/>
      <c r="D7359" s="131"/>
      <c r="E7359" s="131"/>
      <c r="F7359" s="131"/>
      <c r="G7359" s="131"/>
      <c r="H7359" s="131" t="s">
        <v>191</v>
      </c>
      <c r="I7359" s="131" t="str">
        <f>IFERROR(__xludf.DUMMYFUNCTION("""COMPUTED_VALUE"""),"")</f>
        <v/>
      </c>
      <c r="J7359" s="131" t="str">
        <f>IFERROR(__xludf.DUMMYFUNCTION("""COMPUTED_VALUE"""),"")</f>
        <v/>
      </c>
      <c r="K7359" s="131" t="s">
        <v>191</v>
      </c>
      <c r="L7359" s="2"/>
      <c r="M7359" s="2"/>
    </row>
    <row r="7360" ht="15.75" customHeight="1">
      <c r="A7360" s="136"/>
      <c r="B7360" s="137"/>
      <c r="C7360" s="138"/>
      <c r="D7360" s="131"/>
      <c r="E7360" s="131"/>
      <c r="F7360" s="131"/>
      <c r="G7360" s="131"/>
      <c r="H7360" s="131" t="s">
        <v>191</v>
      </c>
      <c r="I7360" s="131" t="str">
        <f>IFERROR(__xludf.DUMMYFUNCTION("""COMPUTED_VALUE"""),"")</f>
        <v/>
      </c>
      <c r="J7360" s="131" t="str">
        <f>IFERROR(__xludf.DUMMYFUNCTION("""COMPUTED_VALUE"""),"")</f>
        <v/>
      </c>
      <c r="K7360" s="131" t="s">
        <v>191</v>
      </c>
      <c r="L7360" s="2"/>
      <c r="M7360" s="2"/>
    </row>
    <row r="7361" ht="15.75" customHeight="1">
      <c r="A7361" s="136"/>
      <c r="B7361" s="137"/>
      <c r="C7361" s="138"/>
      <c r="D7361" s="131"/>
      <c r="E7361" s="131"/>
      <c r="F7361" s="131"/>
      <c r="G7361" s="131"/>
      <c r="H7361" s="131" t="s">
        <v>191</v>
      </c>
      <c r="I7361" s="131" t="str">
        <f>IFERROR(__xludf.DUMMYFUNCTION("""COMPUTED_VALUE"""),"")</f>
        <v/>
      </c>
      <c r="J7361" s="131" t="str">
        <f>IFERROR(__xludf.DUMMYFUNCTION("""COMPUTED_VALUE"""),"")</f>
        <v/>
      </c>
      <c r="K7361" s="131" t="s">
        <v>191</v>
      </c>
      <c r="L7361" s="2"/>
      <c r="M7361" s="2"/>
    </row>
    <row r="7362" ht="15.75" customHeight="1">
      <c r="A7362" s="136"/>
      <c r="B7362" s="137"/>
      <c r="C7362" s="138"/>
      <c r="D7362" s="131"/>
      <c r="E7362" s="131"/>
      <c r="F7362" s="131"/>
      <c r="G7362" s="131"/>
      <c r="H7362" s="131" t="s">
        <v>191</v>
      </c>
      <c r="I7362" s="131" t="str">
        <f>IFERROR(__xludf.DUMMYFUNCTION("""COMPUTED_VALUE"""),"")</f>
        <v/>
      </c>
      <c r="J7362" s="131" t="str">
        <f>IFERROR(__xludf.DUMMYFUNCTION("""COMPUTED_VALUE"""),"")</f>
        <v/>
      </c>
      <c r="K7362" s="131" t="s">
        <v>191</v>
      </c>
      <c r="L7362" s="2"/>
      <c r="M7362" s="2"/>
    </row>
    <row r="7363" ht="15.75" customHeight="1">
      <c r="A7363" s="136"/>
      <c r="B7363" s="137"/>
      <c r="C7363" s="138"/>
      <c r="D7363" s="131"/>
      <c r="E7363" s="131"/>
      <c r="F7363" s="131"/>
      <c r="G7363" s="131"/>
      <c r="H7363" s="131" t="s">
        <v>191</v>
      </c>
      <c r="I7363" s="131" t="str">
        <f>IFERROR(__xludf.DUMMYFUNCTION("""COMPUTED_VALUE"""),"")</f>
        <v/>
      </c>
      <c r="J7363" s="131" t="str">
        <f>IFERROR(__xludf.DUMMYFUNCTION("""COMPUTED_VALUE"""),"")</f>
        <v/>
      </c>
      <c r="K7363" s="131" t="s">
        <v>191</v>
      </c>
      <c r="L7363" s="2"/>
      <c r="M7363" s="2"/>
    </row>
    <row r="7364" ht="15.75" customHeight="1">
      <c r="A7364" s="136"/>
      <c r="B7364" s="137"/>
      <c r="C7364" s="140"/>
      <c r="D7364" s="131"/>
      <c r="E7364" s="131"/>
      <c r="F7364" s="131"/>
      <c r="G7364" s="131"/>
      <c r="H7364" s="131" t="s">
        <v>191</v>
      </c>
      <c r="I7364" s="131" t="str">
        <f>IFERROR(__xludf.DUMMYFUNCTION("""COMPUTED_VALUE"""),"")</f>
        <v/>
      </c>
      <c r="J7364" s="131" t="str">
        <f>IFERROR(__xludf.DUMMYFUNCTION("""COMPUTED_VALUE"""),"")</f>
        <v/>
      </c>
      <c r="K7364" s="131" t="s">
        <v>191</v>
      </c>
      <c r="L7364" s="2"/>
      <c r="M7364" s="2"/>
    </row>
    <row r="7365" ht="15.75" customHeight="1">
      <c r="A7365" s="136"/>
      <c r="B7365" s="137"/>
      <c r="C7365" s="138"/>
      <c r="D7365" s="131"/>
      <c r="E7365" s="131"/>
      <c r="F7365" s="131"/>
      <c r="G7365" s="131"/>
      <c r="H7365" s="131" t="s">
        <v>191</v>
      </c>
      <c r="I7365" s="131" t="str">
        <f>IFERROR(__xludf.DUMMYFUNCTION("""COMPUTED_VALUE"""),"")</f>
        <v/>
      </c>
      <c r="J7365" s="131" t="str">
        <f>IFERROR(__xludf.DUMMYFUNCTION("""COMPUTED_VALUE"""),"")</f>
        <v/>
      </c>
      <c r="K7365" s="131" t="s">
        <v>191</v>
      </c>
      <c r="L7365" s="2"/>
      <c r="M7365" s="2"/>
    </row>
    <row r="7366" ht="15.75" customHeight="1">
      <c r="A7366" s="136"/>
      <c r="B7366" s="137"/>
      <c r="C7366" s="140"/>
      <c r="D7366" s="131"/>
      <c r="E7366" s="131"/>
      <c r="F7366" s="131"/>
      <c r="G7366" s="131"/>
      <c r="H7366" s="131" t="s">
        <v>191</v>
      </c>
      <c r="I7366" s="131" t="str">
        <f>IFERROR(__xludf.DUMMYFUNCTION("""COMPUTED_VALUE"""),"")</f>
        <v/>
      </c>
      <c r="J7366" s="131" t="str">
        <f>IFERROR(__xludf.DUMMYFUNCTION("""COMPUTED_VALUE"""),"")</f>
        <v/>
      </c>
      <c r="K7366" s="131" t="s">
        <v>191</v>
      </c>
      <c r="L7366" s="2"/>
      <c r="M7366" s="2"/>
    </row>
    <row r="7367" ht="15.75" customHeight="1">
      <c r="A7367" s="136"/>
      <c r="B7367" s="137"/>
      <c r="C7367" s="138"/>
      <c r="D7367" s="131"/>
      <c r="E7367" s="131"/>
      <c r="F7367" s="131"/>
      <c r="G7367" s="131"/>
      <c r="H7367" s="131" t="s">
        <v>191</v>
      </c>
      <c r="I7367" s="131" t="str">
        <f>IFERROR(__xludf.DUMMYFUNCTION("""COMPUTED_VALUE"""),"")</f>
        <v/>
      </c>
      <c r="J7367" s="131" t="str">
        <f>IFERROR(__xludf.DUMMYFUNCTION("""COMPUTED_VALUE"""),"")</f>
        <v/>
      </c>
      <c r="K7367" s="131" t="s">
        <v>191</v>
      </c>
      <c r="L7367" s="2"/>
      <c r="M7367" s="2"/>
    </row>
    <row r="7368" ht="15.75" customHeight="1">
      <c r="A7368" s="136"/>
      <c r="B7368" s="137"/>
      <c r="C7368" s="140"/>
      <c r="D7368" s="131"/>
      <c r="E7368" s="131"/>
      <c r="F7368" s="131"/>
      <c r="G7368" s="131"/>
      <c r="H7368" s="131" t="s">
        <v>191</v>
      </c>
      <c r="I7368" s="131" t="str">
        <f>IFERROR(__xludf.DUMMYFUNCTION("""COMPUTED_VALUE"""),"")</f>
        <v/>
      </c>
      <c r="J7368" s="131" t="str">
        <f>IFERROR(__xludf.DUMMYFUNCTION("""COMPUTED_VALUE"""),"")</f>
        <v/>
      </c>
      <c r="K7368" s="131" t="s">
        <v>191</v>
      </c>
      <c r="L7368" s="2"/>
      <c r="M7368" s="2"/>
    </row>
    <row r="7369" ht="15.75" customHeight="1">
      <c r="A7369" s="136"/>
      <c r="B7369" s="137"/>
      <c r="C7369" s="138"/>
      <c r="D7369" s="131"/>
      <c r="E7369" s="131"/>
      <c r="F7369" s="131"/>
      <c r="G7369" s="131"/>
      <c r="H7369" s="131" t="s">
        <v>191</v>
      </c>
      <c r="I7369" s="131" t="str">
        <f>IFERROR(__xludf.DUMMYFUNCTION("""COMPUTED_VALUE"""),"")</f>
        <v/>
      </c>
      <c r="J7369" s="131" t="str">
        <f>IFERROR(__xludf.DUMMYFUNCTION("""COMPUTED_VALUE"""),"")</f>
        <v/>
      </c>
      <c r="K7369" s="131" t="s">
        <v>191</v>
      </c>
      <c r="L7369" s="2"/>
      <c r="M7369" s="2"/>
    </row>
    <row r="7370" ht="15.75" customHeight="1">
      <c r="A7370" s="136"/>
      <c r="B7370" s="137"/>
      <c r="C7370" s="138"/>
      <c r="D7370" s="131"/>
      <c r="E7370" s="131"/>
      <c r="F7370" s="131"/>
      <c r="G7370" s="131"/>
      <c r="H7370" s="131" t="s">
        <v>191</v>
      </c>
      <c r="I7370" s="131" t="str">
        <f>IFERROR(__xludf.DUMMYFUNCTION("""COMPUTED_VALUE"""),"")</f>
        <v/>
      </c>
      <c r="J7370" s="131" t="str">
        <f>IFERROR(__xludf.DUMMYFUNCTION("""COMPUTED_VALUE"""),"")</f>
        <v/>
      </c>
      <c r="K7370" s="131" t="s">
        <v>191</v>
      </c>
      <c r="L7370" s="2"/>
      <c r="M7370" s="2"/>
    </row>
    <row r="7371" ht="15.75" customHeight="1">
      <c r="A7371" s="136"/>
      <c r="B7371" s="137"/>
      <c r="C7371" s="138"/>
      <c r="D7371" s="131"/>
      <c r="E7371" s="131"/>
      <c r="F7371" s="131"/>
      <c r="G7371" s="131"/>
      <c r="H7371" s="131" t="s">
        <v>191</v>
      </c>
      <c r="I7371" s="131" t="str">
        <f>IFERROR(__xludf.DUMMYFUNCTION("""COMPUTED_VALUE"""),"")</f>
        <v/>
      </c>
      <c r="J7371" s="131" t="str">
        <f>IFERROR(__xludf.DUMMYFUNCTION("""COMPUTED_VALUE"""),"")</f>
        <v/>
      </c>
      <c r="K7371" s="131" t="s">
        <v>191</v>
      </c>
      <c r="L7371" s="2"/>
      <c r="M7371" s="2"/>
    </row>
    <row r="7372" ht="15.75" customHeight="1">
      <c r="A7372" s="136"/>
      <c r="B7372" s="137"/>
      <c r="C7372" s="140"/>
      <c r="D7372" s="131"/>
      <c r="E7372" s="131"/>
      <c r="F7372" s="131"/>
      <c r="G7372" s="131"/>
      <c r="H7372" s="131" t="s">
        <v>191</v>
      </c>
      <c r="I7372" s="131" t="str">
        <f>IFERROR(__xludf.DUMMYFUNCTION("""COMPUTED_VALUE"""),"")</f>
        <v/>
      </c>
      <c r="J7372" s="131" t="str">
        <f>IFERROR(__xludf.DUMMYFUNCTION("""COMPUTED_VALUE"""),"")</f>
        <v/>
      </c>
      <c r="K7372" s="131" t="s">
        <v>191</v>
      </c>
      <c r="L7372" s="2"/>
      <c r="M7372" s="2"/>
    </row>
    <row r="7373" ht="15.75" customHeight="1">
      <c r="A7373" s="136"/>
      <c r="B7373" s="137"/>
      <c r="C7373" s="138"/>
      <c r="D7373" s="131"/>
      <c r="E7373" s="131"/>
      <c r="F7373" s="131"/>
      <c r="G7373" s="131"/>
      <c r="H7373" s="131" t="s">
        <v>191</v>
      </c>
      <c r="I7373" s="131" t="str">
        <f>IFERROR(__xludf.DUMMYFUNCTION("""COMPUTED_VALUE"""),"")</f>
        <v/>
      </c>
      <c r="J7373" s="131" t="str">
        <f>IFERROR(__xludf.DUMMYFUNCTION("""COMPUTED_VALUE"""),"")</f>
        <v/>
      </c>
      <c r="K7373" s="131" t="s">
        <v>191</v>
      </c>
      <c r="L7373" s="2"/>
      <c r="M7373" s="2"/>
    </row>
    <row r="7374" ht="15.75" customHeight="1">
      <c r="A7374" s="136"/>
      <c r="B7374" s="137"/>
      <c r="C7374" s="138"/>
      <c r="D7374" s="131"/>
      <c r="E7374" s="131"/>
      <c r="F7374" s="131"/>
      <c r="G7374" s="131"/>
      <c r="H7374" s="131" t="s">
        <v>191</v>
      </c>
      <c r="I7374" s="131" t="str">
        <f>IFERROR(__xludf.DUMMYFUNCTION("""COMPUTED_VALUE"""),"")</f>
        <v/>
      </c>
      <c r="J7374" s="131" t="str">
        <f>IFERROR(__xludf.DUMMYFUNCTION("""COMPUTED_VALUE"""),"")</f>
        <v/>
      </c>
      <c r="K7374" s="131" t="s">
        <v>191</v>
      </c>
      <c r="L7374" s="2"/>
      <c r="M7374" s="2"/>
    </row>
    <row r="7375" ht="15.75" customHeight="1">
      <c r="A7375" s="151"/>
      <c r="B7375" s="137"/>
      <c r="C7375" s="138"/>
      <c r="D7375" s="131"/>
      <c r="E7375" s="131"/>
      <c r="F7375" s="131"/>
      <c r="G7375" s="131"/>
      <c r="H7375" s="131" t="s">
        <v>191</v>
      </c>
      <c r="I7375" s="131" t="str">
        <f>IFERROR(__xludf.DUMMYFUNCTION("""COMPUTED_VALUE"""),"")</f>
        <v/>
      </c>
      <c r="J7375" s="131" t="str">
        <f>IFERROR(__xludf.DUMMYFUNCTION("""COMPUTED_VALUE"""),"")</f>
        <v/>
      </c>
      <c r="K7375" s="131" t="s">
        <v>191</v>
      </c>
      <c r="L7375" s="2"/>
      <c r="M7375" s="2"/>
    </row>
    <row r="7376" ht="15.75" customHeight="1">
      <c r="A7376" s="136"/>
      <c r="B7376" s="137"/>
      <c r="C7376" s="138"/>
      <c r="D7376" s="131"/>
      <c r="E7376" s="131"/>
      <c r="F7376" s="131"/>
      <c r="G7376" s="131"/>
      <c r="H7376" s="131" t="s">
        <v>191</v>
      </c>
      <c r="I7376" s="131" t="str">
        <f>IFERROR(__xludf.DUMMYFUNCTION("""COMPUTED_VALUE"""),"")</f>
        <v/>
      </c>
      <c r="J7376" s="131" t="str">
        <f>IFERROR(__xludf.DUMMYFUNCTION("""COMPUTED_VALUE"""),"")</f>
        <v/>
      </c>
      <c r="K7376" s="131" t="s">
        <v>191</v>
      </c>
      <c r="L7376" s="2"/>
      <c r="M7376" s="2"/>
    </row>
    <row r="7377" ht="15.75" customHeight="1">
      <c r="A7377" s="136"/>
      <c r="B7377" s="137"/>
      <c r="C7377" s="138"/>
      <c r="D7377" s="131"/>
      <c r="E7377" s="131"/>
      <c r="F7377" s="131"/>
      <c r="G7377" s="131"/>
      <c r="H7377" s="131" t="s">
        <v>191</v>
      </c>
      <c r="I7377" s="131" t="str">
        <f>IFERROR(__xludf.DUMMYFUNCTION("""COMPUTED_VALUE"""),"")</f>
        <v/>
      </c>
      <c r="J7377" s="131" t="str">
        <f>IFERROR(__xludf.DUMMYFUNCTION("""COMPUTED_VALUE"""),"")</f>
        <v/>
      </c>
      <c r="K7377" s="131" t="s">
        <v>191</v>
      </c>
      <c r="L7377" s="2"/>
      <c r="M7377" s="2"/>
    </row>
    <row r="7378" ht="15.75" customHeight="1">
      <c r="A7378" s="136"/>
      <c r="B7378" s="137"/>
      <c r="C7378" s="138"/>
      <c r="D7378" s="131"/>
      <c r="E7378" s="131"/>
      <c r="F7378" s="131"/>
      <c r="G7378" s="131"/>
      <c r="H7378" s="131" t="s">
        <v>191</v>
      </c>
      <c r="I7378" s="131" t="str">
        <f>IFERROR(__xludf.DUMMYFUNCTION("""COMPUTED_VALUE"""),"")</f>
        <v/>
      </c>
      <c r="J7378" s="131" t="str">
        <f>IFERROR(__xludf.DUMMYFUNCTION("""COMPUTED_VALUE"""),"")</f>
        <v/>
      </c>
      <c r="K7378" s="131" t="s">
        <v>191</v>
      </c>
      <c r="L7378" s="2"/>
      <c r="M7378" s="2"/>
    </row>
    <row r="7379" ht="15.75" customHeight="1">
      <c r="A7379" s="136"/>
      <c r="B7379" s="137"/>
      <c r="C7379" s="140"/>
      <c r="D7379" s="131"/>
      <c r="E7379" s="131"/>
      <c r="F7379" s="131"/>
      <c r="G7379" s="131"/>
      <c r="H7379" s="131" t="s">
        <v>191</v>
      </c>
      <c r="I7379" s="131" t="str">
        <f>IFERROR(__xludf.DUMMYFUNCTION("""COMPUTED_VALUE"""),"")</f>
        <v/>
      </c>
      <c r="J7379" s="131" t="str">
        <f>IFERROR(__xludf.DUMMYFUNCTION("""COMPUTED_VALUE"""),"")</f>
        <v/>
      </c>
      <c r="K7379" s="131" t="s">
        <v>191</v>
      </c>
      <c r="L7379" s="2"/>
      <c r="M7379" s="2"/>
    </row>
    <row r="7380" ht="15.75" customHeight="1">
      <c r="A7380" s="136"/>
      <c r="B7380" s="137"/>
      <c r="C7380" s="140"/>
      <c r="D7380" s="131"/>
      <c r="E7380" s="131"/>
      <c r="F7380" s="131"/>
      <c r="G7380" s="131"/>
      <c r="H7380" s="131" t="s">
        <v>191</v>
      </c>
      <c r="I7380" s="131" t="str">
        <f>IFERROR(__xludf.DUMMYFUNCTION("""COMPUTED_VALUE"""),"")</f>
        <v/>
      </c>
      <c r="J7380" s="131" t="str">
        <f>IFERROR(__xludf.DUMMYFUNCTION("""COMPUTED_VALUE"""),"")</f>
        <v/>
      </c>
      <c r="K7380" s="131" t="s">
        <v>191</v>
      </c>
      <c r="L7380" s="2"/>
      <c r="M7380" s="2"/>
    </row>
    <row r="7381" ht="15.75" customHeight="1">
      <c r="A7381" s="136"/>
      <c r="B7381" s="137"/>
      <c r="C7381" s="138"/>
      <c r="D7381" s="131"/>
      <c r="E7381" s="131"/>
      <c r="F7381" s="131"/>
      <c r="G7381" s="131"/>
      <c r="H7381" s="131" t="s">
        <v>191</v>
      </c>
      <c r="I7381" s="131" t="str">
        <f>IFERROR(__xludf.DUMMYFUNCTION("""COMPUTED_VALUE"""),"")</f>
        <v/>
      </c>
      <c r="J7381" s="131" t="str">
        <f>IFERROR(__xludf.DUMMYFUNCTION("""COMPUTED_VALUE"""),"")</f>
        <v/>
      </c>
      <c r="K7381" s="131" t="s">
        <v>191</v>
      </c>
      <c r="L7381" s="2"/>
      <c r="M7381" s="2"/>
    </row>
    <row r="7382" ht="15.75" customHeight="1">
      <c r="A7382" s="136"/>
      <c r="B7382" s="137"/>
      <c r="C7382" s="138"/>
      <c r="D7382" s="131"/>
      <c r="E7382" s="131"/>
      <c r="F7382" s="131"/>
      <c r="G7382" s="131"/>
      <c r="H7382" s="131" t="s">
        <v>191</v>
      </c>
      <c r="I7382" s="131" t="str">
        <f>IFERROR(__xludf.DUMMYFUNCTION("""COMPUTED_VALUE"""),"")</f>
        <v/>
      </c>
      <c r="J7382" s="131" t="str">
        <f>IFERROR(__xludf.DUMMYFUNCTION("""COMPUTED_VALUE"""),"")</f>
        <v/>
      </c>
      <c r="K7382" s="131" t="s">
        <v>191</v>
      </c>
      <c r="L7382" s="2"/>
      <c r="M7382" s="2"/>
    </row>
    <row r="7383" ht="15.75" customHeight="1">
      <c r="A7383" s="136"/>
      <c r="B7383" s="137"/>
      <c r="C7383" s="138"/>
      <c r="D7383" s="131"/>
      <c r="E7383" s="131"/>
      <c r="F7383" s="131"/>
      <c r="G7383" s="131"/>
      <c r="H7383" s="131" t="s">
        <v>191</v>
      </c>
      <c r="I7383" s="131" t="str">
        <f>IFERROR(__xludf.DUMMYFUNCTION("""COMPUTED_VALUE"""),"")</f>
        <v/>
      </c>
      <c r="J7383" s="131" t="str">
        <f>IFERROR(__xludf.DUMMYFUNCTION("""COMPUTED_VALUE"""),"")</f>
        <v/>
      </c>
      <c r="K7383" s="131" t="s">
        <v>191</v>
      </c>
      <c r="L7383" s="2"/>
      <c r="M7383" s="2"/>
    </row>
    <row r="7384" ht="15.75" customHeight="1">
      <c r="A7384" s="136"/>
      <c r="B7384" s="137"/>
      <c r="C7384" s="138"/>
      <c r="D7384" s="131"/>
      <c r="E7384" s="131"/>
      <c r="F7384" s="131"/>
      <c r="G7384" s="131"/>
      <c r="H7384" s="131" t="s">
        <v>191</v>
      </c>
      <c r="I7384" s="131" t="str">
        <f>IFERROR(__xludf.DUMMYFUNCTION("""COMPUTED_VALUE"""),"")</f>
        <v/>
      </c>
      <c r="J7384" s="131" t="str">
        <f>IFERROR(__xludf.DUMMYFUNCTION("""COMPUTED_VALUE"""),"")</f>
        <v/>
      </c>
      <c r="K7384" s="131" t="s">
        <v>191</v>
      </c>
      <c r="L7384" s="2"/>
      <c r="M7384" s="2"/>
    </row>
    <row r="7385" ht="15.75" customHeight="1">
      <c r="A7385" s="136"/>
      <c r="B7385" s="137"/>
      <c r="C7385" s="138"/>
      <c r="D7385" s="131"/>
      <c r="E7385" s="131"/>
      <c r="F7385" s="131"/>
      <c r="G7385" s="131"/>
      <c r="H7385" s="131" t="s">
        <v>191</v>
      </c>
      <c r="I7385" s="131" t="str">
        <f>IFERROR(__xludf.DUMMYFUNCTION("""COMPUTED_VALUE"""),"")</f>
        <v/>
      </c>
      <c r="J7385" s="131" t="str">
        <f>IFERROR(__xludf.DUMMYFUNCTION("""COMPUTED_VALUE"""),"")</f>
        <v/>
      </c>
      <c r="K7385" s="131" t="s">
        <v>191</v>
      </c>
      <c r="L7385" s="2"/>
      <c r="M7385" s="2"/>
    </row>
    <row r="7386" ht="15.75" customHeight="1">
      <c r="A7386" s="136"/>
      <c r="B7386" s="137"/>
      <c r="C7386" s="138"/>
      <c r="D7386" s="131"/>
      <c r="E7386" s="131"/>
      <c r="F7386" s="131"/>
      <c r="G7386" s="131"/>
      <c r="H7386" s="131" t="s">
        <v>191</v>
      </c>
      <c r="I7386" s="131" t="str">
        <f>IFERROR(__xludf.DUMMYFUNCTION("""COMPUTED_VALUE"""),"")</f>
        <v/>
      </c>
      <c r="J7386" s="131" t="str">
        <f>IFERROR(__xludf.DUMMYFUNCTION("""COMPUTED_VALUE"""),"")</f>
        <v/>
      </c>
      <c r="K7386" s="131" t="s">
        <v>191</v>
      </c>
      <c r="L7386" s="2"/>
      <c r="M7386" s="2"/>
    </row>
    <row r="7387" ht="15.75" customHeight="1">
      <c r="A7387" s="136"/>
      <c r="B7387" s="137"/>
      <c r="C7387" s="138"/>
      <c r="D7387" s="131"/>
      <c r="E7387" s="131"/>
      <c r="F7387" s="131"/>
      <c r="G7387" s="131"/>
      <c r="H7387" s="131" t="s">
        <v>191</v>
      </c>
      <c r="I7387" s="131" t="str">
        <f>IFERROR(__xludf.DUMMYFUNCTION("""COMPUTED_VALUE"""),"")</f>
        <v/>
      </c>
      <c r="J7387" s="131" t="str">
        <f>IFERROR(__xludf.DUMMYFUNCTION("""COMPUTED_VALUE"""),"")</f>
        <v/>
      </c>
      <c r="K7387" s="131" t="s">
        <v>191</v>
      </c>
      <c r="L7387" s="2"/>
      <c r="M7387" s="2"/>
    </row>
    <row r="7388" ht="15.75" customHeight="1">
      <c r="A7388" s="136"/>
      <c r="B7388" s="137"/>
      <c r="C7388" s="138"/>
      <c r="D7388" s="131"/>
      <c r="E7388" s="131"/>
      <c r="F7388" s="131"/>
      <c r="G7388" s="131"/>
      <c r="H7388" s="131" t="s">
        <v>191</v>
      </c>
      <c r="I7388" s="131" t="str">
        <f>IFERROR(__xludf.DUMMYFUNCTION("""COMPUTED_VALUE"""),"")</f>
        <v/>
      </c>
      <c r="J7388" s="131" t="str">
        <f>IFERROR(__xludf.DUMMYFUNCTION("""COMPUTED_VALUE"""),"")</f>
        <v/>
      </c>
      <c r="K7388" s="131" t="s">
        <v>191</v>
      </c>
      <c r="L7388" s="2"/>
      <c r="M7388" s="2"/>
    </row>
    <row r="7389" ht="15.75" customHeight="1">
      <c r="A7389" s="136"/>
      <c r="B7389" s="137"/>
      <c r="C7389" s="140"/>
      <c r="D7389" s="131"/>
      <c r="E7389" s="131"/>
      <c r="F7389" s="131"/>
      <c r="G7389" s="131"/>
      <c r="H7389" s="131" t="s">
        <v>191</v>
      </c>
      <c r="I7389" s="131" t="str">
        <f>IFERROR(__xludf.DUMMYFUNCTION("""COMPUTED_VALUE"""),"")</f>
        <v/>
      </c>
      <c r="J7389" s="131" t="str">
        <f>IFERROR(__xludf.DUMMYFUNCTION("""COMPUTED_VALUE"""),"")</f>
        <v/>
      </c>
      <c r="K7389" s="131" t="s">
        <v>191</v>
      </c>
      <c r="L7389" s="2"/>
      <c r="M7389" s="2"/>
    </row>
    <row r="7390" ht="15.75" customHeight="1">
      <c r="A7390" s="136"/>
      <c r="B7390" s="137"/>
      <c r="C7390" s="138"/>
      <c r="D7390" s="131"/>
      <c r="E7390" s="131"/>
      <c r="F7390" s="131"/>
      <c r="G7390" s="131"/>
      <c r="H7390" s="131" t="s">
        <v>191</v>
      </c>
      <c r="I7390" s="131" t="str">
        <f>IFERROR(__xludf.DUMMYFUNCTION("""COMPUTED_VALUE"""),"")</f>
        <v/>
      </c>
      <c r="J7390" s="131" t="str">
        <f>IFERROR(__xludf.DUMMYFUNCTION("""COMPUTED_VALUE"""),"")</f>
        <v/>
      </c>
      <c r="K7390" s="131" t="s">
        <v>191</v>
      </c>
      <c r="L7390" s="2"/>
      <c r="M7390" s="2"/>
    </row>
    <row r="7391" ht="15.75" customHeight="1">
      <c r="A7391" s="136"/>
      <c r="B7391" s="137"/>
      <c r="C7391" s="138"/>
      <c r="D7391" s="131"/>
      <c r="E7391" s="131"/>
      <c r="F7391" s="131"/>
      <c r="G7391" s="131"/>
      <c r="H7391" s="131" t="s">
        <v>191</v>
      </c>
      <c r="I7391" s="131" t="str">
        <f>IFERROR(__xludf.DUMMYFUNCTION("""COMPUTED_VALUE"""),"")</f>
        <v/>
      </c>
      <c r="J7391" s="131" t="str">
        <f>IFERROR(__xludf.DUMMYFUNCTION("""COMPUTED_VALUE"""),"")</f>
        <v/>
      </c>
      <c r="K7391" s="131" t="s">
        <v>191</v>
      </c>
      <c r="L7391" s="2"/>
      <c r="M7391" s="2"/>
    </row>
    <row r="7392" ht="15.75" customHeight="1">
      <c r="A7392" s="136"/>
      <c r="B7392" s="137"/>
      <c r="C7392" s="138"/>
      <c r="D7392" s="131"/>
      <c r="E7392" s="131"/>
      <c r="F7392" s="131"/>
      <c r="G7392" s="131"/>
      <c r="H7392" s="131" t="s">
        <v>191</v>
      </c>
      <c r="I7392" s="131" t="str">
        <f>IFERROR(__xludf.DUMMYFUNCTION("""COMPUTED_VALUE"""),"")</f>
        <v/>
      </c>
      <c r="J7392" s="131" t="str">
        <f>IFERROR(__xludf.DUMMYFUNCTION("""COMPUTED_VALUE"""),"")</f>
        <v/>
      </c>
      <c r="K7392" s="131" t="s">
        <v>191</v>
      </c>
      <c r="L7392" s="2"/>
      <c r="M7392" s="2"/>
    </row>
    <row r="7393" ht="15.75" customHeight="1">
      <c r="A7393" s="136"/>
      <c r="B7393" s="137"/>
      <c r="C7393" s="138"/>
      <c r="D7393" s="131"/>
      <c r="E7393" s="131"/>
      <c r="F7393" s="131"/>
      <c r="G7393" s="131"/>
      <c r="H7393" s="131" t="s">
        <v>191</v>
      </c>
      <c r="I7393" s="131" t="str">
        <f>IFERROR(__xludf.DUMMYFUNCTION("""COMPUTED_VALUE"""),"")</f>
        <v/>
      </c>
      <c r="J7393" s="131" t="str">
        <f>IFERROR(__xludf.DUMMYFUNCTION("""COMPUTED_VALUE"""),"")</f>
        <v/>
      </c>
      <c r="K7393" s="131" t="s">
        <v>191</v>
      </c>
      <c r="L7393" s="2"/>
      <c r="M7393" s="2"/>
    </row>
    <row r="7394" ht="15.75" customHeight="1">
      <c r="A7394" s="136"/>
      <c r="B7394" s="137"/>
      <c r="C7394" s="138"/>
      <c r="D7394" s="131"/>
      <c r="E7394" s="131"/>
      <c r="F7394" s="131"/>
      <c r="G7394" s="131"/>
      <c r="H7394" s="131" t="s">
        <v>191</v>
      </c>
      <c r="I7394" s="131" t="str">
        <f>IFERROR(__xludf.DUMMYFUNCTION("""COMPUTED_VALUE"""),"")</f>
        <v/>
      </c>
      <c r="J7394" s="131" t="str">
        <f>IFERROR(__xludf.DUMMYFUNCTION("""COMPUTED_VALUE"""),"")</f>
        <v/>
      </c>
      <c r="K7394" s="131" t="s">
        <v>191</v>
      </c>
      <c r="L7394" s="2"/>
      <c r="M7394" s="2"/>
    </row>
    <row r="7395" ht="15.75" customHeight="1">
      <c r="A7395" s="151"/>
      <c r="B7395" s="137"/>
      <c r="C7395" s="138"/>
      <c r="D7395" s="131"/>
      <c r="E7395" s="131"/>
      <c r="F7395" s="131"/>
      <c r="G7395" s="131"/>
      <c r="H7395" s="131" t="s">
        <v>191</v>
      </c>
      <c r="I7395" s="131" t="str">
        <f>IFERROR(__xludf.DUMMYFUNCTION("""COMPUTED_VALUE"""),"")</f>
        <v/>
      </c>
      <c r="J7395" s="131" t="str">
        <f>IFERROR(__xludf.DUMMYFUNCTION("""COMPUTED_VALUE"""),"")</f>
        <v/>
      </c>
      <c r="K7395" s="131" t="s">
        <v>191</v>
      </c>
      <c r="L7395" s="2"/>
      <c r="M7395" s="2"/>
    </row>
    <row r="7396" ht="15.75" customHeight="1">
      <c r="A7396" s="136"/>
      <c r="B7396" s="137"/>
      <c r="C7396" s="138"/>
      <c r="D7396" s="131"/>
      <c r="E7396" s="131"/>
      <c r="F7396" s="131"/>
      <c r="G7396" s="131"/>
      <c r="H7396" s="131" t="s">
        <v>191</v>
      </c>
      <c r="I7396" s="131" t="str">
        <f>IFERROR(__xludf.DUMMYFUNCTION("""COMPUTED_VALUE"""),"")</f>
        <v/>
      </c>
      <c r="J7396" s="131" t="str">
        <f>IFERROR(__xludf.DUMMYFUNCTION("""COMPUTED_VALUE"""),"")</f>
        <v/>
      </c>
      <c r="K7396" s="131" t="s">
        <v>191</v>
      </c>
      <c r="L7396" s="2"/>
      <c r="M7396" s="2"/>
    </row>
    <row r="7397" ht="15.75" customHeight="1">
      <c r="A7397" s="136"/>
      <c r="B7397" s="137"/>
      <c r="C7397" s="138"/>
      <c r="D7397" s="131"/>
      <c r="E7397" s="131"/>
      <c r="F7397" s="131"/>
      <c r="G7397" s="131"/>
      <c r="H7397" s="131" t="s">
        <v>191</v>
      </c>
      <c r="I7397" s="131" t="str">
        <f>IFERROR(__xludf.DUMMYFUNCTION("""COMPUTED_VALUE"""),"")</f>
        <v/>
      </c>
      <c r="J7397" s="131" t="str">
        <f>IFERROR(__xludf.DUMMYFUNCTION("""COMPUTED_VALUE"""),"")</f>
        <v/>
      </c>
      <c r="K7397" s="131" t="s">
        <v>191</v>
      </c>
      <c r="L7397" s="2"/>
      <c r="M7397" s="2"/>
    </row>
    <row r="7398" ht="15.75" customHeight="1">
      <c r="A7398" s="136"/>
      <c r="B7398" s="137"/>
      <c r="C7398" s="138"/>
      <c r="D7398" s="131"/>
      <c r="E7398" s="131"/>
      <c r="F7398" s="131"/>
      <c r="G7398" s="131"/>
      <c r="H7398" s="131" t="s">
        <v>191</v>
      </c>
      <c r="I7398" s="131" t="str">
        <f>IFERROR(__xludf.DUMMYFUNCTION("""COMPUTED_VALUE"""),"")</f>
        <v/>
      </c>
      <c r="J7398" s="131" t="str">
        <f>IFERROR(__xludf.DUMMYFUNCTION("""COMPUTED_VALUE"""),"")</f>
        <v/>
      </c>
      <c r="K7398" s="131" t="s">
        <v>191</v>
      </c>
      <c r="L7398" s="2"/>
      <c r="M7398" s="2"/>
    </row>
    <row r="7399" ht="15.75" customHeight="1">
      <c r="A7399" s="136"/>
      <c r="B7399" s="137"/>
      <c r="C7399" s="138"/>
      <c r="D7399" s="131"/>
      <c r="E7399" s="131"/>
      <c r="F7399" s="131"/>
      <c r="G7399" s="131"/>
      <c r="H7399" s="131" t="s">
        <v>191</v>
      </c>
      <c r="I7399" s="131" t="str">
        <f>IFERROR(__xludf.DUMMYFUNCTION("""COMPUTED_VALUE"""),"")</f>
        <v/>
      </c>
      <c r="J7399" s="131" t="str">
        <f>IFERROR(__xludf.DUMMYFUNCTION("""COMPUTED_VALUE"""),"")</f>
        <v/>
      </c>
      <c r="K7399" s="131" t="s">
        <v>191</v>
      </c>
      <c r="L7399" s="2"/>
      <c r="M7399" s="2"/>
    </row>
    <row r="7400" ht="15.75" customHeight="1">
      <c r="A7400" s="136"/>
      <c r="B7400" s="137"/>
      <c r="C7400" s="138"/>
      <c r="D7400" s="131"/>
      <c r="E7400" s="131"/>
      <c r="F7400" s="131"/>
      <c r="G7400" s="131"/>
      <c r="H7400" s="131" t="s">
        <v>191</v>
      </c>
      <c r="I7400" s="131" t="str">
        <f>IFERROR(__xludf.DUMMYFUNCTION("""COMPUTED_VALUE"""),"")</f>
        <v/>
      </c>
      <c r="J7400" s="131" t="str">
        <f>IFERROR(__xludf.DUMMYFUNCTION("""COMPUTED_VALUE"""),"")</f>
        <v/>
      </c>
      <c r="K7400" s="131" t="s">
        <v>191</v>
      </c>
      <c r="L7400" s="2"/>
      <c r="M7400" s="2"/>
    </row>
    <row r="7401" ht="15.75" customHeight="1">
      <c r="A7401" s="136"/>
      <c r="B7401" s="137"/>
      <c r="C7401" s="138"/>
      <c r="D7401" s="131"/>
      <c r="E7401" s="131"/>
      <c r="F7401" s="131"/>
      <c r="G7401" s="131"/>
      <c r="H7401" s="131" t="s">
        <v>191</v>
      </c>
      <c r="I7401" s="131" t="str">
        <f>IFERROR(__xludf.DUMMYFUNCTION("""COMPUTED_VALUE"""),"")</f>
        <v/>
      </c>
      <c r="J7401" s="131" t="str">
        <f>IFERROR(__xludf.DUMMYFUNCTION("""COMPUTED_VALUE"""),"")</f>
        <v/>
      </c>
      <c r="K7401" s="131" t="s">
        <v>191</v>
      </c>
      <c r="L7401" s="2"/>
      <c r="M7401" s="2"/>
    </row>
    <row r="7402" ht="15.75" customHeight="1">
      <c r="A7402" s="136"/>
      <c r="B7402" s="137"/>
      <c r="C7402" s="140"/>
      <c r="D7402" s="131"/>
      <c r="E7402" s="131"/>
      <c r="F7402" s="131"/>
      <c r="G7402" s="131"/>
      <c r="H7402" s="131" t="s">
        <v>191</v>
      </c>
      <c r="I7402" s="131" t="str">
        <f>IFERROR(__xludf.DUMMYFUNCTION("""COMPUTED_VALUE"""),"")</f>
        <v/>
      </c>
      <c r="J7402" s="131" t="str">
        <f>IFERROR(__xludf.DUMMYFUNCTION("""COMPUTED_VALUE"""),"")</f>
        <v/>
      </c>
      <c r="K7402" s="131" t="s">
        <v>191</v>
      </c>
      <c r="L7402" s="2"/>
      <c r="M7402" s="2"/>
    </row>
    <row r="7403" ht="15.75" customHeight="1">
      <c r="A7403" s="136"/>
      <c r="B7403" s="137"/>
      <c r="C7403" s="138"/>
      <c r="D7403" s="131"/>
      <c r="E7403" s="131"/>
      <c r="F7403" s="131"/>
      <c r="G7403" s="131"/>
      <c r="H7403" s="131" t="s">
        <v>191</v>
      </c>
      <c r="I7403" s="131" t="str">
        <f>IFERROR(__xludf.DUMMYFUNCTION("""COMPUTED_VALUE"""),"")</f>
        <v/>
      </c>
      <c r="J7403" s="131" t="str">
        <f>IFERROR(__xludf.DUMMYFUNCTION("""COMPUTED_VALUE"""),"")</f>
        <v/>
      </c>
      <c r="K7403" s="131" t="s">
        <v>191</v>
      </c>
      <c r="L7403" s="2"/>
      <c r="M7403" s="2"/>
    </row>
    <row r="7404" ht="15.75" customHeight="1">
      <c r="A7404" s="136"/>
      <c r="B7404" s="137"/>
      <c r="C7404" s="138"/>
      <c r="D7404" s="131"/>
      <c r="E7404" s="131"/>
      <c r="F7404" s="131"/>
      <c r="G7404" s="131"/>
      <c r="H7404" s="131" t="s">
        <v>191</v>
      </c>
      <c r="I7404" s="131" t="str">
        <f>IFERROR(__xludf.DUMMYFUNCTION("""COMPUTED_VALUE"""),"")</f>
        <v/>
      </c>
      <c r="J7404" s="131" t="str">
        <f>IFERROR(__xludf.DUMMYFUNCTION("""COMPUTED_VALUE"""),"")</f>
        <v/>
      </c>
      <c r="K7404" s="131" t="s">
        <v>191</v>
      </c>
      <c r="L7404" s="2"/>
      <c r="M7404" s="2"/>
    </row>
    <row r="7405" ht="15.75" customHeight="1">
      <c r="A7405" s="136"/>
      <c r="B7405" s="137"/>
      <c r="C7405" s="138"/>
      <c r="D7405" s="131"/>
      <c r="E7405" s="131"/>
      <c r="F7405" s="131"/>
      <c r="G7405" s="131"/>
      <c r="H7405" s="131" t="s">
        <v>191</v>
      </c>
      <c r="I7405" s="131" t="str">
        <f>IFERROR(__xludf.DUMMYFUNCTION("""COMPUTED_VALUE"""),"")</f>
        <v/>
      </c>
      <c r="J7405" s="131" t="str">
        <f>IFERROR(__xludf.DUMMYFUNCTION("""COMPUTED_VALUE"""),"")</f>
        <v/>
      </c>
      <c r="K7405" s="131" t="s">
        <v>191</v>
      </c>
      <c r="L7405" s="2"/>
      <c r="M7405" s="2"/>
    </row>
    <row r="7406" ht="15.75" customHeight="1">
      <c r="A7406" s="136"/>
      <c r="B7406" s="137"/>
      <c r="C7406" s="138"/>
      <c r="D7406" s="131"/>
      <c r="E7406" s="131"/>
      <c r="F7406" s="131"/>
      <c r="G7406" s="131"/>
      <c r="H7406" s="131" t="s">
        <v>191</v>
      </c>
      <c r="I7406" s="131" t="str">
        <f>IFERROR(__xludf.DUMMYFUNCTION("""COMPUTED_VALUE"""),"")</f>
        <v/>
      </c>
      <c r="J7406" s="131" t="str">
        <f>IFERROR(__xludf.DUMMYFUNCTION("""COMPUTED_VALUE"""),"")</f>
        <v/>
      </c>
      <c r="K7406" s="131" t="s">
        <v>191</v>
      </c>
      <c r="L7406" s="2"/>
      <c r="M7406" s="2"/>
    </row>
    <row r="7407" ht="15.75" customHeight="1">
      <c r="A7407" s="136"/>
      <c r="B7407" s="137"/>
      <c r="C7407" s="138"/>
      <c r="D7407" s="131"/>
      <c r="E7407" s="131"/>
      <c r="F7407" s="131"/>
      <c r="G7407" s="131"/>
      <c r="H7407" s="131" t="s">
        <v>191</v>
      </c>
      <c r="I7407" s="131" t="str">
        <f>IFERROR(__xludf.DUMMYFUNCTION("""COMPUTED_VALUE"""),"")</f>
        <v/>
      </c>
      <c r="J7407" s="131" t="str">
        <f>IFERROR(__xludf.DUMMYFUNCTION("""COMPUTED_VALUE"""),"")</f>
        <v/>
      </c>
      <c r="K7407" s="131" t="s">
        <v>191</v>
      </c>
      <c r="L7407" s="2"/>
      <c r="M7407" s="2"/>
    </row>
    <row r="7408" ht="15.75" customHeight="1">
      <c r="A7408" s="136"/>
      <c r="B7408" s="137"/>
      <c r="C7408" s="138"/>
      <c r="D7408" s="131"/>
      <c r="E7408" s="131"/>
      <c r="F7408" s="131"/>
      <c r="G7408" s="131"/>
      <c r="H7408" s="131" t="s">
        <v>191</v>
      </c>
      <c r="I7408" s="131" t="str">
        <f>IFERROR(__xludf.DUMMYFUNCTION("""COMPUTED_VALUE"""),"")</f>
        <v/>
      </c>
      <c r="J7408" s="131" t="str">
        <f>IFERROR(__xludf.DUMMYFUNCTION("""COMPUTED_VALUE"""),"")</f>
        <v/>
      </c>
      <c r="K7408" s="131" t="s">
        <v>191</v>
      </c>
      <c r="L7408" s="2"/>
      <c r="M7408" s="2"/>
    </row>
    <row r="7409" ht="15.75" customHeight="1">
      <c r="A7409" s="136"/>
      <c r="B7409" s="137"/>
      <c r="C7409" s="138"/>
      <c r="D7409" s="131"/>
      <c r="E7409" s="131"/>
      <c r="F7409" s="131"/>
      <c r="G7409" s="131"/>
      <c r="H7409" s="131" t="s">
        <v>191</v>
      </c>
      <c r="I7409" s="131" t="str">
        <f>IFERROR(__xludf.DUMMYFUNCTION("""COMPUTED_VALUE"""),"")</f>
        <v/>
      </c>
      <c r="J7409" s="131" t="str">
        <f>IFERROR(__xludf.DUMMYFUNCTION("""COMPUTED_VALUE"""),"")</f>
        <v/>
      </c>
      <c r="K7409" s="131" t="s">
        <v>191</v>
      </c>
      <c r="L7409" s="2"/>
      <c r="M7409" s="2"/>
    </row>
    <row r="7410" ht="15.75" customHeight="1">
      <c r="A7410" s="136"/>
      <c r="B7410" s="137"/>
      <c r="C7410" s="138"/>
      <c r="D7410" s="131"/>
      <c r="E7410" s="131"/>
      <c r="F7410" s="131"/>
      <c r="G7410" s="131"/>
      <c r="H7410" s="131" t="s">
        <v>191</v>
      </c>
      <c r="I7410" s="131" t="str">
        <f>IFERROR(__xludf.DUMMYFUNCTION("""COMPUTED_VALUE"""),"")</f>
        <v/>
      </c>
      <c r="J7410" s="131" t="str">
        <f>IFERROR(__xludf.DUMMYFUNCTION("""COMPUTED_VALUE"""),"")</f>
        <v/>
      </c>
      <c r="K7410" s="131" t="s">
        <v>191</v>
      </c>
      <c r="L7410" s="2"/>
      <c r="M7410" s="2"/>
    </row>
    <row r="7411" ht="15.75" customHeight="1">
      <c r="A7411" s="136"/>
      <c r="B7411" s="137"/>
      <c r="C7411" s="138"/>
      <c r="D7411" s="131"/>
      <c r="E7411" s="131"/>
      <c r="F7411" s="131"/>
      <c r="G7411" s="131"/>
      <c r="H7411" s="131" t="s">
        <v>191</v>
      </c>
      <c r="I7411" s="131" t="str">
        <f>IFERROR(__xludf.DUMMYFUNCTION("""COMPUTED_VALUE"""),"")</f>
        <v/>
      </c>
      <c r="J7411" s="131" t="str">
        <f>IFERROR(__xludf.DUMMYFUNCTION("""COMPUTED_VALUE"""),"")</f>
        <v/>
      </c>
      <c r="K7411" s="131" t="s">
        <v>191</v>
      </c>
      <c r="L7411" s="2"/>
      <c r="M7411" s="2"/>
    </row>
    <row r="7412" ht="15.75" customHeight="1">
      <c r="A7412" s="136"/>
      <c r="B7412" s="137"/>
      <c r="C7412" s="138"/>
      <c r="D7412" s="131"/>
      <c r="E7412" s="131"/>
      <c r="F7412" s="131"/>
      <c r="G7412" s="131"/>
      <c r="H7412" s="131" t="s">
        <v>191</v>
      </c>
      <c r="I7412" s="131" t="str">
        <f>IFERROR(__xludf.DUMMYFUNCTION("""COMPUTED_VALUE"""),"")</f>
        <v/>
      </c>
      <c r="J7412" s="131" t="str">
        <f>IFERROR(__xludf.DUMMYFUNCTION("""COMPUTED_VALUE"""),"")</f>
        <v/>
      </c>
      <c r="K7412" s="131" t="s">
        <v>191</v>
      </c>
      <c r="L7412" s="2"/>
      <c r="M7412" s="2"/>
    </row>
    <row r="7413" ht="15.75" customHeight="1">
      <c r="A7413" s="136"/>
      <c r="B7413" s="137"/>
      <c r="C7413" s="138"/>
      <c r="D7413" s="131"/>
      <c r="E7413" s="131"/>
      <c r="F7413" s="131"/>
      <c r="G7413" s="131"/>
      <c r="H7413" s="131" t="s">
        <v>191</v>
      </c>
      <c r="I7413" s="131" t="str">
        <f>IFERROR(__xludf.DUMMYFUNCTION("""COMPUTED_VALUE"""),"")</f>
        <v/>
      </c>
      <c r="J7413" s="131" t="str">
        <f>IFERROR(__xludf.DUMMYFUNCTION("""COMPUTED_VALUE"""),"")</f>
        <v/>
      </c>
      <c r="K7413" s="131" t="s">
        <v>191</v>
      </c>
      <c r="L7413" s="2"/>
      <c r="M7413" s="2"/>
    </row>
    <row r="7414" ht="15.75" customHeight="1">
      <c r="A7414" s="136"/>
      <c r="B7414" s="137"/>
      <c r="C7414" s="138"/>
      <c r="D7414" s="131"/>
      <c r="E7414" s="131"/>
      <c r="F7414" s="131"/>
      <c r="G7414" s="131"/>
      <c r="H7414" s="131" t="s">
        <v>191</v>
      </c>
      <c r="I7414" s="131" t="str">
        <f>IFERROR(__xludf.DUMMYFUNCTION("""COMPUTED_VALUE"""),"")</f>
        <v/>
      </c>
      <c r="J7414" s="131" t="str">
        <f>IFERROR(__xludf.DUMMYFUNCTION("""COMPUTED_VALUE"""),"")</f>
        <v/>
      </c>
      <c r="K7414" s="131" t="s">
        <v>191</v>
      </c>
      <c r="L7414" s="2"/>
      <c r="M7414" s="2"/>
    </row>
    <row r="7415" ht="15.75" customHeight="1">
      <c r="A7415" s="136"/>
      <c r="B7415" s="137"/>
      <c r="C7415" s="138"/>
      <c r="D7415" s="131"/>
      <c r="E7415" s="131"/>
      <c r="F7415" s="131"/>
      <c r="G7415" s="131"/>
      <c r="H7415" s="131" t="s">
        <v>191</v>
      </c>
      <c r="I7415" s="131" t="str">
        <f>IFERROR(__xludf.DUMMYFUNCTION("""COMPUTED_VALUE"""),"")</f>
        <v/>
      </c>
      <c r="J7415" s="131" t="str">
        <f>IFERROR(__xludf.DUMMYFUNCTION("""COMPUTED_VALUE"""),"")</f>
        <v/>
      </c>
      <c r="K7415" s="131" t="s">
        <v>191</v>
      </c>
      <c r="L7415" s="2"/>
      <c r="M7415" s="2"/>
    </row>
    <row r="7416" ht="15.75" customHeight="1">
      <c r="A7416" s="136"/>
      <c r="B7416" s="137"/>
      <c r="C7416" s="138"/>
      <c r="D7416" s="131"/>
      <c r="E7416" s="131"/>
      <c r="F7416" s="131"/>
      <c r="G7416" s="131"/>
      <c r="H7416" s="131" t="s">
        <v>191</v>
      </c>
      <c r="I7416" s="131" t="str">
        <f>IFERROR(__xludf.DUMMYFUNCTION("""COMPUTED_VALUE"""),"")</f>
        <v/>
      </c>
      <c r="J7416" s="131" t="str">
        <f>IFERROR(__xludf.DUMMYFUNCTION("""COMPUTED_VALUE"""),"")</f>
        <v/>
      </c>
      <c r="K7416" s="131" t="s">
        <v>191</v>
      </c>
      <c r="L7416" s="2"/>
      <c r="M7416" s="2"/>
    </row>
    <row r="7417" ht="15.75" customHeight="1">
      <c r="A7417" s="136"/>
      <c r="B7417" s="137"/>
      <c r="C7417" s="138"/>
      <c r="D7417" s="131"/>
      <c r="E7417" s="131"/>
      <c r="F7417" s="131"/>
      <c r="G7417" s="131"/>
      <c r="H7417" s="131" t="s">
        <v>191</v>
      </c>
      <c r="I7417" s="131" t="str">
        <f>IFERROR(__xludf.DUMMYFUNCTION("""COMPUTED_VALUE"""),"")</f>
        <v/>
      </c>
      <c r="J7417" s="131" t="str">
        <f>IFERROR(__xludf.DUMMYFUNCTION("""COMPUTED_VALUE"""),"")</f>
        <v/>
      </c>
      <c r="K7417" s="131" t="s">
        <v>191</v>
      </c>
      <c r="L7417" s="2"/>
      <c r="M7417" s="2"/>
    </row>
    <row r="7418" ht="15.75" customHeight="1">
      <c r="A7418" s="136"/>
      <c r="B7418" s="137"/>
      <c r="C7418" s="138"/>
      <c r="D7418" s="131"/>
      <c r="E7418" s="131"/>
      <c r="F7418" s="131"/>
      <c r="G7418" s="131"/>
      <c r="H7418" s="131" t="s">
        <v>191</v>
      </c>
      <c r="I7418" s="131" t="str">
        <f>IFERROR(__xludf.DUMMYFUNCTION("""COMPUTED_VALUE"""),"")</f>
        <v/>
      </c>
      <c r="J7418" s="131" t="str">
        <f>IFERROR(__xludf.DUMMYFUNCTION("""COMPUTED_VALUE"""),"")</f>
        <v/>
      </c>
      <c r="K7418" s="131" t="s">
        <v>191</v>
      </c>
      <c r="L7418" s="2"/>
      <c r="M7418" s="2"/>
    </row>
    <row r="7419" ht="15.75" customHeight="1">
      <c r="A7419" s="136"/>
      <c r="B7419" s="137"/>
      <c r="C7419" s="138"/>
      <c r="D7419" s="131"/>
      <c r="E7419" s="131"/>
      <c r="F7419" s="131"/>
      <c r="G7419" s="131"/>
      <c r="H7419" s="131" t="s">
        <v>191</v>
      </c>
      <c r="I7419" s="131" t="str">
        <f>IFERROR(__xludf.DUMMYFUNCTION("""COMPUTED_VALUE"""),"")</f>
        <v/>
      </c>
      <c r="J7419" s="131" t="str">
        <f>IFERROR(__xludf.DUMMYFUNCTION("""COMPUTED_VALUE"""),"")</f>
        <v/>
      </c>
      <c r="K7419" s="131" t="s">
        <v>191</v>
      </c>
      <c r="L7419" s="2"/>
      <c r="M7419" s="2"/>
    </row>
    <row r="7420" ht="15.75" customHeight="1">
      <c r="A7420" s="136"/>
      <c r="B7420" s="137"/>
      <c r="C7420" s="138"/>
      <c r="D7420" s="131"/>
      <c r="E7420" s="131"/>
      <c r="F7420" s="131"/>
      <c r="G7420" s="131"/>
      <c r="H7420" s="131" t="s">
        <v>191</v>
      </c>
      <c r="I7420" s="131" t="str">
        <f>IFERROR(__xludf.DUMMYFUNCTION("""COMPUTED_VALUE"""),"")</f>
        <v/>
      </c>
      <c r="J7420" s="131" t="str">
        <f>IFERROR(__xludf.DUMMYFUNCTION("""COMPUTED_VALUE"""),"")</f>
        <v/>
      </c>
      <c r="K7420" s="131" t="s">
        <v>191</v>
      </c>
      <c r="L7420" s="2"/>
      <c r="M7420" s="2"/>
    </row>
    <row r="7421" ht="15.75" customHeight="1">
      <c r="A7421" s="136"/>
      <c r="B7421" s="137"/>
      <c r="C7421" s="138"/>
      <c r="D7421" s="131"/>
      <c r="E7421" s="131"/>
      <c r="F7421" s="131"/>
      <c r="G7421" s="131"/>
      <c r="H7421" s="131" t="s">
        <v>191</v>
      </c>
      <c r="I7421" s="131" t="str">
        <f>IFERROR(__xludf.DUMMYFUNCTION("""COMPUTED_VALUE"""),"")</f>
        <v/>
      </c>
      <c r="J7421" s="131" t="str">
        <f>IFERROR(__xludf.DUMMYFUNCTION("""COMPUTED_VALUE"""),"")</f>
        <v/>
      </c>
      <c r="K7421" s="131" t="s">
        <v>191</v>
      </c>
      <c r="L7421" s="2"/>
      <c r="M7421" s="2"/>
    </row>
    <row r="7422" ht="15.75" customHeight="1">
      <c r="A7422" s="136"/>
      <c r="B7422" s="137"/>
      <c r="C7422" s="138"/>
      <c r="D7422" s="131"/>
      <c r="E7422" s="131"/>
      <c r="F7422" s="131"/>
      <c r="G7422" s="131"/>
      <c r="H7422" s="131" t="s">
        <v>191</v>
      </c>
      <c r="I7422" s="131" t="str">
        <f>IFERROR(__xludf.DUMMYFUNCTION("""COMPUTED_VALUE"""),"")</f>
        <v/>
      </c>
      <c r="J7422" s="131" t="str">
        <f>IFERROR(__xludf.DUMMYFUNCTION("""COMPUTED_VALUE"""),"")</f>
        <v/>
      </c>
      <c r="K7422" s="131" t="s">
        <v>191</v>
      </c>
      <c r="L7422" s="2"/>
      <c r="M7422" s="2"/>
    </row>
    <row r="7423" ht="15.75" customHeight="1">
      <c r="A7423" s="136"/>
      <c r="B7423" s="137"/>
      <c r="C7423" s="138"/>
      <c r="D7423" s="131"/>
      <c r="E7423" s="131"/>
      <c r="F7423" s="131"/>
      <c r="G7423" s="131"/>
      <c r="H7423" s="131" t="s">
        <v>191</v>
      </c>
      <c r="I7423" s="131" t="str">
        <f>IFERROR(__xludf.DUMMYFUNCTION("""COMPUTED_VALUE"""),"")</f>
        <v/>
      </c>
      <c r="J7423" s="131" t="str">
        <f>IFERROR(__xludf.DUMMYFUNCTION("""COMPUTED_VALUE"""),"")</f>
        <v/>
      </c>
      <c r="K7423" s="131" t="s">
        <v>191</v>
      </c>
      <c r="L7423" s="2"/>
      <c r="M7423" s="2"/>
    </row>
    <row r="7424" ht="15.75" customHeight="1">
      <c r="A7424" s="136"/>
      <c r="B7424" s="137"/>
      <c r="C7424" s="138"/>
      <c r="D7424" s="131"/>
      <c r="E7424" s="131"/>
      <c r="F7424" s="131"/>
      <c r="G7424" s="131"/>
      <c r="H7424" s="131" t="s">
        <v>191</v>
      </c>
      <c r="I7424" s="131" t="str">
        <f>IFERROR(__xludf.DUMMYFUNCTION("""COMPUTED_VALUE"""),"")</f>
        <v/>
      </c>
      <c r="J7424" s="131" t="str">
        <f>IFERROR(__xludf.DUMMYFUNCTION("""COMPUTED_VALUE"""),"")</f>
        <v/>
      </c>
      <c r="K7424" s="131" t="s">
        <v>191</v>
      </c>
      <c r="L7424" s="2"/>
      <c r="M7424" s="2"/>
    </row>
    <row r="7425" ht="15.75" customHeight="1">
      <c r="A7425" s="136"/>
      <c r="B7425" s="137"/>
      <c r="C7425" s="140"/>
      <c r="D7425" s="131"/>
      <c r="E7425" s="131"/>
      <c r="F7425" s="131"/>
      <c r="G7425" s="131"/>
      <c r="H7425" s="131" t="s">
        <v>191</v>
      </c>
      <c r="I7425" s="131" t="str">
        <f>IFERROR(__xludf.DUMMYFUNCTION("""COMPUTED_VALUE"""),"")</f>
        <v/>
      </c>
      <c r="J7425" s="131" t="str">
        <f>IFERROR(__xludf.DUMMYFUNCTION("""COMPUTED_VALUE"""),"")</f>
        <v/>
      </c>
      <c r="K7425" s="131" t="s">
        <v>191</v>
      </c>
      <c r="L7425" s="2"/>
      <c r="M7425" s="2"/>
    </row>
    <row r="7426" ht="15.75" customHeight="1">
      <c r="A7426" s="136"/>
      <c r="B7426" s="137"/>
      <c r="C7426" s="138"/>
      <c r="D7426" s="131"/>
      <c r="E7426" s="131"/>
      <c r="F7426" s="131"/>
      <c r="G7426" s="131"/>
      <c r="H7426" s="131" t="s">
        <v>191</v>
      </c>
      <c r="I7426" s="131" t="str">
        <f>IFERROR(__xludf.DUMMYFUNCTION("""COMPUTED_VALUE"""),"")</f>
        <v/>
      </c>
      <c r="J7426" s="131" t="str">
        <f>IFERROR(__xludf.DUMMYFUNCTION("""COMPUTED_VALUE"""),"")</f>
        <v/>
      </c>
      <c r="K7426" s="131" t="s">
        <v>191</v>
      </c>
      <c r="L7426" s="2"/>
      <c r="M7426" s="2"/>
    </row>
    <row r="7427" ht="15.75" customHeight="1">
      <c r="A7427" s="136"/>
      <c r="B7427" s="137"/>
      <c r="C7427" s="138"/>
      <c r="D7427" s="131"/>
      <c r="E7427" s="131"/>
      <c r="F7427" s="131"/>
      <c r="G7427" s="131"/>
      <c r="H7427" s="131" t="s">
        <v>191</v>
      </c>
      <c r="I7427" s="131" t="str">
        <f>IFERROR(__xludf.DUMMYFUNCTION("""COMPUTED_VALUE"""),"")</f>
        <v/>
      </c>
      <c r="J7427" s="131" t="str">
        <f>IFERROR(__xludf.DUMMYFUNCTION("""COMPUTED_VALUE"""),"")</f>
        <v/>
      </c>
      <c r="K7427" s="131" t="s">
        <v>191</v>
      </c>
      <c r="L7427" s="2"/>
      <c r="M7427" s="2"/>
    </row>
    <row r="7428" ht="15.75" customHeight="1">
      <c r="A7428" s="136"/>
      <c r="B7428" s="137"/>
      <c r="C7428" s="138"/>
      <c r="D7428" s="131"/>
      <c r="E7428" s="131"/>
      <c r="F7428" s="131"/>
      <c r="G7428" s="131"/>
      <c r="H7428" s="131" t="s">
        <v>191</v>
      </c>
      <c r="I7428" s="131" t="str">
        <f>IFERROR(__xludf.DUMMYFUNCTION("""COMPUTED_VALUE"""),"")</f>
        <v/>
      </c>
      <c r="J7428" s="131" t="str">
        <f>IFERROR(__xludf.DUMMYFUNCTION("""COMPUTED_VALUE"""),"")</f>
        <v/>
      </c>
      <c r="K7428" s="131" t="s">
        <v>191</v>
      </c>
      <c r="L7428" s="2"/>
      <c r="M7428" s="2"/>
    </row>
    <row r="7429" ht="15.75" customHeight="1">
      <c r="A7429" s="136"/>
      <c r="B7429" s="137"/>
      <c r="C7429" s="138"/>
      <c r="D7429" s="131"/>
      <c r="E7429" s="131"/>
      <c r="F7429" s="131"/>
      <c r="G7429" s="131"/>
      <c r="H7429" s="131" t="s">
        <v>191</v>
      </c>
      <c r="I7429" s="131" t="str">
        <f>IFERROR(__xludf.DUMMYFUNCTION("""COMPUTED_VALUE"""),"")</f>
        <v/>
      </c>
      <c r="J7429" s="131" t="str">
        <f>IFERROR(__xludf.DUMMYFUNCTION("""COMPUTED_VALUE"""),"")</f>
        <v/>
      </c>
      <c r="K7429" s="131" t="s">
        <v>191</v>
      </c>
      <c r="L7429" s="2"/>
      <c r="M7429" s="2"/>
    </row>
    <row r="7430" ht="15.75" customHeight="1">
      <c r="A7430" s="136"/>
      <c r="B7430" s="137"/>
      <c r="C7430" s="138"/>
      <c r="D7430" s="131"/>
      <c r="E7430" s="131"/>
      <c r="F7430" s="131"/>
      <c r="G7430" s="131"/>
      <c r="H7430" s="131" t="s">
        <v>191</v>
      </c>
      <c r="I7430" s="131" t="str">
        <f>IFERROR(__xludf.DUMMYFUNCTION("""COMPUTED_VALUE"""),"")</f>
        <v/>
      </c>
      <c r="J7430" s="131" t="str">
        <f>IFERROR(__xludf.DUMMYFUNCTION("""COMPUTED_VALUE"""),"")</f>
        <v/>
      </c>
      <c r="K7430" s="131" t="s">
        <v>191</v>
      </c>
      <c r="L7430" s="2"/>
      <c r="M7430" s="2"/>
    </row>
    <row r="7431" ht="15.75" customHeight="1">
      <c r="A7431" s="136"/>
      <c r="B7431" s="137"/>
      <c r="C7431" s="138"/>
      <c r="D7431" s="131"/>
      <c r="E7431" s="131"/>
      <c r="F7431" s="131"/>
      <c r="G7431" s="131"/>
      <c r="H7431" s="131" t="s">
        <v>191</v>
      </c>
      <c r="I7431" s="131" t="str">
        <f>IFERROR(__xludf.DUMMYFUNCTION("""COMPUTED_VALUE"""),"")</f>
        <v/>
      </c>
      <c r="J7431" s="131" t="str">
        <f>IFERROR(__xludf.DUMMYFUNCTION("""COMPUTED_VALUE"""),"")</f>
        <v/>
      </c>
      <c r="K7431" s="131" t="s">
        <v>191</v>
      </c>
      <c r="L7431" s="2"/>
      <c r="M7431" s="2"/>
    </row>
    <row r="7432" ht="15.75" customHeight="1">
      <c r="A7432" s="136"/>
      <c r="B7432" s="137"/>
      <c r="C7432" s="138"/>
      <c r="D7432" s="131"/>
      <c r="E7432" s="131"/>
      <c r="F7432" s="131"/>
      <c r="G7432" s="131"/>
      <c r="H7432" s="131" t="s">
        <v>191</v>
      </c>
      <c r="I7432" s="131" t="str">
        <f>IFERROR(__xludf.DUMMYFUNCTION("""COMPUTED_VALUE"""),"")</f>
        <v/>
      </c>
      <c r="J7432" s="131" t="str">
        <f>IFERROR(__xludf.DUMMYFUNCTION("""COMPUTED_VALUE"""),"")</f>
        <v/>
      </c>
      <c r="K7432" s="131" t="s">
        <v>191</v>
      </c>
      <c r="L7432" s="2"/>
      <c r="M7432" s="2"/>
    </row>
    <row r="7433" ht="15.75" customHeight="1">
      <c r="A7433" s="136"/>
      <c r="B7433" s="137"/>
      <c r="C7433" s="138"/>
      <c r="D7433" s="131"/>
      <c r="E7433" s="131"/>
      <c r="F7433" s="131"/>
      <c r="G7433" s="131"/>
      <c r="H7433" s="131" t="s">
        <v>191</v>
      </c>
      <c r="I7433" s="131" t="str">
        <f>IFERROR(__xludf.DUMMYFUNCTION("""COMPUTED_VALUE"""),"")</f>
        <v/>
      </c>
      <c r="J7433" s="131" t="str">
        <f>IFERROR(__xludf.DUMMYFUNCTION("""COMPUTED_VALUE"""),"")</f>
        <v/>
      </c>
      <c r="K7433" s="131" t="s">
        <v>191</v>
      </c>
      <c r="L7433" s="2"/>
      <c r="M7433" s="2"/>
    </row>
    <row r="7434" ht="15.75" customHeight="1">
      <c r="A7434" s="136"/>
      <c r="B7434" s="137"/>
      <c r="C7434" s="138"/>
      <c r="D7434" s="131"/>
      <c r="E7434" s="131"/>
      <c r="F7434" s="131"/>
      <c r="G7434" s="131"/>
      <c r="H7434" s="131" t="s">
        <v>191</v>
      </c>
      <c r="I7434" s="131" t="str">
        <f>IFERROR(__xludf.DUMMYFUNCTION("""COMPUTED_VALUE"""),"")</f>
        <v/>
      </c>
      <c r="J7434" s="131" t="str">
        <f>IFERROR(__xludf.DUMMYFUNCTION("""COMPUTED_VALUE"""),"")</f>
        <v/>
      </c>
      <c r="K7434" s="131" t="s">
        <v>191</v>
      </c>
      <c r="L7434" s="2"/>
      <c r="M7434" s="2"/>
    </row>
    <row r="7435" ht="15.75" customHeight="1">
      <c r="A7435" s="151"/>
      <c r="B7435" s="137"/>
      <c r="C7435" s="140"/>
      <c r="D7435" s="131"/>
      <c r="E7435" s="131"/>
      <c r="F7435" s="131"/>
      <c r="G7435" s="131"/>
      <c r="H7435" s="131" t="s">
        <v>191</v>
      </c>
      <c r="I7435" s="131" t="str">
        <f>IFERROR(__xludf.DUMMYFUNCTION("""COMPUTED_VALUE"""),"")</f>
        <v/>
      </c>
      <c r="J7435" s="131" t="str">
        <f>IFERROR(__xludf.DUMMYFUNCTION("""COMPUTED_VALUE"""),"")</f>
        <v/>
      </c>
      <c r="K7435" s="131" t="s">
        <v>191</v>
      </c>
      <c r="L7435" s="2"/>
      <c r="M7435" s="2"/>
    </row>
    <row r="7436" ht="15.75" customHeight="1">
      <c r="A7436" s="136"/>
      <c r="B7436" s="137"/>
      <c r="C7436" s="138"/>
      <c r="D7436" s="131"/>
      <c r="E7436" s="131"/>
      <c r="F7436" s="131"/>
      <c r="G7436" s="131"/>
      <c r="H7436" s="131" t="s">
        <v>191</v>
      </c>
      <c r="I7436" s="131" t="str">
        <f>IFERROR(__xludf.DUMMYFUNCTION("""COMPUTED_VALUE"""),"")</f>
        <v/>
      </c>
      <c r="J7436" s="131" t="str">
        <f>IFERROR(__xludf.DUMMYFUNCTION("""COMPUTED_VALUE"""),"")</f>
        <v/>
      </c>
      <c r="K7436" s="131" t="s">
        <v>191</v>
      </c>
      <c r="L7436" s="2"/>
      <c r="M7436" s="2"/>
    </row>
    <row r="7437" ht="15.75" customHeight="1">
      <c r="A7437" s="136"/>
      <c r="B7437" s="137"/>
      <c r="C7437" s="138"/>
      <c r="D7437" s="131"/>
      <c r="E7437" s="131"/>
      <c r="F7437" s="131"/>
      <c r="G7437" s="131"/>
      <c r="H7437" s="131" t="s">
        <v>191</v>
      </c>
      <c r="I7437" s="131" t="str">
        <f>IFERROR(__xludf.DUMMYFUNCTION("""COMPUTED_VALUE"""),"")</f>
        <v/>
      </c>
      <c r="J7437" s="131" t="str">
        <f>IFERROR(__xludf.DUMMYFUNCTION("""COMPUTED_VALUE"""),"")</f>
        <v/>
      </c>
      <c r="K7437" s="131" t="s">
        <v>191</v>
      </c>
      <c r="L7437" s="2"/>
      <c r="M7437" s="2"/>
    </row>
    <row r="7438" ht="15.75" customHeight="1">
      <c r="A7438" s="136"/>
      <c r="B7438" s="137"/>
      <c r="C7438" s="138"/>
      <c r="D7438" s="131"/>
      <c r="E7438" s="131"/>
      <c r="F7438" s="131"/>
      <c r="G7438" s="131"/>
      <c r="H7438" s="131" t="s">
        <v>191</v>
      </c>
      <c r="I7438" s="131" t="str">
        <f>IFERROR(__xludf.DUMMYFUNCTION("""COMPUTED_VALUE"""),"")</f>
        <v/>
      </c>
      <c r="J7438" s="131" t="str">
        <f>IFERROR(__xludf.DUMMYFUNCTION("""COMPUTED_VALUE"""),"")</f>
        <v/>
      </c>
      <c r="K7438" s="131" t="s">
        <v>191</v>
      </c>
      <c r="L7438" s="2"/>
      <c r="M7438" s="2"/>
    </row>
    <row r="7439" ht="15.75" customHeight="1">
      <c r="A7439" s="136"/>
      <c r="B7439" s="137"/>
      <c r="C7439" s="138"/>
      <c r="D7439" s="131"/>
      <c r="E7439" s="131"/>
      <c r="F7439" s="131"/>
      <c r="G7439" s="131"/>
      <c r="H7439" s="131" t="s">
        <v>191</v>
      </c>
      <c r="I7439" s="131" t="str">
        <f>IFERROR(__xludf.DUMMYFUNCTION("""COMPUTED_VALUE"""),"")</f>
        <v/>
      </c>
      <c r="J7439" s="131" t="str">
        <f>IFERROR(__xludf.DUMMYFUNCTION("""COMPUTED_VALUE"""),"")</f>
        <v/>
      </c>
      <c r="K7439" s="131" t="s">
        <v>191</v>
      </c>
      <c r="L7439" s="2"/>
      <c r="M7439" s="2"/>
    </row>
    <row r="7440" ht="15.75" customHeight="1">
      <c r="A7440" s="136"/>
      <c r="B7440" s="137"/>
      <c r="C7440" s="138"/>
      <c r="D7440" s="131"/>
      <c r="E7440" s="131"/>
      <c r="F7440" s="131"/>
      <c r="G7440" s="131"/>
      <c r="H7440" s="131" t="s">
        <v>191</v>
      </c>
      <c r="I7440" s="131" t="str">
        <f>IFERROR(__xludf.DUMMYFUNCTION("""COMPUTED_VALUE"""),"")</f>
        <v/>
      </c>
      <c r="J7440" s="131" t="str">
        <f>IFERROR(__xludf.DUMMYFUNCTION("""COMPUTED_VALUE"""),"")</f>
        <v/>
      </c>
      <c r="K7440" s="131" t="s">
        <v>191</v>
      </c>
      <c r="L7440" s="2"/>
      <c r="M7440" s="2"/>
    </row>
    <row r="7441" ht="15.75" customHeight="1">
      <c r="A7441" s="136"/>
      <c r="B7441" s="137"/>
      <c r="C7441" s="138"/>
      <c r="D7441" s="131"/>
      <c r="E7441" s="131"/>
      <c r="F7441" s="131"/>
      <c r="G7441" s="131"/>
      <c r="H7441" s="131" t="s">
        <v>191</v>
      </c>
      <c r="I7441" s="131" t="str">
        <f>IFERROR(__xludf.DUMMYFUNCTION("""COMPUTED_VALUE"""),"")</f>
        <v/>
      </c>
      <c r="J7441" s="131" t="str">
        <f>IFERROR(__xludf.DUMMYFUNCTION("""COMPUTED_VALUE"""),"")</f>
        <v/>
      </c>
      <c r="K7441" s="131" t="s">
        <v>191</v>
      </c>
      <c r="L7441" s="2"/>
      <c r="M7441" s="2"/>
    </row>
    <row r="7442" ht="15.75" customHeight="1">
      <c r="A7442" s="136"/>
      <c r="B7442" s="137"/>
      <c r="C7442" s="138"/>
      <c r="D7442" s="131"/>
      <c r="E7442" s="131"/>
      <c r="F7442" s="131"/>
      <c r="G7442" s="131"/>
      <c r="H7442" s="131" t="s">
        <v>191</v>
      </c>
      <c r="I7442" s="131" t="str">
        <f>IFERROR(__xludf.DUMMYFUNCTION("""COMPUTED_VALUE"""),"")</f>
        <v/>
      </c>
      <c r="J7442" s="131" t="str">
        <f>IFERROR(__xludf.DUMMYFUNCTION("""COMPUTED_VALUE"""),"")</f>
        <v/>
      </c>
      <c r="K7442" s="131" t="s">
        <v>191</v>
      </c>
      <c r="L7442" s="2"/>
      <c r="M7442" s="2"/>
    </row>
    <row r="7443" ht="15.75" customHeight="1">
      <c r="A7443" s="136"/>
      <c r="B7443" s="137"/>
      <c r="C7443" s="138"/>
      <c r="D7443" s="131"/>
      <c r="E7443" s="131"/>
      <c r="F7443" s="131"/>
      <c r="G7443" s="131"/>
      <c r="H7443" s="131" t="s">
        <v>191</v>
      </c>
      <c r="I7443" s="131" t="str">
        <f>IFERROR(__xludf.DUMMYFUNCTION("""COMPUTED_VALUE"""),"")</f>
        <v/>
      </c>
      <c r="J7443" s="131" t="str">
        <f>IFERROR(__xludf.DUMMYFUNCTION("""COMPUTED_VALUE"""),"")</f>
        <v/>
      </c>
      <c r="K7443" s="131" t="s">
        <v>191</v>
      </c>
      <c r="L7443" s="2"/>
      <c r="M7443" s="2"/>
    </row>
    <row r="7444" ht="15.75" customHeight="1">
      <c r="A7444" s="136"/>
      <c r="B7444" s="137"/>
      <c r="C7444" s="138"/>
      <c r="D7444" s="131"/>
      <c r="E7444" s="131"/>
      <c r="F7444" s="131"/>
      <c r="G7444" s="131"/>
      <c r="H7444" s="131" t="s">
        <v>191</v>
      </c>
      <c r="I7444" s="131" t="str">
        <f>IFERROR(__xludf.DUMMYFUNCTION("""COMPUTED_VALUE"""),"")</f>
        <v/>
      </c>
      <c r="J7444" s="131" t="str">
        <f>IFERROR(__xludf.DUMMYFUNCTION("""COMPUTED_VALUE"""),"")</f>
        <v/>
      </c>
      <c r="K7444" s="131" t="s">
        <v>191</v>
      </c>
      <c r="L7444" s="2"/>
      <c r="M7444" s="2"/>
    </row>
    <row r="7445" ht="15.75" customHeight="1">
      <c r="A7445" s="136"/>
      <c r="B7445" s="137"/>
      <c r="C7445" s="140"/>
      <c r="D7445" s="131"/>
      <c r="E7445" s="131"/>
      <c r="F7445" s="131"/>
      <c r="G7445" s="131"/>
      <c r="H7445" s="131" t="s">
        <v>191</v>
      </c>
      <c r="I7445" s="131" t="str">
        <f>IFERROR(__xludf.DUMMYFUNCTION("""COMPUTED_VALUE"""),"")</f>
        <v/>
      </c>
      <c r="J7445" s="131" t="str">
        <f>IFERROR(__xludf.DUMMYFUNCTION("""COMPUTED_VALUE"""),"")</f>
        <v/>
      </c>
      <c r="K7445" s="131" t="s">
        <v>191</v>
      </c>
      <c r="L7445" s="2"/>
      <c r="M7445" s="2"/>
    </row>
    <row r="7446" ht="15.75" customHeight="1">
      <c r="A7446" s="136"/>
      <c r="B7446" s="137"/>
      <c r="C7446" s="138"/>
      <c r="D7446" s="131"/>
      <c r="E7446" s="131"/>
      <c r="F7446" s="131"/>
      <c r="G7446" s="131"/>
      <c r="H7446" s="131" t="s">
        <v>191</v>
      </c>
      <c r="I7446" s="131" t="str">
        <f>IFERROR(__xludf.DUMMYFUNCTION("""COMPUTED_VALUE"""),"")</f>
        <v/>
      </c>
      <c r="J7446" s="131" t="str">
        <f>IFERROR(__xludf.DUMMYFUNCTION("""COMPUTED_VALUE"""),"")</f>
        <v/>
      </c>
      <c r="K7446" s="131" t="s">
        <v>191</v>
      </c>
      <c r="L7446" s="2"/>
      <c r="M7446" s="2"/>
    </row>
    <row r="7447" ht="15.75" customHeight="1">
      <c r="A7447" s="136"/>
      <c r="B7447" s="137"/>
      <c r="C7447" s="138"/>
      <c r="D7447" s="131"/>
      <c r="E7447" s="131"/>
      <c r="F7447" s="131"/>
      <c r="G7447" s="131"/>
      <c r="H7447" s="131" t="s">
        <v>191</v>
      </c>
      <c r="I7447" s="131" t="str">
        <f>IFERROR(__xludf.DUMMYFUNCTION("""COMPUTED_VALUE"""),"")</f>
        <v/>
      </c>
      <c r="J7447" s="131" t="str">
        <f>IFERROR(__xludf.DUMMYFUNCTION("""COMPUTED_VALUE"""),"")</f>
        <v/>
      </c>
      <c r="K7447" s="131" t="s">
        <v>191</v>
      </c>
      <c r="L7447" s="2"/>
      <c r="M7447" s="2"/>
    </row>
    <row r="7448" ht="15.75" customHeight="1">
      <c r="A7448" s="136"/>
      <c r="B7448" s="137"/>
      <c r="C7448" s="138"/>
      <c r="D7448" s="131"/>
      <c r="E7448" s="131"/>
      <c r="F7448" s="131"/>
      <c r="G7448" s="131"/>
      <c r="H7448" s="131" t="s">
        <v>191</v>
      </c>
      <c r="I7448" s="131" t="str">
        <f>IFERROR(__xludf.DUMMYFUNCTION("""COMPUTED_VALUE"""),"")</f>
        <v/>
      </c>
      <c r="J7448" s="131" t="str">
        <f>IFERROR(__xludf.DUMMYFUNCTION("""COMPUTED_VALUE"""),"")</f>
        <v/>
      </c>
      <c r="K7448" s="131" t="s">
        <v>191</v>
      </c>
      <c r="L7448" s="2"/>
      <c r="M7448" s="2"/>
    </row>
    <row r="7449" ht="15.75" customHeight="1">
      <c r="A7449" s="151"/>
      <c r="B7449" s="137"/>
      <c r="C7449" s="138"/>
      <c r="D7449" s="131"/>
      <c r="E7449" s="131"/>
      <c r="F7449" s="131"/>
      <c r="G7449" s="131"/>
      <c r="H7449" s="131" t="s">
        <v>191</v>
      </c>
      <c r="I7449" s="131" t="str">
        <f>IFERROR(__xludf.DUMMYFUNCTION("""COMPUTED_VALUE"""),"")</f>
        <v/>
      </c>
      <c r="J7449" s="131" t="str">
        <f>IFERROR(__xludf.DUMMYFUNCTION("""COMPUTED_VALUE"""),"")</f>
        <v/>
      </c>
      <c r="K7449" s="131" t="s">
        <v>191</v>
      </c>
      <c r="L7449" s="2"/>
      <c r="M7449" s="2"/>
    </row>
    <row r="7450" ht="15.75" customHeight="1">
      <c r="A7450" s="136"/>
      <c r="B7450" s="137"/>
      <c r="C7450" s="138"/>
      <c r="D7450" s="131"/>
      <c r="E7450" s="131"/>
      <c r="F7450" s="131"/>
      <c r="G7450" s="131"/>
      <c r="H7450" s="131" t="s">
        <v>191</v>
      </c>
      <c r="I7450" s="131" t="str">
        <f>IFERROR(__xludf.DUMMYFUNCTION("""COMPUTED_VALUE"""),"")</f>
        <v/>
      </c>
      <c r="J7450" s="131" t="str">
        <f>IFERROR(__xludf.DUMMYFUNCTION("""COMPUTED_VALUE"""),"")</f>
        <v/>
      </c>
      <c r="K7450" s="131" t="s">
        <v>191</v>
      </c>
      <c r="L7450" s="2"/>
      <c r="M7450" s="2"/>
    </row>
    <row r="7451" ht="15.75" customHeight="1">
      <c r="A7451" s="136"/>
      <c r="B7451" s="137"/>
      <c r="C7451" s="140"/>
      <c r="D7451" s="131"/>
      <c r="E7451" s="131"/>
      <c r="F7451" s="131"/>
      <c r="G7451" s="131"/>
      <c r="H7451" s="131" t="s">
        <v>191</v>
      </c>
      <c r="I7451" s="131" t="str">
        <f>IFERROR(__xludf.DUMMYFUNCTION("""COMPUTED_VALUE"""),"")</f>
        <v/>
      </c>
      <c r="J7451" s="131" t="str">
        <f>IFERROR(__xludf.DUMMYFUNCTION("""COMPUTED_VALUE"""),"")</f>
        <v/>
      </c>
      <c r="K7451" s="131" t="s">
        <v>191</v>
      </c>
      <c r="L7451" s="2"/>
      <c r="M7451" s="2"/>
    </row>
    <row r="7452" ht="15.75" customHeight="1">
      <c r="A7452" s="136"/>
      <c r="B7452" s="137"/>
      <c r="C7452" s="138"/>
      <c r="D7452" s="131"/>
      <c r="E7452" s="131"/>
      <c r="F7452" s="131"/>
      <c r="G7452" s="131"/>
      <c r="H7452" s="131" t="s">
        <v>191</v>
      </c>
      <c r="I7452" s="131" t="str">
        <f>IFERROR(__xludf.DUMMYFUNCTION("""COMPUTED_VALUE"""),"")</f>
        <v/>
      </c>
      <c r="J7452" s="131" t="str">
        <f>IFERROR(__xludf.DUMMYFUNCTION("""COMPUTED_VALUE"""),"")</f>
        <v/>
      </c>
      <c r="K7452" s="131" t="s">
        <v>191</v>
      </c>
      <c r="L7452" s="2"/>
      <c r="M7452" s="2"/>
    </row>
    <row r="7453" ht="15.75" customHeight="1">
      <c r="A7453" s="136"/>
      <c r="B7453" s="137"/>
      <c r="C7453" s="138"/>
      <c r="D7453" s="131"/>
      <c r="E7453" s="131"/>
      <c r="F7453" s="131"/>
      <c r="G7453" s="131"/>
      <c r="H7453" s="131" t="s">
        <v>191</v>
      </c>
      <c r="I7453" s="131" t="str">
        <f>IFERROR(__xludf.DUMMYFUNCTION("""COMPUTED_VALUE"""),"")</f>
        <v/>
      </c>
      <c r="J7453" s="131" t="str">
        <f>IFERROR(__xludf.DUMMYFUNCTION("""COMPUTED_VALUE"""),"")</f>
        <v/>
      </c>
      <c r="K7453" s="131" t="s">
        <v>191</v>
      </c>
      <c r="L7453" s="2"/>
      <c r="M7453" s="2"/>
    </row>
    <row r="7454" ht="15.75" customHeight="1">
      <c r="A7454" s="136"/>
      <c r="B7454" s="137"/>
      <c r="C7454" s="140"/>
      <c r="D7454" s="131"/>
      <c r="E7454" s="131"/>
      <c r="F7454" s="131"/>
      <c r="G7454" s="131"/>
      <c r="H7454" s="131" t="s">
        <v>191</v>
      </c>
      <c r="I7454" s="131" t="str">
        <f>IFERROR(__xludf.DUMMYFUNCTION("""COMPUTED_VALUE"""),"")</f>
        <v/>
      </c>
      <c r="J7454" s="131" t="str">
        <f>IFERROR(__xludf.DUMMYFUNCTION("""COMPUTED_VALUE"""),"")</f>
        <v/>
      </c>
      <c r="K7454" s="131" t="s">
        <v>191</v>
      </c>
      <c r="L7454" s="2"/>
      <c r="M7454" s="2"/>
    </row>
    <row r="7455" ht="15.75" customHeight="1">
      <c r="A7455" s="136"/>
      <c r="B7455" s="137"/>
      <c r="C7455" s="140"/>
      <c r="D7455" s="131"/>
      <c r="E7455" s="131"/>
      <c r="F7455" s="131"/>
      <c r="G7455" s="131"/>
      <c r="H7455" s="131" t="s">
        <v>191</v>
      </c>
      <c r="I7455" s="131" t="str">
        <f>IFERROR(__xludf.DUMMYFUNCTION("""COMPUTED_VALUE"""),"")</f>
        <v/>
      </c>
      <c r="J7455" s="131" t="str">
        <f>IFERROR(__xludf.DUMMYFUNCTION("""COMPUTED_VALUE"""),"")</f>
        <v/>
      </c>
      <c r="K7455" s="131" t="s">
        <v>191</v>
      </c>
      <c r="L7455" s="2"/>
      <c r="M7455" s="2"/>
    </row>
    <row r="7456" ht="15.75" customHeight="1">
      <c r="A7456" s="136"/>
      <c r="B7456" s="137"/>
      <c r="C7456" s="138"/>
      <c r="D7456" s="131"/>
      <c r="E7456" s="131"/>
      <c r="F7456" s="131"/>
      <c r="G7456" s="131"/>
      <c r="H7456" s="131" t="s">
        <v>191</v>
      </c>
      <c r="I7456" s="131" t="str">
        <f>IFERROR(__xludf.DUMMYFUNCTION("""COMPUTED_VALUE"""),"")</f>
        <v/>
      </c>
      <c r="J7456" s="131" t="str">
        <f>IFERROR(__xludf.DUMMYFUNCTION("""COMPUTED_VALUE"""),"")</f>
        <v/>
      </c>
      <c r="K7456" s="131" t="s">
        <v>191</v>
      </c>
      <c r="L7456" s="2"/>
      <c r="M7456" s="2"/>
    </row>
    <row r="7457" ht="15.75" customHeight="1">
      <c r="A7457" s="136"/>
      <c r="B7457" s="137"/>
      <c r="C7457" s="138"/>
      <c r="D7457" s="131"/>
      <c r="E7457" s="131"/>
      <c r="F7457" s="131"/>
      <c r="G7457" s="131"/>
      <c r="H7457" s="131" t="s">
        <v>191</v>
      </c>
      <c r="I7457" s="131" t="str">
        <f>IFERROR(__xludf.DUMMYFUNCTION("""COMPUTED_VALUE"""),"")</f>
        <v/>
      </c>
      <c r="J7457" s="131" t="str">
        <f>IFERROR(__xludf.DUMMYFUNCTION("""COMPUTED_VALUE"""),"")</f>
        <v/>
      </c>
      <c r="K7457" s="131" t="s">
        <v>191</v>
      </c>
      <c r="L7457" s="2"/>
      <c r="M7457" s="2"/>
    </row>
    <row r="7458" ht="15.75" customHeight="1">
      <c r="A7458" s="136"/>
      <c r="B7458" s="137"/>
      <c r="C7458" s="138"/>
      <c r="D7458" s="131"/>
      <c r="E7458" s="131"/>
      <c r="F7458" s="131"/>
      <c r="G7458" s="131"/>
      <c r="H7458" s="131" t="s">
        <v>191</v>
      </c>
      <c r="I7458" s="131" t="str">
        <f>IFERROR(__xludf.DUMMYFUNCTION("""COMPUTED_VALUE"""),"")</f>
        <v/>
      </c>
      <c r="J7458" s="131" t="str">
        <f>IFERROR(__xludf.DUMMYFUNCTION("""COMPUTED_VALUE"""),"")</f>
        <v/>
      </c>
      <c r="K7458" s="131" t="s">
        <v>191</v>
      </c>
      <c r="L7458" s="2"/>
      <c r="M7458" s="2"/>
    </row>
    <row r="7459" ht="15.75" customHeight="1">
      <c r="A7459" s="136"/>
      <c r="B7459" s="137"/>
      <c r="C7459" s="138"/>
      <c r="D7459" s="131"/>
      <c r="E7459" s="131"/>
      <c r="F7459" s="131"/>
      <c r="G7459" s="131"/>
      <c r="H7459" s="131" t="s">
        <v>191</v>
      </c>
      <c r="I7459" s="131" t="str">
        <f>IFERROR(__xludf.DUMMYFUNCTION("""COMPUTED_VALUE"""),"")</f>
        <v/>
      </c>
      <c r="J7459" s="131" t="str">
        <f>IFERROR(__xludf.DUMMYFUNCTION("""COMPUTED_VALUE"""),"")</f>
        <v/>
      </c>
      <c r="K7459" s="131" t="s">
        <v>191</v>
      </c>
      <c r="L7459" s="2"/>
      <c r="M7459" s="2"/>
    </row>
    <row r="7460" ht="15.75" customHeight="1">
      <c r="A7460" s="151"/>
      <c r="B7460" s="137"/>
      <c r="C7460" s="140"/>
      <c r="D7460" s="131"/>
      <c r="E7460" s="131"/>
      <c r="F7460" s="131"/>
      <c r="G7460" s="131"/>
      <c r="H7460" s="131" t="s">
        <v>191</v>
      </c>
      <c r="I7460" s="131" t="str">
        <f>IFERROR(__xludf.DUMMYFUNCTION("""COMPUTED_VALUE"""),"")</f>
        <v/>
      </c>
      <c r="J7460" s="131" t="str">
        <f>IFERROR(__xludf.DUMMYFUNCTION("""COMPUTED_VALUE"""),"")</f>
        <v/>
      </c>
      <c r="K7460" s="131" t="s">
        <v>191</v>
      </c>
      <c r="L7460" s="2"/>
      <c r="M7460" s="2"/>
    </row>
    <row r="7461" ht="15.75" customHeight="1">
      <c r="A7461" s="136"/>
      <c r="B7461" s="137"/>
      <c r="C7461" s="138"/>
      <c r="D7461" s="131"/>
      <c r="E7461" s="131"/>
      <c r="F7461" s="131"/>
      <c r="G7461" s="131"/>
      <c r="H7461" s="131" t="s">
        <v>191</v>
      </c>
      <c r="I7461" s="131" t="str">
        <f>IFERROR(__xludf.DUMMYFUNCTION("""COMPUTED_VALUE"""),"")</f>
        <v/>
      </c>
      <c r="J7461" s="131" t="str">
        <f>IFERROR(__xludf.DUMMYFUNCTION("""COMPUTED_VALUE"""),"")</f>
        <v/>
      </c>
      <c r="K7461" s="131" t="s">
        <v>191</v>
      </c>
      <c r="L7461" s="2"/>
      <c r="M7461" s="2"/>
    </row>
    <row r="7462" ht="15.75" customHeight="1">
      <c r="A7462" s="136"/>
      <c r="B7462" s="137"/>
      <c r="C7462" s="140"/>
      <c r="D7462" s="131"/>
      <c r="E7462" s="131"/>
      <c r="F7462" s="131"/>
      <c r="G7462" s="131"/>
      <c r="H7462" s="131" t="s">
        <v>191</v>
      </c>
      <c r="I7462" s="131" t="str">
        <f>IFERROR(__xludf.DUMMYFUNCTION("""COMPUTED_VALUE"""),"")</f>
        <v/>
      </c>
      <c r="J7462" s="131" t="str">
        <f>IFERROR(__xludf.DUMMYFUNCTION("""COMPUTED_VALUE"""),"")</f>
        <v/>
      </c>
      <c r="K7462" s="131" t="s">
        <v>191</v>
      </c>
      <c r="L7462" s="2"/>
      <c r="M7462" s="2"/>
    </row>
    <row r="7463" ht="15.75" customHeight="1">
      <c r="A7463" s="136"/>
      <c r="B7463" s="137"/>
      <c r="C7463" s="138"/>
      <c r="D7463" s="131"/>
      <c r="E7463" s="131"/>
      <c r="F7463" s="131"/>
      <c r="G7463" s="131"/>
      <c r="H7463" s="131" t="s">
        <v>191</v>
      </c>
      <c r="I7463" s="131" t="str">
        <f>IFERROR(__xludf.DUMMYFUNCTION("""COMPUTED_VALUE"""),"")</f>
        <v/>
      </c>
      <c r="J7463" s="131" t="str">
        <f>IFERROR(__xludf.DUMMYFUNCTION("""COMPUTED_VALUE"""),"")</f>
        <v/>
      </c>
      <c r="K7463" s="131" t="s">
        <v>191</v>
      </c>
      <c r="L7463" s="2"/>
      <c r="M7463" s="2"/>
    </row>
    <row r="7464" ht="15.75" customHeight="1">
      <c r="A7464" s="136"/>
      <c r="B7464" s="137"/>
      <c r="C7464" s="140"/>
      <c r="D7464" s="131"/>
      <c r="E7464" s="131"/>
      <c r="F7464" s="131"/>
      <c r="G7464" s="131"/>
      <c r="H7464" s="131" t="s">
        <v>191</v>
      </c>
      <c r="I7464" s="131" t="str">
        <f>IFERROR(__xludf.DUMMYFUNCTION("""COMPUTED_VALUE"""),"")</f>
        <v/>
      </c>
      <c r="J7464" s="131" t="str">
        <f>IFERROR(__xludf.DUMMYFUNCTION("""COMPUTED_VALUE"""),"")</f>
        <v/>
      </c>
      <c r="K7464" s="131" t="s">
        <v>191</v>
      </c>
      <c r="L7464" s="2"/>
      <c r="M7464" s="2"/>
    </row>
    <row r="7465" ht="15.75" customHeight="1">
      <c r="A7465" s="136"/>
      <c r="B7465" s="137"/>
      <c r="C7465" s="138"/>
      <c r="D7465" s="131"/>
      <c r="E7465" s="131"/>
      <c r="F7465" s="131"/>
      <c r="G7465" s="131"/>
      <c r="H7465" s="131" t="s">
        <v>191</v>
      </c>
      <c r="I7465" s="131" t="str">
        <f>IFERROR(__xludf.DUMMYFUNCTION("""COMPUTED_VALUE"""),"")</f>
        <v/>
      </c>
      <c r="J7465" s="131" t="str">
        <f>IFERROR(__xludf.DUMMYFUNCTION("""COMPUTED_VALUE"""),"")</f>
        <v/>
      </c>
      <c r="K7465" s="131" t="s">
        <v>191</v>
      </c>
      <c r="L7465" s="2"/>
      <c r="M7465" s="2"/>
    </row>
    <row r="7466" ht="15.75" customHeight="1">
      <c r="A7466" s="136"/>
      <c r="B7466" s="137"/>
      <c r="C7466" s="138"/>
      <c r="D7466" s="131"/>
      <c r="E7466" s="131"/>
      <c r="F7466" s="131"/>
      <c r="G7466" s="131"/>
      <c r="H7466" s="131" t="s">
        <v>191</v>
      </c>
      <c r="I7466" s="131" t="str">
        <f>IFERROR(__xludf.DUMMYFUNCTION("""COMPUTED_VALUE"""),"")</f>
        <v/>
      </c>
      <c r="J7466" s="131" t="str">
        <f>IFERROR(__xludf.DUMMYFUNCTION("""COMPUTED_VALUE"""),"")</f>
        <v/>
      </c>
      <c r="K7466" s="131" t="s">
        <v>191</v>
      </c>
      <c r="L7466" s="2"/>
      <c r="M7466" s="2"/>
    </row>
    <row r="7467" ht="15.75" customHeight="1">
      <c r="A7467" s="136"/>
      <c r="B7467" s="137"/>
      <c r="C7467" s="138"/>
      <c r="D7467" s="131"/>
      <c r="E7467" s="131"/>
      <c r="F7467" s="131"/>
      <c r="G7467" s="131"/>
      <c r="H7467" s="131" t="s">
        <v>191</v>
      </c>
      <c r="I7467" s="131" t="str">
        <f>IFERROR(__xludf.DUMMYFUNCTION("""COMPUTED_VALUE"""),"")</f>
        <v/>
      </c>
      <c r="J7467" s="131" t="str">
        <f>IFERROR(__xludf.DUMMYFUNCTION("""COMPUTED_VALUE"""),"")</f>
        <v/>
      </c>
      <c r="K7467" s="131" t="s">
        <v>191</v>
      </c>
      <c r="L7467" s="2"/>
      <c r="M7467" s="2"/>
    </row>
    <row r="7468" ht="15.75" customHeight="1">
      <c r="A7468" s="136"/>
      <c r="B7468" s="137"/>
      <c r="C7468" s="138"/>
      <c r="D7468" s="131"/>
      <c r="E7468" s="131"/>
      <c r="F7468" s="131"/>
      <c r="G7468" s="131"/>
      <c r="H7468" s="131" t="s">
        <v>191</v>
      </c>
      <c r="I7468" s="131" t="str">
        <f>IFERROR(__xludf.DUMMYFUNCTION("""COMPUTED_VALUE"""),"")</f>
        <v/>
      </c>
      <c r="J7468" s="131" t="str">
        <f>IFERROR(__xludf.DUMMYFUNCTION("""COMPUTED_VALUE"""),"")</f>
        <v/>
      </c>
      <c r="K7468" s="131" t="s">
        <v>191</v>
      </c>
      <c r="L7468" s="2"/>
      <c r="M7468" s="2"/>
    </row>
    <row r="7469" ht="15.75" customHeight="1">
      <c r="A7469" s="136"/>
      <c r="B7469" s="137"/>
      <c r="C7469" s="138"/>
      <c r="D7469" s="131"/>
      <c r="E7469" s="131"/>
      <c r="F7469" s="131"/>
      <c r="G7469" s="131"/>
      <c r="H7469" s="131" t="s">
        <v>191</v>
      </c>
      <c r="I7469" s="131" t="str">
        <f>IFERROR(__xludf.DUMMYFUNCTION("""COMPUTED_VALUE"""),"")</f>
        <v/>
      </c>
      <c r="J7469" s="131" t="str">
        <f>IFERROR(__xludf.DUMMYFUNCTION("""COMPUTED_VALUE"""),"")</f>
        <v/>
      </c>
      <c r="K7469" s="131" t="s">
        <v>191</v>
      </c>
      <c r="L7469" s="2"/>
      <c r="M7469" s="2"/>
    </row>
    <row r="7470" ht="15.75" customHeight="1">
      <c r="A7470" s="151"/>
      <c r="B7470" s="137"/>
      <c r="C7470" s="138"/>
      <c r="D7470" s="131"/>
      <c r="E7470" s="131"/>
      <c r="F7470" s="131"/>
      <c r="G7470" s="131"/>
      <c r="H7470" s="131" t="s">
        <v>191</v>
      </c>
      <c r="I7470" s="131" t="str">
        <f>IFERROR(__xludf.DUMMYFUNCTION("""COMPUTED_VALUE"""),"")</f>
        <v/>
      </c>
      <c r="J7470" s="131" t="str">
        <f>IFERROR(__xludf.DUMMYFUNCTION("""COMPUTED_VALUE"""),"")</f>
        <v/>
      </c>
      <c r="K7470" s="131" t="s">
        <v>191</v>
      </c>
      <c r="L7470" s="2"/>
      <c r="M7470" s="2"/>
    </row>
    <row r="7471" ht="15.75" customHeight="1">
      <c r="A7471" s="136"/>
      <c r="B7471" s="137"/>
      <c r="C7471" s="138"/>
      <c r="D7471" s="131"/>
      <c r="E7471" s="131"/>
      <c r="F7471" s="131"/>
      <c r="G7471" s="131"/>
      <c r="H7471" s="131" t="s">
        <v>191</v>
      </c>
      <c r="I7471" s="131" t="str">
        <f>IFERROR(__xludf.DUMMYFUNCTION("""COMPUTED_VALUE"""),"")</f>
        <v/>
      </c>
      <c r="J7471" s="131" t="str">
        <f>IFERROR(__xludf.DUMMYFUNCTION("""COMPUTED_VALUE"""),"")</f>
        <v/>
      </c>
      <c r="K7471" s="131" t="s">
        <v>191</v>
      </c>
      <c r="L7471" s="2"/>
      <c r="M7471" s="2"/>
    </row>
    <row r="7472" ht="15.75" customHeight="1">
      <c r="A7472" s="136"/>
      <c r="B7472" s="137"/>
      <c r="C7472" s="138"/>
      <c r="D7472" s="131"/>
      <c r="E7472" s="131"/>
      <c r="F7472" s="131"/>
      <c r="G7472" s="131"/>
      <c r="H7472" s="131" t="s">
        <v>191</v>
      </c>
      <c r="I7472" s="131" t="str">
        <f>IFERROR(__xludf.DUMMYFUNCTION("""COMPUTED_VALUE"""),"")</f>
        <v/>
      </c>
      <c r="J7472" s="131" t="str">
        <f>IFERROR(__xludf.DUMMYFUNCTION("""COMPUTED_VALUE"""),"")</f>
        <v/>
      </c>
      <c r="K7472" s="131" t="s">
        <v>191</v>
      </c>
      <c r="L7472" s="2"/>
      <c r="M7472" s="2"/>
    </row>
    <row r="7473" ht="15.75" customHeight="1">
      <c r="A7473" s="151"/>
      <c r="B7473" s="137"/>
      <c r="C7473" s="138"/>
      <c r="D7473" s="131"/>
      <c r="E7473" s="131"/>
      <c r="F7473" s="131"/>
      <c r="G7473" s="131"/>
      <c r="H7473" s="131" t="s">
        <v>191</v>
      </c>
      <c r="I7473" s="131" t="str">
        <f>IFERROR(__xludf.DUMMYFUNCTION("""COMPUTED_VALUE"""),"")</f>
        <v/>
      </c>
      <c r="J7473" s="131" t="str">
        <f>IFERROR(__xludf.DUMMYFUNCTION("""COMPUTED_VALUE"""),"")</f>
        <v/>
      </c>
      <c r="K7473" s="131" t="s">
        <v>191</v>
      </c>
      <c r="L7473" s="2"/>
      <c r="M7473" s="2"/>
    </row>
    <row r="7474" ht="15.75" customHeight="1">
      <c r="A7474" s="136"/>
      <c r="B7474" s="137"/>
      <c r="C7474" s="138"/>
      <c r="D7474" s="131"/>
      <c r="E7474" s="131"/>
      <c r="F7474" s="131"/>
      <c r="G7474" s="131"/>
      <c r="H7474" s="131" t="s">
        <v>191</v>
      </c>
      <c r="I7474" s="131" t="str">
        <f>IFERROR(__xludf.DUMMYFUNCTION("""COMPUTED_VALUE"""),"")</f>
        <v/>
      </c>
      <c r="J7474" s="131" t="str">
        <f>IFERROR(__xludf.DUMMYFUNCTION("""COMPUTED_VALUE"""),"")</f>
        <v/>
      </c>
      <c r="K7474" s="131" t="s">
        <v>191</v>
      </c>
      <c r="L7474" s="2"/>
      <c r="M7474" s="2"/>
    </row>
    <row r="7475" ht="15.75" customHeight="1">
      <c r="A7475" s="151"/>
      <c r="B7475" s="137"/>
      <c r="C7475" s="140"/>
      <c r="D7475" s="131"/>
      <c r="E7475" s="131"/>
      <c r="F7475" s="131"/>
      <c r="G7475" s="131"/>
      <c r="H7475" s="131" t="s">
        <v>191</v>
      </c>
      <c r="I7475" s="131" t="str">
        <f>IFERROR(__xludf.DUMMYFUNCTION("""COMPUTED_VALUE"""),"")</f>
        <v/>
      </c>
      <c r="J7475" s="131" t="str">
        <f>IFERROR(__xludf.DUMMYFUNCTION("""COMPUTED_VALUE"""),"")</f>
        <v/>
      </c>
      <c r="K7475" s="131" t="s">
        <v>191</v>
      </c>
      <c r="L7475" s="2"/>
      <c r="M7475" s="2"/>
    </row>
    <row r="7476" ht="15.75" customHeight="1">
      <c r="A7476" s="136"/>
      <c r="B7476" s="137"/>
      <c r="C7476" s="138"/>
      <c r="D7476" s="131"/>
      <c r="E7476" s="131"/>
      <c r="F7476" s="131"/>
      <c r="G7476" s="131"/>
      <c r="H7476" s="131" t="s">
        <v>191</v>
      </c>
      <c r="I7476" s="131" t="str">
        <f>IFERROR(__xludf.DUMMYFUNCTION("""COMPUTED_VALUE"""),"")</f>
        <v/>
      </c>
      <c r="J7476" s="131" t="str">
        <f>IFERROR(__xludf.DUMMYFUNCTION("""COMPUTED_VALUE"""),"")</f>
        <v/>
      </c>
      <c r="K7476" s="131" t="s">
        <v>191</v>
      </c>
      <c r="L7476" s="2"/>
      <c r="M7476" s="2"/>
    </row>
    <row r="7477" ht="15.75" customHeight="1">
      <c r="A7477" s="136"/>
      <c r="B7477" s="137"/>
      <c r="C7477" s="138"/>
      <c r="D7477" s="131"/>
      <c r="E7477" s="131"/>
      <c r="F7477" s="131"/>
      <c r="G7477" s="131"/>
      <c r="H7477" s="131" t="s">
        <v>191</v>
      </c>
      <c r="I7477" s="131" t="str">
        <f>IFERROR(__xludf.DUMMYFUNCTION("""COMPUTED_VALUE"""),"")</f>
        <v/>
      </c>
      <c r="J7477" s="131" t="str">
        <f>IFERROR(__xludf.DUMMYFUNCTION("""COMPUTED_VALUE"""),"")</f>
        <v/>
      </c>
      <c r="K7477" s="131" t="s">
        <v>191</v>
      </c>
      <c r="L7477" s="2"/>
      <c r="M7477" s="2"/>
    </row>
    <row r="7478" ht="15.75" customHeight="1">
      <c r="A7478" s="136"/>
      <c r="B7478" s="137"/>
      <c r="C7478" s="140"/>
      <c r="D7478" s="131"/>
      <c r="E7478" s="131"/>
      <c r="F7478" s="131"/>
      <c r="G7478" s="131"/>
      <c r="H7478" s="131" t="s">
        <v>191</v>
      </c>
      <c r="I7478" s="131" t="str">
        <f>IFERROR(__xludf.DUMMYFUNCTION("""COMPUTED_VALUE"""),"")</f>
        <v/>
      </c>
      <c r="J7478" s="131" t="str">
        <f>IFERROR(__xludf.DUMMYFUNCTION("""COMPUTED_VALUE"""),"")</f>
        <v/>
      </c>
      <c r="K7478" s="131" t="s">
        <v>191</v>
      </c>
      <c r="L7478" s="2"/>
      <c r="M7478" s="2"/>
    </row>
    <row r="7479" ht="15.75" customHeight="1">
      <c r="A7479" s="151"/>
      <c r="B7479" s="137"/>
      <c r="C7479" s="138"/>
      <c r="D7479" s="131"/>
      <c r="E7479" s="131"/>
      <c r="F7479" s="131"/>
      <c r="G7479" s="131"/>
      <c r="H7479" s="131" t="s">
        <v>191</v>
      </c>
      <c r="I7479" s="131" t="str">
        <f>IFERROR(__xludf.DUMMYFUNCTION("""COMPUTED_VALUE"""),"")</f>
        <v/>
      </c>
      <c r="J7479" s="131" t="str">
        <f>IFERROR(__xludf.DUMMYFUNCTION("""COMPUTED_VALUE"""),"")</f>
        <v/>
      </c>
      <c r="K7479" s="131" t="s">
        <v>191</v>
      </c>
      <c r="L7479" s="2"/>
      <c r="M7479" s="2"/>
    </row>
    <row r="7480" ht="15.75" customHeight="1">
      <c r="A7480" s="136"/>
      <c r="B7480" s="137"/>
      <c r="C7480" s="140"/>
      <c r="D7480" s="131"/>
      <c r="E7480" s="131"/>
      <c r="F7480" s="131"/>
      <c r="G7480" s="131"/>
      <c r="H7480" s="131" t="s">
        <v>191</v>
      </c>
      <c r="I7480" s="131" t="str">
        <f>IFERROR(__xludf.DUMMYFUNCTION("""COMPUTED_VALUE"""),"")</f>
        <v/>
      </c>
      <c r="J7480" s="131" t="str">
        <f>IFERROR(__xludf.DUMMYFUNCTION("""COMPUTED_VALUE"""),"")</f>
        <v/>
      </c>
      <c r="K7480" s="131" t="s">
        <v>191</v>
      </c>
      <c r="L7480" s="2"/>
      <c r="M7480" s="2"/>
    </row>
    <row r="7481" ht="15.75" customHeight="1">
      <c r="A7481" s="136"/>
      <c r="B7481" s="137"/>
      <c r="C7481" s="138"/>
      <c r="D7481" s="131"/>
      <c r="E7481" s="131"/>
      <c r="F7481" s="131"/>
      <c r="G7481" s="131"/>
      <c r="H7481" s="131" t="s">
        <v>191</v>
      </c>
      <c r="I7481" s="131" t="str">
        <f>IFERROR(__xludf.DUMMYFUNCTION("""COMPUTED_VALUE"""),"")</f>
        <v/>
      </c>
      <c r="J7481" s="131" t="str">
        <f>IFERROR(__xludf.DUMMYFUNCTION("""COMPUTED_VALUE"""),"")</f>
        <v/>
      </c>
      <c r="K7481" s="131" t="s">
        <v>191</v>
      </c>
      <c r="L7481" s="2"/>
      <c r="M7481" s="2"/>
    </row>
    <row r="7482" ht="15.75" customHeight="1">
      <c r="A7482" s="136"/>
      <c r="B7482" s="137"/>
      <c r="C7482" s="138"/>
      <c r="D7482" s="131"/>
      <c r="E7482" s="131"/>
      <c r="F7482" s="131"/>
      <c r="G7482" s="131"/>
      <c r="H7482" s="131" t="s">
        <v>191</v>
      </c>
      <c r="I7482" s="131" t="str">
        <f>IFERROR(__xludf.DUMMYFUNCTION("""COMPUTED_VALUE"""),"")</f>
        <v/>
      </c>
      <c r="J7482" s="131" t="str">
        <f>IFERROR(__xludf.DUMMYFUNCTION("""COMPUTED_VALUE"""),"")</f>
        <v/>
      </c>
      <c r="K7482" s="131" t="s">
        <v>191</v>
      </c>
      <c r="L7482" s="2"/>
      <c r="M7482" s="2"/>
    </row>
    <row r="7483" ht="15.75" customHeight="1">
      <c r="A7483" s="136"/>
      <c r="B7483" s="137"/>
      <c r="C7483" s="138"/>
      <c r="D7483" s="131"/>
      <c r="E7483" s="131"/>
      <c r="F7483" s="131"/>
      <c r="G7483" s="131"/>
      <c r="H7483" s="131" t="s">
        <v>191</v>
      </c>
      <c r="I7483" s="131" t="str">
        <f>IFERROR(__xludf.DUMMYFUNCTION("""COMPUTED_VALUE"""),"")</f>
        <v/>
      </c>
      <c r="J7483" s="131" t="str">
        <f>IFERROR(__xludf.DUMMYFUNCTION("""COMPUTED_VALUE"""),"")</f>
        <v/>
      </c>
      <c r="K7483" s="131" t="s">
        <v>191</v>
      </c>
      <c r="L7483" s="2"/>
      <c r="M7483" s="2"/>
    </row>
    <row r="7484" ht="15.75" customHeight="1">
      <c r="A7484" s="136"/>
      <c r="B7484" s="137"/>
      <c r="C7484" s="140"/>
      <c r="D7484" s="131"/>
      <c r="E7484" s="131"/>
      <c r="F7484" s="131"/>
      <c r="G7484" s="131"/>
      <c r="H7484" s="131" t="s">
        <v>191</v>
      </c>
      <c r="I7484" s="131" t="str">
        <f>IFERROR(__xludf.DUMMYFUNCTION("""COMPUTED_VALUE"""),"")</f>
        <v/>
      </c>
      <c r="J7484" s="131" t="str">
        <f>IFERROR(__xludf.DUMMYFUNCTION("""COMPUTED_VALUE"""),"")</f>
        <v/>
      </c>
      <c r="K7484" s="131" t="s">
        <v>191</v>
      </c>
      <c r="L7484" s="2"/>
      <c r="M7484" s="2"/>
    </row>
    <row r="7485" ht="15.75" customHeight="1">
      <c r="A7485" s="151"/>
      <c r="B7485" s="137"/>
      <c r="C7485" s="138"/>
      <c r="D7485" s="131"/>
      <c r="E7485" s="131"/>
      <c r="F7485" s="131"/>
      <c r="G7485" s="131"/>
      <c r="H7485" s="131" t="s">
        <v>191</v>
      </c>
      <c r="I7485" s="131" t="str">
        <f>IFERROR(__xludf.DUMMYFUNCTION("""COMPUTED_VALUE"""),"")</f>
        <v/>
      </c>
      <c r="J7485" s="131" t="str">
        <f>IFERROR(__xludf.DUMMYFUNCTION("""COMPUTED_VALUE"""),"")</f>
        <v/>
      </c>
      <c r="K7485" s="131" t="s">
        <v>191</v>
      </c>
      <c r="L7485" s="2"/>
      <c r="M7485" s="2"/>
    </row>
    <row r="7486" ht="15.75" customHeight="1">
      <c r="A7486" s="136"/>
      <c r="B7486" s="137"/>
      <c r="C7486" s="140"/>
      <c r="D7486" s="131"/>
      <c r="E7486" s="131"/>
      <c r="F7486" s="131"/>
      <c r="G7486" s="131"/>
      <c r="H7486" s="131" t="s">
        <v>191</v>
      </c>
      <c r="I7486" s="131" t="str">
        <f>IFERROR(__xludf.DUMMYFUNCTION("""COMPUTED_VALUE"""),"")</f>
        <v/>
      </c>
      <c r="J7486" s="131" t="str">
        <f>IFERROR(__xludf.DUMMYFUNCTION("""COMPUTED_VALUE"""),"")</f>
        <v/>
      </c>
      <c r="K7486" s="131" t="s">
        <v>191</v>
      </c>
      <c r="L7486" s="2"/>
      <c r="M7486" s="2"/>
    </row>
    <row r="7487" ht="15.75" customHeight="1">
      <c r="A7487" s="151"/>
      <c r="B7487" s="152"/>
      <c r="C7487" s="138"/>
      <c r="D7487" s="131"/>
      <c r="E7487" s="131"/>
      <c r="F7487" s="131"/>
      <c r="G7487" s="131"/>
      <c r="H7487" s="131" t="s">
        <v>191</v>
      </c>
      <c r="I7487" s="131" t="str">
        <f>IFERROR(__xludf.DUMMYFUNCTION("""COMPUTED_VALUE"""),"")</f>
        <v/>
      </c>
      <c r="J7487" s="131" t="str">
        <f>IFERROR(__xludf.DUMMYFUNCTION("""COMPUTED_VALUE"""),"")</f>
        <v/>
      </c>
      <c r="K7487" s="131" t="s">
        <v>191</v>
      </c>
      <c r="L7487" s="2"/>
      <c r="M7487" s="2"/>
    </row>
    <row r="7488" ht="15.75" customHeight="1">
      <c r="A7488" s="136"/>
      <c r="B7488" s="137"/>
      <c r="C7488" s="138"/>
      <c r="D7488" s="131"/>
      <c r="E7488" s="131"/>
      <c r="F7488" s="131"/>
      <c r="G7488" s="131"/>
      <c r="H7488" s="131" t="s">
        <v>191</v>
      </c>
      <c r="I7488" s="131" t="str">
        <f>IFERROR(__xludf.DUMMYFUNCTION("""COMPUTED_VALUE"""),"")</f>
        <v/>
      </c>
      <c r="J7488" s="131" t="str">
        <f>IFERROR(__xludf.DUMMYFUNCTION("""COMPUTED_VALUE"""),"")</f>
        <v/>
      </c>
      <c r="K7488" s="131" t="s">
        <v>191</v>
      </c>
      <c r="L7488" s="2"/>
      <c r="M7488" s="2"/>
    </row>
    <row r="7489" ht="15.75" customHeight="1">
      <c r="A7489" s="136"/>
      <c r="B7489" s="137"/>
      <c r="C7489" s="140"/>
      <c r="D7489" s="131"/>
      <c r="E7489" s="131"/>
      <c r="F7489" s="131"/>
      <c r="G7489" s="131"/>
      <c r="H7489" s="131" t="s">
        <v>191</v>
      </c>
      <c r="I7489" s="131" t="str">
        <f>IFERROR(__xludf.DUMMYFUNCTION("""COMPUTED_VALUE"""),"")</f>
        <v/>
      </c>
      <c r="J7489" s="131" t="str">
        <f>IFERROR(__xludf.DUMMYFUNCTION("""COMPUTED_VALUE"""),"")</f>
        <v/>
      </c>
      <c r="K7489" s="131" t="s">
        <v>191</v>
      </c>
      <c r="L7489" s="2"/>
      <c r="M7489" s="2"/>
    </row>
    <row r="7490" ht="15.75" customHeight="1">
      <c r="A7490" s="136"/>
      <c r="B7490" s="137"/>
      <c r="C7490" s="138"/>
      <c r="D7490" s="131"/>
      <c r="E7490" s="131"/>
      <c r="F7490" s="131"/>
      <c r="G7490" s="131"/>
      <c r="H7490" s="131" t="s">
        <v>191</v>
      </c>
      <c r="I7490" s="131" t="str">
        <f>IFERROR(__xludf.DUMMYFUNCTION("""COMPUTED_VALUE"""),"")</f>
        <v/>
      </c>
      <c r="J7490" s="131" t="str">
        <f>IFERROR(__xludf.DUMMYFUNCTION("""COMPUTED_VALUE"""),"")</f>
        <v/>
      </c>
      <c r="K7490" s="131" t="s">
        <v>191</v>
      </c>
      <c r="L7490" s="2"/>
      <c r="M7490" s="2"/>
    </row>
    <row r="7491" ht="15.75" customHeight="1">
      <c r="A7491" s="136"/>
      <c r="B7491" s="137"/>
      <c r="C7491" s="138"/>
      <c r="D7491" s="131"/>
      <c r="E7491" s="131"/>
      <c r="F7491" s="131"/>
      <c r="G7491" s="131"/>
      <c r="H7491" s="131" t="s">
        <v>191</v>
      </c>
      <c r="I7491" s="131" t="str">
        <f>IFERROR(__xludf.DUMMYFUNCTION("""COMPUTED_VALUE"""),"")</f>
        <v/>
      </c>
      <c r="J7491" s="131" t="str">
        <f>IFERROR(__xludf.DUMMYFUNCTION("""COMPUTED_VALUE"""),"")</f>
        <v/>
      </c>
      <c r="K7491" s="131" t="s">
        <v>191</v>
      </c>
      <c r="L7491" s="2"/>
      <c r="M7491" s="2"/>
    </row>
    <row r="7492" ht="15.75" customHeight="1">
      <c r="A7492" s="136"/>
      <c r="B7492" s="137"/>
      <c r="C7492" s="138"/>
      <c r="D7492" s="131"/>
      <c r="E7492" s="131"/>
      <c r="F7492" s="131"/>
      <c r="G7492" s="131"/>
      <c r="H7492" s="131" t="s">
        <v>191</v>
      </c>
      <c r="I7492" s="131" t="str">
        <f>IFERROR(__xludf.DUMMYFUNCTION("""COMPUTED_VALUE"""),"")</f>
        <v/>
      </c>
      <c r="J7492" s="131" t="str">
        <f>IFERROR(__xludf.DUMMYFUNCTION("""COMPUTED_VALUE"""),"")</f>
        <v/>
      </c>
      <c r="K7492" s="131" t="s">
        <v>191</v>
      </c>
      <c r="L7492" s="2"/>
      <c r="M7492" s="2"/>
    </row>
    <row r="7493" ht="15.75" customHeight="1">
      <c r="A7493" s="136"/>
      <c r="B7493" s="137"/>
      <c r="C7493" s="138"/>
      <c r="D7493" s="131"/>
      <c r="E7493" s="131"/>
      <c r="F7493" s="131"/>
      <c r="G7493" s="131"/>
      <c r="H7493" s="131" t="s">
        <v>191</v>
      </c>
      <c r="I7493" s="131" t="str">
        <f>IFERROR(__xludf.DUMMYFUNCTION("""COMPUTED_VALUE"""),"")</f>
        <v/>
      </c>
      <c r="J7493" s="131" t="str">
        <f>IFERROR(__xludf.DUMMYFUNCTION("""COMPUTED_VALUE"""),"")</f>
        <v/>
      </c>
      <c r="K7493" s="131" t="s">
        <v>191</v>
      </c>
      <c r="L7493" s="2"/>
      <c r="M7493" s="2"/>
    </row>
    <row r="7494" ht="15.75" customHeight="1">
      <c r="A7494" s="136"/>
      <c r="B7494" s="137"/>
      <c r="C7494" s="138"/>
      <c r="D7494" s="131"/>
      <c r="E7494" s="131"/>
      <c r="F7494" s="131"/>
      <c r="G7494" s="131"/>
      <c r="H7494" s="131" t="s">
        <v>191</v>
      </c>
      <c r="I7494" s="131" t="str">
        <f>IFERROR(__xludf.DUMMYFUNCTION("""COMPUTED_VALUE"""),"")</f>
        <v/>
      </c>
      <c r="J7494" s="131" t="str">
        <f>IFERROR(__xludf.DUMMYFUNCTION("""COMPUTED_VALUE"""),"")</f>
        <v/>
      </c>
      <c r="K7494" s="131" t="s">
        <v>191</v>
      </c>
      <c r="L7494" s="2"/>
      <c r="M7494" s="2"/>
    </row>
    <row r="7495" ht="15.75" customHeight="1">
      <c r="A7495" s="136"/>
      <c r="B7495" s="137"/>
      <c r="C7495" s="138"/>
      <c r="D7495" s="131"/>
      <c r="E7495" s="131"/>
      <c r="F7495" s="131"/>
      <c r="G7495" s="131"/>
      <c r="H7495" s="131" t="s">
        <v>191</v>
      </c>
      <c r="I7495" s="131" t="str">
        <f>IFERROR(__xludf.DUMMYFUNCTION("""COMPUTED_VALUE"""),"")</f>
        <v/>
      </c>
      <c r="J7495" s="131" t="str">
        <f>IFERROR(__xludf.DUMMYFUNCTION("""COMPUTED_VALUE"""),"")</f>
        <v/>
      </c>
      <c r="K7495" s="131" t="s">
        <v>191</v>
      </c>
      <c r="L7495" s="2"/>
      <c r="M7495" s="2"/>
    </row>
    <row r="7496" ht="15.75" customHeight="1">
      <c r="A7496" s="136"/>
      <c r="B7496" s="137"/>
      <c r="C7496" s="138"/>
      <c r="D7496" s="131"/>
      <c r="E7496" s="131"/>
      <c r="F7496" s="131"/>
      <c r="G7496" s="131"/>
      <c r="H7496" s="131" t="s">
        <v>191</v>
      </c>
      <c r="I7496" s="131" t="str">
        <f>IFERROR(__xludf.DUMMYFUNCTION("""COMPUTED_VALUE"""),"")</f>
        <v/>
      </c>
      <c r="J7496" s="131" t="str">
        <f>IFERROR(__xludf.DUMMYFUNCTION("""COMPUTED_VALUE"""),"")</f>
        <v/>
      </c>
      <c r="K7496" s="131" t="s">
        <v>191</v>
      </c>
      <c r="L7496" s="2"/>
      <c r="M7496" s="2"/>
    </row>
    <row r="7497" ht="15.75" customHeight="1">
      <c r="A7497" s="136"/>
      <c r="B7497" s="137"/>
      <c r="C7497" s="138"/>
      <c r="D7497" s="131"/>
      <c r="E7497" s="131"/>
      <c r="F7497" s="131"/>
      <c r="G7497" s="131"/>
      <c r="H7497" s="131" t="s">
        <v>191</v>
      </c>
      <c r="I7497" s="131" t="str">
        <f>IFERROR(__xludf.DUMMYFUNCTION("""COMPUTED_VALUE"""),"")</f>
        <v/>
      </c>
      <c r="J7497" s="131" t="str">
        <f>IFERROR(__xludf.DUMMYFUNCTION("""COMPUTED_VALUE"""),"")</f>
        <v/>
      </c>
      <c r="K7497" s="131" t="s">
        <v>191</v>
      </c>
      <c r="L7497" s="2"/>
      <c r="M7497" s="2"/>
    </row>
    <row r="7498" ht="15.75" customHeight="1">
      <c r="A7498" s="136"/>
      <c r="B7498" s="137"/>
      <c r="C7498" s="138"/>
      <c r="D7498" s="131"/>
      <c r="E7498" s="131"/>
      <c r="F7498" s="131"/>
      <c r="G7498" s="131"/>
      <c r="H7498" s="131" t="s">
        <v>191</v>
      </c>
      <c r="I7498" s="131" t="str">
        <f>IFERROR(__xludf.DUMMYFUNCTION("""COMPUTED_VALUE"""),"")</f>
        <v/>
      </c>
      <c r="J7498" s="131" t="str">
        <f>IFERROR(__xludf.DUMMYFUNCTION("""COMPUTED_VALUE"""),"")</f>
        <v/>
      </c>
      <c r="K7498" s="131" t="s">
        <v>191</v>
      </c>
      <c r="L7498" s="2"/>
      <c r="M7498" s="2"/>
    </row>
    <row r="7499" ht="15.75" customHeight="1">
      <c r="A7499" s="136"/>
      <c r="B7499" s="137"/>
      <c r="C7499" s="140"/>
      <c r="D7499" s="131"/>
      <c r="E7499" s="131"/>
      <c r="F7499" s="131"/>
      <c r="G7499" s="131"/>
      <c r="H7499" s="131" t="s">
        <v>191</v>
      </c>
      <c r="I7499" s="131" t="str">
        <f>IFERROR(__xludf.DUMMYFUNCTION("""COMPUTED_VALUE"""),"")</f>
        <v/>
      </c>
      <c r="J7499" s="131" t="str">
        <f>IFERROR(__xludf.DUMMYFUNCTION("""COMPUTED_VALUE"""),"")</f>
        <v/>
      </c>
      <c r="K7499" s="131" t="s">
        <v>191</v>
      </c>
      <c r="L7499" s="2"/>
      <c r="M7499" s="2"/>
    </row>
    <row r="7500" ht="15.75" customHeight="1">
      <c r="A7500" s="136"/>
      <c r="B7500" s="137"/>
      <c r="C7500" s="138"/>
      <c r="D7500" s="131"/>
      <c r="E7500" s="131"/>
      <c r="F7500" s="131"/>
      <c r="G7500" s="131"/>
      <c r="H7500" s="131" t="s">
        <v>191</v>
      </c>
      <c r="I7500" s="131" t="str">
        <f>IFERROR(__xludf.DUMMYFUNCTION("""COMPUTED_VALUE"""),"")</f>
        <v/>
      </c>
      <c r="J7500" s="131" t="str">
        <f>IFERROR(__xludf.DUMMYFUNCTION("""COMPUTED_VALUE"""),"")</f>
        <v/>
      </c>
      <c r="K7500" s="131" t="s">
        <v>191</v>
      </c>
      <c r="L7500" s="2"/>
      <c r="M7500" s="2"/>
    </row>
    <row r="7501" ht="15.75" customHeight="1">
      <c r="A7501" s="136"/>
      <c r="B7501" s="137"/>
      <c r="C7501" s="138"/>
      <c r="D7501" s="131"/>
      <c r="E7501" s="131"/>
      <c r="F7501" s="131"/>
      <c r="G7501" s="131"/>
      <c r="H7501" s="131" t="s">
        <v>191</v>
      </c>
      <c r="I7501" s="131" t="str">
        <f>IFERROR(__xludf.DUMMYFUNCTION("""COMPUTED_VALUE"""),"")</f>
        <v/>
      </c>
      <c r="J7501" s="131" t="str">
        <f>IFERROR(__xludf.DUMMYFUNCTION("""COMPUTED_VALUE"""),"")</f>
        <v/>
      </c>
      <c r="K7501" s="131" t="s">
        <v>191</v>
      </c>
      <c r="L7501" s="2"/>
      <c r="M7501" s="2"/>
    </row>
    <row r="7502" ht="15.75" customHeight="1">
      <c r="A7502" s="136"/>
      <c r="B7502" s="137"/>
      <c r="C7502" s="138"/>
      <c r="D7502" s="131"/>
      <c r="E7502" s="131"/>
      <c r="F7502" s="131"/>
      <c r="G7502" s="131"/>
      <c r="H7502" s="131" t="s">
        <v>191</v>
      </c>
      <c r="I7502" s="131" t="str">
        <f>IFERROR(__xludf.DUMMYFUNCTION("""COMPUTED_VALUE"""),"")</f>
        <v/>
      </c>
      <c r="J7502" s="131" t="str">
        <f>IFERROR(__xludf.DUMMYFUNCTION("""COMPUTED_VALUE"""),"")</f>
        <v/>
      </c>
      <c r="K7502" s="131" t="s">
        <v>191</v>
      </c>
      <c r="L7502" s="2"/>
      <c r="M7502" s="2"/>
    </row>
    <row r="7503" ht="15.75" customHeight="1">
      <c r="A7503" s="136"/>
      <c r="B7503" s="137"/>
      <c r="C7503" s="138"/>
      <c r="D7503" s="131"/>
      <c r="E7503" s="131"/>
      <c r="F7503" s="131"/>
      <c r="G7503" s="131"/>
      <c r="H7503" s="131" t="s">
        <v>191</v>
      </c>
      <c r="I7503" s="131" t="str">
        <f>IFERROR(__xludf.DUMMYFUNCTION("""COMPUTED_VALUE"""),"")</f>
        <v/>
      </c>
      <c r="J7503" s="131" t="str">
        <f>IFERROR(__xludf.DUMMYFUNCTION("""COMPUTED_VALUE"""),"")</f>
        <v/>
      </c>
      <c r="K7503" s="131" t="s">
        <v>191</v>
      </c>
      <c r="L7503" s="2"/>
      <c r="M7503" s="2"/>
    </row>
    <row r="7504" ht="15.75" customHeight="1">
      <c r="A7504" s="136"/>
      <c r="B7504" s="137"/>
      <c r="C7504" s="138"/>
      <c r="D7504" s="131"/>
      <c r="E7504" s="131"/>
      <c r="F7504" s="131"/>
      <c r="G7504" s="131"/>
      <c r="H7504" s="131" t="s">
        <v>191</v>
      </c>
      <c r="I7504" s="131" t="str">
        <f>IFERROR(__xludf.DUMMYFUNCTION("""COMPUTED_VALUE"""),"")</f>
        <v/>
      </c>
      <c r="J7504" s="131" t="str">
        <f>IFERROR(__xludf.DUMMYFUNCTION("""COMPUTED_VALUE"""),"")</f>
        <v/>
      </c>
      <c r="K7504" s="131" t="s">
        <v>191</v>
      </c>
      <c r="L7504" s="2"/>
      <c r="M7504" s="2"/>
    </row>
    <row r="7505" ht="15.75" customHeight="1">
      <c r="A7505" s="136"/>
      <c r="B7505" s="137"/>
      <c r="C7505" s="138"/>
      <c r="D7505" s="131"/>
      <c r="E7505" s="131"/>
      <c r="F7505" s="131"/>
      <c r="G7505" s="131"/>
      <c r="H7505" s="131" t="s">
        <v>191</v>
      </c>
      <c r="I7505" s="131" t="str">
        <f>IFERROR(__xludf.DUMMYFUNCTION("""COMPUTED_VALUE"""),"")</f>
        <v/>
      </c>
      <c r="J7505" s="131" t="str">
        <f>IFERROR(__xludf.DUMMYFUNCTION("""COMPUTED_VALUE"""),"")</f>
        <v/>
      </c>
      <c r="K7505" s="131" t="s">
        <v>191</v>
      </c>
      <c r="L7505" s="2"/>
      <c r="M7505" s="2"/>
    </row>
    <row r="7506" ht="15.75" customHeight="1">
      <c r="A7506" s="136"/>
      <c r="B7506" s="137"/>
      <c r="C7506" s="138"/>
      <c r="D7506" s="131"/>
      <c r="E7506" s="131"/>
      <c r="F7506" s="131"/>
      <c r="G7506" s="131"/>
      <c r="H7506" s="131" t="s">
        <v>191</v>
      </c>
      <c r="I7506" s="131" t="str">
        <f>IFERROR(__xludf.DUMMYFUNCTION("""COMPUTED_VALUE"""),"")</f>
        <v/>
      </c>
      <c r="J7506" s="131" t="str">
        <f>IFERROR(__xludf.DUMMYFUNCTION("""COMPUTED_VALUE"""),"")</f>
        <v/>
      </c>
      <c r="K7506" s="131" t="s">
        <v>191</v>
      </c>
      <c r="L7506" s="2"/>
      <c r="M7506" s="2"/>
    </row>
    <row r="7507" ht="15.75" customHeight="1">
      <c r="A7507" s="136"/>
      <c r="B7507" s="137"/>
      <c r="C7507" s="138"/>
      <c r="D7507" s="131"/>
      <c r="E7507" s="131"/>
      <c r="F7507" s="131"/>
      <c r="G7507" s="131"/>
      <c r="H7507" s="131" t="s">
        <v>191</v>
      </c>
      <c r="I7507" s="131" t="str">
        <f>IFERROR(__xludf.DUMMYFUNCTION("""COMPUTED_VALUE"""),"")</f>
        <v/>
      </c>
      <c r="J7507" s="131" t="str">
        <f>IFERROR(__xludf.DUMMYFUNCTION("""COMPUTED_VALUE"""),"")</f>
        <v/>
      </c>
      <c r="K7507" s="131" t="s">
        <v>191</v>
      </c>
      <c r="L7507" s="2"/>
      <c r="M7507" s="2"/>
    </row>
    <row r="7508" ht="15.75" customHeight="1">
      <c r="A7508" s="136"/>
      <c r="B7508" s="137"/>
      <c r="C7508" s="138"/>
      <c r="D7508" s="131"/>
      <c r="E7508" s="131"/>
      <c r="F7508" s="131"/>
      <c r="G7508" s="131"/>
      <c r="H7508" s="131" t="s">
        <v>191</v>
      </c>
      <c r="I7508" s="131" t="str">
        <f>IFERROR(__xludf.DUMMYFUNCTION("""COMPUTED_VALUE"""),"")</f>
        <v/>
      </c>
      <c r="J7508" s="131" t="str">
        <f>IFERROR(__xludf.DUMMYFUNCTION("""COMPUTED_VALUE"""),"")</f>
        <v/>
      </c>
      <c r="K7508" s="131" t="s">
        <v>191</v>
      </c>
      <c r="L7508" s="2"/>
      <c r="M7508" s="2"/>
    </row>
    <row r="7509" ht="15.75" customHeight="1">
      <c r="A7509" s="136"/>
      <c r="B7509" s="137"/>
      <c r="C7509" s="138"/>
      <c r="D7509" s="131"/>
      <c r="E7509" s="131"/>
      <c r="F7509" s="131"/>
      <c r="G7509" s="131"/>
      <c r="H7509" s="131" t="s">
        <v>191</v>
      </c>
      <c r="I7509" s="131" t="str">
        <f>IFERROR(__xludf.DUMMYFUNCTION("""COMPUTED_VALUE"""),"")</f>
        <v/>
      </c>
      <c r="J7509" s="131" t="str">
        <f>IFERROR(__xludf.DUMMYFUNCTION("""COMPUTED_VALUE"""),"")</f>
        <v/>
      </c>
      <c r="K7509" s="131" t="s">
        <v>191</v>
      </c>
      <c r="L7509" s="2"/>
      <c r="M7509" s="2"/>
    </row>
    <row r="7510" ht="15.75" customHeight="1">
      <c r="A7510" s="136"/>
      <c r="B7510" s="137"/>
      <c r="C7510" s="138"/>
      <c r="D7510" s="131"/>
      <c r="E7510" s="131"/>
      <c r="F7510" s="131"/>
      <c r="G7510" s="131"/>
      <c r="H7510" s="131" t="s">
        <v>191</v>
      </c>
      <c r="I7510" s="131" t="str">
        <f>IFERROR(__xludf.DUMMYFUNCTION("""COMPUTED_VALUE"""),"")</f>
        <v/>
      </c>
      <c r="J7510" s="131" t="str">
        <f>IFERROR(__xludf.DUMMYFUNCTION("""COMPUTED_VALUE"""),"")</f>
        <v/>
      </c>
      <c r="K7510" s="131" t="s">
        <v>191</v>
      </c>
      <c r="L7510" s="2"/>
      <c r="M7510" s="2"/>
    </row>
    <row r="7511" ht="15.75" customHeight="1">
      <c r="A7511" s="136"/>
      <c r="B7511" s="137"/>
      <c r="C7511" s="138"/>
      <c r="D7511" s="131"/>
      <c r="E7511" s="131"/>
      <c r="F7511" s="131"/>
      <c r="G7511" s="131"/>
      <c r="H7511" s="131" t="s">
        <v>191</v>
      </c>
      <c r="I7511" s="131" t="str">
        <f>IFERROR(__xludf.DUMMYFUNCTION("""COMPUTED_VALUE"""),"")</f>
        <v/>
      </c>
      <c r="J7511" s="131" t="str">
        <f>IFERROR(__xludf.DUMMYFUNCTION("""COMPUTED_VALUE"""),"")</f>
        <v/>
      </c>
      <c r="K7511" s="131" t="s">
        <v>191</v>
      </c>
      <c r="L7511" s="2"/>
      <c r="M7511" s="2"/>
    </row>
    <row r="7512" ht="15.75" customHeight="1">
      <c r="A7512" s="136"/>
      <c r="B7512" s="137"/>
      <c r="C7512" s="138"/>
      <c r="D7512" s="131"/>
      <c r="E7512" s="131"/>
      <c r="F7512" s="131"/>
      <c r="G7512" s="131"/>
      <c r="H7512" s="131" t="s">
        <v>191</v>
      </c>
      <c r="I7512" s="131" t="str">
        <f>IFERROR(__xludf.DUMMYFUNCTION("""COMPUTED_VALUE"""),"")</f>
        <v/>
      </c>
      <c r="J7512" s="131" t="str">
        <f>IFERROR(__xludf.DUMMYFUNCTION("""COMPUTED_VALUE"""),"")</f>
        <v/>
      </c>
      <c r="K7512" s="131" t="s">
        <v>191</v>
      </c>
      <c r="L7512" s="2"/>
      <c r="M7512" s="2"/>
    </row>
    <row r="7513" ht="15.75" customHeight="1">
      <c r="A7513" s="136"/>
      <c r="B7513" s="137"/>
      <c r="C7513" s="138"/>
      <c r="D7513" s="131"/>
      <c r="E7513" s="131"/>
      <c r="F7513" s="131"/>
      <c r="G7513" s="131"/>
      <c r="H7513" s="131" t="s">
        <v>191</v>
      </c>
      <c r="I7513" s="131" t="str">
        <f>IFERROR(__xludf.DUMMYFUNCTION("""COMPUTED_VALUE"""),"")</f>
        <v/>
      </c>
      <c r="J7513" s="131" t="str">
        <f>IFERROR(__xludf.DUMMYFUNCTION("""COMPUTED_VALUE"""),"")</f>
        <v/>
      </c>
      <c r="K7513" s="131" t="s">
        <v>191</v>
      </c>
      <c r="L7513" s="2"/>
      <c r="M7513" s="2"/>
    </row>
    <row r="7514" ht="15.75" customHeight="1">
      <c r="A7514" s="136"/>
      <c r="B7514" s="137"/>
      <c r="C7514" s="138"/>
      <c r="D7514" s="131"/>
      <c r="E7514" s="131"/>
      <c r="F7514" s="131"/>
      <c r="G7514" s="131"/>
      <c r="H7514" s="131" t="s">
        <v>191</v>
      </c>
      <c r="I7514" s="131" t="str">
        <f>IFERROR(__xludf.DUMMYFUNCTION("""COMPUTED_VALUE"""),"")</f>
        <v/>
      </c>
      <c r="J7514" s="131" t="str">
        <f>IFERROR(__xludf.DUMMYFUNCTION("""COMPUTED_VALUE"""),"")</f>
        <v/>
      </c>
      <c r="K7514" s="131" t="s">
        <v>191</v>
      </c>
      <c r="L7514" s="2"/>
      <c r="M7514" s="2"/>
    </row>
    <row r="7515" ht="15.75" customHeight="1">
      <c r="A7515" s="136"/>
      <c r="B7515" s="137"/>
      <c r="C7515" s="138"/>
      <c r="D7515" s="131"/>
      <c r="E7515" s="131"/>
      <c r="F7515" s="131"/>
      <c r="G7515" s="131"/>
      <c r="H7515" s="131" t="s">
        <v>191</v>
      </c>
      <c r="I7515" s="131" t="str">
        <f>IFERROR(__xludf.DUMMYFUNCTION("""COMPUTED_VALUE"""),"")</f>
        <v/>
      </c>
      <c r="J7515" s="131" t="str">
        <f>IFERROR(__xludf.DUMMYFUNCTION("""COMPUTED_VALUE"""),"")</f>
        <v/>
      </c>
      <c r="K7515" s="131" t="s">
        <v>191</v>
      </c>
      <c r="L7515" s="2"/>
      <c r="M7515" s="2"/>
    </row>
    <row r="7516" ht="15.75" customHeight="1">
      <c r="A7516" s="136"/>
      <c r="B7516" s="137"/>
      <c r="C7516" s="138"/>
      <c r="D7516" s="131"/>
      <c r="E7516" s="131"/>
      <c r="F7516" s="131"/>
      <c r="G7516" s="131"/>
      <c r="H7516" s="131" t="s">
        <v>191</v>
      </c>
      <c r="I7516" s="131" t="str">
        <f>IFERROR(__xludf.DUMMYFUNCTION("""COMPUTED_VALUE"""),"")</f>
        <v/>
      </c>
      <c r="J7516" s="131" t="str">
        <f>IFERROR(__xludf.DUMMYFUNCTION("""COMPUTED_VALUE"""),"")</f>
        <v/>
      </c>
      <c r="K7516" s="131" t="s">
        <v>191</v>
      </c>
      <c r="L7516" s="2"/>
      <c r="M7516" s="2"/>
    </row>
    <row r="7517" ht="15.75" customHeight="1">
      <c r="A7517" s="136"/>
      <c r="B7517" s="137"/>
      <c r="C7517" s="138"/>
      <c r="D7517" s="131"/>
      <c r="E7517" s="131"/>
      <c r="F7517" s="131"/>
      <c r="G7517" s="131"/>
      <c r="H7517" s="131" t="s">
        <v>191</v>
      </c>
      <c r="I7517" s="131" t="str">
        <f>IFERROR(__xludf.DUMMYFUNCTION("""COMPUTED_VALUE"""),"")</f>
        <v/>
      </c>
      <c r="J7517" s="131" t="str">
        <f>IFERROR(__xludf.DUMMYFUNCTION("""COMPUTED_VALUE"""),"")</f>
        <v/>
      </c>
      <c r="K7517" s="131" t="s">
        <v>191</v>
      </c>
      <c r="L7517" s="2"/>
      <c r="M7517" s="2"/>
    </row>
    <row r="7518" ht="15.75" customHeight="1">
      <c r="A7518" s="136"/>
      <c r="B7518" s="137"/>
      <c r="C7518" s="138"/>
      <c r="D7518" s="131"/>
      <c r="E7518" s="131"/>
      <c r="F7518" s="131"/>
      <c r="G7518" s="131"/>
      <c r="H7518" s="131" t="s">
        <v>191</v>
      </c>
      <c r="I7518" s="131" t="str">
        <f>IFERROR(__xludf.DUMMYFUNCTION("""COMPUTED_VALUE"""),"")</f>
        <v/>
      </c>
      <c r="J7518" s="131" t="str">
        <f>IFERROR(__xludf.DUMMYFUNCTION("""COMPUTED_VALUE"""),"")</f>
        <v/>
      </c>
      <c r="K7518" s="131" t="s">
        <v>191</v>
      </c>
      <c r="L7518" s="2"/>
      <c r="M7518" s="2"/>
    </row>
    <row r="7519" ht="15.75" customHeight="1">
      <c r="A7519" s="136"/>
      <c r="B7519" s="137"/>
      <c r="C7519" s="138"/>
      <c r="D7519" s="131"/>
      <c r="E7519" s="131"/>
      <c r="F7519" s="131"/>
      <c r="G7519" s="131"/>
      <c r="H7519" s="131" t="s">
        <v>191</v>
      </c>
      <c r="I7519" s="131" t="str">
        <f>IFERROR(__xludf.DUMMYFUNCTION("""COMPUTED_VALUE"""),"")</f>
        <v/>
      </c>
      <c r="J7519" s="131" t="str">
        <f>IFERROR(__xludf.DUMMYFUNCTION("""COMPUTED_VALUE"""),"")</f>
        <v/>
      </c>
      <c r="K7519" s="131" t="s">
        <v>191</v>
      </c>
      <c r="L7519" s="2"/>
      <c r="M7519" s="2"/>
    </row>
    <row r="7520" ht="15.75" customHeight="1">
      <c r="A7520" s="136"/>
      <c r="B7520" s="137"/>
      <c r="C7520" s="138"/>
      <c r="D7520" s="131"/>
      <c r="E7520" s="131"/>
      <c r="F7520" s="131"/>
      <c r="G7520" s="131"/>
      <c r="H7520" s="131" t="s">
        <v>191</v>
      </c>
      <c r="I7520" s="131" t="str">
        <f>IFERROR(__xludf.DUMMYFUNCTION("""COMPUTED_VALUE"""),"")</f>
        <v/>
      </c>
      <c r="J7520" s="131" t="str">
        <f>IFERROR(__xludf.DUMMYFUNCTION("""COMPUTED_VALUE"""),"")</f>
        <v/>
      </c>
      <c r="K7520" s="131" t="s">
        <v>191</v>
      </c>
      <c r="L7520" s="2"/>
      <c r="M7520" s="2"/>
    </row>
    <row r="7521" ht="15.75" customHeight="1">
      <c r="A7521" s="136"/>
      <c r="B7521" s="137"/>
      <c r="C7521" s="138"/>
      <c r="D7521" s="131"/>
      <c r="E7521" s="131"/>
      <c r="F7521" s="131"/>
      <c r="G7521" s="131"/>
      <c r="H7521" s="131" t="s">
        <v>191</v>
      </c>
      <c r="I7521" s="131" t="str">
        <f>IFERROR(__xludf.DUMMYFUNCTION("""COMPUTED_VALUE"""),"")</f>
        <v/>
      </c>
      <c r="J7521" s="131" t="str">
        <f>IFERROR(__xludf.DUMMYFUNCTION("""COMPUTED_VALUE"""),"")</f>
        <v/>
      </c>
      <c r="K7521" s="131" t="s">
        <v>191</v>
      </c>
      <c r="L7521" s="2"/>
      <c r="M7521" s="2"/>
    </row>
    <row r="7522" ht="15.75" customHeight="1">
      <c r="A7522" s="136"/>
      <c r="B7522" s="137"/>
      <c r="C7522" s="138"/>
      <c r="D7522" s="131"/>
      <c r="E7522" s="131"/>
      <c r="F7522" s="131"/>
      <c r="G7522" s="131"/>
      <c r="H7522" s="131" t="s">
        <v>191</v>
      </c>
      <c r="I7522" s="131" t="str">
        <f>IFERROR(__xludf.DUMMYFUNCTION("""COMPUTED_VALUE"""),"")</f>
        <v/>
      </c>
      <c r="J7522" s="131" t="str">
        <f>IFERROR(__xludf.DUMMYFUNCTION("""COMPUTED_VALUE"""),"")</f>
        <v/>
      </c>
      <c r="K7522" s="131" t="s">
        <v>191</v>
      </c>
      <c r="L7522" s="2"/>
      <c r="M7522" s="2"/>
    </row>
    <row r="7523" ht="15.75" customHeight="1">
      <c r="A7523" s="136"/>
      <c r="B7523" s="137"/>
      <c r="C7523" s="138"/>
      <c r="D7523" s="131"/>
      <c r="E7523" s="131"/>
      <c r="F7523" s="131"/>
      <c r="G7523" s="131"/>
      <c r="H7523" s="131" t="s">
        <v>191</v>
      </c>
      <c r="I7523" s="131" t="str">
        <f>IFERROR(__xludf.DUMMYFUNCTION("""COMPUTED_VALUE"""),"")</f>
        <v/>
      </c>
      <c r="J7523" s="131" t="str">
        <f>IFERROR(__xludf.DUMMYFUNCTION("""COMPUTED_VALUE"""),"")</f>
        <v/>
      </c>
      <c r="K7523" s="131" t="s">
        <v>191</v>
      </c>
      <c r="L7523" s="2"/>
      <c r="M7523" s="2"/>
    </row>
    <row r="7524" ht="15.75" customHeight="1">
      <c r="A7524" s="136"/>
      <c r="B7524" s="137"/>
      <c r="C7524" s="140"/>
      <c r="D7524" s="131"/>
      <c r="E7524" s="131"/>
      <c r="F7524" s="131"/>
      <c r="G7524" s="131"/>
      <c r="H7524" s="131" t="s">
        <v>191</v>
      </c>
      <c r="I7524" s="131" t="str">
        <f>IFERROR(__xludf.DUMMYFUNCTION("""COMPUTED_VALUE"""),"")</f>
        <v/>
      </c>
      <c r="J7524" s="131" t="str">
        <f>IFERROR(__xludf.DUMMYFUNCTION("""COMPUTED_VALUE"""),"")</f>
        <v/>
      </c>
      <c r="K7524" s="131" t="s">
        <v>191</v>
      </c>
      <c r="L7524" s="2"/>
      <c r="M7524" s="2"/>
    </row>
    <row r="7525" ht="15.75" customHeight="1">
      <c r="A7525" s="136"/>
      <c r="B7525" s="137"/>
      <c r="C7525" s="138"/>
      <c r="D7525" s="131"/>
      <c r="E7525" s="131"/>
      <c r="F7525" s="131"/>
      <c r="G7525" s="131"/>
      <c r="H7525" s="131" t="s">
        <v>191</v>
      </c>
      <c r="I7525" s="131" t="str">
        <f>IFERROR(__xludf.DUMMYFUNCTION("""COMPUTED_VALUE"""),"")</f>
        <v/>
      </c>
      <c r="J7525" s="131" t="str">
        <f>IFERROR(__xludf.DUMMYFUNCTION("""COMPUTED_VALUE"""),"")</f>
        <v/>
      </c>
      <c r="K7525" s="131" t="s">
        <v>191</v>
      </c>
      <c r="L7525" s="2"/>
      <c r="M7525" s="2"/>
    </row>
    <row r="7526" ht="15.75" customHeight="1">
      <c r="A7526" s="136"/>
      <c r="B7526" s="137"/>
      <c r="C7526" s="138"/>
      <c r="D7526" s="131"/>
      <c r="E7526" s="131"/>
      <c r="F7526" s="131"/>
      <c r="G7526" s="131"/>
      <c r="H7526" s="131" t="s">
        <v>191</v>
      </c>
      <c r="I7526" s="131" t="str">
        <f>IFERROR(__xludf.DUMMYFUNCTION("""COMPUTED_VALUE"""),"")</f>
        <v/>
      </c>
      <c r="J7526" s="131" t="str">
        <f>IFERROR(__xludf.DUMMYFUNCTION("""COMPUTED_VALUE"""),"")</f>
        <v/>
      </c>
      <c r="K7526" s="131" t="s">
        <v>191</v>
      </c>
      <c r="L7526" s="2"/>
      <c r="M7526" s="2"/>
    </row>
    <row r="7527" ht="15.75" customHeight="1">
      <c r="A7527" s="136"/>
      <c r="B7527" s="137"/>
      <c r="C7527" s="138"/>
      <c r="D7527" s="131"/>
      <c r="E7527" s="131"/>
      <c r="F7527" s="131"/>
      <c r="G7527" s="131"/>
      <c r="H7527" s="131" t="s">
        <v>191</v>
      </c>
      <c r="I7527" s="131" t="str">
        <f>IFERROR(__xludf.DUMMYFUNCTION("""COMPUTED_VALUE"""),"")</f>
        <v/>
      </c>
      <c r="J7527" s="131" t="str">
        <f>IFERROR(__xludf.DUMMYFUNCTION("""COMPUTED_VALUE"""),"")</f>
        <v/>
      </c>
      <c r="K7527" s="131" t="s">
        <v>191</v>
      </c>
      <c r="L7527" s="2"/>
      <c r="M7527" s="2"/>
    </row>
    <row r="7528" ht="15.75" customHeight="1">
      <c r="A7528" s="151"/>
      <c r="B7528" s="152"/>
      <c r="C7528" s="138"/>
      <c r="D7528" s="131"/>
      <c r="E7528" s="131"/>
      <c r="F7528" s="131"/>
      <c r="G7528" s="131"/>
      <c r="H7528" s="131" t="s">
        <v>191</v>
      </c>
      <c r="I7528" s="131" t="str">
        <f>IFERROR(__xludf.DUMMYFUNCTION("""COMPUTED_VALUE"""),"")</f>
        <v/>
      </c>
      <c r="J7528" s="131" t="str">
        <f>IFERROR(__xludf.DUMMYFUNCTION("""COMPUTED_VALUE"""),"")</f>
        <v/>
      </c>
      <c r="K7528" s="131" t="s">
        <v>191</v>
      </c>
      <c r="L7528" s="2"/>
      <c r="M7528" s="2"/>
    </row>
    <row r="7529" ht="15.75" customHeight="1">
      <c r="A7529" s="136"/>
      <c r="B7529" s="137"/>
      <c r="C7529" s="138"/>
      <c r="D7529" s="131"/>
      <c r="E7529" s="131"/>
      <c r="F7529" s="131"/>
      <c r="G7529" s="131"/>
      <c r="H7529" s="131" t="s">
        <v>191</v>
      </c>
      <c r="I7529" s="131" t="str">
        <f>IFERROR(__xludf.DUMMYFUNCTION("""COMPUTED_VALUE"""),"")</f>
        <v/>
      </c>
      <c r="J7529" s="131" t="str">
        <f>IFERROR(__xludf.DUMMYFUNCTION("""COMPUTED_VALUE"""),"")</f>
        <v/>
      </c>
      <c r="K7529" s="131" t="s">
        <v>191</v>
      </c>
      <c r="L7529" s="2"/>
      <c r="M7529" s="2"/>
    </row>
    <row r="7530" ht="15.75" customHeight="1">
      <c r="A7530" s="151"/>
      <c r="B7530" s="137"/>
      <c r="C7530" s="138"/>
      <c r="D7530" s="131"/>
      <c r="E7530" s="131"/>
      <c r="F7530" s="131"/>
      <c r="G7530" s="131"/>
      <c r="H7530" s="131" t="s">
        <v>191</v>
      </c>
      <c r="I7530" s="131" t="str">
        <f>IFERROR(__xludf.DUMMYFUNCTION("""COMPUTED_VALUE"""),"")</f>
        <v/>
      </c>
      <c r="J7530" s="131" t="str">
        <f>IFERROR(__xludf.DUMMYFUNCTION("""COMPUTED_VALUE"""),"")</f>
        <v/>
      </c>
      <c r="K7530" s="131" t="s">
        <v>191</v>
      </c>
      <c r="L7530" s="2"/>
      <c r="M7530" s="2"/>
    </row>
    <row r="7531" ht="15.75" customHeight="1">
      <c r="A7531" s="136"/>
      <c r="B7531" s="137"/>
      <c r="C7531" s="138"/>
      <c r="D7531" s="131"/>
      <c r="E7531" s="131"/>
      <c r="F7531" s="131"/>
      <c r="G7531" s="131"/>
      <c r="H7531" s="131" t="s">
        <v>191</v>
      </c>
      <c r="I7531" s="131" t="str">
        <f>IFERROR(__xludf.DUMMYFUNCTION("""COMPUTED_VALUE"""),"")</f>
        <v/>
      </c>
      <c r="J7531" s="131" t="str">
        <f>IFERROR(__xludf.DUMMYFUNCTION("""COMPUTED_VALUE"""),"")</f>
        <v/>
      </c>
      <c r="K7531" s="131" t="s">
        <v>191</v>
      </c>
      <c r="L7531" s="2"/>
      <c r="M7531" s="2"/>
    </row>
    <row r="7532" ht="15.75" customHeight="1">
      <c r="A7532" s="136"/>
      <c r="B7532" s="137"/>
      <c r="C7532" s="138"/>
      <c r="D7532" s="131"/>
      <c r="E7532" s="131"/>
      <c r="F7532" s="131"/>
      <c r="G7532" s="131"/>
      <c r="H7532" s="131" t="s">
        <v>191</v>
      </c>
      <c r="I7532" s="131" t="str">
        <f>IFERROR(__xludf.DUMMYFUNCTION("""COMPUTED_VALUE"""),"")</f>
        <v/>
      </c>
      <c r="J7532" s="131" t="str">
        <f>IFERROR(__xludf.DUMMYFUNCTION("""COMPUTED_VALUE"""),"")</f>
        <v/>
      </c>
      <c r="K7532" s="131" t="s">
        <v>191</v>
      </c>
      <c r="L7532" s="2"/>
      <c r="M7532" s="2"/>
    </row>
    <row r="7533" ht="15.75" customHeight="1">
      <c r="A7533" s="136"/>
      <c r="B7533" s="137"/>
      <c r="C7533" s="138"/>
      <c r="D7533" s="131"/>
      <c r="E7533" s="131"/>
      <c r="F7533" s="131"/>
      <c r="G7533" s="131"/>
      <c r="H7533" s="131" t="s">
        <v>191</v>
      </c>
      <c r="I7533" s="131" t="str">
        <f>IFERROR(__xludf.DUMMYFUNCTION("""COMPUTED_VALUE"""),"")</f>
        <v/>
      </c>
      <c r="J7533" s="131" t="str">
        <f>IFERROR(__xludf.DUMMYFUNCTION("""COMPUTED_VALUE"""),"")</f>
        <v/>
      </c>
      <c r="K7533" s="131" t="s">
        <v>191</v>
      </c>
      <c r="L7533" s="2"/>
      <c r="M7533" s="2"/>
    </row>
    <row r="7534" ht="15.75" customHeight="1">
      <c r="A7534" s="136"/>
      <c r="B7534" s="137"/>
      <c r="C7534" s="138"/>
      <c r="D7534" s="131"/>
      <c r="E7534" s="131"/>
      <c r="F7534" s="131"/>
      <c r="G7534" s="131"/>
      <c r="H7534" s="131" t="s">
        <v>191</v>
      </c>
      <c r="I7534" s="131" t="str">
        <f>IFERROR(__xludf.DUMMYFUNCTION("""COMPUTED_VALUE"""),"")</f>
        <v/>
      </c>
      <c r="J7534" s="131" t="str">
        <f>IFERROR(__xludf.DUMMYFUNCTION("""COMPUTED_VALUE"""),"")</f>
        <v/>
      </c>
      <c r="K7534" s="131" t="s">
        <v>191</v>
      </c>
      <c r="L7534" s="2"/>
      <c r="M7534" s="2"/>
    </row>
    <row r="7535" ht="15.75" customHeight="1">
      <c r="A7535" s="136"/>
      <c r="B7535" s="137"/>
      <c r="C7535" s="138"/>
      <c r="D7535" s="131"/>
      <c r="E7535" s="131"/>
      <c r="F7535" s="131"/>
      <c r="G7535" s="131"/>
      <c r="H7535" s="131" t="s">
        <v>191</v>
      </c>
      <c r="I7535" s="131" t="str">
        <f>IFERROR(__xludf.DUMMYFUNCTION("""COMPUTED_VALUE"""),"")</f>
        <v/>
      </c>
      <c r="J7535" s="131" t="str">
        <f>IFERROR(__xludf.DUMMYFUNCTION("""COMPUTED_VALUE"""),"")</f>
        <v/>
      </c>
      <c r="K7535" s="131" t="s">
        <v>191</v>
      </c>
      <c r="L7535" s="2"/>
      <c r="M7535" s="2"/>
    </row>
    <row r="7536" ht="15.75" customHeight="1">
      <c r="A7536" s="136"/>
      <c r="B7536" s="137"/>
      <c r="C7536" s="138"/>
      <c r="D7536" s="131"/>
      <c r="E7536" s="131"/>
      <c r="F7536" s="131"/>
      <c r="G7536" s="131"/>
      <c r="H7536" s="131" t="s">
        <v>191</v>
      </c>
      <c r="I7536" s="131" t="str">
        <f>IFERROR(__xludf.DUMMYFUNCTION("""COMPUTED_VALUE"""),"")</f>
        <v/>
      </c>
      <c r="J7536" s="131" t="str">
        <f>IFERROR(__xludf.DUMMYFUNCTION("""COMPUTED_VALUE"""),"")</f>
        <v/>
      </c>
      <c r="K7536" s="131" t="s">
        <v>191</v>
      </c>
      <c r="L7536" s="2"/>
      <c r="M7536" s="2"/>
    </row>
    <row r="7537" ht="15.75" customHeight="1">
      <c r="A7537" s="136"/>
      <c r="B7537" s="137"/>
      <c r="C7537" s="138"/>
      <c r="D7537" s="131"/>
      <c r="E7537" s="131"/>
      <c r="F7537" s="131"/>
      <c r="G7537" s="131"/>
      <c r="H7537" s="131" t="s">
        <v>191</v>
      </c>
      <c r="I7537" s="131" t="str">
        <f>IFERROR(__xludf.DUMMYFUNCTION("""COMPUTED_VALUE"""),"")</f>
        <v/>
      </c>
      <c r="J7537" s="131" t="str">
        <f>IFERROR(__xludf.DUMMYFUNCTION("""COMPUTED_VALUE"""),"")</f>
        <v/>
      </c>
      <c r="K7537" s="131" t="s">
        <v>191</v>
      </c>
      <c r="L7537" s="2"/>
      <c r="M7537" s="2"/>
    </row>
    <row r="7538" ht="15.75" customHeight="1">
      <c r="A7538" s="136"/>
      <c r="B7538" s="137"/>
      <c r="C7538" s="138"/>
      <c r="D7538" s="131"/>
      <c r="E7538" s="131"/>
      <c r="F7538" s="131"/>
      <c r="G7538" s="131"/>
      <c r="H7538" s="131" t="s">
        <v>191</v>
      </c>
      <c r="I7538" s="131" t="str">
        <f>IFERROR(__xludf.DUMMYFUNCTION("""COMPUTED_VALUE"""),"")</f>
        <v/>
      </c>
      <c r="J7538" s="131" t="str">
        <f>IFERROR(__xludf.DUMMYFUNCTION("""COMPUTED_VALUE"""),"")</f>
        <v/>
      </c>
      <c r="K7538" s="131" t="s">
        <v>191</v>
      </c>
      <c r="L7538" s="2"/>
      <c r="M7538" s="2"/>
    </row>
    <row r="7539" ht="15.75" customHeight="1">
      <c r="A7539" s="136"/>
      <c r="B7539" s="137"/>
      <c r="C7539" s="138"/>
      <c r="D7539" s="131"/>
      <c r="E7539" s="131"/>
      <c r="F7539" s="131"/>
      <c r="G7539" s="131"/>
      <c r="H7539" s="131" t="s">
        <v>191</v>
      </c>
      <c r="I7539" s="131" t="str">
        <f>IFERROR(__xludf.DUMMYFUNCTION("""COMPUTED_VALUE"""),"")</f>
        <v/>
      </c>
      <c r="J7539" s="131" t="str">
        <f>IFERROR(__xludf.DUMMYFUNCTION("""COMPUTED_VALUE"""),"")</f>
        <v/>
      </c>
      <c r="K7539" s="131" t="s">
        <v>191</v>
      </c>
      <c r="L7539" s="2"/>
      <c r="M7539" s="2"/>
    </row>
    <row r="7540" ht="15.75" customHeight="1">
      <c r="A7540" s="136"/>
      <c r="B7540" s="137"/>
      <c r="C7540" s="138"/>
      <c r="D7540" s="131"/>
      <c r="E7540" s="131"/>
      <c r="F7540" s="131"/>
      <c r="G7540" s="131"/>
      <c r="H7540" s="131" t="s">
        <v>191</v>
      </c>
      <c r="I7540" s="131" t="str">
        <f>IFERROR(__xludf.DUMMYFUNCTION("""COMPUTED_VALUE"""),"")</f>
        <v/>
      </c>
      <c r="J7540" s="131" t="str">
        <f>IFERROR(__xludf.DUMMYFUNCTION("""COMPUTED_VALUE"""),"")</f>
        <v/>
      </c>
      <c r="K7540" s="131" t="s">
        <v>191</v>
      </c>
      <c r="L7540" s="2"/>
      <c r="M7540" s="2"/>
    </row>
    <row r="7541" ht="15.75" customHeight="1">
      <c r="A7541" s="136"/>
      <c r="B7541" s="137"/>
      <c r="C7541" s="138"/>
      <c r="D7541" s="131"/>
      <c r="E7541" s="131"/>
      <c r="F7541" s="131"/>
      <c r="G7541" s="131"/>
      <c r="H7541" s="131" t="s">
        <v>191</v>
      </c>
      <c r="I7541" s="131" t="str">
        <f>IFERROR(__xludf.DUMMYFUNCTION("""COMPUTED_VALUE"""),"")</f>
        <v/>
      </c>
      <c r="J7541" s="131" t="str">
        <f>IFERROR(__xludf.DUMMYFUNCTION("""COMPUTED_VALUE"""),"")</f>
        <v/>
      </c>
      <c r="K7541" s="131" t="s">
        <v>191</v>
      </c>
      <c r="L7541" s="2"/>
      <c r="M7541" s="2"/>
    </row>
    <row r="7542" ht="15.75" customHeight="1">
      <c r="A7542" s="136"/>
      <c r="B7542" s="137"/>
      <c r="C7542" s="138"/>
      <c r="D7542" s="131"/>
      <c r="E7542" s="131"/>
      <c r="F7542" s="131"/>
      <c r="G7542" s="131"/>
      <c r="H7542" s="131" t="s">
        <v>191</v>
      </c>
      <c r="I7542" s="131" t="str">
        <f>IFERROR(__xludf.DUMMYFUNCTION("""COMPUTED_VALUE"""),"")</f>
        <v/>
      </c>
      <c r="J7542" s="131" t="str">
        <f>IFERROR(__xludf.DUMMYFUNCTION("""COMPUTED_VALUE"""),"")</f>
        <v/>
      </c>
      <c r="K7542" s="131" t="s">
        <v>191</v>
      </c>
      <c r="L7542" s="2"/>
      <c r="M7542" s="2"/>
    </row>
    <row r="7543" ht="15.75" customHeight="1">
      <c r="A7543" s="136"/>
      <c r="B7543" s="137"/>
      <c r="C7543" s="138"/>
      <c r="D7543" s="131"/>
      <c r="E7543" s="131"/>
      <c r="F7543" s="131"/>
      <c r="G7543" s="131"/>
      <c r="H7543" s="131" t="s">
        <v>191</v>
      </c>
      <c r="I7543" s="131" t="str">
        <f>IFERROR(__xludf.DUMMYFUNCTION("""COMPUTED_VALUE"""),"")</f>
        <v/>
      </c>
      <c r="J7543" s="131" t="str">
        <f>IFERROR(__xludf.DUMMYFUNCTION("""COMPUTED_VALUE"""),"")</f>
        <v/>
      </c>
      <c r="K7543" s="131" t="s">
        <v>191</v>
      </c>
      <c r="L7543" s="2"/>
      <c r="M7543" s="2"/>
    </row>
    <row r="7544" ht="15.75" customHeight="1">
      <c r="A7544" s="136"/>
      <c r="B7544" s="137"/>
      <c r="C7544" s="138"/>
      <c r="D7544" s="131"/>
      <c r="E7544" s="131"/>
      <c r="F7544" s="131"/>
      <c r="G7544" s="131"/>
      <c r="H7544" s="131" t="s">
        <v>191</v>
      </c>
      <c r="I7544" s="131" t="str">
        <f>IFERROR(__xludf.DUMMYFUNCTION("""COMPUTED_VALUE"""),"")</f>
        <v/>
      </c>
      <c r="J7544" s="131" t="str">
        <f>IFERROR(__xludf.DUMMYFUNCTION("""COMPUTED_VALUE"""),"")</f>
        <v/>
      </c>
      <c r="K7544" s="131" t="s">
        <v>191</v>
      </c>
      <c r="L7544" s="2"/>
      <c r="M7544" s="2"/>
    </row>
    <row r="7545" ht="15.75" customHeight="1">
      <c r="A7545" s="136"/>
      <c r="B7545" s="137"/>
      <c r="C7545" s="138"/>
      <c r="D7545" s="131"/>
      <c r="E7545" s="131"/>
      <c r="F7545" s="131"/>
      <c r="G7545" s="131"/>
      <c r="H7545" s="131" t="s">
        <v>191</v>
      </c>
      <c r="I7545" s="131" t="str">
        <f>IFERROR(__xludf.DUMMYFUNCTION("""COMPUTED_VALUE"""),"")</f>
        <v/>
      </c>
      <c r="J7545" s="131" t="str">
        <f>IFERROR(__xludf.DUMMYFUNCTION("""COMPUTED_VALUE"""),"")</f>
        <v/>
      </c>
      <c r="K7545" s="131" t="s">
        <v>191</v>
      </c>
      <c r="L7545" s="2"/>
      <c r="M7545" s="2"/>
    </row>
    <row r="7546" ht="15.75" customHeight="1">
      <c r="A7546" s="136"/>
      <c r="B7546" s="137"/>
      <c r="C7546" s="138"/>
      <c r="D7546" s="131"/>
      <c r="E7546" s="131"/>
      <c r="F7546" s="131"/>
      <c r="G7546" s="131"/>
      <c r="H7546" s="131" t="s">
        <v>191</v>
      </c>
      <c r="I7546" s="131" t="str">
        <f>IFERROR(__xludf.DUMMYFUNCTION("""COMPUTED_VALUE"""),"")</f>
        <v/>
      </c>
      <c r="J7546" s="131" t="str">
        <f>IFERROR(__xludf.DUMMYFUNCTION("""COMPUTED_VALUE"""),"")</f>
        <v/>
      </c>
      <c r="K7546" s="131" t="s">
        <v>191</v>
      </c>
      <c r="L7546" s="2"/>
      <c r="M7546" s="2"/>
    </row>
    <row r="7547" ht="15.75" customHeight="1">
      <c r="A7547" s="136"/>
      <c r="B7547" s="137"/>
      <c r="C7547" s="138"/>
      <c r="D7547" s="131"/>
      <c r="E7547" s="131"/>
      <c r="F7547" s="131"/>
      <c r="G7547" s="131"/>
      <c r="H7547" s="131" t="s">
        <v>191</v>
      </c>
      <c r="I7547" s="131" t="str">
        <f>IFERROR(__xludf.DUMMYFUNCTION("""COMPUTED_VALUE"""),"")</f>
        <v/>
      </c>
      <c r="J7547" s="131" t="str">
        <f>IFERROR(__xludf.DUMMYFUNCTION("""COMPUTED_VALUE"""),"")</f>
        <v/>
      </c>
      <c r="K7547" s="131" t="s">
        <v>191</v>
      </c>
      <c r="L7547" s="2"/>
      <c r="M7547" s="2"/>
    </row>
    <row r="7548" ht="15.75" customHeight="1">
      <c r="A7548" s="136"/>
      <c r="B7548" s="137"/>
      <c r="C7548" s="138"/>
      <c r="D7548" s="131"/>
      <c r="E7548" s="131"/>
      <c r="F7548" s="131"/>
      <c r="G7548" s="131"/>
      <c r="H7548" s="131" t="s">
        <v>191</v>
      </c>
      <c r="I7548" s="131" t="str">
        <f>IFERROR(__xludf.DUMMYFUNCTION("""COMPUTED_VALUE"""),"")</f>
        <v/>
      </c>
      <c r="J7548" s="131" t="str">
        <f>IFERROR(__xludf.DUMMYFUNCTION("""COMPUTED_VALUE"""),"")</f>
        <v/>
      </c>
      <c r="K7548" s="131" t="s">
        <v>191</v>
      </c>
      <c r="L7548" s="2"/>
      <c r="M7548" s="2"/>
    </row>
    <row r="7549" ht="15.75" customHeight="1">
      <c r="A7549" s="136"/>
      <c r="B7549" s="137"/>
      <c r="C7549" s="140"/>
      <c r="D7549" s="131"/>
      <c r="E7549" s="131"/>
      <c r="F7549" s="131"/>
      <c r="G7549" s="131"/>
      <c r="H7549" s="131" t="s">
        <v>191</v>
      </c>
      <c r="I7549" s="131" t="str">
        <f>IFERROR(__xludf.DUMMYFUNCTION("""COMPUTED_VALUE"""),"")</f>
        <v/>
      </c>
      <c r="J7549" s="131" t="str">
        <f>IFERROR(__xludf.DUMMYFUNCTION("""COMPUTED_VALUE"""),"")</f>
        <v/>
      </c>
      <c r="K7549" s="131" t="s">
        <v>191</v>
      </c>
      <c r="L7549" s="2"/>
      <c r="M7549" s="2"/>
    </row>
    <row r="7550" ht="15.75" customHeight="1">
      <c r="A7550" s="136"/>
      <c r="B7550" s="137"/>
      <c r="C7550" s="138"/>
      <c r="D7550" s="131"/>
      <c r="E7550" s="131"/>
      <c r="F7550" s="131"/>
      <c r="G7550" s="131"/>
      <c r="H7550" s="131" t="s">
        <v>191</v>
      </c>
      <c r="I7550" s="131" t="str">
        <f>IFERROR(__xludf.DUMMYFUNCTION("""COMPUTED_VALUE"""),"")</f>
        <v/>
      </c>
      <c r="J7550" s="131" t="str">
        <f>IFERROR(__xludf.DUMMYFUNCTION("""COMPUTED_VALUE"""),"")</f>
        <v/>
      </c>
      <c r="K7550" s="131" t="s">
        <v>191</v>
      </c>
      <c r="L7550" s="2"/>
      <c r="M7550" s="2"/>
    </row>
    <row r="7551" ht="15.75" customHeight="1">
      <c r="A7551" s="151"/>
      <c r="B7551" s="137"/>
      <c r="C7551" s="138"/>
      <c r="D7551" s="131"/>
      <c r="E7551" s="131"/>
      <c r="F7551" s="131"/>
      <c r="G7551" s="131"/>
      <c r="H7551" s="131" t="s">
        <v>191</v>
      </c>
      <c r="I7551" s="131" t="str">
        <f>IFERROR(__xludf.DUMMYFUNCTION("""COMPUTED_VALUE"""),"")</f>
        <v/>
      </c>
      <c r="J7551" s="131" t="str">
        <f>IFERROR(__xludf.DUMMYFUNCTION("""COMPUTED_VALUE"""),"")</f>
        <v/>
      </c>
      <c r="K7551" s="131" t="s">
        <v>191</v>
      </c>
      <c r="L7551" s="2"/>
      <c r="M7551" s="2"/>
    </row>
    <row r="7552" ht="15.75" customHeight="1">
      <c r="A7552" s="151"/>
      <c r="B7552" s="137"/>
      <c r="C7552" s="138"/>
      <c r="D7552" s="131"/>
      <c r="E7552" s="131"/>
      <c r="F7552" s="131"/>
      <c r="G7552" s="131"/>
      <c r="H7552" s="131" t="s">
        <v>191</v>
      </c>
      <c r="I7552" s="131" t="str">
        <f>IFERROR(__xludf.DUMMYFUNCTION("""COMPUTED_VALUE"""),"")</f>
        <v/>
      </c>
      <c r="J7552" s="131" t="str">
        <f>IFERROR(__xludf.DUMMYFUNCTION("""COMPUTED_VALUE"""),"")</f>
        <v/>
      </c>
      <c r="K7552" s="131" t="s">
        <v>191</v>
      </c>
      <c r="L7552" s="2"/>
      <c r="M7552" s="2"/>
    </row>
    <row r="7553" ht="15.75" customHeight="1">
      <c r="A7553" s="136"/>
      <c r="B7553" s="137"/>
      <c r="C7553" s="138"/>
      <c r="D7553" s="131"/>
      <c r="E7553" s="131"/>
      <c r="F7553" s="131"/>
      <c r="G7553" s="131"/>
      <c r="H7553" s="131" t="s">
        <v>191</v>
      </c>
      <c r="I7553" s="131" t="str">
        <f>IFERROR(__xludf.DUMMYFUNCTION("""COMPUTED_VALUE"""),"")</f>
        <v/>
      </c>
      <c r="J7553" s="131" t="str">
        <f>IFERROR(__xludf.DUMMYFUNCTION("""COMPUTED_VALUE"""),"")</f>
        <v/>
      </c>
      <c r="K7553" s="131" t="s">
        <v>191</v>
      </c>
      <c r="L7553" s="2"/>
      <c r="M7553" s="2"/>
    </row>
    <row r="7554" ht="15.75" customHeight="1">
      <c r="A7554" s="136"/>
      <c r="B7554" s="137"/>
      <c r="C7554" s="138"/>
      <c r="D7554" s="131"/>
      <c r="E7554" s="131"/>
      <c r="F7554" s="131"/>
      <c r="G7554" s="131"/>
      <c r="H7554" s="131" t="s">
        <v>191</v>
      </c>
      <c r="I7554" s="131" t="str">
        <f>IFERROR(__xludf.DUMMYFUNCTION("""COMPUTED_VALUE"""),"")</f>
        <v/>
      </c>
      <c r="J7554" s="131" t="str">
        <f>IFERROR(__xludf.DUMMYFUNCTION("""COMPUTED_VALUE"""),"")</f>
        <v/>
      </c>
      <c r="K7554" s="131" t="s">
        <v>191</v>
      </c>
      <c r="L7554" s="2"/>
      <c r="M7554" s="2"/>
    </row>
    <row r="7555" ht="15.75" customHeight="1">
      <c r="A7555" s="136"/>
      <c r="B7555" s="137"/>
      <c r="C7555" s="138"/>
      <c r="D7555" s="131"/>
      <c r="E7555" s="131"/>
      <c r="F7555" s="131"/>
      <c r="G7555" s="131"/>
      <c r="H7555" s="131" t="s">
        <v>191</v>
      </c>
      <c r="I7555" s="131" t="str">
        <f>IFERROR(__xludf.DUMMYFUNCTION("""COMPUTED_VALUE"""),"")</f>
        <v/>
      </c>
      <c r="J7555" s="131" t="str">
        <f>IFERROR(__xludf.DUMMYFUNCTION("""COMPUTED_VALUE"""),"")</f>
        <v/>
      </c>
      <c r="K7555" s="131" t="s">
        <v>191</v>
      </c>
      <c r="L7555" s="2"/>
      <c r="M7555" s="2"/>
    </row>
    <row r="7556" ht="15.75" customHeight="1">
      <c r="A7556" s="136"/>
      <c r="B7556" s="137"/>
      <c r="C7556" s="138"/>
      <c r="D7556" s="131"/>
      <c r="E7556" s="131"/>
      <c r="F7556" s="131"/>
      <c r="G7556" s="131"/>
      <c r="H7556" s="131" t="s">
        <v>191</v>
      </c>
      <c r="I7556" s="131" t="str">
        <f>IFERROR(__xludf.DUMMYFUNCTION("""COMPUTED_VALUE"""),"")</f>
        <v/>
      </c>
      <c r="J7556" s="131" t="str">
        <f>IFERROR(__xludf.DUMMYFUNCTION("""COMPUTED_VALUE"""),"")</f>
        <v/>
      </c>
      <c r="K7556" s="131" t="s">
        <v>191</v>
      </c>
      <c r="L7556" s="2"/>
      <c r="M7556" s="2"/>
    </row>
    <row r="7557" ht="15.75" customHeight="1">
      <c r="A7557" s="136"/>
      <c r="B7557" s="137"/>
      <c r="C7557" s="140"/>
      <c r="D7557" s="131"/>
      <c r="E7557" s="131"/>
      <c r="F7557" s="131"/>
      <c r="G7557" s="131"/>
      <c r="H7557" s="131" t="s">
        <v>191</v>
      </c>
      <c r="I7557" s="131" t="str">
        <f>IFERROR(__xludf.DUMMYFUNCTION("""COMPUTED_VALUE"""),"")</f>
        <v/>
      </c>
      <c r="J7557" s="131" t="str">
        <f>IFERROR(__xludf.DUMMYFUNCTION("""COMPUTED_VALUE"""),"")</f>
        <v/>
      </c>
      <c r="K7557" s="131" t="s">
        <v>191</v>
      </c>
      <c r="L7557" s="2"/>
      <c r="M7557" s="2"/>
    </row>
    <row r="7558" ht="15.75" customHeight="1">
      <c r="A7558" s="136"/>
      <c r="B7558" s="137"/>
      <c r="C7558" s="138"/>
      <c r="D7558" s="131"/>
      <c r="E7558" s="131"/>
      <c r="F7558" s="131"/>
      <c r="G7558" s="131"/>
      <c r="H7558" s="131" t="s">
        <v>191</v>
      </c>
      <c r="I7558" s="131" t="str">
        <f>IFERROR(__xludf.DUMMYFUNCTION("""COMPUTED_VALUE"""),"")</f>
        <v/>
      </c>
      <c r="J7558" s="131" t="str">
        <f>IFERROR(__xludf.DUMMYFUNCTION("""COMPUTED_VALUE"""),"")</f>
        <v/>
      </c>
      <c r="K7558" s="131" t="s">
        <v>191</v>
      </c>
      <c r="L7558" s="2"/>
      <c r="M7558" s="2"/>
    </row>
    <row r="7559" ht="15.75" customHeight="1">
      <c r="A7559" s="136"/>
      <c r="B7559" s="137"/>
      <c r="C7559" s="138"/>
      <c r="D7559" s="131"/>
      <c r="E7559" s="131"/>
      <c r="F7559" s="131"/>
      <c r="G7559" s="131"/>
      <c r="H7559" s="131" t="s">
        <v>191</v>
      </c>
      <c r="I7559" s="131" t="str">
        <f>IFERROR(__xludf.DUMMYFUNCTION("""COMPUTED_VALUE"""),"")</f>
        <v/>
      </c>
      <c r="J7559" s="131" t="str">
        <f>IFERROR(__xludf.DUMMYFUNCTION("""COMPUTED_VALUE"""),"")</f>
        <v/>
      </c>
      <c r="K7559" s="131" t="s">
        <v>191</v>
      </c>
      <c r="L7559" s="2"/>
      <c r="M7559" s="2"/>
    </row>
    <row r="7560" ht="15.75" customHeight="1">
      <c r="A7560" s="136"/>
      <c r="B7560" s="137"/>
      <c r="C7560" s="138"/>
      <c r="D7560" s="131"/>
      <c r="E7560" s="131"/>
      <c r="F7560" s="131"/>
      <c r="G7560" s="131"/>
      <c r="H7560" s="131" t="s">
        <v>191</v>
      </c>
      <c r="I7560" s="131" t="str">
        <f>IFERROR(__xludf.DUMMYFUNCTION("""COMPUTED_VALUE"""),"")</f>
        <v/>
      </c>
      <c r="J7560" s="131" t="str">
        <f>IFERROR(__xludf.DUMMYFUNCTION("""COMPUTED_VALUE"""),"")</f>
        <v/>
      </c>
      <c r="K7560" s="131" t="s">
        <v>191</v>
      </c>
      <c r="L7560" s="2"/>
      <c r="M7560" s="2"/>
    </row>
    <row r="7561" ht="15.75" customHeight="1">
      <c r="A7561" s="136"/>
      <c r="B7561" s="137"/>
      <c r="C7561" s="138"/>
      <c r="D7561" s="131"/>
      <c r="E7561" s="131"/>
      <c r="F7561" s="131"/>
      <c r="G7561" s="131"/>
      <c r="H7561" s="131" t="s">
        <v>191</v>
      </c>
      <c r="I7561" s="131" t="str">
        <f>IFERROR(__xludf.DUMMYFUNCTION("""COMPUTED_VALUE"""),"")</f>
        <v/>
      </c>
      <c r="J7561" s="131" t="str">
        <f>IFERROR(__xludf.DUMMYFUNCTION("""COMPUTED_VALUE"""),"")</f>
        <v/>
      </c>
      <c r="K7561" s="131" t="s">
        <v>191</v>
      </c>
      <c r="L7561" s="2"/>
      <c r="M7561" s="2"/>
    </row>
    <row r="7562" ht="15.75" customHeight="1">
      <c r="A7562" s="136"/>
      <c r="B7562" s="137"/>
      <c r="C7562" s="138"/>
      <c r="D7562" s="131"/>
      <c r="E7562" s="131"/>
      <c r="F7562" s="131"/>
      <c r="G7562" s="131"/>
      <c r="H7562" s="131" t="s">
        <v>191</v>
      </c>
      <c r="I7562" s="131" t="str">
        <f>IFERROR(__xludf.DUMMYFUNCTION("""COMPUTED_VALUE"""),"")</f>
        <v/>
      </c>
      <c r="J7562" s="131" t="str">
        <f>IFERROR(__xludf.DUMMYFUNCTION("""COMPUTED_VALUE"""),"")</f>
        <v/>
      </c>
      <c r="K7562" s="131" t="s">
        <v>191</v>
      </c>
      <c r="L7562" s="2"/>
      <c r="M7562" s="2"/>
    </row>
    <row r="7563" ht="15.75" customHeight="1">
      <c r="A7563" s="151"/>
      <c r="B7563" s="137"/>
      <c r="C7563" s="138"/>
      <c r="D7563" s="131"/>
      <c r="E7563" s="131"/>
      <c r="F7563" s="131"/>
      <c r="G7563" s="131"/>
      <c r="H7563" s="131" t="s">
        <v>191</v>
      </c>
      <c r="I7563" s="131" t="str">
        <f>IFERROR(__xludf.DUMMYFUNCTION("""COMPUTED_VALUE"""),"")</f>
        <v/>
      </c>
      <c r="J7563" s="131" t="str">
        <f>IFERROR(__xludf.DUMMYFUNCTION("""COMPUTED_VALUE"""),"")</f>
        <v/>
      </c>
      <c r="K7563" s="131" t="s">
        <v>191</v>
      </c>
      <c r="L7563" s="2"/>
      <c r="M7563" s="2"/>
    </row>
    <row r="7564" ht="15.75" customHeight="1">
      <c r="A7564" s="136"/>
      <c r="B7564" s="137"/>
      <c r="C7564" s="138"/>
      <c r="D7564" s="131"/>
      <c r="E7564" s="131"/>
      <c r="F7564" s="131"/>
      <c r="G7564" s="131"/>
      <c r="H7564" s="131" t="s">
        <v>191</v>
      </c>
      <c r="I7564" s="131" t="str">
        <f>IFERROR(__xludf.DUMMYFUNCTION("""COMPUTED_VALUE"""),"")</f>
        <v/>
      </c>
      <c r="J7564" s="131" t="str">
        <f>IFERROR(__xludf.DUMMYFUNCTION("""COMPUTED_VALUE"""),"")</f>
        <v/>
      </c>
      <c r="K7564" s="131" t="s">
        <v>191</v>
      </c>
      <c r="L7564" s="2"/>
      <c r="M7564" s="2"/>
    </row>
    <row r="7565" ht="15.75" customHeight="1">
      <c r="A7565" s="136"/>
      <c r="B7565" s="137"/>
      <c r="C7565" s="138"/>
      <c r="D7565" s="131"/>
      <c r="E7565" s="131"/>
      <c r="F7565" s="131"/>
      <c r="G7565" s="131"/>
      <c r="H7565" s="131" t="s">
        <v>191</v>
      </c>
      <c r="I7565" s="131" t="str">
        <f>IFERROR(__xludf.DUMMYFUNCTION("""COMPUTED_VALUE"""),"")</f>
        <v/>
      </c>
      <c r="J7565" s="131" t="str">
        <f>IFERROR(__xludf.DUMMYFUNCTION("""COMPUTED_VALUE"""),"")</f>
        <v/>
      </c>
      <c r="K7565" s="131" t="s">
        <v>191</v>
      </c>
      <c r="L7565" s="2"/>
      <c r="M7565" s="2"/>
    </row>
    <row r="7566" ht="15.75" customHeight="1">
      <c r="A7566" s="136"/>
      <c r="B7566" s="137"/>
      <c r="C7566" s="138"/>
      <c r="D7566" s="131"/>
      <c r="E7566" s="131"/>
      <c r="F7566" s="131"/>
      <c r="G7566" s="131"/>
      <c r="H7566" s="131" t="s">
        <v>191</v>
      </c>
      <c r="I7566" s="131" t="str">
        <f>IFERROR(__xludf.DUMMYFUNCTION("""COMPUTED_VALUE"""),"")</f>
        <v/>
      </c>
      <c r="J7566" s="131" t="str">
        <f>IFERROR(__xludf.DUMMYFUNCTION("""COMPUTED_VALUE"""),"")</f>
        <v/>
      </c>
      <c r="K7566" s="131" t="s">
        <v>191</v>
      </c>
      <c r="L7566" s="2"/>
      <c r="M7566" s="2"/>
    </row>
    <row r="7567" ht="15.75" customHeight="1">
      <c r="A7567" s="136"/>
      <c r="B7567" s="137"/>
      <c r="C7567" s="138"/>
      <c r="D7567" s="131"/>
      <c r="E7567" s="131"/>
      <c r="F7567" s="131"/>
      <c r="G7567" s="131"/>
      <c r="H7567" s="131" t="s">
        <v>191</v>
      </c>
      <c r="I7567" s="131" t="str">
        <f>IFERROR(__xludf.DUMMYFUNCTION("""COMPUTED_VALUE"""),"")</f>
        <v/>
      </c>
      <c r="J7567" s="131" t="str">
        <f>IFERROR(__xludf.DUMMYFUNCTION("""COMPUTED_VALUE"""),"")</f>
        <v/>
      </c>
      <c r="K7567" s="131" t="s">
        <v>191</v>
      </c>
      <c r="L7567" s="2"/>
      <c r="M7567" s="2"/>
    </row>
    <row r="7568" ht="15.75" customHeight="1">
      <c r="A7568" s="136"/>
      <c r="B7568" s="137"/>
      <c r="C7568" s="138"/>
      <c r="D7568" s="131"/>
      <c r="E7568" s="131"/>
      <c r="F7568" s="131"/>
      <c r="G7568" s="131"/>
      <c r="H7568" s="131" t="s">
        <v>191</v>
      </c>
      <c r="I7568" s="131" t="str">
        <f>IFERROR(__xludf.DUMMYFUNCTION("""COMPUTED_VALUE"""),"")</f>
        <v/>
      </c>
      <c r="J7568" s="131" t="str">
        <f>IFERROR(__xludf.DUMMYFUNCTION("""COMPUTED_VALUE"""),"")</f>
        <v/>
      </c>
      <c r="K7568" s="131" t="s">
        <v>191</v>
      </c>
      <c r="L7568" s="2"/>
      <c r="M7568" s="2"/>
    </row>
    <row r="7569" ht="15.75" customHeight="1">
      <c r="A7569" s="151"/>
      <c r="B7569" s="137"/>
      <c r="C7569" s="138"/>
      <c r="D7569" s="131"/>
      <c r="E7569" s="131"/>
      <c r="F7569" s="131"/>
      <c r="G7569" s="131"/>
      <c r="H7569" s="131" t="s">
        <v>191</v>
      </c>
      <c r="I7569" s="131" t="str">
        <f>IFERROR(__xludf.DUMMYFUNCTION("""COMPUTED_VALUE"""),"")</f>
        <v/>
      </c>
      <c r="J7569" s="131" t="str">
        <f>IFERROR(__xludf.DUMMYFUNCTION("""COMPUTED_VALUE"""),"")</f>
        <v/>
      </c>
      <c r="K7569" s="131" t="s">
        <v>191</v>
      </c>
      <c r="L7569" s="2"/>
      <c r="M7569" s="2"/>
    </row>
    <row r="7570" ht="15.75" customHeight="1">
      <c r="A7570" s="136"/>
      <c r="B7570" s="137"/>
      <c r="C7570" s="138"/>
      <c r="D7570" s="131"/>
      <c r="E7570" s="131"/>
      <c r="F7570" s="131"/>
      <c r="G7570" s="131"/>
      <c r="H7570" s="131" t="s">
        <v>191</v>
      </c>
      <c r="I7570" s="131" t="str">
        <f>IFERROR(__xludf.DUMMYFUNCTION("""COMPUTED_VALUE"""),"")</f>
        <v/>
      </c>
      <c r="J7570" s="131" t="str">
        <f>IFERROR(__xludf.DUMMYFUNCTION("""COMPUTED_VALUE"""),"")</f>
        <v/>
      </c>
      <c r="K7570" s="131" t="s">
        <v>191</v>
      </c>
      <c r="L7570" s="2"/>
      <c r="M7570" s="2"/>
    </row>
    <row r="7571" ht="15.75" customHeight="1">
      <c r="A7571" s="136"/>
      <c r="B7571" s="137"/>
      <c r="C7571" s="138"/>
      <c r="D7571" s="131"/>
      <c r="E7571" s="131"/>
      <c r="F7571" s="131"/>
      <c r="G7571" s="131"/>
      <c r="H7571" s="131" t="s">
        <v>191</v>
      </c>
      <c r="I7571" s="131" t="str">
        <f>IFERROR(__xludf.DUMMYFUNCTION("""COMPUTED_VALUE"""),"")</f>
        <v/>
      </c>
      <c r="J7571" s="131" t="str">
        <f>IFERROR(__xludf.DUMMYFUNCTION("""COMPUTED_VALUE"""),"")</f>
        <v/>
      </c>
      <c r="K7571" s="131" t="s">
        <v>191</v>
      </c>
      <c r="L7571" s="2"/>
      <c r="M7571" s="2"/>
    </row>
    <row r="7572" ht="15.75" customHeight="1">
      <c r="A7572" s="136"/>
      <c r="B7572" s="137"/>
      <c r="C7572" s="138"/>
      <c r="D7572" s="131"/>
      <c r="E7572" s="131"/>
      <c r="F7572" s="131"/>
      <c r="G7572" s="131"/>
      <c r="H7572" s="131" t="s">
        <v>191</v>
      </c>
      <c r="I7572" s="131" t="str">
        <f>IFERROR(__xludf.DUMMYFUNCTION("""COMPUTED_VALUE"""),"")</f>
        <v/>
      </c>
      <c r="J7572" s="131" t="str">
        <f>IFERROR(__xludf.DUMMYFUNCTION("""COMPUTED_VALUE"""),"")</f>
        <v/>
      </c>
      <c r="K7572" s="131" t="s">
        <v>191</v>
      </c>
      <c r="L7572" s="2"/>
      <c r="M7572" s="2"/>
    </row>
    <row r="7573" ht="15.75" customHeight="1">
      <c r="A7573" s="136"/>
      <c r="B7573" s="137"/>
      <c r="C7573" s="138"/>
      <c r="D7573" s="131"/>
      <c r="E7573" s="131"/>
      <c r="F7573" s="131"/>
      <c r="G7573" s="131"/>
      <c r="H7573" s="131" t="s">
        <v>191</v>
      </c>
      <c r="I7573" s="131" t="str">
        <f>IFERROR(__xludf.DUMMYFUNCTION("""COMPUTED_VALUE"""),"")</f>
        <v/>
      </c>
      <c r="J7573" s="131" t="str">
        <f>IFERROR(__xludf.DUMMYFUNCTION("""COMPUTED_VALUE"""),"")</f>
        <v/>
      </c>
      <c r="K7573" s="131" t="s">
        <v>191</v>
      </c>
      <c r="L7573" s="2"/>
      <c r="M7573" s="2"/>
    </row>
    <row r="7574" ht="15.75" customHeight="1">
      <c r="A7574" s="136"/>
      <c r="B7574" s="137"/>
      <c r="C7574" s="138"/>
      <c r="D7574" s="131"/>
      <c r="E7574" s="131"/>
      <c r="F7574" s="131"/>
      <c r="G7574" s="131"/>
      <c r="H7574" s="131" t="s">
        <v>191</v>
      </c>
      <c r="I7574" s="131" t="str">
        <f>IFERROR(__xludf.DUMMYFUNCTION("""COMPUTED_VALUE"""),"")</f>
        <v/>
      </c>
      <c r="J7574" s="131" t="str">
        <f>IFERROR(__xludf.DUMMYFUNCTION("""COMPUTED_VALUE"""),"")</f>
        <v/>
      </c>
      <c r="K7574" s="131" t="s">
        <v>191</v>
      </c>
      <c r="L7574" s="2"/>
      <c r="M7574" s="2"/>
    </row>
    <row r="7575" ht="15.75" customHeight="1">
      <c r="A7575" s="136"/>
      <c r="B7575" s="137"/>
      <c r="C7575" s="138"/>
      <c r="D7575" s="131"/>
      <c r="E7575" s="131"/>
      <c r="F7575" s="131"/>
      <c r="G7575" s="131"/>
      <c r="H7575" s="131" t="s">
        <v>191</v>
      </c>
      <c r="I7575" s="131" t="str">
        <f>IFERROR(__xludf.DUMMYFUNCTION("""COMPUTED_VALUE"""),"")</f>
        <v/>
      </c>
      <c r="J7575" s="131" t="str">
        <f>IFERROR(__xludf.DUMMYFUNCTION("""COMPUTED_VALUE"""),"")</f>
        <v/>
      </c>
      <c r="K7575" s="131" t="s">
        <v>191</v>
      </c>
      <c r="L7575" s="2"/>
      <c r="M7575" s="2"/>
    </row>
    <row r="7576" ht="15.75" customHeight="1">
      <c r="A7576" s="136"/>
      <c r="B7576" s="137"/>
      <c r="C7576" s="138"/>
      <c r="D7576" s="131"/>
      <c r="E7576" s="131"/>
      <c r="F7576" s="131"/>
      <c r="G7576" s="131"/>
      <c r="H7576" s="131" t="s">
        <v>191</v>
      </c>
      <c r="I7576" s="131" t="str">
        <f>IFERROR(__xludf.DUMMYFUNCTION("""COMPUTED_VALUE"""),"")</f>
        <v/>
      </c>
      <c r="J7576" s="131" t="str">
        <f>IFERROR(__xludf.DUMMYFUNCTION("""COMPUTED_VALUE"""),"")</f>
        <v/>
      </c>
      <c r="K7576" s="131" t="s">
        <v>191</v>
      </c>
      <c r="L7576" s="2"/>
      <c r="M7576" s="2"/>
    </row>
    <row r="7577" ht="15.75" customHeight="1">
      <c r="A7577" s="151"/>
      <c r="B7577" s="137"/>
      <c r="C7577" s="138"/>
      <c r="D7577" s="131"/>
      <c r="E7577" s="131"/>
      <c r="F7577" s="131"/>
      <c r="G7577" s="131"/>
      <c r="H7577" s="131" t="s">
        <v>191</v>
      </c>
      <c r="I7577" s="131" t="str">
        <f>IFERROR(__xludf.DUMMYFUNCTION("""COMPUTED_VALUE"""),"")</f>
        <v/>
      </c>
      <c r="J7577" s="131" t="str">
        <f>IFERROR(__xludf.DUMMYFUNCTION("""COMPUTED_VALUE"""),"")</f>
        <v/>
      </c>
      <c r="K7577" s="131" t="s">
        <v>191</v>
      </c>
      <c r="L7577" s="2"/>
      <c r="M7577" s="2"/>
    </row>
    <row r="7578" ht="15.75" customHeight="1">
      <c r="A7578" s="136"/>
      <c r="B7578" s="137"/>
      <c r="C7578" s="138"/>
      <c r="D7578" s="131"/>
      <c r="E7578" s="131"/>
      <c r="F7578" s="131"/>
      <c r="G7578" s="131"/>
      <c r="H7578" s="131" t="s">
        <v>191</v>
      </c>
      <c r="I7578" s="131" t="str">
        <f>IFERROR(__xludf.DUMMYFUNCTION("""COMPUTED_VALUE"""),"")</f>
        <v/>
      </c>
      <c r="J7578" s="131" t="str">
        <f>IFERROR(__xludf.DUMMYFUNCTION("""COMPUTED_VALUE"""),"")</f>
        <v/>
      </c>
      <c r="K7578" s="131" t="s">
        <v>191</v>
      </c>
      <c r="L7578" s="2"/>
      <c r="M7578" s="2"/>
    </row>
    <row r="7579" ht="15.75" customHeight="1">
      <c r="A7579" s="136"/>
      <c r="B7579" s="137"/>
      <c r="C7579" s="138"/>
      <c r="D7579" s="131"/>
      <c r="E7579" s="131"/>
      <c r="F7579" s="131"/>
      <c r="G7579" s="131"/>
      <c r="H7579" s="131" t="s">
        <v>191</v>
      </c>
      <c r="I7579" s="131" t="str">
        <f>IFERROR(__xludf.DUMMYFUNCTION("""COMPUTED_VALUE"""),"")</f>
        <v/>
      </c>
      <c r="J7579" s="131" t="str">
        <f>IFERROR(__xludf.DUMMYFUNCTION("""COMPUTED_VALUE"""),"")</f>
        <v/>
      </c>
      <c r="K7579" s="131" t="s">
        <v>191</v>
      </c>
      <c r="L7579" s="2"/>
      <c r="M7579" s="2"/>
    </row>
    <row r="7580" ht="15.75" customHeight="1">
      <c r="A7580" s="136"/>
      <c r="B7580" s="137"/>
      <c r="C7580" s="138"/>
      <c r="D7580" s="131"/>
      <c r="E7580" s="131"/>
      <c r="F7580" s="131"/>
      <c r="G7580" s="131"/>
      <c r="H7580" s="131" t="s">
        <v>191</v>
      </c>
      <c r="I7580" s="131" t="str">
        <f>IFERROR(__xludf.DUMMYFUNCTION("""COMPUTED_VALUE"""),"")</f>
        <v/>
      </c>
      <c r="J7580" s="131" t="str">
        <f>IFERROR(__xludf.DUMMYFUNCTION("""COMPUTED_VALUE"""),"")</f>
        <v/>
      </c>
      <c r="K7580" s="131" t="s">
        <v>191</v>
      </c>
      <c r="L7580" s="2"/>
      <c r="M7580" s="2"/>
    </row>
    <row r="7581" ht="15.75" customHeight="1">
      <c r="A7581" s="136"/>
      <c r="B7581" s="137"/>
      <c r="C7581" s="138"/>
      <c r="D7581" s="131"/>
      <c r="E7581" s="131"/>
      <c r="F7581" s="131"/>
      <c r="G7581" s="131"/>
      <c r="H7581" s="131" t="s">
        <v>191</v>
      </c>
      <c r="I7581" s="131" t="str">
        <f>IFERROR(__xludf.DUMMYFUNCTION("""COMPUTED_VALUE"""),"")</f>
        <v/>
      </c>
      <c r="J7581" s="131" t="str">
        <f>IFERROR(__xludf.DUMMYFUNCTION("""COMPUTED_VALUE"""),"")</f>
        <v/>
      </c>
      <c r="K7581" s="131" t="s">
        <v>191</v>
      </c>
      <c r="L7581" s="2"/>
      <c r="M7581" s="2"/>
    </row>
    <row r="7582" ht="15.75" customHeight="1">
      <c r="A7582" s="136"/>
      <c r="B7582" s="137"/>
      <c r="C7582" s="138"/>
      <c r="D7582" s="131"/>
      <c r="E7582" s="131"/>
      <c r="F7582" s="131"/>
      <c r="G7582" s="131"/>
      <c r="H7582" s="131" t="s">
        <v>191</v>
      </c>
      <c r="I7582" s="131" t="str">
        <f>IFERROR(__xludf.DUMMYFUNCTION("""COMPUTED_VALUE"""),"")</f>
        <v/>
      </c>
      <c r="J7582" s="131" t="str">
        <f>IFERROR(__xludf.DUMMYFUNCTION("""COMPUTED_VALUE"""),"")</f>
        <v/>
      </c>
      <c r="K7582" s="131" t="s">
        <v>191</v>
      </c>
      <c r="L7582" s="2"/>
      <c r="M7582" s="2"/>
    </row>
    <row r="7583" ht="15.75" customHeight="1">
      <c r="A7583" s="136"/>
      <c r="B7583" s="137"/>
      <c r="C7583" s="138"/>
      <c r="D7583" s="131"/>
      <c r="E7583" s="131"/>
      <c r="F7583" s="131"/>
      <c r="G7583" s="131"/>
      <c r="H7583" s="131" t="s">
        <v>191</v>
      </c>
      <c r="I7583" s="131" t="str">
        <f>IFERROR(__xludf.DUMMYFUNCTION("""COMPUTED_VALUE"""),"")</f>
        <v/>
      </c>
      <c r="J7583" s="131" t="str">
        <f>IFERROR(__xludf.DUMMYFUNCTION("""COMPUTED_VALUE"""),"")</f>
        <v/>
      </c>
      <c r="K7583" s="131" t="s">
        <v>191</v>
      </c>
      <c r="L7583" s="2"/>
      <c r="M7583" s="2"/>
    </row>
    <row r="7584" ht="15.75" customHeight="1">
      <c r="A7584" s="136"/>
      <c r="B7584" s="137"/>
      <c r="C7584" s="138"/>
      <c r="D7584" s="131"/>
      <c r="E7584" s="131"/>
      <c r="F7584" s="131"/>
      <c r="G7584" s="131"/>
      <c r="H7584" s="131" t="s">
        <v>191</v>
      </c>
      <c r="I7584" s="131" t="str">
        <f>IFERROR(__xludf.DUMMYFUNCTION("""COMPUTED_VALUE"""),"")</f>
        <v/>
      </c>
      <c r="J7584" s="131" t="str">
        <f>IFERROR(__xludf.DUMMYFUNCTION("""COMPUTED_VALUE"""),"")</f>
        <v/>
      </c>
      <c r="K7584" s="131" t="s">
        <v>191</v>
      </c>
      <c r="L7584" s="2"/>
      <c r="M7584" s="2"/>
    </row>
    <row r="7585" ht="15.75" customHeight="1">
      <c r="A7585" s="151"/>
      <c r="B7585" s="137"/>
      <c r="C7585" s="140"/>
      <c r="D7585" s="131"/>
      <c r="E7585" s="131"/>
      <c r="F7585" s="131"/>
      <c r="G7585" s="131"/>
      <c r="H7585" s="131" t="s">
        <v>191</v>
      </c>
      <c r="I7585" s="131" t="str">
        <f>IFERROR(__xludf.DUMMYFUNCTION("""COMPUTED_VALUE"""),"")</f>
        <v/>
      </c>
      <c r="J7585" s="131" t="str">
        <f>IFERROR(__xludf.DUMMYFUNCTION("""COMPUTED_VALUE"""),"")</f>
        <v/>
      </c>
      <c r="K7585" s="131" t="s">
        <v>191</v>
      </c>
      <c r="L7585" s="2"/>
      <c r="M7585" s="2"/>
    </row>
    <row r="7586" ht="15.75" customHeight="1">
      <c r="A7586" s="136"/>
      <c r="B7586" s="137"/>
      <c r="C7586" s="138"/>
      <c r="D7586" s="131"/>
      <c r="E7586" s="131"/>
      <c r="F7586" s="131"/>
      <c r="G7586" s="131"/>
      <c r="H7586" s="131" t="s">
        <v>191</v>
      </c>
      <c r="I7586" s="131" t="str">
        <f>IFERROR(__xludf.DUMMYFUNCTION("""COMPUTED_VALUE"""),"")</f>
        <v/>
      </c>
      <c r="J7586" s="131" t="str">
        <f>IFERROR(__xludf.DUMMYFUNCTION("""COMPUTED_VALUE"""),"")</f>
        <v/>
      </c>
      <c r="K7586" s="131" t="s">
        <v>191</v>
      </c>
      <c r="L7586" s="2"/>
      <c r="M7586" s="2"/>
    </row>
    <row r="7587" ht="15.75" customHeight="1">
      <c r="A7587" s="136"/>
      <c r="B7587" s="137"/>
      <c r="C7587" s="140"/>
      <c r="D7587" s="131"/>
      <c r="E7587" s="131"/>
      <c r="F7587" s="131"/>
      <c r="G7587" s="131"/>
      <c r="H7587" s="131" t="s">
        <v>191</v>
      </c>
      <c r="I7587" s="131" t="str">
        <f>IFERROR(__xludf.DUMMYFUNCTION("""COMPUTED_VALUE"""),"")</f>
        <v/>
      </c>
      <c r="J7587" s="131" t="str">
        <f>IFERROR(__xludf.DUMMYFUNCTION("""COMPUTED_VALUE"""),"")</f>
        <v/>
      </c>
      <c r="K7587" s="131" t="s">
        <v>191</v>
      </c>
      <c r="L7587" s="2"/>
      <c r="M7587" s="2"/>
    </row>
    <row r="7588" ht="15.75" customHeight="1">
      <c r="A7588" s="136"/>
      <c r="B7588" s="137"/>
      <c r="C7588" s="138"/>
      <c r="D7588" s="131"/>
      <c r="E7588" s="131"/>
      <c r="F7588" s="131"/>
      <c r="G7588" s="131"/>
      <c r="H7588" s="131" t="s">
        <v>191</v>
      </c>
      <c r="I7588" s="131" t="str">
        <f>IFERROR(__xludf.DUMMYFUNCTION("""COMPUTED_VALUE"""),"")</f>
        <v/>
      </c>
      <c r="J7588" s="131" t="str">
        <f>IFERROR(__xludf.DUMMYFUNCTION("""COMPUTED_VALUE"""),"")</f>
        <v/>
      </c>
      <c r="K7588" s="131" t="s">
        <v>191</v>
      </c>
      <c r="L7588" s="2"/>
      <c r="M7588" s="2"/>
    </row>
    <row r="7589" ht="15.75" customHeight="1">
      <c r="A7589" s="151"/>
      <c r="B7589" s="152"/>
      <c r="C7589" s="138"/>
      <c r="D7589" s="131"/>
      <c r="E7589" s="131"/>
      <c r="F7589" s="131"/>
      <c r="G7589" s="131"/>
      <c r="H7589" s="131" t="s">
        <v>191</v>
      </c>
      <c r="I7589" s="131" t="str">
        <f>IFERROR(__xludf.DUMMYFUNCTION("""COMPUTED_VALUE"""),"")</f>
        <v/>
      </c>
      <c r="J7589" s="131" t="str">
        <f>IFERROR(__xludf.DUMMYFUNCTION("""COMPUTED_VALUE"""),"")</f>
        <v/>
      </c>
      <c r="K7589" s="131" t="s">
        <v>191</v>
      </c>
      <c r="L7589" s="2"/>
      <c r="M7589" s="2"/>
    </row>
    <row r="7590" ht="15.75" customHeight="1">
      <c r="A7590" s="136"/>
      <c r="B7590" s="137"/>
      <c r="C7590" s="138"/>
      <c r="D7590" s="131"/>
      <c r="E7590" s="131"/>
      <c r="F7590" s="131"/>
      <c r="G7590" s="131"/>
      <c r="H7590" s="131" t="s">
        <v>191</v>
      </c>
      <c r="I7590" s="131" t="str">
        <f>IFERROR(__xludf.DUMMYFUNCTION("""COMPUTED_VALUE"""),"")</f>
        <v/>
      </c>
      <c r="J7590" s="131" t="str">
        <f>IFERROR(__xludf.DUMMYFUNCTION("""COMPUTED_VALUE"""),"")</f>
        <v/>
      </c>
      <c r="K7590" s="131" t="s">
        <v>191</v>
      </c>
      <c r="L7590" s="2"/>
      <c r="M7590" s="2"/>
    </row>
    <row r="7591" ht="15.75" customHeight="1">
      <c r="A7591" s="136"/>
      <c r="B7591" s="137"/>
      <c r="C7591" s="138"/>
      <c r="D7591" s="131"/>
      <c r="E7591" s="131"/>
      <c r="F7591" s="131"/>
      <c r="G7591" s="131"/>
      <c r="H7591" s="131" t="s">
        <v>191</v>
      </c>
      <c r="I7591" s="131" t="str">
        <f>IFERROR(__xludf.DUMMYFUNCTION("""COMPUTED_VALUE"""),"")</f>
        <v/>
      </c>
      <c r="J7591" s="131" t="str">
        <f>IFERROR(__xludf.DUMMYFUNCTION("""COMPUTED_VALUE"""),"")</f>
        <v/>
      </c>
      <c r="K7591" s="131" t="s">
        <v>191</v>
      </c>
      <c r="L7591" s="2"/>
      <c r="M7591" s="2"/>
    </row>
    <row r="7592" ht="15.75" customHeight="1">
      <c r="A7592" s="136"/>
      <c r="B7592" s="137"/>
      <c r="C7592" s="138"/>
      <c r="D7592" s="131"/>
      <c r="E7592" s="131"/>
      <c r="F7592" s="131"/>
      <c r="G7592" s="131"/>
      <c r="H7592" s="131" t="s">
        <v>191</v>
      </c>
      <c r="I7592" s="131" t="str">
        <f>IFERROR(__xludf.DUMMYFUNCTION("""COMPUTED_VALUE"""),"")</f>
        <v/>
      </c>
      <c r="J7592" s="131" t="str">
        <f>IFERROR(__xludf.DUMMYFUNCTION("""COMPUTED_VALUE"""),"")</f>
        <v/>
      </c>
      <c r="K7592" s="131" t="s">
        <v>191</v>
      </c>
      <c r="L7592" s="2"/>
      <c r="M7592" s="2"/>
    </row>
    <row r="7593" ht="15.75" customHeight="1">
      <c r="A7593" s="136"/>
      <c r="B7593" s="137"/>
      <c r="C7593" s="138"/>
      <c r="D7593" s="131"/>
      <c r="E7593" s="131"/>
      <c r="F7593" s="131"/>
      <c r="G7593" s="131"/>
      <c r="H7593" s="131" t="s">
        <v>191</v>
      </c>
      <c r="I7593" s="131" t="str">
        <f>IFERROR(__xludf.DUMMYFUNCTION("""COMPUTED_VALUE"""),"")</f>
        <v/>
      </c>
      <c r="J7593" s="131" t="str">
        <f>IFERROR(__xludf.DUMMYFUNCTION("""COMPUTED_VALUE"""),"")</f>
        <v/>
      </c>
      <c r="K7593" s="131" t="s">
        <v>191</v>
      </c>
      <c r="L7593" s="2"/>
      <c r="M7593" s="2"/>
    </row>
    <row r="7594" ht="15.75" customHeight="1">
      <c r="A7594" s="151"/>
      <c r="B7594" s="137"/>
      <c r="C7594" s="138"/>
      <c r="D7594" s="131"/>
      <c r="E7594" s="131"/>
      <c r="F7594" s="131"/>
      <c r="G7594" s="131"/>
      <c r="H7594" s="131" t="s">
        <v>191</v>
      </c>
      <c r="I7594" s="131" t="str">
        <f>IFERROR(__xludf.DUMMYFUNCTION("""COMPUTED_VALUE"""),"")</f>
        <v/>
      </c>
      <c r="J7594" s="131" t="str">
        <f>IFERROR(__xludf.DUMMYFUNCTION("""COMPUTED_VALUE"""),"")</f>
        <v/>
      </c>
      <c r="K7594" s="131" t="s">
        <v>191</v>
      </c>
      <c r="L7594" s="2"/>
      <c r="M7594" s="2"/>
    </row>
    <row r="7595" ht="15.75" customHeight="1">
      <c r="A7595" s="136"/>
      <c r="B7595" s="137"/>
      <c r="C7595" s="138"/>
      <c r="D7595" s="131"/>
      <c r="E7595" s="131"/>
      <c r="F7595" s="131"/>
      <c r="G7595" s="131"/>
      <c r="H7595" s="131" t="s">
        <v>191</v>
      </c>
      <c r="I7595" s="131" t="str">
        <f>IFERROR(__xludf.DUMMYFUNCTION("""COMPUTED_VALUE"""),"")</f>
        <v/>
      </c>
      <c r="J7595" s="131" t="str">
        <f>IFERROR(__xludf.DUMMYFUNCTION("""COMPUTED_VALUE"""),"")</f>
        <v/>
      </c>
      <c r="K7595" s="131" t="s">
        <v>191</v>
      </c>
      <c r="L7595" s="2"/>
      <c r="M7595" s="2"/>
    </row>
    <row r="7596" ht="15.75" customHeight="1">
      <c r="A7596" s="136"/>
      <c r="B7596" s="137"/>
      <c r="C7596" s="138"/>
      <c r="D7596" s="131"/>
      <c r="E7596" s="131"/>
      <c r="F7596" s="131"/>
      <c r="G7596" s="131"/>
      <c r="H7596" s="131" t="s">
        <v>191</v>
      </c>
      <c r="I7596" s="131" t="str">
        <f>IFERROR(__xludf.DUMMYFUNCTION("""COMPUTED_VALUE"""),"")</f>
        <v/>
      </c>
      <c r="J7596" s="131" t="str">
        <f>IFERROR(__xludf.DUMMYFUNCTION("""COMPUTED_VALUE"""),"")</f>
        <v/>
      </c>
      <c r="K7596" s="131" t="s">
        <v>191</v>
      </c>
      <c r="L7596" s="2"/>
      <c r="M7596" s="2"/>
    </row>
    <row r="7597" ht="15.75" customHeight="1">
      <c r="A7597" s="136"/>
      <c r="B7597" s="137"/>
      <c r="C7597" s="138"/>
      <c r="D7597" s="131"/>
      <c r="E7597" s="131"/>
      <c r="F7597" s="131"/>
      <c r="G7597" s="131"/>
      <c r="H7597" s="131" t="s">
        <v>191</v>
      </c>
      <c r="I7597" s="131" t="str">
        <f>IFERROR(__xludf.DUMMYFUNCTION("""COMPUTED_VALUE"""),"")</f>
        <v/>
      </c>
      <c r="J7597" s="131" t="str">
        <f>IFERROR(__xludf.DUMMYFUNCTION("""COMPUTED_VALUE"""),"")</f>
        <v/>
      </c>
      <c r="K7597" s="131" t="s">
        <v>191</v>
      </c>
      <c r="L7597" s="2"/>
      <c r="M7597" s="2"/>
    </row>
    <row r="7598" ht="15.75" customHeight="1">
      <c r="A7598" s="136"/>
      <c r="B7598" s="137"/>
      <c r="C7598" s="138"/>
      <c r="D7598" s="131"/>
      <c r="E7598" s="131"/>
      <c r="F7598" s="131"/>
      <c r="G7598" s="131"/>
      <c r="H7598" s="131" t="s">
        <v>191</v>
      </c>
      <c r="I7598" s="131" t="str">
        <f>IFERROR(__xludf.DUMMYFUNCTION("""COMPUTED_VALUE"""),"")</f>
        <v/>
      </c>
      <c r="J7598" s="131" t="str">
        <f>IFERROR(__xludf.DUMMYFUNCTION("""COMPUTED_VALUE"""),"")</f>
        <v/>
      </c>
      <c r="K7598" s="131" t="s">
        <v>191</v>
      </c>
      <c r="L7598" s="2"/>
      <c r="M7598" s="2"/>
    </row>
    <row r="7599" ht="15.75" customHeight="1">
      <c r="A7599" s="136"/>
      <c r="B7599" s="137"/>
      <c r="C7599" s="138"/>
      <c r="D7599" s="131"/>
      <c r="E7599" s="131"/>
      <c r="F7599" s="131"/>
      <c r="G7599" s="131"/>
      <c r="H7599" s="131" t="s">
        <v>191</v>
      </c>
      <c r="I7599" s="131" t="str">
        <f>IFERROR(__xludf.DUMMYFUNCTION("""COMPUTED_VALUE"""),"")</f>
        <v/>
      </c>
      <c r="J7599" s="131" t="str">
        <f>IFERROR(__xludf.DUMMYFUNCTION("""COMPUTED_VALUE"""),"")</f>
        <v/>
      </c>
      <c r="K7599" s="131" t="s">
        <v>191</v>
      </c>
      <c r="L7599" s="2"/>
      <c r="M7599" s="2"/>
    </row>
    <row r="7600" ht="15.75" customHeight="1">
      <c r="A7600" s="136"/>
      <c r="B7600" s="137"/>
      <c r="C7600" s="138"/>
      <c r="D7600" s="131"/>
      <c r="E7600" s="131"/>
      <c r="F7600" s="131"/>
      <c r="G7600" s="131"/>
      <c r="H7600" s="131" t="s">
        <v>191</v>
      </c>
      <c r="I7600" s="131" t="str">
        <f>IFERROR(__xludf.DUMMYFUNCTION("""COMPUTED_VALUE"""),"")</f>
        <v/>
      </c>
      <c r="J7600" s="131" t="str">
        <f>IFERROR(__xludf.DUMMYFUNCTION("""COMPUTED_VALUE"""),"")</f>
        <v/>
      </c>
      <c r="K7600" s="131" t="s">
        <v>191</v>
      </c>
      <c r="L7600" s="2"/>
      <c r="M7600" s="2"/>
    </row>
    <row r="7601" ht="15.75" customHeight="1">
      <c r="A7601" s="136"/>
      <c r="B7601" s="137"/>
      <c r="C7601" s="138"/>
      <c r="D7601" s="131"/>
      <c r="E7601" s="131"/>
      <c r="F7601" s="131"/>
      <c r="G7601" s="131"/>
      <c r="H7601" s="131" t="s">
        <v>191</v>
      </c>
      <c r="I7601" s="131" t="str">
        <f>IFERROR(__xludf.DUMMYFUNCTION("""COMPUTED_VALUE"""),"")</f>
        <v/>
      </c>
      <c r="J7601" s="131" t="str">
        <f>IFERROR(__xludf.DUMMYFUNCTION("""COMPUTED_VALUE"""),"")</f>
        <v/>
      </c>
      <c r="K7601" s="131" t="s">
        <v>191</v>
      </c>
      <c r="L7601" s="2"/>
      <c r="M7601" s="2"/>
    </row>
    <row r="7602" ht="15.75" customHeight="1">
      <c r="A7602" s="136"/>
      <c r="B7602" s="137"/>
      <c r="C7602" s="138"/>
      <c r="D7602" s="131"/>
      <c r="E7602" s="131"/>
      <c r="F7602" s="131"/>
      <c r="G7602" s="131"/>
      <c r="H7602" s="131" t="s">
        <v>191</v>
      </c>
      <c r="I7602" s="131" t="str">
        <f>IFERROR(__xludf.DUMMYFUNCTION("""COMPUTED_VALUE"""),"")</f>
        <v/>
      </c>
      <c r="J7602" s="131" t="str">
        <f>IFERROR(__xludf.DUMMYFUNCTION("""COMPUTED_VALUE"""),"")</f>
        <v/>
      </c>
      <c r="K7602" s="131" t="s">
        <v>191</v>
      </c>
      <c r="L7602" s="2"/>
      <c r="M7602" s="2"/>
    </row>
    <row r="7603" ht="15.75" customHeight="1">
      <c r="A7603" s="136"/>
      <c r="B7603" s="137"/>
      <c r="C7603" s="140"/>
      <c r="D7603" s="131"/>
      <c r="E7603" s="131"/>
      <c r="F7603" s="131"/>
      <c r="G7603" s="131"/>
      <c r="H7603" s="131" t="s">
        <v>191</v>
      </c>
      <c r="I7603" s="131" t="str">
        <f>IFERROR(__xludf.DUMMYFUNCTION("""COMPUTED_VALUE"""),"")</f>
        <v/>
      </c>
      <c r="J7603" s="131" t="str">
        <f>IFERROR(__xludf.DUMMYFUNCTION("""COMPUTED_VALUE"""),"")</f>
        <v/>
      </c>
      <c r="K7603" s="131" t="s">
        <v>191</v>
      </c>
      <c r="L7603" s="2"/>
      <c r="M7603" s="2"/>
    </row>
    <row r="7604" ht="15.75" customHeight="1">
      <c r="A7604" s="136"/>
      <c r="B7604" s="137"/>
      <c r="C7604" s="138"/>
      <c r="D7604" s="131"/>
      <c r="E7604" s="131"/>
      <c r="F7604" s="131"/>
      <c r="G7604" s="131"/>
      <c r="H7604" s="131" t="s">
        <v>191</v>
      </c>
      <c r="I7604" s="131" t="str">
        <f>IFERROR(__xludf.DUMMYFUNCTION("""COMPUTED_VALUE"""),"")</f>
        <v/>
      </c>
      <c r="J7604" s="131" t="str">
        <f>IFERROR(__xludf.DUMMYFUNCTION("""COMPUTED_VALUE"""),"")</f>
        <v/>
      </c>
      <c r="K7604" s="131" t="s">
        <v>191</v>
      </c>
      <c r="L7604" s="2"/>
      <c r="M7604" s="2"/>
    </row>
    <row r="7605" ht="15.75" customHeight="1">
      <c r="A7605" s="136"/>
      <c r="B7605" s="137"/>
      <c r="C7605" s="140"/>
      <c r="D7605" s="131"/>
      <c r="E7605" s="131"/>
      <c r="F7605" s="131"/>
      <c r="G7605" s="131"/>
      <c r="H7605" s="131" t="s">
        <v>191</v>
      </c>
      <c r="I7605" s="131" t="str">
        <f>IFERROR(__xludf.DUMMYFUNCTION("""COMPUTED_VALUE"""),"")</f>
        <v/>
      </c>
      <c r="J7605" s="131" t="str">
        <f>IFERROR(__xludf.DUMMYFUNCTION("""COMPUTED_VALUE"""),"")</f>
        <v/>
      </c>
      <c r="K7605" s="131" t="s">
        <v>191</v>
      </c>
      <c r="L7605" s="2"/>
      <c r="M7605" s="2"/>
    </row>
    <row r="7606" ht="15.75" customHeight="1">
      <c r="A7606" s="136"/>
      <c r="B7606" s="137"/>
      <c r="C7606" s="138"/>
      <c r="D7606" s="131"/>
      <c r="E7606" s="131"/>
      <c r="F7606" s="131"/>
      <c r="G7606" s="131"/>
      <c r="H7606" s="131" t="s">
        <v>191</v>
      </c>
      <c r="I7606" s="131" t="str">
        <f>IFERROR(__xludf.DUMMYFUNCTION("""COMPUTED_VALUE"""),"")</f>
        <v/>
      </c>
      <c r="J7606" s="131" t="str">
        <f>IFERROR(__xludf.DUMMYFUNCTION("""COMPUTED_VALUE"""),"")</f>
        <v/>
      </c>
      <c r="K7606" s="131" t="s">
        <v>191</v>
      </c>
      <c r="L7606" s="2"/>
      <c r="M7606" s="2"/>
    </row>
    <row r="7607" ht="15.75" customHeight="1">
      <c r="A7607" s="136"/>
      <c r="B7607" s="137"/>
      <c r="C7607" s="138"/>
      <c r="D7607" s="131"/>
      <c r="E7607" s="131"/>
      <c r="F7607" s="131"/>
      <c r="G7607" s="131"/>
      <c r="H7607" s="131" t="s">
        <v>191</v>
      </c>
      <c r="I7607" s="131" t="str">
        <f>IFERROR(__xludf.DUMMYFUNCTION("""COMPUTED_VALUE"""),"")</f>
        <v/>
      </c>
      <c r="J7607" s="131" t="str">
        <f>IFERROR(__xludf.DUMMYFUNCTION("""COMPUTED_VALUE"""),"")</f>
        <v/>
      </c>
      <c r="K7607" s="131" t="s">
        <v>191</v>
      </c>
      <c r="L7607" s="2"/>
      <c r="M7607" s="2"/>
    </row>
    <row r="7608" ht="15.75" customHeight="1">
      <c r="A7608" s="136"/>
      <c r="B7608" s="137"/>
      <c r="C7608" s="138"/>
      <c r="D7608" s="131"/>
      <c r="E7608" s="131"/>
      <c r="F7608" s="131"/>
      <c r="G7608" s="131"/>
      <c r="H7608" s="131" t="s">
        <v>191</v>
      </c>
      <c r="I7608" s="131" t="str">
        <f>IFERROR(__xludf.DUMMYFUNCTION("""COMPUTED_VALUE"""),"")</f>
        <v/>
      </c>
      <c r="J7608" s="131" t="str">
        <f>IFERROR(__xludf.DUMMYFUNCTION("""COMPUTED_VALUE"""),"")</f>
        <v/>
      </c>
      <c r="K7608" s="131" t="s">
        <v>191</v>
      </c>
      <c r="L7608" s="2"/>
      <c r="M7608" s="2"/>
    </row>
    <row r="7609" ht="15.75" customHeight="1">
      <c r="A7609" s="136"/>
      <c r="B7609" s="137"/>
      <c r="C7609" s="138"/>
      <c r="D7609" s="131"/>
      <c r="E7609" s="131"/>
      <c r="F7609" s="131"/>
      <c r="G7609" s="131"/>
      <c r="H7609" s="131" t="s">
        <v>191</v>
      </c>
      <c r="I7609" s="131" t="str">
        <f>IFERROR(__xludf.DUMMYFUNCTION("""COMPUTED_VALUE"""),"")</f>
        <v/>
      </c>
      <c r="J7609" s="131" t="str">
        <f>IFERROR(__xludf.DUMMYFUNCTION("""COMPUTED_VALUE"""),"")</f>
        <v/>
      </c>
      <c r="K7609" s="131" t="s">
        <v>191</v>
      </c>
      <c r="L7609" s="2"/>
      <c r="M7609" s="2"/>
    </row>
    <row r="7610" ht="15.75" customHeight="1">
      <c r="A7610" s="136"/>
      <c r="B7610" s="137"/>
      <c r="C7610" s="138"/>
      <c r="D7610" s="131"/>
      <c r="E7610" s="131"/>
      <c r="F7610" s="131"/>
      <c r="G7610" s="131"/>
      <c r="H7610" s="131" t="s">
        <v>191</v>
      </c>
      <c r="I7610" s="131" t="str">
        <f>IFERROR(__xludf.DUMMYFUNCTION("""COMPUTED_VALUE"""),"")</f>
        <v/>
      </c>
      <c r="J7610" s="131" t="str">
        <f>IFERROR(__xludf.DUMMYFUNCTION("""COMPUTED_VALUE"""),"")</f>
        <v/>
      </c>
      <c r="K7610" s="131" t="s">
        <v>191</v>
      </c>
      <c r="L7610" s="2"/>
      <c r="M7610" s="2"/>
    </row>
    <row r="7611" ht="15.75" customHeight="1">
      <c r="A7611" s="136"/>
      <c r="B7611" s="137"/>
      <c r="C7611" s="138"/>
      <c r="D7611" s="131"/>
      <c r="E7611" s="131"/>
      <c r="F7611" s="131"/>
      <c r="G7611" s="131"/>
      <c r="H7611" s="131" t="s">
        <v>191</v>
      </c>
      <c r="I7611" s="131" t="str">
        <f>IFERROR(__xludf.DUMMYFUNCTION("""COMPUTED_VALUE"""),"")</f>
        <v/>
      </c>
      <c r="J7611" s="131" t="str">
        <f>IFERROR(__xludf.DUMMYFUNCTION("""COMPUTED_VALUE"""),"")</f>
        <v/>
      </c>
      <c r="K7611" s="131" t="s">
        <v>191</v>
      </c>
      <c r="L7611" s="2"/>
      <c r="M7611" s="2"/>
    </row>
    <row r="7612" ht="15.75" customHeight="1">
      <c r="A7612" s="136"/>
      <c r="B7612" s="137"/>
      <c r="C7612" s="138"/>
      <c r="D7612" s="131"/>
      <c r="E7612" s="131"/>
      <c r="F7612" s="131"/>
      <c r="G7612" s="131"/>
      <c r="H7612" s="131" t="s">
        <v>191</v>
      </c>
      <c r="I7612" s="131" t="str">
        <f>IFERROR(__xludf.DUMMYFUNCTION("""COMPUTED_VALUE"""),"")</f>
        <v/>
      </c>
      <c r="J7612" s="131" t="str">
        <f>IFERROR(__xludf.DUMMYFUNCTION("""COMPUTED_VALUE"""),"")</f>
        <v/>
      </c>
      <c r="K7612" s="131" t="s">
        <v>191</v>
      </c>
      <c r="L7612" s="2"/>
      <c r="M7612" s="2"/>
    </row>
    <row r="7613" ht="15.75" customHeight="1">
      <c r="A7613" s="136"/>
      <c r="B7613" s="137"/>
      <c r="C7613" s="138"/>
      <c r="D7613" s="131"/>
      <c r="E7613" s="131"/>
      <c r="F7613" s="131"/>
      <c r="G7613" s="131"/>
      <c r="H7613" s="131" t="s">
        <v>191</v>
      </c>
      <c r="I7613" s="131" t="str">
        <f>IFERROR(__xludf.DUMMYFUNCTION("""COMPUTED_VALUE"""),"")</f>
        <v/>
      </c>
      <c r="J7613" s="131" t="str">
        <f>IFERROR(__xludf.DUMMYFUNCTION("""COMPUTED_VALUE"""),"")</f>
        <v/>
      </c>
      <c r="K7613" s="131" t="s">
        <v>191</v>
      </c>
      <c r="L7613" s="2"/>
      <c r="M7613" s="2"/>
    </row>
    <row r="7614" ht="15.75" customHeight="1">
      <c r="A7614" s="136"/>
      <c r="B7614" s="137"/>
      <c r="C7614" s="138"/>
      <c r="D7614" s="131"/>
      <c r="E7614" s="131"/>
      <c r="F7614" s="131"/>
      <c r="G7614" s="131"/>
      <c r="H7614" s="131" t="s">
        <v>191</v>
      </c>
      <c r="I7614" s="131" t="str">
        <f>IFERROR(__xludf.DUMMYFUNCTION("""COMPUTED_VALUE"""),"")</f>
        <v/>
      </c>
      <c r="J7614" s="131" t="str">
        <f>IFERROR(__xludf.DUMMYFUNCTION("""COMPUTED_VALUE"""),"")</f>
        <v/>
      </c>
      <c r="K7614" s="131" t="s">
        <v>191</v>
      </c>
      <c r="L7614" s="2"/>
      <c r="M7614" s="2"/>
    </row>
    <row r="7615" ht="15.75" customHeight="1">
      <c r="A7615" s="136"/>
      <c r="B7615" s="137"/>
      <c r="C7615" s="138"/>
      <c r="D7615" s="131"/>
      <c r="E7615" s="131"/>
      <c r="F7615" s="131"/>
      <c r="G7615" s="131"/>
      <c r="H7615" s="131" t="s">
        <v>191</v>
      </c>
      <c r="I7615" s="131" t="str">
        <f>IFERROR(__xludf.DUMMYFUNCTION("""COMPUTED_VALUE"""),"")</f>
        <v/>
      </c>
      <c r="J7615" s="131" t="str">
        <f>IFERROR(__xludf.DUMMYFUNCTION("""COMPUTED_VALUE"""),"")</f>
        <v/>
      </c>
      <c r="K7615" s="131" t="s">
        <v>191</v>
      </c>
      <c r="L7615" s="2"/>
      <c r="M7615" s="2"/>
    </row>
    <row r="7616" ht="15.75" customHeight="1">
      <c r="A7616" s="136"/>
      <c r="B7616" s="137"/>
      <c r="C7616" s="138"/>
      <c r="D7616" s="131"/>
      <c r="E7616" s="131"/>
      <c r="F7616" s="131"/>
      <c r="G7616" s="131"/>
      <c r="H7616" s="131" t="s">
        <v>191</v>
      </c>
      <c r="I7616" s="131" t="str">
        <f>IFERROR(__xludf.DUMMYFUNCTION("""COMPUTED_VALUE"""),"")</f>
        <v/>
      </c>
      <c r="J7616" s="131" t="str">
        <f>IFERROR(__xludf.DUMMYFUNCTION("""COMPUTED_VALUE"""),"")</f>
        <v/>
      </c>
      <c r="K7616" s="131" t="s">
        <v>191</v>
      </c>
      <c r="L7616" s="2"/>
      <c r="M7616" s="2"/>
    </row>
    <row r="7617" ht="15.75" customHeight="1">
      <c r="A7617" s="151"/>
      <c r="B7617" s="152"/>
      <c r="C7617" s="138"/>
      <c r="D7617" s="131"/>
      <c r="E7617" s="131"/>
      <c r="F7617" s="131"/>
      <c r="G7617" s="131"/>
      <c r="H7617" s="131" t="s">
        <v>191</v>
      </c>
      <c r="I7617" s="131" t="str">
        <f>IFERROR(__xludf.DUMMYFUNCTION("""COMPUTED_VALUE"""),"")</f>
        <v/>
      </c>
      <c r="J7617" s="131" t="str">
        <f>IFERROR(__xludf.DUMMYFUNCTION("""COMPUTED_VALUE"""),"")</f>
        <v/>
      </c>
      <c r="K7617" s="131" t="s">
        <v>191</v>
      </c>
      <c r="L7617" s="2"/>
      <c r="M7617" s="2"/>
    </row>
    <row r="7618" ht="15.75" customHeight="1">
      <c r="A7618" s="136"/>
      <c r="B7618" s="137"/>
      <c r="C7618" s="138"/>
      <c r="D7618" s="131"/>
      <c r="E7618" s="131"/>
      <c r="F7618" s="131"/>
      <c r="G7618" s="131"/>
      <c r="H7618" s="131" t="s">
        <v>191</v>
      </c>
      <c r="I7618" s="131" t="str">
        <f>IFERROR(__xludf.DUMMYFUNCTION("""COMPUTED_VALUE"""),"")</f>
        <v/>
      </c>
      <c r="J7618" s="131" t="str">
        <f>IFERROR(__xludf.DUMMYFUNCTION("""COMPUTED_VALUE"""),"")</f>
        <v/>
      </c>
      <c r="K7618" s="131" t="s">
        <v>191</v>
      </c>
      <c r="L7618" s="2"/>
      <c r="M7618" s="2"/>
    </row>
    <row r="7619" ht="15.75" customHeight="1">
      <c r="A7619" s="136"/>
      <c r="B7619" s="137"/>
      <c r="C7619" s="138"/>
      <c r="D7619" s="131"/>
      <c r="E7619" s="131"/>
      <c r="F7619" s="131"/>
      <c r="G7619" s="131"/>
      <c r="H7619" s="131" t="s">
        <v>191</v>
      </c>
      <c r="I7619" s="131" t="str">
        <f>IFERROR(__xludf.DUMMYFUNCTION("""COMPUTED_VALUE"""),"")</f>
        <v/>
      </c>
      <c r="J7619" s="131" t="str">
        <f>IFERROR(__xludf.DUMMYFUNCTION("""COMPUTED_VALUE"""),"")</f>
        <v/>
      </c>
      <c r="K7619" s="131" t="s">
        <v>191</v>
      </c>
      <c r="L7619" s="2"/>
      <c r="M7619" s="2"/>
    </row>
    <row r="7620" ht="15.75" customHeight="1">
      <c r="A7620" s="136"/>
      <c r="B7620" s="137"/>
      <c r="C7620" s="138"/>
      <c r="D7620" s="131"/>
      <c r="E7620" s="131"/>
      <c r="F7620" s="131"/>
      <c r="G7620" s="131"/>
      <c r="H7620" s="131" t="s">
        <v>191</v>
      </c>
      <c r="I7620" s="131" t="str">
        <f>IFERROR(__xludf.DUMMYFUNCTION("""COMPUTED_VALUE"""),"")</f>
        <v/>
      </c>
      <c r="J7620" s="131" t="str">
        <f>IFERROR(__xludf.DUMMYFUNCTION("""COMPUTED_VALUE"""),"")</f>
        <v/>
      </c>
      <c r="K7620" s="131" t="s">
        <v>191</v>
      </c>
      <c r="L7620" s="2"/>
      <c r="M7620" s="2"/>
    </row>
    <row r="7621" ht="15.75" customHeight="1">
      <c r="A7621" s="136"/>
      <c r="B7621" s="137"/>
      <c r="C7621" s="138"/>
      <c r="D7621" s="131"/>
      <c r="E7621" s="131"/>
      <c r="F7621" s="131"/>
      <c r="G7621" s="131"/>
      <c r="H7621" s="131" t="s">
        <v>191</v>
      </c>
      <c r="I7621" s="131" t="str">
        <f>IFERROR(__xludf.DUMMYFUNCTION("""COMPUTED_VALUE"""),"")</f>
        <v/>
      </c>
      <c r="J7621" s="131" t="str">
        <f>IFERROR(__xludf.DUMMYFUNCTION("""COMPUTED_VALUE"""),"")</f>
        <v/>
      </c>
      <c r="K7621" s="131" t="s">
        <v>191</v>
      </c>
      <c r="L7621" s="2"/>
      <c r="M7621" s="2"/>
    </row>
    <row r="7622" ht="15.75" customHeight="1">
      <c r="A7622" s="136"/>
      <c r="B7622" s="137"/>
      <c r="C7622" s="138"/>
      <c r="D7622" s="131"/>
      <c r="E7622" s="131"/>
      <c r="F7622" s="131"/>
      <c r="G7622" s="131"/>
      <c r="H7622" s="131" t="s">
        <v>191</v>
      </c>
      <c r="I7622" s="131" t="str">
        <f>IFERROR(__xludf.DUMMYFUNCTION("""COMPUTED_VALUE"""),"")</f>
        <v/>
      </c>
      <c r="J7622" s="131" t="str">
        <f>IFERROR(__xludf.DUMMYFUNCTION("""COMPUTED_VALUE"""),"")</f>
        <v/>
      </c>
      <c r="K7622" s="131" t="s">
        <v>191</v>
      </c>
      <c r="L7622" s="2"/>
      <c r="M7622" s="2"/>
    </row>
    <row r="7623" ht="15.75" customHeight="1">
      <c r="A7623" s="136"/>
      <c r="B7623" s="137"/>
      <c r="C7623" s="138"/>
      <c r="D7623" s="131"/>
      <c r="E7623" s="131"/>
      <c r="F7623" s="131"/>
      <c r="G7623" s="131"/>
      <c r="H7623" s="131" t="s">
        <v>191</v>
      </c>
      <c r="I7623" s="131" t="str">
        <f>IFERROR(__xludf.DUMMYFUNCTION("""COMPUTED_VALUE"""),"")</f>
        <v/>
      </c>
      <c r="J7623" s="131" t="str">
        <f>IFERROR(__xludf.DUMMYFUNCTION("""COMPUTED_VALUE"""),"")</f>
        <v/>
      </c>
      <c r="K7623" s="131" t="s">
        <v>191</v>
      </c>
      <c r="L7623" s="2"/>
      <c r="M7623" s="2"/>
    </row>
    <row r="7624" ht="15.75" customHeight="1">
      <c r="A7624" s="136"/>
      <c r="B7624" s="137"/>
      <c r="C7624" s="138"/>
      <c r="D7624" s="131"/>
      <c r="E7624" s="131"/>
      <c r="F7624" s="131"/>
      <c r="G7624" s="131"/>
      <c r="H7624" s="131" t="s">
        <v>191</v>
      </c>
      <c r="I7624" s="131" t="str">
        <f>IFERROR(__xludf.DUMMYFUNCTION("""COMPUTED_VALUE"""),"")</f>
        <v/>
      </c>
      <c r="J7624" s="131" t="str">
        <f>IFERROR(__xludf.DUMMYFUNCTION("""COMPUTED_VALUE"""),"")</f>
        <v/>
      </c>
      <c r="K7624" s="131" t="s">
        <v>191</v>
      </c>
      <c r="L7624" s="2"/>
      <c r="M7624" s="2"/>
    </row>
    <row r="7625" ht="15.75" customHeight="1">
      <c r="A7625" s="136"/>
      <c r="B7625" s="137"/>
      <c r="C7625" s="138"/>
      <c r="D7625" s="131"/>
      <c r="E7625" s="131"/>
      <c r="F7625" s="131"/>
      <c r="G7625" s="131"/>
      <c r="H7625" s="131" t="s">
        <v>191</v>
      </c>
      <c r="I7625" s="131" t="str">
        <f>IFERROR(__xludf.DUMMYFUNCTION("""COMPUTED_VALUE"""),"")</f>
        <v/>
      </c>
      <c r="J7625" s="131" t="str">
        <f>IFERROR(__xludf.DUMMYFUNCTION("""COMPUTED_VALUE"""),"")</f>
        <v/>
      </c>
      <c r="K7625" s="131" t="s">
        <v>191</v>
      </c>
      <c r="L7625" s="2"/>
      <c r="M7625" s="2"/>
    </row>
    <row r="7626" ht="15.75" customHeight="1">
      <c r="A7626" s="136"/>
      <c r="B7626" s="137"/>
      <c r="C7626" s="138"/>
      <c r="D7626" s="131"/>
      <c r="E7626" s="131"/>
      <c r="F7626" s="131"/>
      <c r="G7626" s="131"/>
      <c r="H7626" s="131" t="s">
        <v>191</v>
      </c>
      <c r="I7626" s="131" t="str">
        <f>IFERROR(__xludf.DUMMYFUNCTION("""COMPUTED_VALUE"""),"")</f>
        <v/>
      </c>
      <c r="J7626" s="131" t="str">
        <f>IFERROR(__xludf.DUMMYFUNCTION("""COMPUTED_VALUE"""),"")</f>
        <v/>
      </c>
      <c r="K7626" s="131" t="s">
        <v>191</v>
      </c>
      <c r="L7626" s="2"/>
      <c r="M7626" s="2"/>
    </row>
    <row r="7627" ht="15.75" customHeight="1">
      <c r="A7627" s="136"/>
      <c r="B7627" s="137"/>
      <c r="C7627" s="138"/>
      <c r="D7627" s="131"/>
      <c r="E7627" s="131"/>
      <c r="F7627" s="131"/>
      <c r="G7627" s="131"/>
      <c r="H7627" s="131" t="s">
        <v>191</v>
      </c>
      <c r="I7627" s="131" t="str">
        <f>IFERROR(__xludf.DUMMYFUNCTION("""COMPUTED_VALUE"""),"")</f>
        <v/>
      </c>
      <c r="J7627" s="131" t="str">
        <f>IFERROR(__xludf.DUMMYFUNCTION("""COMPUTED_VALUE"""),"")</f>
        <v/>
      </c>
      <c r="K7627" s="131" t="s">
        <v>191</v>
      </c>
      <c r="L7627" s="2"/>
      <c r="M7627" s="2"/>
    </row>
    <row r="7628" ht="15.75" customHeight="1">
      <c r="A7628" s="136"/>
      <c r="B7628" s="137"/>
      <c r="C7628" s="138"/>
      <c r="D7628" s="131"/>
      <c r="E7628" s="131"/>
      <c r="F7628" s="131"/>
      <c r="G7628" s="131"/>
      <c r="H7628" s="131" t="s">
        <v>191</v>
      </c>
      <c r="I7628" s="131" t="str">
        <f>IFERROR(__xludf.DUMMYFUNCTION("""COMPUTED_VALUE"""),"")</f>
        <v/>
      </c>
      <c r="J7628" s="131" t="str">
        <f>IFERROR(__xludf.DUMMYFUNCTION("""COMPUTED_VALUE"""),"")</f>
        <v/>
      </c>
      <c r="K7628" s="131" t="s">
        <v>191</v>
      </c>
      <c r="L7628" s="2"/>
      <c r="M7628" s="2"/>
    </row>
    <row r="7629" ht="15.75" customHeight="1">
      <c r="A7629" s="136"/>
      <c r="B7629" s="137"/>
      <c r="C7629" s="138"/>
      <c r="D7629" s="131"/>
      <c r="E7629" s="131"/>
      <c r="F7629" s="131"/>
      <c r="G7629" s="131"/>
      <c r="H7629" s="131" t="s">
        <v>191</v>
      </c>
      <c r="I7629" s="131" t="str">
        <f>IFERROR(__xludf.DUMMYFUNCTION("""COMPUTED_VALUE"""),"")</f>
        <v/>
      </c>
      <c r="J7629" s="131" t="str">
        <f>IFERROR(__xludf.DUMMYFUNCTION("""COMPUTED_VALUE"""),"")</f>
        <v/>
      </c>
      <c r="K7629" s="131" t="s">
        <v>191</v>
      </c>
      <c r="L7629" s="2"/>
      <c r="M7629" s="2"/>
    </row>
    <row r="7630" ht="15.75" customHeight="1">
      <c r="A7630" s="136"/>
      <c r="B7630" s="137"/>
      <c r="C7630" s="138"/>
      <c r="D7630" s="131"/>
      <c r="E7630" s="131"/>
      <c r="F7630" s="131"/>
      <c r="G7630" s="131"/>
      <c r="H7630" s="131" t="s">
        <v>191</v>
      </c>
      <c r="I7630" s="131" t="str">
        <f>IFERROR(__xludf.DUMMYFUNCTION("""COMPUTED_VALUE"""),"")</f>
        <v/>
      </c>
      <c r="J7630" s="131" t="str">
        <f>IFERROR(__xludf.DUMMYFUNCTION("""COMPUTED_VALUE"""),"")</f>
        <v/>
      </c>
      <c r="K7630" s="131" t="s">
        <v>191</v>
      </c>
      <c r="L7630" s="2"/>
      <c r="M7630" s="2"/>
    </row>
    <row r="7631" ht="15.75" customHeight="1">
      <c r="A7631" s="136"/>
      <c r="B7631" s="137"/>
      <c r="C7631" s="138"/>
      <c r="D7631" s="131"/>
      <c r="E7631" s="131"/>
      <c r="F7631" s="131"/>
      <c r="G7631" s="131"/>
      <c r="H7631" s="131" t="s">
        <v>191</v>
      </c>
      <c r="I7631" s="131" t="str">
        <f>IFERROR(__xludf.DUMMYFUNCTION("""COMPUTED_VALUE"""),"")</f>
        <v/>
      </c>
      <c r="J7631" s="131" t="str">
        <f>IFERROR(__xludf.DUMMYFUNCTION("""COMPUTED_VALUE"""),"")</f>
        <v/>
      </c>
      <c r="K7631" s="131" t="s">
        <v>191</v>
      </c>
      <c r="L7631" s="2"/>
      <c r="M7631" s="2"/>
    </row>
    <row r="7632" ht="15.75" customHeight="1">
      <c r="A7632" s="136"/>
      <c r="B7632" s="137"/>
      <c r="C7632" s="138"/>
      <c r="D7632" s="131"/>
      <c r="E7632" s="131"/>
      <c r="F7632" s="131"/>
      <c r="G7632" s="131"/>
      <c r="H7632" s="131" t="s">
        <v>191</v>
      </c>
      <c r="I7632" s="131" t="str">
        <f>IFERROR(__xludf.DUMMYFUNCTION("""COMPUTED_VALUE"""),"")</f>
        <v/>
      </c>
      <c r="J7632" s="131" t="str">
        <f>IFERROR(__xludf.DUMMYFUNCTION("""COMPUTED_VALUE"""),"")</f>
        <v/>
      </c>
      <c r="K7632" s="131" t="s">
        <v>191</v>
      </c>
      <c r="L7632" s="2"/>
      <c r="M7632" s="2"/>
    </row>
    <row r="7633" ht="15.75" customHeight="1">
      <c r="A7633" s="136"/>
      <c r="B7633" s="137"/>
      <c r="C7633" s="138"/>
      <c r="D7633" s="131"/>
      <c r="E7633" s="131"/>
      <c r="F7633" s="131"/>
      <c r="G7633" s="131"/>
      <c r="H7633" s="131" t="s">
        <v>191</v>
      </c>
      <c r="I7633" s="131" t="str">
        <f>IFERROR(__xludf.DUMMYFUNCTION("""COMPUTED_VALUE"""),"")</f>
        <v/>
      </c>
      <c r="J7633" s="131" t="str">
        <f>IFERROR(__xludf.DUMMYFUNCTION("""COMPUTED_VALUE"""),"")</f>
        <v/>
      </c>
      <c r="K7633" s="131" t="s">
        <v>191</v>
      </c>
      <c r="L7633" s="2"/>
      <c r="M7633" s="2"/>
    </row>
    <row r="7634" ht="15.75" customHeight="1">
      <c r="A7634" s="136"/>
      <c r="B7634" s="137"/>
      <c r="C7634" s="138"/>
      <c r="D7634" s="131"/>
      <c r="E7634" s="131"/>
      <c r="F7634" s="131"/>
      <c r="G7634" s="131"/>
      <c r="H7634" s="131" t="s">
        <v>191</v>
      </c>
      <c r="I7634" s="131" t="str">
        <f>IFERROR(__xludf.DUMMYFUNCTION("""COMPUTED_VALUE"""),"")</f>
        <v/>
      </c>
      <c r="J7634" s="131" t="str">
        <f>IFERROR(__xludf.DUMMYFUNCTION("""COMPUTED_VALUE"""),"")</f>
        <v/>
      </c>
      <c r="K7634" s="131" t="s">
        <v>191</v>
      </c>
      <c r="L7634" s="2"/>
      <c r="M7634" s="2"/>
    </row>
    <row r="7635" ht="15.75" customHeight="1">
      <c r="A7635" s="136"/>
      <c r="B7635" s="137"/>
      <c r="C7635" s="138"/>
      <c r="D7635" s="131"/>
      <c r="E7635" s="131"/>
      <c r="F7635" s="131"/>
      <c r="G7635" s="131"/>
      <c r="H7635" s="131" t="s">
        <v>191</v>
      </c>
      <c r="I7635" s="131" t="str">
        <f>IFERROR(__xludf.DUMMYFUNCTION("""COMPUTED_VALUE"""),"")</f>
        <v/>
      </c>
      <c r="J7635" s="131" t="str">
        <f>IFERROR(__xludf.DUMMYFUNCTION("""COMPUTED_VALUE"""),"")</f>
        <v/>
      </c>
      <c r="K7635" s="131" t="s">
        <v>191</v>
      </c>
      <c r="L7635" s="2"/>
      <c r="M7635" s="2"/>
    </row>
    <row r="7636" ht="15.75" customHeight="1">
      <c r="A7636" s="136"/>
      <c r="B7636" s="137"/>
      <c r="C7636" s="138"/>
      <c r="D7636" s="131"/>
      <c r="E7636" s="131"/>
      <c r="F7636" s="131"/>
      <c r="G7636" s="131"/>
      <c r="H7636" s="131" t="s">
        <v>191</v>
      </c>
      <c r="I7636" s="131" t="str">
        <f>IFERROR(__xludf.DUMMYFUNCTION("""COMPUTED_VALUE"""),"")</f>
        <v/>
      </c>
      <c r="J7636" s="131" t="str">
        <f>IFERROR(__xludf.DUMMYFUNCTION("""COMPUTED_VALUE"""),"")</f>
        <v/>
      </c>
      <c r="K7636" s="131" t="s">
        <v>191</v>
      </c>
      <c r="L7636" s="2"/>
      <c r="M7636" s="2"/>
    </row>
    <row r="7637" ht="15.75" customHeight="1">
      <c r="A7637" s="136"/>
      <c r="B7637" s="137"/>
      <c r="C7637" s="138"/>
      <c r="D7637" s="131"/>
      <c r="E7637" s="131"/>
      <c r="F7637" s="131"/>
      <c r="G7637" s="131"/>
      <c r="H7637" s="131" t="s">
        <v>191</v>
      </c>
      <c r="I7637" s="131" t="str">
        <f>IFERROR(__xludf.DUMMYFUNCTION("""COMPUTED_VALUE"""),"")</f>
        <v/>
      </c>
      <c r="J7637" s="131" t="str">
        <f>IFERROR(__xludf.DUMMYFUNCTION("""COMPUTED_VALUE"""),"")</f>
        <v/>
      </c>
      <c r="K7637" s="131" t="s">
        <v>191</v>
      </c>
      <c r="L7637" s="2"/>
      <c r="M7637" s="2"/>
    </row>
    <row r="7638" ht="15.75" customHeight="1">
      <c r="A7638" s="136"/>
      <c r="B7638" s="137"/>
      <c r="C7638" s="138"/>
      <c r="D7638" s="131"/>
      <c r="E7638" s="131"/>
      <c r="F7638" s="131"/>
      <c r="G7638" s="131"/>
      <c r="H7638" s="131" t="s">
        <v>191</v>
      </c>
      <c r="I7638" s="131" t="str">
        <f>IFERROR(__xludf.DUMMYFUNCTION("""COMPUTED_VALUE"""),"")</f>
        <v/>
      </c>
      <c r="J7638" s="131" t="str">
        <f>IFERROR(__xludf.DUMMYFUNCTION("""COMPUTED_VALUE"""),"")</f>
        <v/>
      </c>
      <c r="K7638" s="131" t="s">
        <v>191</v>
      </c>
      <c r="L7638" s="2"/>
      <c r="M7638" s="2"/>
    </row>
    <row r="7639" ht="15.75" customHeight="1">
      <c r="A7639" s="136"/>
      <c r="B7639" s="137"/>
      <c r="C7639" s="138"/>
      <c r="D7639" s="131"/>
      <c r="E7639" s="131"/>
      <c r="F7639" s="131"/>
      <c r="G7639" s="131"/>
      <c r="H7639" s="131" t="s">
        <v>191</v>
      </c>
      <c r="I7639" s="131" t="str">
        <f>IFERROR(__xludf.DUMMYFUNCTION("""COMPUTED_VALUE"""),"")</f>
        <v/>
      </c>
      <c r="J7639" s="131" t="str">
        <f>IFERROR(__xludf.DUMMYFUNCTION("""COMPUTED_VALUE"""),"")</f>
        <v/>
      </c>
      <c r="K7639" s="131" t="s">
        <v>191</v>
      </c>
      <c r="L7639" s="2"/>
      <c r="M7639" s="2"/>
    </row>
    <row r="7640" ht="15.75" customHeight="1">
      <c r="A7640" s="136"/>
      <c r="B7640" s="137"/>
      <c r="C7640" s="138"/>
      <c r="D7640" s="131"/>
      <c r="E7640" s="131"/>
      <c r="F7640" s="131"/>
      <c r="G7640" s="131"/>
      <c r="H7640" s="131" t="s">
        <v>191</v>
      </c>
      <c r="I7640" s="131" t="str">
        <f>IFERROR(__xludf.DUMMYFUNCTION("""COMPUTED_VALUE"""),"")</f>
        <v/>
      </c>
      <c r="J7640" s="131" t="str">
        <f>IFERROR(__xludf.DUMMYFUNCTION("""COMPUTED_VALUE"""),"")</f>
        <v/>
      </c>
      <c r="K7640" s="131" t="s">
        <v>191</v>
      </c>
      <c r="L7640" s="2"/>
      <c r="M7640" s="2"/>
    </row>
    <row r="7641" ht="15.75" customHeight="1">
      <c r="A7641" s="136"/>
      <c r="B7641" s="137"/>
      <c r="C7641" s="138"/>
      <c r="D7641" s="131"/>
      <c r="E7641" s="131"/>
      <c r="F7641" s="131"/>
      <c r="G7641" s="131"/>
      <c r="H7641" s="131" t="s">
        <v>191</v>
      </c>
      <c r="I7641" s="131" t="str">
        <f>IFERROR(__xludf.DUMMYFUNCTION("""COMPUTED_VALUE"""),"")</f>
        <v/>
      </c>
      <c r="J7641" s="131" t="str">
        <f>IFERROR(__xludf.DUMMYFUNCTION("""COMPUTED_VALUE"""),"")</f>
        <v/>
      </c>
      <c r="K7641" s="131" t="s">
        <v>191</v>
      </c>
      <c r="L7641" s="2"/>
      <c r="M7641" s="2"/>
    </row>
    <row r="7642" ht="15.75" customHeight="1">
      <c r="A7642" s="136"/>
      <c r="B7642" s="137"/>
      <c r="C7642" s="138"/>
      <c r="D7642" s="131"/>
      <c r="E7642" s="131"/>
      <c r="F7642" s="131"/>
      <c r="G7642" s="131"/>
      <c r="H7642" s="131" t="s">
        <v>191</v>
      </c>
      <c r="I7642" s="131" t="str">
        <f>IFERROR(__xludf.DUMMYFUNCTION("""COMPUTED_VALUE"""),"")</f>
        <v/>
      </c>
      <c r="J7642" s="131" t="str">
        <f>IFERROR(__xludf.DUMMYFUNCTION("""COMPUTED_VALUE"""),"")</f>
        <v/>
      </c>
      <c r="K7642" s="131" t="s">
        <v>191</v>
      </c>
      <c r="L7642" s="2"/>
      <c r="M7642" s="2"/>
    </row>
    <row r="7643" ht="15.75" customHeight="1">
      <c r="A7643" s="136"/>
      <c r="B7643" s="137"/>
      <c r="C7643" s="138"/>
      <c r="D7643" s="131"/>
      <c r="E7643" s="131"/>
      <c r="F7643" s="131"/>
      <c r="G7643" s="131"/>
      <c r="H7643" s="131" t="s">
        <v>191</v>
      </c>
      <c r="I7643" s="131" t="str">
        <f>IFERROR(__xludf.DUMMYFUNCTION("""COMPUTED_VALUE"""),"")</f>
        <v/>
      </c>
      <c r="J7643" s="131" t="str">
        <f>IFERROR(__xludf.DUMMYFUNCTION("""COMPUTED_VALUE"""),"")</f>
        <v/>
      </c>
      <c r="K7643" s="131" t="s">
        <v>191</v>
      </c>
      <c r="L7643" s="2"/>
      <c r="M7643" s="2"/>
    </row>
    <row r="7644" ht="15.75" customHeight="1">
      <c r="A7644" s="136"/>
      <c r="B7644" s="137"/>
      <c r="C7644" s="138"/>
      <c r="D7644" s="131"/>
      <c r="E7644" s="131"/>
      <c r="F7644" s="131"/>
      <c r="G7644" s="131"/>
      <c r="H7644" s="131" t="s">
        <v>191</v>
      </c>
      <c r="I7644" s="131" t="str">
        <f>IFERROR(__xludf.DUMMYFUNCTION("""COMPUTED_VALUE"""),"")</f>
        <v/>
      </c>
      <c r="J7644" s="131" t="str">
        <f>IFERROR(__xludf.DUMMYFUNCTION("""COMPUTED_VALUE"""),"")</f>
        <v/>
      </c>
      <c r="K7644" s="131" t="s">
        <v>191</v>
      </c>
      <c r="L7644" s="2"/>
      <c r="M7644" s="2"/>
    </row>
    <row r="7645" ht="15.75" customHeight="1">
      <c r="A7645" s="136"/>
      <c r="B7645" s="137"/>
      <c r="C7645" s="140"/>
      <c r="D7645" s="131"/>
      <c r="E7645" s="131"/>
      <c r="F7645" s="131"/>
      <c r="G7645" s="131"/>
      <c r="H7645" s="131" t="s">
        <v>191</v>
      </c>
      <c r="I7645" s="131" t="str">
        <f>IFERROR(__xludf.DUMMYFUNCTION("""COMPUTED_VALUE"""),"")</f>
        <v/>
      </c>
      <c r="J7645" s="131" t="str">
        <f>IFERROR(__xludf.DUMMYFUNCTION("""COMPUTED_VALUE"""),"")</f>
        <v/>
      </c>
      <c r="K7645" s="131" t="s">
        <v>191</v>
      </c>
      <c r="L7645" s="2"/>
      <c r="M7645" s="2"/>
    </row>
    <row r="7646" ht="15.75" customHeight="1">
      <c r="A7646" s="136"/>
      <c r="B7646" s="137"/>
      <c r="C7646" s="138"/>
      <c r="D7646" s="131"/>
      <c r="E7646" s="131"/>
      <c r="F7646" s="131"/>
      <c r="G7646" s="131"/>
      <c r="H7646" s="131" t="s">
        <v>191</v>
      </c>
      <c r="I7646" s="131" t="str">
        <f>IFERROR(__xludf.DUMMYFUNCTION("""COMPUTED_VALUE"""),"")</f>
        <v/>
      </c>
      <c r="J7646" s="131" t="str">
        <f>IFERROR(__xludf.DUMMYFUNCTION("""COMPUTED_VALUE"""),"")</f>
        <v/>
      </c>
      <c r="K7646" s="131" t="s">
        <v>191</v>
      </c>
      <c r="L7646" s="2"/>
      <c r="M7646" s="2"/>
    </row>
    <row r="7647" ht="15.75" customHeight="1">
      <c r="A7647" s="136"/>
      <c r="B7647" s="137"/>
      <c r="C7647" s="140"/>
      <c r="D7647" s="131"/>
      <c r="E7647" s="131"/>
      <c r="F7647" s="131"/>
      <c r="G7647" s="131"/>
      <c r="H7647" s="131" t="s">
        <v>191</v>
      </c>
      <c r="I7647" s="131" t="str">
        <f>IFERROR(__xludf.DUMMYFUNCTION("""COMPUTED_VALUE"""),"")</f>
        <v/>
      </c>
      <c r="J7647" s="131" t="str">
        <f>IFERROR(__xludf.DUMMYFUNCTION("""COMPUTED_VALUE"""),"")</f>
        <v/>
      </c>
      <c r="K7647" s="131" t="s">
        <v>191</v>
      </c>
      <c r="L7647" s="2"/>
      <c r="M7647" s="2"/>
    </row>
    <row r="7648" ht="15.75" customHeight="1">
      <c r="A7648" s="136"/>
      <c r="B7648" s="137"/>
      <c r="C7648" s="138"/>
      <c r="D7648" s="131"/>
      <c r="E7648" s="131"/>
      <c r="F7648" s="131"/>
      <c r="G7648" s="131"/>
      <c r="H7648" s="131" t="s">
        <v>191</v>
      </c>
      <c r="I7648" s="131" t="str">
        <f>IFERROR(__xludf.DUMMYFUNCTION("""COMPUTED_VALUE"""),"")</f>
        <v/>
      </c>
      <c r="J7648" s="131" t="str">
        <f>IFERROR(__xludf.DUMMYFUNCTION("""COMPUTED_VALUE"""),"")</f>
        <v/>
      </c>
      <c r="K7648" s="131" t="s">
        <v>191</v>
      </c>
      <c r="L7648" s="2"/>
      <c r="M7648" s="2"/>
    </row>
    <row r="7649" ht="15.75" customHeight="1">
      <c r="A7649" s="136"/>
      <c r="B7649" s="137"/>
      <c r="C7649" s="138"/>
      <c r="D7649" s="131"/>
      <c r="E7649" s="131"/>
      <c r="F7649" s="131"/>
      <c r="G7649" s="131"/>
      <c r="H7649" s="131" t="s">
        <v>191</v>
      </c>
      <c r="I7649" s="131" t="str">
        <f>IFERROR(__xludf.DUMMYFUNCTION("""COMPUTED_VALUE"""),"")</f>
        <v/>
      </c>
      <c r="J7649" s="131" t="str">
        <f>IFERROR(__xludf.DUMMYFUNCTION("""COMPUTED_VALUE"""),"")</f>
        <v/>
      </c>
      <c r="K7649" s="131" t="s">
        <v>191</v>
      </c>
      <c r="L7649" s="2"/>
      <c r="M7649" s="2"/>
    </row>
    <row r="7650" ht="15.75" customHeight="1">
      <c r="A7650" s="136"/>
      <c r="B7650" s="137"/>
      <c r="C7650" s="138"/>
      <c r="D7650" s="131"/>
      <c r="E7650" s="131"/>
      <c r="F7650" s="131"/>
      <c r="G7650" s="131"/>
      <c r="H7650" s="131" t="s">
        <v>191</v>
      </c>
      <c r="I7650" s="131" t="str">
        <f>IFERROR(__xludf.DUMMYFUNCTION("""COMPUTED_VALUE"""),"")</f>
        <v/>
      </c>
      <c r="J7650" s="131" t="str">
        <f>IFERROR(__xludf.DUMMYFUNCTION("""COMPUTED_VALUE"""),"")</f>
        <v/>
      </c>
      <c r="K7650" s="131" t="s">
        <v>191</v>
      </c>
      <c r="L7650" s="2"/>
      <c r="M7650" s="2"/>
    </row>
    <row r="7651" ht="15.75" customHeight="1">
      <c r="A7651" s="136"/>
      <c r="B7651" s="137"/>
      <c r="C7651" s="138"/>
      <c r="D7651" s="131"/>
      <c r="E7651" s="131"/>
      <c r="F7651" s="131"/>
      <c r="G7651" s="131"/>
      <c r="H7651" s="131" t="s">
        <v>191</v>
      </c>
      <c r="I7651" s="131" t="str">
        <f>IFERROR(__xludf.DUMMYFUNCTION("""COMPUTED_VALUE"""),"")</f>
        <v/>
      </c>
      <c r="J7651" s="131" t="str">
        <f>IFERROR(__xludf.DUMMYFUNCTION("""COMPUTED_VALUE"""),"")</f>
        <v/>
      </c>
      <c r="K7651" s="131" t="s">
        <v>191</v>
      </c>
      <c r="L7651" s="2"/>
      <c r="M7651" s="2"/>
    </row>
    <row r="7652" ht="15.75" customHeight="1">
      <c r="A7652" s="136"/>
      <c r="B7652" s="137"/>
      <c r="C7652" s="140"/>
      <c r="D7652" s="131"/>
      <c r="E7652" s="131"/>
      <c r="F7652" s="131"/>
      <c r="G7652" s="131"/>
      <c r="H7652" s="131" t="s">
        <v>191</v>
      </c>
      <c r="I7652" s="131" t="str">
        <f>IFERROR(__xludf.DUMMYFUNCTION("""COMPUTED_VALUE"""),"")</f>
        <v/>
      </c>
      <c r="J7652" s="131" t="str">
        <f>IFERROR(__xludf.DUMMYFUNCTION("""COMPUTED_VALUE"""),"")</f>
        <v/>
      </c>
      <c r="K7652" s="131" t="s">
        <v>191</v>
      </c>
      <c r="L7652" s="2"/>
      <c r="M7652" s="2"/>
    </row>
    <row r="7653" ht="15.75" customHeight="1">
      <c r="A7653" s="136"/>
      <c r="B7653" s="137"/>
      <c r="C7653" s="138"/>
      <c r="D7653" s="131"/>
      <c r="E7653" s="131"/>
      <c r="F7653" s="131"/>
      <c r="G7653" s="131"/>
      <c r="H7653" s="131" t="s">
        <v>191</v>
      </c>
      <c r="I7653" s="131" t="str">
        <f>IFERROR(__xludf.DUMMYFUNCTION("""COMPUTED_VALUE"""),"")</f>
        <v/>
      </c>
      <c r="J7653" s="131" t="str">
        <f>IFERROR(__xludf.DUMMYFUNCTION("""COMPUTED_VALUE"""),"")</f>
        <v/>
      </c>
      <c r="K7653" s="131" t="s">
        <v>191</v>
      </c>
      <c r="L7653" s="2"/>
      <c r="M7653" s="2"/>
    </row>
    <row r="7654" ht="15.75" customHeight="1">
      <c r="A7654" s="136"/>
      <c r="B7654" s="137"/>
      <c r="C7654" s="140"/>
      <c r="D7654" s="131"/>
      <c r="E7654" s="131"/>
      <c r="F7654" s="131"/>
      <c r="G7654" s="131"/>
      <c r="H7654" s="131" t="s">
        <v>191</v>
      </c>
      <c r="I7654" s="131" t="str">
        <f>IFERROR(__xludf.DUMMYFUNCTION("""COMPUTED_VALUE"""),"")</f>
        <v/>
      </c>
      <c r="J7654" s="131" t="str">
        <f>IFERROR(__xludf.DUMMYFUNCTION("""COMPUTED_VALUE"""),"")</f>
        <v/>
      </c>
      <c r="K7654" s="131" t="s">
        <v>191</v>
      </c>
      <c r="L7654" s="2"/>
      <c r="M7654" s="2"/>
    </row>
    <row r="7655" ht="15.75" customHeight="1">
      <c r="A7655" s="136"/>
      <c r="B7655" s="137"/>
      <c r="C7655" s="138"/>
      <c r="D7655" s="131"/>
      <c r="E7655" s="131"/>
      <c r="F7655" s="131"/>
      <c r="G7655" s="131"/>
      <c r="H7655" s="131" t="s">
        <v>191</v>
      </c>
      <c r="I7655" s="131" t="str">
        <f>IFERROR(__xludf.DUMMYFUNCTION("""COMPUTED_VALUE"""),"")</f>
        <v/>
      </c>
      <c r="J7655" s="131" t="str">
        <f>IFERROR(__xludf.DUMMYFUNCTION("""COMPUTED_VALUE"""),"")</f>
        <v/>
      </c>
      <c r="K7655" s="131" t="s">
        <v>191</v>
      </c>
      <c r="L7655" s="2"/>
      <c r="M7655" s="2"/>
    </row>
    <row r="7656" ht="15.75" customHeight="1">
      <c r="A7656" s="136"/>
      <c r="B7656" s="137"/>
      <c r="C7656" s="138"/>
      <c r="D7656" s="131"/>
      <c r="E7656" s="131"/>
      <c r="F7656" s="131"/>
      <c r="G7656" s="131"/>
      <c r="H7656" s="131" t="s">
        <v>191</v>
      </c>
      <c r="I7656" s="131" t="str">
        <f>IFERROR(__xludf.DUMMYFUNCTION("""COMPUTED_VALUE"""),"")</f>
        <v/>
      </c>
      <c r="J7656" s="131" t="str">
        <f>IFERROR(__xludf.DUMMYFUNCTION("""COMPUTED_VALUE"""),"")</f>
        <v/>
      </c>
      <c r="K7656" s="131" t="s">
        <v>191</v>
      </c>
      <c r="L7656" s="2"/>
      <c r="M7656" s="2"/>
    </row>
    <row r="7657" ht="15.75" customHeight="1">
      <c r="A7657" s="136"/>
      <c r="B7657" s="137"/>
      <c r="C7657" s="138"/>
      <c r="D7657" s="131"/>
      <c r="E7657" s="131"/>
      <c r="F7657" s="131"/>
      <c r="G7657" s="131"/>
      <c r="H7657" s="131" t="s">
        <v>191</v>
      </c>
      <c r="I7657" s="131" t="str">
        <f>IFERROR(__xludf.DUMMYFUNCTION("""COMPUTED_VALUE"""),"")</f>
        <v/>
      </c>
      <c r="J7657" s="131" t="str">
        <f>IFERROR(__xludf.DUMMYFUNCTION("""COMPUTED_VALUE"""),"")</f>
        <v/>
      </c>
      <c r="K7657" s="131" t="s">
        <v>191</v>
      </c>
      <c r="L7657" s="2"/>
      <c r="M7657" s="2"/>
    </row>
    <row r="7658" ht="15.75" customHeight="1">
      <c r="A7658" s="136"/>
      <c r="B7658" s="137"/>
      <c r="C7658" s="138"/>
      <c r="D7658" s="131"/>
      <c r="E7658" s="131"/>
      <c r="F7658" s="131"/>
      <c r="G7658" s="131"/>
      <c r="H7658" s="131" t="s">
        <v>191</v>
      </c>
      <c r="I7658" s="131" t="str">
        <f>IFERROR(__xludf.DUMMYFUNCTION("""COMPUTED_VALUE"""),"")</f>
        <v/>
      </c>
      <c r="J7658" s="131" t="str">
        <f>IFERROR(__xludf.DUMMYFUNCTION("""COMPUTED_VALUE"""),"")</f>
        <v/>
      </c>
      <c r="K7658" s="131" t="s">
        <v>191</v>
      </c>
      <c r="L7658" s="2"/>
      <c r="M7658" s="2"/>
    </row>
    <row r="7659" ht="15.75" customHeight="1">
      <c r="A7659" s="136"/>
      <c r="B7659" s="137"/>
      <c r="C7659" s="138"/>
      <c r="D7659" s="131"/>
      <c r="E7659" s="131"/>
      <c r="F7659" s="131"/>
      <c r="G7659" s="131"/>
      <c r="H7659" s="131" t="s">
        <v>191</v>
      </c>
      <c r="I7659" s="131" t="str">
        <f>IFERROR(__xludf.DUMMYFUNCTION("""COMPUTED_VALUE"""),"")</f>
        <v/>
      </c>
      <c r="J7659" s="131" t="str">
        <f>IFERROR(__xludf.DUMMYFUNCTION("""COMPUTED_VALUE"""),"")</f>
        <v/>
      </c>
      <c r="K7659" s="131" t="s">
        <v>191</v>
      </c>
      <c r="L7659" s="2"/>
      <c r="M7659" s="2"/>
    </row>
    <row r="7660" ht="15.75" customHeight="1">
      <c r="A7660" s="136"/>
      <c r="B7660" s="137"/>
      <c r="C7660" s="138"/>
      <c r="D7660" s="131"/>
      <c r="E7660" s="131"/>
      <c r="F7660" s="131"/>
      <c r="G7660" s="131"/>
      <c r="H7660" s="131" t="s">
        <v>191</v>
      </c>
      <c r="I7660" s="131" t="str">
        <f>IFERROR(__xludf.DUMMYFUNCTION("""COMPUTED_VALUE"""),"")</f>
        <v/>
      </c>
      <c r="J7660" s="131" t="str">
        <f>IFERROR(__xludf.DUMMYFUNCTION("""COMPUTED_VALUE"""),"")</f>
        <v/>
      </c>
      <c r="K7660" s="131" t="s">
        <v>191</v>
      </c>
      <c r="L7660" s="2"/>
      <c r="M7660" s="2"/>
    </row>
    <row r="7661" ht="15.75" customHeight="1">
      <c r="A7661" s="136"/>
      <c r="B7661" s="137"/>
      <c r="C7661" s="138"/>
      <c r="D7661" s="131"/>
      <c r="E7661" s="131"/>
      <c r="F7661" s="131"/>
      <c r="G7661" s="131"/>
      <c r="H7661" s="131" t="s">
        <v>191</v>
      </c>
      <c r="I7661" s="131" t="str">
        <f>IFERROR(__xludf.DUMMYFUNCTION("""COMPUTED_VALUE"""),"")</f>
        <v/>
      </c>
      <c r="J7661" s="131" t="str">
        <f>IFERROR(__xludf.DUMMYFUNCTION("""COMPUTED_VALUE"""),"")</f>
        <v/>
      </c>
      <c r="K7661" s="131" t="s">
        <v>191</v>
      </c>
      <c r="L7661" s="2"/>
      <c r="M7661" s="2"/>
    </row>
    <row r="7662" ht="15.75" customHeight="1">
      <c r="A7662" s="136"/>
      <c r="B7662" s="137"/>
      <c r="C7662" s="140"/>
      <c r="D7662" s="131"/>
      <c r="E7662" s="131"/>
      <c r="F7662" s="131"/>
      <c r="G7662" s="131"/>
      <c r="H7662" s="131" t="s">
        <v>191</v>
      </c>
      <c r="I7662" s="131" t="str">
        <f>IFERROR(__xludf.DUMMYFUNCTION("""COMPUTED_VALUE"""),"")</f>
        <v/>
      </c>
      <c r="J7662" s="131" t="str">
        <f>IFERROR(__xludf.DUMMYFUNCTION("""COMPUTED_VALUE"""),"")</f>
        <v/>
      </c>
      <c r="K7662" s="131" t="s">
        <v>191</v>
      </c>
      <c r="L7662" s="2"/>
      <c r="M7662" s="2"/>
    </row>
    <row r="7663" ht="15.75" customHeight="1">
      <c r="A7663" s="136"/>
      <c r="B7663" s="137"/>
      <c r="C7663" s="138"/>
      <c r="D7663" s="131"/>
      <c r="E7663" s="131"/>
      <c r="F7663" s="131"/>
      <c r="G7663" s="131"/>
      <c r="H7663" s="131" t="s">
        <v>191</v>
      </c>
      <c r="I7663" s="131" t="str">
        <f>IFERROR(__xludf.DUMMYFUNCTION("""COMPUTED_VALUE"""),"")</f>
        <v/>
      </c>
      <c r="J7663" s="131" t="str">
        <f>IFERROR(__xludf.DUMMYFUNCTION("""COMPUTED_VALUE"""),"")</f>
        <v/>
      </c>
      <c r="K7663" s="131" t="s">
        <v>191</v>
      </c>
      <c r="L7663" s="2"/>
      <c r="M7663" s="2"/>
    </row>
    <row r="7664" ht="15.75" customHeight="1">
      <c r="A7664" s="136"/>
      <c r="B7664" s="137"/>
      <c r="C7664" s="138"/>
      <c r="D7664" s="131"/>
      <c r="E7664" s="131"/>
      <c r="F7664" s="131"/>
      <c r="G7664" s="131"/>
      <c r="H7664" s="131" t="s">
        <v>191</v>
      </c>
      <c r="I7664" s="131" t="str">
        <f>IFERROR(__xludf.DUMMYFUNCTION("""COMPUTED_VALUE"""),"")</f>
        <v/>
      </c>
      <c r="J7664" s="131" t="str">
        <f>IFERROR(__xludf.DUMMYFUNCTION("""COMPUTED_VALUE"""),"")</f>
        <v/>
      </c>
      <c r="K7664" s="131" t="s">
        <v>191</v>
      </c>
      <c r="L7664" s="2"/>
      <c r="M7664" s="2"/>
    </row>
    <row r="7665" ht="15.75" customHeight="1">
      <c r="A7665" s="136"/>
      <c r="B7665" s="137"/>
      <c r="C7665" s="138"/>
      <c r="D7665" s="131"/>
      <c r="E7665" s="131"/>
      <c r="F7665" s="131"/>
      <c r="G7665" s="131"/>
      <c r="H7665" s="131" t="s">
        <v>191</v>
      </c>
      <c r="I7665" s="131" t="str">
        <f>IFERROR(__xludf.DUMMYFUNCTION("""COMPUTED_VALUE"""),"")</f>
        <v/>
      </c>
      <c r="J7665" s="131" t="str">
        <f>IFERROR(__xludf.DUMMYFUNCTION("""COMPUTED_VALUE"""),"")</f>
        <v/>
      </c>
      <c r="K7665" s="131" t="s">
        <v>191</v>
      </c>
      <c r="L7665" s="2"/>
      <c r="M7665" s="2"/>
    </row>
    <row r="7666" ht="15.75" customHeight="1">
      <c r="A7666" s="136"/>
      <c r="B7666" s="137"/>
      <c r="C7666" s="138"/>
      <c r="D7666" s="131"/>
      <c r="E7666" s="131"/>
      <c r="F7666" s="131"/>
      <c r="G7666" s="131"/>
      <c r="H7666" s="131" t="s">
        <v>191</v>
      </c>
      <c r="I7666" s="131" t="str">
        <f>IFERROR(__xludf.DUMMYFUNCTION("""COMPUTED_VALUE"""),"")</f>
        <v/>
      </c>
      <c r="J7666" s="131" t="str">
        <f>IFERROR(__xludf.DUMMYFUNCTION("""COMPUTED_VALUE"""),"")</f>
        <v/>
      </c>
      <c r="K7666" s="131" t="s">
        <v>191</v>
      </c>
      <c r="L7666" s="2"/>
      <c r="M7666" s="2"/>
    </row>
    <row r="7667" ht="15.75" customHeight="1">
      <c r="A7667" s="136"/>
      <c r="B7667" s="137"/>
      <c r="C7667" s="140"/>
      <c r="D7667" s="131"/>
      <c r="E7667" s="131"/>
      <c r="F7667" s="131"/>
      <c r="G7667" s="131"/>
      <c r="H7667" s="131" t="s">
        <v>191</v>
      </c>
      <c r="I7667" s="131" t="str">
        <f>IFERROR(__xludf.DUMMYFUNCTION("""COMPUTED_VALUE"""),"")</f>
        <v/>
      </c>
      <c r="J7667" s="131" t="str">
        <f>IFERROR(__xludf.DUMMYFUNCTION("""COMPUTED_VALUE"""),"")</f>
        <v/>
      </c>
      <c r="K7667" s="131" t="s">
        <v>191</v>
      </c>
      <c r="L7667" s="2"/>
      <c r="M7667" s="2"/>
    </row>
    <row r="7668" ht="15.75" customHeight="1">
      <c r="A7668" s="136"/>
      <c r="B7668" s="137"/>
      <c r="C7668" s="138"/>
      <c r="D7668" s="131"/>
      <c r="E7668" s="131"/>
      <c r="F7668" s="131"/>
      <c r="G7668" s="131"/>
      <c r="H7668" s="131" t="s">
        <v>191</v>
      </c>
      <c r="I7668" s="131" t="str">
        <f>IFERROR(__xludf.DUMMYFUNCTION("""COMPUTED_VALUE"""),"")</f>
        <v/>
      </c>
      <c r="J7668" s="131" t="str">
        <f>IFERROR(__xludf.DUMMYFUNCTION("""COMPUTED_VALUE"""),"")</f>
        <v/>
      </c>
      <c r="K7668" s="131" t="s">
        <v>191</v>
      </c>
      <c r="L7668" s="2"/>
      <c r="M7668" s="2"/>
    </row>
    <row r="7669" ht="15.75" customHeight="1">
      <c r="A7669" s="136"/>
      <c r="B7669" s="137"/>
      <c r="C7669" s="138"/>
      <c r="D7669" s="131"/>
      <c r="E7669" s="131"/>
      <c r="F7669" s="131"/>
      <c r="G7669" s="131"/>
      <c r="H7669" s="131" t="s">
        <v>191</v>
      </c>
      <c r="I7669" s="131" t="str">
        <f>IFERROR(__xludf.DUMMYFUNCTION("""COMPUTED_VALUE"""),"")</f>
        <v/>
      </c>
      <c r="J7669" s="131" t="str">
        <f>IFERROR(__xludf.DUMMYFUNCTION("""COMPUTED_VALUE"""),"")</f>
        <v/>
      </c>
      <c r="K7669" s="131" t="s">
        <v>191</v>
      </c>
      <c r="L7669" s="2"/>
      <c r="M7669" s="2"/>
    </row>
    <row r="7670" ht="15.75" customHeight="1">
      <c r="A7670" s="136"/>
      <c r="B7670" s="137"/>
      <c r="C7670" s="140"/>
      <c r="D7670" s="131"/>
      <c r="E7670" s="131"/>
      <c r="F7670" s="131"/>
      <c r="G7670" s="131"/>
      <c r="H7670" s="131" t="s">
        <v>191</v>
      </c>
      <c r="I7670" s="131" t="str">
        <f>IFERROR(__xludf.DUMMYFUNCTION("""COMPUTED_VALUE"""),"")</f>
        <v/>
      </c>
      <c r="J7670" s="131" t="str">
        <f>IFERROR(__xludf.DUMMYFUNCTION("""COMPUTED_VALUE"""),"")</f>
        <v/>
      </c>
      <c r="K7670" s="131" t="s">
        <v>191</v>
      </c>
      <c r="L7670" s="2"/>
      <c r="M7670" s="2"/>
    </row>
    <row r="7671" ht="15.75" customHeight="1">
      <c r="A7671" s="136"/>
      <c r="B7671" s="137"/>
      <c r="C7671" s="138"/>
      <c r="D7671" s="131"/>
      <c r="E7671" s="131"/>
      <c r="F7671" s="131"/>
      <c r="G7671" s="131"/>
      <c r="H7671" s="131" t="s">
        <v>191</v>
      </c>
      <c r="I7671" s="131" t="str">
        <f>IFERROR(__xludf.DUMMYFUNCTION("""COMPUTED_VALUE"""),"")</f>
        <v/>
      </c>
      <c r="J7671" s="131" t="str">
        <f>IFERROR(__xludf.DUMMYFUNCTION("""COMPUTED_VALUE"""),"")</f>
        <v/>
      </c>
      <c r="K7671" s="131" t="s">
        <v>191</v>
      </c>
      <c r="L7671" s="2"/>
      <c r="M7671" s="2"/>
    </row>
    <row r="7672" ht="15.75" customHeight="1">
      <c r="A7672" s="136"/>
      <c r="B7672" s="137"/>
      <c r="C7672" s="138"/>
      <c r="D7672" s="131"/>
      <c r="E7672" s="131"/>
      <c r="F7672" s="131"/>
      <c r="G7672" s="131"/>
      <c r="H7672" s="131" t="s">
        <v>191</v>
      </c>
      <c r="I7672" s="131" t="str">
        <f>IFERROR(__xludf.DUMMYFUNCTION("""COMPUTED_VALUE"""),"")</f>
        <v/>
      </c>
      <c r="J7672" s="131" t="str">
        <f>IFERROR(__xludf.DUMMYFUNCTION("""COMPUTED_VALUE"""),"")</f>
        <v/>
      </c>
      <c r="K7672" s="131" t="s">
        <v>191</v>
      </c>
      <c r="L7672" s="2"/>
      <c r="M7672" s="2"/>
    </row>
    <row r="7673" ht="15.75" customHeight="1">
      <c r="A7673" s="136"/>
      <c r="B7673" s="137"/>
      <c r="C7673" s="138"/>
      <c r="D7673" s="131"/>
      <c r="E7673" s="131"/>
      <c r="F7673" s="131"/>
      <c r="G7673" s="131"/>
      <c r="H7673" s="131" t="s">
        <v>191</v>
      </c>
      <c r="I7673" s="131" t="str">
        <f>IFERROR(__xludf.DUMMYFUNCTION("""COMPUTED_VALUE"""),"")</f>
        <v/>
      </c>
      <c r="J7673" s="131" t="str">
        <f>IFERROR(__xludf.DUMMYFUNCTION("""COMPUTED_VALUE"""),"")</f>
        <v/>
      </c>
      <c r="K7673" s="131" t="s">
        <v>191</v>
      </c>
      <c r="L7673" s="2"/>
      <c r="M7673" s="2"/>
    </row>
    <row r="7674" ht="15.75" customHeight="1">
      <c r="A7674" s="136"/>
      <c r="B7674" s="137"/>
      <c r="C7674" s="138"/>
      <c r="D7674" s="131"/>
      <c r="E7674" s="131"/>
      <c r="F7674" s="131"/>
      <c r="G7674" s="131"/>
      <c r="H7674" s="131" t="s">
        <v>191</v>
      </c>
      <c r="I7674" s="131" t="str">
        <f>IFERROR(__xludf.DUMMYFUNCTION("""COMPUTED_VALUE"""),"")</f>
        <v/>
      </c>
      <c r="J7674" s="131" t="str">
        <f>IFERROR(__xludf.DUMMYFUNCTION("""COMPUTED_VALUE"""),"")</f>
        <v/>
      </c>
      <c r="K7674" s="131" t="s">
        <v>191</v>
      </c>
      <c r="L7674" s="2"/>
      <c r="M7674" s="2"/>
    </row>
    <row r="7675" ht="15.75" customHeight="1">
      <c r="A7675" s="136"/>
      <c r="B7675" s="137"/>
      <c r="C7675" s="138"/>
      <c r="D7675" s="131"/>
      <c r="E7675" s="131"/>
      <c r="F7675" s="131"/>
      <c r="G7675" s="131"/>
      <c r="H7675" s="131" t="s">
        <v>191</v>
      </c>
      <c r="I7675" s="131" t="str">
        <f>IFERROR(__xludf.DUMMYFUNCTION("""COMPUTED_VALUE"""),"")</f>
        <v/>
      </c>
      <c r="J7675" s="131" t="str">
        <f>IFERROR(__xludf.DUMMYFUNCTION("""COMPUTED_VALUE"""),"")</f>
        <v/>
      </c>
      <c r="K7675" s="131" t="s">
        <v>191</v>
      </c>
      <c r="L7675" s="2"/>
      <c r="M7675" s="2"/>
    </row>
    <row r="7676" ht="15.75" customHeight="1">
      <c r="A7676" s="136"/>
      <c r="B7676" s="137"/>
      <c r="C7676" s="138"/>
      <c r="D7676" s="131"/>
      <c r="E7676" s="131"/>
      <c r="F7676" s="131"/>
      <c r="G7676" s="131"/>
      <c r="H7676" s="131" t="s">
        <v>191</v>
      </c>
      <c r="I7676" s="131" t="str">
        <f>IFERROR(__xludf.DUMMYFUNCTION("""COMPUTED_VALUE"""),"")</f>
        <v/>
      </c>
      <c r="J7676" s="131" t="str">
        <f>IFERROR(__xludf.DUMMYFUNCTION("""COMPUTED_VALUE"""),"")</f>
        <v/>
      </c>
      <c r="K7676" s="131" t="s">
        <v>191</v>
      </c>
      <c r="L7676" s="2"/>
      <c r="M7676" s="2"/>
    </row>
    <row r="7677" ht="15.75" customHeight="1">
      <c r="A7677" s="136"/>
      <c r="B7677" s="137"/>
      <c r="C7677" s="140"/>
      <c r="D7677" s="131"/>
      <c r="E7677" s="131"/>
      <c r="F7677" s="131"/>
      <c r="G7677" s="131"/>
      <c r="H7677" s="131" t="s">
        <v>191</v>
      </c>
      <c r="I7677" s="131" t="str">
        <f>IFERROR(__xludf.DUMMYFUNCTION("""COMPUTED_VALUE"""),"")</f>
        <v/>
      </c>
      <c r="J7677" s="131" t="str">
        <f>IFERROR(__xludf.DUMMYFUNCTION("""COMPUTED_VALUE"""),"")</f>
        <v/>
      </c>
      <c r="K7677" s="131" t="s">
        <v>191</v>
      </c>
      <c r="L7677" s="2"/>
      <c r="M7677" s="2"/>
    </row>
    <row r="7678" ht="15.75" customHeight="1">
      <c r="A7678" s="136"/>
      <c r="B7678" s="137"/>
      <c r="C7678" s="138"/>
      <c r="D7678" s="131"/>
      <c r="E7678" s="131"/>
      <c r="F7678" s="131"/>
      <c r="G7678" s="131"/>
      <c r="H7678" s="131" t="s">
        <v>191</v>
      </c>
      <c r="I7678" s="131" t="str">
        <f>IFERROR(__xludf.DUMMYFUNCTION("""COMPUTED_VALUE"""),"")</f>
        <v/>
      </c>
      <c r="J7678" s="131" t="str">
        <f>IFERROR(__xludf.DUMMYFUNCTION("""COMPUTED_VALUE"""),"")</f>
        <v/>
      </c>
      <c r="K7678" s="131" t="s">
        <v>191</v>
      </c>
      <c r="L7678" s="2"/>
      <c r="M7678" s="2"/>
    </row>
    <row r="7679" ht="15.75" customHeight="1">
      <c r="A7679" s="136"/>
      <c r="B7679" s="137"/>
      <c r="C7679" s="140"/>
      <c r="D7679" s="131"/>
      <c r="E7679" s="131"/>
      <c r="F7679" s="131"/>
      <c r="G7679" s="131"/>
      <c r="H7679" s="131" t="s">
        <v>191</v>
      </c>
      <c r="I7679" s="131" t="str">
        <f>IFERROR(__xludf.DUMMYFUNCTION("""COMPUTED_VALUE"""),"")</f>
        <v/>
      </c>
      <c r="J7679" s="131" t="str">
        <f>IFERROR(__xludf.DUMMYFUNCTION("""COMPUTED_VALUE"""),"")</f>
        <v/>
      </c>
      <c r="K7679" s="131" t="s">
        <v>191</v>
      </c>
      <c r="L7679" s="2"/>
      <c r="M7679" s="2"/>
    </row>
    <row r="7680" ht="15.75" customHeight="1">
      <c r="A7680" s="136"/>
      <c r="B7680" s="137"/>
      <c r="C7680" s="138"/>
      <c r="D7680" s="131"/>
      <c r="E7680" s="131"/>
      <c r="F7680" s="131"/>
      <c r="G7680" s="131"/>
      <c r="H7680" s="131" t="s">
        <v>191</v>
      </c>
      <c r="I7680" s="131" t="str">
        <f>IFERROR(__xludf.DUMMYFUNCTION("""COMPUTED_VALUE"""),"")</f>
        <v/>
      </c>
      <c r="J7680" s="131" t="str">
        <f>IFERROR(__xludf.DUMMYFUNCTION("""COMPUTED_VALUE"""),"")</f>
        <v/>
      </c>
      <c r="K7680" s="131" t="s">
        <v>191</v>
      </c>
      <c r="L7680" s="2"/>
      <c r="M7680" s="2"/>
    </row>
    <row r="7681" ht="15.75" customHeight="1">
      <c r="A7681" s="136"/>
      <c r="B7681" s="137"/>
      <c r="C7681" s="138"/>
      <c r="D7681" s="131"/>
      <c r="E7681" s="131"/>
      <c r="F7681" s="131"/>
      <c r="G7681" s="131"/>
      <c r="H7681" s="131" t="s">
        <v>191</v>
      </c>
      <c r="I7681" s="131" t="str">
        <f>IFERROR(__xludf.DUMMYFUNCTION("""COMPUTED_VALUE"""),"")</f>
        <v/>
      </c>
      <c r="J7681" s="131" t="str">
        <f>IFERROR(__xludf.DUMMYFUNCTION("""COMPUTED_VALUE"""),"")</f>
        <v/>
      </c>
      <c r="K7681" s="131" t="s">
        <v>191</v>
      </c>
      <c r="L7681" s="2"/>
      <c r="M7681" s="2"/>
    </row>
    <row r="7682" ht="15.75" customHeight="1">
      <c r="A7682" s="136"/>
      <c r="B7682" s="137"/>
      <c r="C7682" s="138"/>
      <c r="D7682" s="131"/>
      <c r="E7682" s="131"/>
      <c r="F7682" s="131"/>
      <c r="G7682" s="131"/>
      <c r="H7682" s="131" t="s">
        <v>191</v>
      </c>
      <c r="I7682" s="131" t="str">
        <f>IFERROR(__xludf.DUMMYFUNCTION("""COMPUTED_VALUE"""),"")</f>
        <v/>
      </c>
      <c r="J7682" s="131" t="str">
        <f>IFERROR(__xludf.DUMMYFUNCTION("""COMPUTED_VALUE"""),"")</f>
        <v/>
      </c>
      <c r="K7682" s="131" t="s">
        <v>191</v>
      </c>
      <c r="L7682" s="2"/>
      <c r="M7682" s="2"/>
    </row>
    <row r="7683" ht="15.75" customHeight="1">
      <c r="A7683" s="151"/>
      <c r="B7683" s="137"/>
      <c r="C7683" s="140"/>
      <c r="D7683" s="131"/>
      <c r="E7683" s="131"/>
      <c r="F7683" s="131"/>
      <c r="G7683" s="131"/>
      <c r="H7683" s="131" t="s">
        <v>191</v>
      </c>
      <c r="I7683" s="131" t="str">
        <f>IFERROR(__xludf.DUMMYFUNCTION("""COMPUTED_VALUE"""),"")</f>
        <v/>
      </c>
      <c r="J7683" s="131" t="str">
        <f>IFERROR(__xludf.DUMMYFUNCTION("""COMPUTED_VALUE"""),"")</f>
        <v/>
      </c>
      <c r="K7683" s="131" t="s">
        <v>191</v>
      </c>
      <c r="L7683" s="2"/>
      <c r="M7683" s="2"/>
    </row>
    <row r="7684" ht="15.75" customHeight="1">
      <c r="A7684" s="136"/>
      <c r="B7684" s="137"/>
      <c r="C7684" s="138"/>
      <c r="D7684" s="131"/>
      <c r="E7684" s="131"/>
      <c r="F7684" s="131"/>
      <c r="G7684" s="131"/>
      <c r="H7684" s="131" t="s">
        <v>191</v>
      </c>
      <c r="I7684" s="131" t="str">
        <f>IFERROR(__xludf.DUMMYFUNCTION("""COMPUTED_VALUE"""),"")</f>
        <v/>
      </c>
      <c r="J7684" s="131" t="str">
        <f>IFERROR(__xludf.DUMMYFUNCTION("""COMPUTED_VALUE"""),"")</f>
        <v/>
      </c>
      <c r="K7684" s="131" t="s">
        <v>191</v>
      </c>
      <c r="L7684" s="2"/>
      <c r="M7684" s="2"/>
    </row>
    <row r="7685" ht="15.75" customHeight="1">
      <c r="A7685" s="136"/>
      <c r="B7685" s="137"/>
      <c r="C7685" s="138"/>
      <c r="D7685" s="131"/>
      <c r="E7685" s="131"/>
      <c r="F7685" s="131"/>
      <c r="G7685" s="131"/>
      <c r="H7685" s="131" t="s">
        <v>191</v>
      </c>
      <c r="I7685" s="131" t="str">
        <f>IFERROR(__xludf.DUMMYFUNCTION("""COMPUTED_VALUE"""),"")</f>
        <v/>
      </c>
      <c r="J7685" s="131" t="str">
        <f>IFERROR(__xludf.DUMMYFUNCTION("""COMPUTED_VALUE"""),"")</f>
        <v/>
      </c>
      <c r="K7685" s="131" t="s">
        <v>191</v>
      </c>
      <c r="L7685" s="2"/>
      <c r="M7685" s="2"/>
    </row>
    <row r="7686" ht="15.75" customHeight="1">
      <c r="A7686" s="136"/>
      <c r="B7686" s="137"/>
      <c r="C7686" s="138"/>
      <c r="D7686" s="131"/>
      <c r="E7686" s="131"/>
      <c r="F7686" s="131"/>
      <c r="G7686" s="131"/>
      <c r="H7686" s="131" t="s">
        <v>191</v>
      </c>
      <c r="I7686" s="131" t="str">
        <f>IFERROR(__xludf.DUMMYFUNCTION("""COMPUTED_VALUE"""),"")</f>
        <v/>
      </c>
      <c r="J7686" s="131" t="str">
        <f>IFERROR(__xludf.DUMMYFUNCTION("""COMPUTED_VALUE"""),"")</f>
        <v/>
      </c>
      <c r="K7686" s="131" t="s">
        <v>191</v>
      </c>
      <c r="L7686" s="2"/>
      <c r="M7686" s="2"/>
    </row>
    <row r="7687" ht="15.75" customHeight="1">
      <c r="A7687" s="136"/>
      <c r="B7687" s="137"/>
      <c r="C7687" s="140"/>
      <c r="D7687" s="131"/>
      <c r="E7687" s="131"/>
      <c r="F7687" s="131"/>
      <c r="G7687" s="131"/>
      <c r="H7687" s="131" t="s">
        <v>191</v>
      </c>
      <c r="I7687" s="131" t="str">
        <f>IFERROR(__xludf.DUMMYFUNCTION("""COMPUTED_VALUE"""),"")</f>
        <v/>
      </c>
      <c r="J7687" s="131" t="str">
        <f>IFERROR(__xludf.DUMMYFUNCTION("""COMPUTED_VALUE"""),"")</f>
        <v/>
      </c>
      <c r="K7687" s="131" t="s">
        <v>191</v>
      </c>
      <c r="L7687" s="2"/>
      <c r="M7687" s="2"/>
    </row>
    <row r="7688" ht="15.75" customHeight="1">
      <c r="A7688" s="136"/>
      <c r="B7688" s="137"/>
      <c r="C7688" s="138"/>
      <c r="D7688" s="131"/>
      <c r="E7688" s="131"/>
      <c r="F7688" s="131"/>
      <c r="G7688" s="131"/>
      <c r="H7688" s="131" t="s">
        <v>191</v>
      </c>
      <c r="I7688" s="131" t="str">
        <f>IFERROR(__xludf.DUMMYFUNCTION("""COMPUTED_VALUE"""),"")</f>
        <v/>
      </c>
      <c r="J7688" s="131" t="str">
        <f>IFERROR(__xludf.DUMMYFUNCTION("""COMPUTED_VALUE"""),"")</f>
        <v/>
      </c>
      <c r="K7688" s="131" t="s">
        <v>191</v>
      </c>
      <c r="L7688" s="2"/>
      <c r="M7688" s="2"/>
    </row>
    <row r="7689" ht="15.75" customHeight="1">
      <c r="A7689" s="136"/>
      <c r="B7689" s="137"/>
      <c r="C7689" s="138"/>
      <c r="D7689" s="131"/>
      <c r="E7689" s="131"/>
      <c r="F7689" s="131"/>
      <c r="G7689" s="131"/>
      <c r="H7689" s="131" t="s">
        <v>191</v>
      </c>
      <c r="I7689" s="131" t="str">
        <f>IFERROR(__xludf.DUMMYFUNCTION("""COMPUTED_VALUE"""),"")</f>
        <v/>
      </c>
      <c r="J7689" s="131" t="str">
        <f>IFERROR(__xludf.DUMMYFUNCTION("""COMPUTED_VALUE"""),"")</f>
        <v/>
      </c>
      <c r="K7689" s="131" t="s">
        <v>191</v>
      </c>
      <c r="L7689" s="2"/>
      <c r="M7689" s="2"/>
    </row>
    <row r="7690" ht="15.75" customHeight="1">
      <c r="A7690" s="151"/>
      <c r="B7690" s="137"/>
      <c r="C7690" s="138"/>
      <c r="D7690" s="131"/>
      <c r="E7690" s="131"/>
      <c r="F7690" s="131"/>
      <c r="G7690" s="131"/>
      <c r="H7690" s="131" t="s">
        <v>191</v>
      </c>
      <c r="I7690" s="131" t="str">
        <f>IFERROR(__xludf.DUMMYFUNCTION("""COMPUTED_VALUE"""),"")</f>
        <v/>
      </c>
      <c r="J7690" s="131" t="str">
        <f>IFERROR(__xludf.DUMMYFUNCTION("""COMPUTED_VALUE"""),"")</f>
        <v/>
      </c>
      <c r="K7690" s="131" t="s">
        <v>191</v>
      </c>
      <c r="L7690" s="2"/>
      <c r="M7690" s="2"/>
    </row>
    <row r="7691" ht="15.75" customHeight="1">
      <c r="A7691" s="136"/>
      <c r="B7691" s="137"/>
      <c r="C7691" s="138"/>
      <c r="D7691" s="131"/>
      <c r="E7691" s="131"/>
      <c r="F7691" s="131"/>
      <c r="G7691" s="131"/>
      <c r="H7691" s="131" t="s">
        <v>191</v>
      </c>
      <c r="I7691" s="131" t="str">
        <f>IFERROR(__xludf.DUMMYFUNCTION("""COMPUTED_VALUE"""),"")</f>
        <v/>
      </c>
      <c r="J7691" s="131" t="str">
        <f>IFERROR(__xludf.DUMMYFUNCTION("""COMPUTED_VALUE"""),"")</f>
        <v/>
      </c>
      <c r="K7691" s="131" t="s">
        <v>191</v>
      </c>
      <c r="L7691" s="2"/>
      <c r="M7691" s="2"/>
    </row>
    <row r="7692" ht="15.75" customHeight="1">
      <c r="A7692" s="136"/>
      <c r="B7692" s="137"/>
      <c r="C7692" s="138"/>
      <c r="D7692" s="131"/>
      <c r="E7692" s="131"/>
      <c r="F7692" s="131"/>
      <c r="G7692" s="131"/>
      <c r="H7692" s="131" t="s">
        <v>191</v>
      </c>
      <c r="I7692" s="131" t="str">
        <f>IFERROR(__xludf.DUMMYFUNCTION("""COMPUTED_VALUE"""),"")</f>
        <v/>
      </c>
      <c r="J7692" s="131" t="str">
        <f>IFERROR(__xludf.DUMMYFUNCTION("""COMPUTED_VALUE"""),"")</f>
        <v/>
      </c>
      <c r="K7692" s="131" t="s">
        <v>191</v>
      </c>
      <c r="L7692" s="2"/>
      <c r="M7692" s="2"/>
    </row>
    <row r="7693" ht="15.75" customHeight="1">
      <c r="A7693" s="151"/>
      <c r="B7693" s="152"/>
      <c r="C7693" s="138"/>
      <c r="D7693" s="131"/>
      <c r="E7693" s="131"/>
      <c r="F7693" s="131"/>
      <c r="G7693" s="131"/>
      <c r="H7693" s="131" t="s">
        <v>191</v>
      </c>
      <c r="I7693" s="131" t="str">
        <f>IFERROR(__xludf.DUMMYFUNCTION("""COMPUTED_VALUE"""),"")</f>
        <v/>
      </c>
      <c r="J7693" s="131" t="str">
        <f>IFERROR(__xludf.DUMMYFUNCTION("""COMPUTED_VALUE"""),"")</f>
        <v/>
      </c>
      <c r="K7693" s="131" t="s">
        <v>191</v>
      </c>
      <c r="L7693" s="2"/>
      <c r="M7693" s="2"/>
    </row>
    <row r="7694" ht="15.75" customHeight="1">
      <c r="A7694" s="136"/>
      <c r="B7694" s="137"/>
      <c r="C7694" s="138"/>
      <c r="D7694" s="131"/>
      <c r="E7694" s="131"/>
      <c r="F7694" s="131"/>
      <c r="G7694" s="131"/>
      <c r="H7694" s="131" t="s">
        <v>191</v>
      </c>
      <c r="I7694" s="131" t="str">
        <f>IFERROR(__xludf.DUMMYFUNCTION("""COMPUTED_VALUE"""),"")</f>
        <v/>
      </c>
      <c r="J7694" s="131" t="str">
        <f>IFERROR(__xludf.DUMMYFUNCTION("""COMPUTED_VALUE"""),"")</f>
        <v/>
      </c>
      <c r="K7694" s="131" t="s">
        <v>191</v>
      </c>
      <c r="L7694" s="2"/>
      <c r="M7694" s="2"/>
    </row>
    <row r="7695" ht="15.75" customHeight="1">
      <c r="A7695" s="136"/>
      <c r="B7695" s="137"/>
      <c r="C7695" s="138"/>
      <c r="D7695" s="131"/>
      <c r="E7695" s="131"/>
      <c r="F7695" s="131"/>
      <c r="G7695" s="131"/>
      <c r="H7695" s="131" t="s">
        <v>191</v>
      </c>
      <c r="I7695" s="131" t="str">
        <f>IFERROR(__xludf.DUMMYFUNCTION("""COMPUTED_VALUE"""),"")</f>
        <v/>
      </c>
      <c r="J7695" s="131" t="str">
        <f>IFERROR(__xludf.DUMMYFUNCTION("""COMPUTED_VALUE"""),"")</f>
        <v/>
      </c>
      <c r="K7695" s="131" t="s">
        <v>191</v>
      </c>
      <c r="L7695" s="2"/>
      <c r="M7695" s="2"/>
    </row>
    <row r="7696" ht="15.75" customHeight="1">
      <c r="A7696" s="136"/>
      <c r="B7696" s="137"/>
      <c r="C7696" s="140"/>
      <c r="D7696" s="131"/>
      <c r="E7696" s="131"/>
      <c r="F7696" s="131"/>
      <c r="G7696" s="131"/>
      <c r="H7696" s="131" t="s">
        <v>191</v>
      </c>
      <c r="I7696" s="131" t="str">
        <f>IFERROR(__xludf.DUMMYFUNCTION("""COMPUTED_VALUE"""),"")</f>
        <v/>
      </c>
      <c r="J7696" s="131" t="str">
        <f>IFERROR(__xludf.DUMMYFUNCTION("""COMPUTED_VALUE"""),"")</f>
        <v/>
      </c>
      <c r="K7696" s="131" t="s">
        <v>191</v>
      </c>
      <c r="L7696" s="2"/>
      <c r="M7696" s="2"/>
    </row>
    <row r="7697" ht="15.75" customHeight="1">
      <c r="A7697" s="136"/>
      <c r="B7697" s="137"/>
      <c r="C7697" s="138"/>
      <c r="D7697" s="131"/>
      <c r="E7697" s="131"/>
      <c r="F7697" s="131"/>
      <c r="G7697" s="131"/>
      <c r="H7697" s="131" t="s">
        <v>191</v>
      </c>
      <c r="I7697" s="131" t="str">
        <f>IFERROR(__xludf.DUMMYFUNCTION("""COMPUTED_VALUE"""),"")</f>
        <v/>
      </c>
      <c r="J7697" s="131" t="str">
        <f>IFERROR(__xludf.DUMMYFUNCTION("""COMPUTED_VALUE"""),"")</f>
        <v/>
      </c>
      <c r="K7697" s="131" t="s">
        <v>191</v>
      </c>
      <c r="L7697" s="2"/>
      <c r="M7697" s="2"/>
    </row>
    <row r="7698" ht="15.75" customHeight="1">
      <c r="A7698" s="136"/>
      <c r="B7698" s="137"/>
      <c r="C7698" s="138"/>
      <c r="D7698" s="131"/>
      <c r="E7698" s="131"/>
      <c r="F7698" s="131"/>
      <c r="G7698" s="131"/>
      <c r="H7698" s="131" t="s">
        <v>191</v>
      </c>
      <c r="I7698" s="131" t="str">
        <f>IFERROR(__xludf.DUMMYFUNCTION("""COMPUTED_VALUE"""),"")</f>
        <v/>
      </c>
      <c r="J7698" s="131" t="str">
        <f>IFERROR(__xludf.DUMMYFUNCTION("""COMPUTED_VALUE"""),"")</f>
        <v/>
      </c>
      <c r="K7698" s="131" t="s">
        <v>191</v>
      </c>
      <c r="L7698" s="2"/>
      <c r="M7698" s="2"/>
    </row>
    <row r="7699" ht="15.75" customHeight="1">
      <c r="A7699" s="136"/>
      <c r="B7699" s="137"/>
      <c r="C7699" s="138"/>
      <c r="D7699" s="131"/>
      <c r="E7699" s="131"/>
      <c r="F7699" s="131"/>
      <c r="G7699" s="131"/>
      <c r="H7699" s="131" t="s">
        <v>191</v>
      </c>
      <c r="I7699" s="131" t="str">
        <f>IFERROR(__xludf.DUMMYFUNCTION("""COMPUTED_VALUE"""),"")</f>
        <v/>
      </c>
      <c r="J7699" s="131" t="str">
        <f>IFERROR(__xludf.DUMMYFUNCTION("""COMPUTED_VALUE"""),"")</f>
        <v/>
      </c>
      <c r="K7699" s="131" t="s">
        <v>191</v>
      </c>
      <c r="L7699" s="2"/>
      <c r="M7699" s="2"/>
    </row>
    <row r="7700" ht="15.75" customHeight="1">
      <c r="A7700" s="136"/>
      <c r="B7700" s="137"/>
      <c r="C7700" s="140"/>
      <c r="D7700" s="131"/>
      <c r="E7700" s="131"/>
      <c r="F7700" s="131"/>
      <c r="G7700" s="131"/>
      <c r="H7700" s="131" t="s">
        <v>191</v>
      </c>
      <c r="I7700" s="131" t="str">
        <f>IFERROR(__xludf.DUMMYFUNCTION("""COMPUTED_VALUE"""),"")</f>
        <v/>
      </c>
      <c r="J7700" s="131" t="str">
        <f>IFERROR(__xludf.DUMMYFUNCTION("""COMPUTED_VALUE"""),"")</f>
        <v/>
      </c>
      <c r="K7700" s="131" t="s">
        <v>191</v>
      </c>
      <c r="L7700" s="2"/>
      <c r="M7700" s="2"/>
    </row>
    <row r="7701" ht="15.75" customHeight="1">
      <c r="A7701" s="136"/>
      <c r="B7701" s="137"/>
      <c r="C7701" s="138"/>
      <c r="D7701" s="131"/>
      <c r="E7701" s="131"/>
      <c r="F7701" s="131"/>
      <c r="G7701" s="131"/>
      <c r="H7701" s="131" t="s">
        <v>191</v>
      </c>
      <c r="I7701" s="131" t="str">
        <f>IFERROR(__xludf.DUMMYFUNCTION("""COMPUTED_VALUE"""),"")</f>
        <v/>
      </c>
      <c r="J7701" s="131" t="str">
        <f>IFERROR(__xludf.DUMMYFUNCTION("""COMPUTED_VALUE"""),"")</f>
        <v/>
      </c>
      <c r="K7701" s="131" t="s">
        <v>191</v>
      </c>
      <c r="L7701" s="2"/>
      <c r="M7701" s="2"/>
    </row>
    <row r="7702" ht="15.75" customHeight="1">
      <c r="A7702" s="136"/>
      <c r="B7702" s="137"/>
      <c r="C7702" s="138"/>
      <c r="D7702" s="131"/>
      <c r="E7702" s="131"/>
      <c r="F7702" s="131"/>
      <c r="G7702" s="131"/>
      <c r="H7702" s="131" t="s">
        <v>191</v>
      </c>
      <c r="I7702" s="131" t="str">
        <f>IFERROR(__xludf.DUMMYFUNCTION("""COMPUTED_VALUE"""),"")</f>
        <v/>
      </c>
      <c r="J7702" s="131" t="str">
        <f>IFERROR(__xludf.DUMMYFUNCTION("""COMPUTED_VALUE"""),"")</f>
        <v/>
      </c>
      <c r="K7702" s="131" t="s">
        <v>191</v>
      </c>
      <c r="L7702" s="2"/>
      <c r="M7702" s="2"/>
    </row>
    <row r="7703" ht="15.75" customHeight="1">
      <c r="A7703" s="136"/>
      <c r="B7703" s="137"/>
      <c r="C7703" s="138"/>
      <c r="D7703" s="131"/>
      <c r="E7703" s="131"/>
      <c r="F7703" s="131"/>
      <c r="G7703" s="131"/>
      <c r="H7703" s="131" t="s">
        <v>191</v>
      </c>
      <c r="I7703" s="131" t="str">
        <f>IFERROR(__xludf.DUMMYFUNCTION("""COMPUTED_VALUE"""),"")</f>
        <v/>
      </c>
      <c r="J7703" s="131" t="str">
        <f>IFERROR(__xludf.DUMMYFUNCTION("""COMPUTED_VALUE"""),"")</f>
        <v/>
      </c>
      <c r="K7703" s="131" t="s">
        <v>191</v>
      </c>
      <c r="L7703" s="2"/>
      <c r="M7703" s="2"/>
    </row>
    <row r="7704" ht="15.75" customHeight="1">
      <c r="A7704" s="136"/>
      <c r="B7704" s="137"/>
      <c r="C7704" s="138"/>
      <c r="D7704" s="131"/>
      <c r="E7704" s="131"/>
      <c r="F7704" s="131"/>
      <c r="G7704" s="131"/>
      <c r="H7704" s="131" t="s">
        <v>191</v>
      </c>
      <c r="I7704" s="131" t="str">
        <f>IFERROR(__xludf.DUMMYFUNCTION("""COMPUTED_VALUE"""),"")</f>
        <v/>
      </c>
      <c r="J7704" s="131" t="str">
        <f>IFERROR(__xludf.DUMMYFUNCTION("""COMPUTED_VALUE"""),"")</f>
        <v/>
      </c>
      <c r="K7704" s="131" t="s">
        <v>191</v>
      </c>
      <c r="L7704" s="2"/>
      <c r="M7704" s="2"/>
    </row>
    <row r="7705" ht="15.75" customHeight="1">
      <c r="A7705" s="136"/>
      <c r="B7705" s="137"/>
      <c r="C7705" s="138"/>
      <c r="D7705" s="131"/>
      <c r="E7705" s="131"/>
      <c r="F7705" s="131"/>
      <c r="G7705" s="131"/>
      <c r="H7705" s="131" t="s">
        <v>191</v>
      </c>
      <c r="I7705" s="131" t="str">
        <f>IFERROR(__xludf.DUMMYFUNCTION("""COMPUTED_VALUE"""),"")</f>
        <v/>
      </c>
      <c r="J7705" s="131" t="str">
        <f>IFERROR(__xludf.DUMMYFUNCTION("""COMPUTED_VALUE"""),"")</f>
        <v/>
      </c>
      <c r="K7705" s="131" t="s">
        <v>191</v>
      </c>
      <c r="L7705" s="2"/>
      <c r="M7705" s="2"/>
    </row>
    <row r="7706" ht="15.75" customHeight="1">
      <c r="A7706" s="136"/>
      <c r="B7706" s="137"/>
      <c r="C7706" s="140"/>
      <c r="D7706" s="131"/>
      <c r="E7706" s="131"/>
      <c r="F7706" s="131"/>
      <c r="G7706" s="131"/>
      <c r="H7706" s="131" t="s">
        <v>191</v>
      </c>
      <c r="I7706" s="131" t="str">
        <f>IFERROR(__xludf.DUMMYFUNCTION("""COMPUTED_VALUE"""),"")</f>
        <v/>
      </c>
      <c r="J7706" s="131" t="str">
        <f>IFERROR(__xludf.DUMMYFUNCTION("""COMPUTED_VALUE"""),"")</f>
        <v/>
      </c>
      <c r="K7706" s="131" t="s">
        <v>191</v>
      </c>
      <c r="L7706" s="2"/>
      <c r="M7706" s="2"/>
    </row>
    <row r="7707" ht="15.75" customHeight="1">
      <c r="A7707" s="136"/>
      <c r="B7707" s="137"/>
      <c r="C7707" s="138"/>
      <c r="D7707" s="131"/>
      <c r="E7707" s="131"/>
      <c r="F7707" s="131"/>
      <c r="G7707" s="131"/>
      <c r="H7707" s="131" t="s">
        <v>191</v>
      </c>
      <c r="I7707" s="131" t="str">
        <f>IFERROR(__xludf.DUMMYFUNCTION("""COMPUTED_VALUE"""),"")</f>
        <v/>
      </c>
      <c r="J7707" s="131" t="str">
        <f>IFERROR(__xludf.DUMMYFUNCTION("""COMPUTED_VALUE"""),"")</f>
        <v/>
      </c>
      <c r="K7707" s="131" t="s">
        <v>191</v>
      </c>
      <c r="L7707" s="2"/>
      <c r="M7707" s="2"/>
    </row>
    <row r="7708" ht="15.75" customHeight="1">
      <c r="A7708" s="136"/>
      <c r="B7708" s="137"/>
      <c r="C7708" s="138"/>
      <c r="D7708" s="131"/>
      <c r="E7708" s="131"/>
      <c r="F7708" s="131"/>
      <c r="G7708" s="131"/>
      <c r="H7708" s="131" t="s">
        <v>191</v>
      </c>
      <c r="I7708" s="131" t="str">
        <f>IFERROR(__xludf.DUMMYFUNCTION("""COMPUTED_VALUE"""),"")</f>
        <v/>
      </c>
      <c r="J7708" s="131" t="str">
        <f>IFERROR(__xludf.DUMMYFUNCTION("""COMPUTED_VALUE"""),"")</f>
        <v/>
      </c>
      <c r="K7708" s="131" t="s">
        <v>191</v>
      </c>
      <c r="L7708" s="2"/>
      <c r="M7708" s="2"/>
    </row>
    <row r="7709" ht="15.75" customHeight="1">
      <c r="A7709" s="136"/>
      <c r="B7709" s="137"/>
      <c r="C7709" s="138"/>
      <c r="D7709" s="131"/>
      <c r="E7709" s="131"/>
      <c r="F7709" s="131"/>
      <c r="G7709" s="131"/>
      <c r="H7709" s="131" t="s">
        <v>191</v>
      </c>
      <c r="I7709" s="131" t="str">
        <f>IFERROR(__xludf.DUMMYFUNCTION("""COMPUTED_VALUE"""),"")</f>
        <v/>
      </c>
      <c r="J7709" s="131" t="str">
        <f>IFERROR(__xludf.DUMMYFUNCTION("""COMPUTED_VALUE"""),"")</f>
        <v/>
      </c>
      <c r="K7709" s="131" t="s">
        <v>191</v>
      </c>
      <c r="L7709" s="2"/>
      <c r="M7709" s="2"/>
    </row>
    <row r="7710" ht="15.75" customHeight="1">
      <c r="A7710" s="136"/>
      <c r="B7710" s="137"/>
      <c r="C7710" s="138"/>
      <c r="D7710" s="131"/>
      <c r="E7710" s="131"/>
      <c r="F7710" s="131"/>
      <c r="G7710" s="131"/>
      <c r="H7710" s="131" t="s">
        <v>191</v>
      </c>
      <c r="I7710" s="131" t="str">
        <f>IFERROR(__xludf.DUMMYFUNCTION("""COMPUTED_VALUE"""),"")</f>
        <v/>
      </c>
      <c r="J7710" s="131" t="str">
        <f>IFERROR(__xludf.DUMMYFUNCTION("""COMPUTED_VALUE"""),"")</f>
        <v/>
      </c>
      <c r="K7710" s="131" t="s">
        <v>191</v>
      </c>
      <c r="L7710" s="2"/>
      <c r="M7710" s="2"/>
    </row>
    <row r="7711" ht="15.75" customHeight="1">
      <c r="A7711" s="136"/>
      <c r="B7711" s="137"/>
      <c r="C7711" s="138"/>
      <c r="D7711" s="131"/>
      <c r="E7711" s="131"/>
      <c r="F7711" s="131"/>
      <c r="G7711" s="131"/>
      <c r="H7711" s="131" t="s">
        <v>191</v>
      </c>
      <c r="I7711" s="131" t="str">
        <f>IFERROR(__xludf.DUMMYFUNCTION("""COMPUTED_VALUE"""),"")</f>
        <v/>
      </c>
      <c r="J7711" s="131" t="str">
        <f>IFERROR(__xludf.DUMMYFUNCTION("""COMPUTED_VALUE"""),"")</f>
        <v/>
      </c>
      <c r="K7711" s="131" t="s">
        <v>191</v>
      </c>
      <c r="L7711" s="2"/>
      <c r="M7711" s="2"/>
    </row>
    <row r="7712" ht="15.75" customHeight="1">
      <c r="A7712" s="136"/>
      <c r="B7712" s="137"/>
      <c r="C7712" s="138"/>
      <c r="D7712" s="131"/>
      <c r="E7712" s="131"/>
      <c r="F7712" s="131"/>
      <c r="G7712" s="131"/>
      <c r="H7712" s="131" t="s">
        <v>191</v>
      </c>
      <c r="I7712" s="131" t="str">
        <f>IFERROR(__xludf.DUMMYFUNCTION("""COMPUTED_VALUE"""),"")</f>
        <v/>
      </c>
      <c r="J7712" s="131" t="str">
        <f>IFERROR(__xludf.DUMMYFUNCTION("""COMPUTED_VALUE"""),"")</f>
        <v/>
      </c>
      <c r="K7712" s="131" t="s">
        <v>191</v>
      </c>
      <c r="L7712" s="2"/>
      <c r="M7712" s="2"/>
    </row>
    <row r="7713" ht="15.75" customHeight="1">
      <c r="A7713" s="136"/>
      <c r="B7713" s="137"/>
      <c r="C7713" s="138"/>
      <c r="D7713" s="131"/>
      <c r="E7713" s="131"/>
      <c r="F7713" s="131"/>
      <c r="G7713" s="131"/>
      <c r="H7713" s="131" t="s">
        <v>191</v>
      </c>
      <c r="I7713" s="131" t="str">
        <f>IFERROR(__xludf.DUMMYFUNCTION("""COMPUTED_VALUE"""),"")</f>
        <v/>
      </c>
      <c r="J7713" s="131" t="str">
        <f>IFERROR(__xludf.DUMMYFUNCTION("""COMPUTED_VALUE"""),"")</f>
        <v/>
      </c>
      <c r="K7713" s="131" t="s">
        <v>191</v>
      </c>
      <c r="L7713" s="2"/>
      <c r="M7713" s="2"/>
    </row>
    <row r="7714" ht="15.75" customHeight="1">
      <c r="A7714" s="136"/>
      <c r="B7714" s="137"/>
      <c r="C7714" s="138"/>
      <c r="D7714" s="131"/>
      <c r="E7714" s="131"/>
      <c r="F7714" s="131"/>
      <c r="G7714" s="131"/>
      <c r="H7714" s="131" t="s">
        <v>191</v>
      </c>
      <c r="I7714" s="131" t="str">
        <f>IFERROR(__xludf.DUMMYFUNCTION("""COMPUTED_VALUE"""),"")</f>
        <v/>
      </c>
      <c r="J7714" s="131" t="str">
        <f>IFERROR(__xludf.DUMMYFUNCTION("""COMPUTED_VALUE"""),"")</f>
        <v/>
      </c>
      <c r="K7714" s="131" t="s">
        <v>191</v>
      </c>
      <c r="L7714" s="2"/>
      <c r="M7714" s="2"/>
    </row>
    <row r="7715" ht="15.75" customHeight="1">
      <c r="A7715" s="136"/>
      <c r="B7715" s="137"/>
      <c r="C7715" s="138"/>
      <c r="D7715" s="131"/>
      <c r="E7715" s="131"/>
      <c r="F7715" s="131"/>
      <c r="G7715" s="131"/>
      <c r="H7715" s="131" t="s">
        <v>191</v>
      </c>
      <c r="I7715" s="131" t="str">
        <f>IFERROR(__xludf.DUMMYFUNCTION("""COMPUTED_VALUE"""),"")</f>
        <v/>
      </c>
      <c r="J7715" s="131" t="str">
        <f>IFERROR(__xludf.DUMMYFUNCTION("""COMPUTED_VALUE"""),"")</f>
        <v/>
      </c>
      <c r="K7715" s="131" t="s">
        <v>191</v>
      </c>
      <c r="L7715" s="2"/>
      <c r="M7715" s="2"/>
    </row>
    <row r="7716" ht="15.75" customHeight="1">
      <c r="A7716" s="136"/>
      <c r="B7716" s="137"/>
      <c r="C7716" s="138"/>
      <c r="D7716" s="131"/>
      <c r="E7716" s="131"/>
      <c r="F7716" s="131"/>
      <c r="G7716" s="131"/>
      <c r="H7716" s="131" t="s">
        <v>191</v>
      </c>
      <c r="I7716" s="131" t="str">
        <f>IFERROR(__xludf.DUMMYFUNCTION("""COMPUTED_VALUE"""),"")</f>
        <v/>
      </c>
      <c r="J7716" s="131" t="str">
        <f>IFERROR(__xludf.DUMMYFUNCTION("""COMPUTED_VALUE"""),"")</f>
        <v/>
      </c>
      <c r="K7716" s="131" t="s">
        <v>191</v>
      </c>
      <c r="L7716" s="2"/>
      <c r="M7716" s="2"/>
    </row>
    <row r="7717" ht="15.75" customHeight="1">
      <c r="A7717" s="136"/>
      <c r="B7717" s="137"/>
      <c r="C7717" s="138"/>
      <c r="D7717" s="131"/>
      <c r="E7717" s="131"/>
      <c r="F7717" s="131"/>
      <c r="G7717" s="131"/>
      <c r="H7717" s="131" t="s">
        <v>191</v>
      </c>
      <c r="I7717" s="131" t="str">
        <f>IFERROR(__xludf.DUMMYFUNCTION("""COMPUTED_VALUE"""),"")</f>
        <v/>
      </c>
      <c r="J7717" s="131" t="str">
        <f>IFERROR(__xludf.DUMMYFUNCTION("""COMPUTED_VALUE"""),"")</f>
        <v/>
      </c>
      <c r="K7717" s="131" t="s">
        <v>191</v>
      </c>
      <c r="L7717" s="2"/>
      <c r="M7717" s="2"/>
    </row>
    <row r="7718" ht="15.75" customHeight="1">
      <c r="A7718" s="136"/>
      <c r="B7718" s="137"/>
      <c r="C7718" s="138"/>
      <c r="D7718" s="131"/>
      <c r="E7718" s="131"/>
      <c r="F7718" s="131"/>
      <c r="G7718" s="131"/>
      <c r="H7718" s="131" t="s">
        <v>191</v>
      </c>
      <c r="I7718" s="131" t="str">
        <f>IFERROR(__xludf.DUMMYFUNCTION("""COMPUTED_VALUE"""),"")</f>
        <v/>
      </c>
      <c r="J7718" s="131" t="str">
        <f>IFERROR(__xludf.DUMMYFUNCTION("""COMPUTED_VALUE"""),"")</f>
        <v/>
      </c>
      <c r="K7718" s="131" t="s">
        <v>191</v>
      </c>
      <c r="L7718" s="2"/>
      <c r="M7718" s="2"/>
    </row>
    <row r="7719" ht="15.75" customHeight="1">
      <c r="A7719" s="136"/>
      <c r="B7719" s="137"/>
      <c r="C7719" s="138"/>
      <c r="D7719" s="131"/>
      <c r="E7719" s="131"/>
      <c r="F7719" s="131"/>
      <c r="G7719" s="131"/>
      <c r="H7719" s="131" t="s">
        <v>191</v>
      </c>
      <c r="I7719" s="131" t="str">
        <f>IFERROR(__xludf.DUMMYFUNCTION("""COMPUTED_VALUE"""),"")</f>
        <v/>
      </c>
      <c r="J7719" s="131" t="str">
        <f>IFERROR(__xludf.DUMMYFUNCTION("""COMPUTED_VALUE"""),"")</f>
        <v/>
      </c>
      <c r="K7719" s="131" t="s">
        <v>191</v>
      </c>
      <c r="L7719" s="2"/>
      <c r="M7719" s="2"/>
    </row>
    <row r="7720" ht="15.75" customHeight="1">
      <c r="A7720" s="136"/>
      <c r="B7720" s="137"/>
      <c r="C7720" s="138"/>
      <c r="D7720" s="131"/>
      <c r="E7720" s="131"/>
      <c r="F7720" s="131"/>
      <c r="G7720" s="131"/>
      <c r="H7720" s="131" t="s">
        <v>191</v>
      </c>
      <c r="I7720" s="131" t="str">
        <f>IFERROR(__xludf.DUMMYFUNCTION("""COMPUTED_VALUE"""),"")</f>
        <v/>
      </c>
      <c r="J7720" s="131" t="str">
        <f>IFERROR(__xludf.DUMMYFUNCTION("""COMPUTED_VALUE"""),"")</f>
        <v/>
      </c>
      <c r="K7720" s="131" t="s">
        <v>191</v>
      </c>
      <c r="L7720" s="2"/>
      <c r="M7720" s="2"/>
    </row>
    <row r="7721" ht="15.75" customHeight="1">
      <c r="A7721" s="136"/>
      <c r="B7721" s="137"/>
      <c r="C7721" s="138"/>
      <c r="D7721" s="131"/>
      <c r="E7721" s="131"/>
      <c r="F7721" s="131"/>
      <c r="G7721" s="131"/>
      <c r="H7721" s="131" t="s">
        <v>191</v>
      </c>
      <c r="I7721" s="131" t="str">
        <f>IFERROR(__xludf.DUMMYFUNCTION("""COMPUTED_VALUE"""),"")</f>
        <v/>
      </c>
      <c r="J7721" s="131" t="str">
        <f>IFERROR(__xludf.DUMMYFUNCTION("""COMPUTED_VALUE"""),"")</f>
        <v/>
      </c>
      <c r="K7721" s="131" t="s">
        <v>191</v>
      </c>
      <c r="L7721" s="2"/>
      <c r="M7721" s="2"/>
    </row>
    <row r="7722" ht="15.75" customHeight="1">
      <c r="A7722" s="136"/>
      <c r="B7722" s="137"/>
      <c r="C7722" s="140"/>
      <c r="D7722" s="131"/>
      <c r="E7722" s="131"/>
      <c r="F7722" s="131"/>
      <c r="G7722" s="131"/>
      <c r="H7722" s="131" t="s">
        <v>191</v>
      </c>
      <c r="I7722" s="131" t="str">
        <f>IFERROR(__xludf.DUMMYFUNCTION("""COMPUTED_VALUE"""),"")</f>
        <v/>
      </c>
      <c r="J7722" s="131" t="str">
        <f>IFERROR(__xludf.DUMMYFUNCTION("""COMPUTED_VALUE"""),"")</f>
        <v/>
      </c>
      <c r="K7722" s="131" t="s">
        <v>191</v>
      </c>
      <c r="L7722" s="2"/>
      <c r="M7722" s="2"/>
    </row>
    <row r="7723" ht="15.75" customHeight="1">
      <c r="A7723" s="136"/>
      <c r="B7723" s="137"/>
      <c r="C7723" s="138"/>
      <c r="D7723" s="131"/>
      <c r="E7723" s="131"/>
      <c r="F7723" s="131"/>
      <c r="G7723" s="131"/>
      <c r="H7723" s="131" t="s">
        <v>191</v>
      </c>
      <c r="I7723" s="131" t="str">
        <f>IFERROR(__xludf.DUMMYFUNCTION("""COMPUTED_VALUE"""),"")</f>
        <v/>
      </c>
      <c r="J7723" s="131" t="str">
        <f>IFERROR(__xludf.DUMMYFUNCTION("""COMPUTED_VALUE"""),"")</f>
        <v/>
      </c>
      <c r="K7723" s="131" t="s">
        <v>191</v>
      </c>
      <c r="L7723" s="2"/>
      <c r="M7723" s="2"/>
    </row>
    <row r="7724" ht="15.75" customHeight="1">
      <c r="A7724" s="136"/>
      <c r="B7724" s="137"/>
      <c r="C7724" s="138"/>
      <c r="D7724" s="131"/>
      <c r="E7724" s="131"/>
      <c r="F7724" s="131"/>
      <c r="G7724" s="131"/>
      <c r="H7724" s="131" t="s">
        <v>191</v>
      </c>
      <c r="I7724" s="131" t="str">
        <f>IFERROR(__xludf.DUMMYFUNCTION("""COMPUTED_VALUE"""),"")</f>
        <v/>
      </c>
      <c r="J7724" s="131" t="str">
        <f>IFERROR(__xludf.DUMMYFUNCTION("""COMPUTED_VALUE"""),"")</f>
        <v/>
      </c>
      <c r="K7724" s="131" t="s">
        <v>191</v>
      </c>
      <c r="L7724" s="2"/>
      <c r="M7724" s="2"/>
    </row>
    <row r="7725" ht="15.75" customHeight="1">
      <c r="A7725" s="136"/>
      <c r="B7725" s="137"/>
      <c r="C7725" s="138"/>
      <c r="D7725" s="131"/>
      <c r="E7725" s="131"/>
      <c r="F7725" s="131"/>
      <c r="G7725" s="131"/>
      <c r="H7725" s="131" t="s">
        <v>191</v>
      </c>
      <c r="I7725" s="131" t="str">
        <f>IFERROR(__xludf.DUMMYFUNCTION("""COMPUTED_VALUE"""),"")</f>
        <v/>
      </c>
      <c r="J7725" s="131" t="str">
        <f>IFERROR(__xludf.DUMMYFUNCTION("""COMPUTED_VALUE"""),"")</f>
        <v/>
      </c>
      <c r="K7725" s="131" t="s">
        <v>191</v>
      </c>
      <c r="L7725" s="2"/>
      <c r="M7725" s="2"/>
    </row>
    <row r="7726" ht="15.75" customHeight="1">
      <c r="A7726" s="136"/>
      <c r="B7726" s="137"/>
      <c r="C7726" s="138"/>
      <c r="D7726" s="131"/>
      <c r="E7726" s="131"/>
      <c r="F7726" s="131"/>
      <c r="G7726" s="131"/>
      <c r="H7726" s="131" t="s">
        <v>191</v>
      </c>
      <c r="I7726" s="131" t="str">
        <f>IFERROR(__xludf.DUMMYFUNCTION("""COMPUTED_VALUE"""),"")</f>
        <v/>
      </c>
      <c r="J7726" s="131" t="str">
        <f>IFERROR(__xludf.DUMMYFUNCTION("""COMPUTED_VALUE"""),"")</f>
        <v/>
      </c>
      <c r="K7726" s="131" t="s">
        <v>191</v>
      </c>
      <c r="L7726" s="2"/>
      <c r="M7726" s="2"/>
    </row>
    <row r="7727" ht="15.75" customHeight="1">
      <c r="A7727" s="136"/>
      <c r="B7727" s="137"/>
      <c r="C7727" s="138"/>
      <c r="D7727" s="131"/>
      <c r="E7727" s="131"/>
      <c r="F7727" s="131"/>
      <c r="G7727" s="131"/>
      <c r="H7727" s="131" t="s">
        <v>191</v>
      </c>
      <c r="I7727" s="131" t="str">
        <f>IFERROR(__xludf.DUMMYFUNCTION("""COMPUTED_VALUE"""),"")</f>
        <v/>
      </c>
      <c r="J7727" s="131" t="str">
        <f>IFERROR(__xludf.DUMMYFUNCTION("""COMPUTED_VALUE"""),"")</f>
        <v/>
      </c>
      <c r="K7727" s="131" t="s">
        <v>191</v>
      </c>
      <c r="L7727" s="2"/>
      <c r="M7727" s="2"/>
    </row>
    <row r="7728" ht="15.75" customHeight="1">
      <c r="A7728" s="136"/>
      <c r="B7728" s="137"/>
      <c r="C7728" s="138"/>
      <c r="D7728" s="131"/>
      <c r="E7728" s="131"/>
      <c r="F7728" s="131"/>
      <c r="G7728" s="131"/>
      <c r="H7728" s="131" t="s">
        <v>191</v>
      </c>
      <c r="I7728" s="131" t="str">
        <f>IFERROR(__xludf.DUMMYFUNCTION("""COMPUTED_VALUE"""),"")</f>
        <v/>
      </c>
      <c r="J7728" s="131" t="str">
        <f>IFERROR(__xludf.DUMMYFUNCTION("""COMPUTED_VALUE"""),"")</f>
        <v/>
      </c>
      <c r="K7728" s="131" t="s">
        <v>191</v>
      </c>
      <c r="L7728" s="2"/>
      <c r="M7728" s="2"/>
    </row>
    <row r="7729" ht="15.75" customHeight="1">
      <c r="A7729" s="136"/>
      <c r="B7729" s="137"/>
      <c r="C7729" s="138"/>
      <c r="D7729" s="131"/>
      <c r="E7729" s="131"/>
      <c r="F7729" s="131"/>
      <c r="G7729" s="131"/>
      <c r="H7729" s="131" t="s">
        <v>191</v>
      </c>
      <c r="I7729" s="131" t="str">
        <f>IFERROR(__xludf.DUMMYFUNCTION("""COMPUTED_VALUE"""),"")</f>
        <v/>
      </c>
      <c r="J7729" s="131" t="str">
        <f>IFERROR(__xludf.DUMMYFUNCTION("""COMPUTED_VALUE"""),"")</f>
        <v/>
      </c>
      <c r="K7729" s="131" t="s">
        <v>191</v>
      </c>
      <c r="L7729" s="2"/>
      <c r="M7729" s="2"/>
    </row>
    <row r="7730" ht="15.75" customHeight="1">
      <c r="A7730" s="136"/>
      <c r="B7730" s="137"/>
      <c r="C7730" s="138"/>
      <c r="D7730" s="131"/>
      <c r="E7730" s="131"/>
      <c r="F7730" s="131"/>
      <c r="G7730" s="131"/>
      <c r="H7730" s="131" t="s">
        <v>191</v>
      </c>
      <c r="I7730" s="131" t="str">
        <f>IFERROR(__xludf.DUMMYFUNCTION("""COMPUTED_VALUE"""),"")</f>
        <v/>
      </c>
      <c r="J7730" s="131" t="str">
        <f>IFERROR(__xludf.DUMMYFUNCTION("""COMPUTED_VALUE"""),"")</f>
        <v/>
      </c>
      <c r="K7730" s="131" t="s">
        <v>191</v>
      </c>
      <c r="L7730" s="2"/>
      <c r="M7730" s="2"/>
    </row>
    <row r="7731" ht="15.75" customHeight="1">
      <c r="A7731" s="136"/>
      <c r="B7731" s="137"/>
      <c r="C7731" s="138"/>
      <c r="D7731" s="131"/>
      <c r="E7731" s="131"/>
      <c r="F7731" s="131"/>
      <c r="G7731" s="131"/>
      <c r="H7731" s="131" t="s">
        <v>191</v>
      </c>
      <c r="I7731" s="131" t="str">
        <f>IFERROR(__xludf.DUMMYFUNCTION("""COMPUTED_VALUE"""),"")</f>
        <v/>
      </c>
      <c r="J7731" s="131" t="str">
        <f>IFERROR(__xludf.DUMMYFUNCTION("""COMPUTED_VALUE"""),"")</f>
        <v/>
      </c>
      <c r="K7731" s="131" t="s">
        <v>191</v>
      </c>
      <c r="L7731" s="2"/>
      <c r="M7731" s="2"/>
    </row>
    <row r="7732" ht="15.75" customHeight="1">
      <c r="A7732" s="136"/>
      <c r="B7732" s="137"/>
      <c r="C7732" s="138"/>
      <c r="D7732" s="131"/>
      <c r="E7732" s="131"/>
      <c r="F7732" s="131"/>
      <c r="G7732" s="131"/>
      <c r="H7732" s="131" t="s">
        <v>191</v>
      </c>
      <c r="I7732" s="131" t="str">
        <f>IFERROR(__xludf.DUMMYFUNCTION("""COMPUTED_VALUE"""),"")</f>
        <v/>
      </c>
      <c r="J7732" s="131" t="str">
        <f>IFERROR(__xludf.DUMMYFUNCTION("""COMPUTED_VALUE"""),"")</f>
        <v/>
      </c>
      <c r="K7732" s="131" t="s">
        <v>191</v>
      </c>
      <c r="L7732" s="2"/>
      <c r="M7732" s="2"/>
    </row>
    <row r="7733" ht="15.75" customHeight="1">
      <c r="A7733" s="136"/>
      <c r="B7733" s="137"/>
      <c r="C7733" s="138"/>
      <c r="D7733" s="131"/>
      <c r="E7733" s="131"/>
      <c r="F7733" s="131"/>
      <c r="G7733" s="131"/>
      <c r="H7733" s="131" t="s">
        <v>191</v>
      </c>
      <c r="I7733" s="131" t="str">
        <f>IFERROR(__xludf.DUMMYFUNCTION("""COMPUTED_VALUE"""),"")</f>
        <v/>
      </c>
      <c r="J7733" s="131" t="str">
        <f>IFERROR(__xludf.DUMMYFUNCTION("""COMPUTED_VALUE"""),"")</f>
        <v/>
      </c>
      <c r="K7733" s="131" t="s">
        <v>191</v>
      </c>
      <c r="L7733" s="2"/>
      <c r="M7733" s="2"/>
    </row>
    <row r="7734" ht="15.75" customHeight="1">
      <c r="A7734" s="136"/>
      <c r="B7734" s="137"/>
      <c r="C7734" s="138"/>
      <c r="D7734" s="131"/>
      <c r="E7734" s="131"/>
      <c r="F7734" s="131"/>
      <c r="G7734" s="131"/>
      <c r="H7734" s="131" t="s">
        <v>191</v>
      </c>
      <c r="I7734" s="131" t="str">
        <f>IFERROR(__xludf.DUMMYFUNCTION("""COMPUTED_VALUE"""),"")</f>
        <v/>
      </c>
      <c r="J7734" s="131" t="str">
        <f>IFERROR(__xludf.DUMMYFUNCTION("""COMPUTED_VALUE"""),"")</f>
        <v/>
      </c>
      <c r="K7734" s="131" t="s">
        <v>191</v>
      </c>
      <c r="L7734" s="2"/>
      <c r="M7734" s="2"/>
    </row>
    <row r="7735" ht="15.75" customHeight="1">
      <c r="A7735" s="136"/>
      <c r="B7735" s="137"/>
      <c r="C7735" s="138"/>
      <c r="D7735" s="131"/>
      <c r="E7735" s="131"/>
      <c r="F7735" s="131"/>
      <c r="G7735" s="131"/>
      <c r="H7735" s="131" t="s">
        <v>191</v>
      </c>
      <c r="I7735" s="131" t="str">
        <f>IFERROR(__xludf.DUMMYFUNCTION("""COMPUTED_VALUE"""),"")</f>
        <v/>
      </c>
      <c r="J7735" s="131" t="str">
        <f>IFERROR(__xludf.DUMMYFUNCTION("""COMPUTED_VALUE"""),"")</f>
        <v/>
      </c>
      <c r="K7735" s="131" t="s">
        <v>191</v>
      </c>
      <c r="L7735" s="2"/>
      <c r="M7735" s="2"/>
    </row>
    <row r="7736" ht="15.75" customHeight="1">
      <c r="A7736" s="136"/>
      <c r="B7736" s="137"/>
      <c r="C7736" s="138"/>
      <c r="D7736" s="131"/>
      <c r="E7736" s="131"/>
      <c r="F7736" s="131"/>
      <c r="G7736" s="131"/>
      <c r="H7736" s="131" t="s">
        <v>191</v>
      </c>
      <c r="I7736" s="131" t="str">
        <f>IFERROR(__xludf.DUMMYFUNCTION("""COMPUTED_VALUE"""),"")</f>
        <v/>
      </c>
      <c r="J7736" s="131" t="str">
        <f>IFERROR(__xludf.DUMMYFUNCTION("""COMPUTED_VALUE"""),"")</f>
        <v/>
      </c>
      <c r="K7736" s="131" t="s">
        <v>191</v>
      </c>
      <c r="L7736" s="2"/>
      <c r="M7736" s="2"/>
    </row>
    <row r="7737" ht="15.75" customHeight="1">
      <c r="A7737" s="136"/>
      <c r="B7737" s="137"/>
      <c r="C7737" s="138"/>
      <c r="D7737" s="131"/>
      <c r="E7737" s="131"/>
      <c r="F7737" s="131"/>
      <c r="G7737" s="131"/>
      <c r="H7737" s="131" t="s">
        <v>191</v>
      </c>
      <c r="I7737" s="131" t="str">
        <f>IFERROR(__xludf.DUMMYFUNCTION("""COMPUTED_VALUE"""),"")</f>
        <v/>
      </c>
      <c r="J7737" s="131" t="str">
        <f>IFERROR(__xludf.DUMMYFUNCTION("""COMPUTED_VALUE"""),"")</f>
        <v/>
      </c>
      <c r="K7737" s="131" t="s">
        <v>191</v>
      </c>
      <c r="L7737" s="2"/>
      <c r="M7737" s="2"/>
    </row>
    <row r="7738" ht="15.75" customHeight="1">
      <c r="A7738" s="136"/>
      <c r="B7738" s="137"/>
      <c r="C7738" s="140"/>
      <c r="D7738" s="131"/>
      <c r="E7738" s="131"/>
      <c r="F7738" s="131"/>
      <c r="G7738" s="131"/>
      <c r="H7738" s="131" t="s">
        <v>191</v>
      </c>
      <c r="I7738" s="131" t="str">
        <f>IFERROR(__xludf.DUMMYFUNCTION("""COMPUTED_VALUE"""),"")</f>
        <v/>
      </c>
      <c r="J7738" s="131" t="str">
        <f>IFERROR(__xludf.DUMMYFUNCTION("""COMPUTED_VALUE"""),"")</f>
        <v/>
      </c>
      <c r="K7738" s="131" t="s">
        <v>191</v>
      </c>
      <c r="L7738" s="2"/>
      <c r="M7738" s="2"/>
    </row>
    <row r="7739" ht="15.75" customHeight="1">
      <c r="A7739" s="136"/>
      <c r="B7739" s="137"/>
      <c r="C7739" s="138"/>
      <c r="D7739" s="131"/>
      <c r="E7739" s="131"/>
      <c r="F7739" s="131"/>
      <c r="G7739" s="131"/>
      <c r="H7739" s="131" t="s">
        <v>191</v>
      </c>
      <c r="I7739" s="131" t="str">
        <f>IFERROR(__xludf.DUMMYFUNCTION("""COMPUTED_VALUE"""),"")</f>
        <v/>
      </c>
      <c r="J7739" s="131" t="str">
        <f>IFERROR(__xludf.DUMMYFUNCTION("""COMPUTED_VALUE"""),"")</f>
        <v/>
      </c>
      <c r="K7739" s="131" t="s">
        <v>191</v>
      </c>
      <c r="L7739" s="2"/>
      <c r="M7739" s="2"/>
    </row>
    <row r="7740" ht="15.75" customHeight="1">
      <c r="A7740" s="136"/>
      <c r="B7740" s="137"/>
      <c r="C7740" s="138"/>
      <c r="D7740" s="131"/>
      <c r="E7740" s="131"/>
      <c r="F7740" s="131"/>
      <c r="G7740" s="131"/>
      <c r="H7740" s="131" t="s">
        <v>191</v>
      </c>
      <c r="I7740" s="131" t="str">
        <f>IFERROR(__xludf.DUMMYFUNCTION("""COMPUTED_VALUE"""),"")</f>
        <v/>
      </c>
      <c r="J7740" s="131" t="str">
        <f>IFERROR(__xludf.DUMMYFUNCTION("""COMPUTED_VALUE"""),"")</f>
        <v/>
      </c>
      <c r="K7740" s="131" t="s">
        <v>191</v>
      </c>
      <c r="L7740" s="2"/>
      <c r="M7740" s="2"/>
    </row>
    <row r="7741" ht="15.75" customHeight="1">
      <c r="A7741" s="136"/>
      <c r="B7741" s="137"/>
      <c r="C7741" s="138"/>
      <c r="D7741" s="131"/>
      <c r="E7741" s="131"/>
      <c r="F7741" s="131"/>
      <c r="G7741" s="131"/>
      <c r="H7741" s="131" t="s">
        <v>191</v>
      </c>
      <c r="I7741" s="131" t="str">
        <f>IFERROR(__xludf.DUMMYFUNCTION("""COMPUTED_VALUE"""),"")</f>
        <v/>
      </c>
      <c r="J7741" s="131" t="str">
        <f>IFERROR(__xludf.DUMMYFUNCTION("""COMPUTED_VALUE"""),"")</f>
        <v/>
      </c>
      <c r="K7741" s="131" t="s">
        <v>191</v>
      </c>
      <c r="L7741" s="2"/>
      <c r="M7741" s="2"/>
    </row>
    <row r="7742" ht="15.75" customHeight="1">
      <c r="A7742" s="136"/>
      <c r="B7742" s="137"/>
      <c r="C7742" s="140"/>
      <c r="D7742" s="131"/>
      <c r="E7742" s="131"/>
      <c r="F7742" s="131"/>
      <c r="G7742" s="131"/>
      <c r="H7742" s="131" t="s">
        <v>191</v>
      </c>
      <c r="I7742" s="131" t="str">
        <f>IFERROR(__xludf.DUMMYFUNCTION("""COMPUTED_VALUE"""),"")</f>
        <v/>
      </c>
      <c r="J7742" s="131" t="str">
        <f>IFERROR(__xludf.DUMMYFUNCTION("""COMPUTED_VALUE"""),"")</f>
        <v/>
      </c>
      <c r="K7742" s="131" t="s">
        <v>191</v>
      </c>
      <c r="L7742" s="2"/>
      <c r="M7742" s="2"/>
    </row>
    <row r="7743" ht="15.75" customHeight="1">
      <c r="A7743" s="136"/>
      <c r="B7743" s="137"/>
      <c r="C7743" s="140"/>
      <c r="D7743" s="131"/>
      <c r="E7743" s="131"/>
      <c r="F7743" s="131"/>
      <c r="G7743" s="131"/>
      <c r="H7743" s="131" t="s">
        <v>191</v>
      </c>
      <c r="I7743" s="131" t="str">
        <f>IFERROR(__xludf.DUMMYFUNCTION("""COMPUTED_VALUE"""),"")</f>
        <v/>
      </c>
      <c r="J7743" s="131" t="str">
        <f>IFERROR(__xludf.DUMMYFUNCTION("""COMPUTED_VALUE"""),"")</f>
        <v/>
      </c>
      <c r="K7743" s="131" t="s">
        <v>191</v>
      </c>
      <c r="L7743" s="2"/>
      <c r="M7743" s="2"/>
    </row>
    <row r="7744" ht="15.75" customHeight="1">
      <c r="A7744" s="136"/>
      <c r="B7744" s="137"/>
      <c r="C7744" s="138"/>
      <c r="D7744" s="131"/>
      <c r="E7744" s="131"/>
      <c r="F7744" s="131"/>
      <c r="G7744" s="131"/>
      <c r="H7744" s="131" t="s">
        <v>191</v>
      </c>
      <c r="I7744" s="131" t="str">
        <f>IFERROR(__xludf.DUMMYFUNCTION("""COMPUTED_VALUE"""),"")</f>
        <v/>
      </c>
      <c r="J7744" s="131" t="str">
        <f>IFERROR(__xludf.DUMMYFUNCTION("""COMPUTED_VALUE"""),"")</f>
        <v/>
      </c>
      <c r="K7744" s="131" t="s">
        <v>191</v>
      </c>
      <c r="L7744" s="2"/>
      <c r="M7744" s="2"/>
    </row>
    <row r="7745" ht="15.75" customHeight="1">
      <c r="A7745" s="136"/>
      <c r="B7745" s="137"/>
      <c r="C7745" s="138"/>
      <c r="D7745" s="131"/>
      <c r="E7745" s="131"/>
      <c r="F7745" s="131"/>
      <c r="G7745" s="131"/>
      <c r="H7745" s="131" t="s">
        <v>191</v>
      </c>
      <c r="I7745" s="131" t="str">
        <f>IFERROR(__xludf.DUMMYFUNCTION("""COMPUTED_VALUE"""),"")</f>
        <v/>
      </c>
      <c r="J7745" s="131" t="str">
        <f>IFERROR(__xludf.DUMMYFUNCTION("""COMPUTED_VALUE"""),"")</f>
        <v/>
      </c>
      <c r="K7745" s="131" t="s">
        <v>191</v>
      </c>
      <c r="L7745" s="2"/>
      <c r="M7745" s="2"/>
    </row>
    <row r="7746" ht="15.75" customHeight="1">
      <c r="A7746" s="136"/>
      <c r="B7746" s="137"/>
      <c r="C7746" s="138"/>
      <c r="D7746" s="131"/>
      <c r="E7746" s="131"/>
      <c r="F7746" s="131"/>
      <c r="G7746" s="131"/>
      <c r="H7746" s="131" t="s">
        <v>191</v>
      </c>
      <c r="I7746" s="131" t="str">
        <f>IFERROR(__xludf.DUMMYFUNCTION("""COMPUTED_VALUE"""),"")</f>
        <v/>
      </c>
      <c r="J7746" s="131" t="str">
        <f>IFERROR(__xludf.DUMMYFUNCTION("""COMPUTED_VALUE"""),"")</f>
        <v/>
      </c>
      <c r="K7746" s="131" t="s">
        <v>191</v>
      </c>
      <c r="L7746" s="2"/>
      <c r="M7746" s="2"/>
    </row>
    <row r="7747" ht="15.75" customHeight="1">
      <c r="A7747" s="136"/>
      <c r="B7747" s="137"/>
      <c r="C7747" s="138"/>
      <c r="D7747" s="131"/>
      <c r="E7747" s="131"/>
      <c r="F7747" s="131"/>
      <c r="G7747" s="131"/>
      <c r="H7747" s="131" t="s">
        <v>191</v>
      </c>
      <c r="I7747" s="131" t="str">
        <f>IFERROR(__xludf.DUMMYFUNCTION("""COMPUTED_VALUE"""),"")</f>
        <v/>
      </c>
      <c r="J7747" s="131" t="str">
        <f>IFERROR(__xludf.DUMMYFUNCTION("""COMPUTED_VALUE"""),"")</f>
        <v/>
      </c>
      <c r="K7747" s="131" t="s">
        <v>191</v>
      </c>
      <c r="L7747" s="2"/>
      <c r="M7747" s="2"/>
    </row>
    <row r="7748" ht="15.75" customHeight="1">
      <c r="A7748" s="136"/>
      <c r="B7748" s="137"/>
      <c r="C7748" s="140"/>
      <c r="D7748" s="131"/>
      <c r="E7748" s="131"/>
      <c r="F7748" s="131"/>
      <c r="G7748" s="131"/>
      <c r="H7748" s="131" t="s">
        <v>191</v>
      </c>
      <c r="I7748" s="131" t="str">
        <f>IFERROR(__xludf.DUMMYFUNCTION("""COMPUTED_VALUE"""),"")</f>
        <v/>
      </c>
      <c r="J7748" s="131" t="str">
        <f>IFERROR(__xludf.DUMMYFUNCTION("""COMPUTED_VALUE"""),"")</f>
        <v/>
      </c>
      <c r="K7748" s="131" t="s">
        <v>191</v>
      </c>
      <c r="L7748" s="2"/>
      <c r="M7748" s="2"/>
    </row>
    <row r="7749" ht="15.75" customHeight="1">
      <c r="A7749" s="136"/>
      <c r="B7749" s="137"/>
      <c r="C7749" s="138"/>
      <c r="D7749" s="131"/>
      <c r="E7749" s="131"/>
      <c r="F7749" s="131"/>
      <c r="G7749" s="131"/>
      <c r="H7749" s="131" t="s">
        <v>191</v>
      </c>
      <c r="I7749" s="131" t="str">
        <f>IFERROR(__xludf.DUMMYFUNCTION("""COMPUTED_VALUE"""),"")</f>
        <v/>
      </c>
      <c r="J7749" s="131" t="str">
        <f>IFERROR(__xludf.DUMMYFUNCTION("""COMPUTED_VALUE"""),"")</f>
        <v/>
      </c>
      <c r="K7749" s="131" t="s">
        <v>191</v>
      </c>
      <c r="L7749" s="2"/>
      <c r="M7749" s="2"/>
    </row>
    <row r="7750" ht="15.75" customHeight="1">
      <c r="A7750" s="136"/>
      <c r="B7750" s="137"/>
      <c r="C7750" s="138"/>
      <c r="D7750" s="131"/>
      <c r="E7750" s="131"/>
      <c r="F7750" s="131"/>
      <c r="G7750" s="131"/>
      <c r="H7750" s="131" t="s">
        <v>191</v>
      </c>
      <c r="I7750" s="131" t="str">
        <f>IFERROR(__xludf.DUMMYFUNCTION("""COMPUTED_VALUE"""),"")</f>
        <v/>
      </c>
      <c r="J7750" s="131" t="str">
        <f>IFERROR(__xludf.DUMMYFUNCTION("""COMPUTED_VALUE"""),"")</f>
        <v/>
      </c>
      <c r="K7750" s="131" t="s">
        <v>191</v>
      </c>
      <c r="L7750" s="2"/>
      <c r="M7750" s="2"/>
    </row>
    <row r="7751" ht="15.75" customHeight="1">
      <c r="A7751" s="136"/>
      <c r="B7751" s="137"/>
      <c r="C7751" s="138"/>
      <c r="D7751" s="131"/>
      <c r="E7751" s="131"/>
      <c r="F7751" s="131"/>
      <c r="G7751" s="131"/>
      <c r="H7751" s="131" t="s">
        <v>191</v>
      </c>
      <c r="I7751" s="131" t="str">
        <f>IFERROR(__xludf.DUMMYFUNCTION("""COMPUTED_VALUE"""),"")</f>
        <v/>
      </c>
      <c r="J7751" s="131" t="str">
        <f>IFERROR(__xludf.DUMMYFUNCTION("""COMPUTED_VALUE"""),"")</f>
        <v/>
      </c>
      <c r="K7751" s="131" t="s">
        <v>191</v>
      </c>
      <c r="L7751" s="2"/>
      <c r="M7751" s="2"/>
    </row>
    <row r="7752" ht="15.75" customHeight="1">
      <c r="A7752" s="136"/>
      <c r="B7752" s="137"/>
      <c r="C7752" s="140"/>
      <c r="D7752" s="131"/>
      <c r="E7752" s="131"/>
      <c r="F7752" s="131"/>
      <c r="G7752" s="131"/>
      <c r="H7752" s="131" t="s">
        <v>191</v>
      </c>
      <c r="I7752" s="131" t="str">
        <f>IFERROR(__xludf.DUMMYFUNCTION("""COMPUTED_VALUE"""),"")</f>
        <v/>
      </c>
      <c r="J7752" s="131" t="str">
        <f>IFERROR(__xludf.DUMMYFUNCTION("""COMPUTED_VALUE"""),"")</f>
        <v/>
      </c>
      <c r="K7752" s="131" t="s">
        <v>191</v>
      </c>
      <c r="L7752" s="2"/>
      <c r="M7752" s="2"/>
    </row>
    <row r="7753" ht="15.75" customHeight="1">
      <c r="A7753" s="136"/>
      <c r="B7753" s="137"/>
      <c r="C7753" s="138"/>
      <c r="D7753" s="131"/>
      <c r="E7753" s="131"/>
      <c r="F7753" s="131"/>
      <c r="G7753" s="131"/>
      <c r="H7753" s="131" t="s">
        <v>191</v>
      </c>
      <c r="I7753" s="131" t="str">
        <f>IFERROR(__xludf.DUMMYFUNCTION("""COMPUTED_VALUE"""),"")</f>
        <v/>
      </c>
      <c r="J7753" s="131" t="str">
        <f>IFERROR(__xludf.DUMMYFUNCTION("""COMPUTED_VALUE"""),"")</f>
        <v/>
      </c>
      <c r="K7753" s="131" t="s">
        <v>191</v>
      </c>
      <c r="L7753" s="2"/>
      <c r="M7753" s="2"/>
    </row>
    <row r="7754" ht="15.75" customHeight="1">
      <c r="A7754" s="136"/>
      <c r="B7754" s="137"/>
      <c r="C7754" s="138"/>
      <c r="D7754" s="131"/>
      <c r="E7754" s="131"/>
      <c r="F7754" s="131"/>
      <c r="G7754" s="131"/>
      <c r="H7754" s="131" t="s">
        <v>191</v>
      </c>
      <c r="I7754" s="131" t="str">
        <f>IFERROR(__xludf.DUMMYFUNCTION("""COMPUTED_VALUE"""),"")</f>
        <v/>
      </c>
      <c r="J7754" s="131" t="str">
        <f>IFERROR(__xludf.DUMMYFUNCTION("""COMPUTED_VALUE"""),"")</f>
        <v/>
      </c>
      <c r="K7754" s="131" t="s">
        <v>191</v>
      </c>
      <c r="L7754" s="2"/>
      <c r="M7754" s="2"/>
    </row>
    <row r="7755" ht="15.75" customHeight="1">
      <c r="A7755" s="136"/>
      <c r="B7755" s="137"/>
      <c r="C7755" s="138"/>
      <c r="D7755" s="131"/>
      <c r="E7755" s="131"/>
      <c r="F7755" s="131"/>
      <c r="G7755" s="131"/>
      <c r="H7755" s="131" t="s">
        <v>191</v>
      </c>
      <c r="I7755" s="131" t="str">
        <f>IFERROR(__xludf.DUMMYFUNCTION("""COMPUTED_VALUE"""),"")</f>
        <v/>
      </c>
      <c r="J7755" s="131" t="str">
        <f>IFERROR(__xludf.DUMMYFUNCTION("""COMPUTED_VALUE"""),"")</f>
        <v/>
      </c>
      <c r="K7755" s="131" t="s">
        <v>191</v>
      </c>
      <c r="L7755" s="2"/>
      <c r="M7755" s="2"/>
    </row>
    <row r="7756" ht="15.75" customHeight="1">
      <c r="A7756" s="136"/>
      <c r="B7756" s="137"/>
      <c r="C7756" s="138"/>
      <c r="D7756" s="131"/>
      <c r="E7756" s="131"/>
      <c r="F7756" s="131"/>
      <c r="G7756" s="131"/>
      <c r="H7756" s="131" t="s">
        <v>191</v>
      </c>
      <c r="I7756" s="131" t="str">
        <f>IFERROR(__xludf.DUMMYFUNCTION("""COMPUTED_VALUE"""),"")</f>
        <v/>
      </c>
      <c r="J7756" s="131" t="str">
        <f>IFERROR(__xludf.DUMMYFUNCTION("""COMPUTED_VALUE"""),"")</f>
        <v/>
      </c>
      <c r="K7756" s="131" t="s">
        <v>191</v>
      </c>
      <c r="L7756" s="2"/>
      <c r="M7756" s="2"/>
    </row>
    <row r="7757" ht="15.75" customHeight="1">
      <c r="A7757" s="136"/>
      <c r="B7757" s="137"/>
      <c r="C7757" s="138"/>
      <c r="D7757" s="131"/>
      <c r="E7757" s="131"/>
      <c r="F7757" s="131"/>
      <c r="G7757" s="131"/>
      <c r="H7757" s="131" t="s">
        <v>191</v>
      </c>
      <c r="I7757" s="131" t="str">
        <f>IFERROR(__xludf.DUMMYFUNCTION("""COMPUTED_VALUE"""),"")</f>
        <v/>
      </c>
      <c r="J7757" s="131" t="str">
        <f>IFERROR(__xludf.DUMMYFUNCTION("""COMPUTED_VALUE"""),"")</f>
        <v/>
      </c>
      <c r="K7757" s="131" t="s">
        <v>191</v>
      </c>
      <c r="L7757" s="2"/>
      <c r="M7757" s="2"/>
    </row>
    <row r="7758" ht="15.75" customHeight="1">
      <c r="A7758" s="136"/>
      <c r="B7758" s="137"/>
      <c r="C7758" s="138"/>
      <c r="D7758" s="131"/>
      <c r="E7758" s="131"/>
      <c r="F7758" s="131"/>
      <c r="G7758" s="131"/>
      <c r="H7758" s="131" t="s">
        <v>191</v>
      </c>
      <c r="I7758" s="131" t="str">
        <f>IFERROR(__xludf.DUMMYFUNCTION("""COMPUTED_VALUE"""),"")</f>
        <v/>
      </c>
      <c r="J7758" s="131" t="str">
        <f>IFERROR(__xludf.DUMMYFUNCTION("""COMPUTED_VALUE"""),"")</f>
        <v/>
      </c>
      <c r="K7758" s="131" t="s">
        <v>191</v>
      </c>
      <c r="L7758" s="2"/>
      <c r="M7758" s="2"/>
    </row>
    <row r="7759" ht="15.75" customHeight="1">
      <c r="A7759" s="136"/>
      <c r="B7759" s="137"/>
      <c r="C7759" s="140"/>
      <c r="D7759" s="131"/>
      <c r="E7759" s="131"/>
      <c r="F7759" s="131"/>
      <c r="G7759" s="131"/>
      <c r="H7759" s="131" t="s">
        <v>191</v>
      </c>
      <c r="I7759" s="131" t="str">
        <f>IFERROR(__xludf.DUMMYFUNCTION("""COMPUTED_VALUE"""),"")</f>
        <v/>
      </c>
      <c r="J7759" s="131" t="str">
        <f>IFERROR(__xludf.DUMMYFUNCTION("""COMPUTED_VALUE"""),"")</f>
        <v/>
      </c>
      <c r="K7759" s="131" t="s">
        <v>191</v>
      </c>
      <c r="L7759" s="2"/>
      <c r="M7759" s="2"/>
    </row>
    <row r="7760" ht="15.75" customHeight="1">
      <c r="A7760" s="136"/>
      <c r="B7760" s="137"/>
      <c r="C7760" s="138"/>
      <c r="D7760" s="131"/>
      <c r="E7760" s="131"/>
      <c r="F7760" s="131"/>
      <c r="G7760" s="131"/>
      <c r="H7760" s="131" t="s">
        <v>191</v>
      </c>
      <c r="I7760" s="131" t="str">
        <f>IFERROR(__xludf.DUMMYFUNCTION("""COMPUTED_VALUE"""),"")</f>
        <v/>
      </c>
      <c r="J7760" s="131" t="str">
        <f>IFERROR(__xludf.DUMMYFUNCTION("""COMPUTED_VALUE"""),"")</f>
        <v/>
      </c>
      <c r="K7760" s="131" t="s">
        <v>191</v>
      </c>
      <c r="L7760" s="2"/>
      <c r="M7760" s="2"/>
    </row>
    <row r="7761" ht="15.75" customHeight="1">
      <c r="A7761" s="136"/>
      <c r="B7761" s="137"/>
      <c r="C7761" s="140"/>
      <c r="D7761" s="131"/>
      <c r="E7761" s="131"/>
      <c r="F7761" s="131"/>
      <c r="G7761" s="131"/>
      <c r="H7761" s="131" t="s">
        <v>191</v>
      </c>
      <c r="I7761" s="131" t="str">
        <f>IFERROR(__xludf.DUMMYFUNCTION("""COMPUTED_VALUE"""),"")</f>
        <v/>
      </c>
      <c r="J7761" s="131" t="str">
        <f>IFERROR(__xludf.DUMMYFUNCTION("""COMPUTED_VALUE"""),"")</f>
        <v/>
      </c>
      <c r="K7761" s="131" t="s">
        <v>191</v>
      </c>
      <c r="L7761" s="2"/>
      <c r="M7761" s="2"/>
    </row>
    <row r="7762" ht="15.75" customHeight="1">
      <c r="A7762" s="136"/>
      <c r="B7762" s="137"/>
      <c r="C7762" s="138"/>
      <c r="D7762" s="131"/>
      <c r="E7762" s="131"/>
      <c r="F7762" s="131"/>
      <c r="G7762" s="131"/>
      <c r="H7762" s="131" t="s">
        <v>191</v>
      </c>
      <c r="I7762" s="131" t="str">
        <f>IFERROR(__xludf.DUMMYFUNCTION("""COMPUTED_VALUE"""),"")</f>
        <v/>
      </c>
      <c r="J7762" s="131" t="str">
        <f>IFERROR(__xludf.DUMMYFUNCTION("""COMPUTED_VALUE"""),"")</f>
        <v/>
      </c>
      <c r="K7762" s="131" t="s">
        <v>191</v>
      </c>
      <c r="L7762" s="2"/>
      <c r="M7762" s="2"/>
    </row>
    <row r="7763" ht="15.75" customHeight="1">
      <c r="A7763" s="136"/>
      <c r="B7763" s="137"/>
      <c r="C7763" s="138"/>
      <c r="D7763" s="131"/>
      <c r="E7763" s="131"/>
      <c r="F7763" s="131"/>
      <c r="G7763" s="131"/>
      <c r="H7763" s="131" t="s">
        <v>191</v>
      </c>
      <c r="I7763" s="131" t="str">
        <f>IFERROR(__xludf.DUMMYFUNCTION("""COMPUTED_VALUE"""),"")</f>
        <v/>
      </c>
      <c r="J7763" s="131" t="str">
        <f>IFERROR(__xludf.DUMMYFUNCTION("""COMPUTED_VALUE"""),"")</f>
        <v/>
      </c>
      <c r="K7763" s="131" t="s">
        <v>191</v>
      </c>
      <c r="L7763" s="2"/>
      <c r="M7763" s="2"/>
    </row>
    <row r="7764" ht="15.75" customHeight="1">
      <c r="A7764" s="136"/>
      <c r="B7764" s="137"/>
      <c r="C7764" s="138"/>
      <c r="D7764" s="131"/>
      <c r="E7764" s="131"/>
      <c r="F7764" s="131"/>
      <c r="G7764" s="131"/>
      <c r="H7764" s="131" t="s">
        <v>191</v>
      </c>
      <c r="I7764" s="131" t="str">
        <f>IFERROR(__xludf.DUMMYFUNCTION("""COMPUTED_VALUE"""),"")</f>
        <v/>
      </c>
      <c r="J7764" s="131" t="str">
        <f>IFERROR(__xludf.DUMMYFUNCTION("""COMPUTED_VALUE"""),"")</f>
        <v/>
      </c>
      <c r="K7764" s="131" t="s">
        <v>191</v>
      </c>
      <c r="L7764" s="2"/>
      <c r="M7764" s="2"/>
    </row>
    <row r="7765" ht="15.75" customHeight="1">
      <c r="A7765" s="136"/>
      <c r="B7765" s="137"/>
      <c r="C7765" s="140"/>
      <c r="D7765" s="131"/>
      <c r="E7765" s="131"/>
      <c r="F7765" s="131"/>
      <c r="G7765" s="131"/>
      <c r="H7765" s="131" t="s">
        <v>191</v>
      </c>
      <c r="I7765" s="131" t="str">
        <f>IFERROR(__xludf.DUMMYFUNCTION("""COMPUTED_VALUE"""),"")</f>
        <v/>
      </c>
      <c r="J7765" s="131" t="str">
        <f>IFERROR(__xludf.DUMMYFUNCTION("""COMPUTED_VALUE"""),"")</f>
        <v/>
      </c>
      <c r="K7765" s="131" t="s">
        <v>191</v>
      </c>
      <c r="L7765" s="2"/>
      <c r="M7765" s="2"/>
    </row>
    <row r="7766" ht="15.75" customHeight="1">
      <c r="A7766" s="136"/>
      <c r="B7766" s="137"/>
      <c r="C7766" s="138"/>
      <c r="D7766" s="131"/>
      <c r="E7766" s="131"/>
      <c r="F7766" s="131"/>
      <c r="G7766" s="131"/>
      <c r="H7766" s="131" t="s">
        <v>191</v>
      </c>
      <c r="I7766" s="131" t="str">
        <f>IFERROR(__xludf.DUMMYFUNCTION("""COMPUTED_VALUE"""),"")</f>
        <v/>
      </c>
      <c r="J7766" s="131" t="str">
        <f>IFERROR(__xludf.DUMMYFUNCTION("""COMPUTED_VALUE"""),"")</f>
        <v/>
      </c>
      <c r="K7766" s="131" t="s">
        <v>191</v>
      </c>
      <c r="L7766" s="2"/>
      <c r="M7766" s="2"/>
    </row>
    <row r="7767" ht="15.75" customHeight="1">
      <c r="A7767" s="151"/>
      <c r="B7767" s="137"/>
      <c r="C7767" s="138"/>
      <c r="D7767" s="131"/>
      <c r="E7767" s="131"/>
      <c r="F7767" s="131"/>
      <c r="G7767" s="131"/>
      <c r="H7767" s="131" t="s">
        <v>191</v>
      </c>
      <c r="I7767" s="131" t="str">
        <f>IFERROR(__xludf.DUMMYFUNCTION("""COMPUTED_VALUE"""),"")</f>
        <v/>
      </c>
      <c r="J7767" s="131" t="str">
        <f>IFERROR(__xludf.DUMMYFUNCTION("""COMPUTED_VALUE"""),"")</f>
        <v/>
      </c>
      <c r="K7767" s="131" t="s">
        <v>191</v>
      </c>
      <c r="L7767" s="2"/>
      <c r="M7767" s="2"/>
    </row>
    <row r="7768" ht="15.75" customHeight="1">
      <c r="A7768" s="136"/>
      <c r="B7768" s="137"/>
      <c r="C7768" s="138"/>
      <c r="D7768" s="131"/>
      <c r="E7768" s="131"/>
      <c r="F7768" s="131"/>
      <c r="G7768" s="131"/>
      <c r="H7768" s="131" t="s">
        <v>191</v>
      </c>
      <c r="I7768" s="131" t="str">
        <f>IFERROR(__xludf.DUMMYFUNCTION("""COMPUTED_VALUE"""),"")</f>
        <v/>
      </c>
      <c r="J7768" s="131" t="str">
        <f>IFERROR(__xludf.DUMMYFUNCTION("""COMPUTED_VALUE"""),"")</f>
        <v/>
      </c>
      <c r="K7768" s="131" t="s">
        <v>191</v>
      </c>
      <c r="L7768" s="2"/>
      <c r="M7768" s="2"/>
    </row>
    <row r="7769" ht="15.75" customHeight="1">
      <c r="A7769" s="136"/>
      <c r="B7769" s="137"/>
      <c r="C7769" s="140"/>
      <c r="D7769" s="131"/>
      <c r="E7769" s="131"/>
      <c r="F7769" s="131"/>
      <c r="G7769" s="131"/>
      <c r="H7769" s="131" t="s">
        <v>191</v>
      </c>
      <c r="I7769" s="131" t="str">
        <f>IFERROR(__xludf.DUMMYFUNCTION("""COMPUTED_VALUE"""),"")</f>
        <v/>
      </c>
      <c r="J7769" s="131" t="str">
        <f>IFERROR(__xludf.DUMMYFUNCTION("""COMPUTED_VALUE"""),"")</f>
        <v/>
      </c>
      <c r="K7769" s="131" t="s">
        <v>191</v>
      </c>
      <c r="L7769" s="2"/>
      <c r="M7769" s="2"/>
    </row>
    <row r="7770" ht="15.75" customHeight="1">
      <c r="A7770" s="151"/>
      <c r="B7770" s="137"/>
      <c r="C7770" s="138"/>
      <c r="D7770" s="131"/>
      <c r="E7770" s="131"/>
      <c r="F7770" s="131"/>
      <c r="G7770" s="131"/>
      <c r="H7770" s="131" t="s">
        <v>191</v>
      </c>
      <c r="I7770" s="131" t="str">
        <f>IFERROR(__xludf.DUMMYFUNCTION("""COMPUTED_VALUE"""),"")</f>
        <v/>
      </c>
      <c r="J7770" s="131" t="str">
        <f>IFERROR(__xludf.DUMMYFUNCTION("""COMPUTED_VALUE"""),"")</f>
        <v/>
      </c>
      <c r="K7770" s="131" t="s">
        <v>191</v>
      </c>
      <c r="L7770" s="2"/>
      <c r="M7770" s="2"/>
    </row>
    <row r="7771" ht="15.75" customHeight="1">
      <c r="A7771" s="136"/>
      <c r="B7771" s="137"/>
      <c r="C7771" s="138"/>
      <c r="D7771" s="131"/>
      <c r="E7771" s="131"/>
      <c r="F7771" s="131"/>
      <c r="G7771" s="131"/>
      <c r="H7771" s="131" t="s">
        <v>191</v>
      </c>
      <c r="I7771" s="131" t="str">
        <f>IFERROR(__xludf.DUMMYFUNCTION("""COMPUTED_VALUE"""),"")</f>
        <v/>
      </c>
      <c r="J7771" s="131" t="str">
        <f>IFERROR(__xludf.DUMMYFUNCTION("""COMPUTED_VALUE"""),"")</f>
        <v/>
      </c>
      <c r="K7771" s="131" t="s">
        <v>191</v>
      </c>
      <c r="L7771" s="2"/>
      <c r="M7771" s="2"/>
    </row>
    <row r="7772" ht="15.75" customHeight="1">
      <c r="A7772" s="151"/>
      <c r="B7772" s="137"/>
      <c r="C7772" s="138"/>
      <c r="D7772" s="131"/>
      <c r="E7772" s="131"/>
      <c r="F7772" s="131"/>
      <c r="G7772" s="131"/>
      <c r="H7772" s="131" t="s">
        <v>191</v>
      </c>
      <c r="I7772" s="131" t="str">
        <f>IFERROR(__xludf.DUMMYFUNCTION("""COMPUTED_VALUE"""),"")</f>
        <v/>
      </c>
      <c r="J7772" s="131" t="str">
        <f>IFERROR(__xludf.DUMMYFUNCTION("""COMPUTED_VALUE"""),"")</f>
        <v/>
      </c>
      <c r="K7772" s="131" t="s">
        <v>191</v>
      </c>
      <c r="L7772" s="2"/>
      <c r="M7772" s="2"/>
    </row>
    <row r="7773" ht="15.75" customHeight="1">
      <c r="A7773" s="136"/>
      <c r="B7773" s="137"/>
      <c r="C7773" s="140"/>
      <c r="D7773" s="131"/>
      <c r="E7773" s="131"/>
      <c r="F7773" s="131"/>
      <c r="G7773" s="131"/>
      <c r="H7773" s="131" t="s">
        <v>191</v>
      </c>
      <c r="I7773" s="131" t="str">
        <f>IFERROR(__xludf.DUMMYFUNCTION("""COMPUTED_VALUE"""),"")</f>
        <v/>
      </c>
      <c r="J7773" s="131" t="str">
        <f>IFERROR(__xludf.DUMMYFUNCTION("""COMPUTED_VALUE"""),"")</f>
        <v/>
      </c>
      <c r="K7773" s="131" t="s">
        <v>191</v>
      </c>
      <c r="L7773" s="2"/>
      <c r="M7773" s="2"/>
    </row>
    <row r="7774" ht="15.75" customHeight="1">
      <c r="A7774" s="136"/>
      <c r="B7774" s="137"/>
      <c r="C7774" s="138"/>
      <c r="D7774" s="131"/>
      <c r="E7774" s="131"/>
      <c r="F7774" s="131"/>
      <c r="G7774" s="131"/>
      <c r="H7774" s="131" t="s">
        <v>191</v>
      </c>
      <c r="I7774" s="131" t="str">
        <f>IFERROR(__xludf.DUMMYFUNCTION("""COMPUTED_VALUE"""),"")</f>
        <v/>
      </c>
      <c r="J7774" s="131" t="str">
        <f>IFERROR(__xludf.DUMMYFUNCTION("""COMPUTED_VALUE"""),"")</f>
        <v/>
      </c>
      <c r="K7774" s="131" t="s">
        <v>191</v>
      </c>
      <c r="L7774" s="2"/>
      <c r="M7774" s="2"/>
    </row>
    <row r="7775" ht="15.75" customHeight="1">
      <c r="A7775" s="151"/>
      <c r="B7775" s="137"/>
      <c r="C7775" s="140"/>
      <c r="D7775" s="131"/>
      <c r="E7775" s="131"/>
      <c r="F7775" s="131"/>
      <c r="G7775" s="131"/>
      <c r="H7775" s="131" t="s">
        <v>191</v>
      </c>
      <c r="I7775" s="131" t="str">
        <f>IFERROR(__xludf.DUMMYFUNCTION("""COMPUTED_VALUE"""),"")</f>
        <v/>
      </c>
      <c r="J7775" s="131" t="str">
        <f>IFERROR(__xludf.DUMMYFUNCTION("""COMPUTED_VALUE"""),"")</f>
        <v/>
      </c>
      <c r="K7775" s="131" t="s">
        <v>191</v>
      </c>
      <c r="L7775" s="2"/>
      <c r="M7775" s="2"/>
    </row>
    <row r="7776" ht="15.75" customHeight="1">
      <c r="A7776" s="136"/>
      <c r="B7776" s="137"/>
      <c r="C7776" s="138"/>
      <c r="D7776" s="131"/>
      <c r="E7776" s="131"/>
      <c r="F7776" s="131"/>
      <c r="G7776" s="131"/>
      <c r="H7776" s="131" t="s">
        <v>191</v>
      </c>
      <c r="I7776" s="131" t="str">
        <f>IFERROR(__xludf.DUMMYFUNCTION("""COMPUTED_VALUE"""),"")</f>
        <v/>
      </c>
      <c r="J7776" s="131" t="str">
        <f>IFERROR(__xludf.DUMMYFUNCTION("""COMPUTED_VALUE"""),"")</f>
        <v/>
      </c>
      <c r="K7776" s="131" t="s">
        <v>191</v>
      </c>
      <c r="L7776" s="2"/>
      <c r="M7776" s="2"/>
    </row>
    <row r="7777" ht="15.75" customHeight="1">
      <c r="A7777" s="136"/>
      <c r="B7777" s="137"/>
      <c r="C7777" s="138"/>
      <c r="D7777" s="131"/>
      <c r="E7777" s="131"/>
      <c r="F7777" s="131"/>
      <c r="G7777" s="131"/>
      <c r="H7777" s="131" t="s">
        <v>191</v>
      </c>
      <c r="I7777" s="131" t="str">
        <f>IFERROR(__xludf.DUMMYFUNCTION("""COMPUTED_VALUE"""),"")</f>
        <v/>
      </c>
      <c r="J7777" s="131" t="str">
        <f>IFERROR(__xludf.DUMMYFUNCTION("""COMPUTED_VALUE"""),"")</f>
        <v/>
      </c>
      <c r="K7777" s="131" t="s">
        <v>191</v>
      </c>
      <c r="L7777" s="2"/>
      <c r="M7777" s="2"/>
    </row>
    <row r="7778" ht="15.75" customHeight="1">
      <c r="A7778" s="136"/>
      <c r="B7778" s="137"/>
      <c r="C7778" s="138"/>
      <c r="D7778" s="131"/>
      <c r="E7778" s="131"/>
      <c r="F7778" s="131"/>
      <c r="G7778" s="131"/>
      <c r="H7778" s="131" t="s">
        <v>191</v>
      </c>
      <c r="I7778" s="131" t="str">
        <f>IFERROR(__xludf.DUMMYFUNCTION("""COMPUTED_VALUE"""),"")</f>
        <v/>
      </c>
      <c r="J7778" s="131" t="str">
        <f>IFERROR(__xludf.DUMMYFUNCTION("""COMPUTED_VALUE"""),"")</f>
        <v/>
      </c>
      <c r="K7778" s="131" t="s">
        <v>191</v>
      </c>
      <c r="L7778" s="2"/>
      <c r="M7778" s="2"/>
    </row>
    <row r="7779" ht="15.75" customHeight="1">
      <c r="A7779" s="136"/>
      <c r="B7779" s="137"/>
      <c r="C7779" s="138"/>
      <c r="D7779" s="131"/>
      <c r="E7779" s="131"/>
      <c r="F7779" s="131"/>
      <c r="G7779" s="131"/>
      <c r="H7779" s="131" t="s">
        <v>191</v>
      </c>
      <c r="I7779" s="131" t="str">
        <f>IFERROR(__xludf.DUMMYFUNCTION("""COMPUTED_VALUE"""),"")</f>
        <v/>
      </c>
      <c r="J7779" s="131" t="str">
        <f>IFERROR(__xludf.DUMMYFUNCTION("""COMPUTED_VALUE"""),"")</f>
        <v/>
      </c>
      <c r="K7779" s="131" t="s">
        <v>191</v>
      </c>
      <c r="L7779" s="2"/>
      <c r="M7779" s="2"/>
    </row>
    <row r="7780" ht="15.75" customHeight="1">
      <c r="A7780" s="136"/>
      <c r="B7780" s="137"/>
      <c r="C7780" s="140"/>
      <c r="D7780" s="131"/>
      <c r="E7780" s="131"/>
      <c r="F7780" s="131"/>
      <c r="G7780" s="131"/>
      <c r="H7780" s="131" t="s">
        <v>191</v>
      </c>
      <c r="I7780" s="131" t="str">
        <f>IFERROR(__xludf.DUMMYFUNCTION("""COMPUTED_VALUE"""),"")</f>
        <v/>
      </c>
      <c r="J7780" s="131" t="str">
        <f>IFERROR(__xludf.DUMMYFUNCTION("""COMPUTED_VALUE"""),"")</f>
        <v/>
      </c>
      <c r="K7780" s="131" t="s">
        <v>191</v>
      </c>
      <c r="L7780" s="2"/>
      <c r="M7780" s="2"/>
    </row>
    <row r="7781" ht="15.75" customHeight="1">
      <c r="A7781" s="136"/>
      <c r="B7781" s="137"/>
      <c r="C7781" s="138"/>
      <c r="D7781" s="131"/>
      <c r="E7781" s="131"/>
      <c r="F7781" s="131"/>
      <c r="G7781" s="131"/>
      <c r="H7781" s="131" t="s">
        <v>191</v>
      </c>
      <c r="I7781" s="131" t="str">
        <f>IFERROR(__xludf.DUMMYFUNCTION("""COMPUTED_VALUE"""),"")</f>
        <v/>
      </c>
      <c r="J7781" s="131" t="str">
        <f>IFERROR(__xludf.DUMMYFUNCTION("""COMPUTED_VALUE"""),"")</f>
        <v/>
      </c>
      <c r="K7781" s="131" t="s">
        <v>191</v>
      </c>
      <c r="L7781" s="2"/>
      <c r="M7781" s="2"/>
    </row>
    <row r="7782" ht="15.75" customHeight="1">
      <c r="A7782" s="136"/>
      <c r="B7782" s="137"/>
      <c r="C7782" s="138"/>
      <c r="D7782" s="131"/>
      <c r="E7782" s="131"/>
      <c r="F7782" s="131"/>
      <c r="G7782" s="131"/>
      <c r="H7782" s="131" t="s">
        <v>191</v>
      </c>
      <c r="I7782" s="131" t="str">
        <f>IFERROR(__xludf.DUMMYFUNCTION("""COMPUTED_VALUE"""),"")</f>
        <v/>
      </c>
      <c r="J7782" s="131" t="str">
        <f>IFERROR(__xludf.DUMMYFUNCTION("""COMPUTED_VALUE"""),"")</f>
        <v/>
      </c>
      <c r="K7782" s="131" t="s">
        <v>191</v>
      </c>
      <c r="L7782" s="2"/>
      <c r="M7782" s="2"/>
    </row>
    <row r="7783" ht="15.75" customHeight="1">
      <c r="A7783" s="136"/>
      <c r="B7783" s="137"/>
      <c r="C7783" s="138"/>
      <c r="D7783" s="131"/>
      <c r="E7783" s="131"/>
      <c r="F7783" s="131"/>
      <c r="G7783" s="131"/>
      <c r="H7783" s="131" t="s">
        <v>191</v>
      </c>
      <c r="I7783" s="131" t="str">
        <f>IFERROR(__xludf.DUMMYFUNCTION("""COMPUTED_VALUE"""),"")</f>
        <v/>
      </c>
      <c r="J7783" s="131" t="str">
        <f>IFERROR(__xludf.DUMMYFUNCTION("""COMPUTED_VALUE"""),"")</f>
        <v/>
      </c>
      <c r="K7783" s="131" t="s">
        <v>191</v>
      </c>
      <c r="L7783" s="2"/>
      <c r="M7783" s="2"/>
    </row>
    <row r="7784" ht="15.75" customHeight="1">
      <c r="A7784" s="136"/>
      <c r="B7784" s="137"/>
      <c r="C7784" s="140"/>
      <c r="D7784" s="131"/>
      <c r="E7784" s="131"/>
      <c r="F7784" s="131"/>
      <c r="G7784" s="131"/>
      <c r="H7784" s="131" t="s">
        <v>191</v>
      </c>
      <c r="I7784" s="131" t="str">
        <f>IFERROR(__xludf.DUMMYFUNCTION("""COMPUTED_VALUE"""),"")</f>
        <v/>
      </c>
      <c r="J7784" s="131" t="str">
        <f>IFERROR(__xludf.DUMMYFUNCTION("""COMPUTED_VALUE"""),"")</f>
        <v/>
      </c>
      <c r="K7784" s="131" t="s">
        <v>191</v>
      </c>
      <c r="L7784" s="2"/>
      <c r="M7784" s="2"/>
    </row>
    <row r="7785" ht="15.75" customHeight="1">
      <c r="A7785" s="136"/>
      <c r="B7785" s="137"/>
      <c r="C7785" s="138"/>
      <c r="D7785" s="131"/>
      <c r="E7785" s="131"/>
      <c r="F7785" s="131"/>
      <c r="G7785" s="131"/>
      <c r="H7785" s="131" t="s">
        <v>191</v>
      </c>
      <c r="I7785" s="131" t="str">
        <f>IFERROR(__xludf.DUMMYFUNCTION("""COMPUTED_VALUE"""),"")</f>
        <v/>
      </c>
      <c r="J7785" s="131" t="str">
        <f>IFERROR(__xludf.DUMMYFUNCTION("""COMPUTED_VALUE"""),"")</f>
        <v/>
      </c>
      <c r="K7785" s="131" t="s">
        <v>191</v>
      </c>
      <c r="L7785" s="2"/>
      <c r="M7785" s="2"/>
    </row>
    <row r="7786" ht="15.75" customHeight="1">
      <c r="A7786" s="136"/>
      <c r="B7786" s="137"/>
      <c r="C7786" s="140"/>
      <c r="D7786" s="131"/>
      <c r="E7786" s="131"/>
      <c r="F7786" s="131"/>
      <c r="G7786" s="131"/>
      <c r="H7786" s="131" t="s">
        <v>191</v>
      </c>
      <c r="I7786" s="131" t="str">
        <f>IFERROR(__xludf.DUMMYFUNCTION("""COMPUTED_VALUE"""),"")</f>
        <v/>
      </c>
      <c r="J7786" s="131" t="str">
        <f>IFERROR(__xludf.DUMMYFUNCTION("""COMPUTED_VALUE"""),"")</f>
        <v/>
      </c>
      <c r="K7786" s="131" t="s">
        <v>191</v>
      </c>
      <c r="L7786" s="2"/>
      <c r="M7786" s="2"/>
    </row>
    <row r="7787" ht="15.75" customHeight="1">
      <c r="A7787" s="136"/>
      <c r="B7787" s="137"/>
      <c r="C7787" s="138"/>
      <c r="D7787" s="131"/>
      <c r="E7787" s="131"/>
      <c r="F7787" s="131"/>
      <c r="G7787" s="131"/>
      <c r="H7787" s="131" t="s">
        <v>191</v>
      </c>
      <c r="I7787" s="131" t="str">
        <f>IFERROR(__xludf.DUMMYFUNCTION("""COMPUTED_VALUE"""),"")</f>
        <v/>
      </c>
      <c r="J7787" s="131" t="str">
        <f>IFERROR(__xludf.DUMMYFUNCTION("""COMPUTED_VALUE"""),"")</f>
        <v/>
      </c>
      <c r="K7787" s="131" t="s">
        <v>191</v>
      </c>
      <c r="L7787" s="2"/>
      <c r="M7787" s="2"/>
    </row>
    <row r="7788" ht="15.75" customHeight="1">
      <c r="A7788" s="136"/>
      <c r="B7788" s="137"/>
      <c r="C7788" s="138"/>
      <c r="D7788" s="131"/>
      <c r="E7788" s="131"/>
      <c r="F7788" s="131"/>
      <c r="G7788" s="131"/>
      <c r="H7788" s="131" t="s">
        <v>191</v>
      </c>
      <c r="I7788" s="131" t="str">
        <f>IFERROR(__xludf.DUMMYFUNCTION("""COMPUTED_VALUE"""),"")</f>
        <v/>
      </c>
      <c r="J7788" s="131" t="str">
        <f>IFERROR(__xludf.DUMMYFUNCTION("""COMPUTED_VALUE"""),"")</f>
        <v/>
      </c>
      <c r="K7788" s="131" t="s">
        <v>191</v>
      </c>
      <c r="L7788" s="2"/>
      <c r="M7788" s="2"/>
    </row>
    <row r="7789" ht="15.75" customHeight="1">
      <c r="A7789" s="136"/>
      <c r="B7789" s="137"/>
      <c r="C7789" s="138"/>
      <c r="D7789" s="131"/>
      <c r="E7789" s="131"/>
      <c r="F7789" s="131"/>
      <c r="G7789" s="131"/>
      <c r="H7789" s="131" t="s">
        <v>191</v>
      </c>
      <c r="I7789" s="131" t="str">
        <f>IFERROR(__xludf.DUMMYFUNCTION("""COMPUTED_VALUE"""),"")</f>
        <v/>
      </c>
      <c r="J7789" s="131" t="str">
        <f>IFERROR(__xludf.DUMMYFUNCTION("""COMPUTED_VALUE"""),"")</f>
        <v/>
      </c>
      <c r="K7789" s="131" t="s">
        <v>191</v>
      </c>
      <c r="L7789" s="2"/>
      <c r="M7789" s="2"/>
    </row>
    <row r="7790" ht="15.75" customHeight="1">
      <c r="A7790" s="151"/>
      <c r="B7790" s="152"/>
      <c r="C7790" s="138"/>
      <c r="D7790" s="131"/>
      <c r="E7790" s="131"/>
      <c r="F7790" s="131"/>
      <c r="G7790" s="131"/>
      <c r="H7790" s="131" t="s">
        <v>191</v>
      </c>
      <c r="I7790" s="131" t="str">
        <f>IFERROR(__xludf.DUMMYFUNCTION("""COMPUTED_VALUE"""),"")</f>
        <v/>
      </c>
      <c r="J7790" s="131" t="str">
        <f>IFERROR(__xludf.DUMMYFUNCTION("""COMPUTED_VALUE"""),"")</f>
        <v/>
      </c>
      <c r="K7790" s="131" t="s">
        <v>191</v>
      </c>
      <c r="L7790" s="2"/>
      <c r="M7790" s="2"/>
    </row>
    <row r="7791" ht="15.75" customHeight="1">
      <c r="A7791" s="136"/>
      <c r="B7791" s="137"/>
      <c r="C7791" s="138"/>
      <c r="D7791" s="131"/>
      <c r="E7791" s="131"/>
      <c r="F7791" s="131"/>
      <c r="G7791" s="131"/>
      <c r="H7791" s="131" t="s">
        <v>191</v>
      </c>
      <c r="I7791" s="131" t="str">
        <f>IFERROR(__xludf.DUMMYFUNCTION("""COMPUTED_VALUE"""),"")</f>
        <v/>
      </c>
      <c r="J7791" s="131" t="str">
        <f>IFERROR(__xludf.DUMMYFUNCTION("""COMPUTED_VALUE"""),"")</f>
        <v/>
      </c>
      <c r="K7791" s="131" t="s">
        <v>191</v>
      </c>
      <c r="L7791" s="2"/>
      <c r="M7791" s="2"/>
    </row>
    <row r="7792" ht="15.75" customHeight="1">
      <c r="A7792" s="136"/>
      <c r="B7792" s="137"/>
      <c r="C7792" s="140"/>
      <c r="D7792" s="131"/>
      <c r="E7792" s="131"/>
      <c r="F7792" s="131"/>
      <c r="G7792" s="131"/>
      <c r="H7792" s="131" t="s">
        <v>191</v>
      </c>
      <c r="I7792" s="131" t="str">
        <f>IFERROR(__xludf.DUMMYFUNCTION("""COMPUTED_VALUE"""),"")</f>
        <v/>
      </c>
      <c r="J7792" s="131" t="str">
        <f>IFERROR(__xludf.DUMMYFUNCTION("""COMPUTED_VALUE"""),"")</f>
        <v/>
      </c>
      <c r="K7792" s="131" t="s">
        <v>191</v>
      </c>
      <c r="L7792" s="2"/>
      <c r="M7792" s="2"/>
    </row>
    <row r="7793" ht="15.75" customHeight="1">
      <c r="A7793" s="136"/>
      <c r="B7793" s="137"/>
      <c r="C7793" s="138"/>
      <c r="D7793" s="131"/>
      <c r="E7793" s="131"/>
      <c r="F7793" s="131"/>
      <c r="G7793" s="131"/>
      <c r="H7793" s="131" t="s">
        <v>191</v>
      </c>
      <c r="I7793" s="131" t="str">
        <f>IFERROR(__xludf.DUMMYFUNCTION("""COMPUTED_VALUE"""),"")</f>
        <v/>
      </c>
      <c r="J7793" s="131" t="str">
        <f>IFERROR(__xludf.DUMMYFUNCTION("""COMPUTED_VALUE"""),"")</f>
        <v/>
      </c>
      <c r="K7793" s="131" t="s">
        <v>191</v>
      </c>
      <c r="L7793" s="2"/>
      <c r="M7793" s="2"/>
    </row>
    <row r="7794" ht="15.75" customHeight="1">
      <c r="A7794" s="136"/>
      <c r="B7794" s="137"/>
      <c r="C7794" s="138"/>
      <c r="D7794" s="131"/>
      <c r="E7794" s="131"/>
      <c r="F7794" s="131"/>
      <c r="G7794" s="131"/>
      <c r="H7794" s="131" t="s">
        <v>191</v>
      </c>
      <c r="I7794" s="131" t="str">
        <f>IFERROR(__xludf.DUMMYFUNCTION("""COMPUTED_VALUE"""),"")</f>
        <v/>
      </c>
      <c r="J7794" s="131" t="str">
        <f>IFERROR(__xludf.DUMMYFUNCTION("""COMPUTED_VALUE"""),"")</f>
        <v/>
      </c>
      <c r="K7794" s="131" t="s">
        <v>191</v>
      </c>
      <c r="L7794" s="2"/>
      <c r="M7794" s="2"/>
    </row>
    <row r="7795" ht="15.75" customHeight="1">
      <c r="A7795" s="136"/>
      <c r="B7795" s="137"/>
      <c r="C7795" s="138"/>
      <c r="D7795" s="131"/>
      <c r="E7795" s="131"/>
      <c r="F7795" s="131"/>
      <c r="G7795" s="131"/>
      <c r="H7795" s="131" t="s">
        <v>191</v>
      </c>
      <c r="I7795" s="131" t="str">
        <f>IFERROR(__xludf.DUMMYFUNCTION("""COMPUTED_VALUE"""),"")</f>
        <v/>
      </c>
      <c r="J7795" s="131" t="str">
        <f>IFERROR(__xludf.DUMMYFUNCTION("""COMPUTED_VALUE"""),"")</f>
        <v/>
      </c>
      <c r="K7795" s="131" t="s">
        <v>191</v>
      </c>
      <c r="L7795" s="2"/>
      <c r="M7795" s="2"/>
    </row>
    <row r="7796" ht="15.75" customHeight="1">
      <c r="A7796" s="136"/>
      <c r="B7796" s="137"/>
      <c r="C7796" s="138"/>
      <c r="D7796" s="131"/>
      <c r="E7796" s="131"/>
      <c r="F7796" s="131"/>
      <c r="G7796" s="131"/>
      <c r="H7796" s="131" t="s">
        <v>191</v>
      </c>
      <c r="I7796" s="131" t="str">
        <f>IFERROR(__xludf.DUMMYFUNCTION("""COMPUTED_VALUE"""),"")</f>
        <v/>
      </c>
      <c r="J7796" s="131" t="str">
        <f>IFERROR(__xludf.DUMMYFUNCTION("""COMPUTED_VALUE"""),"")</f>
        <v/>
      </c>
      <c r="K7796" s="131" t="s">
        <v>191</v>
      </c>
      <c r="L7796" s="2"/>
      <c r="M7796" s="2"/>
    </row>
    <row r="7797" ht="15.75" customHeight="1">
      <c r="A7797" s="136"/>
      <c r="B7797" s="137"/>
      <c r="C7797" s="138"/>
      <c r="D7797" s="131"/>
      <c r="E7797" s="131"/>
      <c r="F7797" s="131"/>
      <c r="G7797" s="131"/>
      <c r="H7797" s="131" t="s">
        <v>191</v>
      </c>
      <c r="I7797" s="131" t="str">
        <f>IFERROR(__xludf.DUMMYFUNCTION("""COMPUTED_VALUE"""),"")</f>
        <v/>
      </c>
      <c r="J7797" s="131" t="str">
        <f>IFERROR(__xludf.DUMMYFUNCTION("""COMPUTED_VALUE"""),"")</f>
        <v/>
      </c>
      <c r="K7797" s="131" t="s">
        <v>191</v>
      </c>
      <c r="L7797" s="2"/>
      <c r="M7797" s="2"/>
    </row>
    <row r="7798" ht="15.75" customHeight="1">
      <c r="A7798" s="136"/>
      <c r="B7798" s="137"/>
      <c r="C7798" s="138"/>
      <c r="D7798" s="131"/>
      <c r="E7798" s="131"/>
      <c r="F7798" s="131"/>
      <c r="G7798" s="131"/>
      <c r="H7798" s="131" t="s">
        <v>191</v>
      </c>
      <c r="I7798" s="131" t="str">
        <f>IFERROR(__xludf.DUMMYFUNCTION("""COMPUTED_VALUE"""),"")</f>
        <v/>
      </c>
      <c r="J7798" s="131" t="str">
        <f>IFERROR(__xludf.DUMMYFUNCTION("""COMPUTED_VALUE"""),"")</f>
        <v/>
      </c>
      <c r="K7798" s="131" t="s">
        <v>191</v>
      </c>
      <c r="L7798" s="2"/>
      <c r="M7798" s="2"/>
    </row>
    <row r="7799" ht="15.75" customHeight="1">
      <c r="A7799" s="136"/>
      <c r="B7799" s="137"/>
      <c r="C7799" s="138"/>
      <c r="D7799" s="131"/>
      <c r="E7799" s="131"/>
      <c r="F7799" s="131"/>
      <c r="G7799" s="131"/>
      <c r="H7799" s="131" t="s">
        <v>191</v>
      </c>
      <c r="I7799" s="131" t="str">
        <f>IFERROR(__xludf.DUMMYFUNCTION("""COMPUTED_VALUE"""),"")</f>
        <v/>
      </c>
      <c r="J7799" s="131" t="str">
        <f>IFERROR(__xludf.DUMMYFUNCTION("""COMPUTED_VALUE"""),"")</f>
        <v/>
      </c>
      <c r="K7799" s="131" t="s">
        <v>191</v>
      </c>
      <c r="L7799" s="2"/>
      <c r="M7799" s="2"/>
    </row>
    <row r="7800" ht="15.75" customHeight="1">
      <c r="A7800" s="136"/>
      <c r="B7800" s="137"/>
      <c r="C7800" s="140"/>
      <c r="D7800" s="131"/>
      <c r="E7800" s="131"/>
      <c r="F7800" s="131"/>
      <c r="G7800" s="131"/>
      <c r="H7800" s="131" t="s">
        <v>191</v>
      </c>
      <c r="I7800" s="131" t="str">
        <f>IFERROR(__xludf.DUMMYFUNCTION("""COMPUTED_VALUE"""),"")</f>
        <v/>
      </c>
      <c r="J7800" s="131" t="str">
        <f>IFERROR(__xludf.DUMMYFUNCTION("""COMPUTED_VALUE"""),"")</f>
        <v/>
      </c>
      <c r="K7800" s="131" t="s">
        <v>191</v>
      </c>
      <c r="L7800" s="2"/>
      <c r="M7800" s="2"/>
    </row>
    <row r="7801" ht="15.75" customHeight="1">
      <c r="A7801" s="136"/>
      <c r="B7801" s="137"/>
      <c r="C7801" s="138"/>
      <c r="D7801" s="131"/>
      <c r="E7801" s="131"/>
      <c r="F7801" s="131"/>
      <c r="G7801" s="131"/>
      <c r="H7801" s="131" t="s">
        <v>191</v>
      </c>
      <c r="I7801" s="131" t="str">
        <f>IFERROR(__xludf.DUMMYFUNCTION("""COMPUTED_VALUE"""),"")</f>
        <v/>
      </c>
      <c r="J7801" s="131" t="str">
        <f>IFERROR(__xludf.DUMMYFUNCTION("""COMPUTED_VALUE"""),"")</f>
        <v/>
      </c>
      <c r="K7801" s="131" t="s">
        <v>191</v>
      </c>
      <c r="L7801" s="2"/>
      <c r="M7801" s="2"/>
    </row>
    <row r="7802" ht="15.75" customHeight="1">
      <c r="A7802" s="136"/>
      <c r="B7802" s="137"/>
      <c r="C7802" s="138"/>
      <c r="D7802" s="131"/>
      <c r="E7802" s="131"/>
      <c r="F7802" s="131"/>
      <c r="G7802" s="131"/>
      <c r="H7802" s="131" t="s">
        <v>191</v>
      </c>
      <c r="I7802" s="131" t="str">
        <f>IFERROR(__xludf.DUMMYFUNCTION("""COMPUTED_VALUE"""),"")</f>
        <v/>
      </c>
      <c r="J7802" s="131" t="str">
        <f>IFERROR(__xludf.DUMMYFUNCTION("""COMPUTED_VALUE"""),"")</f>
        <v/>
      </c>
      <c r="K7802" s="131" t="s">
        <v>191</v>
      </c>
      <c r="L7802" s="2"/>
      <c r="M7802" s="2"/>
    </row>
    <row r="7803" ht="15.75" customHeight="1">
      <c r="A7803" s="136"/>
      <c r="B7803" s="137"/>
      <c r="C7803" s="138"/>
      <c r="D7803" s="131"/>
      <c r="E7803" s="131"/>
      <c r="F7803" s="131"/>
      <c r="G7803" s="131"/>
      <c r="H7803" s="131" t="s">
        <v>191</v>
      </c>
      <c r="I7803" s="131" t="str">
        <f>IFERROR(__xludf.DUMMYFUNCTION("""COMPUTED_VALUE"""),"")</f>
        <v/>
      </c>
      <c r="J7803" s="131" t="str">
        <f>IFERROR(__xludf.DUMMYFUNCTION("""COMPUTED_VALUE"""),"")</f>
        <v/>
      </c>
      <c r="K7803" s="131" t="s">
        <v>191</v>
      </c>
      <c r="L7803" s="2"/>
      <c r="M7803" s="2"/>
    </row>
    <row r="7804" ht="15.75" customHeight="1">
      <c r="A7804" s="136"/>
      <c r="B7804" s="137"/>
      <c r="C7804" s="138"/>
      <c r="D7804" s="131"/>
      <c r="E7804" s="131"/>
      <c r="F7804" s="131"/>
      <c r="G7804" s="131"/>
      <c r="H7804" s="131" t="s">
        <v>191</v>
      </c>
      <c r="I7804" s="131" t="str">
        <f>IFERROR(__xludf.DUMMYFUNCTION("""COMPUTED_VALUE"""),"")</f>
        <v/>
      </c>
      <c r="J7804" s="131" t="str">
        <f>IFERROR(__xludf.DUMMYFUNCTION("""COMPUTED_VALUE"""),"")</f>
        <v/>
      </c>
      <c r="K7804" s="131" t="s">
        <v>191</v>
      </c>
      <c r="L7804" s="2"/>
      <c r="M7804" s="2"/>
    </row>
    <row r="7805" ht="15.75" customHeight="1">
      <c r="A7805" s="136"/>
      <c r="B7805" s="137"/>
      <c r="C7805" s="138"/>
      <c r="D7805" s="131"/>
      <c r="E7805" s="131"/>
      <c r="F7805" s="131"/>
      <c r="G7805" s="131"/>
      <c r="H7805" s="131" t="s">
        <v>191</v>
      </c>
      <c r="I7805" s="131" t="str">
        <f>IFERROR(__xludf.DUMMYFUNCTION("""COMPUTED_VALUE"""),"")</f>
        <v/>
      </c>
      <c r="J7805" s="131" t="str">
        <f>IFERROR(__xludf.DUMMYFUNCTION("""COMPUTED_VALUE"""),"")</f>
        <v/>
      </c>
      <c r="K7805" s="131" t="s">
        <v>191</v>
      </c>
      <c r="L7805" s="2"/>
      <c r="M7805" s="2"/>
    </row>
    <row r="7806" ht="15.75" customHeight="1">
      <c r="A7806" s="136"/>
      <c r="B7806" s="137"/>
      <c r="C7806" s="138"/>
      <c r="D7806" s="131"/>
      <c r="E7806" s="131"/>
      <c r="F7806" s="131"/>
      <c r="G7806" s="131"/>
      <c r="H7806" s="131" t="s">
        <v>191</v>
      </c>
      <c r="I7806" s="131" t="str">
        <f>IFERROR(__xludf.DUMMYFUNCTION("""COMPUTED_VALUE"""),"")</f>
        <v/>
      </c>
      <c r="J7806" s="131" t="str">
        <f>IFERROR(__xludf.DUMMYFUNCTION("""COMPUTED_VALUE"""),"")</f>
        <v/>
      </c>
      <c r="K7806" s="131" t="s">
        <v>191</v>
      </c>
      <c r="L7806" s="2"/>
      <c r="M7806" s="2"/>
    </row>
    <row r="7807" ht="15.75" customHeight="1">
      <c r="A7807" s="136"/>
      <c r="B7807" s="137"/>
      <c r="C7807" s="138"/>
      <c r="D7807" s="131"/>
      <c r="E7807" s="131"/>
      <c r="F7807" s="131"/>
      <c r="G7807" s="131"/>
      <c r="H7807" s="131" t="s">
        <v>191</v>
      </c>
      <c r="I7807" s="131" t="str">
        <f>IFERROR(__xludf.DUMMYFUNCTION("""COMPUTED_VALUE"""),"")</f>
        <v/>
      </c>
      <c r="J7807" s="131" t="str">
        <f>IFERROR(__xludf.DUMMYFUNCTION("""COMPUTED_VALUE"""),"")</f>
        <v/>
      </c>
      <c r="K7807" s="131" t="s">
        <v>191</v>
      </c>
      <c r="L7807" s="2"/>
      <c r="M7807" s="2"/>
    </row>
    <row r="7808" ht="15.75" customHeight="1">
      <c r="A7808" s="136"/>
      <c r="B7808" s="137"/>
      <c r="C7808" s="138"/>
      <c r="D7808" s="131"/>
      <c r="E7808" s="131"/>
      <c r="F7808" s="131"/>
      <c r="G7808" s="131"/>
      <c r="H7808" s="131" t="s">
        <v>191</v>
      </c>
      <c r="I7808" s="131" t="str">
        <f>IFERROR(__xludf.DUMMYFUNCTION("""COMPUTED_VALUE"""),"")</f>
        <v/>
      </c>
      <c r="J7808" s="131" t="str">
        <f>IFERROR(__xludf.DUMMYFUNCTION("""COMPUTED_VALUE"""),"")</f>
        <v/>
      </c>
      <c r="K7808" s="131" t="s">
        <v>191</v>
      </c>
      <c r="L7808" s="2"/>
      <c r="M7808" s="2"/>
    </row>
    <row r="7809" ht="15.75" customHeight="1">
      <c r="A7809" s="136"/>
      <c r="B7809" s="137"/>
      <c r="C7809" s="138"/>
      <c r="D7809" s="131"/>
      <c r="E7809" s="131"/>
      <c r="F7809" s="131"/>
      <c r="G7809" s="131"/>
      <c r="H7809" s="131" t="s">
        <v>191</v>
      </c>
      <c r="I7809" s="131" t="str">
        <f>IFERROR(__xludf.DUMMYFUNCTION("""COMPUTED_VALUE"""),"")</f>
        <v/>
      </c>
      <c r="J7809" s="131" t="str">
        <f>IFERROR(__xludf.DUMMYFUNCTION("""COMPUTED_VALUE"""),"")</f>
        <v/>
      </c>
      <c r="K7809" s="131" t="s">
        <v>191</v>
      </c>
      <c r="L7809" s="2"/>
      <c r="M7809" s="2"/>
    </row>
    <row r="7810" ht="15.75" customHeight="1">
      <c r="A7810" s="136"/>
      <c r="B7810" s="137"/>
      <c r="C7810" s="140"/>
      <c r="D7810" s="131"/>
      <c r="E7810" s="131"/>
      <c r="F7810" s="131"/>
      <c r="G7810" s="131"/>
      <c r="H7810" s="131" t="s">
        <v>191</v>
      </c>
      <c r="I7810" s="131" t="str">
        <f>IFERROR(__xludf.DUMMYFUNCTION("""COMPUTED_VALUE"""),"")</f>
        <v/>
      </c>
      <c r="J7810" s="131" t="str">
        <f>IFERROR(__xludf.DUMMYFUNCTION("""COMPUTED_VALUE"""),"")</f>
        <v/>
      </c>
      <c r="K7810" s="131" t="s">
        <v>191</v>
      </c>
      <c r="L7810" s="2"/>
      <c r="M7810" s="2"/>
    </row>
    <row r="7811" ht="15.75" customHeight="1">
      <c r="A7811" s="136"/>
      <c r="B7811" s="137"/>
      <c r="C7811" s="138"/>
      <c r="D7811" s="131"/>
      <c r="E7811" s="131"/>
      <c r="F7811" s="131"/>
      <c r="G7811" s="131"/>
      <c r="H7811" s="131" t="s">
        <v>191</v>
      </c>
      <c r="I7811" s="131" t="str">
        <f>IFERROR(__xludf.DUMMYFUNCTION("""COMPUTED_VALUE"""),"")</f>
        <v/>
      </c>
      <c r="J7811" s="131" t="str">
        <f>IFERROR(__xludf.DUMMYFUNCTION("""COMPUTED_VALUE"""),"")</f>
        <v/>
      </c>
      <c r="K7811" s="131" t="s">
        <v>191</v>
      </c>
      <c r="L7811" s="2"/>
      <c r="M7811" s="2"/>
    </row>
    <row r="7812" ht="15.75" customHeight="1">
      <c r="A7812" s="136"/>
      <c r="B7812" s="137"/>
      <c r="C7812" s="140"/>
      <c r="D7812" s="131"/>
      <c r="E7812" s="131"/>
      <c r="F7812" s="131"/>
      <c r="G7812" s="131"/>
      <c r="H7812" s="131" t="s">
        <v>191</v>
      </c>
      <c r="I7812" s="131" t="str">
        <f>IFERROR(__xludf.DUMMYFUNCTION("""COMPUTED_VALUE"""),"")</f>
        <v/>
      </c>
      <c r="J7812" s="131" t="str">
        <f>IFERROR(__xludf.DUMMYFUNCTION("""COMPUTED_VALUE"""),"")</f>
        <v/>
      </c>
      <c r="K7812" s="131" t="s">
        <v>191</v>
      </c>
      <c r="L7812" s="2"/>
      <c r="M7812" s="2"/>
    </row>
    <row r="7813" ht="15.75" customHeight="1">
      <c r="A7813" s="136"/>
      <c r="B7813" s="137"/>
      <c r="C7813" s="138"/>
      <c r="D7813" s="131"/>
      <c r="E7813" s="131"/>
      <c r="F7813" s="131"/>
      <c r="G7813" s="131"/>
      <c r="H7813" s="131" t="s">
        <v>191</v>
      </c>
      <c r="I7813" s="131" t="str">
        <f>IFERROR(__xludf.DUMMYFUNCTION("""COMPUTED_VALUE"""),"")</f>
        <v/>
      </c>
      <c r="J7813" s="131" t="str">
        <f>IFERROR(__xludf.DUMMYFUNCTION("""COMPUTED_VALUE"""),"")</f>
        <v/>
      </c>
      <c r="K7813" s="131" t="s">
        <v>191</v>
      </c>
      <c r="L7813" s="2"/>
      <c r="M7813" s="2"/>
    </row>
    <row r="7814" ht="15.75" customHeight="1">
      <c r="A7814" s="136"/>
      <c r="B7814" s="137"/>
      <c r="C7814" s="138"/>
      <c r="D7814" s="131"/>
      <c r="E7814" s="131"/>
      <c r="F7814" s="131"/>
      <c r="G7814" s="131"/>
      <c r="H7814" s="131" t="s">
        <v>191</v>
      </c>
      <c r="I7814" s="131" t="str">
        <f>IFERROR(__xludf.DUMMYFUNCTION("""COMPUTED_VALUE"""),"")</f>
        <v/>
      </c>
      <c r="J7814" s="131" t="str">
        <f>IFERROR(__xludf.DUMMYFUNCTION("""COMPUTED_VALUE"""),"")</f>
        <v/>
      </c>
      <c r="K7814" s="131" t="s">
        <v>191</v>
      </c>
      <c r="L7814" s="2"/>
      <c r="M7814" s="2"/>
    </row>
    <row r="7815" ht="15.75" customHeight="1">
      <c r="A7815" s="151"/>
      <c r="B7815" s="137"/>
      <c r="C7815" s="138"/>
      <c r="D7815" s="131"/>
      <c r="E7815" s="131"/>
      <c r="F7815" s="131"/>
      <c r="G7815" s="131"/>
      <c r="H7815" s="131" t="s">
        <v>191</v>
      </c>
      <c r="I7815" s="131" t="str">
        <f>IFERROR(__xludf.DUMMYFUNCTION("""COMPUTED_VALUE"""),"")</f>
        <v/>
      </c>
      <c r="J7815" s="131" t="str">
        <f>IFERROR(__xludf.DUMMYFUNCTION("""COMPUTED_VALUE"""),"")</f>
        <v/>
      </c>
      <c r="K7815" s="131" t="s">
        <v>191</v>
      </c>
      <c r="L7815" s="2"/>
      <c r="M7815" s="2"/>
    </row>
    <row r="7816" ht="15.75" customHeight="1">
      <c r="A7816" s="136"/>
      <c r="B7816" s="137"/>
      <c r="C7816" s="138"/>
      <c r="D7816" s="131"/>
      <c r="E7816" s="131"/>
      <c r="F7816" s="131"/>
      <c r="G7816" s="131"/>
      <c r="H7816" s="131" t="s">
        <v>191</v>
      </c>
      <c r="I7816" s="131" t="str">
        <f>IFERROR(__xludf.DUMMYFUNCTION("""COMPUTED_VALUE"""),"")</f>
        <v/>
      </c>
      <c r="J7816" s="131" t="str">
        <f>IFERROR(__xludf.DUMMYFUNCTION("""COMPUTED_VALUE"""),"")</f>
        <v/>
      </c>
      <c r="K7816" s="131" t="s">
        <v>191</v>
      </c>
      <c r="L7816" s="2"/>
      <c r="M7816" s="2"/>
    </row>
    <row r="7817" ht="15.75" customHeight="1">
      <c r="A7817" s="136"/>
      <c r="B7817" s="137"/>
      <c r="C7817" s="140"/>
      <c r="D7817" s="131"/>
      <c r="E7817" s="131"/>
      <c r="F7817" s="131"/>
      <c r="G7817" s="131"/>
      <c r="H7817" s="131" t="s">
        <v>191</v>
      </c>
      <c r="I7817" s="131" t="str">
        <f>IFERROR(__xludf.DUMMYFUNCTION("""COMPUTED_VALUE"""),"")</f>
        <v/>
      </c>
      <c r="J7817" s="131" t="str">
        <f>IFERROR(__xludf.DUMMYFUNCTION("""COMPUTED_VALUE"""),"")</f>
        <v/>
      </c>
      <c r="K7817" s="131" t="s">
        <v>191</v>
      </c>
      <c r="L7817" s="2"/>
      <c r="M7817" s="2"/>
    </row>
    <row r="7818" ht="15.75" customHeight="1">
      <c r="A7818" s="136"/>
      <c r="B7818" s="137"/>
      <c r="C7818" s="140"/>
      <c r="D7818" s="131"/>
      <c r="E7818" s="131"/>
      <c r="F7818" s="131"/>
      <c r="G7818" s="131"/>
      <c r="H7818" s="131" t="s">
        <v>191</v>
      </c>
      <c r="I7818" s="131" t="str">
        <f>IFERROR(__xludf.DUMMYFUNCTION("""COMPUTED_VALUE"""),"")</f>
        <v/>
      </c>
      <c r="J7818" s="131" t="str">
        <f>IFERROR(__xludf.DUMMYFUNCTION("""COMPUTED_VALUE"""),"")</f>
        <v/>
      </c>
      <c r="K7818" s="131" t="s">
        <v>191</v>
      </c>
      <c r="L7818" s="2"/>
      <c r="M7818" s="2"/>
    </row>
    <row r="7819" ht="15.75" customHeight="1">
      <c r="A7819" s="136"/>
      <c r="B7819" s="137"/>
      <c r="C7819" s="138"/>
      <c r="D7819" s="131"/>
      <c r="E7819" s="131"/>
      <c r="F7819" s="131"/>
      <c r="G7819" s="131"/>
      <c r="H7819" s="131" t="s">
        <v>191</v>
      </c>
      <c r="I7819" s="131" t="str">
        <f>IFERROR(__xludf.DUMMYFUNCTION("""COMPUTED_VALUE"""),"")</f>
        <v/>
      </c>
      <c r="J7819" s="131" t="str">
        <f>IFERROR(__xludf.DUMMYFUNCTION("""COMPUTED_VALUE"""),"")</f>
        <v/>
      </c>
      <c r="K7819" s="131" t="s">
        <v>191</v>
      </c>
      <c r="L7819" s="2"/>
      <c r="M7819" s="2"/>
    </row>
    <row r="7820" ht="15.75" customHeight="1">
      <c r="A7820" s="136"/>
      <c r="B7820" s="137"/>
      <c r="C7820" s="138"/>
      <c r="D7820" s="131"/>
      <c r="E7820" s="131"/>
      <c r="F7820" s="131"/>
      <c r="G7820" s="131"/>
      <c r="H7820" s="131" t="s">
        <v>191</v>
      </c>
      <c r="I7820" s="131" t="str">
        <f>IFERROR(__xludf.DUMMYFUNCTION("""COMPUTED_VALUE"""),"")</f>
        <v/>
      </c>
      <c r="J7820" s="131" t="str">
        <f>IFERROR(__xludf.DUMMYFUNCTION("""COMPUTED_VALUE"""),"")</f>
        <v/>
      </c>
      <c r="K7820" s="131" t="s">
        <v>191</v>
      </c>
      <c r="L7820" s="2"/>
      <c r="M7820" s="2"/>
    </row>
    <row r="7821" ht="15.75" customHeight="1">
      <c r="A7821" s="136"/>
      <c r="B7821" s="137"/>
      <c r="C7821" s="138"/>
      <c r="D7821" s="131"/>
      <c r="E7821" s="131"/>
      <c r="F7821" s="131"/>
      <c r="G7821" s="131"/>
      <c r="H7821" s="131" t="s">
        <v>191</v>
      </c>
      <c r="I7821" s="131" t="str">
        <f>IFERROR(__xludf.DUMMYFUNCTION("""COMPUTED_VALUE"""),"")</f>
        <v/>
      </c>
      <c r="J7821" s="131" t="str">
        <f>IFERROR(__xludf.DUMMYFUNCTION("""COMPUTED_VALUE"""),"")</f>
        <v/>
      </c>
      <c r="K7821" s="131" t="s">
        <v>191</v>
      </c>
      <c r="L7821" s="2"/>
      <c r="M7821" s="2"/>
    </row>
    <row r="7822" ht="15.75" customHeight="1">
      <c r="A7822" s="136"/>
      <c r="B7822" s="137"/>
      <c r="C7822" s="138"/>
      <c r="D7822" s="131"/>
      <c r="E7822" s="131"/>
      <c r="F7822" s="131"/>
      <c r="G7822" s="131"/>
      <c r="H7822" s="131" t="s">
        <v>191</v>
      </c>
      <c r="I7822" s="131" t="str">
        <f>IFERROR(__xludf.DUMMYFUNCTION("""COMPUTED_VALUE"""),"")</f>
        <v/>
      </c>
      <c r="J7822" s="131" t="str">
        <f>IFERROR(__xludf.DUMMYFUNCTION("""COMPUTED_VALUE"""),"")</f>
        <v/>
      </c>
      <c r="K7822" s="131" t="s">
        <v>191</v>
      </c>
      <c r="L7822" s="2"/>
      <c r="M7822" s="2"/>
    </row>
    <row r="7823" ht="15.75" customHeight="1">
      <c r="A7823" s="136"/>
      <c r="B7823" s="137"/>
      <c r="C7823" s="138"/>
      <c r="D7823" s="131"/>
      <c r="E7823" s="131"/>
      <c r="F7823" s="131"/>
      <c r="G7823" s="131"/>
      <c r="H7823" s="131" t="s">
        <v>191</v>
      </c>
      <c r="I7823" s="131" t="str">
        <f>IFERROR(__xludf.DUMMYFUNCTION("""COMPUTED_VALUE"""),"")</f>
        <v/>
      </c>
      <c r="J7823" s="131" t="str">
        <f>IFERROR(__xludf.DUMMYFUNCTION("""COMPUTED_VALUE"""),"")</f>
        <v/>
      </c>
      <c r="K7823" s="131" t="s">
        <v>191</v>
      </c>
      <c r="L7823" s="2"/>
      <c r="M7823" s="2"/>
    </row>
    <row r="7824" ht="15.75" customHeight="1">
      <c r="A7824" s="136"/>
      <c r="B7824" s="137"/>
      <c r="C7824" s="138"/>
      <c r="D7824" s="131"/>
      <c r="E7824" s="131"/>
      <c r="F7824" s="131"/>
      <c r="G7824" s="131"/>
      <c r="H7824" s="131" t="s">
        <v>191</v>
      </c>
      <c r="I7824" s="131" t="str">
        <f>IFERROR(__xludf.DUMMYFUNCTION("""COMPUTED_VALUE"""),"")</f>
        <v/>
      </c>
      <c r="J7824" s="131" t="str">
        <f>IFERROR(__xludf.DUMMYFUNCTION("""COMPUTED_VALUE"""),"")</f>
        <v/>
      </c>
      <c r="K7824" s="131" t="s">
        <v>191</v>
      </c>
      <c r="L7824" s="2"/>
      <c r="M7824" s="2"/>
    </row>
    <row r="7825" ht="15.75" customHeight="1">
      <c r="A7825" s="136"/>
      <c r="B7825" s="137"/>
      <c r="C7825" s="138"/>
      <c r="D7825" s="131"/>
      <c r="E7825" s="131"/>
      <c r="F7825" s="131"/>
      <c r="G7825" s="131"/>
      <c r="H7825" s="131" t="s">
        <v>191</v>
      </c>
      <c r="I7825" s="131" t="str">
        <f>IFERROR(__xludf.DUMMYFUNCTION("""COMPUTED_VALUE"""),"")</f>
        <v/>
      </c>
      <c r="J7825" s="131" t="str">
        <f>IFERROR(__xludf.DUMMYFUNCTION("""COMPUTED_VALUE"""),"")</f>
        <v/>
      </c>
      <c r="K7825" s="131" t="s">
        <v>191</v>
      </c>
      <c r="L7825" s="2"/>
      <c r="M7825" s="2"/>
    </row>
    <row r="7826" ht="15.75" customHeight="1">
      <c r="A7826" s="136"/>
      <c r="B7826" s="137"/>
      <c r="C7826" s="138"/>
      <c r="D7826" s="131"/>
      <c r="E7826" s="131"/>
      <c r="F7826" s="131"/>
      <c r="G7826" s="131"/>
      <c r="H7826" s="131" t="s">
        <v>191</v>
      </c>
      <c r="I7826" s="131" t="str">
        <f>IFERROR(__xludf.DUMMYFUNCTION("""COMPUTED_VALUE"""),"")</f>
        <v/>
      </c>
      <c r="J7826" s="131" t="str">
        <f>IFERROR(__xludf.DUMMYFUNCTION("""COMPUTED_VALUE"""),"")</f>
        <v/>
      </c>
      <c r="K7826" s="131" t="s">
        <v>191</v>
      </c>
      <c r="L7826" s="2"/>
      <c r="M7826" s="2"/>
    </row>
    <row r="7827" ht="15.75" customHeight="1">
      <c r="A7827" s="136"/>
      <c r="B7827" s="137"/>
      <c r="C7827" s="138"/>
      <c r="D7827" s="131"/>
      <c r="E7827" s="131"/>
      <c r="F7827" s="131"/>
      <c r="G7827" s="131"/>
      <c r="H7827" s="131" t="s">
        <v>191</v>
      </c>
      <c r="I7827" s="131" t="str">
        <f>IFERROR(__xludf.DUMMYFUNCTION("""COMPUTED_VALUE"""),"")</f>
        <v/>
      </c>
      <c r="J7827" s="131" t="str">
        <f>IFERROR(__xludf.DUMMYFUNCTION("""COMPUTED_VALUE"""),"")</f>
        <v/>
      </c>
      <c r="K7827" s="131" t="s">
        <v>191</v>
      </c>
      <c r="L7827" s="2"/>
      <c r="M7827" s="2"/>
    </row>
    <row r="7828" ht="15.75" customHeight="1">
      <c r="A7828" s="136"/>
      <c r="B7828" s="137"/>
      <c r="C7828" s="138"/>
      <c r="D7828" s="131"/>
      <c r="E7828" s="131"/>
      <c r="F7828" s="131"/>
      <c r="G7828" s="131"/>
      <c r="H7828" s="131" t="s">
        <v>191</v>
      </c>
      <c r="I7828" s="131" t="str">
        <f>IFERROR(__xludf.DUMMYFUNCTION("""COMPUTED_VALUE"""),"")</f>
        <v/>
      </c>
      <c r="J7828" s="131" t="str">
        <f>IFERROR(__xludf.DUMMYFUNCTION("""COMPUTED_VALUE"""),"")</f>
        <v/>
      </c>
      <c r="K7828" s="131" t="s">
        <v>191</v>
      </c>
      <c r="L7828" s="2"/>
      <c r="M7828" s="2"/>
    </row>
    <row r="7829" ht="15.75" customHeight="1">
      <c r="A7829" s="136"/>
      <c r="B7829" s="137"/>
      <c r="C7829" s="140"/>
      <c r="D7829" s="131"/>
      <c r="E7829" s="131"/>
      <c r="F7829" s="131"/>
      <c r="G7829" s="131"/>
      <c r="H7829" s="131" t="s">
        <v>191</v>
      </c>
      <c r="I7829" s="131" t="str">
        <f>IFERROR(__xludf.DUMMYFUNCTION("""COMPUTED_VALUE"""),"")</f>
        <v/>
      </c>
      <c r="J7829" s="131" t="str">
        <f>IFERROR(__xludf.DUMMYFUNCTION("""COMPUTED_VALUE"""),"")</f>
        <v/>
      </c>
      <c r="K7829" s="131" t="s">
        <v>191</v>
      </c>
      <c r="L7829" s="2"/>
      <c r="M7829" s="2"/>
    </row>
    <row r="7830" ht="15.75" customHeight="1">
      <c r="A7830" s="136"/>
      <c r="B7830" s="137"/>
      <c r="C7830" s="138"/>
      <c r="D7830" s="131"/>
      <c r="E7830" s="131"/>
      <c r="F7830" s="131"/>
      <c r="G7830" s="131"/>
      <c r="H7830" s="131" t="s">
        <v>191</v>
      </c>
      <c r="I7830" s="131" t="str">
        <f>IFERROR(__xludf.DUMMYFUNCTION("""COMPUTED_VALUE"""),"")</f>
        <v/>
      </c>
      <c r="J7830" s="131" t="str">
        <f>IFERROR(__xludf.DUMMYFUNCTION("""COMPUTED_VALUE"""),"")</f>
        <v/>
      </c>
      <c r="K7830" s="131" t="s">
        <v>191</v>
      </c>
      <c r="L7830" s="2"/>
      <c r="M7830" s="2"/>
    </row>
    <row r="7831" ht="15.75" customHeight="1">
      <c r="A7831" s="136"/>
      <c r="B7831" s="137"/>
      <c r="C7831" s="138"/>
      <c r="D7831" s="131"/>
      <c r="E7831" s="131"/>
      <c r="F7831" s="131"/>
      <c r="G7831" s="131"/>
      <c r="H7831" s="131" t="s">
        <v>191</v>
      </c>
      <c r="I7831" s="131" t="str">
        <f>IFERROR(__xludf.DUMMYFUNCTION("""COMPUTED_VALUE"""),"")</f>
        <v/>
      </c>
      <c r="J7831" s="131" t="str">
        <f>IFERROR(__xludf.DUMMYFUNCTION("""COMPUTED_VALUE"""),"")</f>
        <v/>
      </c>
      <c r="K7831" s="131" t="s">
        <v>191</v>
      </c>
      <c r="L7831" s="2"/>
      <c r="M7831" s="2"/>
    </row>
    <row r="7832" ht="15.75" customHeight="1">
      <c r="A7832" s="151"/>
      <c r="B7832" s="137"/>
      <c r="C7832" s="138"/>
      <c r="D7832" s="131"/>
      <c r="E7832" s="131"/>
      <c r="F7832" s="131"/>
      <c r="G7832" s="131"/>
      <c r="H7832" s="131" t="s">
        <v>191</v>
      </c>
      <c r="I7832" s="131" t="str">
        <f>IFERROR(__xludf.DUMMYFUNCTION("""COMPUTED_VALUE"""),"")</f>
        <v/>
      </c>
      <c r="J7832" s="131" t="str">
        <f>IFERROR(__xludf.DUMMYFUNCTION("""COMPUTED_VALUE"""),"")</f>
        <v/>
      </c>
      <c r="K7832" s="131" t="s">
        <v>191</v>
      </c>
      <c r="L7832" s="2"/>
      <c r="M7832" s="2"/>
    </row>
    <row r="7833" ht="15.75" customHeight="1">
      <c r="A7833" s="136"/>
      <c r="B7833" s="137"/>
      <c r="C7833" s="138"/>
      <c r="D7833" s="131"/>
      <c r="E7833" s="131"/>
      <c r="F7833" s="131"/>
      <c r="G7833" s="131"/>
      <c r="H7833" s="131" t="s">
        <v>191</v>
      </c>
      <c r="I7833" s="131" t="str">
        <f>IFERROR(__xludf.DUMMYFUNCTION("""COMPUTED_VALUE"""),"")</f>
        <v/>
      </c>
      <c r="J7833" s="131" t="str">
        <f>IFERROR(__xludf.DUMMYFUNCTION("""COMPUTED_VALUE"""),"")</f>
        <v/>
      </c>
      <c r="K7833" s="131" t="s">
        <v>191</v>
      </c>
      <c r="L7833" s="2"/>
      <c r="M7833" s="2"/>
    </row>
    <row r="7834" ht="15.75" customHeight="1">
      <c r="A7834" s="136"/>
      <c r="B7834" s="137"/>
      <c r="C7834" s="138"/>
      <c r="D7834" s="131"/>
      <c r="E7834" s="131"/>
      <c r="F7834" s="131"/>
      <c r="G7834" s="131"/>
      <c r="H7834" s="131" t="s">
        <v>191</v>
      </c>
      <c r="I7834" s="131" t="str">
        <f>IFERROR(__xludf.DUMMYFUNCTION("""COMPUTED_VALUE"""),"")</f>
        <v/>
      </c>
      <c r="J7834" s="131" t="str">
        <f>IFERROR(__xludf.DUMMYFUNCTION("""COMPUTED_VALUE"""),"")</f>
        <v/>
      </c>
      <c r="K7834" s="131" t="s">
        <v>191</v>
      </c>
      <c r="L7834" s="2"/>
      <c r="M7834" s="2"/>
    </row>
    <row r="7835" ht="15.75" customHeight="1">
      <c r="A7835" s="136"/>
      <c r="B7835" s="137"/>
      <c r="C7835" s="138"/>
      <c r="D7835" s="131"/>
      <c r="E7835" s="131"/>
      <c r="F7835" s="131"/>
      <c r="G7835" s="131"/>
      <c r="H7835" s="131" t="s">
        <v>191</v>
      </c>
      <c r="I7835" s="131" t="str">
        <f>IFERROR(__xludf.DUMMYFUNCTION("""COMPUTED_VALUE"""),"")</f>
        <v/>
      </c>
      <c r="J7835" s="131" t="str">
        <f>IFERROR(__xludf.DUMMYFUNCTION("""COMPUTED_VALUE"""),"")</f>
        <v/>
      </c>
      <c r="K7835" s="131" t="s">
        <v>191</v>
      </c>
      <c r="L7835" s="2"/>
      <c r="M7835" s="2"/>
    </row>
    <row r="7836" ht="15.75" customHeight="1">
      <c r="A7836" s="136"/>
      <c r="B7836" s="137"/>
      <c r="C7836" s="140"/>
      <c r="D7836" s="131"/>
      <c r="E7836" s="131"/>
      <c r="F7836" s="131"/>
      <c r="G7836" s="131"/>
      <c r="H7836" s="131" t="s">
        <v>191</v>
      </c>
      <c r="I7836" s="131" t="str">
        <f>IFERROR(__xludf.DUMMYFUNCTION("""COMPUTED_VALUE"""),"")</f>
        <v/>
      </c>
      <c r="J7836" s="131" t="str">
        <f>IFERROR(__xludf.DUMMYFUNCTION("""COMPUTED_VALUE"""),"")</f>
        <v/>
      </c>
      <c r="K7836" s="131" t="s">
        <v>191</v>
      </c>
      <c r="L7836" s="2"/>
      <c r="M7836" s="2"/>
    </row>
    <row r="7837" ht="15.75" customHeight="1">
      <c r="A7837" s="136"/>
      <c r="B7837" s="137"/>
      <c r="C7837" s="138"/>
      <c r="D7837" s="131"/>
      <c r="E7837" s="131"/>
      <c r="F7837" s="131"/>
      <c r="G7837" s="131"/>
      <c r="H7837" s="131" t="s">
        <v>191</v>
      </c>
      <c r="I7837" s="131" t="str">
        <f>IFERROR(__xludf.DUMMYFUNCTION("""COMPUTED_VALUE"""),"")</f>
        <v/>
      </c>
      <c r="J7837" s="131" t="str">
        <f>IFERROR(__xludf.DUMMYFUNCTION("""COMPUTED_VALUE"""),"")</f>
        <v/>
      </c>
      <c r="K7837" s="131" t="s">
        <v>191</v>
      </c>
      <c r="L7837" s="2"/>
      <c r="M7837" s="2"/>
    </row>
    <row r="7838" ht="15.75" customHeight="1">
      <c r="A7838" s="136"/>
      <c r="B7838" s="137"/>
      <c r="C7838" s="140"/>
      <c r="D7838" s="131"/>
      <c r="E7838" s="131"/>
      <c r="F7838" s="131"/>
      <c r="G7838" s="131"/>
      <c r="H7838" s="131" t="s">
        <v>191</v>
      </c>
      <c r="I7838" s="131" t="str">
        <f>IFERROR(__xludf.DUMMYFUNCTION("""COMPUTED_VALUE"""),"")</f>
        <v/>
      </c>
      <c r="J7838" s="131" t="str">
        <f>IFERROR(__xludf.DUMMYFUNCTION("""COMPUTED_VALUE"""),"")</f>
        <v/>
      </c>
      <c r="K7838" s="131" t="s">
        <v>191</v>
      </c>
      <c r="L7838" s="2"/>
      <c r="M7838" s="2"/>
    </row>
    <row r="7839" ht="15.75" customHeight="1">
      <c r="A7839" s="151"/>
      <c r="B7839" s="137"/>
      <c r="C7839" s="138"/>
      <c r="D7839" s="131"/>
      <c r="E7839" s="131"/>
      <c r="F7839" s="131"/>
      <c r="G7839" s="131"/>
      <c r="H7839" s="131" t="s">
        <v>191</v>
      </c>
      <c r="I7839" s="131" t="str">
        <f>IFERROR(__xludf.DUMMYFUNCTION("""COMPUTED_VALUE"""),"")</f>
        <v/>
      </c>
      <c r="J7839" s="131" t="str">
        <f>IFERROR(__xludf.DUMMYFUNCTION("""COMPUTED_VALUE"""),"")</f>
        <v/>
      </c>
      <c r="K7839" s="131" t="s">
        <v>191</v>
      </c>
      <c r="L7839" s="2"/>
      <c r="M7839" s="2"/>
    </row>
    <row r="7840" ht="15.75" customHeight="1">
      <c r="A7840" s="136"/>
      <c r="B7840" s="137"/>
      <c r="C7840" s="138"/>
      <c r="D7840" s="131"/>
      <c r="E7840" s="131"/>
      <c r="F7840" s="131"/>
      <c r="G7840" s="131"/>
      <c r="H7840" s="131" t="s">
        <v>191</v>
      </c>
      <c r="I7840" s="131" t="str">
        <f>IFERROR(__xludf.DUMMYFUNCTION("""COMPUTED_VALUE"""),"")</f>
        <v/>
      </c>
      <c r="J7840" s="131" t="str">
        <f>IFERROR(__xludf.DUMMYFUNCTION("""COMPUTED_VALUE"""),"")</f>
        <v/>
      </c>
      <c r="K7840" s="131" t="s">
        <v>191</v>
      </c>
      <c r="L7840" s="2"/>
      <c r="M7840" s="2"/>
    </row>
    <row r="7841" ht="15.75" customHeight="1">
      <c r="A7841" s="136"/>
      <c r="B7841" s="137"/>
      <c r="C7841" s="138"/>
      <c r="D7841" s="131"/>
      <c r="E7841" s="131"/>
      <c r="F7841" s="131"/>
      <c r="G7841" s="131"/>
      <c r="H7841" s="131" t="s">
        <v>191</v>
      </c>
      <c r="I7841" s="131" t="str">
        <f>IFERROR(__xludf.DUMMYFUNCTION("""COMPUTED_VALUE"""),"")</f>
        <v/>
      </c>
      <c r="J7841" s="131" t="str">
        <f>IFERROR(__xludf.DUMMYFUNCTION("""COMPUTED_VALUE"""),"")</f>
        <v/>
      </c>
      <c r="K7841" s="131" t="s">
        <v>191</v>
      </c>
      <c r="L7841" s="2"/>
      <c r="M7841" s="2"/>
    </row>
    <row r="7842" ht="15.75" customHeight="1">
      <c r="A7842" s="151"/>
      <c r="B7842" s="137"/>
      <c r="C7842" s="138"/>
      <c r="D7842" s="131"/>
      <c r="E7842" s="131"/>
      <c r="F7842" s="131"/>
      <c r="G7842" s="131"/>
      <c r="H7842" s="131" t="s">
        <v>191</v>
      </c>
      <c r="I7842" s="131" t="str">
        <f>IFERROR(__xludf.DUMMYFUNCTION("""COMPUTED_VALUE"""),"")</f>
        <v/>
      </c>
      <c r="J7842" s="131" t="str">
        <f>IFERROR(__xludf.DUMMYFUNCTION("""COMPUTED_VALUE"""),"")</f>
        <v/>
      </c>
      <c r="K7842" s="131" t="s">
        <v>191</v>
      </c>
      <c r="L7842" s="2"/>
      <c r="M7842" s="2"/>
    </row>
    <row r="7843" ht="15.75" customHeight="1">
      <c r="A7843" s="136"/>
      <c r="B7843" s="137"/>
      <c r="C7843" s="138"/>
      <c r="D7843" s="131"/>
      <c r="E7843" s="131"/>
      <c r="F7843" s="131"/>
      <c r="G7843" s="131"/>
      <c r="H7843" s="131" t="s">
        <v>191</v>
      </c>
      <c r="I7843" s="131" t="str">
        <f>IFERROR(__xludf.DUMMYFUNCTION("""COMPUTED_VALUE"""),"")</f>
        <v/>
      </c>
      <c r="J7843" s="131" t="str">
        <f>IFERROR(__xludf.DUMMYFUNCTION("""COMPUTED_VALUE"""),"")</f>
        <v/>
      </c>
      <c r="K7843" s="131" t="s">
        <v>191</v>
      </c>
      <c r="L7843" s="2"/>
      <c r="M7843" s="2"/>
    </row>
    <row r="7844" ht="15.75" customHeight="1">
      <c r="A7844" s="136"/>
      <c r="B7844" s="137"/>
      <c r="C7844" s="138"/>
      <c r="D7844" s="131"/>
      <c r="E7844" s="131"/>
      <c r="F7844" s="131"/>
      <c r="G7844" s="131"/>
      <c r="H7844" s="131" t="s">
        <v>191</v>
      </c>
      <c r="I7844" s="131" t="str">
        <f>IFERROR(__xludf.DUMMYFUNCTION("""COMPUTED_VALUE"""),"")</f>
        <v/>
      </c>
      <c r="J7844" s="131" t="str">
        <f>IFERROR(__xludf.DUMMYFUNCTION("""COMPUTED_VALUE"""),"")</f>
        <v/>
      </c>
      <c r="K7844" s="131" t="s">
        <v>191</v>
      </c>
      <c r="L7844" s="2"/>
      <c r="M7844" s="2"/>
    </row>
    <row r="7845" ht="15.75" customHeight="1">
      <c r="A7845" s="136"/>
      <c r="B7845" s="137"/>
      <c r="C7845" s="138"/>
      <c r="D7845" s="131"/>
      <c r="E7845" s="131"/>
      <c r="F7845" s="131"/>
      <c r="G7845" s="131"/>
      <c r="H7845" s="131" t="s">
        <v>191</v>
      </c>
      <c r="I7845" s="131" t="str">
        <f>IFERROR(__xludf.DUMMYFUNCTION("""COMPUTED_VALUE"""),"")</f>
        <v/>
      </c>
      <c r="J7845" s="131" t="str">
        <f>IFERROR(__xludf.DUMMYFUNCTION("""COMPUTED_VALUE"""),"")</f>
        <v/>
      </c>
      <c r="K7845" s="131" t="s">
        <v>191</v>
      </c>
      <c r="L7845" s="2"/>
      <c r="M7845" s="2"/>
    </row>
    <row r="7846" ht="15.75" customHeight="1">
      <c r="A7846" s="151"/>
      <c r="B7846" s="137"/>
      <c r="C7846" s="138"/>
      <c r="D7846" s="131"/>
      <c r="E7846" s="131"/>
      <c r="F7846" s="131"/>
      <c r="G7846" s="131"/>
      <c r="H7846" s="131" t="s">
        <v>191</v>
      </c>
      <c r="I7846" s="131" t="str">
        <f>IFERROR(__xludf.DUMMYFUNCTION("""COMPUTED_VALUE"""),"")</f>
        <v/>
      </c>
      <c r="J7846" s="131" t="str">
        <f>IFERROR(__xludf.DUMMYFUNCTION("""COMPUTED_VALUE"""),"")</f>
        <v/>
      </c>
      <c r="K7846" s="131" t="s">
        <v>191</v>
      </c>
      <c r="L7846" s="2"/>
      <c r="M7846" s="2"/>
    </row>
    <row r="7847" ht="15.75" customHeight="1">
      <c r="A7847" s="136"/>
      <c r="B7847" s="137"/>
      <c r="C7847" s="138"/>
      <c r="D7847" s="131"/>
      <c r="E7847" s="131"/>
      <c r="F7847" s="131"/>
      <c r="G7847" s="131"/>
      <c r="H7847" s="131" t="s">
        <v>191</v>
      </c>
      <c r="I7847" s="131" t="str">
        <f>IFERROR(__xludf.DUMMYFUNCTION("""COMPUTED_VALUE"""),"")</f>
        <v/>
      </c>
      <c r="J7847" s="131" t="str">
        <f>IFERROR(__xludf.DUMMYFUNCTION("""COMPUTED_VALUE"""),"")</f>
        <v/>
      </c>
      <c r="K7847" s="131" t="s">
        <v>191</v>
      </c>
      <c r="L7847" s="2"/>
      <c r="M7847" s="2"/>
    </row>
    <row r="7848" ht="15.75" customHeight="1">
      <c r="A7848" s="136"/>
      <c r="B7848" s="137"/>
      <c r="C7848" s="138"/>
      <c r="D7848" s="131"/>
      <c r="E7848" s="131"/>
      <c r="F7848" s="131"/>
      <c r="G7848" s="131"/>
      <c r="H7848" s="131" t="s">
        <v>191</v>
      </c>
      <c r="I7848" s="131" t="str">
        <f>IFERROR(__xludf.DUMMYFUNCTION("""COMPUTED_VALUE"""),"")</f>
        <v/>
      </c>
      <c r="J7848" s="131" t="str">
        <f>IFERROR(__xludf.DUMMYFUNCTION("""COMPUTED_VALUE"""),"")</f>
        <v/>
      </c>
      <c r="K7848" s="131" t="s">
        <v>191</v>
      </c>
      <c r="L7848" s="2"/>
      <c r="M7848" s="2"/>
    </row>
    <row r="7849" ht="15.75" customHeight="1">
      <c r="A7849" s="136"/>
      <c r="B7849" s="137"/>
      <c r="C7849" s="138"/>
      <c r="D7849" s="131"/>
      <c r="E7849" s="131"/>
      <c r="F7849" s="131"/>
      <c r="G7849" s="131"/>
      <c r="H7849" s="131" t="s">
        <v>191</v>
      </c>
      <c r="I7849" s="131" t="str">
        <f>IFERROR(__xludf.DUMMYFUNCTION("""COMPUTED_VALUE"""),"")</f>
        <v/>
      </c>
      <c r="J7849" s="131" t="str">
        <f>IFERROR(__xludf.DUMMYFUNCTION("""COMPUTED_VALUE"""),"")</f>
        <v/>
      </c>
      <c r="K7849" s="131" t="s">
        <v>191</v>
      </c>
      <c r="L7849" s="2"/>
      <c r="M7849" s="2"/>
    </row>
    <row r="7850" ht="15.75" customHeight="1">
      <c r="A7850" s="136"/>
      <c r="B7850" s="137"/>
      <c r="C7850" s="138"/>
      <c r="D7850" s="131"/>
      <c r="E7850" s="131"/>
      <c r="F7850" s="131"/>
      <c r="G7850" s="131"/>
      <c r="H7850" s="131" t="s">
        <v>191</v>
      </c>
      <c r="I7850" s="131" t="str">
        <f>IFERROR(__xludf.DUMMYFUNCTION("""COMPUTED_VALUE"""),"")</f>
        <v/>
      </c>
      <c r="J7850" s="131" t="str">
        <f>IFERROR(__xludf.DUMMYFUNCTION("""COMPUTED_VALUE"""),"")</f>
        <v/>
      </c>
      <c r="K7850" s="131" t="s">
        <v>191</v>
      </c>
      <c r="L7850" s="2"/>
      <c r="M7850" s="2"/>
    </row>
    <row r="7851" ht="15.75" customHeight="1">
      <c r="A7851" s="136"/>
      <c r="B7851" s="137"/>
      <c r="C7851" s="138"/>
      <c r="D7851" s="131"/>
      <c r="E7851" s="131"/>
      <c r="F7851" s="131"/>
      <c r="G7851" s="131"/>
      <c r="H7851" s="131" t="s">
        <v>191</v>
      </c>
      <c r="I7851" s="131" t="str">
        <f>IFERROR(__xludf.DUMMYFUNCTION("""COMPUTED_VALUE"""),"")</f>
        <v/>
      </c>
      <c r="J7851" s="131" t="str">
        <f>IFERROR(__xludf.DUMMYFUNCTION("""COMPUTED_VALUE"""),"")</f>
        <v/>
      </c>
      <c r="K7851" s="131" t="s">
        <v>191</v>
      </c>
      <c r="L7851" s="2"/>
      <c r="M7851" s="2"/>
    </row>
    <row r="7852" ht="15.75" customHeight="1">
      <c r="A7852" s="136"/>
      <c r="B7852" s="137"/>
      <c r="C7852" s="138"/>
      <c r="D7852" s="131"/>
      <c r="E7852" s="131"/>
      <c r="F7852" s="131"/>
      <c r="G7852" s="131"/>
      <c r="H7852" s="131" t="s">
        <v>191</v>
      </c>
      <c r="I7852" s="131" t="str">
        <f>IFERROR(__xludf.DUMMYFUNCTION("""COMPUTED_VALUE"""),"")</f>
        <v/>
      </c>
      <c r="J7852" s="131" t="str">
        <f>IFERROR(__xludf.DUMMYFUNCTION("""COMPUTED_VALUE"""),"")</f>
        <v/>
      </c>
      <c r="K7852" s="131" t="s">
        <v>191</v>
      </c>
      <c r="L7852" s="2"/>
      <c r="M7852" s="2"/>
    </row>
    <row r="7853" ht="15.75" customHeight="1">
      <c r="A7853" s="136"/>
      <c r="B7853" s="137"/>
      <c r="C7853" s="138"/>
      <c r="D7853" s="131"/>
      <c r="E7853" s="131"/>
      <c r="F7853" s="131"/>
      <c r="G7853" s="131"/>
      <c r="H7853" s="131" t="s">
        <v>191</v>
      </c>
      <c r="I7853" s="131" t="str">
        <f>IFERROR(__xludf.DUMMYFUNCTION("""COMPUTED_VALUE"""),"")</f>
        <v/>
      </c>
      <c r="J7853" s="131" t="str">
        <f>IFERROR(__xludf.DUMMYFUNCTION("""COMPUTED_VALUE"""),"")</f>
        <v/>
      </c>
      <c r="K7853" s="131" t="s">
        <v>191</v>
      </c>
      <c r="L7853" s="2"/>
      <c r="M7853" s="2"/>
    </row>
    <row r="7854" ht="15.75" customHeight="1">
      <c r="A7854" s="136"/>
      <c r="B7854" s="137"/>
      <c r="C7854" s="138"/>
      <c r="D7854" s="131"/>
      <c r="E7854" s="131"/>
      <c r="F7854" s="131"/>
      <c r="G7854" s="131"/>
      <c r="H7854" s="131" t="s">
        <v>191</v>
      </c>
      <c r="I7854" s="131" t="str">
        <f>IFERROR(__xludf.DUMMYFUNCTION("""COMPUTED_VALUE"""),"")</f>
        <v/>
      </c>
      <c r="J7854" s="131" t="str">
        <f>IFERROR(__xludf.DUMMYFUNCTION("""COMPUTED_VALUE"""),"")</f>
        <v/>
      </c>
      <c r="K7854" s="131" t="s">
        <v>191</v>
      </c>
      <c r="L7854" s="2"/>
      <c r="M7854" s="2"/>
    </row>
    <row r="7855" ht="15.75" customHeight="1">
      <c r="A7855" s="136"/>
      <c r="B7855" s="137"/>
      <c r="C7855" s="140"/>
      <c r="D7855" s="131"/>
      <c r="E7855" s="131"/>
      <c r="F7855" s="131"/>
      <c r="G7855" s="131"/>
      <c r="H7855" s="131" t="s">
        <v>191</v>
      </c>
      <c r="I7855" s="131" t="str">
        <f>IFERROR(__xludf.DUMMYFUNCTION("""COMPUTED_VALUE"""),"")</f>
        <v/>
      </c>
      <c r="J7855" s="131" t="str">
        <f>IFERROR(__xludf.DUMMYFUNCTION("""COMPUTED_VALUE"""),"")</f>
        <v/>
      </c>
      <c r="K7855" s="131" t="s">
        <v>191</v>
      </c>
      <c r="L7855" s="2"/>
      <c r="M7855" s="2"/>
    </row>
    <row r="7856" ht="15.75" customHeight="1">
      <c r="A7856" s="136"/>
      <c r="B7856" s="137"/>
      <c r="C7856" s="138"/>
      <c r="D7856" s="131"/>
      <c r="E7856" s="131"/>
      <c r="F7856" s="131"/>
      <c r="G7856" s="131"/>
      <c r="H7856" s="131" t="s">
        <v>191</v>
      </c>
      <c r="I7856" s="131" t="str">
        <f>IFERROR(__xludf.DUMMYFUNCTION("""COMPUTED_VALUE"""),"")</f>
        <v/>
      </c>
      <c r="J7856" s="131" t="str">
        <f>IFERROR(__xludf.DUMMYFUNCTION("""COMPUTED_VALUE"""),"")</f>
        <v/>
      </c>
      <c r="K7856" s="131" t="s">
        <v>191</v>
      </c>
      <c r="L7856" s="2"/>
      <c r="M7856" s="2"/>
    </row>
    <row r="7857" ht="15.75" customHeight="1">
      <c r="A7857" s="136"/>
      <c r="B7857" s="137"/>
      <c r="C7857" s="138"/>
      <c r="D7857" s="131"/>
      <c r="E7857" s="131"/>
      <c r="F7857" s="131"/>
      <c r="G7857" s="131"/>
      <c r="H7857" s="131" t="s">
        <v>191</v>
      </c>
      <c r="I7857" s="131" t="str">
        <f>IFERROR(__xludf.DUMMYFUNCTION("""COMPUTED_VALUE"""),"")</f>
        <v/>
      </c>
      <c r="J7857" s="131" t="str">
        <f>IFERROR(__xludf.DUMMYFUNCTION("""COMPUTED_VALUE"""),"")</f>
        <v/>
      </c>
      <c r="K7857" s="131" t="s">
        <v>191</v>
      </c>
      <c r="L7857" s="2"/>
      <c r="M7857" s="2"/>
    </row>
    <row r="7858" ht="15.75" customHeight="1">
      <c r="A7858" s="136"/>
      <c r="B7858" s="137"/>
      <c r="C7858" s="138"/>
      <c r="D7858" s="131"/>
      <c r="E7858" s="131"/>
      <c r="F7858" s="131"/>
      <c r="G7858" s="131"/>
      <c r="H7858" s="131" t="s">
        <v>191</v>
      </c>
      <c r="I7858" s="131" t="str">
        <f>IFERROR(__xludf.DUMMYFUNCTION("""COMPUTED_VALUE"""),"")</f>
        <v/>
      </c>
      <c r="J7858" s="131" t="str">
        <f>IFERROR(__xludf.DUMMYFUNCTION("""COMPUTED_VALUE"""),"")</f>
        <v/>
      </c>
      <c r="K7858" s="131" t="s">
        <v>191</v>
      </c>
      <c r="L7858" s="2"/>
      <c r="M7858" s="2"/>
    </row>
    <row r="7859" ht="15.75" customHeight="1">
      <c r="A7859" s="136"/>
      <c r="B7859" s="137"/>
      <c r="C7859" s="140"/>
      <c r="D7859" s="131"/>
      <c r="E7859" s="131"/>
      <c r="F7859" s="131"/>
      <c r="G7859" s="131"/>
      <c r="H7859" s="131" t="s">
        <v>191</v>
      </c>
      <c r="I7859" s="131" t="str">
        <f>IFERROR(__xludf.DUMMYFUNCTION("""COMPUTED_VALUE"""),"")</f>
        <v/>
      </c>
      <c r="J7859" s="131" t="str">
        <f>IFERROR(__xludf.DUMMYFUNCTION("""COMPUTED_VALUE"""),"")</f>
        <v/>
      </c>
      <c r="K7859" s="131" t="s">
        <v>191</v>
      </c>
      <c r="L7859" s="2"/>
      <c r="M7859" s="2"/>
    </row>
    <row r="7860" ht="15.75" customHeight="1">
      <c r="A7860" s="136"/>
      <c r="B7860" s="137"/>
      <c r="C7860" s="138"/>
      <c r="D7860" s="131"/>
      <c r="E7860" s="131"/>
      <c r="F7860" s="131"/>
      <c r="G7860" s="131"/>
      <c r="H7860" s="131" t="s">
        <v>191</v>
      </c>
      <c r="I7860" s="131" t="str">
        <f>IFERROR(__xludf.DUMMYFUNCTION("""COMPUTED_VALUE"""),"")</f>
        <v/>
      </c>
      <c r="J7860" s="131" t="str">
        <f>IFERROR(__xludf.DUMMYFUNCTION("""COMPUTED_VALUE"""),"")</f>
        <v/>
      </c>
      <c r="K7860" s="131" t="s">
        <v>191</v>
      </c>
      <c r="L7860" s="2"/>
      <c r="M7860" s="2"/>
    </row>
    <row r="7861" ht="15.75" customHeight="1">
      <c r="A7861" s="136"/>
      <c r="B7861" s="137"/>
      <c r="C7861" s="138"/>
      <c r="D7861" s="131"/>
      <c r="E7861" s="131"/>
      <c r="F7861" s="131"/>
      <c r="G7861" s="131"/>
      <c r="H7861" s="131" t="s">
        <v>191</v>
      </c>
      <c r="I7861" s="131" t="str">
        <f>IFERROR(__xludf.DUMMYFUNCTION("""COMPUTED_VALUE"""),"")</f>
        <v/>
      </c>
      <c r="J7861" s="131" t="str">
        <f>IFERROR(__xludf.DUMMYFUNCTION("""COMPUTED_VALUE"""),"")</f>
        <v/>
      </c>
      <c r="K7861" s="131" t="s">
        <v>191</v>
      </c>
      <c r="L7861" s="2"/>
      <c r="M7861" s="2"/>
    </row>
    <row r="7862" ht="15.75" customHeight="1">
      <c r="A7862" s="136"/>
      <c r="B7862" s="137"/>
      <c r="C7862" s="138"/>
      <c r="D7862" s="131"/>
      <c r="E7862" s="131"/>
      <c r="F7862" s="131"/>
      <c r="G7862" s="131"/>
      <c r="H7862" s="131" t="s">
        <v>191</v>
      </c>
      <c r="I7862" s="131" t="str">
        <f>IFERROR(__xludf.DUMMYFUNCTION("""COMPUTED_VALUE"""),"")</f>
        <v/>
      </c>
      <c r="J7862" s="131" t="str">
        <f>IFERROR(__xludf.DUMMYFUNCTION("""COMPUTED_VALUE"""),"")</f>
        <v/>
      </c>
      <c r="K7862" s="131" t="s">
        <v>191</v>
      </c>
      <c r="L7862" s="2"/>
      <c r="M7862" s="2"/>
    </row>
    <row r="7863" ht="15.75" customHeight="1">
      <c r="A7863" s="136"/>
      <c r="B7863" s="137"/>
      <c r="C7863" s="140"/>
      <c r="D7863" s="131"/>
      <c r="E7863" s="131"/>
      <c r="F7863" s="131"/>
      <c r="G7863" s="131"/>
      <c r="H7863" s="131" t="s">
        <v>191</v>
      </c>
      <c r="I7863" s="131" t="str">
        <f>IFERROR(__xludf.DUMMYFUNCTION("""COMPUTED_VALUE"""),"")</f>
        <v/>
      </c>
      <c r="J7863" s="131" t="str">
        <f>IFERROR(__xludf.DUMMYFUNCTION("""COMPUTED_VALUE"""),"")</f>
        <v/>
      </c>
      <c r="K7863" s="131" t="s">
        <v>191</v>
      </c>
      <c r="L7863" s="2"/>
      <c r="M7863" s="2"/>
    </row>
    <row r="7864" ht="15.75" customHeight="1">
      <c r="A7864" s="136"/>
      <c r="B7864" s="137"/>
      <c r="C7864" s="140"/>
      <c r="D7864" s="131"/>
      <c r="E7864" s="131"/>
      <c r="F7864" s="131"/>
      <c r="G7864" s="131"/>
      <c r="H7864" s="131" t="s">
        <v>191</v>
      </c>
      <c r="I7864" s="131" t="str">
        <f>IFERROR(__xludf.DUMMYFUNCTION("""COMPUTED_VALUE"""),"")</f>
        <v/>
      </c>
      <c r="J7864" s="131" t="str">
        <f>IFERROR(__xludf.DUMMYFUNCTION("""COMPUTED_VALUE"""),"")</f>
        <v/>
      </c>
      <c r="K7864" s="131" t="s">
        <v>191</v>
      </c>
      <c r="L7864" s="2"/>
      <c r="M7864" s="2"/>
    </row>
    <row r="7865" ht="15.75" customHeight="1">
      <c r="A7865" s="136"/>
      <c r="B7865" s="137"/>
      <c r="C7865" s="138"/>
      <c r="D7865" s="131"/>
      <c r="E7865" s="131"/>
      <c r="F7865" s="131"/>
      <c r="G7865" s="131"/>
      <c r="H7865" s="131" t="s">
        <v>191</v>
      </c>
      <c r="I7865" s="131" t="str">
        <f>IFERROR(__xludf.DUMMYFUNCTION("""COMPUTED_VALUE"""),"")</f>
        <v/>
      </c>
      <c r="J7865" s="131" t="str">
        <f>IFERROR(__xludf.DUMMYFUNCTION("""COMPUTED_VALUE"""),"")</f>
        <v/>
      </c>
      <c r="K7865" s="131" t="s">
        <v>191</v>
      </c>
      <c r="L7865" s="2"/>
      <c r="M7865" s="2"/>
    </row>
    <row r="7866" ht="15.75" customHeight="1">
      <c r="A7866" s="136"/>
      <c r="B7866" s="137"/>
      <c r="C7866" s="138"/>
      <c r="D7866" s="131"/>
      <c r="E7866" s="131"/>
      <c r="F7866" s="131"/>
      <c r="G7866" s="131"/>
      <c r="H7866" s="131" t="s">
        <v>191</v>
      </c>
      <c r="I7866" s="131" t="str">
        <f>IFERROR(__xludf.DUMMYFUNCTION("""COMPUTED_VALUE"""),"")</f>
        <v/>
      </c>
      <c r="J7866" s="131" t="str">
        <f>IFERROR(__xludf.DUMMYFUNCTION("""COMPUTED_VALUE"""),"")</f>
        <v/>
      </c>
      <c r="K7866" s="131" t="s">
        <v>191</v>
      </c>
      <c r="L7866" s="2"/>
      <c r="M7866" s="2"/>
    </row>
    <row r="7867" ht="15.75" customHeight="1">
      <c r="A7867" s="136"/>
      <c r="B7867" s="137"/>
      <c r="C7867" s="138"/>
      <c r="D7867" s="131"/>
      <c r="E7867" s="131"/>
      <c r="F7867" s="131"/>
      <c r="G7867" s="131"/>
      <c r="H7867" s="131" t="s">
        <v>191</v>
      </c>
      <c r="I7867" s="131" t="str">
        <f>IFERROR(__xludf.DUMMYFUNCTION("""COMPUTED_VALUE"""),"")</f>
        <v/>
      </c>
      <c r="J7867" s="131" t="str">
        <f>IFERROR(__xludf.DUMMYFUNCTION("""COMPUTED_VALUE"""),"")</f>
        <v/>
      </c>
      <c r="K7867" s="131" t="s">
        <v>191</v>
      </c>
      <c r="L7867" s="2"/>
      <c r="M7867" s="2"/>
    </row>
    <row r="7868" ht="15.75" customHeight="1">
      <c r="A7868" s="136"/>
      <c r="B7868" s="137"/>
      <c r="C7868" s="138"/>
      <c r="D7868" s="131"/>
      <c r="E7868" s="131"/>
      <c r="F7868" s="131"/>
      <c r="G7868" s="131"/>
      <c r="H7868" s="131" t="s">
        <v>191</v>
      </c>
      <c r="I7868" s="131" t="str">
        <f>IFERROR(__xludf.DUMMYFUNCTION("""COMPUTED_VALUE"""),"")</f>
        <v/>
      </c>
      <c r="J7868" s="131" t="str">
        <f>IFERROR(__xludf.DUMMYFUNCTION("""COMPUTED_VALUE"""),"")</f>
        <v/>
      </c>
      <c r="K7868" s="131" t="s">
        <v>191</v>
      </c>
      <c r="L7868" s="2"/>
      <c r="M7868" s="2"/>
    </row>
    <row r="7869" ht="15.75" customHeight="1">
      <c r="A7869" s="136"/>
      <c r="B7869" s="137"/>
      <c r="C7869" s="138"/>
      <c r="D7869" s="131"/>
      <c r="E7869" s="131"/>
      <c r="F7869" s="131"/>
      <c r="G7869" s="131"/>
      <c r="H7869" s="131" t="s">
        <v>191</v>
      </c>
      <c r="I7869" s="131" t="str">
        <f>IFERROR(__xludf.DUMMYFUNCTION("""COMPUTED_VALUE"""),"")</f>
        <v/>
      </c>
      <c r="J7869" s="131" t="str">
        <f>IFERROR(__xludf.DUMMYFUNCTION("""COMPUTED_VALUE"""),"")</f>
        <v/>
      </c>
      <c r="K7869" s="131" t="s">
        <v>191</v>
      </c>
      <c r="L7869" s="2"/>
      <c r="M7869" s="2"/>
    </row>
    <row r="7870" ht="15.75" customHeight="1">
      <c r="A7870" s="136"/>
      <c r="B7870" s="137"/>
      <c r="C7870" s="138"/>
      <c r="D7870" s="131"/>
      <c r="E7870" s="131"/>
      <c r="F7870" s="131"/>
      <c r="G7870" s="131"/>
      <c r="H7870" s="131" t="s">
        <v>191</v>
      </c>
      <c r="I7870" s="131" t="str">
        <f>IFERROR(__xludf.DUMMYFUNCTION("""COMPUTED_VALUE"""),"")</f>
        <v/>
      </c>
      <c r="J7870" s="131" t="str">
        <f>IFERROR(__xludf.DUMMYFUNCTION("""COMPUTED_VALUE"""),"")</f>
        <v/>
      </c>
      <c r="K7870" s="131" t="s">
        <v>191</v>
      </c>
      <c r="L7870" s="2"/>
      <c r="M7870" s="2"/>
    </row>
    <row r="7871" ht="15.75" customHeight="1">
      <c r="A7871" s="136"/>
      <c r="B7871" s="137"/>
      <c r="C7871" s="138"/>
      <c r="D7871" s="131"/>
      <c r="E7871" s="131"/>
      <c r="F7871" s="131"/>
      <c r="G7871" s="131"/>
      <c r="H7871" s="131" t="s">
        <v>191</v>
      </c>
      <c r="I7871" s="131" t="str">
        <f>IFERROR(__xludf.DUMMYFUNCTION("""COMPUTED_VALUE"""),"")</f>
        <v/>
      </c>
      <c r="J7871" s="131" t="str">
        <f>IFERROR(__xludf.DUMMYFUNCTION("""COMPUTED_VALUE"""),"")</f>
        <v/>
      </c>
      <c r="K7871" s="131" t="s">
        <v>191</v>
      </c>
      <c r="L7871" s="2"/>
      <c r="M7871" s="2"/>
    </row>
    <row r="7872" ht="15.75" customHeight="1">
      <c r="A7872" s="136"/>
      <c r="B7872" s="137"/>
      <c r="C7872" s="138"/>
      <c r="D7872" s="131"/>
      <c r="E7872" s="131"/>
      <c r="F7872" s="131"/>
      <c r="G7872" s="131"/>
      <c r="H7872" s="131" t="s">
        <v>191</v>
      </c>
      <c r="I7872" s="131" t="str">
        <f>IFERROR(__xludf.DUMMYFUNCTION("""COMPUTED_VALUE"""),"")</f>
        <v/>
      </c>
      <c r="J7872" s="131" t="str">
        <f>IFERROR(__xludf.DUMMYFUNCTION("""COMPUTED_VALUE"""),"")</f>
        <v/>
      </c>
      <c r="K7872" s="131" t="s">
        <v>191</v>
      </c>
      <c r="L7872" s="2"/>
      <c r="M7872" s="2"/>
    </row>
    <row r="7873" ht="15.75" customHeight="1">
      <c r="A7873" s="136"/>
      <c r="B7873" s="137"/>
      <c r="C7873" s="138"/>
      <c r="D7873" s="131"/>
      <c r="E7873" s="131"/>
      <c r="F7873" s="131"/>
      <c r="G7873" s="131"/>
      <c r="H7873" s="131" t="s">
        <v>191</v>
      </c>
      <c r="I7873" s="131" t="str">
        <f>IFERROR(__xludf.DUMMYFUNCTION("""COMPUTED_VALUE"""),"")</f>
        <v/>
      </c>
      <c r="J7873" s="131" t="str">
        <f>IFERROR(__xludf.DUMMYFUNCTION("""COMPUTED_VALUE"""),"")</f>
        <v/>
      </c>
      <c r="K7873" s="131" t="s">
        <v>191</v>
      </c>
      <c r="L7873" s="2"/>
      <c r="M7873" s="2"/>
    </row>
    <row r="7874" ht="15.75" customHeight="1">
      <c r="A7874" s="136"/>
      <c r="B7874" s="137"/>
      <c r="C7874" s="138"/>
      <c r="D7874" s="131"/>
      <c r="E7874" s="131"/>
      <c r="F7874" s="131"/>
      <c r="G7874" s="131"/>
      <c r="H7874" s="131" t="s">
        <v>191</v>
      </c>
      <c r="I7874" s="131" t="str">
        <f>IFERROR(__xludf.DUMMYFUNCTION("""COMPUTED_VALUE"""),"")</f>
        <v/>
      </c>
      <c r="J7874" s="131" t="str">
        <f>IFERROR(__xludf.DUMMYFUNCTION("""COMPUTED_VALUE"""),"")</f>
        <v/>
      </c>
      <c r="K7874" s="131" t="s">
        <v>191</v>
      </c>
      <c r="L7874" s="2"/>
      <c r="M7874" s="2"/>
    </row>
    <row r="7875" ht="15.75" customHeight="1">
      <c r="A7875" s="151"/>
      <c r="B7875" s="137"/>
      <c r="C7875" s="138"/>
      <c r="D7875" s="131"/>
      <c r="E7875" s="131"/>
      <c r="F7875" s="131"/>
      <c r="G7875" s="131"/>
      <c r="H7875" s="131" t="s">
        <v>191</v>
      </c>
      <c r="I7875" s="131" t="str">
        <f>IFERROR(__xludf.DUMMYFUNCTION("""COMPUTED_VALUE"""),"")</f>
        <v/>
      </c>
      <c r="J7875" s="131" t="str">
        <f>IFERROR(__xludf.DUMMYFUNCTION("""COMPUTED_VALUE"""),"")</f>
        <v/>
      </c>
      <c r="K7875" s="131" t="s">
        <v>191</v>
      </c>
      <c r="L7875" s="2"/>
      <c r="M7875" s="2"/>
    </row>
    <row r="7876" ht="15.75" customHeight="1">
      <c r="A7876" s="136"/>
      <c r="B7876" s="137"/>
      <c r="C7876" s="138"/>
      <c r="D7876" s="131"/>
      <c r="E7876" s="131"/>
      <c r="F7876" s="131"/>
      <c r="G7876" s="131"/>
      <c r="H7876" s="131" t="s">
        <v>191</v>
      </c>
      <c r="I7876" s="131" t="str">
        <f>IFERROR(__xludf.DUMMYFUNCTION("""COMPUTED_VALUE"""),"")</f>
        <v/>
      </c>
      <c r="J7876" s="131" t="str">
        <f>IFERROR(__xludf.DUMMYFUNCTION("""COMPUTED_VALUE"""),"")</f>
        <v/>
      </c>
      <c r="K7876" s="131" t="s">
        <v>191</v>
      </c>
      <c r="L7876" s="2"/>
      <c r="M7876" s="2"/>
    </row>
    <row r="7877" ht="15.75" customHeight="1">
      <c r="A7877" s="136"/>
      <c r="B7877" s="137"/>
      <c r="C7877" s="138"/>
      <c r="D7877" s="131"/>
      <c r="E7877" s="131"/>
      <c r="F7877" s="131"/>
      <c r="G7877" s="131"/>
      <c r="H7877" s="131" t="s">
        <v>191</v>
      </c>
      <c r="I7877" s="131" t="str">
        <f>IFERROR(__xludf.DUMMYFUNCTION("""COMPUTED_VALUE"""),"")</f>
        <v/>
      </c>
      <c r="J7877" s="131" t="str">
        <f>IFERROR(__xludf.DUMMYFUNCTION("""COMPUTED_VALUE"""),"")</f>
        <v/>
      </c>
      <c r="K7877" s="131" t="s">
        <v>191</v>
      </c>
      <c r="L7877" s="2"/>
      <c r="M7877" s="2"/>
    </row>
    <row r="7878" ht="15.75" customHeight="1">
      <c r="A7878" s="136"/>
      <c r="B7878" s="137"/>
      <c r="C7878" s="140"/>
      <c r="D7878" s="131"/>
      <c r="E7878" s="131"/>
      <c r="F7878" s="131"/>
      <c r="G7878" s="131"/>
      <c r="H7878" s="131" t="s">
        <v>191</v>
      </c>
      <c r="I7878" s="131" t="str">
        <f>IFERROR(__xludf.DUMMYFUNCTION("""COMPUTED_VALUE"""),"")</f>
        <v/>
      </c>
      <c r="J7878" s="131" t="str">
        <f>IFERROR(__xludf.DUMMYFUNCTION("""COMPUTED_VALUE"""),"")</f>
        <v/>
      </c>
      <c r="K7878" s="131" t="s">
        <v>191</v>
      </c>
      <c r="L7878" s="2"/>
      <c r="M7878" s="2"/>
    </row>
    <row r="7879" ht="15.75" customHeight="1">
      <c r="A7879" s="136"/>
      <c r="B7879" s="137"/>
      <c r="C7879" s="138"/>
      <c r="D7879" s="131"/>
      <c r="E7879" s="131"/>
      <c r="F7879" s="131"/>
      <c r="G7879" s="131"/>
      <c r="H7879" s="131" t="s">
        <v>191</v>
      </c>
      <c r="I7879" s="131" t="str">
        <f>IFERROR(__xludf.DUMMYFUNCTION("""COMPUTED_VALUE"""),"")</f>
        <v/>
      </c>
      <c r="J7879" s="131" t="str">
        <f>IFERROR(__xludf.DUMMYFUNCTION("""COMPUTED_VALUE"""),"")</f>
        <v/>
      </c>
      <c r="K7879" s="131" t="s">
        <v>191</v>
      </c>
      <c r="L7879" s="2"/>
      <c r="M7879" s="2"/>
    </row>
    <row r="7880" ht="15.75" customHeight="1">
      <c r="A7880" s="151"/>
      <c r="B7880" s="137"/>
      <c r="C7880" s="138"/>
      <c r="D7880" s="131"/>
      <c r="E7880" s="131"/>
      <c r="F7880" s="131"/>
      <c r="G7880" s="131"/>
      <c r="H7880" s="131" t="s">
        <v>191</v>
      </c>
      <c r="I7880" s="131" t="str">
        <f>IFERROR(__xludf.DUMMYFUNCTION("""COMPUTED_VALUE"""),"")</f>
        <v/>
      </c>
      <c r="J7880" s="131" t="str">
        <f>IFERROR(__xludf.DUMMYFUNCTION("""COMPUTED_VALUE"""),"")</f>
        <v/>
      </c>
      <c r="K7880" s="131" t="s">
        <v>191</v>
      </c>
      <c r="L7880" s="2"/>
      <c r="M7880" s="2"/>
    </row>
    <row r="7881" ht="15.75" customHeight="1">
      <c r="A7881" s="136"/>
      <c r="B7881" s="137"/>
      <c r="C7881" s="138"/>
      <c r="D7881" s="131"/>
      <c r="E7881" s="131"/>
      <c r="F7881" s="131"/>
      <c r="G7881" s="131"/>
      <c r="H7881" s="131" t="s">
        <v>191</v>
      </c>
      <c r="I7881" s="131" t="str">
        <f>IFERROR(__xludf.DUMMYFUNCTION("""COMPUTED_VALUE"""),"")</f>
        <v/>
      </c>
      <c r="J7881" s="131" t="str">
        <f>IFERROR(__xludf.DUMMYFUNCTION("""COMPUTED_VALUE"""),"")</f>
        <v/>
      </c>
      <c r="K7881" s="131" t="s">
        <v>191</v>
      </c>
      <c r="L7881" s="2"/>
      <c r="M7881" s="2"/>
    </row>
    <row r="7882" ht="15.75" customHeight="1">
      <c r="A7882" s="136"/>
      <c r="B7882" s="137"/>
      <c r="C7882" s="140"/>
      <c r="D7882" s="131"/>
      <c r="E7882" s="131"/>
      <c r="F7882" s="131"/>
      <c r="G7882" s="131"/>
      <c r="H7882" s="131" t="s">
        <v>191</v>
      </c>
      <c r="I7882" s="131" t="str">
        <f>IFERROR(__xludf.DUMMYFUNCTION("""COMPUTED_VALUE"""),"")</f>
        <v/>
      </c>
      <c r="J7882" s="131" t="str">
        <f>IFERROR(__xludf.DUMMYFUNCTION("""COMPUTED_VALUE"""),"")</f>
        <v/>
      </c>
      <c r="K7882" s="131" t="s">
        <v>191</v>
      </c>
      <c r="L7882" s="2"/>
      <c r="M7882" s="2"/>
    </row>
    <row r="7883" ht="15.75" customHeight="1">
      <c r="A7883" s="136"/>
      <c r="B7883" s="137"/>
      <c r="C7883" s="138"/>
      <c r="D7883" s="131"/>
      <c r="E7883" s="131"/>
      <c r="F7883" s="131"/>
      <c r="G7883" s="131"/>
      <c r="H7883" s="131" t="s">
        <v>191</v>
      </c>
      <c r="I7883" s="131" t="str">
        <f>IFERROR(__xludf.DUMMYFUNCTION("""COMPUTED_VALUE"""),"")</f>
        <v/>
      </c>
      <c r="J7883" s="131" t="str">
        <f>IFERROR(__xludf.DUMMYFUNCTION("""COMPUTED_VALUE"""),"")</f>
        <v/>
      </c>
      <c r="K7883" s="131" t="s">
        <v>191</v>
      </c>
      <c r="L7883" s="2"/>
      <c r="M7883" s="2"/>
    </row>
    <row r="7884" ht="15.75" customHeight="1">
      <c r="A7884" s="136"/>
      <c r="B7884" s="137"/>
      <c r="C7884" s="138"/>
      <c r="D7884" s="131"/>
      <c r="E7884" s="131"/>
      <c r="F7884" s="131"/>
      <c r="G7884" s="131"/>
      <c r="H7884" s="131" t="s">
        <v>191</v>
      </c>
      <c r="I7884" s="131" t="str">
        <f>IFERROR(__xludf.DUMMYFUNCTION("""COMPUTED_VALUE"""),"")</f>
        <v/>
      </c>
      <c r="J7884" s="131" t="str">
        <f>IFERROR(__xludf.DUMMYFUNCTION("""COMPUTED_VALUE"""),"")</f>
        <v/>
      </c>
      <c r="K7884" s="131" t="s">
        <v>191</v>
      </c>
      <c r="L7884" s="2"/>
      <c r="M7884" s="2"/>
    </row>
    <row r="7885" ht="15.75" customHeight="1">
      <c r="A7885" s="136"/>
      <c r="B7885" s="137"/>
      <c r="C7885" s="138"/>
      <c r="D7885" s="131"/>
      <c r="E7885" s="131"/>
      <c r="F7885" s="131"/>
      <c r="G7885" s="131"/>
      <c r="H7885" s="131" t="s">
        <v>191</v>
      </c>
      <c r="I7885" s="131" t="str">
        <f>IFERROR(__xludf.DUMMYFUNCTION("""COMPUTED_VALUE"""),"")</f>
        <v/>
      </c>
      <c r="J7885" s="131" t="str">
        <f>IFERROR(__xludf.DUMMYFUNCTION("""COMPUTED_VALUE"""),"")</f>
        <v/>
      </c>
      <c r="K7885" s="131" t="s">
        <v>191</v>
      </c>
      <c r="L7885" s="2"/>
      <c r="M7885" s="2"/>
    </row>
    <row r="7886" ht="15.75" customHeight="1">
      <c r="A7886" s="136"/>
      <c r="B7886" s="137"/>
      <c r="C7886" s="138"/>
      <c r="D7886" s="131"/>
      <c r="E7886" s="131"/>
      <c r="F7886" s="131"/>
      <c r="G7886" s="131"/>
      <c r="H7886" s="131" t="s">
        <v>191</v>
      </c>
      <c r="I7886" s="131" t="str">
        <f>IFERROR(__xludf.DUMMYFUNCTION("""COMPUTED_VALUE"""),"")</f>
        <v/>
      </c>
      <c r="J7886" s="131" t="str">
        <f>IFERROR(__xludf.DUMMYFUNCTION("""COMPUTED_VALUE"""),"")</f>
        <v/>
      </c>
      <c r="K7886" s="131" t="s">
        <v>191</v>
      </c>
      <c r="L7886" s="2"/>
      <c r="M7886" s="2"/>
    </row>
    <row r="7887" ht="15.75" customHeight="1">
      <c r="A7887" s="136"/>
      <c r="B7887" s="137"/>
      <c r="C7887" s="140"/>
      <c r="D7887" s="131"/>
      <c r="E7887" s="131"/>
      <c r="F7887" s="131"/>
      <c r="G7887" s="131"/>
      <c r="H7887" s="131" t="s">
        <v>191</v>
      </c>
      <c r="I7887" s="131" t="str">
        <f>IFERROR(__xludf.DUMMYFUNCTION("""COMPUTED_VALUE"""),"")</f>
        <v/>
      </c>
      <c r="J7887" s="131" t="str">
        <f>IFERROR(__xludf.DUMMYFUNCTION("""COMPUTED_VALUE"""),"")</f>
        <v/>
      </c>
      <c r="K7887" s="131" t="s">
        <v>191</v>
      </c>
      <c r="L7887" s="2"/>
      <c r="M7887" s="2"/>
    </row>
    <row r="7888" ht="15.75" customHeight="1">
      <c r="A7888" s="136"/>
      <c r="B7888" s="137"/>
      <c r="C7888" s="138"/>
      <c r="D7888" s="131"/>
      <c r="E7888" s="131"/>
      <c r="F7888" s="131"/>
      <c r="G7888" s="131"/>
      <c r="H7888" s="131" t="s">
        <v>191</v>
      </c>
      <c r="I7888" s="131" t="str">
        <f>IFERROR(__xludf.DUMMYFUNCTION("""COMPUTED_VALUE"""),"")</f>
        <v/>
      </c>
      <c r="J7888" s="131" t="str">
        <f>IFERROR(__xludf.DUMMYFUNCTION("""COMPUTED_VALUE"""),"")</f>
        <v/>
      </c>
      <c r="K7888" s="131" t="s">
        <v>191</v>
      </c>
      <c r="L7888" s="2"/>
      <c r="M7888" s="2"/>
    </row>
    <row r="7889" ht="15.75" customHeight="1">
      <c r="A7889" s="151"/>
      <c r="B7889" s="137"/>
      <c r="C7889" s="138"/>
      <c r="D7889" s="131"/>
      <c r="E7889" s="131"/>
      <c r="F7889" s="131"/>
      <c r="G7889" s="131"/>
      <c r="H7889" s="131" t="s">
        <v>191</v>
      </c>
      <c r="I7889" s="131" t="str">
        <f>IFERROR(__xludf.DUMMYFUNCTION("""COMPUTED_VALUE"""),"")</f>
        <v/>
      </c>
      <c r="J7889" s="131" t="str">
        <f>IFERROR(__xludf.DUMMYFUNCTION("""COMPUTED_VALUE"""),"")</f>
        <v/>
      </c>
      <c r="K7889" s="131" t="s">
        <v>191</v>
      </c>
      <c r="L7889" s="2"/>
      <c r="M7889" s="2"/>
    </row>
    <row r="7890" ht="15.75" customHeight="1">
      <c r="A7890" s="136"/>
      <c r="B7890" s="137"/>
      <c r="C7890" s="138"/>
      <c r="D7890" s="131"/>
      <c r="E7890" s="131"/>
      <c r="F7890" s="131"/>
      <c r="G7890" s="131"/>
      <c r="H7890" s="131" t="s">
        <v>191</v>
      </c>
      <c r="I7890" s="131" t="str">
        <f>IFERROR(__xludf.DUMMYFUNCTION("""COMPUTED_VALUE"""),"")</f>
        <v/>
      </c>
      <c r="J7890" s="131" t="str">
        <f>IFERROR(__xludf.DUMMYFUNCTION("""COMPUTED_VALUE"""),"")</f>
        <v/>
      </c>
      <c r="K7890" s="131" t="s">
        <v>191</v>
      </c>
      <c r="L7890" s="2"/>
      <c r="M7890" s="2"/>
    </row>
    <row r="7891" ht="15.75" customHeight="1">
      <c r="A7891" s="136"/>
      <c r="B7891" s="137"/>
      <c r="C7891" s="138"/>
      <c r="D7891" s="131"/>
      <c r="E7891" s="131"/>
      <c r="F7891" s="131"/>
      <c r="G7891" s="131"/>
      <c r="H7891" s="131" t="s">
        <v>191</v>
      </c>
      <c r="I7891" s="131" t="str">
        <f>IFERROR(__xludf.DUMMYFUNCTION("""COMPUTED_VALUE"""),"")</f>
        <v/>
      </c>
      <c r="J7891" s="131" t="str">
        <f>IFERROR(__xludf.DUMMYFUNCTION("""COMPUTED_VALUE"""),"")</f>
        <v/>
      </c>
      <c r="K7891" s="131" t="s">
        <v>191</v>
      </c>
      <c r="L7891" s="2"/>
      <c r="M7891" s="2"/>
    </row>
    <row r="7892" ht="15.75" customHeight="1">
      <c r="A7892" s="136"/>
      <c r="B7892" s="137"/>
      <c r="C7892" s="138"/>
      <c r="D7892" s="131"/>
      <c r="E7892" s="131"/>
      <c r="F7892" s="131"/>
      <c r="G7892" s="131"/>
      <c r="H7892" s="131" t="s">
        <v>191</v>
      </c>
      <c r="I7892" s="131" t="str">
        <f>IFERROR(__xludf.DUMMYFUNCTION("""COMPUTED_VALUE"""),"")</f>
        <v/>
      </c>
      <c r="J7892" s="131" t="str">
        <f>IFERROR(__xludf.DUMMYFUNCTION("""COMPUTED_VALUE"""),"")</f>
        <v/>
      </c>
      <c r="K7892" s="131" t="s">
        <v>191</v>
      </c>
      <c r="L7892" s="2"/>
      <c r="M7892" s="2"/>
    </row>
    <row r="7893" ht="15.75" customHeight="1">
      <c r="A7893" s="136"/>
      <c r="B7893" s="137"/>
      <c r="C7893" s="138"/>
      <c r="D7893" s="131"/>
      <c r="E7893" s="131"/>
      <c r="F7893" s="131"/>
      <c r="G7893" s="131"/>
      <c r="H7893" s="131" t="s">
        <v>191</v>
      </c>
      <c r="I7893" s="131" t="str">
        <f>IFERROR(__xludf.DUMMYFUNCTION("""COMPUTED_VALUE"""),"")</f>
        <v/>
      </c>
      <c r="J7893" s="131" t="str">
        <f>IFERROR(__xludf.DUMMYFUNCTION("""COMPUTED_VALUE"""),"")</f>
        <v/>
      </c>
      <c r="K7893" s="131" t="s">
        <v>191</v>
      </c>
      <c r="L7893" s="2"/>
      <c r="M7893" s="2"/>
    </row>
    <row r="7894" ht="15.75" customHeight="1">
      <c r="A7894" s="136"/>
      <c r="B7894" s="137"/>
      <c r="C7894" s="138"/>
      <c r="D7894" s="131"/>
      <c r="E7894" s="131"/>
      <c r="F7894" s="131"/>
      <c r="G7894" s="131"/>
      <c r="H7894" s="131" t="s">
        <v>191</v>
      </c>
      <c r="I7894" s="131" t="str">
        <f>IFERROR(__xludf.DUMMYFUNCTION("""COMPUTED_VALUE"""),"")</f>
        <v/>
      </c>
      <c r="J7894" s="131" t="str">
        <f>IFERROR(__xludf.DUMMYFUNCTION("""COMPUTED_VALUE"""),"")</f>
        <v/>
      </c>
      <c r="K7894" s="131" t="s">
        <v>191</v>
      </c>
      <c r="L7894" s="2"/>
      <c r="M7894" s="2"/>
    </row>
    <row r="7895" ht="15.75" customHeight="1">
      <c r="A7895" s="136"/>
      <c r="B7895" s="137"/>
      <c r="C7895" s="138"/>
      <c r="D7895" s="131"/>
      <c r="E7895" s="131"/>
      <c r="F7895" s="131"/>
      <c r="G7895" s="131"/>
      <c r="H7895" s="131" t="s">
        <v>191</v>
      </c>
      <c r="I7895" s="131" t="str">
        <f>IFERROR(__xludf.DUMMYFUNCTION("""COMPUTED_VALUE"""),"")</f>
        <v/>
      </c>
      <c r="J7895" s="131" t="str">
        <f>IFERROR(__xludf.DUMMYFUNCTION("""COMPUTED_VALUE"""),"")</f>
        <v/>
      </c>
      <c r="K7895" s="131" t="s">
        <v>191</v>
      </c>
      <c r="L7895" s="2"/>
      <c r="M7895" s="2"/>
    </row>
    <row r="7896" ht="15.75" customHeight="1">
      <c r="A7896" s="136"/>
      <c r="B7896" s="137"/>
      <c r="C7896" s="138"/>
      <c r="D7896" s="131"/>
      <c r="E7896" s="131"/>
      <c r="F7896" s="131"/>
      <c r="G7896" s="131"/>
      <c r="H7896" s="131" t="s">
        <v>191</v>
      </c>
      <c r="I7896" s="131" t="str">
        <f>IFERROR(__xludf.DUMMYFUNCTION("""COMPUTED_VALUE"""),"")</f>
        <v/>
      </c>
      <c r="J7896" s="131" t="str">
        <f>IFERROR(__xludf.DUMMYFUNCTION("""COMPUTED_VALUE"""),"")</f>
        <v/>
      </c>
      <c r="K7896" s="131" t="s">
        <v>191</v>
      </c>
      <c r="L7896" s="2"/>
      <c r="M7896" s="2"/>
    </row>
    <row r="7897" ht="15.75" customHeight="1">
      <c r="A7897" s="136"/>
      <c r="B7897" s="137"/>
      <c r="C7897" s="138"/>
      <c r="D7897" s="131"/>
      <c r="E7897" s="131"/>
      <c r="F7897" s="131"/>
      <c r="G7897" s="131"/>
      <c r="H7897" s="131" t="s">
        <v>191</v>
      </c>
      <c r="I7897" s="131" t="str">
        <f>IFERROR(__xludf.DUMMYFUNCTION("""COMPUTED_VALUE"""),"")</f>
        <v/>
      </c>
      <c r="J7897" s="131" t="str">
        <f>IFERROR(__xludf.DUMMYFUNCTION("""COMPUTED_VALUE"""),"")</f>
        <v/>
      </c>
      <c r="K7897" s="131" t="s">
        <v>191</v>
      </c>
      <c r="L7897" s="2"/>
      <c r="M7897" s="2"/>
    </row>
    <row r="7898" ht="15.75" customHeight="1">
      <c r="A7898" s="136"/>
      <c r="B7898" s="137"/>
      <c r="C7898" s="138"/>
      <c r="D7898" s="131"/>
      <c r="E7898" s="131"/>
      <c r="F7898" s="131"/>
      <c r="G7898" s="131"/>
      <c r="H7898" s="131" t="s">
        <v>191</v>
      </c>
      <c r="I7898" s="131" t="str">
        <f>IFERROR(__xludf.DUMMYFUNCTION("""COMPUTED_VALUE"""),"")</f>
        <v/>
      </c>
      <c r="J7898" s="131" t="str">
        <f>IFERROR(__xludf.DUMMYFUNCTION("""COMPUTED_VALUE"""),"")</f>
        <v/>
      </c>
      <c r="K7898" s="131" t="s">
        <v>191</v>
      </c>
      <c r="L7898" s="2"/>
      <c r="M7898" s="2"/>
    </row>
    <row r="7899" ht="15.75" customHeight="1">
      <c r="A7899" s="136"/>
      <c r="B7899" s="137"/>
      <c r="C7899" s="138"/>
      <c r="D7899" s="131"/>
      <c r="E7899" s="131"/>
      <c r="F7899" s="131"/>
      <c r="G7899" s="131"/>
      <c r="H7899" s="131" t="s">
        <v>191</v>
      </c>
      <c r="I7899" s="131" t="str">
        <f>IFERROR(__xludf.DUMMYFUNCTION("""COMPUTED_VALUE"""),"")</f>
        <v/>
      </c>
      <c r="J7899" s="131" t="str">
        <f>IFERROR(__xludf.DUMMYFUNCTION("""COMPUTED_VALUE"""),"")</f>
        <v/>
      </c>
      <c r="K7899" s="131" t="s">
        <v>191</v>
      </c>
      <c r="L7899" s="2"/>
      <c r="M7899" s="2"/>
    </row>
    <row r="7900" ht="15.75" customHeight="1">
      <c r="A7900" s="136"/>
      <c r="B7900" s="137"/>
      <c r="C7900" s="138"/>
      <c r="D7900" s="131"/>
      <c r="E7900" s="131"/>
      <c r="F7900" s="131"/>
      <c r="G7900" s="131"/>
      <c r="H7900" s="131" t="s">
        <v>191</v>
      </c>
      <c r="I7900" s="131" t="str">
        <f>IFERROR(__xludf.DUMMYFUNCTION("""COMPUTED_VALUE"""),"")</f>
        <v/>
      </c>
      <c r="J7900" s="131" t="str">
        <f>IFERROR(__xludf.DUMMYFUNCTION("""COMPUTED_VALUE"""),"")</f>
        <v/>
      </c>
      <c r="K7900" s="131" t="s">
        <v>191</v>
      </c>
      <c r="L7900" s="2"/>
      <c r="M7900" s="2"/>
    </row>
    <row r="7901" ht="15.75" customHeight="1">
      <c r="A7901" s="136"/>
      <c r="B7901" s="137"/>
      <c r="C7901" s="138"/>
      <c r="D7901" s="131"/>
      <c r="E7901" s="131"/>
      <c r="F7901" s="131"/>
      <c r="G7901" s="131"/>
      <c r="H7901" s="131" t="s">
        <v>191</v>
      </c>
      <c r="I7901" s="131" t="str">
        <f>IFERROR(__xludf.DUMMYFUNCTION("""COMPUTED_VALUE"""),"")</f>
        <v/>
      </c>
      <c r="J7901" s="131" t="str">
        <f>IFERROR(__xludf.DUMMYFUNCTION("""COMPUTED_VALUE"""),"")</f>
        <v/>
      </c>
      <c r="K7901" s="131" t="s">
        <v>191</v>
      </c>
      <c r="L7901" s="2"/>
      <c r="M7901" s="2"/>
    </row>
    <row r="7902" ht="15.75" customHeight="1">
      <c r="A7902" s="136"/>
      <c r="B7902" s="137"/>
      <c r="C7902" s="138"/>
      <c r="D7902" s="131"/>
      <c r="E7902" s="131"/>
      <c r="F7902" s="131"/>
      <c r="G7902" s="131"/>
      <c r="H7902" s="131" t="s">
        <v>191</v>
      </c>
      <c r="I7902" s="131" t="str">
        <f>IFERROR(__xludf.DUMMYFUNCTION("""COMPUTED_VALUE"""),"")</f>
        <v/>
      </c>
      <c r="J7902" s="131" t="str">
        <f>IFERROR(__xludf.DUMMYFUNCTION("""COMPUTED_VALUE"""),"")</f>
        <v/>
      </c>
      <c r="K7902" s="131" t="s">
        <v>191</v>
      </c>
      <c r="L7902" s="2"/>
      <c r="M7902" s="2"/>
    </row>
    <row r="7903" ht="15.75" customHeight="1">
      <c r="A7903" s="136"/>
      <c r="B7903" s="137"/>
      <c r="C7903" s="138"/>
      <c r="D7903" s="131"/>
      <c r="E7903" s="131"/>
      <c r="F7903" s="131"/>
      <c r="G7903" s="131"/>
      <c r="H7903" s="131" t="s">
        <v>191</v>
      </c>
      <c r="I7903" s="131" t="str">
        <f>IFERROR(__xludf.DUMMYFUNCTION("""COMPUTED_VALUE"""),"")</f>
        <v/>
      </c>
      <c r="J7903" s="131" t="str">
        <f>IFERROR(__xludf.DUMMYFUNCTION("""COMPUTED_VALUE"""),"")</f>
        <v/>
      </c>
      <c r="K7903" s="131" t="s">
        <v>191</v>
      </c>
      <c r="L7903" s="2"/>
      <c r="M7903" s="2"/>
    </row>
    <row r="7904" ht="15.75" customHeight="1">
      <c r="A7904" s="136"/>
      <c r="B7904" s="137"/>
      <c r="C7904" s="138"/>
      <c r="D7904" s="131"/>
      <c r="E7904" s="131"/>
      <c r="F7904" s="131"/>
      <c r="G7904" s="131"/>
      <c r="H7904" s="131" t="s">
        <v>191</v>
      </c>
      <c r="I7904" s="131" t="str">
        <f>IFERROR(__xludf.DUMMYFUNCTION("""COMPUTED_VALUE"""),"")</f>
        <v/>
      </c>
      <c r="J7904" s="131" t="str">
        <f>IFERROR(__xludf.DUMMYFUNCTION("""COMPUTED_VALUE"""),"")</f>
        <v/>
      </c>
      <c r="K7904" s="131" t="s">
        <v>191</v>
      </c>
      <c r="L7904" s="2"/>
      <c r="M7904" s="2"/>
    </row>
    <row r="7905" ht="15.75" customHeight="1">
      <c r="A7905" s="136"/>
      <c r="B7905" s="137"/>
      <c r="C7905" s="138"/>
      <c r="D7905" s="131"/>
      <c r="E7905" s="131"/>
      <c r="F7905" s="131"/>
      <c r="G7905" s="131"/>
      <c r="H7905" s="131" t="s">
        <v>191</v>
      </c>
      <c r="I7905" s="131" t="str">
        <f>IFERROR(__xludf.DUMMYFUNCTION("""COMPUTED_VALUE"""),"")</f>
        <v/>
      </c>
      <c r="J7905" s="131" t="str">
        <f>IFERROR(__xludf.DUMMYFUNCTION("""COMPUTED_VALUE"""),"")</f>
        <v/>
      </c>
      <c r="K7905" s="131" t="s">
        <v>191</v>
      </c>
      <c r="L7905" s="2"/>
      <c r="M7905" s="2"/>
    </row>
    <row r="7906" ht="15.75" customHeight="1">
      <c r="A7906" s="136"/>
      <c r="B7906" s="137"/>
      <c r="C7906" s="138"/>
      <c r="D7906" s="131"/>
      <c r="E7906" s="131"/>
      <c r="F7906" s="131"/>
      <c r="G7906" s="131"/>
      <c r="H7906" s="131" t="s">
        <v>191</v>
      </c>
      <c r="I7906" s="131" t="str">
        <f>IFERROR(__xludf.DUMMYFUNCTION("""COMPUTED_VALUE"""),"")</f>
        <v/>
      </c>
      <c r="J7906" s="131" t="str">
        <f>IFERROR(__xludf.DUMMYFUNCTION("""COMPUTED_VALUE"""),"")</f>
        <v/>
      </c>
      <c r="K7906" s="131" t="s">
        <v>191</v>
      </c>
      <c r="L7906" s="2"/>
      <c r="M7906" s="2"/>
    </row>
    <row r="7907" ht="15.75" customHeight="1">
      <c r="A7907" s="136"/>
      <c r="B7907" s="137"/>
      <c r="C7907" s="140"/>
      <c r="D7907" s="131"/>
      <c r="E7907" s="131"/>
      <c r="F7907" s="131"/>
      <c r="G7907" s="131"/>
      <c r="H7907" s="131" t="s">
        <v>191</v>
      </c>
      <c r="I7907" s="131" t="str">
        <f>IFERROR(__xludf.DUMMYFUNCTION("""COMPUTED_VALUE"""),"")</f>
        <v/>
      </c>
      <c r="J7907" s="131" t="str">
        <f>IFERROR(__xludf.DUMMYFUNCTION("""COMPUTED_VALUE"""),"")</f>
        <v/>
      </c>
      <c r="K7907" s="131" t="s">
        <v>191</v>
      </c>
      <c r="L7907" s="2"/>
      <c r="M7907" s="2"/>
    </row>
    <row r="7908" ht="15.75" customHeight="1">
      <c r="A7908" s="136"/>
      <c r="B7908" s="137"/>
      <c r="C7908" s="138"/>
      <c r="D7908" s="131"/>
      <c r="E7908" s="131"/>
      <c r="F7908" s="131"/>
      <c r="G7908" s="131"/>
      <c r="H7908" s="131" t="s">
        <v>191</v>
      </c>
      <c r="I7908" s="131" t="str">
        <f>IFERROR(__xludf.DUMMYFUNCTION("""COMPUTED_VALUE"""),"")</f>
        <v/>
      </c>
      <c r="J7908" s="131" t="str">
        <f>IFERROR(__xludf.DUMMYFUNCTION("""COMPUTED_VALUE"""),"")</f>
        <v/>
      </c>
      <c r="K7908" s="131" t="s">
        <v>191</v>
      </c>
      <c r="L7908" s="2"/>
      <c r="M7908" s="2"/>
    </row>
    <row r="7909" ht="15.75" customHeight="1">
      <c r="A7909" s="136"/>
      <c r="B7909" s="137"/>
      <c r="C7909" s="140"/>
      <c r="D7909" s="131"/>
      <c r="E7909" s="131"/>
      <c r="F7909" s="131"/>
      <c r="G7909" s="131"/>
      <c r="H7909" s="131" t="s">
        <v>191</v>
      </c>
      <c r="I7909" s="131" t="str">
        <f>IFERROR(__xludf.DUMMYFUNCTION("""COMPUTED_VALUE"""),"")</f>
        <v/>
      </c>
      <c r="J7909" s="131" t="str">
        <f>IFERROR(__xludf.DUMMYFUNCTION("""COMPUTED_VALUE"""),"")</f>
        <v/>
      </c>
      <c r="K7909" s="131" t="s">
        <v>191</v>
      </c>
      <c r="L7909" s="2"/>
      <c r="M7909" s="2"/>
    </row>
    <row r="7910" ht="15.75" customHeight="1">
      <c r="A7910" s="136"/>
      <c r="B7910" s="137"/>
      <c r="C7910" s="138"/>
      <c r="D7910" s="131"/>
      <c r="E7910" s="131"/>
      <c r="F7910" s="131"/>
      <c r="G7910" s="131"/>
      <c r="H7910" s="131" t="s">
        <v>191</v>
      </c>
      <c r="I7910" s="131" t="str">
        <f>IFERROR(__xludf.DUMMYFUNCTION("""COMPUTED_VALUE"""),"")</f>
        <v/>
      </c>
      <c r="J7910" s="131" t="str">
        <f>IFERROR(__xludf.DUMMYFUNCTION("""COMPUTED_VALUE"""),"")</f>
        <v/>
      </c>
      <c r="K7910" s="131" t="s">
        <v>191</v>
      </c>
      <c r="L7910" s="2"/>
      <c r="M7910" s="2"/>
    </row>
    <row r="7911" ht="15.75" customHeight="1">
      <c r="A7911" s="136"/>
      <c r="B7911" s="137"/>
      <c r="C7911" s="138"/>
      <c r="D7911" s="131"/>
      <c r="E7911" s="131"/>
      <c r="F7911" s="131"/>
      <c r="G7911" s="131"/>
      <c r="H7911" s="131" t="s">
        <v>191</v>
      </c>
      <c r="I7911" s="131" t="str">
        <f>IFERROR(__xludf.DUMMYFUNCTION("""COMPUTED_VALUE"""),"")</f>
        <v/>
      </c>
      <c r="J7911" s="131" t="str">
        <f>IFERROR(__xludf.DUMMYFUNCTION("""COMPUTED_VALUE"""),"")</f>
        <v/>
      </c>
      <c r="K7911" s="131" t="s">
        <v>191</v>
      </c>
      <c r="L7911" s="2"/>
      <c r="M7911" s="2"/>
    </row>
    <row r="7912" ht="15.75" customHeight="1">
      <c r="A7912" s="136"/>
      <c r="B7912" s="137"/>
      <c r="C7912" s="138"/>
      <c r="D7912" s="131"/>
      <c r="E7912" s="131"/>
      <c r="F7912" s="131"/>
      <c r="G7912" s="131"/>
      <c r="H7912" s="131" t="s">
        <v>191</v>
      </c>
      <c r="I7912" s="131" t="str">
        <f>IFERROR(__xludf.DUMMYFUNCTION("""COMPUTED_VALUE"""),"")</f>
        <v/>
      </c>
      <c r="J7912" s="131" t="str">
        <f>IFERROR(__xludf.DUMMYFUNCTION("""COMPUTED_VALUE"""),"")</f>
        <v/>
      </c>
      <c r="K7912" s="131" t="s">
        <v>191</v>
      </c>
      <c r="L7912" s="2"/>
      <c r="M7912" s="2"/>
    </row>
    <row r="7913" ht="15.75" customHeight="1">
      <c r="A7913" s="136"/>
      <c r="B7913" s="137"/>
      <c r="C7913" s="138"/>
      <c r="D7913" s="131"/>
      <c r="E7913" s="131"/>
      <c r="F7913" s="131"/>
      <c r="G7913" s="131"/>
      <c r="H7913" s="131" t="s">
        <v>191</v>
      </c>
      <c r="I7913" s="131" t="str">
        <f>IFERROR(__xludf.DUMMYFUNCTION("""COMPUTED_VALUE"""),"")</f>
        <v/>
      </c>
      <c r="J7913" s="131" t="str">
        <f>IFERROR(__xludf.DUMMYFUNCTION("""COMPUTED_VALUE"""),"")</f>
        <v/>
      </c>
      <c r="K7913" s="131" t="s">
        <v>191</v>
      </c>
      <c r="L7913" s="2"/>
      <c r="M7913" s="2"/>
    </row>
    <row r="7914" ht="15.75" customHeight="1">
      <c r="A7914" s="136"/>
      <c r="B7914" s="137"/>
      <c r="C7914" s="138"/>
      <c r="D7914" s="131"/>
      <c r="E7914" s="131"/>
      <c r="F7914" s="131"/>
      <c r="G7914" s="131"/>
      <c r="H7914" s="131" t="s">
        <v>191</v>
      </c>
      <c r="I7914" s="131" t="str">
        <f>IFERROR(__xludf.DUMMYFUNCTION("""COMPUTED_VALUE"""),"")</f>
        <v/>
      </c>
      <c r="J7914" s="131" t="str">
        <f>IFERROR(__xludf.DUMMYFUNCTION("""COMPUTED_VALUE"""),"")</f>
        <v/>
      </c>
      <c r="K7914" s="131" t="s">
        <v>191</v>
      </c>
      <c r="L7914" s="2"/>
      <c r="M7914" s="2"/>
    </row>
    <row r="7915" ht="15.75" customHeight="1">
      <c r="A7915" s="136"/>
      <c r="B7915" s="137"/>
      <c r="C7915" s="138"/>
      <c r="D7915" s="131"/>
      <c r="E7915" s="131"/>
      <c r="F7915" s="131"/>
      <c r="G7915" s="131"/>
      <c r="H7915" s="131" t="s">
        <v>191</v>
      </c>
      <c r="I7915" s="131" t="str">
        <f>IFERROR(__xludf.DUMMYFUNCTION("""COMPUTED_VALUE"""),"")</f>
        <v/>
      </c>
      <c r="J7915" s="131" t="str">
        <f>IFERROR(__xludf.DUMMYFUNCTION("""COMPUTED_VALUE"""),"")</f>
        <v/>
      </c>
      <c r="K7915" s="131" t="s">
        <v>191</v>
      </c>
      <c r="L7915" s="2"/>
      <c r="M7915" s="2"/>
    </row>
    <row r="7916" ht="15.75" customHeight="1">
      <c r="A7916" s="136"/>
      <c r="B7916" s="137"/>
      <c r="C7916" s="138"/>
      <c r="D7916" s="131"/>
      <c r="E7916" s="131"/>
      <c r="F7916" s="131"/>
      <c r="G7916" s="131"/>
      <c r="H7916" s="131" t="s">
        <v>191</v>
      </c>
      <c r="I7916" s="131" t="str">
        <f>IFERROR(__xludf.DUMMYFUNCTION("""COMPUTED_VALUE"""),"")</f>
        <v/>
      </c>
      <c r="J7916" s="131" t="str">
        <f>IFERROR(__xludf.DUMMYFUNCTION("""COMPUTED_VALUE"""),"")</f>
        <v/>
      </c>
      <c r="K7916" s="131" t="s">
        <v>191</v>
      </c>
      <c r="L7916" s="2"/>
      <c r="M7916" s="2"/>
    </row>
    <row r="7917" ht="15.75" customHeight="1">
      <c r="A7917" s="136"/>
      <c r="B7917" s="137"/>
      <c r="C7917" s="138"/>
      <c r="D7917" s="131"/>
      <c r="E7917" s="131"/>
      <c r="F7917" s="131"/>
      <c r="G7917" s="131"/>
      <c r="H7917" s="131" t="s">
        <v>191</v>
      </c>
      <c r="I7917" s="131" t="str">
        <f>IFERROR(__xludf.DUMMYFUNCTION("""COMPUTED_VALUE"""),"")</f>
        <v/>
      </c>
      <c r="J7917" s="131" t="str">
        <f>IFERROR(__xludf.DUMMYFUNCTION("""COMPUTED_VALUE"""),"")</f>
        <v/>
      </c>
      <c r="K7917" s="131" t="s">
        <v>191</v>
      </c>
      <c r="L7917" s="2"/>
      <c r="M7917" s="2"/>
    </row>
    <row r="7918" ht="15.75" customHeight="1">
      <c r="A7918" s="136"/>
      <c r="B7918" s="137"/>
      <c r="C7918" s="138"/>
      <c r="D7918" s="131"/>
      <c r="E7918" s="131"/>
      <c r="F7918" s="131"/>
      <c r="G7918" s="131"/>
      <c r="H7918" s="131" t="s">
        <v>191</v>
      </c>
      <c r="I7918" s="131" t="str">
        <f>IFERROR(__xludf.DUMMYFUNCTION("""COMPUTED_VALUE"""),"")</f>
        <v/>
      </c>
      <c r="J7918" s="131" t="str">
        <f>IFERROR(__xludf.DUMMYFUNCTION("""COMPUTED_VALUE"""),"")</f>
        <v/>
      </c>
      <c r="K7918" s="131" t="s">
        <v>191</v>
      </c>
      <c r="L7918" s="2"/>
      <c r="M7918" s="2"/>
    </row>
    <row r="7919" ht="15.75" customHeight="1">
      <c r="A7919" s="136"/>
      <c r="B7919" s="137"/>
      <c r="C7919" s="140"/>
      <c r="D7919" s="131"/>
      <c r="E7919" s="131"/>
      <c r="F7919" s="131"/>
      <c r="G7919" s="131"/>
      <c r="H7919" s="131" t="s">
        <v>191</v>
      </c>
      <c r="I7919" s="131" t="str">
        <f>IFERROR(__xludf.DUMMYFUNCTION("""COMPUTED_VALUE"""),"")</f>
        <v/>
      </c>
      <c r="J7919" s="131" t="str">
        <f>IFERROR(__xludf.DUMMYFUNCTION("""COMPUTED_VALUE"""),"")</f>
        <v/>
      </c>
      <c r="K7919" s="131" t="s">
        <v>191</v>
      </c>
      <c r="L7919" s="2"/>
      <c r="M7919" s="2"/>
    </row>
    <row r="7920" ht="15.75" customHeight="1">
      <c r="A7920" s="136"/>
      <c r="B7920" s="137"/>
      <c r="C7920" s="138"/>
      <c r="D7920" s="131"/>
      <c r="E7920" s="131"/>
      <c r="F7920" s="131"/>
      <c r="G7920" s="131"/>
      <c r="H7920" s="131" t="s">
        <v>191</v>
      </c>
      <c r="I7920" s="131" t="str">
        <f>IFERROR(__xludf.DUMMYFUNCTION("""COMPUTED_VALUE"""),"")</f>
        <v/>
      </c>
      <c r="J7920" s="131" t="str">
        <f>IFERROR(__xludf.DUMMYFUNCTION("""COMPUTED_VALUE"""),"")</f>
        <v/>
      </c>
      <c r="K7920" s="131" t="s">
        <v>191</v>
      </c>
      <c r="L7920" s="2"/>
      <c r="M7920" s="2"/>
    </row>
    <row r="7921" ht="15.75" customHeight="1">
      <c r="A7921" s="151"/>
      <c r="B7921" s="152"/>
      <c r="C7921" s="138"/>
      <c r="D7921" s="131"/>
      <c r="E7921" s="131"/>
      <c r="F7921" s="131"/>
      <c r="G7921" s="131"/>
      <c r="H7921" s="131" t="s">
        <v>191</v>
      </c>
      <c r="I7921" s="131" t="str">
        <f>IFERROR(__xludf.DUMMYFUNCTION("""COMPUTED_VALUE"""),"")</f>
        <v/>
      </c>
      <c r="J7921" s="131" t="str">
        <f>IFERROR(__xludf.DUMMYFUNCTION("""COMPUTED_VALUE"""),"")</f>
        <v/>
      </c>
      <c r="K7921" s="131" t="s">
        <v>191</v>
      </c>
      <c r="L7921" s="2"/>
      <c r="M7921" s="2"/>
    </row>
    <row r="7922" ht="15.75" customHeight="1">
      <c r="A7922" s="136"/>
      <c r="B7922" s="137"/>
      <c r="C7922" s="140"/>
      <c r="D7922" s="131"/>
      <c r="E7922" s="131"/>
      <c r="F7922" s="131"/>
      <c r="G7922" s="131"/>
      <c r="H7922" s="131" t="s">
        <v>191</v>
      </c>
      <c r="I7922" s="131" t="str">
        <f>IFERROR(__xludf.DUMMYFUNCTION("""COMPUTED_VALUE"""),"")</f>
        <v/>
      </c>
      <c r="J7922" s="131" t="str">
        <f>IFERROR(__xludf.DUMMYFUNCTION("""COMPUTED_VALUE"""),"")</f>
        <v/>
      </c>
      <c r="K7922" s="131" t="s">
        <v>191</v>
      </c>
      <c r="L7922" s="2"/>
      <c r="M7922" s="2"/>
    </row>
    <row r="7923" ht="15.75" customHeight="1">
      <c r="A7923" s="136"/>
      <c r="B7923" s="137"/>
      <c r="C7923" s="138"/>
      <c r="D7923" s="131"/>
      <c r="E7923" s="131"/>
      <c r="F7923" s="131"/>
      <c r="G7923" s="131"/>
      <c r="H7923" s="131" t="s">
        <v>191</v>
      </c>
      <c r="I7923" s="131" t="str">
        <f>IFERROR(__xludf.DUMMYFUNCTION("""COMPUTED_VALUE"""),"")</f>
        <v/>
      </c>
      <c r="J7923" s="131" t="str">
        <f>IFERROR(__xludf.DUMMYFUNCTION("""COMPUTED_VALUE"""),"")</f>
        <v/>
      </c>
      <c r="K7923" s="131" t="s">
        <v>191</v>
      </c>
      <c r="L7923" s="2"/>
      <c r="M7923" s="2"/>
    </row>
    <row r="7924" ht="15.75" customHeight="1">
      <c r="A7924" s="136"/>
      <c r="B7924" s="137"/>
      <c r="C7924" s="138"/>
      <c r="D7924" s="131"/>
      <c r="E7924" s="131"/>
      <c r="F7924" s="131"/>
      <c r="G7924" s="131"/>
      <c r="H7924" s="131" t="s">
        <v>191</v>
      </c>
      <c r="I7924" s="131" t="str">
        <f>IFERROR(__xludf.DUMMYFUNCTION("""COMPUTED_VALUE"""),"")</f>
        <v/>
      </c>
      <c r="J7924" s="131" t="str">
        <f>IFERROR(__xludf.DUMMYFUNCTION("""COMPUTED_VALUE"""),"")</f>
        <v/>
      </c>
      <c r="K7924" s="131" t="s">
        <v>191</v>
      </c>
      <c r="L7924" s="2"/>
      <c r="M7924" s="2"/>
    </row>
    <row r="7925" ht="15.75" customHeight="1">
      <c r="A7925" s="136"/>
      <c r="B7925" s="137"/>
      <c r="C7925" s="140"/>
      <c r="D7925" s="131"/>
      <c r="E7925" s="131"/>
      <c r="F7925" s="131"/>
      <c r="G7925" s="131"/>
      <c r="H7925" s="131" t="s">
        <v>191</v>
      </c>
      <c r="I7925" s="131" t="str">
        <f>IFERROR(__xludf.DUMMYFUNCTION("""COMPUTED_VALUE"""),"")</f>
        <v/>
      </c>
      <c r="J7925" s="131" t="str">
        <f>IFERROR(__xludf.DUMMYFUNCTION("""COMPUTED_VALUE"""),"")</f>
        <v/>
      </c>
      <c r="K7925" s="131" t="s">
        <v>191</v>
      </c>
      <c r="L7925" s="2"/>
      <c r="M7925" s="2"/>
    </row>
    <row r="7926" ht="15.75" customHeight="1">
      <c r="A7926" s="136"/>
      <c r="B7926" s="137"/>
      <c r="C7926" s="138"/>
      <c r="D7926" s="131"/>
      <c r="E7926" s="131"/>
      <c r="F7926" s="131"/>
      <c r="G7926" s="131"/>
      <c r="H7926" s="131" t="s">
        <v>191</v>
      </c>
      <c r="I7926" s="131" t="str">
        <f>IFERROR(__xludf.DUMMYFUNCTION("""COMPUTED_VALUE"""),"")</f>
        <v/>
      </c>
      <c r="J7926" s="131" t="str">
        <f>IFERROR(__xludf.DUMMYFUNCTION("""COMPUTED_VALUE"""),"")</f>
        <v/>
      </c>
      <c r="K7926" s="131" t="s">
        <v>191</v>
      </c>
      <c r="L7926" s="2"/>
      <c r="M7926" s="2"/>
    </row>
    <row r="7927" ht="15.75" customHeight="1">
      <c r="A7927" s="136"/>
      <c r="B7927" s="137"/>
      <c r="C7927" s="138"/>
      <c r="D7927" s="131"/>
      <c r="E7927" s="131"/>
      <c r="F7927" s="131"/>
      <c r="G7927" s="131"/>
      <c r="H7927" s="131" t="s">
        <v>191</v>
      </c>
      <c r="I7927" s="131" t="str">
        <f>IFERROR(__xludf.DUMMYFUNCTION("""COMPUTED_VALUE"""),"")</f>
        <v/>
      </c>
      <c r="J7927" s="131" t="str">
        <f>IFERROR(__xludf.DUMMYFUNCTION("""COMPUTED_VALUE"""),"")</f>
        <v/>
      </c>
      <c r="K7927" s="131" t="s">
        <v>191</v>
      </c>
      <c r="L7927" s="2"/>
      <c r="M7927" s="2"/>
    </row>
    <row r="7928" ht="15.75" customHeight="1">
      <c r="A7928" s="136"/>
      <c r="B7928" s="137"/>
      <c r="C7928" s="138"/>
      <c r="D7928" s="131"/>
      <c r="E7928" s="131"/>
      <c r="F7928" s="131"/>
      <c r="G7928" s="131"/>
      <c r="H7928" s="131" t="s">
        <v>191</v>
      </c>
      <c r="I7928" s="131" t="str">
        <f>IFERROR(__xludf.DUMMYFUNCTION("""COMPUTED_VALUE"""),"")</f>
        <v/>
      </c>
      <c r="J7928" s="131" t="str">
        <f>IFERROR(__xludf.DUMMYFUNCTION("""COMPUTED_VALUE"""),"")</f>
        <v/>
      </c>
      <c r="K7928" s="131" t="s">
        <v>191</v>
      </c>
      <c r="L7928" s="2"/>
      <c r="M7928" s="2"/>
    </row>
    <row r="7929" ht="15.75" customHeight="1">
      <c r="A7929" s="136"/>
      <c r="B7929" s="137"/>
      <c r="C7929" s="138"/>
      <c r="D7929" s="131"/>
      <c r="E7929" s="131"/>
      <c r="F7929" s="131"/>
      <c r="G7929" s="131"/>
      <c r="H7929" s="131" t="s">
        <v>191</v>
      </c>
      <c r="I7929" s="131" t="str">
        <f>IFERROR(__xludf.DUMMYFUNCTION("""COMPUTED_VALUE"""),"")</f>
        <v/>
      </c>
      <c r="J7929" s="131" t="str">
        <f>IFERROR(__xludf.DUMMYFUNCTION("""COMPUTED_VALUE"""),"")</f>
        <v/>
      </c>
      <c r="K7929" s="131" t="s">
        <v>191</v>
      </c>
      <c r="L7929" s="2"/>
      <c r="M7929" s="2"/>
    </row>
    <row r="7930" ht="15.75" customHeight="1">
      <c r="A7930" s="136"/>
      <c r="B7930" s="137"/>
      <c r="C7930" s="140"/>
      <c r="D7930" s="131"/>
      <c r="E7930" s="131"/>
      <c r="F7930" s="131"/>
      <c r="G7930" s="131"/>
      <c r="H7930" s="131" t="s">
        <v>191</v>
      </c>
      <c r="I7930" s="131" t="str">
        <f>IFERROR(__xludf.DUMMYFUNCTION("""COMPUTED_VALUE"""),"")</f>
        <v/>
      </c>
      <c r="J7930" s="131" t="str">
        <f>IFERROR(__xludf.DUMMYFUNCTION("""COMPUTED_VALUE"""),"")</f>
        <v/>
      </c>
      <c r="K7930" s="131" t="s">
        <v>191</v>
      </c>
      <c r="L7930" s="2"/>
      <c r="M7930" s="2"/>
    </row>
    <row r="7931" ht="15.75" customHeight="1">
      <c r="A7931" s="136"/>
      <c r="B7931" s="137"/>
      <c r="C7931" s="140"/>
      <c r="D7931" s="131"/>
      <c r="E7931" s="131"/>
      <c r="F7931" s="131"/>
      <c r="G7931" s="131"/>
      <c r="H7931" s="131" t="s">
        <v>191</v>
      </c>
      <c r="I7931" s="131" t="str">
        <f>IFERROR(__xludf.DUMMYFUNCTION("""COMPUTED_VALUE"""),"")</f>
        <v/>
      </c>
      <c r="J7931" s="131" t="str">
        <f>IFERROR(__xludf.DUMMYFUNCTION("""COMPUTED_VALUE"""),"")</f>
        <v/>
      </c>
      <c r="K7931" s="131" t="s">
        <v>191</v>
      </c>
      <c r="L7931" s="2"/>
      <c r="M7931" s="2"/>
    </row>
    <row r="7932" ht="15.75" customHeight="1">
      <c r="A7932" s="136"/>
      <c r="B7932" s="137"/>
      <c r="C7932" s="138"/>
      <c r="D7932" s="131"/>
      <c r="E7932" s="131"/>
      <c r="F7932" s="131"/>
      <c r="G7932" s="131"/>
      <c r="H7932" s="131" t="s">
        <v>191</v>
      </c>
      <c r="I7932" s="131" t="str">
        <f>IFERROR(__xludf.DUMMYFUNCTION("""COMPUTED_VALUE"""),"")</f>
        <v/>
      </c>
      <c r="J7932" s="131" t="str">
        <f>IFERROR(__xludf.DUMMYFUNCTION("""COMPUTED_VALUE"""),"")</f>
        <v/>
      </c>
      <c r="K7932" s="131" t="s">
        <v>191</v>
      </c>
      <c r="L7932" s="2"/>
      <c r="M7932" s="2"/>
    </row>
    <row r="7933" ht="15.75" customHeight="1">
      <c r="A7933" s="136"/>
      <c r="B7933" s="137"/>
      <c r="C7933" s="140"/>
      <c r="D7933" s="131"/>
      <c r="E7933" s="131"/>
      <c r="F7933" s="131"/>
      <c r="G7933" s="131"/>
      <c r="H7933" s="131" t="s">
        <v>191</v>
      </c>
      <c r="I7933" s="131" t="str">
        <f>IFERROR(__xludf.DUMMYFUNCTION("""COMPUTED_VALUE"""),"")</f>
        <v/>
      </c>
      <c r="J7933" s="131" t="str">
        <f>IFERROR(__xludf.DUMMYFUNCTION("""COMPUTED_VALUE"""),"")</f>
        <v/>
      </c>
      <c r="K7933" s="131" t="s">
        <v>191</v>
      </c>
      <c r="L7933" s="2"/>
      <c r="M7933" s="2"/>
    </row>
    <row r="7934" ht="15.75" customHeight="1">
      <c r="A7934" s="136"/>
      <c r="B7934" s="137"/>
      <c r="C7934" s="138"/>
      <c r="D7934" s="131"/>
      <c r="E7934" s="131"/>
      <c r="F7934" s="131"/>
      <c r="G7934" s="131"/>
      <c r="H7934" s="131" t="s">
        <v>191</v>
      </c>
      <c r="I7934" s="131" t="str">
        <f>IFERROR(__xludf.DUMMYFUNCTION("""COMPUTED_VALUE"""),"")</f>
        <v/>
      </c>
      <c r="J7934" s="131" t="str">
        <f>IFERROR(__xludf.DUMMYFUNCTION("""COMPUTED_VALUE"""),"")</f>
        <v/>
      </c>
      <c r="K7934" s="131" t="s">
        <v>191</v>
      </c>
      <c r="L7934" s="2"/>
      <c r="M7934" s="2"/>
    </row>
    <row r="7935" ht="15.75" customHeight="1">
      <c r="A7935" s="136"/>
      <c r="B7935" s="137"/>
      <c r="C7935" s="138"/>
      <c r="D7935" s="131"/>
      <c r="E7935" s="131"/>
      <c r="F7935" s="131"/>
      <c r="G7935" s="131"/>
      <c r="H7935" s="131" t="s">
        <v>191</v>
      </c>
      <c r="I7935" s="131" t="str">
        <f>IFERROR(__xludf.DUMMYFUNCTION("""COMPUTED_VALUE"""),"")</f>
        <v/>
      </c>
      <c r="J7935" s="131" t="str">
        <f>IFERROR(__xludf.DUMMYFUNCTION("""COMPUTED_VALUE"""),"")</f>
        <v/>
      </c>
      <c r="K7935" s="131" t="s">
        <v>191</v>
      </c>
      <c r="L7935" s="2"/>
      <c r="M7935" s="2"/>
    </row>
    <row r="7936" ht="15.75" customHeight="1">
      <c r="A7936" s="136"/>
      <c r="B7936" s="137"/>
      <c r="C7936" s="138"/>
      <c r="D7936" s="131"/>
      <c r="E7936" s="131"/>
      <c r="F7936" s="131"/>
      <c r="G7936" s="131"/>
      <c r="H7936" s="131" t="s">
        <v>191</v>
      </c>
      <c r="I7936" s="131" t="str">
        <f>IFERROR(__xludf.DUMMYFUNCTION("""COMPUTED_VALUE"""),"")</f>
        <v/>
      </c>
      <c r="J7936" s="131" t="str">
        <f>IFERROR(__xludf.DUMMYFUNCTION("""COMPUTED_VALUE"""),"")</f>
        <v/>
      </c>
      <c r="K7936" s="131" t="s">
        <v>191</v>
      </c>
      <c r="L7936" s="2"/>
      <c r="M7936" s="2"/>
    </row>
    <row r="7937" ht="15.75" customHeight="1">
      <c r="A7937" s="136"/>
      <c r="B7937" s="137"/>
      <c r="C7937" s="138"/>
      <c r="D7937" s="131"/>
      <c r="E7937" s="131"/>
      <c r="F7937" s="131"/>
      <c r="G7937" s="131"/>
      <c r="H7937" s="131" t="s">
        <v>191</v>
      </c>
      <c r="I7937" s="131" t="str">
        <f>IFERROR(__xludf.DUMMYFUNCTION("""COMPUTED_VALUE"""),"")</f>
        <v/>
      </c>
      <c r="J7937" s="131" t="str">
        <f>IFERROR(__xludf.DUMMYFUNCTION("""COMPUTED_VALUE"""),"")</f>
        <v/>
      </c>
      <c r="K7937" s="131" t="s">
        <v>191</v>
      </c>
      <c r="L7937" s="2"/>
      <c r="M7937" s="2"/>
    </row>
    <row r="7938" ht="15.75" customHeight="1">
      <c r="A7938" s="136"/>
      <c r="B7938" s="137"/>
      <c r="C7938" s="138"/>
      <c r="D7938" s="131"/>
      <c r="E7938" s="131"/>
      <c r="F7938" s="131"/>
      <c r="G7938" s="131"/>
      <c r="H7938" s="131" t="s">
        <v>191</v>
      </c>
      <c r="I7938" s="131" t="str">
        <f>IFERROR(__xludf.DUMMYFUNCTION("""COMPUTED_VALUE"""),"")</f>
        <v/>
      </c>
      <c r="J7938" s="131" t="str">
        <f>IFERROR(__xludf.DUMMYFUNCTION("""COMPUTED_VALUE"""),"")</f>
        <v/>
      </c>
      <c r="K7938" s="131" t="s">
        <v>191</v>
      </c>
      <c r="L7938" s="2"/>
      <c r="M7938" s="2"/>
    </row>
    <row r="7939" ht="15.75" customHeight="1">
      <c r="A7939" s="136"/>
      <c r="B7939" s="137"/>
      <c r="C7939" s="140"/>
      <c r="D7939" s="131"/>
      <c r="E7939" s="131"/>
      <c r="F7939" s="131"/>
      <c r="G7939" s="131"/>
      <c r="H7939" s="131" t="s">
        <v>191</v>
      </c>
      <c r="I7939" s="131" t="str">
        <f>IFERROR(__xludf.DUMMYFUNCTION("""COMPUTED_VALUE"""),"")</f>
        <v/>
      </c>
      <c r="J7939" s="131" t="str">
        <f>IFERROR(__xludf.DUMMYFUNCTION("""COMPUTED_VALUE"""),"")</f>
        <v/>
      </c>
      <c r="K7939" s="131" t="s">
        <v>191</v>
      </c>
      <c r="L7939" s="2"/>
      <c r="M7939" s="2"/>
    </row>
    <row r="7940" ht="15.75" customHeight="1">
      <c r="A7940" s="136"/>
      <c r="B7940" s="137"/>
      <c r="C7940" s="138"/>
      <c r="D7940" s="131"/>
      <c r="E7940" s="131"/>
      <c r="F7940" s="131"/>
      <c r="G7940" s="131"/>
      <c r="H7940" s="131" t="s">
        <v>191</v>
      </c>
      <c r="I7940" s="131" t="str">
        <f>IFERROR(__xludf.DUMMYFUNCTION("""COMPUTED_VALUE"""),"")</f>
        <v/>
      </c>
      <c r="J7940" s="131" t="str">
        <f>IFERROR(__xludf.DUMMYFUNCTION("""COMPUTED_VALUE"""),"")</f>
        <v/>
      </c>
      <c r="K7940" s="131" t="s">
        <v>191</v>
      </c>
      <c r="L7940" s="2"/>
      <c r="M7940" s="2"/>
    </row>
    <row r="7941" ht="15.75" customHeight="1">
      <c r="A7941" s="136"/>
      <c r="B7941" s="137"/>
      <c r="C7941" s="138"/>
      <c r="D7941" s="131"/>
      <c r="E7941" s="131"/>
      <c r="F7941" s="131"/>
      <c r="G7941" s="131"/>
      <c r="H7941" s="131" t="s">
        <v>191</v>
      </c>
      <c r="I7941" s="131" t="str">
        <f>IFERROR(__xludf.DUMMYFUNCTION("""COMPUTED_VALUE"""),"")</f>
        <v/>
      </c>
      <c r="J7941" s="131" t="str">
        <f>IFERROR(__xludf.DUMMYFUNCTION("""COMPUTED_VALUE"""),"")</f>
        <v/>
      </c>
      <c r="K7941" s="131" t="s">
        <v>191</v>
      </c>
      <c r="L7941" s="2"/>
      <c r="M7941" s="2"/>
    </row>
    <row r="7942" ht="15.75" customHeight="1">
      <c r="A7942" s="136"/>
      <c r="B7942" s="137"/>
      <c r="C7942" s="138"/>
      <c r="D7942" s="131"/>
      <c r="E7942" s="131"/>
      <c r="F7942" s="131"/>
      <c r="G7942" s="131"/>
      <c r="H7942" s="131" t="s">
        <v>191</v>
      </c>
      <c r="I7942" s="131" t="str">
        <f>IFERROR(__xludf.DUMMYFUNCTION("""COMPUTED_VALUE"""),"")</f>
        <v/>
      </c>
      <c r="J7942" s="131" t="str">
        <f>IFERROR(__xludf.DUMMYFUNCTION("""COMPUTED_VALUE"""),"")</f>
        <v/>
      </c>
      <c r="K7942" s="131" t="s">
        <v>191</v>
      </c>
      <c r="L7942" s="2"/>
      <c r="M7942" s="2"/>
    </row>
    <row r="7943" ht="15.75" customHeight="1">
      <c r="A7943" s="136"/>
      <c r="B7943" s="137"/>
      <c r="C7943" s="138"/>
      <c r="D7943" s="131"/>
      <c r="E7943" s="131"/>
      <c r="F7943" s="131"/>
      <c r="G7943" s="131"/>
      <c r="H7943" s="131" t="s">
        <v>191</v>
      </c>
      <c r="I7943" s="131" t="str">
        <f>IFERROR(__xludf.DUMMYFUNCTION("""COMPUTED_VALUE"""),"")</f>
        <v/>
      </c>
      <c r="J7943" s="131" t="str">
        <f>IFERROR(__xludf.DUMMYFUNCTION("""COMPUTED_VALUE"""),"")</f>
        <v/>
      </c>
      <c r="K7943" s="131" t="s">
        <v>191</v>
      </c>
      <c r="L7943" s="2"/>
      <c r="M7943" s="2"/>
    </row>
    <row r="7944" ht="15.75" customHeight="1">
      <c r="A7944" s="136"/>
      <c r="B7944" s="137"/>
      <c r="C7944" s="138"/>
      <c r="D7944" s="131"/>
      <c r="E7944" s="131"/>
      <c r="F7944" s="131"/>
      <c r="G7944" s="131"/>
      <c r="H7944" s="131" t="s">
        <v>191</v>
      </c>
      <c r="I7944" s="131" t="str">
        <f>IFERROR(__xludf.DUMMYFUNCTION("""COMPUTED_VALUE"""),"")</f>
        <v/>
      </c>
      <c r="J7944" s="131" t="str">
        <f>IFERROR(__xludf.DUMMYFUNCTION("""COMPUTED_VALUE"""),"")</f>
        <v/>
      </c>
      <c r="K7944" s="131" t="s">
        <v>191</v>
      </c>
      <c r="L7944" s="2"/>
      <c r="M7944" s="2"/>
    </row>
    <row r="7945" ht="15.75" customHeight="1">
      <c r="A7945" s="136"/>
      <c r="B7945" s="137"/>
      <c r="C7945" s="138"/>
      <c r="D7945" s="131"/>
      <c r="E7945" s="131"/>
      <c r="F7945" s="131"/>
      <c r="G7945" s="131"/>
      <c r="H7945" s="131" t="s">
        <v>191</v>
      </c>
      <c r="I7945" s="131" t="str">
        <f>IFERROR(__xludf.DUMMYFUNCTION("""COMPUTED_VALUE"""),"")</f>
        <v/>
      </c>
      <c r="J7945" s="131" t="str">
        <f>IFERROR(__xludf.DUMMYFUNCTION("""COMPUTED_VALUE"""),"")</f>
        <v/>
      </c>
      <c r="K7945" s="131" t="s">
        <v>191</v>
      </c>
      <c r="L7945" s="2"/>
      <c r="M7945" s="2"/>
    </row>
    <row r="7946" ht="15.75" customHeight="1">
      <c r="A7946" s="136"/>
      <c r="B7946" s="137"/>
      <c r="C7946" s="138"/>
      <c r="D7946" s="131"/>
      <c r="E7946" s="131"/>
      <c r="F7946" s="131"/>
      <c r="G7946" s="131"/>
      <c r="H7946" s="131" t="s">
        <v>191</v>
      </c>
      <c r="I7946" s="131" t="str">
        <f>IFERROR(__xludf.DUMMYFUNCTION("""COMPUTED_VALUE"""),"")</f>
        <v/>
      </c>
      <c r="J7946" s="131" t="str">
        <f>IFERROR(__xludf.DUMMYFUNCTION("""COMPUTED_VALUE"""),"")</f>
        <v/>
      </c>
      <c r="K7946" s="131" t="s">
        <v>191</v>
      </c>
      <c r="L7946" s="2"/>
      <c r="M7946" s="2"/>
    </row>
    <row r="7947" ht="15.75" customHeight="1">
      <c r="A7947" s="136"/>
      <c r="B7947" s="137"/>
      <c r="C7947" s="138"/>
      <c r="D7947" s="131"/>
      <c r="E7947" s="131"/>
      <c r="F7947" s="131"/>
      <c r="G7947" s="131"/>
      <c r="H7947" s="131" t="s">
        <v>191</v>
      </c>
      <c r="I7947" s="131" t="str">
        <f>IFERROR(__xludf.DUMMYFUNCTION("""COMPUTED_VALUE"""),"")</f>
        <v/>
      </c>
      <c r="J7947" s="131" t="str">
        <f>IFERROR(__xludf.DUMMYFUNCTION("""COMPUTED_VALUE"""),"")</f>
        <v/>
      </c>
      <c r="K7947" s="131" t="s">
        <v>191</v>
      </c>
      <c r="L7947" s="2"/>
      <c r="M7947" s="2"/>
    </row>
    <row r="7948" ht="15.75" customHeight="1">
      <c r="A7948" s="136"/>
      <c r="B7948" s="137"/>
      <c r="C7948" s="140"/>
      <c r="D7948" s="131"/>
      <c r="E7948" s="131"/>
      <c r="F7948" s="131"/>
      <c r="G7948" s="131"/>
      <c r="H7948" s="131" t="s">
        <v>191</v>
      </c>
      <c r="I7948" s="131" t="str">
        <f>IFERROR(__xludf.DUMMYFUNCTION("""COMPUTED_VALUE"""),"")</f>
        <v/>
      </c>
      <c r="J7948" s="131" t="str">
        <f>IFERROR(__xludf.DUMMYFUNCTION("""COMPUTED_VALUE"""),"")</f>
        <v/>
      </c>
      <c r="K7948" s="131" t="s">
        <v>191</v>
      </c>
      <c r="L7948" s="2"/>
      <c r="M7948" s="2"/>
    </row>
    <row r="7949" ht="15.75" customHeight="1">
      <c r="A7949" s="136"/>
      <c r="B7949" s="137"/>
      <c r="C7949" s="140"/>
      <c r="D7949" s="131"/>
      <c r="E7949" s="131"/>
      <c r="F7949" s="131"/>
      <c r="G7949" s="131"/>
      <c r="H7949" s="131" t="s">
        <v>191</v>
      </c>
      <c r="I7949" s="131" t="str">
        <f>IFERROR(__xludf.DUMMYFUNCTION("""COMPUTED_VALUE"""),"")</f>
        <v/>
      </c>
      <c r="J7949" s="131" t="str">
        <f>IFERROR(__xludf.DUMMYFUNCTION("""COMPUTED_VALUE"""),"")</f>
        <v/>
      </c>
      <c r="K7949" s="131" t="s">
        <v>191</v>
      </c>
      <c r="L7949" s="2"/>
      <c r="M7949" s="2"/>
    </row>
    <row r="7950" ht="15.75" customHeight="1">
      <c r="A7950" s="136"/>
      <c r="B7950" s="137"/>
      <c r="C7950" s="138"/>
      <c r="D7950" s="131"/>
      <c r="E7950" s="131"/>
      <c r="F7950" s="131"/>
      <c r="G7950" s="131"/>
      <c r="H7950" s="131" t="s">
        <v>191</v>
      </c>
      <c r="I7950" s="131" t="str">
        <f>IFERROR(__xludf.DUMMYFUNCTION("""COMPUTED_VALUE"""),"")</f>
        <v/>
      </c>
      <c r="J7950" s="131" t="str">
        <f>IFERROR(__xludf.DUMMYFUNCTION("""COMPUTED_VALUE"""),"")</f>
        <v/>
      </c>
      <c r="K7950" s="131" t="s">
        <v>191</v>
      </c>
      <c r="L7950" s="2"/>
      <c r="M7950" s="2"/>
    </row>
    <row r="7951" ht="15.75" customHeight="1">
      <c r="A7951" s="136"/>
      <c r="B7951" s="137"/>
      <c r="C7951" s="138"/>
      <c r="D7951" s="131"/>
      <c r="E7951" s="131"/>
      <c r="F7951" s="131"/>
      <c r="G7951" s="131"/>
      <c r="H7951" s="131" t="s">
        <v>191</v>
      </c>
      <c r="I7951" s="131" t="str">
        <f>IFERROR(__xludf.DUMMYFUNCTION("""COMPUTED_VALUE"""),"")</f>
        <v/>
      </c>
      <c r="J7951" s="131" t="str">
        <f>IFERROR(__xludf.DUMMYFUNCTION("""COMPUTED_VALUE"""),"")</f>
        <v/>
      </c>
      <c r="K7951" s="131" t="s">
        <v>191</v>
      </c>
      <c r="L7951" s="2"/>
      <c r="M7951" s="2"/>
    </row>
    <row r="7952" ht="15.75" customHeight="1">
      <c r="A7952" s="151"/>
      <c r="B7952" s="137"/>
      <c r="C7952" s="140"/>
      <c r="D7952" s="131"/>
      <c r="E7952" s="131"/>
      <c r="F7952" s="131"/>
      <c r="G7952" s="131"/>
      <c r="H7952" s="131" t="s">
        <v>191</v>
      </c>
      <c r="I7952" s="131" t="str">
        <f>IFERROR(__xludf.DUMMYFUNCTION("""COMPUTED_VALUE"""),"")</f>
        <v/>
      </c>
      <c r="J7952" s="131" t="str">
        <f>IFERROR(__xludf.DUMMYFUNCTION("""COMPUTED_VALUE"""),"")</f>
        <v/>
      </c>
      <c r="K7952" s="131" t="s">
        <v>191</v>
      </c>
      <c r="L7952" s="2"/>
      <c r="M7952" s="2"/>
    </row>
    <row r="7953" ht="15.75" customHeight="1">
      <c r="A7953" s="136"/>
      <c r="B7953" s="137"/>
      <c r="C7953" s="138"/>
      <c r="D7953" s="131"/>
      <c r="E7953" s="131"/>
      <c r="F7953" s="131"/>
      <c r="G7953" s="131"/>
      <c r="H7953" s="131" t="s">
        <v>191</v>
      </c>
      <c r="I7953" s="131" t="str">
        <f>IFERROR(__xludf.DUMMYFUNCTION("""COMPUTED_VALUE"""),"")</f>
        <v/>
      </c>
      <c r="J7953" s="131" t="str">
        <f>IFERROR(__xludf.DUMMYFUNCTION("""COMPUTED_VALUE"""),"")</f>
        <v/>
      </c>
      <c r="K7953" s="131" t="s">
        <v>191</v>
      </c>
      <c r="L7953" s="2"/>
      <c r="M7953" s="2"/>
    </row>
    <row r="7954" ht="15.75" customHeight="1">
      <c r="A7954" s="136"/>
      <c r="B7954" s="137"/>
      <c r="C7954" s="138"/>
      <c r="D7954" s="131"/>
      <c r="E7954" s="131"/>
      <c r="F7954" s="131"/>
      <c r="G7954" s="131"/>
      <c r="H7954" s="131" t="s">
        <v>191</v>
      </c>
      <c r="I7954" s="131" t="str">
        <f>IFERROR(__xludf.DUMMYFUNCTION("""COMPUTED_VALUE"""),"")</f>
        <v/>
      </c>
      <c r="J7954" s="131" t="str">
        <f>IFERROR(__xludf.DUMMYFUNCTION("""COMPUTED_VALUE"""),"")</f>
        <v/>
      </c>
      <c r="K7954" s="131" t="s">
        <v>191</v>
      </c>
      <c r="L7954" s="2"/>
      <c r="M7954" s="2"/>
    </row>
    <row r="7955" ht="15.75" customHeight="1">
      <c r="A7955" s="136"/>
      <c r="B7955" s="137"/>
      <c r="C7955" s="140"/>
      <c r="D7955" s="131"/>
      <c r="E7955" s="131"/>
      <c r="F7955" s="131"/>
      <c r="G7955" s="131"/>
      <c r="H7955" s="131" t="s">
        <v>191</v>
      </c>
      <c r="I7955" s="131" t="str">
        <f>IFERROR(__xludf.DUMMYFUNCTION("""COMPUTED_VALUE"""),"")</f>
        <v/>
      </c>
      <c r="J7955" s="131" t="str">
        <f>IFERROR(__xludf.DUMMYFUNCTION("""COMPUTED_VALUE"""),"")</f>
        <v/>
      </c>
      <c r="K7955" s="131" t="s">
        <v>191</v>
      </c>
      <c r="L7955" s="2"/>
      <c r="M7955" s="2"/>
    </row>
    <row r="7956" ht="15.75" customHeight="1">
      <c r="A7956" s="136"/>
      <c r="B7956" s="137"/>
      <c r="C7956" s="138"/>
      <c r="D7956" s="131"/>
      <c r="E7956" s="131"/>
      <c r="F7956" s="131"/>
      <c r="G7956" s="131"/>
      <c r="H7956" s="131" t="s">
        <v>191</v>
      </c>
      <c r="I7956" s="131" t="str">
        <f>IFERROR(__xludf.DUMMYFUNCTION("""COMPUTED_VALUE"""),"")</f>
        <v/>
      </c>
      <c r="J7956" s="131" t="str">
        <f>IFERROR(__xludf.DUMMYFUNCTION("""COMPUTED_VALUE"""),"")</f>
        <v/>
      </c>
      <c r="K7956" s="131" t="s">
        <v>191</v>
      </c>
      <c r="L7956" s="2"/>
      <c r="M7956" s="2"/>
    </row>
    <row r="7957" ht="15.75" customHeight="1">
      <c r="A7957" s="136"/>
      <c r="B7957" s="137"/>
      <c r="C7957" s="138"/>
      <c r="D7957" s="131"/>
      <c r="E7957" s="131"/>
      <c r="F7957" s="131"/>
      <c r="G7957" s="131"/>
      <c r="H7957" s="131" t="s">
        <v>191</v>
      </c>
      <c r="I7957" s="131" t="str">
        <f>IFERROR(__xludf.DUMMYFUNCTION("""COMPUTED_VALUE"""),"")</f>
        <v/>
      </c>
      <c r="J7957" s="131" t="str">
        <f>IFERROR(__xludf.DUMMYFUNCTION("""COMPUTED_VALUE"""),"")</f>
        <v/>
      </c>
      <c r="K7957" s="131" t="s">
        <v>191</v>
      </c>
      <c r="L7957" s="2"/>
      <c r="M7957" s="2"/>
    </row>
    <row r="7958" ht="15.75" customHeight="1">
      <c r="A7958" s="136"/>
      <c r="B7958" s="137"/>
      <c r="C7958" s="140"/>
      <c r="D7958" s="131"/>
      <c r="E7958" s="131"/>
      <c r="F7958" s="131"/>
      <c r="G7958" s="131"/>
      <c r="H7958" s="131" t="s">
        <v>191</v>
      </c>
      <c r="I7958" s="131" t="str">
        <f>IFERROR(__xludf.DUMMYFUNCTION("""COMPUTED_VALUE"""),"")</f>
        <v/>
      </c>
      <c r="J7958" s="131" t="str">
        <f>IFERROR(__xludf.DUMMYFUNCTION("""COMPUTED_VALUE"""),"")</f>
        <v/>
      </c>
      <c r="K7958" s="131" t="s">
        <v>191</v>
      </c>
      <c r="L7958" s="2"/>
      <c r="M7958" s="2"/>
    </row>
    <row r="7959" ht="15.75" customHeight="1">
      <c r="A7959" s="136"/>
      <c r="B7959" s="137"/>
      <c r="C7959" s="138"/>
      <c r="D7959" s="131"/>
      <c r="E7959" s="131"/>
      <c r="F7959" s="131"/>
      <c r="G7959" s="131"/>
      <c r="H7959" s="131" t="s">
        <v>191</v>
      </c>
      <c r="I7959" s="131" t="str">
        <f>IFERROR(__xludf.DUMMYFUNCTION("""COMPUTED_VALUE"""),"")</f>
        <v/>
      </c>
      <c r="J7959" s="131" t="str">
        <f>IFERROR(__xludf.DUMMYFUNCTION("""COMPUTED_VALUE"""),"")</f>
        <v/>
      </c>
      <c r="K7959" s="131" t="s">
        <v>191</v>
      </c>
      <c r="L7959" s="2"/>
      <c r="M7959" s="2"/>
    </row>
    <row r="7960" ht="15.75" customHeight="1">
      <c r="A7960" s="136"/>
      <c r="B7960" s="137"/>
      <c r="C7960" s="140"/>
      <c r="D7960" s="131"/>
      <c r="E7960" s="131"/>
      <c r="F7960" s="131"/>
      <c r="G7960" s="131"/>
      <c r="H7960" s="131" t="s">
        <v>191</v>
      </c>
      <c r="I7960" s="131" t="str">
        <f>IFERROR(__xludf.DUMMYFUNCTION("""COMPUTED_VALUE"""),"")</f>
        <v/>
      </c>
      <c r="J7960" s="131" t="str">
        <f>IFERROR(__xludf.DUMMYFUNCTION("""COMPUTED_VALUE"""),"")</f>
        <v/>
      </c>
      <c r="K7960" s="131" t="s">
        <v>191</v>
      </c>
      <c r="L7960" s="2"/>
      <c r="M7960" s="2"/>
    </row>
    <row r="7961" ht="15.75" customHeight="1">
      <c r="A7961" s="136"/>
      <c r="B7961" s="137"/>
      <c r="C7961" s="138"/>
      <c r="D7961" s="131"/>
      <c r="E7961" s="131"/>
      <c r="F7961" s="131"/>
      <c r="G7961" s="131"/>
      <c r="H7961" s="131" t="s">
        <v>191</v>
      </c>
      <c r="I7961" s="131" t="str">
        <f>IFERROR(__xludf.DUMMYFUNCTION("""COMPUTED_VALUE"""),"")</f>
        <v/>
      </c>
      <c r="J7961" s="131" t="str">
        <f>IFERROR(__xludf.DUMMYFUNCTION("""COMPUTED_VALUE"""),"")</f>
        <v/>
      </c>
      <c r="K7961" s="131" t="s">
        <v>191</v>
      </c>
      <c r="L7961" s="2"/>
      <c r="M7961" s="2"/>
    </row>
    <row r="7962" ht="15.75" customHeight="1">
      <c r="A7962" s="136"/>
      <c r="B7962" s="137"/>
      <c r="C7962" s="138"/>
      <c r="D7962" s="131"/>
      <c r="E7962" s="131"/>
      <c r="F7962" s="131"/>
      <c r="G7962" s="131"/>
      <c r="H7962" s="131" t="s">
        <v>191</v>
      </c>
      <c r="I7962" s="131" t="str">
        <f>IFERROR(__xludf.DUMMYFUNCTION("""COMPUTED_VALUE"""),"")</f>
        <v/>
      </c>
      <c r="J7962" s="131" t="str">
        <f>IFERROR(__xludf.DUMMYFUNCTION("""COMPUTED_VALUE"""),"")</f>
        <v/>
      </c>
      <c r="K7962" s="131" t="s">
        <v>191</v>
      </c>
      <c r="L7962" s="2"/>
      <c r="M7962" s="2"/>
    </row>
    <row r="7963" ht="15.75" customHeight="1">
      <c r="A7963" s="136"/>
      <c r="B7963" s="137"/>
      <c r="C7963" s="138"/>
      <c r="D7963" s="131"/>
      <c r="E7963" s="131"/>
      <c r="F7963" s="131"/>
      <c r="G7963" s="131"/>
      <c r="H7963" s="131" t="s">
        <v>191</v>
      </c>
      <c r="I7963" s="131" t="str">
        <f>IFERROR(__xludf.DUMMYFUNCTION("""COMPUTED_VALUE"""),"")</f>
        <v/>
      </c>
      <c r="J7963" s="131" t="str">
        <f>IFERROR(__xludf.DUMMYFUNCTION("""COMPUTED_VALUE"""),"")</f>
        <v/>
      </c>
      <c r="K7963" s="131" t="s">
        <v>191</v>
      </c>
      <c r="L7963" s="2"/>
      <c r="M7963" s="2"/>
    </row>
    <row r="7964" ht="15.75" customHeight="1">
      <c r="A7964" s="136"/>
      <c r="B7964" s="137"/>
      <c r="C7964" s="138"/>
      <c r="D7964" s="131"/>
      <c r="E7964" s="131"/>
      <c r="F7964" s="131"/>
      <c r="G7964" s="131"/>
      <c r="H7964" s="131" t="s">
        <v>191</v>
      </c>
      <c r="I7964" s="131" t="str">
        <f>IFERROR(__xludf.DUMMYFUNCTION("""COMPUTED_VALUE"""),"")</f>
        <v/>
      </c>
      <c r="J7964" s="131" t="str">
        <f>IFERROR(__xludf.DUMMYFUNCTION("""COMPUTED_VALUE"""),"")</f>
        <v/>
      </c>
      <c r="K7964" s="131" t="s">
        <v>191</v>
      </c>
      <c r="L7964" s="2"/>
      <c r="M7964" s="2"/>
    </row>
    <row r="7965" ht="15.75" customHeight="1">
      <c r="A7965" s="136"/>
      <c r="B7965" s="137"/>
      <c r="C7965" s="138"/>
      <c r="D7965" s="131"/>
      <c r="E7965" s="131"/>
      <c r="F7965" s="131"/>
      <c r="G7965" s="131"/>
      <c r="H7965" s="131" t="s">
        <v>191</v>
      </c>
      <c r="I7965" s="131" t="str">
        <f>IFERROR(__xludf.DUMMYFUNCTION("""COMPUTED_VALUE"""),"")</f>
        <v/>
      </c>
      <c r="J7965" s="131" t="str">
        <f>IFERROR(__xludf.DUMMYFUNCTION("""COMPUTED_VALUE"""),"")</f>
        <v/>
      </c>
      <c r="K7965" s="131" t="s">
        <v>191</v>
      </c>
      <c r="L7965" s="2"/>
      <c r="M7965" s="2"/>
    </row>
    <row r="7966" ht="15.75" customHeight="1">
      <c r="A7966" s="136"/>
      <c r="B7966" s="137"/>
      <c r="C7966" s="138"/>
      <c r="D7966" s="131"/>
      <c r="E7966" s="131"/>
      <c r="F7966" s="131"/>
      <c r="G7966" s="131"/>
      <c r="H7966" s="131" t="s">
        <v>191</v>
      </c>
      <c r="I7966" s="131" t="str">
        <f>IFERROR(__xludf.DUMMYFUNCTION("""COMPUTED_VALUE"""),"")</f>
        <v/>
      </c>
      <c r="J7966" s="131" t="str">
        <f>IFERROR(__xludf.DUMMYFUNCTION("""COMPUTED_VALUE"""),"")</f>
        <v/>
      </c>
      <c r="K7966" s="131" t="s">
        <v>191</v>
      </c>
      <c r="L7966" s="2"/>
      <c r="M7966" s="2"/>
    </row>
    <row r="7967" ht="15.75" customHeight="1">
      <c r="A7967" s="136"/>
      <c r="B7967" s="137"/>
      <c r="C7967" s="138"/>
      <c r="D7967" s="131"/>
      <c r="E7967" s="131"/>
      <c r="F7967" s="131"/>
      <c r="G7967" s="131"/>
      <c r="H7967" s="131" t="s">
        <v>191</v>
      </c>
      <c r="I7967" s="131" t="str">
        <f>IFERROR(__xludf.DUMMYFUNCTION("""COMPUTED_VALUE"""),"")</f>
        <v/>
      </c>
      <c r="J7967" s="131" t="str">
        <f>IFERROR(__xludf.DUMMYFUNCTION("""COMPUTED_VALUE"""),"")</f>
        <v/>
      </c>
      <c r="K7967" s="131" t="s">
        <v>191</v>
      </c>
      <c r="L7967" s="2"/>
      <c r="M7967" s="2"/>
    </row>
    <row r="7968" ht="15.75" customHeight="1">
      <c r="A7968" s="136"/>
      <c r="B7968" s="137"/>
      <c r="C7968" s="138"/>
      <c r="D7968" s="131"/>
      <c r="E7968" s="131"/>
      <c r="F7968" s="131"/>
      <c r="G7968" s="131"/>
      <c r="H7968" s="131" t="s">
        <v>191</v>
      </c>
      <c r="I7968" s="131" t="str">
        <f>IFERROR(__xludf.DUMMYFUNCTION("""COMPUTED_VALUE"""),"")</f>
        <v/>
      </c>
      <c r="J7968" s="131" t="str">
        <f>IFERROR(__xludf.DUMMYFUNCTION("""COMPUTED_VALUE"""),"")</f>
        <v/>
      </c>
      <c r="K7968" s="131" t="s">
        <v>191</v>
      </c>
      <c r="L7968" s="2"/>
      <c r="M7968" s="2"/>
    </row>
    <row r="7969" ht="15.75" customHeight="1">
      <c r="A7969" s="136"/>
      <c r="B7969" s="137"/>
      <c r="C7969" s="138"/>
      <c r="D7969" s="131"/>
      <c r="E7969" s="131"/>
      <c r="F7969" s="131"/>
      <c r="G7969" s="131"/>
      <c r="H7969" s="131" t="s">
        <v>191</v>
      </c>
      <c r="I7969" s="131" t="str">
        <f>IFERROR(__xludf.DUMMYFUNCTION("""COMPUTED_VALUE"""),"")</f>
        <v/>
      </c>
      <c r="J7969" s="131" t="str">
        <f>IFERROR(__xludf.DUMMYFUNCTION("""COMPUTED_VALUE"""),"")</f>
        <v/>
      </c>
      <c r="K7969" s="131" t="s">
        <v>191</v>
      </c>
      <c r="L7969" s="2"/>
      <c r="M7969" s="2"/>
    </row>
    <row r="7970" ht="15.75" customHeight="1">
      <c r="A7970" s="136"/>
      <c r="B7970" s="137"/>
      <c r="C7970" s="138"/>
      <c r="D7970" s="131"/>
      <c r="E7970" s="131"/>
      <c r="F7970" s="131"/>
      <c r="G7970" s="131"/>
      <c r="H7970" s="131" t="s">
        <v>191</v>
      </c>
      <c r="I7970" s="131" t="str">
        <f>IFERROR(__xludf.DUMMYFUNCTION("""COMPUTED_VALUE"""),"")</f>
        <v/>
      </c>
      <c r="J7970" s="131" t="str">
        <f>IFERROR(__xludf.DUMMYFUNCTION("""COMPUTED_VALUE"""),"")</f>
        <v/>
      </c>
      <c r="K7970" s="131" t="s">
        <v>191</v>
      </c>
      <c r="L7970" s="2"/>
      <c r="M7970" s="2"/>
    </row>
    <row r="7971" ht="15.75" customHeight="1">
      <c r="A7971" s="136"/>
      <c r="B7971" s="137"/>
      <c r="C7971" s="138"/>
      <c r="D7971" s="131"/>
      <c r="E7971" s="131"/>
      <c r="F7971" s="131"/>
      <c r="G7971" s="131"/>
      <c r="H7971" s="131" t="s">
        <v>191</v>
      </c>
      <c r="I7971" s="131" t="str">
        <f>IFERROR(__xludf.DUMMYFUNCTION("""COMPUTED_VALUE"""),"")</f>
        <v/>
      </c>
      <c r="J7971" s="131" t="str">
        <f>IFERROR(__xludf.DUMMYFUNCTION("""COMPUTED_VALUE"""),"")</f>
        <v/>
      </c>
      <c r="K7971" s="131" t="s">
        <v>191</v>
      </c>
      <c r="L7971" s="2"/>
      <c r="M7971" s="2"/>
    </row>
    <row r="7972" ht="15.75" customHeight="1">
      <c r="A7972" s="136"/>
      <c r="B7972" s="137"/>
      <c r="C7972" s="138"/>
      <c r="D7972" s="131"/>
      <c r="E7972" s="131"/>
      <c r="F7972" s="131"/>
      <c r="G7972" s="131"/>
      <c r="H7972" s="131" t="s">
        <v>191</v>
      </c>
      <c r="I7972" s="131" t="str">
        <f>IFERROR(__xludf.DUMMYFUNCTION("""COMPUTED_VALUE"""),"")</f>
        <v/>
      </c>
      <c r="J7972" s="131" t="str">
        <f>IFERROR(__xludf.DUMMYFUNCTION("""COMPUTED_VALUE"""),"")</f>
        <v/>
      </c>
      <c r="K7972" s="131" t="s">
        <v>191</v>
      </c>
      <c r="L7972" s="2"/>
      <c r="M7972" s="2"/>
    </row>
    <row r="7973" ht="15.75" customHeight="1">
      <c r="A7973" s="136"/>
      <c r="B7973" s="137"/>
      <c r="C7973" s="140"/>
      <c r="D7973" s="131"/>
      <c r="E7973" s="131"/>
      <c r="F7973" s="131"/>
      <c r="G7973" s="131"/>
      <c r="H7973" s="131" t="s">
        <v>191</v>
      </c>
      <c r="I7973" s="131" t="str">
        <f>IFERROR(__xludf.DUMMYFUNCTION("""COMPUTED_VALUE"""),"")</f>
        <v/>
      </c>
      <c r="J7973" s="131" t="str">
        <f>IFERROR(__xludf.DUMMYFUNCTION("""COMPUTED_VALUE"""),"")</f>
        <v/>
      </c>
      <c r="K7973" s="131" t="s">
        <v>191</v>
      </c>
      <c r="L7973" s="2"/>
      <c r="M7973" s="2"/>
    </row>
    <row r="7974" ht="15.75" customHeight="1">
      <c r="A7974" s="136"/>
      <c r="B7974" s="137"/>
      <c r="C7974" s="138"/>
      <c r="D7974" s="131"/>
      <c r="E7974" s="131"/>
      <c r="F7974" s="131"/>
      <c r="G7974" s="131"/>
      <c r="H7974" s="131" t="s">
        <v>191</v>
      </c>
      <c r="I7974" s="131" t="str">
        <f>IFERROR(__xludf.DUMMYFUNCTION("""COMPUTED_VALUE"""),"")</f>
        <v/>
      </c>
      <c r="J7974" s="131" t="str">
        <f>IFERROR(__xludf.DUMMYFUNCTION("""COMPUTED_VALUE"""),"")</f>
        <v/>
      </c>
      <c r="K7974" s="131" t="s">
        <v>191</v>
      </c>
      <c r="L7974" s="2"/>
      <c r="M7974" s="2"/>
    </row>
    <row r="7975" ht="15.75" customHeight="1">
      <c r="A7975" s="136"/>
      <c r="B7975" s="137"/>
      <c r="C7975" s="140"/>
      <c r="D7975" s="131"/>
      <c r="E7975" s="131"/>
      <c r="F7975" s="131"/>
      <c r="G7975" s="131"/>
      <c r="H7975" s="131" t="s">
        <v>191</v>
      </c>
      <c r="I7975" s="131" t="str">
        <f>IFERROR(__xludf.DUMMYFUNCTION("""COMPUTED_VALUE"""),"")</f>
        <v/>
      </c>
      <c r="J7975" s="131" t="str">
        <f>IFERROR(__xludf.DUMMYFUNCTION("""COMPUTED_VALUE"""),"")</f>
        <v/>
      </c>
      <c r="K7975" s="131" t="s">
        <v>191</v>
      </c>
      <c r="L7975" s="2"/>
      <c r="M7975" s="2"/>
    </row>
    <row r="7976" ht="15.75" customHeight="1">
      <c r="A7976" s="136"/>
      <c r="B7976" s="137"/>
      <c r="C7976" s="138"/>
      <c r="D7976" s="131"/>
      <c r="E7976" s="131"/>
      <c r="F7976" s="131"/>
      <c r="G7976" s="131"/>
      <c r="H7976" s="131" t="s">
        <v>191</v>
      </c>
      <c r="I7976" s="131" t="str">
        <f>IFERROR(__xludf.DUMMYFUNCTION("""COMPUTED_VALUE"""),"")</f>
        <v/>
      </c>
      <c r="J7976" s="131" t="str">
        <f>IFERROR(__xludf.DUMMYFUNCTION("""COMPUTED_VALUE"""),"")</f>
        <v/>
      </c>
      <c r="K7976" s="131" t="s">
        <v>191</v>
      </c>
      <c r="L7976" s="2"/>
      <c r="M7976" s="2"/>
    </row>
    <row r="7977" ht="15.75" customHeight="1">
      <c r="A7977" s="136"/>
      <c r="B7977" s="137"/>
      <c r="C7977" s="138"/>
      <c r="D7977" s="131"/>
      <c r="E7977" s="131"/>
      <c r="F7977" s="131"/>
      <c r="G7977" s="131"/>
      <c r="H7977" s="131" t="s">
        <v>191</v>
      </c>
      <c r="I7977" s="131" t="str">
        <f>IFERROR(__xludf.DUMMYFUNCTION("""COMPUTED_VALUE"""),"")</f>
        <v/>
      </c>
      <c r="J7977" s="131" t="str">
        <f>IFERROR(__xludf.DUMMYFUNCTION("""COMPUTED_VALUE"""),"")</f>
        <v/>
      </c>
      <c r="K7977" s="131" t="s">
        <v>191</v>
      </c>
      <c r="L7977" s="2"/>
      <c r="M7977" s="2"/>
    </row>
    <row r="7978" ht="15.75" customHeight="1">
      <c r="A7978" s="136"/>
      <c r="B7978" s="137"/>
      <c r="C7978" s="138"/>
      <c r="D7978" s="131"/>
      <c r="E7978" s="131"/>
      <c r="F7978" s="131"/>
      <c r="G7978" s="131"/>
      <c r="H7978" s="131" t="s">
        <v>191</v>
      </c>
      <c r="I7978" s="131" t="str">
        <f>IFERROR(__xludf.DUMMYFUNCTION("""COMPUTED_VALUE"""),"")</f>
        <v/>
      </c>
      <c r="J7978" s="131" t="str">
        <f>IFERROR(__xludf.DUMMYFUNCTION("""COMPUTED_VALUE"""),"")</f>
        <v/>
      </c>
      <c r="K7978" s="131" t="s">
        <v>191</v>
      </c>
      <c r="L7978" s="2"/>
      <c r="M7978" s="2"/>
    </row>
    <row r="7979" ht="15.75" customHeight="1">
      <c r="A7979" s="136"/>
      <c r="B7979" s="137"/>
      <c r="C7979" s="138"/>
      <c r="D7979" s="131"/>
      <c r="E7979" s="131"/>
      <c r="F7979" s="131"/>
      <c r="G7979" s="131"/>
      <c r="H7979" s="131" t="s">
        <v>191</v>
      </c>
      <c r="I7979" s="131" t="str">
        <f>IFERROR(__xludf.DUMMYFUNCTION("""COMPUTED_VALUE"""),"")</f>
        <v/>
      </c>
      <c r="J7979" s="131" t="str">
        <f>IFERROR(__xludf.DUMMYFUNCTION("""COMPUTED_VALUE"""),"")</f>
        <v/>
      </c>
      <c r="K7979" s="131" t="s">
        <v>191</v>
      </c>
      <c r="L7979" s="2"/>
      <c r="M7979" s="2"/>
    </row>
    <row r="7980" ht="15.75" customHeight="1">
      <c r="A7980" s="136"/>
      <c r="B7980" s="137"/>
      <c r="C7980" s="138"/>
      <c r="D7980" s="131"/>
      <c r="E7980" s="131"/>
      <c r="F7980" s="131"/>
      <c r="G7980" s="131"/>
      <c r="H7980" s="131" t="s">
        <v>191</v>
      </c>
      <c r="I7980" s="131" t="str">
        <f>IFERROR(__xludf.DUMMYFUNCTION("""COMPUTED_VALUE"""),"")</f>
        <v/>
      </c>
      <c r="J7980" s="131" t="str">
        <f>IFERROR(__xludf.DUMMYFUNCTION("""COMPUTED_VALUE"""),"")</f>
        <v/>
      </c>
      <c r="K7980" s="131" t="s">
        <v>191</v>
      </c>
      <c r="L7980" s="2"/>
      <c r="M7980" s="2"/>
    </row>
    <row r="7981" ht="15.75" customHeight="1">
      <c r="A7981" s="136"/>
      <c r="B7981" s="137"/>
      <c r="C7981" s="138"/>
      <c r="D7981" s="131"/>
      <c r="E7981" s="131"/>
      <c r="F7981" s="131"/>
      <c r="G7981" s="131"/>
      <c r="H7981" s="131" t="s">
        <v>191</v>
      </c>
      <c r="I7981" s="131" t="str">
        <f>IFERROR(__xludf.DUMMYFUNCTION("""COMPUTED_VALUE"""),"")</f>
        <v/>
      </c>
      <c r="J7981" s="131" t="str">
        <f>IFERROR(__xludf.DUMMYFUNCTION("""COMPUTED_VALUE"""),"")</f>
        <v/>
      </c>
      <c r="K7981" s="131" t="s">
        <v>191</v>
      </c>
      <c r="L7981" s="2"/>
      <c r="M7981" s="2"/>
    </row>
    <row r="7982" ht="15.75" customHeight="1">
      <c r="A7982" s="136"/>
      <c r="B7982" s="137"/>
      <c r="C7982" s="138"/>
      <c r="D7982" s="131"/>
      <c r="E7982" s="131"/>
      <c r="F7982" s="131"/>
      <c r="G7982" s="131"/>
      <c r="H7982" s="131" t="s">
        <v>191</v>
      </c>
      <c r="I7982" s="131" t="str">
        <f>IFERROR(__xludf.DUMMYFUNCTION("""COMPUTED_VALUE"""),"")</f>
        <v/>
      </c>
      <c r="J7982" s="131" t="str">
        <f>IFERROR(__xludf.DUMMYFUNCTION("""COMPUTED_VALUE"""),"")</f>
        <v/>
      </c>
      <c r="K7982" s="131" t="s">
        <v>191</v>
      </c>
      <c r="L7982" s="2"/>
      <c r="M7982" s="2"/>
    </row>
    <row r="7983" ht="15.75" customHeight="1">
      <c r="A7983" s="151"/>
      <c r="B7983" s="137"/>
      <c r="C7983" s="138"/>
      <c r="D7983" s="131"/>
      <c r="E7983" s="131"/>
      <c r="F7983" s="131"/>
      <c r="G7983" s="131"/>
      <c r="H7983" s="131" t="s">
        <v>191</v>
      </c>
      <c r="I7983" s="131" t="str">
        <f>IFERROR(__xludf.DUMMYFUNCTION("""COMPUTED_VALUE"""),"")</f>
        <v/>
      </c>
      <c r="J7983" s="131" t="str">
        <f>IFERROR(__xludf.DUMMYFUNCTION("""COMPUTED_VALUE"""),"")</f>
        <v/>
      </c>
      <c r="K7983" s="131" t="s">
        <v>191</v>
      </c>
      <c r="L7983" s="2"/>
      <c r="M7983" s="2"/>
    </row>
    <row r="7984" ht="15.75" customHeight="1">
      <c r="A7984" s="136"/>
      <c r="B7984" s="137"/>
      <c r="C7984" s="138"/>
      <c r="D7984" s="131"/>
      <c r="E7984" s="131"/>
      <c r="F7984" s="131"/>
      <c r="G7984" s="131"/>
      <c r="H7984" s="131" t="s">
        <v>191</v>
      </c>
      <c r="I7984" s="131" t="str">
        <f>IFERROR(__xludf.DUMMYFUNCTION("""COMPUTED_VALUE"""),"")</f>
        <v/>
      </c>
      <c r="J7984" s="131" t="str">
        <f>IFERROR(__xludf.DUMMYFUNCTION("""COMPUTED_VALUE"""),"")</f>
        <v/>
      </c>
      <c r="K7984" s="131" t="s">
        <v>191</v>
      </c>
      <c r="L7984" s="2"/>
      <c r="M7984" s="2"/>
    </row>
    <row r="7985" ht="15.75" customHeight="1">
      <c r="A7985" s="136"/>
      <c r="B7985" s="137"/>
      <c r="C7985" s="138"/>
      <c r="D7985" s="131"/>
      <c r="E7985" s="131"/>
      <c r="F7985" s="131"/>
      <c r="G7985" s="131"/>
      <c r="H7985" s="131" t="s">
        <v>191</v>
      </c>
      <c r="I7985" s="131" t="str">
        <f>IFERROR(__xludf.DUMMYFUNCTION("""COMPUTED_VALUE"""),"")</f>
        <v/>
      </c>
      <c r="J7985" s="131" t="str">
        <f>IFERROR(__xludf.DUMMYFUNCTION("""COMPUTED_VALUE"""),"")</f>
        <v/>
      </c>
      <c r="K7985" s="131" t="s">
        <v>191</v>
      </c>
      <c r="L7985" s="2"/>
      <c r="M7985" s="2"/>
    </row>
    <row r="7986" ht="15.75" customHeight="1">
      <c r="A7986" s="136"/>
      <c r="B7986" s="137"/>
      <c r="C7986" s="138"/>
      <c r="D7986" s="131"/>
      <c r="E7986" s="131"/>
      <c r="F7986" s="131"/>
      <c r="G7986" s="131"/>
      <c r="H7986" s="131" t="s">
        <v>191</v>
      </c>
      <c r="I7986" s="131" t="str">
        <f>IFERROR(__xludf.DUMMYFUNCTION("""COMPUTED_VALUE"""),"")</f>
        <v/>
      </c>
      <c r="J7986" s="131" t="str">
        <f>IFERROR(__xludf.DUMMYFUNCTION("""COMPUTED_VALUE"""),"")</f>
        <v/>
      </c>
      <c r="K7986" s="131" t="s">
        <v>191</v>
      </c>
      <c r="L7986" s="2"/>
      <c r="M7986" s="2"/>
    </row>
    <row r="7987" ht="15.75" customHeight="1">
      <c r="A7987" s="136"/>
      <c r="B7987" s="137"/>
      <c r="C7987" s="138"/>
      <c r="D7987" s="131"/>
      <c r="E7987" s="131"/>
      <c r="F7987" s="131"/>
      <c r="G7987" s="131"/>
      <c r="H7987" s="131" t="s">
        <v>191</v>
      </c>
      <c r="I7987" s="131" t="str">
        <f>IFERROR(__xludf.DUMMYFUNCTION("""COMPUTED_VALUE"""),"")</f>
        <v/>
      </c>
      <c r="J7987" s="131" t="str">
        <f>IFERROR(__xludf.DUMMYFUNCTION("""COMPUTED_VALUE"""),"")</f>
        <v/>
      </c>
      <c r="K7987" s="131" t="s">
        <v>191</v>
      </c>
      <c r="L7987" s="2"/>
      <c r="M7987" s="2"/>
    </row>
    <row r="7988" ht="15.75" customHeight="1">
      <c r="A7988" s="136"/>
      <c r="B7988" s="137"/>
      <c r="C7988" s="138"/>
      <c r="D7988" s="131"/>
      <c r="E7988" s="131"/>
      <c r="F7988" s="131"/>
      <c r="G7988" s="131"/>
      <c r="H7988" s="131" t="s">
        <v>191</v>
      </c>
      <c r="I7988" s="131" t="str">
        <f>IFERROR(__xludf.DUMMYFUNCTION("""COMPUTED_VALUE"""),"")</f>
        <v/>
      </c>
      <c r="J7988" s="131" t="str">
        <f>IFERROR(__xludf.DUMMYFUNCTION("""COMPUTED_VALUE"""),"")</f>
        <v/>
      </c>
      <c r="K7988" s="131" t="s">
        <v>191</v>
      </c>
      <c r="L7988" s="2"/>
      <c r="M7988" s="2"/>
    </row>
    <row r="7989" ht="15.75" customHeight="1">
      <c r="A7989" s="136"/>
      <c r="B7989" s="137"/>
      <c r="C7989" s="138"/>
      <c r="D7989" s="131"/>
      <c r="E7989" s="131"/>
      <c r="F7989" s="131"/>
      <c r="G7989" s="131"/>
      <c r="H7989" s="131" t="s">
        <v>191</v>
      </c>
      <c r="I7989" s="131" t="str">
        <f>IFERROR(__xludf.DUMMYFUNCTION("""COMPUTED_VALUE"""),"")</f>
        <v/>
      </c>
      <c r="J7989" s="131" t="str">
        <f>IFERROR(__xludf.DUMMYFUNCTION("""COMPUTED_VALUE"""),"")</f>
        <v/>
      </c>
      <c r="K7989" s="131" t="s">
        <v>191</v>
      </c>
      <c r="L7989" s="2"/>
      <c r="M7989" s="2"/>
    </row>
    <row r="7990" ht="15.75" customHeight="1">
      <c r="A7990" s="136"/>
      <c r="B7990" s="137"/>
      <c r="C7990" s="138"/>
      <c r="D7990" s="131"/>
      <c r="E7990" s="131"/>
      <c r="F7990" s="131"/>
      <c r="G7990" s="131"/>
      <c r="H7990" s="131" t="s">
        <v>191</v>
      </c>
      <c r="I7990" s="131" t="str">
        <f>IFERROR(__xludf.DUMMYFUNCTION("""COMPUTED_VALUE"""),"")</f>
        <v/>
      </c>
      <c r="J7990" s="131" t="str">
        <f>IFERROR(__xludf.DUMMYFUNCTION("""COMPUTED_VALUE"""),"")</f>
        <v/>
      </c>
      <c r="K7990" s="131" t="s">
        <v>191</v>
      </c>
      <c r="L7990" s="2"/>
      <c r="M7990" s="2"/>
    </row>
    <row r="7991" ht="15.75" customHeight="1">
      <c r="A7991" s="136"/>
      <c r="B7991" s="137"/>
      <c r="C7991" s="138"/>
      <c r="D7991" s="131"/>
      <c r="E7991" s="131"/>
      <c r="F7991" s="131"/>
      <c r="G7991" s="131"/>
      <c r="H7991" s="131" t="s">
        <v>191</v>
      </c>
      <c r="I7991" s="131" t="str">
        <f>IFERROR(__xludf.DUMMYFUNCTION("""COMPUTED_VALUE"""),"")</f>
        <v/>
      </c>
      <c r="J7991" s="131" t="str">
        <f>IFERROR(__xludf.DUMMYFUNCTION("""COMPUTED_VALUE"""),"")</f>
        <v/>
      </c>
      <c r="K7991" s="131" t="s">
        <v>191</v>
      </c>
      <c r="L7991" s="2"/>
      <c r="M7991" s="2"/>
    </row>
    <row r="7992" ht="15.75" customHeight="1">
      <c r="A7992" s="136"/>
      <c r="B7992" s="137"/>
      <c r="C7992" s="138"/>
      <c r="D7992" s="131"/>
      <c r="E7992" s="131"/>
      <c r="F7992" s="131"/>
      <c r="G7992" s="131"/>
      <c r="H7992" s="131" t="s">
        <v>191</v>
      </c>
      <c r="I7992" s="131" t="str">
        <f>IFERROR(__xludf.DUMMYFUNCTION("""COMPUTED_VALUE"""),"")</f>
        <v/>
      </c>
      <c r="J7992" s="131" t="str">
        <f>IFERROR(__xludf.DUMMYFUNCTION("""COMPUTED_VALUE"""),"")</f>
        <v/>
      </c>
      <c r="K7992" s="131" t="s">
        <v>191</v>
      </c>
      <c r="L7992" s="2"/>
      <c r="M7992" s="2"/>
    </row>
    <row r="7993" ht="15.75" customHeight="1">
      <c r="A7993" s="136"/>
      <c r="B7993" s="137"/>
      <c r="C7993" s="140"/>
      <c r="D7993" s="131"/>
      <c r="E7993" s="131"/>
      <c r="F7993" s="131"/>
      <c r="G7993" s="131"/>
      <c r="H7993" s="131" t="s">
        <v>191</v>
      </c>
      <c r="I7993" s="131" t="str">
        <f>IFERROR(__xludf.DUMMYFUNCTION("""COMPUTED_VALUE"""),"")</f>
        <v/>
      </c>
      <c r="J7993" s="131" t="str">
        <f>IFERROR(__xludf.DUMMYFUNCTION("""COMPUTED_VALUE"""),"")</f>
        <v/>
      </c>
      <c r="K7993" s="131" t="s">
        <v>191</v>
      </c>
      <c r="L7993" s="2"/>
      <c r="M7993" s="2"/>
    </row>
    <row r="7994" ht="15.75" customHeight="1">
      <c r="A7994" s="136"/>
      <c r="B7994" s="137"/>
      <c r="C7994" s="138"/>
      <c r="D7994" s="131"/>
      <c r="E7994" s="131"/>
      <c r="F7994" s="131"/>
      <c r="G7994" s="131"/>
      <c r="H7994" s="131" t="s">
        <v>191</v>
      </c>
      <c r="I7994" s="131" t="str">
        <f>IFERROR(__xludf.DUMMYFUNCTION("""COMPUTED_VALUE"""),"")</f>
        <v/>
      </c>
      <c r="J7994" s="131" t="str">
        <f>IFERROR(__xludf.DUMMYFUNCTION("""COMPUTED_VALUE"""),"")</f>
        <v/>
      </c>
      <c r="K7994" s="131" t="s">
        <v>191</v>
      </c>
      <c r="L7994" s="2"/>
      <c r="M7994" s="2"/>
    </row>
    <row r="7995" ht="15.75" customHeight="1">
      <c r="A7995" s="136"/>
      <c r="B7995" s="137"/>
      <c r="C7995" s="138"/>
      <c r="D7995" s="131"/>
      <c r="E7995" s="131"/>
      <c r="F7995" s="131"/>
      <c r="G7995" s="131"/>
      <c r="H7995" s="131" t="s">
        <v>191</v>
      </c>
      <c r="I7995" s="131" t="str">
        <f>IFERROR(__xludf.DUMMYFUNCTION("""COMPUTED_VALUE"""),"")</f>
        <v/>
      </c>
      <c r="J7995" s="131" t="str">
        <f>IFERROR(__xludf.DUMMYFUNCTION("""COMPUTED_VALUE"""),"")</f>
        <v/>
      </c>
      <c r="K7995" s="131" t="s">
        <v>191</v>
      </c>
      <c r="L7995" s="2"/>
      <c r="M7995" s="2"/>
    </row>
    <row r="7996" ht="15.75" customHeight="1">
      <c r="A7996" s="136"/>
      <c r="B7996" s="137"/>
      <c r="C7996" s="138"/>
      <c r="D7996" s="131"/>
      <c r="E7996" s="131"/>
      <c r="F7996" s="131"/>
      <c r="G7996" s="131"/>
      <c r="H7996" s="131" t="s">
        <v>191</v>
      </c>
      <c r="I7996" s="131" t="str">
        <f>IFERROR(__xludf.DUMMYFUNCTION("""COMPUTED_VALUE"""),"")</f>
        <v/>
      </c>
      <c r="J7996" s="131" t="str">
        <f>IFERROR(__xludf.DUMMYFUNCTION("""COMPUTED_VALUE"""),"")</f>
        <v/>
      </c>
      <c r="K7996" s="131" t="s">
        <v>191</v>
      </c>
      <c r="L7996" s="2"/>
      <c r="M7996" s="2"/>
    </row>
    <row r="7997" ht="15.75" customHeight="1">
      <c r="A7997" s="136"/>
      <c r="B7997" s="137"/>
      <c r="C7997" s="138"/>
      <c r="D7997" s="131"/>
      <c r="E7997" s="131"/>
      <c r="F7997" s="131"/>
      <c r="G7997" s="131"/>
      <c r="H7997" s="131" t="s">
        <v>191</v>
      </c>
      <c r="I7997" s="131" t="str">
        <f>IFERROR(__xludf.DUMMYFUNCTION("""COMPUTED_VALUE"""),"")</f>
        <v/>
      </c>
      <c r="J7997" s="131" t="str">
        <f>IFERROR(__xludf.DUMMYFUNCTION("""COMPUTED_VALUE"""),"")</f>
        <v/>
      </c>
      <c r="K7997" s="131" t="s">
        <v>191</v>
      </c>
      <c r="L7997" s="2"/>
      <c r="M7997" s="2"/>
    </row>
    <row r="7998" ht="15.75" customHeight="1">
      <c r="A7998" s="136"/>
      <c r="B7998" s="137"/>
      <c r="C7998" s="138"/>
      <c r="D7998" s="131"/>
      <c r="E7998" s="131"/>
      <c r="F7998" s="131"/>
      <c r="G7998" s="131"/>
      <c r="H7998" s="131" t="s">
        <v>191</v>
      </c>
      <c r="I7998" s="131" t="str">
        <f>IFERROR(__xludf.DUMMYFUNCTION("""COMPUTED_VALUE"""),"")</f>
        <v/>
      </c>
      <c r="J7998" s="131" t="str">
        <f>IFERROR(__xludf.DUMMYFUNCTION("""COMPUTED_VALUE"""),"")</f>
        <v/>
      </c>
      <c r="K7998" s="131" t="s">
        <v>191</v>
      </c>
      <c r="L7998" s="2"/>
      <c r="M7998" s="2"/>
    </row>
    <row r="7999" ht="15.75" customHeight="1">
      <c r="A7999" s="136"/>
      <c r="B7999" s="137"/>
      <c r="C7999" s="138"/>
      <c r="D7999" s="131"/>
      <c r="E7999" s="131"/>
      <c r="F7999" s="131"/>
      <c r="G7999" s="131"/>
      <c r="H7999" s="131" t="s">
        <v>191</v>
      </c>
      <c r="I7999" s="131" t="str">
        <f>IFERROR(__xludf.DUMMYFUNCTION("""COMPUTED_VALUE"""),"")</f>
        <v/>
      </c>
      <c r="J7999" s="131" t="str">
        <f>IFERROR(__xludf.DUMMYFUNCTION("""COMPUTED_VALUE"""),"")</f>
        <v/>
      </c>
      <c r="K7999" s="131" t="s">
        <v>191</v>
      </c>
      <c r="L7999" s="2"/>
      <c r="M7999" s="2"/>
    </row>
    <row r="8000" ht="15.75" customHeight="1">
      <c r="A8000" s="136"/>
      <c r="B8000" s="137"/>
      <c r="C8000" s="138"/>
      <c r="D8000" s="131"/>
      <c r="E8000" s="131"/>
      <c r="F8000" s="131"/>
      <c r="G8000" s="131"/>
      <c r="H8000" s="131" t="s">
        <v>191</v>
      </c>
      <c r="I8000" s="131" t="str">
        <f>IFERROR(__xludf.DUMMYFUNCTION("""COMPUTED_VALUE"""),"")</f>
        <v/>
      </c>
      <c r="J8000" s="131" t="str">
        <f>IFERROR(__xludf.DUMMYFUNCTION("""COMPUTED_VALUE"""),"")</f>
        <v/>
      </c>
      <c r="K8000" s="131" t="s">
        <v>191</v>
      </c>
      <c r="L8000" s="2"/>
      <c r="M8000" s="2"/>
    </row>
    <row r="8001" ht="15.75" customHeight="1">
      <c r="A8001" s="136"/>
      <c r="B8001" s="137"/>
      <c r="C8001" s="138"/>
      <c r="D8001" s="131"/>
      <c r="E8001" s="131"/>
      <c r="F8001" s="131"/>
      <c r="G8001" s="131"/>
      <c r="H8001" s="131" t="s">
        <v>191</v>
      </c>
      <c r="I8001" s="131" t="str">
        <f>IFERROR(__xludf.DUMMYFUNCTION("""COMPUTED_VALUE"""),"")</f>
        <v/>
      </c>
      <c r="J8001" s="131" t="str">
        <f>IFERROR(__xludf.DUMMYFUNCTION("""COMPUTED_VALUE"""),"")</f>
        <v/>
      </c>
      <c r="K8001" s="131" t="s">
        <v>191</v>
      </c>
      <c r="L8001" s="2"/>
      <c r="M8001" s="2"/>
    </row>
    <row r="8002" ht="15.75" customHeight="1">
      <c r="A8002" s="136"/>
      <c r="B8002" s="137"/>
      <c r="C8002" s="138"/>
      <c r="D8002" s="131"/>
      <c r="E8002" s="131"/>
      <c r="F8002" s="131"/>
      <c r="G8002" s="131"/>
      <c r="H8002" s="131" t="s">
        <v>191</v>
      </c>
      <c r="I8002" s="131" t="str">
        <f>IFERROR(__xludf.DUMMYFUNCTION("""COMPUTED_VALUE"""),"")</f>
        <v/>
      </c>
      <c r="J8002" s="131" t="str">
        <f>IFERROR(__xludf.DUMMYFUNCTION("""COMPUTED_VALUE"""),"")</f>
        <v/>
      </c>
      <c r="K8002" s="131" t="s">
        <v>191</v>
      </c>
      <c r="L8002" s="2"/>
      <c r="M8002" s="2"/>
    </row>
    <row r="8003" ht="15.75" customHeight="1">
      <c r="A8003" s="136"/>
      <c r="B8003" s="137"/>
      <c r="C8003" s="138"/>
      <c r="D8003" s="131"/>
      <c r="E8003" s="131"/>
      <c r="F8003" s="131"/>
      <c r="G8003" s="131"/>
      <c r="H8003" s="131" t="s">
        <v>191</v>
      </c>
      <c r="I8003" s="131" t="str">
        <f>IFERROR(__xludf.DUMMYFUNCTION("""COMPUTED_VALUE"""),"")</f>
        <v/>
      </c>
      <c r="J8003" s="131" t="str">
        <f>IFERROR(__xludf.DUMMYFUNCTION("""COMPUTED_VALUE"""),"")</f>
        <v/>
      </c>
      <c r="K8003" s="131" t="s">
        <v>191</v>
      </c>
      <c r="L8003" s="2"/>
      <c r="M8003" s="2"/>
    </row>
    <row r="8004" ht="15.75" customHeight="1">
      <c r="A8004" s="151"/>
      <c r="B8004" s="137"/>
      <c r="C8004" s="140"/>
      <c r="D8004" s="131"/>
      <c r="E8004" s="131"/>
      <c r="F8004" s="131"/>
      <c r="G8004" s="131"/>
      <c r="H8004" s="131" t="s">
        <v>191</v>
      </c>
      <c r="I8004" s="131" t="str">
        <f>IFERROR(__xludf.DUMMYFUNCTION("""COMPUTED_VALUE"""),"")</f>
        <v/>
      </c>
      <c r="J8004" s="131" t="str">
        <f>IFERROR(__xludf.DUMMYFUNCTION("""COMPUTED_VALUE"""),"")</f>
        <v/>
      </c>
      <c r="K8004" s="131" t="s">
        <v>191</v>
      </c>
      <c r="L8004" s="2"/>
      <c r="M8004" s="2"/>
    </row>
    <row r="8005" ht="15.75" customHeight="1">
      <c r="A8005" s="136"/>
      <c r="B8005" s="137"/>
      <c r="C8005" s="140"/>
      <c r="D8005" s="131"/>
      <c r="E8005" s="131"/>
      <c r="F8005" s="131"/>
      <c r="G8005" s="131"/>
      <c r="H8005" s="131" t="s">
        <v>191</v>
      </c>
      <c r="I8005" s="131" t="str">
        <f>IFERROR(__xludf.DUMMYFUNCTION("""COMPUTED_VALUE"""),"")</f>
        <v/>
      </c>
      <c r="J8005" s="131" t="str">
        <f>IFERROR(__xludf.DUMMYFUNCTION("""COMPUTED_VALUE"""),"")</f>
        <v/>
      </c>
      <c r="K8005" s="131" t="s">
        <v>191</v>
      </c>
      <c r="L8005" s="2"/>
      <c r="M8005" s="2"/>
    </row>
    <row r="8006" ht="15.75" customHeight="1">
      <c r="A8006" s="136"/>
      <c r="B8006" s="137"/>
      <c r="C8006" s="140"/>
      <c r="D8006" s="131"/>
      <c r="E8006" s="131"/>
      <c r="F8006" s="131"/>
      <c r="G8006" s="131"/>
      <c r="H8006" s="131" t="s">
        <v>191</v>
      </c>
      <c r="I8006" s="131" t="str">
        <f>IFERROR(__xludf.DUMMYFUNCTION("""COMPUTED_VALUE"""),"")</f>
        <v/>
      </c>
      <c r="J8006" s="131" t="str">
        <f>IFERROR(__xludf.DUMMYFUNCTION("""COMPUTED_VALUE"""),"")</f>
        <v/>
      </c>
      <c r="K8006" s="131" t="s">
        <v>191</v>
      </c>
      <c r="L8006" s="2"/>
      <c r="M8006" s="2"/>
    </row>
    <row r="8007" ht="15.75" customHeight="1">
      <c r="A8007" s="136"/>
      <c r="B8007" s="137"/>
      <c r="C8007" s="138"/>
      <c r="D8007" s="131"/>
      <c r="E8007" s="131"/>
      <c r="F8007" s="131"/>
      <c r="G8007" s="131"/>
      <c r="H8007" s="131" t="s">
        <v>191</v>
      </c>
      <c r="I8007" s="131" t="str">
        <f>IFERROR(__xludf.DUMMYFUNCTION("""COMPUTED_VALUE"""),"")</f>
        <v/>
      </c>
      <c r="J8007" s="131" t="str">
        <f>IFERROR(__xludf.DUMMYFUNCTION("""COMPUTED_VALUE"""),"")</f>
        <v/>
      </c>
      <c r="K8007" s="131" t="s">
        <v>191</v>
      </c>
      <c r="L8007" s="2"/>
      <c r="M8007" s="2"/>
    </row>
    <row r="8008" ht="15.75" customHeight="1">
      <c r="A8008" s="136"/>
      <c r="B8008" s="137"/>
      <c r="C8008" s="138"/>
      <c r="D8008" s="131"/>
      <c r="E8008" s="131"/>
      <c r="F8008" s="131"/>
      <c r="G8008" s="131"/>
      <c r="H8008" s="131" t="s">
        <v>191</v>
      </c>
      <c r="I8008" s="131" t="str">
        <f>IFERROR(__xludf.DUMMYFUNCTION("""COMPUTED_VALUE"""),"")</f>
        <v/>
      </c>
      <c r="J8008" s="131" t="str">
        <f>IFERROR(__xludf.DUMMYFUNCTION("""COMPUTED_VALUE"""),"")</f>
        <v/>
      </c>
      <c r="K8008" s="131" t="s">
        <v>191</v>
      </c>
      <c r="L8008" s="2"/>
      <c r="M8008" s="2"/>
    </row>
    <row r="8009" ht="15.75" customHeight="1">
      <c r="A8009" s="136"/>
      <c r="B8009" s="137"/>
      <c r="C8009" s="138"/>
      <c r="D8009" s="131"/>
      <c r="E8009" s="131"/>
      <c r="F8009" s="131"/>
      <c r="G8009" s="131"/>
      <c r="H8009" s="131" t="s">
        <v>191</v>
      </c>
      <c r="I8009" s="131" t="str">
        <f>IFERROR(__xludf.DUMMYFUNCTION("""COMPUTED_VALUE"""),"")</f>
        <v/>
      </c>
      <c r="J8009" s="131" t="str">
        <f>IFERROR(__xludf.DUMMYFUNCTION("""COMPUTED_VALUE"""),"")</f>
        <v/>
      </c>
      <c r="K8009" s="131" t="s">
        <v>191</v>
      </c>
      <c r="L8009" s="2"/>
      <c r="M8009" s="2"/>
    </row>
    <row r="8010" ht="15.75" customHeight="1">
      <c r="A8010" s="136"/>
      <c r="B8010" s="137"/>
      <c r="C8010" s="138"/>
      <c r="D8010" s="131"/>
      <c r="E8010" s="131"/>
      <c r="F8010" s="131"/>
      <c r="G8010" s="131"/>
      <c r="H8010" s="131" t="s">
        <v>191</v>
      </c>
      <c r="I8010" s="131" t="str">
        <f>IFERROR(__xludf.DUMMYFUNCTION("""COMPUTED_VALUE"""),"")</f>
        <v/>
      </c>
      <c r="J8010" s="131" t="str">
        <f>IFERROR(__xludf.DUMMYFUNCTION("""COMPUTED_VALUE"""),"")</f>
        <v/>
      </c>
      <c r="K8010" s="131" t="s">
        <v>191</v>
      </c>
      <c r="L8010" s="2"/>
      <c r="M8010" s="2"/>
    </row>
    <row r="8011" ht="15.75" customHeight="1">
      <c r="A8011" s="136"/>
      <c r="B8011" s="137"/>
      <c r="C8011" s="138"/>
      <c r="D8011" s="131"/>
      <c r="E8011" s="131"/>
      <c r="F8011" s="131"/>
      <c r="G8011" s="131"/>
      <c r="H8011" s="131" t="s">
        <v>191</v>
      </c>
      <c r="I8011" s="131" t="str">
        <f>IFERROR(__xludf.DUMMYFUNCTION("""COMPUTED_VALUE"""),"")</f>
        <v/>
      </c>
      <c r="J8011" s="131" t="str">
        <f>IFERROR(__xludf.DUMMYFUNCTION("""COMPUTED_VALUE"""),"")</f>
        <v/>
      </c>
      <c r="K8011" s="131" t="s">
        <v>191</v>
      </c>
      <c r="L8011" s="2"/>
      <c r="M8011" s="2"/>
    </row>
    <row r="8012" ht="15.75" customHeight="1">
      <c r="A8012" s="136"/>
      <c r="B8012" s="137"/>
      <c r="C8012" s="140"/>
      <c r="D8012" s="131"/>
      <c r="E8012" s="131"/>
      <c r="F8012" s="131"/>
      <c r="G8012" s="131"/>
      <c r="H8012" s="131" t="s">
        <v>191</v>
      </c>
      <c r="I8012" s="131" t="str">
        <f>IFERROR(__xludf.DUMMYFUNCTION("""COMPUTED_VALUE"""),"")</f>
        <v/>
      </c>
      <c r="J8012" s="131" t="str">
        <f>IFERROR(__xludf.DUMMYFUNCTION("""COMPUTED_VALUE"""),"")</f>
        <v/>
      </c>
      <c r="K8012" s="131" t="s">
        <v>191</v>
      </c>
      <c r="L8012" s="2"/>
      <c r="M8012" s="2"/>
    </row>
    <row r="8013" ht="15.75" customHeight="1">
      <c r="A8013" s="136"/>
      <c r="B8013" s="137"/>
      <c r="C8013" s="138"/>
      <c r="D8013" s="131"/>
      <c r="E8013" s="131"/>
      <c r="F8013" s="131"/>
      <c r="G8013" s="131"/>
      <c r="H8013" s="131" t="s">
        <v>191</v>
      </c>
      <c r="I8013" s="131" t="str">
        <f>IFERROR(__xludf.DUMMYFUNCTION("""COMPUTED_VALUE"""),"")</f>
        <v/>
      </c>
      <c r="J8013" s="131" t="str">
        <f>IFERROR(__xludf.DUMMYFUNCTION("""COMPUTED_VALUE"""),"")</f>
        <v/>
      </c>
      <c r="K8013" s="131" t="s">
        <v>191</v>
      </c>
      <c r="L8013" s="2"/>
      <c r="M8013" s="2"/>
    </row>
    <row r="8014" ht="15.75" customHeight="1">
      <c r="A8014" s="136"/>
      <c r="B8014" s="137"/>
      <c r="C8014" s="138"/>
      <c r="D8014" s="131"/>
      <c r="E8014" s="131"/>
      <c r="F8014" s="131"/>
      <c r="G8014" s="131"/>
      <c r="H8014" s="131" t="s">
        <v>191</v>
      </c>
      <c r="I8014" s="131" t="str">
        <f>IFERROR(__xludf.DUMMYFUNCTION("""COMPUTED_VALUE"""),"")</f>
        <v/>
      </c>
      <c r="J8014" s="131" t="str">
        <f>IFERROR(__xludf.DUMMYFUNCTION("""COMPUTED_VALUE"""),"")</f>
        <v/>
      </c>
      <c r="K8014" s="131" t="s">
        <v>191</v>
      </c>
      <c r="L8014" s="2"/>
      <c r="M8014" s="2"/>
    </row>
    <row r="8015" ht="15.75" customHeight="1">
      <c r="A8015" s="136"/>
      <c r="B8015" s="137"/>
      <c r="C8015" s="138"/>
      <c r="D8015" s="131"/>
      <c r="E8015" s="131"/>
      <c r="F8015" s="131"/>
      <c r="G8015" s="131"/>
      <c r="H8015" s="131" t="s">
        <v>191</v>
      </c>
      <c r="I8015" s="131" t="str">
        <f>IFERROR(__xludf.DUMMYFUNCTION("""COMPUTED_VALUE"""),"")</f>
        <v/>
      </c>
      <c r="J8015" s="131" t="str">
        <f>IFERROR(__xludf.DUMMYFUNCTION("""COMPUTED_VALUE"""),"")</f>
        <v/>
      </c>
      <c r="K8015" s="131" t="s">
        <v>191</v>
      </c>
      <c r="L8015" s="2"/>
      <c r="M8015" s="2"/>
    </row>
    <row r="8016" ht="15.75" customHeight="1">
      <c r="A8016" s="136"/>
      <c r="B8016" s="137"/>
      <c r="C8016" s="140"/>
      <c r="D8016" s="131"/>
      <c r="E8016" s="131"/>
      <c r="F8016" s="131"/>
      <c r="G8016" s="131"/>
      <c r="H8016" s="131" t="s">
        <v>191</v>
      </c>
      <c r="I8016" s="131" t="str">
        <f>IFERROR(__xludf.DUMMYFUNCTION("""COMPUTED_VALUE"""),"")</f>
        <v/>
      </c>
      <c r="J8016" s="131" t="str">
        <f>IFERROR(__xludf.DUMMYFUNCTION("""COMPUTED_VALUE"""),"")</f>
        <v/>
      </c>
      <c r="K8016" s="131" t="s">
        <v>191</v>
      </c>
      <c r="L8016" s="2"/>
      <c r="M8016" s="2"/>
    </row>
    <row r="8017" ht="15.75" customHeight="1">
      <c r="A8017" s="136"/>
      <c r="B8017" s="137"/>
      <c r="C8017" s="140"/>
      <c r="D8017" s="131"/>
      <c r="E8017" s="131"/>
      <c r="F8017" s="131"/>
      <c r="G8017" s="131"/>
      <c r="H8017" s="131" t="s">
        <v>191</v>
      </c>
      <c r="I8017" s="131" t="str">
        <f>IFERROR(__xludf.DUMMYFUNCTION("""COMPUTED_VALUE"""),"")</f>
        <v/>
      </c>
      <c r="J8017" s="131" t="str">
        <f>IFERROR(__xludf.DUMMYFUNCTION("""COMPUTED_VALUE"""),"")</f>
        <v/>
      </c>
      <c r="K8017" s="131" t="s">
        <v>191</v>
      </c>
      <c r="L8017" s="2"/>
      <c r="M8017" s="2"/>
    </row>
    <row r="8018" ht="15.75" customHeight="1">
      <c r="A8018" s="136"/>
      <c r="B8018" s="137"/>
      <c r="C8018" s="138"/>
      <c r="D8018" s="131"/>
      <c r="E8018" s="131"/>
      <c r="F8018" s="131"/>
      <c r="G8018" s="131"/>
      <c r="H8018" s="131" t="s">
        <v>191</v>
      </c>
      <c r="I8018" s="131" t="str">
        <f>IFERROR(__xludf.DUMMYFUNCTION("""COMPUTED_VALUE"""),"")</f>
        <v/>
      </c>
      <c r="J8018" s="131" t="str">
        <f>IFERROR(__xludf.DUMMYFUNCTION("""COMPUTED_VALUE"""),"")</f>
        <v/>
      </c>
      <c r="K8018" s="131" t="s">
        <v>191</v>
      </c>
      <c r="L8018" s="2"/>
      <c r="M8018" s="2"/>
    </row>
    <row r="8019" ht="15.75" customHeight="1">
      <c r="A8019" s="136"/>
      <c r="B8019" s="137"/>
      <c r="C8019" s="138"/>
      <c r="D8019" s="131"/>
      <c r="E8019" s="131"/>
      <c r="F8019" s="131"/>
      <c r="G8019" s="131"/>
      <c r="H8019" s="131" t="s">
        <v>191</v>
      </c>
      <c r="I8019" s="131" t="str">
        <f>IFERROR(__xludf.DUMMYFUNCTION("""COMPUTED_VALUE"""),"")</f>
        <v/>
      </c>
      <c r="J8019" s="131" t="str">
        <f>IFERROR(__xludf.DUMMYFUNCTION("""COMPUTED_VALUE"""),"")</f>
        <v/>
      </c>
      <c r="K8019" s="131" t="s">
        <v>191</v>
      </c>
      <c r="L8019" s="2"/>
      <c r="M8019" s="2"/>
    </row>
    <row r="8020" ht="15.75" customHeight="1">
      <c r="A8020" s="136"/>
      <c r="B8020" s="137"/>
      <c r="C8020" s="138"/>
      <c r="D8020" s="131"/>
      <c r="E8020" s="131"/>
      <c r="F8020" s="131"/>
      <c r="G8020" s="131"/>
      <c r="H8020" s="131" t="s">
        <v>191</v>
      </c>
      <c r="I8020" s="131" t="str">
        <f>IFERROR(__xludf.DUMMYFUNCTION("""COMPUTED_VALUE"""),"")</f>
        <v/>
      </c>
      <c r="J8020" s="131" t="str">
        <f>IFERROR(__xludf.DUMMYFUNCTION("""COMPUTED_VALUE"""),"")</f>
        <v/>
      </c>
      <c r="K8020" s="131" t="s">
        <v>191</v>
      </c>
      <c r="L8020" s="2"/>
      <c r="M8020" s="2"/>
    </row>
    <row r="8021" ht="15.75" customHeight="1">
      <c r="A8021" s="136"/>
      <c r="B8021" s="137"/>
      <c r="C8021" s="138"/>
      <c r="D8021" s="131"/>
      <c r="E8021" s="131"/>
      <c r="F8021" s="131"/>
      <c r="G8021" s="131"/>
      <c r="H8021" s="131" t="s">
        <v>191</v>
      </c>
      <c r="I8021" s="131" t="str">
        <f>IFERROR(__xludf.DUMMYFUNCTION("""COMPUTED_VALUE"""),"")</f>
        <v/>
      </c>
      <c r="J8021" s="131" t="str">
        <f>IFERROR(__xludf.DUMMYFUNCTION("""COMPUTED_VALUE"""),"")</f>
        <v/>
      </c>
      <c r="K8021" s="131" t="s">
        <v>191</v>
      </c>
      <c r="L8021" s="2"/>
      <c r="M8021" s="2"/>
    </row>
    <row r="8022" ht="15.75" customHeight="1">
      <c r="A8022" s="136"/>
      <c r="B8022" s="137"/>
      <c r="C8022" s="138"/>
      <c r="D8022" s="131"/>
      <c r="E8022" s="131"/>
      <c r="F8022" s="131"/>
      <c r="G8022" s="131"/>
      <c r="H8022" s="131" t="s">
        <v>191</v>
      </c>
      <c r="I8022" s="131" t="str">
        <f>IFERROR(__xludf.DUMMYFUNCTION("""COMPUTED_VALUE"""),"")</f>
        <v/>
      </c>
      <c r="J8022" s="131" t="str">
        <f>IFERROR(__xludf.DUMMYFUNCTION("""COMPUTED_VALUE"""),"")</f>
        <v/>
      </c>
      <c r="K8022" s="131" t="s">
        <v>191</v>
      </c>
      <c r="L8022" s="2"/>
      <c r="M8022" s="2"/>
    </row>
    <row r="8023" ht="15.75" customHeight="1">
      <c r="A8023" s="136"/>
      <c r="B8023" s="137"/>
      <c r="C8023" s="138"/>
      <c r="D8023" s="131"/>
      <c r="E8023" s="131"/>
      <c r="F8023" s="131"/>
      <c r="G8023" s="131"/>
      <c r="H8023" s="131" t="s">
        <v>191</v>
      </c>
      <c r="I8023" s="131" t="str">
        <f>IFERROR(__xludf.DUMMYFUNCTION("""COMPUTED_VALUE"""),"")</f>
        <v/>
      </c>
      <c r="J8023" s="131" t="str">
        <f>IFERROR(__xludf.DUMMYFUNCTION("""COMPUTED_VALUE"""),"")</f>
        <v/>
      </c>
      <c r="K8023" s="131" t="s">
        <v>191</v>
      </c>
      <c r="L8023" s="2"/>
      <c r="M8023" s="2"/>
    </row>
    <row r="8024" ht="15.75" customHeight="1">
      <c r="A8024" s="136"/>
      <c r="B8024" s="137"/>
      <c r="C8024" s="138"/>
      <c r="D8024" s="131"/>
      <c r="E8024" s="131"/>
      <c r="F8024" s="131"/>
      <c r="G8024" s="131"/>
      <c r="H8024" s="131" t="s">
        <v>191</v>
      </c>
      <c r="I8024" s="131" t="str">
        <f>IFERROR(__xludf.DUMMYFUNCTION("""COMPUTED_VALUE"""),"")</f>
        <v/>
      </c>
      <c r="J8024" s="131" t="str">
        <f>IFERROR(__xludf.DUMMYFUNCTION("""COMPUTED_VALUE"""),"")</f>
        <v/>
      </c>
      <c r="K8024" s="131" t="s">
        <v>191</v>
      </c>
      <c r="L8024" s="2"/>
      <c r="M8024" s="2"/>
    </row>
    <row r="8025" ht="15.75" customHeight="1">
      <c r="A8025" s="136"/>
      <c r="B8025" s="137"/>
      <c r="C8025" s="138"/>
      <c r="D8025" s="131"/>
      <c r="E8025" s="131"/>
      <c r="F8025" s="131"/>
      <c r="G8025" s="131"/>
      <c r="H8025" s="131" t="s">
        <v>191</v>
      </c>
      <c r="I8025" s="131" t="str">
        <f>IFERROR(__xludf.DUMMYFUNCTION("""COMPUTED_VALUE"""),"")</f>
        <v/>
      </c>
      <c r="J8025" s="131" t="str">
        <f>IFERROR(__xludf.DUMMYFUNCTION("""COMPUTED_VALUE"""),"")</f>
        <v/>
      </c>
      <c r="K8025" s="131" t="s">
        <v>191</v>
      </c>
      <c r="L8025" s="2"/>
      <c r="M8025" s="2"/>
    </row>
    <row r="8026" ht="15.75" customHeight="1">
      <c r="A8026" s="136"/>
      <c r="B8026" s="137"/>
      <c r="C8026" s="138"/>
      <c r="D8026" s="131"/>
      <c r="E8026" s="131"/>
      <c r="F8026" s="131"/>
      <c r="G8026" s="131"/>
      <c r="H8026" s="131" t="s">
        <v>191</v>
      </c>
      <c r="I8026" s="131" t="str">
        <f>IFERROR(__xludf.DUMMYFUNCTION("""COMPUTED_VALUE"""),"")</f>
        <v/>
      </c>
      <c r="J8026" s="131" t="str">
        <f>IFERROR(__xludf.DUMMYFUNCTION("""COMPUTED_VALUE"""),"")</f>
        <v/>
      </c>
      <c r="K8026" s="131" t="s">
        <v>191</v>
      </c>
      <c r="L8026" s="2"/>
      <c r="M8026" s="2"/>
    </row>
    <row r="8027" ht="15.75" customHeight="1">
      <c r="A8027" s="136"/>
      <c r="B8027" s="137"/>
      <c r="C8027" s="138"/>
      <c r="D8027" s="131"/>
      <c r="E8027" s="131"/>
      <c r="F8027" s="131"/>
      <c r="G8027" s="131"/>
      <c r="H8027" s="131" t="s">
        <v>191</v>
      </c>
      <c r="I8027" s="131" t="str">
        <f>IFERROR(__xludf.DUMMYFUNCTION("""COMPUTED_VALUE"""),"")</f>
        <v/>
      </c>
      <c r="J8027" s="131" t="str">
        <f>IFERROR(__xludf.DUMMYFUNCTION("""COMPUTED_VALUE"""),"")</f>
        <v/>
      </c>
      <c r="K8027" s="131" t="s">
        <v>191</v>
      </c>
      <c r="L8027" s="2"/>
      <c r="M8027" s="2"/>
    </row>
    <row r="8028" ht="15.75" customHeight="1">
      <c r="A8028" s="136"/>
      <c r="B8028" s="137"/>
      <c r="C8028" s="140"/>
      <c r="D8028" s="131"/>
      <c r="E8028" s="131"/>
      <c r="F8028" s="131"/>
      <c r="G8028" s="131"/>
      <c r="H8028" s="131" t="s">
        <v>191</v>
      </c>
      <c r="I8028" s="131" t="str">
        <f>IFERROR(__xludf.DUMMYFUNCTION("""COMPUTED_VALUE"""),"")</f>
        <v/>
      </c>
      <c r="J8028" s="131" t="str">
        <f>IFERROR(__xludf.DUMMYFUNCTION("""COMPUTED_VALUE"""),"")</f>
        <v/>
      </c>
      <c r="K8028" s="131" t="s">
        <v>191</v>
      </c>
      <c r="L8028" s="2"/>
      <c r="M8028" s="2"/>
    </row>
    <row r="8029" ht="15.75" customHeight="1">
      <c r="A8029" s="136"/>
      <c r="B8029" s="137"/>
      <c r="C8029" s="140"/>
      <c r="D8029" s="131"/>
      <c r="E8029" s="131"/>
      <c r="F8029" s="131"/>
      <c r="G8029" s="131"/>
      <c r="H8029" s="131" t="s">
        <v>191</v>
      </c>
      <c r="I8029" s="131" t="str">
        <f>IFERROR(__xludf.DUMMYFUNCTION("""COMPUTED_VALUE"""),"")</f>
        <v/>
      </c>
      <c r="J8029" s="131" t="str">
        <f>IFERROR(__xludf.DUMMYFUNCTION("""COMPUTED_VALUE"""),"")</f>
        <v/>
      </c>
      <c r="K8029" s="131" t="s">
        <v>191</v>
      </c>
      <c r="L8029" s="2"/>
      <c r="M8029" s="2"/>
    </row>
    <row r="8030" ht="15.75" customHeight="1">
      <c r="A8030" s="136"/>
      <c r="B8030" s="137"/>
      <c r="C8030" s="138"/>
      <c r="D8030" s="131"/>
      <c r="E8030" s="131"/>
      <c r="F8030" s="131"/>
      <c r="G8030" s="131"/>
      <c r="H8030" s="131" t="s">
        <v>191</v>
      </c>
      <c r="I8030" s="131" t="str">
        <f>IFERROR(__xludf.DUMMYFUNCTION("""COMPUTED_VALUE"""),"")</f>
        <v/>
      </c>
      <c r="J8030" s="131" t="str">
        <f>IFERROR(__xludf.DUMMYFUNCTION("""COMPUTED_VALUE"""),"")</f>
        <v/>
      </c>
      <c r="K8030" s="131" t="s">
        <v>191</v>
      </c>
      <c r="L8030" s="2"/>
      <c r="M8030" s="2"/>
    </row>
    <row r="8031" ht="15.75" customHeight="1">
      <c r="A8031" s="136"/>
      <c r="B8031" s="137"/>
      <c r="C8031" s="138"/>
      <c r="D8031" s="131"/>
      <c r="E8031" s="131"/>
      <c r="F8031" s="131"/>
      <c r="G8031" s="131"/>
      <c r="H8031" s="131" t="s">
        <v>191</v>
      </c>
      <c r="I8031" s="131" t="str">
        <f>IFERROR(__xludf.DUMMYFUNCTION("""COMPUTED_VALUE"""),"")</f>
        <v/>
      </c>
      <c r="J8031" s="131" t="str">
        <f>IFERROR(__xludf.DUMMYFUNCTION("""COMPUTED_VALUE"""),"")</f>
        <v/>
      </c>
      <c r="K8031" s="131" t="s">
        <v>191</v>
      </c>
      <c r="L8031" s="2"/>
      <c r="M8031" s="2"/>
    </row>
    <row r="8032" ht="15.75" customHeight="1">
      <c r="A8032" s="136"/>
      <c r="B8032" s="137"/>
      <c r="C8032" s="138"/>
      <c r="D8032" s="131"/>
      <c r="E8032" s="131"/>
      <c r="F8032" s="131"/>
      <c r="G8032" s="131"/>
      <c r="H8032" s="131" t="s">
        <v>191</v>
      </c>
      <c r="I8032" s="131" t="str">
        <f>IFERROR(__xludf.DUMMYFUNCTION("""COMPUTED_VALUE"""),"")</f>
        <v/>
      </c>
      <c r="J8032" s="131" t="str">
        <f>IFERROR(__xludf.DUMMYFUNCTION("""COMPUTED_VALUE"""),"")</f>
        <v/>
      </c>
      <c r="K8032" s="131" t="s">
        <v>191</v>
      </c>
      <c r="L8032" s="2"/>
      <c r="M8032" s="2"/>
    </row>
    <row r="8033" ht="15.75" customHeight="1">
      <c r="A8033" s="136"/>
      <c r="B8033" s="137"/>
      <c r="C8033" s="138"/>
      <c r="D8033" s="131"/>
      <c r="E8033" s="131"/>
      <c r="F8033" s="131"/>
      <c r="G8033" s="131"/>
      <c r="H8033" s="131" t="s">
        <v>191</v>
      </c>
      <c r="I8033" s="131" t="str">
        <f>IFERROR(__xludf.DUMMYFUNCTION("""COMPUTED_VALUE"""),"")</f>
        <v/>
      </c>
      <c r="J8033" s="131" t="str">
        <f>IFERROR(__xludf.DUMMYFUNCTION("""COMPUTED_VALUE"""),"")</f>
        <v/>
      </c>
      <c r="K8033" s="131" t="s">
        <v>191</v>
      </c>
      <c r="L8033" s="2"/>
      <c r="M8033" s="2"/>
    </row>
    <row r="8034" ht="15.75" customHeight="1">
      <c r="A8034" s="136"/>
      <c r="B8034" s="137"/>
      <c r="C8034" s="138"/>
      <c r="D8034" s="131"/>
      <c r="E8034" s="131"/>
      <c r="F8034" s="131"/>
      <c r="G8034" s="131"/>
      <c r="H8034" s="131" t="s">
        <v>191</v>
      </c>
      <c r="I8034" s="131" t="str">
        <f>IFERROR(__xludf.DUMMYFUNCTION("""COMPUTED_VALUE"""),"")</f>
        <v/>
      </c>
      <c r="J8034" s="131" t="str">
        <f>IFERROR(__xludf.DUMMYFUNCTION("""COMPUTED_VALUE"""),"")</f>
        <v/>
      </c>
      <c r="K8034" s="131" t="s">
        <v>191</v>
      </c>
      <c r="L8034" s="2"/>
      <c r="M8034" s="2"/>
    </row>
    <row r="8035" ht="15.75" customHeight="1">
      <c r="A8035" s="151"/>
      <c r="B8035" s="152"/>
      <c r="C8035" s="138"/>
      <c r="D8035" s="131"/>
      <c r="E8035" s="131"/>
      <c r="F8035" s="131"/>
      <c r="G8035" s="131"/>
      <c r="H8035" s="131" t="s">
        <v>191</v>
      </c>
      <c r="I8035" s="131" t="str">
        <f>IFERROR(__xludf.DUMMYFUNCTION("""COMPUTED_VALUE"""),"")</f>
        <v/>
      </c>
      <c r="J8035" s="131" t="str">
        <f>IFERROR(__xludf.DUMMYFUNCTION("""COMPUTED_VALUE"""),"")</f>
        <v/>
      </c>
      <c r="K8035" s="131" t="s">
        <v>191</v>
      </c>
      <c r="L8035" s="2"/>
      <c r="M8035" s="2"/>
    </row>
    <row r="8036" ht="15.75" customHeight="1">
      <c r="A8036" s="136"/>
      <c r="B8036" s="137"/>
      <c r="C8036" s="140"/>
      <c r="D8036" s="131"/>
      <c r="E8036" s="131"/>
      <c r="F8036" s="131"/>
      <c r="G8036" s="131"/>
      <c r="H8036" s="131" t="s">
        <v>191</v>
      </c>
      <c r="I8036" s="131" t="str">
        <f>IFERROR(__xludf.DUMMYFUNCTION("""COMPUTED_VALUE"""),"")</f>
        <v/>
      </c>
      <c r="J8036" s="131" t="str">
        <f>IFERROR(__xludf.DUMMYFUNCTION("""COMPUTED_VALUE"""),"")</f>
        <v/>
      </c>
      <c r="K8036" s="131" t="s">
        <v>191</v>
      </c>
      <c r="L8036" s="2"/>
      <c r="M8036" s="2"/>
    </row>
    <row r="8037" ht="15.75" customHeight="1">
      <c r="A8037" s="136"/>
      <c r="B8037" s="137"/>
      <c r="C8037" s="140"/>
      <c r="D8037" s="131"/>
      <c r="E8037" s="131"/>
      <c r="F8037" s="131"/>
      <c r="G8037" s="131"/>
      <c r="H8037" s="131" t="s">
        <v>191</v>
      </c>
      <c r="I8037" s="131" t="str">
        <f>IFERROR(__xludf.DUMMYFUNCTION("""COMPUTED_VALUE"""),"")</f>
        <v/>
      </c>
      <c r="J8037" s="131" t="str">
        <f>IFERROR(__xludf.DUMMYFUNCTION("""COMPUTED_VALUE"""),"")</f>
        <v/>
      </c>
      <c r="K8037" s="131" t="s">
        <v>191</v>
      </c>
      <c r="L8037" s="2"/>
      <c r="M8037" s="2"/>
    </row>
    <row r="8038" ht="15.75" customHeight="1">
      <c r="A8038" s="136"/>
      <c r="B8038" s="137"/>
      <c r="C8038" s="138"/>
      <c r="D8038" s="131"/>
      <c r="E8038" s="131"/>
      <c r="F8038" s="131"/>
      <c r="G8038" s="131"/>
      <c r="H8038" s="131" t="s">
        <v>191</v>
      </c>
      <c r="I8038" s="131" t="str">
        <f>IFERROR(__xludf.DUMMYFUNCTION("""COMPUTED_VALUE"""),"")</f>
        <v/>
      </c>
      <c r="J8038" s="131" t="str">
        <f>IFERROR(__xludf.DUMMYFUNCTION("""COMPUTED_VALUE"""),"")</f>
        <v/>
      </c>
      <c r="K8038" s="131" t="s">
        <v>191</v>
      </c>
      <c r="L8038" s="2"/>
      <c r="M8038" s="2"/>
    </row>
    <row r="8039" ht="15.75" customHeight="1">
      <c r="A8039" s="136"/>
      <c r="B8039" s="137"/>
      <c r="C8039" s="138"/>
      <c r="D8039" s="131"/>
      <c r="E8039" s="131"/>
      <c r="F8039" s="131"/>
      <c r="G8039" s="131"/>
      <c r="H8039" s="131" t="s">
        <v>191</v>
      </c>
      <c r="I8039" s="131" t="str">
        <f>IFERROR(__xludf.DUMMYFUNCTION("""COMPUTED_VALUE"""),"")</f>
        <v/>
      </c>
      <c r="J8039" s="131" t="str">
        <f>IFERROR(__xludf.DUMMYFUNCTION("""COMPUTED_VALUE"""),"")</f>
        <v/>
      </c>
      <c r="K8039" s="131" t="s">
        <v>191</v>
      </c>
      <c r="L8039" s="2"/>
      <c r="M8039" s="2"/>
    </row>
    <row r="8040" ht="15.75" customHeight="1">
      <c r="A8040" s="136"/>
      <c r="B8040" s="137"/>
      <c r="C8040" s="138"/>
      <c r="D8040" s="131"/>
      <c r="E8040" s="131"/>
      <c r="F8040" s="131"/>
      <c r="G8040" s="131"/>
      <c r="H8040" s="131" t="s">
        <v>191</v>
      </c>
      <c r="I8040" s="131" t="str">
        <f>IFERROR(__xludf.DUMMYFUNCTION("""COMPUTED_VALUE"""),"")</f>
        <v/>
      </c>
      <c r="J8040" s="131" t="str">
        <f>IFERROR(__xludf.DUMMYFUNCTION("""COMPUTED_VALUE"""),"")</f>
        <v/>
      </c>
      <c r="K8040" s="131" t="s">
        <v>191</v>
      </c>
      <c r="L8040" s="2"/>
      <c r="M8040" s="2"/>
    </row>
    <row r="8041" ht="15.75" customHeight="1">
      <c r="A8041" s="136"/>
      <c r="B8041" s="137"/>
      <c r="C8041" s="138"/>
      <c r="D8041" s="131"/>
      <c r="E8041" s="131"/>
      <c r="F8041" s="131"/>
      <c r="G8041" s="131"/>
      <c r="H8041" s="131" t="s">
        <v>191</v>
      </c>
      <c r="I8041" s="131" t="str">
        <f>IFERROR(__xludf.DUMMYFUNCTION("""COMPUTED_VALUE"""),"")</f>
        <v/>
      </c>
      <c r="J8041" s="131" t="str">
        <f>IFERROR(__xludf.DUMMYFUNCTION("""COMPUTED_VALUE"""),"")</f>
        <v/>
      </c>
      <c r="K8041" s="131" t="s">
        <v>191</v>
      </c>
      <c r="L8041" s="2"/>
      <c r="M8041" s="2"/>
    </row>
    <row r="8042" ht="15.75" customHeight="1">
      <c r="A8042" s="136"/>
      <c r="B8042" s="137"/>
      <c r="C8042" s="138"/>
      <c r="D8042" s="131"/>
      <c r="E8042" s="131"/>
      <c r="F8042" s="131"/>
      <c r="G8042" s="131"/>
      <c r="H8042" s="131" t="s">
        <v>191</v>
      </c>
      <c r="I8042" s="131" t="str">
        <f>IFERROR(__xludf.DUMMYFUNCTION("""COMPUTED_VALUE"""),"")</f>
        <v/>
      </c>
      <c r="J8042" s="131" t="str">
        <f>IFERROR(__xludf.DUMMYFUNCTION("""COMPUTED_VALUE"""),"")</f>
        <v/>
      </c>
      <c r="K8042" s="131" t="s">
        <v>191</v>
      </c>
      <c r="L8042" s="2"/>
      <c r="M8042" s="2"/>
    </row>
    <row r="8043" ht="15.75" customHeight="1">
      <c r="A8043" s="136"/>
      <c r="B8043" s="137"/>
      <c r="C8043" s="138"/>
      <c r="D8043" s="131"/>
      <c r="E8043" s="131"/>
      <c r="F8043" s="131"/>
      <c r="G8043" s="131"/>
      <c r="H8043" s="131" t="s">
        <v>191</v>
      </c>
      <c r="I8043" s="131" t="str">
        <f>IFERROR(__xludf.DUMMYFUNCTION("""COMPUTED_VALUE"""),"")</f>
        <v/>
      </c>
      <c r="J8043" s="131" t="str">
        <f>IFERROR(__xludf.DUMMYFUNCTION("""COMPUTED_VALUE"""),"")</f>
        <v/>
      </c>
      <c r="K8043" s="131" t="s">
        <v>191</v>
      </c>
      <c r="L8043" s="2"/>
      <c r="M8043" s="2"/>
    </row>
    <row r="8044" ht="15.75" customHeight="1">
      <c r="A8044" s="136"/>
      <c r="B8044" s="137"/>
      <c r="C8044" s="138"/>
      <c r="D8044" s="131"/>
      <c r="E8044" s="131"/>
      <c r="F8044" s="131"/>
      <c r="G8044" s="131"/>
      <c r="H8044" s="131" t="s">
        <v>191</v>
      </c>
      <c r="I8044" s="131" t="str">
        <f>IFERROR(__xludf.DUMMYFUNCTION("""COMPUTED_VALUE"""),"")</f>
        <v/>
      </c>
      <c r="J8044" s="131" t="str">
        <f>IFERROR(__xludf.DUMMYFUNCTION("""COMPUTED_VALUE"""),"")</f>
        <v/>
      </c>
      <c r="K8044" s="131" t="s">
        <v>191</v>
      </c>
      <c r="L8044" s="2"/>
      <c r="M8044" s="2"/>
    </row>
    <row r="8045" ht="15.75" customHeight="1">
      <c r="A8045" s="136"/>
      <c r="B8045" s="137"/>
      <c r="C8045" s="138"/>
      <c r="D8045" s="131"/>
      <c r="E8045" s="131"/>
      <c r="F8045" s="131"/>
      <c r="G8045" s="131"/>
      <c r="H8045" s="131" t="s">
        <v>191</v>
      </c>
      <c r="I8045" s="131" t="str">
        <f>IFERROR(__xludf.DUMMYFUNCTION("""COMPUTED_VALUE"""),"")</f>
        <v/>
      </c>
      <c r="J8045" s="131" t="str">
        <f>IFERROR(__xludf.DUMMYFUNCTION("""COMPUTED_VALUE"""),"")</f>
        <v/>
      </c>
      <c r="K8045" s="131" t="s">
        <v>191</v>
      </c>
      <c r="L8045" s="2"/>
      <c r="M8045" s="2"/>
    </row>
    <row r="8046" ht="15.75" customHeight="1">
      <c r="A8046" s="136"/>
      <c r="B8046" s="137"/>
      <c r="C8046" s="138"/>
      <c r="D8046" s="131"/>
      <c r="E8046" s="131"/>
      <c r="F8046" s="131"/>
      <c r="G8046" s="131"/>
      <c r="H8046" s="131" t="s">
        <v>191</v>
      </c>
      <c r="I8046" s="131" t="str">
        <f>IFERROR(__xludf.DUMMYFUNCTION("""COMPUTED_VALUE"""),"")</f>
        <v/>
      </c>
      <c r="J8046" s="131" t="str">
        <f>IFERROR(__xludf.DUMMYFUNCTION("""COMPUTED_VALUE"""),"")</f>
        <v/>
      </c>
      <c r="K8046" s="131" t="s">
        <v>191</v>
      </c>
      <c r="L8046" s="2"/>
      <c r="M8046" s="2"/>
    </row>
    <row r="8047" ht="15.75" customHeight="1">
      <c r="A8047" s="136"/>
      <c r="B8047" s="137"/>
      <c r="C8047" s="138"/>
      <c r="D8047" s="131"/>
      <c r="E8047" s="131"/>
      <c r="F8047" s="131"/>
      <c r="G8047" s="131"/>
      <c r="H8047" s="131" t="s">
        <v>191</v>
      </c>
      <c r="I8047" s="131" t="str">
        <f>IFERROR(__xludf.DUMMYFUNCTION("""COMPUTED_VALUE"""),"")</f>
        <v/>
      </c>
      <c r="J8047" s="131" t="str">
        <f>IFERROR(__xludf.DUMMYFUNCTION("""COMPUTED_VALUE"""),"")</f>
        <v/>
      </c>
      <c r="K8047" s="131" t="s">
        <v>191</v>
      </c>
      <c r="L8047" s="2"/>
      <c r="M8047" s="2"/>
    </row>
    <row r="8048" ht="15.75" customHeight="1">
      <c r="A8048" s="136"/>
      <c r="B8048" s="137"/>
      <c r="C8048" s="138"/>
      <c r="D8048" s="131"/>
      <c r="E8048" s="131"/>
      <c r="F8048" s="131"/>
      <c r="G8048" s="131"/>
      <c r="H8048" s="131" t="s">
        <v>191</v>
      </c>
      <c r="I8048" s="131" t="str">
        <f>IFERROR(__xludf.DUMMYFUNCTION("""COMPUTED_VALUE"""),"")</f>
        <v/>
      </c>
      <c r="J8048" s="131" t="str">
        <f>IFERROR(__xludf.DUMMYFUNCTION("""COMPUTED_VALUE"""),"")</f>
        <v/>
      </c>
      <c r="K8048" s="131" t="s">
        <v>191</v>
      </c>
      <c r="L8048" s="2"/>
      <c r="M8048" s="2"/>
    </row>
    <row r="8049" ht="15.75" customHeight="1">
      <c r="A8049" s="136"/>
      <c r="B8049" s="137"/>
      <c r="C8049" s="138"/>
      <c r="D8049" s="131"/>
      <c r="E8049" s="131"/>
      <c r="F8049" s="131"/>
      <c r="G8049" s="131"/>
      <c r="H8049" s="131" t="s">
        <v>191</v>
      </c>
      <c r="I8049" s="131" t="str">
        <f>IFERROR(__xludf.DUMMYFUNCTION("""COMPUTED_VALUE"""),"")</f>
        <v/>
      </c>
      <c r="J8049" s="131" t="str">
        <f>IFERROR(__xludf.DUMMYFUNCTION("""COMPUTED_VALUE"""),"")</f>
        <v/>
      </c>
      <c r="K8049" s="131" t="s">
        <v>191</v>
      </c>
      <c r="L8049" s="2"/>
      <c r="M8049" s="2"/>
    </row>
    <row r="8050" ht="15.75" customHeight="1">
      <c r="A8050" s="136"/>
      <c r="B8050" s="137"/>
      <c r="C8050" s="140"/>
      <c r="D8050" s="131"/>
      <c r="E8050" s="131"/>
      <c r="F8050" s="131"/>
      <c r="G8050" s="131"/>
      <c r="H8050" s="131" t="s">
        <v>191</v>
      </c>
      <c r="I8050" s="131" t="str">
        <f>IFERROR(__xludf.DUMMYFUNCTION("""COMPUTED_VALUE"""),"")</f>
        <v/>
      </c>
      <c r="J8050" s="131" t="str">
        <f>IFERROR(__xludf.DUMMYFUNCTION("""COMPUTED_VALUE"""),"")</f>
        <v/>
      </c>
      <c r="K8050" s="131" t="s">
        <v>191</v>
      </c>
      <c r="L8050" s="2"/>
      <c r="M8050" s="2"/>
    </row>
    <row r="8051" ht="15.75" customHeight="1">
      <c r="A8051" s="136"/>
      <c r="B8051" s="137"/>
      <c r="C8051" s="138"/>
      <c r="D8051" s="131"/>
      <c r="E8051" s="131"/>
      <c r="F8051" s="131"/>
      <c r="G8051" s="131"/>
      <c r="H8051" s="131" t="s">
        <v>191</v>
      </c>
      <c r="I8051" s="131" t="str">
        <f>IFERROR(__xludf.DUMMYFUNCTION("""COMPUTED_VALUE"""),"")</f>
        <v/>
      </c>
      <c r="J8051" s="131" t="str">
        <f>IFERROR(__xludf.DUMMYFUNCTION("""COMPUTED_VALUE"""),"")</f>
        <v/>
      </c>
      <c r="K8051" s="131" t="s">
        <v>191</v>
      </c>
      <c r="L8051" s="2"/>
      <c r="M8051" s="2"/>
    </row>
    <row r="8052" ht="15.75" customHeight="1">
      <c r="A8052" s="136"/>
      <c r="B8052" s="137"/>
      <c r="C8052" s="138"/>
      <c r="D8052" s="131"/>
      <c r="E8052" s="131"/>
      <c r="F8052" s="131"/>
      <c r="G8052" s="131"/>
      <c r="H8052" s="131" t="s">
        <v>191</v>
      </c>
      <c r="I8052" s="131" t="str">
        <f>IFERROR(__xludf.DUMMYFUNCTION("""COMPUTED_VALUE"""),"")</f>
        <v/>
      </c>
      <c r="J8052" s="131" t="str">
        <f>IFERROR(__xludf.DUMMYFUNCTION("""COMPUTED_VALUE"""),"")</f>
        <v/>
      </c>
      <c r="K8052" s="131" t="s">
        <v>191</v>
      </c>
      <c r="L8052" s="2"/>
      <c r="M8052" s="2"/>
    </row>
    <row r="8053" ht="15.75" customHeight="1">
      <c r="A8053" s="136"/>
      <c r="B8053" s="137"/>
      <c r="C8053" s="140"/>
      <c r="D8053" s="131"/>
      <c r="E8053" s="131"/>
      <c r="F8053" s="131"/>
      <c r="G8053" s="131"/>
      <c r="H8053" s="131" t="s">
        <v>191</v>
      </c>
      <c r="I8053" s="131" t="str">
        <f>IFERROR(__xludf.DUMMYFUNCTION("""COMPUTED_VALUE"""),"")</f>
        <v/>
      </c>
      <c r="J8053" s="131" t="str">
        <f>IFERROR(__xludf.DUMMYFUNCTION("""COMPUTED_VALUE"""),"")</f>
        <v/>
      </c>
      <c r="K8053" s="131" t="s">
        <v>191</v>
      </c>
      <c r="L8053" s="2"/>
      <c r="M8053" s="2"/>
    </row>
    <row r="8054" ht="15.75" customHeight="1">
      <c r="A8054" s="136"/>
      <c r="B8054" s="137"/>
      <c r="C8054" s="138"/>
      <c r="D8054" s="131"/>
      <c r="E8054" s="131"/>
      <c r="F8054" s="131"/>
      <c r="G8054" s="131"/>
      <c r="H8054" s="131" t="s">
        <v>191</v>
      </c>
      <c r="I8054" s="131" t="str">
        <f>IFERROR(__xludf.DUMMYFUNCTION("""COMPUTED_VALUE"""),"")</f>
        <v/>
      </c>
      <c r="J8054" s="131" t="str">
        <f>IFERROR(__xludf.DUMMYFUNCTION("""COMPUTED_VALUE"""),"")</f>
        <v/>
      </c>
      <c r="K8054" s="131" t="s">
        <v>191</v>
      </c>
      <c r="L8054" s="2"/>
      <c r="M8054" s="2"/>
    </row>
    <row r="8055" ht="15.75" customHeight="1">
      <c r="A8055" s="136"/>
      <c r="B8055" s="137"/>
      <c r="C8055" s="138"/>
      <c r="D8055" s="131"/>
      <c r="E8055" s="131"/>
      <c r="F8055" s="131"/>
      <c r="G8055" s="131"/>
      <c r="H8055" s="131" t="s">
        <v>191</v>
      </c>
      <c r="I8055" s="131" t="str">
        <f>IFERROR(__xludf.DUMMYFUNCTION("""COMPUTED_VALUE"""),"")</f>
        <v/>
      </c>
      <c r="J8055" s="131" t="str">
        <f>IFERROR(__xludf.DUMMYFUNCTION("""COMPUTED_VALUE"""),"")</f>
        <v/>
      </c>
      <c r="K8055" s="131" t="s">
        <v>191</v>
      </c>
      <c r="L8055" s="2"/>
      <c r="M8055" s="2"/>
    </row>
    <row r="8056" ht="15.75" customHeight="1">
      <c r="A8056" s="136"/>
      <c r="B8056" s="137"/>
      <c r="C8056" s="138"/>
      <c r="D8056" s="131"/>
      <c r="E8056" s="131"/>
      <c r="F8056" s="131"/>
      <c r="G8056" s="131"/>
      <c r="H8056" s="131" t="s">
        <v>191</v>
      </c>
      <c r="I8056" s="131" t="str">
        <f>IFERROR(__xludf.DUMMYFUNCTION("""COMPUTED_VALUE"""),"")</f>
        <v/>
      </c>
      <c r="J8056" s="131" t="str">
        <f>IFERROR(__xludf.DUMMYFUNCTION("""COMPUTED_VALUE"""),"")</f>
        <v/>
      </c>
      <c r="K8056" s="131" t="s">
        <v>191</v>
      </c>
      <c r="L8056" s="2"/>
      <c r="M8056" s="2"/>
    </row>
    <row r="8057" ht="15.75" customHeight="1">
      <c r="A8057" s="136"/>
      <c r="B8057" s="137"/>
      <c r="C8057" s="138"/>
      <c r="D8057" s="131"/>
      <c r="E8057" s="131"/>
      <c r="F8057" s="131"/>
      <c r="G8057" s="131"/>
      <c r="H8057" s="131" t="s">
        <v>191</v>
      </c>
      <c r="I8057" s="131" t="str">
        <f>IFERROR(__xludf.DUMMYFUNCTION("""COMPUTED_VALUE"""),"")</f>
        <v/>
      </c>
      <c r="J8057" s="131" t="str">
        <f>IFERROR(__xludf.DUMMYFUNCTION("""COMPUTED_VALUE"""),"")</f>
        <v/>
      </c>
      <c r="K8057" s="131" t="s">
        <v>191</v>
      </c>
      <c r="L8057" s="2"/>
      <c r="M8057" s="2"/>
    </row>
    <row r="8058" ht="15.75" customHeight="1">
      <c r="A8058" s="136"/>
      <c r="B8058" s="137"/>
      <c r="C8058" s="138"/>
      <c r="D8058" s="131"/>
      <c r="E8058" s="131"/>
      <c r="F8058" s="131"/>
      <c r="G8058" s="131"/>
      <c r="H8058" s="131" t="s">
        <v>191</v>
      </c>
      <c r="I8058" s="131" t="str">
        <f>IFERROR(__xludf.DUMMYFUNCTION("""COMPUTED_VALUE"""),"")</f>
        <v/>
      </c>
      <c r="J8058" s="131" t="str">
        <f>IFERROR(__xludf.DUMMYFUNCTION("""COMPUTED_VALUE"""),"")</f>
        <v/>
      </c>
      <c r="K8058" s="131" t="s">
        <v>191</v>
      </c>
      <c r="L8058" s="2"/>
      <c r="M8058" s="2"/>
    </row>
    <row r="8059" ht="15.75" customHeight="1">
      <c r="A8059" s="136"/>
      <c r="B8059" s="137"/>
      <c r="C8059" s="138"/>
      <c r="D8059" s="131"/>
      <c r="E8059" s="131"/>
      <c r="F8059" s="131"/>
      <c r="G8059" s="131"/>
      <c r="H8059" s="131" t="s">
        <v>191</v>
      </c>
      <c r="I8059" s="131" t="str">
        <f>IFERROR(__xludf.DUMMYFUNCTION("""COMPUTED_VALUE"""),"")</f>
        <v/>
      </c>
      <c r="J8059" s="131" t="str">
        <f>IFERROR(__xludf.DUMMYFUNCTION("""COMPUTED_VALUE"""),"")</f>
        <v/>
      </c>
      <c r="K8059" s="131" t="s">
        <v>191</v>
      </c>
      <c r="L8059" s="2"/>
      <c r="M8059" s="2"/>
    </row>
    <row r="8060" ht="15.75" customHeight="1">
      <c r="A8060" s="136"/>
      <c r="B8060" s="137"/>
      <c r="C8060" s="138"/>
      <c r="D8060" s="131"/>
      <c r="E8060" s="131"/>
      <c r="F8060" s="131"/>
      <c r="G8060" s="131"/>
      <c r="H8060" s="131" t="s">
        <v>191</v>
      </c>
      <c r="I8060" s="131" t="str">
        <f>IFERROR(__xludf.DUMMYFUNCTION("""COMPUTED_VALUE"""),"")</f>
        <v/>
      </c>
      <c r="J8060" s="131" t="str">
        <f>IFERROR(__xludf.DUMMYFUNCTION("""COMPUTED_VALUE"""),"")</f>
        <v/>
      </c>
      <c r="K8060" s="131" t="s">
        <v>191</v>
      </c>
      <c r="L8060" s="2"/>
      <c r="M8060" s="2"/>
    </row>
    <row r="8061" ht="15.75" customHeight="1">
      <c r="A8061" s="136"/>
      <c r="B8061" s="137"/>
      <c r="C8061" s="138"/>
      <c r="D8061" s="131"/>
      <c r="E8061" s="131"/>
      <c r="F8061" s="131"/>
      <c r="G8061" s="131"/>
      <c r="H8061" s="131" t="s">
        <v>191</v>
      </c>
      <c r="I8061" s="131" t="str">
        <f>IFERROR(__xludf.DUMMYFUNCTION("""COMPUTED_VALUE"""),"")</f>
        <v/>
      </c>
      <c r="J8061" s="131" t="str">
        <f>IFERROR(__xludf.DUMMYFUNCTION("""COMPUTED_VALUE"""),"")</f>
        <v/>
      </c>
      <c r="K8061" s="131" t="s">
        <v>191</v>
      </c>
      <c r="L8061" s="2"/>
      <c r="M8061" s="2"/>
    </row>
    <row r="8062" ht="15.75" customHeight="1">
      <c r="A8062" s="136"/>
      <c r="B8062" s="137"/>
      <c r="C8062" s="138"/>
      <c r="D8062" s="131"/>
      <c r="E8062" s="131"/>
      <c r="F8062" s="131"/>
      <c r="G8062" s="131"/>
      <c r="H8062" s="131" t="s">
        <v>191</v>
      </c>
      <c r="I8062" s="131" t="str">
        <f>IFERROR(__xludf.DUMMYFUNCTION("""COMPUTED_VALUE"""),"")</f>
        <v/>
      </c>
      <c r="J8062" s="131" t="str">
        <f>IFERROR(__xludf.DUMMYFUNCTION("""COMPUTED_VALUE"""),"")</f>
        <v/>
      </c>
      <c r="K8062" s="131" t="s">
        <v>191</v>
      </c>
      <c r="L8062" s="2"/>
      <c r="M8062" s="2"/>
    </row>
    <row r="8063" ht="15.75" customHeight="1">
      <c r="A8063" s="136"/>
      <c r="B8063" s="137"/>
      <c r="C8063" s="138"/>
      <c r="D8063" s="131"/>
      <c r="E8063" s="131"/>
      <c r="F8063" s="131"/>
      <c r="G8063" s="131"/>
      <c r="H8063" s="131" t="s">
        <v>191</v>
      </c>
      <c r="I8063" s="131" t="str">
        <f>IFERROR(__xludf.DUMMYFUNCTION("""COMPUTED_VALUE"""),"")</f>
        <v/>
      </c>
      <c r="J8063" s="131" t="str">
        <f>IFERROR(__xludf.DUMMYFUNCTION("""COMPUTED_VALUE"""),"")</f>
        <v/>
      </c>
      <c r="K8063" s="131" t="s">
        <v>191</v>
      </c>
      <c r="L8063" s="2"/>
      <c r="M8063" s="2"/>
    </row>
    <row r="8064" ht="15.75" customHeight="1">
      <c r="A8064" s="136"/>
      <c r="B8064" s="137"/>
      <c r="C8064" s="138"/>
      <c r="D8064" s="131"/>
      <c r="E8064" s="131"/>
      <c r="F8064" s="131"/>
      <c r="G8064" s="131"/>
      <c r="H8064" s="131" t="s">
        <v>191</v>
      </c>
      <c r="I8064" s="131" t="str">
        <f>IFERROR(__xludf.DUMMYFUNCTION("""COMPUTED_VALUE"""),"")</f>
        <v/>
      </c>
      <c r="J8064" s="131" t="str">
        <f>IFERROR(__xludf.DUMMYFUNCTION("""COMPUTED_VALUE"""),"")</f>
        <v/>
      </c>
      <c r="K8064" s="131" t="s">
        <v>191</v>
      </c>
      <c r="L8064" s="2"/>
      <c r="M8064" s="2"/>
    </row>
    <row r="8065" ht="15.75" customHeight="1">
      <c r="A8065" s="136"/>
      <c r="B8065" s="137"/>
      <c r="C8065" s="138"/>
      <c r="D8065" s="131"/>
      <c r="E8065" s="131"/>
      <c r="F8065" s="131"/>
      <c r="G8065" s="131"/>
      <c r="H8065" s="131" t="s">
        <v>191</v>
      </c>
      <c r="I8065" s="131" t="str">
        <f>IFERROR(__xludf.DUMMYFUNCTION("""COMPUTED_VALUE"""),"")</f>
        <v/>
      </c>
      <c r="J8065" s="131" t="str">
        <f>IFERROR(__xludf.DUMMYFUNCTION("""COMPUTED_VALUE"""),"")</f>
        <v/>
      </c>
      <c r="K8065" s="131" t="s">
        <v>191</v>
      </c>
      <c r="L8065" s="2"/>
      <c r="M8065" s="2"/>
    </row>
    <row r="8066" ht="15.75" customHeight="1">
      <c r="A8066" s="136"/>
      <c r="B8066" s="137"/>
      <c r="C8066" s="140"/>
      <c r="D8066" s="131"/>
      <c r="E8066" s="131"/>
      <c r="F8066" s="131"/>
      <c r="G8066" s="131"/>
      <c r="H8066" s="131" t="s">
        <v>191</v>
      </c>
      <c r="I8066" s="131" t="str">
        <f>IFERROR(__xludf.DUMMYFUNCTION("""COMPUTED_VALUE"""),"")</f>
        <v/>
      </c>
      <c r="J8066" s="131" t="str">
        <f>IFERROR(__xludf.DUMMYFUNCTION("""COMPUTED_VALUE"""),"")</f>
        <v/>
      </c>
      <c r="K8066" s="131" t="s">
        <v>191</v>
      </c>
      <c r="L8066" s="2"/>
      <c r="M8066" s="2"/>
    </row>
    <row r="8067" ht="15.75" customHeight="1">
      <c r="A8067" s="136"/>
      <c r="B8067" s="137"/>
      <c r="C8067" s="138"/>
      <c r="D8067" s="131"/>
      <c r="E8067" s="131"/>
      <c r="F8067" s="131"/>
      <c r="G8067" s="131"/>
      <c r="H8067" s="131" t="s">
        <v>191</v>
      </c>
      <c r="I8067" s="131" t="str">
        <f>IFERROR(__xludf.DUMMYFUNCTION("""COMPUTED_VALUE"""),"")</f>
        <v/>
      </c>
      <c r="J8067" s="131" t="str">
        <f>IFERROR(__xludf.DUMMYFUNCTION("""COMPUTED_VALUE"""),"")</f>
        <v/>
      </c>
      <c r="K8067" s="131" t="s">
        <v>191</v>
      </c>
      <c r="L8067" s="2"/>
      <c r="M8067" s="2"/>
    </row>
    <row r="8068" ht="15.75" customHeight="1">
      <c r="A8068" s="136"/>
      <c r="B8068" s="137"/>
      <c r="C8068" s="138"/>
      <c r="D8068" s="131"/>
      <c r="E8068" s="131"/>
      <c r="F8068" s="131"/>
      <c r="G8068" s="131"/>
      <c r="H8068" s="131" t="s">
        <v>191</v>
      </c>
      <c r="I8068" s="131" t="str">
        <f>IFERROR(__xludf.DUMMYFUNCTION("""COMPUTED_VALUE"""),"")</f>
        <v/>
      </c>
      <c r="J8068" s="131" t="str">
        <f>IFERROR(__xludf.DUMMYFUNCTION("""COMPUTED_VALUE"""),"")</f>
        <v/>
      </c>
      <c r="K8068" s="131" t="s">
        <v>191</v>
      </c>
      <c r="L8068" s="2"/>
      <c r="M8068" s="2"/>
    </row>
    <row r="8069" ht="15.75" customHeight="1">
      <c r="A8069" s="136"/>
      <c r="B8069" s="137"/>
      <c r="C8069" s="138"/>
      <c r="D8069" s="131"/>
      <c r="E8069" s="131"/>
      <c r="F8069" s="131"/>
      <c r="G8069" s="131"/>
      <c r="H8069" s="131" t="s">
        <v>191</v>
      </c>
      <c r="I8069" s="131" t="str">
        <f>IFERROR(__xludf.DUMMYFUNCTION("""COMPUTED_VALUE"""),"")</f>
        <v/>
      </c>
      <c r="J8069" s="131" t="str">
        <f>IFERROR(__xludf.DUMMYFUNCTION("""COMPUTED_VALUE"""),"")</f>
        <v/>
      </c>
      <c r="K8069" s="131" t="s">
        <v>191</v>
      </c>
      <c r="L8069" s="2"/>
      <c r="M8069" s="2"/>
    </row>
    <row r="8070" ht="15.75" customHeight="1">
      <c r="A8070" s="151"/>
      <c r="B8070" s="137"/>
      <c r="C8070" s="138"/>
      <c r="D8070" s="131"/>
      <c r="E8070" s="131"/>
      <c r="F8070" s="131"/>
      <c r="G8070" s="131"/>
      <c r="H8070" s="131" t="s">
        <v>191</v>
      </c>
      <c r="I8070" s="131" t="str">
        <f>IFERROR(__xludf.DUMMYFUNCTION("""COMPUTED_VALUE"""),"")</f>
        <v/>
      </c>
      <c r="J8070" s="131" t="str">
        <f>IFERROR(__xludf.DUMMYFUNCTION("""COMPUTED_VALUE"""),"")</f>
        <v/>
      </c>
      <c r="K8070" s="131" t="s">
        <v>191</v>
      </c>
      <c r="L8070" s="2"/>
      <c r="M8070" s="2"/>
    </row>
    <row r="8071" ht="15.75" customHeight="1">
      <c r="A8071" s="136"/>
      <c r="B8071" s="137"/>
      <c r="C8071" s="138"/>
      <c r="D8071" s="131"/>
      <c r="E8071" s="131"/>
      <c r="F8071" s="131"/>
      <c r="G8071" s="131"/>
      <c r="H8071" s="131" t="s">
        <v>191</v>
      </c>
      <c r="I8071" s="131" t="str">
        <f>IFERROR(__xludf.DUMMYFUNCTION("""COMPUTED_VALUE"""),"")</f>
        <v/>
      </c>
      <c r="J8071" s="131" t="str">
        <f>IFERROR(__xludf.DUMMYFUNCTION("""COMPUTED_VALUE"""),"")</f>
        <v/>
      </c>
      <c r="K8071" s="131" t="s">
        <v>191</v>
      </c>
      <c r="L8071" s="2"/>
      <c r="M8071" s="2"/>
    </row>
    <row r="8072" ht="15.75" customHeight="1">
      <c r="A8072" s="136"/>
      <c r="B8072" s="137"/>
      <c r="C8072" s="138"/>
      <c r="D8072" s="131"/>
      <c r="E8072" s="131"/>
      <c r="F8072" s="131"/>
      <c r="G8072" s="131"/>
      <c r="H8072" s="131" t="s">
        <v>191</v>
      </c>
      <c r="I8072" s="131" t="str">
        <f>IFERROR(__xludf.DUMMYFUNCTION("""COMPUTED_VALUE"""),"")</f>
        <v/>
      </c>
      <c r="J8072" s="131" t="str">
        <f>IFERROR(__xludf.DUMMYFUNCTION("""COMPUTED_VALUE"""),"")</f>
        <v/>
      </c>
      <c r="K8072" s="131" t="s">
        <v>191</v>
      </c>
      <c r="L8072" s="2"/>
      <c r="M8072" s="2"/>
    </row>
    <row r="8073" ht="15.75" customHeight="1">
      <c r="A8073" s="136"/>
      <c r="B8073" s="137"/>
      <c r="C8073" s="138"/>
      <c r="D8073" s="131"/>
      <c r="E8073" s="131"/>
      <c r="F8073" s="131"/>
      <c r="G8073" s="131"/>
      <c r="H8073" s="131" t="s">
        <v>191</v>
      </c>
      <c r="I8073" s="131" t="str">
        <f>IFERROR(__xludf.DUMMYFUNCTION("""COMPUTED_VALUE"""),"")</f>
        <v/>
      </c>
      <c r="J8073" s="131" t="str">
        <f>IFERROR(__xludf.DUMMYFUNCTION("""COMPUTED_VALUE"""),"")</f>
        <v/>
      </c>
      <c r="K8073" s="131" t="s">
        <v>191</v>
      </c>
      <c r="L8073" s="2"/>
      <c r="M8073" s="2"/>
    </row>
    <row r="8074" ht="15.75" customHeight="1">
      <c r="A8074" s="136"/>
      <c r="B8074" s="137"/>
      <c r="C8074" s="138"/>
      <c r="D8074" s="131"/>
      <c r="E8074" s="131"/>
      <c r="F8074" s="131"/>
      <c r="G8074" s="131"/>
      <c r="H8074" s="131" t="s">
        <v>191</v>
      </c>
      <c r="I8074" s="131" t="str">
        <f>IFERROR(__xludf.DUMMYFUNCTION("""COMPUTED_VALUE"""),"")</f>
        <v/>
      </c>
      <c r="J8074" s="131" t="str">
        <f>IFERROR(__xludf.DUMMYFUNCTION("""COMPUTED_VALUE"""),"")</f>
        <v/>
      </c>
      <c r="K8074" s="131" t="s">
        <v>191</v>
      </c>
      <c r="L8074" s="2"/>
      <c r="M8074" s="2"/>
    </row>
    <row r="8075" ht="15.75" customHeight="1">
      <c r="A8075" s="151"/>
      <c r="B8075" s="137"/>
      <c r="C8075" s="138"/>
      <c r="D8075" s="131"/>
      <c r="E8075" s="131"/>
      <c r="F8075" s="131"/>
      <c r="G8075" s="131"/>
      <c r="H8075" s="131" t="s">
        <v>191</v>
      </c>
      <c r="I8075" s="131" t="str">
        <f>IFERROR(__xludf.DUMMYFUNCTION("""COMPUTED_VALUE"""),"")</f>
        <v/>
      </c>
      <c r="J8075" s="131" t="str">
        <f>IFERROR(__xludf.DUMMYFUNCTION("""COMPUTED_VALUE"""),"")</f>
        <v/>
      </c>
      <c r="K8075" s="131" t="s">
        <v>191</v>
      </c>
      <c r="L8075" s="2"/>
      <c r="M8075" s="2"/>
    </row>
    <row r="8076" ht="15.75" customHeight="1">
      <c r="A8076" s="136"/>
      <c r="B8076" s="137"/>
      <c r="C8076" s="138"/>
      <c r="D8076" s="131"/>
      <c r="E8076" s="131"/>
      <c r="F8076" s="131"/>
      <c r="G8076" s="131"/>
      <c r="H8076" s="131" t="s">
        <v>191</v>
      </c>
      <c r="I8076" s="131" t="str">
        <f>IFERROR(__xludf.DUMMYFUNCTION("""COMPUTED_VALUE"""),"")</f>
        <v/>
      </c>
      <c r="J8076" s="131" t="str">
        <f>IFERROR(__xludf.DUMMYFUNCTION("""COMPUTED_VALUE"""),"")</f>
        <v/>
      </c>
      <c r="K8076" s="131" t="s">
        <v>191</v>
      </c>
      <c r="L8076" s="2"/>
      <c r="M8076" s="2"/>
    </row>
    <row r="8077" ht="15.75" customHeight="1">
      <c r="A8077" s="136"/>
      <c r="B8077" s="137"/>
      <c r="C8077" s="140"/>
      <c r="D8077" s="131"/>
      <c r="E8077" s="131"/>
      <c r="F8077" s="131"/>
      <c r="G8077" s="131"/>
      <c r="H8077" s="131" t="s">
        <v>191</v>
      </c>
      <c r="I8077" s="131" t="str">
        <f>IFERROR(__xludf.DUMMYFUNCTION("""COMPUTED_VALUE"""),"")</f>
        <v/>
      </c>
      <c r="J8077" s="131" t="str">
        <f>IFERROR(__xludf.DUMMYFUNCTION("""COMPUTED_VALUE"""),"")</f>
        <v/>
      </c>
      <c r="K8077" s="131" t="s">
        <v>191</v>
      </c>
      <c r="L8077" s="2"/>
      <c r="M8077" s="2"/>
    </row>
    <row r="8078" ht="15.75" customHeight="1">
      <c r="A8078" s="151"/>
      <c r="B8078" s="152"/>
      <c r="C8078" s="138"/>
      <c r="D8078" s="131"/>
      <c r="E8078" s="131"/>
      <c r="F8078" s="131"/>
      <c r="G8078" s="131"/>
      <c r="H8078" s="131" t="s">
        <v>191</v>
      </c>
      <c r="I8078" s="131" t="str">
        <f>IFERROR(__xludf.DUMMYFUNCTION("""COMPUTED_VALUE"""),"")</f>
        <v/>
      </c>
      <c r="J8078" s="131" t="str">
        <f>IFERROR(__xludf.DUMMYFUNCTION("""COMPUTED_VALUE"""),"")</f>
        <v/>
      </c>
      <c r="K8078" s="131" t="s">
        <v>191</v>
      </c>
      <c r="L8078" s="2"/>
      <c r="M8078" s="2"/>
    </row>
    <row r="8079" ht="15.75" customHeight="1">
      <c r="A8079" s="136"/>
      <c r="B8079" s="137"/>
      <c r="C8079" s="138"/>
      <c r="D8079" s="131"/>
      <c r="E8079" s="131"/>
      <c r="F8079" s="131"/>
      <c r="G8079" s="131"/>
      <c r="H8079" s="131" t="s">
        <v>191</v>
      </c>
      <c r="I8079" s="131" t="str">
        <f>IFERROR(__xludf.DUMMYFUNCTION("""COMPUTED_VALUE"""),"")</f>
        <v/>
      </c>
      <c r="J8079" s="131" t="str">
        <f>IFERROR(__xludf.DUMMYFUNCTION("""COMPUTED_VALUE"""),"")</f>
        <v/>
      </c>
      <c r="K8079" s="131" t="s">
        <v>191</v>
      </c>
      <c r="L8079" s="2"/>
      <c r="M8079" s="2"/>
    </row>
    <row r="8080" ht="15.75" customHeight="1">
      <c r="A8080" s="136"/>
      <c r="B8080" s="137"/>
      <c r="C8080" s="138"/>
      <c r="D8080" s="131"/>
      <c r="E8080" s="131"/>
      <c r="F8080" s="131"/>
      <c r="G8080" s="131"/>
      <c r="H8080" s="131" t="s">
        <v>191</v>
      </c>
      <c r="I8080" s="131" t="str">
        <f>IFERROR(__xludf.DUMMYFUNCTION("""COMPUTED_VALUE"""),"")</f>
        <v/>
      </c>
      <c r="J8080" s="131" t="str">
        <f>IFERROR(__xludf.DUMMYFUNCTION("""COMPUTED_VALUE"""),"")</f>
        <v/>
      </c>
      <c r="K8080" s="131" t="s">
        <v>191</v>
      </c>
      <c r="L8080" s="2"/>
      <c r="M8080" s="2"/>
    </row>
    <row r="8081" ht="15.75" customHeight="1">
      <c r="A8081" s="136"/>
      <c r="B8081" s="137"/>
      <c r="C8081" s="138"/>
      <c r="D8081" s="131"/>
      <c r="E8081" s="131"/>
      <c r="F8081" s="131"/>
      <c r="G8081" s="131"/>
      <c r="H8081" s="131" t="s">
        <v>191</v>
      </c>
      <c r="I8081" s="131" t="str">
        <f>IFERROR(__xludf.DUMMYFUNCTION("""COMPUTED_VALUE"""),"")</f>
        <v/>
      </c>
      <c r="J8081" s="131" t="str">
        <f>IFERROR(__xludf.DUMMYFUNCTION("""COMPUTED_VALUE"""),"")</f>
        <v/>
      </c>
      <c r="K8081" s="131" t="s">
        <v>191</v>
      </c>
      <c r="L8081" s="2"/>
      <c r="M8081" s="2"/>
    </row>
    <row r="8082" ht="15.75" customHeight="1">
      <c r="A8082" s="136"/>
      <c r="B8082" s="137"/>
      <c r="C8082" s="138"/>
      <c r="D8082" s="131"/>
      <c r="E8082" s="131"/>
      <c r="F8082" s="131"/>
      <c r="G8082" s="131"/>
      <c r="H8082" s="131" t="s">
        <v>191</v>
      </c>
      <c r="I8082" s="131" t="str">
        <f>IFERROR(__xludf.DUMMYFUNCTION("""COMPUTED_VALUE"""),"")</f>
        <v/>
      </c>
      <c r="J8082" s="131" t="str">
        <f>IFERROR(__xludf.DUMMYFUNCTION("""COMPUTED_VALUE"""),"")</f>
        <v/>
      </c>
      <c r="K8082" s="131" t="s">
        <v>191</v>
      </c>
      <c r="L8082" s="2"/>
      <c r="M8082" s="2"/>
    </row>
    <row r="8083" ht="15.75" customHeight="1">
      <c r="A8083" s="136"/>
      <c r="B8083" s="137"/>
      <c r="C8083" s="138"/>
      <c r="D8083" s="131"/>
      <c r="E8083" s="131"/>
      <c r="F8083" s="131"/>
      <c r="G8083" s="131"/>
      <c r="H8083" s="131" t="s">
        <v>191</v>
      </c>
      <c r="I8083" s="131" t="str">
        <f>IFERROR(__xludf.DUMMYFUNCTION("""COMPUTED_VALUE"""),"")</f>
        <v/>
      </c>
      <c r="J8083" s="131" t="str">
        <f>IFERROR(__xludf.DUMMYFUNCTION("""COMPUTED_VALUE"""),"")</f>
        <v/>
      </c>
      <c r="K8083" s="131" t="s">
        <v>191</v>
      </c>
      <c r="L8083" s="2"/>
      <c r="M8083" s="2"/>
    </row>
    <row r="8084" ht="15.75" customHeight="1">
      <c r="A8084" s="136"/>
      <c r="B8084" s="137"/>
      <c r="C8084" s="138"/>
      <c r="D8084" s="131"/>
      <c r="E8084" s="131"/>
      <c r="F8084" s="131"/>
      <c r="G8084" s="131"/>
      <c r="H8084" s="131" t="s">
        <v>191</v>
      </c>
      <c r="I8084" s="131" t="str">
        <f>IFERROR(__xludf.DUMMYFUNCTION("""COMPUTED_VALUE"""),"")</f>
        <v/>
      </c>
      <c r="J8084" s="131" t="str">
        <f>IFERROR(__xludf.DUMMYFUNCTION("""COMPUTED_VALUE"""),"")</f>
        <v/>
      </c>
      <c r="K8084" s="131" t="s">
        <v>191</v>
      </c>
      <c r="L8084" s="2"/>
      <c r="M8084" s="2"/>
    </row>
    <row r="8085" ht="15.75" customHeight="1">
      <c r="A8085" s="136"/>
      <c r="B8085" s="137"/>
      <c r="C8085" s="140"/>
      <c r="D8085" s="131"/>
      <c r="E8085" s="131"/>
      <c r="F8085" s="131"/>
      <c r="G8085" s="131"/>
      <c r="H8085" s="131" t="s">
        <v>191</v>
      </c>
      <c r="I8085" s="131" t="str">
        <f>IFERROR(__xludf.DUMMYFUNCTION("""COMPUTED_VALUE"""),"")</f>
        <v/>
      </c>
      <c r="J8085" s="131" t="str">
        <f>IFERROR(__xludf.DUMMYFUNCTION("""COMPUTED_VALUE"""),"")</f>
        <v/>
      </c>
      <c r="K8085" s="131" t="s">
        <v>191</v>
      </c>
      <c r="L8085" s="2"/>
      <c r="M8085" s="2"/>
    </row>
    <row r="8086" ht="15.75" customHeight="1">
      <c r="A8086" s="136"/>
      <c r="B8086" s="137"/>
      <c r="C8086" s="138"/>
      <c r="D8086" s="131"/>
      <c r="E8086" s="131"/>
      <c r="F8086" s="131"/>
      <c r="G8086" s="131"/>
      <c r="H8086" s="131" t="s">
        <v>191</v>
      </c>
      <c r="I8086" s="131" t="str">
        <f>IFERROR(__xludf.DUMMYFUNCTION("""COMPUTED_VALUE"""),"")</f>
        <v/>
      </c>
      <c r="J8086" s="131" t="str">
        <f>IFERROR(__xludf.DUMMYFUNCTION("""COMPUTED_VALUE"""),"")</f>
        <v/>
      </c>
      <c r="K8086" s="131" t="s">
        <v>191</v>
      </c>
      <c r="L8086" s="2"/>
      <c r="M8086" s="2"/>
    </row>
    <row r="8087" ht="15.75" customHeight="1">
      <c r="A8087" s="136"/>
      <c r="B8087" s="137"/>
      <c r="C8087" s="138"/>
      <c r="D8087" s="131"/>
      <c r="E8087" s="131"/>
      <c r="F8087" s="131"/>
      <c r="G8087" s="131"/>
      <c r="H8087" s="131" t="s">
        <v>191</v>
      </c>
      <c r="I8087" s="131" t="str">
        <f>IFERROR(__xludf.DUMMYFUNCTION("""COMPUTED_VALUE"""),"")</f>
        <v/>
      </c>
      <c r="J8087" s="131" t="str">
        <f>IFERROR(__xludf.DUMMYFUNCTION("""COMPUTED_VALUE"""),"")</f>
        <v/>
      </c>
      <c r="K8087" s="131" t="s">
        <v>191</v>
      </c>
      <c r="L8087" s="2"/>
      <c r="M8087" s="2"/>
    </row>
    <row r="8088" ht="15.75" customHeight="1">
      <c r="A8088" s="136"/>
      <c r="B8088" s="137"/>
      <c r="C8088" s="140"/>
      <c r="D8088" s="131"/>
      <c r="E8088" s="131"/>
      <c r="F8088" s="131"/>
      <c r="G8088" s="131"/>
      <c r="H8088" s="131" t="s">
        <v>191</v>
      </c>
      <c r="I8088" s="131" t="str">
        <f>IFERROR(__xludf.DUMMYFUNCTION("""COMPUTED_VALUE"""),"")</f>
        <v/>
      </c>
      <c r="J8088" s="131" t="str">
        <f>IFERROR(__xludf.DUMMYFUNCTION("""COMPUTED_VALUE"""),"")</f>
        <v/>
      </c>
      <c r="K8088" s="131" t="s">
        <v>191</v>
      </c>
      <c r="L8088" s="2"/>
      <c r="M8088" s="2"/>
    </row>
    <row r="8089" ht="15.75" customHeight="1">
      <c r="A8089" s="136"/>
      <c r="B8089" s="137"/>
      <c r="C8089" s="138"/>
      <c r="D8089" s="131"/>
      <c r="E8089" s="131"/>
      <c r="F8089" s="131"/>
      <c r="G8089" s="131"/>
      <c r="H8089" s="131" t="s">
        <v>191</v>
      </c>
      <c r="I8089" s="131" t="str">
        <f>IFERROR(__xludf.DUMMYFUNCTION("""COMPUTED_VALUE"""),"")</f>
        <v/>
      </c>
      <c r="J8089" s="131" t="str">
        <f>IFERROR(__xludf.DUMMYFUNCTION("""COMPUTED_VALUE"""),"")</f>
        <v/>
      </c>
      <c r="K8089" s="131" t="s">
        <v>191</v>
      </c>
      <c r="L8089" s="2"/>
      <c r="M8089" s="2"/>
    </row>
    <row r="8090" ht="15.75" customHeight="1">
      <c r="A8090" s="136"/>
      <c r="B8090" s="137"/>
      <c r="C8090" s="138"/>
      <c r="D8090" s="131"/>
      <c r="E8090" s="131"/>
      <c r="F8090" s="131"/>
      <c r="G8090" s="131"/>
      <c r="H8090" s="131" t="s">
        <v>191</v>
      </c>
      <c r="I8090" s="131" t="str">
        <f>IFERROR(__xludf.DUMMYFUNCTION("""COMPUTED_VALUE"""),"")</f>
        <v/>
      </c>
      <c r="J8090" s="131" t="str">
        <f>IFERROR(__xludf.DUMMYFUNCTION("""COMPUTED_VALUE"""),"")</f>
        <v/>
      </c>
      <c r="K8090" s="131" t="s">
        <v>191</v>
      </c>
      <c r="L8090" s="2"/>
      <c r="M8090" s="2"/>
    </row>
    <row r="8091" ht="15.75" customHeight="1">
      <c r="A8091" s="136"/>
      <c r="B8091" s="137"/>
      <c r="C8091" s="138"/>
      <c r="D8091" s="131"/>
      <c r="E8091" s="131"/>
      <c r="F8091" s="131"/>
      <c r="G8091" s="131"/>
      <c r="H8091" s="131" t="s">
        <v>191</v>
      </c>
      <c r="I8091" s="131" t="str">
        <f>IFERROR(__xludf.DUMMYFUNCTION("""COMPUTED_VALUE"""),"")</f>
        <v/>
      </c>
      <c r="J8091" s="131" t="str">
        <f>IFERROR(__xludf.DUMMYFUNCTION("""COMPUTED_VALUE"""),"")</f>
        <v/>
      </c>
      <c r="K8091" s="131" t="s">
        <v>191</v>
      </c>
      <c r="L8091" s="2"/>
      <c r="M8091" s="2"/>
    </row>
    <row r="8092" ht="15.75" customHeight="1">
      <c r="A8092" s="136"/>
      <c r="B8092" s="137"/>
      <c r="C8092" s="138"/>
      <c r="D8092" s="131"/>
      <c r="E8092" s="131"/>
      <c r="F8092" s="131"/>
      <c r="G8092" s="131"/>
      <c r="H8092" s="131" t="s">
        <v>191</v>
      </c>
      <c r="I8092" s="131" t="str">
        <f>IFERROR(__xludf.DUMMYFUNCTION("""COMPUTED_VALUE"""),"")</f>
        <v/>
      </c>
      <c r="J8092" s="131" t="str">
        <f>IFERROR(__xludf.DUMMYFUNCTION("""COMPUTED_VALUE"""),"")</f>
        <v/>
      </c>
      <c r="K8092" s="131" t="s">
        <v>191</v>
      </c>
      <c r="L8092" s="2"/>
      <c r="M8092" s="2"/>
    </row>
    <row r="8093" ht="15.75" customHeight="1">
      <c r="A8093" s="136"/>
      <c r="B8093" s="137"/>
      <c r="C8093" s="138"/>
      <c r="D8093" s="131"/>
      <c r="E8093" s="131"/>
      <c r="F8093" s="131"/>
      <c r="G8093" s="131"/>
      <c r="H8093" s="131" t="s">
        <v>191</v>
      </c>
      <c r="I8093" s="131" t="str">
        <f>IFERROR(__xludf.DUMMYFUNCTION("""COMPUTED_VALUE"""),"")</f>
        <v/>
      </c>
      <c r="J8093" s="131" t="str">
        <f>IFERROR(__xludf.DUMMYFUNCTION("""COMPUTED_VALUE"""),"")</f>
        <v/>
      </c>
      <c r="K8093" s="131" t="s">
        <v>191</v>
      </c>
      <c r="L8093" s="2"/>
      <c r="M8093" s="2"/>
    </row>
    <row r="8094" ht="15.75" customHeight="1">
      <c r="A8094" s="136"/>
      <c r="B8094" s="137"/>
      <c r="C8094" s="140"/>
      <c r="D8094" s="131"/>
      <c r="E8094" s="131"/>
      <c r="F8094" s="131"/>
      <c r="G8094" s="131"/>
      <c r="H8094" s="131" t="s">
        <v>191</v>
      </c>
      <c r="I8094" s="131" t="str">
        <f>IFERROR(__xludf.DUMMYFUNCTION("""COMPUTED_VALUE"""),"")</f>
        <v/>
      </c>
      <c r="J8094" s="131" t="str">
        <f>IFERROR(__xludf.DUMMYFUNCTION("""COMPUTED_VALUE"""),"")</f>
        <v/>
      </c>
      <c r="K8094" s="131" t="s">
        <v>191</v>
      </c>
      <c r="L8094" s="2"/>
      <c r="M8094" s="2"/>
    </row>
    <row r="8095" ht="15.75" customHeight="1">
      <c r="A8095" s="136"/>
      <c r="B8095" s="137"/>
      <c r="C8095" s="138"/>
      <c r="D8095" s="131"/>
      <c r="E8095" s="131"/>
      <c r="F8095" s="131"/>
      <c r="G8095" s="131"/>
      <c r="H8095" s="131" t="s">
        <v>191</v>
      </c>
      <c r="I8095" s="131" t="str">
        <f>IFERROR(__xludf.DUMMYFUNCTION("""COMPUTED_VALUE"""),"")</f>
        <v/>
      </c>
      <c r="J8095" s="131" t="str">
        <f>IFERROR(__xludf.DUMMYFUNCTION("""COMPUTED_VALUE"""),"")</f>
        <v/>
      </c>
      <c r="K8095" s="131" t="s">
        <v>191</v>
      </c>
      <c r="L8095" s="2"/>
      <c r="M8095" s="2"/>
    </row>
    <row r="8096" ht="15.75" customHeight="1">
      <c r="A8096" s="136"/>
      <c r="B8096" s="137"/>
      <c r="C8096" s="140"/>
      <c r="D8096" s="131"/>
      <c r="E8096" s="131"/>
      <c r="F8096" s="131"/>
      <c r="G8096" s="131"/>
      <c r="H8096" s="131" t="s">
        <v>191</v>
      </c>
      <c r="I8096" s="131" t="str">
        <f>IFERROR(__xludf.DUMMYFUNCTION("""COMPUTED_VALUE"""),"")</f>
        <v/>
      </c>
      <c r="J8096" s="131" t="str">
        <f>IFERROR(__xludf.DUMMYFUNCTION("""COMPUTED_VALUE"""),"")</f>
        <v/>
      </c>
      <c r="K8096" s="131" t="s">
        <v>191</v>
      </c>
      <c r="L8096" s="2"/>
      <c r="M8096" s="2"/>
    </row>
    <row r="8097" ht="15.75" customHeight="1">
      <c r="A8097" s="136"/>
      <c r="B8097" s="137"/>
      <c r="C8097" s="138"/>
      <c r="D8097" s="131"/>
      <c r="E8097" s="131"/>
      <c r="F8097" s="131"/>
      <c r="G8097" s="131"/>
      <c r="H8097" s="131" t="s">
        <v>191</v>
      </c>
      <c r="I8097" s="131" t="str">
        <f>IFERROR(__xludf.DUMMYFUNCTION("""COMPUTED_VALUE"""),"")</f>
        <v/>
      </c>
      <c r="J8097" s="131" t="str">
        <f>IFERROR(__xludf.DUMMYFUNCTION("""COMPUTED_VALUE"""),"")</f>
        <v/>
      </c>
      <c r="K8097" s="131" t="s">
        <v>191</v>
      </c>
      <c r="L8097" s="2"/>
      <c r="M8097" s="2"/>
    </row>
    <row r="8098" ht="15.75" customHeight="1">
      <c r="A8098" s="136"/>
      <c r="B8098" s="137"/>
      <c r="C8098" s="140"/>
      <c r="D8098" s="131"/>
      <c r="E8098" s="131"/>
      <c r="F8098" s="131"/>
      <c r="G8098" s="131"/>
      <c r="H8098" s="131" t="s">
        <v>191</v>
      </c>
      <c r="I8098" s="131" t="str">
        <f>IFERROR(__xludf.DUMMYFUNCTION("""COMPUTED_VALUE"""),"")</f>
        <v/>
      </c>
      <c r="J8098" s="131" t="str">
        <f>IFERROR(__xludf.DUMMYFUNCTION("""COMPUTED_VALUE"""),"")</f>
        <v/>
      </c>
      <c r="K8098" s="131" t="s">
        <v>191</v>
      </c>
      <c r="L8098" s="2"/>
      <c r="M8098" s="2"/>
    </row>
    <row r="8099" ht="15.75" customHeight="1">
      <c r="A8099" s="136"/>
      <c r="B8099" s="137"/>
      <c r="C8099" s="140"/>
      <c r="D8099" s="131"/>
      <c r="E8099" s="131"/>
      <c r="F8099" s="131"/>
      <c r="G8099" s="131"/>
      <c r="H8099" s="131" t="s">
        <v>191</v>
      </c>
      <c r="I8099" s="131" t="str">
        <f>IFERROR(__xludf.DUMMYFUNCTION("""COMPUTED_VALUE"""),"")</f>
        <v/>
      </c>
      <c r="J8099" s="131" t="str">
        <f>IFERROR(__xludf.DUMMYFUNCTION("""COMPUTED_VALUE"""),"")</f>
        <v/>
      </c>
      <c r="K8099" s="131" t="s">
        <v>191</v>
      </c>
      <c r="L8099" s="2"/>
      <c r="M8099" s="2"/>
    </row>
    <row r="8100" ht="15.75" customHeight="1">
      <c r="A8100" s="136"/>
      <c r="B8100" s="137"/>
      <c r="C8100" s="138"/>
      <c r="D8100" s="131"/>
      <c r="E8100" s="131"/>
      <c r="F8100" s="131"/>
      <c r="G8100" s="131"/>
      <c r="H8100" s="131" t="s">
        <v>191</v>
      </c>
      <c r="I8100" s="131" t="str">
        <f>IFERROR(__xludf.DUMMYFUNCTION("""COMPUTED_VALUE"""),"")</f>
        <v/>
      </c>
      <c r="J8100" s="131" t="str">
        <f>IFERROR(__xludf.DUMMYFUNCTION("""COMPUTED_VALUE"""),"")</f>
        <v/>
      </c>
      <c r="K8100" s="131" t="s">
        <v>191</v>
      </c>
      <c r="L8100" s="2"/>
      <c r="M8100" s="2"/>
    </row>
    <row r="8101" ht="15.75" customHeight="1">
      <c r="A8101" s="136"/>
      <c r="B8101" s="137"/>
      <c r="C8101" s="138"/>
      <c r="D8101" s="131"/>
      <c r="E8101" s="131"/>
      <c r="F8101" s="131"/>
      <c r="G8101" s="131"/>
      <c r="H8101" s="131" t="s">
        <v>191</v>
      </c>
      <c r="I8101" s="131" t="str">
        <f>IFERROR(__xludf.DUMMYFUNCTION("""COMPUTED_VALUE"""),"")</f>
        <v/>
      </c>
      <c r="J8101" s="131" t="str">
        <f>IFERROR(__xludf.DUMMYFUNCTION("""COMPUTED_VALUE"""),"")</f>
        <v/>
      </c>
      <c r="K8101" s="131" t="s">
        <v>191</v>
      </c>
      <c r="L8101" s="2"/>
      <c r="M8101" s="2"/>
    </row>
    <row r="8102" ht="15.75" customHeight="1">
      <c r="A8102" s="136"/>
      <c r="B8102" s="137"/>
      <c r="C8102" s="138"/>
      <c r="D8102" s="131"/>
      <c r="E8102" s="131"/>
      <c r="F8102" s="131"/>
      <c r="G8102" s="131"/>
      <c r="H8102" s="131" t="s">
        <v>191</v>
      </c>
      <c r="I8102" s="131" t="str">
        <f>IFERROR(__xludf.DUMMYFUNCTION("""COMPUTED_VALUE"""),"")</f>
        <v/>
      </c>
      <c r="J8102" s="131" t="str">
        <f>IFERROR(__xludf.DUMMYFUNCTION("""COMPUTED_VALUE"""),"")</f>
        <v/>
      </c>
      <c r="K8102" s="131" t="s">
        <v>191</v>
      </c>
      <c r="L8102" s="2"/>
      <c r="M8102" s="2"/>
    </row>
    <row r="8103" ht="15.75" customHeight="1">
      <c r="A8103" s="136"/>
      <c r="B8103" s="137"/>
      <c r="C8103" s="138"/>
      <c r="D8103" s="131"/>
      <c r="E8103" s="131"/>
      <c r="F8103" s="131"/>
      <c r="G8103" s="131"/>
      <c r="H8103" s="131" t="s">
        <v>191</v>
      </c>
      <c r="I8103" s="131" t="str">
        <f>IFERROR(__xludf.DUMMYFUNCTION("""COMPUTED_VALUE"""),"")</f>
        <v/>
      </c>
      <c r="J8103" s="131" t="str">
        <f>IFERROR(__xludf.DUMMYFUNCTION("""COMPUTED_VALUE"""),"")</f>
        <v/>
      </c>
      <c r="K8103" s="131" t="s">
        <v>191</v>
      </c>
      <c r="L8103" s="2"/>
      <c r="M8103" s="2"/>
    </row>
    <row r="8104" ht="15.75" customHeight="1">
      <c r="A8104" s="136"/>
      <c r="B8104" s="137"/>
      <c r="C8104" s="138"/>
      <c r="D8104" s="131"/>
      <c r="E8104" s="131"/>
      <c r="F8104" s="131"/>
      <c r="G8104" s="131"/>
      <c r="H8104" s="131" t="s">
        <v>191</v>
      </c>
      <c r="I8104" s="131" t="str">
        <f>IFERROR(__xludf.DUMMYFUNCTION("""COMPUTED_VALUE"""),"")</f>
        <v/>
      </c>
      <c r="J8104" s="131" t="str">
        <f>IFERROR(__xludf.DUMMYFUNCTION("""COMPUTED_VALUE"""),"")</f>
        <v/>
      </c>
      <c r="K8104" s="131" t="s">
        <v>191</v>
      </c>
      <c r="L8104" s="2"/>
      <c r="M8104" s="2"/>
    </row>
    <row r="8105" ht="15.75" customHeight="1">
      <c r="A8105" s="136"/>
      <c r="B8105" s="137"/>
      <c r="C8105" s="138"/>
      <c r="D8105" s="131"/>
      <c r="E8105" s="131"/>
      <c r="F8105" s="131"/>
      <c r="G8105" s="131"/>
      <c r="H8105" s="131" t="s">
        <v>191</v>
      </c>
      <c r="I8105" s="131" t="str">
        <f>IFERROR(__xludf.DUMMYFUNCTION("""COMPUTED_VALUE"""),"")</f>
        <v/>
      </c>
      <c r="J8105" s="131" t="str">
        <f>IFERROR(__xludf.DUMMYFUNCTION("""COMPUTED_VALUE"""),"")</f>
        <v/>
      </c>
      <c r="K8105" s="131" t="s">
        <v>191</v>
      </c>
      <c r="L8105" s="2"/>
      <c r="M8105" s="2"/>
    </row>
    <row r="8106" ht="15.75" customHeight="1">
      <c r="A8106" s="136"/>
      <c r="B8106" s="137"/>
      <c r="C8106" s="138"/>
      <c r="D8106" s="131"/>
      <c r="E8106" s="131"/>
      <c r="F8106" s="131"/>
      <c r="G8106" s="131"/>
      <c r="H8106" s="131" t="s">
        <v>191</v>
      </c>
      <c r="I8106" s="131" t="str">
        <f>IFERROR(__xludf.DUMMYFUNCTION("""COMPUTED_VALUE"""),"")</f>
        <v/>
      </c>
      <c r="J8106" s="131" t="str">
        <f>IFERROR(__xludf.DUMMYFUNCTION("""COMPUTED_VALUE"""),"")</f>
        <v/>
      </c>
      <c r="K8106" s="131" t="s">
        <v>191</v>
      </c>
      <c r="L8106" s="2"/>
      <c r="M8106" s="2"/>
    </row>
    <row r="8107" ht="15.75" customHeight="1">
      <c r="A8107" s="136"/>
      <c r="B8107" s="137"/>
      <c r="C8107" s="138"/>
      <c r="D8107" s="131"/>
      <c r="E8107" s="131"/>
      <c r="F8107" s="131"/>
      <c r="G8107" s="131"/>
      <c r="H8107" s="131" t="s">
        <v>191</v>
      </c>
      <c r="I8107" s="131" t="str">
        <f>IFERROR(__xludf.DUMMYFUNCTION("""COMPUTED_VALUE"""),"")</f>
        <v/>
      </c>
      <c r="J8107" s="131" t="str">
        <f>IFERROR(__xludf.DUMMYFUNCTION("""COMPUTED_VALUE"""),"")</f>
        <v/>
      </c>
      <c r="K8107" s="131" t="s">
        <v>191</v>
      </c>
      <c r="L8107" s="2"/>
      <c r="M8107" s="2"/>
    </row>
    <row r="8108" ht="15.75" customHeight="1">
      <c r="A8108" s="151"/>
      <c r="B8108" s="137"/>
      <c r="C8108" s="138"/>
      <c r="D8108" s="131"/>
      <c r="E8108" s="131"/>
      <c r="F8108" s="131"/>
      <c r="G8108" s="131"/>
      <c r="H8108" s="131" t="s">
        <v>191</v>
      </c>
      <c r="I8108" s="131" t="str">
        <f>IFERROR(__xludf.DUMMYFUNCTION("""COMPUTED_VALUE"""),"")</f>
        <v/>
      </c>
      <c r="J8108" s="131" t="str">
        <f>IFERROR(__xludf.DUMMYFUNCTION("""COMPUTED_VALUE"""),"")</f>
        <v/>
      </c>
      <c r="K8108" s="131" t="s">
        <v>191</v>
      </c>
      <c r="L8108" s="2"/>
      <c r="M8108" s="2"/>
    </row>
    <row r="8109" ht="15.75" customHeight="1">
      <c r="A8109" s="136"/>
      <c r="B8109" s="137"/>
      <c r="C8109" s="138"/>
      <c r="D8109" s="131"/>
      <c r="E8109" s="131"/>
      <c r="F8109" s="131"/>
      <c r="G8109" s="131"/>
      <c r="H8109" s="131" t="s">
        <v>191</v>
      </c>
      <c r="I8109" s="131" t="str">
        <f>IFERROR(__xludf.DUMMYFUNCTION("""COMPUTED_VALUE"""),"")</f>
        <v/>
      </c>
      <c r="J8109" s="131" t="str">
        <f>IFERROR(__xludf.DUMMYFUNCTION("""COMPUTED_VALUE"""),"")</f>
        <v/>
      </c>
      <c r="K8109" s="131" t="s">
        <v>191</v>
      </c>
      <c r="L8109" s="2"/>
      <c r="M8109" s="2"/>
    </row>
    <row r="8110" ht="15.75" customHeight="1">
      <c r="A8110" s="136"/>
      <c r="B8110" s="137"/>
      <c r="C8110" s="138"/>
      <c r="D8110" s="131"/>
      <c r="E8110" s="131"/>
      <c r="F8110" s="131"/>
      <c r="G8110" s="131"/>
      <c r="H8110" s="131" t="s">
        <v>191</v>
      </c>
      <c r="I8110" s="131" t="str">
        <f>IFERROR(__xludf.DUMMYFUNCTION("""COMPUTED_VALUE"""),"")</f>
        <v/>
      </c>
      <c r="J8110" s="131" t="str">
        <f>IFERROR(__xludf.DUMMYFUNCTION("""COMPUTED_VALUE"""),"")</f>
        <v/>
      </c>
      <c r="K8110" s="131" t="s">
        <v>191</v>
      </c>
      <c r="L8110" s="2"/>
      <c r="M8110" s="2"/>
    </row>
    <row r="8111" ht="15.75" customHeight="1">
      <c r="A8111" s="136"/>
      <c r="B8111" s="137"/>
      <c r="C8111" s="138"/>
      <c r="D8111" s="131"/>
      <c r="E8111" s="131"/>
      <c r="F8111" s="131"/>
      <c r="G8111" s="131"/>
      <c r="H8111" s="131" t="s">
        <v>191</v>
      </c>
      <c r="I8111" s="131" t="str">
        <f>IFERROR(__xludf.DUMMYFUNCTION("""COMPUTED_VALUE"""),"")</f>
        <v/>
      </c>
      <c r="J8111" s="131" t="str">
        <f>IFERROR(__xludf.DUMMYFUNCTION("""COMPUTED_VALUE"""),"")</f>
        <v/>
      </c>
      <c r="K8111" s="131" t="s">
        <v>191</v>
      </c>
      <c r="L8111" s="2"/>
      <c r="M8111" s="2"/>
    </row>
    <row r="8112" ht="15.75" customHeight="1">
      <c r="A8112" s="136"/>
      <c r="B8112" s="137"/>
      <c r="C8112" s="138"/>
      <c r="D8112" s="131"/>
      <c r="E8112" s="131"/>
      <c r="F8112" s="131"/>
      <c r="G8112" s="131"/>
      <c r="H8112" s="131" t="s">
        <v>191</v>
      </c>
      <c r="I8112" s="131" t="str">
        <f>IFERROR(__xludf.DUMMYFUNCTION("""COMPUTED_VALUE"""),"")</f>
        <v/>
      </c>
      <c r="J8112" s="131" t="str">
        <f>IFERROR(__xludf.DUMMYFUNCTION("""COMPUTED_VALUE"""),"")</f>
        <v/>
      </c>
      <c r="K8112" s="131" t="s">
        <v>191</v>
      </c>
      <c r="L8112" s="2"/>
      <c r="M8112" s="2"/>
    </row>
    <row r="8113" ht="15.75" customHeight="1">
      <c r="A8113" s="136"/>
      <c r="B8113" s="137"/>
      <c r="C8113" s="140"/>
      <c r="D8113" s="131"/>
      <c r="E8113" s="131"/>
      <c r="F8113" s="131"/>
      <c r="G8113" s="131"/>
      <c r="H8113" s="131" t="s">
        <v>191</v>
      </c>
      <c r="I8113" s="131" t="str">
        <f>IFERROR(__xludf.DUMMYFUNCTION("""COMPUTED_VALUE"""),"")</f>
        <v/>
      </c>
      <c r="J8113" s="131" t="str">
        <f>IFERROR(__xludf.DUMMYFUNCTION("""COMPUTED_VALUE"""),"")</f>
        <v/>
      </c>
      <c r="K8113" s="131" t="s">
        <v>191</v>
      </c>
      <c r="L8113" s="2"/>
      <c r="M8113" s="2"/>
    </row>
    <row r="8114" ht="15.75" customHeight="1">
      <c r="A8114" s="151"/>
      <c r="B8114" s="137"/>
      <c r="C8114" s="138"/>
      <c r="D8114" s="131"/>
      <c r="E8114" s="131"/>
      <c r="F8114" s="131"/>
      <c r="G8114" s="131"/>
      <c r="H8114" s="131" t="s">
        <v>191</v>
      </c>
      <c r="I8114" s="131" t="str">
        <f>IFERROR(__xludf.DUMMYFUNCTION("""COMPUTED_VALUE"""),"")</f>
        <v/>
      </c>
      <c r="J8114" s="131" t="str">
        <f>IFERROR(__xludf.DUMMYFUNCTION("""COMPUTED_VALUE"""),"")</f>
        <v/>
      </c>
      <c r="K8114" s="131" t="s">
        <v>191</v>
      </c>
      <c r="L8114" s="2"/>
      <c r="M8114" s="2"/>
    </row>
    <row r="8115" ht="15.75" customHeight="1">
      <c r="A8115" s="136"/>
      <c r="B8115" s="137"/>
      <c r="C8115" s="138"/>
      <c r="D8115" s="131"/>
      <c r="E8115" s="131"/>
      <c r="F8115" s="131"/>
      <c r="G8115" s="131"/>
      <c r="H8115" s="131" t="s">
        <v>191</v>
      </c>
      <c r="I8115" s="131" t="str">
        <f>IFERROR(__xludf.DUMMYFUNCTION("""COMPUTED_VALUE"""),"")</f>
        <v/>
      </c>
      <c r="J8115" s="131" t="str">
        <f>IFERROR(__xludf.DUMMYFUNCTION("""COMPUTED_VALUE"""),"")</f>
        <v/>
      </c>
      <c r="K8115" s="131" t="s">
        <v>191</v>
      </c>
      <c r="L8115" s="2"/>
      <c r="M8115" s="2"/>
    </row>
    <row r="8116" ht="15.75" customHeight="1">
      <c r="A8116" s="136"/>
      <c r="B8116" s="137"/>
      <c r="C8116" s="138"/>
      <c r="D8116" s="131"/>
      <c r="E8116" s="131"/>
      <c r="F8116" s="131"/>
      <c r="G8116" s="131"/>
      <c r="H8116" s="131" t="s">
        <v>191</v>
      </c>
      <c r="I8116" s="131" t="str">
        <f>IFERROR(__xludf.DUMMYFUNCTION("""COMPUTED_VALUE"""),"")</f>
        <v/>
      </c>
      <c r="J8116" s="131" t="str">
        <f>IFERROR(__xludf.DUMMYFUNCTION("""COMPUTED_VALUE"""),"")</f>
        <v/>
      </c>
      <c r="K8116" s="131" t="s">
        <v>191</v>
      </c>
      <c r="L8116" s="2"/>
      <c r="M8116" s="2"/>
    </row>
    <row r="8117" ht="15.75" customHeight="1">
      <c r="A8117" s="136"/>
      <c r="B8117" s="137"/>
      <c r="C8117" s="138"/>
      <c r="D8117" s="131"/>
      <c r="E8117" s="131"/>
      <c r="F8117" s="131"/>
      <c r="G8117" s="131"/>
      <c r="H8117" s="131" t="s">
        <v>191</v>
      </c>
      <c r="I8117" s="131" t="str">
        <f>IFERROR(__xludf.DUMMYFUNCTION("""COMPUTED_VALUE"""),"")</f>
        <v/>
      </c>
      <c r="J8117" s="131" t="str">
        <f>IFERROR(__xludf.DUMMYFUNCTION("""COMPUTED_VALUE"""),"")</f>
        <v/>
      </c>
      <c r="K8117" s="131" t="s">
        <v>191</v>
      </c>
      <c r="L8117" s="2"/>
      <c r="M8117" s="2"/>
    </row>
    <row r="8118" ht="15.75" customHeight="1">
      <c r="A8118" s="136"/>
      <c r="B8118" s="137"/>
      <c r="C8118" s="138"/>
      <c r="D8118" s="131"/>
      <c r="E8118" s="131"/>
      <c r="F8118" s="131"/>
      <c r="G8118" s="131"/>
      <c r="H8118" s="131" t="s">
        <v>191</v>
      </c>
      <c r="I8118" s="131" t="str">
        <f>IFERROR(__xludf.DUMMYFUNCTION("""COMPUTED_VALUE"""),"")</f>
        <v/>
      </c>
      <c r="J8118" s="131" t="str">
        <f>IFERROR(__xludf.DUMMYFUNCTION("""COMPUTED_VALUE"""),"")</f>
        <v/>
      </c>
      <c r="K8118" s="131" t="s">
        <v>191</v>
      </c>
      <c r="L8118" s="2"/>
      <c r="M8118" s="2"/>
    </row>
    <row r="8119" ht="15.75" customHeight="1">
      <c r="A8119" s="136"/>
      <c r="B8119" s="137"/>
      <c r="C8119" s="138"/>
      <c r="D8119" s="131"/>
      <c r="E8119" s="131"/>
      <c r="F8119" s="131"/>
      <c r="G8119" s="131"/>
      <c r="H8119" s="131" t="s">
        <v>191</v>
      </c>
      <c r="I8119" s="131" t="str">
        <f>IFERROR(__xludf.DUMMYFUNCTION("""COMPUTED_VALUE"""),"")</f>
        <v/>
      </c>
      <c r="J8119" s="131" t="str">
        <f>IFERROR(__xludf.DUMMYFUNCTION("""COMPUTED_VALUE"""),"")</f>
        <v/>
      </c>
      <c r="K8119" s="131" t="s">
        <v>191</v>
      </c>
      <c r="L8119" s="2"/>
      <c r="M8119" s="2"/>
    </row>
    <row r="8120" ht="15.75" customHeight="1">
      <c r="A8120" s="136"/>
      <c r="B8120" s="137"/>
      <c r="C8120" s="138"/>
      <c r="D8120" s="131"/>
      <c r="E8120" s="131"/>
      <c r="F8120" s="131"/>
      <c r="G8120" s="131"/>
      <c r="H8120" s="131" t="s">
        <v>191</v>
      </c>
      <c r="I8120" s="131" t="str">
        <f>IFERROR(__xludf.DUMMYFUNCTION("""COMPUTED_VALUE"""),"")</f>
        <v/>
      </c>
      <c r="J8120" s="131" t="str">
        <f>IFERROR(__xludf.DUMMYFUNCTION("""COMPUTED_VALUE"""),"")</f>
        <v/>
      </c>
      <c r="K8120" s="131" t="s">
        <v>191</v>
      </c>
      <c r="L8120" s="2"/>
      <c r="M8120" s="2"/>
    </row>
    <row r="8121" ht="15.75" customHeight="1">
      <c r="A8121" s="136"/>
      <c r="B8121" s="137"/>
      <c r="C8121" s="138"/>
      <c r="D8121" s="131"/>
      <c r="E8121" s="131"/>
      <c r="F8121" s="131"/>
      <c r="G8121" s="131"/>
      <c r="H8121" s="131" t="s">
        <v>191</v>
      </c>
      <c r="I8121" s="131" t="str">
        <f>IFERROR(__xludf.DUMMYFUNCTION("""COMPUTED_VALUE"""),"")</f>
        <v/>
      </c>
      <c r="J8121" s="131" t="str">
        <f>IFERROR(__xludf.DUMMYFUNCTION("""COMPUTED_VALUE"""),"")</f>
        <v/>
      </c>
      <c r="K8121" s="131" t="s">
        <v>191</v>
      </c>
      <c r="L8121" s="2"/>
      <c r="M8121" s="2"/>
    </row>
    <row r="8122" ht="15.75" customHeight="1">
      <c r="A8122" s="136"/>
      <c r="B8122" s="137"/>
      <c r="C8122" s="138"/>
      <c r="D8122" s="131"/>
      <c r="E8122" s="131"/>
      <c r="F8122" s="131"/>
      <c r="G8122" s="131"/>
      <c r="H8122" s="131" t="s">
        <v>191</v>
      </c>
      <c r="I8122" s="131" t="str">
        <f>IFERROR(__xludf.DUMMYFUNCTION("""COMPUTED_VALUE"""),"")</f>
        <v/>
      </c>
      <c r="J8122" s="131" t="str">
        <f>IFERROR(__xludf.DUMMYFUNCTION("""COMPUTED_VALUE"""),"")</f>
        <v/>
      </c>
      <c r="K8122" s="131" t="s">
        <v>191</v>
      </c>
      <c r="L8122" s="2"/>
      <c r="M8122" s="2"/>
    </row>
    <row r="8123" ht="15.75" customHeight="1">
      <c r="A8123" s="136"/>
      <c r="B8123" s="137"/>
      <c r="C8123" s="138"/>
      <c r="D8123" s="131"/>
      <c r="E8123" s="131"/>
      <c r="F8123" s="131"/>
      <c r="G8123" s="131"/>
      <c r="H8123" s="131" t="s">
        <v>191</v>
      </c>
      <c r="I8123" s="131" t="str">
        <f>IFERROR(__xludf.DUMMYFUNCTION("""COMPUTED_VALUE"""),"")</f>
        <v/>
      </c>
      <c r="J8123" s="131" t="str">
        <f>IFERROR(__xludf.DUMMYFUNCTION("""COMPUTED_VALUE"""),"")</f>
        <v/>
      </c>
      <c r="K8123" s="131" t="s">
        <v>191</v>
      </c>
      <c r="L8123" s="2"/>
      <c r="M8123" s="2"/>
    </row>
    <row r="8124" ht="15.75" customHeight="1">
      <c r="A8124" s="136"/>
      <c r="B8124" s="137"/>
      <c r="C8124" s="140"/>
      <c r="D8124" s="131"/>
      <c r="E8124" s="131"/>
      <c r="F8124" s="131"/>
      <c r="G8124" s="131"/>
      <c r="H8124" s="131" t="s">
        <v>191</v>
      </c>
      <c r="I8124" s="131" t="str">
        <f>IFERROR(__xludf.DUMMYFUNCTION("""COMPUTED_VALUE"""),"")</f>
        <v/>
      </c>
      <c r="J8124" s="131" t="str">
        <f>IFERROR(__xludf.DUMMYFUNCTION("""COMPUTED_VALUE"""),"")</f>
        <v/>
      </c>
      <c r="K8124" s="131" t="s">
        <v>191</v>
      </c>
      <c r="L8124" s="2"/>
      <c r="M8124" s="2"/>
    </row>
    <row r="8125" ht="15.75" customHeight="1">
      <c r="A8125" s="136"/>
      <c r="B8125" s="137"/>
      <c r="C8125" s="138"/>
      <c r="D8125" s="131"/>
      <c r="E8125" s="131"/>
      <c r="F8125" s="131"/>
      <c r="G8125" s="131"/>
      <c r="H8125" s="131" t="s">
        <v>191</v>
      </c>
      <c r="I8125" s="131" t="str">
        <f>IFERROR(__xludf.DUMMYFUNCTION("""COMPUTED_VALUE"""),"")</f>
        <v/>
      </c>
      <c r="J8125" s="131" t="str">
        <f>IFERROR(__xludf.DUMMYFUNCTION("""COMPUTED_VALUE"""),"")</f>
        <v/>
      </c>
      <c r="K8125" s="131" t="s">
        <v>191</v>
      </c>
      <c r="L8125" s="2"/>
      <c r="M8125" s="2"/>
    </row>
    <row r="8126" ht="15.75" customHeight="1">
      <c r="A8126" s="136"/>
      <c r="B8126" s="137"/>
      <c r="C8126" s="138"/>
      <c r="D8126" s="131"/>
      <c r="E8126" s="131"/>
      <c r="F8126" s="131"/>
      <c r="G8126" s="131"/>
      <c r="H8126" s="131" t="s">
        <v>191</v>
      </c>
      <c r="I8126" s="131" t="str">
        <f>IFERROR(__xludf.DUMMYFUNCTION("""COMPUTED_VALUE"""),"")</f>
        <v/>
      </c>
      <c r="J8126" s="131" t="str">
        <f>IFERROR(__xludf.DUMMYFUNCTION("""COMPUTED_VALUE"""),"")</f>
        <v/>
      </c>
      <c r="K8126" s="131" t="s">
        <v>191</v>
      </c>
      <c r="L8126" s="2"/>
      <c r="M8126" s="2"/>
    </row>
    <row r="8127" ht="15.75" customHeight="1">
      <c r="A8127" s="136"/>
      <c r="B8127" s="137"/>
      <c r="C8127" s="138"/>
      <c r="D8127" s="131"/>
      <c r="E8127" s="131"/>
      <c r="F8127" s="131"/>
      <c r="G8127" s="131"/>
      <c r="H8127" s="131" t="s">
        <v>191</v>
      </c>
      <c r="I8127" s="131" t="str">
        <f>IFERROR(__xludf.DUMMYFUNCTION("""COMPUTED_VALUE"""),"")</f>
        <v/>
      </c>
      <c r="J8127" s="131" t="str">
        <f>IFERROR(__xludf.DUMMYFUNCTION("""COMPUTED_VALUE"""),"")</f>
        <v/>
      </c>
      <c r="K8127" s="131" t="s">
        <v>191</v>
      </c>
      <c r="L8127" s="2"/>
      <c r="M8127" s="2"/>
    </row>
    <row r="8128" ht="15.75" customHeight="1">
      <c r="A8128" s="136"/>
      <c r="B8128" s="137"/>
      <c r="C8128" s="138"/>
      <c r="D8128" s="131"/>
      <c r="E8128" s="131"/>
      <c r="F8128" s="131"/>
      <c r="G8128" s="131"/>
      <c r="H8128" s="131" t="s">
        <v>191</v>
      </c>
      <c r="I8128" s="131" t="str">
        <f>IFERROR(__xludf.DUMMYFUNCTION("""COMPUTED_VALUE"""),"")</f>
        <v/>
      </c>
      <c r="J8128" s="131" t="str">
        <f>IFERROR(__xludf.DUMMYFUNCTION("""COMPUTED_VALUE"""),"")</f>
        <v/>
      </c>
      <c r="K8128" s="131" t="s">
        <v>191</v>
      </c>
      <c r="L8128" s="2"/>
      <c r="M8128" s="2"/>
    </row>
    <row r="8129" ht="15.75" customHeight="1">
      <c r="A8129" s="136"/>
      <c r="B8129" s="137"/>
      <c r="C8129" s="138"/>
      <c r="D8129" s="131"/>
      <c r="E8129" s="131"/>
      <c r="F8129" s="131"/>
      <c r="G8129" s="131"/>
      <c r="H8129" s="131" t="s">
        <v>191</v>
      </c>
      <c r="I8129" s="131" t="str">
        <f>IFERROR(__xludf.DUMMYFUNCTION("""COMPUTED_VALUE"""),"")</f>
        <v/>
      </c>
      <c r="J8129" s="131" t="str">
        <f>IFERROR(__xludf.DUMMYFUNCTION("""COMPUTED_VALUE"""),"")</f>
        <v/>
      </c>
      <c r="K8129" s="131" t="s">
        <v>191</v>
      </c>
      <c r="L8129" s="2"/>
      <c r="M8129" s="2"/>
    </row>
    <row r="8130" ht="15.75" customHeight="1">
      <c r="A8130" s="136"/>
      <c r="B8130" s="137"/>
      <c r="C8130" s="138"/>
      <c r="D8130" s="131"/>
      <c r="E8130" s="131"/>
      <c r="F8130" s="131"/>
      <c r="G8130" s="131"/>
      <c r="H8130" s="131" t="s">
        <v>191</v>
      </c>
      <c r="I8130" s="131" t="str">
        <f>IFERROR(__xludf.DUMMYFUNCTION("""COMPUTED_VALUE"""),"")</f>
        <v/>
      </c>
      <c r="J8130" s="131" t="str">
        <f>IFERROR(__xludf.DUMMYFUNCTION("""COMPUTED_VALUE"""),"")</f>
        <v/>
      </c>
      <c r="K8130" s="131" t="s">
        <v>191</v>
      </c>
      <c r="L8130" s="2"/>
      <c r="M8130" s="2"/>
    </row>
    <row r="8131" ht="15.75" customHeight="1">
      <c r="A8131" s="136"/>
      <c r="B8131" s="137"/>
      <c r="C8131" s="140"/>
      <c r="D8131" s="131"/>
      <c r="E8131" s="131"/>
      <c r="F8131" s="131"/>
      <c r="G8131" s="131"/>
      <c r="H8131" s="131" t="s">
        <v>191</v>
      </c>
      <c r="I8131" s="131" t="str">
        <f>IFERROR(__xludf.DUMMYFUNCTION("""COMPUTED_VALUE"""),"")</f>
        <v/>
      </c>
      <c r="J8131" s="131" t="str">
        <f>IFERROR(__xludf.DUMMYFUNCTION("""COMPUTED_VALUE"""),"")</f>
        <v/>
      </c>
      <c r="K8131" s="131" t="s">
        <v>191</v>
      </c>
      <c r="L8131" s="2"/>
      <c r="M8131" s="2"/>
    </row>
    <row r="8132" ht="15.75" customHeight="1">
      <c r="A8132" s="136"/>
      <c r="B8132" s="137"/>
      <c r="C8132" s="138"/>
      <c r="D8132" s="131"/>
      <c r="E8132" s="131"/>
      <c r="F8132" s="131"/>
      <c r="G8132" s="131"/>
      <c r="H8132" s="131" t="s">
        <v>191</v>
      </c>
      <c r="I8132" s="131" t="str">
        <f>IFERROR(__xludf.DUMMYFUNCTION("""COMPUTED_VALUE"""),"")</f>
        <v/>
      </c>
      <c r="J8132" s="131" t="str">
        <f>IFERROR(__xludf.DUMMYFUNCTION("""COMPUTED_VALUE"""),"")</f>
        <v/>
      </c>
      <c r="K8132" s="131" t="s">
        <v>191</v>
      </c>
      <c r="L8132" s="2"/>
      <c r="M8132" s="2"/>
    </row>
    <row r="8133" ht="15.75" customHeight="1">
      <c r="A8133" s="136"/>
      <c r="B8133" s="137"/>
      <c r="C8133" s="140"/>
      <c r="D8133" s="131"/>
      <c r="E8133" s="131"/>
      <c r="F8133" s="131"/>
      <c r="G8133" s="131"/>
      <c r="H8133" s="131" t="s">
        <v>191</v>
      </c>
      <c r="I8133" s="131" t="str">
        <f>IFERROR(__xludf.DUMMYFUNCTION("""COMPUTED_VALUE"""),"")</f>
        <v/>
      </c>
      <c r="J8133" s="131" t="str">
        <f>IFERROR(__xludf.DUMMYFUNCTION("""COMPUTED_VALUE"""),"")</f>
        <v/>
      </c>
      <c r="K8133" s="131" t="s">
        <v>191</v>
      </c>
      <c r="L8133" s="2"/>
      <c r="M8133" s="2"/>
    </row>
    <row r="8134" ht="15.75" customHeight="1">
      <c r="A8134" s="136"/>
      <c r="B8134" s="137"/>
      <c r="C8134" s="138"/>
      <c r="D8134" s="131"/>
      <c r="E8134" s="131"/>
      <c r="F8134" s="131"/>
      <c r="G8134" s="131"/>
      <c r="H8134" s="131" t="s">
        <v>191</v>
      </c>
      <c r="I8134" s="131" t="str">
        <f>IFERROR(__xludf.DUMMYFUNCTION("""COMPUTED_VALUE"""),"")</f>
        <v/>
      </c>
      <c r="J8134" s="131" t="str">
        <f>IFERROR(__xludf.DUMMYFUNCTION("""COMPUTED_VALUE"""),"")</f>
        <v/>
      </c>
      <c r="K8134" s="131" t="s">
        <v>191</v>
      </c>
      <c r="L8134" s="2"/>
      <c r="M8134" s="2"/>
    </row>
    <row r="8135" ht="15.75" customHeight="1">
      <c r="A8135" s="136"/>
      <c r="B8135" s="137"/>
      <c r="C8135" s="138"/>
      <c r="D8135" s="131"/>
      <c r="E8135" s="131"/>
      <c r="F8135" s="131"/>
      <c r="G8135" s="131"/>
      <c r="H8135" s="131" t="s">
        <v>191</v>
      </c>
      <c r="I8135" s="131" t="str">
        <f>IFERROR(__xludf.DUMMYFUNCTION("""COMPUTED_VALUE"""),"")</f>
        <v/>
      </c>
      <c r="J8135" s="131" t="str">
        <f>IFERROR(__xludf.DUMMYFUNCTION("""COMPUTED_VALUE"""),"")</f>
        <v/>
      </c>
      <c r="K8135" s="131" t="s">
        <v>191</v>
      </c>
      <c r="L8135" s="2"/>
      <c r="M8135" s="2"/>
    </row>
    <row r="8136" ht="15.75" customHeight="1">
      <c r="A8136" s="136"/>
      <c r="B8136" s="137"/>
      <c r="C8136" s="138"/>
      <c r="D8136" s="131"/>
      <c r="E8136" s="131"/>
      <c r="F8136" s="131"/>
      <c r="G8136" s="131"/>
      <c r="H8136" s="131" t="s">
        <v>191</v>
      </c>
      <c r="I8136" s="131" t="str">
        <f>IFERROR(__xludf.DUMMYFUNCTION("""COMPUTED_VALUE"""),"")</f>
        <v/>
      </c>
      <c r="J8136" s="131" t="str">
        <f>IFERROR(__xludf.DUMMYFUNCTION("""COMPUTED_VALUE"""),"")</f>
        <v/>
      </c>
      <c r="K8136" s="131" t="s">
        <v>191</v>
      </c>
      <c r="L8136" s="2"/>
      <c r="M8136" s="2"/>
    </row>
    <row r="8137" ht="15.75" customHeight="1">
      <c r="A8137" s="136"/>
      <c r="B8137" s="137"/>
      <c r="C8137" s="138"/>
      <c r="D8137" s="131"/>
      <c r="E8137" s="131"/>
      <c r="F8137" s="131"/>
      <c r="G8137" s="131"/>
      <c r="H8137" s="131" t="s">
        <v>191</v>
      </c>
      <c r="I8137" s="131" t="str">
        <f>IFERROR(__xludf.DUMMYFUNCTION("""COMPUTED_VALUE"""),"")</f>
        <v/>
      </c>
      <c r="J8137" s="131" t="str">
        <f>IFERROR(__xludf.DUMMYFUNCTION("""COMPUTED_VALUE"""),"")</f>
        <v/>
      </c>
      <c r="K8137" s="131" t="s">
        <v>191</v>
      </c>
      <c r="L8137" s="2"/>
      <c r="M8137" s="2"/>
    </row>
    <row r="8138" ht="15.75" customHeight="1">
      <c r="A8138" s="136"/>
      <c r="B8138" s="137"/>
      <c r="C8138" s="138"/>
      <c r="D8138" s="131"/>
      <c r="E8138" s="131"/>
      <c r="F8138" s="131"/>
      <c r="G8138" s="131"/>
      <c r="H8138" s="131" t="s">
        <v>191</v>
      </c>
      <c r="I8138" s="131" t="str">
        <f>IFERROR(__xludf.DUMMYFUNCTION("""COMPUTED_VALUE"""),"")</f>
        <v/>
      </c>
      <c r="J8138" s="131" t="str">
        <f>IFERROR(__xludf.DUMMYFUNCTION("""COMPUTED_VALUE"""),"")</f>
        <v/>
      </c>
      <c r="K8138" s="131" t="s">
        <v>191</v>
      </c>
      <c r="L8138" s="2"/>
      <c r="M8138" s="2"/>
    </row>
    <row r="8139" ht="15.75" customHeight="1">
      <c r="A8139" s="136"/>
      <c r="B8139" s="137"/>
      <c r="C8139" s="140"/>
      <c r="D8139" s="131"/>
      <c r="E8139" s="131"/>
      <c r="F8139" s="131"/>
      <c r="G8139" s="131"/>
      <c r="H8139" s="131" t="s">
        <v>191</v>
      </c>
      <c r="I8139" s="131" t="str">
        <f>IFERROR(__xludf.DUMMYFUNCTION("""COMPUTED_VALUE"""),"")</f>
        <v/>
      </c>
      <c r="J8139" s="131" t="str">
        <f>IFERROR(__xludf.DUMMYFUNCTION("""COMPUTED_VALUE"""),"")</f>
        <v/>
      </c>
      <c r="K8139" s="131" t="s">
        <v>191</v>
      </c>
      <c r="L8139" s="2"/>
      <c r="M8139" s="2"/>
    </row>
    <row r="8140" ht="15.75" customHeight="1">
      <c r="A8140" s="136"/>
      <c r="B8140" s="137"/>
      <c r="C8140" s="138"/>
      <c r="D8140" s="131"/>
      <c r="E8140" s="131"/>
      <c r="F8140" s="131"/>
      <c r="G8140" s="131"/>
      <c r="H8140" s="131" t="s">
        <v>191</v>
      </c>
      <c r="I8140" s="131" t="str">
        <f>IFERROR(__xludf.DUMMYFUNCTION("""COMPUTED_VALUE"""),"")</f>
        <v/>
      </c>
      <c r="J8140" s="131" t="str">
        <f>IFERROR(__xludf.DUMMYFUNCTION("""COMPUTED_VALUE"""),"")</f>
        <v/>
      </c>
      <c r="K8140" s="131" t="s">
        <v>191</v>
      </c>
      <c r="L8140" s="2"/>
      <c r="M8140" s="2"/>
    </row>
    <row r="8141" ht="15.75" customHeight="1">
      <c r="A8141" s="136"/>
      <c r="B8141" s="137"/>
      <c r="C8141" s="138"/>
      <c r="D8141" s="131"/>
      <c r="E8141" s="131"/>
      <c r="F8141" s="131"/>
      <c r="G8141" s="131"/>
      <c r="H8141" s="131" t="s">
        <v>191</v>
      </c>
      <c r="I8141" s="131" t="str">
        <f>IFERROR(__xludf.DUMMYFUNCTION("""COMPUTED_VALUE"""),"")</f>
        <v/>
      </c>
      <c r="J8141" s="131" t="str">
        <f>IFERROR(__xludf.DUMMYFUNCTION("""COMPUTED_VALUE"""),"")</f>
        <v/>
      </c>
      <c r="K8141" s="131" t="s">
        <v>191</v>
      </c>
      <c r="L8141" s="2"/>
      <c r="M8141" s="2"/>
    </row>
    <row r="8142" ht="15.75" customHeight="1">
      <c r="A8142" s="136"/>
      <c r="B8142" s="137"/>
      <c r="C8142" s="138"/>
      <c r="D8142" s="131"/>
      <c r="E8142" s="131"/>
      <c r="F8142" s="131"/>
      <c r="G8142" s="131"/>
      <c r="H8142" s="131" t="s">
        <v>191</v>
      </c>
      <c r="I8142" s="131" t="str">
        <f>IFERROR(__xludf.DUMMYFUNCTION("""COMPUTED_VALUE"""),"")</f>
        <v/>
      </c>
      <c r="J8142" s="131" t="str">
        <f>IFERROR(__xludf.DUMMYFUNCTION("""COMPUTED_VALUE"""),"")</f>
        <v/>
      </c>
      <c r="K8142" s="131" t="s">
        <v>191</v>
      </c>
      <c r="L8142" s="2"/>
      <c r="M8142" s="2"/>
    </row>
    <row r="8143" ht="15.75" customHeight="1">
      <c r="A8143" s="136"/>
      <c r="B8143" s="137"/>
      <c r="C8143" s="138"/>
      <c r="D8143" s="131"/>
      <c r="E8143" s="131"/>
      <c r="F8143" s="131"/>
      <c r="G8143" s="131"/>
      <c r="H8143" s="131" t="s">
        <v>191</v>
      </c>
      <c r="I8143" s="131" t="str">
        <f>IFERROR(__xludf.DUMMYFUNCTION("""COMPUTED_VALUE"""),"")</f>
        <v/>
      </c>
      <c r="J8143" s="131" t="str">
        <f>IFERROR(__xludf.DUMMYFUNCTION("""COMPUTED_VALUE"""),"")</f>
        <v/>
      </c>
      <c r="K8143" s="131" t="s">
        <v>191</v>
      </c>
      <c r="L8143" s="2"/>
      <c r="M8143" s="2"/>
    </row>
    <row r="8144" ht="15.75" customHeight="1">
      <c r="A8144" s="151"/>
      <c r="B8144" s="137"/>
      <c r="C8144" s="140"/>
      <c r="D8144" s="131"/>
      <c r="E8144" s="131"/>
      <c r="F8144" s="131"/>
      <c r="G8144" s="131"/>
      <c r="H8144" s="131" t="s">
        <v>191</v>
      </c>
      <c r="I8144" s="131" t="str">
        <f>IFERROR(__xludf.DUMMYFUNCTION("""COMPUTED_VALUE"""),"")</f>
        <v/>
      </c>
      <c r="J8144" s="131" t="str">
        <f>IFERROR(__xludf.DUMMYFUNCTION("""COMPUTED_VALUE"""),"")</f>
        <v/>
      </c>
      <c r="K8144" s="131" t="s">
        <v>191</v>
      </c>
      <c r="L8144" s="2"/>
      <c r="M8144" s="2"/>
    </row>
    <row r="8145" ht="15.75" customHeight="1">
      <c r="A8145" s="136"/>
      <c r="B8145" s="137"/>
      <c r="C8145" s="140"/>
      <c r="D8145" s="131"/>
      <c r="E8145" s="131"/>
      <c r="F8145" s="131"/>
      <c r="G8145" s="131"/>
      <c r="H8145" s="131" t="s">
        <v>191</v>
      </c>
      <c r="I8145" s="131" t="str">
        <f>IFERROR(__xludf.DUMMYFUNCTION("""COMPUTED_VALUE"""),"")</f>
        <v/>
      </c>
      <c r="J8145" s="131" t="str">
        <f>IFERROR(__xludf.DUMMYFUNCTION("""COMPUTED_VALUE"""),"")</f>
        <v/>
      </c>
      <c r="K8145" s="131" t="s">
        <v>191</v>
      </c>
      <c r="L8145" s="2"/>
      <c r="M8145" s="2"/>
    </row>
    <row r="8146" ht="15.75" customHeight="1">
      <c r="A8146" s="151"/>
      <c r="B8146" s="137"/>
      <c r="C8146" s="138"/>
      <c r="D8146" s="131"/>
      <c r="E8146" s="131"/>
      <c r="F8146" s="131"/>
      <c r="G8146" s="131"/>
      <c r="H8146" s="131" t="s">
        <v>191</v>
      </c>
      <c r="I8146" s="131" t="str">
        <f>IFERROR(__xludf.DUMMYFUNCTION("""COMPUTED_VALUE"""),"")</f>
        <v/>
      </c>
      <c r="J8146" s="131" t="str">
        <f>IFERROR(__xludf.DUMMYFUNCTION("""COMPUTED_VALUE"""),"")</f>
        <v/>
      </c>
      <c r="K8146" s="131" t="s">
        <v>191</v>
      </c>
      <c r="L8146" s="2"/>
      <c r="M8146" s="2"/>
    </row>
    <row r="8147" ht="15.75" customHeight="1">
      <c r="A8147" s="136"/>
      <c r="B8147" s="137"/>
      <c r="C8147" s="138"/>
      <c r="D8147" s="131"/>
      <c r="E8147" s="131"/>
      <c r="F8147" s="131"/>
      <c r="G8147" s="131"/>
      <c r="H8147" s="131" t="s">
        <v>191</v>
      </c>
      <c r="I8147" s="131" t="str">
        <f>IFERROR(__xludf.DUMMYFUNCTION("""COMPUTED_VALUE"""),"")</f>
        <v/>
      </c>
      <c r="J8147" s="131" t="str">
        <f>IFERROR(__xludf.DUMMYFUNCTION("""COMPUTED_VALUE"""),"")</f>
        <v/>
      </c>
      <c r="K8147" s="131" t="s">
        <v>191</v>
      </c>
      <c r="L8147" s="2"/>
      <c r="M8147" s="2"/>
    </row>
    <row r="8148" ht="15.75" customHeight="1">
      <c r="A8148" s="136"/>
      <c r="B8148" s="137"/>
      <c r="C8148" s="138"/>
      <c r="D8148" s="131"/>
      <c r="E8148" s="131"/>
      <c r="F8148" s="131"/>
      <c r="G8148" s="131"/>
      <c r="H8148" s="131" t="s">
        <v>191</v>
      </c>
      <c r="I8148" s="131" t="str">
        <f>IFERROR(__xludf.DUMMYFUNCTION("""COMPUTED_VALUE"""),"")</f>
        <v/>
      </c>
      <c r="J8148" s="131" t="str">
        <f>IFERROR(__xludf.DUMMYFUNCTION("""COMPUTED_VALUE"""),"")</f>
        <v/>
      </c>
      <c r="K8148" s="131" t="s">
        <v>191</v>
      </c>
      <c r="L8148" s="2"/>
      <c r="M8148" s="2"/>
    </row>
    <row r="8149" ht="15.75" customHeight="1">
      <c r="A8149" s="136"/>
      <c r="B8149" s="137"/>
      <c r="C8149" s="138"/>
      <c r="D8149" s="131"/>
      <c r="E8149" s="131"/>
      <c r="F8149" s="131"/>
      <c r="G8149" s="131"/>
      <c r="H8149" s="131" t="s">
        <v>191</v>
      </c>
      <c r="I8149" s="131" t="str">
        <f>IFERROR(__xludf.DUMMYFUNCTION("""COMPUTED_VALUE"""),"")</f>
        <v/>
      </c>
      <c r="J8149" s="131" t="str">
        <f>IFERROR(__xludf.DUMMYFUNCTION("""COMPUTED_VALUE"""),"")</f>
        <v/>
      </c>
      <c r="K8149" s="131" t="s">
        <v>191</v>
      </c>
      <c r="L8149" s="2"/>
      <c r="M8149" s="2"/>
    </row>
    <row r="8150" ht="15.75" customHeight="1">
      <c r="A8150" s="136"/>
      <c r="B8150" s="137"/>
      <c r="C8150" s="138"/>
      <c r="D8150" s="131"/>
      <c r="E8150" s="131"/>
      <c r="F8150" s="131"/>
      <c r="G8150" s="131"/>
      <c r="H8150" s="131" t="s">
        <v>191</v>
      </c>
      <c r="I8150" s="131" t="str">
        <f>IFERROR(__xludf.DUMMYFUNCTION("""COMPUTED_VALUE"""),"")</f>
        <v/>
      </c>
      <c r="J8150" s="131" t="str">
        <f>IFERROR(__xludf.DUMMYFUNCTION("""COMPUTED_VALUE"""),"")</f>
        <v/>
      </c>
      <c r="K8150" s="131" t="s">
        <v>191</v>
      </c>
      <c r="L8150" s="2"/>
      <c r="M8150" s="2"/>
    </row>
    <row r="8151" ht="15.75" customHeight="1">
      <c r="A8151" s="136"/>
      <c r="B8151" s="137"/>
      <c r="C8151" s="138"/>
      <c r="D8151" s="131"/>
      <c r="E8151" s="131"/>
      <c r="F8151" s="131"/>
      <c r="G8151" s="131"/>
      <c r="H8151" s="131" t="s">
        <v>191</v>
      </c>
      <c r="I8151" s="131" t="str">
        <f>IFERROR(__xludf.DUMMYFUNCTION("""COMPUTED_VALUE"""),"")</f>
        <v/>
      </c>
      <c r="J8151" s="131" t="str">
        <f>IFERROR(__xludf.DUMMYFUNCTION("""COMPUTED_VALUE"""),"")</f>
        <v/>
      </c>
      <c r="K8151" s="131" t="s">
        <v>191</v>
      </c>
      <c r="L8151" s="2"/>
      <c r="M8151" s="2"/>
    </row>
    <row r="8152" ht="15.75" customHeight="1">
      <c r="A8152" s="136"/>
      <c r="B8152" s="137"/>
      <c r="C8152" s="140"/>
      <c r="D8152" s="131"/>
      <c r="E8152" s="131"/>
      <c r="F8152" s="131"/>
      <c r="G8152" s="131"/>
      <c r="H8152" s="131" t="s">
        <v>191</v>
      </c>
      <c r="I8152" s="131" t="str">
        <f>IFERROR(__xludf.DUMMYFUNCTION("""COMPUTED_VALUE"""),"")</f>
        <v/>
      </c>
      <c r="J8152" s="131" t="str">
        <f>IFERROR(__xludf.DUMMYFUNCTION("""COMPUTED_VALUE"""),"")</f>
        <v/>
      </c>
      <c r="K8152" s="131" t="s">
        <v>191</v>
      </c>
      <c r="L8152" s="2"/>
      <c r="M8152" s="2"/>
    </row>
    <row r="8153" ht="15.75" customHeight="1">
      <c r="A8153" s="136"/>
      <c r="B8153" s="137"/>
      <c r="C8153" s="138"/>
      <c r="D8153" s="131"/>
      <c r="E8153" s="131"/>
      <c r="F8153" s="131"/>
      <c r="G8153" s="131"/>
      <c r="H8153" s="131" t="s">
        <v>191</v>
      </c>
      <c r="I8153" s="131" t="str">
        <f>IFERROR(__xludf.DUMMYFUNCTION("""COMPUTED_VALUE"""),"")</f>
        <v/>
      </c>
      <c r="J8153" s="131" t="str">
        <f>IFERROR(__xludf.DUMMYFUNCTION("""COMPUTED_VALUE"""),"")</f>
        <v/>
      </c>
      <c r="K8153" s="131" t="s">
        <v>191</v>
      </c>
      <c r="L8153" s="2"/>
      <c r="M8153" s="2"/>
    </row>
    <row r="8154" ht="15.75" customHeight="1">
      <c r="A8154" s="136"/>
      <c r="B8154" s="137"/>
      <c r="C8154" s="138"/>
      <c r="D8154" s="131"/>
      <c r="E8154" s="131"/>
      <c r="F8154" s="131"/>
      <c r="G8154" s="131"/>
      <c r="H8154" s="131" t="s">
        <v>191</v>
      </c>
      <c r="I8154" s="131" t="str">
        <f>IFERROR(__xludf.DUMMYFUNCTION("""COMPUTED_VALUE"""),"")</f>
        <v/>
      </c>
      <c r="J8154" s="131" t="str">
        <f>IFERROR(__xludf.DUMMYFUNCTION("""COMPUTED_VALUE"""),"")</f>
        <v/>
      </c>
      <c r="K8154" s="131" t="s">
        <v>191</v>
      </c>
      <c r="L8154" s="2"/>
      <c r="M8154" s="2"/>
    </row>
    <row r="8155" ht="15.75" customHeight="1">
      <c r="A8155" s="136"/>
      <c r="B8155" s="137"/>
      <c r="C8155" s="138"/>
      <c r="D8155" s="131"/>
      <c r="E8155" s="131"/>
      <c r="F8155" s="131"/>
      <c r="G8155" s="131"/>
      <c r="H8155" s="131" t="s">
        <v>191</v>
      </c>
      <c r="I8155" s="131" t="str">
        <f>IFERROR(__xludf.DUMMYFUNCTION("""COMPUTED_VALUE"""),"")</f>
        <v/>
      </c>
      <c r="J8155" s="131" t="str">
        <f>IFERROR(__xludf.DUMMYFUNCTION("""COMPUTED_VALUE"""),"")</f>
        <v/>
      </c>
      <c r="K8155" s="131" t="s">
        <v>191</v>
      </c>
      <c r="L8155" s="2"/>
      <c r="M8155" s="2"/>
    </row>
    <row r="8156" ht="15.75" customHeight="1">
      <c r="A8156" s="136"/>
      <c r="B8156" s="137"/>
      <c r="C8156" s="140"/>
      <c r="D8156" s="131"/>
      <c r="E8156" s="131"/>
      <c r="F8156" s="131"/>
      <c r="G8156" s="131"/>
      <c r="H8156" s="131" t="s">
        <v>191</v>
      </c>
      <c r="I8156" s="131" t="str">
        <f>IFERROR(__xludf.DUMMYFUNCTION("""COMPUTED_VALUE"""),"")</f>
        <v/>
      </c>
      <c r="J8156" s="131" t="str">
        <f>IFERROR(__xludf.DUMMYFUNCTION("""COMPUTED_VALUE"""),"")</f>
        <v/>
      </c>
      <c r="K8156" s="131" t="s">
        <v>191</v>
      </c>
      <c r="L8156" s="2"/>
      <c r="M8156" s="2"/>
    </row>
    <row r="8157" ht="15.75" customHeight="1">
      <c r="A8157" s="136"/>
      <c r="B8157" s="137"/>
      <c r="C8157" s="138"/>
      <c r="D8157" s="131"/>
      <c r="E8157" s="131"/>
      <c r="F8157" s="131"/>
      <c r="G8157" s="131"/>
      <c r="H8157" s="131" t="s">
        <v>191</v>
      </c>
      <c r="I8157" s="131" t="str">
        <f>IFERROR(__xludf.DUMMYFUNCTION("""COMPUTED_VALUE"""),"")</f>
        <v/>
      </c>
      <c r="J8157" s="131" t="str">
        <f>IFERROR(__xludf.DUMMYFUNCTION("""COMPUTED_VALUE"""),"")</f>
        <v/>
      </c>
      <c r="K8157" s="131" t="s">
        <v>191</v>
      </c>
      <c r="L8157" s="2"/>
      <c r="M8157" s="2"/>
    </row>
    <row r="8158" ht="15.75" customHeight="1">
      <c r="A8158" s="136"/>
      <c r="B8158" s="137"/>
      <c r="C8158" s="138"/>
      <c r="D8158" s="131"/>
      <c r="E8158" s="131"/>
      <c r="F8158" s="131"/>
      <c r="G8158" s="131"/>
      <c r="H8158" s="131" t="s">
        <v>191</v>
      </c>
      <c r="I8158" s="131" t="str">
        <f>IFERROR(__xludf.DUMMYFUNCTION("""COMPUTED_VALUE"""),"")</f>
        <v/>
      </c>
      <c r="J8158" s="131" t="str">
        <f>IFERROR(__xludf.DUMMYFUNCTION("""COMPUTED_VALUE"""),"")</f>
        <v/>
      </c>
      <c r="K8158" s="131" t="s">
        <v>191</v>
      </c>
      <c r="L8158" s="2"/>
      <c r="M8158" s="2"/>
    </row>
    <row r="8159" ht="15.75" customHeight="1">
      <c r="A8159" s="136"/>
      <c r="B8159" s="137"/>
      <c r="C8159" s="138"/>
      <c r="D8159" s="131"/>
      <c r="E8159" s="131"/>
      <c r="F8159" s="131"/>
      <c r="G8159" s="131"/>
      <c r="H8159" s="131" t="s">
        <v>191</v>
      </c>
      <c r="I8159" s="131" t="str">
        <f>IFERROR(__xludf.DUMMYFUNCTION("""COMPUTED_VALUE"""),"")</f>
        <v/>
      </c>
      <c r="J8159" s="131" t="str">
        <f>IFERROR(__xludf.DUMMYFUNCTION("""COMPUTED_VALUE"""),"")</f>
        <v/>
      </c>
      <c r="K8159" s="131" t="s">
        <v>191</v>
      </c>
      <c r="L8159" s="2"/>
      <c r="M8159" s="2"/>
    </row>
    <row r="8160" ht="15.75" customHeight="1">
      <c r="A8160" s="136"/>
      <c r="B8160" s="137"/>
      <c r="C8160" s="138"/>
      <c r="D8160" s="131"/>
      <c r="E8160" s="131"/>
      <c r="F8160" s="131"/>
      <c r="G8160" s="131"/>
      <c r="H8160" s="131" t="s">
        <v>191</v>
      </c>
      <c r="I8160" s="131" t="str">
        <f>IFERROR(__xludf.DUMMYFUNCTION("""COMPUTED_VALUE"""),"")</f>
        <v/>
      </c>
      <c r="J8160" s="131" t="str">
        <f>IFERROR(__xludf.DUMMYFUNCTION("""COMPUTED_VALUE"""),"")</f>
        <v/>
      </c>
      <c r="K8160" s="131" t="s">
        <v>191</v>
      </c>
      <c r="L8160" s="2"/>
      <c r="M8160" s="2"/>
    </row>
    <row r="8161" ht="15.75" customHeight="1">
      <c r="A8161" s="136"/>
      <c r="B8161" s="137"/>
      <c r="C8161" s="140"/>
      <c r="D8161" s="131"/>
      <c r="E8161" s="131"/>
      <c r="F8161" s="131"/>
      <c r="G8161" s="131"/>
      <c r="H8161" s="131" t="s">
        <v>191</v>
      </c>
      <c r="I8161" s="131" t="str">
        <f>IFERROR(__xludf.DUMMYFUNCTION("""COMPUTED_VALUE"""),"")</f>
        <v/>
      </c>
      <c r="J8161" s="131" t="str">
        <f>IFERROR(__xludf.DUMMYFUNCTION("""COMPUTED_VALUE"""),"")</f>
        <v/>
      </c>
      <c r="K8161" s="131" t="s">
        <v>191</v>
      </c>
      <c r="L8161" s="2"/>
      <c r="M8161" s="2"/>
    </row>
    <row r="8162" ht="15.75" customHeight="1">
      <c r="A8162" s="136"/>
      <c r="B8162" s="137"/>
      <c r="C8162" s="138"/>
      <c r="D8162" s="131"/>
      <c r="E8162" s="131"/>
      <c r="F8162" s="131"/>
      <c r="G8162" s="131"/>
      <c r="H8162" s="131" t="s">
        <v>191</v>
      </c>
      <c r="I8162" s="131" t="str">
        <f>IFERROR(__xludf.DUMMYFUNCTION("""COMPUTED_VALUE"""),"")</f>
        <v/>
      </c>
      <c r="J8162" s="131" t="str">
        <f>IFERROR(__xludf.DUMMYFUNCTION("""COMPUTED_VALUE"""),"")</f>
        <v/>
      </c>
      <c r="K8162" s="131" t="s">
        <v>191</v>
      </c>
      <c r="L8162" s="2"/>
      <c r="M8162" s="2"/>
    </row>
    <row r="8163" ht="15.75" customHeight="1">
      <c r="A8163" s="136"/>
      <c r="B8163" s="137"/>
      <c r="C8163" s="138"/>
      <c r="D8163" s="131"/>
      <c r="E8163" s="131"/>
      <c r="F8163" s="131"/>
      <c r="G8163" s="131"/>
      <c r="H8163" s="131" t="s">
        <v>191</v>
      </c>
      <c r="I8163" s="131" t="str">
        <f>IFERROR(__xludf.DUMMYFUNCTION("""COMPUTED_VALUE"""),"")</f>
        <v/>
      </c>
      <c r="J8163" s="131" t="str">
        <f>IFERROR(__xludf.DUMMYFUNCTION("""COMPUTED_VALUE"""),"")</f>
        <v/>
      </c>
      <c r="K8163" s="131" t="s">
        <v>191</v>
      </c>
      <c r="L8163" s="2"/>
      <c r="M8163" s="2"/>
    </row>
    <row r="8164" ht="15.75" customHeight="1">
      <c r="A8164" s="136"/>
      <c r="B8164" s="137"/>
      <c r="C8164" s="140"/>
      <c r="D8164" s="131"/>
      <c r="E8164" s="131"/>
      <c r="F8164" s="131"/>
      <c r="G8164" s="131"/>
      <c r="H8164" s="131" t="s">
        <v>191</v>
      </c>
      <c r="I8164" s="131" t="str">
        <f>IFERROR(__xludf.DUMMYFUNCTION("""COMPUTED_VALUE"""),"")</f>
        <v/>
      </c>
      <c r="J8164" s="131" t="str">
        <f>IFERROR(__xludf.DUMMYFUNCTION("""COMPUTED_VALUE"""),"")</f>
        <v/>
      </c>
      <c r="K8164" s="131" t="s">
        <v>191</v>
      </c>
      <c r="L8164" s="2"/>
      <c r="M8164" s="2"/>
    </row>
    <row r="8165" ht="15.75" customHeight="1">
      <c r="A8165" s="136"/>
      <c r="B8165" s="137"/>
      <c r="C8165" s="138"/>
      <c r="D8165" s="131"/>
      <c r="E8165" s="131"/>
      <c r="F8165" s="131"/>
      <c r="G8165" s="131"/>
      <c r="H8165" s="131" t="s">
        <v>191</v>
      </c>
      <c r="I8165" s="131" t="str">
        <f>IFERROR(__xludf.DUMMYFUNCTION("""COMPUTED_VALUE"""),"")</f>
        <v/>
      </c>
      <c r="J8165" s="131" t="str">
        <f>IFERROR(__xludf.DUMMYFUNCTION("""COMPUTED_VALUE"""),"")</f>
        <v/>
      </c>
      <c r="K8165" s="131" t="s">
        <v>191</v>
      </c>
      <c r="L8165" s="2"/>
      <c r="M8165" s="2"/>
    </row>
    <row r="8166" ht="15.75" customHeight="1">
      <c r="A8166" s="136"/>
      <c r="B8166" s="137"/>
      <c r="C8166" s="140"/>
      <c r="D8166" s="131"/>
      <c r="E8166" s="131"/>
      <c r="F8166" s="131"/>
      <c r="G8166" s="131"/>
      <c r="H8166" s="131" t="s">
        <v>191</v>
      </c>
      <c r="I8166" s="131" t="str">
        <f>IFERROR(__xludf.DUMMYFUNCTION("""COMPUTED_VALUE"""),"")</f>
        <v/>
      </c>
      <c r="J8166" s="131" t="str">
        <f>IFERROR(__xludf.DUMMYFUNCTION("""COMPUTED_VALUE"""),"")</f>
        <v/>
      </c>
      <c r="K8166" s="131" t="s">
        <v>191</v>
      </c>
      <c r="L8166" s="2"/>
      <c r="M8166" s="2"/>
    </row>
    <row r="8167" ht="15.75" customHeight="1">
      <c r="A8167" s="136"/>
      <c r="B8167" s="137"/>
      <c r="C8167" s="140"/>
      <c r="D8167" s="131"/>
      <c r="E8167" s="131"/>
      <c r="F8167" s="131"/>
      <c r="G8167" s="131"/>
      <c r="H8167" s="131" t="s">
        <v>191</v>
      </c>
      <c r="I8167" s="131" t="str">
        <f>IFERROR(__xludf.DUMMYFUNCTION("""COMPUTED_VALUE"""),"")</f>
        <v/>
      </c>
      <c r="J8167" s="131" t="str">
        <f>IFERROR(__xludf.DUMMYFUNCTION("""COMPUTED_VALUE"""),"")</f>
        <v/>
      </c>
      <c r="K8167" s="131" t="s">
        <v>191</v>
      </c>
      <c r="L8167" s="2"/>
      <c r="M8167" s="2"/>
    </row>
    <row r="8168" ht="15.75" customHeight="1">
      <c r="A8168" s="136"/>
      <c r="B8168" s="137"/>
      <c r="C8168" s="138"/>
      <c r="D8168" s="131"/>
      <c r="E8168" s="131"/>
      <c r="F8168" s="131"/>
      <c r="G8168" s="131"/>
      <c r="H8168" s="131" t="s">
        <v>191</v>
      </c>
      <c r="I8168" s="131" t="str">
        <f>IFERROR(__xludf.DUMMYFUNCTION("""COMPUTED_VALUE"""),"")</f>
        <v/>
      </c>
      <c r="J8168" s="131" t="str">
        <f>IFERROR(__xludf.DUMMYFUNCTION("""COMPUTED_VALUE"""),"")</f>
        <v/>
      </c>
      <c r="K8168" s="131" t="s">
        <v>191</v>
      </c>
      <c r="L8168" s="2"/>
      <c r="M8168" s="2"/>
    </row>
    <row r="8169" ht="15.75" customHeight="1">
      <c r="A8169" s="136"/>
      <c r="B8169" s="137"/>
      <c r="C8169" s="138"/>
      <c r="D8169" s="131"/>
      <c r="E8169" s="131"/>
      <c r="F8169" s="131"/>
      <c r="G8169" s="131"/>
      <c r="H8169" s="131" t="s">
        <v>191</v>
      </c>
      <c r="I8169" s="131" t="str">
        <f>IFERROR(__xludf.DUMMYFUNCTION("""COMPUTED_VALUE"""),"")</f>
        <v/>
      </c>
      <c r="J8169" s="131" t="str">
        <f>IFERROR(__xludf.DUMMYFUNCTION("""COMPUTED_VALUE"""),"")</f>
        <v/>
      </c>
      <c r="K8169" s="131" t="s">
        <v>191</v>
      </c>
      <c r="L8169" s="2"/>
      <c r="M8169" s="2"/>
    </row>
    <row r="8170" ht="15.75" customHeight="1">
      <c r="A8170" s="136"/>
      <c r="B8170" s="137"/>
      <c r="C8170" s="138"/>
      <c r="D8170" s="131"/>
      <c r="E8170" s="131"/>
      <c r="F8170" s="131"/>
      <c r="G8170" s="131"/>
      <c r="H8170" s="131" t="s">
        <v>191</v>
      </c>
      <c r="I8170" s="131" t="str">
        <f>IFERROR(__xludf.DUMMYFUNCTION("""COMPUTED_VALUE"""),"")</f>
        <v/>
      </c>
      <c r="J8170" s="131" t="str">
        <f>IFERROR(__xludf.DUMMYFUNCTION("""COMPUTED_VALUE"""),"")</f>
        <v/>
      </c>
      <c r="K8170" s="131" t="s">
        <v>191</v>
      </c>
      <c r="L8170" s="2"/>
      <c r="M8170" s="2"/>
    </row>
    <row r="8171" ht="15.75" customHeight="1">
      <c r="A8171" s="151"/>
      <c r="B8171" s="137"/>
      <c r="C8171" s="138"/>
      <c r="D8171" s="131"/>
      <c r="E8171" s="131"/>
      <c r="F8171" s="131"/>
      <c r="G8171" s="131"/>
      <c r="H8171" s="131" t="s">
        <v>191</v>
      </c>
      <c r="I8171" s="131" t="str">
        <f>IFERROR(__xludf.DUMMYFUNCTION("""COMPUTED_VALUE"""),"")</f>
        <v/>
      </c>
      <c r="J8171" s="131" t="str">
        <f>IFERROR(__xludf.DUMMYFUNCTION("""COMPUTED_VALUE"""),"")</f>
        <v/>
      </c>
      <c r="K8171" s="131" t="s">
        <v>191</v>
      </c>
      <c r="L8171" s="2"/>
      <c r="M8171" s="2"/>
    </row>
    <row r="8172" ht="15.75" customHeight="1">
      <c r="A8172" s="136"/>
      <c r="B8172" s="137"/>
      <c r="C8172" s="138"/>
      <c r="D8172" s="131"/>
      <c r="E8172" s="131"/>
      <c r="F8172" s="131"/>
      <c r="G8172" s="131"/>
      <c r="H8172" s="131" t="s">
        <v>191</v>
      </c>
      <c r="I8172" s="131" t="str">
        <f>IFERROR(__xludf.DUMMYFUNCTION("""COMPUTED_VALUE"""),"")</f>
        <v/>
      </c>
      <c r="J8172" s="131" t="str">
        <f>IFERROR(__xludf.DUMMYFUNCTION("""COMPUTED_VALUE"""),"")</f>
        <v/>
      </c>
      <c r="K8172" s="131" t="s">
        <v>191</v>
      </c>
      <c r="L8172" s="2"/>
      <c r="M8172" s="2"/>
    </row>
    <row r="8173" ht="15.75" customHeight="1">
      <c r="A8173" s="136"/>
      <c r="B8173" s="137"/>
      <c r="C8173" s="138"/>
      <c r="D8173" s="131"/>
      <c r="E8173" s="131"/>
      <c r="F8173" s="131"/>
      <c r="G8173" s="131"/>
      <c r="H8173" s="131" t="s">
        <v>191</v>
      </c>
      <c r="I8173" s="131" t="str">
        <f>IFERROR(__xludf.DUMMYFUNCTION("""COMPUTED_VALUE"""),"")</f>
        <v/>
      </c>
      <c r="J8173" s="131" t="str">
        <f>IFERROR(__xludf.DUMMYFUNCTION("""COMPUTED_VALUE"""),"")</f>
        <v/>
      </c>
      <c r="K8173" s="131" t="s">
        <v>191</v>
      </c>
      <c r="L8173" s="2"/>
      <c r="M8173" s="2"/>
    </row>
    <row r="8174" ht="15.75" customHeight="1">
      <c r="A8174" s="136"/>
      <c r="B8174" s="137"/>
      <c r="C8174" s="138"/>
      <c r="D8174" s="131"/>
      <c r="E8174" s="131"/>
      <c r="F8174" s="131"/>
      <c r="G8174" s="131"/>
      <c r="H8174" s="131" t="s">
        <v>191</v>
      </c>
      <c r="I8174" s="131" t="str">
        <f>IFERROR(__xludf.DUMMYFUNCTION("""COMPUTED_VALUE"""),"")</f>
        <v/>
      </c>
      <c r="J8174" s="131" t="str">
        <f>IFERROR(__xludf.DUMMYFUNCTION("""COMPUTED_VALUE"""),"")</f>
        <v/>
      </c>
      <c r="K8174" s="131" t="s">
        <v>191</v>
      </c>
      <c r="L8174" s="2"/>
      <c r="M8174" s="2"/>
    </row>
    <row r="8175" ht="15.75" customHeight="1">
      <c r="A8175" s="136"/>
      <c r="B8175" s="137"/>
      <c r="C8175" s="138"/>
      <c r="D8175" s="131"/>
      <c r="E8175" s="131"/>
      <c r="F8175" s="131"/>
      <c r="G8175" s="131"/>
      <c r="H8175" s="131" t="s">
        <v>191</v>
      </c>
      <c r="I8175" s="131" t="str">
        <f>IFERROR(__xludf.DUMMYFUNCTION("""COMPUTED_VALUE"""),"")</f>
        <v/>
      </c>
      <c r="J8175" s="131" t="str">
        <f>IFERROR(__xludf.DUMMYFUNCTION("""COMPUTED_VALUE"""),"")</f>
        <v/>
      </c>
      <c r="K8175" s="131" t="s">
        <v>191</v>
      </c>
      <c r="L8175" s="2"/>
      <c r="M8175" s="2"/>
    </row>
    <row r="8176" ht="15.75" customHeight="1">
      <c r="A8176" s="136"/>
      <c r="B8176" s="137"/>
      <c r="C8176" s="138"/>
      <c r="D8176" s="131"/>
      <c r="E8176" s="131"/>
      <c r="F8176" s="131"/>
      <c r="G8176" s="131"/>
      <c r="H8176" s="131" t="s">
        <v>191</v>
      </c>
      <c r="I8176" s="131" t="str">
        <f>IFERROR(__xludf.DUMMYFUNCTION("""COMPUTED_VALUE"""),"")</f>
        <v/>
      </c>
      <c r="J8176" s="131" t="str">
        <f>IFERROR(__xludf.DUMMYFUNCTION("""COMPUTED_VALUE"""),"")</f>
        <v/>
      </c>
      <c r="K8176" s="131" t="s">
        <v>191</v>
      </c>
      <c r="L8176" s="2"/>
      <c r="M8176" s="2"/>
    </row>
    <row r="8177" ht="15.75" customHeight="1">
      <c r="A8177" s="136"/>
      <c r="B8177" s="137"/>
      <c r="C8177" s="138"/>
      <c r="D8177" s="131"/>
      <c r="E8177" s="131"/>
      <c r="F8177" s="131"/>
      <c r="G8177" s="131"/>
      <c r="H8177" s="131" t="s">
        <v>191</v>
      </c>
      <c r="I8177" s="131" t="str">
        <f>IFERROR(__xludf.DUMMYFUNCTION("""COMPUTED_VALUE"""),"")</f>
        <v/>
      </c>
      <c r="J8177" s="131" t="str">
        <f>IFERROR(__xludf.DUMMYFUNCTION("""COMPUTED_VALUE"""),"")</f>
        <v/>
      </c>
      <c r="K8177" s="131" t="s">
        <v>191</v>
      </c>
      <c r="L8177" s="2"/>
      <c r="M8177" s="2"/>
    </row>
    <row r="8178" ht="15.75" customHeight="1">
      <c r="A8178" s="136"/>
      <c r="B8178" s="137"/>
      <c r="C8178" s="138"/>
      <c r="D8178" s="131"/>
      <c r="E8178" s="131"/>
      <c r="F8178" s="131"/>
      <c r="G8178" s="131"/>
      <c r="H8178" s="131" t="s">
        <v>191</v>
      </c>
      <c r="I8178" s="131" t="str">
        <f>IFERROR(__xludf.DUMMYFUNCTION("""COMPUTED_VALUE"""),"")</f>
        <v/>
      </c>
      <c r="J8178" s="131" t="str">
        <f>IFERROR(__xludf.DUMMYFUNCTION("""COMPUTED_VALUE"""),"")</f>
        <v/>
      </c>
      <c r="K8178" s="131" t="s">
        <v>191</v>
      </c>
      <c r="L8178" s="2"/>
      <c r="M8178" s="2"/>
    </row>
    <row r="8179" ht="15.75" customHeight="1">
      <c r="A8179" s="151"/>
      <c r="B8179" s="137"/>
      <c r="C8179" s="140"/>
      <c r="D8179" s="131"/>
      <c r="E8179" s="131"/>
      <c r="F8179" s="131"/>
      <c r="G8179" s="131"/>
      <c r="H8179" s="131" t="s">
        <v>191</v>
      </c>
      <c r="I8179" s="131" t="str">
        <f>IFERROR(__xludf.DUMMYFUNCTION("""COMPUTED_VALUE"""),"")</f>
        <v/>
      </c>
      <c r="J8179" s="131" t="str">
        <f>IFERROR(__xludf.DUMMYFUNCTION("""COMPUTED_VALUE"""),"")</f>
        <v/>
      </c>
      <c r="K8179" s="131" t="s">
        <v>191</v>
      </c>
      <c r="L8179" s="2"/>
      <c r="M8179" s="2"/>
    </row>
    <row r="8180" ht="15.75" customHeight="1">
      <c r="A8180" s="136"/>
      <c r="B8180" s="137"/>
      <c r="C8180" s="140"/>
      <c r="D8180" s="131"/>
      <c r="E8180" s="131"/>
      <c r="F8180" s="131"/>
      <c r="G8180" s="131"/>
      <c r="H8180" s="131" t="s">
        <v>191</v>
      </c>
      <c r="I8180" s="131" t="str">
        <f>IFERROR(__xludf.DUMMYFUNCTION("""COMPUTED_VALUE"""),"")</f>
        <v/>
      </c>
      <c r="J8180" s="131" t="str">
        <f>IFERROR(__xludf.DUMMYFUNCTION("""COMPUTED_VALUE"""),"")</f>
        <v/>
      </c>
      <c r="K8180" s="131" t="s">
        <v>191</v>
      </c>
      <c r="L8180" s="2"/>
      <c r="M8180" s="2"/>
    </row>
    <row r="8181" ht="15.75" customHeight="1">
      <c r="A8181" s="136"/>
      <c r="B8181" s="137"/>
      <c r="C8181" s="138"/>
      <c r="D8181" s="131"/>
      <c r="E8181" s="131"/>
      <c r="F8181" s="131"/>
      <c r="G8181" s="131"/>
      <c r="H8181" s="131" t="s">
        <v>191</v>
      </c>
      <c r="I8181" s="131" t="str">
        <f>IFERROR(__xludf.DUMMYFUNCTION("""COMPUTED_VALUE"""),"")</f>
        <v/>
      </c>
      <c r="J8181" s="131" t="str">
        <f>IFERROR(__xludf.DUMMYFUNCTION("""COMPUTED_VALUE"""),"")</f>
        <v/>
      </c>
      <c r="K8181" s="131" t="s">
        <v>191</v>
      </c>
      <c r="L8181" s="2"/>
      <c r="M8181" s="2"/>
    </row>
    <row r="8182" ht="15.75" customHeight="1">
      <c r="A8182" s="136"/>
      <c r="B8182" s="137"/>
      <c r="C8182" s="138"/>
      <c r="D8182" s="131"/>
      <c r="E8182" s="131"/>
      <c r="F8182" s="131"/>
      <c r="G8182" s="131"/>
      <c r="H8182" s="131" t="s">
        <v>191</v>
      </c>
      <c r="I8182" s="131" t="str">
        <f>IFERROR(__xludf.DUMMYFUNCTION("""COMPUTED_VALUE"""),"")</f>
        <v/>
      </c>
      <c r="J8182" s="131" t="str">
        <f>IFERROR(__xludf.DUMMYFUNCTION("""COMPUTED_VALUE"""),"")</f>
        <v/>
      </c>
      <c r="K8182" s="131" t="s">
        <v>191</v>
      </c>
      <c r="L8182" s="2"/>
      <c r="M8182" s="2"/>
    </row>
    <row r="8183" ht="15.75" customHeight="1">
      <c r="A8183" s="136"/>
      <c r="B8183" s="137"/>
      <c r="C8183" s="138"/>
      <c r="D8183" s="131"/>
      <c r="E8183" s="131"/>
      <c r="F8183" s="131"/>
      <c r="G8183" s="131"/>
      <c r="H8183" s="131" t="s">
        <v>191</v>
      </c>
      <c r="I8183" s="131" t="str">
        <f>IFERROR(__xludf.DUMMYFUNCTION("""COMPUTED_VALUE"""),"")</f>
        <v/>
      </c>
      <c r="J8183" s="131" t="str">
        <f>IFERROR(__xludf.DUMMYFUNCTION("""COMPUTED_VALUE"""),"")</f>
        <v/>
      </c>
      <c r="K8183" s="131" t="s">
        <v>191</v>
      </c>
      <c r="L8183" s="2"/>
      <c r="M8183" s="2"/>
    </row>
    <row r="8184" ht="15.75" customHeight="1">
      <c r="A8184" s="151"/>
      <c r="B8184" s="137"/>
      <c r="C8184" s="138"/>
      <c r="D8184" s="131"/>
      <c r="E8184" s="131"/>
      <c r="F8184" s="131"/>
      <c r="G8184" s="131"/>
      <c r="H8184" s="131" t="s">
        <v>191</v>
      </c>
      <c r="I8184" s="131" t="str">
        <f>IFERROR(__xludf.DUMMYFUNCTION("""COMPUTED_VALUE"""),"")</f>
        <v/>
      </c>
      <c r="J8184" s="131" t="str">
        <f>IFERROR(__xludf.DUMMYFUNCTION("""COMPUTED_VALUE"""),"")</f>
        <v/>
      </c>
      <c r="K8184" s="131" t="s">
        <v>191</v>
      </c>
      <c r="L8184" s="2"/>
      <c r="M8184" s="2"/>
    </row>
    <row r="8185" ht="15.75" customHeight="1">
      <c r="A8185" s="136"/>
      <c r="B8185" s="137"/>
      <c r="C8185" s="138"/>
      <c r="D8185" s="131"/>
      <c r="E8185" s="131"/>
      <c r="F8185" s="131"/>
      <c r="G8185" s="131"/>
      <c r="H8185" s="131" t="s">
        <v>191</v>
      </c>
      <c r="I8185" s="131" t="str">
        <f>IFERROR(__xludf.DUMMYFUNCTION("""COMPUTED_VALUE"""),"")</f>
        <v/>
      </c>
      <c r="J8185" s="131" t="str">
        <f>IFERROR(__xludf.DUMMYFUNCTION("""COMPUTED_VALUE"""),"")</f>
        <v/>
      </c>
      <c r="K8185" s="131" t="s">
        <v>191</v>
      </c>
      <c r="L8185" s="2"/>
      <c r="M8185" s="2"/>
    </row>
    <row r="8186" ht="15.75" customHeight="1">
      <c r="A8186" s="136"/>
      <c r="B8186" s="137"/>
      <c r="C8186" s="138"/>
      <c r="D8186" s="131"/>
      <c r="E8186" s="131"/>
      <c r="F8186" s="131"/>
      <c r="G8186" s="131"/>
      <c r="H8186" s="131" t="s">
        <v>191</v>
      </c>
      <c r="I8186" s="131" t="str">
        <f>IFERROR(__xludf.DUMMYFUNCTION("""COMPUTED_VALUE"""),"")</f>
        <v/>
      </c>
      <c r="J8186" s="131" t="str">
        <f>IFERROR(__xludf.DUMMYFUNCTION("""COMPUTED_VALUE"""),"")</f>
        <v/>
      </c>
      <c r="K8186" s="131" t="s">
        <v>191</v>
      </c>
      <c r="L8186" s="2"/>
      <c r="M8186" s="2"/>
    </row>
    <row r="8187" ht="15.75" customHeight="1">
      <c r="A8187" s="136"/>
      <c r="B8187" s="137"/>
      <c r="C8187" s="138"/>
      <c r="D8187" s="131"/>
      <c r="E8187" s="131"/>
      <c r="F8187" s="131"/>
      <c r="G8187" s="131"/>
      <c r="H8187" s="131" t="s">
        <v>191</v>
      </c>
      <c r="I8187" s="131" t="str">
        <f>IFERROR(__xludf.DUMMYFUNCTION("""COMPUTED_VALUE"""),"")</f>
        <v/>
      </c>
      <c r="J8187" s="131" t="str">
        <f>IFERROR(__xludf.DUMMYFUNCTION("""COMPUTED_VALUE"""),"")</f>
        <v/>
      </c>
      <c r="K8187" s="131" t="s">
        <v>191</v>
      </c>
      <c r="L8187" s="2"/>
      <c r="M8187" s="2"/>
    </row>
    <row r="8188" ht="15.75" customHeight="1">
      <c r="A8188" s="136"/>
      <c r="B8188" s="137"/>
      <c r="C8188" s="138"/>
      <c r="D8188" s="131"/>
      <c r="E8188" s="131"/>
      <c r="F8188" s="131"/>
      <c r="G8188" s="131"/>
      <c r="H8188" s="131" t="s">
        <v>191</v>
      </c>
      <c r="I8188" s="131" t="str">
        <f>IFERROR(__xludf.DUMMYFUNCTION("""COMPUTED_VALUE"""),"")</f>
        <v/>
      </c>
      <c r="J8188" s="131" t="str">
        <f>IFERROR(__xludf.DUMMYFUNCTION("""COMPUTED_VALUE"""),"")</f>
        <v/>
      </c>
      <c r="K8188" s="131" t="s">
        <v>191</v>
      </c>
      <c r="L8188" s="2"/>
      <c r="M8188" s="2"/>
    </row>
    <row r="8189" ht="15.75" customHeight="1">
      <c r="A8189" s="136"/>
      <c r="B8189" s="137"/>
      <c r="C8189" s="140"/>
      <c r="D8189" s="131"/>
      <c r="E8189" s="131"/>
      <c r="F8189" s="131"/>
      <c r="G8189" s="131"/>
      <c r="H8189" s="131" t="s">
        <v>191</v>
      </c>
      <c r="I8189" s="131" t="str">
        <f>IFERROR(__xludf.DUMMYFUNCTION("""COMPUTED_VALUE"""),"")</f>
        <v/>
      </c>
      <c r="J8189" s="131" t="str">
        <f>IFERROR(__xludf.DUMMYFUNCTION("""COMPUTED_VALUE"""),"")</f>
        <v/>
      </c>
      <c r="K8189" s="131" t="s">
        <v>191</v>
      </c>
      <c r="L8189" s="2"/>
      <c r="M8189" s="2"/>
    </row>
    <row r="8190" ht="15.75" customHeight="1">
      <c r="A8190" s="136"/>
      <c r="B8190" s="137"/>
      <c r="C8190" s="138"/>
      <c r="D8190" s="131"/>
      <c r="E8190" s="131"/>
      <c r="F8190" s="131"/>
      <c r="G8190" s="131"/>
      <c r="H8190" s="131" t="s">
        <v>191</v>
      </c>
      <c r="I8190" s="131" t="str">
        <f>IFERROR(__xludf.DUMMYFUNCTION("""COMPUTED_VALUE"""),"")</f>
        <v/>
      </c>
      <c r="J8190" s="131" t="str">
        <f>IFERROR(__xludf.DUMMYFUNCTION("""COMPUTED_VALUE"""),"")</f>
        <v/>
      </c>
      <c r="K8190" s="131" t="s">
        <v>191</v>
      </c>
      <c r="L8190" s="2"/>
      <c r="M8190" s="2"/>
    </row>
    <row r="8191" ht="15.75" customHeight="1">
      <c r="A8191" s="136"/>
      <c r="B8191" s="137"/>
      <c r="C8191" s="138"/>
      <c r="D8191" s="131"/>
      <c r="E8191" s="131"/>
      <c r="F8191" s="131"/>
      <c r="G8191" s="131"/>
      <c r="H8191" s="131" t="s">
        <v>191</v>
      </c>
      <c r="I8191" s="131" t="str">
        <f>IFERROR(__xludf.DUMMYFUNCTION("""COMPUTED_VALUE"""),"")</f>
        <v/>
      </c>
      <c r="J8191" s="131" t="str">
        <f>IFERROR(__xludf.DUMMYFUNCTION("""COMPUTED_VALUE"""),"")</f>
        <v/>
      </c>
      <c r="K8191" s="131" t="s">
        <v>191</v>
      </c>
      <c r="L8191" s="2"/>
      <c r="M8191" s="2"/>
    </row>
    <row r="8192" ht="15.75" customHeight="1">
      <c r="A8192" s="136"/>
      <c r="B8192" s="137"/>
      <c r="C8192" s="140"/>
      <c r="D8192" s="131"/>
      <c r="E8192" s="131"/>
      <c r="F8192" s="131"/>
      <c r="G8192" s="131"/>
      <c r="H8192" s="131" t="s">
        <v>191</v>
      </c>
      <c r="I8192" s="131" t="str">
        <f>IFERROR(__xludf.DUMMYFUNCTION("""COMPUTED_VALUE"""),"")</f>
        <v/>
      </c>
      <c r="J8192" s="131" t="str">
        <f>IFERROR(__xludf.DUMMYFUNCTION("""COMPUTED_VALUE"""),"")</f>
        <v/>
      </c>
      <c r="K8192" s="131" t="s">
        <v>191</v>
      </c>
      <c r="L8192" s="2"/>
      <c r="M8192" s="2"/>
    </row>
    <row r="8193" ht="15.75" customHeight="1">
      <c r="A8193" s="136"/>
      <c r="B8193" s="137"/>
      <c r="C8193" s="138"/>
      <c r="D8193" s="131"/>
      <c r="E8193" s="131"/>
      <c r="F8193" s="131"/>
      <c r="G8193" s="131"/>
      <c r="H8193" s="131" t="s">
        <v>191</v>
      </c>
      <c r="I8193" s="131" t="str">
        <f>IFERROR(__xludf.DUMMYFUNCTION("""COMPUTED_VALUE"""),"")</f>
        <v/>
      </c>
      <c r="J8193" s="131" t="str">
        <f>IFERROR(__xludf.DUMMYFUNCTION("""COMPUTED_VALUE"""),"")</f>
        <v/>
      </c>
      <c r="K8193" s="131" t="s">
        <v>191</v>
      </c>
      <c r="L8193" s="2"/>
      <c r="M8193" s="2"/>
    </row>
    <row r="8194" ht="15.75" customHeight="1">
      <c r="A8194" s="136"/>
      <c r="B8194" s="137"/>
      <c r="C8194" s="138"/>
      <c r="D8194" s="131"/>
      <c r="E8194" s="131"/>
      <c r="F8194" s="131"/>
      <c r="G8194" s="131"/>
      <c r="H8194" s="131" t="s">
        <v>191</v>
      </c>
      <c r="I8194" s="131" t="str">
        <f>IFERROR(__xludf.DUMMYFUNCTION("""COMPUTED_VALUE"""),"")</f>
        <v/>
      </c>
      <c r="J8194" s="131" t="str">
        <f>IFERROR(__xludf.DUMMYFUNCTION("""COMPUTED_VALUE"""),"")</f>
        <v/>
      </c>
      <c r="K8194" s="131" t="s">
        <v>191</v>
      </c>
      <c r="L8194" s="2"/>
      <c r="M8194" s="2"/>
    </row>
    <row r="8195" ht="15.75" customHeight="1">
      <c r="A8195" s="136"/>
      <c r="B8195" s="137"/>
      <c r="C8195" s="138"/>
      <c r="D8195" s="131"/>
      <c r="E8195" s="131"/>
      <c r="F8195" s="131"/>
      <c r="G8195" s="131"/>
      <c r="H8195" s="131" t="s">
        <v>191</v>
      </c>
      <c r="I8195" s="131" t="str">
        <f>IFERROR(__xludf.DUMMYFUNCTION("""COMPUTED_VALUE"""),"")</f>
        <v/>
      </c>
      <c r="J8195" s="131" t="str">
        <f>IFERROR(__xludf.DUMMYFUNCTION("""COMPUTED_VALUE"""),"")</f>
        <v/>
      </c>
      <c r="K8195" s="131" t="s">
        <v>191</v>
      </c>
      <c r="L8195" s="2"/>
      <c r="M8195" s="2"/>
    </row>
    <row r="8196" ht="15.75" customHeight="1">
      <c r="A8196" s="136"/>
      <c r="B8196" s="137"/>
      <c r="C8196" s="138"/>
      <c r="D8196" s="131"/>
      <c r="E8196" s="131"/>
      <c r="F8196" s="131"/>
      <c r="G8196" s="131"/>
      <c r="H8196" s="131" t="s">
        <v>191</v>
      </c>
      <c r="I8196" s="131" t="str">
        <f>IFERROR(__xludf.DUMMYFUNCTION("""COMPUTED_VALUE"""),"")</f>
        <v/>
      </c>
      <c r="J8196" s="131" t="str">
        <f>IFERROR(__xludf.DUMMYFUNCTION("""COMPUTED_VALUE"""),"")</f>
        <v/>
      </c>
      <c r="K8196" s="131" t="s">
        <v>191</v>
      </c>
      <c r="L8196" s="2"/>
      <c r="M8196" s="2"/>
    </row>
    <row r="8197" ht="15.75" customHeight="1">
      <c r="A8197" s="136"/>
      <c r="B8197" s="137"/>
      <c r="C8197" s="138"/>
      <c r="D8197" s="131"/>
      <c r="E8197" s="131"/>
      <c r="F8197" s="131"/>
      <c r="G8197" s="131"/>
      <c r="H8197" s="131" t="s">
        <v>191</v>
      </c>
      <c r="I8197" s="131" t="str">
        <f>IFERROR(__xludf.DUMMYFUNCTION("""COMPUTED_VALUE"""),"")</f>
        <v/>
      </c>
      <c r="J8197" s="131" t="str">
        <f>IFERROR(__xludf.DUMMYFUNCTION("""COMPUTED_VALUE"""),"")</f>
        <v/>
      </c>
      <c r="K8197" s="131" t="s">
        <v>191</v>
      </c>
      <c r="L8197" s="2"/>
      <c r="M8197" s="2"/>
    </row>
    <row r="8198" ht="15.75" customHeight="1">
      <c r="A8198" s="136"/>
      <c r="B8198" s="137"/>
      <c r="C8198" s="138"/>
      <c r="D8198" s="131"/>
      <c r="E8198" s="131"/>
      <c r="F8198" s="131"/>
      <c r="G8198" s="131"/>
      <c r="H8198" s="131" t="s">
        <v>191</v>
      </c>
      <c r="I8198" s="131" t="str">
        <f>IFERROR(__xludf.DUMMYFUNCTION("""COMPUTED_VALUE"""),"")</f>
        <v/>
      </c>
      <c r="J8198" s="131" t="str">
        <f>IFERROR(__xludf.DUMMYFUNCTION("""COMPUTED_VALUE"""),"")</f>
        <v/>
      </c>
      <c r="K8198" s="131" t="s">
        <v>191</v>
      </c>
      <c r="L8198" s="2"/>
      <c r="M8198" s="2"/>
    </row>
    <row r="8199" ht="15.75" customHeight="1">
      <c r="A8199" s="136"/>
      <c r="B8199" s="137"/>
      <c r="C8199" s="138"/>
      <c r="D8199" s="131"/>
      <c r="E8199" s="131"/>
      <c r="F8199" s="131"/>
      <c r="G8199" s="131"/>
      <c r="H8199" s="131" t="s">
        <v>191</v>
      </c>
      <c r="I8199" s="131" t="str">
        <f>IFERROR(__xludf.DUMMYFUNCTION("""COMPUTED_VALUE"""),"")</f>
        <v/>
      </c>
      <c r="J8199" s="131" t="str">
        <f>IFERROR(__xludf.DUMMYFUNCTION("""COMPUTED_VALUE"""),"")</f>
        <v/>
      </c>
      <c r="K8199" s="131" t="s">
        <v>191</v>
      </c>
      <c r="L8199" s="2"/>
      <c r="M8199" s="2"/>
    </row>
    <row r="8200" ht="15.75" customHeight="1">
      <c r="A8200" s="136"/>
      <c r="B8200" s="137"/>
      <c r="C8200" s="138"/>
      <c r="D8200" s="131"/>
      <c r="E8200" s="131"/>
      <c r="F8200" s="131"/>
      <c r="G8200" s="131"/>
      <c r="H8200" s="131" t="s">
        <v>191</v>
      </c>
      <c r="I8200" s="131" t="str">
        <f>IFERROR(__xludf.DUMMYFUNCTION("""COMPUTED_VALUE"""),"")</f>
        <v/>
      </c>
      <c r="J8200" s="131" t="str">
        <f>IFERROR(__xludf.DUMMYFUNCTION("""COMPUTED_VALUE"""),"")</f>
        <v/>
      </c>
      <c r="K8200" s="131" t="s">
        <v>191</v>
      </c>
      <c r="L8200" s="2"/>
      <c r="M8200" s="2"/>
    </row>
    <row r="8201" ht="15.75" customHeight="1">
      <c r="A8201" s="136"/>
      <c r="B8201" s="137"/>
      <c r="C8201" s="138"/>
      <c r="D8201" s="131"/>
      <c r="E8201" s="131"/>
      <c r="F8201" s="131"/>
      <c r="G8201" s="131"/>
      <c r="H8201" s="131" t="s">
        <v>191</v>
      </c>
      <c r="I8201" s="131" t="str">
        <f>IFERROR(__xludf.DUMMYFUNCTION("""COMPUTED_VALUE"""),"")</f>
        <v/>
      </c>
      <c r="J8201" s="131" t="str">
        <f>IFERROR(__xludf.DUMMYFUNCTION("""COMPUTED_VALUE"""),"")</f>
        <v/>
      </c>
      <c r="K8201" s="131" t="s">
        <v>191</v>
      </c>
      <c r="L8201" s="2"/>
      <c r="M8201" s="2"/>
    </row>
    <row r="8202" ht="15.75" customHeight="1">
      <c r="A8202" s="136"/>
      <c r="B8202" s="137"/>
      <c r="C8202" s="138"/>
      <c r="D8202" s="131"/>
      <c r="E8202" s="131"/>
      <c r="F8202" s="131"/>
      <c r="G8202" s="131"/>
      <c r="H8202" s="131" t="s">
        <v>191</v>
      </c>
      <c r="I8202" s="131" t="str">
        <f>IFERROR(__xludf.DUMMYFUNCTION("""COMPUTED_VALUE"""),"")</f>
        <v/>
      </c>
      <c r="J8202" s="131" t="str">
        <f>IFERROR(__xludf.DUMMYFUNCTION("""COMPUTED_VALUE"""),"")</f>
        <v/>
      </c>
      <c r="K8202" s="131" t="s">
        <v>191</v>
      </c>
      <c r="L8202" s="2"/>
      <c r="M8202" s="2"/>
    </row>
    <row r="8203" ht="15.75" customHeight="1">
      <c r="A8203" s="136"/>
      <c r="B8203" s="137"/>
      <c r="C8203" s="138"/>
      <c r="D8203" s="131"/>
      <c r="E8203" s="131"/>
      <c r="F8203" s="131"/>
      <c r="G8203" s="131"/>
      <c r="H8203" s="131" t="s">
        <v>191</v>
      </c>
      <c r="I8203" s="131" t="str">
        <f>IFERROR(__xludf.DUMMYFUNCTION("""COMPUTED_VALUE"""),"")</f>
        <v/>
      </c>
      <c r="J8203" s="131" t="str">
        <f>IFERROR(__xludf.DUMMYFUNCTION("""COMPUTED_VALUE"""),"")</f>
        <v/>
      </c>
      <c r="K8203" s="131" t="s">
        <v>191</v>
      </c>
      <c r="L8203" s="2"/>
      <c r="M8203" s="2"/>
    </row>
    <row r="8204" ht="15.75" customHeight="1">
      <c r="A8204" s="136"/>
      <c r="B8204" s="137"/>
      <c r="C8204" s="138"/>
      <c r="D8204" s="131"/>
      <c r="E8204" s="131"/>
      <c r="F8204" s="131"/>
      <c r="G8204" s="131"/>
      <c r="H8204" s="131" t="s">
        <v>191</v>
      </c>
      <c r="I8204" s="131" t="str">
        <f>IFERROR(__xludf.DUMMYFUNCTION("""COMPUTED_VALUE"""),"")</f>
        <v/>
      </c>
      <c r="J8204" s="131" t="str">
        <f>IFERROR(__xludf.DUMMYFUNCTION("""COMPUTED_VALUE"""),"")</f>
        <v/>
      </c>
      <c r="K8204" s="131" t="s">
        <v>191</v>
      </c>
      <c r="L8204" s="2"/>
      <c r="M8204" s="2"/>
    </row>
    <row r="8205" ht="15.75" customHeight="1">
      <c r="A8205" s="136"/>
      <c r="B8205" s="137"/>
      <c r="C8205" s="140"/>
      <c r="D8205" s="131"/>
      <c r="E8205" s="131"/>
      <c r="F8205" s="131"/>
      <c r="G8205" s="131"/>
      <c r="H8205" s="131" t="s">
        <v>191</v>
      </c>
      <c r="I8205" s="131" t="str">
        <f>IFERROR(__xludf.DUMMYFUNCTION("""COMPUTED_VALUE"""),"")</f>
        <v/>
      </c>
      <c r="J8205" s="131" t="str">
        <f>IFERROR(__xludf.DUMMYFUNCTION("""COMPUTED_VALUE"""),"")</f>
        <v/>
      </c>
      <c r="K8205" s="131" t="s">
        <v>191</v>
      </c>
      <c r="L8205" s="2"/>
      <c r="M8205" s="2"/>
    </row>
    <row r="8206" ht="15.75" customHeight="1">
      <c r="A8206" s="136"/>
      <c r="B8206" s="137"/>
      <c r="C8206" s="138"/>
      <c r="D8206" s="131"/>
      <c r="E8206" s="131"/>
      <c r="F8206" s="131"/>
      <c r="G8206" s="131"/>
      <c r="H8206" s="131" t="s">
        <v>191</v>
      </c>
      <c r="I8206" s="131" t="str">
        <f>IFERROR(__xludf.DUMMYFUNCTION("""COMPUTED_VALUE"""),"")</f>
        <v/>
      </c>
      <c r="J8206" s="131" t="str">
        <f>IFERROR(__xludf.DUMMYFUNCTION("""COMPUTED_VALUE"""),"")</f>
        <v/>
      </c>
      <c r="K8206" s="131" t="s">
        <v>191</v>
      </c>
      <c r="L8206" s="2"/>
      <c r="M8206" s="2"/>
    </row>
    <row r="8207" ht="15.75" customHeight="1">
      <c r="A8207" s="136"/>
      <c r="B8207" s="137"/>
      <c r="C8207" s="140"/>
      <c r="D8207" s="131"/>
      <c r="E8207" s="131"/>
      <c r="F8207" s="131"/>
      <c r="G8207" s="131"/>
      <c r="H8207" s="131" t="s">
        <v>191</v>
      </c>
      <c r="I8207" s="131" t="str">
        <f>IFERROR(__xludf.DUMMYFUNCTION("""COMPUTED_VALUE"""),"")</f>
        <v/>
      </c>
      <c r="J8207" s="131" t="str">
        <f>IFERROR(__xludf.DUMMYFUNCTION("""COMPUTED_VALUE"""),"")</f>
        <v/>
      </c>
      <c r="K8207" s="131" t="s">
        <v>191</v>
      </c>
      <c r="L8207" s="2"/>
      <c r="M8207" s="2"/>
    </row>
    <row r="8208" ht="15.75" customHeight="1">
      <c r="A8208" s="136"/>
      <c r="B8208" s="137"/>
      <c r="C8208" s="138"/>
      <c r="D8208" s="131"/>
      <c r="E8208" s="131"/>
      <c r="F8208" s="131"/>
      <c r="G8208" s="131"/>
      <c r="H8208" s="131" t="s">
        <v>191</v>
      </c>
      <c r="I8208" s="131" t="str">
        <f>IFERROR(__xludf.DUMMYFUNCTION("""COMPUTED_VALUE"""),"")</f>
        <v/>
      </c>
      <c r="J8208" s="131" t="str">
        <f>IFERROR(__xludf.DUMMYFUNCTION("""COMPUTED_VALUE"""),"")</f>
        <v/>
      </c>
      <c r="K8208" s="131" t="s">
        <v>191</v>
      </c>
      <c r="L8208" s="2"/>
      <c r="M8208" s="2"/>
    </row>
    <row r="8209" ht="15.75" customHeight="1">
      <c r="A8209" s="136"/>
      <c r="B8209" s="137"/>
      <c r="C8209" s="138"/>
      <c r="D8209" s="131"/>
      <c r="E8209" s="131"/>
      <c r="F8209" s="131"/>
      <c r="G8209" s="131"/>
      <c r="H8209" s="131" t="s">
        <v>191</v>
      </c>
      <c r="I8209" s="131" t="str">
        <f>IFERROR(__xludf.DUMMYFUNCTION("""COMPUTED_VALUE"""),"")</f>
        <v/>
      </c>
      <c r="J8209" s="131" t="str">
        <f>IFERROR(__xludf.DUMMYFUNCTION("""COMPUTED_VALUE"""),"")</f>
        <v/>
      </c>
      <c r="K8209" s="131" t="s">
        <v>191</v>
      </c>
      <c r="L8209" s="2"/>
      <c r="M8209" s="2"/>
    </row>
    <row r="8210" ht="15.75" customHeight="1">
      <c r="A8210" s="136"/>
      <c r="B8210" s="137"/>
      <c r="C8210" s="138"/>
      <c r="D8210" s="131"/>
      <c r="E8210" s="131"/>
      <c r="F8210" s="131"/>
      <c r="G8210" s="131"/>
      <c r="H8210" s="131" t="s">
        <v>191</v>
      </c>
      <c r="I8210" s="131" t="str">
        <f>IFERROR(__xludf.DUMMYFUNCTION("""COMPUTED_VALUE"""),"")</f>
        <v/>
      </c>
      <c r="J8210" s="131" t="str">
        <f>IFERROR(__xludf.DUMMYFUNCTION("""COMPUTED_VALUE"""),"")</f>
        <v/>
      </c>
      <c r="K8210" s="131" t="s">
        <v>191</v>
      </c>
      <c r="L8210" s="2"/>
      <c r="M8210" s="2"/>
    </row>
    <row r="8211" ht="15.75" customHeight="1">
      <c r="A8211" s="151"/>
      <c r="B8211" s="137"/>
      <c r="C8211" s="140"/>
      <c r="D8211" s="131"/>
      <c r="E8211" s="131"/>
      <c r="F8211" s="131"/>
      <c r="G8211" s="131"/>
      <c r="H8211" s="131" t="s">
        <v>191</v>
      </c>
      <c r="I8211" s="131" t="str">
        <f>IFERROR(__xludf.DUMMYFUNCTION("""COMPUTED_VALUE"""),"")</f>
        <v/>
      </c>
      <c r="J8211" s="131" t="str">
        <f>IFERROR(__xludf.DUMMYFUNCTION("""COMPUTED_VALUE"""),"")</f>
        <v/>
      </c>
      <c r="K8211" s="131" t="s">
        <v>191</v>
      </c>
      <c r="L8211" s="2"/>
      <c r="M8211" s="2"/>
    </row>
    <row r="8212" ht="15.75" customHeight="1">
      <c r="A8212" s="136"/>
      <c r="B8212" s="137"/>
      <c r="C8212" s="138"/>
      <c r="D8212" s="131"/>
      <c r="E8212" s="131"/>
      <c r="F8212" s="131"/>
      <c r="G8212" s="131"/>
      <c r="H8212" s="131" t="s">
        <v>191</v>
      </c>
      <c r="I8212" s="131" t="str">
        <f>IFERROR(__xludf.DUMMYFUNCTION("""COMPUTED_VALUE"""),"")</f>
        <v/>
      </c>
      <c r="J8212" s="131" t="str">
        <f>IFERROR(__xludf.DUMMYFUNCTION("""COMPUTED_VALUE"""),"")</f>
        <v/>
      </c>
      <c r="K8212" s="131" t="s">
        <v>191</v>
      </c>
      <c r="L8212" s="2"/>
      <c r="M8212" s="2"/>
    </row>
    <row r="8213" ht="15.75" customHeight="1">
      <c r="A8213" s="136"/>
      <c r="B8213" s="137"/>
      <c r="C8213" s="138"/>
      <c r="D8213" s="131"/>
      <c r="E8213" s="131"/>
      <c r="F8213" s="131"/>
      <c r="G8213" s="131"/>
      <c r="H8213" s="131" t="s">
        <v>191</v>
      </c>
      <c r="I8213" s="131" t="str">
        <f>IFERROR(__xludf.DUMMYFUNCTION("""COMPUTED_VALUE"""),"")</f>
        <v/>
      </c>
      <c r="J8213" s="131" t="str">
        <f>IFERROR(__xludf.DUMMYFUNCTION("""COMPUTED_VALUE"""),"")</f>
        <v/>
      </c>
      <c r="K8213" s="131" t="s">
        <v>191</v>
      </c>
      <c r="L8213" s="2"/>
      <c r="M8213" s="2"/>
    </row>
    <row r="8214" ht="15.75" customHeight="1">
      <c r="A8214" s="136"/>
      <c r="B8214" s="137"/>
      <c r="C8214" s="138"/>
      <c r="D8214" s="131"/>
      <c r="E8214" s="131"/>
      <c r="F8214" s="131"/>
      <c r="G8214" s="131"/>
      <c r="H8214" s="131" t="s">
        <v>191</v>
      </c>
      <c r="I8214" s="131" t="str">
        <f>IFERROR(__xludf.DUMMYFUNCTION("""COMPUTED_VALUE"""),"")</f>
        <v/>
      </c>
      <c r="J8214" s="131" t="str">
        <f>IFERROR(__xludf.DUMMYFUNCTION("""COMPUTED_VALUE"""),"")</f>
        <v/>
      </c>
      <c r="K8214" s="131" t="s">
        <v>191</v>
      </c>
      <c r="L8214" s="2"/>
      <c r="M8214" s="2"/>
    </row>
    <row r="8215" ht="15.75" customHeight="1">
      <c r="A8215" s="136"/>
      <c r="B8215" s="137"/>
      <c r="C8215" s="138"/>
      <c r="D8215" s="131"/>
      <c r="E8215" s="131"/>
      <c r="F8215" s="131"/>
      <c r="G8215" s="131"/>
      <c r="H8215" s="131" t="s">
        <v>191</v>
      </c>
      <c r="I8215" s="131" t="str">
        <f>IFERROR(__xludf.DUMMYFUNCTION("""COMPUTED_VALUE"""),"")</f>
        <v/>
      </c>
      <c r="J8215" s="131" t="str">
        <f>IFERROR(__xludf.DUMMYFUNCTION("""COMPUTED_VALUE"""),"")</f>
        <v/>
      </c>
      <c r="K8215" s="131" t="s">
        <v>191</v>
      </c>
      <c r="L8215" s="2"/>
      <c r="M8215" s="2"/>
    </row>
    <row r="8216" ht="15.75" customHeight="1">
      <c r="A8216" s="136"/>
      <c r="B8216" s="137"/>
      <c r="C8216" s="138"/>
      <c r="D8216" s="131"/>
      <c r="E8216" s="131"/>
      <c r="F8216" s="131"/>
      <c r="G8216" s="131"/>
      <c r="H8216" s="131" t="s">
        <v>191</v>
      </c>
      <c r="I8216" s="131" t="str">
        <f>IFERROR(__xludf.DUMMYFUNCTION("""COMPUTED_VALUE"""),"")</f>
        <v/>
      </c>
      <c r="J8216" s="131" t="str">
        <f>IFERROR(__xludf.DUMMYFUNCTION("""COMPUTED_VALUE"""),"")</f>
        <v/>
      </c>
      <c r="K8216" s="131" t="s">
        <v>191</v>
      </c>
      <c r="L8216" s="2"/>
      <c r="M8216" s="2"/>
    </row>
    <row r="8217" ht="15.75" customHeight="1">
      <c r="A8217" s="136"/>
      <c r="B8217" s="137"/>
      <c r="C8217" s="138"/>
      <c r="D8217" s="131"/>
      <c r="E8217" s="131"/>
      <c r="F8217" s="131"/>
      <c r="G8217" s="131"/>
      <c r="H8217" s="131" t="s">
        <v>191</v>
      </c>
      <c r="I8217" s="131" t="str">
        <f>IFERROR(__xludf.DUMMYFUNCTION("""COMPUTED_VALUE"""),"")</f>
        <v/>
      </c>
      <c r="J8217" s="131" t="str">
        <f>IFERROR(__xludf.DUMMYFUNCTION("""COMPUTED_VALUE"""),"")</f>
        <v/>
      </c>
      <c r="K8217" s="131" t="s">
        <v>191</v>
      </c>
      <c r="L8217" s="2"/>
      <c r="M8217" s="2"/>
    </row>
    <row r="8218" ht="15.75" customHeight="1">
      <c r="A8218" s="136"/>
      <c r="B8218" s="137"/>
      <c r="C8218" s="138"/>
      <c r="D8218" s="131"/>
      <c r="E8218" s="131"/>
      <c r="F8218" s="131"/>
      <c r="G8218" s="131"/>
      <c r="H8218" s="131" t="s">
        <v>191</v>
      </c>
      <c r="I8218" s="131" t="str">
        <f>IFERROR(__xludf.DUMMYFUNCTION("""COMPUTED_VALUE"""),"")</f>
        <v/>
      </c>
      <c r="J8218" s="131" t="str">
        <f>IFERROR(__xludf.DUMMYFUNCTION("""COMPUTED_VALUE"""),"")</f>
        <v/>
      </c>
      <c r="K8218" s="131" t="s">
        <v>191</v>
      </c>
      <c r="L8218" s="2"/>
      <c r="M8218" s="2"/>
    </row>
    <row r="8219" ht="15.75" customHeight="1">
      <c r="A8219" s="136"/>
      <c r="B8219" s="137"/>
      <c r="C8219" s="138"/>
      <c r="D8219" s="131"/>
      <c r="E8219" s="131"/>
      <c r="F8219" s="131"/>
      <c r="G8219" s="131"/>
      <c r="H8219" s="131" t="s">
        <v>191</v>
      </c>
      <c r="I8219" s="131" t="str">
        <f>IFERROR(__xludf.DUMMYFUNCTION("""COMPUTED_VALUE"""),"")</f>
        <v/>
      </c>
      <c r="J8219" s="131" t="str">
        <f>IFERROR(__xludf.DUMMYFUNCTION("""COMPUTED_VALUE"""),"")</f>
        <v/>
      </c>
      <c r="K8219" s="131" t="s">
        <v>191</v>
      </c>
      <c r="L8219" s="2"/>
      <c r="M8219" s="2"/>
    </row>
    <row r="8220" ht="15.75" customHeight="1">
      <c r="A8220" s="136"/>
      <c r="B8220" s="137"/>
      <c r="C8220" s="138"/>
      <c r="D8220" s="131"/>
      <c r="E8220" s="131"/>
      <c r="F8220" s="131"/>
      <c r="G8220" s="131"/>
      <c r="H8220" s="131" t="s">
        <v>191</v>
      </c>
      <c r="I8220" s="131" t="str">
        <f>IFERROR(__xludf.DUMMYFUNCTION("""COMPUTED_VALUE"""),"")</f>
        <v/>
      </c>
      <c r="J8220" s="131" t="str">
        <f>IFERROR(__xludf.DUMMYFUNCTION("""COMPUTED_VALUE"""),"")</f>
        <v/>
      </c>
      <c r="K8220" s="131" t="s">
        <v>191</v>
      </c>
      <c r="L8220" s="2"/>
      <c r="M8220" s="2"/>
    </row>
    <row r="8221" ht="15.75" customHeight="1">
      <c r="A8221" s="136"/>
      <c r="B8221" s="137"/>
      <c r="C8221" s="138"/>
      <c r="D8221" s="131"/>
      <c r="E8221" s="131"/>
      <c r="F8221" s="131"/>
      <c r="G8221" s="131"/>
      <c r="H8221" s="131" t="s">
        <v>191</v>
      </c>
      <c r="I8221" s="131" t="str">
        <f>IFERROR(__xludf.DUMMYFUNCTION("""COMPUTED_VALUE"""),"")</f>
        <v/>
      </c>
      <c r="J8221" s="131" t="str">
        <f>IFERROR(__xludf.DUMMYFUNCTION("""COMPUTED_VALUE"""),"")</f>
        <v/>
      </c>
      <c r="K8221" s="131" t="s">
        <v>191</v>
      </c>
      <c r="L8221" s="2"/>
      <c r="M8221" s="2"/>
    </row>
    <row r="8222" ht="15.75" customHeight="1">
      <c r="A8222" s="136"/>
      <c r="B8222" s="137"/>
      <c r="C8222" s="138"/>
      <c r="D8222" s="131"/>
      <c r="E8222" s="131"/>
      <c r="F8222" s="131"/>
      <c r="G8222" s="131"/>
      <c r="H8222" s="131" t="s">
        <v>191</v>
      </c>
      <c r="I8222" s="131" t="str">
        <f>IFERROR(__xludf.DUMMYFUNCTION("""COMPUTED_VALUE"""),"")</f>
        <v/>
      </c>
      <c r="J8222" s="131" t="str">
        <f>IFERROR(__xludf.DUMMYFUNCTION("""COMPUTED_VALUE"""),"")</f>
        <v/>
      </c>
      <c r="K8222" s="131" t="s">
        <v>191</v>
      </c>
      <c r="L8222" s="2"/>
      <c r="M8222" s="2"/>
    </row>
    <row r="8223" ht="15.75" customHeight="1">
      <c r="A8223" s="136"/>
      <c r="B8223" s="137"/>
      <c r="C8223" s="138"/>
      <c r="D8223" s="131"/>
      <c r="E8223" s="131"/>
      <c r="F8223" s="131"/>
      <c r="G8223" s="131"/>
      <c r="H8223" s="131" t="s">
        <v>191</v>
      </c>
      <c r="I8223" s="131" t="str">
        <f>IFERROR(__xludf.DUMMYFUNCTION("""COMPUTED_VALUE"""),"")</f>
        <v/>
      </c>
      <c r="J8223" s="131" t="str">
        <f>IFERROR(__xludf.DUMMYFUNCTION("""COMPUTED_VALUE"""),"")</f>
        <v/>
      </c>
      <c r="K8223" s="131" t="s">
        <v>191</v>
      </c>
      <c r="L8223" s="2"/>
      <c r="M8223" s="2"/>
    </row>
    <row r="8224" ht="15.75" customHeight="1">
      <c r="A8224" s="136"/>
      <c r="B8224" s="137"/>
      <c r="C8224" s="140"/>
      <c r="D8224" s="131"/>
      <c r="E8224" s="131"/>
      <c r="F8224" s="131"/>
      <c r="G8224" s="131"/>
      <c r="H8224" s="131" t="s">
        <v>191</v>
      </c>
      <c r="I8224" s="131" t="str">
        <f>IFERROR(__xludf.DUMMYFUNCTION("""COMPUTED_VALUE"""),"")</f>
        <v/>
      </c>
      <c r="J8224" s="131" t="str">
        <f>IFERROR(__xludf.DUMMYFUNCTION("""COMPUTED_VALUE"""),"")</f>
        <v/>
      </c>
      <c r="K8224" s="131" t="s">
        <v>191</v>
      </c>
      <c r="L8224" s="2"/>
      <c r="M8224" s="2"/>
    </row>
    <row r="8225" ht="15.75" customHeight="1">
      <c r="A8225" s="136"/>
      <c r="B8225" s="137"/>
      <c r="C8225" s="138"/>
      <c r="D8225" s="131"/>
      <c r="E8225" s="131"/>
      <c r="F8225" s="131"/>
      <c r="G8225" s="131"/>
      <c r="H8225" s="131" t="s">
        <v>191</v>
      </c>
      <c r="I8225" s="131" t="str">
        <f>IFERROR(__xludf.DUMMYFUNCTION("""COMPUTED_VALUE"""),"")</f>
        <v/>
      </c>
      <c r="J8225" s="131" t="str">
        <f>IFERROR(__xludf.DUMMYFUNCTION("""COMPUTED_VALUE"""),"")</f>
        <v/>
      </c>
      <c r="K8225" s="131" t="s">
        <v>191</v>
      </c>
      <c r="L8225" s="2"/>
      <c r="M8225" s="2"/>
    </row>
    <row r="8226" ht="15.75" customHeight="1">
      <c r="A8226" s="136"/>
      <c r="B8226" s="137"/>
      <c r="C8226" s="138"/>
      <c r="D8226" s="131"/>
      <c r="E8226" s="131"/>
      <c r="F8226" s="131"/>
      <c r="G8226" s="131"/>
      <c r="H8226" s="131" t="s">
        <v>191</v>
      </c>
      <c r="I8226" s="131" t="str">
        <f>IFERROR(__xludf.DUMMYFUNCTION("""COMPUTED_VALUE"""),"")</f>
        <v/>
      </c>
      <c r="J8226" s="131" t="str">
        <f>IFERROR(__xludf.DUMMYFUNCTION("""COMPUTED_VALUE"""),"")</f>
        <v/>
      </c>
      <c r="K8226" s="131" t="s">
        <v>191</v>
      </c>
      <c r="L8226" s="2"/>
      <c r="M8226" s="2"/>
    </row>
    <row r="8227" ht="15.75" customHeight="1">
      <c r="A8227" s="136"/>
      <c r="B8227" s="137"/>
      <c r="C8227" s="138"/>
      <c r="D8227" s="131"/>
      <c r="E8227" s="131"/>
      <c r="F8227" s="131"/>
      <c r="G8227" s="131"/>
      <c r="H8227" s="131" t="s">
        <v>191</v>
      </c>
      <c r="I8227" s="131" t="str">
        <f>IFERROR(__xludf.DUMMYFUNCTION("""COMPUTED_VALUE"""),"")</f>
        <v/>
      </c>
      <c r="J8227" s="131" t="str">
        <f>IFERROR(__xludf.DUMMYFUNCTION("""COMPUTED_VALUE"""),"")</f>
        <v/>
      </c>
      <c r="K8227" s="131" t="s">
        <v>191</v>
      </c>
      <c r="L8227" s="2"/>
      <c r="M8227" s="2"/>
    </row>
    <row r="8228" ht="15.75" customHeight="1">
      <c r="A8228" s="136"/>
      <c r="B8228" s="137"/>
      <c r="C8228" s="140"/>
      <c r="D8228" s="131"/>
      <c r="E8228" s="131"/>
      <c r="F8228" s="131"/>
      <c r="G8228" s="131"/>
      <c r="H8228" s="131" t="s">
        <v>191</v>
      </c>
      <c r="I8228" s="131" t="str">
        <f>IFERROR(__xludf.DUMMYFUNCTION("""COMPUTED_VALUE"""),"")</f>
        <v/>
      </c>
      <c r="J8228" s="131" t="str">
        <f>IFERROR(__xludf.DUMMYFUNCTION("""COMPUTED_VALUE"""),"")</f>
        <v/>
      </c>
      <c r="K8228" s="131" t="s">
        <v>191</v>
      </c>
      <c r="L8228" s="2"/>
      <c r="M8228" s="2"/>
    </row>
    <row r="8229" ht="15.75" customHeight="1">
      <c r="A8229" s="136"/>
      <c r="B8229" s="137"/>
      <c r="C8229" s="138"/>
      <c r="D8229" s="131"/>
      <c r="E8229" s="131"/>
      <c r="F8229" s="131"/>
      <c r="G8229" s="131"/>
      <c r="H8229" s="131" t="s">
        <v>191</v>
      </c>
      <c r="I8229" s="131" t="str">
        <f>IFERROR(__xludf.DUMMYFUNCTION("""COMPUTED_VALUE"""),"")</f>
        <v/>
      </c>
      <c r="J8229" s="131" t="str">
        <f>IFERROR(__xludf.DUMMYFUNCTION("""COMPUTED_VALUE"""),"")</f>
        <v/>
      </c>
      <c r="K8229" s="131" t="s">
        <v>191</v>
      </c>
      <c r="L8229" s="2"/>
      <c r="M8229" s="2"/>
    </row>
    <row r="8230" ht="15.75" customHeight="1">
      <c r="A8230" s="136"/>
      <c r="B8230" s="137"/>
      <c r="C8230" s="138"/>
      <c r="D8230" s="131"/>
      <c r="E8230" s="131"/>
      <c r="F8230" s="131"/>
      <c r="G8230" s="131"/>
      <c r="H8230" s="131" t="s">
        <v>191</v>
      </c>
      <c r="I8230" s="131" t="str">
        <f>IFERROR(__xludf.DUMMYFUNCTION("""COMPUTED_VALUE"""),"")</f>
        <v/>
      </c>
      <c r="J8230" s="131" t="str">
        <f>IFERROR(__xludf.DUMMYFUNCTION("""COMPUTED_VALUE"""),"")</f>
        <v/>
      </c>
      <c r="K8230" s="131" t="s">
        <v>191</v>
      </c>
      <c r="L8230" s="2"/>
      <c r="M8230" s="2"/>
    </row>
    <row r="8231" ht="15.75" customHeight="1">
      <c r="A8231" s="136"/>
      <c r="B8231" s="137"/>
      <c r="C8231" s="138"/>
      <c r="D8231" s="131"/>
      <c r="E8231" s="131"/>
      <c r="F8231" s="131"/>
      <c r="G8231" s="131"/>
      <c r="H8231" s="131" t="s">
        <v>191</v>
      </c>
      <c r="I8231" s="131" t="str">
        <f>IFERROR(__xludf.DUMMYFUNCTION("""COMPUTED_VALUE"""),"")</f>
        <v/>
      </c>
      <c r="J8231" s="131" t="str">
        <f>IFERROR(__xludf.DUMMYFUNCTION("""COMPUTED_VALUE"""),"")</f>
        <v/>
      </c>
      <c r="K8231" s="131" t="s">
        <v>191</v>
      </c>
      <c r="L8231" s="2"/>
      <c r="M8231" s="2"/>
    </row>
    <row r="8232" ht="15.75" customHeight="1">
      <c r="A8232" s="136"/>
      <c r="B8232" s="137"/>
      <c r="C8232" s="138"/>
      <c r="D8232" s="131"/>
      <c r="E8232" s="131"/>
      <c r="F8232" s="131"/>
      <c r="G8232" s="131"/>
      <c r="H8232" s="131" t="s">
        <v>191</v>
      </c>
      <c r="I8232" s="131" t="str">
        <f>IFERROR(__xludf.DUMMYFUNCTION("""COMPUTED_VALUE"""),"")</f>
        <v/>
      </c>
      <c r="J8232" s="131" t="str">
        <f>IFERROR(__xludf.DUMMYFUNCTION("""COMPUTED_VALUE"""),"")</f>
        <v/>
      </c>
      <c r="K8232" s="131" t="s">
        <v>191</v>
      </c>
      <c r="L8232" s="2"/>
      <c r="M8232" s="2"/>
    </row>
    <row r="8233" ht="15.75" customHeight="1">
      <c r="A8233" s="136"/>
      <c r="B8233" s="137"/>
      <c r="C8233" s="140"/>
      <c r="D8233" s="131"/>
      <c r="E8233" s="131"/>
      <c r="F8233" s="131"/>
      <c r="G8233" s="131"/>
      <c r="H8233" s="131" t="s">
        <v>191</v>
      </c>
      <c r="I8233" s="131" t="str">
        <f>IFERROR(__xludf.DUMMYFUNCTION("""COMPUTED_VALUE"""),"")</f>
        <v/>
      </c>
      <c r="J8233" s="131" t="str">
        <f>IFERROR(__xludf.DUMMYFUNCTION("""COMPUTED_VALUE"""),"")</f>
        <v/>
      </c>
      <c r="K8233" s="131" t="s">
        <v>191</v>
      </c>
      <c r="L8233" s="2"/>
      <c r="M8233" s="2"/>
    </row>
    <row r="8234" ht="15.75" customHeight="1">
      <c r="A8234" s="136"/>
      <c r="B8234" s="137"/>
      <c r="C8234" s="138"/>
      <c r="D8234" s="131"/>
      <c r="E8234" s="131"/>
      <c r="F8234" s="131"/>
      <c r="G8234" s="131"/>
      <c r="H8234" s="131" t="s">
        <v>191</v>
      </c>
      <c r="I8234" s="131" t="str">
        <f>IFERROR(__xludf.DUMMYFUNCTION("""COMPUTED_VALUE"""),"")</f>
        <v/>
      </c>
      <c r="J8234" s="131" t="str">
        <f>IFERROR(__xludf.DUMMYFUNCTION("""COMPUTED_VALUE"""),"")</f>
        <v/>
      </c>
      <c r="K8234" s="131" t="s">
        <v>191</v>
      </c>
      <c r="L8234" s="2"/>
      <c r="M8234" s="2"/>
    </row>
    <row r="8235" ht="15.75" customHeight="1">
      <c r="A8235" s="136"/>
      <c r="B8235" s="137"/>
      <c r="C8235" s="138"/>
      <c r="D8235" s="131"/>
      <c r="E8235" s="131"/>
      <c r="F8235" s="131"/>
      <c r="G8235" s="131"/>
      <c r="H8235" s="131" t="s">
        <v>191</v>
      </c>
      <c r="I8235" s="131" t="str">
        <f>IFERROR(__xludf.DUMMYFUNCTION("""COMPUTED_VALUE"""),"")</f>
        <v/>
      </c>
      <c r="J8235" s="131" t="str">
        <f>IFERROR(__xludf.DUMMYFUNCTION("""COMPUTED_VALUE"""),"")</f>
        <v/>
      </c>
      <c r="K8235" s="131" t="s">
        <v>191</v>
      </c>
      <c r="L8235" s="2"/>
      <c r="M8235" s="2"/>
    </row>
    <row r="8236" ht="15.75" customHeight="1">
      <c r="A8236" s="136"/>
      <c r="B8236" s="137"/>
      <c r="C8236" s="140"/>
      <c r="D8236" s="131"/>
      <c r="E8236" s="131"/>
      <c r="F8236" s="131"/>
      <c r="G8236" s="131"/>
      <c r="H8236" s="131" t="s">
        <v>191</v>
      </c>
      <c r="I8236" s="131" t="str">
        <f>IFERROR(__xludf.DUMMYFUNCTION("""COMPUTED_VALUE"""),"")</f>
        <v/>
      </c>
      <c r="J8236" s="131" t="str">
        <f>IFERROR(__xludf.DUMMYFUNCTION("""COMPUTED_VALUE"""),"")</f>
        <v/>
      </c>
      <c r="K8236" s="131" t="s">
        <v>191</v>
      </c>
      <c r="L8236" s="2"/>
      <c r="M8236" s="2"/>
    </row>
    <row r="8237" ht="15.75" customHeight="1">
      <c r="A8237" s="136"/>
      <c r="B8237" s="137"/>
      <c r="C8237" s="138"/>
      <c r="D8237" s="131"/>
      <c r="E8237" s="131"/>
      <c r="F8237" s="131"/>
      <c r="G8237" s="131"/>
      <c r="H8237" s="131" t="s">
        <v>191</v>
      </c>
      <c r="I8237" s="131" t="str">
        <f>IFERROR(__xludf.DUMMYFUNCTION("""COMPUTED_VALUE"""),"")</f>
        <v/>
      </c>
      <c r="J8237" s="131" t="str">
        <f>IFERROR(__xludf.DUMMYFUNCTION("""COMPUTED_VALUE"""),"")</f>
        <v/>
      </c>
      <c r="K8237" s="131" t="s">
        <v>191</v>
      </c>
      <c r="L8237" s="2"/>
      <c r="M8237" s="2"/>
    </row>
    <row r="8238" ht="15.75" customHeight="1">
      <c r="A8238" s="136"/>
      <c r="B8238" s="137"/>
      <c r="C8238" s="138"/>
      <c r="D8238" s="131"/>
      <c r="E8238" s="131"/>
      <c r="F8238" s="131"/>
      <c r="G8238" s="131"/>
      <c r="H8238" s="131" t="s">
        <v>191</v>
      </c>
      <c r="I8238" s="131" t="str">
        <f>IFERROR(__xludf.DUMMYFUNCTION("""COMPUTED_VALUE"""),"")</f>
        <v/>
      </c>
      <c r="J8238" s="131" t="str">
        <f>IFERROR(__xludf.DUMMYFUNCTION("""COMPUTED_VALUE"""),"")</f>
        <v/>
      </c>
      <c r="K8238" s="131" t="s">
        <v>191</v>
      </c>
      <c r="L8238" s="2"/>
      <c r="M8238" s="2"/>
    </row>
    <row r="8239" ht="15.75" customHeight="1">
      <c r="A8239" s="136"/>
      <c r="B8239" s="137"/>
      <c r="C8239" s="138"/>
      <c r="D8239" s="131"/>
      <c r="E8239" s="131"/>
      <c r="F8239" s="131"/>
      <c r="G8239" s="131"/>
      <c r="H8239" s="131" t="s">
        <v>191</v>
      </c>
      <c r="I8239" s="131" t="str">
        <f>IFERROR(__xludf.DUMMYFUNCTION("""COMPUTED_VALUE"""),"")</f>
        <v/>
      </c>
      <c r="J8239" s="131" t="str">
        <f>IFERROR(__xludf.DUMMYFUNCTION("""COMPUTED_VALUE"""),"")</f>
        <v/>
      </c>
      <c r="K8239" s="131" t="s">
        <v>191</v>
      </c>
      <c r="L8239" s="2"/>
      <c r="M8239" s="2"/>
    </row>
    <row r="8240" ht="15.75" customHeight="1">
      <c r="A8240" s="136"/>
      <c r="B8240" s="137"/>
      <c r="C8240" s="140"/>
      <c r="D8240" s="131"/>
      <c r="E8240" s="131"/>
      <c r="F8240" s="131"/>
      <c r="G8240" s="131"/>
      <c r="H8240" s="131" t="s">
        <v>191</v>
      </c>
      <c r="I8240" s="131" t="str">
        <f>IFERROR(__xludf.DUMMYFUNCTION("""COMPUTED_VALUE"""),"")</f>
        <v/>
      </c>
      <c r="J8240" s="131" t="str">
        <f>IFERROR(__xludf.DUMMYFUNCTION("""COMPUTED_VALUE"""),"")</f>
        <v/>
      </c>
      <c r="K8240" s="131" t="s">
        <v>191</v>
      </c>
      <c r="L8240" s="2"/>
      <c r="M8240" s="2"/>
    </row>
    <row r="8241" ht="15.75" customHeight="1">
      <c r="A8241" s="136"/>
      <c r="B8241" s="137"/>
      <c r="C8241" s="138"/>
      <c r="D8241" s="131"/>
      <c r="E8241" s="131"/>
      <c r="F8241" s="131"/>
      <c r="G8241" s="131"/>
      <c r="H8241" s="131" t="s">
        <v>191</v>
      </c>
      <c r="I8241" s="131" t="str">
        <f>IFERROR(__xludf.DUMMYFUNCTION("""COMPUTED_VALUE"""),"")</f>
        <v/>
      </c>
      <c r="J8241" s="131" t="str">
        <f>IFERROR(__xludf.DUMMYFUNCTION("""COMPUTED_VALUE"""),"")</f>
        <v/>
      </c>
      <c r="K8241" s="131" t="s">
        <v>191</v>
      </c>
      <c r="L8241" s="2"/>
      <c r="M8241" s="2"/>
    </row>
    <row r="8242" ht="15.75" customHeight="1">
      <c r="A8242" s="136"/>
      <c r="B8242" s="137"/>
      <c r="C8242" s="138"/>
      <c r="D8242" s="131"/>
      <c r="E8242" s="131"/>
      <c r="F8242" s="131"/>
      <c r="G8242" s="131"/>
      <c r="H8242" s="131" t="s">
        <v>191</v>
      </c>
      <c r="I8242" s="131" t="str">
        <f>IFERROR(__xludf.DUMMYFUNCTION("""COMPUTED_VALUE"""),"")</f>
        <v/>
      </c>
      <c r="J8242" s="131" t="str">
        <f>IFERROR(__xludf.DUMMYFUNCTION("""COMPUTED_VALUE"""),"")</f>
        <v/>
      </c>
      <c r="K8242" s="131" t="s">
        <v>191</v>
      </c>
      <c r="L8242" s="2"/>
      <c r="M8242" s="2"/>
    </row>
    <row r="8243" ht="15.75" customHeight="1">
      <c r="A8243" s="136"/>
      <c r="B8243" s="137"/>
      <c r="C8243" s="138"/>
      <c r="D8243" s="131"/>
      <c r="E8243" s="131"/>
      <c r="F8243" s="131"/>
      <c r="G8243" s="131"/>
      <c r="H8243" s="131" t="s">
        <v>191</v>
      </c>
      <c r="I8243" s="131" t="str">
        <f>IFERROR(__xludf.DUMMYFUNCTION("""COMPUTED_VALUE"""),"")</f>
        <v/>
      </c>
      <c r="J8243" s="131" t="str">
        <f>IFERROR(__xludf.DUMMYFUNCTION("""COMPUTED_VALUE"""),"")</f>
        <v/>
      </c>
      <c r="K8243" s="131" t="s">
        <v>191</v>
      </c>
      <c r="L8243" s="2"/>
      <c r="M8243" s="2"/>
    </row>
    <row r="8244" ht="15.75" customHeight="1">
      <c r="A8244" s="151"/>
      <c r="B8244" s="137"/>
      <c r="C8244" s="138"/>
      <c r="D8244" s="131"/>
      <c r="E8244" s="131"/>
      <c r="F8244" s="131"/>
      <c r="G8244" s="131"/>
      <c r="H8244" s="131" t="s">
        <v>191</v>
      </c>
      <c r="I8244" s="131" t="str">
        <f>IFERROR(__xludf.DUMMYFUNCTION("""COMPUTED_VALUE"""),"")</f>
        <v/>
      </c>
      <c r="J8244" s="131" t="str">
        <f>IFERROR(__xludf.DUMMYFUNCTION("""COMPUTED_VALUE"""),"")</f>
        <v/>
      </c>
      <c r="K8244" s="131" t="s">
        <v>191</v>
      </c>
      <c r="L8244" s="2"/>
      <c r="M8244" s="2"/>
    </row>
    <row r="8245" ht="15.75" customHeight="1">
      <c r="A8245" s="136"/>
      <c r="B8245" s="137"/>
      <c r="C8245" s="138"/>
      <c r="D8245" s="131"/>
      <c r="E8245" s="131"/>
      <c r="F8245" s="131"/>
      <c r="G8245" s="131"/>
      <c r="H8245" s="131" t="s">
        <v>191</v>
      </c>
      <c r="I8245" s="131" t="str">
        <f>IFERROR(__xludf.DUMMYFUNCTION("""COMPUTED_VALUE"""),"")</f>
        <v/>
      </c>
      <c r="J8245" s="131" t="str">
        <f>IFERROR(__xludf.DUMMYFUNCTION("""COMPUTED_VALUE"""),"")</f>
        <v/>
      </c>
      <c r="K8245" s="131" t="s">
        <v>191</v>
      </c>
      <c r="L8245" s="2"/>
      <c r="M8245" s="2"/>
    </row>
    <row r="8246" ht="15.75" customHeight="1">
      <c r="A8246" s="136"/>
      <c r="B8246" s="137"/>
      <c r="C8246" s="138"/>
      <c r="D8246" s="131"/>
      <c r="E8246" s="131"/>
      <c r="F8246" s="131"/>
      <c r="G8246" s="131"/>
      <c r="H8246" s="131" t="s">
        <v>191</v>
      </c>
      <c r="I8246" s="131" t="str">
        <f>IFERROR(__xludf.DUMMYFUNCTION("""COMPUTED_VALUE"""),"")</f>
        <v/>
      </c>
      <c r="J8246" s="131" t="str">
        <f>IFERROR(__xludf.DUMMYFUNCTION("""COMPUTED_VALUE"""),"")</f>
        <v/>
      </c>
      <c r="K8246" s="131" t="s">
        <v>191</v>
      </c>
      <c r="L8246" s="2"/>
      <c r="M8246" s="2"/>
    </row>
    <row r="8247" ht="15.75" customHeight="1">
      <c r="A8247" s="151"/>
      <c r="B8247" s="152"/>
      <c r="C8247" s="138"/>
      <c r="D8247" s="131"/>
      <c r="E8247" s="131"/>
      <c r="F8247" s="131"/>
      <c r="G8247" s="131"/>
      <c r="H8247" s="131" t="s">
        <v>191</v>
      </c>
      <c r="I8247" s="131" t="str">
        <f>IFERROR(__xludf.DUMMYFUNCTION("""COMPUTED_VALUE"""),"")</f>
        <v/>
      </c>
      <c r="J8247" s="131" t="str">
        <f>IFERROR(__xludf.DUMMYFUNCTION("""COMPUTED_VALUE"""),"")</f>
        <v/>
      </c>
      <c r="K8247" s="131" t="s">
        <v>191</v>
      </c>
      <c r="L8247" s="2"/>
      <c r="M8247" s="2"/>
    </row>
    <row r="8248" ht="15.75" customHeight="1">
      <c r="A8248" s="136"/>
      <c r="B8248" s="137"/>
      <c r="C8248" s="138"/>
      <c r="D8248" s="131"/>
      <c r="E8248" s="131"/>
      <c r="F8248" s="131"/>
      <c r="G8248" s="131"/>
      <c r="H8248" s="131" t="s">
        <v>191</v>
      </c>
      <c r="I8248" s="131" t="str">
        <f>IFERROR(__xludf.DUMMYFUNCTION("""COMPUTED_VALUE"""),"")</f>
        <v/>
      </c>
      <c r="J8248" s="131" t="str">
        <f>IFERROR(__xludf.DUMMYFUNCTION("""COMPUTED_VALUE"""),"")</f>
        <v/>
      </c>
      <c r="K8248" s="131" t="s">
        <v>191</v>
      </c>
      <c r="L8248" s="2"/>
      <c r="M8248" s="2"/>
    </row>
    <row r="8249" ht="15.75" customHeight="1">
      <c r="A8249" s="136"/>
      <c r="B8249" s="137"/>
      <c r="C8249" s="138"/>
      <c r="D8249" s="131"/>
      <c r="E8249" s="131"/>
      <c r="F8249" s="131"/>
      <c r="G8249" s="131"/>
      <c r="H8249" s="131" t="s">
        <v>191</v>
      </c>
      <c r="I8249" s="131" t="str">
        <f>IFERROR(__xludf.DUMMYFUNCTION("""COMPUTED_VALUE"""),"")</f>
        <v/>
      </c>
      <c r="J8249" s="131" t="str">
        <f>IFERROR(__xludf.DUMMYFUNCTION("""COMPUTED_VALUE"""),"")</f>
        <v/>
      </c>
      <c r="K8249" s="131" t="s">
        <v>191</v>
      </c>
      <c r="L8249" s="2"/>
      <c r="M8249" s="2"/>
    </row>
    <row r="8250" ht="15.75" customHeight="1">
      <c r="A8250" s="136"/>
      <c r="B8250" s="137"/>
      <c r="C8250" s="138"/>
      <c r="D8250" s="131"/>
      <c r="E8250" s="131"/>
      <c r="F8250" s="131"/>
      <c r="G8250" s="131"/>
      <c r="H8250" s="131" t="s">
        <v>191</v>
      </c>
      <c r="I8250" s="131" t="str">
        <f>IFERROR(__xludf.DUMMYFUNCTION("""COMPUTED_VALUE"""),"")</f>
        <v/>
      </c>
      <c r="J8250" s="131" t="str">
        <f>IFERROR(__xludf.DUMMYFUNCTION("""COMPUTED_VALUE"""),"")</f>
        <v/>
      </c>
      <c r="K8250" s="131" t="s">
        <v>191</v>
      </c>
      <c r="L8250" s="2"/>
      <c r="M8250" s="2"/>
    </row>
    <row r="8251" ht="15.75" customHeight="1">
      <c r="A8251" s="136"/>
      <c r="B8251" s="137"/>
      <c r="C8251" s="138"/>
      <c r="D8251" s="131"/>
      <c r="E8251" s="131"/>
      <c r="F8251" s="131"/>
      <c r="G8251" s="131"/>
      <c r="H8251" s="131" t="s">
        <v>191</v>
      </c>
      <c r="I8251" s="131" t="str">
        <f>IFERROR(__xludf.DUMMYFUNCTION("""COMPUTED_VALUE"""),"")</f>
        <v/>
      </c>
      <c r="J8251" s="131" t="str">
        <f>IFERROR(__xludf.DUMMYFUNCTION("""COMPUTED_VALUE"""),"")</f>
        <v/>
      </c>
      <c r="K8251" s="131" t="s">
        <v>191</v>
      </c>
      <c r="L8251" s="2"/>
      <c r="M8251" s="2"/>
    </row>
    <row r="8252" ht="15.75" customHeight="1">
      <c r="A8252" s="136"/>
      <c r="B8252" s="137"/>
      <c r="C8252" s="138"/>
      <c r="D8252" s="131"/>
      <c r="E8252" s="131"/>
      <c r="F8252" s="131"/>
      <c r="G8252" s="131"/>
      <c r="H8252" s="131" t="s">
        <v>191</v>
      </c>
      <c r="I8252" s="131" t="str">
        <f>IFERROR(__xludf.DUMMYFUNCTION("""COMPUTED_VALUE"""),"")</f>
        <v/>
      </c>
      <c r="J8252" s="131" t="str">
        <f>IFERROR(__xludf.DUMMYFUNCTION("""COMPUTED_VALUE"""),"")</f>
        <v/>
      </c>
      <c r="K8252" s="131" t="s">
        <v>191</v>
      </c>
      <c r="L8252" s="2"/>
      <c r="M8252" s="2"/>
    </row>
    <row r="8253" ht="15.75" customHeight="1">
      <c r="A8253" s="136"/>
      <c r="B8253" s="137"/>
      <c r="C8253" s="138"/>
      <c r="D8253" s="131"/>
      <c r="E8253" s="131"/>
      <c r="F8253" s="131"/>
      <c r="G8253" s="131"/>
      <c r="H8253" s="131" t="s">
        <v>191</v>
      </c>
      <c r="I8253" s="131" t="str">
        <f>IFERROR(__xludf.DUMMYFUNCTION("""COMPUTED_VALUE"""),"")</f>
        <v/>
      </c>
      <c r="J8253" s="131" t="str">
        <f>IFERROR(__xludf.DUMMYFUNCTION("""COMPUTED_VALUE"""),"")</f>
        <v/>
      </c>
      <c r="K8253" s="131" t="s">
        <v>191</v>
      </c>
      <c r="L8253" s="2"/>
      <c r="M8253" s="2"/>
    </row>
    <row r="8254" ht="15.75" customHeight="1">
      <c r="A8254" s="136"/>
      <c r="B8254" s="137"/>
      <c r="C8254" s="140"/>
      <c r="D8254" s="131"/>
      <c r="E8254" s="131"/>
      <c r="F8254" s="131"/>
      <c r="G8254" s="131"/>
      <c r="H8254" s="131" t="s">
        <v>191</v>
      </c>
      <c r="I8254" s="131" t="str">
        <f>IFERROR(__xludf.DUMMYFUNCTION("""COMPUTED_VALUE"""),"")</f>
        <v/>
      </c>
      <c r="J8254" s="131" t="str">
        <f>IFERROR(__xludf.DUMMYFUNCTION("""COMPUTED_VALUE"""),"")</f>
        <v/>
      </c>
      <c r="K8254" s="131" t="s">
        <v>191</v>
      </c>
      <c r="L8254" s="2"/>
      <c r="M8254" s="2"/>
    </row>
    <row r="8255" ht="15.75" customHeight="1">
      <c r="A8255" s="136"/>
      <c r="B8255" s="137"/>
      <c r="C8255" s="138"/>
      <c r="D8255" s="131"/>
      <c r="E8255" s="131"/>
      <c r="F8255" s="131"/>
      <c r="G8255" s="131"/>
      <c r="H8255" s="131" t="s">
        <v>191</v>
      </c>
      <c r="I8255" s="131" t="str">
        <f>IFERROR(__xludf.DUMMYFUNCTION("""COMPUTED_VALUE"""),"")</f>
        <v/>
      </c>
      <c r="J8255" s="131" t="str">
        <f>IFERROR(__xludf.DUMMYFUNCTION("""COMPUTED_VALUE"""),"")</f>
        <v/>
      </c>
      <c r="K8255" s="131" t="s">
        <v>191</v>
      </c>
      <c r="L8255" s="2"/>
      <c r="M8255" s="2"/>
    </row>
    <row r="8256" ht="15.75" customHeight="1">
      <c r="A8256" s="136"/>
      <c r="B8256" s="137"/>
      <c r="C8256" s="138"/>
      <c r="D8256" s="131"/>
      <c r="E8256" s="131"/>
      <c r="F8256" s="131"/>
      <c r="G8256" s="131"/>
      <c r="H8256" s="131" t="s">
        <v>191</v>
      </c>
      <c r="I8256" s="131" t="str">
        <f>IFERROR(__xludf.DUMMYFUNCTION("""COMPUTED_VALUE"""),"")</f>
        <v/>
      </c>
      <c r="J8256" s="131" t="str">
        <f>IFERROR(__xludf.DUMMYFUNCTION("""COMPUTED_VALUE"""),"")</f>
        <v/>
      </c>
      <c r="K8256" s="131" t="s">
        <v>191</v>
      </c>
      <c r="L8256" s="2"/>
      <c r="M8256" s="2"/>
    </row>
    <row r="8257" ht="15.75" customHeight="1">
      <c r="A8257" s="136"/>
      <c r="B8257" s="137"/>
      <c r="C8257" s="138"/>
      <c r="D8257" s="131"/>
      <c r="E8257" s="131"/>
      <c r="F8257" s="131"/>
      <c r="G8257" s="131"/>
      <c r="H8257" s="131" t="s">
        <v>191</v>
      </c>
      <c r="I8257" s="131" t="str">
        <f>IFERROR(__xludf.DUMMYFUNCTION("""COMPUTED_VALUE"""),"")</f>
        <v/>
      </c>
      <c r="J8257" s="131" t="str">
        <f>IFERROR(__xludf.DUMMYFUNCTION("""COMPUTED_VALUE"""),"")</f>
        <v/>
      </c>
      <c r="K8257" s="131" t="s">
        <v>191</v>
      </c>
      <c r="L8257" s="2"/>
      <c r="M8257" s="2"/>
    </row>
    <row r="8258" ht="15.75" customHeight="1">
      <c r="A8258" s="136"/>
      <c r="B8258" s="137"/>
      <c r="C8258" s="138"/>
      <c r="D8258" s="131"/>
      <c r="E8258" s="131"/>
      <c r="F8258" s="131"/>
      <c r="G8258" s="131"/>
      <c r="H8258" s="131" t="s">
        <v>191</v>
      </c>
      <c r="I8258" s="131" t="str">
        <f>IFERROR(__xludf.DUMMYFUNCTION("""COMPUTED_VALUE"""),"")</f>
        <v/>
      </c>
      <c r="J8258" s="131" t="str">
        <f>IFERROR(__xludf.DUMMYFUNCTION("""COMPUTED_VALUE"""),"")</f>
        <v/>
      </c>
      <c r="K8258" s="131" t="s">
        <v>191</v>
      </c>
      <c r="L8258" s="2"/>
      <c r="M8258" s="2"/>
    </row>
    <row r="8259" ht="15.75" customHeight="1">
      <c r="A8259" s="136"/>
      <c r="B8259" s="137"/>
      <c r="C8259" s="138"/>
      <c r="D8259" s="131"/>
      <c r="E8259" s="131"/>
      <c r="F8259" s="131"/>
      <c r="G8259" s="131"/>
      <c r="H8259" s="131" t="s">
        <v>191</v>
      </c>
      <c r="I8259" s="131" t="str">
        <f>IFERROR(__xludf.DUMMYFUNCTION("""COMPUTED_VALUE"""),"")</f>
        <v/>
      </c>
      <c r="J8259" s="131" t="str">
        <f>IFERROR(__xludf.DUMMYFUNCTION("""COMPUTED_VALUE"""),"")</f>
        <v/>
      </c>
      <c r="K8259" s="131" t="s">
        <v>191</v>
      </c>
      <c r="L8259" s="2"/>
      <c r="M8259" s="2"/>
    </row>
    <row r="8260" ht="15.75" customHeight="1">
      <c r="A8260" s="136"/>
      <c r="B8260" s="137"/>
      <c r="C8260" s="138"/>
      <c r="D8260" s="131"/>
      <c r="E8260" s="131"/>
      <c r="F8260" s="131"/>
      <c r="G8260" s="131"/>
      <c r="H8260" s="131" t="s">
        <v>191</v>
      </c>
      <c r="I8260" s="131" t="str">
        <f>IFERROR(__xludf.DUMMYFUNCTION("""COMPUTED_VALUE"""),"")</f>
        <v/>
      </c>
      <c r="J8260" s="131" t="str">
        <f>IFERROR(__xludf.DUMMYFUNCTION("""COMPUTED_VALUE"""),"")</f>
        <v/>
      </c>
      <c r="K8260" s="131" t="s">
        <v>191</v>
      </c>
      <c r="L8260" s="2"/>
      <c r="M8260" s="2"/>
    </row>
    <row r="8261" ht="15.75" customHeight="1">
      <c r="A8261" s="136"/>
      <c r="B8261" s="137"/>
      <c r="C8261" s="138"/>
      <c r="D8261" s="131"/>
      <c r="E8261" s="131"/>
      <c r="F8261" s="131"/>
      <c r="G8261" s="131"/>
      <c r="H8261" s="131" t="s">
        <v>191</v>
      </c>
      <c r="I8261" s="131" t="str">
        <f>IFERROR(__xludf.DUMMYFUNCTION("""COMPUTED_VALUE"""),"")</f>
        <v/>
      </c>
      <c r="J8261" s="131" t="str">
        <f>IFERROR(__xludf.DUMMYFUNCTION("""COMPUTED_VALUE"""),"")</f>
        <v/>
      </c>
      <c r="K8261" s="131" t="s">
        <v>191</v>
      </c>
      <c r="L8261" s="2"/>
      <c r="M8261" s="2"/>
    </row>
    <row r="8262" ht="15.75" customHeight="1">
      <c r="A8262" s="136"/>
      <c r="B8262" s="137"/>
      <c r="C8262" s="140"/>
      <c r="D8262" s="131"/>
      <c r="E8262" s="131"/>
      <c r="F8262" s="131"/>
      <c r="G8262" s="131"/>
      <c r="H8262" s="131" t="s">
        <v>191</v>
      </c>
      <c r="I8262" s="131" t="str">
        <f>IFERROR(__xludf.DUMMYFUNCTION("""COMPUTED_VALUE"""),"")</f>
        <v/>
      </c>
      <c r="J8262" s="131" t="str">
        <f>IFERROR(__xludf.DUMMYFUNCTION("""COMPUTED_VALUE"""),"")</f>
        <v/>
      </c>
      <c r="K8262" s="131" t="s">
        <v>191</v>
      </c>
      <c r="L8262" s="2"/>
      <c r="M8262" s="2"/>
    </row>
    <row r="8263" ht="15.75" customHeight="1">
      <c r="A8263" s="136"/>
      <c r="B8263" s="137"/>
      <c r="C8263" s="140"/>
      <c r="D8263" s="131"/>
      <c r="E8263" s="131"/>
      <c r="F8263" s="131"/>
      <c r="G8263" s="131"/>
      <c r="H8263" s="131" t="s">
        <v>191</v>
      </c>
      <c r="I8263" s="131" t="str">
        <f>IFERROR(__xludf.DUMMYFUNCTION("""COMPUTED_VALUE"""),"")</f>
        <v/>
      </c>
      <c r="J8263" s="131" t="str">
        <f>IFERROR(__xludf.DUMMYFUNCTION("""COMPUTED_VALUE"""),"")</f>
        <v/>
      </c>
      <c r="K8263" s="131" t="s">
        <v>191</v>
      </c>
      <c r="L8263" s="2"/>
      <c r="M8263" s="2"/>
    </row>
    <row r="8264" ht="15.75" customHeight="1">
      <c r="A8264" s="136"/>
      <c r="B8264" s="137"/>
      <c r="C8264" s="138"/>
      <c r="D8264" s="131"/>
      <c r="E8264" s="131"/>
      <c r="F8264" s="131"/>
      <c r="G8264" s="131"/>
      <c r="H8264" s="131" t="s">
        <v>191</v>
      </c>
      <c r="I8264" s="131" t="str">
        <f>IFERROR(__xludf.DUMMYFUNCTION("""COMPUTED_VALUE"""),"")</f>
        <v/>
      </c>
      <c r="J8264" s="131" t="str">
        <f>IFERROR(__xludf.DUMMYFUNCTION("""COMPUTED_VALUE"""),"")</f>
        <v/>
      </c>
      <c r="K8264" s="131" t="s">
        <v>191</v>
      </c>
      <c r="L8264" s="2"/>
      <c r="M8264" s="2"/>
    </row>
    <row r="8265" ht="15.75" customHeight="1">
      <c r="A8265" s="136"/>
      <c r="B8265" s="137"/>
      <c r="C8265" s="138"/>
      <c r="D8265" s="131"/>
      <c r="E8265" s="131"/>
      <c r="F8265" s="131"/>
      <c r="G8265" s="131"/>
      <c r="H8265" s="131" t="s">
        <v>191</v>
      </c>
      <c r="I8265" s="131" t="str">
        <f>IFERROR(__xludf.DUMMYFUNCTION("""COMPUTED_VALUE"""),"")</f>
        <v/>
      </c>
      <c r="J8265" s="131" t="str">
        <f>IFERROR(__xludf.DUMMYFUNCTION("""COMPUTED_VALUE"""),"")</f>
        <v/>
      </c>
      <c r="K8265" s="131" t="s">
        <v>191</v>
      </c>
      <c r="L8265" s="2"/>
      <c r="M8265" s="2"/>
    </row>
    <row r="8266" ht="15.75" customHeight="1">
      <c r="A8266" s="136"/>
      <c r="B8266" s="137"/>
      <c r="C8266" s="138"/>
      <c r="D8266" s="131"/>
      <c r="E8266" s="131"/>
      <c r="F8266" s="131"/>
      <c r="G8266" s="131"/>
      <c r="H8266" s="131" t="s">
        <v>191</v>
      </c>
      <c r="I8266" s="131" t="str">
        <f>IFERROR(__xludf.DUMMYFUNCTION("""COMPUTED_VALUE"""),"")</f>
        <v/>
      </c>
      <c r="J8266" s="131" t="str">
        <f>IFERROR(__xludf.DUMMYFUNCTION("""COMPUTED_VALUE"""),"")</f>
        <v/>
      </c>
      <c r="K8266" s="131" t="s">
        <v>191</v>
      </c>
      <c r="L8266" s="2"/>
      <c r="M8266" s="2"/>
    </row>
    <row r="8267" ht="15.75" customHeight="1">
      <c r="A8267" s="136"/>
      <c r="B8267" s="137"/>
      <c r="C8267" s="138"/>
      <c r="D8267" s="131"/>
      <c r="E8267" s="131"/>
      <c r="F8267" s="131"/>
      <c r="G8267" s="131"/>
      <c r="H8267" s="131" t="s">
        <v>191</v>
      </c>
      <c r="I8267" s="131" t="str">
        <f>IFERROR(__xludf.DUMMYFUNCTION("""COMPUTED_VALUE"""),"")</f>
        <v/>
      </c>
      <c r="J8267" s="131" t="str">
        <f>IFERROR(__xludf.DUMMYFUNCTION("""COMPUTED_VALUE"""),"")</f>
        <v/>
      </c>
      <c r="K8267" s="131" t="s">
        <v>191</v>
      </c>
      <c r="L8267" s="2"/>
      <c r="M8267" s="2"/>
    </row>
    <row r="8268" ht="15.75" customHeight="1">
      <c r="A8268" s="136"/>
      <c r="B8268" s="137"/>
      <c r="C8268" s="138"/>
      <c r="D8268" s="131"/>
      <c r="E8268" s="131"/>
      <c r="F8268" s="131"/>
      <c r="G8268" s="131"/>
      <c r="H8268" s="131" t="s">
        <v>191</v>
      </c>
      <c r="I8268" s="131" t="str">
        <f>IFERROR(__xludf.DUMMYFUNCTION("""COMPUTED_VALUE"""),"")</f>
        <v/>
      </c>
      <c r="J8268" s="131" t="str">
        <f>IFERROR(__xludf.DUMMYFUNCTION("""COMPUTED_VALUE"""),"")</f>
        <v/>
      </c>
      <c r="K8268" s="131" t="s">
        <v>191</v>
      </c>
      <c r="L8268" s="2"/>
      <c r="M8268" s="2"/>
    </row>
    <row r="8269" ht="15.75" customHeight="1">
      <c r="A8269" s="136"/>
      <c r="B8269" s="137"/>
      <c r="C8269" s="138"/>
      <c r="D8269" s="131"/>
      <c r="E8269" s="131"/>
      <c r="F8269" s="131"/>
      <c r="G8269" s="131"/>
      <c r="H8269" s="131" t="s">
        <v>191</v>
      </c>
      <c r="I8269" s="131" t="str">
        <f>IFERROR(__xludf.DUMMYFUNCTION("""COMPUTED_VALUE"""),"")</f>
        <v/>
      </c>
      <c r="J8269" s="131" t="str">
        <f>IFERROR(__xludf.DUMMYFUNCTION("""COMPUTED_VALUE"""),"")</f>
        <v/>
      </c>
      <c r="K8269" s="131" t="s">
        <v>191</v>
      </c>
      <c r="L8269" s="2"/>
      <c r="M8269" s="2"/>
    </row>
    <row r="8270" ht="15.75" customHeight="1">
      <c r="A8270" s="136"/>
      <c r="B8270" s="137"/>
      <c r="C8270" s="138"/>
      <c r="D8270" s="131"/>
      <c r="E8270" s="131"/>
      <c r="F8270" s="131"/>
      <c r="G8270" s="131"/>
      <c r="H8270" s="131" t="s">
        <v>191</v>
      </c>
      <c r="I8270" s="131" t="str">
        <f>IFERROR(__xludf.DUMMYFUNCTION("""COMPUTED_VALUE"""),"")</f>
        <v/>
      </c>
      <c r="J8270" s="131" t="str">
        <f>IFERROR(__xludf.DUMMYFUNCTION("""COMPUTED_VALUE"""),"")</f>
        <v/>
      </c>
      <c r="K8270" s="131" t="s">
        <v>191</v>
      </c>
      <c r="L8270" s="2"/>
      <c r="M8270" s="2"/>
    </row>
    <row r="8271" ht="15.75" customHeight="1">
      <c r="A8271" s="136"/>
      <c r="B8271" s="137"/>
      <c r="C8271" s="138"/>
      <c r="D8271" s="131"/>
      <c r="E8271" s="131"/>
      <c r="F8271" s="131"/>
      <c r="G8271" s="131"/>
      <c r="H8271" s="131" t="s">
        <v>191</v>
      </c>
      <c r="I8271" s="131" t="str">
        <f>IFERROR(__xludf.DUMMYFUNCTION("""COMPUTED_VALUE"""),"")</f>
        <v/>
      </c>
      <c r="J8271" s="131" t="str">
        <f>IFERROR(__xludf.DUMMYFUNCTION("""COMPUTED_VALUE"""),"")</f>
        <v/>
      </c>
      <c r="K8271" s="131" t="s">
        <v>191</v>
      </c>
      <c r="L8271" s="2"/>
      <c r="M8271" s="2"/>
    </row>
    <row r="8272" ht="15.75" customHeight="1">
      <c r="A8272" s="136"/>
      <c r="B8272" s="137"/>
      <c r="C8272" s="138"/>
      <c r="D8272" s="131"/>
      <c r="E8272" s="131"/>
      <c r="F8272" s="131"/>
      <c r="G8272" s="131"/>
      <c r="H8272" s="131" t="s">
        <v>191</v>
      </c>
      <c r="I8272" s="131" t="str">
        <f>IFERROR(__xludf.DUMMYFUNCTION("""COMPUTED_VALUE"""),"")</f>
        <v/>
      </c>
      <c r="J8272" s="131" t="str">
        <f>IFERROR(__xludf.DUMMYFUNCTION("""COMPUTED_VALUE"""),"")</f>
        <v/>
      </c>
      <c r="K8272" s="131" t="s">
        <v>191</v>
      </c>
      <c r="L8272" s="2"/>
      <c r="M8272" s="2"/>
    </row>
    <row r="8273" ht="15.75" customHeight="1">
      <c r="A8273" s="136"/>
      <c r="B8273" s="137"/>
      <c r="C8273" s="138"/>
      <c r="D8273" s="131"/>
      <c r="E8273" s="131"/>
      <c r="F8273" s="131"/>
      <c r="G8273" s="131"/>
      <c r="H8273" s="131" t="s">
        <v>191</v>
      </c>
      <c r="I8273" s="131" t="str">
        <f>IFERROR(__xludf.DUMMYFUNCTION("""COMPUTED_VALUE"""),"")</f>
        <v/>
      </c>
      <c r="J8273" s="131" t="str">
        <f>IFERROR(__xludf.DUMMYFUNCTION("""COMPUTED_VALUE"""),"")</f>
        <v/>
      </c>
      <c r="K8273" s="131" t="s">
        <v>191</v>
      </c>
      <c r="L8273" s="2"/>
      <c r="M8273" s="2"/>
    </row>
    <row r="8274" ht="15.75" customHeight="1">
      <c r="A8274" s="136"/>
      <c r="B8274" s="137"/>
      <c r="C8274" s="138"/>
      <c r="D8274" s="131"/>
      <c r="E8274" s="131"/>
      <c r="F8274" s="131"/>
      <c r="G8274" s="131"/>
      <c r="H8274" s="131" t="s">
        <v>191</v>
      </c>
      <c r="I8274" s="131" t="str">
        <f>IFERROR(__xludf.DUMMYFUNCTION("""COMPUTED_VALUE"""),"")</f>
        <v/>
      </c>
      <c r="J8274" s="131" t="str">
        <f>IFERROR(__xludf.DUMMYFUNCTION("""COMPUTED_VALUE"""),"")</f>
        <v/>
      </c>
      <c r="K8274" s="131" t="s">
        <v>191</v>
      </c>
      <c r="L8274" s="2"/>
      <c r="M8274" s="2"/>
    </row>
    <row r="8275" ht="15.75" customHeight="1">
      <c r="A8275" s="136"/>
      <c r="B8275" s="137"/>
      <c r="C8275" s="138"/>
      <c r="D8275" s="131"/>
      <c r="E8275" s="131"/>
      <c r="F8275" s="131"/>
      <c r="G8275" s="131"/>
      <c r="H8275" s="131" t="s">
        <v>191</v>
      </c>
      <c r="I8275" s="131" t="str">
        <f>IFERROR(__xludf.DUMMYFUNCTION("""COMPUTED_VALUE"""),"")</f>
        <v/>
      </c>
      <c r="J8275" s="131" t="str">
        <f>IFERROR(__xludf.DUMMYFUNCTION("""COMPUTED_VALUE"""),"")</f>
        <v/>
      </c>
      <c r="K8275" s="131" t="s">
        <v>191</v>
      </c>
      <c r="L8275" s="2"/>
      <c r="M8275" s="2"/>
    </row>
    <row r="8276" ht="15.75" customHeight="1">
      <c r="A8276" s="136"/>
      <c r="B8276" s="137"/>
      <c r="C8276" s="138"/>
      <c r="D8276" s="131"/>
      <c r="E8276" s="131"/>
      <c r="F8276" s="131"/>
      <c r="G8276" s="131"/>
      <c r="H8276" s="131" t="s">
        <v>191</v>
      </c>
      <c r="I8276" s="131" t="str">
        <f>IFERROR(__xludf.DUMMYFUNCTION("""COMPUTED_VALUE"""),"")</f>
        <v/>
      </c>
      <c r="J8276" s="131" t="str">
        <f>IFERROR(__xludf.DUMMYFUNCTION("""COMPUTED_VALUE"""),"")</f>
        <v/>
      </c>
      <c r="K8276" s="131" t="s">
        <v>191</v>
      </c>
      <c r="L8276" s="2"/>
      <c r="M8276" s="2"/>
    </row>
    <row r="8277" ht="15.75" customHeight="1">
      <c r="A8277" s="136"/>
      <c r="B8277" s="137"/>
      <c r="C8277" s="138"/>
      <c r="D8277" s="131"/>
      <c r="E8277" s="131"/>
      <c r="F8277" s="131"/>
      <c r="G8277" s="131"/>
      <c r="H8277" s="131" t="s">
        <v>191</v>
      </c>
      <c r="I8277" s="131" t="str">
        <f>IFERROR(__xludf.DUMMYFUNCTION("""COMPUTED_VALUE"""),"")</f>
        <v/>
      </c>
      <c r="J8277" s="131" t="str">
        <f>IFERROR(__xludf.DUMMYFUNCTION("""COMPUTED_VALUE"""),"")</f>
        <v/>
      </c>
      <c r="K8277" s="131" t="s">
        <v>191</v>
      </c>
      <c r="L8277" s="2"/>
      <c r="M8277" s="2"/>
    </row>
    <row r="8278" ht="15.75" customHeight="1">
      <c r="A8278" s="136"/>
      <c r="B8278" s="137"/>
      <c r="C8278" s="138"/>
      <c r="D8278" s="131"/>
      <c r="E8278" s="131"/>
      <c r="F8278" s="131"/>
      <c r="G8278" s="131"/>
      <c r="H8278" s="131" t="s">
        <v>191</v>
      </c>
      <c r="I8278" s="131" t="str">
        <f>IFERROR(__xludf.DUMMYFUNCTION("""COMPUTED_VALUE"""),"")</f>
        <v/>
      </c>
      <c r="J8278" s="131" t="str">
        <f>IFERROR(__xludf.DUMMYFUNCTION("""COMPUTED_VALUE"""),"")</f>
        <v/>
      </c>
      <c r="K8278" s="131" t="s">
        <v>191</v>
      </c>
      <c r="L8278" s="2"/>
      <c r="M8278" s="2"/>
    </row>
    <row r="8279" ht="15.75" customHeight="1">
      <c r="A8279" s="136"/>
      <c r="B8279" s="137"/>
      <c r="C8279" s="138"/>
      <c r="D8279" s="131"/>
      <c r="E8279" s="131"/>
      <c r="F8279" s="131"/>
      <c r="G8279" s="131"/>
      <c r="H8279" s="131" t="s">
        <v>191</v>
      </c>
      <c r="I8279" s="131" t="str">
        <f>IFERROR(__xludf.DUMMYFUNCTION("""COMPUTED_VALUE"""),"")</f>
        <v/>
      </c>
      <c r="J8279" s="131" t="str">
        <f>IFERROR(__xludf.DUMMYFUNCTION("""COMPUTED_VALUE"""),"")</f>
        <v/>
      </c>
      <c r="K8279" s="131" t="s">
        <v>191</v>
      </c>
      <c r="L8279" s="2"/>
      <c r="M8279" s="2"/>
    </row>
    <row r="8280" ht="15.75" customHeight="1">
      <c r="A8280" s="136"/>
      <c r="B8280" s="137"/>
      <c r="C8280" s="138"/>
      <c r="D8280" s="131"/>
      <c r="E8280" s="131"/>
      <c r="F8280" s="131"/>
      <c r="G8280" s="131"/>
      <c r="H8280" s="131" t="s">
        <v>191</v>
      </c>
      <c r="I8280" s="131" t="str">
        <f>IFERROR(__xludf.DUMMYFUNCTION("""COMPUTED_VALUE"""),"")</f>
        <v/>
      </c>
      <c r="J8280" s="131" t="str">
        <f>IFERROR(__xludf.DUMMYFUNCTION("""COMPUTED_VALUE"""),"")</f>
        <v/>
      </c>
      <c r="K8280" s="131" t="s">
        <v>191</v>
      </c>
      <c r="L8280" s="2"/>
      <c r="M8280" s="2"/>
    </row>
    <row r="8281" ht="15.75" customHeight="1">
      <c r="A8281" s="136"/>
      <c r="B8281" s="137"/>
      <c r="C8281" s="138"/>
      <c r="D8281" s="131"/>
      <c r="E8281" s="131"/>
      <c r="F8281" s="131"/>
      <c r="G8281" s="131"/>
      <c r="H8281" s="131" t="s">
        <v>191</v>
      </c>
      <c r="I8281" s="131" t="str">
        <f>IFERROR(__xludf.DUMMYFUNCTION("""COMPUTED_VALUE"""),"")</f>
        <v/>
      </c>
      <c r="J8281" s="131" t="str">
        <f>IFERROR(__xludf.DUMMYFUNCTION("""COMPUTED_VALUE"""),"")</f>
        <v/>
      </c>
      <c r="K8281" s="131" t="s">
        <v>191</v>
      </c>
      <c r="L8281" s="2"/>
      <c r="M8281" s="2"/>
    </row>
    <row r="8282" ht="15.75" customHeight="1">
      <c r="A8282" s="136"/>
      <c r="B8282" s="137"/>
      <c r="C8282" s="138"/>
      <c r="D8282" s="131"/>
      <c r="E8282" s="131"/>
      <c r="F8282" s="131"/>
      <c r="G8282" s="131"/>
      <c r="H8282" s="131" t="s">
        <v>191</v>
      </c>
      <c r="I8282" s="131" t="str">
        <f>IFERROR(__xludf.DUMMYFUNCTION("""COMPUTED_VALUE"""),"")</f>
        <v/>
      </c>
      <c r="J8282" s="131" t="str">
        <f>IFERROR(__xludf.DUMMYFUNCTION("""COMPUTED_VALUE"""),"")</f>
        <v/>
      </c>
      <c r="K8282" s="131" t="s">
        <v>191</v>
      </c>
      <c r="L8282" s="2"/>
      <c r="M8282" s="2"/>
    </row>
    <row r="8283" ht="15.75" customHeight="1">
      <c r="A8283" s="136"/>
      <c r="B8283" s="137"/>
      <c r="C8283" s="138"/>
      <c r="D8283" s="131"/>
      <c r="E8283" s="131"/>
      <c r="F8283" s="131"/>
      <c r="G8283" s="131"/>
      <c r="H8283" s="131" t="s">
        <v>191</v>
      </c>
      <c r="I8283" s="131" t="str">
        <f>IFERROR(__xludf.DUMMYFUNCTION("""COMPUTED_VALUE"""),"")</f>
        <v/>
      </c>
      <c r="J8283" s="131" t="str">
        <f>IFERROR(__xludf.DUMMYFUNCTION("""COMPUTED_VALUE"""),"")</f>
        <v/>
      </c>
      <c r="K8283" s="131" t="s">
        <v>191</v>
      </c>
      <c r="L8283" s="2"/>
      <c r="M8283" s="2"/>
    </row>
    <row r="8284" ht="15.75" customHeight="1">
      <c r="A8284" s="136"/>
      <c r="B8284" s="137"/>
      <c r="C8284" s="138"/>
      <c r="D8284" s="131"/>
      <c r="E8284" s="131"/>
      <c r="F8284" s="131"/>
      <c r="G8284" s="131"/>
      <c r="H8284" s="131" t="s">
        <v>191</v>
      </c>
      <c r="I8284" s="131" t="str">
        <f>IFERROR(__xludf.DUMMYFUNCTION("""COMPUTED_VALUE"""),"")</f>
        <v/>
      </c>
      <c r="J8284" s="131" t="str">
        <f>IFERROR(__xludf.DUMMYFUNCTION("""COMPUTED_VALUE"""),"")</f>
        <v/>
      </c>
      <c r="K8284" s="131" t="s">
        <v>191</v>
      </c>
      <c r="L8284" s="2"/>
      <c r="M8284" s="2"/>
    </row>
    <row r="8285" ht="15.75" customHeight="1">
      <c r="A8285" s="136"/>
      <c r="B8285" s="137"/>
      <c r="C8285" s="140"/>
      <c r="D8285" s="131"/>
      <c r="E8285" s="131"/>
      <c r="F8285" s="131"/>
      <c r="G8285" s="131"/>
      <c r="H8285" s="131" t="s">
        <v>191</v>
      </c>
      <c r="I8285" s="131" t="str">
        <f>IFERROR(__xludf.DUMMYFUNCTION("""COMPUTED_VALUE"""),"")</f>
        <v/>
      </c>
      <c r="J8285" s="131" t="str">
        <f>IFERROR(__xludf.DUMMYFUNCTION("""COMPUTED_VALUE"""),"")</f>
        <v/>
      </c>
      <c r="K8285" s="131" t="s">
        <v>191</v>
      </c>
      <c r="L8285" s="2"/>
      <c r="M8285" s="2"/>
    </row>
    <row r="8286" ht="15.75" customHeight="1">
      <c r="A8286" s="136"/>
      <c r="B8286" s="137"/>
      <c r="C8286" s="138"/>
      <c r="D8286" s="131"/>
      <c r="E8286" s="131"/>
      <c r="F8286" s="131"/>
      <c r="G8286" s="131"/>
      <c r="H8286" s="131" t="s">
        <v>191</v>
      </c>
      <c r="I8286" s="131" t="str">
        <f>IFERROR(__xludf.DUMMYFUNCTION("""COMPUTED_VALUE"""),"")</f>
        <v/>
      </c>
      <c r="J8286" s="131" t="str">
        <f>IFERROR(__xludf.DUMMYFUNCTION("""COMPUTED_VALUE"""),"")</f>
        <v/>
      </c>
      <c r="K8286" s="131" t="s">
        <v>191</v>
      </c>
      <c r="L8286" s="2"/>
      <c r="M8286" s="2"/>
    </row>
    <row r="8287" ht="15.75" customHeight="1">
      <c r="A8287" s="136"/>
      <c r="B8287" s="137"/>
      <c r="C8287" s="138"/>
      <c r="D8287" s="131"/>
      <c r="E8287" s="131"/>
      <c r="F8287" s="131"/>
      <c r="G8287" s="131"/>
      <c r="H8287" s="131" t="s">
        <v>191</v>
      </c>
      <c r="I8287" s="131" t="str">
        <f>IFERROR(__xludf.DUMMYFUNCTION("""COMPUTED_VALUE"""),"")</f>
        <v/>
      </c>
      <c r="J8287" s="131" t="str">
        <f>IFERROR(__xludf.DUMMYFUNCTION("""COMPUTED_VALUE"""),"")</f>
        <v/>
      </c>
      <c r="K8287" s="131" t="s">
        <v>191</v>
      </c>
      <c r="L8287" s="2"/>
      <c r="M8287" s="2"/>
    </row>
    <row r="8288" ht="15.75" customHeight="1">
      <c r="A8288" s="136"/>
      <c r="B8288" s="137"/>
      <c r="C8288" s="138"/>
      <c r="D8288" s="131"/>
      <c r="E8288" s="131"/>
      <c r="F8288" s="131"/>
      <c r="G8288" s="131"/>
      <c r="H8288" s="131" t="s">
        <v>191</v>
      </c>
      <c r="I8288" s="131" t="str">
        <f>IFERROR(__xludf.DUMMYFUNCTION("""COMPUTED_VALUE"""),"")</f>
        <v/>
      </c>
      <c r="J8288" s="131" t="str">
        <f>IFERROR(__xludf.DUMMYFUNCTION("""COMPUTED_VALUE"""),"")</f>
        <v/>
      </c>
      <c r="K8288" s="131" t="s">
        <v>191</v>
      </c>
      <c r="L8288" s="2"/>
      <c r="M8288" s="2"/>
    </row>
    <row r="8289" ht="15.75" customHeight="1">
      <c r="A8289" s="136"/>
      <c r="B8289" s="137"/>
      <c r="C8289" s="140"/>
      <c r="D8289" s="131"/>
      <c r="E8289" s="131"/>
      <c r="F8289" s="131"/>
      <c r="G8289" s="131"/>
      <c r="H8289" s="131" t="s">
        <v>191</v>
      </c>
      <c r="I8289" s="131" t="str">
        <f>IFERROR(__xludf.DUMMYFUNCTION("""COMPUTED_VALUE"""),"")</f>
        <v/>
      </c>
      <c r="J8289" s="131" t="str">
        <f>IFERROR(__xludf.DUMMYFUNCTION("""COMPUTED_VALUE"""),"")</f>
        <v/>
      </c>
      <c r="K8289" s="131" t="s">
        <v>191</v>
      </c>
      <c r="L8289" s="2"/>
      <c r="M8289" s="2"/>
    </row>
    <row r="8290" ht="15.75" customHeight="1">
      <c r="A8290" s="136"/>
      <c r="B8290" s="137"/>
      <c r="C8290" s="138"/>
      <c r="D8290" s="131"/>
      <c r="E8290" s="131"/>
      <c r="F8290" s="131"/>
      <c r="G8290" s="131"/>
      <c r="H8290" s="131" t="s">
        <v>191</v>
      </c>
      <c r="I8290" s="131" t="str">
        <f>IFERROR(__xludf.DUMMYFUNCTION("""COMPUTED_VALUE"""),"")</f>
        <v/>
      </c>
      <c r="J8290" s="131" t="str">
        <f>IFERROR(__xludf.DUMMYFUNCTION("""COMPUTED_VALUE"""),"")</f>
        <v/>
      </c>
      <c r="K8290" s="131" t="s">
        <v>191</v>
      </c>
      <c r="L8290" s="2"/>
      <c r="M8290" s="2"/>
    </row>
    <row r="8291" ht="15.75" customHeight="1">
      <c r="A8291" s="136"/>
      <c r="B8291" s="137"/>
      <c r="C8291" s="138"/>
      <c r="D8291" s="131"/>
      <c r="E8291" s="131"/>
      <c r="F8291" s="131"/>
      <c r="G8291" s="131"/>
      <c r="H8291" s="131" t="s">
        <v>191</v>
      </c>
      <c r="I8291" s="131" t="str">
        <f>IFERROR(__xludf.DUMMYFUNCTION("""COMPUTED_VALUE"""),"")</f>
        <v/>
      </c>
      <c r="J8291" s="131" t="str">
        <f>IFERROR(__xludf.DUMMYFUNCTION("""COMPUTED_VALUE"""),"")</f>
        <v/>
      </c>
      <c r="K8291" s="131" t="s">
        <v>191</v>
      </c>
      <c r="L8291" s="2"/>
      <c r="M8291" s="2"/>
    </row>
    <row r="8292" ht="15.75" customHeight="1">
      <c r="A8292" s="136"/>
      <c r="B8292" s="137"/>
      <c r="C8292" s="138"/>
      <c r="D8292" s="131"/>
      <c r="E8292" s="131"/>
      <c r="F8292" s="131"/>
      <c r="G8292" s="131"/>
      <c r="H8292" s="131" t="s">
        <v>191</v>
      </c>
      <c r="I8292" s="131" t="str">
        <f>IFERROR(__xludf.DUMMYFUNCTION("""COMPUTED_VALUE"""),"")</f>
        <v/>
      </c>
      <c r="J8292" s="131" t="str">
        <f>IFERROR(__xludf.DUMMYFUNCTION("""COMPUTED_VALUE"""),"")</f>
        <v/>
      </c>
      <c r="K8292" s="131" t="s">
        <v>191</v>
      </c>
      <c r="L8292" s="2"/>
      <c r="M8292" s="2"/>
    </row>
    <row r="8293" ht="15.75" customHeight="1">
      <c r="A8293" s="136"/>
      <c r="B8293" s="137"/>
      <c r="C8293" s="140"/>
      <c r="D8293" s="131"/>
      <c r="E8293" s="131"/>
      <c r="F8293" s="131"/>
      <c r="G8293" s="131"/>
      <c r="H8293" s="131" t="s">
        <v>191</v>
      </c>
      <c r="I8293" s="131" t="str">
        <f>IFERROR(__xludf.DUMMYFUNCTION("""COMPUTED_VALUE"""),"")</f>
        <v/>
      </c>
      <c r="J8293" s="131" t="str">
        <f>IFERROR(__xludf.DUMMYFUNCTION("""COMPUTED_VALUE"""),"")</f>
        <v/>
      </c>
      <c r="K8293" s="131" t="s">
        <v>191</v>
      </c>
      <c r="L8293" s="2"/>
      <c r="M8293" s="2"/>
    </row>
    <row r="8294" ht="15.75" customHeight="1">
      <c r="A8294" s="136"/>
      <c r="B8294" s="137"/>
      <c r="C8294" s="138"/>
      <c r="D8294" s="131"/>
      <c r="E8294" s="131"/>
      <c r="F8294" s="131"/>
      <c r="G8294" s="131"/>
      <c r="H8294" s="131" t="s">
        <v>191</v>
      </c>
      <c r="I8294" s="131" t="str">
        <f>IFERROR(__xludf.DUMMYFUNCTION("""COMPUTED_VALUE"""),"")</f>
        <v/>
      </c>
      <c r="J8294" s="131" t="str">
        <f>IFERROR(__xludf.DUMMYFUNCTION("""COMPUTED_VALUE"""),"")</f>
        <v/>
      </c>
      <c r="K8294" s="131" t="s">
        <v>191</v>
      </c>
      <c r="L8294" s="2"/>
      <c r="M8294" s="2"/>
    </row>
    <row r="8295" ht="15.75" customHeight="1">
      <c r="A8295" s="136"/>
      <c r="B8295" s="137"/>
      <c r="C8295" s="138"/>
      <c r="D8295" s="131"/>
      <c r="E8295" s="131"/>
      <c r="F8295" s="131"/>
      <c r="G8295" s="131"/>
      <c r="H8295" s="131" t="s">
        <v>191</v>
      </c>
      <c r="I8295" s="131" t="str">
        <f>IFERROR(__xludf.DUMMYFUNCTION("""COMPUTED_VALUE"""),"")</f>
        <v/>
      </c>
      <c r="J8295" s="131" t="str">
        <f>IFERROR(__xludf.DUMMYFUNCTION("""COMPUTED_VALUE"""),"")</f>
        <v/>
      </c>
      <c r="K8295" s="131" t="s">
        <v>191</v>
      </c>
      <c r="L8295" s="2"/>
      <c r="M8295" s="2"/>
    </row>
    <row r="8296" ht="15.75" customHeight="1">
      <c r="A8296" s="136"/>
      <c r="B8296" s="137"/>
      <c r="C8296" s="138"/>
      <c r="D8296" s="131"/>
      <c r="E8296" s="131"/>
      <c r="F8296" s="131"/>
      <c r="G8296" s="131"/>
      <c r="H8296" s="131" t="s">
        <v>191</v>
      </c>
      <c r="I8296" s="131" t="str">
        <f>IFERROR(__xludf.DUMMYFUNCTION("""COMPUTED_VALUE"""),"")</f>
        <v/>
      </c>
      <c r="J8296" s="131" t="str">
        <f>IFERROR(__xludf.DUMMYFUNCTION("""COMPUTED_VALUE"""),"")</f>
        <v/>
      </c>
      <c r="K8296" s="131" t="s">
        <v>191</v>
      </c>
      <c r="L8296" s="2"/>
      <c r="M8296" s="2"/>
    </row>
    <row r="8297" ht="15.75" customHeight="1">
      <c r="A8297" s="136"/>
      <c r="B8297" s="137"/>
      <c r="C8297" s="138"/>
      <c r="D8297" s="131"/>
      <c r="E8297" s="131"/>
      <c r="F8297" s="131"/>
      <c r="G8297" s="131"/>
      <c r="H8297" s="131" t="s">
        <v>191</v>
      </c>
      <c r="I8297" s="131" t="str">
        <f>IFERROR(__xludf.DUMMYFUNCTION("""COMPUTED_VALUE"""),"")</f>
        <v/>
      </c>
      <c r="J8297" s="131" t="str">
        <f>IFERROR(__xludf.DUMMYFUNCTION("""COMPUTED_VALUE"""),"")</f>
        <v/>
      </c>
      <c r="K8297" s="131" t="s">
        <v>191</v>
      </c>
      <c r="L8297" s="2"/>
      <c r="M8297" s="2"/>
    </row>
    <row r="8298" ht="15.75" customHeight="1">
      <c r="A8298" s="136"/>
      <c r="B8298" s="137"/>
      <c r="C8298" s="138"/>
      <c r="D8298" s="131"/>
      <c r="E8298" s="131"/>
      <c r="F8298" s="131"/>
      <c r="G8298" s="131"/>
      <c r="H8298" s="131" t="s">
        <v>191</v>
      </c>
      <c r="I8298" s="131" t="str">
        <f>IFERROR(__xludf.DUMMYFUNCTION("""COMPUTED_VALUE"""),"")</f>
        <v/>
      </c>
      <c r="J8298" s="131" t="str">
        <f>IFERROR(__xludf.DUMMYFUNCTION("""COMPUTED_VALUE"""),"")</f>
        <v/>
      </c>
      <c r="K8298" s="131" t="s">
        <v>191</v>
      </c>
      <c r="L8298" s="2"/>
      <c r="M8298" s="2"/>
    </row>
    <row r="8299" ht="15.75" customHeight="1">
      <c r="A8299" s="136"/>
      <c r="B8299" s="137"/>
      <c r="C8299" s="138"/>
      <c r="D8299" s="131"/>
      <c r="E8299" s="131"/>
      <c r="F8299" s="131"/>
      <c r="G8299" s="131"/>
      <c r="H8299" s="131" t="s">
        <v>191</v>
      </c>
      <c r="I8299" s="131" t="str">
        <f>IFERROR(__xludf.DUMMYFUNCTION("""COMPUTED_VALUE"""),"")</f>
        <v/>
      </c>
      <c r="J8299" s="131" t="str">
        <f>IFERROR(__xludf.DUMMYFUNCTION("""COMPUTED_VALUE"""),"")</f>
        <v/>
      </c>
      <c r="K8299" s="131" t="s">
        <v>191</v>
      </c>
      <c r="L8299" s="2"/>
      <c r="M8299" s="2"/>
    </row>
    <row r="8300" ht="15.75" customHeight="1">
      <c r="A8300" s="151"/>
      <c r="B8300" s="137"/>
      <c r="C8300" s="138"/>
      <c r="D8300" s="131"/>
      <c r="E8300" s="131"/>
      <c r="F8300" s="131"/>
      <c r="G8300" s="131"/>
      <c r="H8300" s="131" t="s">
        <v>191</v>
      </c>
      <c r="I8300" s="131" t="str">
        <f>IFERROR(__xludf.DUMMYFUNCTION("""COMPUTED_VALUE"""),"")</f>
        <v/>
      </c>
      <c r="J8300" s="131" t="str">
        <f>IFERROR(__xludf.DUMMYFUNCTION("""COMPUTED_VALUE"""),"")</f>
        <v/>
      </c>
      <c r="K8300" s="131" t="s">
        <v>191</v>
      </c>
      <c r="L8300" s="2"/>
      <c r="M8300" s="2"/>
    </row>
    <row r="8301" ht="15.75" customHeight="1">
      <c r="A8301" s="136"/>
      <c r="B8301" s="137"/>
      <c r="C8301" s="138"/>
      <c r="D8301" s="131"/>
      <c r="E8301" s="131"/>
      <c r="F8301" s="131"/>
      <c r="G8301" s="131"/>
      <c r="H8301" s="131" t="s">
        <v>191</v>
      </c>
      <c r="I8301" s="131" t="str">
        <f>IFERROR(__xludf.DUMMYFUNCTION("""COMPUTED_VALUE"""),"")</f>
        <v/>
      </c>
      <c r="J8301" s="131" t="str">
        <f>IFERROR(__xludf.DUMMYFUNCTION("""COMPUTED_VALUE"""),"")</f>
        <v/>
      </c>
      <c r="K8301" s="131" t="s">
        <v>191</v>
      </c>
      <c r="L8301" s="2"/>
      <c r="M8301" s="2"/>
    </row>
    <row r="8302" ht="15.75" customHeight="1">
      <c r="A8302" s="136"/>
      <c r="B8302" s="137"/>
      <c r="C8302" s="138"/>
      <c r="D8302" s="131"/>
      <c r="E8302" s="131"/>
      <c r="F8302" s="131"/>
      <c r="G8302" s="131"/>
      <c r="H8302" s="131" t="s">
        <v>191</v>
      </c>
      <c r="I8302" s="131" t="str">
        <f>IFERROR(__xludf.DUMMYFUNCTION("""COMPUTED_VALUE"""),"")</f>
        <v/>
      </c>
      <c r="J8302" s="131" t="str">
        <f>IFERROR(__xludf.DUMMYFUNCTION("""COMPUTED_VALUE"""),"")</f>
        <v/>
      </c>
      <c r="K8302" s="131" t="s">
        <v>191</v>
      </c>
      <c r="L8302" s="2"/>
      <c r="M8302" s="2"/>
    </row>
    <row r="8303" ht="15.75" customHeight="1">
      <c r="A8303" s="136"/>
      <c r="B8303" s="137"/>
      <c r="C8303" s="138"/>
      <c r="D8303" s="131"/>
      <c r="E8303" s="131"/>
      <c r="F8303" s="131"/>
      <c r="G8303" s="131"/>
      <c r="H8303" s="131" t="s">
        <v>191</v>
      </c>
      <c r="I8303" s="131" t="str">
        <f>IFERROR(__xludf.DUMMYFUNCTION("""COMPUTED_VALUE"""),"")</f>
        <v/>
      </c>
      <c r="J8303" s="131" t="str">
        <f>IFERROR(__xludf.DUMMYFUNCTION("""COMPUTED_VALUE"""),"")</f>
        <v/>
      </c>
      <c r="K8303" s="131" t="s">
        <v>191</v>
      </c>
      <c r="L8303" s="2"/>
      <c r="M8303" s="2"/>
    </row>
    <row r="8304" ht="15.75" customHeight="1">
      <c r="A8304" s="136"/>
      <c r="B8304" s="137"/>
      <c r="C8304" s="138"/>
      <c r="D8304" s="131"/>
      <c r="E8304" s="131"/>
      <c r="F8304" s="131"/>
      <c r="G8304" s="131"/>
      <c r="H8304" s="131" t="s">
        <v>191</v>
      </c>
      <c r="I8304" s="131" t="str">
        <f>IFERROR(__xludf.DUMMYFUNCTION("""COMPUTED_VALUE"""),"")</f>
        <v/>
      </c>
      <c r="J8304" s="131" t="str">
        <f>IFERROR(__xludf.DUMMYFUNCTION("""COMPUTED_VALUE"""),"")</f>
        <v/>
      </c>
      <c r="K8304" s="131" t="s">
        <v>191</v>
      </c>
      <c r="L8304" s="2"/>
      <c r="M8304" s="2"/>
    </row>
    <row r="8305" ht="15.75" customHeight="1">
      <c r="A8305" s="136"/>
      <c r="B8305" s="137"/>
      <c r="C8305" s="138"/>
      <c r="D8305" s="131"/>
      <c r="E8305" s="131"/>
      <c r="F8305" s="131"/>
      <c r="G8305" s="131"/>
      <c r="H8305" s="131" t="s">
        <v>191</v>
      </c>
      <c r="I8305" s="131" t="str">
        <f>IFERROR(__xludf.DUMMYFUNCTION("""COMPUTED_VALUE"""),"")</f>
        <v/>
      </c>
      <c r="J8305" s="131" t="str">
        <f>IFERROR(__xludf.DUMMYFUNCTION("""COMPUTED_VALUE"""),"")</f>
        <v/>
      </c>
      <c r="K8305" s="131" t="s">
        <v>191</v>
      </c>
      <c r="L8305" s="2"/>
      <c r="M8305" s="2"/>
    </row>
    <row r="8306" ht="15.75" customHeight="1">
      <c r="A8306" s="136"/>
      <c r="B8306" s="137"/>
      <c r="C8306" s="138"/>
      <c r="D8306" s="131"/>
      <c r="E8306" s="131"/>
      <c r="F8306" s="131"/>
      <c r="G8306" s="131"/>
      <c r="H8306" s="131" t="s">
        <v>191</v>
      </c>
      <c r="I8306" s="131" t="str">
        <f>IFERROR(__xludf.DUMMYFUNCTION("""COMPUTED_VALUE"""),"")</f>
        <v/>
      </c>
      <c r="J8306" s="131" t="str">
        <f>IFERROR(__xludf.DUMMYFUNCTION("""COMPUTED_VALUE"""),"")</f>
        <v/>
      </c>
      <c r="K8306" s="131" t="s">
        <v>191</v>
      </c>
      <c r="L8306" s="2"/>
      <c r="M8306" s="2"/>
    </row>
    <row r="8307" ht="15.75" customHeight="1">
      <c r="A8307" s="136"/>
      <c r="B8307" s="137"/>
      <c r="C8307" s="138"/>
      <c r="D8307" s="131"/>
      <c r="E8307" s="131"/>
      <c r="F8307" s="131"/>
      <c r="G8307" s="131"/>
      <c r="H8307" s="131" t="s">
        <v>191</v>
      </c>
      <c r="I8307" s="131" t="str">
        <f>IFERROR(__xludf.DUMMYFUNCTION("""COMPUTED_VALUE"""),"")</f>
        <v/>
      </c>
      <c r="J8307" s="131" t="str">
        <f>IFERROR(__xludf.DUMMYFUNCTION("""COMPUTED_VALUE"""),"")</f>
        <v/>
      </c>
      <c r="K8307" s="131" t="s">
        <v>191</v>
      </c>
      <c r="L8307" s="2"/>
      <c r="M8307" s="2"/>
    </row>
    <row r="8308" ht="15.75" customHeight="1">
      <c r="A8308" s="136"/>
      <c r="B8308" s="137"/>
      <c r="C8308" s="138"/>
      <c r="D8308" s="131"/>
      <c r="E8308" s="131"/>
      <c r="F8308" s="131"/>
      <c r="G8308" s="131"/>
      <c r="H8308" s="131" t="s">
        <v>191</v>
      </c>
      <c r="I8308" s="131" t="str">
        <f>IFERROR(__xludf.DUMMYFUNCTION("""COMPUTED_VALUE"""),"")</f>
        <v/>
      </c>
      <c r="J8308" s="131" t="str">
        <f>IFERROR(__xludf.DUMMYFUNCTION("""COMPUTED_VALUE"""),"")</f>
        <v/>
      </c>
      <c r="K8308" s="131" t="s">
        <v>191</v>
      </c>
      <c r="L8308" s="2"/>
      <c r="M8308" s="2"/>
    </row>
    <row r="8309" ht="15.75" customHeight="1">
      <c r="A8309" s="136"/>
      <c r="B8309" s="137"/>
      <c r="C8309" s="138"/>
      <c r="D8309" s="131"/>
      <c r="E8309" s="131"/>
      <c r="F8309" s="131"/>
      <c r="G8309" s="131"/>
      <c r="H8309" s="131" t="s">
        <v>191</v>
      </c>
      <c r="I8309" s="131" t="str">
        <f>IFERROR(__xludf.DUMMYFUNCTION("""COMPUTED_VALUE"""),"")</f>
        <v/>
      </c>
      <c r="J8309" s="131" t="str">
        <f>IFERROR(__xludf.DUMMYFUNCTION("""COMPUTED_VALUE"""),"")</f>
        <v/>
      </c>
      <c r="K8309" s="131" t="s">
        <v>191</v>
      </c>
      <c r="L8309" s="2"/>
      <c r="M8309" s="2"/>
    </row>
    <row r="8310" ht="15.75" customHeight="1">
      <c r="A8310" s="136"/>
      <c r="B8310" s="137"/>
      <c r="C8310" s="138"/>
      <c r="D8310" s="131"/>
      <c r="E8310" s="131"/>
      <c r="F8310" s="131"/>
      <c r="G8310" s="131"/>
      <c r="H8310" s="131" t="s">
        <v>191</v>
      </c>
      <c r="I8310" s="131" t="str">
        <f>IFERROR(__xludf.DUMMYFUNCTION("""COMPUTED_VALUE"""),"")</f>
        <v/>
      </c>
      <c r="J8310" s="131" t="str">
        <f>IFERROR(__xludf.DUMMYFUNCTION("""COMPUTED_VALUE"""),"")</f>
        <v/>
      </c>
      <c r="K8310" s="131" t="s">
        <v>191</v>
      </c>
      <c r="L8310" s="2"/>
      <c r="M8310" s="2"/>
    </row>
    <row r="8311" ht="15.75" customHeight="1">
      <c r="A8311" s="136"/>
      <c r="B8311" s="137"/>
      <c r="C8311" s="138"/>
      <c r="D8311" s="131"/>
      <c r="E8311" s="131"/>
      <c r="F8311" s="131"/>
      <c r="G8311" s="131"/>
      <c r="H8311" s="131" t="s">
        <v>191</v>
      </c>
      <c r="I8311" s="131" t="str">
        <f>IFERROR(__xludf.DUMMYFUNCTION("""COMPUTED_VALUE"""),"")</f>
        <v/>
      </c>
      <c r="J8311" s="131" t="str">
        <f>IFERROR(__xludf.DUMMYFUNCTION("""COMPUTED_VALUE"""),"")</f>
        <v/>
      </c>
      <c r="K8311" s="131" t="s">
        <v>191</v>
      </c>
      <c r="L8311" s="2"/>
      <c r="M8311" s="2"/>
    </row>
    <row r="8312" ht="15.75" customHeight="1">
      <c r="A8312" s="136"/>
      <c r="B8312" s="137"/>
      <c r="C8312" s="140"/>
      <c r="D8312" s="131"/>
      <c r="E8312" s="131"/>
      <c r="F8312" s="131"/>
      <c r="G8312" s="131"/>
      <c r="H8312" s="131" t="s">
        <v>191</v>
      </c>
      <c r="I8312" s="131" t="str">
        <f>IFERROR(__xludf.DUMMYFUNCTION("""COMPUTED_VALUE"""),"")</f>
        <v/>
      </c>
      <c r="J8312" s="131" t="str">
        <f>IFERROR(__xludf.DUMMYFUNCTION("""COMPUTED_VALUE"""),"")</f>
        <v/>
      </c>
      <c r="K8312" s="131" t="s">
        <v>191</v>
      </c>
      <c r="L8312" s="2"/>
      <c r="M8312" s="2"/>
    </row>
    <row r="8313" ht="15.75" customHeight="1">
      <c r="A8313" s="136"/>
      <c r="B8313" s="137"/>
      <c r="C8313" s="138"/>
      <c r="D8313" s="131"/>
      <c r="E8313" s="131"/>
      <c r="F8313" s="131"/>
      <c r="G8313" s="131"/>
      <c r="H8313" s="131" t="s">
        <v>191</v>
      </c>
      <c r="I8313" s="131" t="str">
        <f>IFERROR(__xludf.DUMMYFUNCTION("""COMPUTED_VALUE"""),"")</f>
        <v/>
      </c>
      <c r="J8313" s="131" t="str">
        <f>IFERROR(__xludf.DUMMYFUNCTION("""COMPUTED_VALUE"""),"")</f>
        <v/>
      </c>
      <c r="K8313" s="131" t="s">
        <v>191</v>
      </c>
      <c r="L8313" s="2"/>
      <c r="M8313" s="2"/>
    </row>
    <row r="8314" ht="15.75" customHeight="1">
      <c r="A8314" s="136"/>
      <c r="B8314" s="137"/>
      <c r="C8314" s="138"/>
      <c r="D8314" s="131"/>
      <c r="E8314" s="131"/>
      <c r="F8314" s="131"/>
      <c r="G8314" s="131"/>
      <c r="H8314" s="131" t="s">
        <v>191</v>
      </c>
      <c r="I8314" s="131" t="str">
        <f>IFERROR(__xludf.DUMMYFUNCTION("""COMPUTED_VALUE"""),"")</f>
        <v/>
      </c>
      <c r="J8314" s="131" t="str">
        <f>IFERROR(__xludf.DUMMYFUNCTION("""COMPUTED_VALUE"""),"")</f>
        <v/>
      </c>
      <c r="K8314" s="131" t="s">
        <v>191</v>
      </c>
      <c r="L8314" s="2"/>
      <c r="M8314" s="2"/>
    </row>
    <row r="8315" ht="15.75" customHeight="1">
      <c r="A8315" s="136"/>
      <c r="B8315" s="137"/>
      <c r="C8315" s="138"/>
      <c r="D8315" s="131"/>
      <c r="E8315" s="131"/>
      <c r="F8315" s="131"/>
      <c r="G8315" s="131"/>
      <c r="H8315" s="131" t="s">
        <v>191</v>
      </c>
      <c r="I8315" s="131" t="str">
        <f>IFERROR(__xludf.DUMMYFUNCTION("""COMPUTED_VALUE"""),"")</f>
        <v/>
      </c>
      <c r="J8315" s="131" t="str">
        <f>IFERROR(__xludf.DUMMYFUNCTION("""COMPUTED_VALUE"""),"")</f>
        <v/>
      </c>
      <c r="K8315" s="131" t="s">
        <v>191</v>
      </c>
      <c r="L8315" s="2"/>
      <c r="M8315" s="2"/>
    </row>
    <row r="8316" ht="15.75" customHeight="1">
      <c r="A8316" s="136"/>
      <c r="B8316" s="137"/>
      <c r="C8316" s="138"/>
      <c r="D8316" s="131"/>
      <c r="E8316" s="131"/>
      <c r="F8316" s="131"/>
      <c r="G8316" s="131"/>
      <c r="H8316" s="131" t="s">
        <v>191</v>
      </c>
      <c r="I8316" s="131" t="str">
        <f>IFERROR(__xludf.DUMMYFUNCTION("""COMPUTED_VALUE"""),"")</f>
        <v/>
      </c>
      <c r="J8316" s="131" t="str">
        <f>IFERROR(__xludf.DUMMYFUNCTION("""COMPUTED_VALUE"""),"")</f>
        <v/>
      </c>
      <c r="K8316" s="131" t="s">
        <v>191</v>
      </c>
      <c r="L8316" s="2"/>
      <c r="M8316" s="2"/>
    </row>
    <row r="8317" ht="15.75" customHeight="1">
      <c r="A8317" s="136"/>
      <c r="B8317" s="137"/>
      <c r="C8317" s="138"/>
      <c r="D8317" s="131"/>
      <c r="E8317" s="131"/>
      <c r="F8317" s="131"/>
      <c r="G8317" s="131"/>
      <c r="H8317" s="131" t="s">
        <v>191</v>
      </c>
      <c r="I8317" s="131" t="str">
        <f>IFERROR(__xludf.DUMMYFUNCTION("""COMPUTED_VALUE"""),"")</f>
        <v/>
      </c>
      <c r="J8317" s="131" t="str">
        <f>IFERROR(__xludf.DUMMYFUNCTION("""COMPUTED_VALUE"""),"")</f>
        <v/>
      </c>
      <c r="K8317" s="131" t="s">
        <v>191</v>
      </c>
      <c r="L8317" s="2"/>
      <c r="M8317" s="2"/>
    </row>
    <row r="8318" ht="15.75" customHeight="1">
      <c r="A8318" s="136"/>
      <c r="B8318" s="137"/>
      <c r="C8318" s="138"/>
      <c r="D8318" s="131"/>
      <c r="E8318" s="131"/>
      <c r="F8318" s="131"/>
      <c r="G8318" s="131"/>
      <c r="H8318" s="131" t="s">
        <v>191</v>
      </c>
      <c r="I8318" s="131" t="str">
        <f>IFERROR(__xludf.DUMMYFUNCTION("""COMPUTED_VALUE"""),"")</f>
        <v/>
      </c>
      <c r="J8318" s="131" t="str">
        <f>IFERROR(__xludf.DUMMYFUNCTION("""COMPUTED_VALUE"""),"")</f>
        <v/>
      </c>
      <c r="K8318" s="131" t="s">
        <v>191</v>
      </c>
      <c r="L8318" s="2"/>
      <c r="M8318" s="2"/>
    </row>
    <row r="8319" ht="15.75" customHeight="1">
      <c r="A8319" s="136"/>
      <c r="B8319" s="137"/>
      <c r="C8319" s="138"/>
      <c r="D8319" s="131"/>
      <c r="E8319" s="131"/>
      <c r="F8319" s="131"/>
      <c r="G8319" s="131"/>
      <c r="H8319" s="131" t="s">
        <v>191</v>
      </c>
      <c r="I8319" s="131" t="str">
        <f>IFERROR(__xludf.DUMMYFUNCTION("""COMPUTED_VALUE"""),"")</f>
        <v/>
      </c>
      <c r="J8319" s="131" t="str">
        <f>IFERROR(__xludf.DUMMYFUNCTION("""COMPUTED_VALUE"""),"")</f>
        <v/>
      </c>
      <c r="K8319" s="131" t="s">
        <v>191</v>
      </c>
      <c r="L8319" s="2"/>
      <c r="M8319" s="2"/>
    </row>
    <row r="8320" ht="15.75" customHeight="1">
      <c r="A8320" s="136"/>
      <c r="B8320" s="137"/>
      <c r="C8320" s="138"/>
      <c r="D8320" s="131"/>
      <c r="E8320" s="131"/>
      <c r="F8320" s="131"/>
      <c r="G8320" s="131"/>
      <c r="H8320" s="131" t="s">
        <v>191</v>
      </c>
      <c r="I8320" s="131" t="str">
        <f>IFERROR(__xludf.DUMMYFUNCTION("""COMPUTED_VALUE"""),"")</f>
        <v/>
      </c>
      <c r="J8320" s="131" t="str">
        <f>IFERROR(__xludf.DUMMYFUNCTION("""COMPUTED_VALUE"""),"")</f>
        <v/>
      </c>
      <c r="K8320" s="131" t="s">
        <v>191</v>
      </c>
      <c r="L8320" s="2"/>
      <c r="M8320" s="2"/>
    </row>
    <row r="8321" ht="15.75" customHeight="1">
      <c r="A8321" s="136"/>
      <c r="B8321" s="137"/>
      <c r="C8321" s="138"/>
      <c r="D8321" s="131"/>
      <c r="E8321" s="131"/>
      <c r="F8321" s="131"/>
      <c r="G8321" s="131"/>
      <c r="H8321" s="131" t="s">
        <v>191</v>
      </c>
      <c r="I8321" s="131" t="str">
        <f>IFERROR(__xludf.DUMMYFUNCTION("""COMPUTED_VALUE"""),"")</f>
        <v/>
      </c>
      <c r="J8321" s="131" t="str">
        <f>IFERROR(__xludf.DUMMYFUNCTION("""COMPUTED_VALUE"""),"")</f>
        <v/>
      </c>
      <c r="K8321" s="131" t="s">
        <v>191</v>
      </c>
      <c r="L8321" s="2"/>
      <c r="M8321" s="2"/>
    </row>
    <row r="8322" ht="15.75" customHeight="1">
      <c r="A8322" s="136"/>
      <c r="B8322" s="137"/>
      <c r="C8322" s="138"/>
      <c r="D8322" s="131"/>
      <c r="E8322" s="131"/>
      <c r="F8322" s="131"/>
      <c r="G8322" s="131"/>
      <c r="H8322" s="131" t="s">
        <v>191</v>
      </c>
      <c r="I8322" s="131" t="str">
        <f>IFERROR(__xludf.DUMMYFUNCTION("""COMPUTED_VALUE"""),"")</f>
        <v/>
      </c>
      <c r="J8322" s="131" t="str">
        <f>IFERROR(__xludf.DUMMYFUNCTION("""COMPUTED_VALUE"""),"")</f>
        <v/>
      </c>
      <c r="K8322" s="131" t="s">
        <v>191</v>
      </c>
      <c r="L8322" s="2"/>
      <c r="M8322" s="2"/>
    </row>
    <row r="8323" ht="15.75" customHeight="1">
      <c r="A8323" s="136"/>
      <c r="B8323" s="137"/>
      <c r="C8323" s="138"/>
      <c r="D8323" s="131"/>
      <c r="E8323" s="131"/>
      <c r="F8323" s="131"/>
      <c r="G8323" s="131"/>
      <c r="H8323" s="131" t="s">
        <v>191</v>
      </c>
      <c r="I8323" s="131" t="str">
        <f>IFERROR(__xludf.DUMMYFUNCTION("""COMPUTED_VALUE"""),"")</f>
        <v/>
      </c>
      <c r="J8323" s="131" t="str">
        <f>IFERROR(__xludf.DUMMYFUNCTION("""COMPUTED_VALUE"""),"")</f>
        <v/>
      </c>
      <c r="K8323" s="131" t="s">
        <v>191</v>
      </c>
      <c r="L8323" s="2"/>
      <c r="M8323" s="2"/>
    </row>
    <row r="8324" ht="15.75" customHeight="1">
      <c r="A8324" s="136"/>
      <c r="B8324" s="137"/>
      <c r="C8324" s="140"/>
      <c r="D8324" s="131"/>
      <c r="E8324" s="131"/>
      <c r="F8324" s="131"/>
      <c r="G8324" s="131"/>
      <c r="H8324" s="131" t="s">
        <v>191</v>
      </c>
      <c r="I8324" s="131" t="str">
        <f>IFERROR(__xludf.DUMMYFUNCTION("""COMPUTED_VALUE"""),"")</f>
        <v/>
      </c>
      <c r="J8324" s="131" t="str">
        <f>IFERROR(__xludf.DUMMYFUNCTION("""COMPUTED_VALUE"""),"")</f>
        <v/>
      </c>
      <c r="K8324" s="131" t="s">
        <v>191</v>
      </c>
      <c r="L8324" s="2"/>
      <c r="M8324" s="2"/>
    </row>
    <row r="8325" ht="15.75" customHeight="1">
      <c r="A8325" s="136"/>
      <c r="B8325" s="137"/>
      <c r="C8325" s="138"/>
      <c r="D8325" s="131"/>
      <c r="E8325" s="131"/>
      <c r="F8325" s="131"/>
      <c r="G8325" s="131"/>
      <c r="H8325" s="131" t="s">
        <v>191</v>
      </c>
      <c r="I8325" s="131" t="str">
        <f>IFERROR(__xludf.DUMMYFUNCTION("""COMPUTED_VALUE"""),"")</f>
        <v/>
      </c>
      <c r="J8325" s="131" t="str">
        <f>IFERROR(__xludf.DUMMYFUNCTION("""COMPUTED_VALUE"""),"")</f>
        <v/>
      </c>
      <c r="K8325" s="131" t="s">
        <v>191</v>
      </c>
      <c r="L8325" s="2"/>
      <c r="M8325" s="2"/>
    </row>
    <row r="8326" ht="15.75" customHeight="1">
      <c r="A8326" s="136"/>
      <c r="B8326" s="137"/>
      <c r="C8326" s="138"/>
      <c r="D8326" s="131"/>
      <c r="E8326" s="131"/>
      <c r="F8326" s="131"/>
      <c r="G8326" s="131"/>
      <c r="H8326" s="131" t="s">
        <v>191</v>
      </c>
      <c r="I8326" s="131" t="str">
        <f>IFERROR(__xludf.DUMMYFUNCTION("""COMPUTED_VALUE"""),"")</f>
        <v/>
      </c>
      <c r="J8326" s="131" t="str">
        <f>IFERROR(__xludf.DUMMYFUNCTION("""COMPUTED_VALUE"""),"")</f>
        <v/>
      </c>
      <c r="K8326" s="131" t="s">
        <v>191</v>
      </c>
      <c r="L8326" s="2"/>
      <c r="M8326" s="2"/>
    </row>
    <row r="8327" ht="15.75" customHeight="1">
      <c r="A8327" s="136"/>
      <c r="B8327" s="137"/>
      <c r="C8327" s="138"/>
      <c r="D8327" s="131"/>
      <c r="E8327" s="131"/>
      <c r="F8327" s="131"/>
      <c r="G8327" s="131"/>
      <c r="H8327" s="131" t="s">
        <v>191</v>
      </c>
      <c r="I8327" s="131" t="str">
        <f>IFERROR(__xludf.DUMMYFUNCTION("""COMPUTED_VALUE"""),"")</f>
        <v/>
      </c>
      <c r="J8327" s="131" t="str">
        <f>IFERROR(__xludf.DUMMYFUNCTION("""COMPUTED_VALUE"""),"")</f>
        <v/>
      </c>
      <c r="K8327" s="131" t="s">
        <v>191</v>
      </c>
      <c r="L8327" s="2"/>
      <c r="M8327" s="2"/>
    </row>
    <row r="8328" ht="15.75" customHeight="1">
      <c r="A8328" s="136"/>
      <c r="B8328" s="137"/>
      <c r="C8328" s="138"/>
      <c r="D8328" s="131"/>
      <c r="E8328" s="131"/>
      <c r="F8328" s="131"/>
      <c r="G8328" s="131"/>
      <c r="H8328" s="131" t="s">
        <v>191</v>
      </c>
      <c r="I8328" s="131" t="str">
        <f>IFERROR(__xludf.DUMMYFUNCTION("""COMPUTED_VALUE"""),"")</f>
        <v/>
      </c>
      <c r="J8328" s="131" t="str">
        <f>IFERROR(__xludf.DUMMYFUNCTION("""COMPUTED_VALUE"""),"")</f>
        <v/>
      </c>
      <c r="K8328" s="131" t="s">
        <v>191</v>
      </c>
      <c r="L8328" s="2"/>
      <c r="M8328" s="2"/>
    </row>
    <row r="8329" ht="15.75" customHeight="1">
      <c r="A8329" s="136"/>
      <c r="B8329" s="137"/>
      <c r="C8329" s="138"/>
      <c r="D8329" s="131"/>
      <c r="E8329" s="131"/>
      <c r="F8329" s="131"/>
      <c r="G8329" s="131"/>
      <c r="H8329" s="131" t="s">
        <v>191</v>
      </c>
      <c r="I8329" s="131" t="str">
        <f>IFERROR(__xludf.DUMMYFUNCTION("""COMPUTED_VALUE"""),"")</f>
        <v/>
      </c>
      <c r="J8329" s="131" t="str">
        <f>IFERROR(__xludf.DUMMYFUNCTION("""COMPUTED_VALUE"""),"")</f>
        <v/>
      </c>
      <c r="K8329" s="131" t="s">
        <v>191</v>
      </c>
      <c r="L8329" s="2"/>
      <c r="M8329" s="2"/>
    </row>
    <row r="8330" ht="15.75" customHeight="1">
      <c r="A8330" s="136"/>
      <c r="B8330" s="137"/>
      <c r="C8330" s="138"/>
      <c r="D8330" s="131"/>
      <c r="E8330" s="131"/>
      <c r="F8330" s="131"/>
      <c r="G8330" s="131"/>
      <c r="H8330" s="131" t="s">
        <v>191</v>
      </c>
      <c r="I8330" s="131" t="str">
        <f>IFERROR(__xludf.DUMMYFUNCTION("""COMPUTED_VALUE"""),"")</f>
        <v/>
      </c>
      <c r="J8330" s="131" t="str">
        <f>IFERROR(__xludf.DUMMYFUNCTION("""COMPUTED_VALUE"""),"")</f>
        <v/>
      </c>
      <c r="K8330" s="131" t="s">
        <v>191</v>
      </c>
      <c r="L8330" s="2"/>
      <c r="M8330" s="2"/>
    </row>
    <row r="8331" ht="15.75" customHeight="1">
      <c r="A8331" s="136"/>
      <c r="B8331" s="137"/>
      <c r="C8331" s="138"/>
      <c r="D8331" s="131"/>
      <c r="E8331" s="131"/>
      <c r="F8331" s="131"/>
      <c r="G8331" s="131"/>
      <c r="H8331" s="131" t="s">
        <v>191</v>
      </c>
      <c r="I8331" s="131" t="str">
        <f>IFERROR(__xludf.DUMMYFUNCTION("""COMPUTED_VALUE"""),"")</f>
        <v/>
      </c>
      <c r="J8331" s="131" t="str">
        <f>IFERROR(__xludf.DUMMYFUNCTION("""COMPUTED_VALUE"""),"")</f>
        <v/>
      </c>
      <c r="K8331" s="131" t="s">
        <v>191</v>
      </c>
      <c r="L8331" s="2"/>
      <c r="M8331" s="2"/>
    </row>
    <row r="8332" ht="15.75" customHeight="1">
      <c r="A8332" s="136"/>
      <c r="B8332" s="137"/>
      <c r="C8332" s="138"/>
      <c r="D8332" s="131"/>
      <c r="E8332" s="131"/>
      <c r="F8332" s="131"/>
      <c r="G8332" s="131"/>
      <c r="H8332" s="131" t="s">
        <v>191</v>
      </c>
      <c r="I8332" s="131" t="str">
        <f>IFERROR(__xludf.DUMMYFUNCTION("""COMPUTED_VALUE"""),"")</f>
        <v/>
      </c>
      <c r="J8332" s="131" t="str">
        <f>IFERROR(__xludf.DUMMYFUNCTION("""COMPUTED_VALUE"""),"")</f>
        <v/>
      </c>
      <c r="K8332" s="131" t="s">
        <v>191</v>
      </c>
      <c r="L8332" s="2"/>
      <c r="M8332" s="2"/>
    </row>
    <row r="8333" ht="15.75" customHeight="1">
      <c r="A8333" s="136"/>
      <c r="B8333" s="137"/>
      <c r="C8333" s="138"/>
      <c r="D8333" s="131"/>
      <c r="E8333" s="131"/>
      <c r="F8333" s="131"/>
      <c r="G8333" s="131"/>
      <c r="H8333" s="131" t="s">
        <v>191</v>
      </c>
      <c r="I8333" s="131" t="str">
        <f>IFERROR(__xludf.DUMMYFUNCTION("""COMPUTED_VALUE"""),"")</f>
        <v/>
      </c>
      <c r="J8333" s="131" t="str">
        <f>IFERROR(__xludf.DUMMYFUNCTION("""COMPUTED_VALUE"""),"")</f>
        <v/>
      </c>
      <c r="K8333" s="131" t="s">
        <v>191</v>
      </c>
      <c r="L8333" s="2"/>
      <c r="M8333" s="2"/>
    </row>
    <row r="8334" ht="15.75" customHeight="1">
      <c r="A8334" s="136"/>
      <c r="B8334" s="137"/>
      <c r="C8334" s="138"/>
      <c r="D8334" s="131"/>
      <c r="E8334" s="131"/>
      <c r="F8334" s="131"/>
      <c r="G8334" s="131"/>
      <c r="H8334" s="131" t="s">
        <v>191</v>
      </c>
      <c r="I8334" s="131" t="str">
        <f>IFERROR(__xludf.DUMMYFUNCTION("""COMPUTED_VALUE"""),"")</f>
        <v/>
      </c>
      <c r="J8334" s="131" t="str">
        <f>IFERROR(__xludf.DUMMYFUNCTION("""COMPUTED_VALUE"""),"")</f>
        <v/>
      </c>
      <c r="K8334" s="131" t="s">
        <v>191</v>
      </c>
      <c r="L8334" s="2"/>
      <c r="M8334" s="2"/>
    </row>
    <row r="8335" ht="15.75" customHeight="1">
      <c r="A8335" s="136"/>
      <c r="B8335" s="137"/>
      <c r="C8335" s="140"/>
      <c r="D8335" s="131"/>
      <c r="E8335" s="131"/>
      <c r="F8335" s="131"/>
      <c r="G8335" s="131"/>
      <c r="H8335" s="131" t="s">
        <v>191</v>
      </c>
      <c r="I8335" s="131" t="str">
        <f>IFERROR(__xludf.DUMMYFUNCTION("""COMPUTED_VALUE"""),"")</f>
        <v/>
      </c>
      <c r="J8335" s="131" t="str">
        <f>IFERROR(__xludf.DUMMYFUNCTION("""COMPUTED_VALUE"""),"")</f>
        <v/>
      </c>
      <c r="K8335" s="131" t="s">
        <v>191</v>
      </c>
      <c r="L8335" s="2"/>
      <c r="M8335" s="2"/>
    </row>
    <row r="8336" ht="15.75" customHeight="1">
      <c r="A8336" s="136"/>
      <c r="B8336" s="137"/>
      <c r="C8336" s="138"/>
      <c r="D8336" s="131"/>
      <c r="E8336" s="131"/>
      <c r="F8336" s="131"/>
      <c r="G8336" s="131"/>
      <c r="H8336" s="131" t="s">
        <v>191</v>
      </c>
      <c r="I8336" s="131" t="str">
        <f>IFERROR(__xludf.DUMMYFUNCTION("""COMPUTED_VALUE"""),"")</f>
        <v/>
      </c>
      <c r="J8336" s="131" t="str">
        <f>IFERROR(__xludf.DUMMYFUNCTION("""COMPUTED_VALUE"""),"")</f>
        <v/>
      </c>
      <c r="K8336" s="131" t="s">
        <v>191</v>
      </c>
      <c r="L8336" s="2"/>
      <c r="M8336" s="2"/>
    </row>
    <row r="8337" ht="15.75" customHeight="1">
      <c r="A8337" s="136"/>
      <c r="B8337" s="137"/>
      <c r="C8337" s="138"/>
      <c r="D8337" s="131"/>
      <c r="E8337" s="131"/>
      <c r="F8337" s="131"/>
      <c r="G8337" s="131"/>
      <c r="H8337" s="131" t="s">
        <v>191</v>
      </c>
      <c r="I8337" s="131" t="str">
        <f>IFERROR(__xludf.DUMMYFUNCTION("""COMPUTED_VALUE"""),"")</f>
        <v/>
      </c>
      <c r="J8337" s="131" t="str">
        <f>IFERROR(__xludf.DUMMYFUNCTION("""COMPUTED_VALUE"""),"")</f>
        <v/>
      </c>
      <c r="K8337" s="131" t="s">
        <v>191</v>
      </c>
      <c r="L8337" s="2"/>
      <c r="M8337" s="2"/>
    </row>
    <row r="8338" ht="15.75" customHeight="1">
      <c r="A8338" s="136"/>
      <c r="B8338" s="137"/>
      <c r="C8338" s="138"/>
      <c r="D8338" s="131"/>
      <c r="E8338" s="131"/>
      <c r="F8338" s="131"/>
      <c r="G8338" s="131"/>
      <c r="H8338" s="131" t="s">
        <v>191</v>
      </c>
      <c r="I8338" s="131" t="str">
        <f>IFERROR(__xludf.DUMMYFUNCTION("""COMPUTED_VALUE"""),"")</f>
        <v/>
      </c>
      <c r="J8338" s="131" t="str">
        <f>IFERROR(__xludf.DUMMYFUNCTION("""COMPUTED_VALUE"""),"")</f>
        <v/>
      </c>
      <c r="K8338" s="131" t="s">
        <v>191</v>
      </c>
      <c r="L8338" s="2"/>
      <c r="M8338" s="2"/>
    </row>
    <row r="8339" ht="15.75" customHeight="1">
      <c r="A8339" s="136"/>
      <c r="B8339" s="137"/>
      <c r="C8339" s="140"/>
      <c r="D8339" s="131"/>
      <c r="E8339" s="131"/>
      <c r="F8339" s="131"/>
      <c r="G8339" s="131"/>
      <c r="H8339" s="131" t="s">
        <v>191</v>
      </c>
      <c r="I8339" s="131" t="str">
        <f>IFERROR(__xludf.DUMMYFUNCTION("""COMPUTED_VALUE"""),"")</f>
        <v/>
      </c>
      <c r="J8339" s="131" t="str">
        <f>IFERROR(__xludf.DUMMYFUNCTION("""COMPUTED_VALUE"""),"")</f>
        <v/>
      </c>
      <c r="K8339" s="131" t="s">
        <v>191</v>
      </c>
      <c r="L8339" s="2"/>
      <c r="M8339" s="2"/>
    </row>
    <row r="8340" ht="15.75" customHeight="1">
      <c r="A8340" s="136"/>
      <c r="B8340" s="137"/>
      <c r="C8340" s="138"/>
      <c r="D8340" s="131"/>
      <c r="E8340" s="131"/>
      <c r="F8340" s="131"/>
      <c r="G8340" s="131"/>
      <c r="H8340" s="131" t="s">
        <v>191</v>
      </c>
      <c r="I8340" s="131" t="str">
        <f>IFERROR(__xludf.DUMMYFUNCTION("""COMPUTED_VALUE"""),"")</f>
        <v/>
      </c>
      <c r="J8340" s="131" t="str">
        <f>IFERROR(__xludf.DUMMYFUNCTION("""COMPUTED_VALUE"""),"")</f>
        <v/>
      </c>
      <c r="K8340" s="131" t="s">
        <v>191</v>
      </c>
      <c r="L8340" s="2"/>
      <c r="M8340" s="2"/>
    </row>
    <row r="8341" ht="15.75" customHeight="1">
      <c r="A8341" s="136"/>
      <c r="B8341" s="137"/>
      <c r="C8341" s="140"/>
      <c r="D8341" s="131"/>
      <c r="E8341" s="131"/>
      <c r="F8341" s="131"/>
      <c r="G8341" s="131"/>
      <c r="H8341" s="131" t="s">
        <v>191</v>
      </c>
      <c r="I8341" s="131" t="str">
        <f>IFERROR(__xludf.DUMMYFUNCTION("""COMPUTED_VALUE"""),"")</f>
        <v/>
      </c>
      <c r="J8341" s="131" t="str">
        <f>IFERROR(__xludf.DUMMYFUNCTION("""COMPUTED_VALUE"""),"")</f>
        <v/>
      </c>
      <c r="K8341" s="131" t="s">
        <v>191</v>
      </c>
      <c r="L8341" s="2"/>
      <c r="M8341" s="2"/>
    </row>
    <row r="8342" ht="15.75" customHeight="1">
      <c r="A8342" s="136"/>
      <c r="B8342" s="137"/>
      <c r="C8342" s="138"/>
      <c r="D8342" s="131"/>
      <c r="E8342" s="131"/>
      <c r="F8342" s="131"/>
      <c r="G8342" s="131"/>
      <c r="H8342" s="131" t="s">
        <v>191</v>
      </c>
      <c r="I8342" s="131" t="str">
        <f>IFERROR(__xludf.DUMMYFUNCTION("""COMPUTED_VALUE"""),"")</f>
        <v/>
      </c>
      <c r="J8342" s="131" t="str">
        <f>IFERROR(__xludf.DUMMYFUNCTION("""COMPUTED_VALUE"""),"")</f>
        <v/>
      </c>
      <c r="K8342" s="131" t="s">
        <v>191</v>
      </c>
      <c r="L8342" s="2"/>
      <c r="M8342" s="2"/>
    </row>
    <row r="8343" ht="15.75" customHeight="1">
      <c r="A8343" s="136"/>
      <c r="B8343" s="137"/>
      <c r="C8343" s="138"/>
      <c r="D8343" s="131"/>
      <c r="E8343" s="131"/>
      <c r="F8343" s="131"/>
      <c r="G8343" s="131"/>
      <c r="H8343" s="131" t="s">
        <v>191</v>
      </c>
      <c r="I8343" s="131" t="str">
        <f>IFERROR(__xludf.DUMMYFUNCTION("""COMPUTED_VALUE"""),"")</f>
        <v/>
      </c>
      <c r="J8343" s="131" t="str">
        <f>IFERROR(__xludf.DUMMYFUNCTION("""COMPUTED_VALUE"""),"")</f>
        <v/>
      </c>
      <c r="K8343" s="131" t="s">
        <v>191</v>
      </c>
      <c r="L8343" s="2"/>
      <c r="M8343" s="2"/>
    </row>
    <row r="8344" ht="15.75" customHeight="1">
      <c r="A8344" s="136"/>
      <c r="B8344" s="137"/>
      <c r="C8344" s="138"/>
      <c r="D8344" s="131"/>
      <c r="E8344" s="131"/>
      <c r="F8344" s="131"/>
      <c r="G8344" s="131"/>
      <c r="H8344" s="131" t="s">
        <v>191</v>
      </c>
      <c r="I8344" s="131" t="str">
        <f>IFERROR(__xludf.DUMMYFUNCTION("""COMPUTED_VALUE"""),"")</f>
        <v/>
      </c>
      <c r="J8344" s="131" t="str">
        <f>IFERROR(__xludf.DUMMYFUNCTION("""COMPUTED_VALUE"""),"")</f>
        <v/>
      </c>
      <c r="K8344" s="131" t="s">
        <v>191</v>
      </c>
      <c r="L8344" s="2"/>
      <c r="M8344" s="2"/>
    </row>
    <row r="8345" ht="15.75" customHeight="1">
      <c r="A8345" s="136"/>
      <c r="B8345" s="137"/>
      <c r="C8345" s="138"/>
      <c r="D8345" s="131"/>
      <c r="E8345" s="131"/>
      <c r="F8345" s="131"/>
      <c r="G8345" s="131"/>
      <c r="H8345" s="131" t="s">
        <v>191</v>
      </c>
      <c r="I8345" s="131" t="str">
        <f>IFERROR(__xludf.DUMMYFUNCTION("""COMPUTED_VALUE"""),"")</f>
        <v/>
      </c>
      <c r="J8345" s="131" t="str">
        <f>IFERROR(__xludf.DUMMYFUNCTION("""COMPUTED_VALUE"""),"")</f>
        <v/>
      </c>
      <c r="K8345" s="131" t="s">
        <v>191</v>
      </c>
      <c r="L8345" s="2"/>
      <c r="M8345" s="2"/>
    </row>
    <row r="8346" ht="15.75" customHeight="1">
      <c r="A8346" s="136"/>
      <c r="B8346" s="137"/>
      <c r="C8346" s="140"/>
      <c r="D8346" s="131"/>
      <c r="E8346" s="131"/>
      <c r="F8346" s="131"/>
      <c r="G8346" s="131"/>
      <c r="H8346" s="131" t="s">
        <v>191</v>
      </c>
      <c r="I8346" s="131" t="str">
        <f>IFERROR(__xludf.DUMMYFUNCTION("""COMPUTED_VALUE"""),"")</f>
        <v/>
      </c>
      <c r="J8346" s="131" t="str">
        <f>IFERROR(__xludf.DUMMYFUNCTION("""COMPUTED_VALUE"""),"")</f>
        <v/>
      </c>
      <c r="K8346" s="131" t="s">
        <v>191</v>
      </c>
      <c r="L8346" s="2"/>
      <c r="M8346" s="2"/>
    </row>
    <row r="8347" ht="15.75" customHeight="1">
      <c r="A8347" s="136"/>
      <c r="B8347" s="137"/>
      <c r="C8347" s="138"/>
      <c r="D8347" s="131"/>
      <c r="E8347" s="131"/>
      <c r="F8347" s="131"/>
      <c r="G8347" s="131"/>
      <c r="H8347" s="131" t="s">
        <v>191</v>
      </c>
      <c r="I8347" s="131" t="str">
        <f>IFERROR(__xludf.DUMMYFUNCTION("""COMPUTED_VALUE"""),"")</f>
        <v/>
      </c>
      <c r="J8347" s="131" t="str">
        <f>IFERROR(__xludf.DUMMYFUNCTION("""COMPUTED_VALUE"""),"")</f>
        <v/>
      </c>
      <c r="K8347" s="131" t="s">
        <v>191</v>
      </c>
      <c r="L8347" s="2"/>
      <c r="M8347" s="2"/>
    </row>
    <row r="8348" ht="15.75" customHeight="1">
      <c r="A8348" s="136"/>
      <c r="B8348" s="137"/>
      <c r="C8348" s="138"/>
      <c r="D8348" s="131"/>
      <c r="E8348" s="131"/>
      <c r="F8348" s="131"/>
      <c r="G8348" s="131"/>
      <c r="H8348" s="131" t="s">
        <v>191</v>
      </c>
      <c r="I8348" s="131" t="str">
        <f>IFERROR(__xludf.DUMMYFUNCTION("""COMPUTED_VALUE"""),"")</f>
        <v/>
      </c>
      <c r="J8348" s="131" t="str">
        <f>IFERROR(__xludf.DUMMYFUNCTION("""COMPUTED_VALUE"""),"")</f>
        <v/>
      </c>
      <c r="K8348" s="131" t="s">
        <v>191</v>
      </c>
      <c r="L8348" s="2"/>
      <c r="M8348" s="2"/>
    </row>
    <row r="8349" ht="15.75" customHeight="1">
      <c r="A8349" s="136"/>
      <c r="B8349" s="137"/>
      <c r="C8349" s="138"/>
      <c r="D8349" s="131"/>
      <c r="E8349" s="131"/>
      <c r="F8349" s="131"/>
      <c r="G8349" s="131"/>
      <c r="H8349" s="131" t="s">
        <v>191</v>
      </c>
      <c r="I8349" s="131" t="str">
        <f>IFERROR(__xludf.DUMMYFUNCTION("""COMPUTED_VALUE"""),"")</f>
        <v/>
      </c>
      <c r="J8349" s="131" t="str">
        <f>IFERROR(__xludf.DUMMYFUNCTION("""COMPUTED_VALUE"""),"")</f>
        <v/>
      </c>
      <c r="K8349" s="131" t="s">
        <v>191</v>
      </c>
      <c r="L8349" s="2"/>
      <c r="M8349" s="2"/>
    </row>
    <row r="8350" ht="15.75" customHeight="1">
      <c r="A8350" s="136"/>
      <c r="B8350" s="137"/>
      <c r="C8350" s="138"/>
      <c r="D8350" s="131"/>
      <c r="E8350" s="131"/>
      <c r="F8350" s="131"/>
      <c r="G8350" s="131"/>
      <c r="H8350" s="131" t="s">
        <v>191</v>
      </c>
      <c r="I8350" s="131" t="str">
        <f>IFERROR(__xludf.DUMMYFUNCTION("""COMPUTED_VALUE"""),"")</f>
        <v/>
      </c>
      <c r="J8350" s="131" t="str">
        <f>IFERROR(__xludf.DUMMYFUNCTION("""COMPUTED_VALUE"""),"")</f>
        <v/>
      </c>
      <c r="K8350" s="131" t="s">
        <v>191</v>
      </c>
      <c r="L8350" s="2"/>
      <c r="M8350" s="2"/>
    </row>
    <row r="8351" ht="15.75" customHeight="1">
      <c r="A8351" s="136"/>
      <c r="B8351" s="137"/>
      <c r="C8351" s="138"/>
      <c r="D8351" s="131"/>
      <c r="E8351" s="131"/>
      <c r="F8351" s="131"/>
      <c r="G8351" s="131"/>
      <c r="H8351" s="131" t="s">
        <v>191</v>
      </c>
      <c r="I8351" s="131" t="str">
        <f>IFERROR(__xludf.DUMMYFUNCTION("""COMPUTED_VALUE"""),"")</f>
        <v/>
      </c>
      <c r="J8351" s="131" t="str">
        <f>IFERROR(__xludf.DUMMYFUNCTION("""COMPUTED_VALUE"""),"")</f>
        <v/>
      </c>
      <c r="K8351" s="131" t="s">
        <v>191</v>
      </c>
      <c r="L8351" s="2"/>
      <c r="M8351" s="2"/>
    </row>
    <row r="8352" ht="15.75" customHeight="1">
      <c r="A8352" s="136"/>
      <c r="B8352" s="137"/>
      <c r="C8352" s="138"/>
      <c r="D8352" s="131"/>
      <c r="E8352" s="131"/>
      <c r="F8352" s="131"/>
      <c r="G8352" s="131"/>
      <c r="H8352" s="131" t="s">
        <v>191</v>
      </c>
      <c r="I8352" s="131" t="str">
        <f>IFERROR(__xludf.DUMMYFUNCTION("""COMPUTED_VALUE"""),"")</f>
        <v/>
      </c>
      <c r="J8352" s="131" t="str">
        <f>IFERROR(__xludf.DUMMYFUNCTION("""COMPUTED_VALUE"""),"")</f>
        <v/>
      </c>
      <c r="K8352" s="131" t="s">
        <v>191</v>
      </c>
      <c r="L8352" s="2"/>
      <c r="M8352" s="2"/>
    </row>
    <row r="8353" ht="15.75" customHeight="1">
      <c r="A8353" s="136"/>
      <c r="B8353" s="137"/>
      <c r="C8353" s="138"/>
      <c r="D8353" s="131"/>
      <c r="E8353" s="131"/>
      <c r="F8353" s="131"/>
      <c r="G8353" s="131"/>
      <c r="H8353" s="131" t="s">
        <v>191</v>
      </c>
      <c r="I8353" s="131" t="str">
        <f>IFERROR(__xludf.DUMMYFUNCTION("""COMPUTED_VALUE"""),"")</f>
        <v/>
      </c>
      <c r="J8353" s="131" t="str">
        <f>IFERROR(__xludf.DUMMYFUNCTION("""COMPUTED_VALUE"""),"")</f>
        <v/>
      </c>
      <c r="K8353" s="131" t="s">
        <v>191</v>
      </c>
      <c r="L8353" s="2"/>
      <c r="M8353" s="2"/>
    </row>
    <row r="8354" ht="15.75" customHeight="1">
      <c r="A8354" s="136"/>
      <c r="B8354" s="137"/>
      <c r="C8354" s="138"/>
      <c r="D8354" s="131"/>
      <c r="E8354" s="131"/>
      <c r="F8354" s="131"/>
      <c r="G8354" s="131"/>
      <c r="H8354" s="131" t="s">
        <v>191</v>
      </c>
      <c r="I8354" s="131" t="str">
        <f>IFERROR(__xludf.DUMMYFUNCTION("""COMPUTED_VALUE"""),"")</f>
        <v/>
      </c>
      <c r="J8354" s="131" t="str">
        <f>IFERROR(__xludf.DUMMYFUNCTION("""COMPUTED_VALUE"""),"")</f>
        <v/>
      </c>
      <c r="K8354" s="131" t="s">
        <v>191</v>
      </c>
      <c r="L8354" s="2"/>
      <c r="M8354" s="2"/>
    </row>
    <row r="8355" ht="15.75" customHeight="1">
      <c r="A8355" s="136"/>
      <c r="B8355" s="137"/>
      <c r="C8355" s="138"/>
      <c r="D8355" s="131"/>
      <c r="E8355" s="131"/>
      <c r="F8355" s="131"/>
      <c r="G8355" s="131"/>
      <c r="H8355" s="131" t="s">
        <v>191</v>
      </c>
      <c r="I8355" s="131" t="str">
        <f>IFERROR(__xludf.DUMMYFUNCTION("""COMPUTED_VALUE"""),"")</f>
        <v/>
      </c>
      <c r="J8355" s="131" t="str">
        <f>IFERROR(__xludf.DUMMYFUNCTION("""COMPUTED_VALUE"""),"")</f>
        <v/>
      </c>
      <c r="K8355" s="131" t="s">
        <v>191</v>
      </c>
      <c r="L8355" s="2"/>
      <c r="M8355" s="2"/>
    </row>
    <row r="8356" ht="15.75" customHeight="1">
      <c r="A8356" s="136"/>
      <c r="B8356" s="137"/>
      <c r="C8356" s="138"/>
      <c r="D8356" s="131"/>
      <c r="E8356" s="131"/>
      <c r="F8356" s="131"/>
      <c r="G8356" s="131"/>
      <c r="H8356" s="131" t="s">
        <v>191</v>
      </c>
      <c r="I8356" s="131" t="str">
        <f>IFERROR(__xludf.DUMMYFUNCTION("""COMPUTED_VALUE"""),"")</f>
        <v/>
      </c>
      <c r="J8356" s="131" t="str">
        <f>IFERROR(__xludf.DUMMYFUNCTION("""COMPUTED_VALUE"""),"")</f>
        <v/>
      </c>
      <c r="K8356" s="131" t="s">
        <v>191</v>
      </c>
      <c r="L8356" s="2"/>
      <c r="M8356" s="2"/>
    </row>
    <row r="8357" ht="15.75" customHeight="1">
      <c r="A8357" s="136"/>
      <c r="B8357" s="137"/>
      <c r="C8357" s="138"/>
      <c r="D8357" s="131"/>
      <c r="E8357" s="131"/>
      <c r="F8357" s="131"/>
      <c r="G8357" s="131"/>
      <c r="H8357" s="131" t="s">
        <v>191</v>
      </c>
      <c r="I8357" s="131" t="str">
        <f>IFERROR(__xludf.DUMMYFUNCTION("""COMPUTED_VALUE"""),"")</f>
        <v/>
      </c>
      <c r="J8357" s="131" t="str">
        <f>IFERROR(__xludf.DUMMYFUNCTION("""COMPUTED_VALUE"""),"")</f>
        <v/>
      </c>
      <c r="K8357" s="131" t="s">
        <v>191</v>
      </c>
      <c r="L8357" s="2"/>
      <c r="M8357" s="2"/>
    </row>
    <row r="8358" ht="15.75" customHeight="1">
      <c r="A8358" s="136"/>
      <c r="B8358" s="137"/>
      <c r="C8358" s="138"/>
      <c r="D8358" s="131"/>
      <c r="E8358" s="131"/>
      <c r="F8358" s="131"/>
      <c r="G8358" s="131"/>
      <c r="H8358" s="131" t="s">
        <v>191</v>
      </c>
      <c r="I8358" s="131" t="str">
        <f>IFERROR(__xludf.DUMMYFUNCTION("""COMPUTED_VALUE"""),"")</f>
        <v/>
      </c>
      <c r="J8358" s="131" t="str">
        <f>IFERROR(__xludf.DUMMYFUNCTION("""COMPUTED_VALUE"""),"")</f>
        <v/>
      </c>
      <c r="K8358" s="131" t="s">
        <v>191</v>
      </c>
      <c r="L8358" s="2"/>
      <c r="M8358" s="2"/>
    </row>
    <row r="8359" ht="15.75" customHeight="1">
      <c r="A8359" s="136"/>
      <c r="B8359" s="137"/>
      <c r="C8359" s="138"/>
      <c r="D8359" s="131"/>
      <c r="E8359" s="131"/>
      <c r="F8359" s="131"/>
      <c r="G8359" s="131"/>
      <c r="H8359" s="131" t="s">
        <v>191</v>
      </c>
      <c r="I8359" s="131" t="str">
        <f>IFERROR(__xludf.DUMMYFUNCTION("""COMPUTED_VALUE"""),"")</f>
        <v/>
      </c>
      <c r="J8359" s="131" t="str">
        <f>IFERROR(__xludf.DUMMYFUNCTION("""COMPUTED_VALUE"""),"")</f>
        <v/>
      </c>
      <c r="K8359" s="131" t="s">
        <v>191</v>
      </c>
      <c r="L8359" s="2"/>
      <c r="M8359" s="2"/>
    </row>
    <row r="8360" ht="15.75" customHeight="1">
      <c r="A8360" s="136"/>
      <c r="B8360" s="137"/>
      <c r="C8360" s="138"/>
      <c r="D8360" s="131"/>
      <c r="E8360" s="131"/>
      <c r="F8360" s="131"/>
      <c r="G8360" s="131"/>
      <c r="H8360" s="131" t="s">
        <v>191</v>
      </c>
      <c r="I8360" s="131" t="str">
        <f>IFERROR(__xludf.DUMMYFUNCTION("""COMPUTED_VALUE"""),"")</f>
        <v/>
      </c>
      <c r="J8360" s="131" t="str">
        <f>IFERROR(__xludf.DUMMYFUNCTION("""COMPUTED_VALUE"""),"")</f>
        <v/>
      </c>
      <c r="K8360" s="131" t="s">
        <v>191</v>
      </c>
      <c r="L8360" s="2"/>
      <c r="M8360" s="2"/>
    </row>
    <row r="8361" ht="15.75" customHeight="1">
      <c r="A8361" s="136"/>
      <c r="B8361" s="137"/>
      <c r="C8361" s="138"/>
      <c r="D8361" s="131"/>
      <c r="E8361" s="131"/>
      <c r="F8361" s="131"/>
      <c r="G8361" s="131"/>
      <c r="H8361" s="131" t="s">
        <v>191</v>
      </c>
      <c r="I8361" s="131" t="str">
        <f>IFERROR(__xludf.DUMMYFUNCTION("""COMPUTED_VALUE"""),"")</f>
        <v/>
      </c>
      <c r="J8361" s="131" t="str">
        <f>IFERROR(__xludf.DUMMYFUNCTION("""COMPUTED_VALUE"""),"")</f>
        <v/>
      </c>
      <c r="K8361" s="131" t="s">
        <v>191</v>
      </c>
      <c r="L8361" s="2"/>
      <c r="M8361" s="2"/>
    </row>
    <row r="8362" ht="15.75" customHeight="1">
      <c r="A8362" s="136"/>
      <c r="B8362" s="137"/>
      <c r="C8362" s="138"/>
      <c r="D8362" s="131"/>
      <c r="E8362" s="131"/>
      <c r="F8362" s="131"/>
      <c r="G8362" s="131"/>
      <c r="H8362" s="131" t="s">
        <v>191</v>
      </c>
      <c r="I8362" s="131" t="str">
        <f>IFERROR(__xludf.DUMMYFUNCTION("""COMPUTED_VALUE"""),"")</f>
        <v/>
      </c>
      <c r="J8362" s="131" t="str">
        <f>IFERROR(__xludf.DUMMYFUNCTION("""COMPUTED_VALUE"""),"")</f>
        <v/>
      </c>
      <c r="K8362" s="131" t="s">
        <v>191</v>
      </c>
      <c r="L8362" s="2"/>
      <c r="M8362" s="2"/>
    </row>
    <row r="8363" ht="15.75" customHeight="1">
      <c r="A8363" s="136"/>
      <c r="B8363" s="137"/>
      <c r="C8363" s="138"/>
      <c r="D8363" s="131"/>
      <c r="E8363" s="131"/>
      <c r="F8363" s="131"/>
      <c r="G8363" s="131"/>
      <c r="H8363" s="131" t="s">
        <v>191</v>
      </c>
      <c r="I8363" s="131" t="str">
        <f>IFERROR(__xludf.DUMMYFUNCTION("""COMPUTED_VALUE"""),"")</f>
        <v/>
      </c>
      <c r="J8363" s="131" t="str">
        <f>IFERROR(__xludf.DUMMYFUNCTION("""COMPUTED_VALUE"""),"")</f>
        <v/>
      </c>
      <c r="K8363" s="131" t="s">
        <v>191</v>
      </c>
      <c r="L8363" s="2"/>
      <c r="M8363" s="2"/>
    </row>
    <row r="8364" ht="15.75" customHeight="1">
      <c r="A8364" s="136"/>
      <c r="B8364" s="137"/>
      <c r="C8364" s="138"/>
      <c r="D8364" s="131"/>
      <c r="E8364" s="131"/>
      <c r="F8364" s="131"/>
      <c r="G8364" s="131"/>
      <c r="H8364" s="131" t="s">
        <v>191</v>
      </c>
      <c r="I8364" s="131" t="str">
        <f>IFERROR(__xludf.DUMMYFUNCTION("""COMPUTED_VALUE"""),"")</f>
        <v/>
      </c>
      <c r="J8364" s="131" t="str">
        <f>IFERROR(__xludf.DUMMYFUNCTION("""COMPUTED_VALUE"""),"")</f>
        <v/>
      </c>
      <c r="K8364" s="131" t="s">
        <v>191</v>
      </c>
      <c r="L8364" s="2"/>
      <c r="M8364" s="2"/>
    </row>
    <row r="8365" ht="15.75" customHeight="1">
      <c r="A8365" s="136"/>
      <c r="B8365" s="137"/>
      <c r="C8365" s="138"/>
      <c r="D8365" s="131"/>
      <c r="E8365" s="131"/>
      <c r="F8365" s="131"/>
      <c r="G8365" s="131"/>
      <c r="H8365" s="131" t="s">
        <v>191</v>
      </c>
      <c r="I8365" s="131" t="str">
        <f>IFERROR(__xludf.DUMMYFUNCTION("""COMPUTED_VALUE"""),"")</f>
        <v/>
      </c>
      <c r="J8365" s="131" t="str">
        <f>IFERROR(__xludf.DUMMYFUNCTION("""COMPUTED_VALUE"""),"")</f>
        <v/>
      </c>
      <c r="K8365" s="131" t="s">
        <v>191</v>
      </c>
      <c r="L8365" s="2"/>
      <c r="M8365" s="2"/>
    </row>
    <row r="8366" ht="15.75" customHeight="1">
      <c r="A8366" s="136"/>
      <c r="B8366" s="137"/>
      <c r="C8366" s="138"/>
      <c r="D8366" s="131"/>
      <c r="E8366" s="131"/>
      <c r="F8366" s="131"/>
      <c r="G8366" s="131"/>
      <c r="H8366" s="131" t="s">
        <v>191</v>
      </c>
      <c r="I8366" s="131" t="str">
        <f>IFERROR(__xludf.DUMMYFUNCTION("""COMPUTED_VALUE"""),"")</f>
        <v/>
      </c>
      <c r="J8366" s="131" t="str">
        <f>IFERROR(__xludf.DUMMYFUNCTION("""COMPUTED_VALUE"""),"")</f>
        <v/>
      </c>
      <c r="K8366" s="131" t="s">
        <v>191</v>
      </c>
      <c r="L8366" s="2"/>
      <c r="M8366" s="2"/>
    </row>
    <row r="8367" ht="15.75" customHeight="1">
      <c r="A8367" s="136"/>
      <c r="B8367" s="137"/>
      <c r="C8367" s="138"/>
      <c r="D8367" s="131"/>
      <c r="E8367" s="131"/>
      <c r="F8367" s="131"/>
      <c r="G8367" s="131"/>
      <c r="H8367" s="131" t="s">
        <v>191</v>
      </c>
      <c r="I8367" s="131" t="str">
        <f>IFERROR(__xludf.DUMMYFUNCTION("""COMPUTED_VALUE"""),"")</f>
        <v/>
      </c>
      <c r="J8367" s="131" t="str">
        <f>IFERROR(__xludf.DUMMYFUNCTION("""COMPUTED_VALUE"""),"")</f>
        <v/>
      </c>
      <c r="K8367" s="131" t="s">
        <v>191</v>
      </c>
      <c r="L8367" s="2"/>
      <c r="M8367" s="2"/>
    </row>
    <row r="8368" ht="15.75" customHeight="1">
      <c r="A8368" s="136"/>
      <c r="B8368" s="137"/>
      <c r="C8368" s="138"/>
      <c r="D8368" s="131"/>
      <c r="E8368" s="131"/>
      <c r="F8368" s="131"/>
      <c r="G8368" s="131"/>
      <c r="H8368" s="131" t="s">
        <v>191</v>
      </c>
      <c r="I8368" s="131" t="str">
        <f>IFERROR(__xludf.DUMMYFUNCTION("""COMPUTED_VALUE"""),"")</f>
        <v/>
      </c>
      <c r="J8368" s="131" t="str">
        <f>IFERROR(__xludf.DUMMYFUNCTION("""COMPUTED_VALUE"""),"")</f>
        <v/>
      </c>
      <c r="K8368" s="131" t="s">
        <v>191</v>
      </c>
      <c r="L8368" s="2"/>
      <c r="M8368" s="2"/>
    </row>
    <row r="8369" ht="15.75" customHeight="1">
      <c r="A8369" s="136"/>
      <c r="B8369" s="137"/>
      <c r="C8369" s="138"/>
      <c r="D8369" s="131"/>
      <c r="E8369" s="131"/>
      <c r="F8369" s="131"/>
      <c r="G8369" s="131"/>
      <c r="H8369" s="131" t="s">
        <v>191</v>
      </c>
      <c r="I8369" s="131" t="str">
        <f>IFERROR(__xludf.DUMMYFUNCTION("""COMPUTED_VALUE"""),"")</f>
        <v/>
      </c>
      <c r="J8369" s="131" t="str">
        <f>IFERROR(__xludf.DUMMYFUNCTION("""COMPUTED_VALUE"""),"")</f>
        <v/>
      </c>
      <c r="K8369" s="131" t="s">
        <v>191</v>
      </c>
      <c r="L8369" s="2"/>
      <c r="M8369" s="2"/>
    </row>
    <row r="8370" ht="15.75" customHeight="1">
      <c r="A8370" s="136"/>
      <c r="B8370" s="137"/>
      <c r="C8370" s="138"/>
      <c r="D8370" s="131"/>
      <c r="E8370" s="131"/>
      <c r="F8370" s="131"/>
      <c r="G8370" s="131"/>
      <c r="H8370" s="131" t="s">
        <v>191</v>
      </c>
      <c r="I8370" s="131" t="str">
        <f>IFERROR(__xludf.DUMMYFUNCTION("""COMPUTED_VALUE"""),"")</f>
        <v/>
      </c>
      <c r="J8370" s="131" t="str">
        <f>IFERROR(__xludf.DUMMYFUNCTION("""COMPUTED_VALUE"""),"")</f>
        <v/>
      </c>
      <c r="K8370" s="131" t="s">
        <v>191</v>
      </c>
      <c r="L8370" s="2"/>
      <c r="M8370" s="2"/>
    </row>
    <row r="8371" ht="15.75" customHeight="1">
      <c r="A8371" s="136"/>
      <c r="B8371" s="137"/>
      <c r="C8371" s="138"/>
      <c r="D8371" s="131"/>
      <c r="E8371" s="131"/>
      <c r="F8371" s="131"/>
      <c r="G8371" s="131"/>
      <c r="H8371" s="131" t="s">
        <v>191</v>
      </c>
      <c r="I8371" s="131" t="str">
        <f>IFERROR(__xludf.DUMMYFUNCTION("""COMPUTED_VALUE"""),"")</f>
        <v/>
      </c>
      <c r="J8371" s="131" t="str">
        <f>IFERROR(__xludf.DUMMYFUNCTION("""COMPUTED_VALUE"""),"")</f>
        <v/>
      </c>
      <c r="K8371" s="131" t="s">
        <v>191</v>
      </c>
      <c r="L8371" s="2"/>
      <c r="M8371" s="2"/>
    </row>
    <row r="8372" ht="15.75" customHeight="1">
      <c r="A8372" s="136"/>
      <c r="B8372" s="137"/>
      <c r="C8372" s="138"/>
      <c r="D8372" s="131"/>
      <c r="E8372" s="131"/>
      <c r="F8372" s="131"/>
      <c r="G8372" s="131"/>
      <c r="H8372" s="131" t="s">
        <v>191</v>
      </c>
      <c r="I8372" s="131" t="str">
        <f>IFERROR(__xludf.DUMMYFUNCTION("""COMPUTED_VALUE"""),"")</f>
        <v/>
      </c>
      <c r="J8372" s="131" t="str">
        <f>IFERROR(__xludf.DUMMYFUNCTION("""COMPUTED_VALUE"""),"")</f>
        <v/>
      </c>
      <c r="K8372" s="131" t="s">
        <v>191</v>
      </c>
      <c r="L8372" s="2"/>
      <c r="M8372" s="2"/>
    </row>
    <row r="8373" ht="15.75" customHeight="1">
      <c r="A8373" s="136"/>
      <c r="B8373" s="137"/>
      <c r="C8373" s="138"/>
      <c r="D8373" s="131"/>
      <c r="E8373" s="131"/>
      <c r="F8373" s="131"/>
      <c r="G8373" s="131"/>
      <c r="H8373" s="131" t="s">
        <v>191</v>
      </c>
      <c r="I8373" s="131" t="str">
        <f>IFERROR(__xludf.DUMMYFUNCTION("""COMPUTED_VALUE"""),"")</f>
        <v/>
      </c>
      <c r="J8373" s="131" t="str">
        <f>IFERROR(__xludf.DUMMYFUNCTION("""COMPUTED_VALUE"""),"")</f>
        <v/>
      </c>
      <c r="K8373" s="131" t="s">
        <v>191</v>
      </c>
      <c r="L8373" s="2"/>
      <c r="M8373" s="2"/>
    </row>
    <row r="8374" ht="15.75" customHeight="1">
      <c r="A8374" s="136"/>
      <c r="B8374" s="137"/>
      <c r="C8374" s="138"/>
      <c r="D8374" s="131"/>
      <c r="E8374" s="131"/>
      <c r="F8374" s="131"/>
      <c r="G8374" s="131"/>
      <c r="H8374" s="131" t="s">
        <v>191</v>
      </c>
      <c r="I8374" s="131" t="str">
        <f>IFERROR(__xludf.DUMMYFUNCTION("""COMPUTED_VALUE"""),"")</f>
        <v/>
      </c>
      <c r="J8374" s="131" t="str">
        <f>IFERROR(__xludf.DUMMYFUNCTION("""COMPUTED_VALUE"""),"")</f>
        <v/>
      </c>
      <c r="K8374" s="131" t="s">
        <v>191</v>
      </c>
      <c r="L8374" s="2"/>
      <c r="M8374" s="2"/>
    </row>
    <row r="8375" ht="15.75" customHeight="1">
      <c r="A8375" s="136"/>
      <c r="B8375" s="137"/>
      <c r="C8375" s="140"/>
      <c r="D8375" s="131"/>
      <c r="E8375" s="131"/>
      <c r="F8375" s="131"/>
      <c r="G8375" s="131"/>
      <c r="H8375" s="131" t="s">
        <v>191</v>
      </c>
      <c r="I8375" s="131" t="str">
        <f>IFERROR(__xludf.DUMMYFUNCTION("""COMPUTED_VALUE"""),"")</f>
        <v/>
      </c>
      <c r="J8375" s="131" t="str">
        <f>IFERROR(__xludf.DUMMYFUNCTION("""COMPUTED_VALUE"""),"")</f>
        <v/>
      </c>
      <c r="K8375" s="131" t="s">
        <v>191</v>
      </c>
      <c r="L8375" s="2"/>
      <c r="M8375" s="2"/>
    </row>
    <row r="8376" ht="15.75" customHeight="1">
      <c r="A8376" s="136"/>
      <c r="B8376" s="137"/>
      <c r="C8376" s="138"/>
      <c r="D8376" s="131"/>
      <c r="E8376" s="131"/>
      <c r="F8376" s="131"/>
      <c r="G8376" s="131"/>
      <c r="H8376" s="131" t="s">
        <v>191</v>
      </c>
      <c r="I8376" s="131" t="str">
        <f>IFERROR(__xludf.DUMMYFUNCTION("""COMPUTED_VALUE"""),"")</f>
        <v/>
      </c>
      <c r="J8376" s="131" t="str">
        <f>IFERROR(__xludf.DUMMYFUNCTION("""COMPUTED_VALUE"""),"")</f>
        <v/>
      </c>
      <c r="K8376" s="131" t="s">
        <v>191</v>
      </c>
      <c r="L8376" s="2"/>
      <c r="M8376" s="2"/>
    </row>
    <row r="8377" ht="15.75" customHeight="1">
      <c r="A8377" s="136"/>
      <c r="B8377" s="137"/>
      <c r="C8377" s="140"/>
      <c r="D8377" s="131"/>
      <c r="E8377" s="131"/>
      <c r="F8377" s="131"/>
      <c r="G8377" s="131"/>
      <c r="H8377" s="131" t="s">
        <v>191</v>
      </c>
      <c r="I8377" s="131" t="str">
        <f>IFERROR(__xludf.DUMMYFUNCTION("""COMPUTED_VALUE"""),"")</f>
        <v/>
      </c>
      <c r="J8377" s="131" t="str">
        <f>IFERROR(__xludf.DUMMYFUNCTION("""COMPUTED_VALUE"""),"")</f>
        <v/>
      </c>
      <c r="K8377" s="131" t="s">
        <v>191</v>
      </c>
      <c r="L8377" s="2"/>
      <c r="M8377" s="2"/>
    </row>
    <row r="8378" ht="15.75" customHeight="1">
      <c r="A8378" s="136"/>
      <c r="B8378" s="137"/>
      <c r="C8378" s="138"/>
      <c r="D8378" s="131"/>
      <c r="E8378" s="131"/>
      <c r="F8378" s="131"/>
      <c r="G8378" s="131"/>
      <c r="H8378" s="131" t="s">
        <v>191</v>
      </c>
      <c r="I8378" s="131" t="str">
        <f>IFERROR(__xludf.DUMMYFUNCTION("""COMPUTED_VALUE"""),"")</f>
        <v/>
      </c>
      <c r="J8378" s="131" t="str">
        <f>IFERROR(__xludf.DUMMYFUNCTION("""COMPUTED_VALUE"""),"")</f>
        <v/>
      </c>
      <c r="K8378" s="131" t="s">
        <v>191</v>
      </c>
      <c r="L8378" s="2"/>
      <c r="M8378" s="2"/>
    </row>
    <row r="8379" ht="15.75" customHeight="1">
      <c r="A8379" s="136"/>
      <c r="B8379" s="137"/>
      <c r="C8379" s="138"/>
      <c r="D8379" s="131"/>
      <c r="E8379" s="131"/>
      <c r="F8379" s="131"/>
      <c r="G8379" s="131"/>
      <c r="H8379" s="131" t="s">
        <v>191</v>
      </c>
      <c r="I8379" s="131" t="str">
        <f>IFERROR(__xludf.DUMMYFUNCTION("""COMPUTED_VALUE"""),"")</f>
        <v/>
      </c>
      <c r="J8379" s="131" t="str">
        <f>IFERROR(__xludf.DUMMYFUNCTION("""COMPUTED_VALUE"""),"")</f>
        <v/>
      </c>
      <c r="K8379" s="131" t="s">
        <v>191</v>
      </c>
      <c r="L8379" s="2"/>
      <c r="M8379" s="2"/>
    </row>
    <row r="8380" ht="15.75" customHeight="1">
      <c r="A8380" s="136"/>
      <c r="B8380" s="137"/>
      <c r="C8380" s="138"/>
      <c r="D8380" s="131"/>
      <c r="E8380" s="131"/>
      <c r="F8380" s="131"/>
      <c r="G8380" s="131"/>
      <c r="H8380" s="131" t="s">
        <v>191</v>
      </c>
      <c r="I8380" s="131" t="str">
        <f>IFERROR(__xludf.DUMMYFUNCTION("""COMPUTED_VALUE"""),"")</f>
        <v/>
      </c>
      <c r="J8380" s="131" t="str">
        <f>IFERROR(__xludf.DUMMYFUNCTION("""COMPUTED_VALUE"""),"")</f>
        <v/>
      </c>
      <c r="K8380" s="131" t="s">
        <v>191</v>
      </c>
      <c r="L8380" s="2"/>
      <c r="M8380" s="2"/>
    </row>
    <row r="8381" ht="15.75" customHeight="1">
      <c r="A8381" s="136"/>
      <c r="B8381" s="137"/>
      <c r="C8381" s="138"/>
      <c r="D8381" s="131"/>
      <c r="E8381" s="131"/>
      <c r="F8381" s="131"/>
      <c r="G8381" s="131"/>
      <c r="H8381" s="131" t="s">
        <v>191</v>
      </c>
      <c r="I8381" s="131" t="str">
        <f>IFERROR(__xludf.DUMMYFUNCTION("""COMPUTED_VALUE"""),"")</f>
        <v/>
      </c>
      <c r="J8381" s="131" t="str">
        <f>IFERROR(__xludf.DUMMYFUNCTION("""COMPUTED_VALUE"""),"")</f>
        <v/>
      </c>
      <c r="K8381" s="131" t="s">
        <v>191</v>
      </c>
      <c r="L8381" s="2"/>
      <c r="M8381" s="2"/>
    </row>
    <row r="8382" ht="15.75" customHeight="1">
      <c r="A8382" s="136"/>
      <c r="B8382" s="137"/>
      <c r="C8382" s="138"/>
      <c r="D8382" s="131"/>
      <c r="E8382" s="131"/>
      <c r="F8382" s="131"/>
      <c r="G8382" s="131"/>
      <c r="H8382" s="131" t="s">
        <v>191</v>
      </c>
      <c r="I8382" s="131" t="str">
        <f>IFERROR(__xludf.DUMMYFUNCTION("""COMPUTED_VALUE"""),"")</f>
        <v/>
      </c>
      <c r="J8382" s="131" t="str">
        <f>IFERROR(__xludf.DUMMYFUNCTION("""COMPUTED_VALUE"""),"")</f>
        <v/>
      </c>
      <c r="K8382" s="131" t="s">
        <v>191</v>
      </c>
      <c r="L8382" s="2"/>
      <c r="M8382" s="2"/>
    </row>
    <row r="8383" ht="15.75" customHeight="1">
      <c r="A8383" s="136"/>
      <c r="B8383" s="137"/>
      <c r="C8383" s="138"/>
      <c r="D8383" s="131"/>
      <c r="E8383" s="131"/>
      <c r="F8383" s="131"/>
      <c r="G8383" s="131"/>
      <c r="H8383" s="131" t="s">
        <v>191</v>
      </c>
      <c r="I8383" s="131" t="str">
        <f>IFERROR(__xludf.DUMMYFUNCTION("""COMPUTED_VALUE"""),"")</f>
        <v/>
      </c>
      <c r="J8383" s="131" t="str">
        <f>IFERROR(__xludf.DUMMYFUNCTION("""COMPUTED_VALUE"""),"")</f>
        <v/>
      </c>
      <c r="K8383" s="131" t="s">
        <v>191</v>
      </c>
      <c r="L8383" s="2"/>
      <c r="M8383" s="2"/>
    </row>
    <row r="8384" ht="15.75" customHeight="1">
      <c r="A8384" s="136"/>
      <c r="B8384" s="137"/>
      <c r="C8384" s="138"/>
      <c r="D8384" s="131"/>
      <c r="E8384" s="131"/>
      <c r="F8384" s="131"/>
      <c r="G8384" s="131"/>
      <c r="H8384" s="131" t="s">
        <v>191</v>
      </c>
      <c r="I8384" s="131" t="str">
        <f>IFERROR(__xludf.DUMMYFUNCTION("""COMPUTED_VALUE"""),"")</f>
        <v/>
      </c>
      <c r="J8384" s="131" t="str">
        <f>IFERROR(__xludf.DUMMYFUNCTION("""COMPUTED_VALUE"""),"")</f>
        <v/>
      </c>
      <c r="K8384" s="131" t="s">
        <v>191</v>
      </c>
      <c r="L8384" s="2"/>
      <c r="M8384" s="2"/>
    </row>
    <row r="8385" ht="15.75" customHeight="1">
      <c r="A8385" s="136"/>
      <c r="B8385" s="137"/>
      <c r="C8385" s="140"/>
      <c r="D8385" s="131"/>
      <c r="E8385" s="131"/>
      <c r="F8385" s="131"/>
      <c r="G8385" s="131"/>
      <c r="H8385" s="131" t="s">
        <v>191</v>
      </c>
      <c r="I8385" s="131" t="str">
        <f>IFERROR(__xludf.DUMMYFUNCTION("""COMPUTED_VALUE"""),"")</f>
        <v/>
      </c>
      <c r="J8385" s="131" t="str">
        <f>IFERROR(__xludf.DUMMYFUNCTION("""COMPUTED_VALUE"""),"")</f>
        <v/>
      </c>
      <c r="K8385" s="131" t="s">
        <v>191</v>
      </c>
      <c r="L8385" s="2"/>
      <c r="M8385" s="2"/>
    </row>
    <row r="8386" ht="15.75" customHeight="1">
      <c r="A8386" s="136"/>
      <c r="B8386" s="137"/>
      <c r="C8386" s="140"/>
      <c r="D8386" s="131"/>
      <c r="E8386" s="131"/>
      <c r="F8386" s="131"/>
      <c r="G8386" s="131"/>
      <c r="H8386" s="131" t="s">
        <v>191</v>
      </c>
      <c r="I8386" s="131" t="str">
        <f>IFERROR(__xludf.DUMMYFUNCTION("""COMPUTED_VALUE"""),"")</f>
        <v/>
      </c>
      <c r="J8386" s="131" t="str">
        <f>IFERROR(__xludf.DUMMYFUNCTION("""COMPUTED_VALUE"""),"")</f>
        <v/>
      </c>
      <c r="K8386" s="131" t="s">
        <v>191</v>
      </c>
      <c r="L8386" s="2"/>
      <c r="M8386" s="2"/>
    </row>
    <row r="8387" ht="15.75" customHeight="1">
      <c r="A8387" s="136"/>
      <c r="B8387" s="137"/>
      <c r="C8387" s="138"/>
      <c r="D8387" s="131"/>
      <c r="E8387" s="131"/>
      <c r="F8387" s="131"/>
      <c r="G8387" s="131"/>
      <c r="H8387" s="131" t="s">
        <v>191</v>
      </c>
      <c r="I8387" s="131" t="str">
        <f>IFERROR(__xludf.DUMMYFUNCTION("""COMPUTED_VALUE"""),"")</f>
        <v/>
      </c>
      <c r="J8387" s="131" t="str">
        <f>IFERROR(__xludf.DUMMYFUNCTION("""COMPUTED_VALUE"""),"")</f>
        <v/>
      </c>
      <c r="K8387" s="131" t="s">
        <v>191</v>
      </c>
      <c r="L8387" s="2"/>
      <c r="M8387" s="2"/>
    </row>
    <row r="8388" ht="15.75" customHeight="1">
      <c r="A8388" s="136"/>
      <c r="B8388" s="137"/>
      <c r="C8388" s="138"/>
      <c r="D8388" s="131"/>
      <c r="E8388" s="131"/>
      <c r="F8388" s="131"/>
      <c r="G8388" s="131"/>
      <c r="H8388" s="131" t="s">
        <v>191</v>
      </c>
      <c r="I8388" s="131" t="str">
        <f>IFERROR(__xludf.DUMMYFUNCTION("""COMPUTED_VALUE"""),"")</f>
        <v/>
      </c>
      <c r="J8388" s="131" t="str">
        <f>IFERROR(__xludf.DUMMYFUNCTION("""COMPUTED_VALUE"""),"")</f>
        <v/>
      </c>
      <c r="K8388" s="131" t="s">
        <v>191</v>
      </c>
      <c r="L8388" s="2"/>
      <c r="M8388" s="2"/>
    </row>
    <row r="8389" ht="15.75" customHeight="1">
      <c r="A8389" s="136"/>
      <c r="B8389" s="137"/>
      <c r="C8389" s="138"/>
      <c r="D8389" s="131"/>
      <c r="E8389" s="131"/>
      <c r="F8389" s="131"/>
      <c r="G8389" s="131"/>
      <c r="H8389" s="131" t="s">
        <v>191</v>
      </c>
      <c r="I8389" s="131" t="str">
        <f>IFERROR(__xludf.DUMMYFUNCTION("""COMPUTED_VALUE"""),"")</f>
        <v/>
      </c>
      <c r="J8389" s="131" t="str">
        <f>IFERROR(__xludf.DUMMYFUNCTION("""COMPUTED_VALUE"""),"")</f>
        <v/>
      </c>
      <c r="K8389" s="131" t="s">
        <v>191</v>
      </c>
      <c r="L8389" s="2"/>
      <c r="M8389" s="2"/>
    </row>
    <row r="8390" ht="15.75" customHeight="1">
      <c r="A8390" s="136"/>
      <c r="B8390" s="137"/>
      <c r="C8390" s="138"/>
      <c r="D8390" s="131"/>
      <c r="E8390" s="131"/>
      <c r="F8390" s="131"/>
      <c r="G8390" s="131"/>
      <c r="H8390" s="131" t="s">
        <v>191</v>
      </c>
      <c r="I8390" s="131" t="str">
        <f>IFERROR(__xludf.DUMMYFUNCTION("""COMPUTED_VALUE"""),"")</f>
        <v/>
      </c>
      <c r="J8390" s="131" t="str">
        <f>IFERROR(__xludf.DUMMYFUNCTION("""COMPUTED_VALUE"""),"")</f>
        <v/>
      </c>
      <c r="K8390" s="131" t="s">
        <v>191</v>
      </c>
      <c r="L8390" s="2"/>
      <c r="M8390" s="2"/>
    </row>
    <row r="8391" ht="15.75" customHeight="1">
      <c r="A8391" s="136"/>
      <c r="B8391" s="137"/>
      <c r="C8391" s="138"/>
      <c r="D8391" s="131"/>
      <c r="E8391" s="131"/>
      <c r="F8391" s="131"/>
      <c r="G8391" s="131"/>
      <c r="H8391" s="131" t="s">
        <v>191</v>
      </c>
      <c r="I8391" s="131" t="str">
        <f>IFERROR(__xludf.DUMMYFUNCTION("""COMPUTED_VALUE"""),"")</f>
        <v/>
      </c>
      <c r="J8391" s="131" t="str">
        <f>IFERROR(__xludf.DUMMYFUNCTION("""COMPUTED_VALUE"""),"")</f>
        <v/>
      </c>
      <c r="K8391" s="131" t="s">
        <v>191</v>
      </c>
      <c r="L8391" s="2"/>
      <c r="M8391" s="2"/>
    </row>
    <row r="8392" ht="15.75" customHeight="1">
      <c r="A8392" s="136"/>
      <c r="B8392" s="137"/>
      <c r="C8392" s="138"/>
      <c r="D8392" s="131"/>
      <c r="E8392" s="131"/>
      <c r="F8392" s="131"/>
      <c r="G8392" s="131"/>
      <c r="H8392" s="131" t="s">
        <v>191</v>
      </c>
      <c r="I8392" s="131" t="str">
        <f>IFERROR(__xludf.DUMMYFUNCTION("""COMPUTED_VALUE"""),"")</f>
        <v/>
      </c>
      <c r="J8392" s="131" t="str">
        <f>IFERROR(__xludf.DUMMYFUNCTION("""COMPUTED_VALUE"""),"")</f>
        <v/>
      </c>
      <c r="K8392" s="131" t="s">
        <v>191</v>
      </c>
      <c r="L8392" s="2"/>
      <c r="M8392" s="2"/>
    </row>
    <row r="8393" ht="15.75" customHeight="1">
      <c r="A8393" s="136"/>
      <c r="B8393" s="137"/>
      <c r="C8393" s="138"/>
      <c r="D8393" s="131"/>
      <c r="E8393" s="131"/>
      <c r="F8393" s="131"/>
      <c r="G8393" s="131"/>
      <c r="H8393" s="131" t="s">
        <v>191</v>
      </c>
      <c r="I8393" s="131" t="str">
        <f>IFERROR(__xludf.DUMMYFUNCTION("""COMPUTED_VALUE"""),"")</f>
        <v/>
      </c>
      <c r="J8393" s="131" t="str">
        <f>IFERROR(__xludf.DUMMYFUNCTION("""COMPUTED_VALUE"""),"")</f>
        <v/>
      </c>
      <c r="K8393" s="131" t="s">
        <v>191</v>
      </c>
      <c r="L8393" s="2"/>
      <c r="M8393" s="2"/>
    </row>
    <row r="8394" ht="15.75" customHeight="1">
      <c r="A8394" s="151"/>
      <c r="B8394" s="137"/>
      <c r="C8394" s="138"/>
      <c r="D8394" s="131"/>
      <c r="E8394" s="131"/>
      <c r="F8394" s="131"/>
      <c r="G8394" s="131"/>
      <c r="H8394" s="131" t="s">
        <v>191</v>
      </c>
      <c r="I8394" s="131" t="str">
        <f>IFERROR(__xludf.DUMMYFUNCTION("""COMPUTED_VALUE"""),"")</f>
        <v/>
      </c>
      <c r="J8394" s="131" t="str">
        <f>IFERROR(__xludf.DUMMYFUNCTION("""COMPUTED_VALUE"""),"")</f>
        <v/>
      </c>
      <c r="K8394" s="131" t="s">
        <v>191</v>
      </c>
      <c r="L8394" s="2"/>
      <c r="M8394" s="2"/>
    </row>
    <row r="8395" ht="15.75" customHeight="1">
      <c r="A8395" s="136"/>
      <c r="B8395" s="137"/>
      <c r="C8395" s="138"/>
      <c r="D8395" s="131"/>
      <c r="E8395" s="131"/>
      <c r="F8395" s="131"/>
      <c r="G8395" s="131"/>
      <c r="H8395" s="131" t="s">
        <v>191</v>
      </c>
      <c r="I8395" s="131" t="str">
        <f>IFERROR(__xludf.DUMMYFUNCTION("""COMPUTED_VALUE"""),"")</f>
        <v/>
      </c>
      <c r="J8395" s="131" t="str">
        <f>IFERROR(__xludf.DUMMYFUNCTION("""COMPUTED_VALUE"""),"")</f>
        <v/>
      </c>
      <c r="K8395" s="131" t="s">
        <v>191</v>
      </c>
      <c r="L8395" s="2"/>
      <c r="M8395" s="2"/>
    </row>
    <row r="8396" ht="15.75" customHeight="1">
      <c r="A8396" s="136"/>
      <c r="B8396" s="137"/>
      <c r="C8396" s="138"/>
      <c r="D8396" s="131"/>
      <c r="E8396" s="131"/>
      <c r="F8396" s="131"/>
      <c r="G8396" s="131"/>
      <c r="H8396" s="131" t="s">
        <v>191</v>
      </c>
      <c r="I8396" s="131" t="str">
        <f>IFERROR(__xludf.DUMMYFUNCTION("""COMPUTED_VALUE"""),"")</f>
        <v/>
      </c>
      <c r="J8396" s="131" t="str">
        <f>IFERROR(__xludf.DUMMYFUNCTION("""COMPUTED_VALUE"""),"")</f>
        <v/>
      </c>
      <c r="K8396" s="131" t="s">
        <v>191</v>
      </c>
      <c r="L8396" s="2"/>
      <c r="M8396" s="2"/>
    </row>
    <row r="8397" ht="15.75" customHeight="1">
      <c r="A8397" s="136"/>
      <c r="B8397" s="137"/>
      <c r="C8397" s="138"/>
      <c r="D8397" s="131"/>
      <c r="E8397" s="131"/>
      <c r="F8397" s="131"/>
      <c r="G8397" s="131"/>
      <c r="H8397" s="131" t="s">
        <v>191</v>
      </c>
      <c r="I8397" s="131" t="str">
        <f>IFERROR(__xludf.DUMMYFUNCTION("""COMPUTED_VALUE"""),"")</f>
        <v/>
      </c>
      <c r="J8397" s="131" t="str">
        <f>IFERROR(__xludf.DUMMYFUNCTION("""COMPUTED_VALUE"""),"")</f>
        <v/>
      </c>
      <c r="K8397" s="131" t="s">
        <v>191</v>
      </c>
      <c r="L8397" s="2"/>
      <c r="M8397" s="2"/>
    </row>
    <row r="8398" ht="15.75" customHeight="1">
      <c r="A8398" s="136"/>
      <c r="B8398" s="137"/>
      <c r="C8398" s="138"/>
      <c r="D8398" s="131"/>
      <c r="E8398" s="131"/>
      <c r="F8398" s="131"/>
      <c r="G8398" s="131"/>
      <c r="H8398" s="131" t="s">
        <v>191</v>
      </c>
      <c r="I8398" s="131" t="str">
        <f>IFERROR(__xludf.DUMMYFUNCTION("""COMPUTED_VALUE"""),"")</f>
        <v/>
      </c>
      <c r="J8398" s="131" t="str">
        <f>IFERROR(__xludf.DUMMYFUNCTION("""COMPUTED_VALUE"""),"")</f>
        <v/>
      </c>
      <c r="K8398" s="131" t="s">
        <v>191</v>
      </c>
      <c r="L8398" s="2"/>
      <c r="M8398" s="2"/>
    </row>
    <row r="8399" ht="15.75" customHeight="1">
      <c r="A8399" s="136"/>
      <c r="B8399" s="137"/>
      <c r="C8399" s="138"/>
      <c r="D8399" s="131"/>
      <c r="E8399" s="131"/>
      <c r="F8399" s="131"/>
      <c r="G8399" s="131"/>
      <c r="H8399" s="131" t="s">
        <v>191</v>
      </c>
      <c r="I8399" s="131" t="str">
        <f>IFERROR(__xludf.DUMMYFUNCTION("""COMPUTED_VALUE"""),"")</f>
        <v/>
      </c>
      <c r="J8399" s="131" t="str">
        <f>IFERROR(__xludf.DUMMYFUNCTION("""COMPUTED_VALUE"""),"")</f>
        <v/>
      </c>
      <c r="K8399" s="131" t="s">
        <v>191</v>
      </c>
      <c r="L8399" s="2"/>
      <c r="M8399" s="2"/>
    </row>
    <row r="8400" ht="15.75" customHeight="1">
      <c r="A8400" s="136"/>
      <c r="B8400" s="137"/>
      <c r="C8400" s="138"/>
      <c r="D8400" s="131"/>
      <c r="E8400" s="131"/>
      <c r="F8400" s="131"/>
      <c r="G8400" s="131"/>
      <c r="H8400" s="131" t="s">
        <v>191</v>
      </c>
      <c r="I8400" s="131" t="str">
        <f>IFERROR(__xludf.DUMMYFUNCTION("""COMPUTED_VALUE"""),"")</f>
        <v/>
      </c>
      <c r="J8400" s="131" t="str">
        <f>IFERROR(__xludf.DUMMYFUNCTION("""COMPUTED_VALUE"""),"")</f>
        <v/>
      </c>
      <c r="K8400" s="131" t="s">
        <v>191</v>
      </c>
      <c r="L8400" s="2"/>
      <c r="M8400" s="2"/>
    </row>
    <row r="8401" ht="15.75" customHeight="1">
      <c r="A8401" s="136"/>
      <c r="B8401" s="137"/>
      <c r="C8401" s="138"/>
      <c r="D8401" s="131"/>
      <c r="E8401" s="131"/>
      <c r="F8401" s="131"/>
      <c r="G8401" s="131"/>
      <c r="H8401" s="131" t="s">
        <v>191</v>
      </c>
      <c r="I8401" s="131" t="str">
        <f>IFERROR(__xludf.DUMMYFUNCTION("""COMPUTED_VALUE"""),"")</f>
        <v/>
      </c>
      <c r="J8401" s="131" t="str">
        <f>IFERROR(__xludf.DUMMYFUNCTION("""COMPUTED_VALUE"""),"")</f>
        <v/>
      </c>
      <c r="K8401" s="131" t="s">
        <v>191</v>
      </c>
      <c r="L8401" s="2"/>
      <c r="M8401" s="2"/>
    </row>
    <row r="8402" ht="15.75" customHeight="1">
      <c r="A8402" s="136"/>
      <c r="B8402" s="137"/>
      <c r="C8402" s="138"/>
      <c r="D8402" s="131"/>
      <c r="E8402" s="131"/>
      <c r="F8402" s="131"/>
      <c r="G8402" s="131"/>
      <c r="H8402" s="131" t="s">
        <v>191</v>
      </c>
      <c r="I8402" s="131" t="str">
        <f>IFERROR(__xludf.DUMMYFUNCTION("""COMPUTED_VALUE"""),"")</f>
        <v/>
      </c>
      <c r="J8402" s="131" t="str">
        <f>IFERROR(__xludf.DUMMYFUNCTION("""COMPUTED_VALUE"""),"")</f>
        <v/>
      </c>
      <c r="K8402" s="131" t="s">
        <v>191</v>
      </c>
      <c r="L8402" s="2"/>
      <c r="M8402" s="2"/>
    </row>
    <row r="8403" ht="15.75" customHeight="1">
      <c r="A8403" s="136"/>
      <c r="B8403" s="137"/>
      <c r="C8403" s="140"/>
      <c r="D8403" s="131"/>
      <c r="E8403" s="131"/>
      <c r="F8403" s="131"/>
      <c r="G8403" s="131"/>
      <c r="H8403" s="131" t="s">
        <v>191</v>
      </c>
      <c r="I8403" s="131" t="str">
        <f>IFERROR(__xludf.DUMMYFUNCTION("""COMPUTED_VALUE"""),"")</f>
        <v/>
      </c>
      <c r="J8403" s="131" t="str">
        <f>IFERROR(__xludf.DUMMYFUNCTION("""COMPUTED_VALUE"""),"")</f>
        <v/>
      </c>
      <c r="K8403" s="131" t="s">
        <v>191</v>
      </c>
      <c r="L8403" s="2"/>
      <c r="M8403" s="2"/>
    </row>
    <row r="8404" ht="15.75" customHeight="1">
      <c r="A8404" s="136"/>
      <c r="B8404" s="137"/>
      <c r="C8404" s="138"/>
      <c r="D8404" s="131"/>
      <c r="E8404" s="131"/>
      <c r="F8404" s="131"/>
      <c r="G8404" s="131"/>
      <c r="H8404" s="131" t="s">
        <v>191</v>
      </c>
      <c r="I8404" s="131" t="str">
        <f>IFERROR(__xludf.DUMMYFUNCTION("""COMPUTED_VALUE"""),"")</f>
        <v/>
      </c>
      <c r="J8404" s="131" t="str">
        <f>IFERROR(__xludf.DUMMYFUNCTION("""COMPUTED_VALUE"""),"")</f>
        <v/>
      </c>
      <c r="K8404" s="131" t="s">
        <v>191</v>
      </c>
      <c r="L8404" s="2"/>
      <c r="M8404" s="2"/>
    </row>
    <row r="8405" ht="15.75" customHeight="1">
      <c r="A8405" s="136"/>
      <c r="B8405" s="137"/>
      <c r="C8405" s="138"/>
      <c r="D8405" s="131"/>
      <c r="E8405" s="131"/>
      <c r="F8405" s="131"/>
      <c r="G8405" s="131"/>
      <c r="H8405" s="131" t="s">
        <v>191</v>
      </c>
      <c r="I8405" s="131" t="str">
        <f>IFERROR(__xludf.DUMMYFUNCTION("""COMPUTED_VALUE"""),"")</f>
        <v/>
      </c>
      <c r="J8405" s="131" t="str">
        <f>IFERROR(__xludf.DUMMYFUNCTION("""COMPUTED_VALUE"""),"")</f>
        <v/>
      </c>
      <c r="K8405" s="131" t="s">
        <v>191</v>
      </c>
      <c r="L8405" s="2"/>
      <c r="M8405" s="2"/>
    </row>
    <row r="8406" ht="15.75" customHeight="1">
      <c r="A8406" s="136"/>
      <c r="B8406" s="137"/>
      <c r="C8406" s="138"/>
      <c r="D8406" s="131"/>
      <c r="E8406" s="131"/>
      <c r="F8406" s="131"/>
      <c r="G8406" s="131"/>
      <c r="H8406" s="131" t="s">
        <v>191</v>
      </c>
      <c r="I8406" s="131" t="str">
        <f>IFERROR(__xludf.DUMMYFUNCTION("""COMPUTED_VALUE"""),"")</f>
        <v/>
      </c>
      <c r="J8406" s="131" t="str">
        <f>IFERROR(__xludf.DUMMYFUNCTION("""COMPUTED_VALUE"""),"")</f>
        <v/>
      </c>
      <c r="K8406" s="131" t="s">
        <v>191</v>
      </c>
      <c r="L8406" s="2"/>
      <c r="M8406" s="2"/>
    </row>
    <row r="8407" ht="15.75" customHeight="1">
      <c r="A8407" s="136"/>
      <c r="B8407" s="137"/>
      <c r="C8407" s="140"/>
      <c r="D8407" s="131"/>
      <c r="E8407" s="131"/>
      <c r="F8407" s="131"/>
      <c r="G8407" s="131"/>
      <c r="H8407" s="131" t="s">
        <v>191</v>
      </c>
      <c r="I8407" s="131" t="str">
        <f>IFERROR(__xludf.DUMMYFUNCTION("""COMPUTED_VALUE"""),"")</f>
        <v/>
      </c>
      <c r="J8407" s="131" t="str">
        <f>IFERROR(__xludf.DUMMYFUNCTION("""COMPUTED_VALUE"""),"")</f>
        <v/>
      </c>
      <c r="K8407" s="131" t="s">
        <v>191</v>
      </c>
      <c r="L8407" s="2"/>
      <c r="M8407" s="2"/>
    </row>
    <row r="8408" ht="15.75" customHeight="1">
      <c r="A8408" s="136"/>
      <c r="B8408" s="137"/>
      <c r="C8408" s="138"/>
      <c r="D8408" s="131"/>
      <c r="E8408" s="131"/>
      <c r="F8408" s="131"/>
      <c r="G8408" s="131"/>
      <c r="H8408" s="131" t="s">
        <v>191</v>
      </c>
      <c r="I8408" s="131" t="str">
        <f>IFERROR(__xludf.DUMMYFUNCTION("""COMPUTED_VALUE"""),"")</f>
        <v/>
      </c>
      <c r="J8408" s="131" t="str">
        <f>IFERROR(__xludf.DUMMYFUNCTION("""COMPUTED_VALUE"""),"")</f>
        <v/>
      </c>
      <c r="K8408" s="131" t="s">
        <v>191</v>
      </c>
      <c r="L8408" s="2"/>
      <c r="M8408" s="2"/>
    </row>
    <row r="8409" ht="15.75" customHeight="1">
      <c r="A8409" s="136"/>
      <c r="B8409" s="137"/>
      <c r="C8409" s="138"/>
      <c r="D8409" s="131"/>
      <c r="E8409" s="131"/>
      <c r="F8409" s="131"/>
      <c r="G8409" s="131"/>
      <c r="H8409" s="131" t="s">
        <v>191</v>
      </c>
      <c r="I8409" s="131" t="str">
        <f>IFERROR(__xludf.DUMMYFUNCTION("""COMPUTED_VALUE"""),"")</f>
        <v/>
      </c>
      <c r="J8409" s="131" t="str">
        <f>IFERROR(__xludf.DUMMYFUNCTION("""COMPUTED_VALUE"""),"")</f>
        <v/>
      </c>
      <c r="K8409" s="131" t="s">
        <v>191</v>
      </c>
      <c r="L8409" s="2"/>
      <c r="M8409" s="2"/>
    </row>
    <row r="8410" ht="15.75" customHeight="1">
      <c r="A8410" s="136"/>
      <c r="B8410" s="137"/>
      <c r="C8410" s="138"/>
      <c r="D8410" s="131"/>
      <c r="E8410" s="131"/>
      <c r="F8410" s="131"/>
      <c r="G8410" s="131"/>
      <c r="H8410" s="131" t="s">
        <v>191</v>
      </c>
      <c r="I8410" s="131" t="str">
        <f>IFERROR(__xludf.DUMMYFUNCTION("""COMPUTED_VALUE"""),"")</f>
        <v/>
      </c>
      <c r="J8410" s="131" t="str">
        <f>IFERROR(__xludf.DUMMYFUNCTION("""COMPUTED_VALUE"""),"")</f>
        <v/>
      </c>
      <c r="K8410" s="131" t="s">
        <v>191</v>
      </c>
      <c r="L8410" s="2"/>
      <c r="M8410" s="2"/>
    </row>
    <row r="8411" ht="15.75" customHeight="1">
      <c r="A8411" s="136"/>
      <c r="B8411" s="137"/>
      <c r="C8411" s="138"/>
      <c r="D8411" s="131"/>
      <c r="E8411" s="131"/>
      <c r="F8411" s="131"/>
      <c r="G8411" s="131"/>
      <c r="H8411" s="131" t="s">
        <v>191</v>
      </c>
      <c r="I8411" s="131" t="str">
        <f>IFERROR(__xludf.DUMMYFUNCTION("""COMPUTED_VALUE"""),"")</f>
        <v/>
      </c>
      <c r="J8411" s="131" t="str">
        <f>IFERROR(__xludf.DUMMYFUNCTION("""COMPUTED_VALUE"""),"")</f>
        <v/>
      </c>
      <c r="K8411" s="131" t="s">
        <v>191</v>
      </c>
      <c r="L8411" s="2"/>
      <c r="M8411" s="2"/>
    </row>
    <row r="8412" ht="15.75" customHeight="1">
      <c r="A8412" s="136"/>
      <c r="B8412" s="137"/>
      <c r="C8412" s="138"/>
      <c r="D8412" s="131"/>
      <c r="E8412" s="131"/>
      <c r="F8412" s="131"/>
      <c r="G8412" s="131"/>
      <c r="H8412" s="131" t="s">
        <v>191</v>
      </c>
      <c r="I8412" s="131" t="str">
        <f>IFERROR(__xludf.DUMMYFUNCTION("""COMPUTED_VALUE"""),"")</f>
        <v/>
      </c>
      <c r="J8412" s="131" t="str">
        <f>IFERROR(__xludf.DUMMYFUNCTION("""COMPUTED_VALUE"""),"")</f>
        <v/>
      </c>
      <c r="K8412" s="131" t="s">
        <v>191</v>
      </c>
      <c r="L8412" s="2"/>
      <c r="M8412" s="2"/>
    </row>
    <row r="8413" ht="15.75" customHeight="1">
      <c r="A8413" s="136"/>
      <c r="B8413" s="137"/>
      <c r="C8413" s="140"/>
      <c r="D8413" s="131"/>
      <c r="E8413" s="131"/>
      <c r="F8413" s="131"/>
      <c r="G8413" s="131"/>
      <c r="H8413" s="131" t="s">
        <v>191</v>
      </c>
      <c r="I8413" s="131" t="str">
        <f>IFERROR(__xludf.DUMMYFUNCTION("""COMPUTED_VALUE"""),"")</f>
        <v/>
      </c>
      <c r="J8413" s="131" t="str">
        <f>IFERROR(__xludf.DUMMYFUNCTION("""COMPUTED_VALUE"""),"")</f>
        <v/>
      </c>
      <c r="K8413" s="131" t="s">
        <v>191</v>
      </c>
      <c r="L8413" s="2"/>
      <c r="M8413" s="2"/>
    </row>
    <row r="8414" ht="15.75" customHeight="1">
      <c r="A8414" s="136"/>
      <c r="B8414" s="137"/>
      <c r="C8414" s="138"/>
      <c r="D8414" s="131"/>
      <c r="E8414" s="131"/>
      <c r="F8414" s="131"/>
      <c r="G8414" s="131"/>
      <c r="H8414" s="131" t="s">
        <v>191</v>
      </c>
      <c r="I8414" s="131" t="str">
        <f>IFERROR(__xludf.DUMMYFUNCTION("""COMPUTED_VALUE"""),"")</f>
        <v/>
      </c>
      <c r="J8414" s="131" t="str">
        <f>IFERROR(__xludf.DUMMYFUNCTION("""COMPUTED_VALUE"""),"")</f>
        <v/>
      </c>
      <c r="K8414" s="131" t="s">
        <v>191</v>
      </c>
      <c r="L8414" s="2"/>
      <c r="M8414" s="2"/>
    </row>
    <row r="8415" ht="15.75" customHeight="1">
      <c r="A8415" s="136"/>
      <c r="B8415" s="137"/>
      <c r="C8415" s="138"/>
      <c r="D8415" s="131"/>
      <c r="E8415" s="131"/>
      <c r="F8415" s="131"/>
      <c r="G8415" s="131"/>
      <c r="H8415" s="131" t="s">
        <v>191</v>
      </c>
      <c r="I8415" s="131" t="str">
        <f>IFERROR(__xludf.DUMMYFUNCTION("""COMPUTED_VALUE"""),"")</f>
        <v/>
      </c>
      <c r="J8415" s="131" t="str">
        <f>IFERROR(__xludf.DUMMYFUNCTION("""COMPUTED_VALUE"""),"")</f>
        <v/>
      </c>
      <c r="K8415" s="131" t="s">
        <v>191</v>
      </c>
      <c r="L8415" s="2"/>
      <c r="M8415" s="2"/>
    </row>
    <row r="8416" ht="15.75" customHeight="1">
      <c r="A8416" s="136"/>
      <c r="B8416" s="137"/>
      <c r="C8416" s="138"/>
      <c r="D8416" s="131"/>
      <c r="E8416" s="131"/>
      <c r="F8416" s="131"/>
      <c r="G8416" s="131"/>
      <c r="H8416" s="131" t="s">
        <v>191</v>
      </c>
      <c r="I8416" s="131" t="str">
        <f>IFERROR(__xludf.DUMMYFUNCTION("""COMPUTED_VALUE"""),"")</f>
        <v/>
      </c>
      <c r="J8416" s="131" t="str">
        <f>IFERROR(__xludf.DUMMYFUNCTION("""COMPUTED_VALUE"""),"")</f>
        <v/>
      </c>
      <c r="K8416" s="131" t="s">
        <v>191</v>
      </c>
      <c r="L8416" s="2"/>
      <c r="M8416" s="2"/>
    </row>
    <row r="8417" ht="15.75" customHeight="1">
      <c r="A8417" s="136"/>
      <c r="B8417" s="137"/>
      <c r="C8417" s="138"/>
      <c r="D8417" s="131"/>
      <c r="E8417" s="131"/>
      <c r="F8417" s="131"/>
      <c r="G8417" s="131"/>
      <c r="H8417" s="131" t="s">
        <v>191</v>
      </c>
      <c r="I8417" s="131" t="str">
        <f>IFERROR(__xludf.DUMMYFUNCTION("""COMPUTED_VALUE"""),"")</f>
        <v/>
      </c>
      <c r="J8417" s="131" t="str">
        <f>IFERROR(__xludf.DUMMYFUNCTION("""COMPUTED_VALUE"""),"")</f>
        <v/>
      </c>
      <c r="K8417" s="131" t="s">
        <v>191</v>
      </c>
      <c r="L8417" s="2"/>
      <c r="M8417" s="2"/>
    </row>
    <row r="8418" ht="15.75" customHeight="1">
      <c r="A8418" s="136"/>
      <c r="B8418" s="137"/>
      <c r="C8418" s="138"/>
      <c r="D8418" s="131"/>
      <c r="E8418" s="131"/>
      <c r="F8418" s="131"/>
      <c r="G8418" s="131"/>
      <c r="H8418" s="131" t="s">
        <v>191</v>
      </c>
      <c r="I8418" s="131" t="str">
        <f>IFERROR(__xludf.DUMMYFUNCTION("""COMPUTED_VALUE"""),"")</f>
        <v/>
      </c>
      <c r="J8418" s="131" t="str">
        <f>IFERROR(__xludf.DUMMYFUNCTION("""COMPUTED_VALUE"""),"")</f>
        <v/>
      </c>
      <c r="K8418" s="131" t="s">
        <v>191</v>
      </c>
      <c r="L8418" s="2"/>
      <c r="M8418" s="2"/>
    </row>
    <row r="8419" ht="15.75" customHeight="1">
      <c r="A8419" s="136"/>
      <c r="B8419" s="137"/>
      <c r="C8419" s="138"/>
      <c r="D8419" s="131"/>
      <c r="E8419" s="131"/>
      <c r="F8419" s="131"/>
      <c r="G8419" s="131"/>
      <c r="H8419" s="131" t="s">
        <v>191</v>
      </c>
      <c r="I8419" s="131" t="str">
        <f>IFERROR(__xludf.DUMMYFUNCTION("""COMPUTED_VALUE"""),"")</f>
        <v/>
      </c>
      <c r="J8419" s="131" t="str">
        <f>IFERROR(__xludf.DUMMYFUNCTION("""COMPUTED_VALUE"""),"")</f>
        <v/>
      </c>
      <c r="K8419" s="131" t="s">
        <v>191</v>
      </c>
      <c r="L8419" s="2"/>
      <c r="M8419" s="2"/>
    </row>
    <row r="8420" ht="15.75" customHeight="1">
      <c r="A8420" s="136"/>
      <c r="B8420" s="137"/>
      <c r="C8420" s="138"/>
      <c r="D8420" s="131"/>
      <c r="E8420" s="131"/>
      <c r="F8420" s="131"/>
      <c r="G8420" s="131"/>
      <c r="H8420" s="131" t="s">
        <v>191</v>
      </c>
      <c r="I8420" s="131" t="str">
        <f>IFERROR(__xludf.DUMMYFUNCTION("""COMPUTED_VALUE"""),"")</f>
        <v/>
      </c>
      <c r="J8420" s="131" t="str">
        <f>IFERROR(__xludf.DUMMYFUNCTION("""COMPUTED_VALUE"""),"")</f>
        <v/>
      </c>
      <c r="K8420" s="131" t="s">
        <v>191</v>
      </c>
      <c r="L8420" s="2"/>
      <c r="M8420" s="2"/>
    </row>
    <row r="8421" ht="15.75" customHeight="1">
      <c r="A8421" s="136"/>
      <c r="B8421" s="137"/>
      <c r="C8421" s="138"/>
      <c r="D8421" s="131"/>
      <c r="E8421" s="131"/>
      <c r="F8421" s="131"/>
      <c r="G8421" s="131"/>
      <c r="H8421" s="131" t="s">
        <v>191</v>
      </c>
      <c r="I8421" s="131" t="str">
        <f>IFERROR(__xludf.DUMMYFUNCTION("""COMPUTED_VALUE"""),"")</f>
        <v/>
      </c>
      <c r="J8421" s="131" t="str">
        <f>IFERROR(__xludf.DUMMYFUNCTION("""COMPUTED_VALUE"""),"")</f>
        <v/>
      </c>
      <c r="K8421" s="131" t="s">
        <v>191</v>
      </c>
      <c r="L8421" s="2"/>
      <c r="M8421" s="2"/>
    </row>
    <row r="8422" ht="15.75" customHeight="1">
      <c r="A8422" s="136"/>
      <c r="B8422" s="137"/>
      <c r="C8422" s="138"/>
      <c r="D8422" s="131"/>
      <c r="E8422" s="131"/>
      <c r="F8422" s="131"/>
      <c r="G8422" s="131"/>
      <c r="H8422" s="131" t="s">
        <v>191</v>
      </c>
      <c r="I8422" s="131" t="str">
        <f>IFERROR(__xludf.DUMMYFUNCTION("""COMPUTED_VALUE"""),"")</f>
        <v/>
      </c>
      <c r="J8422" s="131" t="str">
        <f>IFERROR(__xludf.DUMMYFUNCTION("""COMPUTED_VALUE"""),"")</f>
        <v/>
      </c>
      <c r="K8422" s="131" t="s">
        <v>191</v>
      </c>
      <c r="L8422" s="2"/>
      <c r="M8422" s="2"/>
    </row>
    <row r="8423" ht="15.75" customHeight="1">
      <c r="A8423" s="136"/>
      <c r="B8423" s="137"/>
      <c r="C8423" s="138"/>
      <c r="D8423" s="131"/>
      <c r="E8423" s="131"/>
      <c r="F8423" s="131"/>
      <c r="G8423" s="131"/>
      <c r="H8423" s="131" t="s">
        <v>191</v>
      </c>
      <c r="I8423" s="131" t="str">
        <f>IFERROR(__xludf.DUMMYFUNCTION("""COMPUTED_VALUE"""),"")</f>
        <v/>
      </c>
      <c r="J8423" s="131" t="str">
        <f>IFERROR(__xludf.DUMMYFUNCTION("""COMPUTED_VALUE"""),"")</f>
        <v/>
      </c>
      <c r="K8423" s="131" t="s">
        <v>191</v>
      </c>
      <c r="L8423" s="2"/>
      <c r="M8423" s="2"/>
    </row>
    <row r="8424" ht="15.75" customHeight="1">
      <c r="A8424" s="136"/>
      <c r="B8424" s="137"/>
      <c r="C8424" s="138"/>
      <c r="D8424" s="131"/>
      <c r="E8424" s="131"/>
      <c r="F8424" s="131"/>
      <c r="G8424" s="131"/>
      <c r="H8424" s="131" t="s">
        <v>191</v>
      </c>
      <c r="I8424" s="131" t="str">
        <f>IFERROR(__xludf.DUMMYFUNCTION("""COMPUTED_VALUE"""),"")</f>
        <v/>
      </c>
      <c r="J8424" s="131" t="str">
        <f>IFERROR(__xludf.DUMMYFUNCTION("""COMPUTED_VALUE"""),"")</f>
        <v/>
      </c>
      <c r="K8424" s="131" t="s">
        <v>191</v>
      </c>
      <c r="L8424" s="2"/>
      <c r="M8424" s="2"/>
    </row>
    <row r="8425" ht="15.75" customHeight="1">
      <c r="A8425" s="136"/>
      <c r="B8425" s="137"/>
      <c r="C8425" s="138"/>
      <c r="D8425" s="131"/>
      <c r="E8425" s="131"/>
      <c r="F8425" s="131"/>
      <c r="G8425" s="131"/>
      <c r="H8425" s="131" t="s">
        <v>191</v>
      </c>
      <c r="I8425" s="131" t="str">
        <f>IFERROR(__xludf.DUMMYFUNCTION("""COMPUTED_VALUE"""),"")</f>
        <v/>
      </c>
      <c r="J8425" s="131" t="str">
        <f>IFERROR(__xludf.DUMMYFUNCTION("""COMPUTED_VALUE"""),"")</f>
        <v/>
      </c>
      <c r="K8425" s="131" t="s">
        <v>191</v>
      </c>
      <c r="L8425" s="2"/>
      <c r="M8425" s="2"/>
    </row>
    <row r="8426" ht="15.75" customHeight="1">
      <c r="A8426" s="136"/>
      <c r="B8426" s="137"/>
      <c r="C8426" s="138"/>
      <c r="D8426" s="131"/>
      <c r="E8426" s="131"/>
      <c r="F8426" s="131"/>
      <c r="G8426" s="131"/>
      <c r="H8426" s="131" t="s">
        <v>191</v>
      </c>
      <c r="I8426" s="131" t="str">
        <f>IFERROR(__xludf.DUMMYFUNCTION("""COMPUTED_VALUE"""),"")</f>
        <v/>
      </c>
      <c r="J8426" s="131" t="str">
        <f>IFERROR(__xludf.DUMMYFUNCTION("""COMPUTED_VALUE"""),"")</f>
        <v/>
      </c>
      <c r="K8426" s="131" t="s">
        <v>191</v>
      </c>
      <c r="L8426" s="2"/>
      <c r="M8426" s="2"/>
    </row>
    <row r="8427" ht="15.75" customHeight="1">
      <c r="A8427" s="136"/>
      <c r="B8427" s="137"/>
      <c r="C8427" s="138"/>
      <c r="D8427" s="131"/>
      <c r="E8427" s="131"/>
      <c r="F8427" s="131"/>
      <c r="G8427" s="131"/>
      <c r="H8427" s="131" t="s">
        <v>191</v>
      </c>
      <c r="I8427" s="131" t="str">
        <f>IFERROR(__xludf.DUMMYFUNCTION("""COMPUTED_VALUE"""),"")</f>
        <v/>
      </c>
      <c r="J8427" s="131" t="str">
        <f>IFERROR(__xludf.DUMMYFUNCTION("""COMPUTED_VALUE"""),"")</f>
        <v/>
      </c>
      <c r="K8427" s="131" t="s">
        <v>191</v>
      </c>
      <c r="L8427" s="2"/>
      <c r="M8427" s="2"/>
    </row>
    <row r="8428" ht="15.75" customHeight="1">
      <c r="A8428" s="136"/>
      <c r="B8428" s="137"/>
      <c r="C8428" s="138"/>
      <c r="D8428" s="131"/>
      <c r="E8428" s="131"/>
      <c r="F8428" s="131"/>
      <c r="G8428" s="131"/>
      <c r="H8428" s="131" t="s">
        <v>191</v>
      </c>
      <c r="I8428" s="131" t="str">
        <f>IFERROR(__xludf.DUMMYFUNCTION("""COMPUTED_VALUE"""),"")</f>
        <v/>
      </c>
      <c r="J8428" s="131" t="str">
        <f>IFERROR(__xludf.DUMMYFUNCTION("""COMPUTED_VALUE"""),"")</f>
        <v/>
      </c>
      <c r="K8428" s="131" t="s">
        <v>191</v>
      </c>
      <c r="L8428" s="2"/>
      <c r="M8428" s="2"/>
    </row>
    <row r="8429" ht="15.75" customHeight="1">
      <c r="A8429" s="136"/>
      <c r="B8429" s="137"/>
      <c r="C8429" s="138"/>
      <c r="D8429" s="131"/>
      <c r="E8429" s="131"/>
      <c r="F8429" s="131"/>
      <c r="G8429" s="131"/>
      <c r="H8429" s="131" t="s">
        <v>191</v>
      </c>
      <c r="I8429" s="131" t="str">
        <f>IFERROR(__xludf.DUMMYFUNCTION("""COMPUTED_VALUE"""),"")</f>
        <v/>
      </c>
      <c r="J8429" s="131" t="str">
        <f>IFERROR(__xludf.DUMMYFUNCTION("""COMPUTED_VALUE"""),"")</f>
        <v/>
      </c>
      <c r="K8429" s="131" t="s">
        <v>191</v>
      </c>
      <c r="L8429" s="2"/>
      <c r="M8429" s="2"/>
    </row>
    <row r="8430" ht="15.75" customHeight="1">
      <c r="A8430" s="136"/>
      <c r="B8430" s="137"/>
      <c r="C8430" s="138"/>
      <c r="D8430" s="131"/>
      <c r="E8430" s="131"/>
      <c r="F8430" s="131"/>
      <c r="G8430" s="131"/>
      <c r="H8430" s="131" t="s">
        <v>191</v>
      </c>
      <c r="I8430" s="131" t="str">
        <f>IFERROR(__xludf.DUMMYFUNCTION("""COMPUTED_VALUE"""),"")</f>
        <v/>
      </c>
      <c r="J8430" s="131" t="str">
        <f>IFERROR(__xludf.DUMMYFUNCTION("""COMPUTED_VALUE"""),"")</f>
        <v/>
      </c>
      <c r="K8430" s="131" t="s">
        <v>191</v>
      </c>
      <c r="L8430" s="2"/>
      <c r="M8430" s="2"/>
    </row>
    <row r="8431" ht="15.75" customHeight="1">
      <c r="A8431" s="136"/>
      <c r="B8431" s="137"/>
      <c r="C8431" s="138"/>
      <c r="D8431" s="131"/>
      <c r="E8431" s="131"/>
      <c r="F8431" s="131"/>
      <c r="G8431" s="131"/>
      <c r="H8431" s="131" t="s">
        <v>191</v>
      </c>
      <c r="I8431" s="131" t="str">
        <f>IFERROR(__xludf.DUMMYFUNCTION("""COMPUTED_VALUE"""),"")</f>
        <v/>
      </c>
      <c r="J8431" s="131" t="str">
        <f>IFERROR(__xludf.DUMMYFUNCTION("""COMPUTED_VALUE"""),"")</f>
        <v/>
      </c>
      <c r="K8431" s="131" t="s">
        <v>191</v>
      </c>
      <c r="L8431" s="2"/>
      <c r="M8431" s="2"/>
    </row>
    <row r="8432" ht="15.75" customHeight="1">
      <c r="A8432" s="151"/>
      <c r="B8432" s="152"/>
      <c r="C8432" s="138"/>
      <c r="D8432" s="131"/>
      <c r="E8432" s="131"/>
      <c r="F8432" s="131"/>
      <c r="G8432" s="131"/>
      <c r="H8432" s="131" t="s">
        <v>191</v>
      </c>
      <c r="I8432" s="131" t="str">
        <f>IFERROR(__xludf.DUMMYFUNCTION("""COMPUTED_VALUE"""),"")</f>
        <v/>
      </c>
      <c r="J8432" s="131" t="str">
        <f>IFERROR(__xludf.DUMMYFUNCTION("""COMPUTED_VALUE"""),"")</f>
        <v/>
      </c>
      <c r="K8432" s="131" t="s">
        <v>191</v>
      </c>
      <c r="L8432" s="2"/>
      <c r="M8432" s="2"/>
    </row>
    <row r="8433" ht="15.75" customHeight="1">
      <c r="A8433" s="136"/>
      <c r="B8433" s="137"/>
      <c r="C8433" s="138"/>
      <c r="D8433" s="131"/>
      <c r="E8433" s="131"/>
      <c r="F8433" s="131"/>
      <c r="G8433" s="131"/>
      <c r="H8433" s="131" t="s">
        <v>191</v>
      </c>
      <c r="I8433" s="131" t="str">
        <f>IFERROR(__xludf.DUMMYFUNCTION("""COMPUTED_VALUE"""),"")</f>
        <v/>
      </c>
      <c r="J8433" s="131" t="str">
        <f>IFERROR(__xludf.DUMMYFUNCTION("""COMPUTED_VALUE"""),"")</f>
        <v/>
      </c>
      <c r="K8433" s="131" t="s">
        <v>191</v>
      </c>
      <c r="L8433" s="2"/>
      <c r="M8433" s="2"/>
    </row>
    <row r="8434" ht="15.75" customHeight="1">
      <c r="A8434" s="136"/>
      <c r="B8434" s="137"/>
      <c r="C8434" s="138"/>
      <c r="D8434" s="131"/>
      <c r="E8434" s="131"/>
      <c r="F8434" s="131"/>
      <c r="G8434" s="131"/>
      <c r="H8434" s="131" t="s">
        <v>191</v>
      </c>
      <c r="I8434" s="131" t="str">
        <f>IFERROR(__xludf.DUMMYFUNCTION("""COMPUTED_VALUE"""),"")</f>
        <v/>
      </c>
      <c r="J8434" s="131" t="str">
        <f>IFERROR(__xludf.DUMMYFUNCTION("""COMPUTED_VALUE"""),"")</f>
        <v/>
      </c>
      <c r="K8434" s="131" t="s">
        <v>191</v>
      </c>
      <c r="L8434" s="2"/>
      <c r="M8434" s="2"/>
    </row>
    <row r="8435" ht="15.75" customHeight="1">
      <c r="A8435" s="136"/>
      <c r="B8435" s="137"/>
      <c r="C8435" s="140"/>
      <c r="D8435" s="131"/>
      <c r="E8435" s="131"/>
      <c r="F8435" s="131"/>
      <c r="G8435" s="131"/>
      <c r="H8435" s="131" t="s">
        <v>191</v>
      </c>
      <c r="I8435" s="131" t="str">
        <f>IFERROR(__xludf.DUMMYFUNCTION("""COMPUTED_VALUE"""),"")</f>
        <v/>
      </c>
      <c r="J8435" s="131" t="str">
        <f>IFERROR(__xludf.DUMMYFUNCTION("""COMPUTED_VALUE"""),"")</f>
        <v/>
      </c>
      <c r="K8435" s="131" t="s">
        <v>191</v>
      </c>
      <c r="L8435" s="2"/>
      <c r="M8435" s="2"/>
    </row>
    <row r="8436" ht="15.75" customHeight="1">
      <c r="A8436" s="136"/>
      <c r="B8436" s="137"/>
      <c r="C8436" s="138"/>
      <c r="D8436" s="131"/>
      <c r="E8436" s="131"/>
      <c r="F8436" s="131"/>
      <c r="G8436" s="131"/>
      <c r="H8436" s="131" t="s">
        <v>191</v>
      </c>
      <c r="I8436" s="131" t="str">
        <f>IFERROR(__xludf.DUMMYFUNCTION("""COMPUTED_VALUE"""),"")</f>
        <v/>
      </c>
      <c r="J8436" s="131" t="str">
        <f>IFERROR(__xludf.DUMMYFUNCTION("""COMPUTED_VALUE"""),"")</f>
        <v/>
      </c>
      <c r="K8436" s="131" t="s">
        <v>191</v>
      </c>
      <c r="L8436" s="2"/>
      <c r="M8436" s="2"/>
    </row>
    <row r="8437" ht="15.75" customHeight="1">
      <c r="A8437" s="136"/>
      <c r="B8437" s="137"/>
      <c r="C8437" s="138"/>
      <c r="D8437" s="131"/>
      <c r="E8437" s="131"/>
      <c r="F8437" s="131"/>
      <c r="G8437" s="131"/>
      <c r="H8437" s="131" t="s">
        <v>191</v>
      </c>
      <c r="I8437" s="131" t="str">
        <f>IFERROR(__xludf.DUMMYFUNCTION("""COMPUTED_VALUE"""),"")</f>
        <v/>
      </c>
      <c r="J8437" s="131" t="str">
        <f>IFERROR(__xludf.DUMMYFUNCTION("""COMPUTED_VALUE"""),"")</f>
        <v/>
      </c>
      <c r="K8437" s="131" t="s">
        <v>191</v>
      </c>
      <c r="L8437" s="2"/>
      <c r="M8437" s="2"/>
    </row>
    <row r="8438" ht="15.75" customHeight="1">
      <c r="A8438" s="136"/>
      <c r="B8438" s="137"/>
      <c r="C8438" s="138"/>
      <c r="D8438" s="131"/>
      <c r="E8438" s="131"/>
      <c r="F8438" s="131"/>
      <c r="G8438" s="131"/>
      <c r="H8438" s="131" t="s">
        <v>191</v>
      </c>
      <c r="I8438" s="131" t="str">
        <f>IFERROR(__xludf.DUMMYFUNCTION("""COMPUTED_VALUE"""),"")</f>
        <v/>
      </c>
      <c r="J8438" s="131" t="str">
        <f>IFERROR(__xludf.DUMMYFUNCTION("""COMPUTED_VALUE"""),"")</f>
        <v/>
      </c>
      <c r="K8438" s="131" t="s">
        <v>191</v>
      </c>
      <c r="L8438" s="2"/>
      <c r="M8438" s="2"/>
    </row>
    <row r="8439" ht="15.75" customHeight="1">
      <c r="A8439" s="136"/>
      <c r="B8439" s="137"/>
      <c r="C8439" s="140"/>
      <c r="D8439" s="131"/>
      <c r="E8439" s="131"/>
      <c r="F8439" s="131"/>
      <c r="G8439" s="131"/>
      <c r="H8439" s="131" t="s">
        <v>191</v>
      </c>
      <c r="I8439" s="131" t="str">
        <f>IFERROR(__xludf.DUMMYFUNCTION("""COMPUTED_VALUE"""),"")</f>
        <v/>
      </c>
      <c r="J8439" s="131" t="str">
        <f>IFERROR(__xludf.DUMMYFUNCTION("""COMPUTED_VALUE"""),"")</f>
        <v/>
      </c>
      <c r="K8439" s="131" t="s">
        <v>191</v>
      </c>
      <c r="L8439" s="2"/>
      <c r="M8439" s="2"/>
    </row>
    <row r="8440" ht="15.75" customHeight="1">
      <c r="A8440" s="136"/>
      <c r="B8440" s="137"/>
      <c r="C8440" s="138"/>
      <c r="D8440" s="131"/>
      <c r="E8440" s="131"/>
      <c r="F8440" s="131"/>
      <c r="G8440" s="131"/>
      <c r="H8440" s="131" t="s">
        <v>191</v>
      </c>
      <c r="I8440" s="131" t="str">
        <f>IFERROR(__xludf.DUMMYFUNCTION("""COMPUTED_VALUE"""),"")</f>
        <v/>
      </c>
      <c r="J8440" s="131" t="str">
        <f>IFERROR(__xludf.DUMMYFUNCTION("""COMPUTED_VALUE"""),"")</f>
        <v/>
      </c>
      <c r="K8440" s="131" t="s">
        <v>191</v>
      </c>
      <c r="L8440" s="2"/>
      <c r="M8440" s="2"/>
    </row>
    <row r="8441" ht="15.75" customHeight="1">
      <c r="A8441" s="136"/>
      <c r="B8441" s="137"/>
      <c r="C8441" s="138"/>
      <c r="D8441" s="131"/>
      <c r="E8441" s="131"/>
      <c r="F8441" s="131"/>
      <c r="G8441" s="131"/>
      <c r="H8441" s="131" t="s">
        <v>191</v>
      </c>
      <c r="I8441" s="131" t="str">
        <f>IFERROR(__xludf.DUMMYFUNCTION("""COMPUTED_VALUE"""),"")</f>
        <v/>
      </c>
      <c r="J8441" s="131" t="str">
        <f>IFERROR(__xludf.DUMMYFUNCTION("""COMPUTED_VALUE"""),"")</f>
        <v/>
      </c>
      <c r="K8441" s="131" t="s">
        <v>191</v>
      </c>
      <c r="L8441" s="2"/>
      <c r="M8441" s="2"/>
    </row>
    <row r="8442" ht="15.75" customHeight="1">
      <c r="A8442" s="136"/>
      <c r="B8442" s="137"/>
      <c r="C8442" s="138"/>
      <c r="D8442" s="131"/>
      <c r="E8442" s="131"/>
      <c r="F8442" s="131"/>
      <c r="G8442" s="131"/>
      <c r="H8442" s="131" t="s">
        <v>191</v>
      </c>
      <c r="I8442" s="131" t="str">
        <f>IFERROR(__xludf.DUMMYFUNCTION("""COMPUTED_VALUE"""),"")</f>
        <v/>
      </c>
      <c r="J8442" s="131" t="str">
        <f>IFERROR(__xludf.DUMMYFUNCTION("""COMPUTED_VALUE"""),"")</f>
        <v/>
      </c>
      <c r="K8442" s="131" t="s">
        <v>191</v>
      </c>
      <c r="L8442" s="2"/>
      <c r="M8442" s="2"/>
    </row>
    <row r="8443" ht="15.75" customHeight="1">
      <c r="A8443" s="136"/>
      <c r="B8443" s="137"/>
      <c r="C8443" s="140"/>
      <c r="D8443" s="131"/>
      <c r="E8443" s="131"/>
      <c r="F8443" s="131"/>
      <c r="G8443" s="131"/>
      <c r="H8443" s="131" t="s">
        <v>191</v>
      </c>
      <c r="I8443" s="131" t="str">
        <f>IFERROR(__xludf.DUMMYFUNCTION("""COMPUTED_VALUE"""),"")</f>
        <v/>
      </c>
      <c r="J8443" s="131" t="str">
        <f>IFERROR(__xludf.DUMMYFUNCTION("""COMPUTED_VALUE"""),"")</f>
        <v/>
      </c>
      <c r="K8443" s="131" t="s">
        <v>191</v>
      </c>
      <c r="L8443" s="2"/>
      <c r="M8443" s="2"/>
    </row>
    <row r="8444" ht="15.75" customHeight="1">
      <c r="A8444" s="136"/>
      <c r="B8444" s="137"/>
      <c r="C8444" s="138"/>
      <c r="D8444" s="131"/>
      <c r="E8444" s="131"/>
      <c r="F8444" s="131"/>
      <c r="G8444" s="131"/>
      <c r="H8444" s="131" t="s">
        <v>191</v>
      </c>
      <c r="I8444" s="131" t="str">
        <f>IFERROR(__xludf.DUMMYFUNCTION("""COMPUTED_VALUE"""),"")</f>
        <v/>
      </c>
      <c r="J8444" s="131" t="str">
        <f>IFERROR(__xludf.DUMMYFUNCTION("""COMPUTED_VALUE"""),"")</f>
        <v/>
      </c>
      <c r="K8444" s="131" t="s">
        <v>191</v>
      </c>
      <c r="L8444" s="2"/>
      <c r="M8444" s="2"/>
    </row>
    <row r="8445" ht="15.75" customHeight="1">
      <c r="A8445" s="136"/>
      <c r="B8445" s="137"/>
      <c r="C8445" s="138"/>
      <c r="D8445" s="131"/>
      <c r="E8445" s="131"/>
      <c r="F8445" s="131"/>
      <c r="G8445" s="131"/>
      <c r="H8445" s="131" t="s">
        <v>191</v>
      </c>
      <c r="I8445" s="131" t="str">
        <f>IFERROR(__xludf.DUMMYFUNCTION("""COMPUTED_VALUE"""),"")</f>
        <v/>
      </c>
      <c r="J8445" s="131" t="str">
        <f>IFERROR(__xludf.DUMMYFUNCTION("""COMPUTED_VALUE"""),"")</f>
        <v/>
      </c>
      <c r="K8445" s="131" t="s">
        <v>191</v>
      </c>
      <c r="L8445" s="2"/>
      <c r="M8445" s="2"/>
    </row>
    <row r="8446" ht="15.75" customHeight="1">
      <c r="A8446" s="136"/>
      <c r="B8446" s="137"/>
      <c r="C8446" s="138"/>
      <c r="D8446" s="131"/>
      <c r="E8446" s="131"/>
      <c r="F8446" s="131"/>
      <c r="G8446" s="131"/>
      <c r="H8446" s="131" t="s">
        <v>191</v>
      </c>
      <c r="I8446" s="131" t="str">
        <f>IFERROR(__xludf.DUMMYFUNCTION("""COMPUTED_VALUE"""),"")</f>
        <v/>
      </c>
      <c r="J8446" s="131" t="str">
        <f>IFERROR(__xludf.DUMMYFUNCTION("""COMPUTED_VALUE"""),"")</f>
        <v/>
      </c>
      <c r="K8446" s="131" t="s">
        <v>191</v>
      </c>
      <c r="L8446" s="2"/>
      <c r="M8446" s="2"/>
    </row>
    <row r="8447" ht="15.75" customHeight="1">
      <c r="A8447" s="136"/>
      <c r="B8447" s="137"/>
      <c r="C8447" s="138"/>
      <c r="D8447" s="131"/>
      <c r="E8447" s="131"/>
      <c r="F8447" s="131"/>
      <c r="G8447" s="131"/>
      <c r="H8447" s="131" t="s">
        <v>191</v>
      </c>
      <c r="I8447" s="131" t="str">
        <f>IFERROR(__xludf.DUMMYFUNCTION("""COMPUTED_VALUE"""),"")</f>
        <v/>
      </c>
      <c r="J8447" s="131" t="str">
        <f>IFERROR(__xludf.DUMMYFUNCTION("""COMPUTED_VALUE"""),"")</f>
        <v/>
      </c>
      <c r="K8447" s="131" t="s">
        <v>191</v>
      </c>
      <c r="L8447" s="2"/>
      <c r="M8447" s="2"/>
    </row>
    <row r="8448" ht="15.75" customHeight="1">
      <c r="A8448" s="136"/>
      <c r="B8448" s="137"/>
      <c r="C8448" s="138"/>
      <c r="D8448" s="131"/>
      <c r="E8448" s="131"/>
      <c r="F8448" s="131"/>
      <c r="G8448" s="131"/>
      <c r="H8448" s="131" t="s">
        <v>191</v>
      </c>
      <c r="I8448" s="131" t="str">
        <f>IFERROR(__xludf.DUMMYFUNCTION("""COMPUTED_VALUE"""),"")</f>
        <v/>
      </c>
      <c r="J8448" s="131" t="str">
        <f>IFERROR(__xludf.DUMMYFUNCTION("""COMPUTED_VALUE"""),"")</f>
        <v/>
      </c>
      <c r="K8448" s="131" t="s">
        <v>191</v>
      </c>
      <c r="L8448" s="2"/>
      <c r="M8448" s="2"/>
    </row>
    <row r="8449" ht="15.75" customHeight="1">
      <c r="A8449" s="136"/>
      <c r="B8449" s="137"/>
      <c r="C8449" s="138"/>
      <c r="D8449" s="131"/>
      <c r="E8449" s="131"/>
      <c r="F8449" s="131"/>
      <c r="G8449" s="131"/>
      <c r="H8449" s="131" t="s">
        <v>191</v>
      </c>
      <c r="I8449" s="131" t="str">
        <f>IFERROR(__xludf.DUMMYFUNCTION("""COMPUTED_VALUE"""),"")</f>
        <v/>
      </c>
      <c r="J8449" s="131" t="str">
        <f>IFERROR(__xludf.DUMMYFUNCTION("""COMPUTED_VALUE"""),"")</f>
        <v/>
      </c>
      <c r="K8449" s="131" t="s">
        <v>191</v>
      </c>
      <c r="L8449" s="2"/>
      <c r="M8449" s="2"/>
    </row>
    <row r="8450" ht="15.75" customHeight="1">
      <c r="A8450" s="136"/>
      <c r="B8450" s="137"/>
      <c r="C8450" s="138"/>
      <c r="D8450" s="131"/>
      <c r="E8450" s="131"/>
      <c r="F8450" s="131"/>
      <c r="G8450" s="131"/>
      <c r="H8450" s="131" t="s">
        <v>191</v>
      </c>
      <c r="I8450" s="131" t="str">
        <f>IFERROR(__xludf.DUMMYFUNCTION("""COMPUTED_VALUE"""),"")</f>
        <v/>
      </c>
      <c r="J8450" s="131" t="str">
        <f>IFERROR(__xludf.DUMMYFUNCTION("""COMPUTED_VALUE"""),"")</f>
        <v/>
      </c>
      <c r="K8450" s="131" t="s">
        <v>191</v>
      </c>
      <c r="L8450" s="2"/>
      <c r="M8450" s="2"/>
    </row>
    <row r="8451" ht="15.75" customHeight="1">
      <c r="A8451" s="136"/>
      <c r="B8451" s="137"/>
      <c r="C8451" s="138"/>
      <c r="D8451" s="131"/>
      <c r="E8451" s="131"/>
      <c r="F8451" s="131"/>
      <c r="G8451" s="131"/>
      <c r="H8451" s="131" t="s">
        <v>191</v>
      </c>
      <c r="I8451" s="131" t="str">
        <f>IFERROR(__xludf.DUMMYFUNCTION("""COMPUTED_VALUE"""),"")</f>
        <v/>
      </c>
      <c r="J8451" s="131" t="str">
        <f>IFERROR(__xludf.DUMMYFUNCTION("""COMPUTED_VALUE"""),"")</f>
        <v/>
      </c>
      <c r="K8451" s="131" t="s">
        <v>191</v>
      </c>
      <c r="L8451" s="2"/>
      <c r="M8451" s="2"/>
    </row>
    <row r="8452" ht="15.75" customHeight="1">
      <c r="A8452" s="136"/>
      <c r="B8452" s="137"/>
      <c r="C8452" s="138"/>
      <c r="D8452" s="131"/>
      <c r="E8452" s="131"/>
      <c r="F8452" s="131"/>
      <c r="G8452" s="131"/>
      <c r="H8452" s="131" t="s">
        <v>191</v>
      </c>
      <c r="I8452" s="131" t="str">
        <f>IFERROR(__xludf.DUMMYFUNCTION("""COMPUTED_VALUE"""),"")</f>
        <v/>
      </c>
      <c r="J8452" s="131" t="str">
        <f>IFERROR(__xludf.DUMMYFUNCTION("""COMPUTED_VALUE"""),"")</f>
        <v/>
      </c>
      <c r="K8452" s="131" t="s">
        <v>191</v>
      </c>
      <c r="L8452" s="2"/>
      <c r="M8452" s="2"/>
    </row>
    <row r="8453" ht="15.75" customHeight="1">
      <c r="A8453" s="136"/>
      <c r="B8453" s="137"/>
      <c r="C8453" s="138"/>
      <c r="D8453" s="131"/>
      <c r="E8453" s="131"/>
      <c r="F8453" s="131"/>
      <c r="G8453" s="131"/>
      <c r="H8453" s="131" t="s">
        <v>191</v>
      </c>
      <c r="I8453" s="131" t="str">
        <f>IFERROR(__xludf.DUMMYFUNCTION("""COMPUTED_VALUE"""),"")</f>
        <v/>
      </c>
      <c r="J8453" s="131" t="str">
        <f>IFERROR(__xludf.DUMMYFUNCTION("""COMPUTED_VALUE"""),"")</f>
        <v/>
      </c>
      <c r="K8453" s="131" t="s">
        <v>191</v>
      </c>
      <c r="L8453" s="2"/>
      <c r="M8453" s="2"/>
    </row>
    <row r="8454" ht="15.75" customHeight="1">
      <c r="A8454" s="136"/>
      <c r="B8454" s="137"/>
      <c r="C8454" s="138"/>
      <c r="D8454" s="131"/>
      <c r="E8454" s="131"/>
      <c r="F8454" s="131"/>
      <c r="G8454" s="131"/>
      <c r="H8454" s="131" t="s">
        <v>191</v>
      </c>
      <c r="I8454" s="131" t="str">
        <f>IFERROR(__xludf.DUMMYFUNCTION("""COMPUTED_VALUE"""),"")</f>
        <v/>
      </c>
      <c r="J8454" s="131" t="str">
        <f>IFERROR(__xludf.DUMMYFUNCTION("""COMPUTED_VALUE"""),"")</f>
        <v/>
      </c>
      <c r="K8454" s="131" t="s">
        <v>191</v>
      </c>
      <c r="L8454" s="2"/>
      <c r="M8454" s="2"/>
    </row>
    <row r="8455" ht="15.75" customHeight="1">
      <c r="A8455" s="136"/>
      <c r="B8455" s="137"/>
      <c r="C8455" s="138"/>
      <c r="D8455" s="131"/>
      <c r="E8455" s="131"/>
      <c r="F8455" s="131"/>
      <c r="G8455" s="131"/>
      <c r="H8455" s="131" t="s">
        <v>191</v>
      </c>
      <c r="I8455" s="131" t="str">
        <f>IFERROR(__xludf.DUMMYFUNCTION("""COMPUTED_VALUE"""),"")</f>
        <v/>
      </c>
      <c r="J8455" s="131" t="str">
        <f>IFERROR(__xludf.DUMMYFUNCTION("""COMPUTED_VALUE"""),"")</f>
        <v/>
      </c>
      <c r="K8455" s="131" t="s">
        <v>191</v>
      </c>
      <c r="L8455" s="2"/>
      <c r="M8455" s="2"/>
    </row>
    <row r="8456" ht="15.75" customHeight="1">
      <c r="A8456" s="136"/>
      <c r="B8456" s="137"/>
      <c r="C8456" s="138"/>
      <c r="D8456" s="131"/>
      <c r="E8456" s="131"/>
      <c r="F8456" s="131"/>
      <c r="G8456" s="131"/>
      <c r="H8456" s="131" t="s">
        <v>191</v>
      </c>
      <c r="I8456" s="131" t="str">
        <f>IFERROR(__xludf.DUMMYFUNCTION("""COMPUTED_VALUE"""),"")</f>
        <v/>
      </c>
      <c r="J8456" s="131" t="str">
        <f>IFERROR(__xludf.DUMMYFUNCTION("""COMPUTED_VALUE"""),"")</f>
        <v/>
      </c>
      <c r="K8456" s="131" t="s">
        <v>191</v>
      </c>
      <c r="L8456" s="2"/>
      <c r="M8456" s="2"/>
    </row>
    <row r="8457" ht="15.75" customHeight="1">
      <c r="A8457" s="136"/>
      <c r="B8457" s="137"/>
      <c r="C8457" s="140"/>
      <c r="D8457" s="131"/>
      <c r="E8457" s="131"/>
      <c r="F8457" s="131"/>
      <c r="G8457" s="131"/>
      <c r="H8457" s="131" t="s">
        <v>191</v>
      </c>
      <c r="I8457" s="131" t="str">
        <f>IFERROR(__xludf.DUMMYFUNCTION("""COMPUTED_VALUE"""),"")</f>
        <v/>
      </c>
      <c r="J8457" s="131" t="str">
        <f>IFERROR(__xludf.DUMMYFUNCTION("""COMPUTED_VALUE"""),"")</f>
        <v/>
      </c>
      <c r="K8457" s="131" t="s">
        <v>191</v>
      </c>
      <c r="L8457" s="2"/>
      <c r="M8457" s="2"/>
    </row>
    <row r="8458" ht="15.75" customHeight="1">
      <c r="A8458" s="136"/>
      <c r="B8458" s="137"/>
      <c r="C8458" s="140"/>
      <c r="D8458" s="131"/>
      <c r="E8458" s="131"/>
      <c r="F8458" s="131"/>
      <c r="G8458" s="131"/>
      <c r="H8458" s="131" t="s">
        <v>191</v>
      </c>
      <c r="I8458" s="131" t="str">
        <f>IFERROR(__xludf.DUMMYFUNCTION("""COMPUTED_VALUE"""),"")</f>
        <v/>
      </c>
      <c r="J8458" s="131" t="str">
        <f>IFERROR(__xludf.DUMMYFUNCTION("""COMPUTED_VALUE"""),"")</f>
        <v/>
      </c>
      <c r="K8458" s="131" t="s">
        <v>191</v>
      </c>
      <c r="L8458" s="2"/>
      <c r="M8458" s="2"/>
    </row>
    <row r="8459" ht="15.75" customHeight="1">
      <c r="A8459" s="136"/>
      <c r="B8459" s="137"/>
      <c r="C8459" s="138"/>
      <c r="D8459" s="131"/>
      <c r="E8459" s="131"/>
      <c r="F8459" s="131"/>
      <c r="G8459" s="131"/>
      <c r="H8459" s="131" t="s">
        <v>191</v>
      </c>
      <c r="I8459" s="131" t="str">
        <f>IFERROR(__xludf.DUMMYFUNCTION("""COMPUTED_VALUE"""),"")</f>
        <v/>
      </c>
      <c r="J8459" s="131" t="str">
        <f>IFERROR(__xludf.DUMMYFUNCTION("""COMPUTED_VALUE"""),"")</f>
        <v/>
      </c>
      <c r="K8459" s="131" t="s">
        <v>191</v>
      </c>
      <c r="L8459" s="2"/>
      <c r="M8459" s="2"/>
    </row>
    <row r="8460" ht="15.75" customHeight="1">
      <c r="A8460" s="136"/>
      <c r="B8460" s="137"/>
      <c r="C8460" s="138"/>
      <c r="D8460" s="131"/>
      <c r="E8460" s="131"/>
      <c r="F8460" s="131"/>
      <c r="G8460" s="131"/>
      <c r="H8460" s="131" t="s">
        <v>191</v>
      </c>
      <c r="I8460" s="131" t="str">
        <f>IFERROR(__xludf.DUMMYFUNCTION("""COMPUTED_VALUE"""),"")</f>
        <v/>
      </c>
      <c r="J8460" s="131" t="str">
        <f>IFERROR(__xludf.DUMMYFUNCTION("""COMPUTED_VALUE"""),"")</f>
        <v/>
      </c>
      <c r="K8460" s="131" t="s">
        <v>191</v>
      </c>
      <c r="L8460" s="2"/>
      <c r="M8460" s="2"/>
    </row>
    <row r="8461" ht="15.75" customHeight="1">
      <c r="A8461" s="136"/>
      <c r="B8461" s="137"/>
      <c r="C8461" s="138"/>
      <c r="D8461" s="131"/>
      <c r="E8461" s="131"/>
      <c r="F8461" s="131"/>
      <c r="G8461" s="131"/>
      <c r="H8461" s="131" t="s">
        <v>191</v>
      </c>
      <c r="I8461" s="131" t="str">
        <f>IFERROR(__xludf.DUMMYFUNCTION("""COMPUTED_VALUE"""),"")</f>
        <v/>
      </c>
      <c r="J8461" s="131" t="str">
        <f>IFERROR(__xludf.DUMMYFUNCTION("""COMPUTED_VALUE"""),"")</f>
        <v/>
      </c>
      <c r="K8461" s="131" t="s">
        <v>191</v>
      </c>
      <c r="L8461" s="2"/>
      <c r="M8461" s="2"/>
    </row>
    <row r="8462" ht="15.75" customHeight="1">
      <c r="A8462" s="136"/>
      <c r="B8462" s="137"/>
      <c r="C8462" s="138"/>
      <c r="D8462" s="131"/>
      <c r="E8462" s="131"/>
      <c r="F8462" s="131"/>
      <c r="G8462" s="131"/>
      <c r="H8462" s="131" t="s">
        <v>191</v>
      </c>
      <c r="I8462" s="131" t="str">
        <f>IFERROR(__xludf.DUMMYFUNCTION("""COMPUTED_VALUE"""),"")</f>
        <v/>
      </c>
      <c r="J8462" s="131" t="str">
        <f>IFERROR(__xludf.DUMMYFUNCTION("""COMPUTED_VALUE"""),"")</f>
        <v/>
      </c>
      <c r="K8462" s="131" t="s">
        <v>191</v>
      </c>
      <c r="L8462" s="2"/>
      <c r="M8462" s="2"/>
    </row>
    <row r="8463" ht="15.75" customHeight="1">
      <c r="A8463" s="136"/>
      <c r="B8463" s="137"/>
      <c r="C8463" s="138"/>
      <c r="D8463" s="131"/>
      <c r="E8463" s="131"/>
      <c r="F8463" s="131"/>
      <c r="G8463" s="131"/>
      <c r="H8463" s="131" t="s">
        <v>191</v>
      </c>
      <c r="I8463" s="131" t="str">
        <f>IFERROR(__xludf.DUMMYFUNCTION("""COMPUTED_VALUE"""),"")</f>
        <v/>
      </c>
      <c r="J8463" s="131" t="str">
        <f>IFERROR(__xludf.DUMMYFUNCTION("""COMPUTED_VALUE"""),"")</f>
        <v/>
      </c>
      <c r="K8463" s="131" t="s">
        <v>191</v>
      </c>
      <c r="L8463" s="2"/>
      <c r="M8463" s="2"/>
    </row>
    <row r="8464" ht="15.75" customHeight="1">
      <c r="A8464" s="151"/>
      <c r="B8464" s="137"/>
      <c r="C8464" s="138"/>
      <c r="D8464" s="131"/>
      <c r="E8464" s="131"/>
      <c r="F8464" s="131"/>
      <c r="G8464" s="131"/>
      <c r="H8464" s="131" t="s">
        <v>191</v>
      </c>
      <c r="I8464" s="131" t="str">
        <f>IFERROR(__xludf.DUMMYFUNCTION("""COMPUTED_VALUE"""),"")</f>
        <v/>
      </c>
      <c r="J8464" s="131" t="str">
        <f>IFERROR(__xludf.DUMMYFUNCTION("""COMPUTED_VALUE"""),"")</f>
        <v/>
      </c>
      <c r="K8464" s="131" t="s">
        <v>191</v>
      </c>
      <c r="L8464" s="2"/>
      <c r="M8464" s="2"/>
    </row>
    <row r="8465" ht="15.75" customHeight="1">
      <c r="A8465" s="136"/>
      <c r="B8465" s="137"/>
      <c r="C8465" s="138"/>
      <c r="D8465" s="131"/>
      <c r="E8465" s="131"/>
      <c r="F8465" s="131"/>
      <c r="G8465" s="131"/>
      <c r="H8465" s="131" t="s">
        <v>191</v>
      </c>
      <c r="I8465" s="131" t="str">
        <f>IFERROR(__xludf.DUMMYFUNCTION("""COMPUTED_VALUE"""),"")</f>
        <v/>
      </c>
      <c r="J8465" s="131" t="str">
        <f>IFERROR(__xludf.DUMMYFUNCTION("""COMPUTED_VALUE"""),"")</f>
        <v/>
      </c>
      <c r="K8465" s="131" t="s">
        <v>191</v>
      </c>
      <c r="L8465" s="2"/>
      <c r="M8465" s="2"/>
    </row>
    <row r="8466" ht="15.75" customHeight="1">
      <c r="A8466" s="136"/>
      <c r="B8466" s="137"/>
      <c r="C8466" s="138"/>
      <c r="D8466" s="131"/>
      <c r="E8466" s="131"/>
      <c r="F8466" s="131"/>
      <c r="G8466" s="131"/>
      <c r="H8466" s="131" t="s">
        <v>191</v>
      </c>
      <c r="I8466" s="131" t="str">
        <f>IFERROR(__xludf.DUMMYFUNCTION("""COMPUTED_VALUE"""),"")</f>
        <v/>
      </c>
      <c r="J8466" s="131" t="str">
        <f>IFERROR(__xludf.DUMMYFUNCTION("""COMPUTED_VALUE"""),"")</f>
        <v/>
      </c>
      <c r="K8466" s="131" t="s">
        <v>191</v>
      </c>
      <c r="L8466" s="2"/>
      <c r="M8466" s="2"/>
    </row>
    <row r="8467" ht="15.75" customHeight="1">
      <c r="A8467" s="151"/>
      <c r="B8467" s="137"/>
      <c r="C8467" s="138"/>
      <c r="D8467" s="131"/>
      <c r="E8467" s="131"/>
      <c r="F8467" s="131"/>
      <c r="G8467" s="131"/>
      <c r="H8467" s="131" t="s">
        <v>191</v>
      </c>
      <c r="I8467" s="131" t="str">
        <f>IFERROR(__xludf.DUMMYFUNCTION("""COMPUTED_VALUE"""),"")</f>
        <v/>
      </c>
      <c r="J8467" s="131" t="str">
        <f>IFERROR(__xludf.DUMMYFUNCTION("""COMPUTED_VALUE"""),"")</f>
        <v/>
      </c>
      <c r="K8467" s="131" t="s">
        <v>191</v>
      </c>
      <c r="L8467" s="2"/>
      <c r="M8467" s="2"/>
    </row>
    <row r="8468" ht="15.75" customHeight="1">
      <c r="A8468" s="136"/>
      <c r="B8468" s="137"/>
      <c r="C8468" s="138"/>
      <c r="D8468" s="131"/>
      <c r="E8468" s="131"/>
      <c r="F8468" s="131"/>
      <c r="G8468" s="131"/>
      <c r="H8468" s="131" t="s">
        <v>191</v>
      </c>
      <c r="I8468" s="131" t="str">
        <f>IFERROR(__xludf.DUMMYFUNCTION("""COMPUTED_VALUE"""),"")</f>
        <v/>
      </c>
      <c r="J8468" s="131" t="str">
        <f>IFERROR(__xludf.DUMMYFUNCTION("""COMPUTED_VALUE"""),"")</f>
        <v/>
      </c>
      <c r="K8468" s="131" t="s">
        <v>191</v>
      </c>
      <c r="L8468" s="2"/>
      <c r="M8468" s="2"/>
    </row>
    <row r="8469" ht="15.75" customHeight="1">
      <c r="A8469" s="136"/>
      <c r="B8469" s="137"/>
      <c r="C8469" s="138"/>
      <c r="D8469" s="131"/>
      <c r="E8469" s="131"/>
      <c r="F8469" s="131"/>
      <c r="G8469" s="131"/>
      <c r="H8469" s="131" t="s">
        <v>191</v>
      </c>
      <c r="I8469" s="131" t="str">
        <f>IFERROR(__xludf.DUMMYFUNCTION("""COMPUTED_VALUE"""),"")</f>
        <v/>
      </c>
      <c r="J8469" s="131" t="str">
        <f>IFERROR(__xludf.DUMMYFUNCTION("""COMPUTED_VALUE"""),"")</f>
        <v/>
      </c>
      <c r="K8469" s="131" t="s">
        <v>191</v>
      </c>
      <c r="L8469" s="2"/>
      <c r="M8469" s="2"/>
    </row>
    <row r="8470" ht="15.75" customHeight="1">
      <c r="A8470" s="136"/>
      <c r="B8470" s="137"/>
      <c r="C8470" s="138"/>
      <c r="D8470" s="131"/>
      <c r="E8470" s="131"/>
      <c r="F8470" s="131"/>
      <c r="G8470" s="131"/>
      <c r="H8470" s="131" t="s">
        <v>191</v>
      </c>
      <c r="I8470" s="131" t="str">
        <f>IFERROR(__xludf.DUMMYFUNCTION("""COMPUTED_VALUE"""),"")</f>
        <v/>
      </c>
      <c r="J8470" s="131" t="str">
        <f>IFERROR(__xludf.DUMMYFUNCTION("""COMPUTED_VALUE"""),"")</f>
        <v/>
      </c>
      <c r="K8470" s="131" t="s">
        <v>191</v>
      </c>
      <c r="L8470" s="2"/>
      <c r="M8470" s="2"/>
    </row>
    <row r="8471" ht="15.75" customHeight="1">
      <c r="A8471" s="136"/>
      <c r="B8471" s="137"/>
      <c r="C8471" s="138"/>
      <c r="D8471" s="131"/>
      <c r="E8471" s="131"/>
      <c r="F8471" s="131"/>
      <c r="G8471" s="131"/>
      <c r="H8471" s="131" t="s">
        <v>191</v>
      </c>
      <c r="I8471" s="131" t="str">
        <f>IFERROR(__xludf.DUMMYFUNCTION("""COMPUTED_VALUE"""),"")</f>
        <v/>
      </c>
      <c r="J8471" s="131" t="str">
        <f>IFERROR(__xludf.DUMMYFUNCTION("""COMPUTED_VALUE"""),"")</f>
        <v/>
      </c>
      <c r="K8471" s="131" t="s">
        <v>191</v>
      </c>
      <c r="L8471" s="2"/>
      <c r="M8471" s="2"/>
    </row>
    <row r="8472" ht="15.75" customHeight="1">
      <c r="A8472" s="136"/>
      <c r="B8472" s="137"/>
      <c r="C8472" s="138"/>
      <c r="D8472" s="131"/>
      <c r="E8472" s="131"/>
      <c r="F8472" s="131"/>
      <c r="G8472" s="131"/>
      <c r="H8472" s="131" t="s">
        <v>191</v>
      </c>
      <c r="I8472" s="131" t="str">
        <f>IFERROR(__xludf.DUMMYFUNCTION("""COMPUTED_VALUE"""),"")</f>
        <v/>
      </c>
      <c r="J8472" s="131" t="str">
        <f>IFERROR(__xludf.DUMMYFUNCTION("""COMPUTED_VALUE"""),"")</f>
        <v/>
      </c>
      <c r="K8472" s="131" t="s">
        <v>191</v>
      </c>
      <c r="L8472" s="2"/>
      <c r="M8472" s="2"/>
    </row>
    <row r="8473" ht="15.75" customHeight="1">
      <c r="A8473" s="136"/>
      <c r="B8473" s="137"/>
      <c r="C8473" s="138"/>
      <c r="D8473" s="131"/>
      <c r="E8473" s="131"/>
      <c r="F8473" s="131"/>
      <c r="G8473" s="131"/>
      <c r="H8473" s="131" t="s">
        <v>191</v>
      </c>
      <c r="I8473" s="131" t="str">
        <f>IFERROR(__xludf.DUMMYFUNCTION("""COMPUTED_VALUE"""),"")</f>
        <v/>
      </c>
      <c r="J8473" s="131" t="str">
        <f>IFERROR(__xludf.DUMMYFUNCTION("""COMPUTED_VALUE"""),"")</f>
        <v/>
      </c>
      <c r="K8473" s="131" t="s">
        <v>191</v>
      </c>
      <c r="L8473" s="2"/>
      <c r="M8473" s="2"/>
    </row>
    <row r="8474" ht="15.75" customHeight="1">
      <c r="A8474" s="136"/>
      <c r="B8474" s="137"/>
      <c r="C8474" s="138"/>
      <c r="D8474" s="131"/>
      <c r="E8474" s="131"/>
      <c r="F8474" s="131"/>
      <c r="G8474" s="131"/>
      <c r="H8474" s="131" t="s">
        <v>191</v>
      </c>
      <c r="I8474" s="131" t="str">
        <f>IFERROR(__xludf.DUMMYFUNCTION("""COMPUTED_VALUE"""),"")</f>
        <v/>
      </c>
      <c r="J8474" s="131" t="str">
        <f>IFERROR(__xludf.DUMMYFUNCTION("""COMPUTED_VALUE"""),"")</f>
        <v/>
      </c>
      <c r="K8474" s="131" t="s">
        <v>191</v>
      </c>
      <c r="L8474" s="2"/>
      <c r="M8474" s="2"/>
    </row>
    <row r="8475" ht="15.75" customHeight="1">
      <c r="A8475" s="136"/>
      <c r="B8475" s="137"/>
      <c r="C8475" s="138"/>
      <c r="D8475" s="131"/>
      <c r="E8475" s="131"/>
      <c r="F8475" s="131"/>
      <c r="G8475" s="131"/>
      <c r="H8475" s="131" t="s">
        <v>191</v>
      </c>
      <c r="I8475" s="131" t="str">
        <f>IFERROR(__xludf.DUMMYFUNCTION("""COMPUTED_VALUE"""),"")</f>
        <v/>
      </c>
      <c r="J8475" s="131" t="str">
        <f>IFERROR(__xludf.DUMMYFUNCTION("""COMPUTED_VALUE"""),"")</f>
        <v/>
      </c>
      <c r="K8475" s="131" t="s">
        <v>191</v>
      </c>
      <c r="L8475" s="2"/>
      <c r="M8475" s="2"/>
    </row>
    <row r="8476" ht="15.75" customHeight="1">
      <c r="A8476" s="136"/>
      <c r="B8476" s="137"/>
      <c r="C8476" s="138"/>
      <c r="D8476" s="131"/>
      <c r="E8476" s="131"/>
      <c r="F8476" s="131"/>
      <c r="G8476" s="131"/>
      <c r="H8476" s="131" t="s">
        <v>191</v>
      </c>
      <c r="I8476" s="131" t="str">
        <f>IFERROR(__xludf.DUMMYFUNCTION("""COMPUTED_VALUE"""),"")</f>
        <v/>
      </c>
      <c r="J8476" s="131" t="str">
        <f>IFERROR(__xludf.DUMMYFUNCTION("""COMPUTED_VALUE"""),"")</f>
        <v/>
      </c>
      <c r="K8476" s="131" t="s">
        <v>191</v>
      </c>
      <c r="L8476" s="2"/>
      <c r="M8476" s="2"/>
    </row>
    <row r="8477" ht="15.75" customHeight="1">
      <c r="A8477" s="136"/>
      <c r="B8477" s="137"/>
      <c r="C8477" s="138"/>
      <c r="D8477" s="131"/>
      <c r="E8477" s="131"/>
      <c r="F8477" s="131"/>
      <c r="G8477" s="131"/>
      <c r="H8477" s="131" t="s">
        <v>191</v>
      </c>
      <c r="I8477" s="131" t="str">
        <f>IFERROR(__xludf.DUMMYFUNCTION("""COMPUTED_VALUE"""),"")</f>
        <v/>
      </c>
      <c r="J8477" s="131" t="str">
        <f>IFERROR(__xludf.DUMMYFUNCTION("""COMPUTED_VALUE"""),"")</f>
        <v/>
      </c>
      <c r="K8477" s="131" t="s">
        <v>191</v>
      </c>
      <c r="L8477" s="2"/>
      <c r="M8477" s="2"/>
    </row>
    <row r="8478" ht="15.75" customHeight="1">
      <c r="A8478" s="136"/>
      <c r="B8478" s="137"/>
      <c r="C8478" s="138"/>
      <c r="D8478" s="131"/>
      <c r="E8478" s="131"/>
      <c r="F8478" s="131"/>
      <c r="G8478" s="131"/>
      <c r="H8478" s="131" t="s">
        <v>191</v>
      </c>
      <c r="I8478" s="131" t="str">
        <f>IFERROR(__xludf.DUMMYFUNCTION("""COMPUTED_VALUE"""),"")</f>
        <v/>
      </c>
      <c r="J8478" s="131" t="str">
        <f>IFERROR(__xludf.DUMMYFUNCTION("""COMPUTED_VALUE"""),"")</f>
        <v/>
      </c>
      <c r="K8478" s="131" t="s">
        <v>191</v>
      </c>
      <c r="L8478" s="2"/>
      <c r="M8478" s="2"/>
    </row>
    <row r="8479" ht="15.75" customHeight="1">
      <c r="A8479" s="136"/>
      <c r="B8479" s="137"/>
      <c r="C8479" s="138"/>
      <c r="D8479" s="131"/>
      <c r="E8479" s="131"/>
      <c r="F8479" s="131"/>
      <c r="G8479" s="131"/>
      <c r="H8479" s="131" t="s">
        <v>191</v>
      </c>
      <c r="I8479" s="131" t="str">
        <f>IFERROR(__xludf.DUMMYFUNCTION("""COMPUTED_VALUE"""),"")</f>
        <v/>
      </c>
      <c r="J8479" s="131" t="str">
        <f>IFERROR(__xludf.DUMMYFUNCTION("""COMPUTED_VALUE"""),"")</f>
        <v/>
      </c>
      <c r="K8479" s="131" t="s">
        <v>191</v>
      </c>
      <c r="L8479" s="2"/>
      <c r="M8479" s="2"/>
    </row>
    <row r="8480" ht="15.75" customHeight="1">
      <c r="A8480" s="136"/>
      <c r="B8480" s="137"/>
      <c r="C8480" s="140"/>
      <c r="D8480" s="131"/>
      <c r="E8480" s="131"/>
      <c r="F8480" s="131"/>
      <c r="G8480" s="131"/>
      <c r="H8480" s="131" t="s">
        <v>191</v>
      </c>
      <c r="I8480" s="131" t="str">
        <f>IFERROR(__xludf.DUMMYFUNCTION("""COMPUTED_VALUE"""),"")</f>
        <v/>
      </c>
      <c r="J8480" s="131" t="str">
        <f>IFERROR(__xludf.DUMMYFUNCTION("""COMPUTED_VALUE"""),"")</f>
        <v/>
      </c>
      <c r="K8480" s="131" t="s">
        <v>191</v>
      </c>
      <c r="L8480" s="2"/>
      <c r="M8480" s="2"/>
    </row>
    <row r="8481" ht="15.75" customHeight="1">
      <c r="A8481" s="136"/>
      <c r="B8481" s="137"/>
      <c r="C8481" s="138"/>
      <c r="D8481" s="131"/>
      <c r="E8481" s="131"/>
      <c r="F8481" s="131"/>
      <c r="G8481" s="131"/>
      <c r="H8481" s="131" t="s">
        <v>191</v>
      </c>
      <c r="I8481" s="131" t="str">
        <f>IFERROR(__xludf.DUMMYFUNCTION("""COMPUTED_VALUE"""),"")</f>
        <v/>
      </c>
      <c r="J8481" s="131" t="str">
        <f>IFERROR(__xludf.DUMMYFUNCTION("""COMPUTED_VALUE"""),"")</f>
        <v/>
      </c>
      <c r="K8481" s="131" t="s">
        <v>191</v>
      </c>
      <c r="L8481" s="2"/>
      <c r="M8481" s="2"/>
    </row>
    <row r="8482" ht="15.75" customHeight="1">
      <c r="A8482" s="136"/>
      <c r="B8482" s="137"/>
      <c r="C8482" s="140"/>
      <c r="D8482" s="131"/>
      <c r="E8482" s="131"/>
      <c r="F8482" s="131"/>
      <c r="G8482" s="131"/>
      <c r="H8482" s="131" t="s">
        <v>191</v>
      </c>
      <c r="I8482" s="131" t="str">
        <f>IFERROR(__xludf.DUMMYFUNCTION("""COMPUTED_VALUE"""),"")</f>
        <v/>
      </c>
      <c r="J8482" s="131" t="str">
        <f>IFERROR(__xludf.DUMMYFUNCTION("""COMPUTED_VALUE"""),"")</f>
        <v/>
      </c>
      <c r="K8482" s="131" t="s">
        <v>191</v>
      </c>
      <c r="L8482" s="2"/>
      <c r="M8482" s="2"/>
    </row>
    <row r="8483" ht="15.75" customHeight="1">
      <c r="A8483" s="136"/>
      <c r="B8483" s="137"/>
      <c r="C8483" s="138"/>
      <c r="D8483" s="131"/>
      <c r="E8483" s="131"/>
      <c r="F8483" s="131"/>
      <c r="G8483" s="131"/>
      <c r="H8483" s="131" t="s">
        <v>191</v>
      </c>
      <c r="I8483" s="131" t="str">
        <f>IFERROR(__xludf.DUMMYFUNCTION("""COMPUTED_VALUE"""),"")</f>
        <v/>
      </c>
      <c r="J8483" s="131" t="str">
        <f>IFERROR(__xludf.DUMMYFUNCTION("""COMPUTED_VALUE"""),"")</f>
        <v/>
      </c>
      <c r="K8483" s="131" t="s">
        <v>191</v>
      </c>
      <c r="L8483" s="2"/>
      <c r="M8483" s="2"/>
    </row>
    <row r="8484" ht="15.75" customHeight="1">
      <c r="A8484" s="151"/>
      <c r="B8484" s="137"/>
      <c r="C8484" s="138"/>
      <c r="D8484" s="131"/>
      <c r="E8484" s="131"/>
      <c r="F8484" s="131"/>
      <c r="G8484" s="131"/>
      <c r="H8484" s="131" t="s">
        <v>191</v>
      </c>
      <c r="I8484" s="131" t="str">
        <f>IFERROR(__xludf.DUMMYFUNCTION("""COMPUTED_VALUE"""),"")</f>
        <v/>
      </c>
      <c r="J8484" s="131" t="str">
        <f>IFERROR(__xludf.DUMMYFUNCTION("""COMPUTED_VALUE"""),"")</f>
        <v/>
      </c>
      <c r="K8484" s="131" t="s">
        <v>191</v>
      </c>
      <c r="L8484" s="2"/>
      <c r="M8484" s="2"/>
    </row>
    <row r="8485" ht="15.75" customHeight="1">
      <c r="A8485" s="136"/>
      <c r="B8485" s="137"/>
      <c r="C8485" s="138"/>
      <c r="D8485" s="131"/>
      <c r="E8485" s="131"/>
      <c r="F8485" s="131"/>
      <c r="G8485" s="131"/>
      <c r="H8485" s="131" t="s">
        <v>191</v>
      </c>
      <c r="I8485" s="131" t="str">
        <f>IFERROR(__xludf.DUMMYFUNCTION("""COMPUTED_VALUE"""),"")</f>
        <v/>
      </c>
      <c r="J8485" s="131" t="str">
        <f>IFERROR(__xludf.DUMMYFUNCTION("""COMPUTED_VALUE"""),"")</f>
        <v/>
      </c>
      <c r="K8485" s="131" t="s">
        <v>191</v>
      </c>
      <c r="L8485" s="2"/>
      <c r="M8485" s="2"/>
    </row>
    <row r="8486" ht="15.75" customHeight="1">
      <c r="A8486" s="136"/>
      <c r="B8486" s="137"/>
      <c r="C8486" s="138"/>
      <c r="D8486" s="131"/>
      <c r="E8486" s="131"/>
      <c r="F8486" s="131"/>
      <c r="G8486" s="131"/>
      <c r="H8486" s="131" t="s">
        <v>191</v>
      </c>
      <c r="I8486" s="131" t="str">
        <f>IFERROR(__xludf.DUMMYFUNCTION("""COMPUTED_VALUE"""),"")</f>
        <v/>
      </c>
      <c r="J8486" s="131" t="str">
        <f>IFERROR(__xludf.DUMMYFUNCTION("""COMPUTED_VALUE"""),"")</f>
        <v/>
      </c>
      <c r="K8486" s="131" t="s">
        <v>191</v>
      </c>
      <c r="L8486" s="2"/>
      <c r="M8486" s="2"/>
    </row>
    <row r="8487" ht="15.75" customHeight="1">
      <c r="A8487" s="136"/>
      <c r="B8487" s="137"/>
      <c r="C8487" s="138"/>
      <c r="D8487" s="131"/>
      <c r="E8487" s="131"/>
      <c r="F8487" s="131"/>
      <c r="G8487" s="131"/>
      <c r="H8487" s="131" t="s">
        <v>191</v>
      </c>
      <c r="I8487" s="131" t="str">
        <f>IFERROR(__xludf.DUMMYFUNCTION("""COMPUTED_VALUE"""),"")</f>
        <v/>
      </c>
      <c r="J8487" s="131" t="str">
        <f>IFERROR(__xludf.DUMMYFUNCTION("""COMPUTED_VALUE"""),"")</f>
        <v/>
      </c>
      <c r="K8487" s="131" t="s">
        <v>191</v>
      </c>
      <c r="L8487" s="2"/>
      <c r="M8487" s="2"/>
    </row>
    <row r="8488" ht="15.75" customHeight="1">
      <c r="A8488" s="136"/>
      <c r="B8488" s="137"/>
      <c r="C8488" s="138"/>
      <c r="D8488" s="131"/>
      <c r="E8488" s="131"/>
      <c r="F8488" s="131"/>
      <c r="G8488" s="131"/>
      <c r="H8488" s="131" t="s">
        <v>191</v>
      </c>
      <c r="I8488" s="131" t="str">
        <f>IFERROR(__xludf.DUMMYFUNCTION("""COMPUTED_VALUE"""),"")</f>
        <v/>
      </c>
      <c r="J8488" s="131" t="str">
        <f>IFERROR(__xludf.DUMMYFUNCTION("""COMPUTED_VALUE"""),"")</f>
        <v/>
      </c>
      <c r="K8488" s="131" t="s">
        <v>191</v>
      </c>
      <c r="L8488" s="2"/>
      <c r="M8488" s="2"/>
    </row>
    <row r="8489" ht="15.75" customHeight="1">
      <c r="A8489" s="136"/>
      <c r="B8489" s="137"/>
      <c r="C8489" s="138"/>
      <c r="D8489" s="131"/>
      <c r="E8489" s="131"/>
      <c r="F8489" s="131"/>
      <c r="G8489" s="131"/>
      <c r="H8489" s="131" t="s">
        <v>191</v>
      </c>
      <c r="I8489" s="131" t="str">
        <f>IFERROR(__xludf.DUMMYFUNCTION("""COMPUTED_VALUE"""),"")</f>
        <v/>
      </c>
      <c r="J8489" s="131" t="str">
        <f>IFERROR(__xludf.DUMMYFUNCTION("""COMPUTED_VALUE"""),"")</f>
        <v/>
      </c>
      <c r="K8489" s="131" t="s">
        <v>191</v>
      </c>
      <c r="L8489" s="2"/>
      <c r="M8489" s="2"/>
    </row>
    <row r="8490" ht="15.75" customHeight="1">
      <c r="A8490" s="136"/>
      <c r="B8490" s="137"/>
      <c r="C8490" s="138"/>
      <c r="D8490" s="131"/>
      <c r="E8490" s="131"/>
      <c r="F8490" s="131"/>
      <c r="G8490" s="131"/>
      <c r="H8490" s="131" t="s">
        <v>191</v>
      </c>
      <c r="I8490" s="131" t="str">
        <f>IFERROR(__xludf.DUMMYFUNCTION("""COMPUTED_VALUE"""),"")</f>
        <v/>
      </c>
      <c r="J8490" s="131" t="str">
        <f>IFERROR(__xludf.DUMMYFUNCTION("""COMPUTED_VALUE"""),"")</f>
        <v/>
      </c>
      <c r="K8490" s="131" t="s">
        <v>191</v>
      </c>
      <c r="L8490" s="2"/>
      <c r="M8490" s="2"/>
    </row>
    <row r="8491" ht="15.75" customHeight="1">
      <c r="A8491" s="136"/>
      <c r="B8491" s="137"/>
      <c r="C8491" s="138"/>
      <c r="D8491" s="131"/>
      <c r="E8491" s="131"/>
      <c r="F8491" s="131"/>
      <c r="G8491" s="131"/>
      <c r="H8491" s="131" t="s">
        <v>191</v>
      </c>
      <c r="I8491" s="131" t="str">
        <f>IFERROR(__xludf.DUMMYFUNCTION("""COMPUTED_VALUE"""),"")</f>
        <v/>
      </c>
      <c r="J8491" s="131" t="str">
        <f>IFERROR(__xludf.DUMMYFUNCTION("""COMPUTED_VALUE"""),"")</f>
        <v/>
      </c>
      <c r="K8491" s="131" t="s">
        <v>191</v>
      </c>
      <c r="L8491" s="2"/>
      <c r="M8491" s="2"/>
    </row>
    <row r="8492" ht="15.75" customHeight="1">
      <c r="A8492" s="136"/>
      <c r="B8492" s="137"/>
      <c r="C8492" s="140"/>
      <c r="D8492" s="131"/>
      <c r="E8492" s="131"/>
      <c r="F8492" s="131"/>
      <c r="G8492" s="131"/>
      <c r="H8492" s="131" t="s">
        <v>191</v>
      </c>
      <c r="I8492" s="131" t="str">
        <f>IFERROR(__xludf.DUMMYFUNCTION("""COMPUTED_VALUE"""),"")</f>
        <v/>
      </c>
      <c r="J8492" s="131" t="str">
        <f>IFERROR(__xludf.DUMMYFUNCTION("""COMPUTED_VALUE"""),"")</f>
        <v/>
      </c>
      <c r="K8492" s="131" t="s">
        <v>191</v>
      </c>
      <c r="L8492" s="2"/>
      <c r="M8492" s="2"/>
    </row>
    <row r="8493" ht="15.75" customHeight="1">
      <c r="A8493" s="136"/>
      <c r="B8493" s="137"/>
      <c r="C8493" s="138"/>
      <c r="D8493" s="131"/>
      <c r="E8493" s="131"/>
      <c r="F8493" s="131"/>
      <c r="G8493" s="131"/>
      <c r="H8493" s="131" t="s">
        <v>191</v>
      </c>
      <c r="I8493" s="131" t="str">
        <f>IFERROR(__xludf.DUMMYFUNCTION("""COMPUTED_VALUE"""),"")</f>
        <v/>
      </c>
      <c r="J8493" s="131" t="str">
        <f>IFERROR(__xludf.DUMMYFUNCTION("""COMPUTED_VALUE"""),"")</f>
        <v/>
      </c>
      <c r="K8493" s="131" t="s">
        <v>191</v>
      </c>
      <c r="L8493" s="2"/>
      <c r="M8493" s="2"/>
    </row>
    <row r="8494" ht="15.75" customHeight="1">
      <c r="A8494" s="136"/>
      <c r="B8494" s="137"/>
      <c r="C8494" s="138"/>
      <c r="D8494" s="131"/>
      <c r="E8494" s="131"/>
      <c r="F8494" s="131"/>
      <c r="G8494" s="131"/>
      <c r="H8494" s="131" t="s">
        <v>191</v>
      </c>
      <c r="I8494" s="131" t="str">
        <f>IFERROR(__xludf.DUMMYFUNCTION("""COMPUTED_VALUE"""),"")</f>
        <v/>
      </c>
      <c r="J8494" s="131" t="str">
        <f>IFERROR(__xludf.DUMMYFUNCTION("""COMPUTED_VALUE"""),"")</f>
        <v/>
      </c>
      <c r="K8494" s="131" t="s">
        <v>191</v>
      </c>
      <c r="L8494" s="2"/>
      <c r="M8494" s="2"/>
    </row>
    <row r="8495" ht="15.75" customHeight="1">
      <c r="A8495" s="136"/>
      <c r="B8495" s="137"/>
      <c r="C8495" s="140"/>
      <c r="D8495" s="131"/>
      <c r="E8495" s="131"/>
      <c r="F8495" s="131"/>
      <c r="G8495" s="131"/>
      <c r="H8495" s="131" t="s">
        <v>191</v>
      </c>
      <c r="I8495" s="131" t="str">
        <f>IFERROR(__xludf.DUMMYFUNCTION("""COMPUTED_VALUE"""),"")</f>
        <v/>
      </c>
      <c r="J8495" s="131" t="str">
        <f>IFERROR(__xludf.DUMMYFUNCTION("""COMPUTED_VALUE"""),"")</f>
        <v/>
      </c>
      <c r="K8495" s="131" t="s">
        <v>191</v>
      </c>
      <c r="L8495" s="2"/>
      <c r="M8495" s="2"/>
    </row>
    <row r="8496" ht="15.75" customHeight="1">
      <c r="A8496" s="136"/>
      <c r="B8496" s="137"/>
      <c r="C8496" s="138"/>
      <c r="D8496" s="131"/>
      <c r="E8496" s="131"/>
      <c r="F8496" s="131"/>
      <c r="G8496" s="131"/>
      <c r="H8496" s="131" t="s">
        <v>191</v>
      </c>
      <c r="I8496" s="131" t="str">
        <f>IFERROR(__xludf.DUMMYFUNCTION("""COMPUTED_VALUE"""),"")</f>
        <v/>
      </c>
      <c r="J8496" s="131" t="str">
        <f>IFERROR(__xludf.DUMMYFUNCTION("""COMPUTED_VALUE"""),"")</f>
        <v/>
      </c>
      <c r="K8496" s="131" t="s">
        <v>191</v>
      </c>
      <c r="L8496" s="2"/>
      <c r="M8496" s="2"/>
    </row>
    <row r="8497" ht="15.75" customHeight="1">
      <c r="A8497" s="136"/>
      <c r="B8497" s="137"/>
      <c r="C8497" s="140"/>
      <c r="D8497" s="131"/>
      <c r="E8497" s="131"/>
      <c r="F8497" s="131"/>
      <c r="G8497" s="131"/>
      <c r="H8497" s="131" t="s">
        <v>191</v>
      </c>
      <c r="I8497" s="131" t="str">
        <f>IFERROR(__xludf.DUMMYFUNCTION("""COMPUTED_VALUE"""),"")</f>
        <v/>
      </c>
      <c r="J8497" s="131" t="str">
        <f>IFERROR(__xludf.DUMMYFUNCTION("""COMPUTED_VALUE"""),"")</f>
        <v/>
      </c>
      <c r="K8497" s="131" t="s">
        <v>191</v>
      </c>
      <c r="L8497" s="2"/>
      <c r="M8497" s="2"/>
    </row>
    <row r="8498" ht="15.75" customHeight="1">
      <c r="A8498" s="136"/>
      <c r="B8498" s="137"/>
      <c r="C8498" s="140"/>
      <c r="D8498" s="131"/>
      <c r="E8498" s="131"/>
      <c r="F8498" s="131"/>
      <c r="G8498" s="131"/>
      <c r="H8498" s="131" t="s">
        <v>191</v>
      </c>
      <c r="I8498" s="131" t="str">
        <f>IFERROR(__xludf.DUMMYFUNCTION("""COMPUTED_VALUE"""),"")</f>
        <v/>
      </c>
      <c r="J8498" s="131" t="str">
        <f>IFERROR(__xludf.DUMMYFUNCTION("""COMPUTED_VALUE"""),"")</f>
        <v/>
      </c>
      <c r="K8498" s="131" t="s">
        <v>191</v>
      </c>
      <c r="L8498" s="2"/>
      <c r="M8498" s="2"/>
    </row>
    <row r="8499" ht="15.75" customHeight="1">
      <c r="A8499" s="136"/>
      <c r="B8499" s="137"/>
      <c r="C8499" s="140"/>
      <c r="D8499" s="131"/>
      <c r="E8499" s="131"/>
      <c r="F8499" s="131"/>
      <c r="G8499" s="131"/>
      <c r="H8499" s="131" t="s">
        <v>191</v>
      </c>
      <c r="I8499" s="131" t="str">
        <f>IFERROR(__xludf.DUMMYFUNCTION("""COMPUTED_VALUE"""),"")</f>
        <v/>
      </c>
      <c r="J8499" s="131" t="str">
        <f>IFERROR(__xludf.DUMMYFUNCTION("""COMPUTED_VALUE"""),"")</f>
        <v/>
      </c>
      <c r="K8499" s="131" t="s">
        <v>191</v>
      </c>
      <c r="L8499" s="2"/>
      <c r="M8499" s="2"/>
    </row>
    <row r="8500" ht="15.75" customHeight="1">
      <c r="A8500" s="136"/>
      <c r="B8500" s="137"/>
      <c r="C8500" s="138"/>
      <c r="D8500" s="131"/>
      <c r="E8500" s="131"/>
      <c r="F8500" s="131"/>
      <c r="G8500" s="131"/>
      <c r="H8500" s="131" t="s">
        <v>191</v>
      </c>
      <c r="I8500" s="131" t="str">
        <f>IFERROR(__xludf.DUMMYFUNCTION("""COMPUTED_VALUE"""),"")</f>
        <v/>
      </c>
      <c r="J8500" s="131" t="str">
        <f>IFERROR(__xludf.DUMMYFUNCTION("""COMPUTED_VALUE"""),"")</f>
        <v/>
      </c>
      <c r="K8500" s="131" t="s">
        <v>191</v>
      </c>
      <c r="L8500" s="2"/>
      <c r="M8500" s="2"/>
    </row>
    <row r="8501" ht="15.75" customHeight="1">
      <c r="A8501" s="136"/>
      <c r="B8501" s="137"/>
      <c r="C8501" s="138"/>
      <c r="D8501" s="131"/>
      <c r="E8501" s="131"/>
      <c r="F8501" s="131"/>
      <c r="G8501" s="131"/>
      <c r="H8501" s="131" t="s">
        <v>191</v>
      </c>
      <c r="I8501" s="131" t="str">
        <f>IFERROR(__xludf.DUMMYFUNCTION("""COMPUTED_VALUE"""),"")</f>
        <v/>
      </c>
      <c r="J8501" s="131" t="str">
        <f>IFERROR(__xludf.DUMMYFUNCTION("""COMPUTED_VALUE"""),"")</f>
        <v/>
      </c>
      <c r="K8501" s="131" t="s">
        <v>191</v>
      </c>
      <c r="L8501" s="2"/>
      <c r="M8501" s="2"/>
    </row>
    <row r="8502" ht="15.75" customHeight="1">
      <c r="A8502" s="136"/>
      <c r="B8502" s="137"/>
      <c r="C8502" s="138"/>
      <c r="D8502" s="131"/>
      <c r="E8502" s="131"/>
      <c r="F8502" s="131"/>
      <c r="G8502" s="131"/>
      <c r="H8502" s="131" t="s">
        <v>191</v>
      </c>
      <c r="I8502" s="131" t="str">
        <f>IFERROR(__xludf.DUMMYFUNCTION("""COMPUTED_VALUE"""),"")</f>
        <v/>
      </c>
      <c r="J8502" s="131" t="str">
        <f>IFERROR(__xludf.DUMMYFUNCTION("""COMPUTED_VALUE"""),"")</f>
        <v/>
      </c>
      <c r="K8502" s="131" t="s">
        <v>191</v>
      </c>
      <c r="L8502" s="2"/>
      <c r="M8502" s="2"/>
    </row>
    <row r="8503" ht="15.75" customHeight="1">
      <c r="A8503" s="151"/>
      <c r="B8503" s="137"/>
      <c r="C8503" s="138"/>
      <c r="D8503" s="131"/>
      <c r="E8503" s="131"/>
      <c r="F8503" s="131"/>
      <c r="G8503" s="131"/>
      <c r="H8503" s="131" t="s">
        <v>191</v>
      </c>
      <c r="I8503" s="131" t="str">
        <f>IFERROR(__xludf.DUMMYFUNCTION("""COMPUTED_VALUE"""),"")</f>
        <v/>
      </c>
      <c r="J8503" s="131" t="str">
        <f>IFERROR(__xludf.DUMMYFUNCTION("""COMPUTED_VALUE"""),"")</f>
        <v/>
      </c>
      <c r="K8503" s="131" t="s">
        <v>191</v>
      </c>
      <c r="L8503" s="2"/>
      <c r="M8503" s="2"/>
    </row>
    <row r="8504" ht="15.75" customHeight="1">
      <c r="A8504" s="136"/>
      <c r="B8504" s="137"/>
      <c r="C8504" s="138"/>
      <c r="D8504" s="131"/>
      <c r="E8504" s="131"/>
      <c r="F8504" s="131"/>
      <c r="G8504" s="131"/>
      <c r="H8504" s="131" t="s">
        <v>191</v>
      </c>
      <c r="I8504" s="131" t="str">
        <f>IFERROR(__xludf.DUMMYFUNCTION("""COMPUTED_VALUE"""),"")</f>
        <v/>
      </c>
      <c r="J8504" s="131" t="str">
        <f>IFERROR(__xludf.DUMMYFUNCTION("""COMPUTED_VALUE"""),"")</f>
        <v/>
      </c>
      <c r="K8504" s="131" t="s">
        <v>191</v>
      </c>
      <c r="L8504" s="2"/>
      <c r="M8504" s="2"/>
    </row>
    <row r="8505" ht="15.75" customHeight="1">
      <c r="A8505" s="136"/>
      <c r="B8505" s="137"/>
      <c r="C8505" s="140"/>
      <c r="D8505" s="131"/>
      <c r="E8505" s="131"/>
      <c r="F8505" s="131"/>
      <c r="G8505" s="131"/>
      <c r="H8505" s="131" t="s">
        <v>191</v>
      </c>
      <c r="I8505" s="131" t="str">
        <f>IFERROR(__xludf.DUMMYFUNCTION("""COMPUTED_VALUE"""),"")</f>
        <v/>
      </c>
      <c r="J8505" s="131" t="str">
        <f>IFERROR(__xludf.DUMMYFUNCTION("""COMPUTED_VALUE"""),"")</f>
        <v/>
      </c>
      <c r="K8505" s="131" t="s">
        <v>191</v>
      </c>
      <c r="L8505" s="2"/>
      <c r="M8505" s="2"/>
    </row>
    <row r="8506" ht="15.75" customHeight="1">
      <c r="A8506" s="136"/>
      <c r="B8506" s="137"/>
      <c r="C8506" s="138"/>
      <c r="D8506" s="131"/>
      <c r="E8506" s="131"/>
      <c r="F8506" s="131"/>
      <c r="G8506" s="131"/>
      <c r="H8506" s="131" t="s">
        <v>191</v>
      </c>
      <c r="I8506" s="131" t="str">
        <f>IFERROR(__xludf.DUMMYFUNCTION("""COMPUTED_VALUE"""),"")</f>
        <v/>
      </c>
      <c r="J8506" s="131" t="str">
        <f>IFERROR(__xludf.DUMMYFUNCTION("""COMPUTED_VALUE"""),"")</f>
        <v/>
      </c>
      <c r="K8506" s="131" t="s">
        <v>191</v>
      </c>
      <c r="L8506" s="2"/>
      <c r="M8506" s="2"/>
    </row>
    <row r="8507" ht="15.75" customHeight="1">
      <c r="A8507" s="136"/>
      <c r="B8507" s="137"/>
      <c r="C8507" s="138"/>
      <c r="D8507" s="131"/>
      <c r="E8507" s="131"/>
      <c r="F8507" s="131"/>
      <c r="G8507" s="131"/>
      <c r="H8507" s="131" t="s">
        <v>191</v>
      </c>
      <c r="I8507" s="131" t="str">
        <f>IFERROR(__xludf.DUMMYFUNCTION("""COMPUTED_VALUE"""),"")</f>
        <v/>
      </c>
      <c r="J8507" s="131" t="str">
        <f>IFERROR(__xludf.DUMMYFUNCTION("""COMPUTED_VALUE"""),"")</f>
        <v/>
      </c>
      <c r="K8507" s="131" t="s">
        <v>191</v>
      </c>
      <c r="L8507" s="2"/>
      <c r="M8507" s="2"/>
    </row>
    <row r="8508" ht="15.75" customHeight="1">
      <c r="A8508" s="136"/>
      <c r="B8508" s="137"/>
      <c r="C8508" s="138"/>
      <c r="D8508" s="131"/>
      <c r="E8508" s="131"/>
      <c r="F8508" s="131"/>
      <c r="G8508" s="131"/>
      <c r="H8508" s="131" t="s">
        <v>191</v>
      </c>
      <c r="I8508" s="131" t="str">
        <f>IFERROR(__xludf.DUMMYFUNCTION("""COMPUTED_VALUE"""),"")</f>
        <v/>
      </c>
      <c r="J8508" s="131" t="str">
        <f>IFERROR(__xludf.DUMMYFUNCTION("""COMPUTED_VALUE"""),"")</f>
        <v/>
      </c>
      <c r="K8508" s="131" t="s">
        <v>191</v>
      </c>
      <c r="L8508" s="2"/>
      <c r="M8508" s="2"/>
    </row>
    <row r="8509" ht="15.75" customHeight="1">
      <c r="A8509" s="136"/>
      <c r="B8509" s="137"/>
      <c r="C8509" s="138"/>
      <c r="D8509" s="131"/>
      <c r="E8509" s="131"/>
      <c r="F8509" s="131"/>
      <c r="G8509" s="131"/>
      <c r="H8509" s="131" t="s">
        <v>191</v>
      </c>
      <c r="I8509" s="131" t="str">
        <f>IFERROR(__xludf.DUMMYFUNCTION("""COMPUTED_VALUE"""),"")</f>
        <v/>
      </c>
      <c r="J8509" s="131" t="str">
        <f>IFERROR(__xludf.DUMMYFUNCTION("""COMPUTED_VALUE"""),"")</f>
        <v/>
      </c>
      <c r="K8509" s="131" t="s">
        <v>191</v>
      </c>
      <c r="L8509" s="2"/>
      <c r="M8509" s="2"/>
    </row>
    <row r="8510" ht="15.75" customHeight="1">
      <c r="A8510" s="136"/>
      <c r="B8510" s="137"/>
      <c r="C8510" s="138"/>
      <c r="D8510" s="131"/>
      <c r="E8510" s="131"/>
      <c r="F8510" s="131"/>
      <c r="G8510" s="131"/>
      <c r="H8510" s="131" t="s">
        <v>191</v>
      </c>
      <c r="I8510" s="131" t="str">
        <f>IFERROR(__xludf.DUMMYFUNCTION("""COMPUTED_VALUE"""),"")</f>
        <v/>
      </c>
      <c r="J8510" s="131" t="str">
        <f>IFERROR(__xludf.DUMMYFUNCTION("""COMPUTED_VALUE"""),"")</f>
        <v/>
      </c>
      <c r="K8510" s="131" t="s">
        <v>191</v>
      </c>
      <c r="L8510" s="2"/>
      <c r="M8510" s="2"/>
    </row>
    <row r="8511" ht="15.75" customHeight="1">
      <c r="A8511" s="136"/>
      <c r="B8511" s="137"/>
      <c r="C8511" s="138"/>
      <c r="D8511" s="131"/>
      <c r="E8511" s="131"/>
      <c r="F8511" s="131"/>
      <c r="G8511" s="131"/>
      <c r="H8511" s="131" t="s">
        <v>191</v>
      </c>
      <c r="I8511" s="131" t="str">
        <f>IFERROR(__xludf.DUMMYFUNCTION("""COMPUTED_VALUE"""),"")</f>
        <v/>
      </c>
      <c r="J8511" s="131" t="str">
        <f>IFERROR(__xludf.DUMMYFUNCTION("""COMPUTED_VALUE"""),"")</f>
        <v/>
      </c>
      <c r="K8511" s="131" t="s">
        <v>191</v>
      </c>
      <c r="L8511" s="2"/>
      <c r="M8511" s="2"/>
    </row>
    <row r="8512" ht="15.75" customHeight="1">
      <c r="A8512" s="136"/>
      <c r="B8512" s="137"/>
      <c r="C8512" s="140"/>
      <c r="D8512" s="131"/>
      <c r="E8512" s="131"/>
      <c r="F8512" s="131"/>
      <c r="G8512" s="131"/>
      <c r="H8512" s="131" t="s">
        <v>191</v>
      </c>
      <c r="I8512" s="131" t="str">
        <f>IFERROR(__xludf.DUMMYFUNCTION("""COMPUTED_VALUE"""),"")</f>
        <v/>
      </c>
      <c r="J8512" s="131" t="str">
        <f>IFERROR(__xludf.DUMMYFUNCTION("""COMPUTED_VALUE"""),"")</f>
        <v/>
      </c>
      <c r="K8512" s="131" t="s">
        <v>191</v>
      </c>
      <c r="L8512" s="2"/>
      <c r="M8512" s="2"/>
    </row>
    <row r="8513" ht="15.75" customHeight="1">
      <c r="A8513" s="136"/>
      <c r="B8513" s="137"/>
      <c r="C8513" s="138"/>
      <c r="D8513" s="131"/>
      <c r="E8513" s="131"/>
      <c r="F8513" s="131"/>
      <c r="G8513" s="131"/>
      <c r="H8513" s="131" t="s">
        <v>191</v>
      </c>
      <c r="I8513" s="131" t="str">
        <f>IFERROR(__xludf.DUMMYFUNCTION("""COMPUTED_VALUE"""),"")</f>
        <v/>
      </c>
      <c r="J8513" s="131" t="str">
        <f>IFERROR(__xludf.DUMMYFUNCTION("""COMPUTED_VALUE"""),"")</f>
        <v/>
      </c>
      <c r="K8513" s="131" t="s">
        <v>191</v>
      </c>
      <c r="L8513" s="2"/>
      <c r="M8513" s="2"/>
    </row>
    <row r="8514" ht="15.75" customHeight="1">
      <c r="A8514" s="136"/>
      <c r="B8514" s="137"/>
      <c r="C8514" s="140"/>
      <c r="D8514" s="131"/>
      <c r="E8514" s="131"/>
      <c r="F8514" s="131"/>
      <c r="G8514" s="131"/>
      <c r="H8514" s="131" t="s">
        <v>191</v>
      </c>
      <c r="I8514" s="131" t="str">
        <f>IFERROR(__xludf.DUMMYFUNCTION("""COMPUTED_VALUE"""),"")</f>
        <v/>
      </c>
      <c r="J8514" s="131" t="str">
        <f>IFERROR(__xludf.DUMMYFUNCTION("""COMPUTED_VALUE"""),"")</f>
        <v/>
      </c>
      <c r="K8514" s="131" t="s">
        <v>191</v>
      </c>
      <c r="L8514" s="2"/>
      <c r="M8514" s="2"/>
    </row>
    <row r="8515" ht="15.75" customHeight="1">
      <c r="A8515" s="136"/>
      <c r="B8515" s="137"/>
      <c r="C8515" s="140"/>
      <c r="D8515" s="131"/>
      <c r="E8515" s="131"/>
      <c r="F8515" s="131"/>
      <c r="G8515" s="131"/>
      <c r="H8515" s="131" t="s">
        <v>191</v>
      </c>
      <c r="I8515" s="131" t="str">
        <f>IFERROR(__xludf.DUMMYFUNCTION("""COMPUTED_VALUE"""),"")</f>
        <v/>
      </c>
      <c r="J8515" s="131" t="str">
        <f>IFERROR(__xludf.DUMMYFUNCTION("""COMPUTED_VALUE"""),"")</f>
        <v/>
      </c>
      <c r="K8515" s="131" t="s">
        <v>191</v>
      </c>
      <c r="L8515" s="2"/>
      <c r="M8515" s="2"/>
    </row>
    <row r="8516" ht="15.75" customHeight="1">
      <c r="A8516" s="151"/>
      <c r="B8516" s="152"/>
      <c r="C8516" s="138"/>
      <c r="D8516" s="131"/>
      <c r="E8516" s="131"/>
      <c r="F8516" s="131"/>
      <c r="G8516" s="131"/>
      <c r="H8516" s="131" t="s">
        <v>191</v>
      </c>
      <c r="I8516" s="131" t="str">
        <f>IFERROR(__xludf.DUMMYFUNCTION("""COMPUTED_VALUE"""),"")</f>
        <v/>
      </c>
      <c r="J8516" s="131" t="str">
        <f>IFERROR(__xludf.DUMMYFUNCTION("""COMPUTED_VALUE"""),"")</f>
        <v/>
      </c>
      <c r="K8516" s="131" t="s">
        <v>191</v>
      </c>
      <c r="L8516" s="2"/>
      <c r="M8516" s="2"/>
    </row>
    <row r="8517" ht="15.75" customHeight="1">
      <c r="A8517" s="136"/>
      <c r="B8517" s="137"/>
      <c r="C8517" s="138"/>
      <c r="D8517" s="131"/>
      <c r="E8517" s="131"/>
      <c r="F8517" s="131"/>
      <c r="G8517" s="131"/>
      <c r="H8517" s="131" t="s">
        <v>191</v>
      </c>
      <c r="I8517" s="131" t="str">
        <f>IFERROR(__xludf.DUMMYFUNCTION("""COMPUTED_VALUE"""),"")</f>
        <v/>
      </c>
      <c r="J8517" s="131" t="str">
        <f>IFERROR(__xludf.DUMMYFUNCTION("""COMPUTED_VALUE"""),"")</f>
        <v/>
      </c>
      <c r="K8517" s="131" t="s">
        <v>191</v>
      </c>
      <c r="L8517" s="2"/>
      <c r="M8517" s="2"/>
    </row>
    <row r="8518" ht="15.75" customHeight="1">
      <c r="A8518" s="136"/>
      <c r="B8518" s="137"/>
      <c r="C8518" s="140"/>
      <c r="D8518" s="131"/>
      <c r="E8518" s="131"/>
      <c r="F8518" s="131"/>
      <c r="G8518" s="131"/>
      <c r="H8518" s="131" t="s">
        <v>191</v>
      </c>
      <c r="I8518" s="131" t="str">
        <f>IFERROR(__xludf.DUMMYFUNCTION("""COMPUTED_VALUE"""),"")</f>
        <v/>
      </c>
      <c r="J8518" s="131" t="str">
        <f>IFERROR(__xludf.DUMMYFUNCTION("""COMPUTED_VALUE"""),"")</f>
        <v/>
      </c>
      <c r="K8518" s="131" t="s">
        <v>191</v>
      </c>
      <c r="L8518" s="2"/>
      <c r="M8518" s="2"/>
    </row>
    <row r="8519" ht="15.75" customHeight="1">
      <c r="A8519" s="136"/>
      <c r="B8519" s="137"/>
      <c r="C8519" s="138"/>
      <c r="D8519" s="131"/>
      <c r="E8519" s="131"/>
      <c r="F8519" s="131"/>
      <c r="G8519" s="131"/>
      <c r="H8519" s="131" t="s">
        <v>191</v>
      </c>
      <c r="I8519" s="131" t="str">
        <f>IFERROR(__xludf.DUMMYFUNCTION("""COMPUTED_VALUE"""),"")</f>
        <v/>
      </c>
      <c r="J8519" s="131" t="str">
        <f>IFERROR(__xludf.DUMMYFUNCTION("""COMPUTED_VALUE"""),"")</f>
        <v/>
      </c>
      <c r="K8519" s="131" t="s">
        <v>191</v>
      </c>
      <c r="L8519" s="2"/>
      <c r="M8519" s="2"/>
    </row>
    <row r="8520" ht="15.75" customHeight="1">
      <c r="A8520" s="136"/>
      <c r="B8520" s="137"/>
      <c r="C8520" s="138"/>
      <c r="D8520" s="131"/>
      <c r="E8520" s="131"/>
      <c r="F8520" s="131"/>
      <c r="G8520" s="131"/>
      <c r="H8520" s="131" t="s">
        <v>191</v>
      </c>
      <c r="I8520" s="131" t="str">
        <f>IFERROR(__xludf.DUMMYFUNCTION("""COMPUTED_VALUE"""),"")</f>
        <v/>
      </c>
      <c r="J8520" s="131" t="str">
        <f>IFERROR(__xludf.DUMMYFUNCTION("""COMPUTED_VALUE"""),"")</f>
        <v/>
      </c>
      <c r="K8520" s="131" t="s">
        <v>191</v>
      </c>
      <c r="L8520" s="2"/>
      <c r="M8520" s="2"/>
    </row>
    <row r="8521" ht="15.75" customHeight="1">
      <c r="A8521" s="136"/>
      <c r="B8521" s="137"/>
      <c r="C8521" s="138"/>
      <c r="D8521" s="131"/>
      <c r="E8521" s="131"/>
      <c r="F8521" s="131"/>
      <c r="G8521" s="131"/>
      <c r="H8521" s="131" t="s">
        <v>191</v>
      </c>
      <c r="I8521" s="131" t="str">
        <f>IFERROR(__xludf.DUMMYFUNCTION("""COMPUTED_VALUE"""),"")</f>
        <v/>
      </c>
      <c r="J8521" s="131" t="str">
        <f>IFERROR(__xludf.DUMMYFUNCTION("""COMPUTED_VALUE"""),"")</f>
        <v/>
      </c>
      <c r="K8521" s="131" t="s">
        <v>191</v>
      </c>
      <c r="L8521" s="2"/>
      <c r="M8521" s="2"/>
    </row>
    <row r="8522" ht="15.75" customHeight="1">
      <c r="A8522" s="136"/>
      <c r="B8522" s="137"/>
      <c r="C8522" s="138"/>
      <c r="D8522" s="131"/>
      <c r="E8522" s="131"/>
      <c r="F8522" s="131"/>
      <c r="G8522" s="131"/>
      <c r="H8522" s="131" t="s">
        <v>191</v>
      </c>
      <c r="I8522" s="131" t="str">
        <f>IFERROR(__xludf.DUMMYFUNCTION("""COMPUTED_VALUE"""),"")</f>
        <v/>
      </c>
      <c r="J8522" s="131" t="str">
        <f>IFERROR(__xludf.DUMMYFUNCTION("""COMPUTED_VALUE"""),"")</f>
        <v/>
      </c>
      <c r="K8522" s="131" t="s">
        <v>191</v>
      </c>
      <c r="L8522" s="2"/>
      <c r="M8522" s="2"/>
    </row>
    <row r="8523" ht="15.75" customHeight="1">
      <c r="A8523" s="136"/>
      <c r="B8523" s="137"/>
      <c r="C8523" s="138"/>
      <c r="D8523" s="131"/>
      <c r="E8523" s="131"/>
      <c r="F8523" s="131"/>
      <c r="G8523" s="131"/>
      <c r="H8523" s="131" t="s">
        <v>191</v>
      </c>
      <c r="I8523" s="131" t="str">
        <f>IFERROR(__xludf.DUMMYFUNCTION("""COMPUTED_VALUE"""),"")</f>
        <v/>
      </c>
      <c r="J8523" s="131" t="str">
        <f>IFERROR(__xludf.DUMMYFUNCTION("""COMPUTED_VALUE"""),"")</f>
        <v/>
      </c>
      <c r="K8523" s="131" t="s">
        <v>191</v>
      </c>
      <c r="L8523" s="2"/>
      <c r="M8523" s="2"/>
    </row>
    <row r="8524" ht="15.75" customHeight="1">
      <c r="A8524" s="136"/>
      <c r="B8524" s="137"/>
      <c r="C8524" s="138"/>
      <c r="D8524" s="131"/>
      <c r="E8524" s="131"/>
      <c r="F8524" s="131"/>
      <c r="G8524" s="131"/>
      <c r="H8524" s="131" t="s">
        <v>191</v>
      </c>
      <c r="I8524" s="131" t="str">
        <f>IFERROR(__xludf.DUMMYFUNCTION("""COMPUTED_VALUE"""),"")</f>
        <v/>
      </c>
      <c r="J8524" s="131" t="str">
        <f>IFERROR(__xludf.DUMMYFUNCTION("""COMPUTED_VALUE"""),"")</f>
        <v/>
      </c>
      <c r="K8524" s="131" t="s">
        <v>191</v>
      </c>
      <c r="L8524" s="2"/>
      <c r="M8524" s="2"/>
    </row>
    <row r="8525" ht="15.75" customHeight="1">
      <c r="A8525" s="136"/>
      <c r="B8525" s="137"/>
      <c r="C8525" s="138"/>
      <c r="D8525" s="131"/>
      <c r="E8525" s="131"/>
      <c r="F8525" s="131"/>
      <c r="G8525" s="131"/>
      <c r="H8525" s="131" t="s">
        <v>191</v>
      </c>
      <c r="I8525" s="131" t="str">
        <f>IFERROR(__xludf.DUMMYFUNCTION("""COMPUTED_VALUE"""),"")</f>
        <v/>
      </c>
      <c r="J8525" s="131" t="str">
        <f>IFERROR(__xludf.DUMMYFUNCTION("""COMPUTED_VALUE"""),"")</f>
        <v/>
      </c>
      <c r="K8525" s="131" t="s">
        <v>191</v>
      </c>
      <c r="L8525" s="2"/>
      <c r="M8525" s="2"/>
    </row>
    <row r="8526" ht="15.75" customHeight="1">
      <c r="A8526" s="136"/>
      <c r="B8526" s="137"/>
      <c r="C8526" s="138"/>
      <c r="D8526" s="131"/>
      <c r="E8526" s="131"/>
      <c r="F8526" s="131"/>
      <c r="G8526" s="131"/>
      <c r="H8526" s="131" t="s">
        <v>191</v>
      </c>
      <c r="I8526" s="131" t="str">
        <f>IFERROR(__xludf.DUMMYFUNCTION("""COMPUTED_VALUE"""),"")</f>
        <v/>
      </c>
      <c r="J8526" s="131" t="str">
        <f>IFERROR(__xludf.DUMMYFUNCTION("""COMPUTED_VALUE"""),"")</f>
        <v/>
      </c>
      <c r="K8526" s="131" t="s">
        <v>191</v>
      </c>
      <c r="L8526" s="2"/>
      <c r="M8526" s="2"/>
    </row>
    <row r="8527" ht="15.75" customHeight="1">
      <c r="A8527" s="151"/>
      <c r="B8527" s="152"/>
      <c r="C8527" s="138"/>
      <c r="D8527" s="131"/>
      <c r="E8527" s="131"/>
      <c r="F8527" s="131"/>
      <c r="G8527" s="131"/>
      <c r="H8527" s="131" t="s">
        <v>191</v>
      </c>
      <c r="I8527" s="131" t="str">
        <f>IFERROR(__xludf.DUMMYFUNCTION("""COMPUTED_VALUE"""),"")</f>
        <v/>
      </c>
      <c r="J8527" s="131" t="str">
        <f>IFERROR(__xludf.DUMMYFUNCTION("""COMPUTED_VALUE"""),"")</f>
        <v/>
      </c>
      <c r="K8527" s="131" t="s">
        <v>191</v>
      </c>
      <c r="L8527" s="2"/>
      <c r="M8527" s="2"/>
    </row>
    <row r="8528" ht="15.75" customHeight="1">
      <c r="A8528" s="136"/>
      <c r="B8528" s="137"/>
      <c r="C8528" s="140"/>
      <c r="D8528" s="131"/>
      <c r="E8528" s="131"/>
      <c r="F8528" s="131"/>
      <c r="G8528" s="131"/>
      <c r="H8528" s="131" t="s">
        <v>191</v>
      </c>
      <c r="I8528" s="131" t="str">
        <f>IFERROR(__xludf.DUMMYFUNCTION("""COMPUTED_VALUE"""),"")</f>
        <v/>
      </c>
      <c r="J8528" s="131" t="str">
        <f>IFERROR(__xludf.DUMMYFUNCTION("""COMPUTED_VALUE"""),"")</f>
        <v/>
      </c>
      <c r="K8528" s="131" t="s">
        <v>191</v>
      </c>
      <c r="L8528" s="2"/>
      <c r="M8528" s="2"/>
    </row>
    <row r="8529" ht="15.75" customHeight="1">
      <c r="A8529" s="136"/>
      <c r="B8529" s="137"/>
      <c r="C8529" s="138"/>
      <c r="D8529" s="131"/>
      <c r="E8529" s="131"/>
      <c r="F8529" s="131"/>
      <c r="G8529" s="131"/>
      <c r="H8529" s="131" t="s">
        <v>191</v>
      </c>
      <c r="I8529" s="131" t="str">
        <f>IFERROR(__xludf.DUMMYFUNCTION("""COMPUTED_VALUE"""),"")</f>
        <v/>
      </c>
      <c r="J8529" s="131" t="str">
        <f>IFERROR(__xludf.DUMMYFUNCTION("""COMPUTED_VALUE"""),"")</f>
        <v/>
      </c>
      <c r="K8529" s="131" t="s">
        <v>191</v>
      </c>
      <c r="L8529" s="2"/>
      <c r="M8529" s="2"/>
    </row>
    <row r="8530" ht="15.75" customHeight="1">
      <c r="A8530" s="136"/>
      <c r="B8530" s="137"/>
      <c r="C8530" s="140"/>
      <c r="D8530" s="131"/>
      <c r="E8530" s="131"/>
      <c r="F8530" s="131"/>
      <c r="G8530" s="131"/>
      <c r="H8530" s="131" t="s">
        <v>191</v>
      </c>
      <c r="I8530" s="131" t="str">
        <f>IFERROR(__xludf.DUMMYFUNCTION("""COMPUTED_VALUE"""),"")</f>
        <v/>
      </c>
      <c r="J8530" s="131" t="str">
        <f>IFERROR(__xludf.DUMMYFUNCTION("""COMPUTED_VALUE"""),"")</f>
        <v/>
      </c>
      <c r="K8530" s="131" t="s">
        <v>191</v>
      </c>
      <c r="L8530" s="2"/>
      <c r="M8530" s="2"/>
    </row>
    <row r="8531" ht="15.75" customHeight="1">
      <c r="A8531" s="136"/>
      <c r="B8531" s="137"/>
      <c r="C8531" s="138"/>
      <c r="D8531" s="131"/>
      <c r="E8531" s="131"/>
      <c r="F8531" s="131"/>
      <c r="G8531" s="131"/>
      <c r="H8531" s="131" t="s">
        <v>191</v>
      </c>
      <c r="I8531" s="131" t="str">
        <f>IFERROR(__xludf.DUMMYFUNCTION("""COMPUTED_VALUE"""),"")</f>
        <v/>
      </c>
      <c r="J8531" s="131" t="str">
        <f>IFERROR(__xludf.DUMMYFUNCTION("""COMPUTED_VALUE"""),"")</f>
        <v/>
      </c>
      <c r="K8531" s="131" t="s">
        <v>191</v>
      </c>
      <c r="L8531" s="2"/>
      <c r="M8531" s="2"/>
    </row>
    <row r="8532" ht="15.75" customHeight="1">
      <c r="A8532" s="136"/>
      <c r="B8532" s="137"/>
      <c r="C8532" s="138"/>
      <c r="D8532" s="131"/>
      <c r="E8532" s="131"/>
      <c r="F8532" s="131"/>
      <c r="G8532" s="131"/>
      <c r="H8532" s="131" t="s">
        <v>191</v>
      </c>
      <c r="I8532" s="131" t="str">
        <f>IFERROR(__xludf.DUMMYFUNCTION("""COMPUTED_VALUE"""),"")</f>
        <v/>
      </c>
      <c r="J8532" s="131" t="str">
        <f>IFERROR(__xludf.DUMMYFUNCTION("""COMPUTED_VALUE"""),"")</f>
        <v/>
      </c>
      <c r="K8532" s="131" t="s">
        <v>191</v>
      </c>
      <c r="L8532" s="2"/>
      <c r="M8532" s="2"/>
    </row>
    <row r="8533" ht="15.75" customHeight="1">
      <c r="A8533" s="136"/>
      <c r="B8533" s="137"/>
      <c r="C8533" s="140"/>
      <c r="D8533" s="131"/>
      <c r="E8533" s="131"/>
      <c r="F8533" s="131"/>
      <c r="G8533" s="131"/>
      <c r="H8533" s="131" t="s">
        <v>191</v>
      </c>
      <c r="I8533" s="131" t="str">
        <f>IFERROR(__xludf.DUMMYFUNCTION("""COMPUTED_VALUE"""),"")</f>
        <v/>
      </c>
      <c r="J8533" s="131" t="str">
        <f>IFERROR(__xludf.DUMMYFUNCTION("""COMPUTED_VALUE"""),"")</f>
        <v/>
      </c>
      <c r="K8533" s="131" t="s">
        <v>191</v>
      </c>
      <c r="L8533" s="2"/>
      <c r="M8533" s="2"/>
    </row>
    <row r="8534" ht="15.75" customHeight="1">
      <c r="A8534" s="151"/>
      <c r="B8534" s="137"/>
      <c r="C8534" s="138"/>
      <c r="D8534" s="131"/>
      <c r="E8534" s="131"/>
      <c r="F8534" s="131"/>
      <c r="G8534" s="131"/>
      <c r="H8534" s="131" t="s">
        <v>191</v>
      </c>
      <c r="I8534" s="131" t="str">
        <f>IFERROR(__xludf.DUMMYFUNCTION("""COMPUTED_VALUE"""),"")</f>
        <v/>
      </c>
      <c r="J8534" s="131" t="str">
        <f>IFERROR(__xludf.DUMMYFUNCTION("""COMPUTED_VALUE"""),"")</f>
        <v/>
      </c>
      <c r="K8534" s="131" t="s">
        <v>191</v>
      </c>
      <c r="L8534" s="2"/>
      <c r="M8534" s="2"/>
    </row>
    <row r="8535" ht="15.75" customHeight="1">
      <c r="A8535" s="136"/>
      <c r="B8535" s="137"/>
      <c r="C8535" s="138"/>
      <c r="D8535" s="131"/>
      <c r="E8535" s="131"/>
      <c r="F8535" s="131"/>
      <c r="G8535" s="131"/>
      <c r="H8535" s="131" t="s">
        <v>191</v>
      </c>
      <c r="I8535" s="131" t="str">
        <f>IFERROR(__xludf.DUMMYFUNCTION("""COMPUTED_VALUE"""),"")</f>
        <v/>
      </c>
      <c r="J8535" s="131" t="str">
        <f>IFERROR(__xludf.DUMMYFUNCTION("""COMPUTED_VALUE"""),"")</f>
        <v/>
      </c>
      <c r="K8535" s="131" t="s">
        <v>191</v>
      </c>
      <c r="L8535" s="2"/>
      <c r="M8535" s="2"/>
    </row>
    <row r="8536" ht="15.75" customHeight="1">
      <c r="A8536" s="136"/>
      <c r="B8536" s="137"/>
      <c r="C8536" s="138"/>
      <c r="D8536" s="131"/>
      <c r="E8536" s="131"/>
      <c r="F8536" s="131"/>
      <c r="G8536" s="131"/>
      <c r="H8536" s="131" t="s">
        <v>191</v>
      </c>
      <c r="I8536" s="131" t="str">
        <f>IFERROR(__xludf.DUMMYFUNCTION("""COMPUTED_VALUE"""),"")</f>
        <v/>
      </c>
      <c r="J8536" s="131" t="str">
        <f>IFERROR(__xludf.DUMMYFUNCTION("""COMPUTED_VALUE"""),"")</f>
        <v/>
      </c>
      <c r="K8536" s="131" t="s">
        <v>191</v>
      </c>
      <c r="L8536" s="2"/>
      <c r="M8536" s="2"/>
    </row>
    <row r="8537" ht="15.75" customHeight="1">
      <c r="A8537" s="136"/>
      <c r="B8537" s="137"/>
      <c r="C8537" s="138"/>
      <c r="D8537" s="131"/>
      <c r="E8537" s="131"/>
      <c r="F8537" s="131"/>
      <c r="G8537" s="131"/>
      <c r="H8537" s="131" t="s">
        <v>191</v>
      </c>
      <c r="I8537" s="131" t="str">
        <f>IFERROR(__xludf.DUMMYFUNCTION("""COMPUTED_VALUE"""),"")</f>
        <v/>
      </c>
      <c r="J8537" s="131" t="str">
        <f>IFERROR(__xludf.DUMMYFUNCTION("""COMPUTED_VALUE"""),"")</f>
        <v/>
      </c>
      <c r="K8537" s="131" t="s">
        <v>191</v>
      </c>
      <c r="L8537" s="2"/>
      <c r="M8537" s="2"/>
    </row>
    <row r="8538" ht="15.75" customHeight="1">
      <c r="A8538" s="136"/>
      <c r="B8538" s="137"/>
      <c r="C8538" s="138"/>
      <c r="D8538" s="131"/>
      <c r="E8538" s="131"/>
      <c r="F8538" s="131"/>
      <c r="G8538" s="131"/>
      <c r="H8538" s="131" t="s">
        <v>191</v>
      </c>
      <c r="I8538" s="131" t="str">
        <f>IFERROR(__xludf.DUMMYFUNCTION("""COMPUTED_VALUE"""),"")</f>
        <v/>
      </c>
      <c r="J8538" s="131" t="str">
        <f>IFERROR(__xludf.DUMMYFUNCTION("""COMPUTED_VALUE"""),"")</f>
        <v/>
      </c>
      <c r="K8538" s="131" t="s">
        <v>191</v>
      </c>
      <c r="L8538" s="2"/>
      <c r="M8538" s="2"/>
    </row>
    <row r="8539" ht="15.75" customHeight="1">
      <c r="A8539" s="151"/>
      <c r="B8539" s="152"/>
      <c r="C8539" s="138"/>
      <c r="D8539" s="131"/>
      <c r="E8539" s="131"/>
      <c r="F8539" s="131"/>
      <c r="G8539" s="131"/>
      <c r="H8539" s="131" t="s">
        <v>191</v>
      </c>
      <c r="I8539" s="131" t="str">
        <f>IFERROR(__xludf.DUMMYFUNCTION("""COMPUTED_VALUE"""),"")</f>
        <v/>
      </c>
      <c r="J8539" s="131" t="str">
        <f>IFERROR(__xludf.DUMMYFUNCTION("""COMPUTED_VALUE"""),"")</f>
        <v/>
      </c>
      <c r="K8539" s="131" t="s">
        <v>191</v>
      </c>
      <c r="L8539" s="2"/>
      <c r="M8539" s="2"/>
    </row>
    <row r="8540" ht="15.75" customHeight="1">
      <c r="A8540" s="136"/>
      <c r="B8540" s="137"/>
      <c r="C8540" s="138"/>
      <c r="D8540" s="131"/>
      <c r="E8540" s="131"/>
      <c r="F8540" s="131"/>
      <c r="G8540" s="131"/>
      <c r="H8540" s="131" t="s">
        <v>191</v>
      </c>
      <c r="I8540" s="131" t="str">
        <f>IFERROR(__xludf.DUMMYFUNCTION("""COMPUTED_VALUE"""),"")</f>
        <v/>
      </c>
      <c r="J8540" s="131" t="str">
        <f>IFERROR(__xludf.DUMMYFUNCTION("""COMPUTED_VALUE"""),"")</f>
        <v/>
      </c>
      <c r="K8540" s="131" t="s">
        <v>191</v>
      </c>
      <c r="L8540" s="2"/>
      <c r="M8540" s="2"/>
    </row>
    <row r="8541" ht="15.75" customHeight="1">
      <c r="A8541" s="136"/>
      <c r="B8541" s="137"/>
      <c r="C8541" s="140"/>
      <c r="D8541" s="131"/>
      <c r="E8541" s="131"/>
      <c r="F8541" s="131"/>
      <c r="G8541" s="131"/>
      <c r="H8541" s="131" t="s">
        <v>191</v>
      </c>
      <c r="I8541" s="131" t="str">
        <f>IFERROR(__xludf.DUMMYFUNCTION("""COMPUTED_VALUE"""),"")</f>
        <v/>
      </c>
      <c r="J8541" s="131" t="str">
        <f>IFERROR(__xludf.DUMMYFUNCTION("""COMPUTED_VALUE"""),"")</f>
        <v/>
      </c>
      <c r="K8541" s="131" t="s">
        <v>191</v>
      </c>
      <c r="L8541" s="2"/>
      <c r="M8541" s="2"/>
    </row>
    <row r="8542" ht="15.75" customHeight="1">
      <c r="A8542" s="136"/>
      <c r="B8542" s="137"/>
      <c r="C8542" s="138"/>
      <c r="D8542" s="131"/>
      <c r="E8542" s="131"/>
      <c r="F8542" s="131"/>
      <c r="G8542" s="131"/>
      <c r="H8542" s="131" t="s">
        <v>191</v>
      </c>
      <c r="I8542" s="131" t="str">
        <f>IFERROR(__xludf.DUMMYFUNCTION("""COMPUTED_VALUE"""),"")</f>
        <v/>
      </c>
      <c r="J8542" s="131" t="str">
        <f>IFERROR(__xludf.DUMMYFUNCTION("""COMPUTED_VALUE"""),"")</f>
        <v/>
      </c>
      <c r="K8542" s="131" t="s">
        <v>191</v>
      </c>
      <c r="L8542" s="2"/>
      <c r="M8542" s="2"/>
    </row>
    <row r="8543" ht="15.75" customHeight="1">
      <c r="A8543" s="136"/>
      <c r="B8543" s="137"/>
      <c r="C8543" s="138"/>
      <c r="D8543" s="131"/>
      <c r="E8543" s="131"/>
      <c r="F8543" s="131"/>
      <c r="G8543" s="131"/>
      <c r="H8543" s="131" t="s">
        <v>191</v>
      </c>
      <c r="I8543" s="131" t="str">
        <f>IFERROR(__xludf.DUMMYFUNCTION("""COMPUTED_VALUE"""),"")</f>
        <v/>
      </c>
      <c r="J8543" s="131" t="str">
        <f>IFERROR(__xludf.DUMMYFUNCTION("""COMPUTED_VALUE"""),"")</f>
        <v/>
      </c>
      <c r="K8543" s="131" t="s">
        <v>191</v>
      </c>
      <c r="L8543" s="2"/>
      <c r="M8543" s="2"/>
    </row>
    <row r="8544" ht="15.75" customHeight="1">
      <c r="A8544" s="136"/>
      <c r="B8544" s="137"/>
      <c r="C8544" s="138"/>
      <c r="D8544" s="131"/>
      <c r="E8544" s="131"/>
      <c r="F8544" s="131"/>
      <c r="G8544" s="131"/>
      <c r="H8544" s="131" t="s">
        <v>191</v>
      </c>
      <c r="I8544" s="131" t="str">
        <f>IFERROR(__xludf.DUMMYFUNCTION("""COMPUTED_VALUE"""),"")</f>
        <v/>
      </c>
      <c r="J8544" s="131" t="str">
        <f>IFERROR(__xludf.DUMMYFUNCTION("""COMPUTED_VALUE"""),"")</f>
        <v/>
      </c>
      <c r="K8544" s="131" t="s">
        <v>191</v>
      </c>
      <c r="L8544" s="2"/>
      <c r="M8544" s="2"/>
    </row>
    <row r="8545" ht="15.75" customHeight="1">
      <c r="A8545" s="136"/>
      <c r="B8545" s="137"/>
      <c r="C8545" s="138"/>
      <c r="D8545" s="131"/>
      <c r="E8545" s="131"/>
      <c r="F8545" s="131"/>
      <c r="G8545" s="131"/>
      <c r="H8545" s="131" t="s">
        <v>191</v>
      </c>
      <c r="I8545" s="131" t="str">
        <f>IFERROR(__xludf.DUMMYFUNCTION("""COMPUTED_VALUE"""),"")</f>
        <v/>
      </c>
      <c r="J8545" s="131" t="str">
        <f>IFERROR(__xludf.DUMMYFUNCTION("""COMPUTED_VALUE"""),"")</f>
        <v/>
      </c>
      <c r="K8545" s="131" t="s">
        <v>191</v>
      </c>
      <c r="L8545" s="2"/>
      <c r="M8545" s="2"/>
    </row>
    <row r="8546" ht="15.75" customHeight="1">
      <c r="A8546" s="136"/>
      <c r="B8546" s="137"/>
      <c r="C8546" s="138"/>
      <c r="D8546" s="131"/>
      <c r="E8546" s="131"/>
      <c r="F8546" s="131"/>
      <c r="G8546" s="131"/>
      <c r="H8546" s="131" t="s">
        <v>191</v>
      </c>
      <c r="I8546" s="131" t="str">
        <f>IFERROR(__xludf.DUMMYFUNCTION("""COMPUTED_VALUE"""),"")</f>
        <v/>
      </c>
      <c r="J8546" s="131" t="str">
        <f>IFERROR(__xludf.DUMMYFUNCTION("""COMPUTED_VALUE"""),"")</f>
        <v/>
      </c>
      <c r="K8546" s="131" t="s">
        <v>191</v>
      </c>
      <c r="L8546" s="2"/>
      <c r="M8546" s="2"/>
    </row>
    <row r="8547" ht="15.75" customHeight="1">
      <c r="A8547" s="136"/>
      <c r="B8547" s="137"/>
      <c r="C8547" s="138"/>
      <c r="D8547" s="131"/>
      <c r="E8547" s="131"/>
      <c r="F8547" s="131"/>
      <c r="G8547" s="131"/>
      <c r="H8547" s="131" t="s">
        <v>191</v>
      </c>
      <c r="I8547" s="131" t="str">
        <f>IFERROR(__xludf.DUMMYFUNCTION("""COMPUTED_VALUE"""),"")</f>
        <v/>
      </c>
      <c r="J8547" s="131" t="str">
        <f>IFERROR(__xludf.DUMMYFUNCTION("""COMPUTED_VALUE"""),"")</f>
        <v/>
      </c>
      <c r="K8547" s="131" t="s">
        <v>191</v>
      </c>
      <c r="L8547" s="2"/>
      <c r="M8547" s="2"/>
    </row>
    <row r="8548" ht="15.75" customHeight="1">
      <c r="A8548" s="136"/>
      <c r="B8548" s="137"/>
      <c r="C8548" s="140"/>
      <c r="D8548" s="131"/>
      <c r="E8548" s="131"/>
      <c r="F8548" s="131"/>
      <c r="G8548" s="131"/>
      <c r="H8548" s="131" t="s">
        <v>191</v>
      </c>
      <c r="I8548" s="131" t="str">
        <f>IFERROR(__xludf.DUMMYFUNCTION("""COMPUTED_VALUE"""),"")</f>
        <v/>
      </c>
      <c r="J8548" s="131" t="str">
        <f>IFERROR(__xludf.DUMMYFUNCTION("""COMPUTED_VALUE"""),"")</f>
        <v/>
      </c>
      <c r="K8548" s="131" t="s">
        <v>191</v>
      </c>
      <c r="L8548" s="2"/>
      <c r="M8548" s="2"/>
    </row>
    <row r="8549" ht="15.75" customHeight="1">
      <c r="A8549" s="136"/>
      <c r="B8549" s="137"/>
      <c r="C8549" s="138"/>
      <c r="D8549" s="131"/>
      <c r="E8549" s="131"/>
      <c r="F8549" s="131"/>
      <c r="G8549" s="131"/>
      <c r="H8549" s="131" t="s">
        <v>191</v>
      </c>
      <c r="I8549" s="131" t="str">
        <f>IFERROR(__xludf.DUMMYFUNCTION("""COMPUTED_VALUE"""),"")</f>
        <v/>
      </c>
      <c r="J8549" s="131" t="str">
        <f>IFERROR(__xludf.DUMMYFUNCTION("""COMPUTED_VALUE"""),"")</f>
        <v/>
      </c>
      <c r="K8549" s="131" t="s">
        <v>191</v>
      </c>
      <c r="L8549" s="2"/>
      <c r="M8549" s="2"/>
    </row>
    <row r="8550" ht="15.75" customHeight="1">
      <c r="A8550" s="136"/>
      <c r="B8550" s="137"/>
      <c r="C8550" s="140"/>
      <c r="D8550" s="131"/>
      <c r="E8550" s="131"/>
      <c r="F8550" s="131"/>
      <c r="G8550" s="131"/>
      <c r="H8550" s="131" t="s">
        <v>191</v>
      </c>
      <c r="I8550" s="131" t="str">
        <f>IFERROR(__xludf.DUMMYFUNCTION("""COMPUTED_VALUE"""),"")</f>
        <v/>
      </c>
      <c r="J8550" s="131" t="str">
        <f>IFERROR(__xludf.DUMMYFUNCTION("""COMPUTED_VALUE"""),"")</f>
        <v/>
      </c>
      <c r="K8550" s="131" t="s">
        <v>191</v>
      </c>
      <c r="L8550" s="2"/>
      <c r="M8550" s="2"/>
    </row>
    <row r="8551" ht="15.75" customHeight="1">
      <c r="A8551" s="136"/>
      <c r="B8551" s="137"/>
      <c r="C8551" s="138"/>
      <c r="D8551" s="131"/>
      <c r="E8551" s="131"/>
      <c r="F8551" s="131"/>
      <c r="G8551" s="131"/>
      <c r="H8551" s="131" t="s">
        <v>191</v>
      </c>
      <c r="I8551" s="131" t="str">
        <f>IFERROR(__xludf.DUMMYFUNCTION("""COMPUTED_VALUE"""),"")</f>
        <v/>
      </c>
      <c r="J8551" s="131" t="str">
        <f>IFERROR(__xludf.DUMMYFUNCTION("""COMPUTED_VALUE"""),"")</f>
        <v/>
      </c>
      <c r="K8551" s="131" t="s">
        <v>191</v>
      </c>
      <c r="L8551" s="2"/>
      <c r="M8551" s="2"/>
    </row>
    <row r="8552" ht="15.75" customHeight="1">
      <c r="A8552" s="136"/>
      <c r="B8552" s="137"/>
      <c r="C8552" s="138"/>
      <c r="D8552" s="131"/>
      <c r="E8552" s="131"/>
      <c r="F8552" s="131"/>
      <c r="G8552" s="131"/>
      <c r="H8552" s="131" t="s">
        <v>191</v>
      </c>
      <c r="I8552" s="131" t="str">
        <f>IFERROR(__xludf.DUMMYFUNCTION("""COMPUTED_VALUE"""),"")</f>
        <v/>
      </c>
      <c r="J8552" s="131" t="str">
        <f>IFERROR(__xludf.DUMMYFUNCTION("""COMPUTED_VALUE"""),"")</f>
        <v/>
      </c>
      <c r="K8552" s="131" t="s">
        <v>191</v>
      </c>
      <c r="L8552" s="2"/>
      <c r="M8552" s="2"/>
    </row>
    <row r="8553" ht="15.75" customHeight="1">
      <c r="A8553" s="136"/>
      <c r="B8553" s="137"/>
      <c r="C8553" s="138"/>
      <c r="D8553" s="131"/>
      <c r="E8553" s="131"/>
      <c r="F8553" s="131"/>
      <c r="G8553" s="131"/>
      <c r="H8553" s="131" t="s">
        <v>191</v>
      </c>
      <c r="I8553" s="131" t="str">
        <f>IFERROR(__xludf.DUMMYFUNCTION("""COMPUTED_VALUE"""),"")</f>
        <v/>
      </c>
      <c r="J8553" s="131" t="str">
        <f>IFERROR(__xludf.DUMMYFUNCTION("""COMPUTED_VALUE"""),"")</f>
        <v/>
      </c>
      <c r="K8553" s="131" t="s">
        <v>191</v>
      </c>
      <c r="L8553" s="2"/>
      <c r="M8553" s="2"/>
    </row>
    <row r="8554" ht="15.75" customHeight="1">
      <c r="A8554" s="136"/>
      <c r="B8554" s="137"/>
      <c r="C8554" s="138"/>
      <c r="D8554" s="131"/>
      <c r="E8554" s="131"/>
      <c r="F8554" s="131"/>
      <c r="G8554" s="131"/>
      <c r="H8554" s="131" t="s">
        <v>191</v>
      </c>
      <c r="I8554" s="131" t="str">
        <f>IFERROR(__xludf.DUMMYFUNCTION("""COMPUTED_VALUE"""),"")</f>
        <v/>
      </c>
      <c r="J8554" s="131" t="str">
        <f>IFERROR(__xludf.DUMMYFUNCTION("""COMPUTED_VALUE"""),"")</f>
        <v/>
      </c>
      <c r="K8554" s="131" t="s">
        <v>191</v>
      </c>
      <c r="L8554" s="2"/>
      <c r="M8554" s="2"/>
    </row>
    <row r="8555" ht="15.75" customHeight="1">
      <c r="A8555" s="136"/>
      <c r="B8555" s="137"/>
      <c r="C8555" s="138"/>
      <c r="D8555" s="131"/>
      <c r="E8555" s="131"/>
      <c r="F8555" s="131"/>
      <c r="G8555" s="131"/>
      <c r="H8555" s="131" t="s">
        <v>191</v>
      </c>
      <c r="I8555" s="131" t="str">
        <f>IFERROR(__xludf.DUMMYFUNCTION("""COMPUTED_VALUE"""),"")</f>
        <v/>
      </c>
      <c r="J8555" s="131" t="str">
        <f>IFERROR(__xludf.DUMMYFUNCTION("""COMPUTED_VALUE"""),"")</f>
        <v/>
      </c>
      <c r="K8555" s="131" t="s">
        <v>191</v>
      </c>
      <c r="L8555" s="2"/>
      <c r="M8555" s="2"/>
    </row>
    <row r="8556" ht="15.75" customHeight="1">
      <c r="A8556" s="136"/>
      <c r="B8556" s="137"/>
      <c r="C8556" s="138"/>
      <c r="D8556" s="131"/>
      <c r="E8556" s="131"/>
      <c r="F8556" s="131"/>
      <c r="G8556" s="131"/>
      <c r="H8556" s="131" t="s">
        <v>191</v>
      </c>
      <c r="I8556" s="131" t="str">
        <f>IFERROR(__xludf.DUMMYFUNCTION("""COMPUTED_VALUE"""),"")</f>
        <v/>
      </c>
      <c r="J8556" s="131" t="str">
        <f>IFERROR(__xludf.DUMMYFUNCTION("""COMPUTED_VALUE"""),"")</f>
        <v/>
      </c>
      <c r="K8556" s="131" t="s">
        <v>191</v>
      </c>
      <c r="L8556" s="2"/>
      <c r="M8556" s="2"/>
    </row>
    <row r="8557" ht="15.75" customHeight="1">
      <c r="A8557" s="136"/>
      <c r="B8557" s="137"/>
      <c r="C8557" s="138"/>
      <c r="D8557" s="131"/>
      <c r="E8557" s="131"/>
      <c r="F8557" s="131"/>
      <c r="G8557" s="131"/>
      <c r="H8557" s="131" t="s">
        <v>191</v>
      </c>
      <c r="I8557" s="131" t="str">
        <f>IFERROR(__xludf.DUMMYFUNCTION("""COMPUTED_VALUE"""),"")</f>
        <v/>
      </c>
      <c r="J8557" s="131" t="str">
        <f>IFERROR(__xludf.DUMMYFUNCTION("""COMPUTED_VALUE"""),"")</f>
        <v/>
      </c>
      <c r="K8557" s="131" t="s">
        <v>191</v>
      </c>
      <c r="L8557" s="2"/>
      <c r="M8557" s="2"/>
    </row>
    <row r="8558" ht="15.75" customHeight="1">
      <c r="A8558" s="136"/>
      <c r="B8558" s="137"/>
      <c r="C8558" s="138"/>
      <c r="D8558" s="131"/>
      <c r="E8558" s="131"/>
      <c r="F8558" s="131"/>
      <c r="G8558" s="131"/>
      <c r="H8558" s="131" t="s">
        <v>191</v>
      </c>
      <c r="I8558" s="131" t="str">
        <f>IFERROR(__xludf.DUMMYFUNCTION("""COMPUTED_VALUE"""),"")</f>
        <v/>
      </c>
      <c r="J8558" s="131" t="str">
        <f>IFERROR(__xludf.DUMMYFUNCTION("""COMPUTED_VALUE"""),"")</f>
        <v/>
      </c>
      <c r="K8558" s="131" t="s">
        <v>191</v>
      </c>
      <c r="L8558" s="2"/>
      <c r="M8558" s="2"/>
    </row>
    <row r="8559" ht="15.75" customHeight="1">
      <c r="A8559" s="136"/>
      <c r="B8559" s="137"/>
      <c r="C8559" s="140"/>
      <c r="D8559" s="131"/>
      <c r="E8559" s="131"/>
      <c r="F8559" s="131"/>
      <c r="G8559" s="131"/>
      <c r="H8559" s="131" t="s">
        <v>191</v>
      </c>
      <c r="I8559" s="131" t="str">
        <f>IFERROR(__xludf.DUMMYFUNCTION("""COMPUTED_VALUE"""),"")</f>
        <v/>
      </c>
      <c r="J8559" s="131" t="str">
        <f>IFERROR(__xludf.DUMMYFUNCTION("""COMPUTED_VALUE"""),"")</f>
        <v/>
      </c>
      <c r="K8559" s="131" t="s">
        <v>191</v>
      </c>
      <c r="L8559" s="2"/>
      <c r="M8559" s="2"/>
    </row>
    <row r="8560" ht="15.75" customHeight="1">
      <c r="A8560" s="136"/>
      <c r="B8560" s="137"/>
      <c r="C8560" s="140"/>
      <c r="D8560" s="131"/>
      <c r="E8560" s="131"/>
      <c r="F8560" s="131"/>
      <c r="G8560" s="131"/>
      <c r="H8560" s="131" t="s">
        <v>191</v>
      </c>
      <c r="I8560" s="131" t="str">
        <f>IFERROR(__xludf.DUMMYFUNCTION("""COMPUTED_VALUE"""),"")</f>
        <v/>
      </c>
      <c r="J8560" s="131" t="str">
        <f>IFERROR(__xludf.DUMMYFUNCTION("""COMPUTED_VALUE"""),"")</f>
        <v/>
      </c>
      <c r="K8560" s="131" t="s">
        <v>191</v>
      </c>
      <c r="L8560" s="2"/>
      <c r="M8560" s="2"/>
    </row>
    <row r="8561" ht="15.75" customHeight="1">
      <c r="A8561" s="136"/>
      <c r="B8561" s="137"/>
      <c r="C8561" s="138"/>
      <c r="D8561" s="131"/>
      <c r="E8561" s="131"/>
      <c r="F8561" s="131"/>
      <c r="G8561" s="131"/>
      <c r="H8561" s="131" t="s">
        <v>191</v>
      </c>
      <c r="I8561" s="131" t="str">
        <f>IFERROR(__xludf.DUMMYFUNCTION("""COMPUTED_VALUE"""),"")</f>
        <v/>
      </c>
      <c r="J8561" s="131" t="str">
        <f>IFERROR(__xludf.DUMMYFUNCTION("""COMPUTED_VALUE"""),"")</f>
        <v/>
      </c>
      <c r="K8561" s="131" t="s">
        <v>191</v>
      </c>
      <c r="L8561" s="2"/>
      <c r="M8561" s="2"/>
    </row>
    <row r="8562" ht="15.75" customHeight="1">
      <c r="A8562" s="136"/>
      <c r="B8562" s="137"/>
      <c r="C8562" s="138"/>
      <c r="D8562" s="131"/>
      <c r="E8562" s="131"/>
      <c r="F8562" s="131"/>
      <c r="G8562" s="131"/>
      <c r="H8562" s="131" t="s">
        <v>191</v>
      </c>
      <c r="I8562" s="131" t="str">
        <f>IFERROR(__xludf.DUMMYFUNCTION("""COMPUTED_VALUE"""),"")</f>
        <v/>
      </c>
      <c r="J8562" s="131" t="str">
        <f>IFERROR(__xludf.DUMMYFUNCTION("""COMPUTED_VALUE"""),"")</f>
        <v/>
      </c>
      <c r="K8562" s="131" t="s">
        <v>191</v>
      </c>
      <c r="L8562" s="2"/>
      <c r="M8562" s="2"/>
    </row>
    <row r="8563" ht="15.75" customHeight="1">
      <c r="A8563" s="136"/>
      <c r="B8563" s="137"/>
      <c r="C8563" s="140"/>
      <c r="D8563" s="131"/>
      <c r="E8563" s="131"/>
      <c r="F8563" s="131"/>
      <c r="G8563" s="131"/>
      <c r="H8563" s="131" t="s">
        <v>191</v>
      </c>
      <c r="I8563" s="131" t="str">
        <f>IFERROR(__xludf.DUMMYFUNCTION("""COMPUTED_VALUE"""),"")</f>
        <v/>
      </c>
      <c r="J8563" s="131" t="str">
        <f>IFERROR(__xludf.DUMMYFUNCTION("""COMPUTED_VALUE"""),"")</f>
        <v/>
      </c>
      <c r="K8563" s="131" t="s">
        <v>191</v>
      </c>
      <c r="L8563" s="2"/>
      <c r="M8563" s="2"/>
    </row>
    <row r="8564" ht="15.75" customHeight="1">
      <c r="A8564" s="136"/>
      <c r="B8564" s="137"/>
      <c r="C8564" s="138"/>
      <c r="D8564" s="131"/>
      <c r="E8564" s="131"/>
      <c r="F8564" s="131"/>
      <c r="G8564" s="131"/>
      <c r="H8564" s="131" t="s">
        <v>191</v>
      </c>
      <c r="I8564" s="131" t="str">
        <f>IFERROR(__xludf.DUMMYFUNCTION("""COMPUTED_VALUE"""),"")</f>
        <v/>
      </c>
      <c r="J8564" s="131" t="str">
        <f>IFERROR(__xludf.DUMMYFUNCTION("""COMPUTED_VALUE"""),"")</f>
        <v/>
      </c>
      <c r="K8564" s="131" t="s">
        <v>191</v>
      </c>
      <c r="L8564" s="2"/>
      <c r="M8564" s="2"/>
    </row>
    <row r="8565" ht="15.75" customHeight="1">
      <c r="A8565" s="136"/>
      <c r="B8565" s="137"/>
      <c r="C8565" s="138"/>
      <c r="D8565" s="131"/>
      <c r="E8565" s="131"/>
      <c r="F8565" s="131"/>
      <c r="G8565" s="131"/>
      <c r="H8565" s="131" t="s">
        <v>191</v>
      </c>
      <c r="I8565" s="131" t="str">
        <f>IFERROR(__xludf.DUMMYFUNCTION("""COMPUTED_VALUE"""),"")</f>
        <v/>
      </c>
      <c r="J8565" s="131" t="str">
        <f>IFERROR(__xludf.DUMMYFUNCTION("""COMPUTED_VALUE"""),"")</f>
        <v/>
      </c>
      <c r="K8565" s="131" t="s">
        <v>191</v>
      </c>
      <c r="L8565" s="2"/>
      <c r="M8565" s="2"/>
    </row>
    <row r="8566" ht="15.75" customHeight="1">
      <c r="A8566" s="136"/>
      <c r="B8566" s="137"/>
      <c r="C8566" s="140"/>
      <c r="D8566" s="131"/>
      <c r="E8566" s="131"/>
      <c r="F8566" s="131"/>
      <c r="G8566" s="131"/>
      <c r="H8566" s="131" t="s">
        <v>191</v>
      </c>
      <c r="I8566" s="131" t="str">
        <f>IFERROR(__xludf.DUMMYFUNCTION("""COMPUTED_VALUE"""),"")</f>
        <v/>
      </c>
      <c r="J8566" s="131" t="str">
        <f>IFERROR(__xludf.DUMMYFUNCTION("""COMPUTED_VALUE"""),"")</f>
        <v/>
      </c>
      <c r="K8566" s="131" t="s">
        <v>191</v>
      </c>
      <c r="L8566" s="2"/>
      <c r="M8566" s="2"/>
    </row>
    <row r="8567" ht="15.75" customHeight="1">
      <c r="A8567" s="136"/>
      <c r="B8567" s="137"/>
      <c r="C8567" s="138"/>
      <c r="D8567" s="131"/>
      <c r="E8567" s="131"/>
      <c r="F8567" s="131"/>
      <c r="G8567" s="131"/>
      <c r="H8567" s="131" t="s">
        <v>191</v>
      </c>
      <c r="I8567" s="131" t="str">
        <f>IFERROR(__xludf.DUMMYFUNCTION("""COMPUTED_VALUE"""),"")</f>
        <v/>
      </c>
      <c r="J8567" s="131" t="str">
        <f>IFERROR(__xludf.DUMMYFUNCTION("""COMPUTED_VALUE"""),"")</f>
        <v/>
      </c>
      <c r="K8567" s="131" t="s">
        <v>191</v>
      </c>
      <c r="L8567" s="2"/>
      <c r="M8567" s="2"/>
    </row>
    <row r="8568" ht="15.75" customHeight="1">
      <c r="A8568" s="136"/>
      <c r="B8568" s="137"/>
      <c r="C8568" s="138"/>
      <c r="D8568" s="131"/>
      <c r="E8568" s="131"/>
      <c r="F8568" s="131"/>
      <c r="G8568" s="131"/>
      <c r="H8568" s="131" t="s">
        <v>191</v>
      </c>
      <c r="I8568" s="131" t="str">
        <f>IFERROR(__xludf.DUMMYFUNCTION("""COMPUTED_VALUE"""),"")</f>
        <v/>
      </c>
      <c r="J8568" s="131" t="str">
        <f>IFERROR(__xludf.DUMMYFUNCTION("""COMPUTED_VALUE"""),"")</f>
        <v/>
      </c>
      <c r="K8568" s="131" t="s">
        <v>191</v>
      </c>
      <c r="L8568" s="2"/>
      <c r="M8568" s="2"/>
    </row>
    <row r="8569" ht="15.75" customHeight="1">
      <c r="A8569" s="136"/>
      <c r="B8569" s="137"/>
      <c r="C8569" s="138"/>
      <c r="D8569" s="131"/>
      <c r="E8569" s="131"/>
      <c r="F8569" s="131"/>
      <c r="G8569" s="131"/>
      <c r="H8569" s="131" t="s">
        <v>191</v>
      </c>
      <c r="I8569" s="131" t="str">
        <f>IFERROR(__xludf.DUMMYFUNCTION("""COMPUTED_VALUE"""),"")</f>
        <v/>
      </c>
      <c r="J8569" s="131" t="str">
        <f>IFERROR(__xludf.DUMMYFUNCTION("""COMPUTED_VALUE"""),"")</f>
        <v/>
      </c>
      <c r="K8569" s="131" t="s">
        <v>191</v>
      </c>
      <c r="L8569" s="2"/>
      <c r="M8569" s="2"/>
    </row>
    <row r="8570" ht="15.75" customHeight="1">
      <c r="A8570" s="136"/>
      <c r="B8570" s="137"/>
      <c r="C8570" s="138"/>
      <c r="D8570" s="131"/>
      <c r="E8570" s="131"/>
      <c r="F8570" s="131"/>
      <c r="G8570" s="131"/>
      <c r="H8570" s="131" t="s">
        <v>191</v>
      </c>
      <c r="I8570" s="131" t="str">
        <f>IFERROR(__xludf.DUMMYFUNCTION("""COMPUTED_VALUE"""),"")</f>
        <v/>
      </c>
      <c r="J8570" s="131" t="str">
        <f>IFERROR(__xludf.DUMMYFUNCTION("""COMPUTED_VALUE"""),"")</f>
        <v/>
      </c>
      <c r="K8570" s="131" t="s">
        <v>191</v>
      </c>
      <c r="L8570" s="2"/>
      <c r="M8570" s="2"/>
    </row>
    <row r="8571" ht="15.75" customHeight="1">
      <c r="A8571" s="136"/>
      <c r="B8571" s="137"/>
      <c r="C8571" s="138"/>
      <c r="D8571" s="131"/>
      <c r="E8571" s="131"/>
      <c r="F8571" s="131"/>
      <c r="G8571" s="131"/>
      <c r="H8571" s="131" t="s">
        <v>191</v>
      </c>
      <c r="I8571" s="131" t="str">
        <f>IFERROR(__xludf.DUMMYFUNCTION("""COMPUTED_VALUE"""),"")</f>
        <v/>
      </c>
      <c r="J8571" s="131" t="str">
        <f>IFERROR(__xludf.DUMMYFUNCTION("""COMPUTED_VALUE"""),"")</f>
        <v/>
      </c>
      <c r="K8571" s="131" t="s">
        <v>191</v>
      </c>
      <c r="L8571" s="2"/>
      <c r="M8571" s="2"/>
    </row>
    <row r="8572" ht="15.75" customHeight="1">
      <c r="A8572" s="136"/>
      <c r="B8572" s="137"/>
      <c r="C8572" s="138"/>
      <c r="D8572" s="131"/>
      <c r="E8572" s="131"/>
      <c r="F8572" s="131"/>
      <c r="G8572" s="131"/>
      <c r="H8572" s="131" t="s">
        <v>191</v>
      </c>
      <c r="I8572" s="131" t="str">
        <f>IFERROR(__xludf.DUMMYFUNCTION("""COMPUTED_VALUE"""),"")</f>
        <v/>
      </c>
      <c r="J8572" s="131" t="str">
        <f>IFERROR(__xludf.DUMMYFUNCTION("""COMPUTED_VALUE"""),"")</f>
        <v/>
      </c>
      <c r="K8572" s="131" t="s">
        <v>191</v>
      </c>
      <c r="L8572" s="2"/>
      <c r="M8572" s="2"/>
    </row>
    <row r="8573" ht="15.75" customHeight="1">
      <c r="A8573" s="136"/>
      <c r="B8573" s="137"/>
      <c r="C8573" s="140"/>
      <c r="D8573" s="131"/>
      <c r="E8573" s="131"/>
      <c r="F8573" s="131"/>
      <c r="G8573" s="131"/>
      <c r="H8573" s="131" t="s">
        <v>191</v>
      </c>
      <c r="I8573" s="131" t="str">
        <f>IFERROR(__xludf.DUMMYFUNCTION("""COMPUTED_VALUE"""),"")</f>
        <v/>
      </c>
      <c r="J8573" s="131" t="str">
        <f>IFERROR(__xludf.DUMMYFUNCTION("""COMPUTED_VALUE"""),"")</f>
        <v/>
      </c>
      <c r="K8573" s="131" t="s">
        <v>191</v>
      </c>
      <c r="L8573" s="2"/>
      <c r="M8573" s="2"/>
    </row>
    <row r="8574" ht="15.75" customHeight="1">
      <c r="A8574" s="136"/>
      <c r="B8574" s="137"/>
      <c r="C8574" s="138"/>
      <c r="D8574" s="131"/>
      <c r="E8574" s="131"/>
      <c r="F8574" s="131"/>
      <c r="G8574" s="131"/>
      <c r="H8574" s="131" t="s">
        <v>191</v>
      </c>
      <c r="I8574" s="131" t="str">
        <f>IFERROR(__xludf.DUMMYFUNCTION("""COMPUTED_VALUE"""),"")</f>
        <v/>
      </c>
      <c r="J8574" s="131" t="str">
        <f>IFERROR(__xludf.DUMMYFUNCTION("""COMPUTED_VALUE"""),"")</f>
        <v/>
      </c>
      <c r="K8574" s="131" t="s">
        <v>191</v>
      </c>
      <c r="L8574" s="2"/>
      <c r="M8574" s="2"/>
    </row>
    <row r="8575" ht="15.75" customHeight="1">
      <c r="A8575" s="136"/>
      <c r="B8575" s="137"/>
      <c r="C8575" s="138"/>
      <c r="D8575" s="131"/>
      <c r="E8575" s="131"/>
      <c r="F8575" s="131"/>
      <c r="G8575" s="131"/>
      <c r="H8575" s="131" t="s">
        <v>191</v>
      </c>
      <c r="I8575" s="131" t="str">
        <f>IFERROR(__xludf.DUMMYFUNCTION("""COMPUTED_VALUE"""),"")</f>
        <v/>
      </c>
      <c r="J8575" s="131" t="str">
        <f>IFERROR(__xludf.DUMMYFUNCTION("""COMPUTED_VALUE"""),"")</f>
        <v/>
      </c>
      <c r="K8575" s="131" t="s">
        <v>191</v>
      </c>
      <c r="L8575" s="2"/>
      <c r="M8575" s="2"/>
    </row>
    <row r="8576" ht="15.75" customHeight="1">
      <c r="A8576" s="136"/>
      <c r="B8576" s="137"/>
      <c r="C8576" s="138"/>
      <c r="D8576" s="131"/>
      <c r="E8576" s="131"/>
      <c r="F8576" s="131"/>
      <c r="G8576" s="131"/>
      <c r="H8576" s="131" t="s">
        <v>191</v>
      </c>
      <c r="I8576" s="131" t="str">
        <f>IFERROR(__xludf.DUMMYFUNCTION("""COMPUTED_VALUE"""),"")</f>
        <v/>
      </c>
      <c r="J8576" s="131" t="str">
        <f>IFERROR(__xludf.DUMMYFUNCTION("""COMPUTED_VALUE"""),"")</f>
        <v/>
      </c>
      <c r="K8576" s="131" t="s">
        <v>191</v>
      </c>
      <c r="L8576" s="2"/>
      <c r="M8576" s="2"/>
    </row>
    <row r="8577" ht="15.75" customHeight="1">
      <c r="A8577" s="136"/>
      <c r="B8577" s="137"/>
      <c r="C8577" s="140"/>
      <c r="D8577" s="131"/>
      <c r="E8577" s="131"/>
      <c r="F8577" s="131"/>
      <c r="G8577" s="131"/>
      <c r="H8577" s="131" t="s">
        <v>191</v>
      </c>
      <c r="I8577" s="131" t="str">
        <f>IFERROR(__xludf.DUMMYFUNCTION("""COMPUTED_VALUE"""),"")</f>
        <v/>
      </c>
      <c r="J8577" s="131" t="str">
        <f>IFERROR(__xludf.DUMMYFUNCTION("""COMPUTED_VALUE"""),"")</f>
        <v/>
      </c>
      <c r="K8577" s="131" t="s">
        <v>191</v>
      </c>
      <c r="L8577" s="2"/>
      <c r="M8577" s="2"/>
    </row>
    <row r="8578" ht="15.75" customHeight="1">
      <c r="A8578" s="136"/>
      <c r="B8578" s="137"/>
      <c r="C8578" s="138"/>
      <c r="D8578" s="131"/>
      <c r="E8578" s="131"/>
      <c r="F8578" s="131"/>
      <c r="G8578" s="131"/>
      <c r="H8578" s="131" t="s">
        <v>191</v>
      </c>
      <c r="I8578" s="131" t="str">
        <f>IFERROR(__xludf.DUMMYFUNCTION("""COMPUTED_VALUE"""),"")</f>
        <v/>
      </c>
      <c r="J8578" s="131" t="str">
        <f>IFERROR(__xludf.DUMMYFUNCTION("""COMPUTED_VALUE"""),"")</f>
        <v/>
      </c>
      <c r="K8578" s="131" t="s">
        <v>191</v>
      </c>
      <c r="L8578" s="2"/>
      <c r="M8578" s="2"/>
    </row>
    <row r="8579" ht="15.75" customHeight="1">
      <c r="A8579" s="136"/>
      <c r="B8579" s="137"/>
      <c r="C8579" s="138"/>
      <c r="D8579" s="131"/>
      <c r="E8579" s="131"/>
      <c r="F8579" s="131"/>
      <c r="G8579" s="131"/>
      <c r="H8579" s="131" t="s">
        <v>191</v>
      </c>
      <c r="I8579" s="131" t="str">
        <f>IFERROR(__xludf.DUMMYFUNCTION("""COMPUTED_VALUE"""),"")</f>
        <v/>
      </c>
      <c r="J8579" s="131" t="str">
        <f>IFERROR(__xludf.DUMMYFUNCTION("""COMPUTED_VALUE"""),"")</f>
        <v/>
      </c>
      <c r="K8579" s="131" t="s">
        <v>191</v>
      </c>
      <c r="L8579" s="2"/>
      <c r="M8579" s="2"/>
    </row>
    <row r="8580" ht="15.75" customHeight="1">
      <c r="A8580" s="136"/>
      <c r="B8580" s="137"/>
      <c r="C8580" s="140"/>
      <c r="D8580" s="131"/>
      <c r="E8580" s="131"/>
      <c r="F8580" s="131"/>
      <c r="G8580" s="131"/>
      <c r="H8580" s="131" t="s">
        <v>191</v>
      </c>
      <c r="I8580" s="131" t="str">
        <f>IFERROR(__xludf.DUMMYFUNCTION("""COMPUTED_VALUE"""),"")</f>
        <v/>
      </c>
      <c r="J8580" s="131" t="str">
        <f>IFERROR(__xludf.DUMMYFUNCTION("""COMPUTED_VALUE"""),"")</f>
        <v/>
      </c>
      <c r="K8580" s="131" t="s">
        <v>191</v>
      </c>
      <c r="L8580" s="2"/>
      <c r="M8580" s="2"/>
    </row>
    <row r="8581" ht="15.75" customHeight="1">
      <c r="A8581" s="136"/>
      <c r="B8581" s="137"/>
      <c r="C8581" s="138"/>
      <c r="D8581" s="131"/>
      <c r="E8581" s="131"/>
      <c r="F8581" s="131"/>
      <c r="G8581" s="131"/>
      <c r="H8581" s="131" t="s">
        <v>191</v>
      </c>
      <c r="I8581" s="131" t="str">
        <f>IFERROR(__xludf.DUMMYFUNCTION("""COMPUTED_VALUE"""),"")</f>
        <v/>
      </c>
      <c r="J8581" s="131" t="str">
        <f>IFERROR(__xludf.DUMMYFUNCTION("""COMPUTED_VALUE"""),"")</f>
        <v/>
      </c>
      <c r="K8581" s="131" t="s">
        <v>191</v>
      </c>
      <c r="L8581" s="2"/>
      <c r="M8581" s="2"/>
    </row>
    <row r="8582" ht="15.75" customHeight="1">
      <c r="A8582" s="136"/>
      <c r="B8582" s="137"/>
      <c r="C8582" s="138"/>
      <c r="D8582" s="131"/>
      <c r="E8582" s="131"/>
      <c r="F8582" s="131"/>
      <c r="G8582" s="131"/>
      <c r="H8582" s="131" t="s">
        <v>191</v>
      </c>
      <c r="I8582" s="131" t="str">
        <f>IFERROR(__xludf.DUMMYFUNCTION("""COMPUTED_VALUE"""),"")</f>
        <v/>
      </c>
      <c r="J8582" s="131" t="str">
        <f>IFERROR(__xludf.DUMMYFUNCTION("""COMPUTED_VALUE"""),"")</f>
        <v/>
      </c>
      <c r="K8582" s="131" t="s">
        <v>191</v>
      </c>
      <c r="L8582" s="2"/>
      <c r="M8582" s="2"/>
    </row>
    <row r="8583" ht="15.75" customHeight="1">
      <c r="A8583" s="136"/>
      <c r="B8583" s="137"/>
      <c r="C8583" s="138"/>
      <c r="D8583" s="131"/>
      <c r="E8583" s="131"/>
      <c r="F8583" s="131"/>
      <c r="G8583" s="131"/>
      <c r="H8583" s="131" t="s">
        <v>191</v>
      </c>
      <c r="I8583" s="131" t="str">
        <f>IFERROR(__xludf.DUMMYFUNCTION("""COMPUTED_VALUE"""),"")</f>
        <v/>
      </c>
      <c r="J8583" s="131" t="str">
        <f>IFERROR(__xludf.DUMMYFUNCTION("""COMPUTED_VALUE"""),"")</f>
        <v/>
      </c>
      <c r="K8583" s="131" t="s">
        <v>191</v>
      </c>
      <c r="L8583" s="2"/>
      <c r="M8583" s="2"/>
    </row>
    <row r="8584" ht="15.75" customHeight="1">
      <c r="A8584" s="136"/>
      <c r="B8584" s="137"/>
      <c r="C8584" s="140"/>
      <c r="D8584" s="131"/>
      <c r="E8584" s="131"/>
      <c r="F8584" s="131"/>
      <c r="G8584" s="131"/>
      <c r="H8584" s="131" t="s">
        <v>191</v>
      </c>
      <c r="I8584" s="131" t="str">
        <f>IFERROR(__xludf.DUMMYFUNCTION("""COMPUTED_VALUE"""),"")</f>
        <v/>
      </c>
      <c r="J8584" s="131" t="str">
        <f>IFERROR(__xludf.DUMMYFUNCTION("""COMPUTED_VALUE"""),"")</f>
        <v/>
      </c>
      <c r="K8584" s="131" t="s">
        <v>191</v>
      </c>
      <c r="L8584" s="2"/>
      <c r="M8584" s="2"/>
    </row>
    <row r="8585" ht="15.75" customHeight="1">
      <c r="A8585" s="136"/>
      <c r="B8585" s="137"/>
      <c r="C8585" s="138"/>
      <c r="D8585" s="131"/>
      <c r="E8585" s="131"/>
      <c r="F8585" s="131"/>
      <c r="G8585" s="131"/>
      <c r="H8585" s="131" t="s">
        <v>191</v>
      </c>
      <c r="I8585" s="131" t="str">
        <f>IFERROR(__xludf.DUMMYFUNCTION("""COMPUTED_VALUE"""),"")</f>
        <v/>
      </c>
      <c r="J8585" s="131" t="str">
        <f>IFERROR(__xludf.DUMMYFUNCTION("""COMPUTED_VALUE"""),"")</f>
        <v/>
      </c>
      <c r="K8585" s="131" t="s">
        <v>191</v>
      </c>
      <c r="L8585" s="2"/>
      <c r="M8585" s="2"/>
    </row>
    <row r="8586" ht="15.75" customHeight="1">
      <c r="A8586" s="136"/>
      <c r="B8586" s="137"/>
      <c r="C8586" s="138"/>
      <c r="D8586" s="131"/>
      <c r="E8586" s="131"/>
      <c r="F8586" s="131"/>
      <c r="G8586" s="131"/>
      <c r="H8586" s="131" t="s">
        <v>191</v>
      </c>
      <c r="I8586" s="131" t="str">
        <f>IFERROR(__xludf.DUMMYFUNCTION("""COMPUTED_VALUE"""),"")</f>
        <v/>
      </c>
      <c r="J8586" s="131" t="str">
        <f>IFERROR(__xludf.DUMMYFUNCTION("""COMPUTED_VALUE"""),"")</f>
        <v/>
      </c>
      <c r="K8586" s="131" t="s">
        <v>191</v>
      </c>
      <c r="L8586" s="2"/>
      <c r="M8586" s="2"/>
    </row>
    <row r="8587" ht="15.75" customHeight="1">
      <c r="A8587" s="136"/>
      <c r="B8587" s="137"/>
      <c r="C8587" s="138"/>
      <c r="D8587" s="131"/>
      <c r="E8587" s="131"/>
      <c r="F8587" s="131"/>
      <c r="G8587" s="131"/>
      <c r="H8587" s="131" t="s">
        <v>191</v>
      </c>
      <c r="I8587" s="131" t="str">
        <f>IFERROR(__xludf.DUMMYFUNCTION("""COMPUTED_VALUE"""),"")</f>
        <v/>
      </c>
      <c r="J8587" s="131" t="str">
        <f>IFERROR(__xludf.DUMMYFUNCTION("""COMPUTED_VALUE"""),"")</f>
        <v/>
      </c>
      <c r="K8587" s="131" t="s">
        <v>191</v>
      </c>
      <c r="L8587" s="2"/>
      <c r="M8587" s="2"/>
    </row>
    <row r="8588" ht="15.75" customHeight="1">
      <c r="A8588" s="136"/>
      <c r="B8588" s="137"/>
      <c r="C8588" s="138"/>
      <c r="D8588" s="131"/>
      <c r="E8588" s="131"/>
      <c r="F8588" s="131"/>
      <c r="G8588" s="131"/>
      <c r="H8588" s="131" t="s">
        <v>191</v>
      </c>
      <c r="I8588" s="131" t="str">
        <f>IFERROR(__xludf.DUMMYFUNCTION("""COMPUTED_VALUE"""),"")</f>
        <v/>
      </c>
      <c r="J8588" s="131" t="str">
        <f>IFERROR(__xludf.DUMMYFUNCTION("""COMPUTED_VALUE"""),"")</f>
        <v/>
      </c>
      <c r="K8588" s="131" t="s">
        <v>191</v>
      </c>
      <c r="L8588" s="2"/>
      <c r="M8588" s="2"/>
    </row>
    <row r="8589" ht="15.75" customHeight="1">
      <c r="A8589" s="136"/>
      <c r="B8589" s="137"/>
      <c r="C8589" s="138"/>
      <c r="D8589" s="131"/>
      <c r="E8589" s="131"/>
      <c r="F8589" s="131"/>
      <c r="G8589" s="131"/>
      <c r="H8589" s="131" t="s">
        <v>191</v>
      </c>
      <c r="I8589" s="131" t="str">
        <f>IFERROR(__xludf.DUMMYFUNCTION("""COMPUTED_VALUE"""),"")</f>
        <v/>
      </c>
      <c r="J8589" s="131" t="str">
        <f>IFERROR(__xludf.DUMMYFUNCTION("""COMPUTED_VALUE"""),"")</f>
        <v/>
      </c>
      <c r="K8589" s="131" t="s">
        <v>191</v>
      </c>
      <c r="L8589" s="2"/>
      <c r="M8589" s="2"/>
    </row>
    <row r="8590" ht="15.75" customHeight="1">
      <c r="A8590" s="136"/>
      <c r="B8590" s="137"/>
      <c r="C8590" s="138"/>
      <c r="D8590" s="131"/>
      <c r="E8590" s="131"/>
      <c r="F8590" s="131"/>
      <c r="G8590" s="131"/>
      <c r="H8590" s="131" t="s">
        <v>191</v>
      </c>
      <c r="I8590" s="131" t="str">
        <f>IFERROR(__xludf.DUMMYFUNCTION("""COMPUTED_VALUE"""),"")</f>
        <v/>
      </c>
      <c r="J8590" s="131" t="str">
        <f>IFERROR(__xludf.DUMMYFUNCTION("""COMPUTED_VALUE"""),"")</f>
        <v/>
      </c>
      <c r="K8590" s="131" t="s">
        <v>191</v>
      </c>
      <c r="L8590" s="2"/>
      <c r="M8590" s="2"/>
    </row>
    <row r="8591" ht="15.75" customHeight="1">
      <c r="A8591" s="136"/>
      <c r="B8591" s="137"/>
      <c r="C8591" s="138"/>
      <c r="D8591" s="131"/>
      <c r="E8591" s="131"/>
      <c r="F8591" s="131"/>
      <c r="G8591" s="131"/>
      <c r="H8591" s="131" t="s">
        <v>191</v>
      </c>
      <c r="I8591" s="131" t="str">
        <f>IFERROR(__xludf.DUMMYFUNCTION("""COMPUTED_VALUE"""),"")</f>
        <v/>
      </c>
      <c r="J8591" s="131" t="str">
        <f>IFERROR(__xludf.DUMMYFUNCTION("""COMPUTED_VALUE"""),"")</f>
        <v/>
      </c>
      <c r="K8591" s="131" t="s">
        <v>191</v>
      </c>
      <c r="L8591" s="2"/>
      <c r="M8591" s="2"/>
    </row>
    <row r="8592" ht="15.75" customHeight="1">
      <c r="A8592" s="136"/>
      <c r="B8592" s="137"/>
      <c r="C8592" s="138"/>
      <c r="D8592" s="131"/>
      <c r="E8592" s="131"/>
      <c r="F8592" s="131"/>
      <c r="G8592" s="131"/>
      <c r="H8592" s="131" t="s">
        <v>191</v>
      </c>
      <c r="I8592" s="131" t="str">
        <f>IFERROR(__xludf.DUMMYFUNCTION("""COMPUTED_VALUE"""),"")</f>
        <v/>
      </c>
      <c r="J8592" s="131" t="str">
        <f>IFERROR(__xludf.DUMMYFUNCTION("""COMPUTED_VALUE"""),"")</f>
        <v/>
      </c>
      <c r="K8592" s="131" t="s">
        <v>191</v>
      </c>
      <c r="L8592" s="2"/>
      <c r="M8592" s="2"/>
    </row>
    <row r="8593" ht="15.75" customHeight="1">
      <c r="A8593" s="136"/>
      <c r="B8593" s="137"/>
      <c r="C8593" s="138"/>
      <c r="D8593" s="131"/>
      <c r="E8593" s="131"/>
      <c r="F8593" s="131"/>
      <c r="G8593" s="131"/>
      <c r="H8593" s="131" t="s">
        <v>191</v>
      </c>
      <c r="I8593" s="131" t="str">
        <f>IFERROR(__xludf.DUMMYFUNCTION("""COMPUTED_VALUE"""),"")</f>
        <v/>
      </c>
      <c r="J8593" s="131" t="str">
        <f>IFERROR(__xludf.DUMMYFUNCTION("""COMPUTED_VALUE"""),"")</f>
        <v/>
      </c>
      <c r="K8593" s="131" t="s">
        <v>191</v>
      </c>
      <c r="L8593" s="2"/>
      <c r="M8593" s="2"/>
    </row>
    <row r="8594" ht="15.75" customHeight="1">
      <c r="A8594" s="136"/>
      <c r="B8594" s="137"/>
      <c r="C8594" s="138"/>
      <c r="D8594" s="131"/>
      <c r="E8594" s="131"/>
      <c r="F8594" s="131"/>
      <c r="G8594" s="131"/>
      <c r="H8594" s="131" t="s">
        <v>191</v>
      </c>
      <c r="I8594" s="131" t="str">
        <f>IFERROR(__xludf.DUMMYFUNCTION("""COMPUTED_VALUE"""),"")</f>
        <v/>
      </c>
      <c r="J8594" s="131" t="str">
        <f>IFERROR(__xludf.DUMMYFUNCTION("""COMPUTED_VALUE"""),"")</f>
        <v/>
      </c>
      <c r="K8594" s="131" t="s">
        <v>191</v>
      </c>
      <c r="L8594" s="2"/>
      <c r="M8594" s="2"/>
    </row>
    <row r="8595" ht="15.75" customHeight="1">
      <c r="A8595" s="136"/>
      <c r="B8595" s="137"/>
      <c r="C8595" s="138"/>
      <c r="D8595" s="131"/>
      <c r="E8595" s="131"/>
      <c r="F8595" s="131"/>
      <c r="G8595" s="131"/>
      <c r="H8595" s="131" t="s">
        <v>191</v>
      </c>
      <c r="I8595" s="131" t="str">
        <f>IFERROR(__xludf.DUMMYFUNCTION("""COMPUTED_VALUE"""),"")</f>
        <v/>
      </c>
      <c r="J8595" s="131" t="str">
        <f>IFERROR(__xludf.DUMMYFUNCTION("""COMPUTED_VALUE"""),"")</f>
        <v/>
      </c>
      <c r="K8595" s="131" t="s">
        <v>191</v>
      </c>
      <c r="L8595" s="2"/>
      <c r="M8595" s="2"/>
    </row>
    <row r="8596" ht="15.75" customHeight="1">
      <c r="A8596" s="136"/>
      <c r="B8596" s="137"/>
      <c r="C8596" s="140"/>
      <c r="D8596" s="131"/>
      <c r="E8596" s="131"/>
      <c r="F8596" s="131"/>
      <c r="G8596" s="131"/>
      <c r="H8596" s="131" t="s">
        <v>191</v>
      </c>
      <c r="I8596" s="131" t="str">
        <f>IFERROR(__xludf.DUMMYFUNCTION("""COMPUTED_VALUE"""),"")</f>
        <v/>
      </c>
      <c r="J8596" s="131" t="str">
        <f>IFERROR(__xludf.DUMMYFUNCTION("""COMPUTED_VALUE"""),"")</f>
        <v/>
      </c>
      <c r="K8596" s="131" t="s">
        <v>191</v>
      </c>
      <c r="L8596" s="2"/>
      <c r="M8596" s="2"/>
    </row>
    <row r="8597" ht="15.75" customHeight="1">
      <c r="A8597" s="136"/>
      <c r="B8597" s="137"/>
      <c r="C8597" s="138"/>
      <c r="D8597" s="131"/>
      <c r="E8597" s="131"/>
      <c r="F8597" s="131"/>
      <c r="G8597" s="131"/>
      <c r="H8597" s="131" t="s">
        <v>191</v>
      </c>
      <c r="I8597" s="131" t="str">
        <f>IFERROR(__xludf.DUMMYFUNCTION("""COMPUTED_VALUE"""),"")</f>
        <v/>
      </c>
      <c r="J8597" s="131" t="str">
        <f>IFERROR(__xludf.DUMMYFUNCTION("""COMPUTED_VALUE"""),"")</f>
        <v/>
      </c>
      <c r="K8597" s="131" t="s">
        <v>191</v>
      </c>
      <c r="L8597" s="2"/>
      <c r="M8597" s="2"/>
    </row>
    <row r="8598" ht="15.75" customHeight="1">
      <c r="A8598" s="136"/>
      <c r="B8598" s="137"/>
      <c r="C8598" s="138"/>
      <c r="D8598" s="131"/>
      <c r="E8598" s="131"/>
      <c r="F8598" s="131"/>
      <c r="G8598" s="131"/>
      <c r="H8598" s="131" t="s">
        <v>191</v>
      </c>
      <c r="I8598" s="131" t="str">
        <f>IFERROR(__xludf.DUMMYFUNCTION("""COMPUTED_VALUE"""),"")</f>
        <v/>
      </c>
      <c r="J8598" s="131" t="str">
        <f>IFERROR(__xludf.DUMMYFUNCTION("""COMPUTED_VALUE"""),"")</f>
        <v/>
      </c>
      <c r="K8598" s="131" t="s">
        <v>191</v>
      </c>
      <c r="L8598" s="2"/>
      <c r="M8598" s="2"/>
    </row>
    <row r="8599" ht="15.75" customHeight="1">
      <c r="A8599" s="136"/>
      <c r="B8599" s="137"/>
      <c r="C8599" s="140"/>
      <c r="D8599" s="131"/>
      <c r="E8599" s="131"/>
      <c r="F8599" s="131"/>
      <c r="G8599" s="131"/>
      <c r="H8599" s="131" t="s">
        <v>191</v>
      </c>
      <c r="I8599" s="131" t="str">
        <f>IFERROR(__xludf.DUMMYFUNCTION("""COMPUTED_VALUE"""),"")</f>
        <v/>
      </c>
      <c r="J8599" s="131" t="str">
        <f>IFERROR(__xludf.DUMMYFUNCTION("""COMPUTED_VALUE"""),"")</f>
        <v/>
      </c>
      <c r="K8599" s="131" t="s">
        <v>191</v>
      </c>
      <c r="L8599" s="2"/>
      <c r="M8599" s="2"/>
    </row>
    <row r="8600" ht="15.75" customHeight="1">
      <c r="A8600" s="136"/>
      <c r="B8600" s="137"/>
      <c r="C8600" s="138"/>
      <c r="D8600" s="131"/>
      <c r="E8600" s="131"/>
      <c r="F8600" s="131"/>
      <c r="G8600" s="131"/>
      <c r="H8600" s="131" t="s">
        <v>191</v>
      </c>
      <c r="I8600" s="131" t="str">
        <f>IFERROR(__xludf.DUMMYFUNCTION("""COMPUTED_VALUE"""),"")</f>
        <v/>
      </c>
      <c r="J8600" s="131" t="str">
        <f>IFERROR(__xludf.DUMMYFUNCTION("""COMPUTED_VALUE"""),"")</f>
        <v/>
      </c>
      <c r="K8600" s="131" t="s">
        <v>191</v>
      </c>
      <c r="L8600" s="2"/>
      <c r="M8600" s="2"/>
    </row>
    <row r="8601" ht="15.75" customHeight="1">
      <c r="A8601" s="151"/>
      <c r="B8601" s="137"/>
      <c r="C8601" s="138"/>
      <c r="D8601" s="131"/>
      <c r="E8601" s="131"/>
      <c r="F8601" s="131"/>
      <c r="G8601" s="131"/>
      <c r="H8601" s="131" t="s">
        <v>191</v>
      </c>
      <c r="I8601" s="131" t="str">
        <f>IFERROR(__xludf.DUMMYFUNCTION("""COMPUTED_VALUE"""),"")</f>
        <v/>
      </c>
      <c r="J8601" s="131" t="str">
        <f>IFERROR(__xludf.DUMMYFUNCTION("""COMPUTED_VALUE"""),"")</f>
        <v/>
      </c>
      <c r="K8601" s="131" t="s">
        <v>191</v>
      </c>
      <c r="L8601" s="2"/>
      <c r="M8601" s="2"/>
    </row>
    <row r="8602" ht="15.75" customHeight="1">
      <c r="A8602" s="136"/>
      <c r="B8602" s="137"/>
      <c r="C8602" s="138"/>
      <c r="D8602" s="131"/>
      <c r="E8602" s="131"/>
      <c r="F8602" s="131"/>
      <c r="G8602" s="131"/>
      <c r="H8602" s="131" t="s">
        <v>191</v>
      </c>
      <c r="I8602" s="131" t="str">
        <f>IFERROR(__xludf.DUMMYFUNCTION("""COMPUTED_VALUE"""),"")</f>
        <v/>
      </c>
      <c r="J8602" s="131" t="str">
        <f>IFERROR(__xludf.DUMMYFUNCTION("""COMPUTED_VALUE"""),"")</f>
        <v/>
      </c>
      <c r="K8602" s="131" t="s">
        <v>191</v>
      </c>
      <c r="L8602" s="2"/>
      <c r="M8602" s="2"/>
    </row>
    <row r="8603" ht="15.75" customHeight="1">
      <c r="A8603" s="136"/>
      <c r="B8603" s="137"/>
      <c r="C8603" s="138"/>
      <c r="D8603" s="131"/>
      <c r="E8603" s="131"/>
      <c r="F8603" s="131"/>
      <c r="G8603" s="131"/>
      <c r="H8603" s="131" t="s">
        <v>191</v>
      </c>
      <c r="I8603" s="131" t="str">
        <f>IFERROR(__xludf.DUMMYFUNCTION("""COMPUTED_VALUE"""),"")</f>
        <v/>
      </c>
      <c r="J8603" s="131" t="str">
        <f>IFERROR(__xludf.DUMMYFUNCTION("""COMPUTED_VALUE"""),"")</f>
        <v/>
      </c>
      <c r="K8603" s="131" t="s">
        <v>191</v>
      </c>
      <c r="L8603" s="2"/>
      <c r="M8603" s="2"/>
    </row>
    <row r="8604" ht="15.75" customHeight="1">
      <c r="A8604" s="136"/>
      <c r="B8604" s="137"/>
      <c r="C8604" s="138"/>
      <c r="D8604" s="131"/>
      <c r="E8604" s="131"/>
      <c r="F8604" s="131"/>
      <c r="G8604" s="131"/>
      <c r="H8604" s="131" t="s">
        <v>191</v>
      </c>
      <c r="I8604" s="131" t="str">
        <f>IFERROR(__xludf.DUMMYFUNCTION("""COMPUTED_VALUE"""),"")</f>
        <v/>
      </c>
      <c r="J8604" s="131" t="str">
        <f>IFERROR(__xludf.DUMMYFUNCTION("""COMPUTED_VALUE"""),"")</f>
        <v/>
      </c>
      <c r="K8604" s="131" t="s">
        <v>191</v>
      </c>
      <c r="L8604" s="2"/>
      <c r="M8604" s="2"/>
    </row>
    <row r="8605" ht="15.75" customHeight="1">
      <c r="A8605" s="136"/>
      <c r="B8605" s="137"/>
      <c r="C8605" s="138"/>
      <c r="D8605" s="131"/>
      <c r="E8605" s="131"/>
      <c r="F8605" s="131"/>
      <c r="G8605" s="131"/>
      <c r="H8605" s="131" t="s">
        <v>191</v>
      </c>
      <c r="I8605" s="131" t="str">
        <f>IFERROR(__xludf.DUMMYFUNCTION("""COMPUTED_VALUE"""),"")</f>
        <v/>
      </c>
      <c r="J8605" s="131" t="str">
        <f>IFERROR(__xludf.DUMMYFUNCTION("""COMPUTED_VALUE"""),"")</f>
        <v/>
      </c>
      <c r="K8605" s="131" t="s">
        <v>191</v>
      </c>
      <c r="L8605" s="2"/>
      <c r="M8605" s="2"/>
    </row>
    <row r="8606" ht="15.75" customHeight="1">
      <c r="A8606" s="136"/>
      <c r="B8606" s="137"/>
      <c r="C8606" s="138"/>
      <c r="D8606" s="131"/>
      <c r="E8606" s="131"/>
      <c r="F8606" s="131"/>
      <c r="G8606" s="131"/>
      <c r="H8606" s="131" t="s">
        <v>191</v>
      </c>
      <c r="I8606" s="131" t="str">
        <f>IFERROR(__xludf.DUMMYFUNCTION("""COMPUTED_VALUE"""),"")</f>
        <v/>
      </c>
      <c r="J8606" s="131" t="str">
        <f>IFERROR(__xludf.DUMMYFUNCTION("""COMPUTED_VALUE"""),"")</f>
        <v/>
      </c>
      <c r="K8606" s="131" t="s">
        <v>191</v>
      </c>
      <c r="L8606" s="2"/>
      <c r="M8606" s="2"/>
    </row>
    <row r="8607" ht="15.75" customHeight="1">
      <c r="A8607" s="136"/>
      <c r="B8607" s="137"/>
      <c r="C8607" s="138"/>
      <c r="D8607" s="131"/>
      <c r="E8607" s="131"/>
      <c r="F8607" s="131"/>
      <c r="G8607" s="131"/>
      <c r="H8607" s="131" t="s">
        <v>191</v>
      </c>
      <c r="I8607" s="131" t="str">
        <f>IFERROR(__xludf.DUMMYFUNCTION("""COMPUTED_VALUE"""),"")</f>
        <v/>
      </c>
      <c r="J8607" s="131" t="str">
        <f>IFERROR(__xludf.DUMMYFUNCTION("""COMPUTED_VALUE"""),"")</f>
        <v/>
      </c>
      <c r="K8607" s="131" t="s">
        <v>191</v>
      </c>
      <c r="L8607" s="2"/>
      <c r="M8607" s="2"/>
    </row>
    <row r="8608" ht="15.75" customHeight="1">
      <c r="A8608" s="136"/>
      <c r="B8608" s="137"/>
      <c r="C8608" s="138"/>
      <c r="D8608" s="131"/>
      <c r="E8608" s="131"/>
      <c r="F8608" s="131"/>
      <c r="G8608" s="131"/>
      <c r="H8608" s="131" t="s">
        <v>191</v>
      </c>
      <c r="I8608" s="131" t="str">
        <f>IFERROR(__xludf.DUMMYFUNCTION("""COMPUTED_VALUE"""),"")</f>
        <v/>
      </c>
      <c r="J8608" s="131" t="str">
        <f>IFERROR(__xludf.DUMMYFUNCTION("""COMPUTED_VALUE"""),"")</f>
        <v/>
      </c>
      <c r="K8608" s="131" t="s">
        <v>191</v>
      </c>
      <c r="L8608" s="2"/>
      <c r="M8608" s="2"/>
    </row>
    <row r="8609" ht="15.75" customHeight="1">
      <c r="A8609" s="136"/>
      <c r="B8609" s="137"/>
      <c r="C8609" s="138"/>
      <c r="D8609" s="131"/>
      <c r="E8609" s="131"/>
      <c r="F8609" s="131"/>
      <c r="G8609" s="131"/>
      <c r="H8609" s="131" t="s">
        <v>191</v>
      </c>
      <c r="I8609" s="131" t="str">
        <f>IFERROR(__xludf.DUMMYFUNCTION("""COMPUTED_VALUE"""),"")</f>
        <v/>
      </c>
      <c r="J8609" s="131" t="str">
        <f>IFERROR(__xludf.DUMMYFUNCTION("""COMPUTED_VALUE"""),"")</f>
        <v/>
      </c>
      <c r="K8609" s="131" t="s">
        <v>191</v>
      </c>
      <c r="L8609" s="2"/>
      <c r="M8609" s="2"/>
    </row>
    <row r="8610" ht="15.75" customHeight="1">
      <c r="A8610" s="136"/>
      <c r="B8610" s="137"/>
      <c r="C8610" s="138"/>
      <c r="D8610" s="131"/>
      <c r="E8610" s="131"/>
      <c r="F8610" s="131"/>
      <c r="G8610" s="131"/>
      <c r="H8610" s="131" t="s">
        <v>191</v>
      </c>
      <c r="I8610" s="131" t="str">
        <f>IFERROR(__xludf.DUMMYFUNCTION("""COMPUTED_VALUE"""),"")</f>
        <v/>
      </c>
      <c r="J8610" s="131" t="str">
        <f>IFERROR(__xludf.DUMMYFUNCTION("""COMPUTED_VALUE"""),"")</f>
        <v/>
      </c>
      <c r="K8610" s="131" t="s">
        <v>191</v>
      </c>
      <c r="L8610" s="2"/>
      <c r="M8610" s="2"/>
    </row>
    <row r="8611" ht="15.75" customHeight="1">
      <c r="A8611" s="136"/>
      <c r="B8611" s="137"/>
      <c r="C8611" s="138"/>
      <c r="D8611" s="131"/>
      <c r="E8611" s="131"/>
      <c r="F8611" s="131"/>
      <c r="G8611" s="131"/>
      <c r="H8611" s="131" t="s">
        <v>191</v>
      </c>
      <c r="I8611" s="131" t="str">
        <f>IFERROR(__xludf.DUMMYFUNCTION("""COMPUTED_VALUE"""),"")</f>
        <v/>
      </c>
      <c r="J8611" s="131" t="str">
        <f>IFERROR(__xludf.DUMMYFUNCTION("""COMPUTED_VALUE"""),"")</f>
        <v/>
      </c>
      <c r="K8611" s="131" t="s">
        <v>191</v>
      </c>
      <c r="L8611" s="2"/>
      <c r="M8611" s="2"/>
    </row>
    <row r="8612" ht="15.75" customHeight="1">
      <c r="A8612" s="136"/>
      <c r="B8612" s="137"/>
      <c r="C8612" s="138"/>
      <c r="D8612" s="131"/>
      <c r="E8612" s="131"/>
      <c r="F8612" s="131"/>
      <c r="G8612" s="131"/>
      <c r="H8612" s="131" t="s">
        <v>191</v>
      </c>
      <c r="I8612" s="131" t="str">
        <f>IFERROR(__xludf.DUMMYFUNCTION("""COMPUTED_VALUE"""),"")</f>
        <v/>
      </c>
      <c r="J8612" s="131" t="str">
        <f>IFERROR(__xludf.DUMMYFUNCTION("""COMPUTED_VALUE"""),"")</f>
        <v/>
      </c>
      <c r="K8612" s="131" t="s">
        <v>191</v>
      </c>
      <c r="L8612" s="2"/>
      <c r="M8612" s="2"/>
    </row>
    <row r="8613" ht="15.75" customHeight="1">
      <c r="A8613" s="136"/>
      <c r="B8613" s="137"/>
      <c r="C8613" s="138"/>
      <c r="D8613" s="131"/>
      <c r="E8613" s="131"/>
      <c r="F8613" s="131"/>
      <c r="G8613" s="131"/>
      <c r="H8613" s="131" t="s">
        <v>191</v>
      </c>
      <c r="I8613" s="131" t="str">
        <f>IFERROR(__xludf.DUMMYFUNCTION("""COMPUTED_VALUE"""),"")</f>
        <v/>
      </c>
      <c r="J8613" s="131" t="str">
        <f>IFERROR(__xludf.DUMMYFUNCTION("""COMPUTED_VALUE"""),"")</f>
        <v/>
      </c>
      <c r="K8613" s="131" t="s">
        <v>191</v>
      </c>
      <c r="L8613" s="2"/>
      <c r="M8613" s="2"/>
    </row>
    <row r="8614" ht="15.75" customHeight="1">
      <c r="A8614" s="136"/>
      <c r="B8614" s="137"/>
      <c r="C8614" s="138"/>
      <c r="D8614" s="131"/>
      <c r="E8614" s="131"/>
      <c r="F8614" s="131"/>
      <c r="G8614" s="131"/>
      <c r="H8614" s="131" t="s">
        <v>191</v>
      </c>
      <c r="I8614" s="131" t="str">
        <f>IFERROR(__xludf.DUMMYFUNCTION("""COMPUTED_VALUE"""),"")</f>
        <v/>
      </c>
      <c r="J8614" s="131" t="str">
        <f>IFERROR(__xludf.DUMMYFUNCTION("""COMPUTED_VALUE"""),"")</f>
        <v/>
      </c>
      <c r="K8614" s="131" t="s">
        <v>191</v>
      </c>
      <c r="L8614" s="2"/>
      <c r="M8614" s="2"/>
    </row>
    <row r="8615" ht="15.75" customHeight="1">
      <c r="A8615" s="136"/>
      <c r="B8615" s="137"/>
      <c r="C8615" s="138"/>
      <c r="D8615" s="131"/>
      <c r="E8615" s="131"/>
      <c r="F8615" s="131"/>
      <c r="G8615" s="131"/>
      <c r="H8615" s="131" t="s">
        <v>191</v>
      </c>
      <c r="I8615" s="131" t="str">
        <f>IFERROR(__xludf.DUMMYFUNCTION("""COMPUTED_VALUE"""),"")</f>
        <v/>
      </c>
      <c r="J8615" s="131" t="str">
        <f>IFERROR(__xludf.DUMMYFUNCTION("""COMPUTED_VALUE"""),"")</f>
        <v/>
      </c>
      <c r="K8615" s="131" t="s">
        <v>191</v>
      </c>
      <c r="L8615" s="2"/>
      <c r="M8615" s="2"/>
    </row>
    <row r="8616" ht="15.75" customHeight="1">
      <c r="A8616" s="136"/>
      <c r="B8616" s="137"/>
      <c r="C8616" s="138"/>
      <c r="D8616" s="131"/>
      <c r="E8616" s="131"/>
      <c r="F8616" s="131"/>
      <c r="G8616" s="131"/>
      <c r="H8616" s="131" t="s">
        <v>191</v>
      </c>
      <c r="I8616" s="131" t="str">
        <f>IFERROR(__xludf.DUMMYFUNCTION("""COMPUTED_VALUE"""),"")</f>
        <v/>
      </c>
      <c r="J8616" s="131" t="str">
        <f>IFERROR(__xludf.DUMMYFUNCTION("""COMPUTED_VALUE"""),"")</f>
        <v/>
      </c>
      <c r="K8616" s="131" t="s">
        <v>191</v>
      </c>
      <c r="L8616" s="2"/>
      <c r="M8616" s="2"/>
    </row>
    <row r="8617" ht="15.75" customHeight="1">
      <c r="A8617" s="136"/>
      <c r="B8617" s="137"/>
      <c r="C8617" s="138"/>
      <c r="D8617" s="131"/>
      <c r="E8617" s="131"/>
      <c r="F8617" s="131"/>
      <c r="G8617" s="131"/>
      <c r="H8617" s="131" t="s">
        <v>191</v>
      </c>
      <c r="I8617" s="131" t="str">
        <f>IFERROR(__xludf.DUMMYFUNCTION("""COMPUTED_VALUE"""),"")</f>
        <v/>
      </c>
      <c r="J8617" s="131" t="str">
        <f>IFERROR(__xludf.DUMMYFUNCTION("""COMPUTED_VALUE"""),"")</f>
        <v/>
      </c>
      <c r="K8617" s="131" t="s">
        <v>191</v>
      </c>
      <c r="L8617" s="2"/>
      <c r="M8617" s="2"/>
    </row>
    <row r="8618" ht="15.75" customHeight="1">
      <c r="A8618" s="136"/>
      <c r="B8618" s="137"/>
      <c r="C8618" s="138"/>
      <c r="D8618" s="131"/>
      <c r="E8618" s="131"/>
      <c r="F8618" s="131"/>
      <c r="G8618" s="131"/>
      <c r="H8618" s="131" t="s">
        <v>191</v>
      </c>
      <c r="I8618" s="131" t="str">
        <f>IFERROR(__xludf.DUMMYFUNCTION("""COMPUTED_VALUE"""),"")</f>
        <v/>
      </c>
      <c r="J8618" s="131" t="str">
        <f>IFERROR(__xludf.DUMMYFUNCTION("""COMPUTED_VALUE"""),"")</f>
        <v/>
      </c>
      <c r="K8618" s="131" t="s">
        <v>191</v>
      </c>
      <c r="L8618" s="2"/>
      <c r="M8618" s="2"/>
    </row>
    <row r="8619" ht="15.75" customHeight="1">
      <c r="A8619" s="136"/>
      <c r="B8619" s="137"/>
      <c r="C8619" s="138"/>
      <c r="D8619" s="131"/>
      <c r="E8619" s="131"/>
      <c r="F8619" s="131"/>
      <c r="G8619" s="131"/>
      <c r="H8619" s="131" t="s">
        <v>191</v>
      </c>
      <c r="I8619" s="131" t="str">
        <f>IFERROR(__xludf.DUMMYFUNCTION("""COMPUTED_VALUE"""),"")</f>
        <v/>
      </c>
      <c r="J8619" s="131" t="str">
        <f>IFERROR(__xludf.DUMMYFUNCTION("""COMPUTED_VALUE"""),"")</f>
        <v/>
      </c>
      <c r="K8619" s="131" t="s">
        <v>191</v>
      </c>
      <c r="L8619" s="2"/>
      <c r="M8619" s="2"/>
    </row>
    <row r="8620" ht="15.75" customHeight="1">
      <c r="A8620" s="136"/>
      <c r="B8620" s="137"/>
      <c r="C8620" s="138"/>
      <c r="D8620" s="131"/>
      <c r="E8620" s="131"/>
      <c r="F8620" s="131"/>
      <c r="G8620" s="131"/>
      <c r="H8620" s="131" t="s">
        <v>191</v>
      </c>
      <c r="I8620" s="131" t="str">
        <f>IFERROR(__xludf.DUMMYFUNCTION("""COMPUTED_VALUE"""),"")</f>
        <v/>
      </c>
      <c r="J8620" s="131" t="str">
        <f>IFERROR(__xludf.DUMMYFUNCTION("""COMPUTED_VALUE"""),"")</f>
        <v/>
      </c>
      <c r="K8620" s="131" t="s">
        <v>191</v>
      </c>
      <c r="L8620" s="2"/>
      <c r="M8620" s="2"/>
    </row>
    <row r="8621" ht="15.75" customHeight="1">
      <c r="A8621" s="136"/>
      <c r="B8621" s="137"/>
      <c r="C8621" s="138"/>
      <c r="D8621" s="131"/>
      <c r="E8621" s="131"/>
      <c r="F8621" s="131"/>
      <c r="G8621" s="131"/>
      <c r="H8621" s="131" t="s">
        <v>191</v>
      </c>
      <c r="I8621" s="131" t="str">
        <f>IFERROR(__xludf.DUMMYFUNCTION("""COMPUTED_VALUE"""),"")</f>
        <v/>
      </c>
      <c r="J8621" s="131" t="str">
        <f>IFERROR(__xludf.DUMMYFUNCTION("""COMPUTED_VALUE"""),"")</f>
        <v/>
      </c>
      <c r="K8621" s="131" t="s">
        <v>191</v>
      </c>
      <c r="L8621" s="2"/>
      <c r="M8621" s="2"/>
    </row>
    <row r="8622" ht="15.75" customHeight="1">
      <c r="A8622" s="136"/>
      <c r="B8622" s="137"/>
      <c r="C8622" s="140"/>
      <c r="D8622" s="131"/>
      <c r="E8622" s="131"/>
      <c r="F8622" s="131"/>
      <c r="G8622" s="131"/>
      <c r="H8622" s="131" t="s">
        <v>191</v>
      </c>
      <c r="I8622" s="131" t="str">
        <f>IFERROR(__xludf.DUMMYFUNCTION("""COMPUTED_VALUE"""),"")</f>
        <v/>
      </c>
      <c r="J8622" s="131" t="str">
        <f>IFERROR(__xludf.DUMMYFUNCTION("""COMPUTED_VALUE"""),"")</f>
        <v/>
      </c>
      <c r="K8622" s="131" t="s">
        <v>191</v>
      </c>
      <c r="L8622" s="2"/>
      <c r="M8622" s="2"/>
    </row>
    <row r="8623" ht="15.75" customHeight="1">
      <c r="A8623" s="136"/>
      <c r="B8623" s="137"/>
      <c r="C8623" s="138"/>
      <c r="D8623" s="131"/>
      <c r="E8623" s="131"/>
      <c r="F8623" s="131"/>
      <c r="G8623" s="131"/>
      <c r="H8623" s="131" t="s">
        <v>191</v>
      </c>
      <c r="I8623" s="131" t="str">
        <f>IFERROR(__xludf.DUMMYFUNCTION("""COMPUTED_VALUE"""),"")</f>
        <v/>
      </c>
      <c r="J8623" s="131" t="str">
        <f>IFERROR(__xludf.DUMMYFUNCTION("""COMPUTED_VALUE"""),"")</f>
        <v/>
      </c>
      <c r="K8623" s="131" t="s">
        <v>191</v>
      </c>
      <c r="L8623" s="2"/>
      <c r="M8623" s="2"/>
    </row>
    <row r="8624" ht="15.75" customHeight="1">
      <c r="A8624" s="136"/>
      <c r="B8624" s="137"/>
      <c r="C8624" s="138"/>
      <c r="D8624" s="131"/>
      <c r="E8624" s="131"/>
      <c r="F8624" s="131"/>
      <c r="G8624" s="131"/>
      <c r="H8624" s="131" t="s">
        <v>191</v>
      </c>
      <c r="I8624" s="131" t="str">
        <f>IFERROR(__xludf.DUMMYFUNCTION("""COMPUTED_VALUE"""),"")</f>
        <v/>
      </c>
      <c r="J8624" s="131" t="str">
        <f>IFERROR(__xludf.DUMMYFUNCTION("""COMPUTED_VALUE"""),"")</f>
        <v/>
      </c>
      <c r="K8624" s="131" t="s">
        <v>191</v>
      </c>
      <c r="L8624" s="2"/>
      <c r="M8624" s="2"/>
    </row>
    <row r="8625" ht="15.75" customHeight="1">
      <c r="A8625" s="136"/>
      <c r="B8625" s="137"/>
      <c r="C8625" s="138"/>
      <c r="D8625" s="131"/>
      <c r="E8625" s="131"/>
      <c r="F8625" s="131"/>
      <c r="G8625" s="131"/>
      <c r="H8625" s="131" t="s">
        <v>191</v>
      </c>
      <c r="I8625" s="131" t="str">
        <f>IFERROR(__xludf.DUMMYFUNCTION("""COMPUTED_VALUE"""),"")</f>
        <v/>
      </c>
      <c r="J8625" s="131" t="str">
        <f>IFERROR(__xludf.DUMMYFUNCTION("""COMPUTED_VALUE"""),"")</f>
        <v/>
      </c>
      <c r="K8625" s="131" t="s">
        <v>191</v>
      </c>
      <c r="L8625" s="2"/>
      <c r="M8625" s="2"/>
    </row>
    <row r="8626" ht="15.75" customHeight="1">
      <c r="A8626" s="136"/>
      <c r="B8626" s="137"/>
      <c r="C8626" s="138"/>
      <c r="D8626" s="131"/>
      <c r="E8626" s="131"/>
      <c r="F8626" s="131"/>
      <c r="G8626" s="131"/>
      <c r="H8626" s="131" t="s">
        <v>191</v>
      </c>
      <c r="I8626" s="131" t="str">
        <f>IFERROR(__xludf.DUMMYFUNCTION("""COMPUTED_VALUE"""),"")</f>
        <v/>
      </c>
      <c r="J8626" s="131" t="str">
        <f>IFERROR(__xludf.DUMMYFUNCTION("""COMPUTED_VALUE"""),"")</f>
        <v/>
      </c>
      <c r="K8626" s="131" t="s">
        <v>191</v>
      </c>
      <c r="L8626" s="2"/>
      <c r="M8626" s="2"/>
    </row>
    <row r="8627" ht="15.75" customHeight="1">
      <c r="A8627" s="136"/>
      <c r="B8627" s="137"/>
      <c r="C8627" s="140"/>
      <c r="D8627" s="131"/>
      <c r="E8627" s="131"/>
      <c r="F8627" s="131"/>
      <c r="G8627" s="131"/>
      <c r="H8627" s="131" t="s">
        <v>191</v>
      </c>
      <c r="I8627" s="131" t="str">
        <f>IFERROR(__xludf.DUMMYFUNCTION("""COMPUTED_VALUE"""),"")</f>
        <v/>
      </c>
      <c r="J8627" s="131" t="str">
        <f>IFERROR(__xludf.DUMMYFUNCTION("""COMPUTED_VALUE"""),"")</f>
        <v/>
      </c>
      <c r="K8627" s="131" t="s">
        <v>191</v>
      </c>
      <c r="L8627" s="2"/>
      <c r="M8627" s="2"/>
    </row>
    <row r="8628" ht="15.75" customHeight="1">
      <c r="A8628" s="136"/>
      <c r="B8628" s="137"/>
      <c r="C8628" s="138"/>
      <c r="D8628" s="131"/>
      <c r="E8628" s="131"/>
      <c r="F8628" s="131"/>
      <c r="G8628" s="131"/>
      <c r="H8628" s="131" t="s">
        <v>191</v>
      </c>
      <c r="I8628" s="131" t="str">
        <f>IFERROR(__xludf.DUMMYFUNCTION("""COMPUTED_VALUE"""),"")</f>
        <v/>
      </c>
      <c r="J8628" s="131" t="str">
        <f>IFERROR(__xludf.DUMMYFUNCTION("""COMPUTED_VALUE"""),"")</f>
        <v/>
      </c>
      <c r="K8628" s="131" t="s">
        <v>191</v>
      </c>
      <c r="L8628" s="2"/>
      <c r="M8628" s="2"/>
    </row>
    <row r="8629" ht="15.75" customHeight="1">
      <c r="A8629" s="136"/>
      <c r="B8629" s="137"/>
      <c r="C8629" s="138"/>
      <c r="D8629" s="131"/>
      <c r="E8629" s="131"/>
      <c r="F8629" s="131"/>
      <c r="G8629" s="131"/>
      <c r="H8629" s="131" t="s">
        <v>191</v>
      </c>
      <c r="I8629" s="131" t="str">
        <f>IFERROR(__xludf.DUMMYFUNCTION("""COMPUTED_VALUE"""),"")</f>
        <v/>
      </c>
      <c r="J8629" s="131" t="str">
        <f>IFERROR(__xludf.DUMMYFUNCTION("""COMPUTED_VALUE"""),"")</f>
        <v/>
      </c>
      <c r="K8629" s="131" t="s">
        <v>191</v>
      </c>
      <c r="L8629" s="2"/>
      <c r="M8629" s="2"/>
    </row>
    <row r="8630" ht="15.75" customHeight="1">
      <c r="A8630" s="136"/>
      <c r="B8630" s="137"/>
      <c r="C8630" s="140"/>
      <c r="D8630" s="131"/>
      <c r="E8630" s="131"/>
      <c r="F8630" s="131"/>
      <c r="G8630" s="131"/>
      <c r="H8630" s="131" t="s">
        <v>191</v>
      </c>
      <c r="I8630" s="131" t="str">
        <f>IFERROR(__xludf.DUMMYFUNCTION("""COMPUTED_VALUE"""),"")</f>
        <v/>
      </c>
      <c r="J8630" s="131" t="str">
        <f>IFERROR(__xludf.DUMMYFUNCTION("""COMPUTED_VALUE"""),"")</f>
        <v/>
      </c>
      <c r="K8630" s="131" t="s">
        <v>191</v>
      </c>
      <c r="L8630" s="2"/>
      <c r="M8630" s="2"/>
    </row>
    <row r="8631" ht="15.75" customHeight="1">
      <c r="A8631" s="136"/>
      <c r="B8631" s="137"/>
      <c r="C8631" s="138"/>
      <c r="D8631" s="131"/>
      <c r="E8631" s="131"/>
      <c r="F8631" s="131"/>
      <c r="G8631" s="131"/>
      <c r="H8631" s="131" t="s">
        <v>191</v>
      </c>
      <c r="I8631" s="131" t="str">
        <f>IFERROR(__xludf.DUMMYFUNCTION("""COMPUTED_VALUE"""),"")</f>
        <v/>
      </c>
      <c r="J8631" s="131" t="str">
        <f>IFERROR(__xludf.DUMMYFUNCTION("""COMPUTED_VALUE"""),"")</f>
        <v/>
      </c>
      <c r="K8631" s="131" t="s">
        <v>191</v>
      </c>
      <c r="L8631" s="2"/>
      <c r="M8631" s="2"/>
    </row>
    <row r="8632" ht="15.75" customHeight="1">
      <c r="A8632" s="136"/>
      <c r="B8632" s="137"/>
      <c r="C8632" s="138"/>
      <c r="D8632" s="131"/>
      <c r="E8632" s="131"/>
      <c r="F8632" s="131"/>
      <c r="G8632" s="131"/>
      <c r="H8632" s="131" t="s">
        <v>191</v>
      </c>
      <c r="I8632" s="131" t="str">
        <f>IFERROR(__xludf.DUMMYFUNCTION("""COMPUTED_VALUE"""),"")</f>
        <v/>
      </c>
      <c r="J8632" s="131" t="str">
        <f>IFERROR(__xludf.DUMMYFUNCTION("""COMPUTED_VALUE"""),"")</f>
        <v/>
      </c>
      <c r="K8632" s="131" t="s">
        <v>191</v>
      </c>
      <c r="L8632" s="2"/>
      <c r="M8632" s="2"/>
    </row>
    <row r="8633" ht="15.75" customHeight="1">
      <c r="A8633" s="136"/>
      <c r="B8633" s="137"/>
      <c r="C8633" s="138"/>
      <c r="D8633" s="131"/>
      <c r="E8633" s="131"/>
      <c r="F8633" s="131"/>
      <c r="G8633" s="131"/>
      <c r="H8633" s="131" t="s">
        <v>191</v>
      </c>
      <c r="I8633" s="131" t="str">
        <f>IFERROR(__xludf.DUMMYFUNCTION("""COMPUTED_VALUE"""),"")</f>
        <v/>
      </c>
      <c r="J8633" s="131" t="str">
        <f>IFERROR(__xludf.DUMMYFUNCTION("""COMPUTED_VALUE"""),"")</f>
        <v/>
      </c>
      <c r="K8633" s="131" t="s">
        <v>191</v>
      </c>
      <c r="L8633" s="2"/>
      <c r="M8633" s="2"/>
    </row>
    <row r="8634" ht="15.75" customHeight="1">
      <c r="A8634" s="136"/>
      <c r="B8634" s="137"/>
      <c r="C8634" s="138"/>
      <c r="D8634" s="131"/>
      <c r="E8634" s="131"/>
      <c r="F8634" s="131"/>
      <c r="G8634" s="131"/>
      <c r="H8634" s="131" t="s">
        <v>191</v>
      </c>
      <c r="I8634" s="131" t="str">
        <f>IFERROR(__xludf.DUMMYFUNCTION("""COMPUTED_VALUE"""),"")</f>
        <v/>
      </c>
      <c r="J8634" s="131" t="str">
        <f>IFERROR(__xludf.DUMMYFUNCTION("""COMPUTED_VALUE"""),"")</f>
        <v/>
      </c>
      <c r="K8634" s="131" t="s">
        <v>191</v>
      </c>
      <c r="L8634" s="2"/>
      <c r="M8634" s="2"/>
    </row>
    <row r="8635" ht="15.75" customHeight="1">
      <c r="A8635" s="136"/>
      <c r="B8635" s="137"/>
      <c r="C8635" s="138"/>
      <c r="D8635" s="131"/>
      <c r="E8635" s="131"/>
      <c r="F8635" s="131"/>
      <c r="G8635" s="131"/>
      <c r="H8635" s="131" t="s">
        <v>191</v>
      </c>
      <c r="I8635" s="131" t="str">
        <f>IFERROR(__xludf.DUMMYFUNCTION("""COMPUTED_VALUE"""),"")</f>
        <v/>
      </c>
      <c r="J8635" s="131" t="str">
        <f>IFERROR(__xludf.DUMMYFUNCTION("""COMPUTED_VALUE"""),"")</f>
        <v/>
      </c>
      <c r="K8635" s="131" t="s">
        <v>191</v>
      </c>
      <c r="L8635" s="2"/>
      <c r="M8635" s="2"/>
    </row>
    <row r="8636" ht="15.75" customHeight="1">
      <c r="A8636" s="136"/>
      <c r="B8636" s="137"/>
      <c r="C8636" s="140"/>
      <c r="D8636" s="131"/>
      <c r="E8636" s="131"/>
      <c r="F8636" s="131"/>
      <c r="G8636" s="131"/>
      <c r="H8636" s="131" t="s">
        <v>191</v>
      </c>
      <c r="I8636" s="131" t="str">
        <f>IFERROR(__xludf.DUMMYFUNCTION("""COMPUTED_VALUE"""),"")</f>
        <v/>
      </c>
      <c r="J8636" s="131" t="str">
        <f>IFERROR(__xludf.DUMMYFUNCTION("""COMPUTED_VALUE"""),"")</f>
        <v/>
      </c>
      <c r="K8636" s="131" t="s">
        <v>191</v>
      </c>
      <c r="L8636" s="2"/>
      <c r="M8636" s="2"/>
    </row>
    <row r="8637" ht="15.75" customHeight="1">
      <c r="A8637" s="136"/>
      <c r="B8637" s="137"/>
      <c r="C8637" s="138"/>
      <c r="D8637" s="131"/>
      <c r="E8637" s="131"/>
      <c r="F8637" s="131"/>
      <c r="G8637" s="131"/>
      <c r="H8637" s="131" t="s">
        <v>191</v>
      </c>
      <c r="I8637" s="131" t="str">
        <f>IFERROR(__xludf.DUMMYFUNCTION("""COMPUTED_VALUE"""),"")</f>
        <v/>
      </c>
      <c r="J8637" s="131" t="str">
        <f>IFERROR(__xludf.DUMMYFUNCTION("""COMPUTED_VALUE"""),"")</f>
        <v/>
      </c>
      <c r="K8637" s="131" t="s">
        <v>191</v>
      </c>
      <c r="L8637" s="2"/>
      <c r="M8637" s="2"/>
    </row>
    <row r="8638" ht="15.75" customHeight="1">
      <c r="A8638" s="136"/>
      <c r="B8638" s="137"/>
      <c r="C8638" s="138"/>
      <c r="D8638" s="131"/>
      <c r="E8638" s="131"/>
      <c r="F8638" s="131"/>
      <c r="G8638" s="131"/>
      <c r="H8638" s="131" t="s">
        <v>191</v>
      </c>
      <c r="I8638" s="131" t="str">
        <f>IFERROR(__xludf.DUMMYFUNCTION("""COMPUTED_VALUE"""),"")</f>
        <v/>
      </c>
      <c r="J8638" s="131" t="str">
        <f>IFERROR(__xludf.DUMMYFUNCTION("""COMPUTED_VALUE"""),"")</f>
        <v/>
      </c>
      <c r="K8638" s="131" t="s">
        <v>191</v>
      </c>
      <c r="L8638" s="2"/>
      <c r="M8638" s="2"/>
    </row>
    <row r="8639" ht="15.75" customHeight="1">
      <c r="A8639" s="136"/>
      <c r="B8639" s="137"/>
      <c r="C8639" s="138"/>
      <c r="D8639" s="131"/>
      <c r="E8639" s="131"/>
      <c r="F8639" s="131"/>
      <c r="G8639" s="131"/>
      <c r="H8639" s="131" t="s">
        <v>191</v>
      </c>
      <c r="I8639" s="131" t="str">
        <f>IFERROR(__xludf.DUMMYFUNCTION("""COMPUTED_VALUE"""),"")</f>
        <v/>
      </c>
      <c r="J8639" s="131" t="str">
        <f>IFERROR(__xludf.DUMMYFUNCTION("""COMPUTED_VALUE"""),"")</f>
        <v/>
      </c>
      <c r="K8639" s="131" t="s">
        <v>191</v>
      </c>
      <c r="L8639" s="2"/>
      <c r="M8639" s="2"/>
    </row>
    <row r="8640" ht="15.75" customHeight="1">
      <c r="A8640" s="136"/>
      <c r="B8640" s="137"/>
      <c r="C8640" s="140"/>
      <c r="D8640" s="131"/>
      <c r="E8640" s="131"/>
      <c r="F8640" s="131"/>
      <c r="G8640" s="131"/>
      <c r="H8640" s="131" t="s">
        <v>191</v>
      </c>
      <c r="I8640" s="131" t="str">
        <f>IFERROR(__xludf.DUMMYFUNCTION("""COMPUTED_VALUE"""),"")</f>
        <v/>
      </c>
      <c r="J8640" s="131" t="str">
        <f>IFERROR(__xludf.DUMMYFUNCTION("""COMPUTED_VALUE"""),"")</f>
        <v/>
      </c>
      <c r="K8640" s="131" t="s">
        <v>191</v>
      </c>
      <c r="L8640" s="2"/>
      <c r="M8640" s="2"/>
    </row>
    <row r="8641" ht="15.75" customHeight="1">
      <c r="A8641" s="136"/>
      <c r="B8641" s="137"/>
      <c r="C8641" s="140"/>
      <c r="D8641" s="131"/>
      <c r="E8641" s="131"/>
      <c r="F8641" s="131"/>
      <c r="G8641" s="131"/>
      <c r="H8641" s="131" t="s">
        <v>191</v>
      </c>
      <c r="I8641" s="131" t="str">
        <f>IFERROR(__xludf.DUMMYFUNCTION("""COMPUTED_VALUE"""),"")</f>
        <v/>
      </c>
      <c r="J8641" s="131" t="str">
        <f>IFERROR(__xludf.DUMMYFUNCTION("""COMPUTED_VALUE"""),"")</f>
        <v/>
      </c>
      <c r="K8641" s="131" t="s">
        <v>191</v>
      </c>
      <c r="L8641" s="2"/>
      <c r="M8641" s="2"/>
    </row>
    <row r="8642" ht="15.75" customHeight="1">
      <c r="A8642" s="136"/>
      <c r="B8642" s="137"/>
      <c r="C8642" s="138"/>
      <c r="D8642" s="131"/>
      <c r="E8642" s="131"/>
      <c r="F8642" s="131"/>
      <c r="G8642" s="131"/>
      <c r="H8642" s="131" t="s">
        <v>191</v>
      </c>
      <c r="I8642" s="131" t="str">
        <f>IFERROR(__xludf.DUMMYFUNCTION("""COMPUTED_VALUE"""),"")</f>
        <v/>
      </c>
      <c r="J8642" s="131" t="str">
        <f>IFERROR(__xludf.DUMMYFUNCTION("""COMPUTED_VALUE"""),"")</f>
        <v/>
      </c>
      <c r="K8642" s="131" t="s">
        <v>191</v>
      </c>
      <c r="L8642" s="2"/>
      <c r="M8642" s="2"/>
    </row>
    <row r="8643" ht="15.75" customHeight="1">
      <c r="A8643" s="136"/>
      <c r="B8643" s="137"/>
      <c r="C8643" s="138"/>
      <c r="D8643" s="131"/>
      <c r="E8643" s="131"/>
      <c r="F8643" s="131"/>
      <c r="G8643" s="131"/>
      <c r="H8643" s="131" t="s">
        <v>191</v>
      </c>
      <c r="I8643" s="131" t="str">
        <f>IFERROR(__xludf.DUMMYFUNCTION("""COMPUTED_VALUE"""),"")</f>
        <v/>
      </c>
      <c r="J8643" s="131" t="str">
        <f>IFERROR(__xludf.DUMMYFUNCTION("""COMPUTED_VALUE"""),"")</f>
        <v/>
      </c>
      <c r="K8643" s="131" t="s">
        <v>191</v>
      </c>
      <c r="L8643" s="2"/>
      <c r="M8643" s="2"/>
    </row>
    <row r="8644" ht="15.75" customHeight="1">
      <c r="A8644" s="136"/>
      <c r="B8644" s="137"/>
      <c r="C8644" s="138"/>
      <c r="D8644" s="131"/>
      <c r="E8644" s="131"/>
      <c r="F8644" s="131"/>
      <c r="G8644" s="131"/>
      <c r="H8644" s="131" t="s">
        <v>191</v>
      </c>
      <c r="I8644" s="131" t="str">
        <f>IFERROR(__xludf.DUMMYFUNCTION("""COMPUTED_VALUE"""),"")</f>
        <v/>
      </c>
      <c r="J8644" s="131" t="str">
        <f>IFERROR(__xludf.DUMMYFUNCTION("""COMPUTED_VALUE"""),"")</f>
        <v/>
      </c>
      <c r="K8644" s="131" t="s">
        <v>191</v>
      </c>
      <c r="L8644" s="2"/>
      <c r="M8644" s="2"/>
    </row>
    <row r="8645" ht="15.75" customHeight="1">
      <c r="A8645" s="136"/>
      <c r="B8645" s="137"/>
      <c r="C8645" s="138"/>
      <c r="D8645" s="131"/>
      <c r="E8645" s="131"/>
      <c r="F8645" s="131"/>
      <c r="G8645" s="131"/>
      <c r="H8645" s="131" t="s">
        <v>191</v>
      </c>
      <c r="I8645" s="131" t="str">
        <f>IFERROR(__xludf.DUMMYFUNCTION("""COMPUTED_VALUE"""),"")</f>
        <v/>
      </c>
      <c r="J8645" s="131" t="str">
        <f>IFERROR(__xludf.DUMMYFUNCTION("""COMPUTED_VALUE"""),"")</f>
        <v/>
      </c>
      <c r="K8645" s="131" t="s">
        <v>191</v>
      </c>
      <c r="L8645" s="2"/>
      <c r="M8645" s="2"/>
    </row>
    <row r="8646" ht="15.75" customHeight="1">
      <c r="A8646" s="136"/>
      <c r="B8646" s="137"/>
      <c r="C8646" s="138"/>
      <c r="D8646" s="131"/>
      <c r="E8646" s="131"/>
      <c r="F8646" s="131"/>
      <c r="G8646" s="131"/>
      <c r="H8646" s="131" t="s">
        <v>191</v>
      </c>
      <c r="I8646" s="131" t="str">
        <f>IFERROR(__xludf.DUMMYFUNCTION("""COMPUTED_VALUE"""),"")</f>
        <v/>
      </c>
      <c r="J8646" s="131" t="str">
        <f>IFERROR(__xludf.DUMMYFUNCTION("""COMPUTED_VALUE"""),"")</f>
        <v/>
      </c>
      <c r="K8646" s="131" t="s">
        <v>191</v>
      </c>
      <c r="L8646" s="2"/>
      <c r="M8646" s="2"/>
    </row>
    <row r="8647" ht="15.75" customHeight="1">
      <c r="A8647" s="136"/>
      <c r="B8647" s="137"/>
      <c r="C8647" s="138"/>
      <c r="D8647" s="131"/>
      <c r="E8647" s="131"/>
      <c r="F8647" s="131"/>
      <c r="G8647" s="131"/>
      <c r="H8647" s="131" t="s">
        <v>191</v>
      </c>
      <c r="I8647" s="131" t="str">
        <f>IFERROR(__xludf.DUMMYFUNCTION("""COMPUTED_VALUE"""),"")</f>
        <v/>
      </c>
      <c r="J8647" s="131" t="str">
        <f>IFERROR(__xludf.DUMMYFUNCTION("""COMPUTED_VALUE"""),"")</f>
        <v/>
      </c>
      <c r="K8647" s="131" t="s">
        <v>191</v>
      </c>
      <c r="L8647" s="2"/>
      <c r="M8647" s="2"/>
    </row>
    <row r="8648" ht="15.75" customHeight="1">
      <c r="A8648" s="136"/>
      <c r="B8648" s="137"/>
      <c r="C8648" s="138"/>
      <c r="D8648" s="131"/>
      <c r="E8648" s="131"/>
      <c r="F8648" s="131"/>
      <c r="G8648" s="131"/>
      <c r="H8648" s="131" t="s">
        <v>191</v>
      </c>
      <c r="I8648" s="131" t="str">
        <f>IFERROR(__xludf.DUMMYFUNCTION("""COMPUTED_VALUE"""),"")</f>
        <v/>
      </c>
      <c r="J8648" s="131" t="str">
        <f>IFERROR(__xludf.DUMMYFUNCTION("""COMPUTED_VALUE"""),"")</f>
        <v/>
      </c>
      <c r="K8648" s="131" t="s">
        <v>191</v>
      </c>
      <c r="L8648" s="2"/>
      <c r="M8648" s="2"/>
    </row>
    <row r="8649" ht="15.75" customHeight="1">
      <c r="A8649" s="136"/>
      <c r="B8649" s="137"/>
      <c r="C8649" s="140"/>
      <c r="D8649" s="131"/>
      <c r="E8649" s="131"/>
      <c r="F8649" s="131"/>
      <c r="G8649" s="131"/>
      <c r="H8649" s="131" t="s">
        <v>191</v>
      </c>
      <c r="I8649" s="131" t="str">
        <f>IFERROR(__xludf.DUMMYFUNCTION("""COMPUTED_VALUE"""),"")</f>
        <v/>
      </c>
      <c r="J8649" s="131" t="str">
        <f>IFERROR(__xludf.DUMMYFUNCTION("""COMPUTED_VALUE"""),"")</f>
        <v/>
      </c>
      <c r="K8649" s="131" t="s">
        <v>191</v>
      </c>
      <c r="L8649" s="2"/>
      <c r="M8649" s="2"/>
    </row>
    <row r="8650" ht="15.75" customHeight="1">
      <c r="A8650" s="136"/>
      <c r="B8650" s="137"/>
      <c r="C8650" s="138"/>
      <c r="D8650" s="131"/>
      <c r="E8650" s="131"/>
      <c r="F8650" s="131"/>
      <c r="G8650" s="131"/>
      <c r="H8650" s="131" t="s">
        <v>191</v>
      </c>
      <c r="I8650" s="131" t="str">
        <f>IFERROR(__xludf.DUMMYFUNCTION("""COMPUTED_VALUE"""),"")</f>
        <v/>
      </c>
      <c r="J8650" s="131" t="str">
        <f>IFERROR(__xludf.DUMMYFUNCTION("""COMPUTED_VALUE"""),"")</f>
        <v/>
      </c>
      <c r="K8650" s="131" t="s">
        <v>191</v>
      </c>
      <c r="L8650" s="2"/>
      <c r="M8650" s="2"/>
    </row>
    <row r="8651" ht="15.75" customHeight="1">
      <c r="A8651" s="136"/>
      <c r="B8651" s="137"/>
      <c r="C8651" s="138"/>
      <c r="D8651" s="131"/>
      <c r="E8651" s="131"/>
      <c r="F8651" s="131"/>
      <c r="G8651" s="131"/>
      <c r="H8651" s="131" t="s">
        <v>191</v>
      </c>
      <c r="I8651" s="131" t="str">
        <f>IFERROR(__xludf.DUMMYFUNCTION("""COMPUTED_VALUE"""),"")</f>
        <v/>
      </c>
      <c r="J8651" s="131" t="str">
        <f>IFERROR(__xludf.DUMMYFUNCTION("""COMPUTED_VALUE"""),"")</f>
        <v/>
      </c>
      <c r="K8651" s="131" t="s">
        <v>191</v>
      </c>
      <c r="L8651" s="2"/>
      <c r="M8651" s="2"/>
    </row>
    <row r="8652" ht="15.75" customHeight="1">
      <c r="A8652" s="151"/>
      <c r="B8652" s="152"/>
      <c r="C8652" s="138"/>
      <c r="D8652" s="131"/>
      <c r="E8652" s="131"/>
      <c r="F8652" s="131"/>
      <c r="G8652" s="131"/>
      <c r="H8652" s="131" t="s">
        <v>191</v>
      </c>
      <c r="I8652" s="131" t="str">
        <f>IFERROR(__xludf.DUMMYFUNCTION("""COMPUTED_VALUE"""),"")</f>
        <v/>
      </c>
      <c r="J8652" s="131" t="str">
        <f>IFERROR(__xludf.DUMMYFUNCTION("""COMPUTED_VALUE"""),"")</f>
        <v/>
      </c>
      <c r="K8652" s="131" t="s">
        <v>191</v>
      </c>
      <c r="L8652" s="2"/>
      <c r="M8652" s="2"/>
    </row>
    <row r="8653" ht="15.75" customHeight="1">
      <c r="A8653" s="136"/>
      <c r="B8653" s="137"/>
      <c r="C8653" s="138"/>
      <c r="D8653" s="131"/>
      <c r="E8653" s="131"/>
      <c r="F8653" s="131"/>
      <c r="G8653" s="131"/>
      <c r="H8653" s="131" t="s">
        <v>191</v>
      </c>
      <c r="I8653" s="131" t="str">
        <f>IFERROR(__xludf.DUMMYFUNCTION("""COMPUTED_VALUE"""),"")</f>
        <v/>
      </c>
      <c r="J8653" s="131" t="str">
        <f>IFERROR(__xludf.DUMMYFUNCTION("""COMPUTED_VALUE"""),"")</f>
        <v/>
      </c>
      <c r="K8653" s="131" t="s">
        <v>191</v>
      </c>
      <c r="L8653" s="2"/>
      <c r="M8653" s="2"/>
    </row>
    <row r="8654" ht="15.75" customHeight="1">
      <c r="A8654" s="136"/>
      <c r="B8654" s="137"/>
      <c r="C8654" s="138"/>
      <c r="D8654" s="131"/>
      <c r="E8654" s="131"/>
      <c r="F8654" s="131"/>
      <c r="G8654" s="131"/>
      <c r="H8654" s="131" t="s">
        <v>191</v>
      </c>
      <c r="I8654" s="131" t="str">
        <f>IFERROR(__xludf.DUMMYFUNCTION("""COMPUTED_VALUE"""),"")</f>
        <v/>
      </c>
      <c r="J8654" s="131" t="str">
        <f>IFERROR(__xludf.DUMMYFUNCTION("""COMPUTED_VALUE"""),"")</f>
        <v/>
      </c>
      <c r="K8654" s="131" t="s">
        <v>191</v>
      </c>
      <c r="L8654" s="2"/>
      <c r="M8654" s="2"/>
    </row>
    <row r="8655" ht="15.75" customHeight="1">
      <c r="A8655" s="136"/>
      <c r="B8655" s="137"/>
      <c r="C8655" s="138"/>
      <c r="D8655" s="131"/>
      <c r="E8655" s="131"/>
      <c r="F8655" s="131"/>
      <c r="G8655" s="131"/>
      <c r="H8655" s="131" t="s">
        <v>191</v>
      </c>
      <c r="I8655" s="131" t="str">
        <f>IFERROR(__xludf.DUMMYFUNCTION("""COMPUTED_VALUE"""),"")</f>
        <v/>
      </c>
      <c r="J8655" s="131" t="str">
        <f>IFERROR(__xludf.DUMMYFUNCTION("""COMPUTED_VALUE"""),"")</f>
        <v/>
      </c>
      <c r="K8655" s="131" t="s">
        <v>191</v>
      </c>
      <c r="L8655" s="2"/>
      <c r="M8655" s="2"/>
    </row>
    <row r="8656" ht="15.75" customHeight="1">
      <c r="A8656" s="136"/>
      <c r="B8656" s="137"/>
      <c r="C8656" s="138"/>
      <c r="D8656" s="131"/>
      <c r="E8656" s="131"/>
      <c r="F8656" s="131"/>
      <c r="G8656" s="131"/>
      <c r="H8656" s="131" t="s">
        <v>191</v>
      </c>
      <c r="I8656" s="131" t="str">
        <f>IFERROR(__xludf.DUMMYFUNCTION("""COMPUTED_VALUE"""),"")</f>
        <v/>
      </c>
      <c r="J8656" s="131" t="str">
        <f>IFERROR(__xludf.DUMMYFUNCTION("""COMPUTED_VALUE"""),"")</f>
        <v/>
      </c>
      <c r="K8656" s="131" t="s">
        <v>191</v>
      </c>
      <c r="L8656" s="2"/>
      <c r="M8656" s="2"/>
    </row>
    <row r="8657" ht="15.75" customHeight="1">
      <c r="A8657" s="136"/>
      <c r="B8657" s="137"/>
      <c r="C8657" s="138"/>
      <c r="D8657" s="131"/>
      <c r="E8657" s="131"/>
      <c r="F8657" s="131"/>
      <c r="G8657" s="131"/>
      <c r="H8657" s="131" t="s">
        <v>191</v>
      </c>
      <c r="I8657" s="131" t="str">
        <f>IFERROR(__xludf.DUMMYFUNCTION("""COMPUTED_VALUE"""),"")</f>
        <v/>
      </c>
      <c r="J8657" s="131" t="str">
        <f>IFERROR(__xludf.DUMMYFUNCTION("""COMPUTED_VALUE"""),"")</f>
        <v/>
      </c>
      <c r="K8657" s="131" t="s">
        <v>191</v>
      </c>
      <c r="L8657" s="2"/>
      <c r="M8657" s="2"/>
    </row>
    <row r="8658" ht="15.75" customHeight="1">
      <c r="A8658" s="136"/>
      <c r="B8658" s="137"/>
      <c r="C8658" s="138"/>
      <c r="D8658" s="131"/>
      <c r="E8658" s="131"/>
      <c r="F8658" s="131"/>
      <c r="G8658" s="131"/>
      <c r="H8658" s="131" t="s">
        <v>191</v>
      </c>
      <c r="I8658" s="131" t="str">
        <f>IFERROR(__xludf.DUMMYFUNCTION("""COMPUTED_VALUE"""),"")</f>
        <v/>
      </c>
      <c r="J8658" s="131" t="str">
        <f>IFERROR(__xludf.DUMMYFUNCTION("""COMPUTED_VALUE"""),"")</f>
        <v/>
      </c>
      <c r="K8658" s="131" t="s">
        <v>191</v>
      </c>
      <c r="L8658" s="2"/>
      <c r="M8658" s="2"/>
    </row>
    <row r="8659" ht="15.75" customHeight="1">
      <c r="A8659" s="136"/>
      <c r="B8659" s="137"/>
      <c r="C8659" s="138"/>
      <c r="D8659" s="131"/>
      <c r="E8659" s="131"/>
      <c r="F8659" s="131"/>
      <c r="G8659" s="131"/>
      <c r="H8659" s="131" t="s">
        <v>191</v>
      </c>
      <c r="I8659" s="131" t="str">
        <f>IFERROR(__xludf.DUMMYFUNCTION("""COMPUTED_VALUE"""),"")</f>
        <v/>
      </c>
      <c r="J8659" s="131" t="str">
        <f>IFERROR(__xludf.DUMMYFUNCTION("""COMPUTED_VALUE"""),"")</f>
        <v/>
      </c>
      <c r="K8659" s="131" t="s">
        <v>191</v>
      </c>
      <c r="L8659" s="2"/>
      <c r="M8659" s="2"/>
    </row>
    <row r="8660" ht="15.75" customHeight="1">
      <c r="A8660" s="136"/>
      <c r="B8660" s="137"/>
      <c r="C8660" s="138"/>
      <c r="D8660" s="131"/>
      <c r="E8660" s="131"/>
      <c r="F8660" s="131"/>
      <c r="G8660" s="131"/>
      <c r="H8660" s="131" t="s">
        <v>191</v>
      </c>
      <c r="I8660" s="131" t="str">
        <f>IFERROR(__xludf.DUMMYFUNCTION("""COMPUTED_VALUE"""),"")</f>
        <v/>
      </c>
      <c r="J8660" s="131" t="str">
        <f>IFERROR(__xludf.DUMMYFUNCTION("""COMPUTED_VALUE"""),"")</f>
        <v/>
      </c>
      <c r="K8660" s="131" t="s">
        <v>191</v>
      </c>
      <c r="L8660" s="2"/>
      <c r="M8660" s="2"/>
    </row>
    <row r="8661" ht="15.75" customHeight="1">
      <c r="A8661" s="136"/>
      <c r="B8661" s="137"/>
      <c r="C8661" s="138"/>
      <c r="D8661" s="131"/>
      <c r="E8661" s="131"/>
      <c r="F8661" s="131"/>
      <c r="G8661" s="131"/>
      <c r="H8661" s="131" t="s">
        <v>191</v>
      </c>
      <c r="I8661" s="131" t="str">
        <f>IFERROR(__xludf.DUMMYFUNCTION("""COMPUTED_VALUE"""),"")</f>
        <v/>
      </c>
      <c r="J8661" s="131" t="str">
        <f>IFERROR(__xludf.DUMMYFUNCTION("""COMPUTED_VALUE"""),"")</f>
        <v/>
      </c>
      <c r="K8661" s="131" t="s">
        <v>191</v>
      </c>
      <c r="L8661" s="2"/>
      <c r="M8661" s="2"/>
    </row>
    <row r="8662" ht="15.75" customHeight="1">
      <c r="A8662" s="136"/>
      <c r="B8662" s="137"/>
      <c r="C8662" s="138"/>
      <c r="D8662" s="131"/>
      <c r="E8662" s="131"/>
      <c r="F8662" s="131"/>
      <c r="G8662" s="131"/>
      <c r="H8662" s="131" t="s">
        <v>191</v>
      </c>
      <c r="I8662" s="131" t="str">
        <f>IFERROR(__xludf.DUMMYFUNCTION("""COMPUTED_VALUE"""),"")</f>
        <v/>
      </c>
      <c r="J8662" s="131" t="str">
        <f>IFERROR(__xludf.DUMMYFUNCTION("""COMPUTED_VALUE"""),"")</f>
        <v/>
      </c>
      <c r="K8662" s="131" t="s">
        <v>191</v>
      </c>
      <c r="L8662" s="2"/>
      <c r="M8662" s="2"/>
    </row>
    <row r="8663" ht="15.75" customHeight="1">
      <c r="A8663" s="136"/>
      <c r="B8663" s="137"/>
      <c r="C8663" s="138"/>
      <c r="D8663" s="131"/>
      <c r="E8663" s="131"/>
      <c r="F8663" s="131"/>
      <c r="G8663" s="131"/>
      <c r="H8663" s="131" t="s">
        <v>191</v>
      </c>
      <c r="I8663" s="131" t="str">
        <f>IFERROR(__xludf.DUMMYFUNCTION("""COMPUTED_VALUE"""),"")</f>
        <v/>
      </c>
      <c r="J8663" s="131" t="str">
        <f>IFERROR(__xludf.DUMMYFUNCTION("""COMPUTED_VALUE"""),"")</f>
        <v/>
      </c>
      <c r="K8663" s="131" t="s">
        <v>191</v>
      </c>
      <c r="L8663" s="2"/>
      <c r="M8663" s="2"/>
    </row>
    <row r="8664" ht="15.75" customHeight="1">
      <c r="A8664" s="136"/>
      <c r="B8664" s="137"/>
      <c r="C8664" s="138"/>
      <c r="D8664" s="131"/>
      <c r="E8664" s="131"/>
      <c r="F8664" s="131"/>
      <c r="G8664" s="131"/>
      <c r="H8664" s="131" t="s">
        <v>191</v>
      </c>
      <c r="I8664" s="131" t="str">
        <f>IFERROR(__xludf.DUMMYFUNCTION("""COMPUTED_VALUE"""),"")</f>
        <v/>
      </c>
      <c r="J8664" s="131" t="str">
        <f>IFERROR(__xludf.DUMMYFUNCTION("""COMPUTED_VALUE"""),"")</f>
        <v/>
      </c>
      <c r="K8664" s="131" t="s">
        <v>191</v>
      </c>
      <c r="L8664" s="2"/>
      <c r="M8664" s="2"/>
    </row>
    <row r="8665" ht="15.75" customHeight="1">
      <c r="A8665" s="136"/>
      <c r="B8665" s="137"/>
      <c r="C8665" s="138"/>
      <c r="D8665" s="131"/>
      <c r="E8665" s="131"/>
      <c r="F8665" s="131"/>
      <c r="G8665" s="131"/>
      <c r="H8665" s="131" t="s">
        <v>191</v>
      </c>
      <c r="I8665" s="131" t="str">
        <f>IFERROR(__xludf.DUMMYFUNCTION("""COMPUTED_VALUE"""),"")</f>
        <v/>
      </c>
      <c r="J8665" s="131" t="str">
        <f>IFERROR(__xludf.DUMMYFUNCTION("""COMPUTED_VALUE"""),"")</f>
        <v/>
      </c>
      <c r="K8665" s="131" t="s">
        <v>191</v>
      </c>
      <c r="L8665" s="2"/>
      <c r="M8665" s="2"/>
    </row>
    <row r="8666" ht="15.75" customHeight="1">
      <c r="A8666" s="136"/>
      <c r="B8666" s="137"/>
      <c r="C8666" s="140"/>
      <c r="D8666" s="131"/>
      <c r="E8666" s="131"/>
      <c r="F8666" s="131"/>
      <c r="G8666" s="131"/>
      <c r="H8666" s="131" t="s">
        <v>191</v>
      </c>
      <c r="I8666" s="131" t="str">
        <f>IFERROR(__xludf.DUMMYFUNCTION("""COMPUTED_VALUE"""),"")</f>
        <v/>
      </c>
      <c r="J8666" s="131" t="str">
        <f>IFERROR(__xludf.DUMMYFUNCTION("""COMPUTED_VALUE"""),"")</f>
        <v/>
      </c>
      <c r="K8666" s="131" t="s">
        <v>191</v>
      </c>
      <c r="L8666" s="2"/>
      <c r="M8666" s="2"/>
    </row>
    <row r="8667" ht="15.75" customHeight="1">
      <c r="A8667" s="136"/>
      <c r="B8667" s="137"/>
      <c r="C8667" s="138"/>
      <c r="D8667" s="131"/>
      <c r="E8667" s="131"/>
      <c r="F8667" s="131"/>
      <c r="G8667" s="131"/>
      <c r="H8667" s="131" t="s">
        <v>191</v>
      </c>
      <c r="I8667" s="131" t="str">
        <f>IFERROR(__xludf.DUMMYFUNCTION("""COMPUTED_VALUE"""),"")</f>
        <v/>
      </c>
      <c r="J8667" s="131" t="str">
        <f>IFERROR(__xludf.DUMMYFUNCTION("""COMPUTED_VALUE"""),"")</f>
        <v/>
      </c>
      <c r="K8667" s="131" t="s">
        <v>191</v>
      </c>
      <c r="L8667" s="2"/>
      <c r="M8667" s="2"/>
    </row>
    <row r="8668" ht="15.75" customHeight="1">
      <c r="A8668" s="151"/>
      <c r="B8668" s="152"/>
      <c r="C8668" s="138"/>
      <c r="D8668" s="131"/>
      <c r="E8668" s="131"/>
      <c r="F8668" s="131"/>
      <c r="G8668" s="131"/>
      <c r="H8668" s="131" t="s">
        <v>191</v>
      </c>
      <c r="I8668" s="131" t="str">
        <f>IFERROR(__xludf.DUMMYFUNCTION("""COMPUTED_VALUE"""),"")</f>
        <v/>
      </c>
      <c r="J8668" s="131" t="str">
        <f>IFERROR(__xludf.DUMMYFUNCTION("""COMPUTED_VALUE"""),"")</f>
        <v/>
      </c>
      <c r="K8668" s="131" t="s">
        <v>191</v>
      </c>
      <c r="L8668" s="2"/>
      <c r="M8668" s="2"/>
    </row>
    <row r="8669" ht="15.75" customHeight="1">
      <c r="A8669" s="136"/>
      <c r="B8669" s="137"/>
      <c r="C8669" s="138"/>
      <c r="D8669" s="131"/>
      <c r="E8669" s="131"/>
      <c r="F8669" s="131"/>
      <c r="G8669" s="131"/>
      <c r="H8669" s="131" t="s">
        <v>191</v>
      </c>
      <c r="I8669" s="131" t="str">
        <f>IFERROR(__xludf.DUMMYFUNCTION("""COMPUTED_VALUE"""),"")</f>
        <v/>
      </c>
      <c r="J8669" s="131" t="str">
        <f>IFERROR(__xludf.DUMMYFUNCTION("""COMPUTED_VALUE"""),"")</f>
        <v/>
      </c>
      <c r="K8669" s="131" t="s">
        <v>191</v>
      </c>
      <c r="L8669" s="2"/>
      <c r="M8669" s="2"/>
    </row>
    <row r="8670" ht="15.75" customHeight="1">
      <c r="A8670" s="136"/>
      <c r="B8670" s="137"/>
      <c r="C8670" s="138"/>
      <c r="D8670" s="131"/>
      <c r="E8670" s="131"/>
      <c r="F8670" s="131"/>
      <c r="G8670" s="131"/>
      <c r="H8670" s="131" t="s">
        <v>191</v>
      </c>
      <c r="I8670" s="131" t="str">
        <f>IFERROR(__xludf.DUMMYFUNCTION("""COMPUTED_VALUE"""),"")</f>
        <v/>
      </c>
      <c r="J8670" s="131" t="str">
        <f>IFERROR(__xludf.DUMMYFUNCTION("""COMPUTED_VALUE"""),"")</f>
        <v/>
      </c>
      <c r="K8670" s="131" t="s">
        <v>191</v>
      </c>
      <c r="L8670" s="2"/>
      <c r="M8670" s="2"/>
    </row>
    <row r="8671" ht="15.75" customHeight="1">
      <c r="A8671" s="136"/>
      <c r="B8671" s="137"/>
      <c r="C8671" s="138"/>
      <c r="D8671" s="131"/>
      <c r="E8671" s="131"/>
      <c r="F8671" s="131"/>
      <c r="G8671" s="131"/>
      <c r="H8671" s="131" t="s">
        <v>191</v>
      </c>
      <c r="I8671" s="131" t="str">
        <f>IFERROR(__xludf.DUMMYFUNCTION("""COMPUTED_VALUE"""),"")</f>
        <v/>
      </c>
      <c r="J8671" s="131" t="str">
        <f>IFERROR(__xludf.DUMMYFUNCTION("""COMPUTED_VALUE"""),"")</f>
        <v/>
      </c>
      <c r="K8671" s="131" t="s">
        <v>191</v>
      </c>
      <c r="L8671" s="2"/>
      <c r="M8671" s="2"/>
    </row>
    <row r="8672" ht="15.75" customHeight="1">
      <c r="A8672" s="136"/>
      <c r="B8672" s="137"/>
      <c r="C8672" s="140"/>
      <c r="D8672" s="131"/>
      <c r="E8672" s="131"/>
      <c r="F8672" s="131"/>
      <c r="G8672" s="131"/>
      <c r="H8672" s="131" t="s">
        <v>191</v>
      </c>
      <c r="I8672" s="131" t="str">
        <f>IFERROR(__xludf.DUMMYFUNCTION("""COMPUTED_VALUE"""),"")</f>
        <v/>
      </c>
      <c r="J8672" s="131" t="str">
        <f>IFERROR(__xludf.DUMMYFUNCTION("""COMPUTED_VALUE"""),"")</f>
        <v/>
      </c>
      <c r="K8672" s="131" t="s">
        <v>191</v>
      </c>
      <c r="L8672" s="2"/>
      <c r="M8672" s="2"/>
    </row>
    <row r="8673" ht="15.75" customHeight="1">
      <c r="A8673" s="136"/>
      <c r="B8673" s="137"/>
      <c r="C8673" s="138"/>
      <c r="D8673" s="131"/>
      <c r="E8673" s="131"/>
      <c r="F8673" s="131"/>
      <c r="G8673" s="131"/>
      <c r="H8673" s="131" t="s">
        <v>191</v>
      </c>
      <c r="I8673" s="131" t="str">
        <f>IFERROR(__xludf.DUMMYFUNCTION("""COMPUTED_VALUE"""),"")</f>
        <v/>
      </c>
      <c r="J8673" s="131" t="str">
        <f>IFERROR(__xludf.DUMMYFUNCTION("""COMPUTED_VALUE"""),"")</f>
        <v/>
      </c>
      <c r="K8673" s="131" t="s">
        <v>191</v>
      </c>
      <c r="L8673" s="2"/>
      <c r="M8673" s="2"/>
    </row>
    <row r="8674" ht="15.75" customHeight="1">
      <c r="A8674" s="136"/>
      <c r="B8674" s="137"/>
      <c r="C8674" s="138"/>
      <c r="D8674" s="131"/>
      <c r="E8674" s="131"/>
      <c r="F8674" s="131"/>
      <c r="G8674" s="131"/>
      <c r="H8674" s="131" t="s">
        <v>191</v>
      </c>
      <c r="I8674" s="131" t="str">
        <f>IFERROR(__xludf.DUMMYFUNCTION("""COMPUTED_VALUE"""),"")</f>
        <v/>
      </c>
      <c r="J8674" s="131" t="str">
        <f>IFERROR(__xludf.DUMMYFUNCTION("""COMPUTED_VALUE"""),"")</f>
        <v/>
      </c>
      <c r="K8674" s="131" t="s">
        <v>191</v>
      </c>
      <c r="L8674" s="2"/>
      <c r="M8674" s="2"/>
    </row>
    <row r="8675" ht="15.75" customHeight="1">
      <c r="A8675" s="151"/>
      <c r="B8675" s="137"/>
      <c r="C8675" s="138"/>
      <c r="D8675" s="131"/>
      <c r="E8675" s="131"/>
      <c r="F8675" s="131"/>
      <c r="G8675" s="131"/>
      <c r="H8675" s="131" t="s">
        <v>191</v>
      </c>
      <c r="I8675" s="131" t="str">
        <f>IFERROR(__xludf.DUMMYFUNCTION("""COMPUTED_VALUE"""),"")</f>
        <v/>
      </c>
      <c r="J8675" s="131" t="str">
        <f>IFERROR(__xludf.DUMMYFUNCTION("""COMPUTED_VALUE"""),"")</f>
        <v/>
      </c>
      <c r="K8675" s="131" t="s">
        <v>191</v>
      </c>
      <c r="L8675" s="2"/>
      <c r="M8675" s="2"/>
    </row>
    <row r="8676" ht="15.75" customHeight="1">
      <c r="A8676" s="136"/>
      <c r="B8676" s="137"/>
      <c r="C8676" s="138"/>
      <c r="D8676" s="131"/>
      <c r="E8676" s="131"/>
      <c r="F8676" s="131"/>
      <c r="G8676" s="131"/>
      <c r="H8676" s="131" t="s">
        <v>191</v>
      </c>
      <c r="I8676" s="131" t="str">
        <f>IFERROR(__xludf.DUMMYFUNCTION("""COMPUTED_VALUE"""),"")</f>
        <v/>
      </c>
      <c r="J8676" s="131" t="str">
        <f>IFERROR(__xludf.DUMMYFUNCTION("""COMPUTED_VALUE"""),"")</f>
        <v/>
      </c>
      <c r="K8676" s="131" t="s">
        <v>191</v>
      </c>
      <c r="L8676" s="2"/>
      <c r="M8676" s="2"/>
    </row>
    <row r="8677" ht="15.75" customHeight="1">
      <c r="A8677" s="136"/>
      <c r="B8677" s="137"/>
      <c r="C8677" s="138"/>
      <c r="D8677" s="131"/>
      <c r="E8677" s="131"/>
      <c r="F8677" s="131"/>
      <c r="G8677" s="131"/>
      <c r="H8677" s="131" t="s">
        <v>191</v>
      </c>
      <c r="I8677" s="131" t="str">
        <f>IFERROR(__xludf.DUMMYFUNCTION("""COMPUTED_VALUE"""),"")</f>
        <v/>
      </c>
      <c r="J8677" s="131" t="str">
        <f>IFERROR(__xludf.DUMMYFUNCTION("""COMPUTED_VALUE"""),"")</f>
        <v/>
      </c>
      <c r="K8677" s="131" t="s">
        <v>191</v>
      </c>
      <c r="L8677" s="2"/>
      <c r="M8677" s="2"/>
    </row>
    <row r="8678" ht="15.75" customHeight="1">
      <c r="A8678" s="151"/>
      <c r="B8678" s="137"/>
      <c r="C8678" s="138"/>
      <c r="D8678" s="131"/>
      <c r="E8678" s="131"/>
      <c r="F8678" s="131"/>
      <c r="G8678" s="131"/>
      <c r="H8678" s="131" t="s">
        <v>191</v>
      </c>
      <c r="I8678" s="131" t="str">
        <f>IFERROR(__xludf.DUMMYFUNCTION("""COMPUTED_VALUE"""),"")</f>
        <v/>
      </c>
      <c r="J8678" s="131" t="str">
        <f>IFERROR(__xludf.DUMMYFUNCTION("""COMPUTED_VALUE"""),"")</f>
        <v/>
      </c>
      <c r="K8678" s="131" t="s">
        <v>191</v>
      </c>
      <c r="L8678" s="2"/>
      <c r="M8678" s="2"/>
    </row>
    <row r="8679" ht="15.75" customHeight="1">
      <c r="A8679" s="136"/>
      <c r="B8679" s="137"/>
      <c r="C8679" s="138"/>
      <c r="D8679" s="131"/>
      <c r="E8679" s="131"/>
      <c r="F8679" s="131"/>
      <c r="G8679" s="131"/>
      <c r="H8679" s="131" t="s">
        <v>191</v>
      </c>
      <c r="I8679" s="131" t="str">
        <f>IFERROR(__xludf.DUMMYFUNCTION("""COMPUTED_VALUE"""),"")</f>
        <v/>
      </c>
      <c r="J8679" s="131" t="str">
        <f>IFERROR(__xludf.DUMMYFUNCTION("""COMPUTED_VALUE"""),"")</f>
        <v/>
      </c>
      <c r="K8679" s="131" t="s">
        <v>191</v>
      </c>
      <c r="L8679" s="2"/>
      <c r="M8679" s="2"/>
    </row>
    <row r="8680" ht="15.75" customHeight="1">
      <c r="A8680" s="136"/>
      <c r="B8680" s="137"/>
      <c r="C8680" s="138"/>
      <c r="D8680" s="131"/>
      <c r="E8680" s="131"/>
      <c r="F8680" s="131"/>
      <c r="G8680" s="131"/>
      <c r="H8680" s="131" t="s">
        <v>191</v>
      </c>
      <c r="I8680" s="131" t="str">
        <f>IFERROR(__xludf.DUMMYFUNCTION("""COMPUTED_VALUE"""),"")</f>
        <v/>
      </c>
      <c r="J8680" s="131" t="str">
        <f>IFERROR(__xludf.DUMMYFUNCTION("""COMPUTED_VALUE"""),"")</f>
        <v/>
      </c>
      <c r="K8680" s="131" t="s">
        <v>191</v>
      </c>
      <c r="L8680" s="2"/>
      <c r="M8680" s="2"/>
    </row>
    <row r="8681" ht="15.75" customHeight="1">
      <c r="A8681" s="136"/>
      <c r="B8681" s="137"/>
      <c r="C8681" s="138"/>
      <c r="D8681" s="131"/>
      <c r="E8681" s="131"/>
      <c r="F8681" s="131"/>
      <c r="G8681" s="131"/>
      <c r="H8681" s="131" t="s">
        <v>191</v>
      </c>
      <c r="I8681" s="131" t="str">
        <f>IFERROR(__xludf.DUMMYFUNCTION("""COMPUTED_VALUE"""),"")</f>
        <v/>
      </c>
      <c r="J8681" s="131" t="str">
        <f>IFERROR(__xludf.DUMMYFUNCTION("""COMPUTED_VALUE"""),"")</f>
        <v/>
      </c>
      <c r="K8681" s="131" t="s">
        <v>191</v>
      </c>
      <c r="L8681" s="2"/>
      <c r="M8681" s="2"/>
    </row>
    <row r="8682" ht="15.75" customHeight="1">
      <c r="A8682" s="136"/>
      <c r="B8682" s="137"/>
      <c r="C8682" s="138"/>
      <c r="D8682" s="131"/>
      <c r="E8682" s="131"/>
      <c r="F8682" s="131"/>
      <c r="G8682" s="131"/>
      <c r="H8682" s="131" t="s">
        <v>191</v>
      </c>
      <c r="I8682" s="131" t="str">
        <f>IFERROR(__xludf.DUMMYFUNCTION("""COMPUTED_VALUE"""),"")</f>
        <v/>
      </c>
      <c r="J8682" s="131" t="str">
        <f>IFERROR(__xludf.DUMMYFUNCTION("""COMPUTED_VALUE"""),"")</f>
        <v/>
      </c>
      <c r="K8682" s="131" t="s">
        <v>191</v>
      </c>
      <c r="L8682" s="2"/>
      <c r="M8682" s="2"/>
    </row>
    <row r="8683" ht="15.75" customHeight="1">
      <c r="A8683" s="151"/>
      <c r="B8683" s="137"/>
      <c r="C8683" s="138"/>
      <c r="D8683" s="131"/>
      <c r="E8683" s="131"/>
      <c r="F8683" s="131"/>
      <c r="G8683" s="131"/>
      <c r="H8683" s="131" t="s">
        <v>191</v>
      </c>
      <c r="I8683" s="131" t="str">
        <f>IFERROR(__xludf.DUMMYFUNCTION("""COMPUTED_VALUE"""),"")</f>
        <v/>
      </c>
      <c r="J8683" s="131" t="str">
        <f>IFERROR(__xludf.DUMMYFUNCTION("""COMPUTED_VALUE"""),"")</f>
        <v/>
      </c>
      <c r="K8683" s="131" t="s">
        <v>191</v>
      </c>
      <c r="L8683" s="2"/>
      <c r="M8683" s="2"/>
    </row>
    <row r="8684" ht="15.75" customHeight="1">
      <c r="A8684" s="136"/>
      <c r="B8684" s="137"/>
      <c r="C8684" s="138"/>
      <c r="D8684" s="131"/>
      <c r="E8684" s="131"/>
      <c r="F8684" s="131"/>
      <c r="G8684" s="131"/>
      <c r="H8684" s="131" t="s">
        <v>191</v>
      </c>
      <c r="I8684" s="131" t="str">
        <f>IFERROR(__xludf.DUMMYFUNCTION("""COMPUTED_VALUE"""),"")</f>
        <v/>
      </c>
      <c r="J8684" s="131" t="str">
        <f>IFERROR(__xludf.DUMMYFUNCTION("""COMPUTED_VALUE"""),"")</f>
        <v/>
      </c>
      <c r="K8684" s="131" t="s">
        <v>191</v>
      </c>
      <c r="L8684" s="2"/>
      <c r="M8684" s="2"/>
    </row>
    <row r="8685" ht="15.75" customHeight="1">
      <c r="A8685" s="136"/>
      <c r="B8685" s="137"/>
      <c r="C8685" s="138"/>
      <c r="D8685" s="131"/>
      <c r="E8685" s="131"/>
      <c r="F8685" s="131"/>
      <c r="G8685" s="131"/>
      <c r="H8685" s="131" t="s">
        <v>191</v>
      </c>
      <c r="I8685" s="131" t="str">
        <f>IFERROR(__xludf.DUMMYFUNCTION("""COMPUTED_VALUE"""),"")</f>
        <v/>
      </c>
      <c r="J8685" s="131" t="str">
        <f>IFERROR(__xludf.DUMMYFUNCTION("""COMPUTED_VALUE"""),"")</f>
        <v/>
      </c>
      <c r="K8685" s="131" t="s">
        <v>191</v>
      </c>
      <c r="L8685" s="2"/>
      <c r="M8685" s="2"/>
    </row>
    <row r="8686" ht="15.75" customHeight="1">
      <c r="A8686" s="136"/>
      <c r="B8686" s="137"/>
      <c r="C8686" s="138"/>
      <c r="D8686" s="131"/>
      <c r="E8686" s="131"/>
      <c r="F8686" s="131"/>
      <c r="G8686" s="131"/>
      <c r="H8686" s="131" t="s">
        <v>191</v>
      </c>
      <c r="I8686" s="131" t="str">
        <f>IFERROR(__xludf.DUMMYFUNCTION("""COMPUTED_VALUE"""),"")</f>
        <v/>
      </c>
      <c r="J8686" s="131" t="str">
        <f>IFERROR(__xludf.DUMMYFUNCTION("""COMPUTED_VALUE"""),"")</f>
        <v/>
      </c>
      <c r="K8686" s="131" t="s">
        <v>191</v>
      </c>
      <c r="L8686" s="2"/>
      <c r="M8686" s="2"/>
    </row>
    <row r="8687" ht="15.75" customHeight="1">
      <c r="A8687" s="136"/>
      <c r="B8687" s="137"/>
      <c r="C8687" s="138"/>
      <c r="D8687" s="131"/>
      <c r="E8687" s="131"/>
      <c r="F8687" s="131"/>
      <c r="G8687" s="131"/>
      <c r="H8687" s="131" t="s">
        <v>191</v>
      </c>
      <c r="I8687" s="131" t="str">
        <f>IFERROR(__xludf.DUMMYFUNCTION("""COMPUTED_VALUE"""),"")</f>
        <v/>
      </c>
      <c r="J8687" s="131" t="str">
        <f>IFERROR(__xludf.DUMMYFUNCTION("""COMPUTED_VALUE"""),"")</f>
        <v/>
      </c>
      <c r="K8687" s="131" t="s">
        <v>191</v>
      </c>
      <c r="L8687" s="2"/>
      <c r="M8687" s="2"/>
    </row>
    <row r="8688" ht="15.75" customHeight="1">
      <c r="A8688" s="136"/>
      <c r="B8688" s="137"/>
      <c r="C8688" s="138"/>
      <c r="D8688" s="131"/>
      <c r="E8688" s="131"/>
      <c r="F8688" s="131"/>
      <c r="G8688" s="131"/>
      <c r="H8688" s="131" t="s">
        <v>191</v>
      </c>
      <c r="I8688" s="131" t="str">
        <f>IFERROR(__xludf.DUMMYFUNCTION("""COMPUTED_VALUE"""),"")</f>
        <v/>
      </c>
      <c r="J8688" s="131" t="str">
        <f>IFERROR(__xludf.DUMMYFUNCTION("""COMPUTED_VALUE"""),"")</f>
        <v/>
      </c>
      <c r="K8688" s="131" t="s">
        <v>191</v>
      </c>
      <c r="L8688" s="2"/>
      <c r="M8688" s="2"/>
    </row>
    <row r="8689" ht="15.75" customHeight="1">
      <c r="A8689" s="136"/>
      <c r="B8689" s="137"/>
      <c r="C8689" s="138"/>
      <c r="D8689" s="131"/>
      <c r="E8689" s="131"/>
      <c r="F8689" s="131"/>
      <c r="G8689" s="131"/>
      <c r="H8689" s="131" t="s">
        <v>191</v>
      </c>
      <c r="I8689" s="131" t="str">
        <f>IFERROR(__xludf.DUMMYFUNCTION("""COMPUTED_VALUE"""),"")</f>
        <v/>
      </c>
      <c r="J8689" s="131" t="str">
        <f>IFERROR(__xludf.DUMMYFUNCTION("""COMPUTED_VALUE"""),"")</f>
        <v/>
      </c>
      <c r="K8689" s="131" t="s">
        <v>191</v>
      </c>
      <c r="L8689" s="2"/>
      <c r="M8689" s="2"/>
    </row>
    <row r="8690" ht="15.75" customHeight="1">
      <c r="A8690" s="136"/>
      <c r="B8690" s="137"/>
      <c r="C8690" s="138"/>
      <c r="D8690" s="131"/>
      <c r="E8690" s="131"/>
      <c r="F8690" s="131"/>
      <c r="G8690" s="131"/>
      <c r="H8690" s="131" t="s">
        <v>191</v>
      </c>
      <c r="I8690" s="131" t="str">
        <f>IFERROR(__xludf.DUMMYFUNCTION("""COMPUTED_VALUE"""),"")</f>
        <v/>
      </c>
      <c r="J8690" s="131" t="str">
        <f>IFERROR(__xludf.DUMMYFUNCTION("""COMPUTED_VALUE"""),"")</f>
        <v/>
      </c>
      <c r="K8690" s="131" t="s">
        <v>191</v>
      </c>
      <c r="L8690" s="2"/>
      <c r="M8690" s="2"/>
    </row>
    <row r="8691" ht="15.75" customHeight="1">
      <c r="A8691" s="136"/>
      <c r="B8691" s="137"/>
      <c r="C8691" s="140"/>
      <c r="D8691" s="131"/>
      <c r="E8691" s="131"/>
      <c r="F8691" s="131"/>
      <c r="G8691" s="131"/>
      <c r="H8691" s="131" t="s">
        <v>191</v>
      </c>
      <c r="I8691" s="131" t="str">
        <f>IFERROR(__xludf.DUMMYFUNCTION("""COMPUTED_VALUE"""),"")</f>
        <v/>
      </c>
      <c r="J8691" s="131" t="str">
        <f>IFERROR(__xludf.DUMMYFUNCTION("""COMPUTED_VALUE"""),"")</f>
        <v/>
      </c>
      <c r="K8691" s="131" t="s">
        <v>191</v>
      </c>
      <c r="L8691" s="2"/>
      <c r="M8691" s="2"/>
    </row>
    <row r="8692" ht="15.75" customHeight="1">
      <c r="A8692" s="136"/>
      <c r="B8692" s="137"/>
      <c r="C8692" s="138"/>
      <c r="D8692" s="131"/>
      <c r="E8692" s="131"/>
      <c r="F8692" s="131"/>
      <c r="G8692" s="131"/>
      <c r="H8692" s="131" t="s">
        <v>191</v>
      </c>
      <c r="I8692" s="131" t="str">
        <f>IFERROR(__xludf.DUMMYFUNCTION("""COMPUTED_VALUE"""),"")</f>
        <v/>
      </c>
      <c r="J8692" s="131" t="str">
        <f>IFERROR(__xludf.DUMMYFUNCTION("""COMPUTED_VALUE"""),"")</f>
        <v/>
      </c>
      <c r="K8692" s="131" t="s">
        <v>191</v>
      </c>
      <c r="L8692" s="2"/>
      <c r="M8692" s="2"/>
    </row>
    <row r="8693" ht="15.75" customHeight="1">
      <c r="A8693" s="151"/>
      <c r="B8693" s="152"/>
      <c r="C8693" s="138"/>
      <c r="D8693" s="131"/>
      <c r="E8693" s="131"/>
      <c r="F8693" s="131"/>
      <c r="G8693" s="131"/>
      <c r="H8693" s="131" t="s">
        <v>191</v>
      </c>
      <c r="I8693" s="131" t="str">
        <f>IFERROR(__xludf.DUMMYFUNCTION("""COMPUTED_VALUE"""),"")</f>
        <v/>
      </c>
      <c r="J8693" s="131" t="str">
        <f>IFERROR(__xludf.DUMMYFUNCTION("""COMPUTED_VALUE"""),"")</f>
        <v/>
      </c>
      <c r="K8693" s="131" t="s">
        <v>191</v>
      </c>
      <c r="L8693" s="2"/>
      <c r="M8693" s="2"/>
    </row>
    <row r="8694" ht="15.75" customHeight="1">
      <c r="A8694" s="136"/>
      <c r="B8694" s="137"/>
      <c r="C8694" s="140"/>
      <c r="D8694" s="131"/>
      <c r="E8694" s="131"/>
      <c r="F8694" s="131"/>
      <c r="G8694" s="131"/>
      <c r="H8694" s="131" t="s">
        <v>191</v>
      </c>
      <c r="I8694" s="131" t="str">
        <f>IFERROR(__xludf.DUMMYFUNCTION("""COMPUTED_VALUE"""),"")</f>
        <v/>
      </c>
      <c r="J8694" s="131" t="str">
        <f>IFERROR(__xludf.DUMMYFUNCTION("""COMPUTED_VALUE"""),"")</f>
        <v/>
      </c>
      <c r="K8694" s="131" t="s">
        <v>191</v>
      </c>
      <c r="L8694" s="2"/>
      <c r="M8694" s="2"/>
    </row>
    <row r="8695" ht="15.75" customHeight="1">
      <c r="A8695" s="136"/>
      <c r="B8695" s="137"/>
      <c r="C8695" s="138"/>
      <c r="D8695" s="131"/>
      <c r="E8695" s="131"/>
      <c r="F8695" s="131"/>
      <c r="G8695" s="131"/>
      <c r="H8695" s="131" t="s">
        <v>191</v>
      </c>
      <c r="I8695" s="131" t="str">
        <f>IFERROR(__xludf.DUMMYFUNCTION("""COMPUTED_VALUE"""),"")</f>
        <v/>
      </c>
      <c r="J8695" s="131" t="str">
        <f>IFERROR(__xludf.DUMMYFUNCTION("""COMPUTED_VALUE"""),"")</f>
        <v/>
      </c>
      <c r="K8695" s="131" t="s">
        <v>191</v>
      </c>
      <c r="L8695" s="2"/>
      <c r="M8695" s="2"/>
    </row>
    <row r="8696" ht="15.75" customHeight="1">
      <c r="A8696" s="136"/>
      <c r="B8696" s="137"/>
      <c r="C8696" s="138"/>
      <c r="D8696" s="131"/>
      <c r="E8696" s="131"/>
      <c r="F8696" s="131"/>
      <c r="G8696" s="131"/>
      <c r="H8696" s="131" t="s">
        <v>191</v>
      </c>
      <c r="I8696" s="131" t="str">
        <f>IFERROR(__xludf.DUMMYFUNCTION("""COMPUTED_VALUE"""),"")</f>
        <v/>
      </c>
      <c r="J8696" s="131" t="str">
        <f>IFERROR(__xludf.DUMMYFUNCTION("""COMPUTED_VALUE"""),"")</f>
        <v/>
      </c>
      <c r="K8696" s="131" t="s">
        <v>191</v>
      </c>
      <c r="L8696" s="2"/>
      <c r="M8696" s="2"/>
    </row>
    <row r="8697" ht="15.75" customHeight="1">
      <c r="A8697" s="136"/>
      <c r="B8697" s="137"/>
      <c r="C8697" s="140"/>
      <c r="D8697" s="131"/>
      <c r="E8697" s="131"/>
      <c r="F8697" s="131"/>
      <c r="G8697" s="131"/>
      <c r="H8697" s="131" t="s">
        <v>191</v>
      </c>
      <c r="I8697" s="131" t="str">
        <f>IFERROR(__xludf.DUMMYFUNCTION("""COMPUTED_VALUE"""),"")</f>
        <v/>
      </c>
      <c r="J8697" s="131" t="str">
        <f>IFERROR(__xludf.DUMMYFUNCTION("""COMPUTED_VALUE"""),"")</f>
        <v/>
      </c>
      <c r="K8697" s="131" t="s">
        <v>191</v>
      </c>
      <c r="L8697" s="2"/>
      <c r="M8697" s="2"/>
    </row>
    <row r="8698" ht="15.75" customHeight="1">
      <c r="A8698" s="136"/>
      <c r="B8698" s="137"/>
      <c r="C8698" s="138"/>
      <c r="D8698" s="131"/>
      <c r="E8698" s="131"/>
      <c r="F8698" s="131"/>
      <c r="G8698" s="131"/>
      <c r="H8698" s="131" t="s">
        <v>191</v>
      </c>
      <c r="I8698" s="131" t="str">
        <f>IFERROR(__xludf.DUMMYFUNCTION("""COMPUTED_VALUE"""),"")</f>
        <v/>
      </c>
      <c r="J8698" s="131" t="str">
        <f>IFERROR(__xludf.DUMMYFUNCTION("""COMPUTED_VALUE"""),"")</f>
        <v/>
      </c>
      <c r="K8698" s="131" t="s">
        <v>191</v>
      </c>
      <c r="L8698" s="2"/>
      <c r="M8698" s="2"/>
    </row>
    <row r="8699" ht="15.75" customHeight="1">
      <c r="A8699" s="136"/>
      <c r="B8699" s="137"/>
      <c r="C8699" s="138"/>
      <c r="D8699" s="131"/>
      <c r="E8699" s="131"/>
      <c r="F8699" s="131"/>
      <c r="G8699" s="131"/>
      <c r="H8699" s="131" t="s">
        <v>191</v>
      </c>
      <c r="I8699" s="131" t="str">
        <f>IFERROR(__xludf.DUMMYFUNCTION("""COMPUTED_VALUE"""),"")</f>
        <v/>
      </c>
      <c r="J8699" s="131" t="str">
        <f>IFERROR(__xludf.DUMMYFUNCTION("""COMPUTED_VALUE"""),"")</f>
        <v/>
      </c>
      <c r="K8699" s="131" t="s">
        <v>191</v>
      </c>
      <c r="L8699" s="2"/>
      <c r="M8699" s="2"/>
    </row>
    <row r="8700" ht="15.75" customHeight="1">
      <c r="A8700" s="136"/>
      <c r="B8700" s="137"/>
      <c r="C8700" s="138"/>
      <c r="D8700" s="131"/>
      <c r="E8700" s="131"/>
      <c r="F8700" s="131"/>
      <c r="G8700" s="131"/>
      <c r="H8700" s="131" t="s">
        <v>191</v>
      </c>
      <c r="I8700" s="131" t="str">
        <f>IFERROR(__xludf.DUMMYFUNCTION("""COMPUTED_VALUE"""),"")</f>
        <v/>
      </c>
      <c r="J8700" s="131" t="str">
        <f>IFERROR(__xludf.DUMMYFUNCTION("""COMPUTED_VALUE"""),"")</f>
        <v/>
      </c>
      <c r="K8700" s="131" t="s">
        <v>191</v>
      </c>
      <c r="L8700" s="2"/>
      <c r="M8700" s="2"/>
    </row>
    <row r="8701" ht="15.75" customHeight="1">
      <c r="A8701" s="136"/>
      <c r="B8701" s="137"/>
      <c r="C8701" s="138"/>
      <c r="D8701" s="131"/>
      <c r="E8701" s="131"/>
      <c r="F8701" s="131"/>
      <c r="G8701" s="131"/>
      <c r="H8701" s="131" t="s">
        <v>191</v>
      </c>
      <c r="I8701" s="131" t="str">
        <f>IFERROR(__xludf.DUMMYFUNCTION("""COMPUTED_VALUE"""),"")</f>
        <v/>
      </c>
      <c r="J8701" s="131" t="str">
        <f>IFERROR(__xludf.DUMMYFUNCTION("""COMPUTED_VALUE"""),"")</f>
        <v/>
      </c>
      <c r="K8701" s="131" t="s">
        <v>191</v>
      </c>
      <c r="L8701" s="2"/>
      <c r="M8701" s="2"/>
    </row>
    <row r="8702" ht="15.75" customHeight="1">
      <c r="A8702" s="136"/>
      <c r="B8702" s="137"/>
      <c r="C8702" s="140"/>
      <c r="D8702" s="131"/>
      <c r="E8702" s="131"/>
      <c r="F8702" s="131"/>
      <c r="G8702" s="131"/>
      <c r="H8702" s="131" t="s">
        <v>191</v>
      </c>
      <c r="I8702" s="131" t="str">
        <f>IFERROR(__xludf.DUMMYFUNCTION("""COMPUTED_VALUE"""),"")</f>
        <v/>
      </c>
      <c r="J8702" s="131" t="str">
        <f>IFERROR(__xludf.DUMMYFUNCTION("""COMPUTED_VALUE"""),"")</f>
        <v/>
      </c>
      <c r="K8702" s="131" t="s">
        <v>191</v>
      </c>
      <c r="L8702" s="2"/>
      <c r="M8702" s="2"/>
    </row>
    <row r="8703" ht="15.75" customHeight="1">
      <c r="A8703" s="136"/>
      <c r="B8703" s="137"/>
      <c r="C8703" s="138"/>
      <c r="D8703" s="131"/>
      <c r="E8703" s="131"/>
      <c r="F8703" s="131"/>
      <c r="G8703" s="131"/>
      <c r="H8703" s="131" t="s">
        <v>191</v>
      </c>
      <c r="I8703" s="131" t="str">
        <f>IFERROR(__xludf.DUMMYFUNCTION("""COMPUTED_VALUE"""),"")</f>
        <v/>
      </c>
      <c r="J8703" s="131" t="str">
        <f>IFERROR(__xludf.DUMMYFUNCTION("""COMPUTED_VALUE"""),"")</f>
        <v/>
      </c>
      <c r="K8703" s="131" t="s">
        <v>191</v>
      </c>
      <c r="L8703" s="2"/>
      <c r="M8703" s="2"/>
    </row>
    <row r="8704" ht="15.75" customHeight="1">
      <c r="A8704" s="136"/>
      <c r="B8704" s="137"/>
      <c r="C8704" s="138"/>
      <c r="D8704" s="131"/>
      <c r="E8704" s="131"/>
      <c r="F8704" s="131"/>
      <c r="G8704" s="131"/>
      <c r="H8704" s="131" t="s">
        <v>191</v>
      </c>
      <c r="I8704" s="131" t="str">
        <f>IFERROR(__xludf.DUMMYFUNCTION("""COMPUTED_VALUE"""),"")</f>
        <v/>
      </c>
      <c r="J8704" s="131" t="str">
        <f>IFERROR(__xludf.DUMMYFUNCTION("""COMPUTED_VALUE"""),"")</f>
        <v/>
      </c>
      <c r="K8704" s="131" t="s">
        <v>191</v>
      </c>
      <c r="L8704" s="2"/>
      <c r="M8704" s="2"/>
    </row>
    <row r="8705" ht="15.75" customHeight="1">
      <c r="A8705" s="136"/>
      <c r="B8705" s="137"/>
      <c r="C8705" s="138"/>
      <c r="D8705" s="131"/>
      <c r="E8705" s="131"/>
      <c r="F8705" s="131"/>
      <c r="G8705" s="131"/>
      <c r="H8705" s="131" t="s">
        <v>191</v>
      </c>
      <c r="I8705" s="131" t="str">
        <f>IFERROR(__xludf.DUMMYFUNCTION("""COMPUTED_VALUE"""),"")</f>
        <v/>
      </c>
      <c r="J8705" s="131" t="str">
        <f>IFERROR(__xludf.DUMMYFUNCTION("""COMPUTED_VALUE"""),"")</f>
        <v/>
      </c>
      <c r="K8705" s="131" t="s">
        <v>191</v>
      </c>
      <c r="L8705" s="2"/>
      <c r="M8705" s="2"/>
    </row>
    <row r="8706" ht="15.75" customHeight="1">
      <c r="A8706" s="136"/>
      <c r="B8706" s="137"/>
      <c r="C8706" s="138"/>
      <c r="D8706" s="131"/>
      <c r="E8706" s="131"/>
      <c r="F8706" s="131"/>
      <c r="G8706" s="131"/>
      <c r="H8706" s="131" t="s">
        <v>191</v>
      </c>
      <c r="I8706" s="131" t="str">
        <f>IFERROR(__xludf.DUMMYFUNCTION("""COMPUTED_VALUE"""),"")</f>
        <v/>
      </c>
      <c r="J8706" s="131" t="str">
        <f>IFERROR(__xludf.DUMMYFUNCTION("""COMPUTED_VALUE"""),"")</f>
        <v/>
      </c>
      <c r="K8706" s="131" t="s">
        <v>191</v>
      </c>
      <c r="L8706" s="2"/>
      <c r="M8706" s="2"/>
    </row>
    <row r="8707" ht="15.75" customHeight="1">
      <c r="A8707" s="136"/>
      <c r="B8707" s="137"/>
      <c r="C8707" s="138"/>
      <c r="D8707" s="131"/>
      <c r="E8707" s="131"/>
      <c r="F8707" s="131"/>
      <c r="G8707" s="131"/>
      <c r="H8707" s="131" t="s">
        <v>191</v>
      </c>
      <c r="I8707" s="131" t="str">
        <f>IFERROR(__xludf.DUMMYFUNCTION("""COMPUTED_VALUE"""),"")</f>
        <v/>
      </c>
      <c r="J8707" s="131" t="str">
        <f>IFERROR(__xludf.DUMMYFUNCTION("""COMPUTED_VALUE"""),"")</f>
        <v/>
      </c>
      <c r="K8707" s="131" t="s">
        <v>191</v>
      </c>
      <c r="L8707" s="2"/>
      <c r="M8707" s="2"/>
    </row>
    <row r="8708" ht="15.75" customHeight="1">
      <c r="A8708" s="136"/>
      <c r="B8708" s="137"/>
      <c r="C8708" s="140"/>
      <c r="D8708" s="131"/>
      <c r="E8708" s="131"/>
      <c r="F8708" s="131"/>
      <c r="G8708" s="131"/>
      <c r="H8708" s="131" t="s">
        <v>191</v>
      </c>
      <c r="I8708" s="131" t="str">
        <f>IFERROR(__xludf.DUMMYFUNCTION("""COMPUTED_VALUE"""),"")</f>
        <v/>
      </c>
      <c r="J8708" s="131" t="str">
        <f>IFERROR(__xludf.DUMMYFUNCTION("""COMPUTED_VALUE"""),"")</f>
        <v/>
      </c>
      <c r="K8708" s="131" t="s">
        <v>191</v>
      </c>
      <c r="L8708" s="2"/>
      <c r="M8708" s="2"/>
    </row>
    <row r="8709" ht="15.75" customHeight="1">
      <c r="A8709" s="136"/>
      <c r="B8709" s="137"/>
      <c r="C8709" s="138"/>
      <c r="D8709" s="131"/>
      <c r="E8709" s="131"/>
      <c r="F8709" s="131"/>
      <c r="G8709" s="131"/>
      <c r="H8709" s="131" t="s">
        <v>191</v>
      </c>
      <c r="I8709" s="131" t="str">
        <f>IFERROR(__xludf.DUMMYFUNCTION("""COMPUTED_VALUE"""),"")</f>
        <v/>
      </c>
      <c r="J8709" s="131" t="str">
        <f>IFERROR(__xludf.DUMMYFUNCTION("""COMPUTED_VALUE"""),"")</f>
        <v/>
      </c>
      <c r="K8709" s="131" t="s">
        <v>191</v>
      </c>
      <c r="L8709" s="2"/>
      <c r="M8709" s="2"/>
    </row>
    <row r="8710" ht="15.75" customHeight="1">
      <c r="A8710" s="136"/>
      <c r="B8710" s="137"/>
      <c r="C8710" s="138"/>
      <c r="D8710" s="131"/>
      <c r="E8710" s="131"/>
      <c r="F8710" s="131"/>
      <c r="G8710" s="131"/>
      <c r="H8710" s="131" t="s">
        <v>191</v>
      </c>
      <c r="I8710" s="131" t="str">
        <f>IFERROR(__xludf.DUMMYFUNCTION("""COMPUTED_VALUE"""),"")</f>
        <v/>
      </c>
      <c r="J8710" s="131" t="str">
        <f>IFERROR(__xludf.DUMMYFUNCTION("""COMPUTED_VALUE"""),"")</f>
        <v/>
      </c>
      <c r="K8710" s="131" t="s">
        <v>191</v>
      </c>
      <c r="L8710" s="2"/>
      <c r="M8710" s="2"/>
    </row>
    <row r="8711" ht="15.75" customHeight="1">
      <c r="A8711" s="136"/>
      <c r="B8711" s="137"/>
      <c r="C8711" s="140"/>
      <c r="D8711" s="131"/>
      <c r="E8711" s="131"/>
      <c r="F8711" s="131"/>
      <c r="G8711" s="131"/>
      <c r="H8711" s="131" t="s">
        <v>191</v>
      </c>
      <c r="I8711" s="131" t="str">
        <f>IFERROR(__xludf.DUMMYFUNCTION("""COMPUTED_VALUE"""),"")</f>
        <v/>
      </c>
      <c r="J8711" s="131" t="str">
        <f>IFERROR(__xludf.DUMMYFUNCTION("""COMPUTED_VALUE"""),"")</f>
        <v/>
      </c>
      <c r="K8711" s="131" t="s">
        <v>191</v>
      </c>
      <c r="L8711" s="2"/>
      <c r="M8711" s="2"/>
    </row>
    <row r="8712" ht="15.75" customHeight="1">
      <c r="A8712" s="136"/>
      <c r="B8712" s="137"/>
      <c r="C8712" s="138"/>
      <c r="D8712" s="131"/>
      <c r="E8712" s="131"/>
      <c r="F8712" s="131"/>
      <c r="G8712" s="131"/>
      <c r="H8712" s="131" t="s">
        <v>191</v>
      </c>
      <c r="I8712" s="131" t="str">
        <f>IFERROR(__xludf.DUMMYFUNCTION("""COMPUTED_VALUE"""),"")</f>
        <v/>
      </c>
      <c r="J8712" s="131" t="str">
        <f>IFERROR(__xludf.DUMMYFUNCTION("""COMPUTED_VALUE"""),"")</f>
        <v/>
      </c>
      <c r="K8712" s="131" t="s">
        <v>191</v>
      </c>
      <c r="L8712" s="2"/>
      <c r="M8712" s="2"/>
    </row>
    <row r="8713" ht="15.75" customHeight="1">
      <c r="A8713" s="136"/>
      <c r="B8713" s="137"/>
      <c r="C8713" s="138"/>
      <c r="D8713" s="131"/>
      <c r="E8713" s="131"/>
      <c r="F8713" s="131"/>
      <c r="G8713" s="131"/>
      <c r="H8713" s="131" t="s">
        <v>191</v>
      </c>
      <c r="I8713" s="131" t="str">
        <f>IFERROR(__xludf.DUMMYFUNCTION("""COMPUTED_VALUE"""),"")</f>
        <v/>
      </c>
      <c r="J8713" s="131" t="str">
        <f>IFERROR(__xludf.DUMMYFUNCTION("""COMPUTED_VALUE"""),"")</f>
        <v/>
      </c>
      <c r="K8713" s="131" t="s">
        <v>191</v>
      </c>
      <c r="L8713" s="2"/>
      <c r="M8713" s="2"/>
    </row>
    <row r="8714" ht="15.75" customHeight="1">
      <c r="A8714" s="136"/>
      <c r="B8714" s="137"/>
      <c r="C8714" s="138"/>
      <c r="D8714" s="131"/>
      <c r="E8714" s="131"/>
      <c r="F8714" s="131"/>
      <c r="G8714" s="131"/>
      <c r="H8714" s="131" t="s">
        <v>191</v>
      </c>
      <c r="I8714" s="131" t="str">
        <f>IFERROR(__xludf.DUMMYFUNCTION("""COMPUTED_VALUE"""),"")</f>
        <v/>
      </c>
      <c r="J8714" s="131" t="str">
        <f>IFERROR(__xludf.DUMMYFUNCTION("""COMPUTED_VALUE"""),"")</f>
        <v/>
      </c>
      <c r="K8714" s="131" t="s">
        <v>191</v>
      </c>
      <c r="L8714" s="2"/>
      <c r="M8714" s="2"/>
    </row>
    <row r="8715" ht="15.75" customHeight="1">
      <c r="A8715" s="136"/>
      <c r="B8715" s="137"/>
      <c r="C8715" s="138"/>
      <c r="D8715" s="131"/>
      <c r="E8715" s="131"/>
      <c r="F8715" s="131"/>
      <c r="G8715" s="131"/>
      <c r="H8715" s="131" t="s">
        <v>191</v>
      </c>
      <c r="I8715" s="131" t="str">
        <f>IFERROR(__xludf.DUMMYFUNCTION("""COMPUTED_VALUE"""),"")</f>
        <v/>
      </c>
      <c r="J8715" s="131" t="str">
        <f>IFERROR(__xludf.DUMMYFUNCTION("""COMPUTED_VALUE"""),"")</f>
        <v/>
      </c>
      <c r="K8715" s="131" t="s">
        <v>191</v>
      </c>
      <c r="L8715" s="2"/>
      <c r="M8715" s="2"/>
    </row>
    <row r="8716" ht="15.75" customHeight="1">
      <c r="A8716" s="136"/>
      <c r="B8716" s="137"/>
      <c r="C8716" s="138"/>
      <c r="D8716" s="131"/>
      <c r="E8716" s="131"/>
      <c r="F8716" s="131"/>
      <c r="G8716" s="131"/>
      <c r="H8716" s="131" t="s">
        <v>191</v>
      </c>
      <c r="I8716" s="131" t="str">
        <f>IFERROR(__xludf.DUMMYFUNCTION("""COMPUTED_VALUE"""),"")</f>
        <v/>
      </c>
      <c r="J8716" s="131" t="str">
        <f>IFERROR(__xludf.DUMMYFUNCTION("""COMPUTED_VALUE"""),"")</f>
        <v/>
      </c>
      <c r="K8716" s="131" t="s">
        <v>191</v>
      </c>
      <c r="L8716" s="2"/>
      <c r="M8716" s="2"/>
    </row>
    <row r="8717" ht="15.75" customHeight="1">
      <c r="A8717" s="136"/>
      <c r="B8717" s="137"/>
      <c r="C8717" s="140"/>
      <c r="D8717" s="131"/>
      <c r="E8717" s="131"/>
      <c r="F8717" s="131"/>
      <c r="G8717" s="131"/>
      <c r="H8717" s="131" t="s">
        <v>191</v>
      </c>
      <c r="I8717" s="131" t="str">
        <f>IFERROR(__xludf.DUMMYFUNCTION("""COMPUTED_VALUE"""),"")</f>
        <v/>
      </c>
      <c r="J8717" s="131" t="str">
        <f>IFERROR(__xludf.DUMMYFUNCTION("""COMPUTED_VALUE"""),"")</f>
        <v/>
      </c>
      <c r="K8717" s="131" t="s">
        <v>191</v>
      </c>
      <c r="L8717" s="2"/>
      <c r="M8717" s="2"/>
    </row>
    <row r="8718" ht="15.75" customHeight="1">
      <c r="A8718" s="136"/>
      <c r="B8718" s="137"/>
      <c r="C8718" s="138"/>
      <c r="D8718" s="131"/>
      <c r="E8718" s="131"/>
      <c r="F8718" s="131"/>
      <c r="G8718" s="131"/>
      <c r="H8718" s="131" t="s">
        <v>191</v>
      </c>
      <c r="I8718" s="131" t="str">
        <f>IFERROR(__xludf.DUMMYFUNCTION("""COMPUTED_VALUE"""),"")</f>
        <v/>
      </c>
      <c r="J8718" s="131" t="str">
        <f>IFERROR(__xludf.DUMMYFUNCTION("""COMPUTED_VALUE"""),"")</f>
        <v/>
      </c>
      <c r="K8718" s="131" t="s">
        <v>191</v>
      </c>
      <c r="L8718" s="2"/>
      <c r="M8718" s="2"/>
    </row>
    <row r="8719" ht="15.75" customHeight="1">
      <c r="A8719" s="136"/>
      <c r="B8719" s="137"/>
      <c r="C8719" s="138"/>
      <c r="D8719" s="131"/>
      <c r="E8719" s="131"/>
      <c r="F8719" s="131"/>
      <c r="G8719" s="131"/>
      <c r="H8719" s="131" t="s">
        <v>191</v>
      </c>
      <c r="I8719" s="131" t="str">
        <f>IFERROR(__xludf.DUMMYFUNCTION("""COMPUTED_VALUE"""),"")</f>
        <v/>
      </c>
      <c r="J8719" s="131" t="str">
        <f>IFERROR(__xludf.DUMMYFUNCTION("""COMPUTED_VALUE"""),"")</f>
        <v/>
      </c>
      <c r="K8719" s="131" t="s">
        <v>191</v>
      </c>
      <c r="L8719" s="2"/>
      <c r="M8719" s="2"/>
    </row>
    <row r="8720" ht="15.75" customHeight="1">
      <c r="A8720" s="136"/>
      <c r="B8720" s="137"/>
      <c r="C8720" s="140"/>
      <c r="D8720" s="131"/>
      <c r="E8720" s="131"/>
      <c r="F8720" s="131"/>
      <c r="G8720" s="131"/>
      <c r="H8720" s="131" t="s">
        <v>191</v>
      </c>
      <c r="I8720" s="131" t="str">
        <f>IFERROR(__xludf.DUMMYFUNCTION("""COMPUTED_VALUE"""),"")</f>
        <v/>
      </c>
      <c r="J8720" s="131" t="str">
        <f>IFERROR(__xludf.DUMMYFUNCTION("""COMPUTED_VALUE"""),"")</f>
        <v/>
      </c>
      <c r="K8720" s="131" t="s">
        <v>191</v>
      </c>
      <c r="L8720" s="2"/>
      <c r="M8720" s="2"/>
    </row>
    <row r="8721" ht="15.75" customHeight="1">
      <c r="A8721" s="136"/>
      <c r="B8721" s="137"/>
      <c r="C8721" s="138"/>
      <c r="D8721" s="131"/>
      <c r="E8721" s="131"/>
      <c r="F8721" s="131"/>
      <c r="G8721" s="131"/>
      <c r="H8721" s="131" t="s">
        <v>191</v>
      </c>
      <c r="I8721" s="131" t="str">
        <f>IFERROR(__xludf.DUMMYFUNCTION("""COMPUTED_VALUE"""),"")</f>
        <v/>
      </c>
      <c r="J8721" s="131" t="str">
        <f>IFERROR(__xludf.DUMMYFUNCTION("""COMPUTED_VALUE"""),"")</f>
        <v/>
      </c>
      <c r="K8721" s="131" t="s">
        <v>191</v>
      </c>
      <c r="L8721" s="2"/>
      <c r="M8721" s="2"/>
    </row>
    <row r="8722" ht="15.75" customHeight="1">
      <c r="A8722" s="136"/>
      <c r="B8722" s="137"/>
      <c r="C8722" s="140"/>
      <c r="D8722" s="131"/>
      <c r="E8722" s="131"/>
      <c r="F8722" s="131"/>
      <c r="G8722" s="131"/>
      <c r="H8722" s="131" t="s">
        <v>191</v>
      </c>
      <c r="I8722" s="131" t="str">
        <f>IFERROR(__xludf.DUMMYFUNCTION("""COMPUTED_VALUE"""),"")</f>
        <v/>
      </c>
      <c r="J8722" s="131" t="str">
        <f>IFERROR(__xludf.DUMMYFUNCTION("""COMPUTED_VALUE"""),"")</f>
        <v/>
      </c>
      <c r="K8722" s="131" t="s">
        <v>191</v>
      </c>
      <c r="L8722" s="2"/>
      <c r="M8722" s="2"/>
    </row>
    <row r="8723" ht="15.75" customHeight="1">
      <c r="A8723" s="136"/>
      <c r="B8723" s="137"/>
      <c r="C8723" s="138"/>
      <c r="D8723" s="131"/>
      <c r="E8723" s="131"/>
      <c r="F8723" s="131"/>
      <c r="G8723" s="131"/>
      <c r="H8723" s="131" t="s">
        <v>191</v>
      </c>
      <c r="I8723" s="131" t="str">
        <f>IFERROR(__xludf.DUMMYFUNCTION("""COMPUTED_VALUE"""),"")</f>
        <v/>
      </c>
      <c r="J8723" s="131" t="str">
        <f>IFERROR(__xludf.DUMMYFUNCTION("""COMPUTED_VALUE"""),"")</f>
        <v/>
      </c>
      <c r="K8723" s="131" t="s">
        <v>191</v>
      </c>
      <c r="L8723" s="2"/>
      <c r="M8723" s="2"/>
    </row>
    <row r="8724" ht="15.75" customHeight="1">
      <c r="A8724" s="136"/>
      <c r="B8724" s="137"/>
      <c r="C8724" s="138"/>
      <c r="D8724" s="131"/>
      <c r="E8724" s="131"/>
      <c r="F8724" s="131"/>
      <c r="G8724" s="131"/>
      <c r="H8724" s="131" t="s">
        <v>191</v>
      </c>
      <c r="I8724" s="131" t="str">
        <f>IFERROR(__xludf.DUMMYFUNCTION("""COMPUTED_VALUE"""),"")</f>
        <v/>
      </c>
      <c r="J8724" s="131" t="str">
        <f>IFERROR(__xludf.DUMMYFUNCTION("""COMPUTED_VALUE"""),"")</f>
        <v/>
      </c>
      <c r="K8724" s="131" t="s">
        <v>191</v>
      </c>
      <c r="L8724" s="2"/>
      <c r="M8724" s="2"/>
    </row>
    <row r="8725" ht="15.75" customHeight="1">
      <c r="A8725" s="136"/>
      <c r="B8725" s="137"/>
      <c r="C8725" s="138"/>
      <c r="D8725" s="131"/>
      <c r="E8725" s="131"/>
      <c r="F8725" s="131"/>
      <c r="G8725" s="131"/>
      <c r="H8725" s="131" t="s">
        <v>191</v>
      </c>
      <c r="I8725" s="131" t="str">
        <f>IFERROR(__xludf.DUMMYFUNCTION("""COMPUTED_VALUE"""),"")</f>
        <v/>
      </c>
      <c r="J8725" s="131" t="str">
        <f>IFERROR(__xludf.DUMMYFUNCTION("""COMPUTED_VALUE"""),"")</f>
        <v/>
      </c>
      <c r="K8725" s="131" t="s">
        <v>191</v>
      </c>
      <c r="L8725" s="2"/>
      <c r="M8725" s="2"/>
    </row>
    <row r="8726" ht="15.75" customHeight="1">
      <c r="A8726" s="136"/>
      <c r="B8726" s="137"/>
      <c r="C8726" s="138"/>
      <c r="D8726" s="131"/>
      <c r="E8726" s="131"/>
      <c r="F8726" s="131"/>
      <c r="G8726" s="131"/>
      <c r="H8726" s="131" t="s">
        <v>191</v>
      </c>
      <c r="I8726" s="131" t="str">
        <f>IFERROR(__xludf.DUMMYFUNCTION("""COMPUTED_VALUE"""),"")</f>
        <v/>
      </c>
      <c r="J8726" s="131" t="str">
        <f>IFERROR(__xludf.DUMMYFUNCTION("""COMPUTED_VALUE"""),"")</f>
        <v/>
      </c>
      <c r="K8726" s="131" t="s">
        <v>191</v>
      </c>
      <c r="L8726" s="2"/>
      <c r="M8726" s="2"/>
    </row>
    <row r="8727" ht="15.75" customHeight="1">
      <c r="A8727" s="136"/>
      <c r="B8727" s="137"/>
      <c r="C8727" s="138"/>
      <c r="D8727" s="131"/>
      <c r="E8727" s="131"/>
      <c r="F8727" s="131"/>
      <c r="G8727" s="131"/>
      <c r="H8727" s="131" t="s">
        <v>191</v>
      </c>
      <c r="I8727" s="131" t="str">
        <f>IFERROR(__xludf.DUMMYFUNCTION("""COMPUTED_VALUE"""),"")</f>
        <v/>
      </c>
      <c r="J8727" s="131" t="str">
        <f>IFERROR(__xludf.DUMMYFUNCTION("""COMPUTED_VALUE"""),"")</f>
        <v/>
      </c>
      <c r="K8727" s="131" t="s">
        <v>191</v>
      </c>
      <c r="L8727" s="2"/>
      <c r="M8727" s="2"/>
    </row>
    <row r="8728" ht="15.75" customHeight="1">
      <c r="A8728" s="136"/>
      <c r="B8728" s="137"/>
      <c r="C8728" s="138"/>
      <c r="D8728" s="131"/>
      <c r="E8728" s="131"/>
      <c r="F8728" s="131"/>
      <c r="G8728" s="131"/>
      <c r="H8728" s="131" t="s">
        <v>191</v>
      </c>
      <c r="I8728" s="131" t="str">
        <f>IFERROR(__xludf.DUMMYFUNCTION("""COMPUTED_VALUE"""),"")</f>
        <v/>
      </c>
      <c r="J8728" s="131" t="str">
        <f>IFERROR(__xludf.DUMMYFUNCTION("""COMPUTED_VALUE"""),"")</f>
        <v/>
      </c>
      <c r="K8728" s="131" t="s">
        <v>191</v>
      </c>
      <c r="L8728" s="2"/>
      <c r="M8728" s="2"/>
    </row>
    <row r="8729" ht="15.75" customHeight="1">
      <c r="A8729" s="136"/>
      <c r="B8729" s="137"/>
      <c r="C8729" s="138"/>
      <c r="D8729" s="131"/>
      <c r="E8729" s="131"/>
      <c r="F8729" s="131"/>
      <c r="G8729" s="131"/>
      <c r="H8729" s="131" t="s">
        <v>191</v>
      </c>
      <c r="I8729" s="131" t="str">
        <f>IFERROR(__xludf.DUMMYFUNCTION("""COMPUTED_VALUE"""),"")</f>
        <v/>
      </c>
      <c r="J8729" s="131" t="str">
        <f>IFERROR(__xludf.DUMMYFUNCTION("""COMPUTED_VALUE"""),"")</f>
        <v/>
      </c>
      <c r="K8729" s="131" t="s">
        <v>191</v>
      </c>
      <c r="L8729" s="2"/>
      <c r="M8729" s="2"/>
    </row>
    <row r="8730" ht="15.75" customHeight="1">
      <c r="A8730" s="136"/>
      <c r="B8730" s="137"/>
      <c r="C8730" s="138"/>
      <c r="D8730" s="131"/>
      <c r="E8730" s="131"/>
      <c r="F8730" s="131"/>
      <c r="G8730" s="131"/>
      <c r="H8730" s="131" t="s">
        <v>191</v>
      </c>
      <c r="I8730" s="131" t="str">
        <f>IFERROR(__xludf.DUMMYFUNCTION("""COMPUTED_VALUE"""),"")</f>
        <v/>
      </c>
      <c r="J8730" s="131" t="str">
        <f>IFERROR(__xludf.DUMMYFUNCTION("""COMPUTED_VALUE"""),"")</f>
        <v/>
      </c>
      <c r="K8730" s="131" t="s">
        <v>191</v>
      </c>
      <c r="L8730" s="2"/>
      <c r="M8730" s="2"/>
    </row>
    <row r="8731" ht="15.75" customHeight="1">
      <c r="A8731" s="136"/>
      <c r="B8731" s="137"/>
      <c r="C8731" s="138"/>
      <c r="D8731" s="131"/>
      <c r="E8731" s="131"/>
      <c r="F8731" s="131"/>
      <c r="G8731" s="131"/>
      <c r="H8731" s="131" t="s">
        <v>191</v>
      </c>
      <c r="I8731" s="131" t="str">
        <f>IFERROR(__xludf.DUMMYFUNCTION("""COMPUTED_VALUE"""),"")</f>
        <v/>
      </c>
      <c r="J8731" s="131" t="str">
        <f>IFERROR(__xludf.DUMMYFUNCTION("""COMPUTED_VALUE"""),"")</f>
        <v/>
      </c>
      <c r="K8731" s="131" t="s">
        <v>191</v>
      </c>
      <c r="L8731" s="2"/>
      <c r="M8731" s="2"/>
    </row>
    <row r="8732" ht="15.75" customHeight="1">
      <c r="A8732" s="136"/>
      <c r="B8732" s="137"/>
      <c r="C8732" s="138"/>
      <c r="D8732" s="131"/>
      <c r="E8732" s="131"/>
      <c r="F8732" s="131"/>
      <c r="G8732" s="131"/>
      <c r="H8732" s="131" t="s">
        <v>191</v>
      </c>
      <c r="I8732" s="131" t="str">
        <f>IFERROR(__xludf.DUMMYFUNCTION("""COMPUTED_VALUE"""),"")</f>
        <v/>
      </c>
      <c r="J8732" s="131" t="str">
        <f>IFERROR(__xludf.DUMMYFUNCTION("""COMPUTED_VALUE"""),"")</f>
        <v/>
      </c>
      <c r="K8732" s="131" t="s">
        <v>191</v>
      </c>
      <c r="L8732" s="2"/>
      <c r="M8732" s="2"/>
    </row>
    <row r="8733" ht="15.75" customHeight="1">
      <c r="A8733" s="136"/>
      <c r="B8733" s="137"/>
      <c r="C8733" s="138"/>
      <c r="D8733" s="131"/>
      <c r="E8733" s="131"/>
      <c r="F8733" s="131"/>
      <c r="G8733" s="131"/>
      <c r="H8733" s="131" t="s">
        <v>191</v>
      </c>
      <c r="I8733" s="131" t="str">
        <f>IFERROR(__xludf.DUMMYFUNCTION("""COMPUTED_VALUE"""),"")</f>
        <v/>
      </c>
      <c r="J8733" s="131" t="str">
        <f>IFERROR(__xludf.DUMMYFUNCTION("""COMPUTED_VALUE"""),"")</f>
        <v/>
      </c>
      <c r="K8733" s="131" t="s">
        <v>191</v>
      </c>
      <c r="L8733" s="2"/>
      <c r="M8733" s="2"/>
    </row>
    <row r="8734" ht="15.75" customHeight="1">
      <c r="A8734" s="136"/>
      <c r="B8734" s="137"/>
      <c r="C8734" s="138"/>
      <c r="D8734" s="131"/>
      <c r="E8734" s="131"/>
      <c r="F8734" s="131"/>
      <c r="G8734" s="131"/>
      <c r="H8734" s="131" t="s">
        <v>191</v>
      </c>
      <c r="I8734" s="131" t="str">
        <f>IFERROR(__xludf.DUMMYFUNCTION("""COMPUTED_VALUE"""),"")</f>
        <v/>
      </c>
      <c r="J8734" s="131" t="str">
        <f>IFERROR(__xludf.DUMMYFUNCTION("""COMPUTED_VALUE"""),"")</f>
        <v/>
      </c>
      <c r="K8734" s="131" t="s">
        <v>191</v>
      </c>
      <c r="L8734" s="2"/>
      <c r="M8734" s="2"/>
    </row>
    <row r="8735" ht="15.75" customHeight="1">
      <c r="A8735" s="136"/>
      <c r="B8735" s="137"/>
      <c r="C8735" s="138"/>
      <c r="D8735" s="131"/>
      <c r="E8735" s="131"/>
      <c r="F8735" s="131"/>
      <c r="G8735" s="131"/>
      <c r="H8735" s="131" t="s">
        <v>191</v>
      </c>
      <c r="I8735" s="131" t="str">
        <f>IFERROR(__xludf.DUMMYFUNCTION("""COMPUTED_VALUE"""),"")</f>
        <v/>
      </c>
      <c r="J8735" s="131" t="str">
        <f>IFERROR(__xludf.DUMMYFUNCTION("""COMPUTED_VALUE"""),"")</f>
        <v/>
      </c>
      <c r="K8735" s="131" t="s">
        <v>191</v>
      </c>
      <c r="L8735" s="2"/>
      <c r="M8735" s="2"/>
    </row>
    <row r="8736" ht="15.75" customHeight="1">
      <c r="A8736" s="136"/>
      <c r="B8736" s="137"/>
      <c r="C8736" s="138"/>
      <c r="D8736" s="131"/>
      <c r="E8736" s="131"/>
      <c r="F8736" s="131"/>
      <c r="G8736" s="131"/>
      <c r="H8736" s="131" t="s">
        <v>191</v>
      </c>
      <c r="I8736" s="131" t="str">
        <f>IFERROR(__xludf.DUMMYFUNCTION("""COMPUTED_VALUE"""),"")</f>
        <v/>
      </c>
      <c r="J8736" s="131" t="str">
        <f>IFERROR(__xludf.DUMMYFUNCTION("""COMPUTED_VALUE"""),"")</f>
        <v/>
      </c>
      <c r="K8736" s="131" t="s">
        <v>191</v>
      </c>
      <c r="L8736" s="2"/>
      <c r="M8736" s="2"/>
    </row>
    <row r="8737" ht="15.75" customHeight="1">
      <c r="A8737" s="136"/>
      <c r="B8737" s="137"/>
      <c r="C8737" s="138"/>
      <c r="D8737" s="131"/>
      <c r="E8737" s="131"/>
      <c r="F8737" s="131"/>
      <c r="G8737" s="131"/>
      <c r="H8737" s="131" t="s">
        <v>191</v>
      </c>
      <c r="I8737" s="131" t="str">
        <f>IFERROR(__xludf.DUMMYFUNCTION("""COMPUTED_VALUE"""),"")</f>
        <v/>
      </c>
      <c r="J8737" s="131" t="str">
        <f>IFERROR(__xludf.DUMMYFUNCTION("""COMPUTED_VALUE"""),"")</f>
        <v/>
      </c>
      <c r="K8737" s="131" t="s">
        <v>191</v>
      </c>
      <c r="L8737" s="2"/>
      <c r="M8737" s="2"/>
    </row>
    <row r="8738" ht="15.75" customHeight="1">
      <c r="A8738" s="136"/>
      <c r="B8738" s="137"/>
      <c r="C8738" s="138"/>
      <c r="D8738" s="131"/>
      <c r="E8738" s="131"/>
      <c r="F8738" s="131"/>
      <c r="G8738" s="131"/>
      <c r="H8738" s="131" t="s">
        <v>191</v>
      </c>
      <c r="I8738" s="131" t="str">
        <f>IFERROR(__xludf.DUMMYFUNCTION("""COMPUTED_VALUE"""),"")</f>
        <v/>
      </c>
      <c r="J8738" s="131" t="str">
        <f>IFERROR(__xludf.DUMMYFUNCTION("""COMPUTED_VALUE"""),"")</f>
        <v/>
      </c>
      <c r="K8738" s="131" t="s">
        <v>191</v>
      </c>
      <c r="L8738" s="2"/>
      <c r="M8738" s="2"/>
    </row>
    <row r="8739" ht="15.75" customHeight="1">
      <c r="A8739" s="136"/>
      <c r="B8739" s="137"/>
      <c r="C8739" s="138"/>
      <c r="D8739" s="131"/>
      <c r="E8739" s="131"/>
      <c r="F8739" s="131"/>
      <c r="G8739" s="131"/>
      <c r="H8739" s="131" t="s">
        <v>191</v>
      </c>
      <c r="I8739" s="131" t="str">
        <f>IFERROR(__xludf.DUMMYFUNCTION("""COMPUTED_VALUE"""),"")</f>
        <v/>
      </c>
      <c r="J8739" s="131" t="str">
        <f>IFERROR(__xludf.DUMMYFUNCTION("""COMPUTED_VALUE"""),"")</f>
        <v/>
      </c>
      <c r="K8739" s="131" t="s">
        <v>191</v>
      </c>
      <c r="L8739" s="2"/>
      <c r="M8739" s="2"/>
    </row>
    <row r="8740" ht="15.75" customHeight="1">
      <c r="A8740" s="151"/>
      <c r="B8740" s="137"/>
      <c r="C8740" s="140"/>
      <c r="D8740" s="131"/>
      <c r="E8740" s="131"/>
      <c r="F8740" s="131"/>
      <c r="G8740" s="131"/>
      <c r="H8740" s="131" t="s">
        <v>191</v>
      </c>
      <c r="I8740" s="131" t="str">
        <f>IFERROR(__xludf.DUMMYFUNCTION("""COMPUTED_VALUE"""),"")</f>
        <v/>
      </c>
      <c r="J8740" s="131" t="str">
        <f>IFERROR(__xludf.DUMMYFUNCTION("""COMPUTED_VALUE"""),"")</f>
        <v/>
      </c>
      <c r="K8740" s="131" t="s">
        <v>191</v>
      </c>
      <c r="L8740" s="2"/>
      <c r="M8740" s="2"/>
    </row>
    <row r="8741" ht="15.75" customHeight="1">
      <c r="A8741" s="136"/>
      <c r="B8741" s="137"/>
      <c r="C8741" s="138"/>
      <c r="D8741" s="131"/>
      <c r="E8741" s="131"/>
      <c r="F8741" s="131"/>
      <c r="G8741" s="131"/>
      <c r="H8741" s="131" t="s">
        <v>191</v>
      </c>
      <c r="I8741" s="131" t="str">
        <f>IFERROR(__xludf.DUMMYFUNCTION("""COMPUTED_VALUE"""),"")</f>
        <v/>
      </c>
      <c r="J8741" s="131" t="str">
        <f>IFERROR(__xludf.DUMMYFUNCTION("""COMPUTED_VALUE"""),"")</f>
        <v/>
      </c>
      <c r="K8741" s="131" t="s">
        <v>191</v>
      </c>
      <c r="L8741" s="2"/>
      <c r="M8741" s="2"/>
    </row>
    <row r="8742" ht="15.75" customHeight="1">
      <c r="A8742" s="136"/>
      <c r="B8742" s="137"/>
      <c r="C8742" s="138"/>
      <c r="D8742" s="131"/>
      <c r="E8742" s="131"/>
      <c r="F8742" s="131"/>
      <c r="G8742" s="131"/>
      <c r="H8742" s="131" t="s">
        <v>191</v>
      </c>
      <c r="I8742" s="131" t="str">
        <f>IFERROR(__xludf.DUMMYFUNCTION("""COMPUTED_VALUE"""),"")</f>
        <v/>
      </c>
      <c r="J8742" s="131" t="str">
        <f>IFERROR(__xludf.DUMMYFUNCTION("""COMPUTED_VALUE"""),"")</f>
        <v/>
      </c>
      <c r="K8742" s="131" t="s">
        <v>191</v>
      </c>
      <c r="L8742" s="2"/>
      <c r="M8742" s="2"/>
    </row>
    <row r="8743" ht="15.75" customHeight="1">
      <c r="A8743" s="136"/>
      <c r="B8743" s="137"/>
      <c r="C8743" s="138"/>
      <c r="D8743" s="131"/>
      <c r="E8743" s="131"/>
      <c r="F8743" s="131"/>
      <c r="G8743" s="131"/>
      <c r="H8743" s="131" t="s">
        <v>191</v>
      </c>
      <c r="I8743" s="131" t="str">
        <f>IFERROR(__xludf.DUMMYFUNCTION("""COMPUTED_VALUE"""),"")</f>
        <v/>
      </c>
      <c r="J8743" s="131" t="str">
        <f>IFERROR(__xludf.DUMMYFUNCTION("""COMPUTED_VALUE"""),"")</f>
        <v/>
      </c>
      <c r="K8743" s="131" t="s">
        <v>191</v>
      </c>
      <c r="L8743" s="2"/>
      <c r="M8743" s="2"/>
    </row>
    <row r="8744" ht="15.75" customHeight="1">
      <c r="A8744" s="136"/>
      <c r="B8744" s="137"/>
      <c r="C8744" s="138"/>
      <c r="D8744" s="131"/>
      <c r="E8744" s="131"/>
      <c r="F8744" s="131"/>
      <c r="G8744" s="131"/>
      <c r="H8744" s="131" t="s">
        <v>191</v>
      </c>
      <c r="I8744" s="131" t="str">
        <f>IFERROR(__xludf.DUMMYFUNCTION("""COMPUTED_VALUE"""),"")</f>
        <v/>
      </c>
      <c r="J8744" s="131" t="str">
        <f>IFERROR(__xludf.DUMMYFUNCTION("""COMPUTED_VALUE"""),"")</f>
        <v/>
      </c>
      <c r="K8744" s="131" t="s">
        <v>191</v>
      </c>
      <c r="L8744" s="2"/>
      <c r="M8744" s="2"/>
    </row>
    <row r="8745" ht="15.75" customHeight="1">
      <c r="A8745" s="136"/>
      <c r="B8745" s="137"/>
      <c r="C8745" s="138"/>
      <c r="D8745" s="131"/>
      <c r="E8745" s="131"/>
      <c r="F8745" s="131"/>
      <c r="G8745" s="131"/>
      <c r="H8745" s="131" t="s">
        <v>191</v>
      </c>
      <c r="I8745" s="131" t="str">
        <f>IFERROR(__xludf.DUMMYFUNCTION("""COMPUTED_VALUE"""),"")</f>
        <v/>
      </c>
      <c r="J8745" s="131" t="str">
        <f>IFERROR(__xludf.DUMMYFUNCTION("""COMPUTED_VALUE"""),"")</f>
        <v/>
      </c>
      <c r="K8745" s="131" t="s">
        <v>191</v>
      </c>
      <c r="L8745" s="2"/>
      <c r="M8745" s="2"/>
    </row>
    <row r="8746" ht="15.75" customHeight="1">
      <c r="A8746" s="136"/>
      <c r="B8746" s="137"/>
      <c r="C8746" s="140"/>
      <c r="D8746" s="131"/>
      <c r="E8746" s="131"/>
      <c r="F8746" s="131"/>
      <c r="G8746" s="131"/>
      <c r="H8746" s="131" t="s">
        <v>191</v>
      </c>
      <c r="I8746" s="131" t="str">
        <f>IFERROR(__xludf.DUMMYFUNCTION("""COMPUTED_VALUE"""),"")</f>
        <v/>
      </c>
      <c r="J8746" s="131" t="str">
        <f>IFERROR(__xludf.DUMMYFUNCTION("""COMPUTED_VALUE"""),"")</f>
        <v/>
      </c>
      <c r="K8746" s="131" t="s">
        <v>191</v>
      </c>
      <c r="L8746" s="2"/>
      <c r="M8746" s="2"/>
    </row>
    <row r="8747" ht="15.75" customHeight="1">
      <c r="A8747" s="136"/>
      <c r="B8747" s="137"/>
      <c r="C8747" s="138"/>
      <c r="D8747" s="131"/>
      <c r="E8747" s="131"/>
      <c r="F8747" s="131"/>
      <c r="G8747" s="131"/>
      <c r="H8747" s="131" t="s">
        <v>191</v>
      </c>
      <c r="I8747" s="131" t="str">
        <f>IFERROR(__xludf.DUMMYFUNCTION("""COMPUTED_VALUE"""),"")</f>
        <v/>
      </c>
      <c r="J8747" s="131" t="str">
        <f>IFERROR(__xludf.DUMMYFUNCTION("""COMPUTED_VALUE"""),"")</f>
        <v/>
      </c>
      <c r="K8747" s="131" t="s">
        <v>191</v>
      </c>
      <c r="L8747" s="2"/>
      <c r="M8747" s="2"/>
    </row>
    <row r="8748" ht="15.75" customHeight="1">
      <c r="A8748" s="136"/>
      <c r="B8748" s="137"/>
      <c r="C8748" s="140"/>
      <c r="D8748" s="131"/>
      <c r="E8748" s="131"/>
      <c r="F8748" s="131"/>
      <c r="G8748" s="131"/>
      <c r="H8748" s="131" t="s">
        <v>191</v>
      </c>
      <c r="I8748" s="131" t="str">
        <f>IFERROR(__xludf.DUMMYFUNCTION("""COMPUTED_VALUE"""),"")</f>
        <v/>
      </c>
      <c r="J8748" s="131" t="str">
        <f>IFERROR(__xludf.DUMMYFUNCTION("""COMPUTED_VALUE"""),"")</f>
        <v/>
      </c>
      <c r="K8748" s="131" t="s">
        <v>191</v>
      </c>
      <c r="L8748" s="2"/>
      <c r="M8748" s="2"/>
    </row>
    <row r="8749" ht="15.75" customHeight="1">
      <c r="A8749" s="136"/>
      <c r="B8749" s="137"/>
      <c r="C8749" s="138"/>
      <c r="D8749" s="131"/>
      <c r="E8749" s="131"/>
      <c r="F8749" s="131"/>
      <c r="G8749" s="131"/>
      <c r="H8749" s="131" t="s">
        <v>191</v>
      </c>
      <c r="I8749" s="131" t="str">
        <f>IFERROR(__xludf.DUMMYFUNCTION("""COMPUTED_VALUE"""),"")</f>
        <v/>
      </c>
      <c r="J8749" s="131" t="str">
        <f>IFERROR(__xludf.DUMMYFUNCTION("""COMPUTED_VALUE"""),"")</f>
        <v/>
      </c>
      <c r="K8749" s="131" t="s">
        <v>191</v>
      </c>
      <c r="L8749" s="2"/>
      <c r="M8749" s="2"/>
    </row>
    <row r="8750" ht="15.75" customHeight="1">
      <c r="A8750" s="136"/>
      <c r="B8750" s="137"/>
      <c r="C8750" s="138"/>
      <c r="D8750" s="131"/>
      <c r="E8750" s="131"/>
      <c r="F8750" s="131"/>
      <c r="G8750" s="131"/>
      <c r="H8750" s="131" t="s">
        <v>191</v>
      </c>
      <c r="I8750" s="131" t="str">
        <f>IFERROR(__xludf.DUMMYFUNCTION("""COMPUTED_VALUE"""),"")</f>
        <v/>
      </c>
      <c r="J8750" s="131" t="str">
        <f>IFERROR(__xludf.DUMMYFUNCTION("""COMPUTED_VALUE"""),"")</f>
        <v/>
      </c>
      <c r="K8750" s="131" t="s">
        <v>191</v>
      </c>
      <c r="L8750" s="2"/>
      <c r="M8750" s="2"/>
    </row>
    <row r="8751" ht="15.75" customHeight="1">
      <c r="A8751" s="136"/>
      <c r="B8751" s="137"/>
      <c r="C8751" s="138"/>
      <c r="D8751" s="131"/>
      <c r="E8751" s="131"/>
      <c r="F8751" s="131"/>
      <c r="G8751" s="131"/>
      <c r="H8751" s="131" t="s">
        <v>191</v>
      </c>
      <c r="I8751" s="131" t="str">
        <f>IFERROR(__xludf.DUMMYFUNCTION("""COMPUTED_VALUE"""),"")</f>
        <v/>
      </c>
      <c r="J8751" s="131" t="str">
        <f>IFERROR(__xludf.DUMMYFUNCTION("""COMPUTED_VALUE"""),"")</f>
        <v/>
      </c>
      <c r="K8751" s="131" t="s">
        <v>191</v>
      </c>
      <c r="L8751" s="2"/>
      <c r="M8751" s="2"/>
    </row>
    <row r="8752" ht="15.75" customHeight="1">
      <c r="A8752" s="136"/>
      <c r="B8752" s="137"/>
      <c r="C8752" s="138"/>
      <c r="D8752" s="131"/>
      <c r="E8752" s="131"/>
      <c r="F8752" s="131"/>
      <c r="G8752" s="131"/>
      <c r="H8752" s="131" t="s">
        <v>191</v>
      </c>
      <c r="I8752" s="131" t="str">
        <f>IFERROR(__xludf.DUMMYFUNCTION("""COMPUTED_VALUE"""),"")</f>
        <v/>
      </c>
      <c r="J8752" s="131" t="str">
        <f>IFERROR(__xludf.DUMMYFUNCTION("""COMPUTED_VALUE"""),"")</f>
        <v/>
      </c>
      <c r="K8752" s="131" t="s">
        <v>191</v>
      </c>
      <c r="L8752" s="2"/>
      <c r="M8752" s="2"/>
    </row>
    <row r="8753" ht="15.75" customHeight="1">
      <c r="A8753" s="136"/>
      <c r="B8753" s="137"/>
      <c r="C8753" s="138"/>
      <c r="D8753" s="131"/>
      <c r="E8753" s="131"/>
      <c r="F8753" s="131"/>
      <c r="G8753" s="131"/>
      <c r="H8753" s="131" t="s">
        <v>191</v>
      </c>
      <c r="I8753" s="131" t="str">
        <f>IFERROR(__xludf.DUMMYFUNCTION("""COMPUTED_VALUE"""),"")</f>
        <v/>
      </c>
      <c r="J8753" s="131" t="str">
        <f>IFERROR(__xludf.DUMMYFUNCTION("""COMPUTED_VALUE"""),"")</f>
        <v/>
      </c>
      <c r="K8753" s="131" t="s">
        <v>191</v>
      </c>
      <c r="L8753" s="2"/>
      <c r="M8753" s="2"/>
    </row>
    <row r="8754" ht="15.75" customHeight="1">
      <c r="A8754" s="136"/>
      <c r="B8754" s="137"/>
      <c r="C8754" s="138"/>
      <c r="D8754" s="131"/>
      <c r="E8754" s="131"/>
      <c r="F8754" s="131"/>
      <c r="G8754" s="131"/>
      <c r="H8754" s="131" t="s">
        <v>191</v>
      </c>
      <c r="I8754" s="131" t="str">
        <f>IFERROR(__xludf.DUMMYFUNCTION("""COMPUTED_VALUE"""),"")</f>
        <v/>
      </c>
      <c r="J8754" s="131" t="str">
        <f>IFERROR(__xludf.DUMMYFUNCTION("""COMPUTED_VALUE"""),"")</f>
        <v/>
      </c>
      <c r="K8754" s="131" t="s">
        <v>191</v>
      </c>
      <c r="L8754" s="2"/>
      <c r="M8754" s="2"/>
    </row>
    <row r="8755" ht="15.75" customHeight="1">
      <c r="A8755" s="136"/>
      <c r="B8755" s="137"/>
      <c r="C8755" s="138"/>
      <c r="D8755" s="131"/>
      <c r="E8755" s="131"/>
      <c r="F8755" s="131"/>
      <c r="G8755" s="131"/>
      <c r="H8755" s="131" t="s">
        <v>191</v>
      </c>
      <c r="I8755" s="131" t="str">
        <f>IFERROR(__xludf.DUMMYFUNCTION("""COMPUTED_VALUE"""),"")</f>
        <v/>
      </c>
      <c r="J8755" s="131" t="str">
        <f>IFERROR(__xludf.DUMMYFUNCTION("""COMPUTED_VALUE"""),"")</f>
        <v/>
      </c>
      <c r="K8755" s="131" t="s">
        <v>191</v>
      </c>
      <c r="L8755" s="2"/>
      <c r="M8755" s="2"/>
    </row>
    <row r="8756" ht="15.75" customHeight="1">
      <c r="A8756" s="136"/>
      <c r="B8756" s="137"/>
      <c r="C8756" s="138"/>
      <c r="D8756" s="131"/>
      <c r="E8756" s="131"/>
      <c r="F8756" s="131"/>
      <c r="G8756" s="131"/>
      <c r="H8756" s="131" t="s">
        <v>191</v>
      </c>
      <c r="I8756" s="131" t="str">
        <f>IFERROR(__xludf.DUMMYFUNCTION("""COMPUTED_VALUE"""),"")</f>
        <v/>
      </c>
      <c r="J8756" s="131" t="str">
        <f>IFERROR(__xludf.DUMMYFUNCTION("""COMPUTED_VALUE"""),"")</f>
        <v/>
      </c>
      <c r="K8756" s="131" t="s">
        <v>191</v>
      </c>
      <c r="L8756" s="2"/>
      <c r="M8756" s="2"/>
    </row>
    <row r="8757" ht="15.75" customHeight="1">
      <c r="A8757" s="136"/>
      <c r="B8757" s="137"/>
      <c r="C8757" s="138"/>
      <c r="D8757" s="131"/>
      <c r="E8757" s="131"/>
      <c r="F8757" s="131"/>
      <c r="G8757" s="131"/>
      <c r="H8757" s="131" t="s">
        <v>191</v>
      </c>
      <c r="I8757" s="131" t="str">
        <f>IFERROR(__xludf.DUMMYFUNCTION("""COMPUTED_VALUE"""),"")</f>
        <v/>
      </c>
      <c r="J8757" s="131" t="str">
        <f>IFERROR(__xludf.DUMMYFUNCTION("""COMPUTED_VALUE"""),"")</f>
        <v/>
      </c>
      <c r="K8757" s="131" t="s">
        <v>191</v>
      </c>
      <c r="L8757" s="2"/>
      <c r="M8757" s="2"/>
    </row>
    <row r="8758" ht="15.75" customHeight="1">
      <c r="A8758" s="151"/>
      <c r="B8758" s="152"/>
      <c r="C8758" s="138"/>
      <c r="D8758" s="131"/>
      <c r="E8758" s="131"/>
      <c r="F8758" s="131"/>
      <c r="G8758" s="131"/>
      <c r="H8758" s="131" t="s">
        <v>191</v>
      </c>
      <c r="I8758" s="131" t="str">
        <f>IFERROR(__xludf.DUMMYFUNCTION("""COMPUTED_VALUE"""),"")</f>
        <v/>
      </c>
      <c r="J8758" s="131" t="str">
        <f>IFERROR(__xludf.DUMMYFUNCTION("""COMPUTED_VALUE"""),"")</f>
        <v/>
      </c>
      <c r="K8758" s="131" t="s">
        <v>191</v>
      </c>
      <c r="L8758" s="2"/>
      <c r="M8758" s="2"/>
    </row>
    <row r="8759" ht="15.75" customHeight="1">
      <c r="A8759" s="136"/>
      <c r="B8759" s="137"/>
      <c r="C8759" s="138"/>
      <c r="D8759" s="131"/>
      <c r="E8759" s="131"/>
      <c r="F8759" s="131"/>
      <c r="G8759" s="131"/>
      <c r="H8759" s="131" t="s">
        <v>191</v>
      </c>
      <c r="I8759" s="131" t="str">
        <f>IFERROR(__xludf.DUMMYFUNCTION("""COMPUTED_VALUE"""),"")</f>
        <v/>
      </c>
      <c r="J8759" s="131" t="str">
        <f>IFERROR(__xludf.DUMMYFUNCTION("""COMPUTED_VALUE"""),"")</f>
        <v/>
      </c>
      <c r="K8759" s="131" t="s">
        <v>191</v>
      </c>
      <c r="L8759" s="2"/>
      <c r="M8759" s="2"/>
    </row>
    <row r="8760" ht="15.75" customHeight="1">
      <c r="A8760" s="136"/>
      <c r="B8760" s="137"/>
      <c r="C8760" s="138"/>
      <c r="D8760" s="131"/>
      <c r="E8760" s="131"/>
      <c r="F8760" s="131"/>
      <c r="G8760" s="131"/>
      <c r="H8760" s="131" t="s">
        <v>191</v>
      </c>
      <c r="I8760" s="131" t="str">
        <f>IFERROR(__xludf.DUMMYFUNCTION("""COMPUTED_VALUE"""),"")</f>
        <v/>
      </c>
      <c r="J8760" s="131" t="str">
        <f>IFERROR(__xludf.DUMMYFUNCTION("""COMPUTED_VALUE"""),"")</f>
        <v/>
      </c>
      <c r="K8760" s="131" t="s">
        <v>191</v>
      </c>
      <c r="L8760" s="2"/>
      <c r="M8760" s="2"/>
    </row>
    <row r="8761" ht="15.75" customHeight="1">
      <c r="A8761" s="136"/>
      <c r="B8761" s="137"/>
      <c r="C8761" s="138"/>
      <c r="D8761" s="131"/>
      <c r="E8761" s="131"/>
      <c r="F8761" s="131"/>
      <c r="G8761" s="131"/>
      <c r="H8761" s="131" t="s">
        <v>191</v>
      </c>
      <c r="I8761" s="131" t="str">
        <f>IFERROR(__xludf.DUMMYFUNCTION("""COMPUTED_VALUE"""),"")</f>
        <v/>
      </c>
      <c r="J8761" s="131" t="str">
        <f>IFERROR(__xludf.DUMMYFUNCTION("""COMPUTED_VALUE"""),"")</f>
        <v/>
      </c>
      <c r="K8761" s="131" t="s">
        <v>191</v>
      </c>
      <c r="L8761" s="2"/>
      <c r="M8761" s="2"/>
    </row>
    <row r="8762" ht="15.75" customHeight="1">
      <c r="A8762" s="136"/>
      <c r="B8762" s="137"/>
      <c r="C8762" s="138"/>
      <c r="D8762" s="131"/>
      <c r="E8762" s="131"/>
      <c r="F8762" s="131"/>
      <c r="G8762" s="131"/>
      <c r="H8762" s="131" t="s">
        <v>191</v>
      </c>
      <c r="I8762" s="131" t="str">
        <f>IFERROR(__xludf.DUMMYFUNCTION("""COMPUTED_VALUE"""),"")</f>
        <v/>
      </c>
      <c r="J8762" s="131" t="str">
        <f>IFERROR(__xludf.DUMMYFUNCTION("""COMPUTED_VALUE"""),"")</f>
        <v/>
      </c>
      <c r="K8762" s="131" t="s">
        <v>191</v>
      </c>
      <c r="L8762" s="2"/>
      <c r="M8762" s="2"/>
    </row>
    <row r="8763" ht="15.75" customHeight="1">
      <c r="A8763" s="136"/>
      <c r="B8763" s="137"/>
      <c r="C8763" s="140"/>
      <c r="D8763" s="131"/>
      <c r="E8763" s="131"/>
      <c r="F8763" s="131"/>
      <c r="G8763" s="131"/>
      <c r="H8763" s="131" t="s">
        <v>191</v>
      </c>
      <c r="I8763" s="131" t="str">
        <f>IFERROR(__xludf.DUMMYFUNCTION("""COMPUTED_VALUE"""),"")</f>
        <v/>
      </c>
      <c r="J8763" s="131" t="str">
        <f>IFERROR(__xludf.DUMMYFUNCTION("""COMPUTED_VALUE"""),"")</f>
        <v/>
      </c>
      <c r="K8763" s="131" t="s">
        <v>191</v>
      </c>
      <c r="L8763" s="2"/>
      <c r="M8763" s="2"/>
    </row>
    <row r="8764" ht="15.75" customHeight="1">
      <c r="A8764" s="136"/>
      <c r="B8764" s="137"/>
      <c r="C8764" s="140"/>
      <c r="D8764" s="131"/>
      <c r="E8764" s="131"/>
      <c r="F8764" s="131"/>
      <c r="G8764" s="131"/>
      <c r="H8764" s="131" t="s">
        <v>191</v>
      </c>
      <c r="I8764" s="131" t="str">
        <f>IFERROR(__xludf.DUMMYFUNCTION("""COMPUTED_VALUE"""),"")</f>
        <v/>
      </c>
      <c r="J8764" s="131" t="str">
        <f>IFERROR(__xludf.DUMMYFUNCTION("""COMPUTED_VALUE"""),"")</f>
        <v/>
      </c>
      <c r="K8764" s="131" t="s">
        <v>191</v>
      </c>
      <c r="L8764" s="2"/>
      <c r="M8764" s="2"/>
    </row>
    <row r="8765" ht="15.75" customHeight="1">
      <c r="A8765" s="136"/>
      <c r="B8765" s="137"/>
      <c r="C8765" s="140"/>
      <c r="D8765" s="131"/>
      <c r="E8765" s="131"/>
      <c r="F8765" s="131"/>
      <c r="G8765" s="131"/>
      <c r="H8765" s="131" t="s">
        <v>191</v>
      </c>
      <c r="I8765" s="131" t="str">
        <f>IFERROR(__xludf.DUMMYFUNCTION("""COMPUTED_VALUE"""),"")</f>
        <v/>
      </c>
      <c r="J8765" s="131" t="str">
        <f>IFERROR(__xludf.DUMMYFUNCTION("""COMPUTED_VALUE"""),"")</f>
        <v/>
      </c>
      <c r="K8765" s="131" t="s">
        <v>191</v>
      </c>
      <c r="L8765" s="2"/>
      <c r="M8765" s="2"/>
    </row>
    <row r="8766" ht="15.75" customHeight="1">
      <c r="A8766" s="136"/>
      <c r="B8766" s="137"/>
      <c r="C8766" s="138"/>
      <c r="D8766" s="131"/>
      <c r="E8766" s="131"/>
      <c r="F8766" s="131"/>
      <c r="G8766" s="131"/>
      <c r="H8766" s="131" t="s">
        <v>191</v>
      </c>
      <c r="I8766" s="131" t="str">
        <f>IFERROR(__xludf.DUMMYFUNCTION("""COMPUTED_VALUE"""),"")</f>
        <v/>
      </c>
      <c r="J8766" s="131" t="str">
        <f>IFERROR(__xludf.DUMMYFUNCTION("""COMPUTED_VALUE"""),"")</f>
        <v/>
      </c>
      <c r="K8766" s="131" t="s">
        <v>191</v>
      </c>
      <c r="L8766" s="2"/>
      <c r="M8766" s="2"/>
    </row>
    <row r="8767" ht="15.75" customHeight="1">
      <c r="A8767" s="136"/>
      <c r="B8767" s="137"/>
      <c r="C8767" s="138"/>
      <c r="D8767" s="131"/>
      <c r="E8767" s="131"/>
      <c r="F8767" s="131"/>
      <c r="G8767" s="131"/>
      <c r="H8767" s="131" t="s">
        <v>191</v>
      </c>
      <c r="I8767" s="131" t="str">
        <f>IFERROR(__xludf.DUMMYFUNCTION("""COMPUTED_VALUE"""),"")</f>
        <v/>
      </c>
      <c r="J8767" s="131" t="str">
        <f>IFERROR(__xludf.DUMMYFUNCTION("""COMPUTED_VALUE"""),"")</f>
        <v/>
      </c>
      <c r="K8767" s="131" t="s">
        <v>191</v>
      </c>
      <c r="L8767" s="2"/>
      <c r="M8767" s="2"/>
    </row>
    <row r="8768" ht="15.75" customHeight="1">
      <c r="A8768" s="136"/>
      <c r="B8768" s="137"/>
      <c r="C8768" s="140"/>
      <c r="D8768" s="131"/>
      <c r="E8768" s="131"/>
      <c r="F8768" s="131"/>
      <c r="G8768" s="131"/>
      <c r="H8768" s="131" t="s">
        <v>191</v>
      </c>
      <c r="I8768" s="131" t="str">
        <f>IFERROR(__xludf.DUMMYFUNCTION("""COMPUTED_VALUE"""),"")</f>
        <v/>
      </c>
      <c r="J8768" s="131" t="str">
        <f>IFERROR(__xludf.DUMMYFUNCTION("""COMPUTED_VALUE"""),"")</f>
        <v/>
      </c>
      <c r="K8768" s="131" t="s">
        <v>191</v>
      </c>
      <c r="L8768" s="2"/>
      <c r="M8768" s="2"/>
    </row>
    <row r="8769" ht="15.75" customHeight="1">
      <c r="A8769" s="136"/>
      <c r="B8769" s="137"/>
      <c r="C8769" s="138"/>
      <c r="D8769" s="131"/>
      <c r="E8769" s="131"/>
      <c r="F8769" s="131"/>
      <c r="G8769" s="131"/>
      <c r="H8769" s="131" t="s">
        <v>191</v>
      </c>
      <c r="I8769" s="131" t="str">
        <f>IFERROR(__xludf.DUMMYFUNCTION("""COMPUTED_VALUE"""),"")</f>
        <v/>
      </c>
      <c r="J8769" s="131" t="str">
        <f>IFERROR(__xludf.DUMMYFUNCTION("""COMPUTED_VALUE"""),"")</f>
        <v/>
      </c>
      <c r="K8769" s="131" t="s">
        <v>191</v>
      </c>
      <c r="L8769" s="2"/>
      <c r="M8769" s="2"/>
    </row>
    <row r="8770" ht="15.75" customHeight="1">
      <c r="A8770" s="136"/>
      <c r="B8770" s="137"/>
      <c r="C8770" s="138"/>
      <c r="D8770" s="131"/>
      <c r="E8770" s="131"/>
      <c r="F8770" s="131"/>
      <c r="G8770" s="131"/>
      <c r="H8770" s="131" t="s">
        <v>191</v>
      </c>
      <c r="I8770" s="131" t="str">
        <f>IFERROR(__xludf.DUMMYFUNCTION("""COMPUTED_VALUE"""),"")</f>
        <v/>
      </c>
      <c r="J8770" s="131" t="str">
        <f>IFERROR(__xludf.DUMMYFUNCTION("""COMPUTED_VALUE"""),"")</f>
        <v/>
      </c>
      <c r="K8770" s="131" t="s">
        <v>191</v>
      </c>
      <c r="L8770" s="2"/>
      <c r="M8770" s="2"/>
    </row>
    <row r="8771" ht="15.75" customHeight="1">
      <c r="A8771" s="136"/>
      <c r="B8771" s="137"/>
      <c r="C8771" s="138"/>
      <c r="D8771" s="131"/>
      <c r="E8771" s="131"/>
      <c r="F8771" s="131"/>
      <c r="G8771" s="131"/>
      <c r="H8771" s="131" t="s">
        <v>191</v>
      </c>
      <c r="I8771" s="131" t="str">
        <f>IFERROR(__xludf.DUMMYFUNCTION("""COMPUTED_VALUE"""),"")</f>
        <v/>
      </c>
      <c r="J8771" s="131" t="str">
        <f>IFERROR(__xludf.DUMMYFUNCTION("""COMPUTED_VALUE"""),"")</f>
        <v/>
      </c>
      <c r="K8771" s="131" t="s">
        <v>191</v>
      </c>
      <c r="L8771" s="2"/>
      <c r="M8771" s="2"/>
    </row>
    <row r="8772" ht="15.75" customHeight="1">
      <c r="A8772" s="136"/>
      <c r="B8772" s="137"/>
      <c r="C8772" s="138"/>
      <c r="D8772" s="131"/>
      <c r="E8772" s="131"/>
      <c r="F8772" s="131"/>
      <c r="G8772" s="131"/>
      <c r="H8772" s="131" t="s">
        <v>191</v>
      </c>
      <c r="I8772" s="131" t="str">
        <f>IFERROR(__xludf.DUMMYFUNCTION("""COMPUTED_VALUE"""),"")</f>
        <v/>
      </c>
      <c r="J8772" s="131" t="str">
        <f>IFERROR(__xludf.DUMMYFUNCTION("""COMPUTED_VALUE"""),"")</f>
        <v/>
      </c>
      <c r="K8772" s="131" t="s">
        <v>191</v>
      </c>
      <c r="L8772" s="2"/>
      <c r="M8772" s="2"/>
    </row>
    <row r="8773" ht="15.75" customHeight="1">
      <c r="A8773" s="136"/>
      <c r="B8773" s="137"/>
      <c r="C8773" s="140"/>
      <c r="D8773" s="131"/>
      <c r="E8773" s="131"/>
      <c r="F8773" s="131"/>
      <c r="G8773" s="131"/>
      <c r="H8773" s="131" t="s">
        <v>191</v>
      </c>
      <c r="I8773" s="131" t="str">
        <f>IFERROR(__xludf.DUMMYFUNCTION("""COMPUTED_VALUE"""),"")</f>
        <v/>
      </c>
      <c r="J8773" s="131" t="str">
        <f>IFERROR(__xludf.DUMMYFUNCTION("""COMPUTED_VALUE"""),"")</f>
        <v/>
      </c>
      <c r="K8773" s="131" t="s">
        <v>191</v>
      </c>
      <c r="L8773" s="2"/>
      <c r="M8773" s="2"/>
    </row>
    <row r="8774" ht="15.75" customHeight="1">
      <c r="A8774" s="136"/>
      <c r="B8774" s="137"/>
      <c r="C8774" s="138"/>
      <c r="D8774" s="131"/>
      <c r="E8774" s="131"/>
      <c r="F8774" s="131"/>
      <c r="G8774" s="131"/>
      <c r="H8774" s="131" t="s">
        <v>191</v>
      </c>
      <c r="I8774" s="131" t="str">
        <f>IFERROR(__xludf.DUMMYFUNCTION("""COMPUTED_VALUE"""),"")</f>
        <v/>
      </c>
      <c r="J8774" s="131" t="str">
        <f>IFERROR(__xludf.DUMMYFUNCTION("""COMPUTED_VALUE"""),"")</f>
        <v/>
      </c>
      <c r="K8774" s="131" t="s">
        <v>191</v>
      </c>
      <c r="L8774" s="2"/>
      <c r="M8774" s="2"/>
    </row>
    <row r="8775" ht="15.75" customHeight="1">
      <c r="A8775" s="136"/>
      <c r="B8775" s="137"/>
      <c r="C8775" s="138"/>
      <c r="D8775" s="131"/>
      <c r="E8775" s="131"/>
      <c r="F8775" s="131"/>
      <c r="G8775" s="131"/>
      <c r="H8775" s="131" t="s">
        <v>191</v>
      </c>
      <c r="I8775" s="131" t="str">
        <f>IFERROR(__xludf.DUMMYFUNCTION("""COMPUTED_VALUE"""),"")</f>
        <v/>
      </c>
      <c r="J8775" s="131" t="str">
        <f>IFERROR(__xludf.DUMMYFUNCTION("""COMPUTED_VALUE"""),"")</f>
        <v/>
      </c>
      <c r="K8775" s="131" t="s">
        <v>191</v>
      </c>
      <c r="L8775" s="2"/>
      <c r="M8775" s="2"/>
    </row>
    <row r="8776" ht="15.75" customHeight="1">
      <c r="A8776" s="136"/>
      <c r="B8776" s="137"/>
      <c r="C8776" s="138"/>
      <c r="D8776" s="131"/>
      <c r="E8776" s="131"/>
      <c r="F8776" s="131"/>
      <c r="G8776" s="131"/>
      <c r="H8776" s="131" t="s">
        <v>191</v>
      </c>
      <c r="I8776" s="131" t="str">
        <f>IFERROR(__xludf.DUMMYFUNCTION("""COMPUTED_VALUE"""),"")</f>
        <v/>
      </c>
      <c r="J8776" s="131" t="str">
        <f>IFERROR(__xludf.DUMMYFUNCTION("""COMPUTED_VALUE"""),"")</f>
        <v/>
      </c>
      <c r="K8776" s="131" t="s">
        <v>191</v>
      </c>
      <c r="L8776" s="2"/>
      <c r="M8776" s="2"/>
    </row>
    <row r="8777" ht="15.75" customHeight="1">
      <c r="A8777" s="136"/>
      <c r="B8777" s="137"/>
      <c r="C8777" s="138"/>
      <c r="D8777" s="131"/>
      <c r="E8777" s="131"/>
      <c r="F8777" s="131"/>
      <c r="G8777" s="131"/>
      <c r="H8777" s="131" t="s">
        <v>191</v>
      </c>
      <c r="I8777" s="131" t="str">
        <f>IFERROR(__xludf.DUMMYFUNCTION("""COMPUTED_VALUE"""),"")</f>
        <v/>
      </c>
      <c r="J8777" s="131" t="str">
        <f>IFERROR(__xludf.DUMMYFUNCTION("""COMPUTED_VALUE"""),"")</f>
        <v/>
      </c>
      <c r="K8777" s="131" t="s">
        <v>191</v>
      </c>
      <c r="L8777" s="2"/>
      <c r="M8777" s="2"/>
    </row>
    <row r="8778" ht="15.75" customHeight="1">
      <c r="A8778" s="136"/>
      <c r="B8778" s="137"/>
      <c r="C8778" s="140"/>
      <c r="D8778" s="131"/>
      <c r="E8778" s="131"/>
      <c r="F8778" s="131"/>
      <c r="G8778" s="131"/>
      <c r="H8778" s="131" t="s">
        <v>191</v>
      </c>
      <c r="I8778" s="131" t="str">
        <f>IFERROR(__xludf.DUMMYFUNCTION("""COMPUTED_VALUE"""),"")</f>
        <v/>
      </c>
      <c r="J8778" s="131" t="str">
        <f>IFERROR(__xludf.DUMMYFUNCTION("""COMPUTED_VALUE"""),"")</f>
        <v/>
      </c>
      <c r="K8778" s="131" t="s">
        <v>191</v>
      </c>
      <c r="L8778" s="2"/>
      <c r="M8778" s="2"/>
    </row>
    <row r="8779" ht="15.75" customHeight="1">
      <c r="A8779" s="136"/>
      <c r="B8779" s="137"/>
      <c r="C8779" s="140"/>
      <c r="D8779" s="131"/>
      <c r="E8779" s="131"/>
      <c r="F8779" s="131"/>
      <c r="G8779" s="131"/>
      <c r="H8779" s="131" t="s">
        <v>191</v>
      </c>
      <c r="I8779" s="131" t="str">
        <f>IFERROR(__xludf.DUMMYFUNCTION("""COMPUTED_VALUE"""),"")</f>
        <v/>
      </c>
      <c r="J8779" s="131" t="str">
        <f>IFERROR(__xludf.DUMMYFUNCTION("""COMPUTED_VALUE"""),"")</f>
        <v/>
      </c>
      <c r="K8779" s="131" t="s">
        <v>191</v>
      </c>
      <c r="L8779" s="2"/>
      <c r="M8779" s="2"/>
    </row>
    <row r="8780" ht="15.75" customHeight="1">
      <c r="A8780" s="136"/>
      <c r="B8780" s="137"/>
      <c r="C8780" s="138"/>
      <c r="D8780" s="131"/>
      <c r="E8780" s="131"/>
      <c r="F8780" s="131"/>
      <c r="G8780" s="131"/>
      <c r="H8780" s="131" t="s">
        <v>191</v>
      </c>
      <c r="I8780" s="131" t="str">
        <f>IFERROR(__xludf.DUMMYFUNCTION("""COMPUTED_VALUE"""),"")</f>
        <v/>
      </c>
      <c r="J8780" s="131" t="str">
        <f>IFERROR(__xludf.DUMMYFUNCTION("""COMPUTED_VALUE"""),"")</f>
        <v/>
      </c>
      <c r="K8780" s="131" t="s">
        <v>191</v>
      </c>
      <c r="L8780" s="2"/>
      <c r="M8780" s="2"/>
    </row>
    <row r="8781" ht="15.75" customHeight="1">
      <c r="A8781" s="136"/>
      <c r="B8781" s="137"/>
      <c r="C8781" s="138"/>
      <c r="D8781" s="131"/>
      <c r="E8781" s="131"/>
      <c r="F8781" s="131"/>
      <c r="G8781" s="131"/>
      <c r="H8781" s="131" t="s">
        <v>191</v>
      </c>
      <c r="I8781" s="131" t="str">
        <f>IFERROR(__xludf.DUMMYFUNCTION("""COMPUTED_VALUE"""),"")</f>
        <v/>
      </c>
      <c r="J8781" s="131" t="str">
        <f>IFERROR(__xludf.DUMMYFUNCTION("""COMPUTED_VALUE"""),"")</f>
        <v/>
      </c>
      <c r="K8781" s="131" t="s">
        <v>191</v>
      </c>
      <c r="L8781" s="2"/>
      <c r="M8781" s="2"/>
    </row>
    <row r="8782" ht="15.75" customHeight="1">
      <c r="A8782" s="136"/>
      <c r="B8782" s="137"/>
      <c r="C8782" s="138"/>
      <c r="D8782" s="131"/>
      <c r="E8782" s="131"/>
      <c r="F8782" s="131"/>
      <c r="G8782" s="131"/>
      <c r="H8782" s="131" t="s">
        <v>191</v>
      </c>
      <c r="I8782" s="131" t="str">
        <f>IFERROR(__xludf.DUMMYFUNCTION("""COMPUTED_VALUE"""),"")</f>
        <v/>
      </c>
      <c r="J8782" s="131" t="str">
        <f>IFERROR(__xludf.DUMMYFUNCTION("""COMPUTED_VALUE"""),"")</f>
        <v/>
      </c>
      <c r="K8782" s="131" t="s">
        <v>191</v>
      </c>
      <c r="L8782" s="2"/>
      <c r="M8782" s="2"/>
    </row>
    <row r="8783" ht="15.75" customHeight="1">
      <c r="A8783" s="136"/>
      <c r="B8783" s="137"/>
      <c r="C8783" s="138"/>
      <c r="D8783" s="131"/>
      <c r="E8783" s="131"/>
      <c r="F8783" s="131"/>
      <c r="G8783" s="131"/>
      <c r="H8783" s="131" t="s">
        <v>191</v>
      </c>
      <c r="I8783" s="131" t="str">
        <f>IFERROR(__xludf.DUMMYFUNCTION("""COMPUTED_VALUE"""),"")</f>
        <v/>
      </c>
      <c r="J8783" s="131" t="str">
        <f>IFERROR(__xludf.DUMMYFUNCTION("""COMPUTED_VALUE"""),"")</f>
        <v/>
      </c>
      <c r="K8783" s="131" t="s">
        <v>191</v>
      </c>
      <c r="L8783" s="2"/>
      <c r="M8783" s="2"/>
    </row>
    <row r="8784" ht="15.75" customHeight="1">
      <c r="A8784" s="151"/>
      <c r="B8784" s="152"/>
      <c r="C8784" s="138"/>
      <c r="D8784" s="131"/>
      <c r="E8784" s="131"/>
      <c r="F8784" s="131"/>
      <c r="G8784" s="131"/>
      <c r="H8784" s="131" t="s">
        <v>191</v>
      </c>
      <c r="I8784" s="131" t="str">
        <f>IFERROR(__xludf.DUMMYFUNCTION("""COMPUTED_VALUE"""),"")</f>
        <v/>
      </c>
      <c r="J8784" s="131" t="str">
        <f>IFERROR(__xludf.DUMMYFUNCTION("""COMPUTED_VALUE"""),"")</f>
        <v/>
      </c>
      <c r="K8784" s="131" t="s">
        <v>191</v>
      </c>
      <c r="L8784" s="2"/>
      <c r="M8784" s="2"/>
    </row>
    <row r="8785" ht="15.75" customHeight="1">
      <c r="A8785" s="136"/>
      <c r="B8785" s="137"/>
      <c r="C8785" s="138"/>
      <c r="D8785" s="131"/>
      <c r="E8785" s="131"/>
      <c r="F8785" s="131"/>
      <c r="G8785" s="131"/>
      <c r="H8785" s="131" t="s">
        <v>191</v>
      </c>
      <c r="I8785" s="131" t="str">
        <f>IFERROR(__xludf.DUMMYFUNCTION("""COMPUTED_VALUE"""),"")</f>
        <v/>
      </c>
      <c r="J8785" s="131" t="str">
        <f>IFERROR(__xludf.DUMMYFUNCTION("""COMPUTED_VALUE"""),"")</f>
        <v/>
      </c>
      <c r="K8785" s="131" t="s">
        <v>191</v>
      </c>
      <c r="L8785" s="2"/>
      <c r="M8785" s="2"/>
    </row>
    <row r="8786" ht="15.75" customHeight="1">
      <c r="A8786" s="136"/>
      <c r="B8786" s="137"/>
      <c r="C8786" s="138"/>
      <c r="D8786" s="131"/>
      <c r="E8786" s="131"/>
      <c r="F8786" s="131"/>
      <c r="G8786" s="131"/>
      <c r="H8786" s="131" t="s">
        <v>191</v>
      </c>
      <c r="I8786" s="131" t="str">
        <f>IFERROR(__xludf.DUMMYFUNCTION("""COMPUTED_VALUE"""),"")</f>
        <v/>
      </c>
      <c r="J8786" s="131" t="str">
        <f>IFERROR(__xludf.DUMMYFUNCTION("""COMPUTED_VALUE"""),"")</f>
        <v/>
      </c>
      <c r="K8786" s="131" t="s">
        <v>191</v>
      </c>
      <c r="L8786" s="2"/>
      <c r="M8786" s="2"/>
    </row>
    <row r="8787" ht="15.75" customHeight="1">
      <c r="A8787" s="136"/>
      <c r="B8787" s="137"/>
      <c r="C8787" s="138"/>
      <c r="D8787" s="131"/>
      <c r="E8787" s="131"/>
      <c r="F8787" s="131"/>
      <c r="G8787" s="131"/>
      <c r="H8787" s="131" t="s">
        <v>191</v>
      </c>
      <c r="I8787" s="131" t="str">
        <f>IFERROR(__xludf.DUMMYFUNCTION("""COMPUTED_VALUE"""),"")</f>
        <v/>
      </c>
      <c r="J8787" s="131" t="str">
        <f>IFERROR(__xludf.DUMMYFUNCTION("""COMPUTED_VALUE"""),"")</f>
        <v/>
      </c>
      <c r="K8787" s="131" t="s">
        <v>191</v>
      </c>
      <c r="L8787" s="2"/>
      <c r="M8787" s="2"/>
    </row>
    <row r="8788" ht="15.75" customHeight="1">
      <c r="A8788" s="136"/>
      <c r="B8788" s="137"/>
      <c r="C8788" s="138"/>
      <c r="D8788" s="131"/>
      <c r="E8788" s="131"/>
      <c r="F8788" s="131"/>
      <c r="G8788" s="131"/>
      <c r="H8788" s="131" t="s">
        <v>191</v>
      </c>
      <c r="I8788" s="131" t="str">
        <f>IFERROR(__xludf.DUMMYFUNCTION("""COMPUTED_VALUE"""),"")</f>
        <v/>
      </c>
      <c r="J8788" s="131" t="str">
        <f>IFERROR(__xludf.DUMMYFUNCTION("""COMPUTED_VALUE"""),"")</f>
        <v/>
      </c>
      <c r="K8788" s="131" t="s">
        <v>191</v>
      </c>
      <c r="L8788" s="2"/>
      <c r="M8788" s="2"/>
    </row>
    <row r="8789" ht="15.75" customHeight="1">
      <c r="A8789" s="136"/>
      <c r="B8789" s="137"/>
      <c r="C8789" s="138"/>
      <c r="D8789" s="131"/>
      <c r="E8789" s="131"/>
      <c r="F8789" s="131"/>
      <c r="G8789" s="131"/>
      <c r="H8789" s="131" t="s">
        <v>191</v>
      </c>
      <c r="I8789" s="131" t="str">
        <f>IFERROR(__xludf.DUMMYFUNCTION("""COMPUTED_VALUE"""),"")</f>
        <v/>
      </c>
      <c r="J8789" s="131" t="str">
        <f>IFERROR(__xludf.DUMMYFUNCTION("""COMPUTED_VALUE"""),"")</f>
        <v/>
      </c>
      <c r="K8789" s="131" t="s">
        <v>191</v>
      </c>
      <c r="L8789" s="2"/>
      <c r="M8789" s="2"/>
    </row>
    <row r="8790" ht="15.75" customHeight="1">
      <c r="A8790" s="136"/>
      <c r="B8790" s="137"/>
      <c r="C8790" s="138"/>
      <c r="D8790" s="131"/>
      <c r="E8790" s="131"/>
      <c r="F8790" s="131"/>
      <c r="G8790" s="131"/>
      <c r="H8790" s="131" t="s">
        <v>191</v>
      </c>
      <c r="I8790" s="131" t="str">
        <f>IFERROR(__xludf.DUMMYFUNCTION("""COMPUTED_VALUE"""),"")</f>
        <v/>
      </c>
      <c r="J8790" s="131" t="str">
        <f>IFERROR(__xludf.DUMMYFUNCTION("""COMPUTED_VALUE"""),"")</f>
        <v/>
      </c>
      <c r="K8790" s="131" t="s">
        <v>191</v>
      </c>
      <c r="L8790" s="2"/>
      <c r="M8790" s="2"/>
    </row>
    <row r="8791" ht="15.75" customHeight="1">
      <c r="A8791" s="136"/>
      <c r="B8791" s="137"/>
      <c r="C8791" s="138"/>
      <c r="D8791" s="131"/>
      <c r="E8791" s="131"/>
      <c r="F8791" s="131"/>
      <c r="G8791" s="131"/>
      <c r="H8791" s="131" t="s">
        <v>191</v>
      </c>
      <c r="I8791" s="131" t="str">
        <f>IFERROR(__xludf.DUMMYFUNCTION("""COMPUTED_VALUE"""),"")</f>
        <v/>
      </c>
      <c r="J8791" s="131" t="str">
        <f>IFERROR(__xludf.DUMMYFUNCTION("""COMPUTED_VALUE"""),"")</f>
        <v/>
      </c>
      <c r="K8791" s="131" t="s">
        <v>191</v>
      </c>
      <c r="L8791" s="2"/>
      <c r="M8791" s="2"/>
    </row>
    <row r="8792" ht="15.75" customHeight="1">
      <c r="A8792" s="136"/>
      <c r="B8792" s="137"/>
      <c r="C8792" s="138"/>
      <c r="D8792" s="131"/>
      <c r="E8792" s="131"/>
      <c r="F8792" s="131"/>
      <c r="G8792" s="131"/>
      <c r="H8792" s="131" t="s">
        <v>191</v>
      </c>
      <c r="I8792" s="131" t="str">
        <f>IFERROR(__xludf.DUMMYFUNCTION("""COMPUTED_VALUE"""),"")</f>
        <v/>
      </c>
      <c r="J8792" s="131" t="str">
        <f>IFERROR(__xludf.DUMMYFUNCTION("""COMPUTED_VALUE"""),"")</f>
        <v/>
      </c>
      <c r="K8792" s="131" t="s">
        <v>191</v>
      </c>
      <c r="L8792" s="2"/>
      <c r="M8792" s="2"/>
    </row>
    <row r="8793" ht="15.75" customHeight="1">
      <c r="A8793" s="136"/>
      <c r="B8793" s="137"/>
      <c r="C8793" s="138"/>
      <c r="D8793" s="131"/>
      <c r="E8793" s="131"/>
      <c r="F8793" s="131"/>
      <c r="G8793" s="131"/>
      <c r="H8793" s="131" t="s">
        <v>191</v>
      </c>
      <c r="I8793" s="131" t="str">
        <f>IFERROR(__xludf.DUMMYFUNCTION("""COMPUTED_VALUE"""),"")</f>
        <v/>
      </c>
      <c r="J8793" s="131" t="str">
        <f>IFERROR(__xludf.DUMMYFUNCTION("""COMPUTED_VALUE"""),"")</f>
        <v/>
      </c>
      <c r="K8793" s="131" t="s">
        <v>191</v>
      </c>
      <c r="L8793" s="2"/>
      <c r="M8793" s="2"/>
    </row>
    <row r="8794" ht="15.75" customHeight="1">
      <c r="A8794" s="136"/>
      <c r="B8794" s="137"/>
      <c r="C8794" s="138"/>
      <c r="D8794" s="131"/>
      <c r="E8794" s="131"/>
      <c r="F8794" s="131"/>
      <c r="G8794" s="131"/>
      <c r="H8794" s="131" t="s">
        <v>191</v>
      </c>
      <c r="I8794" s="131" t="str">
        <f>IFERROR(__xludf.DUMMYFUNCTION("""COMPUTED_VALUE"""),"")</f>
        <v/>
      </c>
      <c r="J8794" s="131" t="str">
        <f>IFERROR(__xludf.DUMMYFUNCTION("""COMPUTED_VALUE"""),"")</f>
        <v/>
      </c>
      <c r="K8794" s="131" t="s">
        <v>191</v>
      </c>
      <c r="L8794" s="2"/>
      <c r="M8794" s="2"/>
    </row>
    <row r="8795" ht="15.75" customHeight="1">
      <c r="A8795" s="136"/>
      <c r="B8795" s="137"/>
      <c r="C8795" s="138"/>
      <c r="D8795" s="131"/>
      <c r="E8795" s="131"/>
      <c r="F8795" s="131"/>
      <c r="G8795" s="131"/>
      <c r="H8795" s="131" t="s">
        <v>191</v>
      </c>
      <c r="I8795" s="131" t="str">
        <f>IFERROR(__xludf.DUMMYFUNCTION("""COMPUTED_VALUE"""),"")</f>
        <v/>
      </c>
      <c r="J8795" s="131" t="str">
        <f>IFERROR(__xludf.DUMMYFUNCTION("""COMPUTED_VALUE"""),"")</f>
        <v/>
      </c>
      <c r="K8795" s="131" t="s">
        <v>191</v>
      </c>
      <c r="L8795" s="2"/>
      <c r="M8795" s="2"/>
    </row>
    <row r="8796" ht="15.75" customHeight="1">
      <c r="A8796" s="151"/>
      <c r="B8796" s="137"/>
      <c r="C8796" s="138"/>
      <c r="D8796" s="131"/>
      <c r="E8796" s="131"/>
      <c r="F8796" s="131"/>
      <c r="G8796" s="131"/>
      <c r="H8796" s="131" t="s">
        <v>191</v>
      </c>
      <c r="I8796" s="131" t="str">
        <f>IFERROR(__xludf.DUMMYFUNCTION("""COMPUTED_VALUE"""),"")</f>
        <v/>
      </c>
      <c r="J8796" s="131" t="str">
        <f>IFERROR(__xludf.DUMMYFUNCTION("""COMPUTED_VALUE"""),"")</f>
        <v/>
      </c>
      <c r="K8796" s="131" t="s">
        <v>191</v>
      </c>
      <c r="L8796" s="2"/>
      <c r="M8796" s="2"/>
    </row>
    <row r="8797" ht="15.75" customHeight="1">
      <c r="A8797" s="136"/>
      <c r="B8797" s="137"/>
      <c r="C8797" s="138"/>
      <c r="D8797" s="131"/>
      <c r="E8797" s="131"/>
      <c r="F8797" s="131"/>
      <c r="G8797" s="131"/>
      <c r="H8797" s="131" t="s">
        <v>191</v>
      </c>
      <c r="I8797" s="131" t="str">
        <f>IFERROR(__xludf.DUMMYFUNCTION("""COMPUTED_VALUE"""),"")</f>
        <v/>
      </c>
      <c r="J8797" s="131" t="str">
        <f>IFERROR(__xludf.DUMMYFUNCTION("""COMPUTED_VALUE"""),"")</f>
        <v/>
      </c>
      <c r="K8797" s="131" t="s">
        <v>191</v>
      </c>
      <c r="L8797" s="2"/>
      <c r="M8797" s="2"/>
    </row>
    <row r="8798" ht="15.75" customHeight="1">
      <c r="A8798" s="136"/>
      <c r="B8798" s="137"/>
      <c r="C8798" s="138"/>
      <c r="D8798" s="131"/>
      <c r="E8798" s="131"/>
      <c r="F8798" s="131"/>
      <c r="G8798" s="131"/>
      <c r="H8798" s="131" t="s">
        <v>191</v>
      </c>
      <c r="I8798" s="131" t="str">
        <f>IFERROR(__xludf.DUMMYFUNCTION("""COMPUTED_VALUE"""),"")</f>
        <v/>
      </c>
      <c r="J8798" s="131" t="str">
        <f>IFERROR(__xludf.DUMMYFUNCTION("""COMPUTED_VALUE"""),"")</f>
        <v/>
      </c>
      <c r="K8798" s="131" t="s">
        <v>191</v>
      </c>
      <c r="L8798" s="2"/>
      <c r="M8798" s="2"/>
    </row>
    <row r="8799" ht="15.75" customHeight="1">
      <c r="A8799" s="136"/>
      <c r="B8799" s="137"/>
      <c r="C8799" s="138"/>
      <c r="D8799" s="131"/>
      <c r="E8799" s="131"/>
      <c r="F8799" s="131"/>
      <c r="G8799" s="131"/>
      <c r="H8799" s="131" t="s">
        <v>191</v>
      </c>
      <c r="I8799" s="131" t="str">
        <f>IFERROR(__xludf.DUMMYFUNCTION("""COMPUTED_VALUE"""),"")</f>
        <v/>
      </c>
      <c r="J8799" s="131" t="str">
        <f>IFERROR(__xludf.DUMMYFUNCTION("""COMPUTED_VALUE"""),"")</f>
        <v/>
      </c>
      <c r="K8799" s="131" t="s">
        <v>191</v>
      </c>
      <c r="L8799" s="2"/>
      <c r="M8799" s="2"/>
    </row>
    <row r="8800" ht="15.75" customHeight="1">
      <c r="A8800" s="136"/>
      <c r="B8800" s="137"/>
      <c r="C8800" s="138"/>
      <c r="D8800" s="131"/>
      <c r="E8800" s="131"/>
      <c r="F8800" s="131"/>
      <c r="G8800" s="131"/>
      <c r="H8800" s="131" t="s">
        <v>191</v>
      </c>
      <c r="I8800" s="131" t="str">
        <f>IFERROR(__xludf.DUMMYFUNCTION("""COMPUTED_VALUE"""),"")</f>
        <v/>
      </c>
      <c r="J8800" s="131" t="str">
        <f>IFERROR(__xludf.DUMMYFUNCTION("""COMPUTED_VALUE"""),"")</f>
        <v/>
      </c>
      <c r="K8800" s="131" t="s">
        <v>191</v>
      </c>
      <c r="L8800" s="2"/>
      <c r="M8800" s="2"/>
    </row>
    <row r="8801" ht="15.75" customHeight="1">
      <c r="A8801" s="136"/>
      <c r="B8801" s="137"/>
      <c r="C8801" s="138"/>
      <c r="D8801" s="131"/>
      <c r="E8801" s="131"/>
      <c r="F8801" s="131"/>
      <c r="G8801" s="131"/>
      <c r="H8801" s="131" t="s">
        <v>191</v>
      </c>
      <c r="I8801" s="131" t="str">
        <f>IFERROR(__xludf.DUMMYFUNCTION("""COMPUTED_VALUE"""),"")</f>
        <v/>
      </c>
      <c r="J8801" s="131" t="str">
        <f>IFERROR(__xludf.DUMMYFUNCTION("""COMPUTED_VALUE"""),"")</f>
        <v/>
      </c>
      <c r="K8801" s="131" t="s">
        <v>191</v>
      </c>
      <c r="L8801" s="2"/>
      <c r="M8801" s="2"/>
    </row>
    <row r="8802" ht="15.75" customHeight="1">
      <c r="A8802" s="136"/>
      <c r="B8802" s="137"/>
      <c r="C8802" s="138"/>
      <c r="D8802" s="131"/>
      <c r="E8802" s="131"/>
      <c r="F8802" s="131"/>
      <c r="G8802" s="131"/>
      <c r="H8802" s="131" t="s">
        <v>191</v>
      </c>
      <c r="I8802" s="131" t="str">
        <f>IFERROR(__xludf.DUMMYFUNCTION("""COMPUTED_VALUE"""),"")</f>
        <v/>
      </c>
      <c r="J8802" s="131" t="str">
        <f>IFERROR(__xludf.DUMMYFUNCTION("""COMPUTED_VALUE"""),"")</f>
        <v/>
      </c>
      <c r="K8802" s="131" t="s">
        <v>191</v>
      </c>
      <c r="L8802" s="2"/>
      <c r="M8802" s="2"/>
    </row>
    <row r="8803" ht="15.75" customHeight="1">
      <c r="A8803" s="136"/>
      <c r="B8803" s="137"/>
      <c r="C8803" s="138"/>
      <c r="D8803" s="131"/>
      <c r="E8803" s="131"/>
      <c r="F8803" s="131"/>
      <c r="G8803" s="131"/>
      <c r="H8803" s="131" t="s">
        <v>191</v>
      </c>
      <c r="I8803" s="131" t="str">
        <f>IFERROR(__xludf.DUMMYFUNCTION("""COMPUTED_VALUE"""),"")</f>
        <v/>
      </c>
      <c r="J8803" s="131" t="str">
        <f>IFERROR(__xludf.DUMMYFUNCTION("""COMPUTED_VALUE"""),"")</f>
        <v/>
      </c>
      <c r="K8803" s="131" t="s">
        <v>191</v>
      </c>
      <c r="L8803" s="2"/>
      <c r="M8803" s="2"/>
    </row>
    <row r="8804" ht="15.75" customHeight="1">
      <c r="A8804" s="136"/>
      <c r="B8804" s="137"/>
      <c r="C8804" s="138"/>
      <c r="D8804" s="131"/>
      <c r="E8804" s="131"/>
      <c r="F8804" s="131"/>
      <c r="G8804" s="131"/>
      <c r="H8804" s="131" t="s">
        <v>191</v>
      </c>
      <c r="I8804" s="131" t="str">
        <f>IFERROR(__xludf.DUMMYFUNCTION("""COMPUTED_VALUE"""),"")</f>
        <v/>
      </c>
      <c r="J8804" s="131" t="str">
        <f>IFERROR(__xludf.DUMMYFUNCTION("""COMPUTED_VALUE"""),"")</f>
        <v/>
      </c>
      <c r="K8804" s="131" t="s">
        <v>191</v>
      </c>
      <c r="L8804" s="2"/>
      <c r="M8804" s="2"/>
    </row>
    <row r="8805" ht="15.75" customHeight="1">
      <c r="A8805" s="136"/>
      <c r="B8805" s="137"/>
      <c r="C8805" s="138"/>
      <c r="D8805" s="131"/>
      <c r="E8805" s="131"/>
      <c r="F8805" s="131"/>
      <c r="G8805" s="131"/>
      <c r="H8805" s="131" t="s">
        <v>191</v>
      </c>
      <c r="I8805" s="131" t="str">
        <f>IFERROR(__xludf.DUMMYFUNCTION("""COMPUTED_VALUE"""),"")</f>
        <v/>
      </c>
      <c r="J8805" s="131" t="str">
        <f>IFERROR(__xludf.DUMMYFUNCTION("""COMPUTED_VALUE"""),"")</f>
        <v/>
      </c>
      <c r="K8805" s="131" t="s">
        <v>191</v>
      </c>
      <c r="L8805" s="2"/>
      <c r="M8805" s="2"/>
    </row>
    <row r="8806" ht="15.75" customHeight="1">
      <c r="A8806" s="136"/>
      <c r="B8806" s="137"/>
      <c r="C8806" s="138"/>
      <c r="D8806" s="131"/>
      <c r="E8806" s="131"/>
      <c r="F8806" s="131"/>
      <c r="G8806" s="131"/>
      <c r="H8806" s="131" t="s">
        <v>191</v>
      </c>
      <c r="I8806" s="131" t="str">
        <f>IFERROR(__xludf.DUMMYFUNCTION("""COMPUTED_VALUE"""),"")</f>
        <v/>
      </c>
      <c r="J8806" s="131" t="str">
        <f>IFERROR(__xludf.DUMMYFUNCTION("""COMPUTED_VALUE"""),"")</f>
        <v/>
      </c>
      <c r="K8806" s="131" t="s">
        <v>191</v>
      </c>
      <c r="L8806" s="2"/>
      <c r="M8806" s="2"/>
    </row>
    <row r="8807" ht="15.75" customHeight="1">
      <c r="A8807" s="136"/>
      <c r="B8807" s="137"/>
      <c r="C8807" s="140"/>
      <c r="D8807" s="131"/>
      <c r="E8807" s="131"/>
      <c r="F8807" s="131"/>
      <c r="G8807" s="131"/>
      <c r="H8807" s="131" t="s">
        <v>191</v>
      </c>
      <c r="I8807" s="131" t="str">
        <f>IFERROR(__xludf.DUMMYFUNCTION("""COMPUTED_VALUE"""),"")</f>
        <v/>
      </c>
      <c r="J8807" s="131" t="str">
        <f>IFERROR(__xludf.DUMMYFUNCTION("""COMPUTED_VALUE"""),"")</f>
        <v/>
      </c>
      <c r="K8807" s="131" t="s">
        <v>191</v>
      </c>
      <c r="L8807" s="2"/>
      <c r="M8807" s="2"/>
    </row>
    <row r="8808" ht="15.75" customHeight="1">
      <c r="A8808" s="151"/>
      <c r="B8808" s="137"/>
      <c r="C8808" s="140"/>
      <c r="D8808" s="131"/>
      <c r="E8808" s="131"/>
      <c r="F8808" s="131"/>
      <c r="G8808" s="131"/>
      <c r="H8808" s="131" t="s">
        <v>191</v>
      </c>
      <c r="I8808" s="131" t="str">
        <f>IFERROR(__xludf.DUMMYFUNCTION("""COMPUTED_VALUE"""),"")</f>
        <v/>
      </c>
      <c r="J8808" s="131" t="str">
        <f>IFERROR(__xludf.DUMMYFUNCTION("""COMPUTED_VALUE"""),"")</f>
        <v/>
      </c>
      <c r="K8808" s="131" t="s">
        <v>191</v>
      </c>
      <c r="L8808" s="2"/>
      <c r="M8808" s="2"/>
    </row>
    <row r="8809" ht="15.75" customHeight="1">
      <c r="A8809" s="136"/>
      <c r="B8809" s="137"/>
      <c r="C8809" s="140"/>
      <c r="D8809" s="131"/>
      <c r="E8809" s="131"/>
      <c r="F8809" s="131"/>
      <c r="G8809" s="131"/>
      <c r="H8809" s="131" t="s">
        <v>191</v>
      </c>
      <c r="I8809" s="131" t="str">
        <f>IFERROR(__xludf.DUMMYFUNCTION("""COMPUTED_VALUE"""),"")</f>
        <v/>
      </c>
      <c r="J8809" s="131" t="str">
        <f>IFERROR(__xludf.DUMMYFUNCTION("""COMPUTED_VALUE"""),"")</f>
        <v/>
      </c>
      <c r="K8809" s="131" t="s">
        <v>191</v>
      </c>
      <c r="L8809" s="2"/>
      <c r="M8809" s="2"/>
    </row>
    <row r="8810" ht="15.75" customHeight="1">
      <c r="A8810" s="136"/>
      <c r="B8810" s="137"/>
      <c r="C8810" s="140"/>
      <c r="D8810" s="131"/>
      <c r="E8810" s="131"/>
      <c r="F8810" s="131"/>
      <c r="G8810" s="131"/>
      <c r="H8810" s="131" t="s">
        <v>191</v>
      </c>
      <c r="I8810" s="131" t="str">
        <f>IFERROR(__xludf.DUMMYFUNCTION("""COMPUTED_VALUE"""),"")</f>
        <v/>
      </c>
      <c r="J8810" s="131" t="str">
        <f>IFERROR(__xludf.DUMMYFUNCTION("""COMPUTED_VALUE"""),"")</f>
        <v/>
      </c>
      <c r="K8810" s="131" t="s">
        <v>191</v>
      </c>
      <c r="L8810" s="2"/>
      <c r="M8810" s="2"/>
    </row>
    <row r="8811" ht="15.75" customHeight="1">
      <c r="A8811" s="136"/>
      <c r="B8811" s="137"/>
      <c r="C8811" s="138"/>
      <c r="D8811" s="131"/>
      <c r="E8811" s="131"/>
      <c r="F8811" s="131"/>
      <c r="G8811" s="131"/>
      <c r="H8811" s="131" t="s">
        <v>191</v>
      </c>
      <c r="I8811" s="131" t="str">
        <f>IFERROR(__xludf.DUMMYFUNCTION("""COMPUTED_VALUE"""),"")</f>
        <v/>
      </c>
      <c r="J8811" s="131" t="str">
        <f>IFERROR(__xludf.DUMMYFUNCTION("""COMPUTED_VALUE"""),"")</f>
        <v/>
      </c>
      <c r="K8811" s="131" t="s">
        <v>191</v>
      </c>
      <c r="L8811" s="2"/>
      <c r="M8811" s="2"/>
    </row>
    <row r="8812" ht="15.75" customHeight="1">
      <c r="A8812" s="136"/>
      <c r="B8812" s="137"/>
      <c r="C8812" s="138"/>
      <c r="D8812" s="131"/>
      <c r="E8812" s="131"/>
      <c r="F8812" s="131"/>
      <c r="G8812" s="131"/>
      <c r="H8812" s="131" t="s">
        <v>191</v>
      </c>
      <c r="I8812" s="131" t="str">
        <f>IFERROR(__xludf.DUMMYFUNCTION("""COMPUTED_VALUE"""),"")</f>
        <v/>
      </c>
      <c r="J8812" s="131" t="str">
        <f>IFERROR(__xludf.DUMMYFUNCTION("""COMPUTED_VALUE"""),"")</f>
        <v/>
      </c>
      <c r="K8812" s="131" t="s">
        <v>191</v>
      </c>
      <c r="L8812" s="2"/>
      <c r="M8812" s="2"/>
    </row>
    <row r="8813" ht="15.75" customHeight="1">
      <c r="A8813" s="136"/>
      <c r="B8813" s="137"/>
      <c r="C8813" s="138"/>
      <c r="D8813" s="131"/>
      <c r="E8813" s="131"/>
      <c r="F8813" s="131"/>
      <c r="G8813" s="131"/>
      <c r="H8813" s="131" t="s">
        <v>191</v>
      </c>
      <c r="I8813" s="131" t="str">
        <f>IFERROR(__xludf.DUMMYFUNCTION("""COMPUTED_VALUE"""),"")</f>
        <v/>
      </c>
      <c r="J8813" s="131" t="str">
        <f>IFERROR(__xludf.DUMMYFUNCTION("""COMPUTED_VALUE"""),"")</f>
        <v/>
      </c>
      <c r="K8813" s="131" t="s">
        <v>191</v>
      </c>
      <c r="L8813" s="2"/>
      <c r="M8813" s="2"/>
    </row>
    <row r="8814" ht="15.75" customHeight="1">
      <c r="A8814" s="136"/>
      <c r="B8814" s="137"/>
      <c r="C8814" s="140"/>
      <c r="D8814" s="131"/>
      <c r="E8814" s="131"/>
      <c r="F8814" s="131"/>
      <c r="G8814" s="131"/>
      <c r="H8814" s="131" t="s">
        <v>191</v>
      </c>
      <c r="I8814" s="131" t="str">
        <f>IFERROR(__xludf.DUMMYFUNCTION("""COMPUTED_VALUE"""),"")</f>
        <v/>
      </c>
      <c r="J8814" s="131" t="str">
        <f>IFERROR(__xludf.DUMMYFUNCTION("""COMPUTED_VALUE"""),"")</f>
        <v/>
      </c>
      <c r="K8814" s="131" t="s">
        <v>191</v>
      </c>
      <c r="L8814" s="2"/>
      <c r="M8814" s="2"/>
    </row>
    <row r="8815" ht="15.75" customHeight="1">
      <c r="A8815" s="136"/>
      <c r="B8815" s="137"/>
      <c r="C8815" s="140"/>
      <c r="D8815" s="131"/>
      <c r="E8815" s="131"/>
      <c r="F8815" s="131"/>
      <c r="G8815" s="131"/>
      <c r="H8815" s="131" t="s">
        <v>191</v>
      </c>
      <c r="I8815" s="131" t="str">
        <f>IFERROR(__xludf.DUMMYFUNCTION("""COMPUTED_VALUE"""),"")</f>
        <v/>
      </c>
      <c r="J8815" s="131" t="str">
        <f>IFERROR(__xludf.DUMMYFUNCTION("""COMPUTED_VALUE"""),"")</f>
        <v/>
      </c>
      <c r="K8815" s="131" t="s">
        <v>191</v>
      </c>
      <c r="L8815" s="2"/>
      <c r="M8815" s="2"/>
    </row>
    <row r="8816" ht="15.75" customHeight="1">
      <c r="A8816" s="136"/>
      <c r="B8816" s="137"/>
      <c r="C8816" s="138"/>
      <c r="D8816" s="131"/>
      <c r="E8816" s="131"/>
      <c r="F8816" s="131"/>
      <c r="G8816" s="131"/>
      <c r="H8816" s="131" t="s">
        <v>191</v>
      </c>
      <c r="I8816" s="131" t="str">
        <f>IFERROR(__xludf.DUMMYFUNCTION("""COMPUTED_VALUE"""),"")</f>
        <v/>
      </c>
      <c r="J8816" s="131" t="str">
        <f>IFERROR(__xludf.DUMMYFUNCTION("""COMPUTED_VALUE"""),"")</f>
        <v/>
      </c>
      <c r="K8816" s="131" t="s">
        <v>191</v>
      </c>
      <c r="L8816" s="2"/>
      <c r="M8816" s="2"/>
    </row>
    <row r="8817" ht="15.75" customHeight="1">
      <c r="A8817" s="136"/>
      <c r="B8817" s="137"/>
      <c r="C8817" s="138"/>
      <c r="D8817" s="131"/>
      <c r="E8817" s="131"/>
      <c r="F8817" s="131"/>
      <c r="G8817" s="131"/>
      <c r="H8817" s="131" t="s">
        <v>191</v>
      </c>
      <c r="I8817" s="131" t="str">
        <f>IFERROR(__xludf.DUMMYFUNCTION("""COMPUTED_VALUE"""),"")</f>
        <v/>
      </c>
      <c r="J8817" s="131" t="str">
        <f>IFERROR(__xludf.DUMMYFUNCTION("""COMPUTED_VALUE"""),"")</f>
        <v/>
      </c>
      <c r="K8817" s="131" t="s">
        <v>191</v>
      </c>
      <c r="L8817" s="2"/>
      <c r="M8817" s="2"/>
    </row>
    <row r="8818" ht="15.75" customHeight="1">
      <c r="A8818" s="136"/>
      <c r="B8818" s="137"/>
      <c r="C8818" s="138"/>
      <c r="D8818" s="131"/>
      <c r="E8818" s="131"/>
      <c r="F8818" s="131"/>
      <c r="G8818" s="131"/>
      <c r="H8818" s="131" t="s">
        <v>191</v>
      </c>
      <c r="I8818" s="131" t="str">
        <f>IFERROR(__xludf.DUMMYFUNCTION("""COMPUTED_VALUE"""),"")</f>
        <v/>
      </c>
      <c r="J8818" s="131" t="str">
        <f>IFERROR(__xludf.DUMMYFUNCTION("""COMPUTED_VALUE"""),"")</f>
        <v/>
      </c>
      <c r="K8818" s="131" t="s">
        <v>191</v>
      </c>
      <c r="L8818" s="2"/>
      <c r="M8818" s="2"/>
    </row>
    <row r="8819" ht="15.75" customHeight="1">
      <c r="A8819" s="136"/>
      <c r="B8819" s="137"/>
      <c r="C8819" s="138"/>
      <c r="D8819" s="131"/>
      <c r="E8819" s="131"/>
      <c r="F8819" s="131"/>
      <c r="G8819" s="131"/>
      <c r="H8819" s="131" t="s">
        <v>191</v>
      </c>
      <c r="I8819" s="131" t="str">
        <f>IFERROR(__xludf.DUMMYFUNCTION("""COMPUTED_VALUE"""),"")</f>
        <v/>
      </c>
      <c r="J8819" s="131" t="str">
        <f>IFERROR(__xludf.DUMMYFUNCTION("""COMPUTED_VALUE"""),"")</f>
        <v/>
      </c>
      <c r="K8819" s="131" t="s">
        <v>191</v>
      </c>
      <c r="L8819" s="2"/>
      <c r="M8819" s="2"/>
    </row>
    <row r="8820" ht="15.75" customHeight="1">
      <c r="A8820" s="136"/>
      <c r="B8820" s="137"/>
      <c r="C8820" s="138"/>
      <c r="D8820" s="131"/>
      <c r="E8820" s="131"/>
      <c r="F8820" s="131"/>
      <c r="G8820" s="131"/>
      <c r="H8820" s="131" t="s">
        <v>191</v>
      </c>
      <c r="I8820" s="131" t="str">
        <f>IFERROR(__xludf.DUMMYFUNCTION("""COMPUTED_VALUE"""),"")</f>
        <v/>
      </c>
      <c r="J8820" s="131" t="str">
        <f>IFERROR(__xludf.DUMMYFUNCTION("""COMPUTED_VALUE"""),"")</f>
        <v/>
      </c>
      <c r="K8820" s="131" t="s">
        <v>191</v>
      </c>
      <c r="L8820" s="2"/>
      <c r="M8820" s="2"/>
    </row>
    <row r="8821" ht="15.75" customHeight="1">
      <c r="A8821" s="136"/>
      <c r="B8821" s="137"/>
      <c r="C8821" s="138"/>
      <c r="D8821" s="131"/>
      <c r="E8821" s="131"/>
      <c r="F8821" s="131"/>
      <c r="G8821" s="131"/>
      <c r="H8821" s="131" t="s">
        <v>191</v>
      </c>
      <c r="I8821" s="131" t="str">
        <f>IFERROR(__xludf.DUMMYFUNCTION("""COMPUTED_VALUE"""),"")</f>
        <v/>
      </c>
      <c r="J8821" s="131" t="str">
        <f>IFERROR(__xludf.DUMMYFUNCTION("""COMPUTED_VALUE"""),"")</f>
        <v/>
      </c>
      <c r="K8821" s="131" t="s">
        <v>191</v>
      </c>
      <c r="L8821" s="2"/>
      <c r="M8821" s="2"/>
    </row>
    <row r="8822" ht="15.75" customHeight="1">
      <c r="A8822" s="136"/>
      <c r="B8822" s="137"/>
      <c r="C8822" s="138"/>
      <c r="D8822" s="131"/>
      <c r="E8822" s="131"/>
      <c r="F8822" s="131"/>
      <c r="G8822" s="131"/>
      <c r="H8822" s="131" t="s">
        <v>191</v>
      </c>
      <c r="I8822" s="131" t="str">
        <f>IFERROR(__xludf.DUMMYFUNCTION("""COMPUTED_VALUE"""),"")</f>
        <v/>
      </c>
      <c r="J8822" s="131" t="str">
        <f>IFERROR(__xludf.DUMMYFUNCTION("""COMPUTED_VALUE"""),"")</f>
        <v/>
      </c>
      <c r="K8822" s="131" t="s">
        <v>191</v>
      </c>
      <c r="L8822" s="2"/>
      <c r="M8822" s="2"/>
    </row>
    <row r="8823" ht="15.75" customHeight="1">
      <c r="A8823" s="136"/>
      <c r="B8823" s="137"/>
      <c r="C8823" s="138"/>
      <c r="D8823" s="131"/>
      <c r="E8823" s="131"/>
      <c r="F8823" s="131"/>
      <c r="G8823" s="131"/>
      <c r="H8823" s="131" t="s">
        <v>191</v>
      </c>
      <c r="I8823" s="131" t="str">
        <f>IFERROR(__xludf.DUMMYFUNCTION("""COMPUTED_VALUE"""),"")</f>
        <v/>
      </c>
      <c r="J8823" s="131" t="str">
        <f>IFERROR(__xludf.DUMMYFUNCTION("""COMPUTED_VALUE"""),"")</f>
        <v/>
      </c>
      <c r="K8823" s="131" t="s">
        <v>191</v>
      </c>
      <c r="L8823" s="2"/>
      <c r="M8823" s="2"/>
    </row>
    <row r="8824" ht="15.75" customHeight="1">
      <c r="A8824" s="136"/>
      <c r="B8824" s="137"/>
      <c r="C8824" s="138"/>
      <c r="D8824" s="131"/>
      <c r="E8824" s="131"/>
      <c r="F8824" s="131"/>
      <c r="G8824" s="131"/>
      <c r="H8824" s="131" t="s">
        <v>191</v>
      </c>
      <c r="I8824" s="131" t="str">
        <f>IFERROR(__xludf.DUMMYFUNCTION("""COMPUTED_VALUE"""),"")</f>
        <v/>
      </c>
      <c r="J8824" s="131" t="str">
        <f>IFERROR(__xludf.DUMMYFUNCTION("""COMPUTED_VALUE"""),"")</f>
        <v/>
      </c>
      <c r="K8824" s="131" t="s">
        <v>191</v>
      </c>
      <c r="L8824" s="2"/>
      <c r="M8824" s="2"/>
    </row>
    <row r="8825" ht="15.75" customHeight="1">
      <c r="A8825" s="136"/>
      <c r="B8825" s="137"/>
      <c r="C8825" s="138"/>
      <c r="D8825" s="131"/>
      <c r="E8825" s="131"/>
      <c r="F8825" s="131"/>
      <c r="G8825" s="131"/>
      <c r="H8825" s="131" t="s">
        <v>191</v>
      </c>
      <c r="I8825" s="131" t="str">
        <f>IFERROR(__xludf.DUMMYFUNCTION("""COMPUTED_VALUE"""),"")</f>
        <v/>
      </c>
      <c r="J8825" s="131" t="str">
        <f>IFERROR(__xludf.DUMMYFUNCTION("""COMPUTED_VALUE"""),"")</f>
        <v/>
      </c>
      <c r="K8825" s="131" t="s">
        <v>191</v>
      </c>
      <c r="L8825" s="2"/>
      <c r="M8825" s="2"/>
    </row>
    <row r="8826" ht="15.75" customHeight="1">
      <c r="A8826" s="136"/>
      <c r="B8826" s="137"/>
      <c r="C8826" s="138"/>
      <c r="D8826" s="131"/>
      <c r="E8826" s="131"/>
      <c r="F8826" s="131"/>
      <c r="G8826" s="131"/>
      <c r="H8826" s="131" t="s">
        <v>191</v>
      </c>
      <c r="I8826" s="131" t="str">
        <f>IFERROR(__xludf.DUMMYFUNCTION("""COMPUTED_VALUE"""),"")</f>
        <v/>
      </c>
      <c r="J8826" s="131" t="str">
        <f>IFERROR(__xludf.DUMMYFUNCTION("""COMPUTED_VALUE"""),"")</f>
        <v/>
      </c>
      <c r="K8826" s="131" t="s">
        <v>191</v>
      </c>
      <c r="L8826" s="2"/>
      <c r="M8826" s="2"/>
    </row>
    <row r="8827" ht="15.75" customHeight="1">
      <c r="A8827" s="136"/>
      <c r="B8827" s="137"/>
      <c r="C8827" s="140"/>
      <c r="D8827" s="131"/>
      <c r="E8827" s="131"/>
      <c r="F8827" s="131"/>
      <c r="G8827" s="131"/>
      <c r="H8827" s="131" t="s">
        <v>191</v>
      </c>
      <c r="I8827" s="131" t="str">
        <f>IFERROR(__xludf.DUMMYFUNCTION("""COMPUTED_VALUE"""),"")</f>
        <v/>
      </c>
      <c r="J8827" s="131" t="str">
        <f>IFERROR(__xludf.DUMMYFUNCTION("""COMPUTED_VALUE"""),"")</f>
        <v/>
      </c>
      <c r="K8827" s="131" t="s">
        <v>191</v>
      </c>
      <c r="L8827" s="2"/>
      <c r="M8827" s="2"/>
    </row>
    <row r="8828" ht="15.75" customHeight="1">
      <c r="A8828" s="136"/>
      <c r="B8828" s="137"/>
      <c r="C8828" s="138"/>
      <c r="D8828" s="131"/>
      <c r="E8828" s="131"/>
      <c r="F8828" s="131"/>
      <c r="G8828" s="131"/>
      <c r="H8828" s="131" t="s">
        <v>191</v>
      </c>
      <c r="I8828" s="131" t="str">
        <f>IFERROR(__xludf.DUMMYFUNCTION("""COMPUTED_VALUE"""),"")</f>
        <v/>
      </c>
      <c r="J8828" s="131" t="str">
        <f>IFERROR(__xludf.DUMMYFUNCTION("""COMPUTED_VALUE"""),"")</f>
        <v/>
      </c>
      <c r="K8828" s="131" t="s">
        <v>191</v>
      </c>
      <c r="L8828" s="2"/>
      <c r="M8828" s="2"/>
    </row>
    <row r="8829" ht="15.75" customHeight="1">
      <c r="A8829" s="136"/>
      <c r="B8829" s="137"/>
      <c r="C8829" s="138"/>
      <c r="D8829" s="131"/>
      <c r="E8829" s="131"/>
      <c r="F8829" s="131"/>
      <c r="G8829" s="131"/>
      <c r="H8829" s="131" t="s">
        <v>191</v>
      </c>
      <c r="I8829" s="131" t="str">
        <f>IFERROR(__xludf.DUMMYFUNCTION("""COMPUTED_VALUE"""),"")</f>
        <v/>
      </c>
      <c r="J8829" s="131" t="str">
        <f>IFERROR(__xludf.DUMMYFUNCTION("""COMPUTED_VALUE"""),"")</f>
        <v/>
      </c>
      <c r="K8829" s="131" t="s">
        <v>191</v>
      </c>
      <c r="L8829" s="2"/>
      <c r="M8829" s="2"/>
    </row>
    <row r="8830" ht="15.75" customHeight="1">
      <c r="A8830" s="136"/>
      <c r="B8830" s="137"/>
      <c r="C8830" s="138"/>
      <c r="D8830" s="131"/>
      <c r="E8830" s="131"/>
      <c r="F8830" s="131"/>
      <c r="G8830" s="131"/>
      <c r="H8830" s="131" t="s">
        <v>191</v>
      </c>
      <c r="I8830" s="131" t="str">
        <f>IFERROR(__xludf.DUMMYFUNCTION("""COMPUTED_VALUE"""),"")</f>
        <v/>
      </c>
      <c r="J8830" s="131" t="str">
        <f>IFERROR(__xludf.DUMMYFUNCTION("""COMPUTED_VALUE"""),"")</f>
        <v/>
      </c>
      <c r="K8830" s="131" t="s">
        <v>191</v>
      </c>
      <c r="L8830" s="2"/>
      <c r="M8830" s="2"/>
    </row>
    <row r="8831" ht="15.75" customHeight="1">
      <c r="A8831" s="136"/>
      <c r="B8831" s="137"/>
      <c r="C8831" s="138"/>
      <c r="D8831" s="131"/>
      <c r="E8831" s="131"/>
      <c r="F8831" s="131"/>
      <c r="G8831" s="131"/>
      <c r="H8831" s="131" t="s">
        <v>191</v>
      </c>
      <c r="I8831" s="131" t="str">
        <f>IFERROR(__xludf.DUMMYFUNCTION("""COMPUTED_VALUE"""),"")</f>
        <v/>
      </c>
      <c r="J8831" s="131" t="str">
        <f>IFERROR(__xludf.DUMMYFUNCTION("""COMPUTED_VALUE"""),"")</f>
        <v/>
      </c>
      <c r="K8831" s="131" t="s">
        <v>191</v>
      </c>
      <c r="L8831" s="2"/>
      <c r="M8831" s="2"/>
    </row>
    <row r="8832" ht="15.75" customHeight="1">
      <c r="A8832" s="136"/>
      <c r="B8832" s="137"/>
      <c r="C8832" s="138"/>
      <c r="D8832" s="131"/>
      <c r="E8832" s="131"/>
      <c r="F8832" s="131"/>
      <c r="G8832" s="131"/>
      <c r="H8832" s="131" t="s">
        <v>191</v>
      </c>
      <c r="I8832" s="131" t="str">
        <f>IFERROR(__xludf.DUMMYFUNCTION("""COMPUTED_VALUE"""),"")</f>
        <v/>
      </c>
      <c r="J8832" s="131" t="str">
        <f>IFERROR(__xludf.DUMMYFUNCTION("""COMPUTED_VALUE"""),"")</f>
        <v/>
      </c>
      <c r="K8832" s="131" t="s">
        <v>191</v>
      </c>
      <c r="L8832" s="2"/>
      <c r="M8832" s="2"/>
    </row>
    <row r="8833" ht="15.75" customHeight="1">
      <c r="A8833" s="136"/>
      <c r="B8833" s="137"/>
      <c r="C8833" s="140"/>
      <c r="D8833" s="131"/>
      <c r="E8833" s="131"/>
      <c r="F8833" s="131"/>
      <c r="G8833" s="131"/>
      <c r="H8833" s="131" t="s">
        <v>191</v>
      </c>
      <c r="I8833" s="131" t="str">
        <f>IFERROR(__xludf.DUMMYFUNCTION("""COMPUTED_VALUE"""),"")</f>
        <v/>
      </c>
      <c r="J8833" s="131" t="str">
        <f>IFERROR(__xludf.DUMMYFUNCTION("""COMPUTED_VALUE"""),"")</f>
        <v/>
      </c>
      <c r="K8833" s="131" t="s">
        <v>191</v>
      </c>
      <c r="L8833" s="2"/>
      <c r="M8833" s="2"/>
    </row>
    <row r="8834" ht="15.75" customHeight="1">
      <c r="A8834" s="136"/>
      <c r="B8834" s="137"/>
      <c r="C8834" s="138"/>
      <c r="D8834" s="131"/>
      <c r="E8834" s="131"/>
      <c r="F8834" s="131"/>
      <c r="G8834" s="131"/>
      <c r="H8834" s="131" t="s">
        <v>191</v>
      </c>
      <c r="I8834" s="131" t="str">
        <f>IFERROR(__xludf.DUMMYFUNCTION("""COMPUTED_VALUE"""),"")</f>
        <v/>
      </c>
      <c r="J8834" s="131" t="str">
        <f>IFERROR(__xludf.DUMMYFUNCTION("""COMPUTED_VALUE"""),"")</f>
        <v/>
      </c>
      <c r="K8834" s="131" t="s">
        <v>191</v>
      </c>
      <c r="L8834" s="2"/>
      <c r="M8834" s="2"/>
    </row>
    <row r="8835" ht="15.75" customHeight="1">
      <c r="A8835" s="136"/>
      <c r="B8835" s="137"/>
      <c r="C8835" s="138"/>
      <c r="D8835" s="131"/>
      <c r="E8835" s="131"/>
      <c r="F8835" s="131"/>
      <c r="G8835" s="131"/>
      <c r="H8835" s="131" t="s">
        <v>191</v>
      </c>
      <c r="I8835" s="131" t="str">
        <f>IFERROR(__xludf.DUMMYFUNCTION("""COMPUTED_VALUE"""),"")</f>
        <v/>
      </c>
      <c r="J8835" s="131" t="str">
        <f>IFERROR(__xludf.DUMMYFUNCTION("""COMPUTED_VALUE"""),"")</f>
        <v/>
      </c>
      <c r="K8835" s="131" t="s">
        <v>191</v>
      </c>
      <c r="L8835" s="2"/>
      <c r="M8835" s="2"/>
    </row>
    <row r="8836" ht="15.75" customHeight="1">
      <c r="A8836" s="136"/>
      <c r="B8836" s="137"/>
      <c r="C8836" s="138"/>
      <c r="D8836" s="131"/>
      <c r="E8836" s="131"/>
      <c r="F8836" s="131"/>
      <c r="G8836" s="131"/>
      <c r="H8836" s="131" t="s">
        <v>191</v>
      </c>
      <c r="I8836" s="131" t="str">
        <f>IFERROR(__xludf.DUMMYFUNCTION("""COMPUTED_VALUE"""),"")</f>
        <v/>
      </c>
      <c r="J8836" s="131" t="str">
        <f>IFERROR(__xludf.DUMMYFUNCTION("""COMPUTED_VALUE"""),"")</f>
        <v/>
      </c>
      <c r="K8836" s="131" t="s">
        <v>191</v>
      </c>
      <c r="L8836" s="2"/>
      <c r="M8836" s="2"/>
    </row>
    <row r="8837" ht="15.75" customHeight="1">
      <c r="A8837" s="136"/>
      <c r="B8837" s="137"/>
      <c r="C8837" s="138"/>
      <c r="D8837" s="131"/>
      <c r="E8837" s="131"/>
      <c r="F8837" s="131"/>
      <c r="G8837" s="131"/>
      <c r="H8837" s="131" t="s">
        <v>191</v>
      </c>
      <c r="I8837" s="131" t="str">
        <f>IFERROR(__xludf.DUMMYFUNCTION("""COMPUTED_VALUE"""),"")</f>
        <v/>
      </c>
      <c r="J8837" s="131" t="str">
        <f>IFERROR(__xludf.DUMMYFUNCTION("""COMPUTED_VALUE"""),"")</f>
        <v/>
      </c>
      <c r="K8837" s="131" t="s">
        <v>191</v>
      </c>
      <c r="L8837" s="2"/>
      <c r="M8837" s="2"/>
    </row>
    <row r="8838" ht="15.75" customHeight="1">
      <c r="A8838" s="136"/>
      <c r="B8838" s="137"/>
      <c r="C8838" s="138"/>
      <c r="D8838" s="131"/>
      <c r="E8838" s="131"/>
      <c r="F8838" s="131"/>
      <c r="G8838" s="131"/>
      <c r="H8838" s="131" t="s">
        <v>191</v>
      </c>
      <c r="I8838" s="131" t="str">
        <f>IFERROR(__xludf.DUMMYFUNCTION("""COMPUTED_VALUE"""),"")</f>
        <v/>
      </c>
      <c r="J8838" s="131" t="str">
        <f>IFERROR(__xludf.DUMMYFUNCTION("""COMPUTED_VALUE"""),"")</f>
        <v/>
      </c>
      <c r="K8838" s="131" t="s">
        <v>191</v>
      </c>
      <c r="L8838" s="2"/>
      <c r="M8838" s="2"/>
    </row>
    <row r="8839" ht="15.75" customHeight="1">
      <c r="A8839" s="136"/>
      <c r="B8839" s="137"/>
      <c r="C8839" s="138"/>
      <c r="D8839" s="131"/>
      <c r="E8839" s="131"/>
      <c r="F8839" s="131"/>
      <c r="G8839" s="131"/>
      <c r="H8839" s="131" t="s">
        <v>191</v>
      </c>
      <c r="I8839" s="131" t="str">
        <f>IFERROR(__xludf.DUMMYFUNCTION("""COMPUTED_VALUE"""),"")</f>
        <v/>
      </c>
      <c r="J8839" s="131" t="str">
        <f>IFERROR(__xludf.DUMMYFUNCTION("""COMPUTED_VALUE"""),"")</f>
        <v/>
      </c>
      <c r="K8839" s="131" t="s">
        <v>191</v>
      </c>
      <c r="L8839" s="2"/>
      <c r="M8839" s="2"/>
    </row>
    <row r="8840" ht="15.75" customHeight="1">
      <c r="A8840" s="136"/>
      <c r="B8840" s="137"/>
      <c r="C8840" s="138"/>
      <c r="D8840" s="131"/>
      <c r="E8840" s="131"/>
      <c r="F8840" s="131"/>
      <c r="G8840" s="131"/>
      <c r="H8840" s="131" t="s">
        <v>191</v>
      </c>
      <c r="I8840" s="131" t="str">
        <f>IFERROR(__xludf.DUMMYFUNCTION("""COMPUTED_VALUE"""),"")</f>
        <v/>
      </c>
      <c r="J8840" s="131" t="str">
        <f>IFERROR(__xludf.DUMMYFUNCTION("""COMPUTED_VALUE"""),"")</f>
        <v/>
      </c>
      <c r="K8840" s="131" t="s">
        <v>191</v>
      </c>
      <c r="L8840" s="2"/>
      <c r="M8840" s="2"/>
    </row>
    <row r="8841" ht="15.75" customHeight="1">
      <c r="A8841" s="136"/>
      <c r="B8841" s="137"/>
      <c r="C8841" s="138"/>
      <c r="D8841" s="131"/>
      <c r="E8841" s="131"/>
      <c r="F8841" s="131"/>
      <c r="G8841" s="131"/>
      <c r="H8841" s="131" t="s">
        <v>191</v>
      </c>
      <c r="I8841" s="131" t="str">
        <f>IFERROR(__xludf.DUMMYFUNCTION("""COMPUTED_VALUE"""),"")</f>
        <v/>
      </c>
      <c r="J8841" s="131" t="str">
        <f>IFERROR(__xludf.DUMMYFUNCTION("""COMPUTED_VALUE"""),"")</f>
        <v/>
      </c>
      <c r="K8841" s="131" t="s">
        <v>191</v>
      </c>
      <c r="L8841" s="2"/>
      <c r="M8841" s="2"/>
    </row>
    <row r="8842" ht="15.75" customHeight="1">
      <c r="A8842" s="136"/>
      <c r="B8842" s="137"/>
      <c r="C8842" s="138"/>
      <c r="D8842" s="131"/>
      <c r="E8842" s="131"/>
      <c r="F8842" s="131"/>
      <c r="G8842" s="131"/>
      <c r="H8842" s="131" t="s">
        <v>191</v>
      </c>
      <c r="I8842" s="131" t="str">
        <f>IFERROR(__xludf.DUMMYFUNCTION("""COMPUTED_VALUE"""),"")</f>
        <v/>
      </c>
      <c r="J8842" s="131" t="str">
        <f>IFERROR(__xludf.DUMMYFUNCTION("""COMPUTED_VALUE"""),"")</f>
        <v/>
      </c>
      <c r="K8842" s="131" t="s">
        <v>191</v>
      </c>
      <c r="L8842" s="2"/>
      <c r="M8842" s="2"/>
    </row>
    <row r="8843" ht="15.75" customHeight="1">
      <c r="A8843" s="136"/>
      <c r="B8843" s="137"/>
      <c r="C8843" s="138"/>
      <c r="D8843" s="131"/>
      <c r="E8843" s="131"/>
      <c r="F8843" s="131"/>
      <c r="G8843" s="131"/>
      <c r="H8843" s="131" t="s">
        <v>191</v>
      </c>
      <c r="I8843" s="131" t="str">
        <f>IFERROR(__xludf.DUMMYFUNCTION("""COMPUTED_VALUE"""),"")</f>
        <v/>
      </c>
      <c r="J8843" s="131" t="str">
        <f>IFERROR(__xludf.DUMMYFUNCTION("""COMPUTED_VALUE"""),"")</f>
        <v/>
      </c>
      <c r="K8843" s="131" t="s">
        <v>191</v>
      </c>
      <c r="L8843" s="2"/>
      <c r="M8843" s="2"/>
    </row>
    <row r="8844" ht="15.75" customHeight="1">
      <c r="A8844" s="136"/>
      <c r="B8844" s="137"/>
      <c r="C8844" s="138"/>
      <c r="D8844" s="131"/>
      <c r="E8844" s="131"/>
      <c r="F8844" s="131"/>
      <c r="G8844" s="131"/>
      <c r="H8844" s="131" t="s">
        <v>191</v>
      </c>
      <c r="I8844" s="131" t="str">
        <f>IFERROR(__xludf.DUMMYFUNCTION("""COMPUTED_VALUE"""),"")</f>
        <v/>
      </c>
      <c r="J8844" s="131" t="str">
        <f>IFERROR(__xludf.DUMMYFUNCTION("""COMPUTED_VALUE"""),"")</f>
        <v/>
      </c>
      <c r="K8844" s="131" t="s">
        <v>191</v>
      </c>
      <c r="L8844" s="2"/>
      <c r="M8844" s="2"/>
    </row>
    <row r="8845" ht="15.75" customHeight="1">
      <c r="A8845" s="136"/>
      <c r="B8845" s="137"/>
      <c r="C8845" s="138"/>
      <c r="D8845" s="131"/>
      <c r="E8845" s="131"/>
      <c r="F8845" s="131"/>
      <c r="G8845" s="131"/>
      <c r="H8845" s="131" t="s">
        <v>191</v>
      </c>
      <c r="I8845" s="131" t="str">
        <f>IFERROR(__xludf.DUMMYFUNCTION("""COMPUTED_VALUE"""),"")</f>
        <v/>
      </c>
      <c r="J8845" s="131" t="str">
        <f>IFERROR(__xludf.DUMMYFUNCTION("""COMPUTED_VALUE"""),"")</f>
        <v/>
      </c>
      <c r="K8845" s="131" t="s">
        <v>191</v>
      </c>
      <c r="L8845" s="2"/>
      <c r="M8845" s="2"/>
    </row>
    <row r="8846" ht="15.75" customHeight="1">
      <c r="A8846" s="136"/>
      <c r="B8846" s="137"/>
      <c r="C8846" s="138"/>
      <c r="D8846" s="131"/>
      <c r="E8846" s="131"/>
      <c r="F8846" s="131"/>
      <c r="G8846" s="131"/>
      <c r="H8846" s="131" t="s">
        <v>191</v>
      </c>
      <c r="I8846" s="131" t="str">
        <f>IFERROR(__xludf.DUMMYFUNCTION("""COMPUTED_VALUE"""),"")</f>
        <v/>
      </c>
      <c r="J8846" s="131" t="str">
        <f>IFERROR(__xludf.DUMMYFUNCTION("""COMPUTED_VALUE"""),"")</f>
        <v/>
      </c>
      <c r="K8846" s="131" t="s">
        <v>191</v>
      </c>
      <c r="L8846" s="2"/>
      <c r="M8846" s="2"/>
    </row>
    <row r="8847" ht="15.75" customHeight="1">
      <c r="A8847" s="136"/>
      <c r="B8847" s="137"/>
      <c r="C8847" s="138"/>
      <c r="D8847" s="131"/>
      <c r="E8847" s="131"/>
      <c r="F8847" s="131"/>
      <c r="G8847" s="131"/>
      <c r="H8847" s="131" t="s">
        <v>191</v>
      </c>
      <c r="I8847" s="131" t="str">
        <f>IFERROR(__xludf.DUMMYFUNCTION("""COMPUTED_VALUE"""),"")</f>
        <v/>
      </c>
      <c r="J8847" s="131" t="str">
        <f>IFERROR(__xludf.DUMMYFUNCTION("""COMPUTED_VALUE"""),"")</f>
        <v/>
      </c>
      <c r="K8847" s="131" t="s">
        <v>191</v>
      </c>
      <c r="L8847" s="2"/>
      <c r="M8847" s="2"/>
    </row>
    <row r="8848" ht="15.75" customHeight="1">
      <c r="A8848" s="136"/>
      <c r="B8848" s="137"/>
      <c r="C8848" s="138"/>
      <c r="D8848" s="131"/>
      <c r="E8848" s="131"/>
      <c r="F8848" s="131"/>
      <c r="G8848" s="131"/>
      <c r="H8848" s="131" t="s">
        <v>191</v>
      </c>
      <c r="I8848" s="131" t="str">
        <f>IFERROR(__xludf.DUMMYFUNCTION("""COMPUTED_VALUE"""),"")</f>
        <v/>
      </c>
      <c r="J8848" s="131" t="str">
        <f>IFERROR(__xludf.DUMMYFUNCTION("""COMPUTED_VALUE"""),"")</f>
        <v/>
      </c>
      <c r="K8848" s="131" t="s">
        <v>191</v>
      </c>
      <c r="L8848" s="2"/>
      <c r="M8848" s="2"/>
    </row>
    <row r="8849" ht="15.75" customHeight="1">
      <c r="A8849" s="136"/>
      <c r="B8849" s="137"/>
      <c r="C8849" s="138"/>
      <c r="D8849" s="131"/>
      <c r="E8849" s="131"/>
      <c r="F8849" s="131"/>
      <c r="G8849" s="131"/>
      <c r="H8849" s="131" t="s">
        <v>191</v>
      </c>
      <c r="I8849" s="131" t="str">
        <f>IFERROR(__xludf.DUMMYFUNCTION("""COMPUTED_VALUE"""),"")</f>
        <v/>
      </c>
      <c r="J8849" s="131" t="str">
        <f>IFERROR(__xludf.DUMMYFUNCTION("""COMPUTED_VALUE"""),"")</f>
        <v/>
      </c>
      <c r="K8849" s="131" t="s">
        <v>191</v>
      </c>
      <c r="L8849" s="2"/>
      <c r="M8849" s="2"/>
    </row>
    <row r="8850" ht="15.75" customHeight="1">
      <c r="A8850" s="136"/>
      <c r="B8850" s="137"/>
      <c r="C8850" s="140"/>
      <c r="D8850" s="131"/>
      <c r="E8850" s="131"/>
      <c r="F8850" s="131"/>
      <c r="G8850" s="131"/>
      <c r="H8850" s="131" t="s">
        <v>191</v>
      </c>
      <c r="I8850" s="131" t="str">
        <f>IFERROR(__xludf.DUMMYFUNCTION("""COMPUTED_VALUE"""),"")</f>
        <v/>
      </c>
      <c r="J8850" s="131" t="str">
        <f>IFERROR(__xludf.DUMMYFUNCTION("""COMPUTED_VALUE"""),"")</f>
        <v/>
      </c>
      <c r="K8850" s="131" t="s">
        <v>191</v>
      </c>
      <c r="L8850" s="2"/>
      <c r="M8850" s="2"/>
    </row>
    <row r="8851" ht="15.75" customHeight="1">
      <c r="A8851" s="136"/>
      <c r="B8851" s="137"/>
      <c r="C8851" s="138"/>
      <c r="D8851" s="131"/>
      <c r="E8851" s="131"/>
      <c r="F8851" s="131"/>
      <c r="G8851" s="131"/>
      <c r="H8851" s="131" t="s">
        <v>191</v>
      </c>
      <c r="I8851" s="131" t="str">
        <f>IFERROR(__xludf.DUMMYFUNCTION("""COMPUTED_VALUE"""),"")</f>
        <v/>
      </c>
      <c r="J8851" s="131" t="str">
        <f>IFERROR(__xludf.DUMMYFUNCTION("""COMPUTED_VALUE"""),"")</f>
        <v/>
      </c>
      <c r="K8851" s="131" t="s">
        <v>191</v>
      </c>
      <c r="L8851" s="2"/>
      <c r="M8851" s="2"/>
    </row>
    <row r="8852" ht="15.75" customHeight="1">
      <c r="A8852" s="136"/>
      <c r="B8852" s="137"/>
      <c r="C8852" s="138"/>
      <c r="D8852" s="131"/>
      <c r="E8852" s="131"/>
      <c r="F8852" s="131"/>
      <c r="G8852" s="131"/>
      <c r="H8852" s="131" t="s">
        <v>191</v>
      </c>
      <c r="I8852" s="131" t="str">
        <f>IFERROR(__xludf.DUMMYFUNCTION("""COMPUTED_VALUE"""),"")</f>
        <v/>
      </c>
      <c r="J8852" s="131" t="str">
        <f>IFERROR(__xludf.DUMMYFUNCTION("""COMPUTED_VALUE"""),"")</f>
        <v/>
      </c>
      <c r="K8852" s="131" t="s">
        <v>191</v>
      </c>
      <c r="L8852" s="2"/>
      <c r="M8852" s="2"/>
    </row>
    <row r="8853" ht="15.75" customHeight="1">
      <c r="A8853" s="136"/>
      <c r="B8853" s="137"/>
      <c r="C8853" s="138"/>
      <c r="D8853" s="131"/>
      <c r="E8853" s="131"/>
      <c r="F8853" s="131"/>
      <c r="G8853" s="131"/>
      <c r="H8853" s="131" t="s">
        <v>191</v>
      </c>
      <c r="I8853" s="131" t="str">
        <f>IFERROR(__xludf.DUMMYFUNCTION("""COMPUTED_VALUE"""),"")</f>
        <v/>
      </c>
      <c r="J8853" s="131" t="str">
        <f>IFERROR(__xludf.DUMMYFUNCTION("""COMPUTED_VALUE"""),"")</f>
        <v/>
      </c>
      <c r="K8853" s="131" t="s">
        <v>191</v>
      </c>
      <c r="L8853" s="2"/>
      <c r="M8853" s="2"/>
    </row>
    <row r="8854" ht="15.75" customHeight="1">
      <c r="A8854" s="136"/>
      <c r="B8854" s="137"/>
      <c r="C8854" s="138"/>
      <c r="D8854" s="131"/>
      <c r="E8854" s="131"/>
      <c r="F8854" s="131"/>
      <c r="G8854" s="131"/>
      <c r="H8854" s="131" t="s">
        <v>191</v>
      </c>
      <c r="I8854" s="131" t="str">
        <f>IFERROR(__xludf.DUMMYFUNCTION("""COMPUTED_VALUE"""),"")</f>
        <v/>
      </c>
      <c r="J8854" s="131" t="str">
        <f>IFERROR(__xludf.DUMMYFUNCTION("""COMPUTED_VALUE"""),"")</f>
        <v/>
      </c>
      <c r="K8854" s="131" t="s">
        <v>191</v>
      </c>
      <c r="L8854" s="2"/>
      <c r="M8854" s="2"/>
    </row>
    <row r="8855" ht="15.75" customHeight="1">
      <c r="A8855" s="136"/>
      <c r="B8855" s="137"/>
      <c r="C8855" s="138"/>
      <c r="D8855" s="131"/>
      <c r="E8855" s="131"/>
      <c r="F8855" s="131"/>
      <c r="G8855" s="131"/>
      <c r="H8855" s="131" t="s">
        <v>191</v>
      </c>
      <c r="I8855" s="131" t="str">
        <f>IFERROR(__xludf.DUMMYFUNCTION("""COMPUTED_VALUE"""),"")</f>
        <v/>
      </c>
      <c r="J8855" s="131" t="str">
        <f>IFERROR(__xludf.DUMMYFUNCTION("""COMPUTED_VALUE"""),"")</f>
        <v/>
      </c>
      <c r="K8855" s="131" t="s">
        <v>191</v>
      </c>
      <c r="L8855" s="2"/>
      <c r="M8855" s="2"/>
    </row>
    <row r="8856" ht="15.75" customHeight="1">
      <c r="A8856" s="136"/>
      <c r="B8856" s="137"/>
      <c r="C8856" s="138"/>
      <c r="D8856" s="131"/>
      <c r="E8856" s="131"/>
      <c r="F8856" s="131"/>
      <c r="G8856" s="131"/>
      <c r="H8856" s="131" t="s">
        <v>191</v>
      </c>
      <c r="I8856" s="131" t="str">
        <f>IFERROR(__xludf.DUMMYFUNCTION("""COMPUTED_VALUE"""),"")</f>
        <v/>
      </c>
      <c r="J8856" s="131" t="str">
        <f>IFERROR(__xludf.DUMMYFUNCTION("""COMPUTED_VALUE"""),"")</f>
        <v/>
      </c>
      <c r="K8856" s="131" t="s">
        <v>191</v>
      </c>
      <c r="L8856" s="2"/>
      <c r="M8856" s="2"/>
    </row>
    <row r="8857" ht="15.75" customHeight="1">
      <c r="A8857" s="136"/>
      <c r="B8857" s="137"/>
      <c r="C8857" s="138"/>
      <c r="D8857" s="131"/>
      <c r="E8857" s="131"/>
      <c r="F8857" s="131"/>
      <c r="G8857" s="131"/>
      <c r="H8857" s="131" t="s">
        <v>191</v>
      </c>
      <c r="I8857" s="131" t="str">
        <f>IFERROR(__xludf.DUMMYFUNCTION("""COMPUTED_VALUE"""),"")</f>
        <v/>
      </c>
      <c r="J8857" s="131" t="str">
        <f>IFERROR(__xludf.DUMMYFUNCTION("""COMPUTED_VALUE"""),"")</f>
        <v/>
      </c>
      <c r="K8857" s="131" t="s">
        <v>191</v>
      </c>
      <c r="L8857" s="2"/>
      <c r="M8857" s="2"/>
    </row>
    <row r="8858" ht="15.75" customHeight="1">
      <c r="A8858" s="136"/>
      <c r="B8858" s="137"/>
      <c r="C8858" s="138"/>
      <c r="D8858" s="131"/>
      <c r="E8858" s="131"/>
      <c r="F8858" s="131"/>
      <c r="G8858" s="131"/>
      <c r="H8858" s="131" t="s">
        <v>191</v>
      </c>
      <c r="I8858" s="131" t="str">
        <f>IFERROR(__xludf.DUMMYFUNCTION("""COMPUTED_VALUE"""),"")</f>
        <v/>
      </c>
      <c r="J8858" s="131" t="str">
        <f>IFERROR(__xludf.DUMMYFUNCTION("""COMPUTED_VALUE"""),"")</f>
        <v/>
      </c>
      <c r="K8858" s="131" t="s">
        <v>191</v>
      </c>
      <c r="L8858" s="2"/>
      <c r="M8858" s="2"/>
    </row>
    <row r="8859" ht="15.75" customHeight="1">
      <c r="A8859" s="136"/>
      <c r="B8859" s="137"/>
      <c r="C8859" s="140"/>
      <c r="D8859" s="131"/>
      <c r="E8859" s="131"/>
      <c r="F8859" s="131"/>
      <c r="G8859" s="131"/>
      <c r="H8859" s="131" t="s">
        <v>191</v>
      </c>
      <c r="I8859" s="131" t="str">
        <f>IFERROR(__xludf.DUMMYFUNCTION("""COMPUTED_VALUE"""),"")</f>
        <v/>
      </c>
      <c r="J8859" s="131" t="str">
        <f>IFERROR(__xludf.DUMMYFUNCTION("""COMPUTED_VALUE"""),"")</f>
        <v/>
      </c>
      <c r="K8859" s="131" t="s">
        <v>191</v>
      </c>
      <c r="L8859" s="2"/>
      <c r="M8859" s="2"/>
    </row>
    <row r="8860" ht="15.75" customHeight="1">
      <c r="A8860" s="136"/>
      <c r="B8860" s="137"/>
      <c r="C8860" s="138"/>
      <c r="D8860" s="131"/>
      <c r="E8860" s="131"/>
      <c r="F8860" s="131"/>
      <c r="G8860" s="131"/>
      <c r="H8860" s="131" t="s">
        <v>191</v>
      </c>
      <c r="I8860" s="131" t="str">
        <f>IFERROR(__xludf.DUMMYFUNCTION("""COMPUTED_VALUE"""),"")</f>
        <v/>
      </c>
      <c r="J8860" s="131" t="str">
        <f>IFERROR(__xludf.DUMMYFUNCTION("""COMPUTED_VALUE"""),"")</f>
        <v/>
      </c>
      <c r="K8860" s="131" t="s">
        <v>191</v>
      </c>
      <c r="L8860" s="2"/>
      <c r="M8860" s="2"/>
    </row>
    <row r="8861" ht="15.75" customHeight="1">
      <c r="A8861" s="136"/>
      <c r="B8861" s="137"/>
      <c r="C8861" s="138"/>
      <c r="D8861" s="131"/>
      <c r="E8861" s="131"/>
      <c r="F8861" s="131"/>
      <c r="G8861" s="131"/>
      <c r="H8861" s="131" t="s">
        <v>191</v>
      </c>
      <c r="I8861" s="131" t="str">
        <f>IFERROR(__xludf.DUMMYFUNCTION("""COMPUTED_VALUE"""),"")</f>
        <v/>
      </c>
      <c r="J8861" s="131" t="str">
        <f>IFERROR(__xludf.DUMMYFUNCTION("""COMPUTED_VALUE"""),"")</f>
        <v/>
      </c>
      <c r="K8861" s="131" t="s">
        <v>191</v>
      </c>
      <c r="L8861" s="2"/>
      <c r="M8861" s="2"/>
    </row>
    <row r="8862" ht="15.75" customHeight="1">
      <c r="A8862" s="136"/>
      <c r="B8862" s="137"/>
      <c r="C8862" s="138"/>
      <c r="D8862" s="131"/>
      <c r="E8862" s="131"/>
      <c r="F8862" s="131"/>
      <c r="G8862" s="131"/>
      <c r="H8862" s="131" t="s">
        <v>191</v>
      </c>
      <c r="I8862" s="131" t="str">
        <f>IFERROR(__xludf.DUMMYFUNCTION("""COMPUTED_VALUE"""),"")</f>
        <v/>
      </c>
      <c r="J8862" s="131" t="str">
        <f>IFERROR(__xludf.DUMMYFUNCTION("""COMPUTED_VALUE"""),"")</f>
        <v/>
      </c>
      <c r="K8862" s="131" t="s">
        <v>191</v>
      </c>
      <c r="L8862" s="2"/>
      <c r="M8862" s="2"/>
    </row>
    <row r="8863" ht="15.75" customHeight="1">
      <c r="A8863" s="136"/>
      <c r="B8863" s="137"/>
      <c r="C8863" s="138"/>
      <c r="D8863" s="131"/>
      <c r="E8863" s="131"/>
      <c r="F8863" s="131"/>
      <c r="G8863" s="131"/>
      <c r="H8863" s="131" t="s">
        <v>191</v>
      </c>
      <c r="I8863" s="131" t="str">
        <f>IFERROR(__xludf.DUMMYFUNCTION("""COMPUTED_VALUE"""),"")</f>
        <v/>
      </c>
      <c r="J8863" s="131" t="str">
        <f>IFERROR(__xludf.DUMMYFUNCTION("""COMPUTED_VALUE"""),"")</f>
        <v/>
      </c>
      <c r="K8863" s="131" t="s">
        <v>191</v>
      </c>
      <c r="L8863" s="2"/>
      <c r="M8863" s="2"/>
    </row>
    <row r="8864" ht="15.75" customHeight="1">
      <c r="A8864" s="136"/>
      <c r="B8864" s="137"/>
      <c r="C8864" s="140"/>
      <c r="D8864" s="131"/>
      <c r="E8864" s="131"/>
      <c r="F8864" s="131"/>
      <c r="G8864" s="131"/>
      <c r="H8864" s="131" t="s">
        <v>191</v>
      </c>
      <c r="I8864" s="131" t="str">
        <f>IFERROR(__xludf.DUMMYFUNCTION("""COMPUTED_VALUE"""),"")</f>
        <v/>
      </c>
      <c r="J8864" s="131" t="str">
        <f>IFERROR(__xludf.DUMMYFUNCTION("""COMPUTED_VALUE"""),"")</f>
        <v/>
      </c>
      <c r="K8864" s="131" t="s">
        <v>191</v>
      </c>
      <c r="L8864" s="2"/>
      <c r="M8864" s="2"/>
    </row>
    <row r="8865" ht="15.75" customHeight="1">
      <c r="A8865" s="136"/>
      <c r="B8865" s="137"/>
      <c r="C8865" s="138"/>
      <c r="D8865" s="131"/>
      <c r="E8865" s="131"/>
      <c r="F8865" s="131"/>
      <c r="G8865" s="131"/>
      <c r="H8865" s="131" t="s">
        <v>191</v>
      </c>
      <c r="I8865" s="131" t="str">
        <f>IFERROR(__xludf.DUMMYFUNCTION("""COMPUTED_VALUE"""),"")</f>
        <v/>
      </c>
      <c r="J8865" s="131" t="str">
        <f>IFERROR(__xludf.DUMMYFUNCTION("""COMPUTED_VALUE"""),"")</f>
        <v/>
      </c>
      <c r="K8865" s="131" t="s">
        <v>191</v>
      </c>
      <c r="L8865" s="2"/>
      <c r="M8865" s="2"/>
    </row>
    <row r="8866" ht="15.75" customHeight="1">
      <c r="A8866" s="136"/>
      <c r="B8866" s="137"/>
      <c r="C8866" s="138"/>
      <c r="D8866" s="131"/>
      <c r="E8866" s="131"/>
      <c r="F8866" s="131"/>
      <c r="G8866" s="131"/>
      <c r="H8866" s="131" t="s">
        <v>191</v>
      </c>
      <c r="I8866" s="131" t="str">
        <f>IFERROR(__xludf.DUMMYFUNCTION("""COMPUTED_VALUE"""),"")</f>
        <v/>
      </c>
      <c r="J8866" s="131" t="str">
        <f>IFERROR(__xludf.DUMMYFUNCTION("""COMPUTED_VALUE"""),"")</f>
        <v/>
      </c>
      <c r="K8866" s="131" t="s">
        <v>191</v>
      </c>
      <c r="L8866" s="2"/>
      <c r="M8866" s="2"/>
    </row>
    <row r="8867" ht="15.75" customHeight="1">
      <c r="A8867" s="136"/>
      <c r="B8867" s="137"/>
      <c r="C8867" s="138"/>
      <c r="D8867" s="131"/>
      <c r="E8867" s="131"/>
      <c r="F8867" s="131"/>
      <c r="G8867" s="131"/>
      <c r="H8867" s="131" t="s">
        <v>191</v>
      </c>
      <c r="I8867" s="131" t="str">
        <f>IFERROR(__xludf.DUMMYFUNCTION("""COMPUTED_VALUE"""),"")</f>
        <v/>
      </c>
      <c r="J8867" s="131" t="str">
        <f>IFERROR(__xludf.DUMMYFUNCTION("""COMPUTED_VALUE"""),"")</f>
        <v/>
      </c>
      <c r="K8867" s="131" t="s">
        <v>191</v>
      </c>
      <c r="L8867" s="2"/>
      <c r="M8867" s="2"/>
    </row>
    <row r="8868" ht="15.75" customHeight="1">
      <c r="A8868" s="136"/>
      <c r="B8868" s="137"/>
      <c r="C8868" s="138"/>
      <c r="D8868" s="131"/>
      <c r="E8868" s="131"/>
      <c r="F8868" s="131"/>
      <c r="G8868" s="131"/>
      <c r="H8868" s="131" t="s">
        <v>191</v>
      </c>
      <c r="I8868" s="131" t="str">
        <f>IFERROR(__xludf.DUMMYFUNCTION("""COMPUTED_VALUE"""),"")</f>
        <v/>
      </c>
      <c r="J8868" s="131" t="str">
        <f>IFERROR(__xludf.DUMMYFUNCTION("""COMPUTED_VALUE"""),"")</f>
        <v/>
      </c>
      <c r="K8868" s="131" t="s">
        <v>191</v>
      </c>
      <c r="L8868" s="2"/>
      <c r="M8868" s="2"/>
    </row>
    <row r="8869" ht="15.75" customHeight="1">
      <c r="A8869" s="136"/>
      <c r="B8869" s="137"/>
      <c r="C8869" s="138"/>
      <c r="D8869" s="131"/>
      <c r="E8869" s="131"/>
      <c r="F8869" s="131"/>
      <c r="G8869" s="131"/>
      <c r="H8869" s="131" t="s">
        <v>191</v>
      </c>
      <c r="I8869" s="131" t="str">
        <f>IFERROR(__xludf.DUMMYFUNCTION("""COMPUTED_VALUE"""),"")</f>
        <v/>
      </c>
      <c r="J8869" s="131" t="str">
        <f>IFERROR(__xludf.DUMMYFUNCTION("""COMPUTED_VALUE"""),"")</f>
        <v/>
      </c>
      <c r="K8869" s="131" t="s">
        <v>191</v>
      </c>
      <c r="L8869" s="2"/>
      <c r="M8869" s="2"/>
    </row>
    <row r="8870" ht="15.75" customHeight="1">
      <c r="A8870" s="136"/>
      <c r="B8870" s="137"/>
      <c r="C8870" s="140"/>
      <c r="D8870" s="131"/>
      <c r="E8870" s="131"/>
      <c r="F8870" s="131"/>
      <c r="G8870" s="131"/>
      <c r="H8870" s="131" t="s">
        <v>191</v>
      </c>
      <c r="I8870" s="131" t="str">
        <f>IFERROR(__xludf.DUMMYFUNCTION("""COMPUTED_VALUE"""),"")</f>
        <v/>
      </c>
      <c r="J8870" s="131" t="str">
        <f>IFERROR(__xludf.DUMMYFUNCTION("""COMPUTED_VALUE"""),"")</f>
        <v/>
      </c>
      <c r="K8870" s="131" t="s">
        <v>191</v>
      </c>
      <c r="L8870" s="2"/>
      <c r="M8870" s="2"/>
    </row>
    <row r="8871" ht="15.75" customHeight="1">
      <c r="A8871" s="136"/>
      <c r="B8871" s="137"/>
      <c r="C8871" s="138"/>
      <c r="D8871" s="131"/>
      <c r="E8871" s="131"/>
      <c r="F8871" s="131"/>
      <c r="G8871" s="131"/>
      <c r="H8871" s="131" t="s">
        <v>191</v>
      </c>
      <c r="I8871" s="131" t="str">
        <f>IFERROR(__xludf.DUMMYFUNCTION("""COMPUTED_VALUE"""),"")</f>
        <v/>
      </c>
      <c r="J8871" s="131" t="str">
        <f>IFERROR(__xludf.DUMMYFUNCTION("""COMPUTED_VALUE"""),"")</f>
        <v/>
      </c>
      <c r="K8871" s="131" t="s">
        <v>191</v>
      </c>
      <c r="L8871" s="2"/>
      <c r="M8871" s="2"/>
    </row>
    <row r="8872" ht="15.75" customHeight="1">
      <c r="A8872" s="136"/>
      <c r="B8872" s="137"/>
      <c r="C8872" s="138"/>
      <c r="D8872" s="131"/>
      <c r="E8872" s="131"/>
      <c r="F8872" s="131"/>
      <c r="G8872" s="131"/>
      <c r="H8872" s="131" t="s">
        <v>191</v>
      </c>
      <c r="I8872" s="131" t="str">
        <f>IFERROR(__xludf.DUMMYFUNCTION("""COMPUTED_VALUE"""),"")</f>
        <v/>
      </c>
      <c r="J8872" s="131" t="str">
        <f>IFERROR(__xludf.DUMMYFUNCTION("""COMPUTED_VALUE"""),"")</f>
        <v/>
      </c>
      <c r="K8872" s="131" t="s">
        <v>191</v>
      </c>
      <c r="L8872" s="2"/>
      <c r="M8872" s="2"/>
    </row>
    <row r="8873" ht="15.75" customHeight="1">
      <c r="A8873" s="136"/>
      <c r="B8873" s="137"/>
      <c r="C8873" s="138"/>
      <c r="D8873" s="131"/>
      <c r="E8873" s="131"/>
      <c r="F8873" s="131"/>
      <c r="G8873" s="131"/>
      <c r="H8873" s="131" t="s">
        <v>191</v>
      </c>
      <c r="I8873" s="131" t="str">
        <f>IFERROR(__xludf.DUMMYFUNCTION("""COMPUTED_VALUE"""),"")</f>
        <v/>
      </c>
      <c r="J8873" s="131" t="str">
        <f>IFERROR(__xludf.DUMMYFUNCTION("""COMPUTED_VALUE"""),"")</f>
        <v/>
      </c>
      <c r="K8873" s="131" t="s">
        <v>191</v>
      </c>
      <c r="L8873" s="2"/>
      <c r="M8873" s="2"/>
    </row>
    <row r="8874" ht="15.75" customHeight="1">
      <c r="A8874" s="136"/>
      <c r="B8874" s="137"/>
      <c r="C8874" s="140"/>
      <c r="D8874" s="131"/>
      <c r="E8874" s="131"/>
      <c r="F8874" s="131"/>
      <c r="G8874" s="131"/>
      <c r="H8874" s="131" t="s">
        <v>191</v>
      </c>
      <c r="I8874" s="131" t="str">
        <f>IFERROR(__xludf.DUMMYFUNCTION("""COMPUTED_VALUE"""),"")</f>
        <v/>
      </c>
      <c r="J8874" s="131" t="str">
        <f>IFERROR(__xludf.DUMMYFUNCTION("""COMPUTED_VALUE"""),"")</f>
        <v/>
      </c>
      <c r="K8874" s="131" t="s">
        <v>191</v>
      </c>
      <c r="L8874" s="2"/>
      <c r="M8874" s="2"/>
    </row>
    <row r="8875" ht="15.75" customHeight="1">
      <c r="A8875" s="136"/>
      <c r="B8875" s="137"/>
      <c r="C8875" s="138"/>
      <c r="D8875" s="131"/>
      <c r="E8875" s="131"/>
      <c r="F8875" s="131"/>
      <c r="G8875" s="131"/>
      <c r="H8875" s="131" t="s">
        <v>191</v>
      </c>
      <c r="I8875" s="131" t="str">
        <f>IFERROR(__xludf.DUMMYFUNCTION("""COMPUTED_VALUE"""),"")</f>
        <v/>
      </c>
      <c r="J8875" s="131" t="str">
        <f>IFERROR(__xludf.DUMMYFUNCTION("""COMPUTED_VALUE"""),"")</f>
        <v/>
      </c>
      <c r="K8875" s="131" t="s">
        <v>191</v>
      </c>
      <c r="L8875" s="2"/>
      <c r="M8875" s="2"/>
    </row>
    <row r="8876" ht="15.75" customHeight="1">
      <c r="A8876" s="151"/>
      <c r="B8876" s="152"/>
      <c r="C8876" s="138"/>
      <c r="D8876" s="131"/>
      <c r="E8876" s="131"/>
      <c r="F8876" s="131"/>
      <c r="G8876" s="131"/>
      <c r="H8876" s="131" t="s">
        <v>191</v>
      </c>
      <c r="I8876" s="131" t="str">
        <f>IFERROR(__xludf.DUMMYFUNCTION("""COMPUTED_VALUE"""),"")</f>
        <v/>
      </c>
      <c r="J8876" s="131" t="str">
        <f>IFERROR(__xludf.DUMMYFUNCTION("""COMPUTED_VALUE"""),"")</f>
        <v/>
      </c>
      <c r="K8876" s="131" t="s">
        <v>191</v>
      </c>
      <c r="L8876" s="2"/>
      <c r="M8876" s="2"/>
    </row>
    <row r="8877" ht="15.75" customHeight="1">
      <c r="A8877" s="136"/>
      <c r="B8877" s="137"/>
      <c r="C8877" s="138"/>
      <c r="D8877" s="131"/>
      <c r="E8877" s="131"/>
      <c r="F8877" s="131"/>
      <c r="G8877" s="131"/>
      <c r="H8877" s="131" t="s">
        <v>191</v>
      </c>
      <c r="I8877" s="131" t="str">
        <f>IFERROR(__xludf.DUMMYFUNCTION("""COMPUTED_VALUE"""),"")</f>
        <v/>
      </c>
      <c r="J8877" s="131" t="str">
        <f>IFERROR(__xludf.DUMMYFUNCTION("""COMPUTED_VALUE"""),"")</f>
        <v/>
      </c>
      <c r="K8877" s="131" t="s">
        <v>191</v>
      </c>
      <c r="L8877" s="2"/>
      <c r="M8877" s="2"/>
    </row>
    <row r="8878" ht="15.75" customHeight="1">
      <c r="A8878" s="136"/>
      <c r="B8878" s="137"/>
      <c r="C8878" s="138"/>
      <c r="D8878" s="131"/>
      <c r="E8878" s="131"/>
      <c r="F8878" s="131"/>
      <c r="G8878" s="131"/>
      <c r="H8878" s="131" t="s">
        <v>191</v>
      </c>
      <c r="I8878" s="131" t="str">
        <f>IFERROR(__xludf.DUMMYFUNCTION("""COMPUTED_VALUE"""),"")</f>
        <v/>
      </c>
      <c r="J8878" s="131" t="str">
        <f>IFERROR(__xludf.DUMMYFUNCTION("""COMPUTED_VALUE"""),"")</f>
        <v/>
      </c>
      <c r="K8878" s="131" t="s">
        <v>191</v>
      </c>
      <c r="L8878" s="2"/>
      <c r="M8878" s="2"/>
    </row>
    <row r="8879" ht="15.75" customHeight="1">
      <c r="A8879" s="136"/>
      <c r="B8879" s="137"/>
      <c r="C8879" s="140"/>
      <c r="D8879" s="131"/>
      <c r="E8879" s="131"/>
      <c r="F8879" s="131"/>
      <c r="G8879" s="131"/>
      <c r="H8879" s="131" t="s">
        <v>191</v>
      </c>
      <c r="I8879" s="131" t="str">
        <f>IFERROR(__xludf.DUMMYFUNCTION("""COMPUTED_VALUE"""),"")</f>
        <v/>
      </c>
      <c r="J8879" s="131" t="str">
        <f>IFERROR(__xludf.DUMMYFUNCTION("""COMPUTED_VALUE"""),"")</f>
        <v/>
      </c>
      <c r="K8879" s="131" t="s">
        <v>191</v>
      </c>
      <c r="L8879" s="2"/>
      <c r="M8879" s="2"/>
    </row>
    <row r="8880" ht="15.75" customHeight="1">
      <c r="A8880" s="151"/>
      <c r="B8880" s="137"/>
      <c r="C8880" s="138"/>
      <c r="D8880" s="131"/>
      <c r="E8880" s="131"/>
      <c r="F8880" s="131"/>
      <c r="G8880" s="131"/>
      <c r="H8880" s="131" t="s">
        <v>191</v>
      </c>
      <c r="I8880" s="131" t="str">
        <f>IFERROR(__xludf.DUMMYFUNCTION("""COMPUTED_VALUE"""),"")</f>
        <v/>
      </c>
      <c r="J8880" s="131" t="str">
        <f>IFERROR(__xludf.DUMMYFUNCTION("""COMPUTED_VALUE"""),"")</f>
        <v/>
      </c>
      <c r="K8880" s="131" t="s">
        <v>191</v>
      </c>
      <c r="L8880" s="2"/>
      <c r="M8880" s="2"/>
    </row>
    <row r="8881" ht="15.75" customHeight="1">
      <c r="A8881" s="136"/>
      <c r="B8881" s="137"/>
      <c r="C8881" s="138"/>
      <c r="D8881" s="131"/>
      <c r="E8881" s="131"/>
      <c r="F8881" s="131"/>
      <c r="G8881" s="131"/>
      <c r="H8881" s="131" t="s">
        <v>191</v>
      </c>
      <c r="I8881" s="131" t="str">
        <f>IFERROR(__xludf.DUMMYFUNCTION("""COMPUTED_VALUE"""),"")</f>
        <v/>
      </c>
      <c r="J8881" s="131" t="str">
        <f>IFERROR(__xludf.DUMMYFUNCTION("""COMPUTED_VALUE"""),"")</f>
        <v/>
      </c>
      <c r="K8881" s="131" t="s">
        <v>191</v>
      </c>
      <c r="L8881" s="2"/>
      <c r="M8881" s="2"/>
    </row>
    <row r="8882" ht="15.75" customHeight="1">
      <c r="A8882" s="136"/>
      <c r="B8882" s="137"/>
      <c r="C8882" s="138"/>
      <c r="D8882" s="131"/>
      <c r="E8882" s="131"/>
      <c r="F8882" s="131"/>
      <c r="G8882" s="131"/>
      <c r="H8882" s="131" t="s">
        <v>191</v>
      </c>
      <c r="I8882" s="131" t="str">
        <f>IFERROR(__xludf.DUMMYFUNCTION("""COMPUTED_VALUE"""),"")</f>
        <v/>
      </c>
      <c r="J8882" s="131" t="str">
        <f>IFERROR(__xludf.DUMMYFUNCTION("""COMPUTED_VALUE"""),"")</f>
        <v/>
      </c>
      <c r="K8882" s="131" t="s">
        <v>191</v>
      </c>
      <c r="L8882" s="2"/>
      <c r="M8882" s="2"/>
    </row>
    <row r="8883" ht="15.75" customHeight="1">
      <c r="A8883" s="136"/>
      <c r="B8883" s="137"/>
      <c r="C8883" s="138"/>
      <c r="D8883" s="131"/>
      <c r="E8883" s="131"/>
      <c r="F8883" s="131"/>
      <c r="G8883" s="131"/>
      <c r="H8883" s="131" t="s">
        <v>191</v>
      </c>
      <c r="I8883" s="131" t="str">
        <f>IFERROR(__xludf.DUMMYFUNCTION("""COMPUTED_VALUE"""),"")</f>
        <v/>
      </c>
      <c r="J8883" s="131" t="str">
        <f>IFERROR(__xludf.DUMMYFUNCTION("""COMPUTED_VALUE"""),"")</f>
        <v/>
      </c>
      <c r="K8883" s="131" t="s">
        <v>191</v>
      </c>
      <c r="L8883" s="2"/>
      <c r="M8883" s="2"/>
    </row>
    <row r="8884" ht="15.75" customHeight="1">
      <c r="A8884" s="151"/>
      <c r="B8884" s="152"/>
      <c r="C8884" s="138"/>
      <c r="D8884" s="131"/>
      <c r="E8884" s="131"/>
      <c r="F8884" s="131"/>
      <c r="G8884" s="131"/>
      <c r="H8884" s="131" t="s">
        <v>191</v>
      </c>
      <c r="I8884" s="131" t="str">
        <f>IFERROR(__xludf.DUMMYFUNCTION("""COMPUTED_VALUE"""),"")</f>
        <v/>
      </c>
      <c r="J8884" s="131" t="str">
        <f>IFERROR(__xludf.DUMMYFUNCTION("""COMPUTED_VALUE"""),"")</f>
        <v/>
      </c>
      <c r="K8884" s="131" t="s">
        <v>191</v>
      </c>
      <c r="L8884" s="2"/>
      <c r="M8884" s="2"/>
    </row>
    <row r="8885" ht="15.75" customHeight="1">
      <c r="A8885" s="136"/>
      <c r="B8885" s="137"/>
      <c r="C8885" s="138"/>
      <c r="D8885" s="131"/>
      <c r="E8885" s="131"/>
      <c r="F8885" s="131"/>
      <c r="G8885" s="131"/>
      <c r="H8885" s="131" t="s">
        <v>191</v>
      </c>
      <c r="I8885" s="131" t="str">
        <f>IFERROR(__xludf.DUMMYFUNCTION("""COMPUTED_VALUE"""),"")</f>
        <v/>
      </c>
      <c r="J8885" s="131" t="str">
        <f>IFERROR(__xludf.DUMMYFUNCTION("""COMPUTED_VALUE"""),"")</f>
        <v/>
      </c>
      <c r="K8885" s="131" t="s">
        <v>191</v>
      </c>
      <c r="L8885" s="2"/>
      <c r="M8885" s="2"/>
    </row>
    <row r="8886" ht="15.75" customHeight="1">
      <c r="A8886" s="136"/>
      <c r="B8886" s="137"/>
      <c r="C8886" s="140"/>
      <c r="D8886" s="131"/>
      <c r="E8886" s="131"/>
      <c r="F8886" s="131"/>
      <c r="G8886" s="131"/>
      <c r="H8886" s="131" t="s">
        <v>191</v>
      </c>
      <c r="I8886" s="131" t="str">
        <f>IFERROR(__xludf.DUMMYFUNCTION("""COMPUTED_VALUE"""),"")</f>
        <v/>
      </c>
      <c r="J8886" s="131" t="str">
        <f>IFERROR(__xludf.DUMMYFUNCTION("""COMPUTED_VALUE"""),"")</f>
        <v/>
      </c>
      <c r="K8886" s="131" t="s">
        <v>191</v>
      </c>
      <c r="L8886" s="2"/>
      <c r="M8886" s="2"/>
    </row>
    <row r="8887" ht="15.75" customHeight="1">
      <c r="A8887" s="136"/>
      <c r="B8887" s="137"/>
      <c r="C8887" s="140"/>
      <c r="D8887" s="131"/>
      <c r="E8887" s="131"/>
      <c r="F8887" s="131"/>
      <c r="G8887" s="131"/>
      <c r="H8887" s="131" t="s">
        <v>191</v>
      </c>
      <c r="I8887" s="131" t="str">
        <f>IFERROR(__xludf.DUMMYFUNCTION("""COMPUTED_VALUE"""),"")</f>
        <v/>
      </c>
      <c r="J8887" s="131" t="str">
        <f>IFERROR(__xludf.DUMMYFUNCTION("""COMPUTED_VALUE"""),"")</f>
        <v/>
      </c>
      <c r="K8887" s="131" t="s">
        <v>191</v>
      </c>
      <c r="L8887" s="2"/>
      <c r="M8887" s="2"/>
    </row>
    <row r="8888" ht="15.75" customHeight="1">
      <c r="A8888" s="136"/>
      <c r="B8888" s="137"/>
      <c r="C8888" s="138"/>
      <c r="D8888" s="131"/>
      <c r="E8888" s="131"/>
      <c r="F8888" s="131"/>
      <c r="G8888" s="131"/>
      <c r="H8888" s="131" t="s">
        <v>191</v>
      </c>
      <c r="I8888" s="131" t="str">
        <f>IFERROR(__xludf.DUMMYFUNCTION("""COMPUTED_VALUE"""),"")</f>
        <v/>
      </c>
      <c r="J8888" s="131" t="str">
        <f>IFERROR(__xludf.DUMMYFUNCTION("""COMPUTED_VALUE"""),"")</f>
        <v/>
      </c>
      <c r="K8888" s="131" t="s">
        <v>191</v>
      </c>
      <c r="L8888" s="2"/>
      <c r="M8888" s="2"/>
    </row>
    <row r="8889" ht="15.75" customHeight="1">
      <c r="A8889" s="136"/>
      <c r="B8889" s="137"/>
      <c r="C8889" s="138"/>
      <c r="D8889" s="131"/>
      <c r="E8889" s="131"/>
      <c r="F8889" s="131"/>
      <c r="G8889" s="131"/>
      <c r="H8889" s="131" t="s">
        <v>191</v>
      </c>
      <c r="I8889" s="131" t="str">
        <f>IFERROR(__xludf.DUMMYFUNCTION("""COMPUTED_VALUE"""),"")</f>
        <v/>
      </c>
      <c r="J8889" s="131" t="str">
        <f>IFERROR(__xludf.DUMMYFUNCTION("""COMPUTED_VALUE"""),"")</f>
        <v/>
      </c>
      <c r="K8889" s="131" t="s">
        <v>191</v>
      </c>
      <c r="L8889" s="2"/>
      <c r="M8889" s="2"/>
    </row>
    <row r="8890" ht="15.75" customHeight="1">
      <c r="A8890" s="136"/>
      <c r="B8890" s="137"/>
      <c r="C8890" s="138"/>
      <c r="D8890" s="131"/>
      <c r="E8890" s="131"/>
      <c r="F8890" s="131"/>
      <c r="G8890" s="131"/>
      <c r="H8890" s="131" t="s">
        <v>191</v>
      </c>
      <c r="I8890" s="131" t="str">
        <f>IFERROR(__xludf.DUMMYFUNCTION("""COMPUTED_VALUE"""),"")</f>
        <v/>
      </c>
      <c r="J8890" s="131" t="str">
        <f>IFERROR(__xludf.DUMMYFUNCTION("""COMPUTED_VALUE"""),"")</f>
        <v/>
      </c>
      <c r="K8890" s="131" t="s">
        <v>191</v>
      </c>
      <c r="L8890" s="2"/>
      <c r="M8890" s="2"/>
    </row>
    <row r="8891" ht="15.75" customHeight="1">
      <c r="A8891" s="151"/>
      <c r="B8891" s="137"/>
      <c r="C8891" s="138"/>
      <c r="D8891" s="131"/>
      <c r="E8891" s="131"/>
      <c r="F8891" s="131"/>
      <c r="G8891" s="131"/>
      <c r="H8891" s="131" t="s">
        <v>191</v>
      </c>
      <c r="I8891" s="131" t="str">
        <f>IFERROR(__xludf.DUMMYFUNCTION("""COMPUTED_VALUE"""),"")</f>
        <v/>
      </c>
      <c r="J8891" s="131" t="str">
        <f>IFERROR(__xludf.DUMMYFUNCTION("""COMPUTED_VALUE"""),"")</f>
        <v/>
      </c>
      <c r="K8891" s="131" t="s">
        <v>191</v>
      </c>
      <c r="L8891" s="2"/>
      <c r="M8891" s="2"/>
    </row>
    <row r="8892" ht="15.75" customHeight="1">
      <c r="A8892" s="136"/>
      <c r="B8892" s="137"/>
      <c r="C8892" s="138"/>
      <c r="D8892" s="131"/>
      <c r="E8892" s="131"/>
      <c r="F8892" s="131"/>
      <c r="G8892" s="131"/>
      <c r="H8892" s="131" t="s">
        <v>191</v>
      </c>
      <c r="I8892" s="131" t="str">
        <f>IFERROR(__xludf.DUMMYFUNCTION("""COMPUTED_VALUE"""),"")</f>
        <v/>
      </c>
      <c r="J8892" s="131" t="str">
        <f>IFERROR(__xludf.DUMMYFUNCTION("""COMPUTED_VALUE"""),"")</f>
        <v/>
      </c>
      <c r="K8892" s="131" t="s">
        <v>191</v>
      </c>
      <c r="L8892" s="2"/>
      <c r="M8892" s="2"/>
    </row>
    <row r="8893" ht="15.75" customHeight="1">
      <c r="A8893" s="136"/>
      <c r="B8893" s="137"/>
      <c r="C8893" s="138"/>
      <c r="D8893" s="131"/>
      <c r="E8893" s="131"/>
      <c r="F8893" s="131"/>
      <c r="G8893" s="131"/>
      <c r="H8893" s="131" t="s">
        <v>191</v>
      </c>
      <c r="I8893" s="131" t="str">
        <f>IFERROR(__xludf.DUMMYFUNCTION("""COMPUTED_VALUE"""),"")</f>
        <v/>
      </c>
      <c r="J8893" s="131" t="str">
        <f>IFERROR(__xludf.DUMMYFUNCTION("""COMPUTED_VALUE"""),"")</f>
        <v/>
      </c>
      <c r="K8893" s="131" t="s">
        <v>191</v>
      </c>
      <c r="L8893" s="2"/>
      <c r="M8893" s="2"/>
    </row>
    <row r="8894" ht="15.75" customHeight="1">
      <c r="A8894" s="136"/>
      <c r="B8894" s="137"/>
      <c r="C8894" s="140"/>
      <c r="D8894" s="131"/>
      <c r="E8894" s="131"/>
      <c r="F8894" s="131"/>
      <c r="G8894" s="131"/>
      <c r="H8894" s="131" t="s">
        <v>191</v>
      </c>
      <c r="I8894" s="131" t="str">
        <f>IFERROR(__xludf.DUMMYFUNCTION("""COMPUTED_VALUE"""),"")</f>
        <v/>
      </c>
      <c r="J8894" s="131" t="str">
        <f>IFERROR(__xludf.DUMMYFUNCTION("""COMPUTED_VALUE"""),"")</f>
        <v/>
      </c>
      <c r="K8894" s="131" t="s">
        <v>191</v>
      </c>
      <c r="L8894" s="2"/>
      <c r="M8894" s="2"/>
    </row>
    <row r="8895" ht="15.75" customHeight="1">
      <c r="A8895" s="136"/>
      <c r="B8895" s="137"/>
      <c r="C8895" s="138"/>
      <c r="D8895" s="131"/>
      <c r="E8895" s="131"/>
      <c r="F8895" s="131"/>
      <c r="G8895" s="131"/>
      <c r="H8895" s="131" t="s">
        <v>191</v>
      </c>
      <c r="I8895" s="131" t="str">
        <f>IFERROR(__xludf.DUMMYFUNCTION("""COMPUTED_VALUE"""),"")</f>
        <v/>
      </c>
      <c r="J8895" s="131" t="str">
        <f>IFERROR(__xludf.DUMMYFUNCTION("""COMPUTED_VALUE"""),"")</f>
        <v/>
      </c>
      <c r="K8895" s="131" t="s">
        <v>191</v>
      </c>
      <c r="L8895" s="2"/>
      <c r="M8895" s="2"/>
    </row>
    <row r="8896" ht="15.75" customHeight="1">
      <c r="A8896" s="136"/>
      <c r="B8896" s="137"/>
      <c r="C8896" s="138"/>
      <c r="D8896" s="131"/>
      <c r="E8896" s="131"/>
      <c r="F8896" s="131"/>
      <c r="G8896" s="131"/>
      <c r="H8896" s="131" t="s">
        <v>191</v>
      </c>
      <c r="I8896" s="131" t="str">
        <f>IFERROR(__xludf.DUMMYFUNCTION("""COMPUTED_VALUE"""),"")</f>
        <v/>
      </c>
      <c r="J8896" s="131" t="str">
        <f>IFERROR(__xludf.DUMMYFUNCTION("""COMPUTED_VALUE"""),"")</f>
        <v/>
      </c>
      <c r="K8896" s="131" t="s">
        <v>191</v>
      </c>
      <c r="L8896" s="2"/>
      <c r="M8896" s="2"/>
    </row>
    <row r="8897" ht="15.75" customHeight="1">
      <c r="A8897" s="136"/>
      <c r="B8897" s="137"/>
      <c r="C8897" s="140"/>
      <c r="D8897" s="131"/>
      <c r="E8897" s="131"/>
      <c r="F8897" s="131"/>
      <c r="G8897" s="131"/>
      <c r="H8897" s="131" t="s">
        <v>191</v>
      </c>
      <c r="I8897" s="131" t="str">
        <f>IFERROR(__xludf.DUMMYFUNCTION("""COMPUTED_VALUE"""),"")</f>
        <v/>
      </c>
      <c r="J8897" s="131" t="str">
        <f>IFERROR(__xludf.DUMMYFUNCTION("""COMPUTED_VALUE"""),"")</f>
        <v/>
      </c>
      <c r="K8897" s="131" t="s">
        <v>191</v>
      </c>
      <c r="L8897" s="2"/>
      <c r="M8897" s="2"/>
    </row>
    <row r="8898" ht="15.75" customHeight="1">
      <c r="A8898" s="136"/>
      <c r="B8898" s="137"/>
      <c r="C8898" s="138"/>
      <c r="D8898" s="131"/>
      <c r="E8898" s="131"/>
      <c r="F8898" s="131"/>
      <c r="G8898" s="131"/>
      <c r="H8898" s="131" t="s">
        <v>191</v>
      </c>
      <c r="I8898" s="131" t="str">
        <f>IFERROR(__xludf.DUMMYFUNCTION("""COMPUTED_VALUE"""),"")</f>
        <v/>
      </c>
      <c r="J8898" s="131" t="str">
        <f>IFERROR(__xludf.DUMMYFUNCTION("""COMPUTED_VALUE"""),"")</f>
        <v/>
      </c>
      <c r="K8898" s="131" t="s">
        <v>191</v>
      </c>
      <c r="L8898" s="2"/>
      <c r="M8898" s="2"/>
    </row>
    <row r="8899" ht="15.75" customHeight="1">
      <c r="A8899" s="136"/>
      <c r="B8899" s="137"/>
      <c r="C8899" s="138"/>
      <c r="D8899" s="131"/>
      <c r="E8899" s="131"/>
      <c r="F8899" s="131"/>
      <c r="G8899" s="131"/>
      <c r="H8899" s="131" t="s">
        <v>191</v>
      </c>
      <c r="I8899" s="131" t="str">
        <f>IFERROR(__xludf.DUMMYFUNCTION("""COMPUTED_VALUE"""),"")</f>
        <v/>
      </c>
      <c r="J8899" s="131" t="str">
        <f>IFERROR(__xludf.DUMMYFUNCTION("""COMPUTED_VALUE"""),"")</f>
        <v/>
      </c>
      <c r="K8899" s="131" t="s">
        <v>191</v>
      </c>
      <c r="L8899" s="2"/>
      <c r="M8899" s="2"/>
    </row>
    <row r="8900" ht="15.75" customHeight="1">
      <c r="A8900" s="136"/>
      <c r="B8900" s="137"/>
      <c r="C8900" s="138"/>
      <c r="D8900" s="131"/>
      <c r="E8900" s="131"/>
      <c r="F8900" s="131"/>
      <c r="G8900" s="131"/>
      <c r="H8900" s="131" t="s">
        <v>191</v>
      </c>
      <c r="I8900" s="131" t="str">
        <f>IFERROR(__xludf.DUMMYFUNCTION("""COMPUTED_VALUE"""),"")</f>
        <v/>
      </c>
      <c r="J8900" s="131" t="str">
        <f>IFERROR(__xludf.DUMMYFUNCTION("""COMPUTED_VALUE"""),"")</f>
        <v/>
      </c>
      <c r="K8900" s="131" t="s">
        <v>191</v>
      </c>
      <c r="L8900" s="2"/>
      <c r="M8900" s="2"/>
    </row>
    <row r="8901" ht="15.75" customHeight="1">
      <c r="A8901" s="136"/>
      <c r="B8901" s="137"/>
      <c r="C8901" s="138"/>
      <c r="D8901" s="131"/>
      <c r="E8901" s="131"/>
      <c r="F8901" s="131"/>
      <c r="G8901" s="131"/>
      <c r="H8901" s="131" t="s">
        <v>191</v>
      </c>
      <c r="I8901" s="131" t="str">
        <f>IFERROR(__xludf.DUMMYFUNCTION("""COMPUTED_VALUE"""),"")</f>
        <v/>
      </c>
      <c r="J8901" s="131" t="str">
        <f>IFERROR(__xludf.DUMMYFUNCTION("""COMPUTED_VALUE"""),"")</f>
        <v/>
      </c>
      <c r="K8901" s="131" t="s">
        <v>191</v>
      </c>
      <c r="L8901" s="2"/>
      <c r="M8901" s="2"/>
    </row>
    <row r="8902" ht="15.75" customHeight="1">
      <c r="A8902" s="136"/>
      <c r="B8902" s="137"/>
      <c r="C8902" s="138"/>
      <c r="D8902" s="131"/>
      <c r="E8902" s="131"/>
      <c r="F8902" s="131"/>
      <c r="G8902" s="131"/>
      <c r="H8902" s="131" t="s">
        <v>191</v>
      </c>
      <c r="I8902" s="131" t="str">
        <f>IFERROR(__xludf.DUMMYFUNCTION("""COMPUTED_VALUE"""),"")</f>
        <v/>
      </c>
      <c r="J8902" s="131" t="str">
        <f>IFERROR(__xludf.DUMMYFUNCTION("""COMPUTED_VALUE"""),"")</f>
        <v/>
      </c>
      <c r="K8902" s="131" t="s">
        <v>191</v>
      </c>
      <c r="L8902" s="2"/>
      <c r="M8902" s="2"/>
    </row>
    <row r="8903" ht="15.75" customHeight="1">
      <c r="A8903" s="136"/>
      <c r="B8903" s="137"/>
      <c r="C8903" s="138"/>
      <c r="D8903" s="131"/>
      <c r="E8903" s="131"/>
      <c r="F8903" s="131"/>
      <c r="G8903" s="131"/>
      <c r="H8903" s="131" t="s">
        <v>191</v>
      </c>
      <c r="I8903" s="131" t="str">
        <f>IFERROR(__xludf.DUMMYFUNCTION("""COMPUTED_VALUE"""),"")</f>
        <v/>
      </c>
      <c r="J8903" s="131" t="str">
        <f>IFERROR(__xludf.DUMMYFUNCTION("""COMPUTED_VALUE"""),"")</f>
        <v/>
      </c>
      <c r="K8903" s="131" t="s">
        <v>191</v>
      </c>
      <c r="L8903" s="2"/>
      <c r="M8903" s="2"/>
    </row>
    <row r="8904" ht="15.75" customHeight="1">
      <c r="A8904" s="136"/>
      <c r="B8904" s="137"/>
      <c r="C8904" s="138"/>
      <c r="D8904" s="131"/>
      <c r="E8904" s="131"/>
      <c r="F8904" s="131"/>
      <c r="G8904" s="131"/>
      <c r="H8904" s="131" t="s">
        <v>191</v>
      </c>
      <c r="I8904" s="131" t="str">
        <f>IFERROR(__xludf.DUMMYFUNCTION("""COMPUTED_VALUE"""),"")</f>
        <v/>
      </c>
      <c r="J8904" s="131" t="str">
        <f>IFERROR(__xludf.DUMMYFUNCTION("""COMPUTED_VALUE"""),"")</f>
        <v/>
      </c>
      <c r="K8904" s="131" t="s">
        <v>191</v>
      </c>
      <c r="L8904" s="2"/>
      <c r="M8904" s="2"/>
    </row>
    <row r="8905" ht="15.75" customHeight="1">
      <c r="A8905" s="136"/>
      <c r="B8905" s="137"/>
      <c r="C8905" s="138"/>
      <c r="D8905" s="131"/>
      <c r="E8905" s="131"/>
      <c r="F8905" s="131"/>
      <c r="G8905" s="131"/>
      <c r="H8905" s="131" t="s">
        <v>191</v>
      </c>
      <c r="I8905" s="131" t="str">
        <f>IFERROR(__xludf.DUMMYFUNCTION("""COMPUTED_VALUE"""),"")</f>
        <v/>
      </c>
      <c r="J8905" s="131" t="str">
        <f>IFERROR(__xludf.DUMMYFUNCTION("""COMPUTED_VALUE"""),"")</f>
        <v/>
      </c>
      <c r="K8905" s="131" t="s">
        <v>191</v>
      </c>
      <c r="L8905" s="2"/>
      <c r="M8905" s="2"/>
    </row>
    <row r="8906" ht="15.75" customHeight="1">
      <c r="A8906" s="151"/>
      <c r="B8906" s="137"/>
      <c r="C8906" s="138"/>
      <c r="D8906" s="131"/>
      <c r="E8906" s="131"/>
      <c r="F8906" s="131"/>
      <c r="G8906" s="131"/>
      <c r="H8906" s="131" t="s">
        <v>191</v>
      </c>
      <c r="I8906" s="131" t="str">
        <f>IFERROR(__xludf.DUMMYFUNCTION("""COMPUTED_VALUE"""),"")</f>
        <v/>
      </c>
      <c r="J8906" s="131" t="str">
        <f>IFERROR(__xludf.DUMMYFUNCTION("""COMPUTED_VALUE"""),"")</f>
        <v/>
      </c>
      <c r="K8906" s="131" t="s">
        <v>191</v>
      </c>
      <c r="L8906" s="2"/>
      <c r="M8906" s="2"/>
    </row>
    <row r="8907" ht="15.75" customHeight="1">
      <c r="A8907" s="136"/>
      <c r="B8907" s="137"/>
      <c r="C8907" s="138"/>
      <c r="D8907" s="131"/>
      <c r="E8907" s="131"/>
      <c r="F8907" s="131"/>
      <c r="G8907" s="131"/>
      <c r="H8907" s="131" t="s">
        <v>191</v>
      </c>
      <c r="I8907" s="131" t="str">
        <f>IFERROR(__xludf.DUMMYFUNCTION("""COMPUTED_VALUE"""),"")</f>
        <v/>
      </c>
      <c r="J8907" s="131" t="str">
        <f>IFERROR(__xludf.DUMMYFUNCTION("""COMPUTED_VALUE"""),"")</f>
        <v/>
      </c>
      <c r="K8907" s="131" t="s">
        <v>191</v>
      </c>
      <c r="L8907" s="2"/>
      <c r="M8907" s="2"/>
    </row>
    <row r="8908" ht="15.75" customHeight="1">
      <c r="A8908" s="136"/>
      <c r="B8908" s="137"/>
      <c r="C8908" s="138"/>
      <c r="D8908" s="131"/>
      <c r="E8908" s="131"/>
      <c r="F8908" s="131"/>
      <c r="G8908" s="131"/>
      <c r="H8908" s="131" t="s">
        <v>191</v>
      </c>
      <c r="I8908" s="131" t="str">
        <f>IFERROR(__xludf.DUMMYFUNCTION("""COMPUTED_VALUE"""),"")</f>
        <v/>
      </c>
      <c r="J8908" s="131" t="str">
        <f>IFERROR(__xludf.DUMMYFUNCTION("""COMPUTED_VALUE"""),"")</f>
        <v/>
      </c>
      <c r="K8908" s="131" t="s">
        <v>191</v>
      </c>
      <c r="L8908" s="2"/>
      <c r="M8908" s="2"/>
    </row>
    <row r="8909" ht="15.75" customHeight="1">
      <c r="A8909" s="136"/>
      <c r="B8909" s="137"/>
      <c r="C8909" s="140"/>
      <c r="D8909" s="131"/>
      <c r="E8909" s="131"/>
      <c r="F8909" s="131"/>
      <c r="G8909" s="131"/>
      <c r="H8909" s="131" t="s">
        <v>191</v>
      </c>
      <c r="I8909" s="131" t="str">
        <f>IFERROR(__xludf.DUMMYFUNCTION("""COMPUTED_VALUE"""),"")</f>
        <v/>
      </c>
      <c r="J8909" s="131" t="str">
        <f>IFERROR(__xludf.DUMMYFUNCTION("""COMPUTED_VALUE"""),"")</f>
        <v/>
      </c>
      <c r="K8909" s="131" t="s">
        <v>191</v>
      </c>
      <c r="L8909" s="2"/>
      <c r="M8909" s="2"/>
    </row>
    <row r="8910" ht="15.75" customHeight="1">
      <c r="A8910" s="136"/>
      <c r="B8910" s="137"/>
      <c r="C8910" s="138"/>
      <c r="D8910" s="131"/>
      <c r="E8910" s="131"/>
      <c r="F8910" s="131"/>
      <c r="G8910" s="131"/>
      <c r="H8910" s="131" t="s">
        <v>191</v>
      </c>
      <c r="I8910" s="131" t="str">
        <f>IFERROR(__xludf.DUMMYFUNCTION("""COMPUTED_VALUE"""),"")</f>
        <v/>
      </c>
      <c r="J8910" s="131" t="str">
        <f>IFERROR(__xludf.DUMMYFUNCTION("""COMPUTED_VALUE"""),"")</f>
        <v/>
      </c>
      <c r="K8910" s="131" t="s">
        <v>191</v>
      </c>
      <c r="L8910" s="2"/>
      <c r="M8910" s="2"/>
    </row>
    <row r="8911" ht="15.75" customHeight="1">
      <c r="A8911" s="136"/>
      <c r="B8911" s="137"/>
      <c r="C8911" s="138"/>
      <c r="D8911" s="131"/>
      <c r="E8911" s="131"/>
      <c r="F8911" s="131"/>
      <c r="G8911" s="131"/>
      <c r="H8911" s="131" t="s">
        <v>191</v>
      </c>
      <c r="I8911" s="131" t="str">
        <f>IFERROR(__xludf.DUMMYFUNCTION("""COMPUTED_VALUE"""),"")</f>
        <v/>
      </c>
      <c r="J8911" s="131" t="str">
        <f>IFERROR(__xludf.DUMMYFUNCTION("""COMPUTED_VALUE"""),"")</f>
        <v/>
      </c>
      <c r="K8911" s="131" t="s">
        <v>191</v>
      </c>
      <c r="L8911" s="2"/>
      <c r="M8911" s="2"/>
    </row>
    <row r="8912" ht="15.75" customHeight="1">
      <c r="A8912" s="136"/>
      <c r="B8912" s="137"/>
      <c r="C8912" s="138"/>
      <c r="D8912" s="131"/>
      <c r="E8912" s="131"/>
      <c r="F8912" s="131"/>
      <c r="G8912" s="131"/>
      <c r="H8912" s="131" t="s">
        <v>191</v>
      </c>
      <c r="I8912" s="131" t="str">
        <f>IFERROR(__xludf.DUMMYFUNCTION("""COMPUTED_VALUE"""),"")</f>
        <v/>
      </c>
      <c r="J8912" s="131" t="str">
        <f>IFERROR(__xludf.DUMMYFUNCTION("""COMPUTED_VALUE"""),"")</f>
        <v/>
      </c>
      <c r="K8912" s="131" t="s">
        <v>191</v>
      </c>
      <c r="L8912" s="2"/>
      <c r="M8912" s="2"/>
    </row>
    <row r="8913" ht="15.75" customHeight="1">
      <c r="A8913" s="136"/>
      <c r="B8913" s="137"/>
      <c r="C8913" s="138"/>
      <c r="D8913" s="131"/>
      <c r="E8913" s="131"/>
      <c r="F8913" s="131"/>
      <c r="G8913" s="131"/>
      <c r="H8913" s="131" t="s">
        <v>191</v>
      </c>
      <c r="I8913" s="131" t="str">
        <f>IFERROR(__xludf.DUMMYFUNCTION("""COMPUTED_VALUE"""),"")</f>
        <v/>
      </c>
      <c r="J8913" s="131" t="str">
        <f>IFERROR(__xludf.DUMMYFUNCTION("""COMPUTED_VALUE"""),"")</f>
        <v/>
      </c>
      <c r="K8913" s="131" t="s">
        <v>191</v>
      </c>
      <c r="L8913" s="2"/>
      <c r="M8913" s="2"/>
    </row>
    <row r="8914" ht="15.75" customHeight="1">
      <c r="A8914" s="151"/>
      <c r="B8914" s="137"/>
      <c r="C8914" s="138"/>
      <c r="D8914" s="131"/>
      <c r="E8914" s="131"/>
      <c r="F8914" s="131"/>
      <c r="G8914" s="131"/>
      <c r="H8914" s="131" t="s">
        <v>191</v>
      </c>
      <c r="I8914" s="131" t="str">
        <f>IFERROR(__xludf.DUMMYFUNCTION("""COMPUTED_VALUE"""),"")</f>
        <v/>
      </c>
      <c r="J8914" s="131" t="str">
        <f>IFERROR(__xludf.DUMMYFUNCTION("""COMPUTED_VALUE"""),"")</f>
        <v/>
      </c>
      <c r="K8914" s="131" t="s">
        <v>191</v>
      </c>
      <c r="L8914" s="2"/>
      <c r="M8914" s="2"/>
    </row>
    <row r="8915" ht="15.75" customHeight="1">
      <c r="A8915" s="136"/>
      <c r="B8915" s="137"/>
      <c r="C8915" s="138"/>
      <c r="D8915" s="131"/>
      <c r="E8915" s="131"/>
      <c r="F8915" s="131"/>
      <c r="G8915" s="131"/>
      <c r="H8915" s="131" t="s">
        <v>191</v>
      </c>
      <c r="I8915" s="131" t="str">
        <f>IFERROR(__xludf.DUMMYFUNCTION("""COMPUTED_VALUE"""),"")</f>
        <v/>
      </c>
      <c r="J8915" s="131" t="str">
        <f>IFERROR(__xludf.DUMMYFUNCTION("""COMPUTED_VALUE"""),"")</f>
        <v/>
      </c>
      <c r="K8915" s="131" t="s">
        <v>191</v>
      </c>
      <c r="L8915" s="2"/>
      <c r="M8915" s="2"/>
    </row>
    <row r="8916" ht="15.75" customHeight="1">
      <c r="A8916" s="136"/>
      <c r="B8916" s="137"/>
      <c r="C8916" s="138"/>
      <c r="D8916" s="131"/>
      <c r="E8916" s="131"/>
      <c r="F8916" s="131"/>
      <c r="G8916" s="131"/>
      <c r="H8916" s="131" t="s">
        <v>191</v>
      </c>
      <c r="I8916" s="131" t="str">
        <f>IFERROR(__xludf.DUMMYFUNCTION("""COMPUTED_VALUE"""),"")</f>
        <v/>
      </c>
      <c r="J8916" s="131" t="str">
        <f>IFERROR(__xludf.DUMMYFUNCTION("""COMPUTED_VALUE"""),"")</f>
        <v/>
      </c>
      <c r="K8916" s="131" t="s">
        <v>191</v>
      </c>
      <c r="L8916" s="2"/>
      <c r="M8916" s="2"/>
    </row>
    <row r="8917" ht="15.75" customHeight="1">
      <c r="A8917" s="136"/>
      <c r="B8917" s="137"/>
      <c r="C8917" s="138"/>
      <c r="D8917" s="131"/>
      <c r="E8917" s="131"/>
      <c r="F8917" s="131"/>
      <c r="G8917" s="131"/>
      <c r="H8917" s="131" t="s">
        <v>191</v>
      </c>
      <c r="I8917" s="131" t="str">
        <f>IFERROR(__xludf.DUMMYFUNCTION("""COMPUTED_VALUE"""),"")</f>
        <v/>
      </c>
      <c r="J8917" s="131" t="str">
        <f>IFERROR(__xludf.DUMMYFUNCTION("""COMPUTED_VALUE"""),"")</f>
        <v/>
      </c>
      <c r="K8917" s="131" t="s">
        <v>191</v>
      </c>
      <c r="L8917" s="2"/>
      <c r="M8917" s="2"/>
    </row>
    <row r="8918" ht="15.75" customHeight="1">
      <c r="A8918" s="136"/>
      <c r="B8918" s="137"/>
      <c r="C8918" s="138"/>
      <c r="D8918" s="131"/>
      <c r="E8918" s="131"/>
      <c r="F8918" s="131"/>
      <c r="G8918" s="131"/>
      <c r="H8918" s="131" t="s">
        <v>191</v>
      </c>
      <c r="I8918" s="131" t="str">
        <f>IFERROR(__xludf.DUMMYFUNCTION("""COMPUTED_VALUE"""),"")</f>
        <v/>
      </c>
      <c r="J8918" s="131" t="str">
        <f>IFERROR(__xludf.DUMMYFUNCTION("""COMPUTED_VALUE"""),"")</f>
        <v/>
      </c>
      <c r="K8918" s="131" t="s">
        <v>191</v>
      </c>
      <c r="L8918" s="2"/>
      <c r="M8918" s="2"/>
    </row>
    <row r="8919" ht="15.75" customHeight="1">
      <c r="A8919" s="136"/>
      <c r="B8919" s="137"/>
      <c r="C8919" s="138"/>
      <c r="D8919" s="131"/>
      <c r="E8919" s="131"/>
      <c r="F8919" s="131"/>
      <c r="G8919" s="131"/>
      <c r="H8919" s="131" t="s">
        <v>191</v>
      </c>
      <c r="I8919" s="131" t="str">
        <f>IFERROR(__xludf.DUMMYFUNCTION("""COMPUTED_VALUE"""),"")</f>
        <v/>
      </c>
      <c r="J8919" s="131" t="str">
        <f>IFERROR(__xludf.DUMMYFUNCTION("""COMPUTED_VALUE"""),"")</f>
        <v/>
      </c>
      <c r="K8919" s="131" t="s">
        <v>191</v>
      </c>
      <c r="L8919" s="2"/>
      <c r="M8919" s="2"/>
    </row>
    <row r="8920" ht="15.75" customHeight="1">
      <c r="A8920" s="136"/>
      <c r="B8920" s="137"/>
      <c r="C8920" s="140"/>
      <c r="D8920" s="131"/>
      <c r="E8920" s="131"/>
      <c r="F8920" s="131"/>
      <c r="G8920" s="131"/>
      <c r="H8920" s="131" t="s">
        <v>191</v>
      </c>
      <c r="I8920" s="131" t="str">
        <f>IFERROR(__xludf.DUMMYFUNCTION("""COMPUTED_VALUE"""),"")</f>
        <v/>
      </c>
      <c r="J8920" s="131" t="str">
        <f>IFERROR(__xludf.DUMMYFUNCTION("""COMPUTED_VALUE"""),"")</f>
        <v/>
      </c>
      <c r="K8920" s="131" t="s">
        <v>191</v>
      </c>
      <c r="L8920" s="2"/>
      <c r="M8920" s="2"/>
    </row>
    <row r="8921" ht="15.75" customHeight="1">
      <c r="A8921" s="136"/>
      <c r="B8921" s="137"/>
      <c r="C8921" s="138"/>
      <c r="D8921" s="131"/>
      <c r="E8921" s="131"/>
      <c r="F8921" s="131"/>
      <c r="G8921" s="131"/>
      <c r="H8921" s="131" t="s">
        <v>191</v>
      </c>
      <c r="I8921" s="131" t="str">
        <f>IFERROR(__xludf.DUMMYFUNCTION("""COMPUTED_VALUE"""),"")</f>
        <v/>
      </c>
      <c r="J8921" s="131" t="str">
        <f>IFERROR(__xludf.DUMMYFUNCTION("""COMPUTED_VALUE"""),"")</f>
        <v/>
      </c>
      <c r="K8921" s="131" t="s">
        <v>191</v>
      </c>
      <c r="L8921" s="2"/>
      <c r="M8921" s="2"/>
    </row>
    <row r="8922" ht="15.75" customHeight="1">
      <c r="A8922" s="136"/>
      <c r="B8922" s="137"/>
      <c r="C8922" s="140"/>
      <c r="D8922" s="131"/>
      <c r="E8922" s="131"/>
      <c r="F8922" s="131"/>
      <c r="G8922" s="131"/>
      <c r="H8922" s="131" t="s">
        <v>191</v>
      </c>
      <c r="I8922" s="131" t="str">
        <f>IFERROR(__xludf.DUMMYFUNCTION("""COMPUTED_VALUE"""),"")</f>
        <v/>
      </c>
      <c r="J8922" s="131" t="str">
        <f>IFERROR(__xludf.DUMMYFUNCTION("""COMPUTED_VALUE"""),"")</f>
        <v/>
      </c>
      <c r="K8922" s="131" t="s">
        <v>191</v>
      </c>
      <c r="L8922" s="2"/>
      <c r="M8922" s="2"/>
    </row>
    <row r="8923" ht="15.75" customHeight="1">
      <c r="A8923" s="151"/>
      <c r="B8923" s="137"/>
      <c r="C8923" s="138"/>
      <c r="D8923" s="131"/>
      <c r="E8923" s="131"/>
      <c r="F8923" s="131"/>
      <c r="G8923" s="131"/>
      <c r="H8923" s="131" t="s">
        <v>191</v>
      </c>
      <c r="I8923" s="131" t="str">
        <f>IFERROR(__xludf.DUMMYFUNCTION("""COMPUTED_VALUE"""),"")</f>
        <v/>
      </c>
      <c r="J8923" s="131" t="str">
        <f>IFERROR(__xludf.DUMMYFUNCTION("""COMPUTED_VALUE"""),"")</f>
        <v/>
      </c>
      <c r="K8923" s="131" t="s">
        <v>191</v>
      </c>
      <c r="L8923" s="2"/>
      <c r="M8923" s="2"/>
    </row>
    <row r="8924" ht="15.75" customHeight="1">
      <c r="A8924" s="136"/>
      <c r="B8924" s="137"/>
      <c r="C8924" s="138"/>
      <c r="D8924" s="131"/>
      <c r="E8924" s="131"/>
      <c r="F8924" s="131"/>
      <c r="G8924" s="131"/>
      <c r="H8924" s="131" t="s">
        <v>191</v>
      </c>
      <c r="I8924" s="131" t="str">
        <f>IFERROR(__xludf.DUMMYFUNCTION("""COMPUTED_VALUE"""),"")</f>
        <v/>
      </c>
      <c r="J8924" s="131" t="str">
        <f>IFERROR(__xludf.DUMMYFUNCTION("""COMPUTED_VALUE"""),"")</f>
        <v/>
      </c>
      <c r="K8924" s="131" t="s">
        <v>191</v>
      </c>
      <c r="L8924" s="2"/>
      <c r="M8924" s="2"/>
    </row>
    <row r="8925" ht="15.75" customHeight="1">
      <c r="A8925" s="136"/>
      <c r="B8925" s="137"/>
      <c r="C8925" s="138"/>
      <c r="D8925" s="131"/>
      <c r="E8925" s="131"/>
      <c r="F8925" s="131"/>
      <c r="G8925" s="131"/>
      <c r="H8925" s="131" t="s">
        <v>191</v>
      </c>
      <c r="I8925" s="131" t="str">
        <f>IFERROR(__xludf.DUMMYFUNCTION("""COMPUTED_VALUE"""),"")</f>
        <v/>
      </c>
      <c r="J8925" s="131" t="str">
        <f>IFERROR(__xludf.DUMMYFUNCTION("""COMPUTED_VALUE"""),"")</f>
        <v/>
      </c>
      <c r="K8925" s="131" t="s">
        <v>191</v>
      </c>
      <c r="L8925" s="2"/>
      <c r="M8925" s="2"/>
    </row>
    <row r="8926" ht="15.75" customHeight="1">
      <c r="A8926" s="136"/>
      <c r="B8926" s="137"/>
      <c r="C8926" s="138"/>
      <c r="D8926" s="131"/>
      <c r="E8926" s="131"/>
      <c r="F8926" s="131"/>
      <c r="G8926" s="131"/>
      <c r="H8926" s="131" t="s">
        <v>191</v>
      </c>
      <c r="I8926" s="131" t="str">
        <f>IFERROR(__xludf.DUMMYFUNCTION("""COMPUTED_VALUE"""),"")</f>
        <v/>
      </c>
      <c r="J8926" s="131" t="str">
        <f>IFERROR(__xludf.DUMMYFUNCTION("""COMPUTED_VALUE"""),"")</f>
        <v/>
      </c>
      <c r="K8926" s="131" t="s">
        <v>191</v>
      </c>
      <c r="L8926" s="2"/>
      <c r="M8926" s="2"/>
    </row>
    <row r="8927" ht="15.75" customHeight="1">
      <c r="A8927" s="136"/>
      <c r="B8927" s="137"/>
      <c r="C8927" s="138"/>
      <c r="D8927" s="131"/>
      <c r="E8927" s="131"/>
      <c r="F8927" s="131"/>
      <c r="G8927" s="131"/>
      <c r="H8927" s="131" t="s">
        <v>191</v>
      </c>
      <c r="I8927" s="131" t="str">
        <f>IFERROR(__xludf.DUMMYFUNCTION("""COMPUTED_VALUE"""),"")</f>
        <v/>
      </c>
      <c r="J8927" s="131" t="str">
        <f>IFERROR(__xludf.DUMMYFUNCTION("""COMPUTED_VALUE"""),"")</f>
        <v/>
      </c>
      <c r="K8927" s="131" t="s">
        <v>191</v>
      </c>
      <c r="L8927" s="2"/>
      <c r="M8927" s="2"/>
    </row>
    <row r="8928" ht="15.75" customHeight="1">
      <c r="A8928" s="136"/>
      <c r="B8928" s="137"/>
      <c r="C8928" s="140"/>
      <c r="D8928" s="131"/>
      <c r="E8928" s="131"/>
      <c r="F8928" s="131"/>
      <c r="G8928" s="131"/>
      <c r="H8928" s="131" t="s">
        <v>191</v>
      </c>
      <c r="I8928" s="131" t="str">
        <f>IFERROR(__xludf.DUMMYFUNCTION("""COMPUTED_VALUE"""),"")</f>
        <v/>
      </c>
      <c r="J8928" s="131" t="str">
        <f>IFERROR(__xludf.DUMMYFUNCTION("""COMPUTED_VALUE"""),"")</f>
        <v/>
      </c>
      <c r="K8928" s="131" t="s">
        <v>191</v>
      </c>
      <c r="L8928" s="2"/>
      <c r="M8928" s="2"/>
    </row>
    <row r="8929" ht="15.75" customHeight="1">
      <c r="A8929" s="151"/>
      <c r="B8929" s="152"/>
      <c r="C8929" s="138"/>
      <c r="D8929" s="131"/>
      <c r="E8929" s="131"/>
      <c r="F8929" s="131"/>
      <c r="G8929" s="131"/>
      <c r="H8929" s="131" t="s">
        <v>191</v>
      </c>
      <c r="I8929" s="131" t="str">
        <f>IFERROR(__xludf.DUMMYFUNCTION("""COMPUTED_VALUE"""),"")</f>
        <v/>
      </c>
      <c r="J8929" s="131" t="str">
        <f>IFERROR(__xludf.DUMMYFUNCTION("""COMPUTED_VALUE"""),"")</f>
        <v/>
      </c>
      <c r="K8929" s="131" t="s">
        <v>191</v>
      </c>
      <c r="L8929" s="2"/>
      <c r="M8929" s="2"/>
    </row>
    <row r="8930" ht="15.75" customHeight="1">
      <c r="A8930" s="136"/>
      <c r="B8930" s="137"/>
      <c r="C8930" s="138"/>
      <c r="D8930" s="131"/>
      <c r="E8930" s="131"/>
      <c r="F8930" s="131"/>
      <c r="G8930" s="131"/>
      <c r="H8930" s="131" t="s">
        <v>191</v>
      </c>
      <c r="I8930" s="131" t="str">
        <f>IFERROR(__xludf.DUMMYFUNCTION("""COMPUTED_VALUE"""),"")</f>
        <v/>
      </c>
      <c r="J8930" s="131" t="str">
        <f>IFERROR(__xludf.DUMMYFUNCTION("""COMPUTED_VALUE"""),"")</f>
        <v/>
      </c>
      <c r="K8930" s="131" t="s">
        <v>191</v>
      </c>
      <c r="L8930" s="2"/>
      <c r="M8930" s="2"/>
    </row>
    <row r="8931" ht="15.75" customHeight="1">
      <c r="A8931" s="136"/>
      <c r="B8931" s="137"/>
      <c r="C8931" s="138"/>
      <c r="D8931" s="131"/>
      <c r="E8931" s="131"/>
      <c r="F8931" s="131"/>
      <c r="G8931" s="131"/>
      <c r="H8931" s="131" t="s">
        <v>191</v>
      </c>
      <c r="I8931" s="131" t="str">
        <f>IFERROR(__xludf.DUMMYFUNCTION("""COMPUTED_VALUE"""),"")</f>
        <v/>
      </c>
      <c r="J8931" s="131" t="str">
        <f>IFERROR(__xludf.DUMMYFUNCTION("""COMPUTED_VALUE"""),"")</f>
        <v/>
      </c>
      <c r="K8931" s="131" t="s">
        <v>191</v>
      </c>
      <c r="L8931" s="2"/>
      <c r="M8931" s="2"/>
    </row>
    <row r="8932" ht="15.75" customHeight="1">
      <c r="A8932" s="136"/>
      <c r="B8932" s="137"/>
      <c r="C8932" s="138"/>
      <c r="D8932" s="131"/>
      <c r="E8932" s="131"/>
      <c r="F8932" s="131"/>
      <c r="G8932" s="131"/>
      <c r="H8932" s="131" t="s">
        <v>191</v>
      </c>
      <c r="I8932" s="131" t="str">
        <f>IFERROR(__xludf.DUMMYFUNCTION("""COMPUTED_VALUE"""),"")</f>
        <v/>
      </c>
      <c r="J8932" s="131" t="str">
        <f>IFERROR(__xludf.DUMMYFUNCTION("""COMPUTED_VALUE"""),"")</f>
        <v/>
      </c>
      <c r="K8932" s="131" t="s">
        <v>191</v>
      </c>
      <c r="L8932" s="2"/>
      <c r="M8932" s="2"/>
    </row>
    <row r="8933" ht="15.75" customHeight="1">
      <c r="A8933" s="136"/>
      <c r="B8933" s="137"/>
      <c r="C8933" s="138"/>
      <c r="D8933" s="131"/>
      <c r="E8933" s="131"/>
      <c r="F8933" s="131"/>
      <c r="G8933" s="131"/>
      <c r="H8933" s="131" t="s">
        <v>191</v>
      </c>
      <c r="I8933" s="131" t="str">
        <f>IFERROR(__xludf.DUMMYFUNCTION("""COMPUTED_VALUE"""),"")</f>
        <v/>
      </c>
      <c r="J8933" s="131" t="str">
        <f>IFERROR(__xludf.DUMMYFUNCTION("""COMPUTED_VALUE"""),"")</f>
        <v/>
      </c>
      <c r="K8933" s="131" t="s">
        <v>191</v>
      </c>
      <c r="L8933" s="2"/>
      <c r="M8933" s="2"/>
    </row>
    <row r="8934" ht="15.75" customHeight="1">
      <c r="A8934" s="136"/>
      <c r="B8934" s="137"/>
      <c r="C8934" s="138"/>
      <c r="D8934" s="131"/>
      <c r="E8934" s="131"/>
      <c r="F8934" s="131"/>
      <c r="G8934" s="131"/>
      <c r="H8934" s="131" t="s">
        <v>191</v>
      </c>
      <c r="I8934" s="131" t="str">
        <f>IFERROR(__xludf.DUMMYFUNCTION("""COMPUTED_VALUE"""),"")</f>
        <v/>
      </c>
      <c r="J8934" s="131" t="str">
        <f>IFERROR(__xludf.DUMMYFUNCTION("""COMPUTED_VALUE"""),"")</f>
        <v/>
      </c>
      <c r="K8934" s="131" t="s">
        <v>191</v>
      </c>
      <c r="L8934" s="2"/>
      <c r="M8934" s="2"/>
    </row>
    <row r="8935" ht="15.75" customHeight="1">
      <c r="A8935" s="136"/>
      <c r="B8935" s="137"/>
      <c r="C8935" s="138"/>
      <c r="D8935" s="131"/>
      <c r="E8935" s="131"/>
      <c r="F8935" s="131"/>
      <c r="G8935" s="131"/>
      <c r="H8935" s="131" t="s">
        <v>191</v>
      </c>
      <c r="I8935" s="131" t="str">
        <f>IFERROR(__xludf.DUMMYFUNCTION("""COMPUTED_VALUE"""),"")</f>
        <v/>
      </c>
      <c r="J8935" s="131" t="str">
        <f>IFERROR(__xludf.DUMMYFUNCTION("""COMPUTED_VALUE"""),"")</f>
        <v/>
      </c>
      <c r="K8935" s="131" t="s">
        <v>191</v>
      </c>
      <c r="L8935" s="2"/>
      <c r="M8935" s="2"/>
    </row>
    <row r="8936" ht="15.75" customHeight="1">
      <c r="A8936" s="136"/>
      <c r="B8936" s="137"/>
      <c r="C8936" s="138"/>
      <c r="D8936" s="131"/>
      <c r="E8936" s="131"/>
      <c r="F8936" s="131"/>
      <c r="G8936" s="131"/>
      <c r="H8936" s="131" t="s">
        <v>191</v>
      </c>
      <c r="I8936" s="131" t="str">
        <f>IFERROR(__xludf.DUMMYFUNCTION("""COMPUTED_VALUE"""),"")</f>
        <v/>
      </c>
      <c r="J8936" s="131" t="str">
        <f>IFERROR(__xludf.DUMMYFUNCTION("""COMPUTED_VALUE"""),"")</f>
        <v/>
      </c>
      <c r="K8936" s="131" t="s">
        <v>191</v>
      </c>
      <c r="L8936" s="2"/>
      <c r="M8936" s="2"/>
    </row>
    <row r="8937" ht="15.75" customHeight="1">
      <c r="A8937" s="136"/>
      <c r="B8937" s="137"/>
      <c r="C8937" s="138"/>
      <c r="D8937" s="131"/>
      <c r="E8937" s="131"/>
      <c r="F8937" s="131"/>
      <c r="G8937" s="131"/>
      <c r="H8937" s="131" t="s">
        <v>191</v>
      </c>
      <c r="I8937" s="131" t="str">
        <f>IFERROR(__xludf.DUMMYFUNCTION("""COMPUTED_VALUE"""),"")</f>
        <v/>
      </c>
      <c r="J8937" s="131" t="str">
        <f>IFERROR(__xludf.DUMMYFUNCTION("""COMPUTED_VALUE"""),"")</f>
        <v/>
      </c>
      <c r="K8937" s="131" t="s">
        <v>191</v>
      </c>
      <c r="L8937" s="2"/>
      <c r="M8937" s="2"/>
    </row>
    <row r="8938" ht="15.75" customHeight="1">
      <c r="A8938" s="136"/>
      <c r="B8938" s="137"/>
      <c r="C8938" s="138"/>
      <c r="D8938" s="131"/>
      <c r="E8938" s="131"/>
      <c r="F8938" s="131"/>
      <c r="G8938" s="131"/>
      <c r="H8938" s="131" t="s">
        <v>191</v>
      </c>
      <c r="I8938" s="131" t="str">
        <f>IFERROR(__xludf.DUMMYFUNCTION("""COMPUTED_VALUE"""),"")</f>
        <v/>
      </c>
      <c r="J8938" s="131" t="str">
        <f>IFERROR(__xludf.DUMMYFUNCTION("""COMPUTED_VALUE"""),"")</f>
        <v/>
      </c>
      <c r="K8938" s="131" t="s">
        <v>191</v>
      </c>
      <c r="L8938" s="2"/>
      <c r="M8938" s="2"/>
    </row>
    <row r="8939" ht="15.75" customHeight="1">
      <c r="A8939" s="136"/>
      <c r="B8939" s="137"/>
      <c r="C8939" s="138"/>
      <c r="D8939" s="131"/>
      <c r="E8939" s="131"/>
      <c r="F8939" s="131"/>
      <c r="G8939" s="131"/>
      <c r="H8939" s="131" t="s">
        <v>191</v>
      </c>
      <c r="I8939" s="131" t="str">
        <f>IFERROR(__xludf.DUMMYFUNCTION("""COMPUTED_VALUE"""),"")</f>
        <v/>
      </c>
      <c r="J8939" s="131" t="str">
        <f>IFERROR(__xludf.DUMMYFUNCTION("""COMPUTED_VALUE"""),"")</f>
        <v/>
      </c>
      <c r="K8939" s="131" t="s">
        <v>191</v>
      </c>
      <c r="L8939" s="2"/>
      <c r="M8939" s="2"/>
    </row>
    <row r="8940" ht="15.75" customHeight="1">
      <c r="A8940" s="136"/>
      <c r="B8940" s="137"/>
      <c r="C8940" s="140"/>
      <c r="D8940" s="131"/>
      <c r="E8940" s="131"/>
      <c r="F8940" s="131"/>
      <c r="G8940" s="131"/>
      <c r="H8940" s="131" t="s">
        <v>191</v>
      </c>
      <c r="I8940" s="131" t="str">
        <f>IFERROR(__xludf.DUMMYFUNCTION("""COMPUTED_VALUE"""),"")</f>
        <v/>
      </c>
      <c r="J8940" s="131" t="str">
        <f>IFERROR(__xludf.DUMMYFUNCTION("""COMPUTED_VALUE"""),"")</f>
        <v/>
      </c>
      <c r="K8940" s="131" t="s">
        <v>191</v>
      </c>
      <c r="L8940" s="2"/>
      <c r="M8940" s="2"/>
    </row>
    <row r="8941" ht="15.75" customHeight="1">
      <c r="A8941" s="136"/>
      <c r="B8941" s="137"/>
      <c r="C8941" s="140"/>
      <c r="D8941" s="131"/>
      <c r="E8941" s="131"/>
      <c r="F8941" s="131"/>
      <c r="G8941" s="131"/>
      <c r="H8941" s="131" t="s">
        <v>191</v>
      </c>
      <c r="I8941" s="131" t="str">
        <f>IFERROR(__xludf.DUMMYFUNCTION("""COMPUTED_VALUE"""),"")</f>
        <v/>
      </c>
      <c r="J8941" s="131" t="str">
        <f>IFERROR(__xludf.DUMMYFUNCTION("""COMPUTED_VALUE"""),"")</f>
        <v/>
      </c>
      <c r="K8941" s="131" t="s">
        <v>191</v>
      </c>
      <c r="L8941" s="2"/>
      <c r="M8941" s="2"/>
    </row>
    <row r="8942" ht="15.75" customHeight="1">
      <c r="A8942" s="136"/>
      <c r="B8942" s="137"/>
      <c r="C8942" s="140"/>
      <c r="D8942" s="131"/>
      <c r="E8942" s="131"/>
      <c r="F8942" s="131"/>
      <c r="G8942" s="131"/>
      <c r="H8942" s="131" t="s">
        <v>191</v>
      </c>
      <c r="I8942" s="131" t="str">
        <f>IFERROR(__xludf.DUMMYFUNCTION("""COMPUTED_VALUE"""),"")</f>
        <v/>
      </c>
      <c r="J8942" s="131" t="str">
        <f>IFERROR(__xludf.DUMMYFUNCTION("""COMPUTED_VALUE"""),"")</f>
        <v/>
      </c>
      <c r="K8942" s="131" t="s">
        <v>191</v>
      </c>
      <c r="L8942" s="2"/>
      <c r="M8942" s="2"/>
    </row>
    <row r="8943" ht="15.75" customHeight="1">
      <c r="A8943" s="136"/>
      <c r="B8943" s="137"/>
      <c r="C8943" s="138"/>
      <c r="D8943" s="131"/>
      <c r="E8943" s="131"/>
      <c r="F8943" s="131"/>
      <c r="G8943" s="131"/>
      <c r="H8943" s="131" t="s">
        <v>191</v>
      </c>
      <c r="I8943" s="131" t="str">
        <f>IFERROR(__xludf.DUMMYFUNCTION("""COMPUTED_VALUE"""),"")</f>
        <v/>
      </c>
      <c r="J8943" s="131" t="str">
        <f>IFERROR(__xludf.DUMMYFUNCTION("""COMPUTED_VALUE"""),"")</f>
        <v/>
      </c>
      <c r="K8943" s="131" t="s">
        <v>191</v>
      </c>
      <c r="L8943" s="2"/>
      <c r="M8943" s="2"/>
    </row>
    <row r="8944" ht="15.75" customHeight="1">
      <c r="A8944" s="136"/>
      <c r="B8944" s="137"/>
      <c r="C8944" s="138"/>
      <c r="D8944" s="131"/>
      <c r="E8944" s="131"/>
      <c r="F8944" s="131"/>
      <c r="G8944" s="131"/>
      <c r="H8944" s="131" t="s">
        <v>191</v>
      </c>
      <c r="I8944" s="131" t="str">
        <f>IFERROR(__xludf.DUMMYFUNCTION("""COMPUTED_VALUE"""),"")</f>
        <v/>
      </c>
      <c r="J8944" s="131" t="str">
        <f>IFERROR(__xludf.DUMMYFUNCTION("""COMPUTED_VALUE"""),"")</f>
        <v/>
      </c>
      <c r="K8944" s="131" t="s">
        <v>191</v>
      </c>
      <c r="L8944" s="2"/>
      <c r="M8944" s="2"/>
    </row>
    <row r="8945" ht="15.75" customHeight="1">
      <c r="A8945" s="136"/>
      <c r="B8945" s="137"/>
      <c r="C8945" s="138"/>
      <c r="D8945" s="131"/>
      <c r="E8945" s="131"/>
      <c r="F8945" s="131"/>
      <c r="G8945" s="131"/>
      <c r="H8945" s="131" t="s">
        <v>191</v>
      </c>
      <c r="I8945" s="131" t="str">
        <f>IFERROR(__xludf.DUMMYFUNCTION("""COMPUTED_VALUE"""),"")</f>
        <v/>
      </c>
      <c r="J8945" s="131" t="str">
        <f>IFERROR(__xludf.DUMMYFUNCTION("""COMPUTED_VALUE"""),"")</f>
        <v/>
      </c>
      <c r="K8945" s="131" t="s">
        <v>191</v>
      </c>
      <c r="L8945" s="2"/>
      <c r="M8945" s="2"/>
    </row>
    <row r="8946" ht="15.75" customHeight="1">
      <c r="A8946" s="136"/>
      <c r="B8946" s="137"/>
      <c r="C8946" s="138"/>
      <c r="D8946" s="131"/>
      <c r="E8946" s="131"/>
      <c r="F8946" s="131"/>
      <c r="G8946" s="131"/>
      <c r="H8946" s="131" t="s">
        <v>191</v>
      </c>
      <c r="I8946" s="131" t="str">
        <f>IFERROR(__xludf.DUMMYFUNCTION("""COMPUTED_VALUE"""),"")</f>
        <v/>
      </c>
      <c r="J8946" s="131" t="str">
        <f>IFERROR(__xludf.DUMMYFUNCTION("""COMPUTED_VALUE"""),"")</f>
        <v/>
      </c>
      <c r="K8946" s="131" t="s">
        <v>191</v>
      </c>
      <c r="L8946" s="2"/>
      <c r="M8946" s="2"/>
    </row>
    <row r="8947" ht="15.75" customHeight="1">
      <c r="A8947" s="136"/>
      <c r="B8947" s="137"/>
      <c r="C8947" s="140"/>
      <c r="D8947" s="131"/>
      <c r="E8947" s="131"/>
      <c r="F8947" s="131"/>
      <c r="G8947" s="131"/>
      <c r="H8947" s="131" t="s">
        <v>191</v>
      </c>
      <c r="I8947" s="131" t="str">
        <f>IFERROR(__xludf.DUMMYFUNCTION("""COMPUTED_VALUE"""),"")</f>
        <v/>
      </c>
      <c r="J8947" s="131" t="str">
        <f>IFERROR(__xludf.DUMMYFUNCTION("""COMPUTED_VALUE"""),"")</f>
        <v/>
      </c>
      <c r="K8947" s="131" t="s">
        <v>191</v>
      </c>
      <c r="L8947" s="2"/>
      <c r="M8947" s="2"/>
    </row>
    <row r="8948" ht="15.75" customHeight="1">
      <c r="A8948" s="136"/>
      <c r="B8948" s="137"/>
      <c r="C8948" s="138"/>
      <c r="D8948" s="131"/>
      <c r="E8948" s="131"/>
      <c r="F8948" s="131"/>
      <c r="G8948" s="131"/>
      <c r="H8948" s="131" t="s">
        <v>191</v>
      </c>
      <c r="I8948" s="131" t="str">
        <f>IFERROR(__xludf.DUMMYFUNCTION("""COMPUTED_VALUE"""),"")</f>
        <v/>
      </c>
      <c r="J8948" s="131" t="str">
        <f>IFERROR(__xludf.DUMMYFUNCTION("""COMPUTED_VALUE"""),"")</f>
        <v/>
      </c>
      <c r="K8948" s="131" t="s">
        <v>191</v>
      </c>
      <c r="L8948" s="2"/>
      <c r="M8948" s="2"/>
    </row>
    <row r="8949" ht="15.75" customHeight="1">
      <c r="A8949" s="136"/>
      <c r="B8949" s="137"/>
      <c r="C8949" s="138"/>
      <c r="D8949" s="131"/>
      <c r="E8949" s="131"/>
      <c r="F8949" s="131"/>
      <c r="G8949" s="131"/>
      <c r="H8949" s="131" t="s">
        <v>191</v>
      </c>
      <c r="I8949" s="131" t="str">
        <f>IFERROR(__xludf.DUMMYFUNCTION("""COMPUTED_VALUE"""),"")</f>
        <v/>
      </c>
      <c r="J8949" s="131" t="str">
        <f>IFERROR(__xludf.DUMMYFUNCTION("""COMPUTED_VALUE"""),"")</f>
        <v/>
      </c>
      <c r="K8949" s="131" t="s">
        <v>191</v>
      </c>
      <c r="L8949" s="2"/>
      <c r="M8949" s="2"/>
    </row>
    <row r="8950" ht="15.75" customHeight="1">
      <c r="A8950" s="136"/>
      <c r="B8950" s="137"/>
      <c r="C8950" s="138"/>
      <c r="D8950" s="131"/>
      <c r="E8950" s="131"/>
      <c r="F8950" s="131"/>
      <c r="G8950" s="131"/>
      <c r="H8950" s="131" t="s">
        <v>191</v>
      </c>
      <c r="I8950" s="131" t="str">
        <f>IFERROR(__xludf.DUMMYFUNCTION("""COMPUTED_VALUE"""),"")</f>
        <v/>
      </c>
      <c r="J8950" s="131" t="str">
        <f>IFERROR(__xludf.DUMMYFUNCTION("""COMPUTED_VALUE"""),"")</f>
        <v/>
      </c>
      <c r="K8950" s="131" t="s">
        <v>191</v>
      </c>
      <c r="L8950" s="2"/>
      <c r="M8950" s="2"/>
    </row>
    <row r="8951" ht="15.75" customHeight="1">
      <c r="A8951" s="136"/>
      <c r="B8951" s="137"/>
      <c r="C8951" s="138"/>
      <c r="D8951" s="131"/>
      <c r="E8951" s="131"/>
      <c r="F8951" s="131"/>
      <c r="G8951" s="131"/>
      <c r="H8951" s="131" t="s">
        <v>191</v>
      </c>
      <c r="I8951" s="131" t="str">
        <f>IFERROR(__xludf.DUMMYFUNCTION("""COMPUTED_VALUE"""),"")</f>
        <v/>
      </c>
      <c r="J8951" s="131" t="str">
        <f>IFERROR(__xludf.DUMMYFUNCTION("""COMPUTED_VALUE"""),"")</f>
        <v/>
      </c>
      <c r="K8951" s="131" t="s">
        <v>191</v>
      </c>
      <c r="L8951" s="2"/>
      <c r="M8951" s="2"/>
    </row>
    <row r="8952" ht="15.75" customHeight="1">
      <c r="A8952" s="136"/>
      <c r="B8952" s="137"/>
      <c r="C8952" s="138"/>
      <c r="D8952" s="131"/>
      <c r="E8952" s="131"/>
      <c r="F8952" s="131"/>
      <c r="G8952" s="131"/>
      <c r="H8952" s="131" t="s">
        <v>191</v>
      </c>
      <c r="I8952" s="131" t="str">
        <f>IFERROR(__xludf.DUMMYFUNCTION("""COMPUTED_VALUE"""),"")</f>
        <v/>
      </c>
      <c r="J8952" s="131" t="str">
        <f>IFERROR(__xludf.DUMMYFUNCTION("""COMPUTED_VALUE"""),"")</f>
        <v/>
      </c>
      <c r="K8952" s="131" t="s">
        <v>191</v>
      </c>
      <c r="L8952" s="2"/>
      <c r="M8952" s="2"/>
    </row>
    <row r="8953" ht="15.75" customHeight="1">
      <c r="A8953" s="151"/>
      <c r="B8953" s="152"/>
      <c r="C8953" s="138"/>
      <c r="D8953" s="131"/>
      <c r="E8953" s="131"/>
      <c r="F8953" s="131"/>
      <c r="G8953" s="131"/>
      <c r="H8953" s="131" t="s">
        <v>191</v>
      </c>
      <c r="I8953" s="131" t="str">
        <f>IFERROR(__xludf.DUMMYFUNCTION("""COMPUTED_VALUE"""),"")</f>
        <v/>
      </c>
      <c r="J8953" s="131" t="str">
        <f>IFERROR(__xludf.DUMMYFUNCTION("""COMPUTED_VALUE"""),"")</f>
        <v/>
      </c>
      <c r="K8953" s="131" t="s">
        <v>191</v>
      </c>
      <c r="L8953" s="2"/>
      <c r="M8953" s="2"/>
    </row>
    <row r="8954" ht="15.75" customHeight="1">
      <c r="A8954" s="136"/>
      <c r="B8954" s="137"/>
      <c r="C8954" s="138"/>
      <c r="D8954" s="131"/>
      <c r="E8954" s="131"/>
      <c r="F8954" s="131"/>
      <c r="G8954" s="131"/>
      <c r="H8954" s="131" t="s">
        <v>191</v>
      </c>
      <c r="I8954" s="131" t="str">
        <f>IFERROR(__xludf.DUMMYFUNCTION("""COMPUTED_VALUE"""),"")</f>
        <v/>
      </c>
      <c r="J8954" s="131" t="str">
        <f>IFERROR(__xludf.DUMMYFUNCTION("""COMPUTED_VALUE"""),"")</f>
        <v/>
      </c>
      <c r="K8954" s="131" t="s">
        <v>191</v>
      </c>
      <c r="L8954" s="2"/>
      <c r="M8954" s="2"/>
    </row>
    <row r="8955" ht="15.75" customHeight="1">
      <c r="A8955" s="136"/>
      <c r="B8955" s="137"/>
      <c r="C8955" s="138"/>
      <c r="D8955" s="131"/>
      <c r="E8955" s="131"/>
      <c r="F8955" s="131"/>
      <c r="G8955" s="131"/>
      <c r="H8955" s="131" t="s">
        <v>191</v>
      </c>
      <c r="I8955" s="131" t="str">
        <f>IFERROR(__xludf.DUMMYFUNCTION("""COMPUTED_VALUE"""),"")</f>
        <v/>
      </c>
      <c r="J8955" s="131" t="str">
        <f>IFERROR(__xludf.DUMMYFUNCTION("""COMPUTED_VALUE"""),"")</f>
        <v/>
      </c>
      <c r="K8955" s="131" t="s">
        <v>191</v>
      </c>
      <c r="L8955" s="2"/>
      <c r="M8955" s="2"/>
    </row>
    <row r="8956" ht="15.75" customHeight="1">
      <c r="A8956" s="136"/>
      <c r="B8956" s="137"/>
      <c r="C8956" s="138"/>
      <c r="D8956" s="131"/>
      <c r="E8956" s="131"/>
      <c r="F8956" s="131"/>
      <c r="G8956" s="131"/>
      <c r="H8956" s="131" t="s">
        <v>191</v>
      </c>
      <c r="I8956" s="131" t="str">
        <f>IFERROR(__xludf.DUMMYFUNCTION("""COMPUTED_VALUE"""),"")</f>
        <v/>
      </c>
      <c r="J8956" s="131" t="str">
        <f>IFERROR(__xludf.DUMMYFUNCTION("""COMPUTED_VALUE"""),"")</f>
        <v/>
      </c>
      <c r="K8956" s="131" t="s">
        <v>191</v>
      </c>
      <c r="L8956" s="2"/>
      <c r="M8956" s="2"/>
    </row>
    <row r="8957" ht="15.75" customHeight="1">
      <c r="A8957" s="136"/>
      <c r="B8957" s="137"/>
      <c r="C8957" s="140"/>
      <c r="D8957" s="131"/>
      <c r="E8957" s="131"/>
      <c r="F8957" s="131"/>
      <c r="G8957" s="131"/>
      <c r="H8957" s="131" t="s">
        <v>191</v>
      </c>
      <c r="I8957" s="131" t="str">
        <f>IFERROR(__xludf.DUMMYFUNCTION("""COMPUTED_VALUE"""),"")</f>
        <v/>
      </c>
      <c r="J8957" s="131" t="str">
        <f>IFERROR(__xludf.DUMMYFUNCTION("""COMPUTED_VALUE"""),"")</f>
        <v/>
      </c>
      <c r="K8957" s="131" t="s">
        <v>191</v>
      </c>
      <c r="L8957" s="2"/>
      <c r="M8957" s="2"/>
    </row>
    <row r="8958" ht="15.75" customHeight="1">
      <c r="A8958" s="136"/>
      <c r="B8958" s="137"/>
      <c r="C8958" s="138"/>
      <c r="D8958" s="131"/>
      <c r="E8958" s="131"/>
      <c r="F8958" s="131"/>
      <c r="G8958" s="131"/>
      <c r="H8958" s="131" t="s">
        <v>191</v>
      </c>
      <c r="I8958" s="131" t="str">
        <f>IFERROR(__xludf.DUMMYFUNCTION("""COMPUTED_VALUE"""),"")</f>
        <v/>
      </c>
      <c r="J8958" s="131" t="str">
        <f>IFERROR(__xludf.DUMMYFUNCTION("""COMPUTED_VALUE"""),"")</f>
        <v/>
      </c>
      <c r="K8958" s="131" t="s">
        <v>191</v>
      </c>
      <c r="L8958" s="2"/>
      <c r="M8958" s="2"/>
    </row>
    <row r="8959" ht="15.75" customHeight="1">
      <c r="A8959" s="136"/>
      <c r="B8959" s="137"/>
      <c r="C8959" s="138"/>
      <c r="D8959" s="131"/>
      <c r="E8959" s="131"/>
      <c r="F8959" s="131"/>
      <c r="G8959" s="131"/>
      <c r="H8959" s="131" t="s">
        <v>191</v>
      </c>
      <c r="I8959" s="131" t="str">
        <f>IFERROR(__xludf.DUMMYFUNCTION("""COMPUTED_VALUE"""),"")</f>
        <v/>
      </c>
      <c r="J8959" s="131" t="str">
        <f>IFERROR(__xludf.DUMMYFUNCTION("""COMPUTED_VALUE"""),"")</f>
        <v/>
      </c>
      <c r="K8959" s="131" t="s">
        <v>191</v>
      </c>
      <c r="L8959" s="2"/>
      <c r="M8959" s="2"/>
    </row>
    <row r="8960" ht="15.75" customHeight="1">
      <c r="A8960" s="136"/>
      <c r="B8960" s="137"/>
      <c r="C8960" s="138"/>
      <c r="D8960" s="131"/>
      <c r="E8960" s="131"/>
      <c r="F8960" s="131"/>
      <c r="G8960" s="131"/>
      <c r="H8960" s="131" t="s">
        <v>191</v>
      </c>
      <c r="I8960" s="131" t="str">
        <f>IFERROR(__xludf.DUMMYFUNCTION("""COMPUTED_VALUE"""),"")</f>
        <v/>
      </c>
      <c r="J8960" s="131" t="str">
        <f>IFERROR(__xludf.DUMMYFUNCTION("""COMPUTED_VALUE"""),"")</f>
        <v/>
      </c>
      <c r="K8960" s="131" t="s">
        <v>191</v>
      </c>
      <c r="L8960" s="2"/>
      <c r="M8960" s="2"/>
    </row>
    <row r="8961" ht="15.75" customHeight="1">
      <c r="A8961" s="136"/>
      <c r="B8961" s="137"/>
      <c r="C8961" s="138"/>
      <c r="D8961" s="131"/>
      <c r="E8961" s="131"/>
      <c r="F8961" s="131"/>
      <c r="G8961" s="131"/>
      <c r="H8961" s="131" t="s">
        <v>191</v>
      </c>
      <c r="I8961" s="131" t="str">
        <f>IFERROR(__xludf.DUMMYFUNCTION("""COMPUTED_VALUE"""),"")</f>
        <v/>
      </c>
      <c r="J8961" s="131" t="str">
        <f>IFERROR(__xludf.DUMMYFUNCTION("""COMPUTED_VALUE"""),"")</f>
        <v/>
      </c>
      <c r="K8961" s="131" t="s">
        <v>191</v>
      </c>
      <c r="L8961" s="2"/>
      <c r="M8961" s="2"/>
    </row>
    <row r="8962" ht="15.75" customHeight="1">
      <c r="A8962" s="151"/>
      <c r="B8962" s="137"/>
      <c r="C8962" s="138"/>
      <c r="D8962" s="131"/>
      <c r="E8962" s="131"/>
      <c r="F8962" s="131"/>
      <c r="G8962" s="131"/>
      <c r="H8962" s="131" t="s">
        <v>191</v>
      </c>
      <c r="I8962" s="131" t="str">
        <f>IFERROR(__xludf.DUMMYFUNCTION("""COMPUTED_VALUE"""),"")</f>
        <v/>
      </c>
      <c r="J8962" s="131" t="str">
        <f>IFERROR(__xludf.DUMMYFUNCTION("""COMPUTED_VALUE"""),"")</f>
        <v/>
      </c>
      <c r="K8962" s="131" t="s">
        <v>191</v>
      </c>
      <c r="L8962" s="2"/>
      <c r="M8962" s="2"/>
    </row>
    <row r="8963" ht="15.75" customHeight="1">
      <c r="A8963" s="136"/>
      <c r="B8963" s="137"/>
      <c r="C8963" s="138"/>
      <c r="D8963" s="131"/>
      <c r="E8963" s="131"/>
      <c r="F8963" s="131"/>
      <c r="G8963" s="131"/>
      <c r="H8963" s="131" t="s">
        <v>191</v>
      </c>
      <c r="I8963" s="131" t="str">
        <f>IFERROR(__xludf.DUMMYFUNCTION("""COMPUTED_VALUE"""),"")</f>
        <v/>
      </c>
      <c r="J8963" s="131" t="str">
        <f>IFERROR(__xludf.DUMMYFUNCTION("""COMPUTED_VALUE"""),"")</f>
        <v/>
      </c>
      <c r="K8963" s="131" t="s">
        <v>191</v>
      </c>
      <c r="L8963" s="2"/>
      <c r="M8963" s="2"/>
    </row>
    <row r="8964" ht="15.75" customHeight="1">
      <c r="A8964" s="136"/>
      <c r="B8964" s="137"/>
      <c r="C8964" s="138"/>
      <c r="D8964" s="131"/>
      <c r="E8964" s="131"/>
      <c r="F8964" s="131"/>
      <c r="G8964" s="131"/>
      <c r="H8964" s="131" t="s">
        <v>191</v>
      </c>
      <c r="I8964" s="131" t="str">
        <f>IFERROR(__xludf.DUMMYFUNCTION("""COMPUTED_VALUE"""),"")</f>
        <v/>
      </c>
      <c r="J8964" s="131" t="str">
        <f>IFERROR(__xludf.DUMMYFUNCTION("""COMPUTED_VALUE"""),"")</f>
        <v/>
      </c>
      <c r="K8964" s="131" t="s">
        <v>191</v>
      </c>
      <c r="L8964" s="2"/>
      <c r="M8964" s="2"/>
    </row>
    <row r="8965" ht="15.75" customHeight="1">
      <c r="A8965" s="136"/>
      <c r="B8965" s="137"/>
      <c r="C8965" s="138"/>
      <c r="D8965" s="131"/>
      <c r="E8965" s="131"/>
      <c r="F8965" s="131"/>
      <c r="G8965" s="131"/>
      <c r="H8965" s="131" t="s">
        <v>191</v>
      </c>
      <c r="I8965" s="131" t="str">
        <f>IFERROR(__xludf.DUMMYFUNCTION("""COMPUTED_VALUE"""),"")</f>
        <v/>
      </c>
      <c r="J8965" s="131" t="str">
        <f>IFERROR(__xludf.DUMMYFUNCTION("""COMPUTED_VALUE"""),"")</f>
        <v/>
      </c>
      <c r="K8965" s="131" t="s">
        <v>191</v>
      </c>
      <c r="L8965" s="2"/>
      <c r="M8965" s="2"/>
    </row>
    <row r="8966" ht="15.75" customHeight="1">
      <c r="A8966" s="136"/>
      <c r="B8966" s="137"/>
      <c r="C8966" s="138"/>
      <c r="D8966" s="131"/>
      <c r="E8966" s="131"/>
      <c r="F8966" s="131"/>
      <c r="G8966" s="131"/>
      <c r="H8966" s="131" t="s">
        <v>191</v>
      </c>
      <c r="I8966" s="131" t="str">
        <f>IFERROR(__xludf.DUMMYFUNCTION("""COMPUTED_VALUE"""),"")</f>
        <v/>
      </c>
      <c r="J8966" s="131" t="str">
        <f>IFERROR(__xludf.DUMMYFUNCTION("""COMPUTED_VALUE"""),"")</f>
        <v/>
      </c>
      <c r="K8966" s="131" t="s">
        <v>191</v>
      </c>
      <c r="L8966" s="2"/>
      <c r="M8966" s="2"/>
    </row>
    <row r="8967" ht="15.75" customHeight="1">
      <c r="A8967" s="151"/>
      <c r="B8967" s="137"/>
      <c r="C8967" s="140"/>
      <c r="D8967" s="131"/>
      <c r="E8967" s="131"/>
      <c r="F8967" s="131"/>
      <c r="G8967" s="131"/>
      <c r="H8967" s="131" t="s">
        <v>191</v>
      </c>
      <c r="I8967" s="131" t="str">
        <f>IFERROR(__xludf.DUMMYFUNCTION("""COMPUTED_VALUE"""),"")</f>
        <v/>
      </c>
      <c r="J8967" s="131" t="str">
        <f>IFERROR(__xludf.DUMMYFUNCTION("""COMPUTED_VALUE"""),"")</f>
        <v/>
      </c>
      <c r="K8967" s="131" t="s">
        <v>191</v>
      </c>
      <c r="L8967" s="2"/>
      <c r="M8967" s="2"/>
    </row>
    <row r="8968" ht="15.75" customHeight="1">
      <c r="A8968" s="136"/>
      <c r="B8968" s="137"/>
      <c r="C8968" s="138"/>
      <c r="D8968" s="131"/>
      <c r="E8968" s="131"/>
      <c r="F8968" s="131"/>
      <c r="G8968" s="131"/>
      <c r="H8968" s="131" t="s">
        <v>191</v>
      </c>
      <c r="I8968" s="131" t="str">
        <f>IFERROR(__xludf.DUMMYFUNCTION("""COMPUTED_VALUE"""),"")</f>
        <v/>
      </c>
      <c r="J8968" s="131" t="str">
        <f>IFERROR(__xludf.DUMMYFUNCTION("""COMPUTED_VALUE"""),"")</f>
        <v/>
      </c>
      <c r="K8968" s="131" t="s">
        <v>191</v>
      </c>
      <c r="L8968" s="2"/>
      <c r="M8968" s="2"/>
    </row>
    <row r="8969" ht="15.75" customHeight="1">
      <c r="A8969" s="136"/>
      <c r="B8969" s="137"/>
      <c r="C8969" s="138"/>
      <c r="D8969" s="131"/>
      <c r="E8969" s="131"/>
      <c r="F8969" s="131"/>
      <c r="G8969" s="131"/>
      <c r="H8969" s="131" t="s">
        <v>191</v>
      </c>
      <c r="I8969" s="131" t="str">
        <f>IFERROR(__xludf.DUMMYFUNCTION("""COMPUTED_VALUE"""),"")</f>
        <v/>
      </c>
      <c r="J8969" s="131" t="str">
        <f>IFERROR(__xludf.DUMMYFUNCTION("""COMPUTED_VALUE"""),"")</f>
        <v/>
      </c>
      <c r="K8969" s="131" t="s">
        <v>191</v>
      </c>
      <c r="L8969" s="2"/>
      <c r="M8969" s="2"/>
    </row>
    <row r="8970" ht="15.75" customHeight="1">
      <c r="A8970" s="136"/>
      <c r="B8970" s="137"/>
      <c r="C8970" s="138"/>
      <c r="D8970" s="131"/>
      <c r="E8970" s="131"/>
      <c r="F8970" s="131"/>
      <c r="G8970" s="131"/>
      <c r="H8970" s="131" t="s">
        <v>191</v>
      </c>
      <c r="I8970" s="131" t="str">
        <f>IFERROR(__xludf.DUMMYFUNCTION("""COMPUTED_VALUE"""),"")</f>
        <v/>
      </c>
      <c r="J8970" s="131" t="str">
        <f>IFERROR(__xludf.DUMMYFUNCTION("""COMPUTED_VALUE"""),"")</f>
        <v/>
      </c>
      <c r="K8970" s="131" t="s">
        <v>191</v>
      </c>
      <c r="L8970" s="2"/>
      <c r="M8970" s="2"/>
    </row>
    <row r="8971" ht="15.75" customHeight="1">
      <c r="A8971" s="136"/>
      <c r="B8971" s="137"/>
      <c r="C8971" s="138"/>
      <c r="D8971" s="131"/>
      <c r="E8971" s="131"/>
      <c r="F8971" s="131"/>
      <c r="G8971" s="131"/>
      <c r="H8971" s="131" t="s">
        <v>191</v>
      </c>
      <c r="I8971" s="131" t="str">
        <f>IFERROR(__xludf.DUMMYFUNCTION("""COMPUTED_VALUE"""),"")</f>
        <v/>
      </c>
      <c r="J8971" s="131" t="str">
        <f>IFERROR(__xludf.DUMMYFUNCTION("""COMPUTED_VALUE"""),"")</f>
        <v/>
      </c>
      <c r="K8971" s="131" t="s">
        <v>191</v>
      </c>
      <c r="L8971" s="2"/>
      <c r="M8971" s="2"/>
    </row>
    <row r="8972" ht="15.75" customHeight="1">
      <c r="A8972" s="136"/>
      <c r="B8972" s="137"/>
      <c r="C8972" s="140"/>
      <c r="D8972" s="131"/>
      <c r="E8972" s="131"/>
      <c r="F8972" s="131"/>
      <c r="G8972" s="131"/>
      <c r="H8972" s="131" t="s">
        <v>191</v>
      </c>
      <c r="I8972" s="131" t="str">
        <f>IFERROR(__xludf.DUMMYFUNCTION("""COMPUTED_VALUE"""),"")</f>
        <v/>
      </c>
      <c r="J8972" s="131" t="str">
        <f>IFERROR(__xludf.DUMMYFUNCTION("""COMPUTED_VALUE"""),"")</f>
        <v/>
      </c>
      <c r="K8972" s="131" t="s">
        <v>191</v>
      </c>
      <c r="L8972" s="2"/>
      <c r="M8972" s="2"/>
    </row>
    <row r="8973" ht="15.75" customHeight="1">
      <c r="A8973" s="136"/>
      <c r="B8973" s="137"/>
      <c r="C8973" s="138"/>
      <c r="D8973" s="131"/>
      <c r="E8973" s="131"/>
      <c r="F8973" s="131"/>
      <c r="G8973" s="131"/>
      <c r="H8973" s="131" t="s">
        <v>191</v>
      </c>
      <c r="I8973" s="131" t="str">
        <f>IFERROR(__xludf.DUMMYFUNCTION("""COMPUTED_VALUE"""),"")</f>
        <v/>
      </c>
      <c r="J8973" s="131" t="str">
        <f>IFERROR(__xludf.DUMMYFUNCTION("""COMPUTED_VALUE"""),"")</f>
        <v/>
      </c>
      <c r="K8973" s="131" t="s">
        <v>191</v>
      </c>
      <c r="L8973" s="2"/>
      <c r="M8973" s="2"/>
    </row>
    <row r="8974" ht="15.75" customHeight="1">
      <c r="A8974" s="136"/>
      <c r="B8974" s="137"/>
      <c r="C8974" s="138"/>
      <c r="D8974" s="131"/>
      <c r="E8974" s="131"/>
      <c r="F8974" s="131"/>
      <c r="G8974" s="131"/>
      <c r="H8974" s="131" t="s">
        <v>191</v>
      </c>
      <c r="I8974" s="131" t="str">
        <f>IFERROR(__xludf.DUMMYFUNCTION("""COMPUTED_VALUE"""),"")</f>
        <v/>
      </c>
      <c r="J8974" s="131" t="str">
        <f>IFERROR(__xludf.DUMMYFUNCTION("""COMPUTED_VALUE"""),"")</f>
        <v/>
      </c>
      <c r="K8974" s="131" t="s">
        <v>191</v>
      </c>
      <c r="L8974" s="2"/>
      <c r="M8974" s="2"/>
    </row>
    <row r="8975" ht="15.75" customHeight="1">
      <c r="A8975" s="136"/>
      <c r="B8975" s="137"/>
      <c r="C8975" s="140"/>
      <c r="D8975" s="131"/>
      <c r="E8975" s="131"/>
      <c r="F8975" s="131"/>
      <c r="G8975" s="131"/>
      <c r="H8975" s="131" t="s">
        <v>191</v>
      </c>
      <c r="I8975" s="131" t="str">
        <f>IFERROR(__xludf.DUMMYFUNCTION("""COMPUTED_VALUE"""),"")</f>
        <v/>
      </c>
      <c r="J8975" s="131" t="str">
        <f>IFERROR(__xludf.DUMMYFUNCTION("""COMPUTED_VALUE"""),"")</f>
        <v/>
      </c>
      <c r="K8975" s="131" t="s">
        <v>191</v>
      </c>
      <c r="L8975" s="2"/>
      <c r="M8975" s="2"/>
    </row>
    <row r="8976" ht="15.75" customHeight="1">
      <c r="A8976" s="136"/>
      <c r="B8976" s="137"/>
      <c r="C8976" s="138"/>
      <c r="D8976" s="131"/>
      <c r="E8976" s="131"/>
      <c r="F8976" s="131"/>
      <c r="G8976" s="131"/>
      <c r="H8976" s="131" t="s">
        <v>191</v>
      </c>
      <c r="I8976" s="131" t="str">
        <f>IFERROR(__xludf.DUMMYFUNCTION("""COMPUTED_VALUE"""),"")</f>
        <v/>
      </c>
      <c r="J8976" s="131" t="str">
        <f>IFERROR(__xludf.DUMMYFUNCTION("""COMPUTED_VALUE"""),"")</f>
        <v/>
      </c>
      <c r="K8976" s="131" t="s">
        <v>191</v>
      </c>
      <c r="L8976" s="2"/>
      <c r="M8976" s="2"/>
    </row>
    <row r="8977" ht="15.75" customHeight="1">
      <c r="A8977" s="136"/>
      <c r="B8977" s="137"/>
      <c r="C8977" s="138"/>
      <c r="D8977" s="131"/>
      <c r="E8977" s="131"/>
      <c r="F8977" s="131"/>
      <c r="G8977" s="131"/>
      <c r="H8977" s="131" t="s">
        <v>191</v>
      </c>
      <c r="I8977" s="131" t="str">
        <f>IFERROR(__xludf.DUMMYFUNCTION("""COMPUTED_VALUE"""),"")</f>
        <v/>
      </c>
      <c r="J8977" s="131" t="str">
        <f>IFERROR(__xludf.DUMMYFUNCTION("""COMPUTED_VALUE"""),"")</f>
        <v/>
      </c>
      <c r="K8977" s="131" t="s">
        <v>191</v>
      </c>
      <c r="L8977" s="2"/>
      <c r="M8977" s="2"/>
    </row>
    <row r="8978" ht="15.75" customHeight="1">
      <c r="A8978" s="136"/>
      <c r="B8978" s="137"/>
      <c r="C8978" s="140"/>
      <c r="D8978" s="131"/>
      <c r="E8978" s="131"/>
      <c r="F8978" s="131"/>
      <c r="G8978" s="131"/>
      <c r="H8978" s="131" t="s">
        <v>191</v>
      </c>
      <c r="I8978" s="131" t="str">
        <f>IFERROR(__xludf.DUMMYFUNCTION("""COMPUTED_VALUE"""),"")</f>
        <v/>
      </c>
      <c r="J8978" s="131" t="str">
        <f>IFERROR(__xludf.DUMMYFUNCTION("""COMPUTED_VALUE"""),"")</f>
        <v/>
      </c>
      <c r="K8978" s="131" t="s">
        <v>191</v>
      </c>
      <c r="L8978" s="2"/>
      <c r="M8978" s="2"/>
    </row>
    <row r="8979" ht="15.75" customHeight="1">
      <c r="A8979" s="136"/>
      <c r="B8979" s="137"/>
      <c r="C8979" s="138"/>
      <c r="D8979" s="131"/>
      <c r="E8979" s="131"/>
      <c r="F8979" s="131"/>
      <c r="G8979" s="131"/>
      <c r="H8979" s="131" t="s">
        <v>191</v>
      </c>
      <c r="I8979" s="131" t="str">
        <f>IFERROR(__xludf.DUMMYFUNCTION("""COMPUTED_VALUE"""),"")</f>
        <v/>
      </c>
      <c r="J8979" s="131" t="str">
        <f>IFERROR(__xludf.DUMMYFUNCTION("""COMPUTED_VALUE"""),"")</f>
        <v/>
      </c>
      <c r="K8979" s="131" t="s">
        <v>191</v>
      </c>
      <c r="L8979" s="2"/>
      <c r="M8979" s="2"/>
    </row>
    <row r="8980" ht="15.75" customHeight="1">
      <c r="A8980" s="136"/>
      <c r="B8980" s="137"/>
      <c r="C8980" s="138"/>
      <c r="D8980" s="131"/>
      <c r="E8980" s="131"/>
      <c r="F8980" s="131"/>
      <c r="G8980" s="131"/>
      <c r="H8980" s="131" t="s">
        <v>191</v>
      </c>
      <c r="I8980" s="131" t="str">
        <f>IFERROR(__xludf.DUMMYFUNCTION("""COMPUTED_VALUE"""),"")</f>
        <v/>
      </c>
      <c r="J8980" s="131" t="str">
        <f>IFERROR(__xludf.DUMMYFUNCTION("""COMPUTED_VALUE"""),"")</f>
        <v/>
      </c>
      <c r="K8980" s="131" t="s">
        <v>191</v>
      </c>
      <c r="L8980" s="2"/>
      <c r="M8980" s="2"/>
    </row>
    <row r="8981" ht="15.75" customHeight="1">
      <c r="A8981" s="136"/>
      <c r="B8981" s="137"/>
      <c r="C8981" s="138"/>
      <c r="D8981" s="131"/>
      <c r="E8981" s="131"/>
      <c r="F8981" s="131"/>
      <c r="G8981" s="131"/>
      <c r="H8981" s="131" t="s">
        <v>191</v>
      </c>
      <c r="I8981" s="131" t="str">
        <f>IFERROR(__xludf.DUMMYFUNCTION("""COMPUTED_VALUE"""),"")</f>
        <v/>
      </c>
      <c r="J8981" s="131" t="str">
        <f>IFERROR(__xludf.DUMMYFUNCTION("""COMPUTED_VALUE"""),"")</f>
        <v/>
      </c>
      <c r="K8981" s="131" t="s">
        <v>191</v>
      </c>
      <c r="L8981" s="2"/>
      <c r="M8981" s="2"/>
    </row>
    <row r="8982" ht="15.75" customHeight="1">
      <c r="A8982" s="136"/>
      <c r="B8982" s="137"/>
      <c r="C8982" s="140"/>
      <c r="D8982" s="131"/>
      <c r="E8982" s="131"/>
      <c r="F8982" s="131"/>
      <c r="G8982" s="131"/>
      <c r="H8982" s="131" t="s">
        <v>191</v>
      </c>
      <c r="I8982" s="131" t="str">
        <f>IFERROR(__xludf.DUMMYFUNCTION("""COMPUTED_VALUE"""),"")</f>
        <v/>
      </c>
      <c r="J8982" s="131" t="str">
        <f>IFERROR(__xludf.DUMMYFUNCTION("""COMPUTED_VALUE"""),"")</f>
        <v/>
      </c>
      <c r="K8982" s="131" t="s">
        <v>191</v>
      </c>
      <c r="L8982" s="2"/>
      <c r="M8982" s="2"/>
    </row>
    <row r="8983" ht="15.75" customHeight="1">
      <c r="A8983" s="136"/>
      <c r="B8983" s="137"/>
      <c r="C8983" s="138"/>
      <c r="D8983" s="131"/>
      <c r="E8983" s="131"/>
      <c r="F8983" s="131"/>
      <c r="G8983" s="131"/>
      <c r="H8983" s="131" t="s">
        <v>191</v>
      </c>
      <c r="I8983" s="131" t="str">
        <f>IFERROR(__xludf.DUMMYFUNCTION("""COMPUTED_VALUE"""),"")</f>
        <v/>
      </c>
      <c r="J8983" s="131" t="str">
        <f>IFERROR(__xludf.DUMMYFUNCTION("""COMPUTED_VALUE"""),"")</f>
        <v/>
      </c>
      <c r="K8983" s="131" t="s">
        <v>191</v>
      </c>
      <c r="L8983" s="2"/>
      <c r="M8983" s="2"/>
    </row>
    <row r="8984" ht="15.75" customHeight="1">
      <c r="A8984" s="151"/>
      <c r="B8984" s="137"/>
      <c r="C8984" s="140"/>
      <c r="D8984" s="131"/>
      <c r="E8984" s="131"/>
      <c r="F8984" s="131"/>
      <c r="G8984" s="131"/>
      <c r="H8984" s="131" t="s">
        <v>191</v>
      </c>
      <c r="I8984" s="131" t="str">
        <f>IFERROR(__xludf.DUMMYFUNCTION("""COMPUTED_VALUE"""),"")</f>
        <v/>
      </c>
      <c r="J8984" s="131" t="str">
        <f>IFERROR(__xludf.DUMMYFUNCTION("""COMPUTED_VALUE"""),"")</f>
        <v/>
      </c>
      <c r="K8984" s="131" t="s">
        <v>191</v>
      </c>
      <c r="L8984" s="2"/>
      <c r="M8984" s="2"/>
    </row>
    <row r="8985" ht="15.75" customHeight="1">
      <c r="A8985" s="136"/>
      <c r="B8985" s="137"/>
      <c r="C8985" s="140"/>
      <c r="D8985" s="131"/>
      <c r="E8985" s="131"/>
      <c r="F8985" s="131"/>
      <c r="G8985" s="131"/>
      <c r="H8985" s="131" t="s">
        <v>191</v>
      </c>
      <c r="I8985" s="131" t="str">
        <f>IFERROR(__xludf.DUMMYFUNCTION("""COMPUTED_VALUE"""),"")</f>
        <v/>
      </c>
      <c r="J8985" s="131" t="str">
        <f>IFERROR(__xludf.DUMMYFUNCTION("""COMPUTED_VALUE"""),"")</f>
        <v/>
      </c>
      <c r="K8985" s="131" t="s">
        <v>191</v>
      </c>
      <c r="L8985" s="2"/>
      <c r="M8985" s="2"/>
    </row>
    <row r="8986" ht="15.75" customHeight="1">
      <c r="A8986" s="136"/>
      <c r="B8986" s="137"/>
      <c r="C8986" s="138"/>
      <c r="D8986" s="131"/>
      <c r="E8986" s="131"/>
      <c r="F8986" s="131"/>
      <c r="G8986" s="131"/>
      <c r="H8986" s="131" t="s">
        <v>191</v>
      </c>
      <c r="I8986" s="131" t="str">
        <f>IFERROR(__xludf.DUMMYFUNCTION("""COMPUTED_VALUE"""),"")</f>
        <v/>
      </c>
      <c r="J8986" s="131" t="str">
        <f>IFERROR(__xludf.DUMMYFUNCTION("""COMPUTED_VALUE"""),"")</f>
        <v/>
      </c>
      <c r="K8986" s="131" t="s">
        <v>191</v>
      </c>
      <c r="L8986" s="2"/>
      <c r="M8986" s="2"/>
    </row>
    <row r="8987" ht="15.75" customHeight="1">
      <c r="A8987" s="136"/>
      <c r="B8987" s="137"/>
      <c r="C8987" s="138"/>
      <c r="D8987" s="131"/>
      <c r="E8987" s="131"/>
      <c r="F8987" s="131"/>
      <c r="G8987" s="131"/>
      <c r="H8987" s="131" t="s">
        <v>191</v>
      </c>
      <c r="I8987" s="131" t="str">
        <f>IFERROR(__xludf.DUMMYFUNCTION("""COMPUTED_VALUE"""),"")</f>
        <v/>
      </c>
      <c r="J8987" s="131" t="str">
        <f>IFERROR(__xludf.DUMMYFUNCTION("""COMPUTED_VALUE"""),"")</f>
        <v/>
      </c>
      <c r="K8987" s="131" t="s">
        <v>191</v>
      </c>
      <c r="L8987" s="2"/>
      <c r="M8987" s="2"/>
    </row>
    <row r="8988" ht="15.75" customHeight="1">
      <c r="A8988" s="151"/>
      <c r="B8988" s="152"/>
      <c r="C8988" s="138"/>
      <c r="D8988" s="131"/>
      <c r="E8988" s="131"/>
      <c r="F8988" s="131"/>
      <c r="G8988" s="131"/>
      <c r="H8988" s="131" t="s">
        <v>191</v>
      </c>
      <c r="I8988" s="131" t="str">
        <f>IFERROR(__xludf.DUMMYFUNCTION("""COMPUTED_VALUE"""),"")</f>
        <v/>
      </c>
      <c r="J8988" s="131" t="str">
        <f>IFERROR(__xludf.DUMMYFUNCTION("""COMPUTED_VALUE"""),"")</f>
        <v/>
      </c>
      <c r="K8988" s="131" t="s">
        <v>191</v>
      </c>
      <c r="L8988" s="2"/>
      <c r="M8988" s="2"/>
    </row>
    <row r="8989" ht="15.75" customHeight="1">
      <c r="A8989" s="136"/>
      <c r="B8989" s="137"/>
      <c r="C8989" s="138"/>
      <c r="D8989" s="131"/>
      <c r="E8989" s="131"/>
      <c r="F8989" s="131"/>
      <c r="G8989" s="131"/>
      <c r="H8989" s="131" t="s">
        <v>191</v>
      </c>
      <c r="I8989" s="131" t="str">
        <f>IFERROR(__xludf.DUMMYFUNCTION("""COMPUTED_VALUE"""),"")</f>
        <v/>
      </c>
      <c r="J8989" s="131" t="str">
        <f>IFERROR(__xludf.DUMMYFUNCTION("""COMPUTED_VALUE"""),"")</f>
        <v/>
      </c>
      <c r="K8989" s="131" t="s">
        <v>191</v>
      </c>
      <c r="L8989" s="2"/>
      <c r="M8989" s="2"/>
    </row>
    <row r="8990" ht="15.75" customHeight="1">
      <c r="A8990" s="151"/>
      <c r="B8990" s="137"/>
      <c r="C8990" s="138"/>
      <c r="D8990" s="131"/>
      <c r="E8990" s="131"/>
      <c r="F8990" s="131"/>
      <c r="G8990" s="131"/>
      <c r="H8990" s="131" t="s">
        <v>191</v>
      </c>
      <c r="I8990" s="131" t="str">
        <f>IFERROR(__xludf.DUMMYFUNCTION("""COMPUTED_VALUE"""),"")</f>
        <v/>
      </c>
      <c r="J8990" s="131" t="str">
        <f>IFERROR(__xludf.DUMMYFUNCTION("""COMPUTED_VALUE"""),"")</f>
        <v/>
      </c>
      <c r="K8990" s="131" t="s">
        <v>191</v>
      </c>
      <c r="L8990" s="2"/>
      <c r="M8990" s="2"/>
    </row>
    <row r="8991" ht="15.75" customHeight="1">
      <c r="A8991" s="136"/>
      <c r="B8991" s="137"/>
      <c r="C8991" s="138"/>
      <c r="D8991" s="131"/>
      <c r="E8991" s="131"/>
      <c r="F8991" s="131"/>
      <c r="G8991" s="131"/>
      <c r="H8991" s="131" t="s">
        <v>191</v>
      </c>
      <c r="I8991" s="131" t="str">
        <f>IFERROR(__xludf.DUMMYFUNCTION("""COMPUTED_VALUE"""),"")</f>
        <v/>
      </c>
      <c r="J8991" s="131" t="str">
        <f>IFERROR(__xludf.DUMMYFUNCTION("""COMPUTED_VALUE"""),"")</f>
        <v/>
      </c>
      <c r="K8991" s="131" t="s">
        <v>191</v>
      </c>
      <c r="L8991" s="2"/>
      <c r="M8991" s="2"/>
    </row>
    <row r="8992" ht="15.75" customHeight="1">
      <c r="A8992" s="136"/>
      <c r="B8992" s="137"/>
      <c r="C8992" s="138"/>
      <c r="D8992" s="131"/>
      <c r="E8992" s="131"/>
      <c r="F8992" s="131"/>
      <c r="G8992" s="131"/>
      <c r="H8992" s="131" t="s">
        <v>191</v>
      </c>
      <c r="I8992" s="131" t="str">
        <f>IFERROR(__xludf.DUMMYFUNCTION("""COMPUTED_VALUE"""),"")</f>
        <v/>
      </c>
      <c r="J8992" s="131" t="str">
        <f>IFERROR(__xludf.DUMMYFUNCTION("""COMPUTED_VALUE"""),"")</f>
        <v/>
      </c>
      <c r="K8992" s="131" t="s">
        <v>191</v>
      </c>
      <c r="L8992" s="2"/>
      <c r="M8992" s="2"/>
    </row>
    <row r="8993" ht="15.75" customHeight="1">
      <c r="A8993" s="136"/>
      <c r="B8993" s="137"/>
      <c r="C8993" s="138"/>
      <c r="D8993" s="131"/>
      <c r="E8993" s="131"/>
      <c r="F8993" s="131"/>
      <c r="G8993" s="131"/>
      <c r="H8993" s="131" t="s">
        <v>191</v>
      </c>
      <c r="I8993" s="131" t="str">
        <f>IFERROR(__xludf.DUMMYFUNCTION("""COMPUTED_VALUE"""),"")</f>
        <v/>
      </c>
      <c r="J8993" s="131" t="str">
        <f>IFERROR(__xludf.DUMMYFUNCTION("""COMPUTED_VALUE"""),"")</f>
        <v/>
      </c>
      <c r="K8993" s="131" t="s">
        <v>191</v>
      </c>
      <c r="L8993" s="2"/>
      <c r="M8993" s="2"/>
    </row>
    <row r="8994" ht="15.75" customHeight="1">
      <c r="A8994" s="136"/>
      <c r="B8994" s="137"/>
      <c r="C8994" s="138"/>
      <c r="D8994" s="131"/>
      <c r="E8994" s="131"/>
      <c r="F8994" s="131"/>
      <c r="G8994" s="131"/>
      <c r="H8994" s="131" t="s">
        <v>191</v>
      </c>
      <c r="I8994" s="131" t="str">
        <f>IFERROR(__xludf.DUMMYFUNCTION("""COMPUTED_VALUE"""),"")</f>
        <v/>
      </c>
      <c r="J8994" s="131" t="str">
        <f>IFERROR(__xludf.DUMMYFUNCTION("""COMPUTED_VALUE"""),"")</f>
        <v/>
      </c>
      <c r="K8994" s="131" t="s">
        <v>191</v>
      </c>
      <c r="L8994" s="2"/>
      <c r="M8994" s="2"/>
    </row>
    <row r="8995" ht="15.75" customHeight="1">
      <c r="A8995" s="136"/>
      <c r="B8995" s="137"/>
      <c r="C8995" s="138"/>
      <c r="D8995" s="131"/>
      <c r="E8995" s="131"/>
      <c r="F8995" s="131"/>
      <c r="G8995" s="131"/>
      <c r="H8995" s="131" t="s">
        <v>191</v>
      </c>
      <c r="I8995" s="131" t="str">
        <f>IFERROR(__xludf.DUMMYFUNCTION("""COMPUTED_VALUE"""),"")</f>
        <v/>
      </c>
      <c r="J8995" s="131" t="str">
        <f>IFERROR(__xludf.DUMMYFUNCTION("""COMPUTED_VALUE"""),"")</f>
        <v/>
      </c>
      <c r="K8995" s="131" t="s">
        <v>191</v>
      </c>
      <c r="L8995" s="2"/>
      <c r="M8995" s="2"/>
    </row>
    <row r="8996" ht="15.75" customHeight="1">
      <c r="A8996" s="136"/>
      <c r="B8996" s="137"/>
      <c r="C8996" s="138"/>
      <c r="D8996" s="131"/>
      <c r="E8996" s="131"/>
      <c r="F8996" s="131"/>
      <c r="G8996" s="131"/>
      <c r="H8996" s="131" t="s">
        <v>191</v>
      </c>
      <c r="I8996" s="131" t="str">
        <f>IFERROR(__xludf.DUMMYFUNCTION("""COMPUTED_VALUE"""),"")</f>
        <v/>
      </c>
      <c r="J8996" s="131" t="str">
        <f>IFERROR(__xludf.DUMMYFUNCTION("""COMPUTED_VALUE"""),"")</f>
        <v/>
      </c>
      <c r="K8996" s="131" t="s">
        <v>191</v>
      </c>
      <c r="L8996" s="2"/>
      <c r="M8996" s="2"/>
    </row>
    <row r="8997" ht="15.75" customHeight="1">
      <c r="A8997" s="151"/>
      <c r="B8997" s="137"/>
      <c r="C8997" s="138"/>
      <c r="D8997" s="131"/>
      <c r="E8997" s="131"/>
      <c r="F8997" s="131"/>
      <c r="G8997" s="131"/>
      <c r="H8997" s="131" t="s">
        <v>191</v>
      </c>
      <c r="I8997" s="131" t="str">
        <f>IFERROR(__xludf.DUMMYFUNCTION("""COMPUTED_VALUE"""),"")</f>
        <v/>
      </c>
      <c r="J8997" s="131" t="str">
        <f>IFERROR(__xludf.DUMMYFUNCTION("""COMPUTED_VALUE"""),"")</f>
        <v/>
      </c>
      <c r="K8997" s="131" t="s">
        <v>191</v>
      </c>
      <c r="L8997" s="2"/>
      <c r="M8997" s="2"/>
    </row>
    <row r="8998" ht="15.75" customHeight="1">
      <c r="A8998" s="136"/>
      <c r="B8998" s="137"/>
      <c r="C8998" s="138"/>
      <c r="D8998" s="131"/>
      <c r="E8998" s="131"/>
      <c r="F8998" s="131"/>
      <c r="G8998" s="131"/>
      <c r="H8998" s="131" t="s">
        <v>191</v>
      </c>
      <c r="I8998" s="131" t="str">
        <f>IFERROR(__xludf.DUMMYFUNCTION("""COMPUTED_VALUE"""),"")</f>
        <v/>
      </c>
      <c r="J8998" s="131" t="str">
        <f>IFERROR(__xludf.DUMMYFUNCTION("""COMPUTED_VALUE"""),"")</f>
        <v/>
      </c>
      <c r="K8998" s="131" t="s">
        <v>191</v>
      </c>
      <c r="L8998" s="2"/>
      <c r="M8998" s="2"/>
    </row>
    <row r="8999" ht="15.75" customHeight="1">
      <c r="A8999" s="136"/>
      <c r="B8999" s="137"/>
      <c r="C8999" s="138"/>
      <c r="D8999" s="131"/>
      <c r="E8999" s="131"/>
      <c r="F8999" s="131"/>
      <c r="G8999" s="131"/>
      <c r="H8999" s="131" t="s">
        <v>191</v>
      </c>
      <c r="I8999" s="131" t="str">
        <f>IFERROR(__xludf.DUMMYFUNCTION("""COMPUTED_VALUE"""),"")</f>
        <v/>
      </c>
      <c r="J8999" s="131" t="str">
        <f>IFERROR(__xludf.DUMMYFUNCTION("""COMPUTED_VALUE"""),"")</f>
        <v/>
      </c>
      <c r="K8999" s="131" t="s">
        <v>191</v>
      </c>
      <c r="L8999" s="2"/>
      <c r="M8999" s="2"/>
    </row>
    <row r="9000" ht="15.75" customHeight="1">
      <c r="A9000" s="136"/>
      <c r="B9000" s="137"/>
      <c r="C9000" s="138"/>
      <c r="D9000" s="131"/>
      <c r="E9000" s="131"/>
      <c r="F9000" s="131"/>
      <c r="G9000" s="131"/>
      <c r="H9000" s="131" t="s">
        <v>191</v>
      </c>
      <c r="I9000" s="131" t="str">
        <f>IFERROR(__xludf.DUMMYFUNCTION("""COMPUTED_VALUE"""),"")</f>
        <v/>
      </c>
      <c r="J9000" s="131" t="str">
        <f>IFERROR(__xludf.DUMMYFUNCTION("""COMPUTED_VALUE"""),"")</f>
        <v/>
      </c>
      <c r="K9000" s="131" t="s">
        <v>191</v>
      </c>
      <c r="L9000" s="2"/>
      <c r="M9000" s="2"/>
    </row>
    <row r="9001" ht="15.75" customHeight="1">
      <c r="A9001" s="136"/>
      <c r="B9001" s="137"/>
      <c r="C9001" s="140"/>
      <c r="D9001" s="131"/>
      <c r="E9001" s="131"/>
      <c r="F9001" s="131"/>
      <c r="G9001" s="131"/>
      <c r="H9001" s="131" t="s">
        <v>191</v>
      </c>
      <c r="I9001" s="131" t="str">
        <f>IFERROR(__xludf.DUMMYFUNCTION("""COMPUTED_VALUE"""),"")</f>
        <v/>
      </c>
      <c r="J9001" s="131" t="str">
        <f>IFERROR(__xludf.DUMMYFUNCTION("""COMPUTED_VALUE"""),"")</f>
        <v/>
      </c>
      <c r="K9001" s="131" t="s">
        <v>191</v>
      </c>
      <c r="L9001" s="2"/>
      <c r="M9001" s="2"/>
    </row>
    <row r="9002" ht="15.75" customHeight="1">
      <c r="A9002" s="136"/>
      <c r="B9002" s="137"/>
      <c r="C9002" s="138"/>
      <c r="D9002" s="131"/>
      <c r="E9002" s="131"/>
      <c r="F9002" s="131"/>
      <c r="G9002" s="131"/>
      <c r="H9002" s="131" t="s">
        <v>191</v>
      </c>
      <c r="I9002" s="131" t="str">
        <f>IFERROR(__xludf.DUMMYFUNCTION("""COMPUTED_VALUE"""),"")</f>
        <v/>
      </c>
      <c r="J9002" s="131" t="str">
        <f>IFERROR(__xludf.DUMMYFUNCTION("""COMPUTED_VALUE"""),"")</f>
        <v/>
      </c>
      <c r="K9002" s="131" t="s">
        <v>191</v>
      </c>
      <c r="L9002" s="2"/>
      <c r="M9002" s="2"/>
    </row>
    <row r="9003" ht="15.75" customHeight="1">
      <c r="A9003" s="136"/>
      <c r="B9003" s="137"/>
      <c r="C9003" s="140"/>
      <c r="D9003" s="131"/>
      <c r="E9003" s="131"/>
      <c r="F9003" s="131"/>
      <c r="G9003" s="131"/>
      <c r="H9003" s="131" t="s">
        <v>191</v>
      </c>
      <c r="I9003" s="131" t="str">
        <f>IFERROR(__xludf.DUMMYFUNCTION("""COMPUTED_VALUE"""),"")</f>
        <v/>
      </c>
      <c r="J9003" s="131" t="str">
        <f>IFERROR(__xludf.DUMMYFUNCTION("""COMPUTED_VALUE"""),"")</f>
        <v/>
      </c>
      <c r="K9003" s="131" t="s">
        <v>191</v>
      </c>
      <c r="L9003" s="2"/>
      <c r="M9003" s="2"/>
    </row>
    <row r="9004" ht="15.75" customHeight="1">
      <c r="A9004" s="136"/>
      <c r="B9004" s="137"/>
      <c r="C9004" s="138"/>
      <c r="D9004" s="131"/>
      <c r="E9004" s="131"/>
      <c r="F9004" s="131"/>
      <c r="G9004" s="131"/>
      <c r="H9004" s="131" t="s">
        <v>191</v>
      </c>
      <c r="I9004" s="131" t="str">
        <f>IFERROR(__xludf.DUMMYFUNCTION("""COMPUTED_VALUE"""),"")</f>
        <v/>
      </c>
      <c r="J9004" s="131" t="str">
        <f>IFERROR(__xludf.DUMMYFUNCTION("""COMPUTED_VALUE"""),"")</f>
        <v/>
      </c>
      <c r="K9004" s="131" t="s">
        <v>191</v>
      </c>
      <c r="L9004" s="2"/>
      <c r="M9004" s="2"/>
    </row>
    <row r="9005" ht="15.75" customHeight="1">
      <c r="A9005" s="136"/>
      <c r="B9005" s="137"/>
      <c r="C9005" s="138"/>
      <c r="D9005" s="131"/>
      <c r="E9005" s="131"/>
      <c r="F9005" s="131"/>
      <c r="G9005" s="131"/>
      <c r="H9005" s="131" t="s">
        <v>191</v>
      </c>
      <c r="I9005" s="131" t="str">
        <f>IFERROR(__xludf.DUMMYFUNCTION("""COMPUTED_VALUE"""),"")</f>
        <v/>
      </c>
      <c r="J9005" s="131" t="str">
        <f>IFERROR(__xludf.DUMMYFUNCTION("""COMPUTED_VALUE"""),"")</f>
        <v/>
      </c>
      <c r="K9005" s="131" t="s">
        <v>191</v>
      </c>
      <c r="L9005" s="2"/>
      <c r="M9005" s="2"/>
    </row>
    <row r="9006" ht="15.75" customHeight="1">
      <c r="A9006" s="151"/>
      <c r="B9006" s="152"/>
      <c r="C9006" s="138"/>
      <c r="D9006" s="131"/>
      <c r="E9006" s="131"/>
      <c r="F9006" s="131"/>
      <c r="G9006" s="131"/>
      <c r="H9006" s="131" t="s">
        <v>191</v>
      </c>
      <c r="I9006" s="131" t="str">
        <f>IFERROR(__xludf.DUMMYFUNCTION("""COMPUTED_VALUE"""),"")</f>
        <v/>
      </c>
      <c r="J9006" s="131" t="str">
        <f>IFERROR(__xludf.DUMMYFUNCTION("""COMPUTED_VALUE"""),"")</f>
        <v/>
      </c>
      <c r="K9006" s="131" t="s">
        <v>191</v>
      </c>
      <c r="L9006" s="2"/>
      <c r="M9006" s="2"/>
    </row>
    <row r="9007" ht="15.75" customHeight="1">
      <c r="A9007" s="151"/>
      <c r="B9007" s="137"/>
      <c r="C9007" s="138"/>
      <c r="D9007" s="131"/>
      <c r="E9007" s="131"/>
      <c r="F9007" s="131"/>
      <c r="G9007" s="131"/>
      <c r="H9007" s="131" t="s">
        <v>191</v>
      </c>
      <c r="I9007" s="131" t="str">
        <f>IFERROR(__xludf.DUMMYFUNCTION("""COMPUTED_VALUE"""),"")</f>
        <v/>
      </c>
      <c r="J9007" s="131" t="str">
        <f>IFERROR(__xludf.DUMMYFUNCTION("""COMPUTED_VALUE"""),"")</f>
        <v/>
      </c>
      <c r="K9007" s="131" t="s">
        <v>191</v>
      </c>
      <c r="L9007" s="2"/>
      <c r="M9007" s="2"/>
    </row>
    <row r="9008" ht="15.75" customHeight="1">
      <c r="A9008" s="136"/>
      <c r="B9008" s="137"/>
      <c r="C9008" s="138"/>
      <c r="D9008" s="131"/>
      <c r="E9008" s="131"/>
      <c r="F9008" s="131"/>
      <c r="G9008" s="131"/>
      <c r="H9008" s="131" t="s">
        <v>191</v>
      </c>
      <c r="I9008" s="131" t="str">
        <f>IFERROR(__xludf.DUMMYFUNCTION("""COMPUTED_VALUE"""),"")</f>
        <v/>
      </c>
      <c r="J9008" s="131" t="str">
        <f>IFERROR(__xludf.DUMMYFUNCTION("""COMPUTED_VALUE"""),"")</f>
        <v/>
      </c>
      <c r="K9008" s="131" t="s">
        <v>191</v>
      </c>
      <c r="L9008" s="2"/>
      <c r="M9008" s="2"/>
    </row>
    <row r="9009" ht="15.75" customHeight="1">
      <c r="A9009" s="136"/>
      <c r="B9009" s="137"/>
      <c r="C9009" s="138"/>
      <c r="D9009" s="131"/>
      <c r="E9009" s="131"/>
      <c r="F9009" s="131"/>
      <c r="G9009" s="131"/>
      <c r="H9009" s="131" t="s">
        <v>191</v>
      </c>
      <c r="I9009" s="131" t="str">
        <f>IFERROR(__xludf.DUMMYFUNCTION("""COMPUTED_VALUE"""),"")</f>
        <v/>
      </c>
      <c r="J9009" s="131" t="str">
        <f>IFERROR(__xludf.DUMMYFUNCTION("""COMPUTED_VALUE"""),"")</f>
        <v/>
      </c>
      <c r="K9009" s="131" t="s">
        <v>191</v>
      </c>
      <c r="L9009" s="2"/>
      <c r="M9009" s="2"/>
    </row>
    <row r="9010" ht="15.75" customHeight="1">
      <c r="A9010" s="136"/>
      <c r="B9010" s="137"/>
      <c r="C9010" s="138"/>
      <c r="D9010" s="131"/>
      <c r="E9010" s="131"/>
      <c r="F9010" s="131"/>
      <c r="G9010" s="131"/>
      <c r="H9010" s="131" t="s">
        <v>191</v>
      </c>
      <c r="I9010" s="131" t="str">
        <f>IFERROR(__xludf.DUMMYFUNCTION("""COMPUTED_VALUE"""),"")</f>
        <v/>
      </c>
      <c r="J9010" s="131" t="str">
        <f>IFERROR(__xludf.DUMMYFUNCTION("""COMPUTED_VALUE"""),"")</f>
        <v/>
      </c>
      <c r="K9010" s="131" t="s">
        <v>191</v>
      </c>
      <c r="L9010" s="2"/>
      <c r="M9010" s="2"/>
    </row>
    <row r="9011" ht="15.75" customHeight="1">
      <c r="A9011" s="136"/>
      <c r="B9011" s="137"/>
      <c r="C9011" s="138"/>
      <c r="D9011" s="131"/>
      <c r="E9011" s="131"/>
      <c r="F9011" s="131"/>
      <c r="G9011" s="131"/>
      <c r="H9011" s="131" t="s">
        <v>191</v>
      </c>
      <c r="I9011" s="131" t="str">
        <f>IFERROR(__xludf.DUMMYFUNCTION("""COMPUTED_VALUE"""),"")</f>
        <v/>
      </c>
      <c r="J9011" s="131" t="str">
        <f>IFERROR(__xludf.DUMMYFUNCTION("""COMPUTED_VALUE"""),"")</f>
        <v/>
      </c>
      <c r="K9011" s="131" t="s">
        <v>191</v>
      </c>
      <c r="L9011" s="2"/>
      <c r="M9011" s="2"/>
    </row>
    <row r="9012" ht="15.75" customHeight="1">
      <c r="A9012" s="136"/>
      <c r="B9012" s="137"/>
      <c r="C9012" s="138"/>
      <c r="D9012" s="131"/>
      <c r="E9012" s="131"/>
      <c r="F9012" s="131"/>
      <c r="G9012" s="131"/>
      <c r="H9012" s="131" t="s">
        <v>191</v>
      </c>
      <c r="I9012" s="131" t="str">
        <f>IFERROR(__xludf.DUMMYFUNCTION("""COMPUTED_VALUE"""),"")</f>
        <v/>
      </c>
      <c r="J9012" s="131" t="str">
        <f>IFERROR(__xludf.DUMMYFUNCTION("""COMPUTED_VALUE"""),"")</f>
        <v/>
      </c>
      <c r="K9012" s="131" t="s">
        <v>191</v>
      </c>
      <c r="L9012" s="2"/>
      <c r="M9012" s="2"/>
    </row>
    <row r="9013" ht="15.75" customHeight="1">
      <c r="A9013" s="136"/>
      <c r="B9013" s="137"/>
      <c r="C9013" s="138"/>
      <c r="D9013" s="131"/>
      <c r="E9013" s="131"/>
      <c r="F9013" s="131"/>
      <c r="G9013" s="131"/>
      <c r="H9013" s="131" t="s">
        <v>191</v>
      </c>
      <c r="I9013" s="131" t="str">
        <f>IFERROR(__xludf.DUMMYFUNCTION("""COMPUTED_VALUE"""),"")</f>
        <v/>
      </c>
      <c r="J9013" s="131" t="str">
        <f>IFERROR(__xludf.DUMMYFUNCTION("""COMPUTED_VALUE"""),"")</f>
        <v/>
      </c>
      <c r="K9013" s="131" t="s">
        <v>191</v>
      </c>
      <c r="L9013" s="2"/>
      <c r="M9013" s="2"/>
    </row>
    <row r="9014" ht="15.75" customHeight="1">
      <c r="A9014" s="136"/>
      <c r="B9014" s="137"/>
      <c r="C9014" s="140"/>
      <c r="D9014" s="131"/>
      <c r="E9014" s="131"/>
      <c r="F9014" s="131"/>
      <c r="G9014" s="131"/>
      <c r="H9014" s="131" t="s">
        <v>191</v>
      </c>
      <c r="I9014" s="131" t="str">
        <f>IFERROR(__xludf.DUMMYFUNCTION("""COMPUTED_VALUE"""),"")</f>
        <v/>
      </c>
      <c r="J9014" s="131" t="str">
        <f>IFERROR(__xludf.DUMMYFUNCTION("""COMPUTED_VALUE"""),"")</f>
        <v/>
      </c>
      <c r="K9014" s="131" t="s">
        <v>191</v>
      </c>
      <c r="L9014" s="2"/>
      <c r="M9014" s="2"/>
    </row>
    <row r="9015" ht="15.75" customHeight="1">
      <c r="A9015" s="136"/>
      <c r="B9015" s="137"/>
      <c r="C9015" s="138"/>
      <c r="D9015" s="131"/>
      <c r="E9015" s="131"/>
      <c r="F9015" s="131"/>
      <c r="G9015" s="131"/>
      <c r="H9015" s="131" t="s">
        <v>191</v>
      </c>
      <c r="I9015" s="131" t="str">
        <f>IFERROR(__xludf.DUMMYFUNCTION("""COMPUTED_VALUE"""),"")</f>
        <v/>
      </c>
      <c r="J9015" s="131" t="str">
        <f>IFERROR(__xludf.DUMMYFUNCTION("""COMPUTED_VALUE"""),"")</f>
        <v/>
      </c>
      <c r="K9015" s="131" t="s">
        <v>191</v>
      </c>
      <c r="L9015" s="2"/>
      <c r="M9015" s="2"/>
    </row>
    <row r="9016" ht="15.75" customHeight="1">
      <c r="A9016" s="136"/>
      <c r="B9016" s="137"/>
      <c r="C9016" s="138"/>
      <c r="D9016" s="131"/>
      <c r="E9016" s="131"/>
      <c r="F9016" s="131"/>
      <c r="G9016" s="131"/>
      <c r="H9016" s="131" t="s">
        <v>191</v>
      </c>
      <c r="I9016" s="131" t="str">
        <f>IFERROR(__xludf.DUMMYFUNCTION("""COMPUTED_VALUE"""),"")</f>
        <v/>
      </c>
      <c r="J9016" s="131" t="str">
        <f>IFERROR(__xludf.DUMMYFUNCTION("""COMPUTED_VALUE"""),"")</f>
        <v/>
      </c>
      <c r="K9016" s="131" t="s">
        <v>191</v>
      </c>
      <c r="L9016" s="2"/>
      <c r="M9016" s="2"/>
    </row>
    <row r="9017" ht="15.75" customHeight="1">
      <c r="A9017" s="136"/>
      <c r="B9017" s="137"/>
      <c r="C9017" s="138"/>
      <c r="D9017" s="131"/>
      <c r="E9017" s="131"/>
      <c r="F9017" s="131"/>
      <c r="G9017" s="131"/>
      <c r="H9017" s="131" t="s">
        <v>191</v>
      </c>
      <c r="I9017" s="131" t="str">
        <f>IFERROR(__xludf.DUMMYFUNCTION("""COMPUTED_VALUE"""),"")</f>
        <v/>
      </c>
      <c r="J9017" s="131" t="str">
        <f>IFERROR(__xludf.DUMMYFUNCTION("""COMPUTED_VALUE"""),"")</f>
        <v/>
      </c>
      <c r="K9017" s="131" t="s">
        <v>191</v>
      </c>
      <c r="L9017" s="2"/>
      <c r="M9017" s="2"/>
    </row>
    <row r="9018" ht="15.75" customHeight="1">
      <c r="A9018" s="136"/>
      <c r="B9018" s="137"/>
      <c r="C9018" s="140"/>
      <c r="D9018" s="131"/>
      <c r="E9018" s="131"/>
      <c r="F9018" s="131"/>
      <c r="G9018" s="131"/>
      <c r="H9018" s="131" t="s">
        <v>191</v>
      </c>
      <c r="I9018" s="131" t="str">
        <f>IFERROR(__xludf.DUMMYFUNCTION("""COMPUTED_VALUE"""),"")</f>
        <v/>
      </c>
      <c r="J9018" s="131" t="str">
        <f>IFERROR(__xludf.DUMMYFUNCTION("""COMPUTED_VALUE"""),"")</f>
        <v/>
      </c>
      <c r="K9018" s="131" t="s">
        <v>191</v>
      </c>
      <c r="L9018" s="2"/>
      <c r="M9018" s="2"/>
    </row>
    <row r="9019" ht="15.75" customHeight="1">
      <c r="A9019" s="136"/>
      <c r="B9019" s="137"/>
      <c r="C9019" s="138"/>
      <c r="D9019" s="131"/>
      <c r="E9019" s="131"/>
      <c r="F9019" s="131"/>
      <c r="G9019" s="131"/>
      <c r="H9019" s="131" t="s">
        <v>191</v>
      </c>
      <c r="I9019" s="131" t="str">
        <f>IFERROR(__xludf.DUMMYFUNCTION("""COMPUTED_VALUE"""),"")</f>
        <v/>
      </c>
      <c r="J9019" s="131" t="str">
        <f>IFERROR(__xludf.DUMMYFUNCTION("""COMPUTED_VALUE"""),"")</f>
        <v/>
      </c>
      <c r="K9019" s="131" t="s">
        <v>191</v>
      </c>
      <c r="L9019" s="2"/>
      <c r="M9019" s="2"/>
    </row>
    <row r="9020" ht="15.75" customHeight="1">
      <c r="A9020" s="136"/>
      <c r="B9020" s="137"/>
      <c r="C9020" s="138"/>
      <c r="D9020" s="131"/>
      <c r="E9020" s="131"/>
      <c r="F9020" s="131"/>
      <c r="G9020" s="131"/>
      <c r="H9020" s="131" t="s">
        <v>191</v>
      </c>
      <c r="I9020" s="131" t="str">
        <f>IFERROR(__xludf.DUMMYFUNCTION("""COMPUTED_VALUE"""),"")</f>
        <v/>
      </c>
      <c r="J9020" s="131" t="str">
        <f>IFERROR(__xludf.DUMMYFUNCTION("""COMPUTED_VALUE"""),"")</f>
        <v/>
      </c>
      <c r="K9020" s="131" t="s">
        <v>191</v>
      </c>
      <c r="L9020" s="2"/>
      <c r="M9020" s="2"/>
    </row>
    <row r="9021" ht="15.75" customHeight="1">
      <c r="A9021" s="136"/>
      <c r="B9021" s="137"/>
      <c r="C9021" s="138"/>
      <c r="D9021" s="131"/>
      <c r="E9021" s="131"/>
      <c r="F9021" s="131"/>
      <c r="G9021" s="131"/>
      <c r="H9021" s="131" t="s">
        <v>191</v>
      </c>
      <c r="I9021" s="131" t="str">
        <f>IFERROR(__xludf.DUMMYFUNCTION("""COMPUTED_VALUE"""),"")</f>
        <v/>
      </c>
      <c r="J9021" s="131" t="str">
        <f>IFERROR(__xludf.DUMMYFUNCTION("""COMPUTED_VALUE"""),"")</f>
        <v/>
      </c>
      <c r="K9021" s="131" t="s">
        <v>191</v>
      </c>
      <c r="L9021" s="2"/>
      <c r="M9021" s="2"/>
    </row>
    <row r="9022" ht="15.75" customHeight="1">
      <c r="A9022" s="136"/>
      <c r="B9022" s="137"/>
      <c r="C9022" s="138"/>
      <c r="D9022" s="131"/>
      <c r="E9022" s="131"/>
      <c r="F9022" s="131"/>
      <c r="G9022" s="131"/>
      <c r="H9022" s="131" t="s">
        <v>191</v>
      </c>
      <c r="I9022" s="131" t="str">
        <f>IFERROR(__xludf.DUMMYFUNCTION("""COMPUTED_VALUE"""),"")</f>
        <v/>
      </c>
      <c r="J9022" s="131" t="str">
        <f>IFERROR(__xludf.DUMMYFUNCTION("""COMPUTED_VALUE"""),"")</f>
        <v/>
      </c>
      <c r="K9022" s="131" t="s">
        <v>191</v>
      </c>
      <c r="L9022" s="2"/>
      <c r="M9022" s="2"/>
    </row>
    <row r="9023" ht="15.75" customHeight="1">
      <c r="A9023" s="151"/>
      <c r="B9023" s="137"/>
      <c r="C9023" s="138"/>
      <c r="D9023" s="131"/>
      <c r="E9023" s="131"/>
      <c r="F9023" s="131"/>
      <c r="G9023" s="131"/>
      <c r="H9023" s="131" t="s">
        <v>191</v>
      </c>
      <c r="I9023" s="131" t="str">
        <f>IFERROR(__xludf.DUMMYFUNCTION("""COMPUTED_VALUE"""),"")</f>
        <v/>
      </c>
      <c r="J9023" s="131" t="str">
        <f>IFERROR(__xludf.DUMMYFUNCTION("""COMPUTED_VALUE"""),"")</f>
        <v/>
      </c>
      <c r="K9023" s="131" t="s">
        <v>191</v>
      </c>
      <c r="L9023" s="2"/>
      <c r="M9023" s="2"/>
    </row>
    <row r="9024" ht="15.75" customHeight="1">
      <c r="A9024" s="136"/>
      <c r="B9024" s="137"/>
      <c r="C9024" s="138"/>
      <c r="D9024" s="131"/>
      <c r="E9024" s="131"/>
      <c r="F9024" s="131"/>
      <c r="G9024" s="131"/>
      <c r="H9024" s="131" t="s">
        <v>191</v>
      </c>
      <c r="I9024" s="131" t="str">
        <f>IFERROR(__xludf.DUMMYFUNCTION("""COMPUTED_VALUE"""),"")</f>
        <v/>
      </c>
      <c r="J9024" s="131" t="str">
        <f>IFERROR(__xludf.DUMMYFUNCTION("""COMPUTED_VALUE"""),"")</f>
        <v/>
      </c>
      <c r="K9024" s="131" t="s">
        <v>191</v>
      </c>
      <c r="L9024" s="2"/>
      <c r="M9024" s="2"/>
    </row>
    <row r="9025" ht="15.75" customHeight="1">
      <c r="A9025" s="136"/>
      <c r="B9025" s="137"/>
      <c r="C9025" s="138"/>
      <c r="D9025" s="131"/>
      <c r="E9025" s="131"/>
      <c r="F9025" s="131"/>
      <c r="G9025" s="131"/>
      <c r="H9025" s="131" t="s">
        <v>191</v>
      </c>
      <c r="I9025" s="131" t="str">
        <f>IFERROR(__xludf.DUMMYFUNCTION("""COMPUTED_VALUE"""),"")</f>
        <v/>
      </c>
      <c r="J9025" s="131" t="str">
        <f>IFERROR(__xludf.DUMMYFUNCTION("""COMPUTED_VALUE"""),"")</f>
        <v/>
      </c>
      <c r="K9025" s="131" t="s">
        <v>191</v>
      </c>
      <c r="L9025" s="2"/>
      <c r="M9025" s="2"/>
    </row>
    <row r="9026" ht="15.75" customHeight="1">
      <c r="A9026" s="136"/>
      <c r="B9026" s="137"/>
      <c r="C9026" s="138"/>
      <c r="D9026" s="131"/>
      <c r="E9026" s="131"/>
      <c r="F9026" s="131"/>
      <c r="G9026" s="131"/>
      <c r="H9026" s="131" t="s">
        <v>191</v>
      </c>
      <c r="I9026" s="131" t="str">
        <f>IFERROR(__xludf.DUMMYFUNCTION("""COMPUTED_VALUE"""),"")</f>
        <v/>
      </c>
      <c r="J9026" s="131" t="str">
        <f>IFERROR(__xludf.DUMMYFUNCTION("""COMPUTED_VALUE"""),"")</f>
        <v/>
      </c>
      <c r="K9026" s="131" t="s">
        <v>191</v>
      </c>
      <c r="L9026" s="2"/>
      <c r="M9026" s="2"/>
    </row>
    <row r="9027" ht="15.75" customHeight="1">
      <c r="A9027" s="136"/>
      <c r="B9027" s="137"/>
      <c r="C9027" s="140"/>
      <c r="D9027" s="131"/>
      <c r="E9027" s="131"/>
      <c r="F9027" s="131"/>
      <c r="G9027" s="131"/>
      <c r="H9027" s="131" t="s">
        <v>191</v>
      </c>
      <c r="I9027" s="131" t="str">
        <f>IFERROR(__xludf.DUMMYFUNCTION("""COMPUTED_VALUE"""),"")</f>
        <v/>
      </c>
      <c r="J9027" s="131" t="str">
        <f>IFERROR(__xludf.DUMMYFUNCTION("""COMPUTED_VALUE"""),"")</f>
        <v/>
      </c>
      <c r="K9027" s="131" t="s">
        <v>191</v>
      </c>
      <c r="L9027" s="2"/>
      <c r="M9027" s="2"/>
    </row>
    <row r="9028" ht="15.75" customHeight="1">
      <c r="A9028" s="136"/>
      <c r="B9028" s="137"/>
      <c r="C9028" s="140"/>
      <c r="D9028" s="131"/>
      <c r="E9028" s="131"/>
      <c r="F9028" s="131"/>
      <c r="G9028" s="131"/>
      <c r="H9028" s="131" t="s">
        <v>191</v>
      </c>
      <c r="I9028" s="131" t="str">
        <f>IFERROR(__xludf.DUMMYFUNCTION("""COMPUTED_VALUE"""),"")</f>
        <v/>
      </c>
      <c r="J9028" s="131" t="str">
        <f>IFERROR(__xludf.DUMMYFUNCTION("""COMPUTED_VALUE"""),"")</f>
        <v/>
      </c>
      <c r="K9028" s="131" t="s">
        <v>191</v>
      </c>
      <c r="L9028" s="2"/>
      <c r="M9028" s="2"/>
    </row>
    <row r="9029" ht="15.75" customHeight="1">
      <c r="A9029" s="136"/>
      <c r="B9029" s="137"/>
      <c r="C9029" s="138"/>
      <c r="D9029" s="131"/>
      <c r="E9029" s="131"/>
      <c r="F9029" s="131"/>
      <c r="G9029" s="131"/>
      <c r="H9029" s="131" t="s">
        <v>191</v>
      </c>
      <c r="I9029" s="131" t="str">
        <f>IFERROR(__xludf.DUMMYFUNCTION("""COMPUTED_VALUE"""),"")</f>
        <v/>
      </c>
      <c r="J9029" s="131" t="str">
        <f>IFERROR(__xludf.DUMMYFUNCTION("""COMPUTED_VALUE"""),"")</f>
        <v/>
      </c>
      <c r="K9029" s="131" t="s">
        <v>191</v>
      </c>
      <c r="L9029" s="2"/>
      <c r="M9029" s="2"/>
    </row>
    <row r="9030" ht="15.75" customHeight="1">
      <c r="A9030" s="136"/>
      <c r="B9030" s="137"/>
      <c r="C9030" s="138"/>
      <c r="D9030" s="131"/>
      <c r="E9030" s="131"/>
      <c r="F9030" s="131"/>
      <c r="G9030" s="131"/>
      <c r="H9030" s="131" t="s">
        <v>191</v>
      </c>
      <c r="I9030" s="131" t="str">
        <f>IFERROR(__xludf.DUMMYFUNCTION("""COMPUTED_VALUE"""),"")</f>
        <v/>
      </c>
      <c r="J9030" s="131" t="str">
        <f>IFERROR(__xludf.DUMMYFUNCTION("""COMPUTED_VALUE"""),"")</f>
        <v/>
      </c>
      <c r="K9030" s="131" t="s">
        <v>191</v>
      </c>
      <c r="L9030" s="2"/>
      <c r="M9030" s="2"/>
    </row>
    <row r="9031" ht="15.75" customHeight="1">
      <c r="A9031" s="136"/>
      <c r="B9031" s="137"/>
      <c r="C9031" s="138"/>
      <c r="D9031" s="131"/>
      <c r="E9031" s="131"/>
      <c r="F9031" s="131"/>
      <c r="G9031" s="131"/>
      <c r="H9031" s="131" t="s">
        <v>191</v>
      </c>
      <c r="I9031" s="131" t="str">
        <f>IFERROR(__xludf.DUMMYFUNCTION("""COMPUTED_VALUE"""),"")</f>
        <v/>
      </c>
      <c r="J9031" s="131" t="str">
        <f>IFERROR(__xludf.DUMMYFUNCTION("""COMPUTED_VALUE"""),"")</f>
        <v/>
      </c>
      <c r="K9031" s="131" t="s">
        <v>191</v>
      </c>
      <c r="L9031" s="2"/>
      <c r="M9031" s="2"/>
    </row>
    <row r="9032" ht="15.75" customHeight="1">
      <c r="A9032" s="136"/>
      <c r="B9032" s="137"/>
      <c r="C9032" s="138"/>
      <c r="D9032" s="131"/>
      <c r="E9032" s="131"/>
      <c r="F9032" s="131"/>
      <c r="G9032" s="131"/>
      <c r="H9032" s="131" t="s">
        <v>191</v>
      </c>
      <c r="I9032" s="131" t="str">
        <f>IFERROR(__xludf.DUMMYFUNCTION("""COMPUTED_VALUE"""),"")</f>
        <v/>
      </c>
      <c r="J9032" s="131" t="str">
        <f>IFERROR(__xludf.DUMMYFUNCTION("""COMPUTED_VALUE"""),"")</f>
        <v/>
      </c>
      <c r="K9032" s="131" t="s">
        <v>191</v>
      </c>
      <c r="L9032" s="2"/>
      <c r="M9032" s="2"/>
    </row>
    <row r="9033" ht="15.75" customHeight="1">
      <c r="A9033" s="136"/>
      <c r="B9033" s="137"/>
      <c r="C9033" s="138"/>
      <c r="D9033" s="131"/>
      <c r="E9033" s="131"/>
      <c r="F9033" s="131"/>
      <c r="G9033" s="131"/>
      <c r="H9033" s="131" t="s">
        <v>191</v>
      </c>
      <c r="I9033" s="131" t="str">
        <f>IFERROR(__xludf.DUMMYFUNCTION("""COMPUTED_VALUE"""),"")</f>
        <v/>
      </c>
      <c r="J9033" s="131" t="str">
        <f>IFERROR(__xludf.DUMMYFUNCTION("""COMPUTED_VALUE"""),"")</f>
        <v/>
      </c>
      <c r="K9033" s="131" t="s">
        <v>191</v>
      </c>
      <c r="L9033" s="2"/>
      <c r="M9033" s="2"/>
    </row>
    <row r="9034" ht="15.75" customHeight="1">
      <c r="A9034" s="136"/>
      <c r="B9034" s="137"/>
      <c r="C9034" s="138"/>
      <c r="D9034" s="131"/>
      <c r="E9034" s="131"/>
      <c r="F9034" s="131"/>
      <c r="G9034" s="131"/>
      <c r="H9034" s="131" t="s">
        <v>191</v>
      </c>
      <c r="I9034" s="131" t="str">
        <f>IFERROR(__xludf.DUMMYFUNCTION("""COMPUTED_VALUE"""),"")</f>
        <v/>
      </c>
      <c r="J9034" s="131" t="str">
        <f>IFERROR(__xludf.DUMMYFUNCTION("""COMPUTED_VALUE"""),"")</f>
        <v/>
      </c>
      <c r="K9034" s="131" t="s">
        <v>191</v>
      </c>
      <c r="L9034" s="2"/>
      <c r="M9034" s="2"/>
    </row>
    <row r="9035" ht="15.75" customHeight="1">
      <c r="A9035" s="136"/>
      <c r="B9035" s="137"/>
      <c r="C9035" s="140"/>
      <c r="D9035" s="131"/>
      <c r="E9035" s="131"/>
      <c r="F9035" s="131"/>
      <c r="G9035" s="131"/>
      <c r="H9035" s="131" t="s">
        <v>191</v>
      </c>
      <c r="I9035" s="131" t="str">
        <f>IFERROR(__xludf.DUMMYFUNCTION("""COMPUTED_VALUE"""),"")</f>
        <v/>
      </c>
      <c r="J9035" s="131" t="str">
        <f>IFERROR(__xludf.DUMMYFUNCTION("""COMPUTED_VALUE"""),"")</f>
        <v/>
      </c>
      <c r="K9035" s="131" t="s">
        <v>191</v>
      </c>
      <c r="L9035" s="2"/>
      <c r="M9035" s="2"/>
    </row>
    <row r="9036" ht="15.75" customHeight="1">
      <c r="A9036" s="136"/>
      <c r="B9036" s="137"/>
      <c r="C9036" s="138"/>
      <c r="D9036" s="131"/>
      <c r="E9036" s="131"/>
      <c r="F9036" s="131"/>
      <c r="G9036" s="131"/>
      <c r="H9036" s="131" t="s">
        <v>191</v>
      </c>
      <c r="I9036" s="131" t="str">
        <f>IFERROR(__xludf.DUMMYFUNCTION("""COMPUTED_VALUE"""),"")</f>
        <v/>
      </c>
      <c r="J9036" s="131" t="str">
        <f>IFERROR(__xludf.DUMMYFUNCTION("""COMPUTED_VALUE"""),"")</f>
        <v/>
      </c>
      <c r="K9036" s="131" t="s">
        <v>191</v>
      </c>
      <c r="L9036" s="2"/>
      <c r="M9036" s="2"/>
    </row>
    <row r="9037" ht="15.75" customHeight="1">
      <c r="A9037" s="136"/>
      <c r="B9037" s="137"/>
      <c r="C9037" s="140"/>
      <c r="D9037" s="131"/>
      <c r="E9037" s="131"/>
      <c r="F9037" s="131"/>
      <c r="G9037" s="131"/>
      <c r="H9037" s="131" t="s">
        <v>191</v>
      </c>
      <c r="I9037" s="131" t="str">
        <f>IFERROR(__xludf.DUMMYFUNCTION("""COMPUTED_VALUE"""),"")</f>
        <v/>
      </c>
      <c r="J9037" s="131" t="str">
        <f>IFERROR(__xludf.DUMMYFUNCTION("""COMPUTED_VALUE"""),"")</f>
        <v/>
      </c>
      <c r="K9037" s="131" t="s">
        <v>191</v>
      </c>
      <c r="L9037" s="2"/>
      <c r="M9037" s="2"/>
    </row>
    <row r="9038" ht="15.75" customHeight="1">
      <c r="A9038" s="136"/>
      <c r="B9038" s="137"/>
      <c r="C9038" s="138"/>
      <c r="D9038" s="131"/>
      <c r="E9038" s="131"/>
      <c r="F9038" s="131"/>
      <c r="G9038" s="131"/>
      <c r="H9038" s="131" t="s">
        <v>191</v>
      </c>
      <c r="I9038" s="131" t="str">
        <f>IFERROR(__xludf.DUMMYFUNCTION("""COMPUTED_VALUE"""),"")</f>
        <v/>
      </c>
      <c r="J9038" s="131" t="str">
        <f>IFERROR(__xludf.DUMMYFUNCTION("""COMPUTED_VALUE"""),"")</f>
        <v/>
      </c>
      <c r="K9038" s="131" t="s">
        <v>191</v>
      </c>
      <c r="L9038" s="2"/>
      <c r="M9038" s="2"/>
    </row>
    <row r="9039" ht="15.75" customHeight="1">
      <c r="A9039" s="136"/>
      <c r="B9039" s="137"/>
      <c r="C9039" s="138"/>
      <c r="D9039" s="131"/>
      <c r="E9039" s="131"/>
      <c r="F9039" s="131"/>
      <c r="G9039" s="131"/>
      <c r="H9039" s="131" t="s">
        <v>191</v>
      </c>
      <c r="I9039" s="131" t="str">
        <f>IFERROR(__xludf.DUMMYFUNCTION("""COMPUTED_VALUE"""),"")</f>
        <v/>
      </c>
      <c r="J9039" s="131" t="str">
        <f>IFERROR(__xludf.DUMMYFUNCTION("""COMPUTED_VALUE"""),"")</f>
        <v/>
      </c>
      <c r="K9039" s="131" t="s">
        <v>191</v>
      </c>
      <c r="L9039" s="2"/>
      <c r="M9039" s="2"/>
    </row>
    <row r="9040" ht="15.75" customHeight="1">
      <c r="A9040" s="136"/>
      <c r="B9040" s="137"/>
      <c r="C9040" s="138"/>
      <c r="D9040" s="131"/>
      <c r="E9040" s="131"/>
      <c r="F9040" s="131"/>
      <c r="G9040" s="131"/>
      <c r="H9040" s="131" t="s">
        <v>191</v>
      </c>
      <c r="I9040" s="131" t="str">
        <f>IFERROR(__xludf.DUMMYFUNCTION("""COMPUTED_VALUE"""),"")</f>
        <v/>
      </c>
      <c r="J9040" s="131" t="str">
        <f>IFERROR(__xludf.DUMMYFUNCTION("""COMPUTED_VALUE"""),"")</f>
        <v/>
      </c>
      <c r="K9040" s="131" t="s">
        <v>191</v>
      </c>
      <c r="L9040" s="2"/>
      <c r="M9040" s="2"/>
    </row>
    <row r="9041" ht="15.75" customHeight="1">
      <c r="A9041" s="151"/>
      <c r="B9041" s="137"/>
      <c r="C9041" s="140"/>
      <c r="D9041" s="131"/>
      <c r="E9041" s="131"/>
      <c r="F9041" s="131"/>
      <c r="G9041" s="131"/>
      <c r="H9041" s="131" t="s">
        <v>191</v>
      </c>
      <c r="I9041" s="131" t="str">
        <f>IFERROR(__xludf.DUMMYFUNCTION("""COMPUTED_VALUE"""),"")</f>
        <v/>
      </c>
      <c r="J9041" s="131" t="str">
        <f>IFERROR(__xludf.DUMMYFUNCTION("""COMPUTED_VALUE"""),"")</f>
        <v/>
      </c>
      <c r="K9041" s="131" t="s">
        <v>191</v>
      </c>
      <c r="L9041" s="2"/>
      <c r="M9041" s="2"/>
    </row>
    <row r="9042" ht="15.75" customHeight="1">
      <c r="A9042" s="136"/>
      <c r="B9042" s="137"/>
      <c r="C9042" s="138"/>
      <c r="D9042" s="131"/>
      <c r="E9042" s="131"/>
      <c r="F9042" s="131"/>
      <c r="G9042" s="131"/>
      <c r="H9042" s="131" t="s">
        <v>191</v>
      </c>
      <c r="I9042" s="131" t="str">
        <f>IFERROR(__xludf.DUMMYFUNCTION("""COMPUTED_VALUE"""),"")</f>
        <v/>
      </c>
      <c r="J9042" s="131" t="str">
        <f>IFERROR(__xludf.DUMMYFUNCTION("""COMPUTED_VALUE"""),"")</f>
        <v/>
      </c>
      <c r="K9042" s="131" t="s">
        <v>191</v>
      </c>
      <c r="L9042" s="2"/>
      <c r="M9042" s="2"/>
    </row>
    <row r="9043" ht="15.75" customHeight="1">
      <c r="A9043" s="136"/>
      <c r="B9043" s="137"/>
      <c r="C9043" s="138"/>
      <c r="D9043" s="131"/>
      <c r="E9043" s="131"/>
      <c r="F9043" s="131"/>
      <c r="G9043" s="131"/>
      <c r="H9043" s="131" t="s">
        <v>191</v>
      </c>
      <c r="I9043" s="131" t="str">
        <f>IFERROR(__xludf.DUMMYFUNCTION("""COMPUTED_VALUE"""),"")</f>
        <v/>
      </c>
      <c r="J9043" s="131" t="str">
        <f>IFERROR(__xludf.DUMMYFUNCTION("""COMPUTED_VALUE"""),"")</f>
        <v/>
      </c>
      <c r="K9043" s="131" t="s">
        <v>191</v>
      </c>
      <c r="L9043" s="2"/>
      <c r="M9043" s="2"/>
    </row>
    <row r="9044" ht="15.75" customHeight="1">
      <c r="A9044" s="136"/>
      <c r="B9044" s="137"/>
      <c r="C9044" s="138"/>
      <c r="D9044" s="131"/>
      <c r="E9044" s="131"/>
      <c r="F9044" s="131"/>
      <c r="G9044" s="131"/>
      <c r="H9044" s="131" t="s">
        <v>191</v>
      </c>
      <c r="I9044" s="131" t="str">
        <f>IFERROR(__xludf.DUMMYFUNCTION("""COMPUTED_VALUE"""),"")</f>
        <v/>
      </c>
      <c r="J9044" s="131" t="str">
        <f>IFERROR(__xludf.DUMMYFUNCTION("""COMPUTED_VALUE"""),"")</f>
        <v/>
      </c>
      <c r="K9044" s="131" t="s">
        <v>191</v>
      </c>
      <c r="L9044" s="2"/>
      <c r="M9044" s="2"/>
    </row>
    <row r="9045" ht="15.75" customHeight="1">
      <c r="A9045" s="136"/>
      <c r="B9045" s="137"/>
      <c r="C9045" s="138"/>
      <c r="D9045" s="131"/>
      <c r="E9045" s="131"/>
      <c r="F9045" s="131"/>
      <c r="G9045" s="131"/>
      <c r="H9045" s="131" t="s">
        <v>191</v>
      </c>
      <c r="I9045" s="131" t="str">
        <f>IFERROR(__xludf.DUMMYFUNCTION("""COMPUTED_VALUE"""),"")</f>
        <v/>
      </c>
      <c r="J9045" s="131" t="str">
        <f>IFERROR(__xludf.DUMMYFUNCTION("""COMPUTED_VALUE"""),"")</f>
        <v/>
      </c>
      <c r="K9045" s="131" t="s">
        <v>191</v>
      </c>
      <c r="L9045" s="2"/>
      <c r="M9045" s="2"/>
    </row>
    <row r="9046" ht="15.75" customHeight="1">
      <c r="A9046" s="136"/>
      <c r="B9046" s="137"/>
      <c r="C9046" s="138"/>
      <c r="D9046" s="131"/>
      <c r="E9046" s="131"/>
      <c r="F9046" s="131"/>
      <c r="G9046" s="131"/>
      <c r="H9046" s="131" t="s">
        <v>191</v>
      </c>
      <c r="I9046" s="131" t="str">
        <f>IFERROR(__xludf.DUMMYFUNCTION("""COMPUTED_VALUE"""),"")</f>
        <v/>
      </c>
      <c r="J9046" s="131" t="str">
        <f>IFERROR(__xludf.DUMMYFUNCTION("""COMPUTED_VALUE"""),"")</f>
        <v/>
      </c>
      <c r="K9046" s="131" t="s">
        <v>191</v>
      </c>
      <c r="L9046" s="2"/>
      <c r="M9046" s="2"/>
    </row>
    <row r="9047" ht="15.75" customHeight="1">
      <c r="A9047" s="136"/>
      <c r="B9047" s="137"/>
      <c r="C9047" s="138"/>
      <c r="D9047" s="131"/>
      <c r="E9047" s="131"/>
      <c r="F9047" s="131"/>
      <c r="G9047" s="131"/>
      <c r="H9047" s="131" t="s">
        <v>191</v>
      </c>
      <c r="I9047" s="131" t="str">
        <f>IFERROR(__xludf.DUMMYFUNCTION("""COMPUTED_VALUE"""),"")</f>
        <v/>
      </c>
      <c r="J9047" s="131" t="str">
        <f>IFERROR(__xludf.DUMMYFUNCTION("""COMPUTED_VALUE"""),"")</f>
        <v/>
      </c>
      <c r="K9047" s="131" t="s">
        <v>191</v>
      </c>
      <c r="L9047" s="2"/>
      <c r="M9047" s="2"/>
    </row>
    <row r="9048" ht="15.75" customHeight="1">
      <c r="A9048" s="136"/>
      <c r="B9048" s="137"/>
      <c r="C9048" s="138"/>
      <c r="D9048" s="131"/>
      <c r="E9048" s="131"/>
      <c r="F9048" s="131"/>
      <c r="G9048" s="131"/>
      <c r="H9048" s="131" t="s">
        <v>191</v>
      </c>
      <c r="I9048" s="131" t="str">
        <f>IFERROR(__xludf.DUMMYFUNCTION("""COMPUTED_VALUE"""),"")</f>
        <v/>
      </c>
      <c r="J9048" s="131" t="str">
        <f>IFERROR(__xludf.DUMMYFUNCTION("""COMPUTED_VALUE"""),"")</f>
        <v/>
      </c>
      <c r="K9048" s="131" t="s">
        <v>191</v>
      </c>
      <c r="L9048" s="2"/>
      <c r="M9048" s="2"/>
    </row>
    <row r="9049" ht="15.75" customHeight="1">
      <c r="A9049" s="151"/>
      <c r="B9049" s="137"/>
      <c r="C9049" s="138"/>
      <c r="D9049" s="131"/>
      <c r="E9049" s="131"/>
      <c r="F9049" s="131"/>
      <c r="G9049" s="131"/>
      <c r="H9049" s="131" t="s">
        <v>191</v>
      </c>
      <c r="I9049" s="131" t="str">
        <f>IFERROR(__xludf.DUMMYFUNCTION("""COMPUTED_VALUE"""),"")</f>
        <v/>
      </c>
      <c r="J9049" s="131" t="str">
        <f>IFERROR(__xludf.DUMMYFUNCTION("""COMPUTED_VALUE"""),"")</f>
        <v/>
      </c>
      <c r="K9049" s="131" t="s">
        <v>191</v>
      </c>
      <c r="L9049" s="2"/>
      <c r="M9049" s="2"/>
    </row>
    <row r="9050" ht="15.75" customHeight="1">
      <c r="A9050" s="151"/>
      <c r="B9050" s="137"/>
      <c r="C9050" s="138"/>
      <c r="D9050" s="131"/>
      <c r="E9050" s="131"/>
      <c r="F9050" s="131"/>
      <c r="G9050" s="131"/>
      <c r="H9050" s="131" t="s">
        <v>191</v>
      </c>
      <c r="I9050" s="131" t="str">
        <f>IFERROR(__xludf.DUMMYFUNCTION("""COMPUTED_VALUE"""),"")</f>
        <v/>
      </c>
      <c r="J9050" s="131" t="str">
        <f>IFERROR(__xludf.DUMMYFUNCTION("""COMPUTED_VALUE"""),"")</f>
        <v/>
      </c>
      <c r="K9050" s="131" t="s">
        <v>191</v>
      </c>
      <c r="L9050" s="2"/>
      <c r="M9050" s="2"/>
    </row>
    <row r="9051" ht="15.75" customHeight="1">
      <c r="A9051" s="136"/>
      <c r="B9051" s="137"/>
      <c r="C9051" s="138"/>
      <c r="D9051" s="131"/>
      <c r="E9051" s="131"/>
      <c r="F9051" s="131"/>
      <c r="G9051" s="131"/>
      <c r="H9051" s="131" t="s">
        <v>191</v>
      </c>
      <c r="I9051" s="131" t="str">
        <f>IFERROR(__xludf.DUMMYFUNCTION("""COMPUTED_VALUE"""),"")</f>
        <v/>
      </c>
      <c r="J9051" s="131" t="str">
        <f>IFERROR(__xludf.DUMMYFUNCTION("""COMPUTED_VALUE"""),"")</f>
        <v/>
      </c>
      <c r="K9051" s="131" t="s">
        <v>191</v>
      </c>
      <c r="L9051" s="2"/>
      <c r="M9051" s="2"/>
    </row>
    <row r="9052" ht="15.75" customHeight="1">
      <c r="A9052" s="136"/>
      <c r="B9052" s="137"/>
      <c r="C9052" s="138"/>
      <c r="D9052" s="131"/>
      <c r="E9052" s="131"/>
      <c r="F9052" s="131"/>
      <c r="G9052" s="131"/>
      <c r="H9052" s="131" t="s">
        <v>191</v>
      </c>
      <c r="I9052" s="131" t="str">
        <f>IFERROR(__xludf.DUMMYFUNCTION("""COMPUTED_VALUE"""),"")</f>
        <v/>
      </c>
      <c r="J9052" s="131" t="str">
        <f>IFERROR(__xludf.DUMMYFUNCTION("""COMPUTED_VALUE"""),"")</f>
        <v/>
      </c>
      <c r="K9052" s="131" t="s">
        <v>191</v>
      </c>
      <c r="L9052" s="2"/>
      <c r="M9052" s="2"/>
    </row>
    <row r="9053" ht="15.75" customHeight="1">
      <c r="A9053" s="136"/>
      <c r="B9053" s="137"/>
      <c r="C9053" s="138"/>
      <c r="D9053" s="131"/>
      <c r="E9053" s="131"/>
      <c r="F9053" s="131"/>
      <c r="G9053" s="131"/>
      <c r="H9053" s="131" t="s">
        <v>191</v>
      </c>
      <c r="I9053" s="131" t="str">
        <f>IFERROR(__xludf.DUMMYFUNCTION("""COMPUTED_VALUE"""),"")</f>
        <v/>
      </c>
      <c r="J9053" s="131" t="str">
        <f>IFERROR(__xludf.DUMMYFUNCTION("""COMPUTED_VALUE"""),"")</f>
        <v/>
      </c>
      <c r="K9053" s="131" t="s">
        <v>191</v>
      </c>
      <c r="L9053" s="2"/>
      <c r="M9053" s="2"/>
    </row>
    <row r="9054" ht="15.75" customHeight="1">
      <c r="A9054" s="136"/>
      <c r="B9054" s="137"/>
      <c r="C9054" s="140"/>
      <c r="D9054" s="131"/>
      <c r="E9054" s="131"/>
      <c r="F9054" s="131"/>
      <c r="G9054" s="131"/>
      <c r="H9054" s="131" t="s">
        <v>191</v>
      </c>
      <c r="I9054" s="131" t="str">
        <f>IFERROR(__xludf.DUMMYFUNCTION("""COMPUTED_VALUE"""),"")</f>
        <v/>
      </c>
      <c r="J9054" s="131" t="str">
        <f>IFERROR(__xludf.DUMMYFUNCTION("""COMPUTED_VALUE"""),"")</f>
        <v/>
      </c>
      <c r="K9054" s="131" t="s">
        <v>191</v>
      </c>
      <c r="L9054" s="2"/>
      <c r="M9054" s="2"/>
    </row>
    <row r="9055" ht="15.75" customHeight="1">
      <c r="A9055" s="136"/>
      <c r="B9055" s="137"/>
      <c r="C9055" s="138"/>
      <c r="D9055" s="131"/>
      <c r="E9055" s="131"/>
      <c r="F9055" s="131"/>
      <c r="G9055" s="131"/>
      <c r="H9055" s="131" t="s">
        <v>191</v>
      </c>
      <c r="I9055" s="131" t="str">
        <f>IFERROR(__xludf.DUMMYFUNCTION("""COMPUTED_VALUE"""),"")</f>
        <v/>
      </c>
      <c r="J9055" s="131" t="str">
        <f>IFERROR(__xludf.DUMMYFUNCTION("""COMPUTED_VALUE"""),"")</f>
        <v/>
      </c>
      <c r="K9055" s="131" t="s">
        <v>191</v>
      </c>
      <c r="L9055" s="2"/>
      <c r="M9055" s="2"/>
    </row>
    <row r="9056" ht="15.75" customHeight="1">
      <c r="A9056" s="136"/>
      <c r="B9056" s="137"/>
      <c r="C9056" s="138"/>
      <c r="D9056" s="131"/>
      <c r="E9056" s="131"/>
      <c r="F9056" s="131"/>
      <c r="G9056" s="131"/>
      <c r="H9056" s="131" t="s">
        <v>191</v>
      </c>
      <c r="I9056" s="131" t="str">
        <f>IFERROR(__xludf.DUMMYFUNCTION("""COMPUTED_VALUE"""),"")</f>
        <v/>
      </c>
      <c r="J9056" s="131" t="str">
        <f>IFERROR(__xludf.DUMMYFUNCTION("""COMPUTED_VALUE"""),"")</f>
        <v/>
      </c>
      <c r="K9056" s="131" t="s">
        <v>191</v>
      </c>
      <c r="L9056" s="2"/>
      <c r="M9056" s="2"/>
    </row>
    <row r="9057" ht="15.75" customHeight="1">
      <c r="A9057" s="136"/>
      <c r="B9057" s="137"/>
      <c r="C9057" s="138"/>
      <c r="D9057" s="131"/>
      <c r="E9057" s="131"/>
      <c r="F9057" s="131"/>
      <c r="G9057" s="131"/>
      <c r="H9057" s="131" t="s">
        <v>191</v>
      </c>
      <c r="I9057" s="131" t="str">
        <f>IFERROR(__xludf.DUMMYFUNCTION("""COMPUTED_VALUE"""),"")</f>
        <v/>
      </c>
      <c r="J9057" s="131" t="str">
        <f>IFERROR(__xludf.DUMMYFUNCTION("""COMPUTED_VALUE"""),"")</f>
        <v/>
      </c>
      <c r="K9057" s="131" t="s">
        <v>191</v>
      </c>
      <c r="L9057" s="2"/>
      <c r="M9057" s="2"/>
    </row>
    <row r="9058" ht="15.75" customHeight="1">
      <c r="A9058" s="151"/>
      <c r="B9058" s="137"/>
      <c r="C9058" s="138"/>
      <c r="D9058" s="131"/>
      <c r="E9058" s="131"/>
      <c r="F9058" s="131"/>
      <c r="G9058" s="131"/>
      <c r="H9058" s="131" t="s">
        <v>191</v>
      </c>
      <c r="I9058" s="131" t="str">
        <f>IFERROR(__xludf.DUMMYFUNCTION("""COMPUTED_VALUE"""),"")</f>
        <v/>
      </c>
      <c r="J9058" s="131" t="str">
        <f>IFERROR(__xludf.DUMMYFUNCTION("""COMPUTED_VALUE"""),"")</f>
        <v/>
      </c>
      <c r="K9058" s="131" t="s">
        <v>191</v>
      </c>
      <c r="L9058" s="2"/>
      <c r="M9058" s="2"/>
    </row>
    <row r="9059" ht="15.75" customHeight="1">
      <c r="A9059" s="136"/>
      <c r="B9059" s="137"/>
      <c r="C9059" s="138"/>
      <c r="D9059" s="131"/>
      <c r="E9059" s="131"/>
      <c r="F9059" s="131"/>
      <c r="G9059" s="131"/>
      <c r="H9059" s="131" t="s">
        <v>191</v>
      </c>
      <c r="I9059" s="131" t="str">
        <f>IFERROR(__xludf.DUMMYFUNCTION("""COMPUTED_VALUE"""),"")</f>
        <v/>
      </c>
      <c r="J9059" s="131" t="str">
        <f>IFERROR(__xludf.DUMMYFUNCTION("""COMPUTED_VALUE"""),"")</f>
        <v/>
      </c>
      <c r="K9059" s="131" t="s">
        <v>191</v>
      </c>
      <c r="L9059" s="2"/>
      <c r="M9059" s="2"/>
    </row>
    <row r="9060" ht="15.75" customHeight="1">
      <c r="A9060" s="151"/>
      <c r="B9060" s="152"/>
      <c r="C9060" s="138"/>
      <c r="D9060" s="131"/>
      <c r="E9060" s="131"/>
      <c r="F9060" s="131"/>
      <c r="G9060" s="131"/>
      <c r="H9060" s="131" t="s">
        <v>191</v>
      </c>
      <c r="I9060" s="131" t="str">
        <f>IFERROR(__xludf.DUMMYFUNCTION("""COMPUTED_VALUE"""),"")</f>
        <v/>
      </c>
      <c r="J9060" s="131" t="str">
        <f>IFERROR(__xludf.DUMMYFUNCTION("""COMPUTED_VALUE"""),"")</f>
        <v/>
      </c>
      <c r="K9060" s="131" t="s">
        <v>191</v>
      </c>
      <c r="L9060" s="2"/>
      <c r="M9060" s="2"/>
    </row>
    <row r="9061" ht="15.75" customHeight="1">
      <c r="A9061" s="151"/>
      <c r="B9061" s="137"/>
      <c r="C9061" s="138"/>
      <c r="D9061" s="131"/>
      <c r="E9061" s="131"/>
      <c r="F9061" s="131"/>
      <c r="G9061" s="131"/>
      <c r="H9061" s="131" t="s">
        <v>191</v>
      </c>
      <c r="I9061" s="131" t="str">
        <f>IFERROR(__xludf.DUMMYFUNCTION("""COMPUTED_VALUE"""),"")</f>
        <v/>
      </c>
      <c r="J9061" s="131" t="str">
        <f>IFERROR(__xludf.DUMMYFUNCTION("""COMPUTED_VALUE"""),"")</f>
        <v/>
      </c>
      <c r="K9061" s="131" t="s">
        <v>191</v>
      </c>
      <c r="L9061" s="2"/>
      <c r="M9061" s="2"/>
    </row>
    <row r="9062" ht="15.75" customHeight="1">
      <c r="A9062" s="136"/>
      <c r="B9062" s="137"/>
      <c r="C9062" s="138"/>
      <c r="D9062" s="131"/>
      <c r="E9062" s="131"/>
      <c r="F9062" s="131"/>
      <c r="G9062" s="131"/>
      <c r="H9062" s="131" t="s">
        <v>191</v>
      </c>
      <c r="I9062" s="131" t="str">
        <f>IFERROR(__xludf.DUMMYFUNCTION("""COMPUTED_VALUE"""),"")</f>
        <v/>
      </c>
      <c r="J9062" s="131" t="str">
        <f>IFERROR(__xludf.DUMMYFUNCTION("""COMPUTED_VALUE"""),"")</f>
        <v/>
      </c>
      <c r="K9062" s="131" t="s">
        <v>191</v>
      </c>
      <c r="L9062" s="2"/>
      <c r="M9062" s="2"/>
    </row>
    <row r="9063" ht="15.75" customHeight="1">
      <c r="A9063" s="136"/>
      <c r="B9063" s="137"/>
      <c r="C9063" s="138"/>
      <c r="D9063" s="131"/>
      <c r="E9063" s="131"/>
      <c r="F9063" s="131"/>
      <c r="G9063" s="131"/>
      <c r="H9063" s="131" t="s">
        <v>191</v>
      </c>
      <c r="I9063" s="131" t="str">
        <f>IFERROR(__xludf.DUMMYFUNCTION("""COMPUTED_VALUE"""),"")</f>
        <v/>
      </c>
      <c r="J9063" s="131" t="str">
        <f>IFERROR(__xludf.DUMMYFUNCTION("""COMPUTED_VALUE"""),"")</f>
        <v/>
      </c>
      <c r="K9063" s="131" t="s">
        <v>191</v>
      </c>
      <c r="L9063" s="2"/>
      <c r="M9063" s="2"/>
    </row>
    <row r="9064" ht="15.75" customHeight="1">
      <c r="A9064" s="136"/>
      <c r="B9064" s="137"/>
      <c r="C9064" s="138"/>
      <c r="D9064" s="131"/>
      <c r="E9064" s="131"/>
      <c r="F9064" s="131"/>
      <c r="G9064" s="131"/>
      <c r="H9064" s="131" t="s">
        <v>191</v>
      </c>
      <c r="I9064" s="131" t="str">
        <f>IFERROR(__xludf.DUMMYFUNCTION("""COMPUTED_VALUE"""),"")</f>
        <v/>
      </c>
      <c r="J9064" s="131" t="str">
        <f>IFERROR(__xludf.DUMMYFUNCTION("""COMPUTED_VALUE"""),"")</f>
        <v/>
      </c>
      <c r="K9064" s="131" t="s">
        <v>191</v>
      </c>
      <c r="L9064" s="2"/>
      <c r="M9064" s="2"/>
    </row>
    <row r="9065" ht="15.75" customHeight="1">
      <c r="A9065" s="136"/>
      <c r="B9065" s="137"/>
      <c r="C9065" s="138"/>
      <c r="D9065" s="131"/>
      <c r="E9065" s="131"/>
      <c r="F9065" s="131"/>
      <c r="G9065" s="131"/>
      <c r="H9065" s="131" t="s">
        <v>191</v>
      </c>
      <c r="I9065" s="131" t="str">
        <f>IFERROR(__xludf.DUMMYFUNCTION("""COMPUTED_VALUE"""),"")</f>
        <v/>
      </c>
      <c r="J9065" s="131" t="str">
        <f>IFERROR(__xludf.DUMMYFUNCTION("""COMPUTED_VALUE"""),"")</f>
        <v/>
      </c>
      <c r="K9065" s="131" t="s">
        <v>191</v>
      </c>
      <c r="L9065" s="2"/>
      <c r="M9065" s="2"/>
    </row>
    <row r="9066" ht="15.75" customHeight="1">
      <c r="A9066" s="136"/>
      <c r="B9066" s="137"/>
      <c r="C9066" s="140"/>
      <c r="D9066" s="131"/>
      <c r="E9066" s="131"/>
      <c r="F9066" s="131"/>
      <c r="G9066" s="131"/>
      <c r="H9066" s="131" t="s">
        <v>191</v>
      </c>
      <c r="I9066" s="131" t="str">
        <f>IFERROR(__xludf.DUMMYFUNCTION("""COMPUTED_VALUE"""),"")</f>
        <v/>
      </c>
      <c r="J9066" s="131" t="str">
        <f>IFERROR(__xludf.DUMMYFUNCTION("""COMPUTED_VALUE"""),"")</f>
        <v/>
      </c>
      <c r="K9066" s="131" t="s">
        <v>191</v>
      </c>
      <c r="L9066" s="2"/>
      <c r="M9066" s="2"/>
    </row>
    <row r="9067" ht="15.75" customHeight="1">
      <c r="A9067" s="136"/>
      <c r="B9067" s="137"/>
      <c r="C9067" s="140"/>
      <c r="D9067" s="131"/>
      <c r="E9067" s="131"/>
      <c r="F9067" s="131"/>
      <c r="G9067" s="131"/>
      <c r="H9067" s="131" t="s">
        <v>191</v>
      </c>
      <c r="I9067" s="131" t="str">
        <f>IFERROR(__xludf.DUMMYFUNCTION("""COMPUTED_VALUE"""),"")</f>
        <v/>
      </c>
      <c r="J9067" s="131" t="str">
        <f>IFERROR(__xludf.DUMMYFUNCTION("""COMPUTED_VALUE"""),"")</f>
        <v/>
      </c>
      <c r="K9067" s="131" t="s">
        <v>191</v>
      </c>
      <c r="L9067" s="2"/>
      <c r="M9067" s="2"/>
    </row>
    <row r="9068" ht="15.75" customHeight="1">
      <c r="A9068" s="136"/>
      <c r="B9068" s="137"/>
      <c r="C9068" s="138"/>
      <c r="D9068" s="131"/>
      <c r="E9068" s="131"/>
      <c r="F9068" s="131"/>
      <c r="G9068" s="131"/>
      <c r="H9068" s="131" t="s">
        <v>191</v>
      </c>
      <c r="I9068" s="131" t="str">
        <f>IFERROR(__xludf.DUMMYFUNCTION("""COMPUTED_VALUE"""),"")</f>
        <v/>
      </c>
      <c r="J9068" s="131" t="str">
        <f>IFERROR(__xludf.DUMMYFUNCTION("""COMPUTED_VALUE"""),"")</f>
        <v/>
      </c>
      <c r="K9068" s="131" t="s">
        <v>191</v>
      </c>
      <c r="L9068" s="2"/>
      <c r="M9068" s="2"/>
    </row>
    <row r="9069" ht="15.75" customHeight="1">
      <c r="A9069" s="136"/>
      <c r="B9069" s="137"/>
      <c r="C9069" s="138"/>
      <c r="D9069" s="131"/>
      <c r="E9069" s="131"/>
      <c r="F9069" s="131"/>
      <c r="G9069" s="131"/>
      <c r="H9069" s="131" t="s">
        <v>191</v>
      </c>
      <c r="I9069" s="131" t="str">
        <f>IFERROR(__xludf.DUMMYFUNCTION("""COMPUTED_VALUE"""),"")</f>
        <v/>
      </c>
      <c r="J9069" s="131" t="str">
        <f>IFERROR(__xludf.DUMMYFUNCTION("""COMPUTED_VALUE"""),"")</f>
        <v/>
      </c>
      <c r="K9069" s="131" t="s">
        <v>191</v>
      </c>
      <c r="L9069" s="2"/>
      <c r="M9069" s="2"/>
    </row>
    <row r="9070" ht="15.75" customHeight="1">
      <c r="A9070" s="136"/>
      <c r="B9070" s="137"/>
      <c r="C9070" s="140"/>
      <c r="D9070" s="131"/>
      <c r="E9070" s="131"/>
      <c r="F9070" s="131"/>
      <c r="G9070" s="131"/>
      <c r="H9070" s="131" t="s">
        <v>191</v>
      </c>
      <c r="I9070" s="131" t="str">
        <f>IFERROR(__xludf.DUMMYFUNCTION("""COMPUTED_VALUE"""),"")</f>
        <v/>
      </c>
      <c r="J9070" s="131" t="str">
        <f>IFERROR(__xludf.DUMMYFUNCTION("""COMPUTED_VALUE"""),"")</f>
        <v/>
      </c>
      <c r="K9070" s="131" t="s">
        <v>191</v>
      </c>
      <c r="L9070" s="2"/>
      <c r="M9070" s="2"/>
    </row>
    <row r="9071" ht="15.75" customHeight="1">
      <c r="A9071" s="136"/>
      <c r="B9071" s="137"/>
      <c r="C9071" s="138"/>
      <c r="D9071" s="131"/>
      <c r="E9071" s="131"/>
      <c r="F9071" s="131"/>
      <c r="G9071" s="131"/>
      <c r="H9071" s="131" t="s">
        <v>191</v>
      </c>
      <c r="I9071" s="131" t="str">
        <f>IFERROR(__xludf.DUMMYFUNCTION("""COMPUTED_VALUE"""),"")</f>
        <v/>
      </c>
      <c r="J9071" s="131" t="str">
        <f>IFERROR(__xludf.DUMMYFUNCTION("""COMPUTED_VALUE"""),"")</f>
        <v/>
      </c>
      <c r="K9071" s="131" t="s">
        <v>191</v>
      </c>
      <c r="L9071" s="2"/>
      <c r="M9071" s="2"/>
    </row>
    <row r="9072" ht="15.75" customHeight="1">
      <c r="A9072" s="136"/>
      <c r="B9072" s="137"/>
      <c r="C9072" s="138"/>
      <c r="D9072" s="131"/>
      <c r="E9072" s="131"/>
      <c r="F9072" s="131"/>
      <c r="G9072" s="131"/>
      <c r="H9072" s="131" t="s">
        <v>191</v>
      </c>
      <c r="I9072" s="131" t="str">
        <f>IFERROR(__xludf.DUMMYFUNCTION("""COMPUTED_VALUE"""),"")</f>
        <v/>
      </c>
      <c r="J9072" s="131" t="str">
        <f>IFERROR(__xludf.DUMMYFUNCTION("""COMPUTED_VALUE"""),"")</f>
        <v/>
      </c>
      <c r="K9072" s="131" t="s">
        <v>191</v>
      </c>
      <c r="L9072" s="2"/>
      <c r="M9072" s="2"/>
    </row>
    <row r="9073" ht="15.75" customHeight="1">
      <c r="A9073" s="136"/>
      <c r="B9073" s="137"/>
      <c r="C9073" s="140"/>
      <c r="D9073" s="131"/>
      <c r="E9073" s="131"/>
      <c r="F9073" s="131"/>
      <c r="G9073" s="131"/>
      <c r="H9073" s="131" t="s">
        <v>191</v>
      </c>
      <c r="I9073" s="131" t="str">
        <f>IFERROR(__xludf.DUMMYFUNCTION("""COMPUTED_VALUE"""),"")</f>
        <v/>
      </c>
      <c r="J9073" s="131" t="str">
        <f>IFERROR(__xludf.DUMMYFUNCTION("""COMPUTED_VALUE"""),"")</f>
        <v/>
      </c>
      <c r="K9073" s="131" t="s">
        <v>191</v>
      </c>
      <c r="L9073" s="2"/>
      <c r="M9073" s="2"/>
    </row>
    <row r="9074" ht="15.75" customHeight="1">
      <c r="A9074" s="151"/>
      <c r="B9074" s="152"/>
      <c r="C9074" s="138"/>
      <c r="D9074" s="131"/>
      <c r="E9074" s="131"/>
      <c r="F9074" s="131"/>
      <c r="G9074" s="131"/>
      <c r="H9074" s="131" t="s">
        <v>191</v>
      </c>
      <c r="I9074" s="131" t="str">
        <f>IFERROR(__xludf.DUMMYFUNCTION("""COMPUTED_VALUE"""),"")</f>
        <v/>
      </c>
      <c r="J9074" s="131" t="str">
        <f>IFERROR(__xludf.DUMMYFUNCTION("""COMPUTED_VALUE"""),"")</f>
        <v/>
      </c>
      <c r="K9074" s="131" t="s">
        <v>191</v>
      </c>
      <c r="L9074" s="2"/>
      <c r="M9074" s="2"/>
    </row>
    <row r="9075" ht="15.75" customHeight="1">
      <c r="A9075" s="136"/>
      <c r="B9075" s="137"/>
      <c r="C9075" s="138"/>
      <c r="D9075" s="131"/>
      <c r="E9075" s="131"/>
      <c r="F9075" s="131"/>
      <c r="G9075" s="131"/>
      <c r="H9075" s="131" t="s">
        <v>191</v>
      </c>
      <c r="I9075" s="131" t="str">
        <f>IFERROR(__xludf.DUMMYFUNCTION("""COMPUTED_VALUE"""),"")</f>
        <v/>
      </c>
      <c r="J9075" s="131" t="str">
        <f>IFERROR(__xludf.DUMMYFUNCTION("""COMPUTED_VALUE"""),"")</f>
        <v/>
      </c>
      <c r="K9075" s="131" t="s">
        <v>191</v>
      </c>
      <c r="L9075" s="2"/>
      <c r="M9075" s="2"/>
    </row>
    <row r="9076" ht="15.75" customHeight="1">
      <c r="A9076" s="136"/>
      <c r="B9076" s="137"/>
      <c r="C9076" s="138"/>
      <c r="D9076" s="131"/>
      <c r="E9076" s="131"/>
      <c r="F9076" s="131"/>
      <c r="G9076" s="131"/>
      <c r="H9076" s="131" t="s">
        <v>191</v>
      </c>
      <c r="I9076" s="131" t="str">
        <f>IFERROR(__xludf.DUMMYFUNCTION("""COMPUTED_VALUE"""),"")</f>
        <v/>
      </c>
      <c r="J9076" s="131" t="str">
        <f>IFERROR(__xludf.DUMMYFUNCTION("""COMPUTED_VALUE"""),"")</f>
        <v/>
      </c>
      <c r="K9076" s="131" t="s">
        <v>191</v>
      </c>
      <c r="L9076" s="2"/>
      <c r="M9076" s="2"/>
    </row>
    <row r="9077" ht="15.75" customHeight="1">
      <c r="A9077" s="136"/>
      <c r="B9077" s="137"/>
      <c r="C9077" s="140"/>
      <c r="D9077" s="131"/>
      <c r="E9077" s="131"/>
      <c r="F9077" s="131"/>
      <c r="G9077" s="131"/>
      <c r="H9077" s="131" t="s">
        <v>191</v>
      </c>
      <c r="I9077" s="131" t="str">
        <f>IFERROR(__xludf.DUMMYFUNCTION("""COMPUTED_VALUE"""),"")</f>
        <v/>
      </c>
      <c r="J9077" s="131" t="str">
        <f>IFERROR(__xludf.DUMMYFUNCTION("""COMPUTED_VALUE"""),"")</f>
        <v/>
      </c>
      <c r="K9077" s="131" t="s">
        <v>191</v>
      </c>
      <c r="L9077" s="2"/>
      <c r="M9077" s="2"/>
    </row>
    <row r="9078" ht="15.75" customHeight="1">
      <c r="A9078" s="136"/>
      <c r="B9078" s="137"/>
      <c r="C9078" s="138"/>
      <c r="D9078" s="131"/>
      <c r="E9078" s="131"/>
      <c r="F9078" s="131"/>
      <c r="G9078" s="131"/>
      <c r="H9078" s="131" t="s">
        <v>191</v>
      </c>
      <c r="I9078" s="131" t="str">
        <f>IFERROR(__xludf.DUMMYFUNCTION("""COMPUTED_VALUE"""),"")</f>
        <v/>
      </c>
      <c r="J9078" s="131" t="str">
        <f>IFERROR(__xludf.DUMMYFUNCTION("""COMPUTED_VALUE"""),"")</f>
        <v/>
      </c>
      <c r="K9078" s="131" t="s">
        <v>191</v>
      </c>
      <c r="L9078" s="2"/>
      <c r="M9078" s="2"/>
    </row>
    <row r="9079" ht="15.75" customHeight="1">
      <c r="A9079" s="136"/>
      <c r="B9079" s="137"/>
      <c r="C9079" s="138"/>
      <c r="D9079" s="131"/>
      <c r="E9079" s="131"/>
      <c r="F9079" s="131"/>
      <c r="G9079" s="131"/>
      <c r="H9079" s="131" t="s">
        <v>191</v>
      </c>
      <c r="I9079" s="131" t="str">
        <f>IFERROR(__xludf.DUMMYFUNCTION("""COMPUTED_VALUE"""),"")</f>
        <v/>
      </c>
      <c r="J9079" s="131" t="str">
        <f>IFERROR(__xludf.DUMMYFUNCTION("""COMPUTED_VALUE"""),"")</f>
        <v/>
      </c>
      <c r="K9079" s="131" t="s">
        <v>191</v>
      </c>
      <c r="L9079" s="2"/>
      <c r="M9079" s="2"/>
    </row>
    <row r="9080" ht="15.75" customHeight="1">
      <c r="A9080" s="136"/>
      <c r="B9080" s="137"/>
      <c r="C9080" s="138"/>
      <c r="D9080" s="131"/>
      <c r="E9080" s="131"/>
      <c r="F9080" s="131"/>
      <c r="G9080" s="131"/>
      <c r="H9080" s="131" t="s">
        <v>191</v>
      </c>
      <c r="I9080" s="131" t="str">
        <f>IFERROR(__xludf.DUMMYFUNCTION("""COMPUTED_VALUE"""),"")</f>
        <v/>
      </c>
      <c r="J9080" s="131" t="str">
        <f>IFERROR(__xludf.DUMMYFUNCTION("""COMPUTED_VALUE"""),"")</f>
        <v/>
      </c>
      <c r="K9080" s="131" t="s">
        <v>191</v>
      </c>
      <c r="L9080" s="2"/>
      <c r="M9080" s="2"/>
    </row>
    <row r="9081" ht="15.75" customHeight="1">
      <c r="A9081" s="136"/>
      <c r="B9081" s="137"/>
      <c r="C9081" s="138"/>
      <c r="D9081" s="131"/>
      <c r="E9081" s="131"/>
      <c r="F9081" s="131"/>
      <c r="G9081" s="131"/>
      <c r="H9081" s="131" t="s">
        <v>191</v>
      </c>
      <c r="I9081" s="131" t="str">
        <f>IFERROR(__xludf.DUMMYFUNCTION("""COMPUTED_VALUE"""),"")</f>
        <v/>
      </c>
      <c r="J9081" s="131" t="str">
        <f>IFERROR(__xludf.DUMMYFUNCTION("""COMPUTED_VALUE"""),"")</f>
        <v/>
      </c>
      <c r="K9081" s="131" t="s">
        <v>191</v>
      </c>
      <c r="L9081" s="2"/>
      <c r="M9081" s="2"/>
    </row>
    <row r="9082" ht="15.75" customHeight="1">
      <c r="A9082" s="136"/>
      <c r="B9082" s="137"/>
      <c r="C9082" s="138"/>
      <c r="D9082" s="131"/>
      <c r="E9082" s="131"/>
      <c r="F9082" s="131"/>
      <c r="G9082" s="131"/>
      <c r="H9082" s="131" t="s">
        <v>191</v>
      </c>
      <c r="I9082" s="131" t="str">
        <f>IFERROR(__xludf.DUMMYFUNCTION("""COMPUTED_VALUE"""),"")</f>
        <v/>
      </c>
      <c r="J9082" s="131" t="str">
        <f>IFERROR(__xludf.DUMMYFUNCTION("""COMPUTED_VALUE"""),"")</f>
        <v/>
      </c>
      <c r="K9082" s="131" t="s">
        <v>191</v>
      </c>
      <c r="L9082" s="2"/>
      <c r="M9082" s="2"/>
    </row>
    <row r="9083" ht="15.75" customHeight="1">
      <c r="A9083" s="136"/>
      <c r="B9083" s="137"/>
      <c r="C9083" s="138"/>
      <c r="D9083" s="131"/>
      <c r="E9083" s="131"/>
      <c r="F9083" s="131"/>
      <c r="G9083" s="131"/>
      <c r="H9083" s="131" t="s">
        <v>191</v>
      </c>
      <c r="I9083" s="131" t="str">
        <f>IFERROR(__xludf.DUMMYFUNCTION("""COMPUTED_VALUE"""),"")</f>
        <v/>
      </c>
      <c r="J9083" s="131" t="str">
        <f>IFERROR(__xludf.DUMMYFUNCTION("""COMPUTED_VALUE"""),"")</f>
        <v/>
      </c>
      <c r="K9083" s="131" t="s">
        <v>191</v>
      </c>
      <c r="L9083" s="2"/>
      <c r="M9083" s="2"/>
    </row>
    <row r="9084" ht="15.75" customHeight="1">
      <c r="A9084" s="136"/>
      <c r="B9084" s="137"/>
      <c r="C9084" s="140"/>
      <c r="D9084" s="131"/>
      <c r="E9084" s="131"/>
      <c r="F9084" s="131"/>
      <c r="G9084" s="131"/>
      <c r="H9084" s="131" t="s">
        <v>191</v>
      </c>
      <c r="I9084" s="131" t="str">
        <f>IFERROR(__xludf.DUMMYFUNCTION("""COMPUTED_VALUE"""),"")</f>
        <v/>
      </c>
      <c r="J9084" s="131" t="str">
        <f>IFERROR(__xludf.DUMMYFUNCTION("""COMPUTED_VALUE"""),"")</f>
        <v/>
      </c>
      <c r="K9084" s="131" t="s">
        <v>191</v>
      </c>
      <c r="L9084" s="2"/>
      <c r="M9084" s="2"/>
    </row>
    <row r="9085" ht="15.75" customHeight="1">
      <c r="A9085" s="136"/>
      <c r="B9085" s="137"/>
      <c r="C9085" s="138"/>
      <c r="D9085" s="131"/>
      <c r="E9085" s="131"/>
      <c r="F9085" s="131"/>
      <c r="G9085" s="131"/>
      <c r="H9085" s="131" t="s">
        <v>191</v>
      </c>
      <c r="I9085" s="131" t="str">
        <f>IFERROR(__xludf.DUMMYFUNCTION("""COMPUTED_VALUE"""),"")</f>
        <v/>
      </c>
      <c r="J9085" s="131" t="str">
        <f>IFERROR(__xludf.DUMMYFUNCTION("""COMPUTED_VALUE"""),"")</f>
        <v/>
      </c>
      <c r="K9085" s="131" t="s">
        <v>191</v>
      </c>
      <c r="L9085" s="2"/>
      <c r="M9085" s="2"/>
    </row>
    <row r="9086" ht="15.75" customHeight="1">
      <c r="A9086" s="136"/>
      <c r="B9086" s="137"/>
      <c r="C9086" s="140"/>
      <c r="D9086" s="131"/>
      <c r="E9086" s="131"/>
      <c r="F9086" s="131"/>
      <c r="G9086" s="131"/>
      <c r="H9086" s="131" t="s">
        <v>191</v>
      </c>
      <c r="I9086" s="131" t="str">
        <f>IFERROR(__xludf.DUMMYFUNCTION("""COMPUTED_VALUE"""),"")</f>
        <v/>
      </c>
      <c r="J9086" s="131" t="str">
        <f>IFERROR(__xludf.DUMMYFUNCTION("""COMPUTED_VALUE"""),"")</f>
        <v/>
      </c>
      <c r="K9086" s="131" t="s">
        <v>191</v>
      </c>
      <c r="L9086" s="2"/>
      <c r="M9086" s="2"/>
    </row>
    <row r="9087" ht="15.75" customHeight="1">
      <c r="A9087" s="136"/>
      <c r="B9087" s="137"/>
      <c r="C9087" s="138"/>
      <c r="D9087" s="131"/>
      <c r="E9087" s="131"/>
      <c r="F9087" s="131"/>
      <c r="G9087" s="131"/>
      <c r="H9087" s="131" t="s">
        <v>191</v>
      </c>
      <c r="I9087" s="131" t="str">
        <f>IFERROR(__xludf.DUMMYFUNCTION("""COMPUTED_VALUE"""),"")</f>
        <v/>
      </c>
      <c r="J9087" s="131" t="str">
        <f>IFERROR(__xludf.DUMMYFUNCTION("""COMPUTED_VALUE"""),"")</f>
        <v/>
      </c>
      <c r="K9087" s="131" t="s">
        <v>191</v>
      </c>
      <c r="L9087" s="2"/>
      <c r="M9087" s="2"/>
    </row>
    <row r="9088" ht="15.75" customHeight="1">
      <c r="A9088" s="136"/>
      <c r="B9088" s="137"/>
      <c r="C9088" s="140"/>
      <c r="D9088" s="131"/>
      <c r="E9088" s="131"/>
      <c r="F9088" s="131"/>
      <c r="G9088" s="131"/>
      <c r="H9088" s="131" t="s">
        <v>191</v>
      </c>
      <c r="I9088" s="131" t="str">
        <f>IFERROR(__xludf.DUMMYFUNCTION("""COMPUTED_VALUE"""),"")</f>
        <v/>
      </c>
      <c r="J9088" s="131" t="str">
        <f>IFERROR(__xludf.DUMMYFUNCTION("""COMPUTED_VALUE"""),"")</f>
        <v/>
      </c>
      <c r="K9088" s="131" t="s">
        <v>191</v>
      </c>
      <c r="L9088" s="2"/>
      <c r="M9088" s="2"/>
    </row>
    <row r="9089" ht="15.75" customHeight="1">
      <c r="A9089" s="136"/>
      <c r="B9089" s="137"/>
      <c r="C9089" s="138"/>
      <c r="D9089" s="131"/>
      <c r="E9089" s="131"/>
      <c r="F9089" s="131"/>
      <c r="G9089" s="131"/>
      <c r="H9089" s="131" t="s">
        <v>191</v>
      </c>
      <c r="I9089" s="131" t="str">
        <f>IFERROR(__xludf.DUMMYFUNCTION("""COMPUTED_VALUE"""),"")</f>
        <v/>
      </c>
      <c r="J9089" s="131" t="str">
        <f>IFERROR(__xludf.DUMMYFUNCTION("""COMPUTED_VALUE"""),"")</f>
        <v/>
      </c>
      <c r="K9089" s="131" t="s">
        <v>191</v>
      </c>
      <c r="L9089" s="2"/>
      <c r="M9089" s="2"/>
    </row>
    <row r="9090" ht="15.75" customHeight="1">
      <c r="A9090" s="136"/>
      <c r="B9090" s="137"/>
      <c r="C9090" s="140"/>
      <c r="D9090" s="131"/>
      <c r="E9090" s="131"/>
      <c r="F9090" s="131"/>
      <c r="G9090" s="131"/>
      <c r="H9090" s="131" t="s">
        <v>191</v>
      </c>
      <c r="I9090" s="131" t="str">
        <f>IFERROR(__xludf.DUMMYFUNCTION("""COMPUTED_VALUE"""),"")</f>
        <v/>
      </c>
      <c r="J9090" s="131" t="str">
        <f>IFERROR(__xludf.DUMMYFUNCTION("""COMPUTED_VALUE"""),"")</f>
        <v/>
      </c>
      <c r="K9090" s="131" t="s">
        <v>191</v>
      </c>
      <c r="L9090" s="2"/>
      <c r="M9090" s="2"/>
    </row>
    <row r="9091" ht="15.75" customHeight="1">
      <c r="A9091" s="136"/>
      <c r="B9091" s="137"/>
      <c r="C9091" s="138"/>
      <c r="D9091" s="131"/>
      <c r="E9091" s="131"/>
      <c r="F9091" s="131"/>
      <c r="G9091" s="131"/>
      <c r="H9091" s="131" t="s">
        <v>191</v>
      </c>
      <c r="I9091" s="131" t="str">
        <f>IFERROR(__xludf.DUMMYFUNCTION("""COMPUTED_VALUE"""),"")</f>
        <v/>
      </c>
      <c r="J9091" s="131" t="str">
        <f>IFERROR(__xludf.DUMMYFUNCTION("""COMPUTED_VALUE"""),"")</f>
        <v/>
      </c>
      <c r="K9091" s="131" t="s">
        <v>191</v>
      </c>
      <c r="L9091" s="2"/>
      <c r="M9091" s="2"/>
    </row>
    <row r="9092" ht="15.75" customHeight="1">
      <c r="A9092" s="136"/>
      <c r="B9092" s="137"/>
      <c r="C9092" s="138"/>
      <c r="D9092" s="131"/>
      <c r="E9092" s="131"/>
      <c r="F9092" s="131"/>
      <c r="G9092" s="131"/>
      <c r="H9092" s="131" t="s">
        <v>191</v>
      </c>
      <c r="I9092" s="131" t="str">
        <f>IFERROR(__xludf.DUMMYFUNCTION("""COMPUTED_VALUE"""),"")</f>
        <v/>
      </c>
      <c r="J9092" s="131" t="str">
        <f>IFERROR(__xludf.DUMMYFUNCTION("""COMPUTED_VALUE"""),"")</f>
        <v/>
      </c>
      <c r="K9092" s="131" t="s">
        <v>191</v>
      </c>
      <c r="L9092" s="2"/>
      <c r="M9092" s="2"/>
    </row>
    <row r="9093" ht="15.75" customHeight="1">
      <c r="A9093" s="136"/>
      <c r="B9093" s="137"/>
      <c r="C9093" s="138"/>
      <c r="D9093" s="131"/>
      <c r="E9093" s="131"/>
      <c r="F9093" s="131"/>
      <c r="G9093" s="131"/>
      <c r="H9093" s="131" t="s">
        <v>191</v>
      </c>
      <c r="I9093" s="131" t="str">
        <f>IFERROR(__xludf.DUMMYFUNCTION("""COMPUTED_VALUE"""),"")</f>
        <v/>
      </c>
      <c r="J9093" s="131" t="str">
        <f>IFERROR(__xludf.DUMMYFUNCTION("""COMPUTED_VALUE"""),"")</f>
        <v/>
      </c>
      <c r="K9093" s="131" t="s">
        <v>191</v>
      </c>
      <c r="L9093" s="2"/>
      <c r="M9093" s="2"/>
    </row>
    <row r="9094" ht="15.75" customHeight="1">
      <c r="A9094" s="136"/>
      <c r="B9094" s="137"/>
      <c r="C9094" s="138"/>
      <c r="D9094" s="131"/>
      <c r="E9094" s="131"/>
      <c r="F9094" s="131"/>
      <c r="G9094" s="131"/>
      <c r="H9094" s="131" t="s">
        <v>191</v>
      </c>
      <c r="I9094" s="131" t="str">
        <f>IFERROR(__xludf.DUMMYFUNCTION("""COMPUTED_VALUE"""),"")</f>
        <v/>
      </c>
      <c r="J9094" s="131" t="str">
        <f>IFERROR(__xludf.DUMMYFUNCTION("""COMPUTED_VALUE"""),"")</f>
        <v/>
      </c>
      <c r="K9094" s="131" t="s">
        <v>191</v>
      </c>
      <c r="L9094" s="2"/>
      <c r="M9094" s="2"/>
    </row>
    <row r="9095" ht="15.75" customHeight="1">
      <c r="A9095" s="136"/>
      <c r="B9095" s="137"/>
      <c r="C9095" s="138"/>
      <c r="D9095" s="131"/>
      <c r="E9095" s="131"/>
      <c r="F9095" s="131"/>
      <c r="G9095" s="131"/>
      <c r="H9095" s="131" t="s">
        <v>191</v>
      </c>
      <c r="I9095" s="131" t="str">
        <f>IFERROR(__xludf.DUMMYFUNCTION("""COMPUTED_VALUE"""),"")</f>
        <v/>
      </c>
      <c r="J9095" s="131" t="str">
        <f>IFERROR(__xludf.DUMMYFUNCTION("""COMPUTED_VALUE"""),"")</f>
        <v/>
      </c>
      <c r="K9095" s="131" t="s">
        <v>191</v>
      </c>
      <c r="L9095" s="2"/>
      <c r="M9095" s="2"/>
    </row>
    <row r="9096" ht="15.75" customHeight="1">
      <c r="A9096" s="136"/>
      <c r="B9096" s="137"/>
      <c r="C9096" s="138"/>
      <c r="D9096" s="131"/>
      <c r="E9096" s="131"/>
      <c r="F9096" s="131"/>
      <c r="G9096" s="131"/>
      <c r="H9096" s="131" t="s">
        <v>191</v>
      </c>
      <c r="I9096" s="131" t="str">
        <f>IFERROR(__xludf.DUMMYFUNCTION("""COMPUTED_VALUE"""),"")</f>
        <v/>
      </c>
      <c r="J9096" s="131" t="str">
        <f>IFERROR(__xludf.DUMMYFUNCTION("""COMPUTED_VALUE"""),"")</f>
        <v/>
      </c>
      <c r="K9096" s="131" t="s">
        <v>191</v>
      </c>
      <c r="L9096" s="2"/>
      <c r="M9096" s="2"/>
    </row>
    <row r="9097" ht="15.75" customHeight="1">
      <c r="A9097" s="136"/>
      <c r="B9097" s="137"/>
      <c r="C9097" s="138"/>
      <c r="D9097" s="131"/>
      <c r="E9097" s="131"/>
      <c r="F9097" s="131"/>
      <c r="G9097" s="131"/>
      <c r="H9097" s="131" t="s">
        <v>191</v>
      </c>
      <c r="I9097" s="131" t="str">
        <f>IFERROR(__xludf.DUMMYFUNCTION("""COMPUTED_VALUE"""),"")</f>
        <v/>
      </c>
      <c r="J9097" s="131" t="str">
        <f>IFERROR(__xludf.DUMMYFUNCTION("""COMPUTED_VALUE"""),"")</f>
        <v/>
      </c>
      <c r="K9097" s="131" t="s">
        <v>191</v>
      </c>
      <c r="L9097" s="2"/>
      <c r="M9097" s="2"/>
    </row>
    <row r="9098" ht="15.75" customHeight="1">
      <c r="A9098" s="151"/>
      <c r="B9098" s="137"/>
      <c r="C9098" s="138"/>
      <c r="D9098" s="131"/>
      <c r="E9098" s="131"/>
      <c r="F9098" s="131"/>
      <c r="G9098" s="131"/>
      <c r="H9098" s="131" t="s">
        <v>191</v>
      </c>
      <c r="I9098" s="131" t="str">
        <f>IFERROR(__xludf.DUMMYFUNCTION("""COMPUTED_VALUE"""),"")</f>
        <v/>
      </c>
      <c r="J9098" s="131" t="str">
        <f>IFERROR(__xludf.DUMMYFUNCTION("""COMPUTED_VALUE"""),"")</f>
        <v/>
      </c>
      <c r="K9098" s="131" t="s">
        <v>191</v>
      </c>
      <c r="L9098" s="2"/>
      <c r="M9098" s="2"/>
    </row>
    <row r="9099" ht="15.75" customHeight="1">
      <c r="A9099" s="136"/>
      <c r="B9099" s="137"/>
      <c r="C9099" s="138"/>
      <c r="D9099" s="131"/>
      <c r="E9099" s="131"/>
      <c r="F9099" s="131"/>
      <c r="G9099" s="131"/>
      <c r="H9099" s="131" t="s">
        <v>191</v>
      </c>
      <c r="I9099" s="131" t="str">
        <f>IFERROR(__xludf.DUMMYFUNCTION("""COMPUTED_VALUE"""),"")</f>
        <v/>
      </c>
      <c r="J9099" s="131" t="str">
        <f>IFERROR(__xludf.DUMMYFUNCTION("""COMPUTED_VALUE"""),"")</f>
        <v/>
      </c>
      <c r="K9099" s="131" t="s">
        <v>191</v>
      </c>
      <c r="L9099" s="2"/>
      <c r="M9099" s="2"/>
    </row>
    <row r="9100" ht="15.75" customHeight="1">
      <c r="A9100" s="136"/>
      <c r="B9100" s="137"/>
      <c r="C9100" s="140"/>
      <c r="D9100" s="131"/>
      <c r="E9100" s="131"/>
      <c r="F9100" s="131"/>
      <c r="G9100" s="131"/>
      <c r="H9100" s="131" t="s">
        <v>191</v>
      </c>
      <c r="I9100" s="131" t="str">
        <f>IFERROR(__xludf.DUMMYFUNCTION("""COMPUTED_VALUE"""),"")</f>
        <v/>
      </c>
      <c r="J9100" s="131" t="str">
        <f>IFERROR(__xludf.DUMMYFUNCTION("""COMPUTED_VALUE"""),"")</f>
        <v/>
      </c>
      <c r="K9100" s="131" t="s">
        <v>191</v>
      </c>
      <c r="L9100" s="2"/>
      <c r="M9100" s="2"/>
    </row>
    <row r="9101" ht="15.75" customHeight="1">
      <c r="A9101" s="151"/>
      <c r="B9101" s="137"/>
      <c r="C9101" s="138"/>
      <c r="D9101" s="131"/>
      <c r="E9101" s="131"/>
      <c r="F9101" s="131"/>
      <c r="G9101" s="131"/>
      <c r="H9101" s="131" t="s">
        <v>191</v>
      </c>
      <c r="I9101" s="131" t="str">
        <f>IFERROR(__xludf.DUMMYFUNCTION("""COMPUTED_VALUE"""),"")</f>
        <v/>
      </c>
      <c r="J9101" s="131" t="str">
        <f>IFERROR(__xludf.DUMMYFUNCTION("""COMPUTED_VALUE"""),"")</f>
        <v/>
      </c>
      <c r="K9101" s="131" t="s">
        <v>191</v>
      </c>
      <c r="L9101" s="2"/>
      <c r="M9101" s="2"/>
    </row>
    <row r="9102" ht="15.75" customHeight="1">
      <c r="A9102" s="136"/>
      <c r="B9102" s="137"/>
      <c r="C9102" s="140"/>
      <c r="D9102" s="131"/>
      <c r="E9102" s="131"/>
      <c r="F9102" s="131"/>
      <c r="G9102" s="131"/>
      <c r="H9102" s="131" t="s">
        <v>191</v>
      </c>
      <c r="I9102" s="131" t="str">
        <f>IFERROR(__xludf.DUMMYFUNCTION("""COMPUTED_VALUE"""),"")</f>
        <v/>
      </c>
      <c r="J9102" s="131" t="str">
        <f>IFERROR(__xludf.DUMMYFUNCTION("""COMPUTED_VALUE"""),"")</f>
        <v/>
      </c>
      <c r="K9102" s="131" t="s">
        <v>191</v>
      </c>
      <c r="L9102" s="2"/>
      <c r="M9102" s="2"/>
    </row>
    <row r="9103" ht="15.75" customHeight="1">
      <c r="A9103" s="136"/>
      <c r="B9103" s="137"/>
      <c r="C9103" s="138"/>
      <c r="D9103" s="131"/>
      <c r="E9103" s="131"/>
      <c r="F9103" s="131"/>
      <c r="G9103" s="131"/>
      <c r="H9103" s="131" t="s">
        <v>191</v>
      </c>
      <c r="I9103" s="131" t="str">
        <f>IFERROR(__xludf.DUMMYFUNCTION("""COMPUTED_VALUE"""),"")</f>
        <v/>
      </c>
      <c r="J9103" s="131" t="str">
        <f>IFERROR(__xludf.DUMMYFUNCTION("""COMPUTED_VALUE"""),"")</f>
        <v/>
      </c>
      <c r="K9103" s="131" t="s">
        <v>191</v>
      </c>
      <c r="L9103" s="2"/>
      <c r="M9103" s="2"/>
    </row>
    <row r="9104" ht="15.75" customHeight="1">
      <c r="A9104" s="136"/>
      <c r="B9104" s="137"/>
      <c r="C9104" s="138"/>
      <c r="D9104" s="131"/>
      <c r="E9104" s="131"/>
      <c r="F9104" s="131"/>
      <c r="G9104" s="131"/>
      <c r="H9104" s="131" t="s">
        <v>191</v>
      </c>
      <c r="I9104" s="131" t="str">
        <f>IFERROR(__xludf.DUMMYFUNCTION("""COMPUTED_VALUE"""),"")</f>
        <v/>
      </c>
      <c r="J9104" s="131" t="str">
        <f>IFERROR(__xludf.DUMMYFUNCTION("""COMPUTED_VALUE"""),"")</f>
        <v/>
      </c>
      <c r="K9104" s="131" t="s">
        <v>191</v>
      </c>
      <c r="L9104" s="2"/>
      <c r="M9104" s="2"/>
    </row>
    <row r="9105" ht="15.75" customHeight="1">
      <c r="A9105" s="136"/>
      <c r="B9105" s="137"/>
      <c r="C9105" s="138"/>
      <c r="D9105" s="131"/>
      <c r="E9105" s="131"/>
      <c r="F9105" s="131"/>
      <c r="G9105" s="131"/>
      <c r="H9105" s="131" t="s">
        <v>191</v>
      </c>
      <c r="I9105" s="131" t="str">
        <f>IFERROR(__xludf.DUMMYFUNCTION("""COMPUTED_VALUE"""),"")</f>
        <v/>
      </c>
      <c r="J9105" s="131" t="str">
        <f>IFERROR(__xludf.DUMMYFUNCTION("""COMPUTED_VALUE"""),"")</f>
        <v/>
      </c>
      <c r="K9105" s="131" t="s">
        <v>191</v>
      </c>
      <c r="L9105" s="2"/>
      <c r="M9105" s="2"/>
    </row>
    <row r="9106" ht="15.75" customHeight="1">
      <c r="A9106" s="151"/>
      <c r="B9106" s="137"/>
      <c r="C9106" s="138"/>
      <c r="D9106" s="131"/>
      <c r="E9106" s="131"/>
      <c r="F9106" s="131"/>
      <c r="G9106" s="131"/>
      <c r="H9106" s="131" t="s">
        <v>191</v>
      </c>
      <c r="I9106" s="131" t="str">
        <f>IFERROR(__xludf.DUMMYFUNCTION("""COMPUTED_VALUE"""),"")</f>
        <v/>
      </c>
      <c r="J9106" s="131" t="str">
        <f>IFERROR(__xludf.DUMMYFUNCTION("""COMPUTED_VALUE"""),"")</f>
        <v/>
      </c>
      <c r="K9106" s="131" t="s">
        <v>191</v>
      </c>
      <c r="L9106" s="2"/>
      <c r="M9106" s="2"/>
    </row>
    <row r="9107" ht="15.75" customHeight="1">
      <c r="A9107" s="136"/>
      <c r="B9107" s="137"/>
      <c r="C9107" s="138"/>
      <c r="D9107" s="131"/>
      <c r="E9107" s="131"/>
      <c r="F9107" s="131"/>
      <c r="G9107" s="131"/>
      <c r="H9107" s="131" t="s">
        <v>191</v>
      </c>
      <c r="I9107" s="131" t="str">
        <f>IFERROR(__xludf.DUMMYFUNCTION("""COMPUTED_VALUE"""),"")</f>
        <v/>
      </c>
      <c r="J9107" s="131" t="str">
        <f>IFERROR(__xludf.DUMMYFUNCTION("""COMPUTED_VALUE"""),"")</f>
        <v/>
      </c>
      <c r="K9107" s="131" t="s">
        <v>191</v>
      </c>
      <c r="L9107" s="2"/>
      <c r="M9107" s="2"/>
    </row>
    <row r="9108" ht="15.75" customHeight="1">
      <c r="A9108" s="136"/>
      <c r="B9108" s="137"/>
      <c r="C9108" s="138"/>
      <c r="D9108" s="131"/>
      <c r="E9108" s="131"/>
      <c r="F9108" s="131"/>
      <c r="G9108" s="131"/>
      <c r="H9108" s="131" t="s">
        <v>191</v>
      </c>
      <c r="I9108" s="131" t="str">
        <f>IFERROR(__xludf.DUMMYFUNCTION("""COMPUTED_VALUE"""),"")</f>
        <v/>
      </c>
      <c r="J9108" s="131" t="str">
        <f>IFERROR(__xludf.DUMMYFUNCTION("""COMPUTED_VALUE"""),"")</f>
        <v/>
      </c>
      <c r="K9108" s="131" t="s">
        <v>191</v>
      </c>
      <c r="L9108" s="2"/>
      <c r="M9108" s="2"/>
    </row>
    <row r="9109" ht="15.75" customHeight="1">
      <c r="A9109" s="151"/>
      <c r="B9109" s="137"/>
      <c r="C9109" s="138"/>
      <c r="D9109" s="131"/>
      <c r="E9109" s="131"/>
      <c r="F9109" s="131"/>
      <c r="G9109" s="131"/>
      <c r="H9109" s="131" t="s">
        <v>191</v>
      </c>
      <c r="I9109" s="131" t="str">
        <f>IFERROR(__xludf.DUMMYFUNCTION("""COMPUTED_VALUE"""),"")</f>
        <v/>
      </c>
      <c r="J9109" s="131" t="str">
        <f>IFERROR(__xludf.DUMMYFUNCTION("""COMPUTED_VALUE"""),"")</f>
        <v/>
      </c>
      <c r="K9109" s="131" t="s">
        <v>191</v>
      </c>
      <c r="L9109" s="2"/>
      <c r="M9109" s="2"/>
    </row>
    <row r="9110" ht="15.75" customHeight="1">
      <c r="A9110" s="136"/>
      <c r="B9110" s="137"/>
      <c r="C9110" s="138"/>
      <c r="D9110" s="131"/>
      <c r="E9110" s="131"/>
      <c r="F9110" s="131"/>
      <c r="G9110" s="131"/>
      <c r="H9110" s="131" t="s">
        <v>191</v>
      </c>
      <c r="I9110" s="131" t="str">
        <f>IFERROR(__xludf.DUMMYFUNCTION("""COMPUTED_VALUE"""),"")</f>
        <v/>
      </c>
      <c r="J9110" s="131" t="str">
        <f>IFERROR(__xludf.DUMMYFUNCTION("""COMPUTED_VALUE"""),"")</f>
        <v/>
      </c>
      <c r="K9110" s="131" t="s">
        <v>191</v>
      </c>
      <c r="L9110" s="2"/>
      <c r="M9110" s="2"/>
    </row>
    <row r="9111" ht="15.75" customHeight="1">
      <c r="A9111" s="136"/>
      <c r="B9111" s="137"/>
      <c r="C9111" s="138"/>
      <c r="D9111" s="131"/>
      <c r="E9111" s="131"/>
      <c r="F9111" s="131"/>
      <c r="G9111" s="131"/>
      <c r="H9111" s="131" t="s">
        <v>191</v>
      </c>
      <c r="I9111" s="131" t="str">
        <f>IFERROR(__xludf.DUMMYFUNCTION("""COMPUTED_VALUE"""),"")</f>
        <v/>
      </c>
      <c r="J9111" s="131" t="str">
        <f>IFERROR(__xludf.DUMMYFUNCTION("""COMPUTED_VALUE"""),"")</f>
        <v/>
      </c>
      <c r="K9111" s="131" t="s">
        <v>191</v>
      </c>
      <c r="L9111" s="2"/>
      <c r="M9111" s="2"/>
    </row>
    <row r="9112" ht="15.75" customHeight="1">
      <c r="A9112" s="136"/>
      <c r="B9112" s="137"/>
      <c r="C9112" s="140"/>
      <c r="D9112" s="131"/>
      <c r="E9112" s="131"/>
      <c r="F9112" s="131"/>
      <c r="G9112" s="131"/>
      <c r="H9112" s="131" t="s">
        <v>191</v>
      </c>
      <c r="I9112" s="131" t="str">
        <f>IFERROR(__xludf.DUMMYFUNCTION("""COMPUTED_VALUE"""),"")</f>
        <v/>
      </c>
      <c r="J9112" s="131" t="str">
        <f>IFERROR(__xludf.DUMMYFUNCTION("""COMPUTED_VALUE"""),"")</f>
        <v/>
      </c>
      <c r="K9112" s="131" t="s">
        <v>191</v>
      </c>
      <c r="L9112" s="2"/>
      <c r="M9112" s="2"/>
    </row>
    <row r="9113" ht="15.75" customHeight="1">
      <c r="A9113" s="136"/>
      <c r="B9113" s="137"/>
      <c r="C9113" s="138"/>
      <c r="D9113" s="131"/>
      <c r="E9113" s="131"/>
      <c r="F9113" s="131"/>
      <c r="G9113" s="131"/>
      <c r="H9113" s="131" t="s">
        <v>191</v>
      </c>
      <c r="I9113" s="131" t="str">
        <f>IFERROR(__xludf.DUMMYFUNCTION("""COMPUTED_VALUE"""),"")</f>
        <v/>
      </c>
      <c r="J9113" s="131" t="str">
        <f>IFERROR(__xludf.DUMMYFUNCTION("""COMPUTED_VALUE"""),"")</f>
        <v/>
      </c>
      <c r="K9113" s="131" t="s">
        <v>191</v>
      </c>
      <c r="L9113" s="2"/>
      <c r="M9113" s="2"/>
    </row>
    <row r="9114" ht="15.75" customHeight="1">
      <c r="A9114" s="151"/>
      <c r="B9114" s="137"/>
      <c r="C9114" s="138"/>
      <c r="D9114" s="131"/>
      <c r="E9114" s="131"/>
      <c r="F9114" s="131"/>
      <c r="G9114" s="131"/>
      <c r="H9114" s="131" t="s">
        <v>191</v>
      </c>
      <c r="I9114" s="131" t="str">
        <f>IFERROR(__xludf.DUMMYFUNCTION("""COMPUTED_VALUE"""),"")</f>
        <v/>
      </c>
      <c r="J9114" s="131" t="str">
        <f>IFERROR(__xludf.DUMMYFUNCTION("""COMPUTED_VALUE"""),"")</f>
        <v/>
      </c>
      <c r="K9114" s="131" t="s">
        <v>191</v>
      </c>
      <c r="L9114" s="2"/>
      <c r="M9114" s="2"/>
    </row>
    <row r="9115" ht="15.75" customHeight="1">
      <c r="A9115" s="136"/>
      <c r="B9115" s="137"/>
      <c r="C9115" s="138"/>
      <c r="D9115" s="131"/>
      <c r="E9115" s="131"/>
      <c r="F9115" s="131"/>
      <c r="G9115" s="131"/>
      <c r="H9115" s="131" t="s">
        <v>191</v>
      </c>
      <c r="I9115" s="131" t="str">
        <f>IFERROR(__xludf.DUMMYFUNCTION("""COMPUTED_VALUE"""),"")</f>
        <v/>
      </c>
      <c r="J9115" s="131" t="str">
        <f>IFERROR(__xludf.DUMMYFUNCTION("""COMPUTED_VALUE"""),"")</f>
        <v/>
      </c>
      <c r="K9115" s="131" t="s">
        <v>191</v>
      </c>
      <c r="L9115" s="2"/>
      <c r="M9115" s="2"/>
    </row>
    <row r="9116" ht="15.75" customHeight="1">
      <c r="A9116" s="136"/>
      <c r="B9116" s="137"/>
      <c r="C9116" s="138"/>
      <c r="D9116" s="131"/>
      <c r="E9116" s="131"/>
      <c r="F9116" s="131"/>
      <c r="G9116" s="131"/>
      <c r="H9116" s="131" t="s">
        <v>191</v>
      </c>
      <c r="I9116" s="131" t="str">
        <f>IFERROR(__xludf.DUMMYFUNCTION("""COMPUTED_VALUE"""),"")</f>
        <v/>
      </c>
      <c r="J9116" s="131" t="str">
        <f>IFERROR(__xludf.DUMMYFUNCTION("""COMPUTED_VALUE"""),"")</f>
        <v/>
      </c>
      <c r="K9116" s="131" t="s">
        <v>191</v>
      </c>
      <c r="L9116" s="2"/>
      <c r="M9116" s="2"/>
    </row>
    <row r="9117" ht="15.75" customHeight="1">
      <c r="A9117" s="136"/>
      <c r="B9117" s="137"/>
      <c r="C9117" s="138"/>
      <c r="D9117" s="131"/>
      <c r="E9117" s="131"/>
      <c r="F9117" s="131"/>
      <c r="G9117" s="131"/>
      <c r="H9117" s="131" t="s">
        <v>191</v>
      </c>
      <c r="I9117" s="131" t="str">
        <f>IFERROR(__xludf.DUMMYFUNCTION("""COMPUTED_VALUE"""),"")</f>
        <v/>
      </c>
      <c r="J9117" s="131" t="str">
        <f>IFERROR(__xludf.DUMMYFUNCTION("""COMPUTED_VALUE"""),"")</f>
        <v/>
      </c>
      <c r="K9117" s="131" t="s">
        <v>191</v>
      </c>
      <c r="L9117" s="2"/>
      <c r="M9117" s="2"/>
    </row>
    <row r="9118" ht="15.75" customHeight="1">
      <c r="A9118" s="136"/>
      <c r="B9118" s="137"/>
      <c r="C9118" s="138"/>
      <c r="D9118" s="131"/>
      <c r="E9118" s="131"/>
      <c r="F9118" s="131"/>
      <c r="G9118" s="131"/>
      <c r="H9118" s="131" t="s">
        <v>191</v>
      </c>
      <c r="I9118" s="131" t="str">
        <f>IFERROR(__xludf.DUMMYFUNCTION("""COMPUTED_VALUE"""),"")</f>
        <v/>
      </c>
      <c r="J9118" s="131" t="str">
        <f>IFERROR(__xludf.DUMMYFUNCTION("""COMPUTED_VALUE"""),"")</f>
        <v/>
      </c>
      <c r="K9118" s="131" t="s">
        <v>191</v>
      </c>
      <c r="L9118" s="2"/>
      <c r="M9118" s="2"/>
    </row>
    <row r="9119" ht="15.75" customHeight="1">
      <c r="A9119" s="136"/>
      <c r="B9119" s="137"/>
      <c r="C9119" s="138"/>
      <c r="D9119" s="131"/>
      <c r="E9119" s="131"/>
      <c r="F9119" s="131"/>
      <c r="G9119" s="131"/>
      <c r="H9119" s="131" t="s">
        <v>191</v>
      </c>
      <c r="I9119" s="131" t="str">
        <f>IFERROR(__xludf.DUMMYFUNCTION("""COMPUTED_VALUE"""),"")</f>
        <v/>
      </c>
      <c r="J9119" s="131" t="str">
        <f>IFERROR(__xludf.DUMMYFUNCTION("""COMPUTED_VALUE"""),"")</f>
        <v/>
      </c>
      <c r="K9119" s="131" t="s">
        <v>191</v>
      </c>
      <c r="L9119" s="2"/>
      <c r="M9119" s="2"/>
    </row>
    <row r="9120" ht="15.75" customHeight="1">
      <c r="A9120" s="136"/>
      <c r="B9120" s="137"/>
      <c r="C9120" s="138"/>
      <c r="D9120" s="131"/>
      <c r="E9120" s="131"/>
      <c r="F9120" s="131"/>
      <c r="G9120" s="131"/>
      <c r="H9120" s="131" t="s">
        <v>191</v>
      </c>
      <c r="I9120" s="131" t="str">
        <f>IFERROR(__xludf.DUMMYFUNCTION("""COMPUTED_VALUE"""),"")</f>
        <v/>
      </c>
      <c r="J9120" s="131" t="str">
        <f>IFERROR(__xludf.DUMMYFUNCTION("""COMPUTED_VALUE"""),"")</f>
        <v/>
      </c>
      <c r="K9120" s="131" t="s">
        <v>191</v>
      </c>
      <c r="L9120" s="2"/>
      <c r="M9120" s="2"/>
    </row>
    <row r="9121" ht="15.75" customHeight="1">
      <c r="A9121" s="151"/>
      <c r="B9121" s="152"/>
      <c r="C9121" s="138"/>
      <c r="D9121" s="131"/>
      <c r="E9121" s="131"/>
      <c r="F9121" s="131"/>
      <c r="G9121" s="131"/>
      <c r="H9121" s="131" t="s">
        <v>191</v>
      </c>
      <c r="I9121" s="131" t="str">
        <f>IFERROR(__xludf.DUMMYFUNCTION("""COMPUTED_VALUE"""),"")</f>
        <v/>
      </c>
      <c r="J9121" s="131" t="str">
        <f>IFERROR(__xludf.DUMMYFUNCTION("""COMPUTED_VALUE"""),"")</f>
        <v/>
      </c>
      <c r="K9121" s="131" t="s">
        <v>191</v>
      </c>
      <c r="L9121" s="2"/>
      <c r="M9121" s="2"/>
    </row>
    <row r="9122" ht="15.75" customHeight="1">
      <c r="A9122" s="136"/>
      <c r="B9122" s="137"/>
      <c r="C9122" s="138"/>
      <c r="D9122" s="131"/>
      <c r="E9122" s="131"/>
      <c r="F9122" s="131"/>
      <c r="G9122" s="131"/>
      <c r="H9122" s="131" t="s">
        <v>191</v>
      </c>
      <c r="I9122" s="131" t="str">
        <f>IFERROR(__xludf.DUMMYFUNCTION("""COMPUTED_VALUE"""),"")</f>
        <v/>
      </c>
      <c r="J9122" s="131" t="str">
        <f>IFERROR(__xludf.DUMMYFUNCTION("""COMPUTED_VALUE"""),"")</f>
        <v/>
      </c>
      <c r="K9122" s="131" t="s">
        <v>191</v>
      </c>
      <c r="L9122" s="2"/>
      <c r="M9122" s="2"/>
    </row>
    <row r="9123" ht="15.75" customHeight="1">
      <c r="A9123" s="136"/>
      <c r="B9123" s="137"/>
      <c r="C9123" s="138"/>
      <c r="D9123" s="131"/>
      <c r="E9123" s="131"/>
      <c r="F9123" s="131"/>
      <c r="G9123" s="131"/>
      <c r="H9123" s="131" t="s">
        <v>191</v>
      </c>
      <c r="I9123" s="131" t="str">
        <f>IFERROR(__xludf.DUMMYFUNCTION("""COMPUTED_VALUE"""),"")</f>
        <v/>
      </c>
      <c r="J9123" s="131" t="str">
        <f>IFERROR(__xludf.DUMMYFUNCTION("""COMPUTED_VALUE"""),"")</f>
        <v/>
      </c>
      <c r="K9123" s="131" t="s">
        <v>191</v>
      </c>
      <c r="L9123" s="2"/>
      <c r="M9123" s="2"/>
    </row>
    <row r="9124" ht="15.75" customHeight="1">
      <c r="A9124" s="136"/>
      <c r="B9124" s="137"/>
      <c r="C9124" s="138"/>
      <c r="D9124" s="131"/>
      <c r="E9124" s="131"/>
      <c r="F9124" s="131"/>
      <c r="G9124" s="131"/>
      <c r="H9124" s="131" t="s">
        <v>191</v>
      </c>
      <c r="I9124" s="131" t="str">
        <f>IFERROR(__xludf.DUMMYFUNCTION("""COMPUTED_VALUE"""),"")</f>
        <v/>
      </c>
      <c r="J9124" s="131" t="str">
        <f>IFERROR(__xludf.DUMMYFUNCTION("""COMPUTED_VALUE"""),"")</f>
        <v/>
      </c>
      <c r="K9124" s="131" t="s">
        <v>191</v>
      </c>
      <c r="L9124" s="2"/>
      <c r="M9124" s="2"/>
    </row>
    <row r="9125" ht="15.75" customHeight="1">
      <c r="A9125" s="136"/>
      <c r="B9125" s="137"/>
      <c r="C9125" s="140"/>
      <c r="D9125" s="131"/>
      <c r="E9125" s="131"/>
      <c r="F9125" s="131"/>
      <c r="G9125" s="131"/>
      <c r="H9125" s="131" t="s">
        <v>191</v>
      </c>
      <c r="I9125" s="131" t="str">
        <f>IFERROR(__xludf.DUMMYFUNCTION("""COMPUTED_VALUE"""),"")</f>
        <v/>
      </c>
      <c r="J9125" s="131" t="str">
        <f>IFERROR(__xludf.DUMMYFUNCTION("""COMPUTED_VALUE"""),"")</f>
        <v/>
      </c>
      <c r="K9125" s="131" t="s">
        <v>191</v>
      </c>
      <c r="L9125" s="2"/>
      <c r="M9125" s="2"/>
    </row>
    <row r="9126" ht="15.75" customHeight="1">
      <c r="A9126" s="136"/>
      <c r="B9126" s="137"/>
      <c r="C9126" s="138"/>
      <c r="D9126" s="131"/>
      <c r="E9126" s="131"/>
      <c r="F9126" s="131"/>
      <c r="G9126" s="131"/>
      <c r="H9126" s="131" t="s">
        <v>191</v>
      </c>
      <c r="I9126" s="131" t="str">
        <f>IFERROR(__xludf.DUMMYFUNCTION("""COMPUTED_VALUE"""),"")</f>
        <v/>
      </c>
      <c r="J9126" s="131" t="str">
        <f>IFERROR(__xludf.DUMMYFUNCTION("""COMPUTED_VALUE"""),"")</f>
        <v/>
      </c>
      <c r="K9126" s="131" t="s">
        <v>191</v>
      </c>
      <c r="L9126" s="2"/>
      <c r="M9126" s="2"/>
    </row>
    <row r="9127" ht="15.75" customHeight="1">
      <c r="A9127" s="151"/>
      <c r="B9127" s="137"/>
      <c r="C9127" s="138"/>
      <c r="D9127" s="131"/>
      <c r="E9127" s="131"/>
      <c r="F9127" s="131"/>
      <c r="G9127" s="131"/>
      <c r="H9127" s="131" t="s">
        <v>191</v>
      </c>
      <c r="I9127" s="131" t="str">
        <f>IFERROR(__xludf.DUMMYFUNCTION("""COMPUTED_VALUE"""),"")</f>
        <v/>
      </c>
      <c r="J9127" s="131" t="str">
        <f>IFERROR(__xludf.DUMMYFUNCTION("""COMPUTED_VALUE"""),"")</f>
        <v/>
      </c>
      <c r="K9127" s="131" t="s">
        <v>191</v>
      </c>
      <c r="L9127" s="2"/>
      <c r="M9127" s="2"/>
    </row>
    <row r="9128" ht="15.75" customHeight="1">
      <c r="A9128" s="151"/>
      <c r="B9128" s="137"/>
      <c r="C9128" s="140"/>
      <c r="D9128" s="131"/>
      <c r="E9128" s="131"/>
      <c r="F9128" s="131"/>
      <c r="G9128" s="131"/>
      <c r="H9128" s="131" t="s">
        <v>191</v>
      </c>
      <c r="I9128" s="131" t="str">
        <f>IFERROR(__xludf.DUMMYFUNCTION("""COMPUTED_VALUE"""),"")</f>
        <v/>
      </c>
      <c r="J9128" s="131" t="str">
        <f>IFERROR(__xludf.DUMMYFUNCTION("""COMPUTED_VALUE"""),"")</f>
        <v/>
      </c>
      <c r="K9128" s="131" t="s">
        <v>191</v>
      </c>
      <c r="L9128" s="2"/>
      <c r="M9128" s="2"/>
    </row>
    <row r="9129" ht="15.75" customHeight="1">
      <c r="A9129" s="136"/>
      <c r="B9129" s="137"/>
      <c r="C9129" s="140"/>
      <c r="D9129" s="131"/>
      <c r="E9129" s="131"/>
      <c r="F9129" s="131"/>
      <c r="G9129" s="131"/>
      <c r="H9129" s="131" t="s">
        <v>191</v>
      </c>
      <c r="I9129" s="131" t="str">
        <f>IFERROR(__xludf.DUMMYFUNCTION("""COMPUTED_VALUE"""),"")</f>
        <v/>
      </c>
      <c r="J9129" s="131" t="str">
        <f>IFERROR(__xludf.DUMMYFUNCTION("""COMPUTED_VALUE"""),"")</f>
        <v/>
      </c>
      <c r="K9129" s="131" t="s">
        <v>191</v>
      </c>
      <c r="L9129" s="2"/>
      <c r="M9129" s="2"/>
    </row>
    <row r="9130" ht="15.75" customHeight="1">
      <c r="A9130" s="136"/>
      <c r="B9130" s="137"/>
      <c r="C9130" s="138"/>
      <c r="D9130" s="131"/>
      <c r="E9130" s="131"/>
      <c r="F9130" s="131"/>
      <c r="G9130" s="131"/>
      <c r="H9130" s="131" t="s">
        <v>191</v>
      </c>
      <c r="I9130" s="131" t="str">
        <f>IFERROR(__xludf.DUMMYFUNCTION("""COMPUTED_VALUE"""),"")</f>
        <v/>
      </c>
      <c r="J9130" s="131" t="str">
        <f>IFERROR(__xludf.DUMMYFUNCTION("""COMPUTED_VALUE"""),"")</f>
        <v/>
      </c>
      <c r="K9130" s="131" t="s">
        <v>191</v>
      </c>
      <c r="L9130" s="2"/>
      <c r="M9130" s="2"/>
    </row>
    <row r="9131" ht="15.75" customHeight="1">
      <c r="A9131" s="151"/>
      <c r="B9131" s="152"/>
      <c r="C9131" s="138"/>
      <c r="D9131" s="131"/>
      <c r="E9131" s="131"/>
      <c r="F9131" s="131"/>
      <c r="G9131" s="131"/>
      <c r="H9131" s="131" t="s">
        <v>191</v>
      </c>
      <c r="I9131" s="131" t="str">
        <f>IFERROR(__xludf.DUMMYFUNCTION("""COMPUTED_VALUE"""),"")</f>
        <v/>
      </c>
      <c r="J9131" s="131" t="str">
        <f>IFERROR(__xludf.DUMMYFUNCTION("""COMPUTED_VALUE"""),"")</f>
        <v/>
      </c>
      <c r="K9131" s="131" t="s">
        <v>191</v>
      </c>
      <c r="L9131" s="2"/>
      <c r="M9131" s="2"/>
    </row>
    <row r="9132" ht="15.75" customHeight="1">
      <c r="A9132" s="136"/>
      <c r="B9132" s="137"/>
      <c r="C9132" s="138"/>
      <c r="D9132" s="131"/>
      <c r="E9132" s="131"/>
      <c r="F9132" s="131"/>
      <c r="G9132" s="131"/>
      <c r="H9132" s="131" t="s">
        <v>191</v>
      </c>
      <c r="I9132" s="131" t="str">
        <f>IFERROR(__xludf.DUMMYFUNCTION("""COMPUTED_VALUE"""),"")</f>
        <v/>
      </c>
      <c r="J9132" s="131" t="str">
        <f>IFERROR(__xludf.DUMMYFUNCTION("""COMPUTED_VALUE"""),"")</f>
        <v/>
      </c>
      <c r="K9132" s="131" t="s">
        <v>191</v>
      </c>
      <c r="L9132" s="2"/>
      <c r="M9132" s="2"/>
    </row>
    <row r="9133" ht="15.75" customHeight="1">
      <c r="A9133" s="136"/>
      <c r="B9133" s="137"/>
      <c r="C9133" s="138"/>
      <c r="D9133" s="131"/>
      <c r="E9133" s="131"/>
      <c r="F9133" s="131"/>
      <c r="G9133" s="131"/>
      <c r="H9133" s="131" t="s">
        <v>191</v>
      </c>
      <c r="I9133" s="131" t="str">
        <f>IFERROR(__xludf.DUMMYFUNCTION("""COMPUTED_VALUE"""),"")</f>
        <v/>
      </c>
      <c r="J9133" s="131" t="str">
        <f>IFERROR(__xludf.DUMMYFUNCTION("""COMPUTED_VALUE"""),"")</f>
        <v/>
      </c>
      <c r="K9133" s="131" t="s">
        <v>191</v>
      </c>
      <c r="L9133" s="2"/>
      <c r="M9133" s="2"/>
    </row>
    <row r="9134" ht="15.75" customHeight="1">
      <c r="A9134" s="136"/>
      <c r="B9134" s="137"/>
      <c r="C9134" s="138"/>
      <c r="D9134" s="131"/>
      <c r="E9134" s="131"/>
      <c r="F9134" s="131"/>
      <c r="G9134" s="131"/>
      <c r="H9134" s="131" t="s">
        <v>191</v>
      </c>
      <c r="I9134" s="131" t="str">
        <f>IFERROR(__xludf.DUMMYFUNCTION("""COMPUTED_VALUE"""),"")</f>
        <v/>
      </c>
      <c r="J9134" s="131" t="str">
        <f>IFERROR(__xludf.DUMMYFUNCTION("""COMPUTED_VALUE"""),"")</f>
        <v/>
      </c>
      <c r="K9134" s="131" t="s">
        <v>191</v>
      </c>
      <c r="L9134" s="2"/>
      <c r="M9134" s="2"/>
    </row>
    <row r="9135" ht="15.75" customHeight="1">
      <c r="A9135" s="136"/>
      <c r="B9135" s="137"/>
      <c r="C9135" s="138"/>
      <c r="D9135" s="131"/>
      <c r="E9135" s="131"/>
      <c r="F9135" s="131"/>
      <c r="G9135" s="131"/>
      <c r="H9135" s="131" t="s">
        <v>191</v>
      </c>
      <c r="I9135" s="131" t="str">
        <f>IFERROR(__xludf.DUMMYFUNCTION("""COMPUTED_VALUE"""),"")</f>
        <v/>
      </c>
      <c r="J9135" s="131" t="str">
        <f>IFERROR(__xludf.DUMMYFUNCTION("""COMPUTED_VALUE"""),"")</f>
        <v/>
      </c>
      <c r="K9135" s="131" t="s">
        <v>191</v>
      </c>
      <c r="L9135" s="2"/>
      <c r="M9135" s="2"/>
    </row>
    <row r="9136" ht="15.75" customHeight="1">
      <c r="A9136" s="136"/>
      <c r="B9136" s="137"/>
      <c r="C9136" s="138"/>
      <c r="D9136" s="131"/>
      <c r="E9136" s="131"/>
      <c r="F9136" s="131"/>
      <c r="G9136" s="131"/>
      <c r="H9136" s="131" t="s">
        <v>191</v>
      </c>
      <c r="I9136" s="131" t="str">
        <f>IFERROR(__xludf.DUMMYFUNCTION("""COMPUTED_VALUE"""),"")</f>
        <v/>
      </c>
      <c r="J9136" s="131" t="str">
        <f>IFERROR(__xludf.DUMMYFUNCTION("""COMPUTED_VALUE"""),"")</f>
        <v/>
      </c>
      <c r="K9136" s="131" t="s">
        <v>191</v>
      </c>
      <c r="L9136" s="2"/>
      <c r="M9136" s="2"/>
    </row>
    <row r="9137" ht="15.75" customHeight="1">
      <c r="A9137" s="136"/>
      <c r="B9137" s="137"/>
      <c r="C9137" s="138"/>
      <c r="D9137" s="131"/>
      <c r="E9137" s="131"/>
      <c r="F9137" s="131"/>
      <c r="G9137" s="131"/>
      <c r="H9137" s="131" t="s">
        <v>191</v>
      </c>
      <c r="I9137" s="131" t="str">
        <f>IFERROR(__xludf.DUMMYFUNCTION("""COMPUTED_VALUE"""),"")</f>
        <v/>
      </c>
      <c r="J9137" s="131" t="str">
        <f>IFERROR(__xludf.DUMMYFUNCTION("""COMPUTED_VALUE"""),"")</f>
        <v/>
      </c>
      <c r="K9137" s="131" t="s">
        <v>191</v>
      </c>
      <c r="L9137" s="2"/>
      <c r="M9137" s="2"/>
    </row>
    <row r="9138" ht="15.75" customHeight="1">
      <c r="A9138" s="151"/>
      <c r="B9138" s="137"/>
      <c r="C9138" s="138"/>
      <c r="D9138" s="131"/>
      <c r="E9138" s="131"/>
      <c r="F9138" s="131"/>
      <c r="G9138" s="131"/>
      <c r="H9138" s="131" t="s">
        <v>191</v>
      </c>
      <c r="I9138" s="131" t="str">
        <f>IFERROR(__xludf.DUMMYFUNCTION("""COMPUTED_VALUE"""),"")</f>
        <v/>
      </c>
      <c r="J9138" s="131" t="str">
        <f>IFERROR(__xludf.DUMMYFUNCTION("""COMPUTED_VALUE"""),"")</f>
        <v/>
      </c>
      <c r="K9138" s="131" t="s">
        <v>191</v>
      </c>
      <c r="L9138" s="2"/>
      <c r="M9138" s="2"/>
    </row>
    <row r="9139" ht="15.75" customHeight="1">
      <c r="A9139" s="136"/>
      <c r="B9139" s="137"/>
      <c r="C9139" s="138"/>
      <c r="D9139" s="131"/>
      <c r="E9139" s="131"/>
      <c r="F9139" s="131"/>
      <c r="G9139" s="131"/>
      <c r="H9139" s="131" t="s">
        <v>191</v>
      </c>
      <c r="I9139" s="131" t="str">
        <f>IFERROR(__xludf.DUMMYFUNCTION("""COMPUTED_VALUE"""),"")</f>
        <v/>
      </c>
      <c r="J9139" s="131" t="str">
        <f>IFERROR(__xludf.DUMMYFUNCTION("""COMPUTED_VALUE"""),"")</f>
        <v/>
      </c>
      <c r="K9139" s="131" t="s">
        <v>191</v>
      </c>
      <c r="L9139" s="2"/>
      <c r="M9139" s="2"/>
    </row>
    <row r="9140" ht="15.75" customHeight="1">
      <c r="A9140" s="136"/>
      <c r="B9140" s="137"/>
      <c r="C9140" s="138"/>
      <c r="D9140" s="131"/>
      <c r="E9140" s="131"/>
      <c r="F9140" s="131"/>
      <c r="G9140" s="131"/>
      <c r="H9140" s="131" t="s">
        <v>191</v>
      </c>
      <c r="I9140" s="131" t="str">
        <f>IFERROR(__xludf.DUMMYFUNCTION("""COMPUTED_VALUE"""),"")</f>
        <v/>
      </c>
      <c r="J9140" s="131" t="str">
        <f>IFERROR(__xludf.DUMMYFUNCTION("""COMPUTED_VALUE"""),"")</f>
        <v/>
      </c>
      <c r="K9140" s="131" t="s">
        <v>191</v>
      </c>
      <c r="L9140" s="2"/>
      <c r="M9140" s="2"/>
    </row>
    <row r="9141" ht="15.75" customHeight="1">
      <c r="A9141" s="136"/>
      <c r="B9141" s="137"/>
      <c r="C9141" s="138"/>
      <c r="D9141" s="131"/>
      <c r="E9141" s="131"/>
      <c r="F9141" s="131"/>
      <c r="G9141" s="131"/>
      <c r="H9141" s="131" t="s">
        <v>191</v>
      </c>
      <c r="I9141" s="131" t="str">
        <f>IFERROR(__xludf.DUMMYFUNCTION("""COMPUTED_VALUE"""),"")</f>
        <v/>
      </c>
      <c r="J9141" s="131" t="str">
        <f>IFERROR(__xludf.DUMMYFUNCTION("""COMPUTED_VALUE"""),"")</f>
        <v/>
      </c>
      <c r="K9141" s="131" t="s">
        <v>191</v>
      </c>
      <c r="L9141" s="2"/>
      <c r="M9141" s="2"/>
    </row>
    <row r="9142" ht="15.75" customHeight="1">
      <c r="A9142" s="136"/>
      <c r="B9142" s="137"/>
      <c r="C9142" s="138"/>
      <c r="D9142" s="131"/>
      <c r="E9142" s="131"/>
      <c r="F9142" s="131"/>
      <c r="G9142" s="131"/>
      <c r="H9142" s="131" t="s">
        <v>191</v>
      </c>
      <c r="I9142" s="131" t="str">
        <f>IFERROR(__xludf.DUMMYFUNCTION("""COMPUTED_VALUE"""),"")</f>
        <v/>
      </c>
      <c r="J9142" s="131" t="str">
        <f>IFERROR(__xludf.DUMMYFUNCTION("""COMPUTED_VALUE"""),"")</f>
        <v/>
      </c>
      <c r="K9142" s="131" t="s">
        <v>191</v>
      </c>
      <c r="L9142" s="2"/>
      <c r="M9142" s="2"/>
    </row>
    <row r="9143" ht="15.75" customHeight="1">
      <c r="A9143" s="136"/>
      <c r="B9143" s="137"/>
      <c r="C9143" s="138"/>
      <c r="D9143" s="131"/>
      <c r="E9143" s="131"/>
      <c r="F9143" s="131"/>
      <c r="G9143" s="131"/>
      <c r="H9143" s="131" t="s">
        <v>191</v>
      </c>
      <c r="I9143" s="131" t="str">
        <f>IFERROR(__xludf.DUMMYFUNCTION("""COMPUTED_VALUE"""),"")</f>
        <v/>
      </c>
      <c r="J9143" s="131" t="str">
        <f>IFERROR(__xludf.DUMMYFUNCTION("""COMPUTED_VALUE"""),"")</f>
        <v/>
      </c>
      <c r="K9143" s="131" t="s">
        <v>191</v>
      </c>
      <c r="L9143" s="2"/>
      <c r="M9143" s="2"/>
    </row>
    <row r="9144" ht="15.75" customHeight="1">
      <c r="A9144" s="136"/>
      <c r="B9144" s="137"/>
      <c r="C9144" s="138"/>
      <c r="D9144" s="131"/>
      <c r="E9144" s="131"/>
      <c r="F9144" s="131"/>
      <c r="G9144" s="131"/>
      <c r="H9144" s="131" t="s">
        <v>191</v>
      </c>
      <c r="I9144" s="131" t="str">
        <f>IFERROR(__xludf.DUMMYFUNCTION("""COMPUTED_VALUE"""),"")</f>
        <v/>
      </c>
      <c r="J9144" s="131" t="str">
        <f>IFERROR(__xludf.DUMMYFUNCTION("""COMPUTED_VALUE"""),"")</f>
        <v/>
      </c>
      <c r="K9144" s="131" t="s">
        <v>191</v>
      </c>
      <c r="L9144" s="2"/>
      <c r="M9144" s="2"/>
    </row>
    <row r="9145" ht="15.75" customHeight="1">
      <c r="A9145" s="136"/>
      <c r="B9145" s="137"/>
      <c r="C9145" s="138"/>
      <c r="D9145" s="131"/>
      <c r="E9145" s="131"/>
      <c r="F9145" s="131"/>
      <c r="G9145" s="131"/>
      <c r="H9145" s="131" t="s">
        <v>191</v>
      </c>
      <c r="I9145" s="131" t="str">
        <f>IFERROR(__xludf.DUMMYFUNCTION("""COMPUTED_VALUE"""),"")</f>
        <v/>
      </c>
      <c r="J9145" s="131" t="str">
        <f>IFERROR(__xludf.DUMMYFUNCTION("""COMPUTED_VALUE"""),"")</f>
        <v/>
      </c>
      <c r="K9145" s="131" t="s">
        <v>191</v>
      </c>
      <c r="L9145" s="2"/>
      <c r="M9145" s="2"/>
    </row>
    <row r="9146" ht="15.75" customHeight="1">
      <c r="A9146" s="136"/>
      <c r="B9146" s="137"/>
      <c r="C9146" s="138"/>
      <c r="D9146" s="131"/>
      <c r="E9146" s="131"/>
      <c r="F9146" s="131"/>
      <c r="G9146" s="131"/>
      <c r="H9146" s="131" t="s">
        <v>191</v>
      </c>
      <c r="I9146" s="131" t="str">
        <f>IFERROR(__xludf.DUMMYFUNCTION("""COMPUTED_VALUE"""),"")</f>
        <v/>
      </c>
      <c r="J9146" s="131" t="str">
        <f>IFERROR(__xludf.DUMMYFUNCTION("""COMPUTED_VALUE"""),"")</f>
        <v/>
      </c>
      <c r="K9146" s="131" t="s">
        <v>191</v>
      </c>
      <c r="L9146" s="2"/>
      <c r="M9146" s="2"/>
    </row>
    <row r="9147" ht="15.75" customHeight="1">
      <c r="A9147" s="136"/>
      <c r="B9147" s="137"/>
      <c r="C9147" s="138"/>
      <c r="D9147" s="131"/>
      <c r="E9147" s="131"/>
      <c r="F9147" s="131"/>
      <c r="G9147" s="131"/>
      <c r="H9147" s="131" t="s">
        <v>191</v>
      </c>
      <c r="I9147" s="131" t="str">
        <f>IFERROR(__xludf.DUMMYFUNCTION("""COMPUTED_VALUE"""),"")</f>
        <v/>
      </c>
      <c r="J9147" s="131" t="str">
        <f>IFERROR(__xludf.DUMMYFUNCTION("""COMPUTED_VALUE"""),"")</f>
        <v/>
      </c>
      <c r="K9147" s="131" t="s">
        <v>191</v>
      </c>
      <c r="L9147" s="2"/>
      <c r="M9147" s="2"/>
    </row>
    <row r="9148" ht="15.75" customHeight="1">
      <c r="A9148" s="136"/>
      <c r="B9148" s="137"/>
      <c r="C9148" s="138"/>
      <c r="D9148" s="131"/>
      <c r="E9148" s="131"/>
      <c r="F9148" s="131"/>
      <c r="G9148" s="131"/>
      <c r="H9148" s="131" t="s">
        <v>191</v>
      </c>
      <c r="I9148" s="131" t="str">
        <f>IFERROR(__xludf.DUMMYFUNCTION("""COMPUTED_VALUE"""),"")</f>
        <v/>
      </c>
      <c r="J9148" s="131" t="str">
        <f>IFERROR(__xludf.DUMMYFUNCTION("""COMPUTED_VALUE"""),"")</f>
        <v/>
      </c>
      <c r="K9148" s="131" t="s">
        <v>191</v>
      </c>
      <c r="L9148" s="2"/>
      <c r="M9148" s="2"/>
    </row>
    <row r="9149" ht="15.75" customHeight="1">
      <c r="A9149" s="136"/>
      <c r="B9149" s="137"/>
      <c r="C9149" s="138"/>
      <c r="D9149" s="131"/>
      <c r="E9149" s="131"/>
      <c r="F9149" s="131"/>
      <c r="G9149" s="131"/>
      <c r="H9149" s="131" t="s">
        <v>191</v>
      </c>
      <c r="I9149" s="131" t="str">
        <f>IFERROR(__xludf.DUMMYFUNCTION("""COMPUTED_VALUE"""),"")</f>
        <v/>
      </c>
      <c r="J9149" s="131" t="str">
        <f>IFERROR(__xludf.DUMMYFUNCTION("""COMPUTED_VALUE"""),"")</f>
        <v/>
      </c>
      <c r="K9149" s="131" t="s">
        <v>191</v>
      </c>
      <c r="L9149" s="2"/>
      <c r="M9149" s="2"/>
    </row>
    <row r="9150" ht="15.75" customHeight="1">
      <c r="A9150" s="136"/>
      <c r="B9150" s="137"/>
      <c r="C9150" s="138"/>
      <c r="D9150" s="131"/>
      <c r="E9150" s="131"/>
      <c r="F9150" s="131"/>
      <c r="G9150" s="131"/>
      <c r="H9150" s="131" t="s">
        <v>191</v>
      </c>
      <c r="I9150" s="131" t="str">
        <f>IFERROR(__xludf.DUMMYFUNCTION("""COMPUTED_VALUE"""),"")</f>
        <v/>
      </c>
      <c r="J9150" s="131" t="str">
        <f>IFERROR(__xludf.DUMMYFUNCTION("""COMPUTED_VALUE"""),"")</f>
        <v/>
      </c>
      <c r="K9150" s="131" t="s">
        <v>191</v>
      </c>
      <c r="L9150" s="2"/>
      <c r="M9150" s="2"/>
    </row>
    <row r="9151" ht="15.75" customHeight="1">
      <c r="A9151" s="136"/>
      <c r="B9151" s="137"/>
      <c r="C9151" s="138"/>
      <c r="D9151" s="131"/>
      <c r="E9151" s="131"/>
      <c r="F9151" s="131"/>
      <c r="G9151" s="131"/>
      <c r="H9151" s="131" t="s">
        <v>191</v>
      </c>
      <c r="I9151" s="131" t="str">
        <f>IFERROR(__xludf.DUMMYFUNCTION("""COMPUTED_VALUE"""),"")</f>
        <v/>
      </c>
      <c r="J9151" s="131" t="str">
        <f>IFERROR(__xludf.DUMMYFUNCTION("""COMPUTED_VALUE"""),"")</f>
        <v/>
      </c>
      <c r="K9151" s="131" t="s">
        <v>191</v>
      </c>
      <c r="L9151" s="2"/>
      <c r="M9151" s="2"/>
    </row>
    <row r="9152" ht="15.75" customHeight="1">
      <c r="A9152" s="136"/>
      <c r="B9152" s="137"/>
      <c r="C9152" s="140"/>
      <c r="D9152" s="131"/>
      <c r="E9152" s="131"/>
      <c r="F9152" s="131"/>
      <c r="G9152" s="131"/>
      <c r="H9152" s="131" t="s">
        <v>191</v>
      </c>
      <c r="I9152" s="131" t="str">
        <f>IFERROR(__xludf.DUMMYFUNCTION("""COMPUTED_VALUE"""),"")</f>
        <v/>
      </c>
      <c r="J9152" s="131" t="str">
        <f>IFERROR(__xludf.DUMMYFUNCTION("""COMPUTED_VALUE"""),"")</f>
        <v/>
      </c>
      <c r="K9152" s="131" t="s">
        <v>191</v>
      </c>
      <c r="L9152" s="2"/>
      <c r="M9152" s="2"/>
    </row>
    <row r="9153" ht="15.75" customHeight="1">
      <c r="A9153" s="136"/>
      <c r="B9153" s="137"/>
      <c r="C9153" s="138"/>
      <c r="D9153" s="131"/>
      <c r="E9153" s="131"/>
      <c r="F9153" s="131"/>
      <c r="G9153" s="131"/>
      <c r="H9153" s="131" t="s">
        <v>191</v>
      </c>
      <c r="I9153" s="131" t="str">
        <f>IFERROR(__xludf.DUMMYFUNCTION("""COMPUTED_VALUE"""),"")</f>
        <v/>
      </c>
      <c r="J9153" s="131" t="str">
        <f>IFERROR(__xludf.DUMMYFUNCTION("""COMPUTED_VALUE"""),"")</f>
        <v/>
      </c>
      <c r="K9153" s="131" t="s">
        <v>191</v>
      </c>
      <c r="L9153" s="2"/>
      <c r="M9153" s="2"/>
    </row>
    <row r="9154" ht="15.75" customHeight="1">
      <c r="A9154" s="136"/>
      <c r="B9154" s="137"/>
      <c r="C9154" s="138"/>
      <c r="D9154" s="131"/>
      <c r="E9154" s="131"/>
      <c r="F9154" s="131"/>
      <c r="G9154" s="131"/>
      <c r="H9154" s="131" t="s">
        <v>191</v>
      </c>
      <c r="I9154" s="131" t="str">
        <f>IFERROR(__xludf.DUMMYFUNCTION("""COMPUTED_VALUE"""),"")</f>
        <v/>
      </c>
      <c r="J9154" s="131" t="str">
        <f>IFERROR(__xludf.DUMMYFUNCTION("""COMPUTED_VALUE"""),"")</f>
        <v/>
      </c>
      <c r="K9154" s="131" t="s">
        <v>191</v>
      </c>
      <c r="L9154" s="2"/>
      <c r="M9154" s="2"/>
    </row>
    <row r="9155" ht="15.75" customHeight="1">
      <c r="A9155" s="136"/>
      <c r="B9155" s="137"/>
      <c r="C9155" s="138"/>
      <c r="D9155" s="131"/>
      <c r="E9155" s="131"/>
      <c r="F9155" s="131"/>
      <c r="G9155" s="131"/>
      <c r="H9155" s="131" t="s">
        <v>191</v>
      </c>
      <c r="I9155" s="131" t="str">
        <f>IFERROR(__xludf.DUMMYFUNCTION("""COMPUTED_VALUE"""),"")</f>
        <v/>
      </c>
      <c r="J9155" s="131" t="str">
        <f>IFERROR(__xludf.DUMMYFUNCTION("""COMPUTED_VALUE"""),"")</f>
        <v/>
      </c>
      <c r="K9155" s="131" t="s">
        <v>191</v>
      </c>
      <c r="L9155" s="2"/>
      <c r="M9155" s="2"/>
    </row>
    <row r="9156" ht="15.75" customHeight="1">
      <c r="A9156" s="136"/>
      <c r="B9156" s="137"/>
      <c r="C9156" s="138"/>
      <c r="D9156" s="131"/>
      <c r="E9156" s="131"/>
      <c r="F9156" s="131"/>
      <c r="G9156" s="131"/>
      <c r="H9156" s="131" t="s">
        <v>191</v>
      </c>
      <c r="I9156" s="131" t="str">
        <f>IFERROR(__xludf.DUMMYFUNCTION("""COMPUTED_VALUE"""),"")</f>
        <v/>
      </c>
      <c r="J9156" s="131" t="str">
        <f>IFERROR(__xludf.DUMMYFUNCTION("""COMPUTED_VALUE"""),"")</f>
        <v/>
      </c>
      <c r="K9156" s="131" t="s">
        <v>191</v>
      </c>
      <c r="L9156" s="2"/>
      <c r="M9156" s="2"/>
    </row>
    <row r="9157" ht="15.75" customHeight="1">
      <c r="A9157" s="136"/>
      <c r="B9157" s="137"/>
      <c r="C9157" s="138"/>
      <c r="D9157" s="131"/>
      <c r="E9157" s="131"/>
      <c r="F9157" s="131"/>
      <c r="G9157" s="131"/>
      <c r="H9157" s="131" t="s">
        <v>191</v>
      </c>
      <c r="I9157" s="131" t="str">
        <f>IFERROR(__xludf.DUMMYFUNCTION("""COMPUTED_VALUE"""),"")</f>
        <v/>
      </c>
      <c r="J9157" s="131" t="str">
        <f>IFERROR(__xludf.DUMMYFUNCTION("""COMPUTED_VALUE"""),"")</f>
        <v/>
      </c>
      <c r="K9157" s="131" t="s">
        <v>191</v>
      </c>
      <c r="L9157" s="2"/>
      <c r="M9157" s="2"/>
    </row>
    <row r="9158" ht="15.75" customHeight="1">
      <c r="A9158" s="136"/>
      <c r="B9158" s="137"/>
      <c r="C9158" s="138"/>
      <c r="D9158" s="131"/>
      <c r="E9158" s="131"/>
      <c r="F9158" s="131"/>
      <c r="G9158" s="131"/>
      <c r="H9158" s="131" t="s">
        <v>191</v>
      </c>
      <c r="I9158" s="131" t="str">
        <f>IFERROR(__xludf.DUMMYFUNCTION("""COMPUTED_VALUE"""),"")</f>
        <v/>
      </c>
      <c r="J9158" s="131" t="str">
        <f>IFERROR(__xludf.DUMMYFUNCTION("""COMPUTED_VALUE"""),"")</f>
        <v/>
      </c>
      <c r="K9158" s="131" t="s">
        <v>191</v>
      </c>
      <c r="L9158" s="2"/>
      <c r="M9158" s="2"/>
    </row>
    <row r="9159" ht="15.75" customHeight="1">
      <c r="A9159" s="136"/>
      <c r="B9159" s="137"/>
      <c r="C9159" s="138"/>
      <c r="D9159" s="131"/>
      <c r="E9159" s="131"/>
      <c r="F9159" s="131"/>
      <c r="G9159" s="131"/>
      <c r="H9159" s="131" t="s">
        <v>191</v>
      </c>
      <c r="I9159" s="131" t="str">
        <f>IFERROR(__xludf.DUMMYFUNCTION("""COMPUTED_VALUE"""),"")</f>
        <v/>
      </c>
      <c r="J9159" s="131" t="str">
        <f>IFERROR(__xludf.DUMMYFUNCTION("""COMPUTED_VALUE"""),"")</f>
        <v/>
      </c>
      <c r="K9159" s="131" t="s">
        <v>191</v>
      </c>
      <c r="L9159" s="2"/>
      <c r="M9159" s="2"/>
    </row>
    <row r="9160" ht="15.75" customHeight="1">
      <c r="A9160" s="136"/>
      <c r="B9160" s="137"/>
      <c r="C9160" s="138"/>
      <c r="D9160" s="131"/>
      <c r="E9160" s="131"/>
      <c r="F9160" s="131"/>
      <c r="G9160" s="131"/>
      <c r="H9160" s="131" t="s">
        <v>191</v>
      </c>
      <c r="I9160" s="131" t="str">
        <f>IFERROR(__xludf.DUMMYFUNCTION("""COMPUTED_VALUE"""),"")</f>
        <v/>
      </c>
      <c r="J9160" s="131" t="str">
        <f>IFERROR(__xludf.DUMMYFUNCTION("""COMPUTED_VALUE"""),"")</f>
        <v/>
      </c>
      <c r="K9160" s="131" t="s">
        <v>191</v>
      </c>
      <c r="L9160" s="2"/>
      <c r="M9160" s="2"/>
    </row>
    <row r="9161" ht="15.75" customHeight="1">
      <c r="A9161" s="136"/>
      <c r="B9161" s="137"/>
      <c r="C9161" s="138"/>
      <c r="D9161" s="131"/>
      <c r="E9161" s="131"/>
      <c r="F9161" s="131"/>
      <c r="G9161" s="131"/>
      <c r="H9161" s="131" t="s">
        <v>191</v>
      </c>
      <c r="I9161" s="131" t="str">
        <f>IFERROR(__xludf.DUMMYFUNCTION("""COMPUTED_VALUE"""),"")</f>
        <v/>
      </c>
      <c r="J9161" s="131" t="str">
        <f>IFERROR(__xludf.DUMMYFUNCTION("""COMPUTED_VALUE"""),"")</f>
        <v/>
      </c>
      <c r="K9161" s="131" t="s">
        <v>191</v>
      </c>
      <c r="L9161" s="2"/>
      <c r="M9161" s="2"/>
    </row>
    <row r="9162" ht="15.75" customHeight="1">
      <c r="A9162" s="136"/>
      <c r="B9162" s="137"/>
      <c r="C9162" s="138"/>
      <c r="D9162" s="131"/>
      <c r="E9162" s="131"/>
      <c r="F9162" s="131"/>
      <c r="G9162" s="131"/>
      <c r="H9162" s="131" t="s">
        <v>191</v>
      </c>
      <c r="I9162" s="131" t="str">
        <f>IFERROR(__xludf.DUMMYFUNCTION("""COMPUTED_VALUE"""),"")</f>
        <v/>
      </c>
      <c r="J9162" s="131" t="str">
        <f>IFERROR(__xludf.DUMMYFUNCTION("""COMPUTED_VALUE"""),"")</f>
        <v/>
      </c>
      <c r="K9162" s="131" t="s">
        <v>191</v>
      </c>
      <c r="L9162" s="2"/>
      <c r="M9162" s="2"/>
    </row>
    <row r="9163" ht="15.75" customHeight="1">
      <c r="A9163" s="136"/>
      <c r="B9163" s="137"/>
      <c r="C9163" s="138"/>
      <c r="D9163" s="131"/>
      <c r="E9163" s="131"/>
      <c r="F9163" s="131"/>
      <c r="G9163" s="131"/>
      <c r="H9163" s="131" t="s">
        <v>191</v>
      </c>
      <c r="I9163" s="131" t="str">
        <f>IFERROR(__xludf.DUMMYFUNCTION("""COMPUTED_VALUE"""),"")</f>
        <v/>
      </c>
      <c r="J9163" s="131" t="str">
        <f>IFERROR(__xludf.DUMMYFUNCTION("""COMPUTED_VALUE"""),"")</f>
        <v/>
      </c>
      <c r="K9163" s="131" t="s">
        <v>191</v>
      </c>
      <c r="L9163" s="2"/>
      <c r="M9163" s="2"/>
    </row>
    <row r="9164" ht="15.75" customHeight="1">
      <c r="A9164" s="136"/>
      <c r="B9164" s="137"/>
      <c r="C9164" s="138"/>
      <c r="D9164" s="131"/>
      <c r="E9164" s="131"/>
      <c r="F9164" s="131"/>
      <c r="G9164" s="131"/>
      <c r="H9164" s="131" t="s">
        <v>191</v>
      </c>
      <c r="I9164" s="131" t="str">
        <f>IFERROR(__xludf.DUMMYFUNCTION("""COMPUTED_VALUE"""),"")</f>
        <v/>
      </c>
      <c r="J9164" s="131" t="str">
        <f>IFERROR(__xludf.DUMMYFUNCTION("""COMPUTED_VALUE"""),"")</f>
        <v/>
      </c>
      <c r="K9164" s="131" t="s">
        <v>191</v>
      </c>
      <c r="L9164" s="2"/>
      <c r="M9164" s="2"/>
    </row>
    <row r="9165" ht="15.75" customHeight="1">
      <c r="A9165" s="136"/>
      <c r="B9165" s="137"/>
      <c r="C9165" s="138"/>
      <c r="D9165" s="131"/>
      <c r="E9165" s="131"/>
      <c r="F9165" s="131"/>
      <c r="G9165" s="131"/>
      <c r="H9165" s="131" t="s">
        <v>191</v>
      </c>
      <c r="I9165" s="131" t="str">
        <f>IFERROR(__xludf.DUMMYFUNCTION("""COMPUTED_VALUE"""),"")</f>
        <v/>
      </c>
      <c r="J9165" s="131" t="str">
        <f>IFERROR(__xludf.DUMMYFUNCTION("""COMPUTED_VALUE"""),"")</f>
        <v/>
      </c>
      <c r="K9165" s="131" t="s">
        <v>191</v>
      </c>
      <c r="L9165" s="2"/>
      <c r="M9165" s="2"/>
    </row>
    <row r="9166" ht="15.75" customHeight="1">
      <c r="A9166" s="136"/>
      <c r="B9166" s="137"/>
      <c r="C9166" s="138"/>
      <c r="D9166" s="131"/>
      <c r="E9166" s="131"/>
      <c r="F9166" s="131"/>
      <c r="G9166" s="131"/>
      <c r="H9166" s="131" t="s">
        <v>191</v>
      </c>
      <c r="I9166" s="131" t="str">
        <f>IFERROR(__xludf.DUMMYFUNCTION("""COMPUTED_VALUE"""),"")</f>
        <v/>
      </c>
      <c r="J9166" s="131" t="str">
        <f>IFERROR(__xludf.DUMMYFUNCTION("""COMPUTED_VALUE"""),"")</f>
        <v/>
      </c>
      <c r="K9166" s="131" t="s">
        <v>191</v>
      </c>
      <c r="L9166" s="2"/>
      <c r="M9166" s="2"/>
    </row>
    <row r="9167" ht="15.75" customHeight="1">
      <c r="A9167" s="151"/>
      <c r="B9167" s="152"/>
      <c r="C9167" s="138"/>
      <c r="D9167" s="131"/>
      <c r="E9167" s="131"/>
      <c r="F9167" s="131"/>
      <c r="G9167" s="131"/>
      <c r="H9167" s="131" t="s">
        <v>191</v>
      </c>
      <c r="I9167" s="131" t="str">
        <f>IFERROR(__xludf.DUMMYFUNCTION("""COMPUTED_VALUE"""),"")</f>
        <v/>
      </c>
      <c r="J9167" s="131" t="str">
        <f>IFERROR(__xludf.DUMMYFUNCTION("""COMPUTED_VALUE"""),"")</f>
        <v/>
      </c>
      <c r="K9167" s="131" t="s">
        <v>191</v>
      </c>
      <c r="L9167" s="2"/>
      <c r="M9167" s="2"/>
    </row>
    <row r="9168" ht="15.75" customHeight="1">
      <c r="A9168" s="136"/>
      <c r="B9168" s="137"/>
      <c r="C9168" s="138"/>
      <c r="D9168" s="131"/>
      <c r="E9168" s="131"/>
      <c r="F9168" s="131"/>
      <c r="G9168" s="131"/>
      <c r="H9168" s="131" t="s">
        <v>191</v>
      </c>
      <c r="I9168" s="131" t="str">
        <f>IFERROR(__xludf.DUMMYFUNCTION("""COMPUTED_VALUE"""),"")</f>
        <v/>
      </c>
      <c r="J9168" s="131" t="str">
        <f>IFERROR(__xludf.DUMMYFUNCTION("""COMPUTED_VALUE"""),"")</f>
        <v/>
      </c>
      <c r="K9168" s="131" t="s">
        <v>191</v>
      </c>
      <c r="L9168" s="2"/>
      <c r="M9168" s="2"/>
    </row>
    <row r="9169" ht="15.75" customHeight="1">
      <c r="A9169" s="136"/>
      <c r="B9169" s="137"/>
      <c r="C9169" s="138"/>
      <c r="D9169" s="131"/>
      <c r="E9169" s="131"/>
      <c r="F9169" s="131"/>
      <c r="G9169" s="131"/>
      <c r="H9169" s="131" t="s">
        <v>191</v>
      </c>
      <c r="I9169" s="131" t="str">
        <f>IFERROR(__xludf.DUMMYFUNCTION("""COMPUTED_VALUE"""),"")</f>
        <v/>
      </c>
      <c r="J9169" s="131" t="str">
        <f>IFERROR(__xludf.DUMMYFUNCTION("""COMPUTED_VALUE"""),"")</f>
        <v/>
      </c>
      <c r="K9169" s="131" t="s">
        <v>191</v>
      </c>
      <c r="L9169" s="2"/>
      <c r="M9169" s="2"/>
    </row>
    <row r="9170" ht="15.75" customHeight="1">
      <c r="A9170" s="136"/>
      <c r="B9170" s="137"/>
      <c r="C9170" s="138"/>
      <c r="D9170" s="131"/>
      <c r="E9170" s="131"/>
      <c r="F9170" s="131"/>
      <c r="G9170" s="131"/>
      <c r="H9170" s="131" t="s">
        <v>191</v>
      </c>
      <c r="I9170" s="131" t="str">
        <f>IFERROR(__xludf.DUMMYFUNCTION("""COMPUTED_VALUE"""),"")</f>
        <v/>
      </c>
      <c r="J9170" s="131" t="str">
        <f>IFERROR(__xludf.DUMMYFUNCTION("""COMPUTED_VALUE"""),"")</f>
        <v/>
      </c>
      <c r="K9170" s="131" t="s">
        <v>191</v>
      </c>
      <c r="L9170" s="2"/>
      <c r="M9170" s="2"/>
    </row>
    <row r="9171" ht="15.75" customHeight="1">
      <c r="A9171" s="136"/>
      <c r="B9171" s="137"/>
      <c r="C9171" s="138"/>
      <c r="D9171" s="131"/>
      <c r="E9171" s="131"/>
      <c r="F9171" s="131"/>
      <c r="G9171" s="131"/>
      <c r="H9171" s="131" t="s">
        <v>191</v>
      </c>
      <c r="I9171" s="131" t="str">
        <f>IFERROR(__xludf.DUMMYFUNCTION("""COMPUTED_VALUE"""),"")</f>
        <v/>
      </c>
      <c r="J9171" s="131" t="str">
        <f>IFERROR(__xludf.DUMMYFUNCTION("""COMPUTED_VALUE"""),"")</f>
        <v/>
      </c>
      <c r="K9171" s="131" t="s">
        <v>191</v>
      </c>
      <c r="L9171" s="2"/>
      <c r="M9171" s="2"/>
    </row>
    <row r="9172" ht="15.75" customHeight="1">
      <c r="A9172" s="136"/>
      <c r="B9172" s="137"/>
      <c r="C9172" s="138"/>
      <c r="D9172" s="131"/>
      <c r="E9172" s="131"/>
      <c r="F9172" s="131"/>
      <c r="G9172" s="131"/>
      <c r="H9172" s="131" t="s">
        <v>191</v>
      </c>
      <c r="I9172" s="131" t="str">
        <f>IFERROR(__xludf.DUMMYFUNCTION("""COMPUTED_VALUE"""),"")</f>
        <v/>
      </c>
      <c r="J9172" s="131" t="str">
        <f>IFERROR(__xludf.DUMMYFUNCTION("""COMPUTED_VALUE"""),"")</f>
        <v/>
      </c>
      <c r="K9172" s="131" t="s">
        <v>191</v>
      </c>
      <c r="L9172" s="2"/>
      <c r="M9172" s="2"/>
    </row>
    <row r="9173" ht="15.75" customHeight="1">
      <c r="A9173" s="136"/>
      <c r="B9173" s="137"/>
      <c r="C9173" s="138"/>
      <c r="D9173" s="131"/>
      <c r="E9173" s="131"/>
      <c r="F9173" s="131"/>
      <c r="G9173" s="131"/>
      <c r="H9173" s="131" t="s">
        <v>191</v>
      </c>
      <c r="I9173" s="131" t="str">
        <f>IFERROR(__xludf.DUMMYFUNCTION("""COMPUTED_VALUE"""),"")</f>
        <v/>
      </c>
      <c r="J9173" s="131" t="str">
        <f>IFERROR(__xludf.DUMMYFUNCTION("""COMPUTED_VALUE"""),"")</f>
        <v/>
      </c>
      <c r="K9173" s="131" t="s">
        <v>191</v>
      </c>
      <c r="L9173" s="2"/>
      <c r="M9173" s="2"/>
    </row>
    <row r="9174" ht="15.75" customHeight="1">
      <c r="A9174" s="136"/>
      <c r="B9174" s="137"/>
      <c r="C9174" s="140"/>
      <c r="D9174" s="131"/>
      <c r="E9174" s="131"/>
      <c r="F9174" s="131"/>
      <c r="G9174" s="131"/>
      <c r="H9174" s="131" t="s">
        <v>191</v>
      </c>
      <c r="I9174" s="131" t="str">
        <f>IFERROR(__xludf.DUMMYFUNCTION("""COMPUTED_VALUE"""),"")</f>
        <v/>
      </c>
      <c r="J9174" s="131" t="str">
        <f>IFERROR(__xludf.DUMMYFUNCTION("""COMPUTED_VALUE"""),"")</f>
        <v/>
      </c>
      <c r="K9174" s="131" t="s">
        <v>191</v>
      </c>
      <c r="L9174" s="2"/>
      <c r="M9174" s="2"/>
    </row>
    <row r="9175" ht="15.75" customHeight="1">
      <c r="A9175" s="151"/>
      <c r="B9175" s="137"/>
      <c r="C9175" s="138"/>
      <c r="D9175" s="131"/>
      <c r="E9175" s="131"/>
      <c r="F9175" s="131"/>
      <c r="G9175" s="131"/>
      <c r="H9175" s="131" t="s">
        <v>191</v>
      </c>
      <c r="I9175" s="131" t="str">
        <f>IFERROR(__xludf.DUMMYFUNCTION("""COMPUTED_VALUE"""),"")</f>
        <v/>
      </c>
      <c r="J9175" s="131" t="str">
        <f>IFERROR(__xludf.DUMMYFUNCTION("""COMPUTED_VALUE"""),"")</f>
        <v/>
      </c>
      <c r="K9175" s="131" t="s">
        <v>191</v>
      </c>
      <c r="L9175" s="2"/>
      <c r="M9175" s="2"/>
    </row>
    <row r="9176" ht="15.75" customHeight="1">
      <c r="A9176" s="136"/>
      <c r="B9176" s="137"/>
      <c r="C9176" s="140"/>
      <c r="D9176" s="131"/>
      <c r="E9176" s="131"/>
      <c r="F9176" s="131"/>
      <c r="G9176" s="131"/>
      <c r="H9176" s="131" t="s">
        <v>191</v>
      </c>
      <c r="I9176" s="131" t="str">
        <f>IFERROR(__xludf.DUMMYFUNCTION("""COMPUTED_VALUE"""),"")</f>
        <v/>
      </c>
      <c r="J9176" s="131" t="str">
        <f>IFERROR(__xludf.DUMMYFUNCTION("""COMPUTED_VALUE"""),"")</f>
        <v/>
      </c>
      <c r="K9176" s="131" t="s">
        <v>191</v>
      </c>
      <c r="L9176" s="2"/>
      <c r="M9176" s="2"/>
    </row>
    <row r="9177" ht="15.75" customHeight="1">
      <c r="A9177" s="136"/>
      <c r="B9177" s="137"/>
      <c r="C9177" s="138"/>
      <c r="D9177" s="131"/>
      <c r="E9177" s="131"/>
      <c r="F9177" s="131"/>
      <c r="G9177" s="131"/>
      <c r="H9177" s="131" t="s">
        <v>191</v>
      </c>
      <c r="I9177" s="131" t="str">
        <f>IFERROR(__xludf.DUMMYFUNCTION("""COMPUTED_VALUE"""),"")</f>
        <v/>
      </c>
      <c r="J9177" s="131" t="str">
        <f>IFERROR(__xludf.DUMMYFUNCTION("""COMPUTED_VALUE"""),"")</f>
        <v/>
      </c>
      <c r="K9177" s="131" t="s">
        <v>191</v>
      </c>
      <c r="L9177" s="2"/>
      <c r="M9177" s="2"/>
    </row>
    <row r="9178" ht="15.75" customHeight="1">
      <c r="A9178" s="136"/>
      <c r="B9178" s="137"/>
      <c r="C9178" s="138"/>
      <c r="D9178" s="131"/>
      <c r="E9178" s="131"/>
      <c r="F9178" s="131"/>
      <c r="G9178" s="131"/>
      <c r="H9178" s="131" t="s">
        <v>191</v>
      </c>
      <c r="I9178" s="131" t="str">
        <f>IFERROR(__xludf.DUMMYFUNCTION("""COMPUTED_VALUE"""),"")</f>
        <v/>
      </c>
      <c r="J9178" s="131" t="str">
        <f>IFERROR(__xludf.DUMMYFUNCTION("""COMPUTED_VALUE"""),"")</f>
        <v/>
      </c>
      <c r="K9178" s="131" t="s">
        <v>191</v>
      </c>
      <c r="L9178" s="2"/>
      <c r="M9178" s="2"/>
    </row>
    <row r="9179" ht="15.75" customHeight="1">
      <c r="A9179" s="151"/>
      <c r="B9179" s="152"/>
      <c r="C9179" s="138"/>
      <c r="D9179" s="131"/>
      <c r="E9179" s="131"/>
      <c r="F9179" s="131"/>
      <c r="G9179" s="131"/>
      <c r="H9179" s="131" t="s">
        <v>191</v>
      </c>
      <c r="I9179" s="131" t="str">
        <f>IFERROR(__xludf.DUMMYFUNCTION("""COMPUTED_VALUE"""),"")</f>
        <v/>
      </c>
      <c r="J9179" s="131" t="str">
        <f>IFERROR(__xludf.DUMMYFUNCTION("""COMPUTED_VALUE"""),"")</f>
        <v/>
      </c>
      <c r="K9179" s="131" t="s">
        <v>191</v>
      </c>
      <c r="L9179" s="2"/>
      <c r="M9179" s="2"/>
    </row>
    <row r="9180" ht="15.75" customHeight="1">
      <c r="A9180" s="136"/>
      <c r="B9180" s="137"/>
      <c r="C9180" s="138"/>
      <c r="D9180" s="131"/>
      <c r="E9180" s="131"/>
      <c r="F9180" s="131"/>
      <c r="G9180" s="131"/>
      <c r="H9180" s="131" t="s">
        <v>191</v>
      </c>
      <c r="I9180" s="131" t="str">
        <f>IFERROR(__xludf.DUMMYFUNCTION("""COMPUTED_VALUE"""),"")</f>
        <v/>
      </c>
      <c r="J9180" s="131" t="str">
        <f>IFERROR(__xludf.DUMMYFUNCTION("""COMPUTED_VALUE"""),"")</f>
        <v/>
      </c>
      <c r="K9180" s="131" t="s">
        <v>191</v>
      </c>
      <c r="L9180" s="2"/>
      <c r="M9180" s="2"/>
    </row>
    <row r="9181" ht="15.75" customHeight="1">
      <c r="A9181" s="136"/>
      <c r="B9181" s="137"/>
      <c r="C9181" s="138"/>
      <c r="D9181" s="131"/>
      <c r="E9181" s="131"/>
      <c r="F9181" s="131"/>
      <c r="G9181" s="131"/>
      <c r="H9181" s="131" t="s">
        <v>191</v>
      </c>
      <c r="I9181" s="131" t="str">
        <f>IFERROR(__xludf.DUMMYFUNCTION("""COMPUTED_VALUE"""),"")</f>
        <v/>
      </c>
      <c r="J9181" s="131" t="str">
        <f>IFERROR(__xludf.DUMMYFUNCTION("""COMPUTED_VALUE"""),"")</f>
        <v/>
      </c>
      <c r="K9181" s="131" t="s">
        <v>191</v>
      </c>
      <c r="L9181" s="2"/>
      <c r="M9181" s="2"/>
    </row>
    <row r="9182" ht="15.75" customHeight="1">
      <c r="A9182" s="136"/>
      <c r="B9182" s="137"/>
      <c r="C9182" s="138"/>
      <c r="D9182" s="131"/>
      <c r="E9182" s="131"/>
      <c r="F9182" s="131"/>
      <c r="G9182" s="131"/>
      <c r="H9182" s="131" t="s">
        <v>191</v>
      </c>
      <c r="I9182" s="131" t="str">
        <f>IFERROR(__xludf.DUMMYFUNCTION("""COMPUTED_VALUE"""),"")</f>
        <v/>
      </c>
      <c r="J9182" s="131" t="str">
        <f>IFERROR(__xludf.DUMMYFUNCTION("""COMPUTED_VALUE"""),"")</f>
        <v/>
      </c>
      <c r="K9182" s="131" t="s">
        <v>191</v>
      </c>
      <c r="L9182" s="2"/>
      <c r="M9182" s="2"/>
    </row>
    <row r="9183" ht="15.75" customHeight="1">
      <c r="A9183" s="151"/>
      <c r="B9183" s="152"/>
      <c r="C9183" s="138"/>
      <c r="D9183" s="131"/>
      <c r="E9183" s="131"/>
      <c r="F9183" s="131"/>
      <c r="G9183" s="131"/>
      <c r="H9183" s="131" t="s">
        <v>191</v>
      </c>
      <c r="I9183" s="131" t="str">
        <f>IFERROR(__xludf.DUMMYFUNCTION("""COMPUTED_VALUE"""),"")</f>
        <v/>
      </c>
      <c r="J9183" s="131" t="str">
        <f>IFERROR(__xludf.DUMMYFUNCTION("""COMPUTED_VALUE"""),"")</f>
        <v/>
      </c>
      <c r="K9183" s="131" t="s">
        <v>191</v>
      </c>
      <c r="L9183" s="2"/>
      <c r="M9183" s="2"/>
    </row>
    <row r="9184" ht="15.75" customHeight="1">
      <c r="A9184" s="136"/>
      <c r="B9184" s="137"/>
      <c r="C9184" s="138"/>
      <c r="D9184" s="131"/>
      <c r="E9184" s="131"/>
      <c r="F9184" s="131"/>
      <c r="G9184" s="131"/>
      <c r="H9184" s="131" t="s">
        <v>191</v>
      </c>
      <c r="I9184" s="131" t="str">
        <f>IFERROR(__xludf.DUMMYFUNCTION("""COMPUTED_VALUE"""),"")</f>
        <v/>
      </c>
      <c r="J9184" s="131" t="str">
        <f>IFERROR(__xludf.DUMMYFUNCTION("""COMPUTED_VALUE"""),"")</f>
        <v/>
      </c>
      <c r="K9184" s="131" t="s">
        <v>191</v>
      </c>
      <c r="L9184" s="2"/>
      <c r="M9184" s="2"/>
    </row>
    <row r="9185" ht="15.75" customHeight="1">
      <c r="A9185" s="136"/>
      <c r="B9185" s="137"/>
      <c r="C9185" s="140"/>
      <c r="D9185" s="131"/>
      <c r="E9185" s="131"/>
      <c r="F9185" s="131"/>
      <c r="G9185" s="131"/>
      <c r="H9185" s="131" t="s">
        <v>191</v>
      </c>
      <c r="I9185" s="131" t="str">
        <f>IFERROR(__xludf.DUMMYFUNCTION("""COMPUTED_VALUE"""),"")</f>
        <v/>
      </c>
      <c r="J9185" s="131" t="str">
        <f>IFERROR(__xludf.DUMMYFUNCTION("""COMPUTED_VALUE"""),"")</f>
        <v/>
      </c>
      <c r="K9185" s="131" t="s">
        <v>191</v>
      </c>
      <c r="L9185" s="2"/>
      <c r="M9185" s="2"/>
    </row>
    <row r="9186" ht="15.75" customHeight="1">
      <c r="A9186" s="136"/>
      <c r="B9186" s="137"/>
      <c r="C9186" s="138"/>
      <c r="D9186" s="131"/>
      <c r="E9186" s="131"/>
      <c r="F9186" s="131"/>
      <c r="G9186" s="131"/>
      <c r="H9186" s="131" t="s">
        <v>191</v>
      </c>
      <c r="I9186" s="131" t="str">
        <f>IFERROR(__xludf.DUMMYFUNCTION("""COMPUTED_VALUE"""),"")</f>
        <v/>
      </c>
      <c r="J9186" s="131" t="str">
        <f>IFERROR(__xludf.DUMMYFUNCTION("""COMPUTED_VALUE"""),"")</f>
        <v/>
      </c>
      <c r="K9186" s="131" t="s">
        <v>191</v>
      </c>
      <c r="L9186" s="2"/>
      <c r="M9186" s="2"/>
    </row>
    <row r="9187" ht="15.75" customHeight="1">
      <c r="A9187" s="136"/>
      <c r="B9187" s="137"/>
      <c r="C9187" s="138"/>
      <c r="D9187" s="131"/>
      <c r="E9187" s="131"/>
      <c r="F9187" s="131"/>
      <c r="G9187" s="131"/>
      <c r="H9187" s="131" t="s">
        <v>191</v>
      </c>
      <c r="I9187" s="131" t="str">
        <f>IFERROR(__xludf.DUMMYFUNCTION("""COMPUTED_VALUE"""),"")</f>
        <v/>
      </c>
      <c r="J9187" s="131" t="str">
        <f>IFERROR(__xludf.DUMMYFUNCTION("""COMPUTED_VALUE"""),"")</f>
        <v/>
      </c>
      <c r="K9187" s="131" t="s">
        <v>191</v>
      </c>
      <c r="L9187" s="2"/>
      <c r="M9187" s="2"/>
    </row>
    <row r="9188" ht="15.75" customHeight="1">
      <c r="A9188" s="136"/>
      <c r="B9188" s="137"/>
      <c r="C9188" s="138"/>
      <c r="D9188" s="131"/>
      <c r="E9188" s="131"/>
      <c r="F9188" s="131"/>
      <c r="G9188" s="131"/>
      <c r="H9188" s="131" t="s">
        <v>191</v>
      </c>
      <c r="I9188" s="131" t="str">
        <f>IFERROR(__xludf.DUMMYFUNCTION("""COMPUTED_VALUE"""),"")</f>
        <v/>
      </c>
      <c r="J9188" s="131" t="str">
        <f>IFERROR(__xludf.DUMMYFUNCTION("""COMPUTED_VALUE"""),"")</f>
        <v/>
      </c>
      <c r="K9188" s="131" t="s">
        <v>191</v>
      </c>
      <c r="L9188" s="2"/>
      <c r="M9188" s="2"/>
    </row>
    <row r="9189" ht="15.75" customHeight="1">
      <c r="A9189" s="136"/>
      <c r="B9189" s="137"/>
      <c r="C9189" s="138"/>
      <c r="D9189" s="131"/>
      <c r="E9189" s="131"/>
      <c r="F9189" s="131"/>
      <c r="G9189" s="131"/>
      <c r="H9189" s="131" t="s">
        <v>191</v>
      </c>
      <c r="I9189" s="131" t="str">
        <f>IFERROR(__xludf.DUMMYFUNCTION("""COMPUTED_VALUE"""),"")</f>
        <v/>
      </c>
      <c r="J9189" s="131" t="str">
        <f>IFERROR(__xludf.DUMMYFUNCTION("""COMPUTED_VALUE"""),"")</f>
        <v/>
      </c>
      <c r="K9189" s="131" t="s">
        <v>191</v>
      </c>
      <c r="L9189" s="2"/>
      <c r="M9189" s="2"/>
    </row>
    <row r="9190" ht="15.75" customHeight="1">
      <c r="A9190" s="136"/>
      <c r="B9190" s="137"/>
      <c r="C9190" s="140"/>
      <c r="D9190" s="131"/>
      <c r="E9190" s="131"/>
      <c r="F9190" s="131"/>
      <c r="G9190" s="131"/>
      <c r="H9190" s="131" t="s">
        <v>191</v>
      </c>
      <c r="I9190" s="131" t="str">
        <f>IFERROR(__xludf.DUMMYFUNCTION("""COMPUTED_VALUE"""),"")</f>
        <v/>
      </c>
      <c r="J9190" s="131" t="str">
        <f>IFERROR(__xludf.DUMMYFUNCTION("""COMPUTED_VALUE"""),"")</f>
        <v/>
      </c>
      <c r="K9190" s="131" t="s">
        <v>191</v>
      </c>
      <c r="L9190" s="2"/>
      <c r="M9190" s="2"/>
    </row>
    <row r="9191" ht="15.75" customHeight="1">
      <c r="A9191" s="151"/>
      <c r="B9191" s="137"/>
      <c r="C9191" s="138"/>
      <c r="D9191" s="131"/>
      <c r="E9191" s="131"/>
      <c r="F9191" s="131"/>
      <c r="G9191" s="131"/>
      <c r="H9191" s="131" t="s">
        <v>191</v>
      </c>
      <c r="I9191" s="131" t="str">
        <f>IFERROR(__xludf.DUMMYFUNCTION("""COMPUTED_VALUE"""),"")</f>
        <v/>
      </c>
      <c r="J9191" s="131" t="str">
        <f>IFERROR(__xludf.DUMMYFUNCTION("""COMPUTED_VALUE"""),"")</f>
        <v/>
      </c>
      <c r="K9191" s="131" t="s">
        <v>191</v>
      </c>
      <c r="L9191" s="2"/>
      <c r="M9191" s="2"/>
    </row>
    <row r="9192" ht="15.75" customHeight="1">
      <c r="A9192" s="136"/>
      <c r="B9192" s="137"/>
      <c r="C9192" s="138"/>
      <c r="D9192" s="131"/>
      <c r="E9192" s="131"/>
      <c r="F9192" s="131"/>
      <c r="G9192" s="131"/>
      <c r="H9192" s="131" t="s">
        <v>191</v>
      </c>
      <c r="I9192" s="131" t="str">
        <f>IFERROR(__xludf.DUMMYFUNCTION("""COMPUTED_VALUE"""),"")</f>
        <v/>
      </c>
      <c r="J9192" s="131" t="str">
        <f>IFERROR(__xludf.DUMMYFUNCTION("""COMPUTED_VALUE"""),"")</f>
        <v/>
      </c>
      <c r="K9192" s="131" t="s">
        <v>191</v>
      </c>
      <c r="L9192" s="2"/>
      <c r="M9192" s="2"/>
    </row>
    <row r="9193" ht="15.75" customHeight="1">
      <c r="A9193" s="136"/>
      <c r="B9193" s="137"/>
      <c r="C9193" s="138"/>
      <c r="D9193" s="131"/>
      <c r="E9193" s="131"/>
      <c r="F9193" s="131"/>
      <c r="G9193" s="131"/>
      <c r="H9193" s="131" t="s">
        <v>191</v>
      </c>
      <c r="I9193" s="131" t="str">
        <f>IFERROR(__xludf.DUMMYFUNCTION("""COMPUTED_VALUE"""),"")</f>
        <v/>
      </c>
      <c r="J9193" s="131" t="str">
        <f>IFERROR(__xludf.DUMMYFUNCTION("""COMPUTED_VALUE"""),"")</f>
        <v/>
      </c>
      <c r="K9193" s="131" t="s">
        <v>191</v>
      </c>
      <c r="L9193" s="2"/>
      <c r="M9193" s="2"/>
    </row>
    <row r="9194" ht="15.75" customHeight="1">
      <c r="A9194" s="136"/>
      <c r="B9194" s="137"/>
      <c r="C9194" s="138"/>
      <c r="D9194" s="131"/>
      <c r="E9194" s="131"/>
      <c r="F9194" s="131"/>
      <c r="G9194" s="131"/>
      <c r="H9194" s="131" t="s">
        <v>191</v>
      </c>
      <c r="I9194" s="131" t="str">
        <f>IFERROR(__xludf.DUMMYFUNCTION("""COMPUTED_VALUE"""),"")</f>
        <v/>
      </c>
      <c r="J9194" s="131" t="str">
        <f>IFERROR(__xludf.DUMMYFUNCTION("""COMPUTED_VALUE"""),"")</f>
        <v/>
      </c>
      <c r="K9194" s="131" t="s">
        <v>191</v>
      </c>
      <c r="L9194" s="2"/>
      <c r="M9194" s="2"/>
    </row>
    <row r="9195" ht="15.75" customHeight="1">
      <c r="A9195" s="136"/>
      <c r="B9195" s="137"/>
      <c r="C9195" s="138"/>
      <c r="D9195" s="131"/>
      <c r="E9195" s="131"/>
      <c r="F9195" s="131"/>
      <c r="G9195" s="131"/>
      <c r="H9195" s="131" t="s">
        <v>191</v>
      </c>
      <c r="I9195" s="131" t="str">
        <f>IFERROR(__xludf.DUMMYFUNCTION("""COMPUTED_VALUE"""),"")</f>
        <v/>
      </c>
      <c r="J9195" s="131" t="str">
        <f>IFERROR(__xludf.DUMMYFUNCTION("""COMPUTED_VALUE"""),"")</f>
        <v/>
      </c>
      <c r="K9195" s="131" t="s">
        <v>191</v>
      </c>
      <c r="L9195" s="2"/>
      <c r="M9195" s="2"/>
    </row>
    <row r="9196" ht="15.75" customHeight="1">
      <c r="A9196" s="136"/>
      <c r="B9196" s="137"/>
      <c r="C9196" s="138"/>
      <c r="D9196" s="131"/>
      <c r="E9196" s="131"/>
      <c r="F9196" s="131"/>
      <c r="G9196" s="131"/>
      <c r="H9196" s="131" t="s">
        <v>191</v>
      </c>
      <c r="I9196" s="131" t="str">
        <f>IFERROR(__xludf.DUMMYFUNCTION("""COMPUTED_VALUE"""),"")</f>
        <v/>
      </c>
      <c r="J9196" s="131" t="str">
        <f>IFERROR(__xludf.DUMMYFUNCTION("""COMPUTED_VALUE"""),"")</f>
        <v/>
      </c>
      <c r="K9196" s="131" t="s">
        <v>191</v>
      </c>
      <c r="L9196" s="2"/>
      <c r="M9196" s="2"/>
    </row>
    <row r="9197" ht="15.75" customHeight="1">
      <c r="A9197" s="136"/>
      <c r="B9197" s="137"/>
      <c r="C9197" s="140"/>
      <c r="D9197" s="131"/>
      <c r="E9197" s="131"/>
      <c r="F9197" s="131"/>
      <c r="G9197" s="131"/>
      <c r="H9197" s="131" t="s">
        <v>191</v>
      </c>
      <c r="I9197" s="131" t="str">
        <f>IFERROR(__xludf.DUMMYFUNCTION("""COMPUTED_VALUE"""),"")</f>
        <v/>
      </c>
      <c r="J9197" s="131" t="str">
        <f>IFERROR(__xludf.DUMMYFUNCTION("""COMPUTED_VALUE"""),"")</f>
        <v/>
      </c>
      <c r="K9197" s="131" t="s">
        <v>191</v>
      </c>
      <c r="L9197" s="2"/>
      <c r="M9197" s="2"/>
    </row>
    <row r="9198" ht="15.75" customHeight="1">
      <c r="A9198" s="136"/>
      <c r="B9198" s="137"/>
      <c r="C9198" s="138"/>
      <c r="D9198" s="131"/>
      <c r="E9198" s="131"/>
      <c r="F9198" s="131"/>
      <c r="G9198" s="131"/>
      <c r="H9198" s="131" t="s">
        <v>191</v>
      </c>
      <c r="I9198" s="131" t="str">
        <f>IFERROR(__xludf.DUMMYFUNCTION("""COMPUTED_VALUE"""),"")</f>
        <v/>
      </c>
      <c r="J9198" s="131" t="str">
        <f>IFERROR(__xludf.DUMMYFUNCTION("""COMPUTED_VALUE"""),"")</f>
        <v/>
      </c>
      <c r="K9198" s="131" t="s">
        <v>191</v>
      </c>
      <c r="L9198" s="2"/>
      <c r="M9198" s="2"/>
    </row>
    <row r="9199" ht="15.75" customHeight="1">
      <c r="A9199" s="136"/>
      <c r="B9199" s="137"/>
      <c r="C9199" s="138"/>
      <c r="D9199" s="131"/>
      <c r="E9199" s="131"/>
      <c r="F9199" s="131"/>
      <c r="G9199" s="131"/>
      <c r="H9199" s="131" t="s">
        <v>191</v>
      </c>
      <c r="I9199" s="131" t="str">
        <f>IFERROR(__xludf.DUMMYFUNCTION("""COMPUTED_VALUE"""),"")</f>
        <v/>
      </c>
      <c r="J9199" s="131" t="str">
        <f>IFERROR(__xludf.DUMMYFUNCTION("""COMPUTED_VALUE"""),"")</f>
        <v/>
      </c>
      <c r="K9199" s="131" t="s">
        <v>191</v>
      </c>
      <c r="L9199" s="2"/>
      <c r="M9199" s="2"/>
    </row>
    <row r="9200" ht="15.75" customHeight="1">
      <c r="A9200" s="136"/>
      <c r="B9200" s="137"/>
      <c r="C9200" s="138"/>
      <c r="D9200" s="131"/>
      <c r="E9200" s="131"/>
      <c r="F9200" s="131"/>
      <c r="G9200" s="131"/>
      <c r="H9200" s="131" t="s">
        <v>191</v>
      </c>
      <c r="I9200" s="131" t="str">
        <f>IFERROR(__xludf.DUMMYFUNCTION("""COMPUTED_VALUE"""),"")</f>
        <v/>
      </c>
      <c r="J9200" s="131" t="str">
        <f>IFERROR(__xludf.DUMMYFUNCTION("""COMPUTED_VALUE"""),"")</f>
        <v/>
      </c>
      <c r="K9200" s="131" t="s">
        <v>191</v>
      </c>
      <c r="L9200" s="2"/>
      <c r="M9200" s="2"/>
    </row>
    <row r="9201" ht="15.75" customHeight="1">
      <c r="A9201" s="136"/>
      <c r="B9201" s="137"/>
      <c r="C9201" s="138"/>
      <c r="D9201" s="131"/>
      <c r="E9201" s="131"/>
      <c r="F9201" s="131"/>
      <c r="G9201" s="131"/>
      <c r="H9201" s="131" t="s">
        <v>191</v>
      </c>
      <c r="I9201" s="131" t="str">
        <f>IFERROR(__xludf.DUMMYFUNCTION("""COMPUTED_VALUE"""),"")</f>
        <v/>
      </c>
      <c r="J9201" s="131" t="str">
        <f>IFERROR(__xludf.DUMMYFUNCTION("""COMPUTED_VALUE"""),"")</f>
        <v/>
      </c>
      <c r="K9201" s="131" t="s">
        <v>191</v>
      </c>
      <c r="L9201" s="2"/>
      <c r="M9201" s="2"/>
    </row>
    <row r="9202" ht="15.75" customHeight="1">
      <c r="A9202" s="136"/>
      <c r="B9202" s="137"/>
      <c r="C9202" s="138"/>
      <c r="D9202" s="131"/>
      <c r="E9202" s="131"/>
      <c r="F9202" s="131"/>
      <c r="G9202" s="131"/>
      <c r="H9202" s="131" t="s">
        <v>191</v>
      </c>
      <c r="I9202" s="131" t="str">
        <f>IFERROR(__xludf.DUMMYFUNCTION("""COMPUTED_VALUE"""),"")</f>
        <v/>
      </c>
      <c r="J9202" s="131" t="str">
        <f>IFERROR(__xludf.DUMMYFUNCTION("""COMPUTED_VALUE"""),"")</f>
        <v/>
      </c>
      <c r="K9202" s="131" t="s">
        <v>191</v>
      </c>
      <c r="L9202" s="2"/>
      <c r="M9202" s="2"/>
    </row>
    <row r="9203" ht="15.75" customHeight="1">
      <c r="A9203" s="136"/>
      <c r="B9203" s="137"/>
      <c r="C9203" s="138"/>
      <c r="D9203" s="131"/>
      <c r="E9203" s="131"/>
      <c r="F9203" s="131"/>
      <c r="G9203" s="131"/>
      <c r="H9203" s="131" t="s">
        <v>191</v>
      </c>
      <c r="I9203" s="131" t="str">
        <f>IFERROR(__xludf.DUMMYFUNCTION("""COMPUTED_VALUE"""),"")</f>
        <v/>
      </c>
      <c r="J9203" s="131" t="str">
        <f>IFERROR(__xludf.DUMMYFUNCTION("""COMPUTED_VALUE"""),"")</f>
        <v/>
      </c>
      <c r="K9203" s="131" t="s">
        <v>191</v>
      </c>
      <c r="L9203" s="2"/>
      <c r="M9203" s="2"/>
    </row>
    <row r="9204" ht="15.75" customHeight="1">
      <c r="A9204" s="136"/>
      <c r="B9204" s="137"/>
      <c r="C9204" s="140"/>
      <c r="D9204" s="131"/>
      <c r="E9204" s="131"/>
      <c r="F9204" s="131"/>
      <c r="G9204" s="131"/>
      <c r="H9204" s="131" t="s">
        <v>191</v>
      </c>
      <c r="I9204" s="131" t="str">
        <f>IFERROR(__xludf.DUMMYFUNCTION("""COMPUTED_VALUE"""),"")</f>
        <v/>
      </c>
      <c r="J9204" s="131" t="str">
        <f>IFERROR(__xludf.DUMMYFUNCTION("""COMPUTED_VALUE"""),"")</f>
        <v/>
      </c>
      <c r="K9204" s="131" t="s">
        <v>191</v>
      </c>
      <c r="L9204" s="2"/>
      <c r="M9204" s="2"/>
    </row>
    <row r="9205" ht="15.75" customHeight="1">
      <c r="A9205" s="136"/>
      <c r="B9205" s="137"/>
      <c r="C9205" s="138"/>
      <c r="D9205" s="131"/>
      <c r="E9205" s="131"/>
      <c r="F9205" s="131"/>
      <c r="G9205" s="131"/>
      <c r="H9205" s="131" t="s">
        <v>191</v>
      </c>
      <c r="I9205" s="131" t="str">
        <f>IFERROR(__xludf.DUMMYFUNCTION("""COMPUTED_VALUE"""),"")</f>
        <v/>
      </c>
      <c r="J9205" s="131" t="str">
        <f>IFERROR(__xludf.DUMMYFUNCTION("""COMPUTED_VALUE"""),"")</f>
        <v/>
      </c>
      <c r="K9205" s="131" t="s">
        <v>191</v>
      </c>
      <c r="L9205" s="2"/>
      <c r="M9205" s="2"/>
    </row>
    <row r="9206" ht="15.75" customHeight="1">
      <c r="A9206" s="136"/>
      <c r="B9206" s="137"/>
      <c r="C9206" s="138"/>
      <c r="D9206" s="131"/>
      <c r="E9206" s="131"/>
      <c r="F9206" s="131"/>
      <c r="G9206" s="131"/>
      <c r="H9206" s="131" t="s">
        <v>191</v>
      </c>
      <c r="I9206" s="131" t="str">
        <f>IFERROR(__xludf.DUMMYFUNCTION("""COMPUTED_VALUE"""),"")</f>
        <v/>
      </c>
      <c r="J9206" s="131" t="str">
        <f>IFERROR(__xludf.DUMMYFUNCTION("""COMPUTED_VALUE"""),"")</f>
        <v/>
      </c>
      <c r="K9206" s="131" t="s">
        <v>191</v>
      </c>
      <c r="L9206" s="2"/>
      <c r="M9206" s="2"/>
    </row>
    <row r="9207" ht="15.75" customHeight="1">
      <c r="A9207" s="136"/>
      <c r="B9207" s="137"/>
      <c r="C9207" s="138"/>
      <c r="D9207" s="131"/>
      <c r="E9207" s="131"/>
      <c r="F9207" s="131"/>
      <c r="G9207" s="131"/>
      <c r="H9207" s="131" t="s">
        <v>191</v>
      </c>
      <c r="I9207" s="131" t="str">
        <f>IFERROR(__xludf.DUMMYFUNCTION("""COMPUTED_VALUE"""),"")</f>
        <v/>
      </c>
      <c r="J9207" s="131" t="str">
        <f>IFERROR(__xludf.DUMMYFUNCTION("""COMPUTED_VALUE"""),"")</f>
        <v/>
      </c>
      <c r="K9207" s="131" t="s">
        <v>191</v>
      </c>
      <c r="L9207" s="2"/>
      <c r="M9207" s="2"/>
    </row>
    <row r="9208" ht="15.75" customHeight="1">
      <c r="A9208" s="136"/>
      <c r="B9208" s="137"/>
      <c r="C9208" s="138"/>
      <c r="D9208" s="131"/>
      <c r="E9208" s="131"/>
      <c r="F9208" s="131"/>
      <c r="G9208" s="131"/>
      <c r="H9208" s="131" t="s">
        <v>191</v>
      </c>
      <c r="I9208" s="131" t="str">
        <f>IFERROR(__xludf.DUMMYFUNCTION("""COMPUTED_VALUE"""),"")</f>
        <v/>
      </c>
      <c r="J9208" s="131" t="str">
        <f>IFERROR(__xludf.DUMMYFUNCTION("""COMPUTED_VALUE"""),"")</f>
        <v/>
      </c>
      <c r="K9208" s="131" t="s">
        <v>191</v>
      </c>
      <c r="L9208" s="2"/>
      <c r="M9208" s="2"/>
    </row>
    <row r="9209" ht="15.75" customHeight="1">
      <c r="A9209" s="136"/>
      <c r="B9209" s="137"/>
      <c r="C9209" s="138"/>
      <c r="D9209" s="131"/>
      <c r="E9209" s="131"/>
      <c r="F9209" s="131"/>
      <c r="G9209" s="131"/>
      <c r="H9209" s="131" t="s">
        <v>191</v>
      </c>
      <c r="I9209" s="131" t="str">
        <f>IFERROR(__xludf.DUMMYFUNCTION("""COMPUTED_VALUE"""),"")</f>
        <v/>
      </c>
      <c r="J9209" s="131" t="str">
        <f>IFERROR(__xludf.DUMMYFUNCTION("""COMPUTED_VALUE"""),"")</f>
        <v/>
      </c>
      <c r="K9209" s="131" t="s">
        <v>191</v>
      </c>
      <c r="L9209" s="2"/>
      <c r="M9209" s="2"/>
    </row>
    <row r="9210" ht="15.75" customHeight="1">
      <c r="A9210" s="136"/>
      <c r="B9210" s="137"/>
      <c r="C9210" s="138"/>
      <c r="D9210" s="131"/>
      <c r="E9210" s="131"/>
      <c r="F9210" s="131"/>
      <c r="G9210" s="131"/>
      <c r="H9210" s="131" t="s">
        <v>191</v>
      </c>
      <c r="I9210" s="131" t="str">
        <f>IFERROR(__xludf.DUMMYFUNCTION("""COMPUTED_VALUE"""),"")</f>
        <v/>
      </c>
      <c r="J9210" s="131" t="str">
        <f>IFERROR(__xludf.DUMMYFUNCTION("""COMPUTED_VALUE"""),"")</f>
        <v/>
      </c>
      <c r="K9210" s="131" t="s">
        <v>191</v>
      </c>
      <c r="L9210" s="2"/>
      <c r="M9210" s="2"/>
    </row>
    <row r="9211" ht="15.75" customHeight="1">
      <c r="A9211" s="136"/>
      <c r="B9211" s="137"/>
      <c r="C9211" s="140"/>
      <c r="D9211" s="131"/>
      <c r="E9211" s="131"/>
      <c r="F9211" s="131"/>
      <c r="G9211" s="131"/>
      <c r="H9211" s="131" t="s">
        <v>191</v>
      </c>
      <c r="I9211" s="131" t="str">
        <f>IFERROR(__xludf.DUMMYFUNCTION("""COMPUTED_VALUE"""),"")</f>
        <v/>
      </c>
      <c r="J9211" s="131" t="str">
        <f>IFERROR(__xludf.DUMMYFUNCTION("""COMPUTED_VALUE"""),"")</f>
        <v/>
      </c>
      <c r="K9211" s="131" t="s">
        <v>191</v>
      </c>
      <c r="L9211" s="2"/>
      <c r="M9211" s="2"/>
    </row>
    <row r="9212" ht="15.75" customHeight="1">
      <c r="A9212" s="136"/>
      <c r="B9212" s="137"/>
      <c r="C9212" s="138"/>
      <c r="D9212" s="131"/>
      <c r="E9212" s="131"/>
      <c r="F9212" s="131"/>
      <c r="G9212" s="131"/>
      <c r="H9212" s="131" t="s">
        <v>191</v>
      </c>
      <c r="I9212" s="131" t="str">
        <f>IFERROR(__xludf.DUMMYFUNCTION("""COMPUTED_VALUE"""),"")</f>
        <v/>
      </c>
      <c r="J9212" s="131" t="str">
        <f>IFERROR(__xludf.DUMMYFUNCTION("""COMPUTED_VALUE"""),"")</f>
        <v/>
      </c>
      <c r="K9212" s="131" t="s">
        <v>191</v>
      </c>
      <c r="L9212" s="2"/>
      <c r="M9212" s="2"/>
    </row>
    <row r="9213" ht="15.75" customHeight="1">
      <c r="A9213" s="136"/>
      <c r="B9213" s="137"/>
      <c r="C9213" s="140"/>
      <c r="D9213" s="131"/>
      <c r="E9213" s="131"/>
      <c r="F9213" s="131"/>
      <c r="G9213" s="131"/>
      <c r="H9213" s="131" t="s">
        <v>191</v>
      </c>
      <c r="I9213" s="131" t="str">
        <f>IFERROR(__xludf.DUMMYFUNCTION("""COMPUTED_VALUE"""),"")</f>
        <v/>
      </c>
      <c r="J9213" s="131" t="str">
        <f>IFERROR(__xludf.DUMMYFUNCTION("""COMPUTED_VALUE"""),"")</f>
        <v/>
      </c>
      <c r="K9213" s="131" t="s">
        <v>191</v>
      </c>
      <c r="L9213" s="2"/>
      <c r="M9213" s="2"/>
    </row>
    <row r="9214" ht="15.75" customHeight="1">
      <c r="A9214" s="136"/>
      <c r="B9214" s="137"/>
      <c r="C9214" s="138"/>
      <c r="D9214" s="131"/>
      <c r="E9214" s="131"/>
      <c r="F9214" s="131"/>
      <c r="G9214" s="131"/>
      <c r="H9214" s="131" t="s">
        <v>191</v>
      </c>
      <c r="I9214" s="131" t="str">
        <f>IFERROR(__xludf.DUMMYFUNCTION("""COMPUTED_VALUE"""),"")</f>
        <v/>
      </c>
      <c r="J9214" s="131" t="str">
        <f>IFERROR(__xludf.DUMMYFUNCTION("""COMPUTED_VALUE"""),"")</f>
        <v/>
      </c>
      <c r="K9214" s="131" t="s">
        <v>191</v>
      </c>
      <c r="L9214" s="2"/>
      <c r="M9214" s="2"/>
    </row>
    <row r="9215" ht="15.75" customHeight="1">
      <c r="A9215" s="136"/>
      <c r="B9215" s="137"/>
      <c r="C9215" s="138"/>
      <c r="D9215" s="131"/>
      <c r="E9215" s="131"/>
      <c r="F9215" s="131"/>
      <c r="G9215" s="131"/>
      <c r="H9215" s="131" t="s">
        <v>191</v>
      </c>
      <c r="I9215" s="131" t="str">
        <f>IFERROR(__xludf.DUMMYFUNCTION("""COMPUTED_VALUE"""),"")</f>
        <v/>
      </c>
      <c r="J9215" s="131" t="str">
        <f>IFERROR(__xludf.DUMMYFUNCTION("""COMPUTED_VALUE"""),"")</f>
        <v/>
      </c>
      <c r="K9215" s="131" t="s">
        <v>191</v>
      </c>
      <c r="L9215" s="2"/>
      <c r="M9215" s="2"/>
    </row>
    <row r="9216" ht="15.75" customHeight="1">
      <c r="A9216" s="151"/>
      <c r="B9216" s="152"/>
      <c r="C9216" s="138"/>
      <c r="D9216" s="131"/>
      <c r="E9216" s="131"/>
      <c r="F9216" s="131"/>
      <c r="G9216" s="131"/>
      <c r="H9216" s="131" t="s">
        <v>191</v>
      </c>
      <c r="I9216" s="131" t="str">
        <f>IFERROR(__xludf.DUMMYFUNCTION("""COMPUTED_VALUE"""),"")</f>
        <v/>
      </c>
      <c r="J9216" s="131" t="str">
        <f>IFERROR(__xludf.DUMMYFUNCTION("""COMPUTED_VALUE"""),"")</f>
        <v/>
      </c>
      <c r="K9216" s="131" t="s">
        <v>191</v>
      </c>
      <c r="L9216" s="2"/>
      <c r="M9216" s="2"/>
    </row>
    <row r="9217" ht="15.75" customHeight="1">
      <c r="A9217" s="151"/>
      <c r="B9217" s="137"/>
      <c r="C9217" s="138"/>
      <c r="D9217" s="131"/>
      <c r="E9217" s="131"/>
      <c r="F9217" s="131"/>
      <c r="G9217" s="131"/>
      <c r="H9217" s="131" t="s">
        <v>191</v>
      </c>
      <c r="I9217" s="131" t="str">
        <f>IFERROR(__xludf.DUMMYFUNCTION("""COMPUTED_VALUE"""),"")</f>
        <v/>
      </c>
      <c r="J9217" s="131" t="str">
        <f>IFERROR(__xludf.DUMMYFUNCTION("""COMPUTED_VALUE"""),"")</f>
        <v/>
      </c>
      <c r="K9217" s="131" t="s">
        <v>191</v>
      </c>
      <c r="L9217" s="2"/>
      <c r="M9217" s="2"/>
    </row>
    <row r="9218" ht="15.75" customHeight="1">
      <c r="A9218" s="136"/>
      <c r="B9218" s="137"/>
      <c r="C9218" s="138"/>
      <c r="D9218" s="131"/>
      <c r="E9218" s="131"/>
      <c r="F9218" s="131"/>
      <c r="G9218" s="131"/>
      <c r="H9218" s="131" t="s">
        <v>191</v>
      </c>
      <c r="I9218" s="131" t="str">
        <f>IFERROR(__xludf.DUMMYFUNCTION("""COMPUTED_VALUE"""),"")</f>
        <v/>
      </c>
      <c r="J9218" s="131" t="str">
        <f>IFERROR(__xludf.DUMMYFUNCTION("""COMPUTED_VALUE"""),"")</f>
        <v/>
      </c>
      <c r="K9218" s="131" t="s">
        <v>191</v>
      </c>
      <c r="L9218" s="2"/>
      <c r="M9218" s="2"/>
    </row>
    <row r="9219" ht="15.75" customHeight="1">
      <c r="A9219" s="136"/>
      <c r="B9219" s="137"/>
      <c r="C9219" s="138"/>
      <c r="D9219" s="131"/>
      <c r="E9219" s="131"/>
      <c r="F9219" s="131"/>
      <c r="G9219" s="131"/>
      <c r="H9219" s="131" t="s">
        <v>191</v>
      </c>
      <c r="I9219" s="131" t="str">
        <f>IFERROR(__xludf.DUMMYFUNCTION("""COMPUTED_VALUE"""),"")</f>
        <v/>
      </c>
      <c r="J9219" s="131" t="str">
        <f>IFERROR(__xludf.DUMMYFUNCTION("""COMPUTED_VALUE"""),"")</f>
        <v/>
      </c>
      <c r="K9219" s="131" t="s">
        <v>191</v>
      </c>
      <c r="L9219" s="2"/>
      <c r="M9219" s="2"/>
    </row>
    <row r="9220" ht="15.75" customHeight="1">
      <c r="A9220" s="136"/>
      <c r="B9220" s="137"/>
      <c r="C9220" s="138"/>
      <c r="D9220" s="131"/>
      <c r="E9220" s="131"/>
      <c r="F9220" s="131"/>
      <c r="G9220" s="131"/>
      <c r="H9220" s="131" t="s">
        <v>191</v>
      </c>
      <c r="I9220" s="131" t="str">
        <f>IFERROR(__xludf.DUMMYFUNCTION("""COMPUTED_VALUE"""),"")</f>
        <v/>
      </c>
      <c r="J9220" s="131" t="str">
        <f>IFERROR(__xludf.DUMMYFUNCTION("""COMPUTED_VALUE"""),"")</f>
        <v/>
      </c>
      <c r="K9220" s="131" t="s">
        <v>191</v>
      </c>
      <c r="L9220" s="2"/>
      <c r="M9220" s="2"/>
    </row>
    <row r="9221" ht="15.75" customHeight="1">
      <c r="A9221" s="136"/>
      <c r="B9221" s="137"/>
      <c r="C9221" s="138"/>
      <c r="D9221" s="131"/>
      <c r="E9221" s="131"/>
      <c r="F9221" s="131"/>
      <c r="G9221" s="131"/>
      <c r="H9221" s="131" t="s">
        <v>191</v>
      </c>
      <c r="I9221" s="131" t="str">
        <f>IFERROR(__xludf.DUMMYFUNCTION("""COMPUTED_VALUE"""),"")</f>
        <v/>
      </c>
      <c r="J9221" s="131" t="str">
        <f>IFERROR(__xludf.DUMMYFUNCTION("""COMPUTED_VALUE"""),"")</f>
        <v/>
      </c>
      <c r="K9221" s="131" t="s">
        <v>191</v>
      </c>
      <c r="L9221" s="2"/>
      <c r="M9221" s="2"/>
    </row>
    <row r="9222" ht="15.75" customHeight="1">
      <c r="A9222" s="151"/>
      <c r="B9222" s="137"/>
      <c r="C9222" s="140"/>
      <c r="D9222" s="131"/>
      <c r="E9222" s="131"/>
      <c r="F9222" s="131"/>
      <c r="G9222" s="131"/>
      <c r="H9222" s="131" t="s">
        <v>191</v>
      </c>
      <c r="I9222" s="131" t="str">
        <f>IFERROR(__xludf.DUMMYFUNCTION("""COMPUTED_VALUE"""),"")</f>
        <v/>
      </c>
      <c r="J9222" s="131" t="str">
        <f>IFERROR(__xludf.DUMMYFUNCTION("""COMPUTED_VALUE"""),"")</f>
        <v/>
      </c>
      <c r="K9222" s="131" t="s">
        <v>191</v>
      </c>
      <c r="L9222" s="2"/>
      <c r="M9222" s="2"/>
    </row>
    <row r="9223" ht="15.75" customHeight="1">
      <c r="A9223" s="136"/>
      <c r="B9223" s="137"/>
      <c r="C9223" s="138"/>
      <c r="D9223" s="131"/>
      <c r="E9223" s="131"/>
      <c r="F9223" s="131"/>
      <c r="G9223" s="131"/>
      <c r="H9223" s="131" t="s">
        <v>191</v>
      </c>
      <c r="I9223" s="131" t="str">
        <f>IFERROR(__xludf.DUMMYFUNCTION("""COMPUTED_VALUE"""),"")</f>
        <v/>
      </c>
      <c r="J9223" s="131" t="str">
        <f>IFERROR(__xludf.DUMMYFUNCTION("""COMPUTED_VALUE"""),"")</f>
        <v/>
      </c>
      <c r="K9223" s="131" t="s">
        <v>191</v>
      </c>
      <c r="L9223" s="2"/>
      <c r="M9223" s="2"/>
    </row>
    <row r="9224" ht="15.75" customHeight="1">
      <c r="A9224" s="136"/>
      <c r="B9224" s="137"/>
      <c r="C9224" s="138"/>
      <c r="D9224" s="131"/>
      <c r="E9224" s="131"/>
      <c r="F9224" s="131"/>
      <c r="G9224" s="131"/>
      <c r="H9224" s="131" t="s">
        <v>191</v>
      </c>
      <c r="I9224" s="131" t="str">
        <f>IFERROR(__xludf.DUMMYFUNCTION("""COMPUTED_VALUE"""),"")</f>
        <v/>
      </c>
      <c r="J9224" s="131" t="str">
        <f>IFERROR(__xludf.DUMMYFUNCTION("""COMPUTED_VALUE"""),"")</f>
        <v/>
      </c>
      <c r="K9224" s="131" t="s">
        <v>191</v>
      </c>
      <c r="L9224" s="2"/>
      <c r="M9224" s="2"/>
    </row>
    <row r="9225" ht="15.75" customHeight="1">
      <c r="A9225" s="136"/>
      <c r="B9225" s="137"/>
      <c r="C9225" s="138"/>
      <c r="D9225" s="131"/>
      <c r="E9225" s="131"/>
      <c r="F9225" s="131"/>
      <c r="G9225" s="131"/>
      <c r="H9225" s="131" t="s">
        <v>191</v>
      </c>
      <c r="I9225" s="131" t="str">
        <f>IFERROR(__xludf.DUMMYFUNCTION("""COMPUTED_VALUE"""),"")</f>
        <v/>
      </c>
      <c r="J9225" s="131" t="str">
        <f>IFERROR(__xludf.DUMMYFUNCTION("""COMPUTED_VALUE"""),"")</f>
        <v/>
      </c>
      <c r="K9225" s="131" t="s">
        <v>191</v>
      </c>
      <c r="L9225" s="2"/>
      <c r="M9225" s="2"/>
    </row>
    <row r="9226" ht="15.75" customHeight="1">
      <c r="A9226" s="151"/>
      <c r="B9226" s="137"/>
      <c r="C9226" s="138"/>
      <c r="D9226" s="131"/>
      <c r="E9226" s="131"/>
      <c r="F9226" s="131"/>
      <c r="G9226" s="131"/>
      <c r="H9226" s="131" t="s">
        <v>191</v>
      </c>
      <c r="I9226" s="131" t="str">
        <f>IFERROR(__xludf.DUMMYFUNCTION("""COMPUTED_VALUE"""),"")</f>
        <v/>
      </c>
      <c r="J9226" s="131" t="str">
        <f>IFERROR(__xludf.DUMMYFUNCTION("""COMPUTED_VALUE"""),"")</f>
        <v/>
      </c>
      <c r="K9226" s="131" t="s">
        <v>191</v>
      </c>
      <c r="L9226" s="2"/>
      <c r="M9226" s="2"/>
    </row>
    <row r="9227" ht="15.75" customHeight="1">
      <c r="A9227" s="136"/>
      <c r="B9227" s="137"/>
      <c r="C9227" s="140"/>
      <c r="D9227" s="131"/>
      <c r="E9227" s="131"/>
      <c r="F9227" s="131"/>
      <c r="G9227" s="131"/>
      <c r="H9227" s="131" t="s">
        <v>191</v>
      </c>
      <c r="I9227" s="131" t="str">
        <f>IFERROR(__xludf.DUMMYFUNCTION("""COMPUTED_VALUE"""),"")</f>
        <v/>
      </c>
      <c r="J9227" s="131" t="str">
        <f>IFERROR(__xludf.DUMMYFUNCTION("""COMPUTED_VALUE"""),"")</f>
        <v/>
      </c>
      <c r="K9227" s="131" t="s">
        <v>191</v>
      </c>
      <c r="L9227" s="2"/>
      <c r="M9227" s="2"/>
    </row>
    <row r="9228" ht="15.75" customHeight="1">
      <c r="A9228" s="151"/>
      <c r="B9228" s="137"/>
      <c r="C9228" s="138"/>
      <c r="D9228" s="131"/>
      <c r="E9228" s="131"/>
      <c r="F9228" s="131"/>
      <c r="G9228" s="131"/>
      <c r="H9228" s="131" t="s">
        <v>191</v>
      </c>
      <c r="I9228" s="131" t="str">
        <f>IFERROR(__xludf.DUMMYFUNCTION("""COMPUTED_VALUE"""),"")</f>
        <v/>
      </c>
      <c r="J9228" s="131" t="str">
        <f>IFERROR(__xludf.DUMMYFUNCTION("""COMPUTED_VALUE"""),"")</f>
        <v/>
      </c>
      <c r="K9228" s="131" t="s">
        <v>191</v>
      </c>
      <c r="L9228" s="2"/>
      <c r="M9228" s="2"/>
    </row>
    <row r="9229" ht="15.75" customHeight="1">
      <c r="A9229" s="136"/>
      <c r="B9229" s="137"/>
      <c r="C9229" s="138"/>
      <c r="D9229" s="131"/>
      <c r="E9229" s="131"/>
      <c r="F9229" s="131"/>
      <c r="G9229" s="131"/>
      <c r="H9229" s="131" t="s">
        <v>191</v>
      </c>
      <c r="I9229" s="131" t="str">
        <f>IFERROR(__xludf.DUMMYFUNCTION("""COMPUTED_VALUE"""),"")</f>
        <v/>
      </c>
      <c r="J9229" s="131" t="str">
        <f>IFERROR(__xludf.DUMMYFUNCTION("""COMPUTED_VALUE"""),"")</f>
        <v/>
      </c>
      <c r="K9229" s="131" t="s">
        <v>191</v>
      </c>
      <c r="L9229" s="2"/>
      <c r="M9229" s="2"/>
    </row>
    <row r="9230" ht="15.75" customHeight="1">
      <c r="A9230" s="136"/>
      <c r="B9230" s="137"/>
      <c r="C9230" s="138"/>
      <c r="D9230" s="131"/>
      <c r="E9230" s="131"/>
      <c r="F9230" s="131"/>
      <c r="G9230" s="131"/>
      <c r="H9230" s="131" t="s">
        <v>191</v>
      </c>
      <c r="I9230" s="131" t="str">
        <f>IFERROR(__xludf.DUMMYFUNCTION("""COMPUTED_VALUE"""),"")</f>
        <v/>
      </c>
      <c r="J9230" s="131" t="str">
        <f>IFERROR(__xludf.DUMMYFUNCTION("""COMPUTED_VALUE"""),"")</f>
        <v/>
      </c>
      <c r="K9230" s="131" t="s">
        <v>191</v>
      </c>
      <c r="L9230" s="2"/>
      <c r="M9230" s="2"/>
    </row>
    <row r="9231" ht="15.75" customHeight="1">
      <c r="A9231" s="136"/>
      <c r="B9231" s="137"/>
      <c r="C9231" s="138"/>
      <c r="D9231" s="131"/>
      <c r="E9231" s="131"/>
      <c r="F9231" s="131"/>
      <c r="G9231" s="131"/>
      <c r="H9231" s="131" t="s">
        <v>191</v>
      </c>
      <c r="I9231" s="131" t="str">
        <f>IFERROR(__xludf.DUMMYFUNCTION("""COMPUTED_VALUE"""),"")</f>
        <v/>
      </c>
      <c r="J9231" s="131" t="str">
        <f>IFERROR(__xludf.DUMMYFUNCTION("""COMPUTED_VALUE"""),"")</f>
        <v/>
      </c>
      <c r="K9231" s="131" t="s">
        <v>191</v>
      </c>
      <c r="L9231" s="2"/>
      <c r="M9231" s="2"/>
    </row>
    <row r="9232" ht="15.75" customHeight="1">
      <c r="A9232" s="136"/>
      <c r="B9232" s="137"/>
      <c r="C9232" s="140"/>
      <c r="D9232" s="131"/>
      <c r="E9232" s="131"/>
      <c r="F9232" s="131"/>
      <c r="G9232" s="131"/>
      <c r="H9232" s="131" t="s">
        <v>191</v>
      </c>
      <c r="I9232" s="131" t="str">
        <f>IFERROR(__xludf.DUMMYFUNCTION("""COMPUTED_VALUE"""),"")</f>
        <v/>
      </c>
      <c r="J9232" s="131" t="str">
        <f>IFERROR(__xludf.DUMMYFUNCTION("""COMPUTED_VALUE"""),"")</f>
        <v/>
      </c>
      <c r="K9232" s="131" t="s">
        <v>191</v>
      </c>
      <c r="L9232" s="2"/>
      <c r="M9232" s="2"/>
    </row>
    <row r="9233" ht="15.75" customHeight="1">
      <c r="A9233" s="136"/>
      <c r="B9233" s="137"/>
      <c r="C9233" s="140"/>
      <c r="D9233" s="131"/>
      <c r="E9233" s="131"/>
      <c r="F9233" s="131"/>
      <c r="G9233" s="131"/>
      <c r="H9233" s="131" t="s">
        <v>191</v>
      </c>
      <c r="I9233" s="131" t="str">
        <f>IFERROR(__xludf.DUMMYFUNCTION("""COMPUTED_VALUE"""),"")</f>
        <v/>
      </c>
      <c r="J9233" s="131" t="str">
        <f>IFERROR(__xludf.DUMMYFUNCTION("""COMPUTED_VALUE"""),"")</f>
        <v/>
      </c>
      <c r="K9233" s="131" t="s">
        <v>191</v>
      </c>
      <c r="L9233" s="2"/>
      <c r="M9233" s="2"/>
    </row>
    <row r="9234" ht="15.75" customHeight="1">
      <c r="A9234" s="151"/>
      <c r="B9234" s="137"/>
      <c r="C9234" s="138"/>
      <c r="D9234" s="131"/>
      <c r="E9234" s="131"/>
      <c r="F9234" s="131"/>
      <c r="G9234" s="131"/>
      <c r="H9234" s="131" t="s">
        <v>191</v>
      </c>
      <c r="I9234" s="131" t="str">
        <f>IFERROR(__xludf.DUMMYFUNCTION("""COMPUTED_VALUE"""),"")</f>
        <v/>
      </c>
      <c r="J9234" s="131" t="str">
        <f>IFERROR(__xludf.DUMMYFUNCTION("""COMPUTED_VALUE"""),"")</f>
        <v/>
      </c>
      <c r="K9234" s="131" t="s">
        <v>191</v>
      </c>
      <c r="L9234" s="2"/>
      <c r="M9234" s="2"/>
    </row>
    <row r="9235" ht="15.75" customHeight="1">
      <c r="A9235" s="136"/>
      <c r="B9235" s="137"/>
      <c r="C9235" s="140"/>
      <c r="D9235" s="131"/>
      <c r="E9235" s="131"/>
      <c r="F9235" s="131"/>
      <c r="G9235" s="131"/>
      <c r="H9235" s="131" t="s">
        <v>191</v>
      </c>
      <c r="I9235" s="131" t="str">
        <f>IFERROR(__xludf.DUMMYFUNCTION("""COMPUTED_VALUE"""),"")</f>
        <v/>
      </c>
      <c r="J9235" s="131" t="str">
        <f>IFERROR(__xludf.DUMMYFUNCTION("""COMPUTED_VALUE"""),"")</f>
        <v/>
      </c>
      <c r="K9235" s="131" t="s">
        <v>191</v>
      </c>
      <c r="L9235" s="2"/>
      <c r="M9235" s="2"/>
    </row>
    <row r="9236" ht="15.75" customHeight="1">
      <c r="A9236" s="136"/>
      <c r="B9236" s="137"/>
      <c r="C9236" s="138"/>
      <c r="D9236" s="131"/>
      <c r="E9236" s="131"/>
      <c r="F9236" s="131"/>
      <c r="G9236" s="131"/>
      <c r="H9236" s="131" t="s">
        <v>191</v>
      </c>
      <c r="I9236" s="131" t="str">
        <f>IFERROR(__xludf.DUMMYFUNCTION("""COMPUTED_VALUE"""),"")</f>
        <v/>
      </c>
      <c r="J9236" s="131" t="str">
        <f>IFERROR(__xludf.DUMMYFUNCTION("""COMPUTED_VALUE"""),"")</f>
        <v/>
      </c>
      <c r="K9236" s="131" t="s">
        <v>191</v>
      </c>
      <c r="L9236" s="2"/>
      <c r="M9236" s="2"/>
    </row>
    <row r="9237" ht="15.75" customHeight="1">
      <c r="A9237" s="136"/>
      <c r="B9237" s="137"/>
      <c r="C9237" s="140"/>
      <c r="D9237" s="131"/>
      <c r="E9237" s="131"/>
      <c r="F9237" s="131"/>
      <c r="G9237" s="131"/>
      <c r="H9237" s="131" t="s">
        <v>191</v>
      </c>
      <c r="I9237" s="131" t="str">
        <f>IFERROR(__xludf.DUMMYFUNCTION("""COMPUTED_VALUE"""),"")</f>
        <v/>
      </c>
      <c r="J9237" s="131" t="str">
        <f>IFERROR(__xludf.DUMMYFUNCTION("""COMPUTED_VALUE"""),"")</f>
        <v/>
      </c>
      <c r="K9237" s="131" t="s">
        <v>191</v>
      </c>
      <c r="L9237" s="2"/>
      <c r="M9237" s="2"/>
    </row>
    <row r="9238" ht="15.75" customHeight="1">
      <c r="A9238" s="136"/>
      <c r="B9238" s="137"/>
      <c r="C9238" s="138"/>
      <c r="D9238" s="131"/>
      <c r="E9238" s="131"/>
      <c r="F9238" s="131"/>
      <c r="G9238" s="131"/>
      <c r="H9238" s="131" t="s">
        <v>191</v>
      </c>
      <c r="I9238" s="131" t="str">
        <f>IFERROR(__xludf.DUMMYFUNCTION("""COMPUTED_VALUE"""),"")</f>
        <v/>
      </c>
      <c r="J9238" s="131" t="str">
        <f>IFERROR(__xludf.DUMMYFUNCTION("""COMPUTED_VALUE"""),"")</f>
        <v/>
      </c>
      <c r="K9238" s="131" t="s">
        <v>191</v>
      </c>
      <c r="L9238" s="2"/>
      <c r="M9238" s="2"/>
    </row>
    <row r="9239" ht="15.75" customHeight="1">
      <c r="A9239" s="136"/>
      <c r="B9239" s="137"/>
      <c r="C9239" s="138"/>
      <c r="D9239" s="131"/>
      <c r="E9239" s="131"/>
      <c r="F9239" s="131"/>
      <c r="G9239" s="131"/>
      <c r="H9239" s="131" t="s">
        <v>191</v>
      </c>
      <c r="I9239" s="131" t="str">
        <f>IFERROR(__xludf.DUMMYFUNCTION("""COMPUTED_VALUE"""),"")</f>
        <v/>
      </c>
      <c r="J9239" s="131" t="str">
        <f>IFERROR(__xludf.DUMMYFUNCTION("""COMPUTED_VALUE"""),"")</f>
        <v/>
      </c>
      <c r="K9239" s="131" t="s">
        <v>191</v>
      </c>
      <c r="L9239" s="2"/>
      <c r="M9239" s="2"/>
    </row>
    <row r="9240" ht="15.75" customHeight="1">
      <c r="A9240" s="136"/>
      <c r="B9240" s="137"/>
      <c r="C9240" s="138"/>
      <c r="D9240" s="131"/>
      <c r="E9240" s="131"/>
      <c r="F9240" s="131"/>
      <c r="G9240" s="131"/>
      <c r="H9240" s="131" t="s">
        <v>191</v>
      </c>
      <c r="I9240" s="131" t="str">
        <f>IFERROR(__xludf.DUMMYFUNCTION("""COMPUTED_VALUE"""),"")</f>
        <v/>
      </c>
      <c r="J9240" s="131" t="str">
        <f>IFERROR(__xludf.DUMMYFUNCTION("""COMPUTED_VALUE"""),"")</f>
        <v/>
      </c>
      <c r="K9240" s="131" t="s">
        <v>191</v>
      </c>
      <c r="L9240" s="2"/>
      <c r="M9240" s="2"/>
    </row>
    <row r="9241" ht="15.75" customHeight="1">
      <c r="A9241" s="136"/>
      <c r="B9241" s="137"/>
      <c r="C9241" s="140"/>
      <c r="D9241" s="131"/>
      <c r="E9241" s="131"/>
      <c r="F9241" s="131"/>
      <c r="G9241" s="131"/>
      <c r="H9241" s="131" t="s">
        <v>191</v>
      </c>
      <c r="I9241" s="131" t="str">
        <f>IFERROR(__xludf.DUMMYFUNCTION("""COMPUTED_VALUE"""),"")</f>
        <v/>
      </c>
      <c r="J9241" s="131" t="str">
        <f>IFERROR(__xludf.DUMMYFUNCTION("""COMPUTED_VALUE"""),"")</f>
        <v/>
      </c>
      <c r="K9241" s="131" t="s">
        <v>191</v>
      </c>
      <c r="L9241" s="2"/>
      <c r="M9241" s="2"/>
    </row>
    <row r="9242" ht="15.75" customHeight="1">
      <c r="A9242" s="136"/>
      <c r="B9242" s="137"/>
      <c r="C9242" s="138"/>
      <c r="D9242" s="131"/>
      <c r="E9242" s="131"/>
      <c r="F9242" s="131"/>
      <c r="G9242" s="131"/>
      <c r="H9242" s="131" t="s">
        <v>191</v>
      </c>
      <c r="I9242" s="131" t="str">
        <f>IFERROR(__xludf.DUMMYFUNCTION("""COMPUTED_VALUE"""),"")</f>
        <v/>
      </c>
      <c r="J9242" s="131" t="str">
        <f>IFERROR(__xludf.DUMMYFUNCTION("""COMPUTED_VALUE"""),"")</f>
        <v/>
      </c>
      <c r="K9242" s="131" t="s">
        <v>191</v>
      </c>
      <c r="L9242" s="2"/>
      <c r="M9242" s="2"/>
    </row>
    <row r="9243" ht="15.75" customHeight="1">
      <c r="A9243" s="136"/>
      <c r="B9243" s="137"/>
      <c r="C9243" s="140"/>
      <c r="D9243" s="131"/>
      <c r="E9243" s="131"/>
      <c r="F9243" s="131"/>
      <c r="G9243" s="131"/>
      <c r="H9243" s="131" t="s">
        <v>191</v>
      </c>
      <c r="I9243" s="131" t="str">
        <f>IFERROR(__xludf.DUMMYFUNCTION("""COMPUTED_VALUE"""),"")</f>
        <v/>
      </c>
      <c r="J9243" s="131" t="str">
        <f>IFERROR(__xludf.DUMMYFUNCTION("""COMPUTED_VALUE"""),"")</f>
        <v/>
      </c>
      <c r="K9243" s="131" t="s">
        <v>191</v>
      </c>
      <c r="L9243" s="2"/>
      <c r="M9243" s="2"/>
    </row>
    <row r="9244" ht="15.75" customHeight="1">
      <c r="A9244" s="136"/>
      <c r="B9244" s="137"/>
      <c r="C9244" s="138"/>
      <c r="D9244" s="131"/>
      <c r="E9244" s="131"/>
      <c r="F9244" s="131"/>
      <c r="G9244" s="131"/>
      <c r="H9244" s="131" t="s">
        <v>191</v>
      </c>
      <c r="I9244" s="131" t="str">
        <f>IFERROR(__xludf.DUMMYFUNCTION("""COMPUTED_VALUE"""),"")</f>
        <v/>
      </c>
      <c r="J9244" s="131" t="str">
        <f>IFERROR(__xludf.DUMMYFUNCTION("""COMPUTED_VALUE"""),"")</f>
        <v/>
      </c>
      <c r="K9244" s="131" t="s">
        <v>191</v>
      </c>
      <c r="L9244" s="2"/>
      <c r="M9244" s="2"/>
    </row>
    <row r="9245" ht="15.75" customHeight="1">
      <c r="A9245" s="136"/>
      <c r="B9245" s="137"/>
      <c r="C9245" s="138"/>
      <c r="D9245" s="131"/>
      <c r="E9245" s="131"/>
      <c r="F9245" s="131"/>
      <c r="G9245" s="131"/>
      <c r="H9245" s="131" t="s">
        <v>191</v>
      </c>
      <c r="I9245" s="131" t="str">
        <f>IFERROR(__xludf.DUMMYFUNCTION("""COMPUTED_VALUE"""),"")</f>
        <v/>
      </c>
      <c r="J9245" s="131" t="str">
        <f>IFERROR(__xludf.DUMMYFUNCTION("""COMPUTED_VALUE"""),"")</f>
        <v/>
      </c>
      <c r="K9245" s="131" t="s">
        <v>191</v>
      </c>
      <c r="L9245" s="2"/>
      <c r="M9245" s="2"/>
    </row>
    <row r="9246" ht="15.75" customHeight="1">
      <c r="A9246" s="136"/>
      <c r="B9246" s="137"/>
      <c r="C9246" s="138"/>
      <c r="D9246" s="131"/>
      <c r="E9246" s="131"/>
      <c r="F9246" s="131"/>
      <c r="G9246" s="131"/>
      <c r="H9246" s="131" t="s">
        <v>191</v>
      </c>
      <c r="I9246" s="131" t="str">
        <f>IFERROR(__xludf.DUMMYFUNCTION("""COMPUTED_VALUE"""),"")</f>
        <v/>
      </c>
      <c r="J9246" s="131" t="str">
        <f>IFERROR(__xludf.DUMMYFUNCTION("""COMPUTED_VALUE"""),"")</f>
        <v/>
      </c>
      <c r="K9246" s="131" t="s">
        <v>191</v>
      </c>
      <c r="L9246" s="2"/>
      <c r="M9246" s="2"/>
    </row>
    <row r="9247" ht="15.75" customHeight="1">
      <c r="A9247" s="136"/>
      <c r="B9247" s="137"/>
      <c r="C9247" s="138"/>
      <c r="D9247" s="131"/>
      <c r="E9247" s="131"/>
      <c r="F9247" s="131"/>
      <c r="G9247" s="131"/>
      <c r="H9247" s="131" t="s">
        <v>191</v>
      </c>
      <c r="I9247" s="131" t="str">
        <f>IFERROR(__xludf.DUMMYFUNCTION("""COMPUTED_VALUE"""),"")</f>
        <v/>
      </c>
      <c r="J9247" s="131" t="str">
        <f>IFERROR(__xludf.DUMMYFUNCTION("""COMPUTED_VALUE"""),"")</f>
        <v/>
      </c>
      <c r="K9247" s="131" t="s">
        <v>191</v>
      </c>
      <c r="L9247" s="2"/>
      <c r="M9247" s="2"/>
    </row>
    <row r="9248" ht="15.75" customHeight="1">
      <c r="A9248" s="136"/>
      <c r="B9248" s="137"/>
      <c r="C9248" s="138"/>
      <c r="D9248" s="131"/>
      <c r="E9248" s="131"/>
      <c r="F9248" s="131"/>
      <c r="G9248" s="131"/>
      <c r="H9248" s="131" t="s">
        <v>191</v>
      </c>
      <c r="I9248" s="131" t="str">
        <f>IFERROR(__xludf.DUMMYFUNCTION("""COMPUTED_VALUE"""),"")</f>
        <v/>
      </c>
      <c r="J9248" s="131" t="str">
        <f>IFERROR(__xludf.DUMMYFUNCTION("""COMPUTED_VALUE"""),"")</f>
        <v/>
      </c>
      <c r="K9248" s="131" t="s">
        <v>191</v>
      </c>
      <c r="L9248" s="2"/>
      <c r="M9248" s="2"/>
    </row>
    <row r="9249" ht="15.75" customHeight="1">
      <c r="A9249" s="136"/>
      <c r="B9249" s="137"/>
      <c r="C9249" s="140"/>
      <c r="D9249" s="131"/>
      <c r="E9249" s="131"/>
      <c r="F9249" s="131"/>
      <c r="G9249" s="131"/>
      <c r="H9249" s="131" t="s">
        <v>191</v>
      </c>
      <c r="I9249" s="131" t="str">
        <f>IFERROR(__xludf.DUMMYFUNCTION("""COMPUTED_VALUE"""),"")</f>
        <v/>
      </c>
      <c r="J9249" s="131" t="str">
        <f>IFERROR(__xludf.DUMMYFUNCTION("""COMPUTED_VALUE"""),"")</f>
        <v/>
      </c>
      <c r="K9249" s="131" t="s">
        <v>191</v>
      </c>
      <c r="L9249" s="2"/>
      <c r="M9249" s="2"/>
    </row>
    <row r="9250" ht="15.75" customHeight="1">
      <c r="A9250" s="136"/>
      <c r="B9250" s="137"/>
      <c r="C9250" s="138"/>
      <c r="D9250" s="131"/>
      <c r="E9250" s="131"/>
      <c r="F9250" s="131"/>
      <c r="G9250" s="131"/>
      <c r="H9250" s="131" t="s">
        <v>191</v>
      </c>
      <c r="I9250" s="131" t="str">
        <f>IFERROR(__xludf.DUMMYFUNCTION("""COMPUTED_VALUE"""),"")</f>
        <v/>
      </c>
      <c r="J9250" s="131" t="str">
        <f>IFERROR(__xludf.DUMMYFUNCTION("""COMPUTED_VALUE"""),"")</f>
        <v/>
      </c>
      <c r="K9250" s="131" t="s">
        <v>191</v>
      </c>
      <c r="L9250" s="2"/>
      <c r="M9250" s="2"/>
    </row>
    <row r="9251" ht="15.75" customHeight="1">
      <c r="A9251" s="136"/>
      <c r="B9251" s="137"/>
      <c r="C9251" s="138"/>
      <c r="D9251" s="131"/>
      <c r="E9251" s="131"/>
      <c r="F9251" s="131"/>
      <c r="G9251" s="131"/>
      <c r="H9251" s="131" t="s">
        <v>191</v>
      </c>
      <c r="I9251" s="131" t="str">
        <f>IFERROR(__xludf.DUMMYFUNCTION("""COMPUTED_VALUE"""),"")</f>
        <v/>
      </c>
      <c r="J9251" s="131" t="str">
        <f>IFERROR(__xludf.DUMMYFUNCTION("""COMPUTED_VALUE"""),"")</f>
        <v/>
      </c>
      <c r="K9251" s="131" t="s">
        <v>191</v>
      </c>
      <c r="L9251" s="2"/>
      <c r="M9251" s="2"/>
    </row>
    <row r="9252" ht="15.75" customHeight="1">
      <c r="A9252" s="136"/>
      <c r="B9252" s="137"/>
      <c r="C9252" s="138"/>
      <c r="D9252" s="131"/>
      <c r="E9252" s="131"/>
      <c r="F9252" s="131"/>
      <c r="G9252" s="131"/>
      <c r="H9252" s="131" t="s">
        <v>191</v>
      </c>
      <c r="I9252" s="131" t="str">
        <f>IFERROR(__xludf.DUMMYFUNCTION("""COMPUTED_VALUE"""),"")</f>
        <v/>
      </c>
      <c r="J9252" s="131" t="str">
        <f>IFERROR(__xludf.DUMMYFUNCTION("""COMPUTED_VALUE"""),"")</f>
        <v/>
      </c>
      <c r="K9252" s="131" t="s">
        <v>191</v>
      </c>
      <c r="L9252" s="2"/>
      <c r="M9252" s="2"/>
    </row>
    <row r="9253" ht="15.75" customHeight="1">
      <c r="A9253" s="136"/>
      <c r="B9253" s="137"/>
      <c r="C9253" s="138"/>
      <c r="D9253" s="131"/>
      <c r="E9253" s="131"/>
      <c r="F9253" s="131"/>
      <c r="G9253" s="131"/>
      <c r="H9253" s="131" t="s">
        <v>191</v>
      </c>
      <c r="I9253" s="131" t="str">
        <f>IFERROR(__xludf.DUMMYFUNCTION("""COMPUTED_VALUE"""),"")</f>
        <v/>
      </c>
      <c r="J9253" s="131" t="str">
        <f>IFERROR(__xludf.DUMMYFUNCTION("""COMPUTED_VALUE"""),"")</f>
        <v/>
      </c>
      <c r="K9253" s="131" t="s">
        <v>191</v>
      </c>
      <c r="L9253" s="2"/>
      <c r="M9253" s="2"/>
    </row>
    <row r="9254" ht="15.75" customHeight="1">
      <c r="A9254" s="136"/>
      <c r="B9254" s="137"/>
      <c r="C9254" s="138"/>
      <c r="D9254" s="131"/>
      <c r="E9254" s="131"/>
      <c r="F9254" s="131"/>
      <c r="G9254" s="131"/>
      <c r="H9254" s="131" t="s">
        <v>191</v>
      </c>
      <c r="I9254" s="131" t="str">
        <f>IFERROR(__xludf.DUMMYFUNCTION("""COMPUTED_VALUE"""),"")</f>
        <v/>
      </c>
      <c r="J9254" s="131" t="str">
        <f>IFERROR(__xludf.DUMMYFUNCTION("""COMPUTED_VALUE"""),"")</f>
        <v/>
      </c>
      <c r="K9254" s="131" t="s">
        <v>191</v>
      </c>
      <c r="L9254" s="2"/>
      <c r="M9254" s="2"/>
    </row>
    <row r="9255" ht="15.75" customHeight="1">
      <c r="A9255" s="136"/>
      <c r="B9255" s="137"/>
      <c r="C9255" s="138"/>
      <c r="D9255" s="131"/>
      <c r="E9255" s="131"/>
      <c r="F9255" s="131"/>
      <c r="G9255" s="131"/>
      <c r="H9255" s="131" t="s">
        <v>191</v>
      </c>
      <c r="I9255" s="131" t="str">
        <f>IFERROR(__xludf.DUMMYFUNCTION("""COMPUTED_VALUE"""),"")</f>
        <v/>
      </c>
      <c r="J9255" s="131" t="str">
        <f>IFERROR(__xludf.DUMMYFUNCTION("""COMPUTED_VALUE"""),"")</f>
        <v/>
      </c>
      <c r="K9255" s="131" t="s">
        <v>191</v>
      </c>
      <c r="L9255" s="2"/>
      <c r="M9255" s="2"/>
    </row>
    <row r="9256" ht="15.75" customHeight="1">
      <c r="A9256" s="136"/>
      <c r="B9256" s="137"/>
      <c r="C9256" s="138"/>
      <c r="D9256" s="131"/>
      <c r="E9256" s="131"/>
      <c r="F9256" s="131"/>
      <c r="G9256" s="131"/>
      <c r="H9256" s="131" t="s">
        <v>191</v>
      </c>
      <c r="I9256" s="131" t="str">
        <f>IFERROR(__xludf.DUMMYFUNCTION("""COMPUTED_VALUE"""),"")</f>
        <v/>
      </c>
      <c r="J9256" s="131" t="str">
        <f>IFERROR(__xludf.DUMMYFUNCTION("""COMPUTED_VALUE"""),"")</f>
        <v/>
      </c>
      <c r="K9256" s="131" t="s">
        <v>191</v>
      </c>
      <c r="L9256" s="2"/>
      <c r="M9256" s="2"/>
    </row>
    <row r="9257" ht="15.75" customHeight="1">
      <c r="A9257" s="136"/>
      <c r="B9257" s="137"/>
      <c r="C9257" s="138"/>
      <c r="D9257" s="131"/>
      <c r="E9257" s="131"/>
      <c r="F9257" s="131"/>
      <c r="G9257" s="131"/>
      <c r="H9257" s="131" t="s">
        <v>191</v>
      </c>
      <c r="I9257" s="131" t="str">
        <f>IFERROR(__xludf.DUMMYFUNCTION("""COMPUTED_VALUE"""),"")</f>
        <v/>
      </c>
      <c r="J9257" s="131" t="str">
        <f>IFERROR(__xludf.DUMMYFUNCTION("""COMPUTED_VALUE"""),"")</f>
        <v/>
      </c>
      <c r="K9257" s="131" t="s">
        <v>191</v>
      </c>
      <c r="L9257" s="2"/>
      <c r="M9257" s="2"/>
    </row>
    <row r="9258" ht="15.75" customHeight="1">
      <c r="A9258" s="136"/>
      <c r="B9258" s="137"/>
      <c r="C9258" s="138"/>
      <c r="D9258" s="131"/>
      <c r="E9258" s="131"/>
      <c r="F9258" s="131"/>
      <c r="G9258" s="131"/>
      <c r="H9258" s="131" t="s">
        <v>191</v>
      </c>
      <c r="I9258" s="131" t="str">
        <f>IFERROR(__xludf.DUMMYFUNCTION("""COMPUTED_VALUE"""),"")</f>
        <v/>
      </c>
      <c r="J9258" s="131" t="str">
        <f>IFERROR(__xludf.DUMMYFUNCTION("""COMPUTED_VALUE"""),"")</f>
        <v/>
      </c>
      <c r="K9258" s="131" t="s">
        <v>191</v>
      </c>
      <c r="L9258" s="2"/>
      <c r="M9258" s="2"/>
    </row>
    <row r="9259" ht="15.75" customHeight="1">
      <c r="A9259" s="136"/>
      <c r="B9259" s="137"/>
      <c r="C9259" s="138"/>
      <c r="D9259" s="131"/>
      <c r="E9259" s="131"/>
      <c r="F9259" s="131"/>
      <c r="G9259" s="131"/>
      <c r="H9259" s="131" t="s">
        <v>191</v>
      </c>
      <c r="I9259" s="131" t="str">
        <f>IFERROR(__xludf.DUMMYFUNCTION("""COMPUTED_VALUE"""),"")</f>
        <v/>
      </c>
      <c r="J9259" s="131" t="str">
        <f>IFERROR(__xludf.DUMMYFUNCTION("""COMPUTED_VALUE"""),"")</f>
        <v/>
      </c>
      <c r="K9259" s="131" t="s">
        <v>191</v>
      </c>
      <c r="L9259" s="2"/>
      <c r="M9259" s="2"/>
    </row>
    <row r="9260" ht="15.75" customHeight="1">
      <c r="A9260" s="136"/>
      <c r="B9260" s="137"/>
      <c r="C9260" s="138"/>
      <c r="D9260" s="131"/>
      <c r="E9260" s="131"/>
      <c r="F9260" s="131"/>
      <c r="G9260" s="131"/>
      <c r="H9260" s="131" t="s">
        <v>191</v>
      </c>
      <c r="I9260" s="131" t="str">
        <f>IFERROR(__xludf.DUMMYFUNCTION("""COMPUTED_VALUE"""),"")</f>
        <v/>
      </c>
      <c r="J9260" s="131" t="str">
        <f>IFERROR(__xludf.DUMMYFUNCTION("""COMPUTED_VALUE"""),"")</f>
        <v/>
      </c>
      <c r="K9260" s="131" t="s">
        <v>191</v>
      </c>
      <c r="L9260" s="2"/>
      <c r="M9260" s="2"/>
    </row>
    <row r="9261" ht="15.75" customHeight="1">
      <c r="A9261" s="151"/>
      <c r="B9261" s="152"/>
      <c r="C9261" s="138"/>
      <c r="D9261" s="131"/>
      <c r="E9261" s="131"/>
      <c r="F9261" s="131"/>
      <c r="G9261" s="131"/>
      <c r="H9261" s="131" t="s">
        <v>191</v>
      </c>
      <c r="I9261" s="131" t="str">
        <f>IFERROR(__xludf.DUMMYFUNCTION("""COMPUTED_VALUE"""),"")</f>
        <v/>
      </c>
      <c r="J9261" s="131" t="str">
        <f>IFERROR(__xludf.DUMMYFUNCTION("""COMPUTED_VALUE"""),"")</f>
        <v/>
      </c>
      <c r="K9261" s="131" t="s">
        <v>191</v>
      </c>
      <c r="L9261" s="2"/>
      <c r="M9261" s="2"/>
    </row>
    <row r="9262" ht="15.75" customHeight="1">
      <c r="A9262" s="136"/>
      <c r="B9262" s="137"/>
      <c r="C9262" s="138"/>
      <c r="D9262" s="131"/>
      <c r="E9262" s="131"/>
      <c r="F9262" s="131"/>
      <c r="G9262" s="131"/>
      <c r="H9262" s="131" t="s">
        <v>191</v>
      </c>
      <c r="I9262" s="131" t="str">
        <f>IFERROR(__xludf.DUMMYFUNCTION("""COMPUTED_VALUE"""),"")</f>
        <v/>
      </c>
      <c r="J9262" s="131" t="str">
        <f>IFERROR(__xludf.DUMMYFUNCTION("""COMPUTED_VALUE"""),"")</f>
        <v/>
      </c>
      <c r="K9262" s="131" t="s">
        <v>191</v>
      </c>
      <c r="L9262" s="2"/>
      <c r="M9262" s="2"/>
    </row>
    <row r="9263" ht="15.75" customHeight="1">
      <c r="A9263" s="136"/>
      <c r="B9263" s="137"/>
      <c r="C9263" s="138"/>
      <c r="D9263" s="131"/>
      <c r="E9263" s="131"/>
      <c r="F9263" s="131"/>
      <c r="G9263" s="131"/>
      <c r="H9263" s="131" t="s">
        <v>191</v>
      </c>
      <c r="I9263" s="131" t="str">
        <f>IFERROR(__xludf.DUMMYFUNCTION("""COMPUTED_VALUE"""),"")</f>
        <v/>
      </c>
      <c r="J9263" s="131" t="str">
        <f>IFERROR(__xludf.DUMMYFUNCTION("""COMPUTED_VALUE"""),"")</f>
        <v/>
      </c>
      <c r="K9263" s="131" t="s">
        <v>191</v>
      </c>
      <c r="L9263" s="2"/>
      <c r="M9263" s="2"/>
    </row>
    <row r="9264" ht="15.75" customHeight="1">
      <c r="A9264" s="136"/>
      <c r="B9264" s="137"/>
      <c r="C9264" s="138"/>
      <c r="D9264" s="131"/>
      <c r="E9264" s="131"/>
      <c r="F9264" s="131"/>
      <c r="G9264" s="131"/>
      <c r="H9264" s="131" t="s">
        <v>191</v>
      </c>
      <c r="I9264" s="131" t="str">
        <f>IFERROR(__xludf.DUMMYFUNCTION("""COMPUTED_VALUE"""),"")</f>
        <v/>
      </c>
      <c r="J9264" s="131" t="str">
        <f>IFERROR(__xludf.DUMMYFUNCTION("""COMPUTED_VALUE"""),"")</f>
        <v/>
      </c>
      <c r="K9264" s="131" t="s">
        <v>191</v>
      </c>
      <c r="L9264" s="2"/>
      <c r="M9264" s="2"/>
    </row>
    <row r="9265" ht="15.75" customHeight="1">
      <c r="A9265" s="136"/>
      <c r="B9265" s="137"/>
      <c r="C9265" s="138"/>
      <c r="D9265" s="131"/>
      <c r="E9265" s="131"/>
      <c r="F9265" s="131"/>
      <c r="G9265" s="131"/>
      <c r="H9265" s="131" t="s">
        <v>191</v>
      </c>
      <c r="I9265" s="131" t="str">
        <f>IFERROR(__xludf.DUMMYFUNCTION("""COMPUTED_VALUE"""),"")</f>
        <v/>
      </c>
      <c r="J9265" s="131" t="str">
        <f>IFERROR(__xludf.DUMMYFUNCTION("""COMPUTED_VALUE"""),"")</f>
        <v/>
      </c>
      <c r="K9265" s="131" t="s">
        <v>191</v>
      </c>
      <c r="L9265" s="2"/>
      <c r="M9265" s="2"/>
    </row>
    <row r="9266" ht="15.75" customHeight="1">
      <c r="A9266" s="136"/>
      <c r="B9266" s="137"/>
      <c r="C9266" s="138"/>
      <c r="D9266" s="131"/>
      <c r="E9266" s="131"/>
      <c r="F9266" s="131"/>
      <c r="G9266" s="131"/>
      <c r="H9266" s="131" t="s">
        <v>191</v>
      </c>
      <c r="I9266" s="131" t="str">
        <f>IFERROR(__xludf.DUMMYFUNCTION("""COMPUTED_VALUE"""),"")</f>
        <v/>
      </c>
      <c r="J9266" s="131" t="str">
        <f>IFERROR(__xludf.DUMMYFUNCTION("""COMPUTED_VALUE"""),"")</f>
        <v/>
      </c>
      <c r="K9266" s="131" t="s">
        <v>191</v>
      </c>
      <c r="L9266" s="2"/>
      <c r="M9266" s="2"/>
    </row>
    <row r="9267" ht="15.75" customHeight="1">
      <c r="A9267" s="136"/>
      <c r="B9267" s="137"/>
      <c r="C9267" s="138"/>
      <c r="D9267" s="131"/>
      <c r="E9267" s="131"/>
      <c r="F9267" s="131"/>
      <c r="G9267" s="131"/>
      <c r="H9267" s="131" t="s">
        <v>191</v>
      </c>
      <c r="I9267" s="131" t="str">
        <f>IFERROR(__xludf.DUMMYFUNCTION("""COMPUTED_VALUE"""),"")</f>
        <v/>
      </c>
      <c r="J9267" s="131" t="str">
        <f>IFERROR(__xludf.DUMMYFUNCTION("""COMPUTED_VALUE"""),"")</f>
        <v/>
      </c>
      <c r="K9267" s="131" t="s">
        <v>191</v>
      </c>
      <c r="L9267" s="2"/>
      <c r="M9267" s="2"/>
    </row>
    <row r="9268" ht="15.75" customHeight="1">
      <c r="A9268" s="136"/>
      <c r="B9268" s="137"/>
      <c r="C9268" s="138"/>
      <c r="D9268" s="131"/>
      <c r="E9268" s="131"/>
      <c r="F9268" s="131"/>
      <c r="G9268" s="131"/>
      <c r="H9268" s="131" t="s">
        <v>191</v>
      </c>
      <c r="I9268" s="131" t="str">
        <f>IFERROR(__xludf.DUMMYFUNCTION("""COMPUTED_VALUE"""),"")</f>
        <v/>
      </c>
      <c r="J9268" s="131" t="str">
        <f>IFERROR(__xludf.DUMMYFUNCTION("""COMPUTED_VALUE"""),"")</f>
        <v/>
      </c>
      <c r="K9268" s="131" t="s">
        <v>191</v>
      </c>
      <c r="L9268" s="2"/>
      <c r="M9268" s="2"/>
    </row>
    <row r="9269" ht="15.75" customHeight="1">
      <c r="A9269" s="136"/>
      <c r="B9269" s="137"/>
      <c r="C9269" s="138"/>
      <c r="D9269" s="131"/>
      <c r="E9269" s="131"/>
      <c r="F9269" s="131"/>
      <c r="G9269" s="131"/>
      <c r="H9269" s="131" t="s">
        <v>191</v>
      </c>
      <c r="I9269" s="131" t="str">
        <f>IFERROR(__xludf.DUMMYFUNCTION("""COMPUTED_VALUE"""),"")</f>
        <v/>
      </c>
      <c r="J9269" s="131" t="str">
        <f>IFERROR(__xludf.DUMMYFUNCTION("""COMPUTED_VALUE"""),"")</f>
        <v/>
      </c>
      <c r="K9269" s="131" t="s">
        <v>191</v>
      </c>
      <c r="L9269" s="2"/>
      <c r="M9269" s="2"/>
    </row>
    <row r="9270" ht="15.75" customHeight="1">
      <c r="A9270" s="136"/>
      <c r="B9270" s="137"/>
      <c r="C9270" s="138"/>
      <c r="D9270" s="131"/>
      <c r="E9270" s="131"/>
      <c r="F9270" s="131"/>
      <c r="G9270" s="131"/>
      <c r="H9270" s="131" t="s">
        <v>191</v>
      </c>
      <c r="I9270" s="131" t="str">
        <f>IFERROR(__xludf.DUMMYFUNCTION("""COMPUTED_VALUE"""),"")</f>
        <v/>
      </c>
      <c r="J9270" s="131" t="str">
        <f>IFERROR(__xludf.DUMMYFUNCTION("""COMPUTED_VALUE"""),"")</f>
        <v/>
      </c>
      <c r="K9270" s="131" t="s">
        <v>191</v>
      </c>
      <c r="L9270" s="2"/>
      <c r="M9270" s="2"/>
    </row>
    <row r="9271" ht="15.75" customHeight="1">
      <c r="A9271" s="136"/>
      <c r="B9271" s="137"/>
      <c r="C9271" s="138"/>
      <c r="D9271" s="131"/>
      <c r="E9271" s="131"/>
      <c r="F9271" s="131"/>
      <c r="G9271" s="131"/>
      <c r="H9271" s="131" t="s">
        <v>191</v>
      </c>
      <c r="I9271" s="131" t="str">
        <f>IFERROR(__xludf.DUMMYFUNCTION("""COMPUTED_VALUE"""),"")</f>
        <v/>
      </c>
      <c r="J9271" s="131" t="str">
        <f>IFERROR(__xludf.DUMMYFUNCTION("""COMPUTED_VALUE"""),"")</f>
        <v/>
      </c>
      <c r="K9271" s="131" t="s">
        <v>191</v>
      </c>
      <c r="L9271" s="2"/>
      <c r="M9271" s="2"/>
    </row>
    <row r="9272" ht="15.75" customHeight="1">
      <c r="A9272" s="136"/>
      <c r="B9272" s="137"/>
      <c r="C9272" s="138"/>
      <c r="D9272" s="131"/>
      <c r="E9272" s="131"/>
      <c r="F9272" s="131"/>
      <c r="G9272" s="131"/>
      <c r="H9272" s="131" t="s">
        <v>191</v>
      </c>
      <c r="I9272" s="131" t="str">
        <f>IFERROR(__xludf.DUMMYFUNCTION("""COMPUTED_VALUE"""),"")</f>
        <v/>
      </c>
      <c r="J9272" s="131" t="str">
        <f>IFERROR(__xludf.DUMMYFUNCTION("""COMPUTED_VALUE"""),"")</f>
        <v/>
      </c>
      <c r="K9272" s="131" t="s">
        <v>191</v>
      </c>
      <c r="L9272" s="2"/>
      <c r="M9272" s="2"/>
    </row>
    <row r="9273" ht="15.75" customHeight="1">
      <c r="A9273" s="136"/>
      <c r="B9273" s="137"/>
      <c r="C9273" s="138"/>
      <c r="D9273" s="131"/>
      <c r="E9273" s="131"/>
      <c r="F9273" s="131"/>
      <c r="G9273" s="131"/>
      <c r="H9273" s="131" t="s">
        <v>191</v>
      </c>
      <c r="I9273" s="131" t="str">
        <f>IFERROR(__xludf.DUMMYFUNCTION("""COMPUTED_VALUE"""),"")</f>
        <v/>
      </c>
      <c r="J9273" s="131" t="str">
        <f>IFERROR(__xludf.DUMMYFUNCTION("""COMPUTED_VALUE"""),"")</f>
        <v/>
      </c>
      <c r="K9273" s="131" t="s">
        <v>191</v>
      </c>
      <c r="L9273" s="2"/>
      <c r="M9273" s="2"/>
    </row>
    <row r="9274" ht="15.75" customHeight="1">
      <c r="A9274" s="136"/>
      <c r="B9274" s="137"/>
      <c r="C9274" s="138"/>
      <c r="D9274" s="131"/>
      <c r="E9274" s="131"/>
      <c r="F9274" s="131"/>
      <c r="G9274" s="131"/>
      <c r="H9274" s="131" t="s">
        <v>191</v>
      </c>
      <c r="I9274" s="131" t="str">
        <f>IFERROR(__xludf.DUMMYFUNCTION("""COMPUTED_VALUE"""),"")</f>
        <v/>
      </c>
      <c r="J9274" s="131" t="str">
        <f>IFERROR(__xludf.DUMMYFUNCTION("""COMPUTED_VALUE"""),"")</f>
        <v/>
      </c>
      <c r="K9274" s="131" t="s">
        <v>191</v>
      </c>
      <c r="L9274" s="2"/>
      <c r="M9274" s="2"/>
    </row>
    <row r="9275" ht="15.75" customHeight="1">
      <c r="A9275" s="136"/>
      <c r="B9275" s="137"/>
      <c r="C9275" s="138"/>
      <c r="D9275" s="131"/>
      <c r="E9275" s="131"/>
      <c r="F9275" s="131"/>
      <c r="G9275" s="131"/>
      <c r="H9275" s="131" t="s">
        <v>191</v>
      </c>
      <c r="I9275" s="131" t="str">
        <f>IFERROR(__xludf.DUMMYFUNCTION("""COMPUTED_VALUE"""),"")</f>
        <v/>
      </c>
      <c r="J9275" s="131" t="str">
        <f>IFERROR(__xludf.DUMMYFUNCTION("""COMPUTED_VALUE"""),"")</f>
        <v/>
      </c>
      <c r="K9275" s="131" t="s">
        <v>191</v>
      </c>
      <c r="L9275" s="2"/>
      <c r="M9275" s="2"/>
    </row>
    <row r="9276" ht="15.75" customHeight="1">
      <c r="A9276" s="136"/>
      <c r="B9276" s="137"/>
      <c r="C9276" s="140"/>
      <c r="D9276" s="131"/>
      <c r="E9276" s="131"/>
      <c r="F9276" s="131"/>
      <c r="G9276" s="131"/>
      <c r="H9276" s="131" t="s">
        <v>191</v>
      </c>
      <c r="I9276" s="131" t="str">
        <f>IFERROR(__xludf.DUMMYFUNCTION("""COMPUTED_VALUE"""),"")</f>
        <v/>
      </c>
      <c r="J9276" s="131" t="str">
        <f>IFERROR(__xludf.DUMMYFUNCTION("""COMPUTED_VALUE"""),"")</f>
        <v/>
      </c>
      <c r="K9276" s="131" t="s">
        <v>191</v>
      </c>
      <c r="L9276" s="2"/>
      <c r="M9276" s="2"/>
    </row>
    <row r="9277" ht="15.75" customHeight="1">
      <c r="A9277" s="136"/>
      <c r="B9277" s="137"/>
      <c r="C9277" s="138"/>
      <c r="D9277" s="131"/>
      <c r="E9277" s="131"/>
      <c r="F9277" s="131"/>
      <c r="G9277" s="131"/>
      <c r="H9277" s="131" t="s">
        <v>191</v>
      </c>
      <c r="I9277" s="131" t="str">
        <f>IFERROR(__xludf.DUMMYFUNCTION("""COMPUTED_VALUE"""),"")</f>
        <v/>
      </c>
      <c r="J9277" s="131" t="str">
        <f>IFERROR(__xludf.DUMMYFUNCTION("""COMPUTED_VALUE"""),"")</f>
        <v/>
      </c>
      <c r="K9277" s="131" t="s">
        <v>191</v>
      </c>
      <c r="L9277" s="2"/>
      <c r="M9277" s="2"/>
    </row>
    <row r="9278" ht="15.75" customHeight="1">
      <c r="A9278" s="136"/>
      <c r="B9278" s="137"/>
      <c r="C9278" s="138"/>
      <c r="D9278" s="131"/>
      <c r="E9278" s="131"/>
      <c r="F9278" s="131"/>
      <c r="G9278" s="131"/>
      <c r="H9278" s="131" t="s">
        <v>191</v>
      </c>
      <c r="I9278" s="131" t="str">
        <f>IFERROR(__xludf.DUMMYFUNCTION("""COMPUTED_VALUE"""),"")</f>
        <v/>
      </c>
      <c r="J9278" s="131" t="str">
        <f>IFERROR(__xludf.DUMMYFUNCTION("""COMPUTED_VALUE"""),"")</f>
        <v/>
      </c>
      <c r="K9278" s="131" t="s">
        <v>191</v>
      </c>
      <c r="L9278" s="2"/>
      <c r="M9278" s="2"/>
    </row>
    <row r="9279" ht="15.75" customHeight="1">
      <c r="A9279" s="136"/>
      <c r="B9279" s="137"/>
      <c r="C9279" s="138"/>
      <c r="D9279" s="131"/>
      <c r="E9279" s="131"/>
      <c r="F9279" s="131"/>
      <c r="G9279" s="131"/>
      <c r="H9279" s="131" t="s">
        <v>191</v>
      </c>
      <c r="I9279" s="131" t="str">
        <f>IFERROR(__xludf.DUMMYFUNCTION("""COMPUTED_VALUE"""),"")</f>
        <v/>
      </c>
      <c r="J9279" s="131" t="str">
        <f>IFERROR(__xludf.DUMMYFUNCTION("""COMPUTED_VALUE"""),"")</f>
        <v/>
      </c>
      <c r="K9279" s="131" t="s">
        <v>191</v>
      </c>
      <c r="L9279" s="2"/>
      <c r="M9279" s="2"/>
    </row>
    <row r="9280" ht="15.75" customHeight="1">
      <c r="A9280" s="136"/>
      <c r="B9280" s="137"/>
      <c r="C9280" s="138"/>
      <c r="D9280" s="131"/>
      <c r="E9280" s="131"/>
      <c r="F9280" s="131"/>
      <c r="G9280" s="131"/>
      <c r="H9280" s="131" t="s">
        <v>191</v>
      </c>
      <c r="I9280" s="131" t="str">
        <f>IFERROR(__xludf.DUMMYFUNCTION("""COMPUTED_VALUE"""),"")</f>
        <v/>
      </c>
      <c r="J9280" s="131" t="str">
        <f>IFERROR(__xludf.DUMMYFUNCTION("""COMPUTED_VALUE"""),"")</f>
        <v/>
      </c>
      <c r="K9280" s="131" t="s">
        <v>191</v>
      </c>
      <c r="L9280" s="2"/>
      <c r="M9280" s="2"/>
    </row>
    <row r="9281" ht="15.75" customHeight="1">
      <c r="A9281" s="136"/>
      <c r="B9281" s="137"/>
      <c r="C9281" s="138"/>
      <c r="D9281" s="131"/>
      <c r="E9281" s="131"/>
      <c r="F9281" s="131"/>
      <c r="G9281" s="131"/>
      <c r="H9281" s="131" t="s">
        <v>191</v>
      </c>
      <c r="I9281" s="131" t="str">
        <f>IFERROR(__xludf.DUMMYFUNCTION("""COMPUTED_VALUE"""),"")</f>
        <v/>
      </c>
      <c r="J9281" s="131" t="str">
        <f>IFERROR(__xludf.DUMMYFUNCTION("""COMPUTED_VALUE"""),"")</f>
        <v/>
      </c>
      <c r="K9281" s="131" t="s">
        <v>191</v>
      </c>
      <c r="L9281" s="2"/>
      <c r="M9281" s="2"/>
    </row>
    <row r="9282" ht="15.75" customHeight="1">
      <c r="A9282" s="136"/>
      <c r="B9282" s="137"/>
      <c r="C9282" s="138"/>
      <c r="D9282" s="131"/>
      <c r="E9282" s="131"/>
      <c r="F9282" s="131"/>
      <c r="G9282" s="131"/>
      <c r="H9282" s="131" t="s">
        <v>191</v>
      </c>
      <c r="I9282" s="131" t="str">
        <f>IFERROR(__xludf.DUMMYFUNCTION("""COMPUTED_VALUE"""),"")</f>
        <v/>
      </c>
      <c r="J9282" s="131" t="str">
        <f>IFERROR(__xludf.DUMMYFUNCTION("""COMPUTED_VALUE"""),"")</f>
        <v/>
      </c>
      <c r="K9282" s="131" t="s">
        <v>191</v>
      </c>
      <c r="L9282" s="2"/>
      <c r="M9282" s="2"/>
    </row>
    <row r="9283" ht="15.75" customHeight="1">
      <c r="A9283" s="136"/>
      <c r="B9283" s="137"/>
      <c r="C9283" s="138"/>
      <c r="D9283" s="131"/>
      <c r="E9283" s="131"/>
      <c r="F9283" s="131"/>
      <c r="G9283" s="131"/>
      <c r="H9283" s="131" t="s">
        <v>191</v>
      </c>
      <c r="I9283" s="131" t="str">
        <f>IFERROR(__xludf.DUMMYFUNCTION("""COMPUTED_VALUE"""),"")</f>
        <v/>
      </c>
      <c r="J9283" s="131" t="str">
        <f>IFERROR(__xludf.DUMMYFUNCTION("""COMPUTED_VALUE"""),"")</f>
        <v/>
      </c>
      <c r="K9283" s="131" t="s">
        <v>191</v>
      </c>
      <c r="L9283" s="2"/>
      <c r="M9283" s="2"/>
    </row>
    <row r="9284" ht="15.75" customHeight="1">
      <c r="A9284" s="136"/>
      <c r="B9284" s="137"/>
      <c r="C9284" s="138"/>
      <c r="D9284" s="131"/>
      <c r="E9284" s="131"/>
      <c r="F9284" s="131"/>
      <c r="G9284" s="131"/>
      <c r="H9284" s="131" t="s">
        <v>191</v>
      </c>
      <c r="I9284" s="131" t="str">
        <f>IFERROR(__xludf.DUMMYFUNCTION("""COMPUTED_VALUE"""),"")</f>
        <v/>
      </c>
      <c r="J9284" s="131" t="str">
        <f>IFERROR(__xludf.DUMMYFUNCTION("""COMPUTED_VALUE"""),"")</f>
        <v/>
      </c>
      <c r="K9284" s="131" t="s">
        <v>191</v>
      </c>
      <c r="L9284" s="2"/>
      <c r="M9284" s="2"/>
    </row>
    <row r="9285" ht="15.75" customHeight="1">
      <c r="A9285" s="136"/>
      <c r="B9285" s="137"/>
      <c r="C9285" s="138"/>
      <c r="D9285" s="131"/>
      <c r="E9285" s="131"/>
      <c r="F9285" s="131"/>
      <c r="G9285" s="131"/>
      <c r="H9285" s="131" t="s">
        <v>191</v>
      </c>
      <c r="I9285" s="131" t="str">
        <f>IFERROR(__xludf.DUMMYFUNCTION("""COMPUTED_VALUE"""),"")</f>
        <v/>
      </c>
      <c r="J9285" s="131" t="str">
        <f>IFERROR(__xludf.DUMMYFUNCTION("""COMPUTED_VALUE"""),"")</f>
        <v/>
      </c>
      <c r="K9285" s="131" t="s">
        <v>191</v>
      </c>
      <c r="L9285" s="2"/>
      <c r="M9285" s="2"/>
    </row>
    <row r="9286" ht="15.75" customHeight="1">
      <c r="A9286" s="136"/>
      <c r="B9286" s="137"/>
      <c r="C9286" s="138"/>
      <c r="D9286" s="131"/>
      <c r="E9286" s="131"/>
      <c r="F9286" s="131"/>
      <c r="G9286" s="131"/>
      <c r="H9286" s="131" t="s">
        <v>191</v>
      </c>
      <c r="I9286" s="131" t="str">
        <f>IFERROR(__xludf.DUMMYFUNCTION("""COMPUTED_VALUE"""),"")</f>
        <v/>
      </c>
      <c r="J9286" s="131" t="str">
        <f>IFERROR(__xludf.DUMMYFUNCTION("""COMPUTED_VALUE"""),"")</f>
        <v/>
      </c>
      <c r="K9286" s="131" t="s">
        <v>191</v>
      </c>
      <c r="L9286" s="2"/>
      <c r="M9286" s="2"/>
    </row>
    <row r="9287" ht="15.75" customHeight="1">
      <c r="A9287" s="136"/>
      <c r="B9287" s="137"/>
      <c r="C9287" s="140"/>
      <c r="D9287" s="131"/>
      <c r="E9287" s="131"/>
      <c r="F9287" s="131"/>
      <c r="G9287" s="131"/>
      <c r="H9287" s="131" t="s">
        <v>191</v>
      </c>
      <c r="I9287" s="131" t="str">
        <f>IFERROR(__xludf.DUMMYFUNCTION("""COMPUTED_VALUE"""),"")</f>
        <v/>
      </c>
      <c r="J9287" s="131" t="str">
        <f>IFERROR(__xludf.DUMMYFUNCTION("""COMPUTED_VALUE"""),"")</f>
        <v/>
      </c>
      <c r="K9287" s="131" t="s">
        <v>191</v>
      </c>
      <c r="L9287" s="2"/>
      <c r="M9287" s="2"/>
    </row>
    <row r="9288" ht="15.75" customHeight="1">
      <c r="A9288" s="136"/>
      <c r="B9288" s="137"/>
      <c r="C9288" s="138"/>
      <c r="D9288" s="131"/>
      <c r="E9288" s="131"/>
      <c r="F9288" s="131"/>
      <c r="G9288" s="131"/>
      <c r="H9288" s="131" t="s">
        <v>191</v>
      </c>
      <c r="I9288" s="131" t="str">
        <f>IFERROR(__xludf.DUMMYFUNCTION("""COMPUTED_VALUE"""),"")</f>
        <v/>
      </c>
      <c r="J9288" s="131" t="str">
        <f>IFERROR(__xludf.DUMMYFUNCTION("""COMPUTED_VALUE"""),"")</f>
        <v/>
      </c>
      <c r="K9288" s="131" t="s">
        <v>191</v>
      </c>
      <c r="L9288" s="2"/>
      <c r="M9288" s="2"/>
    </row>
    <row r="9289" ht="15.75" customHeight="1">
      <c r="A9289" s="136"/>
      <c r="B9289" s="137"/>
      <c r="C9289" s="140"/>
      <c r="D9289" s="131"/>
      <c r="E9289" s="131"/>
      <c r="F9289" s="131"/>
      <c r="G9289" s="131"/>
      <c r="H9289" s="131" t="s">
        <v>191</v>
      </c>
      <c r="I9289" s="131" t="str">
        <f>IFERROR(__xludf.DUMMYFUNCTION("""COMPUTED_VALUE"""),"")</f>
        <v/>
      </c>
      <c r="J9289" s="131" t="str">
        <f>IFERROR(__xludf.DUMMYFUNCTION("""COMPUTED_VALUE"""),"")</f>
        <v/>
      </c>
      <c r="K9289" s="131" t="s">
        <v>191</v>
      </c>
      <c r="L9289" s="2"/>
      <c r="M9289" s="2"/>
    </row>
    <row r="9290" ht="15.75" customHeight="1">
      <c r="A9290" s="151"/>
      <c r="B9290" s="137"/>
      <c r="C9290" s="138"/>
      <c r="D9290" s="131"/>
      <c r="E9290" s="131"/>
      <c r="F9290" s="131"/>
      <c r="G9290" s="131"/>
      <c r="H9290" s="131" t="s">
        <v>191</v>
      </c>
      <c r="I9290" s="131" t="str">
        <f>IFERROR(__xludf.DUMMYFUNCTION("""COMPUTED_VALUE"""),"")</f>
        <v/>
      </c>
      <c r="J9290" s="131" t="str">
        <f>IFERROR(__xludf.DUMMYFUNCTION("""COMPUTED_VALUE"""),"")</f>
        <v/>
      </c>
      <c r="K9290" s="131" t="s">
        <v>191</v>
      </c>
      <c r="L9290" s="2"/>
      <c r="M9290" s="2"/>
    </row>
    <row r="9291" ht="15.75" customHeight="1">
      <c r="A9291" s="136"/>
      <c r="B9291" s="137"/>
      <c r="C9291" s="138"/>
      <c r="D9291" s="131"/>
      <c r="E9291" s="131"/>
      <c r="F9291" s="131"/>
      <c r="G9291" s="131"/>
      <c r="H9291" s="131" t="s">
        <v>191</v>
      </c>
      <c r="I9291" s="131" t="str">
        <f>IFERROR(__xludf.DUMMYFUNCTION("""COMPUTED_VALUE"""),"")</f>
        <v/>
      </c>
      <c r="J9291" s="131" t="str">
        <f>IFERROR(__xludf.DUMMYFUNCTION("""COMPUTED_VALUE"""),"")</f>
        <v/>
      </c>
      <c r="K9291" s="131" t="s">
        <v>191</v>
      </c>
      <c r="L9291" s="2"/>
      <c r="M9291" s="2"/>
    </row>
    <row r="9292" ht="15.75" customHeight="1">
      <c r="A9292" s="136"/>
      <c r="B9292" s="137"/>
      <c r="C9292" s="138"/>
      <c r="D9292" s="131"/>
      <c r="E9292" s="131"/>
      <c r="F9292" s="131"/>
      <c r="G9292" s="131"/>
      <c r="H9292" s="131" t="s">
        <v>191</v>
      </c>
      <c r="I9292" s="131" t="str">
        <f>IFERROR(__xludf.DUMMYFUNCTION("""COMPUTED_VALUE"""),"")</f>
        <v/>
      </c>
      <c r="J9292" s="131" t="str">
        <f>IFERROR(__xludf.DUMMYFUNCTION("""COMPUTED_VALUE"""),"")</f>
        <v/>
      </c>
      <c r="K9292" s="131" t="s">
        <v>191</v>
      </c>
      <c r="L9292" s="2"/>
      <c r="M9292" s="2"/>
    </row>
    <row r="9293" ht="15.75" customHeight="1">
      <c r="A9293" s="136"/>
      <c r="B9293" s="137"/>
      <c r="C9293" s="140"/>
      <c r="D9293" s="131"/>
      <c r="E9293" s="131"/>
      <c r="F9293" s="131"/>
      <c r="G9293" s="131"/>
      <c r="H9293" s="131" t="s">
        <v>191</v>
      </c>
      <c r="I9293" s="131" t="str">
        <f>IFERROR(__xludf.DUMMYFUNCTION("""COMPUTED_VALUE"""),"")</f>
        <v/>
      </c>
      <c r="J9293" s="131" t="str">
        <f>IFERROR(__xludf.DUMMYFUNCTION("""COMPUTED_VALUE"""),"")</f>
        <v/>
      </c>
      <c r="K9293" s="131" t="s">
        <v>191</v>
      </c>
      <c r="L9293" s="2"/>
      <c r="M9293" s="2"/>
    </row>
    <row r="9294" ht="15.75" customHeight="1">
      <c r="A9294" s="136"/>
      <c r="B9294" s="137"/>
      <c r="C9294" s="138"/>
      <c r="D9294" s="131"/>
      <c r="E9294" s="131"/>
      <c r="F9294" s="131"/>
      <c r="G9294" s="131"/>
      <c r="H9294" s="131" t="s">
        <v>191</v>
      </c>
      <c r="I9294" s="131" t="str">
        <f>IFERROR(__xludf.DUMMYFUNCTION("""COMPUTED_VALUE"""),"")</f>
        <v/>
      </c>
      <c r="J9294" s="131" t="str">
        <f>IFERROR(__xludf.DUMMYFUNCTION("""COMPUTED_VALUE"""),"")</f>
        <v/>
      </c>
      <c r="K9294" s="131" t="s">
        <v>191</v>
      </c>
      <c r="L9294" s="2"/>
      <c r="M9294" s="2"/>
    </row>
    <row r="9295" ht="15.75" customHeight="1">
      <c r="A9295" s="136"/>
      <c r="B9295" s="137"/>
      <c r="C9295" s="138"/>
      <c r="D9295" s="131"/>
      <c r="E9295" s="131"/>
      <c r="F9295" s="131"/>
      <c r="G9295" s="131"/>
      <c r="H9295" s="131" t="s">
        <v>191</v>
      </c>
      <c r="I9295" s="131" t="str">
        <f>IFERROR(__xludf.DUMMYFUNCTION("""COMPUTED_VALUE"""),"")</f>
        <v/>
      </c>
      <c r="J9295" s="131" t="str">
        <f>IFERROR(__xludf.DUMMYFUNCTION("""COMPUTED_VALUE"""),"")</f>
        <v/>
      </c>
      <c r="K9295" s="131" t="s">
        <v>191</v>
      </c>
      <c r="L9295" s="2"/>
      <c r="M9295" s="2"/>
    </row>
    <row r="9296" ht="15.75" customHeight="1">
      <c r="A9296" s="136"/>
      <c r="B9296" s="137"/>
      <c r="C9296" s="138"/>
      <c r="D9296" s="131"/>
      <c r="E9296" s="131"/>
      <c r="F9296" s="131"/>
      <c r="G9296" s="131"/>
      <c r="H9296" s="131" t="s">
        <v>191</v>
      </c>
      <c r="I9296" s="131" t="str">
        <f>IFERROR(__xludf.DUMMYFUNCTION("""COMPUTED_VALUE"""),"")</f>
        <v/>
      </c>
      <c r="J9296" s="131" t="str">
        <f>IFERROR(__xludf.DUMMYFUNCTION("""COMPUTED_VALUE"""),"")</f>
        <v/>
      </c>
      <c r="K9296" s="131" t="s">
        <v>191</v>
      </c>
      <c r="L9296" s="2"/>
      <c r="M9296" s="2"/>
    </row>
    <row r="9297" ht="15.75" customHeight="1">
      <c r="A9297" s="136"/>
      <c r="B9297" s="137"/>
      <c r="C9297" s="140"/>
      <c r="D9297" s="131"/>
      <c r="E9297" s="131"/>
      <c r="F9297" s="131"/>
      <c r="G9297" s="131"/>
      <c r="H9297" s="131" t="s">
        <v>191</v>
      </c>
      <c r="I9297" s="131" t="str">
        <f>IFERROR(__xludf.DUMMYFUNCTION("""COMPUTED_VALUE"""),"")</f>
        <v/>
      </c>
      <c r="J9297" s="131" t="str">
        <f>IFERROR(__xludf.DUMMYFUNCTION("""COMPUTED_VALUE"""),"")</f>
        <v/>
      </c>
      <c r="K9297" s="131" t="s">
        <v>191</v>
      </c>
      <c r="L9297" s="2"/>
      <c r="M9297" s="2"/>
    </row>
    <row r="9298" ht="15.75" customHeight="1">
      <c r="A9298" s="136"/>
      <c r="B9298" s="137"/>
      <c r="C9298" s="138"/>
      <c r="D9298" s="131"/>
      <c r="E9298" s="131"/>
      <c r="F9298" s="131"/>
      <c r="G9298" s="131"/>
      <c r="H9298" s="131" t="s">
        <v>191</v>
      </c>
      <c r="I9298" s="131" t="str">
        <f>IFERROR(__xludf.DUMMYFUNCTION("""COMPUTED_VALUE"""),"")</f>
        <v/>
      </c>
      <c r="J9298" s="131" t="str">
        <f>IFERROR(__xludf.DUMMYFUNCTION("""COMPUTED_VALUE"""),"")</f>
        <v/>
      </c>
      <c r="K9298" s="131" t="s">
        <v>191</v>
      </c>
      <c r="L9298" s="2"/>
      <c r="M9298" s="2"/>
    </row>
    <row r="9299" ht="15.75" customHeight="1">
      <c r="A9299" s="136"/>
      <c r="B9299" s="137"/>
      <c r="C9299" s="138"/>
      <c r="D9299" s="131"/>
      <c r="E9299" s="131"/>
      <c r="F9299" s="131"/>
      <c r="G9299" s="131"/>
      <c r="H9299" s="131" t="s">
        <v>191</v>
      </c>
      <c r="I9299" s="131" t="str">
        <f>IFERROR(__xludf.DUMMYFUNCTION("""COMPUTED_VALUE"""),"")</f>
        <v/>
      </c>
      <c r="J9299" s="131" t="str">
        <f>IFERROR(__xludf.DUMMYFUNCTION("""COMPUTED_VALUE"""),"")</f>
        <v/>
      </c>
      <c r="K9299" s="131" t="s">
        <v>191</v>
      </c>
      <c r="L9299" s="2"/>
      <c r="M9299" s="2"/>
    </row>
    <row r="9300" ht="15.75" customHeight="1">
      <c r="A9300" s="136"/>
      <c r="B9300" s="137"/>
      <c r="C9300" s="138"/>
      <c r="D9300" s="131"/>
      <c r="E9300" s="131"/>
      <c r="F9300" s="131"/>
      <c r="G9300" s="131"/>
      <c r="H9300" s="131" t="s">
        <v>191</v>
      </c>
      <c r="I9300" s="131" t="str">
        <f>IFERROR(__xludf.DUMMYFUNCTION("""COMPUTED_VALUE"""),"")</f>
        <v/>
      </c>
      <c r="J9300" s="131" t="str">
        <f>IFERROR(__xludf.DUMMYFUNCTION("""COMPUTED_VALUE"""),"")</f>
        <v/>
      </c>
      <c r="K9300" s="131" t="s">
        <v>191</v>
      </c>
      <c r="L9300" s="2"/>
      <c r="M9300" s="2"/>
    </row>
    <row r="9301" ht="15.75" customHeight="1">
      <c r="A9301" s="136"/>
      <c r="B9301" s="137"/>
      <c r="C9301" s="138"/>
      <c r="D9301" s="131"/>
      <c r="E9301" s="131"/>
      <c r="F9301" s="131"/>
      <c r="G9301" s="131"/>
      <c r="H9301" s="131" t="s">
        <v>191</v>
      </c>
      <c r="I9301" s="131" t="str">
        <f>IFERROR(__xludf.DUMMYFUNCTION("""COMPUTED_VALUE"""),"")</f>
        <v/>
      </c>
      <c r="J9301" s="131" t="str">
        <f>IFERROR(__xludf.DUMMYFUNCTION("""COMPUTED_VALUE"""),"")</f>
        <v/>
      </c>
      <c r="K9301" s="131" t="s">
        <v>191</v>
      </c>
      <c r="L9301" s="2"/>
      <c r="M9301" s="2"/>
    </row>
    <row r="9302" ht="15.75" customHeight="1">
      <c r="A9302" s="136"/>
      <c r="B9302" s="137"/>
      <c r="C9302" s="138"/>
      <c r="D9302" s="131"/>
      <c r="E9302" s="131"/>
      <c r="F9302" s="131"/>
      <c r="G9302" s="131"/>
      <c r="H9302" s="131" t="s">
        <v>191</v>
      </c>
      <c r="I9302" s="131" t="str">
        <f>IFERROR(__xludf.DUMMYFUNCTION("""COMPUTED_VALUE"""),"")</f>
        <v/>
      </c>
      <c r="J9302" s="131" t="str">
        <f>IFERROR(__xludf.DUMMYFUNCTION("""COMPUTED_VALUE"""),"")</f>
        <v/>
      </c>
      <c r="K9302" s="131" t="s">
        <v>191</v>
      </c>
      <c r="L9302" s="2"/>
      <c r="M9302" s="2"/>
    </row>
    <row r="9303" ht="15.75" customHeight="1">
      <c r="A9303" s="136"/>
      <c r="B9303" s="137"/>
      <c r="C9303" s="138"/>
      <c r="D9303" s="131"/>
      <c r="E9303" s="131"/>
      <c r="F9303" s="131"/>
      <c r="G9303" s="131"/>
      <c r="H9303" s="131" t="s">
        <v>191</v>
      </c>
      <c r="I9303" s="131" t="str">
        <f>IFERROR(__xludf.DUMMYFUNCTION("""COMPUTED_VALUE"""),"")</f>
        <v/>
      </c>
      <c r="J9303" s="131" t="str">
        <f>IFERROR(__xludf.DUMMYFUNCTION("""COMPUTED_VALUE"""),"")</f>
        <v/>
      </c>
      <c r="K9303" s="131" t="s">
        <v>191</v>
      </c>
      <c r="L9303" s="2"/>
      <c r="M9303" s="2"/>
    </row>
    <row r="9304" ht="15.75" customHeight="1">
      <c r="A9304" s="136"/>
      <c r="B9304" s="137"/>
      <c r="C9304" s="140"/>
      <c r="D9304" s="131"/>
      <c r="E9304" s="131"/>
      <c r="F9304" s="131"/>
      <c r="G9304" s="131"/>
      <c r="H9304" s="131" t="s">
        <v>191</v>
      </c>
      <c r="I9304" s="131" t="str">
        <f>IFERROR(__xludf.DUMMYFUNCTION("""COMPUTED_VALUE"""),"")</f>
        <v/>
      </c>
      <c r="J9304" s="131" t="str">
        <f>IFERROR(__xludf.DUMMYFUNCTION("""COMPUTED_VALUE"""),"")</f>
        <v/>
      </c>
      <c r="K9304" s="131" t="s">
        <v>191</v>
      </c>
      <c r="L9304" s="2"/>
      <c r="M9304" s="2"/>
    </row>
    <row r="9305" ht="15.75" customHeight="1">
      <c r="A9305" s="136"/>
      <c r="B9305" s="137"/>
      <c r="C9305" s="138"/>
      <c r="D9305" s="131"/>
      <c r="E9305" s="131"/>
      <c r="F9305" s="131"/>
      <c r="G9305" s="131"/>
      <c r="H9305" s="131" t="s">
        <v>191</v>
      </c>
      <c r="I9305" s="131" t="str">
        <f>IFERROR(__xludf.DUMMYFUNCTION("""COMPUTED_VALUE"""),"")</f>
        <v/>
      </c>
      <c r="J9305" s="131" t="str">
        <f>IFERROR(__xludf.DUMMYFUNCTION("""COMPUTED_VALUE"""),"")</f>
        <v/>
      </c>
      <c r="K9305" s="131" t="s">
        <v>191</v>
      </c>
      <c r="L9305" s="2"/>
      <c r="M9305" s="2"/>
    </row>
    <row r="9306" ht="15.75" customHeight="1">
      <c r="A9306" s="136"/>
      <c r="B9306" s="137"/>
      <c r="C9306" s="138"/>
      <c r="D9306" s="131"/>
      <c r="E9306" s="131"/>
      <c r="F9306" s="131"/>
      <c r="G9306" s="131"/>
      <c r="H9306" s="131" t="s">
        <v>191</v>
      </c>
      <c r="I9306" s="131" t="str">
        <f>IFERROR(__xludf.DUMMYFUNCTION("""COMPUTED_VALUE"""),"")</f>
        <v/>
      </c>
      <c r="J9306" s="131" t="str">
        <f>IFERROR(__xludf.DUMMYFUNCTION("""COMPUTED_VALUE"""),"")</f>
        <v/>
      </c>
      <c r="K9306" s="131" t="s">
        <v>191</v>
      </c>
      <c r="L9306" s="2"/>
      <c r="M9306" s="2"/>
    </row>
    <row r="9307" ht="15.75" customHeight="1">
      <c r="A9307" s="136"/>
      <c r="B9307" s="137"/>
      <c r="C9307" s="138"/>
      <c r="D9307" s="131"/>
      <c r="E9307" s="131"/>
      <c r="F9307" s="131"/>
      <c r="G9307" s="131"/>
      <c r="H9307" s="131" t="s">
        <v>191</v>
      </c>
      <c r="I9307" s="131" t="str">
        <f>IFERROR(__xludf.DUMMYFUNCTION("""COMPUTED_VALUE"""),"")</f>
        <v/>
      </c>
      <c r="J9307" s="131" t="str">
        <f>IFERROR(__xludf.DUMMYFUNCTION("""COMPUTED_VALUE"""),"")</f>
        <v/>
      </c>
      <c r="K9307" s="131" t="s">
        <v>191</v>
      </c>
      <c r="L9307" s="2"/>
      <c r="M9307" s="2"/>
    </row>
    <row r="9308" ht="15.75" customHeight="1">
      <c r="A9308" s="136"/>
      <c r="B9308" s="137"/>
      <c r="C9308" s="140"/>
      <c r="D9308" s="131"/>
      <c r="E9308" s="131"/>
      <c r="F9308" s="131"/>
      <c r="G9308" s="131"/>
      <c r="H9308" s="131" t="s">
        <v>191</v>
      </c>
      <c r="I9308" s="131" t="str">
        <f>IFERROR(__xludf.DUMMYFUNCTION("""COMPUTED_VALUE"""),"")</f>
        <v/>
      </c>
      <c r="J9308" s="131" t="str">
        <f>IFERROR(__xludf.DUMMYFUNCTION("""COMPUTED_VALUE"""),"")</f>
        <v/>
      </c>
      <c r="K9308" s="131" t="s">
        <v>191</v>
      </c>
      <c r="L9308" s="2"/>
      <c r="M9308" s="2"/>
    </row>
    <row r="9309" ht="15.75" customHeight="1">
      <c r="A9309" s="136"/>
      <c r="B9309" s="137"/>
      <c r="C9309" s="138"/>
      <c r="D9309" s="131"/>
      <c r="E9309" s="131"/>
      <c r="F9309" s="131"/>
      <c r="G9309" s="131"/>
      <c r="H9309" s="131" t="s">
        <v>191</v>
      </c>
      <c r="I9309" s="131" t="str">
        <f>IFERROR(__xludf.DUMMYFUNCTION("""COMPUTED_VALUE"""),"")</f>
        <v/>
      </c>
      <c r="J9309" s="131" t="str">
        <f>IFERROR(__xludf.DUMMYFUNCTION("""COMPUTED_VALUE"""),"")</f>
        <v/>
      </c>
      <c r="K9309" s="131" t="s">
        <v>191</v>
      </c>
      <c r="L9309" s="2"/>
      <c r="M9309" s="2"/>
    </row>
    <row r="9310" ht="15.75" customHeight="1">
      <c r="A9310" s="136"/>
      <c r="B9310" s="137"/>
      <c r="C9310" s="138"/>
      <c r="D9310" s="131"/>
      <c r="E9310" s="131"/>
      <c r="F9310" s="131"/>
      <c r="G9310" s="131"/>
      <c r="H9310" s="131" t="s">
        <v>191</v>
      </c>
      <c r="I9310" s="131" t="str">
        <f>IFERROR(__xludf.DUMMYFUNCTION("""COMPUTED_VALUE"""),"")</f>
        <v/>
      </c>
      <c r="J9310" s="131" t="str">
        <f>IFERROR(__xludf.DUMMYFUNCTION("""COMPUTED_VALUE"""),"")</f>
        <v/>
      </c>
      <c r="K9310" s="131" t="s">
        <v>191</v>
      </c>
      <c r="L9310" s="2"/>
      <c r="M9310" s="2"/>
    </row>
    <row r="9311" ht="15.75" customHeight="1">
      <c r="A9311" s="136"/>
      <c r="B9311" s="137"/>
      <c r="C9311" s="140"/>
      <c r="D9311" s="131"/>
      <c r="E9311" s="131"/>
      <c r="F9311" s="131"/>
      <c r="G9311" s="131"/>
      <c r="H9311" s="131" t="s">
        <v>191</v>
      </c>
      <c r="I9311" s="131" t="str">
        <f>IFERROR(__xludf.DUMMYFUNCTION("""COMPUTED_VALUE"""),"")</f>
        <v/>
      </c>
      <c r="J9311" s="131" t="str">
        <f>IFERROR(__xludf.DUMMYFUNCTION("""COMPUTED_VALUE"""),"")</f>
        <v/>
      </c>
      <c r="K9311" s="131" t="s">
        <v>191</v>
      </c>
      <c r="L9311" s="2"/>
      <c r="M9311" s="2"/>
    </row>
    <row r="9312" ht="15.75" customHeight="1">
      <c r="A9312" s="136"/>
      <c r="B9312" s="137"/>
      <c r="C9312" s="138"/>
      <c r="D9312" s="131"/>
      <c r="E9312" s="131"/>
      <c r="F9312" s="131"/>
      <c r="G9312" s="131"/>
      <c r="H9312" s="131" t="s">
        <v>191</v>
      </c>
      <c r="I9312" s="131" t="str">
        <f>IFERROR(__xludf.DUMMYFUNCTION("""COMPUTED_VALUE"""),"")</f>
        <v/>
      </c>
      <c r="J9312" s="131" t="str">
        <f>IFERROR(__xludf.DUMMYFUNCTION("""COMPUTED_VALUE"""),"")</f>
        <v/>
      </c>
      <c r="K9312" s="131" t="s">
        <v>191</v>
      </c>
      <c r="L9312" s="2"/>
      <c r="M9312" s="2"/>
    </row>
    <row r="9313" ht="15.75" customHeight="1">
      <c r="A9313" s="136"/>
      <c r="B9313" s="137"/>
      <c r="C9313" s="138"/>
      <c r="D9313" s="131"/>
      <c r="E9313" s="131"/>
      <c r="F9313" s="131"/>
      <c r="G9313" s="131"/>
      <c r="H9313" s="131" t="s">
        <v>191</v>
      </c>
      <c r="I9313" s="131" t="str">
        <f>IFERROR(__xludf.DUMMYFUNCTION("""COMPUTED_VALUE"""),"")</f>
        <v/>
      </c>
      <c r="J9313" s="131" t="str">
        <f>IFERROR(__xludf.DUMMYFUNCTION("""COMPUTED_VALUE"""),"")</f>
        <v/>
      </c>
      <c r="K9313" s="131" t="s">
        <v>191</v>
      </c>
      <c r="L9313" s="2"/>
      <c r="M9313" s="2"/>
    </row>
    <row r="9314" ht="15.75" customHeight="1">
      <c r="A9314" s="136"/>
      <c r="B9314" s="137"/>
      <c r="C9314" s="138"/>
      <c r="D9314" s="131"/>
      <c r="E9314" s="131"/>
      <c r="F9314" s="131"/>
      <c r="G9314" s="131"/>
      <c r="H9314" s="131" t="s">
        <v>191</v>
      </c>
      <c r="I9314" s="131" t="str">
        <f>IFERROR(__xludf.DUMMYFUNCTION("""COMPUTED_VALUE"""),"")</f>
        <v/>
      </c>
      <c r="J9314" s="131" t="str">
        <f>IFERROR(__xludf.DUMMYFUNCTION("""COMPUTED_VALUE"""),"")</f>
        <v/>
      </c>
      <c r="K9314" s="131" t="s">
        <v>191</v>
      </c>
      <c r="L9314" s="2"/>
      <c r="M9314" s="2"/>
    </row>
    <row r="9315" ht="15.75" customHeight="1">
      <c r="A9315" s="136"/>
      <c r="B9315" s="137"/>
      <c r="C9315" s="138"/>
      <c r="D9315" s="131"/>
      <c r="E9315" s="131"/>
      <c r="F9315" s="131"/>
      <c r="G9315" s="131"/>
      <c r="H9315" s="131" t="s">
        <v>191</v>
      </c>
      <c r="I9315" s="131" t="str">
        <f>IFERROR(__xludf.DUMMYFUNCTION("""COMPUTED_VALUE"""),"")</f>
        <v/>
      </c>
      <c r="J9315" s="131" t="str">
        <f>IFERROR(__xludf.DUMMYFUNCTION("""COMPUTED_VALUE"""),"")</f>
        <v/>
      </c>
      <c r="K9315" s="131" t="s">
        <v>191</v>
      </c>
      <c r="L9315" s="2"/>
      <c r="M9315" s="2"/>
    </row>
    <row r="9316" ht="15.75" customHeight="1">
      <c r="A9316" s="136"/>
      <c r="B9316" s="137"/>
      <c r="C9316" s="138"/>
      <c r="D9316" s="131"/>
      <c r="E9316" s="131"/>
      <c r="F9316" s="131"/>
      <c r="G9316" s="131"/>
      <c r="H9316" s="131" t="s">
        <v>191</v>
      </c>
      <c r="I9316" s="131" t="str">
        <f>IFERROR(__xludf.DUMMYFUNCTION("""COMPUTED_VALUE"""),"")</f>
        <v/>
      </c>
      <c r="J9316" s="131" t="str">
        <f>IFERROR(__xludf.DUMMYFUNCTION("""COMPUTED_VALUE"""),"")</f>
        <v/>
      </c>
      <c r="K9316" s="131" t="s">
        <v>191</v>
      </c>
      <c r="L9316" s="2"/>
      <c r="M9316" s="2"/>
    </row>
    <row r="9317" ht="15.75" customHeight="1">
      <c r="A9317" s="136"/>
      <c r="B9317" s="137"/>
      <c r="C9317" s="138"/>
      <c r="D9317" s="131"/>
      <c r="E9317" s="131"/>
      <c r="F9317" s="131"/>
      <c r="G9317" s="131"/>
      <c r="H9317" s="131" t="s">
        <v>191</v>
      </c>
      <c r="I9317" s="131" t="str">
        <f>IFERROR(__xludf.DUMMYFUNCTION("""COMPUTED_VALUE"""),"")</f>
        <v/>
      </c>
      <c r="J9317" s="131" t="str">
        <f>IFERROR(__xludf.DUMMYFUNCTION("""COMPUTED_VALUE"""),"")</f>
        <v/>
      </c>
      <c r="K9317" s="131" t="s">
        <v>191</v>
      </c>
      <c r="L9317" s="2"/>
      <c r="M9317" s="2"/>
    </row>
    <row r="9318" ht="15.75" customHeight="1">
      <c r="A9318" s="136"/>
      <c r="B9318" s="137"/>
      <c r="C9318" s="138"/>
      <c r="D9318" s="131"/>
      <c r="E9318" s="131"/>
      <c r="F9318" s="131"/>
      <c r="G9318" s="131"/>
      <c r="H9318" s="131" t="s">
        <v>191</v>
      </c>
      <c r="I9318" s="131" t="str">
        <f>IFERROR(__xludf.DUMMYFUNCTION("""COMPUTED_VALUE"""),"")</f>
        <v/>
      </c>
      <c r="J9318" s="131" t="str">
        <f>IFERROR(__xludf.DUMMYFUNCTION("""COMPUTED_VALUE"""),"")</f>
        <v/>
      </c>
      <c r="K9318" s="131" t="s">
        <v>191</v>
      </c>
      <c r="L9318" s="2"/>
      <c r="M9318" s="2"/>
    </row>
    <row r="9319" ht="15.75" customHeight="1">
      <c r="A9319" s="136"/>
      <c r="B9319" s="137"/>
      <c r="C9319" s="140"/>
      <c r="D9319" s="131"/>
      <c r="E9319" s="131"/>
      <c r="F9319" s="131"/>
      <c r="G9319" s="131"/>
      <c r="H9319" s="131" t="s">
        <v>191</v>
      </c>
      <c r="I9319" s="131" t="str">
        <f>IFERROR(__xludf.DUMMYFUNCTION("""COMPUTED_VALUE"""),"")</f>
        <v/>
      </c>
      <c r="J9319" s="131" t="str">
        <f>IFERROR(__xludf.DUMMYFUNCTION("""COMPUTED_VALUE"""),"")</f>
        <v/>
      </c>
      <c r="K9319" s="131" t="s">
        <v>191</v>
      </c>
      <c r="L9319" s="2"/>
      <c r="M9319" s="2"/>
    </row>
    <row r="9320" ht="15.75" customHeight="1">
      <c r="A9320" s="136"/>
      <c r="B9320" s="137"/>
      <c r="C9320" s="138"/>
      <c r="D9320" s="131"/>
      <c r="E9320" s="131"/>
      <c r="F9320" s="131"/>
      <c r="G9320" s="131"/>
      <c r="H9320" s="131" t="s">
        <v>191</v>
      </c>
      <c r="I9320" s="131" t="str">
        <f>IFERROR(__xludf.DUMMYFUNCTION("""COMPUTED_VALUE"""),"")</f>
        <v/>
      </c>
      <c r="J9320" s="131" t="str">
        <f>IFERROR(__xludf.DUMMYFUNCTION("""COMPUTED_VALUE"""),"")</f>
        <v/>
      </c>
      <c r="K9320" s="131" t="s">
        <v>191</v>
      </c>
      <c r="L9320" s="2"/>
      <c r="M9320" s="2"/>
    </row>
    <row r="9321" ht="15.75" customHeight="1">
      <c r="A9321" s="136"/>
      <c r="B9321" s="137"/>
      <c r="C9321" s="138"/>
      <c r="D9321" s="131"/>
      <c r="E9321" s="131"/>
      <c r="F9321" s="131"/>
      <c r="G9321" s="131"/>
      <c r="H9321" s="131" t="s">
        <v>191</v>
      </c>
      <c r="I9321" s="131" t="str">
        <f>IFERROR(__xludf.DUMMYFUNCTION("""COMPUTED_VALUE"""),"")</f>
        <v/>
      </c>
      <c r="J9321" s="131" t="str">
        <f>IFERROR(__xludf.DUMMYFUNCTION("""COMPUTED_VALUE"""),"")</f>
        <v/>
      </c>
      <c r="K9321" s="131" t="s">
        <v>191</v>
      </c>
      <c r="L9321" s="2"/>
      <c r="M9321" s="2"/>
    </row>
    <row r="9322" ht="15.75" customHeight="1">
      <c r="A9322" s="136"/>
      <c r="B9322" s="137"/>
      <c r="C9322" s="138"/>
      <c r="D9322" s="131"/>
      <c r="E9322" s="131"/>
      <c r="F9322" s="131"/>
      <c r="G9322" s="131"/>
      <c r="H9322" s="131" t="s">
        <v>191</v>
      </c>
      <c r="I9322" s="131" t="str">
        <f>IFERROR(__xludf.DUMMYFUNCTION("""COMPUTED_VALUE"""),"")</f>
        <v/>
      </c>
      <c r="J9322" s="131" t="str">
        <f>IFERROR(__xludf.DUMMYFUNCTION("""COMPUTED_VALUE"""),"")</f>
        <v/>
      </c>
      <c r="K9322" s="131" t="s">
        <v>191</v>
      </c>
      <c r="L9322" s="2"/>
      <c r="M9322" s="2"/>
    </row>
    <row r="9323" ht="15.75" customHeight="1">
      <c r="A9323" s="136"/>
      <c r="B9323" s="137"/>
      <c r="C9323" s="138"/>
      <c r="D9323" s="131"/>
      <c r="E9323" s="131"/>
      <c r="F9323" s="131"/>
      <c r="G9323" s="131"/>
      <c r="H9323" s="131" t="s">
        <v>191</v>
      </c>
      <c r="I9323" s="131" t="str">
        <f>IFERROR(__xludf.DUMMYFUNCTION("""COMPUTED_VALUE"""),"")</f>
        <v/>
      </c>
      <c r="J9323" s="131" t="str">
        <f>IFERROR(__xludf.DUMMYFUNCTION("""COMPUTED_VALUE"""),"")</f>
        <v/>
      </c>
      <c r="K9323" s="131" t="s">
        <v>191</v>
      </c>
      <c r="L9323" s="2"/>
      <c r="M9323" s="2"/>
    </row>
    <row r="9324" ht="15.75" customHeight="1">
      <c r="A9324" s="136"/>
      <c r="B9324" s="137"/>
      <c r="C9324" s="138"/>
      <c r="D9324" s="131"/>
      <c r="E9324" s="131"/>
      <c r="F9324" s="131"/>
      <c r="G9324" s="131"/>
      <c r="H9324" s="131" t="s">
        <v>191</v>
      </c>
      <c r="I9324" s="131" t="str">
        <f>IFERROR(__xludf.DUMMYFUNCTION("""COMPUTED_VALUE"""),"")</f>
        <v/>
      </c>
      <c r="J9324" s="131" t="str">
        <f>IFERROR(__xludf.DUMMYFUNCTION("""COMPUTED_VALUE"""),"")</f>
        <v/>
      </c>
      <c r="K9324" s="131" t="s">
        <v>191</v>
      </c>
      <c r="L9324" s="2"/>
      <c r="M9324" s="2"/>
    </row>
    <row r="9325" ht="15.75" customHeight="1">
      <c r="A9325" s="136"/>
      <c r="B9325" s="137"/>
      <c r="C9325" s="138"/>
      <c r="D9325" s="131"/>
      <c r="E9325" s="131"/>
      <c r="F9325" s="131"/>
      <c r="G9325" s="131"/>
      <c r="H9325" s="131" t="s">
        <v>191</v>
      </c>
      <c r="I9325" s="131" t="str">
        <f>IFERROR(__xludf.DUMMYFUNCTION("""COMPUTED_VALUE"""),"")</f>
        <v/>
      </c>
      <c r="J9325" s="131" t="str">
        <f>IFERROR(__xludf.DUMMYFUNCTION("""COMPUTED_VALUE"""),"")</f>
        <v/>
      </c>
      <c r="K9325" s="131" t="s">
        <v>191</v>
      </c>
      <c r="L9325" s="2"/>
      <c r="M9325" s="2"/>
    </row>
    <row r="9326" ht="15.75" customHeight="1">
      <c r="A9326" s="136"/>
      <c r="B9326" s="137"/>
      <c r="C9326" s="138"/>
      <c r="D9326" s="131"/>
      <c r="E9326" s="131"/>
      <c r="F9326" s="131"/>
      <c r="G9326" s="131"/>
      <c r="H9326" s="131" t="s">
        <v>191</v>
      </c>
      <c r="I9326" s="131" t="str">
        <f>IFERROR(__xludf.DUMMYFUNCTION("""COMPUTED_VALUE"""),"")</f>
        <v/>
      </c>
      <c r="J9326" s="131" t="str">
        <f>IFERROR(__xludf.DUMMYFUNCTION("""COMPUTED_VALUE"""),"")</f>
        <v/>
      </c>
      <c r="K9326" s="131" t="s">
        <v>191</v>
      </c>
      <c r="L9326" s="2"/>
      <c r="M9326" s="2"/>
    </row>
    <row r="9327" ht="15.75" customHeight="1">
      <c r="A9327" s="136"/>
      <c r="B9327" s="137"/>
      <c r="C9327" s="138"/>
      <c r="D9327" s="131"/>
      <c r="E9327" s="131"/>
      <c r="F9327" s="131"/>
      <c r="G9327" s="131"/>
      <c r="H9327" s="131" t="s">
        <v>191</v>
      </c>
      <c r="I9327" s="131" t="str">
        <f>IFERROR(__xludf.DUMMYFUNCTION("""COMPUTED_VALUE"""),"")</f>
        <v/>
      </c>
      <c r="J9327" s="131" t="str">
        <f>IFERROR(__xludf.DUMMYFUNCTION("""COMPUTED_VALUE"""),"")</f>
        <v/>
      </c>
      <c r="K9327" s="131" t="s">
        <v>191</v>
      </c>
      <c r="L9327" s="2"/>
      <c r="M9327" s="2"/>
    </row>
    <row r="9328" ht="15.75" customHeight="1">
      <c r="A9328" s="136"/>
      <c r="B9328" s="137"/>
      <c r="C9328" s="138"/>
      <c r="D9328" s="131"/>
      <c r="E9328" s="131"/>
      <c r="F9328" s="131"/>
      <c r="G9328" s="131"/>
      <c r="H9328" s="131" t="s">
        <v>191</v>
      </c>
      <c r="I9328" s="131" t="str">
        <f>IFERROR(__xludf.DUMMYFUNCTION("""COMPUTED_VALUE"""),"")</f>
        <v/>
      </c>
      <c r="J9328" s="131" t="str">
        <f>IFERROR(__xludf.DUMMYFUNCTION("""COMPUTED_VALUE"""),"")</f>
        <v/>
      </c>
      <c r="K9328" s="131" t="s">
        <v>191</v>
      </c>
      <c r="L9328" s="2"/>
      <c r="M9328" s="2"/>
    </row>
    <row r="9329" ht="15.75" customHeight="1">
      <c r="A9329" s="136"/>
      <c r="B9329" s="137"/>
      <c r="C9329" s="138"/>
      <c r="D9329" s="131"/>
      <c r="E9329" s="131"/>
      <c r="F9329" s="131"/>
      <c r="G9329" s="131"/>
      <c r="H9329" s="131" t="s">
        <v>191</v>
      </c>
      <c r="I9329" s="131" t="str">
        <f>IFERROR(__xludf.DUMMYFUNCTION("""COMPUTED_VALUE"""),"")</f>
        <v/>
      </c>
      <c r="J9329" s="131" t="str">
        <f>IFERROR(__xludf.DUMMYFUNCTION("""COMPUTED_VALUE"""),"")</f>
        <v/>
      </c>
      <c r="K9329" s="131" t="s">
        <v>191</v>
      </c>
      <c r="L9329" s="2"/>
      <c r="M9329" s="2"/>
    </row>
    <row r="9330" ht="15.75" customHeight="1">
      <c r="A9330" s="136"/>
      <c r="B9330" s="137"/>
      <c r="C9330" s="138"/>
      <c r="D9330" s="131"/>
      <c r="E9330" s="131"/>
      <c r="F9330" s="131"/>
      <c r="G9330" s="131"/>
      <c r="H9330" s="131" t="s">
        <v>191</v>
      </c>
      <c r="I9330" s="131" t="str">
        <f>IFERROR(__xludf.DUMMYFUNCTION("""COMPUTED_VALUE"""),"")</f>
        <v/>
      </c>
      <c r="J9330" s="131" t="str">
        <f>IFERROR(__xludf.DUMMYFUNCTION("""COMPUTED_VALUE"""),"")</f>
        <v/>
      </c>
      <c r="K9330" s="131" t="s">
        <v>191</v>
      </c>
      <c r="L9330" s="2"/>
      <c r="M9330" s="2"/>
    </row>
    <row r="9331" ht="15.75" customHeight="1">
      <c r="A9331" s="151"/>
      <c r="B9331" s="137"/>
      <c r="C9331" s="138"/>
      <c r="D9331" s="131"/>
      <c r="E9331" s="131"/>
      <c r="F9331" s="131"/>
      <c r="G9331" s="131"/>
      <c r="H9331" s="131" t="s">
        <v>191</v>
      </c>
      <c r="I9331" s="131" t="str">
        <f>IFERROR(__xludf.DUMMYFUNCTION("""COMPUTED_VALUE"""),"")</f>
        <v/>
      </c>
      <c r="J9331" s="131" t="str">
        <f>IFERROR(__xludf.DUMMYFUNCTION("""COMPUTED_VALUE"""),"")</f>
        <v/>
      </c>
      <c r="K9331" s="131" t="s">
        <v>191</v>
      </c>
      <c r="L9331" s="2"/>
      <c r="M9331" s="2"/>
    </row>
    <row r="9332" ht="15.75" customHeight="1">
      <c r="A9332" s="136"/>
      <c r="B9332" s="137"/>
      <c r="C9332" s="138"/>
      <c r="D9332" s="131"/>
      <c r="E9332" s="131"/>
      <c r="F9332" s="131"/>
      <c r="G9332" s="131"/>
      <c r="H9332" s="131" t="s">
        <v>191</v>
      </c>
      <c r="I9332" s="131" t="str">
        <f>IFERROR(__xludf.DUMMYFUNCTION("""COMPUTED_VALUE"""),"")</f>
        <v/>
      </c>
      <c r="J9332" s="131" t="str">
        <f>IFERROR(__xludf.DUMMYFUNCTION("""COMPUTED_VALUE"""),"")</f>
        <v/>
      </c>
      <c r="K9332" s="131" t="s">
        <v>191</v>
      </c>
      <c r="L9332" s="2"/>
      <c r="M9332" s="2"/>
    </row>
    <row r="9333" ht="15.75" customHeight="1">
      <c r="A9333" s="136"/>
      <c r="B9333" s="137"/>
      <c r="C9333" s="138"/>
      <c r="D9333" s="131"/>
      <c r="E9333" s="131"/>
      <c r="F9333" s="131"/>
      <c r="G9333" s="131"/>
      <c r="H9333" s="131" t="s">
        <v>191</v>
      </c>
      <c r="I9333" s="131" t="str">
        <f>IFERROR(__xludf.DUMMYFUNCTION("""COMPUTED_VALUE"""),"")</f>
        <v/>
      </c>
      <c r="J9333" s="131" t="str">
        <f>IFERROR(__xludf.DUMMYFUNCTION("""COMPUTED_VALUE"""),"")</f>
        <v/>
      </c>
      <c r="K9333" s="131" t="s">
        <v>191</v>
      </c>
      <c r="L9333" s="2"/>
      <c r="M9333" s="2"/>
    </row>
    <row r="9334" ht="15.75" customHeight="1">
      <c r="A9334" s="136"/>
      <c r="B9334" s="137"/>
      <c r="C9334" s="138"/>
      <c r="D9334" s="131"/>
      <c r="E9334" s="131"/>
      <c r="F9334" s="131"/>
      <c r="G9334" s="131"/>
      <c r="H9334" s="131" t="s">
        <v>191</v>
      </c>
      <c r="I9334" s="131" t="str">
        <f>IFERROR(__xludf.DUMMYFUNCTION("""COMPUTED_VALUE"""),"")</f>
        <v/>
      </c>
      <c r="J9334" s="131" t="str">
        <f>IFERROR(__xludf.DUMMYFUNCTION("""COMPUTED_VALUE"""),"")</f>
        <v/>
      </c>
      <c r="K9334" s="131" t="s">
        <v>191</v>
      </c>
      <c r="L9334" s="2"/>
      <c r="M9334" s="2"/>
    </row>
    <row r="9335" ht="15.75" customHeight="1">
      <c r="A9335" s="151"/>
      <c r="B9335" s="137"/>
      <c r="C9335" s="138"/>
      <c r="D9335" s="131"/>
      <c r="E9335" s="131"/>
      <c r="F9335" s="131"/>
      <c r="G9335" s="131"/>
      <c r="H9335" s="131" t="s">
        <v>191</v>
      </c>
      <c r="I9335" s="131" t="str">
        <f>IFERROR(__xludf.DUMMYFUNCTION("""COMPUTED_VALUE"""),"")</f>
        <v/>
      </c>
      <c r="J9335" s="131" t="str">
        <f>IFERROR(__xludf.DUMMYFUNCTION("""COMPUTED_VALUE"""),"")</f>
        <v/>
      </c>
      <c r="K9335" s="131" t="s">
        <v>191</v>
      </c>
      <c r="L9335" s="2"/>
      <c r="M9335" s="2"/>
    </row>
    <row r="9336" ht="15.75" customHeight="1">
      <c r="A9336" s="136"/>
      <c r="B9336" s="137"/>
      <c r="C9336" s="138"/>
      <c r="D9336" s="131"/>
      <c r="E9336" s="131"/>
      <c r="F9336" s="131"/>
      <c r="G9336" s="131"/>
      <c r="H9336" s="131" t="s">
        <v>191</v>
      </c>
      <c r="I9336" s="131" t="str">
        <f>IFERROR(__xludf.DUMMYFUNCTION("""COMPUTED_VALUE"""),"")</f>
        <v/>
      </c>
      <c r="J9336" s="131" t="str">
        <f>IFERROR(__xludf.DUMMYFUNCTION("""COMPUTED_VALUE"""),"")</f>
        <v/>
      </c>
      <c r="K9336" s="131" t="s">
        <v>191</v>
      </c>
      <c r="L9336" s="2"/>
      <c r="M9336" s="2"/>
    </row>
    <row r="9337" ht="15.75" customHeight="1">
      <c r="A9337" s="136"/>
      <c r="B9337" s="137"/>
      <c r="C9337" s="140"/>
      <c r="D9337" s="131"/>
      <c r="E9337" s="131"/>
      <c r="F9337" s="131"/>
      <c r="G9337" s="131"/>
      <c r="H9337" s="131" t="s">
        <v>191</v>
      </c>
      <c r="I9337" s="131" t="str">
        <f>IFERROR(__xludf.DUMMYFUNCTION("""COMPUTED_VALUE"""),"")</f>
        <v/>
      </c>
      <c r="J9337" s="131" t="str">
        <f>IFERROR(__xludf.DUMMYFUNCTION("""COMPUTED_VALUE"""),"")</f>
        <v/>
      </c>
      <c r="K9337" s="131" t="s">
        <v>191</v>
      </c>
      <c r="L9337" s="2"/>
      <c r="M9337" s="2"/>
    </row>
    <row r="9338" ht="15.75" customHeight="1">
      <c r="A9338" s="136"/>
      <c r="B9338" s="137"/>
      <c r="C9338" s="138"/>
      <c r="D9338" s="131"/>
      <c r="E9338" s="131"/>
      <c r="F9338" s="131"/>
      <c r="G9338" s="131"/>
      <c r="H9338" s="131" t="s">
        <v>191</v>
      </c>
      <c r="I9338" s="131" t="str">
        <f>IFERROR(__xludf.DUMMYFUNCTION("""COMPUTED_VALUE"""),"")</f>
        <v/>
      </c>
      <c r="J9338" s="131" t="str">
        <f>IFERROR(__xludf.DUMMYFUNCTION("""COMPUTED_VALUE"""),"")</f>
        <v/>
      </c>
      <c r="K9338" s="131" t="s">
        <v>191</v>
      </c>
      <c r="L9338" s="2"/>
      <c r="M9338" s="2"/>
    </row>
    <row r="9339" ht="15.75" customHeight="1">
      <c r="A9339" s="136"/>
      <c r="B9339" s="137"/>
      <c r="C9339" s="138"/>
      <c r="D9339" s="131"/>
      <c r="E9339" s="131"/>
      <c r="F9339" s="131"/>
      <c r="G9339" s="131"/>
      <c r="H9339" s="131" t="s">
        <v>191</v>
      </c>
      <c r="I9339" s="131" t="str">
        <f>IFERROR(__xludf.DUMMYFUNCTION("""COMPUTED_VALUE"""),"")</f>
        <v/>
      </c>
      <c r="J9339" s="131" t="str">
        <f>IFERROR(__xludf.DUMMYFUNCTION("""COMPUTED_VALUE"""),"")</f>
        <v/>
      </c>
      <c r="K9339" s="131" t="s">
        <v>191</v>
      </c>
      <c r="L9339" s="2"/>
      <c r="M9339" s="2"/>
    </row>
    <row r="9340" ht="15.75" customHeight="1">
      <c r="A9340" s="136"/>
      <c r="B9340" s="137"/>
      <c r="C9340" s="140"/>
      <c r="D9340" s="131"/>
      <c r="E9340" s="131"/>
      <c r="F9340" s="131"/>
      <c r="G9340" s="131"/>
      <c r="H9340" s="131" t="s">
        <v>191</v>
      </c>
      <c r="I9340" s="131" t="str">
        <f>IFERROR(__xludf.DUMMYFUNCTION("""COMPUTED_VALUE"""),"")</f>
        <v/>
      </c>
      <c r="J9340" s="131" t="str">
        <f>IFERROR(__xludf.DUMMYFUNCTION("""COMPUTED_VALUE"""),"")</f>
        <v/>
      </c>
      <c r="K9340" s="131" t="s">
        <v>191</v>
      </c>
      <c r="L9340" s="2"/>
      <c r="M9340" s="2"/>
    </row>
    <row r="9341" ht="15.75" customHeight="1">
      <c r="A9341" s="136"/>
      <c r="B9341" s="137"/>
      <c r="C9341" s="138"/>
      <c r="D9341" s="131"/>
      <c r="E9341" s="131"/>
      <c r="F9341" s="131"/>
      <c r="G9341" s="131"/>
      <c r="H9341" s="131" t="s">
        <v>191</v>
      </c>
      <c r="I9341" s="131" t="str">
        <f>IFERROR(__xludf.DUMMYFUNCTION("""COMPUTED_VALUE"""),"")</f>
        <v/>
      </c>
      <c r="J9341" s="131" t="str">
        <f>IFERROR(__xludf.DUMMYFUNCTION("""COMPUTED_VALUE"""),"")</f>
        <v/>
      </c>
      <c r="K9341" s="131" t="s">
        <v>191</v>
      </c>
      <c r="L9341" s="2"/>
      <c r="M9341" s="2"/>
    </row>
    <row r="9342" ht="15.75" customHeight="1">
      <c r="A9342" s="136"/>
      <c r="B9342" s="137"/>
      <c r="C9342" s="138"/>
      <c r="D9342" s="131"/>
      <c r="E9342" s="131"/>
      <c r="F9342" s="131"/>
      <c r="G9342" s="131"/>
      <c r="H9342" s="131" t="s">
        <v>191</v>
      </c>
      <c r="I9342" s="131" t="str">
        <f>IFERROR(__xludf.DUMMYFUNCTION("""COMPUTED_VALUE"""),"")</f>
        <v/>
      </c>
      <c r="J9342" s="131" t="str">
        <f>IFERROR(__xludf.DUMMYFUNCTION("""COMPUTED_VALUE"""),"")</f>
        <v/>
      </c>
      <c r="K9342" s="131" t="s">
        <v>191</v>
      </c>
      <c r="L9342" s="2"/>
      <c r="M9342" s="2"/>
    </row>
    <row r="9343" ht="15.75" customHeight="1">
      <c r="A9343" s="136"/>
      <c r="B9343" s="137"/>
      <c r="C9343" s="138"/>
      <c r="D9343" s="131"/>
      <c r="E9343" s="131"/>
      <c r="F9343" s="131"/>
      <c r="G9343" s="131"/>
      <c r="H9343" s="131" t="s">
        <v>191</v>
      </c>
      <c r="I9343" s="131" t="str">
        <f>IFERROR(__xludf.DUMMYFUNCTION("""COMPUTED_VALUE"""),"")</f>
        <v/>
      </c>
      <c r="J9343" s="131" t="str">
        <f>IFERROR(__xludf.DUMMYFUNCTION("""COMPUTED_VALUE"""),"")</f>
        <v/>
      </c>
      <c r="K9343" s="131" t="s">
        <v>191</v>
      </c>
      <c r="L9343" s="2"/>
      <c r="M9343" s="2"/>
    </row>
    <row r="9344" ht="15.75" customHeight="1">
      <c r="A9344" s="136"/>
      <c r="B9344" s="137"/>
      <c r="C9344" s="138"/>
      <c r="D9344" s="131"/>
      <c r="E9344" s="131"/>
      <c r="F9344" s="131"/>
      <c r="G9344" s="131"/>
      <c r="H9344" s="131" t="s">
        <v>191</v>
      </c>
      <c r="I9344" s="131" t="str">
        <f>IFERROR(__xludf.DUMMYFUNCTION("""COMPUTED_VALUE"""),"")</f>
        <v/>
      </c>
      <c r="J9344" s="131" t="str">
        <f>IFERROR(__xludf.DUMMYFUNCTION("""COMPUTED_VALUE"""),"")</f>
        <v/>
      </c>
      <c r="K9344" s="131" t="s">
        <v>191</v>
      </c>
      <c r="L9344" s="2"/>
      <c r="M9344" s="2"/>
    </row>
    <row r="9345" ht="15.75" customHeight="1">
      <c r="A9345" s="136"/>
      <c r="B9345" s="137"/>
      <c r="C9345" s="138"/>
      <c r="D9345" s="131"/>
      <c r="E9345" s="131"/>
      <c r="F9345" s="131"/>
      <c r="G9345" s="131"/>
      <c r="H9345" s="131" t="s">
        <v>191</v>
      </c>
      <c r="I9345" s="131" t="str">
        <f>IFERROR(__xludf.DUMMYFUNCTION("""COMPUTED_VALUE"""),"")</f>
        <v/>
      </c>
      <c r="J9345" s="131" t="str">
        <f>IFERROR(__xludf.DUMMYFUNCTION("""COMPUTED_VALUE"""),"")</f>
        <v/>
      </c>
      <c r="K9345" s="131" t="s">
        <v>191</v>
      </c>
      <c r="L9345" s="2"/>
      <c r="M9345" s="2"/>
    </row>
    <row r="9346" ht="15.75" customHeight="1">
      <c r="A9346" s="151"/>
      <c r="B9346" s="137"/>
      <c r="C9346" s="138"/>
      <c r="D9346" s="131"/>
      <c r="E9346" s="131"/>
      <c r="F9346" s="131"/>
      <c r="G9346" s="131"/>
      <c r="H9346" s="131" t="s">
        <v>191</v>
      </c>
      <c r="I9346" s="131" t="str">
        <f>IFERROR(__xludf.DUMMYFUNCTION("""COMPUTED_VALUE"""),"")</f>
        <v/>
      </c>
      <c r="J9346" s="131" t="str">
        <f>IFERROR(__xludf.DUMMYFUNCTION("""COMPUTED_VALUE"""),"")</f>
        <v/>
      </c>
      <c r="K9346" s="131" t="s">
        <v>191</v>
      </c>
      <c r="L9346" s="2"/>
      <c r="M9346" s="2"/>
    </row>
    <row r="9347" ht="15.75" customHeight="1">
      <c r="A9347" s="136"/>
      <c r="B9347" s="137"/>
      <c r="C9347" s="138"/>
      <c r="D9347" s="131"/>
      <c r="E9347" s="131"/>
      <c r="F9347" s="131"/>
      <c r="G9347" s="131"/>
      <c r="H9347" s="131" t="s">
        <v>191</v>
      </c>
      <c r="I9347" s="131" t="str">
        <f>IFERROR(__xludf.DUMMYFUNCTION("""COMPUTED_VALUE"""),"")</f>
        <v/>
      </c>
      <c r="J9347" s="131" t="str">
        <f>IFERROR(__xludf.DUMMYFUNCTION("""COMPUTED_VALUE"""),"")</f>
        <v/>
      </c>
      <c r="K9347" s="131" t="s">
        <v>191</v>
      </c>
      <c r="L9347" s="2"/>
      <c r="M9347" s="2"/>
    </row>
    <row r="9348" ht="15.75" customHeight="1">
      <c r="A9348" s="136"/>
      <c r="B9348" s="137"/>
      <c r="C9348" s="138"/>
      <c r="D9348" s="131"/>
      <c r="E9348" s="131"/>
      <c r="F9348" s="131"/>
      <c r="G9348" s="131"/>
      <c r="H9348" s="131" t="s">
        <v>191</v>
      </c>
      <c r="I9348" s="131" t="str">
        <f>IFERROR(__xludf.DUMMYFUNCTION("""COMPUTED_VALUE"""),"")</f>
        <v/>
      </c>
      <c r="J9348" s="131" t="str">
        <f>IFERROR(__xludf.DUMMYFUNCTION("""COMPUTED_VALUE"""),"")</f>
        <v/>
      </c>
      <c r="K9348" s="131" t="s">
        <v>191</v>
      </c>
      <c r="L9348" s="2"/>
      <c r="M9348" s="2"/>
    </row>
    <row r="9349" ht="15.75" customHeight="1">
      <c r="A9349" s="136"/>
      <c r="B9349" s="137"/>
      <c r="C9349" s="138"/>
      <c r="D9349" s="131"/>
      <c r="E9349" s="131"/>
      <c r="F9349" s="131"/>
      <c r="G9349" s="131"/>
      <c r="H9349" s="131" t="s">
        <v>191</v>
      </c>
      <c r="I9349" s="131" t="str">
        <f>IFERROR(__xludf.DUMMYFUNCTION("""COMPUTED_VALUE"""),"")</f>
        <v/>
      </c>
      <c r="J9349" s="131" t="str">
        <f>IFERROR(__xludf.DUMMYFUNCTION("""COMPUTED_VALUE"""),"")</f>
        <v/>
      </c>
      <c r="K9349" s="131" t="s">
        <v>191</v>
      </c>
      <c r="L9349" s="2"/>
      <c r="M9349" s="2"/>
    </row>
    <row r="9350" ht="15.75" customHeight="1">
      <c r="A9350" s="136"/>
      <c r="B9350" s="137"/>
      <c r="C9350" s="140"/>
      <c r="D9350" s="131"/>
      <c r="E9350" s="131"/>
      <c r="F9350" s="131"/>
      <c r="G9350" s="131"/>
      <c r="H9350" s="131" t="s">
        <v>191</v>
      </c>
      <c r="I9350" s="131" t="str">
        <f>IFERROR(__xludf.DUMMYFUNCTION("""COMPUTED_VALUE"""),"")</f>
        <v/>
      </c>
      <c r="J9350" s="131" t="str">
        <f>IFERROR(__xludf.DUMMYFUNCTION("""COMPUTED_VALUE"""),"")</f>
        <v/>
      </c>
      <c r="K9350" s="131" t="s">
        <v>191</v>
      </c>
      <c r="L9350" s="2"/>
      <c r="M9350" s="2"/>
    </row>
    <row r="9351" ht="15.75" customHeight="1">
      <c r="A9351" s="136"/>
      <c r="B9351" s="137"/>
      <c r="C9351" s="138"/>
      <c r="D9351" s="131"/>
      <c r="E9351" s="131"/>
      <c r="F9351" s="131"/>
      <c r="G9351" s="131"/>
      <c r="H9351" s="131" t="s">
        <v>191</v>
      </c>
      <c r="I9351" s="131" t="str">
        <f>IFERROR(__xludf.DUMMYFUNCTION("""COMPUTED_VALUE"""),"")</f>
        <v/>
      </c>
      <c r="J9351" s="131" t="str">
        <f>IFERROR(__xludf.DUMMYFUNCTION("""COMPUTED_VALUE"""),"")</f>
        <v/>
      </c>
      <c r="K9351" s="131" t="s">
        <v>191</v>
      </c>
      <c r="L9351" s="2"/>
      <c r="M9351" s="2"/>
    </row>
    <row r="9352" ht="15.75" customHeight="1">
      <c r="A9352" s="136"/>
      <c r="B9352" s="137"/>
      <c r="C9352" s="138"/>
      <c r="D9352" s="131"/>
      <c r="E9352" s="131"/>
      <c r="F9352" s="131"/>
      <c r="G9352" s="131"/>
      <c r="H9352" s="131" t="s">
        <v>191</v>
      </c>
      <c r="I9352" s="131" t="str">
        <f>IFERROR(__xludf.DUMMYFUNCTION("""COMPUTED_VALUE"""),"")</f>
        <v/>
      </c>
      <c r="J9352" s="131" t="str">
        <f>IFERROR(__xludf.DUMMYFUNCTION("""COMPUTED_VALUE"""),"")</f>
        <v/>
      </c>
      <c r="K9352" s="131" t="s">
        <v>191</v>
      </c>
      <c r="L9352" s="2"/>
      <c r="M9352" s="2"/>
    </row>
    <row r="9353" ht="15.75" customHeight="1">
      <c r="A9353" s="136"/>
      <c r="B9353" s="137"/>
      <c r="C9353" s="138"/>
      <c r="D9353" s="131"/>
      <c r="E9353" s="131"/>
      <c r="F9353" s="131"/>
      <c r="G9353" s="131"/>
      <c r="H9353" s="131" t="s">
        <v>191</v>
      </c>
      <c r="I9353" s="131" t="str">
        <f>IFERROR(__xludf.DUMMYFUNCTION("""COMPUTED_VALUE"""),"")</f>
        <v/>
      </c>
      <c r="J9353" s="131" t="str">
        <f>IFERROR(__xludf.DUMMYFUNCTION("""COMPUTED_VALUE"""),"")</f>
        <v/>
      </c>
      <c r="K9353" s="131" t="s">
        <v>191</v>
      </c>
      <c r="L9353" s="2"/>
      <c r="M9353" s="2"/>
    </row>
    <row r="9354" ht="15.75" customHeight="1">
      <c r="A9354" s="151"/>
      <c r="B9354" s="137"/>
      <c r="C9354" s="140"/>
      <c r="D9354" s="131"/>
      <c r="E9354" s="131"/>
      <c r="F9354" s="131"/>
      <c r="G9354" s="131"/>
      <c r="H9354" s="131" t="s">
        <v>191</v>
      </c>
      <c r="I9354" s="131" t="str">
        <f>IFERROR(__xludf.DUMMYFUNCTION("""COMPUTED_VALUE"""),"")</f>
        <v/>
      </c>
      <c r="J9354" s="131" t="str">
        <f>IFERROR(__xludf.DUMMYFUNCTION("""COMPUTED_VALUE"""),"")</f>
        <v/>
      </c>
      <c r="K9354" s="131" t="s">
        <v>191</v>
      </c>
      <c r="L9354" s="2"/>
      <c r="M9354" s="2"/>
    </row>
    <row r="9355" ht="15.75" customHeight="1">
      <c r="A9355" s="136"/>
      <c r="B9355" s="137"/>
      <c r="C9355" s="138"/>
      <c r="D9355" s="131"/>
      <c r="E9355" s="131"/>
      <c r="F9355" s="131"/>
      <c r="G9355" s="131"/>
      <c r="H9355" s="131" t="s">
        <v>191</v>
      </c>
      <c r="I9355" s="131" t="str">
        <f>IFERROR(__xludf.DUMMYFUNCTION("""COMPUTED_VALUE"""),"")</f>
        <v/>
      </c>
      <c r="J9355" s="131" t="str">
        <f>IFERROR(__xludf.DUMMYFUNCTION("""COMPUTED_VALUE"""),"")</f>
        <v/>
      </c>
      <c r="K9355" s="131" t="s">
        <v>191</v>
      </c>
      <c r="L9355" s="2"/>
      <c r="M9355" s="2"/>
    </row>
    <row r="9356" ht="15.75" customHeight="1">
      <c r="A9356" s="136"/>
      <c r="B9356" s="137"/>
      <c r="C9356" s="138"/>
      <c r="D9356" s="131"/>
      <c r="E9356" s="131"/>
      <c r="F9356" s="131"/>
      <c r="G9356" s="131"/>
      <c r="H9356" s="131" t="s">
        <v>191</v>
      </c>
      <c r="I9356" s="131" t="str">
        <f>IFERROR(__xludf.DUMMYFUNCTION("""COMPUTED_VALUE"""),"")</f>
        <v/>
      </c>
      <c r="J9356" s="131" t="str">
        <f>IFERROR(__xludf.DUMMYFUNCTION("""COMPUTED_VALUE"""),"")</f>
        <v/>
      </c>
      <c r="K9356" s="131" t="s">
        <v>191</v>
      </c>
      <c r="L9356" s="2"/>
      <c r="M9356" s="2"/>
    </row>
    <row r="9357" ht="15.75" customHeight="1">
      <c r="A9357" s="136"/>
      <c r="B9357" s="137"/>
      <c r="C9357" s="138"/>
      <c r="D9357" s="131"/>
      <c r="E9357" s="131"/>
      <c r="F9357" s="131"/>
      <c r="G9357" s="131"/>
      <c r="H9357" s="131" t="s">
        <v>191</v>
      </c>
      <c r="I9357" s="131" t="str">
        <f>IFERROR(__xludf.DUMMYFUNCTION("""COMPUTED_VALUE"""),"")</f>
        <v/>
      </c>
      <c r="J9357" s="131" t="str">
        <f>IFERROR(__xludf.DUMMYFUNCTION("""COMPUTED_VALUE"""),"")</f>
        <v/>
      </c>
      <c r="K9357" s="131" t="s">
        <v>191</v>
      </c>
      <c r="L9357" s="2"/>
      <c r="M9357" s="2"/>
    </row>
    <row r="9358" ht="15.75" customHeight="1">
      <c r="A9358" s="136"/>
      <c r="B9358" s="137"/>
      <c r="C9358" s="138"/>
      <c r="D9358" s="131"/>
      <c r="E9358" s="131"/>
      <c r="F9358" s="131"/>
      <c r="G9358" s="131"/>
      <c r="H9358" s="131" t="s">
        <v>191</v>
      </c>
      <c r="I9358" s="131" t="str">
        <f>IFERROR(__xludf.DUMMYFUNCTION("""COMPUTED_VALUE"""),"")</f>
        <v/>
      </c>
      <c r="J9358" s="131" t="str">
        <f>IFERROR(__xludf.DUMMYFUNCTION("""COMPUTED_VALUE"""),"")</f>
        <v/>
      </c>
      <c r="K9358" s="131" t="s">
        <v>191</v>
      </c>
      <c r="L9358" s="2"/>
      <c r="M9358" s="2"/>
    </row>
    <row r="9359" ht="15.75" customHeight="1">
      <c r="A9359" s="136"/>
      <c r="B9359" s="137"/>
      <c r="C9359" s="138"/>
      <c r="D9359" s="131"/>
      <c r="E9359" s="131"/>
      <c r="F9359" s="131"/>
      <c r="G9359" s="131"/>
      <c r="H9359" s="131" t="s">
        <v>191</v>
      </c>
      <c r="I9359" s="131" t="str">
        <f>IFERROR(__xludf.DUMMYFUNCTION("""COMPUTED_VALUE"""),"")</f>
        <v/>
      </c>
      <c r="J9359" s="131" t="str">
        <f>IFERROR(__xludf.DUMMYFUNCTION("""COMPUTED_VALUE"""),"")</f>
        <v/>
      </c>
      <c r="K9359" s="131" t="s">
        <v>191</v>
      </c>
      <c r="L9359" s="2"/>
      <c r="M9359" s="2"/>
    </row>
    <row r="9360" ht="15.75" customHeight="1">
      <c r="A9360" s="136"/>
      <c r="B9360" s="137"/>
      <c r="C9360" s="140"/>
      <c r="D9360" s="131"/>
      <c r="E9360" s="131"/>
      <c r="F9360" s="131"/>
      <c r="G9360" s="131"/>
      <c r="H9360" s="131" t="s">
        <v>191</v>
      </c>
      <c r="I9360" s="131" t="str">
        <f>IFERROR(__xludf.DUMMYFUNCTION("""COMPUTED_VALUE"""),"")</f>
        <v/>
      </c>
      <c r="J9360" s="131" t="str">
        <f>IFERROR(__xludf.DUMMYFUNCTION("""COMPUTED_VALUE"""),"")</f>
        <v/>
      </c>
      <c r="K9360" s="131" t="s">
        <v>191</v>
      </c>
      <c r="L9360" s="2"/>
      <c r="M9360" s="2"/>
    </row>
    <row r="9361" ht="15.75" customHeight="1">
      <c r="A9361" s="136"/>
      <c r="B9361" s="137"/>
      <c r="C9361" s="140"/>
      <c r="D9361" s="131"/>
      <c r="E9361" s="131"/>
      <c r="F9361" s="131"/>
      <c r="G9361" s="131"/>
      <c r="H9361" s="131" t="s">
        <v>191</v>
      </c>
      <c r="I9361" s="131" t="str">
        <f>IFERROR(__xludf.DUMMYFUNCTION("""COMPUTED_VALUE"""),"")</f>
        <v/>
      </c>
      <c r="J9361" s="131" t="str">
        <f>IFERROR(__xludf.DUMMYFUNCTION("""COMPUTED_VALUE"""),"")</f>
        <v/>
      </c>
      <c r="K9361" s="131" t="s">
        <v>191</v>
      </c>
      <c r="L9361" s="2"/>
      <c r="M9361" s="2"/>
    </row>
    <row r="9362" ht="15.75" customHeight="1">
      <c r="A9362" s="136"/>
      <c r="B9362" s="137"/>
      <c r="C9362" s="138"/>
      <c r="D9362" s="131"/>
      <c r="E9362" s="131"/>
      <c r="F9362" s="131"/>
      <c r="G9362" s="131"/>
      <c r="H9362" s="131" t="s">
        <v>191</v>
      </c>
      <c r="I9362" s="131" t="str">
        <f>IFERROR(__xludf.DUMMYFUNCTION("""COMPUTED_VALUE"""),"")</f>
        <v/>
      </c>
      <c r="J9362" s="131" t="str">
        <f>IFERROR(__xludf.DUMMYFUNCTION("""COMPUTED_VALUE"""),"")</f>
        <v/>
      </c>
      <c r="K9362" s="131" t="s">
        <v>191</v>
      </c>
      <c r="L9362" s="2"/>
      <c r="M9362" s="2"/>
    </row>
    <row r="9363" ht="15.75" customHeight="1">
      <c r="A9363" s="136"/>
      <c r="B9363" s="137"/>
      <c r="C9363" s="138"/>
      <c r="D9363" s="131"/>
      <c r="E9363" s="131"/>
      <c r="F9363" s="131"/>
      <c r="G9363" s="131"/>
      <c r="H9363" s="131" t="s">
        <v>191</v>
      </c>
      <c r="I9363" s="131" t="str">
        <f>IFERROR(__xludf.DUMMYFUNCTION("""COMPUTED_VALUE"""),"")</f>
        <v/>
      </c>
      <c r="J9363" s="131" t="str">
        <f>IFERROR(__xludf.DUMMYFUNCTION("""COMPUTED_VALUE"""),"")</f>
        <v/>
      </c>
      <c r="K9363" s="131" t="s">
        <v>191</v>
      </c>
      <c r="L9363" s="2"/>
      <c r="M9363" s="2"/>
    </row>
    <row r="9364" ht="15.75" customHeight="1">
      <c r="A9364" s="136"/>
      <c r="B9364" s="137"/>
      <c r="C9364" s="138"/>
      <c r="D9364" s="131"/>
      <c r="E9364" s="131"/>
      <c r="F9364" s="131"/>
      <c r="G9364" s="131"/>
      <c r="H9364" s="131" t="s">
        <v>191</v>
      </c>
      <c r="I9364" s="131" t="str">
        <f>IFERROR(__xludf.DUMMYFUNCTION("""COMPUTED_VALUE"""),"")</f>
        <v/>
      </c>
      <c r="J9364" s="131" t="str">
        <f>IFERROR(__xludf.DUMMYFUNCTION("""COMPUTED_VALUE"""),"")</f>
        <v/>
      </c>
      <c r="K9364" s="131" t="s">
        <v>191</v>
      </c>
      <c r="L9364" s="2"/>
      <c r="M9364" s="2"/>
    </row>
    <row r="9365" ht="15.75" customHeight="1">
      <c r="A9365" s="136"/>
      <c r="B9365" s="137"/>
      <c r="C9365" s="138"/>
      <c r="D9365" s="131"/>
      <c r="E9365" s="131"/>
      <c r="F9365" s="131"/>
      <c r="G9365" s="131"/>
      <c r="H9365" s="131" t="s">
        <v>191</v>
      </c>
      <c r="I9365" s="131" t="str">
        <f>IFERROR(__xludf.DUMMYFUNCTION("""COMPUTED_VALUE"""),"")</f>
        <v/>
      </c>
      <c r="J9365" s="131" t="str">
        <f>IFERROR(__xludf.DUMMYFUNCTION("""COMPUTED_VALUE"""),"")</f>
        <v/>
      </c>
      <c r="K9365" s="131" t="s">
        <v>191</v>
      </c>
      <c r="L9365" s="2"/>
      <c r="M9365" s="2"/>
    </row>
    <row r="9366" ht="15.75" customHeight="1">
      <c r="A9366" s="136"/>
      <c r="B9366" s="137"/>
      <c r="C9366" s="138"/>
      <c r="D9366" s="131"/>
      <c r="E9366" s="131"/>
      <c r="F9366" s="131"/>
      <c r="G9366" s="131"/>
      <c r="H9366" s="131" t="s">
        <v>191</v>
      </c>
      <c r="I9366" s="131" t="str">
        <f>IFERROR(__xludf.DUMMYFUNCTION("""COMPUTED_VALUE"""),"")</f>
        <v/>
      </c>
      <c r="J9366" s="131" t="str">
        <f>IFERROR(__xludf.DUMMYFUNCTION("""COMPUTED_VALUE"""),"")</f>
        <v/>
      </c>
      <c r="K9366" s="131" t="s">
        <v>191</v>
      </c>
      <c r="L9366" s="2"/>
      <c r="M9366" s="2"/>
    </row>
    <row r="9367" ht="15.75" customHeight="1">
      <c r="A9367" s="136"/>
      <c r="B9367" s="137"/>
      <c r="C9367" s="138"/>
      <c r="D9367" s="131"/>
      <c r="E9367" s="131"/>
      <c r="F9367" s="131"/>
      <c r="G9367" s="131"/>
      <c r="H9367" s="131" t="s">
        <v>191</v>
      </c>
      <c r="I9367" s="131" t="str">
        <f>IFERROR(__xludf.DUMMYFUNCTION("""COMPUTED_VALUE"""),"")</f>
        <v/>
      </c>
      <c r="J9367" s="131" t="str">
        <f>IFERROR(__xludf.DUMMYFUNCTION("""COMPUTED_VALUE"""),"")</f>
        <v/>
      </c>
      <c r="K9367" s="131" t="s">
        <v>191</v>
      </c>
      <c r="L9367" s="2"/>
      <c r="M9367" s="2"/>
    </row>
    <row r="9368" ht="15.75" customHeight="1">
      <c r="A9368" s="136"/>
      <c r="B9368" s="137"/>
      <c r="C9368" s="138"/>
      <c r="D9368" s="131"/>
      <c r="E9368" s="131"/>
      <c r="F9368" s="131"/>
      <c r="G9368" s="131"/>
      <c r="H9368" s="131" t="s">
        <v>191</v>
      </c>
      <c r="I9368" s="131" t="str">
        <f>IFERROR(__xludf.DUMMYFUNCTION("""COMPUTED_VALUE"""),"")</f>
        <v/>
      </c>
      <c r="J9368" s="131" t="str">
        <f>IFERROR(__xludf.DUMMYFUNCTION("""COMPUTED_VALUE"""),"")</f>
        <v/>
      </c>
      <c r="K9368" s="131" t="s">
        <v>191</v>
      </c>
      <c r="L9368" s="2"/>
      <c r="M9368" s="2"/>
    </row>
    <row r="9369" ht="15.75" customHeight="1">
      <c r="A9369" s="136"/>
      <c r="B9369" s="137"/>
      <c r="C9369" s="138"/>
      <c r="D9369" s="131"/>
      <c r="E9369" s="131"/>
      <c r="F9369" s="131"/>
      <c r="G9369" s="131"/>
      <c r="H9369" s="131" t="s">
        <v>191</v>
      </c>
      <c r="I9369" s="131" t="str">
        <f>IFERROR(__xludf.DUMMYFUNCTION("""COMPUTED_VALUE"""),"")</f>
        <v/>
      </c>
      <c r="J9369" s="131" t="str">
        <f>IFERROR(__xludf.DUMMYFUNCTION("""COMPUTED_VALUE"""),"")</f>
        <v/>
      </c>
      <c r="K9369" s="131" t="s">
        <v>191</v>
      </c>
      <c r="L9369" s="2"/>
      <c r="M9369" s="2"/>
    </row>
    <row r="9370" ht="15.75" customHeight="1">
      <c r="A9370" s="136"/>
      <c r="B9370" s="137"/>
      <c r="C9370" s="138"/>
      <c r="D9370" s="131"/>
      <c r="E9370" s="131"/>
      <c r="F9370" s="131"/>
      <c r="G9370" s="131"/>
      <c r="H9370" s="131" t="s">
        <v>191</v>
      </c>
      <c r="I9370" s="131" t="str">
        <f>IFERROR(__xludf.DUMMYFUNCTION("""COMPUTED_VALUE"""),"")</f>
        <v/>
      </c>
      <c r="J9370" s="131" t="str">
        <f>IFERROR(__xludf.DUMMYFUNCTION("""COMPUTED_VALUE"""),"")</f>
        <v/>
      </c>
      <c r="K9370" s="131" t="s">
        <v>191</v>
      </c>
      <c r="L9370" s="2"/>
      <c r="M9370" s="2"/>
    </row>
    <row r="9371" ht="15.75" customHeight="1">
      <c r="A9371" s="136"/>
      <c r="B9371" s="137"/>
      <c r="C9371" s="138"/>
      <c r="D9371" s="131"/>
      <c r="E9371" s="131"/>
      <c r="F9371" s="131"/>
      <c r="G9371" s="131"/>
      <c r="H9371" s="131" t="s">
        <v>191</v>
      </c>
      <c r="I9371" s="131" t="str">
        <f>IFERROR(__xludf.DUMMYFUNCTION("""COMPUTED_VALUE"""),"")</f>
        <v/>
      </c>
      <c r="J9371" s="131" t="str">
        <f>IFERROR(__xludf.DUMMYFUNCTION("""COMPUTED_VALUE"""),"")</f>
        <v/>
      </c>
      <c r="K9371" s="131" t="s">
        <v>191</v>
      </c>
      <c r="L9371" s="2"/>
      <c r="M9371" s="2"/>
    </row>
    <row r="9372" ht="15.75" customHeight="1">
      <c r="A9372" s="136"/>
      <c r="B9372" s="137"/>
      <c r="C9372" s="138"/>
      <c r="D9372" s="131"/>
      <c r="E9372" s="131"/>
      <c r="F9372" s="131"/>
      <c r="G9372" s="131"/>
      <c r="H9372" s="131" t="s">
        <v>191</v>
      </c>
      <c r="I9372" s="131" t="str">
        <f>IFERROR(__xludf.DUMMYFUNCTION("""COMPUTED_VALUE"""),"")</f>
        <v/>
      </c>
      <c r="J9372" s="131" t="str">
        <f>IFERROR(__xludf.DUMMYFUNCTION("""COMPUTED_VALUE"""),"")</f>
        <v/>
      </c>
      <c r="K9372" s="131" t="s">
        <v>191</v>
      </c>
      <c r="L9372" s="2"/>
      <c r="M9372" s="2"/>
    </row>
    <row r="9373" ht="15.75" customHeight="1">
      <c r="A9373" s="136"/>
      <c r="B9373" s="137"/>
      <c r="C9373" s="138"/>
      <c r="D9373" s="131"/>
      <c r="E9373" s="131"/>
      <c r="F9373" s="131"/>
      <c r="G9373" s="131"/>
      <c r="H9373" s="131" t="s">
        <v>191</v>
      </c>
      <c r="I9373" s="131" t="str">
        <f>IFERROR(__xludf.DUMMYFUNCTION("""COMPUTED_VALUE"""),"")</f>
        <v/>
      </c>
      <c r="J9373" s="131" t="str">
        <f>IFERROR(__xludf.DUMMYFUNCTION("""COMPUTED_VALUE"""),"")</f>
        <v/>
      </c>
      <c r="K9373" s="131" t="s">
        <v>191</v>
      </c>
      <c r="L9373" s="2"/>
      <c r="M9373" s="2"/>
    </row>
    <row r="9374" ht="15.75" customHeight="1">
      <c r="A9374" s="136"/>
      <c r="B9374" s="137"/>
      <c r="C9374" s="138"/>
      <c r="D9374" s="131"/>
      <c r="E9374" s="131"/>
      <c r="F9374" s="131"/>
      <c r="G9374" s="131"/>
      <c r="H9374" s="131" t="s">
        <v>191</v>
      </c>
      <c r="I9374" s="131" t="str">
        <f>IFERROR(__xludf.DUMMYFUNCTION("""COMPUTED_VALUE"""),"")</f>
        <v/>
      </c>
      <c r="J9374" s="131" t="str">
        <f>IFERROR(__xludf.DUMMYFUNCTION("""COMPUTED_VALUE"""),"")</f>
        <v/>
      </c>
      <c r="K9374" s="131" t="s">
        <v>191</v>
      </c>
      <c r="L9374" s="2"/>
      <c r="M9374" s="2"/>
    </row>
    <row r="9375" ht="15.75" customHeight="1">
      <c r="A9375" s="136"/>
      <c r="B9375" s="137"/>
      <c r="C9375" s="138"/>
      <c r="D9375" s="131"/>
      <c r="E9375" s="131"/>
      <c r="F9375" s="131"/>
      <c r="G9375" s="131"/>
      <c r="H9375" s="131" t="s">
        <v>191</v>
      </c>
      <c r="I9375" s="131" t="str">
        <f>IFERROR(__xludf.DUMMYFUNCTION("""COMPUTED_VALUE"""),"")</f>
        <v/>
      </c>
      <c r="J9375" s="131" t="str">
        <f>IFERROR(__xludf.DUMMYFUNCTION("""COMPUTED_VALUE"""),"")</f>
        <v/>
      </c>
      <c r="K9375" s="131" t="s">
        <v>191</v>
      </c>
      <c r="L9375" s="2"/>
      <c r="M9375" s="2"/>
    </row>
    <row r="9376" ht="15.75" customHeight="1">
      <c r="A9376" s="136"/>
      <c r="B9376" s="137"/>
      <c r="C9376" s="140"/>
      <c r="D9376" s="131"/>
      <c r="E9376" s="131"/>
      <c r="F9376" s="131"/>
      <c r="G9376" s="131"/>
      <c r="H9376" s="131" t="s">
        <v>191</v>
      </c>
      <c r="I9376" s="131" t="str">
        <f>IFERROR(__xludf.DUMMYFUNCTION("""COMPUTED_VALUE"""),"")</f>
        <v/>
      </c>
      <c r="J9376" s="131" t="str">
        <f>IFERROR(__xludf.DUMMYFUNCTION("""COMPUTED_VALUE"""),"")</f>
        <v/>
      </c>
      <c r="K9376" s="131" t="s">
        <v>191</v>
      </c>
      <c r="L9376" s="2"/>
      <c r="M9376" s="2"/>
    </row>
    <row r="9377" ht="15.75" customHeight="1">
      <c r="A9377" s="136"/>
      <c r="B9377" s="137"/>
      <c r="C9377" s="138"/>
      <c r="D9377" s="131"/>
      <c r="E9377" s="131"/>
      <c r="F9377" s="131"/>
      <c r="G9377" s="131"/>
      <c r="H9377" s="131" t="s">
        <v>191</v>
      </c>
      <c r="I9377" s="131" t="str">
        <f>IFERROR(__xludf.DUMMYFUNCTION("""COMPUTED_VALUE"""),"")</f>
        <v/>
      </c>
      <c r="J9377" s="131" t="str">
        <f>IFERROR(__xludf.DUMMYFUNCTION("""COMPUTED_VALUE"""),"")</f>
        <v/>
      </c>
      <c r="K9377" s="131" t="s">
        <v>191</v>
      </c>
      <c r="L9377" s="2"/>
      <c r="M9377" s="2"/>
    </row>
    <row r="9378" ht="15.75" customHeight="1">
      <c r="A9378" s="136"/>
      <c r="B9378" s="137"/>
      <c r="C9378" s="138"/>
      <c r="D9378" s="131"/>
      <c r="E9378" s="131"/>
      <c r="F9378" s="131"/>
      <c r="G9378" s="131"/>
      <c r="H9378" s="131" t="s">
        <v>191</v>
      </c>
      <c r="I9378" s="131" t="str">
        <f>IFERROR(__xludf.DUMMYFUNCTION("""COMPUTED_VALUE"""),"")</f>
        <v/>
      </c>
      <c r="J9378" s="131" t="str">
        <f>IFERROR(__xludf.DUMMYFUNCTION("""COMPUTED_VALUE"""),"")</f>
        <v/>
      </c>
      <c r="K9378" s="131" t="s">
        <v>191</v>
      </c>
      <c r="L9378" s="2"/>
      <c r="M9378" s="2"/>
    </row>
    <row r="9379" ht="15.75" customHeight="1">
      <c r="A9379" s="136"/>
      <c r="B9379" s="137"/>
      <c r="C9379" s="138"/>
      <c r="D9379" s="131"/>
      <c r="E9379" s="131"/>
      <c r="F9379" s="131"/>
      <c r="G9379" s="131"/>
      <c r="H9379" s="131" t="s">
        <v>191</v>
      </c>
      <c r="I9379" s="131" t="str">
        <f>IFERROR(__xludf.DUMMYFUNCTION("""COMPUTED_VALUE"""),"")</f>
        <v/>
      </c>
      <c r="J9379" s="131" t="str">
        <f>IFERROR(__xludf.DUMMYFUNCTION("""COMPUTED_VALUE"""),"")</f>
        <v/>
      </c>
      <c r="K9379" s="131" t="s">
        <v>191</v>
      </c>
      <c r="L9379" s="2"/>
      <c r="M9379" s="2"/>
    </row>
    <row r="9380" ht="15.75" customHeight="1">
      <c r="A9380" s="136"/>
      <c r="B9380" s="137"/>
      <c r="C9380" s="138"/>
      <c r="D9380" s="131"/>
      <c r="E9380" s="131"/>
      <c r="F9380" s="131"/>
      <c r="G9380" s="131"/>
      <c r="H9380" s="131" t="s">
        <v>191</v>
      </c>
      <c r="I9380" s="131" t="str">
        <f>IFERROR(__xludf.DUMMYFUNCTION("""COMPUTED_VALUE"""),"")</f>
        <v/>
      </c>
      <c r="J9380" s="131" t="str">
        <f>IFERROR(__xludf.DUMMYFUNCTION("""COMPUTED_VALUE"""),"")</f>
        <v/>
      </c>
      <c r="K9380" s="131" t="s">
        <v>191</v>
      </c>
      <c r="L9380" s="2"/>
      <c r="M9380" s="2"/>
    </row>
    <row r="9381" ht="15.75" customHeight="1">
      <c r="A9381" s="136"/>
      <c r="B9381" s="137"/>
      <c r="C9381" s="138"/>
      <c r="D9381" s="131"/>
      <c r="E9381" s="131"/>
      <c r="F9381" s="131"/>
      <c r="G9381" s="131"/>
      <c r="H9381" s="131" t="s">
        <v>191</v>
      </c>
      <c r="I9381" s="131" t="str">
        <f>IFERROR(__xludf.DUMMYFUNCTION("""COMPUTED_VALUE"""),"")</f>
        <v/>
      </c>
      <c r="J9381" s="131" t="str">
        <f>IFERROR(__xludf.DUMMYFUNCTION("""COMPUTED_VALUE"""),"")</f>
        <v/>
      </c>
      <c r="K9381" s="131" t="s">
        <v>191</v>
      </c>
      <c r="L9381" s="2"/>
      <c r="M9381" s="2"/>
    </row>
    <row r="9382" ht="15.75" customHeight="1">
      <c r="A9382" s="136"/>
      <c r="B9382" s="137"/>
      <c r="C9382" s="138"/>
      <c r="D9382" s="131"/>
      <c r="E9382" s="131"/>
      <c r="F9382" s="131"/>
      <c r="G9382" s="131"/>
      <c r="H9382" s="131" t="s">
        <v>191</v>
      </c>
      <c r="I9382" s="131" t="str">
        <f>IFERROR(__xludf.DUMMYFUNCTION("""COMPUTED_VALUE"""),"")</f>
        <v/>
      </c>
      <c r="J9382" s="131" t="str">
        <f>IFERROR(__xludf.DUMMYFUNCTION("""COMPUTED_VALUE"""),"")</f>
        <v/>
      </c>
      <c r="K9382" s="131" t="s">
        <v>191</v>
      </c>
      <c r="L9382" s="2"/>
      <c r="M9382" s="2"/>
    </row>
    <row r="9383" ht="15.75" customHeight="1">
      <c r="A9383" s="136"/>
      <c r="B9383" s="137"/>
      <c r="C9383" s="138"/>
      <c r="D9383" s="131"/>
      <c r="E9383" s="131"/>
      <c r="F9383" s="131"/>
      <c r="G9383" s="131"/>
      <c r="H9383" s="131" t="s">
        <v>191</v>
      </c>
      <c r="I9383" s="131" t="str">
        <f>IFERROR(__xludf.DUMMYFUNCTION("""COMPUTED_VALUE"""),"")</f>
        <v/>
      </c>
      <c r="J9383" s="131" t="str">
        <f>IFERROR(__xludf.DUMMYFUNCTION("""COMPUTED_VALUE"""),"")</f>
        <v/>
      </c>
      <c r="K9383" s="131" t="s">
        <v>191</v>
      </c>
      <c r="L9383" s="2"/>
      <c r="M9383" s="2"/>
    </row>
    <row r="9384" ht="15.75" customHeight="1">
      <c r="A9384" s="136"/>
      <c r="B9384" s="137"/>
      <c r="C9384" s="138"/>
      <c r="D9384" s="131"/>
      <c r="E9384" s="131"/>
      <c r="F9384" s="131"/>
      <c r="G9384" s="131"/>
      <c r="H9384" s="131" t="s">
        <v>191</v>
      </c>
      <c r="I9384" s="131" t="str">
        <f>IFERROR(__xludf.DUMMYFUNCTION("""COMPUTED_VALUE"""),"")</f>
        <v/>
      </c>
      <c r="J9384" s="131" t="str">
        <f>IFERROR(__xludf.DUMMYFUNCTION("""COMPUTED_VALUE"""),"")</f>
        <v/>
      </c>
      <c r="K9384" s="131" t="s">
        <v>191</v>
      </c>
      <c r="L9384" s="2"/>
      <c r="M9384" s="2"/>
    </row>
    <row r="9385" ht="15.75" customHeight="1">
      <c r="A9385" s="136"/>
      <c r="B9385" s="137"/>
      <c r="C9385" s="138"/>
      <c r="D9385" s="131"/>
      <c r="E9385" s="131"/>
      <c r="F9385" s="131"/>
      <c r="G9385" s="131"/>
      <c r="H9385" s="131" t="s">
        <v>191</v>
      </c>
      <c r="I9385" s="131" t="str">
        <f>IFERROR(__xludf.DUMMYFUNCTION("""COMPUTED_VALUE"""),"")</f>
        <v/>
      </c>
      <c r="J9385" s="131" t="str">
        <f>IFERROR(__xludf.DUMMYFUNCTION("""COMPUTED_VALUE"""),"")</f>
        <v/>
      </c>
      <c r="K9385" s="131" t="s">
        <v>191</v>
      </c>
      <c r="L9385" s="2"/>
      <c r="M9385" s="2"/>
    </row>
    <row r="9386" ht="15.75" customHeight="1">
      <c r="A9386" s="136"/>
      <c r="B9386" s="137"/>
      <c r="C9386" s="138"/>
      <c r="D9386" s="131"/>
      <c r="E9386" s="131"/>
      <c r="F9386" s="131"/>
      <c r="G9386" s="131"/>
      <c r="H9386" s="131" t="s">
        <v>191</v>
      </c>
      <c r="I9386" s="131" t="str">
        <f>IFERROR(__xludf.DUMMYFUNCTION("""COMPUTED_VALUE"""),"")</f>
        <v/>
      </c>
      <c r="J9386" s="131" t="str">
        <f>IFERROR(__xludf.DUMMYFUNCTION("""COMPUTED_VALUE"""),"")</f>
        <v/>
      </c>
      <c r="K9386" s="131" t="s">
        <v>191</v>
      </c>
      <c r="L9386" s="2"/>
      <c r="M9386" s="2"/>
    </row>
    <row r="9387" ht="15.75" customHeight="1">
      <c r="A9387" s="136"/>
      <c r="B9387" s="137"/>
      <c r="C9387" s="138"/>
      <c r="D9387" s="131"/>
      <c r="E9387" s="131"/>
      <c r="F9387" s="131"/>
      <c r="G9387" s="131"/>
      <c r="H9387" s="131" t="s">
        <v>191</v>
      </c>
      <c r="I9387" s="131" t="str">
        <f>IFERROR(__xludf.DUMMYFUNCTION("""COMPUTED_VALUE"""),"")</f>
        <v/>
      </c>
      <c r="J9387" s="131" t="str">
        <f>IFERROR(__xludf.DUMMYFUNCTION("""COMPUTED_VALUE"""),"")</f>
        <v/>
      </c>
      <c r="K9387" s="131" t="s">
        <v>191</v>
      </c>
      <c r="L9387" s="2"/>
      <c r="M9387" s="2"/>
    </row>
    <row r="9388" ht="15.75" customHeight="1">
      <c r="A9388" s="136"/>
      <c r="B9388" s="137"/>
      <c r="C9388" s="138"/>
      <c r="D9388" s="131"/>
      <c r="E9388" s="131"/>
      <c r="F9388" s="131"/>
      <c r="G9388" s="131"/>
      <c r="H9388" s="131" t="s">
        <v>191</v>
      </c>
      <c r="I9388" s="131" t="str">
        <f>IFERROR(__xludf.DUMMYFUNCTION("""COMPUTED_VALUE"""),"")</f>
        <v/>
      </c>
      <c r="J9388" s="131" t="str">
        <f>IFERROR(__xludf.DUMMYFUNCTION("""COMPUTED_VALUE"""),"")</f>
        <v/>
      </c>
      <c r="K9388" s="131" t="s">
        <v>191</v>
      </c>
      <c r="L9388" s="2"/>
      <c r="M9388" s="2"/>
    </row>
    <row r="9389" ht="15.75" customHeight="1">
      <c r="A9389" s="136"/>
      <c r="B9389" s="137"/>
      <c r="C9389" s="138"/>
      <c r="D9389" s="131"/>
      <c r="E9389" s="131"/>
      <c r="F9389" s="131"/>
      <c r="G9389" s="131"/>
      <c r="H9389" s="131" t="s">
        <v>191</v>
      </c>
      <c r="I9389" s="131" t="str">
        <f>IFERROR(__xludf.DUMMYFUNCTION("""COMPUTED_VALUE"""),"")</f>
        <v/>
      </c>
      <c r="J9389" s="131" t="str">
        <f>IFERROR(__xludf.DUMMYFUNCTION("""COMPUTED_VALUE"""),"")</f>
        <v/>
      </c>
      <c r="K9389" s="131" t="s">
        <v>191</v>
      </c>
      <c r="L9389" s="2"/>
      <c r="M9389" s="2"/>
    </row>
    <row r="9390" ht="15.75" customHeight="1">
      <c r="A9390" s="136"/>
      <c r="B9390" s="137"/>
      <c r="C9390" s="138"/>
      <c r="D9390" s="131"/>
      <c r="E9390" s="131"/>
      <c r="F9390" s="131"/>
      <c r="G9390" s="131"/>
      <c r="H9390" s="131" t="s">
        <v>191</v>
      </c>
      <c r="I9390" s="131" t="str">
        <f>IFERROR(__xludf.DUMMYFUNCTION("""COMPUTED_VALUE"""),"")</f>
        <v/>
      </c>
      <c r="J9390" s="131" t="str">
        <f>IFERROR(__xludf.DUMMYFUNCTION("""COMPUTED_VALUE"""),"")</f>
        <v/>
      </c>
      <c r="K9390" s="131" t="s">
        <v>191</v>
      </c>
      <c r="L9390" s="2"/>
      <c r="M9390" s="2"/>
    </row>
    <row r="9391" ht="15.75" customHeight="1">
      <c r="A9391" s="136"/>
      <c r="B9391" s="137"/>
      <c r="C9391" s="138"/>
      <c r="D9391" s="131"/>
      <c r="E9391" s="131"/>
      <c r="F9391" s="131"/>
      <c r="G9391" s="131"/>
      <c r="H9391" s="131" t="s">
        <v>191</v>
      </c>
      <c r="I9391" s="131" t="str">
        <f>IFERROR(__xludf.DUMMYFUNCTION("""COMPUTED_VALUE"""),"")</f>
        <v/>
      </c>
      <c r="J9391" s="131" t="str">
        <f>IFERROR(__xludf.DUMMYFUNCTION("""COMPUTED_VALUE"""),"")</f>
        <v/>
      </c>
      <c r="K9391" s="131" t="s">
        <v>191</v>
      </c>
      <c r="L9391" s="2"/>
      <c r="M9391" s="2"/>
    </row>
    <row r="9392" ht="15.75" customHeight="1">
      <c r="A9392" s="136"/>
      <c r="B9392" s="137"/>
      <c r="C9392" s="138"/>
      <c r="D9392" s="131"/>
      <c r="E9392" s="131"/>
      <c r="F9392" s="131"/>
      <c r="G9392" s="131"/>
      <c r="H9392" s="131" t="s">
        <v>191</v>
      </c>
      <c r="I9392" s="131" t="str">
        <f>IFERROR(__xludf.DUMMYFUNCTION("""COMPUTED_VALUE"""),"")</f>
        <v/>
      </c>
      <c r="J9392" s="131" t="str">
        <f>IFERROR(__xludf.DUMMYFUNCTION("""COMPUTED_VALUE"""),"")</f>
        <v/>
      </c>
      <c r="K9392" s="131" t="s">
        <v>191</v>
      </c>
      <c r="L9392" s="2"/>
      <c r="M9392" s="2"/>
    </row>
    <row r="9393" ht="15.75" customHeight="1">
      <c r="A9393" s="136"/>
      <c r="B9393" s="137"/>
      <c r="C9393" s="138"/>
      <c r="D9393" s="131"/>
      <c r="E9393" s="131"/>
      <c r="F9393" s="131"/>
      <c r="G9393" s="131"/>
      <c r="H9393" s="131" t="s">
        <v>191</v>
      </c>
      <c r="I9393" s="131" t="str">
        <f>IFERROR(__xludf.DUMMYFUNCTION("""COMPUTED_VALUE"""),"")</f>
        <v/>
      </c>
      <c r="J9393" s="131" t="str">
        <f>IFERROR(__xludf.DUMMYFUNCTION("""COMPUTED_VALUE"""),"")</f>
        <v/>
      </c>
      <c r="K9393" s="131" t="s">
        <v>191</v>
      </c>
      <c r="L9393" s="2"/>
      <c r="M9393" s="2"/>
    </row>
    <row r="9394" ht="15.75" customHeight="1">
      <c r="A9394" s="136"/>
      <c r="B9394" s="137"/>
      <c r="C9394" s="138"/>
      <c r="D9394" s="131"/>
      <c r="E9394" s="131"/>
      <c r="F9394" s="131"/>
      <c r="G9394" s="131"/>
      <c r="H9394" s="131" t="s">
        <v>191</v>
      </c>
      <c r="I9394" s="131" t="str">
        <f>IFERROR(__xludf.DUMMYFUNCTION("""COMPUTED_VALUE"""),"")</f>
        <v/>
      </c>
      <c r="J9394" s="131" t="str">
        <f>IFERROR(__xludf.DUMMYFUNCTION("""COMPUTED_VALUE"""),"")</f>
        <v/>
      </c>
      <c r="K9394" s="131" t="s">
        <v>191</v>
      </c>
      <c r="L9394" s="2"/>
      <c r="M9394" s="2"/>
    </row>
    <row r="9395" ht="15.75" customHeight="1">
      <c r="A9395" s="136"/>
      <c r="B9395" s="137"/>
      <c r="C9395" s="138"/>
      <c r="D9395" s="131"/>
      <c r="E9395" s="131"/>
      <c r="F9395" s="131"/>
      <c r="G9395" s="131"/>
      <c r="H9395" s="131" t="s">
        <v>191</v>
      </c>
      <c r="I9395" s="131" t="str">
        <f>IFERROR(__xludf.DUMMYFUNCTION("""COMPUTED_VALUE"""),"")</f>
        <v/>
      </c>
      <c r="J9395" s="131" t="str">
        <f>IFERROR(__xludf.DUMMYFUNCTION("""COMPUTED_VALUE"""),"")</f>
        <v/>
      </c>
      <c r="K9395" s="131" t="s">
        <v>191</v>
      </c>
      <c r="L9395" s="2"/>
      <c r="M9395" s="2"/>
    </row>
    <row r="9396" ht="15.75" customHeight="1">
      <c r="A9396" s="136"/>
      <c r="B9396" s="137"/>
      <c r="C9396" s="138"/>
      <c r="D9396" s="131"/>
      <c r="E9396" s="131"/>
      <c r="F9396" s="131"/>
      <c r="G9396" s="131"/>
      <c r="H9396" s="131" t="s">
        <v>191</v>
      </c>
      <c r="I9396" s="131" t="str">
        <f>IFERROR(__xludf.DUMMYFUNCTION("""COMPUTED_VALUE"""),"")</f>
        <v/>
      </c>
      <c r="J9396" s="131" t="str">
        <f>IFERROR(__xludf.DUMMYFUNCTION("""COMPUTED_VALUE"""),"")</f>
        <v/>
      </c>
      <c r="K9396" s="131" t="s">
        <v>191</v>
      </c>
      <c r="L9396" s="2"/>
      <c r="M9396" s="2"/>
    </row>
    <row r="9397" ht="15.75" customHeight="1">
      <c r="A9397" s="151"/>
      <c r="B9397" s="137"/>
      <c r="C9397" s="138"/>
      <c r="D9397" s="131"/>
      <c r="E9397" s="131"/>
      <c r="F9397" s="131"/>
      <c r="G9397" s="131"/>
      <c r="H9397" s="131" t="s">
        <v>191</v>
      </c>
      <c r="I9397" s="131" t="str">
        <f>IFERROR(__xludf.DUMMYFUNCTION("""COMPUTED_VALUE"""),"")</f>
        <v/>
      </c>
      <c r="J9397" s="131" t="str">
        <f>IFERROR(__xludf.DUMMYFUNCTION("""COMPUTED_VALUE"""),"")</f>
        <v/>
      </c>
      <c r="K9397" s="131" t="s">
        <v>191</v>
      </c>
      <c r="L9397" s="2"/>
      <c r="M9397" s="2"/>
    </row>
    <row r="9398" ht="15.75" customHeight="1">
      <c r="A9398" s="136"/>
      <c r="B9398" s="137"/>
      <c r="C9398" s="138"/>
      <c r="D9398" s="131"/>
      <c r="E9398" s="131"/>
      <c r="F9398" s="131"/>
      <c r="G9398" s="131"/>
      <c r="H9398" s="131" t="s">
        <v>191</v>
      </c>
      <c r="I9398" s="131" t="str">
        <f>IFERROR(__xludf.DUMMYFUNCTION("""COMPUTED_VALUE"""),"")</f>
        <v/>
      </c>
      <c r="J9398" s="131" t="str">
        <f>IFERROR(__xludf.DUMMYFUNCTION("""COMPUTED_VALUE"""),"")</f>
        <v/>
      </c>
      <c r="K9398" s="131" t="s">
        <v>191</v>
      </c>
      <c r="L9398" s="2"/>
      <c r="M9398" s="2"/>
    </row>
    <row r="9399" ht="15.75" customHeight="1">
      <c r="A9399" s="136"/>
      <c r="B9399" s="137"/>
      <c r="C9399" s="140"/>
      <c r="D9399" s="131"/>
      <c r="E9399" s="131"/>
      <c r="F9399" s="131"/>
      <c r="G9399" s="131"/>
      <c r="H9399" s="131" t="s">
        <v>191</v>
      </c>
      <c r="I9399" s="131" t="str">
        <f>IFERROR(__xludf.DUMMYFUNCTION("""COMPUTED_VALUE"""),"")</f>
        <v/>
      </c>
      <c r="J9399" s="131" t="str">
        <f>IFERROR(__xludf.DUMMYFUNCTION("""COMPUTED_VALUE"""),"")</f>
        <v/>
      </c>
      <c r="K9399" s="131" t="s">
        <v>191</v>
      </c>
      <c r="L9399" s="2"/>
      <c r="M9399" s="2"/>
    </row>
    <row r="9400" ht="15.75" customHeight="1">
      <c r="A9400" s="136"/>
      <c r="B9400" s="137"/>
      <c r="C9400" s="138"/>
      <c r="D9400" s="131"/>
      <c r="E9400" s="131"/>
      <c r="F9400" s="131"/>
      <c r="G9400" s="131"/>
      <c r="H9400" s="131" t="s">
        <v>191</v>
      </c>
      <c r="I9400" s="131" t="str">
        <f>IFERROR(__xludf.DUMMYFUNCTION("""COMPUTED_VALUE"""),"")</f>
        <v/>
      </c>
      <c r="J9400" s="131" t="str">
        <f>IFERROR(__xludf.DUMMYFUNCTION("""COMPUTED_VALUE"""),"")</f>
        <v/>
      </c>
      <c r="K9400" s="131" t="s">
        <v>191</v>
      </c>
      <c r="L9400" s="2"/>
      <c r="M9400" s="2"/>
    </row>
    <row r="9401" ht="15.75" customHeight="1">
      <c r="A9401" s="136"/>
      <c r="B9401" s="137"/>
      <c r="C9401" s="138"/>
      <c r="D9401" s="131"/>
      <c r="E9401" s="131"/>
      <c r="F9401" s="131"/>
      <c r="G9401" s="131"/>
      <c r="H9401" s="131" t="s">
        <v>191</v>
      </c>
      <c r="I9401" s="131" t="str">
        <f>IFERROR(__xludf.DUMMYFUNCTION("""COMPUTED_VALUE"""),"")</f>
        <v/>
      </c>
      <c r="J9401" s="131" t="str">
        <f>IFERROR(__xludf.DUMMYFUNCTION("""COMPUTED_VALUE"""),"")</f>
        <v/>
      </c>
      <c r="K9401" s="131" t="s">
        <v>191</v>
      </c>
      <c r="L9401" s="2"/>
      <c r="M9401" s="2"/>
    </row>
    <row r="9402" ht="15.75" customHeight="1">
      <c r="A9402" s="136"/>
      <c r="B9402" s="137"/>
      <c r="C9402" s="138"/>
      <c r="D9402" s="131"/>
      <c r="E9402" s="131"/>
      <c r="F9402" s="131"/>
      <c r="G9402" s="131"/>
      <c r="H9402" s="131" t="s">
        <v>191</v>
      </c>
      <c r="I9402" s="131" t="str">
        <f>IFERROR(__xludf.DUMMYFUNCTION("""COMPUTED_VALUE"""),"")</f>
        <v/>
      </c>
      <c r="J9402" s="131" t="str">
        <f>IFERROR(__xludf.DUMMYFUNCTION("""COMPUTED_VALUE"""),"")</f>
        <v/>
      </c>
      <c r="K9402" s="131" t="s">
        <v>191</v>
      </c>
      <c r="L9402" s="2"/>
      <c r="M9402" s="2"/>
    </row>
    <row r="9403" ht="15.75" customHeight="1">
      <c r="A9403" s="136"/>
      <c r="B9403" s="137"/>
      <c r="C9403" s="138"/>
      <c r="D9403" s="131"/>
      <c r="E9403" s="131"/>
      <c r="F9403" s="131"/>
      <c r="G9403" s="131"/>
      <c r="H9403" s="131" t="s">
        <v>191</v>
      </c>
      <c r="I9403" s="131" t="str">
        <f>IFERROR(__xludf.DUMMYFUNCTION("""COMPUTED_VALUE"""),"")</f>
        <v/>
      </c>
      <c r="J9403" s="131" t="str">
        <f>IFERROR(__xludf.DUMMYFUNCTION("""COMPUTED_VALUE"""),"")</f>
        <v/>
      </c>
      <c r="K9403" s="131" t="s">
        <v>191</v>
      </c>
      <c r="L9403" s="2"/>
      <c r="M9403" s="2"/>
    </row>
    <row r="9404" ht="15.75" customHeight="1">
      <c r="A9404" s="136"/>
      <c r="B9404" s="137"/>
      <c r="C9404" s="138"/>
      <c r="D9404" s="131"/>
      <c r="E9404" s="131"/>
      <c r="F9404" s="131"/>
      <c r="G9404" s="131"/>
      <c r="H9404" s="131" t="s">
        <v>191</v>
      </c>
      <c r="I9404" s="131" t="str">
        <f>IFERROR(__xludf.DUMMYFUNCTION("""COMPUTED_VALUE"""),"")</f>
        <v/>
      </c>
      <c r="J9404" s="131" t="str">
        <f>IFERROR(__xludf.DUMMYFUNCTION("""COMPUTED_VALUE"""),"")</f>
        <v/>
      </c>
      <c r="K9404" s="131" t="s">
        <v>191</v>
      </c>
      <c r="L9404" s="2"/>
      <c r="M9404" s="2"/>
    </row>
    <row r="9405" ht="15.75" customHeight="1">
      <c r="A9405" s="136"/>
      <c r="B9405" s="137"/>
      <c r="C9405" s="138"/>
      <c r="D9405" s="131"/>
      <c r="E9405" s="131"/>
      <c r="F9405" s="131"/>
      <c r="G9405" s="131"/>
      <c r="H9405" s="131" t="s">
        <v>191</v>
      </c>
      <c r="I9405" s="131" t="str">
        <f>IFERROR(__xludf.DUMMYFUNCTION("""COMPUTED_VALUE"""),"")</f>
        <v/>
      </c>
      <c r="J9405" s="131" t="str">
        <f>IFERROR(__xludf.DUMMYFUNCTION("""COMPUTED_VALUE"""),"")</f>
        <v/>
      </c>
      <c r="K9405" s="131" t="s">
        <v>191</v>
      </c>
      <c r="L9405" s="2"/>
      <c r="M9405" s="2"/>
    </row>
    <row r="9406" ht="15.75" customHeight="1">
      <c r="A9406" s="136"/>
      <c r="B9406" s="137"/>
      <c r="C9406" s="138"/>
      <c r="D9406" s="131"/>
      <c r="E9406" s="131"/>
      <c r="F9406" s="131"/>
      <c r="G9406" s="131"/>
      <c r="H9406" s="131" t="s">
        <v>191</v>
      </c>
      <c r="I9406" s="131" t="str">
        <f>IFERROR(__xludf.DUMMYFUNCTION("""COMPUTED_VALUE"""),"")</f>
        <v/>
      </c>
      <c r="J9406" s="131" t="str">
        <f>IFERROR(__xludf.DUMMYFUNCTION("""COMPUTED_VALUE"""),"")</f>
        <v/>
      </c>
      <c r="K9406" s="131" t="s">
        <v>191</v>
      </c>
      <c r="L9406" s="2"/>
      <c r="M9406" s="2"/>
    </row>
    <row r="9407" ht="15.75" customHeight="1">
      <c r="A9407" s="136"/>
      <c r="B9407" s="137"/>
      <c r="C9407" s="138"/>
      <c r="D9407" s="131"/>
      <c r="E9407" s="131"/>
      <c r="F9407" s="131"/>
      <c r="G9407" s="131"/>
      <c r="H9407" s="131" t="s">
        <v>191</v>
      </c>
      <c r="I9407" s="131" t="str">
        <f>IFERROR(__xludf.DUMMYFUNCTION("""COMPUTED_VALUE"""),"")</f>
        <v/>
      </c>
      <c r="J9407" s="131" t="str">
        <f>IFERROR(__xludf.DUMMYFUNCTION("""COMPUTED_VALUE"""),"")</f>
        <v/>
      </c>
      <c r="K9407" s="131" t="s">
        <v>191</v>
      </c>
      <c r="L9407" s="2"/>
      <c r="M9407" s="2"/>
    </row>
    <row r="9408" ht="15.75" customHeight="1">
      <c r="A9408" s="136"/>
      <c r="B9408" s="137"/>
      <c r="C9408" s="138"/>
      <c r="D9408" s="131"/>
      <c r="E9408" s="131"/>
      <c r="F9408" s="131"/>
      <c r="G9408" s="131"/>
      <c r="H9408" s="131" t="s">
        <v>191</v>
      </c>
      <c r="I9408" s="131" t="str">
        <f>IFERROR(__xludf.DUMMYFUNCTION("""COMPUTED_VALUE"""),"")</f>
        <v/>
      </c>
      <c r="J9408" s="131" t="str">
        <f>IFERROR(__xludf.DUMMYFUNCTION("""COMPUTED_VALUE"""),"")</f>
        <v/>
      </c>
      <c r="K9408" s="131" t="s">
        <v>191</v>
      </c>
      <c r="L9408" s="2"/>
      <c r="M9408" s="2"/>
    </row>
    <row r="9409" ht="15.75" customHeight="1">
      <c r="A9409" s="151"/>
      <c r="B9409" s="152"/>
      <c r="C9409" s="138"/>
      <c r="D9409" s="131"/>
      <c r="E9409" s="131"/>
      <c r="F9409" s="131"/>
      <c r="G9409" s="131"/>
      <c r="H9409" s="131" t="s">
        <v>191</v>
      </c>
      <c r="I9409" s="131" t="str">
        <f>IFERROR(__xludf.DUMMYFUNCTION("""COMPUTED_VALUE"""),"")</f>
        <v/>
      </c>
      <c r="J9409" s="131" t="str">
        <f>IFERROR(__xludf.DUMMYFUNCTION("""COMPUTED_VALUE"""),"")</f>
        <v/>
      </c>
      <c r="K9409" s="131" t="s">
        <v>191</v>
      </c>
      <c r="L9409" s="2"/>
      <c r="M9409" s="2"/>
    </row>
    <row r="9410" ht="15.75" customHeight="1">
      <c r="A9410" s="136"/>
      <c r="B9410" s="137"/>
      <c r="C9410" s="138"/>
      <c r="D9410" s="131"/>
      <c r="E9410" s="131"/>
      <c r="F9410" s="131"/>
      <c r="G9410" s="131"/>
      <c r="H9410" s="131" t="s">
        <v>191</v>
      </c>
      <c r="I9410" s="131" t="str">
        <f>IFERROR(__xludf.DUMMYFUNCTION("""COMPUTED_VALUE"""),"")</f>
        <v/>
      </c>
      <c r="J9410" s="131" t="str">
        <f>IFERROR(__xludf.DUMMYFUNCTION("""COMPUTED_VALUE"""),"")</f>
        <v/>
      </c>
      <c r="K9410" s="131" t="s">
        <v>191</v>
      </c>
      <c r="L9410" s="2"/>
      <c r="M9410" s="2"/>
    </row>
    <row r="9411" ht="15.75" customHeight="1">
      <c r="A9411" s="136"/>
      <c r="B9411" s="137"/>
      <c r="C9411" s="140"/>
      <c r="D9411" s="131"/>
      <c r="E9411" s="131"/>
      <c r="F9411" s="131"/>
      <c r="G9411" s="131"/>
      <c r="H9411" s="131" t="s">
        <v>191</v>
      </c>
      <c r="I9411" s="131" t="str">
        <f>IFERROR(__xludf.DUMMYFUNCTION("""COMPUTED_VALUE"""),"")</f>
        <v/>
      </c>
      <c r="J9411" s="131" t="str">
        <f>IFERROR(__xludf.DUMMYFUNCTION("""COMPUTED_VALUE"""),"")</f>
        <v/>
      </c>
      <c r="K9411" s="131" t="s">
        <v>191</v>
      </c>
      <c r="L9411" s="2"/>
      <c r="M9411" s="2"/>
    </row>
    <row r="9412" ht="15.75" customHeight="1">
      <c r="A9412" s="136"/>
      <c r="B9412" s="137"/>
      <c r="C9412" s="140"/>
      <c r="D9412" s="131"/>
      <c r="E9412" s="131"/>
      <c r="F9412" s="131"/>
      <c r="G9412" s="131"/>
      <c r="H9412" s="131" t="s">
        <v>191</v>
      </c>
      <c r="I9412" s="131" t="str">
        <f>IFERROR(__xludf.DUMMYFUNCTION("""COMPUTED_VALUE"""),"")</f>
        <v/>
      </c>
      <c r="J9412" s="131" t="str">
        <f>IFERROR(__xludf.DUMMYFUNCTION("""COMPUTED_VALUE"""),"")</f>
        <v/>
      </c>
      <c r="K9412" s="131" t="s">
        <v>191</v>
      </c>
      <c r="L9412" s="2"/>
      <c r="M9412" s="2"/>
    </row>
    <row r="9413" ht="15.75" customHeight="1">
      <c r="A9413" s="136"/>
      <c r="B9413" s="137"/>
      <c r="C9413" s="140"/>
      <c r="D9413" s="131"/>
      <c r="E9413" s="131"/>
      <c r="F9413" s="131"/>
      <c r="G9413" s="131"/>
      <c r="H9413" s="131" t="s">
        <v>191</v>
      </c>
      <c r="I9413" s="131" t="str">
        <f>IFERROR(__xludf.DUMMYFUNCTION("""COMPUTED_VALUE"""),"")</f>
        <v/>
      </c>
      <c r="J9413" s="131" t="str">
        <f>IFERROR(__xludf.DUMMYFUNCTION("""COMPUTED_VALUE"""),"")</f>
        <v/>
      </c>
      <c r="K9413" s="131" t="s">
        <v>191</v>
      </c>
      <c r="L9413" s="2"/>
      <c r="M9413" s="2"/>
    </row>
    <row r="9414" ht="15.75" customHeight="1">
      <c r="A9414" s="136"/>
      <c r="B9414" s="137"/>
      <c r="C9414" s="138"/>
      <c r="D9414" s="131"/>
      <c r="E9414" s="131"/>
      <c r="F9414" s="131"/>
      <c r="G9414" s="131"/>
      <c r="H9414" s="131" t="s">
        <v>191</v>
      </c>
      <c r="I9414" s="131" t="str">
        <f>IFERROR(__xludf.DUMMYFUNCTION("""COMPUTED_VALUE"""),"")</f>
        <v/>
      </c>
      <c r="J9414" s="131" t="str">
        <f>IFERROR(__xludf.DUMMYFUNCTION("""COMPUTED_VALUE"""),"")</f>
        <v/>
      </c>
      <c r="K9414" s="131" t="s">
        <v>191</v>
      </c>
      <c r="L9414" s="2"/>
      <c r="M9414" s="2"/>
    </row>
    <row r="9415" ht="15.75" customHeight="1">
      <c r="A9415" s="136"/>
      <c r="B9415" s="137"/>
      <c r="C9415" s="138"/>
      <c r="D9415" s="131"/>
      <c r="E9415" s="131"/>
      <c r="F9415" s="131"/>
      <c r="G9415" s="131"/>
      <c r="H9415" s="131" t="s">
        <v>191</v>
      </c>
      <c r="I9415" s="131" t="str">
        <f>IFERROR(__xludf.DUMMYFUNCTION("""COMPUTED_VALUE"""),"")</f>
        <v/>
      </c>
      <c r="J9415" s="131" t="str">
        <f>IFERROR(__xludf.DUMMYFUNCTION("""COMPUTED_VALUE"""),"")</f>
        <v/>
      </c>
      <c r="K9415" s="131" t="s">
        <v>191</v>
      </c>
      <c r="L9415" s="2"/>
      <c r="M9415" s="2"/>
    </row>
    <row r="9416" ht="15.75" customHeight="1">
      <c r="A9416" s="136"/>
      <c r="B9416" s="137"/>
      <c r="C9416" s="138"/>
      <c r="D9416" s="131"/>
      <c r="E9416" s="131"/>
      <c r="F9416" s="131"/>
      <c r="G9416" s="131"/>
      <c r="H9416" s="131" t="s">
        <v>191</v>
      </c>
      <c r="I9416" s="131" t="str">
        <f>IFERROR(__xludf.DUMMYFUNCTION("""COMPUTED_VALUE"""),"")</f>
        <v/>
      </c>
      <c r="J9416" s="131" t="str">
        <f>IFERROR(__xludf.DUMMYFUNCTION("""COMPUTED_VALUE"""),"")</f>
        <v/>
      </c>
      <c r="K9416" s="131" t="s">
        <v>191</v>
      </c>
      <c r="L9416" s="2"/>
      <c r="M9416" s="2"/>
    </row>
    <row r="9417" ht="15.75" customHeight="1">
      <c r="A9417" s="136"/>
      <c r="B9417" s="137"/>
      <c r="C9417" s="140"/>
      <c r="D9417" s="131"/>
      <c r="E9417" s="131"/>
      <c r="F9417" s="131"/>
      <c r="G9417" s="131"/>
      <c r="H9417" s="131" t="s">
        <v>191</v>
      </c>
      <c r="I9417" s="131" t="str">
        <f>IFERROR(__xludf.DUMMYFUNCTION("""COMPUTED_VALUE"""),"")</f>
        <v/>
      </c>
      <c r="J9417" s="131" t="str">
        <f>IFERROR(__xludf.DUMMYFUNCTION("""COMPUTED_VALUE"""),"")</f>
        <v/>
      </c>
      <c r="K9417" s="131" t="s">
        <v>191</v>
      </c>
      <c r="L9417" s="2"/>
      <c r="M9417" s="2"/>
    </row>
    <row r="9418" ht="15.75" customHeight="1">
      <c r="A9418" s="136"/>
      <c r="B9418" s="137"/>
      <c r="C9418" s="138"/>
      <c r="D9418" s="131"/>
      <c r="E9418" s="131"/>
      <c r="F9418" s="131"/>
      <c r="G9418" s="131"/>
      <c r="H9418" s="131" t="s">
        <v>191</v>
      </c>
      <c r="I9418" s="131" t="str">
        <f>IFERROR(__xludf.DUMMYFUNCTION("""COMPUTED_VALUE"""),"")</f>
        <v/>
      </c>
      <c r="J9418" s="131" t="str">
        <f>IFERROR(__xludf.DUMMYFUNCTION("""COMPUTED_VALUE"""),"")</f>
        <v/>
      </c>
      <c r="K9418" s="131" t="s">
        <v>191</v>
      </c>
      <c r="L9418" s="2"/>
      <c r="M9418" s="2"/>
    </row>
    <row r="9419" ht="15.75" customHeight="1">
      <c r="A9419" s="136"/>
      <c r="B9419" s="137"/>
      <c r="C9419" s="138"/>
      <c r="D9419" s="131"/>
      <c r="E9419" s="131"/>
      <c r="F9419" s="131"/>
      <c r="G9419" s="131"/>
      <c r="H9419" s="131" t="s">
        <v>191</v>
      </c>
      <c r="I9419" s="131" t="str">
        <f>IFERROR(__xludf.DUMMYFUNCTION("""COMPUTED_VALUE"""),"")</f>
        <v/>
      </c>
      <c r="J9419" s="131" t="str">
        <f>IFERROR(__xludf.DUMMYFUNCTION("""COMPUTED_VALUE"""),"")</f>
        <v/>
      </c>
      <c r="K9419" s="131" t="s">
        <v>191</v>
      </c>
      <c r="L9419" s="2"/>
      <c r="M9419" s="2"/>
    </row>
    <row r="9420" ht="15.75" customHeight="1">
      <c r="A9420" s="136"/>
      <c r="B9420" s="137"/>
      <c r="C9420" s="138"/>
      <c r="D9420" s="131"/>
      <c r="E9420" s="131"/>
      <c r="F9420" s="131"/>
      <c r="G9420" s="131"/>
      <c r="H9420" s="131" t="s">
        <v>191</v>
      </c>
      <c r="I9420" s="131" t="str">
        <f>IFERROR(__xludf.DUMMYFUNCTION("""COMPUTED_VALUE"""),"")</f>
        <v/>
      </c>
      <c r="J9420" s="131" t="str">
        <f>IFERROR(__xludf.DUMMYFUNCTION("""COMPUTED_VALUE"""),"")</f>
        <v/>
      </c>
      <c r="K9420" s="131" t="s">
        <v>191</v>
      </c>
      <c r="L9420" s="2"/>
      <c r="M9420" s="2"/>
    </row>
    <row r="9421" ht="15.75" customHeight="1">
      <c r="A9421" s="136"/>
      <c r="B9421" s="137"/>
      <c r="C9421" s="140"/>
      <c r="D9421" s="131"/>
      <c r="E9421" s="131"/>
      <c r="F9421" s="131"/>
      <c r="G9421" s="131"/>
      <c r="H9421" s="131" t="s">
        <v>191</v>
      </c>
      <c r="I9421" s="131" t="str">
        <f>IFERROR(__xludf.DUMMYFUNCTION("""COMPUTED_VALUE"""),"")</f>
        <v/>
      </c>
      <c r="J9421" s="131" t="str">
        <f>IFERROR(__xludf.DUMMYFUNCTION("""COMPUTED_VALUE"""),"")</f>
        <v/>
      </c>
      <c r="K9421" s="131" t="s">
        <v>191</v>
      </c>
      <c r="L9421" s="2"/>
      <c r="M9421" s="2"/>
    </row>
    <row r="9422" ht="15.75" customHeight="1">
      <c r="A9422" s="136"/>
      <c r="B9422" s="137"/>
      <c r="C9422" s="138"/>
      <c r="D9422" s="131"/>
      <c r="E9422" s="131"/>
      <c r="F9422" s="131"/>
      <c r="G9422" s="131"/>
      <c r="H9422" s="131" t="s">
        <v>191</v>
      </c>
      <c r="I9422" s="131" t="str">
        <f>IFERROR(__xludf.DUMMYFUNCTION("""COMPUTED_VALUE"""),"")</f>
        <v/>
      </c>
      <c r="J9422" s="131" t="str">
        <f>IFERROR(__xludf.DUMMYFUNCTION("""COMPUTED_VALUE"""),"")</f>
        <v/>
      </c>
      <c r="K9422" s="131" t="s">
        <v>191</v>
      </c>
      <c r="L9422" s="2"/>
      <c r="M9422" s="2"/>
    </row>
    <row r="9423" ht="15.75" customHeight="1">
      <c r="A9423" s="136"/>
      <c r="B9423" s="137"/>
      <c r="C9423" s="138"/>
      <c r="D9423" s="131"/>
      <c r="E9423" s="131"/>
      <c r="F9423" s="131"/>
      <c r="G9423" s="131"/>
      <c r="H9423" s="131" t="s">
        <v>191</v>
      </c>
      <c r="I9423" s="131" t="str">
        <f>IFERROR(__xludf.DUMMYFUNCTION("""COMPUTED_VALUE"""),"")</f>
        <v/>
      </c>
      <c r="J9423" s="131" t="str">
        <f>IFERROR(__xludf.DUMMYFUNCTION("""COMPUTED_VALUE"""),"")</f>
        <v/>
      </c>
      <c r="K9423" s="131" t="s">
        <v>191</v>
      </c>
      <c r="L9423" s="2"/>
      <c r="M9423" s="2"/>
    </row>
    <row r="9424" ht="15.75" customHeight="1">
      <c r="A9424" s="136"/>
      <c r="B9424" s="137"/>
      <c r="C9424" s="138"/>
      <c r="D9424" s="131"/>
      <c r="E9424" s="131"/>
      <c r="F9424" s="131"/>
      <c r="G9424" s="131"/>
      <c r="H9424" s="131" t="s">
        <v>191</v>
      </c>
      <c r="I9424" s="131" t="str">
        <f>IFERROR(__xludf.DUMMYFUNCTION("""COMPUTED_VALUE"""),"")</f>
        <v/>
      </c>
      <c r="J9424" s="131" t="str">
        <f>IFERROR(__xludf.DUMMYFUNCTION("""COMPUTED_VALUE"""),"")</f>
        <v/>
      </c>
      <c r="K9424" s="131" t="s">
        <v>191</v>
      </c>
      <c r="L9424" s="2"/>
      <c r="M9424" s="2"/>
    </row>
    <row r="9425" ht="15.75" customHeight="1">
      <c r="A9425" s="136"/>
      <c r="B9425" s="137"/>
      <c r="C9425" s="138"/>
      <c r="D9425" s="131"/>
      <c r="E9425" s="131"/>
      <c r="F9425" s="131"/>
      <c r="G9425" s="131"/>
      <c r="H9425" s="131" t="s">
        <v>191</v>
      </c>
      <c r="I9425" s="131" t="str">
        <f>IFERROR(__xludf.DUMMYFUNCTION("""COMPUTED_VALUE"""),"")</f>
        <v/>
      </c>
      <c r="J9425" s="131" t="str">
        <f>IFERROR(__xludf.DUMMYFUNCTION("""COMPUTED_VALUE"""),"")</f>
        <v/>
      </c>
      <c r="K9425" s="131" t="s">
        <v>191</v>
      </c>
      <c r="L9425" s="2"/>
      <c r="M9425" s="2"/>
    </row>
    <row r="9426" ht="15.75" customHeight="1">
      <c r="A9426" s="136"/>
      <c r="B9426" s="137"/>
      <c r="C9426" s="138"/>
      <c r="D9426" s="131"/>
      <c r="E9426" s="131"/>
      <c r="F9426" s="131"/>
      <c r="G9426" s="131"/>
      <c r="H9426" s="131" t="s">
        <v>191</v>
      </c>
      <c r="I9426" s="131" t="str">
        <f>IFERROR(__xludf.DUMMYFUNCTION("""COMPUTED_VALUE"""),"")</f>
        <v/>
      </c>
      <c r="J9426" s="131" t="str">
        <f>IFERROR(__xludf.DUMMYFUNCTION("""COMPUTED_VALUE"""),"")</f>
        <v/>
      </c>
      <c r="K9426" s="131" t="s">
        <v>191</v>
      </c>
      <c r="L9426" s="2"/>
      <c r="M9426" s="2"/>
    </row>
    <row r="9427" ht="15.75" customHeight="1">
      <c r="A9427" s="136"/>
      <c r="B9427" s="137"/>
      <c r="C9427" s="138"/>
      <c r="D9427" s="131"/>
      <c r="E9427" s="131"/>
      <c r="F9427" s="131"/>
      <c r="G9427" s="131"/>
      <c r="H9427" s="131" t="s">
        <v>191</v>
      </c>
      <c r="I9427" s="131" t="str">
        <f>IFERROR(__xludf.DUMMYFUNCTION("""COMPUTED_VALUE"""),"")</f>
        <v/>
      </c>
      <c r="J9427" s="131" t="str">
        <f>IFERROR(__xludf.DUMMYFUNCTION("""COMPUTED_VALUE"""),"")</f>
        <v/>
      </c>
      <c r="K9427" s="131" t="s">
        <v>191</v>
      </c>
      <c r="L9427" s="2"/>
      <c r="M9427" s="2"/>
    </row>
    <row r="9428" ht="15.75" customHeight="1">
      <c r="A9428" s="136"/>
      <c r="B9428" s="137"/>
      <c r="C9428" s="138"/>
      <c r="D9428" s="131"/>
      <c r="E9428" s="131"/>
      <c r="F9428" s="131"/>
      <c r="G9428" s="131"/>
      <c r="H9428" s="131" t="s">
        <v>191</v>
      </c>
      <c r="I9428" s="131" t="str">
        <f>IFERROR(__xludf.DUMMYFUNCTION("""COMPUTED_VALUE"""),"")</f>
        <v/>
      </c>
      <c r="J9428" s="131" t="str">
        <f>IFERROR(__xludf.DUMMYFUNCTION("""COMPUTED_VALUE"""),"")</f>
        <v/>
      </c>
      <c r="K9428" s="131" t="s">
        <v>191</v>
      </c>
      <c r="L9428" s="2"/>
      <c r="M9428" s="2"/>
    </row>
    <row r="9429" ht="15.75" customHeight="1">
      <c r="A9429" s="136"/>
      <c r="B9429" s="137"/>
      <c r="C9429" s="138"/>
      <c r="D9429" s="131"/>
      <c r="E9429" s="131"/>
      <c r="F9429" s="131"/>
      <c r="G9429" s="131"/>
      <c r="H9429" s="131" t="s">
        <v>191</v>
      </c>
      <c r="I9429" s="131" t="str">
        <f>IFERROR(__xludf.DUMMYFUNCTION("""COMPUTED_VALUE"""),"")</f>
        <v/>
      </c>
      <c r="J9429" s="131" t="str">
        <f>IFERROR(__xludf.DUMMYFUNCTION("""COMPUTED_VALUE"""),"")</f>
        <v/>
      </c>
      <c r="K9429" s="131" t="s">
        <v>191</v>
      </c>
      <c r="L9429" s="2"/>
      <c r="M9429" s="2"/>
    </row>
    <row r="9430" ht="15.75" customHeight="1">
      <c r="A9430" s="136"/>
      <c r="B9430" s="137"/>
      <c r="C9430" s="140"/>
      <c r="D9430" s="131"/>
      <c r="E9430" s="131"/>
      <c r="F9430" s="131"/>
      <c r="G9430" s="131"/>
      <c r="H9430" s="131" t="s">
        <v>191</v>
      </c>
      <c r="I9430" s="131" t="str">
        <f>IFERROR(__xludf.DUMMYFUNCTION("""COMPUTED_VALUE"""),"")</f>
        <v/>
      </c>
      <c r="J9430" s="131" t="str">
        <f>IFERROR(__xludf.DUMMYFUNCTION("""COMPUTED_VALUE"""),"")</f>
        <v/>
      </c>
      <c r="K9430" s="131" t="s">
        <v>191</v>
      </c>
      <c r="L9430" s="2"/>
      <c r="M9430" s="2"/>
    </row>
    <row r="9431" ht="15.75" customHeight="1">
      <c r="A9431" s="136"/>
      <c r="B9431" s="137"/>
      <c r="C9431" s="138"/>
      <c r="D9431" s="131"/>
      <c r="E9431" s="131"/>
      <c r="F9431" s="131"/>
      <c r="G9431" s="131"/>
      <c r="H9431" s="131" t="s">
        <v>191</v>
      </c>
      <c r="I9431" s="131" t="str">
        <f>IFERROR(__xludf.DUMMYFUNCTION("""COMPUTED_VALUE"""),"")</f>
        <v/>
      </c>
      <c r="J9431" s="131" t="str">
        <f>IFERROR(__xludf.DUMMYFUNCTION("""COMPUTED_VALUE"""),"")</f>
        <v/>
      </c>
      <c r="K9431" s="131" t="s">
        <v>191</v>
      </c>
      <c r="L9431" s="2"/>
      <c r="M9431" s="2"/>
    </row>
    <row r="9432" ht="15.75" customHeight="1">
      <c r="A9432" s="136"/>
      <c r="B9432" s="137"/>
      <c r="C9432" s="138"/>
      <c r="D9432" s="131"/>
      <c r="E9432" s="131"/>
      <c r="F9432" s="131"/>
      <c r="G9432" s="131"/>
      <c r="H9432" s="131" t="s">
        <v>191</v>
      </c>
      <c r="I9432" s="131" t="str">
        <f>IFERROR(__xludf.DUMMYFUNCTION("""COMPUTED_VALUE"""),"")</f>
        <v/>
      </c>
      <c r="J9432" s="131" t="str">
        <f>IFERROR(__xludf.DUMMYFUNCTION("""COMPUTED_VALUE"""),"")</f>
        <v/>
      </c>
      <c r="K9432" s="131" t="s">
        <v>191</v>
      </c>
      <c r="L9432" s="2"/>
      <c r="M9432" s="2"/>
    </row>
    <row r="9433" ht="15.75" customHeight="1">
      <c r="A9433" s="136"/>
      <c r="B9433" s="137"/>
      <c r="C9433" s="138"/>
      <c r="D9433" s="131"/>
      <c r="E9433" s="131"/>
      <c r="F9433" s="131"/>
      <c r="G9433" s="131"/>
      <c r="H9433" s="131" t="s">
        <v>191</v>
      </c>
      <c r="I9433" s="131" t="str">
        <f>IFERROR(__xludf.DUMMYFUNCTION("""COMPUTED_VALUE"""),"")</f>
        <v/>
      </c>
      <c r="J9433" s="131" t="str">
        <f>IFERROR(__xludf.DUMMYFUNCTION("""COMPUTED_VALUE"""),"")</f>
        <v/>
      </c>
      <c r="K9433" s="131" t="s">
        <v>191</v>
      </c>
      <c r="L9433" s="2"/>
      <c r="M9433" s="2"/>
    </row>
    <row r="9434" ht="15.75" customHeight="1">
      <c r="A9434" s="136"/>
      <c r="B9434" s="137"/>
      <c r="C9434" s="138"/>
      <c r="D9434" s="131"/>
      <c r="E9434" s="131"/>
      <c r="F9434" s="131"/>
      <c r="G9434" s="131"/>
      <c r="H9434" s="131" t="s">
        <v>191</v>
      </c>
      <c r="I9434" s="131" t="str">
        <f>IFERROR(__xludf.DUMMYFUNCTION("""COMPUTED_VALUE"""),"")</f>
        <v/>
      </c>
      <c r="J9434" s="131" t="str">
        <f>IFERROR(__xludf.DUMMYFUNCTION("""COMPUTED_VALUE"""),"")</f>
        <v/>
      </c>
      <c r="K9434" s="131" t="s">
        <v>191</v>
      </c>
      <c r="L9434" s="2"/>
      <c r="M9434" s="2"/>
    </row>
    <row r="9435" ht="15.75" customHeight="1">
      <c r="A9435" s="136"/>
      <c r="B9435" s="137"/>
      <c r="C9435" s="138"/>
      <c r="D9435" s="131"/>
      <c r="E9435" s="131"/>
      <c r="F9435" s="131"/>
      <c r="G9435" s="131"/>
      <c r="H9435" s="131" t="s">
        <v>191</v>
      </c>
      <c r="I9435" s="131" t="str">
        <f>IFERROR(__xludf.DUMMYFUNCTION("""COMPUTED_VALUE"""),"")</f>
        <v/>
      </c>
      <c r="J9435" s="131" t="str">
        <f>IFERROR(__xludf.DUMMYFUNCTION("""COMPUTED_VALUE"""),"")</f>
        <v/>
      </c>
      <c r="K9435" s="131" t="s">
        <v>191</v>
      </c>
      <c r="L9435" s="2"/>
      <c r="M9435" s="2"/>
    </row>
    <row r="9436" ht="15.75" customHeight="1">
      <c r="A9436" s="136"/>
      <c r="B9436" s="137"/>
      <c r="C9436" s="138"/>
      <c r="D9436" s="131"/>
      <c r="E9436" s="131"/>
      <c r="F9436" s="131"/>
      <c r="G9436" s="131"/>
      <c r="H9436" s="131" t="s">
        <v>191</v>
      </c>
      <c r="I9436" s="131" t="str">
        <f>IFERROR(__xludf.DUMMYFUNCTION("""COMPUTED_VALUE"""),"")</f>
        <v/>
      </c>
      <c r="J9436" s="131" t="str">
        <f>IFERROR(__xludf.DUMMYFUNCTION("""COMPUTED_VALUE"""),"")</f>
        <v/>
      </c>
      <c r="K9436" s="131" t="s">
        <v>191</v>
      </c>
      <c r="L9436" s="2"/>
      <c r="M9436" s="2"/>
    </row>
    <row r="9437" ht="15.75" customHeight="1">
      <c r="A9437" s="136"/>
      <c r="B9437" s="137"/>
      <c r="C9437" s="138"/>
      <c r="D9437" s="131"/>
      <c r="E9437" s="131"/>
      <c r="F9437" s="131"/>
      <c r="G9437" s="131"/>
      <c r="H9437" s="131" t="s">
        <v>191</v>
      </c>
      <c r="I9437" s="131" t="str">
        <f>IFERROR(__xludf.DUMMYFUNCTION("""COMPUTED_VALUE"""),"")</f>
        <v/>
      </c>
      <c r="J9437" s="131" t="str">
        <f>IFERROR(__xludf.DUMMYFUNCTION("""COMPUTED_VALUE"""),"")</f>
        <v/>
      </c>
      <c r="K9437" s="131" t="s">
        <v>191</v>
      </c>
      <c r="L9437" s="2"/>
      <c r="M9437" s="2"/>
    </row>
    <row r="9438" ht="15.75" customHeight="1">
      <c r="A9438" s="136"/>
      <c r="B9438" s="137"/>
      <c r="C9438" s="140"/>
      <c r="D9438" s="131"/>
      <c r="E9438" s="131"/>
      <c r="F9438" s="131"/>
      <c r="G9438" s="131"/>
      <c r="H9438" s="131" t="s">
        <v>191</v>
      </c>
      <c r="I9438" s="131" t="str">
        <f>IFERROR(__xludf.DUMMYFUNCTION("""COMPUTED_VALUE"""),"")</f>
        <v/>
      </c>
      <c r="J9438" s="131" t="str">
        <f>IFERROR(__xludf.DUMMYFUNCTION("""COMPUTED_VALUE"""),"")</f>
        <v/>
      </c>
      <c r="K9438" s="131" t="s">
        <v>191</v>
      </c>
      <c r="L9438" s="2"/>
      <c r="M9438" s="2"/>
    </row>
    <row r="9439" ht="15.75" customHeight="1">
      <c r="A9439" s="136"/>
      <c r="B9439" s="137"/>
      <c r="C9439" s="138"/>
      <c r="D9439" s="131"/>
      <c r="E9439" s="131"/>
      <c r="F9439" s="131"/>
      <c r="G9439" s="131"/>
      <c r="H9439" s="131" t="s">
        <v>191</v>
      </c>
      <c r="I9439" s="131" t="str">
        <f>IFERROR(__xludf.DUMMYFUNCTION("""COMPUTED_VALUE"""),"")</f>
        <v/>
      </c>
      <c r="J9439" s="131" t="str">
        <f>IFERROR(__xludf.DUMMYFUNCTION("""COMPUTED_VALUE"""),"")</f>
        <v/>
      </c>
      <c r="K9439" s="131" t="s">
        <v>191</v>
      </c>
      <c r="L9439" s="2"/>
      <c r="M9439" s="2"/>
    </row>
    <row r="9440" ht="15.75" customHeight="1">
      <c r="A9440" s="136"/>
      <c r="B9440" s="137"/>
      <c r="C9440" s="138"/>
      <c r="D9440" s="131"/>
      <c r="E9440" s="131"/>
      <c r="F9440" s="131"/>
      <c r="G9440" s="131"/>
      <c r="H9440" s="131" t="s">
        <v>191</v>
      </c>
      <c r="I9440" s="131" t="str">
        <f>IFERROR(__xludf.DUMMYFUNCTION("""COMPUTED_VALUE"""),"")</f>
        <v/>
      </c>
      <c r="J9440" s="131" t="str">
        <f>IFERROR(__xludf.DUMMYFUNCTION("""COMPUTED_VALUE"""),"")</f>
        <v/>
      </c>
      <c r="K9440" s="131" t="s">
        <v>191</v>
      </c>
      <c r="L9440" s="2"/>
      <c r="M9440" s="2"/>
    </row>
    <row r="9441" ht="15.75" customHeight="1">
      <c r="A9441" s="136"/>
      <c r="B9441" s="137"/>
      <c r="C9441" s="138"/>
      <c r="D9441" s="131"/>
      <c r="E9441" s="131"/>
      <c r="F9441" s="131"/>
      <c r="G9441" s="131"/>
      <c r="H9441" s="131" t="s">
        <v>191</v>
      </c>
      <c r="I9441" s="131" t="str">
        <f>IFERROR(__xludf.DUMMYFUNCTION("""COMPUTED_VALUE"""),"")</f>
        <v/>
      </c>
      <c r="J9441" s="131" t="str">
        <f>IFERROR(__xludf.DUMMYFUNCTION("""COMPUTED_VALUE"""),"")</f>
        <v/>
      </c>
      <c r="K9441" s="131" t="s">
        <v>191</v>
      </c>
      <c r="L9441" s="2"/>
      <c r="M9441" s="2"/>
    </row>
    <row r="9442" ht="15.75" customHeight="1">
      <c r="A9442" s="136"/>
      <c r="B9442" s="137"/>
      <c r="C9442" s="138"/>
      <c r="D9442" s="131"/>
      <c r="E9442" s="131"/>
      <c r="F9442" s="131"/>
      <c r="G9442" s="131"/>
      <c r="H9442" s="131" t="s">
        <v>191</v>
      </c>
      <c r="I9442" s="131" t="str">
        <f>IFERROR(__xludf.DUMMYFUNCTION("""COMPUTED_VALUE"""),"")</f>
        <v/>
      </c>
      <c r="J9442" s="131" t="str">
        <f>IFERROR(__xludf.DUMMYFUNCTION("""COMPUTED_VALUE"""),"")</f>
        <v/>
      </c>
      <c r="K9442" s="131" t="s">
        <v>191</v>
      </c>
      <c r="L9442" s="2"/>
      <c r="M9442" s="2"/>
    </row>
    <row r="9443" ht="15.75" customHeight="1">
      <c r="A9443" s="136"/>
      <c r="B9443" s="137"/>
      <c r="C9443" s="138"/>
      <c r="D9443" s="131"/>
      <c r="E9443" s="131"/>
      <c r="F9443" s="131"/>
      <c r="G9443" s="131"/>
      <c r="H9443" s="131" t="s">
        <v>191</v>
      </c>
      <c r="I9443" s="131" t="str">
        <f>IFERROR(__xludf.DUMMYFUNCTION("""COMPUTED_VALUE"""),"")</f>
        <v/>
      </c>
      <c r="J9443" s="131" t="str">
        <f>IFERROR(__xludf.DUMMYFUNCTION("""COMPUTED_VALUE"""),"")</f>
        <v/>
      </c>
      <c r="K9443" s="131" t="s">
        <v>191</v>
      </c>
      <c r="L9443" s="2"/>
      <c r="M9443" s="2"/>
    </row>
    <row r="9444" ht="15.75" customHeight="1">
      <c r="A9444" s="136"/>
      <c r="B9444" s="137"/>
      <c r="C9444" s="138"/>
      <c r="D9444" s="131"/>
      <c r="E9444" s="131"/>
      <c r="F9444" s="131"/>
      <c r="G9444" s="131"/>
      <c r="H9444" s="131" t="s">
        <v>191</v>
      </c>
      <c r="I9444" s="131" t="str">
        <f>IFERROR(__xludf.DUMMYFUNCTION("""COMPUTED_VALUE"""),"")</f>
        <v/>
      </c>
      <c r="J9444" s="131" t="str">
        <f>IFERROR(__xludf.DUMMYFUNCTION("""COMPUTED_VALUE"""),"")</f>
        <v/>
      </c>
      <c r="K9444" s="131" t="s">
        <v>191</v>
      </c>
      <c r="L9444" s="2"/>
      <c r="M9444" s="2"/>
    </row>
    <row r="9445" ht="15.75" customHeight="1">
      <c r="A9445" s="136"/>
      <c r="B9445" s="137"/>
      <c r="C9445" s="138"/>
      <c r="D9445" s="131"/>
      <c r="E9445" s="131"/>
      <c r="F9445" s="131"/>
      <c r="G9445" s="131"/>
      <c r="H9445" s="131" t="s">
        <v>191</v>
      </c>
      <c r="I9445" s="131" t="str">
        <f>IFERROR(__xludf.DUMMYFUNCTION("""COMPUTED_VALUE"""),"")</f>
        <v/>
      </c>
      <c r="J9445" s="131" t="str">
        <f>IFERROR(__xludf.DUMMYFUNCTION("""COMPUTED_VALUE"""),"")</f>
        <v/>
      </c>
      <c r="K9445" s="131" t="s">
        <v>191</v>
      </c>
      <c r="L9445" s="2"/>
      <c r="M9445" s="2"/>
    </row>
    <row r="9446" ht="15.75" customHeight="1">
      <c r="A9446" s="136"/>
      <c r="B9446" s="137"/>
      <c r="C9446" s="138"/>
      <c r="D9446" s="131"/>
      <c r="E9446" s="131"/>
      <c r="F9446" s="131"/>
      <c r="G9446" s="131"/>
      <c r="H9446" s="131" t="s">
        <v>191</v>
      </c>
      <c r="I9446" s="131" t="str">
        <f>IFERROR(__xludf.DUMMYFUNCTION("""COMPUTED_VALUE"""),"")</f>
        <v/>
      </c>
      <c r="J9446" s="131" t="str">
        <f>IFERROR(__xludf.DUMMYFUNCTION("""COMPUTED_VALUE"""),"")</f>
        <v/>
      </c>
      <c r="K9446" s="131" t="s">
        <v>191</v>
      </c>
      <c r="L9446" s="2"/>
      <c r="M9446" s="2"/>
    </row>
    <row r="9447" ht="15.75" customHeight="1">
      <c r="A9447" s="136"/>
      <c r="B9447" s="137"/>
      <c r="C9447" s="138"/>
      <c r="D9447" s="131"/>
      <c r="E9447" s="131"/>
      <c r="F9447" s="131"/>
      <c r="G9447" s="131"/>
      <c r="H9447" s="131" t="s">
        <v>191</v>
      </c>
      <c r="I9447" s="131" t="str">
        <f>IFERROR(__xludf.DUMMYFUNCTION("""COMPUTED_VALUE"""),"")</f>
        <v/>
      </c>
      <c r="J9447" s="131" t="str">
        <f>IFERROR(__xludf.DUMMYFUNCTION("""COMPUTED_VALUE"""),"")</f>
        <v/>
      </c>
      <c r="K9447" s="131" t="s">
        <v>191</v>
      </c>
      <c r="L9447" s="2"/>
      <c r="M9447" s="2"/>
    </row>
    <row r="9448" ht="15.75" customHeight="1">
      <c r="A9448" s="136"/>
      <c r="B9448" s="137"/>
      <c r="C9448" s="138"/>
      <c r="D9448" s="131"/>
      <c r="E9448" s="131"/>
      <c r="F9448" s="131"/>
      <c r="G9448" s="131"/>
      <c r="H9448" s="131" t="s">
        <v>191</v>
      </c>
      <c r="I9448" s="131" t="str">
        <f>IFERROR(__xludf.DUMMYFUNCTION("""COMPUTED_VALUE"""),"")</f>
        <v/>
      </c>
      <c r="J9448" s="131" t="str">
        <f>IFERROR(__xludf.DUMMYFUNCTION("""COMPUTED_VALUE"""),"")</f>
        <v/>
      </c>
      <c r="K9448" s="131" t="s">
        <v>191</v>
      </c>
      <c r="L9448" s="2"/>
      <c r="M9448" s="2"/>
    </row>
    <row r="9449" ht="15.75" customHeight="1">
      <c r="A9449" s="136"/>
      <c r="B9449" s="137"/>
      <c r="C9449" s="140"/>
      <c r="D9449" s="131"/>
      <c r="E9449" s="131"/>
      <c r="F9449" s="131"/>
      <c r="G9449" s="131"/>
      <c r="H9449" s="131" t="s">
        <v>191</v>
      </c>
      <c r="I9449" s="131" t="str">
        <f>IFERROR(__xludf.DUMMYFUNCTION("""COMPUTED_VALUE"""),"")</f>
        <v/>
      </c>
      <c r="J9449" s="131" t="str">
        <f>IFERROR(__xludf.DUMMYFUNCTION("""COMPUTED_VALUE"""),"")</f>
        <v/>
      </c>
      <c r="K9449" s="131" t="s">
        <v>191</v>
      </c>
      <c r="L9449" s="2"/>
      <c r="M9449" s="2"/>
    </row>
    <row r="9450" ht="15.75" customHeight="1">
      <c r="A9450" s="136"/>
      <c r="B9450" s="137"/>
      <c r="C9450" s="140"/>
      <c r="D9450" s="131"/>
      <c r="E9450" s="131"/>
      <c r="F9450" s="131"/>
      <c r="G9450" s="131"/>
      <c r="H9450" s="131" t="s">
        <v>191</v>
      </c>
      <c r="I9450" s="131" t="str">
        <f>IFERROR(__xludf.DUMMYFUNCTION("""COMPUTED_VALUE"""),"")</f>
        <v/>
      </c>
      <c r="J9450" s="131" t="str">
        <f>IFERROR(__xludf.DUMMYFUNCTION("""COMPUTED_VALUE"""),"")</f>
        <v/>
      </c>
      <c r="K9450" s="131" t="s">
        <v>191</v>
      </c>
      <c r="L9450" s="2"/>
      <c r="M9450" s="2"/>
    </row>
    <row r="9451" ht="15.75" customHeight="1">
      <c r="A9451" s="136"/>
      <c r="B9451" s="137"/>
      <c r="C9451" s="138"/>
      <c r="D9451" s="131"/>
      <c r="E9451" s="131"/>
      <c r="F9451" s="131"/>
      <c r="G9451" s="131"/>
      <c r="H9451" s="131" t="s">
        <v>191</v>
      </c>
      <c r="I9451" s="131" t="str">
        <f>IFERROR(__xludf.DUMMYFUNCTION("""COMPUTED_VALUE"""),"")</f>
        <v/>
      </c>
      <c r="J9451" s="131" t="str">
        <f>IFERROR(__xludf.DUMMYFUNCTION("""COMPUTED_VALUE"""),"")</f>
        <v/>
      </c>
      <c r="K9451" s="131" t="s">
        <v>191</v>
      </c>
      <c r="L9451" s="2"/>
      <c r="M9451" s="2"/>
    </row>
    <row r="9452" ht="15.75" customHeight="1">
      <c r="A9452" s="136"/>
      <c r="B9452" s="137"/>
      <c r="C9452" s="140"/>
      <c r="D9452" s="131"/>
      <c r="E9452" s="131"/>
      <c r="F9452" s="131"/>
      <c r="G9452" s="131"/>
      <c r="H9452" s="131" t="s">
        <v>191</v>
      </c>
      <c r="I9452" s="131" t="str">
        <f>IFERROR(__xludf.DUMMYFUNCTION("""COMPUTED_VALUE"""),"")</f>
        <v/>
      </c>
      <c r="J9452" s="131" t="str">
        <f>IFERROR(__xludf.DUMMYFUNCTION("""COMPUTED_VALUE"""),"")</f>
        <v/>
      </c>
      <c r="K9452" s="131" t="s">
        <v>191</v>
      </c>
      <c r="L9452" s="2"/>
      <c r="M9452" s="2"/>
    </row>
    <row r="9453" ht="15.75" customHeight="1">
      <c r="A9453" s="151"/>
      <c r="B9453" s="137"/>
      <c r="C9453" s="138"/>
      <c r="D9453" s="131"/>
      <c r="E9453" s="131"/>
      <c r="F9453" s="131"/>
      <c r="G9453" s="131"/>
      <c r="H9453" s="131" t="s">
        <v>191</v>
      </c>
      <c r="I9453" s="131" t="str">
        <f>IFERROR(__xludf.DUMMYFUNCTION("""COMPUTED_VALUE"""),"")</f>
        <v/>
      </c>
      <c r="J9453" s="131" t="str">
        <f>IFERROR(__xludf.DUMMYFUNCTION("""COMPUTED_VALUE"""),"")</f>
        <v/>
      </c>
      <c r="K9453" s="131" t="s">
        <v>191</v>
      </c>
      <c r="L9453" s="2"/>
      <c r="M9453" s="2"/>
    </row>
    <row r="9454" ht="15.75" customHeight="1">
      <c r="A9454" s="136"/>
      <c r="B9454" s="137"/>
      <c r="C9454" s="138"/>
      <c r="D9454" s="131"/>
      <c r="E9454" s="131"/>
      <c r="F9454" s="131"/>
      <c r="G9454" s="131"/>
      <c r="H9454" s="131" t="s">
        <v>191</v>
      </c>
      <c r="I9454" s="131" t="str">
        <f>IFERROR(__xludf.DUMMYFUNCTION("""COMPUTED_VALUE"""),"")</f>
        <v/>
      </c>
      <c r="J9454" s="131" t="str">
        <f>IFERROR(__xludf.DUMMYFUNCTION("""COMPUTED_VALUE"""),"")</f>
        <v/>
      </c>
      <c r="K9454" s="131" t="s">
        <v>191</v>
      </c>
      <c r="L9454" s="2"/>
      <c r="M9454" s="2"/>
    </row>
    <row r="9455" ht="15.75" customHeight="1">
      <c r="A9455" s="136"/>
      <c r="B9455" s="137"/>
      <c r="C9455" s="138"/>
      <c r="D9455" s="131"/>
      <c r="E9455" s="131"/>
      <c r="F9455" s="131"/>
      <c r="G9455" s="131"/>
      <c r="H9455" s="131" t="s">
        <v>191</v>
      </c>
      <c r="I9455" s="131" t="str">
        <f>IFERROR(__xludf.DUMMYFUNCTION("""COMPUTED_VALUE"""),"")</f>
        <v/>
      </c>
      <c r="J9455" s="131" t="str">
        <f>IFERROR(__xludf.DUMMYFUNCTION("""COMPUTED_VALUE"""),"")</f>
        <v/>
      </c>
      <c r="K9455" s="131" t="s">
        <v>191</v>
      </c>
      <c r="L9455" s="2"/>
      <c r="M9455" s="2"/>
    </row>
    <row r="9456" ht="15.75" customHeight="1">
      <c r="A9456" s="136"/>
      <c r="B9456" s="137"/>
      <c r="C9456" s="138"/>
      <c r="D9456" s="131"/>
      <c r="E9456" s="131"/>
      <c r="F9456" s="131"/>
      <c r="G9456" s="131"/>
      <c r="H9456" s="131" t="s">
        <v>191</v>
      </c>
      <c r="I9456" s="131" t="str">
        <f>IFERROR(__xludf.DUMMYFUNCTION("""COMPUTED_VALUE"""),"")</f>
        <v/>
      </c>
      <c r="J9456" s="131" t="str">
        <f>IFERROR(__xludf.DUMMYFUNCTION("""COMPUTED_VALUE"""),"")</f>
        <v/>
      </c>
      <c r="K9456" s="131" t="s">
        <v>191</v>
      </c>
      <c r="L9456" s="2"/>
      <c r="M9456" s="2"/>
    </row>
    <row r="9457" ht="15.75" customHeight="1">
      <c r="A9457" s="136"/>
      <c r="B9457" s="137"/>
      <c r="C9457" s="138"/>
      <c r="D9457" s="131"/>
      <c r="E9457" s="131"/>
      <c r="F9457" s="131"/>
      <c r="G9457" s="131"/>
      <c r="H9457" s="131" t="s">
        <v>191</v>
      </c>
      <c r="I9457" s="131" t="str">
        <f>IFERROR(__xludf.DUMMYFUNCTION("""COMPUTED_VALUE"""),"")</f>
        <v/>
      </c>
      <c r="J9457" s="131" t="str">
        <f>IFERROR(__xludf.DUMMYFUNCTION("""COMPUTED_VALUE"""),"")</f>
        <v/>
      </c>
      <c r="K9457" s="131" t="s">
        <v>191</v>
      </c>
      <c r="L9457" s="2"/>
      <c r="M9457" s="2"/>
    </row>
    <row r="9458" ht="15.75" customHeight="1">
      <c r="A9458" s="136"/>
      <c r="B9458" s="137"/>
      <c r="C9458" s="140"/>
      <c r="D9458" s="131"/>
      <c r="E9458" s="131"/>
      <c r="F9458" s="131"/>
      <c r="G9458" s="131"/>
      <c r="H9458" s="131" t="s">
        <v>191</v>
      </c>
      <c r="I9458" s="131" t="str">
        <f>IFERROR(__xludf.DUMMYFUNCTION("""COMPUTED_VALUE"""),"")</f>
        <v/>
      </c>
      <c r="J9458" s="131" t="str">
        <f>IFERROR(__xludf.DUMMYFUNCTION("""COMPUTED_VALUE"""),"")</f>
        <v/>
      </c>
      <c r="K9458" s="131" t="s">
        <v>191</v>
      </c>
      <c r="L9458" s="2"/>
      <c r="M9458" s="2"/>
    </row>
    <row r="9459" ht="15.75" customHeight="1">
      <c r="A9459" s="136"/>
      <c r="B9459" s="137"/>
      <c r="C9459" s="138"/>
      <c r="D9459" s="131"/>
      <c r="E9459" s="131"/>
      <c r="F9459" s="131"/>
      <c r="G9459" s="131"/>
      <c r="H9459" s="131" t="s">
        <v>191</v>
      </c>
      <c r="I9459" s="131" t="str">
        <f>IFERROR(__xludf.DUMMYFUNCTION("""COMPUTED_VALUE"""),"")</f>
        <v/>
      </c>
      <c r="J9459" s="131" t="str">
        <f>IFERROR(__xludf.DUMMYFUNCTION("""COMPUTED_VALUE"""),"")</f>
        <v/>
      </c>
      <c r="K9459" s="131" t="s">
        <v>191</v>
      </c>
      <c r="L9459" s="2"/>
      <c r="M9459" s="2"/>
    </row>
    <row r="9460" ht="15.75" customHeight="1">
      <c r="A9460" s="136"/>
      <c r="B9460" s="137"/>
      <c r="C9460" s="140"/>
      <c r="D9460" s="131"/>
      <c r="E9460" s="131"/>
      <c r="F9460" s="131"/>
      <c r="G9460" s="131"/>
      <c r="H9460" s="131" t="s">
        <v>191</v>
      </c>
      <c r="I9460" s="131" t="str">
        <f>IFERROR(__xludf.DUMMYFUNCTION("""COMPUTED_VALUE"""),"")</f>
        <v/>
      </c>
      <c r="J9460" s="131" t="str">
        <f>IFERROR(__xludf.DUMMYFUNCTION("""COMPUTED_VALUE"""),"")</f>
        <v/>
      </c>
      <c r="K9460" s="131" t="s">
        <v>191</v>
      </c>
      <c r="L9460" s="2"/>
      <c r="M9460" s="2"/>
    </row>
    <row r="9461" ht="15.75" customHeight="1">
      <c r="A9461" s="136"/>
      <c r="B9461" s="137"/>
      <c r="C9461" s="138"/>
      <c r="D9461" s="131"/>
      <c r="E9461" s="131"/>
      <c r="F9461" s="131"/>
      <c r="G9461" s="131"/>
      <c r="H9461" s="131" t="s">
        <v>191</v>
      </c>
      <c r="I9461" s="131" t="str">
        <f>IFERROR(__xludf.DUMMYFUNCTION("""COMPUTED_VALUE"""),"")</f>
        <v/>
      </c>
      <c r="J9461" s="131" t="str">
        <f>IFERROR(__xludf.DUMMYFUNCTION("""COMPUTED_VALUE"""),"")</f>
        <v/>
      </c>
      <c r="K9461" s="131" t="s">
        <v>191</v>
      </c>
      <c r="L9461" s="2"/>
      <c r="M9461" s="2"/>
    </row>
    <row r="9462" ht="15.75" customHeight="1">
      <c r="A9462" s="136"/>
      <c r="B9462" s="137"/>
      <c r="C9462" s="138"/>
      <c r="D9462" s="131"/>
      <c r="E9462" s="131"/>
      <c r="F9462" s="131"/>
      <c r="G9462" s="131"/>
      <c r="H9462" s="131" t="s">
        <v>191</v>
      </c>
      <c r="I9462" s="131" t="str">
        <f>IFERROR(__xludf.DUMMYFUNCTION("""COMPUTED_VALUE"""),"")</f>
        <v/>
      </c>
      <c r="J9462" s="131" t="str">
        <f>IFERROR(__xludf.DUMMYFUNCTION("""COMPUTED_VALUE"""),"")</f>
        <v/>
      </c>
      <c r="K9462" s="131" t="s">
        <v>191</v>
      </c>
      <c r="L9462" s="2"/>
      <c r="M9462" s="2"/>
    </row>
    <row r="9463" ht="15.75" customHeight="1">
      <c r="A9463" s="136"/>
      <c r="B9463" s="137"/>
      <c r="C9463" s="138"/>
      <c r="D9463" s="131"/>
      <c r="E9463" s="131"/>
      <c r="F9463" s="131"/>
      <c r="G9463" s="131"/>
      <c r="H9463" s="131" t="s">
        <v>191</v>
      </c>
      <c r="I9463" s="131" t="str">
        <f>IFERROR(__xludf.DUMMYFUNCTION("""COMPUTED_VALUE"""),"")</f>
        <v/>
      </c>
      <c r="J9463" s="131" t="str">
        <f>IFERROR(__xludf.DUMMYFUNCTION("""COMPUTED_VALUE"""),"")</f>
        <v/>
      </c>
      <c r="K9463" s="131" t="s">
        <v>191</v>
      </c>
      <c r="L9463" s="2"/>
      <c r="M9463" s="2"/>
    </row>
    <row r="9464" ht="15.75" customHeight="1">
      <c r="A9464" s="136"/>
      <c r="B9464" s="137"/>
      <c r="C9464" s="138"/>
      <c r="D9464" s="131"/>
      <c r="E9464" s="131"/>
      <c r="F9464" s="131"/>
      <c r="G9464" s="131"/>
      <c r="H9464" s="131" t="s">
        <v>191</v>
      </c>
      <c r="I9464" s="131" t="str">
        <f>IFERROR(__xludf.DUMMYFUNCTION("""COMPUTED_VALUE"""),"")</f>
        <v/>
      </c>
      <c r="J9464" s="131" t="str">
        <f>IFERROR(__xludf.DUMMYFUNCTION("""COMPUTED_VALUE"""),"")</f>
        <v/>
      </c>
      <c r="K9464" s="131" t="s">
        <v>191</v>
      </c>
      <c r="L9464" s="2"/>
      <c r="M9464" s="2"/>
    </row>
    <row r="9465" ht="15.75" customHeight="1">
      <c r="A9465" s="136"/>
      <c r="B9465" s="137"/>
      <c r="C9465" s="138"/>
      <c r="D9465" s="131"/>
      <c r="E9465" s="131"/>
      <c r="F9465" s="131"/>
      <c r="G9465" s="131"/>
      <c r="H9465" s="131" t="s">
        <v>191</v>
      </c>
      <c r="I9465" s="131" t="str">
        <f>IFERROR(__xludf.DUMMYFUNCTION("""COMPUTED_VALUE"""),"")</f>
        <v/>
      </c>
      <c r="J9465" s="131" t="str">
        <f>IFERROR(__xludf.DUMMYFUNCTION("""COMPUTED_VALUE"""),"")</f>
        <v/>
      </c>
      <c r="K9465" s="131" t="s">
        <v>191</v>
      </c>
      <c r="L9465" s="2"/>
      <c r="M9465" s="2"/>
    </row>
    <row r="9466" ht="15.75" customHeight="1">
      <c r="A9466" s="136"/>
      <c r="B9466" s="137"/>
      <c r="C9466" s="138"/>
      <c r="D9466" s="131"/>
      <c r="E9466" s="131"/>
      <c r="F9466" s="131"/>
      <c r="G9466" s="131"/>
      <c r="H9466" s="131" t="s">
        <v>191</v>
      </c>
      <c r="I9466" s="131" t="str">
        <f>IFERROR(__xludf.DUMMYFUNCTION("""COMPUTED_VALUE"""),"")</f>
        <v/>
      </c>
      <c r="J9466" s="131" t="str">
        <f>IFERROR(__xludf.DUMMYFUNCTION("""COMPUTED_VALUE"""),"")</f>
        <v/>
      </c>
      <c r="K9466" s="131" t="s">
        <v>191</v>
      </c>
      <c r="L9466" s="2"/>
      <c r="M9466" s="2"/>
    </row>
    <row r="9467" ht="15.75" customHeight="1">
      <c r="A9467" s="136"/>
      <c r="B9467" s="137"/>
      <c r="C9467" s="140"/>
      <c r="D9467" s="131"/>
      <c r="E9467" s="131"/>
      <c r="F9467" s="131"/>
      <c r="G9467" s="131"/>
      <c r="H9467" s="131" t="s">
        <v>191</v>
      </c>
      <c r="I9467" s="131" t="str">
        <f>IFERROR(__xludf.DUMMYFUNCTION("""COMPUTED_VALUE"""),"")</f>
        <v/>
      </c>
      <c r="J9467" s="131" t="str">
        <f>IFERROR(__xludf.DUMMYFUNCTION("""COMPUTED_VALUE"""),"")</f>
        <v/>
      </c>
      <c r="K9467" s="131" t="s">
        <v>191</v>
      </c>
      <c r="L9467" s="2"/>
      <c r="M9467" s="2"/>
    </row>
    <row r="9468" ht="15.75" customHeight="1">
      <c r="A9468" s="136"/>
      <c r="B9468" s="137"/>
      <c r="C9468" s="138"/>
      <c r="D9468" s="131"/>
      <c r="E9468" s="131"/>
      <c r="F9468" s="131"/>
      <c r="G9468" s="131"/>
      <c r="H9468" s="131" t="s">
        <v>191</v>
      </c>
      <c r="I9468" s="131" t="str">
        <f>IFERROR(__xludf.DUMMYFUNCTION("""COMPUTED_VALUE"""),"")</f>
        <v/>
      </c>
      <c r="J9468" s="131" t="str">
        <f>IFERROR(__xludf.DUMMYFUNCTION("""COMPUTED_VALUE"""),"")</f>
        <v/>
      </c>
      <c r="K9468" s="131" t="s">
        <v>191</v>
      </c>
      <c r="L9468" s="2"/>
      <c r="M9468" s="2"/>
    </row>
    <row r="9469" ht="15.75" customHeight="1">
      <c r="A9469" s="136"/>
      <c r="B9469" s="137"/>
      <c r="C9469" s="138"/>
      <c r="D9469" s="131"/>
      <c r="E9469" s="131"/>
      <c r="F9469" s="131"/>
      <c r="G9469" s="131"/>
      <c r="H9469" s="131" t="s">
        <v>191</v>
      </c>
      <c r="I9469" s="131" t="str">
        <f>IFERROR(__xludf.DUMMYFUNCTION("""COMPUTED_VALUE"""),"")</f>
        <v/>
      </c>
      <c r="J9469" s="131" t="str">
        <f>IFERROR(__xludf.DUMMYFUNCTION("""COMPUTED_VALUE"""),"")</f>
        <v/>
      </c>
      <c r="K9469" s="131" t="s">
        <v>191</v>
      </c>
      <c r="L9469" s="2"/>
      <c r="M9469" s="2"/>
    </row>
    <row r="9470" ht="15.75" customHeight="1">
      <c r="A9470" s="136"/>
      <c r="B9470" s="137"/>
      <c r="C9470" s="138"/>
      <c r="D9470" s="131"/>
      <c r="E9470" s="131"/>
      <c r="F9470" s="131"/>
      <c r="G9470" s="131"/>
      <c r="H9470" s="131" t="s">
        <v>191</v>
      </c>
      <c r="I9470" s="131" t="str">
        <f>IFERROR(__xludf.DUMMYFUNCTION("""COMPUTED_VALUE"""),"")</f>
        <v/>
      </c>
      <c r="J9470" s="131" t="str">
        <f>IFERROR(__xludf.DUMMYFUNCTION("""COMPUTED_VALUE"""),"")</f>
        <v/>
      </c>
      <c r="K9470" s="131" t="s">
        <v>191</v>
      </c>
      <c r="L9470" s="2"/>
      <c r="M9470" s="2"/>
    </row>
    <row r="9471" ht="15.75" customHeight="1">
      <c r="A9471" s="136"/>
      <c r="B9471" s="137"/>
      <c r="C9471" s="138"/>
      <c r="D9471" s="131"/>
      <c r="E9471" s="131"/>
      <c r="F9471" s="131"/>
      <c r="G9471" s="131"/>
      <c r="H9471" s="131" t="s">
        <v>191</v>
      </c>
      <c r="I9471" s="131" t="str">
        <f>IFERROR(__xludf.DUMMYFUNCTION("""COMPUTED_VALUE"""),"")</f>
        <v/>
      </c>
      <c r="J9471" s="131" t="str">
        <f>IFERROR(__xludf.DUMMYFUNCTION("""COMPUTED_VALUE"""),"")</f>
        <v/>
      </c>
      <c r="K9471" s="131" t="s">
        <v>191</v>
      </c>
      <c r="L9471" s="2"/>
      <c r="M9471" s="2"/>
    </row>
    <row r="9472" ht="15.75" customHeight="1">
      <c r="A9472" s="136"/>
      <c r="B9472" s="137"/>
      <c r="C9472" s="138"/>
      <c r="D9472" s="131"/>
      <c r="E9472" s="131"/>
      <c r="F9472" s="131"/>
      <c r="G9472" s="131"/>
      <c r="H9472" s="131" t="s">
        <v>191</v>
      </c>
      <c r="I9472" s="131" t="str">
        <f>IFERROR(__xludf.DUMMYFUNCTION("""COMPUTED_VALUE"""),"")</f>
        <v/>
      </c>
      <c r="J9472" s="131" t="str">
        <f>IFERROR(__xludf.DUMMYFUNCTION("""COMPUTED_VALUE"""),"")</f>
        <v/>
      </c>
      <c r="K9472" s="131" t="s">
        <v>191</v>
      </c>
      <c r="L9472" s="2"/>
      <c r="M9472" s="2"/>
    </row>
    <row r="9473" ht="15.75" customHeight="1">
      <c r="A9473" s="136"/>
      <c r="B9473" s="137"/>
      <c r="C9473" s="138"/>
      <c r="D9473" s="131"/>
      <c r="E9473" s="131"/>
      <c r="F9473" s="131"/>
      <c r="G9473" s="131"/>
      <c r="H9473" s="131" t="s">
        <v>191</v>
      </c>
      <c r="I9473" s="131" t="str">
        <f>IFERROR(__xludf.DUMMYFUNCTION("""COMPUTED_VALUE"""),"")</f>
        <v/>
      </c>
      <c r="J9473" s="131" t="str">
        <f>IFERROR(__xludf.DUMMYFUNCTION("""COMPUTED_VALUE"""),"")</f>
        <v/>
      </c>
      <c r="K9473" s="131" t="s">
        <v>191</v>
      </c>
      <c r="L9473" s="2"/>
      <c r="M9473" s="2"/>
    </row>
    <row r="9474" ht="15.75" customHeight="1">
      <c r="A9474" s="136"/>
      <c r="B9474" s="137"/>
      <c r="C9474" s="140"/>
      <c r="D9474" s="131"/>
      <c r="E9474" s="131"/>
      <c r="F9474" s="131"/>
      <c r="G9474" s="131"/>
      <c r="H9474" s="131" t="s">
        <v>191</v>
      </c>
      <c r="I9474" s="131" t="str">
        <f>IFERROR(__xludf.DUMMYFUNCTION("""COMPUTED_VALUE"""),"")</f>
        <v/>
      </c>
      <c r="J9474" s="131" t="str">
        <f>IFERROR(__xludf.DUMMYFUNCTION("""COMPUTED_VALUE"""),"")</f>
        <v/>
      </c>
      <c r="K9474" s="131" t="s">
        <v>191</v>
      </c>
      <c r="L9474" s="2"/>
      <c r="M9474" s="2"/>
    </row>
    <row r="9475" ht="15.75" customHeight="1">
      <c r="A9475" s="151"/>
      <c r="B9475" s="137"/>
      <c r="C9475" s="140"/>
      <c r="D9475" s="131"/>
      <c r="E9475" s="131"/>
      <c r="F9475" s="131"/>
      <c r="G9475" s="131"/>
      <c r="H9475" s="131" t="s">
        <v>191</v>
      </c>
      <c r="I9475" s="131" t="str">
        <f>IFERROR(__xludf.DUMMYFUNCTION("""COMPUTED_VALUE"""),"")</f>
        <v/>
      </c>
      <c r="J9475" s="131" t="str">
        <f>IFERROR(__xludf.DUMMYFUNCTION("""COMPUTED_VALUE"""),"")</f>
        <v/>
      </c>
      <c r="K9475" s="131" t="s">
        <v>191</v>
      </c>
      <c r="L9475" s="2"/>
      <c r="M9475" s="2"/>
    </row>
    <row r="9476" ht="15.75" customHeight="1">
      <c r="A9476" s="136"/>
      <c r="B9476" s="137"/>
      <c r="C9476" s="138"/>
      <c r="D9476" s="131"/>
      <c r="E9476" s="131"/>
      <c r="F9476" s="131"/>
      <c r="G9476" s="131"/>
      <c r="H9476" s="131" t="s">
        <v>191</v>
      </c>
      <c r="I9476" s="131" t="str">
        <f>IFERROR(__xludf.DUMMYFUNCTION("""COMPUTED_VALUE"""),"")</f>
        <v/>
      </c>
      <c r="J9476" s="131" t="str">
        <f>IFERROR(__xludf.DUMMYFUNCTION("""COMPUTED_VALUE"""),"")</f>
        <v/>
      </c>
      <c r="K9476" s="131" t="s">
        <v>191</v>
      </c>
      <c r="L9476" s="2"/>
      <c r="M9476" s="2"/>
    </row>
    <row r="9477" ht="15.75" customHeight="1">
      <c r="A9477" s="136"/>
      <c r="B9477" s="137"/>
      <c r="C9477" s="138"/>
      <c r="D9477" s="131"/>
      <c r="E9477" s="131"/>
      <c r="F9477" s="131"/>
      <c r="G9477" s="131"/>
      <c r="H9477" s="131" t="s">
        <v>191</v>
      </c>
      <c r="I9477" s="131" t="str">
        <f>IFERROR(__xludf.DUMMYFUNCTION("""COMPUTED_VALUE"""),"")</f>
        <v/>
      </c>
      <c r="J9477" s="131" t="str">
        <f>IFERROR(__xludf.DUMMYFUNCTION("""COMPUTED_VALUE"""),"")</f>
        <v/>
      </c>
      <c r="K9477" s="131" t="s">
        <v>191</v>
      </c>
      <c r="L9477" s="2"/>
      <c r="M9477" s="2"/>
    </row>
    <row r="9478" ht="15.75" customHeight="1">
      <c r="A9478" s="136"/>
      <c r="B9478" s="137"/>
      <c r="C9478" s="138"/>
      <c r="D9478" s="131"/>
      <c r="E9478" s="131"/>
      <c r="F9478" s="131"/>
      <c r="G9478" s="131"/>
      <c r="H9478" s="131" t="s">
        <v>191</v>
      </c>
      <c r="I9478" s="131" t="str">
        <f>IFERROR(__xludf.DUMMYFUNCTION("""COMPUTED_VALUE"""),"")</f>
        <v/>
      </c>
      <c r="J9478" s="131" t="str">
        <f>IFERROR(__xludf.DUMMYFUNCTION("""COMPUTED_VALUE"""),"")</f>
        <v/>
      </c>
      <c r="K9478" s="131" t="s">
        <v>191</v>
      </c>
      <c r="L9478" s="2"/>
      <c r="M9478" s="2"/>
    </row>
    <row r="9479" ht="15.75" customHeight="1">
      <c r="A9479" s="136"/>
      <c r="B9479" s="137"/>
      <c r="C9479" s="138"/>
      <c r="D9479" s="131"/>
      <c r="E9479" s="131"/>
      <c r="F9479" s="131"/>
      <c r="G9479" s="131"/>
      <c r="H9479" s="131" t="s">
        <v>191</v>
      </c>
      <c r="I9479" s="131" t="str">
        <f>IFERROR(__xludf.DUMMYFUNCTION("""COMPUTED_VALUE"""),"")</f>
        <v/>
      </c>
      <c r="J9479" s="131" t="str">
        <f>IFERROR(__xludf.DUMMYFUNCTION("""COMPUTED_VALUE"""),"")</f>
        <v/>
      </c>
      <c r="K9479" s="131" t="s">
        <v>191</v>
      </c>
      <c r="L9479" s="2"/>
      <c r="M9479" s="2"/>
    </row>
    <row r="9480" ht="15.75" customHeight="1">
      <c r="A9480" s="136"/>
      <c r="B9480" s="137"/>
      <c r="C9480" s="138"/>
      <c r="D9480" s="131"/>
      <c r="E9480" s="131"/>
      <c r="F9480" s="131"/>
      <c r="G9480" s="131"/>
      <c r="H9480" s="131" t="s">
        <v>191</v>
      </c>
      <c r="I9480" s="131" t="str">
        <f>IFERROR(__xludf.DUMMYFUNCTION("""COMPUTED_VALUE"""),"")</f>
        <v/>
      </c>
      <c r="J9480" s="131" t="str">
        <f>IFERROR(__xludf.DUMMYFUNCTION("""COMPUTED_VALUE"""),"")</f>
        <v/>
      </c>
      <c r="K9480" s="131" t="s">
        <v>191</v>
      </c>
      <c r="L9480" s="2"/>
      <c r="M9480" s="2"/>
    </row>
    <row r="9481" ht="15.75" customHeight="1">
      <c r="A9481" s="136"/>
      <c r="B9481" s="137"/>
      <c r="C9481" s="138"/>
      <c r="D9481" s="131"/>
      <c r="E9481" s="131"/>
      <c r="F9481" s="131"/>
      <c r="G9481" s="131"/>
      <c r="H9481" s="131" t="s">
        <v>191</v>
      </c>
      <c r="I9481" s="131" t="str">
        <f>IFERROR(__xludf.DUMMYFUNCTION("""COMPUTED_VALUE"""),"")</f>
        <v/>
      </c>
      <c r="J9481" s="131" t="str">
        <f>IFERROR(__xludf.DUMMYFUNCTION("""COMPUTED_VALUE"""),"")</f>
        <v/>
      </c>
      <c r="K9481" s="131" t="s">
        <v>191</v>
      </c>
      <c r="L9481" s="2"/>
      <c r="M9481" s="2"/>
    </row>
    <row r="9482" ht="15.75" customHeight="1">
      <c r="A9482" s="151"/>
      <c r="B9482" s="137"/>
      <c r="C9482" s="140"/>
      <c r="D9482" s="131"/>
      <c r="E9482" s="131"/>
      <c r="F9482" s="131"/>
      <c r="G9482" s="131"/>
      <c r="H9482" s="131" t="s">
        <v>191</v>
      </c>
      <c r="I9482" s="131" t="str">
        <f>IFERROR(__xludf.DUMMYFUNCTION("""COMPUTED_VALUE"""),"")</f>
        <v/>
      </c>
      <c r="J9482" s="131" t="str">
        <f>IFERROR(__xludf.DUMMYFUNCTION("""COMPUTED_VALUE"""),"")</f>
        <v/>
      </c>
      <c r="K9482" s="131" t="s">
        <v>191</v>
      </c>
      <c r="L9482" s="2"/>
      <c r="M9482" s="2"/>
    </row>
    <row r="9483" ht="15.75" customHeight="1">
      <c r="A9483" s="136"/>
      <c r="B9483" s="137"/>
      <c r="C9483" s="138"/>
      <c r="D9483" s="131"/>
      <c r="E9483" s="131"/>
      <c r="F9483" s="131"/>
      <c r="G9483" s="131"/>
      <c r="H9483" s="131" t="s">
        <v>191</v>
      </c>
      <c r="I9483" s="131" t="str">
        <f>IFERROR(__xludf.DUMMYFUNCTION("""COMPUTED_VALUE"""),"")</f>
        <v/>
      </c>
      <c r="J9483" s="131" t="str">
        <f>IFERROR(__xludf.DUMMYFUNCTION("""COMPUTED_VALUE"""),"")</f>
        <v/>
      </c>
      <c r="K9483" s="131" t="s">
        <v>191</v>
      </c>
      <c r="L9483" s="2"/>
      <c r="M9483" s="2"/>
    </row>
    <row r="9484" ht="15.75" customHeight="1">
      <c r="A9484" s="136"/>
      <c r="B9484" s="137"/>
      <c r="C9484" s="138"/>
      <c r="D9484" s="131"/>
      <c r="E9484" s="131"/>
      <c r="F9484" s="131"/>
      <c r="G9484" s="131"/>
      <c r="H9484" s="131" t="s">
        <v>191</v>
      </c>
      <c r="I9484" s="131" t="str">
        <f>IFERROR(__xludf.DUMMYFUNCTION("""COMPUTED_VALUE"""),"")</f>
        <v/>
      </c>
      <c r="J9484" s="131" t="str">
        <f>IFERROR(__xludf.DUMMYFUNCTION("""COMPUTED_VALUE"""),"")</f>
        <v/>
      </c>
      <c r="K9484" s="131" t="s">
        <v>191</v>
      </c>
      <c r="L9484" s="2"/>
      <c r="M9484" s="2"/>
    </row>
    <row r="9485" ht="15.75" customHeight="1">
      <c r="A9485" s="136"/>
      <c r="B9485" s="137"/>
      <c r="C9485" s="138"/>
      <c r="D9485" s="131"/>
      <c r="E9485" s="131"/>
      <c r="F9485" s="131"/>
      <c r="G9485" s="131"/>
      <c r="H9485" s="131" t="s">
        <v>191</v>
      </c>
      <c r="I9485" s="131" t="str">
        <f>IFERROR(__xludf.DUMMYFUNCTION("""COMPUTED_VALUE"""),"")</f>
        <v/>
      </c>
      <c r="J9485" s="131" t="str">
        <f>IFERROR(__xludf.DUMMYFUNCTION("""COMPUTED_VALUE"""),"")</f>
        <v/>
      </c>
      <c r="K9485" s="131" t="s">
        <v>191</v>
      </c>
      <c r="L9485" s="2"/>
      <c r="M9485" s="2"/>
    </row>
    <row r="9486" ht="15.75" customHeight="1">
      <c r="A9486" s="151"/>
      <c r="B9486" s="137"/>
      <c r="C9486" s="138"/>
      <c r="D9486" s="131"/>
      <c r="E9486" s="131"/>
      <c r="F9486" s="131"/>
      <c r="G9486" s="131"/>
      <c r="H9486" s="131" t="s">
        <v>191</v>
      </c>
      <c r="I9486" s="131" t="str">
        <f>IFERROR(__xludf.DUMMYFUNCTION("""COMPUTED_VALUE"""),"")</f>
        <v/>
      </c>
      <c r="J9486" s="131" t="str">
        <f>IFERROR(__xludf.DUMMYFUNCTION("""COMPUTED_VALUE"""),"")</f>
        <v/>
      </c>
      <c r="K9486" s="131" t="s">
        <v>191</v>
      </c>
      <c r="L9486" s="2"/>
      <c r="M9486" s="2"/>
    </row>
    <row r="9487" ht="15.75" customHeight="1">
      <c r="A9487" s="136"/>
      <c r="B9487" s="137"/>
      <c r="C9487" s="138"/>
      <c r="D9487" s="131"/>
      <c r="E9487" s="131"/>
      <c r="F9487" s="131"/>
      <c r="G9487" s="131"/>
      <c r="H9487" s="131" t="s">
        <v>191</v>
      </c>
      <c r="I9487" s="131" t="str">
        <f>IFERROR(__xludf.DUMMYFUNCTION("""COMPUTED_VALUE"""),"")</f>
        <v/>
      </c>
      <c r="J9487" s="131" t="str">
        <f>IFERROR(__xludf.DUMMYFUNCTION("""COMPUTED_VALUE"""),"")</f>
        <v/>
      </c>
      <c r="K9487" s="131" t="s">
        <v>191</v>
      </c>
      <c r="L9487" s="2"/>
      <c r="M9487" s="2"/>
    </row>
    <row r="9488" ht="15.75" customHeight="1">
      <c r="A9488" s="136"/>
      <c r="B9488" s="137"/>
      <c r="C9488" s="138"/>
      <c r="D9488" s="131"/>
      <c r="E9488" s="131"/>
      <c r="F9488" s="131"/>
      <c r="G9488" s="131"/>
      <c r="H9488" s="131" t="s">
        <v>191</v>
      </c>
      <c r="I9488" s="131" t="str">
        <f>IFERROR(__xludf.DUMMYFUNCTION("""COMPUTED_VALUE"""),"")</f>
        <v/>
      </c>
      <c r="J9488" s="131" t="str">
        <f>IFERROR(__xludf.DUMMYFUNCTION("""COMPUTED_VALUE"""),"")</f>
        <v/>
      </c>
      <c r="K9488" s="131" t="s">
        <v>191</v>
      </c>
      <c r="L9488" s="2"/>
      <c r="M9488" s="2"/>
    </row>
    <row r="9489" ht="15.75" customHeight="1">
      <c r="A9489" s="136"/>
      <c r="B9489" s="137"/>
      <c r="C9489" s="138"/>
      <c r="D9489" s="131"/>
      <c r="E9489" s="131"/>
      <c r="F9489" s="131"/>
      <c r="G9489" s="131"/>
      <c r="H9489" s="131" t="s">
        <v>191</v>
      </c>
      <c r="I9489" s="131" t="str">
        <f>IFERROR(__xludf.DUMMYFUNCTION("""COMPUTED_VALUE"""),"")</f>
        <v/>
      </c>
      <c r="J9489" s="131" t="str">
        <f>IFERROR(__xludf.DUMMYFUNCTION("""COMPUTED_VALUE"""),"")</f>
        <v/>
      </c>
      <c r="K9489" s="131" t="s">
        <v>191</v>
      </c>
      <c r="L9489" s="2"/>
      <c r="M9489" s="2"/>
    </row>
    <row r="9490" ht="15.75" customHeight="1">
      <c r="A9490" s="136"/>
      <c r="B9490" s="137"/>
      <c r="C9490" s="138"/>
      <c r="D9490" s="131"/>
      <c r="E9490" s="131"/>
      <c r="F9490" s="131"/>
      <c r="G9490" s="131"/>
      <c r="H9490" s="131" t="s">
        <v>191</v>
      </c>
      <c r="I9490" s="131" t="str">
        <f>IFERROR(__xludf.DUMMYFUNCTION("""COMPUTED_VALUE"""),"")</f>
        <v/>
      </c>
      <c r="J9490" s="131" t="str">
        <f>IFERROR(__xludf.DUMMYFUNCTION("""COMPUTED_VALUE"""),"")</f>
        <v/>
      </c>
      <c r="K9490" s="131" t="s">
        <v>191</v>
      </c>
      <c r="L9490" s="2"/>
      <c r="M9490" s="2"/>
    </row>
    <row r="9491" ht="15.75" customHeight="1">
      <c r="A9491" s="136"/>
      <c r="B9491" s="137"/>
      <c r="C9491" s="138"/>
      <c r="D9491" s="131"/>
      <c r="E9491" s="131"/>
      <c r="F9491" s="131"/>
      <c r="G9491" s="131"/>
      <c r="H9491" s="131" t="s">
        <v>191</v>
      </c>
      <c r="I9491" s="131" t="str">
        <f>IFERROR(__xludf.DUMMYFUNCTION("""COMPUTED_VALUE"""),"")</f>
        <v/>
      </c>
      <c r="J9491" s="131" t="str">
        <f>IFERROR(__xludf.DUMMYFUNCTION("""COMPUTED_VALUE"""),"")</f>
        <v/>
      </c>
      <c r="K9491" s="131" t="s">
        <v>191</v>
      </c>
      <c r="L9491" s="2"/>
      <c r="M9491" s="2"/>
    </row>
    <row r="9492" ht="15.75" customHeight="1">
      <c r="A9492" s="136"/>
      <c r="B9492" s="137"/>
      <c r="C9492" s="138"/>
      <c r="D9492" s="131"/>
      <c r="E9492" s="131"/>
      <c r="F9492" s="131"/>
      <c r="G9492" s="131"/>
      <c r="H9492" s="131" t="s">
        <v>191</v>
      </c>
      <c r="I9492" s="131" t="str">
        <f>IFERROR(__xludf.DUMMYFUNCTION("""COMPUTED_VALUE"""),"")</f>
        <v/>
      </c>
      <c r="J9492" s="131" t="str">
        <f>IFERROR(__xludf.DUMMYFUNCTION("""COMPUTED_VALUE"""),"")</f>
        <v/>
      </c>
      <c r="K9492" s="131" t="s">
        <v>191</v>
      </c>
      <c r="L9492" s="2"/>
      <c r="M9492" s="2"/>
    </row>
    <row r="9493" ht="15.75" customHeight="1">
      <c r="A9493" s="136"/>
      <c r="B9493" s="137"/>
      <c r="C9493" s="138"/>
      <c r="D9493" s="131"/>
      <c r="E9493" s="131"/>
      <c r="F9493" s="131"/>
      <c r="G9493" s="131"/>
      <c r="H9493" s="131" t="s">
        <v>191</v>
      </c>
      <c r="I9493" s="131" t="str">
        <f>IFERROR(__xludf.DUMMYFUNCTION("""COMPUTED_VALUE"""),"")</f>
        <v/>
      </c>
      <c r="J9493" s="131" t="str">
        <f>IFERROR(__xludf.DUMMYFUNCTION("""COMPUTED_VALUE"""),"")</f>
        <v/>
      </c>
      <c r="K9493" s="131" t="s">
        <v>191</v>
      </c>
      <c r="L9493" s="2"/>
      <c r="M9493" s="2"/>
    </row>
    <row r="9494" ht="15.75" customHeight="1">
      <c r="A9494" s="136"/>
      <c r="B9494" s="137"/>
      <c r="C9494" s="140"/>
      <c r="D9494" s="131"/>
      <c r="E9494" s="131"/>
      <c r="F9494" s="131"/>
      <c r="G9494" s="131"/>
      <c r="H9494" s="131" t="s">
        <v>191</v>
      </c>
      <c r="I9494" s="131" t="str">
        <f>IFERROR(__xludf.DUMMYFUNCTION("""COMPUTED_VALUE"""),"")</f>
        <v/>
      </c>
      <c r="J9494" s="131" t="str">
        <f>IFERROR(__xludf.DUMMYFUNCTION("""COMPUTED_VALUE"""),"")</f>
        <v/>
      </c>
      <c r="K9494" s="131" t="s">
        <v>191</v>
      </c>
      <c r="L9494" s="2"/>
      <c r="M9494" s="2"/>
    </row>
    <row r="9495" ht="15.75" customHeight="1">
      <c r="A9495" s="151"/>
      <c r="B9495" s="137"/>
      <c r="C9495" s="140"/>
      <c r="D9495" s="131"/>
      <c r="E9495" s="131"/>
      <c r="F9495" s="131"/>
      <c r="G9495" s="131"/>
      <c r="H9495" s="131" t="s">
        <v>191</v>
      </c>
      <c r="I9495" s="131" t="str">
        <f>IFERROR(__xludf.DUMMYFUNCTION("""COMPUTED_VALUE"""),"")</f>
        <v/>
      </c>
      <c r="J9495" s="131" t="str">
        <f>IFERROR(__xludf.DUMMYFUNCTION("""COMPUTED_VALUE"""),"")</f>
        <v/>
      </c>
      <c r="K9495" s="131" t="s">
        <v>191</v>
      </c>
      <c r="L9495" s="2"/>
      <c r="M9495" s="2"/>
    </row>
    <row r="9496" ht="15.75" customHeight="1">
      <c r="A9496" s="136"/>
      <c r="B9496" s="137"/>
      <c r="C9496" s="138"/>
      <c r="D9496" s="131"/>
      <c r="E9496" s="131"/>
      <c r="F9496" s="131"/>
      <c r="G9496" s="131"/>
      <c r="H9496" s="131" t="s">
        <v>191</v>
      </c>
      <c r="I9496" s="131" t="str">
        <f>IFERROR(__xludf.DUMMYFUNCTION("""COMPUTED_VALUE"""),"")</f>
        <v/>
      </c>
      <c r="J9496" s="131" t="str">
        <f>IFERROR(__xludf.DUMMYFUNCTION("""COMPUTED_VALUE"""),"")</f>
        <v/>
      </c>
      <c r="K9496" s="131" t="s">
        <v>191</v>
      </c>
      <c r="L9496" s="2"/>
      <c r="M9496" s="2"/>
    </row>
    <row r="9497" ht="15.75" customHeight="1">
      <c r="A9497" s="136"/>
      <c r="B9497" s="137"/>
      <c r="C9497" s="138"/>
      <c r="D9497" s="131"/>
      <c r="E9497" s="131"/>
      <c r="F9497" s="131"/>
      <c r="G9497" s="131"/>
      <c r="H9497" s="131" t="s">
        <v>191</v>
      </c>
      <c r="I9497" s="131" t="str">
        <f>IFERROR(__xludf.DUMMYFUNCTION("""COMPUTED_VALUE"""),"")</f>
        <v/>
      </c>
      <c r="J9497" s="131" t="str">
        <f>IFERROR(__xludf.DUMMYFUNCTION("""COMPUTED_VALUE"""),"")</f>
        <v/>
      </c>
      <c r="K9497" s="131" t="s">
        <v>191</v>
      </c>
      <c r="L9497" s="2"/>
      <c r="M9497" s="2"/>
    </row>
    <row r="9498" ht="15.75" customHeight="1">
      <c r="A9498" s="136"/>
      <c r="B9498" s="137"/>
      <c r="C9498" s="138"/>
      <c r="D9498" s="131"/>
      <c r="E9498" s="131"/>
      <c r="F9498" s="131"/>
      <c r="G9498" s="131"/>
      <c r="H9498" s="131" t="s">
        <v>191</v>
      </c>
      <c r="I9498" s="131" t="str">
        <f>IFERROR(__xludf.DUMMYFUNCTION("""COMPUTED_VALUE"""),"")</f>
        <v/>
      </c>
      <c r="J9498" s="131" t="str">
        <f>IFERROR(__xludf.DUMMYFUNCTION("""COMPUTED_VALUE"""),"")</f>
        <v/>
      </c>
      <c r="K9498" s="131" t="s">
        <v>191</v>
      </c>
      <c r="L9498" s="2"/>
      <c r="M9498" s="2"/>
    </row>
    <row r="9499" ht="15.75" customHeight="1">
      <c r="A9499" s="136"/>
      <c r="B9499" s="137"/>
      <c r="C9499" s="138"/>
      <c r="D9499" s="131"/>
      <c r="E9499" s="131"/>
      <c r="F9499" s="131"/>
      <c r="G9499" s="131"/>
      <c r="H9499" s="131" t="s">
        <v>191</v>
      </c>
      <c r="I9499" s="131" t="str">
        <f>IFERROR(__xludf.DUMMYFUNCTION("""COMPUTED_VALUE"""),"")</f>
        <v/>
      </c>
      <c r="J9499" s="131" t="str">
        <f>IFERROR(__xludf.DUMMYFUNCTION("""COMPUTED_VALUE"""),"")</f>
        <v/>
      </c>
      <c r="K9499" s="131" t="s">
        <v>191</v>
      </c>
      <c r="L9499" s="2"/>
      <c r="M9499" s="2"/>
    </row>
    <row r="9500" ht="15.75" customHeight="1">
      <c r="A9500" s="136"/>
      <c r="B9500" s="137"/>
      <c r="C9500" s="138"/>
      <c r="D9500" s="131"/>
      <c r="E9500" s="131"/>
      <c r="F9500" s="131"/>
      <c r="G9500" s="131"/>
      <c r="H9500" s="131" t="s">
        <v>191</v>
      </c>
      <c r="I9500" s="131" t="str">
        <f>IFERROR(__xludf.DUMMYFUNCTION("""COMPUTED_VALUE"""),"")</f>
        <v/>
      </c>
      <c r="J9500" s="131" t="str">
        <f>IFERROR(__xludf.DUMMYFUNCTION("""COMPUTED_VALUE"""),"")</f>
        <v/>
      </c>
      <c r="K9500" s="131" t="s">
        <v>191</v>
      </c>
      <c r="L9500" s="2"/>
      <c r="M9500" s="2"/>
    </row>
    <row r="9501" ht="15.75" customHeight="1">
      <c r="A9501" s="136"/>
      <c r="B9501" s="137"/>
      <c r="C9501" s="138"/>
      <c r="D9501" s="131"/>
      <c r="E9501" s="131"/>
      <c r="F9501" s="131"/>
      <c r="G9501" s="131"/>
      <c r="H9501" s="131" t="s">
        <v>191</v>
      </c>
      <c r="I9501" s="131" t="str">
        <f>IFERROR(__xludf.DUMMYFUNCTION("""COMPUTED_VALUE"""),"")</f>
        <v/>
      </c>
      <c r="J9501" s="131" t="str">
        <f>IFERROR(__xludf.DUMMYFUNCTION("""COMPUTED_VALUE"""),"")</f>
        <v/>
      </c>
      <c r="K9501" s="131" t="s">
        <v>191</v>
      </c>
      <c r="L9501" s="2"/>
      <c r="M9501" s="2"/>
    </row>
    <row r="9502" ht="15.75" customHeight="1">
      <c r="A9502" s="136"/>
      <c r="B9502" s="137"/>
      <c r="C9502" s="138"/>
      <c r="D9502" s="131"/>
      <c r="E9502" s="131"/>
      <c r="F9502" s="131"/>
      <c r="G9502" s="131"/>
      <c r="H9502" s="131" t="s">
        <v>191</v>
      </c>
      <c r="I9502" s="131" t="str">
        <f>IFERROR(__xludf.DUMMYFUNCTION("""COMPUTED_VALUE"""),"")</f>
        <v/>
      </c>
      <c r="J9502" s="131" t="str">
        <f>IFERROR(__xludf.DUMMYFUNCTION("""COMPUTED_VALUE"""),"")</f>
        <v/>
      </c>
      <c r="K9502" s="131" t="s">
        <v>191</v>
      </c>
      <c r="L9502" s="2"/>
      <c r="M9502" s="2"/>
    </row>
    <row r="9503" ht="15.75" customHeight="1">
      <c r="A9503" s="136"/>
      <c r="B9503" s="137"/>
      <c r="C9503" s="138"/>
      <c r="D9503" s="131"/>
      <c r="E9503" s="131"/>
      <c r="F9503" s="131"/>
      <c r="G9503" s="131"/>
      <c r="H9503" s="131" t="s">
        <v>191</v>
      </c>
      <c r="I9503" s="131" t="str">
        <f>IFERROR(__xludf.DUMMYFUNCTION("""COMPUTED_VALUE"""),"")</f>
        <v/>
      </c>
      <c r="J9503" s="131" t="str">
        <f>IFERROR(__xludf.DUMMYFUNCTION("""COMPUTED_VALUE"""),"")</f>
        <v/>
      </c>
      <c r="K9503" s="131" t="s">
        <v>191</v>
      </c>
      <c r="L9503" s="2"/>
      <c r="M9503" s="2"/>
    </row>
    <row r="9504" ht="15.75" customHeight="1">
      <c r="A9504" s="136"/>
      <c r="B9504" s="137"/>
      <c r="C9504" s="138"/>
      <c r="D9504" s="131"/>
      <c r="E9504" s="131"/>
      <c r="F9504" s="131"/>
      <c r="G9504" s="131"/>
      <c r="H9504" s="131" t="s">
        <v>191</v>
      </c>
      <c r="I9504" s="131" t="str">
        <f>IFERROR(__xludf.DUMMYFUNCTION("""COMPUTED_VALUE"""),"")</f>
        <v/>
      </c>
      <c r="J9504" s="131" t="str">
        <f>IFERROR(__xludf.DUMMYFUNCTION("""COMPUTED_VALUE"""),"")</f>
        <v/>
      </c>
      <c r="K9504" s="131" t="s">
        <v>191</v>
      </c>
      <c r="L9504" s="2"/>
      <c r="M9504" s="2"/>
    </row>
    <row r="9505" ht="15.75" customHeight="1">
      <c r="A9505" s="136"/>
      <c r="B9505" s="137"/>
      <c r="C9505" s="138"/>
      <c r="D9505" s="131"/>
      <c r="E9505" s="131"/>
      <c r="F9505" s="131"/>
      <c r="G9505" s="131"/>
      <c r="H9505" s="131" t="s">
        <v>191</v>
      </c>
      <c r="I9505" s="131" t="str">
        <f>IFERROR(__xludf.DUMMYFUNCTION("""COMPUTED_VALUE"""),"")</f>
        <v/>
      </c>
      <c r="J9505" s="131" t="str">
        <f>IFERROR(__xludf.DUMMYFUNCTION("""COMPUTED_VALUE"""),"")</f>
        <v/>
      </c>
      <c r="K9505" s="131" t="s">
        <v>191</v>
      </c>
      <c r="L9505" s="2"/>
      <c r="M9505" s="2"/>
    </row>
    <row r="9506" ht="15.75" customHeight="1">
      <c r="A9506" s="136"/>
      <c r="B9506" s="137"/>
      <c r="C9506" s="138"/>
      <c r="D9506" s="131"/>
      <c r="E9506" s="131"/>
      <c r="F9506" s="131"/>
      <c r="G9506" s="131"/>
      <c r="H9506" s="131" t="s">
        <v>191</v>
      </c>
      <c r="I9506" s="131" t="str">
        <f>IFERROR(__xludf.DUMMYFUNCTION("""COMPUTED_VALUE"""),"")</f>
        <v/>
      </c>
      <c r="J9506" s="131" t="str">
        <f>IFERROR(__xludf.DUMMYFUNCTION("""COMPUTED_VALUE"""),"")</f>
        <v/>
      </c>
      <c r="K9506" s="131" t="s">
        <v>191</v>
      </c>
      <c r="L9506" s="2"/>
      <c r="M9506" s="2"/>
    </row>
    <row r="9507" ht="15.75" customHeight="1">
      <c r="A9507" s="136"/>
      <c r="B9507" s="137"/>
      <c r="C9507" s="138"/>
      <c r="D9507" s="131"/>
      <c r="E9507" s="131"/>
      <c r="F9507" s="131"/>
      <c r="G9507" s="131"/>
      <c r="H9507" s="131" t="s">
        <v>191</v>
      </c>
      <c r="I9507" s="131" t="str">
        <f>IFERROR(__xludf.DUMMYFUNCTION("""COMPUTED_VALUE"""),"")</f>
        <v/>
      </c>
      <c r="J9507" s="131" t="str">
        <f>IFERROR(__xludf.DUMMYFUNCTION("""COMPUTED_VALUE"""),"")</f>
        <v/>
      </c>
      <c r="K9507" s="131" t="s">
        <v>191</v>
      </c>
      <c r="L9507" s="2"/>
      <c r="M9507" s="2"/>
    </row>
    <row r="9508" ht="15.75" customHeight="1">
      <c r="A9508" s="136"/>
      <c r="B9508" s="137"/>
      <c r="C9508" s="138"/>
      <c r="D9508" s="131"/>
      <c r="E9508" s="131"/>
      <c r="F9508" s="131"/>
      <c r="G9508" s="131"/>
      <c r="H9508" s="131" t="s">
        <v>191</v>
      </c>
      <c r="I9508" s="131" t="str">
        <f>IFERROR(__xludf.DUMMYFUNCTION("""COMPUTED_VALUE"""),"")</f>
        <v/>
      </c>
      <c r="J9508" s="131" t="str">
        <f>IFERROR(__xludf.DUMMYFUNCTION("""COMPUTED_VALUE"""),"")</f>
        <v/>
      </c>
      <c r="K9508" s="131" t="s">
        <v>191</v>
      </c>
      <c r="L9508" s="2"/>
      <c r="M9508" s="2"/>
    </row>
    <row r="9509" ht="15.75" customHeight="1">
      <c r="A9509" s="136"/>
      <c r="B9509" s="137"/>
      <c r="C9509" s="138"/>
      <c r="D9509" s="131"/>
      <c r="E9509" s="131"/>
      <c r="F9509" s="131"/>
      <c r="G9509" s="131"/>
      <c r="H9509" s="131" t="s">
        <v>191</v>
      </c>
      <c r="I9509" s="131" t="str">
        <f>IFERROR(__xludf.DUMMYFUNCTION("""COMPUTED_VALUE"""),"")</f>
        <v/>
      </c>
      <c r="J9509" s="131" t="str">
        <f>IFERROR(__xludf.DUMMYFUNCTION("""COMPUTED_VALUE"""),"")</f>
        <v/>
      </c>
      <c r="K9509" s="131" t="s">
        <v>191</v>
      </c>
      <c r="L9509" s="2"/>
      <c r="M9509" s="2"/>
    </row>
    <row r="9510" ht="15.75" customHeight="1">
      <c r="A9510" s="136"/>
      <c r="B9510" s="137"/>
      <c r="C9510" s="138"/>
      <c r="D9510" s="131"/>
      <c r="E9510" s="131"/>
      <c r="F9510" s="131"/>
      <c r="G9510" s="131"/>
      <c r="H9510" s="131" t="s">
        <v>191</v>
      </c>
      <c r="I9510" s="131" t="str">
        <f>IFERROR(__xludf.DUMMYFUNCTION("""COMPUTED_VALUE"""),"")</f>
        <v/>
      </c>
      <c r="J9510" s="131" t="str">
        <f>IFERROR(__xludf.DUMMYFUNCTION("""COMPUTED_VALUE"""),"")</f>
        <v/>
      </c>
      <c r="K9510" s="131" t="s">
        <v>191</v>
      </c>
      <c r="L9510" s="2"/>
      <c r="M9510" s="2"/>
    </row>
    <row r="9511" ht="15.75" customHeight="1">
      <c r="A9511" s="136"/>
      <c r="B9511" s="137"/>
      <c r="C9511" s="138"/>
      <c r="D9511" s="131"/>
      <c r="E9511" s="131"/>
      <c r="F9511" s="131"/>
      <c r="G9511" s="131"/>
      <c r="H9511" s="131" t="s">
        <v>191</v>
      </c>
      <c r="I9511" s="131" t="str">
        <f>IFERROR(__xludf.DUMMYFUNCTION("""COMPUTED_VALUE"""),"")</f>
        <v/>
      </c>
      <c r="J9511" s="131" t="str">
        <f>IFERROR(__xludf.DUMMYFUNCTION("""COMPUTED_VALUE"""),"")</f>
        <v/>
      </c>
      <c r="K9511" s="131" t="s">
        <v>191</v>
      </c>
      <c r="L9511" s="2"/>
      <c r="M9511" s="2"/>
    </row>
    <row r="9512" ht="15.75" customHeight="1">
      <c r="A9512" s="151"/>
      <c r="B9512" s="137"/>
      <c r="C9512" s="138"/>
      <c r="D9512" s="131"/>
      <c r="E9512" s="131"/>
      <c r="F9512" s="131"/>
      <c r="G9512" s="131"/>
      <c r="H9512" s="131" t="s">
        <v>191</v>
      </c>
      <c r="I9512" s="131" t="str">
        <f>IFERROR(__xludf.DUMMYFUNCTION("""COMPUTED_VALUE"""),"")</f>
        <v/>
      </c>
      <c r="J9512" s="131" t="str">
        <f>IFERROR(__xludf.DUMMYFUNCTION("""COMPUTED_VALUE"""),"")</f>
        <v/>
      </c>
      <c r="K9512" s="131" t="s">
        <v>191</v>
      </c>
      <c r="L9512" s="2"/>
      <c r="M9512" s="2"/>
    </row>
    <row r="9513" ht="15.75" customHeight="1">
      <c r="A9513" s="136"/>
      <c r="B9513" s="137"/>
      <c r="C9513" s="138"/>
      <c r="D9513" s="131"/>
      <c r="E9513" s="131"/>
      <c r="F9513" s="131"/>
      <c r="G9513" s="131"/>
      <c r="H9513" s="131" t="s">
        <v>191</v>
      </c>
      <c r="I9513" s="131" t="str">
        <f>IFERROR(__xludf.DUMMYFUNCTION("""COMPUTED_VALUE"""),"")</f>
        <v/>
      </c>
      <c r="J9513" s="131" t="str">
        <f>IFERROR(__xludf.DUMMYFUNCTION("""COMPUTED_VALUE"""),"")</f>
        <v/>
      </c>
      <c r="K9513" s="131" t="s">
        <v>191</v>
      </c>
      <c r="L9513" s="2"/>
      <c r="M9513" s="2"/>
    </row>
    <row r="9514" ht="15.75" customHeight="1">
      <c r="A9514" s="136"/>
      <c r="B9514" s="137"/>
      <c r="C9514" s="138"/>
      <c r="D9514" s="131"/>
      <c r="E9514" s="131"/>
      <c r="F9514" s="131"/>
      <c r="G9514" s="131"/>
      <c r="H9514" s="131" t="s">
        <v>191</v>
      </c>
      <c r="I9514" s="131" t="str">
        <f>IFERROR(__xludf.DUMMYFUNCTION("""COMPUTED_VALUE"""),"")</f>
        <v/>
      </c>
      <c r="J9514" s="131" t="str">
        <f>IFERROR(__xludf.DUMMYFUNCTION("""COMPUTED_VALUE"""),"")</f>
        <v/>
      </c>
      <c r="K9514" s="131" t="s">
        <v>191</v>
      </c>
      <c r="L9514" s="2"/>
      <c r="M9514" s="2"/>
    </row>
    <row r="9515" ht="15.75" customHeight="1">
      <c r="A9515" s="136"/>
      <c r="B9515" s="137"/>
      <c r="C9515" s="138"/>
      <c r="D9515" s="131"/>
      <c r="E9515" s="131"/>
      <c r="F9515" s="131"/>
      <c r="G9515" s="131"/>
      <c r="H9515" s="131" t="s">
        <v>191</v>
      </c>
      <c r="I9515" s="131" t="str">
        <f>IFERROR(__xludf.DUMMYFUNCTION("""COMPUTED_VALUE"""),"")</f>
        <v/>
      </c>
      <c r="J9515" s="131" t="str">
        <f>IFERROR(__xludf.DUMMYFUNCTION("""COMPUTED_VALUE"""),"")</f>
        <v/>
      </c>
      <c r="K9515" s="131" t="s">
        <v>191</v>
      </c>
      <c r="L9515" s="2"/>
      <c r="M9515" s="2"/>
    </row>
    <row r="9516" ht="15.75" customHeight="1">
      <c r="A9516" s="136"/>
      <c r="B9516" s="137"/>
      <c r="C9516" s="138"/>
      <c r="D9516" s="131"/>
      <c r="E9516" s="131"/>
      <c r="F9516" s="131"/>
      <c r="G9516" s="131"/>
      <c r="H9516" s="131" t="s">
        <v>191</v>
      </c>
      <c r="I9516" s="131" t="str">
        <f>IFERROR(__xludf.DUMMYFUNCTION("""COMPUTED_VALUE"""),"")</f>
        <v/>
      </c>
      <c r="J9516" s="131" t="str">
        <f>IFERROR(__xludf.DUMMYFUNCTION("""COMPUTED_VALUE"""),"")</f>
        <v/>
      </c>
      <c r="K9516" s="131" t="s">
        <v>191</v>
      </c>
      <c r="L9516" s="2"/>
      <c r="M9516" s="2"/>
    </row>
    <row r="9517" ht="15.75" customHeight="1">
      <c r="A9517" s="136"/>
      <c r="B9517" s="137"/>
      <c r="C9517" s="138"/>
      <c r="D9517" s="131"/>
      <c r="E9517" s="131"/>
      <c r="F9517" s="131"/>
      <c r="G9517" s="131"/>
      <c r="H9517" s="131" t="s">
        <v>191</v>
      </c>
      <c r="I9517" s="131" t="str">
        <f>IFERROR(__xludf.DUMMYFUNCTION("""COMPUTED_VALUE"""),"")</f>
        <v/>
      </c>
      <c r="J9517" s="131" t="str">
        <f>IFERROR(__xludf.DUMMYFUNCTION("""COMPUTED_VALUE"""),"")</f>
        <v/>
      </c>
      <c r="K9517" s="131" t="s">
        <v>191</v>
      </c>
      <c r="L9517" s="2"/>
      <c r="M9517" s="2"/>
    </row>
    <row r="9518" ht="15.75" customHeight="1">
      <c r="A9518" s="136"/>
      <c r="B9518" s="137"/>
      <c r="C9518" s="138"/>
      <c r="D9518" s="131"/>
      <c r="E9518" s="131"/>
      <c r="F9518" s="131"/>
      <c r="G9518" s="131"/>
      <c r="H9518" s="131" t="s">
        <v>191</v>
      </c>
      <c r="I9518" s="131" t="str">
        <f>IFERROR(__xludf.DUMMYFUNCTION("""COMPUTED_VALUE"""),"")</f>
        <v/>
      </c>
      <c r="J9518" s="131" t="str">
        <f>IFERROR(__xludf.DUMMYFUNCTION("""COMPUTED_VALUE"""),"")</f>
        <v/>
      </c>
      <c r="K9518" s="131" t="s">
        <v>191</v>
      </c>
      <c r="L9518" s="2"/>
      <c r="M9518" s="2"/>
    </row>
    <row r="9519" ht="15.75" customHeight="1">
      <c r="A9519" s="136"/>
      <c r="B9519" s="137"/>
      <c r="C9519" s="138"/>
      <c r="D9519" s="131"/>
      <c r="E9519" s="131"/>
      <c r="F9519" s="131"/>
      <c r="G9519" s="131"/>
      <c r="H9519" s="131" t="s">
        <v>191</v>
      </c>
      <c r="I9519" s="131" t="str">
        <f>IFERROR(__xludf.DUMMYFUNCTION("""COMPUTED_VALUE"""),"")</f>
        <v/>
      </c>
      <c r="J9519" s="131" t="str">
        <f>IFERROR(__xludf.DUMMYFUNCTION("""COMPUTED_VALUE"""),"")</f>
        <v/>
      </c>
      <c r="K9519" s="131" t="s">
        <v>191</v>
      </c>
      <c r="L9519" s="2"/>
      <c r="M9519" s="2"/>
    </row>
    <row r="9520" ht="15.75" customHeight="1">
      <c r="A9520" s="151"/>
      <c r="B9520" s="137"/>
      <c r="C9520" s="138"/>
      <c r="D9520" s="131"/>
      <c r="E9520" s="131"/>
      <c r="F9520" s="131"/>
      <c r="G9520" s="131"/>
      <c r="H9520" s="131" t="s">
        <v>191</v>
      </c>
      <c r="I9520" s="131" t="str">
        <f>IFERROR(__xludf.DUMMYFUNCTION("""COMPUTED_VALUE"""),"")</f>
        <v/>
      </c>
      <c r="J9520" s="131" t="str">
        <f>IFERROR(__xludf.DUMMYFUNCTION("""COMPUTED_VALUE"""),"")</f>
        <v/>
      </c>
      <c r="K9520" s="131" t="s">
        <v>191</v>
      </c>
      <c r="L9520" s="2"/>
      <c r="M9520" s="2"/>
    </row>
    <row r="9521" ht="15.75" customHeight="1">
      <c r="A9521" s="136"/>
      <c r="B9521" s="137"/>
      <c r="C9521" s="138"/>
      <c r="D9521" s="131"/>
      <c r="E9521" s="131"/>
      <c r="F9521" s="131"/>
      <c r="G9521" s="131"/>
      <c r="H9521" s="131" t="s">
        <v>191</v>
      </c>
      <c r="I9521" s="131" t="str">
        <f>IFERROR(__xludf.DUMMYFUNCTION("""COMPUTED_VALUE"""),"")</f>
        <v/>
      </c>
      <c r="J9521" s="131" t="str">
        <f>IFERROR(__xludf.DUMMYFUNCTION("""COMPUTED_VALUE"""),"")</f>
        <v/>
      </c>
      <c r="K9521" s="131" t="s">
        <v>191</v>
      </c>
      <c r="L9521" s="2"/>
      <c r="M9521" s="2"/>
    </row>
    <row r="9522" ht="15.75" customHeight="1">
      <c r="A9522" s="136"/>
      <c r="B9522" s="137"/>
      <c r="C9522" s="138"/>
      <c r="D9522" s="131"/>
      <c r="E9522" s="131"/>
      <c r="F9522" s="131"/>
      <c r="G9522" s="131"/>
      <c r="H9522" s="131" t="s">
        <v>191</v>
      </c>
      <c r="I9522" s="131" t="str">
        <f>IFERROR(__xludf.DUMMYFUNCTION("""COMPUTED_VALUE"""),"")</f>
        <v/>
      </c>
      <c r="J9522" s="131" t="str">
        <f>IFERROR(__xludf.DUMMYFUNCTION("""COMPUTED_VALUE"""),"")</f>
        <v/>
      </c>
      <c r="K9522" s="131" t="s">
        <v>191</v>
      </c>
      <c r="L9522" s="2"/>
      <c r="M9522" s="2"/>
    </row>
    <row r="9523" ht="15.75" customHeight="1">
      <c r="A9523" s="136"/>
      <c r="B9523" s="137"/>
      <c r="C9523" s="138"/>
      <c r="D9523" s="131"/>
      <c r="E9523" s="131"/>
      <c r="F9523" s="131"/>
      <c r="G9523" s="131"/>
      <c r="H9523" s="131" t="s">
        <v>191</v>
      </c>
      <c r="I9523" s="131" t="str">
        <f>IFERROR(__xludf.DUMMYFUNCTION("""COMPUTED_VALUE"""),"")</f>
        <v/>
      </c>
      <c r="J9523" s="131" t="str">
        <f>IFERROR(__xludf.DUMMYFUNCTION("""COMPUTED_VALUE"""),"")</f>
        <v/>
      </c>
      <c r="K9523" s="131" t="s">
        <v>191</v>
      </c>
      <c r="L9523" s="2"/>
      <c r="M9523" s="2"/>
    </row>
    <row r="9524" ht="15.75" customHeight="1">
      <c r="A9524" s="136"/>
      <c r="B9524" s="137"/>
      <c r="C9524" s="138"/>
      <c r="D9524" s="131"/>
      <c r="E9524" s="131"/>
      <c r="F9524" s="131"/>
      <c r="G9524" s="131"/>
      <c r="H9524" s="131" t="s">
        <v>191</v>
      </c>
      <c r="I9524" s="131" t="str">
        <f>IFERROR(__xludf.DUMMYFUNCTION("""COMPUTED_VALUE"""),"")</f>
        <v/>
      </c>
      <c r="J9524" s="131" t="str">
        <f>IFERROR(__xludf.DUMMYFUNCTION("""COMPUTED_VALUE"""),"")</f>
        <v/>
      </c>
      <c r="K9524" s="131" t="s">
        <v>191</v>
      </c>
      <c r="L9524" s="2"/>
      <c r="M9524" s="2"/>
    </row>
    <row r="9525" ht="15.75" customHeight="1">
      <c r="A9525" s="136"/>
      <c r="B9525" s="137"/>
      <c r="C9525" s="138"/>
      <c r="D9525" s="131"/>
      <c r="E9525" s="131"/>
      <c r="F9525" s="131"/>
      <c r="G9525" s="131"/>
      <c r="H9525" s="131" t="s">
        <v>191</v>
      </c>
      <c r="I9525" s="131" t="str">
        <f>IFERROR(__xludf.DUMMYFUNCTION("""COMPUTED_VALUE"""),"")</f>
        <v/>
      </c>
      <c r="J9525" s="131" t="str">
        <f>IFERROR(__xludf.DUMMYFUNCTION("""COMPUTED_VALUE"""),"")</f>
        <v/>
      </c>
      <c r="K9525" s="131" t="s">
        <v>191</v>
      </c>
      <c r="L9525" s="2"/>
      <c r="M9525" s="2"/>
    </row>
    <row r="9526" ht="15.75" customHeight="1">
      <c r="A9526" s="136"/>
      <c r="B9526" s="137"/>
      <c r="C9526" s="138"/>
      <c r="D9526" s="131"/>
      <c r="E9526" s="131"/>
      <c r="F9526" s="131"/>
      <c r="G9526" s="131"/>
      <c r="H9526" s="131" t="s">
        <v>191</v>
      </c>
      <c r="I9526" s="131" t="str">
        <f>IFERROR(__xludf.DUMMYFUNCTION("""COMPUTED_VALUE"""),"")</f>
        <v/>
      </c>
      <c r="J9526" s="131" t="str">
        <f>IFERROR(__xludf.DUMMYFUNCTION("""COMPUTED_VALUE"""),"")</f>
        <v/>
      </c>
      <c r="K9526" s="131" t="s">
        <v>191</v>
      </c>
      <c r="L9526" s="2"/>
      <c r="M9526" s="2"/>
    </row>
    <row r="9527" ht="15.75" customHeight="1">
      <c r="A9527" s="136"/>
      <c r="B9527" s="137"/>
      <c r="C9527" s="138"/>
      <c r="D9527" s="131"/>
      <c r="E9527" s="131"/>
      <c r="F9527" s="131"/>
      <c r="G9527" s="131"/>
      <c r="H9527" s="131" t="s">
        <v>191</v>
      </c>
      <c r="I9527" s="131" t="str">
        <f>IFERROR(__xludf.DUMMYFUNCTION("""COMPUTED_VALUE"""),"")</f>
        <v/>
      </c>
      <c r="J9527" s="131" t="str">
        <f>IFERROR(__xludf.DUMMYFUNCTION("""COMPUTED_VALUE"""),"")</f>
        <v/>
      </c>
      <c r="K9527" s="131" t="s">
        <v>191</v>
      </c>
      <c r="L9527" s="2"/>
      <c r="M9527" s="2"/>
    </row>
    <row r="9528" ht="15.75" customHeight="1">
      <c r="A9528" s="136"/>
      <c r="B9528" s="137"/>
      <c r="C9528" s="138"/>
      <c r="D9528" s="131"/>
      <c r="E9528" s="131"/>
      <c r="F9528" s="131"/>
      <c r="G9528" s="131"/>
      <c r="H9528" s="131" t="s">
        <v>191</v>
      </c>
      <c r="I9528" s="131" t="str">
        <f>IFERROR(__xludf.DUMMYFUNCTION("""COMPUTED_VALUE"""),"")</f>
        <v/>
      </c>
      <c r="J9528" s="131" t="str">
        <f>IFERROR(__xludf.DUMMYFUNCTION("""COMPUTED_VALUE"""),"")</f>
        <v/>
      </c>
      <c r="K9528" s="131" t="s">
        <v>191</v>
      </c>
      <c r="L9528" s="2"/>
      <c r="M9528" s="2"/>
    </row>
    <row r="9529" ht="15.75" customHeight="1">
      <c r="A9529" s="136"/>
      <c r="B9529" s="137"/>
      <c r="C9529" s="138"/>
      <c r="D9529" s="131"/>
      <c r="E9529" s="131"/>
      <c r="F9529" s="131"/>
      <c r="G9529" s="131"/>
      <c r="H9529" s="131" t="s">
        <v>191</v>
      </c>
      <c r="I9529" s="131" t="str">
        <f>IFERROR(__xludf.DUMMYFUNCTION("""COMPUTED_VALUE"""),"")</f>
        <v/>
      </c>
      <c r="J9529" s="131" t="str">
        <f>IFERROR(__xludf.DUMMYFUNCTION("""COMPUTED_VALUE"""),"")</f>
        <v/>
      </c>
      <c r="K9529" s="131" t="s">
        <v>191</v>
      </c>
      <c r="L9529" s="2"/>
      <c r="M9529" s="2"/>
    </row>
    <row r="9530" ht="15.75" customHeight="1">
      <c r="A9530" s="136"/>
      <c r="B9530" s="137"/>
      <c r="C9530" s="138"/>
      <c r="D9530" s="131"/>
      <c r="E9530" s="131"/>
      <c r="F9530" s="131"/>
      <c r="G9530" s="131"/>
      <c r="H9530" s="131" t="s">
        <v>191</v>
      </c>
      <c r="I9530" s="131" t="str">
        <f>IFERROR(__xludf.DUMMYFUNCTION("""COMPUTED_VALUE"""),"")</f>
        <v/>
      </c>
      <c r="J9530" s="131" t="str">
        <f>IFERROR(__xludf.DUMMYFUNCTION("""COMPUTED_VALUE"""),"")</f>
        <v/>
      </c>
      <c r="K9530" s="131" t="s">
        <v>191</v>
      </c>
      <c r="L9530" s="2"/>
      <c r="M9530" s="2"/>
    </row>
    <row r="9531" ht="15.75" customHeight="1">
      <c r="A9531" s="136"/>
      <c r="B9531" s="137"/>
      <c r="C9531" s="138"/>
      <c r="D9531" s="131"/>
      <c r="E9531" s="131"/>
      <c r="F9531" s="131"/>
      <c r="G9531" s="131"/>
      <c r="H9531" s="131" t="s">
        <v>191</v>
      </c>
      <c r="I9531" s="131" t="str">
        <f>IFERROR(__xludf.DUMMYFUNCTION("""COMPUTED_VALUE"""),"")</f>
        <v/>
      </c>
      <c r="J9531" s="131" t="str">
        <f>IFERROR(__xludf.DUMMYFUNCTION("""COMPUTED_VALUE"""),"")</f>
        <v/>
      </c>
      <c r="K9531" s="131" t="s">
        <v>191</v>
      </c>
      <c r="L9531" s="2"/>
      <c r="M9531" s="2"/>
    </row>
    <row r="9532" ht="15.75" customHeight="1">
      <c r="A9532" s="136"/>
      <c r="B9532" s="137"/>
      <c r="C9532" s="140"/>
      <c r="D9532" s="131"/>
      <c r="E9532" s="131"/>
      <c r="F9532" s="131"/>
      <c r="G9532" s="131"/>
      <c r="H9532" s="131" t="s">
        <v>191</v>
      </c>
      <c r="I9532" s="131" t="str">
        <f>IFERROR(__xludf.DUMMYFUNCTION("""COMPUTED_VALUE"""),"")</f>
        <v/>
      </c>
      <c r="J9532" s="131" t="str">
        <f>IFERROR(__xludf.DUMMYFUNCTION("""COMPUTED_VALUE"""),"")</f>
        <v/>
      </c>
      <c r="K9532" s="131" t="s">
        <v>191</v>
      </c>
      <c r="L9532" s="2"/>
      <c r="M9532" s="2"/>
    </row>
    <row r="9533" ht="15.75" customHeight="1">
      <c r="A9533" s="136"/>
      <c r="B9533" s="137"/>
      <c r="C9533" s="138"/>
      <c r="D9533" s="131"/>
      <c r="E9533" s="131"/>
      <c r="F9533" s="131"/>
      <c r="G9533" s="131"/>
      <c r="H9533" s="131" t="s">
        <v>191</v>
      </c>
      <c r="I9533" s="131" t="str">
        <f>IFERROR(__xludf.DUMMYFUNCTION("""COMPUTED_VALUE"""),"")</f>
        <v/>
      </c>
      <c r="J9533" s="131" t="str">
        <f>IFERROR(__xludf.DUMMYFUNCTION("""COMPUTED_VALUE"""),"")</f>
        <v/>
      </c>
      <c r="K9533" s="131" t="s">
        <v>191</v>
      </c>
      <c r="L9533" s="2"/>
      <c r="M9533" s="2"/>
    </row>
    <row r="9534" ht="15.75" customHeight="1">
      <c r="A9534" s="136"/>
      <c r="B9534" s="137"/>
      <c r="C9534" s="138"/>
      <c r="D9534" s="131"/>
      <c r="E9534" s="131"/>
      <c r="F9534" s="131"/>
      <c r="G9534" s="131"/>
      <c r="H9534" s="131" t="s">
        <v>191</v>
      </c>
      <c r="I9534" s="131" t="str">
        <f>IFERROR(__xludf.DUMMYFUNCTION("""COMPUTED_VALUE"""),"")</f>
        <v/>
      </c>
      <c r="J9534" s="131" t="str">
        <f>IFERROR(__xludf.DUMMYFUNCTION("""COMPUTED_VALUE"""),"")</f>
        <v/>
      </c>
      <c r="K9534" s="131" t="s">
        <v>191</v>
      </c>
      <c r="L9534" s="2"/>
      <c r="M9534" s="2"/>
    </row>
    <row r="9535" ht="15.75" customHeight="1">
      <c r="A9535" s="136"/>
      <c r="B9535" s="137"/>
      <c r="C9535" s="140"/>
      <c r="D9535" s="131"/>
      <c r="E9535" s="131"/>
      <c r="F9535" s="131"/>
      <c r="G9535" s="131"/>
      <c r="H9535" s="131" t="s">
        <v>191</v>
      </c>
      <c r="I9535" s="131" t="str">
        <f>IFERROR(__xludf.DUMMYFUNCTION("""COMPUTED_VALUE"""),"")</f>
        <v/>
      </c>
      <c r="J9535" s="131" t="str">
        <f>IFERROR(__xludf.DUMMYFUNCTION("""COMPUTED_VALUE"""),"")</f>
        <v/>
      </c>
      <c r="K9535" s="131" t="s">
        <v>191</v>
      </c>
      <c r="L9535" s="2"/>
      <c r="M9535" s="2"/>
    </row>
    <row r="9536" ht="15.75" customHeight="1">
      <c r="A9536" s="136"/>
      <c r="B9536" s="137"/>
      <c r="C9536" s="138"/>
      <c r="D9536" s="131"/>
      <c r="E9536" s="131"/>
      <c r="F9536" s="131"/>
      <c r="G9536" s="131"/>
      <c r="H9536" s="131" t="s">
        <v>191</v>
      </c>
      <c r="I9536" s="131" t="str">
        <f>IFERROR(__xludf.DUMMYFUNCTION("""COMPUTED_VALUE"""),"")</f>
        <v/>
      </c>
      <c r="J9536" s="131" t="str">
        <f>IFERROR(__xludf.DUMMYFUNCTION("""COMPUTED_VALUE"""),"")</f>
        <v/>
      </c>
      <c r="K9536" s="131" t="s">
        <v>191</v>
      </c>
      <c r="L9536" s="2"/>
      <c r="M9536" s="2"/>
    </row>
    <row r="9537" ht="15.75" customHeight="1">
      <c r="A9537" s="136"/>
      <c r="B9537" s="137"/>
      <c r="C9537" s="138"/>
      <c r="D9537" s="131"/>
      <c r="E9537" s="131"/>
      <c r="F9537" s="131"/>
      <c r="G9537" s="131"/>
      <c r="H9537" s="131" t="s">
        <v>191</v>
      </c>
      <c r="I9537" s="131" t="str">
        <f>IFERROR(__xludf.DUMMYFUNCTION("""COMPUTED_VALUE"""),"")</f>
        <v/>
      </c>
      <c r="J9537" s="131" t="str">
        <f>IFERROR(__xludf.DUMMYFUNCTION("""COMPUTED_VALUE"""),"")</f>
        <v/>
      </c>
      <c r="K9537" s="131" t="s">
        <v>191</v>
      </c>
      <c r="L9537" s="2"/>
      <c r="M9537" s="2"/>
    </row>
    <row r="9538" ht="15.75" customHeight="1">
      <c r="A9538" s="136"/>
      <c r="B9538" s="137"/>
      <c r="C9538" s="138"/>
      <c r="D9538" s="131"/>
      <c r="E9538" s="131"/>
      <c r="F9538" s="131"/>
      <c r="G9538" s="131"/>
      <c r="H9538" s="131" t="s">
        <v>191</v>
      </c>
      <c r="I9538" s="131" t="str">
        <f>IFERROR(__xludf.DUMMYFUNCTION("""COMPUTED_VALUE"""),"")</f>
        <v/>
      </c>
      <c r="J9538" s="131" t="str">
        <f>IFERROR(__xludf.DUMMYFUNCTION("""COMPUTED_VALUE"""),"")</f>
        <v/>
      </c>
      <c r="K9538" s="131" t="s">
        <v>191</v>
      </c>
      <c r="L9538" s="2"/>
      <c r="M9538" s="2"/>
    </row>
    <row r="9539" ht="15.75" customHeight="1">
      <c r="A9539" s="136"/>
      <c r="B9539" s="137"/>
      <c r="C9539" s="138"/>
      <c r="D9539" s="131"/>
      <c r="E9539" s="131"/>
      <c r="F9539" s="131"/>
      <c r="G9539" s="131"/>
      <c r="H9539" s="131" t="s">
        <v>191</v>
      </c>
      <c r="I9539" s="131" t="str">
        <f>IFERROR(__xludf.DUMMYFUNCTION("""COMPUTED_VALUE"""),"")</f>
        <v/>
      </c>
      <c r="J9539" s="131" t="str">
        <f>IFERROR(__xludf.DUMMYFUNCTION("""COMPUTED_VALUE"""),"")</f>
        <v/>
      </c>
      <c r="K9539" s="131" t="s">
        <v>191</v>
      </c>
      <c r="L9539" s="2"/>
      <c r="M9539" s="2"/>
    </row>
    <row r="9540" ht="15.75" customHeight="1">
      <c r="A9540" s="136"/>
      <c r="B9540" s="137"/>
      <c r="C9540" s="138"/>
      <c r="D9540" s="131"/>
      <c r="E9540" s="131"/>
      <c r="F9540" s="131"/>
      <c r="G9540" s="131"/>
      <c r="H9540" s="131" t="s">
        <v>191</v>
      </c>
      <c r="I9540" s="131" t="str">
        <f>IFERROR(__xludf.DUMMYFUNCTION("""COMPUTED_VALUE"""),"")</f>
        <v/>
      </c>
      <c r="J9540" s="131" t="str">
        <f>IFERROR(__xludf.DUMMYFUNCTION("""COMPUTED_VALUE"""),"")</f>
        <v/>
      </c>
      <c r="K9540" s="131" t="s">
        <v>191</v>
      </c>
      <c r="L9540" s="2"/>
      <c r="M9540" s="2"/>
    </row>
    <row r="9541" ht="15.75" customHeight="1">
      <c r="A9541" s="151"/>
      <c r="B9541" s="137"/>
      <c r="C9541" s="140"/>
      <c r="D9541" s="131"/>
      <c r="E9541" s="131"/>
      <c r="F9541" s="131"/>
      <c r="G9541" s="131"/>
      <c r="H9541" s="131" t="s">
        <v>191</v>
      </c>
      <c r="I9541" s="131" t="str">
        <f>IFERROR(__xludf.DUMMYFUNCTION("""COMPUTED_VALUE"""),"")</f>
        <v/>
      </c>
      <c r="J9541" s="131" t="str">
        <f>IFERROR(__xludf.DUMMYFUNCTION("""COMPUTED_VALUE"""),"")</f>
        <v/>
      </c>
      <c r="K9541" s="131" t="s">
        <v>191</v>
      </c>
      <c r="L9541" s="2"/>
      <c r="M9541" s="2"/>
    </row>
    <row r="9542" ht="15.75" customHeight="1">
      <c r="A9542" s="136"/>
      <c r="B9542" s="137"/>
      <c r="C9542" s="138"/>
      <c r="D9542" s="131"/>
      <c r="E9542" s="131"/>
      <c r="F9542" s="131"/>
      <c r="G9542" s="131"/>
      <c r="H9542" s="131" t="s">
        <v>191</v>
      </c>
      <c r="I9542" s="131" t="str">
        <f>IFERROR(__xludf.DUMMYFUNCTION("""COMPUTED_VALUE"""),"")</f>
        <v/>
      </c>
      <c r="J9542" s="131" t="str">
        <f>IFERROR(__xludf.DUMMYFUNCTION("""COMPUTED_VALUE"""),"")</f>
        <v/>
      </c>
      <c r="K9542" s="131" t="s">
        <v>191</v>
      </c>
      <c r="L9542" s="2"/>
      <c r="M9542" s="2"/>
    </row>
    <row r="9543" ht="15.75" customHeight="1">
      <c r="A9543" s="136"/>
      <c r="B9543" s="137"/>
      <c r="C9543" s="138"/>
      <c r="D9543" s="131"/>
      <c r="E9543" s="131"/>
      <c r="F9543" s="131"/>
      <c r="G9543" s="131"/>
      <c r="H9543" s="131" t="s">
        <v>191</v>
      </c>
      <c r="I9543" s="131" t="str">
        <f>IFERROR(__xludf.DUMMYFUNCTION("""COMPUTED_VALUE"""),"")</f>
        <v/>
      </c>
      <c r="J9543" s="131" t="str">
        <f>IFERROR(__xludf.DUMMYFUNCTION("""COMPUTED_VALUE"""),"")</f>
        <v/>
      </c>
      <c r="K9543" s="131" t="s">
        <v>191</v>
      </c>
      <c r="L9543" s="2"/>
      <c r="M9543" s="2"/>
    </row>
    <row r="9544" ht="15.75" customHeight="1">
      <c r="A9544" s="136"/>
      <c r="B9544" s="137"/>
      <c r="C9544" s="138"/>
      <c r="D9544" s="131"/>
      <c r="E9544" s="131"/>
      <c r="F9544" s="131"/>
      <c r="G9544" s="131"/>
      <c r="H9544" s="131" t="s">
        <v>191</v>
      </c>
      <c r="I9544" s="131" t="str">
        <f>IFERROR(__xludf.DUMMYFUNCTION("""COMPUTED_VALUE"""),"")</f>
        <v/>
      </c>
      <c r="J9544" s="131" t="str">
        <f>IFERROR(__xludf.DUMMYFUNCTION("""COMPUTED_VALUE"""),"")</f>
        <v/>
      </c>
      <c r="K9544" s="131" t="s">
        <v>191</v>
      </c>
      <c r="L9544" s="2"/>
      <c r="M9544" s="2"/>
    </row>
    <row r="9545" ht="15.75" customHeight="1">
      <c r="A9545" s="136"/>
      <c r="B9545" s="137"/>
      <c r="C9545" s="138"/>
      <c r="D9545" s="131"/>
      <c r="E9545" s="131"/>
      <c r="F9545" s="131"/>
      <c r="G9545" s="131"/>
      <c r="H9545" s="131" t="s">
        <v>191</v>
      </c>
      <c r="I9545" s="131" t="str">
        <f>IFERROR(__xludf.DUMMYFUNCTION("""COMPUTED_VALUE"""),"")</f>
        <v/>
      </c>
      <c r="J9545" s="131" t="str">
        <f>IFERROR(__xludf.DUMMYFUNCTION("""COMPUTED_VALUE"""),"")</f>
        <v/>
      </c>
      <c r="K9545" s="131" t="s">
        <v>191</v>
      </c>
      <c r="L9545" s="2"/>
      <c r="M9545" s="2"/>
    </row>
    <row r="9546" ht="15.75" customHeight="1">
      <c r="A9546" s="136"/>
      <c r="B9546" s="137"/>
      <c r="C9546" s="138"/>
      <c r="D9546" s="131"/>
      <c r="E9546" s="131"/>
      <c r="F9546" s="131"/>
      <c r="G9546" s="131"/>
      <c r="H9546" s="131" t="s">
        <v>191</v>
      </c>
      <c r="I9546" s="131" t="str">
        <f>IFERROR(__xludf.DUMMYFUNCTION("""COMPUTED_VALUE"""),"")</f>
        <v/>
      </c>
      <c r="J9546" s="131" t="str">
        <f>IFERROR(__xludf.DUMMYFUNCTION("""COMPUTED_VALUE"""),"")</f>
        <v/>
      </c>
      <c r="K9546" s="131" t="s">
        <v>191</v>
      </c>
      <c r="L9546" s="2"/>
      <c r="M9546" s="2"/>
    </row>
    <row r="9547" ht="15.75" customHeight="1">
      <c r="A9547" s="151"/>
      <c r="B9547" s="137"/>
      <c r="C9547" s="138"/>
      <c r="D9547" s="131"/>
      <c r="E9547" s="131"/>
      <c r="F9547" s="131"/>
      <c r="G9547" s="131"/>
      <c r="H9547" s="131" t="s">
        <v>191</v>
      </c>
      <c r="I9547" s="131" t="str">
        <f>IFERROR(__xludf.DUMMYFUNCTION("""COMPUTED_VALUE"""),"")</f>
        <v/>
      </c>
      <c r="J9547" s="131" t="str">
        <f>IFERROR(__xludf.DUMMYFUNCTION("""COMPUTED_VALUE"""),"")</f>
        <v/>
      </c>
      <c r="K9547" s="131" t="s">
        <v>191</v>
      </c>
      <c r="L9547" s="2"/>
      <c r="M9547" s="2"/>
    </row>
    <row r="9548" ht="15.75" customHeight="1">
      <c r="A9548" s="136"/>
      <c r="B9548" s="137"/>
      <c r="C9548" s="138"/>
      <c r="D9548" s="131"/>
      <c r="E9548" s="131"/>
      <c r="F9548" s="131"/>
      <c r="G9548" s="131"/>
      <c r="H9548" s="131" t="s">
        <v>191</v>
      </c>
      <c r="I9548" s="131" t="str">
        <f>IFERROR(__xludf.DUMMYFUNCTION("""COMPUTED_VALUE"""),"")</f>
        <v/>
      </c>
      <c r="J9548" s="131" t="str">
        <f>IFERROR(__xludf.DUMMYFUNCTION("""COMPUTED_VALUE"""),"")</f>
        <v/>
      </c>
      <c r="K9548" s="131" t="s">
        <v>191</v>
      </c>
      <c r="L9548" s="2"/>
      <c r="M9548" s="2"/>
    </row>
    <row r="9549" ht="15.75" customHeight="1">
      <c r="A9549" s="136"/>
      <c r="B9549" s="137"/>
      <c r="C9549" s="138"/>
      <c r="D9549" s="131"/>
      <c r="E9549" s="131"/>
      <c r="F9549" s="131"/>
      <c r="G9549" s="131"/>
      <c r="H9549" s="131" t="s">
        <v>191</v>
      </c>
      <c r="I9549" s="131" t="str">
        <f>IFERROR(__xludf.DUMMYFUNCTION("""COMPUTED_VALUE"""),"")</f>
        <v/>
      </c>
      <c r="J9549" s="131" t="str">
        <f>IFERROR(__xludf.DUMMYFUNCTION("""COMPUTED_VALUE"""),"")</f>
        <v/>
      </c>
      <c r="K9549" s="131" t="s">
        <v>191</v>
      </c>
      <c r="L9549" s="2"/>
      <c r="M9549" s="2"/>
    </row>
    <row r="9550" ht="15.75" customHeight="1">
      <c r="A9550" s="136"/>
      <c r="B9550" s="137"/>
      <c r="C9550" s="138"/>
      <c r="D9550" s="131"/>
      <c r="E9550" s="131"/>
      <c r="F9550" s="131"/>
      <c r="G9550" s="131"/>
      <c r="H9550" s="131" t="s">
        <v>191</v>
      </c>
      <c r="I9550" s="131" t="str">
        <f>IFERROR(__xludf.DUMMYFUNCTION("""COMPUTED_VALUE"""),"")</f>
        <v/>
      </c>
      <c r="J9550" s="131" t="str">
        <f>IFERROR(__xludf.DUMMYFUNCTION("""COMPUTED_VALUE"""),"")</f>
        <v/>
      </c>
      <c r="K9550" s="131" t="s">
        <v>191</v>
      </c>
      <c r="L9550" s="2"/>
      <c r="M9550" s="2"/>
    </row>
    <row r="9551" ht="15.75" customHeight="1">
      <c r="A9551" s="136"/>
      <c r="B9551" s="137"/>
      <c r="C9551" s="138"/>
      <c r="D9551" s="131"/>
      <c r="E9551" s="131"/>
      <c r="F9551" s="131"/>
      <c r="G9551" s="131"/>
      <c r="H9551" s="131" t="s">
        <v>191</v>
      </c>
      <c r="I9551" s="131" t="str">
        <f>IFERROR(__xludf.DUMMYFUNCTION("""COMPUTED_VALUE"""),"")</f>
        <v/>
      </c>
      <c r="J9551" s="131" t="str">
        <f>IFERROR(__xludf.DUMMYFUNCTION("""COMPUTED_VALUE"""),"")</f>
        <v/>
      </c>
      <c r="K9551" s="131" t="s">
        <v>191</v>
      </c>
      <c r="L9551" s="2"/>
      <c r="M9551" s="2"/>
    </row>
    <row r="9552" ht="15.75" customHeight="1">
      <c r="A9552" s="151"/>
      <c r="B9552" s="137"/>
      <c r="C9552" s="138"/>
      <c r="D9552" s="131"/>
      <c r="E9552" s="131"/>
      <c r="F9552" s="131"/>
      <c r="G9552" s="131"/>
      <c r="H9552" s="131" t="s">
        <v>191</v>
      </c>
      <c r="I9552" s="131" t="str">
        <f>IFERROR(__xludf.DUMMYFUNCTION("""COMPUTED_VALUE"""),"")</f>
        <v/>
      </c>
      <c r="J9552" s="131" t="str">
        <f>IFERROR(__xludf.DUMMYFUNCTION("""COMPUTED_VALUE"""),"")</f>
        <v/>
      </c>
      <c r="K9552" s="131" t="s">
        <v>191</v>
      </c>
      <c r="L9552" s="2"/>
      <c r="M9552" s="2"/>
    </row>
    <row r="9553" ht="15.75" customHeight="1">
      <c r="A9553" s="136"/>
      <c r="B9553" s="137"/>
      <c r="C9553" s="138"/>
      <c r="D9553" s="131"/>
      <c r="E9553" s="131"/>
      <c r="F9553" s="131"/>
      <c r="G9553" s="131"/>
      <c r="H9553" s="131" t="s">
        <v>191</v>
      </c>
      <c r="I9553" s="131" t="str">
        <f>IFERROR(__xludf.DUMMYFUNCTION("""COMPUTED_VALUE"""),"")</f>
        <v/>
      </c>
      <c r="J9553" s="131" t="str">
        <f>IFERROR(__xludf.DUMMYFUNCTION("""COMPUTED_VALUE"""),"")</f>
        <v/>
      </c>
      <c r="K9553" s="131" t="s">
        <v>191</v>
      </c>
      <c r="L9553" s="2"/>
      <c r="M9553" s="2"/>
    </row>
    <row r="9554" ht="15.75" customHeight="1">
      <c r="A9554" s="136"/>
      <c r="B9554" s="137"/>
      <c r="C9554" s="138"/>
      <c r="D9554" s="131"/>
      <c r="E9554" s="131"/>
      <c r="F9554" s="131"/>
      <c r="G9554" s="131"/>
      <c r="H9554" s="131" t="s">
        <v>191</v>
      </c>
      <c r="I9554" s="131" t="str">
        <f>IFERROR(__xludf.DUMMYFUNCTION("""COMPUTED_VALUE"""),"")</f>
        <v/>
      </c>
      <c r="J9554" s="131" t="str">
        <f>IFERROR(__xludf.DUMMYFUNCTION("""COMPUTED_VALUE"""),"")</f>
        <v/>
      </c>
      <c r="K9554" s="131" t="s">
        <v>191</v>
      </c>
      <c r="L9554" s="2"/>
      <c r="M9554" s="2"/>
    </row>
    <row r="9555" ht="15.75" customHeight="1">
      <c r="A9555" s="136"/>
      <c r="B9555" s="137"/>
      <c r="C9555" s="138"/>
      <c r="D9555" s="131"/>
      <c r="E9555" s="131"/>
      <c r="F9555" s="131"/>
      <c r="G9555" s="131"/>
      <c r="H9555" s="131" t="s">
        <v>191</v>
      </c>
      <c r="I9555" s="131" t="str">
        <f>IFERROR(__xludf.DUMMYFUNCTION("""COMPUTED_VALUE"""),"")</f>
        <v/>
      </c>
      <c r="J9555" s="131" t="str">
        <f>IFERROR(__xludf.DUMMYFUNCTION("""COMPUTED_VALUE"""),"")</f>
        <v/>
      </c>
      <c r="K9555" s="131" t="s">
        <v>191</v>
      </c>
      <c r="L9555" s="2"/>
      <c r="M9555" s="2"/>
    </row>
    <row r="9556" ht="15.75" customHeight="1">
      <c r="A9556" s="136"/>
      <c r="B9556" s="137"/>
      <c r="C9556" s="138"/>
      <c r="D9556" s="131"/>
      <c r="E9556" s="131"/>
      <c r="F9556" s="131"/>
      <c r="G9556" s="131"/>
      <c r="H9556" s="131" t="s">
        <v>191</v>
      </c>
      <c r="I9556" s="131" t="str">
        <f>IFERROR(__xludf.DUMMYFUNCTION("""COMPUTED_VALUE"""),"")</f>
        <v/>
      </c>
      <c r="J9556" s="131" t="str">
        <f>IFERROR(__xludf.DUMMYFUNCTION("""COMPUTED_VALUE"""),"")</f>
        <v/>
      </c>
      <c r="K9556" s="131" t="s">
        <v>191</v>
      </c>
      <c r="L9556" s="2"/>
      <c r="M9556" s="2"/>
    </row>
    <row r="9557" ht="15.75" customHeight="1">
      <c r="A9557" s="136"/>
      <c r="B9557" s="137"/>
      <c r="C9557" s="138"/>
      <c r="D9557" s="131"/>
      <c r="E9557" s="131"/>
      <c r="F9557" s="131"/>
      <c r="G9557" s="131"/>
      <c r="H9557" s="131" t="s">
        <v>191</v>
      </c>
      <c r="I9557" s="131" t="str">
        <f>IFERROR(__xludf.DUMMYFUNCTION("""COMPUTED_VALUE"""),"")</f>
        <v/>
      </c>
      <c r="J9557" s="131" t="str">
        <f>IFERROR(__xludf.DUMMYFUNCTION("""COMPUTED_VALUE"""),"")</f>
        <v/>
      </c>
      <c r="K9557" s="131" t="s">
        <v>191</v>
      </c>
      <c r="L9557" s="2"/>
      <c r="M9557" s="2"/>
    </row>
    <row r="9558" ht="15.75" customHeight="1">
      <c r="A9558" s="136"/>
      <c r="B9558" s="137"/>
      <c r="C9558" s="138"/>
      <c r="D9558" s="131"/>
      <c r="E9558" s="131"/>
      <c r="F9558" s="131"/>
      <c r="G9558" s="131"/>
      <c r="H9558" s="131" t="s">
        <v>191</v>
      </c>
      <c r="I9558" s="131" t="str">
        <f>IFERROR(__xludf.DUMMYFUNCTION("""COMPUTED_VALUE"""),"")</f>
        <v/>
      </c>
      <c r="J9558" s="131" t="str">
        <f>IFERROR(__xludf.DUMMYFUNCTION("""COMPUTED_VALUE"""),"")</f>
        <v/>
      </c>
      <c r="K9558" s="131" t="s">
        <v>191</v>
      </c>
      <c r="L9558" s="2"/>
      <c r="M9558" s="2"/>
    </row>
    <row r="9559" ht="15.75" customHeight="1">
      <c r="A9559" s="136"/>
      <c r="B9559" s="137"/>
      <c r="C9559" s="138"/>
      <c r="D9559" s="131"/>
      <c r="E9559" s="131"/>
      <c r="F9559" s="131"/>
      <c r="G9559" s="131"/>
      <c r="H9559" s="131" t="s">
        <v>191</v>
      </c>
      <c r="I9559" s="131" t="str">
        <f>IFERROR(__xludf.DUMMYFUNCTION("""COMPUTED_VALUE"""),"")</f>
        <v/>
      </c>
      <c r="J9559" s="131" t="str">
        <f>IFERROR(__xludf.DUMMYFUNCTION("""COMPUTED_VALUE"""),"")</f>
        <v/>
      </c>
      <c r="K9559" s="131" t="s">
        <v>191</v>
      </c>
      <c r="L9559" s="2"/>
      <c r="M9559" s="2"/>
    </row>
    <row r="9560" ht="15.75" customHeight="1">
      <c r="A9560" s="136"/>
      <c r="B9560" s="137"/>
      <c r="C9560" s="138"/>
      <c r="D9560" s="131"/>
      <c r="E9560" s="131"/>
      <c r="F9560" s="131"/>
      <c r="G9560" s="131"/>
      <c r="H9560" s="131" t="s">
        <v>191</v>
      </c>
      <c r="I9560" s="131" t="str">
        <f>IFERROR(__xludf.DUMMYFUNCTION("""COMPUTED_VALUE"""),"")</f>
        <v/>
      </c>
      <c r="J9560" s="131" t="str">
        <f>IFERROR(__xludf.DUMMYFUNCTION("""COMPUTED_VALUE"""),"")</f>
        <v/>
      </c>
      <c r="K9560" s="131" t="s">
        <v>191</v>
      </c>
      <c r="L9560" s="2"/>
      <c r="M9560" s="2"/>
    </row>
    <row r="9561" ht="15.75" customHeight="1">
      <c r="A9561" s="136"/>
      <c r="B9561" s="137"/>
      <c r="C9561" s="138"/>
      <c r="D9561" s="131"/>
      <c r="E9561" s="131"/>
      <c r="F9561" s="131"/>
      <c r="G9561" s="131"/>
      <c r="H9561" s="131" t="s">
        <v>191</v>
      </c>
      <c r="I9561" s="131" t="str">
        <f>IFERROR(__xludf.DUMMYFUNCTION("""COMPUTED_VALUE"""),"")</f>
        <v/>
      </c>
      <c r="J9561" s="131" t="str">
        <f>IFERROR(__xludf.DUMMYFUNCTION("""COMPUTED_VALUE"""),"")</f>
        <v/>
      </c>
      <c r="K9561" s="131" t="s">
        <v>191</v>
      </c>
      <c r="L9561" s="2"/>
      <c r="M9561" s="2"/>
    </row>
    <row r="9562" ht="15.75" customHeight="1">
      <c r="A9562" s="136"/>
      <c r="B9562" s="137"/>
      <c r="C9562" s="138"/>
      <c r="D9562" s="131"/>
      <c r="E9562" s="131"/>
      <c r="F9562" s="131"/>
      <c r="G9562" s="131"/>
      <c r="H9562" s="131" t="s">
        <v>191</v>
      </c>
      <c r="I9562" s="131" t="str">
        <f>IFERROR(__xludf.DUMMYFUNCTION("""COMPUTED_VALUE"""),"")</f>
        <v/>
      </c>
      <c r="J9562" s="131" t="str">
        <f>IFERROR(__xludf.DUMMYFUNCTION("""COMPUTED_VALUE"""),"")</f>
        <v/>
      </c>
      <c r="K9562" s="131" t="s">
        <v>191</v>
      </c>
      <c r="L9562" s="2"/>
      <c r="M9562" s="2"/>
    </row>
    <row r="9563" ht="15.75" customHeight="1">
      <c r="A9563" s="136"/>
      <c r="B9563" s="137"/>
      <c r="C9563" s="140"/>
      <c r="D9563" s="131"/>
      <c r="E9563" s="131"/>
      <c r="F9563" s="131"/>
      <c r="G9563" s="131"/>
      <c r="H9563" s="131" t="s">
        <v>191</v>
      </c>
      <c r="I9563" s="131" t="str">
        <f>IFERROR(__xludf.DUMMYFUNCTION("""COMPUTED_VALUE"""),"")</f>
        <v/>
      </c>
      <c r="J9563" s="131" t="str">
        <f>IFERROR(__xludf.DUMMYFUNCTION("""COMPUTED_VALUE"""),"")</f>
        <v/>
      </c>
      <c r="K9563" s="131" t="s">
        <v>191</v>
      </c>
      <c r="L9563" s="2"/>
      <c r="M9563" s="2"/>
    </row>
    <row r="9564" ht="15.75" customHeight="1">
      <c r="A9564" s="136"/>
      <c r="B9564" s="137"/>
      <c r="C9564" s="138"/>
      <c r="D9564" s="131"/>
      <c r="E9564" s="131"/>
      <c r="F9564" s="131"/>
      <c r="G9564" s="131"/>
      <c r="H9564" s="131" t="s">
        <v>191</v>
      </c>
      <c r="I9564" s="131" t="str">
        <f>IFERROR(__xludf.DUMMYFUNCTION("""COMPUTED_VALUE"""),"")</f>
        <v/>
      </c>
      <c r="J9564" s="131" t="str">
        <f>IFERROR(__xludf.DUMMYFUNCTION("""COMPUTED_VALUE"""),"")</f>
        <v/>
      </c>
      <c r="K9564" s="131" t="s">
        <v>191</v>
      </c>
      <c r="L9564" s="2"/>
      <c r="M9564" s="2"/>
    </row>
    <row r="9565" ht="15.75" customHeight="1">
      <c r="A9565" s="136"/>
      <c r="B9565" s="137"/>
      <c r="C9565" s="138"/>
      <c r="D9565" s="131"/>
      <c r="E9565" s="131"/>
      <c r="F9565" s="131"/>
      <c r="G9565" s="131"/>
      <c r="H9565" s="131" t="s">
        <v>191</v>
      </c>
      <c r="I9565" s="131" t="str">
        <f>IFERROR(__xludf.DUMMYFUNCTION("""COMPUTED_VALUE"""),"")</f>
        <v/>
      </c>
      <c r="J9565" s="131" t="str">
        <f>IFERROR(__xludf.DUMMYFUNCTION("""COMPUTED_VALUE"""),"")</f>
        <v/>
      </c>
      <c r="K9565" s="131" t="s">
        <v>191</v>
      </c>
      <c r="L9565" s="2"/>
      <c r="M9565" s="2"/>
    </row>
    <row r="9566" ht="15.75" customHeight="1">
      <c r="A9566" s="136"/>
      <c r="B9566" s="137"/>
      <c r="C9566" s="138"/>
      <c r="D9566" s="131"/>
      <c r="E9566" s="131"/>
      <c r="F9566" s="131"/>
      <c r="G9566" s="131"/>
      <c r="H9566" s="131" t="s">
        <v>191</v>
      </c>
      <c r="I9566" s="131" t="str">
        <f>IFERROR(__xludf.DUMMYFUNCTION("""COMPUTED_VALUE"""),"")</f>
        <v/>
      </c>
      <c r="J9566" s="131" t="str">
        <f>IFERROR(__xludf.DUMMYFUNCTION("""COMPUTED_VALUE"""),"")</f>
        <v/>
      </c>
      <c r="K9566" s="131" t="s">
        <v>191</v>
      </c>
      <c r="L9566" s="2"/>
      <c r="M9566" s="2"/>
    </row>
    <row r="9567" ht="15.75" customHeight="1">
      <c r="A9567" s="136"/>
      <c r="B9567" s="137"/>
      <c r="C9567" s="138"/>
      <c r="D9567" s="131"/>
      <c r="E9567" s="131"/>
      <c r="F9567" s="131"/>
      <c r="G9567" s="131"/>
      <c r="H9567" s="131" t="s">
        <v>191</v>
      </c>
      <c r="I9567" s="131" t="str">
        <f>IFERROR(__xludf.DUMMYFUNCTION("""COMPUTED_VALUE"""),"")</f>
        <v/>
      </c>
      <c r="J9567" s="131" t="str">
        <f>IFERROR(__xludf.DUMMYFUNCTION("""COMPUTED_VALUE"""),"")</f>
        <v/>
      </c>
      <c r="K9567" s="131" t="s">
        <v>191</v>
      </c>
      <c r="L9567" s="2"/>
      <c r="M9567" s="2"/>
    </row>
    <row r="9568" ht="15.75" customHeight="1">
      <c r="A9568" s="136"/>
      <c r="B9568" s="137"/>
      <c r="C9568" s="138"/>
      <c r="D9568" s="131"/>
      <c r="E9568" s="131"/>
      <c r="F9568" s="131"/>
      <c r="G9568" s="131"/>
      <c r="H9568" s="131" t="s">
        <v>191</v>
      </c>
      <c r="I9568" s="131" t="str">
        <f>IFERROR(__xludf.DUMMYFUNCTION("""COMPUTED_VALUE"""),"")</f>
        <v/>
      </c>
      <c r="J9568" s="131" t="str">
        <f>IFERROR(__xludf.DUMMYFUNCTION("""COMPUTED_VALUE"""),"")</f>
        <v/>
      </c>
      <c r="K9568" s="131" t="s">
        <v>191</v>
      </c>
      <c r="L9568" s="2"/>
      <c r="M9568" s="2"/>
    </row>
    <row r="9569" ht="15.75" customHeight="1">
      <c r="A9569" s="136"/>
      <c r="B9569" s="137"/>
      <c r="C9569" s="138"/>
      <c r="D9569" s="131"/>
      <c r="E9569" s="131"/>
      <c r="F9569" s="131"/>
      <c r="G9569" s="131"/>
      <c r="H9569" s="131" t="s">
        <v>191</v>
      </c>
      <c r="I9569" s="131" t="str">
        <f>IFERROR(__xludf.DUMMYFUNCTION("""COMPUTED_VALUE"""),"")</f>
        <v/>
      </c>
      <c r="J9569" s="131" t="str">
        <f>IFERROR(__xludf.DUMMYFUNCTION("""COMPUTED_VALUE"""),"")</f>
        <v/>
      </c>
      <c r="K9569" s="131" t="s">
        <v>191</v>
      </c>
      <c r="L9569" s="2"/>
      <c r="M9569" s="2"/>
    </row>
    <row r="9570" ht="15.75" customHeight="1">
      <c r="A9570" s="136"/>
      <c r="B9570" s="137"/>
      <c r="C9570" s="138"/>
      <c r="D9570" s="131"/>
      <c r="E9570" s="131"/>
      <c r="F9570" s="131"/>
      <c r="G9570" s="131"/>
      <c r="H9570" s="131" t="s">
        <v>191</v>
      </c>
      <c r="I9570" s="131" t="str">
        <f>IFERROR(__xludf.DUMMYFUNCTION("""COMPUTED_VALUE"""),"")</f>
        <v/>
      </c>
      <c r="J9570" s="131" t="str">
        <f>IFERROR(__xludf.DUMMYFUNCTION("""COMPUTED_VALUE"""),"")</f>
        <v/>
      </c>
      <c r="K9570" s="131" t="s">
        <v>191</v>
      </c>
      <c r="L9570" s="2"/>
      <c r="M9570" s="2"/>
    </row>
    <row r="9571" ht="15.75" customHeight="1">
      <c r="A9571" s="136"/>
      <c r="B9571" s="137"/>
      <c r="C9571" s="138"/>
      <c r="D9571" s="131"/>
      <c r="E9571" s="131"/>
      <c r="F9571" s="131"/>
      <c r="G9571" s="131"/>
      <c r="H9571" s="131" t="s">
        <v>191</v>
      </c>
      <c r="I9571" s="131" t="str">
        <f>IFERROR(__xludf.DUMMYFUNCTION("""COMPUTED_VALUE"""),"")</f>
        <v/>
      </c>
      <c r="J9571" s="131" t="str">
        <f>IFERROR(__xludf.DUMMYFUNCTION("""COMPUTED_VALUE"""),"")</f>
        <v/>
      </c>
      <c r="K9571" s="131" t="s">
        <v>191</v>
      </c>
      <c r="L9571" s="2"/>
      <c r="M9571" s="2"/>
    </row>
    <row r="9572" ht="15.75" customHeight="1">
      <c r="A9572" s="136"/>
      <c r="B9572" s="137"/>
      <c r="C9572" s="138"/>
      <c r="D9572" s="131"/>
      <c r="E9572" s="131"/>
      <c r="F9572" s="131"/>
      <c r="G9572" s="131"/>
      <c r="H9572" s="131" t="s">
        <v>191</v>
      </c>
      <c r="I9572" s="131" t="str">
        <f>IFERROR(__xludf.DUMMYFUNCTION("""COMPUTED_VALUE"""),"")</f>
        <v/>
      </c>
      <c r="J9572" s="131" t="str">
        <f>IFERROR(__xludf.DUMMYFUNCTION("""COMPUTED_VALUE"""),"")</f>
        <v/>
      </c>
      <c r="K9572" s="131" t="s">
        <v>191</v>
      </c>
      <c r="L9572" s="2"/>
      <c r="M9572" s="2"/>
    </row>
    <row r="9573" ht="15.75" customHeight="1">
      <c r="A9573" s="136"/>
      <c r="B9573" s="137"/>
      <c r="C9573" s="138"/>
      <c r="D9573" s="131"/>
      <c r="E9573" s="131"/>
      <c r="F9573" s="131"/>
      <c r="G9573" s="131"/>
      <c r="H9573" s="131" t="s">
        <v>191</v>
      </c>
      <c r="I9573" s="131" t="str">
        <f>IFERROR(__xludf.DUMMYFUNCTION("""COMPUTED_VALUE"""),"")</f>
        <v/>
      </c>
      <c r="J9573" s="131" t="str">
        <f>IFERROR(__xludf.DUMMYFUNCTION("""COMPUTED_VALUE"""),"")</f>
        <v/>
      </c>
      <c r="K9573" s="131" t="s">
        <v>191</v>
      </c>
      <c r="L9573" s="2"/>
      <c r="M9573" s="2"/>
    </row>
    <row r="9574" ht="15.75" customHeight="1">
      <c r="A9574" s="136"/>
      <c r="B9574" s="137"/>
      <c r="C9574" s="138"/>
      <c r="D9574" s="131"/>
      <c r="E9574" s="131"/>
      <c r="F9574" s="131"/>
      <c r="G9574" s="131"/>
      <c r="H9574" s="131" t="s">
        <v>191</v>
      </c>
      <c r="I9574" s="131" t="str">
        <f>IFERROR(__xludf.DUMMYFUNCTION("""COMPUTED_VALUE"""),"")</f>
        <v/>
      </c>
      <c r="J9574" s="131" t="str">
        <f>IFERROR(__xludf.DUMMYFUNCTION("""COMPUTED_VALUE"""),"")</f>
        <v/>
      </c>
      <c r="K9574" s="131" t="s">
        <v>191</v>
      </c>
      <c r="L9574" s="2"/>
      <c r="M9574" s="2"/>
    </row>
    <row r="9575" ht="15.75" customHeight="1">
      <c r="A9575" s="136"/>
      <c r="B9575" s="137"/>
      <c r="C9575" s="138"/>
      <c r="D9575" s="131"/>
      <c r="E9575" s="131"/>
      <c r="F9575" s="131"/>
      <c r="G9575" s="131"/>
      <c r="H9575" s="131" t="s">
        <v>191</v>
      </c>
      <c r="I9575" s="131" t="str">
        <f>IFERROR(__xludf.DUMMYFUNCTION("""COMPUTED_VALUE"""),"")</f>
        <v/>
      </c>
      <c r="J9575" s="131" t="str">
        <f>IFERROR(__xludf.DUMMYFUNCTION("""COMPUTED_VALUE"""),"")</f>
        <v/>
      </c>
      <c r="K9575" s="131" t="s">
        <v>191</v>
      </c>
      <c r="L9575" s="2"/>
      <c r="M9575" s="2"/>
    </row>
    <row r="9576" ht="15.75" customHeight="1">
      <c r="A9576" s="136"/>
      <c r="B9576" s="137"/>
      <c r="C9576" s="138"/>
      <c r="D9576" s="131"/>
      <c r="E9576" s="131"/>
      <c r="F9576" s="131"/>
      <c r="G9576" s="131"/>
      <c r="H9576" s="131" t="s">
        <v>191</v>
      </c>
      <c r="I9576" s="131" t="str">
        <f>IFERROR(__xludf.DUMMYFUNCTION("""COMPUTED_VALUE"""),"")</f>
        <v/>
      </c>
      <c r="J9576" s="131" t="str">
        <f>IFERROR(__xludf.DUMMYFUNCTION("""COMPUTED_VALUE"""),"")</f>
        <v/>
      </c>
      <c r="K9576" s="131" t="s">
        <v>191</v>
      </c>
      <c r="L9576" s="2"/>
      <c r="M9576" s="2"/>
    </row>
    <row r="9577" ht="15.75" customHeight="1">
      <c r="A9577" s="136"/>
      <c r="B9577" s="137"/>
      <c r="C9577" s="140"/>
      <c r="D9577" s="131"/>
      <c r="E9577" s="131"/>
      <c r="F9577" s="131"/>
      <c r="G9577" s="131"/>
      <c r="H9577" s="131" t="s">
        <v>191</v>
      </c>
      <c r="I9577" s="131" t="str">
        <f>IFERROR(__xludf.DUMMYFUNCTION("""COMPUTED_VALUE"""),"")</f>
        <v/>
      </c>
      <c r="J9577" s="131" t="str">
        <f>IFERROR(__xludf.DUMMYFUNCTION("""COMPUTED_VALUE"""),"")</f>
        <v/>
      </c>
      <c r="K9577" s="131" t="s">
        <v>191</v>
      </c>
      <c r="L9577" s="2"/>
      <c r="M9577" s="2"/>
    </row>
    <row r="9578" ht="15.75" customHeight="1">
      <c r="A9578" s="136"/>
      <c r="B9578" s="137"/>
      <c r="C9578" s="138"/>
      <c r="D9578" s="131"/>
      <c r="E9578" s="131"/>
      <c r="F9578" s="131"/>
      <c r="G9578" s="131"/>
      <c r="H9578" s="131" t="s">
        <v>191</v>
      </c>
      <c r="I9578" s="131" t="str">
        <f>IFERROR(__xludf.DUMMYFUNCTION("""COMPUTED_VALUE"""),"")</f>
        <v/>
      </c>
      <c r="J9578" s="131" t="str">
        <f>IFERROR(__xludf.DUMMYFUNCTION("""COMPUTED_VALUE"""),"")</f>
        <v/>
      </c>
      <c r="K9578" s="131" t="s">
        <v>191</v>
      </c>
      <c r="L9578" s="2"/>
      <c r="M9578" s="2"/>
    </row>
    <row r="9579" ht="15.75" customHeight="1">
      <c r="A9579" s="136"/>
      <c r="B9579" s="137"/>
      <c r="C9579" s="138"/>
      <c r="D9579" s="131"/>
      <c r="E9579" s="131"/>
      <c r="F9579" s="131"/>
      <c r="G9579" s="131"/>
      <c r="H9579" s="131" t="s">
        <v>191</v>
      </c>
      <c r="I9579" s="131" t="str">
        <f>IFERROR(__xludf.DUMMYFUNCTION("""COMPUTED_VALUE"""),"")</f>
        <v/>
      </c>
      <c r="J9579" s="131" t="str">
        <f>IFERROR(__xludf.DUMMYFUNCTION("""COMPUTED_VALUE"""),"")</f>
        <v/>
      </c>
      <c r="K9579" s="131" t="s">
        <v>191</v>
      </c>
      <c r="L9579" s="2"/>
      <c r="M9579" s="2"/>
    </row>
    <row r="9580" ht="15.75" customHeight="1">
      <c r="A9580" s="136"/>
      <c r="B9580" s="137"/>
      <c r="C9580" s="138"/>
      <c r="D9580" s="131"/>
      <c r="E9580" s="131"/>
      <c r="F9580" s="131"/>
      <c r="G9580" s="131"/>
      <c r="H9580" s="131" t="s">
        <v>191</v>
      </c>
      <c r="I9580" s="131" t="str">
        <f>IFERROR(__xludf.DUMMYFUNCTION("""COMPUTED_VALUE"""),"")</f>
        <v/>
      </c>
      <c r="J9580" s="131" t="str">
        <f>IFERROR(__xludf.DUMMYFUNCTION("""COMPUTED_VALUE"""),"")</f>
        <v/>
      </c>
      <c r="K9580" s="131" t="s">
        <v>191</v>
      </c>
      <c r="L9580" s="2"/>
      <c r="M9580" s="2"/>
    </row>
    <row r="9581" ht="15.75" customHeight="1">
      <c r="A9581" s="136"/>
      <c r="B9581" s="137"/>
      <c r="C9581" s="138"/>
      <c r="D9581" s="131"/>
      <c r="E9581" s="131"/>
      <c r="F9581" s="131"/>
      <c r="G9581" s="131"/>
      <c r="H9581" s="131" t="s">
        <v>191</v>
      </c>
      <c r="I9581" s="131" t="str">
        <f>IFERROR(__xludf.DUMMYFUNCTION("""COMPUTED_VALUE"""),"")</f>
        <v/>
      </c>
      <c r="J9581" s="131" t="str">
        <f>IFERROR(__xludf.DUMMYFUNCTION("""COMPUTED_VALUE"""),"")</f>
        <v/>
      </c>
      <c r="K9581" s="131" t="s">
        <v>191</v>
      </c>
      <c r="L9581" s="2"/>
      <c r="M9581" s="2"/>
    </row>
    <row r="9582" ht="15.75" customHeight="1">
      <c r="A9582" s="136"/>
      <c r="B9582" s="137"/>
      <c r="C9582" s="138"/>
      <c r="D9582" s="131"/>
      <c r="E9582" s="131"/>
      <c r="F9582" s="131"/>
      <c r="G9582" s="131"/>
      <c r="H9582" s="131" t="s">
        <v>191</v>
      </c>
      <c r="I9582" s="131" t="str">
        <f>IFERROR(__xludf.DUMMYFUNCTION("""COMPUTED_VALUE"""),"")</f>
        <v/>
      </c>
      <c r="J9582" s="131" t="str">
        <f>IFERROR(__xludf.DUMMYFUNCTION("""COMPUTED_VALUE"""),"")</f>
        <v/>
      </c>
      <c r="K9582" s="131" t="s">
        <v>191</v>
      </c>
      <c r="L9582" s="2"/>
      <c r="M9582" s="2"/>
    </row>
    <row r="9583" ht="15.75" customHeight="1">
      <c r="A9583" s="136"/>
      <c r="B9583" s="137"/>
      <c r="C9583" s="138"/>
      <c r="D9583" s="131"/>
      <c r="E9583" s="131"/>
      <c r="F9583" s="131"/>
      <c r="G9583" s="131"/>
      <c r="H9583" s="131" t="s">
        <v>191</v>
      </c>
      <c r="I9583" s="131" t="str">
        <f>IFERROR(__xludf.DUMMYFUNCTION("""COMPUTED_VALUE"""),"")</f>
        <v/>
      </c>
      <c r="J9583" s="131" t="str">
        <f>IFERROR(__xludf.DUMMYFUNCTION("""COMPUTED_VALUE"""),"")</f>
        <v/>
      </c>
      <c r="K9583" s="131" t="s">
        <v>191</v>
      </c>
      <c r="L9583" s="2"/>
      <c r="M9583" s="2"/>
    </row>
    <row r="9584" ht="15.75" customHeight="1">
      <c r="A9584" s="136"/>
      <c r="B9584" s="137"/>
      <c r="C9584" s="138"/>
      <c r="D9584" s="131"/>
      <c r="E9584" s="131"/>
      <c r="F9584" s="131"/>
      <c r="G9584" s="131"/>
      <c r="H9584" s="131" t="s">
        <v>191</v>
      </c>
      <c r="I9584" s="131" t="str">
        <f>IFERROR(__xludf.DUMMYFUNCTION("""COMPUTED_VALUE"""),"")</f>
        <v/>
      </c>
      <c r="J9584" s="131" t="str">
        <f>IFERROR(__xludf.DUMMYFUNCTION("""COMPUTED_VALUE"""),"")</f>
        <v/>
      </c>
      <c r="K9584" s="131" t="s">
        <v>191</v>
      </c>
      <c r="L9584" s="2"/>
      <c r="M9584" s="2"/>
    </row>
    <row r="9585" ht="15.75" customHeight="1">
      <c r="A9585" s="136"/>
      <c r="B9585" s="137"/>
      <c r="C9585" s="138"/>
      <c r="D9585" s="131"/>
      <c r="E9585" s="131"/>
      <c r="F9585" s="131"/>
      <c r="G9585" s="131"/>
      <c r="H9585" s="131" t="s">
        <v>191</v>
      </c>
      <c r="I9585" s="131" t="str">
        <f>IFERROR(__xludf.DUMMYFUNCTION("""COMPUTED_VALUE"""),"")</f>
        <v/>
      </c>
      <c r="J9585" s="131" t="str">
        <f>IFERROR(__xludf.DUMMYFUNCTION("""COMPUTED_VALUE"""),"")</f>
        <v/>
      </c>
      <c r="K9585" s="131" t="s">
        <v>191</v>
      </c>
      <c r="L9585" s="2"/>
      <c r="M9585" s="2"/>
    </row>
    <row r="9586" ht="15.75" customHeight="1">
      <c r="A9586" s="136"/>
      <c r="B9586" s="137"/>
      <c r="C9586" s="138"/>
      <c r="D9586" s="131"/>
      <c r="E9586" s="131"/>
      <c r="F9586" s="131"/>
      <c r="G9586" s="131"/>
      <c r="H9586" s="131" t="s">
        <v>191</v>
      </c>
      <c r="I9586" s="131" t="str">
        <f>IFERROR(__xludf.DUMMYFUNCTION("""COMPUTED_VALUE"""),"")</f>
        <v/>
      </c>
      <c r="J9586" s="131" t="str">
        <f>IFERROR(__xludf.DUMMYFUNCTION("""COMPUTED_VALUE"""),"")</f>
        <v/>
      </c>
      <c r="K9586" s="131" t="s">
        <v>191</v>
      </c>
      <c r="L9586" s="2"/>
      <c r="M9586" s="2"/>
    </row>
    <row r="9587" ht="15.75" customHeight="1">
      <c r="A9587" s="136"/>
      <c r="B9587" s="137"/>
      <c r="C9587" s="138"/>
      <c r="D9587" s="131"/>
      <c r="E9587" s="131"/>
      <c r="F9587" s="131"/>
      <c r="G9587" s="131"/>
      <c r="H9587" s="131" t="s">
        <v>191</v>
      </c>
      <c r="I9587" s="131" t="str">
        <f>IFERROR(__xludf.DUMMYFUNCTION("""COMPUTED_VALUE"""),"")</f>
        <v/>
      </c>
      <c r="J9587" s="131" t="str">
        <f>IFERROR(__xludf.DUMMYFUNCTION("""COMPUTED_VALUE"""),"")</f>
        <v/>
      </c>
      <c r="K9587" s="131" t="s">
        <v>191</v>
      </c>
      <c r="L9587" s="2"/>
      <c r="M9587" s="2"/>
    </row>
    <row r="9588" ht="15.75" customHeight="1">
      <c r="A9588" s="136"/>
      <c r="B9588" s="137"/>
      <c r="C9588" s="138"/>
      <c r="D9588" s="131"/>
      <c r="E9588" s="131"/>
      <c r="F9588" s="131"/>
      <c r="G9588" s="131"/>
      <c r="H9588" s="131" t="s">
        <v>191</v>
      </c>
      <c r="I9588" s="131" t="str">
        <f>IFERROR(__xludf.DUMMYFUNCTION("""COMPUTED_VALUE"""),"")</f>
        <v/>
      </c>
      <c r="J9588" s="131" t="str">
        <f>IFERROR(__xludf.DUMMYFUNCTION("""COMPUTED_VALUE"""),"")</f>
        <v/>
      </c>
      <c r="K9588" s="131" t="s">
        <v>191</v>
      </c>
      <c r="L9588" s="2"/>
      <c r="M9588" s="2"/>
    </row>
    <row r="9589" ht="15.75" customHeight="1">
      <c r="A9589" s="136"/>
      <c r="B9589" s="137"/>
      <c r="C9589" s="138"/>
      <c r="D9589" s="131"/>
      <c r="E9589" s="131"/>
      <c r="F9589" s="131"/>
      <c r="G9589" s="131"/>
      <c r="H9589" s="131" t="s">
        <v>191</v>
      </c>
      <c r="I9589" s="131" t="str">
        <f>IFERROR(__xludf.DUMMYFUNCTION("""COMPUTED_VALUE"""),"")</f>
        <v/>
      </c>
      <c r="J9589" s="131" t="str">
        <f>IFERROR(__xludf.DUMMYFUNCTION("""COMPUTED_VALUE"""),"")</f>
        <v/>
      </c>
      <c r="K9589" s="131" t="s">
        <v>191</v>
      </c>
      <c r="L9589" s="2"/>
      <c r="M9589" s="2"/>
    </row>
    <row r="9590" ht="15.75" customHeight="1">
      <c r="A9590" s="136"/>
      <c r="B9590" s="137"/>
      <c r="C9590" s="140"/>
      <c r="D9590" s="131"/>
      <c r="E9590" s="131"/>
      <c r="F9590" s="131"/>
      <c r="G9590" s="131"/>
      <c r="H9590" s="131" t="s">
        <v>191</v>
      </c>
      <c r="I9590" s="131" t="str">
        <f>IFERROR(__xludf.DUMMYFUNCTION("""COMPUTED_VALUE"""),"")</f>
        <v/>
      </c>
      <c r="J9590" s="131" t="str">
        <f>IFERROR(__xludf.DUMMYFUNCTION("""COMPUTED_VALUE"""),"")</f>
        <v/>
      </c>
      <c r="K9590" s="131" t="s">
        <v>191</v>
      </c>
      <c r="L9590" s="2"/>
      <c r="M9590" s="2"/>
    </row>
    <row r="9591" ht="15.75" customHeight="1">
      <c r="A9591" s="136"/>
      <c r="B9591" s="137"/>
      <c r="C9591" s="138"/>
      <c r="D9591" s="131"/>
      <c r="E9591" s="131"/>
      <c r="F9591" s="131"/>
      <c r="G9591" s="131"/>
      <c r="H9591" s="131" t="s">
        <v>191</v>
      </c>
      <c r="I9591" s="131" t="str">
        <f>IFERROR(__xludf.DUMMYFUNCTION("""COMPUTED_VALUE"""),"")</f>
        <v/>
      </c>
      <c r="J9591" s="131" t="str">
        <f>IFERROR(__xludf.DUMMYFUNCTION("""COMPUTED_VALUE"""),"")</f>
        <v/>
      </c>
      <c r="K9591" s="131" t="s">
        <v>191</v>
      </c>
      <c r="L9591" s="2"/>
      <c r="M9591" s="2"/>
    </row>
    <row r="9592" ht="15.75" customHeight="1">
      <c r="A9592" s="136"/>
      <c r="B9592" s="137"/>
      <c r="C9592" s="138"/>
      <c r="D9592" s="131"/>
      <c r="E9592" s="131"/>
      <c r="F9592" s="131"/>
      <c r="G9592" s="131"/>
      <c r="H9592" s="131" t="s">
        <v>191</v>
      </c>
      <c r="I9592" s="131" t="str">
        <f>IFERROR(__xludf.DUMMYFUNCTION("""COMPUTED_VALUE"""),"")</f>
        <v/>
      </c>
      <c r="J9592" s="131" t="str">
        <f>IFERROR(__xludf.DUMMYFUNCTION("""COMPUTED_VALUE"""),"")</f>
        <v/>
      </c>
      <c r="K9592" s="131" t="s">
        <v>191</v>
      </c>
      <c r="L9592" s="2"/>
      <c r="M9592" s="2"/>
    </row>
    <row r="9593" ht="15.75" customHeight="1">
      <c r="A9593" s="136"/>
      <c r="B9593" s="137"/>
      <c r="C9593" s="140"/>
      <c r="D9593" s="131"/>
      <c r="E9593" s="131"/>
      <c r="F9593" s="131"/>
      <c r="G9593" s="131"/>
      <c r="H9593" s="131" t="s">
        <v>191</v>
      </c>
      <c r="I9593" s="131" t="str">
        <f>IFERROR(__xludf.DUMMYFUNCTION("""COMPUTED_VALUE"""),"")</f>
        <v/>
      </c>
      <c r="J9593" s="131" t="str">
        <f>IFERROR(__xludf.DUMMYFUNCTION("""COMPUTED_VALUE"""),"")</f>
        <v/>
      </c>
      <c r="K9593" s="131" t="s">
        <v>191</v>
      </c>
      <c r="L9593" s="2"/>
      <c r="M9593" s="2"/>
    </row>
    <row r="9594" ht="15.75" customHeight="1">
      <c r="A9594" s="136"/>
      <c r="B9594" s="137"/>
      <c r="C9594" s="138"/>
      <c r="D9594" s="131"/>
      <c r="E9594" s="131"/>
      <c r="F9594" s="131"/>
      <c r="G9594" s="131"/>
      <c r="H9594" s="131" t="s">
        <v>191</v>
      </c>
      <c r="I9594" s="131" t="str">
        <f>IFERROR(__xludf.DUMMYFUNCTION("""COMPUTED_VALUE"""),"")</f>
        <v/>
      </c>
      <c r="J9594" s="131" t="str">
        <f>IFERROR(__xludf.DUMMYFUNCTION("""COMPUTED_VALUE"""),"")</f>
        <v/>
      </c>
      <c r="K9594" s="131" t="s">
        <v>191</v>
      </c>
      <c r="L9594" s="2"/>
      <c r="M9594" s="2"/>
    </row>
    <row r="9595" ht="15.75" customHeight="1">
      <c r="A9595" s="151"/>
      <c r="B9595" s="137"/>
      <c r="C9595" s="138"/>
      <c r="D9595" s="131"/>
      <c r="E9595" s="131"/>
      <c r="F9595" s="131"/>
      <c r="G9595" s="131"/>
      <c r="H9595" s="131" t="s">
        <v>191</v>
      </c>
      <c r="I9595" s="131" t="str">
        <f>IFERROR(__xludf.DUMMYFUNCTION("""COMPUTED_VALUE"""),"")</f>
        <v/>
      </c>
      <c r="J9595" s="131" t="str">
        <f>IFERROR(__xludf.DUMMYFUNCTION("""COMPUTED_VALUE"""),"")</f>
        <v/>
      </c>
      <c r="K9595" s="131" t="s">
        <v>191</v>
      </c>
      <c r="L9595" s="2"/>
      <c r="M9595" s="2"/>
    </row>
    <row r="9596" ht="15.75" customHeight="1">
      <c r="A9596" s="136"/>
      <c r="B9596" s="137"/>
      <c r="C9596" s="138"/>
      <c r="D9596" s="131"/>
      <c r="E9596" s="131"/>
      <c r="F9596" s="131"/>
      <c r="G9596" s="131"/>
      <c r="H9596" s="131" t="s">
        <v>191</v>
      </c>
      <c r="I9596" s="131" t="str">
        <f>IFERROR(__xludf.DUMMYFUNCTION("""COMPUTED_VALUE"""),"")</f>
        <v/>
      </c>
      <c r="J9596" s="131" t="str">
        <f>IFERROR(__xludf.DUMMYFUNCTION("""COMPUTED_VALUE"""),"")</f>
        <v/>
      </c>
      <c r="K9596" s="131" t="s">
        <v>191</v>
      </c>
      <c r="L9596" s="2"/>
      <c r="M9596" s="2"/>
    </row>
    <row r="9597" ht="15.75" customHeight="1">
      <c r="A9597" s="136"/>
      <c r="B9597" s="137"/>
      <c r="C9597" s="138"/>
      <c r="D9597" s="131"/>
      <c r="E9597" s="131"/>
      <c r="F9597" s="131"/>
      <c r="G9597" s="131"/>
      <c r="H9597" s="131" t="s">
        <v>191</v>
      </c>
      <c r="I9597" s="131" t="str">
        <f>IFERROR(__xludf.DUMMYFUNCTION("""COMPUTED_VALUE"""),"")</f>
        <v/>
      </c>
      <c r="J9597" s="131" t="str">
        <f>IFERROR(__xludf.DUMMYFUNCTION("""COMPUTED_VALUE"""),"")</f>
        <v/>
      </c>
      <c r="K9597" s="131" t="s">
        <v>191</v>
      </c>
      <c r="L9597" s="2"/>
      <c r="M9597" s="2"/>
    </row>
    <row r="9598" ht="15.75" customHeight="1">
      <c r="A9598" s="136"/>
      <c r="B9598" s="137"/>
      <c r="C9598" s="138"/>
      <c r="D9598" s="131"/>
      <c r="E9598" s="131"/>
      <c r="F9598" s="131"/>
      <c r="G9598" s="131"/>
      <c r="H9598" s="131" t="s">
        <v>191</v>
      </c>
      <c r="I9598" s="131" t="str">
        <f>IFERROR(__xludf.DUMMYFUNCTION("""COMPUTED_VALUE"""),"")</f>
        <v/>
      </c>
      <c r="J9598" s="131" t="str">
        <f>IFERROR(__xludf.DUMMYFUNCTION("""COMPUTED_VALUE"""),"")</f>
        <v/>
      </c>
      <c r="K9598" s="131" t="s">
        <v>191</v>
      </c>
      <c r="L9598" s="2"/>
      <c r="M9598" s="2"/>
    </row>
    <row r="9599" ht="15.75" customHeight="1">
      <c r="A9599" s="136"/>
      <c r="B9599" s="137"/>
      <c r="C9599" s="140"/>
      <c r="D9599" s="131"/>
      <c r="E9599" s="131"/>
      <c r="F9599" s="131"/>
      <c r="G9599" s="131"/>
      <c r="H9599" s="131" t="s">
        <v>191</v>
      </c>
      <c r="I9599" s="131" t="str">
        <f>IFERROR(__xludf.DUMMYFUNCTION("""COMPUTED_VALUE"""),"")</f>
        <v/>
      </c>
      <c r="J9599" s="131" t="str">
        <f>IFERROR(__xludf.DUMMYFUNCTION("""COMPUTED_VALUE"""),"")</f>
        <v/>
      </c>
      <c r="K9599" s="131" t="s">
        <v>191</v>
      </c>
      <c r="L9599" s="2"/>
      <c r="M9599" s="2"/>
    </row>
    <row r="9600" ht="15.75" customHeight="1">
      <c r="A9600" s="136"/>
      <c r="B9600" s="137"/>
      <c r="C9600" s="138"/>
      <c r="D9600" s="131"/>
      <c r="E9600" s="131"/>
      <c r="F9600" s="131"/>
      <c r="G9600" s="131"/>
      <c r="H9600" s="131" t="s">
        <v>191</v>
      </c>
      <c r="I9600" s="131" t="str">
        <f>IFERROR(__xludf.DUMMYFUNCTION("""COMPUTED_VALUE"""),"")</f>
        <v/>
      </c>
      <c r="J9600" s="131" t="str">
        <f>IFERROR(__xludf.DUMMYFUNCTION("""COMPUTED_VALUE"""),"")</f>
        <v/>
      </c>
      <c r="K9600" s="131" t="s">
        <v>191</v>
      </c>
      <c r="L9600" s="2"/>
      <c r="M9600" s="2"/>
    </row>
    <row r="9601" ht="15.75" customHeight="1">
      <c r="A9601" s="136"/>
      <c r="B9601" s="137"/>
      <c r="C9601" s="140"/>
      <c r="D9601" s="131"/>
      <c r="E9601" s="131"/>
      <c r="F9601" s="131"/>
      <c r="G9601" s="131"/>
      <c r="H9601" s="131" t="s">
        <v>191</v>
      </c>
      <c r="I9601" s="131" t="str">
        <f>IFERROR(__xludf.DUMMYFUNCTION("""COMPUTED_VALUE"""),"")</f>
        <v/>
      </c>
      <c r="J9601" s="131" t="str">
        <f>IFERROR(__xludf.DUMMYFUNCTION("""COMPUTED_VALUE"""),"")</f>
        <v/>
      </c>
      <c r="K9601" s="131" t="s">
        <v>191</v>
      </c>
      <c r="L9601" s="2"/>
      <c r="M9601" s="2"/>
    </row>
    <row r="9602" ht="15.75" customHeight="1">
      <c r="A9602" s="136"/>
      <c r="B9602" s="137"/>
      <c r="C9602" s="138"/>
      <c r="D9602" s="131"/>
      <c r="E9602" s="131"/>
      <c r="F9602" s="131"/>
      <c r="G9602" s="131"/>
      <c r="H9602" s="131" t="s">
        <v>191</v>
      </c>
      <c r="I9602" s="131" t="str">
        <f>IFERROR(__xludf.DUMMYFUNCTION("""COMPUTED_VALUE"""),"")</f>
        <v/>
      </c>
      <c r="J9602" s="131" t="str">
        <f>IFERROR(__xludf.DUMMYFUNCTION("""COMPUTED_VALUE"""),"")</f>
        <v/>
      </c>
      <c r="K9602" s="131" t="s">
        <v>191</v>
      </c>
      <c r="L9602" s="2"/>
      <c r="M9602" s="2"/>
    </row>
    <row r="9603" ht="15.75" customHeight="1">
      <c r="A9603" s="136"/>
      <c r="B9603" s="137"/>
      <c r="C9603" s="138"/>
      <c r="D9603" s="131"/>
      <c r="E9603" s="131"/>
      <c r="F9603" s="131"/>
      <c r="G9603" s="131"/>
      <c r="H9603" s="131" t="s">
        <v>191</v>
      </c>
      <c r="I9603" s="131" t="str">
        <f>IFERROR(__xludf.DUMMYFUNCTION("""COMPUTED_VALUE"""),"")</f>
        <v/>
      </c>
      <c r="J9603" s="131" t="str">
        <f>IFERROR(__xludf.DUMMYFUNCTION("""COMPUTED_VALUE"""),"")</f>
        <v/>
      </c>
      <c r="K9603" s="131" t="s">
        <v>191</v>
      </c>
      <c r="L9603" s="2"/>
      <c r="M9603" s="2"/>
    </row>
    <row r="9604" ht="15.75" customHeight="1">
      <c r="A9604" s="136"/>
      <c r="B9604" s="137"/>
      <c r="C9604" s="138"/>
      <c r="D9604" s="131"/>
      <c r="E9604" s="131"/>
      <c r="F9604" s="131"/>
      <c r="G9604" s="131"/>
      <c r="H9604" s="131" t="s">
        <v>191</v>
      </c>
      <c r="I9604" s="131" t="str">
        <f>IFERROR(__xludf.DUMMYFUNCTION("""COMPUTED_VALUE"""),"")</f>
        <v/>
      </c>
      <c r="J9604" s="131" t="str">
        <f>IFERROR(__xludf.DUMMYFUNCTION("""COMPUTED_VALUE"""),"")</f>
        <v/>
      </c>
      <c r="K9604" s="131" t="s">
        <v>191</v>
      </c>
      <c r="L9604" s="2"/>
      <c r="M9604" s="2"/>
    </row>
    <row r="9605" ht="15.75" customHeight="1">
      <c r="A9605" s="136"/>
      <c r="B9605" s="137"/>
      <c r="C9605" s="138"/>
      <c r="D9605" s="131"/>
      <c r="E9605" s="131"/>
      <c r="F9605" s="131"/>
      <c r="G9605" s="131"/>
      <c r="H9605" s="131" t="s">
        <v>191</v>
      </c>
      <c r="I9605" s="131" t="str">
        <f>IFERROR(__xludf.DUMMYFUNCTION("""COMPUTED_VALUE"""),"")</f>
        <v/>
      </c>
      <c r="J9605" s="131" t="str">
        <f>IFERROR(__xludf.DUMMYFUNCTION("""COMPUTED_VALUE"""),"")</f>
        <v/>
      </c>
      <c r="K9605" s="131" t="s">
        <v>191</v>
      </c>
      <c r="L9605" s="2"/>
      <c r="M9605" s="2"/>
    </row>
    <row r="9606" ht="15.75" customHeight="1">
      <c r="A9606" s="136"/>
      <c r="B9606" s="137"/>
      <c r="C9606" s="140"/>
      <c r="D9606" s="131"/>
      <c r="E9606" s="131"/>
      <c r="F9606" s="131"/>
      <c r="G9606" s="131"/>
      <c r="H9606" s="131" t="s">
        <v>191</v>
      </c>
      <c r="I9606" s="131" t="str">
        <f>IFERROR(__xludf.DUMMYFUNCTION("""COMPUTED_VALUE"""),"")</f>
        <v/>
      </c>
      <c r="J9606" s="131" t="str">
        <f>IFERROR(__xludf.DUMMYFUNCTION("""COMPUTED_VALUE"""),"")</f>
        <v/>
      </c>
      <c r="K9606" s="131" t="s">
        <v>191</v>
      </c>
      <c r="L9606" s="2"/>
      <c r="M9606" s="2"/>
    </row>
    <row r="9607" ht="15.75" customHeight="1">
      <c r="A9607" s="136"/>
      <c r="B9607" s="137"/>
      <c r="C9607" s="138"/>
      <c r="D9607" s="131"/>
      <c r="E9607" s="131"/>
      <c r="F9607" s="131"/>
      <c r="G9607" s="131"/>
      <c r="H9607" s="131" t="s">
        <v>191</v>
      </c>
      <c r="I9607" s="131" t="str">
        <f>IFERROR(__xludf.DUMMYFUNCTION("""COMPUTED_VALUE"""),"")</f>
        <v/>
      </c>
      <c r="J9607" s="131" t="str">
        <f>IFERROR(__xludf.DUMMYFUNCTION("""COMPUTED_VALUE"""),"")</f>
        <v/>
      </c>
      <c r="K9607" s="131" t="s">
        <v>191</v>
      </c>
      <c r="L9607" s="2"/>
      <c r="M9607" s="2"/>
    </row>
    <row r="9608" ht="15.75" customHeight="1">
      <c r="A9608" s="136"/>
      <c r="B9608" s="137"/>
      <c r="C9608" s="138"/>
      <c r="D9608" s="131"/>
      <c r="E9608" s="131"/>
      <c r="F9608" s="131"/>
      <c r="G9608" s="131"/>
      <c r="H9608" s="131" t="s">
        <v>191</v>
      </c>
      <c r="I9608" s="131" t="str">
        <f>IFERROR(__xludf.DUMMYFUNCTION("""COMPUTED_VALUE"""),"")</f>
        <v/>
      </c>
      <c r="J9608" s="131" t="str">
        <f>IFERROR(__xludf.DUMMYFUNCTION("""COMPUTED_VALUE"""),"")</f>
        <v/>
      </c>
      <c r="K9608" s="131" t="s">
        <v>191</v>
      </c>
      <c r="L9608" s="2"/>
      <c r="M9608" s="2"/>
    </row>
    <row r="9609" ht="15.75" customHeight="1">
      <c r="A9609" s="136"/>
      <c r="B9609" s="137"/>
      <c r="C9609" s="138"/>
      <c r="D9609" s="131"/>
      <c r="E9609" s="131"/>
      <c r="F9609" s="131"/>
      <c r="G9609" s="131"/>
      <c r="H9609" s="131" t="s">
        <v>191</v>
      </c>
      <c r="I9609" s="131" t="str">
        <f>IFERROR(__xludf.DUMMYFUNCTION("""COMPUTED_VALUE"""),"")</f>
        <v/>
      </c>
      <c r="J9609" s="131" t="str">
        <f>IFERROR(__xludf.DUMMYFUNCTION("""COMPUTED_VALUE"""),"")</f>
        <v/>
      </c>
      <c r="K9609" s="131" t="s">
        <v>191</v>
      </c>
      <c r="L9609" s="2"/>
      <c r="M9609" s="2"/>
    </row>
    <row r="9610" ht="15.75" customHeight="1">
      <c r="A9610" s="136"/>
      <c r="B9610" s="137"/>
      <c r="C9610" s="138"/>
      <c r="D9610" s="131"/>
      <c r="E9610" s="131"/>
      <c r="F9610" s="131"/>
      <c r="G9610" s="131"/>
      <c r="H9610" s="131" t="s">
        <v>191</v>
      </c>
      <c r="I9610" s="131" t="str">
        <f>IFERROR(__xludf.DUMMYFUNCTION("""COMPUTED_VALUE"""),"")</f>
        <v/>
      </c>
      <c r="J9610" s="131" t="str">
        <f>IFERROR(__xludf.DUMMYFUNCTION("""COMPUTED_VALUE"""),"")</f>
        <v/>
      </c>
      <c r="K9610" s="131" t="s">
        <v>191</v>
      </c>
      <c r="L9610" s="2"/>
      <c r="M9610" s="2"/>
    </row>
    <row r="9611" ht="15.75" customHeight="1">
      <c r="A9611" s="136"/>
      <c r="B9611" s="137"/>
      <c r="C9611" s="140"/>
      <c r="D9611" s="131"/>
      <c r="E9611" s="131"/>
      <c r="F9611" s="131"/>
      <c r="G9611" s="131"/>
      <c r="H9611" s="131" t="s">
        <v>191</v>
      </c>
      <c r="I9611" s="131" t="str">
        <f>IFERROR(__xludf.DUMMYFUNCTION("""COMPUTED_VALUE"""),"")</f>
        <v/>
      </c>
      <c r="J9611" s="131" t="str">
        <f>IFERROR(__xludf.DUMMYFUNCTION("""COMPUTED_VALUE"""),"")</f>
        <v/>
      </c>
      <c r="K9611" s="131" t="s">
        <v>191</v>
      </c>
      <c r="L9611" s="2"/>
      <c r="M9611" s="2"/>
    </row>
    <row r="9612" ht="15.75" customHeight="1">
      <c r="A9612" s="136"/>
      <c r="B9612" s="137"/>
      <c r="C9612" s="138"/>
      <c r="D9612" s="131"/>
      <c r="E9612" s="131"/>
      <c r="F9612" s="131"/>
      <c r="G9612" s="131"/>
      <c r="H9612" s="131" t="s">
        <v>191</v>
      </c>
      <c r="I9612" s="131" t="str">
        <f>IFERROR(__xludf.DUMMYFUNCTION("""COMPUTED_VALUE"""),"")</f>
        <v/>
      </c>
      <c r="J9612" s="131" t="str">
        <f>IFERROR(__xludf.DUMMYFUNCTION("""COMPUTED_VALUE"""),"")</f>
        <v/>
      </c>
      <c r="K9612" s="131" t="s">
        <v>191</v>
      </c>
      <c r="L9612" s="2"/>
      <c r="M9612" s="2"/>
    </row>
    <row r="9613" ht="15.75" customHeight="1">
      <c r="A9613" s="136"/>
      <c r="B9613" s="137"/>
      <c r="C9613" s="138"/>
      <c r="D9613" s="131"/>
      <c r="E9613" s="131"/>
      <c r="F9613" s="131"/>
      <c r="G9613" s="131"/>
      <c r="H9613" s="131" t="s">
        <v>191</v>
      </c>
      <c r="I9613" s="131" t="str">
        <f>IFERROR(__xludf.DUMMYFUNCTION("""COMPUTED_VALUE"""),"")</f>
        <v/>
      </c>
      <c r="J9613" s="131" t="str">
        <f>IFERROR(__xludf.DUMMYFUNCTION("""COMPUTED_VALUE"""),"")</f>
        <v/>
      </c>
      <c r="K9613" s="131" t="s">
        <v>191</v>
      </c>
      <c r="L9613" s="2"/>
      <c r="M9613" s="2"/>
    </row>
    <row r="9614" ht="15.75" customHeight="1">
      <c r="A9614" s="136"/>
      <c r="B9614" s="137"/>
      <c r="C9614" s="140"/>
      <c r="D9614" s="131"/>
      <c r="E9614" s="131"/>
      <c r="F9614" s="131"/>
      <c r="G9614" s="131"/>
      <c r="H9614" s="131" t="s">
        <v>191</v>
      </c>
      <c r="I9614" s="131" t="str">
        <f>IFERROR(__xludf.DUMMYFUNCTION("""COMPUTED_VALUE"""),"")</f>
        <v/>
      </c>
      <c r="J9614" s="131" t="str">
        <f>IFERROR(__xludf.DUMMYFUNCTION("""COMPUTED_VALUE"""),"")</f>
        <v/>
      </c>
      <c r="K9614" s="131" t="s">
        <v>191</v>
      </c>
      <c r="L9614" s="2"/>
      <c r="M9614" s="2"/>
    </row>
    <row r="9615" ht="15.75" customHeight="1">
      <c r="A9615" s="136"/>
      <c r="B9615" s="137"/>
      <c r="C9615" s="138"/>
      <c r="D9615" s="131"/>
      <c r="E9615" s="131"/>
      <c r="F9615" s="131"/>
      <c r="G9615" s="131"/>
      <c r="H9615" s="131" t="s">
        <v>191</v>
      </c>
      <c r="I9615" s="131" t="str">
        <f>IFERROR(__xludf.DUMMYFUNCTION("""COMPUTED_VALUE"""),"")</f>
        <v/>
      </c>
      <c r="J9615" s="131" t="str">
        <f>IFERROR(__xludf.DUMMYFUNCTION("""COMPUTED_VALUE"""),"")</f>
        <v/>
      </c>
      <c r="K9615" s="131" t="s">
        <v>191</v>
      </c>
      <c r="L9615" s="2"/>
      <c r="M9615" s="2"/>
    </row>
    <row r="9616" ht="15.75" customHeight="1">
      <c r="A9616" s="136"/>
      <c r="B9616" s="137"/>
      <c r="C9616" s="140"/>
      <c r="D9616" s="131"/>
      <c r="E9616" s="131"/>
      <c r="F9616" s="131"/>
      <c r="G9616" s="131"/>
      <c r="H9616" s="131" t="s">
        <v>191</v>
      </c>
      <c r="I9616" s="131" t="str">
        <f>IFERROR(__xludf.DUMMYFUNCTION("""COMPUTED_VALUE"""),"")</f>
        <v/>
      </c>
      <c r="J9616" s="131" t="str">
        <f>IFERROR(__xludf.DUMMYFUNCTION("""COMPUTED_VALUE"""),"")</f>
        <v/>
      </c>
      <c r="K9616" s="131" t="s">
        <v>191</v>
      </c>
      <c r="L9616" s="2"/>
      <c r="M9616" s="2"/>
    </row>
    <row r="9617" ht="15.75" customHeight="1">
      <c r="A9617" s="136"/>
      <c r="B9617" s="137"/>
      <c r="C9617" s="138"/>
      <c r="D9617" s="131"/>
      <c r="E9617" s="131"/>
      <c r="F9617" s="131"/>
      <c r="G9617" s="131"/>
      <c r="H9617" s="131" t="s">
        <v>191</v>
      </c>
      <c r="I9617" s="131" t="str">
        <f>IFERROR(__xludf.DUMMYFUNCTION("""COMPUTED_VALUE"""),"")</f>
        <v/>
      </c>
      <c r="J9617" s="131" t="str">
        <f>IFERROR(__xludf.DUMMYFUNCTION("""COMPUTED_VALUE"""),"")</f>
        <v/>
      </c>
      <c r="K9617" s="131" t="s">
        <v>191</v>
      </c>
      <c r="L9617" s="2"/>
      <c r="M9617" s="2"/>
    </row>
    <row r="9618" ht="15.75" customHeight="1">
      <c r="A9618" s="136"/>
      <c r="B9618" s="137"/>
      <c r="C9618" s="138"/>
      <c r="D9618" s="131"/>
      <c r="E9618" s="131"/>
      <c r="F9618" s="131"/>
      <c r="G9618" s="131"/>
      <c r="H9618" s="131" t="s">
        <v>191</v>
      </c>
      <c r="I9618" s="131" t="str">
        <f>IFERROR(__xludf.DUMMYFUNCTION("""COMPUTED_VALUE"""),"")</f>
        <v/>
      </c>
      <c r="J9618" s="131" t="str">
        <f>IFERROR(__xludf.DUMMYFUNCTION("""COMPUTED_VALUE"""),"")</f>
        <v/>
      </c>
      <c r="K9618" s="131" t="s">
        <v>191</v>
      </c>
      <c r="L9618" s="2"/>
      <c r="M9618" s="2"/>
    </row>
    <row r="9619" ht="15.75" customHeight="1">
      <c r="A9619" s="136"/>
      <c r="B9619" s="137"/>
      <c r="C9619" s="138"/>
      <c r="D9619" s="131"/>
      <c r="E9619" s="131"/>
      <c r="F9619" s="131"/>
      <c r="G9619" s="131"/>
      <c r="H9619" s="131" t="s">
        <v>191</v>
      </c>
      <c r="I9619" s="131" t="str">
        <f>IFERROR(__xludf.DUMMYFUNCTION("""COMPUTED_VALUE"""),"")</f>
        <v/>
      </c>
      <c r="J9619" s="131" t="str">
        <f>IFERROR(__xludf.DUMMYFUNCTION("""COMPUTED_VALUE"""),"")</f>
        <v/>
      </c>
      <c r="K9619" s="131" t="s">
        <v>191</v>
      </c>
      <c r="L9619" s="2"/>
      <c r="M9619" s="2"/>
    </row>
    <row r="9620" ht="15.75" customHeight="1">
      <c r="A9620" s="151"/>
      <c r="B9620" s="137"/>
      <c r="C9620" s="138"/>
      <c r="D9620" s="131"/>
      <c r="E9620" s="131"/>
      <c r="F9620" s="131"/>
      <c r="G9620" s="131"/>
      <c r="H9620" s="131" t="s">
        <v>191</v>
      </c>
      <c r="I9620" s="131" t="str">
        <f>IFERROR(__xludf.DUMMYFUNCTION("""COMPUTED_VALUE"""),"")</f>
        <v/>
      </c>
      <c r="J9620" s="131" t="str">
        <f>IFERROR(__xludf.DUMMYFUNCTION("""COMPUTED_VALUE"""),"")</f>
        <v/>
      </c>
      <c r="K9620" s="131" t="s">
        <v>191</v>
      </c>
      <c r="L9620" s="2"/>
      <c r="M9620" s="2"/>
    </row>
    <row r="9621" ht="15.75" customHeight="1">
      <c r="A9621" s="136"/>
      <c r="B9621" s="137"/>
      <c r="C9621" s="140"/>
      <c r="D9621" s="131"/>
      <c r="E9621" s="131"/>
      <c r="F9621" s="131"/>
      <c r="G9621" s="131"/>
      <c r="H9621" s="131" t="s">
        <v>191</v>
      </c>
      <c r="I9621" s="131" t="str">
        <f>IFERROR(__xludf.DUMMYFUNCTION("""COMPUTED_VALUE"""),"")</f>
        <v/>
      </c>
      <c r="J9621" s="131" t="str">
        <f>IFERROR(__xludf.DUMMYFUNCTION("""COMPUTED_VALUE"""),"")</f>
        <v/>
      </c>
      <c r="K9621" s="131" t="s">
        <v>191</v>
      </c>
      <c r="L9621" s="2"/>
      <c r="M9621" s="2"/>
    </row>
    <row r="9622" ht="15.75" customHeight="1">
      <c r="A9622" s="136"/>
      <c r="B9622" s="137"/>
      <c r="C9622" s="138"/>
      <c r="D9622" s="131"/>
      <c r="E9622" s="131"/>
      <c r="F9622" s="131"/>
      <c r="G9622" s="131"/>
      <c r="H9622" s="131" t="s">
        <v>191</v>
      </c>
      <c r="I9622" s="131" t="str">
        <f>IFERROR(__xludf.DUMMYFUNCTION("""COMPUTED_VALUE"""),"")</f>
        <v/>
      </c>
      <c r="J9622" s="131" t="str">
        <f>IFERROR(__xludf.DUMMYFUNCTION("""COMPUTED_VALUE"""),"")</f>
        <v/>
      </c>
      <c r="K9622" s="131" t="s">
        <v>191</v>
      </c>
      <c r="L9622" s="2"/>
      <c r="M9622" s="2"/>
    </row>
    <row r="9623" ht="15.75" customHeight="1">
      <c r="A9623" s="136"/>
      <c r="B9623" s="137"/>
      <c r="C9623" s="138"/>
      <c r="D9623" s="131"/>
      <c r="E9623" s="131"/>
      <c r="F9623" s="131"/>
      <c r="G9623" s="131"/>
      <c r="H9623" s="131" t="s">
        <v>191</v>
      </c>
      <c r="I9623" s="131" t="str">
        <f>IFERROR(__xludf.DUMMYFUNCTION("""COMPUTED_VALUE"""),"")</f>
        <v/>
      </c>
      <c r="J9623" s="131" t="str">
        <f>IFERROR(__xludf.DUMMYFUNCTION("""COMPUTED_VALUE"""),"")</f>
        <v/>
      </c>
      <c r="K9623" s="131" t="s">
        <v>191</v>
      </c>
      <c r="L9623" s="2"/>
      <c r="M9623" s="2"/>
    </row>
    <row r="9624" ht="15.75" customHeight="1">
      <c r="A9624" s="136"/>
      <c r="B9624" s="137"/>
      <c r="C9624" s="138"/>
      <c r="D9624" s="131"/>
      <c r="E9624" s="131"/>
      <c r="F9624" s="131"/>
      <c r="G9624" s="131"/>
      <c r="H9624" s="131" t="s">
        <v>191</v>
      </c>
      <c r="I9624" s="131" t="str">
        <f>IFERROR(__xludf.DUMMYFUNCTION("""COMPUTED_VALUE"""),"")</f>
        <v/>
      </c>
      <c r="J9624" s="131" t="str">
        <f>IFERROR(__xludf.DUMMYFUNCTION("""COMPUTED_VALUE"""),"")</f>
        <v/>
      </c>
      <c r="K9624" s="131" t="s">
        <v>191</v>
      </c>
      <c r="L9624" s="2"/>
      <c r="M9624" s="2"/>
    </row>
    <row r="9625" ht="15.75" customHeight="1">
      <c r="A9625" s="136"/>
      <c r="B9625" s="137"/>
      <c r="C9625" s="138"/>
      <c r="D9625" s="131"/>
      <c r="E9625" s="131"/>
      <c r="F9625" s="131"/>
      <c r="G9625" s="131"/>
      <c r="H9625" s="131" t="s">
        <v>191</v>
      </c>
      <c r="I9625" s="131" t="str">
        <f>IFERROR(__xludf.DUMMYFUNCTION("""COMPUTED_VALUE"""),"")</f>
        <v/>
      </c>
      <c r="J9625" s="131" t="str">
        <f>IFERROR(__xludf.DUMMYFUNCTION("""COMPUTED_VALUE"""),"")</f>
        <v/>
      </c>
      <c r="K9625" s="131" t="s">
        <v>191</v>
      </c>
      <c r="L9625" s="2"/>
      <c r="M9625" s="2"/>
    </row>
    <row r="9626" ht="15.75" customHeight="1">
      <c r="A9626" s="136"/>
      <c r="B9626" s="137"/>
      <c r="C9626" s="138"/>
      <c r="D9626" s="131"/>
      <c r="E9626" s="131"/>
      <c r="F9626" s="131"/>
      <c r="G9626" s="131"/>
      <c r="H9626" s="131" t="s">
        <v>191</v>
      </c>
      <c r="I9626" s="131" t="str">
        <f>IFERROR(__xludf.DUMMYFUNCTION("""COMPUTED_VALUE"""),"")</f>
        <v/>
      </c>
      <c r="J9626" s="131" t="str">
        <f>IFERROR(__xludf.DUMMYFUNCTION("""COMPUTED_VALUE"""),"")</f>
        <v/>
      </c>
      <c r="K9626" s="131" t="s">
        <v>191</v>
      </c>
      <c r="L9626" s="2"/>
      <c r="M9626" s="2"/>
    </row>
    <row r="9627" ht="15.75" customHeight="1">
      <c r="A9627" s="136"/>
      <c r="B9627" s="137"/>
      <c r="C9627" s="138"/>
      <c r="D9627" s="131"/>
      <c r="E9627" s="131"/>
      <c r="F9627" s="131"/>
      <c r="G9627" s="131"/>
      <c r="H9627" s="131" t="s">
        <v>191</v>
      </c>
      <c r="I9627" s="131" t="str">
        <f>IFERROR(__xludf.DUMMYFUNCTION("""COMPUTED_VALUE"""),"")</f>
        <v/>
      </c>
      <c r="J9627" s="131" t="str">
        <f>IFERROR(__xludf.DUMMYFUNCTION("""COMPUTED_VALUE"""),"")</f>
        <v/>
      </c>
      <c r="K9627" s="131" t="s">
        <v>191</v>
      </c>
      <c r="L9627" s="2"/>
      <c r="M9627" s="2"/>
    </row>
    <row r="9628" ht="15.75" customHeight="1">
      <c r="A9628" s="136"/>
      <c r="B9628" s="137"/>
      <c r="C9628" s="138"/>
      <c r="D9628" s="131"/>
      <c r="E9628" s="131"/>
      <c r="F9628" s="131"/>
      <c r="G9628" s="131"/>
      <c r="H9628" s="131" t="s">
        <v>191</v>
      </c>
      <c r="I9628" s="131" t="str">
        <f>IFERROR(__xludf.DUMMYFUNCTION("""COMPUTED_VALUE"""),"")</f>
        <v/>
      </c>
      <c r="J9628" s="131" t="str">
        <f>IFERROR(__xludf.DUMMYFUNCTION("""COMPUTED_VALUE"""),"")</f>
        <v/>
      </c>
      <c r="K9628" s="131" t="s">
        <v>191</v>
      </c>
      <c r="L9628" s="2"/>
      <c r="M9628" s="2"/>
    </row>
    <row r="9629" ht="15.75" customHeight="1">
      <c r="A9629" s="136"/>
      <c r="B9629" s="137"/>
      <c r="C9629" s="138"/>
      <c r="D9629" s="131"/>
      <c r="E9629" s="131"/>
      <c r="F9629" s="131"/>
      <c r="G9629" s="131"/>
      <c r="H9629" s="131" t="s">
        <v>191</v>
      </c>
      <c r="I9629" s="131" t="str">
        <f>IFERROR(__xludf.DUMMYFUNCTION("""COMPUTED_VALUE"""),"")</f>
        <v/>
      </c>
      <c r="J9629" s="131" t="str">
        <f>IFERROR(__xludf.DUMMYFUNCTION("""COMPUTED_VALUE"""),"")</f>
        <v/>
      </c>
      <c r="K9629" s="131" t="s">
        <v>191</v>
      </c>
      <c r="L9629" s="2"/>
      <c r="M9629" s="2"/>
    </row>
    <row r="9630" ht="15.75" customHeight="1">
      <c r="A9630" s="136"/>
      <c r="B9630" s="137"/>
      <c r="C9630" s="138"/>
      <c r="D9630" s="131"/>
      <c r="E9630" s="131"/>
      <c r="F9630" s="131"/>
      <c r="G9630" s="131"/>
      <c r="H9630" s="131" t="s">
        <v>191</v>
      </c>
      <c r="I9630" s="131" t="str">
        <f>IFERROR(__xludf.DUMMYFUNCTION("""COMPUTED_VALUE"""),"")</f>
        <v/>
      </c>
      <c r="J9630" s="131" t="str">
        <f>IFERROR(__xludf.DUMMYFUNCTION("""COMPUTED_VALUE"""),"")</f>
        <v/>
      </c>
      <c r="K9630" s="131" t="s">
        <v>191</v>
      </c>
      <c r="L9630" s="2"/>
      <c r="M9630" s="2"/>
    </row>
    <row r="9631" ht="15.75" customHeight="1">
      <c r="A9631" s="136"/>
      <c r="B9631" s="137"/>
      <c r="C9631" s="138"/>
      <c r="D9631" s="131"/>
      <c r="E9631" s="131"/>
      <c r="F9631" s="131"/>
      <c r="G9631" s="131"/>
      <c r="H9631" s="131" t="s">
        <v>191</v>
      </c>
      <c r="I9631" s="131" t="str">
        <f>IFERROR(__xludf.DUMMYFUNCTION("""COMPUTED_VALUE"""),"")</f>
        <v/>
      </c>
      <c r="J9631" s="131" t="str">
        <f>IFERROR(__xludf.DUMMYFUNCTION("""COMPUTED_VALUE"""),"")</f>
        <v/>
      </c>
      <c r="K9631" s="131" t="s">
        <v>191</v>
      </c>
      <c r="L9631" s="2"/>
      <c r="M9631" s="2"/>
    </row>
    <row r="9632" ht="15.75" customHeight="1">
      <c r="A9632" s="136"/>
      <c r="B9632" s="137"/>
      <c r="C9632" s="138"/>
      <c r="D9632" s="131"/>
      <c r="E9632" s="131"/>
      <c r="F9632" s="131"/>
      <c r="G9632" s="131"/>
      <c r="H9632" s="131" t="s">
        <v>191</v>
      </c>
      <c r="I9632" s="131" t="str">
        <f>IFERROR(__xludf.DUMMYFUNCTION("""COMPUTED_VALUE"""),"")</f>
        <v/>
      </c>
      <c r="J9632" s="131" t="str">
        <f>IFERROR(__xludf.DUMMYFUNCTION("""COMPUTED_VALUE"""),"")</f>
        <v/>
      </c>
      <c r="K9632" s="131" t="s">
        <v>191</v>
      </c>
      <c r="L9632" s="2"/>
      <c r="M9632" s="2"/>
    </row>
    <row r="9633" ht="15.75" customHeight="1">
      <c r="A9633" s="136"/>
      <c r="B9633" s="137"/>
      <c r="C9633" s="138"/>
      <c r="D9633" s="131"/>
      <c r="E9633" s="131"/>
      <c r="F9633" s="131"/>
      <c r="G9633" s="131"/>
      <c r="H9633" s="131" t="s">
        <v>191</v>
      </c>
      <c r="I9633" s="131" t="str">
        <f>IFERROR(__xludf.DUMMYFUNCTION("""COMPUTED_VALUE"""),"")</f>
        <v/>
      </c>
      <c r="J9633" s="131" t="str">
        <f>IFERROR(__xludf.DUMMYFUNCTION("""COMPUTED_VALUE"""),"")</f>
        <v/>
      </c>
      <c r="K9633" s="131" t="s">
        <v>191</v>
      </c>
      <c r="L9633" s="2"/>
      <c r="M9633" s="2"/>
    </row>
    <row r="9634" ht="15.75" customHeight="1">
      <c r="A9634" s="136"/>
      <c r="B9634" s="137"/>
      <c r="C9634" s="138"/>
      <c r="D9634" s="131"/>
      <c r="E9634" s="131"/>
      <c r="F9634" s="131"/>
      <c r="G9634" s="131"/>
      <c r="H9634" s="131" t="s">
        <v>191</v>
      </c>
      <c r="I9634" s="131" t="str">
        <f>IFERROR(__xludf.DUMMYFUNCTION("""COMPUTED_VALUE"""),"")</f>
        <v/>
      </c>
      <c r="J9634" s="131" t="str">
        <f>IFERROR(__xludf.DUMMYFUNCTION("""COMPUTED_VALUE"""),"")</f>
        <v/>
      </c>
      <c r="K9634" s="131" t="s">
        <v>191</v>
      </c>
      <c r="L9634" s="2"/>
      <c r="M9634" s="2"/>
    </row>
    <row r="9635" ht="15.75" customHeight="1">
      <c r="A9635" s="136"/>
      <c r="B9635" s="137"/>
      <c r="C9635" s="138"/>
      <c r="D9635" s="131"/>
      <c r="E9635" s="131"/>
      <c r="F9635" s="131"/>
      <c r="G9635" s="131"/>
      <c r="H9635" s="131" t="s">
        <v>191</v>
      </c>
      <c r="I9635" s="131" t="str">
        <f>IFERROR(__xludf.DUMMYFUNCTION("""COMPUTED_VALUE"""),"")</f>
        <v/>
      </c>
      <c r="J9635" s="131" t="str">
        <f>IFERROR(__xludf.DUMMYFUNCTION("""COMPUTED_VALUE"""),"")</f>
        <v/>
      </c>
      <c r="K9635" s="131" t="s">
        <v>191</v>
      </c>
      <c r="L9635" s="2"/>
      <c r="M9635" s="2"/>
    </row>
    <row r="9636" ht="15.75" customHeight="1">
      <c r="A9636" s="136"/>
      <c r="B9636" s="137"/>
      <c r="C9636" s="138"/>
      <c r="D9636" s="131"/>
      <c r="E9636" s="131"/>
      <c r="F9636" s="131"/>
      <c r="G9636" s="131"/>
      <c r="H9636" s="131" t="s">
        <v>191</v>
      </c>
      <c r="I9636" s="131" t="str">
        <f>IFERROR(__xludf.DUMMYFUNCTION("""COMPUTED_VALUE"""),"")</f>
        <v/>
      </c>
      <c r="J9636" s="131" t="str">
        <f>IFERROR(__xludf.DUMMYFUNCTION("""COMPUTED_VALUE"""),"")</f>
        <v/>
      </c>
      <c r="K9636" s="131" t="s">
        <v>191</v>
      </c>
      <c r="L9636" s="2"/>
      <c r="M9636" s="2"/>
    </row>
    <row r="9637" ht="15.75" customHeight="1">
      <c r="A9637" s="136"/>
      <c r="B9637" s="137"/>
      <c r="C9637" s="138"/>
      <c r="D9637" s="131"/>
      <c r="E9637" s="131"/>
      <c r="F9637" s="131"/>
      <c r="G9637" s="131"/>
      <c r="H9637" s="131" t="s">
        <v>191</v>
      </c>
      <c r="I9637" s="131" t="str">
        <f>IFERROR(__xludf.DUMMYFUNCTION("""COMPUTED_VALUE"""),"")</f>
        <v/>
      </c>
      <c r="J9637" s="131" t="str">
        <f>IFERROR(__xludf.DUMMYFUNCTION("""COMPUTED_VALUE"""),"")</f>
        <v/>
      </c>
      <c r="K9637" s="131" t="s">
        <v>191</v>
      </c>
      <c r="L9637" s="2"/>
      <c r="M9637" s="2"/>
    </row>
    <row r="9638" ht="15.75" customHeight="1">
      <c r="A9638" s="136"/>
      <c r="B9638" s="137"/>
      <c r="C9638" s="138"/>
      <c r="D9638" s="131"/>
      <c r="E9638" s="131"/>
      <c r="F9638" s="131"/>
      <c r="G9638" s="131"/>
      <c r="H9638" s="131" t="s">
        <v>191</v>
      </c>
      <c r="I9638" s="131" t="str">
        <f>IFERROR(__xludf.DUMMYFUNCTION("""COMPUTED_VALUE"""),"")</f>
        <v/>
      </c>
      <c r="J9638" s="131" t="str">
        <f>IFERROR(__xludf.DUMMYFUNCTION("""COMPUTED_VALUE"""),"")</f>
        <v/>
      </c>
      <c r="K9638" s="131" t="s">
        <v>191</v>
      </c>
      <c r="L9638" s="2"/>
      <c r="M9638" s="2"/>
    </row>
    <row r="9639" ht="15.75" customHeight="1">
      <c r="A9639" s="136"/>
      <c r="B9639" s="137"/>
      <c r="C9639" s="138"/>
      <c r="D9639" s="131"/>
      <c r="E9639" s="131"/>
      <c r="F9639" s="131"/>
      <c r="G9639" s="131"/>
      <c r="H9639" s="131" t="s">
        <v>191</v>
      </c>
      <c r="I9639" s="131" t="str">
        <f>IFERROR(__xludf.DUMMYFUNCTION("""COMPUTED_VALUE"""),"")</f>
        <v/>
      </c>
      <c r="J9639" s="131" t="str">
        <f>IFERROR(__xludf.DUMMYFUNCTION("""COMPUTED_VALUE"""),"")</f>
        <v/>
      </c>
      <c r="K9639" s="131" t="s">
        <v>191</v>
      </c>
      <c r="L9639" s="2"/>
      <c r="M9639" s="2"/>
    </row>
    <row r="9640" ht="15.75" customHeight="1">
      <c r="A9640" s="151"/>
      <c r="B9640" s="137"/>
      <c r="C9640" s="140"/>
      <c r="D9640" s="131"/>
      <c r="E9640" s="131"/>
      <c r="F9640" s="131"/>
      <c r="G9640" s="131"/>
      <c r="H9640" s="131" t="s">
        <v>191</v>
      </c>
      <c r="I9640" s="131" t="str">
        <f>IFERROR(__xludf.DUMMYFUNCTION("""COMPUTED_VALUE"""),"")</f>
        <v/>
      </c>
      <c r="J9640" s="131" t="str">
        <f>IFERROR(__xludf.DUMMYFUNCTION("""COMPUTED_VALUE"""),"")</f>
        <v/>
      </c>
      <c r="K9640" s="131" t="s">
        <v>191</v>
      </c>
      <c r="L9640" s="2"/>
      <c r="M9640" s="2"/>
    </row>
    <row r="9641" ht="15.75" customHeight="1">
      <c r="A9641" s="136"/>
      <c r="B9641" s="137"/>
      <c r="C9641" s="138"/>
      <c r="D9641" s="131"/>
      <c r="E9641" s="131"/>
      <c r="F9641" s="131"/>
      <c r="G9641" s="131"/>
      <c r="H9641" s="131" t="s">
        <v>191</v>
      </c>
      <c r="I9641" s="131" t="str">
        <f>IFERROR(__xludf.DUMMYFUNCTION("""COMPUTED_VALUE"""),"")</f>
        <v/>
      </c>
      <c r="J9641" s="131" t="str">
        <f>IFERROR(__xludf.DUMMYFUNCTION("""COMPUTED_VALUE"""),"")</f>
        <v/>
      </c>
      <c r="K9641" s="131" t="s">
        <v>191</v>
      </c>
      <c r="L9641" s="2"/>
      <c r="M9641" s="2"/>
    </row>
    <row r="9642" ht="15.75" customHeight="1">
      <c r="A9642" s="136"/>
      <c r="B9642" s="137"/>
      <c r="C9642" s="140"/>
      <c r="D9642" s="131"/>
      <c r="E9642" s="131"/>
      <c r="F9642" s="131"/>
      <c r="G9642" s="131"/>
      <c r="H9642" s="131" t="s">
        <v>191</v>
      </c>
      <c r="I9642" s="131" t="str">
        <f>IFERROR(__xludf.DUMMYFUNCTION("""COMPUTED_VALUE"""),"")</f>
        <v/>
      </c>
      <c r="J9642" s="131" t="str">
        <f>IFERROR(__xludf.DUMMYFUNCTION("""COMPUTED_VALUE"""),"")</f>
        <v/>
      </c>
      <c r="K9642" s="131" t="s">
        <v>191</v>
      </c>
      <c r="L9642" s="2"/>
      <c r="M9642" s="2"/>
    </row>
    <row r="9643" ht="15.75" customHeight="1">
      <c r="A9643" s="136"/>
      <c r="B9643" s="137"/>
      <c r="C9643" s="138"/>
      <c r="D9643" s="131"/>
      <c r="E9643" s="131"/>
      <c r="F9643" s="131"/>
      <c r="G9643" s="131"/>
      <c r="H9643" s="131" t="s">
        <v>191</v>
      </c>
      <c r="I9643" s="131" t="str">
        <f>IFERROR(__xludf.DUMMYFUNCTION("""COMPUTED_VALUE"""),"")</f>
        <v/>
      </c>
      <c r="J9643" s="131" t="str">
        <f>IFERROR(__xludf.DUMMYFUNCTION("""COMPUTED_VALUE"""),"")</f>
        <v/>
      </c>
      <c r="K9643" s="131" t="s">
        <v>191</v>
      </c>
      <c r="L9643" s="2"/>
      <c r="M9643" s="2"/>
    </row>
    <row r="9644" ht="15.75" customHeight="1">
      <c r="A9644" s="136"/>
      <c r="B9644" s="137"/>
      <c r="C9644" s="138"/>
      <c r="D9644" s="131"/>
      <c r="E9644" s="131"/>
      <c r="F9644" s="131"/>
      <c r="G9644" s="131"/>
      <c r="H9644" s="131" t="s">
        <v>191</v>
      </c>
      <c r="I9644" s="131" t="str">
        <f>IFERROR(__xludf.DUMMYFUNCTION("""COMPUTED_VALUE"""),"")</f>
        <v/>
      </c>
      <c r="J9644" s="131" t="str">
        <f>IFERROR(__xludf.DUMMYFUNCTION("""COMPUTED_VALUE"""),"")</f>
        <v/>
      </c>
      <c r="K9644" s="131" t="s">
        <v>191</v>
      </c>
      <c r="L9644" s="2"/>
      <c r="M9644" s="2"/>
    </row>
    <row r="9645" ht="15.75" customHeight="1">
      <c r="A9645" s="136"/>
      <c r="B9645" s="137"/>
      <c r="C9645" s="138"/>
      <c r="D9645" s="131"/>
      <c r="E9645" s="131"/>
      <c r="F9645" s="131"/>
      <c r="G9645" s="131"/>
      <c r="H9645" s="131" t="s">
        <v>191</v>
      </c>
      <c r="I9645" s="131" t="str">
        <f>IFERROR(__xludf.DUMMYFUNCTION("""COMPUTED_VALUE"""),"")</f>
        <v/>
      </c>
      <c r="J9645" s="131" t="str">
        <f>IFERROR(__xludf.DUMMYFUNCTION("""COMPUTED_VALUE"""),"")</f>
        <v/>
      </c>
      <c r="K9645" s="131" t="s">
        <v>191</v>
      </c>
      <c r="L9645" s="2"/>
      <c r="M9645" s="2"/>
    </row>
    <row r="9646" ht="15.75" customHeight="1">
      <c r="A9646" s="151"/>
      <c r="B9646" s="152"/>
      <c r="C9646" s="138"/>
      <c r="D9646" s="131"/>
      <c r="E9646" s="131"/>
      <c r="F9646" s="131"/>
      <c r="G9646" s="131"/>
      <c r="H9646" s="131" t="s">
        <v>191</v>
      </c>
      <c r="I9646" s="131" t="str">
        <f>IFERROR(__xludf.DUMMYFUNCTION("""COMPUTED_VALUE"""),"")</f>
        <v/>
      </c>
      <c r="J9646" s="131" t="str">
        <f>IFERROR(__xludf.DUMMYFUNCTION("""COMPUTED_VALUE"""),"")</f>
        <v/>
      </c>
      <c r="K9646" s="131" t="s">
        <v>191</v>
      </c>
      <c r="L9646" s="2"/>
      <c r="M9646" s="2"/>
    </row>
    <row r="9647" ht="15.75" customHeight="1">
      <c r="A9647" s="136"/>
      <c r="B9647" s="137"/>
      <c r="C9647" s="140"/>
      <c r="D9647" s="131"/>
      <c r="E9647" s="131"/>
      <c r="F9647" s="131"/>
      <c r="G9647" s="131"/>
      <c r="H9647" s="131" t="s">
        <v>191</v>
      </c>
      <c r="I9647" s="131" t="str">
        <f>IFERROR(__xludf.DUMMYFUNCTION("""COMPUTED_VALUE"""),"")</f>
        <v/>
      </c>
      <c r="J9647" s="131" t="str">
        <f>IFERROR(__xludf.DUMMYFUNCTION("""COMPUTED_VALUE"""),"")</f>
        <v/>
      </c>
      <c r="K9647" s="131" t="s">
        <v>191</v>
      </c>
      <c r="L9647" s="2"/>
      <c r="M9647" s="2"/>
    </row>
    <row r="9648" ht="15.75" customHeight="1">
      <c r="A9648" s="136"/>
      <c r="B9648" s="137"/>
      <c r="C9648" s="138"/>
      <c r="D9648" s="131"/>
      <c r="E9648" s="131"/>
      <c r="F9648" s="131"/>
      <c r="G9648" s="131"/>
      <c r="H9648" s="131" t="s">
        <v>191</v>
      </c>
      <c r="I9648" s="131" t="str">
        <f>IFERROR(__xludf.DUMMYFUNCTION("""COMPUTED_VALUE"""),"")</f>
        <v/>
      </c>
      <c r="J9648" s="131" t="str">
        <f>IFERROR(__xludf.DUMMYFUNCTION("""COMPUTED_VALUE"""),"")</f>
        <v/>
      </c>
      <c r="K9648" s="131" t="s">
        <v>191</v>
      </c>
      <c r="L9648" s="2"/>
      <c r="M9648" s="2"/>
    </row>
    <row r="9649" ht="15.75" customHeight="1">
      <c r="A9649" s="136"/>
      <c r="B9649" s="137"/>
      <c r="C9649" s="138"/>
      <c r="D9649" s="131"/>
      <c r="E9649" s="131"/>
      <c r="F9649" s="131"/>
      <c r="G9649" s="131"/>
      <c r="H9649" s="131" t="s">
        <v>191</v>
      </c>
      <c r="I9649" s="131" t="str">
        <f>IFERROR(__xludf.DUMMYFUNCTION("""COMPUTED_VALUE"""),"")</f>
        <v/>
      </c>
      <c r="J9649" s="131" t="str">
        <f>IFERROR(__xludf.DUMMYFUNCTION("""COMPUTED_VALUE"""),"")</f>
        <v/>
      </c>
      <c r="K9649" s="131" t="s">
        <v>191</v>
      </c>
      <c r="L9649" s="2"/>
      <c r="M9649" s="2"/>
    </row>
    <row r="9650" ht="15.75" customHeight="1">
      <c r="A9650" s="136"/>
      <c r="B9650" s="137"/>
      <c r="C9650" s="140"/>
      <c r="D9650" s="131"/>
      <c r="E9650" s="131"/>
      <c r="F9650" s="131"/>
      <c r="G9650" s="131"/>
      <c r="H9650" s="131" t="s">
        <v>191</v>
      </c>
      <c r="I9650" s="131" t="str">
        <f>IFERROR(__xludf.DUMMYFUNCTION("""COMPUTED_VALUE"""),"")</f>
        <v/>
      </c>
      <c r="J9650" s="131" t="str">
        <f>IFERROR(__xludf.DUMMYFUNCTION("""COMPUTED_VALUE"""),"")</f>
        <v/>
      </c>
      <c r="K9650" s="131" t="s">
        <v>191</v>
      </c>
      <c r="L9650" s="2"/>
      <c r="M9650" s="2"/>
    </row>
    <row r="9651" ht="15.75" customHeight="1">
      <c r="A9651" s="136"/>
      <c r="B9651" s="137"/>
      <c r="C9651" s="140"/>
      <c r="D9651" s="131"/>
      <c r="E9651" s="131"/>
      <c r="F9651" s="131"/>
      <c r="G9651" s="131"/>
      <c r="H9651" s="131" t="s">
        <v>191</v>
      </c>
      <c r="I9651" s="131" t="str">
        <f>IFERROR(__xludf.DUMMYFUNCTION("""COMPUTED_VALUE"""),"")</f>
        <v/>
      </c>
      <c r="J9651" s="131" t="str">
        <f>IFERROR(__xludf.DUMMYFUNCTION("""COMPUTED_VALUE"""),"")</f>
        <v/>
      </c>
      <c r="K9651" s="131" t="s">
        <v>191</v>
      </c>
      <c r="L9651" s="2"/>
      <c r="M9651" s="2"/>
    </row>
    <row r="9652" ht="15.75" customHeight="1">
      <c r="A9652" s="136"/>
      <c r="B9652" s="137"/>
      <c r="C9652" s="140"/>
      <c r="D9652" s="131"/>
      <c r="E9652" s="131"/>
      <c r="F9652" s="131"/>
      <c r="G9652" s="131"/>
      <c r="H9652" s="131" t="s">
        <v>191</v>
      </c>
      <c r="I9652" s="131" t="str">
        <f>IFERROR(__xludf.DUMMYFUNCTION("""COMPUTED_VALUE"""),"")</f>
        <v/>
      </c>
      <c r="J9652" s="131" t="str">
        <f>IFERROR(__xludf.DUMMYFUNCTION("""COMPUTED_VALUE"""),"")</f>
        <v/>
      </c>
      <c r="K9652" s="131" t="s">
        <v>191</v>
      </c>
      <c r="L9652" s="2"/>
      <c r="M9652" s="2"/>
    </row>
    <row r="9653" ht="15.75" customHeight="1">
      <c r="A9653" s="136"/>
      <c r="B9653" s="137"/>
      <c r="C9653" s="138"/>
      <c r="D9653" s="131"/>
      <c r="E9653" s="131"/>
      <c r="F9653" s="131"/>
      <c r="G9653" s="131"/>
      <c r="H9653" s="131" t="s">
        <v>191</v>
      </c>
      <c r="I9653" s="131" t="str">
        <f>IFERROR(__xludf.DUMMYFUNCTION("""COMPUTED_VALUE"""),"")</f>
        <v/>
      </c>
      <c r="J9653" s="131" t="str">
        <f>IFERROR(__xludf.DUMMYFUNCTION("""COMPUTED_VALUE"""),"")</f>
        <v/>
      </c>
      <c r="K9653" s="131" t="s">
        <v>191</v>
      </c>
      <c r="L9653" s="2"/>
      <c r="M9653" s="2"/>
    </row>
    <row r="9654" ht="15.75" customHeight="1">
      <c r="A9654" s="151"/>
      <c r="B9654" s="137"/>
      <c r="C9654" s="138"/>
      <c r="D9654" s="131"/>
      <c r="E9654" s="131"/>
      <c r="F9654" s="131"/>
      <c r="G9654" s="131"/>
      <c r="H9654" s="131" t="s">
        <v>191</v>
      </c>
      <c r="I9654" s="131" t="str">
        <f>IFERROR(__xludf.DUMMYFUNCTION("""COMPUTED_VALUE"""),"")</f>
        <v/>
      </c>
      <c r="J9654" s="131" t="str">
        <f>IFERROR(__xludf.DUMMYFUNCTION("""COMPUTED_VALUE"""),"")</f>
        <v/>
      </c>
      <c r="K9654" s="131" t="s">
        <v>191</v>
      </c>
      <c r="L9654" s="2"/>
      <c r="M9654" s="2"/>
    </row>
    <row r="9655" ht="15.75" customHeight="1">
      <c r="A9655" s="136"/>
      <c r="B9655" s="137"/>
      <c r="C9655" s="138"/>
      <c r="D9655" s="131"/>
      <c r="E9655" s="131"/>
      <c r="F9655" s="131"/>
      <c r="G9655" s="131"/>
      <c r="H9655" s="131" t="s">
        <v>191</v>
      </c>
      <c r="I9655" s="131" t="str">
        <f>IFERROR(__xludf.DUMMYFUNCTION("""COMPUTED_VALUE"""),"")</f>
        <v/>
      </c>
      <c r="J9655" s="131" t="str">
        <f>IFERROR(__xludf.DUMMYFUNCTION("""COMPUTED_VALUE"""),"")</f>
        <v/>
      </c>
      <c r="K9655" s="131" t="s">
        <v>191</v>
      </c>
      <c r="L9655" s="2"/>
      <c r="M9655" s="2"/>
    </row>
    <row r="9656" ht="15.75" customHeight="1">
      <c r="A9656" s="136"/>
      <c r="B9656" s="137"/>
      <c r="C9656" s="138"/>
      <c r="D9656" s="131"/>
      <c r="E9656" s="131"/>
      <c r="F9656" s="131"/>
      <c r="G9656" s="131"/>
      <c r="H9656" s="131" t="s">
        <v>191</v>
      </c>
      <c r="I9656" s="131" t="str">
        <f>IFERROR(__xludf.DUMMYFUNCTION("""COMPUTED_VALUE"""),"")</f>
        <v/>
      </c>
      <c r="J9656" s="131" t="str">
        <f>IFERROR(__xludf.DUMMYFUNCTION("""COMPUTED_VALUE"""),"")</f>
        <v/>
      </c>
      <c r="K9656" s="131" t="s">
        <v>191</v>
      </c>
      <c r="L9656" s="2"/>
      <c r="M9656" s="2"/>
    </row>
    <row r="9657" ht="15.75" customHeight="1">
      <c r="A9657" s="136"/>
      <c r="B9657" s="137"/>
      <c r="C9657" s="138"/>
      <c r="D9657" s="131"/>
      <c r="E9657" s="131"/>
      <c r="F9657" s="131"/>
      <c r="G9657" s="131"/>
      <c r="H9657" s="131" t="s">
        <v>191</v>
      </c>
      <c r="I9657" s="131" t="str">
        <f>IFERROR(__xludf.DUMMYFUNCTION("""COMPUTED_VALUE"""),"")</f>
        <v/>
      </c>
      <c r="J9657" s="131" t="str">
        <f>IFERROR(__xludf.DUMMYFUNCTION("""COMPUTED_VALUE"""),"")</f>
        <v/>
      </c>
      <c r="K9657" s="131" t="s">
        <v>191</v>
      </c>
      <c r="L9657" s="2"/>
      <c r="M9657" s="2"/>
    </row>
    <row r="9658" ht="15.75" customHeight="1">
      <c r="A9658" s="136"/>
      <c r="B9658" s="137"/>
      <c r="C9658" s="138"/>
      <c r="D9658" s="131"/>
      <c r="E9658" s="131"/>
      <c r="F9658" s="131"/>
      <c r="G9658" s="131"/>
      <c r="H9658" s="131" t="s">
        <v>191</v>
      </c>
      <c r="I9658" s="131" t="str">
        <f>IFERROR(__xludf.DUMMYFUNCTION("""COMPUTED_VALUE"""),"")</f>
        <v/>
      </c>
      <c r="J9658" s="131" t="str">
        <f>IFERROR(__xludf.DUMMYFUNCTION("""COMPUTED_VALUE"""),"")</f>
        <v/>
      </c>
      <c r="K9658" s="131" t="s">
        <v>191</v>
      </c>
      <c r="L9658" s="2"/>
      <c r="M9658" s="2"/>
    </row>
    <row r="9659" ht="15.75" customHeight="1">
      <c r="A9659" s="136"/>
      <c r="B9659" s="137"/>
      <c r="C9659" s="138"/>
      <c r="D9659" s="131"/>
      <c r="E9659" s="131"/>
      <c r="F9659" s="131"/>
      <c r="G9659" s="131"/>
      <c r="H9659" s="131" t="s">
        <v>191</v>
      </c>
      <c r="I9659" s="131" t="str">
        <f>IFERROR(__xludf.DUMMYFUNCTION("""COMPUTED_VALUE"""),"")</f>
        <v/>
      </c>
      <c r="J9659" s="131" t="str">
        <f>IFERROR(__xludf.DUMMYFUNCTION("""COMPUTED_VALUE"""),"")</f>
        <v/>
      </c>
      <c r="K9659" s="131" t="s">
        <v>191</v>
      </c>
      <c r="L9659" s="2"/>
      <c r="M9659" s="2"/>
    </row>
    <row r="9660" ht="15.75" customHeight="1">
      <c r="A9660" s="136"/>
      <c r="B9660" s="137"/>
      <c r="C9660" s="138"/>
      <c r="D9660" s="131"/>
      <c r="E9660" s="131"/>
      <c r="F9660" s="131"/>
      <c r="G9660" s="131"/>
      <c r="H9660" s="131" t="s">
        <v>191</v>
      </c>
      <c r="I9660" s="131" t="str">
        <f>IFERROR(__xludf.DUMMYFUNCTION("""COMPUTED_VALUE"""),"")</f>
        <v/>
      </c>
      <c r="J9660" s="131" t="str">
        <f>IFERROR(__xludf.DUMMYFUNCTION("""COMPUTED_VALUE"""),"")</f>
        <v/>
      </c>
      <c r="K9660" s="131" t="s">
        <v>191</v>
      </c>
      <c r="L9660" s="2"/>
      <c r="M9660" s="2"/>
    </row>
    <row r="9661" ht="15.75" customHeight="1">
      <c r="A9661" s="136"/>
      <c r="B9661" s="137"/>
      <c r="C9661" s="138"/>
      <c r="D9661" s="131"/>
      <c r="E9661" s="131"/>
      <c r="F9661" s="131"/>
      <c r="G9661" s="131"/>
      <c r="H9661" s="131" t="s">
        <v>191</v>
      </c>
      <c r="I9661" s="131" t="str">
        <f>IFERROR(__xludf.DUMMYFUNCTION("""COMPUTED_VALUE"""),"")</f>
        <v/>
      </c>
      <c r="J9661" s="131" t="str">
        <f>IFERROR(__xludf.DUMMYFUNCTION("""COMPUTED_VALUE"""),"")</f>
        <v/>
      </c>
      <c r="K9661" s="131" t="s">
        <v>191</v>
      </c>
      <c r="L9661" s="2"/>
      <c r="M9661" s="2"/>
    </row>
    <row r="9662" ht="15.75" customHeight="1">
      <c r="A9662" s="136"/>
      <c r="B9662" s="137"/>
      <c r="C9662" s="138"/>
      <c r="D9662" s="131"/>
      <c r="E9662" s="131"/>
      <c r="F9662" s="131"/>
      <c r="G9662" s="131"/>
      <c r="H9662" s="131" t="s">
        <v>191</v>
      </c>
      <c r="I9662" s="131" t="str">
        <f>IFERROR(__xludf.DUMMYFUNCTION("""COMPUTED_VALUE"""),"")</f>
        <v/>
      </c>
      <c r="J9662" s="131" t="str">
        <f>IFERROR(__xludf.DUMMYFUNCTION("""COMPUTED_VALUE"""),"")</f>
        <v/>
      </c>
      <c r="K9662" s="131" t="s">
        <v>191</v>
      </c>
      <c r="L9662" s="2"/>
      <c r="M9662" s="2"/>
    </row>
    <row r="9663" ht="15.75" customHeight="1">
      <c r="A9663" s="136"/>
      <c r="B9663" s="137"/>
      <c r="C9663" s="138"/>
      <c r="D9663" s="131"/>
      <c r="E9663" s="131"/>
      <c r="F9663" s="131"/>
      <c r="G9663" s="131"/>
      <c r="H9663" s="131" t="s">
        <v>191</v>
      </c>
      <c r="I9663" s="131" t="str">
        <f>IFERROR(__xludf.DUMMYFUNCTION("""COMPUTED_VALUE"""),"")</f>
        <v/>
      </c>
      <c r="J9663" s="131" t="str">
        <f>IFERROR(__xludf.DUMMYFUNCTION("""COMPUTED_VALUE"""),"")</f>
        <v/>
      </c>
      <c r="K9663" s="131" t="s">
        <v>191</v>
      </c>
      <c r="L9663" s="2"/>
      <c r="M9663" s="2"/>
    </row>
    <row r="9664" ht="15.75" customHeight="1">
      <c r="A9664" s="151"/>
      <c r="B9664" s="137"/>
      <c r="C9664" s="138"/>
      <c r="D9664" s="131"/>
      <c r="E9664" s="131"/>
      <c r="F9664" s="131"/>
      <c r="G9664" s="131"/>
      <c r="H9664" s="131" t="s">
        <v>191</v>
      </c>
      <c r="I9664" s="131" t="str">
        <f>IFERROR(__xludf.DUMMYFUNCTION("""COMPUTED_VALUE"""),"")</f>
        <v/>
      </c>
      <c r="J9664" s="131" t="str">
        <f>IFERROR(__xludf.DUMMYFUNCTION("""COMPUTED_VALUE"""),"")</f>
        <v/>
      </c>
      <c r="K9664" s="131" t="s">
        <v>191</v>
      </c>
      <c r="L9664" s="2"/>
      <c r="M9664" s="2"/>
    </row>
    <row r="9665" ht="15.75" customHeight="1">
      <c r="A9665" s="136"/>
      <c r="B9665" s="137"/>
      <c r="C9665" s="140"/>
      <c r="D9665" s="131"/>
      <c r="E9665" s="131"/>
      <c r="F9665" s="131"/>
      <c r="G9665" s="131"/>
      <c r="H9665" s="131" t="s">
        <v>191</v>
      </c>
      <c r="I9665" s="131" t="str">
        <f>IFERROR(__xludf.DUMMYFUNCTION("""COMPUTED_VALUE"""),"")</f>
        <v/>
      </c>
      <c r="J9665" s="131" t="str">
        <f>IFERROR(__xludf.DUMMYFUNCTION("""COMPUTED_VALUE"""),"")</f>
        <v/>
      </c>
      <c r="K9665" s="131" t="s">
        <v>191</v>
      </c>
      <c r="L9665" s="2"/>
      <c r="M9665" s="2"/>
    </row>
    <row r="9666" ht="15.75" customHeight="1">
      <c r="A9666" s="136"/>
      <c r="B9666" s="137"/>
      <c r="C9666" s="138"/>
      <c r="D9666" s="131"/>
      <c r="E9666" s="131"/>
      <c r="F9666" s="131"/>
      <c r="G9666" s="131"/>
      <c r="H9666" s="131" t="s">
        <v>191</v>
      </c>
      <c r="I9666" s="131" t="str">
        <f>IFERROR(__xludf.DUMMYFUNCTION("""COMPUTED_VALUE"""),"")</f>
        <v/>
      </c>
      <c r="J9666" s="131" t="str">
        <f>IFERROR(__xludf.DUMMYFUNCTION("""COMPUTED_VALUE"""),"")</f>
        <v/>
      </c>
      <c r="K9666" s="131" t="s">
        <v>191</v>
      </c>
      <c r="L9666" s="2"/>
      <c r="M9666" s="2"/>
    </row>
    <row r="9667" ht="15.75" customHeight="1">
      <c r="A9667" s="136"/>
      <c r="B9667" s="137"/>
      <c r="C9667" s="138"/>
      <c r="D9667" s="131"/>
      <c r="E9667" s="131"/>
      <c r="F9667" s="131"/>
      <c r="G9667" s="131"/>
      <c r="H9667" s="131" t="s">
        <v>191</v>
      </c>
      <c r="I9667" s="131" t="str">
        <f>IFERROR(__xludf.DUMMYFUNCTION("""COMPUTED_VALUE"""),"")</f>
        <v/>
      </c>
      <c r="J9667" s="131" t="str">
        <f>IFERROR(__xludf.DUMMYFUNCTION("""COMPUTED_VALUE"""),"")</f>
        <v/>
      </c>
      <c r="K9667" s="131" t="s">
        <v>191</v>
      </c>
      <c r="L9667" s="2"/>
      <c r="M9667" s="2"/>
    </row>
    <row r="9668" ht="15.75" customHeight="1">
      <c r="A9668" s="151"/>
      <c r="B9668" s="137"/>
      <c r="C9668" s="138"/>
      <c r="D9668" s="131"/>
      <c r="E9668" s="131"/>
      <c r="F9668" s="131"/>
      <c r="G9668" s="131"/>
      <c r="H9668" s="131" t="s">
        <v>191</v>
      </c>
      <c r="I9668" s="131" t="str">
        <f>IFERROR(__xludf.DUMMYFUNCTION("""COMPUTED_VALUE"""),"")</f>
        <v/>
      </c>
      <c r="J9668" s="131" t="str">
        <f>IFERROR(__xludf.DUMMYFUNCTION("""COMPUTED_VALUE"""),"")</f>
        <v/>
      </c>
      <c r="K9668" s="131" t="s">
        <v>191</v>
      </c>
      <c r="L9668" s="2"/>
      <c r="M9668" s="2"/>
    </row>
    <row r="9669" ht="15.75" customHeight="1">
      <c r="A9669" s="136"/>
      <c r="B9669" s="137"/>
      <c r="C9669" s="138"/>
      <c r="D9669" s="131"/>
      <c r="E9669" s="131"/>
      <c r="F9669" s="131"/>
      <c r="G9669" s="131"/>
      <c r="H9669" s="131" t="s">
        <v>191</v>
      </c>
      <c r="I9669" s="131" t="str">
        <f>IFERROR(__xludf.DUMMYFUNCTION("""COMPUTED_VALUE"""),"")</f>
        <v/>
      </c>
      <c r="J9669" s="131" t="str">
        <f>IFERROR(__xludf.DUMMYFUNCTION("""COMPUTED_VALUE"""),"")</f>
        <v/>
      </c>
      <c r="K9669" s="131" t="s">
        <v>191</v>
      </c>
      <c r="L9669" s="2"/>
      <c r="M9669" s="2"/>
    </row>
    <row r="9670" ht="15.75" customHeight="1">
      <c r="A9670" s="136"/>
      <c r="B9670" s="137"/>
      <c r="C9670" s="140"/>
      <c r="D9670" s="131"/>
      <c r="E9670" s="131"/>
      <c r="F9670" s="131"/>
      <c r="G9670" s="131"/>
      <c r="H9670" s="131" t="s">
        <v>191</v>
      </c>
      <c r="I9670" s="131" t="str">
        <f>IFERROR(__xludf.DUMMYFUNCTION("""COMPUTED_VALUE"""),"")</f>
        <v/>
      </c>
      <c r="J9670" s="131" t="str">
        <f>IFERROR(__xludf.DUMMYFUNCTION("""COMPUTED_VALUE"""),"")</f>
        <v/>
      </c>
      <c r="K9670" s="131" t="s">
        <v>191</v>
      </c>
      <c r="L9670" s="2"/>
      <c r="M9670" s="2"/>
    </row>
    <row r="9671" ht="15.75" customHeight="1">
      <c r="A9671" s="136"/>
      <c r="B9671" s="137"/>
      <c r="C9671" s="138"/>
      <c r="D9671" s="131"/>
      <c r="E9671" s="131"/>
      <c r="F9671" s="131"/>
      <c r="G9671" s="131"/>
      <c r="H9671" s="131" t="s">
        <v>191</v>
      </c>
      <c r="I9671" s="131" t="str">
        <f>IFERROR(__xludf.DUMMYFUNCTION("""COMPUTED_VALUE"""),"")</f>
        <v/>
      </c>
      <c r="J9671" s="131" t="str">
        <f>IFERROR(__xludf.DUMMYFUNCTION("""COMPUTED_VALUE"""),"")</f>
        <v/>
      </c>
      <c r="K9671" s="131" t="s">
        <v>191</v>
      </c>
      <c r="L9671" s="2"/>
      <c r="M9671" s="2"/>
    </row>
    <row r="9672" ht="15.75" customHeight="1">
      <c r="A9672" s="136"/>
      <c r="B9672" s="137"/>
      <c r="C9672" s="138"/>
      <c r="D9672" s="131"/>
      <c r="E9672" s="131"/>
      <c r="F9672" s="131"/>
      <c r="G9672" s="131"/>
      <c r="H9672" s="131" t="s">
        <v>191</v>
      </c>
      <c r="I9672" s="131" t="str">
        <f>IFERROR(__xludf.DUMMYFUNCTION("""COMPUTED_VALUE"""),"")</f>
        <v/>
      </c>
      <c r="J9672" s="131" t="str">
        <f>IFERROR(__xludf.DUMMYFUNCTION("""COMPUTED_VALUE"""),"")</f>
        <v/>
      </c>
      <c r="K9672" s="131" t="s">
        <v>191</v>
      </c>
      <c r="L9672" s="2"/>
      <c r="M9672" s="2"/>
    </row>
    <row r="9673" ht="15.75" customHeight="1">
      <c r="A9673" s="151"/>
      <c r="B9673" s="152"/>
      <c r="C9673" s="138"/>
      <c r="D9673" s="131"/>
      <c r="E9673" s="131"/>
      <c r="F9673" s="131"/>
      <c r="G9673" s="131"/>
      <c r="H9673" s="131" t="s">
        <v>191</v>
      </c>
      <c r="I9673" s="131" t="str">
        <f>IFERROR(__xludf.DUMMYFUNCTION("""COMPUTED_VALUE"""),"")</f>
        <v/>
      </c>
      <c r="J9673" s="131" t="str">
        <f>IFERROR(__xludf.DUMMYFUNCTION("""COMPUTED_VALUE"""),"")</f>
        <v/>
      </c>
      <c r="K9673" s="131" t="s">
        <v>191</v>
      </c>
      <c r="L9673" s="2"/>
      <c r="M9673" s="2"/>
    </row>
    <row r="9674" ht="15.75" customHeight="1">
      <c r="A9674" s="136"/>
      <c r="B9674" s="137"/>
      <c r="C9674" s="138"/>
      <c r="D9674" s="131"/>
      <c r="E9674" s="131"/>
      <c r="F9674" s="131"/>
      <c r="G9674" s="131"/>
      <c r="H9674" s="131" t="s">
        <v>191</v>
      </c>
      <c r="I9674" s="131" t="str">
        <f>IFERROR(__xludf.DUMMYFUNCTION("""COMPUTED_VALUE"""),"")</f>
        <v/>
      </c>
      <c r="J9674" s="131" t="str">
        <f>IFERROR(__xludf.DUMMYFUNCTION("""COMPUTED_VALUE"""),"")</f>
        <v/>
      </c>
      <c r="K9674" s="131" t="s">
        <v>191</v>
      </c>
      <c r="L9674" s="2"/>
      <c r="M9674" s="2"/>
    </row>
    <row r="9675" ht="15.75" customHeight="1">
      <c r="A9675" s="136"/>
      <c r="B9675" s="137"/>
      <c r="C9675" s="138"/>
      <c r="D9675" s="131"/>
      <c r="E9675" s="131"/>
      <c r="F9675" s="131"/>
      <c r="G9675" s="131"/>
      <c r="H9675" s="131" t="s">
        <v>191</v>
      </c>
      <c r="I9675" s="131" t="str">
        <f>IFERROR(__xludf.DUMMYFUNCTION("""COMPUTED_VALUE"""),"")</f>
        <v/>
      </c>
      <c r="J9675" s="131" t="str">
        <f>IFERROR(__xludf.DUMMYFUNCTION("""COMPUTED_VALUE"""),"")</f>
        <v/>
      </c>
      <c r="K9675" s="131" t="s">
        <v>191</v>
      </c>
      <c r="L9675" s="2"/>
      <c r="M9675" s="2"/>
    </row>
    <row r="9676" ht="15.75" customHeight="1">
      <c r="A9676" s="136"/>
      <c r="B9676" s="137"/>
      <c r="C9676" s="138"/>
      <c r="D9676" s="131"/>
      <c r="E9676" s="131"/>
      <c r="F9676" s="131"/>
      <c r="G9676" s="131"/>
      <c r="H9676" s="131" t="s">
        <v>191</v>
      </c>
      <c r="I9676" s="131" t="str">
        <f>IFERROR(__xludf.DUMMYFUNCTION("""COMPUTED_VALUE"""),"")</f>
        <v/>
      </c>
      <c r="J9676" s="131" t="str">
        <f>IFERROR(__xludf.DUMMYFUNCTION("""COMPUTED_VALUE"""),"")</f>
        <v/>
      </c>
      <c r="K9676" s="131" t="s">
        <v>191</v>
      </c>
      <c r="L9676" s="2"/>
      <c r="M9676" s="2"/>
    </row>
    <row r="9677" ht="15.75" customHeight="1">
      <c r="A9677" s="136"/>
      <c r="B9677" s="137"/>
      <c r="C9677" s="138"/>
      <c r="D9677" s="131"/>
      <c r="E9677" s="131"/>
      <c r="F9677" s="131"/>
      <c r="G9677" s="131"/>
      <c r="H9677" s="131" t="s">
        <v>191</v>
      </c>
      <c r="I9677" s="131" t="str">
        <f>IFERROR(__xludf.DUMMYFUNCTION("""COMPUTED_VALUE"""),"")</f>
        <v/>
      </c>
      <c r="J9677" s="131" t="str">
        <f>IFERROR(__xludf.DUMMYFUNCTION("""COMPUTED_VALUE"""),"")</f>
        <v/>
      </c>
      <c r="K9677" s="131" t="s">
        <v>191</v>
      </c>
      <c r="L9677" s="2"/>
      <c r="M9677" s="2"/>
    </row>
    <row r="9678" ht="15.75" customHeight="1">
      <c r="A9678" s="136"/>
      <c r="B9678" s="137"/>
      <c r="C9678" s="138"/>
      <c r="D9678" s="131"/>
      <c r="E9678" s="131"/>
      <c r="F9678" s="131"/>
      <c r="G9678" s="131"/>
      <c r="H9678" s="131" t="s">
        <v>191</v>
      </c>
      <c r="I9678" s="131" t="str">
        <f>IFERROR(__xludf.DUMMYFUNCTION("""COMPUTED_VALUE"""),"")</f>
        <v/>
      </c>
      <c r="J9678" s="131" t="str">
        <f>IFERROR(__xludf.DUMMYFUNCTION("""COMPUTED_VALUE"""),"")</f>
        <v/>
      </c>
      <c r="K9678" s="131" t="s">
        <v>191</v>
      </c>
      <c r="L9678" s="2"/>
      <c r="M9678" s="2"/>
    </row>
    <row r="9679" ht="15.75" customHeight="1">
      <c r="A9679" s="136"/>
      <c r="B9679" s="137"/>
      <c r="C9679" s="138"/>
      <c r="D9679" s="131"/>
      <c r="E9679" s="131"/>
      <c r="F9679" s="131"/>
      <c r="G9679" s="131"/>
      <c r="H9679" s="131" t="s">
        <v>191</v>
      </c>
      <c r="I9679" s="131" t="str">
        <f>IFERROR(__xludf.DUMMYFUNCTION("""COMPUTED_VALUE"""),"")</f>
        <v/>
      </c>
      <c r="J9679" s="131" t="str">
        <f>IFERROR(__xludf.DUMMYFUNCTION("""COMPUTED_VALUE"""),"")</f>
        <v/>
      </c>
      <c r="K9679" s="131" t="s">
        <v>191</v>
      </c>
      <c r="L9679" s="2"/>
      <c r="M9679" s="2"/>
    </row>
    <row r="9680" ht="15.75" customHeight="1">
      <c r="A9680" s="136"/>
      <c r="B9680" s="137"/>
      <c r="C9680" s="138"/>
      <c r="D9680" s="131"/>
      <c r="E9680" s="131"/>
      <c r="F9680" s="131"/>
      <c r="G9680" s="131"/>
      <c r="H9680" s="131" t="s">
        <v>191</v>
      </c>
      <c r="I9680" s="131" t="str">
        <f>IFERROR(__xludf.DUMMYFUNCTION("""COMPUTED_VALUE"""),"")</f>
        <v/>
      </c>
      <c r="J9680" s="131" t="str">
        <f>IFERROR(__xludf.DUMMYFUNCTION("""COMPUTED_VALUE"""),"")</f>
        <v/>
      </c>
      <c r="K9680" s="131" t="s">
        <v>191</v>
      </c>
      <c r="L9680" s="2"/>
      <c r="M9680" s="2"/>
    </row>
    <row r="9681" ht="15.75" customHeight="1">
      <c r="A9681" s="136"/>
      <c r="B9681" s="137"/>
      <c r="C9681" s="138"/>
      <c r="D9681" s="131"/>
      <c r="E9681" s="131"/>
      <c r="F9681" s="131"/>
      <c r="G9681" s="131"/>
      <c r="H9681" s="131" t="s">
        <v>191</v>
      </c>
      <c r="I9681" s="131" t="str">
        <f>IFERROR(__xludf.DUMMYFUNCTION("""COMPUTED_VALUE"""),"")</f>
        <v/>
      </c>
      <c r="J9681" s="131" t="str">
        <f>IFERROR(__xludf.DUMMYFUNCTION("""COMPUTED_VALUE"""),"")</f>
        <v/>
      </c>
      <c r="K9681" s="131" t="s">
        <v>191</v>
      </c>
      <c r="L9681" s="2"/>
      <c r="M9681" s="2"/>
    </row>
    <row r="9682" ht="15.75" customHeight="1">
      <c r="A9682" s="136"/>
      <c r="B9682" s="137"/>
      <c r="C9682" s="138"/>
      <c r="D9682" s="131"/>
      <c r="E9682" s="131"/>
      <c r="F9682" s="131"/>
      <c r="G9682" s="131"/>
      <c r="H9682" s="131" t="s">
        <v>191</v>
      </c>
      <c r="I9682" s="131" t="str">
        <f>IFERROR(__xludf.DUMMYFUNCTION("""COMPUTED_VALUE"""),"")</f>
        <v/>
      </c>
      <c r="J9682" s="131" t="str">
        <f>IFERROR(__xludf.DUMMYFUNCTION("""COMPUTED_VALUE"""),"")</f>
        <v/>
      </c>
      <c r="K9682" s="131" t="s">
        <v>191</v>
      </c>
      <c r="L9682" s="2"/>
      <c r="M9682" s="2"/>
    </row>
    <row r="9683" ht="15.75" customHeight="1">
      <c r="A9683" s="136"/>
      <c r="B9683" s="137"/>
      <c r="C9683" s="138"/>
      <c r="D9683" s="131"/>
      <c r="E9683" s="131"/>
      <c r="F9683" s="131"/>
      <c r="G9683" s="131"/>
      <c r="H9683" s="131" t="s">
        <v>191</v>
      </c>
      <c r="I9683" s="131" t="str">
        <f>IFERROR(__xludf.DUMMYFUNCTION("""COMPUTED_VALUE"""),"")</f>
        <v/>
      </c>
      <c r="J9683" s="131" t="str">
        <f>IFERROR(__xludf.DUMMYFUNCTION("""COMPUTED_VALUE"""),"")</f>
        <v/>
      </c>
      <c r="K9683" s="131" t="s">
        <v>191</v>
      </c>
      <c r="L9683" s="2"/>
      <c r="M9683" s="2"/>
    </row>
    <row r="9684" ht="15.75" customHeight="1">
      <c r="A9684" s="136"/>
      <c r="B9684" s="137"/>
      <c r="C9684" s="138"/>
      <c r="D9684" s="131"/>
      <c r="E9684" s="131"/>
      <c r="F9684" s="131"/>
      <c r="G9684" s="131"/>
      <c r="H9684" s="131" t="s">
        <v>191</v>
      </c>
      <c r="I9684" s="131" t="str">
        <f>IFERROR(__xludf.DUMMYFUNCTION("""COMPUTED_VALUE"""),"")</f>
        <v/>
      </c>
      <c r="J9684" s="131" t="str">
        <f>IFERROR(__xludf.DUMMYFUNCTION("""COMPUTED_VALUE"""),"")</f>
        <v/>
      </c>
      <c r="K9684" s="131" t="s">
        <v>191</v>
      </c>
      <c r="L9684" s="2"/>
      <c r="M9684" s="2"/>
    </row>
    <row r="9685" ht="15.75" customHeight="1">
      <c r="A9685" s="136"/>
      <c r="B9685" s="137"/>
      <c r="C9685" s="140"/>
      <c r="D9685" s="131"/>
      <c r="E9685" s="131"/>
      <c r="F9685" s="131"/>
      <c r="G9685" s="131"/>
      <c r="H9685" s="131" t="s">
        <v>191</v>
      </c>
      <c r="I9685" s="131" t="str">
        <f>IFERROR(__xludf.DUMMYFUNCTION("""COMPUTED_VALUE"""),"")</f>
        <v/>
      </c>
      <c r="J9685" s="131" t="str">
        <f>IFERROR(__xludf.DUMMYFUNCTION("""COMPUTED_VALUE"""),"")</f>
        <v/>
      </c>
      <c r="K9685" s="131" t="s">
        <v>191</v>
      </c>
      <c r="L9685" s="2"/>
      <c r="M9685" s="2"/>
    </row>
    <row r="9686" ht="15.75" customHeight="1">
      <c r="A9686" s="151"/>
      <c r="B9686" s="137"/>
      <c r="C9686" s="138"/>
      <c r="D9686" s="131"/>
      <c r="E9686" s="131"/>
      <c r="F9686" s="131"/>
      <c r="G9686" s="131"/>
      <c r="H9686" s="131" t="s">
        <v>191</v>
      </c>
      <c r="I9686" s="131" t="str">
        <f>IFERROR(__xludf.DUMMYFUNCTION("""COMPUTED_VALUE"""),"")</f>
        <v/>
      </c>
      <c r="J9686" s="131" t="str">
        <f>IFERROR(__xludf.DUMMYFUNCTION("""COMPUTED_VALUE"""),"")</f>
        <v/>
      </c>
      <c r="K9686" s="131" t="s">
        <v>191</v>
      </c>
      <c r="L9686" s="2"/>
      <c r="M9686" s="2"/>
    </row>
    <row r="9687" ht="15.75" customHeight="1">
      <c r="A9687" s="136"/>
      <c r="B9687" s="137"/>
      <c r="C9687" s="138"/>
      <c r="D9687" s="131"/>
      <c r="E9687" s="131"/>
      <c r="F9687" s="131"/>
      <c r="G9687" s="131"/>
      <c r="H9687" s="131" t="s">
        <v>191</v>
      </c>
      <c r="I9687" s="131" t="str">
        <f>IFERROR(__xludf.DUMMYFUNCTION("""COMPUTED_VALUE"""),"")</f>
        <v/>
      </c>
      <c r="J9687" s="131" t="str">
        <f>IFERROR(__xludf.DUMMYFUNCTION("""COMPUTED_VALUE"""),"")</f>
        <v/>
      </c>
      <c r="K9687" s="131" t="s">
        <v>191</v>
      </c>
      <c r="L9687" s="2"/>
      <c r="M9687" s="2"/>
    </row>
    <row r="9688" ht="15.75" customHeight="1">
      <c r="A9688" s="136"/>
      <c r="B9688" s="137"/>
      <c r="C9688" s="138"/>
      <c r="D9688" s="131"/>
      <c r="E9688" s="131"/>
      <c r="F9688" s="131"/>
      <c r="G9688" s="131"/>
      <c r="H9688" s="131" t="s">
        <v>191</v>
      </c>
      <c r="I9688" s="131" t="str">
        <f>IFERROR(__xludf.DUMMYFUNCTION("""COMPUTED_VALUE"""),"")</f>
        <v/>
      </c>
      <c r="J9688" s="131" t="str">
        <f>IFERROR(__xludf.DUMMYFUNCTION("""COMPUTED_VALUE"""),"")</f>
        <v/>
      </c>
      <c r="K9688" s="131" t="s">
        <v>191</v>
      </c>
      <c r="L9688" s="2"/>
      <c r="M9688" s="2"/>
    </row>
    <row r="9689" ht="15.75" customHeight="1">
      <c r="A9689" s="136"/>
      <c r="B9689" s="137"/>
      <c r="C9689" s="138"/>
      <c r="D9689" s="131"/>
      <c r="E9689" s="131"/>
      <c r="F9689" s="131"/>
      <c r="G9689" s="131"/>
      <c r="H9689" s="131" t="s">
        <v>191</v>
      </c>
      <c r="I9689" s="131" t="str">
        <f>IFERROR(__xludf.DUMMYFUNCTION("""COMPUTED_VALUE"""),"")</f>
        <v/>
      </c>
      <c r="J9689" s="131" t="str">
        <f>IFERROR(__xludf.DUMMYFUNCTION("""COMPUTED_VALUE"""),"")</f>
        <v/>
      </c>
      <c r="K9689" s="131" t="s">
        <v>191</v>
      </c>
      <c r="L9689" s="2"/>
      <c r="M9689" s="2"/>
    </row>
    <row r="9690" ht="15.75" customHeight="1">
      <c r="A9690" s="136"/>
      <c r="B9690" s="137"/>
      <c r="C9690" s="138"/>
      <c r="D9690" s="131"/>
      <c r="E9690" s="131"/>
      <c r="F9690" s="131"/>
      <c r="G9690" s="131"/>
      <c r="H9690" s="131" t="s">
        <v>191</v>
      </c>
      <c r="I9690" s="131" t="str">
        <f>IFERROR(__xludf.DUMMYFUNCTION("""COMPUTED_VALUE"""),"")</f>
        <v/>
      </c>
      <c r="J9690" s="131" t="str">
        <f>IFERROR(__xludf.DUMMYFUNCTION("""COMPUTED_VALUE"""),"")</f>
        <v/>
      </c>
      <c r="K9690" s="131" t="s">
        <v>191</v>
      </c>
      <c r="L9690" s="2"/>
      <c r="M9690" s="2"/>
    </row>
    <row r="9691" ht="15.75" customHeight="1">
      <c r="A9691" s="136"/>
      <c r="B9691" s="137"/>
      <c r="C9691" s="138"/>
      <c r="D9691" s="131"/>
      <c r="E9691" s="131"/>
      <c r="F9691" s="131"/>
      <c r="G9691" s="131"/>
      <c r="H9691" s="131" t="s">
        <v>191</v>
      </c>
      <c r="I9691" s="131" t="str">
        <f>IFERROR(__xludf.DUMMYFUNCTION("""COMPUTED_VALUE"""),"")</f>
        <v/>
      </c>
      <c r="J9691" s="131" t="str">
        <f>IFERROR(__xludf.DUMMYFUNCTION("""COMPUTED_VALUE"""),"")</f>
        <v/>
      </c>
      <c r="K9691" s="131" t="s">
        <v>191</v>
      </c>
      <c r="L9691" s="2"/>
      <c r="M9691" s="2"/>
    </row>
    <row r="9692" ht="15.75" customHeight="1">
      <c r="A9692" s="136"/>
      <c r="B9692" s="137"/>
      <c r="C9692" s="138"/>
      <c r="D9692" s="131"/>
      <c r="E9692" s="131"/>
      <c r="F9692" s="131"/>
      <c r="G9692" s="131"/>
      <c r="H9692" s="131" t="s">
        <v>191</v>
      </c>
      <c r="I9692" s="131" t="str">
        <f>IFERROR(__xludf.DUMMYFUNCTION("""COMPUTED_VALUE"""),"")</f>
        <v/>
      </c>
      <c r="J9692" s="131" t="str">
        <f>IFERROR(__xludf.DUMMYFUNCTION("""COMPUTED_VALUE"""),"")</f>
        <v/>
      </c>
      <c r="K9692" s="131" t="s">
        <v>191</v>
      </c>
      <c r="L9692" s="2"/>
      <c r="M9692" s="2"/>
    </row>
    <row r="9693" ht="15.75" customHeight="1">
      <c r="A9693" s="136"/>
      <c r="B9693" s="137"/>
      <c r="C9693" s="138"/>
      <c r="D9693" s="131"/>
      <c r="E9693" s="131"/>
      <c r="F9693" s="131"/>
      <c r="G9693" s="131"/>
      <c r="H9693" s="131" t="s">
        <v>191</v>
      </c>
      <c r="I9693" s="131" t="str">
        <f>IFERROR(__xludf.DUMMYFUNCTION("""COMPUTED_VALUE"""),"")</f>
        <v/>
      </c>
      <c r="J9693" s="131" t="str">
        <f>IFERROR(__xludf.DUMMYFUNCTION("""COMPUTED_VALUE"""),"")</f>
        <v/>
      </c>
      <c r="K9693" s="131" t="s">
        <v>191</v>
      </c>
      <c r="L9693" s="2"/>
      <c r="M9693" s="2"/>
    </row>
    <row r="9694" ht="15.75" customHeight="1">
      <c r="A9694" s="136"/>
      <c r="B9694" s="137"/>
      <c r="C9694" s="138"/>
      <c r="D9694" s="131"/>
      <c r="E9694" s="131"/>
      <c r="F9694" s="131"/>
      <c r="G9694" s="131"/>
      <c r="H9694" s="131" t="s">
        <v>191</v>
      </c>
      <c r="I9694" s="131" t="str">
        <f>IFERROR(__xludf.DUMMYFUNCTION("""COMPUTED_VALUE"""),"")</f>
        <v/>
      </c>
      <c r="J9694" s="131" t="str">
        <f>IFERROR(__xludf.DUMMYFUNCTION("""COMPUTED_VALUE"""),"")</f>
        <v/>
      </c>
      <c r="K9694" s="131" t="s">
        <v>191</v>
      </c>
      <c r="L9694" s="2"/>
      <c r="M9694" s="2"/>
    </row>
    <row r="9695" ht="15.75" customHeight="1">
      <c r="A9695" s="136"/>
      <c r="B9695" s="137"/>
      <c r="C9695" s="138"/>
      <c r="D9695" s="131"/>
      <c r="E9695" s="131"/>
      <c r="F9695" s="131"/>
      <c r="G9695" s="131"/>
      <c r="H9695" s="131" t="s">
        <v>191</v>
      </c>
      <c r="I9695" s="131" t="str">
        <f>IFERROR(__xludf.DUMMYFUNCTION("""COMPUTED_VALUE"""),"")</f>
        <v/>
      </c>
      <c r="J9695" s="131" t="str">
        <f>IFERROR(__xludf.DUMMYFUNCTION("""COMPUTED_VALUE"""),"")</f>
        <v/>
      </c>
      <c r="K9695" s="131" t="s">
        <v>191</v>
      </c>
      <c r="L9695" s="2"/>
      <c r="M9695" s="2"/>
    </row>
    <row r="9696" ht="15.75" customHeight="1">
      <c r="A9696" s="136"/>
      <c r="B9696" s="137"/>
      <c r="C9696" s="138"/>
      <c r="D9696" s="131"/>
      <c r="E9696" s="131"/>
      <c r="F9696" s="131"/>
      <c r="G9696" s="131"/>
      <c r="H9696" s="131" t="s">
        <v>191</v>
      </c>
      <c r="I9696" s="131" t="str">
        <f>IFERROR(__xludf.DUMMYFUNCTION("""COMPUTED_VALUE"""),"")</f>
        <v/>
      </c>
      <c r="J9696" s="131" t="str">
        <f>IFERROR(__xludf.DUMMYFUNCTION("""COMPUTED_VALUE"""),"")</f>
        <v/>
      </c>
      <c r="K9696" s="131" t="s">
        <v>191</v>
      </c>
      <c r="L9696" s="2"/>
      <c r="M9696" s="2"/>
    </row>
    <row r="9697" ht="15.75" customHeight="1">
      <c r="A9697" s="136"/>
      <c r="B9697" s="137"/>
      <c r="C9697" s="140"/>
      <c r="D9697" s="131"/>
      <c r="E9697" s="131"/>
      <c r="F9697" s="131"/>
      <c r="G9697" s="131"/>
      <c r="H9697" s="131" t="s">
        <v>191</v>
      </c>
      <c r="I9697" s="131" t="str">
        <f>IFERROR(__xludf.DUMMYFUNCTION("""COMPUTED_VALUE"""),"")</f>
        <v/>
      </c>
      <c r="J9697" s="131" t="str">
        <f>IFERROR(__xludf.DUMMYFUNCTION("""COMPUTED_VALUE"""),"")</f>
        <v/>
      </c>
      <c r="K9697" s="131" t="s">
        <v>191</v>
      </c>
      <c r="L9697" s="2"/>
      <c r="M9697" s="2"/>
    </row>
    <row r="9698" ht="15.75" customHeight="1">
      <c r="A9698" s="136"/>
      <c r="B9698" s="137"/>
      <c r="C9698" s="138"/>
      <c r="D9698" s="131"/>
      <c r="E9698" s="131"/>
      <c r="F9698" s="131"/>
      <c r="G9698" s="131"/>
      <c r="H9698" s="131" t="s">
        <v>191</v>
      </c>
      <c r="I9698" s="131" t="str">
        <f>IFERROR(__xludf.DUMMYFUNCTION("""COMPUTED_VALUE"""),"")</f>
        <v/>
      </c>
      <c r="J9698" s="131" t="str">
        <f>IFERROR(__xludf.DUMMYFUNCTION("""COMPUTED_VALUE"""),"")</f>
        <v/>
      </c>
      <c r="K9698" s="131" t="s">
        <v>191</v>
      </c>
      <c r="L9698" s="2"/>
      <c r="M9698" s="2"/>
    </row>
    <row r="9699" ht="15.75" customHeight="1">
      <c r="A9699" s="136"/>
      <c r="B9699" s="137"/>
      <c r="C9699" s="138"/>
      <c r="D9699" s="131"/>
      <c r="E9699" s="131"/>
      <c r="F9699" s="131"/>
      <c r="G9699" s="131"/>
      <c r="H9699" s="131" t="s">
        <v>191</v>
      </c>
      <c r="I9699" s="131" t="str">
        <f>IFERROR(__xludf.DUMMYFUNCTION("""COMPUTED_VALUE"""),"")</f>
        <v/>
      </c>
      <c r="J9699" s="131" t="str">
        <f>IFERROR(__xludf.DUMMYFUNCTION("""COMPUTED_VALUE"""),"")</f>
        <v/>
      </c>
      <c r="K9699" s="131" t="s">
        <v>191</v>
      </c>
      <c r="L9699" s="2"/>
      <c r="M9699" s="2"/>
    </row>
    <row r="9700" ht="15.75" customHeight="1">
      <c r="A9700" s="136"/>
      <c r="B9700" s="137"/>
      <c r="C9700" s="138"/>
      <c r="D9700" s="131"/>
      <c r="E9700" s="131"/>
      <c r="F9700" s="131"/>
      <c r="G9700" s="131"/>
      <c r="H9700" s="131" t="s">
        <v>191</v>
      </c>
      <c r="I9700" s="131" t="str">
        <f>IFERROR(__xludf.DUMMYFUNCTION("""COMPUTED_VALUE"""),"")</f>
        <v/>
      </c>
      <c r="J9700" s="131" t="str">
        <f>IFERROR(__xludf.DUMMYFUNCTION("""COMPUTED_VALUE"""),"")</f>
        <v/>
      </c>
      <c r="K9700" s="131" t="s">
        <v>191</v>
      </c>
      <c r="L9700" s="2"/>
      <c r="M9700" s="2"/>
    </row>
    <row r="9701" ht="15.75" customHeight="1">
      <c r="A9701" s="136"/>
      <c r="B9701" s="137"/>
      <c r="C9701" s="140"/>
      <c r="D9701" s="131"/>
      <c r="E9701" s="131"/>
      <c r="F9701" s="131"/>
      <c r="G9701" s="131"/>
      <c r="H9701" s="131" t="s">
        <v>191</v>
      </c>
      <c r="I9701" s="131" t="str">
        <f>IFERROR(__xludf.DUMMYFUNCTION("""COMPUTED_VALUE"""),"")</f>
        <v/>
      </c>
      <c r="J9701" s="131" t="str">
        <f>IFERROR(__xludf.DUMMYFUNCTION("""COMPUTED_VALUE"""),"")</f>
        <v/>
      </c>
      <c r="K9701" s="131" t="s">
        <v>191</v>
      </c>
      <c r="L9701" s="2"/>
      <c r="M9701" s="2"/>
    </row>
    <row r="9702" ht="15.75" customHeight="1">
      <c r="A9702" s="136"/>
      <c r="B9702" s="137"/>
      <c r="C9702" s="138"/>
      <c r="D9702" s="131"/>
      <c r="E9702" s="131"/>
      <c r="F9702" s="131"/>
      <c r="G9702" s="131"/>
      <c r="H9702" s="131" t="s">
        <v>191</v>
      </c>
      <c r="I9702" s="131" t="str">
        <f>IFERROR(__xludf.DUMMYFUNCTION("""COMPUTED_VALUE"""),"")</f>
        <v/>
      </c>
      <c r="J9702" s="131" t="str">
        <f>IFERROR(__xludf.DUMMYFUNCTION("""COMPUTED_VALUE"""),"")</f>
        <v/>
      </c>
      <c r="K9702" s="131" t="s">
        <v>191</v>
      </c>
      <c r="L9702" s="2"/>
      <c r="M9702" s="2"/>
    </row>
    <row r="9703" ht="15.75" customHeight="1">
      <c r="A9703" s="136"/>
      <c r="B9703" s="137"/>
      <c r="C9703" s="138"/>
      <c r="D9703" s="131"/>
      <c r="E9703" s="131"/>
      <c r="F9703" s="131"/>
      <c r="G9703" s="131"/>
      <c r="H9703" s="131" t="s">
        <v>191</v>
      </c>
      <c r="I9703" s="131" t="str">
        <f>IFERROR(__xludf.DUMMYFUNCTION("""COMPUTED_VALUE"""),"")</f>
        <v/>
      </c>
      <c r="J9703" s="131" t="str">
        <f>IFERROR(__xludf.DUMMYFUNCTION("""COMPUTED_VALUE"""),"")</f>
        <v/>
      </c>
      <c r="K9703" s="131" t="s">
        <v>191</v>
      </c>
      <c r="L9703" s="2"/>
      <c r="M9703" s="2"/>
    </row>
    <row r="9704" ht="15.75" customHeight="1">
      <c r="A9704" s="136"/>
      <c r="B9704" s="137"/>
      <c r="C9704" s="138"/>
      <c r="D9704" s="131"/>
      <c r="E9704" s="131"/>
      <c r="F9704" s="131"/>
      <c r="G9704" s="131"/>
      <c r="H9704" s="131" t="s">
        <v>191</v>
      </c>
      <c r="I9704" s="131" t="str">
        <f>IFERROR(__xludf.DUMMYFUNCTION("""COMPUTED_VALUE"""),"")</f>
        <v/>
      </c>
      <c r="J9704" s="131" t="str">
        <f>IFERROR(__xludf.DUMMYFUNCTION("""COMPUTED_VALUE"""),"")</f>
        <v/>
      </c>
      <c r="K9704" s="131" t="s">
        <v>191</v>
      </c>
      <c r="L9704" s="2"/>
      <c r="M9704" s="2"/>
    </row>
    <row r="9705" ht="15.75" customHeight="1">
      <c r="A9705" s="136"/>
      <c r="B9705" s="137"/>
      <c r="C9705" s="138"/>
      <c r="D9705" s="131"/>
      <c r="E9705" s="131"/>
      <c r="F9705" s="131"/>
      <c r="G9705" s="131"/>
      <c r="H9705" s="131" t="s">
        <v>191</v>
      </c>
      <c r="I9705" s="131" t="str">
        <f>IFERROR(__xludf.DUMMYFUNCTION("""COMPUTED_VALUE"""),"")</f>
        <v/>
      </c>
      <c r="J9705" s="131" t="str">
        <f>IFERROR(__xludf.DUMMYFUNCTION("""COMPUTED_VALUE"""),"")</f>
        <v/>
      </c>
      <c r="K9705" s="131" t="s">
        <v>191</v>
      </c>
      <c r="L9705" s="2"/>
      <c r="M9705" s="2"/>
    </row>
    <row r="9706" ht="15.75" customHeight="1">
      <c r="A9706" s="136"/>
      <c r="B9706" s="137"/>
      <c r="C9706" s="138"/>
      <c r="D9706" s="131"/>
      <c r="E9706" s="131"/>
      <c r="F9706" s="131"/>
      <c r="G9706" s="131"/>
      <c r="H9706" s="131" t="s">
        <v>191</v>
      </c>
      <c r="I9706" s="131" t="str">
        <f>IFERROR(__xludf.DUMMYFUNCTION("""COMPUTED_VALUE"""),"")</f>
        <v/>
      </c>
      <c r="J9706" s="131" t="str">
        <f>IFERROR(__xludf.DUMMYFUNCTION("""COMPUTED_VALUE"""),"")</f>
        <v/>
      </c>
      <c r="K9706" s="131" t="s">
        <v>191</v>
      </c>
      <c r="L9706" s="2"/>
      <c r="M9706" s="2"/>
    </row>
    <row r="9707" ht="15.75" customHeight="1">
      <c r="A9707" s="136"/>
      <c r="B9707" s="137"/>
      <c r="C9707" s="138"/>
      <c r="D9707" s="131"/>
      <c r="E9707" s="131"/>
      <c r="F9707" s="131"/>
      <c r="G9707" s="131"/>
      <c r="H9707" s="131" t="s">
        <v>191</v>
      </c>
      <c r="I9707" s="131" t="str">
        <f>IFERROR(__xludf.DUMMYFUNCTION("""COMPUTED_VALUE"""),"")</f>
        <v/>
      </c>
      <c r="J9707" s="131" t="str">
        <f>IFERROR(__xludf.DUMMYFUNCTION("""COMPUTED_VALUE"""),"")</f>
        <v/>
      </c>
      <c r="K9707" s="131" t="s">
        <v>191</v>
      </c>
      <c r="L9707" s="2"/>
      <c r="M9707" s="2"/>
    </row>
    <row r="9708" ht="15.75" customHeight="1">
      <c r="A9708" s="136"/>
      <c r="B9708" s="137"/>
      <c r="C9708" s="138"/>
      <c r="D9708" s="131"/>
      <c r="E9708" s="131"/>
      <c r="F9708" s="131"/>
      <c r="G9708" s="131"/>
      <c r="H9708" s="131" t="s">
        <v>191</v>
      </c>
      <c r="I9708" s="131" t="str">
        <f>IFERROR(__xludf.DUMMYFUNCTION("""COMPUTED_VALUE"""),"")</f>
        <v/>
      </c>
      <c r="J9708" s="131" t="str">
        <f>IFERROR(__xludf.DUMMYFUNCTION("""COMPUTED_VALUE"""),"")</f>
        <v/>
      </c>
      <c r="K9708" s="131" t="s">
        <v>191</v>
      </c>
      <c r="L9708" s="2"/>
      <c r="M9708" s="2"/>
    </row>
    <row r="9709" ht="15.75" customHeight="1">
      <c r="A9709" s="136"/>
      <c r="B9709" s="137"/>
      <c r="C9709" s="140"/>
      <c r="D9709" s="131"/>
      <c r="E9709" s="131"/>
      <c r="F9709" s="131"/>
      <c r="G9709" s="131"/>
      <c r="H9709" s="131" t="s">
        <v>191</v>
      </c>
      <c r="I9709" s="131" t="str">
        <f>IFERROR(__xludf.DUMMYFUNCTION("""COMPUTED_VALUE"""),"")</f>
        <v/>
      </c>
      <c r="J9709" s="131" t="str">
        <f>IFERROR(__xludf.DUMMYFUNCTION("""COMPUTED_VALUE"""),"")</f>
        <v/>
      </c>
      <c r="K9709" s="131" t="s">
        <v>191</v>
      </c>
      <c r="L9709" s="2"/>
      <c r="M9709" s="2"/>
    </row>
    <row r="9710" ht="15.75" customHeight="1">
      <c r="A9710" s="136"/>
      <c r="B9710" s="137"/>
      <c r="C9710" s="138"/>
      <c r="D9710" s="131"/>
      <c r="E9710" s="131"/>
      <c r="F9710" s="131"/>
      <c r="G9710" s="131"/>
      <c r="H9710" s="131" t="s">
        <v>191</v>
      </c>
      <c r="I9710" s="131" t="str">
        <f>IFERROR(__xludf.DUMMYFUNCTION("""COMPUTED_VALUE"""),"")</f>
        <v/>
      </c>
      <c r="J9710" s="131" t="str">
        <f>IFERROR(__xludf.DUMMYFUNCTION("""COMPUTED_VALUE"""),"")</f>
        <v/>
      </c>
      <c r="K9710" s="131" t="s">
        <v>191</v>
      </c>
      <c r="L9710" s="2"/>
      <c r="M9710" s="2"/>
    </row>
    <row r="9711" ht="15.75" customHeight="1">
      <c r="A9711" s="136"/>
      <c r="B9711" s="137"/>
      <c r="C9711" s="140"/>
      <c r="D9711" s="131"/>
      <c r="E9711" s="131"/>
      <c r="F9711" s="131"/>
      <c r="G9711" s="131"/>
      <c r="H9711" s="131" t="s">
        <v>191</v>
      </c>
      <c r="I9711" s="131" t="str">
        <f>IFERROR(__xludf.DUMMYFUNCTION("""COMPUTED_VALUE"""),"")</f>
        <v/>
      </c>
      <c r="J9711" s="131" t="str">
        <f>IFERROR(__xludf.DUMMYFUNCTION("""COMPUTED_VALUE"""),"")</f>
        <v/>
      </c>
      <c r="K9711" s="131" t="s">
        <v>191</v>
      </c>
      <c r="L9711" s="2"/>
      <c r="M9711" s="2"/>
    </row>
    <row r="9712" ht="15.75" customHeight="1">
      <c r="A9712" s="151"/>
      <c r="B9712" s="137"/>
      <c r="C9712" s="138"/>
      <c r="D9712" s="131"/>
      <c r="E9712" s="131"/>
      <c r="F9712" s="131"/>
      <c r="G9712" s="131"/>
      <c r="H9712" s="131" t="s">
        <v>191</v>
      </c>
      <c r="I9712" s="131" t="str">
        <f>IFERROR(__xludf.DUMMYFUNCTION("""COMPUTED_VALUE"""),"")</f>
        <v/>
      </c>
      <c r="J9712" s="131" t="str">
        <f>IFERROR(__xludf.DUMMYFUNCTION("""COMPUTED_VALUE"""),"")</f>
        <v/>
      </c>
      <c r="K9712" s="131" t="s">
        <v>191</v>
      </c>
      <c r="L9712" s="2"/>
      <c r="M9712" s="2"/>
    </row>
    <row r="9713" ht="15.75" customHeight="1">
      <c r="A9713" s="136"/>
      <c r="B9713" s="137"/>
      <c r="C9713" s="138"/>
      <c r="D9713" s="131"/>
      <c r="E9713" s="131"/>
      <c r="F9713" s="131"/>
      <c r="G9713" s="131"/>
      <c r="H9713" s="131" t="s">
        <v>191</v>
      </c>
      <c r="I9713" s="131" t="str">
        <f>IFERROR(__xludf.DUMMYFUNCTION("""COMPUTED_VALUE"""),"")</f>
        <v/>
      </c>
      <c r="J9713" s="131" t="str">
        <f>IFERROR(__xludf.DUMMYFUNCTION("""COMPUTED_VALUE"""),"")</f>
        <v/>
      </c>
      <c r="K9713" s="131" t="s">
        <v>191</v>
      </c>
      <c r="L9713" s="2"/>
      <c r="M9713" s="2"/>
    </row>
    <row r="9714" ht="15.75" customHeight="1">
      <c r="A9714" s="136"/>
      <c r="B9714" s="137"/>
      <c r="C9714" s="138"/>
      <c r="D9714" s="131"/>
      <c r="E9714" s="131"/>
      <c r="F9714" s="131"/>
      <c r="G9714" s="131"/>
      <c r="H9714" s="131" t="s">
        <v>191</v>
      </c>
      <c r="I9714" s="131" t="str">
        <f>IFERROR(__xludf.DUMMYFUNCTION("""COMPUTED_VALUE"""),"")</f>
        <v/>
      </c>
      <c r="J9714" s="131" t="str">
        <f>IFERROR(__xludf.DUMMYFUNCTION("""COMPUTED_VALUE"""),"")</f>
        <v/>
      </c>
      <c r="K9714" s="131" t="s">
        <v>191</v>
      </c>
      <c r="L9714" s="2"/>
      <c r="M9714" s="2"/>
    </row>
    <row r="9715" ht="15.75" customHeight="1">
      <c r="A9715" s="136"/>
      <c r="B9715" s="137"/>
      <c r="C9715" s="138"/>
      <c r="D9715" s="131"/>
      <c r="E9715" s="131"/>
      <c r="F9715" s="131"/>
      <c r="G9715" s="131"/>
      <c r="H9715" s="131" t="s">
        <v>191</v>
      </c>
      <c r="I9715" s="131" t="str">
        <f>IFERROR(__xludf.DUMMYFUNCTION("""COMPUTED_VALUE"""),"")</f>
        <v/>
      </c>
      <c r="J9715" s="131" t="str">
        <f>IFERROR(__xludf.DUMMYFUNCTION("""COMPUTED_VALUE"""),"")</f>
        <v/>
      </c>
      <c r="K9715" s="131" t="s">
        <v>191</v>
      </c>
      <c r="L9715" s="2"/>
      <c r="M9715" s="2"/>
    </row>
    <row r="9716" ht="15.75" customHeight="1">
      <c r="A9716" s="136"/>
      <c r="B9716" s="137"/>
      <c r="C9716" s="140"/>
      <c r="D9716" s="131"/>
      <c r="E9716" s="131"/>
      <c r="F9716" s="131"/>
      <c r="G9716" s="131"/>
      <c r="H9716" s="131" t="s">
        <v>191</v>
      </c>
      <c r="I9716" s="131" t="str">
        <f>IFERROR(__xludf.DUMMYFUNCTION("""COMPUTED_VALUE"""),"")</f>
        <v/>
      </c>
      <c r="J9716" s="131" t="str">
        <f>IFERROR(__xludf.DUMMYFUNCTION("""COMPUTED_VALUE"""),"")</f>
        <v/>
      </c>
      <c r="K9716" s="131" t="s">
        <v>191</v>
      </c>
      <c r="L9716" s="2"/>
      <c r="M9716" s="2"/>
    </row>
    <row r="9717" ht="15.75" customHeight="1">
      <c r="A9717" s="136"/>
      <c r="B9717" s="137"/>
      <c r="C9717" s="138"/>
      <c r="D9717" s="131"/>
      <c r="E9717" s="131"/>
      <c r="F9717" s="131"/>
      <c r="G9717" s="131"/>
      <c r="H9717" s="131" t="s">
        <v>191</v>
      </c>
      <c r="I9717" s="131" t="str">
        <f>IFERROR(__xludf.DUMMYFUNCTION("""COMPUTED_VALUE"""),"")</f>
        <v/>
      </c>
      <c r="J9717" s="131" t="str">
        <f>IFERROR(__xludf.DUMMYFUNCTION("""COMPUTED_VALUE"""),"")</f>
        <v/>
      </c>
      <c r="K9717" s="131" t="s">
        <v>191</v>
      </c>
      <c r="L9717" s="2"/>
      <c r="M9717" s="2"/>
    </row>
    <row r="9718" ht="15.75" customHeight="1">
      <c r="A9718" s="136"/>
      <c r="B9718" s="137"/>
      <c r="C9718" s="138"/>
      <c r="D9718" s="131"/>
      <c r="E9718" s="131"/>
      <c r="F9718" s="131"/>
      <c r="G9718" s="131"/>
      <c r="H9718" s="131" t="s">
        <v>191</v>
      </c>
      <c r="I9718" s="131" t="str">
        <f>IFERROR(__xludf.DUMMYFUNCTION("""COMPUTED_VALUE"""),"")</f>
        <v/>
      </c>
      <c r="J9718" s="131" t="str">
        <f>IFERROR(__xludf.DUMMYFUNCTION("""COMPUTED_VALUE"""),"")</f>
        <v/>
      </c>
      <c r="K9718" s="131" t="s">
        <v>191</v>
      </c>
      <c r="L9718" s="2"/>
      <c r="M9718" s="2"/>
    </row>
    <row r="9719" ht="15.75" customHeight="1">
      <c r="A9719" s="151"/>
      <c r="B9719" s="137"/>
      <c r="C9719" s="138"/>
      <c r="D9719" s="131"/>
      <c r="E9719" s="131"/>
      <c r="F9719" s="131"/>
      <c r="G9719" s="131"/>
      <c r="H9719" s="131" t="s">
        <v>191</v>
      </c>
      <c r="I9719" s="131" t="str">
        <f>IFERROR(__xludf.DUMMYFUNCTION("""COMPUTED_VALUE"""),"")</f>
        <v/>
      </c>
      <c r="J9719" s="131" t="str">
        <f>IFERROR(__xludf.DUMMYFUNCTION("""COMPUTED_VALUE"""),"")</f>
        <v/>
      </c>
      <c r="K9719" s="131" t="s">
        <v>191</v>
      </c>
      <c r="L9719" s="2"/>
      <c r="M9719" s="2"/>
    </row>
    <row r="9720" ht="15.75" customHeight="1">
      <c r="A9720" s="136"/>
      <c r="B9720" s="137"/>
      <c r="C9720" s="138"/>
      <c r="D9720" s="131"/>
      <c r="E9720" s="131"/>
      <c r="F9720" s="131"/>
      <c r="G9720" s="131"/>
      <c r="H9720" s="131" t="s">
        <v>191</v>
      </c>
      <c r="I9720" s="131" t="str">
        <f>IFERROR(__xludf.DUMMYFUNCTION("""COMPUTED_VALUE"""),"")</f>
        <v/>
      </c>
      <c r="J9720" s="131" t="str">
        <f>IFERROR(__xludf.DUMMYFUNCTION("""COMPUTED_VALUE"""),"")</f>
        <v/>
      </c>
      <c r="K9720" s="131" t="s">
        <v>191</v>
      </c>
      <c r="L9720" s="2"/>
      <c r="M9720" s="2"/>
    </row>
    <row r="9721" ht="15.75" customHeight="1">
      <c r="A9721" s="136"/>
      <c r="B9721" s="137"/>
      <c r="C9721" s="138"/>
      <c r="D9721" s="131"/>
      <c r="E9721" s="131"/>
      <c r="F9721" s="131"/>
      <c r="G9721" s="131"/>
      <c r="H9721" s="131" t="s">
        <v>191</v>
      </c>
      <c r="I9721" s="131" t="str">
        <f>IFERROR(__xludf.DUMMYFUNCTION("""COMPUTED_VALUE"""),"")</f>
        <v/>
      </c>
      <c r="J9721" s="131" t="str">
        <f>IFERROR(__xludf.DUMMYFUNCTION("""COMPUTED_VALUE"""),"")</f>
        <v/>
      </c>
      <c r="K9721" s="131" t="s">
        <v>191</v>
      </c>
      <c r="L9721" s="2"/>
      <c r="M9721" s="2"/>
    </row>
    <row r="9722" ht="15.75" customHeight="1">
      <c r="A9722" s="136"/>
      <c r="B9722" s="137"/>
      <c r="C9722" s="138"/>
      <c r="D9722" s="131"/>
      <c r="E9722" s="131"/>
      <c r="F9722" s="131"/>
      <c r="G9722" s="131"/>
      <c r="H9722" s="131" t="s">
        <v>191</v>
      </c>
      <c r="I9722" s="131" t="str">
        <f>IFERROR(__xludf.DUMMYFUNCTION("""COMPUTED_VALUE"""),"")</f>
        <v/>
      </c>
      <c r="J9722" s="131" t="str">
        <f>IFERROR(__xludf.DUMMYFUNCTION("""COMPUTED_VALUE"""),"")</f>
        <v/>
      </c>
      <c r="K9722" s="131" t="s">
        <v>191</v>
      </c>
      <c r="L9722" s="2"/>
      <c r="M9722" s="2"/>
    </row>
    <row r="9723" ht="15.75" customHeight="1">
      <c r="A9723" s="136"/>
      <c r="B9723" s="137"/>
      <c r="C9723" s="138"/>
      <c r="D9723" s="131"/>
      <c r="E9723" s="131"/>
      <c r="F9723" s="131"/>
      <c r="G9723" s="131"/>
      <c r="H9723" s="131" t="s">
        <v>191</v>
      </c>
      <c r="I9723" s="131" t="str">
        <f>IFERROR(__xludf.DUMMYFUNCTION("""COMPUTED_VALUE"""),"")</f>
        <v/>
      </c>
      <c r="J9723" s="131" t="str">
        <f>IFERROR(__xludf.DUMMYFUNCTION("""COMPUTED_VALUE"""),"")</f>
        <v/>
      </c>
      <c r="K9723" s="131" t="s">
        <v>191</v>
      </c>
      <c r="L9723" s="2"/>
      <c r="M9723" s="2"/>
    </row>
    <row r="9724" ht="15.75" customHeight="1">
      <c r="A9724" s="136"/>
      <c r="B9724" s="137"/>
      <c r="C9724" s="138"/>
      <c r="D9724" s="131"/>
      <c r="E9724" s="131"/>
      <c r="F9724" s="131"/>
      <c r="G9724" s="131"/>
      <c r="H9724" s="131" t="s">
        <v>191</v>
      </c>
      <c r="I9724" s="131" t="str">
        <f>IFERROR(__xludf.DUMMYFUNCTION("""COMPUTED_VALUE"""),"")</f>
        <v/>
      </c>
      <c r="J9724" s="131" t="str">
        <f>IFERROR(__xludf.DUMMYFUNCTION("""COMPUTED_VALUE"""),"")</f>
        <v/>
      </c>
      <c r="K9724" s="131" t="s">
        <v>191</v>
      </c>
      <c r="L9724" s="2"/>
      <c r="M9724" s="2"/>
    </row>
    <row r="9725" ht="15.75" customHeight="1">
      <c r="A9725" s="136"/>
      <c r="B9725" s="137"/>
      <c r="C9725" s="138"/>
      <c r="D9725" s="131"/>
      <c r="E9725" s="131"/>
      <c r="F9725" s="131"/>
      <c r="G9725" s="131"/>
      <c r="H9725" s="131" t="s">
        <v>191</v>
      </c>
      <c r="I9725" s="131" t="str">
        <f>IFERROR(__xludf.DUMMYFUNCTION("""COMPUTED_VALUE"""),"")</f>
        <v/>
      </c>
      <c r="J9725" s="131" t="str">
        <f>IFERROR(__xludf.DUMMYFUNCTION("""COMPUTED_VALUE"""),"")</f>
        <v/>
      </c>
      <c r="K9725" s="131" t="s">
        <v>191</v>
      </c>
      <c r="L9725" s="2"/>
      <c r="M9725" s="2"/>
    </row>
    <row r="9726" ht="15.75" customHeight="1">
      <c r="A9726" s="136"/>
      <c r="B9726" s="137"/>
      <c r="C9726" s="138"/>
      <c r="D9726" s="131"/>
      <c r="E9726" s="131"/>
      <c r="F9726" s="131"/>
      <c r="G9726" s="131"/>
      <c r="H9726" s="131" t="s">
        <v>191</v>
      </c>
      <c r="I9726" s="131" t="str">
        <f>IFERROR(__xludf.DUMMYFUNCTION("""COMPUTED_VALUE"""),"")</f>
        <v/>
      </c>
      <c r="J9726" s="131" t="str">
        <f>IFERROR(__xludf.DUMMYFUNCTION("""COMPUTED_VALUE"""),"")</f>
        <v/>
      </c>
      <c r="K9726" s="131" t="s">
        <v>191</v>
      </c>
      <c r="L9726" s="2"/>
      <c r="M9726" s="2"/>
    </row>
    <row r="9727" ht="15.75" customHeight="1">
      <c r="A9727" s="136"/>
      <c r="B9727" s="137"/>
      <c r="C9727" s="138"/>
      <c r="D9727" s="131"/>
      <c r="E9727" s="131"/>
      <c r="F9727" s="131"/>
      <c r="G9727" s="131"/>
      <c r="H9727" s="131" t="s">
        <v>191</v>
      </c>
      <c r="I9727" s="131" t="str">
        <f>IFERROR(__xludf.DUMMYFUNCTION("""COMPUTED_VALUE"""),"")</f>
        <v/>
      </c>
      <c r="J9727" s="131" t="str">
        <f>IFERROR(__xludf.DUMMYFUNCTION("""COMPUTED_VALUE"""),"")</f>
        <v/>
      </c>
      <c r="K9727" s="131" t="s">
        <v>191</v>
      </c>
      <c r="L9727" s="2"/>
      <c r="M9727" s="2"/>
    </row>
    <row r="9728" ht="15.75" customHeight="1">
      <c r="A9728" s="136"/>
      <c r="B9728" s="137"/>
      <c r="C9728" s="140"/>
      <c r="D9728" s="131"/>
      <c r="E9728" s="131"/>
      <c r="F9728" s="131"/>
      <c r="G9728" s="131"/>
      <c r="H9728" s="131" t="s">
        <v>191</v>
      </c>
      <c r="I9728" s="131" t="str">
        <f>IFERROR(__xludf.DUMMYFUNCTION("""COMPUTED_VALUE"""),"")</f>
        <v/>
      </c>
      <c r="J9728" s="131" t="str">
        <f>IFERROR(__xludf.DUMMYFUNCTION("""COMPUTED_VALUE"""),"")</f>
        <v/>
      </c>
      <c r="K9728" s="131" t="s">
        <v>191</v>
      </c>
      <c r="L9728" s="2"/>
      <c r="M9728" s="2"/>
    </row>
    <row r="9729" ht="15.75" customHeight="1">
      <c r="A9729" s="136"/>
      <c r="B9729" s="137"/>
      <c r="C9729" s="138"/>
      <c r="D9729" s="131"/>
      <c r="E9729" s="131"/>
      <c r="F9729" s="131"/>
      <c r="G9729" s="131"/>
      <c r="H9729" s="131" t="s">
        <v>191</v>
      </c>
      <c r="I9729" s="131" t="str">
        <f>IFERROR(__xludf.DUMMYFUNCTION("""COMPUTED_VALUE"""),"")</f>
        <v/>
      </c>
      <c r="J9729" s="131" t="str">
        <f>IFERROR(__xludf.DUMMYFUNCTION("""COMPUTED_VALUE"""),"")</f>
        <v/>
      </c>
      <c r="K9729" s="131" t="s">
        <v>191</v>
      </c>
      <c r="L9729" s="2"/>
      <c r="M9729" s="2"/>
    </row>
    <row r="9730" ht="15.75" customHeight="1">
      <c r="A9730" s="136"/>
      <c r="B9730" s="137"/>
      <c r="C9730" s="138"/>
      <c r="D9730" s="131"/>
      <c r="E9730" s="131"/>
      <c r="F9730" s="131"/>
      <c r="G9730" s="131"/>
      <c r="H9730" s="131" t="s">
        <v>191</v>
      </c>
      <c r="I9730" s="131" t="str">
        <f>IFERROR(__xludf.DUMMYFUNCTION("""COMPUTED_VALUE"""),"")</f>
        <v/>
      </c>
      <c r="J9730" s="131" t="str">
        <f>IFERROR(__xludf.DUMMYFUNCTION("""COMPUTED_VALUE"""),"")</f>
        <v/>
      </c>
      <c r="K9730" s="131" t="s">
        <v>191</v>
      </c>
      <c r="L9730" s="2"/>
      <c r="M9730" s="2"/>
    </row>
    <row r="9731" ht="15.75" customHeight="1">
      <c r="A9731" s="136"/>
      <c r="B9731" s="137"/>
      <c r="C9731" s="138"/>
      <c r="D9731" s="131"/>
      <c r="E9731" s="131"/>
      <c r="F9731" s="131"/>
      <c r="G9731" s="131"/>
      <c r="H9731" s="131" t="s">
        <v>191</v>
      </c>
      <c r="I9731" s="131" t="str">
        <f>IFERROR(__xludf.DUMMYFUNCTION("""COMPUTED_VALUE"""),"")</f>
        <v/>
      </c>
      <c r="J9731" s="131" t="str">
        <f>IFERROR(__xludf.DUMMYFUNCTION("""COMPUTED_VALUE"""),"")</f>
        <v/>
      </c>
      <c r="K9731" s="131" t="s">
        <v>191</v>
      </c>
      <c r="L9731" s="2"/>
      <c r="M9731" s="2"/>
    </row>
    <row r="9732" ht="15.75" customHeight="1">
      <c r="A9732" s="136"/>
      <c r="B9732" s="137"/>
      <c r="C9732" s="138"/>
      <c r="D9732" s="131"/>
      <c r="E9732" s="131"/>
      <c r="F9732" s="131"/>
      <c r="G9732" s="131"/>
      <c r="H9732" s="131" t="s">
        <v>191</v>
      </c>
      <c r="I9732" s="131" t="str">
        <f>IFERROR(__xludf.DUMMYFUNCTION("""COMPUTED_VALUE"""),"")</f>
        <v/>
      </c>
      <c r="J9732" s="131" t="str">
        <f>IFERROR(__xludf.DUMMYFUNCTION("""COMPUTED_VALUE"""),"")</f>
        <v/>
      </c>
      <c r="K9732" s="131" t="s">
        <v>191</v>
      </c>
      <c r="L9732" s="2"/>
      <c r="M9732" s="2"/>
    </row>
    <row r="9733" ht="15.75" customHeight="1">
      <c r="A9733" s="136"/>
      <c r="B9733" s="137"/>
      <c r="C9733" s="140"/>
      <c r="D9733" s="131"/>
      <c r="E9733" s="131"/>
      <c r="F9733" s="131"/>
      <c r="G9733" s="131"/>
      <c r="H9733" s="131" t="s">
        <v>191</v>
      </c>
      <c r="I9733" s="131" t="str">
        <f>IFERROR(__xludf.DUMMYFUNCTION("""COMPUTED_VALUE"""),"")</f>
        <v/>
      </c>
      <c r="J9733" s="131" t="str">
        <f>IFERROR(__xludf.DUMMYFUNCTION("""COMPUTED_VALUE"""),"")</f>
        <v/>
      </c>
      <c r="K9733" s="131" t="s">
        <v>191</v>
      </c>
      <c r="L9733" s="2"/>
      <c r="M9733" s="2"/>
    </row>
    <row r="9734" ht="15.75" customHeight="1">
      <c r="A9734" s="136"/>
      <c r="B9734" s="137"/>
      <c r="C9734" s="138"/>
      <c r="D9734" s="131"/>
      <c r="E9734" s="131"/>
      <c r="F9734" s="131"/>
      <c r="G9734" s="131"/>
      <c r="H9734" s="131" t="s">
        <v>191</v>
      </c>
      <c r="I9734" s="131" t="str">
        <f>IFERROR(__xludf.DUMMYFUNCTION("""COMPUTED_VALUE"""),"")</f>
        <v/>
      </c>
      <c r="J9734" s="131" t="str">
        <f>IFERROR(__xludf.DUMMYFUNCTION("""COMPUTED_VALUE"""),"")</f>
        <v/>
      </c>
      <c r="K9734" s="131" t="s">
        <v>191</v>
      </c>
      <c r="L9734" s="2"/>
      <c r="M9734" s="2"/>
    </row>
    <row r="9735" ht="15.75" customHeight="1">
      <c r="A9735" s="136"/>
      <c r="B9735" s="137"/>
      <c r="C9735" s="138"/>
      <c r="D9735" s="131"/>
      <c r="E9735" s="131"/>
      <c r="F9735" s="131"/>
      <c r="G9735" s="131"/>
      <c r="H9735" s="131" t="s">
        <v>191</v>
      </c>
      <c r="I9735" s="131" t="str">
        <f>IFERROR(__xludf.DUMMYFUNCTION("""COMPUTED_VALUE"""),"")</f>
        <v/>
      </c>
      <c r="J9735" s="131" t="str">
        <f>IFERROR(__xludf.DUMMYFUNCTION("""COMPUTED_VALUE"""),"")</f>
        <v/>
      </c>
      <c r="K9735" s="131" t="s">
        <v>191</v>
      </c>
      <c r="L9735" s="2"/>
      <c r="M9735" s="2"/>
    </row>
    <row r="9736" ht="15.75" customHeight="1">
      <c r="A9736" s="136"/>
      <c r="B9736" s="137"/>
      <c r="C9736" s="138"/>
      <c r="D9736" s="131"/>
      <c r="E9736" s="131"/>
      <c r="F9736" s="131"/>
      <c r="G9736" s="131"/>
      <c r="H9736" s="131" t="s">
        <v>191</v>
      </c>
      <c r="I9736" s="131" t="str">
        <f>IFERROR(__xludf.DUMMYFUNCTION("""COMPUTED_VALUE"""),"")</f>
        <v/>
      </c>
      <c r="J9736" s="131" t="str">
        <f>IFERROR(__xludf.DUMMYFUNCTION("""COMPUTED_VALUE"""),"")</f>
        <v/>
      </c>
      <c r="K9736" s="131" t="s">
        <v>191</v>
      </c>
      <c r="L9736" s="2"/>
      <c r="M9736" s="2"/>
    </row>
    <row r="9737" ht="15.75" customHeight="1">
      <c r="A9737" s="136"/>
      <c r="B9737" s="137"/>
      <c r="C9737" s="138"/>
      <c r="D9737" s="131"/>
      <c r="E9737" s="131"/>
      <c r="F9737" s="131"/>
      <c r="G9737" s="131"/>
      <c r="H9737" s="131" t="s">
        <v>191</v>
      </c>
      <c r="I9737" s="131" t="str">
        <f>IFERROR(__xludf.DUMMYFUNCTION("""COMPUTED_VALUE"""),"")</f>
        <v/>
      </c>
      <c r="J9737" s="131" t="str">
        <f>IFERROR(__xludf.DUMMYFUNCTION("""COMPUTED_VALUE"""),"")</f>
        <v/>
      </c>
      <c r="K9737" s="131" t="s">
        <v>191</v>
      </c>
      <c r="L9737" s="2"/>
      <c r="M9737" s="2"/>
    </row>
    <row r="9738" ht="15.75" customHeight="1">
      <c r="A9738" s="136"/>
      <c r="B9738" s="137"/>
      <c r="C9738" s="138"/>
      <c r="D9738" s="131"/>
      <c r="E9738" s="131"/>
      <c r="F9738" s="131"/>
      <c r="G9738" s="131"/>
      <c r="H9738" s="131" t="s">
        <v>191</v>
      </c>
      <c r="I9738" s="131" t="str">
        <f>IFERROR(__xludf.DUMMYFUNCTION("""COMPUTED_VALUE"""),"")</f>
        <v/>
      </c>
      <c r="J9738" s="131" t="str">
        <f>IFERROR(__xludf.DUMMYFUNCTION("""COMPUTED_VALUE"""),"")</f>
        <v/>
      </c>
      <c r="K9738" s="131" t="s">
        <v>191</v>
      </c>
      <c r="L9738" s="2"/>
      <c r="M9738" s="2"/>
    </row>
    <row r="9739" ht="15.75" customHeight="1">
      <c r="A9739" s="136"/>
      <c r="B9739" s="137"/>
      <c r="C9739" s="138"/>
      <c r="D9739" s="131"/>
      <c r="E9739" s="131"/>
      <c r="F9739" s="131"/>
      <c r="G9739" s="131"/>
      <c r="H9739" s="131" t="s">
        <v>191</v>
      </c>
      <c r="I9739" s="131" t="str">
        <f>IFERROR(__xludf.DUMMYFUNCTION("""COMPUTED_VALUE"""),"")</f>
        <v/>
      </c>
      <c r="J9739" s="131" t="str">
        <f>IFERROR(__xludf.DUMMYFUNCTION("""COMPUTED_VALUE"""),"")</f>
        <v/>
      </c>
      <c r="K9739" s="131" t="s">
        <v>191</v>
      </c>
      <c r="L9739" s="2"/>
      <c r="M9739" s="2"/>
    </row>
    <row r="9740" ht="15.75" customHeight="1">
      <c r="A9740" s="136"/>
      <c r="B9740" s="137"/>
      <c r="C9740" s="138"/>
      <c r="D9740" s="131"/>
      <c r="E9740" s="131"/>
      <c r="F9740" s="131"/>
      <c r="G9740" s="131"/>
      <c r="H9740" s="131" t="s">
        <v>191</v>
      </c>
      <c r="I9740" s="131" t="str">
        <f>IFERROR(__xludf.DUMMYFUNCTION("""COMPUTED_VALUE"""),"")</f>
        <v/>
      </c>
      <c r="J9740" s="131" t="str">
        <f>IFERROR(__xludf.DUMMYFUNCTION("""COMPUTED_VALUE"""),"")</f>
        <v/>
      </c>
      <c r="K9740" s="131" t="s">
        <v>191</v>
      </c>
      <c r="L9740" s="2"/>
      <c r="M9740" s="2"/>
    </row>
    <row r="9741" ht="15.75" customHeight="1">
      <c r="A9741" s="136"/>
      <c r="B9741" s="137"/>
      <c r="C9741" s="138"/>
      <c r="D9741" s="131"/>
      <c r="E9741" s="131"/>
      <c r="F9741" s="131"/>
      <c r="G9741" s="131"/>
      <c r="H9741" s="131" t="s">
        <v>191</v>
      </c>
      <c r="I9741" s="131" t="str">
        <f>IFERROR(__xludf.DUMMYFUNCTION("""COMPUTED_VALUE"""),"")</f>
        <v/>
      </c>
      <c r="J9741" s="131" t="str">
        <f>IFERROR(__xludf.DUMMYFUNCTION("""COMPUTED_VALUE"""),"")</f>
        <v/>
      </c>
      <c r="K9741" s="131" t="s">
        <v>191</v>
      </c>
      <c r="L9741" s="2"/>
      <c r="M9741" s="2"/>
    </row>
    <row r="9742" ht="15.75" customHeight="1">
      <c r="A9742" s="136"/>
      <c r="B9742" s="137"/>
      <c r="C9742" s="138"/>
      <c r="D9742" s="131"/>
      <c r="E9742" s="131"/>
      <c r="F9742" s="131"/>
      <c r="G9742" s="131"/>
      <c r="H9742" s="131" t="s">
        <v>191</v>
      </c>
      <c r="I9742" s="131" t="str">
        <f>IFERROR(__xludf.DUMMYFUNCTION("""COMPUTED_VALUE"""),"")</f>
        <v/>
      </c>
      <c r="J9742" s="131" t="str">
        <f>IFERROR(__xludf.DUMMYFUNCTION("""COMPUTED_VALUE"""),"")</f>
        <v/>
      </c>
      <c r="K9742" s="131" t="s">
        <v>191</v>
      </c>
      <c r="L9742" s="2"/>
      <c r="M9742" s="2"/>
    </row>
    <row r="9743" ht="15.75" customHeight="1">
      <c r="A9743" s="136"/>
      <c r="B9743" s="137"/>
      <c r="C9743" s="138"/>
      <c r="D9743" s="131"/>
      <c r="E9743" s="131"/>
      <c r="F9743" s="131"/>
      <c r="G9743" s="131"/>
      <c r="H9743" s="131" t="s">
        <v>191</v>
      </c>
      <c r="I9743" s="131" t="str">
        <f>IFERROR(__xludf.DUMMYFUNCTION("""COMPUTED_VALUE"""),"")</f>
        <v/>
      </c>
      <c r="J9743" s="131" t="str">
        <f>IFERROR(__xludf.DUMMYFUNCTION("""COMPUTED_VALUE"""),"")</f>
        <v/>
      </c>
      <c r="K9743" s="131" t="s">
        <v>191</v>
      </c>
      <c r="L9743" s="2"/>
      <c r="M9743" s="2"/>
    </row>
    <row r="9744" ht="15.75" customHeight="1">
      <c r="A9744" s="136"/>
      <c r="B9744" s="137"/>
      <c r="C9744" s="140"/>
      <c r="D9744" s="131"/>
      <c r="E9744" s="131"/>
      <c r="F9744" s="131"/>
      <c r="G9744" s="131"/>
      <c r="H9744" s="131" t="s">
        <v>191</v>
      </c>
      <c r="I9744" s="131" t="str">
        <f>IFERROR(__xludf.DUMMYFUNCTION("""COMPUTED_VALUE"""),"")</f>
        <v/>
      </c>
      <c r="J9744" s="131" t="str">
        <f>IFERROR(__xludf.DUMMYFUNCTION("""COMPUTED_VALUE"""),"")</f>
        <v/>
      </c>
      <c r="K9744" s="131" t="s">
        <v>191</v>
      </c>
      <c r="L9744" s="2"/>
      <c r="M9744" s="2"/>
    </row>
    <row r="9745" ht="15.75" customHeight="1">
      <c r="A9745" s="136"/>
      <c r="B9745" s="137"/>
      <c r="C9745" s="138"/>
      <c r="D9745" s="131"/>
      <c r="E9745" s="131"/>
      <c r="F9745" s="131"/>
      <c r="G9745" s="131"/>
      <c r="H9745" s="131" t="s">
        <v>191</v>
      </c>
      <c r="I9745" s="131" t="str">
        <f>IFERROR(__xludf.DUMMYFUNCTION("""COMPUTED_VALUE"""),"")</f>
        <v/>
      </c>
      <c r="J9745" s="131" t="str">
        <f>IFERROR(__xludf.DUMMYFUNCTION("""COMPUTED_VALUE"""),"")</f>
        <v/>
      </c>
      <c r="K9745" s="131" t="s">
        <v>191</v>
      </c>
      <c r="L9745" s="2"/>
      <c r="M9745" s="2"/>
    </row>
    <row r="9746" ht="15.75" customHeight="1">
      <c r="A9746" s="136"/>
      <c r="B9746" s="137"/>
      <c r="C9746" s="138"/>
      <c r="D9746" s="131"/>
      <c r="E9746" s="131"/>
      <c r="F9746" s="131"/>
      <c r="G9746" s="131"/>
      <c r="H9746" s="131" t="s">
        <v>191</v>
      </c>
      <c r="I9746" s="131" t="str">
        <f>IFERROR(__xludf.DUMMYFUNCTION("""COMPUTED_VALUE"""),"")</f>
        <v/>
      </c>
      <c r="J9746" s="131" t="str">
        <f>IFERROR(__xludf.DUMMYFUNCTION("""COMPUTED_VALUE"""),"")</f>
        <v/>
      </c>
      <c r="K9746" s="131" t="s">
        <v>191</v>
      </c>
      <c r="L9746" s="2"/>
      <c r="M9746" s="2"/>
    </row>
    <row r="9747" ht="15.75" customHeight="1">
      <c r="A9747" s="136"/>
      <c r="B9747" s="137"/>
      <c r="C9747" s="138"/>
      <c r="D9747" s="131"/>
      <c r="E9747" s="131"/>
      <c r="F9747" s="131"/>
      <c r="G9747" s="131"/>
      <c r="H9747" s="131" t="s">
        <v>191</v>
      </c>
      <c r="I9747" s="131" t="str">
        <f>IFERROR(__xludf.DUMMYFUNCTION("""COMPUTED_VALUE"""),"")</f>
        <v/>
      </c>
      <c r="J9747" s="131" t="str">
        <f>IFERROR(__xludf.DUMMYFUNCTION("""COMPUTED_VALUE"""),"")</f>
        <v/>
      </c>
      <c r="K9747" s="131" t="s">
        <v>191</v>
      </c>
      <c r="L9747" s="2"/>
      <c r="M9747" s="2"/>
    </row>
    <row r="9748" ht="15.75" customHeight="1">
      <c r="A9748" s="136"/>
      <c r="B9748" s="137"/>
      <c r="C9748" s="138"/>
      <c r="D9748" s="131"/>
      <c r="E9748" s="131"/>
      <c r="F9748" s="131"/>
      <c r="G9748" s="131"/>
      <c r="H9748" s="131" t="s">
        <v>191</v>
      </c>
      <c r="I9748" s="131" t="str">
        <f>IFERROR(__xludf.DUMMYFUNCTION("""COMPUTED_VALUE"""),"")</f>
        <v/>
      </c>
      <c r="J9748" s="131" t="str">
        <f>IFERROR(__xludf.DUMMYFUNCTION("""COMPUTED_VALUE"""),"")</f>
        <v/>
      </c>
      <c r="K9748" s="131" t="s">
        <v>191</v>
      </c>
      <c r="L9748" s="2"/>
      <c r="M9748" s="2"/>
    </row>
    <row r="9749" ht="15.75" customHeight="1">
      <c r="A9749" s="136"/>
      <c r="B9749" s="137"/>
      <c r="C9749" s="138"/>
      <c r="D9749" s="131"/>
      <c r="E9749" s="131"/>
      <c r="F9749" s="131"/>
      <c r="G9749" s="131"/>
      <c r="H9749" s="131" t="s">
        <v>191</v>
      </c>
      <c r="I9749" s="131" t="str">
        <f>IFERROR(__xludf.DUMMYFUNCTION("""COMPUTED_VALUE"""),"")</f>
        <v/>
      </c>
      <c r="J9749" s="131" t="str">
        <f>IFERROR(__xludf.DUMMYFUNCTION("""COMPUTED_VALUE"""),"")</f>
        <v/>
      </c>
      <c r="K9749" s="131" t="s">
        <v>191</v>
      </c>
      <c r="L9749" s="2"/>
      <c r="M9749" s="2"/>
    </row>
    <row r="9750" ht="15.75" customHeight="1">
      <c r="A9750" s="136"/>
      <c r="B9750" s="137"/>
      <c r="C9750" s="138"/>
      <c r="D9750" s="131"/>
      <c r="E9750" s="131"/>
      <c r="F9750" s="131"/>
      <c r="G9750" s="131"/>
      <c r="H9750" s="131" t="s">
        <v>191</v>
      </c>
      <c r="I9750" s="131" t="str">
        <f>IFERROR(__xludf.DUMMYFUNCTION("""COMPUTED_VALUE"""),"")</f>
        <v/>
      </c>
      <c r="J9750" s="131" t="str">
        <f>IFERROR(__xludf.DUMMYFUNCTION("""COMPUTED_VALUE"""),"")</f>
        <v/>
      </c>
      <c r="K9750" s="131" t="s">
        <v>191</v>
      </c>
      <c r="L9750" s="2"/>
      <c r="M9750" s="2"/>
    </row>
    <row r="9751" ht="15.75" customHeight="1">
      <c r="A9751" s="136"/>
      <c r="B9751" s="137"/>
      <c r="C9751" s="138"/>
      <c r="D9751" s="131"/>
      <c r="E9751" s="131"/>
      <c r="F9751" s="131"/>
      <c r="G9751" s="131"/>
      <c r="H9751" s="131" t="s">
        <v>191</v>
      </c>
      <c r="I9751" s="131" t="str">
        <f>IFERROR(__xludf.DUMMYFUNCTION("""COMPUTED_VALUE"""),"")</f>
        <v/>
      </c>
      <c r="J9751" s="131" t="str">
        <f>IFERROR(__xludf.DUMMYFUNCTION("""COMPUTED_VALUE"""),"")</f>
        <v/>
      </c>
      <c r="K9751" s="131" t="s">
        <v>191</v>
      </c>
      <c r="L9751" s="2"/>
      <c r="M9751" s="2"/>
    </row>
    <row r="9752" ht="15.75" customHeight="1">
      <c r="A9752" s="136"/>
      <c r="B9752" s="137"/>
      <c r="C9752" s="140"/>
      <c r="D9752" s="131"/>
      <c r="E9752" s="131"/>
      <c r="F9752" s="131"/>
      <c r="G9752" s="131"/>
      <c r="H9752" s="131" t="s">
        <v>191</v>
      </c>
      <c r="I9752" s="131" t="str">
        <f>IFERROR(__xludf.DUMMYFUNCTION("""COMPUTED_VALUE"""),"")</f>
        <v/>
      </c>
      <c r="J9752" s="131" t="str">
        <f>IFERROR(__xludf.DUMMYFUNCTION("""COMPUTED_VALUE"""),"")</f>
        <v/>
      </c>
      <c r="K9752" s="131" t="s">
        <v>191</v>
      </c>
      <c r="L9752" s="2"/>
      <c r="M9752" s="2"/>
    </row>
    <row r="9753" ht="15.75" customHeight="1">
      <c r="A9753" s="136"/>
      <c r="B9753" s="137"/>
      <c r="C9753" s="140"/>
      <c r="D9753" s="131"/>
      <c r="E9753" s="131"/>
      <c r="F9753" s="131"/>
      <c r="G9753" s="131"/>
      <c r="H9753" s="131" t="s">
        <v>191</v>
      </c>
      <c r="I9753" s="131" t="str">
        <f>IFERROR(__xludf.DUMMYFUNCTION("""COMPUTED_VALUE"""),"")</f>
        <v/>
      </c>
      <c r="J9753" s="131" t="str">
        <f>IFERROR(__xludf.DUMMYFUNCTION("""COMPUTED_VALUE"""),"")</f>
        <v/>
      </c>
      <c r="K9753" s="131" t="s">
        <v>191</v>
      </c>
      <c r="L9753" s="2"/>
      <c r="M9753" s="2"/>
    </row>
    <row r="9754" ht="15.75" customHeight="1">
      <c r="A9754" s="136"/>
      <c r="B9754" s="137"/>
      <c r="C9754" s="140"/>
      <c r="D9754" s="131"/>
      <c r="E9754" s="131"/>
      <c r="F9754" s="131"/>
      <c r="G9754" s="131"/>
      <c r="H9754" s="131" t="s">
        <v>191</v>
      </c>
      <c r="I9754" s="131" t="str">
        <f>IFERROR(__xludf.DUMMYFUNCTION("""COMPUTED_VALUE"""),"")</f>
        <v/>
      </c>
      <c r="J9754" s="131" t="str">
        <f>IFERROR(__xludf.DUMMYFUNCTION("""COMPUTED_VALUE"""),"")</f>
        <v/>
      </c>
      <c r="K9754" s="131" t="s">
        <v>191</v>
      </c>
      <c r="L9754" s="2"/>
      <c r="M9754" s="2"/>
    </row>
    <row r="9755" ht="15.75" customHeight="1">
      <c r="A9755" s="136"/>
      <c r="B9755" s="137"/>
      <c r="C9755" s="140"/>
      <c r="D9755" s="131"/>
      <c r="E9755" s="131"/>
      <c r="F9755" s="131"/>
      <c r="G9755" s="131"/>
      <c r="H9755" s="131" t="s">
        <v>191</v>
      </c>
      <c r="I9755" s="131" t="str">
        <f>IFERROR(__xludf.DUMMYFUNCTION("""COMPUTED_VALUE"""),"")</f>
        <v/>
      </c>
      <c r="J9755" s="131" t="str">
        <f>IFERROR(__xludf.DUMMYFUNCTION("""COMPUTED_VALUE"""),"")</f>
        <v/>
      </c>
      <c r="K9755" s="131" t="s">
        <v>191</v>
      </c>
      <c r="L9755" s="2"/>
      <c r="M9755" s="2"/>
    </row>
    <row r="9756" ht="15.75" customHeight="1">
      <c r="A9756" s="136"/>
      <c r="B9756" s="137"/>
      <c r="C9756" s="138"/>
      <c r="D9756" s="131"/>
      <c r="E9756" s="131"/>
      <c r="F9756" s="131"/>
      <c r="G9756" s="131"/>
      <c r="H9756" s="131" t="s">
        <v>191</v>
      </c>
      <c r="I9756" s="131" t="str">
        <f>IFERROR(__xludf.DUMMYFUNCTION("""COMPUTED_VALUE"""),"")</f>
        <v/>
      </c>
      <c r="J9756" s="131" t="str">
        <f>IFERROR(__xludf.DUMMYFUNCTION("""COMPUTED_VALUE"""),"")</f>
        <v/>
      </c>
      <c r="K9756" s="131" t="s">
        <v>191</v>
      </c>
      <c r="L9756" s="2"/>
      <c r="M9756" s="2"/>
    </row>
    <row r="9757" ht="15.75" customHeight="1">
      <c r="A9757" s="136"/>
      <c r="B9757" s="137"/>
      <c r="C9757" s="138"/>
      <c r="D9757" s="131"/>
      <c r="E9757" s="131"/>
      <c r="F9757" s="131"/>
      <c r="G9757" s="131"/>
      <c r="H9757" s="131" t="s">
        <v>191</v>
      </c>
      <c r="I9757" s="131" t="str">
        <f>IFERROR(__xludf.DUMMYFUNCTION("""COMPUTED_VALUE"""),"")</f>
        <v/>
      </c>
      <c r="J9757" s="131" t="str">
        <f>IFERROR(__xludf.DUMMYFUNCTION("""COMPUTED_VALUE"""),"")</f>
        <v/>
      </c>
      <c r="K9757" s="131" t="s">
        <v>191</v>
      </c>
      <c r="L9757" s="2"/>
      <c r="M9757" s="2"/>
    </row>
    <row r="9758" ht="15.75" customHeight="1">
      <c r="A9758" s="136"/>
      <c r="B9758" s="137"/>
      <c r="C9758" s="138"/>
      <c r="D9758" s="131"/>
      <c r="E9758" s="131"/>
      <c r="F9758" s="131"/>
      <c r="G9758" s="131"/>
      <c r="H9758" s="131" t="s">
        <v>191</v>
      </c>
      <c r="I9758" s="131" t="str">
        <f>IFERROR(__xludf.DUMMYFUNCTION("""COMPUTED_VALUE"""),"")</f>
        <v/>
      </c>
      <c r="J9758" s="131" t="str">
        <f>IFERROR(__xludf.DUMMYFUNCTION("""COMPUTED_VALUE"""),"")</f>
        <v/>
      </c>
      <c r="K9758" s="131" t="s">
        <v>191</v>
      </c>
      <c r="L9758" s="2"/>
      <c r="M9758" s="2"/>
    </row>
    <row r="9759" ht="15.75" customHeight="1">
      <c r="A9759" s="136"/>
      <c r="B9759" s="137"/>
      <c r="C9759" s="138"/>
      <c r="D9759" s="131"/>
      <c r="E9759" s="131"/>
      <c r="F9759" s="131"/>
      <c r="G9759" s="131"/>
      <c r="H9759" s="131" t="s">
        <v>191</v>
      </c>
      <c r="I9759" s="131" t="str">
        <f>IFERROR(__xludf.DUMMYFUNCTION("""COMPUTED_VALUE"""),"")</f>
        <v/>
      </c>
      <c r="J9759" s="131" t="str">
        <f>IFERROR(__xludf.DUMMYFUNCTION("""COMPUTED_VALUE"""),"")</f>
        <v/>
      </c>
      <c r="K9759" s="131" t="s">
        <v>191</v>
      </c>
      <c r="L9759" s="2"/>
      <c r="M9759" s="2"/>
    </row>
    <row r="9760" ht="15.75" customHeight="1">
      <c r="A9760" s="136"/>
      <c r="B9760" s="137"/>
      <c r="C9760" s="138"/>
      <c r="D9760" s="131"/>
      <c r="E9760" s="131"/>
      <c r="F9760" s="131"/>
      <c r="G9760" s="131"/>
      <c r="H9760" s="131" t="s">
        <v>191</v>
      </c>
      <c r="I9760" s="131" t="str">
        <f>IFERROR(__xludf.DUMMYFUNCTION("""COMPUTED_VALUE"""),"")</f>
        <v/>
      </c>
      <c r="J9760" s="131" t="str">
        <f>IFERROR(__xludf.DUMMYFUNCTION("""COMPUTED_VALUE"""),"")</f>
        <v/>
      </c>
      <c r="K9760" s="131" t="s">
        <v>191</v>
      </c>
      <c r="L9760" s="2"/>
      <c r="M9760" s="2"/>
    </row>
    <row r="9761" ht="15.75" customHeight="1">
      <c r="A9761" s="136"/>
      <c r="B9761" s="137"/>
      <c r="C9761" s="140"/>
      <c r="D9761" s="131"/>
      <c r="E9761" s="131"/>
      <c r="F9761" s="131"/>
      <c r="G9761" s="131"/>
      <c r="H9761" s="131" t="s">
        <v>191</v>
      </c>
      <c r="I9761" s="131" t="str">
        <f>IFERROR(__xludf.DUMMYFUNCTION("""COMPUTED_VALUE"""),"")</f>
        <v/>
      </c>
      <c r="J9761" s="131" t="str">
        <f>IFERROR(__xludf.DUMMYFUNCTION("""COMPUTED_VALUE"""),"")</f>
        <v/>
      </c>
      <c r="K9761" s="131" t="s">
        <v>191</v>
      </c>
      <c r="L9761" s="2"/>
      <c r="M9761" s="2"/>
    </row>
    <row r="9762" ht="15.75" customHeight="1">
      <c r="A9762" s="136"/>
      <c r="B9762" s="137"/>
      <c r="C9762" s="138"/>
      <c r="D9762" s="131"/>
      <c r="E9762" s="131"/>
      <c r="F9762" s="131"/>
      <c r="G9762" s="131"/>
      <c r="H9762" s="131" t="s">
        <v>191</v>
      </c>
      <c r="I9762" s="131" t="str">
        <f>IFERROR(__xludf.DUMMYFUNCTION("""COMPUTED_VALUE"""),"")</f>
        <v/>
      </c>
      <c r="J9762" s="131" t="str">
        <f>IFERROR(__xludf.DUMMYFUNCTION("""COMPUTED_VALUE"""),"")</f>
        <v/>
      </c>
      <c r="K9762" s="131" t="s">
        <v>191</v>
      </c>
      <c r="L9762" s="2"/>
      <c r="M9762" s="2"/>
    </row>
    <row r="9763" ht="15.75" customHeight="1">
      <c r="A9763" s="136"/>
      <c r="B9763" s="137"/>
      <c r="C9763" s="138"/>
      <c r="D9763" s="131"/>
      <c r="E9763" s="131"/>
      <c r="F9763" s="131"/>
      <c r="G9763" s="131"/>
      <c r="H9763" s="131" t="s">
        <v>191</v>
      </c>
      <c r="I9763" s="131" t="str">
        <f>IFERROR(__xludf.DUMMYFUNCTION("""COMPUTED_VALUE"""),"")</f>
        <v/>
      </c>
      <c r="J9763" s="131" t="str">
        <f>IFERROR(__xludf.DUMMYFUNCTION("""COMPUTED_VALUE"""),"")</f>
        <v/>
      </c>
      <c r="K9763" s="131" t="s">
        <v>191</v>
      </c>
      <c r="L9763" s="2"/>
      <c r="M9763" s="2"/>
    </row>
    <row r="9764" ht="15.75" customHeight="1">
      <c r="A9764" s="136"/>
      <c r="B9764" s="137"/>
      <c r="C9764" s="138"/>
      <c r="D9764" s="131"/>
      <c r="E9764" s="131"/>
      <c r="F9764" s="131"/>
      <c r="G9764" s="131"/>
      <c r="H9764" s="131" t="s">
        <v>191</v>
      </c>
      <c r="I9764" s="131" t="str">
        <f>IFERROR(__xludf.DUMMYFUNCTION("""COMPUTED_VALUE"""),"")</f>
        <v/>
      </c>
      <c r="J9764" s="131" t="str">
        <f>IFERROR(__xludf.DUMMYFUNCTION("""COMPUTED_VALUE"""),"")</f>
        <v/>
      </c>
      <c r="K9764" s="131" t="s">
        <v>191</v>
      </c>
      <c r="L9764" s="2"/>
      <c r="M9764" s="2"/>
    </row>
    <row r="9765" ht="15.75" customHeight="1">
      <c r="A9765" s="136"/>
      <c r="B9765" s="137"/>
      <c r="C9765" s="138"/>
      <c r="D9765" s="131"/>
      <c r="E9765" s="131"/>
      <c r="F9765" s="131"/>
      <c r="G9765" s="131"/>
      <c r="H9765" s="131" t="s">
        <v>191</v>
      </c>
      <c r="I9765" s="131" t="str">
        <f>IFERROR(__xludf.DUMMYFUNCTION("""COMPUTED_VALUE"""),"")</f>
        <v/>
      </c>
      <c r="J9765" s="131" t="str">
        <f>IFERROR(__xludf.DUMMYFUNCTION("""COMPUTED_VALUE"""),"")</f>
        <v/>
      </c>
      <c r="K9765" s="131" t="s">
        <v>191</v>
      </c>
      <c r="L9765" s="2"/>
      <c r="M9765" s="2"/>
    </row>
    <row r="9766" ht="15.75" customHeight="1">
      <c r="A9766" s="136"/>
      <c r="B9766" s="137"/>
      <c r="C9766" s="138"/>
      <c r="D9766" s="131"/>
      <c r="E9766" s="131"/>
      <c r="F9766" s="131"/>
      <c r="G9766" s="131"/>
      <c r="H9766" s="131" t="s">
        <v>191</v>
      </c>
      <c r="I9766" s="131" t="str">
        <f>IFERROR(__xludf.DUMMYFUNCTION("""COMPUTED_VALUE"""),"")</f>
        <v/>
      </c>
      <c r="J9766" s="131" t="str">
        <f>IFERROR(__xludf.DUMMYFUNCTION("""COMPUTED_VALUE"""),"")</f>
        <v/>
      </c>
      <c r="K9766" s="131" t="s">
        <v>191</v>
      </c>
      <c r="L9766" s="2"/>
      <c r="M9766" s="2"/>
    </row>
    <row r="9767" ht="15.75" customHeight="1">
      <c r="A9767" s="136"/>
      <c r="B9767" s="137"/>
      <c r="C9767" s="140"/>
      <c r="D9767" s="131"/>
      <c r="E9767" s="131"/>
      <c r="F9767" s="131"/>
      <c r="G9767" s="131"/>
      <c r="H9767" s="131" t="s">
        <v>191</v>
      </c>
      <c r="I9767" s="131" t="str">
        <f>IFERROR(__xludf.DUMMYFUNCTION("""COMPUTED_VALUE"""),"")</f>
        <v/>
      </c>
      <c r="J9767" s="131" t="str">
        <f>IFERROR(__xludf.DUMMYFUNCTION("""COMPUTED_VALUE"""),"")</f>
        <v/>
      </c>
      <c r="K9767" s="131" t="s">
        <v>191</v>
      </c>
      <c r="L9767" s="2"/>
      <c r="M9767" s="2"/>
    </row>
    <row r="9768" ht="15.75" customHeight="1">
      <c r="A9768" s="136"/>
      <c r="B9768" s="137"/>
      <c r="C9768" s="138"/>
      <c r="D9768" s="131"/>
      <c r="E9768" s="131"/>
      <c r="F9768" s="131"/>
      <c r="G9768" s="131"/>
      <c r="H9768" s="131" t="s">
        <v>191</v>
      </c>
      <c r="I9768" s="131" t="str">
        <f>IFERROR(__xludf.DUMMYFUNCTION("""COMPUTED_VALUE"""),"")</f>
        <v/>
      </c>
      <c r="J9768" s="131" t="str">
        <f>IFERROR(__xludf.DUMMYFUNCTION("""COMPUTED_VALUE"""),"")</f>
        <v/>
      </c>
      <c r="K9768" s="131" t="s">
        <v>191</v>
      </c>
      <c r="L9768" s="2"/>
      <c r="M9768" s="2"/>
    </row>
    <row r="9769" ht="15.75" customHeight="1">
      <c r="A9769" s="136"/>
      <c r="B9769" s="137"/>
      <c r="C9769" s="138"/>
      <c r="D9769" s="131"/>
      <c r="E9769" s="131"/>
      <c r="F9769" s="131"/>
      <c r="G9769" s="131"/>
      <c r="H9769" s="131" t="s">
        <v>191</v>
      </c>
      <c r="I9769" s="131" t="str">
        <f>IFERROR(__xludf.DUMMYFUNCTION("""COMPUTED_VALUE"""),"")</f>
        <v/>
      </c>
      <c r="J9769" s="131" t="str">
        <f>IFERROR(__xludf.DUMMYFUNCTION("""COMPUTED_VALUE"""),"")</f>
        <v/>
      </c>
      <c r="K9769" s="131" t="s">
        <v>191</v>
      </c>
      <c r="L9769" s="2"/>
      <c r="M9769" s="2"/>
    </row>
    <row r="9770" ht="15.75" customHeight="1">
      <c r="A9770" s="136"/>
      <c r="B9770" s="137"/>
      <c r="C9770" s="138"/>
      <c r="D9770" s="131"/>
      <c r="E9770" s="131"/>
      <c r="F9770" s="131"/>
      <c r="G9770" s="131"/>
      <c r="H9770" s="131" t="s">
        <v>191</v>
      </c>
      <c r="I9770" s="131" t="str">
        <f>IFERROR(__xludf.DUMMYFUNCTION("""COMPUTED_VALUE"""),"")</f>
        <v/>
      </c>
      <c r="J9770" s="131" t="str">
        <f>IFERROR(__xludf.DUMMYFUNCTION("""COMPUTED_VALUE"""),"")</f>
        <v/>
      </c>
      <c r="K9770" s="131" t="s">
        <v>191</v>
      </c>
      <c r="L9770" s="2"/>
      <c r="M9770" s="2"/>
    </row>
    <row r="9771" ht="15.75" customHeight="1">
      <c r="A9771" s="136"/>
      <c r="B9771" s="137"/>
      <c r="C9771" s="138"/>
      <c r="D9771" s="131"/>
      <c r="E9771" s="131"/>
      <c r="F9771" s="131"/>
      <c r="G9771" s="131"/>
      <c r="H9771" s="131" t="s">
        <v>191</v>
      </c>
      <c r="I9771" s="131" t="str">
        <f>IFERROR(__xludf.DUMMYFUNCTION("""COMPUTED_VALUE"""),"")</f>
        <v/>
      </c>
      <c r="J9771" s="131" t="str">
        <f>IFERROR(__xludf.DUMMYFUNCTION("""COMPUTED_VALUE"""),"")</f>
        <v/>
      </c>
      <c r="K9771" s="131" t="s">
        <v>191</v>
      </c>
      <c r="L9771" s="2"/>
      <c r="M9771" s="2"/>
    </row>
    <row r="9772" ht="15.75" customHeight="1">
      <c r="A9772" s="136"/>
      <c r="B9772" s="137"/>
      <c r="C9772" s="138"/>
      <c r="D9772" s="131"/>
      <c r="E9772" s="131"/>
      <c r="F9772" s="131"/>
      <c r="G9772" s="131"/>
      <c r="H9772" s="131" t="s">
        <v>191</v>
      </c>
      <c r="I9772" s="131" t="str">
        <f>IFERROR(__xludf.DUMMYFUNCTION("""COMPUTED_VALUE"""),"")</f>
        <v/>
      </c>
      <c r="J9772" s="131" t="str">
        <f>IFERROR(__xludf.DUMMYFUNCTION("""COMPUTED_VALUE"""),"")</f>
        <v/>
      </c>
      <c r="K9772" s="131" t="s">
        <v>191</v>
      </c>
      <c r="L9772" s="2"/>
      <c r="M9772" s="2"/>
    </row>
    <row r="9773" ht="15.75" customHeight="1">
      <c r="A9773" s="136"/>
      <c r="B9773" s="137"/>
      <c r="C9773" s="138"/>
      <c r="D9773" s="131"/>
      <c r="E9773" s="131"/>
      <c r="F9773" s="131"/>
      <c r="G9773" s="131"/>
      <c r="H9773" s="131" t="s">
        <v>191</v>
      </c>
      <c r="I9773" s="131" t="str">
        <f>IFERROR(__xludf.DUMMYFUNCTION("""COMPUTED_VALUE"""),"")</f>
        <v/>
      </c>
      <c r="J9773" s="131" t="str">
        <f>IFERROR(__xludf.DUMMYFUNCTION("""COMPUTED_VALUE"""),"")</f>
        <v/>
      </c>
      <c r="K9773" s="131" t="s">
        <v>191</v>
      </c>
      <c r="L9773" s="2"/>
      <c r="M9773" s="2"/>
    </row>
    <row r="9774" ht="15.75" customHeight="1">
      <c r="A9774" s="136"/>
      <c r="B9774" s="137"/>
      <c r="C9774" s="138"/>
      <c r="D9774" s="131"/>
      <c r="E9774" s="131"/>
      <c r="F9774" s="131"/>
      <c r="G9774" s="131"/>
      <c r="H9774" s="131" t="s">
        <v>191</v>
      </c>
      <c r="I9774" s="131" t="str">
        <f>IFERROR(__xludf.DUMMYFUNCTION("""COMPUTED_VALUE"""),"")</f>
        <v/>
      </c>
      <c r="J9774" s="131" t="str">
        <f>IFERROR(__xludf.DUMMYFUNCTION("""COMPUTED_VALUE"""),"")</f>
        <v/>
      </c>
      <c r="K9774" s="131" t="s">
        <v>191</v>
      </c>
      <c r="L9774" s="2"/>
      <c r="M9774" s="2"/>
    </row>
    <row r="9775" ht="15.75" customHeight="1">
      <c r="A9775" s="136"/>
      <c r="B9775" s="137"/>
      <c r="C9775" s="138"/>
      <c r="D9775" s="131"/>
      <c r="E9775" s="131"/>
      <c r="F9775" s="131"/>
      <c r="G9775" s="131"/>
      <c r="H9775" s="131" t="s">
        <v>191</v>
      </c>
      <c r="I9775" s="131" t="str">
        <f>IFERROR(__xludf.DUMMYFUNCTION("""COMPUTED_VALUE"""),"")</f>
        <v/>
      </c>
      <c r="J9775" s="131" t="str">
        <f>IFERROR(__xludf.DUMMYFUNCTION("""COMPUTED_VALUE"""),"")</f>
        <v/>
      </c>
      <c r="K9775" s="131" t="s">
        <v>191</v>
      </c>
      <c r="L9775" s="2"/>
      <c r="M9775" s="2"/>
    </row>
    <row r="9776" ht="15.75" customHeight="1">
      <c r="A9776" s="136"/>
      <c r="B9776" s="137"/>
      <c r="C9776" s="138"/>
      <c r="D9776" s="131"/>
      <c r="E9776" s="131"/>
      <c r="F9776" s="131"/>
      <c r="G9776" s="131"/>
      <c r="H9776" s="131" t="s">
        <v>191</v>
      </c>
      <c r="I9776" s="131" t="str">
        <f>IFERROR(__xludf.DUMMYFUNCTION("""COMPUTED_VALUE"""),"")</f>
        <v/>
      </c>
      <c r="J9776" s="131" t="str">
        <f>IFERROR(__xludf.DUMMYFUNCTION("""COMPUTED_VALUE"""),"")</f>
        <v/>
      </c>
      <c r="K9776" s="131" t="s">
        <v>191</v>
      </c>
      <c r="L9776" s="2"/>
      <c r="M9776" s="2"/>
    </row>
    <row r="9777" ht="15.75" customHeight="1">
      <c r="A9777" s="136"/>
      <c r="B9777" s="137"/>
      <c r="C9777" s="138"/>
      <c r="D9777" s="131"/>
      <c r="E9777" s="131"/>
      <c r="F9777" s="131"/>
      <c r="G9777" s="131"/>
      <c r="H9777" s="131" t="s">
        <v>191</v>
      </c>
      <c r="I9777" s="131" t="str">
        <f>IFERROR(__xludf.DUMMYFUNCTION("""COMPUTED_VALUE"""),"")</f>
        <v/>
      </c>
      <c r="J9777" s="131" t="str">
        <f>IFERROR(__xludf.DUMMYFUNCTION("""COMPUTED_VALUE"""),"")</f>
        <v/>
      </c>
      <c r="K9777" s="131" t="s">
        <v>191</v>
      </c>
      <c r="L9777" s="2"/>
      <c r="M9777" s="2"/>
    </row>
    <row r="9778" ht="15.75" customHeight="1">
      <c r="A9778" s="136"/>
      <c r="B9778" s="137"/>
      <c r="C9778" s="138"/>
      <c r="D9778" s="131"/>
      <c r="E9778" s="131"/>
      <c r="F9778" s="131"/>
      <c r="G9778" s="131"/>
      <c r="H9778" s="131" t="s">
        <v>191</v>
      </c>
      <c r="I9778" s="131" t="str">
        <f>IFERROR(__xludf.DUMMYFUNCTION("""COMPUTED_VALUE"""),"")</f>
        <v/>
      </c>
      <c r="J9778" s="131" t="str">
        <f>IFERROR(__xludf.DUMMYFUNCTION("""COMPUTED_VALUE"""),"")</f>
        <v/>
      </c>
      <c r="K9778" s="131" t="s">
        <v>191</v>
      </c>
      <c r="L9778" s="2"/>
      <c r="M9778" s="2"/>
    </row>
    <row r="9779" ht="15.75" customHeight="1">
      <c r="A9779" s="136"/>
      <c r="B9779" s="137"/>
      <c r="C9779" s="138"/>
      <c r="D9779" s="131"/>
      <c r="E9779" s="131"/>
      <c r="F9779" s="131"/>
      <c r="G9779" s="131"/>
      <c r="H9779" s="131" t="s">
        <v>191</v>
      </c>
      <c r="I9779" s="131" t="str">
        <f>IFERROR(__xludf.DUMMYFUNCTION("""COMPUTED_VALUE"""),"")</f>
        <v/>
      </c>
      <c r="J9779" s="131" t="str">
        <f>IFERROR(__xludf.DUMMYFUNCTION("""COMPUTED_VALUE"""),"")</f>
        <v/>
      </c>
      <c r="K9779" s="131" t="s">
        <v>191</v>
      </c>
      <c r="L9779" s="2"/>
      <c r="M9779" s="2"/>
    </row>
    <row r="9780" ht="15.75" customHeight="1">
      <c r="A9780" s="136"/>
      <c r="B9780" s="137"/>
      <c r="C9780" s="138"/>
      <c r="D9780" s="131"/>
      <c r="E9780" s="131"/>
      <c r="F9780" s="131"/>
      <c r="G9780" s="131"/>
      <c r="H9780" s="131" t="s">
        <v>191</v>
      </c>
      <c r="I9780" s="131" t="str">
        <f>IFERROR(__xludf.DUMMYFUNCTION("""COMPUTED_VALUE"""),"")</f>
        <v/>
      </c>
      <c r="J9780" s="131" t="str">
        <f>IFERROR(__xludf.DUMMYFUNCTION("""COMPUTED_VALUE"""),"")</f>
        <v/>
      </c>
      <c r="K9780" s="131" t="s">
        <v>191</v>
      </c>
      <c r="L9780" s="2"/>
      <c r="M9780" s="2"/>
    </row>
    <row r="9781" ht="15.75" customHeight="1">
      <c r="A9781" s="136"/>
      <c r="B9781" s="137"/>
      <c r="C9781" s="138"/>
      <c r="D9781" s="131"/>
      <c r="E9781" s="131"/>
      <c r="F9781" s="131"/>
      <c r="G9781" s="131"/>
      <c r="H9781" s="131" t="s">
        <v>191</v>
      </c>
      <c r="I9781" s="131" t="str">
        <f>IFERROR(__xludf.DUMMYFUNCTION("""COMPUTED_VALUE"""),"")</f>
        <v/>
      </c>
      <c r="J9781" s="131" t="str">
        <f>IFERROR(__xludf.DUMMYFUNCTION("""COMPUTED_VALUE"""),"")</f>
        <v/>
      </c>
      <c r="K9781" s="131" t="s">
        <v>191</v>
      </c>
      <c r="L9781" s="2"/>
      <c r="M9781" s="2"/>
    </row>
    <row r="9782" ht="15.75" customHeight="1">
      <c r="A9782" s="136"/>
      <c r="B9782" s="137"/>
      <c r="C9782" s="138"/>
      <c r="D9782" s="131"/>
      <c r="E9782" s="131"/>
      <c r="F9782" s="131"/>
      <c r="G9782" s="131"/>
      <c r="H9782" s="131" t="s">
        <v>191</v>
      </c>
      <c r="I9782" s="131" t="str">
        <f>IFERROR(__xludf.DUMMYFUNCTION("""COMPUTED_VALUE"""),"")</f>
        <v/>
      </c>
      <c r="J9782" s="131" t="str">
        <f>IFERROR(__xludf.DUMMYFUNCTION("""COMPUTED_VALUE"""),"")</f>
        <v/>
      </c>
      <c r="K9782" s="131" t="s">
        <v>191</v>
      </c>
      <c r="L9782" s="2"/>
      <c r="M9782" s="2"/>
    </row>
    <row r="9783" ht="15.75" customHeight="1">
      <c r="A9783" s="136"/>
      <c r="B9783" s="137"/>
      <c r="C9783" s="138"/>
      <c r="D9783" s="131"/>
      <c r="E9783" s="131"/>
      <c r="F9783" s="131"/>
      <c r="G9783" s="131"/>
      <c r="H9783" s="131" t="s">
        <v>191</v>
      </c>
      <c r="I9783" s="131" t="str">
        <f>IFERROR(__xludf.DUMMYFUNCTION("""COMPUTED_VALUE"""),"")</f>
        <v/>
      </c>
      <c r="J9783" s="131" t="str">
        <f>IFERROR(__xludf.DUMMYFUNCTION("""COMPUTED_VALUE"""),"")</f>
        <v/>
      </c>
      <c r="K9783" s="131" t="s">
        <v>191</v>
      </c>
      <c r="L9783" s="2"/>
      <c r="M9783" s="2"/>
    </row>
    <row r="9784" ht="15.75" customHeight="1">
      <c r="A9784" s="136"/>
      <c r="B9784" s="137"/>
      <c r="C9784" s="138"/>
      <c r="D9784" s="131"/>
      <c r="E9784" s="131"/>
      <c r="F9784" s="131"/>
      <c r="G9784" s="131"/>
      <c r="H9784" s="131" t="s">
        <v>191</v>
      </c>
      <c r="I9784" s="131" t="str">
        <f>IFERROR(__xludf.DUMMYFUNCTION("""COMPUTED_VALUE"""),"")</f>
        <v/>
      </c>
      <c r="J9784" s="131" t="str">
        <f>IFERROR(__xludf.DUMMYFUNCTION("""COMPUTED_VALUE"""),"")</f>
        <v/>
      </c>
      <c r="K9784" s="131" t="s">
        <v>191</v>
      </c>
      <c r="L9784" s="2"/>
      <c r="M9784" s="2"/>
    </row>
    <row r="9785" ht="15.75" customHeight="1">
      <c r="A9785" s="136"/>
      <c r="B9785" s="137"/>
      <c r="C9785" s="138"/>
      <c r="D9785" s="131"/>
      <c r="E9785" s="131"/>
      <c r="F9785" s="131"/>
      <c r="G9785" s="131"/>
      <c r="H9785" s="131" t="s">
        <v>191</v>
      </c>
      <c r="I9785" s="131" t="str">
        <f>IFERROR(__xludf.DUMMYFUNCTION("""COMPUTED_VALUE"""),"")</f>
        <v/>
      </c>
      <c r="J9785" s="131" t="str">
        <f>IFERROR(__xludf.DUMMYFUNCTION("""COMPUTED_VALUE"""),"")</f>
        <v/>
      </c>
      <c r="K9785" s="131" t="s">
        <v>191</v>
      </c>
      <c r="L9785" s="2"/>
      <c r="M9785" s="2"/>
    </row>
    <row r="9786" ht="15.75" customHeight="1">
      <c r="A9786" s="136"/>
      <c r="B9786" s="137"/>
      <c r="C9786" s="138"/>
      <c r="D9786" s="131"/>
      <c r="E9786" s="131"/>
      <c r="F9786" s="131"/>
      <c r="G9786" s="131"/>
      <c r="H9786" s="131" t="s">
        <v>191</v>
      </c>
      <c r="I9786" s="131" t="str">
        <f>IFERROR(__xludf.DUMMYFUNCTION("""COMPUTED_VALUE"""),"")</f>
        <v/>
      </c>
      <c r="J9786" s="131" t="str">
        <f>IFERROR(__xludf.DUMMYFUNCTION("""COMPUTED_VALUE"""),"")</f>
        <v/>
      </c>
      <c r="K9786" s="131" t="s">
        <v>191</v>
      </c>
      <c r="L9786" s="2"/>
      <c r="M9786" s="2"/>
    </row>
    <row r="9787" ht="15.75" customHeight="1">
      <c r="A9787" s="136"/>
      <c r="B9787" s="137"/>
      <c r="C9787" s="138"/>
      <c r="D9787" s="131"/>
      <c r="E9787" s="131"/>
      <c r="F9787" s="131"/>
      <c r="G9787" s="131"/>
      <c r="H9787" s="131" t="s">
        <v>191</v>
      </c>
      <c r="I9787" s="131" t="str">
        <f>IFERROR(__xludf.DUMMYFUNCTION("""COMPUTED_VALUE"""),"")</f>
        <v/>
      </c>
      <c r="J9787" s="131" t="str">
        <f>IFERROR(__xludf.DUMMYFUNCTION("""COMPUTED_VALUE"""),"")</f>
        <v/>
      </c>
      <c r="K9787" s="131" t="s">
        <v>191</v>
      </c>
      <c r="L9787" s="2"/>
      <c r="M9787" s="2"/>
    </row>
    <row r="9788" ht="15.75" customHeight="1">
      <c r="A9788" s="136"/>
      <c r="B9788" s="137"/>
      <c r="C9788" s="140"/>
      <c r="D9788" s="131"/>
      <c r="E9788" s="131"/>
      <c r="F9788" s="131"/>
      <c r="G9788" s="131"/>
      <c r="H9788" s="131" t="s">
        <v>191</v>
      </c>
      <c r="I9788" s="131" t="str">
        <f>IFERROR(__xludf.DUMMYFUNCTION("""COMPUTED_VALUE"""),"")</f>
        <v/>
      </c>
      <c r="J9788" s="131" t="str">
        <f>IFERROR(__xludf.DUMMYFUNCTION("""COMPUTED_VALUE"""),"")</f>
        <v/>
      </c>
      <c r="K9788" s="131" t="s">
        <v>191</v>
      </c>
      <c r="L9788" s="2"/>
      <c r="M9788" s="2"/>
    </row>
    <row r="9789" ht="15.75" customHeight="1">
      <c r="A9789" s="136"/>
      <c r="B9789" s="137"/>
      <c r="C9789" s="138"/>
      <c r="D9789" s="131"/>
      <c r="E9789" s="131"/>
      <c r="F9789" s="131"/>
      <c r="G9789" s="131"/>
      <c r="H9789" s="131" t="s">
        <v>191</v>
      </c>
      <c r="I9789" s="131" t="str">
        <f>IFERROR(__xludf.DUMMYFUNCTION("""COMPUTED_VALUE"""),"")</f>
        <v/>
      </c>
      <c r="J9789" s="131" t="str">
        <f>IFERROR(__xludf.DUMMYFUNCTION("""COMPUTED_VALUE"""),"")</f>
        <v/>
      </c>
      <c r="K9789" s="131" t="s">
        <v>191</v>
      </c>
      <c r="L9789" s="2"/>
      <c r="M9789" s="2"/>
    </row>
    <row r="9790" ht="15.75" customHeight="1">
      <c r="A9790" s="136"/>
      <c r="B9790" s="137"/>
      <c r="C9790" s="138"/>
      <c r="D9790" s="131"/>
      <c r="E9790" s="131"/>
      <c r="F9790" s="131"/>
      <c r="G9790" s="131"/>
      <c r="H9790" s="131" t="s">
        <v>191</v>
      </c>
      <c r="I9790" s="131" t="str">
        <f>IFERROR(__xludf.DUMMYFUNCTION("""COMPUTED_VALUE"""),"")</f>
        <v/>
      </c>
      <c r="J9790" s="131" t="str">
        <f>IFERROR(__xludf.DUMMYFUNCTION("""COMPUTED_VALUE"""),"")</f>
        <v/>
      </c>
      <c r="K9790" s="131" t="s">
        <v>191</v>
      </c>
      <c r="L9790" s="2"/>
      <c r="M9790" s="2"/>
    </row>
    <row r="9791" ht="15.75" customHeight="1">
      <c r="A9791" s="136"/>
      <c r="B9791" s="137"/>
      <c r="C9791" s="138"/>
      <c r="D9791" s="131"/>
      <c r="E9791" s="131"/>
      <c r="F9791" s="131"/>
      <c r="G9791" s="131"/>
      <c r="H9791" s="131" t="s">
        <v>191</v>
      </c>
      <c r="I9791" s="131" t="str">
        <f>IFERROR(__xludf.DUMMYFUNCTION("""COMPUTED_VALUE"""),"")</f>
        <v/>
      </c>
      <c r="J9791" s="131" t="str">
        <f>IFERROR(__xludf.DUMMYFUNCTION("""COMPUTED_VALUE"""),"")</f>
        <v/>
      </c>
      <c r="K9791" s="131" t="s">
        <v>191</v>
      </c>
      <c r="L9791" s="2"/>
      <c r="M9791" s="2"/>
    </row>
    <row r="9792" ht="15.75" customHeight="1">
      <c r="A9792" s="136"/>
      <c r="B9792" s="137"/>
      <c r="C9792" s="138"/>
      <c r="D9792" s="131"/>
      <c r="E9792" s="131"/>
      <c r="F9792" s="131"/>
      <c r="G9792" s="131"/>
      <c r="H9792" s="131" t="s">
        <v>191</v>
      </c>
      <c r="I9792" s="131" t="str">
        <f>IFERROR(__xludf.DUMMYFUNCTION("""COMPUTED_VALUE"""),"")</f>
        <v/>
      </c>
      <c r="J9792" s="131" t="str">
        <f>IFERROR(__xludf.DUMMYFUNCTION("""COMPUTED_VALUE"""),"")</f>
        <v/>
      </c>
      <c r="K9792" s="131" t="s">
        <v>191</v>
      </c>
      <c r="L9792" s="2"/>
      <c r="M9792" s="2"/>
    </row>
    <row r="9793" ht="15.75" customHeight="1">
      <c r="A9793" s="136"/>
      <c r="B9793" s="137"/>
      <c r="C9793" s="138"/>
      <c r="D9793" s="131"/>
      <c r="E9793" s="131"/>
      <c r="F9793" s="131"/>
      <c r="G9793" s="131"/>
      <c r="H9793" s="131" t="s">
        <v>191</v>
      </c>
      <c r="I9793" s="131" t="str">
        <f>IFERROR(__xludf.DUMMYFUNCTION("""COMPUTED_VALUE"""),"")</f>
        <v/>
      </c>
      <c r="J9793" s="131" t="str">
        <f>IFERROR(__xludf.DUMMYFUNCTION("""COMPUTED_VALUE"""),"")</f>
        <v/>
      </c>
      <c r="K9793" s="131" t="s">
        <v>191</v>
      </c>
      <c r="L9793" s="2"/>
      <c r="M9793" s="2"/>
    </row>
    <row r="9794" ht="15.75" customHeight="1">
      <c r="A9794" s="136"/>
      <c r="B9794" s="137"/>
      <c r="C9794" s="138"/>
      <c r="D9794" s="131"/>
      <c r="E9794" s="131"/>
      <c r="F9794" s="131"/>
      <c r="G9794" s="131"/>
      <c r="H9794" s="131" t="s">
        <v>191</v>
      </c>
      <c r="I9794" s="131" t="str">
        <f>IFERROR(__xludf.DUMMYFUNCTION("""COMPUTED_VALUE"""),"")</f>
        <v/>
      </c>
      <c r="J9794" s="131" t="str">
        <f>IFERROR(__xludf.DUMMYFUNCTION("""COMPUTED_VALUE"""),"")</f>
        <v/>
      </c>
      <c r="K9794" s="131" t="s">
        <v>191</v>
      </c>
      <c r="L9794" s="2"/>
      <c r="M9794" s="2"/>
    </row>
    <row r="9795" ht="15.75" customHeight="1">
      <c r="A9795" s="136"/>
      <c r="B9795" s="137"/>
      <c r="C9795" s="138"/>
      <c r="D9795" s="131"/>
      <c r="E9795" s="131"/>
      <c r="F9795" s="131"/>
      <c r="G9795" s="131"/>
      <c r="H9795" s="131" t="s">
        <v>191</v>
      </c>
      <c r="I9795" s="131" t="str">
        <f>IFERROR(__xludf.DUMMYFUNCTION("""COMPUTED_VALUE"""),"")</f>
        <v/>
      </c>
      <c r="J9795" s="131" t="str">
        <f>IFERROR(__xludf.DUMMYFUNCTION("""COMPUTED_VALUE"""),"")</f>
        <v/>
      </c>
      <c r="K9795" s="131" t="s">
        <v>191</v>
      </c>
      <c r="L9795" s="2"/>
      <c r="M9795" s="2"/>
    </row>
    <row r="9796" ht="15.75" customHeight="1">
      <c r="A9796" s="136"/>
      <c r="B9796" s="137"/>
      <c r="C9796" s="138"/>
      <c r="D9796" s="131"/>
      <c r="E9796" s="131"/>
      <c r="F9796" s="131"/>
      <c r="G9796" s="131"/>
      <c r="H9796" s="131" t="s">
        <v>191</v>
      </c>
      <c r="I9796" s="131" t="str">
        <f>IFERROR(__xludf.DUMMYFUNCTION("""COMPUTED_VALUE"""),"")</f>
        <v/>
      </c>
      <c r="J9796" s="131" t="str">
        <f>IFERROR(__xludf.DUMMYFUNCTION("""COMPUTED_VALUE"""),"")</f>
        <v/>
      </c>
      <c r="K9796" s="131" t="s">
        <v>191</v>
      </c>
      <c r="L9796" s="2"/>
      <c r="M9796" s="2"/>
    </row>
    <row r="9797" ht="15.75" customHeight="1">
      <c r="A9797" s="136"/>
      <c r="B9797" s="137"/>
      <c r="C9797" s="138"/>
      <c r="D9797" s="131"/>
      <c r="E9797" s="131"/>
      <c r="F9797" s="131"/>
      <c r="G9797" s="131"/>
      <c r="H9797" s="131" t="s">
        <v>191</v>
      </c>
      <c r="I9797" s="131" t="str">
        <f>IFERROR(__xludf.DUMMYFUNCTION("""COMPUTED_VALUE"""),"")</f>
        <v/>
      </c>
      <c r="J9797" s="131" t="str">
        <f>IFERROR(__xludf.DUMMYFUNCTION("""COMPUTED_VALUE"""),"")</f>
        <v/>
      </c>
      <c r="K9797" s="131" t="s">
        <v>191</v>
      </c>
      <c r="L9797" s="2"/>
      <c r="M9797" s="2"/>
    </row>
    <row r="9798" ht="15.75" customHeight="1">
      <c r="A9798" s="151"/>
      <c r="B9798" s="137"/>
      <c r="C9798" s="138"/>
      <c r="D9798" s="131"/>
      <c r="E9798" s="131"/>
      <c r="F9798" s="131"/>
      <c r="G9798" s="131"/>
      <c r="H9798" s="131" t="s">
        <v>191</v>
      </c>
      <c r="I9798" s="131" t="str">
        <f>IFERROR(__xludf.DUMMYFUNCTION("""COMPUTED_VALUE"""),"")</f>
        <v/>
      </c>
      <c r="J9798" s="131" t="str">
        <f>IFERROR(__xludf.DUMMYFUNCTION("""COMPUTED_VALUE"""),"")</f>
        <v/>
      </c>
      <c r="K9798" s="131" t="s">
        <v>191</v>
      </c>
      <c r="L9798" s="2"/>
      <c r="M9798" s="2"/>
    </row>
    <row r="9799" ht="15.75" customHeight="1">
      <c r="A9799" s="136"/>
      <c r="B9799" s="137"/>
      <c r="C9799" s="140"/>
      <c r="D9799" s="131"/>
      <c r="E9799" s="131"/>
      <c r="F9799" s="131"/>
      <c r="G9799" s="131"/>
      <c r="H9799" s="131" t="s">
        <v>191</v>
      </c>
      <c r="I9799" s="131" t="str">
        <f>IFERROR(__xludf.DUMMYFUNCTION("""COMPUTED_VALUE"""),"")</f>
        <v/>
      </c>
      <c r="J9799" s="131" t="str">
        <f>IFERROR(__xludf.DUMMYFUNCTION("""COMPUTED_VALUE"""),"")</f>
        <v/>
      </c>
      <c r="K9799" s="131" t="s">
        <v>191</v>
      </c>
      <c r="L9799" s="2"/>
      <c r="M9799" s="2"/>
    </row>
    <row r="9800" ht="15.75" customHeight="1">
      <c r="A9800" s="136"/>
      <c r="B9800" s="137"/>
      <c r="C9800" s="138"/>
      <c r="D9800" s="131"/>
      <c r="E9800" s="131"/>
      <c r="F9800" s="131"/>
      <c r="G9800" s="131"/>
      <c r="H9800" s="131" t="s">
        <v>191</v>
      </c>
      <c r="I9800" s="131" t="str">
        <f>IFERROR(__xludf.DUMMYFUNCTION("""COMPUTED_VALUE"""),"")</f>
        <v/>
      </c>
      <c r="J9800" s="131" t="str">
        <f>IFERROR(__xludf.DUMMYFUNCTION("""COMPUTED_VALUE"""),"")</f>
        <v/>
      </c>
      <c r="K9800" s="131" t="s">
        <v>191</v>
      </c>
      <c r="L9800" s="2"/>
      <c r="M9800" s="2"/>
    </row>
    <row r="9801" ht="15.75" customHeight="1">
      <c r="A9801" s="136"/>
      <c r="B9801" s="137"/>
      <c r="C9801" s="138"/>
      <c r="D9801" s="131"/>
      <c r="E9801" s="131"/>
      <c r="F9801" s="131"/>
      <c r="G9801" s="131"/>
      <c r="H9801" s="131" t="s">
        <v>191</v>
      </c>
      <c r="I9801" s="131" t="str">
        <f>IFERROR(__xludf.DUMMYFUNCTION("""COMPUTED_VALUE"""),"")</f>
        <v/>
      </c>
      <c r="J9801" s="131" t="str">
        <f>IFERROR(__xludf.DUMMYFUNCTION("""COMPUTED_VALUE"""),"")</f>
        <v/>
      </c>
      <c r="K9801" s="131" t="s">
        <v>191</v>
      </c>
      <c r="L9801" s="2"/>
      <c r="M9801" s="2"/>
    </row>
    <row r="9802" ht="15.75" customHeight="1">
      <c r="A9802" s="136"/>
      <c r="B9802" s="137"/>
      <c r="C9802" s="138"/>
      <c r="D9802" s="131"/>
      <c r="E9802" s="131"/>
      <c r="F9802" s="131"/>
      <c r="G9802" s="131"/>
      <c r="H9802" s="131" t="s">
        <v>191</v>
      </c>
      <c r="I9802" s="131" t="str">
        <f>IFERROR(__xludf.DUMMYFUNCTION("""COMPUTED_VALUE"""),"")</f>
        <v/>
      </c>
      <c r="J9802" s="131" t="str">
        <f>IFERROR(__xludf.DUMMYFUNCTION("""COMPUTED_VALUE"""),"")</f>
        <v/>
      </c>
      <c r="K9802" s="131" t="s">
        <v>191</v>
      </c>
      <c r="L9802" s="2"/>
      <c r="M9802" s="2"/>
    </row>
    <row r="9803" ht="15.75" customHeight="1">
      <c r="A9803" s="136"/>
      <c r="B9803" s="137"/>
      <c r="C9803" s="138"/>
      <c r="D9803" s="131"/>
      <c r="E9803" s="131"/>
      <c r="F9803" s="131"/>
      <c r="G9803" s="131"/>
      <c r="H9803" s="131" t="s">
        <v>191</v>
      </c>
      <c r="I9803" s="131" t="str">
        <f>IFERROR(__xludf.DUMMYFUNCTION("""COMPUTED_VALUE"""),"")</f>
        <v/>
      </c>
      <c r="J9803" s="131" t="str">
        <f>IFERROR(__xludf.DUMMYFUNCTION("""COMPUTED_VALUE"""),"")</f>
        <v/>
      </c>
      <c r="K9803" s="131" t="s">
        <v>191</v>
      </c>
      <c r="L9803" s="2"/>
      <c r="M9803" s="2"/>
    </row>
    <row r="9804" ht="15.75" customHeight="1">
      <c r="A9804" s="136"/>
      <c r="B9804" s="137"/>
      <c r="C9804" s="138"/>
      <c r="D9804" s="131"/>
      <c r="E9804" s="131"/>
      <c r="F9804" s="131"/>
      <c r="G9804" s="131"/>
      <c r="H9804" s="131" t="s">
        <v>191</v>
      </c>
      <c r="I9804" s="131" t="str">
        <f>IFERROR(__xludf.DUMMYFUNCTION("""COMPUTED_VALUE"""),"")</f>
        <v/>
      </c>
      <c r="J9804" s="131" t="str">
        <f>IFERROR(__xludf.DUMMYFUNCTION("""COMPUTED_VALUE"""),"")</f>
        <v/>
      </c>
      <c r="K9804" s="131" t="s">
        <v>191</v>
      </c>
      <c r="L9804" s="2"/>
      <c r="M9804" s="2"/>
    </row>
    <row r="9805" ht="15.75" customHeight="1">
      <c r="A9805" s="136"/>
      <c r="B9805" s="137"/>
      <c r="C9805" s="138"/>
      <c r="D9805" s="131"/>
      <c r="E9805" s="131"/>
      <c r="F9805" s="131"/>
      <c r="G9805" s="131"/>
      <c r="H9805" s="131" t="s">
        <v>191</v>
      </c>
      <c r="I9805" s="131" t="str">
        <f>IFERROR(__xludf.DUMMYFUNCTION("""COMPUTED_VALUE"""),"")</f>
        <v/>
      </c>
      <c r="J9805" s="131" t="str">
        <f>IFERROR(__xludf.DUMMYFUNCTION("""COMPUTED_VALUE"""),"")</f>
        <v/>
      </c>
      <c r="K9805" s="131" t="s">
        <v>191</v>
      </c>
      <c r="L9805" s="2"/>
      <c r="M9805" s="2"/>
    </row>
    <row r="9806" ht="15.75" customHeight="1">
      <c r="A9806" s="136"/>
      <c r="B9806" s="137"/>
      <c r="C9806" s="138"/>
      <c r="D9806" s="131"/>
      <c r="E9806" s="131"/>
      <c r="F9806" s="131"/>
      <c r="G9806" s="131"/>
      <c r="H9806" s="131" t="s">
        <v>191</v>
      </c>
      <c r="I9806" s="131" t="str">
        <f>IFERROR(__xludf.DUMMYFUNCTION("""COMPUTED_VALUE"""),"")</f>
        <v/>
      </c>
      <c r="J9806" s="131" t="str">
        <f>IFERROR(__xludf.DUMMYFUNCTION("""COMPUTED_VALUE"""),"")</f>
        <v/>
      </c>
      <c r="K9806" s="131" t="s">
        <v>191</v>
      </c>
      <c r="L9806" s="2"/>
      <c r="M9806" s="2"/>
    </row>
    <row r="9807" ht="15.75" customHeight="1">
      <c r="A9807" s="136"/>
      <c r="B9807" s="137"/>
      <c r="C9807" s="140"/>
      <c r="D9807" s="131"/>
      <c r="E9807" s="131"/>
      <c r="F9807" s="131"/>
      <c r="G9807" s="131"/>
      <c r="H9807" s="131" t="s">
        <v>191</v>
      </c>
      <c r="I9807" s="131" t="str">
        <f>IFERROR(__xludf.DUMMYFUNCTION("""COMPUTED_VALUE"""),"")</f>
        <v/>
      </c>
      <c r="J9807" s="131" t="str">
        <f>IFERROR(__xludf.DUMMYFUNCTION("""COMPUTED_VALUE"""),"")</f>
        <v/>
      </c>
      <c r="K9807" s="131" t="s">
        <v>191</v>
      </c>
      <c r="L9807" s="2"/>
      <c r="M9807" s="2"/>
    </row>
    <row r="9808" ht="15.75" customHeight="1">
      <c r="A9808" s="151"/>
      <c r="B9808" s="152"/>
      <c r="C9808" s="138"/>
      <c r="D9808" s="131"/>
      <c r="E9808" s="131"/>
      <c r="F9808" s="131"/>
      <c r="G9808" s="131"/>
      <c r="H9808" s="131" t="s">
        <v>191</v>
      </c>
      <c r="I9808" s="131" t="str">
        <f>IFERROR(__xludf.DUMMYFUNCTION("""COMPUTED_VALUE"""),"")</f>
        <v/>
      </c>
      <c r="J9808" s="131" t="str">
        <f>IFERROR(__xludf.DUMMYFUNCTION("""COMPUTED_VALUE"""),"")</f>
        <v/>
      </c>
      <c r="K9808" s="131" t="s">
        <v>191</v>
      </c>
      <c r="L9808" s="2"/>
      <c r="M9808" s="2"/>
    </row>
    <row r="9809" ht="15.75" customHeight="1">
      <c r="A9809" s="136"/>
      <c r="B9809" s="137"/>
      <c r="C9809" s="138"/>
      <c r="D9809" s="131"/>
      <c r="E9809" s="131"/>
      <c r="F9809" s="131"/>
      <c r="G9809" s="131"/>
      <c r="H9809" s="131" t="s">
        <v>191</v>
      </c>
      <c r="I9809" s="131" t="str">
        <f>IFERROR(__xludf.DUMMYFUNCTION("""COMPUTED_VALUE"""),"")</f>
        <v/>
      </c>
      <c r="J9809" s="131" t="str">
        <f>IFERROR(__xludf.DUMMYFUNCTION("""COMPUTED_VALUE"""),"")</f>
        <v/>
      </c>
      <c r="K9809" s="131" t="s">
        <v>191</v>
      </c>
      <c r="L9809" s="2"/>
      <c r="M9809" s="2"/>
    </row>
    <row r="9810" ht="15.75" customHeight="1">
      <c r="A9810" s="151"/>
      <c r="B9810" s="137"/>
      <c r="C9810" s="140"/>
      <c r="D9810" s="131"/>
      <c r="E9810" s="131"/>
      <c r="F9810" s="131"/>
      <c r="G9810" s="131"/>
      <c r="H9810" s="131" t="s">
        <v>191</v>
      </c>
      <c r="I9810" s="131" t="str">
        <f>IFERROR(__xludf.DUMMYFUNCTION("""COMPUTED_VALUE"""),"")</f>
        <v/>
      </c>
      <c r="J9810" s="131" t="str">
        <f>IFERROR(__xludf.DUMMYFUNCTION("""COMPUTED_VALUE"""),"")</f>
        <v/>
      </c>
      <c r="K9810" s="131" t="s">
        <v>191</v>
      </c>
      <c r="L9810" s="2"/>
      <c r="M9810" s="2"/>
    </row>
    <row r="9811" ht="15.75" customHeight="1">
      <c r="A9811" s="136"/>
      <c r="B9811" s="137"/>
      <c r="C9811" s="140"/>
      <c r="D9811" s="131"/>
      <c r="E9811" s="131"/>
      <c r="F9811" s="131"/>
      <c r="G9811" s="131"/>
      <c r="H9811" s="131" t="s">
        <v>191</v>
      </c>
      <c r="I9811" s="131" t="str">
        <f>IFERROR(__xludf.DUMMYFUNCTION("""COMPUTED_VALUE"""),"")</f>
        <v/>
      </c>
      <c r="J9811" s="131" t="str">
        <f>IFERROR(__xludf.DUMMYFUNCTION("""COMPUTED_VALUE"""),"")</f>
        <v/>
      </c>
      <c r="K9811" s="131" t="s">
        <v>191</v>
      </c>
      <c r="L9811" s="2"/>
      <c r="M9811" s="2"/>
    </row>
    <row r="9812" ht="15.75" customHeight="1">
      <c r="A9812" s="136"/>
      <c r="B9812" s="137"/>
      <c r="C9812" s="138"/>
      <c r="D9812" s="131"/>
      <c r="E9812" s="131"/>
      <c r="F9812" s="131"/>
      <c r="G9812" s="131"/>
      <c r="H9812" s="131" t="s">
        <v>191</v>
      </c>
      <c r="I9812" s="131" t="str">
        <f>IFERROR(__xludf.DUMMYFUNCTION("""COMPUTED_VALUE"""),"")</f>
        <v/>
      </c>
      <c r="J9812" s="131" t="str">
        <f>IFERROR(__xludf.DUMMYFUNCTION("""COMPUTED_VALUE"""),"")</f>
        <v/>
      </c>
      <c r="K9812" s="131" t="s">
        <v>191</v>
      </c>
      <c r="L9812" s="2"/>
      <c r="M9812" s="2"/>
    </row>
    <row r="9813" ht="15.75" customHeight="1">
      <c r="A9813" s="136"/>
      <c r="B9813" s="137"/>
      <c r="C9813" s="138"/>
      <c r="D9813" s="131"/>
      <c r="E9813" s="131"/>
      <c r="F9813" s="131"/>
      <c r="G9813" s="131"/>
      <c r="H9813" s="131" t="s">
        <v>191</v>
      </c>
      <c r="I9813" s="131" t="str">
        <f>IFERROR(__xludf.DUMMYFUNCTION("""COMPUTED_VALUE"""),"")</f>
        <v/>
      </c>
      <c r="J9813" s="131" t="str">
        <f>IFERROR(__xludf.DUMMYFUNCTION("""COMPUTED_VALUE"""),"")</f>
        <v/>
      </c>
      <c r="K9813" s="131" t="s">
        <v>191</v>
      </c>
      <c r="L9813" s="2"/>
      <c r="M9813" s="2"/>
    </row>
    <row r="9814" ht="15.75" customHeight="1">
      <c r="A9814" s="151"/>
      <c r="B9814" s="137"/>
      <c r="C9814" s="138"/>
      <c r="D9814" s="131"/>
      <c r="E9814" s="131"/>
      <c r="F9814" s="131"/>
      <c r="G9814" s="131"/>
      <c r="H9814" s="131" t="s">
        <v>191</v>
      </c>
      <c r="I9814" s="131" t="str">
        <f>IFERROR(__xludf.DUMMYFUNCTION("""COMPUTED_VALUE"""),"")</f>
        <v/>
      </c>
      <c r="J9814" s="131" t="str">
        <f>IFERROR(__xludf.DUMMYFUNCTION("""COMPUTED_VALUE"""),"")</f>
        <v/>
      </c>
      <c r="K9814" s="131" t="s">
        <v>191</v>
      </c>
      <c r="L9814" s="2"/>
      <c r="M9814" s="2"/>
    </row>
    <row r="9815" ht="15.75" customHeight="1">
      <c r="A9815" s="136"/>
      <c r="B9815" s="137"/>
      <c r="C9815" s="138"/>
      <c r="D9815" s="131"/>
      <c r="E9815" s="131"/>
      <c r="F9815" s="131"/>
      <c r="G9815" s="131"/>
      <c r="H9815" s="131" t="s">
        <v>191</v>
      </c>
      <c r="I9815" s="131" t="str">
        <f>IFERROR(__xludf.DUMMYFUNCTION("""COMPUTED_VALUE"""),"")</f>
        <v/>
      </c>
      <c r="J9815" s="131" t="str">
        <f>IFERROR(__xludf.DUMMYFUNCTION("""COMPUTED_VALUE"""),"")</f>
        <v/>
      </c>
      <c r="K9815" s="131" t="s">
        <v>191</v>
      </c>
      <c r="L9815" s="2"/>
      <c r="M9815" s="2"/>
    </row>
    <row r="9816" ht="15.75" customHeight="1">
      <c r="A9816" s="136"/>
      <c r="B9816" s="137"/>
      <c r="C9816" s="138"/>
      <c r="D9816" s="131"/>
      <c r="E9816" s="131"/>
      <c r="F9816" s="131"/>
      <c r="G9816" s="131"/>
      <c r="H9816" s="131" t="s">
        <v>191</v>
      </c>
      <c r="I9816" s="131" t="str">
        <f>IFERROR(__xludf.DUMMYFUNCTION("""COMPUTED_VALUE"""),"")</f>
        <v/>
      </c>
      <c r="J9816" s="131" t="str">
        <f>IFERROR(__xludf.DUMMYFUNCTION("""COMPUTED_VALUE"""),"")</f>
        <v/>
      </c>
      <c r="K9816" s="131" t="s">
        <v>191</v>
      </c>
      <c r="L9816" s="2"/>
      <c r="M9816" s="2"/>
    </row>
    <row r="9817" ht="15.75" customHeight="1">
      <c r="A9817" s="136"/>
      <c r="B9817" s="137"/>
      <c r="C9817" s="138"/>
      <c r="D9817" s="131"/>
      <c r="E9817" s="131"/>
      <c r="F9817" s="131"/>
      <c r="G9817" s="131"/>
      <c r="H9817" s="131" t="s">
        <v>191</v>
      </c>
      <c r="I9817" s="131" t="str">
        <f>IFERROR(__xludf.DUMMYFUNCTION("""COMPUTED_VALUE"""),"")</f>
        <v/>
      </c>
      <c r="J9817" s="131" t="str">
        <f>IFERROR(__xludf.DUMMYFUNCTION("""COMPUTED_VALUE"""),"")</f>
        <v/>
      </c>
      <c r="K9817" s="131" t="s">
        <v>191</v>
      </c>
      <c r="L9817" s="2"/>
      <c r="M9817" s="2"/>
    </row>
    <row r="9818" ht="15.75" customHeight="1">
      <c r="A9818" s="136"/>
      <c r="B9818" s="137"/>
      <c r="C9818" s="138"/>
      <c r="D9818" s="131"/>
      <c r="E9818" s="131"/>
      <c r="F9818" s="131"/>
      <c r="G9818" s="131"/>
      <c r="H9818" s="131" t="s">
        <v>191</v>
      </c>
      <c r="I9818" s="131" t="str">
        <f>IFERROR(__xludf.DUMMYFUNCTION("""COMPUTED_VALUE"""),"")</f>
        <v/>
      </c>
      <c r="J9818" s="131" t="str">
        <f>IFERROR(__xludf.DUMMYFUNCTION("""COMPUTED_VALUE"""),"")</f>
        <v/>
      </c>
      <c r="K9818" s="131" t="s">
        <v>191</v>
      </c>
      <c r="L9818" s="2"/>
      <c r="M9818" s="2"/>
    </row>
    <row r="9819" ht="15.75" customHeight="1">
      <c r="A9819" s="136"/>
      <c r="B9819" s="137"/>
      <c r="C9819" s="138"/>
      <c r="D9819" s="131"/>
      <c r="E9819" s="131"/>
      <c r="F9819" s="131"/>
      <c r="G9819" s="131"/>
      <c r="H9819" s="131" t="s">
        <v>191</v>
      </c>
      <c r="I9819" s="131" t="str">
        <f>IFERROR(__xludf.DUMMYFUNCTION("""COMPUTED_VALUE"""),"")</f>
        <v/>
      </c>
      <c r="J9819" s="131" t="str">
        <f>IFERROR(__xludf.DUMMYFUNCTION("""COMPUTED_VALUE"""),"")</f>
        <v/>
      </c>
      <c r="K9819" s="131" t="s">
        <v>191</v>
      </c>
      <c r="L9819" s="2"/>
      <c r="M9819" s="2"/>
    </row>
    <row r="9820" ht="15.75" customHeight="1">
      <c r="A9820" s="136"/>
      <c r="B9820" s="137"/>
      <c r="C9820" s="138"/>
      <c r="D9820" s="131"/>
      <c r="E9820" s="131"/>
      <c r="F9820" s="131"/>
      <c r="G9820" s="131"/>
      <c r="H9820" s="131" t="s">
        <v>191</v>
      </c>
      <c r="I9820" s="131" t="str">
        <f>IFERROR(__xludf.DUMMYFUNCTION("""COMPUTED_VALUE"""),"")</f>
        <v/>
      </c>
      <c r="J9820" s="131" t="str">
        <f>IFERROR(__xludf.DUMMYFUNCTION("""COMPUTED_VALUE"""),"")</f>
        <v/>
      </c>
      <c r="K9820" s="131" t="s">
        <v>191</v>
      </c>
      <c r="L9820" s="2"/>
      <c r="M9820" s="2"/>
    </row>
    <row r="9821" ht="15.75" customHeight="1">
      <c r="A9821" s="136"/>
      <c r="B9821" s="137"/>
      <c r="C9821" s="140"/>
      <c r="D9821" s="131"/>
      <c r="E9821" s="131"/>
      <c r="F9821" s="131"/>
      <c r="G9821" s="131"/>
      <c r="H9821" s="131" t="s">
        <v>191</v>
      </c>
      <c r="I9821" s="131" t="str">
        <f>IFERROR(__xludf.DUMMYFUNCTION("""COMPUTED_VALUE"""),"")</f>
        <v/>
      </c>
      <c r="J9821" s="131" t="str">
        <f>IFERROR(__xludf.DUMMYFUNCTION("""COMPUTED_VALUE"""),"")</f>
        <v/>
      </c>
      <c r="K9821" s="131" t="s">
        <v>191</v>
      </c>
      <c r="L9821" s="2"/>
      <c r="M9821" s="2"/>
    </row>
    <row r="9822" ht="15.75" customHeight="1">
      <c r="A9822" s="136"/>
      <c r="B9822" s="137"/>
      <c r="C9822" s="138"/>
      <c r="D9822" s="131"/>
      <c r="E9822" s="131"/>
      <c r="F9822" s="131"/>
      <c r="G9822" s="131"/>
      <c r="H9822" s="131" t="s">
        <v>191</v>
      </c>
      <c r="I9822" s="131" t="str">
        <f>IFERROR(__xludf.DUMMYFUNCTION("""COMPUTED_VALUE"""),"")</f>
        <v/>
      </c>
      <c r="J9822" s="131" t="str">
        <f>IFERROR(__xludf.DUMMYFUNCTION("""COMPUTED_VALUE"""),"")</f>
        <v/>
      </c>
      <c r="K9822" s="131" t="s">
        <v>191</v>
      </c>
      <c r="L9822" s="2"/>
      <c r="M9822" s="2"/>
    </row>
    <row r="9823" ht="15.75" customHeight="1">
      <c r="A9823" s="136"/>
      <c r="B9823" s="137"/>
      <c r="C9823" s="140"/>
      <c r="D9823" s="131"/>
      <c r="E9823" s="131"/>
      <c r="F9823" s="131"/>
      <c r="G9823" s="131"/>
      <c r="H9823" s="131" t="s">
        <v>191</v>
      </c>
      <c r="I9823" s="131" t="str">
        <f>IFERROR(__xludf.DUMMYFUNCTION("""COMPUTED_VALUE"""),"")</f>
        <v/>
      </c>
      <c r="J9823" s="131" t="str">
        <f>IFERROR(__xludf.DUMMYFUNCTION("""COMPUTED_VALUE"""),"")</f>
        <v/>
      </c>
      <c r="K9823" s="131" t="s">
        <v>191</v>
      </c>
      <c r="L9823" s="2"/>
      <c r="M9823" s="2"/>
    </row>
    <row r="9824" ht="15.75" customHeight="1">
      <c r="A9824" s="136"/>
      <c r="B9824" s="137"/>
      <c r="C9824" s="138"/>
      <c r="D9824" s="131"/>
      <c r="E9824" s="131"/>
      <c r="F9824" s="131"/>
      <c r="G9824" s="131"/>
      <c r="H9824" s="131" t="s">
        <v>191</v>
      </c>
      <c r="I9824" s="131" t="str">
        <f>IFERROR(__xludf.DUMMYFUNCTION("""COMPUTED_VALUE"""),"")</f>
        <v/>
      </c>
      <c r="J9824" s="131" t="str">
        <f>IFERROR(__xludf.DUMMYFUNCTION("""COMPUTED_VALUE"""),"")</f>
        <v/>
      </c>
      <c r="K9824" s="131" t="s">
        <v>191</v>
      </c>
      <c r="L9824" s="2"/>
      <c r="M9824" s="2"/>
    </row>
    <row r="9825" ht="15.75" customHeight="1">
      <c r="A9825" s="136"/>
      <c r="B9825" s="137"/>
      <c r="C9825" s="138"/>
      <c r="D9825" s="131"/>
      <c r="E9825" s="131"/>
      <c r="F9825" s="131"/>
      <c r="G9825" s="131"/>
      <c r="H9825" s="131" t="s">
        <v>191</v>
      </c>
      <c r="I9825" s="131" t="str">
        <f>IFERROR(__xludf.DUMMYFUNCTION("""COMPUTED_VALUE"""),"")</f>
        <v/>
      </c>
      <c r="J9825" s="131" t="str">
        <f>IFERROR(__xludf.DUMMYFUNCTION("""COMPUTED_VALUE"""),"")</f>
        <v/>
      </c>
      <c r="K9825" s="131" t="s">
        <v>191</v>
      </c>
      <c r="L9825" s="2"/>
      <c r="M9825" s="2"/>
    </row>
    <row r="9826" ht="15.75" customHeight="1">
      <c r="A9826" s="136"/>
      <c r="B9826" s="137"/>
      <c r="C9826" s="138"/>
      <c r="D9826" s="131"/>
      <c r="E9826" s="131"/>
      <c r="F9826" s="131"/>
      <c r="G9826" s="131"/>
      <c r="H9826" s="131" t="s">
        <v>191</v>
      </c>
      <c r="I9826" s="131" t="str">
        <f>IFERROR(__xludf.DUMMYFUNCTION("""COMPUTED_VALUE"""),"")</f>
        <v/>
      </c>
      <c r="J9826" s="131" t="str">
        <f>IFERROR(__xludf.DUMMYFUNCTION("""COMPUTED_VALUE"""),"")</f>
        <v/>
      </c>
      <c r="K9826" s="131" t="s">
        <v>191</v>
      </c>
      <c r="L9826" s="2"/>
      <c r="M9826" s="2"/>
    </row>
    <row r="9827" ht="15.75" customHeight="1">
      <c r="A9827" s="136"/>
      <c r="B9827" s="137"/>
      <c r="C9827" s="138"/>
      <c r="D9827" s="131"/>
      <c r="E9827" s="131"/>
      <c r="F9827" s="131"/>
      <c r="G9827" s="131"/>
      <c r="H9827" s="131" t="s">
        <v>191</v>
      </c>
      <c r="I9827" s="131" t="str">
        <f>IFERROR(__xludf.DUMMYFUNCTION("""COMPUTED_VALUE"""),"")</f>
        <v/>
      </c>
      <c r="J9827" s="131" t="str">
        <f>IFERROR(__xludf.DUMMYFUNCTION("""COMPUTED_VALUE"""),"")</f>
        <v/>
      </c>
      <c r="K9827" s="131" t="s">
        <v>191</v>
      </c>
      <c r="L9827" s="2"/>
      <c r="M9827" s="2"/>
    </row>
    <row r="9828" ht="15.75" customHeight="1">
      <c r="A9828" s="136"/>
      <c r="B9828" s="137"/>
      <c r="C9828" s="138"/>
      <c r="D9828" s="131"/>
      <c r="E9828" s="131"/>
      <c r="F9828" s="131"/>
      <c r="G9828" s="131"/>
      <c r="H9828" s="131" t="s">
        <v>191</v>
      </c>
      <c r="I9828" s="131" t="str">
        <f>IFERROR(__xludf.DUMMYFUNCTION("""COMPUTED_VALUE"""),"")</f>
        <v/>
      </c>
      <c r="J9828" s="131" t="str">
        <f>IFERROR(__xludf.DUMMYFUNCTION("""COMPUTED_VALUE"""),"")</f>
        <v/>
      </c>
      <c r="K9828" s="131" t="s">
        <v>191</v>
      </c>
      <c r="L9828" s="2"/>
      <c r="M9828" s="2"/>
    </row>
    <row r="9829" ht="15.75" customHeight="1">
      <c r="A9829" s="136"/>
      <c r="B9829" s="137"/>
      <c r="C9829" s="138"/>
      <c r="D9829" s="131"/>
      <c r="E9829" s="131"/>
      <c r="F9829" s="131"/>
      <c r="G9829" s="131"/>
      <c r="H9829" s="131" t="s">
        <v>191</v>
      </c>
      <c r="I9829" s="131" t="str">
        <f>IFERROR(__xludf.DUMMYFUNCTION("""COMPUTED_VALUE"""),"")</f>
        <v/>
      </c>
      <c r="J9829" s="131" t="str">
        <f>IFERROR(__xludf.DUMMYFUNCTION("""COMPUTED_VALUE"""),"")</f>
        <v/>
      </c>
      <c r="K9829" s="131" t="s">
        <v>191</v>
      </c>
      <c r="L9829" s="2"/>
      <c r="M9829" s="2"/>
    </row>
    <row r="9830" ht="15.75" customHeight="1">
      <c r="A9830" s="136"/>
      <c r="B9830" s="137"/>
      <c r="C9830" s="138"/>
      <c r="D9830" s="131"/>
      <c r="E9830" s="131"/>
      <c r="F9830" s="131"/>
      <c r="G9830" s="131"/>
      <c r="H9830" s="131" t="s">
        <v>191</v>
      </c>
      <c r="I9830" s="131" t="str">
        <f>IFERROR(__xludf.DUMMYFUNCTION("""COMPUTED_VALUE"""),"")</f>
        <v/>
      </c>
      <c r="J9830" s="131" t="str">
        <f>IFERROR(__xludf.DUMMYFUNCTION("""COMPUTED_VALUE"""),"")</f>
        <v/>
      </c>
      <c r="K9830" s="131" t="s">
        <v>191</v>
      </c>
      <c r="L9830" s="2"/>
      <c r="M9830" s="2"/>
    </row>
    <row r="9831" ht="15.75" customHeight="1">
      <c r="A9831" s="136"/>
      <c r="B9831" s="137"/>
      <c r="C9831" s="138"/>
      <c r="D9831" s="131"/>
      <c r="E9831" s="131"/>
      <c r="F9831" s="131"/>
      <c r="G9831" s="131"/>
      <c r="H9831" s="131" t="s">
        <v>191</v>
      </c>
      <c r="I9831" s="131" t="str">
        <f>IFERROR(__xludf.DUMMYFUNCTION("""COMPUTED_VALUE"""),"")</f>
        <v/>
      </c>
      <c r="J9831" s="131" t="str">
        <f>IFERROR(__xludf.DUMMYFUNCTION("""COMPUTED_VALUE"""),"")</f>
        <v/>
      </c>
      <c r="K9831" s="131" t="s">
        <v>191</v>
      </c>
      <c r="L9831" s="2"/>
      <c r="M9831" s="2"/>
    </row>
    <row r="9832" ht="15.75" customHeight="1">
      <c r="A9832" s="136"/>
      <c r="B9832" s="137"/>
      <c r="C9832" s="138"/>
      <c r="D9832" s="131"/>
      <c r="E9832" s="131"/>
      <c r="F9832" s="131"/>
      <c r="G9832" s="131"/>
      <c r="H9832" s="131" t="s">
        <v>191</v>
      </c>
      <c r="I9832" s="131" t="str">
        <f>IFERROR(__xludf.DUMMYFUNCTION("""COMPUTED_VALUE"""),"")</f>
        <v/>
      </c>
      <c r="J9832" s="131" t="str">
        <f>IFERROR(__xludf.DUMMYFUNCTION("""COMPUTED_VALUE"""),"")</f>
        <v/>
      </c>
      <c r="K9832" s="131" t="s">
        <v>191</v>
      </c>
      <c r="L9832" s="2"/>
      <c r="M9832" s="2"/>
    </row>
    <row r="9833" ht="15.75" customHeight="1">
      <c r="A9833" s="136"/>
      <c r="B9833" s="137"/>
      <c r="C9833" s="138"/>
      <c r="D9833" s="131"/>
      <c r="E9833" s="131"/>
      <c r="F9833" s="131"/>
      <c r="G9833" s="131"/>
      <c r="H9833" s="131" t="s">
        <v>191</v>
      </c>
      <c r="I9833" s="131" t="str">
        <f>IFERROR(__xludf.DUMMYFUNCTION("""COMPUTED_VALUE"""),"")</f>
        <v/>
      </c>
      <c r="J9833" s="131" t="str">
        <f>IFERROR(__xludf.DUMMYFUNCTION("""COMPUTED_VALUE"""),"")</f>
        <v/>
      </c>
      <c r="K9833" s="131" t="s">
        <v>191</v>
      </c>
      <c r="L9833" s="2"/>
      <c r="M9833" s="2"/>
    </row>
    <row r="9834" ht="15.75" customHeight="1">
      <c r="A9834" s="136"/>
      <c r="B9834" s="137"/>
      <c r="C9834" s="138"/>
      <c r="D9834" s="131"/>
      <c r="E9834" s="131"/>
      <c r="F9834" s="131"/>
      <c r="G9834" s="131"/>
      <c r="H9834" s="131" t="s">
        <v>191</v>
      </c>
      <c r="I9834" s="131" t="str">
        <f>IFERROR(__xludf.DUMMYFUNCTION("""COMPUTED_VALUE"""),"")</f>
        <v/>
      </c>
      <c r="J9834" s="131" t="str">
        <f>IFERROR(__xludf.DUMMYFUNCTION("""COMPUTED_VALUE"""),"")</f>
        <v/>
      </c>
      <c r="K9834" s="131" t="s">
        <v>191</v>
      </c>
      <c r="L9834" s="2"/>
      <c r="M9834" s="2"/>
    </row>
    <row r="9835" ht="15.75" customHeight="1">
      <c r="A9835" s="136"/>
      <c r="B9835" s="137"/>
      <c r="C9835" s="138"/>
      <c r="D9835" s="131"/>
      <c r="E9835" s="131"/>
      <c r="F9835" s="131"/>
      <c r="G9835" s="131"/>
      <c r="H9835" s="131" t="s">
        <v>191</v>
      </c>
      <c r="I9835" s="131" t="str">
        <f>IFERROR(__xludf.DUMMYFUNCTION("""COMPUTED_VALUE"""),"")</f>
        <v/>
      </c>
      <c r="J9835" s="131" t="str">
        <f>IFERROR(__xludf.DUMMYFUNCTION("""COMPUTED_VALUE"""),"")</f>
        <v/>
      </c>
      <c r="K9835" s="131" t="s">
        <v>191</v>
      </c>
      <c r="L9835" s="2"/>
      <c r="M9835" s="2"/>
    </row>
    <row r="9836" ht="15.75" customHeight="1">
      <c r="A9836" s="136"/>
      <c r="B9836" s="137"/>
      <c r="C9836" s="138"/>
      <c r="D9836" s="131"/>
      <c r="E9836" s="131"/>
      <c r="F9836" s="131"/>
      <c r="G9836" s="131"/>
      <c r="H9836" s="131" t="s">
        <v>191</v>
      </c>
      <c r="I9836" s="131" t="str">
        <f>IFERROR(__xludf.DUMMYFUNCTION("""COMPUTED_VALUE"""),"")</f>
        <v/>
      </c>
      <c r="J9836" s="131" t="str">
        <f>IFERROR(__xludf.DUMMYFUNCTION("""COMPUTED_VALUE"""),"")</f>
        <v/>
      </c>
      <c r="K9836" s="131" t="s">
        <v>191</v>
      </c>
      <c r="L9836" s="2"/>
      <c r="M9836" s="2"/>
    </row>
    <row r="9837" ht="15.75" customHeight="1">
      <c r="A9837" s="136"/>
      <c r="B9837" s="137"/>
      <c r="C9837" s="138"/>
      <c r="D9837" s="131"/>
      <c r="E9837" s="131"/>
      <c r="F9837" s="131"/>
      <c r="G9837" s="131"/>
      <c r="H9837" s="131" t="s">
        <v>191</v>
      </c>
      <c r="I9837" s="131" t="str">
        <f>IFERROR(__xludf.DUMMYFUNCTION("""COMPUTED_VALUE"""),"")</f>
        <v/>
      </c>
      <c r="J9837" s="131" t="str">
        <f>IFERROR(__xludf.DUMMYFUNCTION("""COMPUTED_VALUE"""),"")</f>
        <v/>
      </c>
      <c r="K9837" s="131" t="s">
        <v>191</v>
      </c>
      <c r="L9837" s="2"/>
      <c r="M9837" s="2"/>
    </row>
    <row r="9838" ht="15.75" customHeight="1">
      <c r="A9838" s="136"/>
      <c r="B9838" s="137"/>
      <c r="C9838" s="140"/>
      <c r="D9838" s="131"/>
      <c r="E9838" s="131"/>
      <c r="F9838" s="131"/>
      <c r="G9838" s="131"/>
      <c r="H9838" s="131" t="s">
        <v>191</v>
      </c>
      <c r="I9838" s="131" t="str">
        <f>IFERROR(__xludf.DUMMYFUNCTION("""COMPUTED_VALUE"""),"")</f>
        <v/>
      </c>
      <c r="J9838" s="131" t="str">
        <f>IFERROR(__xludf.DUMMYFUNCTION("""COMPUTED_VALUE"""),"")</f>
        <v/>
      </c>
      <c r="K9838" s="131" t="s">
        <v>191</v>
      </c>
      <c r="L9838" s="2"/>
      <c r="M9838" s="2"/>
    </row>
    <row r="9839" ht="15.75" customHeight="1">
      <c r="A9839" s="136"/>
      <c r="B9839" s="137"/>
      <c r="C9839" s="138"/>
      <c r="D9839" s="131"/>
      <c r="E9839" s="131"/>
      <c r="F9839" s="131"/>
      <c r="G9839" s="131"/>
      <c r="H9839" s="131" t="s">
        <v>191</v>
      </c>
      <c r="I9839" s="131" t="str">
        <f>IFERROR(__xludf.DUMMYFUNCTION("""COMPUTED_VALUE"""),"")</f>
        <v/>
      </c>
      <c r="J9839" s="131" t="str">
        <f>IFERROR(__xludf.DUMMYFUNCTION("""COMPUTED_VALUE"""),"")</f>
        <v/>
      </c>
      <c r="K9839" s="131" t="s">
        <v>191</v>
      </c>
      <c r="L9839" s="2"/>
      <c r="M9839" s="2"/>
    </row>
    <row r="9840" ht="15.75" customHeight="1">
      <c r="A9840" s="136"/>
      <c r="B9840" s="137"/>
      <c r="C9840" s="138"/>
      <c r="D9840" s="131"/>
      <c r="E9840" s="131"/>
      <c r="F9840" s="131"/>
      <c r="G9840" s="131"/>
      <c r="H9840" s="131" t="s">
        <v>191</v>
      </c>
      <c r="I9840" s="131" t="str">
        <f>IFERROR(__xludf.DUMMYFUNCTION("""COMPUTED_VALUE"""),"")</f>
        <v/>
      </c>
      <c r="J9840" s="131" t="str">
        <f>IFERROR(__xludf.DUMMYFUNCTION("""COMPUTED_VALUE"""),"")</f>
        <v/>
      </c>
      <c r="K9840" s="131" t="s">
        <v>191</v>
      </c>
      <c r="L9840" s="2"/>
      <c r="M9840" s="2"/>
    </row>
    <row r="9841" ht="15.75" customHeight="1">
      <c r="A9841" s="136"/>
      <c r="B9841" s="137"/>
      <c r="C9841" s="138"/>
      <c r="D9841" s="131"/>
      <c r="E9841" s="131"/>
      <c r="F9841" s="131"/>
      <c r="G9841" s="131"/>
      <c r="H9841" s="131" t="s">
        <v>191</v>
      </c>
      <c r="I9841" s="131" t="str">
        <f>IFERROR(__xludf.DUMMYFUNCTION("""COMPUTED_VALUE"""),"")</f>
        <v/>
      </c>
      <c r="J9841" s="131" t="str">
        <f>IFERROR(__xludf.DUMMYFUNCTION("""COMPUTED_VALUE"""),"")</f>
        <v/>
      </c>
      <c r="K9841" s="131" t="s">
        <v>191</v>
      </c>
      <c r="L9841" s="2"/>
      <c r="M9841" s="2"/>
    </row>
    <row r="9842" ht="15.75" customHeight="1">
      <c r="A9842" s="136"/>
      <c r="B9842" s="137"/>
      <c r="C9842" s="138"/>
      <c r="D9842" s="131"/>
      <c r="E9842" s="131"/>
      <c r="F9842" s="131"/>
      <c r="G9842" s="131"/>
      <c r="H9842" s="131" t="s">
        <v>191</v>
      </c>
      <c r="I9842" s="131" t="str">
        <f>IFERROR(__xludf.DUMMYFUNCTION("""COMPUTED_VALUE"""),"")</f>
        <v/>
      </c>
      <c r="J9842" s="131" t="str">
        <f>IFERROR(__xludf.DUMMYFUNCTION("""COMPUTED_VALUE"""),"")</f>
        <v/>
      </c>
      <c r="K9842" s="131" t="s">
        <v>191</v>
      </c>
      <c r="L9842" s="2"/>
      <c r="M9842" s="2"/>
    </row>
    <row r="9843" ht="15.75" customHeight="1">
      <c r="A9843" s="136"/>
      <c r="B9843" s="137"/>
      <c r="C9843" s="138"/>
      <c r="D9843" s="131"/>
      <c r="E9843" s="131"/>
      <c r="F9843" s="131"/>
      <c r="G9843" s="131"/>
      <c r="H9843" s="131" t="s">
        <v>191</v>
      </c>
      <c r="I9843" s="131" t="str">
        <f>IFERROR(__xludf.DUMMYFUNCTION("""COMPUTED_VALUE"""),"")</f>
        <v/>
      </c>
      <c r="J9843" s="131" t="str">
        <f>IFERROR(__xludf.DUMMYFUNCTION("""COMPUTED_VALUE"""),"")</f>
        <v/>
      </c>
      <c r="K9843" s="131" t="s">
        <v>191</v>
      </c>
      <c r="L9843" s="2"/>
      <c r="M9843" s="2"/>
    </row>
    <row r="9844" ht="15.75" customHeight="1">
      <c r="A9844" s="136"/>
      <c r="B9844" s="137"/>
      <c r="C9844" s="138"/>
      <c r="D9844" s="131"/>
      <c r="E9844" s="131"/>
      <c r="F9844" s="131"/>
      <c r="G9844" s="131"/>
      <c r="H9844" s="131" t="s">
        <v>191</v>
      </c>
      <c r="I9844" s="131" t="str">
        <f>IFERROR(__xludf.DUMMYFUNCTION("""COMPUTED_VALUE"""),"")</f>
        <v/>
      </c>
      <c r="J9844" s="131" t="str">
        <f>IFERROR(__xludf.DUMMYFUNCTION("""COMPUTED_VALUE"""),"")</f>
        <v/>
      </c>
      <c r="K9844" s="131" t="s">
        <v>191</v>
      </c>
      <c r="L9844" s="2"/>
      <c r="M9844" s="2"/>
    </row>
    <row r="9845" ht="15.75" customHeight="1">
      <c r="A9845" s="136"/>
      <c r="B9845" s="137"/>
      <c r="C9845" s="138"/>
      <c r="D9845" s="131"/>
      <c r="E9845" s="131"/>
      <c r="F9845" s="131"/>
      <c r="G9845" s="131"/>
      <c r="H9845" s="131" t="s">
        <v>191</v>
      </c>
      <c r="I9845" s="131" t="str">
        <f>IFERROR(__xludf.DUMMYFUNCTION("""COMPUTED_VALUE"""),"")</f>
        <v/>
      </c>
      <c r="J9845" s="131" t="str">
        <f>IFERROR(__xludf.DUMMYFUNCTION("""COMPUTED_VALUE"""),"")</f>
        <v/>
      </c>
      <c r="K9845" s="131" t="s">
        <v>191</v>
      </c>
      <c r="L9845" s="2"/>
      <c r="M9845" s="2"/>
    </row>
    <row r="9846" ht="15.75" customHeight="1">
      <c r="A9846" s="136"/>
      <c r="B9846" s="137"/>
      <c r="C9846" s="138"/>
      <c r="D9846" s="131"/>
      <c r="E9846" s="131"/>
      <c r="F9846" s="131"/>
      <c r="G9846" s="131"/>
      <c r="H9846" s="131" t="s">
        <v>191</v>
      </c>
      <c r="I9846" s="131" t="str">
        <f>IFERROR(__xludf.DUMMYFUNCTION("""COMPUTED_VALUE"""),"")</f>
        <v/>
      </c>
      <c r="J9846" s="131" t="str">
        <f>IFERROR(__xludf.DUMMYFUNCTION("""COMPUTED_VALUE"""),"")</f>
        <v/>
      </c>
      <c r="K9846" s="131" t="s">
        <v>191</v>
      </c>
      <c r="L9846" s="2"/>
      <c r="M9846" s="2"/>
    </row>
    <row r="9847" ht="15.75" customHeight="1">
      <c r="A9847" s="136"/>
      <c r="B9847" s="137"/>
      <c r="C9847" s="138"/>
      <c r="D9847" s="131"/>
      <c r="E9847" s="131"/>
      <c r="F9847" s="131"/>
      <c r="G9847" s="131"/>
      <c r="H9847" s="131" t="s">
        <v>191</v>
      </c>
      <c r="I9847" s="131" t="str">
        <f>IFERROR(__xludf.DUMMYFUNCTION("""COMPUTED_VALUE"""),"")</f>
        <v/>
      </c>
      <c r="J9847" s="131" t="str">
        <f>IFERROR(__xludf.DUMMYFUNCTION("""COMPUTED_VALUE"""),"")</f>
        <v/>
      </c>
      <c r="K9847" s="131" t="s">
        <v>191</v>
      </c>
      <c r="L9847" s="2"/>
      <c r="M9847" s="2"/>
    </row>
    <row r="9848" ht="15.75" customHeight="1">
      <c r="A9848" s="136"/>
      <c r="B9848" s="137"/>
      <c r="C9848" s="138"/>
      <c r="D9848" s="131"/>
      <c r="E9848" s="131"/>
      <c r="F9848" s="131"/>
      <c r="G9848" s="131"/>
      <c r="H9848" s="131" t="s">
        <v>191</v>
      </c>
      <c r="I9848" s="131" t="str">
        <f>IFERROR(__xludf.DUMMYFUNCTION("""COMPUTED_VALUE"""),"")</f>
        <v/>
      </c>
      <c r="J9848" s="131" t="str">
        <f>IFERROR(__xludf.DUMMYFUNCTION("""COMPUTED_VALUE"""),"")</f>
        <v/>
      </c>
      <c r="K9848" s="131" t="s">
        <v>191</v>
      </c>
      <c r="L9848" s="2"/>
      <c r="M9848" s="2"/>
    </row>
    <row r="9849" ht="15.75" customHeight="1">
      <c r="A9849" s="136"/>
      <c r="B9849" s="137"/>
      <c r="C9849" s="138"/>
      <c r="D9849" s="131"/>
      <c r="E9849" s="131"/>
      <c r="F9849" s="131"/>
      <c r="G9849" s="131"/>
      <c r="H9849" s="131" t="s">
        <v>191</v>
      </c>
      <c r="I9849" s="131" t="str">
        <f>IFERROR(__xludf.DUMMYFUNCTION("""COMPUTED_VALUE"""),"")</f>
        <v/>
      </c>
      <c r="J9849" s="131" t="str">
        <f>IFERROR(__xludf.DUMMYFUNCTION("""COMPUTED_VALUE"""),"")</f>
        <v/>
      </c>
      <c r="K9849" s="131" t="s">
        <v>191</v>
      </c>
      <c r="L9849" s="2"/>
      <c r="M9849" s="2"/>
    </row>
    <row r="9850" ht="15.75" customHeight="1">
      <c r="A9850" s="136"/>
      <c r="B9850" s="137"/>
      <c r="C9850" s="140"/>
      <c r="D9850" s="131"/>
      <c r="E9850" s="131"/>
      <c r="F9850" s="131"/>
      <c r="G9850" s="131"/>
      <c r="H9850" s="131" t="s">
        <v>191</v>
      </c>
      <c r="I9850" s="131" t="str">
        <f>IFERROR(__xludf.DUMMYFUNCTION("""COMPUTED_VALUE"""),"")</f>
        <v/>
      </c>
      <c r="J9850" s="131" t="str">
        <f>IFERROR(__xludf.DUMMYFUNCTION("""COMPUTED_VALUE"""),"")</f>
        <v/>
      </c>
      <c r="K9850" s="131" t="s">
        <v>191</v>
      </c>
      <c r="L9850" s="2"/>
      <c r="M9850" s="2"/>
    </row>
    <row r="9851" ht="15.75" customHeight="1">
      <c r="A9851" s="136"/>
      <c r="B9851" s="137"/>
      <c r="C9851" s="138"/>
      <c r="D9851" s="131"/>
      <c r="E9851" s="131"/>
      <c r="F9851" s="131"/>
      <c r="G9851" s="131"/>
      <c r="H9851" s="131" t="s">
        <v>191</v>
      </c>
      <c r="I9851" s="131" t="str">
        <f>IFERROR(__xludf.DUMMYFUNCTION("""COMPUTED_VALUE"""),"")</f>
        <v/>
      </c>
      <c r="J9851" s="131" t="str">
        <f>IFERROR(__xludf.DUMMYFUNCTION("""COMPUTED_VALUE"""),"")</f>
        <v/>
      </c>
      <c r="K9851" s="131" t="s">
        <v>191</v>
      </c>
      <c r="L9851" s="2"/>
      <c r="M9851" s="2"/>
    </row>
    <row r="9852" ht="15.75" customHeight="1">
      <c r="A9852" s="136"/>
      <c r="B9852" s="137"/>
      <c r="C9852" s="138"/>
      <c r="D9852" s="131"/>
      <c r="E9852" s="131"/>
      <c r="F9852" s="131"/>
      <c r="G9852" s="131"/>
      <c r="H9852" s="131" t="s">
        <v>191</v>
      </c>
      <c r="I9852" s="131" t="str">
        <f>IFERROR(__xludf.DUMMYFUNCTION("""COMPUTED_VALUE"""),"")</f>
        <v/>
      </c>
      <c r="J9852" s="131" t="str">
        <f>IFERROR(__xludf.DUMMYFUNCTION("""COMPUTED_VALUE"""),"")</f>
        <v/>
      </c>
      <c r="K9852" s="131" t="s">
        <v>191</v>
      </c>
      <c r="L9852" s="2"/>
      <c r="M9852" s="2"/>
    </row>
    <row r="9853" ht="15.75" customHeight="1">
      <c r="A9853" s="151"/>
      <c r="B9853" s="137"/>
      <c r="C9853" s="138"/>
      <c r="D9853" s="131"/>
      <c r="E9853" s="131"/>
      <c r="F9853" s="131"/>
      <c r="G9853" s="131"/>
      <c r="H9853" s="131" t="s">
        <v>191</v>
      </c>
      <c r="I9853" s="131" t="str">
        <f>IFERROR(__xludf.DUMMYFUNCTION("""COMPUTED_VALUE"""),"")</f>
        <v/>
      </c>
      <c r="J9853" s="131" t="str">
        <f>IFERROR(__xludf.DUMMYFUNCTION("""COMPUTED_VALUE"""),"")</f>
        <v/>
      </c>
      <c r="K9853" s="131" t="s">
        <v>191</v>
      </c>
      <c r="L9853" s="2"/>
      <c r="M9853" s="2"/>
    </row>
    <row r="9854" ht="15.75" customHeight="1">
      <c r="A9854" s="136"/>
      <c r="B9854" s="137"/>
      <c r="C9854" s="138"/>
      <c r="D9854" s="131"/>
      <c r="E9854" s="131"/>
      <c r="F9854" s="131"/>
      <c r="G9854" s="131"/>
      <c r="H9854" s="131" t="s">
        <v>191</v>
      </c>
      <c r="I9854" s="131" t="str">
        <f>IFERROR(__xludf.DUMMYFUNCTION("""COMPUTED_VALUE"""),"")</f>
        <v/>
      </c>
      <c r="J9854" s="131" t="str">
        <f>IFERROR(__xludf.DUMMYFUNCTION("""COMPUTED_VALUE"""),"")</f>
        <v/>
      </c>
      <c r="K9854" s="131" t="s">
        <v>191</v>
      </c>
      <c r="L9854" s="2"/>
      <c r="M9854" s="2"/>
    </row>
    <row r="9855" ht="15.75" customHeight="1">
      <c r="A9855" s="136"/>
      <c r="B9855" s="137"/>
      <c r="C9855" s="138"/>
      <c r="D9855" s="131"/>
      <c r="E9855" s="131"/>
      <c r="F9855" s="131"/>
      <c r="G9855" s="131"/>
      <c r="H9855" s="131" t="s">
        <v>191</v>
      </c>
      <c r="I9855" s="131" t="str">
        <f>IFERROR(__xludf.DUMMYFUNCTION("""COMPUTED_VALUE"""),"")</f>
        <v/>
      </c>
      <c r="J9855" s="131" t="str">
        <f>IFERROR(__xludf.DUMMYFUNCTION("""COMPUTED_VALUE"""),"")</f>
        <v/>
      </c>
      <c r="K9855" s="131" t="s">
        <v>191</v>
      </c>
      <c r="L9855" s="2"/>
      <c r="M9855" s="2"/>
    </row>
    <row r="9856" ht="15.75" customHeight="1">
      <c r="A9856" s="136"/>
      <c r="B9856" s="137"/>
      <c r="C9856" s="138"/>
      <c r="D9856" s="131"/>
      <c r="E9856" s="131"/>
      <c r="F9856" s="131"/>
      <c r="G9856" s="131"/>
      <c r="H9856" s="131" t="s">
        <v>191</v>
      </c>
      <c r="I9856" s="131" t="str">
        <f>IFERROR(__xludf.DUMMYFUNCTION("""COMPUTED_VALUE"""),"")</f>
        <v/>
      </c>
      <c r="J9856" s="131" t="str">
        <f>IFERROR(__xludf.DUMMYFUNCTION("""COMPUTED_VALUE"""),"")</f>
        <v/>
      </c>
      <c r="K9856" s="131" t="s">
        <v>191</v>
      </c>
      <c r="L9856" s="2"/>
      <c r="M9856" s="2"/>
    </row>
    <row r="9857" ht="15.75" customHeight="1">
      <c r="A9857" s="136"/>
      <c r="B9857" s="137"/>
      <c r="C9857" s="138"/>
      <c r="D9857" s="131"/>
      <c r="E9857" s="131"/>
      <c r="F9857" s="131"/>
      <c r="G9857" s="131"/>
      <c r="H9857" s="131" t="s">
        <v>191</v>
      </c>
      <c r="I9857" s="131" t="str">
        <f>IFERROR(__xludf.DUMMYFUNCTION("""COMPUTED_VALUE"""),"")</f>
        <v/>
      </c>
      <c r="J9857" s="131" t="str">
        <f>IFERROR(__xludf.DUMMYFUNCTION("""COMPUTED_VALUE"""),"")</f>
        <v/>
      </c>
      <c r="K9857" s="131" t="s">
        <v>191</v>
      </c>
      <c r="L9857" s="2"/>
      <c r="M9857" s="2"/>
    </row>
    <row r="9858" ht="15.75" customHeight="1">
      <c r="A9858" s="136"/>
      <c r="B9858" s="137"/>
      <c r="C9858" s="140"/>
      <c r="D9858" s="131"/>
      <c r="E9858" s="131"/>
      <c r="F9858" s="131"/>
      <c r="G9858" s="131"/>
      <c r="H9858" s="131" t="s">
        <v>191</v>
      </c>
      <c r="I9858" s="131" t="str">
        <f>IFERROR(__xludf.DUMMYFUNCTION("""COMPUTED_VALUE"""),"")</f>
        <v/>
      </c>
      <c r="J9858" s="131" t="str">
        <f>IFERROR(__xludf.DUMMYFUNCTION("""COMPUTED_VALUE"""),"")</f>
        <v/>
      </c>
      <c r="K9858" s="131" t="s">
        <v>191</v>
      </c>
      <c r="L9858" s="2"/>
      <c r="M9858" s="2"/>
    </row>
    <row r="9859" ht="15.75" customHeight="1">
      <c r="A9859" s="136"/>
      <c r="B9859" s="137"/>
      <c r="C9859" s="138"/>
      <c r="D9859" s="131"/>
      <c r="E9859" s="131"/>
      <c r="F9859" s="131"/>
      <c r="G9859" s="131"/>
      <c r="H9859" s="131" t="s">
        <v>191</v>
      </c>
      <c r="I9859" s="131" t="str">
        <f>IFERROR(__xludf.DUMMYFUNCTION("""COMPUTED_VALUE"""),"")</f>
        <v/>
      </c>
      <c r="J9859" s="131" t="str">
        <f>IFERROR(__xludf.DUMMYFUNCTION("""COMPUTED_VALUE"""),"")</f>
        <v/>
      </c>
      <c r="K9859" s="131" t="s">
        <v>191</v>
      </c>
      <c r="L9859" s="2"/>
      <c r="M9859" s="2"/>
    </row>
    <row r="9860" ht="15.75" customHeight="1">
      <c r="A9860" s="136"/>
      <c r="B9860" s="137"/>
      <c r="C9860" s="138"/>
      <c r="D9860" s="131"/>
      <c r="E9860" s="131"/>
      <c r="F9860" s="131"/>
      <c r="G9860" s="131"/>
      <c r="H9860" s="131" t="s">
        <v>191</v>
      </c>
      <c r="I9860" s="131" t="str">
        <f>IFERROR(__xludf.DUMMYFUNCTION("""COMPUTED_VALUE"""),"")</f>
        <v/>
      </c>
      <c r="J9860" s="131" t="str">
        <f>IFERROR(__xludf.DUMMYFUNCTION("""COMPUTED_VALUE"""),"")</f>
        <v/>
      </c>
      <c r="K9860" s="131" t="s">
        <v>191</v>
      </c>
      <c r="L9860" s="2"/>
      <c r="M9860" s="2"/>
    </row>
    <row r="9861" ht="15.75" customHeight="1">
      <c r="A9861" s="136"/>
      <c r="B9861" s="137"/>
      <c r="C9861" s="138"/>
      <c r="D9861" s="131"/>
      <c r="E9861" s="131"/>
      <c r="F9861" s="131"/>
      <c r="G9861" s="131"/>
      <c r="H9861" s="131" t="s">
        <v>191</v>
      </c>
      <c r="I9861" s="131" t="str">
        <f>IFERROR(__xludf.DUMMYFUNCTION("""COMPUTED_VALUE"""),"")</f>
        <v/>
      </c>
      <c r="J9861" s="131" t="str">
        <f>IFERROR(__xludf.DUMMYFUNCTION("""COMPUTED_VALUE"""),"")</f>
        <v/>
      </c>
      <c r="K9861" s="131" t="s">
        <v>191</v>
      </c>
      <c r="L9861" s="2"/>
      <c r="M9861" s="2"/>
    </row>
    <row r="9862" ht="15.75" customHeight="1">
      <c r="A9862" s="136"/>
      <c r="B9862" s="137"/>
      <c r="C9862" s="138"/>
      <c r="D9862" s="131"/>
      <c r="E9862" s="131"/>
      <c r="F9862" s="131"/>
      <c r="G9862" s="131"/>
      <c r="H9862" s="131" t="s">
        <v>191</v>
      </c>
      <c r="I9862" s="131" t="str">
        <f>IFERROR(__xludf.DUMMYFUNCTION("""COMPUTED_VALUE"""),"")</f>
        <v/>
      </c>
      <c r="J9862" s="131" t="str">
        <f>IFERROR(__xludf.DUMMYFUNCTION("""COMPUTED_VALUE"""),"")</f>
        <v/>
      </c>
      <c r="K9862" s="131" t="s">
        <v>191</v>
      </c>
      <c r="L9862" s="2"/>
      <c r="M9862" s="2"/>
    </row>
    <row r="9863" ht="15.75" customHeight="1">
      <c r="A9863" s="136"/>
      <c r="B9863" s="137"/>
      <c r="C9863" s="138"/>
      <c r="D9863" s="131"/>
      <c r="E9863" s="131"/>
      <c r="F9863" s="131"/>
      <c r="G9863" s="131"/>
      <c r="H9863" s="131" t="s">
        <v>191</v>
      </c>
      <c r="I9863" s="131" t="str">
        <f>IFERROR(__xludf.DUMMYFUNCTION("""COMPUTED_VALUE"""),"")</f>
        <v/>
      </c>
      <c r="J9863" s="131" t="str">
        <f>IFERROR(__xludf.DUMMYFUNCTION("""COMPUTED_VALUE"""),"")</f>
        <v/>
      </c>
      <c r="K9863" s="131" t="s">
        <v>191</v>
      </c>
      <c r="L9863" s="2"/>
      <c r="M9863" s="2"/>
    </row>
    <row r="9864" ht="15.75" customHeight="1">
      <c r="A9864" s="151"/>
      <c r="B9864" s="137"/>
      <c r="C9864" s="138"/>
      <c r="D9864" s="131"/>
      <c r="E9864" s="131"/>
      <c r="F9864" s="131"/>
      <c r="G9864" s="131"/>
      <c r="H9864" s="131" t="s">
        <v>191</v>
      </c>
      <c r="I9864" s="131" t="str">
        <f>IFERROR(__xludf.DUMMYFUNCTION("""COMPUTED_VALUE"""),"")</f>
        <v/>
      </c>
      <c r="J9864" s="131" t="str">
        <f>IFERROR(__xludf.DUMMYFUNCTION("""COMPUTED_VALUE"""),"")</f>
        <v/>
      </c>
      <c r="K9864" s="131" t="s">
        <v>191</v>
      </c>
      <c r="L9864" s="2"/>
      <c r="M9864" s="2"/>
    </row>
    <row r="9865" ht="15.75" customHeight="1">
      <c r="A9865" s="136"/>
      <c r="B9865" s="137"/>
      <c r="C9865" s="138"/>
      <c r="D9865" s="131"/>
      <c r="E9865" s="131"/>
      <c r="F9865" s="131"/>
      <c r="G9865" s="131"/>
      <c r="H9865" s="131" t="s">
        <v>191</v>
      </c>
      <c r="I9865" s="131" t="str">
        <f>IFERROR(__xludf.DUMMYFUNCTION("""COMPUTED_VALUE"""),"")</f>
        <v/>
      </c>
      <c r="J9865" s="131" t="str">
        <f>IFERROR(__xludf.DUMMYFUNCTION("""COMPUTED_VALUE"""),"")</f>
        <v/>
      </c>
      <c r="K9865" s="131" t="s">
        <v>191</v>
      </c>
      <c r="L9865" s="2"/>
      <c r="M9865" s="2"/>
    </row>
    <row r="9866" ht="15.75" customHeight="1">
      <c r="A9866" s="136"/>
      <c r="B9866" s="137"/>
      <c r="C9866" s="138"/>
      <c r="D9866" s="131"/>
      <c r="E9866" s="131"/>
      <c r="F9866" s="131"/>
      <c r="G9866" s="131"/>
      <c r="H9866" s="131" t="s">
        <v>191</v>
      </c>
      <c r="I9866" s="131" t="str">
        <f>IFERROR(__xludf.DUMMYFUNCTION("""COMPUTED_VALUE"""),"")</f>
        <v/>
      </c>
      <c r="J9866" s="131" t="str">
        <f>IFERROR(__xludf.DUMMYFUNCTION("""COMPUTED_VALUE"""),"")</f>
        <v/>
      </c>
      <c r="K9866" s="131" t="s">
        <v>191</v>
      </c>
      <c r="L9866" s="2"/>
      <c r="M9866" s="2"/>
    </row>
    <row r="9867" ht="15.75" customHeight="1">
      <c r="A9867" s="136"/>
      <c r="B9867" s="137"/>
      <c r="C9867" s="140"/>
      <c r="D9867" s="131"/>
      <c r="E9867" s="131"/>
      <c r="F9867" s="131"/>
      <c r="G9867" s="131"/>
      <c r="H9867" s="131" t="s">
        <v>191</v>
      </c>
      <c r="I9867" s="131" t="str">
        <f>IFERROR(__xludf.DUMMYFUNCTION("""COMPUTED_VALUE"""),"")</f>
        <v/>
      </c>
      <c r="J9867" s="131" t="str">
        <f>IFERROR(__xludf.DUMMYFUNCTION("""COMPUTED_VALUE"""),"")</f>
        <v/>
      </c>
      <c r="K9867" s="131" t="s">
        <v>191</v>
      </c>
      <c r="L9867" s="2"/>
      <c r="M9867" s="2"/>
    </row>
    <row r="9868" ht="15.75" customHeight="1">
      <c r="A9868" s="136"/>
      <c r="B9868" s="137"/>
      <c r="C9868" s="138"/>
      <c r="D9868" s="131"/>
      <c r="E9868" s="131"/>
      <c r="F9868" s="131"/>
      <c r="G9868" s="131"/>
      <c r="H9868" s="131" t="s">
        <v>191</v>
      </c>
      <c r="I9868" s="131" t="str">
        <f>IFERROR(__xludf.DUMMYFUNCTION("""COMPUTED_VALUE"""),"")</f>
        <v/>
      </c>
      <c r="J9868" s="131" t="str">
        <f>IFERROR(__xludf.DUMMYFUNCTION("""COMPUTED_VALUE"""),"")</f>
        <v/>
      </c>
      <c r="K9868" s="131" t="s">
        <v>191</v>
      </c>
      <c r="L9868" s="2"/>
      <c r="M9868" s="2"/>
    </row>
    <row r="9869" ht="15.75" customHeight="1">
      <c r="A9869" s="136"/>
      <c r="B9869" s="137"/>
      <c r="C9869" s="140"/>
      <c r="D9869" s="131"/>
      <c r="E9869" s="131"/>
      <c r="F9869" s="131"/>
      <c r="G9869" s="131"/>
      <c r="H9869" s="131" t="s">
        <v>191</v>
      </c>
      <c r="I9869" s="131" t="str">
        <f>IFERROR(__xludf.DUMMYFUNCTION("""COMPUTED_VALUE"""),"")</f>
        <v/>
      </c>
      <c r="J9869" s="131" t="str">
        <f>IFERROR(__xludf.DUMMYFUNCTION("""COMPUTED_VALUE"""),"")</f>
        <v/>
      </c>
      <c r="K9869" s="131" t="s">
        <v>191</v>
      </c>
      <c r="L9869" s="2"/>
      <c r="M9869" s="2"/>
    </row>
    <row r="9870" ht="15.75" customHeight="1">
      <c r="A9870" s="136"/>
      <c r="B9870" s="137"/>
      <c r="C9870" s="138"/>
      <c r="D9870" s="131"/>
      <c r="E9870" s="131"/>
      <c r="F9870" s="131"/>
      <c r="G9870" s="131"/>
      <c r="H9870" s="131" t="s">
        <v>191</v>
      </c>
      <c r="I9870" s="131" t="str">
        <f>IFERROR(__xludf.DUMMYFUNCTION("""COMPUTED_VALUE"""),"")</f>
        <v/>
      </c>
      <c r="J9870" s="131" t="str">
        <f>IFERROR(__xludf.DUMMYFUNCTION("""COMPUTED_VALUE"""),"")</f>
        <v/>
      </c>
      <c r="K9870" s="131" t="s">
        <v>191</v>
      </c>
      <c r="L9870" s="2"/>
      <c r="M9870" s="2"/>
    </row>
    <row r="9871" ht="15.75" customHeight="1">
      <c r="A9871" s="136"/>
      <c r="B9871" s="137"/>
      <c r="C9871" s="140"/>
      <c r="D9871" s="131"/>
      <c r="E9871" s="131"/>
      <c r="F9871" s="131"/>
      <c r="G9871" s="131"/>
      <c r="H9871" s="131" t="s">
        <v>191</v>
      </c>
      <c r="I9871" s="131" t="str">
        <f>IFERROR(__xludf.DUMMYFUNCTION("""COMPUTED_VALUE"""),"")</f>
        <v/>
      </c>
      <c r="J9871" s="131" t="str">
        <f>IFERROR(__xludf.DUMMYFUNCTION("""COMPUTED_VALUE"""),"")</f>
        <v/>
      </c>
      <c r="K9871" s="131" t="s">
        <v>191</v>
      </c>
      <c r="L9871" s="2"/>
      <c r="M9871" s="2"/>
    </row>
    <row r="9872" ht="15.75" customHeight="1">
      <c r="A9872" s="151"/>
      <c r="B9872" s="137"/>
      <c r="C9872" s="138"/>
      <c r="D9872" s="131"/>
      <c r="E9872" s="131"/>
      <c r="F9872" s="131"/>
      <c r="G9872" s="131"/>
      <c r="H9872" s="131" t="s">
        <v>191</v>
      </c>
      <c r="I9872" s="131" t="str">
        <f>IFERROR(__xludf.DUMMYFUNCTION("""COMPUTED_VALUE"""),"")</f>
        <v/>
      </c>
      <c r="J9872" s="131" t="str">
        <f>IFERROR(__xludf.DUMMYFUNCTION("""COMPUTED_VALUE"""),"")</f>
        <v/>
      </c>
      <c r="K9872" s="131" t="s">
        <v>191</v>
      </c>
      <c r="L9872" s="2"/>
      <c r="M9872" s="2"/>
    </row>
    <row r="9873" ht="15.75" customHeight="1">
      <c r="A9873" s="136"/>
      <c r="B9873" s="137"/>
      <c r="C9873" s="138"/>
      <c r="D9873" s="131"/>
      <c r="E9873" s="131"/>
      <c r="F9873" s="131"/>
      <c r="G9873" s="131"/>
      <c r="H9873" s="131" t="s">
        <v>191</v>
      </c>
      <c r="I9873" s="131" t="str">
        <f>IFERROR(__xludf.DUMMYFUNCTION("""COMPUTED_VALUE"""),"")</f>
        <v/>
      </c>
      <c r="J9873" s="131" t="str">
        <f>IFERROR(__xludf.DUMMYFUNCTION("""COMPUTED_VALUE"""),"")</f>
        <v/>
      </c>
      <c r="K9873" s="131" t="s">
        <v>191</v>
      </c>
      <c r="L9873" s="2"/>
      <c r="M9873" s="2"/>
    </row>
    <row r="9874" ht="15.75" customHeight="1">
      <c r="A9874" s="136"/>
      <c r="B9874" s="137"/>
      <c r="C9874" s="138"/>
      <c r="D9874" s="131"/>
      <c r="E9874" s="131"/>
      <c r="F9874" s="131"/>
      <c r="G9874" s="131"/>
      <c r="H9874" s="131" t="s">
        <v>191</v>
      </c>
      <c r="I9874" s="131" t="str">
        <f>IFERROR(__xludf.DUMMYFUNCTION("""COMPUTED_VALUE"""),"")</f>
        <v/>
      </c>
      <c r="J9874" s="131" t="str">
        <f>IFERROR(__xludf.DUMMYFUNCTION("""COMPUTED_VALUE"""),"")</f>
        <v/>
      </c>
      <c r="K9874" s="131" t="s">
        <v>191</v>
      </c>
      <c r="L9874" s="2"/>
      <c r="M9874" s="2"/>
    </row>
    <row r="9875" ht="15.75" customHeight="1">
      <c r="A9875" s="136"/>
      <c r="B9875" s="137"/>
      <c r="C9875" s="138"/>
      <c r="D9875" s="131"/>
      <c r="E9875" s="131"/>
      <c r="F9875" s="131"/>
      <c r="G9875" s="131"/>
      <c r="H9875" s="131" t="s">
        <v>191</v>
      </c>
      <c r="I9875" s="131" t="str">
        <f>IFERROR(__xludf.DUMMYFUNCTION("""COMPUTED_VALUE"""),"")</f>
        <v/>
      </c>
      <c r="J9875" s="131" t="str">
        <f>IFERROR(__xludf.DUMMYFUNCTION("""COMPUTED_VALUE"""),"")</f>
        <v/>
      </c>
      <c r="K9875" s="131" t="s">
        <v>191</v>
      </c>
      <c r="L9875" s="2"/>
      <c r="M9875" s="2"/>
    </row>
    <row r="9876" ht="15.75" customHeight="1">
      <c r="A9876" s="136"/>
      <c r="B9876" s="137"/>
      <c r="C9876" s="138"/>
      <c r="D9876" s="131"/>
      <c r="E9876" s="131"/>
      <c r="F9876" s="131"/>
      <c r="G9876" s="131"/>
      <c r="H9876" s="131" t="s">
        <v>191</v>
      </c>
      <c r="I9876" s="131" t="str">
        <f>IFERROR(__xludf.DUMMYFUNCTION("""COMPUTED_VALUE"""),"")</f>
        <v/>
      </c>
      <c r="J9876" s="131" t="str">
        <f>IFERROR(__xludf.DUMMYFUNCTION("""COMPUTED_VALUE"""),"")</f>
        <v/>
      </c>
      <c r="K9876" s="131" t="s">
        <v>191</v>
      </c>
      <c r="L9876" s="2"/>
      <c r="M9876" s="2"/>
    </row>
    <row r="9877" ht="15.75" customHeight="1">
      <c r="A9877" s="136"/>
      <c r="B9877" s="137"/>
      <c r="C9877" s="140"/>
      <c r="D9877" s="131"/>
      <c r="E9877" s="131"/>
      <c r="F9877" s="131"/>
      <c r="G9877" s="131"/>
      <c r="H9877" s="131" t="s">
        <v>191</v>
      </c>
      <c r="I9877" s="131" t="str">
        <f>IFERROR(__xludf.DUMMYFUNCTION("""COMPUTED_VALUE"""),"")</f>
        <v/>
      </c>
      <c r="J9877" s="131" t="str">
        <f>IFERROR(__xludf.DUMMYFUNCTION("""COMPUTED_VALUE"""),"")</f>
        <v/>
      </c>
      <c r="K9877" s="131" t="s">
        <v>191</v>
      </c>
      <c r="L9877" s="2"/>
      <c r="M9877" s="2"/>
    </row>
    <row r="9878" ht="15.75" customHeight="1">
      <c r="A9878" s="151"/>
      <c r="B9878" s="137"/>
      <c r="C9878" s="138"/>
      <c r="D9878" s="131"/>
      <c r="E9878" s="131"/>
      <c r="F9878" s="131"/>
      <c r="G9878" s="131"/>
      <c r="H9878" s="131" t="s">
        <v>191</v>
      </c>
      <c r="I9878" s="131" t="str">
        <f>IFERROR(__xludf.DUMMYFUNCTION("""COMPUTED_VALUE"""),"")</f>
        <v/>
      </c>
      <c r="J9878" s="131" t="str">
        <f>IFERROR(__xludf.DUMMYFUNCTION("""COMPUTED_VALUE"""),"")</f>
        <v/>
      </c>
      <c r="K9878" s="131" t="s">
        <v>191</v>
      </c>
      <c r="L9878" s="2"/>
      <c r="M9878" s="2"/>
    </row>
    <row r="9879" ht="15.75" customHeight="1">
      <c r="A9879" s="136"/>
      <c r="B9879" s="137"/>
      <c r="C9879" s="138"/>
      <c r="D9879" s="131"/>
      <c r="E9879" s="131"/>
      <c r="F9879" s="131"/>
      <c r="G9879" s="131"/>
      <c r="H9879" s="131" t="s">
        <v>191</v>
      </c>
      <c r="I9879" s="131" t="str">
        <f>IFERROR(__xludf.DUMMYFUNCTION("""COMPUTED_VALUE"""),"")</f>
        <v/>
      </c>
      <c r="J9879" s="131" t="str">
        <f>IFERROR(__xludf.DUMMYFUNCTION("""COMPUTED_VALUE"""),"")</f>
        <v/>
      </c>
      <c r="K9879" s="131" t="s">
        <v>191</v>
      </c>
      <c r="L9879" s="2"/>
      <c r="M9879" s="2"/>
    </row>
    <row r="9880" ht="15.75" customHeight="1">
      <c r="A9880" s="136"/>
      <c r="B9880" s="137"/>
      <c r="C9880" s="140"/>
      <c r="D9880" s="131"/>
      <c r="E9880" s="131"/>
      <c r="F9880" s="131"/>
      <c r="G9880" s="131"/>
      <c r="H9880" s="131" t="s">
        <v>191</v>
      </c>
      <c r="I9880" s="131" t="str">
        <f>IFERROR(__xludf.DUMMYFUNCTION("""COMPUTED_VALUE"""),"")</f>
        <v/>
      </c>
      <c r="J9880" s="131" t="str">
        <f>IFERROR(__xludf.DUMMYFUNCTION("""COMPUTED_VALUE"""),"")</f>
        <v/>
      </c>
      <c r="K9880" s="131" t="s">
        <v>191</v>
      </c>
      <c r="L9880" s="2"/>
      <c r="M9880" s="2"/>
    </row>
    <row r="9881" ht="15.75" customHeight="1">
      <c r="A9881" s="136"/>
      <c r="B9881" s="137"/>
      <c r="C9881" s="138"/>
      <c r="D9881" s="131"/>
      <c r="E9881" s="131"/>
      <c r="F9881" s="131"/>
      <c r="G9881" s="131"/>
      <c r="H9881" s="131" t="s">
        <v>191</v>
      </c>
      <c r="I9881" s="131" t="str">
        <f>IFERROR(__xludf.DUMMYFUNCTION("""COMPUTED_VALUE"""),"")</f>
        <v/>
      </c>
      <c r="J9881" s="131" t="str">
        <f>IFERROR(__xludf.DUMMYFUNCTION("""COMPUTED_VALUE"""),"")</f>
        <v/>
      </c>
      <c r="K9881" s="131" t="s">
        <v>191</v>
      </c>
      <c r="L9881" s="2"/>
      <c r="M9881" s="2"/>
    </row>
    <row r="9882" ht="15.75" customHeight="1">
      <c r="A9882" s="136"/>
      <c r="B9882" s="137"/>
      <c r="C9882" s="138"/>
      <c r="D9882" s="131"/>
      <c r="E9882" s="131"/>
      <c r="F9882" s="131"/>
      <c r="G9882" s="131"/>
      <c r="H9882" s="131" t="s">
        <v>191</v>
      </c>
      <c r="I9882" s="131" t="str">
        <f>IFERROR(__xludf.DUMMYFUNCTION("""COMPUTED_VALUE"""),"")</f>
        <v/>
      </c>
      <c r="J9882" s="131" t="str">
        <f>IFERROR(__xludf.DUMMYFUNCTION("""COMPUTED_VALUE"""),"")</f>
        <v/>
      </c>
      <c r="K9882" s="131" t="s">
        <v>191</v>
      </c>
      <c r="L9882" s="2"/>
      <c r="M9882" s="2"/>
    </row>
    <row r="9883" ht="15.75" customHeight="1">
      <c r="A9883" s="136"/>
      <c r="B9883" s="137"/>
      <c r="C9883" s="138"/>
      <c r="D9883" s="131"/>
      <c r="E9883" s="131"/>
      <c r="F9883" s="131"/>
      <c r="G9883" s="131"/>
      <c r="H9883" s="131" t="s">
        <v>191</v>
      </c>
      <c r="I9883" s="131" t="str">
        <f>IFERROR(__xludf.DUMMYFUNCTION("""COMPUTED_VALUE"""),"")</f>
        <v/>
      </c>
      <c r="J9883" s="131" t="str">
        <f>IFERROR(__xludf.DUMMYFUNCTION("""COMPUTED_VALUE"""),"")</f>
        <v/>
      </c>
      <c r="K9883" s="131" t="s">
        <v>191</v>
      </c>
      <c r="L9883" s="2"/>
      <c r="M9883" s="2"/>
    </row>
    <row r="9884" ht="15.75" customHeight="1">
      <c r="A9884" s="136"/>
      <c r="B9884" s="137"/>
      <c r="C9884" s="138"/>
      <c r="D9884" s="131"/>
      <c r="E9884" s="131"/>
      <c r="F9884" s="131"/>
      <c r="G9884" s="131"/>
      <c r="H9884" s="131" t="s">
        <v>191</v>
      </c>
      <c r="I9884" s="131" t="str">
        <f>IFERROR(__xludf.DUMMYFUNCTION("""COMPUTED_VALUE"""),"")</f>
        <v/>
      </c>
      <c r="J9884" s="131" t="str">
        <f>IFERROR(__xludf.DUMMYFUNCTION("""COMPUTED_VALUE"""),"")</f>
        <v/>
      </c>
      <c r="K9884" s="131" t="s">
        <v>191</v>
      </c>
      <c r="L9884" s="2"/>
      <c r="M9884" s="2"/>
    </row>
    <row r="9885" ht="15.75" customHeight="1">
      <c r="A9885" s="136"/>
      <c r="B9885" s="137"/>
      <c r="C9885" s="138"/>
      <c r="D9885" s="131"/>
      <c r="E9885" s="131"/>
      <c r="F9885" s="131"/>
      <c r="G9885" s="131"/>
      <c r="H9885" s="131" t="s">
        <v>191</v>
      </c>
      <c r="I9885" s="131" t="str">
        <f>IFERROR(__xludf.DUMMYFUNCTION("""COMPUTED_VALUE"""),"")</f>
        <v/>
      </c>
      <c r="J9885" s="131" t="str">
        <f>IFERROR(__xludf.DUMMYFUNCTION("""COMPUTED_VALUE"""),"")</f>
        <v/>
      </c>
      <c r="K9885" s="131" t="s">
        <v>191</v>
      </c>
      <c r="L9885" s="2"/>
      <c r="M9885" s="2"/>
    </row>
    <row r="9886" ht="15.75" customHeight="1">
      <c r="A9886" s="136"/>
      <c r="B9886" s="137"/>
      <c r="C9886" s="138"/>
      <c r="D9886" s="131"/>
      <c r="E9886" s="131"/>
      <c r="F9886" s="131"/>
      <c r="G9886" s="131"/>
      <c r="H9886" s="131" t="s">
        <v>191</v>
      </c>
      <c r="I9886" s="131" t="str">
        <f>IFERROR(__xludf.DUMMYFUNCTION("""COMPUTED_VALUE"""),"")</f>
        <v/>
      </c>
      <c r="J9886" s="131" t="str">
        <f>IFERROR(__xludf.DUMMYFUNCTION("""COMPUTED_VALUE"""),"")</f>
        <v/>
      </c>
      <c r="K9886" s="131" t="s">
        <v>191</v>
      </c>
      <c r="L9886" s="2"/>
      <c r="M9886" s="2"/>
    </row>
    <row r="9887" ht="15.75" customHeight="1">
      <c r="A9887" s="136"/>
      <c r="B9887" s="137"/>
      <c r="C9887" s="138"/>
      <c r="D9887" s="131"/>
      <c r="E9887" s="131"/>
      <c r="F9887" s="131"/>
      <c r="G9887" s="131"/>
      <c r="H9887" s="131" t="s">
        <v>191</v>
      </c>
      <c r="I9887" s="131" t="str">
        <f>IFERROR(__xludf.DUMMYFUNCTION("""COMPUTED_VALUE"""),"")</f>
        <v/>
      </c>
      <c r="J9887" s="131" t="str">
        <f>IFERROR(__xludf.DUMMYFUNCTION("""COMPUTED_VALUE"""),"")</f>
        <v/>
      </c>
      <c r="K9887" s="131" t="s">
        <v>191</v>
      </c>
      <c r="L9887" s="2"/>
      <c r="M9887" s="2"/>
    </row>
    <row r="9888" ht="15.75" customHeight="1">
      <c r="A9888" s="136"/>
      <c r="B9888" s="137"/>
      <c r="C9888" s="138"/>
      <c r="D9888" s="131"/>
      <c r="E9888" s="131"/>
      <c r="F9888" s="131"/>
      <c r="G9888" s="131"/>
      <c r="H9888" s="131" t="s">
        <v>191</v>
      </c>
      <c r="I9888" s="131" t="str">
        <f>IFERROR(__xludf.DUMMYFUNCTION("""COMPUTED_VALUE"""),"")</f>
        <v/>
      </c>
      <c r="J9888" s="131" t="str">
        <f>IFERROR(__xludf.DUMMYFUNCTION("""COMPUTED_VALUE"""),"")</f>
        <v/>
      </c>
      <c r="K9888" s="131" t="s">
        <v>191</v>
      </c>
      <c r="L9888" s="2"/>
      <c r="M9888" s="2"/>
    </row>
    <row r="9889" ht="15.75" customHeight="1">
      <c r="A9889" s="136"/>
      <c r="B9889" s="137"/>
      <c r="C9889" s="138"/>
      <c r="D9889" s="131"/>
      <c r="E9889" s="131"/>
      <c r="F9889" s="131"/>
      <c r="G9889" s="131"/>
      <c r="H9889" s="131" t="s">
        <v>191</v>
      </c>
      <c r="I9889" s="131" t="str">
        <f>IFERROR(__xludf.DUMMYFUNCTION("""COMPUTED_VALUE"""),"")</f>
        <v/>
      </c>
      <c r="J9889" s="131" t="str">
        <f>IFERROR(__xludf.DUMMYFUNCTION("""COMPUTED_VALUE"""),"")</f>
        <v/>
      </c>
      <c r="K9889" s="131" t="s">
        <v>191</v>
      </c>
      <c r="L9889" s="2"/>
      <c r="M9889" s="2"/>
    </row>
    <row r="9890" ht="15.75" customHeight="1">
      <c r="A9890" s="136"/>
      <c r="B9890" s="137"/>
      <c r="C9890" s="138"/>
      <c r="D9890" s="131"/>
      <c r="E9890" s="131"/>
      <c r="F9890" s="131"/>
      <c r="G9890" s="131"/>
      <c r="H9890" s="131" t="s">
        <v>191</v>
      </c>
      <c r="I9890" s="131" t="str">
        <f>IFERROR(__xludf.DUMMYFUNCTION("""COMPUTED_VALUE"""),"")</f>
        <v/>
      </c>
      <c r="J9890" s="131" t="str">
        <f>IFERROR(__xludf.DUMMYFUNCTION("""COMPUTED_VALUE"""),"")</f>
        <v/>
      </c>
      <c r="K9890" s="131" t="s">
        <v>191</v>
      </c>
      <c r="L9890" s="2"/>
      <c r="M9890" s="2"/>
    </row>
    <row r="9891" ht="15.75" customHeight="1">
      <c r="A9891" s="151"/>
      <c r="B9891" s="137"/>
      <c r="C9891" s="138"/>
      <c r="D9891" s="131"/>
      <c r="E9891" s="131"/>
      <c r="F9891" s="131"/>
      <c r="G9891" s="131"/>
      <c r="H9891" s="131" t="s">
        <v>191</v>
      </c>
      <c r="I9891" s="131" t="str">
        <f>IFERROR(__xludf.DUMMYFUNCTION("""COMPUTED_VALUE"""),"")</f>
        <v/>
      </c>
      <c r="J9891" s="131" t="str">
        <f>IFERROR(__xludf.DUMMYFUNCTION("""COMPUTED_VALUE"""),"")</f>
        <v/>
      </c>
      <c r="K9891" s="131" t="s">
        <v>191</v>
      </c>
      <c r="L9891" s="2"/>
      <c r="M9891" s="2"/>
    </row>
    <row r="9892" ht="15.75" customHeight="1">
      <c r="A9892" s="136"/>
      <c r="B9892" s="137"/>
      <c r="C9892" s="138"/>
      <c r="D9892" s="131"/>
      <c r="E9892" s="131"/>
      <c r="F9892" s="131"/>
      <c r="G9892" s="131"/>
      <c r="H9892" s="131" t="s">
        <v>191</v>
      </c>
      <c r="I9892" s="131" t="str">
        <f>IFERROR(__xludf.DUMMYFUNCTION("""COMPUTED_VALUE"""),"")</f>
        <v/>
      </c>
      <c r="J9892" s="131" t="str">
        <f>IFERROR(__xludf.DUMMYFUNCTION("""COMPUTED_VALUE"""),"")</f>
        <v/>
      </c>
      <c r="K9892" s="131" t="s">
        <v>191</v>
      </c>
      <c r="L9892" s="2"/>
      <c r="M9892" s="2"/>
    </row>
    <row r="9893" ht="15.75" customHeight="1">
      <c r="A9893" s="136"/>
      <c r="B9893" s="137"/>
      <c r="C9893" s="138"/>
      <c r="D9893" s="131"/>
      <c r="E9893" s="131"/>
      <c r="F9893" s="131"/>
      <c r="G9893" s="131"/>
      <c r="H9893" s="131" t="s">
        <v>191</v>
      </c>
      <c r="I9893" s="131" t="str">
        <f>IFERROR(__xludf.DUMMYFUNCTION("""COMPUTED_VALUE"""),"")</f>
        <v/>
      </c>
      <c r="J9893" s="131" t="str">
        <f>IFERROR(__xludf.DUMMYFUNCTION("""COMPUTED_VALUE"""),"")</f>
        <v/>
      </c>
      <c r="K9893" s="131" t="s">
        <v>191</v>
      </c>
      <c r="L9893" s="2"/>
      <c r="M9893" s="2"/>
    </row>
    <row r="9894" ht="15.75" customHeight="1">
      <c r="A9894" s="136"/>
      <c r="B9894" s="137"/>
      <c r="C9894" s="138"/>
      <c r="D9894" s="131"/>
      <c r="E9894" s="131"/>
      <c r="F9894" s="131"/>
      <c r="G9894" s="131"/>
      <c r="H9894" s="131" t="s">
        <v>191</v>
      </c>
      <c r="I9894" s="131" t="str">
        <f>IFERROR(__xludf.DUMMYFUNCTION("""COMPUTED_VALUE"""),"")</f>
        <v/>
      </c>
      <c r="J9894" s="131" t="str">
        <f>IFERROR(__xludf.DUMMYFUNCTION("""COMPUTED_VALUE"""),"")</f>
        <v/>
      </c>
      <c r="K9894" s="131" t="s">
        <v>191</v>
      </c>
      <c r="L9894" s="2"/>
      <c r="M9894" s="2"/>
    </row>
    <row r="9895" ht="15.75" customHeight="1">
      <c r="A9895" s="136"/>
      <c r="B9895" s="137"/>
      <c r="C9895" s="140"/>
      <c r="D9895" s="131"/>
      <c r="E9895" s="131"/>
      <c r="F9895" s="131"/>
      <c r="G9895" s="131"/>
      <c r="H9895" s="131" t="s">
        <v>191</v>
      </c>
      <c r="I9895" s="131" t="str">
        <f>IFERROR(__xludf.DUMMYFUNCTION("""COMPUTED_VALUE"""),"")</f>
        <v/>
      </c>
      <c r="J9895" s="131" t="str">
        <f>IFERROR(__xludf.DUMMYFUNCTION("""COMPUTED_VALUE"""),"")</f>
        <v/>
      </c>
      <c r="K9895" s="131" t="s">
        <v>191</v>
      </c>
      <c r="L9895" s="2"/>
      <c r="M9895" s="2"/>
    </row>
    <row r="9896" ht="15.75" customHeight="1">
      <c r="A9896" s="136"/>
      <c r="B9896" s="137"/>
      <c r="C9896" s="138"/>
      <c r="D9896" s="131"/>
      <c r="E9896" s="131"/>
      <c r="F9896" s="131"/>
      <c r="G9896" s="131"/>
      <c r="H9896" s="131" t="s">
        <v>191</v>
      </c>
      <c r="I9896" s="131" t="str">
        <f>IFERROR(__xludf.DUMMYFUNCTION("""COMPUTED_VALUE"""),"")</f>
        <v/>
      </c>
      <c r="J9896" s="131" t="str">
        <f>IFERROR(__xludf.DUMMYFUNCTION("""COMPUTED_VALUE"""),"")</f>
        <v/>
      </c>
      <c r="K9896" s="131" t="s">
        <v>191</v>
      </c>
      <c r="L9896" s="2"/>
      <c r="M9896" s="2"/>
    </row>
    <row r="9897" ht="15.75" customHeight="1">
      <c r="A9897" s="136"/>
      <c r="B9897" s="137"/>
      <c r="C9897" s="140"/>
      <c r="D9897" s="131"/>
      <c r="E9897" s="131"/>
      <c r="F9897" s="131"/>
      <c r="G9897" s="131"/>
      <c r="H9897" s="131" t="s">
        <v>191</v>
      </c>
      <c r="I9897" s="131" t="str">
        <f>IFERROR(__xludf.DUMMYFUNCTION("""COMPUTED_VALUE"""),"")</f>
        <v/>
      </c>
      <c r="J9897" s="131" t="str">
        <f>IFERROR(__xludf.DUMMYFUNCTION("""COMPUTED_VALUE"""),"")</f>
        <v/>
      </c>
      <c r="K9897" s="131" t="s">
        <v>191</v>
      </c>
      <c r="L9897" s="2"/>
      <c r="M9897" s="2"/>
    </row>
    <row r="9898" ht="15.75" customHeight="1">
      <c r="A9898" s="136"/>
      <c r="B9898" s="137"/>
      <c r="C9898" s="138"/>
      <c r="D9898" s="131"/>
      <c r="E9898" s="131"/>
      <c r="F9898" s="131"/>
      <c r="G9898" s="131"/>
      <c r="H9898" s="131" t="s">
        <v>191</v>
      </c>
      <c r="I9898" s="131" t="str">
        <f>IFERROR(__xludf.DUMMYFUNCTION("""COMPUTED_VALUE"""),"")</f>
        <v/>
      </c>
      <c r="J9898" s="131" t="str">
        <f>IFERROR(__xludf.DUMMYFUNCTION("""COMPUTED_VALUE"""),"")</f>
        <v/>
      </c>
      <c r="K9898" s="131" t="s">
        <v>191</v>
      </c>
      <c r="L9898" s="2"/>
      <c r="M9898" s="2"/>
    </row>
    <row r="9899" ht="15.75" customHeight="1">
      <c r="A9899" s="136"/>
      <c r="B9899" s="137"/>
      <c r="C9899" s="138"/>
      <c r="D9899" s="131"/>
      <c r="E9899" s="131"/>
      <c r="F9899" s="131"/>
      <c r="G9899" s="131"/>
      <c r="H9899" s="131" t="s">
        <v>191</v>
      </c>
      <c r="I9899" s="131" t="str">
        <f>IFERROR(__xludf.DUMMYFUNCTION("""COMPUTED_VALUE"""),"")</f>
        <v/>
      </c>
      <c r="J9899" s="131" t="str">
        <f>IFERROR(__xludf.DUMMYFUNCTION("""COMPUTED_VALUE"""),"")</f>
        <v/>
      </c>
      <c r="K9899" s="131" t="s">
        <v>191</v>
      </c>
      <c r="L9899" s="2"/>
      <c r="M9899" s="2"/>
    </row>
    <row r="9900" ht="15.75" customHeight="1">
      <c r="A9900" s="136"/>
      <c r="B9900" s="137"/>
      <c r="C9900" s="140"/>
      <c r="D9900" s="131"/>
      <c r="E9900" s="131"/>
      <c r="F9900" s="131"/>
      <c r="G9900" s="131"/>
      <c r="H9900" s="131" t="s">
        <v>191</v>
      </c>
      <c r="I9900" s="131" t="str">
        <f>IFERROR(__xludf.DUMMYFUNCTION("""COMPUTED_VALUE"""),"")</f>
        <v/>
      </c>
      <c r="J9900" s="131" t="str">
        <f>IFERROR(__xludf.DUMMYFUNCTION("""COMPUTED_VALUE"""),"")</f>
        <v/>
      </c>
      <c r="K9900" s="131" t="s">
        <v>191</v>
      </c>
      <c r="L9900" s="2"/>
      <c r="M9900" s="2"/>
    </row>
    <row r="9901" ht="15.75" customHeight="1">
      <c r="A9901" s="136"/>
      <c r="B9901" s="137"/>
      <c r="C9901" s="140"/>
      <c r="D9901" s="131"/>
      <c r="E9901" s="131"/>
      <c r="F9901" s="131"/>
      <c r="G9901" s="131"/>
      <c r="H9901" s="131" t="s">
        <v>191</v>
      </c>
      <c r="I9901" s="131" t="str">
        <f>IFERROR(__xludf.DUMMYFUNCTION("""COMPUTED_VALUE"""),"")</f>
        <v/>
      </c>
      <c r="J9901" s="131" t="str">
        <f>IFERROR(__xludf.DUMMYFUNCTION("""COMPUTED_VALUE"""),"")</f>
        <v/>
      </c>
      <c r="K9901" s="131" t="s">
        <v>191</v>
      </c>
      <c r="L9901" s="2"/>
      <c r="M9901" s="2"/>
    </row>
    <row r="9902" ht="15.75" customHeight="1">
      <c r="A9902" s="136"/>
      <c r="B9902" s="137"/>
      <c r="C9902" s="138"/>
      <c r="D9902" s="131"/>
      <c r="E9902" s="131"/>
      <c r="F9902" s="131"/>
      <c r="G9902" s="131"/>
      <c r="H9902" s="131" t="s">
        <v>191</v>
      </c>
      <c r="I9902" s="131" t="str">
        <f>IFERROR(__xludf.DUMMYFUNCTION("""COMPUTED_VALUE"""),"")</f>
        <v/>
      </c>
      <c r="J9902" s="131" t="str">
        <f>IFERROR(__xludf.DUMMYFUNCTION("""COMPUTED_VALUE"""),"")</f>
        <v/>
      </c>
      <c r="K9902" s="131" t="s">
        <v>191</v>
      </c>
      <c r="L9902" s="2"/>
      <c r="M9902" s="2"/>
    </row>
    <row r="9903" ht="15.75" customHeight="1">
      <c r="A9903" s="136"/>
      <c r="B9903" s="137"/>
      <c r="C9903" s="140"/>
      <c r="D9903" s="131"/>
      <c r="E9903" s="131"/>
      <c r="F9903" s="131"/>
      <c r="G9903" s="131"/>
      <c r="H9903" s="131" t="s">
        <v>191</v>
      </c>
      <c r="I9903" s="131" t="str">
        <f>IFERROR(__xludf.DUMMYFUNCTION("""COMPUTED_VALUE"""),"")</f>
        <v/>
      </c>
      <c r="J9903" s="131" t="str">
        <f>IFERROR(__xludf.DUMMYFUNCTION("""COMPUTED_VALUE"""),"")</f>
        <v/>
      </c>
      <c r="K9903" s="131" t="s">
        <v>191</v>
      </c>
      <c r="L9903" s="2"/>
      <c r="M9903" s="2"/>
    </row>
    <row r="9904" ht="15.75" customHeight="1">
      <c r="A9904" s="136"/>
      <c r="B9904" s="137"/>
      <c r="C9904" s="138"/>
      <c r="D9904" s="131"/>
      <c r="E9904" s="131"/>
      <c r="F9904" s="131"/>
      <c r="G9904" s="131"/>
      <c r="H9904" s="131" t="s">
        <v>191</v>
      </c>
      <c r="I9904" s="131" t="str">
        <f>IFERROR(__xludf.DUMMYFUNCTION("""COMPUTED_VALUE"""),"")</f>
        <v/>
      </c>
      <c r="J9904" s="131" t="str">
        <f>IFERROR(__xludf.DUMMYFUNCTION("""COMPUTED_VALUE"""),"")</f>
        <v/>
      </c>
      <c r="K9904" s="131" t="s">
        <v>191</v>
      </c>
      <c r="L9904" s="2"/>
      <c r="M9904" s="2"/>
    </row>
    <row r="9905" ht="15.75" customHeight="1">
      <c r="A9905" s="136"/>
      <c r="B9905" s="137"/>
      <c r="C9905" s="138"/>
      <c r="D9905" s="131"/>
      <c r="E9905" s="131"/>
      <c r="F9905" s="131"/>
      <c r="G9905" s="131"/>
      <c r="H9905" s="131" t="s">
        <v>191</v>
      </c>
      <c r="I9905" s="131" t="str">
        <f>IFERROR(__xludf.DUMMYFUNCTION("""COMPUTED_VALUE"""),"")</f>
        <v/>
      </c>
      <c r="J9905" s="131" t="str">
        <f>IFERROR(__xludf.DUMMYFUNCTION("""COMPUTED_VALUE"""),"")</f>
        <v/>
      </c>
      <c r="K9905" s="131" t="s">
        <v>191</v>
      </c>
      <c r="L9905" s="2"/>
      <c r="M9905" s="2"/>
    </row>
    <row r="9906" ht="15.75" customHeight="1">
      <c r="A9906" s="151"/>
      <c r="B9906" s="137"/>
      <c r="C9906" s="138"/>
      <c r="D9906" s="131"/>
      <c r="E9906" s="131"/>
      <c r="F9906" s="131"/>
      <c r="G9906" s="131"/>
      <c r="H9906" s="131" t="s">
        <v>191</v>
      </c>
      <c r="I9906" s="131" t="str">
        <f>IFERROR(__xludf.DUMMYFUNCTION("""COMPUTED_VALUE"""),"")</f>
        <v/>
      </c>
      <c r="J9906" s="131" t="str">
        <f>IFERROR(__xludf.DUMMYFUNCTION("""COMPUTED_VALUE"""),"")</f>
        <v/>
      </c>
      <c r="K9906" s="131" t="s">
        <v>191</v>
      </c>
      <c r="L9906" s="2"/>
      <c r="M9906" s="2"/>
    </row>
    <row r="9907" ht="15.75" customHeight="1">
      <c r="A9907" s="136"/>
      <c r="B9907" s="137"/>
      <c r="C9907" s="138"/>
      <c r="D9907" s="131"/>
      <c r="E9907" s="131"/>
      <c r="F9907" s="131"/>
      <c r="G9907" s="131"/>
      <c r="H9907" s="131" t="s">
        <v>191</v>
      </c>
      <c r="I9907" s="131" t="str">
        <f>IFERROR(__xludf.DUMMYFUNCTION("""COMPUTED_VALUE"""),"")</f>
        <v/>
      </c>
      <c r="J9907" s="131" t="str">
        <f>IFERROR(__xludf.DUMMYFUNCTION("""COMPUTED_VALUE"""),"")</f>
        <v/>
      </c>
      <c r="K9907" s="131" t="s">
        <v>191</v>
      </c>
      <c r="L9907" s="2"/>
      <c r="M9907" s="2"/>
    </row>
    <row r="9908" ht="15.75" customHeight="1">
      <c r="A9908" s="136"/>
      <c r="B9908" s="137"/>
      <c r="C9908" s="138"/>
      <c r="D9908" s="131"/>
      <c r="E9908" s="131"/>
      <c r="F9908" s="131"/>
      <c r="G9908" s="131"/>
      <c r="H9908" s="131" t="s">
        <v>191</v>
      </c>
      <c r="I9908" s="131" t="str">
        <f>IFERROR(__xludf.DUMMYFUNCTION("""COMPUTED_VALUE"""),"")</f>
        <v/>
      </c>
      <c r="J9908" s="131" t="str">
        <f>IFERROR(__xludf.DUMMYFUNCTION("""COMPUTED_VALUE"""),"")</f>
        <v/>
      </c>
      <c r="K9908" s="131" t="s">
        <v>191</v>
      </c>
      <c r="L9908" s="2"/>
      <c r="M9908" s="2"/>
    </row>
    <row r="9909" ht="15.75" customHeight="1">
      <c r="A9909" s="136"/>
      <c r="B9909" s="137"/>
      <c r="C9909" s="138"/>
      <c r="D9909" s="131"/>
      <c r="E9909" s="131"/>
      <c r="F9909" s="131"/>
      <c r="G9909" s="131"/>
      <c r="H9909" s="131" t="s">
        <v>191</v>
      </c>
      <c r="I9909" s="131" t="str">
        <f>IFERROR(__xludf.DUMMYFUNCTION("""COMPUTED_VALUE"""),"")</f>
        <v/>
      </c>
      <c r="J9909" s="131" t="str">
        <f>IFERROR(__xludf.DUMMYFUNCTION("""COMPUTED_VALUE"""),"")</f>
        <v/>
      </c>
      <c r="K9909" s="131" t="s">
        <v>191</v>
      </c>
      <c r="L9909" s="2"/>
      <c r="M9909" s="2"/>
    </row>
    <row r="9910" ht="15.75" customHeight="1">
      <c r="A9910" s="136"/>
      <c r="B9910" s="137"/>
      <c r="C9910" s="138"/>
      <c r="D9910" s="131"/>
      <c r="E9910" s="131"/>
      <c r="F9910" s="131"/>
      <c r="G9910" s="131"/>
      <c r="H9910" s="131" t="s">
        <v>191</v>
      </c>
      <c r="I9910" s="131" t="str">
        <f>IFERROR(__xludf.DUMMYFUNCTION("""COMPUTED_VALUE"""),"")</f>
        <v/>
      </c>
      <c r="J9910" s="131" t="str">
        <f>IFERROR(__xludf.DUMMYFUNCTION("""COMPUTED_VALUE"""),"")</f>
        <v/>
      </c>
      <c r="K9910" s="131" t="s">
        <v>191</v>
      </c>
      <c r="L9910" s="2"/>
      <c r="M9910" s="2"/>
    </row>
    <row r="9911" ht="15.75" customHeight="1">
      <c r="A9911" s="136"/>
      <c r="B9911" s="137"/>
      <c r="C9911" s="138"/>
      <c r="D9911" s="131"/>
      <c r="E9911" s="131"/>
      <c r="F9911" s="131"/>
      <c r="G9911" s="131"/>
      <c r="H9911" s="131" t="s">
        <v>191</v>
      </c>
      <c r="I9911" s="131" t="str">
        <f>IFERROR(__xludf.DUMMYFUNCTION("""COMPUTED_VALUE"""),"")</f>
        <v/>
      </c>
      <c r="J9911" s="131" t="str">
        <f>IFERROR(__xludf.DUMMYFUNCTION("""COMPUTED_VALUE"""),"")</f>
        <v/>
      </c>
      <c r="K9911" s="131" t="s">
        <v>191</v>
      </c>
      <c r="L9911" s="2"/>
      <c r="M9911" s="2"/>
    </row>
    <row r="9912" ht="15.75" customHeight="1">
      <c r="A9912" s="136"/>
      <c r="B9912" s="137"/>
      <c r="C9912" s="138"/>
      <c r="D9912" s="131"/>
      <c r="E9912" s="131"/>
      <c r="F9912" s="131"/>
      <c r="G9912" s="131"/>
      <c r="H9912" s="131" t="s">
        <v>191</v>
      </c>
      <c r="I9912" s="131" t="str">
        <f>IFERROR(__xludf.DUMMYFUNCTION("""COMPUTED_VALUE"""),"")</f>
        <v/>
      </c>
      <c r="J9912" s="131" t="str">
        <f>IFERROR(__xludf.DUMMYFUNCTION("""COMPUTED_VALUE"""),"")</f>
        <v/>
      </c>
      <c r="K9912" s="131" t="s">
        <v>191</v>
      </c>
      <c r="L9912" s="2"/>
      <c r="M9912" s="2"/>
    </row>
    <row r="9913" ht="15.75" customHeight="1">
      <c r="A9913" s="136"/>
      <c r="B9913" s="137"/>
      <c r="C9913" s="138"/>
      <c r="D9913" s="131"/>
      <c r="E9913" s="131"/>
      <c r="F9913" s="131"/>
      <c r="G9913" s="131"/>
      <c r="H9913" s="131" t="s">
        <v>191</v>
      </c>
      <c r="I9913" s="131" t="str">
        <f>IFERROR(__xludf.DUMMYFUNCTION("""COMPUTED_VALUE"""),"")</f>
        <v/>
      </c>
      <c r="J9913" s="131" t="str">
        <f>IFERROR(__xludf.DUMMYFUNCTION("""COMPUTED_VALUE"""),"")</f>
        <v/>
      </c>
      <c r="K9913" s="131" t="s">
        <v>191</v>
      </c>
      <c r="L9913" s="2"/>
      <c r="M9913" s="2"/>
    </row>
    <row r="9914" ht="15.75" customHeight="1">
      <c r="A9914" s="136"/>
      <c r="B9914" s="137"/>
      <c r="C9914" s="138"/>
      <c r="D9914" s="131"/>
      <c r="E9914" s="131"/>
      <c r="F9914" s="131"/>
      <c r="G9914" s="131"/>
      <c r="H9914" s="131" t="s">
        <v>191</v>
      </c>
      <c r="I9914" s="131" t="str">
        <f>IFERROR(__xludf.DUMMYFUNCTION("""COMPUTED_VALUE"""),"")</f>
        <v/>
      </c>
      <c r="J9914" s="131" t="str">
        <f>IFERROR(__xludf.DUMMYFUNCTION("""COMPUTED_VALUE"""),"")</f>
        <v/>
      </c>
      <c r="K9914" s="131" t="s">
        <v>191</v>
      </c>
      <c r="L9914" s="2"/>
      <c r="M9914" s="2"/>
    </row>
    <row r="9915" ht="15.75" customHeight="1">
      <c r="A9915" s="136"/>
      <c r="B9915" s="137"/>
      <c r="C9915" s="138"/>
      <c r="D9915" s="131"/>
      <c r="E9915" s="131"/>
      <c r="F9915" s="131"/>
      <c r="G9915" s="131"/>
      <c r="H9915" s="131" t="s">
        <v>191</v>
      </c>
      <c r="I9915" s="131" t="str">
        <f>IFERROR(__xludf.DUMMYFUNCTION("""COMPUTED_VALUE"""),"")</f>
        <v/>
      </c>
      <c r="J9915" s="131" t="str">
        <f>IFERROR(__xludf.DUMMYFUNCTION("""COMPUTED_VALUE"""),"")</f>
        <v/>
      </c>
      <c r="K9915" s="131" t="s">
        <v>191</v>
      </c>
      <c r="L9915" s="2"/>
      <c r="M9915" s="2"/>
    </row>
    <row r="9916" ht="15.75" customHeight="1">
      <c r="A9916" s="136"/>
      <c r="B9916" s="137"/>
      <c r="C9916" s="138"/>
      <c r="D9916" s="131"/>
      <c r="E9916" s="131"/>
      <c r="F9916" s="131"/>
      <c r="G9916" s="131"/>
      <c r="H9916" s="131" t="s">
        <v>191</v>
      </c>
      <c r="I9916" s="131" t="str">
        <f>IFERROR(__xludf.DUMMYFUNCTION("""COMPUTED_VALUE"""),"")</f>
        <v/>
      </c>
      <c r="J9916" s="131" t="str">
        <f>IFERROR(__xludf.DUMMYFUNCTION("""COMPUTED_VALUE"""),"")</f>
        <v/>
      </c>
      <c r="K9916" s="131" t="s">
        <v>191</v>
      </c>
      <c r="L9916" s="2"/>
      <c r="M9916" s="2"/>
    </row>
    <row r="9917" ht="15.75" customHeight="1">
      <c r="A9917" s="136"/>
      <c r="B9917" s="137"/>
      <c r="C9917" s="138"/>
      <c r="D9917" s="131"/>
      <c r="E9917" s="131"/>
      <c r="F9917" s="131"/>
      <c r="G9917" s="131"/>
      <c r="H9917" s="131" t="s">
        <v>191</v>
      </c>
      <c r="I9917" s="131" t="str">
        <f>IFERROR(__xludf.DUMMYFUNCTION("""COMPUTED_VALUE"""),"")</f>
        <v/>
      </c>
      <c r="J9917" s="131" t="str">
        <f>IFERROR(__xludf.DUMMYFUNCTION("""COMPUTED_VALUE"""),"")</f>
        <v/>
      </c>
      <c r="K9917" s="131" t="s">
        <v>191</v>
      </c>
      <c r="L9917" s="2"/>
      <c r="M9917" s="2"/>
    </row>
    <row r="9918" ht="15.75" customHeight="1">
      <c r="A9918" s="136"/>
      <c r="B9918" s="137"/>
      <c r="C9918" s="138"/>
      <c r="D9918" s="131"/>
      <c r="E9918" s="131"/>
      <c r="F9918" s="131"/>
      <c r="G9918" s="131"/>
      <c r="H9918" s="131" t="s">
        <v>191</v>
      </c>
      <c r="I9918" s="131" t="str">
        <f>IFERROR(__xludf.DUMMYFUNCTION("""COMPUTED_VALUE"""),"")</f>
        <v/>
      </c>
      <c r="J9918" s="131" t="str">
        <f>IFERROR(__xludf.DUMMYFUNCTION("""COMPUTED_VALUE"""),"")</f>
        <v/>
      </c>
      <c r="K9918" s="131" t="s">
        <v>191</v>
      </c>
      <c r="L9918" s="2"/>
      <c r="M9918" s="2"/>
    </row>
    <row r="9919" ht="15.75" customHeight="1">
      <c r="A9919" s="151"/>
      <c r="B9919" s="137"/>
      <c r="C9919" s="138"/>
      <c r="D9919" s="131"/>
      <c r="E9919" s="131"/>
      <c r="F9919" s="131"/>
      <c r="G9919" s="131"/>
      <c r="H9919" s="131" t="s">
        <v>191</v>
      </c>
      <c r="I9919" s="131" t="str">
        <f>IFERROR(__xludf.DUMMYFUNCTION("""COMPUTED_VALUE"""),"")</f>
        <v/>
      </c>
      <c r="J9919" s="131" t="str">
        <f>IFERROR(__xludf.DUMMYFUNCTION("""COMPUTED_VALUE"""),"")</f>
        <v/>
      </c>
      <c r="K9919" s="131" t="s">
        <v>191</v>
      </c>
      <c r="L9919" s="2"/>
      <c r="M9919" s="2"/>
    </row>
    <row r="9920" ht="15.75" customHeight="1">
      <c r="A9920" s="136"/>
      <c r="B9920" s="137"/>
      <c r="C9920" s="140"/>
      <c r="D9920" s="131"/>
      <c r="E9920" s="131"/>
      <c r="F9920" s="131"/>
      <c r="G9920" s="131"/>
      <c r="H9920" s="131" t="s">
        <v>191</v>
      </c>
      <c r="I9920" s="131" t="str">
        <f>IFERROR(__xludf.DUMMYFUNCTION("""COMPUTED_VALUE"""),"")</f>
        <v/>
      </c>
      <c r="J9920" s="131" t="str">
        <f>IFERROR(__xludf.DUMMYFUNCTION("""COMPUTED_VALUE"""),"")</f>
        <v/>
      </c>
      <c r="K9920" s="131" t="s">
        <v>191</v>
      </c>
      <c r="L9920" s="2"/>
      <c r="M9920" s="2"/>
    </row>
    <row r="9921" ht="15.75" customHeight="1">
      <c r="A9921" s="136"/>
      <c r="B9921" s="137"/>
      <c r="C9921" s="138"/>
      <c r="D9921" s="131"/>
      <c r="E9921" s="131"/>
      <c r="F9921" s="131"/>
      <c r="G9921" s="131"/>
      <c r="H9921" s="131" t="s">
        <v>191</v>
      </c>
      <c r="I9921" s="131" t="str">
        <f>IFERROR(__xludf.DUMMYFUNCTION("""COMPUTED_VALUE"""),"")</f>
        <v/>
      </c>
      <c r="J9921" s="131" t="str">
        <f>IFERROR(__xludf.DUMMYFUNCTION("""COMPUTED_VALUE"""),"")</f>
        <v/>
      </c>
      <c r="K9921" s="131" t="s">
        <v>191</v>
      </c>
      <c r="L9921" s="2"/>
      <c r="M9921" s="2"/>
    </row>
    <row r="9922" ht="15.75" customHeight="1">
      <c r="A9922" s="136"/>
      <c r="B9922" s="137"/>
      <c r="C9922" s="138"/>
      <c r="D9922" s="131"/>
      <c r="E9922" s="131"/>
      <c r="F9922" s="131"/>
      <c r="G9922" s="131"/>
      <c r="H9922" s="131" t="s">
        <v>191</v>
      </c>
      <c r="I9922" s="131" t="str">
        <f>IFERROR(__xludf.DUMMYFUNCTION("""COMPUTED_VALUE"""),"")</f>
        <v/>
      </c>
      <c r="J9922" s="131" t="str">
        <f>IFERROR(__xludf.DUMMYFUNCTION("""COMPUTED_VALUE"""),"")</f>
        <v/>
      </c>
      <c r="K9922" s="131" t="s">
        <v>191</v>
      </c>
      <c r="L9922" s="2"/>
      <c r="M9922" s="2"/>
    </row>
    <row r="9923" ht="15.75" customHeight="1">
      <c r="A9923" s="136"/>
      <c r="B9923" s="137"/>
      <c r="C9923" s="138"/>
      <c r="D9923" s="131"/>
      <c r="E9923" s="131"/>
      <c r="F9923" s="131"/>
      <c r="G9923" s="131"/>
      <c r="H9923" s="131" t="s">
        <v>191</v>
      </c>
      <c r="I9923" s="131" t="str">
        <f>IFERROR(__xludf.DUMMYFUNCTION("""COMPUTED_VALUE"""),"")</f>
        <v/>
      </c>
      <c r="J9923" s="131" t="str">
        <f>IFERROR(__xludf.DUMMYFUNCTION("""COMPUTED_VALUE"""),"")</f>
        <v/>
      </c>
      <c r="K9923" s="131" t="s">
        <v>191</v>
      </c>
      <c r="L9923" s="2"/>
      <c r="M9923" s="2"/>
    </row>
    <row r="9924" ht="15.75" customHeight="1">
      <c r="A9924" s="136"/>
      <c r="B9924" s="137"/>
      <c r="C9924" s="138"/>
      <c r="D9924" s="131"/>
      <c r="E9924" s="131"/>
      <c r="F9924" s="131"/>
      <c r="G9924" s="131"/>
      <c r="H9924" s="131" t="s">
        <v>191</v>
      </c>
      <c r="I9924" s="131" t="str">
        <f>IFERROR(__xludf.DUMMYFUNCTION("""COMPUTED_VALUE"""),"")</f>
        <v/>
      </c>
      <c r="J9924" s="131" t="str">
        <f>IFERROR(__xludf.DUMMYFUNCTION("""COMPUTED_VALUE"""),"")</f>
        <v/>
      </c>
      <c r="K9924" s="131" t="s">
        <v>191</v>
      </c>
      <c r="L9924" s="2"/>
      <c r="M9924" s="2"/>
    </row>
    <row r="9925" ht="15.75" customHeight="1">
      <c r="A9925" s="151"/>
      <c r="B9925" s="137"/>
      <c r="C9925" s="138"/>
      <c r="D9925" s="131"/>
      <c r="E9925" s="131"/>
      <c r="F9925" s="131"/>
      <c r="G9925" s="131"/>
      <c r="H9925" s="131" t="s">
        <v>191</v>
      </c>
      <c r="I9925" s="131" t="str">
        <f>IFERROR(__xludf.DUMMYFUNCTION("""COMPUTED_VALUE"""),"")</f>
        <v/>
      </c>
      <c r="J9925" s="131" t="str">
        <f>IFERROR(__xludf.DUMMYFUNCTION("""COMPUTED_VALUE"""),"")</f>
        <v/>
      </c>
      <c r="K9925" s="131" t="s">
        <v>191</v>
      </c>
      <c r="L9925" s="2"/>
      <c r="M9925" s="2"/>
    </row>
    <row r="9926" ht="15.75" customHeight="1">
      <c r="A9926" s="136"/>
      <c r="B9926" s="137"/>
      <c r="C9926" s="138"/>
      <c r="D9926" s="131"/>
      <c r="E9926" s="131"/>
      <c r="F9926" s="131"/>
      <c r="G9926" s="131"/>
      <c r="H9926" s="131" t="s">
        <v>191</v>
      </c>
      <c r="I9926" s="131" t="str">
        <f>IFERROR(__xludf.DUMMYFUNCTION("""COMPUTED_VALUE"""),"")</f>
        <v/>
      </c>
      <c r="J9926" s="131" t="str">
        <f>IFERROR(__xludf.DUMMYFUNCTION("""COMPUTED_VALUE"""),"")</f>
        <v/>
      </c>
      <c r="K9926" s="131" t="s">
        <v>191</v>
      </c>
      <c r="L9926" s="2"/>
      <c r="M9926" s="2"/>
    </row>
    <row r="9927" ht="15.75" customHeight="1">
      <c r="A9927" s="136"/>
      <c r="B9927" s="137"/>
      <c r="C9927" s="138"/>
      <c r="D9927" s="131"/>
      <c r="E9927" s="131"/>
      <c r="F9927" s="131"/>
      <c r="G9927" s="131"/>
      <c r="H9927" s="131" t="s">
        <v>191</v>
      </c>
      <c r="I9927" s="131" t="str">
        <f>IFERROR(__xludf.DUMMYFUNCTION("""COMPUTED_VALUE"""),"")</f>
        <v/>
      </c>
      <c r="J9927" s="131" t="str">
        <f>IFERROR(__xludf.DUMMYFUNCTION("""COMPUTED_VALUE"""),"")</f>
        <v/>
      </c>
      <c r="K9927" s="131" t="s">
        <v>191</v>
      </c>
      <c r="L9927" s="2"/>
      <c r="M9927" s="2"/>
    </row>
    <row r="9928" ht="15.75" customHeight="1">
      <c r="A9928" s="136"/>
      <c r="B9928" s="137"/>
      <c r="C9928" s="140"/>
      <c r="D9928" s="131"/>
      <c r="E9928" s="131"/>
      <c r="F9928" s="131"/>
      <c r="G9928" s="131"/>
      <c r="H9928" s="131" t="s">
        <v>191</v>
      </c>
      <c r="I9928" s="131" t="str">
        <f>IFERROR(__xludf.DUMMYFUNCTION("""COMPUTED_VALUE"""),"")</f>
        <v/>
      </c>
      <c r="J9928" s="131" t="str">
        <f>IFERROR(__xludf.DUMMYFUNCTION("""COMPUTED_VALUE"""),"")</f>
        <v/>
      </c>
      <c r="K9928" s="131" t="s">
        <v>191</v>
      </c>
      <c r="L9928" s="2"/>
      <c r="M9928" s="2"/>
    </row>
    <row r="9929" ht="15.75" customHeight="1">
      <c r="A9929" s="136"/>
      <c r="B9929" s="137"/>
      <c r="C9929" s="140"/>
      <c r="D9929" s="131"/>
      <c r="E9929" s="131"/>
      <c r="F9929" s="131"/>
      <c r="G9929" s="131"/>
      <c r="H9929" s="131" t="s">
        <v>191</v>
      </c>
      <c r="I9929" s="131" t="str">
        <f>IFERROR(__xludf.DUMMYFUNCTION("""COMPUTED_VALUE"""),"")</f>
        <v/>
      </c>
      <c r="J9929" s="131" t="str">
        <f>IFERROR(__xludf.DUMMYFUNCTION("""COMPUTED_VALUE"""),"")</f>
        <v/>
      </c>
      <c r="K9929" s="131" t="s">
        <v>191</v>
      </c>
      <c r="L9929" s="2"/>
      <c r="M9929" s="2"/>
    </row>
    <row r="9930" ht="15.75" customHeight="1">
      <c r="A9930" s="136"/>
      <c r="B9930" s="137"/>
      <c r="C9930" s="138"/>
      <c r="D9930" s="131"/>
      <c r="E9930" s="131"/>
      <c r="F9930" s="131"/>
      <c r="G9930" s="131"/>
      <c r="H9930" s="131" t="s">
        <v>191</v>
      </c>
      <c r="I9930" s="131" t="str">
        <f>IFERROR(__xludf.DUMMYFUNCTION("""COMPUTED_VALUE"""),"")</f>
        <v/>
      </c>
      <c r="J9930" s="131" t="str">
        <f>IFERROR(__xludf.DUMMYFUNCTION("""COMPUTED_VALUE"""),"")</f>
        <v/>
      </c>
      <c r="K9930" s="131" t="s">
        <v>191</v>
      </c>
      <c r="L9930" s="2"/>
      <c r="M9930" s="2"/>
    </row>
    <row r="9931" ht="15.75" customHeight="1">
      <c r="A9931" s="151"/>
      <c r="B9931" s="137"/>
      <c r="C9931" s="138"/>
      <c r="D9931" s="131"/>
      <c r="E9931" s="131"/>
      <c r="F9931" s="131"/>
      <c r="G9931" s="131"/>
      <c r="H9931" s="131" t="s">
        <v>191</v>
      </c>
      <c r="I9931" s="131" t="str">
        <f>IFERROR(__xludf.DUMMYFUNCTION("""COMPUTED_VALUE"""),"")</f>
        <v/>
      </c>
      <c r="J9931" s="131" t="str">
        <f>IFERROR(__xludf.DUMMYFUNCTION("""COMPUTED_VALUE"""),"")</f>
        <v/>
      </c>
      <c r="K9931" s="131" t="s">
        <v>191</v>
      </c>
      <c r="L9931" s="2"/>
      <c r="M9931" s="2"/>
    </row>
    <row r="9932" ht="15.75" customHeight="1">
      <c r="A9932" s="136"/>
      <c r="B9932" s="137"/>
      <c r="C9932" s="138"/>
      <c r="D9932" s="131"/>
      <c r="E9932" s="131"/>
      <c r="F9932" s="131"/>
      <c r="G9932" s="131"/>
      <c r="H9932" s="131" t="s">
        <v>191</v>
      </c>
      <c r="I9932" s="131" t="str">
        <f>IFERROR(__xludf.DUMMYFUNCTION("""COMPUTED_VALUE"""),"")</f>
        <v/>
      </c>
      <c r="J9932" s="131" t="str">
        <f>IFERROR(__xludf.DUMMYFUNCTION("""COMPUTED_VALUE"""),"")</f>
        <v/>
      </c>
      <c r="K9932" s="131" t="s">
        <v>191</v>
      </c>
      <c r="L9932" s="2"/>
      <c r="M9932" s="2"/>
    </row>
    <row r="9933" ht="15.75" customHeight="1">
      <c r="A9933" s="136"/>
      <c r="B9933" s="137"/>
      <c r="C9933" s="138"/>
      <c r="D9933" s="131"/>
      <c r="E9933" s="131"/>
      <c r="F9933" s="131"/>
      <c r="G9933" s="131"/>
      <c r="H9933" s="131" t="s">
        <v>191</v>
      </c>
      <c r="I9933" s="131" t="str">
        <f>IFERROR(__xludf.DUMMYFUNCTION("""COMPUTED_VALUE"""),"")</f>
        <v/>
      </c>
      <c r="J9933" s="131" t="str">
        <f>IFERROR(__xludf.DUMMYFUNCTION("""COMPUTED_VALUE"""),"")</f>
        <v/>
      </c>
      <c r="K9933" s="131" t="s">
        <v>191</v>
      </c>
      <c r="L9933" s="2"/>
      <c r="M9933" s="2"/>
    </row>
    <row r="9934" ht="15.75" customHeight="1">
      <c r="A9934" s="136"/>
      <c r="B9934" s="137"/>
      <c r="C9934" s="138"/>
      <c r="D9934" s="131"/>
      <c r="E9934" s="131"/>
      <c r="F9934" s="131"/>
      <c r="G9934" s="131"/>
      <c r="H9934" s="131" t="s">
        <v>191</v>
      </c>
      <c r="I9934" s="131" t="str">
        <f>IFERROR(__xludf.DUMMYFUNCTION("""COMPUTED_VALUE"""),"")</f>
        <v/>
      </c>
      <c r="J9934" s="131" t="str">
        <f>IFERROR(__xludf.DUMMYFUNCTION("""COMPUTED_VALUE"""),"")</f>
        <v/>
      </c>
      <c r="K9934" s="131" t="s">
        <v>191</v>
      </c>
      <c r="L9934" s="2"/>
      <c r="M9934" s="2"/>
    </row>
    <row r="9935" ht="15.75" customHeight="1">
      <c r="A9935" s="136"/>
      <c r="B9935" s="137"/>
      <c r="C9935" s="138"/>
      <c r="D9935" s="131"/>
      <c r="E9935" s="131"/>
      <c r="F9935" s="131"/>
      <c r="G9935" s="131"/>
      <c r="H9935" s="131" t="s">
        <v>191</v>
      </c>
      <c r="I9935" s="131" t="str">
        <f>IFERROR(__xludf.DUMMYFUNCTION("""COMPUTED_VALUE"""),"")</f>
        <v/>
      </c>
      <c r="J9935" s="131" t="str">
        <f>IFERROR(__xludf.DUMMYFUNCTION("""COMPUTED_VALUE"""),"")</f>
        <v/>
      </c>
      <c r="K9935" s="131" t="s">
        <v>191</v>
      </c>
      <c r="L9935" s="2"/>
      <c r="M9935" s="2"/>
    </row>
    <row r="9936" ht="15.75" customHeight="1">
      <c r="A9936" s="136"/>
      <c r="B9936" s="137"/>
      <c r="C9936" s="138"/>
      <c r="D9936" s="131"/>
      <c r="E9936" s="131"/>
      <c r="F9936" s="131"/>
      <c r="G9936" s="131"/>
      <c r="H9936" s="131" t="s">
        <v>191</v>
      </c>
      <c r="I9936" s="131" t="str">
        <f>IFERROR(__xludf.DUMMYFUNCTION("""COMPUTED_VALUE"""),"")</f>
        <v/>
      </c>
      <c r="J9936" s="131" t="str">
        <f>IFERROR(__xludf.DUMMYFUNCTION("""COMPUTED_VALUE"""),"")</f>
        <v/>
      </c>
      <c r="K9936" s="131" t="s">
        <v>191</v>
      </c>
      <c r="L9936" s="2"/>
      <c r="M9936" s="2"/>
    </row>
    <row r="9937" ht="15.75" customHeight="1">
      <c r="A9937" s="151"/>
      <c r="B9937" s="137"/>
      <c r="C9937" s="140"/>
      <c r="D9937" s="131"/>
      <c r="E9937" s="131"/>
      <c r="F9937" s="131"/>
      <c r="G9937" s="131"/>
      <c r="H9937" s="131" t="s">
        <v>191</v>
      </c>
      <c r="I9937" s="131" t="str">
        <f>IFERROR(__xludf.DUMMYFUNCTION("""COMPUTED_VALUE"""),"")</f>
        <v/>
      </c>
      <c r="J9937" s="131" t="str">
        <f>IFERROR(__xludf.DUMMYFUNCTION("""COMPUTED_VALUE"""),"")</f>
        <v/>
      </c>
      <c r="K9937" s="131" t="s">
        <v>191</v>
      </c>
      <c r="L9937" s="2"/>
      <c r="M9937" s="2"/>
    </row>
    <row r="9938" ht="15.75" customHeight="1">
      <c r="A9938" s="136"/>
      <c r="B9938" s="137"/>
      <c r="C9938" s="138"/>
      <c r="D9938" s="131"/>
      <c r="E9938" s="131"/>
      <c r="F9938" s="131"/>
      <c r="G9938" s="131"/>
      <c r="H9938" s="131" t="s">
        <v>191</v>
      </c>
      <c r="I9938" s="131" t="str">
        <f>IFERROR(__xludf.DUMMYFUNCTION("""COMPUTED_VALUE"""),"")</f>
        <v/>
      </c>
      <c r="J9938" s="131" t="str">
        <f>IFERROR(__xludf.DUMMYFUNCTION("""COMPUTED_VALUE"""),"")</f>
        <v/>
      </c>
      <c r="K9938" s="131" t="s">
        <v>191</v>
      </c>
      <c r="L9938" s="2"/>
      <c r="M9938" s="2"/>
    </row>
    <row r="9939" ht="15.75" customHeight="1">
      <c r="A9939" s="136"/>
      <c r="B9939" s="137"/>
      <c r="C9939" s="138"/>
      <c r="D9939" s="131"/>
      <c r="E9939" s="131"/>
      <c r="F9939" s="131"/>
      <c r="G9939" s="131"/>
      <c r="H9939" s="131" t="s">
        <v>191</v>
      </c>
      <c r="I9939" s="131" t="str">
        <f>IFERROR(__xludf.DUMMYFUNCTION("""COMPUTED_VALUE"""),"")</f>
        <v/>
      </c>
      <c r="J9939" s="131" t="str">
        <f>IFERROR(__xludf.DUMMYFUNCTION("""COMPUTED_VALUE"""),"")</f>
        <v/>
      </c>
      <c r="K9939" s="131" t="s">
        <v>191</v>
      </c>
      <c r="L9939" s="2"/>
      <c r="M9939" s="2"/>
    </row>
    <row r="9940" ht="15.75" customHeight="1">
      <c r="A9940" s="136"/>
      <c r="B9940" s="137"/>
      <c r="C9940" s="138"/>
      <c r="D9940" s="131"/>
      <c r="E9940" s="131"/>
      <c r="F9940" s="131"/>
      <c r="G9940" s="131"/>
      <c r="H9940" s="131" t="s">
        <v>191</v>
      </c>
      <c r="I9940" s="131" t="str">
        <f>IFERROR(__xludf.DUMMYFUNCTION("""COMPUTED_VALUE"""),"")</f>
        <v/>
      </c>
      <c r="J9940" s="131" t="str">
        <f>IFERROR(__xludf.DUMMYFUNCTION("""COMPUTED_VALUE"""),"")</f>
        <v/>
      </c>
      <c r="K9940" s="131" t="s">
        <v>191</v>
      </c>
      <c r="L9940" s="2"/>
      <c r="M9940" s="2"/>
    </row>
    <row r="9941" ht="15.75" customHeight="1">
      <c r="A9941" s="136"/>
      <c r="B9941" s="137"/>
      <c r="C9941" s="140"/>
      <c r="D9941" s="131"/>
      <c r="E9941" s="131"/>
      <c r="F9941" s="131"/>
      <c r="G9941" s="131"/>
      <c r="H9941" s="131" t="s">
        <v>191</v>
      </c>
      <c r="I9941" s="131" t="str">
        <f>IFERROR(__xludf.DUMMYFUNCTION("""COMPUTED_VALUE"""),"")</f>
        <v/>
      </c>
      <c r="J9941" s="131" t="str">
        <f>IFERROR(__xludf.DUMMYFUNCTION("""COMPUTED_VALUE"""),"")</f>
        <v/>
      </c>
      <c r="K9941" s="131" t="s">
        <v>191</v>
      </c>
      <c r="L9941" s="2"/>
      <c r="M9941" s="2"/>
    </row>
    <row r="9942" ht="15.75" customHeight="1">
      <c r="A9942" s="136"/>
      <c r="B9942" s="137"/>
      <c r="C9942" s="138"/>
      <c r="D9942" s="131"/>
      <c r="E9942" s="131"/>
      <c r="F9942" s="131"/>
      <c r="G9942" s="131"/>
      <c r="H9942" s="131" t="s">
        <v>191</v>
      </c>
      <c r="I9942" s="131" t="str">
        <f>IFERROR(__xludf.DUMMYFUNCTION("""COMPUTED_VALUE"""),"")</f>
        <v/>
      </c>
      <c r="J9942" s="131" t="str">
        <f>IFERROR(__xludf.DUMMYFUNCTION("""COMPUTED_VALUE"""),"")</f>
        <v/>
      </c>
      <c r="K9942" s="131" t="s">
        <v>191</v>
      </c>
      <c r="L9942" s="2"/>
      <c r="M9942" s="2"/>
    </row>
    <row r="9943" ht="15.75" customHeight="1">
      <c r="A9943" s="136"/>
      <c r="B9943" s="137"/>
      <c r="C9943" s="138"/>
      <c r="D9943" s="131"/>
      <c r="E9943" s="131"/>
      <c r="F9943" s="131"/>
      <c r="G9943" s="131"/>
      <c r="H9943" s="131" t="s">
        <v>191</v>
      </c>
      <c r="I9943" s="131" t="str">
        <f>IFERROR(__xludf.DUMMYFUNCTION("""COMPUTED_VALUE"""),"")</f>
        <v/>
      </c>
      <c r="J9943" s="131" t="str">
        <f>IFERROR(__xludf.DUMMYFUNCTION("""COMPUTED_VALUE"""),"")</f>
        <v/>
      </c>
      <c r="K9943" s="131" t="s">
        <v>191</v>
      </c>
      <c r="L9943" s="2"/>
      <c r="M9943" s="2"/>
    </row>
    <row r="9944" ht="15.75" customHeight="1">
      <c r="A9944" s="151"/>
      <c r="B9944" s="137"/>
      <c r="C9944" s="138"/>
      <c r="D9944" s="131"/>
      <c r="E9944" s="131"/>
      <c r="F9944" s="131"/>
      <c r="G9944" s="131"/>
      <c r="H9944" s="131" t="s">
        <v>191</v>
      </c>
      <c r="I9944" s="131" t="str">
        <f>IFERROR(__xludf.DUMMYFUNCTION("""COMPUTED_VALUE"""),"")</f>
        <v/>
      </c>
      <c r="J9944" s="131" t="str">
        <f>IFERROR(__xludf.DUMMYFUNCTION("""COMPUTED_VALUE"""),"")</f>
        <v/>
      </c>
      <c r="K9944" s="131" t="s">
        <v>191</v>
      </c>
      <c r="L9944" s="2"/>
      <c r="M9944" s="2"/>
    </row>
    <row r="9945" ht="15.75" customHeight="1">
      <c r="A9945" s="151"/>
      <c r="B9945" s="137"/>
      <c r="C9945" s="138"/>
      <c r="D9945" s="131"/>
      <c r="E9945" s="131"/>
      <c r="F9945" s="131"/>
      <c r="G9945" s="131"/>
      <c r="H9945" s="131" t="s">
        <v>191</v>
      </c>
      <c r="I9945" s="131" t="str">
        <f>IFERROR(__xludf.DUMMYFUNCTION("""COMPUTED_VALUE"""),"")</f>
        <v/>
      </c>
      <c r="J9945" s="131" t="str">
        <f>IFERROR(__xludf.DUMMYFUNCTION("""COMPUTED_VALUE"""),"")</f>
        <v/>
      </c>
      <c r="K9945" s="131" t="s">
        <v>191</v>
      </c>
      <c r="L9945" s="2"/>
      <c r="M9945" s="2"/>
    </row>
    <row r="9946" ht="15.75" customHeight="1">
      <c r="A9946" s="136"/>
      <c r="B9946" s="137"/>
      <c r="C9946" s="138"/>
      <c r="D9946" s="131"/>
      <c r="E9946" s="131"/>
      <c r="F9946" s="131"/>
      <c r="G9946" s="131"/>
      <c r="H9946" s="131" t="s">
        <v>191</v>
      </c>
      <c r="I9946" s="131" t="str">
        <f>IFERROR(__xludf.DUMMYFUNCTION("""COMPUTED_VALUE"""),"")</f>
        <v/>
      </c>
      <c r="J9946" s="131" t="str">
        <f>IFERROR(__xludf.DUMMYFUNCTION("""COMPUTED_VALUE"""),"")</f>
        <v/>
      </c>
      <c r="K9946" s="131" t="s">
        <v>191</v>
      </c>
      <c r="L9946" s="2"/>
      <c r="M9946" s="2"/>
    </row>
    <row r="9947" ht="15.75" customHeight="1">
      <c r="A9947" s="136"/>
      <c r="B9947" s="137"/>
      <c r="C9947" s="140"/>
      <c r="D9947" s="131"/>
      <c r="E9947" s="131"/>
      <c r="F9947" s="131"/>
      <c r="G9947" s="131"/>
      <c r="H9947" s="131" t="s">
        <v>191</v>
      </c>
      <c r="I9947" s="131" t="str">
        <f>IFERROR(__xludf.DUMMYFUNCTION("""COMPUTED_VALUE"""),"")</f>
        <v/>
      </c>
      <c r="J9947" s="131" t="str">
        <f>IFERROR(__xludf.DUMMYFUNCTION("""COMPUTED_VALUE"""),"")</f>
        <v/>
      </c>
      <c r="K9947" s="131" t="s">
        <v>191</v>
      </c>
      <c r="L9947" s="2"/>
      <c r="M9947" s="2"/>
    </row>
    <row r="9948" ht="15.75" customHeight="1">
      <c r="A9948" s="136"/>
      <c r="B9948" s="137"/>
      <c r="C9948" s="138"/>
      <c r="D9948" s="131"/>
      <c r="E9948" s="131"/>
      <c r="F9948" s="131"/>
      <c r="G9948" s="131"/>
      <c r="H9948" s="131" t="s">
        <v>191</v>
      </c>
      <c r="I9948" s="131" t="str">
        <f>IFERROR(__xludf.DUMMYFUNCTION("""COMPUTED_VALUE"""),"")</f>
        <v/>
      </c>
      <c r="J9948" s="131" t="str">
        <f>IFERROR(__xludf.DUMMYFUNCTION("""COMPUTED_VALUE"""),"")</f>
        <v/>
      </c>
      <c r="K9948" s="131" t="s">
        <v>191</v>
      </c>
      <c r="L9948" s="2"/>
      <c r="M9948" s="2"/>
    </row>
    <row r="9949" ht="15.75" customHeight="1">
      <c r="A9949" s="136"/>
      <c r="B9949" s="137"/>
      <c r="C9949" s="138"/>
      <c r="D9949" s="131"/>
      <c r="E9949" s="131"/>
      <c r="F9949" s="131"/>
      <c r="G9949" s="131"/>
      <c r="H9949" s="131" t="s">
        <v>191</v>
      </c>
      <c r="I9949" s="131" t="str">
        <f>IFERROR(__xludf.DUMMYFUNCTION("""COMPUTED_VALUE"""),"")</f>
        <v/>
      </c>
      <c r="J9949" s="131" t="str">
        <f>IFERROR(__xludf.DUMMYFUNCTION("""COMPUTED_VALUE"""),"")</f>
        <v/>
      </c>
      <c r="K9949" s="131" t="s">
        <v>191</v>
      </c>
      <c r="L9949" s="2"/>
      <c r="M9949" s="2"/>
    </row>
    <row r="9950" ht="15.75" customHeight="1">
      <c r="A9950" s="136"/>
      <c r="B9950" s="137"/>
      <c r="C9950" s="140"/>
      <c r="D9950" s="131"/>
      <c r="E9950" s="131"/>
      <c r="F9950" s="131"/>
      <c r="G9950" s="131"/>
      <c r="H9950" s="131" t="s">
        <v>191</v>
      </c>
      <c r="I9950" s="131" t="str">
        <f>IFERROR(__xludf.DUMMYFUNCTION("""COMPUTED_VALUE"""),"")</f>
        <v/>
      </c>
      <c r="J9950" s="131" t="str">
        <f>IFERROR(__xludf.DUMMYFUNCTION("""COMPUTED_VALUE"""),"")</f>
        <v/>
      </c>
      <c r="K9950" s="131" t="s">
        <v>191</v>
      </c>
      <c r="L9950" s="2"/>
      <c r="M9950" s="2"/>
    </row>
    <row r="9951" ht="15.75" customHeight="1">
      <c r="A9951" s="136"/>
      <c r="B9951" s="137"/>
      <c r="C9951" s="138"/>
      <c r="D9951" s="131"/>
      <c r="E9951" s="131"/>
      <c r="F9951" s="131"/>
      <c r="G9951" s="131"/>
      <c r="H9951" s="131" t="s">
        <v>191</v>
      </c>
      <c r="I9951" s="131" t="str">
        <f>IFERROR(__xludf.DUMMYFUNCTION("""COMPUTED_VALUE"""),"")</f>
        <v/>
      </c>
      <c r="J9951" s="131" t="str">
        <f>IFERROR(__xludf.DUMMYFUNCTION("""COMPUTED_VALUE"""),"")</f>
        <v/>
      </c>
      <c r="K9951" s="131" t="s">
        <v>191</v>
      </c>
      <c r="L9951" s="2"/>
      <c r="M9951" s="2"/>
    </row>
    <row r="9952" ht="15.75" customHeight="1">
      <c r="A9952" s="136"/>
      <c r="B9952" s="137"/>
      <c r="C9952" s="138"/>
      <c r="D9952" s="131"/>
      <c r="E9952" s="131"/>
      <c r="F9952" s="131"/>
      <c r="G9952" s="131"/>
      <c r="H9952" s="131" t="s">
        <v>191</v>
      </c>
      <c r="I9952" s="131" t="str">
        <f>IFERROR(__xludf.DUMMYFUNCTION("""COMPUTED_VALUE"""),"")</f>
        <v/>
      </c>
      <c r="J9952" s="131" t="str">
        <f>IFERROR(__xludf.DUMMYFUNCTION("""COMPUTED_VALUE"""),"")</f>
        <v/>
      </c>
      <c r="K9952" s="131" t="s">
        <v>191</v>
      </c>
      <c r="L9952" s="2"/>
      <c r="M9952" s="2"/>
    </row>
    <row r="9953" ht="15.75" customHeight="1">
      <c r="A9953" s="151"/>
      <c r="B9953" s="137"/>
      <c r="C9953" s="138"/>
      <c r="D9953" s="131"/>
      <c r="E9953" s="131"/>
      <c r="F9953" s="131"/>
      <c r="G9953" s="131"/>
      <c r="H9953" s="131" t="s">
        <v>191</v>
      </c>
      <c r="I9953" s="131" t="str">
        <f>IFERROR(__xludf.DUMMYFUNCTION("""COMPUTED_VALUE"""),"")</f>
        <v/>
      </c>
      <c r="J9953" s="131" t="str">
        <f>IFERROR(__xludf.DUMMYFUNCTION("""COMPUTED_VALUE"""),"")</f>
        <v/>
      </c>
      <c r="K9953" s="131" t="s">
        <v>191</v>
      </c>
      <c r="L9953" s="2"/>
      <c r="M9953" s="2"/>
    </row>
    <row r="9954" ht="15.75" customHeight="1">
      <c r="A9954" s="136"/>
      <c r="B9954" s="137"/>
      <c r="C9954" s="138"/>
      <c r="D9954" s="131"/>
      <c r="E9954" s="131"/>
      <c r="F9954" s="131"/>
      <c r="G9954" s="131"/>
      <c r="H9954" s="131" t="s">
        <v>191</v>
      </c>
      <c r="I9954" s="131" t="str">
        <f>IFERROR(__xludf.DUMMYFUNCTION("""COMPUTED_VALUE"""),"")</f>
        <v/>
      </c>
      <c r="J9954" s="131" t="str">
        <f>IFERROR(__xludf.DUMMYFUNCTION("""COMPUTED_VALUE"""),"")</f>
        <v/>
      </c>
      <c r="K9954" s="131" t="s">
        <v>191</v>
      </c>
      <c r="L9954" s="2"/>
      <c r="M9954" s="2"/>
    </row>
    <row r="9955" ht="15.75" customHeight="1">
      <c r="A9955" s="136"/>
      <c r="B9955" s="137"/>
      <c r="C9955" s="140"/>
      <c r="D9955" s="131"/>
      <c r="E9955" s="131"/>
      <c r="F9955" s="131"/>
      <c r="G9955" s="131"/>
      <c r="H9955" s="131" t="s">
        <v>191</v>
      </c>
      <c r="I9955" s="131" t="str">
        <f>IFERROR(__xludf.DUMMYFUNCTION("""COMPUTED_VALUE"""),"")</f>
        <v/>
      </c>
      <c r="J9955" s="131" t="str">
        <f>IFERROR(__xludf.DUMMYFUNCTION("""COMPUTED_VALUE"""),"")</f>
        <v/>
      </c>
      <c r="K9955" s="131" t="s">
        <v>191</v>
      </c>
      <c r="L9955" s="2"/>
      <c r="M9955" s="2"/>
    </row>
    <row r="9956" ht="15.75" customHeight="1">
      <c r="A9956" s="136"/>
      <c r="B9956" s="137"/>
      <c r="C9956" s="140"/>
      <c r="D9956" s="131"/>
      <c r="E9956" s="131"/>
      <c r="F9956" s="131"/>
      <c r="G9956" s="131"/>
      <c r="H9956" s="131" t="s">
        <v>191</v>
      </c>
      <c r="I9956" s="131" t="str">
        <f>IFERROR(__xludf.DUMMYFUNCTION("""COMPUTED_VALUE"""),"")</f>
        <v/>
      </c>
      <c r="J9956" s="131" t="str">
        <f>IFERROR(__xludf.DUMMYFUNCTION("""COMPUTED_VALUE"""),"")</f>
        <v/>
      </c>
      <c r="K9956" s="131" t="s">
        <v>191</v>
      </c>
      <c r="L9956" s="2"/>
      <c r="M9956" s="2"/>
    </row>
    <row r="9957" ht="15.75" customHeight="1">
      <c r="A9957" s="136"/>
      <c r="B9957" s="137"/>
      <c r="C9957" s="138"/>
      <c r="D9957" s="131"/>
      <c r="E9957" s="131"/>
      <c r="F9957" s="131"/>
      <c r="G9957" s="131"/>
      <c r="H9957" s="131" t="s">
        <v>191</v>
      </c>
      <c r="I9957" s="131" t="str">
        <f>IFERROR(__xludf.DUMMYFUNCTION("""COMPUTED_VALUE"""),"")</f>
        <v/>
      </c>
      <c r="J9957" s="131" t="str">
        <f>IFERROR(__xludf.DUMMYFUNCTION("""COMPUTED_VALUE"""),"")</f>
        <v/>
      </c>
      <c r="K9957" s="131" t="s">
        <v>191</v>
      </c>
      <c r="L9957" s="2"/>
      <c r="M9957" s="2"/>
    </row>
    <row r="9958" ht="15.75" customHeight="1">
      <c r="A9958" s="136"/>
      <c r="B9958" s="137"/>
      <c r="C9958" s="138"/>
      <c r="D9958" s="131"/>
      <c r="E9958" s="131"/>
      <c r="F9958" s="131"/>
      <c r="G9958" s="131"/>
      <c r="H9958" s="131" t="s">
        <v>191</v>
      </c>
      <c r="I9958" s="131" t="str">
        <f>IFERROR(__xludf.DUMMYFUNCTION("""COMPUTED_VALUE"""),"")</f>
        <v/>
      </c>
      <c r="J9958" s="131" t="str">
        <f>IFERROR(__xludf.DUMMYFUNCTION("""COMPUTED_VALUE"""),"")</f>
        <v/>
      </c>
      <c r="K9958" s="131" t="s">
        <v>191</v>
      </c>
      <c r="L9958" s="2"/>
      <c r="M9958" s="2"/>
    </row>
    <row r="9959" ht="15.75" customHeight="1">
      <c r="A9959" s="136"/>
      <c r="B9959" s="137"/>
      <c r="C9959" s="138"/>
      <c r="D9959" s="131"/>
      <c r="E9959" s="131"/>
      <c r="F9959" s="131"/>
      <c r="G9959" s="131"/>
      <c r="H9959" s="131" t="s">
        <v>191</v>
      </c>
      <c r="I9959" s="131" t="str">
        <f>IFERROR(__xludf.DUMMYFUNCTION("""COMPUTED_VALUE"""),"")</f>
        <v/>
      </c>
      <c r="J9959" s="131" t="str">
        <f>IFERROR(__xludf.DUMMYFUNCTION("""COMPUTED_VALUE"""),"")</f>
        <v/>
      </c>
      <c r="K9959" s="131" t="s">
        <v>191</v>
      </c>
      <c r="L9959" s="2"/>
      <c r="M9959" s="2"/>
    </row>
    <row r="9960" ht="15.75" customHeight="1">
      <c r="A9960" s="151"/>
      <c r="B9960" s="152"/>
      <c r="C9960" s="138"/>
      <c r="D9960" s="131"/>
      <c r="E9960" s="131"/>
      <c r="F9960" s="131"/>
      <c r="G9960" s="131"/>
      <c r="H9960" s="131" t="s">
        <v>191</v>
      </c>
      <c r="I9960" s="131" t="str">
        <f>IFERROR(__xludf.DUMMYFUNCTION("""COMPUTED_VALUE"""),"")</f>
        <v/>
      </c>
      <c r="J9960" s="131" t="str">
        <f>IFERROR(__xludf.DUMMYFUNCTION("""COMPUTED_VALUE"""),"")</f>
        <v/>
      </c>
      <c r="K9960" s="131" t="s">
        <v>191</v>
      </c>
      <c r="L9960" s="2"/>
      <c r="M9960" s="2"/>
    </row>
    <row r="9961" ht="15.75" customHeight="1">
      <c r="A9961" s="136"/>
      <c r="B9961" s="137"/>
      <c r="C9961" s="138"/>
      <c r="D9961" s="131"/>
      <c r="E9961" s="131"/>
      <c r="F9961" s="131"/>
      <c r="G9961" s="131"/>
      <c r="H9961" s="131" t="s">
        <v>191</v>
      </c>
      <c r="I9961" s="131" t="str">
        <f>IFERROR(__xludf.DUMMYFUNCTION("""COMPUTED_VALUE"""),"")</f>
        <v/>
      </c>
      <c r="J9961" s="131" t="str">
        <f>IFERROR(__xludf.DUMMYFUNCTION("""COMPUTED_VALUE"""),"")</f>
        <v/>
      </c>
      <c r="K9961" s="131" t="s">
        <v>191</v>
      </c>
      <c r="L9961" s="2"/>
      <c r="M9961" s="2"/>
    </row>
    <row r="9962" ht="15.75" customHeight="1">
      <c r="A9962" s="136"/>
      <c r="B9962" s="137"/>
      <c r="C9962" s="138"/>
      <c r="D9962" s="131"/>
      <c r="E9962" s="131"/>
      <c r="F9962" s="131"/>
      <c r="G9962" s="131"/>
      <c r="H9962" s="131" t="s">
        <v>191</v>
      </c>
      <c r="I9962" s="131" t="str">
        <f>IFERROR(__xludf.DUMMYFUNCTION("""COMPUTED_VALUE"""),"")</f>
        <v/>
      </c>
      <c r="J9962" s="131" t="str">
        <f>IFERROR(__xludf.DUMMYFUNCTION("""COMPUTED_VALUE"""),"")</f>
        <v/>
      </c>
      <c r="K9962" s="131" t="s">
        <v>191</v>
      </c>
      <c r="L9962" s="2"/>
      <c r="M9962" s="2"/>
    </row>
    <row r="9963" ht="15.75" customHeight="1">
      <c r="A9963" s="136"/>
      <c r="B9963" s="137"/>
      <c r="C9963" s="138"/>
      <c r="D9963" s="131"/>
      <c r="E9963" s="131"/>
      <c r="F9963" s="131"/>
      <c r="G9963" s="131"/>
      <c r="H9963" s="131" t="s">
        <v>191</v>
      </c>
      <c r="I9963" s="131" t="str">
        <f>IFERROR(__xludf.DUMMYFUNCTION("""COMPUTED_VALUE"""),"")</f>
        <v/>
      </c>
      <c r="J9963" s="131" t="str">
        <f>IFERROR(__xludf.DUMMYFUNCTION("""COMPUTED_VALUE"""),"")</f>
        <v/>
      </c>
      <c r="K9963" s="131" t="s">
        <v>191</v>
      </c>
      <c r="L9963" s="2"/>
      <c r="M9963" s="2"/>
    </row>
    <row r="9964" ht="15.75" customHeight="1">
      <c r="A9964" s="136"/>
      <c r="B9964" s="137"/>
      <c r="C9964" s="138"/>
      <c r="D9964" s="131"/>
      <c r="E9964" s="131"/>
      <c r="F9964" s="131"/>
      <c r="G9964" s="131"/>
      <c r="H9964" s="131" t="s">
        <v>191</v>
      </c>
      <c r="I9964" s="131" t="str">
        <f>IFERROR(__xludf.DUMMYFUNCTION("""COMPUTED_VALUE"""),"")</f>
        <v/>
      </c>
      <c r="J9964" s="131" t="str">
        <f>IFERROR(__xludf.DUMMYFUNCTION("""COMPUTED_VALUE"""),"")</f>
        <v/>
      </c>
      <c r="K9964" s="131" t="s">
        <v>191</v>
      </c>
      <c r="L9964" s="2"/>
      <c r="M9964" s="2"/>
    </row>
    <row r="9965" ht="15.75" customHeight="1">
      <c r="A9965" s="136"/>
      <c r="B9965" s="137"/>
      <c r="C9965" s="138"/>
      <c r="D9965" s="131"/>
      <c r="E9965" s="131"/>
      <c r="F9965" s="131"/>
      <c r="G9965" s="131"/>
      <c r="H9965" s="131" t="s">
        <v>191</v>
      </c>
      <c r="I9965" s="131" t="str">
        <f>IFERROR(__xludf.DUMMYFUNCTION("""COMPUTED_VALUE"""),"")</f>
        <v/>
      </c>
      <c r="J9965" s="131" t="str">
        <f>IFERROR(__xludf.DUMMYFUNCTION("""COMPUTED_VALUE"""),"")</f>
        <v/>
      </c>
      <c r="K9965" s="131" t="s">
        <v>191</v>
      </c>
      <c r="L9965" s="2"/>
      <c r="M9965" s="2"/>
    </row>
    <row r="9966" ht="15.75" customHeight="1">
      <c r="A9966" s="136"/>
      <c r="B9966" s="137"/>
      <c r="C9966" s="138"/>
      <c r="D9966" s="131"/>
      <c r="E9966" s="131"/>
      <c r="F9966" s="131"/>
      <c r="G9966" s="131"/>
      <c r="H9966" s="131" t="s">
        <v>191</v>
      </c>
      <c r="I9966" s="131" t="str">
        <f>IFERROR(__xludf.DUMMYFUNCTION("""COMPUTED_VALUE"""),"")</f>
        <v/>
      </c>
      <c r="J9966" s="131" t="str">
        <f>IFERROR(__xludf.DUMMYFUNCTION("""COMPUTED_VALUE"""),"")</f>
        <v/>
      </c>
      <c r="K9966" s="131" t="s">
        <v>191</v>
      </c>
      <c r="L9966" s="2"/>
      <c r="M9966" s="2"/>
    </row>
    <row r="9967" ht="15.75" customHeight="1">
      <c r="A9967" s="136"/>
      <c r="B9967" s="137"/>
      <c r="C9967" s="140"/>
      <c r="D9967" s="131"/>
      <c r="E9967" s="131"/>
      <c r="F9967" s="131"/>
      <c r="G9967" s="131"/>
      <c r="H9967" s="131" t="s">
        <v>191</v>
      </c>
      <c r="I9967" s="131" t="str">
        <f>IFERROR(__xludf.DUMMYFUNCTION("""COMPUTED_VALUE"""),"")</f>
        <v/>
      </c>
      <c r="J9967" s="131" t="str">
        <f>IFERROR(__xludf.DUMMYFUNCTION("""COMPUTED_VALUE"""),"")</f>
        <v/>
      </c>
      <c r="K9967" s="131" t="s">
        <v>191</v>
      </c>
      <c r="L9967" s="2"/>
      <c r="M9967" s="2"/>
    </row>
    <row r="9968" ht="15.75" customHeight="1">
      <c r="A9968" s="136"/>
      <c r="B9968" s="137"/>
      <c r="C9968" s="138"/>
      <c r="D9968" s="131"/>
      <c r="E9968" s="131"/>
      <c r="F9968" s="131"/>
      <c r="G9968" s="131"/>
      <c r="H9968" s="131" t="s">
        <v>191</v>
      </c>
      <c r="I9968" s="131" t="str">
        <f>IFERROR(__xludf.DUMMYFUNCTION("""COMPUTED_VALUE"""),"")</f>
        <v/>
      </c>
      <c r="J9968" s="131" t="str">
        <f>IFERROR(__xludf.DUMMYFUNCTION("""COMPUTED_VALUE"""),"")</f>
        <v/>
      </c>
      <c r="K9968" s="131" t="s">
        <v>191</v>
      </c>
      <c r="L9968" s="2"/>
      <c r="M9968" s="2"/>
    </row>
    <row r="9969" ht="15.75" customHeight="1">
      <c r="A9969" s="151"/>
      <c r="B9969" s="137"/>
      <c r="C9969" s="140"/>
      <c r="D9969" s="131"/>
      <c r="E9969" s="131"/>
      <c r="F9969" s="131"/>
      <c r="G9969" s="131"/>
      <c r="H9969" s="131" t="s">
        <v>191</v>
      </c>
      <c r="I9969" s="131" t="str">
        <f>IFERROR(__xludf.DUMMYFUNCTION("""COMPUTED_VALUE"""),"")</f>
        <v/>
      </c>
      <c r="J9969" s="131" t="str">
        <f>IFERROR(__xludf.DUMMYFUNCTION("""COMPUTED_VALUE"""),"")</f>
        <v/>
      </c>
      <c r="K9969" s="131" t="s">
        <v>191</v>
      </c>
      <c r="L9969" s="2"/>
      <c r="M9969" s="2"/>
    </row>
    <row r="9970" ht="15.75" customHeight="1">
      <c r="A9970" s="136"/>
      <c r="B9970" s="137"/>
      <c r="C9970" s="138"/>
      <c r="D9970" s="131"/>
      <c r="E9970" s="131"/>
      <c r="F9970" s="131"/>
      <c r="G9970" s="131"/>
      <c r="H9970" s="131" t="s">
        <v>191</v>
      </c>
      <c r="I9970" s="131" t="str">
        <f>IFERROR(__xludf.DUMMYFUNCTION("""COMPUTED_VALUE"""),"")</f>
        <v/>
      </c>
      <c r="J9970" s="131" t="str">
        <f>IFERROR(__xludf.DUMMYFUNCTION("""COMPUTED_VALUE"""),"")</f>
        <v/>
      </c>
      <c r="K9970" s="131" t="s">
        <v>191</v>
      </c>
      <c r="L9970" s="2"/>
      <c r="M9970" s="2"/>
    </row>
    <row r="9971" ht="15.75" customHeight="1">
      <c r="A9971" s="136"/>
      <c r="B9971" s="137"/>
      <c r="C9971" s="138"/>
      <c r="D9971" s="131"/>
      <c r="E9971" s="131"/>
      <c r="F9971" s="131"/>
      <c r="G9971" s="131"/>
      <c r="H9971" s="131" t="s">
        <v>191</v>
      </c>
      <c r="I9971" s="131" t="str">
        <f>IFERROR(__xludf.DUMMYFUNCTION("""COMPUTED_VALUE"""),"")</f>
        <v/>
      </c>
      <c r="J9971" s="131" t="str">
        <f>IFERROR(__xludf.DUMMYFUNCTION("""COMPUTED_VALUE"""),"")</f>
        <v/>
      </c>
      <c r="K9971" s="131" t="s">
        <v>191</v>
      </c>
      <c r="L9971" s="2"/>
      <c r="M9971" s="2"/>
    </row>
    <row r="9972" ht="15.75" customHeight="1">
      <c r="A9972" s="136"/>
      <c r="B9972" s="137"/>
      <c r="C9972" s="138"/>
      <c r="D9972" s="131"/>
      <c r="E9972" s="131"/>
      <c r="F9972" s="131"/>
      <c r="G9972" s="131"/>
      <c r="H9972" s="131" t="s">
        <v>191</v>
      </c>
      <c r="I9972" s="131" t="str">
        <f>IFERROR(__xludf.DUMMYFUNCTION("""COMPUTED_VALUE"""),"")</f>
        <v/>
      </c>
      <c r="J9972" s="131" t="str">
        <f>IFERROR(__xludf.DUMMYFUNCTION("""COMPUTED_VALUE"""),"")</f>
        <v/>
      </c>
      <c r="K9972" s="131" t="s">
        <v>191</v>
      </c>
      <c r="L9972" s="2"/>
      <c r="M9972" s="2"/>
    </row>
    <row r="9973" ht="15.75" customHeight="1">
      <c r="A9973" s="151"/>
      <c r="B9973" s="137"/>
      <c r="C9973" s="138"/>
      <c r="D9973" s="131"/>
      <c r="E9973" s="131"/>
      <c r="F9973" s="131"/>
      <c r="G9973" s="131"/>
      <c r="H9973" s="131" t="s">
        <v>191</v>
      </c>
      <c r="I9973" s="131" t="str">
        <f>IFERROR(__xludf.DUMMYFUNCTION("""COMPUTED_VALUE"""),"")</f>
        <v/>
      </c>
      <c r="J9973" s="131" t="str">
        <f>IFERROR(__xludf.DUMMYFUNCTION("""COMPUTED_VALUE"""),"")</f>
        <v/>
      </c>
      <c r="K9973" s="131" t="s">
        <v>191</v>
      </c>
      <c r="L9973" s="2"/>
      <c r="M9973" s="2"/>
    </row>
    <row r="9974" ht="15.75" customHeight="1">
      <c r="A9974" s="136"/>
      <c r="B9974" s="137"/>
      <c r="C9974" s="138"/>
      <c r="D9974" s="131"/>
      <c r="E9974" s="131"/>
      <c r="F9974" s="131"/>
      <c r="G9974" s="131"/>
      <c r="H9974" s="131" t="s">
        <v>191</v>
      </c>
      <c r="I9974" s="131" t="str">
        <f>IFERROR(__xludf.DUMMYFUNCTION("""COMPUTED_VALUE"""),"")</f>
        <v/>
      </c>
      <c r="J9974" s="131" t="str">
        <f>IFERROR(__xludf.DUMMYFUNCTION("""COMPUTED_VALUE"""),"")</f>
        <v/>
      </c>
      <c r="K9974" s="131" t="s">
        <v>191</v>
      </c>
      <c r="L9974" s="2"/>
      <c r="M9974" s="2"/>
    </row>
    <row r="9975" ht="15.75" customHeight="1">
      <c r="A9975" s="151"/>
      <c r="B9975" s="137"/>
      <c r="C9975" s="138"/>
      <c r="D9975" s="131"/>
      <c r="E9975" s="131"/>
      <c r="F9975" s="131"/>
      <c r="G9975" s="131"/>
      <c r="H9975" s="131" t="s">
        <v>191</v>
      </c>
      <c r="I9975" s="131" t="str">
        <f>IFERROR(__xludf.DUMMYFUNCTION("""COMPUTED_VALUE"""),"")</f>
        <v/>
      </c>
      <c r="J9975" s="131" t="str">
        <f>IFERROR(__xludf.DUMMYFUNCTION("""COMPUTED_VALUE"""),"")</f>
        <v/>
      </c>
      <c r="K9975" s="131" t="s">
        <v>191</v>
      </c>
      <c r="L9975" s="2"/>
      <c r="M9975" s="2"/>
    </row>
    <row r="9976" ht="15.75" customHeight="1">
      <c r="A9976" s="136"/>
      <c r="B9976" s="137"/>
      <c r="C9976" s="138"/>
      <c r="D9976" s="131"/>
      <c r="E9976" s="131"/>
      <c r="F9976" s="131"/>
      <c r="G9976" s="131"/>
      <c r="H9976" s="131" t="s">
        <v>191</v>
      </c>
      <c r="I9976" s="131" t="str">
        <f>IFERROR(__xludf.DUMMYFUNCTION("""COMPUTED_VALUE"""),"")</f>
        <v/>
      </c>
      <c r="J9976" s="131" t="str">
        <f>IFERROR(__xludf.DUMMYFUNCTION("""COMPUTED_VALUE"""),"")</f>
        <v/>
      </c>
      <c r="K9976" s="131" t="s">
        <v>191</v>
      </c>
      <c r="L9976" s="2"/>
      <c r="M9976" s="2"/>
    </row>
    <row r="9977" ht="15.75" customHeight="1">
      <c r="A9977" s="136"/>
      <c r="B9977" s="137"/>
      <c r="C9977" s="138"/>
      <c r="D9977" s="131"/>
      <c r="E9977" s="131"/>
      <c r="F9977" s="131"/>
      <c r="G9977" s="131"/>
      <c r="H9977" s="131" t="s">
        <v>191</v>
      </c>
      <c r="I9977" s="131" t="str">
        <f>IFERROR(__xludf.DUMMYFUNCTION("""COMPUTED_VALUE"""),"")</f>
        <v/>
      </c>
      <c r="J9977" s="131" t="str">
        <f>IFERROR(__xludf.DUMMYFUNCTION("""COMPUTED_VALUE"""),"")</f>
        <v/>
      </c>
      <c r="K9977" s="131" t="s">
        <v>191</v>
      </c>
      <c r="L9977" s="2"/>
      <c r="M9977" s="2"/>
    </row>
    <row r="9978" ht="15.75" customHeight="1">
      <c r="A9978" s="136"/>
      <c r="B9978" s="137"/>
      <c r="C9978" s="138"/>
      <c r="D9978" s="131"/>
      <c r="E9978" s="131"/>
      <c r="F9978" s="131"/>
      <c r="G9978" s="131"/>
      <c r="H9978" s="131" t="s">
        <v>191</v>
      </c>
      <c r="I9978" s="131" t="str">
        <f>IFERROR(__xludf.DUMMYFUNCTION("""COMPUTED_VALUE"""),"")</f>
        <v/>
      </c>
      <c r="J9978" s="131" t="str">
        <f>IFERROR(__xludf.DUMMYFUNCTION("""COMPUTED_VALUE"""),"")</f>
        <v/>
      </c>
      <c r="K9978" s="131" t="s">
        <v>191</v>
      </c>
      <c r="L9978" s="2"/>
      <c r="M9978" s="2"/>
    </row>
    <row r="9979" ht="15.75" customHeight="1">
      <c r="A9979" s="136"/>
      <c r="B9979" s="137"/>
      <c r="C9979" s="140"/>
      <c r="D9979" s="131"/>
      <c r="E9979" s="131"/>
      <c r="F9979" s="131"/>
      <c r="G9979" s="131"/>
      <c r="H9979" s="131" t="s">
        <v>191</v>
      </c>
      <c r="I9979" s="131" t="str">
        <f>IFERROR(__xludf.DUMMYFUNCTION("""COMPUTED_VALUE"""),"")</f>
        <v/>
      </c>
      <c r="J9979" s="131" t="str">
        <f>IFERROR(__xludf.DUMMYFUNCTION("""COMPUTED_VALUE"""),"")</f>
        <v/>
      </c>
      <c r="K9979" s="131" t="s">
        <v>191</v>
      </c>
      <c r="L9979" s="2"/>
      <c r="M9979" s="2"/>
    </row>
    <row r="9980" ht="15.75" customHeight="1">
      <c r="A9980" s="136"/>
      <c r="B9980" s="137"/>
      <c r="C9980" s="138"/>
      <c r="D9980" s="131"/>
      <c r="E9980" s="131"/>
      <c r="F9980" s="131"/>
      <c r="G9980" s="131"/>
      <c r="H9980" s="131" t="s">
        <v>191</v>
      </c>
      <c r="I9980" s="131" t="str">
        <f>IFERROR(__xludf.DUMMYFUNCTION("""COMPUTED_VALUE"""),"")</f>
        <v/>
      </c>
      <c r="J9980" s="131" t="str">
        <f>IFERROR(__xludf.DUMMYFUNCTION("""COMPUTED_VALUE"""),"")</f>
        <v/>
      </c>
      <c r="K9980" s="131" t="s">
        <v>191</v>
      </c>
      <c r="L9980" s="2"/>
      <c r="M9980" s="2"/>
    </row>
    <row r="9981" ht="15.75" customHeight="1">
      <c r="A9981" s="136"/>
      <c r="B9981" s="137"/>
      <c r="C9981" s="138"/>
      <c r="D9981" s="131"/>
      <c r="E9981" s="131"/>
      <c r="F9981" s="131"/>
      <c r="G9981" s="131"/>
      <c r="H9981" s="131" t="s">
        <v>191</v>
      </c>
      <c r="I9981" s="131" t="str">
        <f>IFERROR(__xludf.DUMMYFUNCTION("""COMPUTED_VALUE"""),"")</f>
        <v/>
      </c>
      <c r="J9981" s="131" t="str">
        <f>IFERROR(__xludf.DUMMYFUNCTION("""COMPUTED_VALUE"""),"")</f>
        <v/>
      </c>
      <c r="K9981" s="131" t="s">
        <v>191</v>
      </c>
      <c r="L9981" s="2"/>
      <c r="M9981" s="2"/>
    </row>
    <row r="9982" ht="15.75" customHeight="1">
      <c r="A9982" s="136"/>
      <c r="B9982" s="137"/>
      <c r="C9982" s="138"/>
      <c r="D9982" s="131"/>
      <c r="E9982" s="131"/>
      <c r="F9982" s="131"/>
      <c r="G9982" s="131"/>
      <c r="H9982" s="131" t="s">
        <v>191</v>
      </c>
      <c r="I9982" s="131" t="str">
        <f>IFERROR(__xludf.DUMMYFUNCTION("""COMPUTED_VALUE"""),"")</f>
        <v/>
      </c>
      <c r="J9982" s="131" t="str">
        <f>IFERROR(__xludf.DUMMYFUNCTION("""COMPUTED_VALUE"""),"")</f>
        <v/>
      </c>
      <c r="K9982" s="131" t="s">
        <v>191</v>
      </c>
      <c r="L9982" s="2"/>
      <c r="M9982" s="2"/>
    </row>
    <row r="9983" ht="15.75" customHeight="1">
      <c r="A9983" s="136"/>
      <c r="B9983" s="137"/>
      <c r="C9983" s="138"/>
      <c r="D9983" s="131"/>
      <c r="E9983" s="131"/>
      <c r="F9983" s="131"/>
      <c r="G9983" s="131"/>
      <c r="H9983" s="131" t="s">
        <v>191</v>
      </c>
      <c r="I9983" s="131" t="str">
        <f>IFERROR(__xludf.DUMMYFUNCTION("""COMPUTED_VALUE"""),"")</f>
        <v/>
      </c>
      <c r="J9983" s="131" t="str">
        <f>IFERROR(__xludf.DUMMYFUNCTION("""COMPUTED_VALUE"""),"")</f>
        <v/>
      </c>
      <c r="K9983" s="131" t="s">
        <v>191</v>
      </c>
      <c r="L9983" s="2"/>
      <c r="M9983" s="2"/>
    </row>
    <row r="9984" ht="15.75" customHeight="1">
      <c r="A9984" s="136"/>
      <c r="B9984" s="137"/>
      <c r="C9984" s="138"/>
      <c r="D9984" s="131"/>
      <c r="E9984" s="131"/>
      <c r="F9984" s="131"/>
      <c r="G9984" s="131"/>
      <c r="H9984" s="131" t="s">
        <v>191</v>
      </c>
      <c r="I9984" s="131" t="str">
        <f>IFERROR(__xludf.DUMMYFUNCTION("""COMPUTED_VALUE"""),"")</f>
        <v/>
      </c>
      <c r="J9984" s="131" t="str">
        <f>IFERROR(__xludf.DUMMYFUNCTION("""COMPUTED_VALUE"""),"")</f>
        <v/>
      </c>
      <c r="K9984" s="131" t="s">
        <v>191</v>
      </c>
      <c r="L9984" s="2"/>
      <c r="M9984" s="2"/>
    </row>
    <row r="9985" ht="15.75" customHeight="1">
      <c r="A9985" s="136"/>
      <c r="B9985" s="137"/>
      <c r="C9985" s="140"/>
      <c r="D9985" s="131"/>
      <c r="E9985" s="131"/>
      <c r="F9985" s="131"/>
      <c r="G9985" s="131"/>
      <c r="H9985" s="131" t="s">
        <v>191</v>
      </c>
      <c r="I9985" s="131" t="str">
        <f>IFERROR(__xludf.DUMMYFUNCTION("""COMPUTED_VALUE"""),"")</f>
        <v/>
      </c>
      <c r="J9985" s="131" t="str">
        <f>IFERROR(__xludf.DUMMYFUNCTION("""COMPUTED_VALUE"""),"")</f>
        <v/>
      </c>
      <c r="K9985" s="131" t="s">
        <v>191</v>
      </c>
      <c r="L9985" s="2"/>
      <c r="M9985" s="2"/>
    </row>
    <row r="9986" ht="15.75" customHeight="1">
      <c r="A9986" s="136"/>
      <c r="B9986" s="137"/>
      <c r="C9986" s="138"/>
      <c r="D9986" s="131"/>
      <c r="E9986" s="131"/>
      <c r="F9986" s="131"/>
      <c r="G9986" s="131"/>
      <c r="H9986" s="131" t="s">
        <v>191</v>
      </c>
      <c r="I9986" s="131" t="str">
        <f>IFERROR(__xludf.DUMMYFUNCTION("""COMPUTED_VALUE"""),"")</f>
        <v/>
      </c>
      <c r="J9986" s="131" t="str">
        <f>IFERROR(__xludf.DUMMYFUNCTION("""COMPUTED_VALUE"""),"")</f>
        <v/>
      </c>
      <c r="K9986" s="131" t="s">
        <v>191</v>
      </c>
      <c r="L9986" s="2"/>
      <c r="M9986" s="2"/>
    </row>
    <row r="9987" ht="15.75" customHeight="1">
      <c r="A9987" s="151"/>
      <c r="B9987" s="137"/>
      <c r="C9987" s="138"/>
      <c r="D9987" s="131"/>
      <c r="E9987" s="131"/>
      <c r="F9987" s="131"/>
      <c r="G9987" s="131"/>
      <c r="H9987" s="131" t="s">
        <v>191</v>
      </c>
      <c r="I9987" s="131" t="str">
        <f>IFERROR(__xludf.DUMMYFUNCTION("""COMPUTED_VALUE"""),"")</f>
        <v/>
      </c>
      <c r="J9987" s="131" t="str">
        <f>IFERROR(__xludf.DUMMYFUNCTION("""COMPUTED_VALUE"""),"")</f>
        <v/>
      </c>
      <c r="K9987" s="131" t="s">
        <v>191</v>
      </c>
      <c r="L9987" s="2"/>
      <c r="M9987" s="2"/>
    </row>
    <row r="9988" ht="15.75" customHeight="1">
      <c r="A9988" s="136"/>
      <c r="B9988" s="137"/>
      <c r="C9988" s="138"/>
      <c r="D9988" s="131"/>
      <c r="E9988" s="131"/>
      <c r="F9988" s="131"/>
      <c r="G9988" s="131"/>
      <c r="H9988" s="131" t="s">
        <v>191</v>
      </c>
      <c r="I9988" s="131" t="str">
        <f>IFERROR(__xludf.DUMMYFUNCTION("""COMPUTED_VALUE"""),"")</f>
        <v/>
      </c>
      <c r="J9988" s="131" t="str">
        <f>IFERROR(__xludf.DUMMYFUNCTION("""COMPUTED_VALUE"""),"")</f>
        <v/>
      </c>
      <c r="K9988" s="131" t="s">
        <v>191</v>
      </c>
      <c r="L9988" s="2"/>
      <c r="M9988" s="2"/>
    </row>
    <row r="9989" ht="15.75" customHeight="1">
      <c r="A9989" s="136"/>
      <c r="B9989" s="137"/>
      <c r="C9989" s="138"/>
      <c r="D9989" s="131"/>
      <c r="E9989" s="131"/>
      <c r="F9989" s="131"/>
      <c r="G9989" s="131"/>
      <c r="H9989" s="131" t="s">
        <v>191</v>
      </c>
      <c r="I9989" s="131" t="str">
        <f>IFERROR(__xludf.DUMMYFUNCTION("""COMPUTED_VALUE"""),"")</f>
        <v/>
      </c>
      <c r="J9989" s="131" t="str">
        <f>IFERROR(__xludf.DUMMYFUNCTION("""COMPUTED_VALUE"""),"")</f>
        <v/>
      </c>
      <c r="K9989" s="131" t="s">
        <v>191</v>
      </c>
      <c r="L9989" s="2"/>
      <c r="M9989" s="2"/>
    </row>
    <row r="9990" ht="15.75" customHeight="1">
      <c r="A9990" s="136"/>
      <c r="B9990" s="137"/>
      <c r="C9990" s="138"/>
      <c r="D9990" s="131"/>
      <c r="E9990" s="131"/>
      <c r="F9990" s="131"/>
      <c r="G9990" s="131"/>
      <c r="H9990" s="131" t="s">
        <v>191</v>
      </c>
      <c r="I9990" s="131" t="str">
        <f>IFERROR(__xludf.DUMMYFUNCTION("""COMPUTED_VALUE"""),"")</f>
        <v/>
      </c>
      <c r="J9990" s="131" t="str">
        <f>IFERROR(__xludf.DUMMYFUNCTION("""COMPUTED_VALUE"""),"")</f>
        <v/>
      </c>
      <c r="K9990" s="131" t="s">
        <v>191</v>
      </c>
      <c r="L9990" s="2"/>
      <c r="M9990" s="2"/>
    </row>
    <row r="9991" ht="15.75" customHeight="1">
      <c r="A9991" s="136"/>
      <c r="B9991" s="137"/>
      <c r="C9991" s="138"/>
      <c r="D9991" s="131"/>
      <c r="E9991" s="131"/>
      <c r="F9991" s="131"/>
      <c r="G9991" s="131"/>
      <c r="H9991" s="131" t="s">
        <v>191</v>
      </c>
      <c r="I9991" s="131" t="str">
        <f>IFERROR(__xludf.DUMMYFUNCTION("""COMPUTED_VALUE"""),"")</f>
        <v/>
      </c>
      <c r="J9991" s="131" t="str">
        <f>IFERROR(__xludf.DUMMYFUNCTION("""COMPUTED_VALUE"""),"")</f>
        <v/>
      </c>
      <c r="K9991" s="131" t="s">
        <v>191</v>
      </c>
      <c r="L9991" s="2"/>
      <c r="M9991" s="2"/>
    </row>
    <row r="9992" ht="15.75" customHeight="1">
      <c r="A9992" s="136"/>
      <c r="B9992" s="137"/>
      <c r="C9992" s="138"/>
      <c r="D9992" s="131"/>
      <c r="E9992" s="131"/>
      <c r="F9992" s="131"/>
      <c r="G9992" s="131"/>
      <c r="H9992" s="131" t="s">
        <v>191</v>
      </c>
      <c r="I9992" s="131" t="str">
        <f>IFERROR(__xludf.DUMMYFUNCTION("""COMPUTED_VALUE"""),"")</f>
        <v/>
      </c>
      <c r="J9992" s="131" t="str">
        <f>IFERROR(__xludf.DUMMYFUNCTION("""COMPUTED_VALUE"""),"")</f>
        <v/>
      </c>
      <c r="K9992" s="131" t="s">
        <v>191</v>
      </c>
      <c r="L9992" s="2"/>
      <c r="M9992" s="2"/>
    </row>
    <row r="9993" ht="15.75" customHeight="1">
      <c r="A9993" s="136"/>
      <c r="B9993" s="137"/>
      <c r="C9993" s="138"/>
      <c r="D9993" s="131"/>
      <c r="E9993" s="131"/>
      <c r="F9993" s="131"/>
      <c r="G9993" s="131"/>
      <c r="H9993" s="131" t="s">
        <v>191</v>
      </c>
      <c r="I9993" s="131" t="str">
        <f>IFERROR(__xludf.DUMMYFUNCTION("""COMPUTED_VALUE"""),"")</f>
        <v/>
      </c>
      <c r="J9993" s="131" t="str">
        <f>IFERROR(__xludf.DUMMYFUNCTION("""COMPUTED_VALUE"""),"")</f>
        <v/>
      </c>
      <c r="K9993" s="131" t="s">
        <v>191</v>
      </c>
      <c r="L9993" s="2"/>
      <c r="M9993" s="2"/>
    </row>
    <row r="9994" ht="15.75" customHeight="1">
      <c r="A9994" s="136"/>
      <c r="B9994" s="137"/>
      <c r="C9994" s="138"/>
      <c r="D9994" s="131"/>
      <c r="E9994" s="131"/>
      <c r="F9994" s="131"/>
      <c r="G9994" s="131"/>
      <c r="H9994" s="131" t="s">
        <v>191</v>
      </c>
      <c r="I9994" s="131" t="str">
        <f>IFERROR(__xludf.DUMMYFUNCTION("""COMPUTED_VALUE"""),"")</f>
        <v/>
      </c>
      <c r="J9994" s="131" t="str">
        <f>IFERROR(__xludf.DUMMYFUNCTION("""COMPUTED_VALUE"""),"")</f>
        <v/>
      </c>
      <c r="K9994" s="131" t="s">
        <v>191</v>
      </c>
      <c r="L9994" s="2"/>
      <c r="M9994" s="2"/>
    </row>
    <row r="9995" ht="15.75" customHeight="1">
      <c r="A9995" s="136"/>
      <c r="B9995" s="137"/>
      <c r="C9995" s="138"/>
      <c r="D9995" s="131"/>
      <c r="E9995" s="131"/>
      <c r="F9995" s="131"/>
      <c r="G9995" s="131"/>
      <c r="H9995" s="131" t="s">
        <v>191</v>
      </c>
      <c r="I9995" s="131" t="str">
        <f>IFERROR(__xludf.DUMMYFUNCTION("""COMPUTED_VALUE"""),"")</f>
        <v/>
      </c>
      <c r="J9995" s="131" t="str">
        <f>IFERROR(__xludf.DUMMYFUNCTION("""COMPUTED_VALUE"""),"")</f>
        <v/>
      </c>
      <c r="K9995" s="131" t="s">
        <v>191</v>
      </c>
      <c r="L9995" s="2"/>
      <c r="M9995" s="2"/>
    </row>
    <row r="9996" ht="15.75" customHeight="1">
      <c r="A9996" s="136"/>
      <c r="B9996" s="137"/>
      <c r="C9996" s="138"/>
      <c r="D9996" s="131"/>
      <c r="E9996" s="131"/>
      <c r="F9996" s="131"/>
      <c r="G9996" s="131"/>
      <c r="H9996" s="131" t="s">
        <v>191</v>
      </c>
      <c r="I9996" s="131" t="str">
        <f>IFERROR(__xludf.DUMMYFUNCTION("""COMPUTED_VALUE"""),"")</f>
        <v/>
      </c>
      <c r="J9996" s="131" t="str">
        <f>IFERROR(__xludf.DUMMYFUNCTION("""COMPUTED_VALUE"""),"")</f>
        <v/>
      </c>
      <c r="K9996" s="131" t="s">
        <v>191</v>
      </c>
      <c r="L9996" s="2"/>
      <c r="M9996" s="2"/>
    </row>
    <row r="9997" ht="15.75" customHeight="1">
      <c r="A9997" s="136"/>
      <c r="B9997" s="137"/>
      <c r="C9997" s="138"/>
      <c r="D9997" s="131"/>
      <c r="E9997" s="131"/>
      <c r="F9997" s="131"/>
      <c r="G9997" s="131"/>
      <c r="H9997" s="131" t="s">
        <v>191</v>
      </c>
      <c r="I9997" s="131" t="str">
        <f>IFERROR(__xludf.DUMMYFUNCTION("""COMPUTED_VALUE"""),"")</f>
        <v/>
      </c>
      <c r="J9997" s="131" t="str">
        <f>IFERROR(__xludf.DUMMYFUNCTION("""COMPUTED_VALUE"""),"")</f>
        <v/>
      </c>
      <c r="K9997" s="131" t="s">
        <v>191</v>
      </c>
      <c r="L9997" s="2"/>
      <c r="M9997" s="2"/>
    </row>
    <row r="9998" ht="15.75" customHeight="1">
      <c r="A9998" s="136"/>
      <c r="B9998" s="137"/>
      <c r="C9998" s="138"/>
      <c r="D9998" s="131"/>
      <c r="E9998" s="131"/>
      <c r="F9998" s="131"/>
      <c r="G9998" s="131"/>
      <c r="H9998" s="131" t="s">
        <v>191</v>
      </c>
      <c r="I9998" s="131" t="str">
        <f>IFERROR(__xludf.DUMMYFUNCTION("""COMPUTED_VALUE"""),"")</f>
        <v/>
      </c>
      <c r="J9998" s="131" t="str">
        <f>IFERROR(__xludf.DUMMYFUNCTION("""COMPUTED_VALUE"""),"")</f>
        <v/>
      </c>
      <c r="K9998" s="131" t="s">
        <v>191</v>
      </c>
      <c r="L9998" s="2"/>
      <c r="M9998" s="2"/>
    </row>
    <row r="9999" ht="15.75" customHeight="1">
      <c r="A9999" s="151"/>
      <c r="B9999" s="137"/>
      <c r="C9999" s="138"/>
      <c r="D9999" s="131"/>
      <c r="E9999" s="131"/>
      <c r="F9999" s="131"/>
      <c r="G9999" s="131"/>
      <c r="H9999" s="131" t="s">
        <v>191</v>
      </c>
      <c r="I9999" s="131" t="str">
        <f>IFERROR(__xludf.DUMMYFUNCTION("""COMPUTED_VALUE"""),"")</f>
        <v/>
      </c>
      <c r="J9999" s="131" t="str">
        <f>IFERROR(__xludf.DUMMYFUNCTION("""COMPUTED_VALUE"""),"")</f>
        <v/>
      </c>
      <c r="K9999" s="131" t="s">
        <v>191</v>
      </c>
      <c r="L9999" s="2"/>
      <c r="M9999" s="2"/>
    </row>
    <row r="10000" ht="15.75" customHeight="1">
      <c r="A10000" s="136"/>
      <c r="B10000" s="137"/>
      <c r="C10000" s="138"/>
      <c r="D10000" s="131"/>
      <c r="E10000" s="131"/>
      <c r="F10000" s="131"/>
      <c r="G10000" s="131"/>
      <c r="H10000" s="131" t="s">
        <v>191</v>
      </c>
      <c r="I10000" s="131" t="str">
        <f>IFERROR(__xludf.DUMMYFUNCTION("""COMPUTED_VALUE"""),"")</f>
        <v/>
      </c>
      <c r="J10000" s="131" t="str">
        <f>IFERROR(__xludf.DUMMYFUNCTION("""COMPUTED_VALUE"""),"")</f>
        <v/>
      </c>
      <c r="K10000" s="131" t="s">
        <v>191</v>
      </c>
      <c r="L10000" s="2"/>
      <c r="M10000" s="2"/>
    </row>
    <row r="10001" ht="15.75" customHeight="1">
      <c r="A10001" s="136"/>
      <c r="B10001" s="137"/>
      <c r="C10001" s="138"/>
      <c r="D10001" s="131"/>
      <c r="E10001" s="131"/>
      <c r="F10001" s="131"/>
      <c r="G10001" s="131"/>
      <c r="H10001" s="131" t="s">
        <v>191</v>
      </c>
      <c r="I10001" s="131" t="str">
        <f>IFERROR(__xludf.DUMMYFUNCTION("""COMPUTED_VALUE"""),"")</f>
        <v/>
      </c>
      <c r="J10001" s="131" t="str">
        <f>IFERROR(__xludf.DUMMYFUNCTION("""COMPUTED_VALUE"""),"")</f>
        <v/>
      </c>
      <c r="K10001" s="131" t="s">
        <v>191</v>
      </c>
      <c r="L10001" s="2"/>
      <c r="M10001" s="2"/>
    </row>
    <row r="10002" ht="15.75" customHeight="1">
      <c r="A10002" s="136"/>
      <c r="B10002" s="137"/>
      <c r="C10002" s="138"/>
      <c r="D10002" s="131"/>
      <c r="E10002" s="131"/>
      <c r="F10002" s="131"/>
      <c r="G10002" s="131"/>
      <c r="H10002" s="131" t="s">
        <v>191</v>
      </c>
      <c r="I10002" s="131" t="str">
        <f>IFERROR(__xludf.DUMMYFUNCTION("""COMPUTED_VALUE"""),"")</f>
        <v/>
      </c>
      <c r="J10002" s="131" t="str">
        <f>IFERROR(__xludf.DUMMYFUNCTION("""COMPUTED_VALUE"""),"")</f>
        <v/>
      </c>
      <c r="K10002" s="131" t="s">
        <v>191</v>
      </c>
      <c r="L10002" s="2"/>
      <c r="M10002" s="2"/>
    </row>
    <row r="10003" ht="15.75" customHeight="1">
      <c r="A10003" s="136"/>
      <c r="B10003" s="137"/>
      <c r="C10003" s="138"/>
      <c r="D10003" s="131"/>
      <c r="E10003" s="131"/>
      <c r="F10003" s="131"/>
      <c r="G10003" s="131"/>
      <c r="H10003" s="131" t="s">
        <v>191</v>
      </c>
      <c r="I10003" s="131" t="str">
        <f>IFERROR(__xludf.DUMMYFUNCTION("""COMPUTED_VALUE"""),"")</f>
        <v/>
      </c>
      <c r="J10003" s="131" t="str">
        <f>IFERROR(__xludf.DUMMYFUNCTION("""COMPUTED_VALUE"""),"")</f>
        <v/>
      </c>
      <c r="K10003" s="131" t="s">
        <v>191</v>
      </c>
      <c r="L10003" s="2"/>
      <c r="M10003" s="2"/>
    </row>
    <row r="10004" ht="15.75" customHeight="1">
      <c r="A10004" s="136"/>
      <c r="B10004" s="137"/>
      <c r="C10004" s="138"/>
      <c r="D10004" s="131"/>
      <c r="E10004" s="131"/>
      <c r="F10004" s="131"/>
      <c r="G10004" s="131"/>
      <c r="H10004" s="131" t="s">
        <v>191</v>
      </c>
      <c r="I10004" s="131" t="str">
        <f>IFERROR(__xludf.DUMMYFUNCTION("""COMPUTED_VALUE"""),"")</f>
        <v/>
      </c>
      <c r="J10004" s="131" t="str">
        <f>IFERROR(__xludf.DUMMYFUNCTION("""COMPUTED_VALUE"""),"")</f>
        <v/>
      </c>
      <c r="K10004" s="131" t="s">
        <v>191</v>
      </c>
      <c r="L10004" s="2"/>
      <c r="M10004" s="2"/>
    </row>
    <row r="10005" ht="15.75" customHeight="1">
      <c r="A10005" s="136"/>
      <c r="B10005" s="137"/>
      <c r="C10005" s="138"/>
      <c r="D10005" s="131"/>
      <c r="E10005" s="131"/>
      <c r="F10005" s="131"/>
      <c r="G10005" s="131"/>
      <c r="H10005" s="131" t="s">
        <v>191</v>
      </c>
      <c r="I10005" s="131" t="str">
        <f>IFERROR(__xludf.DUMMYFUNCTION("""COMPUTED_VALUE"""),"")</f>
        <v/>
      </c>
      <c r="J10005" s="131" t="str">
        <f>IFERROR(__xludf.DUMMYFUNCTION("""COMPUTED_VALUE"""),"")</f>
        <v/>
      </c>
      <c r="K10005" s="131" t="s">
        <v>191</v>
      </c>
      <c r="L10005" s="2"/>
      <c r="M10005" s="2"/>
    </row>
    <row r="10006" ht="15.75" customHeight="1">
      <c r="A10006" s="136"/>
      <c r="B10006" s="137"/>
      <c r="C10006" s="140"/>
      <c r="D10006" s="131"/>
      <c r="E10006" s="131"/>
      <c r="F10006" s="131"/>
      <c r="G10006" s="131"/>
      <c r="H10006" s="131" t="s">
        <v>191</v>
      </c>
      <c r="I10006" s="131" t="str">
        <f>IFERROR(__xludf.DUMMYFUNCTION("""COMPUTED_VALUE"""),"")</f>
        <v/>
      </c>
      <c r="J10006" s="131" t="str">
        <f>IFERROR(__xludf.DUMMYFUNCTION("""COMPUTED_VALUE"""),"")</f>
        <v/>
      </c>
      <c r="K10006" s="131" t="s">
        <v>191</v>
      </c>
      <c r="L10006" s="2"/>
      <c r="M10006" s="2"/>
    </row>
    <row r="10007" ht="15.75" customHeight="1">
      <c r="A10007" s="136"/>
      <c r="B10007" s="137"/>
      <c r="C10007" s="140"/>
      <c r="D10007" s="131"/>
      <c r="E10007" s="131"/>
      <c r="F10007" s="131"/>
      <c r="G10007" s="131"/>
      <c r="H10007" s="131" t="s">
        <v>191</v>
      </c>
      <c r="I10007" s="131" t="str">
        <f>IFERROR(__xludf.DUMMYFUNCTION("""COMPUTED_VALUE"""),"")</f>
        <v/>
      </c>
      <c r="J10007" s="131" t="str">
        <f>IFERROR(__xludf.DUMMYFUNCTION("""COMPUTED_VALUE"""),"")</f>
        <v/>
      </c>
      <c r="K10007" s="131" t="s">
        <v>191</v>
      </c>
      <c r="L10007" s="2"/>
      <c r="M10007" s="2"/>
    </row>
    <row r="10008" ht="15.75" customHeight="1">
      <c r="A10008" s="136"/>
      <c r="B10008" s="137"/>
      <c r="C10008" s="138"/>
      <c r="D10008" s="131"/>
      <c r="E10008" s="131"/>
      <c r="F10008" s="131"/>
      <c r="G10008" s="131"/>
      <c r="H10008" s="131" t="s">
        <v>191</v>
      </c>
      <c r="I10008" s="131" t="str">
        <f>IFERROR(__xludf.DUMMYFUNCTION("""COMPUTED_VALUE"""),"")</f>
        <v/>
      </c>
      <c r="J10008" s="131" t="str">
        <f>IFERROR(__xludf.DUMMYFUNCTION("""COMPUTED_VALUE"""),"")</f>
        <v/>
      </c>
      <c r="K10008" s="131" t="s">
        <v>191</v>
      </c>
      <c r="L10008" s="2"/>
      <c r="M10008" s="2"/>
    </row>
    <row r="10009" ht="15.75" customHeight="1">
      <c r="A10009" s="136"/>
      <c r="B10009" s="137"/>
      <c r="C10009" s="140"/>
      <c r="D10009" s="131"/>
      <c r="E10009" s="131"/>
      <c r="F10009" s="131"/>
      <c r="G10009" s="131"/>
      <c r="H10009" s="131" t="s">
        <v>191</v>
      </c>
      <c r="I10009" s="131" t="str">
        <f>IFERROR(__xludf.DUMMYFUNCTION("""COMPUTED_VALUE"""),"")</f>
        <v/>
      </c>
      <c r="J10009" s="131" t="str">
        <f>IFERROR(__xludf.DUMMYFUNCTION("""COMPUTED_VALUE"""),"")</f>
        <v/>
      </c>
      <c r="K10009" s="131" t="s">
        <v>191</v>
      </c>
      <c r="L10009" s="2"/>
      <c r="M10009" s="2"/>
    </row>
    <row r="10010" ht="15.75" customHeight="1">
      <c r="A10010" s="136"/>
      <c r="B10010" s="137"/>
      <c r="C10010" s="138"/>
      <c r="D10010" s="131"/>
      <c r="E10010" s="131"/>
      <c r="F10010" s="131"/>
      <c r="G10010" s="131"/>
      <c r="H10010" s="131" t="s">
        <v>191</v>
      </c>
      <c r="I10010" s="131" t="str">
        <f>IFERROR(__xludf.DUMMYFUNCTION("""COMPUTED_VALUE"""),"")</f>
        <v/>
      </c>
      <c r="J10010" s="131" t="str">
        <f>IFERROR(__xludf.DUMMYFUNCTION("""COMPUTED_VALUE"""),"")</f>
        <v/>
      </c>
      <c r="K10010" s="131" t="s">
        <v>191</v>
      </c>
      <c r="L10010" s="2"/>
      <c r="M10010" s="2"/>
    </row>
    <row r="10011" ht="15.75" customHeight="1">
      <c r="A10011" s="136"/>
      <c r="B10011" s="137"/>
      <c r="C10011" s="138"/>
      <c r="D10011" s="131"/>
      <c r="E10011" s="131"/>
      <c r="F10011" s="131"/>
      <c r="G10011" s="131"/>
      <c r="H10011" s="131" t="s">
        <v>191</v>
      </c>
      <c r="I10011" s="131" t="str">
        <f>IFERROR(__xludf.DUMMYFUNCTION("""COMPUTED_VALUE"""),"")</f>
        <v/>
      </c>
      <c r="J10011" s="131" t="str">
        <f>IFERROR(__xludf.DUMMYFUNCTION("""COMPUTED_VALUE"""),"")</f>
        <v/>
      </c>
      <c r="K10011" s="131" t="s">
        <v>191</v>
      </c>
      <c r="L10011" s="2"/>
      <c r="M10011" s="2"/>
    </row>
    <row r="10012" ht="15.75" customHeight="1">
      <c r="A10012" s="136"/>
      <c r="B10012" s="137"/>
      <c r="C10012" s="138"/>
      <c r="D10012" s="131"/>
      <c r="E10012" s="131"/>
      <c r="F10012" s="131"/>
      <c r="G10012" s="131"/>
      <c r="H10012" s="131" t="s">
        <v>191</v>
      </c>
      <c r="I10012" s="131" t="str">
        <f>IFERROR(__xludf.DUMMYFUNCTION("""COMPUTED_VALUE"""),"")</f>
        <v/>
      </c>
      <c r="J10012" s="131" t="str">
        <f>IFERROR(__xludf.DUMMYFUNCTION("""COMPUTED_VALUE"""),"")</f>
        <v/>
      </c>
      <c r="K10012" s="131" t="s">
        <v>191</v>
      </c>
      <c r="L10012" s="2"/>
      <c r="M10012" s="2"/>
    </row>
    <row r="10013" ht="15.75" customHeight="1">
      <c r="A10013" s="151"/>
      <c r="B10013" s="152"/>
      <c r="C10013" s="138"/>
      <c r="D10013" s="131"/>
      <c r="E10013" s="131"/>
      <c r="F10013" s="131"/>
      <c r="G10013" s="131"/>
      <c r="H10013" s="131" t="s">
        <v>191</v>
      </c>
      <c r="I10013" s="131" t="str">
        <f>IFERROR(__xludf.DUMMYFUNCTION("""COMPUTED_VALUE"""),"")</f>
        <v/>
      </c>
      <c r="J10013" s="131" t="str">
        <f>IFERROR(__xludf.DUMMYFUNCTION("""COMPUTED_VALUE"""),"")</f>
        <v/>
      </c>
      <c r="K10013" s="131" t="s">
        <v>191</v>
      </c>
      <c r="L10013" s="2"/>
      <c r="M10013" s="2"/>
    </row>
    <row r="10014" ht="15.75" customHeight="1">
      <c r="A10014" s="136"/>
      <c r="B10014" s="137"/>
      <c r="C10014" s="138"/>
      <c r="D10014" s="131"/>
      <c r="E10014" s="131"/>
      <c r="F10014" s="131"/>
      <c r="G10014" s="131"/>
      <c r="H10014" s="131" t="s">
        <v>191</v>
      </c>
      <c r="I10014" s="131" t="str">
        <f>IFERROR(__xludf.DUMMYFUNCTION("""COMPUTED_VALUE"""),"")</f>
        <v/>
      </c>
      <c r="J10014" s="131" t="str">
        <f>IFERROR(__xludf.DUMMYFUNCTION("""COMPUTED_VALUE"""),"")</f>
        <v/>
      </c>
      <c r="K10014" s="131" t="s">
        <v>191</v>
      </c>
      <c r="L10014" s="2"/>
      <c r="M10014" s="2"/>
    </row>
    <row r="10015" ht="15.75" customHeight="1">
      <c r="A10015" s="136"/>
      <c r="B10015" s="137"/>
      <c r="C10015" s="140"/>
      <c r="D10015" s="131"/>
      <c r="E10015" s="131"/>
      <c r="F10015" s="131"/>
      <c r="G10015" s="131"/>
      <c r="H10015" s="131" t="s">
        <v>191</v>
      </c>
      <c r="I10015" s="131" t="str">
        <f>IFERROR(__xludf.DUMMYFUNCTION("""COMPUTED_VALUE"""),"")</f>
        <v/>
      </c>
      <c r="J10015" s="131" t="str">
        <f>IFERROR(__xludf.DUMMYFUNCTION("""COMPUTED_VALUE"""),"")</f>
        <v/>
      </c>
      <c r="K10015" s="131" t="s">
        <v>191</v>
      </c>
      <c r="L10015" s="2"/>
      <c r="M10015" s="2"/>
    </row>
    <row r="10016" ht="15.75" customHeight="1">
      <c r="A10016" s="136"/>
      <c r="B10016" s="137"/>
      <c r="C10016" s="138"/>
      <c r="D10016" s="131"/>
      <c r="E10016" s="131"/>
      <c r="F10016" s="131"/>
      <c r="G10016" s="131"/>
      <c r="H10016" s="131" t="s">
        <v>191</v>
      </c>
      <c r="I10016" s="131" t="str">
        <f>IFERROR(__xludf.DUMMYFUNCTION("""COMPUTED_VALUE"""),"")</f>
        <v/>
      </c>
      <c r="J10016" s="131" t="str">
        <f>IFERROR(__xludf.DUMMYFUNCTION("""COMPUTED_VALUE"""),"")</f>
        <v/>
      </c>
      <c r="K10016" s="131" t="s">
        <v>191</v>
      </c>
      <c r="L10016" s="2"/>
      <c r="M10016" s="2"/>
    </row>
    <row r="10017" ht="15.75" customHeight="1">
      <c r="A10017" s="151"/>
      <c r="B10017" s="137"/>
      <c r="C10017" s="138"/>
      <c r="D10017" s="131"/>
      <c r="E10017" s="131"/>
      <c r="F10017" s="131"/>
      <c r="G10017" s="131"/>
      <c r="H10017" s="131" t="s">
        <v>191</v>
      </c>
      <c r="I10017" s="131" t="str">
        <f>IFERROR(__xludf.DUMMYFUNCTION("""COMPUTED_VALUE"""),"")</f>
        <v/>
      </c>
      <c r="J10017" s="131" t="str">
        <f>IFERROR(__xludf.DUMMYFUNCTION("""COMPUTED_VALUE"""),"")</f>
        <v/>
      </c>
      <c r="K10017" s="131" t="s">
        <v>191</v>
      </c>
      <c r="L10017" s="2"/>
      <c r="M10017" s="2"/>
    </row>
    <row r="10018" ht="15.75" customHeight="1">
      <c r="A10018" s="136"/>
      <c r="B10018" s="137"/>
      <c r="C10018" s="138"/>
      <c r="D10018" s="131"/>
      <c r="E10018" s="131"/>
      <c r="F10018" s="131"/>
      <c r="G10018" s="131"/>
      <c r="H10018" s="131" t="s">
        <v>191</v>
      </c>
      <c r="I10018" s="131" t="str">
        <f>IFERROR(__xludf.DUMMYFUNCTION("""COMPUTED_VALUE"""),"")</f>
        <v/>
      </c>
      <c r="J10018" s="131" t="str">
        <f>IFERROR(__xludf.DUMMYFUNCTION("""COMPUTED_VALUE"""),"")</f>
        <v/>
      </c>
      <c r="K10018" s="131" t="s">
        <v>191</v>
      </c>
      <c r="L10018" s="2"/>
      <c r="M10018" s="2"/>
    </row>
    <row r="10019" ht="15.75" customHeight="1">
      <c r="A10019" s="136"/>
      <c r="B10019" s="137"/>
      <c r="C10019" s="138"/>
      <c r="D10019" s="131"/>
      <c r="E10019" s="131"/>
      <c r="F10019" s="131"/>
      <c r="G10019" s="131"/>
      <c r="H10019" s="131" t="s">
        <v>191</v>
      </c>
      <c r="I10019" s="131" t="str">
        <f>IFERROR(__xludf.DUMMYFUNCTION("""COMPUTED_VALUE"""),"")</f>
        <v/>
      </c>
      <c r="J10019" s="131" t="str">
        <f>IFERROR(__xludf.DUMMYFUNCTION("""COMPUTED_VALUE"""),"")</f>
        <v/>
      </c>
      <c r="K10019" s="131" t="s">
        <v>191</v>
      </c>
      <c r="L10019" s="2"/>
      <c r="M10019" s="2"/>
    </row>
    <row r="10020" ht="15.75" customHeight="1">
      <c r="A10020" s="136"/>
      <c r="B10020" s="137"/>
      <c r="C10020" s="140"/>
      <c r="D10020" s="131"/>
      <c r="E10020" s="131"/>
      <c r="F10020" s="131"/>
      <c r="G10020" s="131"/>
      <c r="H10020" s="131" t="s">
        <v>191</v>
      </c>
      <c r="I10020" s="131" t="str">
        <f>IFERROR(__xludf.DUMMYFUNCTION("""COMPUTED_VALUE"""),"")</f>
        <v/>
      </c>
      <c r="J10020" s="131" t="str">
        <f>IFERROR(__xludf.DUMMYFUNCTION("""COMPUTED_VALUE"""),"")</f>
        <v/>
      </c>
      <c r="K10020" s="131" t="s">
        <v>191</v>
      </c>
      <c r="L10020" s="2"/>
      <c r="M10020" s="2"/>
    </row>
    <row r="10021" ht="15.75" customHeight="1">
      <c r="A10021" s="136"/>
      <c r="B10021" s="137"/>
      <c r="C10021" s="138"/>
      <c r="D10021" s="131"/>
      <c r="E10021" s="131"/>
      <c r="F10021" s="131"/>
      <c r="G10021" s="131"/>
      <c r="H10021" s="131" t="s">
        <v>191</v>
      </c>
      <c r="I10021" s="131" t="str">
        <f>IFERROR(__xludf.DUMMYFUNCTION("""COMPUTED_VALUE"""),"")</f>
        <v/>
      </c>
      <c r="J10021" s="131" t="str">
        <f>IFERROR(__xludf.DUMMYFUNCTION("""COMPUTED_VALUE"""),"")</f>
        <v/>
      </c>
      <c r="K10021" s="131" t="s">
        <v>191</v>
      </c>
      <c r="L10021" s="2"/>
      <c r="M10021" s="2"/>
    </row>
    <row r="10022" ht="15.75" customHeight="1">
      <c r="A10022" s="151"/>
      <c r="B10022" s="152"/>
      <c r="C10022" s="138"/>
      <c r="D10022" s="131"/>
      <c r="E10022" s="131"/>
      <c r="F10022" s="131"/>
      <c r="G10022" s="131"/>
      <c r="H10022" s="131" t="s">
        <v>191</v>
      </c>
      <c r="I10022" s="131" t="str">
        <f>IFERROR(__xludf.DUMMYFUNCTION("""COMPUTED_VALUE"""),"")</f>
        <v/>
      </c>
      <c r="J10022" s="131" t="str">
        <f>IFERROR(__xludf.DUMMYFUNCTION("""COMPUTED_VALUE"""),"")</f>
        <v/>
      </c>
      <c r="K10022" s="131" t="s">
        <v>191</v>
      </c>
      <c r="L10022" s="2"/>
      <c r="M10022" s="2"/>
    </row>
    <row r="10023" ht="15.75" customHeight="1">
      <c r="A10023" s="136"/>
      <c r="B10023" s="137"/>
      <c r="C10023" s="138"/>
      <c r="D10023" s="131"/>
      <c r="E10023" s="131"/>
      <c r="F10023" s="131"/>
      <c r="G10023" s="131"/>
      <c r="H10023" s="131" t="s">
        <v>191</v>
      </c>
      <c r="I10023" s="131" t="str">
        <f>IFERROR(__xludf.DUMMYFUNCTION("""COMPUTED_VALUE"""),"")</f>
        <v/>
      </c>
      <c r="J10023" s="131" t="str">
        <f>IFERROR(__xludf.DUMMYFUNCTION("""COMPUTED_VALUE"""),"")</f>
        <v/>
      </c>
      <c r="K10023" s="131" t="s">
        <v>191</v>
      </c>
      <c r="L10023" s="2"/>
      <c r="M10023" s="2"/>
    </row>
    <row r="10024" ht="15.75" customHeight="1">
      <c r="A10024" s="136"/>
      <c r="B10024" s="137"/>
      <c r="C10024" s="138"/>
      <c r="D10024" s="131"/>
      <c r="E10024" s="131"/>
      <c r="F10024" s="131"/>
      <c r="G10024" s="131"/>
      <c r="H10024" s="131" t="s">
        <v>191</v>
      </c>
      <c r="I10024" s="131" t="str">
        <f>IFERROR(__xludf.DUMMYFUNCTION("""COMPUTED_VALUE"""),"")</f>
        <v/>
      </c>
      <c r="J10024" s="131" t="str">
        <f>IFERROR(__xludf.DUMMYFUNCTION("""COMPUTED_VALUE"""),"")</f>
        <v/>
      </c>
      <c r="K10024" s="131" t="s">
        <v>191</v>
      </c>
      <c r="L10024" s="2"/>
      <c r="M10024" s="2"/>
    </row>
    <row r="10025" ht="15.75" customHeight="1">
      <c r="A10025" s="136"/>
      <c r="B10025" s="137"/>
      <c r="C10025" s="138"/>
      <c r="D10025" s="131"/>
      <c r="E10025" s="131"/>
      <c r="F10025" s="131"/>
      <c r="G10025" s="131"/>
      <c r="H10025" s="131" t="s">
        <v>191</v>
      </c>
      <c r="I10025" s="131" t="str">
        <f>IFERROR(__xludf.DUMMYFUNCTION("""COMPUTED_VALUE"""),"")</f>
        <v/>
      </c>
      <c r="J10025" s="131" t="str">
        <f>IFERROR(__xludf.DUMMYFUNCTION("""COMPUTED_VALUE"""),"")</f>
        <v/>
      </c>
      <c r="K10025" s="131" t="s">
        <v>191</v>
      </c>
      <c r="L10025" s="2"/>
      <c r="M10025" s="2"/>
    </row>
    <row r="10026" ht="15.75" customHeight="1">
      <c r="A10026" s="136"/>
      <c r="B10026" s="137"/>
      <c r="C10026" s="138"/>
      <c r="D10026" s="131"/>
      <c r="E10026" s="131"/>
      <c r="F10026" s="131"/>
      <c r="G10026" s="131"/>
      <c r="H10026" s="131" t="s">
        <v>191</v>
      </c>
      <c r="I10026" s="131" t="str">
        <f>IFERROR(__xludf.DUMMYFUNCTION("""COMPUTED_VALUE"""),"")</f>
        <v/>
      </c>
      <c r="J10026" s="131" t="str">
        <f>IFERROR(__xludf.DUMMYFUNCTION("""COMPUTED_VALUE"""),"")</f>
        <v/>
      </c>
      <c r="K10026" s="131" t="s">
        <v>191</v>
      </c>
      <c r="L10026" s="2"/>
      <c r="M10026" s="2"/>
    </row>
    <row r="10027" ht="15.75" customHeight="1">
      <c r="A10027" s="136"/>
      <c r="B10027" s="137"/>
      <c r="C10027" s="140"/>
      <c r="D10027" s="131"/>
      <c r="E10027" s="131"/>
      <c r="F10027" s="131"/>
      <c r="G10027" s="131"/>
      <c r="H10027" s="131" t="s">
        <v>191</v>
      </c>
      <c r="I10027" s="131" t="str">
        <f>IFERROR(__xludf.DUMMYFUNCTION("""COMPUTED_VALUE"""),"")</f>
        <v/>
      </c>
      <c r="J10027" s="131" t="str">
        <f>IFERROR(__xludf.DUMMYFUNCTION("""COMPUTED_VALUE"""),"")</f>
        <v/>
      </c>
      <c r="K10027" s="131" t="s">
        <v>191</v>
      </c>
      <c r="L10027" s="2"/>
      <c r="M10027" s="2"/>
    </row>
    <row r="10028" ht="15.75" customHeight="1">
      <c r="A10028" s="136"/>
      <c r="B10028" s="137"/>
      <c r="C10028" s="138"/>
      <c r="D10028" s="131"/>
      <c r="E10028" s="131"/>
      <c r="F10028" s="131"/>
      <c r="G10028" s="131"/>
      <c r="H10028" s="131" t="s">
        <v>191</v>
      </c>
      <c r="I10028" s="131" t="str">
        <f>IFERROR(__xludf.DUMMYFUNCTION("""COMPUTED_VALUE"""),"")</f>
        <v/>
      </c>
      <c r="J10028" s="131" t="str">
        <f>IFERROR(__xludf.DUMMYFUNCTION("""COMPUTED_VALUE"""),"")</f>
        <v/>
      </c>
      <c r="K10028" s="131" t="s">
        <v>191</v>
      </c>
      <c r="L10028" s="2"/>
      <c r="M10028" s="2"/>
    </row>
    <row r="10029" ht="15.75" customHeight="1">
      <c r="A10029" s="136"/>
      <c r="B10029" s="137"/>
      <c r="C10029" s="138"/>
      <c r="D10029" s="131"/>
      <c r="E10029" s="131"/>
      <c r="F10029" s="131"/>
      <c r="G10029" s="131"/>
      <c r="H10029" s="131" t="s">
        <v>191</v>
      </c>
      <c r="I10029" s="131" t="str">
        <f>IFERROR(__xludf.DUMMYFUNCTION("""COMPUTED_VALUE"""),"")</f>
        <v/>
      </c>
      <c r="J10029" s="131" t="str">
        <f>IFERROR(__xludf.DUMMYFUNCTION("""COMPUTED_VALUE"""),"")</f>
        <v/>
      </c>
      <c r="K10029" s="131" t="s">
        <v>191</v>
      </c>
      <c r="L10029" s="2"/>
      <c r="M10029" s="2"/>
    </row>
    <row r="10030" ht="15.75" customHeight="1">
      <c r="A10030" s="136"/>
      <c r="B10030" s="137"/>
      <c r="C10030" s="138"/>
      <c r="D10030" s="131"/>
      <c r="E10030" s="131"/>
      <c r="F10030" s="131"/>
      <c r="G10030" s="131"/>
      <c r="H10030" s="131" t="s">
        <v>191</v>
      </c>
      <c r="I10030" s="131" t="str">
        <f>IFERROR(__xludf.DUMMYFUNCTION("""COMPUTED_VALUE"""),"")</f>
        <v/>
      </c>
      <c r="J10030" s="131" t="str">
        <f>IFERROR(__xludf.DUMMYFUNCTION("""COMPUTED_VALUE"""),"")</f>
        <v/>
      </c>
      <c r="K10030" s="131" t="s">
        <v>191</v>
      </c>
      <c r="L10030" s="2"/>
      <c r="M10030" s="2"/>
    </row>
    <row r="10031" ht="15.75" customHeight="1">
      <c r="A10031" s="136"/>
      <c r="B10031" s="137"/>
      <c r="C10031" s="140"/>
      <c r="D10031" s="131"/>
      <c r="E10031" s="131"/>
      <c r="F10031" s="131"/>
      <c r="G10031" s="131"/>
      <c r="H10031" s="131" t="s">
        <v>191</v>
      </c>
      <c r="I10031" s="131" t="str">
        <f>IFERROR(__xludf.DUMMYFUNCTION("""COMPUTED_VALUE"""),"")</f>
        <v/>
      </c>
      <c r="J10031" s="131" t="str">
        <f>IFERROR(__xludf.DUMMYFUNCTION("""COMPUTED_VALUE"""),"")</f>
        <v/>
      </c>
      <c r="K10031" s="131" t="s">
        <v>191</v>
      </c>
      <c r="L10031" s="2"/>
      <c r="M10031" s="2"/>
    </row>
    <row r="10032" ht="15.75" customHeight="1">
      <c r="A10032" s="151"/>
      <c r="B10032" s="137"/>
      <c r="C10032" s="138"/>
      <c r="D10032" s="131"/>
      <c r="E10032" s="131"/>
      <c r="F10032" s="131"/>
      <c r="G10032" s="131"/>
      <c r="H10032" s="131" t="s">
        <v>191</v>
      </c>
      <c r="I10032" s="131" t="str">
        <f>IFERROR(__xludf.DUMMYFUNCTION("""COMPUTED_VALUE"""),"")</f>
        <v/>
      </c>
      <c r="J10032" s="131" t="str">
        <f>IFERROR(__xludf.DUMMYFUNCTION("""COMPUTED_VALUE"""),"")</f>
        <v/>
      </c>
      <c r="K10032" s="131" t="s">
        <v>191</v>
      </c>
      <c r="L10032" s="2"/>
      <c r="M10032" s="2"/>
    </row>
    <row r="10033" ht="15.75" customHeight="1">
      <c r="A10033" s="136"/>
      <c r="B10033" s="137"/>
      <c r="C10033" s="138"/>
      <c r="D10033" s="131"/>
      <c r="E10033" s="131"/>
      <c r="F10033" s="131"/>
      <c r="G10033" s="131"/>
      <c r="H10033" s="131" t="s">
        <v>191</v>
      </c>
      <c r="I10033" s="131" t="str">
        <f>IFERROR(__xludf.DUMMYFUNCTION("""COMPUTED_VALUE"""),"")</f>
        <v/>
      </c>
      <c r="J10033" s="131" t="str">
        <f>IFERROR(__xludf.DUMMYFUNCTION("""COMPUTED_VALUE"""),"")</f>
        <v/>
      </c>
      <c r="K10033" s="131" t="s">
        <v>191</v>
      </c>
      <c r="L10033" s="2"/>
      <c r="M10033" s="2"/>
    </row>
    <row r="10034" ht="15.75" customHeight="1">
      <c r="A10034" s="136"/>
      <c r="B10034" s="137"/>
      <c r="C10034" s="138"/>
      <c r="D10034" s="131"/>
      <c r="E10034" s="131"/>
      <c r="F10034" s="131"/>
      <c r="G10034" s="131"/>
      <c r="H10034" s="131" t="s">
        <v>191</v>
      </c>
      <c r="I10034" s="131" t="str">
        <f>IFERROR(__xludf.DUMMYFUNCTION("""COMPUTED_VALUE"""),"")</f>
        <v/>
      </c>
      <c r="J10034" s="131" t="str">
        <f>IFERROR(__xludf.DUMMYFUNCTION("""COMPUTED_VALUE"""),"")</f>
        <v/>
      </c>
      <c r="K10034" s="131" t="s">
        <v>191</v>
      </c>
      <c r="L10034" s="2"/>
      <c r="M10034" s="2"/>
    </row>
    <row r="10035" ht="15.75" customHeight="1">
      <c r="A10035" s="136"/>
      <c r="B10035" s="137"/>
      <c r="C10035" s="138"/>
      <c r="D10035" s="131"/>
      <c r="E10035" s="131"/>
      <c r="F10035" s="131"/>
      <c r="G10035" s="131"/>
      <c r="H10035" s="131" t="s">
        <v>191</v>
      </c>
      <c r="I10035" s="131" t="str">
        <f>IFERROR(__xludf.DUMMYFUNCTION("""COMPUTED_VALUE"""),"")</f>
        <v/>
      </c>
      <c r="J10035" s="131" t="str">
        <f>IFERROR(__xludf.DUMMYFUNCTION("""COMPUTED_VALUE"""),"")</f>
        <v/>
      </c>
      <c r="K10035" s="131" t="s">
        <v>191</v>
      </c>
      <c r="L10035" s="2"/>
      <c r="M10035" s="2"/>
    </row>
    <row r="10036" ht="15.75" customHeight="1">
      <c r="A10036" s="136"/>
      <c r="B10036" s="137"/>
      <c r="C10036" s="140"/>
      <c r="D10036" s="131"/>
      <c r="E10036" s="131"/>
      <c r="F10036" s="131"/>
      <c r="G10036" s="131"/>
      <c r="H10036" s="131" t="s">
        <v>191</v>
      </c>
      <c r="I10036" s="131" t="str">
        <f>IFERROR(__xludf.DUMMYFUNCTION("""COMPUTED_VALUE"""),"")</f>
        <v/>
      </c>
      <c r="J10036" s="131" t="str">
        <f>IFERROR(__xludf.DUMMYFUNCTION("""COMPUTED_VALUE"""),"")</f>
        <v/>
      </c>
      <c r="K10036" s="131" t="s">
        <v>191</v>
      </c>
      <c r="L10036" s="2"/>
      <c r="M10036" s="2"/>
    </row>
    <row r="10037" ht="15.75" customHeight="1">
      <c r="A10037" s="136"/>
      <c r="B10037" s="137"/>
      <c r="C10037" s="138"/>
      <c r="D10037" s="131"/>
      <c r="E10037" s="131"/>
      <c r="F10037" s="131"/>
      <c r="G10037" s="131"/>
      <c r="H10037" s="131" t="s">
        <v>191</v>
      </c>
      <c r="I10037" s="131" t="str">
        <f>IFERROR(__xludf.DUMMYFUNCTION("""COMPUTED_VALUE"""),"")</f>
        <v/>
      </c>
      <c r="J10037" s="131" t="str">
        <f>IFERROR(__xludf.DUMMYFUNCTION("""COMPUTED_VALUE"""),"")</f>
        <v/>
      </c>
      <c r="K10037" s="131" t="s">
        <v>191</v>
      </c>
      <c r="L10037" s="2"/>
      <c r="M10037" s="2"/>
    </row>
    <row r="10038" ht="15.75" customHeight="1">
      <c r="A10038" s="136"/>
      <c r="B10038" s="137"/>
      <c r="C10038" s="138"/>
      <c r="D10038" s="131"/>
      <c r="E10038" s="131"/>
      <c r="F10038" s="131"/>
      <c r="G10038" s="131"/>
      <c r="H10038" s="131" t="s">
        <v>191</v>
      </c>
      <c r="I10038" s="131" t="str">
        <f>IFERROR(__xludf.DUMMYFUNCTION("""COMPUTED_VALUE"""),"")</f>
        <v/>
      </c>
      <c r="J10038" s="131" t="str">
        <f>IFERROR(__xludf.DUMMYFUNCTION("""COMPUTED_VALUE"""),"")</f>
        <v/>
      </c>
      <c r="K10038" s="131" t="s">
        <v>191</v>
      </c>
      <c r="L10038" s="2"/>
      <c r="M10038" s="2"/>
    </row>
    <row r="10039" ht="15.75" customHeight="1">
      <c r="A10039" s="136"/>
      <c r="B10039" s="137"/>
      <c r="C10039" s="138"/>
      <c r="D10039" s="131"/>
      <c r="E10039" s="131"/>
      <c r="F10039" s="131"/>
      <c r="G10039" s="131"/>
      <c r="H10039" s="131" t="s">
        <v>191</v>
      </c>
      <c r="I10039" s="131" t="str">
        <f>IFERROR(__xludf.DUMMYFUNCTION("""COMPUTED_VALUE"""),"")</f>
        <v/>
      </c>
      <c r="J10039" s="131" t="str">
        <f>IFERROR(__xludf.DUMMYFUNCTION("""COMPUTED_VALUE"""),"")</f>
        <v/>
      </c>
      <c r="K10039" s="131" t="s">
        <v>191</v>
      </c>
      <c r="L10039" s="2"/>
      <c r="M10039" s="2"/>
    </row>
    <row r="10040" ht="15.75" customHeight="1">
      <c r="A10040" s="151"/>
      <c r="B10040" s="137"/>
      <c r="C10040" s="138"/>
      <c r="D10040" s="131"/>
      <c r="E10040" s="131"/>
      <c r="F10040" s="131"/>
      <c r="G10040" s="131"/>
      <c r="H10040" s="131" t="s">
        <v>191</v>
      </c>
      <c r="I10040" s="131" t="str">
        <f>IFERROR(__xludf.DUMMYFUNCTION("""COMPUTED_VALUE"""),"")</f>
        <v/>
      </c>
      <c r="J10040" s="131" t="str">
        <f>IFERROR(__xludf.DUMMYFUNCTION("""COMPUTED_VALUE"""),"")</f>
        <v/>
      </c>
      <c r="K10040" s="131" t="s">
        <v>191</v>
      </c>
      <c r="L10040" s="2"/>
      <c r="M10040" s="2"/>
    </row>
    <row r="10041" ht="15.75" customHeight="1">
      <c r="A10041" s="136"/>
      <c r="B10041" s="137"/>
      <c r="C10041" s="138"/>
      <c r="D10041" s="131"/>
      <c r="E10041" s="131"/>
      <c r="F10041" s="131"/>
      <c r="G10041" s="131"/>
      <c r="H10041" s="131" t="s">
        <v>191</v>
      </c>
      <c r="I10041" s="131" t="str">
        <f>IFERROR(__xludf.DUMMYFUNCTION("""COMPUTED_VALUE"""),"")</f>
        <v/>
      </c>
      <c r="J10041" s="131" t="str">
        <f>IFERROR(__xludf.DUMMYFUNCTION("""COMPUTED_VALUE"""),"")</f>
        <v/>
      </c>
      <c r="K10041" s="131" t="s">
        <v>191</v>
      </c>
      <c r="L10041" s="2"/>
      <c r="M10041" s="2"/>
    </row>
    <row r="10042" ht="15.75" customHeight="1">
      <c r="A10042" s="136"/>
      <c r="B10042" s="137"/>
      <c r="C10042" s="138"/>
      <c r="D10042" s="131"/>
      <c r="E10042" s="131"/>
      <c r="F10042" s="131"/>
      <c r="G10042" s="131"/>
      <c r="H10042" s="131" t="s">
        <v>191</v>
      </c>
      <c r="I10042" s="131" t="str">
        <f>IFERROR(__xludf.DUMMYFUNCTION("""COMPUTED_VALUE"""),"")</f>
        <v/>
      </c>
      <c r="J10042" s="131" t="str">
        <f>IFERROR(__xludf.DUMMYFUNCTION("""COMPUTED_VALUE"""),"")</f>
        <v/>
      </c>
      <c r="K10042" s="131" t="s">
        <v>191</v>
      </c>
      <c r="L10042" s="2"/>
      <c r="M10042" s="2"/>
    </row>
    <row r="10043" ht="15.75" customHeight="1">
      <c r="A10043" s="136"/>
      <c r="B10043" s="137"/>
      <c r="C10043" s="140"/>
      <c r="D10043" s="131"/>
      <c r="E10043" s="131"/>
      <c r="F10043" s="131"/>
      <c r="G10043" s="131"/>
      <c r="H10043" s="131" t="s">
        <v>191</v>
      </c>
      <c r="I10043" s="131" t="str">
        <f>IFERROR(__xludf.DUMMYFUNCTION("""COMPUTED_VALUE"""),"")</f>
        <v/>
      </c>
      <c r="J10043" s="131" t="str">
        <f>IFERROR(__xludf.DUMMYFUNCTION("""COMPUTED_VALUE"""),"")</f>
        <v/>
      </c>
      <c r="K10043" s="131" t="s">
        <v>191</v>
      </c>
      <c r="L10043" s="2"/>
      <c r="M10043" s="2"/>
    </row>
    <row r="10044" ht="15.75" customHeight="1">
      <c r="A10044" s="136"/>
      <c r="B10044" s="137"/>
      <c r="C10044" s="138"/>
      <c r="D10044" s="131"/>
      <c r="E10044" s="131"/>
      <c r="F10044" s="131"/>
      <c r="G10044" s="131"/>
      <c r="H10044" s="131" t="s">
        <v>191</v>
      </c>
      <c r="I10044" s="131" t="str">
        <f>IFERROR(__xludf.DUMMYFUNCTION("""COMPUTED_VALUE"""),"")</f>
        <v/>
      </c>
      <c r="J10044" s="131" t="str">
        <f>IFERROR(__xludf.DUMMYFUNCTION("""COMPUTED_VALUE"""),"")</f>
        <v/>
      </c>
      <c r="K10044" s="131" t="s">
        <v>191</v>
      </c>
      <c r="L10044" s="2"/>
      <c r="M10044" s="2"/>
    </row>
    <row r="10045" ht="15.75" customHeight="1">
      <c r="A10045" s="136"/>
      <c r="B10045" s="137"/>
      <c r="C10045" s="140"/>
      <c r="D10045" s="131"/>
      <c r="E10045" s="131"/>
      <c r="F10045" s="131"/>
      <c r="G10045" s="131"/>
      <c r="H10045" s="131" t="s">
        <v>191</v>
      </c>
      <c r="I10045" s="131" t="str">
        <f>IFERROR(__xludf.DUMMYFUNCTION("""COMPUTED_VALUE"""),"")</f>
        <v/>
      </c>
      <c r="J10045" s="131" t="str">
        <f>IFERROR(__xludf.DUMMYFUNCTION("""COMPUTED_VALUE"""),"")</f>
        <v/>
      </c>
      <c r="K10045" s="131" t="s">
        <v>191</v>
      </c>
      <c r="L10045" s="2"/>
      <c r="M10045" s="2"/>
    </row>
    <row r="10046" ht="15.75" customHeight="1">
      <c r="A10046" s="136"/>
      <c r="B10046" s="137"/>
      <c r="C10046" s="138"/>
      <c r="D10046" s="131"/>
      <c r="E10046" s="131"/>
      <c r="F10046" s="131"/>
      <c r="G10046" s="131"/>
      <c r="H10046" s="131" t="s">
        <v>191</v>
      </c>
      <c r="I10046" s="131" t="str">
        <f>IFERROR(__xludf.DUMMYFUNCTION("""COMPUTED_VALUE"""),"")</f>
        <v/>
      </c>
      <c r="J10046" s="131" t="str">
        <f>IFERROR(__xludf.DUMMYFUNCTION("""COMPUTED_VALUE"""),"")</f>
        <v/>
      </c>
      <c r="K10046" s="131" t="s">
        <v>191</v>
      </c>
      <c r="L10046" s="2"/>
      <c r="M10046" s="2"/>
    </row>
    <row r="10047" ht="15.75" customHeight="1">
      <c r="A10047" s="136"/>
      <c r="B10047" s="137"/>
      <c r="C10047" s="138"/>
      <c r="D10047" s="131"/>
      <c r="E10047" s="131"/>
      <c r="F10047" s="131"/>
      <c r="G10047" s="131"/>
      <c r="H10047" s="131" t="s">
        <v>191</v>
      </c>
      <c r="I10047" s="131" t="str">
        <f>IFERROR(__xludf.DUMMYFUNCTION("""COMPUTED_VALUE"""),"")</f>
        <v/>
      </c>
      <c r="J10047" s="131" t="str">
        <f>IFERROR(__xludf.DUMMYFUNCTION("""COMPUTED_VALUE"""),"")</f>
        <v/>
      </c>
      <c r="K10047" s="131" t="s">
        <v>191</v>
      </c>
      <c r="L10047" s="2"/>
      <c r="M10047" s="2"/>
    </row>
    <row r="10048" ht="15.75" customHeight="1">
      <c r="A10048" s="136"/>
      <c r="B10048" s="137"/>
      <c r="C10048" s="138"/>
      <c r="D10048" s="131"/>
      <c r="E10048" s="131"/>
      <c r="F10048" s="131"/>
      <c r="G10048" s="131"/>
      <c r="H10048" s="131" t="s">
        <v>191</v>
      </c>
      <c r="I10048" s="131" t="str">
        <f>IFERROR(__xludf.DUMMYFUNCTION("""COMPUTED_VALUE"""),"")</f>
        <v/>
      </c>
      <c r="J10048" s="131" t="str">
        <f>IFERROR(__xludf.DUMMYFUNCTION("""COMPUTED_VALUE"""),"")</f>
        <v/>
      </c>
      <c r="K10048" s="131" t="s">
        <v>191</v>
      </c>
      <c r="L10048" s="2"/>
      <c r="M10048" s="2"/>
    </row>
    <row r="10049" ht="15.75" customHeight="1">
      <c r="A10049" s="136"/>
      <c r="B10049" s="137"/>
      <c r="C10049" s="140"/>
      <c r="D10049" s="131"/>
      <c r="E10049" s="131"/>
      <c r="F10049" s="131"/>
      <c r="G10049" s="131"/>
      <c r="H10049" s="131" t="s">
        <v>191</v>
      </c>
      <c r="I10049" s="131" t="str">
        <f>IFERROR(__xludf.DUMMYFUNCTION("""COMPUTED_VALUE"""),"")</f>
        <v/>
      </c>
      <c r="J10049" s="131" t="str">
        <f>IFERROR(__xludf.DUMMYFUNCTION("""COMPUTED_VALUE"""),"")</f>
        <v/>
      </c>
      <c r="K10049" s="131" t="s">
        <v>191</v>
      </c>
      <c r="L10049" s="2"/>
      <c r="M10049" s="2"/>
    </row>
    <row r="10050" ht="15.75" customHeight="1">
      <c r="A10050" s="136"/>
      <c r="B10050" s="137"/>
      <c r="C10050" s="138"/>
      <c r="D10050" s="131"/>
      <c r="E10050" s="131"/>
      <c r="F10050" s="131"/>
      <c r="G10050" s="131"/>
      <c r="H10050" s="131" t="s">
        <v>191</v>
      </c>
      <c r="I10050" s="131" t="str">
        <f>IFERROR(__xludf.DUMMYFUNCTION("""COMPUTED_VALUE"""),"")</f>
        <v/>
      </c>
      <c r="J10050" s="131" t="str">
        <f>IFERROR(__xludf.DUMMYFUNCTION("""COMPUTED_VALUE"""),"")</f>
        <v/>
      </c>
      <c r="K10050" s="131" t="s">
        <v>191</v>
      </c>
      <c r="L10050" s="2"/>
      <c r="M10050" s="2"/>
    </row>
    <row r="10051" ht="15.75" customHeight="1">
      <c r="A10051" s="136"/>
      <c r="B10051" s="137"/>
      <c r="C10051" s="138"/>
      <c r="D10051" s="131"/>
      <c r="E10051" s="131"/>
      <c r="F10051" s="131"/>
      <c r="G10051" s="131"/>
      <c r="H10051" s="131" t="s">
        <v>191</v>
      </c>
      <c r="I10051" s="131" t="str">
        <f>IFERROR(__xludf.DUMMYFUNCTION("""COMPUTED_VALUE"""),"")</f>
        <v/>
      </c>
      <c r="J10051" s="131" t="str">
        <f>IFERROR(__xludf.DUMMYFUNCTION("""COMPUTED_VALUE"""),"")</f>
        <v/>
      </c>
      <c r="K10051" s="131" t="s">
        <v>191</v>
      </c>
      <c r="L10051" s="2"/>
      <c r="M10051" s="2"/>
    </row>
    <row r="10052" ht="15.75" customHeight="1">
      <c r="A10052" s="136"/>
      <c r="B10052" s="137"/>
      <c r="C10052" s="138"/>
      <c r="D10052" s="131"/>
      <c r="E10052" s="131"/>
      <c r="F10052" s="131"/>
      <c r="G10052" s="131"/>
      <c r="H10052" s="131" t="s">
        <v>191</v>
      </c>
      <c r="I10052" s="131" t="str">
        <f>IFERROR(__xludf.DUMMYFUNCTION("""COMPUTED_VALUE"""),"")</f>
        <v/>
      </c>
      <c r="J10052" s="131" t="str">
        <f>IFERROR(__xludf.DUMMYFUNCTION("""COMPUTED_VALUE"""),"")</f>
        <v/>
      </c>
      <c r="K10052" s="131" t="s">
        <v>191</v>
      </c>
      <c r="L10052" s="2"/>
      <c r="M10052" s="2"/>
    </row>
    <row r="10053" ht="15.75" customHeight="1">
      <c r="A10053" s="136"/>
      <c r="B10053" s="137"/>
      <c r="C10053" s="138"/>
      <c r="D10053" s="131"/>
      <c r="E10053" s="131"/>
      <c r="F10053" s="131"/>
      <c r="G10053" s="131"/>
      <c r="H10053" s="131" t="s">
        <v>191</v>
      </c>
      <c r="I10053" s="131" t="str">
        <f>IFERROR(__xludf.DUMMYFUNCTION("""COMPUTED_VALUE"""),"")</f>
        <v/>
      </c>
      <c r="J10053" s="131" t="str">
        <f>IFERROR(__xludf.DUMMYFUNCTION("""COMPUTED_VALUE"""),"")</f>
        <v/>
      </c>
      <c r="K10053" s="131" t="s">
        <v>191</v>
      </c>
      <c r="L10053" s="2"/>
      <c r="M10053" s="2"/>
    </row>
    <row r="10054" ht="15.75" customHeight="1">
      <c r="A10054" s="136"/>
      <c r="B10054" s="137"/>
      <c r="C10054" s="138"/>
      <c r="D10054" s="131"/>
      <c r="E10054" s="131"/>
      <c r="F10054" s="131"/>
      <c r="G10054" s="131"/>
      <c r="H10054" s="131" t="s">
        <v>191</v>
      </c>
      <c r="I10054" s="131" t="str">
        <f>IFERROR(__xludf.DUMMYFUNCTION("""COMPUTED_VALUE"""),"")</f>
        <v/>
      </c>
      <c r="J10054" s="131" t="str">
        <f>IFERROR(__xludf.DUMMYFUNCTION("""COMPUTED_VALUE"""),"")</f>
        <v/>
      </c>
      <c r="K10054" s="131" t="s">
        <v>191</v>
      </c>
      <c r="L10054" s="2"/>
      <c r="M10054" s="2"/>
    </row>
    <row r="10055" ht="15.75" customHeight="1">
      <c r="A10055" s="151"/>
      <c r="B10055" s="137"/>
      <c r="C10055" s="138"/>
      <c r="D10055" s="131"/>
      <c r="E10055" s="131"/>
      <c r="F10055" s="131"/>
      <c r="G10055" s="131"/>
      <c r="H10055" s="131" t="s">
        <v>191</v>
      </c>
      <c r="I10055" s="131" t="str">
        <f>IFERROR(__xludf.DUMMYFUNCTION("""COMPUTED_VALUE"""),"")</f>
        <v/>
      </c>
      <c r="J10055" s="131" t="str">
        <f>IFERROR(__xludf.DUMMYFUNCTION("""COMPUTED_VALUE"""),"")</f>
        <v/>
      </c>
      <c r="K10055" s="131" t="s">
        <v>191</v>
      </c>
      <c r="L10055" s="2"/>
      <c r="M10055" s="2"/>
    </row>
    <row r="10056" ht="15.75" customHeight="1">
      <c r="A10056" s="136"/>
      <c r="B10056" s="137"/>
      <c r="C10056" s="138"/>
      <c r="D10056" s="131"/>
      <c r="E10056" s="131"/>
      <c r="F10056" s="131"/>
      <c r="G10056" s="131"/>
      <c r="H10056" s="131" t="s">
        <v>191</v>
      </c>
      <c r="I10056" s="131" t="str">
        <f>IFERROR(__xludf.DUMMYFUNCTION("""COMPUTED_VALUE"""),"")</f>
        <v/>
      </c>
      <c r="J10056" s="131" t="str">
        <f>IFERROR(__xludf.DUMMYFUNCTION("""COMPUTED_VALUE"""),"")</f>
        <v/>
      </c>
      <c r="K10056" s="131" t="s">
        <v>191</v>
      </c>
      <c r="L10056" s="2"/>
      <c r="M10056" s="2"/>
    </row>
    <row r="10057" ht="15.75" customHeight="1">
      <c r="A10057" s="136"/>
      <c r="B10057" s="137"/>
      <c r="C10057" s="138"/>
      <c r="D10057" s="131"/>
      <c r="E10057" s="131"/>
      <c r="F10057" s="131"/>
      <c r="G10057" s="131"/>
      <c r="H10057" s="131" t="s">
        <v>191</v>
      </c>
      <c r="I10057" s="131" t="str">
        <f>IFERROR(__xludf.DUMMYFUNCTION("""COMPUTED_VALUE"""),"")</f>
        <v/>
      </c>
      <c r="J10057" s="131" t="str">
        <f>IFERROR(__xludf.DUMMYFUNCTION("""COMPUTED_VALUE"""),"")</f>
        <v/>
      </c>
      <c r="K10057" s="131" t="s">
        <v>191</v>
      </c>
      <c r="L10057" s="2"/>
      <c r="M10057" s="2"/>
    </row>
    <row r="10058" ht="15.75" customHeight="1">
      <c r="A10058" s="136"/>
      <c r="B10058" s="137"/>
      <c r="C10058" s="138"/>
      <c r="D10058" s="131"/>
      <c r="E10058" s="131"/>
      <c r="F10058" s="131"/>
      <c r="G10058" s="131"/>
      <c r="H10058" s="131" t="s">
        <v>191</v>
      </c>
      <c r="I10058" s="131" t="str">
        <f>IFERROR(__xludf.DUMMYFUNCTION("""COMPUTED_VALUE"""),"")</f>
        <v/>
      </c>
      <c r="J10058" s="131" t="str">
        <f>IFERROR(__xludf.DUMMYFUNCTION("""COMPUTED_VALUE"""),"")</f>
        <v/>
      </c>
      <c r="K10058" s="131" t="s">
        <v>191</v>
      </c>
      <c r="L10058" s="2"/>
      <c r="M10058" s="2"/>
    </row>
    <row r="10059" ht="15.75" customHeight="1">
      <c r="A10059" s="136"/>
      <c r="B10059" s="137"/>
      <c r="C10059" s="140"/>
      <c r="D10059" s="131"/>
      <c r="E10059" s="131"/>
      <c r="F10059" s="131"/>
      <c r="G10059" s="131"/>
      <c r="H10059" s="131" t="s">
        <v>191</v>
      </c>
      <c r="I10059" s="131" t="str">
        <f>IFERROR(__xludf.DUMMYFUNCTION("""COMPUTED_VALUE"""),"")</f>
        <v/>
      </c>
      <c r="J10059" s="131" t="str">
        <f>IFERROR(__xludf.DUMMYFUNCTION("""COMPUTED_VALUE"""),"")</f>
        <v/>
      </c>
      <c r="K10059" s="131" t="s">
        <v>191</v>
      </c>
      <c r="L10059" s="2"/>
      <c r="M10059" s="2"/>
    </row>
    <row r="10060" ht="15.75" customHeight="1">
      <c r="A10060" s="136"/>
      <c r="B10060" s="137"/>
      <c r="C10060" s="140"/>
      <c r="D10060" s="131"/>
      <c r="E10060" s="131"/>
      <c r="F10060" s="131"/>
      <c r="G10060" s="131"/>
      <c r="H10060" s="131" t="s">
        <v>191</v>
      </c>
      <c r="I10060" s="131" t="str">
        <f>IFERROR(__xludf.DUMMYFUNCTION("""COMPUTED_VALUE"""),"")</f>
        <v/>
      </c>
      <c r="J10060" s="131" t="str">
        <f>IFERROR(__xludf.DUMMYFUNCTION("""COMPUTED_VALUE"""),"")</f>
        <v/>
      </c>
      <c r="K10060" s="131" t="s">
        <v>191</v>
      </c>
      <c r="L10060" s="2"/>
      <c r="M10060" s="2"/>
    </row>
    <row r="10061" ht="15.75" customHeight="1">
      <c r="A10061" s="136"/>
      <c r="B10061" s="137"/>
      <c r="C10061" s="138"/>
      <c r="D10061" s="131"/>
      <c r="E10061" s="131"/>
      <c r="F10061" s="131"/>
      <c r="G10061" s="131"/>
      <c r="H10061" s="131" t="s">
        <v>191</v>
      </c>
      <c r="I10061" s="131" t="str">
        <f>IFERROR(__xludf.DUMMYFUNCTION("""COMPUTED_VALUE"""),"")</f>
        <v/>
      </c>
      <c r="J10061" s="131" t="str">
        <f>IFERROR(__xludf.DUMMYFUNCTION("""COMPUTED_VALUE"""),"")</f>
        <v/>
      </c>
      <c r="K10061" s="131" t="s">
        <v>191</v>
      </c>
      <c r="L10061" s="2"/>
      <c r="M10061" s="2"/>
    </row>
    <row r="10062" ht="15.75" customHeight="1">
      <c r="A10062" s="136"/>
      <c r="B10062" s="137"/>
      <c r="C10062" s="138"/>
      <c r="D10062" s="131"/>
      <c r="E10062" s="131"/>
      <c r="F10062" s="131"/>
      <c r="G10062" s="131"/>
      <c r="H10062" s="131" t="s">
        <v>191</v>
      </c>
      <c r="I10062" s="131" t="str">
        <f>IFERROR(__xludf.DUMMYFUNCTION("""COMPUTED_VALUE"""),"")</f>
        <v/>
      </c>
      <c r="J10062" s="131" t="str">
        <f>IFERROR(__xludf.DUMMYFUNCTION("""COMPUTED_VALUE"""),"")</f>
        <v/>
      </c>
      <c r="K10062" s="131" t="s">
        <v>191</v>
      </c>
      <c r="L10062" s="2"/>
      <c r="M10062" s="2"/>
    </row>
    <row r="10063" ht="15.75" customHeight="1">
      <c r="A10063" s="136"/>
      <c r="B10063" s="137"/>
      <c r="C10063" s="140"/>
      <c r="D10063" s="131"/>
      <c r="E10063" s="131"/>
      <c r="F10063" s="131"/>
      <c r="G10063" s="131"/>
      <c r="H10063" s="131" t="s">
        <v>191</v>
      </c>
      <c r="I10063" s="131" t="str">
        <f>IFERROR(__xludf.DUMMYFUNCTION("""COMPUTED_VALUE"""),"")</f>
        <v/>
      </c>
      <c r="J10063" s="131" t="str">
        <f>IFERROR(__xludf.DUMMYFUNCTION("""COMPUTED_VALUE"""),"")</f>
        <v/>
      </c>
      <c r="K10063" s="131" t="s">
        <v>191</v>
      </c>
      <c r="L10063" s="2"/>
      <c r="M10063" s="2"/>
    </row>
    <row r="10064" ht="15.75" customHeight="1">
      <c r="A10064" s="136"/>
      <c r="B10064" s="137"/>
      <c r="C10064" s="138"/>
      <c r="D10064" s="131"/>
      <c r="E10064" s="131"/>
      <c r="F10064" s="131"/>
      <c r="G10064" s="131"/>
      <c r="H10064" s="131" t="s">
        <v>191</v>
      </c>
      <c r="I10064" s="131" t="str">
        <f>IFERROR(__xludf.DUMMYFUNCTION("""COMPUTED_VALUE"""),"")</f>
        <v/>
      </c>
      <c r="J10064" s="131" t="str">
        <f>IFERROR(__xludf.DUMMYFUNCTION("""COMPUTED_VALUE"""),"")</f>
        <v/>
      </c>
      <c r="K10064" s="131" t="s">
        <v>191</v>
      </c>
      <c r="L10064" s="2"/>
      <c r="M10064" s="2"/>
    </row>
    <row r="10065" ht="15.75" customHeight="1">
      <c r="A10065" s="151"/>
      <c r="B10065" s="137"/>
      <c r="C10065" s="138"/>
      <c r="D10065" s="131"/>
      <c r="E10065" s="131"/>
      <c r="F10065" s="131"/>
      <c r="G10065" s="131"/>
      <c r="H10065" s="131" t="s">
        <v>191</v>
      </c>
      <c r="I10065" s="131" t="str">
        <f>IFERROR(__xludf.DUMMYFUNCTION("""COMPUTED_VALUE"""),"")</f>
        <v/>
      </c>
      <c r="J10065" s="131" t="str">
        <f>IFERROR(__xludf.DUMMYFUNCTION("""COMPUTED_VALUE"""),"")</f>
        <v/>
      </c>
      <c r="K10065" s="131" t="s">
        <v>191</v>
      </c>
      <c r="L10065" s="2"/>
      <c r="M10065" s="2"/>
    </row>
    <row r="10066" ht="15.75" customHeight="1">
      <c r="A10066" s="136"/>
      <c r="B10066" s="137"/>
      <c r="C10066" s="138"/>
      <c r="D10066" s="131"/>
      <c r="E10066" s="131"/>
      <c r="F10066" s="131"/>
      <c r="G10066" s="131"/>
      <c r="H10066" s="131" t="s">
        <v>191</v>
      </c>
      <c r="I10066" s="131" t="str">
        <f>IFERROR(__xludf.DUMMYFUNCTION("""COMPUTED_VALUE"""),"")</f>
        <v/>
      </c>
      <c r="J10066" s="131" t="str">
        <f>IFERROR(__xludf.DUMMYFUNCTION("""COMPUTED_VALUE"""),"")</f>
        <v/>
      </c>
      <c r="K10066" s="131" t="s">
        <v>191</v>
      </c>
      <c r="L10066" s="2"/>
      <c r="M10066" s="2"/>
    </row>
    <row r="10067" ht="15.75" customHeight="1">
      <c r="A10067" s="136"/>
      <c r="B10067" s="137"/>
      <c r="C10067" s="138"/>
      <c r="D10067" s="131"/>
      <c r="E10067" s="131"/>
      <c r="F10067" s="131"/>
      <c r="G10067" s="131"/>
      <c r="H10067" s="131" t="s">
        <v>191</v>
      </c>
      <c r="I10067" s="131" t="str">
        <f>IFERROR(__xludf.DUMMYFUNCTION("""COMPUTED_VALUE"""),"")</f>
        <v/>
      </c>
      <c r="J10067" s="131" t="str">
        <f>IFERROR(__xludf.DUMMYFUNCTION("""COMPUTED_VALUE"""),"")</f>
        <v/>
      </c>
      <c r="K10067" s="131" t="s">
        <v>191</v>
      </c>
      <c r="L10067" s="2"/>
      <c r="M10067" s="2"/>
    </row>
    <row r="10068" ht="15.75" customHeight="1">
      <c r="A10068" s="136"/>
      <c r="B10068" s="137"/>
      <c r="C10068" s="138"/>
      <c r="D10068" s="131"/>
      <c r="E10068" s="131"/>
      <c r="F10068" s="131"/>
      <c r="G10068" s="131"/>
      <c r="H10068" s="131" t="s">
        <v>191</v>
      </c>
      <c r="I10068" s="131" t="str">
        <f>IFERROR(__xludf.DUMMYFUNCTION("""COMPUTED_VALUE"""),"")</f>
        <v/>
      </c>
      <c r="J10068" s="131" t="str">
        <f>IFERROR(__xludf.DUMMYFUNCTION("""COMPUTED_VALUE"""),"")</f>
        <v/>
      </c>
      <c r="K10068" s="131" t="s">
        <v>191</v>
      </c>
      <c r="L10068" s="2"/>
      <c r="M10068" s="2"/>
    </row>
    <row r="10069" ht="15.75" customHeight="1">
      <c r="A10069" s="136"/>
      <c r="B10069" s="137"/>
      <c r="C10069" s="138"/>
      <c r="D10069" s="131"/>
      <c r="E10069" s="131"/>
      <c r="F10069" s="131"/>
      <c r="G10069" s="131"/>
      <c r="H10069" s="131" t="s">
        <v>191</v>
      </c>
      <c r="I10069" s="131" t="str">
        <f>IFERROR(__xludf.DUMMYFUNCTION("""COMPUTED_VALUE"""),"")</f>
        <v/>
      </c>
      <c r="J10069" s="131" t="str">
        <f>IFERROR(__xludf.DUMMYFUNCTION("""COMPUTED_VALUE"""),"")</f>
        <v/>
      </c>
      <c r="K10069" s="131" t="s">
        <v>191</v>
      </c>
      <c r="L10069" s="2"/>
      <c r="M10069" s="2"/>
    </row>
    <row r="10070" ht="15.75" customHeight="1">
      <c r="A10070" s="136"/>
      <c r="B10070" s="137"/>
      <c r="C10070" s="138"/>
      <c r="D10070" s="131"/>
      <c r="E10070" s="131"/>
      <c r="F10070" s="131"/>
      <c r="G10070" s="131"/>
      <c r="H10070" s="131" t="s">
        <v>191</v>
      </c>
      <c r="I10070" s="131" t="str">
        <f>IFERROR(__xludf.DUMMYFUNCTION("""COMPUTED_VALUE"""),"")</f>
        <v/>
      </c>
      <c r="J10070" s="131" t="str">
        <f>IFERROR(__xludf.DUMMYFUNCTION("""COMPUTED_VALUE"""),"")</f>
        <v/>
      </c>
      <c r="K10070" s="131" t="s">
        <v>191</v>
      </c>
      <c r="L10070" s="2"/>
      <c r="M10070" s="2"/>
    </row>
    <row r="10071" ht="15.75" customHeight="1">
      <c r="A10071" s="136"/>
      <c r="B10071" s="137"/>
      <c r="C10071" s="138"/>
      <c r="D10071" s="131"/>
      <c r="E10071" s="131"/>
      <c r="F10071" s="131"/>
      <c r="G10071" s="131"/>
      <c r="H10071" s="131" t="s">
        <v>191</v>
      </c>
      <c r="I10071" s="131" t="str">
        <f>IFERROR(__xludf.DUMMYFUNCTION("""COMPUTED_VALUE"""),"")</f>
        <v/>
      </c>
      <c r="J10071" s="131" t="str">
        <f>IFERROR(__xludf.DUMMYFUNCTION("""COMPUTED_VALUE"""),"")</f>
        <v/>
      </c>
      <c r="K10071" s="131" t="s">
        <v>191</v>
      </c>
      <c r="L10071" s="2"/>
      <c r="M10071" s="2"/>
    </row>
    <row r="10072" ht="15.75" customHeight="1">
      <c r="A10072" s="151"/>
      <c r="B10072" s="137"/>
      <c r="C10072" s="138"/>
      <c r="D10072" s="131"/>
      <c r="E10072" s="131"/>
      <c r="F10072" s="131"/>
      <c r="G10072" s="131"/>
      <c r="H10072" s="131" t="s">
        <v>191</v>
      </c>
      <c r="I10072" s="131" t="str">
        <f>IFERROR(__xludf.DUMMYFUNCTION("""COMPUTED_VALUE"""),"")</f>
        <v/>
      </c>
      <c r="J10072" s="131" t="str">
        <f>IFERROR(__xludf.DUMMYFUNCTION("""COMPUTED_VALUE"""),"")</f>
        <v/>
      </c>
      <c r="K10072" s="131" t="s">
        <v>191</v>
      </c>
      <c r="L10072" s="2"/>
      <c r="M10072" s="2"/>
    </row>
    <row r="10073" ht="15.75" customHeight="1">
      <c r="A10073" s="151"/>
      <c r="B10073" s="152"/>
      <c r="C10073" s="138"/>
      <c r="D10073" s="131"/>
      <c r="E10073" s="131"/>
      <c r="F10073" s="131"/>
      <c r="G10073" s="131"/>
      <c r="H10073" s="131" t="s">
        <v>191</v>
      </c>
      <c r="I10073" s="131" t="str">
        <f>IFERROR(__xludf.DUMMYFUNCTION("""COMPUTED_VALUE"""),"")</f>
        <v/>
      </c>
      <c r="J10073" s="131" t="str">
        <f>IFERROR(__xludf.DUMMYFUNCTION("""COMPUTED_VALUE"""),"")</f>
        <v/>
      </c>
      <c r="K10073" s="131" t="s">
        <v>191</v>
      </c>
      <c r="L10073" s="2"/>
      <c r="M10073" s="2"/>
    </row>
    <row r="10074" ht="15.75" customHeight="1">
      <c r="A10074" s="136"/>
      <c r="B10074" s="137"/>
      <c r="C10074" s="138"/>
      <c r="D10074" s="131"/>
      <c r="E10074" s="131"/>
      <c r="F10074" s="131"/>
      <c r="G10074" s="131"/>
      <c r="H10074" s="131" t="s">
        <v>191</v>
      </c>
      <c r="I10074" s="131" t="str">
        <f>IFERROR(__xludf.DUMMYFUNCTION("""COMPUTED_VALUE"""),"")</f>
        <v/>
      </c>
      <c r="J10074" s="131" t="str">
        <f>IFERROR(__xludf.DUMMYFUNCTION("""COMPUTED_VALUE"""),"")</f>
        <v/>
      </c>
      <c r="K10074" s="131" t="s">
        <v>191</v>
      </c>
      <c r="L10074" s="2"/>
      <c r="M10074" s="2"/>
    </row>
    <row r="10075" ht="15.75" customHeight="1">
      <c r="A10075" s="136"/>
      <c r="B10075" s="137"/>
      <c r="C10075" s="140"/>
      <c r="D10075" s="131"/>
      <c r="E10075" s="131"/>
      <c r="F10075" s="131"/>
      <c r="G10075" s="131"/>
      <c r="H10075" s="131" t="s">
        <v>191</v>
      </c>
      <c r="I10075" s="131" t="str">
        <f>IFERROR(__xludf.DUMMYFUNCTION("""COMPUTED_VALUE"""),"")</f>
        <v/>
      </c>
      <c r="J10075" s="131" t="str">
        <f>IFERROR(__xludf.DUMMYFUNCTION("""COMPUTED_VALUE"""),"")</f>
        <v/>
      </c>
      <c r="K10075" s="131" t="s">
        <v>191</v>
      </c>
      <c r="L10075" s="2"/>
      <c r="M10075" s="2"/>
    </row>
    <row r="10076" ht="15.75" customHeight="1">
      <c r="A10076" s="136"/>
      <c r="B10076" s="137"/>
      <c r="C10076" s="138"/>
      <c r="D10076" s="131"/>
      <c r="E10076" s="131"/>
      <c r="F10076" s="131"/>
      <c r="G10076" s="131"/>
      <c r="H10076" s="131" t="s">
        <v>191</v>
      </c>
      <c r="I10076" s="131" t="str">
        <f>IFERROR(__xludf.DUMMYFUNCTION("""COMPUTED_VALUE"""),"")</f>
        <v/>
      </c>
      <c r="J10076" s="131" t="str">
        <f>IFERROR(__xludf.DUMMYFUNCTION("""COMPUTED_VALUE"""),"")</f>
        <v/>
      </c>
      <c r="K10076" s="131" t="s">
        <v>191</v>
      </c>
      <c r="L10076" s="2"/>
      <c r="M10076" s="2"/>
    </row>
    <row r="10077" ht="15.75" customHeight="1">
      <c r="A10077" s="136"/>
      <c r="B10077" s="137"/>
      <c r="C10077" s="138"/>
      <c r="D10077" s="131"/>
      <c r="E10077" s="131"/>
      <c r="F10077" s="131"/>
      <c r="G10077" s="131"/>
      <c r="H10077" s="131" t="s">
        <v>191</v>
      </c>
      <c r="I10077" s="131" t="str">
        <f>IFERROR(__xludf.DUMMYFUNCTION("""COMPUTED_VALUE"""),"")</f>
        <v/>
      </c>
      <c r="J10077" s="131" t="str">
        <f>IFERROR(__xludf.DUMMYFUNCTION("""COMPUTED_VALUE"""),"")</f>
        <v/>
      </c>
      <c r="K10077" s="131" t="s">
        <v>191</v>
      </c>
      <c r="L10077" s="2"/>
      <c r="M10077" s="2"/>
    </row>
    <row r="10078" ht="15.75" customHeight="1">
      <c r="A10078" s="136"/>
      <c r="B10078" s="137"/>
      <c r="C10078" s="140"/>
      <c r="D10078" s="131"/>
      <c r="E10078" s="131"/>
      <c r="F10078" s="131"/>
      <c r="G10078" s="131"/>
      <c r="H10078" s="131" t="s">
        <v>191</v>
      </c>
      <c r="I10078" s="131" t="str">
        <f>IFERROR(__xludf.DUMMYFUNCTION("""COMPUTED_VALUE"""),"")</f>
        <v/>
      </c>
      <c r="J10078" s="131" t="str">
        <f>IFERROR(__xludf.DUMMYFUNCTION("""COMPUTED_VALUE"""),"")</f>
        <v/>
      </c>
      <c r="K10078" s="131" t="s">
        <v>191</v>
      </c>
      <c r="L10078" s="2"/>
      <c r="M10078" s="2"/>
    </row>
    <row r="10079" ht="15.75" customHeight="1">
      <c r="A10079" s="136"/>
      <c r="B10079" s="137"/>
      <c r="C10079" s="138"/>
      <c r="D10079" s="131"/>
      <c r="E10079" s="131"/>
      <c r="F10079" s="131"/>
      <c r="G10079" s="131"/>
      <c r="H10079" s="131" t="s">
        <v>191</v>
      </c>
      <c r="I10079" s="131" t="str">
        <f>IFERROR(__xludf.DUMMYFUNCTION("""COMPUTED_VALUE"""),"")</f>
        <v/>
      </c>
      <c r="J10079" s="131" t="str">
        <f>IFERROR(__xludf.DUMMYFUNCTION("""COMPUTED_VALUE"""),"")</f>
        <v/>
      </c>
      <c r="K10079" s="131" t="s">
        <v>191</v>
      </c>
      <c r="L10079" s="2"/>
      <c r="M10079" s="2"/>
    </row>
    <row r="10080" ht="15.75" customHeight="1">
      <c r="A10080" s="136"/>
      <c r="B10080" s="137"/>
      <c r="C10080" s="138"/>
      <c r="D10080" s="131"/>
      <c r="E10080" s="131"/>
      <c r="F10080" s="131"/>
      <c r="G10080" s="131"/>
      <c r="H10080" s="131" t="s">
        <v>191</v>
      </c>
      <c r="I10080" s="131" t="str">
        <f>IFERROR(__xludf.DUMMYFUNCTION("""COMPUTED_VALUE"""),"")</f>
        <v/>
      </c>
      <c r="J10080" s="131" t="str">
        <f>IFERROR(__xludf.DUMMYFUNCTION("""COMPUTED_VALUE"""),"")</f>
        <v/>
      </c>
      <c r="K10080" s="131" t="s">
        <v>191</v>
      </c>
      <c r="L10080" s="2"/>
      <c r="M10080" s="2"/>
    </row>
    <row r="10081" ht="15.75" customHeight="1">
      <c r="A10081" s="136"/>
      <c r="B10081" s="137"/>
      <c r="C10081" s="140"/>
      <c r="D10081" s="131"/>
      <c r="E10081" s="131"/>
      <c r="F10081" s="131"/>
      <c r="G10081" s="131"/>
      <c r="H10081" s="131" t="s">
        <v>191</v>
      </c>
      <c r="I10081" s="131" t="str">
        <f>IFERROR(__xludf.DUMMYFUNCTION("""COMPUTED_VALUE"""),"")</f>
        <v/>
      </c>
      <c r="J10081" s="131" t="str">
        <f>IFERROR(__xludf.DUMMYFUNCTION("""COMPUTED_VALUE"""),"")</f>
        <v/>
      </c>
      <c r="K10081" s="131" t="s">
        <v>191</v>
      </c>
      <c r="L10081" s="2"/>
      <c r="M10081" s="2"/>
    </row>
    <row r="10082" ht="15.75" customHeight="1">
      <c r="A10082" s="136"/>
      <c r="B10082" s="137"/>
      <c r="C10082" s="138"/>
      <c r="D10082" s="131"/>
      <c r="E10082" s="131"/>
      <c r="F10082" s="131"/>
      <c r="G10082" s="131"/>
      <c r="H10082" s="131" t="s">
        <v>191</v>
      </c>
      <c r="I10082" s="131" t="str">
        <f>IFERROR(__xludf.DUMMYFUNCTION("""COMPUTED_VALUE"""),"")</f>
        <v/>
      </c>
      <c r="J10082" s="131" t="str">
        <f>IFERROR(__xludf.DUMMYFUNCTION("""COMPUTED_VALUE"""),"")</f>
        <v/>
      </c>
      <c r="K10082" s="131" t="s">
        <v>191</v>
      </c>
      <c r="L10082" s="2"/>
      <c r="M10082" s="2"/>
    </row>
    <row r="10083" ht="15.75" customHeight="1">
      <c r="A10083" s="136"/>
      <c r="B10083" s="137"/>
      <c r="C10083" s="138"/>
      <c r="D10083" s="131"/>
      <c r="E10083" s="131"/>
      <c r="F10083" s="131"/>
      <c r="G10083" s="131"/>
      <c r="H10083" s="131" t="s">
        <v>191</v>
      </c>
      <c r="I10083" s="131" t="str">
        <f>IFERROR(__xludf.DUMMYFUNCTION("""COMPUTED_VALUE"""),"")</f>
        <v/>
      </c>
      <c r="J10083" s="131" t="str">
        <f>IFERROR(__xludf.DUMMYFUNCTION("""COMPUTED_VALUE"""),"")</f>
        <v/>
      </c>
      <c r="K10083" s="131" t="s">
        <v>191</v>
      </c>
      <c r="L10083" s="2"/>
      <c r="M10083" s="2"/>
    </row>
    <row r="10084" ht="15.75" customHeight="1">
      <c r="A10084" s="136"/>
      <c r="B10084" s="137"/>
      <c r="C10084" s="138"/>
      <c r="D10084" s="131"/>
      <c r="E10084" s="131"/>
      <c r="F10084" s="131"/>
      <c r="G10084" s="131"/>
      <c r="H10084" s="131" t="s">
        <v>191</v>
      </c>
      <c r="I10084" s="131" t="str">
        <f>IFERROR(__xludf.DUMMYFUNCTION("""COMPUTED_VALUE"""),"")</f>
        <v/>
      </c>
      <c r="J10084" s="131" t="str">
        <f>IFERROR(__xludf.DUMMYFUNCTION("""COMPUTED_VALUE"""),"")</f>
        <v/>
      </c>
      <c r="K10084" s="131" t="s">
        <v>191</v>
      </c>
      <c r="L10084" s="2"/>
      <c r="M10084" s="2"/>
    </row>
    <row r="10085" ht="15.75" customHeight="1">
      <c r="A10085" s="136"/>
      <c r="B10085" s="137"/>
      <c r="C10085" s="138"/>
      <c r="D10085" s="131"/>
      <c r="E10085" s="131"/>
      <c r="F10085" s="131"/>
      <c r="G10085" s="131"/>
      <c r="H10085" s="131" t="s">
        <v>191</v>
      </c>
      <c r="I10085" s="131" t="str">
        <f>IFERROR(__xludf.DUMMYFUNCTION("""COMPUTED_VALUE"""),"")</f>
        <v/>
      </c>
      <c r="J10085" s="131" t="str">
        <f>IFERROR(__xludf.DUMMYFUNCTION("""COMPUTED_VALUE"""),"")</f>
        <v/>
      </c>
      <c r="K10085" s="131" t="s">
        <v>191</v>
      </c>
      <c r="L10085" s="2"/>
      <c r="M10085" s="2"/>
    </row>
    <row r="10086" ht="15.75" customHeight="1">
      <c r="A10086" s="136"/>
      <c r="B10086" s="137"/>
      <c r="C10086" s="138"/>
      <c r="D10086" s="131"/>
      <c r="E10086" s="131"/>
      <c r="F10086" s="131"/>
      <c r="G10086" s="131"/>
      <c r="H10086" s="131" t="s">
        <v>191</v>
      </c>
      <c r="I10086" s="131" t="str">
        <f>IFERROR(__xludf.DUMMYFUNCTION("""COMPUTED_VALUE"""),"")</f>
        <v/>
      </c>
      <c r="J10086" s="131" t="str">
        <f>IFERROR(__xludf.DUMMYFUNCTION("""COMPUTED_VALUE"""),"")</f>
        <v/>
      </c>
      <c r="K10086" s="131" t="s">
        <v>191</v>
      </c>
      <c r="L10086" s="2"/>
      <c r="M10086" s="2"/>
    </row>
    <row r="10087" ht="15.75" customHeight="1">
      <c r="A10087" s="136"/>
      <c r="B10087" s="137"/>
      <c r="C10087" s="140"/>
      <c r="D10087" s="131"/>
      <c r="E10087" s="131"/>
      <c r="F10087" s="131"/>
      <c r="G10087" s="131"/>
      <c r="H10087" s="131" t="s">
        <v>191</v>
      </c>
      <c r="I10087" s="131" t="str">
        <f>IFERROR(__xludf.DUMMYFUNCTION("""COMPUTED_VALUE"""),"")</f>
        <v/>
      </c>
      <c r="J10087" s="131" t="str">
        <f>IFERROR(__xludf.DUMMYFUNCTION("""COMPUTED_VALUE"""),"")</f>
        <v/>
      </c>
      <c r="K10087" s="131" t="s">
        <v>191</v>
      </c>
      <c r="L10087" s="2"/>
      <c r="M10087" s="2"/>
    </row>
    <row r="10088" ht="15.75" customHeight="1">
      <c r="A10088" s="136"/>
      <c r="B10088" s="137"/>
      <c r="C10088" s="140"/>
      <c r="D10088" s="131"/>
      <c r="E10088" s="131"/>
      <c r="F10088" s="131"/>
      <c r="G10088" s="131"/>
      <c r="H10088" s="131" t="s">
        <v>191</v>
      </c>
      <c r="I10088" s="131" t="str">
        <f>IFERROR(__xludf.DUMMYFUNCTION("""COMPUTED_VALUE"""),"")</f>
        <v/>
      </c>
      <c r="J10088" s="131" t="str">
        <f>IFERROR(__xludf.DUMMYFUNCTION("""COMPUTED_VALUE"""),"")</f>
        <v/>
      </c>
      <c r="K10088" s="131" t="s">
        <v>191</v>
      </c>
      <c r="L10088" s="2"/>
      <c r="M10088" s="2"/>
    </row>
    <row r="10089" ht="15.75" customHeight="1">
      <c r="A10089" s="136"/>
      <c r="B10089" s="137"/>
      <c r="C10089" s="138"/>
      <c r="D10089" s="131"/>
      <c r="E10089" s="131"/>
      <c r="F10089" s="131"/>
      <c r="G10089" s="131"/>
      <c r="H10089" s="131" t="s">
        <v>191</v>
      </c>
      <c r="I10089" s="131" t="str">
        <f>IFERROR(__xludf.DUMMYFUNCTION("""COMPUTED_VALUE"""),"")</f>
        <v/>
      </c>
      <c r="J10089" s="131" t="str">
        <f>IFERROR(__xludf.DUMMYFUNCTION("""COMPUTED_VALUE"""),"")</f>
        <v/>
      </c>
      <c r="K10089" s="131" t="s">
        <v>191</v>
      </c>
      <c r="L10089" s="2"/>
      <c r="M10089" s="2"/>
    </row>
    <row r="10090" ht="15.75" customHeight="1">
      <c r="A10090" s="136"/>
      <c r="B10090" s="137"/>
      <c r="C10090" s="138"/>
      <c r="D10090" s="131"/>
      <c r="E10090" s="131"/>
      <c r="F10090" s="131"/>
      <c r="G10090" s="131"/>
      <c r="H10090" s="131" t="s">
        <v>191</v>
      </c>
      <c r="I10090" s="131" t="str">
        <f>IFERROR(__xludf.DUMMYFUNCTION("""COMPUTED_VALUE"""),"")</f>
        <v/>
      </c>
      <c r="J10090" s="131" t="str">
        <f>IFERROR(__xludf.DUMMYFUNCTION("""COMPUTED_VALUE"""),"")</f>
        <v/>
      </c>
      <c r="K10090" s="131" t="s">
        <v>191</v>
      </c>
      <c r="L10090" s="2"/>
      <c r="M10090" s="2"/>
    </row>
    <row r="10091" ht="15.75" customHeight="1">
      <c r="A10091" s="136"/>
      <c r="B10091" s="137"/>
      <c r="C10091" s="138"/>
      <c r="D10091" s="131"/>
      <c r="E10091" s="131"/>
      <c r="F10091" s="131"/>
      <c r="G10091" s="131"/>
      <c r="H10091" s="131" t="s">
        <v>191</v>
      </c>
      <c r="I10091" s="131" t="str">
        <f>IFERROR(__xludf.DUMMYFUNCTION("""COMPUTED_VALUE"""),"")</f>
        <v/>
      </c>
      <c r="J10091" s="131" t="str">
        <f>IFERROR(__xludf.DUMMYFUNCTION("""COMPUTED_VALUE"""),"")</f>
        <v/>
      </c>
      <c r="K10091" s="131" t="s">
        <v>191</v>
      </c>
      <c r="L10091" s="2"/>
      <c r="M10091" s="2"/>
    </row>
    <row r="10092" ht="15.75" customHeight="1">
      <c r="A10092" s="136"/>
      <c r="B10092" s="137"/>
      <c r="C10092" s="138"/>
      <c r="D10092" s="131"/>
      <c r="E10092" s="131"/>
      <c r="F10092" s="131"/>
      <c r="G10092" s="131"/>
      <c r="H10092" s="131" t="s">
        <v>191</v>
      </c>
      <c r="I10092" s="131" t="str">
        <f>IFERROR(__xludf.DUMMYFUNCTION("""COMPUTED_VALUE"""),"")</f>
        <v/>
      </c>
      <c r="J10092" s="131" t="str">
        <f>IFERROR(__xludf.DUMMYFUNCTION("""COMPUTED_VALUE"""),"")</f>
        <v/>
      </c>
      <c r="K10092" s="131" t="s">
        <v>191</v>
      </c>
      <c r="L10092" s="2"/>
      <c r="M10092" s="2"/>
    </row>
    <row r="10093" ht="15.75" customHeight="1">
      <c r="A10093" s="136"/>
      <c r="B10093" s="137"/>
      <c r="C10093" s="138"/>
      <c r="D10093" s="131"/>
      <c r="E10093" s="131"/>
      <c r="F10093" s="131"/>
      <c r="G10093" s="131"/>
      <c r="H10093" s="131" t="s">
        <v>191</v>
      </c>
      <c r="I10093" s="131" t="str">
        <f>IFERROR(__xludf.DUMMYFUNCTION("""COMPUTED_VALUE"""),"")</f>
        <v/>
      </c>
      <c r="J10093" s="131" t="str">
        <f>IFERROR(__xludf.DUMMYFUNCTION("""COMPUTED_VALUE"""),"")</f>
        <v/>
      </c>
      <c r="K10093" s="131" t="s">
        <v>191</v>
      </c>
      <c r="L10093" s="2"/>
      <c r="M10093" s="2"/>
    </row>
    <row r="10094" ht="15.75" customHeight="1">
      <c r="A10094" s="136"/>
      <c r="B10094" s="137"/>
      <c r="C10094" s="138"/>
      <c r="D10094" s="131"/>
      <c r="E10094" s="131"/>
      <c r="F10094" s="131"/>
      <c r="G10094" s="131"/>
      <c r="H10094" s="131" t="s">
        <v>191</v>
      </c>
      <c r="I10094" s="131" t="str">
        <f>IFERROR(__xludf.DUMMYFUNCTION("""COMPUTED_VALUE"""),"")</f>
        <v/>
      </c>
      <c r="J10094" s="131" t="str">
        <f>IFERROR(__xludf.DUMMYFUNCTION("""COMPUTED_VALUE"""),"")</f>
        <v/>
      </c>
      <c r="K10094" s="131" t="s">
        <v>191</v>
      </c>
      <c r="L10094" s="2"/>
      <c r="M10094" s="2"/>
    </row>
    <row r="10095" ht="15.75" customHeight="1">
      <c r="A10095" s="136"/>
      <c r="B10095" s="137"/>
      <c r="C10095" s="138"/>
      <c r="D10095" s="131"/>
      <c r="E10095" s="131"/>
      <c r="F10095" s="131"/>
      <c r="G10095" s="131"/>
      <c r="H10095" s="131" t="s">
        <v>191</v>
      </c>
      <c r="I10095" s="131" t="str">
        <f>IFERROR(__xludf.DUMMYFUNCTION("""COMPUTED_VALUE"""),"")</f>
        <v/>
      </c>
      <c r="J10095" s="131" t="str">
        <f>IFERROR(__xludf.DUMMYFUNCTION("""COMPUTED_VALUE"""),"")</f>
        <v/>
      </c>
      <c r="K10095" s="131" t="s">
        <v>191</v>
      </c>
      <c r="L10095" s="2"/>
      <c r="M10095" s="2"/>
    </row>
    <row r="10096" ht="15.75" customHeight="1">
      <c r="A10096" s="136"/>
      <c r="B10096" s="137"/>
      <c r="C10096" s="138"/>
      <c r="D10096" s="131"/>
      <c r="E10096" s="131"/>
      <c r="F10096" s="131"/>
      <c r="G10096" s="131"/>
      <c r="H10096" s="131" t="s">
        <v>191</v>
      </c>
      <c r="I10096" s="131" t="str">
        <f>IFERROR(__xludf.DUMMYFUNCTION("""COMPUTED_VALUE"""),"")</f>
        <v/>
      </c>
      <c r="J10096" s="131" t="str">
        <f>IFERROR(__xludf.DUMMYFUNCTION("""COMPUTED_VALUE"""),"")</f>
        <v/>
      </c>
      <c r="K10096" s="131" t="s">
        <v>191</v>
      </c>
      <c r="L10096" s="2"/>
      <c r="M10096" s="2"/>
    </row>
    <row r="10097" ht="15.75" customHeight="1">
      <c r="A10097" s="136"/>
      <c r="B10097" s="137"/>
      <c r="C10097" s="138"/>
      <c r="D10097" s="131"/>
      <c r="E10097" s="131"/>
      <c r="F10097" s="131"/>
      <c r="G10097" s="131"/>
      <c r="H10097" s="131" t="s">
        <v>191</v>
      </c>
      <c r="I10097" s="131" t="str">
        <f>IFERROR(__xludf.DUMMYFUNCTION("""COMPUTED_VALUE"""),"")</f>
        <v/>
      </c>
      <c r="J10097" s="131" t="str">
        <f>IFERROR(__xludf.DUMMYFUNCTION("""COMPUTED_VALUE"""),"")</f>
        <v/>
      </c>
      <c r="K10097" s="131" t="s">
        <v>191</v>
      </c>
      <c r="L10097" s="2"/>
      <c r="M10097" s="2"/>
    </row>
    <row r="10098" ht="15.75" customHeight="1">
      <c r="A10098" s="136"/>
      <c r="B10098" s="137"/>
      <c r="C10098" s="138"/>
      <c r="D10098" s="131"/>
      <c r="E10098" s="131"/>
      <c r="F10098" s="131"/>
      <c r="G10098" s="131"/>
      <c r="H10098" s="131" t="s">
        <v>191</v>
      </c>
      <c r="I10098" s="131" t="str">
        <f>IFERROR(__xludf.DUMMYFUNCTION("""COMPUTED_VALUE"""),"")</f>
        <v/>
      </c>
      <c r="J10098" s="131" t="str">
        <f>IFERROR(__xludf.DUMMYFUNCTION("""COMPUTED_VALUE"""),"")</f>
        <v/>
      </c>
      <c r="K10098" s="131" t="s">
        <v>191</v>
      </c>
      <c r="L10098" s="2"/>
      <c r="M10098" s="2"/>
    </row>
    <row r="10099" ht="15.75" customHeight="1">
      <c r="A10099" s="136"/>
      <c r="B10099" s="137"/>
      <c r="C10099" s="138"/>
      <c r="D10099" s="131"/>
      <c r="E10099" s="131"/>
      <c r="F10099" s="131"/>
      <c r="G10099" s="131"/>
      <c r="H10099" s="131" t="s">
        <v>191</v>
      </c>
      <c r="I10099" s="131" t="str">
        <f>IFERROR(__xludf.DUMMYFUNCTION("""COMPUTED_VALUE"""),"")</f>
        <v/>
      </c>
      <c r="J10099" s="131" t="str">
        <f>IFERROR(__xludf.DUMMYFUNCTION("""COMPUTED_VALUE"""),"")</f>
        <v/>
      </c>
      <c r="K10099" s="131" t="s">
        <v>191</v>
      </c>
      <c r="L10099" s="2"/>
      <c r="M10099" s="2"/>
    </row>
    <row r="10100" ht="15.75" customHeight="1">
      <c r="A10100" s="136"/>
      <c r="B10100" s="137"/>
      <c r="C10100" s="138"/>
      <c r="D10100" s="131"/>
      <c r="E10100" s="131"/>
      <c r="F10100" s="131"/>
      <c r="G10100" s="131"/>
      <c r="H10100" s="131" t="s">
        <v>191</v>
      </c>
      <c r="I10100" s="131" t="str">
        <f>IFERROR(__xludf.DUMMYFUNCTION("""COMPUTED_VALUE"""),"")</f>
        <v/>
      </c>
      <c r="J10100" s="131" t="str">
        <f>IFERROR(__xludf.DUMMYFUNCTION("""COMPUTED_VALUE"""),"")</f>
        <v/>
      </c>
      <c r="K10100" s="131" t="s">
        <v>191</v>
      </c>
      <c r="L10100" s="2"/>
      <c r="M10100" s="2"/>
    </row>
    <row r="10101" ht="15.75" customHeight="1">
      <c r="A10101" s="136"/>
      <c r="B10101" s="137"/>
      <c r="C10101" s="138"/>
      <c r="D10101" s="131"/>
      <c r="E10101" s="131"/>
      <c r="F10101" s="131"/>
      <c r="G10101" s="131"/>
      <c r="H10101" s="131" t="s">
        <v>191</v>
      </c>
      <c r="I10101" s="131" t="str">
        <f>IFERROR(__xludf.DUMMYFUNCTION("""COMPUTED_VALUE"""),"")</f>
        <v/>
      </c>
      <c r="J10101" s="131" t="str">
        <f>IFERROR(__xludf.DUMMYFUNCTION("""COMPUTED_VALUE"""),"")</f>
        <v/>
      </c>
      <c r="K10101" s="131" t="s">
        <v>191</v>
      </c>
      <c r="L10101" s="2"/>
      <c r="M10101" s="2"/>
    </row>
    <row r="10102" ht="15.75" customHeight="1">
      <c r="A10102" s="136"/>
      <c r="B10102" s="137"/>
      <c r="C10102" s="138"/>
      <c r="D10102" s="131"/>
      <c r="E10102" s="131"/>
      <c r="F10102" s="131"/>
      <c r="G10102" s="131"/>
      <c r="H10102" s="131" t="s">
        <v>191</v>
      </c>
      <c r="I10102" s="131" t="str">
        <f>IFERROR(__xludf.DUMMYFUNCTION("""COMPUTED_VALUE"""),"")</f>
        <v/>
      </c>
      <c r="J10102" s="131" t="str">
        <f>IFERROR(__xludf.DUMMYFUNCTION("""COMPUTED_VALUE"""),"")</f>
        <v/>
      </c>
      <c r="K10102" s="131" t="s">
        <v>191</v>
      </c>
      <c r="L10102" s="2"/>
      <c r="M10102" s="2"/>
    </row>
    <row r="10103" ht="15.75" customHeight="1">
      <c r="A10103" s="136"/>
      <c r="B10103" s="137"/>
      <c r="C10103" s="138"/>
      <c r="D10103" s="131"/>
      <c r="E10103" s="131"/>
      <c r="F10103" s="131"/>
      <c r="G10103" s="131"/>
      <c r="H10103" s="131" t="s">
        <v>191</v>
      </c>
      <c r="I10103" s="131" t="str">
        <f>IFERROR(__xludf.DUMMYFUNCTION("""COMPUTED_VALUE"""),"")</f>
        <v/>
      </c>
      <c r="J10103" s="131" t="str">
        <f>IFERROR(__xludf.DUMMYFUNCTION("""COMPUTED_VALUE"""),"")</f>
        <v/>
      </c>
      <c r="K10103" s="131" t="s">
        <v>191</v>
      </c>
      <c r="L10103" s="2"/>
      <c r="M10103" s="2"/>
    </row>
    <row r="10104" ht="15.75" customHeight="1">
      <c r="A10104" s="136"/>
      <c r="B10104" s="137"/>
      <c r="C10104" s="138"/>
      <c r="D10104" s="131"/>
      <c r="E10104" s="131"/>
      <c r="F10104" s="131"/>
      <c r="G10104" s="131"/>
      <c r="H10104" s="131" t="s">
        <v>191</v>
      </c>
      <c r="I10104" s="131" t="str">
        <f>IFERROR(__xludf.DUMMYFUNCTION("""COMPUTED_VALUE"""),"")</f>
        <v/>
      </c>
      <c r="J10104" s="131" t="str">
        <f>IFERROR(__xludf.DUMMYFUNCTION("""COMPUTED_VALUE"""),"")</f>
        <v/>
      </c>
      <c r="K10104" s="131" t="s">
        <v>191</v>
      </c>
      <c r="L10104" s="2"/>
      <c r="M10104" s="2"/>
    </row>
    <row r="10105" ht="15.75" customHeight="1">
      <c r="A10105" s="151"/>
      <c r="B10105" s="137"/>
      <c r="C10105" s="138"/>
      <c r="D10105" s="131"/>
      <c r="E10105" s="131"/>
      <c r="F10105" s="131"/>
      <c r="G10105" s="131"/>
      <c r="H10105" s="131" t="s">
        <v>191</v>
      </c>
      <c r="I10105" s="131" t="str">
        <f>IFERROR(__xludf.DUMMYFUNCTION("""COMPUTED_VALUE"""),"")</f>
        <v/>
      </c>
      <c r="J10105" s="131" t="str">
        <f>IFERROR(__xludf.DUMMYFUNCTION("""COMPUTED_VALUE"""),"")</f>
        <v/>
      </c>
      <c r="K10105" s="131" t="s">
        <v>191</v>
      </c>
      <c r="L10105" s="2"/>
      <c r="M10105" s="2"/>
    </row>
    <row r="10106" ht="15.75" customHeight="1">
      <c r="A10106" s="136"/>
      <c r="B10106" s="137"/>
      <c r="C10106" s="140"/>
      <c r="D10106" s="131"/>
      <c r="E10106" s="131"/>
      <c r="F10106" s="131"/>
      <c r="G10106" s="131"/>
      <c r="H10106" s="131" t="s">
        <v>191</v>
      </c>
      <c r="I10106" s="131" t="str">
        <f>IFERROR(__xludf.DUMMYFUNCTION("""COMPUTED_VALUE"""),"")</f>
        <v/>
      </c>
      <c r="J10106" s="131" t="str">
        <f>IFERROR(__xludf.DUMMYFUNCTION("""COMPUTED_VALUE"""),"")</f>
        <v/>
      </c>
      <c r="K10106" s="131" t="s">
        <v>191</v>
      </c>
      <c r="L10106" s="2"/>
      <c r="M10106" s="2"/>
    </row>
    <row r="10107" ht="15.75" customHeight="1">
      <c r="A10107" s="136"/>
      <c r="B10107" s="137"/>
      <c r="C10107" s="138"/>
      <c r="D10107" s="131"/>
      <c r="E10107" s="131"/>
      <c r="F10107" s="131"/>
      <c r="G10107" s="131"/>
      <c r="H10107" s="131" t="s">
        <v>191</v>
      </c>
      <c r="I10107" s="131" t="str">
        <f>IFERROR(__xludf.DUMMYFUNCTION("""COMPUTED_VALUE"""),"")</f>
        <v/>
      </c>
      <c r="J10107" s="131" t="str">
        <f>IFERROR(__xludf.DUMMYFUNCTION("""COMPUTED_VALUE"""),"")</f>
        <v/>
      </c>
      <c r="K10107" s="131" t="s">
        <v>191</v>
      </c>
      <c r="L10107" s="2"/>
      <c r="M10107" s="2"/>
    </row>
    <row r="10108" ht="15.75" customHeight="1">
      <c r="A10108" s="136"/>
      <c r="B10108" s="137"/>
      <c r="C10108" s="138"/>
      <c r="D10108" s="131"/>
      <c r="E10108" s="131"/>
      <c r="F10108" s="131"/>
      <c r="G10108" s="131"/>
      <c r="H10108" s="131" t="s">
        <v>191</v>
      </c>
      <c r="I10108" s="131" t="str">
        <f>IFERROR(__xludf.DUMMYFUNCTION("""COMPUTED_VALUE"""),"")</f>
        <v/>
      </c>
      <c r="J10108" s="131" t="str">
        <f>IFERROR(__xludf.DUMMYFUNCTION("""COMPUTED_VALUE"""),"")</f>
        <v/>
      </c>
      <c r="K10108" s="131" t="s">
        <v>191</v>
      </c>
      <c r="L10108" s="2"/>
      <c r="M10108" s="2"/>
    </row>
    <row r="10109" ht="15.75" customHeight="1">
      <c r="A10109" s="136"/>
      <c r="B10109" s="137"/>
      <c r="C10109" s="138"/>
      <c r="D10109" s="131"/>
      <c r="E10109" s="131"/>
      <c r="F10109" s="131"/>
      <c r="G10109" s="131"/>
      <c r="H10109" s="131" t="s">
        <v>191</v>
      </c>
      <c r="I10109" s="131" t="str">
        <f>IFERROR(__xludf.DUMMYFUNCTION("""COMPUTED_VALUE"""),"")</f>
        <v/>
      </c>
      <c r="J10109" s="131" t="str">
        <f>IFERROR(__xludf.DUMMYFUNCTION("""COMPUTED_VALUE"""),"")</f>
        <v/>
      </c>
      <c r="K10109" s="131" t="s">
        <v>191</v>
      </c>
      <c r="L10109" s="2"/>
      <c r="M10109" s="2"/>
    </row>
    <row r="10110" ht="15.75" customHeight="1">
      <c r="A10110" s="136"/>
      <c r="B10110" s="137"/>
      <c r="C10110" s="140"/>
      <c r="D10110" s="131"/>
      <c r="E10110" s="131"/>
      <c r="F10110" s="131"/>
      <c r="G10110" s="131"/>
      <c r="H10110" s="131" t="s">
        <v>191</v>
      </c>
      <c r="I10110" s="131" t="str">
        <f>IFERROR(__xludf.DUMMYFUNCTION("""COMPUTED_VALUE"""),"")</f>
        <v/>
      </c>
      <c r="J10110" s="131" t="str">
        <f>IFERROR(__xludf.DUMMYFUNCTION("""COMPUTED_VALUE"""),"")</f>
        <v/>
      </c>
      <c r="K10110" s="131" t="s">
        <v>191</v>
      </c>
      <c r="L10110" s="2"/>
      <c r="M10110" s="2"/>
    </row>
    <row r="10111" ht="15.75" customHeight="1">
      <c r="A10111" s="136"/>
      <c r="B10111" s="137"/>
      <c r="C10111" s="138"/>
      <c r="D10111" s="131"/>
      <c r="E10111" s="131"/>
      <c r="F10111" s="131"/>
      <c r="G10111" s="131"/>
      <c r="H10111" s="131" t="s">
        <v>191</v>
      </c>
      <c r="I10111" s="131" t="str">
        <f>IFERROR(__xludf.DUMMYFUNCTION("""COMPUTED_VALUE"""),"")</f>
        <v/>
      </c>
      <c r="J10111" s="131" t="str">
        <f>IFERROR(__xludf.DUMMYFUNCTION("""COMPUTED_VALUE"""),"")</f>
        <v/>
      </c>
      <c r="K10111" s="131" t="s">
        <v>191</v>
      </c>
      <c r="L10111" s="2"/>
      <c r="M10111" s="2"/>
    </row>
    <row r="10112" ht="15.75" customHeight="1">
      <c r="A10112" s="136"/>
      <c r="B10112" s="137"/>
      <c r="C10112" s="138"/>
      <c r="D10112" s="131"/>
      <c r="E10112" s="131"/>
      <c r="F10112" s="131"/>
      <c r="G10112" s="131"/>
      <c r="H10112" s="131" t="s">
        <v>191</v>
      </c>
      <c r="I10112" s="131" t="str">
        <f>IFERROR(__xludf.DUMMYFUNCTION("""COMPUTED_VALUE"""),"")</f>
        <v/>
      </c>
      <c r="J10112" s="131" t="str">
        <f>IFERROR(__xludf.DUMMYFUNCTION("""COMPUTED_VALUE"""),"")</f>
        <v/>
      </c>
      <c r="K10112" s="131" t="s">
        <v>191</v>
      </c>
      <c r="L10112" s="2"/>
      <c r="M10112" s="2"/>
    </row>
    <row r="10113" ht="15.75" customHeight="1">
      <c r="A10113" s="136"/>
      <c r="B10113" s="137"/>
      <c r="C10113" s="140"/>
      <c r="D10113" s="131"/>
      <c r="E10113" s="131"/>
      <c r="F10113" s="131"/>
      <c r="G10113" s="131"/>
      <c r="H10113" s="131" t="s">
        <v>191</v>
      </c>
      <c r="I10113" s="131" t="str">
        <f>IFERROR(__xludf.DUMMYFUNCTION("""COMPUTED_VALUE"""),"")</f>
        <v/>
      </c>
      <c r="J10113" s="131" t="str">
        <f>IFERROR(__xludf.DUMMYFUNCTION("""COMPUTED_VALUE"""),"")</f>
        <v/>
      </c>
      <c r="K10113" s="131" t="s">
        <v>191</v>
      </c>
      <c r="L10113" s="2"/>
      <c r="M10113" s="2"/>
    </row>
    <row r="10114" ht="15.75" customHeight="1">
      <c r="A10114" s="136"/>
      <c r="B10114" s="137"/>
      <c r="C10114" s="138"/>
      <c r="D10114" s="131"/>
      <c r="E10114" s="131"/>
      <c r="F10114" s="131"/>
      <c r="G10114" s="131"/>
      <c r="H10114" s="131" t="s">
        <v>191</v>
      </c>
      <c r="I10114" s="131" t="str">
        <f>IFERROR(__xludf.DUMMYFUNCTION("""COMPUTED_VALUE"""),"")</f>
        <v/>
      </c>
      <c r="J10114" s="131" t="str">
        <f>IFERROR(__xludf.DUMMYFUNCTION("""COMPUTED_VALUE"""),"")</f>
        <v/>
      </c>
      <c r="K10114" s="131" t="s">
        <v>191</v>
      </c>
      <c r="L10114" s="2"/>
      <c r="M10114" s="2"/>
    </row>
    <row r="10115" ht="15.75" customHeight="1">
      <c r="A10115" s="136"/>
      <c r="B10115" s="137"/>
      <c r="C10115" s="138"/>
      <c r="D10115" s="131"/>
      <c r="E10115" s="131"/>
      <c r="F10115" s="131"/>
      <c r="G10115" s="131"/>
      <c r="H10115" s="131" t="s">
        <v>191</v>
      </c>
      <c r="I10115" s="131" t="str">
        <f>IFERROR(__xludf.DUMMYFUNCTION("""COMPUTED_VALUE"""),"")</f>
        <v/>
      </c>
      <c r="J10115" s="131" t="str">
        <f>IFERROR(__xludf.DUMMYFUNCTION("""COMPUTED_VALUE"""),"")</f>
        <v/>
      </c>
      <c r="K10115" s="131" t="s">
        <v>191</v>
      </c>
      <c r="L10115" s="2"/>
      <c r="M10115" s="2"/>
    </row>
    <row r="10116" ht="15.75" customHeight="1">
      <c r="A10116" s="136"/>
      <c r="B10116" s="137"/>
      <c r="C10116" s="138"/>
      <c r="D10116" s="131"/>
      <c r="E10116" s="131"/>
      <c r="F10116" s="131"/>
      <c r="G10116" s="131"/>
      <c r="H10116" s="131" t="s">
        <v>191</v>
      </c>
      <c r="I10116" s="131" t="str">
        <f>IFERROR(__xludf.DUMMYFUNCTION("""COMPUTED_VALUE"""),"")</f>
        <v/>
      </c>
      <c r="J10116" s="131" t="str">
        <f>IFERROR(__xludf.DUMMYFUNCTION("""COMPUTED_VALUE"""),"")</f>
        <v/>
      </c>
      <c r="K10116" s="131" t="s">
        <v>191</v>
      </c>
      <c r="L10116" s="2"/>
      <c r="M10116" s="2"/>
    </row>
    <row r="10117" ht="15.75" customHeight="1">
      <c r="A10117" s="136"/>
      <c r="B10117" s="137"/>
      <c r="C10117" s="138"/>
      <c r="D10117" s="131"/>
      <c r="E10117" s="131"/>
      <c r="F10117" s="131"/>
      <c r="G10117" s="131"/>
      <c r="H10117" s="131" t="s">
        <v>191</v>
      </c>
      <c r="I10117" s="131" t="str">
        <f>IFERROR(__xludf.DUMMYFUNCTION("""COMPUTED_VALUE"""),"")</f>
        <v/>
      </c>
      <c r="J10117" s="131" t="str">
        <f>IFERROR(__xludf.DUMMYFUNCTION("""COMPUTED_VALUE"""),"")</f>
        <v/>
      </c>
      <c r="K10117" s="131" t="s">
        <v>191</v>
      </c>
      <c r="L10117" s="2"/>
      <c r="M10117" s="2"/>
    </row>
    <row r="10118" ht="15.75" customHeight="1">
      <c r="A10118" s="136"/>
      <c r="B10118" s="137"/>
      <c r="C10118" s="138"/>
      <c r="D10118" s="131"/>
      <c r="E10118" s="131"/>
      <c r="F10118" s="131"/>
      <c r="G10118" s="131"/>
      <c r="H10118" s="131" t="s">
        <v>191</v>
      </c>
      <c r="I10118" s="131" t="str">
        <f>IFERROR(__xludf.DUMMYFUNCTION("""COMPUTED_VALUE"""),"")</f>
        <v/>
      </c>
      <c r="J10118" s="131" t="str">
        <f>IFERROR(__xludf.DUMMYFUNCTION("""COMPUTED_VALUE"""),"")</f>
        <v/>
      </c>
      <c r="K10118" s="131" t="s">
        <v>191</v>
      </c>
      <c r="L10118" s="2"/>
      <c r="M10118" s="2"/>
    </row>
    <row r="10119" ht="15.75" customHeight="1">
      <c r="A10119" s="136"/>
      <c r="B10119" s="137"/>
      <c r="C10119" s="138"/>
      <c r="D10119" s="131"/>
      <c r="E10119" s="131"/>
      <c r="F10119" s="131"/>
      <c r="G10119" s="131"/>
      <c r="H10119" s="131" t="s">
        <v>191</v>
      </c>
      <c r="I10119" s="131" t="str">
        <f>IFERROR(__xludf.DUMMYFUNCTION("""COMPUTED_VALUE"""),"")</f>
        <v/>
      </c>
      <c r="J10119" s="131" t="str">
        <f>IFERROR(__xludf.DUMMYFUNCTION("""COMPUTED_VALUE"""),"")</f>
        <v/>
      </c>
      <c r="K10119" s="131" t="s">
        <v>191</v>
      </c>
      <c r="L10119" s="2"/>
      <c r="M10119" s="2"/>
    </row>
    <row r="10120" ht="15.75" customHeight="1">
      <c r="A10120" s="136"/>
      <c r="B10120" s="137"/>
      <c r="C10120" s="138"/>
      <c r="D10120" s="131"/>
      <c r="E10120" s="131"/>
      <c r="F10120" s="131"/>
      <c r="G10120" s="131"/>
      <c r="H10120" s="131" t="s">
        <v>191</v>
      </c>
      <c r="I10120" s="131" t="str">
        <f>IFERROR(__xludf.DUMMYFUNCTION("""COMPUTED_VALUE"""),"")</f>
        <v/>
      </c>
      <c r="J10120" s="131" t="str">
        <f>IFERROR(__xludf.DUMMYFUNCTION("""COMPUTED_VALUE"""),"")</f>
        <v/>
      </c>
      <c r="K10120" s="131" t="s">
        <v>191</v>
      </c>
      <c r="L10120" s="2"/>
      <c r="M10120" s="2"/>
    </row>
    <row r="10121" ht="15.75" customHeight="1">
      <c r="A10121" s="136"/>
      <c r="B10121" s="137"/>
      <c r="C10121" s="138"/>
      <c r="D10121" s="131"/>
      <c r="E10121" s="131"/>
      <c r="F10121" s="131"/>
      <c r="G10121" s="131"/>
      <c r="H10121" s="131" t="s">
        <v>191</v>
      </c>
      <c r="I10121" s="131" t="str">
        <f>IFERROR(__xludf.DUMMYFUNCTION("""COMPUTED_VALUE"""),"")</f>
        <v/>
      </c>
      <c r="J10121" s="131" t="str">
        <f>IFERROR(__xludf.DUMMYFUNCTION("""COMPUTED_VALUE"""),"")</f>
        <v/>
      </c>
      <c r="K10121" s="131" t="s">
        <v>191</v>
      </c>
      <c r="L10121" s="2"/>
      <c r="M10121" s="2"/>
    </row>
    <row r="10122" ht="15.75" customHeight="1">
      <c r="A10122" s="136"/>
      <c r="B10122" s="137"/>
      <c r="C10122" s="138"/>
      <c r="D10122" s="131"/>
      <c r="E10122" s="131"/>
      <c r="F10122" s="131"/>
      <c r="G10122" s="131"/>
      <c r="H10122" s="131" t="s">
        <v>191</v>
      </c>
      <c r="I10122" s="131" t="str">
        <f>IFERROR(__xludf.DUMMYFUNCTION("""COMPUTED_VALUE"""),"")</f>
        <v/>
      </c>
      <c r="J10122" s="131" t="str">
        <f>IFERROR(__xludf.DUMMYFUNCTION("""COMPUTED_VALUE"""),"")</f>
        <v/>
      </c>
      <c r="K10122" s="131" t="s">
        <v>191</v>
      </c>
      <c r="L10122" s="2"/>
      <c r="M10122" s="2"/>
    </row>
    <row r="10123" ht="15.75" customHeight="1">
      <c r="A10123" s="136"/>
      <c r="B10123" s="137"/>
      <c r="C10123" s="138"/>
      <c r="D10123" s="131"/>
      <c r="E10123" s="131"/>
      <c r="F10123" s="131"/>
      <c r="G10123" s="131"/>
      <c r="H10123" s="131" t="s">
        <v>191</v>
      </c>
      <c r="I10123" s="131" t="str">
        <f>IFERROR(__xludf.DUMMYFUNCTION("""COMPUTED_VALUE"""),"")</f>
        <v/>
      </c>
      <c r="J10123" s="131" t="str">
        <f>IFERROR(__xludf.DUMMYFUNCTION("""COMPUTED_VALUE"""),"")</f>
        <v/>
      </c>
      <c r="K10123" s="131" t="s">
        <v>191</v>
      </c>
      <c r="L10123" s="2"/>
      <c r="M10123" s="2"/>
    </row>
    <row r="10124" ht="15.75" customHeight="1">
      <c r="A10124" s="136"/>
      <c r="B10124" s="137"/>
      <c r="C10124" s="138"/>
      <c r="D10124" s="131"/>
      <c r="E10124" s="131"/>
      <c r="F10124" s="131"/>
      <c r="G10124" s="131"/>
      <c r="H10124" s="131" t="s">
        <v>191</v>
      </c>
      <c r="I10124" s="131" t="str">
        <f>IFERROR(__xludf.DUMMYFUNCTION("""COMPUTED_VALUE"""),"")</f>
        <v/>
      </c>
      <c r="J10124" s="131" t="str">
        <f>IFERROR(__xludf.DUMMYFUNCTION("""COMPUTED_VALUE"""),"")</f>
        <v/>
      </c>
      <c r="K10124" s="131" t="s">
        <v>191</v>
      </c>
      <c r="L10124" s="2"/>
      <c r="M10124" s="2"/>
    </row>
    <row r="10125" ht="15.75" customHeight="1">
      <c r="A10125" s="136"/>
      <c r="B10125" s="137"/>
      <c r="C10125" s="140"/>
      <c r="D10125" s="131"/>
      <c r="E10125" s="131"/>
      <c r="F10125" s="131"/>
      <c r="G10125" s="131"/>
      <c r="H10125" s="131" t="s">
        <v>191</v>
      </c>
      <c r="I10125" s="131" t="str">
        <f>IFERROR(__xludf.DUMMYFUNCTION("""COMPUTED_VALUE"""),"")</f>
        <v/>
      </c>
      <c r="J10125" s="131" t="str">
        <f>IFERROR(__xludf.DUMMYFUNCTION("""COMPUTED_VALUE"""),"")</f>
        <v/>
      </c>
      <c r="K10125" s="131" t="s">
        <v>191</v>
      </c>
      <c r="L10125" s="2"/>
      <c r="M10125" s="2"/>
    </row>
    <row r="10126" ht="15.75" customHeight="1">
      <c r="A10126" s="151"/>
      <c r="B10126" s="137"/>
      <c r="C10126" s="138"/>
      <c r="D10126" s="131"/>
      <c r="E10126" s="131"/>
      <c r="F10126" s="131"/>
      <c r="G10126" s="131"/>
      <c r="H10126" s="131" t="s">
        <v>191</v>
      </c>
      <c r="I10126" s="131" t="str">
        <f>IFERROR(__xludf.DUMMYFUNCTION("""COMPUTED_VALUE"""),"")</f>
        <v/>
      </c>
      <c r="J10126" s="131" t="str">
        <f>IFERROR(__xludf.DUMMYFUNCTION("""COMPUTED_VALUE"""),"")</f>
        <v/>
      </c>
      <c r="K10126" s="131" t="s">
        <v>191</v>
      </c>
      <c r="L10126" s="2"/>
      <c r="M10126" s="2"/>
    </row>
    <row r="10127" ht="15.75" customHeight="1">
      <c r="A10127" s="136"/>
      <c r="B10127" s="137"/>
      <c r="C10127" s="138"/>
      <c r="D10127" s="131"/>
      <c r="E10127" s="131"/>
      <c r="F10127" s="131"/>
      <c r="G10127" s="131"/>
      <c r="H10127" s="131" t="s">
        <v>191</v>
      </c>
      <c r="I10127" s="131" t="str">
        <f>IFERROR(__xludf.DUMMYFUNCTION("""COMPUTED_VALUE"""),"")</f>
        <v/>
      </c>
      <c r="J10127" s="131" t="str">
        <f>IFERROR(__xludf.DUMMYFUNCTION("""COMPUTED_VALUE"""),"")</f>
        <v/>
      </c>
      <c r="K10127" s="131" t="s">
        <v>191</v>
      </c>
      <c r="L10127" s="2"/>
      <c r="M10127" s="2"/>
    </row>
    <row r="10128" ht="15.75" customHeight="1">
      <c r="A10128" s="136"/>
      <c r="B10128" s="137"/>
      <c r="C10128" s="138"/>
      <c r="D10128" s="131"/>
      <c r="E10128" s="131"/>
      <c r="F10128" s="131"/>
      <c r="G10128" s="131"/>
      <c r="H10128" s="131" t="s">
        <v>191</v>
      </c>
      <c r="I10128" s="131" t="str">
        <f>IFERROR(__xludf.DUMMYFUNCTION("""COMPUTED_VALUE"""),"")</f>
        <v/>
      </c>
      <c r="J10128" s="131" t="str">
        <f>IFERROR(__xludf.DUMMYFUNCTION("""COMPUTED_VALUE"""),"")</f>
        <v/>
      </c>
      <c r="K10128" s="131" t="s">
        <v>191</v>
      </c>
      <c r="L10128" s="2"/>
      <c r="M10128" s="2"/>
    </row>
    <row r="10129" ht="15.75" customHeight="1">
      <c r="A10129" s="136"/>
      <c r="B10129" s="137"/>
      <c r="C10129" s="138"/>
      <c r="D10129" s="131"/>
      <c r="E10129" s="131"/>
      <c r="F10129" s="131"/>
      <c r="G10129" s="131"/>
      <c r="H10129" s="131" t="s">
        <v>191</v>
      </c>
      <c r="I10129" s="131" t="str">
        <f>IFERROR(__xludf.DUMMYFUNCTION("""COMPUTED_VALUE"""),"")</f>
        <v/>
      </c>
      <c r="J10129" s="131" t="str">
        <f>IFERROR(__xludf.DUMMYFUNCTION("""COMPUTED_VALUE"""),"")</f>
        <v/>
      </c>
      <c r="K10129" s="131" t="s">
        <v>191</v>
      </c>
      <c r="L10129" s="2"/>
      <c r="M10129" s="2"/>
    </row>
    <row r="10130" ht="15.75" customHeight="1">
      <c r="A10130" s="136"/>
      <c r="B10130" s="137"/>
      <c r="C10130" s="140"/>
      <c r="D10130" s="131"/>
      <c r="E10130" s="131"/>
      <c r="F10130" s="131"/>
      <c r="G10130" s="131"/>
      <c r="H10130" s="131" t="s">
        <v>191</v>
      </c>
      <c r="I10130" s="131" t="str">
        <f>IFERROR(__xludf.DUMMYFUNCTION("""COMPUTED_VALUE"""),"")</f>
        <v/>
      </c>
      <c r="J10130" s="131" t="str">
        <f>IFERROR(__xludf.DUMMYFUNCTION("""COMPUTED_VALUE"""),"")</f>
        <v/>
      </c>
      <c r="K10130" s="131" t="s">
        <v>191</v>
      </c>
      <c r="L10130" s="2"/>
      <c r="M10130" s="2"/>
    </row>
    <row r="10131" ht="15.75" customHeight="1">
      <c r="A10131" s="136"/>
      <c r="B10131" s="137"/>
      <c r="C10131" s="140"/>
      <c r="D10131" s="131"/>
      <c r="E10131" s="131"/>
      <c r="F10131" s="131"/>
      <c r="G10131" s="131"/>
      <c r="H10131" s="131" t="s">
        <v>191</v>
      </c>
      <c r="I10131" s="131" t="str">
        <f>IFERROR(__xludf.DUMMYFUNCTION("""COMPUTED_VALUE"""),"")</f>
        <v/>
      </c>
      <c r="J10131" s="131" t="str">
        <f>IFERROR(__xludf.DUMMYFUNCTION("""COMPUTED_VALUE"""),"")</f>
        <v/>
      </c>
      <c r="K10131" s="131" t="s">
        <v>191</v>
      </c>
      <c r="L10131" s="2"/>
      <c r="M10131" s="2"/>
    </row>
    <row r="10132" ht="15.75" customHeight="1">
      <c r="A10132" s="136"/>
      <c r="B10132" s="137"/>
      <c r="C10132" s="138"/>
      <c r="D10132" s="131"/>
      <c r="E10132" s="131"/>
      <c r="F10132" s="131"/>
      <c r="G10132" s="131"/>
      <c r="H10132" s="131" t="s">
        <v>191</v>
      </c>
      <c r="I10132" s="131" t="str">
        <f>IFERROR(__xludf.DUMMYFUNCTION("""COMPUTED_VALUE"""),"")</f>
        <v/>
      </c>
      <c r="J10132" s="131" t="str">
        <f>IFERROR(__xludf.DUMMYFUNCTION("""COMPUTED_VALUE"""),"")</f>
        <v/>
      </c>
      <c r="K10132" s="131" t="s">
        <v>191</v>
      </c>
      <c r="L10132" s="2"/>
      <c r="M10132" s="2"/>
    </row>
    <row r="10133" ht="15.75" customHeight="1">
      <c r="A10133" s="136"/>
      <c r="B10133" s="137"/>
      <c r="C10133" s="138"/>
      <c r="D10133" s="131"/>
      <c r="E10133" s="131"/>
      <c r="F10133" s="131"/>
      <c r="G10133" s="131"/>
      <c r="H10133" s="131" t="s">
        <v>191</v>
      </c>
      <c r="I10133" s="131" t="str">
        <f>IFERROR(__xludf.DUMMYFUNCTION("""COMPUTED_VALUE"""),"")</f>
        <v/>
      </c>
      <c r="J10133" s="131" t="str">
        <f>IFERROR(__xludf.DUMMYFUNCTION("""COMPUTED_VALUE"""),"")</f>
        <v/>
      </c>
      <c r="K10133" s="131" t="s">
        <v>191</v>
      </c>
      <c r="L10133" s="2"/>
      <c r="M10133" s="2"/>
    </row>
    <row r="10134" ht="15.75" customHeight="1">
      <c r="A10134" s="136"/>
      <c r="B10134" s="137"/>
      <c r="C10134" s="138"/>
      <c r="D10134" s="131"/>
      <c r="E10134" s="131"/>
      <c r="F10134" s="131"/>
      <c r="G10134" s="131"/>
      <c r="H10134" s="131" t="s">
        <v>191</v>
      </c>
      <c r="I10134" s="131" t="str">
        <f>IFERROR(__xludf.DUMMYFUNCTION("""COMPUTED_VALUE"""),"")</f>
        <v/>
      </c>
      <c r="J10134" s="131" t="str">
        <f>IFERROR(__xludf.DUMMYFUNCTION("""COMPUTED_VALUE"""),"")</f>
        <v/>
      </c>
      <c r="K10134" s="131" t="s">
        <v>191</v>
      </c>
      <c r="L10134" s="2"/>
      <c r="M10134" s="2"/>
    </row>
    <row r="10135" ht="15.75" customHeight="1">
      <c r="A10135" s="136"/>
      <c r="B10135" s="137"/>
      <c r="C10135" s="138"/>
      <c r="D10135" s="131"/>
      <c r="E10135" s="131"/>
      <c r="F10135" s="131"/>
      <c r="G10135" s="131"/>
      <c r="H10135" s="131" t="s">
        <v>191</v>
      </c>
      <c r="I10135" s="131" t="str">
        <f>IFERROR(__xludf.DUMMYFUNCTION("""COMPUTED_VALUE"""),"")</f>
        <v/>
      </c>
      <c r="J10135" s="131" t="str">
        <f>IFERROR(__xludf.DUMMYFUNCTION("""COMPUTED_VALUE"""),"")</f>
        <v/>
      </c>
      <c r="K10135" s="131" t="s">
        <v>191</v>
      </c>
      <c r="L10135" s="2"/>
      <c r="M10135" s="2"/>
    </row>
    <row r="10136" ht="15.75" customHeight="1">
      <c r="A10136" s="136"/>
      <c r="B10136" s="137"/>
      <c r="C10136" s="138"/>
      <c r="D10136" s="131"/>
      <c r="E10136" s="131"/>
      <c r="F10136" s="131"/>
      <c r="G10136" s="131"/>
      <c r="H10136" s="131" t="s">
        <v>191</v>
      </c>
      <c r="I10136" s="131" t="str">
        <f>IFERROR(__xludf.DUMMYFUNCTION("""COMPUTED_VALUE"""),"")</f>
        <v/>
      </c>
      <c r="J10136" s="131" t="str">
        <f>IFERROR(__xludf.DUMMYFUNCTION("""COMPUTED_VALUE"""),"")</f>
        <v/>
      </c>
      <c r="K10136" s="131" t="s">
        <v>191</v>
      </c>
      <c r="L10136" s="2"/>
      <c r="M10136" s="2"/>
    </row>
    <row r="10137" ht="15.75" customHeight="1">
      <c r="A10137" s="151"/>
      <c r="B10137" s="152"/>
      <c r="C10137" s="138"/>
      <c r="D10137" s="131"/>
      <c r="E10137" s="131"/>
      <c r="F10137" s="131"/>
      <c r="G10137" s="131"/>
      <c r="H10137" s="131" t="s">
        <v>191</v>
      </c>
      <c r="I10137" s="131" t="str">
        <f>IFERROR(__xludf.DUMMYFUNCTION("""COMPUTED_VALUE"""),"")</f>
        <v/>
      </c>
      <c r="J10137" s="131" t="str">
        <f>IFERROR(__xludf.DUMMYFUNCTION("""COMPUTED_VALUE"""),"")</f>
        <v/>
      </c>
      <c r="K10137" s="131" t="s">
        <v>191</v>
      </c>
      <c r="L10137" s="2"/>
      <c r="M10137" s="2"/>
    </row>
    <row r="10138" ht="15.75" customHeight="1">
      <c r="A10138" s="136"/>
      <c r="B10138" s="137"/>
      <c r="C10138" s="138"/>
      <c r="D10138" s="131"/>
      <c r="E10138" s="131"/>
      <c r="F10138" s="131"/>
      <c r="G10138" s="131"/>
      <c r="H10138" s="131" t="s">
        <v>191</v>
      </c>
      <c r="I10138" s="131" t="str">
        <f>IFERROR(__xludf.DUMMYFUNCTION("""COMPUTED_VALUE"""),"")</f>
        <v/>
      </c>
      <c r="J10138" s="131" t="str">
        <f>IFERROR(__xludf.DUMMYFUNCTION("""COMPUTED_VALUE"""),"")</f>
        <v/>
      </c>
      <c r="K10138" s="131" t="s">
        <v>191</v>
      </c>
      <c r="L10138" s="2"/>
      <c r="M10138" s="2"/>
    </row>
    <row r="10139" ht="15.75" customHeight="1">
      <c r="A10139" s="136"/>
      <c r="B10139" s="137"/>
      <c r="C10139" s="138"/>
      <c r="D10139" s="131"/>
      <c r="E10139" s="131"/>
      <c r="F10139" s="131"/>
      <c r="G10139" s="131"/>
      <c r="H10139" s="131" t="s">
        <v>191</v>
      </c>
      <c r="I10139" s="131" t="str">
        <f>IFERROR(__xludf.DUMMYFUNCTION("""COMPUTED_VALUE"""),"")</f>
        <v/>
      </c>
      <c r="J10139" s="131" t="str">
        <f>IFERROR(__xludf.DUMMYFUNCTION("""COMPUTED_VALUE"""),"")</f>
        <v/>
      </c>
      <c r="K10139" s="131" t="s">
        <v>191</v>
      </c>
      <c r="L10139" s="2"/>
      <c r="M10139" s="2"/>
    </row>
    <row r="10140" ht="15.75" customHeight="1">
      <c r="A10140" s="136"/>
      <c r="B10140" s="137"/>
      <c r="C10140" s="138"/>
      <c r="D10140" s="131"/>
      <c r="E10140" s="131"/>
      <c r="F10140" s="131"/>
      <c r="G10140" s="131"/>
      <c r="H10140" s="131" t="s">
        <v>191</v>
      </c>
      <c r="I10140" s="131" t="str">
        <f>IFERROR(__xludf.DUMMYFUNCTION("""COMPUTED_VALUE"""),"")</f>
        <v/>
      </c>
      <c r="J10140" s="131" t="str">
        <f>IFERROR(__xludf.DUMMYFUNCTION("""COMPUTED_VALUE"""),"")</f>
        <v/>
      </c>
      <c r="K10140" s="131" t="s">
        <v>191</v>
      </c>
      <c r="L10140" s="2"/>
      <c r="M10140" s="2"/>
    </row>
    <row r="10141" ht="15.75" customHeight="1">
      <c r="A10141" s="136"/>
      <c r="B10141" s="137"/>
      <c r="C10141" s="138"/>
      <c r="D10141" s="131"/>
      <c r="E10141" s="131"/>
      <c r="F10141" s="131"/>
      <c r="G10141" s="131"/>
      <c r="H10141" s="131" t="s">
        <v>191</v>
      </c>
      <c r="I10141" s="131" t="str">
        <f>IFERROR(__xludf.DUMMYFUNCTION("""COMPUTED_VALUE"""),"")</f>
        <v/>
      </c>
      <c r="J10141" s="131" t="str">
        <f>IFERROR(__xludf.DUMMYFUNCTION("""COMPUTED_VALUE"""),"")</f>
        <v/>
      </c>
      <c r="K10141" s="131" t="s">
        <v>191</v>
      </c>
      <c r="L10141" s="2"/>
      <c r="M10141" s="2"/>
    </row>
    <row r="10142" ht="15.75" customHeight="1">
      <c r="A10142" s="136"/>
      <c r="B10142" s="137"/>
      <c r="C10142" s="138"/>
      <c r="D10142" s="131"/>
      <c r="E10142" s="131"/>
      <c r="F10142" s="131"/>
      <c r="G10142" s="131"/>
      <c r="H10142" s="131" t="s">
        <v>191</v>
      </c>
      <c r="I10142" s="131" t="str">
        <f>IFERROR(__xludf.DUMMYFUNCTION("""COMPUTED_VALUE"""),"")</f>
        <v/>
      </c>
      <c r="J10142" s="131" t="str">
        <f>IFERROR(__xludf.DUMMYFUNCTION("""COMPUTED_VALUE"""),"")</f>
        <v/>
      </c>
      <c r="K10142" s="131" t="s">
        <v>191</v>
      </c>
      <c r="L10142" s="2"/>
      <c r="M10142" s="2"/>
    </row>
    <row r="10143" ht="15.75" customHeight="1">
      <c r="A10143" s="151"/>
      <c r="B10143" s="137"/>
      <c r="C10143" s="138"/>
      <c r="D10143" s="131"/>
      <c r="E10143" s="131"/>
      <c r="F10143" s="131"/>
      <c r="G10143" s="131"/>
      <c r="H10143" s="131" t="s">
        <v>191</v>
      </c>
      <c r="I10143" s="131" t="str">
        <f>IFERROR(__xludf.DUMMYFUNCTION("""COMPUTED_VALUE"""),"")</f>
        <v/>
      </c>
      <c r="J10143" s="131" t="str">
        <f>IFERROR(__xludf.DUMMYFUNCTION("""COMPUTED_VALUE"""),"")</f>
        <v/>
      </c>
      <c r="K10143" s="131" t="s">
        <v>191</v>
      </c>
      <c r="L10143" s="2"/>
      <c r="M10143" s="2"/>
    </row>
    <row r="10144" ht="15.75" customHeight="1">
      <c r="A10144" s="136"/>
      <c r="B10144" s="137"/>
      <c r="C10144" s="138"/>
      <c r="D10144" s="131"/>
      <c r="E10144" s="131"/>
      <c r="F10144" s="131"/>
      <c r="G10144" s="131"/>
      <c r="H10144" s="131" t="s">
        <v>191</v>
      </c>
      <c r="I10144" s="131" t="str">
        <f>IFERROR(__xludf.DUMMYFUNCTION("""COMPUTED_VALUE"""),"")</f>
        <v/>
      </c>
      <c r="J10144" s="131" t="str">
        <f>IFERROR(__xludf.DUMMYFUNCTION("""COMPUTED_VALUE"""),"")</f>
        <v/>
      </c>
      <c r="K10144" s="131" t="s">
        <v>191</v>
      </c>
      <c r="L10144" s="2"/>
      <c r="M10144" s="2"/>
    </row>
    <row r="10145" ht="15.75" customHeight="1">
      <c r="A10145" s="136"/>
      <c r="B10145" s="137"/>
      <c r="C10145" s="138"/>
      <c r="D10145" s="131"/>
      <c r="E10145" s="131"/>
      <c r="F10145" s="131"/>
      <c r="G10145" s="131"/>
      <c r="H10145" s="131" t="s">
        <v>191</v>
      </c>
      <c r="I10145" s="131" t="str">
        <f>IFERROR(__xludf.DUMMYFUNCTION("""COMPUTED_VALUE"""),"")</f>
        <v/>
      </c>
      <c r="J10145" s="131" t="str">
        <f>IFERROR(__xludf.DUMMYFUNCTION("""COMPUTED_VALUE"""),"")</f>
        <v/>
      </c>
      <c r="K10145" s="131" t="s">
        <v>191</v>
      </c>
      <c r="L10145" s="2"/>
      <c r="M10145" s="2"/>
    </row>
    <row r="10146" ht="15.75" customHeight="1">
      <c r="A10146" s="136"/>
      <c r="B10146" s="137"/>
      <c r="C10146" s="138"/>
      <c r="D10146" s="131"/>
      <c r="E10146" s="131"/>
      <c r="F10146" s="131"/>
      <c r="G10146" s="131"/>
      <c r="H10146" s="131" t="s">
        <v>191</v>
      </c>
      <c r="I10146" s="131" t="str">
        <f>IFERROR(__xludf.DUMMYFUNCTION("""COMPUTED_VALUE"""),"")</f>
        <v/>
      </c>
      <c r="J10146" s="131" t="str">
        <f>IFERROR(__xludf.DUMMYFUNCTION("""COMPUTED_VALUE"""),"")</f>
        <v/>
      </c>
      <c r="K10146" s="131" t="s">
        <v>191</v>
      </c>
      <c r="L10146" s="2"/>
      <c r="M10146" s="2"/>
    </row>
    <row r="10147" ht="15.75" customHeight="1">
      <c r="A10147" s="136"/>
      <c r="B10147" s="137"/>
      <c r="C10147" s="138"/>
      <c r="D10147" s="131"/>
      <c r="E10147" s="131"/>
      <c r="F10147" s="131"/>
      <c r="G10147" s="131"/>
      <c r="H10147" s="131" t="s">
        <v>191</v>
      </c>
      <c r="I10147" s="131" t="str">
        <f>IFERROR(__xludf.DUMMYFUNCTION("""COMPUTED_VALUE"""),"")</f>
        <v/>
      </c>
      <c r="J10147" s="131" t="str">
        <f>IFERROR(__xludf.DUMMYFUNCTION("""COMPUTED_VALUE"""),"")</f>
        <v/>
      </c>
      <c r="K10147" s="131" t="s">
        <v>191</v>
      </c>
      <c r="L10147" s="2"/>
      <c r="M10147" s="2"/>
    </row>
    <row r="10148" ht="15.75" customHeight="1">
      <c r="A10148" s="136"/>
      <c r="B10148" s="137"/>
      <c r="C10148" s="138"/>
      <c r="D10148" s="131"/>
      <c r="E10148" s="131"/>
      <c r="F10148" s="131"/>
      <c r="G10148" s="131"/>
      <c r="H10148" s="131" t="s">
        <v>191</v>
      </c>
      <c r="I10148" s="131" t="str">
        <f>IFERROR(__xludf.DUMMYFUNCTION("""COMPUTED_VALUE"""),"")</f>
        <v/>
      </c>
      <c r="J10148" s="131" t="str">
        <f>IFERROR(__xludf.DUMMYFUNCTION("""COMPUTED_VALUE"""),"")</f>
        <v/>
      </c>
      <c r="K10148" s="131" t="s">
        <v>191</v>
      </c>
      <c r="L10148" s="2"/>
      <c r="M10148" s="2"/>
    </row>
    <row r="10149" ht="15.75" customHeight="1">
      <c r="A10149" s="136"/>
      <c r="B10149" s="137"/>
      <c r="C10149" s="138"/>
      <c r="D10149" s="131"/>
      <c r="E10149" s="131"/>
      <c r="F10149" s="131"/>
      <c r="G10149" s="131"/>
      <c r="H10149" s="131" t="s">
        <v>191</v>
      </c>
      <c r="I10149" s="131" t="str">
        <f>IFERROR(__xludf.DUMMYFUNCTION("""COMPUTED_VALUE"""),"")</f>
        <v/>
      </c>
      <c r="J10149" s="131" t="str">
        <f>IFERROR(__xludf.DUMMYFUNCTION("""COMPUTED_VALUE"""),"")</f>
        <v/>
      </c>
      <c r="K10149" s="131" t="s">
        <v>191</v>
      </c>
      <c r="L10149" s="2"/>
      <c r="M10149" s="2"/>
    </row>
    <row r="10150" ht="15.75" customHeight="1">
      <c r="A10150" s="136"/>
      <c r="B10150" s="137"/>
      <c r="C10150" s="138"/>
      <c r="D10150" s="131"/>
      <c r="E10150" s="131"/>
      <c r="F10150" s="131"/>
      <c r="G10150" s="131"/>
      <c r="H10150" s="131" t="s">
        <v>191</v>
      </c>
      <c r="I10150" s="131" t="str">
        <f>IFERROR(__xludf.DUMMYFUNCTION("""COMPUTED_VALUE"""),"")</f>
        <v/>
      </c>
      <c r="J10150" s="131" t="str">
        <f>IFERROR(__xludf.DUMMYFUNCTION("""COMPUTED_VALUE"""),"")</f>
        <v/>
      </c>
      <c r="K10150" s="131" t="s">
        <v>191</v>
      </c>
      <c r="L10150" s="2"/>
      <c r="M10150" s="2"/>
    </row>
    <row r="10151" ht="15.75" customHeight="1">
      <c r="A10151" s="136"/>
      <c r="B10151" s="137"/>
      <c r="C10151" s="138"/>
      <c r="D10151" s="131"/>
      <c r="E10151" s="131"/>
      <c r="F10151" s="131"/>
      <c r="G10151" s="131"/>
      <c r="H10151" s="131" t="s">
        <v>191</v>
      </c>
      <c r="I10151" s="131" t="str">
        <f>IFERROR(__xludf.DUMMYFUNCTION("""COMPUTED_VALUE"""),"")</f>
        <v/>
      </c>
      <c r="J10151" s="131" t="str">
        <f>IFERROR(__xludf.DUMMYFUNCTION("""COMPUTED_VALUE"""),"")</f>
        <v/>
      </c>
      <c r="K10151" s="131" t="s">
        <v>191</v>
      </c>
      <c r="L10151" s="2"/>
      <c r="M10151" s="2"/>
    </row>
    <row r="10152" ht="15.75" customHeight="1">
      <c r="A10152" s="136"/>
      <c r="B10152" s="137"/>
      <c r="C10152" s="138"/>
      <c r="D10152" s="131"/>
      <c r="E10152" s="131"/>
      <c r="F10152" s="131"/>
      <c r="G10152" s="131"/>
      <c r="H10152" s="131" t="s">
        <v>191</v>
      </c>
      <c r="I10152" s="131" t="str">
        <f>IFERROR(__xludf.DUMMYFUNCTION("""COMPUTED_VALUE"""),"")</f>
        <v/>
      </c>
      <c r="J10152" s="131" t="str">
        <f>IFERROR(__xludf.DUMMYFUNCTION("""COMPUTED_VALUE"""),"")</f>
        <v/>
      </c>
      <c r="K10152" s="131" t="s">
        <v>191</v>
      </c>
      <c r="L10152" s="2"/>
      <c r="M10152" s="2"/>
    </row>
    <row r="10153" ht="15.75" customHeight="1">
      <c r="A10153" s="136"/>
      <c r="B10153" s="137"/>
      <c r="C10153" s="140"/>
      <c r="D10153" s="131"/>
      <c r="E10153" s="131"/>
      <c r="F10153" s="131"/>
      <c r="G10153" s="131"/>
      <c r="H10153" s="131" t="s">
        <v>191</v>
      </c>
      <c r="I10153" s="131" t="str">
        <f>IFERROR(__xludf.DUMMYFUNCTION("""COMPUTED_VALUE"""),"")</f>
        <v/>
      </c>
      <c r="J10153" s="131" t="str">
        <f>IFERROR(__xludf.DUMMYFUNCTION("""COMPUTED_VALUE"""),"")</f>
        <v/>
      </c>
      <c r="K10153" s="131" t="s">
        <v>191</v>
      </c>
      <c r="L10153" s="2"/>
      <c r="M10153" s="2"/>
    </row>
    <row r="10154" ht="15.75" customHeight="1">
      <c r="A10154" s="151"/>
      <c r="B10154" s="137"/>
      <c r="C10154" s="138"/>
      <c r="D10154" s="131"/>
      <c r="E10154" s="131"/>
      <c r="F10154" s="131"/>
      <c r="G10154" s="131"/>
      <c r="H10154" s="131" t="s">
        <v>191</v>
      </c>
      <c r="I10154" s="131" t="str">
        <f>IFERROR(__xludf.DUMMYFUNCTION("""COMPUTED_VALUE"""),"")</f>
        <v/>
      </c>
      <c r="J10154" s="131" t="str">
        <f>IFERROR(__xludf.DUMMYFUNCTION("""COMPUTED_VALUE"""),"")</f>
        <v/>
      </c>
      <c r="K10154" s="131" t="s">
        <v>191</v>
      </c>
      <c r="L10154" s="2"/>
      <c r="M10154" s="2"/>
    </row>
    <row r="10155" ht="15.75" customHeight="1">
      <c r="A10155" s="136"/>
      <c r="B10155" s="137"/>
      <c r="C10155" s="138"/>
      <c r="D10155" s="131"/>
      <c r="E10155" s="131"/>
      <c r="F10155" s="131"/>
      <c r="G10155" s="131"/>
      <c r="H10155" s="131" t="s">
        <v>191</v>
      </c>
      <c r="I10155" s="131" t="str">
        <f>IFERROR(__xludf.DUMMYFUNCTION("""COMPUTED_VALUE"""),"")</f>
        <v/>
      </c>
      <c r="J10155" s="131" t="str">
        <f>IFERROR(__xludf.DUMMYFUNCTION("""COMPUTED_VALUE"""),"")</f>
        <v/>
      </c>
      <c r="K10155" s="131" t="s">
        <v>191</v>
      </c>
      <c r="L10155" s="2"/>
      <c r="M10155" s="2"/>
    </row>
    <row r="10156" ht="15.75" customHeight="1">
      <c r="A10156" s="136"/>
      <c r="B10156" s="137"/>
      <c r="C10156" s="138"/>
      <c r="D10156" s="131"/>
      <c r="E10156" s="131"/>
      <c r="F10156" s="131"/>
      <c r="G10156" s="131"/>
      <c r="H10156" s="131" t="s">
        <v>191</v>
      </c>
      <c r="I10156" s="131" t="str">
        <f>IFERROR(__xludf.DUMMYFUNCTION("""COMPUTED_VALUE"""),"")</f>
        <v/>
      </c>
      <c r="J10156" s="131" t="str">
        <f>IFERROR(__xludf.DUMMYFUNCTION("""COMPUTED_VALUE"""),"")</f>
        <v/>
      </c>
      <c r="K10156" s="131" t="s">
        <v>191</v>
      </c>
      <c r="L10156" s="2"/>
      <c r="M10156" s="2"/>
    </row>
    <row r="10157" ht="15.75" customHeight="1">
      <c r="A10157" s="136"/>
      <c r="B10157" s="137"/>
      <c r="C10157" s="138"/>
      <c r="D10157" s="131"/>
      <c r="E10157" s="131"/>
      <c r="F10157" s="131"/>
      <c r="G10157" s="131"/>
      <c r="H10157" s="131" t="s">
        <v>191</v>
      </c>
      <c r="I10157" s="131" t="str">
        <f>IFERROR(__xludf.DUMMYFUNCTION("""COMPUTED_VALUE"""),"")</f>
        <v/>
      </c>
      <c r="J10157" s="131" t="str">
        <f>IFERROR(__xludf.DUMMYFUNCTION("""COMPUTED_VALUE"""),"")</f>
        <v/>
      </c>
      <c r="K10157" s="131" t="s">
        <v>191</v>
      </c>
      <c r="L10157" s="2"/>
      <c r="M10157" s="2"/>
    </row>
    <row r="10158" ht="15.75" customHeight="1">
      <c r="A10158" s="136"/>
      <c r="B10158" s="137"/>
      <c r="C10158" s="140"/>
      <c r="D10158" s="131"/>
      <c r="E10158" s="131"/>
      <c r="F10158" s="131"/>
      <c r="G10158" s="131"/>
      <c r="H10158" s="131" t="s">
        <v>191</v>
      </c>
      <c r="I10158" s="131" t="str">
        <f>IFERROR(__xludf.DUMMYFUNCTION("""COMPUTED_VALUE"""),"")</f>
        <v/>
      </c>
      <c r="J10158" s="131" t="str">
        <f>IFERROR(__xludf.DUMMYFUNCTION("""COMPUTED_VALUE"""),"")</f>
        <v/>
      </c>
      <c r="K10158" s="131" t="s">
        <v>191</v>
      </c>
      <c r="L10158" s="2"/>
      <c r="M10158" s="2"/>
    </row>
    <row r="10159" ht="15.75" customHeight="1">
      <c r="A10159" s="136"/>
      <c r="B10159" s="137"/>
      <c r="C10159" s="138"/>
      <c r="D10159" s="131"/>
      <c r="E10159" s="131"/>
      <c r="F10159" s="131"/>
      <c r="G10159" s="131"/>
      <c r="H10159" s="131" t="s">
        <v>191</v>
      </c>
      <c r="I10159" s="131" t="str">
        <f>IFERROR(__xludf.DUMMYFUNCTION("""COMPUTED_VALUE"""),"")</f>
        <v/>
      </c>
      <c r="J10159" s="131" t="str">
        <f>IFERROR(__xludf.DUMMYFUNCTION("""COMPUTED_VALUE"""),"")</f>
        <v/>
      </c>
      <c r="K10159" s="131" t="s">
        <v>191</v>
      </c>
      <c r="L10159" s="2"/>
      <c r="M10159" s="2"/>
    </row>
    <row r="10160" ht="15.75" customHeight="1">
      <c r="A10160" s="136"/>
      <c r="B10160" s="137"/>
      <c r="C10160" s="138"/>
      <c r="D10160" s="131"/>
      <c r="E10160" s="131"/>
      <c r="F10160" s="131"/>
      <c r="G10160" s="131"/>
      <c r="H10160" s="131" t="s">
        <v>191</v>
      </c>
      <c r="I10160" s="131" t="str">
        <f>IFERROR(__xludf.DUMMYFUNCTION("""COMPUTED_VALUE"""),"")</f>
        <v/>
      </c>
      <c r="J10160" s="131" t="str">
        <f>IFERROR(__xludf.DUMMYFUNCTION("""COMPUTED_VALUE"""),"")</f>
        <v/>
      </c>
      <c r="K10160" s="131" t="s">
        <v>191</v>
      </c>
      <c r="L10160" s="2"/>
      <c r="M10160" s="2"/>
    </row>
    <row r="10161" ht="15.75" customHeight="1">
      <c r="A10161" s="136"/>
      <c r="B10161" s="137"/>
      <c r="C10161" s="138"/>
      <c r="D10161" s="131"/>
      <c r="E10161" s="131"/>
      <c r="F10161" s="131"/>
      <c r="G10161" s="131"/>
      <c r="H10161" s="131" t="s">
        <v>191</v>
      </c>
      <c r="I10161" s="131" t="str">
        <f>IFERROR(__xludf.DUMMYFUNCTION("""COMPUTED_VALUE"""),"")</f>
        <v/>
      </c>
      <c r="J10161" s="131" t="str">
        <f>IFERROR(__xludf.DUMMYFUNCTION("""COMPUTED_VALUE"""),"")</f>
        <v/>
      </c>
      <c r="K10161" s="131" t="s">
        <v>191</v>
      </c>
      <c r="L10161" s="2"/>
      <c r="M10161" s="2"/>
    </row>
    <row r="10162" ht="15.75" customHeight="1">
      <c r="A10162" s="151"/>
      <c r="B10162" s="137"/>
      <c r="C10162" s="140"/>
      <c r="D10162" s="131"/>
      <c r="E10162" s="131"/>
      <c r="F10162" s="131"/>
      <c r="G10162" s="131"/>
      <c r="H10162" s="131" t="s">
        <v>191</v>
      </c>
      <c r="I10162" s="131" t="str">
        <f>IFERROR(__xludf.DUMMYFUNCTION("""COMPUTED_VALUE"""),"")</f>
        <v/>
      </c>
      <c r="J10162" s="131" t="str">
        <f>IFERROR(__xludf.DUMMYFUNCTION("""COMPUTED_VALUE"""),"")</f>
        <v/>
      </c>
      <c r="K10162" s="131" t="s">
        <v>191</v>
      </c>
      <c r="L10162" s="2"/>
      <c r="M10162" s="2"/>
    </row>
    <row r="10163" ht="15.75" customHeight="1">
      <c r="A10163" s="136"/>
      <c r="B10163" s="137"/>
      <c r="C10163" s="138"/>
      <c r="D10163" s="131"/>
      <c r="E10163" s="131"/>
      <c r="F10163" s="131"/>
      <c r="G10163" s="131"/>
      <c r="H10163" s="131" t="s">
        <v>191</v>
      </c>
      <c r="I10163" s="131" t="str">
        <f>IFERROR(__xludf.DUMMYFUNCTION("""COMPUTED_VALUE"""),"")</f>
        <v/>
      </c>
      <c r="J10163" s="131" t="str">
        <f>IFERROR(__xludf.DUMMYFUNCTION("""COMPUTED_VALUE"""),"")</f>
        <v/>
      </c>
      <c r="K10163" s="131" t="s">
        <v>191</v>
      </c>
      <c r="L10163" s="2"/>
      <c r="M10163" s="2"/>
    </row>
    <row r="10164" ht="15.75" customHeight="1">
      <c r="A10164" s="136"/>
      <c r="B10164" s="137"/>
      <c r="C10164" s="140"/>
      <c r="D10164" s="131"/>
      <c r="E10164" s="131"/>
      <c r="F10164" s="131"/>
      <c r="G10164" s="131"/>
      <c r="H10164" s="131" t="s">
        <v>191</v>
      </c>
      <c r="I10164" s="131" t="str">
        <f>IFERROR(__xludf.DUMMYFUNCTION("""COMPUTED_VALUE"""),"")</f>
        <v/>
      </c>
      <c r="J10164" s="131" t="str">
        <f>IFERROR(__xludf.DUMMYFUNCTION("""COMPUTED_VALUE"""),"")</f>
        <v/>
      </c>
      <c r="K10164" s="131" t="s">
        <v>191</v>
      </c>
      <c r="L10164" s="2"/>
      <c r="M10164" s="2"/>
    </row>
    <row r="10165" ht="15.75" customHeight="1">
      <c r="A10165" s="136"/>
      <c r="B10165" s="137"/>
      <c r="C10165" s="138"/>
      <c r="D10165" s="131"/>
      <c r="E10165" s="131"/>
      <c r="F10165" s="131"/>
      <c r="G10165" s="131"/>
      <c r="H10165" s="131" t="s">
        <v>191</v>
      </c>
      <c r="I10165" s="131" t="str">
        <f>IFERROR(__xludf.DUMMYFUNCTION("""COMPUTED_VALUE"""),"")</f>
        <v/>
      </c>
      <c r="J10165" s="131" t="str">
        <f>IFERROR(__xludf.DUMMYFUNCTION("""COMPUTED_VALUE"""),"")</f>
        <v/>
      </c>
      <c r="K10165" s="131" t="s">
        <v>191</v>
      </c>
      <c r="L10165" s="2"/>
      <c r="M10165" s="2"/>
    </row>
    <row r="10166" ht="15.75" customHeight="1">
      <c r="A10166" s="136"/>
      <c r="B10166" s="137"/>
      <c r="C10166" s="138"/>
      <c r="D10166" s="131"/>
      <c r="E10166" s="131"/>
      <c r="F10166" s="131"/>
      <c r="G10166" s="131"/>
      <c r="H10166" s="131" t="s">
        <v>191</v>
      </c>
      <c r="I10166" s="131" t="str">
        <f>IFERROR(__xludf.DUMMYFUNCTION("""COMPUTED_VALUE"""),"")</f>
        <v/>
      </c>
      <c r="J10166" s="131" t="str">
        <f>IFERROR(__xludf.DUMMYFUNCTION("""COMPUTED_VALUE"""),"")</f>
        <v/>
      </c>
      <c r="K10166" s="131" t="s">
        <v>191</v>
      </c>
      <c r="L10166" s="2"/>
      <c r="M10166" s="2"/>
    </row>
    <row r="10167" ht="15.75" customHeight="1">
      <c r="A10167" s="136"/>
      <c r="B10167" s="137"/>
      <c r="C10167" s="138"/>
      <c r="D10167" s="131"/>
      <c r="E10167" s="131"/>
      <c r="F10167" s="131"/>
      <c r="G10167" s="131"/>
      <c r="H10167" s="131" t="s">
        <v>191</v>
      </c>
      <c r="I10167" s="131" t="str">
        <f>IFERROR(__xludf.DUMMYFUNCTION("""COMPUTED_VALUE"""),"")</f>
        <v/>
      </c>
      <c r="J10167" s="131" t="str">
        <f>IFERROR(__xludf.DUMMYFUNCTION("""COMPUTED_VALUE"""),"")</f>
        <v/>
      </c>
      <c r="K10167" s="131" t="s">
        <v>191</v>
      </c>
      <c r="L10167" s="2"/>
      <c r="M10167" s="2"/>
    </row>
    <row r="10168" ht="15.75" customHeight="1">
      <c r="A10168" s="136"/>
      <c r="B10168" s="137"/>
      <c r="C10168" s="140"/>
      <c r="D10168" s="131"/>
      <c r="E10168" s="131"/>
      <c r="F10168" s="131"/>
      <c r="G10168" s="131"/>
      <c r="H10168" s="131" t="s">
        <v>191</v>
      </c>
      <c r="I10168" s="131" t="str">
        <f>IFERROR(__xludf.DUMMYFUNCTION("""COMPUTED_VALUE"""),"")</f>
        <v/>
      </c>
      <c r="J10168" s="131" t="str">
        <f>IFERROR(__xludf.DUMMYFUNCTION("""COMPUTED_VALUE"""),"")</f>
        <v/>
      </c>
      <c r="K10168" s="131" t="s">
        <v>191</v>
      </c>
      <c r="L10168" s="2"/>
      <c r="M10168" s="2"/>
    </row>
    <row r="10169" ht="15.75" customHeight="1">
      <c r="A10169" s="136"/>
      <c r="B10169" s="137"/>
      <c r="C10169" s="138"/>
      <c r="D10169" s="131"/>
      <c r="E10169" s="131"/>
      <c r="F10169" s="131"/>
      <c r="G10169" s="131"/>
      <c r="H10169" s="131" t="s">
        <v>191</v>
      </c>
      <c r="I10169" s="131" t="str">
        <f>IFERROR(__xludf.DUMMYFUNCTION("""COMPUTED_VALUE"""),"")</f>
        <v/>
      </c>
      <c r="J10169" s="131" t="str">
        <f>IFERROR(__xludf.DUMMYFUNCTION("""COMPUTED_VALUE"""),"")</f>
        <v/>
      </c>
      <c r="K10169" s="131" t="s">
        <v>191</v>
      </c>
      <c r="L10169" s="2"/>
      <c r="M10169" s="2"/>
    </row>
    <row r="10170" ht="15.75" customHeight="1">
      <c r="A10170" s="136"/>
      <c r="B10170" s="137"/>
      <c r="C10170" s="138"/>
      <c r="D10170" s="131"/>
      <c r="E10170" s="131"/>
      <c r="F10170" s="131"/>
      <c r="G10170" s="131"/>
      <c r="H10170" s="131" t="s">
        <v>191</v>
      </c>
      <c r="I10170" s="131" t="str">
        <f>IFERROR(__xludf.DUMMYFUNCTION("""COMPUTED_VALUE"""),"")</f>
        <v/>
      </c>
      <c r="J10170" s="131" t="str">
        <f>IFERROR(__xludf.DUMMYFUNCTION("""COMPUTED_VALUE"""),"")</f>
        <v/>
      </c>
      <c r="K10170" s="131" t="s">
        <v>191</v>
      </c>
      <c r="L10170" s="2"/>
      <c r="M10170" s="2"/>
    </row>
    <row r="10171" ht="15.75" customHeight="1">
      <c r="A10171" s="136"/>
      <c r="B10171" s="137"/>
      <c r="C10171" s="138"/>
      <c r="D10171" s="131"/>
      <c r="E10171" s="131"/>
      <c r="F10171" s="131"/>
      <c r="G10171" s="131"/>
      <c r="H10171" s="131" t="s">
        <v>191</v>
      </c>
      <c r="I10171" s="131" t="str">
        <f>IFERROR(__xludf.DUMMYFUNCTION("""COMPUTED_VALUE"""),"")</f>
        <v/>
      </c>
      <c r="J10171" s="131" t="str">
        <f>IFERROR(__xludf.DUMMYFUNCTION("""COMPUTED_VALUE"""),"")</f>
        <v/>
      </c>
      <c r="K10171" s="131" t="s">
        <v>191</v>
      </c>
      <c r="L10171" s="2"/>
      <c r="M10171" s="2"/>
    </row>
    <row r="10172" ht="15.75" customHeight="1">
      <c r="A10172" s="136"/>
      <c r="B10172" s="137"/>
      <c r="C10172" s="138"/>
      <c r="D10172" s="131"/>
      <c r="E10172" s="131"/>
      <c r="F10172" s="131"/>
      <c r="G10172" s="131"/>
      <c r="H10172" s="131" t="s">
        <v>191</v>
      </c>
      <c r="I10172" s="131" t="str">
        <f>IFERROR(__xludf.DUMMYFUNCTION("""COMPUTED_VALUE"""),"")</f>
        <v/>
      </c>
      <c r="J10172" s="131" t="str">
        <f>IFERROR(__xludf.DUMMYFUNCTION("""COMPUTED_VALUE"""),"")</f>
        <v/>
      </c>
      <c r="K10172" s="131" t="s">
        <v>191</v>
      </c>
      <c r="L10172" s="2"/>
      <c r="M10172" s="2"/>
    </row>
    <row r="10173" ht="15.75" customHeight="1">
      <c r="A10173" s="136"/>
      <c r="B10173" s="137"/>
      <c r="C10173" s="138"/>
      <c r="D10173" s="131"/>
      <c r="E10173" s="131"/>
      <c r="F10173" s="131"/>
      <c r="G10173" s="131"/>
      <c r="H10173" s="131" t="s">
        <v>191</v>
      </c>
      <c r="I10173" s="131" t="str">
        <f>IFERROR(__xludf.DUMMYFUNCTION("""COMPUTED_VALUE"""),"")</f>
        <v/>
      </c>
      <c r="J10173" s="131" t="str">
        <f>IFERROR(__xludf.DUMMYFUNCTION("""COMPUTED_VALUE"""),"")</f>
        <v/>
      </c>
      <c r="K10173" s="131" t="s">
        <v>191</v>
      </c>
      <c r="L10173" s="2"/>
      <c r="M10173" s="2"/>
    </row>
    <row r="10174" ht="15.75" customHeight="1">
      <c r="A10174" s="136"/>
      <c r="B10174" s="137"/>
      <c r="C10174" s="138"/>
      <c r="D10174" s="131"/>
      <c r="E10174" s="131"/>
      <c r="F10174" s="131"/>
      <c r="G10174" s="131"/>
      <c r="H10174" s="131" t="s">
        <v>191</v>
      </c>
      <c r="I10174" s="131" t="str">
        <f>IFERROR(__xludf.DUMMYFUNCTION("""COMPUTED_VALUE"""),"")</f>
        <v/>
      </c>
      <c r="J10174" s="131" t="str">
        <f>IFERROR(__xludf.DUMMYFUNCTION("""COMPUTED_VALUE"""),"")</f>
        <v/>
      </c>
      <c r="K10174" s="131" t="s">
        <v>191</v>
      </c>
      <c r="L10174" s="2"/>
      <c r="M10174" s="2"/>
    </row>
    <row r="10175" ht="15.75" customHeight="1">
      <c r="A10175" s="136"/>
      <c r="B10175" s="137"/>
      <c r="C10175" s="140"/>
      <c r="D10175" s="131"/>
      <c r="E10175" s="131"/>
      <c r="F10175" s="131"/>
      <c r="G10175" s="131"/>
      <c r="H10175" s="131" t="s">
        <v>191</v>
      </c>
      <c r="I10175" s="131" t="str">
        <f>IFERROR(__xludf.DUMMYFUNCTION("""COMPUTED_VALUE"""),"")</f>
        <v/>
      </c>
      <c r="J10175" s="131" t="str">
        <f>IFERROR(__xludf.DUMMYFUNCTION("""COMPUTED_VALUE"""),"")</f>
        <v/>
      </c>
      <c r="K10175" s="131" t="s">
        <v>191</v>
      </c>
      <c r="L10175" s="2"/>
      <c r="M10175" s="2"/>
    </row>
    <row r="10176" ht="15.75" customHeight="1">
      <c r="A10176" s="136"/>
      <c r="B10176" s="137"/>
      <c r="C10176" s="138"/>
      <c r="D10176" s="131"/>
      <c r="E10176" s="131"/>
      <c r="F10176" s="131"/>
      <c r="G10176" s="131"/>
      <c r="H10176" s="131" t="s">
        <v>191</v>
      </c>
      <c r="I10176" s="131" t="str">
        <f>IFERROR(__xludf.DUMMYFUNCTION("""COMPUTED_VALUE"""),"")</f>
        <v/>
      </c>
      <c r="J10176" s="131" t="str">
        <f>IFERROR(__xludf.DUMMYFUNCTION("""COMPUTED_VALUE"""),"")</f>
        <v/>
      </c>
      <c r="K10176" s="131" t="s">
        <v>191</v>
      </c>
      <c r="L10176" s="2"/>
      <c r="M10176" s="2"/>
    </row>
    <row r="10177" ht="15.75" customHeight="1">
      <c r="A10177" s="136"/>
      <c r="B10177" s="137"/>
      <c r="C10177" s="138"/>
      <c r="D10177" s="131"/>
      <c r="E10177" s="131"/>
      <c r="F10177" s="131"/>
      <c r="G10177" s="131"/>
      <c r="H10177" s="131" t="s">
        <v>191</v>
      </c>
      <c r="I10177" s="131" t="str">
        <f>IFERROR(__xludf.DUMMYFUNCTION("""COMPUTED_VALUE"""),"")</f>
        <v/>
      </c>
      <c r="J10177" s="131" t="str">
        <f>IFERROR(__xludf.DUMMYFUNCTION("""COMPUTED_VALUE"""),"")</f>
        <v/>
      </c>
      <c r="K10177" s="131" t="s">
        <v>191</v>
      </c>
      <c r="L10177" s="2"/>
      <c r="M10177" s="2"/>
    </row>
    <row r="10178" ht="15.75" customHeight="1">
      <c r="A10178" s="136"/>
      <c r="B10178" s="137"/>
      <c r="C10178" s="140"/>
      <c r="D10178" s="131"/>
      <c r="E10178" s="131"/>
      <c r="F10178" s="131"/>
      <c r="G10178" s="131"/>
      <c r="H10178" s="131" t="s">
        <v>191</v>
      </c>
      <c r="I10178" s="131" t="str">
        <f>IFERROR(__xludf.DUMMYFUNCTION("""COMPUTED_VALUE"""),"")</f>
        <v/>
      </c>
      <c r="J10178" s="131" t="str">
        <f>IFERROR(__xludf.DUMMYFUNCTION("""COMPUTED_VALUE"""),"")</f>
        <v/>
      </c>
      <c r="K10178" s="131" t="s">
        <v>191</v>
      </c>
      <c r="L10178" s="2"/>
      <c r="M10178" s="2"/>
    </row>
    <row r="10179" ht="15.75" customHeight="1">
      <c r="A10179" s="136"/>
      <c r="B10179" s="137"/>
      <c r="C10179" s="138"/>
      <c r="D10179" s="131"/>
      <c r="E10179" s="131"/>
      <c r="F10179" s="131"/>
      <c r="G10179" s="131"/>
      <c r="H10179" s="131" t="s">
        <v>191</v>
      </c>
      <c r="I10179" s="131" t="str">
        <f>IFERROR(__xludf.DUMMYFUNCTION("""COMPUTED_VALUE"""),"")</f>
        <v/>
      </c>
      <c r="J10179" s="131" t="str">
        <f>IFERROR(__xludf.DUMMYFUNCTION("""COMPUTED_VALUE"""),"")</f>
        <v/>
      </c>
      <c r="K10179" s="131" t="s">
        <v>191</v>
      </c>
      <c r="L10179" s="2"/>
      <c r="M10179" s="2"/>
    </row>
    <row r="10180" ht="15.75" customHeight="1">
      <c r="A10180" s="136"/>
      <c r="B10180" s="137"/>
      <c r="C10180" s="140"/>
      <c r="D10180" s="131"/>
      <c r="E10180" s="131"/>
      <c r="F10180" s="131"/>
      <c r="G10180" s="131"/>
      <c r="H10180" s="131" t="s">
        <v>191</v>
      </c>
      <c r="I10180" s="131" t="str">
        <f>IFERROR(__xludf.DUMMYFUNCTION("""COMPUTED_VALUE"""),"")</f>
        <v/>
      </c>
      <c r="J10180" s="131" t="str">
        <f>IFERROR(__xludf.DUMMYFUNCTION("""COMPUTED_VALUE"""),"")</f>
        <v/>
      </c>
      <c r="K10180" s="131" t="s">
        <v>191</v>
      </c>
      <c r="L10180" s="2"/>
      <c r="M10180" s="2"/>
    </row>
    <row r="10181" ht="15.75" customHeight="1">
      <c r="A10181" s="136"/>
      <c r="B10181" s="137"/>
      <c r="C10181" s="138"/>
      <c r="D10181" s="131"/>
      <c r="E10181" s="131"/>
      <c r="F10181" s="131"/>
      <c r="G10181" s="131"/>
      <c r="H10181" s="131" t="s">
        <v>191</v>
      </c>
      <c r="I10181" s="131" t="str">
        <f>IFERROR(__xludf.DUMMYFUNCTION("""COMPUTED_VALUE"""),"")</f>
        <v/>
      </c>
      <c r="J10181" s="131" t="str">
        <f>IFERROR(__xludf.DUMMYFUNCTION("""COMPUTED_VALUE"""),"")</f>
        <v/>
      </c>
      <c r="K10181" s="131" t="s">
        <v>191</v>
      </c>
      <c r="L10181" s="2"/>
      <c r="M10181" s="2"/>
    </row>
    <row r="10182" ht="15.75" customHeight="1">
      <c r="A10182" s="136"/>
      <c r="B10182" s="137"/>
      <c r="C10182" s="138"/>
      <c r="D10182" s="131"/>
      <c r="E10182" s="131"/>
      <c r="F10182" s="131"/>
      <c r="G10182" s="131"/>
      <c r="H10182" s="131" t="s">
        <v>191</v>
      </c>
      <c r="I10182" s="131" t="str">
        <f>IFERROR(__xludf.DUMMYFUNCTION("""COMPUTED_VALUE"""),"")</f>
        <v/>
      </c>
      <c r="J10182" s="131" t="str">
        <f>IFERROR(__xludf.DUMMYFUNCTION("""COMPUTED_VALUE"""),"")</f>
        <v/>
      </c>
      <c r="K10182" s="131" t="s">
        <v>191</v>
      </c>
      <c r="L10182" s="2"/>
      <c r="M10182" s="2"/>
    </row>
    <row r="10183" ht="15.75" customHeight="1">
      <c r="A10183" s="136"/>
      <c r="B10183" s="137"/>
      <c r="C10183" s="138"/>
      <c r="D10183" s="131"/>
      <c r="E10183" s="131"/>
      <c r="F10183" s="131"/>
      <c r="G10183" s="131"/>
      <c r="H10183" s="131" t="s">
        <v>191</v>
      </c>
      <c r="I10183" s="131" t="str">
        <f>IFERROR(__xludf.DUMMYFUNCTION("""COMPUTED_VALUE"""),"")</f>
        <v/>
      </c>
      <c r="J10183" s="131" t="str">
        <f>IFERROR(__xludf.DUMMYFUNCTION("""COMPUTED_VALUE"""),"")</f>
        <v/>
      </c>
      <c r="K10183" s="131" t="s">
        <v>191</v>
      </c>
      <c r="L10183" s="2"/>
      <c r="M10183" s="2"/>
    </row>
    <row r="10184" ht="15.75" customHeight="1">
      <c r="A10184" s="136"/>
      <c r="B10184" s="137"/>
      <c r="C10184" s="138"/>
      <c r="D10184" s="131"/>
      <c r="E10184" s="131"/>
      <c r="F10184" s="131"/>
      <c r="G10184" s="131"/>
      <c r="H10184" s="131" t="s">
        <v>191</v>
      </c>
      <c r="I10184" s="131" t="str">
        <f>IFERROR(__xludf.DUMMYFUNCTION("""COMPUTED_VALUE"""),"")</f>
        <v/>
      </c>
      <c r="J10184" s="131" t="str">
        <f>IFERROR(__xludf.DUMMYFUNCTION("""COMPUTED_VALUE"""),"")</f>
        <v/>
      </c>
      <c r="K10184" s="131" t="s">
        <v>191</v>
      </c>
      <c r="L10184" s="2"/>
      <c r="M10184" s="2"/>
    </row>
    <row r="10185" ht="15.75" customHeight="1">
      <c r="A10185" s="136"/>
      <c r="B10185" s="137"/>
      <c r="C10185" s="138"/>
      <c r="D10185" s="131"/>
      <c r="E10185" s="131"/>
      <c r="F10185" s="131"/>
      <c r="G10185" s="131"/>
      <c r="H10185" s="131" t="s">
        <v>191</v>
      </c>
      <c r="I10185" s="131" t="str">
        <f>IFERROR(__xludf.DUMMYFUNCTION("""COMPUTED_VALUE"""),"")</f>
        <v/>
      </c>
      <c r="J10185" s="131" t="str">
        <f>IFERROR(__xludf.DUMMYFUNCTION("""COMPUTED_VALUE"""),"")</f>
        <v/>
      </c>
      <c r="K10185" s="131" t="s">
        <v>191</v>
      </c>
      <c r="L10185" s="2"/>
      <c r="M10185" s="2"/>
    </row>
    <row r="10186" ht="15.75" customHeight="1">
      <c r="A10186" s="136"/>
      <c r="B10186" s="137"/>
      <c r="C10186" s="138"/>
      <c r="D10186" s="131"/>
      <c r="E10186" s="131"/>
      <c r="F10186" s="131"/>
      <c r="G10186" s="131"/>
      <c r="H10186" s="131" t="s">
        <v>191</v>
      </c>
      <c r="I10186" s="131" t="str">
        <f>IFERROR(__xludf.DUMMYFUNCTION("""COMPUTED_VALUE"""),"")</f>
        <v/>
      </c>
      <c r="J10186" s="131" t="str">
        <f>IFERROR(__xludf.DUMMYFUNCTION("""COMPUTED_VALUE"""),"")</f>
        <v/>
      </c>
      <c r="K10186" s="131" t="s">
        <v>191</v>
      </c>
      <c r="L10186" s="2"/>
      <c r="M10186" s="2"/>
    </row>
    <row r="10187" ht="15.75" customHeight="1">
      <c r="A10187" s="136"/>
      <c r="B10187" s="137"/>
      <c r="C10187" s="138"/>
      <c r="D10187" s="131"/>
      <c r="E10187" s="131"/>
      <c r="F10187" s="131"/>
      <c r="G10187" s="131"/>
      <c r="H10187" s="131" t="s">
        <v>191</v>
      </c>
      <c r="I10187" s="131" t="str">
        <f>IFERROR(__xludf.DUMMYFUNCTION("""COMPUTED_VALUE"""),"")</f>
        <v/>
      </c>
      <c r="J10187" s="131" t="str">
        <f>IFERROR(__xludf.DUMMYFUNCTION("""COMPUTED_VALUE"""),"")</f>
        <v/>
      </c>
      <c r="K10187" s="131" t="s">
        <v>191</v>
      </c>
      <c r="L10187" s="2"/>
      <c r="M10187" s="2"/>
    </row>
    <row r="10188" ht="15.75" customHeight="1">
      <c r="A10188" s="136"/>
      <c r="B10188" s="137"/>
      <c r="C10188" s="138"/>
      <c r="D10188" s="131"/>
      <c r="E10188" s="131"/>
      <c r="F10188" s="131"/>
      <c r="G10188" s="131"/>
      <c r="H10188" s="131" t="s">
        <v>191</v>
      </c>
      <c r="I10188" s="131" t="str">
        <f>IFERROR(__xludf.DUMMYFUNCTION("""COMPUTED_VALUE"""),"")</f>
        <v/>
      </c>
      <c r="J10188" s="131" t="str">
        <f>IFERROR(__xludf.DUMMYFUNCTION("""COMPUTED_VALUE"""),"")</f>
        <v/>
      </c>
      <c r="K10188" s="131" t="s">
        <v>191</v>
      </c>
      <c r="L10188" s="2"/>
      <c r="M10188" s="2"/>
    </row>
    <row r="10189" ht="15.75" customHeight="1">
      <c r="A10189" s="136"/>
      <c r="B10189" s="137"/>
      <c r="C10189" s="140"/>
      <c r="D10189" s="131"/>
      <c r="E10189" s="131"/>
      <c r="F10189" s="131"/>
      <c r="G10189" s="131"/>
      <c r="H10189" s="131" t="s">
        <v>191</v>
      </c>
      <c r="I10189" s="131" t="str">
        <f>IFERROR(__xludf.DUMMYFUNCTION("""COMPUTED_VALUE"""),"")</f>
        <v/>
      </c>
      <c r="J10189" s="131" t="str">
        <f>IFERROR(__xludf.DUMMYFUNCTION("""COMPUTED_VALUE"""),"")</f>
        <v/>
      </c>
      <c r="K10189" s="131" t="s">
        <v>191</v>
      </c>
      <c r="L10189" s="2"/>
      <c r="M10189" s="2"/>
    </row>
    <row r="10190" ht="15.75" customHeight="1">
      <c r="A10190" s="136"/>
      <c r="B10190" s="137"/>
      <c r="C10190" s="138"/>
      <c r="D10190" s="131"/>
      <c r="E10190" s="131"/>
      <c r="F10190" s="131"/>
      <c r="G10190" s="131"/>
      <c r="H10190" s="131" t="s">
        <v>191</v>
      </c>
      <c r="I10190" s="131" t="str">
        <f>IFERROR(__xludf.DUMMYFUNCTION("""COMPUTED_VALUE"""),"")</f>
        <v/>
      </c>
      <c r="J10190" s="131" t="str">
        <f>IFERROR(__xludf.DUMMYFUNCTION("""COMPUTED_VALUE"""),"")</f>
        <v/>
      </c>
      <c r="K10190" s="131" t="s">
        <v>191</v>
      </c>
      <c r="L10190" s="2"/>
      <c r="M10190" s="2"/>
    </row>
    <row r="10191" ht="15.75" customHeight="1">
      <c r="A10191" s="136"/>
      <c r="B10191" s="137"/>
      <c r="C10191" s="138"/>
      <c r="D10191" s="131"/>
      <c r="E10191" s="131"/>
      <c r="F10191" s="131"/>
      <c r="G10191" s="131"/>
      <c r="H10191" s="131" t="s">
        <v>191</v>
      </c>
      <c r="I10191" s="131" t="str">
        <f>IFERROR(__xludf.DUMMYFUNCTION("""COMPUTED_VALUE"""),"")</f>
        <v/>
      </c>
      <c r="J10191" s="131" t="str">
        <f>IFERROR(__xludf.DUMMYFUNCTION("""COMPUTED_VALUE"""),"")</f>
        <v/>
      </c>
      <c r="K10191" s="131" t="s">
        <v>191</v>
      </c>
      <c r="L10191" s="2"/>
      <c r="M10191" s="2"/>
    </row>
    <row r="10192" ht="15.75" customHeight="1">
      <c r="A10192" s="136"/>
      <c r="B10192" s="137"/>
      <c r="C10192" s="140"/>
      <c r="D10192" s="131"/>
      <c r="E10192" s="131"/>
      <c r="F10192" s="131"/>
      <c r="G10192" s="131"/>
      <c r="H10192" s="131" t="s">
        <v>191</v>
      </c>
      <c r="I10192" s="131" t="str">
        <f>IFERROR(__xludf.DUMMYFUNCTION("""COMPUTED_VALUE"""),"")</f>
        <v/>
      </c>
      <c r="J10192" s="131" t="str">
        <f>IFERROR(__xludf.DUMMYFUNCTION("""COMPUTED_VALUE"""),"")</f>
        <v/>
      </c>
      <c r="K10192" s="131" t="s">
        <v>191</v>
      </c>
      <c r="L10192" s="2"/>
      <c r="M10192" s="2"/>
    </row>
    <row r="10193" ht="15.75" customHeight="1">
      <c r="A10193" s="136"/>
      <c r="B10193" s="137"/>
      <c r="C10193" s="138"/>
      <c r="D10193" s="131"/>
      <c r="E10193" s="131"/>
      <c r="F10193" s="131"/>
      <c r="G10193" s="131"/>
      <c r="H10193" s="131" t="s">
        <v>191</v>
      </c>
      <c r="I10193" s="131" t="str">
        <f>IFERROR(__xludf.DUMMYFUNCTION("""COMPUTED_VALUE"""),"")</f>
        <v/>
      </c>
      <c r="J10193" s="131" t="str">
        <f>IFERROR(__xludf.DUMMYFUNCTION("""COMPUTED_VALUE"""),"")</f>
        <v/>
      </c>
      <c r="K10193" s="131" t="s">
        <v>191</v>
      </c>
      <c r="L10193" s="2"/>
      <c r="M10193" s="2"/>
    </row>
    <row r="10194" ht="15.75" customHeight="1">
      <c r="A10194" s="136"/>
      <c r="B10194" s="137"/>
      <c r="C10194" s="138"/>
      <c r="D10194" s="131"/>
      <c r="E10194" s="131"/>
      <c r="F10194" s="131"/>
      <c r="G10194" s="131"/>
      <c r="H10194" s="131" t="s">
        <v>191</v>
      </c>
      <c r="I10194" s="131" t="str">
        <f>IFERROR(__xludf.DUMMYFUNCTION("""COMPUTED_VALUE"""),"")</f>
        <v/>
      </c>
      <c r="J10194" s="131" t="str">
        <f>IFERROR(__xludf.DUMMYFUNCTION("""COMPUTED_VALUE"""),"")</f>
        <v/>
      </c>
      <c r="K10194" s="131" t="s">
        <v>191</v>
      </c>
      <c r="L10194" s="2"/>
      <c r="M10194" s="2"/>
    </row>
    <row r="10195" ht="15.75" customHeight="1">
      <c r="A10195" s="136"/>
      <c r="B10195" s="137"/>
      <c r="C10195" s="138"/>
      <c r="D10195" s="131"/>
      <c r="E10195" s="131"/>
      <c r="F10195" s="131"/>
      <c r="G10195" s="131"/>
      <c r="H10195" s="131" t="s">
        <v>191</v>
      </c>
      <c r="I10195" s="131" t="str">
        <f>IFERROR(__xludf.DUMMYFUNCTION("""COMPUTED_VALUE"""),"")</f>
        <v/>
      </c>
      <c r="J10195" s="131" t="str">
        <f>IFERROR(__xludf.DUMMYFUNCTION("""COMPUTED_VALUE"""),"")</f>
        <v/>
      </c>
      <c r="K10195" s="131" t="s">
        <v>191</v>
      </c>
      <c r="L10195" s="2"/>
      <c r="M10195" s="2"/>
    </row>
    <row r="10196" ht="15.75" customHeight="1">
      <c r="A10196" s="136"/>
      <c r="B10196" s="137"/>
      <c r="C10196" s="138"/>
      <c r="D10196" s="131"/>
      <c r="E10196" s="131"/>
      <c r="F10196" s="131"/>
      <c r="G10196" s="131"/>
      <c r="H10196" s="131" t="s">
        <v>191</v>
      </c>
      <c r="I10196" s="131" t="str">
        <f>IFERROR(__xludf.DUMMYFUNCTION("""COMPUTED_VALUE"""),"")</f>
        <v/>
      </c>
      <c r="J10196" s="131" t="str">
        <f>IFERROR(__xludf.DUMMYFUNCTION("""COMPUTED_VALUE"""),"")</f>
        <v/>
      </c>
      <c r="K10196" s="131" t="s">
        <v>191</v>
      </c>
      <c r="L10196" s="2"/>
      <c r="M10196" s="2"/>
    </row>
    <row r="10197" ht="15.75" customHeight="1">
      <c r="A10197" s="136"/>
      <c r="B10197" s="137"/>
      <c r="C10197" s="138"/>
      <c r="D10197" s="131"/>
      <c r="E10197" s="131"/>
      <c r="F10197" s="131"/>
      <c r="G10197" s="131"/>
      <c r="H10197" s="131" t="s">
        <v>191</v>
      </c>
      <c r="I10197" s="131" t="str">
        <f>IFERROR(__xludf.DUMMYFUNCTION("""COMPUTED_VALUE"""),"")</f>
        <v/>
      </c>
      <c r="J10197" s="131" t="str">
        <f>IFERROR(__xludf.DUMMYFUNCTION("""COMPUTED_VALUE"""),"")</f>
        <v/>
      </c>
      <c r="K10197" s="131" t="s">
        <v>191</v>
      </c>
      <c r="L10197" s="2"/>
      <c r="M10197" s="2"/>
    </row>
    <row r="10198" ht="15.75" customHeight="1">
      <c r="A10198" s="136"/>
      <c r="B10198" s="137"/>
      <c r="C10198" s="140"/>
      <c r="D10198" s="131"/>
      <c r="E10198" s="131"/>
      <c r="F10198" s="131"/>
      <c r="G10198" s="131"/>
      <c r="H10198" s="131" t="s">
        <v>191</v>
      </c>
      <c r="I10198" s="131" t="str">
        <f>IFERROR(__xludf.DUMMYFUNCTION("""COMPUTED_VALUE"""),"")</f>
        <v/>
      </c>
      <c r="J10198" s="131" t="str">
        <f>IFERROR(__xludf.DUMMYFUNCTION("""COMPUTED_VALUE"""),"")</f>
        <v/>
      </c>
      <c r="K10198" s="131" t="s">
        <v>191</v>
      </c>
      <c r="L10198" s="2"/>
      <c r="M10198" s="2"/>
    </row>
    <row r="10199" ht="15.75" customHeight="1">
      <c r="A10199" s="151"/>
      <c r="B10199" s="152"/>
      <c r="C10199" s="138"/>
      <c r="D10199" s="131"/>
      <c r="E10199" s="131"/>
      <c r="F10199" s="131"/>
      <c r="G10199" s="131"/>
      <c r="H10199" s="131" t="s">
        <v>191</v>
      </c>
      <c r="I10199" s="131" t="str">
        <f>IFERROR(__xludf.DUMMYFUNCTION("""COMPUTED_VALUE"""),"")</f>
        <v/>
      </c>
      <c r="J10199" s="131" t="str">
        <f>IFERROR(__xludf.DUMMYFUNCTION("""COMPUTED_VALUE"""),"")</f>
        <v/>
      </c>
      <c r="K10199" s="131" t="s">
        <v>191</v>
      </c>
      <c r="L10199" s="2"/>
      <c r="M10199" s="2"/>
    </row>
    <row r="10200" ht="15.75" customHeight="1">
      <c r="A10200" s="136"/>
      <c r="B10200" s="137"/>
      <c r="C10200" s="138"/>
      <c r="D10200" s="131"/>
      <c r="E10200" s="131"/>
      <c r="F10200" s="131"/>
      <c r="G10200" s="131"/>
      <c r="H10200" s="131" t="s">
        <v>191</v>
      </c>
      <c r="I10200" s="131" t="str">
        <f>IFERROR(__xludf.DUMMYFUNCTION("""COMPUTED_VALUE"""),"")</f>
        <v/>
      </c>
      <c r="J10200" s="131" t="str">
        <f>IFERROR(__xludf.DUMMYFUNCTION("""COMPUTED_VALUE"""),"")</f>
        <v/>
      </c>
      <c r="K10200" s="131" t="s">
        <v>191</v>
      </c>
      <c r="L10200" s="2"/>
      <c r="M10200" s="2"/>
    </row>
    <row r="10201" ht="15.75" customHeight="1">
      <c r="A10201" s="136"/>
      <c r="B10201" s="137"/>
      <c r="C10201" s="140"/>
      <c r="D10201" s="131"/>
      <c r="E10201" s="131"/>
      <c r="F10201" s="131"/>
      <c r="G10201" s="131"/>
      <c r="H10201" s="131" t="s">
        <v>191</v>
      </c>
      <c r="I10201" s="131" t="str">
        <f>IFERROR(__xludf.DUMMYFUNCTION("""COMPUTED_VALUE"""),"")</f>
        <v/>
      </c>
      <c r="J10201" s="131" t="str">
        <f>IFERROR(__xludf.DUMMYFUNCTION("""COMPUTED_VALUE"""),"")</f>
        <v/>
      </c>
      <c r="K10201" s="131" t="s">
        <v>191</v>
      </c>
      <c r="L10201" s="2"/>
      <c r="M10201" s="2"/>
    </row>
    <row r="10202" ht="15.75" customHeight="1">
      <c r="A10202" s="136"/>
      <c r="B10202" s="137"/>
      <c r="C10202" s="138"/>
      <c r="D10202" s="131"/>
      <c r="E10202" s="131"/>
      <c r="F10202" s="131"/>
      <c r="G10202" s="131"/>
      <c r="H10202" s="131" t="s">
        <v>191</v>
      </c>
      <c r="I10202" s="131" t="str">
        <f>IFERROR(__xludf.DUMMYFUNCTION("""COMPUTED_VALUE"""),"")</f>
        <v/>
      </c>
      <c r="J10202" s="131" t="str">
        <f>IFERROR(__xludf.DUMMYFUNCTION("""COMPUTED_VALUE"""),"")</f>
        <v/>
      </c>
      <c r="K10202" s="131" t="s">
        <v>191</v>
      </c>
      <c r="L10202" s="2"/>
      <c r="M10202" s="2"/>
    </row>
    <row r="10203" ht="15.75" customHeight="1">
      <c r="A10203" s="136"/>
      <c r="B10203" s="137"/>
      <c r="C10203" s="140"/>
      <c r="D10203" s="131"/>
      <c r="E10203" s="131"/>
      <c r="F10203" s="131"/>
      <c r="G10203" s="131"/>
      <c r="H10203" s="131" t="s">
        <v>191</v>
      </c>
      <c r="I10203" s="131" t="str">
        <f>IFERROR(__xludf.DUMMYFUNCTION("""COMPUTED_VALUE"""),"")</f>
        <v/>
      </c>
      <c r="J10203" s="131" t="str">
        <f>IFERROR(__xludf.DUMMYFUNCTION("""COMPUTED_VALUE"""),"")</f>
        <v/>
      </c>
      <c r="K10203" s="131" t="s">
        <v>191</v>
      </c>
      <c r="L10203" s="2"/>
      <c r="M10203" s="2"/>
    </row>
    <row r="10204" ht="15.75" customHeight="1">
      <c r="A10204" s="136"/>
      <c r="B10204" s="137"/>
      <c r="C10204" s="138"/>
      <c r="D10204" s="131"/>
      <c r="E10204" s="131"/>
      <c r="F10204" s="131"/>
      <c r="G10204" s="131"/>
      <c r="H10204" s="131" t="s">
        <v>191</v>
      </c>
      <c r="I10204" s="131" t="str">
        <f>IFERROR(__xludf.DUMMYFUNCTION("""COMPUTED_VALUE"""),"")</f>
        <v/>
      </c>
      <c r="J10204" s="131" t="str">
        <f>IFERROR(__xludf.DUMMYFUNCTION("""COMPUTED_VALUE"""),"")</f>
        <v/>
      </c>
      <c r="K10204" s="131" t="s">
        <v>191</v>
      </c>
      <c r="L10204" s="2"/>
      <c r="M10204" s="2"/>
    </row>
    <row r="10205" ht="15.75" customHeight="1">
      <c r="A10205" s="136"/>
      <c r="B10205" s="137"/>
      <c r="C10205" s="138"/>
      <c r="D10205" s="131"/>
      <c r="E10205" s="131"/>
      <c r="F10205" s="131"/>
      <c r="G10205" s="131"/>
      <c r="H10205" s="131" t="s">
        <v>191</v>
      </c>
      <c r="I10205" s="131" t="str">
        <f>IFERROR(__xludf.DUMMYFUNCTION("""COMPUTED_VALUE"""),"")</f>
        <v/>
      </c>
      <c r="J10205" s="131" t="str">
        <f>IFERROR(__xludf.DUMMYFUNCTION("""COMPUTED_VALUE"""),"")</f>
        <v/>
      </c>
      <c r="K10205" s="131" t="s">
        <v>191</v>
      </c>
      <c r="L10205" s="2"/>
      <c r="M10205" s="2"/>
    </row>
    <row r="10206" ht="15.75" customHeight="1">
      <c r="A10206" s="136"/>
      <c r="B10206" s="137"/>
      <c r="C10206" s="138"/>
      <c r="D10206" s="131"/>
      <c r="E10206" s="131"/>
      <c r="F10206" s="131"/>
      <c r="G10206" s="131"/>
      <c r="H10206" s="131" t="s">
        <v>191</v>
      </c>
      <c r="I10206" s="131" t="str">
        <f>IFERROR(__xludf.DUMMYFUNCTION("""COMPUTED_VALUE"""),"")</f>
        <v/>
      </c>
      <c r="J10206" s="131" t="str">
        <f>IFERROR(__xludf.DUMMYFUNCTION("""COMPUTED_VALUE"""),"")</f>
        <v/>
      </c>
      <c r="K10206" s="131" t="s">
        <v>191</v>
      </c>
      <c r="L10206" s="2"/>
      <c r="M10206" s="2"/>
    </row>
    <row r="10207" ht="15.75" customHeight="1">
      <c r="A10207" s="136"/>
      <c r="B10207" s="137"/>
      <c r="C10207" s="138"/>
      <c r="D10207" s="131"/>
      <c r="E10207" s="131"/>
      <c r="F10207" s="131"/>
      <c r="G10207" s="131"/>
      <c r="H10207" s="131" t="s">
        <v>191</v>
      </c>
      <c r="I10207" s="131" t="str">
        <f>IFERROR(__xludf.DUMMYFUNCTION("""COMPUTED_VALUE"""),"")</f>
        <v/>
      </c>
      <c r="J10207" s="131" t="str">
        <f>IFERROR(__xludf.DUMMYFUNCTION("""COMPUTED_VALUE"""),"")</f>
        <v/>
      </c>
      <c r="K10207" s="131" t="s">
        <v>191</v>
      </c>
      <c r="L10207" s="2"/>
      <c r="M10207" s="2"/>
    </row>
    <row r="10208" ht="15.75" customHeight="1">
      <c r="A10208" s="151"/>
      <c r="B10208" s="137"/>
      <c r="C10208" s="138"/>
      <c r="D10208" s="131"/>
      <c r="E10208" s="131"/>
      <c r="F10208" s="131"/>
      <c r="G10208" s="131"/>
      <c r="H10208" s="131" t="s">
        <v>191</v>
      </c>
      <c r="I10208" s="131" t="str">
        <f>IFERROR(__xludf.DUMMYFUNCTION("""COMPUTED_VALUE"""),"")</f>
        <v/>
      </c>
      <c r="J10208" s="131" t="str">
        <f>IFERROR(__xludf.DUMMYFUNCTION("""COMPUTED_VALUE"""),"")</f>
        <v/>
      </c>
      <c r="K10208" s="131" t="s">
        <v>191</v>
      </c>
      <c r="L10208" s="2"/>
      <c r="M10208" s="2"/>
    </row>
    <row r="10209" ht="15.75" customHeight="1">
      <c r="A10209" s="136"/>
      <c r="B10209" s="137"/>
      <c r="C10209" s="138"/>
      <c r="D10209" s="131"/>
      <c r="E10209" s="131"/>
      <c r="F10209" s="131"/>
      <c r="G10209" s="131"/>
      <c r="H10209" s="131" t="s">
        <v>191</v>
      </c>
      <c r="I10209" s="131" t="str">
        <f>IFERROR(__xludf.DUMMYFUNCTION("""COMPUTED_VALUE"""),"")</f>
        <v/>
      </c>
      <c r="J10209" s="131" t="str">
        <f>IFERROR(__xludf.DUMMYFUNCTION("""COMPUTED_VALUE"""),"")</f>
        <v/>
      </c>
      <c r="K10209" s="131" t="s">
        <v>191</v>
      </c>
      <c r="L10209" s="2"/>
      <c r="M10209" s="2"/>
    </row>
    <row r="10210" ht="15.75" customHeight="1">
      <c r="A10210" s="136"/>
      <c r="B10210" s="137"/>
      <c r="C10210" s="138"/>
      <c r="D10210" s="131"/>
      <c r="E10210" s="131"/>
      <c r="F10210" s="131"/>
      <c r="G10210" s="131"/>
      <c r="H10210" s="131" t="s">
        <v>191</v>
      </c>
      <c r="I10210" s="131" t="str">
        <f>IFERROR(__xludf.DUMMYFUNCTION("""COMPUTED_VALUE"""),"")</f>
        <v/>
      </c>
      <c r="J10210" s="131" t="str">
        <f>IFERROR(__xludf.DUMMYFUNCTION("""COMPUTED_VALUE"""),"")</f>
        <v/>
      </c>
      <c r="K10210" s="131" t="s">
        <v>191</v>
      </c>
      <c r="L10210" s="2"/>
      <c r="M10210" s="2"/>
    </row>
    <row r="10211" ht="15.75" customHeight="1">
      <c r="A10211" s="136"/>
      <c r="B10211" s="137"/>
      <c r="C10211" s="138"/>
      <c r="D10211" s="131"/>
      <c r="E10211" s="131"/>
      <c r="F10211" s="131"/>
      <c r="G10211" s="131"/>
      <c r="H10211" s="131" t="s">
        <v>191</v>
      </c>
      <c r="I10211" s="131" t="str">
        <f>IFERROR(__xludf.DUMMYFUNCTION("""COMPUTED_VALUE"""),"")</f>
        <v/>
      </c>
      <c r="J10211" s="131" t="str">
        <f>IFERROR(__xludf.DUMMYFUNCTION("""COMPUTED_VALUE"""),"")</f>
        <v/>
      </c>
      <c r="K10211" s="131" t="s">
        <v>191</v>
      </c>
      <c r="L10211" s="2"/>
      <c r="M10211" s="2"/>
    </row>
    <row r="10212" ht="15.75" customHeight="1">
      <c r="A10212" s="136"/>
      <c r="B10212" s="137"/>
      <c r="C10212" s="140"/>
      <c r="D10212" s="131"/>
      <c r="E10212" s="131"/>
      <c r="F10212" s="131"/>
      <c r="G10212" s="131"/>
      <c r="H10212" s="131" t="s">
        <v>191</v>
      </c>
      <c r="I10212" s="131" t="str">
        <f>IFERROR(__xludf.DUMMYFUNCTION("""COMPUTED_VALUE"""),"")</f>
        <v/>
      </c>
      <c r="J10212" s="131" t="str">
        <f>IFERROR(__xludf.DUMMYFUNCTION("""COMPUTED_VALUE"""),"")</f>
        <v/>
      </c>
      <c r="K10212" s="131" t="s">
        <v>191</v>
      </c>
      <c r="L10212" s="2"/>
      <c r="M10212" s="2"/>
    </row>
    <row r="10213" ht="15.75" customHeight="1">
      <c r="A10213" s="136"/>
      <c r="B10213" s="137"/>
      <c r="C10213" s="138"/>
      <c r="D10213" s="131"/>
      <c r="E10213" s="131"/>
      <c r="F10213" s="131"/>
      <c r="G10213" s="131"/>
      <c r="H10213" s="131" t="s">
        <v>191</v>
      </c>
      <c r="I10213" s="131" t="str">
        <f>IFERROR(__xludf.DUMMYFUNCTION("""COMPUTED_VALUE"""),"")</f>
        <v/>
      </c>
      <c r="J10213" s="131" t="str">
        <f>IFERROR(__xludf.DUMMYFUNCTION("""COMPUTED_VALUE"""),"")</f>
        <v/>
      </c>
      <c r="K10213" s="131" t="s">
        <v>191</v>
      </c>
      <c r="L10213" s="2"/>
      <c r="M10213" s="2"/>
    </row>
    <row r="10214" ht="15.75" customHeight="1">
      <c r="A10214" s="136"/>
      <c r="B10214" s="137"/>
      <c r="C10214" s="138"/>
      <c r="D10214" s="131"/>
      <c r="E10214" s="131"/>
      <c r="F10214" s="131"/>
      <c r="G10214" s="131"/>
      <c r="H10214" s="131" t="s">
        <v>191</v>
      </c>
      <c r="I10214" s="131" t="str">
        <f>IFERROR(__xludf.DUMMYFUNCTION("""COMPUTED_VALUE"""),"")</f>
        <v/>
      </c>
      <c r="J10214" s="131" t="str">
        <f>IFERROR(__xludf.DUMMYFUNCTION("""COMPUTED_VALUE"""),"")</f>
        <v/>
      </c>
      <c r="K10214" s="131" t="s">
        <v>191</v>
      </c>
      <c r="L10214" s="2"/>
      <c r="M10214" s="2"/>
    </row>
    <row r="10215" ht="15.75" customHeight="1">
      <c r="A10215" s="136"/>
      <c r="B10215" s="137"/>
      <c r="C10215" s="138"/>
      <c r="D10215" s="131"/>
      <c r="E10215" s="131"/>
      <c r="F10215" s="131"/>
      <c r="G10215" s="131"/>
      <c r="H10215" s="131" t="s">
        <v>191</v>
      </c>
      <c r="I10215" s="131" t="str">
        <f>IFERROR(__xludf.DUMMYFUNCTION("""COMPUTED_VALUE"""),"")</f>
        <v/>
      </c>
      <c r="J10215" s="131" t="str">
        <f>IFERROR(__xludf.DUMMYFUNCTION("""COMPUTED_VALUE"""),"")</f>
        <v/>
      </c>
      <c r="K10215" s="131" t="s">
        <v>191</v>
      </c>
      <c r="L10215" s="2"/>
      <c r="M10215" s="2"/>
    </row>
    <row r="10216" ht="15.75" customHeight="1">
      <c r="A10216" s="136"/>
      <c r="B10216" s="137"/>
      <c r="C10216" s="138"/>
      <c r="D10216" s="131"/>
      <c r="E10216" s="131"/>
      <c r="F10216" s="131"/>
      <c r="G10216" s="131"/>
      <c r="H10216" s="131" t="s">
        <v>191</v>
      </c>
      <c r="I10216" s="131" t="str">
        <f>IFERROR(__xludf.DUMMYFUNCTION("""COMPUTED_VALUE"""),"")</f>
        <v/>
      </c>
      <c r="J10216" s="131" t="str">
        <f>IFERROR(__xludf.DUMMYFUNCTION("""COMPUTED_VALUE"""),"")</f>
        <v/>
      </c>
      <c r="K10216" s="131" t="s">
        <v>191</v>
      </c>
      <c r="L10216" s="2"/>
      <c r="M10216" s="2"/>
    </row>
    <row r="10217" ht="15.75" customHeight="1">
      <c r="A10217" s="136"/>
      <c r="B10217" s="137"/>
      <c r="C10217" s="138"/>
      <c r="D10217" s="131"/>
      <c r="E10217" s="131"/>
      <c r="F10217" s="131"/>
      <c r="G10217" s="131"/>
      <c r="H10217" s="131" t="s">
        <v>191</v>
      </c>
      <c r="I10217" s="131" t="str">
        <f>IFERROR(__xludf.DUMMYFUNCTION("""COMPUTED_VALUE"""),"")</f>
        <v/>
      </c>
      <c r="J10217" s="131" t="str">
        <f>IFERROR(__xludf.DUMMYFUNCTION("""COMPUTED_VALUE"""),"")</f>
        <v/>
      </c>
      <c r="K10217" s="131" t="s">
        <v>191</v>
      </c>
      <c r="L10217" s="2"/>
      <c r="M10217" s="2"/>
    </row>
    <row r="10218" ht="15.75" customHeight="1">
      <c r="A10218" s="136"/>
      <c r="B10218" s="137"/>
      <c r="C10218" s="138"/>
      <c r="D10218" s="131"/>
      <c r="E10218" s="131"/>
      <c r="F10218" s="131"/>
      <c r="G10218" s="131"/>
      <c r="H10218" s="131" t="s">
        <v>191</v>
      </c>
      <c r="I10218" s="131" t="str">
        <f>IFERROR(__xludf.DUMMYFUNCTION("""COMPUTED_VALUE"""),"")</f>
        <v/>
      </c>
      <c r="J10218" s="131" t="str">
        <f>IFERROR(__xludf.DUMMYFUNCTION("""COMPUTED_VALUE"""),"")</f>
        <v/>
      </c>
      <c r="K10218" s="131" t="s">
        <v>191</v>
      </c>
      <c r="L10218" s="2"/>
      <c r="M10218" s="2"/>
    </row>
    <row r="10219" ht="15.75" customHeight="1">
      <c r="A10219" s="136"/>
      <c r="B10219" s="137"/>
      <c r="C10219" s="138"/>
      <c r="D10219" s="131"/>
      <c r="E10219" s="131"/>
      <c r="F10219" s="131"/>
      <c r="G10219" s="131"/>
      <c r="H10219" s="131" t="s">
        <v>191</v>
      </c>
      <c r="I10219" s="131" t="str">
        <f>IFERROR(__xludf.DUMMYFUNCTION("""COMPUTED_VALUE"""),"")</f>
        <v/>
      </c>
      <c r="J10219" s="131" t="str">
        <f>IFERROR(__xludf.DUMMYFUNCTION("""COMPUTED_VALUE"""),"")</f>
        <v/>
      </c>
      <c r="K10219" s="131" t="s">
        <v>191</v>
      </c>
      <c r="L10219" s="2"/>
      <c r="M10219" s="2"/>
    </row>
    <row r="10220" ht="15.75" customHeight="1">
      <c r="A10220" s="136"/>
      <c r="B10220" s="137"/>
      <c r="C10220" s="138"/>
      <c r="D10220" s="131"/>
      <c r="E10220" s="131"/>
      <c r="F10220" s="131"/>
      <c r="G10220" s="131"/>
      <c r="H10220" s="131" t="s">
        <v>191</v>
      </c>
      <c r="I10220" s="131" t="str">
        <f>IFERROR(__xludf.DUMMYFUNCTION("""COMPUTED_VALUE"""),"")</f>
        <v/>
      </c>
      <c r="J10220" s="131" t="str">
        <f>IFERROR(__xludf.DUMMYFUNCTION("""COMPUTED_VALUE"""),"")</f>
        <v/>
      </c>
      <c r="K10220" s="131" t="s">
        <v>191</v>
      </c>
      <c r="L10220" s="2"/>
      <c r="M10220" s="2"/>
    </row>
    <row r="10221" ht="15.75" customHeight="1">
      <c r="A10221" s="151"/>
      <c r="B10221" s="152"/>
      <c r="C10221" s="138"/>
      <c r="D10221" s="131"/>
      <c r="E10221" s="131"/>
      <c r="F10221" s="131"/>
      <c r="G10221" s="131"/>
      <c r="H10221" s="131" t="s">
        <v>191</v>
      </c>
      <c r="I10221" s="131" t="str">
        <f>IFERROR(__xludf.DUMMYFUNCTION("""COMPUTED_VALUE"""),"")</f>
        <v/>
      </c>
      <c r="J10221" s="131" t="str">
        <f>IFERROR(__xludf.DUMMYFUNCTION("""COMPUTED_VALUE"""),"")</f>
        <v/>
      </c>
      <c r="K10221" s="131" t="s">
        <v>191</v>
      </c>
      <c r="L10221" s="2"/>
      <c r="M10221" s="2"/>
    </row>
    <row r="10222" ht="15.75" customHeight="1">
      <c r="A10222" s="136"/>
      <c r="B10222" s="137"/>
      <c r="C10222" s="140"/>
      <c r="D10222" s="131"/>
      <c r="E10222" s="131"/>
      <c r="F10222" s="131"/>
      <c r="G10222" s="131"/>
      <c r="H10222" s="131" t="s">
        <v>191</v>
      </c>
      <c r="I10222" s="131" t="str">
        <f>IFERROR(__xludf.DUMMYFUNCTION("""COMPUTED_VALUE"""),"")</f>
        <v/>
      </c>
      <c r="J10222" s="131" t="str">
        <f>IFERROR(__xludf.DUMMYFUNCTION("""COMPUTED_VALUE"""),"")</f>
        <v/>
      </c>
      <c r="K10222" s="131" t="s">
        <v>191</v>
      </c>
      <c r="L10222" s="2"/>
      <c r="M10222" s="2"/>
    </row>
    <row r="10223" ht="15.75" customHeight="1">
      <c r="A10223" s="136"/>
      <c r="B10223" s="137"/>
      <c r="C10223" s="138"/>
      <c r="D10223" s="131"/>
      <c r="E10223" s="131"/>
      <c r="F10223" s="131"/>
      <c r="G10223" s="131"/>
      <c r="H10223" s="131" t="s">
        <v>191</v>
      </c>
      <c r="I10223" s="131" t="str">
        <f>IFERROR(__xludf.DUMMYFUNCTION("""COMPUTED_VALUE"""),"")</f>
        <v/>
      </c>
      <c r="J10223" s="131" t="str">
        <f>IFERROR(__xludf.DUMMYFUNCTION("""COMPUTED_VALUE"""),"")</f>
        <v/>
      </c>
      <c r="K10223" s="131" t="s">
        <v>191</v>
      </c>
      <c r="L10223" s="2"/>
      <c r="M10223" s="2"/>
    </row>
    <row r="10224" ht="15.75" customHeight="1">
      <c r="A10224" s="136"/>
      <c r="B10224" s="137"/>
      <c r="C10224" s="138"/>
      <c r="D10224" s="131"/>
      <c r="E10224" s="131"/>
      <c r="F10224" s="131"/>
      <c r="G10224" s="131"/>
      <c r="H10224" s="131" t="s">
        <v>191</v>
      </c>
      <c r="I10224" s="131" t="str">
        <f>IFERROR(__xludf.DUMMYFUNCTION("""COMPUTED_VALUE"""),"")</f>
        <v/>
      </c>
      <c r="J10224" s="131" t="str">
        <f>IFERROR(__xludf.DUMMYFUNCTION("""COMPUTED_VALUE"""),"")</f>
        <v/>
      </c>
      <c r="K10224" s="131" t="s">
        <v>191</v>
      </c>
      <c r="L10224" s="2"/>
      <c r="M10224" s="2"/>
    </row>
    <row r="10225" ht="15.75" customHeight="1">
      <c r="A10225" s="136"/>
      <c r="B10225" s="137"/>
      <c r="C10225" s="138"/>
      <c r="D10225" s="131"/>
      <c r="E10225" s="131"/>
      <c r="F10225" s="131"/>
      <c r="G10225" s="131"/>
      <c r="H10225" s="131" t="s">
        <v>191</v>
      </c>
      <c r="I10225" s="131" t="str">
        <f>IFERROR(__xludf.DUMMYFUNCTION("""COMPUTED_VALUE"""),"")</f>
        <v/>
      </c>
      <c r="J10225" s="131" t="str">
        <f>IFERROR(__xludf.DUMMYFUNCTION("""COMPUTED_VALUE"""),"")</f>
        <v/>
      </c>
      <c r="K10225" s="131" t="s">
        <v>191</v>
      </c>
      <c r="L10225" s="2"/>
      <c r="M10225" s="2"/>
    </row>
    <row r="10226" ht="15.75" customHeight="1">
      <c r="A10226" s="136"/>
      <c r="B10226" s="137"/>
      <c r="C10226" s="138"/>
      <c r="D10226" s="131"/>
      <c r="E10226" s="131"/>
      <c r="F10226" s="131"/>
      <c r="G10226" s="131"/>
      <c r="H10226" s="131" t="s">
        <v>191</v>
      </c>
      <c r="I10226" s="131" t="str">
        <f>IFERROR(__xludf.DUMMYFUNCTION("""COMPUTED_VALUE"""),"")</f>
        <v/>
      </c>
      <c r="J10226" s="131" t="str">
        <f>IFERROR(__xludf.DUMMYFUNCTION("""COMPUTED_VALUE"""),"")</f>
        <v/>
      </c>
      <c r="K10226" s="131" t="s">
        <v>191</v>
      </c>
      <c r="L10226" s="2"/>
      <c r="M10226" s="2"/>
    </row>
    <row r="10227" ht="15.75" customHeight="1">
      <c r="A10227" s="151"/>
      <c r="B10227" s="137"/>
      <c r="C10227" s="138"/>
      <c r="D10227" s="131"/>
      <c r="E10227" s="131"/>
      <c r="F10227" s="131"/>
      <c r="G10227" s="131"/>
      <c r="H10227" s="131" t="s">
        <v>191</v>
      </c>
      <c r="I10227" s="131" t="str">
        <f>IFERROR(__xludf.DUMMYFUNCTION("""COMPUTED_VALUE"""),"")</f>
        <v/>
      </c>
      <c r="J10227" s="131" t="str">
        <f>IFERROR(__xludf.DUMMYFUNCTION("""COMPUTED_VALUE"""),"")</f>
        <v/>
      </c>
      <c r="K10227" s="131" t="s">
        <v>191</v>
      </c>
      <c r="L10227" s="2"/>
      <c r="M10227" s="2"/>
    </row>
    <row r="10228" ht="15.75" customHeight="1">
      <c r="A10228" s="136"/>
      <c r="B10228" s="137"/>
      <c r="C10228" s="138"/>
      <c r="D10228" s="131"/>
      <c r="E10228" s="131"/>
      <c r="F10228" s="131"/>
      <c r="G10228" s="131"/>
      <c r="H10228" s="131" t="s">
        <v>191</v>
      </c>
      <c r="I10228" s="131" t="str">
        <f>IFERROR(__xludf.DUMMYFUNCTION("""COMPUTED_VALUE"""),"")</f>
        <v/>
      </c>
      <c r="J10228" s="131" t="str">
        <f>IFERROR(__xludf.DUMMYFUNCTION("""COMPUTED_VALUE"""),"")</f>
        <v/>
      </c>
      <c r="K10228" s="131" t="s">
        <v>191</v>
      </c>
      <c r="L10228" s="2"/>
      <c r="M10228" s="2"/>
    </row>
    <row r="10229" ht="15.75" customHeight="1">
      <c r="A10229" s="136"/>
      <c r="B10229" s="137"/>
      <c r="C10229" s="140"/>
      <c r="D10229" s="131"/>
      <c r="E10229" s="131"/>
      <c r="F10229" s="131"/>
      <c r="G10229" s="131"/>
      <c r="H10229" s="131" t="s">
        <v>191</v>
      </c>
      <c r="I10229" s="131" t="str">
        <f>IFERROR(__xludf.DUMMYFUNCTION("""COMPUTED_VALUE"""),"")</f>
        <v/>
      </c>
      <c r="J10229" s="131" t="str">
        <f>IFERROR(__xludf.DUMMYFUNCTION("""COMPUTED_VALUE"""),"")</f>
        <v/>
      </c>
      <c r="K10229" s="131" t="s">
        <v>191</v>
      </c>
      <c r="L10229" s="2"/>
      <c r="M10229" s="2"/>
    </row>
    <row r="10230" ht="15.75" customHeight="1">
      <c r="A10230" s="136"/>
      <c r="B10230" s="137"/>
      <c r="C10230" s="138"/>
      <c r="D10230" s="131"/>
      <c r="E10230" s="131"/>
      <c r="F10230" s="131"/>
      <c r="G10230" s="131"/>
      <c r="H10230" s="131" t="s">
        <v>191</v>
      </c>
      <c r="I10230" s="131" t="str">
        <f>IFERROR(__xludf.DUMMYFUNCTION("""COMPUTED_VALUE"""),"")</f>
        <v/>
      </c>
      <c r="J10230" s="131" t="str">
        <f>IFERROR(__xludf.DUMMYFUNCTION("""COMPUTED_VALUE"""),"")</f>
        <v/>
      </c>
      <c r="K10230" s="131" t="s">
        <v>191</v>
      </c>
      <c r="L10230" s="2"/>
      <c r="M10230" s="2"/>
    </row>
    <row r="10231" ht="15.75" customHeight="1">
      <c r="A10231" s="136"/>
      <c r="B10231" s="137"/>
      <c r="C10231" s="138"/>
      <c r="D10231" s="131"/>
      <c r="E10231" s="131"/>
      <c r="F10231" s="131"/>
      <c r="G10231" s="131"/>
      <c r="H10231" s="131" t="s">
        <v>191</v>
      </c>
      <c r="I10231" s="131" t="str">
        <f>IFERROR(__xludf.DUMMYFUNCTION("""COMPUTED_VALUE"""),"")</f>
        <v/>
      </c>
      <c r="J10231" s="131" t="str">
        <f>IFERROR(__xludf.DUMMYFUNCTION("""COMPUTED_VALUE"""),"")</f>
        <v/>
      </c>
      <c r="K10231" s="131" t="s">
        <v>191</v>
      </c>
      <c r="L10231" s="2"/>
      <c r="M10231" s="2"/>
    </row>
    <row r="10232" ht="15.75" customHeight="1">
      <c r="A10232" s="136"/>
      <c r="B10232" s="137"/>
      <c r="C10232" s="140"/>
      <c r="D10232" s="131"/>
      <c r="E10232" s="131"/>
      <c r="F10232" s="131"/>
      <c r="G10232" s="131"/>
      <c r="H10232" s="131" t="s">
        <v>191</v>
      </c>
      <c r="I10232" s="131" t="str">
        <f>IFERROR(__xludf.DUMMYFUNCTION("""COMPUTED_VALUE"""),"")</f>
        <v/>
      </c>
      <c r="J10232" s="131" t="str">
        <f>IFERROR(__xludf.DUMMYFUNCTION("""COMPUTED_VALUE"""),"")</f>
        <v/>
      </c>
      <c r="K10232" s="131" t="s">
        <v>191</v>
      </c>
      <c r="L10232" s="2"/>
      <c r="M10232" s="2"/>
    </row>
    <row r="10233" ht="15.75" customHeight="1">
      <c r="A10233" s="136"/>
      <c r="B10233" s="137"/>
      <c r="C10233" s="138"/>
      <c r="D10233" s="131"/>
      <c r="E10233" s="131"/>
      <c r="F10233" s="131"/>
      <c r="G10233" s="131"/>
      <c r="H10233" s="131" t="s">
        <v>191</v>
      </c>
      <c r="I10233" s="131" t="str">
        <f>IFERROR(__xludf.DUMMYFUNCTION("""COMPUTED_VALUE"""),"")</f>
        <v/>
      </c>
      <c r="J10233" s="131" t="str">
        <f>IFERROR(__xludf.DUMMYFUNCTION("""COMPUTED_VALUE"""),"")</f>
        <v/>
      </c>
      <c r="K10233" s="131" t="s">
        <v>191</v>
      </c>
      <c r="L10233" s="2"/>
      <c r="M10233" s="2"/>
    </row>
    <row r="10234" ht="15.75" customHeight="1">
      <c r="A10234" s="136"/>
      <c r="B10234" s="137"/>
      <c r="C10234" s="138"/>
      <c r="D10234" s="131"/>
      <c r="E10234" s="131"/>
      <c r="F10234" s="131"/>
      <c r="G10234" s="131"/>
      <c r="H10234" s="131" t="s">
        <v>191</v>
      </c>
      <c r="I10234" s="131" t="str">
        <f>IFERROR(__xludf.DUMMYFUNCTION("""COMPUTED_VALUE"""),"")</f>
        <v/>
      </c>
      <c r="J10234" s="131" t="str">
        <f>IFERROR(__xludf.DUMMYFUNCTION("""COMPUTED_VALUE"""),"")</f>
        <v/>
      </c>
      <c r="K10234" s="131" t="s">
        <v>191</v>
      </c>
      <c r="L10234" s="2"/>
      <c r="M10234" s="2"/>
    </row>
    <row r="10235" ht="15.75" customHeight="1">
      <c r="A10235" s="136"/>
      <c r="B10235" s="137"/>
      <c r="C10235" s="138"/>
      <c r="D10235" s="131"/>
      <c r="E10235" s="131"/>
      <c r="F10235" s="131"/>
      <c r="G10235" s="131"/>
      <c r="H10235" s="131" t="s">
        <v>191</v>
      </c>
      <c r="I10235" s="131" t="str">
        <f>IFERROR(__xludf.DUMMYFUNCTION("""COMPUTED_VALUE"""),"")</f>
        <v/>
      </c>
      <c r="J10235" s="131" t="str">
        <f>IFERROR(__xludf.DUMMYFUNCTION("""COMPUTED_VALUE"""),"")</f>
        <v/>
      </c>
      <c r="K10235" s="131" t="s">
        <v>191</v>
      </c>
      <c r="L10235" s="2"/>
      <c r="M10235" s="2"/>
    </row>
    <row r="10236" ht="15.75" customHeight="1">
      <c r="A10236" s="136"/>
      <c r="B10236" s="137"/>
      <c r="C10236" s="138"/>
      <c r="D10236" s="131"/>
      <c r="E10236" s="131"/>
      <c r="F10236" s="131"/>
      <c r="G10236" s="131"/>
      <c r="H10236" s="131" t="s">
        <v>191</v>
      </c>
      <c r="I10236" s="131" t="str">
        <f>IFERROR(__xludf.DUMMYFUNCTION("""COMPUTED_VALUE"""),"")</f>
        <v/>
      </c>
      <c r="J10236" s="131" t="str">
        <f>IFERROR(__xludf.DUMMYFUNCTION("""COMPUTED_VALUE"""),"")</f>
        <v/>
      </c>
      <c r="K10236" s="131" t="s">
        <v>191</v>
      </c>
      <c r="L10236" s="2"/>
      <c r="M10236" s="2"/>
    </row>
    <row r="10237" ht="15.75" customHeight="1">
      <c r="A10237" s="136"/>
      <c r="B10237" s="137"/>
      <c r="C10237" s="138"/>
      <c r="D10237" s="131"/>
      <c r="E10237" s="131"/>
      <c r="F10237" s="131"/>
      <c r="G10237" s="131"/>
      <c r="H10237" s="131" t="s">
        <v>191</v>
      </c>
      <c r="I10237" s="131" t="str">
        <f>IFERROR(__xludf.DUMMYFUNCTION("""COMPUTED_VALUE"""),"")</f>
        <v/>
      </c>
      <c r="J10237" s="131" t="str">
        <f>IFERROR(__xludf.DUMMYFUNCTION("""COMPUTED_VALUE"""),"")</f>
        <v/>
      </c>
      <c r="K10237" s="131" t="s">
        <v>191</v>
      </c>
      <c r="L10237" s="2"/>
      <c r="M10237" s="2"/>
    </row>
    <row r="10238" ht="15.75" customHeight="1">
      <c r="A10238" s="136"/>
      <c r="B10238" s="137"/>
      <c r="C10238" s="138"/>
      <c r="D10238" s="131"/>
      <c r="E10238" s="131"/>
      <c r="F10238" s="131"/>
      <c r="G10238" s="131"/>
      <c r="H10238" s="131" t="s">
        <v>191</v>
      </c>
      <c r="I10238" s="131" t="str">
        <f>IFERROR(__xludf.DUMMYFUNCTION("""COMPUTED_VALUE"""),"")</f>
        <v/>
      </c>
      <c r="J10238" s="131" t="str">
        <f>IFERROR(__xludf.DUMMYFUNCTION("""COMPUTED_VALUE"""),"")</f>
        <v/>
      </c>
      <c r="K10238" s="131" t="s">
        <v>191</v>
      </c>
      <c r="L10238" s="2"/>
      <c r="M10238" s="2"/>
    </row>
    <row r="10239" ht="15.75" customHeight="1">
      <c r="A10239" s="136"/>
      <c r="B10239" s="137"/>
      <c r="C10239" s="138"/>
      <c r="D10239" s="131"/>
      <c r="E10239" s="131"/>
      <c r="F10239" s="131"/>
      <c r="G10239" s="131"/>
      <c r="H10239" s="131" t="s">
        <v>191</v>
      </c>
      <c r="I10239" s="131" t="str">
        <f>IFERROR(__xludf.DUMMYFUNCTION("""COMPUTED_VALUE"""),"")</f>
        <v/>
      </c>
      <c r="J10239" s="131" t="str">
        <f>IFERROR(__xludf.DUMMYFUNCTION("""COMPUTED_VALUE"""),"")</f>
        <v/>
      </c>
      <c r="K10239" s="131" t="s">
        <v>191</v>
      </c>
      <c r="L10239" s="2"/>
      <c r="M10239" s="2"/>
    </row>
    <row r="10240" ht="15.75" customHeight="1">
      <c r="A10240" s="136"/>
      <c r="B10240" s="137"/>
      <c r="C10240" s="138"/>
      <c r="D10240" s="131"/>
      <c r="E10240" s="131"/>
      <c r="F10240" s="131"/>
      <c r="G10240" s="131"/>
      <c r="H10240" s="131" t="s">
        <v>191</v>
      </c>
      <c r="I10240" s="131" t="str">
        <f>IFERROR(__xludf.DUMMYFUNCTION("""COMPUTED_VALUE"""),"")</f>
        <v/>
      </c>
      <c r="J10240" s="131" t="str">
        <f>IFERROR(__xludf.DUMMYFUNCTION("""COMPUTED_VALUE"""),"")</f>
        <v/>
      </c>
      <c r="K10240" s="131" t="s">
        <v>191</v>
      </c>
      <c r="L10240" s="2"/>
      <c r="M10240" s="2"/>
    </row>
    <row r="10241" ht="15.75" customHeight="1">
      <c r="A10241" s="136"/>
      <c r="B10241" s="137"/>
      <c r="C10241" s="138"/>
      <c r="D10241" s="131"/>
      <c r="E10241" s="131"/>
      <c r="F10241" s="131"/>
      <c r="G10241" s="131"/>
      <c r="H10241" s="131" t="s">
        <v>191</v>
      </c>
      <c r="I10241" s="131" t="str">
        <f>IFERROR(__xludf.DUMMYFUNCTION("""COMPUTED_VALUE"""),"")</f>
        <v/>
      </c>
      <c r="J10241" s="131" t="str">
        <f>IFERROR(__xludf.DUMMYFUNCTION("""COMPUTED_VALUE"""),"")</f>
        <v/>
      </c>
      <c r="K10241" s="131" t="s">
        <v>191</v>
      </c>
      <c r="L10241" s="2"/>
      <c r="M10241" s="2"/>
    </row>
    <row r="10242" ht="15.75" customHeight="1">
      <c r="A10242" s="136"/>
      <c r="B10242" s="137"/>
      <c r="C10242" s="138"/>
      <c r="D10242" s="131"/>
      <c r="E10242" s="131"/>
      <c r="F10242" s="131"/>
      <c r="G10242" s="131"/>
      <c r="H10242" s="131" t="s">
        <v>191</v>
      </c>
      <c r="I10242" s="131" t="str">
        <f>IFERROR(__xludf.DUMMYFUNCTION("""COMPUTED_VALUE"""),"")</f>
        <v/>
      </c>
      <c r="J10242" s="131" t="str">
        <f>IFERROR(__xludf.DUMMYFUNCTION("""COMPUTED_VALUE"""),"")</f>
        <v/>
      </c>
      <c r="K10242" s="131" t="s">
        <v>191</v>
      </c>
      <c r="L10242" s="2"/>
      <c r="M10242" s="2"/>
    </row>
    <row r="10243" ht="15.75" customHeight="1">
      <c r="A10243" s="136"/>
      <c r="B10243" s="137"/>
      <c r="C10243" s="138"/>
      <c r="D10243" s="131"/>
      <c r="E10243" s="131"/>
      <c r="F10243" s="131"/>
      <c r="G10243" s="131"/>
      <c r="H10243" s="131" t="s">
        <v>191</v>
      </c>
      <c r="I10243" s="131" t="str">
        <f>IFERROR(__xludf.DUMMYFUNCTION("""COMPUTED_VALUE"""),"")</f>
        <v/>
      </c>
      <c r="J10243" s="131" t="str">
        <f>IFERROR(__xludf.DUMMYFUNCTION("""COMPUTED_VALUE"""),"")</f>
        <v/>
      </c>
      <c r="K10243" s="131" t="s">
        <v>191</v>
      </c>
      <c r="L10243" s="2"/>
      <c r="M10243" s="2"/>
    </row>
    <row r="10244" ht="15.75" customHeight="1">
      <c r="A10244" s="136"/>
      <c r="B10244" s="137"/>
      <c r="C10244" s="138"/>
      <c r="D10244" s="131"/>
      <c r="E10244" s="131"/>
      <c r="F10244" s="131"/>
      <c r="G10244" s="131"/>
      <c r="H10244" s="131" t="s">
        <v>191</v>
      </c>
      <c r="I10244" s="131" t="str">
        <f>IFERROR(__xludf.DUMMYFUNCTION("""COMPUTED_VALUE"""),"")</f>
        <v/>
      </c>
      <c r="J10244" s="131" t="str">
        <f>IFERROR(__xludf.DUMMYFUNCTION("""COMPUTED_VALUE"""),"")</f>
        <v/>
      </c>
      <c r="K10244" s="131" t="s">
        <v>191</v>
      </c>
      <c r="L10244" s="2"/>
      <c r="M10244" s="2"/>
    </row>
    <row r="10245" ht="15.75" customHeight="1">
      <c r="A10245" s="136"/>
      <c r="B10245" s="137"/>
      <c r="C10245" s="138"/>
      <c r="D10245" s="131"/>
      <c r="E10245" s="131"/>
      <c r="F10245" s="131"/>
      <c r="G10245" s="131"/>
      <c r="H10245" s="131" t="s">
        <v>191</v>
      </c>
      <c r="I10245" s="131" t="str">
        <f>IFERROR(__xludf.DUMMYFUNCTION("""COMPUTED_VALUE"""),"")</f>
        <v/>
      </c>
      <c r="J10245" s="131" t="str">
        <f>IFERROR(__xludf.DUMMYFUNCTION("""COMPUTED_VALUE"""),"")</f>
        <v/>
      </c>
      <c r="K10245" s="131" t="s">
        <v>191</v>
      </c>
      <c r="L10245" s="2"/>
      <c r="M10245" s="2"/>
    </row>
    <row r="10246" ht="15.75" customHeight="1">
      <c r="A10246" s="136"/>
      <c r="B10246" s="137"/>
      <c r="C10246" s="138"/>
      <c r="D10246" s="131"/>
      <c r="E10246" s="131"/>
      <c r="F10246" s="131"/>
      <c r="G10246" s="131"/>
      <c r="H10246" s="131" t="s">
        <v>191</v>
      </c>
      <c r="I10246" s="131" t="str">
        <f>IFERROR(__xludf.DUMMYFUNCTION("""COMPUTED_VALUE"""),"")</f>
        <v/>
      </c>
      <c r="J10246" s="131" t="str">
        <f>IFERROR(__xludf.DUMMYFUNCTION("""COMPUTED_VALUE"""),"")</f>
        <v/>
      </c>
      <c r="K10246" s="131" t="s">
        <v>191</v>
      </c>
      <c r="L10246" s="2"/>
      <c r="M10246" s="2"/>
    </row>
    <row r="10247" ht="15.75" customHeight="1">
      <c r="A10247" s="136"/>
      <c r="B10247" s="137"/>
      <c r="C10247" s="138"/>
      <c r="D10247" s="131"/>
      <c r="E10247" s="131"/>
      <c r="F10247" s="131"/>
      <c r="G10247" s="131"/>
      <c r="H10247" s="131" t="s">
        <v>191</v>
      </c>
      <c r="I10247" s="131" t="str">
        <f>IFERROR(__xludf.DUMMYFUNCTION("""COMPUTED_VALUE"""),"")</f>
        <v/>
      </c>
      <c r="J10247" s="131" t="str">
        <f>IFERROR(__xludf.DUMMYFUNCTION("""COMPUTED_VALUE"""),"")</f>
        <v/>
      </c>
      <c r="K10247" s="131" t="s">
        <v>191</v>
      </c>
      <c r="L10247" s="2"/>
      <c r="M10247" s="2"/>
    </row>
    <row r="10248" ht="15.75" customHeight="1">
      <c r="A10248" s="151"/>
      <c r="B10248" s="137"/>
      <c r="C10248" s="138"/>
      <c r="D10248" s="131"/>
      <c r="E10248" s="131"/>
      <c r="F10248" s="131"/>
      <c r="G10248" s="131"/>
      <c r="H10248" s="131" t="s">
        <v>191</v>
      </c>
      <c r="I10248" s="131" t="str">
        <f>IFERROR(__xludf.DUMMYFUNCTION("""COMPUTED_VALUE"""),"")</f>
        <v/>
      </c>
      <c r="J10248" s="131" t="str">
        <f>IFERROR(__xludf.DUMMYFUNCTION("""COMPUTED_VALUE"""),"")</f>
        <v/>
      </c>
      <c r="K10248" s="131" t="s">
        <v>191</v>
      </c>
      <c r="L10248" s="2"/>
      <c r="M10248" s="2"/>
    </row>
    <row r="10249" ht="15.75" customHeight="1">
      <c r="A10249" s="136"/>
      <c r="B10249" s="137"/>
      <c r="C10249" s="138"/>
      <c r="D10249" s="131"/>
      <c r="E10249" s="131"/>
      <c r="F10249" s="131"/>
      <c r="G10249" s="131"/>
      <c r="H10249" s="131" t="s">
        <v>191</v>
      </c>
      <c r="I10249" s="131" t="str">
        <f>IFERROR(__xludf.DUMMYFUNCTION("""COMPUTED_VALUE"""),"")</f>
        <v/>
      </c>
      <c r="J10249" s="131" t="str">
        <f>IFERROR(__xludf.DUMMYFUNCTION("""COMPUTED_VALUE"""),"")</f>
        <v/>
      </c>
      <c r="K10249" s="131" t="s">
        <v>191</v>
      </c>
      <c r="L10249" s="2"/>
      <c r="M10249" s="2"/>
    </row>
    <row r="10250" ht="15.75" customHeight="1">
      <c r="A10250" s="136"/>
      <c r="B10250" s="137"/>
      <c r="C10250" s="140"/>
      <c r="D10250" s="131"/>
      <c r="E10250" s="131"/>
      <c r="F10250" s="131"/>
      <c r="G10250" s="131"/>
      <c r="H10250" s="131" t="s">
        <v>191</v>
      </c>
      <c r="I10250" s="131" t="str">
        <f>IFERROR(__xludf.DUMMYFUNCTION("""COMPUTED_VALUE"""),"")</f>
        <v/>
      </c>
      <c r="J10250" s="131" t="str">
        <f>IFERROR(__xludf.DUMMYFUNCTION("""COMPUTED_VALUE"""),"")</f>
        <v/>
      </c>
      <c r="K10250" s="131" t="s">
        <v>191</v>
      </c>
      <c r="L10250" s="2"/>
      <c r="M10250" s="2"/>
    </row>
    <row r="10251" ht="15.75" customHeight="1">
      <c r="A10251" s="136"/>
      <c r="B10251" s="137"/>
      <c r="C10251" s="138"/>
      <c r="D10251" s="131"/>
      <c r="E10251" s="131"/>
      <c r="F10251" s="131"/>
      <c r="G10251" s="131"/>
      <c r="H10251" s="131" t="s">
        <v>191</v>
      </c>
      <c r="I10251" s="131" t="str">
        <f>IFERROR(__xludf.DUMMYFUNCTION("""COMPUTED_VALUE"""),"")</f>
        <v/>
      </c>
      <c r="J10251" s="131" t="str">
        <f>IFERROR(__xludf.DUMMYFUNCTION("""COMPUTED_VALUE"""),"")</f>
        <v/>
      </c>
      <c r="K10251" s="131" t="s">
        <v>191</v>
      </c>
      <c r="L10251" s="2"/>
      <c r="M10251" s="2"/>
    </row>
    <row r="10252" ht="15.75" customHeight="1">
      <c r="A10252" s="136"/>
      <c r="B10252" s="137"/>
      <c r="C10252" s="138"/>
      <c r="D10252" s="131"/>
      <c r="E10252" s="131"/>
      <c r="F10252" s="131"/>
      <c r="G10252" s="131"/>
      <c r="H10252" s="131" t="s">
        <v>191</v>
      </c>
      <c r="I10252" s="131" t="str">
        <f>IFERROR(__xludf.DUMMYFUNCTION("""COMPUTED_VALUE"""),"")</f>
        <v/>
      </c>
      <c r="J10252" s="131" t="str">
        <f>IFERROR(__xludf.DUMMYFUNCTION("""COMPUTED_VALUE"""),"")</f>
        <v/>
      </c>
      <c r="K10252" s="131" t="s">
        <v>191</v>
      </c>
      <c r="L10252" s="2"/>
      <c r="M10252" s="2"/>
    </row>
    <row r="10253" ht="15.75" customHeight="1">
      <c r="A10253" s="136"/>
      <c r="B10253" s="137"/>
      <c r="C10253" s="138"/>
      <c r="D10253" s="131"/>
      <c r="E10253" s="131"/>
      <c r="F10253" s="131"/>
      <c r="G10253" s="131"/>
      <c r="H10253" s="131" t="s">
        <v>191</v>
      </c>
      <c r="I10253" s="131" t="str">
        <f>IFERROR(__xludf.DUMMYFUNCTION("""COMPUTED_VALUE"""),"")</f>
        <v/>
      </c>
      <c r="J10253" s="131" t="str">
        <f>IFERROR(__xludf.DUMMYFUNCTION("""COMPUTED_VALUE"""),"")</f>
        <v/>
      </c>
      <c r="K10253" s="131" t="s">
        <v>191</v>
      </c>
      <c r="L10253" s="2"/>
      <c r="M10253" s="2"/>
    </row>
    <row r="10254" ht="15.75" customHeight="1">
      <c r="A10254" s="151"/>
      <c r="B10254" s="137"/>
      <c r="C10254" s="140"/>
      <c r="D10254" s="131"/>
      <c r="E10254" s="131"/>
      <c r="F10254" s="131"/>
      <c r="G10254" s="131"/>
      <c r="H10254" s="131" t="s">
        <v>191</v>
      </c>
      <c r="I10254" s="131" t="str">
        <f>IFERROR(__xludf.DUMMYFUNCTION("""COMPUTED_VALUE"""),"")</f>
        <v/>
      </c>
      <c r="J10254" s="131" t="str">
        <f>IFERROR(__xludf.DUMMYFUNCTION("""COMPUTED_VALUE"""),"")</f>
        <v/>
      </c>
      <c r="K10254" s="131" t="s">
        <v>191</v>
      </c>
      <c r="L10254" s="2"/>
      <c r="M10254" s="2"/>
    </row>
    <row r="10255" ht="15.75" customHeight="1">
      <c r="A10255" s="136"/>
      <c r="B10255" s="137"/>
      <c r="C10255" s="138"/>
      <c r="D10255" s="131"/>
      <c r="E10255" s="131"/>
      <c r="F10255" s="131"/>
      <c r="G10255" s="131"/>
      <c r="H10255" s="131" t="s">
        <v>191</v>
      </c>
      <c r="I10255" s="131" t="str">
        <f>IFERROR(__xludf.DUMMYFUNCTION("""COMPUTED_VALUE"""),"")</f>
        <v/>
      </c>
      <c r="J10255" s="131" t="str">
        <f>IFERROR(__xludf.DUMMYFUNCTION("""COMPUTED_VALUE"""),"")</f>
        <v/>
      </c>
      <c r="K10255" s="131" t="s">
        <v>191</v>
      </c>
      <c r="L10255" s="2"/>
      <c r="M10255" s="2"/>
    </row>
    <row r="10256" ht="15.75" customHeight="1">
      <c r="A10256" s="136"/>
      <c r="B10256" s="137"/>
      <c r="C10256" s="138"/>
      <c r="D10256" s="131"/>
      <c r="E10256" s="131"/>
      <c r="F10256" s="131"/>
      <c r="G10256" s="131"/>
      <c r="H10256" s="131" t="s">
        <v>191</v>
      </c>
      <c r="I10256" s="131" t="str">
        <f>IFERROR(__xludf.DUMMYFUNCTION("""COMPUTED_VALUE"""),"")</f>
        <v/>
      </c>
      <c r="J10256" s="131" t="str">
        <f>IFERROR(__xludf.DUMMYFUNCTION("""COMPUTED_VALUE"""),"")</f>
        <v/>
      </c>
      <c r="K10256" s="131" t="s">
        <v>191</v>
      </c>
      <c r="L10256" s="2"/>
      <c r="M10256" s="2"/>
    </row>
    <row r="10257" ht="15.75" customHeight="1">
      <c r="A10257" s="136"/>
      <c r="B10257" s="137"/>
      <c r="C10257" s="138"/>
      <c r="D10257" s="131"/>
      <c r="E10257" s="131"/>
      <c r="F10257" s="131"/>
      <c r="G10257" s="131"/>
      <c r="H10257" s="131" t="s">
        <v>191</v>
      </c>
      <c r="I10257" s="131" t="str">
        <f>IFERROR(__xludf.DUMMYFUNCTION("""COMPUTED_VALUE"""),"")</f>
        <v/>
      </c>
      <c r="J10257" s="131" t="str">
        <f>IFERROR(__xludf.DUMMYFUNCTION("""COMPUTED_VALUE"""),"")</f>
        <v/>
      </c>
      <c r="K10257" s="131" t="s">
        <v>191</v>
      </c>
      <c r="L10257" s="2"/>
      <c r="M10257" s="2"/>
    </row>
    <row r="10258" ht="15.75" customHeight="1">
      <c r="A10258" s="136"/>
      <c r="B10258" s="137"/>
      <c r="C10258" s="138"/>
      <c r="D10258" s="131"/>
      <c r="E10258" s="131"/>
      <c r="F10258" s="131"/>
      <c r="G10258" s="131"/>
      <c r="H10258" s="131" t="s">
        <v>191</v>
      </c>
      <c r="I10258" s="131" t="str">
        <f>IFERROR(__xludf.DUMMYFUNCTION("""COMPUTED_VALUE"""),"")</f>
        <v/>
      </c>
      <c r="J10258" s="131" t="str">
        <f>IFERROR(__xludf.DUMMYFUNCTION("""COMPUTED_VALUE"""),"")</f>
        <v/>
      </c>
      <c r="K10258" s="131" t="s">
        <v>191</v>
      </c>
      <c r="L10258" s="2"/>
      <c r="M10258" s="2"/>
    </row>
    <row r="10259" ht="15.75" customHeight="1">
      <c r="A10259" s="136"/>
      <c r="B10259" s="137"/>
      <c r="C10259" s="138"/>
      <c r="D10259" s="131"/>
      <c r="E10259" s="131"/>
      <c r="F10259" s="131"/>
      <c r="G10259" s="131"/>
      <c r="H10259" s="131" t="s">
        <v>191</v>
      </c>
      <c r="I10259" s="131" t="str">
        <f>IFERROR(__xludf.DUMMYFUNCTION("""COMPUTED_VALUE"""),"")</f>
        <v/>
      </c>
      <c r="J10259" s="131" t="str">
        <f>IFERROR(__xludf.DUMMYFUNCTION("""COMPUTED_VALUE"""),"")</f>
        <v/>
      </c>
      <c r="K10259" s="131" t="s">
        <v>191</v>
      </c>
      <c r="L10259" s="2"/>
      <c r="M10259" s="2"/>
    </row>
    <row r="10260" ht="15.75" customHeight="1">
      <c r="A10260" s="136"/>
      <c r="B10260" s="137"/>
      <c r="C10260" s="140"/>
      <c r="D10260" s="131"/>
      <c r="E10260" s="131"/>
      <c r="F10260" s="131"/>
      <c r="G10260" s="131"/>
      <c r="H10260" s="131" t="s">
        <v>191</v>
      </c>
      <c r="I10260" s="131" t="str">
        <f>IFERROR(__xludf.DUMMYFUNCTION("""COMPUTED_VALUE"""),"")</f>
        <v/>
      </c>
      <c r="J10260" s="131" t="str">
        <f>IFERROR(__xludf.DUMMYFUNCTION("""COMPUTED_VALUE"""),"")</f>
        <v/>
      </c>
      <c r="K10260" s="131" t="s">
        <v>191</v>
      </c>
      <c r="L10260" s="2"/>
      <c r="M10260" s="2"/>
    </row>
    <row r="10261" ht="15.75" customHeight="1">
      <c r="A10261" s="136"/>
      <c r="B10261" s="137"/>
      <c r="C10261" s="138"/>
      <c r="D10261" s="131"/>
      <c r="E10261" s="131"/>
      <c r="F10261" s="131"/>
      <c r="G10261" s="131"/>
      <c r="H10261" s="131" t="s">
        <v>191</v>
      </c>
      <c r="I10261" s="131" t="str">
        <f>IFERROR(__xludf.DUMMYFUNCTION("""COMPUTED_VALUE"""),"")</f>
        <v/>
      </c>
      <c r="J10261" s="131" t="str">
        <f>IFERROR(__xludf.DUMMYFUNCTION("""COMPUTED_VALUE"""),"")</f>
        <v/>
      </c>
      <c r="K10261" s="131" t="s">
        <v>191</v>
      </c>
      <c r="L10261" s="2"/>
      <c r="M10261" s="2"/>
    </row>
    <row r="10262" ht="15.75" customHeight="1">
      <c r="A10262" s="136"/>
      <c r="B10262" s="137"/>
      <c r="C10262" s="138"/>
      <c r="D10262" s="131"/>
      <c r="E10262" s="131"/>
      <c r="F10262" s="131"/>
      <c r="G10262" s="131"/>
      <c r="H10262" s="131" t="s">
        <v>191</v>
      </c>
      <c r="I10262" s="131" t="str">
        <f>IFERROR(__xludf.DUMMYFUNCTION("""COMPUTED_VALUE"""),"")</f>
        <v/>
      </c>
      <c r="J10262" s="131" t="str">
        <f>IFERROR(__xludf.DUMMYFUNCTION("""COMPUTED_VALUE"""),"")</f>
        <v/>
      </c>
      <c r="K10262" s="131" t="s">
        <v>191</v>
      </c>
      <c r="L10262" s="2"/>
      <c r="M10262" s="2"/>
    </row>
    <row r="10263" ht="15.75" customHeight="1">
      <c r="A10263" s="136"/>
      <c r="B10263" s="137"/>
      <c r="C10263" s="138"/>
      <c r="D10263" s="131"/>
      <c r="E10263" s="131"/>
      <c r="F10263" s="131"/>
      <c r="G10263" s="131"/>
      <c r="H10263" s="131" t="s">
        <v>191</v>
      </c>
      <c r="I10263" s="131" t="str">
        <f>IFERROR(__xludf.DUMMYFUNCTION("""COMPUTED_VALUE"""),"")</f>
        <v/>
      </c>
      <c r="J10263" s="131" t="str">
        <f>IFERROR(__xludf.DUMMYFUNCTION("""COMPUTED_VALUE"""),"")</f>
        <v/>
      </c>
      <c r="K10263" s="131" t="s">
        <v>191</v>
      </c>
      <c r="L10263" s="2"/>
      <c r="M10263" s="2"/>
    </row>
    <row r="10264" ht="15.75" customHeight="1">
      <c r="A10264" s="136"/>
      <c r="B10264" s="137"/>
      <c r="C10264" s="138"/>
      <c r="D10264" s="131"/>
      <c r="E10264" s="131"/>
      <c r="F10264" s="131"/>
      <c r="G10264" s="131"/>
      <c r="H10264" s="131" t="s">
        <v>191</v>
      </c>
      <c r="I10264" s="131" t="str">
        <f>IFERROR(__xludf.DUMMYFUNCTION("""COMPUTED_VALUE"""),"")</f>
        <v/>
      </c>
      <c r="J10264" s="131" t="str">
        <f>IFERROR(__xludf.DUMMYFUNCTION("""COMPUTED_VALUE"""),"")</f>
        <v/>
      </c>
      <c r="K10264" s="131" t="s">
        <v>191</v>
      </c>
      <c r="L10264" s="2"/>
      <c r="M10264" s="2"/>
    </row>
    <row r="10265" ht="15.75" customHeight="1">
      <c r="A10265" s="136"/>
      <c r="B10265" s="137"/>
      <c r="C10265" s="140"/>
      <c r="D10265" s="131"/>
      <c r="E10265" s="131"/>
      <c r="F10265" s="131"/>
      <c r="G10265" s="131"/>
      <c r="H10265" s="131" t="s">
        <v>191</v>
      </c>
      <c r="I10265" s="131" t="str">
        <f>IFERROR(__xludf.DUMMYFUNCTION("""COMPUTED_VALUE"""),"")</f>
        <v/>
      </c>
      <c r="J10265" s="131" t="str">
        <f>IFERROR(__xludf.DUMMYFUNCTION("""COMPUTED_VALUE"""),"")</f>
        <v/>
      </c>
      <c r="K10265" s="131" t="s">
        <v>191</v>
      </c>
      <c r="L10265" s="2"/>
      <c r="M10265" s="2"/>
    </row>
    <row r="10266" ht="15.75" customHeight="1">
      <c r="A10266" s="136"/>
      <c r="B10266" s="137"/>
      <c r="C10266" s="138"/>
      <c r="D10266" s="131"/>
      <c r="E10266" s="131"/>
      <c r="F10266" s="131"/>
      <c r="G10266" s="131"/>
      <c r="H10266" s="131" t="s">
        <v>191</v>
      </c>
      <c r="I10266" s="131" t="str">
        <f>IFERROR(__xludf.DUMMYFUNCTION("""COMPUTED_VALUE"""),"")</f>
        <v/>
      </c>
      <c r="J10266" s="131" t="str">
        <f>IFERROR(__xludf.DUMMYFUNCTION("""COMPUTED_VALUE"""),"")</f>
        <v/>
      </c>
      <c r="K10266" s="131" t="s">
        <v>191</v>
      </c>
      <c r="L10266" s="2"/>
      <c r="M10266" s="2"/>
    </row>
    <row r="10267" ht="15.75" customHeight="1">
      <c r="A10267" s="136"/>
      <c r="B10267" s="137"/>
      <c r="C10267" s="138"/>
      <c r="D10267" s="131"/>
      <c r="E10267" s="131"/>
      <c r="F10267" s="131"/>
      <c r="G10267" s="131"/>
      <c r="H10267" s="131" t="s">
        <v>191</v>
      </c>
      <c r="I10267" s="131" t="str">
        <f>IFERROR(__xludf.DUMMYFUNCTION("""COMPUTED_VALUE"""),"")</f>
        <v/>
      </c>
      <c r="J10267" s="131" t="str">
        <f>IFERROR(__xludf.DUMMYFUNCTION("""COMPUTED_VALUE"""),"")</f>
        <v/>
      </c>
      <c r="K10267" s="131" t="s">
        <v>191</v>
      </c>
      <c r="L10267" s="2"/>
      <c r="M10267" s="2"/>
    </row>
    <row r="10268" ht="15.75" customHeight="1">
      <c r="A10268" s="136"/>
      <c r="B10268" s="137"/>
      <c r="C10268" s="138"/>
      <c r="D10268" s="131"/>
      <c r="E10268" s="131"/>
      <c r="F10268" s="131"/>
      <c r="G10268" s="131"/>
      <c r="H10268" s="131" t="s">
        <v>191</v>
      </c>
      <c r="I10268" s="131" t="str">
        <f>IFERROR(__xludf.DUMMYFUNCTION("""COMPUTED_VALUE"""),"")</f>
        <v/>
      </c>
      <c r="J10268" s="131" t="str">
        <f>IFERROR(__xludf.DUMMYFUNCTION("""COMPUTED_VALUE"""),"")</f>
        <v/>
      </c>
      <c r="K10268" s="131" t="s">
        <v>191</v>
      </c>
      <c r="L10268" s="2"/>
      <c r="M10268" s="2"/>
    </row>
    <row r="10269" ht="15.75" customHeight="1">
      <c r="A10269" s="136"/>
      <c r="B10269" s="137"/>
      <c r="C10269" s="140"/>
      <c r="D10269" s="131"/>
      <c r="E10269" s="131"/>
      <c r="F10269" s="131"/>
      <c r="G10269" s="131"/>
      <c r="H10269" s="131" t="s">
        <v>191</v>
      </c>
      <c r="I10269" s="131" t="str">
        <f>IFERROR(__xludf.DUMMYFUNCTION("""COMPUTED_VALUE"""),"")</f>
        <v/>
      </c>
      <c r="J10269" s="131" t="str">
        <f>IFERROR(__xludf.DUMMYFUNCTION("""COMPUTED_VALUE"""),"")</f>
        <v/>
      </c>
      <c r="K10269" s="131" t="s">
        <v>191</v>
      </c>
      <c r="L10269" s="2"/>
      <c r="M10269" s="2"/>
    </row>
    <row r="10270" ht="15.75" customHeight="1">
      <c r="A10270" s="136"/>
      <c r="B10270" s="137"/>
      <c r="C10270" s="138"/>
      <c r="D10270" s="131"/>
      <c r="E10270" s="131"/>
      <c r="F10270" s="131"/>
      <c r="G10270" s="131"/>
      <c r="H10270" s="131" t="s">
        <v>191</v>
      </c>
      <c r="I10270" s="131" t="str">
        <f>IFERROR(__xludf.DUMMYFUNCTION("""COMPUTED_VALUE"""),"")</f>
        <v/>
      </c>
      <c r="J10270" s="131" t="str">
        <f>IFERROR(__xludf.DUMMYFUNCTION("""COMPUTED_VALUE"""),"")</f>
        <v/>
      </c>
      <c r="K10270" s="131" t="s">
        <v>191</v>
      </c>
      <c r="L10270" s="2"/>
      <c r="M10270" s="2"/>
    </row>
    <row r="10271" ht="15.75" customHeight="1">
      <c r="A10271" s="136"/>
      <c r="B10271" s="137"/>
      <c r="C10271" s="138"/>
      <c r="D10271" s="131"/>
      <c r="E10271" s="131"/>
      <c r="F10271" s="131"/>
      <c r="G10271" s="131"/>
      <c r="H10271" s="131" t="s">
        <v>191</v>
      </c>
      <c r="I10271" s="131" t="str">
        <f>IFERROR(__xludf.DUMMYFUNCTION("""COMPUTED_VALUE"""),"")</f>
        <v/>
      </c>
      <c r="J10271" s="131" t="str">
        <f>IFERROR(__xludf.DUMMYFUNCTION("""COMPUTED_VALUE"""),"")</f>
        <v/>
      </c>
      <c r="K10271" s="131" t="s">
        <v>191</v>
      </c>
      <c r="L10271" s="2"/>
      <c r="M10271" s="2"/>
    </row>
    <row r="10272" ht="15.75" customHeight="1">
      <c r="A10272" s="136"/>
      <c r="B10272" s="137"/>
      <c r="C10272" s="140"/>
      <c r="D10272" s="131"/>
      <c r="E10272" s="131"/>
      <c r="F10272" s="131"/>
      <c r="G10272" s="131"/>
      <c r="H10272" s="131" t="s">
        <v>191</v>
      </c>
      <c r="I10272" s="131" t="str">
        <f>IFERROR(__xludf.DUMMYFUNCTION("""COMPUTED_VALUE"""),"")</f>
        <v/>
      </c>
      <c r="J10272" s="131" t="str">
        <f>IFERROR(__xludf.DUMMYFUNCTION("""COMPUTED_VALUE"""),"")</f>
        <v/>
      </c>
      <c r="K10272" s="131" t="s">
        <v>191</v>
      </c>
      <c r="L10272" s="2"/>
      <c r="M10272" s="2"/>
    </row>
    <row r="10273" ht="15.75" customHeight="1">
      <c r="A10273" s="136"/>
      <c r="B10273" s="137"/>
      <c r="C10273" s="138"/>
      <c r="D10273" s="131"/>
      <c r="E10273" s="131"/>
      <c r="F10273" s="131"/>
      <c r="G10273" s="131"/>
      <c r="H10273" s="131" t="s">
        <v>191</v>
      </c>
      <c r="I10273" s="131" t="str">
        <f>IFERROR(__xludf.DUMMYFUNCTION("""COMPUTED_VALUE"""),"")</f>
        <v/>
      </c>
      <c r="J10273" s="131" t="str">
        <f>IFERROR(__xludf.DUMMYFUNCTION("""COMPUTED_VALUE"""),"")</f>
        <v/>
      </c>
      <c r="K10273" s="131" t="s">
        <v>191</v>
      </c>
      <c r="L10273" s="2"/>
      <c r="M10273" s="2"/>
    </row>
    <row r="10274" ht="15.75" customHeight="1">
      <c r="A10274" s="151"/>
      <c r="B10274" s="137"/>
      <c r="C10274" s="138"/>
      <c r="D10274" s="131"/>
      <c r="E10274" s="131"/>
      <c r="F10274" s="131"/>
      <c r="G10274" s="131"/>
      <c r="H10274" s="131" t="s">
        <v>191</v>
      </c>
      <c r="I10274" s="131" t="str">
        <f>IFERROR(__xludf.DUMMYFUNCTION("""COMPUTED_VALUE"""),"")</f>
        <v/>
      </c>
      <c r="J10274" s="131" t="str">
        <f>IFERROR(__xludf.DUMMYFUNCTION("""COMPUTED_VALUE"""),"")</f>
        <v/>
      </c>
      <c r="K10274" s="131" t="s">
        <v>191</v>
      </c>
      <c r="L10274" s="2"/>
      <c r="M10274" s="2"/>
    </row>
    <row r="10275" ht="15.75" customHeight="1">
      <c r="A10275" s="136"/>
      <c r="B10275" s="137"/>
      <c r="C10275" s="138"/>
      <c r="D10275" s="131"/>
      <c r="E10275" s="131"/>
      <c r="F10275" s="131"/>
      <c r="G10275" s="131"/>
      <c r="H10275" s="131" t="s">
        <v>191</v>
      </c>
      <c r="I10275" s="131" t="str">
        <f>IFERROR(__xludf.DUMMYFUNCTION("""COMPUTED_VALUE"""),"")</f>
        <v/>
      </c>
      <c r="J10275" s="131" t="str">
        <f>IFERROR(__xludf.DUMMYFUNCTION("""COMPUTED_VALUE"""),"")</f>
        <v/>
      </c>
      <c r="K10275" s="131" t="s">
        <v>191</v>
      </c>
      <c r="L10275" s="2"/>
      <c r="M10275" s="2"/>
    </row>
    <row r="10276" ht="15.75" customHeight="1">
      <c r="A10276" s="136"/>
      <c r="B10276" s="137"/>
      <c r="C10276" s="138"/>
      <c r="D10276" s="131"/>
      <c r="E10276" s="131"/>
      <c r="F10276" s="131"/>
      <c r="G10276" s="131"/>
      <c r="H10276" s="131" t="s">
        <v>191</v>
      </c>
      <c r="I10276" s="131" t="str">
        <f>IFERROR(__xludf.DUMMYFUNCTION("""COMPUTED_VALUE"""),"")</f>
        <v/>
      </c>
      <c r="J10276" s="131" t="str">
        <f>IFERROR(__xludf.DUMMYFUNCTION("""COMPUTED_VALUE"""),"")</f>
        <v/>
      </c>
      <c r="K10276" s="131" t="s">
        <v>191</v>
      </c>
      <c r="L10276" s="2"/>
      <c r="M10276" s="2"/>
    </row>
    <row r="10277" ht="15.75" customHeight="1">
      <c r="A10277" s="151"/>
      <c r="B10277" s="137"/>
      <c r="C10277" s="138"/>
      <c r="D10277" s="131"/>
      <c r="E10277" s="131"/>
      <c r="F10277" s="131"/>
      <c r="G10277" s="131"/>
      <c r="H10277" s="131" t="s">
        <v>191</v>
      </c>
      <c r="I10277" s="131" t="str">
        <f>IFERROR(__xludf.DUMMYFUNCTION("""COMPUTED_VALUE"""),"")</f>
        <v/>
      </c>
      <c r="J10277" s="131" t="str">
        <f>IFERROR(__xludf.DUMMYFUNCTION("""COMPUTED_VALUE"""),"")</f>
        <v/>
      </c>
      <c r="K10277" s="131" t="s">
        <v>191</v>
      </c>
      <c r="L10277" s="2"/>
      <c r="M10277" s="2"/>
    </row>
    <row r="10278" ht="15.75" customHeight="1">
      <c r="A10278" s="136"/>
      <c r="B10278" s="137"/>
      <c r="C10278" s="138"/>
      <c r="D10278" s="131"/>
      <c r="E10278" s="131"/>
      <c r="F10278" s="131"/>
      <c r="G10278" s="131"/>
      <c r="H10278" s="131" t="s">
        <v>191</v>
      </c>
      <c r="I10278" s="131" t="str">
        <f>IFERROR(__xludf.DUMMYFUNCTION("""COMPUTED_VALUE"""),"")</f>
        <v/>
      </c>
      <c r="J10278" s="131" t="str">
        <f>IFERROR(__xludf.DUMMYFUNCTION("""COMPUTED_VALUE"""),"")</f>
        <v/>
      </c>
      <c r="K10278" s="131" t="s">
        <v>191</v>
      </c>
      <c r="L10278" s="2"/>
      <c r="M10278" s="2"/>
    </row>
    <row r="10279" ht="15.75" customHeight="1">
      <c r="A10279" s="136"/>
      <c r="B10279" s="137"/>
      <c r="C10279" s="140"/>
      <c r="D10279" s="131"/>
      <c r="E10279" s="131"/>
      <c r="F10279" s="131"/>
      <c r="G10279" s="131"/>
      <c r="H10279" s="131" t="s">
        <v>191</v>
      </c>
      <c r="I10279" s="131" t="str">
        <f>IFERROR(__xludf.DUMMYFUNCTION("""COMPUTED_VALUE"""),"")</f>
        <v/>
      </c>
      <c r="J10279" s="131" t="str">
        <f>IFERROR(__xludf.DUMMYFUNCTION("""COMPUTED_VALUE"""),"")</f>
        <v/>
      </c>
      <c r="K10279" s="131" t="s">
        <v>191</v>
      </c>
      <c r="L10279" s="2"/>
      <c r="M10279" s="2"/>
    </row>
    <row r="10280" ht="15.75" customHeight="1">
      <c r="A10280" s="136"/>
      <c r="B10280" s="137"/>
      <c r="C10280" s="138"/>
      <c r="D10280" s="131"/>
      <c r="E10280" s="131"/>
      <c r="F10280" s="131"/>
      <c r="G10280" s="131"/>
      <c r="H10280" s="131" t="s">
        <v>191</v>
      </c>
      <c r="I10280" s="131" t="str">
        <f>IFERROR(__xludf.DUMMYFUNCTION("""COMPUTED_VALUE"""),"")</f>
        <v/>
      </c>
      <c r="J10280" s="131" t="str">
        <f>IFERROR(__xludf.DUMMYFUNCTION("""COMPUTED_VALUE"""),"")</f>
        <v/>
      </c>
      <c r="K10280" s="131" t="s">
        <v>191</v>
      </c>
      <c r="L10280" s="2"/>
      <c r="M10280" s="2"/>
    </row>
    <row r="10281" ht="15.75" customHeight="1">
      <c r="A10281" s="136"/>
      <c r="B10281" s="137"/>
      <c r="C10281" s="138"/>
      <c r="D10281" s="131"/>
      <c r="E10281" s="131"/>
      <c r="F10281" s="131"/>
      <c r="G10281" s="131"/>
      <c r="H10281" s="131" t="s">
        <v>191</v>
      </c>
      <c r="I10281" s="131" t="str">
        <f>IFERROR(__xludf.DUMMYFUNCTION("""COMPUTED_VALUE"""),"")</f>
        <v/>
      </c>
      <c r="J10281" s="131" t="str">
        <f>IFERROR(__xludf.DUMMYFUNCTION("""COMPUTED_VALUE"""),"")</f>
        <v/>
      </c>
      <c r="K10281" s="131" t="s">
        <v>191</v>
      </c>
      <c r="L10281" s="2"/>
      <c r="M10281" s="2"/>
    </row>
    <row r="10282" ht="15.75" customHeight="1">
      <c r="A10282" s="136"/>
      <c r="B10282" s="137"/>
      <c r="C10282" s="138"/>
      <c r="D10282" s="131"/>
      <c r="E10282" s="131"/>
      <c r="F10282" s="131"/>
      <c r="G10282" s="131"/>
      <c r="H10282" s="131" t="s">
        <v>191</v>
      </c>
      <c r="I10282" s="131" t="str">
        <f>IFERROR(__xludf.DUMMYFUNCTION("""COMPUTED_VALUE"""),"")</f>
        <v/>
      </c>
      <c r="J10282" s="131" t="str">
        <f>IFERROR(__xludf.DUMMYFUNCTION("""COMPUTED_VALUE"""),"")</f>
        <v/>
      </c>
      <c r="K10282" s="131" t="s">
        <v>191</v>
      </c>
      <c r="L10282" s="2"/>
      <c r="M10282" s="2"/>
    </row>
    <row r="10283" ht="15.75" customHeight="1">
      <c r="A10283" s="136"/>
      <c r="B10283" s="137"/>
      <c r="C10283" s="138"/>
      <c r="D10283" s="131"/>
      <c r="E10283" s="131"/>
      <c r="F10283" s="131"/>
      <c r="G10283" s="131"/>
      <c r="H10283" s="131" t="s">
        <v>191</v>
      </c>
      <c r="I10283" s="131" t="str">
        <f>IFERROR(__xludf.DUMMYFUNCTION("""COMPUTED_VALUE"""),"")</f>
        <v/>
      </c>
      <c r="J10283" s="131" t="str">
        <f>IFERROR(__xludf.DUMMYFUNCTION("""COMPUTED_VALUE"""),"")</f>
        <v/>
      </c>
      <c r="K10283" s="131" t="s">
        <v>191</v>
      </c>
      <c r="L10283" s="2"/>
      <c r="M10283" s="2"/>
    </row>
    <row r="10284" ht="15.75" customHeight="1">
      <c r="A10284" s="136"/>
      <c r="B10284" s="137"/>
      <c r="C10284" s="140"/>
      <c r="D10284" s="131"/>
      <c r="E10284" s="131"/>
      <c r="F10284" s="131"/>
      <c r="G10284" s="131"/>
      <c r="H10284" s="131" t="s">
        <v>191</v>
      </c>
      <c r="I10284" s="131" t="str">
        <f>IFERROR(__xludf.DUMMYFUNCTION("""COMPUTED_VALUE"""),"")</f>
        <v/>
      </c>
      <c r="J10284" s="131" t="str">
        <f>IFERROR(__xludf.DUMMYFUNCTION("""COMPUTED_VALUE"""),"")</f>
        <v/>
      </c>
      <c r="K10284" s="131" t="s">
        <v>191</v>
      </c>
      <c r="L10284" s="2"/>
      <c r="M10284" s="2"/>
    </row>
    <row r="10285" ht="15.75" customHeight="1">
      <c r="A10285" s="136"/>
      <c r="B10285" s="137"/>
      <c r="C10285" s="138"/>
      <c r="D10285" s="131"/>
      <c r="E10285" s="131"/>
      <c r="F10285" s="131"/>
      <c r="G10285" s="131"/>
      <c r="H10285" s="131" t="s">
        <v>191</v>
      </c>
      <c r="I10285" s="131" t="str">
        <f>IFERROR(__xludf.DUMMYFUNCTION("""COMPUTED_VALUE"""),"")</f>
        <v/>
      </c>
      <c r="J10285" s="131" t="str">
        <f>IFERROR(__xludf.DUMMYFUNCTION("""COMPUTED_VALUE"""),"")</f>
        <v/>
      </c>
      <c r="K10285" s="131" t="s">
        <v>191</v>
      </c>
      <c r="L10285" s="2"/>
      <c r="M10285" s="2"/>
    </row>
    <row r="10286" ht="15.75" customHeight="1">
      <c r="A10286" s="136"/>
      <c r="B10286" s="137"/>
      <c r="C10286" s="138"/>
      <c r="D10286" s="131"/>
      <c r="E10286" s="131"/>
      <c r="F10286" s="131"/>
      <c r="G10286" s="131"/>
      <c r="H10286" s="131" t="s">
        <v>191</v>
      </c>
      <c r="I10286" s="131" t="str">
        <f>IFERROR(__xludf.DUMMYFUNCTION("""COMPUTED_VALUE"""),"")</f>
        <v/>
      </c>
      <c r="J10286" s="131" t="str">
        <f>IFERROR(__xludf.DUMMYFUNCTION("""COMPUTED_VALUE"""),"")</f>
        <v/>
      </c>
      <c r="K10286" s="131" t="s">
        <v>191</v>
      </c>
      <c r="L10286" s="2"/>
      <c r="M10286" s="2"/>
    </row>
    <row r="10287" ht="15.75" customHeight="1">
      <c r="A10287" s="136"/>
      <c r="B10287" s="137"/>
      <c r="C10287" s="138"/>
      <c r="D10287" s="131"/>
      <c r="E10287" s="131"/>
      <c r="F10287" s="131"/>
      <c r="G10287" s="131"/>
      <c r="H10287" s="131" t="s">
        <v>191</v>
      </c>
      <c r="I10287" s="131" t="str">
        <f>IFERROR(__xludf.DUMMYFUNCTION("""COMPUTED_VALUE"""),"")</f>
        <v/>
      </c>
      <c r="J10287" s="131" t="str">
        <f>IFERROR(__xludf.DUMMYFUNCTION("""COMPUTED_VALUE"""),"")</f>
        <v/>
      </c>
      <c r="K10287" s="131" t="s">
        <v>191</v>
      </c>
      <c r="L10287" s="2"/>
      <c r="M10287" s="2"/>
    </row>
    <row r="10288" ht="15.75" customHeight="1">
      <c r="A10288" s="136"/>
      <c r="B10288" s="137"/>
      <c r="C10288" s="138"/>
      <c r="D10288" s="131"/>
      <c r="E10288" s="131"/>
      <c r="F10288" s="131"/>
      <c r="G10288" s="131"/>
      <c r="H10288" s="131" t="s">
        <v>191</v>
      </c>
      <c r="I10288" s="131" t="str">
        <f>IFERROR(__xludf.DUMMYFUNCTION("""COMPUTED_VALUE"""),"")</f>
        <v/>
      </c>
      <c r="J10288" s="131" t="str">
        <f>IFERROR(__xludf.DUMMYFUNCTION("""COMPUTED_VALUE"""),"")</f>
        <v/>
      </c>
      <c r="K10288" s="131" t="s">
        <v>191</v>
      </c>
      <c r="L10288" s="2"/>
      <c r="M10288" s="2"/>
    </row>
    <row r="10289" ht="15.75" customHeight="1">
      <c r="A10289" s="151"/>
      <c r="B10289" s="137"/>
      <c r="C10289" s="138"/>
      <c r="D10289" s="131"/>
      <c r="E10289" s="131"/>
      <c r="F10289" s="131"/>
      <c r="G10289" s="131"/>
      <c r="H10289" s="131" t="s">
        <v>191</v>
      </c>
      <c r="I10289" s="131" t="str">
        <f>IFERROR(__xludf.DUMMYFUNCTION("""COMPUTED_VALUE"""),"")</f>
        <v/>
      </c>
      <c r="J10289" s="131" t="str">
        <f>IFERROR(__xludf.DUMMYFUNCTION("""COMPUTED_VALUE"""),"")</f>
        <v/>
      </c>
      <c r="K10289" s="131" t="s">
        <v>191</v>
      </c>
      <c r="L10289" s="2"/>
      <c r="M10289" s="2"/>
    </row>
    <row r="10290" ht="15.75" customHeight="1">
      <c r="A10290" s="136"/>
      <c r="B10290" s="137"/>
      <c r="C10290" s="140"/>
      <c r="D10290" s="131"/>
      <c r="E10290" s="131"/>
      <c r="F10290" s="131"/>
      <c r="G10290" s="131"/>
      <c r="H10290" s="131" t="s">
        <v>191</v>
      </c>
      <c r="I10290" s="131" t="str">
        <f>IFERROR(__xludf.DUMMYFUNCTION("""COMPUTED_VALUE"""),"")</f>
        <v/>
      </c>
      <c r="J10290" s="131" t="str">
        <f>IFERROR(__xludf.DUMMYFUNCTION("""COMPUTED_VALUE"""),"")</f>
        <v/>
      </c>
      <c r="K10290" s="131" t="s">
        <v>191</v>
      </c>
      <c r="L10290" s="2"/>
      <c r="M10290" s="2"/>
    </row>
    <row r="10291" ht="15.75" customHeight="1">
      <c r="A10291" s="151"/>
      <c r="B10291" s="137"/>
      <c r="C10291" s="138"/>
      <c r="D10291" s="131"/>
      <c r="E10291" s="131"/>
      <c r="F10291" s="131"/>
      <c r="G10291" s="131"/>
      <c r="H10291" s="131" t="s">
        <v>191</v>
      </c>
      <c r="I10291" s="131" t="str">
        <f>IFERROR(__xludf.DUMMYFUNCTION("""COMPUTED_VALUE"""),"")</f>
        <v/>
      </c>
      <c r="J10291" s="131" t="str">
        <f>IFERROR(__xludf.DUMMYFUNCTION("""COMPUTED_VALUE"""),"")</f>
        <v/>
      </c>
      <c r="K10291" s="131" t="s">
        <v>191</v>
      </c>
      <c r="L10291" s="2"/>
      <c r="M10291" s="2"/>
    </row>
    <row r="10292" ht="15.75" customHeight="1">
      <c r="A10292" s="136"/>
      <c r="B10292" s="137"/>
      <c r="C10292" s="138"/>
      <c r="D10292" s="131"/>
      <c r="E10292" s="131"/>
      <c r="F10292" s="131"/>
      <c r="G10292" s="131"/>
      <c r="H10292" s="131" t="s">
        <v>191</v>
      </c>
      <c r="I10292" s="131" t="str">
        <f>IFERROR(__xludf.DUMMYFUNCTION("""COMPUTED_VALUE"""),"")</f>
        <v/>
      </c>
      <c r="J10292" s="131" t="str">
        <f>IFERROR(__xludf.DUMMYFUNCTION("""COMPUTED_VALUE"""),"")</f>
        <v/>
      </c>
      <c r="K10292" s="131" t="s">
        <v>191</v>
      </c>
      <c r="L10292" s="2"/>
      <c r="M10292" s="2"/>
    </row>
    <row r="10293" ht="15.75" customHeight="1">
      <c r="A10293" s="136"/>
      <c r="B10293" s="137"/>
      <c r="C10293" s="138"/>
      <c r="D10293" s="131"/>
      <c r="E10293" s="131"/>
      <c r="F10293" s="131"/>
      <c r="G10293" s="131"/>
      <c r="H10293" s="131" t="s">
        <v>191</v>
      </c>
      <c r="I10293" s="131" t="str">
        <f>IFERROR(__xludf.DUMMYFUNCTION("""COMPUTED_VALUE"""),"")</f>
        <v/>
      </c>
      <c r="J10293" s="131" t="str">
        <f>IFERROR(__xludf.DUMMYFUNCTION("""COMPUTED_VALUE"""),"")</f>
        <v/>
      </c>
      <c r="K10293" s="131" t="s">
        <v>191</v>
      </c>
      <c r="L10293" s="2"/>
      <c r="M10293" s="2"/>
    </row>
    <row r="10294" ht="15.75" customHeight="1">
      <c r="A10294" s="136"/>
      <c r="B10294" s="137"/>
      <c r="C10294" s="138"/>
      <c r="D10294" s="131"/>
      <c r="E10294" s="131"/>
      <c r="F10294" s="131"/>
      <c r="G10294" s="131"/>
      <c r="H10294" s="131" t="s">
        <v>191</v>
      </c>
      <c r="I10294" s="131" t="str">
        <f>IFERROR(__xludf.DUMMYFUNCTION("""COMPUTED_VALUE"""),"")</f>
        <v/>
      </c>
      <c r="J10294" s="131" t="str">
        <f>IFERROR(__xludf.DUMMYFUNCTION("""COMPUTED_VALUE"""),"")</f>
        <v/>
      </c>
      <c r="K10294" s="131" t="s">
        <v>191</v>
      </c>
      <c r="L10294" s="2"/>
      <c r="M10294" s="2"/>
    </row>
    <row r="10295" ht="15.75" customHeight="1">
      <c r="A10295" s="136"/>
      <c r="B10295" s="137"/>
      <c r="C10295" s="140"/>
      <c r="D10295" s="131"/>
      <c r="E10295" s="131"/>
      <c r="F10295" s="131"/>
      <c r="G10295" s="131"/>
      <c r="H10295" s="131" t="s">
        <v>191</v>
      </c>
      <c r="I10295" s="131" t="str">
        <f>IFERROR(__xludf.DUMMYFUNCTION("""COMPUTED_VALUE"""),"")</f>
        <v/>
      </c>
      <c r="J10295" s="131" t="str">
        <f>IFERROR(__xludf.DUMMYFUNCTION("""COMPUTED_VALUE"""),"")</f>
        <v/>
      </c>
      <c r="K10295" s="131" t="s">
        <v>191</v>
      </c>
      <c r="L10295" s="2"/>
      <c r="M10295" s="2"/>
    </row>
    <row r="10296" ht="15.75" customHeight="1">
      <c r="A10296" s="136"/>
      <c r="B10296" s="137"/>
      <c r="C10296" s="138"/>
      <c r="D10296" s="131"/>
      <c r="E10296" s="131"/>
      <c r="F10296" s="131"/>
      <c r="G10296" s="131"/>
      <c r="H10296" s="131" t="s">
        <v>191</v>
      </c>
      <c r="I10296" s="131" t="str">
        <f>IFERROR(__xludf.DUMMYFUNCTION("""COMPUTED_VALUE"""),"")</f>
        <v/>
      </c>
      <c r="J10296" s="131" t="str">
        <f>IFERROR(__xludf.DUMMYFUNCTION("""COMPUTED_VALUE"""),"")</f>
        <v/>
      </c>
      <c r="K10296" s="131" t="s">
        <v>191</v>
      </c>
      <c r="L10296" s="2"/>
      <c r="M10296" s="2"/>
    </row>
    <row r="10297" ht="15.75" customHeight="1">
      <c r="A10297" s="136"/>
      <c r="B10297" s="137"/>
      <c r="C10297" s="138"/>
      <c r="D10297" s="131"/>
      <c r="E10297" s="131"/>
      <c r="F10297" s="131"/>
      <c r="G10297" s="131"/>
      <c r="H10297" s="131" t="s">
        <v>191</v>
      </c>
      <c r="I10297" s="131" t="str">
        <f>IFERROR(__xludf.DUMMYFUNCTION("""COMPUTED_VALUE"""),"")</f>
        <v/>
      </c>
      <c r="J10297" s="131" t="str">
        <f>IFERROR(__xludf.DUMMYFUNCTION("""COMPUTED_VALUE"""),"")</f>
        <v/>
      </c>
      <c r="K10297" s="131" t="s">
        <v>191</v>
      </c>
      <c r="L10297" s="2"/>
      <c r="M10297" s="2"/>
    </row>
    <row r="10298" ht="15.75" customHeight="1">
      <c r="A10298" s="136"/>
      <c r="B10298" s="137"/>
      <c r="C10298" s="138"/>
      <c r="D10298" s="131"/>
      <c r="E10298" s="131"/>
      <c r="F10298" s="131"/>
      <c r="G10298" s="131"/>
      <c r="H10298" s="131" t="s">
        <v>191</v>
      </c>
      <c r="I10298" s="131" t="str">
        <f>IFERROR(__xludf.DUMMYFUNCTION("""COMPUTED_VALUE"""),"")</f>
        <v/>
      </c>
      <c r="J10298" s="131" t="str">
        <f>IFERROR(__xludf.DUMMYFUNCTION("""COMPUTED_VALUE"""),"")</f>
        <v/>
      </c>
      <c r="K10298" s="131" t="s">
        <v>191</v>
      </c>
      <c r="L10298" s="2"/>
      <c r="M10298" s="2"/>
    </row>
    <row r="10299" ht="15.75" customHeight="1">
      <c r="A10299" s="151"/>
      <c r="B10299" s="137"/>
      <c r="C10299" s="138"/>
      <c r="D10299" s="131"/>
      <c r="E10299" s="131"/>
      <c r="F10299" s="131"/>
      <c r="G10299" s="131"/>
      <c r="H10299" s="131" t="s">
        <v>191</v>
      </c>
      <c r="I10299" s="131" t="str">
        <f>IFERROR(__xludf.DUMMYFUNCTION("""COMPUTED_VALUE"""),"")</f>
        <v/>
      </c>
      <c r="J10299" s="131" t="str">
        <f>IFERROR(__xludf.DUMMYFUNCTION("""COMPUTED_VALUE"""),"")</f>
        <v/>
      </c>
      <c r="K10299" s="131" t="s">
        <v>191</v>
      </c>
      <c r="L10299" s="2"/>
      <c r="M10299" s="2"/>
    </row>
    <row r="10300" ht="15.75" customHeight="1">
      <c r="A10300" s="136"/>
      <c r="B10300" s="137"/>
      <c r="C10300" s="138"/>
      <c r="D10300" s="131"/>
      <c r="E10300" s="131"/>
      <c r="F10300" s="131"/>
      <c r="G10300" s="131"/>
      <c r="H10300" s="131" t="s">
        <v>191</v>
      </c>
      <c r="I10300" s="131" t="str">
        <f>IFERROR(__xludf.DUMMYFUNCTION("""COMPUTED_VALUE"""),"")</f>
        <v/>
      </c>
      <c r="J10300" s="131" t="str">
        <f>IFERROR(__xludf.DUMMYFUNCTION("""COMPUTED_VALUE"""),"")</f>
        <v/>
      </c>
      <c r="K10300" s="131" t="s">
        <v>191</v>
      </c>
      <c r="L10300" s="2"/>
      <c r="M10300" s="2"/>
    </row>
    <row r="10301" ht="15.75" customHeight="1">
      <c r="A10301" s="136"/>
      <c r="B10301" s="137"/>
      <c r="C10301" s="138"/>
      <c r="D10301" s="131"/>
      <c r="E10301" s="131"/>
      <c r="F10301" s="131"/>
      <c r="G10301" s="131"/>
      <c r="H10301" s="131" t="s">
        <v>191</v>
      </c>
      <c r="I10301" s="131" t="str">
        <f>IFERROR(__xludf.DUMMYFUNCTION("""COMPUTED_VALUE"""),"")</f>
        <v/>
      </c>
      <c r="J10301" s="131" t="str">
        <f>IFERROR(__xludf.DUMMYFUNCTION("""COMPUTED_VALUE"""),"")</f>
        <v/>
      </c>
      <c r="K10301" s="131" t="s">
        <v>191</v>
      </c>
      <c r="L10301" s="2"/>
      <c r="M10301" s="2"/>
    </row>
    <row r="10302" ht="15.75" customHeight="1">
      <c r="A10302" s="136"/>
      <c r="B10302" s="137"/>
      <c r="C10302" s="138"/>
      <c r="D10302" s="131"/>
      <c r="E10302" s="131"/>
      <c r="F10302" s="131"/>
      <c r="G10302" s="131"/>
      <c r="H10302" s="131" t="s">
        <v>191</v>
      </c>
      <c r="I10302" s="131" t="str">
        <f>IFERROR(__xludf.DUMMYFUNCTION("""COMPUTED_VALUE"""),"")</f>
        <v/>
      </c>
      <c r="J10302" s="131" t="str">
        <f>IFERROR(__xludf.DUMMYFUNCTION("""COMPUTED_VALUE"""),"")</f>
        <v/>
      </c>
      <c r="K10302" s="131" t="s">
        <v>191</v>
      </c>
      <c r="L10302" s="2"/>
      <c r="M10302" s="2"/>
    </row>
    <row r="10303" ht="15.75" customHeight="1">
      <c r="A10303" s="136"/>
      <c r="B10303" s="137"/>
      <c r="C10303" s="138"/>
      <c r="D10303" s="131"/>
      <c r="E10303" s="131"/>
      <c r="F10303" s="131"/>
      <c r="G10303" s="131"/>
      <c r="H10303" s="131" t="s">
        <v>191</v>
      </c>
      <c r="I10303" s="131" t="str">
        <f>IFERROR(__xludf.DUMMYFUNCTION("""COMPUTED_VALUE"""),"")</f>
        <v/>
      </c>
      <c r="J10303" s="131" t="str">
        <f>IFERROR(__xludf.DUMMYFUNCTION("""COMPUTED_VALUE"""),"")</f>
        <v/>
      </c>
      <c r="K10303" s="131" t="s">
        <v>191</v>
      </c>
      <c r="L10303" s="2"/>
      <c r="M10303" s="2"/>
    </row>
    <row r="10304" ht="15.75" customHeight="1">
      <c r="A10304" s="136"/>
      <c r="B10304" s="137"/>
      <c r="C10304" s="138"/>
      <c r="D10304" s="131"/>
      <c r="E10304" s="131"/>
      <c r="F10304" s="131"/>
      <c r="G10304" s="131"/>
      <c r="H10304" s="131" t="s">
        <v>191</v>
      </c>
      <c r="I10304" s="131" t="str">
        <f>IFERROR(__xludf.DUMMYFUNCTION("""COMPUTED_VALUE"""),"")</f>
        <v/>
      </c>
      <c r="J10304" s="131" t="str">
        <f>IFERROR(__xludf.DUMMYFUNCTION("""COMPUTED_VALUE"""),"")</f>
        <v/>
      </c>
      <c r="K10304" s="131" t="s">
        <v>191</v>
      </c>
      <c r="L10304" s="2"/>
      <c r="M10304" s="2"/>
    </row>
    <row r="10305" ht="15.75" customHeight="1">
      <c r="A10305" s="136"/>
      <c r="B10305" s="137"/>
      <c r="C10305" s="138"/>
      <c r="D10305" s="131"/>
      <c r="E10305" s="131"/>
      <c r="F10305" s="131"/>
      <c r="G10305" s="131"/>
      <c r="H10305" s="131" t="s">
        <v>191</v>
      </c>
      <c r="I10305" s="131" t="str">
        <f>IFERROR(__xludf.DUMMYFUNCTION("""COMPUTED_VALUE"""),"")</f>
        <v/>
      </c>
      <c r="J10305" s="131" t="str">
        <f>IFERROR(__xludf.DUMMYFUNCTION("""COMPUTED_VALUE"""),"")</f>
        <v/>
      </c>
      <c r="K10305" s="131" t="s">
        <v>191</v>
      </c>
      <c r="L10305" s="2"/>
      <c r="M10305" s="2"/>
    </row>
    <row r="10306" ht="15.75" customHeight="1">
      <c r="A10306" s="151"/>
      <c r="B10306" s="137"/>
      <c r="C10306" s="140"/>
      <c r="D10306" s="131"/>
      <c r="E10306" s="131"/>
      <c r="F10306" s="131"/>
      <c r="G10306" s="131"/>
      <c r="H10306" s="131" t="s">
        <v>191</v>
      </c>
      <c r="I10306" s="131" t="str">
        <f>IFERROR(__xludf.DUMMYFUNCTION("""COMPUTED_VALUE"""),"")</f>
        <v/>
      </c>
      <c r="J10306" s="131" t="str">
        <f>IFERROR(__xludf.DUMMYFUNCTION("""COMPUTED_VALUE"""),"")</f>
        <v/>
      </c>
      <c r="K10306" s="131" t="s">
        <v>191</v>
      </c>
      <c r="L10306" s="2"/>
      <c r="M10306" s="2"/>
    </row>
    <row r="10307" ht="15.75" customHeight="1">
      <c r="A10307" s="136"/>
      <c r="B10307" s="137"/>
      <c r="C10307" s="138"/>
      <c r="D10307" s="131"/>
      <c r="E10307" s="131"/>
      <c r="F10307" s="131"/>
      <c r="G10307" s="131"/>
      <c r="H10307" s="131" t="s">
        <v>191</v>
      </c>
      <c r="I10307" s="131" t="str">
        <f>IFERROR(__xludf.DUMMYFUNCTION("""COMPUTED_VALUE"""),"")</f>
        <v/>
      </c>
      <c r="J10307" s="131" t="str">
        <f>IFERROR(__xludf.DUMMYFUNCTION("""COMPUTED_VALUE"""),"")</f>
        <v/>
      </c>
      <c r="K10307" s="131" t="s">
        <v>191</v>
      </c>
      <c r="L10307" s="2"/>
      <c r="M10307" s="2"/>
    </row>
    <row r="10308" ht="15.75" customHeight="1">
      <c r="A10308" s="136"/>
      <c r="B10308" s="137"/>
      <c r="C10308" s="138"/>
      <c r="D10308" s="131"/>
      <c r="E10308" s="131"/>
      <c r="F10308" s="131"/>
      <c r="G10308" s="131"/>
      <c r="H10308" s="131" t="s">
        <v>191</v>
      </c>
      <c r="I10308" s="131" t="str">
        <f>IFERROR(__xludf.DUMMYFUNCTION("""COMPUTED_VALUE"""),"")</f>
        <v/>
      </c>
      <c r="J10308" s="131" t="str">
        <f>IFERROR(__xludf.DUMMYFUNCTION("""COMPUTED_VALUE"""),"")</f>
        <v/>
      </c>
      <c r="K10308" s="131" t="s">
        <v>191</v>
      </c>
      <c r="L10308" s="2"/>
      <c r="M10308" s="2"/>
    </row>
    <row r="10309" ht="15.75" customHeight="1">
      <c r="A10309" s="136"/>
      <c r="B10309" s="137"/>
      <c r="C10309" s="138"/>
      <c r="D10309" s="131"/>
      <c r="E10309" s="131"/>
      <c r="F10309" s="131"/>
      <c r="G10309" s="131"/>
      <c r="H10309" s="131" t="s">
        <v>191</v>
      </c>
      <c r="I10309" s="131" t="str">
        <f>IFERROR(__xludf.DUMMYFUNCTION("""COMPUTED_VALUE"""),"")</f>
        <v/>
      </c>
      <c r="J10309" s="131" t="str">
        <f>IFERROR(__xludf.DUMMYFUNCTION("""COMPUTED_VALUE"""),"")</f>
        <v/>
      </c>
      <c r="K10309" s="131" t="s">
        <v>191</v>
      </c>
      <c r="L10309" s="2"/>
      <c r="M10309" s="2"/>
    </row>
    <row r="10310" ht="15.75" customHeight="1">
      <c r="A10310" s="136"/>
      <c r="B10310" s="137"/>
      <c r="C10310" s="138"/>
      <c r="D10310" s="131"/>
      <c r="E10310" s="131"/>
      <c r="F10310" s="131"/>
      <c r="G10310" s="131"/>
      <c r="H10310" s="131" t="s">
        <v>191</v>
      </c>
      <c r="I10310" s="131" t="str">
        <f>IFERROR(__xludf.DUMMYFUNCTION("""COMPUTED_VALUE"""),"")</f>
        <v/>
      </c>
      <c r="J10310" s="131" t="str">
        <f>IFERROR(__xludf.DUMMYFUNCTION("""COMPUTED_VALUE"""),"")</f>
        <v/>
      </c>
      <c r="K10310" s="131" t="s">
        <v>191</v>
      </c>
      <c r="L10310" s="2"/>
      <c r="M10310" s="2"/>
    </row>
    <row r="10311" ht="15.75" customHeight="1">
      <c r="A10311" s="136"/>
      <c r="B10311" s="137"/>
      <c r="C10311" s="138"/>
      <c r="D10311" s="131"/>
      <c r="E10311" s="131"/>
      <c r="F10311" s="131"/>
      <c r="G10311" s="131"/>
      <c r="H10311" s="131" t="s">
        <v>191</v>
      </c>
      <c r="I10311" s="131" t="str">
        <f>IFERROR(__xludf.DUMMYFUNCTION("""COMPUTED_VALUE"""),"")</f>
        <v/>
      </c>
      <c r="J10311" s="131" t="str">
        <f>IFERROR(__xludf.DUMMYFUNCTION("""COMPUTED_VALUE"""),"")</f>
        <v/>
      </c>
      <c r="K10311" s="131" t="s">
        <v>191</v>
      </c>
      <c r="L10311" s="2"/>
      <c r="M10311" s="2"/>
    </row>
    <row r="10312" ht="15.75" customHeight="1">
      <c r="A10312" s="151"/>
      <c r="B10312" s="152"/>
      <c r="C10312" s="138"/>
      <c r="D10312" s="131"/>
      <c r="E10312" s="131"/>
      <c r="F10312" s="131"/>
      <c r="G10312" s="131"/>
      <c r="H10312" s="131" t="s">
        <v>191</v>
      </c>
      <c r="I10312" s="131" t="str">
        <f>IFERROR(__xludf.DUMMYFUNCTION("""COMPUTED_VALUE"""),"")</f>
        <v/>
      </c>
      <c r="J10312" s="131" t="str">
        <f>IFERROR(__xludf.DUMMYFUNCTION("""COMPUTED_VALUE"""),"")</f>
        <v/>
      </c>
      <c r="K10312" s="131" t="s">
        <v>191</v>
      </c>
      <c r="L10312" s="2"/>
      <c r="M10312" s="2"/>
    </row>
    <row r="10313" ht="15.75" customHeight="1">
      <c r="A10313" s="151"/>
      <c r="B10313" s="152"/>
      <c r="C10313" s="138"/>
      <c r="D10313" s="131"/>
      <c r="E10313" s="131"/>
      <c r="F10313" s="131"/>
      <c r="G10313" s="131"/>
      <c r="H10313" s="131" t="s">
        <v>191</v>
      </c>
      <c r="I10313" s="131" t="str">
        <f>IFERROR(__xludf.DUMMYFUNCTION("""COMPUTED_VALUE"""),"")</f>
        <v/>
      </c>
      <c r="J10313" s="131" t="str">
        <f>IFERROR(__xludf.DUMMYFUNCTION("""COMPUTED_VALUE"""),"")</f>
        <v/>
      </c>
      <c r="K10313" s="131" t="s">
        <v>191</v>
      </c>
      <c r="L10313" s="2"/>
      <c r="M10313" s="2"/>
    </row>
    <row r="10314" ht="15.75" customHeight="1">
      <c r="A10314" s="136"/>
      <c r="B10314" s="137"/>
      <c r="C10314" s="138"/>
      <c r="D10314" s="131"/>
      <c r="E10314" s="131"/>
      <c r="F10314" s="131"/>
      <c r="G10314" s="131"/>
      <c r="H10314" s="131" t="s">
        <v>191</v>
      </c>
      <c r="I10314" s="131" t="str">
        <f>IFERROR(__xludf.DUMMYFUNCTION("""COMPUTED_VALUE"""),"")</f>
        <v/>
      </c>
      <c r="J10314" s="131" t="str">
        <f>IFERROR(__xludf.DUMMYFUNCTION("""COMPUTED_VALUE"""),"")</f>
        <v/>
      </c>
      <c r="K10314" s="131" t="s">
        <v>191</v>
      </c>
      <c r="L10314" s="2"/>
      <c r="M10314" s="2"/>
    </row>
    <row r="10315" ht="15.75" customHeight="1">
      <c r="A10315" s="136"/>
      <c r="B10315" s="137"/>
      <c r="C10315" s="140"/>
      <c r="D10315" s="131"/>
      <c r="E10315" s="131"/>
      <c r="F10315" s="131"/>
      <c r="G10315" s="131"/>
      <c r="H10315" s="131" t="s">
        <v>191</v>
      </c>
      <c r="I10315" s="131" t="str">
        <f>IFERROR(__xludf.DUMMYFUNCTION("""COMPUTED_VALUE"""),"")</f>
        <v/>
      </c>
      <c r="J10315" s="131" t="str">
        <f>IFERROR(__xludf.DUMMYFUNCTION("""COMPUTED_VALUE"""),"")</f>
        <v/>
      </c>
      <c r="K10315" s="131" t="s">
        <v>191</v>
      </c>
      <c r="L10315" s="2"/>
      <c r="M10315" s="2"/>
    </row>
    <row r="10316" ht="15.75" customHeight="1">
      <c r="A10316" s="151"/>
      <c r="B10316" s="137"/>
      <c r="C10316" s="138"/>
      <c r="D10316" s="131"/>
      <c r="E10316" s="131"/>
      <c r="F10316" s="131"/>
      <c r="G10316" s="131"/>
      <c r="H10316" s="131" t="s">
        <v>191</v>
      </c>
      <c r="I10316" s="131" t="str">
        <f>IFERROR(__xludf.DUMMYFUNCTION("""COMPUTED_VALUE"""),"")</f>
        <v/>
      </c>
      <c r="J10316" s="131" t="str">
        <f>IFERROR(__xludf.DUMMYFUNCTION("""COMPUTED_VALUE"""),"")</f>
        <v/>
      </c>
      <c r="K10316" s="131" t="s">
        <v>191</v>
      </c>
      <c r="L10316" s="2"/>
      <c r="M10316" s="2"/>
    </row>
    <row r="10317" ht="15.75" customHeight="1">
      <c r="A10317" s="136"/>
      <c r="B10317" s="137"/>
      <c r="C10317" s="138"/>
      <c r="D10317" s="131"/>
      <c r="E10317" s="131"/>
      <c r="F10317" s="131"/>
      <c r="G10317" s="131"/>
      <c r="H10317" s="131" t="s">
        <v>191</v>
      </c>
      <c r="I10317" s="131" t="str">
        <f>IFERROR(__xludf.DUMMYFUNCTION("""COMPUTED_VALUE"""),"")</f>
        <v/>
      </c>
      <c r="J10317" s="131" t="str">
        <f>IFERROR(__xludf.DUMMYFUNCTION("""COMPUTED_VALUE"""),"")</f>
        <v/>
      </c>
      <c r="K10317" s="131" t="s">
        <v>191</v>
      </c>
      <c r="L10317" s="2"/>
      <c r="M10317" s="2"/>
    </row>
    <row r="10318" ht="15.75" customHeight="1">
      <c r="A10318" s="136"/>
      <c r="B10318" s="137"/>
      <c r="C10318" s="138"/>
      <c r="D10318" s="131"/>
      <c r="E10318" s="131"/>
      <c r="F10318" s="131"/>
      <c r="G10318" s="131"/>
      <c r="H10318" s="131" t="s">
        <v>191</v>
      </c>
      <c r="I10318" s="131" t="str">
        <f>IFERROR(__xludf.DUMMYFUNCTION("""COMPUTED_VALUE"""),"")</f>
        <v/>
      </c>
      <c r="J10318" s="131" t="str">
        <f>IFERROR(__xludf.DUMMYFUNCTION("""COMPUTED_VALUE"""),"")</f>
        <v/>
      </c>
      <c r="K10318" s="131" t="s">
        <v>191</v>
      </c>
      <c r="L10318" s="2"/>
      <c r="M10318" s="2"/>
    </row>
    <row r="10319" ht="15.75" customHeight="1">
      <c r="A10319" s="136"/>
      <c r="B10319" s="137"/>
      <c r="C10319" s="140"/>
      <c r="D10319" s="131"/>
      <c r="E10319" s="131"/>
      <c r="F10319" s="131"/>
      <c r="G10319" s="131"/>
      <c r="H10319" s="131" t="s">
        <v>191</v>
      </c>
      <c r="I10319" s="131" t="str">
        <f>IFERROR(__xludf.DUMMYFUNCTION("""COMPUTED_VALUE"""),"")</f>
        <v/>
      </c>
      <c r="J10319" s="131" t="str">
        <f>IFERROR(__xludf.DUMMYFUNCTION("""COMPUTED_VALUE"""),"")</f>
        <v/>
      </c>
      <c r="K10319" s="131" t="s">
        <v>191</v>
      </c>
      <c r="L10319" s="2"/>
      <c r="M10319" s="2"/>
    </row>
    <row r="10320" ht="15.75" customHeight="1">
      <c r="A10320" s="151"/>
      <c r="B10320" s="152"/>
      <c r="C10320" s="138"/>
      <c r="D10320" s="131"/>
      <c r="E10320" s="131"/>
      <c r="F10320" s="131"/>
      <c r="G10320" s="131"/>
      <c r="H10320" s="131" t="s">
        <v>191</v>
      </c>
      <c r="I10320" s="131" t="str">
        <f>IFERROR(__xludf.DUMMYFUNCTION("""COMPUTED_VALUE"""),"")</f>
        <v/>
      </c>
      <c r="J10320" s="131" t="str">
        <f>IFERROR(__xludf.DUMMYFUNCTION("""COMPUTED_VALUE"""),"")</f>
        <v/>
      </c>
      <c r="K10320" s="131" t="s">
        <v>191</v>
      </c>
      <c r="L10320" s="2"/>
      <c r="M10320" s="2"/>
    </row>
    <row r="10321" ht="15.75" customHeight="1">
      <c r="A10321" s="136"/>
      <c r="B10321" s="137"/>
      <c r="C10321" s="140"/>
      <c r="D10321" s="131"/>
      <c r="E10321" s="131"/>
      <c r="F10321" s="131"/>
      <c r="G10321" s="131"/>
      <c r="H10321" s="131" t="s">
        <v>191</v>
      </c>
      <c r="I10321" s="131" t="str">
        <f>IFERROR(__xludf.DUMMYFUNCTION("""COMPUTED_VALUE"""),"")</f>
        <v/>
      </c>
      <c r="J10321" s="131" t="str">
        <f>IFERROR(__xludf.DUMMYFUNCTION("""COMPUTED_VALUE"""),"")</f>
        <v/>
      </c>
      <c r="K10321" s="131" t="s">
        <v>191</v>
      </c>
      <c r="L10321" s="2"/>
      <c r="M10321" s="2"/>
    </row>
    <row r="10322" ht="15.75" customHeight="1">
      <c r="A10322" s="136"/>
      <c r="B10322" s="137"/>
      <c r="C10322" s="138"/>
      <c r="D10322" s="131"/>
      <c r="E10322" s="131"/>
      <c r="F10322" s="131"/>
      <c r="G10322" s="131"/>
      <c r="H10322" s="131" t="s">
        <v>191</v>
      </c>
      <c r="I10322" s="131" t="str">
        <f>IFERROR(__xludf.DUMMYFUNCTION("""COMPUTED_VALUE"""),"")</f>
        <v/>
      </c>
      <c r="J10322" s="131" t="str">
        <f>IFERROR(__xludf.DUMMYFUNCTION("""COMPUTED_VALUE"""),"")</f>
        <v/>
      </c>
      <c r="K10322" s="131" t="s">
        <v>191</v>
      </c>
      <c r="L10322" s="2"/>
      <c r="M10322" s="2"/>
    </row>
    <row r="10323" ht="15.75" customHeight="1">
      <c r="A10323" s="136"/>
      <c r="B10323" s="137"/>
      <c r="C10323" s="138"/>
      <c r="D10323" s="131"/>
      <c r="E10323" s="131"/>
      <c r="F10323" s="131"/>
      <c r="G10323" s="131"/>
      <c r="H10323" s="131" t="s">
        <v>191</v>
      </c>
      <c r="I10323" s="131" t="str">
        <f>IFERROR(__xludf.DUMMYFUNCTION("""COMPUTED_VALUE"""),"")</f>
        <v/>
      </c>
      <c r="J10323" s="131" t="str">
        <f>IFERROR(__xludf.DUMMYFUNCTION("""COMPUTED_VALUE"""),"")</f>
        <v/>
      </c>
      <c r="K10323" s="131" t="s">
        <v>191</v>
      </c>
      <c r="L10323" s="2"/>
      <c r="M10323" s="2"/>
    </row>
    <row r="10324" ht="15.75" customHeight="1">
      <c r="A10324" s="136"/>
      <c r="B10324" s="137"/>
      <c r="C10324" s="138"/>
      <c r="D10324" s="131"/>
      <c r="E10324" s="131"/>
      <c r="F10324" s="131"/>
      <c r="G10324" s="131"/>
      <c r="H10324" s="131" t="s">
        <v>191</v>
      </c>
      <c r="I10324" s="131" t="str">
        <f>IFERROR(__xludf.DUMMYFUNCTION("""COMPUTED_VALUE"""),"")</f>
        <v/>
      </c>
      <c r="J10324" s="131" t="str">
        <f>IFERROR(__xludf.DUMMYFUNCTION("""COMPUTED_VALUE"""),"")</f>
        <v/>
      </c>
      <c r="K10324" s="131" t="s">
        <v>191</v>
      </c>
      <c r="L10324" s="2"/>
      <c r="M10324" s="2"/>
    </row>
    <row r="10325" ht="15.75" customHeight="1">
      <c r="A10325" s="136"/>
      <c r="B10325" s="137"/>
      <c r="C10325" s="138"/>
      <c r="D10325" s="131"/>
      <c r="E10325" s="131"/>
      <c r="F10325" s="131"/>
      <c r="G10325" s="131"/>
      <c r="H10325" s="131" t="s">
        <v>191</v>
      </c>
      <c r="I10325" s="131" t="str">
        <f>IFERROR(__xludf.DUMMYFUNCTION("""COMPUTED_VALUE"""),"")</f>
        <v/>
      </c>
      <c r="J10325" s="131" t="str">
        <f>IFERROR(__xludf.DUMMYFUNCTION("""COMPUTED_VALUE"""),"")</f>
        <v/>
      </c>
      <c r="K10325" s="131" t="s">
        <v>191</v>
      </c>
      <c r="L10325" s="2"/>
      <c r="M10325" s="2"/>
    </row>
    <row r="10326" ht="15.75" customHeight="1">
      <c r="A10326" s="136"/>
      <c r="B10326" s="137"/>
      <c r="C10326" s="138"/>
      <c r="D10326" s="131"/>
      <c r="E10326" s="131"/>
      <c r="F10326" s="131"/>
      <c r="G10326" s="131"/>
      <c r="H10326" s="131" t="s">
        <v>191</v>
      </c>
      <c r="I10326" s="131" t="str">
        <f>IFERROR(__xludf.DUMMYFUNCTION("""COMPUTED_VALUE"""),"")</f>
        <v/>
      </c>
      <c r="J10326" s="131" t="str">
        <f>IFERROR(__xludf.DUMMYFUNCTION("""COMPUTED_VALUE"""),"")</f>
        <v/>
      </c>
      <c r="K10326" s="131" t="s">
        <v>191</v>
      </c>
      <c r="L10326" s="2"/>
      <c r="M10326" s="2"/>
    </row>
    <row r="10327" ht="15.75" customHeight="1">
      <c r="A10327" s="136"/>
      <c r="B10327" s="137"/>
      <c r="C10327" s="138"/>
      <c r="D10327" s="131"/>
      <c r="E10327" s="131"/>
      <c r="F10327" s="131"/>
      <c r="G10327" s="131"/>
      <c r="H10327" s="131" t="s">
        <v>191</v>
      </c>
      <c r="I10327" s="131" t="str">
        <f>IFERROR(__xludf.DUMMYFUNCTION("""COMPUTED_VALUE"""),"")</f>
        <v/>
      </c>
      <c r="J10327" s="131" t="str">
        <f>IFERROR(__xludf.DUMMYFUNCTION("""COMPUTED_VALUE"""),"")</f>
        <v/>
      </c>
      <c r="K10327" s="131" t="s">
        <v>191</v>
      </c>
      <c r="L10327" s="2"/>
      <c r="M10327" s="2"/>
    </row>
    <row r="10328" ht="15.75" customHeight="1">
      <c r="A10328" s="136"/>
      <c r="B10328" s="137"/>
      <c r="C10328" s="138"/>
      <c r="D10328" s="131"/>
      <c r="E10328" s="131"/>
      <c r="F10328" s="131"/>
      <c r="G10328" s="131"/>
      <c r="H10328" s="131" t="s">
        <v>191</v>
      </c>
      <c r="I10328" s="131" t="str">
        <f>IFERROR(__xludf.DUMMYFUNCTION("""COMPUTED_VALUE"""),"")</f>
        <v/>
      </c>
      <c r="J10328" s="131" t="str">
        <f>IFERROR(__xludf.DUMMYFUNCTION("""COMPUTED_VALUE"""),"")</f>
        <v/>
      </c>
      <c r="K10328" s="131" t="s">
        <v>191</v>
      </c>
      <c r="L10328" s="2"/>
      <c r="M10328" s="2"/>
    </row>
    <row r="10329" ht="15.75" customHeight="1">
      <c r="A10329" s="136"/>
      <c r="B10329" s="137"/>
      <c r="C10329" s="138"/>
      <c r="D10329" s="131"/>
      <c r="E10329" s="131"/>
      <c r="F10329" s="131"/>
      <c r="G10329" s="131"/>
      <c r="H10329" s="131" t="s">
        <v>191</v>
      </c>
      <c r="I10329" s="131" t="str">
        <f>IFERROR(__xludf.DUMMYFUNCTION("""COMPUTED_VALUE"""),"")</f>
        <v/>
      </c>
      <c r="J10329" s="131" t="str">
        <f>IFERROR(__xludf.DUMMYFUNCTION("""COMPUTED_VALUE"""),"")</f>
        <v/>
      </c>
      <c r="K10329" s="131" t="s">
        <v>191</v>
      </c>
      <c r="L10329" s="2"/>
      <c r="M10329" s="2"/>
    </row>
    <row r="10330" ht="15.75" customHeight="1">
      <c r="A10330" s="136"/>
      <c r="B10330" s="137"/>
      <c r="C10330" s="138"/>
      <c r="D10330" s="131"/>
      <c r="E10330" s="131"/>
      <c r="F10330" s="131"/>
      <c r="G10330" s="131"/>
      <c r="H10330" s="131" t="s">
        <v>191</v>
      </c>
      <c r="I10330" s="131" t="str">
        <f>IFERROR(__xludf.DUMMYFUNCTION("""COMPUTED_VALUE"""),"")</f>
        <v/>
      </c>
      <c r="J10330" s="131" t="str">
        <f>IFERROR(__xludf.DUMMYFUNCTION("""COMPUTED_VALUE"""),"")</f>
        <v/>
      </c>
      <c r="K10330" s="131" t="s">
        <v>191</v>
      </c>
      <c r="L10330" s="2"/>
      <c r="M10330" s="2"/>
    </row>
    <row r="10331" ht="15.75" customHeight="1">
      <c r="A10331" s="136"/>
      <c r="B10331" s="137"/>
      <c r="C10331" s="138"/>
      <c r="D10331" s="131"/>
      <c r="E10331" s="131"/>
      <c r="F10331" s="131"/>
      <c r="G10331" s="131"/>
      <c r="H10331" s="131" t="s">
        <v>191</v>
      </c>
      <c r="I10331" s="131" t="str">
        <f>IFERROR(__xludf.DUMMYFUNCTION("""COMPUTED_VALUE"""),"")</f>
        <v/>
      </c>
      <c r="J10331" s="131" t="str">
        <f>IFERROR(__xludf.DUMMYFUNCTION("""COMPUTED_VALUE"""),"")</f>
        <v/>
      </c>
      <c r="K10331" s="131" t="s">
        <v>191</v>
      </c>
      <c r="L10331" s="2"/>
      <c r="M10331" s="2"/>
    </row>
    <row r="10332" ht="15.75" customHeight="1">
      <c r="A10332" s="136"/>
      <c r="B10332" s="137"/>
      <c r="C10332" s="138"/>
      <c r="D10332" s="131"/>
      <c r="E10332" s="131"/>
      <c r="F10332" s="131"/>
      <c r="G10332" s="131"/>
      <c r="H10332" s="131" t="s">
        <v>191</v>
      </c>
      <c r="I10332" s="131" t="str">
        <f>IFERROR(__xludf.DUMMYFUNCTION("""COMPUTED_VALUE"""),"")</f>
        <v/>
      </c>
      <c r="J10332" s="131" t="str">
        <f>IFERROR(__xludf.DUMMYFUNCTION("""COMPUTED_VALUE"""),"")</f>
        <v/>
      </c>
      <c r="K10332" s="131" t="s">
        <v>191</v>
      </c>
      <c r="L10332" s="2"/>
      <c r="M10332" s="2"/>
    </row>
    <row r="10333" ht="15.75" customHeight="1">
      <c r="A10333" s="136"/>
      <c r="B10333" s="137"/>
      <c r="C10333" s="138"/>
      <c r="D10333" s="131"/>
      <c r="E10333" s="131"/>
      <c r="F10333" s="131"/>
      <c r="G10333" s="131"/>
      <c r="H10333" s="131" t="s">
        <v>191</v>
      </c>
      <c r="I10333" s="131" t="str">
        <f>IFERROR(__xludf.DUMMYFUNCTION("""COMPUTED_VALUE"""),"")</f>
        <v/>
      </c>
      <c r="J10333" s="131" t="str">
        <f>IFERROR(__xludf.DUMMYFUNCTION("""COMPUTED_VALUE"""),"")</f>
        <v/>
      </c>
      <c r="K10333" s="131" t="s">
        <v>191</v>
      </c>
      <c r="L10333" s="2"/>
      <c r="M10333" s="2"/>
    </row>
    <row r="10334" ht="15.75" customHeight="1">
      <c r="A10334" s="136"/>
      <c r="B10334" s="137"/>
      <c r="C10334" s="138"/>
      <c r="D10334" s="131"/>
      <c r="E10334" s="131"/>
      <c r="F10334" s="131"/>
      <c r="G10334" s="131"/>
      <c r="H10334" s="131" t="s">
        <v>191</v>
      </c>
      <c r="I10334" s="131" t="str">
        <f>IFERROR(__xludf.DUMMYFUNCTION("""COMPUTED_VALUE"""),"")</f>
        <v/>
      </c>
      <c r="J10334" s="131" t="str">
        <f>IFERROR(__xludf.DUMMYFUNCTION("""COMPUTED_VALUE"""),"")</f>
        <v/>
      </c>
      <c r="K10334" s="131" t="s">
        <v>191</v>
      </c>
      <c r="L10334" s="2"/>
      <c r="M10334" s="2"/>
    </row>
    <row r="10335" ht="15.75" customHeight="1">
      <c r="A10335" s="136"/>
      <c r="B10335" s="137"/>
      <c r="C10335" s="138"/>
      <c r="D10335" s="131"/>
      <c r="E10335" s="131"/>
      <c r="F10335" s="131"/>
      <c r="G10335" s="131"/>
      <c r="H10335" s="131" t="s">
        <v>191</v>
      </c>
      <c r="I10335" s="131" t="str">
        <f>IFERROR(__xludf.DUMMYFUNCTION("""COMPUTED_VALUE"""),"")</f>
        <v/>
      </c>
      <c r="J10335" s="131" t="str">
        <f>IFERROR(__xludf.DUMMYFUNCTION("""COMPUTED_VALUE"""),"")</f>
        <v/>
      </c>
      <c r="K10335" s="131" t="s">
        <v>191</v>
      </c>
      <c r="L10335" s="2"/>
      <c r="M10335" s="2"/>
    </row>
    <row r="10336" ht="15.75" customHeight="1">
      <c r="A10336" s="136"/>
      <c r="B10336" s="137"/>
      <c r="C10336" s="138"/>
      <c r="D10336" s="131"/>
      <c r="E10336" s="131"/>
      <c r="F10336" s="131"/>
      <c r="G10336" s="131"/>
      <c r="H10336" s="131" t="s">
        <v>191</v>
      </c>
      <c r="I10336" s="131" t="str">
        <f>IFERROR(__xludf.DUMMYFUNCTION("""COMPUTED_VALUE"""),"")</f>
        <v/>
      </c>
      <c r="J10336" s="131" t="str">
        <f>IFERROR(__xludf.DUMMYFUNCTION("""COMPUTED_VALUE"""),"")</f>
        <v/>
      </c>
      <c r="K10336" s="131" t="s">
        <v>191</v>
      </c>
      <c r="L10336" s="2"/>
      <c r="M10336" s="2"/>
    </row>
    <row r="10337" ht="15.75" customHeight="1">
      <c r="A10337" s="136"/>
      <c r="B10337" s="137"/>
      <c r="C10337" s="138"/>
      <c r="D10337" s="131"/>
      <c r="E10337" s="131"/>
      <c r="F10337" s="131"/>
      <c r="G10337" s="131"/>
      <c r="H10337" s="131" t="s">
        <v>191</v>
      </c>
      <c r="I10337" s="131" t="str">
        <f>IFERROR(__xludf.DUMMYFUNCTION("""COMPUTED_VALUE"""),"")</f>
        <v/>
      </c>
      <c r="J10337" s="131" t="str">
        <f>IFERROR(__xludf.DUMMYFUNCTION("""COMPUTED_VALUE"""),"")</f>
        <v/>
      </c>
      <c r="K10337" s="131" t="s">
        <v>191</v>
      </c>
      <c r="L10337" s="2"/>
      <c r="M10337" s="2"/>
    </row>
    <row r="10338" ht="15.75" customHeight="1">
      <c r="A10338" s="136"/>
      <c r="B10338" s="137"/>
      <c r="C10338" s="138"/>
      <c r="D10338" s="131"/>
      <c r="E10338" s="131"/>
      <c r="F10338" s="131"/>
      <c r="G10338" s="131"/>
      <c r="H10338" s="131" t="s">
        <v>191</v>
      </c>
      <c r="I10338" s="131" t="str">
        <f>IFERROR(__xludf.DUMMYFUNCTION("""COMPUTED_VALUE"""),"")</f>
        <v/>
      </c>
      <c r="J10338" s="131" t="str">
        <f>IFERROR(__xludf.DUMMYFUNCTION("""COMPUTED_VALUE"""),"")</f>
        <v/>
      </c>
      <c r="K10338" s="131" t="s">
        <v>191</v>
      </c>
      <c r="L10338" s="2"/>
      <c r="M10338" s="2"/>
    </row>
    <row r="10339" ht="15.75" customHeight="1">
      <c r="A10339" s="136"/>
      <c r="B10339" s="137"/>
      <c r="C10339" s="138"/>
      <c r="D10339" s="131"/>
      <c r="E10339" s="131"/>
      <c r="F10339" s="131"/>
      <c r="G10339" s="131"/>
      <c r="H10339" s="131" t="s">
        <v>191</v>
      </c>
      <c r="I10339" s="131" t="str">
        <f>IFERROR(__xludf.DUMMYFUNCTION("""COMPUTED_VALUE"""),"")</f>
        <v/>
      </c>
      <c r="J10339" s="131" t="str">
        <f>IFERROR(__xludf.DUMMYFUNCTION("""COMPUTED_VALUE"""),"")</f>
        <v/>
      </c>
      <c r="K10339" s="131" t="s">
        <v>191</v>
      </c>
      <c r="L10339" s="2"/>
      <c r="M10339" s="2"/>
    </row>
    <row r="10340" ht="15.75" customHeight="1">
      <c r="A10340" s="136"/>
      <c r="B10340" s="137"/>
      <c r="C10340" s="138"/>
      <c r="D10340" s="131"/>
      <c r="E10340" s="131"/>
      <c r="F10340" s="131"/>
      <c r="G10340" s="131"/>
      <c r="H10340" s="131" t="s">
        <v>191</v>
      </c>
      <c r="I10340" s="131" t="str">
        <f>IFERROR(__xludf.DUMMYFUNCTION("""COMPUTED_VALUE"""),"")</f>
        <v/>
      </c>
      <c r="J10340" s="131" t="str">
        <f>IFERROR(__xludf.DUMMYFUNCTION("""COMPUTED_VALUE"""),"")</f>
        <v/>
      </c>
      <c r="K10340" s="131" t="s">
        <v>191</v>
      </c>
      <c r="L10340" s="2"/>
      <c r="M10340" s="2"/>
    </row>
    <row r="10341" ht="15.75" customHeight="1">
      <c r="A10341" s="136"/>
      <c r="B10341" s="137"/>
      <c r="C10341" s="138"/>
      <c r="D10341" s="131"/>
      <c r="E10341" s="131"/>
      <c r="F10341" s="131"/>
      <c r="G10341" s="131"/>
      <c r="H10341" s="131" t="s">
        <v>191</v>
      </c>
      <c r="I10341" s="131" t="str">
        <f>IFERROR(__xludf.DUMMYFUNCTION("""COMPUTED_VALUE"""),"")</f>
        <v/>
      </c>
      <c r="J10341" s="131" t="str">
        <f>IFERROR(__xludf.DUMMYFUNCTION("""COMPUTED_VALUE"""),"")</f>
        <v/>
      </c>
      <c r="K10341" s="131" t="s">
        <v>191</v>
      </c>
      <c r="L10341" s="2"/>
      <c r="M10341" s="2"/>
    </row>
    <row r="10342" ht="15.75" customHeight="1">
      <c r="A10342" s="151"/>
      <c r="B10342" s="137"/>
      <c r="C10342" s="138"/>
      <c r="D10342" s="131"/>
      <c r="E10342" s="131"/>
      <c r="F10342" s="131"/>
      <c r="G10342" s="131"/>
      <c r="H10342" s="131" t="s">
        <v>191</v>
      </c>
      <c r="I10342" s="131" t="str">
        <f>IFERROR(__xludf.DUMMYFUNCTION("""COMPUTED_VALUE"""),"")</f>
        <v/>
      </c>
      <c r="J10342" s="131" t="str">
        <f>IFERROR(__xludf.DUMMYFUNCTION("""COMPUTED_VALUE"""),"")</f>
        <v/>
      </c>
      <c r="K10342" s="131" t="s">
        <v>191</v>
      </c>
      <c r="L10342" s="2"/>
      <c r="M10342" s="2"/>
    </row>
    <row r="10343" ht="15.75" customHeight="1">
      <c r="A10343" s="136"/>
      <c r="B10343" s="137"/>
      <c r="C10343" s="140"/>
      <c r="D10343" s="131"/>
      <c r="E10343" s="131"/>
      <c r="F10343" s="131"/>
      <c r="G10343" s="131"/>
      <c r="H10343" s="131" t="s">
        <v>191</v>
      </c>
      <c r="I10343" s="131" t="str">
        <f>IFERROR(__xludf.DUMMYFUNCTION("""COMPUTED_VALUE"""),"")</f>
        <v/>
      </c>
      <c r="J10343" s="131" t="str">
        <f>IFERROR(__xludf.DUMMYFUNCTION("""COMPUTED_VALUE"""),"")</f>
        <v/>
      </c>
      <c r="K10343" s="131" t="s">
        <v>191</v>
      </c>
      <c r="L10343" s="2"/>
      <c r="M10343" s="2"/>
    </row>
    <row r="10344" ht="15.75" customHeight="1">
      <c r="A10344" s="136"/>
      <c r="B10344" s="137"/>
      <c r="C10344" s="140"/>
      <c r="D10344" s="131"/>
      <c r="E10344" s="131"/>
      <c r="F10344" s="131"/>
      <c r="G10344" s="131"/>
      <c r="H10344" s="131" t="s">
        <v>191</v>
      </c>
      <c r="I10344" s="131" t="str">
        <f>IFERROR(__xludf.DUMMYFUNCTION("""COMPUTED_VALUE"""),"")</f>
        <v/>
      </c>
      <c r="J10344" s="131" t="str">
        <f>IFERROR(__xludf.DUMMYFUNCTION("""COMPUTED_VALUE"""),"")</f>
        <v/>
      </c>
      <c r="K10344" s="131" t="s">
        <v>191</v>
      </c>
      <c r="L10344" s="2"/>
      <c r="M10344" s="2"/>
    </row>
    <row r="10345" ht="15.75" customHeight="1">
      <c r="A10345" s="136"/>
      <c r="B10345" s="137"/>
      <c r="C10345" s="140"/>
      <c r="D10345" s="131"/>
      <c r="E10345" s="131"/>
      <c r="F10345" s="131"/>
      <c r="G10345" s="131"/>
      <c r="H10345" s="131" t="s">
        <v>191</v>
      </c>
      <c r="I10345" s="131" t="str">
        <f>IFERROR(__xludf.DUMMYFUNCTION("""COMPUTED_VALUE"""),"")</f>
        <v/>
      </c>
      <c r="J10345" s="131" t="str">
        <f>IFERROR(__xludf.DUMMYFUNCTION("""COMPUTED_VALUE"""),"")</f>
        <v/>
      </c>
      <c r="K10345" s="131" t="s">
        <v>191</v>
      </c>
      <c r="L10345" s="2"/>
      <c r="M10345" s="2"/>
    </row>
    <row r="10346" ht="15.75" customHeight="1">
      <c r="A10346" s="136"/>
      <c r="B10346" s="137"/>
      <c r="C10346" s="138"/>
      <c r="D10346" s="131"/>
      <c r="E10346" s="131"/>
      <c r="F10346" s="131"/>
      <c r="G10346" s="131"/>
      <c r="H10346" s="131" t="s">
        <v>191</v>
      </c>
      <c r="I10346" s="131" t="str">
        <f>IFERROR(__xludf.DUMMYFUNCTION("""COMPUTED_VALUE"""),"")</f>
        <v/>
      </c>
      <c r="J10346" s="131" t="str">
        <f>IFERROR(__xludf.DUMMYFUNCTION("""COMPUTED_VALUE"""),"")</f>
        <v/>
      </c>
      <c r="K10346" s="131" t="s">
        <v>191</v>
      </c>
      <c r="L10346" s="2"/>
      <c r="M10346" s="2"/>
    </row>
    <row r="10347" ht="15.75" customHeight="1">
      <c r="A10347" s="136"/>
      <c r="B10347" s="137"/>
      <c r="C10347" s="138"/>
      <c r="D10347" s="131"/>
      <c r="E10347" s="131"/>
      <c r="F10347" s="131"/>
      <c r="G10347" s="131"/>
      <c r="H10347" s="131" t="s">
        <v>191</v>
      </c>
      <c r="I10347" s="131" t="str">
        <f>IFERROR(__xludf.DUMMYFUNCTION("""COMPUTED_VALUE"""),"")</f>
        <v/>
      </c>
      <c r="J10347" s="131" t="str">
        <f>IFERROR(__xludf.DUMMYFUNCTION("""COMPUTED_VALUE"""),"")</f>
        <v/>
      </c>
      <c r="K10347" s="131" t="s">
        <v>191</v>
      </c>
      <c r="L10347" s="2"/>
      <c r="M10347" s="2"/>
    </row>
    <row r="10348" ht="15.75" customHeight="1">
      <c r="A10348" s="136"/>
      <c r="B10348" s="137"/>
      <c r="C10348" s="138"/>
      <c r="D10348" s="131"/>
      <c r="E10348" s="131"/>
      <c r="F10348" s="131"/>
      <c r="G10348" s="131"/>
      <c r="H10348" s="131" t="s">
        <v>191</v>
      </c>
      <c r="I10348" s="131" t="str">
        <f>IFERROR(__xludf.DUMMYFUNCTION("""COMPUTED_VALUE"""),"")</f>
        <v/>
      </c>
      <c r="J10348" s="131" t="str">
        <f>IFERROR(__xludf.DUMMYFUNCTION("""COMPUTED_VALUE"""),"")</f>
        <v/>
      </c>
      <c r="K10348" s="131" t="s">
        <v>191</v>
      </c>
      <c r="L10348" s="2"/>
      <c r="M10348" s="2"/>
    </row>
    <row r="10349" ht="15.75" customHeight="1">
      <c r="A10349" s="136"/>
      <c r="B10349" s="137"/>
      <c r="C10349" s="138"/>
      <c r="D10349" s="131"/>
      <c r="E10349" s="131"/>
      <c r="F10349" s="131"/>
      <c r="G10349" s="131"/>
      <c r="H10349" s="131" t="s">
        <v>191</v>
      </c>
      <c r="I10349" s="131" t="str">
        <f>IFERROR(__xludf.DUMMYFUNCTION("""COMPUTED_VALUE"""),"")</f>
        <v/>
      </c>
      <c r="J10349" s="131" t="str">
        <f>IFERROR(__xludf.DUMMYFUNCTION("""COMPUTED_VALUE"""),"")</f>
        <v/>
      </c>
      <c r="K10349" s="131" t="s">
        <v>191</v>
      </c>
      <c r="L10349" s="2"/>
      <c r="M10349" s="2"/>
    </row>
    <row r="10350" ht="15.75" customHeight="1">
      <c r="A10350" s="136"/>
      <c r="B10350" s="137"/>
      <c r="C10350" s="138"/>
      <c r="D10350" s="131"/>
      <c r="E10350" s="131"/>
      <c r="F10350" s="131"/>
      <c r="G10350" s="131"/>
      <c r="H10350" s="131" t="s">
        <v>191</v>
      </c>
      <c r="I10350" s="131" t="str">
        <f>IFERROR(__xludf.DUMMYFUNCTION("""COMPUTED_VALUE"""),"")</f>
        <v/>
      </c>
      <c r="J10350" s="131" t="str">
        <f>IFERROR(__xludf.DUMMYFUNCTION("""COMPUTED_VALUE"""),"")</f>
        <v/>
      </c>
      <c r="K10350" s="131" t="s">
        <v>191</v>
      </c>
      <c r="L10350" s="2"/>
      <c r="M10350" s="2"/>
    </row>
    <row r="10351" ht="15.75" customHeight="1">
      <c r="A10351" s="136"/>
      <c r="B10351" s="137"/>
      <c r="C10351" s="140"/>
      <c r="D10351" s="131"/>
      <c r="E10351" s="131"/>
      <c r="F10351" s="131"/>
      <c r="G10351" s="131"/>
      <c r="H10351" s="131" t="s">
        <v>191</v>
      </c>
      <c r="I10351" s="131" t="str">
        <f>IFERROR(__xludf.DUMMYFUNCTION("""COMPUTED_VALUE"""),"")</f>
        <v/>
      </c>
      <c r="J10351" s="131" t="str">
        <f>IFERROR(__xludf.DUMMYFUNCTION("""COMPUTED_VALUE"""),"")</f>
        <v/>
      </c>
      <c r="K10351" s="131" t="s">
        <v>191</v>
      </c>
      <c r="L10351" s="2"/>
      <c r="M10351" s="2"/>
    </row>
    <row r="10352" ht="15.75" customHeight="1">
      <c r="A10352" s="136"/>
      <c r="B10352" s="137"/>
      <c r="C10352" s="138"/>
      <c r="D10352" s="131"/>
      <c r="E10352" s="131"/>
      <c r="F10352" s="131"/>
      <c r="G10352" s="131"/>
      <c r="H10352" s="131" t="s">
        <v>191</v>
      </c>
      <c r="I10352" s="131" t="str">
        <f>IFERROR(__xludf.DUMMYFUNCTION("""COMPUTED_VALUE"""),"")</f>
        <v/>
      </c>
      <c r="J10352" s="131" t="str">
        <f>IFERROR(__xludf.DUMMYFUNCTION("""COMPUTED_VALUE"""),"")</f>
        <v/>
      </c>
      <c r="K10352" s="131" t="s">
        <v>191</v>
      </c>
      <c r="L10352" s="2"/>
      <c r="M10352" s="2"/>
    </row>
    <row r="10353" ht="15.75" customHeight="1">
      <c r="A10353" s="136"/>
      <c r="B10353" s="137"/>
      <c r="C10353" s="138"/>
      <c r="D10353" s="131"/>
      <c r="E10353" s="131"/>
      <c r="F10353" s="131"/>
      <c r="G10353" s="131"/>
      <c r="H10353" s="131" t="s">
        <v>191</v>
      </c>
      <c r="I10353" s="131" t="str">
        <f>IFERROR(__xludf.DUMMYFUNCTION("""COMPUTED_VALUE"""),"")</f>
        <v/>
      </c>
      <c r="J10353" s="131" t="str">
        <f>IFERROR(__xludf.DUMMYFUNCTION("""COMPUTED_VALUE"""),"")</f>
        <v/>
      </c>
      <c r="K10353" s="131" t="s">
        <v>191</v>
      </c>
      <c r="L10353" s="2"/>
      <c r="M10353" s="2"/>
    </row>
    <row r="10354" ht="15.75" customHeight="1">
      <c r="A10354" s="136"/>
      <c r="B10354" s="137"/>
      <c r="C10354" s="138"/>
      <c r="D10354" s="131"/>
      <c r="E10354" s="131"/>
      <c r="F10354" s="131"/>
      <c r="G10354" s="131"/>
      <c r="H10354" s="131" t="s">
        <v>191</v>
      </c>
      <c r="I10354" s="131" t="str">
        <f>IFERROR(__xludf.DUMMYFUNCTION("""COMPUTED_VALUE"""),"")</f>
        <v/>
      </c>
      <c r="J10354" s="131" t="str">
        <f>IFERROR(__xludf.DUMMYFUNCTION("""COMPUTED_VALUE"""),"")</f>
        <v/>
      </c>
      <c r="K10354" s="131" t="s">
        <v>191</v>
      </c>
      <c r="L10354" s="2"/>
      <c r="M10354" s="2"/>
    </row>
    <row r="10355" ht="15.75" customHeight="1">
      <c r="A10355" s="136"/>
      <c r="B10355" s="137"/>
      <c r="C10355" s="138"/>
      <c r="D10355" s="131"/>
      <c r="E10355" s="131"/>
      <c r="F10355" s="131"/>
      <c r="G10355" s="131"/>
      <c r="H10355" s="131" t="s">
        <v>191</v>
      </c>
      <c r="I10355" s="131" t="str">
        <f>IFERROR(__xludf.DUMMYFUNCTION("""COMPUTED_VALUE"""),"")</f>
        <v/>
      </c>
      <c r="J10355" s="131" t="str">
        <f>IFERROR(__xludf.DUMMYFUNCTION("""COMPUTED_VALUE"""),"")</f>
        <v/>
      </c>
      <c r="K10355" s="131" t="s">
        <v>191</v>
      </c>
      <c r="L10355" s="2"/>
      <c r="M10355" s="2"/>
    </row>
    <row r="10356" ht="15.75" customHeight="1">
      <c r="A10356" s="136"/>
      <c r="B10356" s="137"/>
      <c r="C10356" s="138"/>
      <c r="D10356" s="131"/>
      <c r="E10356" s="131"/>
      <c r="F10356" s="131"/>
      <c r="G10356" s="131"/>
      <c r="H10356" s="131" t="s">
        <v>191</v>
      </c>
      <c r="I10356" s="131" t="str">
        <f>IFERROR(__xludf.DUMMYFUNCTION("""COMPUTED_VALUE"""),"")</f>
        <v/>
      </c>
      <c r="J10356" s="131" t="str">
        <f>IFERROR(__xludf.DUMMYFUNCTION("""COMPUTED_VALUE"""),"")</f>
        <v/>
      </c>
      <c r="K10356" s="131" t="s">
        <v>191</v>
      </c>
      <c r="L10356" s="2"/>
      <c r="M10356" s="2"/>
    </row>
    <row r="10357" ht="15.75" customHeight="1">
      <c r="A10357" s="136"/>
      <c r="B10357" s="137"/>
      <c r="C10357" s="138"/>
      <c r="D10357" s="131"/>
      <c r="E10357" s="131"/>
      <c r="F10357" s="131"/>
      <c r="G10357" s="131"/>
      <c r="H10357" s="131" t="s">
        <v>191</v>
      </c>
      <c r="I10357" s="131" t="str">
        <f>IFERROR(__xludf.DUMMYFUNCTION("""COMPUTED_VALUE"""),"")</f>
        <v/>
      </c>
      <c r="J10357" s="131" t="str">
        <f>IFERROR(__xludf.DUMMYFUNCTION("""COMPUTED_VALUE"""),"")</f>
        <v/>
      </c>
      <c r="K10357" s="131" t="s">
        <v>191</v>
      </c>
      <c r="L10357" s="2"/>
      <c r="M10357" s="2"/>
    </row>
    <row r="10358" ht="15.75" customHeight="1">
      <c r="A10358" s="136"/>
      <c r="B10358" s="137"/>
      <c r="C10358" s="138"/>
      <c r="D10358" s="131"/>
      <c r="E10358" s="131"/>
      <c r="F10358" s="131"/>
      <c r="G10358" s="131"/>
      <c r="H10358" s="131" t="s">
        <v>191</v>
      </c>
      <c r="I10358" s="131" t="str">
        <f>IFERROR(__xludf.DUMMYFUNCTION("""COMPUTED_VALUE"""),"")</f>
        <v/>
      </c>
      <c r="J10358" s="131" t="str">
        <f>IFERROR(__xludf.DUMMYFUNCTION("""COMPUTED_VALUE"""),"")</f>
        <v/>
      </c>
      <c r="K10358" s="131" t="s">
        <v>191</v>
      </c>
      <c r="L10358" s="2"/>
      <c r="M10358" s="2"/>
    </row>
    <row r="10359" ht="15.75" customHeight="1">
      <c r="A10359" s="136"/>
      <c r="B10359" s="137"/>
      <c r="C10359" s="138"/>
      <c r="D10359" s="131"/>
      <c r="E10359" s="131"/>
      <c r="F10359" s="131"/>
      <c r="G10359" s="131"/>
      <c r="H10359" s="131" t="s">
        <v>191</v>
      </c>
      <c r="I10359" s="131" t="str">
        <f>IFERROR(__xludf.DUMMYFUNCTION("""COMPUTED_VALUE"""),"")</f>
        <v/>
      </c>
      <c r="J10359" s="131" t="str">
        <f>IFERROR(__xludf.DUMMYFUNCTION("""COMPUTED_VALUE"""),"")</f>
        <v/>
      </c>
      <c r="K10359" s="131" t="s">
        <v>191</v>
      </c>
      <c r="L10359" s="2"/>
      <c r="M10359" s="2"/>
    </row>
    <row r="10360" ht="15.75" customHeight="1">
      <c r="A10360" s="136"/>
      <c r="B10360" s="137"/>
      <c r="C10360" s="140"/>
      <c r="D10360" s="131"/>
      <c r="E10360" s="131"/>
      <c r="F10360" s="131"/>
      <c r="G10360" s="131"/>
      <c r="H10360" s="131" t="s">
        <v>191</v>
      </c>
      <c r="I10360" s="131" t="str">
        <f>IFERROR(__xludf.DUMMYFUNCTION("""COMPUTED_VALUE"""),"")</f>
        <v/>
      </c>
      <c r="J10360" s="131" t="str">
        <f>IFERROR(__xludf.DUMMYFUNCTION("""COMPUTED_VALUE"""),"")</f>
        <v/>
      </c>
      <c r="K10360" s="131" t="s">
        <v>191</v>
      </c>
      <c r="L10360" s="2"/>
      <c r="M10360" s="2"/>
    </row>
    <row r="10361" ht="15.75" customHeight="1">
      <c r="A10361" s="136"/>
      <c r="B10361" s="137"/>
      <c r="C10361" s="140"/>
      <c r="D10361" s="131"/>
      <c r="E10361" s="131"/>
      <c r="F10361" s="131"/>
      <c r="G10361" s="131"/>
      <c r="H10361" s="131" t="s">
        <v>191</v>
      </c>
      <c r="I10361" s="131" t="str">
        <f>IFERROR(__xludf.DUMMYFUNCTION("""COMPUTED_VALUE"""),"")</f>
        <v/>
      </c>
      <c r="J10361" s="131" t="str">
        <f>IFERROR(__xludf.DUMMYFUNCTION("""COMPUTED_VALUE"""),"")</f>
        <v/>
      </c>
      <c r="K10361" s="131" t="s">
        <v>191</v>
      </c>
      <c r="L10361" s="2"/>
      <c r="M10361" s="2"/>
    </row>
    <row r="10362" ht="15.75" customHeight="1">
      <c r="A10362" s="136"/>
      <c r="B10362" s="137"/>
      <c r="C10362" s="138"/>
      <c r="D10362" s="131"/>
      <c r="E10362" s="131"/>
      <c r="F10362" s="131"/>
      <c r="G10362" s="131"/>
      <c r="H10362" s="131" t="s">
        <v>191</v>
      </c>
      <c r="I10362" s="131" t="str">
        <f>IFERROR(__xludf.DUMMYFUNCTION("""COMPUTED_VALUE"""),"")</f>
        <v/>
      </c>
      <c r="J10362" s="131" t="str">
        <f>IFERROR(__xludf.DUMMYFUNCTION("""COMPUTED_VALUE"""),"")</f>
        <v/>
      </c>
      <c r="K10362" s="131" t="s">
        <v>191</v>
      </c>
      <c r="L10362" s="2"/>
      <c r="M10362" s="2"/>
    </row>
    <row r="10363" ht="15.75" customHeight="1">
      <c r="A10363" s="151"/>
      <c r="B10363" s="137"/>
      <c r="C10363" s="138"/>
      <c r="D10363" s="131"/>
      <c r="E10363" s="131"/>
      <c r="F10363" s="131"/>
      <c r="G10363" s="131"/>
      <c r="H10363" s="131" t="s">
        <v>191</v>
      </c>
      <c r="I10363" s="131" t="str">
        <f>IFERROR(__xludf.DUMMYFUNCTION("""COMPUTED_VALUE"""),"")</f>
        <v/>
      </c>
      <c r="J10363" s="131" t="str">
        <f>IFERROR(__xludf.DUMMYFUNCTION("""COMPUTED_VALUE"""),"")</f>
        <v/>
      </c>
      <c r="K10363" s="131" t="s">
        <v>191</v>
      </c>
      <c r="L10363" s="2"/>
      <c r="M10363" s="2"/>
    </row>
    <row r="10364" ht="15.75" customHeight="1">
      <c r="A10364" s="136"/>
      <c r="B10364" s="137"/>
      <c r="C10364" s="140"/>
      <c r="D10364" s="131"/>
      <c r="E10364" s="131"/>
      <c r="F10364" s="131"/>
      <c r="G10364" s="131"/>
      <c r="H10364" s="131" t="s">
        <v>191</v>
      </c>
      <c r="I10364" s="131" t="str">
        <f>IFERROR(__xludf.DUMMYFUNCTION("""COMPUTED_VALUE"""),"")</f>
        <v/>
      </c>
      <c r="J10364" s="131" t="str">
        <f>IFERROR(__xludf.DUMMYFUNCTION("""COMPUTED_VALUE"""),"")</f>
        <v/>
      </c>
      <c r="K10364" s="131" t="s">
        <v>191</v>
      </c>
      <c r="L10364" s="2"/>
      <c r="M10364" s="2"/>
    </row>
    <row r="10365" ht="15.75" customHeight="1">
      <c r="A10365" s="136"/>
      <c r="B10365" s="137"/>
      <c r="C10365" s="138"/>
      <c r="D10365" s="131"/>
      <c r="E10365" s="131"/>
      <c r="F10365" s="131"/>
      <c r="G10365" s="131"/>
      <c r="H10365" s="131" t="s">
        <v>191</v>
      </c>
      <c r="I10365" s="131" t="str">
        <f>IFERROR(__xludf.DUMMYFUNCTION("""COMPUTED_VALUE"""),"")</f>
        <v/>
      </c>
      <c r="J10365" s="131" t="str">
        <f>IFERROR(__xludf.DUMMYFUNCTION("""COMPUTED_VALUE"""),"")</f>
        <v/>
      </c>
      <c r="K10365" s="131" t="s">
        <v>191</v>
      </c>
      <c r="L10365" s="2"/>
      <c r="M10365" s="2"/>
    </row>
    <row r="10366" ht="15.75" customHeight="1">
      <c r="A10366" s="136"/>
      <c r="B10366" s="137"/>
      <c r="C10366" s="138"/>
      <c r="D10366" s="131"/>
      <c r="E10366" s="131"/>
      <c r="F10366" s="131"/>
      <c r="G10366" s="131"/>
      <c r="H10366" s="131" t="s">
        <v>191</v>
      </c>
      <c r="I10366" s="131" t="str">
        <f>IFERROR(__xludf.DUMMYFUNCTION("""COMPUTED_VALUE"""),"")</f>
        <v/>
      </c>
      <c r="J10366" s="131" t="str">
        <f>IFERROR(__xludf.DUMMYFUNCTION("""COMPUTED_VALUE"""),"")</f>
        <v/>
      </c>
      <c r="K10366" s="131" t="s">
        <v>191</v>
      </c>
      <c r="L10366" s="2"/>
      <c r="M10366" s="2"/>
    </row>
    <row r="10367" ht="15.75" customHeight="1">
      <c r="A10367" s="136"/>
      <c r="B10367" s="137"/>
      <c r="C10367" s="138"/>
      <c r="D10367" s="131"/>
      <c r="E10367" s="131"/>
      <c r="F10367" s="131"/>
      <c r="G10367" s="131"/>
      <c r="H10367" s="131" t="s">
        <v>191</v>
      </c>
      <c r="I10367" s="131" t="str">
        <f>IFERROR(__xludf.DUMMYFUNCTION("""COMPUTED_VALUE"""),"")</f>
        <v/>
      </c>
      <c r="J10367" s="131" t="str">
        <f>IFERROR(__xludf.DUMMYFUNCTION("""COMPUTED_VALUE"""),"")</f>
        <v/>
      </c>
      <c r="K10367" s="131" t="s">
        <v>191</v>
      </c>
      <c r="L10367" s="2"/>
      <c r="M10367" s="2"/>
    </row>
    <row r="10368" ht="15.75" customHeight="1">
      <c r="A10368" s="136"/>
      <c r="B10368" s="137"/>
      <c r="C10368" s="140"/>
      <c r="D10368" s="131"/>
      <c r="E10368" s="131"/>
      <c r="F10368" s="131"/>
      <c r="G10368" s="131"/>
      <c r="H10368" s="131" t="s">
        <v>191</v>
      </c>
      <c r="I10368" s="131" t="str">
        <f>IFERROR(__xludf.DUMMYFUNCTION("""COMPUTED_VALUE"""),"")</f>
        <v/>
      </c>
      <c r="J10368" s="131" t="str">
        <f>IFERROR(__xludf.DUMMYFUNCTION("""COMPUTED_VALUE"""),"")</f>
        <v/>
      </c>
      <c r="K10368" s="131" t="s">
        <v>191</v>
      </c>
      <c r="L10368" s="2"/>
      <c r="M10368" s="2"/>
    </row>
    <row r="10369" ht="15.75" customHeight="1">
      <c r="A10369" s="136"/>
      <c r="B10369" s="137"/>
      <c r="C10369" s="138"/>
      <c r="D10369" s="131"/>
      <c r="E10369" s="131"/>
      <c r="F10369" s="131"/>
      <c r="G10369" s="131"/>
      <c r="H10369" s="131" t="s">
        <v>191</v>
      </c>
      <c r="I10369" s="131" t="str">
        <f>IFERROR(__xludf.DUMMYFUNCTION("""COMPUTED_VALUE"""),"")</f>
        <v/>
      </c>
      <c r="J10369" s="131" t="str">
        <f>IFERROR(__xludf.DUMMYFUNCTION("""COMPUTED_VALUE"""),"")</f>
        <v/>
      </c>
      <c r="K10369" s="131" t="s">
        <v>191</v>
      </c>
      <c r="L10369" s="2"/>
      <c r="M10369" s="2"/>
    </row>
    <row r="10370" ht="15.75" customHeight="1">
      <c r="A10370" s="136"/>
      <c r="B10370" s="137"/>
      <c r="C10370" s="138"/>
      <c r="D10370" s="131"/>
      <c r="E10370" s="131"/>
      <c r="F10370" s="131"/>
      <c r="G10370" s="131"/>
      <c r="H10370" s="131" t="s">
        <v>191</v>
      </c>
      <c r="I10370" s="131" t="str">
        <f>IFERROR(__xludf.DUMMYFUNCTION("""COMPUTED_VALUE"""),"")</f>
        <v/>
      </c>
      <c r="J10370" s="131" t="str">
        <f>IFERROR(__xludf.DUMMYFUNCTION("""COMPUTED_VALUE"""),"")</f>
        <v/>
      </c>
      <c r="K10370" s="131" t="s">
        <v>191</v>
      </c>
      <c r="L10370" s="2"/>
      <c r="M10370" s="2"/>
    </row>
    <row r="10371" ht="15.75" customHeight="1">
      <c r="A10371" s="136"/>
      <c r="B10371" s="137"/>
      <c r="C10371" s="140"/>
      <c r="D10371" s="131"/>
      <c r="E10371" s="131"/>
      <c r="F10371" s="131"/>
      <c r="G10371" s="131"/>
      <c r="H10371" s="131" t="s">
        <v>191</v>
      </c>
      <c r="I10371" s="131" t="str">
        <f>IFERROR(__xludf.DUMMYFUNCTION("""COMPUTED_VALUE"""),"")</f>
        <v/>
      </c>
      <c r="J10371" s="131" t="str">
        <f>IFERROR(__xludf.DUMMYFUNCTION("""COMPUTED_VALUE"""),"")</f>
        <v/>
      </c>
      <c r="K10371" s="131" t="s">
        <v>191</v>
      </c>
      <c r="L10371" s="2"/>
      <c r="M10371" s="2"/>
    </row>
    <row r="10372" ht="15.75" customHeight="1">
      <c r="A10372" s="136"/>
      <c r="B10372" s="137"/>
      <c r="C10372" s="138"/>
      <c r="D10372" s="131"/>
      <c r="E10372" s="131"/>
      <c r="F10372" s="131"/>
      <c r="G10372" s="131"/>
      <c r="H10372" s="131" t="s">
        <v>191</v>
      </c>
      <c r="I10372" s="131" t="str">
        <f>IFERROR(__xludf.DUMMYFUNCTION("""COMPUTED_VALUE"""),"")</f>
        <v/>
      </c>
      <c r="J10372" s="131" t="str">
        <f>IFERROR(__xludf.DUMMYFUNCTION("""COMPUTED_VALUE"""),"")</f>
        <v/>
      </c>
      <c r="K10372" s="131" t="s">
        <v>191</v>
      </c>
      <c r="L10372" s="2"/>
      <c r="M10372" s="2"/>
    </row>
    <row r="10373" ht="15.75" customHeight="1">
      <c r="A10373" s="136"/>
      <c r="B10373" s="137"/>
      <c r="C10373" s="138"/>
      <c r="D10373" s="131"/>
      <c r="E10373" s="131"/>
      <c r="F10373" s="131"/>
      <c r="G10373" s="131"/>
      <c r="H10373" s="131" t="s">
        <v>191</v>
      </c>
      <c r="I10373" s="131" t="str">
        <f>IFERROR(__xludf.DUMMYFUNCTION("""COMPUTED_VALUE"""),"")</f>
        <v/>
      </c>
      <c r="J10373" s="131" t="str">
        <f>IFERROR(__xludf.DUMMYFUNCTION("""COMPUTED_VALUE"""),"")</f>
        <v/>
      </c>
      <c r="K10373" s="131" t="s">
        <v>191</v>
      </c>
      <c r="L10373" s="2"/>
      <c r="M10373" s="2"/>
    </row>
    <row r="10374" ht="15.75" customHeight="1">
      <c r="A10374" s="136"/>
      <c r="B10374" s="137"/>
      <c r="C10374" s="138"/>
      <c r="D10374" s="131"/>
      <c r="E10374" s="131"/>
      <c r="F10374" s="131"/>
      <c r="G10374" s="131"/>
      <c r="H10374" s="131" t="s">
        <v>191</v>
      </c>
      <c r="I10374" s="131" t="str">
        <f>IFERROR(__xludf.DUMMYFUNCTION("""COMPUTED_VALUE"""),"")</f>
        <v/>
      </c>
      <c r="J10374" s="131" t="str">
        <f>IFERROR(__xludf.DUMMYFUNCTION("""COMPUTED_VALUE"""),"")</f>
        <v/>
      </c>
      <c r="K10374" s="131" t="s">
        <v>191</v>
      </c>
      <c r="L10374" s="2"/>
      <c r="M10374" s="2"/>
    </row>
    <row r="10375" ht="15.75" customHeight="1">
      <c r="A10375" s="136"/>
      <c r="B10375" s="137"/>
      <c r="C10375" s="140"/>
      <c r="D10375" s="131"/>
      <c r="E10375" s="131"/>
      <c r="F10375" s="131"/>
      <c r="G10375" s="131"/>
      <c r="H10375" s="131" t="s">
        <v>191</v>
      </c>
      <c r="I10375" s="131" t="str">
        <f>IFERROR(__xludf.DUMMYFUNCTION("""COMPUTED_VALUE"""),"")</f>
        <v/>
      </c>
      <c r="J10375" s="131" t="str">
        <f>IFERROR(__xludf.DUMMYFUNCTION("""COMPUTED_VALUE"""),"")</f>
        <v/>
      </c>
      <c r="K10375" s="131" t="s">
        <v>191</v>
      </c>
      <c r="L10375" s="2"/>
      <c r="M10375" s="2"/>
    </row>
    <row r="10376" ht="15.75" customHeight="1">
      <c r="A10376" s="136"/>
      <c r="B10376" s="137"/>
      <c r="C10376" s="138"/>
      <c r="D10376" s="131"/>
      <c r="E10376" s="131"/>
      <c r="F10376" s="131"/>
      <c r="G10376" s="131"/>
      <c r="H10376" s="131" t="s">
        <v>191</v>
      </c>
      <c r="I10376" s="131" t="str">
        <f>IFERROR(__xludf.DUMMYFUNCTION("""COMPUTED_VALUE"""),"")</f>
        <v/>
      </c>
      <c r="J10376" s="131" t="str">
        <f>IFERROR(__xludf.DUMMYFUNCTION("""COMPUTED_VALUE"""),"")</f>
        <v/>
      </c>
      <c r="K10376" s="131" t="s">
        <v>191</v>
      </c>
      <c r="L10376" s="2"/>
      <c r="M10376" s="2"/>
    </row>
    <row r="10377" ht="15.75" customHeight="1">
      <c r="A10377" s="136"/>
      <c r="B10377" s="137"/>
      <c r="C10377" s="138"/>
      <c r="D10377" s="131"/>
      <c r="E10377" s="131"/>
      <c r="F10377" s="131"/>
      <c r="G10377" s="131"/>
      <c r="H10377" s="131" t="s">
        <v>191</v>
      </c>
      <c r="I10377" s="131" t="str">
        <f>IFERROR(__xludf.DUMMYFUNCTION("""COMPUTED_VALUE"""),"")</f>
        <v/>
      </c>
      <c r="J10377" s="131" t="str">
        <f>IFERROR(__xludf.DUMMYFUNCTION("""COMPUTED_VALUE"""),"")</f>
        <v/>
      </c>
      <c r="K10377" s="131" t="s">
        <v>191</v>
      </c>
      <c r="L10377" s="2"/>
      <c r="M10377" s="2"/>
    </row>
    <row r="10378" ht="15.75" customHeight="1">
      <c r="A10378" s="136"/>
      <c r="B10378" s="137"/>
      <c r="C10378" s="138"/>
      <c r="D10378" s="131"/>
      <c r="E10378" s="131"/>
      <c r="F10378" s="131"/>
      <c r="G10378" s="131"/>
      <c r="H10378" s="131" t="s">
        <v>191</v>
      </c>
      <c r="I10378" s="131" t="str">
        <f>IFERROR(__xludf.DUMMYFUNCTION("""COMPUTED_VALUE"""),"")</f>
        <v/>
      </c>
      <c r="J10378" s="131" t="str">
        <f>IFERROR(__xludf.DUMMYFUNCTION("""COMPUTED_VALUE"""),"")</f>
        <v/>
      </c>
      <c r="K10378" s="131" t="s">
        <v>191</v>
      </c>
      <c r="L10378" s="2"/>
      <c r="M10378" s="2"/>
    </row>
    <row r="10379" ht="15.75" customHeight="1">
      <c r="A10379" s="136"/>
      <c r="B10379" s="137"/>
      <c r="C10379" s="140"/>
      <c r="D10379" s="131"/>
      <c r="E10379" s="131"/>
      <c r="F10379" s="131"/>
      <c r="G10379" s="131"/>
      <c r="H10379" s="131" t="s">
        <v>191</v>
      </c>
      <c r="I10379" s="131" t="str">
        <f>IFERROR(__xludf.DUMMYFUNCTION("""COMPUTED_VALUE"""),"")</f>
        <v/>
      </c>
      <c r="J10379" s="131" t="str">
        <f>IFERROR(__xludf.DUMMYFUNCTION("""COMPUTED_VALUE"""),"")</f>
        <v/>
      </c>
      <c r="K10379" s="131" t="s">
        <v>191</v>
      </c>
      <c r="L10379" s="2"/>
      <c r="M10379" s="2"/>
    </row>
    <row r="10380" ht="15.75" customHeight="1">
      <c r="A10380" s="136"/>
      <c r="B10380" s="137"/>
      <c r="C10380" s="140"/>
      <c r="D10380" s="131"/>
      <c r="E10380" s="131"/>
      <c r="F10380" s="131"/>
      <c r="G10380" s="131"/>
      <c r="H10380" s="131" t="s">
        <v>191</v>
      </c>
      <c r="I10380" s="131" t="str">
        <f>IFERROR(__xludf.DUMMYFUNCTION("""COMPUTED_VALUE"""),"")</f>
        <v/>
      </c>
      <c r="J10380" s="131" t="str">
        <f>IFERROR(__xludf.DUMMYFUNCTION("""COMPUTED_VALUE"""),"")</f>
        <v/>
      </c>
      <c r="K10380" s="131" t="s">
        <v>191</v>
      </c>
      <c r="L10380" s="2"/>
      <c r="M10380" s="2"/>
    </row>
    <row r="10381" ht="15.75" customHeight="1">
      <c r="A10381" s="136"/>
      <c r="B10381" s="137"/>
      <c r="C10381" s="138"/>
      <c r="D10381" s="131"/>
      <c r="E10381" s="131"/>
      <c r="F10381" s="131"/>
      <c r="G10381" s="131"/>
      <c r="H10381" s="131" t="s">
        <v>191</v>
      </c>
      <c r="I10381" s="131" t="str">
        <f>IFERROR(__xludf.DUMMYFUNCTION("""COMPUTED_VALUE"""),"")</f>
        <v/>
      </c>
      <c r="J10381" s="131" t="str">
        <f>IFERROR(__xludf.DUMMYFUNCTION("""COMPUTED_VALUE"""),"")</f>
        <v/>
      </c>
      <c r="K10381" s="131" t="s">
        <v>191</v>
      </c>
      <c r="L10381" s="2"/>
      <c r="M10381" s="2"/>
    </row>
    <row r="10382" ht="15.75" customHeight="1">
      <c r="A10382" s="136"/>
      <c r="B10382" s="137"/>
      <c r="C10382" s="138"/>
      <c r="D10382" s="131"/>
      <c r="E10382" s="131"/>
      <c r="F10382" s="131"/>
      <c r="G10382" s="131"/>
      <c r="H10382" s="131" t="s">
        <v>191</v>
      </c>
      <c r="I10382" s="131" t="str">
        <f>IFERROR(__xludf.DUMMYFUNCTION("""COMPUTED_VALUE"""),"")</f>
        <v/>
      </c>
      <c r="J10382" s="131" t="str">
        <f>IFERROR(__xludf.DUMMYFUNCTION("""COMPUTED_VALUE"""),"")</f>
        <v/>
      </c>
      <c r="K10382" s="131" t="s">
        <v>191</v>
      </c>
      <c r="L10382" s="2"/>
      <c r="M10382" s="2"/>
    </row>
    <row r="10383" ht="15.75" customHeight="1">
      <c r="A10383" s="136"/>
      <c r="B10383" s="137"/>
      <c r="C10383" s="138"/>
      <c r="D10383" s="131"/>
      <c r="E10383" s="131"/>
      <c r="F10383" s="131"/>
      <c r="G10383" s="131"/>
      <c r="H10383" s="131" t="s">
        <v>191</v>
      </c>
      <c r="I10383" s="131" t="str">
        <f>IFERROR(__xludf.DUMMYFUNCTION("""COMPUTED_VALUE"""),"")</f>
        <v/>
      </c>
      <c r="J10383" s="131" t="str">
        <f>IFERROR(__xludf.DUMMYFUNCTION("""COMPUTED_VALUE"""),"")</f>
        <v/>
      </c>
      <c r="K10383" s="131" t="s">
        <v>191</v>
      </c>
      <c r="L10383" s="2"/>
      <c r="M10383" s="2"/>
    </row>
    <row r="10384" ht="15.75" customHeight="1">
      <c r="A10384" s="136"/>
      <c r="B10384" s="137"/>
      <c r="C10384" s="138"/>
      <c r="D10384" s="131"/>
      <c r="E10384" s="131"/>
      <c r="F10384" s="131"/>
      <c r="G10384" s="131"/>
      <c r="H10384" s="131" t="s">
        <v>191</v>
      </c>
      <c r="I10384" s="131" t="str">
        <f>IFERROR(__xludf.DUMMYFUNCTION("""COMPUTED_VALUE"""),"")</f>
        <v/>
      </c>
      <c r="J10384" s="131" t="str">
        <f>IFERROR(__xludf.DUMMYFUNCTION("""COMPUTED_VALUE"""),"")</f>
        <v/>
      </c>
      <c r="K10384" s="131" t="s">
        <v>191</v>
      </c>
      <c r="L10384" s="2"/>
      <c r="M10384" s="2"/>
    </row>
    <row r="10385" ht="15.75" customHeight="1">
      <c r="A10385" s="136"/>
      <c r="B10385" s="137"/>
      <c r="C10385" s="138"/>
      <c r="D10385" s="131"/>
      <c r="E10385" s="131"/>
      <c r="F10385" s="131"/>
      <c r="G10385" s="131"/>
      <c r="H10385" s="131" t="s">
        <v>191</v>
      </c>
      <c r="I10385" s="131" t="str">
        <f>IFERROR(__xludf.DUMMYFUNCTION("""COMPUTED_VALUE"""),"")</f>
        <v/>
      </c>
      <c r="J10385" s="131" t="str">
        <f>IFERROR(__xludf.DUMMYFUNCTION("""COMPUTED_VALUE"""),"")</f>
        <v/>
      </c>
      <c r="K10385" s="131" t="s">
        <v>191</v>
      </c>
      <c r="L10385" s="2"/>
      <c r="M10385" s="2"/>
    </row>
    <row r="10386" ht="15.75" customHeight="1">
      <c r="A10386" s="151"/>
      <c r="B10386" s="137"/>
      <c r="C10386" s="138"/>
      <c r="D10386" s="131"/>
      <c r="E10386" s="131"/>
      <c r="F10386" s="131"/>
      <c r="G10386" s="131"/>
      <c r="H10386" s="131" t="s">
        <v>191</v>
      </c>
      <c r="I10386" s="131" t="str">
        <f>IFERROR(__xludf.DUMMYFUNCTION("""COMPUTED_VALUE"""),"")</f>
        <v/>
      </c>
      <c r="J10386" s="131" t="str">
        <f>IFERROR(__xludf.DUMMYFUNCTION("""COMPUTED_VALUE"""),"")</f>
        <v/>
      </c>
      <c r="K10386" s="131" t="s">
        <v>191</v>
      </c>
      <c r="L10386" s="2"/>
      <c r="M10386" s="2"/>
    </row>
    <row r="10387" ht="15.75" customHeight="1">
      <c r="A10387" s="136"/>
      <c r="B10387" s="137"/>
      <c r="C10387" s="138"/>
      <c r="D10387" s="131"/>
      <c r="E10387" s="131"/>
      <c r="F10387" s="131"/>
      <c r="G10387" s="131"/>
      <c r="H10387" s="131" t="s">
        <v>191</v>
      </c>
      <c r="I10387" s="131" t="str">
        <f>IFERROR(__xludf.DUMMYFUNCTION("""COMPUTED_VALUE"""),"")</f>
        <v/>
      </c>
      <c r="J10387" s="131" t="str">
        <f>IFERROR(__xludf.DUMMYFUNCTION("""COMPUTED_VALUE"""),"")</f>
        <v/>
      </c>
      <c r="K10387" s="131" t="s">
        <v>191</v>
      </c>
      <c r="L10387" s="2"/>
      <c r="M10387" s="2"/>
    </row>
    <row r="10388" ht="15.75" customHeight="1">
      <c r="A10388" s="136"/>
      <c r="B10388" s="137"/>
      <c r="C10388" s="140"/>
      <c r="D10388" s="131"/>
      <c r="E10388" s="131"/>
      <c r="F10388" s="131"/>
      <c r="G10388" s="131"/>
      <c r="H10388" s="131" t="s">
        <v>191</v>
      </c>
      <c r="I10388" s="131" t="str">
        <f>IFERROR(__xludf.DUMMYFUNCTION("""COMPUTED_VALUE"""),"")</f>
        <v/>
      </c>
      <c r="J10388" s="131" t="str">
        <f>IFERROR(__xludf.DUMMYFUNCTION("""COMPUTED_VALUE"""),"")</f>
        <v/>
      </c>
      <c r="K10388" s="131" t="s">
        <v>191</v>
      </c>
      <c r="L10388" s="2"/>
      <c r="M10388" s="2"/>
    </row>
    <row r="10389" ht="15.75" customHeight="1">
      <c r="A10389" s="136"/>
      <c r="B10389" s="137"/>
      <c r="C10389" s="138"/>
      <c r="D10389" s="131"/>
      <c r="E10389" s="131"/>
      <c r="F10389" s="131"/>
      <c r="G10389" s="131"/>
      <c r="H10389" s="131" t="s">
        <v>191</v>
      </c>
      <c r="I10389" s="131" t="str">
        <f>IFERROR(__xludf.DUMMYFUNCTION("""COMPUTED_VALUE"""),"")</f>
        <v/>
      </c>
      <c r="J10389" s="131" t="str">
        <f>IFERROR(__xludf.DUMMYFUNCTION("""COMPUTED_VALUE"""),"")</f>
        <v/>
      </c>
      <c r="K10389" s="131" t="s">
        <v>191</v>
      </c>
      <c r="L10389" s="2"/>
      <c r="M10389" s="2"/>
    </row>
    <row r="10390" ht="15.75" customHeight="1">
      <c r="A10390" s="136"/>
      <c r="B10390" s="137"/>
      <c r="C10390" s="138"/>
      <c r="D10390" s="131"/>
      <c r="E10390" s="131"/>
      <c r="F10390" s="131"/>
      <c r="G10390" s="131"/>
      <c r="H10390" s="131" t="s">
        <v>191</v>
      </c>
      <c r="I10390" s="131" t="str">
        <f>IFERROR(__xludf.DUMMYFUNCTION("""COMPUTED_VALUE"""),"")</f>
        <v/>
      </c>
      <c r="J10390" s="131" t="str">
        <f>IFERROR(__xludf.DUMMYFUNCTION("""COMPUTED_VALUE"""),"")</f>
        <v/>
      </c>
      <c r="K10390" s="131" t="s">
        <v>191</v>
      </c>
      <c r="L10390" s="2"/>
      <c r="M10390" s="2"/>
    </row>
    <row r="10391" ht="15.75" customHeight="1">
      <c r="A10391" s="136"/>
      <c r="B10391" s="137"/>
      <c r="C10391" s="140"/>
      <c r="D10391" s="131"/>
      <c r="E10391" s="131"/>
      <c r="F10391" s="131"/>
      <c r="G10391" s="131"/>
      <c r="H10391" s="131" t="s">
        <v>191</v>
      </c>
      <c r="I10391" s="131" t="str">
        <f>IFERROR(__xludf.DUMMYFUNCTION("""COMPUTED_VALUE"""),"")</f>
        <v/>
      </c>
      <c r="J10391" s="131" t="str">
        <f>IFERROR(__xludf.DUMMYFUNCTION("""COMPUTED_VALUE"""),"")</f>
        <v/>
      </c>
      <c r="K10391" s="131" t="s">
        <v>191</v>
      </c>
      <c r="L10391" s="2"/>
      <c r="M10391" s="2"/>
    </row>
    <row r="10392" ht="15.75" customHeight="1">
      <c r="A10392" s="136"/>
      <c r="B10392" s="137"/>
      <c r="C10392" s="138"/>
      <c r="D10392" s="131"/>
      <c r="E10392" s="131"/>
      <c r="F10392" s="131"/>
      <c r="G10392" s="131"/>
      <c r="H10392" s="131" t="s">
        <v>191</v>
      </c>
      <c r="I10392" s="131" t="str">
        <f>IFERROR(__xludf.DUMMYFUNCTION("""COMPUTED_VALUE"""),"")</f>
        <v/>
      </c>
      <c r="J10392" s="131" t="str">
        <f>IFERROR(__xludf.DUMMYFUNCTION("""COMPUTED_VALUE"""),"")</f>
        <v/>
      </c>
      <c r="K10392" s="131" t="s">
        <v>191</v>
      </c>
      <c r="L10392" s="2"/>
      <c r="M10392" s="2"/>
    </row>
    <row r="10393" ht="15.75" customHeight="1">
      <c r="A10393" s="136"/>
      <c r="B10393" s="137"/>
      <c r="C10393" s="140"/>
      <c r="D10393" s="131"/>
      <c r="E10393" s="131"/>
      <c r="F10393" s="131"/>
      <c r="G10393" s="131"/>
      <c r="H10393" s="131" t="s">
        <v>191</v>
      </c>
      <c r="I10393" s="131" t="str">
        <f>IFERROR(__xludf.DUMMYFUNCTION("""COMPUTED_VALUE"""),"")</f>
        <v/>
      </c>
      <c r="J10393" s="131" t="str">
        <f>IFERROR(__xludf.DUMMYFUNCTION("""COMPUTED_VALUE"""),"")</f>
        <v/>
      </c>
      <c r="K10393" s="131" t="s">
        <v>191</v>
      </c>
      <c r="L10393" s="2"/>
      <c r="M10393" s="2"/>
    </row>
    <row r="10394" ht="15.75" customHeight="1">
      <c r="A10394" s="136"/>
      <c r="B10394" s="137"/>
      <c r="C10394" s="138"/>
      <c r="D10394" s="131"/>
      <c r="E10394" s="131"/>
      <c r="F10394" s="131"/>
      <c r="G10394" s="131"/>
      <c r="H10394" s="131" t="s">
        <v>191</v>
      </c>
      <c r="I10394" s="131" t="str">
        <f>IFERROR(__xludf.DUMMYFUNCTION("""COMPUTED_VALUE"""),"")</f>
        <v/>
      </c>
      <c r="J10394" s="131" t="str">
        <f>IFERROR(__xludf.DUMMYFUNCTION("""COMPUTED_VALUE"""),"")</f>
        <v/>
      </c>
      <c r="K10394" s="131" t="s">
        <v>191</v>
      </c>
      <c r="L10394" s="2"/>
      <c r="M10394" s="2"/>
    </row>
    <row r="10395" ht="15.75" customHeight="1">
      <c r="A10395" s="136"/>
      <c r="B10395" s="137"/>
      <c r="C10395" s="138"/>
      <c r="D10395" s="131"/>
      <c r="E10395" s="131"/>
      <c r="F10395" s="131"/>
      <c r="G10395" s="131"/>
      <c r="H10395" s="131" t="s">
        <v>191</v>
      </c>
      <c r="I10395" s="131" t="str">
        <f>IFERROR(__xludf.DUMMYFUNCTION("""COMPUTED_VALUE"""),"")</f>
        <v/>
      </c>
      <c r="J10395" s="131" t="str">
        <f>IFERROR(__xludf.DUMMYFUNCTION("""COMPUTED_VALUE"""),"")</f>
        <v/>
      </c>
      <c r="K10395" s="131" t="s">
        <v>191</v>
      </c>
      <c r="L10395" s="2"/>
      <c r="M10395" s="2"/>
    </row>
    <row r="10396" ht="15.75" customHeight="1">
      <c r="A10396" s="136"/>
      <c r="B10396" s="137"/>
      <c r="C10396" s="140"/>
      <c r="D10396" s="131"/>
      <c r="E10396" s="131"/>
      <c r="F10396" s="131"/>
      <c r="G10396" s="131"/>
      <c r="H10396" s="131" t="s">
        <v>191</v>
      </c>
      <c r="I10396" s="131" t="str">
        <f>IFERROR(__xludf.DUMMYFUNCTION("""COMPUTED_VALUE"""),"")</f>
        <v/>
      </c>
      <c r="J10396" s="131" t="str">
        <f>IFERROR(__xludf.DUMMYFUNCTION("""COMPUTED_VALUE"""),"")</f>
        <v/>
      </c>
      <c r="K10396" s="131" t="s">
        <v>191</v>
      </c>
      <c r="L10396" s="2"/>
      <c r="M10396" s="2"/>
    </row>
    <row r="10397" ht="15.75" customHeight="1">
      <c r="A10397" s="136"/>
      <c r="B10397" s="137"/>
      <c r="C10397" s="138"/>
      <c r="D10397" s="131"/>
      <c r="E10397" s="131"/>
      <c r="F10397" s="131"/>
      <c r="G10397" s="131"/>
      <c r="H10397" s="131" t="s">
        <v>191</v>
      </c>
      <c r="I10397" s="131" t="str">
        <f>IFERROR(__xludf.DUMMYFUNCTION("""COMPUTED_VALUE"""),"")</f>
        <v/>
      </c>
      <c r="J10397" s="131" t="str">
        <f>IFERROR(__xludf.DUMMYFUNCTION("""COMPUTED_VALUE"""),"")</f>
        <v/>
      </c>
      <c r="K10397" s="131" t="s">
        <v>191</v>
      </c>
      <c r="L10397" s="2"/>
      <c r="M10397" s="2"/>
    </row>
    <row r="10398" ht="15.75" customHeight="1">
      <c r="A10398" s="136"/>
      <c r="B10398" s="137"/>
      <c r="C10398" s="138"/>
      <c r="D10398" s="131"/>
      <c r="E10398" s="131"/>
      <c r="F10398" s="131"/>
      <c r="G10398" s="131"/>
      <c r="H10398" s="131" t="s">
        <v>191</v>
      </c>
      <c r="I10398" s="131" t="str">
        <f>IFERROR(__xludf.DUMMYFUNCTION("""COMPUTED_VALUE"""),"")</f>
        <v/>
      </c>
      <c r="J10398" s="131" t="str">
        <f>IFERROR(__xludf.DUMMYFUNCTION("""COMPUTED_VALUE"""),"")</f>
        <v/>
      </c>
      <c r="K10398" s="131" t="s">
        <v>191</v>
      </c>
      <c r="L10398" s="2"/>
      <c r="M10398" s="2"/>
    </row>
    <row r="10399" ht="15.75" customHeight="1">
      <c r="A10399" s="136"/>
      <c r="B10399" s="137"/>
      <c r="C10399" s="138"/>
      <c r="D10399" s="131"/>
      <c r="E10399" s="131"/>
      <c r="F10399" s="131"/>
      <c r="G10399" s="131"/>
      <c r="H10399" s="131" t="s">
        <v>191</v>
      </c>
      <c r="I10399" s="131" t="str">
        <f>IFERROR(__xludf.DUMMYFUNCTION("""COMPUTED_VALUE"""),"")</f>
        <v/>
      </c>
      <c r="J10399" s="131" t="str">
        <f>IFERROR(__xludf.DUMMYFUNCTION("""COMPUTED_VALUE"""),"")</f>
        <v/>
      </c>
      <c r="K10399" s="131" t="s">
        <v>191</v>
      </c>
      <c r="L10399" s="2"/>
      <c r="M10399" s="2"/>
    </row>
    <row r="10400" ht="15.75" customHeight="1">
      <c r="A10400" s="136"/>
      <c r="B10400" s="137"/>
      <c r="C10400" s="138"/>
      <c r="D10400" s="131"/>
      <c r="E10400" s="131"/>
      <c r="F10400" s="131"/>
      <c r="G10400" s="131"/>
      <c r="H10400" s="131" t="s">
        <v>191</v>
      </c>
      <c r="I10400" s="131" t="str">
        <f>IFERROR(__xludf.DUMMYFUNCTION("""COMPUTED_VALUE"""),"")</f>
        <v/>
      </c>
      <c r="J10400" s="131" t="str">
        <f>IFERROR(__xludf.DUMMYFUNCTION("""COMPUTED_VALUE"""),"")</f>
        <v/>
      </c>
      <c r="K10400" s="131" t="s">
        <v>191</v>
      </c>
      <c r="L10400" s="2"/>
      <c r="M10400" s="2"/>
    </row>
    <row r="10401" ht="15.75" customHeight="1">
      <c r="A10401" s="136"/>
      <c r="B10401" s="137"/>
      <c r="C10401" s="138"/>
      <c r="D10401" s="131"/>
      <c r="E10401" s="131"/>
      <c r="F10401" s="131"/>
      <c r="G10401" s="131"/>
      <c r="H10401" s="131" t="s">
        <v>191</v>
      </c>
      <c r="I10401" s="131" t="str">
        <f>IFERROR(__xludf.DUMMYFUNCTION("""COMPUTED_VALUE"""),"")</f>
        <v/>
      </c>
      <c r="J10401" s="131" t="str">
        <f>IFERROR(__xludf.DUMMYFUNCTION("""COMPUTED_VALUE"""),"")</f>
        <v/>
      </c>
      <c r="K10401" s="131" t="s">
        <v>191</v>
      </c>
      <c r="L10401" s="2"/>
      <c r="M10401" s="2"/>
    </row>
    <row r="10402" ht="15.75" customHeight="1">
      <c r="A10402" s="136"/>
      <c r="B10402" s="137"/>
      <c r="C10402" s="138"/>
      <c r="D10402" s="131"/>
      <c r="E10402" s="131"/>
      <c r="F10402" s="131"/>
      <c r="G10402" s="131"/>
      <c r="H10402" s="131" t="s">
        <v>191</v>
      </c>
      <c r="I10402" s="131" t="str">
        <f>IFERROR(__xludf.DUMMYFUNCTION("""COMPUTED_VALUE"""),"")</f>
        <v/>
      </c>
      <c r="J10402" s="131" t="str">
        <f>IFERROR(__xludf.DUMMYFUNCTION("""COMPUTED_VALUE"""),"")</f>
        <v/>
      </c>
      <c r="K10402" s="131" t="s">
        <v>191</v>
      </c>
      <c r="L10402" s="2"/>
      <c r="M10402" s="2"/>
    </row>
    <row r="10403" ht="15.75" customHeight="1">
      <c r="A10403" s="136"/>
      <c r="B10403" s="137"/>
      <c r="C10403" s="138"/>
      <c r="D10403" s="131"/>
      <c r="E10403" s="131"/>
      <c r="F10403" s="131"/>
      <c r="G10403" s="131"/>
      <c r="H10403" s="131" t="s">
        <v>191</v>
      </c>
      <c r="I10403" s="131" t="str">
        <f>IFERROR(__xludf.DUMMYFUNCTION("""COMPUTED_VALUE"""),"")</f>
        <v/>
      </c>
      <c r="J10403" s="131" t="str">
        <f>IFERROR(__xludf.DUMMYFUNCTION("""COMPUTED_VALUE"""),"")</f>
        <v/>
      </c>
      <c r="K10403" s="131" t="s">
        <v>191</v>
      </c>
      <c r="L10403" s="2"/>
      <c r="M10403" s="2"/>
    </row>
    <row r="10404" ht="15.75" customHeight="1">
      <c r="A10404" s="136"/>
      <c r="B10404" s="137"/>
      <c r="C10404" s="140"/>
      <c r="D10404" s="131"/>
      <c r="E10404" s="131"/>
      <c r="F10404" s="131"/>
      <c r="G10404" s="131"/>
      <c r="H10404" s="131" t="s">
        <v>191</v>
      </c>
      <c r="I10404" s="131" t="str">
        <f>IFERROR(__xludf.DUMMYFUNCTION("""COMPUTED_VALUE"""),"")</f>
        <v/>
      </c>
      <c r="J10404" s="131" t="str">
        <f>IFERROR(__xludf.DUMMYFUNCTION("""COMPUTED_VALUE"""),"")</f>
        <v/>
      </c>
      <c r="K10404" s="131" t="s">
        <v>191</v>
      </c>
      <c r="L10404" s="2"/>
      <c r="M10404" s="2"/>
    </row>
    <row r="10405" ht="15.75" customHeight="1">
      <c r="A10405" s="136"/>
      <c r="B10405" s="137"/>
      <c r="C10405" s="138"/>
      <c r="D10405" s="131"/>
      <c r="E10405" s="131"/>
      <c r="F10405" s="131"/>
      <c r="G10405" s="131"/>
      <c r="H10405" s="131" t="s">
        <v>191</v>
      </c>
      <c r="I10405" s="131" t="str">
        <f>IFERROR(__xludf.DUMMYFUNCTION("""COMPUTED_VALUE"""),"")</f>
        <v/>
      </c>
      <c r="J10405" s="131" t="str">
        <f>IFERROR(__xludf.DUMMYFUNCTION("""COMPUTED_VALUE"""),"")</f>
        <v/>
      </c>
      <c r="K10405" s="131" t="s">
        <v>191</v>
      </c>
      <c r="L10405" s="2"/>
      <c r="M10405" s="2"/>
    </row>
    <row r="10406" ht="15.75" customHeight="1">
      <c r="A10406" s="136"/>
      <c r="B10406" s="137"/>
      <c r="C10406" s="138"/>
      <c r="D10406" s="131"/>
      <c r="E10406" s="131"/>
      <c r="F10406" s="131"/>
      <c r="G10406" s="131"/>
      <c r="H10406" s="131" t="s">
        <v>191</v>
      </c>
      <c r="I10406" s="131" t="str">
        <f>IFERROR(__xludf.DUMMYFUNCTION("""COMPUTED_VALUE"""),"")</f>
        <v/>
      </c>
      <c r="J10406" s="131" t="str">
        <f>IFERROR(__xludf.DUMMYFUNCTION("""COMPUTED_VALUE"""),"")</f>
        <v/>
      </c>
      <c r="K10406" s="131" t="s">
        <v>191</v>
      </c>
      <c r="L10406" s="2"/>
      <c r="M10406" s="2"/>
    </row>
    <row r="10407" ht="15.75" customHeight="1">
      <c r="A10407" s="136"/>
      <c r="B10407" s="137"/>
      <c r="C10407" s="138"/>
      <c r="D10407" s="131"/>
      <c r="E10407" s="131"/>
      <c r="F10407" s="131"/>
      <c r="G10407" s="131"/>
      <c r="H10407" s="131" t="s">
        <v>191</v>
      </c>
      <c r="I10407" s="131" t="str">
        <f>IFERROR(__xludf.DUMMYFUNCTION("""COMPUTED_VALUE"""),"")</f>
        <v/>
      </c>
      <c r="J10407" s="131" t="str">
        <f>IFERROR(__xludf.DUMMYFUNCTION("""COMPUTED_VALUE"""),"")</f>
        <v/>
      </c>
      <c r="K10407" s="131" t="s">
        <v>191</v>
      </c>
      <c r="L10407" s="2"/>
      <c r="M10407" s="2"/>
    </row>
    <row r="10408" ht="15.75" customHeight="1">
      <c r="A10408" s="136"/>
      <c r="B10408" s="137"/>
      <c r="C10408" s="138"/>
      <c r="D10408" s="131"/>
      <c r="E10408" s="131"/>
      <c r="F10408" s="131"/>
      <c r="G10408" s="131"/>
      <c r="H10408" s="131" t="s">
        <v>191</v>
      </c>
      <c r="I10408" s="131" t="str">
        <f>IFERROR(__xludf.DUMMYFUNCTION("""COMPUTED_VALUE"""),"")</f>
        <v/>
      </c>
      <c r="J10408" s="131" t="str">
        <f>IFERROR(__xludf.DUMMYFUNCTION("""COMPUTED_VALUE"""),"")</f>
        <v/>
      </c>
      <c r="K10408" s="131" t="s">
        <v>191</v>
      </c>
      <c r="L10408" s="2"/>
      <c r="M10408" s="2"/>
    </row>
    <row r="10409" ht="15.75" customHeight="1">
      <c r="A10409" s="136"/>
      <c r="B10409" s="137"/>
      <c r="C10409" s="140"/>
      <c r="D10409" s="131"/>
      <c r="E10409" s="131"/>
      <c r="F10409" s="131"/>
      <c r="G10409" s="131"/>
      <c r="H10409" s="131" t="s">
        <v>191</v>
      </c>
      <c r="I10409" s="131" t="str">
        <f>IFERROR(__xludf.DUMMYFUNCTION("""COMPUTED_VALUE"""),"")</f>
        <v/>
      </c>
      <c r="J10409" s="131" t="str">
        <f>IFERROR(__xludf.DUMMYFUNCTION("""COMPUTED_VALUE"""),"")</f>
        <v/>
      </c>
      <c r="K10409" s="131" t="s">
        <v>191</v>
      </c>
      <c r="L10409" s="2"/>
      <c r="M10409" s="2"/>
    </row>
    <row r="10410" ht="15.75" customHeight="1">
      <c r="A10410" s="136"/>
      <c r="B10410" s="137"/>
      <c r="C10410" s="138"/>
      <c r="D10410" s="131"/>
      <c r="E10410" s="131"/>
      <c r="F10410" s="131"/>
      <c r="G10410" s="131"/>
      <c r="H10410" s="131" t="s">
        <v>191</v>
      </c>
      <c r="I10410" s="131" t="str">
        <f>IFERROR(__xludf.DUMMYFUNCTION("""COMPUTED_VALUE"""),"")</f>
        <v/>
      </c>
      <c r="J10410" s="131" t="str">
        <f>IFERROR(__xludf.DUMMYFUNCTION("""COMPUTED_VALUE"""),"")</f>
        <v/>
      </c>
      <c r="K10410" s="131" t="s">
        <v>191</v>
      </c>
      <c r="L10410" s="2"/>
      <c r="M10410" s="2"/>
    </row>
    <row r="10411" ht="15.75" customHeight="1">
      <c r="A10411" s="136"/>
      <c r="B10411" s="137"/>
      <c r="C10411" s="138"/>
      <c r="D10411" s="131"/>
      <c r="E10411" s="131"/>
      <c r="F10411" s="131"/>
      <c r="G10411" s="131"/>
      <c r="H10411" s="131" t="s">
        <v>191</v>
      </c>
      <c r="I10411" s="131" t="str">
        <f>IFERROR(__xludf.DUMMYFUNCTION("""COMPUTED_VALUE"""),"")</f>
        <v/>
      </c>
      <c r="J10411" s="131" t="str">
        <f>IFERROR(__xludf.DUMMYFUNCTION("""COMPUTED_VALUE"""),"")</f>
        <v/>
      </c>
      <c r="K10411" s="131" t="s">
        <v>191</v>
      </c>
      <c r="L10411" s="2"/>
      <c r="M10411" s="2"/>
    </row>
    <row r="10412" ht="15.75" customHeight="1">
      <c r="A10412" s="136"/>
      <c r="B10412" s="137"/>
      <c r="C10412" s="138"/>
      <c r="D10412" s="131"/>
      <c r="E10412" s="131"/>
      <c r="F10412" s="131"/>
      <c r="G10412" s="131"/>
      <c r="H10412" s="131" t="s">
        <v>191</v>
      </c>
      <c r="I10412" s="131" t="str">
        <f>IFERROR(__xludf.DUMMYFUNCTION("""COMPUTED_VALUE"""),"")</f>
        <v/>
      </c>
      <c r="J10412" s="131" t="str">
        <f>IFERROR(__xludf.DUMMYFUNCTION("""COMPUTED_VALUE"""),"")</f>
        <v/>
      </c>
      <c r="K10412" s="131" t="s">
        <v>191</v>
      </c>
      <c r="L10412" s="2"/>
      <c r="M10412" s="2"/>
    </row>
    <row r="10413" ht="15.75" customHeight="1">
      <c r="A10413" s="136"/>
      <c r="B10413" s="137"/>
      <c r="C10413" s="138"/>
      <c r="D10413" s="131"/>
      <c r="E10413" s="131"/>
      <c r="F10413" s="131"/>
      <c r="G10413" s="131"/>
      <c r="H10413" s="131" t="s">
        <v>191</v>
      </c>
      <c r="I10413" s="131" t="str">
        <f>IFERROR(__xludf.DUMMYFUNCTION("""COMPUTED_VALUE"""),"")</f>
        <v/>
      </c>
      <c r="J10413" s="131" t="str">
        <f>IFERROR(__xludf.DUMMYFUNCTION("""COMPUTED_VALUE"""),"")</f>
        <v/>
      </c>
      <c r="K10413" s="131" t="s">
        <v>191</v>
      </c>
      <c r="L10413" s="2"/>
      <c r="M10413" s="2"/>
    </row>
    <row r="10414" ht="15.75" customHeight="1">
      <c r="A10414" s="136"/>
      <c r="B10414" s="137"/>
      <c r="C10414" s="138"/>
      <c r="D10414" s="131"/>
      <c r="E10414" s="131"/>
      <c r="F10414" s="131"/>
      <c r="G10414" s="131"/>
      <c r="H10414" s="131" t="s">
        <v>191</v>
      </c>
      <c r="I10414" s="131" t="str">
        <f>IFERROR(__xludf.DUMMYFUNCTION("""COMPUTED_VALUE"""),"")</f>
        <v/>
      </c>
      <c r="J10414" s="131" t="str">
        <f>IFERROR(__xludf.DUMMYFUNCTION("""COMPUTED_VALUE"""),"")</f>
        <v/>
      </c>
      <c r="K10414" s="131" t="s">
        <v>191</v>
      </c>
      <c r="L10414" s="2"/>
      <c r="M10414" s="2"/>
    </row>
    <row r="10415" ht="15.75" customHeight="1">
      <c r="A10415" s="136"/>
      <c r="B10415" s="137"/>
      <c r="C10415" s="138"/>
      <c r="D10415" s="131"/>
      <c r="E10415" s="131"/>
      <c r="F10415" s="131"/>
      <c r="G10415" s="131"/>
      <c r="H10415" s="131" t="s">
        <v>191</v>
      </c>
      <c r="I10415" s="131" t="str">
        <f>IFERROR(__xludf.DUMMYFUNCTION("""COMPUTED_VALUE"""),"")</f>
        <v/>
      </c>
      <c r="J10415" s="131" t="str">
        <f>IFERROR(__xludf.DUMMYFUNCTION("""COMPUTED_VALUE"""),"")</f>
        <v/>
      </c>
      <c r="K10415" s="131" t="s">
        <v>191</v>
      </c>
      <c r="L10415" s="2"/>
      <c r="M10415" s="2"/>
    </row>
    <row r="10416" ht="15.75" customHeight="1">
      <c r="A10416" s="136"/>
      <c r="B10416" s="137"/>
      <c r="C10416" s="138"/>
      <c r="D10416" s="131"/>
      <c r="E10416" s="131"/>
      <c r="F10416" s="131"/>
      <c r="G10416" s="131"/>
      <c r="H10416" s="131" t="s">
        <v>191</v>
      </c>
      <c r="I10416" s="131" t="str">
        <f>IFERROR(__xludf.DUMMYFUNCTION("""COMPUTED_VALUE"""),"")</f>
        <v/>
      </c>
      <c r="J10416" s="131" t="str">
        <f>IFERROR(__xludf.DUMMYFUNCTION("""COMPUTED_VALUE"""),"")</f>
        <v/>
      </c>
      <c r="K10416" s="131" t="s">
        <v>191</v>
      </c>
      <c r="L10416" s="2"/>
      <c r="M10416" s="2"/>
    </row>
    <row r="10417" ht="15.75" customHeight="1">
      <c r="A10417" s="136"/>
      <c r="B10417" s="137"/>
      <c r="C10417" s="138"/>
      <c r="D10417" s="131"/>
      <c r="E10417" s="131"/>
      <c r="F10417" s="131"/>
      <c r="G10417" s="131"/>
      <c r="H10417" s="131" t="s">
        <v>191</v>
      </c>
      <c r="I10417" s="131" t="str">
        <f>IFERROR(__xludf.DUMMYFUNCTION("""COMPUTED_VALUE"""),"")</f>
        <v/>
      </c>
      <c r="J10417" s="131" t="str">
        <f>IFERROR(__xludf.DUMMYFUNCTION("""COMPUTED_VALUE"""),"")</f>
        <v/>
      </c>
      <c r="K10417" s="131" t="s">
        <v>191</v>
      </c>
      <c r="L10417" s="2"/>
      <c r="M10417" s="2"/>
    </row>
    <row r="10418" ht="15.75" customHeight="1">
      <c r="A10418" s="136"/>
      <c r="B10418" s="137"/>
      <c r="C10418" s="138"/>
      <c r="D10418" s="131"/>
      <c r="E10418" s="131"/>
      <c r="F10418" s="131"/>
      <c r="G10418" s="131"/>
      <c r="H10418" s="131" t="s">
        <v>191</v>
      </c>
      <c r="I10418" s="131" t="str">
        <f>IFERROR(__xludf.DUMMYFUNCTION("""COMPUTED_VALUE"""),"")</f>
        <v/>
      </c>
      <c r="J10418" s="131" t="str">
        <f>IFERROR(__xludf.DUMMYFUNCTION("""COMPUTED_VALUE"""),"")</f>
        <v/>
      </c>
      <c r="K10418" s="131" t="s">
        <v>191</v>
      </c>
      <c r="L10418" s="2"/>
      <c r="M10418" s="2"/>
    </row>
    <row r="10419" ht="15.75" customHeight="1">
      <c r="A10419" s="136"/>
      <c r="B10419" s="137"/>
      <c r="C10419" s="138"/>
      <c r="D10419" s="131"/>
      <c r="E10419" s="131"/>
      <c r="F10419" s="131"/>
      <c r="G10419" s="131"/>
      <c r="H10419" s="131" t="s">
        <v>191</v>
      </c>
      <c r="I10419" s="131" t="str">
        <f>IFERROR(__xludf.DUMMYFUNCTION("""COMPUTED_VALUE"""),"")</f>
        <v/>
      </c>
      <c r="J10419" s="131" t="str">
        <f>IFERROR(__xludf.DUMMYFUNCTION("""COMPUTED_VALUE"""),"")</f>
        <v/>
      </c>
      <c r="K10419" s="131" t="s">
        <v>191</v>
      </c>
      <c r="L10419" s="2"/>
      <c r="M10419" s="2"/>
    </row>
    <row r="10420" ht="15.75" customHeight="1">
      <c r="A10420" s="151"/>
      <c r="B10420" s="137"/>
      <c r="C10420" s="138"/>
      <c r="D10420" s="131"/>
      <c r="E10420" s="131"/>
      <c r="F10420" s="131"/>
      <c r="G10420" s="131"/>
      <c r="H10420" s="131" t="s">
        <v>191</v>
      </c>
      <c r="I10420" s="131" t="str">
        <f>IFERROR(__xludf.DUMMYFUNCTION("""COMPUTED_VALUE"""),"")</f>
        <v/>
      </c>
      <c r="J10420" s="131" t="str">
        <f>IFERROR(__xludf.DUMMYFUNCTION("""COMPUTED_VALUE"""),"")</f>
        <v/>
      </c>
      <c r="K10420" s="131" t="s">
        <v>191</v>
      </c>
      <c r="L10420" s="2"/>
      <c r="M10420" s="2"/>
    </row>
    <row r="10421" ht="15.75" customHeight="1">
      <c r="A10421" s="151"/>
      <c r="B10421" s="152"/>
      <c r="C10421" s="138"/>
      <c r="D10421" s="131"/>
      <c r="E10421" s="131"/>
      <c r="F10421" s="131"/>
      <c r="G10421" s="131"/>
      <c r="H10421" s="131" t="s">
        <v>191</v>
      </c>
      <c r="I10421" s="131" t="str">
        <f>IFERROR(__xludf.DUMMYFUNCTION("""COMPUTED_VALUE"""),"")</f>
        <v/>
      </c>
      <c r="J10421" s="131" t="str">
        <f>IFERROR(__xludf.DUMMYFUNCTION("""COMPUTED_VALUE"""),"")</f>
        <v/>
      </c>
      <c r="K10421" s="131" t="s">
        <v>191</v>
      </c>
      <c r="L10421" s="2"/>
      <c r="M10421" s="2"/>
    </row>
    <row r="10422" ht="15.75" customHeight="1">
      <c r="A10422" s="136"/>
      <c r="B10422" s="137"/>
      <c r="C10422" s="138"/>
      <c r="D10422" s="131"/>
      <c r="E10422" s="131"/>
      <c r="F10422" s="131"/>
      <c r="G10422" s="131"/>
      <c r="H10422" s="131" t="s">
        <v>191</v>
      </c>
      <c r="I10422" s="131" t="str">
        <f>IFERROR(__xludf.DUMMYFUNCTION("""COMPUTED_VALUE"""),"")</f>
        <v/>
      </c>
      <c r="J10422" s="131" t="str">
        <f>IFERROR(__xludf.DUMMYFUNCTION("""COMPUTED_VALUE"""),"")</f>
        <v/>
      </c>
      <c r="K10422" s="131" t="s">
        <v>191</v>
      </c>
      <c r="L10422" s="2"/>
      <c r="M10422" s="2"/>
    </row>
    <row r="10423" ht="15.75" customHeight="1">
      <c r="A10423" s="136"/>
      <c r="B10423" s="137"/>
      <c r="C10423" s="138"/>
      <c r="D10423" s="131"/>
      <c r="E10423" s="131"/>
      <c r="F10423" s="131"/>
      <c r="G10423" s="131"/>
      <c r="H10423" s="131" t="s">
        <v>191</v>
      </c>
      <c r="I10423" s="131" t="str">
        <f>IFERROR(__xludf.DUMMYFUNCTION("""COMPUTED_VALUE"""),"")</f>
        <v/>
      </c>
      <c r="J10423" s="131" t="str">
        <f>IFERROR(__xludf.DUMMYFUNCTION("""COMPUTED_VALUE"""),"")</f>
        <v/>
      </c>
      <c r="K10423" s="131" t="s">
        <v>191</v>
      </c>
      <c r="L10423" s="2"/>
      <c r="M10423" s="2"/>
    </row>
    <row r="10424" ht="15.75" customHeight="1">
      <c r="A10424" s="136"/>
      <c r="B10424" s="137"/>
      <c r="C10424" s="138"/>
      <c r="D10424" s="131"/>
      <c r="E10424" s="131"/>
      <c r="F10424" s="131"/>
      <c r="G10424" s="131"/>
      <c r="H10424" s="131" t="s">
        <v>191</v>
      </c>
      <c r="I10424" s="131" t="str">
        <f>IFERROR(__xludf.DUMMYFUNCTION("""COMPUTED_VALUE"""),"")</f>
        <v/>
      </c>
      <c r="J10424" s="131" t="str">
        <f>IFERROR(__xludf.DUMMYFUNCTION("""COMPUTED_VALUE"""),"")</f>
        <v/>
      </c>
      <c r="K10424" s="131" t="s">
        <v>191</v>
      </c>
      <c r="L10424" s="2"/>
      <c r="M10424" s="2"/>
    </row>
    <row r="10425" ht="15.75" customHeight="1">
      <c r="A10425" s="136"/>
      <c r="B10425" s="137"/>
      <c r="C10425" s="138"/>
      <c r="D10425" s="131"/>
      <c r="E10425" s="131"/>
      <c r="F10425" s="131"/>
      <c r="G10425" s="131"/>
      <c r="H10425" s="131" t="s">
        <v>191</v>
      </c>
      <c r="I10425" s="131" t="str">
        <f>IFERROR(__xludf.DUMMYFUNCTION("""COMPUTED_VALUE"""),"")</f>
        <v/>
      </c>
      <c r="J10425" s="131" t="str">
        <f>IFERROR(__xludf.DUMMYFUNCTION("""COMPUTED_VALUE"""),"")</f>
        <v/>
      </c>
      <c r="K10425" s="131" t="s">
        <v>191</v>
      </c>
      <c r="L10425" s="2"/>
      <c r="M10425" s="2"/>
    </row>
    <row r="10426" ht="15.75" customHeight="1">
      <c r="A10426" s="136"/>
      <c r="B10426" s="137"/>
      <c r="C10426" s="140"/>
      <c r="D10426" s="131"/>
      <c r="E10426" s="131"/>
      <c r="F10426" s="131"/>
      <c r="G10426" s="131"/>
      <c r="H10426" s="131" t="s">
        <v>191</v>
      </c>
      <c r="I10426" s="131" t="str">
        <f>IFERROR(__xludf.DUMMYFUNCTION("""COMPUTED_VALUE"""),"")</f>
        <v/>
      </c>
      <c r="J10426" s="131" t="str">
        <f>IFERROR(__xludf.DUMMYFUNCTION("""COMPUTED_VALUE"""),"")</f>
        <v/>
      </c>
      <c r="K10426" s="131" t="s">
        <v>191</v>
      </c>
      <c r="L10426" s="2"/>
      <c r="M10426" s="2"/>
    </row>
    <row r="10427" ht="15.75" customHeight="1">
      <c r="A10427" s="136"/>
      <c r="B10427" s="137"/>
      <c r="C10427" s="138"/>
      <c r="D10427" s="131"/>
      <c r="E10427" s="131"/>
      <c r="F10427" s="131"/>
      <c r="G10427" s="131"/>
      <c r="H10427" s="131" t="s">
        <v>191</v>
      </c>
      <c r="I10427" s="131" t="str">
        <f>IFERROR(__xludf.DUMMYFUNCTION("""COMPUTED_VALUE"""),"")</f>
        <v/>
      </c>
      <c r="J10427" s="131" t="str">
        <f>IFERROR(__xludf.DUMMYFUNCTION("""COMPUTED_VALUE"""),"")</f>
        <v/>
      </c>
      <c r="K10427" s="131" t="s">
        <v>191</v>
      </c>
      <c r="L10427" s="2"/>
      <c r="M10427" s="2"/>
    </row>
    <row r="10428" ht="15.75" customHeight="1">
      <c r="A10428" s="136"/>
      <c r="B10428" s="137"/>
      <c r="C10428" s="138"/>
      <c r="D10428" s="131"/>
      <c r="E10428" s="131"/>
      <c r="F10428" s="131"/>
      <c r="G10428" s="131"/>
      <c r="H10428" s="131" t="s">
        <v>191</v>
      </c>
      <c r="I10428" s="131" t="str">
        <f>IFERROR(__xludf.DUMMYFUNCTION("""COMPUTED_VALUE"""),"")</f>
        <v/>
      </c>
      <c r="J10428" s="131" t="str">
        <f>IFERROR(__xludf.DUMMYFUNCTION("""COMPUTED_VALUE"""),"")</f>
        <v/>
      </c>
      <c r="K10428" s="131" t="s">
        <v>191</v>
      </c>
      <c r="L10428" s="2"/>
      <c r="M10428" s="2"/>
    </row>
    <row r="10429" ht="15.75" customHeight="1">
      <c r="A10429" s="136"/>
      <c r="B10429" s="137"/>
      <c r="C10429" s="138"/>
      <c r="D10429" s="131"/>
      <c r="E10429" s="131"/>
      <c r="F10429" s="131"/>
      <c r="G10429" s="131"/>
      <c r="H10429" s="131" t="s">
        <v>191</v>
      </c>
      <c r="I10429" s="131" t="str">
        <f>IFERROR(__xludf.DUMMYFUNCTION("""COMPUTED_VALUE"""),"")</f>
        <v/>
      </c>
      <c r="J10429" s="131" t="str">
        <f>IFERROR(__xludf.DUMMYFUNCTION("""COMPUTED_VALUE"""),"")</f>
        <v/>
      </c>
      <c r="K10429" s="131" t="s">
        <v>191</v>
      </c>
      <c r="L10429" s="2"/>
      <c r="M10429" s="2"/>
    </row>
    <row r="10430" ht="15.75" customHeight="1">
      <c r="A10430" s="136"/>
      <c r="B10430" s="137"/>
      <c r="C10430" s="138"/>
      <c r="D10430" s="131"/>
      <c r="E10430" s="131"/>
      <c r="F10430" s="131"/>
      <c r="G10430" s="131"/>
      <c r="H10430" s="131" t="s">
        <v>191</v>
      </c>
      <c r="I10430" s="131" t="str">
        <f>IFERROR(__xludf.DUMMYFUNCTION("""COMPUTED_VALUE"""),"")</f>
        <v/>
      </c>
      <c r="J10430" s="131" t="str">
        <f>IFERROR(__xludf.DUMMYFUNCTION("""COMPUTED_VALUE"""),"")</f>
        <v/>
      </c>
      <c r="K10430" s="131" t="s">
        <v>191</v>
      </c>
      <c r="L10430" s="2"/>
      <c r="M10430" s="2"/>
    </row>
    <row r="10431" ht="15.75" customHeight="1">
      <c r="A10431" s="136"/>
      <c r="B10431" s="137"/>
      <c r="C10431" s="138"/>
      <c r="D10431" s="131"/>
      <c r="E10431" s="131"/>
      <c r="F10431" s="131"/>
      <c r="G10431" s="131"/>
      <c r="H10431" s="131" t="s">
        <v>191</v>
      </c>
      <c r="I10431" s="131" t="str">
        <f>IFERROR(__xludf.DUMMYFUNCTION("""COMPUTED_VALUE"""),"")</f>
        <v/>
      </c>
      <c r="J10431" s="131" t="str">
        <f>IFERROR(__xludf.DUMMYFUNCTION("""COMPUTED_VALUE"""),"")</f>
        <v/>
      </c>
      <c r="K10431" s="131" t="s">
        <v>191</v>
      </c>
      <c r="L10431" s="2"/>
      <c r="M10431" s="2"/>
    </row>
    <row r="10432" ht="15.75" customHeight="1">
      <c r="A10432" s="136"/>
      <c r="B10432" s="137"/>
      <c r="C10432" s="138"/>
      <c r="D10432" s="131"/>
      <c r="E10432" s="131"/>
      <c r="F10432" s="131"/>
      <c r="G10432" s="131"/>
      <c r="H10432" s="131" t="s">
        <v>191</v>
      </c>
      <c r="I10432" s="131" t="str">
        <f>IFERROR(__xludf.DUMMYFUNCTION("""COMPUTED_VALUE"""),"")</f>
        <v/>
      </c>
      <c r="J10432" s="131" t="str">
        <f>IFERROR(__xludf.DUMMYFUNCTION("""COMPUTED_VALUE"""),"")</f>
        <v/>
      </c>
      <c r="K10432" s="131" t="s">
        <v>191</v>
      </c>
      <c r="L10432" s="2"/>
      <c r="M10432" s="2"/>
    </row>
    <row r="10433" ht="15.75" customHeight="1">
      <c r="A10433" s="136"/>
      <c r="B10433" s="137"/>
      <c r="C10433" s="138"/>
      <c r="D10433" s="131"/>
      <c r="E10433" s="131"/>
      <c r="F10433" s="131"/>
      <c r="G10433" s="131"/>
      <c r="H10433" s="131" t="s">
        <v>191</v>
      </c>
      <c r="I10433" s="131" t="str">
        <f>IFERROR(__xludf.DUMMYFUNCTION("""COMPUTED_VALUE"""),"")</f>
        <v/>
      </c>
      <c r="J10433" s="131" t="str">
        <f>IFERROR(__xludf.DUMMYFUNCTION("""COMPUTED_VALUE"""),"")</f>
        <v/>
      </c>
      <c r="K10433" s="131" t="s">
        <v>191</v>
      </c>
      <c r="L10433" s="2"/>
      <c r="M10433" s="2"/>
    </row>
    <row r="10434" ht="15.75" customHeight="1">
      <c r="A10434" s="136"/>
      <c r="B10434" s="137"/>
      <c r="C10434" s="140"/>
      <c r="D10434" s="131"/>
      <c r="E10434" s="131"/>
      <c r="F10434" s="131"/>
      <c r="G10434" s="131"/>
      <c r="H10434" s="131" t="s">
        <v>191</v>
      </c>
      <c r="I10434" s="131" t="str">
        <f>IFERROR(__xludf.DUMMYFUNCTION("""COMPUTED_VALUE"""),"")</f>
        <v/>
      </c>
      <c r="J10434" s="131" t="str">
        <f>IFERROR(__xludf.DUMMYFUNCTION("""COMPUTED_VALUE"""),"")</f>
        <v/>
      </c>
      <c r="K10434" s="131" t="s">
        <v>191</v>
      </c>
      <c r="L10434" s="2"/>
      <c r="M10434" s="2"/>
    </row>
    <row r="10435" ht="15.75" customHeight="1">
      <c r="A10435" s="136"/>
      <c r="B10435" s="137"/>
      <c r="C10435" s="138"/>
      <c r="D10435" s="131"/>
      <c r="E10435" s="131"/>
      <c r="F10435" s="131"/>
      <c r="G10435" s="131"/>
      <c r="H10435" s="131" t="s">
        <v>191</v>
      </c>
      <c r="I10435" s="131" t="str">
        <f>IFERROR(__xludf.DUMMYFUNCTION("""COMPUTED_VALUE"""),"")</f>
        <v/>
      </c>
      <c r="J10435" s="131" t="str">
        <f>IFERROR(__xludf.DUMMYFUNCTION("""COMPUTED_VALUE"""),"")</f>
        <v/>
      </c>
      <c r="K10435" s="131" t="s">
        <v>191</v>
      </c>
      <c r="L10435" s="2"/>
      <c r="M10435" s="2"/>
    </row>
    <row r="10436" ht="15.75" customHeight="1">
      <c r="A10436" s="136"/>
      <c r="B10436" s="137"/>
      <c r="C10436" s="138"/>
      <c r="D10436" s="131"/>
      <c r="E10436" s="131"/>
      <c r="F10436" s="131"/>
      <c r="G10436" s="131"/>
      <c r="H10436" s="131" t="s">
        <v>191</v>
      </c>
      <c r="I10436" s="131" t="str">
        <f>IFERROR(__xludf.DUMMYFUNCTION("""COMPUTED_VALUE"""),"")</f>
        <v/>
      </c>
      <c r="J10436" s="131" t="str">
        <f>IFERROR(__xludf.DUMMYFUNCTION("""COMPUTED_VALUE"""),"")</f>
        <v/>
      </c>
      <c r="K10436" s="131" t="s">
        <v>191</v>
      </c>
      <c r="L10436" s="2"/>
      <c r="M10436" s="2"/>
    </row>
    <row r="10437" ht="15.75" customHeight="1">
      <c r="A10437" s="136"/>
      <c r="B10437" s="137"/>
      <c r="C10437" s="138"/>
      <c r="D10437" s="131"/>
      <c r="E10437" s="131"/>
      <c r="F10437" s="131"/>
      <c r="G10437" s="131"/>
      <c r="H10437" s="131" t="s">
        <v>191</v>
      </c>
      <c r="I10437" s="131" t="str">
        <f>IFERROR(__xludf.DUMMYFUNCTION("""COMPUTED_VALUE"""),"")</f>
        <v/>
      </c>
      <c r="J10437" s="131" t="str">
        <f>IFERROR(__xludf.DUMMYFUNCTION("""COMPUTED_VALUE"""),"")</f>
        <v/>
      </c>
      <c r="K10437" s="131" t="s">
        <v>191</v>
      </c>
      <c r="L10437" s="2"/>
      <c r="M10437" s="2"/>
    </row>
    <row r="10438" ht="15.75" customHeight="1">
      <c r="A10438" s="136"/>
      <c r="B10438" s="137"/>
      <c r="C10438" s="138"/>
      <c r="D10438" s="131"/>
      <c r="E10438" s="131"/>
      <c r="F10438" s="131"/>
      <c r="G10438" s="131"/>
      <c r="H10438" s="131" t="s">
        <v>191</v>
      </c>
      <c r="I10438" s="131" t="str">
        <f>IFERROR(__xludf.DUMMYFUNCTION("""COMPUTED_VALUE"""),"")</f>
        <v/>
      </c>
      <c r="J10438" s="131" t="str">
        <f>IFERROR(__xludf.DUMMYFUNCTION("""COMPUTED_VALUE"""),"")</f>
        <v/>
      </c>
      <c r="K10438" s="131" t="s">
        <v>191</v>
      </c>
      <c r="L10438" s="2"/>
      <c r="M10438" s="2"/>
    </row>
    <row r="10439" ht="15.75" customHeight="1">
      <c r="A10439" s="136"/>
      <c r="B10439" s="137"/>
      <c r="C10439" s="138"/>
      <c r="D10439" s="131"/>
      <c r="E10439" s="131"/>
      <c r="F10439" s="131"/>
      <c r="G10439" s="131"/>
      <c r="H10439" s="131" t="s">
        <v>191</v>
      </c>
      <c r="I10439" s="131" t="str">
        <f>IFERROR(__xludf.DUMMYFUNCTION("""COMPUTED_VALUE"""),"")</f>
        <v/>
      </c>
      <c r="J10439" s="131" t="str">
        <f>IFERROR(__xludf.DUMMYFUNCTION("""COMPUTED_VALUE"""),"")</f>
        <v/>
      </c>
      <c r="K10439" s="131" t="s">
        <v>191</v>
      </c>
      <c r="L10439" s="2"/>
      <c r="M10439" s="2"/>
    </row>
    <row r="10440" ht="15.75" customHeight="1">
      <c r="A10440" s="136"/>
      <c r="B10440" s="137"/>
      <c r="C10440" s="140"/>
      <c r="D10440" s="131"/>
      <c r="E10440" s="131"/>
      <c r="F10440" s="131"/>
      <c r="G10440" s="131"/>
      <c r="H10440" s="131" t="s">
        <v>191</v>
      </c>
      <c r="I10440" s="131" t="str">
        <f>IFERROR(__xludf.DUMMYFUNCTION("""COMPUTED_VALUE"""),"")</f>
        <v/>
      </c>
      <c r="J10440" s="131" t="str">
        <f>IFERROR(__xludf.DUMMYFUNCTION("""COMPUTED_VALUE"""),"")</f>
        <v/>
      </c>
      <c r="K10440" s="131" t="s">
        <v>191</v>
      </c>
      <c r="L10440" s="2"/>
      <c r="M10440" s="2"/>
    </row>
    <row r="10441" ht="15.75" customHeight="1">
      <c r="A10441" s="136"/>
      <c r="B10441" s="137"/>
      <c r="C10441" s="138"/>
      <c r="D10441" s="131"/>
      <c r="E10441" s="131"/>
      <c r="F10441" s="131"/>
      <c r="G10441" s="131"/>
      <c r="H10441" s="131" t="s">
        <v>191</v>
      </c>
      <c r="I10441" s="131" t="str">
        <f>IFERROR(__xludf.DUMMYFUNCTION("""COMPUTED_VALUE"""),"")</f>
        <v/>
      </c>
      <c r="J10441" s="131" t="str">
        <f>IFERROR(__xludf.DUMMYFUNCTION("""COMPUTED_VALUE"""),"")</f>
        <v/>
      </c>
      <c r="K10441" s="131" t="s">
        <v>191</v>
      </c>
      <c r="L10441" s="2"/>
      <c r="M10441" s="2"/>
    </row>
    <row r="10442" ht="15.75" customHeight="1">
      <c r="A10442" s="136"/>
      <c r="B10442" s="137"/>
      <c r="C10442" s="138"/>
      <c r="D10442" s="131"/>
      <c r="E10442" s="131"/>
      <c r="F10442" s="131"/>
      <c r="G10442" s="131"/>
      <c r="H10442" s="131" t="s">
        <v>191</v>
      </c>
      <c r="I10442" s="131" t="str">
        <f>IFERROR(__xludf.DUMMYFUNCTION("""COMPUTED_VALUE"""),"")</f>
        <v/>
      </c>
      <c r="J10442" s="131" t="str">
        <f>IFERROR(__xludf.DUMMYFUNCTION("""COMPUTED_VALUE"""),"")</f>
        <v/>
      </c>
      <c r="K10442" s="131" t="s">
        <v>191</v>
      </c>
      <c r="L10442" s="2"/>
      <c r="M10442" s="2"/>
    </row>
    <row r="10443" ht="15.75" customHeight="1">
      <c r="A10443" s="136"/>
      <c r="B10443" s="137"/>
      <c r="C10443" s="140"/>
      <c r="D10443" s="131"/>
      <c r="E10443" s="131"/>
      <c r="F10443" s="131"/>
      <c r="G10443" s="131"/>
      <c r="H10443" s="131" t="s">
        <v>191</v>
      </c>
      <c r="I10443" s="131" t="str">
        <f>IFERROR(__xludf.DUMMYFUNCTION("""COMPUTED_VALUE"""),"")</f>
        <v/>
      </c>
      <c r="J10443" s="131" t="str">
        <f>IFERROR(__xludf.DUMMYFUNCTION("""COMPUTED_VALUE"""),"")</f>
        <v/>
      </c>
      <c r="K10443" s="131" t="s">
        <v>191</v>
      </c>
      <c r="L10443" s="2"/>
      <c r="M10443" s="2"/>
    </row>
    <row r="10444" ht="15.75" customHeight="1">
      <c r="A10444" s="136"/>
      <c r="B10444" s="137"/>
      <c r="C10444" s="138"/>
      <c r="D10444" s="131"/>
      <c r="E10444" s="131"/>
      <c r="F10444" s="131"/>
      <c r="G10444" s="131"/>
      <c r="H10444" s="131" t="s">
        <v>191</v>
      </c>
      <c r="I10444" s="131" t="str">
        <f>IFERROR(__xludf.DUMMYFUNCTION("""COMPUTED_VALUE"""),"")</f>
        <v/>
      </c>
      <c r="J10444" s="131" t="str">
        <f>IFERROR(__xludf.DUMMYFUNCTION("""COMPUTED_VALUE"""),"")</f>
        <v/>
      </c>
      <c r="K10444" s="131" t="s">
        <v>191</v>
      </c>
      <c r="L10444" s="2"/>
      <c r="M10444" s="2"/>
    </row>
    <row r="10445" ht="15.75" customHeight="1">
      <c r="A10445" s="136"/>
      <c r="B10445" s="137"/>
      <c r="C10445" s="138"/>
      <c r="D10445" s="131"/>
      <c r="E10445" s="131"/>
      <c r="F10445" s="131"/>
      <c r="G10445" s="131"/>
      <c r="H10445" s="131" t="s">
        <v>191</v>
      </c>
      <c r="I10445" s="131" t="str">
        <f>IFERROR(__xludf.DUMMYFUNCTION("""COMPUTED_VALUE"""),"")</f>
        <v/>
      </c>
      <c r="J10445" s="131" t="str">
        <f>IFERROR(__xludf.DUMMYFUNCTION("""COMPUTED_VALUE"""),"")</f>
        <v/>
      </c>
      <c r="K10445" s="131" t="s">
        <v>191</v>
      </c>
      <c r="L10445" s="2"/>
      <c r="M10445" s="2"/>
    </row>
    <row r="10446" ht="15.75" customHeight="1">
      <c r="A10446" s="136"/>
      <c r="B10446" s="137"/>
      <c r="C10446" s="138"/>
      <c r="D10446" s="131"/>
      <c r="E10446" s="131"/>
      <c r="F10446" s="131"/>
      <c r="G10446" s="131"/>
      <c r="H10446" s="131" t="s">
        <v>191</v>
      </c>
      <c r="I10446" s="131" t="str">
        <f>IFERROR(__xludf.DUMMYFUNCTION("""COMPUTED_VALUE"""),"")</f>
        <v/>
      </c>
      <c r="J10446" s="131" t="str">
        <f>IFERROR(__xludf.DUMMYFUNCTION("""COMPUTED_VALUE"""),"")</f>
        <v/>
      </c>
      <c r="K10446" s="131" t="s">
        <v>191</v>
      </c>
      <c r="L10446" s="2"/>
      <c r="M10446" s="2"/>
    </row>
    <row r="10447" ht="15.75" customHeight="1">
      <c r="A10447" s="136"/>
      <c r="B10447" s="137"/>
      <c r="C10447" s="138"/>
      <c r="D10447" s="131"/>
      <c r="E10447" s="131"/>
      <c r="F10447" s="131"/>
      <c r="G10447" s="131"/>
      <c r="H10447" s="131" t="s">
        <v>191</v>
      </c>
      <c r="I10447" s="131" t="str">
        <f>IFERROR(__xludf.DUMMYFUNCTION("""COMPUTED_VALUE"""),"")</f>
        <v/>
      </c>
      <c r="J10447" s="131" t="str">
        <f>IFERROR(__xludf.DUMMYFUNCTION("""COMPUTED_VALUE"""),"")</f>
        <v/>
      </c>
      <c r="K10447" s="131" t="s">
        <v>191</v>
      </c>
      <c r="L10447" s="2"/>
      <c r="M10447" s="2"/>
    </row>
    <row r="10448" ht="15.75" customHeight="1">
      <c r="A10448" s="151"/>
      <c r="B10448" s="137"/>
      <c r="C10448" s="138"/>
      <c r="D10448" s="131"/>
      <c r="E10448" s="131"/>
      <c r="F10448" s="131"/>
      <c r="G10448" s="131"/>
      <c r="H10448" s="131" t="s">
        <v>191</v>
      </c>
      <c r="I10448" s="131" t="str">
        <f>IFERROR(__xludf.DUMMYFUNCTION("""COMPUTED_VALUE"""),"")</f>
        <v/>
      </c>
      <c r="J10448" s="131" t="str">
        <f>IFERROR(__xludf.DUMMYFUNCTION("""COMPUTED_VALUE"""),"")</f>
        <v/>
      </c>
      <c r="K10448" s="131" t="s">
        <v>191</v>
      </c>
      <c r="L10448" s="2"/>
      <c r="M10448" s="2"/>
    </row>
    <row r="10449" ht="15.75" customHeight="1">
      <c r="A10449" s="151"/>
      <c r="B10449" s="137"/>
      <c r="C10449" s="138"/>
      <c r="D10449" s="131"/>
      <c r="E10449" s="131"/>
      <c r="F10449" s="131"/>
      <c r="G10449" s="131"/>
      <c r="H10449" s="131" t="s">
        <v>191</v>
      </c>
      <c r="I10449" s="131" t="str">
        <f>IFERROR(__xludf.DUMMYFUNCTION("""COMPUTED_VALUE"""),"")</f>
        <v/>
      </c>
      <c r="J10449" s="131" t="str">
        <f>IFERROR(__xludf.DUMMYFUNCTION("""COMPUTED_VALUE"""),"")</f>
        <v/>
      </c>
      <c r="K10449" s="131" t="s">
        <v>191</v>
      </c>
      <c r="L10449" s="2"/>
      <c r="M10449" s="2"/>
    </row>
    <row r="10450" ht="15.75" customHeight="1">
      <c r="A10450" s="136"/>
      <c r="B10450" s="137"/>
      <c r="C10450" s="138"/>
      <c r="D10450" s="131"/>
      <c r="E10450" s="131"/>
      <c r="F10450" s="131"/>
      <c r="G10450" s="131"/>
      <c r="H10450" s="131" t="s">
        <v>191</v>
      </c>
      <c r="I10450" s="131" t="str">
        <f>IFERROR(__xludf.DUMMYFUNCTION("""COMPUTED_VALUE"""),"")</f>
        <v/>
      </c>
      <c r="J10450" s="131" t="str">
        <f>IFERROR(__xludf.DUMMYFUNCTION("""COMPUTED_VALUE"""),"")</f>
        <v/>
      </c>
      <c r="K10450" s="131" t="s">
        <v>191</v>
      </c>
      <c r="L10450" s="2"/>
      <c r="M10450" s="2"/>
    </row>
    <row r="10451" ht="15.75" customHeight="1">
      <c r="A10451" s="136"/>
      <c r="B10451" s="137"/>
      <c r="C10451" s="138"/>
      <c r="D10451" s="131"/>
      <c r="E10451" s="131"/>
      <c r="F10451" s="131"/>
      <c r="G10451" s="131"/>
      <c r="H10451" s="131" t="s">
        <v>191</v>
      </c>
      <c r="I10451" s="131" t="str">
        <f>IFERROR(__xludf.DUMMYFUNCTION("""COMPUTED_VALUE"""),"")</f>
        <v/>
      </c>
      <c r="J10451" s="131" t="str">
        <f>IFERROR(__xludf.DUMMYFUNCTION("""COMPUTED_VALUE"""),"")</f>
        <v/>
      </c>
      <c r="K10451" s="131" t="s">
        <v>191</v>
      </c>
      <c r="L10451" s="2"/>
      <c r="M10451" s="2"/>
    </row>
    <row r="10452" ht="15.75" customHeight="1">
      <c r="A10452" s="136"/>
      <c r="B10452" s="137"/>
      <c r="C10452" s="138"/>
      <c r="D10452" s="131"/>
      <c r="E10452" s="131"/>
      <c r="F10452" s="131"/>
      <c r="G10452" s="131"/>
      <c r="H10452" s="131" t="s">
        <v>191</v>
      </c>
      <c r="I10452" s="131" t="str">
        <f>IFERROR(__xludf.DUMMYFUNCTION("""COMPUTED_VALUE"""),"")</f>
        <v/>
      </c>
      <c r="J10452" s="131" t="str">
        <f>IFERROR(__xludf.DUMMYFUNCTION("""COMPUTED_VALUE"""),"")</f>
        <v/>
      </c>
      <c r="K10452" s="131" t="s">
        <v>191</v>
      </c>
      <c r="L10452" s="2"/>
      <c r="M10452" s="2"/>
    </row>
    <row r="10453" ht="15.75" customHeight="1">
      <c r="A10453" s="136"/>
      <c r="B10453" s="137"/>
      <c r="C10453" s="138"/>
      <c r="D10453" s="131"/>
      <c r="E10453" s="131"/>
      <c r="F10453" s="131"/>
      <c r="G10453" s="131"/>
      <c r="H10453" s="131" t="s">
        <v>191</v>
      </c>
      <c r="I10453" s="131" t="str">
        <f>IFERROR(__xludf.DUMMYFUNCTION("""COMPUTED_VALUE"""),"")</f>
        <v/>
      </c>
      <c r="J10453" s="131" t="str">
        <f>IFERROR(__xludf.DUMMYFUNCTION("""COMPUTED_VALUE"""),"")</f>
        <v/>
      </c>
      <c r="K10453" s="131" t="s">
        <v>191</v>
      </c>
      <c r="L10453" s="2"/>
      <c r="M10453" s="2"/>
    </row>
    <row r="10454" ht="15.75" customHeight="1">
      <c r="A10454" s="136"/>
      <c r="B10454" s="137"/>
      <c r="C10454" s="138"/>
      <c r="D10454" s="131"/>
      <c r="E10454" s="131"/>
      <c r="F10454" s="131"/>
      <c r="G10454" s="131"/>
      <c r="H10454" s="131" t="s">
        <v>191</v>
      </c>
      <c r="I10454" s="131" t="str">
        <f>IFERROR(__xludf.DUMMYFUNCTION("""COMPUTED_VALUE"""),"")</f>
        <v/>
      </c>
      <c r="J10454" s="131" t="str">
        <f>IFERROR(__xludf.DUMMYFUNCTION("""COMPUTED_VALUE"""),"")</f>
        <v/>
      </c>
      <c r="K10454" s="131" t="s">
        <v>191</v>
      </c>
      <c r="L10454" s="2"/>
      <c r="M10454" s="2"/>
    </row>
    <row r="10455" ht="15.75" customHeight="1">
      <c r="A10455" s="136"/>
      <c r="B10455" s="137"/>
      <c r="C10455" s="138"/>
      <c r="D10455" s="131"/>
      <c r="E10455" s="131"/>
      <c r="F10455" s="131"/>
      <c r="G10455" s="131"/>
      <c r="H10455" s="131" t="s">
        <v>191</v>
      </c>
      <c r="I10455" s="131" t="str">
        <f>IFERROR(__xludf.DUMMYFUNCTION("""COMPUTED_VALUE"""),"")</f>
        <v/>
      </c>
      <c r="J10455" s="131" t="str">
        <f>IFERROR(__xludf.DUMMYFUNCTION("""COMPUTED_VALUE"""),"")</f>
        <v/>
      </c>
      <c r="K10455" s="131" t="s">
        <v>191</v>
      </c>
      <c r="L10455" s="2"/>
      <c r="M10455" s="2"/>
    </row>
    <row r="10456" ht="15.75" customHeight="1">
      <c r="A10456" s="136"/>
      <c r="B10456" s="137"/>
      <c r="C10456" s="138"/>
      <c r="D10456" s="131"/>
      <c r="E10456" s="131"/>
      <c r="F10456" s="131"/>
      <c r="G10456" s="131"/>
      <c r="H10456" s="131" t="s">
        <v>191</v>
      </c>
      <c r="I10456" s="131" t="str">
        <f>IFERROR(__xludf.DUMMYFUNCTION("""COMPUTED_VALUE"""),"")</f>
        <v/>
      </c>
      <c r="J10456" s="131" t="str">
        <f>IFERROR(__xludf.DUMMYFUNCTION("""COMPUTED_VALUE"""),"")</f>
        <v/>
      </c>
      <c r="K10456" s="131" t="s">
        <v>191</v>
      </c>
      <c r="L10456" s="2"/>
      <c r="M10456" s="2"/>
    </row>
    <row r="10457" ht="15.75" customHeight="1">
      <c r="A10457" s="151"/>
      <c r="B10457" s="137"/>
      <c r="C10457" s="138"/>
      <c r="D10457" s="131"/>
      <c r="E10457" s="131"/>
      <c r="F10457" s="131"/>
      <c r="G10457" s="131"/>
      <c r="H10457" s="131" t="s">
        <v>191</v>
      </c>
      <c r="I10457" s="131" t="str">
        <f>IFERROR(__xludf.DUMMYFUNCTION("""COMPUTED_VALUE"""),"")</f>
        <v/>
      </c>
      <c r="J10457" s="131" t="str">
        <f>IFERROR(__xludf.DUMMYFUNCTION("""COMPUTED_VALUE"""),"")</f>
        <v/>
      </c>
      <c r="K10457" s="131" t="s">
        <v>191</v>
      </c>
      <c r="L10457" s="2"/>
      <c r="M10457" s="2"/>
    </row>
    <row r="10458" ht="15.75" customHeight="1">
      <c r="A10458" s="136"/>
      <c r="B10458" s="137"/>
      <c r="C10458" s="138"/>
      <c r="D10458" s="131"/>
      <c r="E10458" s="131"/>
      <c r="F10458" s="131"/>
      <c r="G10458" s="131"/>
      <c r="H10458" s="131" t="s">
        <v>191</v>
      </c>
      <c r="I10458" s="131" t="str">
        <f>IFERROR(__xludf.DUMMYFUNCTION("""COMPUTED_VALUE"""),"")</f>
        <v/>
      </c>
      <c r="J10458" s="131" t="str">
        <f>IFERROR(__xludf.DUMMYFUNCTION("""COMPUTED_VALUE"""),"")</f>
        <v/>
      </c>
      <c r="K10458" s="131" t="s">
        <v>191</v>
      </c>
      <c r="L10458" s="2"/>
      <c r="M10458" s="2"/>
    </row>
    <row r="10459" ht="15.75" customHeight="1">
      <c r="A10459" s="136"/>
      <c r="B10459" s="137"/>
      <c r="C10459" s="138"/>
      <c r="D10459" s="131"/>
      <c r="E10459" s="131"/>
      <c r="F10459" s="131"/>
      <c r="G10459" s="131"/>
      <c r="H10459" s="131" t="s">
        <v>191</v>
      </c>
      <c r="I10459" s="131" t="str">
        <f>IFERROR(__xludf.DUMMYFUNCTION("""COMPUTED_VALUE"""),"")</f>
        <v/>
      </c>
      <c r="J10459" s="131" t="str">
        <f>IFERROR(__xludf.DUMMYFUNCTION("""COMPUTED_VALUE"""),"")</f>
        <v/>
      </c>
      <c r="K10459" s="131" t="s">
        <v>191</v>
      </c>
      <c r="L10459" s="2"/>
      <c r="M10459" s="2"/>
    </row>
    <row r="10460" ht="15.75" customHeight="1">
      <c r="A10460" s="136"/>
      <c r="B10460" s="137"/>
      <c r="C10460" s="140"/>
      <c r="D10460" s="131"/>
      <c r="E10460" s="131"/>
      <c r="F10460" s="131"/>
      <c r="G10460" s="131"/>
      <c r="H10460" s="131" t="s">
        <v>191</v>
      </c>
      <c r="I10460" s="131" t="str">
        <f>IFERROR(__xludf.DUMMYFUNCTION("""COMPUTED_VALUE"""),"")</f>
        <v/>
      </c>
      <c r="J10460" s="131" t="str">
        <f>IFERROR(__xludf.DUMMYFUNCTION("""COMPUTED_VALUE"""),"")</f>
        <v/>
      </c>
      <c r="K10460" s="131" t="s">
        <v>191</v>
      </c>
      <c r="L10460" s="2"/>
      <c r="M10460" s="2"/>
    </row>
    <row r="10461" ht="15.75" customHeight="1">
      <c r="A10461" s="136"/>
      <c r="B10461" s="137"/>
      <c r="C10461" s="138"/>
      <c r="D10461" s="131"/>
      <c r="E10461" s="131"/>
      <c r="F10461" s="131"/>
      <c r="G10461" s="131"/>
      <c r="H10461" s="131" t="s">
        <v>191</v>
      </c>
      <c r="I10461" s="131" t="str">
        <f>IFERROR(__xludf.DUMMYFUNCTION("""COMPUTED_VALUE"""),"")</f>
        <v/>
      </c>
      <c r="J10461" s="131" t="str">
        <f>IFERROR(__xludf.DUMMYFUNCTION("""COMPUTED_VALUE"""),"")</f>
        <v/>
      </c>
      <c r="K10461" s="131" t="s">
        <v>191</v>
      </c>
      <c r="L10461" s="2"/>
      <c r="M10461" s="2"/>
    </row>
    <row r="10462" ht="15.75" customHeight="1">
      <c r="A10462" s="136"/>
      <c r="B10462" s="137"/>
      <c r="C10462" s="138"/>
      <c r="D10462" s="131"/>
      <c r="E10462" s="131"/>
      <c r="F10462" s="131"/>
      <c r="G10462" s="131"/>
      <c r="H10462" s="131" t="s">
        <v>191</v>
      </c>
      <c r="I10462" s="131" t="str">
        <f>IFERROR(__xludf.DUMMYFUNCTION("""COMPUTED_VALUE"""),"")</f>
        <v/>
      </c>
      <c r="J10462" s="131" t="str">
        <f>IFERROR(__xludf.DUMMYFUNCTION("""COMPUTED_VALUE"""),"")</f>
        <v/>
      </c>
      <c r="K10462" s="131" t="s">
        <v>191</v>
      </c>
      <c r="L10462" s="2"/>
      <c r="M10462" s="2"/>
    </row>
    <row r="10463" ht="15.75" customHeight="1">
      <c r="A10463" s="136"/>
      <c r="B10463" s="137"/>
      <c r="C10463" s="140"/>
      <c r="D10463" s="131"/>
      <c r="E10463" s="131"/>
      <c r="F10463" s="131"/>
      <c r="G10463" s="131"/>
      <c r="H10463" s="131" t="s">
        <v>191</v>
      </c>
      <c r="I10463" s="131" t="str">
        <f>IFERROR(__xludf.DUMMYFUNCTION("""COMPUTED_VALUE"""),"")</f>
        <v/>
      </c>
      <c r="J10463" s="131" t="str">
        <f>IFERROR(__xludf.DUMMYFUNCTION("""COMPUTED_VALUE"""),"")</f>
        <v/>
      </c>
      <c r="K10463" s="131" t="s">
        <v>191</v>
      </c>
      <c r="L10463" s="2"/>
      <c r="M10463" s="2"/>
    </row>
    <row r="10464" ht="15.75" customHeight="1">
      <c r="A10464" s="136"/>
      <c r="B10464" s="137"/>
      <c r="C10464" s="138"/>
      <c r="D10464" s="131"/>
      <c r="E10464" s="131"/>
      <c r="F10464" s="131"/>
      <c r="G10464" s="131"/>
      <c r="H10464" s="131" t="s">
        <v>191</v>
      </c>
      <c r="I10464" s="131" t="str">
        <f>IFERROR(__xludf.DUMMYFUNCTION("""COMPUTED_VALUE"""),"")</f>
        <v/>
      </c>
      <c r="J10464" s="131" t="str">
        <f>IFERROR(__xludf.DUMMYFUNCTION("""COMPUTED_VALUE"""),"")</f>
        <v/>
      </c>
      <c r="K10464" s="131" t="s">
        <v>191</v>
      </c>
      <c r="L10464" s="2"/>
      <c r="M10464" s="2"/>
    </row>
    <row r="10465" ht="15.75" customHeight="1">
      <c r="A10465" s="136"/>
      <c r="B10465" s="137"/>
      <c r="C10465" s="138"/>
      <c r="D10465" s="131"/>
      <c r="E10465" s="131"/>
      <c r="F10465" s="131"/>
      <c r="G10465" s="131"/>
      <c r="H10465" s="131" t="s">
        <v>191</v>
      </c>
      <c r="I10465" s="131" t="str">
        <f>IFERROR(__xludf.DUMMYFUNCTION("""COMPUTED_VALUE"""),"")</f>
        <v/>
      </c>
      <c r="J10465" s="131" t="str">
        <f>IFERROR(__xludf.DUMMYFUNCTION("""COMPUTED_VALUE"""),"")</f>
        <v/>
      </c>
      <c r="K10465" s="131" t="s">
        <v>191</v>
      </c>
      <c r="L10465" s="2"/>
      <c r="M10465" s="2"/>
    </row>
    <row r="10466" ht="15.75" customHeight="1">
      <c r="A10466" s="151"/>
      <c r="B10466" s="137"/>
      <c r="C10466" s="138"/>
      <c r="D10466" s="131"/>
      <c r="E10466" s="131"/>
      <c r="F10466" s="131"/>
      <c r="G10466" s="131"/>
      <c r="H10466" s="131" t="s">
        <v>191</v>
      </c>
      <c r="I10466" s="131" t="str">
        <f>IFERROR(__xludf.DUMMYFUNCTION("""COMPUTED_VALUE"""),"")</f>
        <v/>
      </c>
      <c r="J10466" s="131" t="str">
        <f>IFERROR(__xludf.DUMMYFUNCTION("""COMPUTED_VALUE"""),"")</f>
        <v/>
      </c>
      <c r="K10466" s="131" t="s">
        <v>191</v>
      </c>
      <c r="L10466" s="2"/>
      <c r="M10466" s="2"/>
    </row>
    <row r="10467" ht="15.75" customHeight="1">
      <c r="A10467" s="136"/>
      <c r="B10467" s="137"/>
      <c r="C10467" s="138"/>
      <c r="D10467" s="131"/>
      <c r="E10467" s="131"/>
      <c r="F10467" s="131"/>
      <c r="G10467" s="131"/>
      <c r="H10467" s="131" t="s">
        <v>191</v>
      </c>
      <c r="I10467" s="131" t="str">
        <f>IFERROR(__xludf.DUMMYFUNCTION("""COMPUTED_VALUE"""),"")</f>
        <v/>
      </c>
      <c r="J10467" s="131" t="str">
        <f>IFERROR(__xludf.DUMMYFUNCTION("""COMPUTED_VALUE"""),"")</f>
        <v/>
      </c>
      <c r="K10467" s="131" t="s">
        <v>191</v>
      </c>
      <c r="L10467" s="2"/>
      <c r="M10467" s="2"/>
    </row>
    <row r="10468" ht="15.75" customHeight="1">
      <c r="A10468" s="136"/>
      <c r="B10468" s="137"/>
      <c r="C10468" s="138"/>
      <c r="D10468" s="131"/>
      <c r="E10468" s="131"/>
      <c r="F10468" s="131"/>
      <c r="G10468" s="131"/>
      <c r="H10468" s="131" t="s">
        <v>191</v>
      </c>
      <c r="I10468" s="131" t="str">
        <f>IFERROR(__xludf.DUMMYFUNCTION("""COMPUTED_VALUE"""),"")</f>
        <v/>
      </c>
      <c r="J10468" s="131" t="str">
        <f>IFERROR(__xludf.DUMMYFUNCTION("""COMPUTED_VALUE"""),"")</f>
        <v/>
      </c>
      <c r="K10468" s="131" t="s">
        <v>191</v>
      </c>
      <c r="L10468" s="2"/>
      <c r="M10468" s="2"/>
    </row>
    <row r="10469" ht="15.75" customHeight="1">
      <c r="A10469" s="136"/>
      <c r="B10469" s="137"/>
      <c r="C10469" s="138"/>
      <c r="D10469" s="131"/>
      <c r="E10469" s="131"/>
      <c r="F10469" s="131"/>
      <c r="G10469" s="131"/>
      <c r="H10469" s="131" t="s">
        <v>191</v>
      </c>
      <c r="I10469" s="131" t="str">
        <f>IFERROR(__xludf.DUMMYFUNCTION("""COMPUTED_VALUE"""),"")</f>
        <v/>
      </c>
      <c r="J10469" s="131" t="str">
        <f>IFERROR(__xludf.DUMMYFUNCTION("""COMPUTED_VALUE"""),"")</f>
        <v/>
      </c>
      <c r="K10469" s="131" t="s">
        <v>191</v>
      </c>
      <c r="L10469" s="2"/>
      <c r="M10469" s="2"/>
    </row>
    <row r="10470" ht="15.75" customHeight="1">
      <c r="A10470" s="136"/>
      <c r="B10470" s="137"/>
      <c r="C10470" s="138"/>
      <c r="D10470" s="131"/>
      <c r="E10470" s="131"/>
      <c r="F10470" s="131"/>
      <c r="G10470" s="131"/>
      <c r="H10470" s="131" t="s">
        <v>191</v>
      </c>
      <c r="I10470" s="131" t="str">
        <f>IFERROR(__xludf.DUMMYFUNCTION("""COMPUTED_VALUE"""),"")</f>
        <v/>
      </c>
      <c r="J10470" s="131" t="str">
        <f>IFERROR(__xludf.DUMMYFUNCTION("""COMPUTED_VALUE"""),"")</f>
        <v/>
      </c>
      <c r="K10470" s="131" t="s">
        <v>191</v>
      </c>
      <c r="L10470" s="2"/>
      <c r="M10470" s="2"/>
    </row>
    <row r="10471" ht="15.75" customHeight="1">
      <c r="A10471" s="136"/>
      <c r="B10471" s="137"/>
      <c r="C10471" s="138"/>
      <c r="D10471" s="131"/>
      <c r="E10471" s="131"/>
      <c r="F10471" s="131"/>
      <c r="G10471" s="131"/>
      <c r="H10471" s="131" t="s">
        <v>191</v>
      </c>
      <c r="I10471" s="131" t="str">
        <f>IFERROR(__xludf.DUMMYFUNCTION("""COMPUTED_VALUE"""),"")</f>
        <v/>
      </c>
      <c r="J10471" s="131" t="str">
        <f>IFERROR(__xludf.DUMMYFUNCTION("""COMPUTED_VALUE"""),"")</f>
        <v/>
      </c>
      <c r="K10471" s="131" t="s">
        <v>191</v>
      </c>
      <c r="L10471" s="2"/>
      <c r="M10471" s="2"/>
    </row>
    <row r="10472" ht="15.75" customHeight="1">
      <c r="A10472" s="136"/>
      <c r="B10472" s="137"/>
      <c r="C10472" s="138"/>
      <c r="D10472" s="131"/>
      <c r="E10472" s="131"/>
      <c r="F10472" s="131"/>
      <c r="G10472" s="131"/>
      <c r="H10472" s="131" t="s">
        <v>191</v>
      </c>
      <c r="I10472" s="131" t="str">
        <f>IFERROR(__xludf.DUMMYFUNCTION("""COMPUTED_VALUE"""),"")</f>
        <v/>
      </c>
      <c r="J10472" s="131" t="str">
        <f>IFERROR(__xludf.DUMMYFUNCTION("""COMPUTED_VALUE"""),"")</f>
        <v/>
      </c>
      <c r="K10472" s="131" t="s">
        <v>191</v>
      </c>
      <c r="L10472" s="2"/>
      <c r="M10472" s="2"/>
    </row>
    <row r="10473" ht="15.75" customHeight="1">
      <c r="A10473" s="136"/>
      <c r="B10473" s="137"/>
      <c r="C10473" s="138"/>
      <c r="D10473" s="131"/>
      <c r="E10473" s="131"/>
      <c r="F10473" s="131"/>
      <c r="G10473" s="131"/>
      <c r="H10473" s="131" t="s">
        <v>191</v>
      </c>
      <c r="I10473" s="131" t="str">
        <f>IFERROR(__xludf.DUMMYFUNCTION("""COMPUTED_VALUE"""),"")</f>
        <v/>
      </c>
      <c r="J10473" s="131" t="str">
        <f>IFERROR(__xludf.DUMMYFUNCTION("""COMPUTED_VALUE"""),"")</f>
        <v/>
      </c>
      <c r="K10473" s="131" t="s">
        <v>191</v>
      </c>
      <c r="L10473" s="2"/>
      <c r="M10473" s="2"/>
    </row>
    <row r="10474" ht="15.75" customHeight="1">
      <c r="A10474" s="136"/>
      <c r="B10474" s="137"/>
      <c r="C10474" s="138"/>
      <c r="D10474" s="131"/>
      <c r="E10474" s="131"/>
      <c r="F10474" s="131"/>
      <c r="G10474" s="131"/>
      <c r="H10474" s="131" t="s">
        <v>191</v>
      </c>
      <c r="I10474" s="131" t="str">
        <f>IFERROR(__xludf.DUMMYFUNCTION("""COMPUTED_VALUE"""),"")</f>
        <v/>
      </c>
      <c r="J10474" s="131" t="str">
        <f>IFERROR(__xludf.DUMMYFUNCTION("""COMPUTED_VALUE"""),"")</f>
        <v/>
      </c>
      <c r="K10474" s="131" t="s">
        <v>191</v>
      </c>
      <c r="L10474" s="2"/>
      <c r="M10474" s="2"/>
    </row>
    <row r="10475" ht="15.75" customHeight="1">
      <c r="A10475" s="136"/>
      <c r="B10475" s="137"/>
      <c r="C10475" s="138"/>
      <c r="D10475" s="131"/>
      <c r="E10475" s="131"/>
      <c r="F10475" s="131"/>
      <c r="G10475" s="131"/>
      <c r="H10475" s="131" t="s">
        <v>191</v>
      </c>
      <c r="I10475" s="131" t="str">
        <f>IFERROR(__xludf.DUMMYFUNCTION("""COMPUTED_VALUE"""),"")</f>
        <v/>
      </c>
      <c r="J10475" s="131" t="str">
        <f>IFERROR(__xludf.DUMMYFUNCTION("""COMPUTED_VALUE"""),"")</f>
        <v/>
      </c>
      <c r="K10475" s="131" t="s">
        <v>191</v>
      </c>
      <c r="L10475" s="2"/>
      <c r="M10475" s="2"/>
    </row>
    <row r="10476" ht="15.75" customHeight="1">
      <c r="A10476" s="136"/>
      <c r="B10476" s="137"/>
      <c r="C10476" s="138"/>
      <c r="D10476" s="131"/>
      <c r="E10476" s="131"/>
      <c r="F10476" s="131"/>
      <c r="G10476" s="131"/>
      <c r="H10476" s="131" t="s">
        <v>191</v>
      </c>
      <c r="I10476" s="131" t="str">
        <f>IFERROR(__xludf.DUMMYFUNCTION("""COMPUTED_VALUE"""),"")</f>
        <v/>
      </c>
      <c r="J10476" s="131" t="str">
        <f>IFERROR(__xludf.DUMMYFUNCTION("""COMPUTED_VALUE"""),"")</f>
        <v/>
      </c>
      <c r="K10476" s="131" t="s">
        <v>191</v>
      </c>
      <c r="L10476" s="2"/>
      <c r="M10476" s="2"/>
    </row>
    <row r="10477" ht="15.75" customHeight="1">
      <c r="A10477" s="136"/>
      <c r="B10477" s="137"/>
      <c r="C10477" s="138"/>
      <c r="D10477" s="131"/>
      <c r="E10477" s="131"/>
      <c r="F10477" s="131"/>
      <c r="G10477" s="131"/>
      <c r="H10477" s="131" t="s">
        <v>191</v>
      </c>
      <c r="I10477" s="131" t="str">
        <f>IFERROR(__xludf.DUMMYFUNCTION("""COMPUTED_VALUE"""),"")</f>
        <v/>
      </c>
      <c r="J10477" s="131" t="str">
        <f>IFERROR(__xludf.DUMMYFUNCTION("""COMPUTED_VALUE"""),"")</f>
        <v/>
      </c>
      <c r="K10477" s="131" t="s">
        <v>191</v>
      </c>
      <c r="L10477" s="2"/>
      <c r="M10477" s="2"/>
    </row>
    <row r="10478" ht="15.75" customHeight="1">
      <c r="A10478" s="151"/>
      <c r="B10478" s="152"/>
      <c r="C10478" s="138"/>
      <c r="D10478" s="131"/>
      <c r="E10478" s="131"/>
      <c r="F10478" s="131"/>
      <c r="G10478" s="131"/>
      <c r="H10478" s="131" t="s">
        <v>191</v>
      </c>
      <c r="I10478" s="131" t="str">
        <f>IFERROR(__xludf.DUMMYFUNCTION("""COMPUTED_VALUE"""),"")</f>
        <v/>
      </c>
      <c r="J10478" s="131" t="str">
        <f>IFERROR(__xludf.DUMMYFUNCTION("""COMPUTED_VALUE"""),"")</f>
        <v/>
      </c>
      <c r="K10478" s="131" t="s">
        <v>191</v>
      </c>
      <c r="L10478" s="2"/>
      <c r="M10478" s="2"/>
    </row>
    <row r="10479" ht="15.75" customHeight="1">
      <c r="A10479" s="136"/>
      <c r="B10479" s="137"/>
      <c r="C10479" s="140"/>
      <c r="D10479" s="131"/>
      <c r="E10479" s="131"/>
      <c r="F10479" s="131"/>
      <c r="G10479" s="131"/>
      <c r="H10479" s="131" t="s">
        <v>191</v>
      </c>
      <c r="I10479" s="131" t="str">
        <f>IFERROR(__xludf.DUMMYFUNCTION("""COMPUTED_VALUE"""),"")</f>
        <v/>
      </c>
      <c r="J10479" s="131" t="str">
        <f>IFERROR(__xludf.DUMMYFUNCTION("""COMPUTED_VALUE"""),"")</f>
        <v/>
      </c>
      <c r="K10479" s="131" t="s">
        <v>191</v>
      </c>
      <c r="L10479" s="2"/>
      <c r="M10479" s="2"/>
    </row>
    <row r="10480" ht="15.75" customHeight="1">
      <c r="A10480" s="136"/>
      <c r="B10480" s="137"/>
      <c r="C10480" s="138"/>
      <c r="D10480" s="131"/>
      <c r="E10480" s="131"/>
      <c r="F10480" s="131"/>
      <c r="G10480" s="131"/>
      <c r="H10480" s="131" t="s">
        <v>191</v>
      </c>
      <c r="I10480" s="131" t="str">
        <f>IFERROR(__xludf.DUMMYFUNCTION("""COMPUTED_VALUE"""),"")</f>
        <v/>
      </c>
      <c r="J10480" s="131" t="str">
        <f>IFERROR(__xludf.DUMMYFUNCTION("""COMPUTED_VALUE"""),"")</f>
        <v/>
      </c>
      <c r="K10480" s="131" t="s">
        <v>191</v>
      </c>
      <c r="L10480" s="2"/>
      <c r="M10480" s="2"/>
    </row>
    <row r="10481" ht="15.75" customHeight="1">
      <c r="A10481" s="136"/>
      <c r="B10481" s="137"/>
      <c r="C10481" s="138"/>
      <c r="D10481" s="131"/>
      <c r="E10481" s="131"/>
      <c r="F10481" s="131"/>
      <c r="G10481" s="131"/>
      <c r="H10481" s="131" t="s">
        <v>191</v>
      </c>
      <c r="I10481" s="131" t="str">
        <f>IFERROR(__xludf.DUMMYFUNCTION("""COMPUTED_VALUE"""),"")</f>
        <v/>
      </c>
      <c r="J10481" s="131" t="str">
        <f>IFERROR(__xludf.DUMMYFUNCTION("""COMPUTED_VALUE"""),"")</f>
        <v/>
      </c>
      <c r="K10481" s="131" t="s">
        <v>191</v>
      </c>
      <c r="L10481" s="2"/>
      <c r="M10481" s="2"/>
    </row>
    <row r="10482" ht="15.75" customHeight="1">
      <c r="A10482" s="136"/>
      <c r="B10482" s="137"/>
      <c r="C10482" s="138"/>
      <c r="D10482" s="131"/>
      <c r="E10482" s="131"/>
      <c r="F10482" s="131"/>
      <c r="G10482" s="131"/>
      <c r="H10482" s="131" t="s">
        <v>191</v>
      </c>
      <c r="I10482" s="131" t="str">
        <f>IFERROR(__xludf.DUMMYFUNCTION("""COMPUTED_VALUE"""),"")</f>
        <v/>
      </c>
      <c r="J10482" s="131" t="str">
        <f>IFERROR(__xludf.DUMMYFUNCTION("""COMPUTED_VALUE"""),"")</f>
        <v/>
      </c>
      <c r="K10482" s="131" t="s">
        <v>191</v>
      </c>
      <c r="L10482" s="2"/>
      <c r="M10482" s="2"/>
    </row>
    <row r="10483" ht="15.75" customHeight="1">
      <c r="A10483" s="136"/>
      <c r="B10483" s="137"/>
      <c r="C10483" s="140"/>
      <c r="D10483" s="131"/>
      <c r="E10483" s="131"/>
      <c r="F10483" s="131"/>
      <c r="G10483" s="131"/>
      <c r="H10483" s="131" t="s">
        <v>191</v>
      </c>
      <c r="I10483" s="131" t="str">
        <f>IFERROR(__xludf.DUMMYFUNCTION("""COMPUTED_VALUE"""),"")</f>
        <v/>
      </c>
      <c r="J10483" s="131" t="str">
        <f>IFERROR(__xludf.DUMMYFUNCTION("""COMPUTED_VALUE"""),"")</f>
        <v/>
      </c>
      <c r="K10483" s="131" t="s">
        <v>191</v>
      </c>
      <c r="L10483" s="2"/>
      <c r="M10483" s="2"/>
    </row>
    <row r="10484" ht="15.75" customHeight="1">
      <c r="A10484" s="136"/>
      <c r="B10484" s="137"/>
      <c r="C10484" s="138"/>
      <c r="D10484" s="131"/>
      <c r="E10484" s="131"/>
      <c r="F10484" s="131"/>
      <c r="G10484" s="131"/>
      <c r="H10484" s="131" t="s">
        <v>191</v>
      </c>
      <c r="I10484" s="131" t="str">
        <f>IFERROR(__xludf.DUMMYFUNCTION("""COMPUTED_VALUE"""),"")</f>
        <v/>
      </c>
      <c r="J10484" s="131" t="str">
        <f>IFERROR(__xludf.DUMMYFUNCTION("""COMPUTED_VALUE"""),"")</f>
        <v/>
      </c>
      <c r="K10484" s="131" t="s">
        <v>191</v>
      </c>
      <c r="L10484" s="2"/>
      <c r="M10484" s="2"/>
    </row>
    <row r="10485" ht="15.75" customHeight="1">
      <c r="A10485" s="136"/>
      <c r="B10485" s="137"/>
      <c r="C10485" s="138"/>
      <c r="D10485" s="131"/>
      <c r="E10485" s="131"/>
      <c r="F10485" s="131"/>
      <c r="G10485" s="131"/>
      <c r="H10485" s="131" t="s">
        <v>191</v>
      </c>
      <c r="I10485" s="131" t="str">
        <f>IFERROR(__xludf.DUMMYFUNCTION("""COMPUTED_VALUE"""),"")</f>
        <v/>
      </c>
      <c r="J10485" s="131" t="str">
        <f>IFERROR(__xludf.DUMMYFUNCTION("""COMPUTED_VALUE"""),"")</f>
        <v/>
      </c>
      <c r="K10485" s="131" t="s">
        <v>191</v>
      </c>
      <c r="L10485" s="2"/>
      <c r="M10485" s="2"/>
    </row>
    <row r="10486" ht="15.75" customHeight="1">
      <c r="A10486" s="151"/>
      <c r="B10486" s="137"/>
      <c r="C10486" s="138"/>
      <c r="D10486" s="131"/>
      <c r="E10486" s="131"/>
      <c r="F10486" s="131"/>
      <c r="G10486" s="131"/>
      <c r="H10486" s="131" t="s">
        <v>191</v>
      </c>
      <c r="I10486" s="131" t="str">
        <f>IFERROR(__xludf.DUMMYFUNCTION("""COMPUTED_VALUE"""),"")</f>
        <v/>
      </c>
      <c r="J10486" s="131" t="str">
        <f>IFERROR(__xludf.DUMMYFUNCTION("""COMPUTED_VALUE"""),"")</f>
        <v/>
      </c>
      <c r="K10486" s="131" t="s">
        <v>191</v>
      </c>
      <c r="L10486" s="2"/>
      <c r="M10486" s="2"/>
    </row>
    <row r="10487" ht="15.75" customHeight="1">
      <c r="A10487" s="136"/>
      <c r="B10487" s="137"/>
      <c r="C10487" s="138"/>
      <c r="D10487" s="131"/>
      <c r="E10487" s="131"/>
      <c r="F10487" s="131"/>
      <c r="G10487" s="131"/>
      <c r="H10487" s="131" t="s">
        <v>191</v>
      </c>
      <c r="I10487" s="131" t="str">
        <f>IFERROR(__xludf.DUMMYFUNCTION("""COMPUTED_VALUE"""),"")</f>
        <v/>
      </c>
      <c r="J10487" s="131" t="str">
        <f>IFERROR(__xludf.DUMMYFUNCTION("""COMPUTED_VALUE"""),"")</f>
        <v/>
      </c>
      <c r="K10487" s="131" t="s">
        <v>191</v>
      </c>
      <c r="L10487" s="2"/>
      <c r="M10487" s="2"/>
    </row>
    <row r="10488" ht="15.75" customHeight="1">
      <c r="A10488" s="136"/>
      <c r="B10488" s="137"/>
      <c r="C10488" s="138"/>
      <c r="D10488" s="131"/>
      <c r="E10488" s="131"/>
      <c r="F10488" s="131"/>
      <c r="G10488" s="131"/>
      <c r="H10488" s="131" t="s">
        <v>191</v>
      </c>
      <c r="I10488" s="131" t="str">
        <f>IFERROR(__xludf.DUMMYFUNCTION("""COMPUTED_VALUE"""),"")</f>
        <v/>
      </c>
      <c r="J10488" s="131" t="str">
        <f>IFERROR(__xludf.DUMMYFUNCTION("""COMPUTED_VALUE"""),"")</f>
        <v/>
      </c>
      <c r="K10488" s="131" t="s">
        <v>191</v>
      </c>
      <c r="L10488" s="2"/>
      <c r="M10488" s="2"/>
    </row>
    <row r="10489" ht="15.75" customHeight="1">
      <c r="A10489" s="136"/>
      <c r="B10489" s="137"/>
      <c r="C10489" s="138"/>
      <c r="D10489" s="131"/>
      <c r="E10489" s="131"/>
      <c r="F10489" s="131"/>
      <c r="G10489" s="131"/>
      <c r="H10489" s="131" t="s">
        <v>191</v>
      </c>
      <c r="I10489" s="131" t="str">
        <f>IFERROR(__xludf.DUMMYFUNCTION("""COMPUTED_VALUE"""),"")</f>
        <v/>
      </c>
      <c r="J10489" s="131" t="str">
        <f>IFERROR(__xludf.DUMMYFUNCTION("""COMPUTED_VALUE"""),"")</f>
        <v/>
      </c>
      <c r="K10489" s="131" t="s">
        <v>191</v>
      </c>
      <c r="L10489" s="2"/>
      <c r="M10489" s="2"/>
    </row>
    <row r="10490" ht="15.75" customHeight="1">
      <c r="A10490" s="136"/>
      <c r="B10490" s="137"/>
      <c r="C10490" s="138"/>
      <c r="D10490" s="131"/>
      <c r="E10490" s="131"/>
      <c r="F10490" s="131"/>
      <c r="G10490" s="131"/>
      <c r="H10490" s="131" t="s">
        <v>191</v>
      </c>
      <c r="I10490" s="131" t="str">
        <f>IFERROR(__xludf.DUMMYFUNCTION("""COMPUTED_VALUE"""),"")</f>
        <v/>
      </c>
      <c r="J10490" s="131" t="str">
        <f>IFERROR(__xludf.DUMMYFUNCTION("""COMPUTED_VALUE"""),"")</f>
        <v/>
      </c>
      <c r="K10490" s="131" t="s">
        <v>191</v>
      </c>
      <c r="L10490" s="2"/>
      <c r="M10490" s="2"/>
    </row>
    <row r="10491" ht="15.75" customHeight="1">
      <c r="A10491" s="151"/>
      <c r="B10491" s="137"/>
      <c r="C10491" s="140"/>
      <c r="D10491" s="131"/>
      <c r="E10491" s="131"/>
      <c r="F10491" s="131"/>
      <c r="G10491" s="131"/>
      <c r="H10491" s="131" t="s">
        <v>191</v>
      </c>
      <c r="I10491" s="131" t="str">
        <f>IFERROR(__xludf.DUMMYFUNCTION("""COMPUTED_VALUE"""),"")</f>
        <v/>
      </c>
      <c r="J10491" s="131" t="str">
        <f>IFERROR(__xludf.DUMMYFUNCTION("""COMPUTED_VALUE"""),"")</f>
        <v/>
      </c>
      <c r="K10491" s="131" t="s">
        <v>191</v>
      </c>
      <c r="L10491" s="2"/>
      <c r="M10491" s="2"/>
    </row>
    <row r="10492" ht="15.75" customHeight="1">
      <c r="A10492" s="136"/>
      <c r="B10492" s="137"/>
      <c r="C10492" s="138"/>
      <c r="D10492" s="131"/>
      <c r="E10492" s="131"/>
      <c r="F10492" s="131"/>
      <c r="G10492" s="131"/>
      <c r="H10492" s="131" t="s">
        <v>191</v>
      </c>
      <c r="I10492" s="131" t="str">
        <f>IFERROR(__xludf.DUMMYFUNCTION("""COMPUTED_VALUE"""),"")</f>
        <v/>
      </c>
      <c r="J10492" s="131" t="str">
        <f>IFERROR(__xludf.DUMMYFUNCTION("""COMPUTED_VALUE"""),"")</f>
        <v/>
      </c>
      <c r="K10492" s="131" t="s">
        <v>191</v>
      </c>
      <c r="L10492" s="2"/>
      <c r="M10492" s="2"/>
    </row>
    <row r="10493" ht="15.75" customHeight="1">
      <c r="A10493" s="136"/>
      <c r="B10493" s="137"/>
      <c r="C10493" s="138"/>
      <c r="D10493" s="131"/>
      <c r="E10493" s="131"/>
      <c r="F10493" s="131"/>
      <c r="G10493" s="131"/>
      <c r="H10493" s="131" t="s">
        <v>191</v>
      </c>
      <c r="I10493" s="131" t="str">
        <f>IFERROR(__xludf.DUMMYFUNCTION("""COMPUTED_VALUE"""),"")</f>
        <v/>
      </c>
      <c r="J10493" s="131" t="str">
        <f>IFERROR(__xludf.DUMMYFUNCTION("""COMPUTED_VALUE"""),"")</f>
        <v/>
      </c>
      <c r="K10493" s="131" t="s">
        <v>191</v>
      </c>
      <c r="L10493" s="2"/>
      <c r="M10493" s="2"/>
    </row>
    <row r="10494" ht="15.75" customHeight="1">
      <c r="A10494" s="136"/>
      <c r="B10494" s="137"/>
      <c r="C10494" s="138"/>
      <c r="D10494" s="131"/>
      <c r="E10494" s="131"/>
      <c r="F10494" s="131"/>
      <c r="G10494" s="131"/>
      <c r="H10494" s="131" t="s">
        <v>191</v>
      </c>
      <c r="I10494" s="131" t="str">
        <f>IFERROR(__xludf.DUMMYFUNCTION("""COMPUTED_VALUE"""),"")</f>
        <v/>
      </c>
      <c r="J10494" s="131" t="str">
        <f>IFERROR(__xludf.DUMMYFUNCTION("""COMPUTED_VALUE"""),"")</f>
        <v/>
      </c>
      <c r="K10494" s="131" t="s">
        <v>191</v>
      </c>
      <c r="L10494" s="2"/>
      <c r="M10494" s="2"/>
    </row>
    <row r="10495" ht="15.75" customHeight="1">
      <c r="A10495" s="136"/>
      <c r="B10495" s="137"/>
      <c r="C10495" s="138"/>
      <c r="D10495" s="131"/>
      <c r="E10495" s="131"/>
      <c r="F10495" s="131"/>
      <c r="G10495" s="131"/>
      <c r="H10495" s="131" t="s">
        <v>191</v>
      </c>
      <c r="I10495" s="131" t="str">
        <f>IFERROR(__xludf.DUMMYFUNCTION("""COMPUTED_VALUE"""),"")</f>
        <v/>
      </c>
      <c r="J10495" s="131" t="str">
        <f>IFERROR(__xludf.DUMMYFUNCTION("""COMPUTED_VALUE"""),"")</f>
        <v/>
      </c>
      <c r="K10495" s="131" t="s">
        <v>191</v>
      </c>
      <c r="L10495" s="2"/>
      <c r="M10495" s="2"/>
    </row>
    <row r="10496" ht="15.75" customHeight="1">
      <c r="A10496" s="136"/>
      <c r="B10496" s="137"/>
      <c r="C10496" s="140"/>
      <c r="D10496" s="131"/>
      <c r="E10496" s="131"/>
      <c r="F10496" s="131"/>
      <c r="G10496" s="131"/>
      <c r="H10496" s="131" t="s">
        <v>191</v>
      </c>
      <c r="I10496" s="131" t="str">
        <f>IFERROR(__xludf.DUMMYFUNCTION("""COMPUTED_VALUE"""),"")</f>
        <v/>
      </c>
      <c r="J10496" s="131" t="str">
        <f>IFERROR(__xludf.DUMMYFUNCTION("""COMPUTED_VALUE"""),"")</f>
        <v/>
      </c>
      <c r="K10496" s="131" t="s">
        <v>191</v>
      </c>
      <c r="L10496" s="2"/>
      <c r="M10496" s="2"/>
    </row>
    <row r="10497" ht="15.75" customHeight="1">
      <c r="A10497" s="136"/>
      <c r="B10497" s="137"/>
      <c r="C10497" s="138"/>
      <c r="D10497" s="131"/>
      <c r="E10497" s="131"/>
      <c r="F10497" s="131"/>
      <c r="G10497" s="131"/>
      <c r="H10497" s="131" t="s">
        <v>191</v>
      </c>
      <c r="I10497" s="131" t="str">
        <f>IFERROR(__xludf.DUMMYFUNCTION("""COMPUTED_VALUE"""),"")</f>
        <v/>
      </c>
      <c r="J10497" s="131" t="str">
        <f>IFERROR(__xludf.DUMMYFUNCTION("""COMPUTED_VALUE"""),"")</f>
        <v/>
      </c>
      <c r="K10497" s="131" t="s">
        <v>191</v>
      </c>
      <c r="L10497" s="2"/>
      <c r="M10497" s="2"/>
    </row>
    <row r="10498" ht="15.75" customHeight="1">
      <c r="A10498" s="136"/>
      <c r="B10498" s="137"/>
      <c r="C10498" s="138"/>
      <c r="D10498" s="131"/>
      <c r="E10498" s="131"/>
      <c r="F10498" s="131"/>
      <c r="G10498" s="131"/>
      <c r="H10498" s="131" t="s">
        <v>191</v>
      </c>
      <c r="I10498" s="131" t="str">
        <f>IFERROR(__xludf.DUMMYFUNCTION("""COMPUTED_VALUE"""),"")</f>
        <v/>
      </c>
      <c r="J10498" s="131" t="str">
        <f>IFERROR(__xludf.DUMMYFUNCTION("""COMPUTED_VALUE"""),"")</f>
        <v/>
      </c>
      <c r="K10498" s="131" t="s">
        <v>191</v>
      </c>
      <c r="L10498" s="2"/>
      <c r="M10498" s="2"/>
    </row>
    <row r="10499" ht="15.75" customHeight="1">
      <c r="A10499" s="136"/>
      <c r="B10499" s="137"/>
      <c r="C10499" s="140"/>
      <c r="D10499" s="131"/>
      <c r="E10499" s="131"/>
      <c r="F10499" s="131"/>
      <c r="G10499" s="131"/>
      <c r="H10499" s="131" t="s">
        <v>191</v>
      </c>
      <c r="I10499" s="131" t="str">
        <f>IFERROR(__xludf.DUMMYFUNCTION("""COMPUTED_VALUE"""),"")</f>
        <v/>
      </c>
      <c r="J10499" s="131" t="str">
        <f>IFERROR(__xludf.DUMMYFUNCTION("""COMPUTED_VALUE"""),"")</f>
        <v/>
      </c>
      <c r="K10499" s="131" t="s">
        <v>191</v>
      </c>
      <c r="L10499" s="2"/>
      <c r="M10499" s="2"/>
    </row>
    <row r="10500" ht="15.75" customHeight="1">
      <c r="A10500" s="136"/>
      <c r="B10500" s="137"/>
      <c r="C10500" s="140"/>
      <c r="D10500" s="131"/>
      <c r="E10500" s="131"/>
      <c r="F10500" s="131"/>
      <c r="G10500" s="131"/>
      <c r="H10500" s="131" t="s">
        <v>191</v>
      </c>
      <c r="I10500" s="131" t="str">
        <f>IFERROR(__xludf.DUMMYFUNCTION("""COMPUTED_VALUE"""),"")</f>
        <v/>
      </c>
      <c r="J10500" s="131" t="str">
        <f>IFERROR(__xludf.DUMMYFUNCTION("""COMPUTED_VALUE"""),"")</f>
        <v/>
      </c>
      <c r="K10500" s="131" t="s">
        <v>191</v>
      </c>
      <c r="L10500" s="2"/>
      <c r="M10500" s="2"/>
    </row>
    <row r="10501" ht="15.75" customHeight="1">
      <c r="A10501" s="136"/>
      <c r="B10501" s="137"/>
      <c r="C10501" s="138"/>
      <c r="D10501" s="131"/>
      <c r="E10501" s="131"/>
      <c r="F10501" s="131"/>
      <c r="G10501" s="131"/>
      <c r="H10501" s="131" t="s">
        <v>191</v>
      </c>
      <c r="I10501" s="131" t="str">
        <f>IFERROR(__xludf.DUMMYFUNCTION("""COMPUTED_VALUE"""),"")</f>
        <v/>
      </c>
      <c r="J10501" s="131" t="str">
        <f>IFERROR(__xludf.DUMMYFUNCTION("""COMPUTED_VALUE"""),"")</f>
        <v/>
      </c>
      <c r="K10501" s="131" t="s">
        <v>191</v>
      </c>
      <c r="L10501" s="2"/>
      <c r="M10501" s="2"/>
    </row>
    <row r="10502" ht="15.75" customHeight="1">
      <c r="A10502" s="151"/>
      <c r="B10502" s="137"/>
      <c r="C10502" s="140"/>
      <c r="D10502" s="131"/>
      <c r="E10502" s="131"/>
      <c r="F10502" s="131"/>
      <c r="G10502" s="131"/>
      <c r="H10502" s="131" t="s">
        <v>191</v>
      </c>
      <c r="I10502" s="131" t="str">
        <f>IFERROR(__xludf.DUMMYFUNCTION("""COMPUTED_VALUE"""),"")</f>
        <v/>
      </c>
      <c r="J10502" s="131" t="str">
        <f>IFERROR(__xludf.DUMMYFUNCTION("""COMPUTED_VALUE"""),"")</f>
        <v/>
      </c>
      <c r="K10502" s="131" t="s">
        <v>191</v>
      </c>
      <c r="L10502" s="2"/>
      <c r="M10502" s="2"/>
    </row>
    <row r="10503" ht="15.75" customHeight="1">
      <c r="A10503" s="136"/>
      <c r="B10503" s="137"/>
      <c r="C10503" s="138"/>
      <c r="D10503" s="131"/>
      <c r="E10503" s="131"/>
      <c r="F10503" s="131"/>
      <c r="G10503" s="131"/>
      <c r="H10503" s="131" t="s">
        <v>191</v>
      </c>
      <c r="I10503" s="131" t="str">
        <f>IFERROR(__xludf.DUMMYFUNCTION("""COMPUTED_VALUE"""),"")</f>
        <v/>
      </c>
      <c r="J10503" s="131" t="str">
        <f>IFERROR(__xludf.DUMMYFUNCTION("""COMPUTED_VALUE"""),"")</f>
        <v/>
      </c>
      <c r="K10503" s="131" t="s">
        <v>191</v>
      </c>
      <c r="L10503" s="2"/>
      <c r="M10503" s="2"/>
    </row>
    <row r="10504" ht="15.75" customHeight="1">
      <c r="A10504" s="136"/>
      <c r="B10504" s="137"/>
      <c r="C10504" s="140"/>
      <c r="D10504" s="131"/>
      <c r="E10504" s="131"/>
      <c r="F10504" s="131"/>
      <c r="G10504" s="131"/>
      <c r="H10504" s="131" t="s">
        <v>191</v>
      </c>
      <c r="I10504" s="131" t="str">
        <f>IFERROR(__xludf.DUMMYFUNCTION("""COMPUTED_VALUE"""),"")</f>
        <v/>
      </c>
      <c r="J10504" s="131" t="str">
        <f>IFERROR(__xludf.DUMMYFUNCTION("""COMPUTED_VALUE"""),"")</f>
        <v/>
      </c>
      <c r="K10504" s="131" t="s">
        <v>191</v>
      </c>
      <c r="L10504" s="2"/>
      <c r="M10504" s="2"/>
    </row>
    <row r="10505" ht="15.75" customHeight="1">
      <c r="A10505" s="136"/>
      <c r="B10505" s="137"/>
      <c r="C10505" s="138"/>
      <c r="D10505" s="131"/>
      <c r="E10505" s="131"/>
      <c r="F10505" s="131"/>
      <c r="G10505" s="131"/>
      <c r="H10505" s="131" t="s">
        <v>191</v>
      </c>
      <c r="I10505" s="131" t="str">
        <f>IFERROR(__xludf.DUMMYFUNCTION("""COMPUTED_VALUE"""),"")</f>
        <v/>
      </c>
      <c r="J10505" s="131" t="str">
        <f>IFERROR(__xludf.DUMMYFUNCTION("""COMPUTED_VALUE"""),"")</f>
        <v/>
      </c>
      <c r="K10505" s="131" t="s">
        <v>191</v>
      </c>
      <c r="L10505" s="2"/>
      <c r="M10505" s="2"/>
    </row>
    <row r="10506" ht="15.75" customHeight="1">
      <c r="A10506" s="151"/>
      <c r="B10506" s="137"/>
      <c r="C10506" s="138"/>
      <c r="D10506" s="131"/>
      <c r="E10506" s="131"/>
      <c r="F10506" s="131"/>
      <c r="G10506" s="131"/>
      <c r="H10506" s="131" t="s">
        <v>191</v>
      </c>
      <c r="I10506" s="131" t="str">
        <f>IFERROR(__xludf.DUMMYFUNCTION("""COMPUTED_VALUE"""),"")</f>
        <v/>
      </c>
      <c r="J10506" s="131" t="str">
        <f>IFERROR(__xludf.DUMMYFUNCTION("""COMPUTED_VALUE"""),"")</f>
        <v/>
      </c>
      <c r="K10506" s="131" t="s">
        <v>191</v>
      </c>
      <c r="L10506" s="2"/>
      <c r="M10506" s="2"/>
    </row>
    <row r="10507" ht="15.75" customHeight="1">
      <c r="A10507" s="136"/>
      <c r="B10507" s="137"/>
      <c r="C10507" s="138"/>
      <c r="D10507" s="131"/>
      <c r="E10507" s="131"/>
      <c r="F10507" s="131"/>
      <c r="G10507" s="131"/>
      <c r="H10507" s="131" t="s">
        <v>191</v>
      </c>
      <c r="I10507" s="131" t="str">
        <f>IFERROR(__xludf.DUMMYFUNCTION("""COMPUTED_VALUE"""),"")</f>
        <v/>
      </c>
      <c r="J10507" s="131" t="str">
        <f>IFERROR(__xludf.DUMMYFUNCTION("""COMPUTED_VALUE"""),"")</f>
        <v/>
      </c>
      <c r="K10507" s="131" t="s">
        <v>191</v>
      </c>
      <c r="L10507" s="2"/>
      <c r="M10507" s="2"/>
    </row>
    <row r="10508" ht="15.75" customHeight="1">
      <c r="A10508" s="136"/>
      <c r="B10508" s="137"/>
      <c r="C10508" s="138"/>
      <c r="D10508" s="131"/>
      <c r="E10508" s="131"/>
      <c r="F10508" s="131"/>
      <c r="G10508" s="131"/>
      <c r="H10508" s="131" t="s">
        <v>191</v>
      </c>
      <c r="I10508" s="131" t="str">
        <f>IFERROR(__xludf.DUMMYFUNCTION("""COMPUTED_VALUE"""),"")</f>
        <v/>
      </c>
      <c r="J10508" s="131" t="str">
        <f>IFERROR(__xludf.DUMMYFUNCTION("""COMPUTED_VALUE"""),"")</f>
        <v/>
      </c>
      <c r="K10508" s="131" t="s">
        <v>191</v>
      </c>
      <c r="L10508" s="2"/>
      <c r="M10508" s="2"/>
    </row>
    <row r="10509" ht="15.75" customHeight="1">
      <c r="A10509" s="136"/>
      <c r="B10509" s="137"/>
      <c r="C10509" s="138"/>
      <c r="D10509" s="131"/>
      <c r="E10509" s="131"/>
      <c r="F10509" s="131"/>
      <c r="G10509" s="131"/>
      <c r="H10509" s="131" t="s">
        <v>191</v>
      </c>
      <c r="I10509" s="131" t="str">
        <f>IFERROR(__xludf.DUMMYFUNCTION("""COMPUTED_VALUE"""),"")</f>
        <v/>
      </c>
      <c r="J10509" s="131" t="str">
        <f>IFERROR(__xludf.DUMMYFUNCTION("""COMPUTED_VALUE"""),"")</f>
        <v/>
      </c>
      <c r="K10509" s="131" t="s">
        <v>191</v>
      </c>
      <c r="L10509" s="2"/>
      <c r="M10509" s="2"/>
    </row>
    <row r="10510" ht="15.75" customHeight="1">
      <c r="A10510" s="136"/>
      <c r="B10510" s="137"/>
      <c r="C10510" s="138"/>
      <c r="D10510" s="131"/>
      <c r="E10510" s="131"/>
      <c r="F10510" s="131"/>
      <c r="G10510" s="131"/>
      <c r="H10510" s="131" t="s">
        <v>191</v>
      </c>
      <c r="I10510" s="131" t="str">
        <f>IFERROR(__xludf.DUMMYFUNCTION("""COMPUTED_VALUE"""),"")</f>
        <v/>
      </c>
      <c r="J10510" s="131" t="str">
        <f>IFERROR(__xludf.DUMMYFUNCTION("""COMPUTED_VALUE"""),"")</f>
        <v/>
      </c>
      <c r="K10510" s="131" t="s">
        <v>191</v>
      </c>
      <c r="L10510" s="2"/>
      <c r="M10510" s="2"/>
    </row>
    <row r="10511" ht="15.75" customHeight="1">
      <c r="A10511" s="136"/>
      <c r="B10511" s="137"/>
      <c r="C10511" s="138"/>
      <c r="D10511" s="131"/>
      <c r="E10511" s="131"/>
      <c r="F10511" s="131"/>
      <c r="G10511" s="131"/>
      <c r="H10511" s="131" t="s">
        <v>191</v>
      </c>
      <c r="I10511" s="131" t="str">
        <f>IFERROR(__xludf.DUMMYFUNCTION("""COMPUTED_VALUE"""),"")</f>
        <v/>
      </c>
      <c r="J10511" s="131" t="str">
        <f>IFERROR(__xludf.DUMMYFUNCTION("""COMPUTED_VALUE"""),"")</f>
        <v/>
      </c>
      <c r="K10511" s="131" t="s">
        <v>191</v>
      </c>
      <c r="L10511" s="2"/>
      <c r="M10511" s="2"/>
    </row>
    <row r="10512" ht="15.75" customHeight="1">
      <c r="A10512" s="136"/>
      <c r="B10512" s="137"/>
      <c r="C10512" s="140"/>
      <c r="D10512" s="131"/>
      <c r="E10512" s="131"/>
      <c r="F10512" s="131"/>
      <c r="G10512" s="131"/>
      <c r="H10512" s="131" t="s">
        <v>191</v>
      </c>
      <c r="I10512" s="131" t="str">
        <f>IFERROR(__xludf.DUMMYFUNCTION("""COMPUTED_VALUE"""),"")</f>
        <v/>
      </c>
      <c r="J10512" s="131" t="str">
        <f>IFERROR(__xludf.DUMMYFUNCTION("""COMPUTED_VALUE"""),"")</f>
        <v/>
      </c>
      <c r="K10512" s="131" t="s">
        <v>191</v>
      </c>
      <c r="L10512" s="2"/>
      <c r="M10512" s="2"/>
    </row>
    <row r="10513" ht="15.75" customHeight="1">
      <c r="A10513" s="151"/>
      <c r="B10513" s="137"/>
      <c r="C10513" s="138"/>
      <c r="D10513" s="131"/>
      <c r="E10513" s="131"/>
      <c r="F10513" s="131"/>
      <c r="G10513" s="131"/>
      <c r="H10513" s="131" t="s">
        <v>191</v>
      </c>
      <c r="I10513" s="131" t="str">
        <f>IFERROR(__xludf.DUMMYFUNCTION("""COMPUTED_VALUE"""),"")</f>
        <v/>
      </c>
      <c r="J10513" s="131" t="str">
        <f>IFERROR(__xludf.DUMMYFUNCTION("""COMPUTED_VALUE"""),"")</f>
        <v/>
      </c>
      <c r="K10513" s="131" t="s">
        <v>191</v>
      </c>
      <c r="L10513" s="2"/>
      <c r="M10513" s="2"/>
    </row>
    <row r="10514" ht="15.75" customHeight="1">
      <c r="A10514" s="136"/>
      <c r="B10514" s="137"/>
      <c r="C10514" s="138"/>
      <c r="D10514" s="131"/>
      <c r="E10514" s="131"/>
      <c r="F10514" s="131"/>
      <c r="G10514" s="131"/>
      <c r="H10514" s="131" t="s">
        <v>191</v>
      </c>
      <c r="I10514" s="131" t="str">
        <f>IFERROR(__xludf.DUMMYFUNCTION("""COMPUTED_VALUE"""),"")</f>
        <v/>
      </c>
      <c r="J10514" s="131" t="str">
        <f>IFERROR(__xludf.DUMMYFUNCTION("""COMPUTED_VALUE"""),"")</f>
        <v/>
      </c>
      <c r="K10514" s="131" t="s">
        <v>191</v>
      </c>
      <c r="L10514" s="2"/>
      <c r="M10514" s="2"/>
    </row>
    <row r="10515" ht="15.75" customHeight="1">
      <c r="A10515" s="136"/>
      <c r="B10515" s="137"/>
      <c r="C10515" s="140"/>
      <c r="D10515" s="131"/>
      <c r="E10515" s="131"/>
      <c r="F10515" s="131"/>
      <c r="G10515" s="131"/>
      <c r="H10515" s="131" t="s">
        <v>191</v>
      </c>
      <c r="I10515" s="131" t="str">
        <f>IFERROR(__xludf.DUMMYFUNCTION("""COMPUTED_VALUE"""),"")</f>
        <v/>
      </c>
      <c r="J10515" s="131" t="str">
        <f>IFERROR(__xludf.DUMMYFUNCTION("""COMPUTED_VALUE"""),"")</f>
        <v/>
      </c>
      <c r="K10515" s="131" t="s">
        <v>191</v>
      </c>
      <c r="L10515" s="2"/>
      <c r="M10515" s="2"/>
    </row>
    <row r="10516" ht="15.75" customHeight="1">
      <c r="A10516" s="151"/>
      <c r="B10516" s="137"/>
      <c r="C10516" s="138"/>
      <c r="D10516" s="131"/>
      <c r="E10516" s="131"/>
      <c r="F10516" s="131"/>
      <c r="G10516" s="131"/>
      <c r="H10516" s="131" t="s">
        <v>191</v>
      </c>
      <c r="I10516" s="131" t="str">
        <f>IFERROR(__xludf.DUMMYFUNCTION("""COMPUTED_VALUE"""),"")</f>
        <v/>
      </c>
      <c r="J10516" s="131" t="str">
        <f>IFERROR(__xludf.DUMMYFUNCTION("""COMPUTED_VALUE"""),"")</f>
        <v/>
      </c>
      <c r="K10516" s="131" t="s">
        <v>191</v>
      </c>
      <c r="L10516" s="2"/>
      <c r="M10516" s="2"/>
    </row>
    <row r="10517" ht="15.75" customHeight="1">
      <c r="A10517" s="136"/>
      <c r="B10517" s="137"/>
      <c r="C10517" s="138"/>
      <c r="D10517" s="131"/>
      <c r="E10517" s="131"/>
      <c r="F10517" s="131"/>
      <c r="G10517" s="131"/>
      <c r="H10517" s="131" t="s">
        <v>191</v>
      </c>
      <c r="I10517" s="131" t="str">
        <f>IFERROR(__xludf.DUMMYFUNCTION("""COMPUTED_VALUE"""),"")</f>
        <v/>
      </c>
      <c r="J10517" s="131" t="str">
        <f>IFERROR(__xludf.DUMMYFUNCTION("""COMPUTED_VALUE"""),"")</f>
        <v/>
      </c>
      <c r="K10517" s="131" t="s">
        <v>191</v>
      </c>
      <c r="L10517" s="2"/>
      <c r="M10517" s="2"/>
    </row>
    <row r="10518" ht="15.75" customHeight="1">
      <c r="A10518" s="136"/>
      <c r="B10518" s="137"/>
      <c r="C10518" s="138"/>
      <c r="D10518" s="131"/>
      <c r="E10518" s="131"/>
      <c r="F10518" s="131"/>
      <c r="G10518" s="131"/>
      <c r="H10518" s="131" t="s">
        <v>191</v>
      </c>
      <c r="I10518" s="131" t="str">
        <f>IFERROR(__xludf.DUMMYFUNCTION("""COMPUTED_VALUE"""),"")</f>
        <v/>
      </c>
      <c r="J10518" s="131" t="str">
        <f>IFERROR(__xludf.DUMMYFUNCTION("""COMPUTED_VALUE"""),"")</f>
        <v/>
      </c>
      <c r="K10518" s="131" t="s">
        <v>191</v>
      </c>
      <c r="L10518" s="2"/>
      <c r="M10518" s="2"/>
    </row>
    <row r="10519" ht="15.75" customHeight="1">
      <c r="A10519" s="136"/>
      <c r="B10519" s="137"/>
      <c r="C10519" s="138"/>
      <c r="D10519" s="131"/>
      <c r="E10519" s="131"/>
      <c r="F10519" s="131"/>
      <c r="G10519" s="131"/>
      <c r="H10519" s="131" t="s">
        <v>191</v>
      </c>
      <c r="I10519" s="131" t="str">
        <f>IFERROR(__xludf.DUMMYFUNCTION("""COMPUTED_VALUE"""),"")</f>
        <v/>
      </c>
      <c r="J10519" s="131" t="str">
        <f>IFERROR(__xludf.DUMMYFUNCTION("""COMPUTED_VALUE"""),"")</f>
        <v/>
      </c>
      <c r="K10519" s="131" t="s">
        <v>191</v>
      </c>
      <c r="L10519" s="2"/>
      <c r="M10519" s="2"/>
    </row>
    <row r="10520" ht="15.75" customHeight="1">
      <c r="A10520" s="136"/>
      <c r="B10520" s="137"/>
      <c r="C10520" s="138"/>
      <c r="D10520" s="131"/>
      <c r="E10520" s="131"/>
      <c r="F10520" s="131"/>
      <c r="G10520" s="131"/>
      <c r="H10520" s="131" t="s">
        <v>191</v>
      </c>
      <c r="I10520" s="131" t="str">
        <f>IFERROR(__xludf.DUMMYFUNCTION("""COMPUTED_VALUE"""),"")</f>
        <v/>
      </c>
      <c r="J10520" s="131" t="str">
        <f>IFERROR(__xludf.DUMMYFUNCTION("""COMPUTED_VALUE"""),"")</f>
        <v/>
      </c>
      <c r="K10520" s="131" t="s">
        <v>191</v>
      </c>
      <c r="L10520" s="2"/>
      <c r="M10520" s="2"/>
    </row>
    <row r="10521" ht="15.75" customHeight="1">
      <c r="A10521" s="136"/>
      <c r="B10521" s="137"/>
      <c r="C10521" s="138"/>
      <c r="D10521" s="131"/>
      <c r="E10521" s="131"/>
      <c r="F10521" s="131"/>
      <c r="G10521" s="131"/>
      <c r="H10521" s="131" t="s">
        <v>191</v>
      </c>
      <c r="I10521" s="131" t="str">
        <f>IFERROR(__xludf.DUMMYFUNCTION("""COMPUTED_VALUE"""),"")</f>
        <v/>
      </c>
      <c r="J10521" s="131" t="str">
        <f>IFERROR(__xludf.DUMMYFUNCTION("""COMPUTED_VALUE"""),"")</f>
        <v/>
      </c>
      <c r="K10521" s="131" t="s">
        <v>191</v>
      </c>
      <c r="L10521" s="2"/>
      <c r="M10521" s="2"/>
    </row>
    <row r="10522" ht="15.75" customHeight="1">
      <c r="A10522" s="151"/>
      <c r="B10522" s="137"/>
      <c r="C10522" s="138"/>
      <c r="D10522" s="131"/>
      <c r="E10522" s="131"/>
      <c r="F10522" s="131"/>
      <c r="G10522" s="131"/>
      <c r="H10522" s="131" t="s">
        <v>191</v>
      </c>
      <c r="I10522" s="131" t="str">
        <f>IFERROR(__xludf.DUMMYFUNCTION("""COMPUTED_VALUE"""),"")</f>
        <v/>
      </c>
      <c r="J10522" s="131" t="str">
        <f>IFERROR(__xludf.DUMMYFUNCTION("""COMPUTED_VALUE"""),"")</f>
        <v/>
      </c>
      <c r="K10522" s="131" t="s">
        <v>191</v>
      </c>
      <c r="L10522" s="2"/>
      <c r="M10522" s="2"/>
    </row>
    <row r="10523" ht="15.75" customHeight="1">
      <c r="A10523" s="136"/>
      <c r="B10523" s="137"/>
      <c r="C10523" s="138"/>
      <c r="D10523" s="131"/>
      <c r="E10523" s="131"/>
      <c r="F10523" s="131"/>
      <c r="G10523" s="131"/>
      <c r="H10523" s="131" t="s">
        <v>191</v>
      </c>
      <c r="I10523" s="131" t="str">
        <f>IFERROR(__xludf.DUMMYFUNCTION("""COMPUTED_VALUE"""),"")</f>
        <v/>
      </c>
      <c r="J10523" s="131" t="str">
        <f>IFERROR(__xludf.DUMMYFUNCTION("""COMPUTED_VALUE"""),"")</f>
        <v/>
      </c>
      <c r="K10523" s="131" t="s">
        <v>191</v>
      </c>
      <c r="L10523" s="2"/>
      <c r="M10523" s="2"/>
    </row>
    <row r="10524" ht="15.75" customHeight="1">
      <c r="A10524" s="136"/>
      <c r="B10524" s="137"/>
      <c r="C10524" s="138"/>
      <c r="D10524" s="131"/>
      <c r="E10524" s="131"/>
      <c r="F10524" s="131"/>
      <c r="G10524" s="131"/>
      <c r="H10524" s="131" t="s">
        <v>191</v>
      </c>
      <c r="I10524" s="131" t="str">
        <f>IFERROR(__xludf.DUMMYFUNCTION("""COMPUTED_VALUE"""),"")</f>
        <v/>
      </c>
      <c r="J10524" s="131" t="str">
        <f>IFERROR(__xludf.DUMMYFUNCTION("""COMPUTED_VALUE"""),"")</f>
        <v/>
      </c>
      <c r="K10524" s="131" t="s">
        <v>191</v>
      </c>
      <c r="L10524" s="2"/>
      <c r="M10524" s="2"/>
    </row>
    <row r="10525" ht="15.75" customHeight="1">
      <c r="A10525" s="136"/>
      <c r="B10525" s="137"/>
      <c r="C10525" s="138"/>
      <c r="D10525" s="131"/>
      <c r="E10525" s="131"/>
      <c r="F10525" s="131"/>
      <c r="G10525" s="131"/>
      <c r="H10525" s="131" t="s">
        <v>191</v>
      </c>
      <c r="I10525" s="131" t="str">
        <f>IFERROR(__xludf.DUMMYFUNCTION("""COMPUTED_VALUE"""),"")</f>
        <v/>
      </c>
      <c r="J10525" s="131" t="str">
        <f>IFERROR(__xludf.DUMMYFUNCTION("""COMPUTED_VALUE"""),"")</f>
        <v/>
      </c>
      <c r="K10525" s="131" t="s">
        <v>191</v>
      </c>
      <c r="L10525" s="2"/>
      <c r="M10525" s="2"/>
    </row>
    <row r="10526" ht="15.75" customHeight="1">
      <c r="A10526" s="136"/>
      <c r="B10526" s="137"/>
      <c r="C10526" s="140"/>
      <c r="D10526" s="131"/>
      <c r="E10526" s="131"/>
      <c r="F10526" s="131"/>
      <c r="G10526" s="131"/>
      <c r="H10526" s="131" t="s">
        <v>191</v>
      </c>
      <c r="I10526" s="131" t="str">
        <f>IFERROR(__xludf.DUMMYFUNCTION("""COMPUTED_VALUE"""),"")</f>
        <v/>
      </c>
      <c r="J10526" s="131" t="str">
        <f>IFERROR(__xludf.DUMMYFUNCTION("""COMPUTED_VALUE"""),"")</f>
        <v/>
      </c>
      <c r="K10526" s="131" t="s">
        <v>191</v>
      </c>
      <c r="L10526" s="2"/>
      <c r="M10526" s="2"/>
    </row>
    <row r="10527" ht="15.75" customHeight="1">
      <c r="A10527" s="136"/>
      <c r="B10527" s="137"/>
      <c r="C10527" s="138"/>
      <c r="D10527" s="131"/>
      <c r="E10527" s="131"/>
      <c r="F10527" s="131"/>
      <c r="G10527" s="131"/>
      <c r="H10527" s="131" t="s">
        <v>191</v>
      </c>
      <c r="I10527" s="131" t="str">
        <f>IFERROR(__xludf.DUMMYFUNCTION("""COMPUTED_VALUE"""),"")</f>
        <v/>
      </c>
      <c r="J10527" s="131" t="str">
        <f>IFERROR(__xludf.DUMMYFUNCTION("""COMPUTED_VALUE"""),"")</f>
        <v/>
      </c>
      <c r="K10527" s="131" t="s">
        <v>191</v>
      </c>
      <c r="L10527" s="2"/>
      <c r="M10527" s="2"/>
    </row>
    <row r="10528" ht="15.75" customHeight="1">
      <c r="A10528" s="136"/>
      <c r="B10528" s="137"/>
      <c r="C10528" s="138"/>
      <c r="D10528" s="131"/>
      <c r="E10528" s="131"/>
      <c r="F10528" s="131"/>
      <c r="G10528" s="131"/>
      <c r="H10528" s="131" t="s">
        <v>191</v>
      </c>
      <c r="I10528" s="131" t="str">
        <f>IFERROR(__xludf.DUMMYFUNCTION("""COMPUTED_VALUE"""),"")</f>
        <v/>
      </c>
      <c r="J10528" s="131" t="str">
        <f>IFERROR(__xludf.DUMMYFUNCTION("""COMPUTED_VALUE"""),"")</f>
        <v/>
      </c>
      <c r="K10528" s="131" t="s">
        <v>191</v>
      </c>
      <c r="L10528" s="2"/>
      <c r="M10528" s="2"/>
    </row>
    <row r="10529" ht="15.75" customHeight="1">
      <c r="A10529" s="136"/>
      <c r="B10529" s="137"/>
      <c r="C10529" s="138"/>
      <c r="D10529" s="131"/>
      <c r="E10529" s="131"/>
      <c r="F10529" s="131"/>
      <c r="G10529" s="131"/>
      <c r="H10529" s="131" t="s">
        <v>191</v>
      </c>
      <c r="I10529" s="131" t="str">
        <f>IFERROR(__xludf.DUMMYFUNCTION("""COMPUTED_VALUE"""),"")</f>
        <v/>
      </c>
      <c r="J10529" s="131" t="str">
        <f>IFERROR(__xludf.DUMMYFUNCTION("""COMPUTED_VALUE"""),"")</f>
        <v/>
      </c>
      <c r="K10529" s="131" t="s">
        <v>191</v>
      </c>
      <c r="L10529" s="2"/>
      <c r="M10529" s="2"/>
    </row>
    <row r="10530" ht="15.75" customHeight="1">
      <c r="A10530" s="136"/>
      <c r="B10530" s="137"/>
      <c r="C10530" s="138"/>
      <c r="D10530" s="131"/>
      <c r="E10530" s="131"/>
      <c r="F10530" s="131"/>
      <c r="G10530" s="131"/>
      <c r="H10530" s="131" t="s">
        <v>191</v>
      </c>
      <c r="I10530" s="131" t="str">
        <f>IFERROR(__xludf.DUMMYFUNCTION("""COMPUTED_VALUE"""),"")</f>
        <v/>
      </c>
      <c r="J10530" s="131" t="str">
        <f>IFERROR(__xludf.DUMMYFUNCTION("""COMPUTED_VALUE"""),"")</f>
        <v/>
      </c>
      <c r="K10530" s="131" t="s">
        <v>191</v>
      </c>
      <c r="L10530" s="2"/>
      <c r="M10530" s="2"/>
    </row>
    <row r="10531" ht="15.75" customHeight="1">
      <c r="A10531" s="151"/>
      <c r="B10531" s="137"/>
      <c r="C10531" s="138"/>
      <c r="D10531" s="131"/>
      <c r="E10531" s="131"/>
      <c r="F10531" s="131"/>
      <c r="G10531" s="131"/>
      <c r="H10531" s="131" t="s">
        <v>191</v>
      </c>
      <c r="I10531" s="131" t="str">
        <f>IFERROR(__xludf.DUMMYFUNCTION("""COMPUTED_VALUE"""),"")</f>
        <v/>
      </c>
      <c r="J10531" s="131" t="str">
        <f>IFERROR(__xludf.DUMMYFUNCTION("""COMPUTED_VALUE"""),"")</f>
        <v/>
      </c>
      <c r="K10531" s="131" t="s">
        <v>191</v>
      </c>
      <c r="L10531" s="2"/>
      <c r="M10531" s="2"/>
    </row>
    <row r="10532" ht="15.75" customHeight="1">
      <c r="A10532" s="136"/>
      <c r="B10532" s="137"/>
      <c r="C10532" s="138"/>
      <c r="D10532" s="131"/>
      <c r="E10532" s="131"/>
      <c r="F10532" s="131"/>
      <c r="G10532" s="131"/>
      <c r="H10532" s="131" t="s">
        <v>191</v>
      </c>
      <c r="I10532" s="131" t="str">
        <f>IFERROR(__xludf.DUMMYFUNCTION("""COMPUTED_VALUE"""),"")</f>
        <v/>
      </c>
      <c r="J10532" s="131" t="str">
        <f>IFERROR(__xludf.DUMMYFUNCTION("""COMPUTED_VALUE"""),"")</f>
        <v/>
      </c>
      <c r="K10532" s="131" t="s">
        <v>191</v>
      </c>
      <c r="L10532" s="2"/>
      <c r="M10532" s="2"/>
    </row>
    <row r="10533" ht="15.75" customHeight="1">
      <c r="A10533" s="136"/>
      <c r="B10533" s="137"/>
      <c r="C10533" s="138"/>
      <c r="D10533" s="131"/>
      <c r="E10533" s="131"/>
      <c r="F10533" s="131"/>
      <c r="G10533" s="131"/>
      <c r="H10533" s="131" t="s">
        <v>191</v>
      </c>
      <c r="I10533" s="131" t="str">
        <f>IFERROR(__xludf.DUMMYFUNCTION("""COMPUTED_VALUE"""),"")</f>
        <v/>
      </c>
      <c r="J10533" s="131" t="str">
        <f>IFERROR(__xludf.DUMMYFUNCTION("""COMPUTED_VALUE"""),"")</f>
        <v/>
      </c>
      <c r="K10533" s="131" t="s">
        <v>191</v>
      </c>
      <c r="L10533" s="2"/>
      <c r="M10533" s="2"/>
    </row>
    <row r="10534" ht="15.75" customHeight="1">
      <c r="A10534" s="151"/>
      <c r="B10534" s="152"/>
      <c r="C10534" s="138"/>
      <c r="D10534" s="131"/>
      <c r="E10534" s="131"/>
      <c r="F10534" s="131"/>
      <c r="G10534" s="131"/>
      <c r="H10534" s="131" t="s">
        <v>191</v>
      </c>
      <c r="I10534" s="131" t="str">
        <f>IFERROR(__xludf.DUMMYFUNCTION("""COMPUTED_VALUE"""),"")</f>
        <v/>
      </c>
      <c r="J10534" s="131" t="str">
        <f>IFERROR(__xludf.DUMMYFUNCTION("""COMPUTED_VALUE"""),"")</f>
        <v/>
      </c>
      <c r="K10534" s="131" t="s">
        <v>191</v>
      </c>
      <c r="L10534" s="2"/>
      <c r="M10534" s="2"/>
    </row>
    <row r="10535" ht="15.75" customHeight="1">
      <c r="A10535" s="136"/>
      <c r="B10535" s="137"/>
      <c r="C10535" s="138"/>
      <c r="D10535" s="131"/>
      <c r="E10535" s="131"/>
      <c r="F10535" s="131"/>
      <c r="G10535" s="131"/>
      <c r="H10535" s="131" t="s">
        <v>191</v>
      </c>
      <c r="I10535" s="131" t="str">
        <f>IFERROR(__xludf.DUMMYFUNCTION("""COMPUTED_VALUE"""),"")</f>
        <v/>
      </c>
      <c r="J10535" s="131" t="str">
        <f>IFERROR(__xludf.DUMMYFUNCTION("""COMPUTED_VALUE"""),"")</f>
        <v/>
      </c>
      <c r="K10535" s="131" t="s">
        <v>191</v>
      </c>
      <c r="L10535" s="2"/>
      <c r="M10535" s="2"/>
    </row>
    <row r="10536" ht="15.75" customHeight="1">
      <c r="A10536" s="136"/>
      <c r="B10536" s="137"/>
      <c r="C10536" s="138"/>
      <c r="D10536" s="131"/>
      <c r="E10536" s="131"/>
      <c r="F10536" s="131"/>
      <c r="G10536" s="131"/>
      <c r="H10536" s="131" t="s">
        <v>191</v>
      </c>
      <c r="I10536" s="131" t="str">
        <f>IFERROR(__xludf.DUMMYFUNCTION("""COMPUTED_VALUE"""),"")</f>
        <v/>
      </c>
      <c r="J10536" s="131" t="str">
        <f>IFERROR(__xludf.DUMMYFUNCTION("""COMPUTED_VALUE"""),"")</f>
        <v/>
      </c>
      <c r="K10536" s="131" t="s">
        <v>191</v>
      </c>
      <c r="L10536" s="2"/>
      <c r="M10536" s="2"/>
    </row>
    <row r="10537" ht="15.75" customHeight="1">
      <c r="A10537" s="136"/>
      <c r="B10537" s="137"/>
      <c r="C10537" s="138"/>
      <c r="D10537" s="131"/>
      <c r="E10537" s="131"/>
      <c r="F10537" s="131"/>
      <c r="G10537" s="131"/>
      <c r="H10537" s="131" t="s">
        <v>191</v>
      </c>
      <c r="I10537" s="131" t="str">
        <f>IFERROR(__xludf.DUMMYFUNCTION("""COMPUTED_VALUE"""),"")</f>
        <v/>
      </c>
      <c r="J10537" s="131" t="str">
        <f>IFERROR(__xludf.DUMMYFUNCTION("""COMPUTED_VALUE"""),"")</f>
        <v/>
      </c>
      <c r="K10537" s="131" t="s">
        <v>191</v>
      </c>
      <c r="L10537" s="2"/>
      <c r="M10537" s="2"/>
    </row>
    <row r="10538" ht="15.75" customHeight="1">
      <c r="A10538" s="136"/>
      <c r="B10538" s="137"/>
      <c r="C10538" s="140"/>
      <c r="D10538" s="131"/>
      <c r="E10538" s="131"/>
      <c r="F10538" s="131"/>
      <c r="G10538" s="131"/>
      <c r="H10538" s="131" t="s">
        <v>191</v>
      </c>
      <c r="I10538" s="131" t="str">
        <f>IFERROR(__xludf.DUMMYFUNCTION("""COMPUTED_VALUE"""),"")</f>
        <v/>
      </c>
      <c r="J10538" s="131" t="str">
        <f>IFERROR(__xludf.DUMMYFUNCTION("""COMPUTED_VALUE"""),"")</f>
        <v/>
      </c>
      <c r="K10538" s="131" t="s">
        <v>191</v>
      </c>
      <c r="L10538" s="2"/>
      <c r="M10538" s="2"/>
    </row>
    <row r="10539" ht="15.75" customHeight="1">
      <c r="A10539" s="136"/>
      <c r="B10539" s="137"/>
      <c r="C10539" s="138"/>
      <c r="D10539" s="131"/>
      <c r="E10539" s="131"/>
      <c r="F10539" s="131"/>
      <c r="G10539" s="131"/>
      <c r="H10539" s="131" t="s">
        <v>191</v>
      </c>
      <c r="I10539" s="131" t="str">
        <f>IFERROR(__xludf.DUMMYFUNCTION("""COMPUTED_VALUE"""),"")</f>
        <v/>
      </c>
      <c r="J10539" s="131" t="str">
        <f>IFERROR(__xludf.DUMMYFUNCTION("""COMPUTED_VALUE"""),"")</f>
        <v/>
      </c>
      <c r="K10539" s="131" t="s">
        <v>191</v>
      </c>
      <c r="L10539" s="2"/>
      <c r="M10539" s="2"/>
    </row>
    <row r="10540" ht="15.75" customHeight="1">
      <c r="A10540" s="136"/>
      <c r="B10540" s="137"/>
      <c r="C10540" s="140"/>
      <c r="D10540" s="131"/>
      <c r="E10540" s="131"/>
      <c r="F10540" s="131"/>
      <c r="G10540" s="131"/>
      <c r="H10540" s="131" t="s">
        <v>191</v>
      </c>
      <c r="I10540" s="131" t="str">
        <f>IFERROR(__xludf.DUMMYFUNCTION("""COMPUTED_VALUE"""),"")</f>
        <v/>
      </c>
      <c r="J10540" s="131" t="str">
        <f>IFERROR(__xludf.DUMMYFUNCTION("""COMPUTED_VALUE"""),"")</f>
        <v/>
      </c>
      <c r="K10540" s="131" t="s">
        <v>191</v>
      </c>
      <c r="L10540" s="2"/>
      <c r="M10540" s="2"/>
    </row>
    <row r="10541" ht="15.75" customHeight="1">
      <c r="A10541" s="136"/>
      <c r="B10541" s="137"/>
      <c r="C10541" s="138"/>
      <c r="D10541" s="131"/>
      <c r="E10541" s="131"/>
      <c r="F10541" s="131"/>
      <c r="G10541" s="131"/>
      <c r="H10541" s="131" t="s">
        <v>191</v>
      </c>
      <c r="I10541" s="131" t="str">
        <f>IFERROR(__xludf.DUMMYFUNCTION("""COMPUTED_VALUE"""),"")</f>
        <v/>
      </c>
      <c r="J10541" s="131" t="str">
        <f>IFERROR(__xludf.DUMMYFUNCTION("""COMPUTED_VALUE"""),"")</f>
        <v/>
      </c>
      <c r="K10541" s="131" t="s">
        <v>191</v>
      </c>
      <c r="L10541" s="2"/>
      <c r="M10541" s="2"/>
    </row>
    <row r="10542" ht="15.75" customHeight="1">
      <c r="A10542" s="136"/>
      <c r="B10542" s="137"/>
      <c r="C10542" s="138"/>
      <c r="D10542" s="131"/>
      <c r="E10542" s="131"/>
      <c r="F10542" s="131"/>
      <c r="G10542" s="131"/>
      <c r="H10542" s="131" t="s">
        <v>191</v>
      </c>
      <c r="I10542" s="131" t="str">
        <f>IFERROR(__xludf.DUMMYFUNCTION("""COMPUTED_VALUE"""),"")</f>
        <v/>
      </c>
      <c r="J10542" s="131" t="str">
        <f>IFERROR(__xludf.DUMMYFUNCTION("""COMPUTED_VALUE"""),"")</f>
        <v/>
      </c>
      <c r="K10542" s="131" t="s">
        <v>191</v>
      </c>
      <c r="L10542" s="2"/>
      <c r="M10542" s="2"/>
    </row>
    <row r="10543" ht="15.75" customHeight="1">
      <c r="A10543" s="136"/>
      <c r="B10543" s="137"/>
      <c r="C10543" s="138"/>
      <c r="D10543" s="131"/>
      <c r="E10543" s="131"/>
      <c r="F10543" s="131"/>
      <c r="G10543" s="131"/>
      <c r="H10543" s="131" t="s">
        <v>191</v>
      </c>
      <c r="I10543" s="131" t="str">
        <f>IFERROR(__xludf.DUMMYFUNCTION("""COMPUTED_VALUE"""),"")</f>
        <v/>
      </c>
      <c r="J10543" s="131" t="str">
        <f>IFERROR(__xludf.DUMMYFUNCTION("""COMPUTED_VALUE"""),"")</f>
        <v/>
      </c>
      <c r="K10543" s="131" t="s">
        <v>191</v>
      </c>
      <c r="L10543" s="2"/>
      <c r="M10543" s="2"/>
    </row>
    <row r="10544" ht="15.75" customHeight="1">
      <c r="A10544" s="136"/>
      <c r="B10544" s="137"/>
      <c r="C10544" s="138"/>
      <c r="D10544" s="131"/>
      <c r="E10544" s="131"/>
      <c r="F10544" s="131"/>
      <c r="G10544" s="131"/>
      <c r="H10544" s="131" t="s">
        <v>191</v>
      </c>
      <c r="I10544" s="131" t="str">
        <f>IFERROR(__xludf.DUMMYFUNCTION("""COMPUTED_VALUE"""),"")</f>
        <v/>
      </c>
      <c r="J10544" s="131" t="str">
        <f>IFERROR(__xludf.DUMMYFUNCTION("""COMPUTED_VALUE"""),"")</f>
        <v/>
      </c>
      <c r="K10544" s="131" t="s">
        <v>191</v>
      </c>
      <c r="L10544" s="2"/>
      <c r="M10544" s="2"/>
    </row>
    <row r="10545" ht="15.75" customHeight="1">
      <c r="A10545" s="136"/>
      <c r="B10545" s="137"/>
      <c r="C10545" s="138"/>
      <c r="D10545" s="131"/>
      <c r="E10545" s="131"/>
      <c r="F10545" s="131"/>
      <c r="G10545" s="131"/>
      <c r="H10545" s="131" t="s">
        <v>191</v>
      </c>
      <c r="I10545" s="131" t="str">
        <f>IFERROR(__xludf.DUMMYFUNCTION("""COMPUTED_VALUE"""),"")</f>
        <v/>
      </c>
      <c r="J10545" s="131" t="str">
        <f>IFERROR(__xludf.DUMMYFUNCTION("""COMPUTED_VALUE"""),"")</f>
        <v/>
      </c>
      <c r="K10545" s="131" t="s">
        <v>191</v>
      </c>
      <c r="L10545" s="2"/>
      <c r="M10545" s="2"/>
    </row>
    <row r="10546" ht="15.75" customHeight="1">
      <c r="A10546" s="151"/>
      <c r="B10546" s="152"/>
      <c r="C10546" s="138"/>
      <c r="D10546" s="131"/>
      <c r="E10546" s="131"/>
      <c r="F10546" s="131"/>
      <c r="G10546" s="131"/>
      <c r="H10546" s="131" t="s">
        <v>191</v>
      </c>
      <c r="I10546" s="131" t="str">
        <f>IFERROR(__xludf.DUMMYFUNCTION("""COMPUTED_VALUE"""),"")</f>
        <v/>
      </c>
      <c r="J10546" s="131" t="str">
        <f>IFERROR(__xludf.DUMMYFUNCTION("""COMPUTED_VALUE"""),"")</f>
        <v/>
      </c>
      <c r="K10546" s="131" t="s">
        <v>191</v>
      </c>
      <c r="L10546" s="2"/>
      <c r="M10546" s="2"/>
    </row>
    <row r="10547" ht="15.75" customHeight="1">
      <c r="A10547" s="151"/>
      <c r="B10547" s="137"/>
      <c r="C10547" s="138"/>
      <c r="D10547" s="131"/>
      <c r="E10547" s="131"/>
      <c r="F10547" s="131"/>
      <c r="G10547" s="131"/>
      <c r="H10547" s="131" t="s">
        <v>191</v>
      </c>
      <c r="I10547" s="131" t="str">
        <f>IFERROR(__xludf.DUMMYFUNCTION("""COMPUTED_VALUE"""),"")</f>
        <v/>
      </c>
      <c r="J10547" s="131" t="str">
        <f>IFERROR(__xludf.DUMMYFUNCTION("""COMPUTED_VALUE"""),"")</f>
        <v/>
      </c>
      <c r="K10547" s="131" t="s">
        <v>191</v>
      </c>
      <c r="L10547" s="2"/>
      <c r="M10547" s="2"/>
    </row>
    <row r="10548" ht="15.75" customHeight="1">
      <c r="A10548" s="136"/>
      <c r="B10548" s="137"/>
      <c r="C10548" s="138"/>
      <c r="D10548" s="131"/>
      <c r="E10548" s="131"/>
      <c r="F10548" s="131"/>
      <c r="G10548" s="131"/>
      <c r="H10548" s="131" t="s">
        <v>191</v>
      </c>
      <c r="I10548" s="131" t="str">
        <f>IFERROR(__xludf.DUMMYFUNCTION("""COMPUTED_VALUE"""),"")</f>
        <v/>
      </c>
      <c r="J10548" s="131" t="str">
        <f>IFERROR(__xludf.DUMMYFUNCTION("""COMPUTED_VALUE"""),"")</f>
        <v/>
      </c>
      <c r="K10548" s="131" t="s">
        <v>191</v>
      </c>
      <c r="L10548" s="2"/>
      <c r="M10548" s="2"/>
    </row>
    <row r="10549" ht="15.75" customHeight="1">
      <c r="A10549" s="136"/>
      <c r="B10549" s="137"/>
      <c r="C10549" s="140"/>
      <c r="D10549" s="131"/>
      <c r="E10549" s="131"/>
      <c r="F10549" s="131"/>
      <c r="G10549" s="131"/>
      <c r="H10549" s="131" t="s">
        <v>191</v>
      </c>
      <c r="I10549" s="131" t="str">
        <f>IFERROR(__xludf.DUMMYFUNCTION("""COMPUTED_VALUE"""),"")</f>
        <v/>
      </c>
      <c r="J10549" s="131" t="str">
        <f>IFERROR(__xludf.DUMMYFUNCTION("""COMPUTED_VALUE"""),"")</f>
        <v/>
      </c>
      <c r="K10549" s="131" t="s">
        <v>191</v>
      </c>
      <c r="L10549" s="2"/>
      <c r="M10549" s="2"/>
    </row>
    <row r="10550" ht="15.75" customHeight="1">
      <c r="A10550" s="136"/>
      <c r="B10550" s="137"/>
      <c r="C10550" s="138"/>
      <c r="D10550" s="131"/>
      <c r="E10550" s="131"/>
      <c r="F10550" s="131"/>
      <c r="G10550" s="131"/>
      <c r="H10550" s="131" t="s">
        <v>191</v>
      </c>
      <c r="I10550" s="131" t="str">
        <f>IFERROR(__xludf.DUMMYFUNCTION("""COMPUTED_VALUE"""),"")</f>
        <v/>
      </c>
      <c r="J10550" s="131" t="str">
        <f>IFERROR(__xludf.DUMMYFUNCTION("""COMPUTED_VALUE"""),"")</f>
        <v/>
      </c>
      <c r="K10550" s="131" t="s">
        <v>191</v>
      </c>
      <c r="L10550" s="2"/>
      <c r="M10550" s="2"/>
    </row>
    <row r="10551" ht="15.75" customHeight="1">
      <c r="A10551" s="136"/>
      <c r="B10551" s="137"/>
      <c r="C10551" s="140"/>
      <c r="D10551" s="131"/>
      <c r="E10551" s="131"/>
      <c r="F10551" s="131"/>
      <c r="G10551" s="131"/>
      <c r="H10551" s="131" t="s">
        <v>191</v>
      </c>
      <c r="I10551" s="131" t="str">
        <f>IFERROR(__xludf.DUMMYFUNCTION("""COMPUTED_VALUE"""),"")</f>
        <v/>
      </c>
      <c r="J10551" s="131" t="str">
        <f>IFERROR(__xludf.DUMMYFUNCTION("""COMPUTED_VALUE"""),"")</f>
        <v/>
      </c>
      <c r="K10551" s="131" t="s">
        <v>191</v>
      </c>
      <c r="L10551" s="2"/>
      <c r="M10551" s="2"/>
    </row>
    <row r="10552" ht="15.75" customHeight="1">
      <c r="A10552" s="136"/>
      <c r="B10552" s="137"/>
      <c r="C10552" s="138"/>
      <c r="D10552" s="131"/>
      <c r="E10552" s="131"/>
      <c r="F10552" s="131"/>
      <c r="G10552" s="131"/>
      <c r="H10552" s="131" t="s">
        <v>191</v>
      </c>
      <c r="I10552" s="131" t="str">
        <f>IFERROR(__xludf.DUMMYFUNCTION("""COMPUTED_VALUE"""),"")</f>
        <v/>
      </c>
      <c r="J10552" s="131" t="str">
        <f>IFERROR(__xludf.DUMMYFUNCTION("""COMPUTED_VALUE"""),"")</f>
        <v/>
      </c>
      <c r="K10552" s="131" t="s">
        <v>191</v>
      </c>
      <c r="L10552" s="2"/>
      <c r="M10552" s="2"/>
    </row>
    <row r="10553" ht="15.75" customHeight="1">
      <c r="A10553" s="136"/>
      <c r="B10553" s="137"/>
      <c r="C10553" s="138"/>
      <c r="D10553" s="131"/>
      <c r="E10553" s="131"/>
      <c r="F10553" s="131"/>
      <c r="G10553" s="131"/>
      <c r="H10553" s="131" t="s">
        <v>191</v>
      </c>
      <c r="I10553" s="131" t="str">
        <f>IFERROR(__xludf.DUMMYFUNCTION("""COMPUTED_VALUE"""),"")</f>
        <v/>
      </c>
      <c r="J10553" s="131" t="str">
        <f>IFERROR(__xludf.DUMMYFUNCTION("""COMPUTED_VALUE"""),"")</f>
        <v/>
      </c>
      <c r="K10553" s="131" t="s">
        <v>191</v>
      </c>
      <c r="L10553" s="2"/>
      <c r="M10553" s="2"/>
    </row>
    <row r="10554" ht="15.75" customHeight="1">
      <c r="A10554" s="136"/>
      <c r="B10554" s="137"/>
      <c r="C10554" s="138"/>
      <c r="D10554" s="131"/>
      <c r="E10554" s="131"/>
      <c r="F10554" s="131"/>
      <c r="G10554" s="131"/>
      <c r="H10554" s="131" t="s">
        <v>191</v>
      </c>
      <c r="I10554" s="131" t="str">
        <f>IFERROR(__xludf.DUMMYFUNCTION("""COMPUTED_VALUE"""),"")</f>
        <v/>
      </c>
      <c r="J10554" s="131" t="str">
        <f>IFERROR(__xludf.DUMMYFUNCTION("""COMPUTED_VALUE"""),"")</f>
        <v/>
      </c>
      <c r="K10554" s="131" t="s">
        <v>191</v>
      </c>
      <c r="L10554" s="2"/>
      <c r="M10554" s="2"/>
    </row>
    <row r="10555" ht="15.75" customHeight="1">
      <c r="A10555" s="136"/>
      <c r="B10555" s="137"/>
      <c r="C10555" s="138"/>
      <c r="D10555" s="131"/>
      <c r="E10555" s="131"/>
      <c r="F10555" s="131"/>
      <c r="G10555" s="131"/>
      <c r="H10555" s="131" t="s">
        <v>191</v>
      </c>
      <c r="I10555" s="131" t="str">
        <f>IFERROR(__xludf.DUMMYFUNCTION("""COMPUTED_VALUE"""),"")</f>
        <v/>
      </c>
      <c r="J10555" s="131" t="str">
        <f>IFERROR(__xludf.DUMMYFUNCTION("""COMPUTED_VALUE"""),"")</f>
        <v/>
      </c>
      <c r="K10555" s="131" t="s">
        <v>191</v>
      </c>
      <c r="L10555" s="2"/>
      <c r="M10555" s="2"/>
    </row>
    <row r="10556" ht="15.75" customHeight="1">
      <c r="A10556" s="136"/>
      <c r="B10556" s="137"/>
      <c r="C10556" s="138"/>
      <c r="D10556" s="131"/>
      <c r="E10556" s="131"/>
      <c r="F10556" s="131"/>
      <c r="G10556" s="131"/>
      <c r="H10556" s="131" t="s">
        <v>191</v>
      </c>
      <c r="I10556" s="131" t="str">
        <f>IFERROR(__xludf.DUMMYFUNCTION("""COMPUTED_VALUE"""),"")</f>
        <v/>
      </c>
      <c r="J10556" s="131" t="str">
        <f>IFERROR(__xludf.DUMMYFUNCTION("""COMPUTED_VALUE"""),"")</f>
        <v/>
      </c>
      <c r="K10556" s="131" t="s">
        <v>191</v>
      </c>
      <c r="L10556" s="2"/>
      <c r="M10556" s="2"/>
    </row>
    <row r="10557" ht="15.75" customHeight="1">
      <c r="A10557" s="136"/>
      <c r="B10557" s="137"/>
      <c r="C10557" s="138"/>
      <c r="D10557" s="131"/>
      <c r="E10557" s="131"/>
      <c r="F10557" s="131"/>
      <c r="G10557" s="131"/>
      <c r="H10557" s="131" t="s">
        <v>191</v>
      </c>
      <c r="I10557" s="131" t="str">
        <f>IFERROR(__xludf.DUMMYFUNCTION("""COMPUTED_VALUE"""),"")</f>
        <v/>
      </c>
      <c r="J10557" s="131" t="str">
        <f>IFERROR(__xludf.DUMMYFUNCTION("""COMPUTED_VALUE"""),"")</f>
        <v/>
      </c>
      <c r="K10557" s="131" t="s">
        <v>191</v>
      </c>
      <c r="L10557" s="2"/>
      <c r="M10557" s="2"/>
    </row>
    <row r="10558" ht="15.75" customHeight="1">
      <c r="A10558" s="136"/>
      <c r="B10558" s="137"/>
      <c r="C10558" s="138"/>
      <c r="D10558" s="131"/>
      <c r="E10558" s="131"/>
      <c r="F10558" s="131"/>
      <c r="G10558" s="131"/>
      <c r="H10558" s="131" t="s">
        <v>191</v>
      </c>
      <c r="I10558" s="131" t="str">
        <f>IFERROR(__xludf.DUMMYFUNCTION("""COMPUTED_VALUE"""),"")</f>
        <v/>
      </c>
      <c r="J10558" s="131" t="str">
        <f>IFERROR(__xludf.DUMMYFUNCTION("""COMPUTED_VALUE"""),"")</f>
        <v/>
      </c>
      <c r="K10558" s="131" t="s">
        <v>191</v>
      </c>
      <c r="L10558" s="2"/>
      <c r="M10558" s="2"/>
    </row>
    <row r="10559" ht="15.75" customHeight="1">
      <c r="A10559" s="136"/>
      <c r="B10559" s="137"/>
      <c r="C10559" s="138"/>
      <c r="D10559" s="131"/>
      <c r="E10559" s="131"/>
      <c r="F10559" s="131"/>
      <c r="G10559" s="131"/>
      <c r="H10559" s="131" t="s">
        <v>191</v>
      </c>
      <c r="I10559" s="131" t="str">
        <f>IFERROR(__xludf.DUMMYFUNCTION("""COMPUTED_VALUE"""),"")</f>
        <v/>
      </c>
      <c r="J10559" s="131" t="str">
        <f>IFERROR(__xludf.DUMMYFUNCTION("""COMPUTED_VALUE"""),"")</f>
        <v/>
      </c>
      <c r="K10559" s="131" t="s">
        <v>191</v>
      </c>
      <c r="L10559" s="2"/>
      <c r="M10559" s="2"/>
    </row>
    <row r="10560" ht="15.75" customHeight="1">
      <c r="A10560" s="136"/>
      <c r="B10560" s="137"/>
      <c r="C10560" s="140"/>
      <c r="D10560" s="131"/>
      <c r="E10560" s="131"/>
      <c r="F10560" s="131"/>
      <c r="G10560" s="131"/>
      <c r="H10560" s="131" t="s">
        <v>191</v>
      </c>
      <c r="I10560" s="131" t="str">
        <f>IFERROR(__xludf.DUMMYFUNCTION("""COMPUTED_VALUE"""),"")</f>
        <v/>
      </c>
      <c r="J10560" s="131" t="str">
        <f>IFERROR(__xludf.DUMMYFUNCTION("""COMPUTED_VALUE"""),"")</f>
        <v/>
      </c>
      <c r="K10560" s="131" t="s">
        <v>191</v>
      </c>
      <c r="L10560" s="2"/>
      <c r="M10560" s="2"/>
    </row>
    <row r="10561" ht="15.75" customHeight="1">
      <c r="A10561" s="136"/>
      <c r="B10561" s="137"/>
      <c r="C10561" s="138"/>
      <c r="D10561" s="131"/>
      <c r="E10561" s="131"/>
      <c r="F10561" s="131"/>
      <c r="G10561" s="131"/>
      <c r="H10561" s="131" t="s">
        <v>191</v>
      </c>
      <c r="I10561" s="131" t="str">
        <f>IFERROR(__xludf.DUMMYFUNCTION("""COMPUTED_VALUE"""),"")</f>
        <v/>
      </c>
      <c r="J10561" s="131" t="str">
        <f>IFERROR(__xludf.DUMMYFUNCTION("""COMPUTED_VALUE"""),"")</f>
        <v/>
      </c>
      <c r="K10561" s="131" t="s">
        <v>191</v>
      </c>
      <c r="L10561" s="2"/>
      <c r="M10561" s="2"/>
    </row>
    <row r="10562" ht="15.75" customHeight="1">
      <c r="A10562" s="136"/>
      <c r="B10562" s="137"/>
      <c r="C10562" s="138"/>
      <c r="D10562" s="131"/>
      <c r="E10562" s="131"/>
      <c r="F10562" s="131"/>
      <c r="G10562" s="131"/>
      <c r="H10562" s="131" t="s">
        <v>191</v>
      </c>
      <c r="I10562" s="131" t="str">
        <f>IFERROR(__xludf.DUMMYFUNCTION("""COMPUTED_VALUE"""),"")</f>
        <v/>
      </c>
      <c r="J10562" s="131" t="str">
        <f>IFERROR(__xludf.DUMMYFUNCTION("""COMPUTED_VALUE"""),"")</f>
        <v/>
      </c>
      <c r="K10562" s="131" t="s">
        <v>191</v>
      </c>
      <c r="L10562" s="2"/>
      <c r="M10562" s="2"/>
    </row>
    <row r="10563" ht="15.75" customHeight="1">
      <c r="A10563" s="136"/>
      <c r="B10563" s="137"/>
      <c r="C10563" s="138"/>
      <c r="D10563" s="131"/>
      <c r="E10563" s="131"/>
      <c r="F10563" s="131"/>
      <c r="G10563" s="131"/>
      <c r="H10563" s="131" t="s">
        <v>191</v>
      </c>
      <c r="I10563" s="131" t="str">
        <f>IFERROR(__xludf.DUMMYFUNCTION("""COMPUTED_VALUE"""),"")</f>
        <v/>
      </c>
      <c r="J10563" s="131" t="str">
        <f>IFERROR(__xludf.DUMMYFUNCTION("""COMPUTED_VALUE"""),"")</f>
        <v/>
      </c>
      <c r="K10563" s="131" t="s">
        <v>191</v>
      </c>
      <c r="L10563" s="2"/>
      <c r="M10563" s="2"/>
    </row>
    <row r="10564" ht="15.75" customHeight="1">
      <c r="A10564" s="136"/>
      <c r="B10564" s="137"/>
      <c r="C10564" s="138"/>
      <c r="D10564" s="131"/>
      <c r="E10564" s="131"/>
      <c r="F10564" s="131"/>
      <c r="G10564" s="131"/>
      <c r="H10564" s="131" t="s">
        <v>191</v>
      </c>
      <c r="I10564" s="131" t="str">
        <f>IFERROR(__xludf.DUMMYFUNCTION("""COMPUTED_VALUE"""),"")</f>
        <v/>
      </c>
      <c r="J10564" s="131" t="str">
        <f>IFERROR(__xludf.DUMMYFUNCTION("""COMPUTED_VALUE"""),"")</f>
        <v/>
      </c>
      <c r="K10564" s="131" t="s">
        <v>191</v>
      </c>
      <c r="L10564" s="2"/>
      <c r="M10564" s="2"/>
    </row>
    <row r="10565" ht="15.75" customHeight="1">
      <c r="A10565" s="136"/>
      <c r="B10565" s="137"/>
      <c r="C10565" s="140"/>
      <c r="D10565" s="131"/>
      <c r="E10565" s="131"/>
      <c r="F10565" s="131"/>
      <c r="G10565" s="131"/>
      <c r="H10565" s="131" t="s">
        <v>191</v>
      </c>
      <c r="I10565" s="131" t="str">
        <f>IFERROR(__xludf.DUMMYFUNCTION("""COMPUTED_VALUE"""),"")</f>
        <v/>
      </c>
      <c r="J10565" s="131" t="str">
        <f>IFERROR(__xludf.DUMMYFUNCTION("""COMPUTED_VALUE"""),"")</f>
        <v/>
      </c>
      <c r="K10565" s="131" t="s">
        <v>191</v>
      </c>
      <c r="L10565" s="2"/>
      <c r="M10565" s="2"/>
    </row>
    <row r="10566" ht="15.75" customHeight="1">
      <c r="A10566" s="136"/>
      <c r="B10566" s="137"/>
      <c r="C10566" s="138"/>
      <c r="D10566" s="131"/>
      <c r="E10566" s="131"/>
      <c r="F10566" s="131"/>
      <c r="G10566" s="131"/>
      <c r="H10566" s="131" t="s">
        <v>191</v>
      </c>
      <c r="I10566" s="131" t="str">
        <f>IFERROR(__xludf.DUMMYFUNCTION("""COMPUTED_VALUE"""),"")</f>
        <v/>
      </c>
      <c r="J10566" s="131" t="str">
        <f>IFERROR(__xludf.DUMMYFUNCTION("""COMPUTED_VALUE"""),"")</f>
        <v/>
      </c>
      <c r="K10566" s="131" t="s">
        <v>191</v>
      </c>
      <c r="L10566" s="2"/>
      <c r="M10566" s="2"/>
    </row>
    <row r="10567" ht="15.75" customHeight="1">
      <c r="A10567" s="136"/>
      <c r="B10567" s="137"/>
      <c r="C10567" s="138"/>
      <c r="D10567" s="131"/>
      <c r="E10567" s="131"/>
      <c r="F10567" s="131"/>
      <c r="G10567" s="131"/>
      <c r="H10567" s="131" t="s">
        <v>191</v>
      </c>
      <c r="I10567" s="131" t="str">
        <f>IFERROR(__xludf.DUMMYFUNCTION("""COMPUTED_VALUE"""),"")</f>
        <v/>
      </c>
      <c r="J10567" s="131" t="str">
        <f>IFERROR(__xludf.DUMMYFUNCTION("""COMPUTED_VALUE"""),"")</f>
        <v/>
      </c>
      <c r="K10567" s="131" t="s">
        <v>191</v>
      </c>
      <c r="L10567" s="2"/>
      <c r="M10567" s="2"/>
    </row>
    <row r="10568" ht="15.75" customHeight="1">
      <c r="A10568" s="136"/>
      <c r="B10568" s="137"/>
      <c r="C10568" s="138"/>
      <c r="D10568" s="131"/>
      <c r="E10568" s="131"/>
      <c r="F10568" s="131"/>
      <c r="G10568" s="131"/>
      <c r="H10568" s="131" t="s">
        <v>191</v>
      </c>
      <c r="I10568" s="131" t="str">
        <f>IFERROR(__xludf.DUMMYFUNCTION("""COMPUTED_VALUE"""),"")</f>
        <v/>
      </c>
      <c r="J10568" s="131" t="str">
        <f>IFERROR(__xludf.DUMMYFUNCTION("""COMPUTED_VALUE"""),"")</f>
        <v/>
      </c>
      <c r="K10568" s="131" t="s">
        <v>191</v>
      </c>
      <c r="L10568" s="2"/>
      <c r="M10568" s="2"/>
    </row>
    <row r="10569" ht="15.75" customHeight="1">
      <c r="A10569" s="136"/>
      <c r="B10569" s="137"/>
      <c r="C10569" s="138"/>
      <c r="D10569" s="131"/>
      <c r="E10569" s="131"/>
      <c r="F10569" s="131"/>
      <c r="G10569" s="131"/>
      <c r="H10569" s="131" t="s">
        <v>191</v>
      </c>
      <c r="I10569" s="131" t="str">
        <f>IFERROR(__xludf.DUMMYFUNCTION("""COMPUTED_VALUE"""),"")</f>
        <v/>
      </c>
      <c r="J10569" s="131" t="str">
        <f>IFERROR(__xludf.DUMMYFUNCTION("""COMPUTED_VALUE"""),"")</f>
        <v/>
      </c>
      <c r="K10569" s="131" t="s">
        <v>191</v>
      </c>
      <c r="L10569" s="2"/>
      <c r="M10569" s="2"/>
    </row>
    <row r="10570" ht="15.75" customHeight="1">
      <c r="A10570" s="136"/>
      <c r="B10570" s="137"/>
      <c r="C10570" s="138"/>
      <c r="D10570" s="131"/>
      <c r="E10570" s="131"/>
      <c r="F10570" s="131"/>
      <c r="G10570" s="131"/>
      <c r="H10570" s="131" t="s">
        <v>191</v>
      </c>
      <c r="I10570" s="131" t="str">
        <f>IFERROR(__xludf.DUMMYFUNCTION("""COMPUTED_VALUE"""),"")</f>
        <v/>
      </c>
      <c r="J10570" s="131" t="str">
        <f>IFERROR(__xludf.DUMMYFUNCTION("""COMPUTED_VALUE"""),"")</f>
        <v/>
      </c>
      <c r="K10570" s="131" t="s">
        <v>191</v>
      </c>
      <c r="L10570" s="2"/>
      <c r="M10570" s="2"/>
    </row>
    <row r="10571" ht="15.75" customHeight="1">
      <c r="A10571" s="136"/>
      <c r="B10571" s="137"/>
      <c r="C10571" s="138"/>
      <c r="D10571" s="131"/>
      <c r="E10571" s="131"/>
      <c r="F10571" s="131"/>
      <c r="G10571" s="131"/>
      <c r="H10571" s="131" t="s">
        <v>191</v>
      </c>
      <c r="I10571" s="131" t="str">
        <f>IFERROR(__xludf.DUMMYFUNCTION("""COMPUTED_VALUE"""),"")</f>
        <v/>
      </c>
      <c r="J10571" s="131" t="str">
        <f>IFERROR(__xludf.DUMMYFUNCTION("""COMPUTED_VALUE"""),"")</f>
        <v/>
      </c>
      <c r="K10571" s="131" t="s">
        <v>191</v>
      </c>
      <c r="L10571" s="2"/>
      <c r="M10571" s="2"/>
    </row>
    <row r="10572" ht="15.75" customHeight="1">
      <c r="A10572" s="136"/>
      <c r="B10572" s="137"/>
      <c r="C10572" s="138"/>
      <c r="D10572" s="131"/>
      <c r="E10572" s="131"/>
      <c r="F10572" s="131"/>
      <c r="G10572" s="131"/>
      <c r="H10572" s="131" t="s">
        <v>191</v>
      </c>
      <c r="I10572" s="131" t="str">
        <f>IFERROR(__xludf.DUMMYFUNCTION("""COMPUTED_VALUE"""),"")</f>
        <v/>
      </c>
      <c r="J10572" s="131" t="str">
        <f>IFERROR(__xludf.DUMMYFUNCTION("""COMPUTED_VALUE"""),"")</f>
        <v/>
      </c>
      <c r="K10572" s="131" t="s">
        <v>191</v>
      </c>
      <c r="L10572" s="2"/>
      <c r="M10572" s="2"/>
    </row>
    <row r="10573" ht="15.75" customHeight="1">
      <c r="A10573" s="136"/>
      <c r="B10573" s="137"/>
      <c r="C10573" s="138"/>
      <c r="D10573" s="131"/>
      <c r="E10573" s="131"/>
      <c r="F10573" s="131"/>
      <c r="G10573" s="131"/>
      <c r="H10573" s="131" t="s">
        <v>191</v>
      </c>
      <c r="I10573" s="131" t="str">
        <f>IFERROR(__xludf.DUMMYFUNCTION("""COMPUTED_VALUE"""),"")</f>
        <v/>
      </c>
      <c r="J10573" s="131" t="str">
        <f>IFERROR(__xludf.DUMMYFUNCTION("""COMPUTED_VALUE"""),"")</f>
        <v/>
      </c>
      <c r="K10573" s="131" t="s">
        <v>191</v>
      </c>
      <c r="L10573" s="2"/>
      <c r="M10573" s="2"/>
    </row>
    <row r="10574" ht="15.75" customHeight="1">
      <c r="A10574" s="136"/>
      <c r="B10574" s="137"/>
      <c r="C10574" s="138"/>
      <c r="D10574" s="131"/>
      <c r="E10574" s="131"/>
      <c r="F10574" s="131"/>
      <c r="G10574" s="131"/>
      <c r="H10574" s="131" t="s">
        <v>191</v>
      </c>
      <c r="I10574" s="131" t="str">
        <f>IFERROR(__xludf.DUMMYFUNCTION("""COMPUTED_VALUE"""),"")</f>
        <v/>
      </c>
      <c r="J10574" s="131" t="str">
        <f>IFERROR(__xludf.DUMMYFUNCTION("""COMPUTED_VALUE"""),"")</f>
        <v/>
      </c>
      <c r="K10574" s="131" t="s">
        <v>191</v>
      </c>
      <c r="L10574" s="2"/>
      <c r="M10574" s="2"/>
    </row>
    <row r="10575" ht="15.75" customHeight="1">
      <c r="A10575" s="136"/>
      <c r="B10575" s="137"/>
      <c r="C10575" s="138"/>
      <c r="D10575" s="131"/>
      <c r="E10575" s="131"/>
      <c r="F10575" s="131"/>
      <c r="G10575" s="131"/>
      <c r="H10575" s="131" t="s">
        <v>191</v>
      </c>
      <c r="I10575" s="131" t="str">
        <f>IFERROR(__xludf.DUMMYFUNCTION("""COMPUTED_VALUE"""),"")</f>
        <v/>
      </c>
      <c r="J10575" s="131" t="str">
        <f>IFERROR(__xludf.DUMMYFUNCTION("""COMPUTED_VALUE"""),"")</f>
        <v/>
      </c>
      <c r="K10575" s="131" t="s">
        <v>191</v>
      </c>
      <c r="L10575" s="2"/>
      <c r="M10575" s="2"/>
    </row>
    <row r="10576" ht="15.75" customHeight="1">
      <c r="A10576" s="136"/>
      <c r="B10576" s="137"/>
      <c r="C10576" s="138"/>
      <c r="D10576" s="131"/>
      <c r="E10576" s="131"/>
      <c r="F10576" s="131"/>
      <c r="G10576" s="131"/>
      <c r="H10576" s="131" t="s">
        <v>191</v>
      </c>
      <c r="I10576" s="131" t="str">
        <f>IFERROR(__xludf.DUMMYFUNCTION("""COMPUTED_VALUE"""),"")</f>
        <v/>
      </c>
      <c r="J10576" s="131" t="str">
        <f>IFERROR(__xludf.DUMMYFUNCTION("""COMPUTED_VALUE"""),"")</f>
        <v/>
      </c>
      <c r="K10576" s="131" t="s">
        <v>191</v>
      </c>
      <c r="L10576" s="2"/>
      <c r="M10576" s="2"/>
    </row>
    <row r="10577" ht="15.75" customHeight="1">
      <c r="A10577" s="136"/>
      <c r="B10577" s="137"/>
      <c r="C10577" s="140"/>
      <c r="D10577" s="131"/>
      <c r="E10577" s="131"/>
      <c r="F10577" s="131"/>
      <c r="G10577" s="131"/>
      <c r="H10577" s="131" t="s">
        <v>191</v>
      </c>
      <c r="I10577" s="131" t="str">
        <f>IFERROR(__xludf.DUMMYFUNCTION("""COMPUTED_VALUE"""),"")</f>
        <v/>
      </c>
      <c r="J10577" s="131" t="str">
        <f>IFERROR(__xludf.DUMMYFUNCTION("""COMPUTED_VALUE"""),"")</f>
        <v/>
      </c>
      <c r="K10577" s="131" t="s">
        <v>191</v>
      </c>
      <c r="L10577" s="2"/>
      <c r="M10577" s="2"/>
    </row>
    <row r="10578" ht="15.75" customHeight="1">
      <c r="A10578" s="136"/>
      <c r="B10578" s="137"/>
      <c r="C10578" s="138"/>
      <c r="D10578" s="131"/>
      <c r="E10578" s="131"/>
      <c r="F10578" s="131"/>
      <c r="G10578" s="131"/>
      <c r="H10578" s="131" t="s">
        <v>191</v>
      </c>
      <c r="I10578" s="131" t="str">
        <f>IFERROR(__xludf.DUMMYFUNCTION("""COMPUTED_VALUE"""),"")</f>
        <v/>
      </c>
      <c r="J10578" s="131" t="str">
        <f>IFERROR(__xludf.DUMMYFUNCTION("""COMPUTED_VALUE"""),"")</f>
        <v/>
      </c>
      <c r="K10578" s="131" t="s">
        <v>191</v>
      </c>
      <c r="L10578" s="2"/>
      <c r="M10578" s="2"/>
    </row>
    <row r="10579" ht="15.75" customHeight="1">
      <c r="A10579" s="136"/>
      <c r="B10579" s="137"/>
      <c r="C10579" s="138"/>
      <c r="D10579" s="131"/>
      <c r="E10579" s="131"/>
      <c r="F10579" s="131"/>
      <c r="G10579" s="131"/>
      <c r="H10579" s="131" t="s">
        <v>191</v>
      </c>
      <c r="I10579" s="131" t="str">
        <f>IFERROR(__xludf.DUMMYFUNCTION("""COMPUTED_VALUE"""),"")</f>
        <v/>
      </c>
      <c r="J10579" s="131" t="str">
        <f>IFERROR(__xludf.DUMMYFUNCTION("""COMPUTED_VALUE"""),"")</f>
        <v/>
      </c>
      <c r="K10579" s="131" t="s">
        <v>191</v>
      </c>
      <c r="L10579" s="2"/>
      <c r="M10579" s="2"/>
    </row>
    <row r="10580" ht="15.75" customHeight="1">
      <c r="A10580" s="136"/>
      <c r="B10580" s="137"/>
      <c r="C10580" s="138"/>
      <c r="D10580" s="131"/>
      <c r="E10580" s="131"/>
      <c r="F10580" s="131"/>
      <c r="G10580" s="131"/>
      <c r="H10580" s="131" t="s">
        <v>191</v>
      </c>
      <c r="I10580" s="131" t="str">
        <f>IFERROR(__xludf.DUMMYFUNCTION("""COMPUTED_VALUE"""),"")</f>
        <v/>
      </c>
      <c r="J10580" s="131" t="str">
        <f>IFERROR(__xludf.DUMMYFUNCTION("""COMPUTED_VALUE"""),"")</f>
        <v/>
      </c>
      <c r="K10580" s="131" t="s">
        <v>191</v>
      </c>
      <c r="L10580" s="2"/>
      <c r="M10580" s="2"/>
    </row>
    <row r="10581" ht="15.75" customHeight="1">
      <c r="A10581" s="136"/>
      <c r="B10581" s="137"/>
      <c r="C10581" s="140"/>
      <c r="D10581" s="131"/>
      <c r="E10581" s="131"/>
      <c r="F10581" s="131"/>
      <c r="G10581" s="131"/>
      <c r="H10581" s="131" t="s">
        <v>191</v>
      </c>
      <c r="I10581" s="131" t="str">
        <f>IFERROR(__xludf.DUMMYFUNCTION("""COMPUTED_VALUE"""),"")</f>
        <v/>
      </c>
      <c r="J10581" s="131" t="str">
        <f>IFERROR(__xludf.DUMMYFUNCTION("""COMPUTED_VALUE"""),"")</f>
        <v/>
      </c>
      <c r="K10581" s="131" t="s">
        <v>191</v>
      </c>
      <c r="L10581" s="2"/>
      <c r="M10581" s="2"/>
    </row>
    <row r="10582" ht="15.75" customHeight="1">
      <c r="A10582" s="136"/>
      <c r="B10582" s="137"/>
      <c r="C10582" s="138"/>
      <c r="D10582" s="131"/>
      <c r="E10582" s="131"/>
      <c r="F10582" s="131"/>
      <c r="G10582" s="131"/>
      <c r="H10582" s="131" t="s">
        <v>191</v>
      </c>
      <c r="I10582" s="131" t="str">
        <f>IFERROR(__xludf.DUMMYFUNCTION("""COMPUTED_VALUE"""),"")</f>
        <v/>
      </c>
      <c r="J10582" s="131" t="str">
        <f>IFERROR(__xludf.DUMMYFUNCTION("""COMPUTED_VALUE"""),"")</f>
        <v/>
      </c>
      <c r="K10582" s="131" t="s">
        <v>191</v>
      </c>
      <c r="L10582" s="2"/>
      <c r="M10582" s="2"/>
    </row>
    <row r="10583" ht="15.75" customHeight="1">
      <c r="A10583" s="136"/>
      <c r="B10583" s="137"/>
      <c r="C10583" s="140"/>
      <c r="D10583" s="131"/>
      <c r="E10583" s="131"/>
      <c r="F10583" s="131"/>
      <c r="G10583" s="131"/>
      <c r="H10583" s="131" t="s">
        <v>191</v>
      </c>
      <c r="I10583" s="131" t="str">
        <f>IFERROR(__xludf.DUMMYFUNCTION("""COMPUTED_VALUE"""),"")</f>
        <v/>
      </c>
      <c r="J10583" s="131" t="str">
        <f>IFERROR(__xludf.DUMMYFUNCTION("""COMPUTED_VALUE"""),"")</f>
        <v/>
      </c>
      <c r="K10583" s="131" t="s">
        <v>191</v>
      </c>
      <c r="L10583" s="2"/>
      <c r="M10583" s="2"/>
    </row>
    <row r="10584" ht="15.75" customHeight="1">
      <c r="A10584" s="136"/>
      <c r="B10584" s="137"/>
      <c r="C10584" s="140"/>
      <c r="D10584" s="131"/>
      <c r="E10584" s="131"/>
      <c r="F10584" s="131"/>
      <c r="G10584" s="131"/>
      <c r="H10584" s="131" t="s">
        <v>191</v>
      </c>
      <c r="I10584" s="131" t="str">
        <f>IFERROR(__xludf.DUMMYFUNCTION("""COMPUTED_VALUE"""),"")</f>
        <v/>
      </c>
      <c r="J10584" s="131" t="str">
        <f>IFERROR(__xludf.DUMMYFUNCTION("""COMPUTED_VALUE"""),"")</f>
        <v/>
      </c>
      <c r="K10584" s="131" t="s">
        <v>191</v>
      </c>
      <c r="L10584" s="2"/>
      <c r="M10584" s="2"/>
    </row>
    <row r="10585" ht="15.75" customHeight="1">
      <c r="A10585" s="136"/>
      <c r="B10585" s="137"/>
      <c r="C10585" s="138"/>
      <c r="D10585" s="131"/>
      <c r="E10585" s="131"/>
      <c r="F10585" s="131"/>
      <c r="G10585" s="131"/>
      <c r="H10585" s="131" t="s">
        <v>191</v>
      </c>
      <c r="I10585" s="131" t="str">
        <f>IFERROR(__xludf.DUMMYFUNCTION("""COMPUTED_VALUE"""),"")</f>
        <v/>
      </c>
      <c r="J10585" s="131" t="str">
        <f>IFERROR(__xludf.DUMMYFUNCTION("""COMPUTED_VALUE"""),"")</f>
        <v/>
      </c>
      <c r="K10585" s="131" t="s">
        <v>191</v>
      </c>
      <c r="L10585" s="2"/>
      <c r="M10585" s="2"/>
    </row>
    <row r="10586" ht="15.75" customHeight="1">
      <c r="A10586" s="136"/>
      <c r="B10586" s="137"/>
      <c r="C10586" s="138"/>
      <c r="D10586" s="131"/>
      <c r="E10586" s="131"/>
      <c r="F10586" s="131"/>
      <c r="G10586" s="131"/>
      <c r="H10586" s="131" t="s">
        <v>191</v>
      </c>
      <c r="I10586" s="131" t="str">
        <f>IFERROR(__xludf.DUMMYFUNCTION("""COMPUTED_VALUE"""),"")</f>
        <v/>
      </c>
      <c r="J10586" s="131" t="str">
        <f>IFERROR(__xludf.DUMMYFUNCTION("""COMPUTED_VALUE"""),"")</f>
        <v/>
      </c>
      <c r="K10586" s="131" t="s">
        <v>191</v>
      </c>
      <c r="L10586" s="2"/>
      <c r="M10586" s="2"/>
    </row>
    <row r="10587" ht="15.75" customHeight="1">
      <c r="A10587" s="136"/>
      <c r="B10587" s="137"/>
      <c r="C10587" s="138"/>
      <c r="D10587" s="131"/>
      <c r="E10587" s="131"/>
      <c r="F10587" s="131"/>
      <c r="G10587" s="131"/>
      <c r="H10587" s="131" t="s">
        <v>191</v>
      </c>
      <c r="I10587" s="131" t="str">
        <f>IFERROR(__xludf.DUMMYFUNCTION("""COMPUTED_VALUE"""),"")</f>
        <v/>
      </c>
      <c r="J10587" s="131" t="str">
        <f>IFERROR(__xludf.DUMMYFUNCTION("""COMPUTED_VALUE"""),"")</f>
        <v/>
      </c>
      <c r="K10587" s="131" t="s">
        <v>191</v>
      </c>
      <c r="L10587" s="2"/>
      <c r="M10587" s="2"/>
    </row>
    <row r="10588" ht="15.75" customHeight="1">
      <c r="A10588" s="136"/>
      <c r="B10588" s="137"/>
      <c r="C10588" s="138"/>
      <c r="D10588" s="131"/>
      <c r="E10588" s="131"/>
      <c r="F10588" s="131"/>
      <c r="G10588" s="131"/>
      <c r="H10588" s="131" t="s">
        <v>191</v>
      </c>
      <c r="I10588" s="131" t="str">
        <f>IFERROR(__xludf.DUMMYFUNCTION("""COMPUTED_VALUE"""),"")</f>
        <v/>
      </c>
      <c r="J10588" s="131" t="str">
        <f>IFERROR(__xludf.DUMMYFUNCTION("""COMPUTED_VALUE"""),"")</f>
        <v/>
      </c>
      <c r="K10588" s="131" t="s">
        <v>191</v>
      </c>
      <c r="L10588" s="2"/>
      <c r="M10588" s="2"/>
    </row>
    <row r="10589" ht="15.75" customHeight="1">
      <c r="A10589" s="136"/>
      <c r="B10589" s="137"/>
      <c r="C10589" s="138"/>
      <c r="D10589" s="131"/>
      <c r="E10589" s="131"/>
      <c r="F10589" s="131"/>
      <c r="G10589" s="131"/>
      <c r="H10589" s="131" t="s">
        <v>191</v>
      </c>
      <c r="I10589" s="131" t="str">
        <f>IFERROR(__xludf.DUMMYFUNCTION("""COMPUTED_VALUE"""),"")</f>
        <v/>
      </c>
      <c r="J10589" s="131" t="str">
        <f>IFERROR(__xludf.DUMMYFUNCTION("""COMPUTED_VALUE"""),"")</f>
        <v/>
      </c>
      <c r="K10589" s="131" t="s">
        <v>191</v>
      </c>
      <c r="L10589" s="2"/>
      <c r="M10589" s="2"/>
    </row>
    <row r="10590" ht="15.75" customHeight="1">
      <c r="A10590" s="151"/>
      <c r="B10590" s="137"/>
      <c r="C10590" s="138"/>
      <c r="D10590" s="131"/>
      <c r="E10590" s="131"/>
      <c r="F10590" s="131"/>
      <c r="G10590" s="131"/>
      <c r="H10590" s="131" t="s">
        <v>191</v>
      </c>
      <c r="I10590" s="131" t="str">
        <f>IFERROR(__xludf.DUMMYFUNCTION("""COMPUTED_VALUE"""),"")</f>
        <v/>
      </c>
      <c r="J10590" s="131" t="str">
        <f>IFERROR(__xludf.DUMMYFUNCTION("""COMPUTED_VALUE"""),"")</f>
        <v/>
      </c>
      <c r="K10590" s="131" t="s">
        <v>191</v>
      </c>
      <c r="L10590" s="2"/>
      <c r="M10590" s="2"/>
    </row>
    <row r="10591" ht="15.75" customHeight="1">
      <c r="A10591" s="136"/>
      <c r="B10591" s="137"/>
      <c r="C10591" s="140"/>
      <c r="D10591" s="131"/>
      <c r="E10591" s="131"/>
      <c r="F10591" s="131"/>
      <c r="G10591" s="131"/>
      <c r="H10591" s="131" t="s">
        <v>191</v>
      </c>
      <c r="I10591" s="131" t="str">
        <f>IFERROR(__xludf.DUMMYFUNCTION("""COMPUTED_VALUE"""),"")</f>
        <v/>
      </c>
      <c r="J10591" s="131" t="str">
        <f>IFERROR(__xludf.DUMMYFUNCTION("""COMPUTED_VALUE"""),"")</f>
        <v/>
      </c>
      <c r="K10591" s="131" t="s">
        <v>191</v>
      </c>
      <c r="L10591" s="2"/>
      <c r="M10591" s="2"/>
    </row>
    <row r="10592" ht="15.75" customHeight="1">
      <c r="A10592" s="136"/>
      <c r="B10592" s="137"/>
      <c r="C10592" s="138"/>
      <c r="D10592" s="131"/>
      <c r="E10592" s="131"/>
      <c r="F10592" s="131"/>
      <c r="G10592" s="131"/>
      <c r="H10592" s="131" t="s">
        <v>191</v>
      </c>
      <c r="I10592" s="131" t="str">
        <f>IFERROR(__xludf.DUMMYFUNCTION("""COMPUTED_VALUE"""),"")</f>
        <v/>
      </c>
      <c r="J10592" s="131" t="str">
        <f>IFERROR(__xludf.DUMMYFUNCTION("""COMPUTED_VALUE"""),"")</f>
        <v/>
      </c>
      <c r="K10592" s="131" t="s">
        <v>191</v>
      </c>
      <c r="L10592" s="2"/>
      <c r="M10592" s="2"/>
    </row>
    <row r="10593" ht="15.75" customHeight="1">
      <c r="A10593" s="136"/>
      <c r="B10593" s="137"/>
      <c r="C10593" s="138"/>
      <c r="D10593" s="131"/>
      <c r="E10593" s="131"/>
      <c r="F10593" s="131"/>
      <c r="G10593" s="131"/>
      <c r="H10593" s="131" t="s">
        <v>191</v>
      </c>
      <c r="I10593" s="131" t="str">
        <f>IFERROR(__xludf.DUMMYFUNCTION("""COMPUTED_VALUE"""),"")</f>
        <v/>
      </c>
      <c r="J10593" s="131" t="str">
        <f>IFERROR(__xludf.DUMMYFUNCTION("""COMPUTED_VALUE"""),"")</f>
        <v/>
      </c>
      <c r="K10593" s="131" t="s">
        <v>191</v>
      </c>
      <c r="L10593" s="2"/>
      <c r="M10593" s="2"/>
    </row>
    <row r="10594" ht="15.75" customHeight="1">
      <c r="A10594" s="136"/>
      <c r="B10594" s="137"/>
      <c r="C10594" s="138"/>
      <c r="D10594" s="131"/>
      <c r="E10594" s="131"/>
      <c r="F10594" s="131"/>
      <c r="G10594" s="131"/>
      <c r="H10594" s="131" t="s">
        <v>191</v>
      </c>
      <c r="I10594" s="131" t="str">
        <f>IFERROR(__xludf.DUMMYFUNCTION("""COMPUTED_VALUE"""),"")</f>
        <v/>
      </c>
      <c r="J10594" s="131" t="str">
        <f>IFERROR(__xludf.DUMMYFUNCTION("""COMPUTED_VALUE"""),"")</f>
        <v/>
      </c>
      <c r="K10594" s="131" t="s">
        <v>191</v>
      </c>
      <c r="L10594" s="2"/>
      <c r="M10594" s="2"/>
    </row>
    <row r="10595" ht="15.75" customHeight="1">
      <c r="A10595" s="136"/>
      <c r="B10595" s="137"/>
      <c r="C10595" s="138"/>
      <c r="D10595" s="131"/>
      <c r="E10595" s="131"/>
      <c r="F10595" s="131"/>
      <c r="G10595" s="131"/>
      <c r="H10595" s="131" t="s">
        <v>191</v>
      </c>
      <c r="I10595" s="131" t="str">
        <f>IFERROR(__xludf.DUMMYFUNCTION("""COMPUTED_VALUE"""),"")</f>
        <v/>
      </c>
      <c r="J10595" s="131" t="str">
        <f>IFERROR(__xludf.DUMMYFUNCTION("""COMPUTED_VALUE"""),"")</f>
        <v/>
      </c>
      <c r="K10595" s="131" t="s">
        <v>191</v>
      </c>
      <c r="L10595" s="2"/>
      <c r="M10595" s="2"/>
    </row>
    <row r="10596" ht="15.75" customHeight="1">
      <c r="A10596" s="136"/>
      <c r="B10596" s="137"/>
      <c r="C10596" s="138"/>
      <c r="D10596" s="131"/>
      <c r="E10596" s="131"/>
      <c r="F10596" s="131"/>
      <c r="G10596" s="131"/>
      <c r="H10596" s="131" t="s">
        <v>191</v>
      </c>
      <c r="I10596" s="131" t="str">
        <f>IFERROR(__xludf.DUMMYFUNCTION("""COMPUTED_VALUE"""),"")</f>
        <v/>
      </c>
      <c r="J10596" s="131" t="str">
        <f>IFERROR(__xludf.DUMMYFUNCTION("""COMPUTED_VALUE"""),"")</f>
        <v/>
      </c>
      <c r="K10596" s="131" t="s">
        <v>191</v>
      </c>
      <c r="L10596" s="2"/>
      <c r="M10596" s="2"/>
    </row>
    <row r="10597" ht="15.75" customHeight="1">
      <c r="A10597" s="136"/>
      <c r="B10597" s="137"/>
      <c r="C10597" s="138"/>
      <c r="D10597" s="131"/>
      <c r="E10597" s="131"/>
      <c r="F10597" s="131"/>
      <c r="G10597" s="131"/>
      <c r="H10597" s="131" t="s">
        <v>191</v>
      </c>
      <c r="I10597" s="131" t="str">
        <f>IFERROR(__xludf.DUMMYFUNCTION("""COMPUTED_VALUE"""),"")</f>
        <v/>
      </c>
      <c r="J10597" s="131" t="str">
        <f>IFERROR(__xludf.DUMMYFUNCTION("""COMPUTED_VALUE"""),"")</f>
        <v/>
      </c>
      <c r="K10597" s="131" t="s">
        <v>191</v>
      </c>
      <c r="L10597" s="2"/>
      <c r="M10597" s="2"/>
    </row>
    <row r="10598" ht="15.75" customHeight="1">
      <c r="A10598" s="136"/>
      <c r="B10598" s="137"/>
      <c r="C10598" s="138"/>
      <c r="D10598" s="131"/>
      <c r="E10598" s="131"/>
      <c r="F10598" s="131"/>
      <c r="G10598" s="131"/>
      <c r="H10598" s="131" t="s">
        <v>191</v>
      </c>
      <c r="I10598" s="131" t="str">
        <f>IFERROR(__xludf.DUMMYFUNCTION("""COMPUTED_VALUE"""),"")</f>
        <v/>
      </c>
      <c r="J10598" s="131" t="str">
        <f>IFERROR(__xludf.DUMMYFUNCTION("""COMPUTED_VALUE"""),"")</f>
        <v/>
      </c>
      <c r="K10598" s="131" t="s">
        <v>191</v>
      </c>
      <c r="L10598" s="2"/>
      <c r="M10598" s="2"/>
    </row>
    <row r="10599" ht="15.75" customHeight="1">
      <c r="A10599" s="136"/>
      <c r="B10599" s="137"/>
      <c r="C10599" s="138"/>
      <c r="D10599" s="131"/>
      <c r="E10599" s="131"/>
      <c r="F10599" s="131"/>
      <c r="G10599" s="131"/>
      <c r="H10599" s="131" t="s">
        <v>191</v>
      </c>
      <c r="I10599" s="131" t="str">
        <f>IFERROR(__xludf.DUMMYFUNCTION("""COMPUTED_VALUE"""),"")</f>
        <v/>
      </c>
      <c r="J10599" s="131" t="str">
        <f>IFERROR(__xludf.DUMMYFUNCTION("""COMPUTED_VALUE"""),"")</f>
        <v/>
      </c>
      <c r="K10599" s="131" t="s">
        <v>191</v>
      </c>
      <c r="L10599" s="2"/>
      <c r="M10599" s="2"/>
    </row>
    <row r="10600" ht="15.75" customHeight="1">
      <c r="A10600" s="136"/>
      <c r="B10600" s="137"/>
      <c r="C10600" s="138"/>
      <c r="D10600" s="131"/>
      <c r="E10600" s="131"/>
      <c r="F10600" s="131"/>
      <c r="G10600" s="131"/>
      <c r="H10600" s="131" t="s">
        <v>191</v>
      </c>
      <c r="I10600" s="131" t="str">
        <f>IFERROR(__xludf.DUMMYFUNCTION("""COMPUTED_VALUE"""),"")</f>
        <v/>
      </c>
      <c r="J10600" s="131" t="str">
        <f>IFERROR(__xludf.DUMMYFUNCTION("""COMPUTED_VALUE"""),"")</f>
        <v/>
      </c>
      <c r="K10600" s="131" t="s">
        <v>191</v>
      </c>
      <c r="L10600" s="2"/>
      <c r="M10600" s="2"/>
    </row>
    <row r="10601" ht="15.75" customHeight="1">
      <c r="A10601" s="136"/>
      <c r="B10601" s="137"/>
      <c r="C10601" s="138"/>
      <c r="D10601" s="131"/>
      <c r="E10601" s="131"/>
      <c r="F10601" s="131"/>
      <c r="G10601" s="131"/>
      <c r="H10601" s="131" t="s">
        <v>191</v>
      </c>
      <c r="I10601" s="131" t="str">
        <f>IFERROR(__xludf.DUMMYFUNCTION("""COMPUTED_VALUE"""),"")</f>
        <v/>
      </c>
      <c r="J10601" s="131" t="str">
        <f>IFERROR(__xludf.DUMMYFUNCTION("""COMPUTED_VALUE"""),"")</f>
        <v/>
      </c>
      <c r="K10601" s="131" t="s">
        <v>191</v>
      </c>
      <c r="L10601" s="2"/>
      <c r="M10601" s="2"/>
    </row>
    <row r="10602" ht="15.75" customHeight="1">
      <c r="A10602" s="136"/>
      <c r="B10602" s="137"/>
      <c r="C10602" s="138"/>
      <c r="D10602" s="131"/>
      <c r="E10602" s="131"/>
      <c r="F10602" s="131"/>
      <c r="G10602" s="131"/>
      <c r="H10602" s="131" t="s">
        <v>191</v>
      </c>
      <c r="I10602" s="131" t="str">
        <f>IFERROR(__xludf.DUMMYFUNCTION("""COMPUTED_VALUE"""),"")</f>
        <v/>
      </c>
      <c r="J10602" s="131" t="str">
        <f>IFERROR(__xludf.DUMMYFUNCTION("""COMPUTED_VALUE"""),"")</f>
        <v/>
      </c>
      <c r="K10602" s="131" t="s">
        <v>191</v>
      </c>
      <c r="L10602" s="2"/>
      <c r="M10602" s="2"/>
    </row>
    <row r="10603" ht="15.75" customHeight="1">
      <c r="A10603" s="151"/>
      <c r="B10603" s="152"/>
      <c r="C10603" s="138"/>
      <c r="D10603" s="131"/>
      <c r="E10603" s="131"/>
      <c r="F10603" s="131"/>
      <c r="G10603" s="131"/>
      <c r="H10603" s="131" t="s">
        <v>191</v>
      </c>
      <c r="I10603" s="131" t="str">
        <f>IFERROR(__xludf.DUMMYFUNCTION("""COMPUTED_VALUE"""),"")</f>
        <v/>
      </c>
      <c r="J10603" s="131" t="str">
        <f>IFERROR(__xludf.DUMMYFUNCTION("""COMPUTED_VALUE"""),"")</f>
        <v/>
      </c>
      <c r="K10603" s="131" t="s">
        <v>191</v>
      </c>
      <c r="L10603" s="2"/>
      <c r="M10603" s="2"/>
    </row>
    <row r="10604" ht="15.75" customHeight="1">
      <c r="A10604" s="151"/>
      <c r="B10604" s="137"/>
      <c r="C10604" s="138"/>
      <c r="D10604" s="131"/>
      <c r="E10604" s="131"/>
      <c r="F10604" s="131"/>
      <c r="G10604" s="131"/>
      <c r="H10604" s="131" t="s">
        <v>191</v>
      </c>
      <c r="I10604" s="131" t="str">
        <f>IFERROR(__xludf.DUMMYFUNCTION("""COMPUTED_VALUE"""),"")</f>
        <v/>
      </c>
      <c r="J10604" s="131" t="str">
        <f>IFERROR(__xludf.DUMMYFUNCTION("""COMPUTED_VALUE"""),"")</f>
        <v/>
      </c>
      <c r="K10604" s="131" t="s">
        <v>191</v>
      </c>
      <c r="L10604" s="2"/>
      <c r="M10604" s="2"/>
    </row>
    <row r="10605" ht="15.75" customHeight="1">
      <c r="A10605" s="136"/>
      <c r="B10605" s="137"/>
      <c r="C10605" s="138"/>
      <c r="D10605" s="131"/>
      <c r="E10605" s="131"/>
      <c r="F10605" s="131"/>
      <c r="G10605" s="131"/>
      <c r="H10605" s="131" t="s">
        <v>191</v>
      </c>
      <c r="I10605" s="131" t="str">
        <f>IFERROR(__xludf.DUMMYFUNCTION("""COMPUTED_VALUE"""),"")</f>
        <v/>
      </c>
      <c r="J10605" s="131" t="str">
        <f>IFERROR(__xludf.DUMMYFUNCTION("""COMPUTED_VALUE"""),"")</f>
        <v/>
      </c>
      <c r="K10605" s="131" t="s">
        <v>191</v>
      </c>
      <c r="L10605" s="2"/>
      <c r="M10605" s="2"/>
    </row>
    <row r="10606" ht="15.75" customHeight="1">
      <c r="A10606" s="136"/>
      <c r="B10606" s="137"/>
      <c r="C10606" s="138"/>
      <c r="D10606" s="131"/>
      <c r="E10606" s="131"/>
      <c r="F10606" s="131"/>
      <c r="G10606" s="131"/>
      <c r="H10606" s="131" t="s">
        <v>191</v>
      </c>
      <c r="I10606" s="131" t="str">
        <f>IFERROR(__xludf.DUMMYFUNCTION("""COMPUTED_VALUE"""),"")</f>
        <v/>
      </c>
      <c r="J10606" s="131" t="str">
        <f>IFERROR(__xludf.DUMMYFUNCTION("""COMPUTED_VALUE"""),"")</f>
        <v/>
      </c>
      <c r="K10606" s="131" t="s">
        <v>191</v>
      </c>
      <c r="L10606" s="2"/>
      <c r="M10606" s="2"/>
    </row>
    <row r="10607" ht="15.75" customHeight="1">
      <c r="A10607" s="136"/>
      <c r="B10607" s="137"/>
      <c r="C10607" s="138"/>
      <c r="D10607" s="131"/>
      <c r="E10607" s="131"/>
      <c r="F10607" s="131"/>
      <c r="G10607" s="131"/>
      <c r="H10607" s="131" t="s">
        <v>191</v>
      </c>
      <c r="I10607" s="131" t="str">
        <f>IFERROR(__xludf.DUMMYFUNCTION("""COMPUTED_VALUE"""),"")</f>
        <v/>
      </c>
      <c r="J10607" s="131" t="str">
        <f>IFERROR(__xludf.DUMMYFUNCTION("""COMPUTED_VALUE"""),"")</f>
        <v/>
      </c>
      <c r="K10607" s="131" t="s">
        <v>191</v>
      </c>
      <c r="L10607" s="2"/>
      <c r="M10607" s="2"/>
    </row>
    <row r="10608" ht="15.75" customHeight="1">
      <c r="A10608" s="136"/>
      <c r="B10608" s="137"/>
      <c r="C10608" s="138"/>
      <c r="D10608" s="131"/>
      <c r="E10608" s="131"/>
      <c r="F10608" s="131"/>
      <c r="G10608" s="131"/>
      <c r="H10608" s="131" t="s">
        <v>191</v>
      </c>
      <c r="I10608" s="131" t="str">
        <f>IFERROR(__xludf.DUMMYFUNCTION("""COMPUTED_VALUE"""),"")</f>
        <v/>
      </c>
      <c r="J10608" s="131" t="str">
        <f>IFERROR(__xludf.DUMMYFUNCTION("""COMPUTED_VALUE"""),"")</f>
        <v/>
      </c>
      <c r="K10608" s="131" t="s">
        <v>191</v>
      </c>
      <c r="L10608" s="2"/>
      <c r="M10608" s="2"/>
    </row>
    <row r="10609" ht="15.75" customHeight="1">
      <c r="A10609" s="136"/>
      <c r="B10609" s="137"/>
      <c r="C10609" s="138"/>
      <c r="D10609" s="131"/>
      <c r="E10609" s="131"/>
      <c r="F10609" s="131"/>
      <c r="G10609" s="131"/>
      <c r="H10609" s="131" t="s">
        <v>191</v>
      </c>
      <c r="I10609" s="131" t="str">
        <f>IFERROR(__xludf.DUMMYFUNCTION("""COMPUTED_VALUE"""),"")</f>
        <v/>
      </c>
      <c r="J10609" s="131" t="str">
        <f>IFERROR(__xludf.DUMMYFUNCTION("""COMPUTED_VALUE"""),"")</f>
        <v/>
      </c>
      <c r="K10609" s="131" t="s">
        <v>191</v>
      </c>
      <c r="L10609" s="2"/>
      <c r="M10609" s="2"/>
    </row>
    <row r="10610" ht="15.75" customHeight="1">
      <c r="A10610" s="136"/>
      <c r="B10610" s="137"/>
      <c r="C10610" s="138"/>
      <c r="D10610" s="131"/>
      <c r="E10610" s="131"/>
      <c r="F10610" s="131"/>
      <c r="G10610" s="131"/>
      <c r="H10610" s="131" t="s">
        <v>191</v>
      </c>
      <c r="I10610" s="131" t="str">
        <f>IFERROR(__xludf.DUMMYFUNCTION("""COMPUTED_VALUE"""),"")</f>
        <v/>
      </c>
      <c r="J10610" s="131" t="str">
        <f>IFERROR(__xludf.DUMMYFUNCTION("""COMPUTED_VALUE"""),"")</f>
        <v/>
      </c>
      <c r="K10610" s="131" t="s">
        <v>191</v>
      </c>
      <c r="L10610" s="2"/>
      <c r="M10610" s="2"/>
    </row>
    <row r="10611" ht="15.75" customHeight="1">
      <c r="A10611" s="136"/>
      <c r="B10611" s="137"/>
      <c r="C10611" s="138"/>
      <c r="D10611" s="131"/>
      <c r="E10611" s="131"/>
      <c r="F10611" s="131"/>
      <c r="G10611" s="131"/>
      <c r="H10611" s="131" t="s">
        <v>191</v>
      </c>
      <c r="I10611" s="131" t="str">
        <f>IFERROR(__xludf.DUMMYFUNCTION("""COMPUTED_VALUE"""),"")</f>
        <v/>
      </c>
      <c r="J10611" s="131" t="str">
        <f>IFERROR(__xludf.DUMMYFUNCTION("""COMPUTED_VALUE"""),"")</f>
        <v/>
      </c>
      <c r="K10611" s="131" t="s">
        <v>191</v>
      </c>
      <c r="L10611" s="2"/>
      <c r="M10611" s="2"/>
    </row>
    <row r="10612" ht="15.75" customHeight="1">
      <c r="A10612" s="136"/>
      <c r="B10612" s="137"/>
      <c r="C10612" s="138"/>
      <c r="D10612" s="131"/>
      <c r="E10612" s="131"/>
      <c r="F10612" s="131"/>
      <c r="G10612" s="131"/>
      <c r="H10612" s="131" t="s">
        <v>191</v>
      </c>
      <c r="I10612" s="131" t="str">
        <f>IFERROR(__xludf.DUMMYFUNCTION("""COMPUTED_VALUE"""),"")</f>
        <v/>
      </c>
      <c r="J10612" s="131" t="str">
        <f>IFERROR(__xludf.DUMMYFUNCTION("""COMPUTED_VALUE"""),"")</f>
        <v/>
      </c>
      <c r="K10612" s="131" t="s">
        <v>191</v>
      </c>
      <c r="L10612" s="2"/>
      <c r="M10612" s="2"/>
    </row>
    <row r="10613" ht="15.75" customHeight="1">
      <c r="A10613" s="151"/>
      <c r="B10613" s="152"/>
      <c r="C10613" s="138"/>
      <c r="D10613" s="131"/>
      <c r="E10613" s="131"/>
      <c r="F10613" s="131"/>
      <c r="G10613" s="131"/>
      <c r="H10613" s="131" t="s">
        <v>191</v>
      </c>
      <c r="I10613" s="131" t="str">
        <f>IFERROR(__xludf.DUMMYFUNCTION("""COMPUTED_VALUE"""),"")</f>
        <v/>
      </c>
      <c r="J10613" s="131" t="str">
        <f>IFERROR(__xludf.DUMMYFUNCTION("""COMPUTED_VALUE"""),"")</f>
        <v/>
      </c>
      <c r="K10613" s="131" t="s">
        <v>191</v>
      </c>
      <c r="L10613" s="2"/>
      <c r="M10613" s="2"/>
    </row>
    <row r="10614" ht="15.75" customHeight="1">
      <c r="A10614" s="136"/>
      <c r="B10614" s="137"/>
      <c r="C10614" s="140"/>
      <c r="D10614" s="131"/>
      <c r="E10614" s="131"/>
      <c r="F10614" s="131"/>
      <c r="G10614" s="131"/>
      <c r="H10614" s="131" t="s">
        <v>191</v>
      </c>
      <c r="I10614" s="131" t="str">
        <f>IFERROR(__xludf.DUMMYFUNCTION("""COMPUTED_VALUE"""),"")</f>
        <v/>
      </c>
      <c r="J10614" s="131" t="str">
        <f>IFERROR(__xludf.DUMMYFUNCTION("""COMPUTED_VALUE"""),"")</f>
        <v/>
      </c>
      <c r="K10614" s="131" t="s">
        <v>191</v>
      </c>
      <c r="L10614" s="2"/>
      <c r="M10614" s="2"/>
    </row>
    <row r="10615" ht="15.75" customHeight="1">
      <c r="A10615" s="136"/>
      <c r="B10615" s="137"/>
      <c r="C10615" s="138"/>
      <c r="D10615" s="131"/>
      <c r="E10615" s="131"/>
      <c r="F10615" s="131"/>
      <c r="G10615" s="131"/>
      <c r="H10615" s="131" t="s">
        <v>191</v>
      </c>
      <c r="I10615" s="131" t="str">
        <f>IFERROR(__xludf.DUMMYFUNCTION("""COMPUTED_VALUE"""),"")</f>
        <v/>
      </c>
      <c r="J10615" s="131" t="str">
        <f>IFERROR(__xludf.DUMMYFUNCTION("""COMPUTED_VALUE"""),"")</f>
        <v/>
      </c>
      <c r="K10615" s="131" t="s">
        <v>191</v>
      </c>
      <c r="L10615" s="2"/>
      <c r="M10615" s="2"/>
    </row>
    <row r="10616" ht="15.75" customHeight="1">
      <c r="A10616" s="136"/>
      <c r="B10616" s="137"/>
      <c r="C10616" s="138"/>
      <c r="D10616" s="131"/>
      <c r="E10616" s="131"/>
      <c r="F10616" s="131"/>
      <c r="G10616" s="131"/>
      <c r="H10616" s="131" t="s">
        <v>191</v>
      </c>
      <c r="I10616" s="131" t="str">
        <f>IFERROR(__xludf.DUMMYFUNCTION("""COMPUTED_VALUE"""),"")</f>
        <v/>
      </c>
      <c r="J10616" s="131" t="str">
        <f>IFERROR(__xludf.DUMMYFUNCTION("""COMPUTED_VALUE"""),"")</f>
        <v/>
      </c>
      <c r="K10616" s="131" t="s">
        <v>191</v>
      </c>
      <c r="L10616" s="2"/>
      <c r="M10616" s="2"/>
    </row>
    <row r="10617" ht="15.75" customHeight="1">
      <c r="A10617" s="136"/>
      <c r="B10617" s="137"/>
      <c r="C10617" s="138"/>
      <c r="D10617" s="131"/>
      <c r="E10617" s="131"/>
      <c r="F10617" s="131"/>
      <c r="G10617" s="131"/>
      <c r="H10617" s="131" t="s">
        <v>191</v>
      </c>
      <c r="I10617" s="131" t="str">
        <f>IFERROR(__xludf.DUMMYFUNCTION("""COMPUTED_VALUE"""),"")</f>
        <v/>
      </c>
      <c r="J10617" s="131" t="str">
        <f>IFERROR(__xludf.DUMMYFUNCTION("""COMPUTED_VALUE"""),"")</f>
        <v/>
      </c>
      <c r="K10617" s="131" t="s">
        <v>191</v>
      </c>
      <c r="L10617" s="2"/>
      <c r="M10617" s="2"/>
    </row>
    <row r="10618" ht="15.75" customHeight="1">
      <c r="A10618" s="136"/>
      <c r="B10618" s="137"/>
      <c r="C10618" s="140"/>
      <c r="D10618" s="131"/>
      <c r="E10618" s="131"/>
      <c r="F10618" s="131"/>
      <c r="G10618" s="131"/>
      <c r="H10618" s="131" t="s">
        <v>191</v>
      </c>
      <c r="I10618" s="131" t="str">
        <f>IFERROR(__xludf.DUMMYFUNCTION("""COMPUTED_VALUE"""),"")</f>
        <v/>
      </c>
      <c r="J10618" s="131" t="str">
        <f>IFERROR(__xludf.DUMMYFUNCTION("""COMPUTED_VALUE"""),"")</f>
        <v/>
      </c>
      <c r="K10618" s="131" t="s">
        <v>191</v>
      </c>
      <c r="L10618" s="2"/>
      <c r="M10618" s="2"/>
    </row>
    <row r="10619" ht="15.75" customHeight="1">
      <c r="A10619" s="136"/>
      <c r="B10619" s="137"/>
      <c r="C10619" s="140"/>
      <c r="D10619" s="131"/>
      <c r="E10619" s="131"/>
      <c r="F10619" s="131"/>
      <c r="G10619" s="131"/>
      <c r="H10619" s="131" t="s">
        <v>191</v>
      </c>
      <c r="I10619" s="131" t="str">
        <f>IFERROR(__xludf.DUMMYFUNCTION("""COMPUTED_VALUE"""),"")</f>
        <v/>
      </c>
      <c r="J10619" s="131" t="str">
        <f>IFERROR(__xludf.DUMMYFUNCTION("""COMPUTED_VALUE"""),"")</f>
        <v/>
      </c>
      <c r="K10619" s="131" t="s">
        <v>191</v>
      </c>
      <c r="L10619" s="2"/>
      <c r="M10619" s="2"/>
    </row>
    <row r="10620" ht="15.75" customHeight="1">
      <c r="A10620" s="136"/>
      <c r="B10620" s="137"/>
      <c r="C10620" s="138"/>
      <c r="D10620" s="131"/>
      <c r="E10620" s="131"/>
      <c r="F10620" s="131"/>
      <c r="G10620" s="131"/>
      <c r="H10620" s="131" t="s">
        <v>191</v>
      </c>
      <c r="I10620" s="131" t="str">
        <f>IFERROR(__xludf.DUMMYFUNCTION("""COMPUTED_VALUE"""),"")</f>
        <v/>
      </c>
      <c r="J10620" s="131" t="str">
        <f>IFERROR(__xludf.DUMMYFUNCTION("""COMPUTED_VALUE"""),"")</f>
        <v/>
      </c>
      <c r="K10620" s="131" t="s">
        <v>191</v>
      </c>
      <c r="L10620" s="2"/>
      <c r="M10620" s="2"/>
    </row>
    <row r="10621" ht="15.75" customHeight="1">
      <c r="A10621" s="136"/>
      <c r="B10621" s="137"/>
      <c r="C10621" s="140"/>
      <c r="D10621" s="131"/>
      <c r="E10621" s="131"/>
      <c r="F10621" s="131"/>
      <c r="G10621" s="131"/>
      <c r="H10621" s="131" t="s">
        <v>191</v>
      </c>
      <c r="I10621" s="131" t="str">
        <f>IFERROR(__xludf.DUMMYFUNCTION("""COMPUTED_VALUE"""),"")</f>
        <v/>
      </c>
      <c r="J10621" s="131" t="str">
        <f>IFERROR(__xludf.DUMMYFUNCTION("""COMPUTED_VALUE"""),"")</f>
        <v/>
      </c>
      <c r="K10621" s="131" t="s">
        <v>191</v>
      </c>
      <c r="L10621" s="2"/>
      <c r="M10621" s="2"/>
    </row>
    <row r="10622" ht="15.75" customHeight="1">
      <c r="A10622" s="136"/>
      <c r="B10622" s="137"/>
      <c r="C10622" s="138"/>
      <c r="D10622" s="131"/>
      <c r="E10622" s="131"/>
      <c r="F10622" s="131"/>
      <c r="G10622" s="131"/>
      <c r="H10622" s="131" t="s">
        <v>191</v>
      </c>
      <c r="I10622" s="131" t="str">
        <f>IFERROR(__xludf.DUMMYFUNCTION("""COMPUTED_VALUE"""),"")</f>
        <v/>
      </c>
      <c r="J10622" s="131" t="str">
        <f>IFERROR(__xludf.DUMMYFUNCTION("""COMPUTED_VALUE"""),"")</f>
        <v/>
      </c>
      <c r="K10622" s="131" t="s">
        <v>191</v>
      </c>
      <c r="L10622" s="2"/>
      <c r="M10622" s="2"/>
    </row>
    <row r="10623" ht="15.75" customHeight="1">
      <c r="A10623" s="136"/>
      <c r="B10623" s="137"/>
      <c r="C10623" s="138"/>
      <c r="D10623" s="131"/>
      <c r="E10623" s="131"/>
      <c r="F10623" s="131"/>
      <c r="G10623" s="131"/>
      <c r="H10623" s="131" t="s">
        <v>191</v>
      </c>
      <c r="I10623" s="131" t="str">
        <f>IFERROR(__xludf.DUMMYFUNCTION("""COMPUTED_VALUE"""),"")</f>
        <v/>
      </c>
      <c r="J10623" s="131" t="str">
        <f>IFERROR(__xludf.DUMMYFUNCTION("""COMPUTED_VALUE"""),"")</f>
        <v/>
      </c>
      <c r="K10623" s="131" t="s">
        <v>191</v>
      </c>
      <c r="L10623" s="2"/>
      <c r="M10623" s="2"/>
    </row>
    <row r="10624" ht="15.75" customHeight="1">
      <c r="A10624" s="136"/>
      <c r="B10624" s="137"/>
      <c r="C10624" s="140"/>
      <c r="D10624" s="131"/>
      <c r="E10624" s="131"/>
      <c r="F10624" s="131"/>
      <c r="G10624" s="131"/>
      <c r="H10624" s="131" t="s">
        <v>191</v>
      </c>
      <c r="I10624" s="131" t="str">
        <f>IFERROR(__xludf.DUMMYFUNCTION("""COMPUTED_VALUE"""),"")</f>
        <v/>
      </c>
      <c r="J10624" s="131" t="str">
        <f>IFERROR(__xludf.DUMMYFUNCTION("""COMPUTED_VALUE"""),"")</f>
        <v/>
      </c>
      <c r="K10624" s="131" t="s">
        <v>191</v>
      </c>
      <c r="L10624" s="2"/>
      <c r="M10624" s="2"/>
    </row>
    <row r="10625" ht="15.75" customHeight="1">
      <c r="A10625" s="136"/>
      <c r="B10625" s="137"/>
      <c r="C10625" s="138"/>
      <c r="D10625" s="131"/>
      <c r="E10625" s="131"/>
      <c r="F10625" s="131"/>
      <c r="G10625" s="131"/>
      <c r="H10625" s="131" t="s">
        <v>191</v>
      </c>
      <c r="I10625" s="131" t="str">
        <f>IFERROR(__xludf.DUMMYFUNCTION("""COMPUTED_VALUE"""),"")</f>
        <v/>
      </c>
      <c r="J10625" s="131" t="str">
        <f>IFERROR(__xludf.DUMMYFUNCTION("""COMPUTED_VALUE"""),"")</f>
        <v/>
      </c>
      <c r="K10625" s="131" t="s">
        <v>191</v>
      </c>
      <c r="L10625" s="2"/>
      <c r="M10625" s="2"/>
    </row>
    <row r="10626" ht="15.75" customHeight="1">
      <c r="A10626" s="136"/>
      <c r="B10626" s="137"/>
      <c r="C10626" s="138"/>
      <c r="D10626" s="131"/>
      <c r="E10626" s="131"/>
      <c r="F10626" s="131"/>
      <c r="G10626" s="131"/>
      <c r="H10626" s="131" t="s">
        <v>191</v>
      </c>
      <c r="I10626" s="131" t="str">
        <f>IFERROR(__xludf.DUMMYFUNCTION("""COMPUTED_VALUE"""),"")</f>
        <v/>
      </c>
      <c r="J10626" s="131" t="str">
        <f>IFERROR(__xludf.DUMMYFUNCTION("""COMPUTED_VALUE"""),"")</f>
        <v/>
      </c>
      <c r="K10626" s="131" t="s">
        <v>191</v>
      </c>
      <c r="L10626" s="2"/>
      <c r="M10626" s="2"/>
    </row>
    <row r="10627" ht="15.75" customHeight="1">
      <c r="A10627" s="136"/>
      <c r="B10627" s="137"/>
      <c r="C10627" s="138"/>
      <c r="D10627" s="131"/>
      <c r="E10627" s="131"/>
      <c r="F10627" s="131"/>
      <c r="G10627" s="131"/>
      <c r="H10627" s="131" t="s">
        <v>191</v>
      </c>
      <c r="I10627" s="131" t="str">
        <f>IFERROR(__xludf.DUMMYFUNCTION("""COMPUTED_VALUE"""),"")</f>
        <v/>
      </c>
      <c r="J10627" s="131" t="str">
        <f>IFERROR(__xludf.DUMMYFUNCTION("""COMPUTED_VALUE"""),"")</f>
        <v/>
      </c>
      <c r="K10627" s="131" t="s">
        <v>191</v>
      </c>
      <c r="L10627" s="2"/>
      <c r="M10627" s="2"/>
    </row>
    <row r="10628" ht="15.75" customHeight="1">
      <c r="A10628" s="136"/>
      <c r="B10628" s="137"/>
      <c r="C10628" s="138"/>
      <c r="D10628" s="131"/>
      <c r="E10628" s="131"/>
      <c r="F10628" s="131"/>
      <c r="G10628" s="131"/>
      <c r="H10628" s="131" t="s">
        <v>191</v>
      </c>
      <c r="I10628" s="131" t="str">
        <f>IFERROR(__xludf.DUMMYFUNCTION("""COMPUTED_VALUE"""),"")</f>
        <v/>
      </c>
      <c r="J10628" s="131" t="str">
        <f>IFERROR(__xludf.DUMMYFUNCTION("""COMPUTED_VALUE"""),"")</f>
        <v/>
      </c>
      <c r="K10628" s="131" t="s">
        <v>191</v>
      </c>
      <c r="L10628" s="2"/>
      <c r="M10628" s="2"/>
    </row>
    <row r="10629" ht="15.75" customHeight="1">
      <c r="A10629" s="136"/>
      <c r="B10629" s="137"/>
      <c r="C10629" s="138"/>
      <c r="D10629" s="131"/>
      <c r="E10629" s="131"/>
      <c r="F10629" s="131"/>
      <c r="G10629" s="131"/>
      <c r="H10629" s="131" t="s">
        <v>191</v>
      </c>
      <c r="I10629" s="131" t="str">
        <f>IFERROR(__xludf.DUMMYFUNCTION("""COMPUTED_VALUE"""),"")</f>
        <v/>
      </c>
      <c r="J10629" s="131" t="str">
        <f>IFERROR(__xludf.DUMMYFUNCTION("""COMPUTED_VALUE"""),"")</f>
        <v/>
      </c>
      <c r="K10629" s="131" t="s">
        <v>191</v>
      </c>
      <c r="L10629" s="2"/>
      <c r="M10629" s="2"/>
    </row>
    <row r="10630" ht="15.75" customHeight="1">
      <c r="A10630" s="136"/>
      <c r="B10630" s="137"/>
      <c r="C10630" s="138"/>
      <c r="D10630" s="131"/>
      <c r="E10630" s="131"/>
      <c r="F10630" s="131"/>
      <c r="G10630" s="131"/>
      <c r="H10630" s="131" t="s">
        <v>191</v>
      </c>
      <c r="I10630" s="131" t="str">
        <f>IFERROR(__xludf.DUMMYFUNCTION("""COMPUTED_VALUE"""),"")</f>
        <v/>
      </c>
      <c r="J10630" s="131" t="str">
        <f>IFERROR(__xludf.DUMMYFUNCTION("""COMPUTED_VALUE"""),"")</f>
        <v/>
      </c>
      <c r="K10630" s="131" t="s">
        <v>191</v>
      </c>
      <c r="L10630" s="2"/>
      <c r="M10630" s="2"/>
    </row>
    <row r="10631" ht="15.75" customHeight="1">
      <c r="A10631" s="136"/>
      <c r="B10631" s="137"/>
      <c r="C10631" s="138"/>
      <c r="D10631" s="131"/>
      <c r="E10631" s="131"/>
      <c r="F10631" s="131"/>
      <c r="G10631" s="131"/>
      <c r="H10631" s="131" t="s">
        <v>191</v>
      </c>
      <c r="I10631" s="131" t="str">
        <f>IFERROR(__xludf.DUMMYFUNCTION("""COMPUTED_VALUE"""),"")</f>
        <v/>
      </c>
      <c r="J10631" s="131" t="str">
        <f>IFERROR(__xludf.DUMMYFUNCTION("""COMPUTED_VALUE"""),"")</f>
        <v/>
      </c>
      <c r="K10631" s="131" t="s">
        <v>191</v>
      </c>
      <c r="L10631" s="2"/>
      <c r="M10631" s="2"/>
    </row>
    <row r="10632" ht="15.75" customHeight="1">
      <c r="A10632" s="136"/>
      <c r="B10632" s="137"/>
      <c r="C10632" s="138"/>
      <c r="D10632" s="131"/>
      <c r="E10632" s="131"/>
      <c r="F10632" s="131"/>
      <c r="G10632" s="131"/>
      <c r="H10632" s="131" t="s">
        <v>191</v>
      </c>
      <c r="I10632" s="131" t="str">
        <f>IFERROR(__xludf.DUMMYFUNCTION("""COMPUTED_VALUE"""),"")</f>
        <v/>
      </c>
      <c r="J10632" s="131" t="str">
        <f>IFERROR(__xludf.DUMMYFUNCTION("""COMPUTED_VALUE"""),"")</f>
        <v/>
      </c>
      <c r="K10632" s="131" t="s">
        <v>191</v>
      </c>
      <c r="L10632" s="2"/>
      <c r="M10632" s="2"/>
    </row>
    <row r="10633" ht="15.75" customHeight="1">
      <c r="A10633" s="136"/>
      <c r="B10633" s="137"/>
      <c r="C10633" s="138"/>
      <c r="D10633" s="131"/>
      <c r="E10633" s="131"/>
      <c r="F10633" s="131"/>
      <c r="G10633" s="131"/>
      <c r="H10633" s="131" t="s">
        <v>191</v>
      </c>
      <c r="I10633" s="131" t="str">
        <f>IFERROR(__xludf.DUMMYFUNCTION("""COMPUTED_VALUE"""),"")</f>
        <v/>
      </c>
      <c r="J10633" s="131" t="str">
        <f>IFERROR(__xludf.DUMMYFUNCTION("""COMPUTED_VALUE"""),"")</f>
        <v/>
      </c>
      <c r="K10633" s="131" t="s">
        <v>191</v>
      </c>
      <c r="L10633" s="2"/>
      <c r="M10633" s="2"/>
    </row>
    <row r="10634" ht="15.75" customHeight="1">
      <c r="A10634" s="136"/>
      <c r="B10634" s="137"/>
      <c r="C10634" s="138"/>
      <c r="D10634" s="131"/>
      <c r="E10634" s="131"/>
      <c r="F10634" s="131"/>
      <c r="G10634" s="131"/>
      <c r="H10634" s="131" t="s">
        <v>191</v>
      </c>
      <c r="I10634" s="131" t="str">
        <f>IFERROR(__xludf.DUMMYFUNCTION("""COMPUTED_VALUE"""),"")</f>
        <v/>
      </c>
      <c r="J10634" s="131" t="str">
        <f>IFERROR(__xludf.DUMMYFUNCTION("""COMPUTED_VALUE"""),"")</f>
        <v/>
      </c>
      <c r="K10634" s="131" t="s">
        <v>191</v>
      </c>
      <c r="L10634" s="2"/>
      <c r="M10634" s="2"/>
    </row>
    <row r="10635" ht="15.75" customHeight="1">
      <c r="A10635" s="136"/>
      <c r="B10635" s="137"/>
      <c r="C10635" s="138"/>
      <c r="D10635" s="131"/>
      <c r="E10635" s="131"/>
      <c r="F10635" s="131"/>
      <c r="G10635" s="131"/>
      <c r="H10635" s="131" t="s">
        <v>191</v>
      </c>
      <c r="I10635" s="131" t="str">
        <f>IFERROR(__xludf.DUMMYFUNCTION("""COMPUTED_VALUE"""),"")</f>
        <v/>
      </c>
      <c r="J10635" s="131" t="str">
        <f>IFERROR(__xludf.DUMMYFUNCTION("""COMPUTED_VALUE"""),"")</f>
        <v/>
      </c>
      <c r="K10635" s="131" t="s">
        <v>191</v>
      </c>
      <c r="L10635" s="2"/>
      <c r="M10635" s="2"/>
    </row>
    <row r="10636" ht="15.75" customHeight="1">
      <c r="A10636" s="136"/>
      <c r="B10636" s="137"/>
      <c r="C10636" s="138"/>
      <c r="D10636" s="131"/>
      <c r="E10636" s="131"/>
      <c r="F10636" s="131"/>
      <c r="G10636" s="131"/>
      <c r="H10636" s="131" t="s">
        <v>191</v>
      </c>
      <c r="I10636" s="131" t="str">
        <f>IFERROR(__xludf.DUMMYFUNCTION("""COMPUTED_VALUE"""),"")</f>
        <v/>
      </c>
      <c r="J10636" s="131" t="str">
        <f>IFERROR(__xludf.DUMMYFUNCTION("""COMPUTED_VALUE"""),"")</f>
        <v/>
      </c>
      <c r="K10636" s="131" t="s">
        <v>191</v>
      </c>
      <c r="L10636" s="2"/>
      <c r="M10636" s="2"/>
    </row>
    <row r="10637" ht="15.75" customHeight="1">
      <c r="A10637" s="136"/>
      <c r="B10637" s="137"/>
      <c r="C10637" s="138"/>
      <c r="D10637" s="131"/>
      <c r="E10637" s="131"/>
      <c r="F10637" s="131"/>
      <c r="G10637" s="131"/>
      <c r="H10637" s="131" t="s">
        <v>191</v>
      </c>
      <c r="I10637" s="131" t="str">
        <f>IFERROR(__xludf.DUMMYFUNCTION("""COMPUTED_VALUE"""),"")</f>
        <v/>
      </c>
      <c r="J10637" s="131" t="str">
        <f>IFERROR(__xludf.DUMMYFUNCTION("""COMPUTED_VALUE"""),"")</f>
        <v/>
      </c>
      <c r="K10637" s="131" t="s">
        <v>191</v>
      </c>
      <c r="L10637" s="2"/>
      <c r="M10637" s="2"/>
    </row>
    <row r="10638" ht="15.75" customHeight="1">
      <c r="A10638" s="136"/>
      <c r="B10638" s="137"/>
      <c r="C10638" s="138"/>
      <c r="D10638" s="131"/>
      <c r="E10638" s="131"/>
      <c r="F10638" s="131"/>
      <c r="G10638" s="131"/>
      <c r="H10638" s="131" t="s">
        <v>191</v>
      </c>
      <c r="I10638" s="131" t="str">
        <f>IFERROR(__xludf.DUMMYFUNCTION("""COMPUTED_VALUE"""),"")</f>
        <v/>
      </c>
      <c r="J10638" s="131" t="str">
        <f>IFERROR(__xludf.DUMMYFUNCTION("""COMPUTED_VALUE"""),"")</f>
        <v/>
      </c>
      <c r="K10638" s="131" t="s">
        <v>191</v>
      </c>
      <c r="L10638" s="2"/>
      <c r="M10638" s="2"/>
    </row>
    <row r="10639" ht="15.75" customHeight="1">
      <c r="A10639" s="136"/>
      <c r="B10639" s="137"/>
      <c r="C10639" s="138"/>
      <c r="D10639" s="131"/>
      <c r="E10639" s="131"/>
      <c r="F10639" s="131"/>
      <c r="G10639" s="131"/>
      <c r="H10639" s="131" t="s">
        <v>191</v>
      </c>
      <c r="I10639" s="131" t="str">
        <f>IFERROR(__xludf.DUMMYFUNCTION("""COMPUTED_VALUE"""),"")</f>
        <v/>
      </c>
      <c r="J10639" s="131" t="str">
        <f>IFERROR(__xludf.DUMMYFUNCTION("""COMPUTED_VALUE"""),"")</f>
        <v/>
      </c>
      <c r="K10639" s="131" t="s">
        <v>191</v>
      </c>
      <c r="L10639" s="2"/>
      <c r="M10639" s="2"/>
    </row>
    <row r="10640" ht="15.75" customHeight="1">
      <c r="A10640" s="136"/>
      <c r="B10640" s="137"/>
      <c r="C10640" s="138"/>
      <c r="D10640" s="131"/>
      <c r="E10640" s="131"/>
      <c r="F10640" s="131"/>
      <c r="G10640" s="131"/>
      <c r="H10640" s="131" t="s">
        <v>191</v>
      </c>
      <c r="I10640" s="131" t="str">
        <f>IFERROR(__xludf.DUMMYFUNCTION("""COMPUTED_VALUE"""),"")</f>
        <v/>
      </c>
      <c r="J10640" s="131" t="str">
        <f>IFERROR(__xludf.DUMMYFUNCTION("""COMPUTED_VALUE"""),"")</f>
        <v/>
      </c>
      <c r="K10640" s="131" t="s">
        <v>191</v>
      </c>
      <c r="L10640" s="2"/>
      <c r="M10640" s="2"/>
    </row>
    <row r="10641" ht="15.75" customHeight="1">
      <c r="A10641" s="151"/>
      <c r="B10641" s="152"/>
      <c r="C10641" s="138"/>
      <c r="D10641" s="131"/>
      <c r="E10641" s="131"/>
      <c r="F10641" s="131"/>
      <c r="G10641" s="131"/>
      <c r="H10641" s="131" t="s">
        <v>191</v>
      </c>
      <c r="I10641" s="131" t="str">
        <f>IFERROR(__xludf.DUMMYFUNCTION("""COMPUTED_VALUE"""),"")</f>
        <v/>
      </c>
      <c r="J10641" s="131" t="str">
        <f>IFERROR(__xludf.DUMMYFUNCTION("""COMPUTED_VALUE"""),"")</f>
        <v/>
      </c>
      <c r="K10641" s="131" t="s">
        <v>191</v>
      </c>
      <c r="L10641" s="2"/>
      <c r="M10641" s="2"/>
    </row>
    <row r="10642" ht="15.75" customHeight="1">
      <c r="A10642" s="136"/>
      <c r="B10642" s="137"/>
      <c r="C10642" s="138"/>
      <c r="D10642" s="131"/>
      <c r="E10642" s="131"/>
      <c r="F10642" s="131"/>
      <c r="G10642" s="131"/>
      <c r="H10642" s="131" t="s">
        <v>191</v>
      </c>
      <c r="I10642" s="131" t="str">
        <f>IFERROR(__xludf.DUMMYFUNCTION("""COMPUTED_VALUE"""),"")</f>
        <v/>
      </c>
      <c r="J10642" s="131" t="str">
        <f>IFERROR(__xludf.DUMMYFUNCTION("""COMPUTED_VALUE"""),"")</f>
        <v/>
      </c>
      <c r="K10642" s="131" t="s">
        <v>191</v>
      </c>
      <c r="L10642" s="2"/>
      <c r="M10642" s="2"/>
    </row>
    <row r="10643" ht="15.75" customHeight="1">
      <c r="A10643" s="136"/>
      <c r="B10643" s="137"/>
      <c r="C10643" s="138"/>
      <c r="D10643" s="131"/>
      <c r="E10643" s="131"/>
      <c r="F10643" s="131"/>
      <c r="G10643" s="131"/>
      <c r="H10643" s="131" t="s">
        <v>191</v>
      </c>
      <c r="I10643" s="131" t="str">
        <f>IFERROR(__xludf.DUMMYFUNCTION("""COMPUTED_VALUE"""),"")</f>
        <v/>
      </c>
      <c r="J10643" s="131" t="str">
        <f>IFERROR(__xludf.DUMMYFUNCTION("""COMPUTED_VALUE"""),"")</f>
        <v/>
      </c>
      <c r="K10643" s="131" t="s">
        <v>191</v>
      </c>
      <c r="L10643" s="2"/>
      <c r="M10643" s="2"/>
    </row>
    <row r="10644" ht="15.75" customHeight="1">
      <c r="A10644" s="136"/>
      <c r="B10644" s="137"/>
      <c r="C10644" s="138"/>
      <c r="D10644" s="131"/>
      <c r="E10644" s="131"/>
      <c r="F10644" s="131"/>
      <c r="G10644" s="131"/>
      <c r="H10644" s="131" t="s">
        <v>191</v>
      </c>
      <c r="I10644" s="131" t="str">
        <f>IFERROR(__xludf.DUMMYFUNCTION("""COMPUTED_VALUE"""),"")</f>
        <v/>
      </c>
      <c r="J10644" s="131" t="str">
        <f>IFERROR(__xludf.DUMMYFUNCTION("""COMPUTED_VALUE"""),"")</f>
        <v/>
      </c>
      <c r="K10644" s="131" t="s">
        <v>191</v>
      </c>
      <c r="L10644" s="2"/>
      <c r="M10644" s="2"/>
    </row>
    <row r="10645" ht="15.75" customHeight="1">
      <c r="A10645" s="136"/>
      <c r="B10645" s="137"/>
      <c r="C10645" s="138"/>
      <c r="D10645" s="131"/>
      <c r="E10645" s="131"/>
      <c r="F10645" s="131"/>
      <c r="G10645" s="131"/>
      <c r="H10645" s="131" t="s">
        <v>191</v>
      </c>
      <c r="I10645" s="131" t="str">
        <f>IFERROR(__xludf.DUMMYFUNCTION("""COMPUTED_VALUE"""),"")</f>
        <v/>
      </c>
      <c r="J10645" s="131" t="str">
        <f>IFERROR(__xludf.DUMMYFUNCTION("""COMPUTED_VALUE"""),"")</f>
        <v/>
      </c>
      <c r="K10645" s="131" t="s">
        <v>191</v>
      </c>
      <c r="L10645" s="2"/>
      <c r="M10645" s="2"/>
    </row>
    <row r="10646" ht="15.75" customHeight="1">
      <c r="A10646" s="136"/>
      <c r="B10646" s="137"/>
      <c r="C10646" s="138"/>
      <c r="D10646" s="131"/>
      <c r="E10646" s="131"/>
      <c r="F10646" s="131"/>
      <c r="G10646" s="131"/>
      <c r="H10646" s="131" t="s">
        <v>191</v>
      </c>
      <c r="I10646" s="131" t="str">
        <f>IFERROR(__xludf.DUMMYFUNCTION("""COMPUTED_VALUE"""),"")</f>
        <v/>
      </c>
      <c r="J10646" s="131" t="str">
        <f>IFERROR(__xludf.DUMMYFUNCTION("""COMPUTED_VALUE"""),"")</f>
        <v/>
      </c>
      <c r="K10646" s="131" t="s">
        <v>191</v>
      </c>
      <c r="L10646" s="2"/>
      <c r="M10646" s="2"/>
    </row>
    <row r="10647" ht="15.75" customHeight="1">
      <c r="A10647" s="136"/>
      <c r="B10647" s="137"/>
      <c r="C10647" s="140"/>
      <c r="D10647" s="131"/>
      <c r="E10647" s="131"/>
      <c r="F10647" s="131"/>
      <c r="G10647" s="131"/>
      <c r="H10647" s="131" t="s">
        <v>191</v>
      </c>
      <c r="I10647" s="131" t="str">
        <f>IFERROR(__xludf.DUMMYFUNCTION("""COMPUTED_VALUE"""),"")</f>
        <v/>
      </c>
      <c r="J10647" s="131" t="str">
        <f>IFERROR(__xludf.DUMMYFUNCTION("""COMPUTED_VALUE"""),"")</f>
        <v/>
      </c>
      <c r="K10647" s="131" t="s">
        <v>191</v>
      </c>
      <c r="L10647" s="2"/>
      <c r="M10647" s="2"/>
    </row>
    <row r="10648" ht="15.75" customHeight="1">
      <c r="A10648" s="136"/>
      <c r="B10648" s="137"/>
      <c r="C10648" s="138"/>
      <c r="D10648" s="131"/>
      <c r="E10648" s="131"/>
      <c r="F10648" s="131"/>
      <c r="G10648" s="131"/>
      <c r="H10648" s="131" t="s">
        <v>191</v>
      </c>
      <c r="I10648" s="131" t="str">
        <f>IFERROR(__xludf.DUMMYFUNCTION("""COMPUTED_VALUE"""),"")</f>
        <v/>
      </c>
      <c r="J10648" s="131" t="str">
        <f>IFERROR(__xludf.DUMMYFUNCTION("""COMPUTED_VALUE"""),"")</f>
        <v/>
      </c>
      <c r="K10648" s="131" t="s">
        <v>191</v>
      </c>
      <c r="L10648" s="2"/>
      <c r="M10648" s="2"/>
    </row>
    <row r="10649" ht="15.75" customHeight="1">
      <c r="A10649" s="136"/>
      <c r="B10649" s="137"/>
      <c r="C10649" s="138"/>
      <c r="D10649" s="131"/>
      <c r="E10649" s="131"/>
      <c r="F10649" s="131"/>
      <c r="G10649" s="131"/>
      <c r="H10649" s="131" t="s">
        <v>191</v>
      </c>
      <c r="I10649" s="131" t="str">
        <f>IFERROR(__xludf.DUMMYFUNCTION("""COMPUTED_VALUE"""),"")</f>
        <v/>
      </c>
      <c r="J10649" s="131" t="str">
        <f>IFERROR(__xludf.DUMMYFUNCTION("""COMPUTED_VALUE"""),"")</f>
        <v/>
      </c>
      <c r="K10649" s="131" t="s">
        <v>191</v>
      </c>
      <c r="L10649" s="2"/>
      <c r="M10649" s="2"/>
    </row>
    <row r="10650" ht="15.75" customHeight="1">
      <c r="A10650" s="136"/>
      <c r="B10650" s="137"/>
      <c r="C10650" s="138"/>
      <c r="D10650" s="131"/>
      <c r="E10650" s="131"/>
      <c r="F10650" s="131"/>
      <c r="G10650" s="131"/>
      <c r="H10650" s="131" t="s">
        <v>191</v>
      </c>
      <c r="I10650" s="131" t="str">
        <f>IFERROR(__xludf.DUMMYFUNCTION("""COMPUTED_VALUE"""),"")</f>
        <v/>
      </c>
      <c r="J10650" s="131" t="str">
        <f>IFERROR(__xludf.DUMMYFUNCTION("""COMPUTED_VALUE"""),"")</f>
        <v/>
      </c>
      <c r="K10650" s="131" t="s">
        <v>191</v>
      </c>
      <c r="L10650" s="2"/>
      <c r="M10650" s="2"/>
    </row>
    <row r="10651" ht="15.75" customHeight="1">
      <c r="A10651" s="136"/>
      <c r="B10651" s="137"/>
      <c r="C10651" s="138"/>
      <c r="D10651" s="131"/>
      <c r="E10651" s="131"/>
      <c r="F10651" s="131"/>
      <c r="G10651" s="131"/>
      <c r="H10651" s="131" t="s">
        <v>191</v>
      </c>
      <c r="I10651" s="131" t="str">
        <f>IFERROR(__xludf.DUMMYFUNCTION("""COMPUTED_VALUE"""),"")</f>
        <v/>
      </c>
      <c r="J10651" s="131" t="str">
        <f>IFERROR(__xludf.DUMMYFUNCTION("""COMPUTED_VALUE"""),"")</f>
        <v/>
      </c>
      <c r="K10651" s="131" t="s">
        <v>191</v>
      </c>
      <c r="L10651" s="2"/>
      <c r="M10651" s="2"/>
    </row>
    <row r="10652" ht="15.75" customHeight="1">
      <c r="A10652" s="136"/>
      <c r="B10652" s="137"/>
      <c r="C10652" s="140"/>
      <c r="D10652" s="131"/>
      <c r="E10652" s="131"/>
      <c r="F10652" s="131"/>
      <c r="G10652" s="131"/>
      <c r="H10652" s="131" t="s">
        <v>191</v>
      </c>
      <c r="I10652" s="131" t="str">
        <f>IFERROR(__xludf.DUMMYFUNCTION("""COMPUTED_VALUE"""),"")</f>
        <v/>
      </c>
      <c r="J10652" s="131" t="str">
        <f>IFERROR(__xludf.DUMMYFUNCTION("""COMPUTED_VALUE"""),"")</f>
        <v/>
      </c>
      <c r="K10652" s="131" t="s">
        <v>191</v>
      </c>
      <c r="L10652" s="2"/>
      <c r="M10652" s="2"/>
    </row>
    <row r="10653" ht="15.75" customHeight="1">
      <c r="A10653" s="136"/>
      <c r="B10653" s="137"/>
      <c r="C10653" s="138"/>
      <c r="D10653" s="131"/>
      <c r="E10653" s="131"/>
      <c r="F10653" s="131"/>
      <c r="G10653" s="131"/>
      <c r="H10653" s="131" t="s">
        <v>191</v>
      </c>
      <c r="I10653" s="131" t="str">
        <f>IFERROR(__xludf.DUMMYFUNCTION("""COMPUTED_VALUE"""),"")</f>
        <v/>
      </c>
      <c r="J10653" s="131" t="str">
        <f>IFERROR(__xludf.DUMMYFUNCTION("""COMPUTED_VALUE"""),"")</f>
        <v/>
      </c>
      <c r="K10653" s="131" t="s">
        <v>191</v>
      </c>
      <c r="L10653" s="2"/>
      <c r="M10653" s="2"/>
    </row>
    <row r="10654" ht="15.75" customHeight="1">
      <c r="A10654" s="136"/>
      <c r="B10654" s="137"/>
      <c r="C10654" s="138"/>
      <c r="D10654" s="131"/>
      <c r="E10654" s="131"/>
      <c r="F10654" s="131"/>
      <c r="G10654" s="131"/>
      <c r="H10654" s="131" t="s">
        <v>191</v>
      </c>
      <c r="I10654" s="131" t="str">
        <f>IFERROR(__xludf.DUMMYFUNCTION("""COMPUTED_VALUE"""),"")</f>
        <v/>
      </c>
      <c r="J10654" s="131" t="str">
        <f>IFERROR(__xludf.DUMMYFUNCTION("""COMPUTED_VALUE"""),"")</f>
        <v/>
      </c>
      <c r="K10654" s="131" t="s">
        <v>191</v>
      </c>
      <c r="L10654" s="2"/>
      <c r="M10654" s="2"/>
    </row>
    <row r="10655" ht="15.75" customHeight="1">
      <c r="A10655" s="136"/>
      <c r="B10655" s="137"/>
      <c r="C10655" s="138"/>
      <c r="D10655" s="131"/>
      <c r="E10655" s="131"/>
      <c r="F10655" s="131"/>
      <c r="G10655" s="131"/>
      <c r="H10655" s="131" t="s">
        <v>191</v>
      </c>
      <c r="I10655" s="131" t="str">
        <f>IFERROR(__xludf.DUMMYFUNCTION("""COMPUTED_VALUE"""),"")</f>
        <v/>
      </c>
      <c r="J10655" s="131" t="str">
        <f>IFERROR(__xludf.DUMMYFUNCTION("""COMPUTED_VALUE"""),"")</f>
        <v/>
      </c>
      <c r="K10655" s="131" t="s">
        <v>191</v>
      </c>
      <c r="L10655" s="2"/>
      <c r="M10655" s="2"/>
    </row>
    <row r="10656" ht="15.75" customHeight="1">
      <c r="A10656" s="136"/>
      <c r="B10656" s="137"/>
      <c r="C10656" s="138"/>
      <c r="D10656" s="131"/>
      <c r="E10656" s="131"/>
      <c r="F10656" s="131"/>
      <c r="G10656" s="131"/>
      <c r="H10656" s="131" t="s">
        <v>191</v>
      </c>
      <c r="I10656" s="131" t="str">
        <f>IFERROR(__xludf.DUMMYFUNCTION("""COMPUTED_VALUE"""),"")</f>
        <v/>
      </c>
      <c r="J10656" s="131" t="str">
        <f>IFERROR(__xludf.DUMMYFUNCTION("""COMPUTED_VALUE"""),"")</f>
        <v/>
      </c>
      <c r="K10656" s="131" t="s">
        <v>191</v>
      </c>
      <c r="L10656" s="2"/>
      <c r="M10656" s="2"/>
    </row>
    <row r="10657" ht="15.75" customHeight="1">
      <c r="A10657" s="136"/>
      <c r="B10657" s="137"/>
      <c r="C10657" s="138"/>
      <c r="D10657" s="131"/>
      <c r="E10657" s="131"/>
      <c r="F10657" s="131"/>
      <c r="G10657" s="131"/>
      <c r="H10657" s="131" t="s">
        <v>191</v>
      </c>
      <c r="I10657" s="131" t="str">
        <f>IFERROR(__xludf.DUMMYFUNCTION("""COMPUTED_VALUE"""),"")</f>
        <v/>
      </c>
      <c r="J10657" s="131" t="str">
        <f>IFERROR(__xludf.DUMMYFUNCTION("""COMPUTED_VALUE"""),"")</f>
        <v/>
      </c>
      <c r="K10657" s="131" t="s">
        <v>191</v>
      </c>
      <c r="L10657" s="2"/>
      <c r="M10657" s="2"/>
    </row>
    <row r="10658" ht="15.75" customHeight="1">
      <c r="A10658" s="151"/>
      <c r="B10658" s="152"/>
      <c r="C10658" s="138"/>
      <c r="D10658" s="131"/>
      <c r="E10658" s="131"/>
      <c r="F10658" s="131"/>
      <c r="G10658" s="131"/>
      <c r="H10658" s="131" t="s">
        <v>191</v>
      </c>
      <c r="I10658" s="131" t="str">
        <f>IFERROR(__xludf.DUMMYFUNCTION("""COMPUTED_VALUE"""),"")</f>
        <v/>
      </c>
      <c r="J10658" s="131" t="str">
        <f>IFERROR(__xludf.DUMMYFUNCTION("""COMPUTED_VALUE"""),"")</f>
        <v/>
      </c>
      <c r="K10658" s="131" t="s">
        <v>191</v>
      </c>
      <c r="L10658" s="2"/>
      <c r="M10658" s="2"/>
    </row>
    <row r="10659" ht="15.75" customHeight="1">
      <c r="A10659" s="136"/>
      <c r="B10659" s="137"/>
      <c r="C10659" s="138"/>
      <c r="D10659" s="131"/>
      <c r="E10659" s="131"/>
      <c r="F10659" s="131"/>
      <c r="G10659" s="131"/>
      <c r="H10659" s="131" t="s">
        <v>191</v>
      </c>
      <c r="I10659" s="131" t="str">
        <f>IFERROR(__xludf.DUMMYFUNCTION("""COMPUTED_VALUE"""),"")</f>
        <v/>
      </c>
      <c r="J10659" s="131" t="str">
        <f>IFERROR(__xludf.DUMMYFUNCTION("""COMPUTED_VALUE"""),"")</f>
        <v/>
      </c>
      <c r="K10659" s="131" t="s">
        <v>191</v>
      </c>
      <c r="L10659" s="2"/>
      <c r="M10659" s="2"/>
    </row>
    <row r="10660" ht="15.75" customHeight="1">
      <c r="A10660" s="136"/>
      <c r="B10660" s="137"/>
      <c r="C10660" s="138"/>
      <c r="D10660" s="131"/>
      <c r="E10660" s="131"/>
      <c r="F10660" s="131"/>
      <c r="G10660" s="131"/>
      <c r="H10660" s="131" t="s">
        <v>191</v>
      </c>
      <c r="I10660" s="131" t="str">
        <f>IFERROR(__xludf.DUMMYFUNCTION("""COMPUTED_VALUE"""),"")</f>
        <v/>
      </c>
      <c r="J10660" s="131" t="str">
        <f>IFERROR(__xludf.DUMMYFUNCTION("""COMPUTED_VALUE"""),"")</f>
        <v/>
      </c>
      <c r="K10660" s="131" t="s">
        <v>191</v>
      </c>
      <c r="L10660" s="2"/>
      <c r="M10660" s="2"/>
    </row>
    <row r="10661" ht="15.75" customHeight="1">
      <c r="A10661" s="151"/>
      <c r="B10661" s="137"/>
      <c r="C10661" s="138"/>
      <c r="D10661" s="131"/>
      <c r="E10661" s="131"/>
      <c r="F10661" s="131"/>
      <c r="G10661" s="131"/>
      <c r="H10661" s="131" t="s">
        <v>191</v>
      </c>
      <c r="I10661" s="131" t="str">
        <f>IFERROR(__xludf.DUMMYFUNCTION("""COMPUTED_VALUE"""),"")</f>
        <v/>
      </c>
      <c r="J10661" s="131" t="str">
        <f>IFERROR(__xludf.DUMMYFUNCTION("""COMPUTED_VALUE"""),"")</f>
        <v/>
      </c>
      <c r="K10661" s="131" t="s">
        <v>191</v>
      </c>
      <c r="L10661" s="2"/>
      <c r="M10661" s="2"/>
    </row>
    <row r="10662" ht="15.75" customHeight="1">
      <c r="A10662" s="136"/>
      <c r="B10662" s="137"/>
      <c r="C10662" s="138"/>
      <c r="D10662" s="131"/>
      <c r="E10662" s="131"/>
      <c r="F10662" s="131"/>
      <c r="G10662" s="131"/>
      <c r="H10662" s="131" t="s">
        <v>191</v>
      </c>
      <c r="I10662" s="131" t="str">
        <f>IFERROR(__xludf.DUMMYFUNCTION("""COMPUTED_VALUE"""),"")</f>
        <v/>
      </c>
      <c r="J10662" s="131" t="str">
        <f>IFERROR(__xludf.DUMMYFUNCTION("""COMPUTED_VALUE"""),"")</f>
        <v/>
      </c>
      <c r="K10662" s="131" t="s">
        <v>191</v>
      </c>
      <c r="L10662" s="2"/>
      <c r="M10662" s="2"/>
    </row>
    <row r="10663" ht="15.75" customHeight="1">
      <c r="A10663" s="136"/>
      <c r="B10663" s="137"/>
      <c r="C10663" s="138"/>
      <c r="D10663" s="131"/>
      <c r="E10663" s="131"/>
      <c r="F10663" s="131"/>
      <c r="G10663" s="131"/>
      <c r="H10663" s="131" t="s">
        <v>191</v>
      </c>
      <c r="I10663" s="131" t="str">
        <f>IFERROR(__xludf.DUMMYFUNCTION("""COMPUTED_VALUE"""),"")</f>
        <v/>
      </c>
      <c r="J10663" s="131" t="str">
        <f>IFERROR(__xludf.DUMMYFUNCTION("""COMPUTED_VALUE"""),"")</f>
        <v/>
      </c>
      <c r="K10663" s="131" t="s">
        <v>191</v>
      </c>
      <c r="L10663" s="2"/>
      <c r="M10663" s="2"/>
    </row>
    <row r="10664" ht="15.75" customHeight="1">
      <c r="A10664" s="136"/>
      <c r="B10664" s="137"/>
      <c r="C10664" s="138"/>
      <c r="D10664" s="131"/>
      <c r="E10664" s="131"/>
      <c r="F10664" s="131"/>
      <c r="G10664" s="131"/>
      <c r="H10664" s="131" t="s">
        <v>191</v>
      </c>
      <c r="I10664" s="131" t="str">
        <f>IFERROR(__xludf.DUMMYFUNCTION("""COMPUTED_VALUE"""),"")</f>
        <v/>
      </c>
      <c r="J10664" s="131" t="str">
        <f>IFERROR(__xludf.DUMMYFUNCTION("""COMPUTED_VALUE"""),"")</f>
        <v/>
      </c>
      <c r="K10664" s="131" t="s">
        <v>191</v>
      </c>
      <c r="L10664" s="2"/>
      <c r="M10664" s="2"/>
    </row>
    <row r="10665" ht="15.75" customHeight="1">
      <c r="A10665" s="151"/>
      <c r="B10665" s="137"/>
      <c r="C10665" s="138"/>
      <c r="D10665" s="131"/>
      <c r="E10665" s="131"/>
      <c r="F10665" s="131"/>
      <c r="G10665" s="131"/>
      <c r="H10665" s="131" t="s">
        <v>191</v>
      </c>
      <c r="I10665" s="131" t="str">
        <f>IFERROR(__xludf.DUMMYFUNCTION("""COMPUTED_VALUE"""),"")</f>
        <v/>
      </c>
      <c r="J10665" s="131" t="str">
        <f>IFERROR(__xludf.DUMMYFUNCTION("""COMPUTED_VALUE"""),"")</f>
        <v/>
      </c>
      <c r="K10665" s="131" t="s">
        <v>191</v>
      </c>
      <c r="L10665" s="2"/>
      <c r="M10665" s="2"/>
    </row>
    <row r="10666" ht="15.75" customHeight="1">
      <c r="A10666" s="136"/>
      <c r="B10666" s="137"/>
      <c r="C10666" s="138"/>
      <c r="D10666" s="131"/>
      <c r="E10666" s="131"/>
      <c r="F10666" s="131"/>
      <c r="G10666" s="131"/>
      <c r="H10666" s="131" t="s">
        <v>191</v>
      </c>
      <c r="I10666" s="131" t="str">
        <f>IFERROR(__xludf.DUMMYFUNCTION("""COMPUTED_VALUE"""),"")</f>
        <v/>
      </c>
      <c r="J10666" s="131" t="str">
        <f>IFERROR(__xludf.DUMMYFUNCTION("""COMPUTED_VALUE"""),"")</f>
        <v/>
      </c>
      <c r="K10666" s="131" t="s">
        <v>191</v>
      </c>
      <c r="L10666" s="2"/>
      <c r="M10666" s="2"/>
    </row>
    <row r="10667" ht="15.75" customHeight="1">
      <c r="A10667" s="136"/>
      <c r="B10667" s="137"/>
      <c r="C10667" s="138"/>
      <c r="D10667" s="131"/>
      <c r="E10667" s="131"/>
      <c r="F10667" s="131"/>
      <c r="G10667" s="131"/>
      <c r="H10667" s="131" t="s">
        <v>191</v>
      </c>
      <c r="I10667" s="131" t="str">
        <f>IFERROR(__xludf.DUMMYFUNCTION("""COMPUTED_VALUE"""),"")</f>
        <v/>
      </c>
      <c r="J10667" s="131" t="str">
        <f>IFERROR(__xludf.DUMMYFUNCTION("""COMPUTED_VALUE"""),"")</f>
        <v/>
      </c>
      <c r="K10667" s="131" t="s">
        <v>191</v>
      </c>
      <c r="L10667" s="2"/>
      <c r="M10667" s="2"/>
    </row>
    <row r="10668" ht="15.75" customHeight="1">
      <c r="A10668" s="136"/>
      <c r="B10668" s="137"/>
      <c r="C10668" s="138"/>
      <c r="D10668" s="131"/>
      <c r="E10668" s="131"/>
      <c r="F10668" s="131"/>
      <c r="G10668" s="131"/>
      <c r="H10668" s="131" t="s">
        <v>191</v>
      </c>
      <c r="I10668" s="131" t="str">
        <f>IFERROR(__xludf.DUMMYFUNCTION("""COMPUTED_VALUE"""),"")</f>
        <v/>
      </c>
      <c r="J10668" s="131" t="str">
        <f>IFERROR(__xludf.DUMMYFUNCTION("""COMPUTED_VALUE"""),"")</f>
        <v/>
      </c>
      <c r="K10668" s="131" t="s">
        <v>191</v>
      </c>
      <c r="L10668" s="2"/>
      <c r="M10668" s="2"/>
    </row>
    <row r="10669" ht="15.75" customHeight="1">
      <c r="A10669" s="136"/>
      <c r="B10669" s="137"/>
      <c r="C10669" s="138"/>
      <c r="D10669" s="131"/>
      <c r="E10669" s="131"/>
      <c r="F10669" s="131"/>
      <c r="G10669" s="131"/>
      <c r="H10669" s="131" t="s">
        <v>191</v>
      </c>
      <c r="I10669" s="131" t="str">
        <f>IFERROR(__xludf.DUMMYFUNCTION("""COMPUTED_VALUE"""),"")</f>
        <v/>
      </c>
      <c r="J10669" s="131" t="str">
        <f>IFERROR(__xludf.DUMMYFUNCTION("""COMPUTED_VALUE"""),"")</f>
        <v/>
      </c>
      <c r="K10669" s="131" t="s">
        <v>191</v>
      </c>
      <c r="L10669" s="2"/>
      <c r="M10669" s="2"/>
    </row>
    <row r="10670" ht="15.75" customHeight="1">
      <c r="A10670" s="136"/>
      <c r="B10670" s="137"/>
      <c r="C10670" s="140"/>
      <c r="D10670" s="131"/>
      <c r="E10670" s="131"/>
      <c r="F10670" s="131"/>
      <c r="G10670" s="131"/>
      <c r="H10670" s="131" t="s">
        <v>191</v>
      </c>
      <c r="I10670" s="131" t="str">
        <f>IFERROR(__xludf.DUMMYFUNCTION("""COMPUTED_VALUE"""),"")</f>
        <v/>
      </c>
      <c r="J10670" s="131" t="str">
        <f>IFERROR(__xludf.DUMMYFUNCTION("""COMPUTED_VALUE"""),"")</f>
        <v/>
      </c>
      <c r="K10670" s="131" t="s">
        <v>191</v>
      </c>
      <c r="L10670" s="2"/>
      <c r="M10670" s="2"/>
    </row>
    <row r="10671" ht="15.75" customHeight="1">
      <c r="A10671" s="136"/>
      <c r="B10671" s="137"/>
      <c r="C10671" s="138"/>
      <c r="D10671" s="131"/>
      <c r="E10671" s="131"/>
      <c r="F10671" s="131"/>
      <c r="G10671" s="131"/>
      <c r="H10671" s="131" t="s">
        <v>191</v>
      </c>
      <c r="I10671" s="131" t="str">
        <f>IFERROR(__xludf.DUMMYFUNCTION("""COMPUTED_VALUE"""),"")</f>
        <v/>
      </c>
      <c r="J10671" s="131" t="str">
        <f>IFERROR(__xludf.DUMMYFUNCTION("""COMPUTED_VALUE"""),"")</f>
        <v/>
      </c>
      <c r="K10671" s="131" t="s">
        <v>191</v>
      </c>
      <c r="L10671" s="2"/>
      <c r="M10671" s="2"/>
    </row>
    <row r="10672" ht="15.75" customHeight="1">
      <c r="A10672" s="136"/>
      <c r="B10672" s="137"/>
      <c r="C10672" s="138"/>
      <c r="D10672" s="131"/>
      <c r="E10672" s="131"/>
      <c r="F10672" s="131"/>
      <c r="G10672" s="131"/>
      <c r="H10672" s="131" t="s">
        <v>191</v>
      </c>
      <c r="I10672" s="131" t="str">
        <f>IFERROR(__xludf.DUMMYFUNCTION("""COMPUTED_VALUE"""),"")</f>
        <v/>
      </c>
      <c r="J10672" s="131" t="str">
        <f>IFERROR(__xludf.DUMMYFUNCTION("""COMPUTED_VALUE"""),"")</f>
        <v/>
      </c>
      <c r="K10672" s="131" t="s">
        <v>191</v>
      </c>
      <c r="L10672" s="2"/>
      <c r="M10672" s="2"/>
    </row>
    <row r="10673" ht="15.75" customHeight="1">
      <c r="A10673" s="136"/>
      <c r="B10673" s="137"/>
      <c r="C10673" s="138"/>
      <c r="D10673" s="131"/>
      <c r="E10673" s="131"/>
      <c r="F10673" s="131"/>
      <c r="G10673" s="131"/>
      <c r="H10673" s="131" t="s">
        <v>191</v>
      </c>
      <c r="I10673" s="131" t="str">
        <f>IFERROR(__xludf.DUMMYFUNCTION("""COMPUTED_VALUE"""),"")</f>
        <v/>
      </c>
      <c r="J10673" s="131" t="str">
        <f>IFERROR(__xludf.DUMMYFUNCTION("""COMPUTED_VALUE"""),"")</f>
        <v/>
      </c>
      <c r="K10673" s="131" t="s">
        <v>191</v>
      </c>
      <c r="L10673" s="2"/>
      <c r="M10673" s="2"/>
    </row>
    <row r="10674" ht="15.75" customHeight="1">
      <c r="A10674" s="136"/>
      <c r="B10674" s="137"/>
      <c r="C10674" s="140"/>
      <c r="D10674" s="131"/>
      <c r="E10674" s="131"/>
      <c r="F10674" s="131"/>
      <c r="G10674" s="131"/>
      <c r="H10674" s="131" t="s">
        <v>191</v>
      </c>
      <c r="I10674" s="131" t="str">
        <f>IFERROR(__xludf.DUMMYFUNCTION("""COMPUTED_VALUE"""),"")</f>
        <v/>
      </c>
      <c r="J10674" s="131" t="str">
        <f>IFERROR(__xludf.DUMMYFUNCTION("""COMPUTED_VALUE"""),"")</f>
        <v/>
      </c>
      <c r="K10674" s="131" t="s">
        <v>191</v>
      </c>
      <c r="L10674" s="2"/>
      <c r="M10674" s="2"/>
    </row>
    <row r="10675" ht="15.75" customHeight="1">
      <c r="A10675" s="136"/>
      <c r="B10675" s="137"/>
      <c r="C10675" s="138"/>
      <c r="D10675" s="131"/>
      <c r="E10675" s="131"/>
      <c r="F10675" s="131"/>
      <c r="G10675" s="131"/>
      <c r="H10675" s="131" t="s">
        <v>191</v>
      </c>
      <c r="I10675" s="131" t="str">
        <f>IFERROR(__xludf.DUMMYFUNCTION("""COMPUTED_VALUE"""),"")</f>
        <v/>
      </c>
      <c r="J10675" s="131" t="str">
        <f>IFERROR(__xludf.DUMMYFUNCTION("""COMPUTED_VALUE"""),"")</f>
        <v/>
      </c>
      <c r="K10675" s="131" t="s">
        <v>191</v>
      </c>
      <c r="L10675" s="2"/>
      <c r="M10675" s="2"/>
    </row>
    <row r="10676" ht="15.75" customHeight="1">
      <c r="A10676" s="136"/>
      <c r="B10676" s="137"/>
      <c r="C10676" s="138"/>
      <c r="D10676" s="131"/>
      <c r="E10676" s="131"/>
      <c r="F10676" s="131"/>
      <c r="G10676" s="131"/>
      <c r="H10676" s="131" t="s">
        <v>191</v>
      </c>
      <c r="I10676" s="131" t="str">
        <f>IFERROR(__xludf.DUMMYFUNCTION("""COMPUTED_VALUE"""),"")</f>
        <v/>
      </c>
      <c r="J10676" s="131" t="str">
        <f>IFERROR(__xludf.DUMMYFUNCTION("""COMPUTED_VALUE"""),"")</f>
        <v/>
      </c>
      <c r="K10676" s="131" t="s">
        <v>191</v>
      </c>
      <c r="L10676" s="2"/>
      <c r="M10676" s="2"/>
    </row>
    <row r="10677" ht="15.75" customHeight="1">
      <c r="A10677" s="136"/>
      <c r="B10677" s="137"/>
      <c r="C10677" s="138"/>
      <c r="D10677" s="131"/>
      <c r="E10677" s="131"/>
      <c r="F10677" s="131"/>
      <c r="G10677" s="131"/>
      <c r="H10677" s="131" t="s">
        <v>191</v>
      </c>
      <c r="I10677" s="131" t="str">
        <f>IFERROR(__xludf.DUMMYFUNCTION("""COMPUTED_VALUE"""),"")</f>
        <v/>
      </c>
      <c r="J10677" s="131" t="str">
        <f>IFERROR(__xludf.DUMMYFUNCTION("""COMPUTED_VALUE"""),"")</f>
        <v/>
      </c>
      <c r="K10677" s="131" t="s">
        <v>191</v>
      </c>
      <c r="L10677" s="2"/>
      <c r="M10677" s="2"/>
    </row>
    <row r="10678" ht="15.75" customHeight="1">
      <c r="A10678" s="136"/>
      <c r="B10678" s="137"/>
      <c r="C10678" s="138"/>
      <c r="D10678" s="131"/>
      <c r="E10678" s="131"/>
      <c r="F10678" s="131"/>
      <c r="G10678" s="131"/>
      <c r="H10678" s="131" t="s">
        <v>191</v>
      </c>
      <c r="I10678" s="131" t="str">
        <f>IFERROR(__xludf.DUMMYFUNCTION("""COMPUTED_VALUE"""),"")</f>
        <v/>
      </c>
      <c r="J10678" s="131" t="str">
        <f>IFERROR(__xludf.DUMMYFUNCTION("""COMPUTED_VALUE"""),"")</f>
        <v/>
      </c>
      <c r="K10678" s="131" t="s">
        <v>191</v>
      </c>
      <c r="L10678" s="2"/>
      <c r="M10678" s="2"/>
    </row>
    <row r="10679" ht="15.75" customHeight="1">
      <c r="A10679" s="136"/>
      <c r="B10679" s="137"/>
      <c r="C10679" s="138"/>
      <c r="D10679" s="131"/>
      <c r="E10679" s="131"/>
      <c r="F10679" s="131"/>
      <c r="G10679" s="131"/>
      <c r="H10679" s="131" t="s">
        <v>191</v>
      </c>
      <c r="I10679" s="131" t="str">
        <f>IFERROR(__xludf.DUMMYFUNCTION("""COMPUTED_VALUE"""),"")</f>
        <v/>
      </c>
      <c r="J10679" s="131" t="str">
        <f>IFERROR(__xludf.DUMMYFUNCTION("""COMPUTED_VALUE"""),"")</f>
        <v/>
      </c>
      <c r="K10679" s="131" t="s">
        <v>191</v>
      </c>
      <c r="L10679" s="2"/>
      <c r="M10679" s="2"/>
    </row>
    <row r="10680" ht="15.75" customHeight="1">
      <c r="A10680" s="136"/>
      <c r="B10680" s="137"/>
      <c r="C10680" s="138"/>
      <c r="D10680" s="131"/>
      <c r="E10680" s="131"/>
      <c r="F10680" s="131"/>
      <c r="G10680" s="131"/>
      <c r="H10680" s="131" t="s">
        <v>191</v>
      </c>
      <c r="I10680" s="131" t="str">
        <f>IFERROR(__xludf.DUMMYFUNCTION("""COMPUTED_VALUE"""),"")</f>
        <v/>
      </c>
      <c r="J10680" s="131" t="str">
        <f>IFERROR(__xludf.DUMMYFUNCTION("""COMPUTED_VALUE"""),"")</f>
        <v/>
      </c>
      <c r="K10680" s="131" t="s">
        <v>191</v>
      </c>
      <c r="L10680" s="2"/>
      <c r="M10680" s="2"/>
    </row>
    <row r="10681" ht="15.75" customHeight="1">
      <c r="A10681" s="151"/>
      <c r="B10681" s="137"/>
      <c r="C10681" s="138"/>
      <c r="D10681" s="131"/>
      <c r="E10681" s="131"/>
      <c r="F10681" s="131"/>
      <c r="G10681" s="131"/>
      <c r="H10681" s="131" t="s">
        <v>191</v>
      </c>
      <c r="I10681" s="131" t="str">
        <f>IFERROR(__xludf.DUMMYFUNCTION("""COMPUTED_VALUE"""),"")</f>
        <v/>
      </c>
      <c r="J10681" s="131" t="str">
        <f>IFERROR(__xludf.DUMMYFUNCTION("""COMPUTED_VALUE"""),"")</f>
        <v/>
      </c>
      <c r="K10681" s="131" t="s">
        <v>191</v>
      </c>
      <c r="L10681" s="2"/>
      <c r="M10681" s="2"/>
    </row>
    <row r="10682" ht="15.75" customHeight="1">
      <c r="A10682" s="136"/>
      <c r="B10682" s="137"/>
      <c r="C10682" s="140"/>
      <c r="D10682" s="131"/>
      <c r="E10682" s="131"/>
      <c r="F10682" s="131"/>
      <c r="G10682" s="131"/>
      <c r="H10682" s="131" t="s">
        <v>191</v>
      </c>
      <c r="I10682" s="131" t="str">
        <f>IFERROR(__xludf.DUMMYFUNCTION("""COMPUTED_VALUE"""),"")</f>
        <v/>
      </c>
      <c r="J10682" s="131" t="str">
        <f>IFERROR(__xludf.DUMMYFUNCTION("""COMPUTED_VALUE"""),"")</f>
        <v/>
      </c>
      <c r="K10682" s="131" t="s">
        <v>191</v>
      </c>
      <c r="L10682" s="2"/>
      <c r="M10682" s="2"/>
    </row>
    <row r="10683" ht="15.75" customHeight="1">
      <c r="A10683" s="136"/>
      <c r="B10683" s="137"/>
      <c r="C10683" s="138"/>
      <c r="D10683" s="131"/>
      <c r="E10683" s="131"/>
      <c r="F10683" s="131"/>
      <c r="G10683" s="131"/>
      <c r="H10683" s="131" t="s">
        <v>191</v>
      </c>
      <c r="I10683" s="131" t="str">
        <f>IFERROR(__xludf.DUMMYFUNCTION("""COMPUTED_VALUE"""),"")</f>
        <v/>
      </c>
      <c r="J10683" s="131" t="str">
        <f>IFERROR(__xludf.DUMMYFUNCTION("""COMPUTED_VALUE"""),"")</f>
        <v/>
      </c>
      <c r="K10683" s="131" t="s">
        <v>191</v>
      </c>
      <c r="L10683" s="2"/>
      <c r="M10683" s="2"/>
    </row>
    <row r="10684" ht="15.75" customHeight="1">
      <c r="A10684" s="136"/>
      <c r="B10684" s="137"/>
      <c r="C10684" s="140"/>
      <c r="D10684" s="131"/>
      <c r="E10684" s="131"/>
      <c r="F10684" s="131"/>
      <c r="G10684" s="131"/>
      <c r="H10684" s="131" t="s">
        <v>191</v>
      </c>
      <c r="I10684" s="131" t="str">
        <f>IFERROR(__xludf.DUMMYFUNCTION("""COMPUTED_VALUE"""),"")</f>
        <v/>
      </c>
      <c r="J10684" s="131" t="str">
        <f>IFERROR(__xludf.DUMMYFUNCTION("""COMPUTED_VALUE"""),"")</f>
        <v/>
      </c>
      <c r="K10684" s="131" t="s">
        <v>191</v>
      </c>
      <c r="L10684" s="2"/>
      <c r="M10684" s="2"/>
    </row>
    <row r="10685" ht="15.75" customHeight="1">
      <c r="A10685" s="136"/>
      <c r="B10685" s="137"/>
      <c r="C10685" s="138"/>
      <c r="D10685" s="131"/>
      <c r="E10685" s="131"/>
      <c r="F10685" s="131"/>
      <c r="G10685" s="131"/>
      <c r="H10685" s="131" t="s">
        <v>191</v>
      </c>
      <c r="I10685" s="131" t="str">
        <f>IFERROR(__xludf.DUMMYFUNCTION("""COMPUTED_VALUE"""),"")</f>
        <v/>
      </c>
      <c r="J10685" s="131" t="str">
        <f>IFERROR(__xludf.DUMMYFUNCTION("""COMPUTED_VALUE"""),"")</f>
        <v/>
      </c>
      <c r="K10685" s="131" t="s">
        <v>191</v>
      </c>
      <c r="L10685" s="2"/>
      <c r="M10685" s="2"/>
    </row>
    <row r="10686" ht="15.75" customHeight="1">
      <c r="A10686" s="136"/>
      <c r="B10686" s="137"/>
      <c r="C10686" s="138"/>
      <c r="D10686" s="131"/>
      <c r="E10686" s="131"/>
      <c r="F10686" s="131"/>
      <c r="G10686" s="131"/>
      <c r="H10686" s="131" t="s">
        <v>191</v>
      </c>
      <c r="I10686" s="131" t="str">
        <f>IFERROR(__xludf.DUMMYFUNCTION("""COMPUTED_VALUE"""),"")</f>
        <v/>
      </c>
      <c r="J10686" s="131" t="str">
        <f>IFERROR(__xludf.DUMMYFUNCTION("""COMPUTED_VALUE"""),"")</f>
        <v/>
      </c>
      <c r="K10686" s="131" t="s">
        <v>191</v>
      </c>
      <c r="L10686" s="2"/>
      <c r="M10686" s="2"/>
    </row>
    <row r="10687" ht="15.75" customHeight="1">
      <c r="A10687" s="136"/>
      <c r="B10687" s="137"/>
      <c r="C10687" s="138"/>
      <c r="D10687" s="131"/>
      <c r="E10687" s="131"/>
      <c r="F10687" s="131"/>
      <c r="G10687" s="131"/>
      <c r="H10687" s="131" t="s">
        <v>191</v>
      </c>
      <c r="I10687" s="131" t="str">
        <f>IFERROR(__xludf.DUMMYFUNCTION("""COMPUTED_VALUE"""),"")</f>
        <v/>
      </c>
      <c r="J10687" s="131" t="str">
        <f>IFERROR(__xludf.DUMMYFUNCTION("""COMPUTED_VALUE"""),"")</f>
        <v/>
      </c>
      <c r="K10687" s="131" t="s">
        <v>191</v>
      </c>
      <c r="L10687" s="2"/>
      <c r="M10687" s="2"/>
    </row>
    <row r="10688" ht="15.75" customHeight="1">
      <c r="A10688" s="151"/>
      <c r="B10688" s="137"/>
      <c r="C10688" s="140"/>
      <c r="D10688" s="131"/>
      <c r="E10688" s="131"/>
      <c r="F10688" s="131"/>
      <c r="G10688" s="131"/>
      <c r="H10688" s="131" t="s">
        <v>191</v>
      </c>
      <c r="I10688" s="131" t="str">
        <f>IFERROR(__xludf.DUMMYFUNCTION("""COMPUTED_VALUE"""),"")</f>
        <v/>
      </c>
      <c r="J10688" s="131" t="str">
        <f>IFERROR(__xludf.DUMMYFUNCTION("""COMPUTED_VALUE"""),"")</f>
        <v/>
      </c>
      <c r="K10688" s="131" t="s">
        <v>191</v>
      </c>
      <c r="L10688" s="2"/>
      <c r="M10688" s="2"/>
    </row>
    <row r="10689" ht="15.75" customHeight="1">
      <c r="A10689" s="136"/>
      <c r="B10689" s="137"/>
      <c r="C10689" s="140"/>
      <c r="D10689" s="131"/>
      <c r="E10689" s="131"/>
      <c r="F10689" s="131"/>
      <c r="G10689" s="131"/>
      <c r="H10689" s="131" t="s">
        <v>191</v>
      </c>
      <c r="I10689" s="131" t="str">
        <f>IFERROR(__xludf.DUMMYFUNCTION("""COMPUTED_VALUE"""),"")</f>
        <v/>
      </c>
      <c r="J10689" s="131" t="str">
        <f>IFERROR(__xludf.DUMMYFUNCTION("""COMPUTED_VALUE"""),"")</f>
        <v/>
      </c>
      <c r="K10689" s="131" t="s">
        <v>191</v>
      </c>
      <c r="L10689" s="2"/>
      <c r="M10689" s="2"/>
    </row>
    <row r="10690" ht="15.75" customHeight="1">
      <c r="A10690" s="151"/>
      <c r="B10690" s="137"/>
      <c r="C10690" s="138"/>
      <c r="D10690" s="131"/>
      <c r="E10690" s="131"/>
      <c r="F10690" s="131"/>
      <c r="G10690" s="131"/>
      <c r="H10690" s="131" t="s">
        <v>191</v>
      </c>
      <c r="I10690" s="131" t="str">
        <f>IFERROR(__xludf.DUMMYFUNCTION("""COMPUTED_VALUE"""),"")</f>
        <v/>
      </c>
      <c r="J10690" s="131" t="str">
        <f>IFERROR(__xludf.DUMMYFUNCTION("""COMPUTED_VALUE"""),"")</f>
        <v/>
      </c>
      <c r="K10690" s="131" t="s">
        <v>191</v>
      </c>
      <c r="L10690" s="2"/>
      <c r="M10690" s="2"/>
    </row>
    <row r="10691" ht="15.75" customHeight="1">
      <c r="A10691" s="136"/>
      <c r="B10691" s="137"/>
      <c r="C10691" s="138"/>
      <c r="D10691" s="131"/>
      <c r="E10691" s="131"/>
      <c r="F10691" s="131"/>
      <c r="G10691" s="131"/>
      <c r="H10691" s="131" t="s">
        <v>191</v>
      </c>
      <c r="I10691" s="131" t="str">
        <f>IFERROR(__xludf.DUMMYFUNCTION("""COMPUTED_VALUE"""),"")</f>
        <v/>
      </c>
      <c r="J10691" s="131" t="str">
        <f>IFERROR(__xludf.DUMMYFUNCTION("""COMPUTED_VALUE"""),"")</f>
        <v/>
      </c>
      <c r="K10691" s="131" t="s">
        <v>191</v>
      </c>
      <c r="L10691" s="2"/>
      <c r="M10691" s="2"/>
    </row>
    <row r="10692" ht="15.75" customHeight="1">
      <c r="A10692" s="151"/>
      <c r="B10692" s="137"/>
      <c r="C10692" s="140"/>
      <c r="D10692" s="131"/>
      <c r="E10692" s="131"/>
      <c r="F10692" s="131"/>
      <c r="G10692" s="131"/>
      <c r="H10692" s="131" t="s">
        <v>191</v>
      </c>
      <c r="I10692" s="131" t="str">
        <f>IFERROR(__xludf.DUMMYFUNCTION("""COMPUTED_VALUE"""),"")</f>
        <v/>
      </c>
      <c r="J10692" s="131" t="str">
        <f>IFERROR(__xludf.DUMMYFUNCTION("""COMPUTED_VALUE"""),"")</f>
        <v/>
      </c>
      <c r="K10692" s="131" t="s">
        <v>191</v>
      </c>
      <c r="L10692" s="2"/>
      <c r="M10692" s="2"/>
    </row>
    <row r="10693" ht="15.75" customHeight="1">
      <c r="A10693" s="136"/>
      <c r="B10693" s="137"/>
      <c r="C10693" s="140"/>
      <c r="D10693" s="131"/>
      <c r="E10693" s="131"/>
      <c r="F10693" s="131"/>
      <c r="G10693" s="131"/>
      <c r="H10693" s="131" t="s">
        <v>191</v>
      </c>
      <c r="I10693" s="131" t="str">
        <f>IFERROR(__xludf.DUMMYFUNCTION("""COMPUTED_VALUE"""),"")</f>
        <v/>
      </c>
      <c r="J10693" s="131" t="str">
        <f>IFERROR(__xludf.DUMMYFUNCTION("""COMPUTED_VALUE"""),"")</f>
        <v/>
      </c>
      <c r="K10693" s="131" t="s">
        <v>191</v>
      </c>
      <c r="L10693" s="2"/>
      <c r="M10693" s="2"/>
    </row>
    <row r="10694" ht="15.75" customHeight="1">
      <c r="A10694" s="136"/>
      <c r="B10694" s="137"/>
      <c r="C10694" s="140"/>
      <c r="D10694" s="131"/>
      <c r="E10694" s="131"/>
      <c r="F10694" s="131"/>
      <c r="G10694" s="131"/>
      <c r="H10694" s="131" t="s">
        <v>191</v>
      </c>
      <c r="I10694" s="131" t="str">
        <f>IFERROR(__xludf.DUMMYFUNCTION("""COMPUTED_VALUE"""),"")</f>
        <v/>
      </c>
      <c r="J10694" s="131" t="str">
        <f>IFERROR(__xludf.DUMMYFUNCTION("""COMPUTED_VALUE"""),"")</f>
        <v/>
      </c>
      <c r="K10694" s="131" t="s">
        <v>191</v>
      </c>
      <c r="L10694" s="2"/>
      <c r="M10694" s="2"/>
    </row>
    <row r="10695" ht="15.75" customHeight="1">
      <c r="A10695" s="136"/>
      <c r="B10695" s="137"/>
      <c r="C10695" s="138"/>
      <c r="D10695" s="131"/>
      <c r="E10695" s="131"/>
      <c r="F10695" s="131"/>
      <c r="G10695" s="131"/>
      <c r="H10695" s="131" t="s">
        <v>191</v>
      </c>
      <c r="I10695" s="131" t="str">
        <f>IFERROR(__xludf.DUMMYFUNCTION("""COMPUTED_VALUE"""),"")</f>
        <v/>
      </c>
      <c r="J10695" s="131" t="str">
        <f>IFERROR(__xludf.DUMMYFUNCTION("""COMPUTED_VALUE"""),"")</f>
        <v/>
      </c>
      <c r="K10695" s="131" t="s">
        <v>191</v>
      </c>
      <c r="L10695" s="2"/>
      <c r="M10695" s="2"/>
    </row>
    <row r="10696" ht="15.75" customHeight="1">
      <c r="A10696" s="136"/>
      <c r="B10696" s="137"/>
      <c r="C10696" s="138"/>
      <c r="D10696" s="131"/>
      <c r="E10696" s="131"/>
      <c r="F10696" s="131"/>
      <c r="G10696" s="131"/>
      <c r="H10696" s="131" t="s">
        <v>191</v>
      </c>
      <c r="I10696" s="131" t="str">
        <f>IFERROR(__xludf.DUMMYFUNCTION("""COMPUTED_VALUE"""),"")</f>
        <v/>
      </c>
      <c r="J10696" s="131" t="str">
        <f>IFERROR(__xludf.DUMMYFUNCTION("""COMPUTED_VALUE"""),"")</f>
        <v/>
      </c>
      <c r="K10696" s="131" t="s">
        <v>191</v>
      </c>
      <c r="L10696" s="2"/>
      <c r="M10696" s="2"/>
    </row>
    <row r="10697" ht="15.75" customHeight="1">
      <c r="A10697" s="136"/>
      <c r="B10697" s="137"/>
      <c r="C10697" s="138"/>
      <c r="D10697" s="131"/>
      <c r="E10697" s="131"/>
      <c r="F10697" s="131"/>
      <c r="G10697" s="131"/>
      <c r="H10697" s="131" t="s">
        <v>191</v>
      </c>
      <c r="I10697" s="131" t="str">
        <f>IFERROR(__xludf.DUMMYFUNCTION("""COMPUTED_VALUE"""),"")</f>
        <v/>
      </c>
      <c r="J10697" s="131" t="str">
        <f>IFERROR(__xludf.DUMMYFUNCTION("""COMPUTED_VALUE"""),"")</f>
        <v/>
      </c>
      <c r="K10697" s="131" t="s">
        <v>191</v>
      </c>
      <c r="L10697" s="2"/>
      <c r="M10697" s="2"/>
    </row>
    <row r="10698" ht="15.75" customHeight="1">
      <c r="A10698" s="136"/>
      <c r="B10698" s="137"/>
      <c r="C10698" s="138"/>
      <c r="D10698" s="131"/>
      <c r="E10698" s="131"/>
      <c r="F10698" s="131"/>
      <c r="G10698" s="131"/>
      <c r="H10698" s="131" t="s">
        <v>191</v>
      </c>
      <c r="I10698" s="131" t="str">
        <f>IFERROR(__xludf.DUMMYFUNCTION("""COMPUTED_VALUE"""),"")</f>
        <v/>
      </c>
      <c r="J10698" s="131" t="str">
        <f>IFERROR(__xludf.DUMMYFUNCTION("""COMPUTED_VALUE"""),"")</f>
        <v/>
      </c>
      <c r="K10698" s="131" t="s">
        <v>191</v>
      </c>
      <c r="L10698" s="2"/>
      <c r="M10698" s="2"/>
    </row>
    <row r="10699" ht="15.75" customHeight="1">
      <c r="A10699" s="136"/>
      <c r="B10699" s="137"/>
      <c r="C10699" s="138"/>
      <c r="D10699" s="131"/>
      <c r="E10699" s="131"/>
      <c r="F10699" s="131"/>
      <c r="G10699" s="131"/>
      <c r="H10699" s="131" t="s">
        <v>191</v>
      </c>
      <c r="I10699" s="131" t="str">
        <f>IFERROR(__xludf.DUMMYFUNCTION("""COMPUTED_VALUE"""),"")</f>
        <v/>
      </c>
      <c r="J10699" s="131" t="str">
        <f>IFERROR(__xludf.DUMMYFUNCTION("""COMPUTED_VALUE"""),"")</f>
        <v/>
      </c>
      <c r="K10699" s="131" t="s">
        <v>191</v>
      </c>
      <c r="L10699" s="2"/>
      <c r="M10699" s="2"/>
    </row>
    <row r="10700" ht="15.75" customHeight="1">
      <c r="A10700" s="136"/>
      <c r="B10700" s="137"/>
      <c r="C10700" s="138"/>
      <c r="D10700" s="131"/>
      <c r="E10700" s="131"/>
      <c r="F10700" s="131"/>
      <c r="G10700" s="131"/>
      <c r="H10700" s="131" t="s">
        <v>191</v>
      </c>
      <c r="I10700" s="131" t="str">
        <f>IFERROR(__xludf.DUMMYFUNCTION("""COMPUTED_VALUE"""),"")</f>
        <v/>
      </c>
      <c r="J10700" s="131" t="str">
        <f>IFERROR(__xludf.DUMMYFUNCTION("""COMPUTED_VALUE"""),"")</f>
        <v/>
      </c>
      <c r="K10700" s="131" t="s">
        <v>191</v>
      </c>
      <c r="L10700" s="2"/>
      <c r="M10700" s="2"/>
    </row>
    <row r="10701" ht="15.75" customHeight="1">
      <c r="A10701" s="136"/>
      <c r="B10701" s="137"/>
      <c r="C10701" s="138"/>
      <c r="D10701" s="131"/>
      <c r="E10701" s="131"/>
      <c r="F10701" s="131"/>
      <c r="G10701" s="131"/>
      <c r="H10701" s="131" t="s">
        <v>191</v>
      </c>
      <c r="I10701" s="131" t="str">
        <f>IFERROR(__xludf.DUMMYFUNCTION("""COMPUTED_VALUE"""),"")</f>
        <v/>
      </c>
      <c r="J10701" s="131" t="str">
        <f>IFERROR(__xludf.DUMMYFUNCTION("""COMPUTED_VALUE"""),"")</f>
        <v/>
      </c>
      <c r="K10701" s="131" t="s">
        <v>191</v>
      </c>
      <c r="L10701" s="2"/>
      <c r="M10701" s="2"/>
    </row>
    <row r="10702" ht="15.75" customHeight="1">
      <c r="A10702" s="151"/>
      <c r="B10702" s="137"/>
      <c r="C10702" s="138"/>
      <c r="D10702" s="131"/>
      <c r="E10702" s="131"/>
      <c r="F10702" s="131"/>
      <c r="G10702" s="131"/>
      <c r="H10702" s="131" t="s">
        <v>191</v>
      </c>
      <c r="I10702" s="131" t="str">
        <f>IFERROR(__xludf.DUMMYFUNCTION("""COMPUTED_VALUE"""),"")</f>
        <v/>
      </c>
      <c r="J10702" s="131" t="str">
        <f>IFERROR(__xludf.DUMMYFUNCTION("""COMPUTED_VALUE"""),"")</f>
        <v/>
      </c>
      <c r="K10702" s="131" t="s">
        <v>191</v>
      </c>
      <c r="L10702" s="2"/>
      <c r="M10702" s="2"/>
    </row>
    <row r="10703" ht="15.75" customHeight="1">
      <c r="A10703" s="136"/>
      <c r="B10703" s="137"/>
      <c r="C10703" s="138"/>
      <c r="D10703" s="131"/>
      <c r="E10703" s="131"/>
      <c r="F10703" s="131"/>
      <c r="G10703" s="131"/>
      <c r="H10703" s="131" t="s">
        <v>191</v>
      </c>
      <c r="I10703" s="131" t="str">
        <f>IFERROR(__xludf.DUMMYFUNCTION("""COMPUTED_VALUE"""),"")</f>
        <v/>
      </c>
      <c r="J10703" s="131" t="str">
        <f>IFERROR(__xludf.DUMMYFUNCTION("""COMPUTED_VALUE"""),"")</f>
        <v/>
      </c>
      <c r="K10703" s="131" t="s">
        <v>191</v>
      </c>
      <c r="L10703" s="2"/>
      <c r="M10703" s="2"/>
    </row>
    <row r="10704" ht="15.75" customHeight="1">
      <c r="A10704" s="136"/>
      <c r="B10704" s="137"/>
      <c r="C10704" s="138"/>
      <c r="D10704" s="131"/>
      <c r="E10704" s="131"/>
      <c r="F10704" s="131"/>
      <c r="G10704" s="131"/>
      <c r="H10704" s="131" t="s">
        <v>191</v>
      </c>
      <c r="I10704" s="131" t="str">
        <f>IFERROR(__xludf.DUMMYFUNCTION("""COMPUTED_VALUE"""),"")</f>
        <v/>
      </c>
      <c r="J10704" s="131" t="str">
        <f>IFERROR(__xludf.DUMMYFUNCTION("""COMPUTED_VALUE"""),"")</f>
        <v/>
      </c>
      <c r="K10704" s="131" t="s">
        <v>191</v>
      </c>
      <c r="L10704" s="2"/>
      <c r="M10704" s="2"/>
    </row>
    <row r="10705" ht="15.75" customHeight="1">
      <c r="A10705" s="136"/>
      <c r="B10705" s="137"/>
      <c r="C10705" s="138"/>
      <c r="D10705" s="131"/>
      <c r="E10705" s="131"/>
      <c r="F10705" s="131"/>
      <c r="G10705" s="131"/>
      <c r="H10705" s="131" t="s">
        <v>191</v>
      </c>
      <c r="I10705" s="131" t="str">
        <f>IFERROR(__xludf.DUMMYFUNCTION("""COMPUTED_VALUE"""),"")</f>
        <v/>
      </c>
      <c r="J10705" s="131" t="str">
        <f>IFERROR(__xludf.DUMMYFUNCTION("""COMPUTED_VALUE"""),"")</f>
        <v/>
      </c>
      <c r="K10705" s="131" t="s">
        <v>191</v>
      </c>
      <c r="L10705" s="2"/>
      <c r="M10705" s="2"/>
    </row>
    <row r="10706" ht="15.75" customHeight="1">
      <c r="A10706" s="136"/>
      <c r="B10706" s="137"/>
      <c r="C10706" s="140"/>
      <c r="D10706" s="131"/>
      <c r="E10706" s="131"/>
      <c r="F10706" s="131"/>
      <c r="G10706" s="131"/>
      <c r="H10706" s="131" t="s">
        <v>191</v>
      </c>
      <c r="I10706" s="131" t="str">
        <f>IFERROR(__xludf.DUMMYFUNCTION("""COMPUTED_VALUE"""),"")</f>
        <v/>
      </c>
      <c r="J10706" s="131" t="str">
        <f>IFERROR(__xludf.DUMMYFUNCTION("""COMPUTED_VALUE"""),"")</f>
        <v/>
      </c>
      <c r="K10706" s="131" t="s">
        <v>191</v>
      </c>
      <c r="L10706" s="2"/>
      <c r="M10706" s="2"/>
    </row>
    <row r="10707" ht="15.75" customHeight="1">
      <c r="A10707" s="136"/>
      <c r="B10707" s="137"/>
      <c r="C10707" s="138"/>
      <c r="D10707" s="131"/>
      <c r="E10707" s="131"/>
      <c r="F10707" s="131"/>
      <c r="G10707" s="131"/>
      <c r="H10707" s="131" t="s">
        <v>191</v>
      </c>
      <c r="I10707" s="131" t="str">
        <f>IFERROR(__xludf.DUMMYFUNCTION("""COMPUTED_VALUE"""),"")</f>
        <v/>
      </c>
      <c r="J10707" s="131" t="str">
        <f>IFERROR(__xludf.DUMMYFUNCTION("""COMPUTED_VALUE"""),"")</f>
        <v/>
      </c>
      <c r="K10707" s="131" t="s">
        <v>191</v>
      </c>
      <c r="L10707" s="2"/>
      <c r="M10707" s="2"/>
    </row>
    <row r="10708" ht="15.75" customHeight="1">
      <c r="A10708" s="136"/>
      <c r="B10708" s="137"/>
      <c r="C10708" s="138"/>
      <c r="D10708" s="131"/>
      <c r="E10708" s="131"/>
      <c r="F10708" s="131"/>
      <c r="G10708" s="131"/>
      <c r="H10708" s="131" t="s">
        <v>191</v>
      </c>
      <c r="I10708" s="131" t="str">
        <f>IFERROR(__xludf.DUMMYFUNCTION("""COMPUTED_VALUE"""),"")</f>
        <v/>
      </c>
      <c r="J10708" s="131" t="str">
        <f>IFERROR(__xludf.DUMMYFUNCTION("""COMPUTED_VALUE"""),"")</f>
        <v/>
      </c>
      <c r="K10708" s="131" t="s">
        <v>191</v>
      </c>
      <c r="L10708" s="2"/>
      <c r="M10708" s="2"/>
    </row>
    <row r="10709" ht="15.75" customHeight="1">
      <c r="A10709" s="151"/>
      <c r="B10709" s="137"/>
      <c r="C10709" s="138"/>
      <c r="D10709" s="131"/>
      <c r="E10709" s="131"/>
      <c r="F10709" s="131"/>
      <c r="G10709" s="131"/>
      <c r="H10709" s="131" t="s">
        <v>191</v>
      </c>
      <c r="I10709" s="131" t="str">
        <f>IFERROR(__xludf.DUMMYFUNCTION("""COMPUTED_VALUE"""),"")</f>
        <v/>
      </c>
      <c r="J10709" s="131" t="str">
        <f>IFERROR(__xludf.DUMMYFUNCTION("""COMPUTED_VALUE"""),"")</f>
        <v/>
      </c>
      <c r="K10709" s="131" t="s">
        <v>191</v>
      </c>
      <c r="L10709" s="2"/>
      <c r="M10709" s="2"/>
    </row>
    <row r="10710" ht="15.75" customHeight="1">
      <c r="A10710" s="136"/>
      <c r="B10710" s="137"/>
      <c r="C10710" s="138"/>
      <c r="D10710" s="131"/>
      <c r="E10710" s="131"/>
      <c r="F10710" s="131"/>
      <c r="G10710" s="131"/>
      <c r="H10710" s="131" t="s">
        <v>191</v>
      </c>
      <c r="I10710" s="131" t="str">
        <f>IFERROR(__xludf.DUMMYFUNCTION("""COMPUTED_VALUE"""),"")</f>
        <v/>
      </c>
      <c r="J10710" s="131" t="str">
        <f>IFERROR(__xludf.DUMMYFUNCTION("""COMPUTED_VALUE"""),"")</f>
        <v/>
      </c>
      <c r="K10710" s="131" t="s">
        <v>191</v>
      </c>
      <c r="L10710" s="2"/>
      <c r="M10710" s="2"/>
    </row>
    <row r="10711" ht="15.75" customHeight="1">
      <c r="A10711" s="136"/>
      <c r="B10711" s="137"/>
      <c r="C10711" s="138"/>
      <c r="D10711" s="131"/>
      <c r="E10711" s="131"/>
      <c r="F10711" s="131"/>
      <c r="G10711" s="131"/>
      <c r="H10711" s="131" t="s">
        <v>191</v>
      </c>
      <c r="I10711" s="131" t="str">
        <f>IFERROR(__xludf.DUMMYFUNCTION("""COMPUTED_VALUE"""),"")</f>
        <v/>
      </c>
      <c r="J10711" s="131" t="str">
        <f>IFERROR(__xludf.DUMMYFUNCTION("""COMPUTED_VALUE"""),"")</f>
        <v/>
      </c>
      <c r="K10711" s="131" t="s">
        <v>191</v>
      </c>
      <c r="L10711" s="2"/>
      <c r="M10711" s="2"/>
    </row>
    <row r="10712" ht="15.75" customHeight="1">
      <c r="A10712" s="136"/>
      <c r="B10712" s="137"/>
      <c r="C10712" s="138"/>
      <c r="D10712" s="131"/>
      <c r="E10712" s="131"/>
      <c r="F10712" s="131"/>
      <c r="G10712" s="131"/>
      <c r="H10712" s="131" t="s">
        <v>191</v>
      </c>
      <c r="I10712" s="131" t="str">
        <f>IFERROR(__xludf.DUMMYFUNCTION("""COMPUTED_VALUE"""),"")</f>
        <v/>
      </c>
      <c r="J10712" s="131" t="str">
        <f>IFERROR(__xludf.DUMMYFUNCTION("""COMPUTED_VALUE"""),"")</f>
        <v/>
      </c>
      <c r="K10712" s="131" t="s">
        <v>191</v>
      </c>
      <c r="L10712" s="2"/>
      <c r="M10712" s="2"/>
    </row>
    <row r="10713" ht="15.75" customHeight="1">
      <c r="A10713" s="136"/>
      <c r="B10713" s="137"/>
      <c r="C10713" s="138"/>
      <c r="D10713" s="131"/>
      <c r="E10713" s="131"/>
      <c r="F10713" s="131"/>
      <c r="G10713" s="131"/>
      <c r="H10713" s="131" t="s">
        <v>191</v>
      </c>
      <c r="I10713" s="131" t="str">
        <f>IFERROR(__xludf.DUMMYFUNCTION("""COMPUTED_VALUE"""),"")</f>
        <v/>
      </c>
      <c r="J10713" s="131" t="str">
        <f>IFERROR(__xludf.DUMMYFUNCTION("""COMPUTED_VALUE"""),"")</f>
        <v/>
      </c>
      <c r="K10713" s="131" t="s">
        <v>191</v>
      </c>
      <c r="L10713" s="2"/>
      <c r="M10713" s="2"/>
    </row>
    <row r="10714" ht="15.75" customHeight="1">
      <c r="A10714" s="136"/>
      <c r="B10714" s="137"/>
      <c r="C10714" s="138"/>
      <c r="D10714" s="131"/>
      <c r="E10714" s="131"/>
      <c r="F10714" s="131"/>
      <c r="G10714" s="131"/>
      <c r="H10714" s="131" t="s">
        <v>191</v>
      </c>
      <c r="I10714" s="131" t="str">
        <f>IFERROR(__xludf.DUMMYFUNCTION("""COMPUTED_VALUE"""),"")</f>
        <v/>
      </c>
      <c r="J10714" s="131" t="str">
        <f>IFERROR(__xludf.DUMMYFUNCTION("""COMPUTED_VALUE"""),"")</f>
        <v/>
      </c>
      <c r="K10714" s="131" t="s">
        <v>191</v>
      </c>
      <c r="L10714" s="2"/>
      <c r="M10714" s="2"/>
    </row>
    <row r="10715" ht="15.75" customHeight="1">
      <c r="A10715" s="136"/>
      <c r="B10715" s="137"/>
      <c r="C10715" s="138"/>
      <c r="D10715" s="131"/>
      <c r="E10715" s="131"/>
      <c r="F10715" s="131"/>
      <c r="G10715" s="131"/>
      <c r="H10715" s="131" t="s">
        <v>191</v>
      </c>
      <c r="I10715" s="131" t="str">
        <f>IFERROR(__xludf.DUMMYFUNCTION("""COMPUTED_VALUE"""),"")</f>
        <v/>
      </c>
      <c r="J10715" s="131" t="str">
        <f>IFERROR(__xludf.DUMMYFUNCTION("""COMPUTED_VALUE"""),"")</f>
        <v/>
      </c>
      <c r="K10715" s="131" t="s">
        <v>191</v>
      </c>
      <c r="L10715" s="2"/>
      <c r="M10715" s="2"/>
    </row>
    <row r="10716" ht="15.75" customHeight="1">
      <c r="A10716" s="136"/>
      <c r="B10716" s="137"/>
      <c r="C10716" s="138"/>
      <c r="D10716" s="131"/>
      <c r="E10716" s="131"/>
      <c r="F10716" s="131"/>
      <c r="G10716" s="131"/>
      <c r="H10716" s="131" t="s">
        <v>191</v>
      </c>
      <c r="I10716" s="131" t="str">
        <f>IFERROR(__xludf.DUMMYFUNCTION("""COMPUTED_VALUE"""),"")</f>
        <v/>
      </c>
      <c r="J10716" s="131" t="str">
        <f>IFERROR(__xludf.DUMMYFUNCTION("""COMPUTED_VALUE"""),"")</f>
        <v/>
      </c>
      <c r="K10716" s="131" t="s">
        <v>191</v>
      </c>
      <c r="L10716" s="2"/>
      <c r="M10716" s="2"/>
    </row>
    <row r="10717" ht="15.75" customHeight="1">
      <c r="A10717" s="136"/>
      <c r="B10717" s="137"/>
      <c r="C10717" s="138"/>
      <c r="D10717" s="131"/>
      <c r="E10717" s="131"/>
      <c r="F10717" s="131"/>
      <c r="G10717" s="131"/>
      <c r="H10717" s="131" t="s">
        <v>191</v>
      </c>
      <c r="I10717" s="131" t="str">
        <f>IFERROR(__xludf.DUMMYFUNCTION("""COMPUTED_VALUE"""),"")</f>
        <v/>
      </c>
      <c r="J10717" s="131" t="str">
        <f>IFERROR(__xludf.DUMMYFUNCTION("""COMPUTED_VALUE"""),"")</f>
        <v/>
      </c>
      <c r="K10717" s="131" t="s">
        <v>191</v>
      </c>
      <c r="L10717" s="2"/>
      <c r="M10717" s="2"/>
    </row>
    <row r="10718" ht="15.75" customHeight="1">
      <c r="A10718" s="136"/>
      <c r="B10718" s="137"/>
      <c r="C10718" s="140"/>
      <c r="D10718" s="131"/>
      <c r="E10718" s="131"/>
      <c r="F10718" s="131"/>
      <c r="G10718" s="131"/>
      <c r="H10718" s="131" t="s">
        <v>191</v>
      </c>
      <c r="I10718" s="131" t="str">
        <f>IFERROR(__xludf.DUMMYFUNCTION("""COMPUTED_VALUE"""),"")</f>
        <v/>
      </c>
      <c r="J10718" s="131" t="str">
        <f>IFERROR(__xludf.DUMMYFUNCTION("""COMPUTED_VALUE"""),"")</f>
        <v/>
      </c>
      <c r="K10718" s="131" t="s">
        <v>191</v>
      </c>
      <c r="L10718" s="2"/>
      <c r="M10718" s="2"/>
    </row>
    <row r="10719" ht="15.75" customHeight="1">
      <c r="A10719" s="151"/>
      <c r="B10719" s="137"/>
      <c r="C10719" s="140"/>
      <c r="D10719" s="131"/>
      <c r="E10719" s="131"/>
      <c r="F10719" s="131"/>
      <c r="G10719" s="131"/>
      <c r="H10719" s="131" t="s">
        <v>191</v>
      </c>
      <c r="I10719" s="131" t="str">
        <f>IFERROR(__xludf.DUMMYFUNCTION("""COMPUTED_VALUE"""),"")</f>
        <v/>
      </c>
      <c r="J10719" s="131" t="str">
        <f>IFERROR(__xludf.DUMMYFUNCTION("""COMPUTED_VALUE"""),"")</f>
        <v/>
      </c>
      <c r="K10719" s="131" t="s">
        <v>191</v>
      </c>
      <c r="L10719" s="2"/>
      <c r="M10719" s="2"/>
    </row>
    <row r="10720" ht="15.75" customHeight="1">
      <c r="A10720" s="136"/>
      <c r="B10720" s="137"/>
      <c r="C10720" s="138"/>
      <c r="D10720" s="131"/>
      <c r="E10720" s="131"/>
      <c r="F10720" s="131"/>
      <c r="G10720" s="131"/>
      <c r="H10720" s="131" t="s">
        <v>191</v>
      </c>
      <c r="I10720" s="131" t="str">
        <f>IFERROR(__xludf.DUMMYFUNCTION("""COMPUTED_VALUE"""),"")</f>
        <v/>
      </c>
      <c r="J10720" s="131" t="str">
        <f>IFERROR(__xludf.DUMMYFUNCTION("""COMPUTED_VALUE"""),"")</f>
        <v/>
      </c>
      <c r="K10720" s="131" t="s">
        <v>191</v>
      </c>
      <c r="L10720" s="2"/>
      <c r="M10720" s="2"/>
    </row>
    <row r="10721" ht="15.75" customHeight="1">
      <c r="A10721" s="136"/>
      <c r="B10721" s="137"/>
      <c r="C10721" s="138"/>
      <c r="D10721" s="131"/>
      <c r="E10721" s="131"/>
      <c r="F10721" s="131"/>
      <c r="G10721" s="131"/>
      <c r="H10721" s="131" t="s">
        <v>191</v>
      </c>
      <c r="I10721" s="131" t="str">
        <f>IFERROR(__xludf.DUMMYFUNCTION("""COMPUTED_VALUE"""),"")</f>
        <v/>
      </c>
      <c r="J10721" s="131" t="str">
        <f>IFERROR(__xludf.DUMMYFUNCTION("""COMPUTED_VALUE"""),"")</f>
        <v/>
      </c>
      <c r="K10721" s="131" t="s">
        <v>191</v>
      </c>
      <c r="L10721" s="2"/>
      <c r="M10721" s="2"/>
    </row>
    <row r="10722" ht="15.75" customHeight="1">
      <c r="A10722" s="136"/>
      <c r="B10722" s="137"/>
      <c r="C10722" s="138"/>
      <c r="D10722" s="131"/>
      <c r="E10722" s="131"/>
      <c r="F10722" s="131"/>
      <c r="G10722" s="131"/>
      <c r="H10722" s="131" t="s">
        <v>191</v>
      </c>
      <c r="I10722" s="131" t="str">
        <f>IFERROR(__xludf.DUMMYFUNCTION("""COMPUTED_VALUE"""),"")</f>
        <v/>
      </c>
      <c r="J10722" s="131" t="str">
        <f>IFERROR(__xludf.DUMMYFUNCTION("""COMPUTED_VALUE"""),"")</f>
        <v/>
      </c>
      <c r="K10722" s="131" t="s">
        <v>191</v>
      </c>
      <c r="L10722" s="2"/>
      <c r="M10722" s="2"/>
    </row>
    <row r="10723" ht="15.75" customHeight="1">
      <c r="A10723" s="136"/>
      <c r="B10723" s="137"/>
      <c r="C10723" s="138"/>
      <c r="D10723" s="131"/>
      <c r="E10723" s="131"/>
      <c r="F10723" s="131"/>
      <c r="G10723" s="131"/>
      <c r="H10723" s="131" t="s">
        <v>191</v>
      </c>
      <c r="I10723" s="131" t="str">
        <f>IFERROR(__xludf.DUMMYFUNCTION("""COMPUTED_VALUE"""),"")</f>
        <v/>
      </c>
      <c r="J10723" s="131" t="str">
        <f>IFERROR(__xludf.DUMMYFUNCTION("""COMPUTED_VALUE"""),"")</f>
        <v/>
      </c>
      <c r="K10723" s="131" t="s">
        <v>191</v>
      </c>
      <c r="L10723" s="2"/>
      <c r="M10723" s="2"/>
    </row>
    <row r="10724" ht="15.75" customHeight="1">
      <c r="A10724" s="136"/>
      <c r="B10724" s="137"/>
      <c r="C10724" s="138"/>
      <c r="D10724" s="131"/>
      <c r="E10724" s="131"/>
      <c r="F10724" s="131"/>
      <c r="G10724" s="131"/>
      <c r="H10724" s="131" t="s">
        <v>191</v>
      </c>
      <c r="I10724" s="131" t="str">
        <f>IFERROR(__xludf.DUMMYFUNCTION("""COMPUTED_VALUE"""),"")</f>
        <v/>
      </c>
      <c r="J10724" s="131" t="str">
        <f>IFERROR(__xludf.DUMMYFUNCTION("""COMPUTED_VALUE"""),"")</f>
        <v/>
      </c>
      <c r="K10724" s="131" t="s">
        <v>191</v>
      </c>
      <c r="L10724" s="2"/>
      <c r="M10724" s="2"/>
    </row>
    <row r="10725" ht="15.75" customHeight="1">
      <c r="A10725" s="136"/>
      <c r="B10725" s="137"/>
      <c r="C10725" s="140"/>
      <c r="D10725" s="131"/>
      <c r="E10725" s="131"/>
      <c r="F10725" s="131"/>
      <c r="G10725" s="131"/>
      <c r="H10725" s="131" t="s">
        <v>191</v>
      </c>
      <c r="I10725" s="131" t="str">
        <f>IFERROR(__xludf.DUMMYFUNCTION("""COMPUTED_VALUE"""),"")</f>
        <v/>
      </c>
      <c r="J10725" s="131" t="str">
        <f>IFERROR(__xludf.DUMMYFUNCTION("""COMPUTED_VALUE"""),"")</f>
        <v/>
      </c>
      <c r="K10725" s="131" t="s">
        <v>191</v>
      </c>
      <c r="L10725" s="2"/>
      <c r="M10725" s="2"/>
    </row>
    <row r="10726" ht="15.75" customHeight="1">
      <c r="A10726" s="136"/>
      <c r="B10726" s="137"/>
      <c r="C10726" s="138"/>
      <c r="D10726" s="131"/>
      <c r="E10726" s="131"/>
      <c r="F10726" s="131"/>
      <c r="G10726" s="131"/>
      <c r="H10726" s="131" t="s">
        <v>191</v>
      </c>
      <c r="I10726" s="131" t="str">
        <f>IFERROR(__xludf.DUMMYFUNCTION("""COMPUTED_VALUE"""),"")</f>
        <v/>
      </c>
      <c r="J10726" s="131" t="str">
        <f>IFERROR(__xludf.DUMMYFUNCTION("""COMPUTED_VALUE"""),"")</f>
        <v/>
      </c>
      <c r="K10726" s="131" t="s">
        <v>191</v>
      </c>
      <c r="L10726" s="2"/>
      <c r="M10726" s="2"/>
    </row>
    <row r="10727" ht="15.75" customHeight="1">
      <c r="A10727" s="136"/>
      <c r="B10727" s="137"/>
      <c r="C10727" s="138"/>
      <c r="D10727" s="131"/>
      <c r="E10727" s="131"/>
      <c r="F10727" s="131"/>
      <c r="G10727" s="131"/>
      <c r="H10727" s="131" t="s">
        <v>191</v>
      </c>
      <c r="I10727" s="131" t="str">
        <f>IFERROR(__xludf.DUMMYFUNCTION("""COMPUTED_VALUE"""),"")</f>
        <v/>
      </c>
      <c r="J10727" s="131" t="str">
        <f>IFERROR(__xludf.DUMMYFUNCTION("""COMPUTED_VALUE"""),"")</f>
        <v/>
      </c>
      <c r="K10727" s="131" t="s">
        <v>191</v>
      </c>
      <c r="L10727" s="2"/>
      <c r="M10727" s="2"/>
    </row>
    <row r="10728" ht="15.75" customHeight="1">
      <c r="A10728" s="136"/>
      <c r="B10728" s="137"/>
      <c r="C10728" s="138"/>
      <c r="D10728" s="131"/>
      <c r="E10728" s="131"/>
      <c r="F10728" s="131"/>
      <c r="G10728" s="131"/>
      <c r="H10728" s="131" t="s">
        <v>191</v>
      </c>
      <c r="I10728" s="131" t="str">
        <f>IFERROR(__xludf.DUMMYFUNCTION("""COMPUTED_VALUE"""),"")</f>
        <v/>
      </c>
      <c r="J10728" s="131" t="str">
        <f>IFERROR(__xludf.DUMMYFUNCTION("""COMPUTED_VALUE"""),"")</f>
        <v/>
      </c>
      <c r="K10728" s="131" t="s">
        <v>191</v>
      </c>
      <c r="L10728" s="2"/>
      <c r="M10728" s="2"/>
    </row>
    <row r="10729" ht="15.75" customHeight="1">
      <c r="A10729" s="136"/>
      <c r="B10729" s="137"/>
      <c r="C10729" s="138"/>
      <c r="D10729" s="131"/>
      <c r="E10729" s="131"/>
      <c r="F10729" s="131"/>
      <c r="G10729" s="131"/>
      <c r="H10729" s="131" t="s">
        <v>191</v>
      </c>
      <c r="I10729" s="131" t="str">
        <f>IFERROR(__xludf.DUMMYFUNCTION("""COMPUTED_VALUE"""),"")</f>
        <v/>
      </c>
      <c r="J10729" s="131" t="str">
        <f>IFERROR(__xludf.DUMMYFUNCTION("""COMPUTED_VALUE"""),"")</f>
        <v/>
      </c>
      <c r="K10729" s="131" t="s">
        <v>191</v>
      </c>
      <c r="L10729" s="2"/>
      <c r="M10729" s="2"/>
    </row>
    <row r="10730" ht="15.75" customHeight="1">
      <c r="A10730" s="136"/>
      <c r="B10730" s="137"/>
      <c r="C10730" s="138"/>
      <c r="D10730" s="131"/>
      <c r="E10730" s="131"/>
      <c r="F10730" s="131"/>
      <c r="G10730" s="131"/>
      <c r="H10730" s="131" t="s">
        <v>191</v>
      </c>
      <c r="I10730" s="131" t="str">
        <f>IFERROR(__xludf.DUMMYFUNCTION("""COMPUTED_VALUE"""),"")</f>
        <v/>
      </c>
      <c r="J10730" s="131" t="str">
        <f>IFERROR(__xludf.DUMMYFUNCTION("""COMPUTED_VALUE"""),"")</f>
        <v/>
      </c>
      <c r="K10730" s="131" t="s">
        <v>191</v>
      </c>
      <c r="L10730" s="2"/>
      <c r="M10730" s="2"/>
    </row>
    <row r="10731" ht="15.75" customHeight="1">
      <c r="A10731" s="136"/>
      <c r="B10731" s="137"/>
      <c r="C10731" s="138"/>
      <c r="D10731" s="131"/>
      <c r="E10731" s="131"/>
      <c r="F10731" s="131"/>
      <c r="G10731" s="131"/>
      <c r="H10731" s="131" t="s">
        <v>191</v>
      </c>
      <c r="I10731" s="131" t="str">
        <f>IFERROR(__xludf.DUMMYFUNCTION("""COMPUTED_VALUE"""),"")</f>
        <v/>
      </c>
      <c r="J10731" s="131" t="str">
        <f>IFERROR(__xludf.DUMMYFUNCTION("""COMPUTED_VALUE"""),"")</f>
        <v/>
      </c>
      <c r="K10731" s="131" t="s">
        <v>191</v>
      </c>
      <c r="L10731" s="2"/>
      <c r="M10731" s="2"/>
    </row>
    <row r="10732" ht="15.75" customHeight="1">
      <c r="A10732" s="151"/>
      <c r="B10732" s="137"/>
      <c r="C10732" s="138"/>
      <c r="D10732" s="131"/>
      <c r="E10732" s="131"/>
      <c r="F10732" s="131"/>
      <c r="G10732" s="131"/>
      <c r="H10732" s="131" t="s">
        <v>191</v>
      </c>
      <c r="I10732" s="131" t="str">
        <f>IFERROR(__xludf.DUMMYFUNCTION("""COMPUTED_VALUE"""),"")</f>
        <v/>
      </c>
      <c r="J10732" s="131" t="str">
        <f>IFERROR(__xludf.DUMMYFUNCTION("""COMPUTED_VALUE"""),"")</f>
        <v/>
      </c>
      <c r="K10732" s="131" t="s">
        <v>191</v>
      </c>
      <c r="L10732" s="2"/>
      <c r="M10732" s="2"/>
    </row>
    <row r="10733" ht="15.75" customHeight="1">
      <c r="A10733" s="136"/>
      <c r="B10733" s="137"/>
      <c r="C10733" s="138"/>
      <c r="D10733" s="131"/>
      <c r="E10733" s="131"/>
      <c r="F10733" s="131"/>
      <c r="G10733" s="131"/>
      <c r="H10733" s="131" t="s">
        <v>191</v>
      </c>
      <c r="I10733" s="131" t="str">
        <f>IFERROR(__xludf.DUMMYFUNCTION("""COMPUTED_VALUE"""),"")</f>
        <v/>
      </c>
      <c r="J10733" s="131" t="str">
        <f>IFERROR(__xludf.DUMMYFUNCTION("""COMPUTED_VALUE"""),"")</f>
        <v/>
      </c>
      <c r="K10733" s="131" t="s">
        <v>191</v>
      </c>
      <c r="L10733" s="2"/>
      <c r="M10733" s="2"/>
    </row>
    <row r="10734" ht="15.75" customHeight="1">
      <c r="A10734" s="136"/>
      <c r="B10734" s="137"/>
      <c r="C10734" s="138"/>
      <c r="D10734" s="131"/>
      <c r="E10734" s="131"/>
      <c r="F10734" s="131"/>
      <c r="G10734" s="131"/>
      <c r="H10734" s="131" t="s">
        <v>191</v>
      </c>
      <c r="I10734" s="131" t="str">
        <f>IFERROR(__xludf.DUMMYFUNCTION("""COMPUTED_VALUE"""),"")</f>
        <v/>
      </c>
      <c r="J10734" s="131" t="str">
        <f>IFERROR(__xludf.DUMMYFUNCTION("""COMPUTED_VALUE"""),"")</f>
        <v/>
      </c>
      <c r="K10734" s="131" t="s">
        <v>191</v>
      </c>
      <c r="L10734" s="2"/>
      <c r="M10734" s="2"/>
    </row>
    <row r="10735" ht="15.75" customHeight="1">
      <c r="A10735" s="136"/>
      <c r="B10735" s="137"/>
      <c r="C10735" s="138"/>
      <c r="D10735" s="131"/>
      <c r="E10735" s="131"/>
      <c r="F10735" s="131"/>
      <c r="G10735" s="131"/>
      <c r="H10735" s="131" t="s">
        <v>191</v>
      </c>
      <c r="I10735" s="131" t="str">
        <f>IFERROR(__xludf.DUMMYFUNCTION("""COMPUTED_VALUE"""),"")</f>
        <v/>
      </c>
      <c r="J10735" s="131" t="str">
        <f>IFERROR(__xludf.DUMMYFUNCTION("""COMPUTED_VALUE"""),"")</f>
        <v/>
      </c>
      <c r="K10735" s="131" t="s">
        <v>191</v>
      </c>
      <c r="L10735" s="2"/>
      <c r="M10735" s="2"/>
    </row>
    <row r="10736" ht="15.75" customHeight="1">
      <c r="A10736" s="151"/>
      <c r="B10736" s="137"/>
      <c r="C10736" s="138"/>
      <c r="D10736" s="131"/>
      <c r="E10736" s="131"/>
      <c r="F10736" s="131"/>
      <c r="G10736" s="131"/>
      <c r="H10736" s="131" t="s">
        <v>191</v>
      </c>
      <c r="I10736" s="131" t="str">
        <f>IFERROR(__xludf.DUMMYFUNCTION("""COMPUTED_VALUE"""),"")</f>
        <v/>
      </c>
      <c r="J10736" s="131" t="str">
        <f>IFERROR(__xludf.DUMMYFUNCTION("""COMPUTED_VALUE"""),"")</f>
        <v/>
      </c>
      <c r="K10736" s="131" t="s">
        <v>191</v>
      </c>
      <c r="L10736" s="2"/>
      <c r="M10736" s="2"/>
    </row>
    <row r="10737" ht="15.75" customHeight="1">
      <c r="A10737" s="136"/>
      <c r="B10737" s="137"/>
      <c r="C10737" s="138"/>
      <c r="D10737" s="131"/>
      <c r="E10737" s="131"/>
      <c r="F10737" s="131"/>
      <c r="G10737" s="131"/>
      <c r="H10737" s="131" t="s">
        <v>191</v>
      </c>
      <c r="I10737" s="131" t="str">
        <f>IFERROR(__xludf.DUMMYFUNCTION("""COMPUTED_VALUE"""),"")</f>
        <v/>
      </c>
      <c r="J10737" s="131" t="str">
        <f>IFERROR(__xludf.DUMMYFUNCTION("""COMPUTED_VALUE"""),"")</f>
        <v/>
      </c>
      <c r="K10737" s="131" t="s">
        <v>191</v>
      </c>
      <c r="L10737" s="2"/>
      <c r="M10737" s="2"/>
    </row>
    <row r="10738" ht="15.75" customHeight="1">
      <c r="A10738" s="136"/>
      <c r="B10738" s="137"/>
      <c r="C10738" s="138"/>
      <c r="D10738" s="131"/>
      <c r="E10738" s="131"/>
      <c r="F10738" s="131"/>
      <c r="G10738" s="131"/>
      <c r="H10738" s="131" t="s">
        <v>191</v>
      </c>
      <c r="I10738" s="131" t="str">
        <f>IFERROR(__xludf.DUMMYFUNCTION("""COMPUTED_VALUE"""),"")</f>
        <v/>
      </c>
      <c r="J10738" s="131" t="str">
        <f>IFERROR(__xludf.DUMMYFUNCTION("""COMPUTED_VALUE"""),"")</f>
        <v/>
      </c>
      <c r="K10738" s="131" t="s">
        <v>191</v>
      </c>
      <c r="L10738" s="2"/>
      <c r="M10738" s="2"/>
    </row>
    <row r="10739" ht="15.75" customHeight="1">
      <c r="A10739" s="136"/>
      <c r="B10739" s="137"/>
      <c r="C10739" s="138"/>
      <c r="D10739" s="131"/>
      <c r="E10739" s="131"/>
      <c r="F10739" s="131"/>
      <c r="G10739" s="131"/>
      <c r="H10739" s="131" t="s">
        <v>191</v>
      </c>
      <c r="I10739" s="131" t="str">
        <f>IFERROR(__xludf.DUMMYFUNCTION("""COMPUTED_VALUE"""),"")</f>
        <v/>
      </c>
      <c r="J10739" s="131" t="str">
        <f>IFERROR(__xludf.DUMMYFUNCTION("""COMPUTED_VALUE"""),"")</f>
        <v/>
      </c>
      <c r="K10739" s="131" t="s">
        <v>191</v>
      </c>
      <c r="L10739" s="2"/>
      <c r="M10739" s="2"/>
    </row>
    <row r="10740" ht="15.75" customHeight="1">
      <c r="A10740" s="136"/>
      <c r="B10740" s="137"/>
      <c r="C10740" s="140"/>
      <c r="D10740" s="131"/>
      <c r="E10740" s="131"/>
      <c r="F10740" s="131"/>
      <c r="G10740" s="131"/>
      <c r="H10740" s="131" t="s">
        <v>191</v>
      </c>
      <c r="I10740" s="131" t="str">
        <f>IFERROR(__xludf.DUMMYFUNCTION("""COMPUTED_VALUE"""),"")</f>
        <v/>
      </c>
      <c r="J10740" s="131" t="str">
        <f>IFERROR(__xludf.DUMMYFUNCTION("""COMPUTED_VALUE"""),"")</f>
        <v/>
      </c>
      <c r="K10740" s="131" t="s">
        <v>191</v>
      </c>
      <c r="L10740" s="2"/>
      <c r="M10740" s="2"/>
    </row>
    <row r="10741" ht="15.75" customHeight="1">
      <c r="A10741" s="136"/>
      <c r="B10741" s="137"/>
      <c r="C10741" s="138"/>
      <c r="D10741" s="131"/>
      <c r="E10741" s="131"/>
      <c r="F10741" s="131"/>
      <c r="G10741" s="131"/>
      <c r="H10741" s="131" t="s">
        <v>191</v>
      </c>
      <c r="I10741" s="131" t="str">
        <f>IFERROR(__xludf.DUMMYFUNCTION("""COMPUTED_VALUE"""),"")</f>
        <v/>
      </c>
      <c r="J10741" s="131" t="str">
        <f>IFERROR(__xludf.DUMMYFUNCTION("""COMPUTED_VALUE"""),"")</f>
        <v/>
      </c>
      <c r="K10741" s="131" t="s">
        <v>191</v>
      </c>
      <c r="L10741" s="2"/>
      <c r="M10741" s="2"/>
    </row>
    <row r="10742" ht="15.75" customHeight="1">
      <c r="A10742" s="136"/>
      <c r="B10742" s="137"/>
      <c r="C10742" s="138"/>
      <c r="D10742" s="131"/>
      <c r="E10742" s="131"/>
      <c r="F10742" s="131"/>
      <c r="G10742" s="131"/>
      <c r="H10742" s="131" t="s">
        <v>191</v>
      </c>
      <c r="I10742" s="131" t="str">
        <f>IFERROR(__xludf.DUMMYFUNCTION("""COMPUTED_VALUE"""),"")</f>
        <v/>
      </c>
      <c r="J10742" s="131" t="str">
        <f>IFERROR(__xludf.DUMMYFUNCTION("""COMPUTED_VALUE"""),"")</f>
        <v/>
      </c>
      <c r="K10742" s="131" t="s">
        <v>191</v>
      </c>
      <c r="L10742" s="2"/>
      <c r="M10742" s="2"/>
    </row>
    <row r="10743" ht="15.75" customHeight="1">
      <c r="A10743" s="136"/>
      <c r="B10743" s="137"/>
      <c r="C10743" s="138"/>
      <c r="D10743" s="131"/>
      <c r="E10743" s="131"/>
      <c r="F10743" s="131"/>
      <c r="G10743" s="131"/>
      <c r="H10743" s="131" t="s">
        <v>191</v>
      </c>
      <c r="I10743" s="131" t="str">
        <f>IFERROR(__xludf.DUMMYFUNCTION("""COMPUTED_VALUE"""),"")</f>
        <v/>
      </c>
      <c r="J10743" s="131" t="str">
        <f>IFERROR(__xludf.DUMMYFUNCTION("""COMPUTED_VALUE"""),"")</f>
        <v/>
      </c>
      <c r="K10743" s="131" t="s">
        <v>191</v>
      </c>
      <c r="L10743" s="2"/>
      <c r="M10743" s="2"/>
    </row>
    <row r="10744" ht="15.75" customHeight="1">
      <c r="A10744" s="136"/>
      <c r="B10744" s="137"/>
      <c r="C10744" s="138"/>
      <c r="D10744" s="131"/>
      <c r="E10744" s="131"/>
      <c r="F10744" s="131"/>
      <c r="G10744" s="131"/>
      <c r="H10744" s="131" t="s">
        <v>191</v>
      </c>
      <c r="I10744" s="131" t="str">
        <f>IFERROR(__xludf.DUMMYFUNCTION("""COMPUTED_VALUE"""),"")</f>
        <v/>
      </c>
      <c r="J10744" s="131" t="str">
        <f>IFERROR(__xludf.DUMMYFUNCTION("""COMPUTED_VALUE"""),"")</f>
        <v/>
      </c>
      <c r="K10744" s="131" t="s">
        <v>191</v>
      </c>
      <c r="L10744" s="2"/>
      <c r="M10744" s="2"/>
    </row>
    <row r="10745" ht="15.75" customHeight="1">
      <c r="A10745" s="136"/>
      <c r="B10745" s="137"/>
      <c r="C10745" s="140"/>
      <c r="D10745" s="131"/>
      <c r="E10745" s="131"/>
      <c r="F10745" s="131"/>
      <c r="G10745" s="131"/>
      <c r="H10745" s="131" t="s">
        <v>191</v>
      </c>
      <c r="I10745" s="131" t="str">
        <f>IFERROR(__xludf.DUMMYFUNCTION("""COMPUTED_VALUE"""),"")</f>
        <v/>
      </c>
      <c r="J10745" s="131" t="str">
        <f>IFERROR(__xludf.DUMMYFUNCTION("""COMPUTED_VALUE"""),"")</f>
        <v/>
      </c>
      <c r="K10745" s="131" t="s">
        <v>191</v>
      </c>
      <c r="L10745" s="2"/>
      <c r="M10745" s="2"/>
    </row>
    <row r="10746" ht="15.75" customHeight="1">
      <c r="A10746" s="136"/>
      <c r="B10746" s="137"/>
      <c r="C10746" s="138"/>
      <c r="D10746" s="131"/>
      <c r="E10746" s="131"/>
      <c r="F10746" s="131"/>
      <c r="G10746" s="131"/>
      <c r="H10746" s="131" t="s">
        <v>191</v>
      </c>
      <c r="I10746" s="131" t="str">
        <f>IFERROR(__xludf.DUMMYFUNCTION("""COMPUTED_VALUE"""),"")</f>
        <v/>
      </c>
      <c r="J10746" s="131" t="str">
        <f>IFERROR(__xludf.DUMMYFUNCTION("""COMPUTED_VALUE"""),"")</f>
        <v/>
      </c>
      <c r="K10746" s="131" t="s">
        <v>191</v>
      </c>
      <c r="L10746" s="2"/>
      <c r="M10746" s="2"/>
    </row>
    <row r="10747" ht="15.75" customHeight="1">
      <c r="A10747" s="136"/>
      <c r="B10747" s="137"/>
      <c r="C10747" s="140"/>
      <c r="D10747" s="131"/>
      <c r="E10747" s="131"/>
      <c r="F10747" s="131"/>
      <c r="G10747" s="131"/>
      <c r="H10747" s="131" t="s">
        <v>191</v>
      </c>
      <c r="I10747" s="131" t="str">
        <f>IFERROR(__xludf.DUMMYFUNCTION("""COMPUTED_VALUE"""),"")</f>
        <v/>
      </c>
      <c r="J10747" s="131" t="str">
        <f>IFERROR(__xludf.DUMMYFUNCTION("""COMPUTED_VALUE"""),"")</f>
        <v/>
      </c>
      <c r="K10747" s="131" t="s">
        <v>191</v>
      </c>
      <c r="L10747" s="2"/>
      <c r="M10747" s="2"/>
    </row>
    <row r="10748" ht="15.75" customHeight="1">
      <c r="A10748" s="136"/>
      <c r="B10748" s="137"/>
      <c r="C10748" s="138"/>
      <c r="D10748" s="131"/>
      <c r="E10748" s="131"/>
      <c r="F10748" s="131"/>
      <c r="G10748" s="131"/>
      <c r="H10748" s="131" t="s">
        <v>191</v>
      </c>
      <c r="I10748" s="131" t="str">
        <f>IFERROR(__xludf.DUMMYFUNCTION("""COMPUTED_VALUE"""),"")</f>
        <v/>
      </c>
      <c r="J10748" s="131" t="str">
        <f>IFERROR(__xludf.DUMMYFUNCTION("""COMPUTED_VALUE"""),"")</f>
        <v/>
      </c>
      <c r="K10748" s="131" t="s">
        <v>191</v>
      </c>
      <c r="L10748" s="2"/>
      <c r="M10748" s="2"/>
    </row>
    <row r="10749" ht="15.75" customHeight="1">
      <c r="A10749" s="136"/>
      <c r="B10749" s="137"/>
      <c r="C10749" s="138"/>
      <c r="D10749" s="131"/>
      <c r="E10749" s="131"/>
      <c r="F10749" s="131"/>
      <c r="G10749" s="131"/>
      <c r="H10749" s="131" t="s">
        <v>191</v>
      </c>
      <c r="I10749" s="131" t="str">
        <f>IFERROR(__xludf.DUMMYFUNCTION("""COMPUTED_VALUE"""),"")</f>
        <v/>
      </c>
      <c r="J10749" s="131" t="str">
        <f>IFERROR(__xludf.DUMMYFUNCTION("""COMPUTED_VALUE"""),"")</f>
        <v/>
      </c>
      <c r="K10749" s="131" t="s">
        <v>191</v>
      </c>
      <c r="L10749" s="2"/>
      <c r="M10749" s="2"/>
    </row>
    <row r="10750" ht="15.75" customHeight="1">
      <c r="A10750" s="136"/>
      <c r="B10750" s="137"/>
      <c r="C10750" s="140"/>
      <c r="D10750" s="131"/>
      <c r="E10750" s="131"/>
      <c r="F10750" s="131"/>
      <c r="G10750" s="131"/>
      <c r="H10750" s="131" t="s">
        <v>191</v>
      </c>
      <c r="I10750" s="131" t="str">
        <f>IFERROR(__xludf.DUMMYFUNCTION("""COMPUTED_VALUE"""),"")</f>
        <v/>
      </c>
      <c r="J10750" s="131" t="str">
        <f>IFERROR(__xludf.DUMMYFUNCTION("""COMPUTED_VALUE"""),"")</f>
        <v/>
      </c>
      <c r="K10750" s="131" t="s">
        <v>191</v>
      </c>
      <c r="L10750" s="2"/>
      <c r="M10750" s="2"/>
    </row>
    <row r="10751" ht="15.75" customHeight="1">
      <c r="A10751" s="136"/>
      <c r="B10751" s="137"/>
      <c r="C10751" s="140"/>
      <c r="D10751" s="131"/>
      <c r="E10751" s="131"/>
      <c r="F10751" s="131"/>
      <c r="G10751" s="131"/>
      <c r="H10751" s="131" t="s">
        <v>191</v>
      </c>
      <c r="I10751" s="131" t="str">
        <f>IFERROR(__xludf.DUMMYFUNCTION("""COMPUTED_VALUE"""),"")</f>
        <v/>
      </c>
      <c r="J10751" s="131" t="str">
        <f>IFERROR(__xludf.DUMMYFUNCTION("""COMPUTED_VALUE"""),"")</f>
        <v/>
      </c>
      <c r="K10751" s="131" t="s">
        <v>191</v>
      </c>
      <c r="L10751" s="2"/>
      <c r="M10751" s="2"/>
    </row>
    <row r="10752" ht="15.75" customHeight="1">
      <c r="A10752" s="136"/>
      <c r="B10752" s="137"/>
      <c r="C10752" s="138"/>
      <c r="D10752" s="131"/>
      <c r="E10752" s="131"/>
      <c r="F10752" s="131"/>
      <c r="G10752" s="131"/>
      <c r="H10752" s="131" t="s">
        <v>191</v>
      </c>
      <c r="I10752" s="131" t="str">
        <f>IFERROR(__xludf.DUMMYFUNCTION("""COMPUTED_VALUE"""),"")</f>
        <v/>
      </c>
      <c r="J10752" s="131" t="str">
        <f>IFERROR(__xludf.DUMMYFUNCTION("""COMPUTED_VALUE"""),"")</f>
        <v/>
      </c>
      <c r="K10752" s="131" t="s">
        <v>191</v>
      </c>
      <c r="L10752" s="2"/>
      <c r="M10752" s="2"/>
    </row>
    <row r="10753" ht="15.75" customHeight="1">
      <c r="A10753" s="136"/>
      <c r="B10753" s="137"/>
      <c r="C10753" s="138"/>
      <c r="D10753" s="131"/>
      <c r="E10753" s="131"/>
      <c r="F10753" s="131"/>
      <c r="G10753" s="131"/>
      <c r="H10753" s="131" t="s">
        <v>191</v>
      </c>
      <c r="I10753" s="131" t="str">
        <f>IFERROR(__xludf.DUMMYFUNCTION("""COMPUTED_VALUE"""),"")</f>
        <v/>
      </c>
      <c r="J10753" s="131" t="str">
        <f>IFERROR(__xludf.DUMMYFUNCTION("""COMPUTED_VALUE"""),"")</f>
        <v/>
      </c>
      <c r="K10753" s="131" t="s">
        <v>191</v>
      </c>
      <c r="L10753" s="2"/>
      <c r="M10753" s="2"/>
    </row>
    <row r="10754" ht="15.75" customHeight="1">
      <c r="A10754" s="136"/>
      <c r="B10754" s="137"/>
      <c r="C10754" s="138"/>
      <c r="D10754" s="131"/>
      <c r="E10754" s="131"/>
      <c r="F10754" s="131"/>
      <c r="G10754" s="131"/>
      <c r="H10754" s="131" t="s">
        <v>191</v>
      </c>
      <c r="I10754" s="131" t="str">
        <f>IFERROR(__xludf.DUMMYFUNCTION("""COMPUTED_VALUE"""),"")</f>
        <v/>
      </c>
      <c r="J10754" s="131" t="str">
        <f>IFERROR(__xludf.DUMMYFUNCTION("""COMPUTED_VALUE"""),"")</f>
        <v/>
      </c>
      <c r="K10754" s="131" t="s">
        <v>191</v>
      </c>
      <c r="L10754" s="2"/>
      <c r="M10754" s="2"/>
    </row>
    <row r="10755" ht="15.75" customHeight="1">
      <c r="A10755" s="136"/>
      <c r="B10755" s="137"/>
      <c r="C10755" s="138"/>
      <c r="D10755" s="131"/>
      <c r="E10755" s="131"/>
      <c r="F10755" s="131"/>
      <c r="G10755" s="131"/>
      <c r="H10755" s="131" t="s">
        <v>191</v>
      </c>
      <c r="I10755" s="131" t="str">
        <f>IFERROR(__xludf.DUMMYFUNCTION("""COMPUTED_VALUE"""),"")</f>
        <v/>
      </c>
      <c r="J10755" s="131" t="str">
        <f>IFERROR(__xludf.DUMMYFUNCTION("""COMPUTED_VALUE"""),"")</f>
        <v/>
      </c>
      <c r="K10755" s="131" t="s">
        <v>191</v>
      </c>
      <c r="L10755" s="2"/>
      <c r="M10755" s="2"/>
    </row>
    <row r="10756" ht="15.75" customHeight="1">
      <c r="A10756" s="136"/>
      <c r="B10756" s="137"/>
      <c r="C10756" s="138"/>
      <c r="D10756" s="131"/>
      <c r="E10756" s="131"/>
      <c r="F10756" s="131"/>
      <c r="G10756" s="131"/>
      <c r="H10756" s="131" t="s">
        <v>191</v>
      </c>
      <c r="I10756" s="131" t="str">
        <f>IFERROR(__xludf.DUMMYFUNCTION("""COMPUTED_VALUE"""),"")</f>
        <v/>
      </c>
      <c r="J10756" s="131" t="str">
        <f>IFERROR(__xludf.DUMMYFUNCTION("""COMPUTED_VALUE"""),"")</f>
        <v/>
      </c>
      <c r="K10756" s="131" t="s">
        <v>191</v>
      </c>
      <c r="L10756" s="2"/>
      <c r="M10756" s="2"/>
    </row>
    <row r="10757" ht="15.75" customHeight="1">
      <c r="A10757" s="136"/>
      <c r="B10757" s="137"/>
      <c r="C10757" s="140"/>
      <c r="D10757" s="131"/>
      <c r="E10757" s="131"/>
      <c r="F10757" s="131"/>
      <c r="G10757" s="131"/>
      <c r="H10757" s="131" t="s">
        <v>191</v>
      </c>
      <c r="I10757" s="131" t="str">
        <f>IFERROR(__xludf.DUMMYFUNCTION("""COMPUTED_VALUE"""),"")</f>
        <v/>
      </c>
      <c r="J10757" s="131" t="str">
        <f>IFERROR(__xludf.DUMMYFUNCTION("""COMPUTED_VALUE"""),"")</f>
        <v/>
      </c>
      <c r="K10757" s="131" t="s">
        <v>191</v>
      </c>
      <c r="L10757" s="2"/>
      <c r="M10757" s="2"/>
    </row>
    <row r="10758" ht="15.75" customHeight="1">
      <c r="A10758" s="136"/>
      <c r="B10758" s="137"/>
      <c r="C10758" s="138"/>
      <c r="D10758" s="131"/>
      <c r="E10758" s="131"/>
      <c r="F10758" s="131"/>
      <c r="G10758" s="131"/>
      <c r="H10758" s="131" t="s">
        <v>191</v>
      </c>
      <c r="I10758" s="131" t="str">
        <f>IFERROR(__xludf.DUMMYFUNCTION("""COMPUTED_VALUE"""),"")</f>
        <v/>
      </c>
      <c r="J10758" s="131" t="str">
        <f>IFERROR(__xludf.DUMMYFUNCTION("""COMPUTED_VALUE"""),"")</f>
        <v/>
      </c>
      <c r="K10758" s="131" t="s">
        <v>191</v>
      </c>
      <c r="L10758" s="2"/>
      <c r="M10758" s="2"/>
    </row>
    <row r="10759" ht="15.75" customHeight="1">
      <c r="A10759" s="136"/>
      <c r="B10759" s="137"/>
      <c r="C10759" s="138"/>
      <c r="D10759" s="131"/>
      <c r="E10759" s="131"/>
      <c r="F10759" s="131"/>
      <c r="G10759" s="131"/>
      <c r="H10759" s="131" t="s">
        <v>191</v>
      </c>
      <c r="I10759" s="131" t="str">
        <f>IFERROR(__xludf.DUMMYFUNCTION("""COMPUTED_VALUE"""),"")</f>
        <v/>
      </c>
      <c r="J10759" s="131" t="str">
        <f>IFERROR(__xludf.DUMMYFUNCTION("""COMPUTED_VALUE"""),"")</f>
        <v/>
      </c>
      <c r="K10759" s="131" t="s">
        <v>191</v>
      </c>
      <c r="L10759" s="2"/>
      <c r="M10759" s="2"/>
    </row>
    <row r="10760" ht="15.75" customHeight="1">
      <c r="A10760" s="136"/>
      <c r="B10760" s="137"/>
      <c r="C10760" s="138"/>
      <c r="D10760" s="131"/>
      <c r="E10760" s="131"/>
      <c r="F10760" s="131"/>
      <c r="G10760" s="131"/>
      <c r="H10760" s="131" t="s">
        <v>191</v>
      </c>
      <c r="I10760" s="131" t="str">
        <f>IFERROR(__xludf.DUMMYFUNCTION("""COMPUTED_VALUE"""),"")</f>
        <v/>
      </c>
      <c r="J10760" s="131" t="str">
        <f>IFERROR(__xludf.DUMMYFUNCTION("""COMPUTED_VALUE"""),"")</f>
        <v/>
      </c>
      <c r="K10760" s="131" t="s">
        <v>191</v>
      </c>
      <c r="L10760" s="2"/>
      <c r="M10760" s="2"/>
    </row>
    <row r="10761" ht="15.75" customHeight="1">
      <c r="A10761" s="136"/>
      <c r="B10761" s="137"/>
      <c r="C10761" s="138"/>
      <c r="D10761" s="131"/>
      <c r="E10761" s="131"/>
      <c r="F10761" s="131"/>
      <c r="G10761" s="131"/>
      <c r="H10761" s="131" t="s">
        <v>191</v>
      </c>
      <c r="I10761" s="131" t="str">
        <f>IFERROR(__xludf.DUMMYFUNCTION("""COMPUTED_VALUE"""),"")</f>
        <v/>
      </c>
      <c r="J10761" s="131" t="str">
        <f>IFERROR(__xludf.DUMMYFUNCTION("""COMPUTED_VALUE"""),"")</f>
        <v/>
      </c>
      <c r="K10761" s="131" t="s">
        <v>191</v>
      </c>
      <c r="L10761" s="2"/>
      <c r="M10761" s="2"/>
    </row>
    <row r="10762" ht="15.75" customHeight="1">
      <c r="A10762" s="136"/>
      <c r="B10762" s="137"/>
      <c r="C10762" s="138"/>
      <c r="D10762" s="131"/>
      <c r="E10762" s="131"/>
      <c r="F10762" s="131"/>
      <c r="G10762" s="131"/>
      <c r="H10762" s="131" t="s">
        <v>191</v>
      </c>
      <c r="I10762" s="131" t="str">
        <f>IFERROR(__xludf.DUMMYFUNCTION("""COMPUTED_VALUE"""),"")</f>
        <v/>
      </c>
      <c r="J10762" s="131" t="str">
        <f>IFERROR(__xludf.DUMMYFUNCTION("""COMPUTED_VALUE"""),"")</f>
        <v/>
      </c>
      <c r="K10762" s="131" t="s">
        <v>191</v>
      </c>
      <c r="L10762" s="2"/>
      <c r="M10762" s="2"/>
    </row>
    <row r="10763" ht="15.75" customHeight="1">
      <c r="A10763" s="136"/>
      <c r="B10763" s="137"/>
      <c r="C10763" s="138"/>
      <c r="D10763" s="131"/>
      <c r="E10763" s="131"/>
      <c r="F10763" s="131"/>
      <c r="G10763" s="131"/>
      <c r="H10763" s="131" t="s">
        <v>191</v>
      </c>
      <c r="I10763" s="131" t="str">
        <f>IFERROR(__xludf.DUMMYFUNCTION("""COMPUTED_VALUE"""),"")</f>
        <v/>
      </c>
      <c r="J10763" s="131" t="str">
        <f>IFERROR(__xludf.DUMMYFUNCTION("""COMPUTED_VALUE"""),"")</f>
        <v/>
      </c>
      <c r="K10763" s="131" t="s">
        <v>191</v>
      </c>
      <c r="L10763" s="2"/>
      <c r="M10763" s="2"/>
    </row>
    <row r="10764" ht="15.75" customHeight="1">
      <c r="A10764" s="151"/>
      <c r="B10764" s="137"/>
      <c r="C10764" s="138"/>
      <c r="D10764" s="131"/>
      <c r="E10764" s="131"/>
      <c r="F10764" s="131"/>
      <c r="G10764" s="131"/>
      <c r="H10764" s="131" t="s">
        <v>191</v>
      </c>
      <c r="I10764" s="131" t="str">
        <f>IFERROR(__xludf.DUMMYFUNCTION("""COMPUTED_VALUE"""),"")</f>
        <v/>
      </c>
      <c r="J10764" s="131" t="str">
        <f>IFERROR(__xludf.DUMMYFUNCTION("""COMPUTED_VALUE"""),"")</f>
        <v/>
      </c>
      <c r="K10764" s="131" t="s">
        <v>191</v>
      </c>
      <c r="L10764" s="2"/>
      <c r="M10764" s="2"/>
    </row>
    <row r="10765" ht="15.75" customHeight="1">
      <c r="A10765" s="136"/>
      <c r="B10765" s="137"/>
      <c r="C10765" s="138"/>
      <c r="D10765" s="131"/>
      <c r="E10765" s="131"/>
      <c r="F10765" s="131"/>
      <c r="G10765" s="131"/>
      <c r="H10765" s="131" t="s">
        <v>191</v>
      </c>
      <c r="I10765" s="131" t="str">
        <f>IFERROR(__xludf.DUMMYFUNCTION("""COMPUTED_VALUE"""),"")</f>
        <v/>
      </c>
      <c r="J10765" s="131" t="str">
        <f>IFERROR(__xludf.DUMMYFUNCTION("""COMPUTED_VALUE"""),"")</f>
        <v/>
      </c>
      <c r="K10765" s="131" t="s">
        <v>191</v>
      </c>
      <c r="L10765" s="2"/>
      <c r="M10765" s="2"/>
    </row>
    <row r="10766" ht="15.75" customHeight="1">
      <c r="A10766" s="136"/>
      <c r="B10766" s="137"/>
      <c r="C10766" s="138"/>
      <c r="D10766" s="131"/>
      <c r="E10766" s="131"/>
      <c r="F10766" s="131"/>
      <c r="G10766" s="131"/>
      <c r="H10766" s="131" t="s">
        <v>191</v>
      </c>
      <c r="I10766" s="131" t="str">
        <f>IFERROR(__xludf.DUMMYFUNCTION("""COMPUTED_VALUE"""),"")</f>
        <v/>
      </c>
      <c r="J10766" s="131" t="str">
        <f>IFERROR(__xludf.DUMMYFUNCTION("""COMPUTED_VALUE"""),"")</f>
        <v/>
      </c>
      <c r="K10766" s="131" t="s">
        <v>191</v>
      </c>
      <c r="L10766" s="2"/>
      <c r="M10766" s="2"/>
    </row>
    <row r="10767" ht="15.75" customHeight="1">
      <c r="A10767" s="136"/>
      <c r="B10767" s="137"/>
      <c r="C10767" s="138"/>
      <c r="D10767" s="131"/>
      <c r="E10767" s="131"/>
      <c r="F10767" s="131"/>
      <c r="G10767" s="131"/>
      <c r="H10767" s="131" t="s">
        <v>191</v>
      </c>
      <c r="I10767" s="131" t="str">
        <f>IFERROR(__xludf.DUMMYFUNCTION("""COMPUTED_VALUE"""),"")</f>
        <v/>
      </c>
      <c r="J10767" s="131" t="str">
        <f>IFERROR(__xludf.DUMMYFUNCTION("""COMPUTED_VALUE"""),"")</f>
        <v/>
      </c>
      <c r="K10767" s="131" t="s">
        <v>191</v>
      </c>
      <c r="L10767" s="2"/>
      <c r="M10767" s="2"/>
    </row>
    <row r="10768" ht="15.75" customHeight="1">
      <c r="A10768" s="136"/>
      <c r="B10768" s="137"/>
      <c r="C10768" s="138"/>
      <c r="D10768" s="131"/>
      <c r="E10768" s="131"/>
      <c r="F10768" s="131"/>
      <c r="G10768" s="131"/>
      <c r="H10768" s="131" t="s">
        <v>191</v>
      </c>
      <c r="I10768" s="131" t="str">
        <f>IFERROR(__xludf.DUMMYFUNCTION("""COMPUTED_VALUE"""),"")</f>
        <v/>
      </c>
      <c r="J10768" s="131" t="str">
        <f>IFERROR(__xludf.DUMMYFUNCTION("""COMPUTED_VALUE"""),"")</f>
        <v/>
      </c>
      <c r="K10768" s="131" t="s">
        <v>191</v>
      </c>
      <c r="L10768" s="2"/>
      <c r="M10768" s="2"/>
    </row>
    <row r="10769" ht="15.75" customHeight="1">
      <c r="A10769" s="136"/>
      <c r="B10769" s="137"/>
      <c r="C10769" s="138"/>
      <c r="D10769" s="131"/>
      <c r="E10769" s="131"/>
      <c r="F10769" s="131"/>
      <c r="G10769" s="131"/>
      <c r="H10769" s="131" t="s">
        <v>191</v>
      </c>
      <c r="I10769" s="131" t="str">
        <f>IFERROR(__xludf.DUMMYFUNCTION("""COMPUTED_VALUE"""),"")</f>
        <v/>
      </c>
      <c r="J10769" s="131" t="str">
        <f>IFERROR(__xludf.DUMMYFUNCTION("""COMPUTED_VALUE"""),"")</f>
        <v/>
      </c>
      <c r="K10769" s="131" t="s">
        <v>191</v>
      </c>
      <c r="L10769" s="2"/>
      <c r="M10769" s="2"/>
    </row>
    <row r="10770" ht="15.75" customHeight="1">
      <c r="A10770" s="136"/>
      <c r="B10770" s="137"/>
      <c r="C10770" s="138"/>
      <c r="D10770" s="131"/>
      <c r="E10770" s="131"/>
      <c r="F10770" s="131"/>
      <c r="G10770" s="131"/>
      <c r="H10770" s="131" t="s">
        <v>191</v>
      </c>
      <c r="I10770" s="131" t="str">
        <f>IFERROR(__xludf.DUMMYFUNCTION("""COMPUTED_VALUE"""),"")</f>
        <v/>
      </c>
      <c r="J10770" s="131" t="str">
        <f>IFERROR(__xludf.DUMMYFUNCTION("""COMPUTED_VALUE"""),"")</f>
        <v/>
      </c>
      <c r="K10770" s="131" t="s">
        <v>191</v>
      </c>
      <c r="L10770" s="2"/>
      <c r="M10770" s="2"/>
    </row>
    <row r="10771" ht="15.75" customHeight="1">
      <c r="A10771" s="136"/>
      <c r="B10771" s="137"/>
      <c r="C10771" s="138"/>
      <c r="D10771" s="131"/>
      <c r="E10771" s="131"/>
      <c r="F10771" s="131"/>
      <c r="G10771" s="131"/>
      <c r="H10771" s="131" t="s">
        <v>191</v>
      </c>
      <c r="I10771" s="131" t="str">
        <f>IFERROR(__xludf.DUMMYFUNCTION("""COMPUTED_VALUE"""),"")</f>
        <v/>
      </c>
      <c r="J10771" s="131" t="str">
        <f>IFERROR(__xludf.DUMMYFUNCTION("""COMPUTED_VALUE"""),"")</f>
        <v/>
      </c>
      <c r="K10771" s="131" t="s">
        <v>191</v>
      </c>
      <c r="L10771" s="2"/>
      <c r="M10771" s="2"/>
    </row>
    <row r="10772" ht="15.75" customHeight="1">
      <c r="A10772" s="136"/>
      <c r="B10772" s="137"/>
      <c r="C10772" s="140"/>
      <c r="D10772" s="131"/>
      <c r="E10772" s="131"/>
      <c r="F10772" s="131"/>
      <c r="G10772" s="131"/>
      <c r="H10772" s="131" t="s">
        <v>191</v>
      </c>
      <c r="I10772" s="131" t="str">
        <f>IFERROR(__xludf.DUMMYFUNCTION("""COMPUTED_VALUE"""),"")</f>
        <v/>
      </c>
      <c r="J10772" s="131" t="str">
        <f>IFERROR(__xludf.DUMMYFUNCTION("""COMPUTED_VALUE"""),"")</f>
        <v/>
      </c>
      <c r="K10772" s="131" t="s">
        <v>191</v>
      </c>
      <c r="L10772" s="2"/>
      <c r="M10772" s="2"/>
    </row>
    <row r="10773" ht="15.75" customHeight="1">
      <c r="A10773" s="136"/>
      <c r="B10773" s="137"/>
      <c r="C10773" s="138"/>
      <c r="D10773" s="131"/>
      <c r="E10773" s="131"/>
      <c r="F10773" s="131"/>
      <c r="G10773" s="131"/>
      <c r="H10773" s="131" t="s">
        <v>191</v>
      </c>
      <c r="I10773" s="131" t="str">
        <f>IFERROR(__xludf.DUMMYFUNCTION("""COMPUTED_VALUE"""),"")</f>
        <v/>
      </c>
      <c r="J10773" s="131" t="str">
        <f>IFERROR(__xludf.DUMMYFUNCTION("""COMPUTED_VALUE"""),"")</f>
        <v/>
      </c>
      <c r="K10773" s="131" t="s">
        <v>191</v>
      </c>
      <c r="L10773" s="2"/>
      <c r="M10773" s="2"/>
    </row>
    <row r="10774" ht="15.75" customHeight="1">
      <c r="A10774" s="136"/>
      <c r="B10774" s="137"/>
      <c r="C10774" s="140"/>
      <c r="D10774" s="131"/>
      <c r="E10774" s="131"/>
      <c r="F10774" s="131"/>
      <c r="G10774" s="131"/>
      <c r="H10774" s="131" t="s">
        <v>191</v>
      </c>
      <c r="I10774" s="131" t="str">
        <f>IFERROR(__xludf.DUMMYFUNCTION("""COMPUTED_VALUE"""),"")</f>
        <v/>
      </c>
      <c r="J10774" s="131" t="str">
        <f>IFERROR(__xludf.DUMMYFUNCTION("""COMPUTED_VALUE"""),"")</f>
        <v/>
      </c>
      <c r="K10774" s="131" t="s">
        <v>191</v>
      </c>
      <c r="L10774" s="2"/>
      <c r="M10774" s="2"/>
    </row>
    <row r="10775" ht="15.75" customHeight="1">
      <c r="A10775" s="136"/>
      <c r="B10775" s="137"/>
      <c r="C10775" s="138"/>
      <c r="D10775" s="131"/>
      <c r="E10775" s="131"/>
      <c r="F10775" s="131"/>
      <c r="G10775" s="131"/>
      <c r="H10775" s="131" t="s">
        <v>191</v>
      </c>
      <c r="I10775" s="131" t="str">
        <f>IFERROR(__xludf.DUMMYFUNCTION("""COMPUTED_VALUE"""),"")</f>
        <v/>
      </c>
      <c r="J10775" s="131" t="str">
        <f>IFERROR(__xludf.DUMMYFUNCTION("""COMPUTED_VALUE"""),"")</f>
        <v/>
      </c>
      <c r="K10775" s="131" t="s">
        <v>191</v>
      </c>
      <c r="L10775" s="2"/>
      <c r="M10775" s="2"/>
    </row>
    <row r="10776" ht="15.75" customHeight="1">
      <c r="A10776" s="136"/>
      <c r="B10776" s="137"/>
      <c r="C10776" s="138"/>
      <c r="D10776" s="131"/>
      <c r="E10776" s="131"/>
      <c r="F10776" s="131"/>
      <c r="G10776" s="131"/>
      <c r="H10776" s="131" t="s">
        <v>191</v>
      </c>
      <c r="I10776" s="131" t="str">
        <f>IFERROR(__xludf.DUMMYFUNCTION("""COMPUTED_VALUE"""),"")</f>
        <v/>
      </c>
      <c r="J10776" s="131" t="str">
        <f>IFERROR(__xludf.DUMMYFUNCTION("""COMPUTED_VALUE"""),"")</f>
        <v/>
      </c>
      <c r="K10776" s="131" t="s">
        <v>191</v>
      </c>
      <c r="L10776" s="2"/>
      <c r="M10776" s="2"/>
    </row>
    <row r="10777" ht="15.75" customHeight="1">
      <c r="A10777" s="136"/>
      <c r="B10777" s="137"/>
      <c r="C10777" s="138"/>
      <c r="D10777" s="131"/>
      <c r="E10777" s="131"/>
      <c r="F10777" s="131"/>
      <c r="G10777" s="131"/>
      <c r="H10777" s="131" t="s">
        <v>191</v>
      </c>
      <c r="I10777" s="131" t="str">
        <f>IFERROR(__xludf.DUMMYFUNCTION("""COMPUTED_VALUE"""),"")</f>
        <v/>
      </c>
      <c r="J10777" s="131" t="str">
        <f>IFERROR(__xludf.DUMMYFUNCTION("""COMPUTED_VALUE"""),"")</f>
        <v/>
      </c>
      <c r="K10777" s="131" t="s">
        <v>191</v>
      </c>
      <c r="L10777" s="2"/>
      <c r="M10777" s="2"/>
    </row>
    <row r="10778" ht="15.75" customHeight="1">
      <c r="A10778" s="136"/>
      <c r="B10778" s="137"/>
      <c r="C10778" s="138"/>
      <c r="D10778" s="131"/>
      <c r="E10778" s="131"/>
      <c r="F10778" s="131"/>
      <c r="G10778" s="131"/>
      <c r="H10778" s="131" t="s">
        <v>191</v>
      </c>
      <c r="I10778" s="131" t="str">
        <f>IFERROR(__xludf.DUMMYFUNCTION("""COMPUTED_VALUE"""),"")</f>
        <v/>
      </c>
      <c r="J10778" s="131" t="str">
        <f>IFERROR(__xludf.DUMMYFUNCTION("""COMPUTED_VALUE"""),"")</f>
        <v/>
      </c>
      <c r="K10778" s="131" t="s">
        <v>191</v>
      </c>
      <c r="L10778" s="2"/>
      <c r="M10778" s="2"/>
    </row>
    <row r="10779" ht="15.75" customHeight="1">
      <c r="A10779" s="136"/>
      <c r="B10779" s="137"/>
      <c r="C10779" s="138"/>
      <c r="D10779" s="131"/>
      <c r="E10779" s="131"/>
      <c r="F10779" s="131"/>
      <c r="G10779" s="131"/>
      <c r="H10779" s="131" t="s">
        <v>191</v>
      </c>
      <c r="I10779" s="131" t="str">
        <f>IFERROR(__xludf.DUMMYFUNCTION("""COMPUTED_VALUE"""),"")</f>
        <v/>
      </c>
      <c r="J10779" s="131" t="str">
        <f>IFERROR(__xludf.DUMMYFUNCTION("""COMPUTED_VALUE"""),"")</f>
        <v/>
      </c>
      <c r="K10779" s="131" t="s">
        <v>191</v>
      </c>
      <c r="L10779" s="2"/>
      <c r="M10779" s="2"/>
    </row>
    <row r="10780" ht="15.75" customHeight="1">
      <c r="A10780" s="136"/>
      <c r="B10780" s="137"/>
      <c r="C10780" s="138"/>
      <c r="D10780" s="131"/>
      <c r="E10780" s="131"/>
      <c r="F10780" s="131"/>
      <c r="G10780" s="131"/>
      <c r="H10780" s="131" t="s">
        <v>191</v>
      </c>
      <c r="I10780" s="131" t="str">
        <f>IFERROR(__xludf.DUMMYFUNCTION("""COMPUTED_VALUE"""),"")</f>
        <v/>
      </c>
      <c r="J10780" s="131" t="str">
        <f>IFERROR(__xludf.DUMMYFUNCTION("""COMPUTED_VALUE"""),"")</f>
        <v/>
      </c>
      <c r="K10780" s="131" t="s">
        <v>191</v>
      </c>
      <c r="L10780" s="2"/>
      <c r="M10780" s="2"/>
    </row>
    <row r="10781" ht="15.75" customHeight="1">
      <c r="A10781" s="136"/>
      <c r="B10781" s="137"/>
      <c r="C10781" s="138"/>
      <c r="D10781" s="131"/>
      <c r="E10781" s="131"/>
      <c r="F10781" s="131"/>
      <c r="G10781" s="131"/>
      <c r="H10781" s="131" t="s">
        <v>191</v>
      </c>
      <c r="I10781" s="131" t="str">
        <f>IFERROR(__xludf.DUMMYFUNCTION("""COMPUTED_VALUE"""),"")</f>
        <v/>
      </c>
      <c r="J10781" s="131" t="str">
        <f>IFERROR(__xludf.DUMMYFUNCTION("""COMPUTED_VALUE"""),"")</f>
        <v/>
      </c>
      <c r="K10781" s="131" t="s">
        <v>191</v>
      </c>
      <c r="L10781" s="2"/>
      <c r="M10781" s="2"/>
    </row>
    <row r="10782" ht="15.75" customHeight="1">
      <c r="A10782" s="136"/>
      <c r="B10782" s="137"/>
      <c r="C10782" s="138"/>
      <c r="D10782" s="131"/>
      <c r="E10782" s="131"/>
      <c r="F10782" s="131"/>
      <c r="G10782" s="131"/>
      <c r="H10782" s="131" t="s">
        <v>191</v>
      </c>
      <c r="I10782" s="131" t="str">
        <f>IFERROR(__xludf.DUMMYFUNCTION("""COMPUTED_VALUE"""),"")</f>
        <v/>
      </c>
      <c r="J10782" s="131" t="str">
        <f>IFERROR(__xludf.DUMMYFUNCTION("""COMPUTED_VALUE"""),"")</f>
        <v/>
      </c>
      <c r="K10782" s="131" t="s">
        <v>191</v>
      </c>
      <c r="L10782" s="2"/>
      <c r="M10782" s="2"/>
    </row>
    <row r="10783" ht="15.75" customHeight="1">
      <c r="A10783" s="136"/>
      <c r="B10783" s="137"/>
      <c r="C10783" s="138"/>
      <c r="D10783" s="131"/>
      <c r="E10783" s="131"/>
      <c r="F10783" s="131"/>
      <c r="G10783" s="131"/>
      <c r="H10783" s="131" t="s">
        <v>191</v>
      </c>
      <c r="I10783" s="131" t="str">
        <f>IFERROR(__xludf.DUMMYFUNCTION("""COMPUTED_VALUE"""),"")</f>
        <v/>
      </c>
      <c r="J10783" s="131" t="str">
        <f>IFERROR(__xludf.DUMMYFUNCTION("""COMPUTED_VALUE"""),"")</f>
        <v/>
      </c>
      <c r="K10783" s="131" t="s">
        <v>191</v>
      </c>
      <c r="L10783" s="2"/>
      <c r="M10783" s="2"/>
    </row>
    <row r="10784" ht="15.75" customHeight="1">
      <c r="A10784" s="151"/>
      <c r="B10784" s="152"/>
      <c r="C10784" s="138"/>
      <c r="D10784" s="131"/>
      <c r="E10784" s="131"/>
      <c r="F10784" s="131"/>
      <c r="G10784" s="131"/>
      <c r="H10784" s="131" t="s">
        <v>191</v>
      </c>
      <c r="I10784" s="131" t="str">
        <f>IFERROR(__xludf.DUMMYFUNCTION("""COMPUTED_VALUE"""),"")</f>
        <v/>
      </c>
      <c r="J10784" s="131" t="str">
        <f>IFERROR(__xludf.DUMMYFUNCTION("""COMPUTED_VALUE"""),"")</f>
        <v/>
      </c>
      <c r="K10784" s="131" t="s">
        <v>191</v>
      </c>
      <c r="L10784" s="2"/>
      <c r="M10784" s="2"/>
    </row>
    <row r="10785" ht="15.75" customHeight="1">
      <c r="A10785" s="136"/>
      <c r="B10785" s="137"/>
      <c r="C10785" s="138"/>
      <c r="D10785" s="131"/>
      <c r="E10785" s="131"/>
      <c r="F10785" s="131"/>
      <c r="G10785" s="131"/>
      <c r="H10785" s="131" t="s">
        <v>191</v>
      </c>
      <c r="I10785" s="131" t="str">
        <f>IFERROR(__xludf.DUMMYFUNCTION("""COMPUTED_VALUE"""),"")</f>
        <v/>
      </c>
      <c r="J10785" s="131" t="str">
        <f>IFERROR(__xludf.DUMMYFUNCTION("""COMPUTED_VALUE"""),"")</f>
        <v/>
      </c>
      <c r="K10785" s="131" t="s">
        <v>191</v>
      </c>
      <c r="L10785" s="2"/>
      <c r="M10785" s="2"/>
    </row>
    <row r="10786" ht="15.75" customHeight="1">
      <c r="A10786" s="136"/>
      <c r="B10786" s="137"/>
      <c r="C10786" s="138"/>
      <c r="D10786" s="131"/>
      <c r="E10786" s="131"/>
      <c r="F10786" s="131"/>
      <c r="G10786" s="131"/>
      <c r="H10786" s="131" t="s">
        <v>191</v>
      </c>
      <c r="I10786" s="131" t="str">
        <f>IFERROR(__xludf.DUMMYFUNCTION("""COMPUTED_VALUE"""),"")</f>
        <v/>
      </c>
      <c r="J10786" s="131" t="str">
        <f>IFERROR(__xludf.DUMMYFUNCTION("""COMPUTED_VALUE"""),"")</f>
        <v/>
      </c>
      <c r="K10786" s="131" t="s">
        <v>191</v>
      </c>
      <c r="L10786" s="2"/>
      <c r="M10786" s="2"/>
    </row>
    <row r="10787" ht="15.75" customHeight="1">
      <c r="A10787" s="151"/>
      <c r="B10787" s="137"/>
      <c r="C10787" s="140"/>
      <c r="D10787" s="131"/>
      <c r="E10787" s="131"/>
      <c r="F10787" s="131"/>
      <c r="G10787" s="131"/>
      <c r="H10787" s="131" t="s">
        <v>191</v>
      </c>
      <c r="I10787" s="131" t="str">
        <f>IFERROR(__xludf.DUMMYFUNCTION("""COMPUTED_VALUE"""),"")</f>
        <v/>
      </c>
      <c r="J10787" s="131" t="str">
        <f>IFERROR(__xludf.DUMMYFUNCTION("""COMPUTED_VALUE"""),"")</f>
        <v/>
      </c>
      <c r="K10787" s="131" t="s">
        <v>191</v>
      </c>
      <c r="L10787" s="2"/>
      <c r="M10787" s="2"/>
    </row>
    <row r="10788" ht="15.75" customHeight="1">
      <c r="A10788" s="136"/>
      <c r="B10788" s="137"/>
      <c r="C10788" s="140"/>
      <c r="D10788" s="131"/>
      <c r="E10788" s="131"/>
      <c r="F10788" s="131"/>
      <c r="G10788" s="131"/>
      <c r="H10788" s="131" t="s">
        <v>191</v>
      </c>
      <c r="I10788" s="131" t="str">
        <f>IFERROR(__xludf.DUMMYFUNCTION("""COMPUTED_VALUE"""),"")</f>
        <v/>
      </c>
      <c r="J10788" s="131" t="str">
        <f>IFERROR(__xludf.DUMMYFUNCTION("""COMPUTED_VALUE"""),"")</f>
        <v/>
      </c>
      <c r="K10788" s="131" t="s">
        <v>191</v>
      </c>
      <c r="L10788" s="2"/>
      <c r="M10788" s="2"/>
    </row>
    <row r="10789" ht="15.75" customHeight="1">
      <c r="A10789" s="151"/>
      <c r="B10789" s="137"/>
      <c r="C10789" s="138"/>
      <c r="D10789" s="131"/>
      <c r="E10789" s="131"/>
      <c r="F10789" s="131"/>
      <c r="G10789" s="131"/>
      <c r="H10789" s="131" t="s">
        <v>191</v>
      </c>
      <c r="I10789" s="131" t="str">
        <f>IFERROR(__xludf.DUMMYFUNCTION("""COMPUTED_VALUE"""),"")</f>
        <v/>
      </c>
      <c r="J10789" s="131" t="str">
        <f>IFERROR(__xludf.DUMMYFUNCTION("""COMPUTED_VALUE"""),"")</f>
        <v/>
      </c>
      <c r="K10789" s="131" t="s">
        <v>191</v>
      </c>
      <c r="L10789" s="2"/>
      <c r="M10789" s="2"/>
    </row>
    <row r="10790" ht="15.75" customHeight="1">
      <c r="A10790" s="136"/>
      <c r="B10790" s="137"/>
      <c r="C10790" s="140"/>
      <c r="D10790" s="131"/>
      <c r="E10790" s="131"/>
      <c r="F10790" s="131"/>
      <c r="G10790" s="131"/>
      <c r="H10790" s="131" t="s">
        <v>191</v>
      </c>
      <c r="I10790" s="131" t="str">
        <f>IFERROR(__xludf.DUMMYFUNCTION("""COMPUTED_VALUE"""),"")</f>
        <v/>
      </c>
      <c r="J10790" s="131" t="str">
        <f>IFERROR(__xludf.DUMMYFUNCTION("""COMPUTED_VALUE"""),"")</f>
        <v/>
      </c>
      <c r="K10790" s="131" t="s">
        <v>191</v>
      </c>
      <c r="L10790" s="2"/>
      <c r="M10790" s="2"/>
    </row>
    <row r="10791" ht="15.75" customHeight="1">
      <c r="A10791" s="136"/>
      <c r="B10791" s="137"/>
      <c r="C10791" s="138"/>
      <c r="D10791" s="131"/>
      <c r="E10791" s="131"/>
      <c r="F10791" s="131"/>
      <c r="G10791" s="131"/>
      <c r="H10791" s="131" t="s">
        <v>191</v>
      </c>
      <c r="I10791" s="131" t="str">
        <f>IFERROR(__xludf.DUMMYFUNCTION("""COMPUTED_VALUE"""),"")</f>
        <v/>
      </c>
      <c r="J10791" s="131" t="str">
        <f>IFERROR(__xludf.DUMMYFUNCTION("""COMPUTED_VALUE"""),"")</f>
        <v/>
      </c>
      <c r="K10791" s="131" t="s">
        <v>191</v>
      </c>
      <c r="L10791" s="2"/>
      <c r="M10791" s="2"/>
    </row>
    <row r="10792" ht="15.75" customHeight="1">
      <c r="A10792" s="136"/>
      <c r="B10792" s="137"/>
      <c r="C10792" s="140"/>
      <c r="D10792" s="131"/>
      <c r="E10792" s="131"/>
      <c r="F10792" s="131"/>
      <c r="G10792" s="131"/>
      <c r="H10792" s="131" t="s">
        <v>191</v>
      </c>
      <c r="I10792" s="131" t="str">
        <f>IFERROR(__xludf.DUMMYFUNCTION("""COMPUTED_VALUE"""),"")</f>
        <v/>
      </c>
      <c r="J10792" s="131" t="str">
        <f>IFERROR(__xludf.DUMMYFUNCTION("""COMPUTED_VALUE"""),"")</f>
        <v/>
      </c>
      <c r="K10792" s="131" t="s">
        <v>191</v>
      </c>
      <c r="L10792" s="2"/>
      <c r="M10792" s="2"/>
    </row>
    <row r="10793" ht="15.75" customHeight="1">
      <c r="A10793" s="136"/>
      <c r="B10793" s="137"/>
      <c r="C10793" s="138"/>
      <c r="D10793" s="131"/>
      <c r="E10793" s="131"/>
      <c r="F10793" s="131"/>
      <c r="G10793" s="131"/>
      <c r="H10793" s="131" t="s">
        <v>191</v>
      </c>
      <c r="I10793" s="131" t="str">
        <f>IFERROR(__xludf.DUMMYFUNCTION("""COMPUTED_VALUE"""),"")</f>
        <v/>
      </c>
      <c r="J10793" s="131" t="str">
        <f>IFERROR(__xludf.DUMMYFUNCTION("""COMPUTED_VALUE"""),"")</f>
        <v/>
      </c>
      <c r="K10793" s="131" t="s">
        <v>191</v>
      </c>
      <c r="L10793" s="2"/>
      <c r="M10793" s="2"/>
    </row>
    <row r="10794" ht="15.75" customHeight="1">
      <c r="A10794" s="136"/>
      <c r="B10794" s="137"/>
      <c r="C10794" s="138"/>
      <c r="D10794" s="131"/>
      <c r="E10794" s="131"/>
      <c r="F10794" s="131"/>
      <c r="G10794" s="131"/>
      <c r="H10794" s="131" t="s">
        <v>191</v>
      </c>
      <c r="I10794" s="131" t="str">
        <f>IFERROR(__xludf.DUMMYFUNCTION("""COMPUTED_VALUE"""),"")</f>
        <v/>
      </c>
      <c r="J10794" s="131" t="str">
        <f>IFERROR(__xludf.DUMMYFUNCTION("""COMPUTED_VALUE"""),"")</f>
        <v/>
      </c>
      <c r="K10794" s="131" t="s">
        <v>191</v>
      </c>
      <c r="L10794" s="2"/>
      <c r="M10794" s="2"/>
    </row>
    <row r="10795" ht="15.75" customHeight="1">
      <c r="A10795" s="136"/>
      <c r="B10795" s="137"/>
      <c r="C10795" s="138"/>
      <c r="D10795" s="131"/>
      <c r="E10795" s="131"/>
      <c r="F10795" s="131"/>
      <c r="G10795" s="131"/>
      <c r="H10795" s="131" t="s">
        <v>191</v>
      </c>
      <c r="I10795" s="131" t="str">
        <f>IFERROR(__xludf.DUMMYFUNCTION("""COMPUTED_VALUE"""),"")</f>
        <v/>
      </c>
      <c r="J10795" s="131" t="str">
        <f>IFERROR(__xludf.DUMMYFUNCTION("""COMPUTED_VALUE"""),"")</f>
        <v/>
      </c>
      <c r="K10795" s="131" t="s">
        <v>191</v>
      </c>
      <c r="L10795" s="2"/>
      <c r="M10795" s="2"/>
    </row>
    <row r="10796" ht="15.75" customHeight="1">
      <c r="A10796" s="151"/>
      <c r="B10796" s="137"/>
      <c r="C10796" s="140"/>
      <c r="D10796" s="131"/>
      <c r="E10796" s="131"/>
      <c r="F10796" s="131"/>
      <c r="G10796" s="131"/>
      <c r="H10796" s="131" t="s">
        <v>191</v>
      </c>
      <c r="I10796" s="131" t="str">
        <f>IFERROR(__xludf.DUMMYFUNCTION("""COMPUTED_VALUE"""),"")</f>
        <v/>
      </c>
      <c r="J10796" s="131" t="str">
        <f>IFERROR(__xludf.DUMMYFUNCTION("""COMPUTED_VALUE"""),"")</f>
        <v/>
      </c>
      <c r="K10796" s="131" t="s">
        <v>191</v>
      </c>
      <c r="L10796" s="2"/>
      <c r="M10796" s="2"/>
    </row>
    <row r="10797" ht="15.75" customHeight="1">
      <c r="A10797" s="136"/>
      <c r="B10797" s="137"/>
      <c r="C10797" s="138"/>
      <c r="D10797" s="131"/>
      <c r="E10797" s="131"/>
      <c r="F10797" s="131"/>
      <c r="G10797" s="131"/>
      <c r="H10797" s="131" t="s">
        <v>191</v>
      </c>
      <c r="I10797" s="131" t="str">
        <f>IFERROR(__xludf.DUMMYFUNCTION("""COMPUTED_VALUE"""),"")</f>
        <v/>
      </c>
      <c r="J10797" s="131" t="str">
        <f>IFERROR(__xludf.DUMMYFUNCTION("""COMPUTED_VALUE"""),"")</f>
        <v/>
      </c>
      <c r="K10797" s="131" t="s">
        <v>191</v>
      </c>
      <c r="L10797" s="2"/>
      <c r="M10797" s="2"/>
    </row>
    <row r="10798" ht="15.75" customHeight="1">
      <c r="A10798" s="136"/>
      <c r="B10798" s="137"/>
      <c r="C10798" s="138"/>
      <c r="D10798" s="131"/>
      <c r="E10798" s="131"/>
      <c r="F10798" s="131"/>
      <c r="G10798" s="131"/>
      <c r="H10798" s="131" t="s">
        <v>191</v>
      </c>
      <c r="I10798" s="131" t="str">
        <f>IFERROR(__xludf.DUMMYFUNCTION("""COMPUTED_VALUE"""),"")</f>
        <v/>
      </c>
      <c r="J10798" s="131" t="str">
        <f>IFERROR(__xludf.DUMMYFUNCTION("""COMPUTED_VALUE"""),"")</f>
        <v/>
      </c>
      <c r="K10798" s="131" t="s">
        <v>191</v>
      </c>
      <c r="L10798" s="2"/>
      <c r="M10798" s="2"/>
    </row>
    <row r="10799" ht="15.75" customHeight="1">
      <c r="A10799" s="136"/>
      <c r="B10799" s="137"/>
      <c r="C10799" s="138"/>
      <c r="D10799" s="131"/>
      <c r="E10799" s="131"/>
      <c r="F10799" s="131"/>
      <c r="G10799" s="131"/>
      <c r="H10799" s="131" t="s">
        <v>191</v>
      </c>
      <c r="I10799" s="131" t="str">
        <f>IFERROR(__xludf.DUMMYFUNCTION("""COMPUTED_VALUE"""),"")</f>
        <v/>
      </c>
      <c r="J10799" s="131" t="str">
        <f>IFERROR(__xludf.DUMMYFUNCTION("""COMPUTED_VALUE"""),"")</f>
        <v/>
      </c>
      <c r="K10799" s="131" t="s">
        <v>191</v>
      </c>
      <c r="L10799" s="2"/>
      <c r="M10799" s="2"/>
    </row>
    <row r="10800" ht="15.75" customHeight="1">
      <c r="A10800" s="136"/>
      <c r="B10800" s="137"/>
      <c r="C10800" s="138"/>
      <c r="D10800" s="131"/>
      <c r="E10800" s="131"/>
      <c r="F10800" s="131"/>
      <c r="G10800" s="131"/>
      <c r="H10800" s="131" t="s">
        <v>191</v>
      </c>
      <c r="I10800" s="131" t="str">
        <f>IFERROR(__xludf.DUMMYFUNCTION("""COMPUTED_VALUE"""),"")</f>
        <v/>
      </c>
      <c r="J10800" s="131" t="str">
        <f>IFERROR(__xludf.DUMMYFUNCTION("""COMPUTED_VALUE"""),"")</f>
        <v/>
      </c>
      <c r="K10800" s="131" t="s">
        <v>191</v>
      </c>
      <c r="L10800" s="2"/>
      <c r="M10800" s="2"/>
    </row>
    <row r="10801" ht="15.75" customHeight="1">
      <c r="A10801" s="136"/>
      <c r="B10801" s="137"/>
      <c r="C10801" s="140"/>
      <c r="D10801" s="131"/>
      <c r="E10801" s="131"/>
      <c r="F10801" s="131"/>
      <c r="G10801" s="131"/>
      <c r="H10801" s="131" t="s">
        <v>191</v>
      </c>
      <c r="I10801" s="131" t="str">
        <f>IFERROR(__xludf.DUMMYFUNCTION("""COMPUTED_VALUE"""),"")</f>
        <v/>
      </c>
      <c r="J10801" s="131" t="str">
        <f>IFERROR(__xludf.DUMMYFUNCTION("""COMPUTED_VALUE"""),"")</f>
        <v/>
      </c>
      <c r="K10801" s="131" t="s">
        <v>191</v>
      </c>
      <c r="L10801" s="2"/>
      <c r="M10801" s="2"/>
    </row>
    <row r="10802" ht="15.75" customHeight="1">
      <c r="A10802" s="136"/>
      <c r="B10802" s="137"/>
      <c r="C10802" s="138"/>
      <c r="D10802" s="131"/>
      <c r="E10802" s="131"/>
      <c r="F10802" s="131"/>
      <c r="G10802" s="131"/>
      <c r="H10802" s="131" t="s">
        <v>191</v>
      </c>
      <c r="I10802" s="131" t="str">
        <f>IFERROR(__xludf.DUMMYFUNCTION("""COMPUTED_VALUE"""),"")</f>
        <v/>
      </c>
      <c r="J10802" s="131" t="str">
        <f>IFERROR(__xludf.DUMMYFUNCTION("""COMPUTED_VALUE"""),"")</f>
        <v/>
      </c>
      <c r="K10802" s="131" t="s">
        <v>191</v>
      </c>
      <c r="L10802" s="2"/>
      <c r="M10802" s="2"/>
    </row>
    <row r="10803" ht="15.75" customHeight="1">
      <c r="A10803" s="136"/>
      <c r="B10803" s="137"/>
      <c r="C10803" s="138"/>
      <c r="D10803" s="131"/>
      <c r="E10803" s="131"/>
      <c r="F10803" s="131"/>
      <c r="G10803" s="131"/>
      <c r="H10803" s="131" t="s">
        <v>191</v>
      </c>
      <c r="I10803" s="131" t="str">
        <f>IFERROR(__xludf.DUMMYFUNCTION("""COMPUTED_VALUE"""),"")</f>
        <v/>
      </c>
      <c r="J10803" s="131" t="str">
        <f>IFERROR(__xludf.DUMMYFUNCTION("""COMPUTED_VALUE"""),"")</f>
        <v/>
      </c>
      <c r="K10803" s="131" t="s">
        <v>191</v>
      </c>
      <c r="L10803" s="2"/>
      <c r="M10803" s="2"/>
    </row>
    <row r="10804" ht="15.75" customHeight="1">
      <c r="A10804" s="136"/>
      <c r="B10804" s="137"/>
      <c r="C10804" s="138"/>
      <c r="D10804" s="131"/>
      <c r="E10804" s="131"/>
      <c r="F10804" s="131"/>
      <c r="G10804" s="131"/>
      <c r="H10804" s="131" t="s">
        <v>191</v>
      </c>
      <c r="I10804" s="131" t="str">
        <f>IFERROR(__xludf.DUMMYFUNCTION("""COMPUTED_VALUE"""),"")</f>
        <v/>
      </c>
      <c r="J10804" s="131" t="str">
        <f>IFERROR(__xludf.DUMMYFUNCTION("""COMPUTED_VALUE"""),"")</f>
        <v/>
      </c>
      <c r="K10804" s="131" t="s">
        <v>191</v>
      </c>
      <c r="L10804" s="2"/>
      <c r="M10804" s="2"/>
    </row>
    <row r="10805" ht="15.75" customHeight="1">
      <c r="A10805" s="136"/>
      <c r="B10805" s="137"/>
      <c r="C10805" s="138"/>
      <c r="D10805" s="131"/>
      <c r="E10805" s="131"/>
      <c r="F10805" s="131"/>
      <c r="G10805" s="131"/>
      <c r="H10805" s="131" t="s">
        <v>191</v>
      </c>
      <c r="I10805" s="131" t="str">
        <f>IFERROR(__xludf.DUMMYFUNCTION("""COMPUTED_VALUE"""),"")</f>
        <v/>
      </c>
      <c r="J10805" s="131" t="str">
        <f>IFERROR(__xludf.DUMMYFUNCTION("""COMPUTED_VALUE"""),"")</f>
        <v/>
      </c>
      <c r="K10805" s="131" t="s">
        <v>191</v>
      </c>
      <c r="L10805" s="2"/>
      <c r="M10805" s="2"/>
    </row>
    <row r="10806" ht="15.75" customHeight="1">
      <c r="A10806" s="136"/>
      <c r="B10806" s="137"/>
      <c r="C10806" s="138"/>
      <c r="D10806" s="131"/>
      <c r="E10806" s="131"/>
      <c r="F10806" s="131"/>
      <c r="G10806" s="131"/>
      <c r="H10806" s="131" t="s">
        <v>191</v>
      </c>
      <c r="I10806" s="131" t="str">
        <f>IFERROR(__xludf.DUMMYFUNCTION("""COMPUTED_VALUE"""),"")</f>
        <v/>
      </c>
      <c r="J10806" s="131" t="str">
        <f>IFERROR(__xludf.DUMMYFUNCTION("""COMPUTED_VALUE"""),"")</f>
        <v/>
      </c>
      <c r="K10806" s="131" t="s">
        <v>191</v>
      </c>
      <c r="L10806" s="2"/>
      <c r="M10806" s="2"/>
    </row>
    <row r="10807" ht="15.75" customHeight="1">
      <c r="A10807" s="136"/>
      <c r="B10807" s="137"/>
      <c r="C10807" s="138"/>
      <c r="D10807" s="131"/>
      <c r="E10807" s="131"/>
      <c r="F10807" s="131"/>
      <c r="G10807" s="131"/>
      <c r="H10807" s="131" t="s">
        <v>191</v>
      </c>
      <c r="I10807" s="131" t="str">
        <f>IFERROR(__xludf.DUMMYFUNCTION("""COMPUTED_VALUE"""),"")</f>
        <v/>
      </c>
      <c r="J10807" s="131" t="str">
        <f>IFERROR(__xludf.DUMMYFUNCTION("""COMPUTED_VALUE"""),"")</f>
        <v/>
      </c>
      <c r="K10807" s="131" t="s">
        <v>191</v>
      </c>
      <c r="L10807" s="2"/>
      <c r="M10807" s="2"/>
    </row>
    <row r="10808" ht="15.75" customHeight="1">
      <c r="A10808" s="151"/>
      <c r="B10808" s="137"/>
      <c r="C10808" s="138"/>
      <c r="D10808" s="131"/>
      <c r="E10808" s="131"/>
      <c r="F10808" s="131"/>
      <c r="G10808" s="131"/>
      <c r="H10808" s="131" t="s">
        <v>191</v>
      </c>
      <c r="I10808" s="131" t="str">
        <f>IFERROR(__xludf.DUMMYFUNCTION("""COMPUTED_VALUE"""),"")</f>
        <v/>
      </c>
      <c r="J10808" s="131" t="str">
        <f>IFERROR(__xludf.DUMMYFUNCTION("""COMPUTED_VALUE"""),"")</f>
        <v/>
      </c>
      <c r="K10808" s="131" t="s">
        <v>191</v>
      </c>
      <c r="L10808" s="2"/>
      <c r="M10808" s="2"/>
    </row>
    <row r="10809" ht="15.75" customHeight="1">
      <c r="A10809" s="136"/>
      <c r="B10809" s="137"/>
      <c r="C10809" s="138"/>
      <c r="D10809" s="131"/>
      <c r="E10809" s="131"/>
      <c r="F10809" s="131"/>
      <c r="G10809" s="131"/>
      <c r="H10809" s="131" t="s">
        <v>191</v>
      </c>
      <c r="I10809" s="131" t="str">
        <f>IFERROR(__xludf.DUMMYFUNCTION("""COMPUTED_VALUE"""),"")</f>
        <v/>
      </c>
      <c r="J10809" s="131" t="str">
        <f>IFERROR(__xludf.DUMMYFUNCTION("""COMPUTED_VALUE"""),"")</f>
        <v/>
      </c>
      <c r="K10809" s="131" t="s">
        <v>191</v>
      </c>
      <c r="L10809" s="2"/>
      <c r="M10809" s="2"/>
    </row>
    <row r="10810" ht="15.75" customHeight="1">
      <c r="A10810" s="136"/>
      <c r="B10810" s="137"/>
      <c r="C10810" s="138"/>
      <c r="D10810" s="131"/>
      <c r="E10810" s="131"/>
      <c r="F10810" s="131"/>
      <c r="G10810" s="131"/>
      <c r="H10810" s="131" t="s">
        <v>191</v>
      </c>
      <c r="I10810" s="131" t="str">
        <f>IFERROR(__xludf.DUMMYFUNCTION("""COMPUTED_VALUE"""),"")</f>
        <v/>
      </c>
      <c r="J10810" s="131" t="str">
        <f>IFERROR(__xludf.DUMMYFUNCTION("""COMPUTED_VALUE"""),"")</f>
        <v/>
      </c>
      <c r="K10810" s="131" t="s">
        <v>191</v>
      </c>
      <c r="L10810" s="2"/>
      <c r="M10810" s="2"/>
    </row>
    <row r="10811" ht="15.75" customHeight="1">
      <c r="A10811" s="136"/>
      <c r="B10811" s="137"/>
      <c r="C10811" s="138"/>
      <c r="D10811" s="131"/>
      <c r="E10811" s="131"/>
      <c r="F10811" s="131"/>
      <c r="G10811" s="131"/>
      <c r="H10811" s="131" t="s">
        <v>191</v>
      </c>
      <c r="I10811" s="131" t="str">
        <f>IFERROR(__xludf.DUMMYFUNCTION("""COMPUTED_VALUE"""),"")</f>
        <v/>
      </c>
      <c r="J10811" s="131" t="str">
        <f>IFERROR(__xludf.DUMMYFUNCTION("""COMPUTED_VALUE"""),"")</f>
        <v/>
      </c>
      <c r="K10811" s="131" t="s">
        <v>191</v>
      </c>
      <c r="L10811" s="2"/>
      <c r="M10811" s="2"/>
    </row>
    <row r="10812" ht="15.75" customHeight="1">
      <c r="A10812" s="136"/>
      <c r="B10812" s="137"/>
      <c r="C10812" s="138"/>
      <c r="D10812" s="131"/>
      <c r="E10812" s="131"/>
      <c r="F10812" s="131"/>
      <c r="G10812" s="131"/>
      <c r="H10812" s="131" t="s">
        <v>191</v>
      </c>
      <c r="I10812" s="131" t="str">
        <f>IFERROR(__xludf.DUMMYFUNCTION("""COMPUTED_VALUE"""),"")</f>
        <v/>
      </c>
      <c r="J10812" s="131" t="str">
        <f>IFERROR(__xludf.DUMMYFUNCTION("""COMPUTED_VALUE"""),"")</f>
        <v/>
      </c>
      <c r="K10812" s="131" t="s">
        <v>191</v>
      </c>
      <c r="L10812" s="2"/>
      <c r="M10812" s="2"/>
    </row>
    <row r="10813" ht="15.75" customHeight="1">
      <c r="A10813" s="136"/>
      <c r="B10813" s="137"/>
      <c r="C10813" s="140"/>
      <c r="D10813" s="131"/>
      <c r="E10813" s="131"/>
      <c r="F10813" s="131"/>
      <c r="G10813" s="131"/>
      <c r="H10813" s="131" t="s">
        <v>191</v>
      </c>
      <c r="I10813" s="131" t="str">
        <f>IFERROR(__xludf.DUMMYFUNCTION("""COMPUTED_VALUE"""),"")</f>
        <v/>
      </c>
      <c r="J10813" s="131" t="str">
        <f>IFERROR(__xludf.DUMMYFUNCTION("""COMPUTED_VALUE"""),"")</f>
        <v/>
      </c>
      <c r="K10813" s="131" t="s">
        <v>191</v>
      </c>
      <c r="L10813" s="2"/>
      <c r="M10813" s="2"/>
    </row>
    <row r="10814" ht="15.75" customHeight="1">
      <c r="A10814" s="136"/>
      <c r="B10814" s="137"/>
      <c r="C10814" s="138"/>
      <c r="D10814" s="131"/>
      <c r="E10814" s="131"/>
      <c r="F10814" s="131"/>
      <c r="G10814" s="131"/>
      <c r="H10814" s="131" t="s">
        <v>191</v>
      </c>
      <c r="I10814" s="131" t="str">
        <f>IFERROR(__xludf.DUMMYFUNCTION("""COMPUTED_VALUE"""),"")</f>
        <v/>
      </c>
      <c r="J10814" s="131" t="str">
        <f>IFERROR(__xludf.DUMMYFUNCTION("""COMPUTED_VALUE"""),"")</f>
        <v/>
      </c>
      <c r="K10814" s="131" t="s">
        <v>191</v>
      </c>
      <c r="L10814" s="2"/>
      <c r="M10814" s="2"/>
    </row>
    <row r="10815" ht="15.75" customHeight="1">
      <c r="A10815" s="136"/>
      <c r="B10815" s="137"/>
      <c r="C10815" s="138"/>
      <c r="D10815" s="131"/>
      <c r="E10815" s="131"/>
      <c r="F10815" s="131"/>
      <c r="G10815" s="131"/>
      <c r="H10815" s="131" t="s">
        <v>191</v>
      </c>
      <c r="I10815" s="131" t="str">
        <f>IFERROR(__xludf.DUMMYFUNCTION("""COMPUTED_VALUE"""),"")</f>
        <v/>
      </c>
      <c r="J10815" s="131" t="str">
        <f>IFERROR(__xludf.DUMMYFUNCTION("""COMPUTED_VALUE"""),"")</f>
        <v/>
      </c>
      <c r="K10815" s="131" t="s">
        <v>191</v>
      </c>
      <c r="L10815" s="2"/>
      <c r="M10815" s="2"/>
    </row>
    <row r="10816" ht="15.75" customHeight="1">
      <c r="A10816" s="136"/>
      <c r="B10816" s="137"/>
      <c r="C10816" s="138"/>
      <c r="D10816" s="131"/>
      <c r="E10816" s="131"/>
      <c r="F10816" s="131"/>
      <c r="G10816" s="131"/>
      <c r="H10816" s="131" t="s">
        <v>191</v>
      </c>
      <c r="I10816" s="131" t="str">
        <f>IFERROR(__xludf.DUMMYFUNCTION("""COMPUTED_VALUE"""),"")</f>
        <v/>
      </c>
      <c r="J10816" s="131" t="str">
        <f>IFERROR(__xludf.DUMMYFUNCTION("""COMPUTED_VALUE"""),"")</f>
        <v/>
      </c>
      <c r="K10816" s="131" t="s">
        <v>191</v>
      </c>
      <c r="L10816" s="2"/>
      <c r="M10816" s="2"/>
    </row>
    <row r="10817" ht="15.75" customHeight="1">
      <c r="A10817" s="136"/>
      <c r="B10817" s="137"/>
      <c r="C10817" s="138"/>
      <c r="D10817" s="131"/>
      <c r="E10817" s="131"/>
      <c r="F10817" s="131"/>
      <c r="G10817" s="131"/>
      <c r="H10817" s="131" t="s">
        <v>191</v>
      </c>
      <c r="I10817" s="131" t="str">
        <f>IFERROR(__xludf.DUMMYFUNCTION("""COMPUTED_VALUE"""),"")</f>
        <v/>
      </c>
      <c r="J10817" s="131" t="str">
        <f>IFERROR(__xludf.DUMMYFUNCTION("""COMPUTED_VALUE"""),"")</f>
        <v/>
      </c>
      <c r="K10817" s="131" t="s">
        <v>191</v>
      </c>
      <c r="L10817" s="2"/>
      <c r="M10817" s="2"/>
    </row>
    <row r="10818" ht="15.75" customHeight="1">
      <c r="A10818" s="136"/>
      <c r="B10818" s="137"/>
      <c r="C10818" s="138"/>
      <c r="D10818" s="131"/>
      <c r="E10818" s="131"/>
      <c r="F10818" s="131"/>
      <c r="G10818" s="131"/>
      <c r="H10818" s="131" t="s">
        <v>191</v>
      </c>
      <c r="I10818" s="131" t="str">
        <f>IFERROR(__xludf.DUMMYFUNCTION("""COMPUTED_VALUE"""),"")</f>
        <v/>
      </c>
      <c r="J10818" s="131" t="str">
        <f>IFERROR(__xludf.DUMMYFUNCTION("""COMPUTED_VALUE"""),"")</f>
        <v/>
      </c>
      <c r="K10818" s="131" t="s">
        <v>191</v>
      </c>
      <c r="L10818" s="2"/>
      <c r="M10818" s="2"/>
    </row>
    <row r="10819" ht="15.75" customHeight="1">
      <c r="A10819" s="136"/>
      <c r="B10819" s="137"/>
      <c r="C10819" s="140"/>
      <c r="D10819" s="131"/>
      <c r="E10819" s="131"/>
      <c r="F10819" s="131"/>
      <c r="G10819" s="131"/>
      <c r="H10819" s="131" t="s">
        <v>191</v>
      </c>
      <c r="I10819" s="131" t="str">
        <f>IFERROR(__xludf.DUMMYFUNCTION("""COMPUTED_VALUE"""),"")</f>
        <v/>
      </c>
      <c r="J10819" s="131" t="str">
        <f>IFERROR(__xludf.DUMMYFUNCTION("""COMPUTED_VALUE"""),"")</f>
        <v/>
      </c>
      <c r="K10819" s="131" t="s">
        <v>191</v>
      </c>
      <c r="L10819" s="2"/>
      <c r="M10819" s="2"/>
    </row>
    <row r="10820" ht="15.75" customHeight="1">
      <c r="A10820" s="136"/>
      <c r="B10820" s="137"/>
      <c r="C10820" s="140"/>
      <c r="D10820" s="131"/>
      <c r="E10820" s="131"/>
      <c r="F10820" s="131"/>
      <c r="G10820" s="131"/>
      <c r="H10820" s="131" t="s">
        <v>191</v>
      </c>
      <c r="I10820" s="131" t="str">
        <f>IFERROR(__xludf.DUMMYFUNCTION("""COMPUTED_VALUE"""),"")</f>
        <v/>
      </c>
      <c r="J10820" s="131" t="str">
        <f>IFERROR(__xludf.DUMMYFUNCTION("""COMPUTED_VALUE"""),"")</f>
        <v/>
      </c>
      <c r="K10820" s="131" t="s">
        <v>191</v>
      </c>
      <c r="L10820" s="2"/>
      <c r="M10820" s="2"/>
    </row>
    <row r="10821" ht="15.75" customHeight="1">
      <c r="A10821" s="136"/>
      <c r="B10821" s="137"/>
      <c r="C10821" s="138"/>
      <c r="D10821" s="131"/>
      <c r="E10821" s="131"/>
      <c r="F10821" s="131"/>
      <c r="G10821" s="131"/>
      <c r="H10821" s="131" t="s">
        <v>191</v>
      </c>
      <c r="I10821" s="131" t="str">
        <f>IFERROR(__xludf.DUMMYFUNCTION("""COMPUTED_VALUE"""),"")</f>
        <v/>
      </c>
      <c r="J10821" s="131" t="str">
        <f>IFERROR(__xludf.DUMMYFUNCTION("""COMPUTED_VALUE"""),"")</f>
        <v/>
      </c>
      <c r="K10821" s="131" t="s">
        <v>191</v>
      </c>
      <c r="L10821" s="2"/>
      <c r="M10821" s="2"/>
    </row>
    <row r="10822" ht="15.75" customHeight="1">
      <c r="A10822" s="151"/>
      <c r="B10822" s="137"/>
      <c r="C10822" s="138"/>
      <c r="D10822" s="131"/>
      <c r="E10822" s="131"/>
      <c r="F10822" s="131"/>
      <c r="G10822" s="131"/>
      <c r="H10822" s="131" t="s">
        <v>191</v>
      </c>
      <c r="I10822" s="131" t="str">
        <f>IFERROR(__xludf.DUMMYFUNCTION("""COMPUTED_VALUE"""),"")</f>
        <v/>
      </c>
      <c r="J10822" s="131" t="str">
        <f>IFERROR(__xludf.DUMMYFUNCTION("""COMPUTED_VALUE"""),"")</f>
        <v/>
      </c>
      <c r="K10822" s="131" t="s">
        <v>191</v>
      </c>
      <c r="L10822" s="2"/>
      <c r="M10822" s="2"/>
    </row>
    <row r="10823" ht="15.75" customHeight="1">
      <c r="A10823" s="136"/>
      <c r="B10823" s="137"/>
      <c r="C10823" s="140"/>
      <c r="D10823" s="131"/>
      <c r="E10823" s="131"/>
      <c r="F10823" s="131"/>
      <c r="G10823" s="131"/>
      <c r="H10823" s="131" t="s">
        <v>191</v>
      </c>
      <c r="I10823" s="131" t="str">
        <f>IFERROR(__xludf.DUMMYFUNCTION("""COMPUTED_VALUE"""),"")</f>
        <v/>
      </c>
      <c r="J10823" s="131" t="str">
        <f>IFERROR(__xludf.DUMMYFUNCTION("""COMPUTED_VALUE"""),"")</f>
        <v/>
      </c>
      <c r="K10823" s="131" t="s">
        <v>191</v>
      </c>
      <c r="L10823" s="2"/>
      <c r="M10823" s="2"/>
    </row>
    <row r="10824" ht="15.75" customHeight="1">
      <c r="A10824" s="136"/>
      <c r="B10824" s="137"/>
      <c r="C10824" s="138"/>
      <c r="D10824" s="131"/>
      <c r="E10824" s="131"/>
      <c r="F10824" s="131"/>
      <c r="G10824" s="131"/>
      <c r="H10824" s="131" t="s">
        <v>191</v>
      </c>
      <c r="I10824" s="131" t="str">
        <f>IFERROR(__xludf.DUMMYFUNCTION("""COMPUTED_VALUE"""),"")</f>
        <v/>
      </c>
      <c r="J10824" s="131" t="str">
        <f>IFERROR(__xludf.DUMMYFUNCTION("""COMPUTED_VALUE"""),"")</f>
        <v/>
      </c>
      <c r="K10824" s="131" t="s">
        <v>191</v>
      </c>
      <c r="L10824" s="2"/>
      <c r="M10824" s="2"/>
    </row>
    <row r="10825" ht="15.75" customHeight="1">
      <c r="A10825" s="136"/>
      <c r="B10825" s="137"/>
      <c r="C10825" s="138"/>
      <c r="D10825" s="131"/>
      <c r="E10825" s="131"/>
      <c r="F10825" s="131"/>
      <c r="G10825" s="131"/>
      <c r="H10825" s="131" t="s">
        <v>191</v>
      </c>
      <c r="I10825" s="131" t="str">
        <f>IFERROR(__xludf.DUMMYFUNCTION("""COMPUTED_VALUE"""),"")</f>
        <v/>
      </c>
      <c r="J10825" s="131" t="str">
        <f>IFERROR(__xludf.DUMMYFUNCTION("""COMPUTED_VALUE"""),"")</f>
        <v/>
      </c>
      <c r="K10825" s="131" t="s">
        <v>191</v>
      </c>
      <c r="L10825" s="2"/>
      <c r="M10825" s="2"/>
    </row>
    <row r="10826" ht="15.75" customHeight="1">
      <c r="A10826" s="136"/>
      <c r="B10826" s="137"/>
      <c r="C10826" s="138"/>
      <c r="D10826" s="131"/>
      <c r="E10826" s="131"/>
      <c r="F10826" s="131"/>
      <c r="G10826" s="131"/>
      <c r="H10826" s="131" t="s">
        <v>191</v>
      </c>
      <c r="I10826" s="131" t="str">
        <f>IFERROR(__xludf.DUMMYFUNCTION("""COMPUTED_VALUE"""),"")</f>
        <v/>
      </c>
      <c r="J10826" s="131" t="str">
        <f>IFERROR(__xludf.DUMMYFUNCTION("""COMPUTED_VALUE"""),"")</f>
        <v/>
      </c>
      <c r="K10826" s="131" t="s">
        <v>191</v>
      </c>
      <c r="L10826" s="2"/>
      <c r="M10826" s="2"/>
    </row>
    <row r="10827" ht="15.75" customHeight="1">
      <c r="A10827" s="136"/>
      <c r="B10827" s="137"/>
      <c r="C10827" s="138"/>
      <c r="D10827" s="131"/>
      <c r="E10827" s="131"/>
      <c r="F10827" s="131"/>
      <c r="G10827" s="131"/>
      <c r="H10827" s="131" t="s">
        <v>191</v>
      </c>
      <c r="I10827" s="131" t="str">
        <f>IFERROR(__xludf.DUMMYFUNCTION("""COMPUTED_VALUE"""),"")</f>
        <v/>
      </c>
      <c r="J10827" s="131" t="str">
        <f>IFERROR(__xludf.DUMMYFUNCTION("""COMPUTED_VALUE"""),"")</f>
        <v/>
      </c>
      <c r="K10827" s="131" t="s">
        <v>191</v>
      </c>
      <c r="L10827" s="2"/>
      <c r="M10827" s="2"/>
    </row>
    <row r="10828" ht="15.75" customHeight="1">
      <c r="A10828" s="136"/>
      <c r="B10828" s="137"/>
      <c r="C10828" s="138"/>
      <c r="D10828" s="131"/>
      <c r="E10828" s="131"/>
      <c r="F10828" s="131"/>
      <c r="G10828" s="131"/>
      <c r="H10828" s="131" t="s">
        <v>191</v>
      </c>
      <c r="I10828" s="131" t="str">
        <f>IFERROR(__xludf.DUMMYFUNCTION("""COMPUTED_VALUE"""),"")</f>
        <v/>
      </c>
      <c r="J10828" s="131" t="str">
        <f>IFERROR(__xludf.DUMMYFUNCTION("""COMPUTED_VALUE"""),"")</f>
        <v/>
      </c>
      <c r="K10828" s="131" t="s">
        <v>191</v>
      </c>
      <c r="L10828" s="2"/>
      <c r="M10828" s="2"/>
    </row>
    <row r="10829" ht="15.75" customHeight="1">
      <c r="A10829" s="136"/>
      <c r="B10829" s="137"/>
      <c r="C10829" s="138"/>
      <c r="D10829" s="131"/>
      <c r="E10829" s="131"/>
      <c r="F10829" s="131"/>
      <c r="G10829" s="131"/>
      <c r="H10829" s="131" t="s">
        <v>191</v>
      </c>
      <c r="I10829" s="131" t="str">
        <f>IFERROR(__xludf.DUMMYFUNCTION("""COMPUTED_VALUE"""),"")</f>
        <v/>
      </c>
      <c r="J10829" s="131" t="str">
        <f>IFERROR(__xludf.DUMMYFUNCTION("""COMPUTED_VALUE"""),"")</f>
        <v/>
      </c>
      <c r="K10829" s="131" t="s">
        <v>191</v>
      </c>
      <c r="L10829" s="2"/>
      <c r="M10829" s="2"/>
    </row>
    <row r="10830" ht="15.75" customHeight="1">
      <c r="A10830" s="136"/>
      <c r="B10830" s="137"/>
      <c r="C10830" s="138"/>
      <c r="D10830" s="131"/>
      <c r="E10830" s="131"/>
      <c r="F10830" s="131"/>
      <c r="G10830" s="131"/>
      <c r="H10830" s="131" t="s">
        <v>191</v>
      </c>
      <c r="I10830" s="131" t="str">
        <f>IFERROR(__xludf.DUMMYFUNCTION("""COMPUTED_VALUE"""),"")</f>
        <v/>
      </c>
      <c r="J10830" s="131" t="str">
        <f>IFERROR(__xludf.DUMMYFUNCTION("""COMPUTED_VALUE"""),"")</f>
        <v/>
      </c>
      <c r="K10830" s="131" t="s">
        <v>191</v>
      </c>
      <c r="L10830" s="2"/>
      <c r="M10830" s="2"/>
    </row>
    <row r="10831" ht="15.75" customHeight="1">
      <c r="A10831" s="136"/>
      <c r="B10831" s="137"/>
      <c r="C10831" s="138"/>
      <c r="D10831" s="131"/>
      <c r="E10831" s="131"/>
      <c r="F10831" s="131"/>
      <c r="G10831" s="131"/>
      <c r="H10831" s="131" t="s">
        <v>191</v>
      </c>
      <c r="I10831" s="131" t="str">
        <f>IFERROR(__xludf.DUMMYFUNCTION("""COMPUTED_VALUE"""),"")</f>
        <v/>
      </c>
      <c r="J10831" s="131" t="str">
        <f>IFERROR(__xludf.DUMMYFUNCTION("""COMPUTED_VALUE"""),"")</f>
        <v/>
      </c>
      <c r="K10831" s="131" t="s">
        <v>191</v>
      </c>
      <c r="L10831" s="2"/>
      <c r="M10831" s="2"/>
    </row>
    <row r="10832" ht="15.75" customHeight="1">
      <c r="A10832" s="136"/>
      <c r="B10832" s="137"/>
      <c r="C10832" s="138"/>
      <c r="D10832" s="131"/>
      <c r="E10832" s="131"/>
      <c r="F10832" s="131"/>
      <c r="G10832" s="131"/>
      <c r="H10832" s="131" t="s">
        <v>191</v>
      </c>
      <c r="I10832" s="131" t="str">
        <f>IFERROR(__xludf.DUMMYFUNCTION("""COMPUTED_VALUE"""),"")</f>
        <v/>
      </c>
      <c r="J10832" s="131" t="str">
        <f>IFERROR(__xludf.DUMMYFUNCTION("""COMPUTED_VALUE"""),"")</f>
        <v/>
      </c>
      <c r="K10832" s="131" t="s">
        <v>191</v>
      </c>
      <c r="L10832" s="2"/>
      <c r="M10832" s="2"/>
    </row>
    <row r="10833" ht="15.75" customHeight="1">
      <c r="A10833" s="136"/>
      <c r="B10833" s="137"/>
      <c r="C10833" s="140"/>
      <c r="D10833" s="131"/>
      <c r="E10833" s="131"/>
      <c r="F10833" s="131"/>
      <c r="G10833" s="131"/>
      <c r="H10833" s="131" t="s">
        <v>191</v>
      </c>
      <c r="I10833" s="131" t="str">
        <f>IFERROR(__xludf.DUMMYFUNCTION("""COMPUTED_VALUE"""),"")</f>
        <v/>
      </c>
      <c r="J10833" s="131" t="str">
        <f>IFERROR(__xludf.DUMMYFUNCTION("""COMPUTED_VALUE"""),"")</f>
        <v/>
      </c>
      <c r="K10833" s="131" t="s">
        <v>191</v>
      </c>
      <c r="L10833" s="2"/>
      <c r="M10833" s="2"/>
    </row>
    <row r="10834" ht="15.75" customHeight="1">
      <c r="A10834" s="136"/>
      <c r="B10834" s="137"/>
      <c r="C10834" s="138"/>
      <c r="D10834" s="131"/>
      <c r="E10834" s="131"/>
      <c r="F10834" s="131"/>
      <c r="G10834" s="131"/>
      <c r="H10834" s="131" t="s">
        <v>191</v>
      </c>
      <c r="I10834" s="131" t="str">
        <f>IFERROR(__xludf.DUMMYFUNCTION("""COMPUTED_VALUE"""),"")</f>
        <v/>
      </c>
      <c r="J10834" s="131" t="str">
        <f>IFERROR(__xludf.DUMMYFUNCTION("""COMPUTED_VALUE"""),"")</f>
        <v/>
      </c>
      <c r="K10834" s="131" t="s">
        <v>191</v>
      </c>
      <c r="L10834" s="2"/>
      <c r="M10834" s="2"/>
    </row>
    <row r="10835" ht="15.75" customHeight="1">
      <c r="A10835" s="151"/>
      <c r="B10835" s="137"/>
      <c r="C10835" s="138"/>
      <c r="D10835" s="131"/>
      <c r="E10835" s="131"/>
      <c r="F10835" s="131"/>
      <c r="G10835" s="131"/>
      <c r="H10835" s="131" t="s">
        <v>191</v>
      </c>
      <c r="I10835" s="131" t="str">
        <f>IFERROR(__xludf.DUMMYFUNCTION("""COMPUTED_VALUE"""),"")</f>
        <v/>
      </c>
      <c r="J10835" s="131" t="str">
        <f>IFERROR(__xludf.DUMMYFUNCTION("""COMPUTED_VALUE"""),"")</f>
        <v/>
      </c>
      <c r="K10835" s="131" t="s">
        <v>191</v>
      </c>
      <c r="L10835" s="2"/>
      <c r="M10835" s="2"/>
    </row>
    <row r="10836" ht="15.75" customHeight="1">
      <c r="A10836" s="136"/>
      <c r="B10836" s="137"/>
      <c r="C10836" s="138"/>
      <c r="D10836" s="131"/>
      <c r="E10836" s="131"/>
      <c r="F10836" s="131"/>
      <c r="G10836" s="131"/>
      <c r="H10836" s="131" t="s">
        <v>191</v>
      </c>
      <c r="I10836" s="131" t="str">
        <f>IFERROR(__xludf.DUMMYFUNCTION("""COMPUTED_VALUE"""),"")</f>
        <v/>
      </c>
      <c r="J10836" s="131" t="str">
        <f>IFERROR(__xludf.DUMMYFUNCTION("""COMPUTED_VALUE"""),"")</f>
        <v/>
      </c>
      <c r="K10836" s="131" t="s">
        <v>191</v>
      </c>
      <c r="L10836" s="2"/>
      <c r="M10836" s="2"/>
    </row>
    <row r="10837" ht="15.75" customHeight="1">
      <c r="A10837" s="136"/>
      <c r="B10837" s="137"/>
      <c r="C10837" s="138"/>
      <c r="D10837" s="131"/>
      <c r="E10837" s="131"/>
      <c r="F10837" s="131"/>
      <c r="G10837" s="131"/>
      <c r="H10837" s="131" t="s">
        <v>191</v>
      </c>
      <c r="I10837" s="131" t="str">
        <f>IFERROR(__xludf.DUMMYFUNCTION("""COMPUTED_VALUE"""),"")</f>
        <v/>
      </c>
      <c r="J10837" s="131" t="str">
        <f>IFERROR(__xludf.DUMMYFUNCTION("""COMPUTED_VALUE"""),"")</f>
        <v/>
      </c>
      <c r="K10837" s="131" t="s">
        <v>191</v>
      </c>
      <c r="L10837" s="2"/>
      <c r="M10837" s="2"/>
    </row>
    <row r="10838" ht="15.75" customHeight="1">
      <c r="A10838" s="136"/>
      <c r="B10838" s="137"/>
      <c r="C10838" s="138"/>
      <c r="D10838" s="131"/>
      <c r="E10838" s="131"/>
      <c r="F10838" s="131"/>
      <c r="G10838" s="131"/>
      <c r="H10838" s="131" t="s">
        <v>191</v>
      </c>
      <c r="I10838" s="131" t="str">
        <f>IFERROR(__xludf.DUMMYFUNCTION("""COMPUTED_VALUE"""),"")</f>
        <v/>
      </c>
      <c r="J10838" s="131" t="str">
        <f>IFERROR(__xludf.DUMMYFUNCTION("""COMPUTED_VALUE"""),"")</f>
        <v/>
      </c>
      <c r="K10838" s="131" t="s">
        <v>191</v>
      </c>
      <c r="L10838" s="2"/>
      <c r="M10838" s="2"/>
    </row>
    <row r="10839" ht="15.75" customHeight="1">
      <c r="A10839" s="151"/>
      <c r="B10839" s="137"/>
      <c r="C10839" s="140"/>
      <c r="D10839" s="131"/>
      <c r="E10839" s="131"/>
      <c r="F10839" s="131"/>
      <c r="G10839" s="131"/>
      <c r="H10839" s="131" t="s">
        <v>191</v>
      </c>
      <c r="I10839" s="131" t="str">
        <f>IFERROR(__xludf.DUMMYFUNCTION("""COMPUTED_VALUE"""),"")</f>
        <v/>
      </c>
      <c r="J10839" s="131" t="str">
        <f>IFERROR(__xludf.DUMMYFUNCTION("""COMPUTED_VALUE"""),"")</f>
        <v/>
      </c>
      <c r="K10839" s="131" t="s">
        <v>191</v>
      </c>
      <c r="L10839" s="2"/>
      <c r="M10839" s="2"/>
    </row>
    <row r="10840" ht="15.75" customHeight="1">
      <c r="A10840" s="136"/>
      <c r="B10840" s="137"/>
      <c r="C10840" s="138"/>
      <c r="D10840" s="131"/>
      <c r="E10840" s="131"/>
      <c r="F10840" s="131"/>
      <c r="G10840" s="131"/>
      <c r="H10840" s="131" t="s">
        <v>191</v>
      </c>
      <c r="I10840" s="131" t="str">
        <f>IFERROR(__xludf.DUMMYFUNCTION("""COMPUTED_VALUE"""),"")</f>
        <v/>
      </c>
      <c r="J10840" s="131" t="str">
        <f>IFERROR(__xludf.DUMMYFUNCTION("""COMPUTED_VALUE"""),"")</f>
        <v/>
      </c>
      <c r="K10840" s="131" t="s">
        <v>191</v>
      </c>
      <c r="L10840" s="2"/>
      <c r="M10840" s="2"/>
    </row>
    <row r="10841" ht="15.75" customHeight="1">
      <c r="A10841" s="136"/>
      <c r="B10841" s="137"/>
      <c r="C10841" s="138"/>
      <c r="D10841" s="131"/>
      <c r="E10841" s="131"/>
      <c r="F10841" s="131"/>
      <c r="G10841" s="131"/>
      <c r="H10841" s="131" t="s">
        <v>191</v>
      </c>
      <c r="I10841" s="131" t="str">
        <f>IFERROR(__xludf.DUMMYFUNCTION("""COMPUTED_VALUE"""),"")</f>
        <v/>
      </c>
      <c r="J10841" s="131" t="str">
        <f>IFERROR(__xludf.DUMMYFUNCTION("""COMPUTED_VALUE"""),"")</f>
        <v/>
      </c>
      <c r="K10841" s="131" t="s">
        <v>191</v>
      </c>
      <c r="L10841" s="2"/>
      <c r="M10841" s="2"/>
    </row>
    <row r="10842" ht="15.75" customHeight="1">
      <c r="A10842" s="136"/>
      <c r="B10842" s="137"/>
      <c r="C10842" s="140"/>
      <c r="D10842" s="131"/>
      <c r="E10842" s="131"/>
      <c r="F10842" s="131"/>
      <c r="G10842" s="131"/>
      <c r="H10842" s="131" t="s">
        <v>191</v>
      </c>
      <c r="I10842" s="131" t="str">
        <f>IFERROR(__xludf.DUMMYFUNCTION("""COMPUTED_VALUE"""),"")</f>
        <v/>
      </c>
      <c r="J10842" s="131" t="str">
        <f>IFERROR(__xludf.DUMMYFUNCTION("""COMPUTED_VALUE"""),"")</f>
        <v/>
      </c>
      <c r="K10842" s="131" t="s">
        <v>191</v>
      </c>
      <c r="L10842" s="2"/>
      <c r="M10842" s="2"/>
    </row>
    <row r="10843" ht="15.75" customHeight="1">
      <c r="A10843" s="136"/>
      <c r="B10843" s="137"/>
      <c r="C10843" s="138"/>
      <c r="D10843" s="131"/>
      <c r="E10843" s="131"/>
      <c r="F10843" s="131"/>
      <c r="G10843" s="131"/>
      <c r="H10843" s="131" t="s">
        <v>191</v>
      </c>
      <c r="I10843" s="131" t="str">
        <f>IFERROR(__xludf.DUMMYFUNCTION("""COMPUTED_VALUE"""),"")</f>
        <v/>
      </c>
      <c r="J10843" s="131" t="str">
        <f>IFERROR(__xludf.DUMMYFUNCTION("""COMPUTED_VALUE"""),"")</f>
        <v/>
      </c>
      <c r="K10843" s="131" t="s">
        <v>191</v>
      </c>
      <c r="L10843" s="2"/>
      <c r="M10843" s="2"/>
    </row>
    <row r="10844" ht="15.75" customHeight="1">
      <c r="A10844" s="136"/>
      <c r="B10844" s="137"/>
      <c r="C10844" s="138"/>
      <c r="D10844" s="131"/>
      <c r="E10844" s="131"/>
      <c r="F10844" s="131"/>
      <c r="G10844" s="131"/>
      <c r="H10844" s="131" t="s">
        <v>191</v>
      </c>
      <c r="I10844" s="131" t="str">
        <f>IFERROR(__xludf.DUMMYFUNCTION("""COMPUTED_VALUE"""),"")</f>
        <v/>
      </c>
      <c r="J10844" s="131" t="str">
        <f>IFERROR(__xludf.DUMMYFUNCTION("""COMPUTED_VALUE"""),"")</f>
        <v/>
      </c>
      <c r="K10844" s="131" t="s">
        <v>191</v>
      </c>
      <c r="L10844" s="2"/>
      <c r="M10844" s="2"/>
    </row>
    <row r="10845" ht="15.75" customHeight="1">
      <c r="A10845" s="136"/>
      <c r="B10845" s="137"/>
      <c r="C10845" s="138"/>
      <c r="D10845" s="131"/>
      <c r="E10845" s="131"/>
      <c r="F10845" s="131"/>
      <c r="G10845" s="131"/>
      <c r="H10845" s="131" t="s">
        <v>191</v>
      </c>
      <c r="I10845" s="131" t="str">
        <f>IFERROR(__xludf.DUMMYFUNCTION("""COMPUTED_VALUE"""),"")</f>
        <v/>
      </c>
      <c r="J10845" s="131" t="str">
        <f>IFERROR(__xludf.DUMMYFUNCTION("""COMPUTED_VALUE"""),"")</f>
        <v/>
      </c>
      <c r="K10845" s="131" t="s">
        <v>191</v>
      </c>
      <c r="L10845" s="2"/>
      <c r="M10845" s="2"/>
    </row>
    <row r="10846" ht="15.75" customHeight="1">
      <c r="A10846" s="136"/>
      <c r="B10846" s="137"/>
      <c r="C10846" s="138"/>
      <c r="D10846" s="131"/>
      <c r="E10846" s="131"/>
      <c r="F10846" s="131"/>
      <c r="G10846" s="131"/>
      <c r="H10846" s="131" t="s">
        <v>191</v>
      </c>
      <c r="I10846" s="131" t="str">
        <f>IFERROR(__xludf.DUMMYFUNCTION("""COMPUTED_VALUE"""),"")</f>
        <v/>
      </c>
      <c r="J10846" s="131" t="str">
        <f>IFERROR(__xludf.DUMMYFUNCTION("""COMPUTED_VALUE"""),"")</f>
        <v/>
      </c>
      <c r="K10846" s="131" t="s">
        <v>191</v>
      </c>
      <c r="L10846" s="2"/>
      <c r="M10846" s="2"/>
    </row>
    <row r="10847" ht="15.75" customHeight="1">
      <c r="A10847" s="136"/>
      <c r="B10847" s="137"/>
      <c r="C10847" s="138"/>
      <c r="D10847" s="131"/>
      <c r="E10847" s="131"/>
      <c r="F10847" s="131"/>
      <c r="G10847" s="131"/>
      <c r="H10847" s="131" t="s">
        <v>191</v>
      </c>
      <c r="I10847" s="131" t="str">
        <f>IFERROR(__xludf.DUMMYFUNCTION("""COMPUTED_VALUE"""),"")</f>
        <v/>
      </c>
      <c r="J10847" s="131" t="str">
        <f>IFERROR(__xludf.DUMMYFUNCTION("""COMPUTED_VALUE"""),"")</f>
        <v/>
      </c>
      <c r="K10847" s="131" t="s">
        <v>191</v>
      </c>
      <c r="L10847" s="2"/>
      <c r="M10847" s="2"/>
    </row>
    <row r="10848" ht="15.75" customHeight="1">
      <c r="A10848" s="136"/>
      <c r="B10848" s="137"/>
      <c r="C10848" s="138"/>
      <c r="D10848" s="131"/>
      <c r="E10848" s="131"/>
      <c r="F10848" s="131"/>
      <c r="G10848" s="131"/>
      <c r="H10848" s="131" t="s">
        <v>191</v>
      </c>
      <c r="I10848" s="131" t="str">
        <f>IFERROR(__xludf.DUMMYFUNCTION("""COMPUTED_VALUE"""),"")</f>
        <v/>
      </c>
      <c r="J10848" s="131" t="str">
        <f>IFERROR(__xludf.DUMMYFUNCTION("""COMPUTED_VALUE"""),"")</f>
        <v/>
      </c>
      <c r="K10848" s="131" t="s">
        <v>191</v>
      </c>
      <c r="L10848" s="2"/>
      <c r="M10848" s="2"/>
    </row>
    <row r="10849" ht="15.75" customHeight="1">
      <c r="A10849" s="136"/>
      <c r="B10849" s="137"/>
      <c r="C10849" s="138"/>
      <c r="D10849" s="131"/>
      <c r="E10849" s="131"/>
      <c r="F10849" s="131"/>
      <c r="G10849" s="131"/>
      <c r="H10849" s="131" t="s">
        <v>191</v>
      </c>
      <c r="I10849" s="131" t="str">
        <f>IFERROR(__xludf.DUMMYFUNCTION("""COMPUTED_VALUE"""),"")</f>
        <v/>
      </c>
      <c r="J10849" s="131" t="str">
        <f>IFERROR(__xludf.DUMMYFUNCTION("""COMPUTED_VALUE"""),"")</f>
        <v/>
      </c>
      <c r="K10849" s="131" t="s">
        <v>191</v>
      </c>
      <c r="L10849" s="2"/>
      <c r="M10849" s="2"/>
    </row>
    <row r="10850" ht="15.75" customHeight="1">
      <c r="A10850" s="136"/>
      <c r="B10850" s="137"/>
      <c r="C10850" s="138"/>
      <c r="D10850" s="131"/>
      <c r="E10850" s="131"/>
      <c r="F10850" s="131"/>
      <c r="G10850" s="131"/>
      <c r="H10850" s="131" t="s">
        <v>191</v>
      </c>
      <c r="I10850" s="131" t="str">
        <f>IFERROR(__xludf.DUMMYFUNCTION("""COMPUTED_VALUE"""),"")</f>
        <v/>
      </c>
      <c r="J10850" s="131" t="str">
        <f>IFERROR(__xludf.DUMMYFUNCTION("""COMPUTED_VALUE"""),"")</f>
        <v/>
      </c>
      <c r="K10850" s="131" t="s">
        <v>191</v>
      </c>
      <c r="L10850" s="2"/>
      <c r="M10850" s="2"/>
    </row>
    <row r="10851" ht="15.75" customHeight="1">
      <c r="A10851" s="136"/>
      <c r="B10851" s="137"/>
      <c r="C10851" s="138"/>
      <c r="D10851" s="131"/>
      <c r="E10851" s="131"/>
      <c r="F10851" s="131"/>
      <c r="G10851" s="131"/>
      <c r="H10851" s="131" t="s">
        <v>191</v>
      </c>
      <c r="I10851" s="131" t="str">
        <f>IFERROR(__xludf.DUMMYFUNCTION("""COMPUTED_VALUE"""),"")</f>
        <v/>
      </c>
      <c r="J10851" s="131" t="str">
        <f>IFERROR(__xludf.DUMMYFUNCTION("""COMPUTED_VALUE"""),"")</f>
        <v/>
      </c>
      <c r="K10851" s="131" t="s">
        <v>191</v>
      </c>
      <c r="L10851" s="2"/>
      <c r="M10851" s="2"/>
    </row>
    <row r="10852" ht="15.75" customHeight="1">
      <c r="A10852" s="136"/>
      <c r="B10852" s="137"/>
      <c r="C10852" s="140"/>
      <c r="D10852" s="131"/>
      <c r="E10852" s="131"/>
      <c r="F10852" s="131"/>
      <c r="G10852" s="131"/>
      <c r="H10852" s="131" t="s">
        <v>191</v>
      </c>
      <c r="I10852" s="131" t="str">
        <f>IFERROR(__xludf.DUMMYFUNCTION("""COMPUTED_VALUE"""),"")</f>
        <v/>
      </c>
      <c r="J10852" s="131" t="str">
        <f>IFERROR(__xludf.DUMMYFUNCTION("""COMPUTED_VALUE"""),"")</f>
        <v/>
      </c>
      <c r="K10852" s="131" t="s">
        <v>191</v>
      </c>
      <c r="L10852" s="2"/>
      <c r="M10852" s="2"/>
    </row>
    <row r="10853" ht="15.75" customHeight="1">
      <c r="A10853" s="136"/>
      <c r="B10853" s="137"/>
      <c r="C10853" s="138"/>
      <c r="D10853" s="131"/>
      <c r="E10853" s="131"/>
      <c r="F10853" s="131"/>
      <c r="G10853" s="131"/>
      <c r="H10853" s="131" t="s">
        <v>191</v>
      </c>
      <c r="I10853" s="131" t="str">
        <f>IFERROR(__xludf.DUMMYFUNCTION("""COMPUTED_VALUE"""),"")</f>
        <v/>
      </c>
      <c r="J10853" s="131" t="str">
        <f>IFERROR(__xludf.DUMMYFUNCTION("""COMPUTED_VALUE"""),"")</f>
        <v/>
      </c>
      <c r="K10853" s="131" t="s">
        <v>191</v>
      </c>
      <c r="L10853" s="2"/>
      <c r="M10853" s="2"/>
    </row>
    <row r="10854" ht="15.75" customHeight="1">
      <c r="A10854" s="136"/>
      <c r="B10854" s="137"/>
      <c r="C10854" s="138"/>
      <c r="D10854" s="131"/>
      <c r="E10854" s="131"/>
      <c r="F10854" s="131"/>
      <c r="G10854" s="131"/>
      <c r="H10854" s="131" t="s">
        <v>191</v>
      </c>
      <c r="I10854" s="131" t="str">
        <f>IFERROR(__xludf.DUMMYFUNCTION("""COMPUTED_VALUE"""),"")</f>
        <v/>
      </c>
      <c r="J10854" s="131" t="str">
        <f>IFERROR(__xludf.DUMMYFUNCTION("""COMPUTED_VALUE"""),"")</f>
        <v/>
      </c>
      <c r="K10854" s="131" t="s">
        <v>191</v>
      </c>
      <c r="L10854" s="2"/>
      <c r="M10854" s="2"/>
    </row>
    <row r="10855" ht="15.75" customHeight="1">
      <c r="A10855" s="136"/>
      <c r="B10855" s="137"/>
      <c r="C10855" s="140"/>
      <c r="D10855" s="131"/>
      <c r="E10855" s="131"/>
      <c r="F10855" s="131"/>
      <c r="G10855" s="131"/>
      <c r="H10855" s="131" t="s">
        <v>191</v>
      </c>
      <c r="I10855" s="131" t="str">
        <f>IFERROR(__xludf.DUMMYFUNCTION("""COMPUTED_VALUE"""),"")</f>
        <v/>
      </c>
      <c r="J10855" s="131" t="str">
        <f>IFERROR(__xludf.DUMMYFUNCTION("""COMPUTED_VALUE"""),"")</f>
        <v/>
      </c>
      <c r="K10855" s="131" t="s">
        <v>191</v>
      </c>
      <c r="L10855" s="2"/>
      <c r="M10855" s="2"/>
    </row>
    <row r="10856" ht="15.75" customHeight="1">
      <c r="A10856" s="136"/>
      <c r="B10856" s="137"/>
      <c r="C10856" s="138"/>
      <c r="D10856" s="131"/>
      <c r="E10856" s="131"/>
      <c r="F10856" s="131"/>
      <c r="G10856" s="131"/>
      <c r="H10856" s="131" t="s">
        <v>191</v>
      </c>
      <c r="I10856" s="131" t="str">
        <f>IFERROR(__xludf.DUMMYFUNCTION("""COMPUTED_VALUE"""),"")</f>
        <v/>
      </c>
      <c r="J10856" s="131" t="str">
        <f>IFERROR(__xludf.DUMMYFUNCTION("""COMPUTED_VALUE"""),"")</f>
        <v/>
      </c>
      <c r="K10856" s="131" t="s">
        <v>191</v>
      </c>
      <c r="L10856" s="2"/>
      <c r="M10856" s="2"/>
    </row>
    <row r="10857" ht="15.75" customHeight="1">
      <c r="A10857" s="136"/>
      <c r="B10857" s="137"/>
      <c r="C10857" s="138"/>
      <c r="D10857" s="131"/>
      <c r="E10857" s="131"/>
      <c r="F10857" s="131"/>
      <c r="G10857" s="131"/>
      <c r="H10857" s="131" t="s">
        <v>191</v>
      </c>
      <c r="I10857" s="131" t="str">
        <f>IFERROR(__xludf.DUMMYFUNCTION("""COMPUTED_VALUE"""),"")</f>
        <v/>
      </c>
      <c r="J10857" s="131" t="str">
        <f>IFERROR(__xludf.DUMMYFUNCTION("""COMPUTED_VALUE"""),"")</f>
        <v/>
      </c>
      <c r="K10857" s="131" t="s">
        <v>191</v>
      </c>
      <c r="L10857" s="2"/>
      <c r="M10857" s="2"/>
    </row>
    <row r="10858" ht="15.75" customHeight="1">
      <c r="A10858" s="136"/>
      <c r="B10858" s="137"/>
      <c r="C10858" s="138"/>
      <c r="D10858" s="131"/>
      <c r="E10858" s="131"/>
      <c r="F10858" s="131"/>
      <c r="G10858" s="131"/>
      <c r="H10858" s="131" t="s">
        <v>191</v>
      </c>
      <c r="I10858" s="131" t="str">
        <f>IFERROR(__xludf.DUMMYFUNCTION("""COMPUTED_VALUE"""),"")</f>
        <v/>
      </c>
      <c r="J10858" s="131" t="str">
        <f>IFERROR(__xludf.DUMMYFUNCTION("""COMPUTED_VALUE"""),"")</f>
        <v/>
      </c>
      <c r="K10858" s="131" t="s">
        <v>191</v>
      </c>
      <c r="L10858" s="2"/>
      <c r="M10858" s="2"/>
    </row>
    <row r="10859" ht="15.75" customHeight="1">
      <c r="A10859" s="136"/>
      <c r="B10859" s="137"/>
      <c r="C10859" s="138"/>
      <c r="D10859" s="131"/>
      <c r="E10859" s="131"/>
      <c r="F10859" s="131"/>
      <c r="G10859" s="131"/>
      <c r="H10859" s="131" t="s">
        <v>191</v>
      </c>
      <c r="I10859" s="131" t="str">
        <f>IFERROR(__xludf.DUMMYFUNCTION("""COMPUTED_VALUE"""),"")</f>
        <v/>
      </c>
      <c r="J10859" s="131" t="str">
        <f>IFERROR(__xludf.DUMMYFUNCTION("""COMPUTED_VALUE"""),"")</f>
        <v/>
      </c>
      <c r="K10859" s="131" t="s">
        <v>191</v>
      </c>
      <c r="L10859" s="2"/>
      <c r="M10859" s="2"/>
    </row>
    <row r="10860" ht="15.75" customHeight="1">
      <c r="A10860" s="136"/>
      <c r="B10860" s="137"/>
      <c r="C10860" s="138"/>
      <c r="D10860" s="131"/>
      <c r="E10860" s="131"/>
      <c r="F10860" s="131"/>
      <c r="G10860" s="131"/>
      <c r="H10860" s="131" t="s">
        <v>191</v>
      </c>
      <c r="I10860" s="131" t="str">
        <f>IFERROR(__xludf.DUMMYFUNCTION("""COMPUTED_VALUE"""),"")</f>
        <v/>
      </c>
      <c r="J10860" s="131" t="str">
        <f>IFERROR(__xludf.DUMMYFUNCTION("""COMPUTED_VALUE"""),"")</f>
        <v/>
      </c>
      <c r="K10860" s="131" t="s">
        <v>191</v>
      </c>
      <c r="L10860" s="2"/>
      <c r="M10860" s="2"/>
    </row>
    <row r="10861" ht="15.75" customHeight="1">
      <c r="A10861" s="136"/>
      <c r="B10861" s="137"/>
      <c r="C10861" s="138"/>
      <c r="D10861" s="131"/>
      <c r="E10861" s="131"/>
      <c r="F10861" s="131"/>
      <c r="G10861" s="131"/>
      <c r="H10861" s="131" t="s">
        <v>191</v>
      </c>
      <c r="I10861" s="131" t="str">
        <f>IFERROR(__xludf.DUMMYFUNCTION("""COMPUTED_VALUE"""),"")</f>
        <v/>
      </c>
      <c r="J10861" s="131" t="str">
        <f>IFERROR(__xludf.DUMMYFUNCTION("""COMPUTED_VALUE"""),"")</f>
        <v/>
      </c>
      <c r="K10861" s="131" t="s">
        <v>191</v>
      </c>
      <c r="L10861" s="2"/>
      <c r="M10861" s="2"/>
    </row>
    <row r="10862" ht="15.75" customHeight="1">
      <c r="A10862" s="136"/>
      <c r="B10862" s="137"/>
      <c r="C10862" s="138"/>
      <c r="D10862" s="131"/>
      <c r="E10862" s="131"/>
      <c r="F10862" s="131"/>
      <c r="G10862" s="131"/>
      <c r="H10862" s="131" t="s">
        <v>191</v>
      </c>
      <c r="I10862" s="131" t="str">
        <f>IFERROR(__xludf.DUMMYFUNCTION("""COMPUTED_VALUE"""),"")</f>
        <v/>
      </c>
      <c r="J10862" s="131" t="str">
        <f>IFERROR(__xludf.DUMMYFUNCTION("""COMPUTED_VALUE"""),"")</f>
        <v/>
      </c>
      <c r="K10862" s="131" t="s">
        <v>191</v>
      </c>
      <c r="L10862" s="2"/>
      <c r="M10862" s="2"/>
    </row>
    <row r="10863" ht="15.75" customHeight="1">
      <c r="A10863" s="136"/>
      <c r="B10863" s="137"/>
      <c r="C10863" s="138"/>
      <c r="D10863" s="131"/>
      <c r="E10863" s="131"/>
      <c r="F10863" s="131"/>
      <c r="G10863" s="131"/>
      <c r="H10863" s="131" t="s">
        <v>191</v>
      </c>
      <c r="I10863" s="131" t="str">
        <f>IFERROR(__xludf.DUMMYFUNCTION("""COMPUTED_VALUE"""),"")</f>
        <v/>
      </c>
      <c r="J10863" s="131" t="str">
        <f>IFERROR(__xludf.DUMMYFUNCTION("""COMPUTED_VALUE"""),"")</f>
        <v/>
      </c>
      <c r="K10863" s="131" t="s">
        <v>191</v>
      </c>
      <c r="L10863" s="2"/>
      <c r="M10863" s="2"/>
    </row>
    <row r="10864" ht="15.75" customHeight="1">
      <c r="A10864" s="136"/>
      <c r="B10864" s="137"/>
      <c r="C10864" s="138"/>
      <c r="D10864" s="131"/>
      <c r="E10864" s="131"/>
      <c r="F10864" s="131"/>
      <c r="G10864" s="131"/>
      <c r="H10864" s="131" t="s">
        <v>191</v>
      </c>
      <c r="I10864" s="131" t="str">
        <f>IFERROR(__xludf.DUMMYFUNCTION("""COMPUTED_VALUE"""),"")</f>
        <v/>
      </c>
      <c r="J10864" s="131" t="str">
        <f>IFERROR(__xludf.DUMMYFUNCTION("""COMPUTED_VALUE"""),"")</f>
        <v/>
      </c>
      <c r="K10864" s="131" t="s">
        <v>191</v>
      </c>
      <c r="L10864" s="2"/>
      <c r="M10864" s="2"/>
    </row>
    <row r="10865" ht="15.75" customHeight="1">
      <c r="A10865" s="151"/>
      <c r="B10865" s="137"/>
      <c r="C10865" s="138"/>
      <c r="D10865" s="131"/>
      <c r="E10865" s="131"/>
      <c r="F10865" s="131"/>
      <c r="G10865" s="131"/>
      <c r="H10865" s="131" t="s">
        <v>191</v>
      </c>
      <c r="I10865" s="131" t="str">
        <f>IFERROR(__xludf.DUMMYFUNCTION("""COMPUTED_VALUE"""),"")</f>
        <v/>
      </c>
      <c r="J10865" s="131" t="str">
        <f>IFERROR(__xludf.DUMMYFUNCTION("""COMPUTED_VALUE"""),"")</f>
        <v/>
      </c>
      <c r="K10865" s="131" t="s">
        <v>191</v>
      </c>
      <c r="L10865" s="2"/>
      <c r="M10865" s="2"/>
    </row>
    <row r="10866" ht="15.75" customHeight="1">
      <c r="A10866" s="136"/>
      <c r="B10866" s="137"/>
      <c r="C10866" s="138"/>
      <c r="D10866" s="131"/>
      <c r="E10866" s="131"/>
      <c r="F10866" s="131"/>
      <c r="G10866" s="131"/>
      <c r="H10866" s="131" t="s">
        <v>191</v>
      </c>
      <c r="I10866" s="131" t="str">
        <f>IFERROR(__xludf.DUMMYFUNCTION("""COMPUTED_VALUE"""),"")</f>
        <v/>
      </c>
      <c r="J10866" s="131" t="str">
        <f>IFERROR(__xludf.DUMMYFUNCTION("""COMPUTED_VALUE"""),"")</f>
        <v/>
      </c>
      <c r="K10866" s="131" t="s">
        <v>191</v>
      </c>
      <c r="L10866" s="2"/>
      <c r="M10866" s="2"/>
    </row>
    <row r="10867" ht="15.75" customHeight="1">
      <c r="A10867" s="136"/>
      <c r="B10867" s="137"/>
      <c r="C10867" s="138"/>
      <c r="D10867" s="131"/>
      <c r="E10867" s="131"/>
      <c r="F10867" s="131"/>
      <c r="G10867" s="131"/>
      <c r="H10867" s="131" t="s">
        <v>191</v>
      </c>
      <c r="I10867" s="131" t="str">
        <f>IFERROR(__xludf.DUMMYFUNCTION("""COMPUTED_VALUE"""),"")</f>
        <v/>
      </c>
      <c r="J10867" s="131" t="str">
        <f>IFERROR(__xludf.DUMMYFUNCTION("""COMPUTED_VALUE"""),"")</f>
        <v/>
      </c>
      <c r="K10867" s="131" t="s">
        <v>191</v>
      </c>
      <c r="L10867" s="2"/>
      <c r="M10867" s="2"/>
    </row>
    <row r="10868" ht="15.75" customHeight="1">
      <c r="A10868" s="151"/>
      <c r="B10868" s="152"/>
      <c r="C10868" s="138"/>
      <c r="D10868" s="131"/>
      <c r="E10868" s="131"/>
      <c r="F10868" s="131"/>
      <c r="G10868" s="131"/>
      <c r="H10868" s="131" t="s">
        <v>191</v>
      </c>
      <c r="I10868" s="131" t="str">
        <f>IFERROR(__xludf.DUMMYFUNCTION("""COMPUTED_VALUE"""),"")</f>
        <v/>
      </c>
      <c r="J10868" s="131" t="str">
        <f>IFERROR(__xludf.DUMMYFUNCTION("""COMPUTED_VALUE"""),"")</f>
        <v/>
      </c>
      <c r="K10868" s="131" t="s">
        <v>191</v>
      </c>
      <c r="L10868" s="2"/>
      <c r="M10868" s="2"/>
    </row>
    <row r="10869" ht="15.75" customHeight="1">
      <c r="A10869" s="136"/>
      <c r="B10869" s="137"/>
      <c r="C10869" s="138"/>
      <c r="D10869" s="131"/>
      <c r="E10869" s="131"/>
      <c r="F10869" s="131"/>
      <c r="G10869" s="131"/>
      <c r="H10869" s="131" t="s">
        <v>191</v>
      </c>
      <c r="I10869" s="131" t="str">
        <f>IFERROR(__xludf.DUMMYFUNCTION("""COMPUTED_VALUE"""),"")</f>
        <v/>
      </c>
      <c r="J10869" s="131" t="str">
        <f>IFERROR(__xludf.DUMMYFUNCTION("""COMPUTED_VALUE"""),"")</f>
        <v/>
      </c>
      <c r="K10869" s="131" t="s">
        <v>191</v>
      </c>
      <c r="L10869" s="2"/>
      <c r="M10869" s="2"/>
    </row>
    <row r="10870" ht="15.75" customHeight="1">
      <c r="A10870" s="136"/>
      <c r="B10870" s="137"/>
      <c r="C10870" s="138"/>
      <c r="D10870" s="131"/>
      <c r="E10870" s="131"/>
      <c r="F10870" s="131"/>
      <c r="G10870" s="131"/>
      <c r="H10870" s="131" t="s">
        <v>191</v>
      </c>
      <c r="I10870" s="131" t="str">
        <f>IFERROR(__xludf.DUMMYFUNCTION("""COMPUTED_VALUE"""),"")</f>
        <v/>
      </c>
      <c r="J10870" s="131" t="str">
        <f>IFERROR(__xludf.DUMMYFUNCTION("""COMPUTED_VALUE"""),"")</f>
        <v/>
      </c>
      <c r="K10870" s="131" t="s">
        <v>191</v>
      </c>
      <c r="L10870" s="2"/>
      <c r="M10870" s="2"/>
    </row>
    <row r="10871" ht="15.75" customHeight="1">
      <c r="A10871" s="136"/>
      <c r="B10871" s="137"/>
      <c r="C10871" s="138"/>
      <c r="D10871" s="131"/>
      <c r="E10871" s="131"/>
      <c r="F10871" s="131"/>
      <c r="G10871" s="131"/>
      <c r="H10871" s="131" t="s">
        <v>191</v>
      </c>
      <c r="I10871" s="131" t="str">
        <f>IFERROR(__xludf.DUMMYFUNCTION("""COMPUTED_VALUE"""),"")</f>
        <v/>
      </c>
      <c r="J10871" s="131" t="str">
        <f>IFERROR(__xludf.DUMMYFUNCTION("""COMPUTED_VALUE"""),"")</f>
        <v/>
      </c>
      <c r="K10871" s="131" t="s">
        <v>191</v>
      </c>
      <c r="L10871" s="2"/>
      <c r="M10871" s="2"/>
    </row>
    <row r="10872" ht="15.75" customHeight="1">
      <c r="A10872" s="136"/>
      <c r="B10872" s="137"/>
      <c r="C10872" s="138"/>
      <c r="D10872" s="131"/>
      <c r="E10872" s="131"/>
      <c r="F10872" s="131"/>
      <c r="G10872" s="131"/>
      <c r="H10872" s="131" t="s">
        <v>191</v>
      </c>
      <c r="I10872" s="131" t="str">
        <f>IFERROR(__xludf.DUMMYFUNCTION("""COMPUTED_VALUE"""),"")</f>
        <v/>
      </c>
      <c r="J10872" s="131" t="str">
        <f>IFERROR(__xludf.DUMMYFUNCTION("""COMPUTED_VALUE"""),"")</f>
        <v/>
      </c>
      <c r="K10872" s="131" t="s">
        <v>191</v>
      </c>
      <c r="L10872" s="2"/>
      <c r="M10872" s="2"/>
    </row>
    <row r="10873" ht="15.75" customHeight="1">
      <c r="A10873" s="136"/>
      <c r="B10873" s="137"/>
      <c r="C10873" s="138"/>
      <c r="D10873" s="131"/>
      <c r="E10873" s="131"/>
      <c r="F10873" s="131"/>
      <c r="G10873" s="131"/>
      <c r="H10873" s="131" t="s">
        <v>191</v>
      </c>
      <c r="I10873" s="131" t="str">
        <f>IFERROR(__xludf.DUMMYFUNCTION("""COMPUTED_VALUE"""),"")</f>
        <v/>
      </c>
      <c r="J10873" s="131" t="str">
        <f>IFERROR(__xludf.DUMMYFUNCTION("""COMPUTED_VALUE"""),"")</f>
        <v/>
      </c>
      <c r="K10873" s="131" t="s">
        <v>191</v>
      </c>
      <c r="L10873" s="2"/>
      <c r="M10873" s="2"/>
    </row>
    <row r="10874" ht="15.75" customHeight="1">
      <c r="A10874" s="136"/>
      <c r="B10874" s="137"/>
      <c r="C10874" s="138"/>
      <c r="D10874" s="131"/>
      <c r="E10874" s="131"/>
      <c r="F10874" s="131"/>
      <c r="G10874" s="131"/>
      <c r="H10874" s="131" t="s">
        <v>191</v>
      </c>
      <c r="I10874" s="131" t="str">
        <f>IFERROR(__xludf.DUMMYFUNCTION("""COMPUTED_VALUE"""),"")</f>
        <v/>
      </c>
      <c r="J10874" s="131" t="str">
        <f>IFERROR(__xludf.DUMMYFUNCTION("""COMPUTED_VALUE"""),"")</f>
        <v/>
      </c>
      <c r="K10874" s="131" t="s">
        <v>191</v>
      </c>
      <c r="L10874" s="2"/>
      <c r="M10874" s="2"/>
    </row>
    <row r="10875" ht="15.75" customHeight="1">
      <c r="A10875" s="136"/>
      <c r="B10875" s="137"/>
      <c r="C10875" s="138"/>
      <c r="D10875" s="131"/>
      <c r="E10875" s="131"/>
      <c r="F10875" s="131"/>
      <c r="G10875" s="131"/>
      <c r="H10875" s="131" t="s">
        <v>191</v>
      </c>
      <c r="I10875" s="131" t="str">
        <f>IFERROR(__xludf.DUMMYFUNCTION("""COMPUTED_VALUE"""),"")</f>
        <v/>
      </c>
      <c r="J10875" s="131" t="str">
        <f>IFERROR(__xludf.DUMMYFUNCTION("""COMPUTED_VALUE"""),"")</f>
        <v/>
      </c>
      <c r="K10875" s="131" t="s">
        <v>191</v>
      </c>
      <c r="L10875" s="2"/>
      <c r="M10875" s="2"/>
    </row>
    <row r="10876" ht="15.75" customHeight="1">
      <c r="A10876" s="136"/>
      <c r="B10876" s="137"/>
      <c r="C10876" s="138"/>
      <c r="D10876" s="131"/>
      <c r="E10876" s="131"/>
      <c r="F10876" s="131"/>
      <c r="G10876" s="131"/>
      <c r="H10876" s="131" t="s">
        <v>191</v>
      </c>
      <c r="I10876" s="131" t="str">
        <f>IFERROR(__xludf.DUMMYFUNCTION("""COMPUTED_VALUE"""),"")</f>
        <v/>
      </c>
      <c r="J10876" s="131" t="str">
        <f>IFERROR(__xludf.DUMMYFUNCTION("""COMPUTED_VALUE"""),"")</f>
        <v/>
      </c>
      <c r="K10876" s="131" t="s">
        <v>191</v>
      </c>
      <c r="L10876" s="2"/>
      <c r="M10876" s="2"/>
    </row>
    <row r="10877" ht="15.75" customHeight="1">
      <c r="A10877" s="136"/>
      <c r="B10877" s="137"/>
      <c r="C10877" s="138"/>
      <c r="D10877" s="131"/>
      <c r="E10877" s="131"/>
      <c r="F10877" s="131"/>
      <c r="G10877" s="131"/>
      <c r="H10877" s="131" t="s">
        <v>191</v>
      </c>
      <c r="I10877" s="131" t="str">
        <f>IFERROR(__xludf.DUMMYFUNCTION("""COMPUTED_VALUE"""),"")</f>
        <v/>
      </c>
      <c r="J10877" s="131" t="str">
        <f>IFERROR(__xludf.DUMMYFUNCTION("""COMPUTED_VALUE"""),"")</f>
        <v/>
      </c>
      <c r="K10877" s="131" t="s">
        <v>191</v>
      </c>
      <c r="L10877" s="2"/>
      <c r="M10877" s="2"/>
    </row>
    <row r="10878" ht="15.75" customHeight="1">
      <c r="A10878" s="136"/>
      <c r="B10878" s="137"/>
      <c r="C10878" s="138"/>
      <c r="D10878" s="131"/>
      <c r="E10878" s="131"/>
      <c r="F10878" s="131"/>
      <c r="G10878" s="131"/>
      <c r="H10878" s="131" t="s">
        <v>191</v>
      </c>
      <c r="I10878" s="131" t="str">
        <f>IFERROR(__xludf.DUMMYFUNCTION("""COMPUTED_VALUE"""),"")</f>
        <v/>
      </c>
      <c r="J10878" s="131" t="str">
        <f>IFERROR(__xludf.DUMMYFUNCTION("""COMPUTED_VALUE"""),"")</f>
        <v/>
      </c>
      <c r="K10878" s="131" t="s">
        <v>191</v>
      </c>
      <c r="L10878" s="2"/>
      <c r="M10878" s="2"/>
    </row>
    <row r="10879" ht="15.75" customHeight="1">
      <c r="A10879" s="136"/>
      <c r="B10879" s="137"/>
      <c r="C10879" s="140"/>
      <c r="D10879" s="131"/>
      <c r="E10879" s="131"/>
      <c r="F10879" s="131"/>
      <c r="G10879" s="131"/>
      <c r="H10879" s="131" t="s">
        <v>191</v>
      </c>
      <c r="I10879" s="131" t="str">
        <f>IFERROR(__xludf.DUMMYFUNCTION("""COMPUTED_VALUE"""),"")</f>
        <v/>
      </c>
      <c r="J10879" s="131" t="str">
        <f>IFERROR(__xludf.DUMMYFUNCTION("""COMPUTED_VALUE"""),"")</f>
        <v/>
      </c>
      <c r="K10879" s="131" t="s">
        <v>191</v>
      </c>
      <c r="L10879" s="2"/>
      <c r="M10879" s="2"/>
    </row>
    <row r="10880" ht="15.75" customHeight="1">
      <c r="A10880" s="136"/>
      <c r="B10880" s="137"/>
      <c r="C10880" s="140"/>
      <c r="D10880" s="131"/>
      <c r="E10880" s="131"/>
      <c r="F10880" s="131"/>
      <c r="G10880" s="131"/>
      <c r="H10880" s="131" t="s">
        <v>191</v>
      </c>
      <c r="I10880" s="131" t="str">
        <f>IFERROR(__xludf.DUMMYFUNCTION("""COMPUTED_VALUE"""),"")</f>
        <v/>
      </c>
      <c r="J10880" s="131" t="str">
        <f>IFERROR(__xludf.DUMMYFUNCTION("""COMPUTED_VALUE"""),"")</f>
        <v/>
      </c>
      <c r="K10880" s="131" t="s">
        <v>191</v>
      </c>
      <c r="L10880" s="2"/>
      <c r="M10880" s="2"/>
    </row>
    <row r="10881" ht="15.75" customHeight="1">
      <c r="A10881" s="136"/>
      <c r="B10881" s="137"/>
      <c r="C10881" s="138"/>
      <c r="D10881" s="131"/>
      <c r="E10881" s="131"/>
      <c r="F10881" s="131"/>
      <c r="G10881" s="131"/>
      <c r="H10881" s="131" t="s">
        <v>191</v>
      </c>
      <c r="I10881" s="131" t="str">
        <f>IFERROR(__xludf.DUMMYFUNCTION("""COMPUTED_VALUE"""),"")</f>
        <v/>
      </c>
      <c r="J10881" s="131" t="str">
        <f>IFERROR(__xludf.DUMMYFUNCTION("""COMPUTED_VALUE"""),"")</f>
        <v/>
      </c>
      <c r="K10881" s="131" t="s">
        <v>191</v>
      </c>
      <c r="L10881" s="2"/>
      <c r="M10881" s="2"/>
    </row>
    <row r="10882" ht="15.75" customHeight="1">
      <c r="A10882" s="136"/>
      <c r="B10882" s="137"/>
      <c r="C10882" s="138"/>
      <c r="D10882" s="131"/>
      <c r="E10882" s="131"/>
      <c r="F10882" s="131"/>
      <c r="G10882" s="131"/>
      <c r="H10882" s="131" t="s">
        <v>191</v>
      </c>
      <c r="I10882" s="131" t="str">
        <f>IFERROR(__xludf.DUMMYFUNCTION("""COMPUTED_VALUE"""),"")</f>
        <v/>
      </c>
      <c r="J10882" s="131" t="str">
        <f>IFERROR(__xludf.DUMMYFUNCTION("""COMPUTED_VALUE"""),"")</f>
        <v/>
      </c>
      <c r="K10882" s="131" t="s">
        <v>191</v>
      </c>
      <c r="L10882" s="2"/>
      <c r="M10882" s="2"/>
    </row>
    <row r="10883" ht="15.75" customHeight="1">
      <c r="A10883" s="136"/>
      <c r="B10883" s="137"/>
      <c r="C10883" s="138"/>
      <c r="D10883" s="131"/>
      <c r="E10883" s="131"/>
      <c r="F10883" s="131"/>
      <c r="G10883" s="131"/>
      <c r="H10883" s="131" t="s">
        <v>191</v>
      </c>
      <c r="I10883" s="131" t="str">
        <f>IFERROR(__xludf.DUMMYFUNCTION("""COMPUTED_VALUE"""),"")</f>
        <v/>
      </c>
      <c r="J10883" s="131" t="str">
        <f>IFERROR(__xludf.DUMMYFUNCTION("""COMPUTED_VALUE"""),"")</f>
        <v/>
      </c>
      <c r="K10883" s="131" t="s">
        <v>191</v>
      </c>
      <c r="L10883" s="2"/>
      <c r="M10883" s="2"/>
    </row>
    <row r="10884" ht="15.75" customHeight="1">
      <c r="A10884" s="136"/>
      <c r="B10884" s="137"/>
      <c r="C10884" s="140"/>
      <c r="D10884" s="131"/>
      <c r="E10884" s="131"/>
      <c r="F10884" s="131"/>
      <c r="G10884" s="131"/>
      <c r="H10884" s="131" t="s">
        <v>191</v>
      </c>
      <c r="I10884" s="131" t="str">
        <f>IFERROR(__xludf.DUMMYFUNCTION("""COMPUTED_VALUE"""),"")</f>
        <v/>
      </c>
      <c r="J10884" s="131" t="str">
        <f>IFERROR(__xludf.DUMMYFUNCTION("""COMPUTED_VALUE"""),"")</f>
        <v/>
      </c>
      <c r="K10884" s="131" t="s">
        <v>191</v>
      </c>
      <c r="L10884" s="2"/>
      <c r="M10884" s="2"/>
    </row>
    <row r="10885" ht="15.75" customHeight="1">
      <c r="A10885" s="136"/>
      <c r="B10885" s="137"/>
      <c r="C10885" s="138"/>
      <c r="D10885" s="131"/>
      <c r="E10885" s="131"/>
      <c r="F10885" s="131"/>
      <c r="G10885" s="131"/>
      <c r="H10885" s="131" t="s">
        <v>191</v>
      </c>
      <c r="I10885" s="131" t="str">
        <f>IFERROR(__xludf.DUMMYFUNCTION("""COMPUTED_VALUE"""),"")</f>
        <v/>
      </c>
      <c r="J10885" s="131" t="str">
        <f>IFERROR(__xludf.DUMMYFUNCTION("""COMPUTED_VALUE"""),"")</f>
        <v/>
      </c>
      <c r="K10885" s="131" t="s">
        <v>191</v>
      </c>
      <c r="L10885" s="2"/>
      <c r="M10885" s="2"/>
    </row>
    <row r="10886" ht="15.75" customHeight="1">
      <c r="A10886" s="136"/>
      <c r="B10886" s="137"/>
      <c r="C10886" s="138"/>
      <c r="D10886" s="131"/>
      <c r="E10886" s="131"/>
      <c r="F10886" s="131"/>
      <c r="G10886" s="131"/>
      <c r="H10886" s="131" t="s">
        <v>191</v>
      </c>
      <c r="I10886" s="131" t="str">
        <f>IFERROR(__xludf.DUMMYFUNCTION("""COMPUTED_VALUE"""),"")</f>
        <v/>
      </c>
      <c r="J10886" s="131" t="str">
        <f>IFERROR(__xludf.DUMMYFUNCTION("""COMPUTED_VALUE"""),"")</f>
        <v/>
      </c>
      <c r="K10886" s="131" t="s">
        <v>191</v>
      </c>
      <c r="L10886" s="2"/>
      <c r="M10886" s="2"/>
    </row>
    <row r="10887" ht="15.75" customHeight="1">
      <c r="A10887" s="136"/>
      <c r="B10887" s="137"/>
      <c r="C10887" s="138"/>
      <c r="D10887" s="131"/>
      <c r="E10887" s="131"/>
      <c r="F10887" s="131"/>
      <c r="G10887" s="131"/>
      <c r="H10887" s="131" t="s">
        <v>191</v>
      </c>
      <c r="I10887" s="131" t="str">
        <f>IFERROR(__xludf.DUMMYFUNCTION("""COMPUTED_VALUE"""),"")</f>
        <v/>
      </c>
      <c r="J10887" s="131" t="str">
        <f>IFERROR(__xludf.DUMMYFUNCTION("""COMPUTED_VALUE"""),"")</f>
        <v/>
      </c>
      <c r="K10887" s="131" t="s">
        <v>191</v>
      </c>
      <c r="L10887" s="2"/>
      <c r="M10887" s="2"/>
    </row>
    <row r="10888" ht="15.75" customHeight="1">
      <c r="A10888" s="151"/>
      <c r="B10888" s="137"/>
      <c r="C10888" s="138"/>
      <c r="D10888" s="131"/>
      <c r="E10888" s="131"/>
      <c r="F10888" s="131"/>
      <c r="G10888" s="131"/>
      <c r="H10888" s="131" t="s">
        <v>191</v>
      </c>
      <c r="I10888" s="131" t="str">
        <f>IFERROR(__xludf.DUMMYFUNCTION("""COMPUTED_VALUE"""),"")</f>
        <v/>
      </c>
      <c r="J10888" s="131" t="str">
        <f>IFERROR(__xludf.DUMMYFUNCTION("""COMPUTED_VALUE"""),"")</f>
        <v/>
      </c>
      <c r="K10888" s="131" t="s">
        <v>191</v>
      </c>
      <c r="L10888" s="2"/>
      <c r="M10888" s="2"/>
    </row>
    <row r="10889" ht="15.75" customHeight="1">
      <c r="A10889" s="136"/>
      <c r="B10889" s="137"/>
      <c r="C10889" s="138"/>
      <c r="D10889" s="131"/>
      <c r="E10889" s="131"/>
      <c r="F10889" s="131"/>
      <c r="G10889" s="131"/>
      <c r="H10889" s="131" t="s">
        <v>191</v>
      </c>
      <c r="I10889" s="131" t="str">
        <f>IFERROR(__xludf.DUMMYFUNCTION("""COMPUTED_VALUE"""),"")</f>
        <v/>
      </c>
      <c r="J10889" s="131" t="str">
        <f>IFERROR(__xludf.DUMMYFUNCTION("""COMPUTED_VALUE"""),"")</f>
        <v/>
      </c>
      <c r="K10889" s="131" t="s">
        <v>191</v>
      </c>
      <c r="L10889" s="2"/>
      <c r="M10889" s="2"/>
    </row>
    <row r="10890" ht="15.75" customHeight="1">
      <c r="A10890" s="136"/>
      <c r="B10890" s="137"/>
      <c r="C10890" s="138"/>
      <c r="D10890" s="131"/>
      <c r="E10890" s="131"/>
      <c r="F10890" s="131"/>
      <c r="G10890" s="131"/>
      <c r="H10890" s="131" t="s">
        <v>191</v>
      </c>
      <c r="I10890" s="131" t="str">
        <f>IFERROR(__xludf.DUMMYFUNCTION("""COMPUTED_VALUE"""),"")</f>
        <v/>
      </c>
      <c r="J10890" s="131" t="str">
        <f>IFERROR(__xludf.DUMMYFUNCTION("""COMPUTED_VALUE"""),"")</f>
        <v/>
      </c>
      <c r="K10890" s="131" t="s">
        <v>191</v>
      </c>
      <c r="L10890" s="2"/>
      <c r="M10890" s="2"/>
    </row>
    <row r="10891" ht="15.75" customHeight="1">
      <c r="A10891" s="136"/>
      <c r="B10891" s="137"/>
      <c r="C10891" s="138"/>
      <c r="D10891" s="131"/>
      <c r="E10891" s="131"/>
      <c r="F10891" s="131"/>
      <c r="G10891" s="131"/>
      <c r="H10891" s="131" t="s">
        <v>191</v>
      </c>
      <c r="I10891" s="131" t="str">
        <f>IFERROR(__xludf.DUMMYFUNCTION("""COMPUTED_VALUE"""),"")</f>
        <v/>
      </c>
      <c r="J10891" s="131" t="str">
        <f>IFERROR(__xludf.DUMMYFUNCTION("""COMPUTED_VALUE"""),"")</f>
        <v/>
      </c>
      <c r="K10891" s="131" t="s">
        <v>191</v>
      </c>
      <c r="L10891" s="2"/>
      <c r="M10891" s="2"/>
    </row>
    <row r="10892" ht="15.75" customHeight="1">
      <c r="A10892" s="136"/>
      <c r="B10892" s="137"/>
      <c r="C10892" s="138"/>
      <c r="D10892" s="131"/>
      <c r="E10892" s="131"/>
      <c r="F10892" s="131"/>
      <c r="G10892" s="131"/>
      <c r="H10892" s="131" t="s">
        <v>191</v>
      </c>
      <c r="I10892" s="131" t="str">
        <f>IFERROR(__xludf.DUMMYFUNCTION("""COMPUTED_VALUE"""),"")</f>
        <v/>
      </c>
      <c r="J10892" s="131" t="str">
        <f>IFERROR(__xludf.DUMMYFUNCTION("""COMPUTED_VALUE"""),"")</f>
        <v/>
      </c>
      <c r="K10892" s="131" t="s">
        <v>191</v>
      </c>
      <c r="L10892" s="2"/>
      <c r="M10892" s="2"/>
    </row>
    <row r="10893" ht="15.75" customHeight="1">
      <c r="A10893" s="136"/>
      <c r="B10893" s="137"/>
      <c r="C10893" s="138"/>
      <c r="D10893" s="131"/>
      <c r="E10893" s="131"/>
      <c r="F10893" s="131"/>
      <c r="G10893" s="131"/>
      <c r="H10893" s="131" t="s">
        <v>191</v>
      </c>
      <c r="I10893" s="131" t="str">
        <f>IFERROR(__xludf.DUMMYFUNCTION("""COMPUTED_VALUE"""),"")</f>
        <v/>
      </c>
      <c r="J10893" s="131" t="str">
        <f>IFERROR(__xludf.DUMMYFUNCTION("""COMPUTED_VALUE"""),"")</f>
        <v/>
      </c>
      <c r="K10893" s="131" t="s">
        <v>191</v>
      </c>
      <c r="L10893" s="2"/>
      <c r="M10893" s="2"/>
    </row>
    <row r="10894" ht="15.75" customHeight="1">
      <c r="A10894" s="136"/>
      <c r="B10894" s="137"/>
      <c r="C10894" s="138"/>
      <c r="D10894" s="131"/>
      <c r="E10894" s="131"/>
      <c r="F10894" s="131"/>
      <c r="G10894" s="131"/>
      <c r="H10894" s="131" t="s">
        <v>191</v>
      </c>
      <c r="I10894" s="131" t="str">
        <f>IFERROR(__xludf.DUMMYFUNCTION("""COMPUTED_VALUE"""),"")</f>
        <v/>
      </c>
      <c r="J10894" s="131" t="str">
        <f>IFERROR(__xludf.DUMMYFUNCTION("""COMPUTED_VALUE"""),"")</f>
        <v/>
      </c>
      <c r="K10894" s="131" t="s">
        <v>191</v>
      </c>
      <c r="L10894" s="2"/>
      <c r="M10894" s="2"/>
    </row>
    <row r="10895" ht="15.75" customHeight="1">
      <c r="A10895" s="136"/>
      <c r="B10895" s="137"/>
      <c r="C10895" s="138"/>
      <c r="D10895" s="131"/>
      <c r="E10895" s="131"/>
      <c r="F10895" s="131"/>
      <c r="G10895" s="131"/>
      <c r="H10895" s="131" t="s">
        <v>191</v>
      </c>
      <c r="I10895" s="131" t="str">
        <f>IFERROR(__xludf.DUMMYFUNCTION("""COMPUTED_VALUE"""),"")</f>
        <v/>
      </c>
      <c r="J10895" s="131" t="str">
        <f>IFERROR(__xludf.DUMMYFUNCTION("""COMPUTED_VALUE"""),"")</f>
        <v/>
      </c>
      <c r="K10895" s="131" t="s">
        <v>191</v>
      </c>
      <c r="L10895" s="2"/>
      <c r="M10895" s="2"/>
    </row>
    <row r="10896" ht="15.75" customHeight="1">
      <c r="A10896" s="136"/>
      <c r="B10896" s="137"/>
      <c r="C10896" s="140"/>
      <c r="D10896" s="131"/>
      <c r="E10896" s="131"/>
      <c r="F10896" s="131"/>
      <c r="G10896" s="131"/>
      <c r="H10896" s="131" t="s">
        <v>191</v>
      </c>
      <c r="I10896" s="131" t="str">
        <f>IFERROR(__xludf.DUMMYFUNCTION("""COMPUTED_VALUE"""),"")</f>
        <v/>
      </c>
      <c r="J10896" s="131" t="str">
        <f>IFERROR(__xludf.DUMMYFUNCTION("""COMPUTED_VALUE"""),"")</f>
        <v/>
      </c>
      <c r="K10896" s="131" t="s">
        <v>191</v>
      </c>
      <c r="L10896" s="2"/>
      <c r="M10896" s="2"/>
    </row>
    <row r="10897" ht="15.75" customHeight="1">
      <c r="A10897" s="136"/>
      <c r="B10897" s="137"/>
      <c r="C10897" s="138"/>
      <c r="D10897" s="131"/>
      <c r="E10897" s="131"/>
      <c r="F10897" s="131"/>
      <c r="G10897" s="131"/>
      <c r="H10897" s="131" t="s">
        <v>191</v>
      </c>
      <c r="I10897" s="131" t="str">
        <f>IFERROR(__xludf.DUMMYFUNCTION("""COMPUTED_VALUE"""),"")</f>
        <v/>
      </c>
      <c r="J10897" s="131" t="str">
        <f>IFERROR(__xludf.DUMMYFUNCTION("""COMPUTED_VALUE"""),"")</f>
        <v/>
      </c>
      <c r="K10897" s="131" t="s">
        <v>191</v>
      </c>
      <c r="L10897" s="2"/>
      <c r="M10897" s="2"/>
    </row>
    <row r="10898" ht="15.75" customHeight="1">
      <c r="A10898" s="136"/>
      <c r="B10898" s="137"/>
      <c r="C10898" s="138"/>
      <c r="D10898" s="131"/>
      <c r="E10898" s="131"/>
      <c r="F10898" s="131"/>
      <c r="G10898" s="131"/>
      <c r="H10898" s="131" t="s">
        <v>191</v>
      </c>
      <c r="I10898" s="131" t="str">
        <f>IFERROR(__xludf.DUMMYFUNCTION("""COMPUTED_VALUE"""),"")</f>
        <v/>
      </c>
      <c r="J10898" s="131" t="str">
        <f>IFERROR(__xludf.DUMMYFUNCTION("""COMPUTED_VALUE"""),"")</f>
        <v/>
      </c>
      <c r="K10898" s="131" t="s">
        <v>191</v>
      </c>
      <c r="L10898" s="2"/>
      <c r="M10898" s="2"/>
    </row>
    <row r="10899" ht="15.75" customHeight="1">
      <c r="A10899" s="136"/>
      <c r="B10899" s="137"/>
      <c r="C10899" s="138"/>
      <c r="D10899" s="131"/>
      <c r="E10899" s="131"/>
      <c r="F10899" s="131"/>
      <c r="G10899" s="131"/>
      <c r="H10899" s="131" t="s">
        <v>191</v>
      </c>
      <c r="I10899" s="131" t="str">
        <f>IFERROR(__xludf.DUMMYFUNCTION("""COMPUTED_VALUE"""),"")</f>
        <v/>
      </c>
      <c r="J10899" s="131" t="str">
        <f>IFERROR(__xludf.DUMMYFUNCTION("""COMPUTED_VALUE"""),"")</f>
        <v/>
      </c>
      <c r="K10899" s="131" t="s">
        <v>191</v>
      </c>
      <c r="L10899" s="2"/>
      <c r="M10899" s="2"/>
    </row>
    <row r="10900" ht="15.75" customHeight="1">
      <c r="A10900" s="136"/>
      <c r="B10900" s="137"/>
      <c r="C10900" s="140"/>
      <c r="D10900" s="131"/>
      <c r="E10900" s="131"/>
      <c r="F10900" s="131"/>
      <c r="G10900" s="131"/>
      <c r="H10900" s="131" t="s">
        <v>191</v>
      </c>
      <c r="I10900" s="131" t="str">
        <f>IFERROR(__xludf.DUMMYFUNCTION("""COMPUTED_VALUE"""),"")</f>
        <v/>
      </c>
      <c r="J10900" s="131" t="str">
        <f>IFERROR(__xludf.DUMMYFUNCTION("""COMPUTED_VALUE"""),"")</f>
        <v/>
      </c>
      <c r="K10900" s="131" t="s">
        <v>191</v>
      </c>
      <c r="L10900" s="2"/>
      <c r="M10900" s="2"/>
    </row>
    <row r="10901" ht="15.75" customHeight="1">
      <c r="A10901" s="136"/>
      <c r="B10901" s="137"/>
      <c r="C10901" s="138"/>
      <c r="D10901" s="131"/>
      <c r="E10901" s="131"/>
      <c r="F10901" s="131"/>
      <c r="G10901" s="131"/>
      <c r="H10901" s="131" t="s">
        <v>191</v>
      </c>
      <c r="I10901" s="131" t="str">
        <f>IFERROR(__xludf.DUMMYFUNCTION("""COMPUTED_VALUE"""),"")</f>
        <v/>
      </c>
      <c r="J10901" s="131" t="str">
        <f>IFERROR(__xludf.DUMMYFUNCTION("""COMPUTED_VALUE"""),"")</f>
        <v/>
      </c>
      <c r="K10901" s="131" t="s">
        <v>191</v>
      </c>
      <c r="L10901" s="2"/>
      <c r="M10901" s="2"/>
    </row>
    <row r="10902" ht="15.75" customHeight="1">
      <c r="A10902" s="136"/>
      <c r="B10902" s="137"/>
      <c r="C10902" s="138"/>
      <c r="D10902" s="131"/>
      <c r="E10902" s="131"/>
      <c r="F10902" s="131"/>
      <c r="G10902" s="131"/>
      <c r="H10902" s="131" t="s">
        <v>191</v>
      </c>
      <c r="I10902" s="131" t="str">
        <f>IFERROR(__xludf.DUMMYFUNCTION("""COMPUTED_VALUE"""),"")</f>
        <v/>
      </c>
      <c r="J10902" s="131" t="str">
        <f>IFERROR(__xludf.DUMMYFUNCTION("""COMPUTED_VALUE"""),"")</f>
        <v/>
      </c>
      <c r="K10902" s="131" t="s">
        <v>191</v>
      </c>
      <c r="L10902" s="2"/>
      <c r="M10902" s="2"/>
    </row>
    <row r="10903" ht="15.75" customHeight="1">
      <c r="A10903" s="136"/>
      <c r="B10903" s="137"/>
      <c r="C10903" s="138"/>
      <c r="D10903" s="131"/>
      <c r="E10903" s="131"/>
      <c r="F10903" s="131"/>
      <c r="G10903" s="131"/>
      <c r="H10903" s="131" t="s">
        <v>191</v>
      </c>
      <c r="I10903" s="131" t="str">
        <f>IFERROR(__xludf.DUMMYFUNCTION("""COMPUTED_VALUE"""),"")</f>
        <v/>
      </c>
      <c r="J10903" s="131" t="str">
        <f>IFERROR(__xludf.DUMMYFUNCTION("""COMPUTED_VALUE"""),"")</f>
        <v/>
      </c>
      <c r="K10903" s="131" t="s">
        <v>191</v>
      </c>
      <c r="L10903" s="2"/>
      <c r="M10903" s="2"/>
    </row>
    <row r="10904" ht="15.75" customHeight="1">
      <c r="A10904" s="136"/>
      <c r="B10904" s="137"/>
      <c r="C10904" s="140"/>
      <c r="D10904" s="131"/>
      <c r="E10904" s="131"/>
      <c r="F10904" s="131"/>
      <c r="G10904" s="131"/>
      <c r="H10904" s="131" t="s">
        <v>191</v>
      </c>
      <c r="I10904" s="131" t="str">
        <f>IFERROR(__xludf.DUMMYFUNCTION("""COMPUTED_VALUE"""),"")</f>
        <v/>
      </c>
      <c r="J10904" s="131" t="str">
        <f>IFERROR(__xludf.DUMMYFUNCTION("""COMPUTED_VALUE"""),"")</f>
        <v/>
      </c>
      <c r="K10904" s="131" t="s">
        <v>191</v>
      </c>
      <c r="L10904" s="2"/>
      <c r="M10904" s="2"/>
    </row>
    <row r="10905" ht="15.75" customHeight="1">
      <c r="A10905" s="136"/>
      <c r="B10905" s="137"/>
      <c r="C10905" s="138"/>
      <c r="D10905" s="131"/>
      <c r="E10905" s="131"/>
      <c r="F10905" s="131"/>
      <c r="G10905" s="131"/>
      <c r="H10905" s="131" t="s">
        <v>191</v>
      </c>
      <c r="I10905" s="131" t="str">
        <f>IFERROR(__xludf.DUMMYFUNCTION("""COMPUTED_VALUE"""),"")</f>
        <v/>
      </c>
      <c r="J10905" s="131" t="str">
        <f>IFERROR(__xludf.DUMMYFUNCTION("""COMPUTED_VALUE"""),"")</f>
        <v/>
      </c>
      <c r="K10905" s="131" t="s">
        <v>191</v>
      </c>
      <c r="L10905" s="2"/>
      <c r="M10905" s="2"/>
    </row>
    <row r="10906" ht="15.75" customHeight="1">
      <c r="A10906" s="136"/>
      <c r="B10906" s="137"/>
      <c r="C10906" s="140"/>
      <c r="D10906" s="131"/>
      <c r="E10906" s="131"/>
      <c r="F10906" s="131"/>
      <c r="G10906" s="131"/>
      <c r="H10906" s="131" t="s">
        <v>191</v>
      </c>
      <c r="I10906" s="131" t="str">
        <f>IFERROR(__xludf.DUMMYFUNCTION("""COMPUTED_VALUE"""),"")</f>
        <v/>
      </c>
      <c r="J10906" s="131" t="str">
        <f>IFERROR(__xludf.DUMMYFUNCTION("""COMPUTED_VALUE"""),"")</f>
        <v/>
      </c>
      <c r="K10906" s="131" t="s">
        <v>191</v>
      </c>
      <c r="L10906" s="2"/>
      <c r="M10906" s="2"/>
    </row>
    <row r="10907" ht="15.75" customHeight="1">
      <c r="A10907" s="136"/>
      <c r="B10907" s="137"/>
      <c r="C10907" s="138"/>
      <c r="D10907" s="131"/>
      <c r="E10907" s="131"/>
      <c r="F10907" s="131"/>
      <c r="G10907" s="131"/>
      <c r="H10907" s="131" t="s">
        <v>191</v>
      </c>
      <c r="I10907" s="131" t="str">
        <f>IFERROR(__xludf.DUMMYFUNCTION("""COMPUTED_VALUE"""),"")</f>
        <v/>
      </c>
      <c r="J10907" s="131" t="str">
        <f>IFERROR(__xludf.DUMMYFUNCTION("""COMPUTED_VALUE"""),"")</f>
        <v/>
      </c>
      <c r="K10907" s="131" t="s">
        <v>191</v>
      </c>
      <c r="L10907" s="2"/>
      <c r="M10907" s="2"/>
    </row>
    <row r="10908" ht="15.75" customHeight="1">
      <c r="A10908" s="136"/>
      <c r="B10908" s="137"/>
      <c r="C10908" s="140"/>
      <c r="D10908" s="131"/>
      <c r="E10908" s="131"/>
      <c r="F10908" s="131"/>
      <c r="G10908" s="131"/>
      <c r="H10908" s="131" t="s">
        <v>191</v>
      </c>
      <c r="I10908" s="131" t="str">
        <f>IFERROR(__xludf.DUMMYFUNCTION("""COMPUTED_VALUE"""),"")</f>
        <v/>
      </c>
      <c r="J10908" s="131" t="str">
        <f>IFERROR(__xludf.DUMMYFUNCTION("""COMPUTED_VALUE"""),"")</f>
        <v/>
      </c>
      <c r="K10908" s="131" t="s">
        <v>191</v>
      </c>
      <c r="L10908" s="2"/>
      <c r="M10908" s="2"/>
    </row>
    <row r="10909" ht="15.75" customHeight="1">
      <c r="A10909" s="136"/>
      <c r="B10909" s="137"/>
      <c r="C10909" s="138"/>
      <c r="D10909" s="131"/>
      <c r="E10909" s="131"/>
      <c r="F10909" s="131"/>
      <c r="G10909" s="131"/>
      <c r="H10909" s="131" t="s">
        <v>191</v>
      </c>
      <c r="I10909" s="131" t="str">
        <f>IFERROR(__xludf.DUMMYFUNCTION("""COMPUTED_VALUE"""),"")</f>
        <v/>
      </c>
      <c r="J10909" s="131" t="str">
        <f>IFERROR(__xludf.DUMMYFUNCTION("""COMPUTED_VALUE"""),"")</f>
        <v/>
      </c>
      <c r="K10909" s="131" t="s">
        <v>191</v>
      </c>
      <c r="L10909" s="2"/>
      <c r="M10909" s="2"/>
    </row>
    <row r="10910" ht="15.75" customHeight="1">
      <c r="A10910" s="136"/>
      <c r="B10910" s="137"/>
      <c r="C10910" s="138"/>
      <c r="D10910" s="131"/>
      <c r="E10910" s="131"/>
      <c r="F10910" s="131"/>
      <c r="G10910" s="131"/>
      <c r="H10910" s="131" t="s">
        <v>191</v>
      </c>
      <c r="I10910" s="131" t="str">
        <f>IFERROR(__xludf.DUMMYFUNCTION("""COMPUTED_VALUE"""),"")</f>
        <v/>
      </c>
      <c r="J10910" s="131" t="str">
        <f>IFERROR(__xludf.DUMMYFUNCTION("""COMPUTED_VALUE"""),"")</f>
        <v/>
      </c>
      <c r="K10910" s="131" t="s">
        <v>191</v>
      </c>
      <c r="L10910" s="2"/>
      <c r="M10910" s="2"/>
    </row>
    <row r="10911" ht="15.75" customHeight="1">
      <c r="A10911" s="151"/>
      <c r="B10911" s="137"/>
      <c r="C10911" s="138"/>
      <c r="D10911" s="131"/>
      <c r="E10911" s="131"/>
      <c r="F10911" s="131"/>
      <c r="G10911" s="131"/>
      <c r="H10911" s="131" t="s">
        <v>191</v>
      </c>
      <c r="I10911" s="131" t="str">
        <f>IFERROR(__xludf.DUMMYFUNCTION("""COMPUTED_VALUE"""),"")</f>
        <v/>
      </c>
      <c r="J10911" s="131" t="str">
        <f>IFERROR(__xludf.DUMMYFUNCTION("""COMPUTED_VALUE"""),"")</f>
        <v/>
      </c>
      <c r="K10911" s="131" t="s">
        <v>191</v>
      </c>
      <c r="L10911" s="2"/>
      <c r="M10911" s="2"/>
    </row>
    <row r="10912" ht="15.75" customHeight="1">
      <c r="A10912" s="136"/>
      <c r="B10912" s="137"/>
      <c r="C10912" s="138"/>
      <c r="D10912" s="131"/>
      <c r="E10912" s="131"/>
      <c r="F10912" s="131"/>
      <c r="G10912" s="131"/>
      <c r="H10912" s="131" t="s">
        <v>191</v>
      </c>
      <c r="I10912" s="131" t="str">
        <f>IFERROR(__xludf.DUMMYFUNCTION("""COMPUTED_VALUE"""),"")</f>
        <v/>
      </c>
      <c r="J10912" s="131" t="str">
        <f>IFERROR(__xludf.DUMMYFUNCTION("""COMPUTED_VALUE"""),"")</f>
        <v/>
      </c>
      <c r="K10912" s="131" t="s">
        <v>191</v>
      </c>
      <c r="L10912" s="2"/>
      <c r="M10912" s="2"/>
    </row>
    <row r="10913" ht="15.75" customHeight="1">
      <c r="A10913" s="136"/>
      <c r="B10913" s="137"/>
      <c r="C10913" s="138"/>
      <c r="D10913" s="131"/>
      <c r="E10913" s="131"/>
      <c r="F10913" s="131"/>
      <c r="G10913" s="131"/>
      <c r="H10913" s="131" t="s">
        <v>191</v>
      </c>
      <c r="I10913" s="131" t="str">
        <f>IFERROR(__xludf.DUMMYFUNCTION("""COMPUTED_VALUE"""),"")</f>
        <v/>
      </c>
      <c r="J10913" s="131" t="str">
        <f>IFERROR(__xludf.DUMMYFUNCTION("""COMPUTED_VALUE"""),"")</f>
        <v/>
      </c>
      <c r="K10913" s="131" t="s">
        <v>191</v>
      </c>
      <c r="L10913" s="2"/>
      <c r="M10913" s="2"/>
    </row>
    <row r="10914" ht="15.75" customHeight="1">
      <c r="A10914" s="136"/>
      <c r="B10914" s="137"/>
      <c r="C10914" s="138"/>
      <c r="D10914" s="131"/>
      <c r="E10914" s="131"/>
      <c r="F10914" s="131"/>
      <c r="G10914" s="131"/>
      <c r="H10914" s="131" t="s">
        <v>191</v>
      </c>
      <c r="I10914" s="131" t="str">
        <f>IFERROR(__xludf.DUMMYFUNCTION("""COMPUTED_VALUE"""),"")</f>
        <v/>
      </c>
      <c r="J10914" s="131" t="str">
        <f>IFERROR(__xludf.DUMMYFUNCTION("""COMPUTED_VALUE"""),"")</f>
        <v/>
      </c>
      <c r="K10914" s="131" t="s">
        <v>191</v>
      </c>
      <c r="L10914" s="2"/>
      <c r="M10914" s="2"/>
    </row>
    <row r="10915" ht="15.75" customHeight="1">
      <c r="A10915" s="151"/>
      <c r="B10915" s="137"/>
      <c r="C10915" s="140"/>
      <c r="D10915" s="131"/>
      <c r="E10915" s="131"/>
      <c r="F10915" s="131"/>
      <c r="G10915" s="131"/>
      <c r="H10915" s="131" t="s">
        <v>191</v>
      </c>
      <c r="I10915" s="131" t="str">
        <f>IFERROR(__xludf.DUMMYFUNCTION("""COMPUTED_VALUE"""),"")</f>
        <v/>
      </c>
      <c r="J10915" s="131" t="str">
        <f>IFERROR(__xludf.DUMMYFUNCTION("""COMPUTED_VALUE"""),"")</f>
        <v/>
      </c>
      <c r="K10915" s="131" t="s">
        <v>191</v>
      </c>
      <c r="L10915" s="2"/>
      <c r="M10915" s="2"/>
    </row>
    <row r="10916" ht="15.75" customHeight="1">
      <c r="A10916" s="136"/>
      <c r="B10916" s="137"/>
      <c r="C10916" s="138"/>
      <c r="D10916" s="131"/>
      <c r="E10916" s="131"/>
      <c r="F10916" s="131"/>
      <c r="G10916" s="131"/>
      <c r="H10916" s="131" t="s">
        <v>191</v>
      </c>
      <c r="I10916" s="131" t="str">
        <f>IFERROR(__xludf.DUMMYFUNCTION("""COMPUTED_VALUE"""),"")</f>
        <v/>
      </c>
      <c r="J10916" s="131" t="str">
        <f>IFERROR(__xludf.DUMMYFUNCTION("""COMPUTED_VALUE"""),"")</f>
        <v/>
      </c>
      <c r="K10916" s="131" t="s">
        <v>191</v>
      </c>
      <c r="L10916" s="2"/>
      <c r="M10916" s="2"/>
    </row>
    <row r="10917" ht="15.75" customHeight="1">
      <c r="A10917" s="136"/>
      <c r="B10917" s="137"/>
      <c r="C10917" s="140"/>
      <c r="D10917" s="131"/>
      <c r="E10917" s="131"/>
      <c r="F10917" s="131"/>
      <c r="G10917" s="131"/>
      <c r="H10917" s="131" t="s">
        <v>191</v>
      </c>
      <c r="I10917" s="131" t="str">
        <f>IFERROR(__xludf.DUMMYFUNCTION("""COMPUTED_VALUE"""),"")</f>
        <v/>
      </c>
      <c r="J10917" s="131" t="str">
        <f>IFERROR(__xludf.DUMMYFUNCTION("""COMPUTED_VALUE"""),"")</f>
        <v/>
      </c>
      <c r="K10917" s="131" t="s">
        <v>191</v>
      </c>
      <c r="L10917" s="2"/>
      <c r="M10917" s="2"/>
    </row>
    <row r="10918" ht="15.75" customHeight="1">
      <c r="A10918" s="136"/>
      <c r="B10918" s="137"/>
      <c r="C10918" s="138"/>
      <c r="D10918" s="131"/>
      <c r="E10918" s="131"/>
      <c r="F10918" s="131"/>
      <c r="G10918" s="131"/>
      <c r="H10918" s="131" t="s">
        <v>191</v>
      </c>
      <c r="I10918" s="131" t="str">
        <f>IFERROR(__xludf.DUMMYFUNCTION("""COMPUTED_VALUE"""),"")</f>
        <v/>
      </c>
      <c r="J10918" s="131" t="str">
        <f>IFERROR(__xludf.DUMMYFUNCTION("""COMPUTED_VALUE"""),"")</f>
        <v/>
      </c>
      <c r="K10918" s="131" t="s">
        <v>191</v>
      </c>
      <c r="L10918" s="2"/>
      <c r="M10918" s="2"/>
    </row>
    <row r="10919" ht="15.75" customHeight="1">
      <c r="A10919" s="136"/>
      <c r="B10919" s="137"/>
      <c r="C10919" s="138"/>
      <c r="D10919" s="131"/>
      <c r="E10919" s="131"/>
      <c r="F10919" s="131"/>
      <c r="G10919" s="131"/>
      <c r="H10919" s="131" t="s">
        <v>191</v>
      </c>
      <c r="I10919" s="131" t="str">
        <f>IFERROR(__xludf.DUMMYFUNCTION("""COMPUTED_VALUE"""),"")</f>
        <v/>
      </c>
      <c r="J10919" s="131" t="str">
        <f>IFERROR(__xludf.DUMMYFUNCTION("""COMPUTED_VALUE"""),"")</f>
        <v/>
      </c>
      <c r="K10919" s="131" t="s">
        <v>191</v>
      </c>
      <c r="L10919" s="2"/>
      <c r="M10919" s="2"/>
    </row>
    <row r="10920" ht="15.75" customHeight="1">
      <c r="A10920" s="136"/>
      <c r="B10920" s="137"/>
      <c r="C10920" s="140"/>
      <c r="D10920" s="131"/>
      <c r="E10920" s="131"/>
      <c r="F10920" s="131"/>
      <c r="G10920" s="131"/>
      <c r="H10920" s="131" t="s">
        <v>191</v>
      </c>
      <c r="I10920" s="131" t="str">
        <f>IFERROR(__xludf.DUMMYFUNCTION("""COMPUTED_VALUE"""),"")</f>
        <v/>
      </c>
      <c r="J10920" s="131" t="str">
        <f>IFERROR(__xludf.DUMMYFUNCTION("""COMPUTED_VALUE"""),"")</f>
        <v/>
      </c>
      <c r="K10920" s="131" t="s">
        <v>191</v>
      </c>
      <c r="L10920" s="2"/>
      <c r="M10920" s="2"/>
    </row>
    <row r="10921" ht="15.75" customHeight="1">
      <c r="A10921" s="151"/>
      <c r="B10921" s="137"/>
      <c r="C10921" s="138"/>
      <c r="D10921" s="131"/>
      <c r="E10921" s="131"/>
      <c r="F10921" s="131"/>
      <c r="G10921" s="131"/>
      <c r="H10921" s="131" t="s">
        <v>191</v>
      </c>
      <c r="I10921" s="131" t="str">
        <f>IFERROR(__xludf.DUMMYFUNCTION("""COMPUTED_VALUE"""),"")</f>
        <v/>
      </c>
      <c r="J10921" s="131" t="str">
        <f>IFERROR(__xludf.DUMMYFUNCTION("""COMPUTED_VALUE"""),"")</f>
        <v/>
      </c>
      <c r="K10921" s="131" t="s">
        <v>191</v>
      </c>
      <c r="L10921" s="2"/>
      <c r="M10921" s="2"/>
    </row>
    <row r="10922" ht="15.75" customHeight="1">
      <c r="A10922" s="136"/>
      <c r="B10922" s="137"/>
      <c r="C10922" s="140"/>
      <c r="D10922" s="131"/>
      <c r="E10922" s="131"/>
      <c r="F10922" s="131"/>
      <c r="G10922" s="131"/>
      <c r="H10922" s="131" t="s">
        <v>191</v>
      </c>
      <c r="I10922" s="131" t="str">
        <f>IFERROR(__xludf.DUMMYFUNCTION("""COMPUTED_VALUE"""),"")</f>
        <v/>
      </c>
      <c r="J10922" s="131" t="str">
        <f>IFERROR(__xludf.DUMMYFUNCTION("""COMPUTED_VALUE"""),"")</f>
        <v/>
      </c>
      <c r="K10922" s="131" t="s">
        <v>191</v>
      </c>
      <c r="L10922" s="2"/>
      <c r="M10922" s="2"/>
    </row>
    <row r="10923" ht="15.75" customHeight="1">
      <c r="A10923" s="151"/>
      <c r="B10923" s="137"/>
      <c r="C10923" s="138"/>
      <c r="D10923" s="131"/>
      <c r="E10923" s="131"/>
      <c r="F10923" s="131"/>
      <c r="G10923" s="131"/>
      <c r="H10923" s="131" t="s">
        <v>191</v>
      </c>
      <c r="I10923" s="131" t="str">
        <f>IFERROR(__xludf.DUMMYFUNCTION("""COMPUTED_VALUE"""),"")</f>
        <v/>
      </c>
      <c r="J10923" s="131" t="str">
        <f>IFERROR(__xludf.DUMMYFUNCTION("""COMPUTED_VALUE"""),"")</f>
        <v/>
      </c>
      <c r="K10923" s="131" t="s">
        <v>191</v>
      </c>
      <c r="L10923" s="2"/>
      <c r="M10923" s="2"/>
    </row>
    <row r="10924" ht="15.75" customHeight="1">
      <c r="A10924" s="136"/>
      <c r="B10924" s="137"/>
      <c r="C10924" s="138"/>
      <c r="D10924" s="131"/>
      <c r="E10924" s="131"/>
      <c r="F10924" s="131"/>
      <c r="G10924" s="131"/>
      <c r="H10924" s="131" t="s">
        <v>191</v>
      </c>
      <c r="I10924" s="131" t="str">
        <f>IFERROR(__xludf.DUMMYFUNCTION("""COMPUTED_VALUE"""),"")</f>
        <v/>
      </c>
      <c r="J10924" s="131" t="str">
        <f>IFERROR(__xludf.DUMMYFUNCTION("""COMPUTED_VALUE"""),"")</f>
        <v/>
      </c>
      <c r="K10924" s="131" t="s">
        <v>191</v>
      </c>
      <c r="L10924" s="2"/>
      <c r="M10924" s="2"/>
    </row>
    <row r="10925" ht="15.75" customHeight="1">
      <c r="A10925" s="136"/>
      <c r="B10925" s="137"/>
      <c r="C10925" s="138"/>
      <c r="D10925" s="131"/>
      <c r="E10925" s="131"/>
      <c r="F10925" s="131"/>
      <c r="G10925" s="131"/>
      <c r="H10925" s="131" t="s">
        <v>191</v>
      </c>
      <c r="I10925" s="131" t="str">
        <f>IFERROR(__xludf.DUMMYFUNCTION("""COMPUTED_VALUE"""),"")</f>
        <v/>
      </c>
      <c r="J10925" s="131" t="str">
        <f>IFERROR(__xludf.DUMMYFUNCTION("""COMPUTED_VALUE"""),"")</f>
        <v/>
      </c>
      <c r="K10925" s="131" t="s">
        <v>191</v>
      </c>
      <c r="L10925" s="2"/>
      <c r="M10925" s="2"/>
    </row>
    <row r="10926" ht="15.75" customHeight="1">
      <c r="A10926" s="136"/>
      <c r="B10926" s="137"/>
      <c r="C10926" s="138"/>
      <c r="D10926" s="131"/>
      <c r="E10926" s="131"/>
      <c r="F10926" s="131"/>
      <c r="G10926" s="131"/>
      <c r="H10926" s="131" t="s">
        <v>191</v>
      </c>
      <c r="I10926" s="131" t="str">
        <f>IFERROR(__xludf.DUMMYFUNCTION("""COMPUTED_VALUE"""),"")</f>
        <v/>
      </c>
      <c r="J10926" s="131" t="str">
        <f>IFERROR(__xludf.DUMMYFUNCTION("""COMPUTED_VALUE"""),"")</f>
        <v/>
      </c>
      <c r="K10926" s="131" t="s">
        <v>191</v>
      </c>
      <c r="L10926" s="2"/>
      <c r="M10926" s="2"/>
    </row>
    <row r="10927" ht="15.75" customHeight="1">
      <c r="A10927" s="136"/>
      <c r="B10927" s="137"/>
      <c r="C10927" s="138"/>
      <c r="D10927" s="131"/>
      <c r="E10927" s="131"/>
      <c r="F10927" s="131"/>
      <c r="G10927" s="131"/>
      <c r="H10927" s="131" t="s">
        <v>191</v>
      </c>
      <c r="I10927" s="131" t="str">
        <f>IFERROR(__xludf.DUMMYFUNCTION("""COMPUTED_VALUE"""),"")</f>
        <v/>
      </c>
      <c r="J10927" s="131" t="str">
        <f>IFERROR(__xludf.DUMMYFUNCTION("""COMPUTED_VALUE"""),"")</f>
        <v/>
      </c>
      <c r="K10927" s="131" t="s">
        <v>191</v>
      </c>
      <c r="L10927" s="2"/>
      <c r="M10927" s="2"/>
    </row>
    <row r="10928" ht="15.75" customHeight="1">
      <c r="A10928" s="136"/>
      <c r="B10928" s="137"/>
      <c r="C10928" s="140"/>
      <c r="D10928" s="131"/>
      <c r="E10928" s="131"/>
      <c r="F10928" s="131"/>
      <c r="G10928" s="131"/>
      <c r="H10928" s="131" t="s">
        <v>191</v>
      </c>
      <c r="I10928" s="131" t="str">
        <f>IFERROR(__xludf.DUMMYFUNCTION("""COMPUTED_VALUE"""),"")</f>
        <v/>
      </c>
      <c r="J10928" s="131" t="str">
        <f>IFERROR(__xludf.DUMMYFUNCTION("""COMPUTED_VALUE"""),"")</f>
        <v/>
      </c>
      <c r="K10928" s="131" t="s">
        <v>191</v>
      </c>
      <c r="L10928" s="2"/>
      <c r="M10928" s="2"/>
    </row>
    <row r="10929" ht="15.75" customHeight="1">
      <c r="A10929" s="136"/>
      <c r="B10929" s="137"/>
      <c r="C10929" s="138"/>
      <c r="D10929" s="131"/>
      <c r="E10929" s="131"/>
      <c r="F10929" s="131"/>
      <c r="G10929" s="131"/>
      <c r="H10929" s="131" t="s">
        <v>191</v>
      </c>
      <c r="I10929" s="131" t="str">
        <f>IFERROR(__xludf.DUMMYFUNCTION("""COMPUTED_VALUE"""),"")</f>
        <v/>
      </c>
      <c r="J10929" s="131" t="str">
        <f>IFERROR(__xludf.DUMMYFUNCTION("""COMPUTED_VALUE"""),"")</f>
        <v/>
      </c>
      <c r="K10929" s="131" t="s">
        <v>191</v>
      </c>
      <c r="L10929" s="2"/>
      <c r="M10929" s="2"/>
    </row>
    <row r="10930" ht="15.75" customHeight="1">
      <c r="A10930" s="136"/>
      <c r="B10930" s="137"/>
      <c r="C10930" s="138"/>
      <c r="D10930" s="131"/>
      <c r="E10930" s="131"/>
      <c r="F10930" s="131"/>
      <c r="G10930" s="131"/>
      <c r="H10930" s="131" t="s">
        <v>191</v>
      </c>
      <c r="I10930" s="131" t="str">
        <f>IFERROR(__xludf.DUMMYFUNCTION("""COMPUTED_VALUE"""),"")</f>
        <v/>
      </c>
      <c r="J10930" s="131" t="str">
        <f>IFERROR(__xludf.DUMMYFUNCTION("""COMPUTED_VALUE"""),"")</f>
        <v/>
      </c>
      <c r="K10930" s="131" t="s">
        <v>191</v>
      </c>
      <c r="L10930" s="2"/>
      <c r="M10930" s="2"/>
    </row>
    <row r="10931" ht="15.75" customHeight="1">
      <c r="A10931" s="136"/>
      <c r="B10931" s="137"/>
      <c r="C10931" s="138"/>
      <c r="D10931" s="131"/>
      <c r="E10931" s="131"/>
      <c r="F10931" s="131"/>
      <c r="G10931" s="131"/>
      <c r="H10931" s="131" t="s">
        <v>191</v>
      </c>
      <c r="I10931" s="131" t="str">
        <f>IFERROR(__xludf.DUMMYFUNCTION("""COMPUTED_VALUE"""),"")</f>
        <v/>
      </c>
      <c r="J10931" s="131" t="str">
        <f>IFERROR(__xludf.DUMMYFUNCTION("""COMPUTED_VALUE"""),"")</f>
        <v/>
      </c>
      <c r="K10931" s="131" t="s">
        <v>191</v>
      </c>
      <c r="L10931" s="2"/>
      <c r="M10931" s="2"/>
    </row>
    <row r="10932" ht="15.75" customHeight="1">
      <c r="A10932" s="136"/>
      <c r="B10932" s="137"/>
      <c r="C10932" s="138"/>
      <c r="D10932" s="131"/>
      <c r="E10932" s="131"/>
      <c r="F10932" s="131"/>
      <c r="G10932" s="131"/>
      <c r="H10932" s="131" t="s">
        <v>191</v>
      </c>
      <c r="I10932" s="131" t="str">
        <f>IFERROR(__xludf.DUMMYFUNCTION("""COMPUTED_VALUE"""),"")</f>
        <v/>
      </c>
      <c r="J10932" s="131" t="str">
        <f>IFERROR(__xludf.DUMMYFUNCTION("""COMPUTED_VALUE"""),"")</f>
        <v/>
      </c>
      <c r="K10932" s="131" t="s">
        <v>191</v>
      </c>
      <c r="L10932" s="2"/>
      <c r="M10932" s="2"/>
    </row>
    <row r="10933" ht="15.75" customHeight="1">
      <c r="A10933" s="136"/>
      <c r="B10933" s="137"/>
      <c r="C10933" s="138"/>
      <c r="D10933" s="131"/>
      <c r="E10933" s="131"/>
      <c r="F10933" s="131"/>
      <c r="G10933" s="131"/>
      <c r="H10933" s="131" t="s">
        <v>191</v>
      </c>
      <c r="I10933" s="131" t="str">
        <f>IFERROR(__xludf.DUMMYFUNCTION("""COMPUTED_VALUE"""),"")</f>
        <v/>
      </c>
      <c r="J10933" s="131" t="str">
        <f>IFERROR(__xludf.DUMMYFUNCTION("""COMPUTED_VALUE"""),"")</f>
        <v/>
      </c>
      <c r="K10933" s="131" t="s">
        <v>191</v>
      </c>
      <c r="L10933" s="2"/>
      <c r="M10933" s="2"/>
    </row>
    <row r="10934" ht="15.75" customHeight="1">
      <c r="A10934" s="136"/>
      <c r="B10934" s="137"/>
      <c r="C10934" s="138"/>
      <c r="D10934" s="131"/>
      <c r="E10934" s="131"/>
      <c r="F10934" s="131"/>
      <c r="G10934" s="131"/>
      <c r="H10934" s="131" t="s">
        <v>191</v>
      </c>
      <c r="I10934" s="131" t="str">
        <f>IFERROR(__xludf.DUMMYFUNCTION("""COMPUTED_VALUE"""),"")</f>
        <v/>
      </c>
      <c r="J10934" s="131" t="str">
        <f>IFERROR(__xludf.DUMMYFUNCTION("""COMPUTED_VALUE"""),"")</f>
        <v/>
      </c>
      <c r="K10934" s="131" t="s">
        <v>191</v>
      </c>
      <c r="L10934" s="2"/>
      <c r="M10934" s="2"/>
    </row>
    <row r="10935" ht="15.75" customHeight="1">
      <c r="A10935" s="136"/>
      <c r="B10935" s="137"/>
      <c r="C10935" s="138"/>
      <c r="D10935" s="131"/>
      <c r="E10935" s="131"/>
      <c r="F10935" s="131"/>
      <c r="G10935" s="131"/>
      <c r="H10935" s="131" t="s">
        <v>191</v>
      </c>
      <c r="I10935" s="131" t="str">
        <f>IFERROR(__xludf.DUMMYFUNCTION("""COMPUTED_VALUE"""),"")</f>
        <v/>
      </c>
      <c r="J10935" s="131" t="str">
        <f>IFERROR(__xludf.DUMMYFUNCTION("""COMPUTED_VALUE"""),"")</f>
        <v/>
      </c>
      <c r="K10935" s="131" t="s">
        <v>191</v>
      </c>
      <c r="L10935" s="2"/>
      <c r="M10935" s="2"/>
    </row>
    <row r="10936" ht="15.75" customHeight="1">
      <c r="A10936" s="136"/>
      <c r="B10936" s="137"/>
      <c r="C10936" s="138"/>
      <c r="D10936" s="131"/>
      <c r="E10936" s="131"/>
      <c r="F10936" s="131"/>
      <c r="G10936" s="131"/>
      <c r="H10936" s="131" t="s">
        <v>191</v>
      </c>
      <c r="I10936" s="131" t="str">
        <f>IFERROR(__xludf.DUMMYFUNCTION("""COMPUTED_VALUE"""),"")</f>
        <v/>
      </c>
      <c r="J10936" s="131" t="str">
        <f>IFERROR(__xludf.DUMMYFUNCTION("""COMPUTED_VALUE"""),"")</f>
        <v/>
      </c>
      <c r="K10936" s="131" t="s">
        <v>191</v>
      </c>
      <c r="L10936" s="2"/>
      <c r="M10936" s="2"/>
    </row>
    <row r="10937" ht="15.75" customHeight="1">
      <c r="A10937" s="136"/>
      <c r="B10937" s="137"/>
      <c r="C10937" s="140"/>
      <c r="D10937" s="131"/>
      <c r="E10937" s="131"/>
      <c r="F10937" s="131"/>
      <c r="G10937" s="131"/>
      <c r="H10937" s="131" t="s">
        <v>191</v>
      </c>
      <c r="I10937" s="131" t="str">
        <f>IFERROR(__xludf.DUMMYFUNCTION("""COMPUTED_VALUE"""),"")</f>
        <v/>
      </c>
      <c r="J10937" s="131" t="str">
        <f>IFERROR(__xludf.DUMMYFUNCTION("""COMPUTED_VALUE"""),"")</f>
        <v/>
      </c>
      <c r="K10937" s="131" t="s">
        <v>191</v>
      </c>
      <c r="L10937" s="2"/>
      <c r="M10937" s="2"/>
    </row>
    <row r="10938" ht="15.75" customHeight="1">
      <c r="A10938" s="136"/>
      <c r="B10938" s="137"/>
      <c r="C10938" s="138"/>
      <c r="D10938" s="131"/>
      <c r="E10938" s="131"/>
      <c r="F10938" s="131"/>
      <c r="G10938" s="131"/>
      <c r="H10938" s="131" t="s">
        <v>191</v>
      </c>
      <c r="I10938" s="131" t="str">
        <f>IFERROR(__xludf.DUMMYFUNCTION("""COMPUTED_VALUE"""),"")</f>
        <v/>
      </c>
      <c r="J10938" s="131" t="str">
        <f>IFERROR(__xludf.DUMMYFUNCTION("""COMPUTED_VALUE"""),"")</f>
        <v/>
      </c>
      <c r="K10938" s="131" t="s">
        <v>191</v>
      </c>
      <c r="L10938" s="2"/>
      <c r="M10938" s="2"/>
    </row>
    <row r="10939" ht="15.75" customHeight="1">
      <c r="A10939" s="136"/>
      <c r="B10939" s="137"/>
      <c r="C10939" s="138"/>
      <c r="D10939" s="131"/>
      <c r="E10939" s="131"/>
      <c r="F10939" s="131"/>
      <c r="G10939" s="131"/>
      <c r="H10939" s="131" t="s">
        <v>191</v>
      </c>
      <c r="I10939" s="131" t="str">
        <f>IFERROR(__xludf.DUMMYFUNCTION("""COMPUTED_VALUE"""),"")</f>
        <v/>
      </c>
      <c r="J10939" s="131" t="str">
        <f>IFERROR(__xludf.DUMMYFUNCTION("""COMPUTED_VALUE"""),"")</f>
        <v/>
      </c>
      <c r="K10939" s="131" t="s">
        <v>191</v>
      </c>
      <c r="L10939" s="2"/>
      <c r="M10939" s="2"/>
    </row>
    <row r="10940" ht="15.75" customHeight="1">
      <c r="A10940" s="136"/>
      <c r="B10940" s="137"/>
      <c r="C10940" s="138"/>
      <c r="D10940" s="131"/>
      <c r="E10940" s="131"/>
      <c r="F10940" s="131"/>
      <c r="G10940" s="131"/>
      <c r="H10940" s="131" t="s">
        <v>191</v>
      </c>
      <c r="I10940" s="131" t="str">
        <f>IFERROR(__xludf.DUMMYFUNCTION("""COMPUTED_VALUE"""),"")</f>
        <v/>
      </c>
      <c r="J10940" s="131" t="str">
        <f>IFERROR(__xludf.DUMMYFUNCTION("""COMPUTED_VALUE"""),"")</f>
        <v/>
      </c>
      <c r="K10940" s="131" t="s">
        <v>191</v>
      </c>
      <c r="L10940" s="2"/>
      <c r="M10940" s="2"/>
    </row>
    <row r="10941" ht="15.75" customHeight="1">
      <c r="A10941" s="136"/>
      <c r="B10941" s="137"/>
      <c r="C10941" s="138"/>
      <c r="D10941" s="131"/>
      <c r="E10941" s="131"/>
      <c r="F10941" s="131"/>
      <c r="G10941" s="131"/>
      <c r="H10941" s="131" t="s">
        <v>191</v>
      </c>
      <c r="I10941" s="131" t="str">
        <f>IFERROR(__xludf.DUMMYFUNCTION("""COMPUTED_VALUE"""),"")</f>
        <v/>
      </c>
      <c r="J10941" s="131" t="str">
        <f>IFERROR(__xludf.DUMMYFUNCTION("""COMPUTED_VALUE"""),"")</f>
        <v/>
      </c>
      <c r="K10941" s="131" t="s">
        <v>191</v>
      </c>
      <c r="L10941" s="2"/>
      <c r="M10941" s="2"/>
    </row>
    <row r="10942" ht="15.75" customHeight="1">
      <c r="A10942" s="136"/>
      <c r="B10942" s="137"/>
      <c r="C10942" s="140"/>
      <c r="D10942" s="131"/>
      <c r="E10942" s="131"/>
      <c r="F10942" s="131"/>
      <c r="G10942" s="131"/>
      <c r="H10942" s="131" t="s">
        <v>191</v>
      </c>
      <c r="I10942" s="131" t="str">
        <f>IFERROR(__xludf.DUMMYFUNCTION("""COMPUTED_VALUE"""),"")</f>
        <v/>
      </c>
      <c r="J10942" s="131" t="str">
        <f>IFERROR(__xludf.DUMMYFUNCTION("""COMPUTED_VALUE"""),"")</f>
        <v/>
      </c>
      <c r="K10942" s="131" t="s">
        <v>191</v>
      </c>
      <c r="L10942" s="2"/>
      <c r="M10942" s="2"/>
    </row>
    <row r="10943" ht="15.75" customHeight="1">
      <c r="A10943" s="136"/>
      <c r="B10943" s="137"/>
      <c r="C10943" s="138"/>
      <c r="D10943" s="131"/>
      <c r="E10943" s="131"/>
      <c r="F10943" s="131"/>
      <c r="G10943" s="131"/>
      <c r="H10943" s="131" t="s">
        <v>191</v>
      </c>
      <c r="I10943" s="131" t="str">
        <f>IFERROR(__xludf.DUMMYFUNCTION("""COMPUTED_VALUE"""),"")</f>
        <v/>
      </c>
      <c r="J10943" s="131" t="str">
        <f>IFERROR(__xludf.DUMMYFUNCTION("""COMPUTED_VALUE"""),"")</f>
        <v/>
      </c>
      <c r="K10943" s="131" t="s">
        <v>191</v>
      </c>
      <c r="L10943" s="2"/>
      <c r="M10943" s="2"/>
    </row>
    <row r="10944" ht="15.75" customHeight="1">
      <c r="A10944" s="136"/>
      <c r="B10944" s="137"/>
      <c r="C10944" s="138"/>
      <c r="D10944" s="131"/>
      <c r="E10944" s="131"/>
      <c r="F10944" s="131"/>
      <c r="G10944" s="131"/>
      <c r="H10944" s="131" t="s">
        <v>191</v>
      </c>
      <c r="I10944" s="131" t="str">
        <f>IFERROR(__xludf.DUMMYFUNCTION("""COMPUTED_VALUE"""),"")</f>
        <v/>
      </c>
      <c r="J10944" s="131" t="str">
        <f>IFERROR(__xludf.DUMMYFUNCTION("""COMPUTED_VALUE"""),"")</f>
        <v/>
      </c>
      <c r="K10944" s="131" t="s">
        <v>191</v>
      </c>
      <c r="L10944" s="2"/>
      <c r="M10944" s="2"/>
    </row>
    <row r="10945" ht="15.75" customHeight="1">
      <c r="A10945" s="136"/>
      <c r="B10945" s="137"/>
      <c r="C10945" s="138"/>
      <c r="D10945" s="131"/>
      <c r="E10945" s="131"/>
      <c r="F10945" s="131"/>
      <c r="G10945" s="131"/>
      <c r="H10945" s="131" t="s">
        <v>191</v>
      </c>
      <c r="I10945" s="131" t="str">
        <f>IFERROR(__xludf.DUMMYFUNCTION("""COMPUTED_VALUE"""),"")</f>
        <v/>
      </c>
      <c r="J10945" s="131" t="str">
        <f>IFERROR(__xludf.DUMMYFUNCTION("""COMPUTED_VALUE"""),"")</f>
        <v/>
      </c>
      <c r="K10945" s="131" t="s">
        <v>191</v>
      </c>
      <c r="L10945" s="2"/>
      <c r="M10945" s="2"/>
    </row>
    <row r="10946" ht="15.75" customHeight="1">
      <c r="A10946" s="136"/>
      <c r="B10946" s="137"/>
      <c r="C10946" s="138"/>
      <c r="D10946" s="131"/>
      <c r="E10946" s="131"/>
      <c r="F10946" s="131"/>
      <c r="G10946" s="131"/>
      <c r="H10946" s="131" t="s">
        <v>191</v>
      </c>
      <c r="I10946" s="131" t="str">
        <f>IFERROR(__xludf.DUMMYFUNCTION("""COMPUTED_VALUE"""),"")</f>
        <v/>
      </c>
      <c r="J10946" s="131" t="str">
        <f>IFERROR(__xludf.DUMMYFUNCTION("""COMPUTED_VALUE"""),"")</f>
        <v/>
      </c>
      <c r="K10946" s="131" t="s">
        <v>191</v>
      </c>
      <c r="L10946" s="2"/>
      <c r="M10946" s="2"/>
    </row>
    <row r="10947" ht="15.75" customHeight="1">
      <c r="A10947" s="136"/>
      <c r="B10947" s="137"/>
      <c r="C10947" s="138"/>
      <c r="D10947" s="131"/>
      <c r="E10947" s="131"/>
      <c r="F10947" s="131"/>
      <c r="G10947" s="131"/>
      <c r="H10947" s="131" t="s">
        <v>191</v>
      </c>
      <c r="I10947" s="131" t="str">
        <f>IFERROR(__xludf.DUMMYFUNCTION("""COMPUTED_VALUE"""),"")</f>
        <v/>
      </c>
      <c r="J10947" s="131" t="str">
        <f>IFERROR(__xludf.DUMMYFUNCTION("""COMPUTED_VALUE"""),"")</f>
        <v/>
      </c>
      <c r="K10947" s="131" t="s">
        <v>191</v>
      </c>
      <c r="L10947" s="2"/>
      <c r="M10947" s="2"/>
    </row>
    <row r="10948" ht="15.75" customHeight="1">
      <c r="A10948" s="136"/>
      <c r="B10948" s="137"/>
      <c r="C10948" s="140"/>
      <c r="D10948" s="131"/>
      <c r="E10948" s="131"/>
      <c r="F10948" s="131"/>
      <c r="G10948" s="131"/>
      <c r="H10948" s="131" t="s">
        <v>191</v>
      </c>
      <c r="I10948" s="131" t="str">
        <f>IFERROR(__xludf.DUMMYFUNCTION("""COMPUTED_VALUE"""),"")</f>
        <v/>
      </c>
      <c r="J10948" s="131" t="str">
        <f>IFERROR(__xludf.DUMMYFUNCTION("""COMPUTED_VALUE"""),"")</f>
        <v/>
      </c>
      <c r="K10948" s="131" t="s">
        <v>191</v>
      </c>
      <c r="L10948" s="2"/>
      <c r="M10948" s="2"/>
    </row>
    <row r="10949" ht="15.75" customHeight="1">
      <c r="A10949" s="151"/>
      <c r="B10949" s="137"/>
      <c r="C10949" s="140"/>
      <c r="D10949" s="131"/>
      <c r="E10949" s="131"/>
      <c r="F10949" s="131"/>
      <c r="G10949" s="131"/>
      <c r="H10949" s="131" t="s">
        <v>191</v>
      </c>
      <c r="I10949" s="131" t="str">
        <f>IFERROR(__xludf.DUMMYFUNCTION("""COMPUTED_VALUE"""),"")</f>
        <v/>
      </c>
      <c r="J10949" s="131" t="str">
        <f>IFERROR(__xludf.DUMMYFUNCTION("""COMPUTED_VALUE"""),"")</f>
        <v/>
      </c>
      <c r="K10949" s="131" t="s">
        <v>191</v>
      </c>
      <c r="L10949" s="2"/>
      <c r="M10949" s="2"/>
    </row>
    <row r="10950" ht="15.75" customHeight="1">
      <c r="A10950" s="151"/>
      <c r="B10950" s="137"/>
      <c r="C10950" s="138"/>
      <c r="D10950" s="131"/>
      <c r="E10950" s="131"/>
      <c r="F10950" s="131"/>
      <c r="G10950" s="131"/>
      <c r="H10950" s="131" t="s">
        <v>191</v>
      </c>
      <c r="I10950" s="131" t="str">
        <f>IFERROR(__xludf.DUMMYFUNCTION("""COMPUTED_VALUE"""),"")</f>
        <v/>
      </c>
      <c r="J10950" s="131" t="str">
        <f>IFERROR(__xludf.DUMMYFUNCTION("""COMPUTED_VALUE"""),"")</f>
        <v/>
      </c>
      <c r="K10950" s="131" t="s">
        <v>191</v>
      </c>
      <c r="L10950" s="2"/>
      <c r="M10950" s="2"/>
    </row>
    <row r="10951" ht="15.75" customHeight="1">
      <c r="A10951" s="136"/>
      <c r="B10951" s="137"/>
      <c r="C10951" s="138"/>
      <c r="D10951" s="131"/>
      <c r="E10951" s="131"/>
      <c r="F10951" s="131"/>
      <c r="G10951" s="131"/>
      <c r="H10951" s="131" t="s">
        <v>191</v>
      </c>
      <c r="I10951" s="131" t="str">
        <f>IFERROR(__xludf.DUMMYFUNCTION("""COMPUTED_VALUE"""),"")</f>
        <v/>
      </c>
      <c r="J10951" s="131" t="str">
        <f>IFERROR(__xludf.DUMMYFUNCTION("""COMPUTED_VALUE"""),"")</f>
        <v/>
      </c>
      <c r="K10951" s="131" t="s">
        <v>191</v>
      </c>
      <c r="L10951" s="2"/>
      <c r="M10951" s="2"/>
    </row>
    <row r="10952" ht="15.75" customHeight="1">
      <c r="A10952" s="136"/>
      <c r="B10952" s="137"/>
      <c r="C10952" s="138"/>
      <c r="D10952" s="131"/>
      <c r="E10952" s="131"/>
      <c r="F10952" s="131"/>
      <c r="G10952" s="131"/>
      <c r="H10952" s="131" t="s">
        <v>191</v>
      </c>
      <c r="I10952" s="131" t="str">
        <f>IFERROR(__xludf.DUMMYFUNCTION("""COMPUTED_VALUE"""),"")</f>
        <v/>
      </c>
      <c r="J10952" s="131" t="str">
        <f>IFERROR(__xludf.DUMMYFUNCTION("""COMPUTED_VALUE"""),"")</f>
        <v/>
      </c>
      <c r="K10952" s="131" t="s">
        <v>191</v>
      </c>
      <c r="L10952" s="2"/>
      <c r="M10952" s="2"/>
    </row>
    <row r="10953" ht="15.75" customHeight="1">
      <c r="A10953" s="136"/>
      <c r="B10953" s="137"/>
      <c r="C10953" s="138"/>
      <c r="D10953" s="131"/>
      <c r="E10953" s="131"/>
      <c r="F10953" s="131"/>
      <c r="G10953" s="131"/>
      <c r="H10953" s="131" t="s">
        <v>191</v>
      </c>
      <c r="I10953" s="131" t="str">
        <f>IFERROR(__xludf.DUMMYFUNCTION("""COMPUTED_VALUE"""),"")</f>
        <v/>
      </c>
      <c r="J10953" s="131" t="str">
        <f>IFERROR(__xludf.DUMMYFUNCTION("""COMPUTED_VALUE"""),"")</f>
        <v/>
      </c>
      <c r="K10953" s="131" t="s">
        <v>191</v>
      </c>
      <c r="L10953" s="2"/>
      <c r="M10953" s="2"/>
    </row>
    <row r="10954" ht="15.75" customHeight="1">
      <c r="A10954" s="136"/>
      <c r="B10954" s="137"/>
      <c r="C10954" s="138"/>
      <c r="D10954" s="131"/>
      <c r="E10954" s="131"/>
      <c r="F10954" s="131"/>
      <c r="G10954" s="131"/>
      <c r="H10954" s="131" t="s">
        <v>191</v>
      </c>
      <c r="I10954" s="131" t="str">
        <f>IFERROR(__xludf.DUMMYFUNCTION("""COMPUTED_VALUE"""),"")</f>
        <v/>
      </c>
      <c r="J10954" s="131" t="str">
        <f>IFERROR(__xludf.DUMMYFUNCTION("""COMPUTED_VALUE"""),"")</f>
        <v/>
      </c>
      <c r="K10954" s="131" t="s">
        <v>191</v>
      </c>
      <c r="L10954" s="2"/>
      <c r="M10954" s="2"/>
    </row>
    <row r="10955" ht="15.75" customHeight="1">
      <c r="A10955" s="136"/>
      <c r="B10955" s="137"/>
      <c r="C10955" s="138"/>
      <c r="D10955" s="131"/>
      <c r="E10955" s="131"/>
      <c r="F10955" s="131"/>
      <c r="G10955" s="131"/>
      <c r="H10955" s="131" t="s">
        <v>191</v>
      </c>
      <c r="I10955" s="131" t="str">
        <f>IFERROR(__xludf.DUMMYFUNCTION("""COMPUTED_VALUE"""),"")</f>
        <v/>
      </c>
      <c r="J10955" s="131" t="str">
        <f>IFERROR(__xludf.DUMMYFUNCTION("""COMPUTED_VALUE"""),"")</f>
        <v/>
      </c>
      <c r="K10955" s="131" t="s">
        <v>191</v>
      </c>
      <c r="L10955" s="2"/>
      <c r="M10955" s="2"/>
    </row>
    <row r="10956" ht="15.75" customHeight="1">
      <c r="A10956" s="136"/>
      <c r="B10956" s="137"/>
      <c r="C10956" s="138"/>
      <c r="D10956" s="131"/>
      <c r="E10956" s="131"/>
      <c r="F10956" s="131"/>
      <c r="G10956" s="131"/>
      <c r="H10956" s="131" t="s">
        <v>191</v>
      </c>
      <c r="I10956" s="131" t="str">
        <f>IFERROR(__xludf.DUMMYFUNCTION("""COMPUTED_VALUE"""),"")</f>
        <v/>
      </c>
      <c r="J10956" s="131" t="str">
        <f>IFERROR(__xludf.DUMMYFUNCTION("""COMPUTED_VALUE"""),"")</f>
        <v/>
      </c>
      <c r="K10956" s="131" t="s">
        <v>191</v>
      </c>
      <c r="L10956" s="2"/>
      <c r="M10956" s="2"/>
    </row>
    <row r="10957" ht="15.75" customHeight="1">
      <c r="A10957" s="136"/>
      <c r="B10957" s="137"/>
      <c r="C10957" s="138"/>
      <c r="D10957" s="131"/>
      <c r="E10957" s="131"/>
      <c r="F10957" s="131"/>
      <c r="G10957" s="131"/>
      <c r="H10957" s="131" t="s">
        <v>191</v>
      </c>
      <c r="I10957" s="131" t="str">
        <f>IFERROR(__xludf.DUMMYFUNCTION("""COMPUTED_VALUE"""),"")</f>
        <v/>
      </c>
      <c r="J10957" s="131" t="str">
        <f>IFERROR(__xludf.DUMMYFUNCTION("""COMPUTED_VALUE"""),"")</f>
        <v/>
      </c>
      <c r="K10957" s="131" t="s">
        <v>191</v>
      </c>
      <c r="L10957" s="2"/>
      <c r="M10957" s="2"/>
    </row>
    <row r="10958" ht="15.75" customHeight="1">
      <c r="A10958" s="136"/>
      <c r="B10958" s="137"/>
      <c r="C10958" s="140"/>
      <c r="D10958" s="131"/>
      <c r="E10958" s="131"/>
      <c r="F10958" s="131"/>
      <c r="G10958" s="131"/>
      <c r="H10958" s="131" t="s">
        <v>191</v>
      </c>
      <c r="I10958" s="131" t="str">
        <f>IFERROR(__xludf.DUMMYFUNCTION("""COMPUTED_VALUE"""),"")</f>
        <v/>
      </c>
      <c r="J10958" s="131" t="str">
        <f>IFERROR(__xludf.DUMMYFUNCTION("""COMPUTED_VALUE"""),"")</f>
        <v/>
      </c>
      <c r="K10958" s="131" t="s">
        <v>191</v>
      </c>
      <c r="L10958" s="2"/>
      <c r="M10958" s="2"/>
    </row>
    <row r="10959" ht="15.75" customHeight="1">
      <c r="A10959" s="136"/>
      <c r="B10959" s="137"/>
      <c r="C10959" s="138"/>
      <c r="D10959" s="131"/>
      <c r="E10959" s="131"/>
      <c r="F10959" s="131"/>
      <c r="G10959" s="131"/>
      <c r="H10959" s="131" t="s">
        <v>191</v>
      </c>
      <c r="I10959" s="131" t="str">
        <f>IFERROR(__xludf.DUMMYFUNCTION("""COMPUTED_VALUE"""),"")</f>
        <v/>
      </c>
      <c r="J10959" s="131" t="str">
        <f>IFERROR(__xludf.DUMMYFUNCTION("""COMPUTED_VALUE"""),"")</f>
        <v/>
      </c>
      <c r="K10959" s="131" t="s">
        <v>191</v>
      </c>
      <c r="L10959" s="2"/>
      <c r="M10959" s="2"/>
    </row>
    <row r="10960" ht="15.75" customHeight="1">
      <c r="A10960" s="136"/>
      <c r="B10960" s="137"/>
      <c r="C10960" s="138"/>
      <c r="D10960" s="131"/>
      <c r="E10960" s="131"/>
      <c r="F10960" s="131"/>
      <c r="G10960" s="131"/>
      <c r="H10960" s="131" t="s">
        <v>191</v>
      </c>
      <c r="I10960" s="131" t="str">
        <f>IFERROR(__xludf.DUMMYFUNCTION("""COMPUTED_VALUE"""),"")</f>
        <v/>
      </c>
      <c r="J10960" s="131" t="str">
        <f>IFERROR(__xludf.DUMMYFUNCTION("""COMPUTED_VALUE"""),"")</f>
        <v/>
      </c>
      <c r="K10960" s="131" t="s">
        <v>191</v>
      </c>
      <c r="L10960" s="2"/>
      <c r="M10960" s="2"/>
    </row>
    <row r="10961" ht="15.75" customHeight="1">
      <c r="A10961" s="136"/>
      <c r="B10961" s="137"/>
      <c r="C10961" s="138"/>
      <c r="D10961" s="131"/>
      <c r="E10961" s="131"/>
      <c r="F10961" s="131"/>
      <c r="G10961" s="131"/>
      <c r="H10961" s="131" t="s">
        <v>191</v>
      </c>
      <c r="I10961" s="131" t="str">
        <f>IFERROR(__xludf.DUMMYFUNCTION("""COMPUTED_VALUE"""),"")</f>
        <v/>
      </c>
      <c r="J10961" s="131" t="str">
        <f>IFERROR(__xludf.DUMMYFUNCTION("""COMPUTED_VALUE"""),"")</f>
        <v/>
      </c>
      <c r="K10961" s="131" t="s">
        <v>191</v>
      </c>
      <c r="L10961" s="2"/>
      <c r="M10961" s="2"/>
    </row>
    <row r="10962" ht="15.75" customHeight="1">
      <c r="A10962" s="151"/>
      <c r="B10962" s="137"/>
      <c r="C10962" s="138"/>
      <c r="D10962" s="131"/>
      <c r="E10962" s="131"/>
      <c r="F10962" s="131"/>
      <c r="G10962" s="131"/>
      <c r="H10962" s="131" t="s">
        <v>191</v>
      </c>
      <c r="I10962" s="131" t="str">
        <f>IFERROR(__xludf.DUMMYFUNCTION("""COMPUTED_VALUE"""),"")</f>
        <v/>
      </c>
      <c r="J10962" s="131" t="str">
        <f>IFERROR(__xludf.DUMMYFUNCTION("""COMPUTED_VALUE"""),"")</f>
        <v/>
      </c>
      <c r="K10962" s="131" t="s">
        <v>191</v>
      </c>
      <c r="L10962" s="2"/>
      <c r="M10962" s="2"/>
    </row>
    <row r="10963" ht="15.75" customHeight="1">
      <c r="A10963" s="136"/>
      <c r="B10963" s="137"/>
      <c r="C10963" s="138"/>
      <c r="D10963" s="131"/>
      <c r="E10963" s="131"/>
      <c r="F10963" s="131"/>
      <c r="G10963" s="131"/>
      <c r="H10963" s="131" t="s">
        <v>191</v>
      </c>
      <c r="I10963" s="131" t="str">
        <f>IFERROR(__xludf.DUMMYFUNCTION("""COMPUTED_VALUE"""),"")</f>
        <v/>
      </c>
      <c r="J10963" s="131" t="str">
        <f>IFERROR(__xludf.DUMMYFUNCTION("""COMPUTED_VALUE"""),"")</f>
        <v/>
      </c>
      <c r="K10963" s="131" t="s">
        <v>191</v>
      </c>
      <c r="L10963" s="2"/>
      <c r="M10963" s="2"/>
    </row>
    <row r="10964" ht="15.75" customHeight="1">
      <c r="A10964" s="136"/>
      <c r="B10964" s="137"/>
      <c r="C10964" s="138"/>
      <c r="D10964" s="131"/>
      <c r="E10964" s="131"/>
      <c r="F10964" s="131"/>
      <c r="G10964" s="131"/>
      <c r="H10964" s="131" t="s">
        <v>191</v>
      </c>
      <c r="I10964" s="131" t="str">
        <f>IFERROR(__xludf.DUMMYFUNCTION("""COMPUTED_VALUE"""),"")</f>
        <v/>
      </c>
      <c r="J10964" s="131" t="str">
        <f>IFERROR(__xludf.DUMMYFUNCTION("""COMPUTED_VALUE"""),"")</f>
        <v/>
      </c>
      <c r="K10964" s="131" t="s">
        <v>191</v>
      </c>
      <c r="L10964" s="2"/>
      <c r="M10964" s="2"/>
    </row>
    <row r="10965" ht="15.75" customHeight="1">
      <c r="A10965" s="136"/>
      <c r="B10965" s="137"/>
      <c r="C10965" s="138"/>
      <c r="D10965" s="131"/>
      <c r="E10965" s="131"/>
      <c r="F10965" s="131"/>
      <c r="G10965" s="131"/>
      <c r="H10965" s="131" t="s">
        <v>191</v>
      </c>
      <c r="I10965" s="131" t="str">
        <f>IFERROR(__xludf.DUMMYFUNCTION("""COMPUTED_VALUE"""),"")</f>
        <v/>
      </c>
      <c r="J10965" s="131" t="str">
        <f>IFERROR(__xludf.DUMMYFUNCTION("""COMPUTED_VALUE"""),"")</f>
        <v/>
      </c>
      <c r="K10965" s="131" t="s">
        <v>191</v>
      </c>
      <c r="L10965" s="2"/>
      <c r="M10965" s="2"/>
    </row>
    <row r="10966" ht="15.75" customHeight="1">
      <c r="A10966" s="136"/>
      <c r="B10966" s="137"/>
      <c r="C10966" s="138"/>
      <c r="D10966" s="131"/>
      <c r="E10966" s="131"/>
      <c r="F10966" s="131"/>
      <c r="G10966" s="131"/>
      <c r="H10966" s="131" t="s">
        <v>191</v>
      </c>
      <c r="I10966" s="131" t="str">
        <f>IFERROR(__xludf.DUMMYFUNCTION("""COMPUTED_VALUE"""),"")</f>
        <v/>
      </c>
      <c r="J10966" s="131" t="str">
        <f>IFERROR(__xludf.DUMMYFUNCTION("""COMPUTED_VALUE"""),"")</f>
        <v/>
      </c>
      <c r="K10966" s="131" t="s">
        <v>191</v>
      </c>
      <c r="L10966" s="2"/>
      <c r="M10966" s="2"/>
    </row>
    <row r="10967" ht="15.75" customHeight="1">
      <c r="A10967" s="136"/>
      <c r="B10967" s="137"/>
      <c r="C10967" s="138"/>
      <c r="D10967" s="131"/>
      <c r="E10967" s="131"/>
      <c r="F10967" s="131"/>
      <c r="G10967" s="131"/>
      <c r="H10967" s="131" t="s">
        <v>191</v>
      </c>
      <c r="I10967" s="131" t="str">
        <f>IFERROR(__xludf.DUMMYFUNCTION("""COMPUTED_VALUE"""),"")</f>
        <v/>
      </c>
      <c r="J10967" s="131" t="str">
        <f>IFERROR(__xludf.DUMMYFUNCTION("""COMPUTED_VALUE"""),"")</f>
        <v/>
      </c>
      <c r="K10967" s="131" t="s">
        <v>191</v>
      </c>
      <c r="L10967" s="2"/>
      <c r="M10967" s="2"/>
    </row>
    <row r="10968" ht="15.75" customHeight="1">
      <c r="A10968" s="136"/>
      <c r="B10968" s="137"/>
      <c r="C10968" s="138"/>
      <c r="D10968" s="131"/>
      <c r="E10968" s="131"/>
      <c r="F10968" s="131"/>
      <c r="G10968" s="131"/>
      <c r="H10968" s="131" t="s">
        <v>191</v>
      </c>
      <c r="I10968" s="131" t="str">
        <f>IFERROR(__xludf.DUMMYFUNCTION("""COMPUTED_VALUE"""),"")</f>
        <v/>
      </c>
      <c r="J10968" s="131" t="str">
        <f>IFERROR(__xludf.DUMMYFUNCTION("""COMPUTED_VALUE"""),"")</f>
        <v/>
      </c>
      <c r="K10968" s="131" t="s">
        <v>191</v>
      </c>
      <c r="L10968" s="2"/>
      <c r="M10968" s="2"/>
    </row>
    <row r="10969" ht="15.75" customHeight="1">
      <c r="A10969" s="136"/>
      <c r="B10969" s="137"/>
      <c r="C10969" s="140"/>
      <c r="D10969" s="131"/>
      <c r="E10969" s="131"/>
      <c r="F10969" s="131"/>
      <c r="G10969" s="131"/>
      <c r="H10969" s="131" t="s">
        <v>191</v>
      </c>
      <c r="I10969" s="131" t="str">
        <f>IFERROR(__xludf.DUMMYFUNCTION("""COMPUTED_VALUE"""),"")</f>
        <v/>
      </c>
      <c r="J10969" s="131" t="str">
        <f>IFERROR(__xludf.DUMMYFUNCTION("""COMPUTED_VALUE"""),"")</f>
        <v/>
      </c>
      <c r="K10969" s="131" t="s">
        <v>191</v>
      </c>
      <c r="L10969" s="2"/>
      <c r="M10969" s="2"/>
    </row>
    <row r="10970" ht="15.75" customHeight="1">
      <c r="A10970" s="136"/>
      <c r="B10970" s="137"/>
      <c r="C10970" s="138"/>
      <c r="D10970" s="131"/>
      <c r="E10970" s="131"/>
      <c r="F10970" s="131"/>
      <c r="G10970" s="131"/>
      <c r="H10970" s="131" t="s">
        <v>191</v>
      </c>
      <c r="I10970" s="131" t="str">
        <f>IFERROR(__xludf.DUMMYFUNCTION("""COMPUTED_VALUE"""),"")</f>
        <v/>
      </c>
      <c r="J10970" s="131" t="str">
        <f>IFERROR(__xludf.DUMMYFUNCTION("""COMPUTED_VALUE"""),"")</f>
        <v/>
      </c>
      <c r="K10970" s="131" t="s">
        <v>191</v>
      </c>
      <c r="L10970" s="2"/>
      <c r="M10970" s="2"/>
    </row>
    <row r="10971" ht="15.75" customHeight="1">
      <c r="A10971" s="136"/>
      <c r="B10971" s="137"/>
      <c r="C10971" s="138"/>
      <c r="D10971" s="131"/>
      <c r="E10971" s="131"/>
      <c r="F10971" s="131"/>
      <c r="G10971" s="131"/>
      <c r="H10971" s="131" t="s">
        <v>191</v>
      </c>
      <c r="I10971" s="131" t="str">
        <f>IFERROR(__xludf.DUMMYFUNCTION("""COMPUTED_VALUE"""),"")</f>
        <v/>
      </c>
      <c r="J10971" s="131" t="str">
        <f>IFERROR(__xludf.DUMMYFUNCTION("""COMPUTED_VALUE"""),"")</f>
        <v/>
      </c>
      <c r="K10971" s="131" t="s">
        <v>191</v>
      </c>
      <c r="L10971" s="2"/>
      <c r="M10971" s="2"/>
    </row>
    <row r="10972" ht="15.75" customHeight="1">
      <c r="A10972" s="136"/>
      <c r="B10972" s="137"/>
      <c r="C10972" s="138"/>
      <c r="D10972" s="131"/>
      <c r="E10972" s="131"/>
      <c r="F10972" s="131"/>
      <c r="G10972" s="131"/>
      <c r="H10972" s="131" t="s">
        <v>191</v>
      </c>
      <c r="I10972" s="131" t="str">
        <f>IFERROR(__xludf.DUMMYFUNCTION("""COMPUTED_VALUE"""),"")</f>
        <v/>
      </c>
      <c r="J10972" s="131" t="str">
        <f>IFERROR(__xludf.DUMMYFUNCTION("""COMPUTED_VALUE"""),"")</f>
        <v/>
      </c>
      <c r="K10972" s="131" t="s">
        <v>191</v>
      </c>
      <c r="L10972" s="2"/>
      <c r="M10972" s="2"/>
    </row>
    <row r="10973" ht="15.75" customHeight="1">
      <c r="A10973" s="136"/>
      <c r="B10973" s="137"/>
      <c r="C10973" s="138"/>
      <c r="D10973" s="131"/>
      <c r="E10973" s="131"/>
      <c r="F10973" s="131"/>
      <c r="G10973" s="131"/>
      <c r="H10973" s="131" t="s">
        <v>191</v>
      </c>
      <c r="I10973" s="131" t="str">
        <f>IFERROR(__xludf.DUMMYFUNCTION("""COMPUTED_VALUE"""),"")</f>
        <v/>
      </c>
      <c r="J10973" s="131" t="str">
        <f>IFERROR(__xludf.DUMMYFUNCTION("""COMPUTED_VALUE"""),"")</f>
        <v/>
      </c>
      <c r="K10973" s="131" t="s">
        <v>191</v>
      </c>
      <c r="L10973" s="2"/>
      <c r="M10973" s="2"/>
    </row>
    <row r="10974" ht="15.75" customHeight="1">
      <c r="A10974" s="136"/>
      <c r="B10974" s="137"/>
      <c r="C10974" s="140"/>
      <c r="D10974" s="131"/>
      <c r="E10974" s="131"/>
      <c r="F10974" s="131"/>
      <c r="G10974" s="131"/>
      <c r="H10974" s="131" t="s">
        <v>191</v>
      </c>
      <c r="I10974" s="131" t="str">
        <f>IFERROR(__xludf.DUMMYFUNCTION("""COMPUTED_VALUE"""),"")</f>
        <v/>
      </c>
      <c r="J10974" s="131" t="str">
        <f>IFERROR(__xludf.DUMMYFUNCTION("""COMPUTED_VALUE"""),"")</f>
        <v/>
      </c>
      <c r="K10974" s="131" t="s">
        <v>191</v>
      </c>
      <c r="L10974" s="2"/>
      <c r="M10974" s="2"/>
    </row>
    <row r="10975" ht="15.75" customHeight="1">
      <c r="A10975" s="136"/>
      <c r="B10975" s="137"/>
      <c r="C10975" s="138"/>
      <c r="D10975" s="131"/>
      <c r="E10975" s="131"/>
      <c r="F10975" s="131"/>
      <c r="G10975" s="131"/>
      <c r="H10975" s="131" t="s">
        <v>191</v>
      </c>
      <c r="I10975" s="131" t="str">
        <f>IFERROR(__xludf.DUMMYFUNCTION("""COMPUTED_VALUE"""),"")</f>
        <v/>
      </c>
      <c r="J10975" s="131" t="str">
        <f>IFERROR(__xludf.DUMMYFUNCTION("""COMPUTED_VALUE"""),"")</f>
        <v/>
      </c>
      <c r="K10975" s="131" t="s">
        <v>191</v>
      </c>
      <c r="L10975" s="2"/>
      <c r="M10975" s="2"/>
    </row>
    <row r="10976" ht="15.75" customHeight="1">
      <c r="A10976" s="136"/>
      <c r="B10976" s="137"/>
      <c r="C10976" s="138"/>
      <c r="D10976" s="131"/>
      <c r="E10976" s="131"/>
      <c r="F10976" s="131"/>
      <c r="G10976" s="131"/>
      <c r="H10976" s="131" t="s">
        <v>191</v>
      </c>
      <c r="I10976" s="131" t="str">
        <f>IFERROR(__xludf.DUMMYFUNCTION("""COMPUTED_VALUE"""),"")</f>
        <v/>
      </c>
      <c r="J10976" s="131" t="str">
        <f>IFERROR(__xludf.DUMMYFUNCTION("""COMPUTED_VALUE"""),"")</f>
        <v/>
      </c>
      <c r="K10976" s="131" t="s">
        <v>191</v>
      </c>
      <c r="L10976" s="2"/>
      <c r="M10976" s="2"/>
    </row>
    <row r="10977" ht="15.75" customHeight="1">
      <c r="A10977" s="136"/>
      <c r="B10977" s="137"/>
      <c r="C10977" s="138"/>
      <c r="D10977" s="131"/>
      <c r="E10977" s="131"/>
      <c r="F10977" s="131"/>
      <c r="G10977" s="131"/>
      <c r="H10977" s="131" t="s">
        <v>191</v>
      </c>
      <c r="I10977" s="131" t="str">
        <f>IFERROR(__xludf.DUMMYFUNCTION("""COMPUTED_VALUE"""),"")</f>
        <v/>
      </c>
      <c r="J10977" s="131" t="str">
        <f>IFERROR(__xludf.DUMMYFUNCTION("""COMPUTED_VALUE"""),"")</f>
        <v/>
      </c>
      <c r="K10977" s="131" t="s">
        <v>191</v>
      </c>
      <c r="L10977" s="2"/>
      <c r="M10977" s="2"/>
    </row>
    <row r="10978" ht="15.75" customHeight="1">
      <c r="A10978" s="136"/>
      <c r="B10978" s="137"/>
      <c r="C10978" s="138"/>
      <c r="D10978" s="131"/>
      <c r="E10978" s="131"/>
      <c r="F10978" s="131"/>
      <c r="G10978" s="131"/>
      <c r="H10978" s="131" t="s">
        <v>191</v>
      </c>
      <c r="I10978" s="131" t="str">
        <f>IFERROR(__xludf.DUMMYFUNCTION("""COMPUTED_VALUE"""),"")</f>
        <v/>
      </c>
      <c r="J10978" s="131" t="str">
        <f>IFERROR(__xludf.DUMMYFUNCTION("""COMPUTED_VALUE"""),"")</f>
        <v/>
      </c>
      <c r="K10978" s="131" t="s">
        <v>191</v>
      </c>
      <c r="L10978" s="2"/>
      <c r="M10978" s="2"/>
    </row>
    <row r="10979" ht="15.75" customHeight="1">
      <c r="A10979" s="136"/>
      <c r="B10979" s="137"/>
      <c r="C10979" s="140"/>
      <c r="D10979" s="131"/>
      <c r="E10979" s="131"/>
      <c r="F10979" s="131"/>
      <c r="G10979" s="131"/>
      <c r="H10979" s="131" t="s">
        <v>191</v>
      </c>
      <c r="I10979" s="131" t="str">
        <f>IFERROR(__xludf.DUMMYFUNCTION("""COMPUTED_VALUE"""),"")</f>
        <v/>
      </c>
      <c r="J10979" s="131" t="str">
        <f>IFERROR(__xludf.DUMMYFUNCTION("""COMPUTED_VALUE"""),"")</f>
        <v/>
      </c>
      <c r="K10979" s="131" t="s">
        <v>191</v>
      </c>
      <c r="L10979" s="2"/>
      <c r="M10979" s="2"/>
    </row>
    <row r="10980" ht="15.75" customHeight="1">
      <c r="A10980" s="136"/>
      <c r="B10980" s="137"/>
      <c r="C10980" s="140"/>
      <c r="D10980" s="131"/>
      <c r="E10980" s="131"/>
      <c r="F10980" s="131"/>
      <c r="G10980" s="131"/>
      <c r="H10980" s="131" t="s">
        <v>191</v>
      </c>
      <c r="I10980" s="131" t="str">
        <f>IFERROR(__xludf.DUMMYFUNCTION("""COMPUTED_VALUE"""),"")</f>
        <v/>
      </c>
      <c r="J10980" s="131" t="str">
        <f>IFERROR(__xludf.DUMMYFUNCTION("""COMPUTED_VALUE"""),"")</f>
        <v/>
      </c>
      <c r="K10980" s="131" t="s">
        <v>191</v>
      </c>
      <c r="L10980" s="2"/>
      <c r="M10980" s="2"/>
    </row>
    <row r="10981" ht="15.75" customHeight="1">
      <c r="A10981" s="136"/>
      <c r="B10981" s="137"/>
      <c r="C10981" s="140"/>
      <c r="D10981" s="131"/>
      <c r="E10981" s="131"/>
      <c r="F10981" s="131"/>
      <c r="G10981" s="131"/>
      <c r="H10981" s="131" t="s">
        <v>191</v>
      </c>
      <c r="I10981" s="131" t="str">
        <f>IFERROR(__xludf.DUMMYFUNCTION("""COMPUTED_VALUE"""),"")</f>
        <v/>
      </c>
      <c r="J10981" s="131" t="str">
        <f>IFERROR(__xludf.DUMMYFUNCTION("""COMPUTED_VALUE"""),"")</f>
        <v/>
      </c>
      <c r="K10981" s="131" t="s">
        <v>191</v>
      </c>
      <c r="L10981" s="2"/>
      <c r="M10981" s="2"/>
    </row>
    <row r="10982" ht="15.75" customHeight="1">
      <c r="A10982" s="136"/>
      <c r="B10982" s="137"/>
      <c r="C10982" s="138"/>
      <c r="D10982" s="131"/>
      <c r="E10982" s="131"/>
      <c r="F10982" s="131"/>
      <c r="G10982" s="131"/>
      <c r="H10982" s="131" t="s">
        <v>191</v>
      </c>
      <c r="I10982" s="131" t="str">
        <f>IFERROR(__xludf.DUMMYFUNCTION("""COMPUTED_VALUE"""),"")</f>
        <v/>
      </c>
      <c r="J10982" s="131" t="str">
        <f>IFERROR(__xludf.DUMMYFUNCTION("""COMPUTED_VALUE"""),"")</f>
        <v/>
      </c>
      <c r="K10982" s="131" t="s">
        <v>191</v>
      </c>
      <c r="L10982" s="2"/>
      <c r="M10982" s="2"/>
    </row>
    <row r="10983" ht="15.75" customHeight="1">
      <c r="A10983" s="136"/>
      <c r="B10983" s="137"/>
      <c r="C10983" s="138"/>
      <c r="D10983" s="131"/>
      <c r="E10983" s="131"/>
      <c r="F10983" s="131"/>
      <c r="G10983" s="131"/>
      <c r="H10983" s="131" t="s">
        <v>191</v>
      </c>
      <c r="I10983" s="131" t="str">
        <f>IFERROR(__xludf.DUMMYFUNCTION("""COMPUTED_VALUE"""),"")</f>
        <v/>
      </c>
      <c r="J10983" s="131" t="str">
        <f>IFERROR(__xludf.DUMMYFUNCTION("""COMPUTED_VALUE"""),"")</f>
        <v/>
      </c>
      <c r="K10983" s="131" t="s">
        <v>191</v>
      </c>
      <c r="L10983" s="2"/>
      <c r="M10983" s="2"/>
    </row>
    <row r="10984" ht="15.75" customHeight="1">
      <c r="A10984" s="136"/>
      <c r="B10984" s="137"/>
      <c r="C10984" s="138"/>
      <c r="D10984" s="131"/>
      <c r="E10984" s="131"/>
      <c r="F10984" s="131"/>
      <c r="G10984" s="131"/>
      <c r="H10984" s="131" t="s">
        <v>191</v>
      </c>
      <c r="I10984" s="131" t="str">
        <f>IFERROR(__xludf.DUMMYFUNCTION("""COMPUTED_VALUE"""),"")</f>
        <v/>
      </c>
      <c r="J10984" s="131" t="str">
        <f>IFERROR(__xludf.DUMMYFUNCTION("""COMPUTED_VALUE"""),"")</f>
        <v/>
      </c>
      <c r="K10984" s="131" t="s">
        <v>191</v>
      </c>
      <c r="L10984" s="2"/>
      <c r="M10984" s="2"/>
    </row>
    <row r="10985" ht="15.75" customHeight="1">
      <c r="A10985" s="136"/>
      <c r="B10985" s="137"/>
      <c r="C10985" s="138"/>
      <c r="D10985" s="131"/>
      <c r="E10985" s="131"/>
      <c r="F10985" s="131"/>
      <c r="G10985" s="131"/>
      <c r="H10985" s="131" t="s">
        <v>191</v>
      </c>
      <c r="I10985" s="131" t="str">
        <f>IFERROR(__xludf.DUMMYFUNCTION("""COMPUTED_VALUE"""),"")</f>
        <v/>
      </c>
      <c r="J10985" s="131" t="str">
        <f>IFERROR(__xludf.DUMMYFUNCTION("""COMPUTED_VALUE"""),"")</f>
        <v/>
      </c>
      <c r="K10985" s="131" t="s">
        <v>191</v>
      </c>
      <c r="L10985" s="2"/>
      <c r="M10985" s="2"/>
    </row>
    <row r="10986" ht="15.75" customHeight="1">
      <c r="A10986" s="136"/>
      <c r="B10986" s="137"/>
      <c r="C10986" s="138"/>
      <c r="D10986" s="131"/>
      <c r="E10986" s="131"/>
      <c r="F10986" s="131"/>
      <c r="G10986" s="131"/>
      <c r="H10986" s="131" t="s">
        <v>191</v>
      </c>
      <c r="I10986" s="131" t="str">
        <f>IFERROR(__xludf.DUMMYFUNCTION("""COMPUTED_VALUE"""),"")</f>
        <v/>
      </c>
      <c r="J10986" s="131" t="str">
        <f>IFERROR(__xludf.DUMMYFUNCTION("""COMPUTED_VALUE"""),"")</f>
        <v/>
      </c>
      <c r="K10986" s="131" t="s">
        <v>191</v>
      </c>
      <c r="L10986" s="2"/>
      <c r="M10986" s="2"/>
    </row>
    <row r="10987" ht="15.75" customHeight="1">
      <c r="A10987" s="136"/>
      <c r="B10987" s="137"/>
      <c r="C10987" s="138"/>
      <c r="D10987" s="131"/>
      <c r="E10987" s="131"/>
      <c r="F10987" s="131"/>
      <c r="G10987" s="131"/>
      <c r="H10987" s="131" t="s">
        <v>191</v>
      </c>
      <c r="I10987" s="131" t="str">
        <f>IFERROR(__xludf.DUMMYFUNCTION("""COMPUTED_VALUE"""),"")</f>
        <v/>
      </c>
      <c r="J10987" s="131" t="str">
        <f>IFERROR(__xludf.DUMMYFUNCTION("""COMPUTED_VALUE"""),"")</f>
        <v/>
      </c>
      <c r="K10987" s="131" t="s">
        <v>191</v>
      </c>
      <c r="L10987" s="2"/>
      <c r="M10987" s="2"/>
    </row>
    <row r="10988" ht="15.75" customHeight="1">
      <c r="A10988" s="136"/>
      <c r="B10988" s="137"/>
      <c r="C10988" s="138"/>
      <c r="D10988" s="131"/>
      <c r="E10988" s="131"/>
      <c r="F10988" s="131"/>
      <c r="G10988" s="131"/>
      <c r="H10988" s="131" t="s">
        <v>191</v>
      </c>
      <c r="I10988" s="131" t="str">
        <f>IFERROR(__xludf.DUMMYFUNCTION("""COMPUTED_VALUE"""),"")</f>
        <v/>
      </c>
      <c r="J10988" s="131" t="str">
        <f>IFERROR(__xludf.DUMMYFUNCTION("""COMPUTED_VALUE"""),"")</f>
        <v/>
      </c>
      <c r="K10988" s="131" t="s">
        <v>191</v>
      </c>
      <c r="L10988" s="2"/>
      <c r="M10988" s="2"/>
    </row>
    <row r="10989" ht="15.75" customHeight="1">
      <c r="A10989" s="151"/>
      <c r="B10989" s="152"/>
      <c r="C10989" s="138"/>
      <c r="D10989" s="131"/>
      <c r="E10989" s="131"/>
      <c r="F10989" s="131"/>
      <c r="G10989" s="131"/>
      <c r="H10989" s="131" t="s">
        <v>191</v>
      </c>
      <c r="I10989" s="131" t="str">
        <f>IFERROR(__xludf.DUMMYFUNCTION("""COMPUTED_VALUE"""),"")</f>
        <v/>
      </c>
      <c r="J10989" s="131" t="str">
        <f>IFERROR(__xludf.DUMMYFUNCTION("""COMPUTED_VALUE"""),"")</f>
        <v/>
      </c>
      <c r="K10989" s="131" t="s">
        <v>191</v>
      </c>
      <c r="L10989" s="2"/>
      <c r="M10989" s="2"/>
    </row>
    <row r="10990" ht="15.75" customHeight="1">
      <c r="A10990" s="151"/>
      <c r="B10990" s="137"/>
      <c r="C10990" s="138"/>
      <c r="D10990" s="131"/>
      <c r="E10990" s="131"/>
      <c r="F10990" s="131"/>
      <c r="G10990" s="131"/>
      <c r="H10990" s="131" t="s">
        <v>191</v>
      </c>
      <c r="I10990" s="131" t="str">
        <f>IFERROR(__xludf.DUMMYFUNCTION("""COMPUTED_VALUE"""),"")</f>
        <v/>
      </c>
      <c r="J10990" s="131" t="str">
        <f>IFERROR(__xludf.DUMMYFUNCTION("""COMPUTED_VALUE"""),"")</f>
        <v/>
      </c>
      <c r="K10990" s="131" t="s">
        <v>191</v>
      </c>
      <c r="L10990" s="2"/>
      <c r="M10990" s="2"/>
    </row>
    <row r="10991" ht="15.75" customHeight="1">
      <c r="A10991" s="151"/>
      <c r="B10991" s="137"/>
      <c r="C10991" s="138"/>
      <c r="D10991" s="131"/>
      <c r="E10991" s="131"/>
      <c r="F10991" s="131"/>
      <c r="G10991" s="131"/>
      <c r="H10991" s="131" t="s">
        <v>191</v>
      </c>
      <c r="I10991" s="131" t="str">
        <f>IFERROR(__xludf.DUMMYFUNCTION("""COMPUTED_VALUE"""),"")</f>
        <v/>
      </c>
      <c r="J10991" s="131" t="str">
        <f>IFERROR(__xludf.DUMMYFUNCTION("""COMPUTED_VALUE"""),"")</f>
        <v/>
      </c>
      <c r="K10991" s="131" t="s">
        <v>191</v>
      </c>
      <c r="L10991" s="2"/>
      <c r="M10991" s="2"/>
    </row>
    <row r="10992" ht="15.75" customHeight="1">
      <c r="A10992" s="136"/>
      <c r="B10992" s="137"/>
      <c r="C10992" s="138"/>
      <c r="D10992" s="131"/>
      <c r="E10992" s="131"/>
      <c r="F10992" s="131"/>
      <c r="G10992" s="131"/>
      <c r="H10992" s="131" t="s">
        <v>191</v>
      </c>
      <c r="I10992" s="131" t="str">
        <f>IFERROR(__xludf.DUMMYFUNCTION("""COMPUTED_VALUE"""),"")</f>
        <v/>
      </c>
      <c r="J10992" s="131" t="str">
        <f>IFERROR(__xludf.DUMMYFUNCTION("""COMPUTED_VALUE"""),"")</f>
        <v/>
      </c>
      <c r="K10992" s="131" t="s">
        <v>191</v>
      </c>
      <c r="L10992" s="2"/>
      <c r="M10992" s="2"/>
    </row>
    <row r="10993" ht="15.75" customHeight="1">
      <c r="A10993" s="136"/>
      <c r="B10993" s="137"/>
      <c r="C10993" s="138"/>
      <c r="D10993" s="131"/>
      <c r="E10993" s="131"/>
      <c r="F10993" s="131"/>
      <c r="G10993" s="131"/>
      <c r="H10993" s="131" t="s">
        <v>191</v>
      </c>
      <c r="I10993" s="131" t="str">
        <f>IFERROR(__xludf.DUMMYFUNCTION("""COMPUTED_VALUE"""),"")</f>
        <v/>
      </c>
      <c r="J10993" s="131" t="str">
        <f>IFERROR(__xludf.DUMMYFUNCTION("""COMPUTED_VALUE"""),"")</f>
        <v/>
      </c>
      <c r="K10993" s="131" t="s">
        <v>191</v>
      </c>
      <c r="L10993" s="2"/>
      <c r="M10993" s="2"/>
    </row>
    <row r="10994" ht="15.75" customHeight="1">
      <c r="A10994" s="151"/>
      <c r="B10994" s="137"/>
      <c r="C10994" s="138"/>
      <c r="D10994" s="131"/>
      <c r="E10994" s="131"/>
      <c r="F10994" s="131"/>
      <c r="G10994" s="131"/>
      <c r="H10994" s="131" t="s">
        <v>191</v>
      </c>
      <c r="I10994" s="131" t="str">
        <f>IFERROR(__xludf.DUMMYFUNCTION("""COMPUTED_VALUE"""),"")</f>
        <v/>
      </c>
      <c r="J10994" s="131" t="str">
        <f>IFERROR(__xludf.DUMMYFUNCTION("""COMPUTED_VALUE"""),"")</f>
        <v/>
      </c>
      <c r="K10994" s="131" t="s">
        <v>191</v>
      </c>
      <c r="L10994" s="2"/>
      <c r="M10994" s="2"/>
    </row>
    <row r="10995" ht="15.75" customHeight="1">
      <c r="A10995" s="136"/>
      <c r="B10995" s="137"/>
      <c r="C10995" s="138"/>
      <c r="D10995" s="131"/>
      <c r="E10995" s="131"/>
      <c r="F10995" s="131"/>
      <c r="G10995" s="131"/>
      <c r="H10995" s="131" t="s">
        <v>191</v>
      </c>
      <c r="I10995" s="131" t="str">
        <f>IFERROR(__xludf.DUMMYFUNCTION("""COMPUTED_VALUE"""),"")</f>
        <v/>
      </c>
      <c r="J10995" s="131" t="str">
        <f>IFERROR(__xludf.DUMMYFUNCTION("""COMPUTED_VALUE"""),"")</f>
        <v/>
      </c>
      <c r="K10995" s="131" t="s">
        <v>191</v>
      </c>
      <c r="L10995" s="2"/>
      <c r="M10995" s="2"/>
    </row>
    <row r="10996" ht="15.75" customHeight="1">
      <c r="A10996" s="136"/>
      <c r="B10996" s="137"/>
      <c r="C10996" s="138"/>
      <c r="D10996" s="131"/>
      <c r="E10996" s="131"/>
      <c r="F10996" s="131"/>
      <c r="G10996" s="131"/>
      <c r="H10996" s="131" t="s">
        <v>191</v>
      </c>
      <c r="I10996" s="131" t="str">
        <f>IFERROR(__xludf.DUMMYFUNCTION("""COMPUTED_VALUE"""),"")</f>
        <v/>
      </c>
      <c r="J10996" s="131" t="str">
        <f>IFERROR(__xludf.DUMMYFUNCTION("""COMPUTED_VALUE"""),"")</f>
        <v/>
      </c>
      <c r="K10996" s="131" t="s">
        <v>191</v>
      </c>
      <c r="L10996" s="2"/>
      <c r="M10996" s="2"/>
    </row>
    <row r="10997" ht="15.75" customHeight="1">
      <c r="A10997" s="136"/>
      <c r="B10997" s="137"/>
      <c r="C10997" s="138"/>
      <c r="D10997" s="131"/>
      <c r="E10997" s="131"/>
      <c r="F10997" s="131"/>
      <c r="G10997" s="131"/>
      <c r="H10997" s="131" t="s">
        <v>191</v>
      </c>
      <c r="I10997" s="131" t="str">
        <f>IFERROR(__xludf.DUMMYFUNCTION("""COMPUTED_VALUE"""),"")</f>
        <v/>
      </c>
      <c r="J10997" s="131" t="str">
        <f>IFERROR(__xludf.DUMMYFUNCTION("""COMPUTED_VALUE"""),"")</f>
        <v/>
      </c>
      <c r="K10997" s="131" t="s">
        <v>191</v>
      </c>
      <c r="L10997" s="2"/>
      <c r="M10997" s="2"/>
    </row>
    <row r="10998" ht="15.75" customHeight="1">
      <c r="A10998" s="136"/>
      <c r="B10998" s="137"/>
      <c r="C10998" s="138"/>
      <c r="D10998" s="131"/>
      <c r="E10998" s="131"/>
      <c r="F10998" s="131"/>
      <c r="G10998" s="131"/>
      <c r="H10998" s="131" t="s">
        <v>191</v>
      </c>
      <c r="I10998" s="131" t="str">
        <f>IFERROR(__xludf.DUMMYFUNCTION("""COMPUTED_VALUE"""),"")</f>
        <v/>
      </c>
      <c r="J10998" s="131" t="str">
        <f>IFERROR(__xludf.DUMMYFUNCTION("""COMPUTED_VALUE"""),"")</f>
        <v/>
      </c>
      <c r="K10998" s="131" t="s">
        <v>191</v>
      </c>
      <c r="L10998" s="2"/>
      <c r="M10998" s="2"/>
    </row>
    <row r="10999" ht="15.75" customHeight="1">
      <c r="A10999" s="136"/>
      <c r="B10999" s="137"/>
      <c r="C10999" s="138"/>
      <c r="D10999" s="131"/>
      <c r="E10999" s="131"/>
      <c r="F10999" s="131"/>
      <c r="G10999" s="131"/>
      <c r="H10999" s="131" t="s">
        <v>191</v>
      </c>
      <c r="I10999" s="131" t="str">
        <f>IFERROR(__xludf.DUMMYFUNCTION("""COMPUTED_VALUE"""),"")</f>
        <v/>
      </c>
      <c r="J10999" s="131" t="str">
        <f>IFERROR(__xludf.DUMMYFUNCTION("""COMPUTED_VALUE"""),"")</f>
        <v/>
      </c>
      <c r="K10999" s="131" t="s">
        <v>191</v>
      </c>
      <c r="L10999" s="2"/>
      <c r="M10999" s="2"/>
    </row>
    <row r="11000" ht="15.75" customHeight="1">
      <c r="A11000" s="136"/>
      <c r="B11000" s="137"/>
      <c r="C11000" s="138"/>
      <c r="D11000" s="131"/>
      <c r="E11000" s="131"/>
      <c r="F11000" s="131"/>
      <c r="G11000" s="131"/>
      <c r="H11000" s="131" t="s">
        <v>191</v>
      </c>
      <c r="I11000" s="131" t="str">
        <f>IFERROR(__xludf.DUMMYFUNCTION("""COMPUTED_VALUE"""),"")</f>
        <v/>
      </c>
      <c r="J11000" s="131" t="str">
        <f>IFERROR(__xludf.DUMMYFUNCTION("""COMPUTED_VALUE"""),"")</f>
        <v/>
      </c>
      <c r="K11000" s="131" t="s">
        <v>191</v>
      </c>
      <c r="L11000" s="2"/>
      <c r="M11000" s="2"/>
    </row>
    <row r="11001" ht="15.75" customHeight="1">
      <c r="A11001" s="136"/>
      <c r="B11001" s="137"/>
      <c r="C11001" s="138"/>
      <c r="D11001" s="131"/>
      <c r="E11001" s="131"/>
      <c r="F11001" s="131"/>
      <c r="G11001" s="131"/>
      <c r="H11001" s="131" t="s">
        <v>191</v>
      </c>
      <c r="I11001" s="131" t="str">
        <f>IFERROR(__xludf.DUMMYFUNCTION("""COMPUTED_VALUE"""),"")</f>
        <v/>
      </c>
      <c r="J11001" s="131" t="str">
        <f>IFERROR(__xludf.DUMMYFUNCTION("""COMPUTED_VALUE"""),"")</f>
        <v/>
      </c>
      <c r="K11001" s="131" t="s">
        <v>191</v>
      </c>
      <c r="L11001" s="2"/>
      <c r="M11001" s="2"/>
    </row>
    <row r="11002" ht="15.75" customHeight="1">
      <c r="A11002" s="136"/>
      <c r="B11002" s="137"/>
      <c r="C11002" s="138"/>
      <c r="D11002" s="131"/>
      <c r="E11002" s="131"/>
      <c r="F11002" s="131"/>
      <c r="G11002" s="131"/>
      <c r="H11002" s="131" t="s">
        <v>191</v>
      </c>
      <c r="I11002" s="131" t="str">
        <f>IFERROR(__xludf.DUMMYFUNCTION("""COMPUTED_VALUE"""),"")</f>
        <v/>
      </c>
      <c r="J11002" s="131" t="str">
        <f>IFERROR(__xludf.DUMMYFUNCTION("""COMPUTED_VALUE"""),"")</f>
        <v/>
      </c>
      <c r="K11002" s="131" t="s">
        <v>191</v>
      </c>
      <c r="L11002" s="2"/>
      <c r="M11002" s="2"/>
    </row>
    <row r="11003" ht="15.75" customHeight="1">
      <c r="A11003" s="151"/>
      <c r="B11003" s="137"/>
      <c r="C11003" s="138"/>
      <c r="D11003" s="131"/>
      <c r="E11003" s="131"/>
      <c r="F11003" s="131"/>
      <c r="G11003" s="131"/>
      <c r="H11003" s="131" t="s">
        <v>191</v>
      </c>
      <c r="I11003" s="131" t="str">
        <f>IFERROR(__xludf.DUMMYFUNCTION("""COMPUTED_VALUE"""),"")</f>
        <v/>
      </c>
      <c r="J11003" s="131" t="str">
        <f>IFERROR(__xludf.DUMMYFUNCTION("""COMPUTED_VALUE"""),"")</f>
        <v/>
      </c>
      <c r="K11003" s="131" t="s">
        <v>191</v>
      </c>
      <c r="L11003" s="2"/>
      <c r="M11003" s="2"/>
    </row>
    <row r="11004" ht="15.75" customHeight="1">
      <c r="A11004" s="136"/>
      <c r="B11004" s="137"/>
      <c r="C11004" s="138"/>
      <c r="D11004" s="131"/>
      <c r="E11004" s="131"/>
      <c r="F11004" s="131"/>
      <c r="G11004" s="131"/>
      <c r="H11004" s="131" t="s">
        <v>191</v>
      </c>
      <c r="I11004" s="131" t="str">
        <f>IFERROR(__xludf.DUMMYFUNCTION("""COMPUTED_VALUE"""),"")</f>
        <v/>
      </c>
      <c r="J11004" s="131" t="str">
        <f>IFERROR(__xludf.DUMMYFUNCTION("""COMPUTED_VALUE"""),"")</f>
        <v/>
      </c>
      <c r="K11004" s="131" t="s">
        <v>191</v>
      </c>
      <c r="L11004" s="2"/>
      <c r="M11004" s="2"/>
    </row>
    <row r="11005" ht="15.75" customHeight="1">
      <c r="A11005" s="136"/>
      <c r="B11005" s="137"/>
      <c r="C11005" s="138"/>
      <c r="D11005" s="131"/>
      <c r="E11005" s="131"/>
      <c r="F11005" s="131"/>
      <c r="G11005" s="131"/>
      <c r="H11005" s="131" t="s">
        <v>191</v>
      </c>
      <c r="I11005" s="131" t="str">
        <f>IFERROR(__xludf.DUMMYFUNCTION("""COMPUTED_VALUE"""),"")</f>
        <v/>
      </c>
      <c r="J11005" s="131" t="str">
        <f>IFERROR(__xludf.DUMMYFUNCTION("""COMPUTED_VALUE"""),"")</f>
        <v/>
      </c>
      <c r="K11005" s="131" t="s">
        <v>191</v>
      </c>
      <c r="L11005" s="2"/>
      <c r="M11005" s="2"/>
    </row>
    <row r="11006" ht="15.75" customHeight="1">
      <c r="A11006" s="136"/>
      <c r="B11006" s="137"/>
      <c r="C11006" s="138"/>
      <c r="D11006" s="131"/>
      <c r="E11006" s="131"/>
      <c r="F11006" s="131"/>
      <c r="G11006" s="131"/>
      <c r="H11006" s="131" t="s">
        <v>191</v>
      </c>
      <c r="I11006" s="131" t="str">
        <f>IFERROR(__xludf.DUMMYFUNCTION("""COMPUTED_VALUE"""),"")</f>
        <v/>
      </c>
      <c r="J11006" s="131" t="str">
        <f>IFERROR(__xludf.DUMMYFUNCTION("""COMPUTED_VALUE"""),"")</f>
        <v/>
      </c>
      <c r="K11006" s="131" t="s">
        <v>191</v>
      </c>
      <c r="L11006" s="2"/>
      <c r="M11006" s="2"/>
    </row>
    <row r="11007" ht="15.75" customHeight="1">
      <c r="A11007" s="136"/>
      <c r="B11007" s="137"/>
      <c r="C11007" s="138"/>
      <c r="D11007" s="131"/>
      <c r="E11007" s="131"/>
      <c r="F11007" s="131"/>
      <c r="G11007" s="131"/>
      <c r="H11007" s="131" t="s">
        <v>191</v>
      </c>
      <c r="I11007" s="131" t="str">
        <f>IFERROR(__xludf.DUMMYFUNCTION("""COMPUTED_VALUE"""),"")</f>
        <v/>
      </c>
      <c r="J11007" s="131" t="str">
        <f>IFERROR(__xludf.DUMMYFUNCTION("""COMPUTED_VALUE"""),"")</f>
        <v/>
      </c>
      <c r="K11007" s="131" t="s">
        <v>191</v>
      </c>
      <c r="L11007" s="2"/>
      <c r="M11007" s="2"/>
    </row>
    <row r="11008" ht="15.75" customHeight="1">
      <c r="A11008" s="136"/>
      <c r="B11008" s="137"/>
      <c r="C11008" s="138"/>
      <c r="D11008" s="131"/>
      <c r="E11008" s="131"/>
      <c r="F11008" s="131"/>
      <c r="G11008" s="131"/>
      <c r="H11008" s="131" t="s">
        <v>191</v>
      </c>
      <c r="I11008" s="131" t="str">
        <f>IFERROR(__xludf.DUMMYFUNCTION("""COMPUTED_VALUE"""),"")</f>
        <v/>
      </c>
      <c r="J11008" s="131" t="str">
        <f>IFERROR(__xludf.DUMMYFUNCTION("""COMPUTED_VALUE"""),"")</f>
        <v/>
      </c>
      <c r="K11008" s="131" t="s">
        <v>191</v>
      </c>
      <c r="L11008" s="2"/>
      <c r="M11008" s="2"/>
    </row>
    <row r="11009" ht="15.75" customHeight="1">
      <c r="A11009" s="136"/>
      <c r="B11009" s="137"/>
      <c r="C11009" s="138"/>
      <c r="D11009" s="131"/>
      <c r="E11009" s="131"/>
      <c r="F11009" s="131"/>
      <c r="G11009" s="131"/>
      <c r="H11009" s="131" t="s">
        <v>191</v>
      </c>
      <c r="I11009" s="131" t="str">
        <f>IFERROR(__xludf.DUMMYFUNCTION("""COMPUTED_VALUE"""),"")</f>
        <v/>
      </c>
      <c r="J11009" s="131" t="str">
        <f>IFERROR(__xludf.DUMMYFUNCTION("""COMPUTED_VALUE"""),"")</f>
        <v/>
      </c>
      <c r="K11009" s="131" t="s">
        <v>191</v>
      </c>
      <c r="L11009" s="2"/>
      <c r="M11009" s="2"/>
    </row>
    <row r="11010" ht="15.75" customHeight="1">
      <c r="A11010" s="136"/>
      <c r="B11010" s="137"/>
      <c r="C11010" s="138"/>
      <c r="D11010" s="131"/>
      <c r="E11010" s="131"/>
      <c r="F11010" s="131"/>
      <c r="G11010" s="131"/>
      <c r="H11010" s="131" t="s">
        <v>191</v>
      </c>
      <c r="I11010" s="131" t="str">
        <f>IFERROR(__xludf.DUMMYFUNCTION("""COMPUTED_VALUE"""),"")</f>
        <v/>
      </c>
      <c r="J11010" s="131" t="str">
        <f>IFERROR(__xludf.DUMMYFUNCTION("""COMPUTED_VALUE"""),"")</f>
        <v/>
      </c>
      <c r="K11010" s="131" t="s">
        <v>191</v>
      </c>
      <c r="L11010" s="2"/>
      <c r="M11010" s="2"/>
    </row>
    <row r="11011" ht="15.75" customHeight="1">
      <c r="A11011" s="136"/>
      <c r="B11011" s="137"/>
      <c r="C11011" s="138"/>
      <c r="D11011" s="131"/>
      <c r="E11011" s="131"/>
      <c r="F11011" s="131"/>
      <c r="G11011" s="131"/>
      <c r="H11011" s="131" t="s">
        <v>191</v>
      </c>
      <c r="I11011" s="131" t="str">
        <f>IFERROR(__xludf.DUMMYFUNCTION("""COMPUTED_VALUE"""),"")</f>
        <v/>
      </c>
      <c r="J11011" s="131" t="str">
        <f>IFERROR(__xludf.DUMMYFUNCTION("""COMPUTED_VALUE"""),"")</f>
        <v/>
      </c>
      <c r="K11011" s="131" t="s">
        <v>191</v>
      </c>
      <c r="L11011" s="2"/>
      <c r="M11011" s="2"/>
    </row>
    <row r="11012" ht="15.75" customHeight="1">
      <c r="A11012" s="151"/>
      <c r="B11012" s="137"/>
      <c r="C11012" s="138"/>
      <c r="D11012" s="131"/>
      <c r="E11012" s="131"/>
      <c r="F11012" s="131"/>
      <c r="G11012" s="131"/>
      <c r="H11012" s="131" t="s">
        <v>191</v>
      </c>
      <c r="I11012" s="131" t="str">
        <f>IFERROR(__xludf.DUMMYFUNCTION("""COMPUTED_VALUE"""),"")</f>
        <v/>
      </c>
      <c r="J11012" s="131" t="str">
        <f>IFERROR(__xludf.DUMMYFUNCTION("""COMPUTED_VALUE"""),"")</f>
        <v/>
      </c>
      <c r="K11012" s="131" t="s">
        <v>191</v>
      </c>
      <c r="L11012" s="2"/>
      <c r="M11012" s="2"/>
    </row>
    <row r="11013" ht="15.75" customHeight="1">
      <c r="A11013" s="151"/>
      <c r="B11013" s="137"/>
      <c r="C11013" s="138"/>
      <c r="D11013" s="131"/>
      <c r="E11013" s="131"/>
      <c r="F11013" s="131"/>
      <c r="G11013" s="131"/>
      <c r="H11013" s="131" t="s">
        <v>191</v>
      </c>
      <c r="I11013" s="131" t="str">
        <f>IFERROR(__xludf.DUMMYFUNCTION("""COMPUTED_VALUE"""),"")</f>
        <v/>
      </c>
      <c r="J11013" s="131" t="str">
        <f>IFERROR(__xludf.DUMMYFUNCTION("""COMPUTED_VALUE"""),"")</f>
        <v/>
      </c>
      <c r="K11013" s="131" t="s">
        <v>191</v>
      </c>
      <c r="L11013" s="2"/>
      <c r="M11013" s="2"/>
    </row>
    <row r="11014" ht="15.75" customHeight="1">
      <c r="A11014" s="151"/>
      <c r="B11014" s="137"/>
      <c r="C11014" s="138"/>
      <c r="D11014" s="131"/>
      <c r="E11014" s="131"/>
      <c r="F11014" s="131"/>
      <c r="G11014" s="131"/>
      <c r="H11014" s="131" t="s">
        <v>191</v>
      </c>
      <c r="I11014" s="131" t="str">
        <f>IFERROR(__xludf.DUMMYFUNCTION("""COMPUTED_VALUE"""),"")</f>
        <v/>
      </c>
      <c r="J11014" s="131" t="str">
        <f>IFERROR(__xludf.DUMMYFUNCTION("""COMPUTED_VALUE"""),"")</f>
        <v/>
      </c>
      <c r="K11014" s="131" t="s">
        <v>191</v>
      </c>
      <c r="L11014" s="2"/>
      <c r="M11014" s="2"/>
    </row>
    <row r="11015" ht="15.75" customHeight="1">
      <c r="A11015" s="151"/>
      <c r="B11015" s="137"/>
      <c r="C11015" s="138"/>
      <c r="D11015" s="131"/>
      <c r="E11015" s="131"/>
      <c r="F11015" s="131"/>
      <c r="G11015" s="131"/>
      <c r="H11015" s="131" t="s">
        <v>191</v>
      </c>
      <c r="I11015" s="131" t="str">
        <f>IFERROR(__xludf.DUMMYFUNCTION("""COMPUTED_VALUE"""),"")</f>
        <v/>
      </c>
      <c r="J11015" s="131" t="str">
        <f>IFERROR(__xludf.DUMMYFUNCTION("""COMPUTED_VALUE"""),"")</f>
        <v/>
      </c>
      <c r="K11015" s="131" t="s">
        <v>191</v>
      </c>
      <c r="L11015" s="2"/>
      <c r="M11015" s="2"/>
    </row>
    <row r="11016" ht="15.75" customHeight="1">
      <c r="A11016" s="136"/>
      <c r="B11016" s="137"/>
      <c r="C11016" s="138"/>
      <c r="D11016" s="131"/>
      <c r="E11016" s="131"/>
      <c r="F11016" s="131"/>
      <c r="G11016" s="131"/>
      <c r="H11016" s="131" t="s">
        <v>191</v>
      </c>
      <c r="I11016" s="131" t="str">
        <f>IFERROR(__xludf.DUMMYFUNCTION("""COMPUTED_VALUE"""),"")</f>
        <v/>
      </c>
      <c r="J11016" s="131" t="str">
        <f>IFERROR(__xludf.DUMMYFUNCTION("""COMPUTED_VALUE"""),"")</f>
        <v/>
      </c>
      <c r="K11016" s="131" t="s">
        <v>191</v>
      </c>
      <c r="L11016" s="2"/>
      <c r="M11016" s="2"/>
    </row>
    <row r="11017" ht="15.75" customHeight="1">
      <c r="A11017" s="136"/>
      <c r="B11017" s="137"/>
      <c r="C11017" s="138"/>
      <c r="D11017" s="131"/>
      <c r="E11017" s="131"/>
      <c r="F11017" s="131"/>
      <c r="G11017" s="131"/>
      <c r="H11017" s="131" t="s">
        <v>191</v>
      </c>
      <c r="I11017" s="131" t="str">
        <f>IFERROR(__xludf.DUMMYFUNCTION("""COMPUTED_VALUE"""),"")</f>
        <v/>
      </c>
      <c r="J11017" s="131" t="str">
        <f>IFERROR(__xludf.DUMMYFUNCTION("""COMPUTED_VALUE"""),"")</f>
        <v/>
      </c>
      <c r="K11017" s="131" t="s">
        <v>191</v>
      </c>
      <c r="L11017" s="2"/>
      <c r="M11017" s="2"/>
    </row>
    <row r="11018" ht="15.75" customHeight="1">
      <c r="A11018" s="136"/>
      <c r="B11018" s="137"/>
      <c r="C11018" s="138"/>
      <c r="D11018" s="131"/>
      <c r="E11018" s="131"/>
      <c r="F11018" s="131"/>
      <c r="G11018" s="131"/>
      <c r="H11018" s="131" t="s">
        <v>191</v>
      </c>
      <c r="I11018" s="131" t="str">
        <f>IFERROR(__xludf.DUMMYFUNCTION("""COMPUTED_VALUE"""),"")</f>
        <v/>
      </c>
      <c r="J11018" s="131" t="str">
        <f>IFERROR(__xludf.DUMMYFUNCTION("""COMPUTED_VALUE"""),"")</f>
        <v/>
      </c>
      <c r="K11018" s="131" t="s">
        <v>191</v>
      </c>
      <c r="L11018" s="2"/>
      <c r="M11018" s="2"/>
    </row>
    <row r="11019" ht="15.75" customHeight="1">
      <c r="A11019" s="136"/>
      <c r="B11019" s="137"/>
      <c r="C11019" s="138"/>
      <c r="D11019" s="131"/>
      <c r="E11019" s="131"/>
      <c r="F11019" s="131"/>
      <c r="G11019" s="131"/>
      <c r="H11019" s="131" t="s">
        <v>191</v>
      </c>
      <c r="I11019" s="131" t="str">
        <f>IFERROR(__xludf.DUMMYFUNCTION("""COMPUTED_VALUE"""),"")</f>
        <v/>
      </c>
      <c r="J11019" s="131" t="str">
        <f>IFERROR(__xludf.DUMMYFUNCTION("""COMPUTED_VALUE"""),"")</f>
        <v/>
      </c>
      <c r="K11019" s="131" t="s">
        <v>191</v>
      </c>
      <c r="L11019" s="2"/>
      <c r="M11019" s="2"/>
    </row>
    <row r="11020" ht="15.75" customHeight="1">
      <c r="A11020" s="136"/>
      <c r="B11020" s="137"/>
      <c r="C11020" s="138"/>
      <c r="D11020" s="131"/>
      <c r="E11020" s="131"/>
      <c r="F11020" s="131"/>
      <c r="G11020" s="131"/>
      <c r="H11020" s="131" t="s">
        <v>191</v>
      </c>
      <c r="I11020" s="131" t="str">
        <f>IFERROR(__xludf.DUMMYFUNCTION("""COMPUTED_VALUE"""),"")</f>
        <v/>
      </c>
      <c r="J11020" s="131" t="str">
        <f>IFERROR(__xludf.DUMMYFUNCTION("""COMPUTED_VALUE"""),"")</f>
        <v/>
      </c>
      <c r="K11020" s="131" t="s">
        <v>191</v>
      </c>
      <c r="L11020" s="2"/>
      <c r="M11020" s="2"/>
    </row>
    <row r="11021" ht="15.75" customHeight="1">
      <c r="A11021" s="151"/>
      <c r="B11021" s="137"/>
      <c r="C11021" s="138"/>
      <c r="D11021" s="131"/>
      <c r="E11021" s="131"/>
      <c r="F11021" s="131"/>
      <c r="G11021" s="131"/>
      <c r="H11021" s="131" t="s">
        <v>191</v>
      </c>
      <c r="I11021" s="131" t="str">
        <f>IFERROR(__xludf.DUMMYFUNCTION("""COMPUTED_VALUE"""),"")</f>
        <v/>
      </c>
      <c r="J11021" s="131" t="str">
        <f>IFERROR(__xludf.DUMMYFUNCTION("""COMPUTED_VALUE"""),"")</f>
        <v/>
      </c>
      <c r="K11021" s="131" t="s">
        <v>191</v>
      </c>
      <c r="L11021" s="2"/>
      <c r="M11021" s="2"/>
    </row>
    <row r="11022" ht="15.75" customHeight="1">
      <c r="A11022" s="136"/>
      <c r="B11022" s="137"/>
      <c r="C11022" s="138"/>
      <c r="D11022" s="131"/>
      <c r="E11022" s="131"/>
      <c r="F11022" s="131"/>
      <c r="G11022" s="131"/>
      <c r="H11022" s="131" t="s">
        <v>191</v>
      </c>
      <c r="I11022" s="131" t="str">
        <f>IFERROR(__xludf.DUMMYFUNCTION("""COMPUTED_VALUE"""),"")</f>
        <v/>
      </c>
      <c r="J11022" s="131" t="str">
        <f>IFERROR(__xludf.DUMMYFUNCTION("""COMPUTED_VALUE"""),"")</f>
        <v/>
      </c>
      <c r="K11022" s="131" t="s">
        <v>191</v>
      </c>
      <c r="L11022" s="2"/>
      <c r="M11022" s="2"/>
    </row>
    <row r="11023" ht="15.75" customHeight="1">
      <c r="A11023" s="136"/>
      <c r="B11023" s="137"/>
      <c r="C11023" s="138"/>
      <c r="D11023" s="131"/>
      <c r="E11023" s="131"/>
      <c r="F11023" s="131"/>
      <c r="G11023" s="131"/>
      <c r="H11023" s="131" t="s">
        <v>191</v>
      </c>
      <c r="I11023" s="131" t="str">
        <f>IFERROR(__xludf.DUMMYFUNCTION("""COMPUTED_VALUE"""),"")</f>
        <v/>
      </c>
      <c r="J11023" s="131" t="str">
        <f>IFERROR(__xludf.DUMMYFUNCTION("""COMPUTED_VALUE"""),"")</f>
        <v/>
      </c>
      <c r="K11023" s="131" t="s">
        <v>191</v>
      </c>
      <c r="L11023" s="2"/>
      <c r="M11023" s="2"/>
    </row>
    <row r="11024" ht="15.75" customHeight="1">
      <c r="A11024" s="136"/>
      <c r="B11024" s="137"/>
      <c r="C11024" s="138"/>
      <c r="D11024" s="131"/>
      <c r="E11024" s="131"/>
      <c r="F11024" s="131"/>
      <c r="G11024" s="131"/>
      <c r="H11024" s="131" t="s">
        <v>191</v>
      </c>
      <c r="I11024" s="131" t="str">
        <f>IFERROR(__xludf.DUMMYFUNCTION("""COMPUTED_VALUE"""),"")</f>
        <v/>
      </c>
      <c r="J11024" s="131" t="str">
        <f>IFERROR(__xludf.DUMMYFUNCTION("""COMPUTED_VALUE"""),"")</f>
        <v/>
      </c>
      <c r="K11024" s="131" t="s">
        <v>191</v>
      </c>
      <c r="L11024" s="2"/>
      <c r="M11024" s="2"/>
    </row>
    <row r="11025" ht="15.75" customHeight="1">
      <c r="A11025" s="136"/>
      <c r="B11025" s="137"/>
      <c r="C11025" s="138"/>
      <c r="D11025" s="131"/>
      <c r="E11025" s="131"/>
      <c r="F11025" s="131"/>
      <c r="G11025" s="131"/>
      <c r="H11025" s="131" t="s">
        <v>191</v>
      </c>
      <c r="I11025" s="131" t="str">
        <f>IFERROR(__xludf.DUMMYFUNCTION("""COMPUTED_VALUE"""),"")</f>
        <v/>
      </c>
      <c r="J11025" s="131" t="str">
        <f>IFERROR(__xludf.DUMMYFUNCTION("""COMPUTED_VALUE"""),"")</f>
        <v/>
      </c>
      <c r="K11025" s="131" t="s">
        <v>191</v>
      </c>
      <c r="L11025" s="2"/>
      <c r="M11025" s="2"/>
    </row>
    <row r="11026" ht="15.75" customHeight="1">
      <c r="A11026" s="136"/>
      <c r="B11026" s="137"/>
      <c r="C11026" s="138"/>
      <c r="D11026" s="131"/>
      <c r="E11026" s="131"/>
      <c r="F11026" s="131"/>
      <c r="G11026" s="131"/>
      <c r="H11026" s="131" t="s">
        <v>191</v>
      </c>
      <c r="I11026" s="131" t="str">
        <f>IFERROR(__xludf.DUMMYFUNCTION("""COMPUTED_VALUE"""),"")</f>
        <v/>
      </c>
      <c r="J11026" s="131" t="str">
        <f>IFERROR(__xludf.DUMMYFUNCTION("""COMPUTED_VALUE"""),"")</f>
        <v/>
      </c>
      <c r="K11026" s="131" t="s">
        <v>191</v>
      </c>
      <c r="L11026" s="2"/>
      <c r="M11026" s="2"/>
    </row>
    <row r="11027" ht="15.75" customHeight="1">
      <c r="A11027" s="136"/>
      <c r="B11027" s="137"/>
      <c r="C11027" s="138"/>
      <c r="D11027" s="131"/>
      <c r="E11027" s="131"/>
      <c r="F11027" s="131"/>
      <c r="G11027" s="131"/>
      <c r="H11027" s="131" t="s">
        <v>191</v>
      </c>
      <c r="I11027" s="131" t="str">
        <f>IFERROR(__xludf.DUMMYFUNCTION("""COMPUTED_VALUE"""),"")</f>
        <v/>
      </c>
      <c r="J11027" s="131" t="str">
        <f>IFERROR(__xludf.DUMMYFUNCTION("""COMPUTED_VALUE"""),"")</f>
        <v/>
      </c>
      <c r="K11027" s="131" t="s">
        <v>191</v>
      </c>
      <c r="L11027" s="2"/>
      <c r="M11027" s="2"/>
    </row>
    <row r="11028" ht="15.75" customHeight="1">
      <c r="A11028" s="136"/>
      <c r="B11028" s="137"/>
      <c r="C11028" s="138"/>
      <c r="D11028" s="131"/>
      <c r="E11028" s="131"/>
      <c r="F11028" s="131"/>
      <c r="G11028" s="131"/>
      <c r="H11028" s="131" t="s">
        <v>191</v>
      </c>
      <c r="I11028" s="131" t="str">
        <f>IFERROR(__xludf.DUMMYFUNCTION("""COMPUTED_VALUE"""),"")</f>
        <v/>
      </c>
      <c r="J11028" s="131" t="str">
        <f>IFERROR(__xludf.DUMMYFUNCTION("""COMPUTED_VALUE"""),"")</f>
        <v/>
      </c>
      <c r="K11028" s="131" t="s">
        <v>191</v>
      </c>
      <c r="L11028" s="2"/>
      <c r="M11028" s="2"/>
    </row>
    <row r="11029" ht="15.75" customHeight="1">
      <c r="A11029" s="136"/>
      <c r="B11029" s="137"/>
      <c r="C11029" s="138"/>
      <c r="D11029" s="131"/>
      <c r="E11029" s="131"/>
      <c r="F11029" s="131"/>
      <c r="G11029" s="131"/>
      <c r="H11029" s="131" t="s">
        <v>191</v>
      </c>
      <c r="I11029" s="131" t="str">
        <f>IFERROR(__xludf.DUMMYFUNCTION("""COMPUTED_VALUE"""),"")</f>
        <v/>
      </c>
      <c r="J11029" s="131" t="str">
        <f>IFERROR(__xludf.DUMMYFUNCTION("""COMPUTED_VALUE"""),"")</f>
        <v/>
      </c>
      <c r="K11029" s="131" t="s">
        <v>191</v>
      </c>
      <c r="L11029" s="2"/>
      <c r="M11029" s="2"/>
    </row>
    <row r="11030" ht="15.75" customHeight="1">
      <c r="A11030" s="136"/>
      <c r="B11030" s="137"/>
      <c r="C11030" s="138"/>
      <c r="D11030" s="131"/>
      <c r="E11030" s="131"/>
      <c r="F11030" s="131"/>
      <c r="G11030" s="131"/>
      <c r="H11030" s="131" t="s">
        <v>191</v>
      </c>
      <c r="I11030" s="131" t="str">
        <f>IFERROR(__xludf.DUMMYFUNCTION("""COMPUTED_VALUE"""),"")</f>
        <v/>
      </c>
      <c r="J11030" s="131" t="str">
        <f>IFERROR(__xludf.DUMMYFUNCTION("""COMPUTED_VALUE"""),"")</f>
        <v/>
      </c>
      <c r="K11030" s="131" t="s">
        <v>191</v>
      </c>
      <c r="L11030" s="2"/>
      <c r="M11030" s="2"/>
    </row>
    <row r="11031" ht="15.75" customHeight="1">
      <c r="A11031" s="136"/>
      <c r="B11031" s="137"/>
      <c r="C11031" s="138"/>
      <c r="D11031" s="131"/>
      <c r="E11031" s="131"/>
      <c r="F11031" s="131"/>
      <c r="G11031" s="131"/>
      <c r="H11031" s="131" t="s">
        <v>191</v>
      </c>
      <c r="I11031" s="131" t="str">
        <f>IFERROR(__xludf.DUMMYFUNCTION("""COMPUTED_VALUE"""),"")</f>
        <v/>
      </c>
      <c r="J11031" s="131" t="str">
        <f>IFERROR(__xludf.DUMMYFUNCTION("""COMPUTED_VALUE"""),"")</f>
        <v/>
      </c>
      <c r="K11031" s="131" t="s">
        <v>191</v>
      </c>
      <c r="L11031" s="2"/>
      <c r="M11031" s="2"/>
    </row>
    <row r="11032" ht="15.75" customHeight="1">
      <c r="A11032" s="136"/>
      <c r="B11032" s="137"/>
      <c r="C11032" s="138"/>
      <c r="D11032" s="131"/>
      <c r="E11032" s="131"/>
      <c r="F11032" s="131"/>
      <c r="G11032" s="131"/>
      <c r="H11032" s="131" t="s">
        <v>191</v>
      </c>
      <c r="I11032" s="131" t="str">
        <f>IFERROR(__xludf.DUMMYFUNCTION("""COMPUTED_VALUE"""),"")</f>
        <v/>
      </c>
      <c r="J11032" s="131" t="str">
        <f>IFERROR(__xludf.DUMMYFUNCTION("""COMPUTED_VALUE"""),"")</f>
        <v/>
      </c>
      <c r="K11032" s="131" t="s">
        <v>191</v>
      </c>
      <c r="L11032" s="2"/>
      <c r="M11032" s="2"/>
    </row>
    <row r="11033" ht="15.75" customHeight="1">
      <c r="A11033" s="136"/>
      <c r="B11033" s="137"/>
      <c r="C11033" s="138"/>
      <c r="D11033" s="131"/>
      <c r="E11033" s="131"/>
      <c r="F11033" s="131"/>
      <c r="G11033" s="131"/>
      <c r="H11033" s="131" t="s">
        <v>191</v>
      </c>
      <c r="I11033" s="131" t="str">
        <f>IFERROR(__xludf.DUMMYFUNCTION("""COMPUTED_VALUE"""),"")</f>
        <v/>
      </c>
      <c r="J11033" s="131" t="str">
        <f>IFERROR(__xludf.DUMMYFUNCTION("""COMPUTED_VALUE"""),"")</f>
        <v/>
      </c>
      <c r="K11033" s="131" t="s">
        <v>191</v>
      </c>
      <c r="L11033" s="2"/>
      <c r="M11033" s="2"/>
    </row>
    <row r="11034" ht="15.75" customHeight="1">
      <c r="A11034" s="136"/>
      <c r="B11034" s="137"/>
      <c r="C11034" s="138"/>
      <c r="D11034" s="131"/>
      <c r="E11034" s="131"/>
      <c r="F11034" s="131"/>
      <c r="G11034" s="131"/>
      <c r="H11034" s="131" t="s">
        <v>191</v>
      </c>
      <c r="I11034" s="131" t="str">
        <f>IFERROR(__xludf.DUMMYFUNCTION("""COMPUTED_VALUE"""),"")</f>
        <v/>
      </c>
      <c r="J11034" s="131" t="str">
        <f>IFERROR(__xludf.DUMMYFUNCTION("""COMPUTED_VALUE"""),"")</f>
        <v/>
      </c>
      <c r="K11034" s="131" t="s">
        <v>191</v>
      </c>
      <c r="L11034" s="2"/>
      <c r="M11034" s="2"/>
    </row>
    <row r="11035" ht="15.75" customHeight="1">
      <c r="A11035" s="136"/>
      <c r="B11035" s="137"/>
      <c r="C11035" s="138"/>
      <c r="D11035" s="131"/>
      <c r="E11035" s="131"/>
      <c r="F11035" s="131"/>
      <c r="G11035" s="131"/>
      <c r="H11035" s="131" t="s">
        <v>191</v>
      </c>
      <c r="I11035" s="131" t="str">
        <f>IFERROR(__xludf.DUMMYFUNCTION("""COMPUTED_VALUE"""),"")</f>
        <v/>
      </c>
      <c r="J11035" s="131" t="str">
        <f>IFERROR(__xludf.DUMMYFUNCTION("""COMPUTED_VALUE"""),"")</f>
        <v/>
      </c>
      <c r="K11035" s="131" t="s">
        <v>191</v>
      </c>
      <c r="L11035" s="2"/>
      <c r="M11035" s="2"/>
    </row>
    <row r="11036" ht="15.75" customHeight="1">
      <c r="A11036" s="136"/>
      <c r="B11036" s="137"/>
      <c r="C11036" s="140"/>
      <c r="D11036" s="131"/>
      <c r="E11036" s="131"/>
      <c r="F11036" s="131"/>
      <c r="G11036" s="131"/>
      <c r="H11036" s="131" t="s">
        <v>191</v>
      </c>
      <c r="I11036" s="131" t="str">
        <f>IFERROR(__xludf.DUMMYFUNCTION("""COMPUTED_VALUE"""),"")</f>
        <v/>
      </c>
      <c r="J11036" s="131" t="str">
        <f>IFERROR(__xludf.DUMMYFUNCTION("""COMPUTED_VALUE"""),"")</f>
        <v/>
      </c>
      <c r="K11036" s="131" t="s">
        <v>191</v>
      </c>
      <c r="L11036" s="2"/>
      <c r="M11036" s="2"/>
    </row>
    <row r="11037" ht="15.75" customHeight="1">
      <c r="A11037" s="151"/>
      <c r="B11037" s="152"/>
      <c r="C11037" s="138"/>
      <c r="D11037" s="131"/>
      <c r="E11037" s="131"/>
      <c r="F11037" s="131"/>
      <c r="G11037" s="131"/>
      <c r="H11037" s="131" t="s">
        <v>191</v>
      </c>
      <c r="I11037" s="131" t="str">
        <f>IFERROR(__xludf.DUMMYFUNCTION("""COMPUTED_VALUE"""),"")</f>
        <v/>
      </c>
      <c r="J11037" s="131" t="str">
        <f>IFERROR(__xludf.DUMMYFUNCTION("""COMPUTED_VALUE"""),"")</f>
        <v/>
      </c>
      <c r="K11037" s="131" t="s">
        <v>191</v>
      </c>
      <c r="L11037" s="2"/>
      <c r="M11037" s="2"/>
    </row>
    <row r="11038" ht="15.75" customHeight="1">
      <c r="A11038" s="136"/>
      <c r="B11038" s="137"/>
      <c r="C11038" s="138"/>
      <c r="D11038" s="131"/>
      <c r="E11038" s="131"/>
      <c r="F11038" s="131"/>
      <c r="G11038" s="131"/>
      <c r="H11038" s="131" t="s">
        <v>191</v>
      </c>
      <c r="I11038" s="131" t="str">
        <f>IFERROR(__xludf.DUMMYFUNCTION("""COMPUTED_VALUE"""),"")</f>
        <v/>
      </c>
      <c r="J11038" s="131" t="str">
        <f>IFERROR(__xludf.DUMMYFUNCTION("""COMPUTED_VALUE"""),"")</f>
        <v/>
      </c>
      <c r="K11038" s="131" t="s">
        <v>191</v>
      </c>
      <c r="L11038" s="2"/>
      <c r="M11038" s="2"/>
    </row>
    <row r="11039" ht="15.75" customHeight="1">
      <c r="A11039" s="136"/>
      <c r="B11039" s="137"/>
      <c r="C11039" s="140"/>
      <c r="D11039" s="131"/>
      <c r="E11039" s="131"/>
      <c r="F11039" s="131"/>
      <c r="G11039" s="131"/>
      <c r="H11039" s="131" t="s">
        <v>191</v>
      </c>
      <c r="I11039" s="131" t="str">
        <f>IFERROR(__xludf.DUMMYFUNCTION("""COMPUTED_VALUE"""),"")</f>
        <v/>
      </c>
      <c r="J11039" s="131" t="str">
        <f>IFERROR(__xludf.DUMMYFUNCTION("""COMPUTED_VALUE"""),"")</f>
        <v/>
      </c>
      <c r="K11039" s="131" t="s">
        <v>191</v>
      </c>
      <c r="L11039" s="2"/>
      <c r="M11039" s="2"/>
    </row>
    <row r="11040" ht="15.75" customHeight="1">
      <c r="A11040" s="136"/>
      <c r="B11040" s="137"/>
      <c r="C11040" s="138"/>
      <c r="D11040" s="131"/>
      <c r="E11040" s="131"/>
      <c r="F11040" s="131"/>
      <c r="G11040" s="131"/>
      <c r="H11040" s="131" t="s">
        <v>191</v>
      </c>
      <c r="I11040" s="131" t="str">
        <f>IFERROR(__xludf.DUMMYFUNCTION("""COMPUTED_VALUE"""),"")</f>
        <v/>
      </c>
      <c r="J11040" s="131" t="str">
        <f>IFERROR(__xludf.DUMMYFUNCTION("""COMPUTED_VALUE"""),"")</f>
        <v/>
      </c>
      <c r="K11040" s="131" t="s">
        <v>191</v>
      </c>
      <c r="L11040" s="2"/>
      <c r="M11040" s="2"/>
    </row>
    <row r="11041" ht="15.75" customHeight="1">
      <c r="A11041" s="136"/>
      <c r="B11041" s="137"/>
      <c r="C11041" s="138"/>
      <c r="D11041" s="131"/>
      <c r="E11041" s="131"/>
      <c r="F11041" s="131"/>
      <c r="G11041" s="131"/>
      <c r="H11041" s="131" t="s">
        <v>191</v>
      </c>
      <c r="I11041" s="131" t="str">
        <f>IFERROR(__xludf.DUMMYFUNCTION("""COMPUTED_VALUE"""),"")</f>
        <v/>
      </c>
      <c r="J11041" s="131" t="str">
        <f>IFERROR(__xludf.DUMMYFUNCTION("""COMPUTED_VALUE"""),"")</f>
        <v/>
      </c>
      <c r="K11041" s="131" t="s">
        <v>191</v>
      </c>
      <c r="L11041" s="2"/>
      <c r="M11041" s="2"/>
    </row>
    <row r="11042" ht="15.75" customHeight="1">
      <c r="A11042" s="136"/>
      <c r="B11042" s="137"/>
      <c r="C11042" s="140"/>
      <c r="D11042" s="131"/>
      <c r="E11042" s="131"/>
      <c r="F11042" s="131"/>
      <c r="G11042" s="131"/>
      <c r="H11042" s="131" t="s">
        <v>191</v>
      </c>
      <c r="I11042" s="131" t="str">
        <f>IFERROR(__xludf.DUMMYFUNCTION("""COMPUTED_VALUE"""),"")</f>
        <v/>
      </c>
      <c r="J11042" s="131" t="str">
        <f>IFERROR(__xludf.DUMMYFUNCTION("""COMPUTED_VALUE"""),"")</f>
        <v/>
      </c>
      <c r="K11042" s="131" t="s">
        <v>191</v>
      </c>
      <c r="L11042" s="2"/>
      <c r="M11042" s="2"/>
    </row>
    <row r="11043" ht="15.75" customHeight="1">
      <c r="A11043" s="136"/>
      <c r="B11043" s="137"/>
      <c r="C11043" s="138"/>
      <c r="D11043" s="131"/>
      <c r="E11043" s="131"/>
      <c r="F11043" s="131"/>
      <c r="G11043" s="131"/>
      <c r="H11043" s="131" t="s">
        <v>191</v>
      </c>
      <c r="I11043" s="131" t="str">
        <f>IFERROR(__xludf.DUMMYFUNCTION("""COMPUTED_VALUE"""),"")</f>
        <v/>
      </c>
      <c r="J11043" s="131" t="str">
        <f>IFERROR(__xludf.DUMMYFUNCTION("""COMPUTED_VALUE"""),"")</f>
        <v/>
      </c>
      <c r="K11043" s="131" t="s">
        <v>191</v>
      </c>
      <c r="L11043" s="2"/>
      <c r="M11043" s="2"/>
    </row>
    <row r="11044" ht="15.75" customHeight="1">
      <c r="A11044" s="136"/>
      <c r="B11044" s="137"/>
      <c r="C11044" s="140"/>
      <c r="D11044" s="131"/>
      <c r="E11044" s="131"/>
      <c r="F11044" s="131"/>
      <c r="G11044" s="131"/>
      <c r="H11044" s="131" t="s">
        <v>191</v>
      </c>
      <c r="I11044" s="131" t="str">
        <f>IFERROR(__xludf.DUMMYFUNCTION("""COMPUTED_VALUE"""),"")</f>
        <v/>
      </c>
      <c r="J11044" s="131" t="str">
        <f>IFERROR(__xludf.DUMMYFUNCTION("""COMPUTED_VALUE"""),"")</f>
        <v/>
      </c>
      <c r="K11044" s="131" t="s">
        <v>191</v>
      </c>
      <c r="L11044" s="2"/>
      <c r="M11044" s="2"/>
    </row>
    <row r="11045" ht="15.75" customHeight="1">
      <c r="A11045" s="136"/>
      <c r="B11045" s="137"/>
      <c r="C11045" s="140"/>
      <c r="D11045" s="131"/>
      <c r="E11045" s="131"/>
      <c r="F11045" s="131"/>
      <c r="G11045" s="131"/>
      <c r="H11045" s="131" t="s">
        <v>191</v>
      </c>
      <c r="I11045" s="131" t="str">
        <f>IFERROR(__xludf.DUMMYFUNCTION("""COMPUTED_VALUE"""),"")</f>
        <v/>
      </c>
      <c r="J11045" s="131" t="str">
        <f>IFERROR(__xludf.DUMMYFUNCTION("""COMPUTED_VALUE"""),"")</f>
        <v/>
      </c>
      <c r="K11045" s="131" t="s">
        <v>191</v>
      </c>
      <c r="L11045" s="2"/>
      <c r="M11045" s="2"/>
    </row>
    <row r="11046" ht="15.75" customHeight="1">
      <c r="A11046" s="136"/>
      <c r="B11046" s="137"/>
      <c r="C11046" s="138"/>
      <c r="D11046" s="131"/>
      <c r="E11046" s="131"/>
      <c r="F11046" s="131"/>
      <c r="G11046" s="131"/>
      <c r="H11046" s="131" t="s">
        <v>191</v>
      </c>
      <c r="I11046" s="131" t="str">
        <f>IFERROR(__xludf.DUMMYFUNCTION("""COMPUTED_VALUE"""),"")</f>
        <v/>
      </c>
      <c r="J11046" s="131" t="str">
        <f>IFERROR(__xludf.DUMMYFUNCTION("""COMPUTED_VALUE"""),"")</f>
        <v/>
      </c>
      <c r="K11046" s="131" t="s">
        <v>191</v>
      </c>
      <c r="L11046" s="2"/>
      <c r="M11046" s="2"/>
    </row>
    <row r="11047" ht="15.75" customHeight="1">
      <c r="A11047" s="136"/>
      <c r="B11047" s="137"/>
      <c r="C11047" s="138"/>
      <c r="D11047" s="131"/>
      <c r="E11047" s="131"/>
      <c r="F11047" s="131"/>
      <c r="G11047" s="131"/>
      <c r="H11047" s="131" t="s">
        <v>191</v>
      </c>
      <c r="I11047" s="131" t="str">
        <f>IFERROR(__xludf.DUMMYFUNCTION("""COMPUTED_VALUE"""),"")</f>
        <v/>
      </c>
      <c r="J11047" s="131" t="str">
        <f>IFERROR(__xludf.DUMMYFUNCTION("""COMPUTED_VALUE"""),"")</f>
        <v/>
      </c>
      <c r="K11047" s="131" t="s">
        <v>191</v>
      </c>
      <c r="L11047" s="2"/>
      <c r="M11047" s="2"/>
    </row>
    <row r="11048" ht="15.75" customHeight="1">
      <c r="A11048" s="136"/>
      <c r="B11048" s="137"/>
      <c r="C11048" s="138"/>
      <c r="D11048" s="131"/>
      <c r="E11048" s="131"/>
      <c r="F11048" s="131"/>
      <c r="G11048" s="131"/>
      <c r="H11048" s="131" t="s">
        <v>191</v>
      </c>
      <c r="I11048" s="131" t="str">
        <f>IFERROR(__xludf.DUMMYFUNCTION("""COMPUTED_VALUE"""),"")</f>
        <v/>
      </c>
      <c r="J11048" s="131" t="str">
        <f>IFERROR(__xludf.DUMMYFUNCTION("""COMPUTED_VALUE"""),"")</f>
        <v/>
      </c>
      <c r="K11048" s="131" t="s">
        <v>191</v>
      </c>
      <c r="L11048" s="2"/>
      <c r="M11048" s="2"/>
    </row>
    <row r="11049" ht="15.75" customHeight="1">
      <c r="A11049" s="136"/>
      <c r="B11049" s="137"/>
      <c r="C11049" s="140"/>
      <c r="D11049" s="131"/>
      <c r="E11049" s="131"/>
      <c r="F11049" s="131"/>
      <c r="G11049" s="131"/>
      <c r="H11049" s="131" t="s">
        <v>191</v>
      </c>
      <c r="I11049" s="131" t="str">
        <f>IFERROR(__xludf.DUMMYFUNCTION("""COMPUTED_VALUE"""),"")</f>
        <v/>
      </c>
      <c r="J11049" s="131" t="str">
        <f>IFERROR(__xludf.DUMMYFUNCTION("""COMPUTED_VALUE"""),"")</f>
        <v/>
      </c>
      <c r="K11049" s="131" t="s">
        <v>191</v>
      </c>
      <c r="L11049" s="2"/>
      <c r="M11049" s="2"/>
    </row>
    <row r="11050" ht="15.75" customHeight="1">
      <c r="A11050" s="136"/>
      <c r="B11050" s="137"/>
      <c r="C11050" s="138"/>
      <c r="D11050" s="131"/>
      <c r="E11050" s="131"/>
      <c r="F11050" s="131"/>
      <c r="G11050" s="131"/>
      <c r="H11050" s="131" t="s">
        <v>191</v>
      </c>
      <c r="I11050" s="131" t="str">
        <f>IFERROR(__xludf.DUMMYFUNCTION("""COMPUTED_VALUE"""),"")</f>
        <v/>
      </c>
      <c r="J11050" s="131" t="str">
        <f>IFERROR(__xludf.DUMMYFUNCTION("""COMPUTED_VALUE"""),"")</f>
        <v/>
      </c>
      <c r="K11050" s="131" t="s">
        <v>191</v>
      </c>
      <c r="L11050" s="2"/>
      <c r="M11050" s="2"/>
    </row>
    <row r="11051" ht="15.75" customHeight="1">
      <c r="A11051" s="136"/>
      <c r="B11051" s="137"/>
      <c r="C11051" s="138"/>
      <c r="D11051" s="131"/>
      <c r="E11051" s="131"/>
      <c r="F11051" s="131"/>
      <c r="G11051" s="131"/>
      <c r="H11051" s="131" t="s">
        <v>191</v>
      </c>
      <c r="I11051" s="131" t="str">
        <f>IFERROR(__xludf.DUMMYFUNCTION("""COMPUTED_VALUE"""),"")</f>
        <v/>
      </c>
      <c r="J11051" s="131" t="str">
        <f>IFERROR(__xludf.DUMMYFUNCTION("""COMPUTED_VALUE"""),"")</f>
        <v/>
      </c>
      <c r="K11051" s="131" t="s">
        <v>191</v>
      </c>
      <c r="L11051" s="2"/>
      <c r="M11051" s="2"/>
    </row>
    <row r="11052" ht="15.75" customHeight="1">
      <c r="A11052" s="136"/>
      <c r="B11052" s="137"/>
      <c r="C11052" s="138"/>
      <c r="D11052" s="131"/>
      <c r="E11052" s="131"/>
      <c r="F11052" s="131"/>
      <c r="G11052" s="131"/>
      <c r="H11052" s="131" t="s">
        <v>191</v>
      </c>
      <c r="I11052" s="131" t="str">
        <f>IFERROR(__xludf.DUMMYFUNCTION("""COMPUTED_VALUE"""),"")</f>
        <v/>
      </c>
      <c r="J11052" s="131" t="str">
        <f>IFERROR(__xludf.DUMMYFUNCTION("""COMPUTED_VALUE"""),"")</f>
        <v/>
      </c>
      <c r="K11052" s="131" t="s">
        <v>191</v>
      </c>
      <c r="L11052" s="2"/>
      <c r="M11052" s="2"/>
    </row>
    <row r="11053" ht="15.75" customHeight="1">
      <c r="A11053" s="136"/>
      <c r="B11053" s="137"/>
      <c r="C11053" s="138"/>
      <c r="D11053" s="131"/>
      <c r="E11053" s="131"/>
      <c r="F11053" s="131"/>
      <c r="G11053" s="131"/>
      <c r="H11053" s="131" t="s">
        <v>191</v>
      </c>
      <c r="I11053" s="131" t="str">
        <f>IFERROR(__xludf.DUMMYFUNCTION("""COMPUTED_VALUE"""),"")</f>
        <v/>
      </c>
      <c r="J11053" s="131" t="str">
        <f>IFERROR(__xludf.DUMMYFUNCTION("""COMPUTED_VALUE"""),"")</f>
        <v/>
      </c>
      <c r="K11053" s="131" t="s">
        <v>191</v>
      </c>
      <c r="L11053" s="2"/>
      <c r="M11053" s="2"/>
    </row>
    <row r="11054" ht="15.75" customHeight="1">
      <c r="A11054" s="136"/>
      <c r="B11054" s="137"/>
      <c r="C11054" s="138"/>
      <c r="D11054" s="131"/>
      <c r="E11054" s="131"/>
      <c r="F11054" s="131"/>
      <c r="G11054" s="131"/>
      <c r="H11054" s="131" t="s">
        <v>191</v>
      </c>
      <c r="I11054" s="131" t="str">
        <f>IFERROR(__xludf.DUMMYFUNCTION("""COMPUTED_VALUE"""),"")</f>
        <v/>
      </c>
      <c r="J11054" s="131" t="str">
        <f>IFERROR(__xludf.DUMMYFUNCTION("""COMPUTED_VALUE"""),"")</f>
        <v/>
      </c>
      <c r="K11054" s="131" t="s">
        <v>191</v>
      </c>
      <c r="L11054" s="2"/>
      <c r="M11054" s="2"/>
    </row>
    <row r="11055" ht="15.75" customHeight="1">
      <c r="A11055" s="136"/>
      <c r="B11055" s="137"/>
      <c r="C11055" s="140"/>
      <c r="D11055" s="131"/>
      <c r="E11055" s="131"/>
      <c r="F11055" s="131"/>
      <c r="G11055" s="131"/>
      <c r="H11055" s="131" t="s">
        <v>191</v>
      </c>
      <c r="I11055" s="131" t="str">
        <f>IFERROR(__xludf.DUMMYFUNCTION("""COMPUTED_VALUE"""),"")</f>
        <v/>
      </c>
      <c r="J11055" s="131" t="str">
        <f>IFERROR(__xludf.DUMMYFUNCTION("""COMPUTED_VALUE"""),"")</f>
        <v/>
      </c>
      <c r="K11055" s="131" t="s">
        <v>191</v>
      </c>
      <c r="L11055" s="2"/>
      <c r="M11055" s="2"/>
    </row>
    <row r="11056" ht="15.75" customHeight="1">
      <c r="A11056" s="136"/>
      <c r="B11056" s="137"/>
      <c r="C11056" s="138"/>
      <c r="D11056" s="131"/>
      <c r="E11056" s="131"/>
      <c r="F11056" s="131"/>
      <c r="G11056" s="131"/>
      <c r="H11056" s="131" t="s">
        <v>191</v>
      </c>
      <c r="I11056" s="131" t="str">
        <f>IFERROR(__xludf.DUMMYFUNCTION("""COMPUTED_VALUE"""),"")</f>
        <v/>
      </c>
      <c r="J11056" s="131" t="str">
        <f>IFERROR(__xludf.DUMMYFUNCTION("""COMPUTED_VALUE"""),"")</f>
        <v/>
      </c>
      <c r="K11056" s="131" t="s">
        <v>191</v>
      </c>
      <c r="L11056" s="2"/>
      <c r="M11056" s="2"/>
    </row>
    <row r="11057" ht="15.75" customHeight="1">
      <c r="A11057" s="136"/>
      <c r="B11057" s="137"/>
      <c r="C11057" s="138"/>
      <c r="D11057" s="131"/>
      <c r="E11057" s="131"/>
      <c r="F11057" s="131"/>
      <c r="G11057" s="131"/>
      <c r="H11057" s="131" t="s">
        <v>191</v>
      </c>
      <c r="I11057" s="131" t="str">
        <f>IFERROR(__xludf.DUMMYFUNCTION("""COMPUTED_VALUE"""),"")</f>
        <v/>
      </c>
      <c r="J11057" s="131" t="str">
        <f>IFERROR(__xludf.DUMMYFUNCTION("""COMPUTED_VALUE"""),"")</f>
        <v/>
      </c>
      <c r="K11057" s="131" t="s">
        <v>191</v>
      </c>
      <c r="L11057" s="2"/>
      <c r="M11057" s="2"/>
    </row>
    <row r="11058" ht="15.75" customHeight="1">
      <c r="A11058" s="136"/>
      <c r="B11058" s="137"/>
      <c r="C11058" s="138"/>
      <c r="D11058" s="131"/>
      <c r="E11058" s="131"/>
      <c r="F11058" s="131"/>
      <c r="G11058" s="131"/>
      <c r="H11058" s="131" t="s">
        <v>191</v>
      </c>
      <c r="I11058" s="131" t="str">
        <f>IFERROR(__xludf.DUMMYFUNCTION("""COMPUTED_VALUE"""),"")</f>
        <v/>
      </c>
      <c r="J11058" s="131" t="str">
        <f>IFERROR(__xludf.DUMMYFUNCTION("""COMPUTED_VALUE"""),"")</f>
        <v/>
      </c>
      <c r="K11058" s="131" t="s">
        <v>191</v>
      </c>
      <c r="L11058" s="2"/>
      <c r="M11058" s="2"/>
    </row>
    <row r="11059" ht="15.75" customHeight="1">
      <c r="A11059" s="136"/>
      <c r="B11059" s="137"/>
      <c r="C11059" s="140"/>
      <c r="D11059" s="131"/>
      <c r="E11059" s="131"/>
      <c r="F11059" s="131"/>
      <c r="G11059" s="131"/>
      <c r="H11059" s="131" t="s">
        <v>191</v>
      </c>
      <c r="I11059" s="131" t="str">
        <f>IFERROR(__xludf.DUMMYFUNCTION("""COMPUTED_VALUE"""),"")</f>
        <v/>
      </c>
      <c r="J11059" s="131" t="str">
        <f>IFERROR(__xludf.DUMMYFUNCTION("""COMPUTED_VALUE"""),"")</f>
        <v/>
      </c>
      <c r="K11059" s="131" t="s">
        <v>191</v>
      </c>
      <c r="L11059" s="2"/>
      <c r="M11059" s="2"/>
    </row>
    <row r="11060" ht="15.75" customHeight="1">
      <c r="A11060" s="136"/>
      <c r="B11060" s="137"/>
      <c r="C11060" s="138"/>
      <c r="D11060" s="131"/>
      <c r="E11060" s="131"/>
      <c r="F11060" s="131"/>
      <c r="G11060" s="131"/>
      <c r="H11060" s="131" t="s">
        <v>191</v>
      </c>
      <c r="I11060" s="131" t="str">
        <f>IFERROR(__xludf.DUMMYFUNCTION("""COMPUTED_VALUE"""),"")</f>
        <v/>
      </c>
      <c r="J11060" s="131" t="str">
        <f>IFERROR(__xludf.DUMMYFUNCTION("""COMPUTED_VALUE"""),"")</f>
        <v/>
      </c>
      <c r="K11060" s="131" t="s">
        <v>191</v>
      </c>
      <c r="L11060" s="2"/>
      <c r="M11060" s="2"/>
    </row>
    <row r="11061" ht="15.75" customHeight="1">
      <c r="A11061" s="136"/>
      <c r="B11061" s="137"/>
      <c r="C11061" s="138"/>
      <c r="D11061" s="131"/>
      <c r="E11061" s="131"/>
      <c r="F11061" s="131"/>
      <c r="G11061" s="131"/>
      <c r="H11061" s="131" t="s">
        <v>191</v>
      </c>
      <c r="I11061" s="131" t="str">
        <f>IFERROR(__xludf.DUMMYFUNCTION("""COMPUTED_VALUE"""),"")</f>
        <v/>
      </c>
      <c r="J11061" s="131" t="str">
        <f>IFERROR(__xludf.DUMMYFUNCTION("""COMPUTED_VALUE"""),"")</f>
        <v/>
      </c>
      <c r="K11061" s="131" t="s">
        <v>191</v>
      </c>
      <c r="L11061" s="2"/>
      <c r="M11061" s="2"/>
    </row>
    <row r="11062" ht="15.75" customHeight="1">
      <c r="A11062" s="136"/>
      <c r="B11062" s="137"/>
      <c r="C11062" s="138"/>
      <c r="D11062" s="131"/>
      <c r="E11062" s="131"/>
      <c r="F11062" s="131"/>
      <c r="G11062" s="131"/>
      <c r="H11062" s="131" t="s">
        <v>191</v>
      </c>
      <c r="I11062" s="131" t="str">
        <f>IFERROR(__xludf.DUMMYFUNCTION("""COMPUTED_VALUE"""),"")</f>
        <v/>
      </c>
      <c r="J11062" s="131" t="str">
        <f>IFERROR(__xludf.DUMMYFUNCTION("""COMPUTED_VALUE"""),"")</f>
        <v/>
      </c>
      <c r="K11062" s="131" t="s">
        <v>191</v>
      </c>
      <c r="L11062" s="2"/>
      <c r="M11062" s="2"/>
    </row>
    <row r="11063" ht="15.75" customHeight="1">
      <c r="A11063" s="151"/>
      <c r="B11063" s="137"/>
      <c r="C11063" s="138"/>
      <c r="D11063" s="131"/>
      <c r="E11063" s="131"/>
      <c r="F11063" s="131"/>
      <c r="G11063" s="131"/>
      <c r="H11063" s="131" t="s">
        <v>191</v>
      </c>
      <c r="I11063" s="131" t="str">
        <f>IFERROR(__xludf.DUMMYFUNCTION("""COMPUTED_VALUE"""),"")</f>
        <v/>
      </c>
      <c r="J11063" s="131" t="str">
        <f>IFERROR(__xludf.DUMMYFUNCTION("""COMPUTED_VALUE"""),"")</f>
        <v/>
      </c>
      <c r="K11063" s="131" t="s">
        <v>191</v>
      </c>
      <c r="L11063" s="2"/>
      <c r="M11063" s="2"/>
    </row>
    <row r="11064" ht="15.75" customHeight="1">
      <c r="A11064" s="136"/>
      <c r="B11064" s="137"/>
      <c r="C11064" s="138"/>
      <c r="D11064" s="131"/>
      <c r="E11064" s="131"/>
      <c r="F11064" s="131"/>
      <c r="G11064" s="131"/>
      <c r="H11064" s="131" t="s">
        <v>191</v>
      </c>
      <c r="I11064" s="131" t="str">
        <f>IFERROR(__xludf.DUMMYFUNCTION("""COMPUTED_VALUE"""),"")</f>
        <v/>
      </c>
      <c r="J11064" s="131" t="str">
        <f>IFERROR(__xludf.DUMMYFUNCTION("""COMPUTED_VALUE"""),"")</f>
        <v/>
      </c>
      <c r="K11064" s="131" t="s">
        <v>191</v>
      </c>
      <c r="L11064" s="2"/>
      <c r="M11064" s="2"/>
    </row>
    <row r="11065" ht="15.75" customHeight="1">
      <c r="A11065" s="136"/>
      <c r="B11065" s="137"/>
      <c r="C11065" s="138"/>
      <c r="D11065" s="131"/>
      <c r="E11065" s="131"/>
      <c r="F11065" s="131"/>
      <c r="G11065" s="131"/>
      <c r="H11065" s="131" t="s">
        <v>191</v>
      </c>
      <c r="I11065" s="131" t="str">
        <f>IFERROR(__xludf.DUMMYFUNCTION("""COMPUTED_VALUE"""),"")</f>
        <v/>
      </c>
      <c r="J11065" s="131" t="str">
        <f>IFERROR(__xludf.DUMMYFUNCTION("""COMPUTED_VALUE"""),"")</f>
        <v/>
      </c>
      <c r="K11065" s="131" t="s">
        <v>191</v>
      </c>
      <c r="L11065" s="2"/>
      <c r="M11065" s="2"/>
    </row>
    <row r="11066" ht="15.75" customHeight="1">
      <c r="A11066" s="136"/>
      <c r="B11066" s="137"/>
      <c r="C11066" s="138"/>
      <c r="D11066" s="131"/>
      <c r="E11066" s="131"/>
      <c r="F11066" s="131"/>
      <c r="G11066" s="131"/>
      <c r="H11066" s="131" t="s">
        <v>191</v>
      </c>
      <c r="I11066" s="131" t="str">
        <f>IFERROR(__xludf.DUMMYFUNCTION("""COMPUTED_VALUE"""),"")</f>
        <v/>
      </c>
      <c r="J11066" s="131" t="str">
        <f>IFERROR(__xludf.DUMMYFUNCTION("""COMPUTED_VALUE"""),"")</f>
        <v/>
      </c>
      <c r="K11066" s="131" t="s">
        <v>191</v>
      </c>
      <c r="L11066" s="2"/>
      <c r="M11066" s="2"/>
    </row>
    <row r="11067" ht="15.75" customHeight="1">
      <c r="A11067" s="136"/>
      <c r="B11067" s="137"/>
      <c r="C11067" s="138"/>
      <c r="D11067" s="131"/>
      <c r="E11067" s="131"/>
      <c r="F11067" s="131"/>
      <c r="G11067" s="131"/>
      <c r="H11067" s="131" t="s">
        <v>191</v>
      </c>
      <c r="I11067" s="131" t="str">
        <f>IFERROR(__xludf.DUMMYFUNCTION("""COMPUTED_VALUE"""),"")</f>
        <v/>
      </c>
      <c r="J11067" s="131" t="str">
        <f>IFERROR(__xludf.DUMMYFUNCTION("""COMPUTED_VALUE"""),"")</f>
        <v/>
      </c>
      <c r="K11067" s="131" t="s">
        <v>191</v>
      </c>
      <c r="L11067" s="2"/>
      <c r="M11067" s="2"/>
    </row>
    <row r="11068" ht="15.75" customHeight="1">
      <c r="A11068" s="136"/>
      <c r="B11068" s="137"/>
      <c r="C11068" s="138"/>
      <c r="D11068" s="131"/>
      <c r="E11068" s="131"/>
      <c r="F11068" s="131"/>
      <c r="G11068" s="131"/>
      <c r="H11068" s="131" t="s">
        <v>191</v>
      </c>
      <c r="I11068" s="131" t="str">
        <f>IFERROR(__xludf.DUMMYFUNCTION("""COMPUTED_VALUE"""),"")</f>
        <v/>
      </c>
      <c r="J11068" s="131" t="str">
        <f>IFERROR(__xludf.DUMMYFUNCTION("""COMPUTED_VALUE"""),"")</f>
        <v/>
      </c>
      <c r="K11068" s="131" t="s">
        <v>191</v>
      </c>
      <c r="L11068" s="2"/>
      <c r="M11068" s="2"/>
    </row>
    <row r="11069" ht="15.75" customHeight="1">
      <c r="A11069" s="136"/>
      <c r="B11069" s="137"/>
      <c r="C11069" s="140"/>
      <c r="D11069" s="131"/>
      <c r="E11069" s="131"/>
      <c r="F11069" s="131"/>
      <c r="G11069" s="131"/>
      <c r="H11069" s="131" t="s">
        <v>191</v>
      </c>
      <c r="I11069" s="131" t="str">
        <f>IFERROR(__xludf.DUMMYFUNCTION("""COMPUTED_VALUE"""),"")</f>
        <v/>
      </c>
      <c r="J11069" s="131" t="str">
        <f>IFERROR(__xludf.DUMMYFUNCTION("""COMPUTED_VALUE"""),"")</f>
        <v/>
      </c>
      <c r="K11069" s="131" t="s">
        <v>191</v>
      </c>
      <c r="L11069" s="2"/>
      <c r="M11069" s="2"/>
    </row>
    <row r="11070" ht="15.75" customHeight="1">
      <c r="A11070" s="136"/>
      <c r="B11070" s="137"/>
      <c r="C11070" s="138"/>
      <c r="D11070" s="131"/>
      <c r="E11070" s="131"/>
      <c r="F11070" s="131"/>
      <c r="G11070" s="131"/>
      <c r="H11070" s="131" t="s">
        <v>191</v>
      </c>
      <c r="I11070" s="131" t="str">
        <f>IFERROR(__xludf.DUMMYFUNCTION("""COMPUTED_VALUE"""),"")</f>
        <v/>
      </c>
      <c r="J11070" s="131" t="str">
        <f>IFERROR(__xludf.DUMMYFUNCTION("""COMPUTED_VALUE"""),"")</f>
        <v/>
      </c>
      <c r="K11070" s="131" t="s">
        <v>191</v>
      </c>
      <c r="L11070" s="2"/>
      <c r="M11070" s="2"/>
    </row>
    <row r="11071" ht="15.75" customHeight="1">
      <c r="A11071" s="136"/>
      <c r="B11071" s="137"/>
      <c r="C11071" s="138"/>
      <c r="D11071" s="131"/>
      <c r="E11071" s="131"/>
      <c r="F11071" s="131"/>
      <c r="G11071" s="131"/>
      <c r="H11071" s="131" t="s">
        <v>191</v>
      </c>
      <c r="I11071" s="131" t="str">
        <f>IFERROR(__xludf.DUMMYFUNCTION("""COMPUTED_VALUE"""),"")</f>
        <v/>
      </c>
      <c r="J11071" s="131" t="str">
        <f>IFERROR(__xludf.DUMMYFUNCTION("""COMPUTED_VALUE"""),"")</f>
        <v/>
      </c>
      <c r="K11071" s="131" t="s">
        <v>191</v>
      </c>
      <c r="L11071" s="2"/>
      <c r="M11071" s="2"/>
    </row>
    <row r="11072" ht="15.75" customHeight="1">
      <c r="A11072" s="136"/>
      <c r="B11072" s="137"/>
      <c r="C11072" s="138"/>
      <c r="D11072" s="131"/>
      <c r="E11072" s="131"/>
      <c r="F11072" s="131"/>
      <c r="G11072" s="131"/>
      <c r="H11072" s="131" t="s">
        <v>191</v>
      </c>
      <c r="I11072" s="131" t="str">
        <f>IFERROR(__xludf.DUMMYFUNCTION("""COMPUTED_VALUE"""),"")</f>
        <v/>
      </c>
      <c r="J11072" s="131" t="str">
        <f>IFERROR(__xludf.DUMMYFUNCTION("""COMPUTED_VALUE"""),"")</f>
        <v/>
      </c>
      <c r="K11072" s="131" t="s">
        <v>191</v>
      </c>
      <c r="L11072" s="2"/>
      <c r="M11072" s="2"/>
    </row>
    <row r="11073" ht="15.75" customHeight="1">
      <c r="A11073" s="136"/>
      <c r="B11073" s="137"/>
      <c r="C11073" s="138"/>
      <c r="D11073" s="131"/>
      <c r="E11073" s="131"/>
      <c r="F11073" s="131"/>
      <c r="G11073" s="131"/>
      <c r="H11073" s="131" t="s">
        <v>191</v>
      </c>
      <c r="I11073" s="131" t="str">
        <f>IFERROR(__xludf.DUMMYFUNCTION("""COMPUTED_VALUE"""),"")</f>
        <v/>
      </c>
      <c r="J11073" s="131" t="str">
        <f>IFERROR(__xludf.DUMMYFUNCTION("""COMPUTED_VALUE"""),"")</f>
        <v/>
      </c>
      <c r="K11073" s="131" t="s">
        <v>191</v>
      </c>
      <c r="L11073" s="2"/>
      <c r="M11073" s="2"/>
    </row>
    <row r="11074" ht="15.75" customHeight="1">
      <c r="A11074" s="136"/>
      <c r="B11074" s="137"/>
      <c r="C11074" s="138"/>
      <c r="D11074" s="131"/>
      <c r="E11074" s="131"/>
      <c r="F11074" s="131"/>
      <c r="G11074" s="131"/>
      <c r="H11074" s="131" t="s">
        <v>191</v>
      </c>
      <c r="I11074" s="131" t="str">
        <f>IFERROR(__xludf.DUMMYFUNCTION("""COMPUTED_VALUE"""),"")</f>
        <v/>
      </c>
      <c r="J11074" s="131" t="str">
        <f>IFERROR(__xludf.DUMMYFUNCTION("""COMPUTED_VALUE"""),"")</f>
        <v/>
      </c>
      <c r="K11074" s="131" t="s">
        <v>191</v>
      </c>
      <c r="L11074" s="2"/>
      <c r="M11074" s="2"/>
    </row>
    <row r="11075" ht="15.75" customHeight="1">
      <c r="A11075" s="136"/>
      <c r="B11075" s="137"/>
      <c r="C11075" s="138"/>
      <c r="D11075" s="131"/>
      <c r="E11075" s="131"/>
      <c r="F11075" s="131"/>
      <c r="G11075" s="131"/>
      <c r="H11075" s="131" t="s">
        <v>191</v>
      </c>
      <c r="I11075" s="131" t="str">
        <f>IFERROR(__xludf.DUMMYFUNCTION("""COMPUTED_VALUE"""),"")</f>
        <v/>
      </c>
      <c r="J11075" s="131" t="str">
        <f>IFERROR(__xludf.DUMMYFUNCTION("""COMPUTED_VALUE"""),"")</f>
        <v/>
      </c>
      <c r="K11075" s="131" t="s">
        <v>191</v>
      </c>
      <c r="L11075" s="2"/>
      <c r="M11075" s="2"/>
    </row>
    <row r="11076" ht="15.75" customHeight="1">
      <c r="A11076" s="136"/>
      <c r="B11076" s="137"/>
      <c r="C11076" s="138"/>
      <c r="D11076" s="131"/>
      <c r="E11076" s="131"/>
      <c r="F11076" s="131"/>
      <c r="G11076" s="131"/>
      <c r="H11076" s="131" t="s">
        <v>191</v>
      </c>
      <c r="I11076" s="131" t="str">
        <f>IFERROR(__xludf.DUMMYFUNCTION("""COMPUTED_VALUE"""),"")</f>
        <v/>
      </c>
      <c r="J11076" s="131" t="str">
        <f>IFERROR(__xludf.DUMMYFUNCTION("""COMPUTED_VALUE"""),"")</f>
        <v/>
      </c>
      <c r="K11076" s="131" t="s">
        <v>191</v>
      </c>
      <c r="L11076" s="2"/>
      <c r="M11076" s="2"/>
    </row>
    <row r="11077" ht="15.75" customHeight="1">
      <c r="A11077" s="136"/>
      <c r="B11077" s="137"/>
      <c r="C11077" s="138"/>
      <c r="D11077" s="131"/>
      <c r="E11077" s="131"/>
      <c r="F11077" s="131"/>
      <c r="G11077" s="131"/>
      <c r="H11077" s="131" t="s">
        <v>191</v>
      </c>
      <c r="I11077" s="131" t="str">
        <f>IFERROR(__xludf.DUMMYFUNCTION("""COMPUTED_VALUE"""),"")</f>
        <v/>
      </c>
      <c r="J11077" s="131" t="str">
        <f>IFERROR(__xludf.DUMMYFUNCTION("""COMPUTED_VALUE"""),"")</f>
        <v/>
      </c>
      <c r="K11077" s="131" t="s">
        <v>191</v>
      </c>
      <c r="L11077" s="2"/>
      <c r="M11077" s="2"/>
    </row>
    <row r="11078" ht="15.75" customHeight="1">
      <c r="A11078" s="136"/>
      <c r="B11078" s="137"/>
      <c r="C11078" s="138"/>
      <c r="D11078" s="131"/>
      <c r="E11078" s="131"/>
      <c r="F11078" s="131"/>
      <c r="G11078" s="131"/>
      <c r="H11078" s="131" t="s">
        <v>191</v>
      </c>
      <c r="I11078" s="131" t="str">
        <f>IFERROR(__xludf.DUMMYFUNCTION("""COMPUTED_VALUE"""),"")</f>
        <v/>
      </c>
      <c r="J11078" s="131" t="str">
        <f>IFERROR(__xludf.DUMMYFUNCTION("""COMPUTED_VALUE"""),"")</f>
        <v/>
      </c>
      <c r="K11078" s="131" t="s">
        <v>191</v>
      </c>
      <c r="L11078" s="2"/>
      <c r="M11078" s="2"/>
    </row>
    <row r="11079" ht="15.75" customHeight="1">
      <c r="A11079" s="136"/>
      <c r="B11079" s="137"/>
      <c r="C11079" s="138"/>
      <c r="D11079" s="131"/>
      <c r="E11079" s="131"/>
      <c r="F11079" s="131"/>
      <c r="G11079" s="131"/>
      <c r="H11079" s="131" t="s">
        <v>191</v>
      </c>
      <c r="I11079" s="131" t="str">
        <f>IFERROR(__xludf.DUMMYFUNCTION("""COMPUTED_VALUE"""),"")</f>
        <v/>
      </c>
      <c r="J11079" s="131" t="str">
        <f>IFERROR(__xludf.DUMMYFUNCTION("""COMPUTED_VALUE"""),"")</f>
        <v/>
      </c>
      <c r="K11079" s="131" t="s">
        <v>191</v>
      </c>
      <c r="L11079" s="2"/>
      <c r="M11079" s="2"/>
    </row>
    <row r="11080" ht="15.75" customHeight="1">
      <c r="A11080" s="136"/>
      <c r="B11080" s="137"/>
      <c r="C11080" s="138"/>
      <c r="D11080" s="131"/>
      <c r="E11080" s="131"/>
      <c r="F11080" s="131"/>
      <c r="G11080" s="131"/>
      <c r="H11080" s="131" t="s">
        <v>191</v>
      </c>
      <c r="I11080" s="131" t="str">
        <f>IFERROR(__xludf.DUMMYFUNCTION("""COMPUTED_VALUE"""),"")</f>
        <v/>
      </c>
      <c r="J11080" s="131" t="str">
        <f>IFERROR(__xludf.DUMMYFUNCTION("""COMPUTED_VALUE"""),"")</f>
        <v/>
      </c>
      <c r="K11080" s="131" t="s">
        <v>191</v>
      </c>
      <c r="L11080" s="2"/>
      <c r="M11080" s="2"/>
    </row>
    <row r="11081" ht="15.75" customHeight="1">
      <c r="A11081" s="136"/>
      <c r="B11081" s="137"/>
      <c r="C11081" s="138"/>
      <c r="D11081" s="131"/>
      <c r="E11081" s="131"/>
      <c r="F11081" s="131"/>
      <c r="G11081" s="131"/>
      <c r="H11081" s="131" t="s">
        <v>191</v>
      </c>
      <c r="I11081" s="131" t="str">
        <f>IFERROR(__xludf.DUMMYFUNCTION("""COMPUTED_VALUE"""),"")</f>
        <v/>
      </c>
      <c r="J11081" s="131" t="str">
        <f>IFERROR(__xludf.DUMMYFUNCTION("""COMPUTED_VALUE"""),"")</f>
        <v/>
      </c>
      <c r="K11081" s="131" t="s">
        <v>191</v>
      </c>
      <c r="L11081" s="2"/>
      <c r="M11081" s="2"/>
    </row>
    <row r="11082" ht="15.75" customHeight="1">
      <c r="A11082" s="136"/>
      <c r="B11082" s="137"/>
      <c r="C11082" s="140"/>
      <c r="D11082" s="131"/>
      <c r="E11082" s="131"/>
      <c r="F11082" s="131"/>
      <c r="G11082" s="131"/>
      <c r="H11082" s="131" t="s">
        <v>191</v>
      </c>
      <c r="I11082" s="131" t="str">
        <f>IFERROR(__xludf.DUMMYFUNCTION("""COMPUTED_VALUE"""),"")</f>
        <v/>
      </c>
      <c r="J11082" s="131" t="str">
        <f>IFERROR(__xludf.DUMMYFUNCTION("""COMPUTED_VALUE"""),"")</f>
        <v/>
      </c>
      <c r="K11082" s="131" t="s">
        <v>191</v>
      </c>
      <c r="L11082" s="2"/>
      <c r="M11082" s="2"/>
    </row>
    <row r="11083" ht="15.75" customHeight="1">
      <c r="A11083" s="136"/>
      <c r="B11083" s="137"/>
      <c r="C11083" s="138"/>
      <c r="D11083" s="131"/>
      <c r="E11083" s="131"/>
      <c r="F11083" s="131"/>
      <c r="G11083" s="131"/>
      <c r="H11083" s="131" t="s">
        <v>191</v>
      </c>
      <c r="I11083" s="131" t="str">
        <f>IFERROR(__xludf.DUMMYFUNCTION("""COMPUTED_VALUE"""),"")</f>
        <v/>
      </c>
      <c r="J11083" s="131" t="str">
        <f>IFERROR(__xludf.DUMMYFUNCTION("""COMPUTED_VALUE"""),"")</f>
        <v/>
      </c>
      <c r="K11083" s="131" t="s">
        <v>191</v>
      </c>
      <c r="L11083" s="2"/>
      <c r="M11083" s="2"/>
    </row>
    <row r="11084" ht="15.75" customHeight="1">
      <c r="A11084" s="136"/>
      <c r="B11084" s="137"/>
      <c r="C11084" s="138"/>
      <c r="D11084" s="131"/>
      <c r="E11084" s="131"/>
      <c r="F11084" s="131"/>
      <c r="G11084" s="131"/>
      <c r="H11084" s="131" t="s">
        <v>191</v>
      </c>
      <c r="I11084" s="131" t="str">
        <f>IFERROR(__xludf.DUMMYFUNCTION("""COMPUTED_VALUE"""),"")</f>
        <v/>
      </c>
      <c r="J11084" s="131" t="str">
        <f>IFERROR(__xludf.DUMMYFUNCTION("""COMPUTED_VALUE"""),"")</f>
        <v/>
      </c>
      <c r="K11084" s="131" t="s">
        <v>191</v>
      </c>
      <c r="L11084" s="2"/>
      <c r="M11084" s="2"/>
    </row>
    <row r="11085" ht="15.75" customHeight="1">
      <c r="A11085" s="136"/>
      <c r="B11085" s="137"/>
      <c r="C11085" s="140"/>
      <c r="D11085" s="131"/>
      <c r="E11085" s="131"/>
      <c r="F11085" s="131"/>
      <c r="G11085" s="131"/>
      <c r="H11085" s="131" t="s">
        <v>191</v>
      </c>
      <c r="I11085" s="131" t="str">
        <f>IFERROR(__xludf.DUMMYFUNCTION("""COMPUTED_VALUE"""),"")</f>
        <v/>
      </c>
      <c r="J11085" s="131" t="str">
        <f>IFERROR(__xludf.DUMMYFUNCTION("""COMPUTED_VALUE"""),"")</f>
        <v/>
      </c>
      <c r="K11085" s="131" t="s">
        <v>191</v>
      </c>
      <c r="L11085" s="2"/>
      <c r="M11085" s="2"/>
    </row>
    <row r="11086" ht="15.75" customHeight="1">
      <c r="A11086" s="136"/>
      <c r="B11086" s="137"/>
      <c r="C11086" s="138"/>
      <c r="D11086" s="131"/>
      <c r="E11086" s="131"/>
      <c r="F11086" s="131"/>
      <c r="G11086" s="131"/>
      <c r="H11086" s="131" t="s">
        <v>191</v>
      </c>
      <c r="I11086" s="131" t="str">
        <f>IFERROR(__xludf.DUMMYFUNCTION("""COMPUTED_VALUE"""),"")</f>
        <v/>
      </c>
      <c r="J11086" s="131" t="str">
        <f>IFERROR(__xludf.DUMMYFUNCTION("""COMPUTED_VALUE"""),"")</f>
        <v/>
      </c>
      <c r="K11086" s="131" t="s">
        <v>191</v>
      </c>
      <c r="L11086" s="2"/>
      <c r="M11086" s="2"/>
    </row>
    <row r="11087" ht="15.75" customHeight="1">
      <c r="A11087" s="136"/>
      <c r="B11087" s="137"/>
      <c r="C11087" s="138"/>
      <c r="D11087" s="131"/>
      <c r="E11087" s="131"/>
      <c r="F11087" s="131"/>
      <c r="G11087" s="131"/>
      <c r="H11087" s="131" t="s">
        <v>191</v>
      </c>
      <c r="I11087" s="131" t="str">
        <f>IFERROR(__xludf.DUMMYFUNCTION("""COMPUTED_VALUE"""),"")</f>
        <v/>
      </c>
      <c r="J11087" s="131" t="str">
        <f>IFERROR(__xludf.DUMMYFUNCTION("""COMPUTED_VALUE"""),"")</f>
        <v/>
      </c>
      <c r="K11087" s="131" t="s">
        <v>191</v>
      </c>
      <c r="L11087" s="2"/>
      <c r="M11087" s="2"/>
    </row>
    <row r="11088" ht="15.75" customHeight="1">
      <c r="A11088" s="136"/>
      <c r="B11088" s="137"/>
      <c r="C11088" s="138"/>
      <c r="D11088" s="131"/>
      <c r="E11088" s="131"/>
      <c r="F11088" s="131"/>
      <c r="G11088" s="131"/>
      <c r="H11088" s="131" t="s">
        <v>191</v>
      </c>
      <c r="I11088" s="131" t="str">
        <f>IFERROR(__xludf.DUMMYFUNCTION("""COMPUTED_VALUE"""),"")</f>
        <v/>
      </c>
      <c r="J11088" s="131" t="str">
        <f>IFERROR(__xludf.DUMMYFUNCTION("""COMPUTED_VALUE"""),"")</f>
        <v/>
      </c>
      <c r="K11088" s="131" t="s">
        <v>191</v>
      </c>
      <c r="L11088" s="2"/>
      <c r="M11088" s="2"/>
    </row>
    <row r="11089" ht="15.75" customHeight="1">
      <c r="A11089" s="136"/>
      <c r="B11089" s="137"/>
      <c r="C11089" s="140"/>
      <c r="D11089" s="131"/>
      <c r="E11089" s="131"/>
      <c r="F11089" s="131"/>
      <c r="G11089" s="131"/>
      <c r="H11089" s="131" t="s">
        <v>191</v>
      </c>
      <c r="I11089" s="131" t="str">
        <f>IFERROR(__xludf.DUMMYFUNCTION("""COMPUTED_VALUE"""),"")</f>
        <v/>
      </c>
      <c r="J11089" s="131" t="str">
        <f>IFERROR(__xludf.DUMMYFUNCTION("""COMPUTED_VALUE"""),"")</f>
        <v/>
      </c>
      <c r="K11089" s="131" t="s">
        <v>191</v>
      </c>
      <c r="L11089" s="2"/>
      <c r="M11089" s="2"/>
    </row>
    <row r="11090" ht="15.75" customHeight="1">
      <c r="A11090" s="136"/>
      <c r="B11090" s="137"/>
      <c r="C11090" s="138"/>
      <c r="D11090" s="131"/>
      <c r="E11090" s="131"/>
      <c r="F11090" s="131"/>
      <c r="G11090" s="131"/>
      <c r="H11090" s="131" t="s">
        <v>191</v>
      </c>
      <c r="I11090" s="131" t="str">
        <f>IFERROR(__xludf.DUMMYFUNCTION("""COMPUTED_VALUE"""),"")</f>
        <v/>
      </c>
      <c r="J11090" s="131" t="str">
        <f>IFERROR(__xludf.DUMMYFUNCTION("""COMPUTED_VALUE"""),"")</f>
        <v/>
      </c>
      <c r="K11090" s="131" t="s">
        <v>191</v>
      </c>
      <c r="L11090" s="2"/>
      <c r="M11090" s="2"/>
    </row>
    <row r="11091" ht="15.75" customHeight="1">
      <c r="A11091" s="151"/>
      <c r="B11091" s="137"/>
      <c r="C11091" s="140"/>
      <c r="D11091" s="131"/>
      <c r="E11091" s="131"/>
      <c r="F11091" s="131"/>
      <c r="G11091" s="131"/>
      <c r="H11091" s="131" t="s">
        <v>191</v>
      </c>
      <c r="I11091" s="131" t="str">
        <f>IFERROR(__xludf.DUMMYFUNCTION("""COMPUTED_VALUE"""),"")</f>
        <v/>
      </c>
      <c r="J11091" s="131" t="str">
        <f>IFERROR(__xludf.DUMMYFUNCTION("""COMPUTED_VALUE"""),"")</f>
        <v/>
      </c>
      <c r="K11091" s="131" t="s">
        <v>191</v>
      </c>
      <c r="L11091" s="2"/>
      <c r="M11091" s="2"/>
    </row>
    <row r="11092" ht="15.75" customHeight="1">
      <c r="A11092" s="136"/>
      <c r="B11092" s="137"/>
      <c r="C11092" s="138"/>
      <c r="D11092" s="131"/>
      <c r="E11092" s="131"/>
      <c r="F11092" s="131"/>
      <c r="G11092" s="131"/>
      <c r="H11092" s="131" t="s">
        <v>191</v>
      </c>
      <c r="I11092" s="131" t="str">
        <f>IFERROR(__xludf.DUMMYFUNCTION("""COMPUTED_VALUE"""),"")</f>
        <v/>
      </c>
      <c r="J11092" s="131" t="str">
        <f>IFERROR(__xludf.DUMMYFUNCTION("""COMPUTED_VALUE"""),"")</f>
        <v/>
      </c>
      <c r="K11092" s="131" t="s">
        <v>191</v>
      </c>
      <c r="L11092" s="2"/>
      <c r="M11092" s="2"/>
    </row>
    <row r="11093" ht="15.75" customHeight="1">
      <c r="A11093" s="151"/>
      <c r="B11093" s="152"/>
      <c r="C11093" s="138"/>
      <c r="D11093" s="131"/>
      <c r="E11093" s="131"/>
      <c r="F11093" s="131"/>
      <c r="G11093" s="131"/>
      <c r="H11093" s="131" t="s">
        <v>191</v>
      </c>
      <c r="I11093" s="131" t="str">
        <f>IFERROR(__xludf.DUMMYFUNCTION("""COMPUTED_VALUE"""),"")</f>
        <v/>
      </c>
      <c r="J11093" s="131" t="str">
        <f>IFERROR(__xludf.DUMMYFUNCTION("""COMPUTED_VALUE"""),"")</f>
        <v/>
      </c>
      <c r="K11093" s="131" t="s">
        <v>191</v>
      </c>
      <c r="L11093" s="2"/>
      <c r="M11093" s="2"/>
    </row>
    <row r="11094" ht="15.75" customHeight="1">
      <c r="A11094" s="136"/>
      <c r="B11094" s="137"/>
      <c r="C11094" s="138"/>
      <c r="D11094" s="131"/>
      <c r="E11094" s="131"/>
      <c r="F11094" s="131"/>
      <c r="G11094" s="131"/>
      <c r="H11094" s="131" t="s">
        <v>191</v>
      </c>
      <c r="I11094" s="131" t="str">
        <f>IFERROR(__xludf.DUMMYFUNCTION("""COMPUTED_VALUE"""),"")</f>
        <v/>
      </c>
      <c r="J11094" s="131" t="str">
        <f>IFERROR(__xludf.DUMMYFUNCTION("""COMPUTED_VALUE"""),"")</f>
        <v/>
      </c>
      <c r="K11094" s="131" t="s">
        <v>191</v>
      </c>
      <c r="L11094" s="2"/>
      <c r="M11094" s="2"/>
    </row>
    <row r="11095" ht="15.75" customHeight="1">
      <c r="A11095" s="136"/>
      <c r="B11095" s="137"/>
      <c r="C11095" s="138"/>
      <c r="D11095" s="131"/>
      <c r="E11095" s="131"/>
      <c r="F11095" s="131"/>
      <c r="G11095" s="131"/>
      <c r="H11095" s="131" t="s">
        <v>191</v>
      </c>
      <c r="I11095" s="131" t="str">
        <f>IFERROR(__xludf.DUMMYFUNCTION("""COMPUTED_VALUE"""),"")</f>
        <v/>
      </c>
      <c r="J11095" s="131" t="str">
        <f>IFERROR(__xludf.DUMMYFUNCTION("""COMPUTED_VALUE"""),"")</f>
        <v/>
      </c>
      <c r="K11095" s="131" t="s">
        <v>191</v>
      </c>
      <c r="L11095" s="2"/>
      <c r="M11095" s="2"/>
    </row>
    <row r="11096" ht="15.75" customHeight="1">
      <c r="A11096" s="136"/>
      <c r="B11096" s="137"/>
      <c r="C11096" s="140"/>
      <c r="D11096" s="131"/>
      <c r="E11096" s="131"/>
      <c r="F11096" s="131"/>
      <c r="G11096" s="131"/>
      <c r="H11096" s="131" t="s">
        <v>191</v>
      </c>
      <c r="I11096" s="131" t="str">
        <f>IFERROR(__xludf.DUMMYFUNCTION("""COMPUTED_VALUE"""),"")</f>
        <v/>
      </c>
      <c r="J11096" s="131" t="str">
        <f>IFERROR(__xludf.DUMMYFUNCTION("""COMPUTED_VALUE"""),"")</f>
        <v/>
      </c>
      <c r="K11096" s="131" t="s">
        <v>191</v>
      </c>
      <c r="L11096" s="2"/>
      <c r="M11096" s="2"/>
    </row>
    <row r="11097" ht="15.75" customHeight="1">
      <c r="A11097" s="136"/>
      <c r="B11097" s="137"/>
      <c r="C11097" s="140"/>
      <c r="D11097" s="131"/>
      <c r="E11097" s="131"/>
      <c r="F11097" s="131"/>
      <c r="G11097" s="131"/>
      <c r="H11097" s="131" t="s">
        <v>191</v>
      </c>
      <c r="I11097" s="131" t="str">
        <f>IFERROR(__xludf.DUMMYFUNCTION("""COMPUTED_VALUE"""),"")</f>
        <v/>
      </c>
      <c r="J11097" s="131" t="str">
        <f>IFERROR(__xludf.DUMMYFUNCTION("""COMPUTED_VALUE"""),"")</f>
        <v/>
      </c>
      <c r="K11097" s="131" t="s">
        <v>191</v>
      </c>
      <c r="L11097" s="2"/>
      <c r="M11097" s="2"/>
    </row>
    <row r="11098" ht="15.75" customHeight="1">
      <c r="A11098" s="136"/>
      <c r="B11098" s="137"/>
      <c r="C11098" s="138"/>
      <c r="D11098" s="131"/>
      <c r="E11098" s="131"/>
      <c r="F11098" s="131"/>
      <c r="G11098" s="131"/>
      <c r="H11098" s="131" t="s">
        <v>191</v>
      </c>
      <c r="I11098" s="131" t="str">
        <f>IFERROR(__xludf.DUMMYFUNCTION("""COMPUTED_VALUE"""),"")</f>
        <v/>
      </c>
      <c r="J11098" s="131" t="str">
        <f>IFERROR(__xludf.DUMMYFUNCTION("""COMPUTED_VALUE"""),"")</f>
        <v/>
      </c>
      <c r="K11098" s="131" t="s">
        <v>191</v>
      </c>
      <c r="L11098" s="2"/>
      <c r="M11098" s="2"/>
    </row>
    <row r="11099" ht="15.75" customHeight="1">
      <c r="A11099" s="151"/>
      <c r="B11099" s="152"/>
      <c r="C11099" s="138"/>
      <c r="D11099" s="131"/>
      <c r="E11099" s="131"/>
      <c r="F11099" s="131"/>
      <c r="G11099" s="131"/>
      <c r="H11099" s="131" t="s">
        <v>191</v>
      </c>
      <c r="I11099" s="131" t="str">
        <f>IFERROR(__xludf.DUMMYFUNCTION("""COMPUTED_VALUE"""),"")</f>
        <v/>
      </c>
      <c r="J11099" s="131" t="str">
        <f>IFERROR(__xludf.DUMMYFUNCTION("""COMPUTED_VALUE"""),"")</f>
        <v/>
      </c>
      <c r="K11099" s="131" t="s">
        <v>191</v>
      </c>
      <c r="L11099" s="2"/>
      <c r="M11099" s="2"/>
    </row>
    <row r="11100" ht="15.75" customHeight="1">
      <c r="A11100" s="136"/>
      <c r="B11100" s="137"/>
      <c r="C11100" s="138"/>
      <c r="D11100" s="131"/>
      <c r="E11100" s="131"/>
      <c r="F11100" s="131"/>
      <c r="G11100" s="131"/>
      <c r="H11100" s="131" t="s">
        <v>191</v>
      </c>
      <c r="I11100" s="131" t="str">
        <f>IFERROR(__xludf.DUMMYFUNCTION("""COMPUTED_VALUE"""),"")</f>
        <v/>
      </c>
      <c r="J11100" s="131" t="str">
        <f>IFERROR(__xludf.DUMMYFUNCTION("""COMPUTED_VALUE"""),"")</f>
        <v/>
      </c>
      <c r="K11100" s="131" t="s">
        <v>191</v>
      </c>
      <c r="L11100" s="2"/>
      <c r="M11100" s="2"/>
    </row>
    <row r="11101" ht="15.75" customHeight="1">
      <c r="A11101" s="136"/>
      <c r="B11101" s="137"/>
      <c r="C11101" s="138"/>
      <c r="D11101" s="131"/>
      <c r="E11101" s="131"/>
      <c r="F11101" s="131"/>
      <c r="G11101" s="131"/>
      <c r="H11101" s="131" t="s">
        <v>191</v>
      </c>
      <c r="I11101" s="131" t="str">
        <f>IFERROR(__xludf.DUMMYFUNCTION("""COMPUTED_VALUE"""),"")</f>
        <v/>
      </c>
      <c r="J11101" s="131" t="str">
        <f>IFERROR(__xludf.DUMMYFUNCTION("""COMPUTED_VALUE"""),"")</f>
        <v/>
      </c>
      <c r="K11101" s="131" t="s">
        <v>191</v>
      </c>
      <c r="L11101" s="2"/>
      <c r="M11101" s="2"/>
    </row>
    <row r="11102" ht="15.75" customHeight="1">
      <c r="A11102" s="136"/>
      <c r="B11102" s="137"/>
      <c r="C11102" s="138"/>
      <c r="D11102" s="131"/>
      <c r="E11102" s="131"/>
      <c r="F11102" s="131"/>
      <c r="G11102" s="131"/>
      <c r="H11102" s="131" t="s">
        <v>191</v>
      </c>
      <c r="I11102" s="131" t="str">
        <f>IFERROR(__xludf.DUMMYFUNCTION("""COMPUTED_VALUE"""),"")</f>
        <v/>
      </c>
      <c r="J11102" s="131" t="str">
        <f>IFERROR(__xludf.DUMMYFUNCTION("""COMPUTED_VALUE"""),"")</f>
        <v/>
      </c>
      <c r="K11102" s="131" t="s">
        <v>191</v>
      </c>
      <c r="L11102" s="2"/>
      <c r="M11102" s="2"/>
    </row>
    <row r="11103" ht="15.75" customHeight="1">
      <c r="A11103" s="136"/>
      <c r="B11103" s="137"/>
      <c r="C11103" s="138"/>
      <c r="D11103" s="131"/>
      <c r="E11103" s="131"/>
      <c r="F11103" s="131"/>
      <c r="G11103" s="131"/>
      <c r="H11103" s="131" t="s">
        <v>191</v>
      </c>
      <c r="I11103" s="131" t="str">
        <f>IFERROR(__xludf.DUMMYFUNCTION("""COMPUTED_VALUE"""),"")</f>
        <v/>
      </c>
      <c r="J11103" s="131" t="str">
        <f>IFERROR(__xludf.DUMMYFUNCTION("""COMPUTED_VALUE"""),"")</f>
        <v/>
      </c>
      <c r="K11103" s="131" t="s">
        <v>191</v>
      </c>
      <c r="L11103" s="2"/>
      <c r="M11103" s="2"/>
    </row>
    <row r="11104" ht="15.75" customHeight="1">
      <c r="A11104" s="136"/>
      <c r="B11104" s="137"/>
      <c r="C11104" s="138"/>
      <c r="D11104" s="131"/>
      <c r="E11104" s="131"/>
      <c r="F11104" s="131"/>
      <c r="G11104" s="131"/>
      <c r="H11104" s="131" t="s">
        <v>191</v>
      </c>
      <c r="I11104" s="131" t="str">
        <f>IFERROR(__xludf.DUMMYFUNCTION("""COMPUTED_VALUE"""),"")</f>
        <v/>
      </c>
      <c r="J11104" s="131" t="str">
        <f>IFERROR(__xludf.DUMMYFUNCTION("""COMPUTED_VALUE"""),"")</f>
        <v/>
      </c>
      <c r="K11104" s="131" t="s">
        <v>191</v>
      </c>
      <c r="L11104" s="2"/>
      <c r="M11104" s="2"/>
    </row>
    <row r="11105" ht="15.75" customHeight="1">
      <c r="A11105" s="136"/>
      <c r="B11105" s="137"/>
      <c r="C11105" s="138"/>
      <c r="D11105" s="131"/>
      <c r="E11105" s="131"/>
      <c r="F11105" s="131"/>
      <c r="G11105" s="131"/>
      <c r="H11105" s="131" t="s">
        <v>191</v>
      </c>
      <c r="I11105" s="131" t="str">
        <f>IFERROR(__xludf.DUMMYFUNCTION("""COMPUTED_VALUE"""),"")</f>
        <v/>
      </c>
      <c r="J11105" s="131" t="str">
        <f>IFERROR(__xludf.DUMMYFUNCTION("""COMPUTED_VALUE"""),"")</f>
        <v/>
      </c>
      <c r="K11105" s="131" t="s">
        <v>191</v>
      </c>
      <c r="L11105" s="2"/>
      <c r="M11105" s="2"/>
    </row>
    <row r="11106" ht="15.75" customHeight="1">
      <c r="A11106" s="136"/>
      <c r="B11106" s="137"/>
      <c r="C11106" s="138"/>
      <c r="D11106" s="131"/>
      <c r="E11106" s="131"/>
      <c r="F11106" s="131"/>
      <c r="G11106" s="131"/>
      <c r="H11106" s="131" t="s">
        <v>191</v>
      </c>
      <c r="I11106" s="131" t="str">
        <f>IFERROR(__xludf.DUMMYFUNCTION("""COMPUTED_VALUE"""),"")</f>
        <v/>
      </c>
      <c r="J11106" s="131" t="str">
        <f>IFERROR(__xludf.DUMMYFUNCTION("""COMPUTED_VALUE"""),"")</f>
        <v/>
      </c>
      <c r="K11106" s="131" t="s">
        <v>191</v>
      </c>
      <c r="L11106" s="2"/>
      <c r="M11106" s="2"/>
    </row>
    <row r="11107" ht="15.75" customHeight="1">
      <c r="A11107" s="151"/>
      <c r="B11107" s="137"/>
      <c r="C11107" s="138"/>
      <c r="D11107" s="131"/>
      <c r="E11107" s="131"/>
      <c r="F11107" s="131"/>
      <c r="G11107" s="131"/>
      <c r="H11107" s="131" t="s">
        <v>191</v>
      </c>
      <c r="I11107" s="131" t="str">
        <f>IFERROR(__xludf.DUMMYFUNCTION("""COMPUTED_VALUE"""),"")</f>
        <v/>
      </c>
      <c r="J11107" s="131" t="str">
        <f>IFERROR(__xludf.DUMMYFUNCTION("""COMPUTED_VALUE"""),"")</f>
        <v/>
      </c>
      <c r="K11107" s="131" t="s">
        <v>191</v>
      </c>
      <c r="L11107" s="2"/>
      <c r="M11107" s="2"/>
    </row>
    <row r="11108" ht="15.75" customHeight="1">
      <c r="A11108" s="136"/>
      <c r="B11108" s="137"/>
      <c r="C11108" s="138"/>
      <c r="D11108" s="131"/>
      <c r="E11108" s="131"/>
      <c r="F11108" s="131"/>
      <c r="G11108" s="131"/>
      <c r="H11108" s="131" t="s">
        <v>191</v>
      </c>
      <c r="I11108" s="131" t="str">
        <f>IFERROR(__xludf.DUMMYFUNCTION("""COMPUTED_VALUE"""),"")</f>
        <v/>
      </c>
      <c r="J11108" s="131" t="str">
        <f>IFERROR(__xludf.DUMMYFUNCTION("""COMPUTED_VALUE"""),"")</f>
        <v/>
      </c>
      <c r="K11108" s="131" t="s">
        <v>191</v>
      </c>
      <c r="L11108" s="2"/>
      <c r="M11108" s="2"/>
    </row>
    <row r="11109" ht="15.75" customHeight="1">
      <c r="A11109" s="136"/>
      <c r="B11109" s="137"/>
      <c r="C11109" s="138"/>
      <c r="D11109" s="131"/>
      <c r="E11109" s="131"/>
      <c r="F11109" s="131"/>
      <c r="G11109" s="131"/>
      <c r="H11109" s="131" t="s">
        <v>191</v>
      </c>
      <c r="I11109" s="131" t="str">
        <f>IFERROR(__xludf.DUMMYFUNCTION("""COMPUTED_VALUE"""),"")</f>
        <v/>
      </c>
      <c r="J11109" s="131" t="str">
        <f>IFERROR(__xludf.DUMMYFUNCTION("""COMPUTED_VALUE"""),"")</f>
        <v/>
      </c>
      <c r="K11109" s="131" t="s">
        <v>191</v>
      </c>
      <c r="L11109" s="2"/>
      <c r="M11109" s="2"/>
    </row>
    <row r="11110" ht="15.75" customHeight="1">
      <c r="A11110" s="136"/>
      <c r="B11110" s="137"/>
      <c r="C11110" s="138"/>
      <c r="D11110" s="131"/>
      <c r="E11110" s="131"/>
      <c r="F11110" s="131"/>
      <c r="G11110" s="131"/>
      <c r="H11110" s="131" t="s">
        <v>191</v>
      </c>
      <c r="I11110" s="131" t="str">
        <f>IFERROR(__xludf.DUMMYFUNCTION("""COMPUTED_VALUE"""),"")</f>
        <v/>
      </c>
      <c r="J11110" s="131" t="str">
        <f>IFERROR(__xludf.DUMMYFUNCTION("""COMPUTED_VALUE"""),"")</f>
        <v/>
      </c>
      <c r="K11110" s="131" t="s">
        <v>191</v>
      </c>
      <c r="L11110" s="2"/>
      <c r="M11110" s="2"/>
    </row>
    <row r="11111" ht="15.75" customHeight="1">
      <c r="A11111" s="136"/>
      <c r="B11111" s="137"/>
      <c r="C11111" s="138"/>
      <c r="D11111" s="131"/>
      <c r="E11111" s="131"/>
      <c r="F11111" s="131"/>
      <c r="G11111" s="131"/>
      <c r="H11111" s="131" t="s">
        <v>191</v>
      </c>
      <c r="I11111" s="131" t="str">
        <f>IFERROR(__xludf.DUMMYFUNCTION("""COMPUTED_VALUE"""),"")</f>
        <v/>
      </c>
      <c r="J11111" s="131" t="str">
        <f>IFERROR(__xludf.DUMMYFUNCTION("""COMPUTED_VALUE"""),"")</f>
        <v/>
      </c>
      <c r="K11111" s="131" t="s">
        <v>191</v>
      </c>
      <c r="L11111" s="2"/>
      <c r="M11111" s="2"/>
    </row>
    <row r="11112" ht="15.75" customHeight="1">
      <c r="A11112" s="136"/>
      <c r="B11112" s="137"/>
      <c r="C11112" s="138"/>
      <c r="D11112" s="131"/>
      <c r="E11112" s="131"/>
      <c r="F11112" s="131"/>
      <c r="G11112" s="131"/>
      <c r="H11112" s="131" t="s">
        <v>191</v>
      </c>
      <c r="I11112" s="131" t="str">
        <f>IFERROR(__xludf.DUMMYFUNCTION("""COMPUTED_VALUE"""),"")</f>
        <v/>
      </c>
      <c r="J11112" s="131" t="str">
        <f>IFERROR(__xludf.DUMMYFUNCTION("""COMPUTED_VALUE"""),"")</f>
        <v/>
      </c>
      <c r="K11112" s="131" t="s">
        <v>191</v>
      </c>
      <c r="L11112" s="2"/>
      <c r="M11112" s="2"/>
    </row>
    <row r="11113" ht="15.75" customHeight="1">
      <c r="A11113" s="136"/>
      <c r="B11113" s="137"/>
      <c r="C11113" s="138"/>
      <c r="D11113" s="131"/>
      <c r="E11113" s="131"/>
      <c r="F11113" s="131"/>
      <c r="G11113" s="131"/>
      <c r="H11113" s="131" t="s">
        <v>191</v>
      </c>
      <c r="I11113" s="131" t="str">
        <f>IFERROR(__xludf.DUMMYFUNCTION("""COMPUTED_VALUE"""),"")</f>
        <v/>
      </c>
      <c r="J11113" s="131" t="str">
        <f>IFERROR(__xludf.DUMMYFUNCTION("""COMPUTED_VALUE"""),"")</f>
        <v/>
      </c>
      <c r="K11113" s="131" t="s">
        <v>191</v>
      </c>
      <c r="L11113" s="2"/>
      <c r="M11113" s="2"/>
    </row>
    <row r="11114" ht="15.75" customHeight="1">
      <c r="A11114" s="136"/>
      <c r="B11114" s="137"/>
      <c r="C11114" s="138"/>
      <c r="D11114" s="131"/>
      <c r="E11114" s="131"/>
      <c r="F11114" s="131"/>
      <c r="G11114" s="131"/>
      <c r="H11114" s="131" t="s">
        <v>191</v>
      </c>
      <c r="I11114" s="131" t="str">
        <f>IFERROR(__xludf.DUMMYFUNCTION("""COMPUTED_VALUE"""),"")</f>
        <v/>
      </c>
      <c r="J11114" s="131" t="str">
        <f>IFERROR(__xludf.DUMMYFUNCTION("""COMPUTED_VALUE"""),"")</f>
        <v/>
      </c>
      <c r="K11114" s="131" t="s">
        <v>191</v>
      </c>
      <c r="L11114" s="2"/>
      <c r="M11114" s="2"/>
    </row>
    <row r="11115" ht="15.75" customHeight="1">
      <c r="A11115" s="136"/>
      <c r="B11115" s="137"/>
      <c r="C11115" s="138"/>
      <c r="D11115" s="131"/>
      <c r="E11115" s="131"/>
      <c r="F11115" s="131"/>
      <c r="G11115" s="131"/>
      <c r="H11115" s="131" t="s">
        <v>191</v>
      </c>
      <c r="I11115" s="131" t="str">
        <f>IFERROR(__xludf.DUMMYFUNCTION("""COMPUTED_VALUE"""),"")</f>
        <v/>
      </c>
      <c r="J11115" s="131" t="str">
        <f>IFERROR(__xludf.DUMMYFUNCTION("""COMPUTED_VALUE"""),"")</f>
        <v/>
      </c>
      <c r="K11115" s="131" t="s">
        <v>191</v>
      </c>
      <c r="L11115" s="2"/>
      <c r="M11115" s="2"/>
    </row>
    <row r="11116" ht="15.75" customHeight="1">
      <c r="A11116" s="136"/>
      <c r="B11116" s="137"/>
      <c r="C11116" s="138"/>
      <c r="D11116" s="131"/>
      <c r="E11116" s="131"/>
      <c r="F11116" s="131"/>
      <c r="G11116" s="131"/>
      <c r="H11116" s="131" t="s">
        <v>191</v>
      </c>
      <c r="I11116" s="131" t="str">
        <f>IFERROR(__xludf.DUMMYFUNCTION("""COMPUTED_VALUE"""),"")</f>
        <v/>
      </c>
      <c r="J11116" s="131" t="str">
        <f>IFERROR(__xludf.DUMMYFUNCTION("""COMPUTED_VALUE"""),"")</f>
        <v/>
      </c>
      <c r="K11116" s="131" t="s">
        <v>191</v>
      </c>
      <c r="L11116" s="2"/>
      <c r="M11116" s="2"/>
    </row>
    <row r="11117" ht="15.75" customHeight="1">
      <c r="A11117" s="136"/>
      <c r="B11117" s="137"/>
      <c r="C11117" s="138"/>
      <c r="D11117" s="131"/>
      <c r="E11117" s="131"/>
      <c r="F11117" s="131"/>
      <c r="G11117" s="131"/>
      <c r="H11117" s="131" t="s">
        <v>191</v>
      </c>
      <c r="I11117" s="131" t="str">
        <f>IFERROR(__xludf.DUMMYFUNCTION("""COMPUTED_VALUE"""),"")</f>
        <v/>
      </c>
      <c r="J11117" s="131" t="str">
        <f>IFERROR(__xludf.DUMMYFUNCTION("""COMPUTED_VALUE"""),"")</f>
        <v/>
      </c>
      <c r="K11117" s="131" t="s">
        <v>191</v>
      </c>
      <c r="L11117" s="2"/>
      <c r="M11117" s="2"/>
    </row>
    <row r="11118" ht="15.75" customHeight="1">
      <c r="A11118" s="151"/>
      <c r="B11118" s="137"/>
      <c r="C11118" s="138"/>
      <c r="D11118" s="131"/>
      <c r="E11118" s="131"/>
      <c r="F11118" s="131"/>
      <c r="G11118" s="131"/>
      <c r="H11118" s="131" t="s">
        <v>191</v>
      </c>
      <c r="I11118" s="131" t="str">
        <f>IFERROR(__xludf.DUMMYFUNCTION("""COMPUTED_VALUE"""),"")</f>
        <v/>
      </c>
      <c r="J11118" s="131" t="str">
        <f>IFERROR(__xludf.DUMMYFUNCTION("""COMPUTED_VALUE"""),"")</f>
        <v/>
      </c>
      <c r="K11118" s="131" t="s">
        <v>191</v>
      </c>
      <c r="L11118" s="2"/>
      <c r="M11118" s="2"/>
    </row>
    <row r="11119" ht="15.75" customHeight="1">
      <c r="A11119" s="136"/>
      <c r="B11119" s="137"/>
      <c r="C11119" s="138"/>
      <c r="D11119" s="131"/>
      <c r="E11119" s="131"/>
      <c r="F11119" s="131"/>
      <c r="G11119" s="131"/>
      <c r="H11119" s="131" t="s">
        <v>191</v>
      </c>
      <c r="I11119" s="131" t="str">
        <f>IFERROR(__xludf.DUMMYFUNCTION("""COMPUTED_VALUE"""),"")</f>
        <v/>
      </c>
      <c r="J11119" s="131" t="str">
        <f>IFERROR(__xludf.DUMMYFUNCTION("""COMPUTED_VALUE"""),"")</f>
        <v/>
      </c>
      <c r="K11119" s="131" t="s">
        <v>191</v>
      </c>
      <c r="L11119" s="2"/>
      <c r="M11119" s="2"/>
    </row>
    <row r="11120" ht="15.75" customHeight="1">
      <c r="A11120" s="136"/>
      <c r="B11120" s="137"/>
      <c r="C11120" s="138"/>
      <c r="D11120" s="131"/>
      <c r="E11120" s="131"/>
      <c r="F11120" s="131"/>
      <c r="G11120" s="131"/>
      <c r="H11120" s="131" t="s">
        <v>191</v>
      </c>
      <c r="I11120" s="131" t="str">
        <f>IFERROR(__xludf.DUMMYFUNCTION("""COMPUTED_VALUE"""),"")</f>
        <v/>
      </c>
      <c r="J11120" s="131" t="str">
        <f>IFERROR(__xludf.DUMMYFUNCTION("""COMPUTED_VALUE"""),"")</f>
        <v/>
      </c>
      <c r="K11120" s="131" t="s">
        <v>191</v>
      </c>
      <c r="L11120" s="2"/>
      <c r="M11120" s="2"/>
    </row>
    <row r="11121" ht="15.75" customHeight="1">
      <c r="A11121" s="136"/>
      <c r="B11121" s="137"/>
      <c r="C11121" s="140"/>
      <c r="D11121" s="131"/>
      <c r="E11121" s="131"/>
      <c r="F11121" s="131"/>
      <c r="G11121" s="131"/>
      <c r="H11121" s="131" t="s">
        <v>191</v>
      </c>
      <c r="I11121" s="131" t="str">
        <f>IFERROR(__xludf.DUMMYFUNCTION("""COMPUTED_VALUE"""),"")</f>
        <v/>
      </c>
      <c r="J11121" s="131" t="str">
        <f>IFERROR(__xludf.DUMMYFUNCTION("""COMPUTED_VALUE"""),"")</f>
        <v/>
      </c>
      <c r="K11121" s="131" t="s">
        <v>191</v>
      </c>
      <c r="L11121" s="2"/>
      <c r="M11121" s="2"/>
    </row>
    <row r="11122" ht="15.75" customHeight="1">
      <c r="A11122" s="136"/>
      <c r="B11122" s="137"/>
      <c r="C11122" s="140"/>
      <c r="D11122" s="131"/>
      <c r="E11122" s="131"/>
      <c r="F11122" s="131"/>
      <c r="G11122" s="131"/>
      <c r="H11122" s="131" t="s">
        <v>191</v>
      </c>
      <c r="I11122" s="131" t="str">
        <f>IFERROR(__xludf.DUMMYFUNCTION("""COMPUTED_VALUE"""),"")</f>
        <v/>
      </c>
      <c r="J11122" s="131" t="str">
        <f>IFERROR(__xludf.DUMMYFUNCTION("""COMPUTED_VALUE"""),"")</f>
        <v/>
      </c>
      <c r="K11122" s="131" t="s">
        <v>191</v>
      </c>
      <c r="L11122" s="2"/>
      <c r="M11122" s="2"/>
    </row>
    <row r="11123" ht="15.75" customHeight="1">
      <c r="A11123" s="136"/>
      <c r="B11123" s="137"/>
      <c r="C11123" s="138"/>
      <c r="D11123" s="131"/>
      <c r="E11123" s="131"/>
      <c r="F11123" s="131"/>
      <c r="G11123" s="131"/>
      <c r="H11123" s="131" t="s">
        <v>191</v>
      </c>
      <c r="I11123" s="131" t="str">
        <f>IFERROR(__xludf.DUMMYFUNCTION("""COMPUTED_VALUE"""),"")</f>
        <v/>
      </c>
      <c r="J11123" s="131" t="str">
        <f>IFERROR(__xludf.DUMMYFUNCTION("""COMPUTED_VALUE"""),"")</f>
        <v/>
      </c>
      <c r="K11123" s="131" t="s">
        <v>191</v>
      </c>
      <c r="L11123" s="2"/>
      <c r="M11123" s="2"/>
    </row>
    <row r="11124" ht="15.75" customHeight="1">
      <c r="A11124" s="136"/>
      <c r="B11124" s="137"/>
      <c r="C11124" s="138"/>
      <c r="D11124" s="131"/>
      <c r="E11124" s="131"/>
      <c r="F11124" s="131"/>
      <c r="G11124" s="131"/>
      <c r="H11124" s="131" t="s">
        <v>191</v>
      </c>
      <c r="I11124" s="131" t="str">
        <f>IFERROR(__xludf.DUMMYFUNCTION("""COMPUTED_VALUE"""),"")</f>
        <v/>
      </c>
      <c r="J11124" s="131" t="str">
        <f>IFERROR(__xludf.DUMMYFUNCTION("""COMPUTED_VALUE"""),"")</f>
        <v/>
      </c>
      <c r="K11124" s="131" t="s">
        <v>191</v>
      </c>
      <c r="L11124" s="2"/>
      <c r="M11124" s="2"/>
    </row>
    <row r="11125" ht="15.75" customHeight="1">
      <c r="A11125" s="136"/>
      <c r="B11125" s="137"/>
      <c r="C11125" s="140"/>
      <c r="D11125" s="131"/>
      <c r="E11125" s="131"/>
      <c r="F11125" s="131"/>
      <c r="G11125" s="131"/>
      <c r="H11125" s="131" t="s">
        <v>191</v>
      </c>
      <c r="I11125" s="131" t="str">
        <f>IFERROR(__xludf.DUMMYFUNCTION("""COMPUTED_VALUE"""),"")</f>
        <v/>
      </c>
      <c r="J11125" s="131" t="str">
        <f>IFERROR(__xludf.DUMMYFUNCTION("""COMPUTED_VALUE"""),"")</f>
        <v/>
      </c>
      <c r="K11125" s="131" t="s">
        <v>191</v>
      </c>
      <c r="L11125" s="2"/>
      <c r="M11125" s="2"/>
    </row>
    <row r="11126" ht="15.75" customHeight="1">
      <c r="A11126" s="151"/>
      <c r="B11126" s="137"/>
      <c r="C11126" s="138"/>
      <c r="D11126" s="131"/>
      <c r="E11126" s="131"/>
      <c r="F11126" s="131"/>
      <c r="G11126" s="131"/>
      <c r="H11126" s="131" t="s">
        <v>191</v>
      </c>
      <c r="I11126" s="131" t="str">
        <f>IFERROR(__xludf.DUMMYFUNCTION("""COMPUTED_VALUE"""),"")</f>
        <v/>
      </c>
      <c r="J11126" s="131" t="str">
        <f>IFERROR(__xludf.DUMMYFUNCTION("""COMPUTED_VALUE"""),"")</f>
        <v/>
      </c>
      <c r="K11126" s="131" t="s">
        <v>191</v>
      </c>
      <c r="L11126" s="2"/>
      <c r="M11126" s="2"/>
    </row>
    <row r="11127" ht="15.75" customHeight="1">
      <c r="A11127" s="136"/>
      <c r="B11127" s="137"/>
      <c r="C11127" s="138"/>
      <c r="D11127" s="131"/>
      <c r="E11127" s="131"/>
      <c r="F11127" s="131"/>
      <c r="G11127" s="131"/>
      <c r="H11127" s="131" t="s">
        <v>191</v>
      </c>
      <c r="I11127" s="131" t="str">
        <f>IFERROR(__xludf.DUMMYFUNCTION("""COMPUTED_VALUE"""),"")</f>
        <v/>
      </c>
      <c r="J11127" s="131" t="str">
        <f>IFERROR(__xludf.DUMMYFUNCTION("""COMPUTED_VALUE"""),"")</f>
        <v/>
      </c>
      <c r="K11127" s="131" t="s">
        <v>191</v>
      </c>
      <c r="L11127" s="2"/>
      <c r="M11127" s="2"/>
    </row>
    <row r="11128" ht="15.75" customHeight="1">
      <c r="A11128" s="136"/>
      <c r="B11128" s="137"/>
      <c r="C11128" s="138"/>
      <c r="D11128" s="131"/>
      <c r="E11128" s="131"/>
      <c r="F11128" s="131"/>
      <c r="G11128" s="131"/>
      <c r="H11128" s="131" t="s">
        <v>191</v>
      </c>
      <c r="I11128" s="131" t="str">
        <f>IFERROR(__xludf.DUMMYFUNCTION("""COMPUTED_VALUE"""),"")</f>
        <v/>
      </c>
      <c r="J11128" s="131" t="str">
        <f>IFERROR(__xludf.DUMMYFUNCTION("""COMPUTED_VALUE"""),"")</f>
        <v/>
      </c>
      <c r="K11128" s="131" t="s">
        <v>191</v>
      </c>
      <c r="L11128" s="2"/>
      <c r="M11128" s="2"/>
    </row>
    <row r="11129" ht="15.75" customHeight="1">
      <c r="A11129" s="136"/>
      <c r="B11129" s="137"/>
      <c r="C11129" s="140"/>
      <c r="D11129" s="131"/>
      <c r="E11129" s="131"/>
      <c r="F11129" s="131"/>
      <c r="G11129" s="131"/>
      <c r="H11129" s="131" t="s">
        <v>191</v>
      </c>
      <c r="I11129" s="131" t="str">
        <f>IFERROR(__xludf.DUMMYFUNCTION("""COMPUTED_VALUE"""),"")</f>
        <v/>
      </c>
      <c r="J11129" s="131" t="str">
        <f>IFERROR(__xludf.DUMMYFUNCTION("""COMPUTED_VALUE"""),"")</f>
        <v/>
      </c>
      <c r="K11129" s="131" t="s">
        <v>191</v>
      </c>
      <c r="L11129" s="2"/>
      <c r="M11129" s="2"/>
    </row>
    <row r="11130" ht="15.75" customHeight="1">
      <c r="A11130" s="136"/>
      <c r="B11130" s="137"/>
      <c r="C11130" s="138"/>
      <c r="D11130" s="131"/>
      <c r="E11130" s="131"/>
      <c r="F11130" s="131"/>
      <c r="G11130" s="131"/>
      <c r="H11130" s="131" t="s">
        <v>191</v>
      </c>
      <c r="I11130" s="131" t="str">
        <f>IFERROR(__xludf.DUMMYFUNCTION("""COMPUTED_VALUE"""),"")</f>
        <v/>
      </c>
      <c r="J11130" s="131" t="str">
        <f>IFERROR(__xludf.DUMMYFUNCTION("""COMPUTED_VALUE"""),"")</f>
        <v/>
      </c>
      <c r="K11130" s="131" t="s">
        <v>191</v>
      </c>
      <c r="L11130" s="2"/>
      <c r="M11130" s="2"/>
    </row>
    <row r="11131" ht="15.75" customHeight="1">
      <c r="A11131" s="151"/>
      <c r="B11131" s="137"/>
      <c r="C11131" s="138"/>
      <c r="D11131" s="131"/>
      <c r="E11131" s="131"/>
      <c r="F11131" s="131"/>
      <c r="G11131" s="131"/>
      <c r="H11131" s="131" t="s">
        <v>191</v>
      </c>
      <c r="I11131" s="131" t="str">
        <f>IFERROR(__xludf.DUMMYFUNCTION("""COMPUTED_VALUE"""),"")</f>
        <v/>
      </c>
      <c r="J11131" s="131" t="str">
        <f>IFERROR(__xludf.DUMMYFUNCTION("""COMPUTED_VALUE"""),"")</f>
        <v/>
      </c>
      <c r="K11131" s="131" t="s">
        <v>191</v>
      </c>
      <c r="L11131" s="2"/>
      <c r="M11131" s="2"/>
    </row>
    <row r="11132" ht="15.75" customHeight="1">
      <c r="A11132" s="136"/>
      <c r="B11132" s="137"/>
      <c r="C11132" s="138"/>
      <c r="D11132" s="131"/>
      <c r="E11132" s="131"/>
      <c r="F11132" s="131"/>
      <c r="G11132" s="131"/>
      <c r="H11132" s="131" t="s">
        <v>191</v>
      </c>
      <c r="I11132" s="131" t="str">
        <f>IFERROR(__xludf.DUMMYFUNCTION("""COMPUTED_VALUE"""),"")</f>
        <v/>
      </c>
      <c r="J11132" s="131" t="str">
        <f>IFERROR(__xludf.DUMMYFUNCTION("""COMPUTED_VALUE"""),"")</f>
        <v/>
      </c>
      <c r="K11132" s="131" t="s">
        <v>191</v>
      </c>
      <c r="L11132" s="2"/>
      <c r="M11132" s="2"/>
    </row>
    <row r="11133" ht="15.75" customHeight="1">
      <c r="A11133" s="136"/>
      <c r="B11133" s="137"/>
      <c r="C11133" s="140"/>
      <c r="D11133" s="131"/>
      <c r="E11133" s="131"/>
      <c r="F11133" s="131"/>
      <c r="G11133" s="131"/>
      <c r="H11133" s="131" t="s">
        <v>191</v>
      </c>
      <c r="I11133" s="131" t="str">
        <f>IFERROR(__xludf.DUMMYFUNCTION("""COMPUTED_VALUE"""),"")</f>
        <v/>
      </c>
      <c r="J11133" s="131" t="str">
        <f>IFERROR(__xludf.DUMMYFUNCTION("""COMPUTED_VALUE"""),"")</f>
        <v/>
      </c>
      <c r="K11133" s="131" t="s">
        <v>191</v>
      </c>
      <c r="L11133" s="2"/>
      <c r="M11133" s="2"/>
    </row>
    <row r="11134" ht="15.75" customHeight="1">
      <c r="A11134" s="136"/>
      <c r="B11134" s="137"/>
      <c r="C11134" s="138"/>
      <c r="D11134" s="131"/>
      <c r="E11134" s="131"/>
      <c r="F11134" s="131"/>
      <c r="G11134" s="131"/>
      <c r="H11134" s="131" t="s">
        <v>191</v>
      </c>
      <c r="I11134" s="131" t="str">
        <f>IFERROR(__xludf.DUMMYFUNCTION("""COMPUTED_VALUE"""),"")</f>
        <v/>
      </c>
      <c r="J11134" s="131" t="str">
        <f>IFERROR(__xludf.DUMMYFUNCTION("""COMPUTED_VALUE"""),"")</f>
        <v/>
      </c>
      <c r="K11134" s="131" t="s">
        <v>191</v>
      </c>
      <c r="L11134" s="2"/>
      <c r="M11134" s="2"/>
    </row>
    <row r="11135" ht="15.75" customHeight="1">
      <c r="A11135" s="136"/>
      <c r="B11135" s="137"/>
      <c r="C11135" s="138"/>
      <c r="D11135" s="131"/>
      <c r="E11135" s="131"/>
      <c r="F11135" s="131"/>
      <c r="G11135" s="131"/>
      <c r="H11135" s="131" t="s">
        <v>191</v>
      </c>
      <c r="I11135" s="131" t="str">
        <f>IFERROR(__xludf.DUMMYFUNCTION("""COMPUTED_VALUE"""),"")</f>
        <v/>
      </c>
      <c r="J11135" s="131" t="str">
        <f>IFERROR(__xludf.DUMMYFUNCTION("""COMPUTED_VALUE"""),"")</f>
        <v/>
      </c>
      <c r="K11135" s="131" t="s">
        <v>191</v>
      </c>
      <c r="L11135" s="2"/>
      <c r="M11135" s="2"/>
    </row>
    <row r="11136" ht="15.75" customHeight="1">
      <c r="A11136" s="136"/>
      <c r="B11136" s="137"/>
      <c r="C11136" s="138"/>
      <c r="D11136" s="131"/>
      <c r="E11136" s="131"/>
      <c r="F11136" s="131"/>
      <c r="G11136" s="131"/>
      <c r="H11136" s="131" t="s">
        <v>191</v>
      </c>
      <c r="I11136" s="131" t="str">
        <f>IFERROR(__xludf.DUMMYFUNCTION("""COMPUTED_VALUE"""),"")</f>
        <v/>
      </c>
      <c r="J11136" s="131" t="str">
        <f>IFERROR(__xludf.DUMMYFUNCTION("""COMPUTED_VALUE"""),"")</f>
        <v/>
      </c>
      <c r="K11136" s="131" t="s">
        <v>191</v>
      </c>
      <c r="L11136" s="2"/>
      <c r="M11136" s="2"/>
    </row>
    <row r="11137" ht="15.75" customHeight="1">
      <c r="A11137" s="136"/>
      <c r="B11137" s="137"/>
      <c r="C11137" s="138"/>
      <c r="D11137" s="131"/>
      <c r="E11137" s="131"/>
      <c r="F11137" s="131"/>
      <c r="G11137" s="131"/>
      <c r="H11137" s="131" t="s">
        <v>191</v>
      </c>
      <c r="I11137" s="131" t="str">
        <f>IFERROR(__xludf.DUMMYFUNCTION("""COMPUTED_VALUE"""),"")</f>
        <v/>
      </c>
      <c r="J11137" s="131" t="str">
        <f>IFERROR(__xludf.DUMMYFUNCTION("""COMPUTED_VALUE"""),"")</f>
        <v/>
      </c>
      <c r="K11137" s="131" t="s">
        <v>191</v>
      </c>
      <c r="L11137" s="2"/>
      <c r="M11137" s="2"/>
    </row>
    <row r="11138" ht="15.75" customHeight="1">
      <c r="A11138" s="136"/>
      <c r="B11138" s="137"/>
      <c r="C11138" s="138"/>
      <c r="D11138" s="131"/>
      <c r="E11138" s="131"/>
      <c r="F11138" s="131"/>
      <c r="G11138" s="131"/>
      <c r="H11138" s="131" t="s">
        <v>191</v>
      </c>
      <c r="I11138" s="131" t="str">
        <f>IFERROR(__xludf.DUMMYFUNCTION("""COMPUTED_VALUE"""),"")</f>
        <v/>
      </c>
      <c r="J11138" s="131" t="str">
        <f>IFERROR(__xludf.DUMMYFUNCTION("""COMPUTED_VALUE"""),"")</f>
        <v/>
      </c>
      <c r="K11138" s="131" t="s">
        <v>191</v>
      </c>
      <c r="L11138" s="2"/>
      <c r="M11138" s="2"/>
    </row>
    <row r="11139" ht="15.75" customHeight="1">
      <c r="A11139" s="136"/>
      <c r="B11139" s="137"/>
      <c r="C11139" s="138"/>
      <c r="D11139" s="131"/>
      <c r="E11139" s="131"/>
      <c r="F11139" s="131"/>
      <c r="G11139" s="131"/>
      <c r="H11139" s="131" t="s">
        <v>191</v>
      </c>
      <c r="I11139" s="131" t="str">
        <f>IFERROR(__xludf.DUMMYFUNCTION("""COMPUTED_VALUE"""),"")</f>
        <v/>
      </c>
      <c r="J11139" s="131" t="str">
        <f>IFERROR(__xludf.DUMMYFUNCTION("""COMPUTED_VALUE"""),"")</f>
        <v/>
      </c>
      <c r="K11139" s="131" t="s">
        <v>191</v>
      </c>
      <c r="L11139" s="2"/>
      <c r="M11139" s="2"/>
    </row>
    <row r="11140" ht="15.75" customHeight="1">
      <c r="A11140" s="136"/>
      <c r="B11140" s="137"/>
      <c r="C11140" s="138"/>
      <c r="D11140" s="131"/>
      <c r="E11140" s="131"/>
      <c r="F11140" s="131"/>
      <c r="G11140" s="131"/>
      <c r="H11140" s="131" t="s">
        <v>191</v>
      </c>
      <c r="I11140" s="131" t="str">
        <f>IFERROR(__xludf.DUMMYFUNCTION("""COMPUTED_VALUE"""),"")</f>
        <v/>
      </c>
      <c r="J11140" s="131" t="str">
        <f>IFERROR(__xludf.DUMMYFUNCTION("""COMPUTED_VALUE"""),"")</f>
        <v/>
      </c>
      <c r="K11140" s="131" t="s">
        <v>191</v>
      </c>
      <c r="L11140" s="2"/>
      <c r="M11140" s="2"/>
    </row>
    <row r="11141" ht="15.75" customHeight="1">
      <c r="A11141" s="136"/>
      <c r="B11141" s="137"/>
      <c r="C11141" s="138"/>
      <c r="D11141" s="131"/>
      <c r="E11141" s="131"/>
      <c r="F11141" s="131"/>
      <c r="G11141" s="131"/>
      <c r="H11141" s="131" t="s">
        <v>191</v>
      </c>
      <c r="I11141" s="131" t="str">
        <f>IFERROR(__xludf.DUMMYFUNCTION("""COMPUTED_VALUE"""),"")</f>
        <v/>
      </c>
      <c r="J11141" s="131" t="str">
        <f>IFERROR(__xludf.DUMMYFUNCTION("""COMPUTED_VALUE"""),"")</f>
        <v/>
      </c>
      <c r="K11141" s="131" t="s">
        <v>191</v>
      </c>
      <c r="L11141" s="2"/>
      <c r="M11141" s="2"/>
    </row>
    <row r="11142" ht="15.75" customHeight="1">
      <c r="A11142" s="136"/>
      <c r="B11142" s="137"/>
      <c r="C11142" s="138"/>
      <c r="D11142" s="131"/>
      <c r="E11142" s="131"/>
      <c r="F11142" s="131"/>
      <c r="G11142" s="131"/>
      <c r="H11142" s="131" t="s">
        <v>191</v>
      </c>
      <c r="I11142" s="131" t="str">
        <f>IFERROR(__xludf.DUMMYFUNCTION("""COMPUTED_VALUE"""),"")</f>
        <v/>
      </c>
      <c r="J11142" s="131" t="str">
        <f>IFERROR(__xludf.DUMMYFUNCTION("""COMPUTED_VALUE"""),"")</f>
        <v/>
      </c>
      <c r="K11142" s="131" t="s">
        <v>191</v>
      </c>
      <c r="L11142" s="2"/>
      <c r="M11142" s="2"/>
    </row>
    <row r="11143" ht="15.75" customHeight="1">
      <c r="A11143" s="136"/>
      <c r="B11143" s="137"/>
      <c r="C11143" s="138"/>
      <c r="D11143" s="131"/>
      <c r="E11143" s="131"/>
      <c r="F11143" s="131"/>
      <c r="G11143" s="131"/>
      <c r="H11143" s="131" t="s">
        <v>191</v>
      </c>
      <c r="I11143" s="131" t="str">
        <f>IFERROR(__xludf.DUMMYFUNCTION("""COMPUTED_VALUE"""),"")</f>
        <v/>
      </c>
      <c r="J11143" s="131" t="str">
        <f>IFERROR(__xludf.DUMMYFUNCTION("""COMPUTED_VALUE"""),"")</f>
        <v/>
      </c>
      <c r="K11143" s="131" t="s">
        <v>191</v>
      </c>
      <c r="L11143" s="2"/>
      <c r="M11143" s="2"/>
    </row>
    <row r="11144" ht="15.75" customHeight="1">
      <c r="A11144" s="136"/>
      <c r="B11144" s="137"/>
      <c r="C11144" s="138"/>
      <c r="D11144" s="131"/>
      <c r="E11144" s="131"/>
      <c r="F11144" s="131"/>
      <c r="G11144" s="131"/>
      <c r="H11144" s="131" t="s">
        <v>191</v>
      </c>
      <c r="I11144" s="131" t="str">
        <f>IFERROR(__xludf.DUMMYFUNCTION("""COMPUTED_VALUE"""),"")</f>
        <v/>
      </c>
      <c r="J11144" s="131" t="str">
        <f>IFERROR(__xludf.DUMMYFUNCTION("""COMPUTED_VALUE"""),"")</f>
        <v/>
      </c>
      <c r="K11144" s="131" t="s">
        <v>191</v>
      </c>
      <c r="L11144" s="2"/>
      <c r="M11144" s="2"/>
    </row>
    <row r="11145" ht="15.75" customHeight="1">
      <c r="A11145" s="136"/>
      <c r="B11145" s="137"/>
      <c r="C11145" s="138"/>
      <c r="D11145" s="131"/>
      <c r="E11145" s="131"/>
      <c r="F11145" s="131"/>
      <c r="G11145" s="131"/>
      <c r="H11145" s="131" t="s">
        <v>191</v>
      </c>
      <c r="I11145" s="131" t="str">
        <f>IFERROR(__xludf.DUMMYFUNCTION("""COMPUTED_VALUE"""),"")</f>
        <v/>
      </c>
      <c r="J11145" s="131" t="str">
        <f>IFERROR(__xludf.DUMMYFUNCTION("""COMPUTED_VALUE"""),"")</f>
        <v/>
      </c>
      <c r="K11145" s="131" t="s">
        <v>191</v>
      </c>
      <c r="L11145" s="2"/>
      <c r="M11145" s="2"/>
    </row>
    <row r="11146" ht="15.75" customHeight="1">
      <c r="A11146" s="136"/>
      <c r="B11146" s="137"/>
      <c r="C11146" s="138"/>
      <c r="D11146" s="131"/>
      <c r="E11146" s="131"/>
      <c r="F11146" s="131"/>
      <c r="G11146" s="131"/>
      <c r="H11146" s="131" t="s">
        <v>191</v>
      </c>
      <c r="I11146" s="131" t="str">
        <f>IFERROR(__xludf.DUMMYFUNCTION("""COMPUTED_VALUE"""),"")</f>
        <v/>
      </c>
      <c r="J11146" s="131" t="str">
        <f>IFERROR(__xludf.DUMMYFUNCTION("""COMPUTED_VALUE"""),"")</f>
        <v/>
      </c>
      <c r="K11146" s="131" t="s">
        <v>191</v>
      </c>
      <c r="L11146" s="2"/>
      <c r="M11146" s="2"/>
    </row>
    <row r="11147" ht="15.75" customHeight="1">
      <c r="A11147" s="136"/>
      <c r="B11147" s="137"/>
      <c r="C11147" s="138"/>
      <c r="D11147" s="131"/>
      <c r="E11147" s="131"/>
      <c r="F11147" s="131"/>
      <c r="G11147" s="131"/>
      <c r="H11147" s="131" t="s">
        <v>191</v>
      </c>
      <c r="I11147" s="131" t="str">
        <f>IFERROR(__xludf.DUMMYFUNCTION("""COMPUTED_VALUE"""),"")</f>
        <v/>
      </c>
      <c r="J11147" s="131" t="str">
        <f>IFERROR(__xludf.DUMMYFUNCTION("""COMPUTED_VALUE"""),"")</f>
        <v/>
      </c>
      <c r="K11147" s="131" t="s">
        <v>191</v>
      </c>
      <c r="L11147" s="2"/>
      <c r="M11147" s="2"/>
    </row>
    <row r="11148" ht="15.75" customHeight="1">
      <c r="A11148" s="136"/>
      <c r="B11148" s="137"/>
      <c r="C11148" s="138"/>
      <c r="D11148" s="131"/>
      <c r="E11148" s="131"/>
      <c r="F11148" s="131"/>
      <c r="G11148" s="131"/>
      <c r="H11148" s="131" t="s">
        <v>191</v>
      </c>
      <c r="I11148" s="131" t="str">
        <f>IFERROR(__xludf.DUMMYFUNCTION("""COMPUTED_VALUE"""),"")</f>
        <v/>
      </c>
      <c r="J11148" s="131" t="str">
        <f>IFERROR(__xludf.DUMMYFUNCTION("""COMPUTED_VALUE"""),"")</f>
        <v/>
      </c>
      <c r="K11148" s="131" t="s">
        <v>191</v>
      </c>
      <c r="L11148" s="2"/>
      <c r="M11148" s="2"/>
    </row>
    <row r="11149" ht="15.75" customHeight="1">
      <c r="A11149" s="136"/>
      <c r="B11149" s="137"/>
      <c r="C11149" s="138"/>
      <c r="D11149" s="131"/>
      <c r="E11149" s="131"/>
      <c r="F11149" s="131"/>
      <c r="G11149" s="131"/>
      <c r="H11149" s="131" t="s">
        <v>191</v>
      </c>
      <c r="I11149" s="131" t="str">
        <f>IFERROR(__xludf.DUMMYFUNCTION("""COMPUTED_VALUE"""),"")</f>
        <v/>
      </c>
      <c r="J11149" s="131" t="str">
        <f>IFERROR(__xludf.DUMMYFUNCTION("""COMPUTED_VALUE"""),"")</f>
        <v/>
      </c>
      <c r="K11149" s="131" t="s">
        <v>191</v>
      </c>
      <c r="L11149" s="2"/>
      <c r="M11149" s="2"/>
    </row>
    <row r="11150" ht="15.75" customHeight="1">
      <c r="A11150" s="136"/>
      <c r="B11150" s="137"/>
      <c r="C11150" s="138"/>
      <c r="D11150" s="131"/>
      <c r="E11150" s="131"/>
      <c r="F11150" s="131"/>
      <c r="G11150" s="131"/>
      <c r="H11150" s="131" t="s">
        <v>191</v>
      </c>
      <c r="I11150" s="131" t="str">
        <f>IFERROR(__xludf.DUMMYFUNCTION("""COMPUTED_VALUE"""),"")</f>
        <v/>
      </c>
      <c r="J11150" s="131" t="str">
        <f>IFERROR(__xludf.DUMMYFUNCTION("""COMPUTED_VALUE"""),"")</f>
        <v/>
      </c>
      <c r="K11150" s="131" t="s">
        <v>191</v>
      </c>
      <c r="L11150" s="2"/>
      <c r="M11150" s="2"/>
    </row>
    <row r="11151" ht="15.75" customHeight="1">
      <c r="A11151" s="136"/>
      <c r="B11151" s="137"/>
      <c r="C11151" s="138"/>
      <c r="D11151" s="131"/>
      <c r="E11151" s="131"/>
      <c r="F11151" s="131"/>
      <c r="G11151" s="131"/>
      <c r="H11151" s="131" t="s">
        <v>191</v>
      </c>
      <c r="I11151" s="131" t="str">
        <f>IFERROR(__xludf.DUMMYFUNCTION("""COMPUTED_VALUE"""),"")</f>
        <v/>
      </c>
      <c r="J11151" s="131" t="str">
        <f>IFERROR(__xludf.DUMMYFUNCTION("""COMPUTED_VALUE"""),"")</f>
        <v/>
      </c>
      <c r="K11151" s="131" t="s">
        <v>191</v>
      </c>
      <c r="L11151" s="2"/>
      <c r="M11151" s="2"/>
    </row>
    <row r="11152" ht="15.75" customHeight="1">
      <c r="A11152" s="136"/>
      <c r="B11152" s="137"/>
      <c r="C11152" s="138"/>
      <c r="D11152" s="131"/>
      <c r="E11152" s="131"/>
      <c r="F11152" s="131"/>
      <c r="G11152" s="131"/>
      <c r="H11152" s="131" t="s">
        <v>191</v>
      </c>
      <c r="I11152" s="131" t="str">
        <f>IFERROR(__xludf.DUMMYFUNCTION("""COMPUTED_VALUE"""),"")</f>
        <v/>
      </c>
      <c r="J11152" s="131" t="str">
        <f>IFERROR(__xludf.DUMMYFUNCTION("""COMPUTED_VALUE"""),"")</f>
        <v/>
      </c>
      <c r="K11152" s="131" t="s">
        <v>191</v>
      </c>
      <c r="L11152" s="2"/>
      <c r="M11152" s="2"/>
    </row>
    <row r="11153" ht="15.75" customHeight="1">
      <c r="A11153" s="151"/>
      <c r="B11153" s="152"/>
      <c r="C11153" s="138"/>
      <c r="D11153" s="131"/>
      <c r="E11153" s="131"/>
      <c r="F11153" s="131"/>
      <c r="G11153" s="131"/>
      <c r="H11153" s="131" t="s">
        <v>191</v>
      </c>
      <c r="I11153" s="131" t="str">
        <f>IFERROR(__xludf.DUMMYFUNCTION("""COMPUTED_VALUE"""),"")</f>
        <v/>
      </c>
      <c r="J11153" s="131" t="str">
        <f>IFERROR(__xludf.DUMMYFUNCTION("""COMPUTED_VALUE"""),"")</f>
        <v/>
      </c>
      <c r="K11153" s="131" t="s">
        <v>191</v>
      </c>
      <c r="L11153" s="2"/>
      <c r="M11153" s="2"/>
    </row>
    <row r="11154" ht="15.75" customHeight="1">
      <c r="A11154" s="136"/>
      <c r="B11154" s="137"/>
      <c r="C11154" s="138"/>
      <c r="D11154" s="131"/>
      <c r="E11154" s="131"/>
      <c r="F11154" s="131"/>
      <c r="G11154" s="131"/>
      <c r="H11154" s="131" t="s">
        <v>191</v>
      </c>
      <c r="I11154" s="131" t="str">
        <f>IFERROR(__xludf.DUMMYFUNCTION("""COMPUTED_VALUE"""),"")</f>
        <v/>
      </c>
      <c r="J11154" s="131" t="str">
        <f>IFERROR(__xludf.DUMMYFUNCTION("""COMPUTED_VALUE"""),"")</f>
        <v/>
      </c>
      <c r="K11154" s="131" t="s">
        <v>191</v>
      </c>
      <c r="L11154" s="2"/>
      <c r="M11154" s="2"/>
    </row>
    <row r="11155" ht="15.75" customHeight="1">
      <c r="A11155" s="136"/>
      <c r="B11155" s="137"/>
      <c r="C11155" s="138"/>
      <c r="D11155" s="131"/>
      <c r="E11155" s="131"/>
      <c r="F11155" s="131"/>
      <c r="G11155" s="131"/>
      <c r="H11155" s="131" t="s">
        <v>191</v>
      </c>
      <c r="I11155" s="131" t="str">
        <f>IFERROR(__xludf.DUMMYFUNCTION("""COMPUTED_VALUE"""),"")</f>
        <v/>
      </c>
      <c r="J11155" s="131" t="str">
        <f>IFERROR(__xludf.DUMMYFUNCTION("""COMPUTED_VALUE"""),"")</f>
        <v/>
      </c>
      <c r="K11155" s="131" t="s">
        <v>191</v>
      </c>
      <c r="L11155" s="2"/>
      <c r="M11155" s="2"/>
    </row>
    <row r="11156" ht="15.75" customHeight="1">
      <c r="A11156" s="151"/>
      <c r="B11156" s="137"/>
      <c r="C11156" s="138"/>
      <c r="D11156" s="131"/>
      <c r="E11156" s="131"/>
      <c r="F11156" s="131"/>
      <c r="G11156" s="131"/>
      <c r="H11156" s="131" t="s">
        <v>191</v>
      </c>
      <c r="I11156" s="131" t="str">
        <f>IFERROR(__xludf.DUMMYFUNCTION("""COMPUTED_VALUE"""),"")</f>
        <v/>
      </c>
      <c r="J11156" s="131" t="str">
        <f>IFERROR(__xludf.DUMMYFUNCTION("""COMPUTED_VALUE"""),"")</f>
        <v/>
      </c>
      <c r="K11156" s="131" t="s">
        <v>191</v>
      </c>
      <c r="L11156" s="2"/>
      <c r="M11156" s="2"/>
    </row>
    <row r="11157" ht="15.75" customHeight="1">
      <c r="A11157" s="136"/>
      <c r="B11157" s="137"/>
      <c r="C11157" s="140"/>
      <c r="D11157" s="131"/>
      <c r="E11157" s="131"/>
      <c r="F11157" s="131"/>
      <c r="G11157" s="131"/>
      <c r="H11157" s="131" t="s">
        <v>191</v>
      </c>
      <c r="I11157" s="131" t="str">
        <f>IFERROR(__xludf.DUMMYFUNCTION("""COMPUTED_VALUE"""),"")</f>
        <v/>
      </c>
      <c r="J11157" s="131" t="str">
        <f>IFERROR(__xludf.DUMMYFUNCTION("""COMPUTED_VALUE"""),"")</f>
        <v/>
      </c>
      <c r="K11157" s="131" t="s">
        <v>191</v>
      </c>
      <c r="L11157" s="2"/>
      <c r="M11157" s="2"/>
    </row>
    <row r="11158" ht="15.75" customHeight="1">
      <c r="A11158" s="136"/>
      <c r="B11158" s="137"/>
      <c r="C11158" s="138"/>
      <c r="D11158" s="131"/>
      <c r="E11158" s="131"/>
      <c r="F11158" s="131"/>
      <c r="G11158" s="131"/>
      <c r="H11158" s="131" t="s">
        <v>191</v>
      </c>
      <c r="I11158" s="131" t="str">
        <f>IFERROR(__xludf.DUMMYFUNCTION("""COMPUTED_VALUE"""),"")</f>
        <v/>
      </c>
      <c r="J11158" s="131" t="str">
        <f>IFERROR(__xludf.DUMMYFUNCTION("""COMPUTED_VALUE"""),"")</f>
        <v/>
      </c>
      <c r="K11158" s="131" t="s">
        <v>191</v>
      </c>
      <c r="L11158" s="2"/>
      <c r="M11158" s="2"/>
    </row>
    <row r="11159" ht="15.75" customHeight="1">
      <c r="A11159" s="136"/>
      <c r="B11159" s="137"/>
      <c r="C11159" s="138"/>
      <c r="D11159" s="131"/>
      <c r="E11159" s="131"/>
      <c r="F11159" s="131"/>
      <c r="G11159" s="131"/>
      <c r="H11159" s="131" t="s">
        <v>191</v>
      </c>
      <c r="I11159" s="131" t="str">
        <f>IFERROR(__xludf.DUMMYFUNCTION("""COMPUTED_VALUE"""),"")</f>
        <v/>
      </c>
      <c r="J11159" s="131" t="str">
        <f>IFERROR(__xludf.DUMMYFUNCTION("""COMPUTED_VALUE"""),"")</f>
        <v/>
      </c>
      <c r="K11159" s="131" t="s">
        <v>191</v>
      </c>
      <c r="L11159" s="2"/>
      <c r="M11159" s="2"/>
    </row>
    <row r="11160" ht="15.75" customHeight="1">
      <c r="A11160" s="136"/>
      <c r="B11160" s="137"/>
      <c r="C11160" s="138"/>
      <c r="D11160" s="131"/>
      <c r="E11160" s="131"/>
      <c r="F11160" s="131"/>
      <c r="G11160" s="131"/>
      <c r="H11160" s="131" t="s">
        <v>191</v>
      </c>
      <c r="I11160" s="131" t="str">
        <f>IFERROR(__xludf.DUMMYFUNCTION("""COMPUTED_VALUE"""),"")</f>
        <v/>
      </c>
      <c r="J11160" s="131" t="str">
        <f>IFERROR(__xludf.DUMMYFUNCTION("""COMPUTED_VALUE"""),"")</f>
        <v/>
      </c>
      <c r="K11160" s="131" t="s">
        <v>191</v>
      </c>
      <c r="L11160" s="2"/>
      <c r="M11160" s="2"/>
    </row>
    <row r="11161" ht="15.75" customHeight="1">
      <c r="A11161" s="136"/>
      <c r="B11161" s="137"/>
      <c r="C11161" s="140"/>
      <c r="D11161" s="131"/>
      <c r="E11161" s="131"/>
      <c r="F11161" s="131"/>
      <c r="G11161" s="131"/>
      <c r="H11161" s="131" t="s">
        <v>191</v>
      </c>
      <c r="I11161" s="131" t="str">
        <f>IFERROR(__xludf.DUMMYFUNCTION("""COMPUTED_VALUE"""),"")</f>
        <v/>
      </c>
      <c r="J11161" s="131" t="str">
        <f>IFERROR(__xludf.DUMMYFUNCTION("""COMPUTED_VALUE"""),"")</f>
        <v/>
      </c>
      <c r="K11161" s="131" t="s">
        <v>191</v>
      </c>
      <c r="L11161" s="2"/>
      <c r="M11161" s="2"/>
    </row>
    <row r="11162" ht="15.75" customHeight="1">
      <c r="A11162" s="136"/>
      <c r="B11162" s="137"/>
      <c r="C11162" s="138"/>
      <c r="D11162" s="131"/>
      <c r="E11162" s="131"/>
      <c r="F11162" s="131"/>
      <c r="G11162" s="131"/>
      <c r="H11162" s="131" t="s">
        <v>191</v>
      </c>
      <c r="I11162" s="131" t="str">
        <f>IFERROR(__xludf.DUMMYFUNCTION("""COMPUTED_VALUE"""),"")</f>
        <v/>
      </c>
      <c r="J11162" s="131" t="str">
        <f>IFERROR(__xludf.DUMMYFUNCTION("""COMPUTED_VALUE"""),"")</f>
        <v/>
      </c>
      <c r="K11162" s="131" t="s">
        <v>191</v>
      </c>
      <c r="L11162" s="2"/>
      <c r="M11162" s="2"/>
    </row>
    <row r="11163" ht="15.75" customHeight="1">
      <c r="A11163" s="136"/>
      <c r="B11163" s="137"/>
      <c r="C11163" s="138"/>
      <c r="D11163" s="131"/>
      <c r="E11163" s="131"/>
      <c r="F11163" s="131"/>
      <c r="G11163" s="131"/>
      <c r="H11163" s="131" t="s">
        <v>191</v>
      </c>
      <c r="I11163" s="131" t="str">
        <f>IFERROR(__xludf.DUMMYFUNCTION("""COMPUTED_VALUE"""),"")</f>
        <v/>
      </c>
      <c r="J11163" s="131" t="str">
        <f>IFERROR(__xludf.DUMMYFUNCTION("""COMPUTED_VALUE"""),"")</f>
        <v/>
      </c>
      <c r="K11163" s="131" t="s">
        <v>191</v>
      </c>
      <c r="L11163" s="2"/>
      <c r="M11163" s="2"/>
    </row>
    <row r="11164" ht="15.75" customHeight="1">
      <c r="A11164" s="136"/>
      <c r="B11164" s="137"/>
      <c r="C11164" s="138"/>
      <c r="D11164" s="131"/>
      <c r="E11164" s="131"/>
      <c r="F11164" s="131"/>
      <c r="G11164" s="131"/>
      <c r="H11164" s="131" t="s">
        <v>191</v>
      </c>
      <c r="I11164" s="131" t="str">
        <f>IFERROR(__xludf.DUMMYFUNCTION("""COMPUTED_VALUE"""),"")</f>
        <v/>
      </c>
      <c r="J11164" s="131" t="str">
        <f>IFERROR(__xludf.DUMMYFUNCTION("""COMPUTED_VALUE"""),"")</f>
        <v/>
      </c>
      <c r="K11164" s="131" t="s">
        <v>191</v>
      </c>
      <c r="L11164" s="2"/>
      <c r="M11164" s="2"/>
    </row>
    <row r="11165" ht="15.75" customHeight="1">
      <c r="A11165" s="136"/>
      <c r="B11165" s="137"/>
      <c r="C11165" s="138"/>
      <c r="D11165" s="131"/>
      <c r="E11165" s="131"/>
      <c r="F11165" s="131"/>
      <c r="G11165" s="131"/>
      <c r="H11165" s="131" t="s">
        <v>191</v>
      </c>
      <c r="I11165" s="131" t="str">
        <f>IFERROR(__xludf.DUMMYFUNCTION("""COMPUTED_VALUE"""),"")</f>
        <v/>
      </c>
      <c r="J11165" s="131" t="str">
        <f>IFERROR(__xludf.DUMMYFUNCTION("""COMPUTED_VALUE"""),"")</f>
        <v/>
      </c>
      <c r="K11165" s="131" t="s">
        <v>191</v>
      </c>
      <c r="L11165" s="2"/>
      <c r="M11165" s="2"/>
    </row>
    <row r="11166" ht="15.75" customHeight="1">
      <c r="A11166" s="136"/>
      <c r="B11166" s="137"/>
      <c r="C11166" s="138"/>
      <c r="D11166" s="131"/>
      <c r="E11166" s="131"/>
      <c r="F11166" s="131"/>
      <c r="G11166" s="131"/>
      <c r="H11166" s="131" t="s">
        <v>191</v>
      </c>
      <c r="I11166" s="131" t="str">
        <f>IFERROR(__xludf.DUMMYFUNCTION("""COMPUTED_VALUE"""),"")</f>
        <v/>
      </c>
      <c r="J11166" s="131" t="str">
        <f>IFERROR(__xludf.DUMMYFUNCTION("""COMPUTED_VALUE"""),"")</f>
        <v/>
      </c>
      <c r="K11166" s="131" t="s">
        <v>191</v>
      </c>
      <c r="L11166" s="2"/>
      <c r="M11166" s="2"/>
    </row>
    <row r="11167" ht="15.75" customHeight="1">
      <c r="A11167" s="136"/>
      <c r="B11167" s="137"/>
      <c r="C11167" s="138"/>
      <c r="D11167" s="131"/>
      <c r="E11167" s="131"/>
      <c r="F11167" s="131"/>
      <c r="G11167" s="131"/>
      <c r="H11167" s="131" t="s">
        <v>191</v>
      </c>
      <c r="I11167" s="131" t="str">
        <f>IFERROR(__xludf.DUMMYFUNCTION("""COMPUTED_VALUE"""),"")</f>
        <v/>
      </c>
      <c r="J11167" s="131" t="str">
        <f>IFERROR(__xludf.DUMMYFUNCTION("""COMPUTED_VALUE"""),"")</f>
        <v/>
      </c>
      <c r="K11167" s="131" t="s">
        <v>191</v>
      </c>
      <c r="L11167" s="2"/>
      <c r="M11167" s="2"/>
    </row>
    <row r="11168" ht="15.75" customHeight="1">
      <c r="A11168" s="136"/>
      <c r="B11168" s="137"/>
      <c r="C11168" s="138"/>
      <c r="D11168" s="131"/>
      <c r="E11168" s="131"/>
      <c r="F11168" s="131"/>
      <c r="G11168" s="131"/>
      <c r="H11168" s="131" t="s">
        <v>191</v>
      </c>
      <c r="I11168" s="131" t="str">
        <f>IFERROR(__xludf.DUMMYFUNCTION("""COMPUTED_VALUE"""),"")</f>
        <v/>
      </c>
      <c r="J11168" s="131" t="str">
        <f>IFERROR(__xludf.DUMMYFUNCTION("""COMPUTED_VALUE"""),"")</f>
        <v/>
      </c>
      <c r="K11168" s="131" t="s">
        <v>191</v>
      </c>
      <c r="L11168" s="2"/>
      <c r="M11168" s="2"/>
    </row>
    <row r="11169" ht="15.75" customHeight="1">
      <c r="A11169" s="151"/>
      <c r="B11169" s="137"/>
      <c r="C11169" s="138"/>
      <c r="D11169" s="131"/>
      <c r="E11169" s="131"/>
      <c r="F11169" s="131"/>
      <c r="G11169" s="131"/>
      <c r="H11169" s="131" t="s">
        <v>191</v>
      </c>
      <c r="I11169" s="131" t="str">
        <f>IFERROR(__xludf.DUMMYFUNCTION("""COMPUTED_VALUE"""),"")</f>
        <v/>
      </c>
      <c r="J11169" s="131" t="str">
        <f>IFERROR(__xludf.DUMMYFUNCTION("""COMPUTED_VALUE"""),"")</f>
        <v/>
      </c>
      <c r="K11169" s="131" t="s">
        <v>191</v>
      </c>
      <c r="L11169" s="2"/>
      <c r="M11169" s="2"/>
    </row>
    <row r="11170" ht="15.75" customHeight="1">
      <c r="A11170" s="136"/>
      <c r="B11170" s="137"/>
      <c r="C11170" s="138"/>
      <c r="D11170" s="131"/>
      <c r="E11170" s="131"/>
      <c r="F11170" s="131"/>
      <c r="G11170" s="131"/>
      <c r="H11170" s="131" t="s">
        <v>191</v>
      </c>
      <c r="I11170" s="131" t="str">
        <f>IFERROR(__xludf.DUMMYFUNCTION("""COMPUTED_VALUE"""),"")</f>
        <v/>
      </c>
      <c r="J11170" s="131" t="str">
        <f>IFERROR(__xludf.DUMMYFUNCTION("""COMPUTED_VALUE"""),"")</f>
        <v/>
      </c>
      <c r="K11170" s="131" t="s">
        <v>191</v>
      </c>
      <c r="L11170" s="2"/>
      <c r="M11170" s="2"/>
    </row>
    <row r="11171" ht="15.75" customHeight="1">
      <c r="A11171" s="136"/>
      <c r="B11171" s="137"/>
      <c r="C11171" s="138"/>
      <c r="D11171" s="131"/>
      <c r="E11171" s="131"/>
      <c r="F11171" s="131"/>
      <c r="G11171" s="131"/>
      <c r="H11171" s="131" t="s">
        <v>191</v>
      </c>
      <c r="I11171" s="131" t="str">
        <f>IFERROR(__xludf.DUMMYFUNCTION("""COMPUTED_VALUE"""),"")</f>
        <v/>
      </c>
      <c r="J11171" s="131" t="str">
        <f>IFERROR(__xludf.DUMMYFUNCTION("""COMPUTED_VALUE"""),"")</f>
        <v/>
      </c>
      <c r="K11171" s="131" t="s">
        <v>191</v>
      </c>
      <c r="L11171" s="2"/>
      <c r="M11171" s="2"/>
    </row>
    <row r="11172" ht="15.75" customHeight="1">
      <c r="A11172" s="136"/>
      <c r="B11172" s="137"/>
      <c r="C11172" s="138"/>
      <c r="D11172" s="131"/>
      <c r="E11172" s="131"/>
      <c r="F11172" s="131"/>
      <c r="G11172" s="131"/>
      <c r="H11172" s="131" t="s">
        <v>191</v>
      </c>
      <c r="I11172" s="131" t="str">
        <f>IFERROR(__xludf.DUMMYFUNCTION("""COMPUTED_VALUE"""),"")</f>
        <v/>
      </c>
      <c r="J11172" s="131" t="str">
        <f>IFERROR(__xludf.DUMMYFUNCTION("""COMPUTED_VALUE"""),"")</f>
        <v/>
      </c>
      <c r="K11172" s="131" t="s">
        <v>191</v>
      </c>
      <c r="L11172" s="2"/>
      <c r="M11172" s="2"/>
    </row>
    <row r="11173" ht="15.75" customHeight="1">
      <c r="A11173" s="151"/>
      <c r="B11173" s="137"/>
      <c r="C11173" s="138"/>
      <c r="D11173" s="131"/>
      <c r="E11173" s="131"/>
      <c r="F11173" s="131"/>
      <c r="G11173" s="131"/>
      <c r="H11173" s="131" t="s">
        <v>191</v>
      </c>
      <c r="I11173" s="131" t="str">
        <f>IFERROR(__xludf.DUMMYFUNCTION("""COMPUTED_VALUE"""),"")</f>
        <v/>
      </c>
      <c r="J11173" s="131" t="str">
        <f>IFERROR(__xludf.DUMMYFUNCTION("""COMPUTED_VALUE"""),"")</f>
        <v/>
      </c>
      <c r="K11173" s="131" t="s">
        <v>191</v>
      </c>
      <c r="L11173" s="2"/>
      <c r="M11173" s="2"/>
    </row>
    <row r="11174" ht="15.75" customHeight="1">
      <c r="A11174" s="136"/>
      <c r="B11174" s="137"/>
      <c r="C11174" s="138"/>
      <c r="D11174" s="131"/>
      <c r="E11174" s="131"/>
      <c r="F11174" s="131"/>
      <c r="G11174" s="131"/>
      <c r="H11174" s="131" t="s">
        <v>191</v>
      </c>
      <c r="I11174" s="131" t="str">
        <f>IFERROR(__xludf.DUMMYFUNCTION("""COMPUTED_VALUE"""),"")</f>
        <v/>
      </c>
      <c r="J11174" s="131" t="str">
        <f>IFERROR(__xludf.DUMMYFUNCTION("""COMPUTED_VALUE"""),"")</f>
        <v/>
      </c>
      <c r="K11174" s="131" t="s">
        <v>191</v>
      </c>
      <c r="L11174" s="2"/>
      <c r="M11174" s="2"/>
    </row>
    <row r="11175" ht="15.75" customHeight="1">
      <c r="A11175" s="136"/>
      <c r="B11175" s="137"/>
      <c r="C11175" s="138"/>
      <c r="D11175" s="131"/>
      <c r="E11175" s="131"/>
      <c r="F11175" s="131"/>
      <c r="G11175" s="131"/>
      <c r="H11175" s="131" t="s">
        <v>191</v>
      </c>
      <c r="I11175" s="131" t="str">
        <f>IFERROR(__xludf.DUMMYFUNCTION("""COMPUTED_VALUE"""),"")</f>
        <v/>
      </c>
      <c r="J11175" s="131" t="str">
        <f>IFERROR(__xludf.DUMMYFUNCTION("""COMPUTED_VALUE"""),"")</f>
        <v/>
      </c>
      <c r="K11175" s="131" t="s">
        <v>191</v>
      </c>
      <c r="L11175" s="2"/>
      <c r="M11175" s="2"/>
    </row>
    <row r="11176" ht="15.75" customHeight="1">
      <c r="A11176" s="136"/>
      <c r="B11176" s="137"/>
      <c r="C11176" s="138"/>
      <c r="D11176" s="131"/>
      <c r="E11176" s="131"/>
      <c r="F11176" s="131"/>
      <c r="G11176" s="131"/>
      <c r="H11176" s="131" t="s">
        <v>191</v>
      </c>
      <c r="I11176" s="131" t="str">
        <f>IFERROR(__xludf.DUMMYFUNCTION("""COMPUTED_VALUE"""),"")</f>
        <v/>
      </c>
      <c r="J11176" s="131" t="str">
        <f>IFERROR(__xludf.DUMMYFUNCTION("""COMPUTED_VALUE"""),"")</f>
        <v/>
      </c>
      <c r="K11176" s="131" t="s">
        <v>191</v>
      </c>
      <c r="L11176" s="2"/>
      <c r="M11176" s="2"/>
    </row>
    <row r="11177" ht="15.75" customHeight="1">
      <c r="A11177" s="151"/>
      <c r="B11177" s="152"/>
      <c r="C11177" s="138"/>
      <c r="D11177" s="131"/>
      <c r="E11177" s="131"/>
      <c r="F11177" s="131"/>
      <c r="G11177" s="131"/>
      <c r="H11177" s="131" t="s">
        <v>191</v>
      </c>
      <c r="I11177" s="131" t="str">
        <f>IFERROR(__xludf.DUMMYFUNCTION("""COMPUTED_VALUE"""),"")</f>
        <v/>
      </c>
      <c r="J11177" s="131" t="str">
        <f>IFERROR(__xludf.DUMMYFUNCTION("""COMPUTED_VALUE"""),"")</f>
        <v/>
      </c>
      <c r="K11177" s="131" t="s">
        <v>191</v>
      </c>
      <c r="L11177" s="2"/>
      <c r="M11177" s="2"/>
    </row>
    <row r="11178" ht="15.75" customHeight="1">
      <c r="A11178" s="136"/>
      <c r="B11178" s="137"/>
      <c r="C11178" s="138"/>
      <c r="D11178" s="131"/>
      <c r="E11178" s="131"/>
      <c r="F11178" s="131"/>
      <c r="G11178" s="131"/>
      <c r="H11178" s="131" t="s">
        <v>191</v>
      </c>
      <c r="I11178" s="131" t="str">
        <f>IFERROR(__xludf.DUMMYFUNCTION("""COMPUTED_VALUE"""),"")</f>
        <v/>
      </c>
      <c r="J11178" s="131" t="str">
        <f>IFERROR(__xludf.DUMMYFUNCTION("""COMPUTED_VALUE"""),"")</f>
        <v/>
      </c>
      <c r="K11178" s="131" t="s">
        <v>191</v>
      </c>
      <c r="L11178" s="2"/>
      <c r="M11178" s="2"/>
    </row>
    <row r="11179" ht="15.75" customHeight="1">
      <c r="A11179" s="136"/>
      <c r="B11179" s="137"/>
      <c r="C11179" s="138"/>
      <c r="D11179" s="131"/>
      <c r="E11179" s="131"/>
      <c r="F11179" s="131"/>
      <c r="G11179" s="131"/>
      <c r="H11179" s="131" t="s">
        <v>191</v>
      </c>
      <c r="I11179" s="131" t="str">
        <f>IFERROR(__xludf.DUMMYFUNCTION("""COMPUTED_VALUE"""),"")</f>
        <v/>
      </c>
      <c r="J11179" s="131" t="str">
        <f>IFERROR(__xludf.DUMMYFUNCTION("""COMPUTED_VALUE"""),"")</f>
        <v/>
      </c>
      <c r="K11179" s="131" t="s">
        <v>191</v>
      </c>
      <c r="L11179" s="2"/>
      <c r="M11179" s="2"/>
    </row>
    <row r="11180" ht="15.75" customHeight="1">
      <c r="A11180" s="136"/>
      <c r="B11180" s="137"/>
      <c r="C11180" s="138"/>
      <c r="D11180" s="131"/>
      <c r="E11180" s="131"/>
      <c r="F11180" s="131"/>
      <c r="G11180" s="131"/>
      <c r="H11180" s="131" t="s">
        <v>191</v>
      </c>
      <c r="I11180" s="131" t="str">
        <f>IFERROR(__xludf.DUMMYFUNCTION("""COMPUTED_VALUE"""),"")</f>
        <v/>
      </c>
      <c r="J11180" s="131" t="str">
        <f>IFERROR(__xludf.DUMMYFUNCTION("""COMPUTED_VALUE"""),"")</f>
        <v/>
      </c>
      <c r="K11180" s="131" t="s">
        <v>191</v>
      </c>
      <c r="L11180" s="2"/>
      <c r="M11180" s="2"/>
    </row>
    <row r="11181" ht="15.75" customHeight="1">
      <c r="A11181" s="151"/>
      <c r="B11181" s="137"/>
      <c r="C11181" s="138"/>
      <c r="D11181" s="131"/>
      <c r="E11181" s="131"/>
      <c r="F11181" s="131"/>
      <c r="G11181" s="131"/>
      <c r="H11181" s="131" t="s">
        <v>191</v>
      </c>
      <c r="I11181" s="131" t="str">
        <f>IFERROR(__xludf.DUMMYFUNCTION("""COMPUTED_VALUE"""),"")</f>
        <v/>
      </c>
      <c r="J11181" s="131" t="str">
        <f>IFERROR(__xludf.DUMMYFUNCTION("""COMPUTED_VALUE"""),"")</f>
        <v/>
      </c>
      <c r="K11181" s="131" t="s">
        <v>191</v>
      </c>
      <c r="L11181" s="2"/>
      <c r="M11181" s="2"/>
    </row>
    <row r="11182" ht="15.75" customHeight="1">
      <c r="A11182" s="136"/>
      <c r="B11182" s="137"/>
      <c r="C11182" s="138"/>
      <c r="D11182" s="131"/>
      <c r="E11182" s="131"/>
      <c r="F11182" s="131"/>
      <c r="G11182" s="131"/>
      <c r="H11182" s="131" t="s">
        <v>191</v>
      </c>
      <c r="I11182" s="131" t="str">
        <f>IFERROR(__xludf.DUMMYFUNCTION("""COMPUTED_VALUE"""),"")</f>
        <v/>
      </c>
      <c r="J11182" s="131" t="str">
        <f>IFERROR(__xludf.DUMMYFUNCTION("""COMPUTED_VALUE"""),"")</f>
        <v/>
      </c>
      <c r="K11182" s="131" t="s">
        <v>191</v>
      </c>
      <c r="L11182" s="2"/>
      <c r="M11182" s="2"/>
    </row>
    <row r="11183" ht="15.75" customHeight="1">
      <c r="A11183" s="136"/>
      <c r="B11183" s="137"/>
      <c r="C11183" s="138"/>
      <c r="D11183" s="131"/>
      <c r="E11183" s="131"/>
      <c r="F11183" s="131"/>
      <c r="G11183" s="131"/>
      <c r="H11183" s="131" t="s">
        <v>191</v>
      </c>
      <c r="I11183" s="131" t="str">
        <f>IFERROR(__xludf.DUMMYFUNCTION("""COMPUTED_VALUE"""),"")</f>
        <v/>
      </c>
      <c r="J11183" s="131" t="str">
        <f>IFERROR(__xludf.DUMMYFUNCTION("""COMPUTED_VALUE"""),"")</f>
        <v/>
      </c>
      <c r="K11183" s="131" t="s">
        <v>191</v>
      </c>
      <c r="L11183" s="2"/>
      <c r="M11183" s="2"/>
    </row>
    <row r="11184" ht="15.75" customHeight="1">
      <c r="A11184" s="136"/>
      <c r="B11184" s="137"/>
      <c r="C11184" s="138"/>
      <c r="D11184" s="131"/>
      <c r="E11184" s="131"/>
      <c r="F11184" s="131"/>
      <c r="G11184" s="131"/>
      <c r="H11184" s="131" t="s">
        <v>191</v>
      </c>
      <c r="I11184" s="131" t="str">
        <f>IFERROR(__xludf.DUMMYFUNCTION("""COMPUTED_VALUE"""),"")</f>
        <v/>
      </c>
      <c r="J11184" s="131" t="str">
        <f>IFERROR(__xludf.DUMMYFUNCTION("""COMPUTED_VALUE"""),"")</f>
        <v/>
      </c>
      <c r="K11184" s="131" t="s">
        <v>191</v>
      </c>
      <c r="L11184" s="2"/>
      <c r="M11184" s="2"/>
    </row>
    <row r="11185" ht="15.75" customHeight="1">
      <c r="A11185" s="136"/>
      <c r="B11185" s="137"/>
      <c r="C11185" s="138"/>
      <c r="D11185" s="131"/>
      <c r="E11185" s="131"/>
      <c r="F11185" s="131"/>
      <c r="G11185" s="131"/>
      <c r="H11185" s="131" t="s">
        <v>191</v>
      </c>
      <c r="I11185" s="131" t="str">
        <f>IFERROR(__xludf.DUMMYFUNCTION("""COMPUTED_VALUE"""),"")</f>
        <v/>
      </c>
      <c r="J11185" s="131" t="str">
        <f>IFERROR(__xludf.DUMMYFUNCTION("""COMPUTED_VALUE"""),"")</f>
        <v/>
      </c>
      <c r="K11185" s="131" t="s">
        <v>191</v>
      </c>
      <c r="L11185" s="2"/>
      <c r="M11185" s="2"/>
    </row>
    <row r="11186" ht="15.75" customHeight="1">
      <c r="A11186" s="136"/>
      <c r="B11186" s="137"/>
      <c r="C11186" s="138"/>
      <c r="D11186" s="131"/>
      <c r="E11186" s="131"/>
      <c r="F11186" s="131"/>
      <c r="G11186" s="131"/>
      <c r="H11186" s="131" t="s">
        <v>191</v>
      </c>
      <c r="I11186" s="131" t="str">
        <f>IFERROR(__xludf.DUMMYFUNCTION("""COMPUTED_VALUE"""),"")</f>
        <v/>
      </c>
      <c r="J11186" s="131" t="str">
        <f>IFERROR(__xludf.DUMMYFUNCTION("""COMPUTED_VALUE"""),"")</f>
        <v/>
      </c>
      <c r="K11186" s="131" t="s">
        <v>191</v>
      </c>
      <c r="L11186" s="2"/>
      <c r="M11186" s="2"/>
    </row>
    <row r="11187" ht="15.75" customHeight="1">
      <c r="A11187" s="136"/>
      <c r="B11187" s="137"/>
      <c r="C11187" s="138"/>
      <c r="D11187" s="131"/>
      <c r="E11187" s="131"/>
      <c r="F11187" s="131"/>
      <c r="G11187" s="131"/>
      <c r="H11187" s="131" t="s">
        <v>191</v>
      </c>
      <c r="I11187" s="131" t="str">
        <f>IFERROR(__xludf.DUMMYFUNCTION("""COMPUTED_VALUE"""),"")</f>
        <v/>
      </c>
      <c r="J11187" s="131" t="str">
        <f>IFERROR(__xludf.DUMMYFUNCTION("""COMPUTED_VALUE"""),"")</f>
        <v/>
      </c>
      <c r="K11187" s="131" t="s">
        <v>191</v>
      </c>
      <c r="L11187" s="2"/>
      <c r="M11187" s="2"/>
    </row>
    <row r="11188" ht="15.75" customHeight="1">
      <c r="A11188" s="136"/>
      <c r="B11188" s="137"/>
      <c r="C11188" s="138"/>
      <c r="D11188" s="131"/>
      <c r="E11188" s="131"/>
      <c r="F11188" s="131"/>
      <c r="G11188" s="131"/>
      <c r="H11188" s="131" t="s">
        <v>191</v>
      </c>
      <c r="I11188" s="131" t="str">
        <f>IFERROR(__xludf.DUMMYFUNCTION("""COMPUTED_VALUE"""),"")</f>
        <v/>
      </c>
      <c r="J11188" s="131" t="str">
        <f>IFERROR(__xludf.DUMMYFUNCTION("""COMPUTED_VALUE"""),"")</f>
        <v/>
      </c>
      <c r="K11188" s="131" t="s">
        <v>191</v>
      </c>
      <c r="L11188" s="2"/>
      <c r="M11188" s="2"/>
    </row>
    <row r="11189" ht="15.75" customHeight="1">
      <c r="A11189" s="136"/>
      <c r="B11189" s="137"/>
      <c r="C11189" s="138"/>
      <c r="D11189" s="131"/>
      <c r="E11189" s="131"/>
      <c r="F11189" s="131"/>
      <c r="G11189" s="131"/>
      <c r="H11189" s="131" t="s">
        <v>191</v>
      </c>
      <c r="I11189" s="131" t="str">
        <f>IFERROR(__xludf.DUMMYFUNCTION("""COMPUTED_VALUE"""),"")</f>
        <v/>
      </c>
      <c r="J11189" s="131" t="str">
        <f>IFERROR(__xludf.DUMMYFUNCTION("""COMPUTED_VALUE"""),"")</f>
        <v/>
      </c>
      <c r="K11189" s="131" t="s">
        <v>191</v>
      </c>
      <c r="L11189" s="2"/>
      <c r="M11189" s="2"/>
    </row>
    <row r="11190" ht="15.75" customHeight="1">
      <c r="A11190" s="136"/>
      <c r="B11190" s="137"/>
      <c r="C11190" s="138"/>
      <c r="D11190" s="131"/>
      <c r="E11190" s="131"/>
      <c r="F11190" s="131"/>
      <c r="G11190" s="131"/>
      <c r="H11190" s="131" t="s">
        <v>191</v>
      </c>
      <c r="I11190" s="131" t="str">
        <f>IFERROR(__xludf.DUMMYFUNCTION("""COMPUTED_VALUE"""),"")</f>
        <v/>
      </c>
      <c r="J11190" s="131" t="str">
        <f>IFERROR(__xludf.DUMMYFUNCTION("""COMPUTED_VALUE"""),"")</f>
        <v/>
      </c>
      <c r="K11190" s="131" t="s">
        <v>191</v>
      </c>
      <c r="L11190" s="2"/>
      <c r="M11190" s="2"/>
    </row>
    <row r="11191" ht="15.75" customHeight="1">
      <c r="A11191" s="136"/>
      <c r="B11191" s="137"/>
      <c r="C11191" s="138"/>
      <c r="D11191" s="131"/>
      <c r="E11191" s="131"/>
      <c r="F11191" s="131"/>
      <c r="G11191" s="131"/>
      <c r="H11191" s="131" t="s">
        <v>191</v>
      </c>
      <c r="I11191" s="131" t="str">
        <f>IFERROR(__xludf.DUMMYFUNCTION("""COMPUTED_VALUE"""),"")</f>
        <v/>
      </c>
      <c r="J11191" s="131" t="str">
        <f>IFERROR(__xludf.DUMMYFUNCTION("""COMPUTED_VALUE"""),"")</f>
        <v/>
      </c>
      <c r="K11191" s="131" t="s">
        <v>191</v>
      </c>
      <c r="L11191" s="2"/>
      <c r="M11191" s="2"/>
    </row>
    <row r="11192" ht="15.75" customHeight="1">
      <c r="A11192" s="151"/>
      <c r="B11192" s="137"/>
      <c r="C11192" s="138"/>
      <c r="D11192" s="131"/>
      <c r="E11192" s="131"/>
      <c r="F11192" s="131"/>
      <c r="G11192" s="131"/>
      <c r="H11192" s="131" t="s">
        <v>191</v>
      </c>
      <c r="I11192" s="131" t="str">
        <f>IFERROR(__xludf.DUMMYFUNCTION("""COMPUTED_VALUE"""),"")</f>
        <v/>
      </c>
      <c r="J11192" s="131" t="str">
        <f>IFERROR(__xludf.DUMMYFUNCTION("""COMPUTED_VALUE"""),"")</f>
        <v/>
      </c>
      <c r="K11192" s="131" t="s">
        <v>191</v>
      </c>
      <c r="L11192" s="2"/>
      <c r="M11192" s="2"/>
    </row>
    <row r="11193" ht="15.75" customHeight="1">
      <c r="A11193" s="136"/>
      <c r="B11193" s="137"/>
      <c r="C11193" s="138"/>
      <c r="D11193" s="131"/>
      <c r="E11193" s="131"/>
      <c r="F11193" s="131"/>
      <c r="G11193" s="131"/>
      <c r="H11193" s="131" t="s">
        <v>191</v>
      </c>
      <c r="I11193" s="131" t="str">
        <f>IFERROR(__xludf.DUMMYFUNCTION("""COMPUTED_VALUE"""),"")</f>
        <v/>
      </c>
      <c r="J11193" s="131" t="str">
        <f>IFERROR(__xludf.DUMMYFUNCTION("""COMPUTED_VALUE"""),"")</f>
        <v/>
      </c>
      <c r="K11193" s="131" t="s">
        <v>191</v>
      </c>
      <c r="L11193" s="2"/>
      <c r="M11193" s="2"/>
    </row>
    <row r="11194" ht="15.75" customHeight="1">
      <c r="A11194" s="136"/>
      <c r="B11194" s="137"/>
      <c r="C11194" s="138"/>
      <c r="D11194" s="131"/>
      <c r="E11194" s="131"/>
      <c r="F11194" s="131"/>
      <c r="G11194" s="131"/>
      <c r="H11194" s="131" t="s">
        <v>191</v>
      </c>
      <c r="I11194" s="131" t="str">
        <f>IFERROR(__xludf.DUMMYFUNCTION("""COMPUTED_VALUE"""),"")</f>
        <v/>
      </c>
      <c r="J11194" s="131" t="str">
        <f>IFERROR(__xludf.DUMMYFUNCTION("""COMPUTED_VALUE"""),"")</f>
        <v/>
      </c>
      <c r="K11194" s="131" t="s">
        <v>191</v>
      </c>
      <c r="L11194" s="2"/>
      <c r="M11194" s="2"/>
    </row>
    <row r="11195" ht="15.75" customHeight="1">
      <c r="A11195" s="136"/>
      <c r="B11195" s="137"/>
      <c r="C11195" s="138"/>
      <c r="D11195" s="131"/>
      <c r="E11195" s="131"/>
      <c r="F11195" s="131"/>
      <c r="G11195" s="131"/>
      <c r="H11195" s="131" t="s">
        <v>191</v>
      </c>
      <c r="I11195" s="131" t="str">
        <f>IFERROR(__xludf.DUMMYFUNCTION("""COMPUTED_VALUE"""),"")</f>
        <v/>
      </c>
      <c r="J11195" s="131" t="str">
        <f>IFERROR(__xludf.DUMMYFUNCTION("""COMPUTED_VALUE"""),"")</f>
        <v/>
      </c>
      <c r="K11195" s="131" t="s">
        <v>191</v>
      </c>
      <c r="L11195" s="2"/>
      <c r="M11195" s="2"/>
    </row>
    <row r="11196" ht="15.75" customHeight="1">
      <c r="A11196" s="136"/>
      <c r="B11196" s="137"/>
      <c r="C11196" s="138"/>
      <c r="D11196" s="131"/>
      <c r="E11196" s="131"/>
      <c r="F11196" s="131"/>
      <c r="G11196" s="131"/>
      <c r="H11196" s="131" t="s">
        <v>191</v>
      </c>
      <c r="I11196" s="131" t="str">
        <f>IFERROR(__xludf.DUMMYFUNCTION("""COMPUTED_VALUE"""),"")</f>
        <v/>
      </c>
      <c r="J11196" s="131" t="str">
        <f>IFERROR(__xludf.DUMMYFUNCTION("""COMPUTED_VALUE"""),"")</f>
        <v/>
      </c>
      <c r="K11196" s="131" t="s">
        <v>191</v>
      </c>
      <c r="L11196" s="2"/>
      <c r="M11196" s="2"/>
    </row>
    <row r="11197" ht="15.75" customHeight="1">
      <c r="A11197" s="136"/>
      <c r="B11197" s="137"/>
      <c r="C11197" s="138"/>
      <c r="D11197" s="131"/>
      <c r="E11197" s="131"/>
      <c r="F11197" s="131"/>
      <c r="G11197" s="131"/>
      <c r="H11197" s="131" t="s">
        <v>191</v>
      </c>
      <c r="I11197" s="131" t="str">
        <f>IFERROR(__xludf.DUMMYFUNCTION("""COMPUTED_VALUE"""),"")</f>
        <v/>
      </c>
      <c r="J11197" s="131" t="str">
        <f>IFERROR(__xludf.DUMMYFUNCTION("""COMPUTED_VALUE"""),"")</f>
        <v/>
      </c>
      <c r="K11197" s="131" t="s">
        <v>191</v>
      </c>
      <c r="L11197" s="2"/>
      <c r="M11197" s="2"/>
    </row>
    <row r="11198" ht="15.75" customHeight="1">
      <c r="A11198" s="136"/>
      <c r="B11198" s="137"/>
      <c r="C11198" s="138"/>
      <c r="D11198" s="131"/>
      <c r="E11198" s="131"/>
      <c r="F11198" s="131"/>
      <c r="G11198" s="131"/>
      <c r="H11198" s="131" t="s">
        <v>191</v>
      </c>
      <c r="I11198" s="131" t="str">
        <f>IFERROR(__xludf.DUMMYFUNCTION("""COMPUTED_VALUE"""),"")</f>
        <v/>
      </c>
      <c r="J11198" s="131" t="str">
        <f>IFERROR(__xludf.DUMMYFUNCTION("""COMPUTED_VALUE"""),"")</f>
        <v/>
      </c>
      <c r="K11198" s="131" t="s">
        <v>191</v>
      </c>
      <c r="L11198" s="2"/>
      <c r="M11198" s="2"/>
    </row>
    <row r="11199" ht="15.75" customHeight="1">
      <c r="A11199" s="136"/>
      <c r="B11199" s="137"/>
      <c r="C11199" s="140"/>
      <c r="D11199" s="131"/>
      <c r="E11199" s="131"/>
      <c r="F11199" s="131"/>
      <c r="G11199" s="131"/>
      <c r="H11199" s="131" t="s">
        <v>191</v>
      </c>
      <c r="I11199" s="131" t="str">
        <f>IFERROR(__xludf.DUMMYFUNCTION("""COMPUTED_VALUE"""),"")</f>
        <v/>
      </c>
      <c r="J11199" s="131" t="str">
        <f>IFERROR(__xludf.DUMMYFUNCTION("""COMPUTED_VALUE"""),"")</f>
        <v/>
      </c>
      <c r="K11199" s="131" t="s">
        <v>191</v>
      </c>
      <c r="L11199" s="2"/>
      <c r="M11199" s="2"/>
    </row>
    <row r="11200" ht="15.75" customHeight="1">
      <c r="A11200" s="136"/>
      <c r="B11200" s="137"/>
      <c r="C11200" s="138"/>
      <c r="D11200" s="131"/>
      <c r="E11200" s="131"/>
      <c r="F11200" s="131"/>
      <c r="G11200" s="131"/>
      <c r="H11200" s="131" t="s">
        <v>191</v>
      </c>
      <c r="I11200" s="131" t="str">
        <f>IFERROR(__xludf.DUMMYFUNCTION("""COMPUTED_VALUE"""),"")</f>
        <v/>
      </c>
      <c r="J11200" s="131" t="str">
        <f>IFERROR(__xludf.DUMMYFUNCTION("""COMPUTED_VALUE"""),"")</f>
        <v/>
      </c>
      <c r="K11200" s="131" t="s">
        <v>191</v>
      </c>
      <c r="L11200" s="2"/>
      <c r="M11200" s="2"/>
    </row>
    <row r="11201" ht="15.75" customHeight="1">
      <c r="A11201" s="136"/>
      <c r="B11201" s="137"/>
      <c r="C11201" s="138"/>
      <c r="D11201" s="131"/>
      <c r="E11201" s="131"/>
      <c r="F11201" s="131"/>
      <c r="G11201" s="131"/>
      <c r="H11201" s="131" t="s">
        <v>191</v>
      </c>
      <c r="I11201" s="131" t="str">
        <f>IFERROR(__xludf.DUMMYFUNCTION("""COMPUTED_VALUE"""),"")</f>
        <v/>
      </c>
      <c r="J11201" s="131" t="str">
        <f>IFERROR(__xludf.DUMMYFUNCTION("""COMPUTED_VALUE"""),"")</f>
        <v/>
      </c>
      <c r="K11201" s="131" t="s">
        <v>191</v>
      </c>
      <c r="L11201" s="2"/>
      <c r="M11201" s="2"/>
    </row>
    <row r="11202" ht="15.75" customHeight="1">
      <c r="A11202" s="136"/>
      <c r="B11202" s="137"/>
      <c r="C11202" s="138"/>
      <c r="D11202" s="131"/>
      <c r="E11202" s="131"/>
      <c r="F11202" s="131"/>
      <c r="G11202" s="131"/>
      <c r="H11202" s="131" t="s">
        <v>191</v>
      </c>
      <c r="I11202" s="131" t="str">
        <f>IFERROR(__xludf.DUMMYFUNCTION("""COMPUTED_VALUE"""),"")</f>
        <v/>
      </c>
      <c r="J11202" s="131" t="str">
        <f>IFERROR(__xludf.DUMMYFUNCTION("""COMPUTED_VALUE"""),"")</f>
        <v/>
      </c>
      <c r="K11202" s="131" t="s">
        <v>191</v>
      </c>
      <c r="L11202" s="2"/>
      <c r="M11202" s="2"/>
    </row>
    <row r="11203" ht="15.75" customHeight="1">
      <c r="A11203" s="136"/>
      <c r="B11203" s="137"/>
      <c r="C11203" s="138"/>
      <c r="D11203" s="131"/>
      <c r="E11203" s="131"/>
      <c r="F11203" s="131"/>
      <c r="G11203" s="131"/>
      <c r="H11203" s="131" t="s">
        <v>191</v>
      </c>
      <c r="I11203" s="131" t="str">
        <f>IFERROR(__xludf.DUMMYFUNCTION("""COMPUTED_VALUE"""),"")</f>
        <v/>
      </c>
      <c r="J11203" s="131" t="str">
        <f>IFERROR(__xludf.DUMMYFUNCTION("""COMPUTED_VALUE"""),"")</f>
        <v/>
      </c>
      <c r="K11203" s="131" t="s">
        <v>191</v>
      </c>
      <c r="L11203" s="2"/>
      <c r="M11203" s="2"/>
    </row>
    <row r="11204" ht="15.75" customHeight="1">
      <c r="A11204" s="136"/>
      <c r="B11204" s="137"/>
      <c r="C11204" s="138"/>
      <c r="D11204" s="131"/>
      <c r="E11204" s="131"/>
      <c r="F11204" s="131"/>
      <c r="G11204" s="131"/>
      <c r="H11204" s="131" t="s">
        <v>191</v>
      </c>
      <c r="I11204" s="131" t="str">
        <f>IFERROR(__xludf.DUMMYFUNCTION("""COMPUTED_VALUE"""),"")</f>
        <v/>
      </c>
      <c r="J11204" s="131" t="str">
        <f>IFERROR(__xludf.DUMMYFUNCTION("""COMPUTED_VALUE"""),"")</f>
        <v/>
      </c>
      <c r="K11204" s="131" t="s">
        <v>191</v>
      </c>
      <c r="L11204" s="2"/>
      <c r="M11204" s="2"/>
    </row>
    <row r="11205" ht="15.75" customHeight="1">
      <c r="A11205" s="136"/>
      <c r="B11205" s="137"/>
      <c r="C11205" s="138"/>
      <c r="D11205" s="131"/>
      <c r="E11205" s="131"/>
      <c r="F11205" s="131"/>
      <c r="G11205" s="131"/>
      <c r="H11205" s="131" t="s">
        <v>191</v>
      </c>
      <c r="I11205" s="131" t="str">
        <f>IFERROR(__xludf.DUMMYFUNCTION("""COMPUTED_VALUE"""),"")</f>
        <v/>
      </c>
      <c r="J11205" s="131" t="str">
        <f>IFERROR(__xludf.DUMMYFUNCTION("""COMPUTED_VALUE"""),"")</f>
        <v/>
      </c>
      <c r="K11205" s="131" t="s">
        <v>191</v>
      </c>
      <c r="L11205" s="2"/>
      <c r="M11205" s="2"/>
    </row>
    <row r="11206" ht="15.75" customHeight="1">
      <c r="A11206" s="136"/>
      <c r="B11206" s="137"/>
      <c r="C11206" s="140"/>
      <c r="D11206" s="131"/>
      <c r="E11206" s="131"/>
      <c r="F11206" s="131"/>
      <c r="G11206" s="131"/>
      <c r="H11206" s="131" t="s">
        <v>191</v>
      </c>
      <c r="I11206" s="131" t="str">
        <f>IFERROR(__xludf.DUMMYFUNCTION("""COMPUTED_VALUE"""),"")</f>
        <v/>
      </c>
      <c r="J11206" s="131" t="str">
        <f>IFERROR(__xludf.DUMMYFUNCTION("""COMPUTED_VALUE"""),"")</f>
        <v/>
      </c>
      <c r="K11206" s="131" t="s">
        <v>191</v>
      </c>
      <c r="L11206" s="2"/>
      <c r="M11206" s="2"/>
    </row>
    <row r="11207" ht="15.75" customHeight="1">
      <c r="A11207" s="136"/>
      <c r="B11207" s="137"/>
      <c r="C11207" s="138"/>
      <c r="D11207" s="131"/>
      <c r="E11207" s="131"/>
      <c r="F11207" s="131"/>
      <c r="G11207" s="131"/>
      <c r="H11207" s="131" t="s">
        <v>191</v>
      </c>
      <c r="I11207" s="131" t="str">
        <f>IFERROR(__xludf.DUMMYFUNCTION("""COMPUTED_VALUE"""),"")</f>
        <v/>
      </c>
      <c r="J11207" s="131" t="str">
        <f>IFERROR(__xludf.DUMMYFUNCTION("""COMPUTED_VALUE"""),"")</f>
        <v/>
      </c>
      <c r="K11207" s="131" t="s">
        <v>191</v>
      </c>
      <c r="L11207" s="2"/>
      <c r="M11207" s="2"/>
    </row>
    <row r="11208" ht="15.75" customHeight="1">
      <c r="A11208" s="136"/>
      <c r="B11208" s="137"/>
      <c r="C11208" s="138"/>
      <c r="D11208" s="131"/>
      <c r="E11208" s="131"/>
      <c r="F11208" s="131"/>
      <c r="G11208" s="131"/>
      <c r="H11208" s="131" t="s">
        <v>191</v>
      </c>
      <c r="I11208" s="131" t="str">
        <f>IFERROR(__xludf.DUMMYFUNCTION("""COMPUTED_VALUE"""),"")</f>
        <v/>
      </c>
      <c r="J11208" s="131" t="str">
        <f>IFERROR(__xludf.DUMMYFUNCTION("""COMPUTED_VALUE"""),"")</f>
        <v/>
      </c>
      <c r="K11208" s="131" t="s">
        <v>191</v>
      </c>
      <c r="L11208" s="2"/>
      <c r="M11208" s="2"/>
    </row>
    <row r="11209" ht="15.75" customHeight="1">
      <c r="A11209" s="136"/>
      <c r="B11209" s="137"/>
      <c r="C11209" s="138"/>
      <c r="D11209" s="131"/>
      <c r="E11209" s="131"/>
      <c r="F11209" s="131"/>
      <c r="G11209" s="131"/>
      <c r="H11209" s="131" t="s">
        <v>191</v>
      </c>
      <c r="I11209" s="131" t="str">
        <f>IFERROR(__xludf.DUMMYFUNCTION("""COMPUTED_VALUE"""),"")</f>
        <v/>
      </c>
      <c r="J11209" s="131" t="str">
        <f>IFERROR(__xludf.DUMMYFUNCTION("""COMPUTED_VALUE"""),"")</f>
        <v/>
      </c>
      <c r="K11209" s="131" t="s">
        <v>191</v>
      </c>
      <c r="L11209" s="2"/>
      <c r="M11209" s="2"/>
    </row>
    <row r="11210" ht="15.75" customHeight="1">
      <c r="A11210" s="136"/>
      <c r="B11210" s="137"/>
      <c r="C11210" s="138"/>
      <c r="D11210" s="131"/>
      <c r="E11210" s="131"/>
      <c r="F11210" s="131"/>
      <c r="G11210" s="131"/>
      <c r="H11210" s="131" t="s">
        <v>191</v>
      </c>
      <c r="I11210" s="131" t="str">
        <f>IFERROR(__xludf.DUMMYFUNCTION("""COMPUTED_VALUE"""),"")</f>
        <v/>
      </c>
      <c r="J11210" s="131" t="str">
        <f>IFERROR(__xludf.DUMMYFUNCTION("""COMPUTED_VALUE"""),"")</f>
        <v/>
      </c>
      <c r="K11210" s="131" t="s">
        <v>191</v>
      </c>
      <c r="L11210" s="2"/>
      <c r="M11210" s="2"/>
    </row>
    <row r="11211" ht="15.75" customHeight="1">
      <c r="A11211" s="136"/>
      <c r="B11211" s="137"/>
      <c r="C11211" s="140"/>
      <c r="D11211" s="131"/>
      <c r="E11211" s="131"/>
      <c r="F11211" s="131"/>
      <c r="G11211" s="131"/>
      <c r="H11211" s="131" t="s">
        <v>191</v>
      </c>
      <c r="I11211" s="131" t="str">
        <f>IFERROR(__xludf.DUMMYFUNCTION("""COMPUTED_VALUE"""),"")</f>
        <v/>
      </c>
      <c r="J11211" s="131" t="str">
        <f>IFERROR(__xludf.DUMMYFUNCTION("""COMPUTED_VALUE"""),"")</f>
        <v/>
      </c>
      <c r="K11211" s="131" t="s">
        <v>191</v>
      </c>
      <c r="L11211" s="2"/>
      <c r="M11211" s="2"/>
    </row>
    <row r="11212" ht="15.75" customHeight="1">
      <c r="A11212" s="136"/>
      <c r="B11212" s="137"/>
      <c r="C11212" s="138"/>
      <c r="D11212" s="131"/>
      <c r="E11212" s="131"/>
      <c r="F11212" s="131"/>
      <c r="G11212" s="131"/>
      <c r="H11212" s="131" t="s">
        <v>191</v>
      </c>
      <c r="I11212" s="131" t="str">
        <f>IFERROR(__xludf.DUMMYFUNCTION("""COMPUTED_VALUE"""),"")</f>
        <v/>
      </c>
      <c r="J11212" s="131" t="str">
        <f>IFERROR(__xludf.DUMMYFUNCTION("""COMPUTED_VALUE"""),"")</f>
        <v/>
      </c>
      <c r="K11212" s="131" t="s">
        <v>191</v>
      </c>
      <c r="L11212" s="2"/>
      <c r="M11212" s="2"/>
    </row>
    <row r="11213" ht="15.75" customHeight="1">
      <c r="A11213" s="136"/>
      <c r="B11213" s="137"/>
      <c r="C11213" s="138"/>
      <c r="D11213" s="131"/>
      <c r="E11213" s="131"/>
      <c r="F11213" s="131"/>
      <c r="G11213" s="131"/>
      <c r="H11213" s="131" t="s">
        <v>191</v>
      </c>
      <c r="I11213" s="131" t="str">
        <f>IFERROR(__xludf.DUMMYFUNCTION("""COMPUTED_VALUE"""),"")</f>
        <v/>
      </c>
      <c r="J11213" s="131" t="str">
        <f>IFERROR(__xludf.DUMMYFUNCTION("""COMPUTED_VALUE"""),"")</f>
        <v/>
      </c>
      <c r="K11213" s="131" t="s">
        <v>191</v>
      </c>
      <c r="L11213" s="2"/>
      <c r="M11213" s="2"/>
    </row>
    <row r="11214" ht="15.75" customHeight="1">
      <c r="A11214" s="136"/>
      <c r="B11214" s="137"/>
      <c r="C11214" s="138"/>
      <c r="D11214" s="131"/>
      <c r="E11214" s="131"/>
      <c r="F11214" s="131"/>
      <c r="G11214" s="131"/>
      <c r="H11214" s="131" t="s">
        <v>191</v>
      </c>
      <c r="I11214" s="131" t="str">
        <f>IFERROR(__xludf.DUMMYFUNCTION("""COMPUTED_VALUE"""),"")</f>
        <v/>
      </c>
      <c r="J11214" s="131" t="str">
        <f>IFERROR(__xludf.DUMMYFUNCTION("""COMPUTED_VALUE"""),"")</f>
        <v/>
      </c>
      <c r="K11214" s="131" t="s">
        <v>191</v>
      </c>
      <c r="L11214" s="2"/>
      <c r="M11214" s="2"/>
    </row>
    <row r="11215" ht="15.75" customHeight="1">
      <c r="A11215" s="136"/>
      <c r="B11215" s="137"/>
      <c r="C11215" s="138"/>
      <c r="D11215" s="131"/>
      <c r="E11215" s="131"/>
      <c r="F11215" s="131"/>
      <c r="G11215" s="131"/>
      <c r="H11215" s="131" t="s">
        <v>191</v>
      </c>
      <c r="I11215" s="131" t="str">
        <f>IFERROR(__xludf.DUMMYFUNCTION("""COMPUTED_VALUE"""),"")</f>
        <v/>
      </c>
      <c r="J11215" s="131" t="str">
        <f>IFERROR(__xludf.DUMMYFUNCTION("""COMPUTED_VALUE"""),"")</f>
        <v/>
      </c>
      <c r="K11215" s="131" t="s">
        <v>191</v>
      </c>
      <c r="L11215" s="2"/>
      <c r="M11215" s="2"/>
    </row>
    <row r="11216" ht="15.75" customHeight="1">
      <c r="A11216" s="136"/>
      <c r="B11216" s="137"/>
      <c r="C11216" s="138"/>
      <c r="D11216" s="131"/>
      <c r="E11216" s="131"/>
      <c r="F11216" s="131"/>
      <c r="G11216" s="131"/>
      <c r="H11216" s="131" t="s">
        <v>191</v>
      </c>
      <c r="I11216" s="131" t="str">
        <f>IFERROR(__xludf.DUMMYFUNCTION("""COMPUTED_VALUE"""),"")</f>
        <v/>
      </c>
      <c r="J11216" s="131" t="str">
        <f>IFERROR(__xludf.DUMMYFUNCTION("""COMPUTED_VALUE"""),"")</f>
        <v/>
      </c>
      <c r="K11216" s="131" t="s">
        <v>191</v>
      </c>
      <c r="L11216" s="2"/>
      <c r="M11216" s="2"/>
    </row>
    <row r="11217" ht="15.75" customHeight="1">
      <c r="A11217" s="136"/>
      <c r="B11217" s="137"/>
      <c r="C11217" s="138"/>
      <c r="D11217" s="131"/>
      <c r="E11217" s="131"/>
      <c r="F11217" s="131"/>
      <c r="G11217" s="131"/>
      <c r="H11217" s="131" t="s">
        <v>191</v>
      </c>
      <c r="I11217" s="131" t="str">
        <f>IFERROR(__xludf.DUMMYFUNCTION("""COMPUTED_VALUE"""),"")</f>
        <v/>
      </c>
      <c r="J11217" s="131" t="str">
        <f>IFERROR(__xludf.DUMMYFUNCTION("""COMPUTED_VALUE"""),"")</f>
        <v/>
      </c>
      <c r="K11217" s="131" t="s">
        <v>191</v>
      </c>
      <c r="L11217" s="2"/>
      <c r="M11217" s="2"/>
    </row>
    <row r="11218" ht="15.75" customHeight="1">
      <c r="A11218" s="136"/>
      <c r="B11218" s="137"/>
      <c r="C11218" s="138"/>
      <c r="D11218" s="131"/>
      <c r="E11218" s="131"/>
      <c r="F11218" s="131"/>
      <c r="G11218" s="131"/>
      <c r="H11218" s="131" t="s">
        <v>191</v>
      </c>
      <c r="I11218" s="131" t="str">
        <f>IFERROR(__xludf.DUMMYFUNCTION("""COMPUTED_VALUE"""),"")</f>
        <v/>
      </c>
      <c r="J11218" s="131" t="str">
        <f>IFERROR(__xludf.DUMMYFUNCTION("""COMPUTED_VALUE"""),"")</f>
        <v/>
      </c>
      <c r="K11218" s="131" t="s">
        <v>191</v>
      </c>
      <c r="L11218" s="2"/>
      <c r="M11218" s="2"/>
    </row>
    <row r="11219" ht="15.75" customHeight="1">
      <c r="A11219" s="136"/>
      <c r="B11219" s="137"/>
      <c r="C11219" s="140"/>
      <c r="D11219" s="131"/>
      <c r="E11219" s="131"/>
      <c r="F11219" s="131"/>
      <c r="G11219" s="131"/>
      <c r="H11219" s="131" t="s">
        <v>191</v>
      </c>
      <c r="I11219" s="131" t="str">
        <f>IFERROR(__xludf.DUMMYFUNCTION("""COMPUTED_VALUE"""),"")</f>
        <v/>
      </c>
      <c r="J11219" s="131" t="str">
        <f>IFERROR(__xludf.DUMMYFUNCTION("""COMPUTED_VALUE"""),"")</f>
        <v/>
      </c>
      <c r="K11219" s="131" t="s">
        <v>191</v>
      </c>
      <c r="L11219" s="2"/>
      <c r="M11219" s="2"/>
    </row>
    <row r="11220" ht="15.75" customHeight="1">
      <c r="A11220" s="136"/>
      <c r="B11220" s="137"/>
      <c r="C11220" s="138"/>
      <c r="D11220" s="131"/>
      <c r="E11220" s="131"/>
      <c r="F11220" s="131"/>
      <c r="G11220" s="131"/>
      <c r="H11220" s="131" t="s">
        <v>191</v>
      </c>
      <c r="I11220" s="131" t="str">
        <f>IFERROR(__xludf.DUMMYFUNCTION("""COMPUTED_VALUE"""),"")</f>
        <v/>
      </c>
      <c r="J11220" s="131" t="str">
        <f>IFERROR(__xludf.DUMMYFUNCTION("""COMPUTED_VALUE"""),"")</f>
        <v/>
      </c>
      <c r="K11220" s="131" t="s">
        <v>191</v>
      </c>
      <c r="L11220" s="2"/>
      <c r="M11220" s="2"/>
    </row>
    <row r="11221" ht="15.75" customHeight="1">
      <c r="A11221" s="136"/>
      <c r="B11221" s="137"/>
      <c r="C11221" s="138"/>
      <c r="D11221" s="131"/>
      <c r="E11221" s="131"/>
      <c r="F11221" s="131"/>
      <c r="G11221" s="131"/>
      <c r="H11221" s="131" t="s">
        <v>191</v>
      </c>
      <c r="I11221" s="131" t="str">
        <f>IFERROR(__xludf.DUMMYFUNCTION("""COMPUTED_VALUE"""),"")</f>
        <v/>
      </c>
      <c r="J11221" s="131" t="str">
        <f>IFERROR(__xludf.DUMMYFUNCTION("""COMPUTED_VALUE"""),"")</f>
        <v/>
      </c>
      <c r="K11221" s="131" t="s">
        <v>191</v>
      </c>
      <c r="L11221" s="2"/>
      <c r="M11221" s="2"/>
    </row>
    <row r="11222" ht="15.75" customHeight="1">
      <c r="A11222" s="136"/>
      <c r="B11222" s="137"/>
      <c r="C11222" s="138"/>
      <c r="D11222" s="131"/>
      <c r="E11222" s="131"/>
      <c r="F11222" s="131"/>
      <c r="G11222" s="131"/>
      <c r="H11222" s="131" t="s">
        <v>191</v>
      </c>
      <c r="I11222" s="131" t="str">
        <f>IFERROR(__xludf.DUMMYFUNCTION("""COMPUTED_VALUE"""),"")</f>
        <v/>
      </c>
      <c r="J11222" s="131" t="str">
        <f>IFERROR(__xludf.DUMMYFUNCTION("""COMPUTED_VALUE"""),"")</f>
        <v/>
      </c>
      <c r="K11222" s="131" t="s">
        <v>191</v>
      </c>
      <c r="L11222" s="2"/>
      <c r="M11222" s="2"/>
    </row>
    <row r="11223" ht="15.75" customHeight="1">
      <c r="A11223" s="136"/>
      <c r="B11223" s="137"/>
      <c r="C11223" s="138"/>
      <c r="D11223" s="131"/>
      <c r="E11223" s="131"/>
      <c r="F11223" s="131"/>
      <c r="G11223" s="131"/>
      <c r="H11223" s="131" t="s">
        <v>191</v>
      </c>
      <c r="I11223" s="131" t="str">
        <f>IFERROR(__xludf.DUMMYFUNCTION("""COMPUTED_VALUE"""),"")</f>
        <v/>
      </c>
      <c r="J11223" s="131" t="str">
        <f>IFERROR(__xludf.DUMMYFUNCTION("""COMPUTED_VALUE"""),"")</f>
        <v/>
      </c>
      <c r="K11223" s="131" t="s">
        <v>191</v>
      </c>
      <c r="L11223" s="2"/>
      <c r="M11223" s="2"/>
    </row>
    <row r="11224" ht="15.75" customHeight="1">
      <c r="A11224" s="136"/>
      <c r="B11224" s="137"/>
      <c r="C11224" s="138"/>
      <c r="D11224" s="131"/>
      <c r="E11224" s="131"/>
      <c r="F11224" s="131"/>
      <c r="G11224" s="131"/>
      <c r="H11224" s="131" t="s">
        <v>191</v>
      </c>
      <c r="I11224" s="131" t="str">
        <f>IFERROR(__xludf.DUMMYFUNCTION("""COMPUTED_VALUE"""),"")</f>
        <v/>
      </c>
      <c r="J11224" s="131" t="str">
        <f>IFERROR(__xludf.DUMMYFUNCTION("""COMPUTED_VALUE"""),"")</f>
        <v/>
      </c>
      <c r="K11224" s="131" t="s">
        <v>191</v>
      </c>
      <c r="L11224" s="2"/>
      <c r="M11224" s="2"/>
    </row>
    <row r="11225" ht="15.75" customHeight="1">
      <c r="A11225" s="136"/>
      <c r="B11225" s="137"/>
      <c r="C11225" s="140"/>
      <c r="D11225" s="131"/>
      <c r="E11225" s="131"/>
      <c r="F11225" s="131"/>
      <c r="G11225" s="131"/>
      <c r="H11225" s="131" t="s">
        <v>191</v>
      </c>
      <c r="I11225" s="131" t="str">
        <f>IFERROR(__xludf.DUMMYFUNCTION("""COMPUTED_VALUE"""),"")</f>
        <v/>
      </c>
      <c r="J11225" s="131" t="str">
        <f>IFERROR(__xludf.DUMMYFUNCTION("""COMPUTED_VALUE"""),"")</f>
        <v/>
      </c>
      <c r="K11225" s="131" t="s">
        <v>191</v>
      </c>
      <c r="L11225" s="2"/>
      <c r="M11225" s="2"/>
    </row>
    <row r="11226" ht="15.75" customHeight="1">
      <c r="A11226" s="136"/>
      <c r="B11226" s="137"/>
      <c r="C11226" s="138"/>
      <c r="D11226" s="131"/>
      <c r="E11226" s="131"/>
      <c r="F11226" s="131"/>
      <c r="G11226" s="131"/>
      <c r="H11226" s="131" t="s">
        <v>191</v>
      </c>
      <c r="I11226" s="131" t="str">
        <f>IFERROR(__xludf.DUMMYFUNCTION("""COMPUTED_VALUE"""),"")</f>
        <v/>
      </c>
      <c r="J11226" s="131" t="str">
        <f>IFERROR(__xludf.DUMMYFUNCTION("""COMPUTED_VALUE"""),"")</f>
        <v/>
      </c>
      <c r="K11226" s="131" t="s">
        <v>191</v>
      </c>
      <c r="L11226" s="2"/>
      <c r="M11226" s="2"/>
    </row>
    <row r="11227" ht="15.75" customHeight="1">
      <c r="A11227" s="136"/>
      <c r="B11227" s="137"/>
      <c r="C11227" s="138"/>
      <c r="D11227" s="131"/>
      <c r="E11227" s="131"/>
      <c r="F11227" s="131"/>
      <c r="G11227" s="131"/>
      <c r="H11227" s="131" t="s">
        <v>191</v>
      </c>
      <c r="I11227" s="131" t="str">
        <f>IFERROR(__xludf.DUMMYFUNCTION("""COMPUTED_VALUE"""),"")</f>
        <v/>
      </c>
      <c r="J11227" s="131" t="str">
        <f>IFERROR(__xludf.DUMMYFUNCTION("""COMPUTED_VALUE"""),"")</f>
        <v/>
      </c>
      <c r="K11227" s="131" t="s">
        <v>191</v>
      </c>
      <c r="L11227" s="2"/>
      <c r="M11227" s="2"/>
    </row>
    <row r="11228" ht="15.75" customHeight="1">
      <c r="A11228" s="136"/>
      <c r="B11228" s="137"/>
      <c r="C11228" s="138"/>
      <c r="D11228" s="131"/>
      <c r="E11228" s="131"/>
      <c r="F11228" s="131"/>
      <c r="G11228" s="131"/>
      <c r="H11228" s="131" t="s">
        <v>191</v>
      </c>
      <c r="I11228" s="131" t="str">
        <f>IFERROR(__xludf.DUMMYFUNCTION("""COMPUTED_VALUE"""),"")</f>
        <v/>
      </c>
      <c r="J11228" s="131" t="str">
        <f>IFERROR(__xludf.DUMMYFUNCTION("""COMPUTED_VALUE"""),"")</f>
        <v/>
      </c>
      <c r="K11228" s="131" t="s">
        <v>191</v>
      </c>
      <c r="L11228" s="2"/>
      <c r="M11228" s="2"/>
    </row>
    <row r="11229" ht="15.75" customHeight="1">
      <c r="A11229" s="136"/>
      <c r="B11229" s="137"/>
      <c r="C11229" s="138"/>
      <c r="D11229" s="131"/>
      <c r="E11229" s="131"/>
      <c r="F11229" s="131"/>
      <c r="G11229" s="131"/>
      <c r="H11229" s="131" t="s">
        <v>191</v>
      </c>
      <c r="I11229" s="131" t="str">
        <f>IFERROR(__xludf.DUMMYFUNCTION("""COMPUTED_VALUE"""),"")</f>
        <v/>
      </c>
      <c r="J11229" s="131" t="str">
        <f>IFERROR(__xludf.DUMMYFUNCTION("""COMPUTED_VALUE"""),"")</f>
        <v/>
      </c>
      <c r="K11229" s="131" t="s">
        <v>191</v>
      </c>
      <c r="L11229" s="2"/>
      <c r="M11229" s="2"/>
    </row>
    <row r="11230" ht="15.75" customHeight="1">
      <c r="A11230" s="136"/>
      <c r="B11230" s="137"/>
      <c r="C11230" s="138"/>
      <c r="D11230" s="131"/>
      <c r="E11230" s="131"/>
      <c r="F11230" s="131"/>
      <c r="G11230" s="131"/>
      <c r="H11230" s="131" t="s">
        <v>191</v>
      </c>
      <c r="I11230" s="131" t="str">
        <f>IFERROR(__xludf.DUMMYFUNCTION("""COMPUTED_VALUE"""),"")</f>
        <v/>
      </c>
      <c r="J11230" s="131" t="str">
        <f>IFERROR(__xludf.DUMMYFUNCTION("""COMPUTED_VALUE"""),"")</f>
        <v/>
      </c>
      <c r="K11230" s="131" t="s">
        <v>191</v>
      </c>
      <c r="L11230" s="2"/>
      <c r="M11230" s="2"/>
    </row>
    <row r="11231" ht="15.75" customHeight="1">
      <c r="A11231" s="136"/>
      <c r="B11231" s="137"/>
      <c r="C11231" s="140"/>
      <c r="D11231" s="131"/>
      <c r="E11231" s="131"/>
      <c r="F11231" s="131"/>
      <c r="G11231" s="131"/>
      <c r="H11231" s="131" t="s">
        <v>191</v>
      </c>
      <c r="I11231" s="131" t="str">
        <f>IFERROR(__xludf.DUMMYFUNCTION("""COMPUTED_VALUE"""),"")</f>
        <v/>
      </c>
      <c r="J11231" s="131" t="str">
        <f>IFERROR(__xludf.DUMMYFUNCTION("""COMPUTED_VALUE"""),"")</f>
        <v/>
      </c>
      <c r="K11231" s="131" t="s">
        <v>191</v>
      </c>
      <c r="L11231" s="2"/>
      <c r="M11231" s="2"/>
    </row>
    <row r="11232" ht="15.75" customHeight="1">
      <c r="A11232" s="136"/>
      <c r="B11232" s="137"/>
      <c r="C11232" s="138"/>
      <c r="D11232" s="131"/>
      <c r="E11232" s="131"/>
      <c r="F11232" s="131"/>
      <c r="G11232" s="131"/>
      <c r="H11232" s="131" t="s">
        <v>191</v>
      </c>
      <c r="I11232" s="131" t="str">
        <f>IFERROR(__xludf.DUMMYFUNCTION("""COMPUTED_VALUE"""),"")</f>
        <v/>
      </c>
      <c r="J11232" s="131" t="str">
        <f>IFERROR(__xludf.DUMMYFUNCTION("""COMPUTED_VALUE"""),"")</f>
        <v/>
      </c>
      <c r="K11232" s="131" t="s">
        <v>191</v>
      </c>
      <c r="L11232" s="2"/>
      <c r="M11232" s="2"/>
    </row>
    <row r="11233" ht="15.75" customHeight="1">
      <c r="A11233" s="151"/>
      <c r="B11233" s="137"/>
      <c r="C11233" s="140"/>
      <c r="D11233" s="131"/>
      <c r="E11233" s="131"/>
      <c r="F11233" s="131"/>
      <c r="G11233" s="131"/>
      <c r="H11233" s="131" t="s">
        <v>191</v>
      </c>
      <c r="I11233" s="131" t="str">
        <f>IFERROR(__xludf.DUMMYFUNCTION("""COMPUTED_VALUE"""),"")</f>
        <v/>
      </c>
      <c r="J11233" s="131" t="str">
        <f>IFERROR(__xludf.DUMMYFUNCTION("""COMPUTED_VALUE"""),"")</f>
        <v/>
      </c>
      <c r="K11233" s="131" t="s">
        <v>191</v>
      </c>
      <c r="L11233" s="2"/>
      <c r="M11233" s="2"/>
    </row>
    <row r="11234" ht="15.75" customHeight="1">
      <c r="A11234" s="136"/>
      <c r="B11234" s="137"/>
      <c r="C11234" s="140"/>
      <c r="D11234" s="131"/>
      <c r="E11234" s="131"/>
      <c r="F11234" s="131"/>
      <c r="G11234" s="131"/>
      <c r="H11234" s="131" t="s">
        <v>191</v>
      </c>
      <c r="I11234" s="131" t="str">
        <f>IFERROR(__xludf.DUMMYFUNCTION("""COMPUTED_VALUE"""),"")</f>
        <v/>
      </c>
      <c r="J11234" s="131" t="str">
        <f>IFERROR(__xludf.DUMMYFUNCTION("""COMPUTED_VALUE"""),"")</f>
        <v/>
      </c>
      <c r="K11234" s="131" t="s">
        <v>191</v>
      </c>
      <c r="L11234" s="2"/>
      <c r="M11234" s="2"/>
    </row>
    <row r="11235" ht="15.75" customHeight="1">
      <c r="A11235" s="136"/>
      <c r="B11235" s="137"/>
      <c r="C11235" s="138"/>
      <c r="D11235" s="131"/>
      <c r="E11235" s="131"/>
      <c r="F11235" s="131"/>
      <c r="G11235" s="131"/>
      <c r="H11235" s="131" t="s">
        <v>191</v>
      </c>
      <c r="I11235" s="131" t="str">
        <f>IFERROR(__xludf.DUMMYFUNCTION("""COMPUTED_VALUE"""),"")</f>
        <v/>
      </c>
      <c r="J11235" s="131" t="str">
        <f>IFERROR(__xludf.DUMMYFUNCTION("""COMPUTED_VALUE"""),"")</f>
        <v/>
      </c>
      <c r="K11235" s="131" t="s">
        <v>191</v>
      </c>
      <c r="L11235" s="2"/>
      <c r="M11235" s="2"/>
    </row>
    <row r="11236" ht="15.75" customHeight="1">
      <c r="A11236" s="136"/>
      <c r="B11236" s="137"/>
      <c r="C11236" s="138"/>
      <c r="D11236" s="131"/>
      <c r="E11236" s="131"/>
      <c r="F11236" s="131"/>
      <c r="G11236" s="131"/>
      <c r="H11236" s="131" t="s">
        <v>191</v>
      </c>
      <c r="I11236" s="131" t="str">
        <f>IFERROR(__xludf.DUMMYFUNCTION("""COMPUTED_VALUE"""),"")</f>
        <v/>
      </c>
      <c r="J11236" s="131" t="str">
        <f>IFERROR(__xludf.DUMMYFUNCTION("""COMPUTED_VALUE"""),"")</f>
        <v/>
      </c>
      <c r="K11236" s="131" t="s">
        <v>191</v>
      </c>
      <c r="L11236" s="2"/>
      <c r="M11236" s="2"/>
    </row>
    <row r="11237" ht="15.75" customHeight="1">
      <c r="A11237" s="136"/>
      <c r="B11237" s="137"/>
      <c r="C11237" s="138"/>
      <c r="D11237" s="131"/>
      <c r="E11237" s="131"/>
      <c r="F11237" s="131"/>
      <c r="G11237" s="131"/>
      <c r="H11237" s="131" t="s">
        <v>191</v>
      </c>
      <c r="I11237" s="131" t="str">
        <f>IFERROR(__xludf.DUMMYFUNCTION("""COMPUTED_VALUE"""),"")</f>
        <v/>
      </c>
      <c r="J11237" s="131" t="str">
        <f>IFERROR(__xludf.DUMMYFUNCTION("""COMPUTED_VALUE"""),"")</f>
        <v/>
      </c>
      <c r="K11237" s="131" t="s">
        <v>191</v>
      </c>
      <c r="L11237" s="2"/>
      <c r="M11237" s="2"/>
    </row>
    <row r="11238" ht="15.75" customHeight="1">
      <c r="A11238" s="136"/>
      <c r="B11238" s="137"/>
      <c r="C11238" s="138"/>
      <c r="D11238" s="131"/>
      <c r="E11238" s="131"/>
      <c r="F11238" s="131"/>
      <c r="G11238" s="131"/>
      <c r="H11238" s="131" t="s">
        <v>191</v>
      </c>
      <c r="I11238" s="131" t="str">
        <f>IFERROR(__xludf.DUMMYFUNCTION("""COMPUTED_VALUE"""),"")</f>
        <v/>
      </c>
      <c r="J11238" s="131" t="str">
        <f>IFERROR(__xludf.DUMMYFUNCTION("""COMPUTED_VALUE"""),"")</f>
        <v/>
      </c>
      <c r="K11238" s="131" t="s">
        <v>191</v>
      </c>
      <c r="L11238" s="2"/>
      <c r="M11238" s="2"/>
    </row>
    <row r="11239" ht="15.75" customHeight="1">
      <c r="A11239" s="136"/>
      <c r="B11239" s="137"/>
      <c r="C11239" s="138"/>
      <c r="D11239" s="131"/>
      <c r="E11239" s="131"/>
      <c r="F11239" s="131"/>
      <c r="G11239" s="131"/>
      <c r="H11239" s="131" t="s">
        <v>191</v>
      </c>
      <c r="I11239" s="131" t="str">
        <f>IFERROR(__xludf.DUMMYFUNCTION("""COMPUTED_VALUE"""),"")</f>
        <v/>
      </c>
      <c r="J11239" s="131" t="str">
        <f>IFERROR(__xludf.DUMMYFUNCTION("""COMPUTED_VALUE"""),"")</f>
        <v/>
      </c>
      <c r="K11239" s="131" t="s">
        <v>191</v>
      </c>
      <c r="L11239" s="2"/>
      <c r="M11239" s="2"/>
    </row>
    <row r="11240" ht="15.75" customHeight="1">
      <c r="A11240" s="136"/>
      <c r="B11240" s="137"/>
      <c r="C11240" s="138"/>
      <c r="D11240" s="131"/>
      <c r="E11240" s="131"/>
      <c r="F11240" s="131"/>
      <c r="G11240" s="131"/>
      <c r="H11240" s="131" t="s">
        <v>191</v>
      </c>
      <c r="I11240" s="131" t="str">
        <f>IFERROR(__xludf.DUMMYFUNCTION("""COMPUTED_VALUE"""),"")</f>
        <v/>
      </c>
      <c r="J11240" s="131" t="str">
        <f>IFERROR(__xludf.DUMMYFUNCTION("""COMPUTED_VALUE"""),"")</f>
        <v/>
      </c>
      <c r="K11240" s="131" t="s">
        <v>191</v>
      </c>
      <c r="L11240" s="2"/>
      <c r="M11240" s="2"/>
    </row>
    <row r="11241" ht="15.75" customHeight="1">
      <c r="A11241" s="136"/>
      <c r="B11241" s="137"/>
      <c r="C11241" s="138"/>
      <c r="D11241" s="131"/>
      <c r="E11241" s="131"/>
      <c r="F11241" s="131"/>
      <c r="G11241" s="131"/>
      <c r="H11241" s="131" t="s">
        <v>191</v>
      </c>
      <c r="I11241" s="131" t="str">
        <f>IFERROR(__xludf.DUMMYFUNCTION("""COMPUTED_VALUE"""),"")</f>
        <v/>
      </c>
      <c r="J11241" s="131" t="str">
        <f>IFERROR(__xludf.DUMMYFUNCTION("""COMPUTED_VALUE"""),"")</f>
        <v/>
      </c>
      <c r="K11241" s="131" t="s">
        <v>191</v>
      </c>
      <c r="L11241" s="2"/>
      <c r="M11241" s="2"/>
    </row>
    <row r="11242" ht="15.75" customHeight="1">
      <c r="A11242" s="136"/>
      <c r="B11242" s="137"/>
      <c r="C11242" s="138"/>
      <c r="D11242" s="131"/>
      <c r="E11242" s="131"/>
      <c r="F11242" s="131"/>
      <c r="G11242" s="131"/>
      <c r="H11242" s="131" t="s">
        <v>191</v>
      </c>
      <c r="I11242" s="131" t="str">
        <f>IFERROR(__xludf.DUMMYFUNCTION("""COMPUTED_VALUE"""),"")</f>
        <v/>
      </c>
      <c r="J11242" s="131" t="str">
        <f>IFERROR(__xludf.DUMMYFUNCTION("""COMPUTED_VALUE"""),"")</f>
        <v/>
      </c>
      <c r="K11242" s="131" t="s">
        <v>191</v>
      </c>
      <c r="L11242" s="2"/>
      <c r="M11242" s="2"/>
    </row>
    <row r="11243" ht="15.75" customHeight="1">
      <c r="A11243" s="136"/>
      <c r="B11243" s="137"/>
      <c r="C11243" s="138"/>
      <c r="D11243" s="131"/>
      <c r="E11243" s="131"/>
      <c r="F11243" s="131"/>
      <c r="G11243" s="131"/>
      <c r="H11243" s="131" t="s">
        <v>191</v>
      </c>
      <c r="I11243" s="131" t="str">
        <f>IFERROR(__xludf.DUMMYFUNCTION("""COMPUTED_VALUE"""),"")</f>
        <v/>
      </c>
      <c r="J11243" s="131" t="str">
        <f>IFERROR(__xludf.DUMMYFUNCTION("""COMPUTED_VALUE"""),"")</f>
        <v/>
      </c>
      <c r="K11243" s="131" t="s">
        <v>191</v>
      </c>
      <c r="L11243" s="2"/>
      <c r="M11243" s="2"/>
    </row>
    <row r="11244" ht="15.75" customHeight="1">
      <c r="A11244" s="136"/>
      <c r="B11244" s="137"/>
      <c r="C11244" s="138"/>
      <c r="D11244" s="131"/>
      <c r="E11244" s="131"/>
      <c r="F11244" s="131"/>
      <c r="G11244" s="131"/>
      <c r="H11244" s="131" t="s">
        <v>191</v>
      </c>
      <c r="I11244" s="131" t="str">
        <f>IFERROR(__xludf.DUMMYFUNCTION("""COMPUTED_VALUE"""),"")</f>
        <v/>
      </c>
      <c r="J11244" s="131" t="str">
        <f>IFERROR(__xludf.DUMMYFUNCTION("""COMPUTED_VALUE"""),"")</f>
        <v/>
      </c>
      <c r="K11244" s="131" t="s">
        <v>191</v>
      </c>
      <c r="L11244" s="2"/>
      <c r="M11244" s="2"/>
    </row>
    <row r="11245" ht="15.75" customHeight="1">
      <c r="A11245" s="136"/>
      <c r="B11245" s="137"/>
      <c r="C11245" s="138"/>
      <c r="D11245" s="131"/>
      <c r="E11245" s="131"/>
      <c r="F11245" s="131"/>
      <c r="G11245" s="131"/>
      <c r="H11245" s="131" t="s">
        <v>191</v>
      </c>
      <c r="I11245" s="131" t="str">
        <f>IFERROR(__xludf.DUMMYFUNCTION("""COMPUTED_VALUE"""),"")</f>
        <v/>
      </c>
      <c r="J11245" s="131" t="str">
        <f>IFERROR(__xludf.DUMMYFUNCTION("""COMPUTED_VALUE"""),"")</f>
        <v/>
      </c>
      <c r="K11245" s="131" t="s">
        <v>191</v>
      </c>
      <c r="L11245" s="2"/>
      <c r="M11245" s="2"/>
    </row>
    <row r="11246" ht="15.75" customHeight="1">
      <c r="A11246" s="136"/>
      <c r="B11246" s="137"/>
      <c r="C11246" s="138"/>
      <c r="D11246" s="131"/>
      <c r="E11246" s="131"/>
      <c r="F11246" s="131"/>
      <c r="G11246" s="131"/>
      <c r="H11246" s="131" t="s">
        <v>191</v>
      </c>
      <c r="I11246" s="131" t="str">
        <f>IFERROR(__xludf.DUMMYFUNCTION("""COMPUTED_VALUE"""),"")</f>
        <v/>
      </c>
      <c r="J11246" s="131" t="str">
        <f>IFERROR(__xludf.DUMMYFUNCTION("""COMPUTED_VALUE"""),"")</f>
        <v/>
      </c>
      <c r="K11246" s="131" t="s">
        <v>191</v>
      </c>
      <c r="L11246" s="2"/>
      <c r="M11246" s="2"/>
    </row>
    <row r="11247" ht="15.75" customHeight="1">
      <c r="A11247" s="136"/>
      <c r="B11247" s="137"/>
      <c r="C11247" s="138"/>
      <c r="D11247" s="131"/>
      <c r="E11247" s="131"/>
      <c r="F11247" s="131"/>
      <c r="G11247" s="131"/>
      <c r="H11247" s="131" t="s">
        <v>191</v>
      </c>
      <c r="I11247" s="131" t="str">
        <f>IFERROR(__xludf.DUMMYFUNCTION("""COMPUTED_VALUE"""),"")</f>
        <v/>
      </c>
      <c r="J11247" s="131" t="str">
        <f>IFERROR(__xludf.DUMMYFUNCTION("""COMPUTED_VALUE"""),"")</f>
        <v/>
      </c>
      <c r="K11247" s="131" t="s">
        <v>191</v>
      </c>
      <c r="L11247" s="2"/>
      <c r="M11247" s="2"/>
    </row>
    <row r="11248" ht="15.75" customHeight="1">
      <c r="A11248" s="136"/>
      <c r="B11248" s="137"/>
      <c r="C11248" s="138"/>
      <c r="D11248" s="131"/>
      <c r="E11248" s="131"/>
      <c r="F11248" s="131"/>
      <c r="G11248" s="131"/>
      <c r="H11248" s="131" t="s">
        <v>191</v>
      </c>
      <c r="I11248" s="131" t="str">
        <f>IFERROR(__xludf.DUMMYFUNCTION("""COMPUTED_VALUE"""),"")</f>
        <v/>
      </c>
      <c r="J11248" s="131" t="str">
        <f>IFERROR(__xludf.DUMMYFUNCTION("""COMPUTED_VALUE"""),"")</f>
        <v/>
      </c>
      <c r="K11248" s="131" t="s">
        <v>191</v>
      </c>
      <c r="L11248" s="2"/>
      <c r="M11248" s="2"/>
    </row>
    <row r="11249" ht="15.75" customHeight="1">
      <c r="A11249" s="151"/>
      <c r="B11249" s="137"/>
      <c r="C11249" s="140"/>
      <c r="D11249" s="131"/>
      <c r="E11249" s="131"/>
      <c r="F11249" s="131"/>
      <c r="G11249" s="131"/>
      <c r="H11249" s="131" t="s">
        <v>191</v>
      </c>
      <c r="I11249" s="131" t="str">
        <f>IFERROR(__xludf.DUMMYFUNCTION("""COMPUTED_VALUE"""),"")</f>
        <v/>
      </c>
      <c r="J11249" s="131" t="str">
        <f>IFERROR(__xludf.DUMMYFUNCTION("""COMPUTED_VALUE"""),"")</f>
        <v/>
      </c>
      <c r="K11249" s="131" t="s">
        <v>191</v>
      </c>
      <c r="L11249" s="2"/>
      <c r="M11249" s="2"/>
    </row>
    <row r="11250" ht="15.75" customHeight="1">
      <c r="A11250" s="136"/>
      <c r="B11250" s="137"/>
      <c r="C11250" s="140"/>
      <c r="D11250" s="131"/>
      <c r="E11250" s="131"/>
      <c r="F11250" s="131"/>
      <c r="G11250" s="131"/>
      <c r="H11250" s="131" t="s">
        <v>191</v>
      </c>
      <c r="I11250" s="131" t="str">
        <f>IFERROR(__xludf.DUMMYFUNCTION("""COMPUTED_VALUE"""),"")</f>
        <v/>
      </c>
      <c r="J11250" s="131" t="str">
        <f>IFERROR(__xludf.DUMMYFUNCTION("""COMPUTED_VALUE"""),"")</f>
        <v/>
      </c>
      <c r="K11250" s="131" t="s">
        <v>191</v>
      </c>
      <c r="L11250" s="2"/>
      <c r="M11250" s="2"/>
    </row>
    <row r="11251" ht="15.75" customHeight="1">
      <c r="A11251" s="151"/>
      <c r="B11251" s="137"/>
      <c r="C11251" s="138"/>
      <c r="D11251" s="131"/>
      <c r="E11251" s="131"/>
      <c r="F11251" s="131"/>
      <c r="G11251" s="131"/>
      <c r="H11251" s="131" t="s">
        <v>191</v>
      </c>
      <c r="I11251" s="131" t="str">
        <f>IFERROR(__xludf.DUMMYFUNCTION("""COMPUTED_VALUE"""),"")</f>
        <v/>
      </c>
      <c r="J11251" s="131" t="str">
        <f>IFERROR(__xludf.DUMMYFUNCTION("""COMPUTED_VALUE"""),"")</f>
        <v/>
      </c>
      <c r="K11251" s="131" t="s">
        <v>191</v>
      </c>
      <c r="L11251" s="2"/>
      <c r="M11251" s="2"/>
    </row>
    <row r="11252" ht="15.75" customHeight="1">
      <c r="A11252" s="136"/>
      <c r="B11252" s="137"/>
      <c r="C11252" s="138"/>
      <c r="D11252" s="131"/>
      <c r="E11252" s="131"/>
      <c r="F11252" s="131"/>
      <c r="G11252" s="131"/>
      <c r="H11252" s="131" t="s">
        <v>191</v>
      </c>
      <c r="I11252" s="131" t="str">
        <f>IFERROR(__xludf.DUMMYFUNCTION("""COMPUTED_VALUE"""),"")</f>
        <v/>
      </c>
      <c r="J11252" s="131" t="str">
        <f>IFERROR(__xludf.DUMMYFUNCTION("""COMPUTED_VALUE"""),"")</f>
        <v/>
      </c>
      <c r="K11252" s="131" t="s">
        <v>191</v>
      </c>
      <c r="L11252" s="2"/>
      <c r="M11252" s="2"/>
    </row>
    <row r="11253" ht="15.75" customHeight="1">
      <c r="A11253" s="136"/>
      <c r="B11253" s="137"/>
      <c r="C11253" s="138"/>
      <c r="D11253" s="131"/>
      <c r="E11253" s="131"/>
      <c r="F11253" s="131"/>
      <c r="G11253" s="131"/>
      <c r="H11253" s="131" t="s">
        <v>191</v>
      </c>
      <c r="I11253" s="131" t="str">
        <f>IFERROR(__xludf.DUMMYFUNCTION("""COMPUTED_VALUE"""),"")</f>
        <v/>
      </c>
      <c r="J11253" s="131" t="str">
        <f>IFERROR(__xludf.DUMMYFUNCTION("""COMPUTED_VALUE"""),"")</f>
        <v/>
      </c>
      <c r="K11253" s="131" t="s">
        <v>191</v>
      </c>
      <c r="L11253" s="2"/>
      <c r="M11253" s="2"/>
    </row>
    <row r="11254" ht="15.75" customHeight="1">
      <c r="A11254" s="136"/>
      <c r="B11254" s="137"/>
      <c r="C11254" s="138"/>
      <c r="D11254" s="131"/>
      <c r="E11254" s="131"/>
      <c r="F11254" s="131"/>
      <c r="G11254" s="131"/>
      <c r="H11254" s="131" t="s">
        <v>191</v>
      </c>
      <c r="I11254" s="131" t="str">
        <f>IFERROR(__xludf.DUMMYFUNCTION("""COMPUTED_VALUE"""),"")</f>
        <v/>
      </c>
      <c r="J11254" s="131" t="str">
        <f>IFERROR(__xludf.DUMMYFUNCTION("""COMPUTED_VALUE"""),"")</f>
        <v/>
      </c>
      <c r="K11254" s="131" t="s">
        <v>191</v>
      </c>
      <c r="L11254" s="2"/>
      <c r="M11254" s="2"/>
    </row>
    <row r="11255" ht="15.75" customHeight="1">
      <c r="A11255" s="136"/>
      <c r="B11255" s="137"/>
      <c r="C11255" s="138"/>
      <c r="D11255" s="131"/>
      <c r="E11255" s="131"/>
      <c r="F11255" s="131"/>
      <c r="G11255" s="131"/>
      <c r="H11255" s="131" t="s">
        <v>191</v>
      </c>
      <c r="I11255" s="131" t="str">
        <f>IFERROR(__xludf.DUMMYFUNCTION("""COMPUTED_VALUE"""),"")</f>
        <v/>
      </c>
      <c r="J11255" s="131" t="str">
        <f>IFERROR(__xludf.DUMMYFUNCTION("""COMPUTED_VALUE"""),"")</f>
        <v/>
      </c>
      <c r="K11255" s="131" t="s">
        <v>191</v>
      </c>
      <c r="L11255" s="2"/>
      <c r="M11255" s="2"/>
    </row>
    <row r="11256" ht="15.75" customHeight="1">
      <c r="A11256" s="136"/>
      <c r="B11256" s="137"/>
      <c r="C11256" s="140"/>
      <c r="D11256" s="131"/>
      <c r="E11256" s="131"/>
      <c r="F11256" s="131"/>
      <c r="G11256" s="131"/>
      <c r="H11256" s="131" t="s">
        <v>191</v>
      </c>
      <c r="I11256" s="131" t="str">
        <f>IFERROR(__xludf.DUMMYFUNCTION("""COMPUTED_VALUE"""),"")</f>
        <v/>
      </c>
      <c r="J11256" s="131" t="str">
        <f>IFERROR(__xludf.DUMMYFUNCTION("""COMPUTED_VALUE"""),"")</f>
        <v/>
      </c>
      <c r="K11256" s="131" t="s">
        <v>191</v>
      </c>
      <c r="L11256" s="2"/>
      <c r="M11256" s="2"/>
    </row>
    <row r="11257" ht="15.75" customHeight="1">
      <c r="A11257" s="136"/>
      <c r="B11257" s="137"/>
      <c r="C11257" s="138"/>
      <c r="D11257" s="131"/>
      <c r="E11257" s="131"/>
      <c r="F11257" s="131"/>
      <c r="G11257" s="131"/>
      <c r="H11257" s="131" t="s">
        <v>191</v>
      </c>
      <c r="I11257" s="131" t="str">
        <f>IFERROR(__xludf.DUMMYFUNCTION("""COMPUTED_VALUE"""),"")</f>
        <v/>
      </c>
      <c r="J11257" s="131" t="str">
        <f>IFERROR(__xludf.DUMMYFUNCTION("""COMPUTED_VALUE"""),"")</f>
        <v/>
      </c>
      <c r="K11257" s="131" t="s">
        <v>191</v>
      </c>
      <c r="L11257" s="2"/>
      <c r="M11257" s="2"/>
    </row>
    <row r="11258" ht="15.75" customHeight="1">
      <c r="A11258" s="136"/>
      <c r="B11258" s="137"/>
      <c r="C11258" s="138"/>
      <c r="D11258" s="131"/>
      <c r="E11258" s="131"/>
      <c r="F11258" s="131"/>
      <c r="G11258" s="131"/>
      <c r="H11258" s="131" t="s">
        <v>191</v>
      </c>
      <c r="I11258" s="131" t="str">
        <f>IFERROR(__xludf.DUMMYFUNCTION("""COMPUTED_VALUE"""),"")</f>
        <v/>
      </c>
      <c r="J11258" s="131" t="str">
        <f>IFERROR(__xludf.DUMMYFUNCTION("""COMPUTED_VALUE"""),"")</f>
        <v/>
      </c>
      <c r="K11258" s="131" t="s">
        <v>191</v>
      </c>
      <c r="L11258" s="2"/>
      <c r="M11258" s="2"/>
    </row>
    <row r="11259" ht="15.75" customHeight="1">
      <c r="A11259" s="136"/>
      <c r="B11259" s="137"/>
      <c r="C11259" s="138"/>
      <c r="D11259" s="131"/>
      <c r="E11259" s="131"/>
      <c r="F11259" s="131"/>
      <c r="G11259" s="131"/>
      <c r="H11259" s="131" t="s">
        <v>191</v>
      </c>
      <c r="I11259" s="131" t="str">
        <f>IFERROR(__xludf.DUMMYFUNCTION("""COMPUTED_VALUE"""),"")</f>
        <v/>
      </c>
      <c r="J11259" s="131" t="str">
        <f>IFERROR(__xludf.DUMMYFUNCTION("""COMPUTED_VALUE"""),"")</f>
        <v/>
      </c>
      <c r="K11259" s="131" t="s">
        <v>191</v>
      </c>
      <c r="L11259" s="2"/>
      <c r="M11259" s="2"/>
    </row>
    <row r="11260" ht="15.75" customHeight="1">
      <c r="A11260" s="136"/>
      <c r="B11260" s="137"/>
      <c r="C11260" s="138"/>
      <c r="D11260" s="131"/>
      <c r="E11260" s="131"/>
      <c r="F11260" s="131"/>
      <c r="G11260" s="131"/>
      <c r="H11260" s="131" t="s">
        <v>191</v>
      </c>
      <c r="I11260" s="131" t="str">
        <f>IFERROR(__xludf.DUMMYFUNCTION("""COMPUTED_VALUE"""),"")</f>
        <v/>
      </c>
      <c r="J11260" s="131" t="str">
        <f>IFERROR(__xludf.DUMMYFUNCTION("""COMPUTED_VALUE"""),"")</f>
        <v/>
      </c>
      <c r="K11260" s="131" t="s">
        <v>191</v>
      </c>
      <c r="L11260" s="2"/>
      <c r="M11260" s="2"/>
    </row>
    <row r="11261" ht="15.75" customHeight="1">
      <c r="A11261" s="136"/>
      <c r="B11261" s="137"/>
      <c r="C11261" s="140"/>
      <c r="D11261" s="131"/>
      <c r="E11261" s="131"/>
      <c r="F11261" s="131"/>
      <c r="G11261" s="131"/>
      <c r="H11261" s="131" t="s">
        <v>191</v>
      </c>
      <c r="I11261" s="131" t="str">
        <f>IFERROR(__xludf.DUMMYFUNCTION("""COMPUTED_VALUE"""),"")</f>
        <v/>
      </c>
      <c r="J11261" s="131" t="str">
        <f>IFERROR(__xludf.DUMMYFUNCTION("""COMPUTED_VALUE"""),"")</f>
        <v/>
      </c>
      <c r="K11261" s="131" t="s">
        <v>191</v>
      </c>
      <c r="L11261" s="2"/>
      <c r="M11261" s="2"/>
    </row>
    <row r="11262" ht="15.75" customHeight="1">
      <c r="A11262" s="136"/>
      <c r="B11262" s="137"/>
      <c r="C11262" s="138"/>
      <c r="D11262" s="131"/>
      <c r="E11262" s="131"/>
      <c r="F11262" s="131"/>
      <c r="G11262" s="131"/>
      <c r="H11262" s="131" t="s">
        <v>191</v>
      </c>
      <c r="I11262" s="131" t="str">
        <f>IFERROR(__xludf.DUMMYFUNCTION("""COMPUTED_VALUE"""),"")</f>
        <v/>
      </c>
      <c r="J11262" s="131" t="str">
        <f>IFERROR(__xludf.DUMMYFUNCTION("""COMPUTED_VALUE"""),"")</f>
        <v/>
      </c>
      <c r="K11262" s="131" t="s">
        <v>191</v>
      </c>
      <c r="L11262" s="2"/>
      <c r="M11262" s="2"/>
    </row>
    <row r="11263" ht="15.75" customHeight="1">
      <c r="A11263" s="136"/>
      <c r="B11263" s="137"/>
      <c r="C11263" s="138"/>
      <c r="D11263" s="131"/>
      <c r="E11263" s="131"/>
      <c r="F11263" s="131"/>
      <c r="G11263" s="131"/>
      <c r="H11263" s="131" t="s">
        <v>191</v>
      </c>
      <c r="I11263" s="131" t="str">
        <f>IFERROR(__xludf.DUMMYFUNCTION("""COMPUTED_VALUE"""),"")</f>
        <v/>
      </c>
      <c r="J11263" s="131" t="str">
        <f>IFERROR(__xludf.DUMMYFUNCTION("""COMPUTED_VALUE"""),"")</f>
        <v/>
      </c>
      <c r="K11263" s="131" t="s">
        <v>191</v>
      </c>
      <c r="L11263" s="2"/>
      <c r="M11263" s="2"/>
    </row>
    <row r="11264" ht="15.75" customHeight="1">
      <c r="A11264" s="136"/>
      <c r="B11264" s="137"/>
      <c r="C11264" s="140"/>
      <c r="D11264" s="131"/>
      <c r="E11264" s="131"/>
      <c r="F11264" s="131"/>
      <c r="G11264" s="131"/>
      <c r="H11264" s="131" t="s">
        <v>191</v>
      </c>
      <c r="I11264" s="131" t="str">
        <f>IFERROR(__xludf.DUMMYFUNCTION("""COMPUTED_VALUE"""),"")</f>
        <v/>
      </c>
      <c r="J11264" s="131" t="str">
        <f>IFERROR(__xludf.DUMMYFUNCTION("""COMPUTED_VALUE"""),"")</f>
        <v/>
      </c>
      <c r="K11264" s="131" t="s">
        <v>191</v>
      </c>
      <c r="L11264" s="2"/>
      <c r="M11264" s="2"/>
    </row>
    <row r="11265" ht="15.75" customHeight="1">
      <c r="A11265" s="136"/>
      <c r="B11265" s="137"/>
      <c r="C11265" s="138"/>
      <c r="D11265" s="131"/>
      <c r="E11265" s="131"/>
      <c r="F11265" s="131"/>
      <c r="G11265" s="131"/>
      <c r="H11265" s="131" t="s">
        <v>191</v>
      </c>
      <c r="I11265" s="131" t="str">
        <f>IFERROR(__xludf.DUMMYFUNCTION("""COMPUTED_VALUE"""),"")</f>
        <v/>
      </c>
      <c r="J11265" s="131" t="str">
        <f>IFERROR(__xludf.DUMMYFUNCTION("""COMPUTED_VALUE"""),"")</f>
        <v/>
      </c>
      <c r="K11265" s="131" t="s">
        <v>191</v>
      </c>
      <c r="L11265" s="2"/>
      <c r="M11265" s="2"/>
    </row>
    <row r="11266" ht="15.75" customHeight="1">
      <c r="A11266" s="136"/>
      <c r="B11266" s="137"/>
      <c r="C11266" s="140"/>
      <c r="D11266" s="131"/>
      <c r="E11266" s="131"/>
      <c r="F11266" s="131"/>
      <c r="G11266" s="131"/>
      <c r="H11266" s="131" t="s">
        <v>191</v>
      </c>
      <c r="I11266" s="131" t="str">
        <f>IFERROR(__xludf.DUMMYFUNCTION("""COMPUTED_VALUE"""),"")</f>
        <v/>
      </c>
      <c r="J11266" s="131" t="str">
        <f>IFERROR(__xludf.DUMMYFUNCTION("""COMPUTED_VALUE"""),"")</f>
        <v/>
      </c>
      <c r="K11266" s="131" t="s">
        <v>191</v>
      </c>
      <c r="L11266" s="2"/>
      <c r="M11266" s="2"/>
    </row>
    <row r="11267" ht="15.75" customHeight="1">
      <c r="A11267" s="151"/>
      <c r="B11267" s="137"/>
      <c r="C11267" s="138"/>
      <c r="D11267" s="131"/>
      <c r="E11267" s="131"/>
      <c r="F11267" s="131"/>
      <c r="G11267" s="131"/>
      <c r="H11267" s="131" t="s">
        <v>191</v>
      </c>
      <c r="I11267" s="131" t="str">
        <f>IFERROR(__xludf.DUMMYFUNCTION("""COMPUTED_VALUE"""),"")</f>
        <v/>
      </c>
      <c r="J11267" s="131" t="str">
        <f>IFERROR(__xludf.DUMMYFUNCTION("""COMPUTED_VALUE"""),"")</f>
        <v/>
      </c>
      <c r="K11267" s="131" t="s">
        <v>191</v>
      </c>
      <c r="L11267" s="2"/>
      <c r="M11267" s="2"/>
    </row>
    <row r="11268" ht="15.75" customHeight="1">
      <c r="A11268" s="136"/>
      <c r="B11268" s="137"/>
      <c r="C11268" s="140"/>
      <c r="D11268" s="131"/>
      <c r="E11268" s="131"/>
      <c r="F11268" s="131"/>
      <c r="G11268" s="131"/>
      <c r="H11268" s="131" t="s">
        <v>191</v>
      </c>
      <c r="I11268" s="131" t="str">
        <f>IFERROR(__xludf.DUMMYFUNCTION("""COMPUTED_VALUE"""),"")</f>
        <v/>
      </c>
      <c r="J11268" s="131" t="str">
        <f>IFERROR(__xludf.DUMMYFUNCTION("""COMPUTED_VALUE"""),"")</f>
        <v/>
      </c>
      <c r="K11268" s="131" t="s">
        <v>191</v>
      </c>
      <c r="L11268" s="2"/>
      <c r="M11268" s="2"/>
    </row>
    <row r="11269" ht="15.75" customHeight="1">
      <c r="A11269" s="136"/>
      <c r="B11269" s="137"/>
      <c r="C11269" s="138"/>
      <c r="D11269" s="131"/>
      <c r="E11269" s="131"/>
      <c r="F11269" s="131"/>
      <c r="G11269" s="131"/>
      <c r="H11269" s="131" t="s">
        <v>191</v>
      </c>
      <c r="I11269" s="131" t="str">
        <f>IFERROR(__xludf.DUMMYFUNCTION("""COMPUTED_VALUE"""),"")</f>
        <v/>
      </c>
      <c r="J11269" s="131" t="str">
        <f>IFERROR(__xludf.DUMMYFUNCTION("""COMPUTED_VALUE"""),"")</f>
        <v/>
      </c>
      <c r="K11269" s="131" t="s">
        <v>191</v>
      </c>
      <c r="L11269" s="2"/>
      <c r="M11269" s="2"/>
    </row>
    <row r="11270" ht="15.75" customHeight="1">
      <c r="A11270" s="136"/>
      <c r="B11270" s="137"/>
      <c r="C11270" s="138"/>
      <c r="D11270" s="131"/>
      <c r="E11270" s="131"/>
      <c r="F11270" s="131"/>
      <c r="G11270" s="131"/>
      <c r="H11270" s="131" t="s">
        <v>191</v>
      </c>
      <c r="I11270" s="131" t="str">
        <f>IFERROR(__xludf.DUMMYFUNCTION("""COMPUTED_VALUE"""),"")</f>
        <v/>
      </c>
      <c r="J11270" s="131" t="str">
        <f>IFERROR(__xludf.DUMMYFUNCTION("""COMPUTED_VALUE"""),"")</f>
        <v/>
      </c>
      <c r="K11270" s="131" t="s">
        <v>191</v>
      </c>
      <c r="L11270" s="2"/>
      <c r="M11270" s="2"/>
    </row>
    <row r="11271" ht="15.75" customHeight="1">
      <c r="A11271" s="136"/>
      <c r="B11271" s="137"/>
      <c r="C11271" s="138"/>
      <c r="D11271" s="131"/>
      <c r="E11271" s="131"/>
      <c r="F11271" s="131"/>
      <c r="G11271" s="131"/>
      <c r="H11271" s="131" t="s">
        <v>191</v>
      </c>
      <c r="I11271" s="131" t="str">
        <f>IFERROR(__xludf.DUMMYFUNCTION("""COMPUTED_VALUE"""),"")</f>
        <v/>
      </c>
      <c r="J11271" s="131" t="str">
        <f>IFERROR(__xludf.DUMMYFUNCTION("""COMPUTED_VALUE"""),"")</f>
        <v/>
      </c>
      <c r="K11271" s="131" t="s">
        <v>191</v>
      </c>
      <c r="L11271" s="2"/>
      <c r="M11271" s="2"/>
    </row>
    <row r="11272" ht="15.75" customHeight="1">
      <c r="A11272" s="136"/>
      <c r="B11272" s="137"/>
      <c r="C11272" s="140"/>
      <c r="D11272" s="131"/>
      <c r="E11272" s="131"/>
      <c r="F11272" s="131"/>
      <c r="G11272" s="131"/>
      <c r="H11272" s="131" t="s">
        <v>191</v>
      </c>
      <c r="I11272" s="131" t="str">
        <f>IFERROR(__xludf.DUMMYFUNCTION("""COMPUTED_VALUE"""),"")</f>
        <v/>
      </c>
      <c r="J11272" s="131" t="str">
        <f>IFERROR(__xludf.DUMMYFUNCTION("""COMPUTED_VALUE"""),"")</f>
        <v/>
      </c>
      <c r="K11272" s="131" t="s">
        <v>191</v>
      </c>
      <c r="L11272" s="2"/>
      <c r="M11272" s="2"/>
    </row>
    <row r="11273" ht="15.75" customHeight="1">
      <c r="A11273" s="136"/>
      <c r="B11273" s="137"/>
      <c r="C11273" s="138"/>
      <c r="D11273" s="131"/>
      <c r="E11273" s="131"/>
      <c r="F11273" s="131"/>
      <c r="G11273" s="131"/>
      <c r="H11273" s="131" t="s">
        <v>191</v>
      </c>
      <c r="I11273" s="131" t="str">
        <f>IFERROR(__xludf.DUMMYFUNCTION("""COMPUTED_VALUE"""),"")</f>
        <v/>
      </c>
      <c r="J11273" s="131" t="str">
        <f>IFERROR(__xludf.DUMMYFUNCTION("""COMPUTED_VALUE"""),"")</f>
        <v/>
      </c>
      <c r="K11273" s="131" t="s">
        <v>191</v>
      </c>
      <c r="L11273" s="2"/>
      <c r="M11273" s="2"/>
    </row>
    <row r="11274" ht="15.75" customHeight="1">
      <c r="A11274" s="136"/>
      <c r="B11274" s="137"/>
      <c r="C11274" s="138"/>
      <c r="D11274" s="131"/>
      <c r="E11274" s="131"/>
      <c r="F11274" s="131"/>
      <c r="G11274" s="131"/>
      <c r="H11274" s="131" t="s">
        <v>191</v>
      </c>
      <c r="I11274" s="131" t="str">
        <f>IFERROR(__xludf.DUMMYFUNCTION("""COMPUTED_VALUE"""),"")</f>
        <v/>
      </c>
      <c r="J11274" s="131" t="str">
        <f>IFERROR(__xludf.DUMMYFUNCTION("""COMPUTED_VALUE"""),"")</f>
        <v/>
      </c>
      <c r="K11274" s="131" t="s">
        <v>191</v>
      </c>
      <c r="L11274" s="2"/>
      <c r="M11274" s="2"/>
    </row>
    <row r="11275" ht="15.75" customHeight="1">
      <c r="A11275" s="136"/>
      <c r="B11275" s="137"/>
      <c r="C11275" s="138"/>
      <c r="D11275" s="131"/>
      <c r="E11275" s="131"/>
      <c r="F11275" s="131"/>
      <c r="G11275" s="131"/>
      <c r="H11275" s="131" t="s">
        <v>191</v>
      </c>
      <c r="I11275" s="131" t="str">
        <f>IFERROR(__xludf.DUMMYFUNCTION("""COMPUTED_VALUE"""),"")</f>
        <v/>
      </c>
      <c r="J11275" s="131" t="str">
        <f>IFERROR(__xludf.DUMMYFUNCTION("""COMPUTED_VALUE"""),"")</f>
        <v/>
      </c>
      <c r="K11275" s="131" t="s">
        <v>191</v>
      </c>
      <c r="L11275" s="2"/>
      <c r="M11275" s="2"/>
    </row>
    <row r="11276" ht="15.75" customHeight="1">
      <c r="A11276" s="136"/>
      <c r="B11276" s="137"/>
      <c r="C11276" s="138"/>
      <c r="D11276" s="131"/>
      <c r="E11276" s="131"/>
      <c r="F11276" s="131"/>
      <c r="G11276" s="131"/>
      <c r="H11276" s="131" t="s">
        <v>191</v>
      </c>
      <c r="I11276" s="131" t="str">
        <f>IFERROR(__xludf.DUMMYFUNCTION("""COMPUTED_VALUE"""),"")</f>
        <v/>
      </c>
      <c r="J11276" s="131" t="str">
        <f>IFERROR(__xludf.DUMMYFUNCTION("""COMPUTED_VALUE"""),"")</f>
        <v/>
      </c>
      <c r="K11276" s="131" t="s">
        <v>191</v>
      </c>
      <c r="L11276" s="2"/>
      <c r="M11276" s="2"/>
    </row>
    <row r="11277" ht="15.75" customHeight="1">
      <c r="A11277" s="136"/>
      <c r="B11277" s="137"/>
      <c r="C11277" s="138"/>
      <c r="D11277" s="131"/>
      <c r="E11277" s="131"/>
      <c r="F11277" s="131"/>
      <c r="G11277" s="131"/>
      <c r="H11277" s="131" t="s">
        <v>191</v>
      </c>
      <c r="I11277" s="131" t="str">
        <f>IFERROR(__xludf.DUMMYFUNCTION("""COMPUTED_VALUE"""),"")</f>
        <v/>
      </c>
      <c r="J11277" s="131" t="str">
        <f>IFERROR(__xludf.DUMMYFUNCTION("""COMPUTED_VALUE"""),"")</f>
        <v/>
      </c>
      <c r="K11277" s="131" t="s">
        <v>191</v>
      </c>
      <c r="L11277" s="2"/>
      <c r="M11277" s="2"/>
    </row>
    <row r="11278" ht="15.75" customHeight="1">
      <c r="A11278" s="136"/>
      <c r="B11278" s="137"/>
      <c r="C11278" s="138"/>
      <c r="D11278" s="131"/>
      <c r="E11278" s="131"/>
      <c r="F11278" s="131"/>
      <c r="G11278" s="131"/>
      <c r="H11278" s="131" t="s">
        <v>191</v>
      </c>
      <c r="I11278" s="131" t="str">
        <f>IFERROR(__xludf.DUMMYFUNCTION("""COMPUTED_VALUE"""),"")</f>
        <v/>
      </c>
      <c r="J11278" s="131" t="str">
        <f>IFERROR(__xludf.DUMMYFUNCTION("""COMPUTED_VALUE"""),"")</f>
        <v/>
      </c>
      <c r="K11278" s="131" t="s">
        <v>191</v>
      </c>
      <c r="L11278" s="2"/>
      <c r="M11278" s="2"/>
    </row>
    <row r="11279" ht="15.75" customHeight="1">
      <c r="A11279" s="136"/>
      <c r="B11279" s="137"/>
      <c r="C11279" s="140"/>
      <c r="D11279" s="131"/>
      <c r="E11279" s="131"/>
      <c r="F11279" s="131"/>
      <c r="G11279" s="131"/>
      <c r="H11279" s="131" t="s">
        <v>191</v>
      </c>
      <c r="I11279" s="131" t="str">
        <f>IFERROR(__xludf.DUMMYFUNCTION("""COMPUTED_VALUE"""),"")</f>
        <v/>
      </c>
      <c r="J11279" s="131" t="str">
        <f>IFERROR(__xludf.DUMMYFUNCTION("""COMPUTED_VALUE"""),"")</f>
        <v/>
      </c>
      <c r="K11279" s="131" t="s">
        <v>191</v>
      </c>
      <c r="L11279" s="2"/>
      <c r="M11279" s="2"/>
    </row>
    <row r="11280" ht="15.75" customHeight="1">
      <c r="A11280" s="136"/>
      <c r="B11280" s="137"/>
      <c r="C11280" s="140"/>
      <c r="D11280" s="131"/>
      <c r="E11280" s="131"/>
      <c r="F11280" s="131"/>
      <c r="G11280" s="131"/>
      <c r="H11280" s="131" t="s">
        <v>191</v>
      </c>
      <c r="I11280" s="131" t="str">
        <f>IFERROR(__xludf.DUMMYFUNCTION("""COMPUTED_VALUE"""),"")</f>
        <v/>
      </c>
      <c r="J11280" s="131" t="str">
        <f>IFERROR(__xludf.DUMMYFUNCTION("""COMPUTED_VALUE"""),"")</f>
        <v/>
      </c>
      <c r="K11280" s="131" t="s">
        <v>191</v>
      </c>
      <c r="L11280" s="2"/>
      <c r="M11280" s="2"/>
    </row>
    <row r="11281" ht="15.75" customHeight="1">
      <c r="A11281" s="136"/>
      <c r="B11281" s="137"/>
      <c r="C11281" s="140"/>
      <c r="D11281" s="131"/>
      <c r="E11281" s="131"/>
      <c r="F11281" s="131"/>
      <c r="G11281" s="131"/>
      <c r="H11281" s="131" t="s">
        <v>191</v>
      </c>
      <c r="I11281" s="131" t="str">
        <f>IFERROR(__xludf.DUMMYFUNCTION("""COMPUTED_VALUE"""),"")</f>
        <v/>
      </c>
      <c r="J11281" s="131" t="str">
        <f>IFERROR(__xludf.DUMMYFUNCTION("""COMPUTED_VALUE"""),"")</f>
        <v/>
      </c>
      <c r="K11281" s="131" t="s">
        <v>191</v>
      </c>
      <c r="L11281" s="2"/>
      <c r="M11281" s="2"/>
    </row>
    <row r="11282" ht="15.75" customHeight="1">
      <c r="A11282" s="136"/>
      <c r="B11282" s="137"/>
      <c r="C11282" s="138"/>
      <c r="D11282" s="131"/>
      <c r="E11282" s="131"/>
      <c r="F11282" s="131"/>
      <c r="G11282" s="131"/>
      <c r="H11282" s="131" t="s">
        <v>191</v>
      </c>
      <c r="I11282" s="131" t="str">
        <f>IFERROR(__xludf.DUMMYFUNCTION("""COMPUTED_VALUE"""),"")</f>
        <v/>
      </c>
      <c r="J11282" s="131" t="str">
        <f>IFERROR(__xludf.DUMMYFUNCTION("""COMPUTED_VALUE"""),"")</f>
        <v/>
      </c>
      <c r="K11282" s="131" t="s">
        <v>191</v>
      </c>
      <c r="L11282" s="2"/>
      <c r="M11282" s="2"/>
    </row>
    <row r="11283" ht="15.75" customHeight="1">
      <c r="A11283" s="136"/>
      <c r="B11283" s="137"/>
      <c r="C11283" s="138"/>
      <c r="D11283" s="131"/>
      <c r="E11283" s="131"/>
      <c r="F11283" s="131"/>
      <c r="G11283" s="131"/>
      <c r="H11283" s="131" t="s">
        <v>191</v>
      </c>
      <c r="I11283" s="131" t="str">
        <f>IFERROR(__xludf.DUMMYFUNCTION("""COMPUTED_VALUE"""),"")</f>
        <v/>
      </c>
      <c r="J11283" s="131" t="str">
        <f>IFERROR(__xludf.DUMMYFUNCTION("""COMPUTED_VALUE"""),"")</f>
        <v/>
      </c>
      <c r="K11283" s="131" t="s">
        <v>191</v>
      </c>
      <c r="L11283" s="2"/>
      <c r="M11283" s="2"/>
    </row>
    <row r="11284" ht="15.75" customHeight="1">
      <c r="A11284" s="136"/>
      <c r="B11284" s="137"/>
      <c r="C11284" s="138"/>
      <c r="D11284" s="131"/>
      <c r="E11284" s="131"/>
      <c r="F11284" s="131"/>
      <c r="G11284" s="131"/>
      <c r="H11284" s="131" t="s">
        <v>191</v>
      </c>
      <c r="I11284" s="131" t="str">
        <f>IFERROR(__xludf.DUMMYFUNCTION("""COMPUTED_VALUE"""),"")</f>
        <v/>
      </c>
      <c r="J11284" s="131" t="str">
        <f>IFERROR(__xludf.DUMMYFUNCTION("""COMPUTED_VALUE"""),"")</f>
        <v/>
      </c>
      <c r="K11284" s="131" t="s">
        <v>191</v>
      </c>
      <c r="L11284" s="2"/>
      <c r="M11284" s="2"/>
    </row>
    <row r="11285" ht="15.75" customHeight="1">
      <c r="A11285" s="136"/>
      <c r="B11285" s="137"/>
      <c r="C11285" s="140"/>
      <c r="D11285" s="131"/>
      <c r="E11285" s="131"/>
      <c r="F11285" s="131"/>
      <c r="G11285" s="131"/>
      <c r="H11285" s="131" t="s">
        <v>191</v>
      </c>
      <c r="I11285" s="131" t="str">
        <f>IFERROR(__xludf.DUMMYFUNCTION("""COMPUTED_VALUE"""),"")</f>
        <v/>
      </c>
      <c r="J11285" s="131" t="str">
        <f>IFERROR(__xludf.DUMMYFUNCTION("""COMPUTED_VALUE"""),"")</f>
        <v/>
      </c>
      <c r="K11285" s="131" t="s">
        <v>191</v>
      </c>
      <c r="L11285" s="2"/>
      <c r="M11285" s="2"/>
    </row>
    <row r="11286" ht="15.75" customHeight="1">
      <c r="A11286" s="136"/>
      <c r="B11286" s="137"/>
      <c r="C11286" s="140"/>
      <c r="D11286" s="131"/>
      <c r="E11286" s="131"/>
      <c r="F11286" s="131"/>
      <c r="G11286" s="131"/>
      <c r="H11286" s="131" t="s">
        <v>191</v>
      </c>
      <c r="I11286" s="131" t="str">
        <f>IFERROR(__xludf.DUMMYFUNCTION("""COMPUTED_VALUE"""),"")</f>
        <v/>
      </c>
      <c r="J11286" s="131" t="str">
        <f>IFERROR(__xludf.DUMMYFUNCTION("""COMPUTED_VALUE"""),"")</f>
        <v/>
      </c>
      <c r="K11286" s="131" t="s">
        <v>191</v>
      </c>
      <c r="L11286" s="2"/>
      <c r="M11286" s="2"/>
    </row>
    <row r="11287" ht="15.75" customHeight="1">
      <c r="A11287" s="136"/>
      <c r="B11287" s="137"/>
      <c r="C11287" s="138"/>
      <c r="D11287" s="131"/>
      <c r="E11287" s="131"/>
      <c r="F11287" s="131"/>
      <c r="G11287" s="131"/>
      <c r="H11287" s="131" t="s">
        <v>191</v>
      </c>
      <c r="I11287" s="131" t="str">
        <f>IFERROR(__xludf.DUMMYFUNCTION("""COMPUTED_VALUE"""),"")</f>
        <v/>
      </c>
      <c r="J11287" s="131" t="str">
        <f>IFERROR(__xludf.DUMMYFUNCTION("""COMPUTED_VALUE"""),"")</f>
        <v/>
      </c>
      <c r="K11287" s="131" t="s">
        <v>191</v>
      </c>
      <c r="L11287" s="2"/>
      <c r="M11287" s="2"/>
    </row>
    <row r="11288" ht="15.75" customHeight="1">
      <c r="A11288" s="136"/>
      <c r="B11288" s="137"/>
      <c r="C11288" s="138"/>
      <c r="D11288" s="131"/>
      <c r="E11288" s="131"/>
      <c r="F11288" s="131"/>
      <c r="G11288" s="131"/>
      <c r="H11288" s="131" t="s">
        <v>191</v>
      </c>
      <c r="I11288" s="131" t="str">
        <f>IFERROR(__xludf.DUMMYFUNCTION("""COMPUTED_VALUE"""),"")</f>
        <v/>
      </c>
      <c r="J11288" s="131" t="str">
        <f>IFERROR(__xludf.DUMMYFUNCTION("""COMPUTED_VALUE"""),"")</f>
        <v/>
      </c>
      <c r="K11288" s="131" t="s">
        <v>191</v>
      </c>
      <c r="L11288" s="2"/>
      <c r="M11288" s="2"/>
    </row>
    <row r="11289" ht="15.75" customHeight="1">
      <c r="A11289" s="136"/>
      <c r="B11289" s="137"/>
      <c r="C11289" s="140"/>
      <c r="D11289" s="131"/>
      <c r="E11289" s="131"/>
      <c r="F11289" s="131"/>
      <c r="G11289" s="131"/>
      <c r="H11289" s="131" t="s">
        <v>191</v>
      </c>
      <c r="I11289" s="131" t="str">
        <f>IFERROR(__xludf.DUMMYFUNCTION("""COMPUTED_VALUE"""),"")</f>
        <v/>
      </c>
      <c r="J11289" s="131" t="str">
        <f>IFERROR(__xludf.DUMMYFUNCTION("""COMPUTED_VALUE"""),"")</f>
        <v/>
      </c>
      <c r="K11289" s="131" t="s">
        <v>191</v>
      </c>
      <c r="L11289" s="2"/>
      <c r="M11289" s="2"/>
    </row>
    <row r="11290" ht="15.75" customHeight="1">
      <c r="A11290" s="136"/>
      <c r="B11290" s="137"/>
      <c r="C11290" s="138"/>
      <c r="D11290" s="131"/>
      <c r="E11290" s="131"/>
      <c r="F11290" s="131"/>
      <c r="G11290" s="131"/>
      <c r="H11290" s="131" t="s">
        <v>191</v>
      </c>
      <c r="I11290" s="131" t="str">
        <f>IFERROR(__xludf.DUMMYFUNCTION("""COMPUTED_VALUE"""),"")</f>
        <v/>
      </c>
      <c r="J11290" s="131" t="str">
        <f>IFERROR(__xludf.DUMMYFUNCTION("""COMPUTED_VALUE"""),"")</f>
        <v/>
      </c>
      <c r="K11290" s="131" t="s">
        <v>191</v>
      </c>
      <c r="L11290" s="2"/>
      <c r="M11290" s="2"/>
    </row>
    <row r="11291" ht="15.75" customHeight="1">
      <c r="A11291" s="136"/>
      <c r="B11291" s="137"/>
      <c r="C11291" s="138"/>
      <c r="D11291" s="131"/>
      <c r="E11291" s="131"/>
      <c r="F11291" s="131"/>
      <c r="G11291" s="131"/>
      <c r="H11291" s="131" t="s">
        <v>191</v>
      </c>
      <c r="I11291" s="131" t="str">
        <f>IFERROR(__xludf.DUMMYFUNCTION("""COMPUTED_VALUE"""),"")</f>
        <v/>
      </c>
      <c r="J11291" s="131" t="str">
        <f>IFERROR(__xludf.DUMMYFUNCTION("""COMPUTED_VALUE"""),"")</f>
        <v/>
      </c>
      <c r="K11291" s="131" t="s">
        <v>191</v>
      </c>
      <c r="L11291" s="2"/>
      <c r="M11291" s="2"/>
    </row>
    <row r="11292" ht="15.75" customHeight="1">
      <c r="A11292" s="151"/>
      <c r="B11292" s="152"/>
      <c r="C11292" s="138"/>
      <c r="D11292" s="131"/>
      <c r="E11292" s="131"/>
      <c r="F11292" s="131"/>
      <c r="G11292" s="131"/>
      <c r="H11292" s="131" t="s">
        <v>191</v>
      </c>
      <c r="I11292" s="131" t="str">
        <f>IFERROR(__xludf.DUMMYFUNCTION("""COMPUTED_VALUE"""),"")</f>
        <v/>
      </c>
      <c r="J11292" s="131" t="str">
        <f>IFERROR(__xludf.DUMMYFUNCTION("""COMPUTED_VALUE"""),"")</f>
        <v/>
      </c>
      <c r="K11292" s="131" t="s">
        <v>191</v>
      </c>
      <c r="L11292" s="2"/>
      <c r="M11292" s="2"/>
    </row>
    <row r="11293" ht="15.75" customHeight="1">
      <c r="A11293" s="136"/>
      <c r="B11293" s="137"/>
      <c r="C11293" s="140"/>
      <c r="D11293" s="131"/>
      <c r="E11293" s="131"/>
      <c r="F11293" s="131"/>
      <c r="G11293" s="131"/>
      <c r="H11293" s="131" t="s">
        <v>191</v>
      </c>
      <c r="I11293" s="131" t="str">
        <f>IFERROR(__xludf.DUMMYFUNCTION("""COMPUTED_VALUE"""),"")</f>
        <v/>
      </c>
      <c r="J11293" s="131" t="str">
        <f>IFERROR(__xludf.DUMMYFUNCTION("""COMPUTED_VALUE"""),"")</f>
        <v/>
      </c>
      <c r="K11293" s="131" t="s">
        <v>191</v>
      </c>
      <c r="L11293" s="2"/>
      <c r="M11293" s="2"/>
    </row>
    <row r="11294" ht="15.75" customHeight="1">
      <c r="A11294" s="136"/>
      <c r="B11294" s="137"/>
      <c r="C11294" s="138"/>
      <c r="D11294" s="131"/>
      <c r="E11294" s="131"/>
      <c r="F11294" s="131"/>
      <c r="G11294" s="131"/>
      <c r="H11294" s="131" t="s">
        <v>191</v>
      </c>
      <c r="I11294" s="131" t="str">
        <f>IFERROR(__xludf.DUMMYFUNCTION("""COMPUTED_VALUE"""),"")</f>
        <v/>
      </c>
      <c r="J11294" s="131" t="str">
        <f>IFERROR(__xludf.DUMMYFUNCTION("""COMPUTED_VALUE"""),"")</f>
        <v/>
      </c>
      <c r="K11294" s="131" t="s">
        <v>191</v>
      </c>
      <c r="L11294" s="2"/>
      <c r="M11294" s="2"/>
    </row>
    <row r="11295" ht="15.75" customHeight="1">
      <c r="A11295" s="136"/>
      <c r="B11295" s="137"/>
      <c r="C11295" s="138"/>
      <c r="D11295" s="131"/>
      <c r="E11295" s="131"/>
      <c r="F11295" s="131"/>
      <c r="G11295" s="131"/>
      <c r="H11295" s="131" t="s">
        <v>191</v>
      </c>
      <c r="I11295" s="131" t="str">
        <f>IFERROR(__xludf.DUMMYFUNCTION("""COMPUTED_VALUE"""),"")</f>
        <v/>
      </c>
      <c r="J11295" s="131" t="str">
        <f>IFERROR(__xludf.DUMMYFUNCTION("""COMPUTED_VALUE"""),"")</f>
        <v/>
      </c>
      <c r="K11295" s="131" t="s">
        <v>191</v>
      </c>
      <c r="L11295" s="2"/>
      <c r="M11295" s="2"/>
    </row>
    <row r="11296" ht="15.75" customHeight="1">
      <c r="A11296" s="136"/>
      <c r="B11296" s="137"/>
      <c r="C11296" s="138"/>
      <c r="D11296" s="131"/>
      <c r="E11296" s="131"/>
      <c r="F11296" s="131"/>
      <c r="G11296" s="131"/>
      <c r="H11296" s="131" t="s">
        <v>191</v>
      </c>
      <c r="I11296" s="131" t="str">
        <f>IFERROR(__xludf.DUMMYFUNCTION("""COMPUTED_VALUE"""),"")</f>
        <v/>
      </c>
      <c r="J11296" s="131" t="str">
        <f>IFERROR(__xludf.DUMMYFUNCTION("""COMPUTED_VALUE"""),"")</f>
        <v/>
      </c>
      <c r="K11296" s="131" t="s">
        <v>191</v>
      </c>
      <c r="L11296" s="2"/>
      <c r="M11296" s="2"/>
    </row>
    <row r="11297" ht="15.75" customHeight="1">
      <c r="A11297" s="136"/>
      <c r="B11297" s="137"/>
      <c r="C11297" s="138"/>
      <c r="D11297" s="131"/>
      <c r="E11297" s="131"/>
      <c r="F11297" s="131"/>
      <c r="G11297" s="131"/>
      <c r="H11297" s="131" t="s">
        <v>191</v>
      </c>
      <c r="I11297" s="131" t="str">
        <f>IFERROR(__xludf.DUMMYFUNCTION("""COMPUTED_VALUE"""),"")</f>
        <v/>
      </c>
      <c r="J11297" s="131" t="str">
        <f>IFERROR(__xludf.DUMMYFUNCTION("""COMPUTED_VALUE"""),"")</f>
        <v/>
      </c>
      <c r="K11297" s="131" t="s">
        <v>191</v>
      </c>
      <c r="L11297" s="2"/>
      <c r="M11297" s="2"/>
    </row>
    <row r="11298" ht="15.75" customHeight="1">
      <c r="A11298" s="136"/>
      <c r="B11298" s="137"/>
      <c r="C11298" s="138"/>
      <c r="D11298" s="131"/>
      <c r="E11298" s="131"/>
      <c r="F11298" s="131"/>
      <c r="G11298" s="131"/>
      <c r="H11298" s="131" t="s">
        <v>191</v>
      </c>
      <c r="I11298" s="131" t="str">
        <f>IFERROR(__xludf.DUMMYFUNCTION("""COMPUTED_VALUE"""),"")</f>
        <v/>
      </c>
      <c r="J11298" s="131" t="str">
        <f>IFERROR(__xludf.DUMMYFUNCTION("""COMPUTED_VALUE"""),"")</f>
        <v/>
      </c>
      <c r="K11298" s="131" t="s">
        <v>191</v>
      </c>
      <c r="L11298" s="2"/>
      <c r="M11298" s="2"/>
    </row>
    <row r="11299" ht="15.75" customHeight="1">
      <c r="A11299" s="136"/>
      <c r="B11299" s="137"/>
      <c r="C11299" s="138"/>
      <c r="D11299" s="131"/>
      <c r="E11299" s="131"/>
      <c r="F11299" s="131"/>
      <c r="G11299" s="131"/>
      <c r="H11299" s="131" t="s">
        <v>191</v>
      </c>
      <c r="I11299" s="131" t="str">
        <f>IFERROR(__xludf.DUMMYFUNCTION("""COMPUTED_VALUE"""),"")</f>
        <v/>
      </c>
      <c r="J11299" s="131" t="str">
        <f>IFERROR(__xludf.DUMMYFUNCTION("""COMPUTED_VALUE"""),"")</f>
        <v/>
      </c>
      <c r="K11299" s="131" t="s">
        <v>191</v>
      </c>
      <c r="L11299" s="2"/>
      <c r="M11299" s="2"/>
    </row>
    <row r="11300" ht="15.75" customHeight="1">
      <c r="A11300" s="136"/>
      <c r="B11300" s="137"/>
      <c r="C11300" s="138"/>
      <c r="D11300" s="131"/>
      <c r="E11300" s="131"/>
      <c r="F11300" s="131"/>
      <c r="G11300" s="131"/>
      <c r="H11300" s="131" t="s">
        <v>191</v>
      </c>
      <c r="I11300" s="131" t="str">
        <f>IFERROR(__xludf.DUMMYFUNCTION("""COMPUTED_VALUE"""),"")</f>
        <v/>
      </c>
      <c r="J11300" s="131" t="str">
        <f>IFERROR(__xludf.DUMMYFUNCTION("""COMPUTED_VALUE"""),"")</f>
        <v/>
      </c>
      <c r="K11300" s="131" t="s">
        <v>191</v>
      </c>
      <c r="L11300" s="2"/>
      <c r="M11300" s="2"/>
    </row>
    <row r="11301" ht="15.75" customHeight="1">
      <c r="A11301" s="136"/>
      <c r="B11301" s="137"/>
      <c r="C11301" s="138"/>
      <c r="D11301" s="131"/>
      <c r="E11301" s="131"/>
      <c r="F11301" s="131"/>
      <c r="G11301" s="131"/>
      <c r="H11301" s="131" t="s">
        <v>191</v>
      </c>
      <c r="I11301" s="131" t="str">
        <f>IFERROR(__xludf.DUMMYFUNCTION("""COMPUTED_VALUE"""),"")</f>
        <v/>
      </c>
      <c r="J11301" s="131" t="str">
        <f>IFERROR(__xludf.DUMMYFUNCTION("""COMPUTED_VALUE"""),"")</f>
        <v/>
      </c>
      <c r="K11301" s="131" t="s">
        <v>191</v>
      </c>
      <c r="L11301" s="2"/>
      <c r="M11301" s="2"/>
    </row>
    <row r="11302" ht="15.75" customHeight="1">
      <c r="A11302" s="136"/>
      <c r="B11302" s="137"/>
      <c r="C11302" s="138"/>
      <c r="D11302" s="131"/>
      <c r="E11302" s="131"/>
      <c r="F11302" s="131"/>
      <c r="G11302" s="131"/>
      <c r="H11302" s="131" t="s">
        <v>191</v>
      </c>
      <c r="I11302" s="131" t="str">
        <f>IFERROR(__xludf.DUMMYFUNCTION("""COMPUTED_VALUE"""),"")</f>
        <v/>
      </c>
      <c r="J11302" s="131" t="str">
        <f>IFERROR(__xludf.DUMMYFUNCTION("""COMPUTED_VALUE"""),"")</f>
        <v/>
      </c>
      <c r="K11302" s="131" t="s">
        <v>191</v>
      </c>
      <c r="L11302" s="2"/>
      <c r="M11302" s="2"/>
    </row>
    <row r="11303" ht="15.75" customHeight="1">
      <c r="A11303" s="136"/>
      <c r="B11303" s="137"/>
      <c r="C11303" s="138"/>
      <c r="D11303" s="131"/>
      <c r="E11303" s="131"/>
      <c r="F11303" s="131"/>
      <c r="G11303" s="131"/>
      <c r="H11303" s="131" t="s">
        <v>191</v>
      </c>
      <c r="I11303" s="131" t="str">
        <f>IFERROR(__xludf.DUMMYFUNCTION("""COMPUTED_VALUE"""),"")</f>
        <v/>
      </c>
      <c r="J11303" s="131" t="str">
        <f>IFERROR(__xludf.DUMMYFUNCTION("""COMPUTED_VALUE"""),"")</f>
        <v/>
      </c>
      <c r="K11303" s="131" t="s">
        <v>191</v>
      </c>
      <c r="L11303" s="2"/>
      <c r="M11303" s="2"/>
    </row>
    <row r="11304" ht="15.75" customHeight="1">
      <c r="A11304" s="136"/>
      <c r="B11304" s="137"/>
      <c r="C11304" s="138"/>
      <c r="D11304" s="131"/>
      <c r="E11304" s="131"/>
      <c r="F11304" s="131"/>
      <c r="G11304" s="131"/>
      <c r="H11304" s="131" t="s">
        <v>191</v>
      </c>
      <c r="I11304" s="131" t="str">
        <f>IFERROR(__xludf.DUMMYFUNCTION("""COMPUTED_VALUE"""),"")</f>
        <v/>
      </c>
      <c r="J11304" s="131" t="str">
        <f>IFERROR(__xludf.DUMMYFUNCTION("""COMPUTED_VALUE"""),"")</f>
        <v/>
      </c>
      <c r="K11304" s="131" t="s">
        <v>191</v>
      </c>
      <c r="L11304" s="2"/>
      <c r="M11304" s="2"/>
    </row>
    <row r="11305" ht="15.75" customHeight="1">
      <c r="A11305" s="136"/>
      <c r="B11305" s="137"/>
      <c r="C11305" s="140"/>
      <c r="D11305" s="131"/>
      <c r="E11305" s="131"/>
      <c r="F11305" s="131"/>
      <c r="G11305" s="131"/>
      <c r="H11305" s="131" t="s">
        <v>191</v>
      </c>
      <c r="I11305" s="131" t="str">
        <f>IFERROR(__xludf.DUMMYFUNCTION("""COMPUTED_VALUE"""),"")</f>
        <v/>
      </c>
      <c r="J11305" s="131" t="str">
        <f>IFERROR(__xludf.DUMMYFUNCTION("""COMPUTED_VALUE"""),"")</f>
        <v/>
      </c>
      <c r="K11305" s="131" t="s">
        <v>191</v>
      </c>
      <c r="L11305" s="2"/>
      <c r="M11305" s="2"/>
    </row>
    <row r="11306" ht="15.75" customHeight="1">
      <c r="A11306" s="136"/>
      <c r="B11306" s="137"/>
      <c r="C11306" s="138"/>
      <c r="D11306" s="131"/>
      <c r="E11306" s="131"/>
      <c r="F11306" s="131"/>
      <c r="G11306" s="131"/>
      <c r="H11306" s="131" t="s">
        <v>191</v>
      </c>
      <c r="I11306" s="131" t="str">
        <f>IFERROR(__xludf.DUMMYFUNCTION("""COMPUTED_VALUE"""),"")</f>
        <v/>
      </c>
      <c r="J11306" s="131" t="str">
        <f>IFERROR(__xludf.DUMMYFUNCTION("""COMPUTED_VALUE"""),"")</f>
        <v/>
      </c>
      <c r="K11306" s="131" t="s">
        <v>191</v>
      </c>
      <c r="L11306" s="2"/>
      <c r="M11306" s="2"/>
    </row>
    <row r="11307" ht="15.75" customHeight="1">
      <c r="A11307" s="136"/>
      <c r="B11307" s="137"/>
      <c r="C11307" s="138"/>
      <c r="D11307" s="131"/>
      <c r="E11307" s="131"/>
      <c r="F11307" s="131"/>
      <c r="G11307" s="131"/>
      <c r="H11307" s="131" t="s">
        <v>191</v>
      </c>
      <c r="I11307" s="131" t="str">
        <f>IFERROR(__xludf.DUMMYFUNCTION("""COMPUTED_VALUE"""),"")</f>
        <v/>
      </c>
      <c r="J11307" s="131" t="str">
        <f>IFERROR(__xludf.DUMMYFUNCTION("""COMPUTED_VALUE"""),"")</f>
        <v/>
      </c>
      <c r="K11307" s="131" t="s">
        <v>191</v>
      </c>
      <c r="L11307" s="2"/>
      <c r="M11307" s="2"/>
    </row>
    <row r="11308" ht="15.75" customHeight="1">
      <c r="A11308" s="136"/>
      <c r="B11308" s="137"/>
      <c r="C11308" s="138"/>
      <c r="D11308" s="131"/>
      <c r="E11308" s="131"/>
      <c r="F11308" s="131"/>
      <c r="G11308" s="131"/>
      <c r="H11308" s="131" t="s">
        <v>191</v>
      </c>
      <c r="I11308" s="131" t="str">
        <f>IFERROR(__xludf.DUMMYFUNCTION("""COMPUTED_VALUE"""),"")</f>
        <v/>
      </c>
      <c r="J11308" s="131" t="str">
        <f>IFERROR(__xludf.DUMMYFUNCTION("""COMPUTED_VALUE"""),"")</f>
        <v/>
      </c>
      <c r="K11308" s="131" t="s">
        <v>191</v>
      </c>
      <c r="L11308" s="2"/>
      <c r="M11308" s="2"/>
    </row>
    <row r="11309" ht="15.75" customHeight="1">
      <c r="A11309" s="136"/>
      <c r="B11309" s="137"/>
      <c r="C11309" s="140"/>
      <c r="D11309" s="131"/>
      <c r="E11309" s="131"/>
      <c r="F11309" s="131"/>
      <c r="G11309" s="131"/>
      <c r="H11309" s="131" t="s">
        <v>191</v>
      </c>
      <c r="I11309" s="131" t="str">
        <f>IFERROR(__xludf.DUMMYFUNCTION("""COMPUTED_VALUE"""),"")</f>
        <v/>
      </c>
      <c r="J11309" s="131" t="str">
        <f>IFERROR(__xludf.DUMMYFUNCTION("""COMPUTED_VALUE"""),"")</f>
        <v/>
      </c>
      <c r="K11309" s="131" t="s">
        <v>191</v>
      </c>
      <c r="L11309" s="2"/>
      <c r="M11309" s="2"/>
    </row>
    <row r="11310" ht="15.75" customHeight="1">
      <c r="A11310" s="136"/>
      <c r="B11310" s="137"/>
      <c r="C11310" s="138"/>
      <c r="D11310" s="131"/>
      <c r="E11310" s="131"/>
      <c r="F11310" s="131"/>
      <c r="G11310" s="131"/>
      <c r="H11310" s="131" t="s">
        <v>191</v>
      </c>
      <c r="I11310" s="131" t="str">
        <f>IFERROR(__xludf.DUMMYFUNCTION("""COMPUTED_VALUE"""),"")</f>
        <v/>
      </c>
      <c r="J11310" s="131" t="str">
        <f>IFERROR(__xludf.DUMMYFUNCTION("""COMPUTED_VALUE"""),"")</f>
        <v/>
      </c>
      <c r="K11310" s="131" t="s">
        <v>191</v>
      </c>
      <c r="L11310" s="2"/>
      <c r="M11310" s="2"/>
    </row>
    <row r="11311" ht="15.75" customHeight="1">
      <c r="A11311" s="136"/>
      <c r="B11311" s="137"/>
      <c r="C11311" s="138"/>
      <c r="D11311" s="131"/>
      <c r="E11311" s="131"/>
      <c r="F11311" s="131"/>
      <c r="G11311" s="131"/>
      <c r="H11311" s="131" t="s">
        <v>191</v>
      </c>
      <c r="I11311" s="131" t="str">
        <f>IFERROR(__xludf.DUMMYFUNCTION("""COMPUTED_VALUE"""),"")</f>
        <v/>
      </c>
      <c r="J11311" s="131" t="str">
        <f>IFERROR(__xludf.DUMMYFUNCTION("""COMPUTED_VALUE"""),"")</f>
        <v/>
      </c>
      <c r="K11311" s="131" t="s">
        <v>191</v>
      </c>
      <c r="L11311" s="2"/>
      <c r="M11311" s="2"/>
    </row>
    <row r="11312" ht="15.75" customHeight="1">
      <c r="A11312" s="136"/>
      <c r="B11312" s="137"/>
      <c r="C11312" s="138"/>
      <c r="D11312" s="131"/>
      <c r="E11312" s="131"/>
      <c r="F11312" s="131"/>
      <c r="G11312" s="131"/>
      <c r="H11312" s="131" t="s">
        <v>191</v>
      </c>
      <c r="I11312" s="131" t="str">
        <f>IFERROR(__xludf.DUMMYFUNCTION("""COMPUTED_VALUE"""),"")</f>
        <v/>
      </c>
      <c r="J11312" s="131" t="str">
        <f>IFERROR(__xludf.DUMMYFUNCTION("""COMPUTED_VALUE"""),"")</f>
        <v/>
      </c>
      <c r="K11312" s="131" t="s">
        <v>191</v>
      </c>
      <c r="L11312" s="2"/>
      <c r="M11312" s="2"/>
    </row>
    <row r="11313" ht="15.75" customHeight="1">
      <c r="A11313" s="136"/>
      <c r="B11313" s="137"/>
      <c r="C11313" s="138"/>
      <c r="D11313" s="131"/>
      <c r="E11313" s="131"/>
      <c r="F11313" s="131"/>
      <c r="G11313" s="131"/>
      <c r="H11313" s="131" t="s">
        <v>191</v>
      </c>
      <c r="I11313" s="131" t="str">
        <f>IFERROR(__xludf.DUMMYFUNCTION("""COMPUTED_VALUE"""),"")</f>
        <v/>
      </c>
      <c r="J11313" s="131" t="str">
        <f>IFERROR(__xludf.DUMMYFUNCTION("""COMPUTED_VALUE"""),"")</f>
        <v/>
      </c>
      <c r="K11313" s="131" t="s">
        <v>191</v>
      </c>
      <c r="L11313" s="2"/>
      <c r="M11313" s="2"/>
    </row>
    <row r="11314" ht="15.75" customHeight="1">
      <c r="A11314" s="136"/>
      <c r="B11314" s="137"/>
      <c r="C11314" s="138"/>
      <c r="D11314" s="131"/>
      <c r="E11314" s="131"/>
      <c r="F11314" s="131"/>
      <c r="G11314" s="131"/>
      <c r="H11314" s="131" t="s">
        <v>191</v>
      </c>
      <c r="I11314" s="131" t="str">
        <f>IFERROR(__xludf.DUMMYFUNCTION("""COMPUTED_VALUE"""),"")</f>
        <v/>
      </c>
      <c r="J11314" s="131" t="str">
        <f>IFERROR(__xludf.DUMMYFUNCTION("""COMPUTED_VALUE"""),"")</f>
        <v/>
      </c>
      <c r="K11314" s="131" t="s">
        <v>191</v>
      </c>
      <c r="L11314" s="2"/>
      <c r="M11314" s="2"/>
    </row>
    <row r="11315" ht="15.75" customHeight="1">
      <c r="A11315" s="136"/>
      <c r="B11315" s="137"/>
      <c r="C11315" s="138"/>
      <c r="D11315" s="131"/>
      <c r="E11315" s="131"/>
      <c r="F11315" s="131"/>
      <c r="G11315" s="131"/>
      <c r="H11315" s="131" t="s">
        <v>191</v>
      </c>
      <c r="I11315" s="131" t="str">
        <f>IFERROR(__xludf.DUMMYFUNCTION("""COMPUTED_VALUE"""),"")</f>
        <v/>
      </c>
      <c r="J11315" s="131" t="str">
        <f>IFERROR(__xludf.DUMMYFUNCTION("""COMPUTED_VALUE"""),"")</f>
        <v/>
      </c>
      <c r="K11315" s="131" t="s">
        <v>191</v>
      </c>
      <c r="L11315" s="2"/>
      <c r="M11315" s="2"/>
    </row>
    <row r="11316" ht="15.75" customHeight="1">
      <c r="A11316" s="151"/>
      <c r="B11316" s="152"/>
      <c r="C11316" s="138"/>
      <c r="D11316" s="131"/>
      <c r="E11316" s="131"/>
      <c r="F11316" s="131"/>
      <c r="G11316" s="131"/>
      <c r="H11316" s="131" t="s">
        <v>191</v>
      </c>
      <c r="I11316" s="131" t="str">
        <f>IFERROR(__xludf.DUMMYFUNCTION("""COMPUTED_VALUE"""),"")</f>
        <v/>
      </c>
      <c r="J11316" s="131" t="str">
        <f>IFERROR(__xludf.DUMMYFUNCTION("""COMPUTED_VALUE"""),"")</f>
        <v/>
      </c>
      <c r="K11316" s="131" t="s">
        <v>191</v>
      </c>
      <c r="L11316" s="2"/>
      <c r="M11316" s="2"/>
    </row>
    <row r="11317" ht="15.75" customHeight="1">
      <c r="A11317" s="136"/>
      <c r="B11317" s="137"/>
      <c r="C11317" s="140"/>
      <c r="D11317" s="131"/>
      <c r="E11317" s="131"/>
      <c r="F11317" s="131"/>
      <c r="G11317" s="131"/>
      <c r="H11317" s="131" t="s">
        <v>191</v>
      </c>
      <c r="I11317" s="131" t="str">
        <f>IFERROR(__xludf.DUMMYFUNCTION("""COMPUTED_VALUE"""),"")</f>
        <v/>
      </c>
      <c r="J11317" s="131" t="str">
        <f>IFERROR(__xludf.DUMMYFUNCTION("""COMPUTED_VALUE"""),"")</f>
        <v/>
      </c>
      <c r="K11317" s="131" t="s">
        <v>191</v>
      </c>
      <c r="L11317" s="2"/>
      <c r="M11317" s="2"/>
    </row>
    <row r="11318" ht="15.75" customHeight="1">
      <c r="A11318" s="136"/>
      <c r="B11318" s="137"/>
      <c r="C11318" s="138"/>
      <c r="D11318" s="131"/>
      <c r="E11318" s="131"/>
      <c r="F11318" s="131"/>
      <c r="G11318" s="131"/>
      <c r="H11318" s="131" t="s">
        <v>191</v>
      </c>
      <c r="I11318" s="131" t="str">
        <f>IFERROR(__xludf.DUMMYFUNCTION("""COMPUTED_VALUE"""),"")</f>
        <v/>
      </c>
      <c r="J11318" s="131" t="str">
        <f>IFERROR(__xludf.DUMMYFUNCTION("""COMPUTED_VALUE"""),"")</f>
        <v/>
      </c>
      <c r="K11318" s="131" t="s">
        <v>191</v>
      </c>
      <c r="L11318" s="2"/>
      <c r="M11318" s="2"/>
    </row>
    <row r="11319" ht="15.75" customHeight="1">
      <c r="A11319" s="136"/>
      <c r="B11319" s="137"/>
      <c r="C11319" s="138"/>
      <c r="D11319" s="131"/>
      <c r="E11319" s="131"/>
      <c r="F11319" s="131"/>
      <c r="G11319" s="131"/>
      <c r="H11319" s="131" t="s">
        <v>191</v>
      </c>
      <c r="I11319" s="131" t="str">
        <f>IFERROR(__xludf.DUMMYFUNCTION("""COMPUTED_VALUE"""),"")</f>
        <v/>
      </c>
      <c r="J11319" s="131" t="str">
        <f>IFERROR(__xludf.DUMMYFUNCTION("""COMPUTED_VALUE"""),"")</f>
        <v/>
      </c>
      <c r="K11319" s="131" t="s">
        <v>191</v>
      </c>
      <c r="L11319" s="2"/>
      <c r="M11319" s="2"/>
    </row>
    <row r="11320" ht="15.75" customHeight="1">
      <c r="A11320" s="136"/>
      <c r="B11320" s="137"/>
      <c r="C11320" s="138"/>
      <c r="D11320" s="131"/>
      <c r="E11320" s="131"/>
      <c r="F11320" s="131"/>
      <c r="G11320" s="131"/>
      <c r="H11320" s="131" t="s">
        <v>191</v>
      </c>
      <c r="I11320" s="131" t="str">
        <f>IFERROR(__xludf.DUMMYFUNCTION("""COMPUTED_VALUE"""),"")</f>
        <v/>
      </c>
      <c r="J11320" s="131" t="str">
        <f>IFERROR(__xludf.DUMMYFUNCTION("""COMPUTED_VALUE"""),"")</f>
        <v/>
      </c>
      <c r="K11320" s="131" t="s">
        <v>191</v>
      </c>
      <c r="L11320" s="2"/>
      <c r="M11320" s="2"/>
    </row>
    <row r="11321" ht="15.75" customHeight="1">
      <c r="A11321" s="136"/>
      <c r="B11321" s="137"/>
      <c r="C11321" s="138"/>
      <c r="D11321" s="131"/>
      <c r="E11321" s="131"/>
      <c r="F11321" s="131"/>
      <c r="G11321" s="131"/>
      <c r="H11321" s="131" t="s">
        <v>191</v>
      </c>
      <c r="I11321" s="131" t="str">
        <f>IFERROR(__xludf.DUMMYFUNCTION("""COMPUTED_VALUE"""),"")</f>
        <v/>
      </c>
      <c r="J11321" s="131" t="str">
        <f>IFERROR(__xludf.DUMMYFUNCTION("""COMPUTED_VALUE"""),"")</f>
        <v/>
      </c>
      <c r="K11321" s="131" t="s">
        <v>191</v>
      </c>
      <c r="L11321" s="2"/>
      <c r="M11321" s="2"/>
    </row>
    <row r="11322" ht="15.75" customHeight="1">
      <c r="A11322" s="151"/>
      <c r="B11322" s="137"/>
      <c r="C11322" s="138"/>
      <c r="D11322" s="131"/>
      <c r="E11322" s="131"/>
      <c r="F11322" s="131"/>
      <c r="G11322" s="131"/>
      <c r="H11322" s="131" t="s">
        <v>191</v>
      </c>
      <c r="I11322" s="131" t="str">
        <f>IFERROR(__xludf.DUMMYFUNCTION("""COMPUTED_VALUE"""),"")</f>
        <v/>
      </c>
      <c r="J11322" s="131" t="str">
        <f>IFERROR(__xludf.DUMMYFUNCTION("""COMPUTED_VALUE"""),"")</f>
        <v/>
      </c>
      <c r="K11322" s="131" t="s">
        <v>191</v>
      </c>
      <c r="L11322" s="2"/>
      <c r="M11322" s="2"/>
    </row>
    <row r="11323" ht="15.75" customHeight="1">
      <c r="A11323" s="136"/>
      <c r="B11323" s="137"/>
      <c r="C11323" s="138"/>
      <c r="D11323" s="131"/>
      <c r="E11323" s="131"/>
      <c r="F11323" s="131"/>
      <c r="G11323" s="131"/>
      <c r="H11323" s="131" t="s">
        <v>191</v>
      </c>
      <c r="I11323" s="131" t="str">
        <f>IFERROR(__xludf.DUMMYFUNCTION("""COMPUTED_VALUE"""),"")</f>
        <v/>
      </c>
      <c r="J11323" s="131" t="str">
        <f>IFERROR(__xludf.DUMMYFUNCTION("""COMPUTED_VALUE"""),"")</f>
        <v/>
      </c>
      <c r="K11323" s="131" t="s">
        <v>191</v>
      </c>
      <c r="L11323" s="2"/>
      <c r="M11323" s="2"/>
    </row>
    <row r="11324" ht="15.75" customHeight="1">
      <c r="A11324" s="136"/>
      <c r="B11324" s="137"/>
      <c r="C11324" s="138"/>
      <c r="D11324" s="131"/>
      <c r="E11324" s="131"/>
      <c r="F11324" s="131"/>
      <c r="G11324" s="131"/>
      <c r="H11324" s="131" t="s">
        <v>191</v>
      </c>
      <c r="I11324" s="131" t="str">
        <f>IFERROR(__xludf.DUMMYFUNCTION("""COMPUTED_VALUE"""),"")</f>
        <v/>
      </c>
      <c r="J11324" s="131" t="str">
        <f>IFERROR(__xludf.DUMMYFUNCTION("""COMPUTED_VALUE"""),"")</f>
        <v/>
      </c>
      <c r="K11324" s="131" t="s">
        <v>191</v>
      </c>
      <c r="L11324" s="2"/>
      <c r="M11324" s="2"/>
    </row>
    <row r="11325" ht="15.75" customHeight="1">
      <c r="A11325" s="136"/>
      <c r="B11325" s="137"/>
      <c r="C11325" s="138"/>
      <c r="D11325" s="131"/>
      <c r="E11325" s="131"/>
      <c r="F11325" s="131"/>
      <c r="G11325" s="131"/>
      <c r="H11325" s="131" t="s">
        <v>191</v>
      </c>
      <c r="I11325" s="131" t="str">
        <f>IFERROR(__xludf.DUMMYFUNCTION("""COMPUTED_VALUE"""),"")</f>
        <v/>
      </c>
      <c r="J11325" s="131" t="str">
        <f>IFERROR(__xludf.DUMMYFUNCTION("""COMPUTED_VALUE"""),"")</f>
        <v/>
      </c>
      <c r="K11325" s="131" t="s">
        <v>191</v>
      </c>
      <c r="L11325" s="2"/>
      <c r="M11325" s="2"/>
    </row>
    <row r="11326" ht="15.75" customHeight="1">
      <c r="A11326" s="136"/>
      <c r="B11326" s="137"/>
      <c r="C11326" s="138"/>
      <c r="D11326" s="131"/>
      <c r="E11326" s="131"/>
      <c r="F11326" s="131"/>
      <c r="G11326" s="131"/>
      <c r="H11326" s="131" t="s">
        <v>191</v>
      </c>
      <c r="I11326" s="131" t="str">
        <f>IFERROR(__xludf.DUMMYFUNCTION("""COMPUTED_VALUE"""),"")</f>
        <v/>
      </c>
      <c r="J11326" s="131" t="str">
        <f>IFERROR(__xludf.DUMMYFUNCTION("""COMPUTED_VALUE"""),"")</f>
        <v/>
      </c>
      <c r="K11326" s="131" t="s">
        <v>191</v>
      </c>
      <c r="L11326" s="2"/>
      <c r="M11326" s="2"/>
    </row>
    <row r="11327" ht="15.75" customHeight="1">
      <c r="A11327" s="136"/>
      <c r="B11327" s="137"/>
      <c r="C11327" s="138"/>
      <c r="D11327" s="131"/>
      <c r="E11327" s="131"/>
      <c r="F11327" s="131"/>
      <c r="G11327" s="131"/>
      <c r="H11327" s="131" t="s">
        <v>191</v>
      </c>
      <c r="I11327" s="131" t="str">
        <f>IFERROR(__xludf.DUMMYFUNCTION("""COMPUTED_VALUE"""),"")</f>
        <v/>
      </c>
      <c r="J11327" s="131" t="str">
        <f>IFERROR(__xludf.DUMMYFUNCTION("""COMPUTED_VALUE"""),"")</f>
        <v/>
      </c>
      <c r="K11327" s="131" t="s">
        <v>191</v>
      </c>
      <c r="L11327" s="2"/>
      <c r="M11327" s="2"/>
    </row>
    <row r="11328" ht="15.75" customHeight="1">
      <c r="A11328" s="136"/>
      <c r="B11328" s="137"/>
      <c r="C11328" s="138"/>
      <c r="D11328" s="131"/>
      <c r="E11328" s="131"/>
      <c r="F11328" s="131"/>
      <c r="G11328" s="131"/>
      <c r="H11328" s="131" t="s">
        <v>191</v>
      </c>
      <c r="I11328" s="131" t="str">
        <f>IFERROR(__xludf.DUMMYFUNCTION("""COMPUTED_VALUE"""),"")</f>
        <v/>
      </c>
      <c r="J11328" s="131" t="str">
        <f>IFERROR(__xludf.DUMMYFUNCTION("""COMPUTED_VALUE"""),"")</f>
        <v/>
      </c>
      <c r="K11328" s="131" t="s">
        <v>191</v>
      </c>
      <c r="L11328" s="2"/>
      <c r="M11328" s="2"/>
    </row>
    <row r="11329" ht="15.75" customHeight="1">
      <c r="A11329" s="136"/>
      <c r="B11329" s="137"/>
      <c r="C11329" s="138"/>
      <c r="D11329" s="131"/>
      <c r="E11329" s="131"/>
      <c r="F11329" s="131"/>
      <c r="G11329" s="131"/>
      <c r="H11329" s="131" t="s">
        <v>191</v>
      </c>
      <c r="I11329" s="131" t="str">
        <f>IFERROR(__xludf.DUMMYFUNCTION("""COMPUTED_VALUE"""),"")</f>
        <v/>
      </c>
      <c r="J11329" s="131" t="str">
        <f>IFERROR(__xludf.DUMMYFUNCTION("""COMPUTED_VALUE"""),"")</f>
        <v/>
      </c>
      <c r="K11329" s="131" t="s">
        <v>191</v>
      </c>
      <c r="L11329" s="2"/>
      <c r="M11329" s="2"/>
    </row>
    <row r="11330" ht="15.75" customHeight="1">
      <c r="A11330" s="136"/>
      <c r="B11330" s="137"/>
      <c r="C11330" s="138"/>
      <c r="D11330" s="131"/>
      <c r="E11330" s="131"/>
      <c r="F11330" s="131"/>
      <c r="G11330" s="131"/>
      <c r="H11330" s="131" t="s">
        <v>191</v>
      </c>
      <c r="I11330" s="131" t="str">
        <f>IFERROR(__xludf.DUMMYFUNCTION("""COMPUTED_VALUE"""),"")</f>
        <v/>
      </c>
      <c r="J11330" s="131" t="str">
        <f>IFERROR(__xludf.DUMMYFUNCTION("""COMPUTED_VALUE"""),"")</f>
        <v/>
      </c>
      <c r="K11330" s="131" t="s">
        <v>191</v>
      </c>
      <c r="L11330" s="2"/>
      <c r="M11330" s="2"/>
    </row>
    <row r="11331" ht="15.75" customHeight="1">
      <c r="A11331" s="136"/>
      <c r="B11331" s="137"/>
      <c r="C11331" s="138"/>
      <c r="D11331" s="131"/>
      <c r="E11331" s="131"/>
      <c r="F11331" s="131"/>
      <c r="G11331" s="131"/>
      <c r="H11331" s="131" t="s">
        <v>191</v>
      </c>
      <c r="I11331" s="131" t="str">
        <f>IFERROR(__xludf.DUMMYFUNCTION("""COMPUTED_VALUE"""),"")</f>
        <v/>
      </c>
      <c r="J11331" s="131" t="str">
        <f>IFERROR(__xludf.DUMMYFUNCTION("""COMPUTED_VALUE"""),"")</f>
        <v/>
      </c>
      <c r="K11331" s="131" t="s">
        <v>191</v>
      </c>
      <c r="L11331" s="2"/>
      <c r="M11331" s="2"/>
    </row>
    <row r="11332" ht="15.75" customHeight="1">
      <c r="A11332" s="136"/>
      <c r="B11332" s="137"/>
      <c r="C11332" s="138"/>
      <c r="D11332" s="131"/>
      <c r="E11332" s="131"/>
      <c r="F11332" s="131"/>
      <c r="G11332" s="131"/>
      <c r="H11332" s="131" t="s">
        <v>191</v>
      </c>
      <c r="I11332" s="131" t="str">
        <f>IFERROR(__xludf.DUMMYFUNCTION("""COMPUTED_VALUE"""),"")</f>
        <v/>
      </c>
      <c r="J11332" s="131" t="str">
        <f>IFERROR(__xludf.DUMMYFUNCTION("""COMPUTED_VALUE"""),"")</f>
        <v/>
      </c>
      <c r="K11332" s="131" t="s">
        <v>191</v>
      </c>
      <c r="L11332" s="2"/>
      <c r="M11332" s="2"/>
    </row>
    <row r="11333" ht="15.75" customHeight="1">
      <c r="A11333" s="136"/>
      <c r="B11333" s="137"/>
      <c r="C11333" s="138"/>
      <c r="D11333" s="131"/>
      <c r="E11333" s="131"/>
      <c r="F11333" s="131"/>
      <c r="G11333" s="131"/>
      <c r="H11333" s="131" t="s">
        <v>191</v>
      </c>
      <c r="I11333" s="131" t="str">
        <f>IFERROR(__xludf.DUMMYFUNCTION("""COMPUTED_VALUE"""),"")</f>
        <v/>
      </c>
      <c r="J11333" s="131" t="str">
        <f>IFERROR(__xludf.DUMMYFUNCTION("""COMPUTED_VALUE"""),"")</f>
        <v/>
      </c>
      <c r="K11333" s="131" t="s">
        <v>191</v>
      </c>
      <c r="L11333" s="2"/>
      <c r="M11333" s="2"/>
    </row>
    <row r="11334" ht="15.75" customHeight="1">
      <c r="A11334" s="136"/>
      <c r="B11334" s="137"/>
      <c r="C11334" s="138"/>
      <c r="D11334" s="131"/>
      <c r="E11334" s="131"/>
      <c r="F11334" s="131"/>
      <c r="G11334" s="131"/>
      <c r="H11334" s="131" t="s">
        <v>191</v>
      </c>
      <c r="I11334" s="131" t="str">
        <f>IFERROR(__xludf.DUMMYFUNCTION("""COMPUTED_VALUE"""),"")</f>
        <v/>
      </c>
      <c r="J11334" s="131" t="str">
        <f>IFERROR(__xludf.DUMMYFUNCTION("""COMPUTED_VALUE"""),"")</f>
        <v/>
      </c>
      <c r="K11334" s="131" t="s">
        <v>191</v>
      </c>
      <c r="L11334" s="2"/>
      <c r="M11334" s="2"/>
    </row>
    <row r="11335" ht="15.75" customHeight="1">
      <c r="A11335" s="136"/>
      <c r="B11335" s="137"/>
      <c r="C11335" s="138"/>
      <c r="D11335" s="131"/>
      <c r="E11335" s="131"/>
      <c r="F11335" s="131"/>
      <c r="G11335" s="131"/>
      <c r="H11335" s="131" t="s">
        <v>191</v>
      </c>
      <c r="I11335" s="131" t="str">
        <f>IFERROR(__xludf.DUMMYFUNCTION("""COMPUTED_VALUE"""),"")</f>
        <v/>
      </c>
      <c r="J11335" s="131" t="str">
        <f>IFERROR(__xludf.DUMMYFUNCTION("""COMPUTED_VALUE"""),"")</f>
        <v/>
      </c>
      <c r="K11335" s="131" t="s">
        <v>191</v>
      </c>
      <c r="L11335" s="2"/>
      <c r="M11335" s="2"/>
    </row>
    <row r="11336" ht="15.75" customHeight="1">
      <c r="A11336" s="136"/>
      <c r="B11336" s="137"/>
      <c r="C11336" s="140"/>
      <c r="D11336" s="131"/>
      <c r="E11336" s="131"/>
      <c r="F11336" s="131"/>
      <c r="G11336" s="131"/>
      <c r="H11336" s="131" t="s">
        <v>191</v>
      </c>
      <c r="I11336" s="131" t="str">
        <f>IFERROR(__xludf.DUMMYFUNCTION("""COMPUTED_VALUE"""),"")</f>
        <v/>
      </c>
      <c r="J11336" s="131" t="str">
        <f>IFERROR(__xludf.DUMMYFUNCTION("""COMPUTED_VALUE"""),"")</f>
        <v/>
      </c>
      <c r="K11336" s="131" t="s">
        <v>191</v>
      </c>
      <c r="L11336" s="2"/>
      <c r="M11336" s="2"/>
    </row>
    <row r="11337" ht="15.75" customHeight="1">
      <c r="A11337" s="136"/>
      <c r="B11337" s="137"/>
      <c r="C11337" s="138"/>
      <c r="D11337" s="131"/>
      <c r="E11337" s="131"/>
      <c r="F11337" s="131"/>
      <c r="G11337" s="131"/>
      <c r="H11337" s="131" t="s">
        <v>191</v>
      </c>
      <c r="I11337" s="131" t="str">
        <f>IFERROR(__xludf.DUMMYFUNCTION("""COMPUTED_VALUE"""),"")</f>
        <v/>
      </c>
      <c r="J11337" s="131" t="str">
        <f>IFERROR(__xludf.DUMMYFUNCTION("""COMPUTED_VALUE"""),"")</f>
        <v/>
      </c>
      <c r="K11337" s="131" t="s">
        <v>191</v>
      </c>
      <c r="L11337" s="2"/>
      <c r="M11337" s="2"/>
    </row>
    <row r="11338" ht="15.75" customHeight="1">
      <c r="A11338" s="136"/>
      <c r="B11338" s="137"/>
      <c r="C11338" s="138"/>
      <c r="D11338" s="131"/>
      <c r="E11338" s="131"/>
      <c r="F11338" s="131"/>
      <c r="G11338" s="131"/>
      <c r="H11338" s="131" t="s">
        <v>191</v>
      </c>
      <c r="I11338" s="131" t="str">
        <f>IFERROR(__xludf.DUMMYFUNCTION("""COMPUTED_VALUE"""),"")</f>
        <v/>
      </c>
      <c r="J11338" s="131" t="str">
        <f>IFERROR(__xludf.DUMMYFUNCTION("""COMPUTED_VALUE"""),"")</f>
        <v/>
      </c>
      <c r="K11338" s="131" t="s">
        <v>191</v>
      </c>
      <c r="L11338" s="2"/>
      <c r="M11338" s="2"/>
    </row>
    <row r="11339" ht="15.75" customHeight="1">
      <c r="A11339" s="136"/>
      <c r="B11339" s="137"/>
      <c r="C11339" s="138"/>
      <c r="D11339" s="131"/>
      <c r="E11339" s="131"/>
      <c r="F11339" s="131"/>
      <c r="G11339" s="131"/>
      <c r="H11339" s="131" t="s">
        <v>191</v>
      </c>
      <c r="I11339" s="131" t="str">
        <f>IFERROR(__xludf.DUMMYFUNCTION("""COMPUTED_VALUE"""),"")</f>
        <v/>
      </c>
      <c r="J11339" s="131" t="str">
        <f>IFERROR(__xludf.DUMMYFUNCTION("""COMPUTED_VALUE"""),"")</f>
        <v/>
      </c>
      <c r="K11339" s="131" t="s">
        <v>191</v>
      </c>
      <c r="L11339" s="2"/>
      <c r="M11339" s="2"/>
    </row>
    <row r="11340" ht="15.75" customHeight="1">
      <c r="A11340" s="136"/>
      <c r="B11340" s="137"/>
      <c r="C11340" s="138"/>
      <c r="D11340" s="131"/>
      <c r="E11340" s="131"/>
      <c r="F11340" s="131"/>
      <c r="G11340" s="131"/>
      <c r="H11340" s="131" t="s">
        <v>191</v>
      </c>
      <c r="I11340" s="131" t="str">
        <f>IFERROR(__xludf.DUMMYFUNCTION("""COMPUTED_VALUE"""),"")</f>
        <v/>
      </c>
      <c r="J11340" s="131" t="str">
        <f>IFERROR(__xludf.DUMMYFUNCTION("""COMPUTED_VALUE"""),"")</f>
        <v/>
      </c>
      <c r="K11340" s="131" t="s">
        <v>191</v>
      </c>
      <c r="L11340" s="2"/>
      <c r="M11340" s="2"/>
    </row>
    <row r="11341" ht="15.75" customHeight="1">
      <c r="A11341" s="136"/>
      <c r="B11341" s="137"/>
      <c r="C11341" s="140"/>
      <c r="D11341" s="131"/>
      <c r="E11341" s="131"/>
      <c r="F11341" s="131"/>
      <c r="G11341" s="131"/>
      <c r="H11341" s="131" t="s">
        <v>191</v>
      </c>
      <c r="I11341" s="131" t="str">
        <f>IFERROR(__xludf.DUMMYFUNCTION("""COMPUTED_VALUE"""),"")</f>
        <v/>
      </c>
      <c r="J11341" s="131" t="str">
        <f>IFERROR(__xludf.DUMMYFUNCTION("""COMPUTED_VALUE"""),"")</f>
        <v/>
      </c>
      <c r="K11341" s="131" t="s">
        <v>191</v>
      </c>
      <c r="L11341" s="2"/>
      <c r="M11341" s="2"/>
    </row>
    <row r="11342" ht="15.75" customHeight="1">
      <c r="A11342" s="136"/>
      <c r="B11342" s="137"/>
      <c r="C11342" s="138"/>
      <c r="D11342" s="131"/>
      <c r="E11342" s="131"/>
      <c r="F11342" s="131"/>
      <c r="G11342" s="131"/>
      <c r="H11342" s="131" t="s">
        <v>191</v>
      </c>
      <c r="I11342" s="131" t="str">
        <f>IFERROR(__xludf.DUMMYFUNCTION("""COMPUTED_VALUE"""),"")</f>
        <v/>
      </c>
      <c r="J11342" s="131" t="str">
        <f>IFERROR(__xludf.DUMMYFUNCTION("""COMPUTED_VALUE"""),"")</f>
        <v/>
      </c>
      <c r="K11342" s="131" t="s">
        <v>191</v>
      </c>
      <c r="L11342" s="2"/>
      <c r="M11342" s="2"/>
    </row>
    <row r="11343" ht="15.75" customHeight="1">
      <c r="A11343" s="136"/>
      <c r="B11343" s="137"/>
      <c r="C11343" s="138"/>
      <c r="D11343" s="131"/>
      <c r="E11343" s="131"/>
      <c r="F11343" s="131"/>
      <c r="G11343" s="131"/>
      <c r="H11343" s="131" t="s">
        <v>191</v>
      </c>
      <c r="I11343" s="131" t="str">
        <f>IFERROR(__xludf.DUMMYFUNCTION("""COMPUTED_VALUE"""),"")</f>
        <v/>
      </c>
      <c r="J11343" s="131" t="str">
        <f>IFERROR(__xludf.DUMMYFUNCTION("""COMPUTED_VALUE"""),"")</f>
        <v/>
      </c>
      <c r="K11343" s="131" t="s">
        <v>191</v>
      </c>
      <c r="L11343" s="2"/>
      <c r="M11343" s="2"/>
    </row>
    <row r="11344" ht="15.75" customHeight="1">
      <c r="A11344" s="136"/>
      <c r="B11344" s="137"/>
      <c r="C11344" s="138"/>
      <c r="D11344" s="131"/>
      <c r="E11344" s="131"/>
      <c r="F11344" s="131"/>
      <c r="G11344" s="131"/>
      <c r="H11344" s="131" t="s">
        <v>191</v>
      </c>
      <c r="I11344" s="131" t="str">
        <f>IFERROR(__xludf.DUMMYFUNCTION("""COMPUTED_VALUE"""),"")</f>
        <v/>
      </c>
      <c r="J11344" s="131" t="str">
        <f>IFERROR(__xludf.DUMMYFUNCTION("""COMPUTED_VALUE"""),"")</f>
        <v/>
      </c>
      <c r="K11344" s="131" t="s">
        <v>191</v>
      </c>
      <c r="L11344" s="2"/>
      <c r="M11344" s="2"/>
    </row>
    <row r="11345" ht="15.75" customHeight="1">
      <c r="A11345" s="151"/>
      <c r="B11345" s="152"/>
      <c r="C11345" s="138"/>
      <c r="D11345" s="131"/>
      <c r="E11345" s="131"/>
      <c r="F11345" s="131"/>
      <c r="G11345" s="131"/>
      <c r="H11345" s="131" t="s">
        <v>191</v>
      </c>
      <c r="I11345" s="131" t="str">
        <f>IFERROR(__xludf.DUMMYFUNCTION("""COMPUTED_VALUE"""),"")</f>
        <v/>
      </c>
      <c r="J11345" s="131" t="str">
        <f>IFERROR(__xludf.DUMMYFUNCTION("""COMPUTED_VALUE"""),"")</f>
        <v/>
      </c>
      <c r="K11345" s="131" t="s">
        <v>191</v>
      </c>
      <c r="L11345" s="2"/>
      <c r="M11345" s="2"/>
    </row>
    <row r="11346" ht="15.75" customHeight="1">
      <c r="A11346" s="136"/>
      <c r="B11346" s="137"/>
      <c r="C11346" s="138"/>
      <c r="D11346" s="131"/>
      <c r="E11346" s="131"/>
      <c r="F11346" s="131"/>
      <c r="G11346" s="131"/>
      <c r="H11346" s="131" t="s">
        <v>191</v>
      </c>
      <c r="I11346" s="131" t="str">
        <f>IFERROR(__xludf.DUMMYFUNCTION("""COMPUTED_VALUE"""),"")</f>
        <v/>
      </c>
      <c r="J11346" s="131" t="str">
        <f>IFERROR(__xludf.DUMMYFUNCTION("""COMPUTED_VALUE"""),"")</f>
        <v/>
      </c>
      <c r="K11346" s="131" t="s">
        <v>191</v>
      </c>
      <c r="L11346" s="2"/>
      <c r="M11346" s="2"/>
    </row>
    <row r="11347" ht="15.75" customHeight="1">
      <c r="A11347" s="151"/>
      <c r="B11347" s="137"/>
      <c r="C11347" s="138"/>
      <c r="D11347" s="131"/>
      <c r="E11347" s="131"/>
      <c r="F11347" s="131"/>
      <c r="G11347" s="131"/>
      <c r="H11347" s="131" t="s">
        <v>191</v>
      </c>
      <c r="I11347" s="131" t="str">
        <f>IFERROR(__xludf.DUMMYFUNCTION("""COMPUTED_VALUE"""),"")</f>
        <v/>
      </c>
      <c r="J11347" s="131" t="str">
        <f>IFERROR(__xludf.DUMMYFUNCTION("""COMPUTED_VALUE"""),"")</f>
        <v/>
      </c>
      <c r="K11347" s="131" t="s">
        <v>191</v>
      </c>
      <c r="L11347" s="2"/>
      <c r="M11347" s="2"/>
    </row>
    <row r="11348" ht="15.75" customHeight="1">
      <c r="A11348" s="151"/>
      <c r="B11348" s="137"/>
      <c r="C11348" s="138"/>
      <c r="D11348" s="131"/>
      <c r="E11348" s="131"/>
      <c r="F11348" s="131"/>
      <c r="G11348" s="131"/>
      <c r="H11348" s="131" t="s">
        <v>191</v>
      </c>
      <c r="I11348" s="131" t="str">
        <f>IFERROR(__xludf.DUMMYFUNCTION("""COMPUTED_VALUE"""),"")</f>
        <v/>
      </c>
      <c r="J11348" s="131" t="str">
        <f>IFERROR(__xludf.DUMMYFUNCTION("""COMPUTED_VALUE"""),"")</f>
        <v/>
      </c>
      <c r="K11348" s="131" t="s">
        <v>191</v>
      </c>
      <c r="L11348" s="2"/>
      <c r="M11348" s="2"/>
    </row>
    <row r="11349" ht="15.75" customHeight="1">
      <c r="A11349" s="136"/>
      <c r="B11349" s="137"/>
      <c r="C11349" s="138"/>
      <c r="D11349" s="131"/>
      <c r="E11349" s="131"/>
      <c r="F11349" s="131"/>
      <c r="G11349" s="131"/>
      <c r="H11349" s="131" t="s">
        <v>191</v>
      </c>
      <c r="I11349" s="131" t="str">
        <f>IFERROR(__xludf.DUMMYFUNCTION("""COMPUTED_VALUE"""),"")</f>
        <v/>
      </c>
      <c r="J11349" s="131" t="str">
        <f>IFERROR(__xludf.DUMMYFUNCTION("""COMPUTED_VALUE"""),"")</f>
        <v/>
      </c>
      <c r="K11349" s="131" t="s">
        <v>191</v>
      </c>
      <c r="L11349" s="2"/>
      <c r="M11349" s="2"/>
    </row>
    <row r="11350" ht="15.75" customHeight="1">
      <c r="A11350" s="136"/>
      <c r="B11350" s="137"/>
      <c r="C11350" s="138"/>
      <c r="D11350" s="131"/>
      <c r="E11350" s="131"/>
      <c r="F11350" s="131"/>
      <c r="G11350" s="131"/>
      <c r="H11350" s="131" t="s">
        <v>191</v>
      </c>
      <c r="I11350" s="131" t="str">
        <f>IFERROR(__xludf.DUMMYFUNCTION("""COMPUTED_VALUE"""),"")</f>
        <v/>
      </c>
      <c r="J11350" s="131" t="str">
        <f>IFERROR(__xludf.DUMMYFUNCTION("""COMPUTED_VALUE"""),"")</f>
        <v/>
      </c>
      <c r="K11350" s="131" t="s">
        <v>191</v>
      </c>
      <c r="L11350" s="2"/>
      <c r="M11350" s="2"/>
    </row>
    <row r="11351" ht="15.75" customHeight="1">
      <c r="A11351" s="136"/>
      <c r="B11351" s="137"/>
      <c r="C11351" s="138"/>
      <c r="D11351" s="131"/>
      <c r="E11351" s="131"/>
      <c r="F11351" s="131"/>
      <c r="G11351" s="131"/>
      <c r="H11351" s="131" t="s">
        <v>191</v>
      </c>
      <c r="I11351" s="131" t="str">
        <f>IFERROR(__xludf.DUMMYFUNCTION("""COMPUTED_VALUE"""),"")</f>
        <v/>
      </c>
      <c r="J11351" s="131" t="str">
        <f>IFERROR(__xludf.DUMMYFUNCTION("""COMPUTED_VALUE"""),"")</f>
        <v/>
      </c>
      <c r="K11351" s="131" t="s">
        <v>191</v>
      </c>
      <c r="L11351" s="2"/>
      <c r="M11351" s="2"/>
    </row>
    <row r="11352" ht="15.75" customHeight="1">
      <c r="A11352" s="136"/>
      <c r="B11352" s="137"/>
      <c r="C11352" s="140"/>
      <c r="D11352" s="131"/>
      <c r="E11352" s="131"/>
      <c r="F11352" s="131"/>
      <c r="G11352" s="131"/>
      <c r="H11352" s="131" t="s">
        <v>191</v>
      </c>
      <c r="I11352" s="131" t="str">
        <f>IFERROR(__xludf.DUMMYFUNCTION("""COMPUTED_VALUE"""),"")</f>
        <v/>
      </c>
      <c r="J11352" s="131" t="str">
        <f>IFERROR(__xludf.DUMMYFUNCTION("""COMPUTED_VALUE"""),"")</f>
        <v/>
      </c>
      <c r="K11352" s="131" t="s">
        <v>191</v>
      </c>
      <c r="L11352" s="2"/>
      <c r="M11352" s="2"/>
    </row>
    <row r="11353" ht="15.75" customHeight="1">
      <c r="A11353" s="151"/>
      <c r="B11353" s="137"/>
      <c r="C11353" s="138"/>
      <c r="D11353" s="131"/>
      <c r="E11353" s="131"/>
      <c r="F11353" s="131"/>
      <c r="G11353" s="131"/>
      <c r="H11353" s="131" t="s">
        <v>191</v>
      </c>
      <c r="I11353" s="131" t="str">
        <f>IFERROR(__xludf.DUMMYFUNCTION("""COMPUTED_VALUE"""),"")</f>
        <v/>
      </c>
      <c r="J11353" s="131" t="str">
        <f>IFERROR(__xludf.DUMMYFUNCTION("""COMPUTED_VALUE"""),"")</f>
        <v/>
      </c>
      <c r="K11353" s="131" t="s">
        <v>191</v>
      </c>
      <c r="L11353" s="2"/>
      <c r="M11353" s="2"/>
    </row>
    <row r="11354" ht="15.75" customHeight="1">
      <c r="A11354" s="136"/>
      <c r="B11354" s="137"/>
      <c r="C11354" s="138"/>
      <c r="D11354" s="131"/>
      <c r="E11354" s="131"/>
      <c r="F11354" s="131"/>
      <c r="G11354" s="131"/>
      <c r="H11354" s="131" t="s">
        <v>191</v>
      </c>
      <c r="I11354" s="131" t="str">
        <f>IFERROR(__xludf.DUMMYFUNCTION("""COMPUTED_VALUE"""),"")</f>
        <v/>
      </c>
      <c r="J11354" s="131" t="str">
        <f>IFERROR(__xludf.DUMMYFUNCTION("""COMPUTED_VALUE"""),"")</f>
        <v/>
      </c>
      <c r="K11354" s="131" t="s">
        <v>191</v>
      </c>
      <c r="L11354" s="2"/>
      <c r="M11354" s="2"/>
    </row>
    <row r="11355" ht="15.75" customHeight="1">
      <c r="A11355" s="136"/>
      <c r="B11355" s="137"/>
      <c r="C11355" s="138"/>
      <c r="D11355" s="131"/>
      <c r="E11355" s="131"/>
      <c r="F11355" s="131"/>
      <c r="G11355" s="131"/>
      <c r="H11355" s="131" t="s">
        <v>191</v>
      </c>
      <c r="I11355" s="131" t="str">
        <f>IFERROR(__xludf.DUMMYFUNCTION("""COMPUTED_VALUE"""),"")</f>
        <v/>
      </c>
      <c r="J11355" s="131" t="str">
        <f>IFERROR(__xludf.DUMMYFUNCTION("""COMPUTED_VALUE"""),"")</f>
        <v/>
      </c>
      <c r="K11355" s="131" t="s">
        <v>191</v>
      </c>
      <c r="L11355" s="2"/>
      <c r="M11355" s="2"/>
    </row>
    <row r="11356" ht="15.75" customHeight="1">
      <c r="A11356" s="136"/>
      <c r="B11356" s="137"/>
      <c r="C11356" s="138"/>
      <c r="D11356" s="131"/>
      <c r="E11356" s="131"/>
      <c r="F11356" s="131"/>
      <c r="G11356" s="131"/>
      <c r="H11356" s="131" t="s">
        <v>191</v>
      </c>
      <c r="I11356" s="131" t="str">
        <f>IFERROR(__xludf.DUMMYFUNCTION("""COMPUTED_VALUE"""),"")</f>
        <v/>
      </c>
      <c r="J11356" s="131" t="str">
        <f>IFERROR(__xludf.DUMMYFUNCTION("""COMPUTED_VALUE"""),"")</f>
        <v/>
      </c>
      <c r="K11356" s="131" t="s">
        <v>191</v>
      </c>
      <c r="L11356" s="2"/>
      <c r="M11356" s="2"/>
    </row>
    <row r="11357" ht="15.75" customHeight="1">
      <c r="A11357" s="136"/>
      <c r="B11357" s="137"/>
      <c r="C11357" s="138"/>
      <c r="D11357" s="131"/>
      <c r="E11357" s="131"/>
      <c r="F11357" s="131"/>
      <c r="G11357" s="131"/>
      <c r="H11357" s="131" t="s">
        <v>191</v>
      </c>
      <c r="I11357" s="131" t="str">
        <f>IFERROR(__xludf.DUMMYFUNCTION("""COMPUTED_VALUE"""),"")</f>
        <v/>
      </c>
      <c r="J11357" s="131" t="str">
        <f>IFERROR(__xludf.DUMMYFUNCTION("""COMPUTED_VALUE"""),"")</f>
        <v/>
      </c>
      <c r="K11357" s="131" t="s">
        <v>191</v>
      </c>
      <c r="L11357" s="2"/>
      <c r="M11357" s="2"/>
    </row>
    <row r="11358" ht="15.75" customHeight="1">
      <c r="A11358" s="136"/>
      <c r="B11358" s="137"/>
      <c r="C11358" s="138"/>
      <c r="D11358" s="131"/>
      <c r="E11358" s="131"/>
      <c r="F11358" s="131"/>
      <c r="G11358" s="131"/>
      <c r="H11358" s="131" t="s">
        <v>191</v>
      </c>
      <c r="I11358" s="131" t="str">
        <f>IFERROR(__xludf.DUMMYFUNCTION("""COMPUTED_VALUE"""),"")</f>
        <v/>
      </c>
      <c r="J11358" s="131" t="str">
        <f>IFERROR(__xludf.DUMMYFUNCTION("""COMPUTED_VALUE"""),"")</f>
        <v/>
      </c>
      <c r="K11358" s="131" t="s">
        <v>191</v>
      </c>
      <c r="L11358" s="2"/>
      <c r="M11358" s="2"/>
    </row>
    <row r="11359" ht="15.75" customHeight="1">
      <c r="A11359" s="136"/>
      <c r="B11359" s="137"/>
      <c r="C11359" s="138"/>
      <c r="D11359" s="131"/>
      <c r="E11359" s="131"/>
      <c r="F11359" s="131"/>
      <c r="G11359" s="131"/>
      <c r="H11359" s="131" t="s">
        <v>191</v>
      </c>
      <c r="I11359" s="131" t="str">
        <f>IFERROR(__xludf.DUMMYFUNCTION("""COMPUTED_VALUE"""),"")</f>
        <v/>
      </c>
      <c r="J11359" s="131" t="str">
        <f>IFERROR(__xludf.DUMMYFUNCTION("""COMPUTED_VALUE"""),"")</f>
        <v/>
      </c>
      <c r="K11359" s="131" t="s">
        <v>191</v>
      </c>
      <c r="L11359" s="2"/>
      <c r="M11359" s="2"/>
    </row>
    <row r="11360" ht="15.75" customHeight="1">
      <c r="A11360" s="136"/>
      <c r="B11360" s="137"/>
      <c r="C11360" s="138"/>
      <c r="D11360" s="131"/>
      <c r="E11360" s="131"/>
      <c r="F11360" s="131"/>
      <c r="G11360" s="131"/>
      <c r="H11360" s="131" t="s">
        <v>191</v>
      </c>
      <c r="I11360" s="131" t="str">
        <f>IFERROR(__xludf.DUMMYFUNCTION("""COMPUTED_VALUE"""),"")</f>
        <v/>
      </c>
      <c r="J11360" s="131" t="str">
        <f>IFERROR(__xludf.DUMMYFUNCTION("""COMPUTED_VALUE"""),"")</f>
        <v/>
      </c>
      <c r="K11360" s="131" t="s">
        <v>191</v>
      </c>
      <c r="L11360" s="2"/>
      <c r="M11360" s="2"/>
    </row>
    <row r="11361" ht="15.75" customHeight="1">
      <c r="A11361" s="136"/>
      <c r="B11361" s="137"/>
      <c r="C11361" s="140"/>
      <c r="D11361" s="131"/>
      <c r="E11361" s="131"/>
      <c r="F11361" s="131"/>
      <c r="G11361" s="131"/>
      <c r="H11361" s="131" t="s">
        <v>191</v>
      </c>
      <c r="I11361" s="131" t="str">
        <f>IFERROR(__xludf.DUMMYFUNCTION("""COMPUTED_VALUE"""),"")</f>
        <v/>
      </c>
      <c r="J11361" s="131" t="str">
        <f>IFERROR(__xludf.DUMMYFUNCTION("""COMPUTED_VALUE"""),"")</f>
        <v/>
      </c>
      <c r="K11361" s="131" t="s">
        <v>191</v>
      </c>
      <c r="L11361" s="2"/>
      <c r="M11361" s="2"/>
    </row>
    <row r="11362" ht="15.75" customHeight="1">
      <c r="A11362" s="136"/>
      <c r="B11362" s="137"/>
      <c r="C11362" s="138"/>
      <c r="D11362" s="131"/>
      <c r="E11362" s="131"/>
      <c r="F11362" s="131"/>
      <c r="G11362" s="131"/>
      <c r="H11362" s="131" t="s">
        <v>191</v>
      </c>
      <c r="I11362" s="131" t="str">
        <f>IFERROR(__xludf.DUMMYFUNCTION("""COMPUTED_VALUE"""),"")</f>
        <v/>
      </c>
      <c r="J11362" s="131" t="str">
        <f>IFERROR(__xludf.DUMMYFUNCTION("""COMPUTED_VALUE"""),"")</f>
        <v/>
      </c>
      <c r="K11362" s="131" t="s">
        <v>191</v>
      </c>
      <c r="L11362" s="2"/>
      <c r="M11362" s="2"/>
    </row>
    <row r="11363" ht="15.75" customHeight="1">
      <c r="A11363" s="136"/>
      <c r="B11363" s="137"/>
      <c r="C11363" s="138"/>
      <c r="D11363" s="131"/>
      <c r="E11363" s="131"/>
      <c r="F11363" s="131"/>
      <c r="G11363" s="131"/>
      <c r="H11363" s="131" t="s">
        <v>191</v>
      </c>
      <c r="I11363" s="131" t="str">
        <f>IFERROR(__xludf.DUMMYFUNCTION("""COMPUTED_VALUE"""),"")</f>
        <v/>
      </c>
      <c r="J11363" s="131" t="str">
        <f>IFERROR(__xludf.DUMMYFUNCTION("""COMPUTED_VALUE"""),"")</f>
        <v/>
      </c>
      <c r="K11363" s="131" t="s">
        <v>191</v>
      </c>
      <c r="L11363" s="2"/>
      <c r="M11363" s="2"/>
    </row>
    <row r="11364" ht="15.75" customHeight="1">
      <c r="A11364" s="136"/>
      <c r="B11364" s="137"/>
      <c r="C11364" s="140"/>
      <c r="D11364" s="131"/>
      <c r="E11364" s="131"/>
      <c r="F11364" s="131"/>
      <c r="G11364" s="131"/>
      <c r="H11364" s="131" t="s">
        <v>191</v>
      </c>
      <c r="I11364" s="131" t="str">
        <f>IFERROR(__xludf.DUMMYFUNCTION("""COMPUTED_VALUE"""),"")</f>
        <v/>
      </c>
      <c r="J11364" s="131" t="str">
        <f>IFERROR(__xludf.DUMMYFUNCTION("""COMPUTED_VALUE"""),"")</f>
        <v/>
      </c>
      <c r="K11364" s="131" t="s">
        <v>191</v>
      </c>
      <c r="L11364" s="2"/>
      <c r="M11364" s="2"/>
    </row>
    <row r="11365" ht="15.75" customHeight="1">
      <c r="A11365" s="136"/>
      <c r="B11365" s="137"/>
      <c r="C11365" s="138"/>
      <c r="D11365" s="131"/>
      <c r="E11365" s="131"/>
      <c r="F11365" s="131"/>
      <c r="G11365" s="131"/>
      <c r="H11365" s="131" t="s">
        <v>191</v>
      </c>
      <c r="I11365" s="131" t="str">
        <f>IFERROR(__xludf.DUMMYFUNCTION("""COMPUTED_VALUE"""),"")</f>
        <v/>
      </c>
      <c r="J11365" s="131" t="str">
        <f>IFERROR(__xludf.DUMMYFUNCTION("""COMPUTED_VALUE"""),"")</f>
        <v/>
      </c>
      <c r="K11365" s="131" t="s">
        <v>191</v>
      </c>
      <c r="L11365" s="2"/>
      <c r="M11365" s="2"/>
    </row>
    <row r="11366" ht="15.75" customHeight="1">
      <c r="A11366" s="136"/>
      <c r="B11366" s="137"/>
      <c r="C11366" s="138"/>
      <c r="D11366" s="131"/>
      <c r="E11366" s="131"/>
      <c r="F11366" s="131"/>
      <c r="G11366" s="131"/>
      <c r="H11366" s="131" t="s">
        <v>191</v>
      </c>
      <c r="I11366" s="131" t="str">
        <f>IFERROR(__xludf.DUMMYFUNCTION("""COMPUTED_VALUE"""),"")</f>
        <v/>
      </c>
      <c r="J11366" s="131" t="str">
        <f>IFERROR(__xludf.DUMMYFUNCTION("""COMPUTED_VALUE"""),"")</f>
        <v/>
      </c>
      <c r="K11366" s="131" t="s">
        <v>191</v>
      </c>
      <c r="L11366" s="2"/>
      <c r="M11366" s="2"/>
    </row>
    <row r="11367" ht="15.75" customHeight="1">
      <c r="A11367" s="136"/>
      <c r="B11367" s="137"/>
      <c r="C11367" s="138"/>
      <c r="D11367" s="131"/>
      <c r="E11367" s="131"/>
      <c r="F11367" s="131"/>
      <c r="G11367" s="131"/>
      <c r="H11367" s="131" t="s">
        <v>191</v>
      </c>
      <c r="I11367" s="131" t="str">
        <f>IFERROR(__xludf.DUMMYFUNCTION("""COMPUTED_VALUE"""),"")</f>
        <v/>
      </c>
      <c r="J11367" s="131" t="str">
        <f>IFERROR(__xludf.DUMMYFUNCTION("""COMPUTED_VALUE"""),"")</f>
        <v/>
      </c>
      <c r="K11367" s="131" t="s">
        <v>191</v>
      </c>
      <c r="L11367" s="2"/>
      <c r="M11367" s="2"/>
    </row>
    <row r="11368" ht="15.75" customHeight="1">
      <c r="A11368" s="136"/>
      <c r="B11368" s="137"/>
      <c r="C11368" s="138"/>
      <c r="D11368" s="131"/>
      <c r="E11368" s="131"/>
      <c r="F11368" s="131"/>
      <c r="G11368" s="131"/>
      <c r="H11368" s="131" t="s">
        <v>191</v>
      </c>
      <c r="I11368" s="131" t="str">
        <f>IFERROR(__xludf.DUMMYFUNCTION("""COMPUTED_VALUE"""),"")</f>
        <v/>
      </c>
      <c r="J11368" s="131" t="str">
        <f>IFERROR(__xludf.DUMMYFUNCTION("""COMPUTED_VALUE"""),"")</f>
        <v/>
      </c>
      <c r="K11368" s="131" t="s">
        <v>191</v>
      </c>
      <c r="L11368" s="2"/>
      <c r="M11368" s="2"/>
    </row>
    <row r="11369" ht="15.75" customHeight="1">
      <c r="A11369" s="136"/>
      <c r="B11369" s="137"/>
      <c r="C11369" s="140"/>
      <c r="D11369" s="131"/>
      <c r="E11369" s="131"/>
      <c r="F11369" s="131"/>
      <c r="G11369" s="131"/>
      <c r="H11369" s="131" t="s">
        <v>191</v>
      </c>
      <c r="I11369" s="131" t="str">
        <f>IFERROR(__xludf.DUMMYFUNCTION("""COMPUTED_VALUE"""),"")</f>
        <v/>
      </c>
      <c r="J11369" s="131" t="str">
        <f>IFERROR(__xludf.DUMMYFUNCTION("""COMPUTED_VALUE"""),"")</f>
        <v/>
      </c>
      <c r="K11369" s="131" t="s">
        <v>191</v>
      </c>
      <c r="L11369" s="2"/>
      <c r="M11369" s="2"/>
    </row>
    <row r="11370" ht="15.75" customHeight="1">
      <c r="A11370" s="136"/>
      <c r="B11370" s="137"/>
      <c r="C11370" s="138"/>
      <c r="D11370" s="131"/>
      <c r="E11370" s="131"/>
      <c r="F11370" s="131"/>
      <c r="G11370" s="131"/>
      <c r="H11370" s="131" t="s">
        <v>191</v>
      </c>
      <c r="I11370" s="131" t="str">
        <f>IFERROR(__xludf.DUMMYFUNCTION("""COMPUTED_VALUE"""),"")</f>
        <v/>
      </c>
      <c r="J11370" s="131" t="str">
        <f>IFERROR(__xludf.DUMMYFUNCTION("""COMPUTED_VALUE"""),"")</f>
        <v/>
      </c>
      <c r="K11370" s="131" t="s">
        <v>191</v>
      </c>
      <c r="L11370" s="2"/>
      <c r="M11370" s="2"/>
    </row>
    <row r="11371" ht="15.75" customHeight="1">
      <c r="A11371" s="136"/>
      <c r="B11371" s="137"/>
      <c r="C11371" s="138"/>
      <c r="D11371" s="131"/>
      <c r="E11371" s="131"/>
      <c r="F11371" s="131"/>
      <c r="G11371" s="131"/>
      <c r="H11371" s="131" t="s">
        <v>191</v>
      </c>
      <c r="I11371" s="131" t="str">
        <f>IFERROR(__xludf.DUMMYFUNCTION("""COMPUTED_VALUE"""),"")</f>
        <v/>
      </c>
      <c r="J11371" s="131" t="str">
        <f>IFERROR(__xludf.DUMMYFUNCTION("""COMPUTED_VALUE"""),"")</f>
        <v/>
      </c>
      <c r="K11371" s="131" t="s">
        <v>191</v>
      </c>
      <c r="L11371" s="2"/>
      <c r="M11371" s="2"/>
    </row>
    <row r="11372" ht="15.75" customHeight="1">
      <c r="A11372" s="136"/>
      <c r="B11372" s="137"/>
      <c r="C11372" s="138"/>
      <c r="D11372" s="131"/>
      <c r="E11372" s="131"/>
      <c r="F11372" s="131"/>
      <c r="G11372" s="131"/>
      <c r="H11372" s="131" t="s">
        <v>191</v>
      </c>
      <c r="I11372" s="131" t="str">
        <f>IFERROR(__xludf.DUMMYFUNCTION("""COMPUTED_VALUE"""),"")</f>
        <v/>
      </c>
      <c r="J11372" s="131" t="str">
        <f>IFERROR(__xludf.DUMMYFUNCTION("""COMPUTED_VALUE"""),"")</f>
        <v/>
      </c>
      <c r="K11372" s="131" t="s">
        <v>191</v>
      </c>
      <c r="L11372" s="2"/>
      <c r="M11372" s="2"/>
    </row>
    <row r="11373" ht="15.75" customHeight="1">
      <c r="A11373" s="136"/>
      <c r="B11373" s="137"/>
      <c r="C11373" s="138"/>
      <c r="D11373" s="131"/>
      <c r="E11373" s="131"/>
      <c r="F11373" s="131"/>
      <c r="G11373" s="131"/>
      <c r="H11373" s="131" t="s">
        <v>191</v>
      </c>
      <c r="I11373" s="131" t="str">
        <f>IFERROR(__xludf.DUMMYFUNCTION("""COMPUTED_VALUE"""),"")</f>
        <v/>
      </c>
      <c r="J11373" s="131" t="str">
        <f>IFERROR(__xludf.DUMMYFUNCTION("""COMPUTED_VALUE"""),"")</f>
        <v/>
      </c>
      <c r="K11373" s="131" t="s">
        <v>191</v>
      </c>
      <c r="L11373" s="2"/>
      <c r="M11373" s="2"/>
    </row>
    <row r="11374" ht="15.75" customHeight="1">
      <c r="A11374" s="136"/>
      <c r="B11374" s="137"/>
      <c r="C11374" s="138"/>
      <c r="D11374" s="131"/>
      <c r="E11374" s="131"/>
      <c r="F11374" s="131"/>
      <c r="G11374" s="131"/>
      <c r="H11374" s="131" t="s">
        <v>191</v>
      </c>
      <c r="I11374" s="131" t="str">
        <f>IFERROR(__xludf.DUMMYFUNCTION("""COMPUTED_VALUE"""),"")</f>
        <v/>
      </c>
      <c r="J11374" s="131" t="str">
        <f>IFERROR(__xludf.DUMMYFUNCTION("""COMPUTED_VALUE"""),"")</f>
        <v/>
      </c>
      <c r="K11374" s="131" t="s">
        <v>191</v>
      </c>
      <c r="L11374" s="2"/>
      <c r="M11374" s="2"/>
    </row>
    <row r="11375" ht="15.75" customHeight="1">
      <c r="A11375" s="136"/>
      <c r="B11375" s="137"/>
      <c r="C11375" s="138"/>
      <c r="D11375" s="131"/>
      <c r="E11375" s="131"/>
      <c r="F11375" s="131"/>
      <c r="G11375" s="131"/>
      <c r="H11375" s="131" t="s">
        <v>191</v>
      </c>
      <c r="I11375" s="131" t="str">
        <f>IFERROR(__xludf.DUMMYFUNCTION("""COMPUTED_VALUE"""),"")</f>
        <v/>
      </c>
      <c r="J11375" s="131" t="str">
        <f>IFERROR(__xludf.DUMMYFUNCTION("""COMPUTED_VALUE"""),"")</f>
        <v/>
      </c>
      <c r="K11375" s="131" t="s">
        <v>191</v>
      </c>
      <c r="L11375" s="2"/>
      <c r="M11375" s="2"/>
    </row>
    <row r="11376" ht="15.75" customHeight="1">
      <c r="A11376" s="136"/>
      <c r="B11376" s="137"/>
      <c r="C11376" s="138"/>
      <c r="D11376" s="131"/>
      <c r="E11376" s="131"/>
      <c r="F11376" s="131"/>
      <c r="G11376" s="131"/>
      <c r="H11376" s="131" t="s">
        <v>191</v>
      </c>
      <c r="I11376" s="131" t="str">
        <f>IFERROR(__xludf.DUMMYFUNCTION("""COMPUTED_VALUE"""),"")</f>
        <v/>
      </c>
      <c r="J11376" s="131" t="str">
        <f>IFERROR(__xludf.DUMMYFUNCTION("""COMPUTED_VALUE"""),"")</f>
        <v/>
      </c>
      <c r="K11376" s="131" t="s">
        <v>191</v>
      </c>
      <c r="L11376" s="2"/>
      <c r="M11376" s="2"/>
    </row>
    <row r="11377" ht="15.75" customHeight="1">
      <c r="A11377" s="136"/>
      <c r="B11377" s="137"/>
      <c r="C11377" s="138"/>
      <c r="D11377" s="131"/>
      <c r="E11377" s="131"/>
      <c r="F11377" s="131"/>
      <c r="G11377" s="131"/>
      <c r="H11377" s="131" t="s">
        <v>191</v>
      </c>
      <c r="I11377" s="131" t="str">
        <f>IFERROR(__xludf.DUMMYFUNCTION("""COMPUTED_VALUE"""),"")</f>
        <v/>
      </c>
      <c r="J11377" s="131" t="str">
        <f>IFERROR(__xludf.DUMMYFUNCTION("""COMPUTED_VALUE"""),"")</f>
        <v/>
      </c>
      <c r="K11377" s="131" t="s">
        <v>191</v>
      </c>
      <c r="L11377" s="2"/>
      <c r="M11377" s="2"/>
    </row>
    <row r="11378" ht="15.75" customHeight="1">
      <c r="A11378" s="136"/>
      <c r="B11378" s="137"/>
      <c r="C11378" s="138"/>
      <c r="D11378" s="131"/>
      <c r="E11378" s="131"/>
      <c r="F11378" s="131"/>
      <c r="G11378" s="131"/>
      <c r="H11378" s="131" t="s">
        <v>191</v>
      </c>
      <c r="I11378" s="131" t="str">
        <f>IFERROR(__xludf.DUMMYFUNCTION("""COMPUTED_VALUE"""),"")</f>
        <v/>
      </c>
      <c r="J11378" s="131" t="str">
        <f>IFERROR(__xludf.DUMMYFUNCTION("""COMPUTED_VALUE"""),"")</f>
        <v/>
      </c>
      <c r="K11378" s="131" t="s">
        <v>191</v>
      </c>
      <c r="L11378" s="2"/>
      <c r="M11378" s="2"/>
    </row>
    <row r="11379" ht="15.75" customHeight="1">
      <c r="A11379" s="136"/>
      <c r="B11379" s="137"/>
      <c r="C11379" s="138"/>
      <c r="D11379" s="131"/>
      <c r="E11379" s="131"/>
      <c r="F11379" s="131"/>
      <c r="G11379" s="131"/>
      <c r="H11379" s="131" t="s">
        <v>191</v>
      </c>
      <c r="I11379" s="131" t="str">
        <f>IFERROR(__xludf.DUMMYFUNCTION("""COMPUTED_VALUE"""),"")</f>
        <v/>
      </c>
      <c r="J11379" s="131" t="str">
        <f>IFERROR(__xludf.DUMMYFUNCTION("""COMPUTED_VALUE"""),"")</f>
        <v/>
      </c>
      <c r="K11379" s="131" t="s">
        <v>191</v>
      </c>
      <c r="L11379" s="2"/>
      <c r="M11379" s="2"/>
    </row>
    <row r="11380" ht="15.75" customHeight="1">
      <c r="A11380" s="136"/>
      <c r="B11380" s="137"/>
      <c r="C11380" s="138"/>
      <c r="D11380" s="131"/>
      <c r="E11380" s="131"/>
      <c r="F11380" s="131"/>
      <c r="G11380" s="131"/>
      <c r="H11380" s="131" t="s">
        <v>191</v>
      </c>
      <c r="I11380" s="131" t="str">
        <f>IFERROR(__xludf.DUMMYFUNCTION("""COMPUTED_VALUE"""),"")</f>
        <v/>
      </c>
      <c r="J11380" s="131" t="str">
        <f>IFERROR(__xludf.DUMMYFUNCTION("""COMPUTED_VALUE"""),"")</f>
        <v/>
      </c>
      <c r="K11380" s="131" t="s">
        <v>191</v>
      </c>
      <c r="L11380" s="2"/>
      <c r="M11380" s="2"/>
    </row>
    <row r="11381" ht="15.75" customHeight="1">
      <c r="A11381" s="151"/>
      <c r="B11381" s="137"/>
      <c r="C11381" s="138"/>
      <c r="D11381" s="131"/>
      <c r="E11381" s="131"/>
      <c r="F11381" s="131"/>
      <c r="G11381" s="131"/>
      <c r="H11381" s="131" t="s">
        <v>191</v>
      </c>
      <c r="I11381" s="131" t="str">
        <f>IFERROR(__xludf.DUMMYFUNCTION("""COMPUTED_VALUE"""),"")</f>
        <v/>
      </c>
      <c r="J11381" s="131" t="str">
        <f>IFERROR(__xludf.DUMMYFUNCTION("""COMPUTED_VALUE"""),"")</f>
        <v/>
      </c>
      <c r="K11381" s="131" t="s">
        <v>191</v>
      </c>
      <c r="L11381" s="2"/>
      <c r="M11381" s="2"/>
    </row>
    <row r="11382" ht="15.75" customHeight="1">
      <c r="A11382" s="136"/>
      <c r="B11382" s="137"/>
      <c r="C11382" s="138"/>
      <c r="D11382" s="131"/>
      <c r="E11382" s="131"/>
      <c r="F11382" s="131"/>
      <c r="G11382" s="131"/>
      <c r="H11382" s="131" t="s">
        <v>191</v>
      </c>
      <c r="I11382" s="131" t="str">
        <f>IFERROR(__xludf.DUMMYFUNCTION("""COMPUTED_VALUE"""),"")</f>
        <v/>
      </c>
      <c r="J11382" s="131" t="str">
        <f>IFERROR(__xludf.DUMMYFUNCTION("""COMPUTED_VALUE"""),"")</f>
        <v/>
      </c>
      <c r="K11382" s="131" t="s">
        <v>191</v>
      </c>
      <c r="L11382" s="2"/>
      <c r="M11382" s="2"/>
    </row>
    <row r="11383" ht="15.75" customHeight="1">
      <c r="A11383" s="136"/>
      <c r="B11383" s="137"/>
      <c r="C11383" s="138"/>
      <c r="D11383" s="131"/>
      <c r="E11383" s="131"/>
      <c r="F11383" s="131"/>
      <c r="G11383" s="131"/>
      <c r="H11383" s="131" t="s">
        <v>191</v>
      </c>
      <c r="I11383" s="131" t="str">
        <f>IFERROR(__xludf.DUMMYFUNCTION("""COMPUTED_VALUE"""),"")</f>
        <v/>
      </c>
      <c r="J11383" s="131" t="str">
        <f>IFERROR(__xludf.DUMMYFUNCTION("""COMPUTED_VALUE"""),"")</f>
        <v/>
      </c>
      <c r="K11383" s="131" t="s">
        <v>191</v>
      </c>
      <c r="L11383" s="2"/>
      <c r="M11383" s="2"/>
    </row>
    <row r="11384" ht="15.75" customHeight="1">
      <c r="A11384" s="151"/>
      <c r="B11384" s="137"/>
      <c r="C11384" s="140"/>
      <c r="D11384" s="131"/>
      <c r="E11384" s="131"/>
      <c r="F11384" s="131"/>
      <c r="G11384" s="131"/>
      <c r="H11384" s="131" t="s">
        <v>191</v>
      </c>
      <c r="I11384" s="131" t="str">
        <f>IFERROR(__xludf.DUMMYFUNCTION("""COMPUTED_VALUE"""),"")</f>
        <v/>
      </c>
      <c r="J11384" s="131" t="str">
        <f>IFERROR(__xludf.DUMMYFUNCTION("""COMPUTED_VALUE"""),"")</f>
        <v/>
      </c>
      <c r="K11384" s="131" t="s">
        <v>191</v>
      </c>
      <c r="L11384" s="2"/>
      <c r="M11384" s="2"/>
    </row>
    <row r="11385" ht="15.75" customHeight="1">
      <c r="A11385" s="136"/>
      <c r="B11385" s="137"/>
      <c r="C11385" s="140"/>
      <c r="D11385" s="131"/>
      <c r="E11385" s="131"/>
      <c r="F11385" s="131"/>
      <c r="G11385" s="131"/>
      <c r="H11385" s="131" t="s">
        <v>191</v>
      </c>
      <c r="I11385" s="131" t="str">
        <f>IFERROR(__xludf.DUMMYFUNCTION("""COMPUTED_VALUE"""),"")</f>
        <v/>
      </c>
      <c r="J11385" s="131" t="str">
        <f>IFERROR(__xludf.DUMMYFUNCTION("""COMPUTED_VALUE"""),"")</f>
        <v/>
      </c>
      <c r="K11385" s="131" t="s">
        <v>191</v>
      </c>
      <c r="L11385" s="2"/>
      <c r="M11385" s="2"/>
    </row>
    <row r="11386" ht="15.75" customHeight="1">
      <c r="A11386" s="136"/>
      <c r="B11386" s="137"/>
      <c r="C11386" s="140"/>
      <c r="D11386" s="131"/>
      <c r="E11386" s="131"/>
      <c r="F11386" s="131"/>
      <c r="G11386" s="131"/>
      <c r="H11386" s="131" t="s">
        <v>191</v>
      </c>
      <c r="I11386" s="131" t="str">
        <f>IFERROR(__xludf.DUMMYFUNCTION("""COMPUTED_VALUE"""),"")</f>
        <v/>
      </c>
      <c r="J11386" s="131" t="str">
        <f>IFERROR(__xludf.DUMMYFUNCTION("""COMPUTED_VALUE"""),"")</f>
        <v/>
      </c>
      <c r="K11386" s="131" t="s">
        <v>191</v>
      </c>
      <c r="L11386" s="2"/>
      <c r="M11386" s="2"/>
    </row>
    <row r="11387" ht="15.75" customHeight="1">
      <c r="A11387" s="136"/>
      <c r="B11387" s="137"/>
      <c r="C11387" s="138"/>
      <c r="D11387" s="131"/>
      <c r="E11387" s="131"/>
      <c r="F11387" s="131"/>
      <c r="G11387" s="131"/>
      <c r="H11387" s="131" t="s">
        <v>191</v>
      </c>
      <c r="I11387" s="131" t="str">
        <f>IFERROR(__xludf.DUMMYFUNCTION("""COMPUTED_VALUE"""),"")</f>
        <v/>
      </c>
      <c r="J11387" s="131" t="str">
        <f>IFERROR(__xludf.DUMMYFUNCTION("""COMPUTED_VALUE"""),"")</f>
        <v/>
      </c>
      <c r="K11387" s="131" t="s">
        <v>191</v>
      </c>
      <c r="L11387" s="2"/>
      <c r="M11387" s="2"/>
    </row>
    <row r="11388" ht="15.75" customHeight="1">
      <c r="A11388" s="136"/>
      <c r="B11388" s="137"/>
      <c r="C11388" s="138"/>
      <c r="D11388" s="131"/>
      <c r="E11388" s="131"/>
      <c r="F11388" s="131"/>
      <c r="G11388" s="131"/>
      <c r="H11388" s="131" t="s">
        <v>191</v>
      </c>
      <c r="I11388" s="131" t="str">
        <f>IFERROR(__xludf.DUMMYFUNCTION("""COMPUTED_VALUE"""),"")</f>
        <v/>
      </c>
      <c r="J11388" s="131" t="str">
        <f>IFERROR(__xludf.DUMMYFUNCTION("""COMPUTED_VALUE"""),"")</f>
        <v/>
      </c>
      <c r="K11388" s="131" t="s">
        <v>191</v>
      </c>
      <c r="L11388" s="2"/>
      <c r="M11388" s="2"/>
    </row>
    <row r="11389" ht="15.75" customHeight="1">
      <c r="A11389" s="136"/>
      <c r="B11389" s="137"/>
      <c r="C11389" s="138"/>
      <c r="D11389" s="131"/>
      <c r="E11389" s="131"/>
      <c r="F11389" s="131"/>
      <c r="G11389" s="131"/>
      <c r="H11389" s="131" t="s">
        <v>191</v>
      </c>
      <c r="I11389" s="131" t="str">
        <f>IFERROR(__xludf.DUMMYFUNCTION("""COMPUTED_VALUE"""),"")</f>
        <v/>
      </c>
      <c r="J11389" s="131" t="str">
        <f>IFERROR(__xludf.DUMMYFUNCTION("""COMPUTED_VALUE"""),"")</f>
        <v/>
      </c>
      <c r="K11389" s="131" t="s">
        <v>191</v>
      </c>
      <c r="L11389" s="2"/>
      <c r="M11389" s="2"/>
    </row>
    <row r="11390" ht="15.75" customHeight="1">
      <c r="A11390" s="151"/>
      <c r="B11390" s="137"/>
      <c r="C11390" s="140"/>
      <c r="D11390" s="131"/>
      <c r="E11390" s="131"/>
      <c r="F11390" s="131"/>
      <c r="G11390" s="131"/>
      <c r="H11390" s="131" t="s">
        <v>191</v>
      </c>
      <c r="I11390" s="131" t="str">
        <f>IFERROR(__xludf.DUMMYFUNCTION("""COMPUTED_VALUE"""),"")</f>
        <v/>
      </c>
      <c r="J11390" s="131" t="str">
        <f>IFERROR(__xludf.DUMMYFUNCTION("""COMPUTED_VALUE"""),"")</f>
        <v/>
      </c>
      <c r="K11390" s="131" t="s">
        <v>191</v>
      </c>
      <c r="L11390" s="2"/>
      <c r="M11390" s="2"/>
    </row>
    <row r="11391" ht="15.75" customHeight="1">
      <c r="A11391" s="136"/>
      <c r="B11391" s="137"/>
      <c r="C11391" s="138"/>
      <c r="D11391" s="131"/>
      <c r="E11391" s="131"/>
      <c r="F11391" s="131"/>
      <c r="G11391" s="131"/>
      <c r="H11391" s="131" t="s">
        <v>191</v>
      </c>
      <c r="I11391" s="131" t="str">
        <f>IFERROR(__xludf.DUMMYFUNCTION("""COMPUTED_VALUE"""),"")</f>
        <v/>
      </c>
      <c r="J11391" s="131" t="str">
        <f>IFERROR(__xludf.DUMMYFUNCTION("""COMPUTED_VALUE"""),"")</f>
        <v/>
      </c>
      <c r="K11391" s="131" t="s">
        <v>191</v>
      </c>
      <c r="L11391" s="2"/>
      <c r="M11391" s="2"/>
    </row>
    <row r="11392" ht="15.75" customHeight="1">
      <c r="A11392" s="136"/>
      <c r="B11392" s="137"/>
      <c r="C11392" s="138"/>
      <c r="D11392" s="131"/>
      <c r="E11392" s="131"/>
      <c r="F11392" s="131"/>
      <c r="G11392" s="131"/>
      <c r="H11392" s="131" t="s">
        <v>191</v>
      </c>
      <c r="I11392" s="131" t="str">
        <f>IFERROR(__xludf.DUMMYFUNCTION("""COMPUTED_VALUE"""),"")</f>
        <v/>
      </c>
      <c r="J11392" s="131" t="str">
        <f>IFERROR(__xludf.DUMMYFUNCTION("""COMPUTED_VALUE"""),"")</f>
        <v/>
      </c>
      <c r="K11392" s="131" t="s">
        <v>191</v>
      </c>
      <c r="L11392" s="2"/>
      <c r="M11392" s="2"/>
    </row>
    <row r="11393" ht="15.75" customHeight="1">
      <c r="A11393" s="136"/>
      <c r="B11393" s="137"/>
      <c r="C11393" s="138"/>
      <c r="D11393" s="131"/>
      <c r="E11393" s="131"/>
      <c r="F11393" s="131"/>
      <c r="G11393" s="131"/>
      <c r="H11393" s="131" t="s">
        <v>191</v>
      </c>
      <c r="I11393" s="131" t="str">
        <f>IFERROR(__xludf.DUMMYFUNCTION("""COMPUTED_VALUE"""),"")</f>
        <v/>
      </c>
      <c r="J11393" s="131" t="str">
        <f>IFERROR(__xludf.DUMMYFUNCTION("""COMPUTED_VALUE"""),"")</f>
        <v/>
      </c>
      <c r="K11393" s="131" t="s">
        <v>191</v>
      </c>
      <c r="L11393" s="2"/>
      <c r="M11393" s="2"/>
    </row>
    <row r="11394" ht="15.75" customHeight="1">
      <c r="A11394" s="136"/>
      <c r="B11394" s="137"/>
      <c r="C11394" s="140"/>
      <c r="D11394" s="131"/>
      <c r="E11394" s="131"/>
      <c r="F11394" s="131"/>
      <c r="G11394" s="131"/>
      <c r="H11394" s="131" t="s">
        <v>191</v>
      </c>
      <c r="I11394" s="131" t="str">
        <f>IFERROR(__xludf.DUMMYFUNCTION("""COMPUTED_VALUE"""),"")</f>
        <v/>
      </c>
      <c r="J11394" s="131" t="str">
        <f>IFERROR(__xludf.DUMMYFUNCTION("""COMPUTED_VALUE"""),"")</f>
        <v/>
      </c>
      <c r="K11394" s="131" t="s">
        <v>191</v>
      </c>
      <c r="L11394" s="2"/>
      <c r="M11394" s="2"/>
    </row>
    <row r="11395" ht="15.75" customHeight="1">
      <c r="A11395" s="136"/>
      <c r="B11395" s="137"/>
      <c r="C11395" s="138"/>
      <c r="D11395" s="131"/>
      <c r="E11395" s="131"/>
      <c r="F11395" s="131"/>
      <c r="G11395" s="131"/>
      <c r="H11395" s="131" t="s">
        <v>191</v>
      </c>
      <c r="I11395" s="131" t="str">
        <f>IFERROR(__xludf.DUMMYFUNCTION("""COMPUTED_VALUE"""),"")</f>
        <v/>
      </c>
      <c r="J11395" s="131" t="str">
        <f>IFERROR(__xludf.DUMMYFUNCTION("""COMPUTED_VALUE"""),"")</f>
        <v/>
      </c>
      <c r="K11395" s="131" t="s">
        <v>191</v>
      </c>
      <c r="L11395" s="2"/>
      <c r="M11395" s="2"/>
    </row>
    <row r="11396" ht="15.75" customHeight="1">
      <c r="A11396" s="136"/>
      <c r="B11396" s="137"/>
      <c r="C11396" s="138"/>
      <c r="D11396" s="131"/>
      <c r="E11396" s="131"/>
      <c r="F11396" s="131"/>
      <c r="G11396" s="131"/>
      <c r="H11396" s="131" t="s">
        <v>191</v>
      </c>
      <c r="I11396" s="131" t="str">
        <f>IFERROR(__xludf.DUMMYFUNCTION("""COMPUTED_VALUE"""),"")</f>
        <v/>
      </c>
      <c r="J11396" s="131" t="str">
        <f>IFERROR(__xludf.DUMMYFUNCTION("""COMPUTED_VALUE"""),"")</f>
        <v/>
      </c>
      <c r="K11396" s="131" t="s">
        <v>191</v>
      </c>
      <c r="L11396" s="2"/>
      <c r="M11396" s="2"/>
    </row>
    <row r="11397" ht="15.75" customHeight="1">
      <c r="A11397" s="136"/>
      <c r="B11397" s="137"/>
      <c r="C11397" s="138"/>
      <c r="D11397" s="131"/>
      <c r="E11397" s="131"/>
      <c r="F11397" s="131"/>
      <c r="G11397" s="131"/>
      <c r="H11397" s="131" t="s">
        <v>191</v>
      </c>
      <c r="I11397" s="131" t="str">
        <f>IFERROR(__xludf.DUMMYFUNCTION("""COMPUTED_VALUE"""),"")</f>
        <v/>
      </c>
      <c r="J11397" s="131" t="str">
        <f>IFERROR(__xludf.DUMMYFUNCTION("""COMPUTED_VALUE"""),"")</f>
        <v/>
      </c>
      <c r="K11397" s="131" t="s">
        <v>191</v>
      </c>
      <c r="L11397" s="2"/>
      <c r="M11397" s="2"/>
    </row>
    <row r="11398" ht="15.75" customHeight="1">
      <c r="A11398" s="136"/>
      <c r="B11398" s="137"/>
      <c r="C11398" s="138"/>
      <c r="D11398" s="131"/>
      <c r="E11398" s="131"/>
      <c r="F11398" s="131"/>
      <c r="G11398" s="131"/>
      <c r="H11398" s="131" t="s">
        <v>191</v>
      </c>
      <c r="I11398" s="131" t="str">
        <f>IFERROR(__xludf.DUMMYFUNCTION("""COMPUTED_VALUE"""),"")</f>
        <v/>
      </c>
      <c r="J11398" s="131" t="str">
        <f>IFERROR(__xludf.DUMMYFUNCTION("""COMPUTED_VALUE"""),"")</f>
        <v/>
      </c>
      <c r="K11398" s="131" t="s">
        <v>191</v>
      </c>
      <c r="L11398" s="2"/>
      <c r="M11398" s="2"/>
    </row>
    <row r="11399" ht="15.75" customHeight="1">
      <c r="A11399" s="136"/>
      <c r="B11399" s="137"/>
      <c r="C11399" s="138"/>
      <c r="D11399" s="131"/>
      <c r="E11399" s="131"/>
      <c r="F11399" s="131"/>
      <c r="G11399" s="131"/>
      <c r="H11399" s="131" t="s">
        <v>191</v>
      </c>
      <c r="I11399" s="131" t="str">
        <f>IFERROR(__xludf.DUMMYFUNCTION("""COMPUTED_VALUE"""),"")</f>
        <v/>
      </c>
      <c r="J11399" s="131" t="str">
        <f>IFERROR(__xludf.DUMMYFUNCTION("""COMPUTED_VALUE"""),"")</f>
        <v/>
      </c>
      <c r="K11399" s="131" t="s">
        <v>191</v>
      </c>
      <c r="L11399" s="2"/>
      <c r="M11399" s="2"/>
    </row>
    <row r="11400" ht="15.75" customHeight="1">
      <c r="A11400" s="136"/>
      <c r="B11400" s="137"/>
      <c r="C11400" s="138"/>
      <c r="D11400" s="131"/>
      <c r="E11400" s="131"/>
      <c r="F11400" s="131"/>
      <c r="G11400" s="131"/>
      <c r="H11400" s="131" t="s">
        <v>191</v>
      </c>
      <c r="I11400" s="131" t="str">
        <f>IFERROR(__xludf.DUMMYFUNCTION("""COMPUTED_VALUE"""),"")</f>
        <v/>
      </c>
      <c r="J11400" s="131" t="str">
        <f>IFERROR(__xludf.DUMMYFUNCTION("""COMPUTED_VALUE"""),"")</f>
        <v/>
      </c>
      <c r="K11400" s="131" t="s">
        <v>191</v>
      </c>
      <c r="L11400" s="2"/>
      <c r="M11400" s="2"/>
    </row>
    <row r="11401" ht="15.75" customHeight="1">
      <c r="A11401" s="136"/>
      <c r="B11401" s="137"/>
      <c r="C11401" s="138"/>
      <c r="D11401" s="131"/>
      <c r="E11401" s="131"/>
      <c r="F11401" s="131"/>
      <c r="G11401" s="131"/>
      <c r="H11401" s="131" t="s">
        <v>191</v>
      </c>
      <c r="I11401" s="131" t="str">
        <f>IFERROR(__xludf.DUMMYFUNCTION("""COMPUTED_VALUE"""),"")</f>
        <v/>
      </c>
      <c r="J11401" s="131" t="str">
        <f>IFERROR(__xludf.DUMMYFUNCTION("""COMPUTED_VALUE"""),"")</f>
        <v/>
      </c>
      <c r="K11401" s="131" t="s">
        <v>191</v>
      </c>
      <c r="L11401" s="2"/>
      <c r="M11401" s="2"/>
    </row>
    <row r="11402" ht="15.75" customHeight="1">
      <c r="A11402" s="136"/>
      <c r="B11402" s="137"/>
      <c r="C11402" s="138"/>
      <c r="D11402" s="131"/>
      <c r="E11402" s="131"/>
      <c r="F11402" s="131"/>
      <c r="G11402" s="131"/>
      <c r="H11402" s="131" t="s">
        <v>191</v>
      </c>
      <c r="I11402" s="131" t="str">
        <f>IFERROR(__xludf.DUMMYFUNCTION("""COMPUTED_VALUE"""),"")</f>
        <v/>
      </c>
      <c r="J11402" s="131" t="str">
        <f>IFERROR(__xludf.DUMMYFUNCTION("""COMPUTED_VALUE"""),"")</f>
        <v/>
      </c>
      <c r="K11402" s="131" t="s">
        <v>191</v>
      </c>
      <c r="L11402" s="2"/>
      <c r="M11402" s="2"/>
    </row>
    <row r="11403" ht="15.75" customHeight="1">
      <c r="A11403" s="136"/>
      <c r="B11403" s="137"/>
      <c r="C11403" s="138"/>
      <c r="D11403" s="131"/>
      <c r="E11403" s="131"/>
      <c r="F11403" s="131"/>
      <c r="G11403" s="131"/>
      <c r="H11403" s="131" t="s">
        <v>191</v>
      </c>
      <c r="I11403" s="131" t="str">
        <f>IFERROR(__xludf.DUMMYFUNCTION("""COMPUTED_VALUE"""),"")</f>
        <v/>
      </c>
      <c r="J11403" s="131" t="str">
        <f>IFERROR(__xludf.DUMMYFUNCTION("""COMPUTED_VALUE"""),"")</f>
        <v/>
      </c>
      <c r="K11403" s="131" t="s">
        <v>191</v>
      </c>
      <c r="L11403" s="2"/>
      <c r="M11403" s="2"/>
    </row>
    <row r="11404" ht="15.75" customHeight="1">
      <c r="A11404" s="151"/>
      <c r="B11404" s="137"/>
      <c r="C11404" s="138"/>
      <c r="D11404" s="131"/>
      <c r="E11404" s="131"/>
      <c r="F11404" s="131"/>
      <c r="G11404" s="131"/>
      <c r="H11404" s="131" t="s">
        <v>191</v>
      </c>
      <c r="I11404" s="131" t="str">
        <f>IFERROR(__xludf.DUMMYFUNCTION("""COMPUTED_VALUE"""),"")</f>
        <v/>
      </c>
      <c r="J11404" s="131" t="str">
        <f>IFERROR(__xludf.DUMMYFUNCTION("""COMPUTED_VALUE"""),"")</f>
        <v/>
      </c>
      <c r="K11404" s="131" t="s">
        <v>191</v>
      </c>
      <c r="L11404" s="2"/>
      <c r="M11404" s="2"/>
    </row>
    <row r="11405" ht="15.75" customHeight="1">
      <c r="A11405" s="136"/>
      <c r="B11405" s="137"/>
      <c r="C11405" s="138"/>
      <c r="D11405" s="131"/>
      <c r="E11405" s="131"/>
      <c r="F11405" s="131"/>
      <c r="G11405" s="131"/>
      <c r="H11405" s="131" t="s">
        <v>191</v>
      </c>
      <c r="I11405" s="131" t="str">
        <f>IFERROR(__xludf.DUMMYFUNCTION("""COMPUTED_VALUE"""),"")</f>
        <v/>
      </c>
      <c r="J11405" s="131" t="str">
        <f>IFERROR(__xludf.DUMMYFUNCTION("""COMPUTED_VALUE"""),"")</f>
        <v/>
      </c>
      <c r="K11405" s="131" t="s">
        <v>191</v>
      </c>
      <c r="L11405" s="2"/>
      <c r="M11405" s="2"/>
    </row>
    <row r="11406" ht="15.75" customHeight="1">
      <c r="A11406" s="136"/>
      <c r="B11406" s="137"/>
      <c r="C11406" s="138"/>
      <c r="D11406" s="131"/>
      <c r="E11406" s="131"/>
      <c r="F11406" s="131"/>
      <c r="G11406" s="131"/>
      <c r="H11406" s="131" t="s">
        <v>191</v>
      </c>
      <c r="I11406" s="131" t="str">
        <f>IFERROR(__xludf.DUMMYFUNCTION("""COMPUTED_VALUE"""),"")</f>
        <v/>
      </c>
      <c r="J11406" s="131" t="str">
        <f>IFERROR(__xludf.DUMMYFUNCTION("""COMPUTED_VALUE"""),"")</f>
        <v/>
      </c>
      <c r="K11406" s="131" t="s">
        <v>191</v>
      </c>
      <c r="L11406" s="2"/>
      <c r="M11406" s="2"/>
    </row>
    <row r="11407" ht="15.75" customHeight="1">
      <c r="A11407" s="136"/>
      <c r="B11407" s="137"/>
      <c r="C11407" s="138"/>
      <c r="D11407" s="131"/>
      <c r="E11407" s="131"/>
      <c r="F11407" s="131"/>
      <c r="G11407" s="131"/>
      <c r="H11407" s="131" t="s">
        <v>191</v>
      </c>
      <c r="I11407" s="131" t="str">
        <f>IFERROR(__xludf.DUMMYFUNCTION("""COMPUTED_VALUE"""),"")</f>
        <v/>
      </c>
      <c r="J11407" s="131" t="str">
        <f>IFERROR(__xludf.DUMMYFUNCTION("""COMPUTED_VALUE"""),"")</f>
        <v/>
      </c>
      <c r="K11407" s="131" t="s">
        <v>191</v>
      </c>
      <c r="L11407" s="2"/>
      <c r="M11407" s="2"/>
    </row>
    <row r="11408" ht="15.75" customHeight="1">
      <c r="A11408" s="136"/>
      <c r="B11408" s="137"/>
      <c r="C11408" s="140"/>
      <c r="D11408" s="131"/>
      <c r="E11408" s="131"/>
      <c r="F11408" s="131"/>
      <c r="G11408" s="131"/>
      <c r="H11408" s="131" t="s">
        <v>191</v>
      </c>
      <c r="I11408" s="131" t="str">
        <f>IFERROR(__xludf.DUMMYFUNCTION("""COMPUTED_VALUE"""),"")</f>
        <v/>
      </c>
      <c r="J11408" s="131" t="str">
        <f>IFERROR(__xludf.DUMMYFUNCTION("""COMPUTED_VALUE"""),"")</f>
        <v/>
      </c>
      <c r="K11408" s="131" t="s">
        <v>191</v>
      </c>
      <c r="L11408" s="2"/>
      <c r="M11408" s="2"/>
    </row>
    <row r="11409" ht="15.75" customHeight="1">
      <c r="A11409" s="136"/>
      <c r="B11409" s="137"/>
      <c r="C11409" s="138"/>
      <c r="D11409" s="131"/>
      <c r="E11409" s="131"/>
      <c r="F11409" s="131"/>
      <c r="G11409" s="131"/>
      <c r="H11409" s="131" t="s">
        <v>191</v>
      </c>
      <c r="I11409" s="131" t="str">
        <f>IFERROR(__xludf.DUMMYFUNCTION("""COMPUTED_VALUE"""),"")</f>
        <v/>
      </c>
      <c r="J11409" s="131" t="str">
        <f>IFERROR(__xludf.DUMMYFUNCTION("""COMPUTED_VALUE"""),"")</f>
        <v/>
      </c>
      <c r="K11409" s="131" t="s">
        <v>191</v>
      </c>
      <c r="L11409" s="2"/>
      <c r="M11409" s="2"/>
    </row>
    <row r="11410" ht="15.75" customHeight="1">
      <c r="A11410" s="136"/>
      <c r="B11410" s="137"/>
      <c r="C11410" s="140"/>
      <c r="D11410" s="131"/>
      <c r="E11410" s="131"/>
      <c r="F11410" s="131"/>
      <c r="G11410" s="131"/>
      <c r="H11410" s="131" t="s">
        <v>191</v>
      </c>
      <c r="I11410" s="131" t="str">
        <f>IFERROR(__xludf.DUMMYFUNCTION("""COMPUTED_VALUE"""),"")</f>
        <v/>
      </c>
      <c r="J11410" s="131" t="str">
        <f>IFERROR(__xludf.DUMMYFUNCTION("""COMPUTED_VALUE"""),"")</f>
        <v/>
      </c>
      <c r="K11410" s="131" t="s">
        <v>191</v>
      </c>
      <c r="L11410" s="2"/>
      <c r="M11410" s="2"/>
    </row>
    <row r="11411" ht="15.75" customHeight="1">
      <c r="A11411" s="136"/>
      <c r="B11411" s="137"/>
      <c r="C11411" s="138"/>
      <c r="D11411" s="131"/>
      <c r="E11411" s="131"/>
      <c r="F11411" s="131"/>
      <c r="G11411" s="131"/>
      <c r="H11411" s="131" t="s">
        <v>191</v>
      </c>
      <c r="I11411" s="131" t="str">
        <f>IFERROR(__xludf.DUMMYFUNCTION("""COMPUTED_VALUE"""),"")</f>
        <v/>
      </c>
      <c r="J11411" s="131" t="str">
        <f>IFERROR(__xludf.DUMMYFUNCTION("""COMPUTED_VALUE"""),"")</f>
        <v/>
      </c>
      <c r="K11411" s="131" t="s">
        <v>191</v>
      </c>
      <c r="L11411" s="2"/>
      <c r="M11411" s="2"/>
    </row>
    <row r="11412" ht="15.75" customHeight="1">
      <c r="A11412" s="136"/>
      <c r="B11412" s="137"/>
      <c r="C11412" s="138"/>
      <c r="D11412" s="131"/>
      <c r="E11412" s="131"/>
      <c r="F11412" s="131"/>
      <c r="G11412" s="131"/>
      <c r="H11412" s="131" t="s">
        <v>191</v>
      </c>
      <c r="I11412" s="131" t="str">
        <f>IFERROR(__xludf.DUMMYFUNCTION("""COMPUTED_VALUE"""),"")</f>
        <v/>
      </c>
      <c r="J11412" s="131" t="str">
        <f>IFERROR(__xludf.DUMMYFUNCTION("""COMPUTED_VALUE"""),"")</f>
        <v/>
      </c>
      <c r="K11412" s="131" t="s">
        <v>191</v>
      </c>
      <c r="L11412" s="2"/>
      <c r="M11412" s="2"/>
    </row>
    <row r="11413" ht="15.75" customHeight="1">
      <c r="A11413" s="136"/>
      <c r="B11413" s="137"/>
      <c r="C11413" s="138"/>
      <c r="D11413" s="131"/>
      <c r="E11413" s="131"/>
      <c r="F11413" s="131"/>
      <c r="G11413" s="131"/>
      <c r="H11413" s="131" t="s">
        <v>191</v>
      </c>
      <c r="I11413" s="131" t="str">
        <f>IFERROR(__xludf.DUMMYFUNCTION("""COMPUTED_VALUE"""),"")</f>
        <v/>
      </c>
      <c r="J11413" s="131" t="str">
        <f>IFERROR(__xludf.DUMMYFUNCTION("""COMPUTED_VALUE"""),"")</f>
        <v/>
      </c>
      <c r="K11413" s="131" t="s">
        <v>191</v>
      </c>
      <c r="L11413" s="2"/>
      <c r="M11413" s="2"/>
    </row>
    <row r="11414" ht="15.75" customHeight="1">
      <c r="A11414" s="136"/>
      <c r="B11414" s="137"/>
      <c r="C11414" s="140"/>
      <c r="D11414" s="131"/>
      <c r="E11414" s="131"/>
      <c r="F11414" s="131"/>
      <c r="G11414" s="131"/>
      <c r="H11414" s="131" t="s">
        <v>191</v>
      </c>
      <c r="I11414" s="131" t="str">
        <f>IFERROR(__xludf.DUMMYFUNCTION("""COMPUTED_VALUE"""),"")</f>
        <v/>
      </c>
      <c r="J11414" s="131" t="str">
        <f>IFERROR(__xludf.DUMMYFUNCTION("""COMPUTED_VALUE"""),"")</f>
        <v/>
      </c>
      <c r="K11414" s="131" t="s">
        <v>191</v>
      </c>
      <c r="L11414" s="2"/>
      <c r="M11414" s="2"/>
    </row>
    <row r="11415" ht="15.75" customHeight="1">
      <c r="A11415" s="136"/>
      <c r="B11415" s="137"/>
      <c r="C11415" s="140"/>
      <c r="D11415" s="131"/>
      <c r="E11415" s="131"/>
      <c r="F11415" s="131"/>
      <c r="G11415" s="131"/>
      <c r="H11415" s="131" t="s">
        <v>191</v>
      </c>
      <c r="I11415" s="131" t="str">
        <f>IFERROR(__xludf.DUMMYFUNCTION("""COMPUTED_VALUE"""),"")</f>
        <v/>
      </c>
      <c r="J11415" s="131" t="str">
        <f>IFERROR(__xludf.DUMMYFUNCTION("""COMPUTED_VALUE"""),"")</f>
        <v/>
      </c>
      <c r="K11415" s="131" t="s">
        <v>191</v>
      </c>
      <c r="L11415" s="2"/>
      <c r="M11415" s="2"/>
    </row>
    <row r="11416" ht="15.75" customHeight="1">
      <c r="A11416" s="136"/>
      <c r="B11416" s="137"/>
      <c r="C11416" s="138"/>
      <c r="D11416" s="131"/>
      <c r="E11416" s="131"/>
      <c r="F11416" s="131"/>
      <c r="G11416" s="131"/>
      <c r="H11416" s="131" t="s">
        <v>191</v>
      </c>
      <c r="I11416" s="131" t="str">
        <f>IFERROR(__xludf.DUMMYFUNCTION("""COMPUTED_VALUE"""),"")</f>
        <v/>
      </c>
      <c r="J11416" s="131" t="str">
        <f>IFERROR(__xludf.DUMMYFUNCTION("""COMPUTED_VALUE"""),"")</f>
        <v/>
      </c>
      <c r="K11416" s="131" t="s">
        <v>191</v>
      </c>
      <c r="L11416" s="2"/>
      <c r="M11416" s="2"/>
    </row>
    <row r="11417" ht="15.75" customHeight="1">
      <c r="A11417" s="136"/>
      <c r="B11417" s="137"/>
      <c r="C11417" s="138"/>
      <c r="D11417" s="131"/>
      <c r="E11417" s="131"/>
      <c r="F11417" s="131"/>
      <c r="G11417" s="131"/>
      <c r="H11417" s="131" t="s">
        <v>191</v>
      </c>
      <c r="I11417" s="131" t="str">
        <f>IFERROR(__xludf.DUMMYFUNCTION("""COMPUTED_VALUE"""),"")</f>
        <v/>
      </c>
      <c r="J11417" s="131" t="str">
        <f>IFERROR(__xludf.DUMMYFUNCTION("""COMPUTED_VALUE"""),"")</f>
        <v/>
      </c>
      <c r="K11417" s="131" t="s">
        <v>191</v>
      </c>
      <c r="L11417" s="2"/>
      <c r="M11417" s="2"/>
    </row>
    <row r="11418" ht="15.75" customHeight="1">
      <c r="A11418" s="136"/>
      <c r="B11418" s="137"/>
      <c r="C11418" s="138"/>
      <c r="D11418" s="131"/>
      <c r="E11418" s="131"/>
      <c r="F11418" s="131"/>
      <c r="G11418" s="131"/>
      <c r="H11418" s="131" t="s">
        <v>191</v>
      </c>
      <c r="I11418" s="131" t="str">
        <f>IFERROR(__xludf.DUMMYFUNCTION("""COMPUTED_VALUE"""),"")</f>
        <v/>
      </c>
      <c r="J11418" s="131" t="str">
        <f>IFERROR(__xludf.DUMMYFUNCTION("""COMPUTED_VALUE"""),"")</f>
        <v/>
      </c>
      <c r="K11418" s="131" t="s">
        <v>191</v>
      </c>
      <c r="L11418" s="2"/>
      <c r="M11418" s="2"/>
    </row>
    <row r="11419" ht="15.75" customHeight="1">
      <c r="A11419" s="136"/>
      <c r="B11419" s="137"/>
      <c r="C11419" s="138"/>
      <c r="D11419" s="131"/>
      <c r="E11419" s="131"/>
      <c r="F11419" s="131"/>
      <c r="G11419" s="131"/>
      <c r="H11419" s="131" t="s">
        <v>191</v>
      </c>
      <c r="I11419" s="131" t="str">
        <f>IFERROR(__xludf.DUMMYFUNCTION("""COMPUTED_VALUE"""),"")</f>
        <v/>
      </c>
      <c r="J11419" s="131" t="str">
        <f>IFERROR(__xludf.DUMMYFUNCTION("""COMPUTED_VALUE"""),"")</f>
        <v/>
      </c>
      <c r="K11419" s="131" t="s">
        <v>191</v>
      </c>
      <c r="L11419" s="2"/>
      <c r="M11419" s="2"/>
    </row>
    <row r="11420" ht="15.75" customHeight="1">
      <c r="A11420" s="136"/>
      <c r="B11420" s="137"/>
      <c r="C11420" s="138"/>
      <c r="D11420" s="131"/>
      <c r="E11420" s="131"/>
      <c r="F11420" s="131"/>
      <c r="G11420" s="131"/>
      <c r="H11420" s="131" t="s">
        <v>191</v>
      </c>
      <c r="I11420" s="131" t="str">
        <f>IFERROR(__xludf.DUMMYFUNCTION("""COMPUTED_VALUE"""),"")</f>
        <v/>
      </c>
      <c r="J11420" s="131" t="str">
        <f>IFERROR(__xludf.DUMMYFUNCTION("""COMPUTED_VALUE"""),"")</f>
        <v/>
      </c>
      <c r="K11420" s="131" t="s">
        <v>191</v>
      </c>
      <c r="L11420" s="2"/>
      <c r="M11420" s="2"/>
    </row>
    <row r="11421" ht="15.75" customHeight="1">
      <c r="A11421" s="136"/>
      <c r="B11421" s="137"/>
      <c r="C11421" s="138"/>
      <c r="D11421" s="131"/>
      <c r="E11421" s="131"/>
      <c r="F11421" s="131"/>
      <c r="G11421" s="131"/>
      <c r="H11421" s="131" t="s">
        <v>191</v>
      </c>
      <c r="I11421" s="131" t="str">
        <f>IFERROR(__xludf.DUMMYFUNCTION("""COMPUTED_VALUE"""),"")</f>
        <v/>
      </c>
      <c r="J11421" s="131" t="str">
        <f>IFERROR(__xludf.DUMMYFUNCTION("""COMPUTED_VALUE"""),"")</f>
        <v/>
      </c>
      <c r="K11421" s="131" t="s">
        <v>191</v>
      </c>
      <c r="L11421" s="2"/>
      <c r="M11421" s="2"/>
    </row>
    <row r="11422" ht="15.75" customHeight="1">
      <c r="A11422" s="136"/>
      <c r="B11422" s="137"/>
      <c r="C11422" s="138"/>
      <c r="D11422" s="131"/>
      <c r="E11422" s="131"/>
      <c r="F11422" s="131"/>
      <c r="G11422" s="131"/>
      <c r="H11422" s="131" t="s">
        <v>191</v>
      </c>
      <c r="I11422" s="131" t="str">
        <f>IFERROR(__xludf.DUMMYFUNCTION("""COMPUTED_VALUE"""),"")</f>
        <v/>
      </c>
      <c r="J11422" s="131" t="str">
        <f>IFERROR(__xludf.DUMMYFUNCTION("""COMPUTED_VALUE"""),"")</f>
        <v/>
      </c>
      <c r="K11422" s="131" t="s">
        <v>191</v>
      </c>
      <c r="L11422" s="2"/>
      <c r="M11422" s="2"/>
    </row>
    <row r="11423" ht="15.75" customHeight="1">
      <c r="A11423" s="136"/>
      <c r="B11423" s="137"/>
      <c r="C11423" s="138"/>
      <c r="D11423" s="131"/>
      <c r="E11423" s="131"/>
      <c r="F11423" s="131"/>
      <c r="G11423" s="131"/>
      <c r="H11423" s="131" t="s">
        <v>191</v>
      </c>
      <c r="I11423" s="131" t="str">
        <f>IFERROR(__xludf.DUMMYFUNCTION("""COMPUTED_VALUE"""),"")</f>
        <v/>
      </c>
      <c r="J11423" s="131" t="str">
        <f>IFERROR(__xludf.DUMMYFUNCTION("""COMPUTED_VALUE"""),"")</f>
        <v/>
      </c>
      <c r="K11423" s="131" t="s">
        <v>191</v>
      </c>
      <c r="L11423" s="2"/>
      <c r="M11423" s="2"/>
    </row>
    <row r="11424" ht="15.75" customHeight="1">
      <c r="A11424" s="136"/>
      <c r="B11424" s="137"/>
      <c r="C11424" s="138"/>
      <c r="D11424" s="131"/>
      <c r="E11424" s="131"/>
      <c r="F11424" s="131"/>
      <c r="G11424" s="131"/>
      <c r="H11424" s="131" t="s">
        <v>191</v>
      </c>
      <c r="I11424" s="131" t="str">
        <f>IFERROR(__xludf.DUMMYFUNCTION("""COMPUTED_VALUE"""),"")</f>
        <v/>
      </c>
      <c r="J11424" s="131" t="str">
        <f>IFERROR(__xludf.DUMMYFUNCTION("""COMPUTED_VALUE"""),"")</f>
        <v/>
      </c>
      <c r="K11424" s="131" t="s">
        <v>191</v>
      </c>
      <c r="L11424" s="2"/>
      <c r="M11424" s="2"/>
    </row>
    <row r="11425" ht="15.75" customHeight="1">
      <c r="A11425" s="136"/>
      <c r="B11425" s="137"/>
      <c r="C11425" s="138"/>
      <c r="D11425" s="131"/>
      <c r="E11425" s="131"/>
      <c r="F11425" s="131"/>
      <c r="G11425" s="131"/>
      <c r="H11425" s="131" t="s">
        <v>191</v>
      </c>
      <c r="I11425" s="131" t="str">
        <f>IFERROR(__xludf.DUMMYFUNCTION("""COMPUTED_VALUE"""),"")</f>
        <v/>
      </c>
      <c r="J11425" s="131" t="str">
        <f>IFERROR(__xludf.DUMMYFUNCTION("""COMPUTED_VALUE"""),"")</f>
        <v/>
      </c>
      <c r="K11425" s="131" t="s">
        <v>191</v>
      </c>
      <c r="L11425" s="2"/>
      <c r="M11425" s="2"/>
    </row>
    <row r="11426" ht="15.75" customHeight="1">
      <c r="A11426" s="136"/>
      <c r="B11426" s="137"/>
      <c r="C11426" s="138"/>
      <c r="D11426" s="131"/>
      <c r="E11426" s="131"/>
      <c r="F11426" s="131"/>
      <c r="G11426" s="131"/>
      <c r="H11426" s="131" t="s">
        <v>191</v>
      </c>
      <c r="I11426" s="131" t="str">
        <f>IFERROR(__xludf.DUMMYFUNCTION("""COMPUTED_VALUE"""),"")</f>
        <v/>
      </c>
      <c r="J11426" s="131" t="str">
        <f>IFERROR(__xludf.DUMMYFUNCTION("""COMPUTED_VALUE"""),"")</f>
        <v/>
      </c>
      <c r="K11426" s="131" t="s">
        <v>191</v>
      </c>
      <c r="L11426" s="2"/>
      <c r="M11426" s="2"/>
    </row>
    <row r="11427" ht="15.75" customHeight="1">
      <c r="A11427" s="136"/>
      <c r="B11427" s="137"/>
      <c r="C11427" s="138"/>
      <c r="D11427" s="131"/>
      <c r="E11427" s="131"/>
      <c r="F11427" s="131"/>
      <c r="G11427" s="131"/>
      <c r="H11427" s="131" t="s">
        <v>191</v>
      </c>
      <c r="I11427" s="131" t="str">
        <f>IFERROR(__xludf.DUMMYFUNCTION("""COMPUTED_VALUE"""),"")</f>
        <v/>
      </c>
      <c r="J11427" s="131" t="str">
        <f>IFERROR(__xludf.DUMMYFUNCTION("""COMPUTED_VALUE"""),"")</f>
        <v/>
      </c>
      <c r="K11427" s="131" t="s">
        <v>191</v>
      </c>
      <c r="L11427" s="2"/>
      <c r="M11427" s="2"/>
    </row>
    <row r="11428" ht="15.75" customHeight="1">
      <c r="A11428" s="136"/>
      <c r="B11428" s="137"/>
      <c r="C11428" s="138"/>
      <c r="D11428" s="131"/>
      <c r="E11428" s="131"/>
      <c r="F11428" s="131"/>
      <c r="G11428" s="131"/>
      <c r="H11428" s="131" t="s">
        <v>191</v>
      </c>
      <c r="I11428" s="131" t="str">
        <f>IFERROR(__xludf.DUMMYFUNCTION("""COMPUTED_VALUE"""),"")</f>
        <v/>
      </c>
      <c r="J11428" s="131" t="str">
        <f>IFERROR(__xludf.DUMMYFUNCTION("""COMPUTED_VALUE"""),"")</f>
        <v/>
      </c>
      <c r="K11428" s="131" t="s">
        <v>191</v>
      </c>
      <c r="L11428" s="2"/>
      <c r="M11428" s="2"/>
    </row>
    <row r="11429" ht="15.75" customHeight="1">
      <c r="A11429" s="136"/>
      <c r="B11429" s="137"/>
      <c r="C11429" s="138"/>
      <c r="D11429" s="131"/>
      <c r="E11429" s="131"/>
      <c r="F11429" s="131"/>
      <c r="G11429" s="131"/>
      <c r="H11429" s="131" t="s">
        <v>191</v>
      </c>
      <c r="I11429" s="131" t="str">
        <f>IFERROR(__xludf.DUMMYFUNCTION("""COMPUTED_VALUE"""),"")</f>
        <v/>
      </c>
      <c r="J11429" s="131" t="str">
        <f>IFERROR(__xludf.DUMMYFUNCTION("""COMPUTED_VALUE"""),"")</f>
        <v/>
      </c>
      <c r="K11429" s="131" t="s">
        <v>191</v>
      </c>
      <c r="L11429" s="2"/>
      <c r="M11429" s="2"/>
    </row>
    <row r="11430" ht="15.75" customHeight="1">
      <c r="A11430" s="136"/>
      <c r="B11430" s="137"/>
      <c r="C11430" s="138"/>
      <c r="D11430" s="131"/>
      <c r="E11430" s="131"/>
      <c r="F11430" s="131"/>
      <c r="G11430" s="131"/>
      <c r="H11430" s="131" t="s">
        <v>191</v>
      </c>
      <c r="I11430" s="131" t="str">
        <f>IFERROR(__xludf.DUMMYFUNCTION("""COMPUTED_VALUE"""),"")</f>
        <v/>
      </c>
      <c r="J11430" s="131" t="str">
        <f>IFERROR(__xludf.DUMMYFUNCTION("""COMPUTED_VALUE"""),"")</f>
        <v/>
      </c>
      <c r="K11430" s="131" t="s">
        <v>191</v>
      </c>
      <c r="L11430" s="2"/>
      <c r="M11430" s="2"/>
    </row>
    <row r="11431" ht="15.75" customHeight="1">
      <c r="A11431" s="136"/>
      <c r="B11431" s="137"/>
      <c r="C11431" s="138"/>
      <c r="D11431" s="131"/>
      <c r="E11431" s="131"/>
      <c r="F11431" s="131"/>
      <c r="G11431" s="131"/>
      <c r="H11431" s="131" t="s">
        <v>191</v>
      </c>
      <c r="I11431" s="131" t="str">
        <f>IFERROR(__xludf.DUMMYFUNCTION("""COMPUTED_VALUE"""),"")</f>
        <v/>
      </c>
      <c r="J11431" s="131" t="str">
        <f>IFERROR(__xludf.DUMMYFUNCTION("""COMPUTED_VALUE"""),"")</f>
        <v/>
      </c>
      <c r="K11431" s="131" t="s">
        <v>191</v>
      </c>
      <c r="L11431" s="2"/>
      <c r="M11431" s="2"/>
    </row>
    <row r="11432" ht="15.75" customHeight="1">
      <c r="A11432" s="136"/>
      <c r="B11432" s="137"/>
      <c r="C11432" s="138"/>
      <c r="D11432" s="131"/>
      <c r="E11432" s="131"/>
      <c r="F11432" s="131"/>
      <c r="G11432" s="131"/>
      <c r="H11432" s="131" t="s">
        <v>191</v>
      </c>
      <c r="I11432" s="131" t="str">
        <f>IFERROR(__xludf.DUMMYFUNCTION("""COMPUTED_VALUE"""),"")</f>
        <v/>
      </c>
      <c r="J11432" s="131" t="str">
        <f>IFERROR(__xludf.DUMMYFUNCTION("""COMPUTED_VALUE"""),"")</f>
        <v/>
      </c>
      <c r="K11432" s="131" t="s">
        <v>191</v>
      </c>
      <c r="L11432" s="2"/>
      <c r="M11432" s="2"/>
    </row>
    <row r="11433" ht="15.75" customHeight="1">
      <c r="A11433" s="136"/>
      <c r="B11433" s="137"/>
      <c r="C11433" s="138"/>
      <c r="D11433" s="131"/>
      <c r="E11433" s="131"/>
      <c r="F11433" s="131"/>
      <c r="G11433" s="131"/>
      <c r="H11433" s="131" t="s">
        <v>191</v>
      </c>
      <c r="I11433" s="131" t="str">
        <f>IFERROR(__xludf.DUMMYFUNCTION("""COMPUTED_VALUE"""),"")</f>
        <v/>
      </c>
      <c r="J11433" s="131" t="str">
        <f>IFERROR(__xludf.DUMMYFUNCTION("""COMPUTED_VALUE"""),"")</f>
        <v/>
      </c>
      <c r="K11433" s="131" t="s">
        <v>191</v>
      </c>
      <c r="L11433" s="2"/>
      <c r="M11433" s="2"/>
    </row>
    <row r="11434" ht="15.75" customHeight="1">
      <c r="A11434" s="136"/>
      <c r="B11434" s="137"/>
      <c r="C11434" s="138"/>
      <c r="D11434" s="131"/>
      <c r="E11434" s="131"/>
      <c r="F11434" s="131"/>
      <c r="G11434" s="131"/>
      <c r="H11434" s="131" t="s">
        <v>191</v>
      </c>
      <c r="I11434" s="131" t="str">
        <f>IFERROR(__xludf.DUMMYFUNCTION("""COMPUTED_VALUE"""),"")</f>
        <v/>
      </c>
      <c r="J11434" s="131" t="str">
        <f>IFERROR(__xludf.DUMMYFUNCTION("""COMPUTED_VALUE"""),"")</f>
        <v/>
      </c>
      <c r="K11434" s="131" t="s">
        <v>191</v>
      </c>
      <c r="L11434" s="2"/>
      <c r="M11434" s="2"/>
    </row>
    <row r="11435" ht="15.75" customHeight="1">
      <c r="A11435" s="136"/>
      <c r="B11435" s="137"/>
      <c r="C11435" s="140"/>
      <c r="D11435" s="131"/>
      <c r="E11435" s="131"/>
      <c r="F11435" s="131"/>
      <c r="G11435" s="131"/>
      <c r="H11435" s="131" t="s">
        <v>191</v>
      </c>
      <c r="I11435" s="131" t="str">
        <f>IFERROR(__xludf.DUMMYFUNCTION("""COMPUTED_VALUE"""),"")</f>
        <v/>
      </c>
      <c r="J11435" s="131" t="str">
        <f>IFERROR(__xludf.DUMMYFUNCTION("""COMPUTED_VALUE"""),"")</f>
        <v/>
      </c>
      <c r="K11435" s="131" t="s">
        <v>191</v>
      </c>
      <c r="L11435" s="2"/>
      <c r="M11435" s="2"/>
    </row>
    <row r="11436" ht="15.75" customHeight="1">
      <c r="A11436" s="136"/>
      <c r="B11436" s="137"/>
      <c r="C11436" s="138"/>
      <c r="D11436" s="131"/>
      <c r="E11436" s="131"/>
      <c r="F11436" s="131"/>
      <c r="G11436" s="131"/>
      <c r="H11436" s="131" t="s">
        <v>191</v>
      </c>
      <c r="I11436" s="131" t="str">
        <f>IFERROR(__xludf.DUMMYFUNCTION("""COMPUTED_VALUE"""),"")</f>
        <v/>
      </c>
      <c r="J11436" s="131" t="str">
        <f>IFERROR(__xludf.DUMMYFUNCTION("""COMPUTED_VALUE"""),"")</f>
        <v/>
      </c>
      <c r="K11436" s="131" t="s">
        <v>191</v>
      </c>
      <c r="L11436" s="2"/>
      <c r="M11436" s="2"/>
    </row>
    <row r="11437" ht="15.75" customHeight="1">
      <c r="A11437" s="136"/>
      <c r="B11437" s="137"/>
      <c r="C11437" s="140"/>
      <c r="D11437" s="131"/>
      <c r="E11437" s="131"/>
      <c r="F11437" s="131"/>
      <c r="G11437" s="131"/>
      <c r="H11437" s="131" t="s">
        <v>191</v>
      </c>
      <c r="I11437" s="131" t="str">
        <f>IFERROR(__xludf.DUMMYFUNCTION("""COMPUTED_VALUE"""),"")</f>
        <v/>
      </c>
      <c r="J11437" s="131" t="str">
        <f>IFERROR(__xludf.DUMMYFUNCTION("""COMPUTED_VALUE"""),"")</f>
        <v/>
      </c>
      <c r="K11437" s="131" t="s">
        <v>191</v>
      </c>
      <c r="L11437" s="2"/>
      <c r="M11437" s="2"/>
    </row>
    <row r="11438" ht="15.75" customHeight="1">
      <c r="A11438" s="136"/>
      <c r="B11438" s="137"/>
      <c r="C11438" s="138"/>
      <c r="D11438" s="131"/>
      <c r="E11438" s="131"/>
      <c r="F11438" s="131"/>
      <c r="G11438" s="131"/>
      <c r="H11438" s="131" t="s">
        <v>191</v>
      </c>
      <c r="I11438" s="131" t="str">
        <f>IFERROR(__xludf.DUMMYFUNCTION("""COMPUTED_VALUE"""),"")</f>
        <v/>
      </c>
      <c r="J11438" s="131" t="str">
        <f>IFERROR(__xludf.DUMMYFUNCTION("""COMPUTED_VALUE"""),"")</f>
        <v/>
      </c>
      <c r="K11438" s="131" t="s">
        <v>191</v>
      </c>
      <c r="L11438" s="2"/>
      <c r="M11438" s="2"/>
    </row>
    <row r="11439" ht="15.75" customHeight="1">
      <c r="A11439" s="136"/>
      <c r="B11439" s="137"/>
      <c r="C11439" s="138"/>
      <c r="D11439" s="131"/>
      <c r="E11439" s="131"/>
      <c r="F11439" s="131"/>
      <c r="G11439" s="131"/>
      <c r="H11439" s="131" t="s">
        <v>191</v>
      </c>
      <c r="I11439" s="131" t="str">
        <f>IFERROR(__xludf.DUMMYFUNCTION("""COMPUTED_VALUE"""),"")</f>
        <v/>
      </c>
      <c r="J11439" s="131" t="str">
        <f>IFERROR(__xludf.DUMMYFUNCTION("""COMPUTED_VALUE"""),"")</f>
        <v/>
      </c>
      <c r="K11439" s="131" t="s">
        <v>191</v>
      </c>
      <c r="L11439" s="2"/>
      <c r="M11439" s="2"/>
    </row>
    <row r="11440" ht="15.75" customHeight="1">
      <c r="A11440" s="136"/>
      <c r="B11440" s="137"/>
      <c r="C11440" s="140"/>
      <c r="D11440" s="131"/>
      <c r="E11440" s="131"/>
      <c r="F11440" s="131"/>
      <c r="G11440" s="131"/>
      <c r="H11440" s="131" t="s">
        <v>191</v>
      </c>
      <c r="I11440" s="131" t="str">
        <f>IFERROR(__xludf.DUMMYFUNCTION("""COMPUTED_VALUE"""),"")</f>
        <v/>
      </c>
      <c r="J11440" s="131" t="str">
        <f>IFERROR(__xludf.DUMMYFUNCTION("""COMPUTED_VALUE"""),"")</f>
        <v/>
      </c>
      <c r="K11440" s="131" t="s">
        <v>191</v>
      </c>
      <c r="L11440" s="2"/>
      <c r="M11440" s="2"/>
    </row>
    <row r="11441" ht="15.75" customHeight="1">
      <c r="A11441" s="136"/>
      <c r="B11441" s="137"/>
      <c r="C11441" s="138"/>
      <c r="D11441" s="131"/>
      <c r="E11441" s="131"/>
      <c r="F11441" s="131"/>
      <c r="G11441" s="131"/>
      <c r="H11441" s="131" t="s">
        <v>191</v>
      </c>
      <c r="I11441" s="131" t="str">
        <f>IFERROR(__xludf.DUMMYFUNCTION("""COMPUTED_VALUE"""),"")</f>
        <v/>
      </c>
      <c r="J11441" s="131" t="str">
        <f>IFERROR(__xludf.DUMMYFUNCTION("""COMPUTED_VALUE"""),"")</f>
        <v/>
      </c>
      <c r="K11441" s="131" t="s">
        <v>191</v>
      </c>
      <c r="L11441" s="2"/>
      <c r="M11441" s="2"/>
    </row>
    <row r="11442" ht="15.75" customHeight="1">
      <c r="A11442" s="136"/>
      <c r="B11442" s="137"/>
      <c r="C11442" s="138"/>
      <c r="D11442" s="131"/>
      <c r="E11442" s="131"/>
      <c r="F11442" s="131"/>
      <c r="G11442" s="131"/>
      <c r="H11442" s="131" t="s">
        <v>191</v>
      </c>
      <c r="I11442" s="131" t="str">
        <f>IFERROR(__xludf.DUMMYFUNCTION("""COMPUTED_VALUE"""),"")</f>
        <v/>
      </c>
      <c r="J11442" s="131" t="str">
        <f>IFERROR(__xludf.DUMMYFUNCTION("""COMPUTED_VALUE"""),"")</f>
        <v/>
      </c>
      <c r="K11442" s="131" t="s">
        <v>191</v>
      </c>
      <c r="L11442" s="2"/>
      <c r="M11442" s="2"/>
    </row>
    <row r="11443" ht="15.75" customHeight="1">
      <c r="A11443" s="136"/>
      <c r="B11443" s="137"/>
      <c r="C11443" s="138"/>
      <c r="D11443" s="131"/>
      <c r="E11443" s="131"/>
      <c r="F11443" s="131"/>
      <c r="G11443" s="131"/>
      <c r="H11443" s="131" t="s">
        <v>191</v>
      </c>
      <c r="I11443" s="131" t="str">
        <f>IFERROR(__xludf.DUMMYFUNCTION("""COMPUTED_VALUE"""),"")</f>
        <v/>
      </c>
      <c r="J11443" s="131" t="str">
        <f>IFERROR(__xludf.DUMMYFUNCTION("""COMPUTED_VALUE"""),"")</f>
        <v/>
      </c>
      <c r="K11443" s="131" t="s">
        <v>191</v>
      </c>
      <c r="L11443" s="2"/>
      <c r="M11443" s="2"/>
    </row>
    <row r="11444" ht="15.75" customHeight="1">
      <c r="A11444" s="136"/>
      <c r="B11444" s="137"/>
      <c r="C11444" s="138"/>
      <c r="D11444" s="131"/>
      <c r="E11444" s="131"/>
      <c r="F11444" s="131"/>
      <c r="G11444" s="131"/>
      <c r="H11444" s="131" t="s">
        <v>191</v>
      </c>
      <c r="I11444" s="131" t="str">
        <f>IFERROR(__xludf.DUMMYFUNCTION("""COMPUTED_VALUE"""),"")</f>
        <v/>
      </c>
      <c r="J11444" s="131" t="str">
        <f>IFERROR(__xludf.DUMMYFUNCTION("""COMPUTED_VALUE"""),"")</f>
        <v/>
      </c>
      <c r="K11444" s="131" t="s">
        <v>191</v>
      </c>
      <c r="L11444" s="2"/>
      <c r="M11444" s="2"/>
    </row>
    <row r="11445" ht="15.75" customHeight="1">
      <c r="A11445" s="136"/>
      <c r="B11445" s="137"/>
      <c r="C11445" s="140"/>
      <c r="D11445" s="131"/>
      <c r="E11445" s="131"/>
      <c r="F11445" s="131"/>
      <c r="G11445" s="131"/>
      <c r="H11445" s="131" t="s">
        <v>191</v>
      </c>
      <c r="I11445" s="131" t="str">
        <f>IFERROR(__xludf.DUMMYFUNCTION("""COMPUTED_VALUE"""),"")</f>
        <v/>
      </c>
      <c r="J11445" s="131" t="str">
        <f>IFERROR(__xludf.DUMMYFUNCTION("""COMPUTED_VALUE"""),"")</f>
        <v/>
      </c>
      <c r="K11445" s="131" t="s">
        <v>191</v>
      </c>
      <c r="L11445" s="2"/>
      <c r="M11445" s="2"/>
    </row>
    <row r="11446" ht="15.75" customHeight="1">
      <c r="A11446" s="136"/>
      <c r="B11446" s="137"/>
      <c r="C11446" s="140"/>
      <c r="D11446" s="131"/>
      <c r="E11446" s="131"/>
      <c r="F11446" s="131"/>
      <c r="G11446" s="131"/>
      <c r="H11446" s="131" t="s">
        <v>191</v>
      </c>
      <c r="I11446" s="131" t="str">
        <f>IFERROR(__xludf.DUMMYFUNCTION("""COMPUTED_VALUE"""),"")</f>
        <v/>
      </c>
      <c r="J11446" s="131" t="str">
        <f>IFERROR(__xludf.DUMMYFUNCTION("""COMPUTED_VALUE"""),"")</f>
        <v/>
      </c>
      <c r="K11446" s="131" t="s">
        <v>191</v>
      </c>
      <c r="L11446" s="2"/>
      <c r="M11446" s="2"/>
    </row>
    <row r="11447" ht="15.75" customHeight="1">
      <c r="A11447" s="151"/>
      <c r="B11447" s="152"/>
      <c r="C11447" s="138"/>
      <c r="D11447" s="131"/>
      <c r="E11447" s="131"/>
      <c r="F11447" s="131"/>
      <c r="G11447" s="131"/>
      <c r="H11447" s="131" t="s">
        <v>191</v>
      </c>
      <c r="I11447" s="131" t="str">
        <f>IFERROR(__xludf.DUMMYFUNCTION("""COMPUTED_VALUE"""),"")</f>
        <v/>
      </c>
      <c r="J11447" s="131" t="str">
        <f>IFERROR(__xludf.DUMMYFUNCTION("""COMPUTED_VALUE"""),"")</f>
        <v/>
      </c>
      <c r="K11447" s="131" t="s">
        <v>191</v>
      </c>
      <c r="L11447" s="2"/>
      <c r="M11447" s="2"/>
    </row>
    <row r="11448" ht="15.75" customHeight="1">
      <c r="A11448" s="136"/>
      <c r="B11448" s="137"/>
      <c r="C11448" s="138"/>
      <c r="D11448" s="131"/>
      <c r="E11448" s="131"/>
      <c r="F11448" s="131"/>
      <c r="G11448" s="131"/>
      <c r="H11448" s="131" t="s">
        <v>191</v>
      </c>
      <c r="I11448" s="131" t="str">
        <f>IFERROR(__xludf.DUMMYFUNCTION("""COMPUTED_VALUE"""),"")</f>
        <v/>
      </c>
      <c r="J11448" s="131" t="str">
        <f>IFERROR(__xludf.DUMMYFUNCTION("""COMPUTED_VALUE"""),"")</f>
        <v/>
      </c>
      <c r="K11448" s="131" t="s">
        <v>191</v>
      </c>
      <c r="L11448" s="2"/>
      <c r="M11448" s="2"/>
    </row>
    <row r="11449" ht="15.75" customHeight="1">
      <c r="A11449" s="136"/>
      <c r="B11449" s="137"/>
      <c r="C11449" s="140"/>
      <c r="D11449" s="131"/>
      <c r="E11449" s="131"/>
      <c r="F11449" s="131"/>
      <c r="G11449" s="131"/>
      <c r="H11449" s="131" t="s">
        <v>191</v>
      </c>
      <c r="I11449" s="131" t="str">
        <f>IFERROR(__xludf.DUMMYFUNCTION("""COMPUTED_VALUE"""),"")</f>
        <v/>
      </c>
      <c r="J11449" s="131" t="str">
        <f>IFERROR(__xludf.DUMMYFUNCTION("""COMPUTED_VALUE"""),"")</f>
        <v/>
      </c>
      <c r="K11449" s="131" t="s">
        <v>191</v>
      </c>
      <c r="L11449" s="2"/>
      <c r="M11449" s="2"/>
    </row>
    <row r="11450" ht="15.75" customHeight="1">
      <c r="A11450" s="136"/>
      <c r="B11450" s="137"/>
      <c r="C11450" s="138"/>
      <c r="D11450" s="131"/>
      <c r="E11450" s="131"/>
      <c r="F11450" s="131"/>
      <c r="G11450" s="131"/>
      <c r="H11450" s="131" t="s">
        <v>191</v>
      </c>
      <c r="I11450" s="131" t="str">
        <f>IFERROR(__xludf.DUMMYFUNCTION("""COMPUTED_VALUE"""),"")</f>
        <v/>
      </c>
      <c r="J11450" s="131" t="str">
        <f>IFERROR(__xludf.DUMMYFUNCTION("""COMPUTED_VALUE"""),"")</f>
        <v/>
      </c>
      <c r="K11450" s="131" t="s">
        <v>191</v>
      </c>
      <c r="L11450" s="2"/>
      <c r="M11450" s="2"/>
    </row>
    <row r="11451" ht="15.75" customHeight="1">
      <c r="A11451" s="136"/>
      <c r="B11451" s="137"/>
      <c r="C11451" s="138"/>
      <c r="D11451" s="131"/>
      <c r="E11451" s="131"/>
      <c r="F11451" s="131"/>
      <c r="G11451" s="131"/>
      <c r="H11451" s="131" t="s">
        <v>191</v>
      </c>
      <c r="I11451" s="131" t="str">
        <f>IFERROR(__xludf.DUMMYFUNCTION("""COMPUTED_VALUE"""),"")</f>
        <v/>
      </c>
      <c r="J11451" s="131" t="str">
        <f>IFERROR(__xludf.DUMMYFUNCTION("""COMPUTED_VALUE"""),"")</f>
        <v/>
      </c>
      <c r="K11451" s="131" t="s">
        <v>191</v>
      </c>
      <c r="L11451" s="2"/>
      <c r="M11451" s="2"/>
    </row>
    <row r="11452" ht="15.75" customHeight="1">
      <c r="A11452" s="136"/>
      <c r="B11452" s="137"/>
      <c r="C11452" s="138"/>
      <c r="D11452" s="131"/>
      <c r="E11452" s="131"/>
      <c r="F11452" s="131"/>
      <c r="G11452" s="131"/>
      <c r="H11452" s="131" t="s">
        <v>191</v>
      </c>
      <c r="I11452" s="131" t="str">
        <f>IFERROR(__xludf.DUMMYFUNCTION("""COMPUTED_VALUE"""),"")</f>
        <v/>
      </c>
      <c r="J11452" s="131" t="str">
        <f>IFERROR(__xludf.DUMMYFUNCTION("""COMPUTED_VALUE"""),"")</f>
        <v/>
      </c>
      <c r="K11452" s="131" t="s">
        <v>191</v>
      </c>
      <c r="L11452" s="2"/>
      <c r="M11452" s="2"/>
    </row>
    <row r="11453" ht="15.75" customHeight="1">
      <c r="A11453" s="136"/>
      <c r="B11453" s="137"/>
      <c r="C11453" s="138"/>
      <c r="D11453" s="131"/>
      <c r="E11453" s="131"/>
      <c r="F11453" s="131"/>
      <c r="G11453" s="131"/>
      <c r="H11453" s="131" t="s">
        <v>191</v>
      </c>
      <c r="I11453" s="131" t="str">
        <f>IFERROR(__xludf.DUMMYFUNCTION("""COMPUTED_VALUE"""),"")</f>
        <v/>
      </c>
      <c r="J11453" s="131" t="str">
        <f>IFERROR(__xludf.DUMMYFUNCTION("""COMPUTED_VALUE"""),"")</f>
        <v/>
      </c>
      <c r="K11453" s="131" t="s">
        <v>191</v>
      </c>
      <c r="L11453" s="2"/>
      <c r="M11453" s="2"/>
    </row>
    <row r="11454" ht="15.75" customHeight="1">
      <c r="A11454" s="151"/>
      <c r="B11454" s="137"/>
      <c r="C11454" s="138"/>
      <c r="D11454" s="131"/>
      <c r="E11454" s="131"/>
      <c r="F11454" s="131"/>
      <c r="G11454" s="131"/>
      <c r="H11454" s="131" t="s">
        <v>191</v>
      </c>
      <c r="I11454" s="131" t="str">
        <f>IFERROR(__xludf.DUMMYFUNCTION("""COMPUTED_VALUE"""),"")</f>
        <v/>
      </c>
      <c r="J11454" s="131" t="str">
        <f>IFERROR(__xludf.DUMMYFUNCTION("""COMPUTED_VALUE"""),"")</f>
        <v/>
      </c>
      <c r="K11454" s="131" t="s">
        <v>191</v>
      </c>
      <c r="L11454" s="2"/>
      <c r="M11454" s="2"/>
    </row>
    <row r="11455" ht="15.75" customHeight="1">
      <c r="A11455" s="136"/>
      <c r="B11455" s="137"/>
      <c r="C11455" s="138"/>
      <c r="D11455" s="131"/>
      <c r="E11455" s="131"/>
      <c r="F11455" s="131"/>
      <c r="G11455" s="131"/>
      <c r="H11455" s="131" t="s">
        <v>191</v>
      </c>
      <c r="I11455" s="131" t="str">
        <f>IFERROR(__xludf.DUMMYFUNCTION("""COMPUTED_VALUE"""),"")</f>
        <v/>
      </c>
      <c r="J11455" s="131" t="str">
        <f>IFERROR(__xludf.DUMMYFUNCTION("""COMPUTED_VALUE"""),"")</f>
        <v/>
      </c>
      <c r="K11455" s="131" t="s">
        <v>191</v>
      </c>
      <c r="L11455" s="2"/>
      <c r="M11455" s="2"/>
    </row>
    <row r="11456" ht="15.75" customHeight="1">
      <c r="A11456" s="136"/>
      <c r="B11456" s="137"/>
      <c r="C11456" s="138"/>
      <c r="D11456" s="131"/>
      <c r="E11456" s="131"/>
      <c r="F11456" s="131"/>
      <c r="G11456" s="131"/>
      <c r="H11456" s="131" t="s">
        <v>191</v>
      </c>
      <c r="I11456" s="131" t="str">
        <f>IFERROR(__xludf.DUMMYFUNCTION("""COMPUTED_VALUE"""),"")</f>
        <v/>
      </c>
      <c r="J11456" s="131" t="str">
        <f>IFERROR(__xludf.DUMMYFUNCTION("""COMPUTED_VALUE"""),"")</f>
        <v/>
      </c>
      <c r="K11456" s="131" t="s">
        <v>191</v>
      </c>
      <c r="L11456" s="2"/>
      <c r="M11456" s="2"/>
    </row>
    <row r="11457" ht="15.75" customHeight="1">
      <c r="A11457" s="151"/>
      <c r="B11457" s="137"/>
      <c r="C11457" s="140"/>
      <c r="D11457" s="131"/>
      <c r="E11457" s="131"/>
      <c r="F11457" s="131"/>
      <c r="G11457" s="131"/>
      <c r="H11457" s="131" t="s">
        <v>191</v>
      </c>
      <c r="I11457" s="131" t="str">
        <f>IFERROR(__xludf.DUMMYFUNCTION("""COMPUTED_VALUE"""),"")</f>
        <v/>
      </c>
      <c r="J11457" s="131" t="str">
        <f>IFERROR(__xludf.DUMMYFUNCTION("""COMPUTED_VALUE"""),"")</f>
        <v/>
      </c>
      <c r="K11457" s="131" t="s">
        <v>191</v>
      </c>
      <c r="L11457" s="2"/>
      <c r="M11457" s="2"/>
    </row>
    <row r="11458" ht="15.75" customHeight="1">
      <c r="A11458" s="136"/>
      <c r="B11458" s="137"/>
      <c r="C11458" s="138"/>
      <c r="D11458" s="131"/>
      <c r="E11458" s="131"/>
      <c r="F11458" s="131"/>
      <c r="G11458" s="131"/>
      <c r="H11458" s="131" t="s">
        <v>191</v>
      </c>
      <c r="I11458" s="131" t="str">
        <f>IFERROR(__xludf.DUMMYFUNCTION("""COMPUTED_VALUE"""),"")</f>
        <v/>
      </c>
      <c r="J11458" s="131" t="str">
        <f>IFERROR(__xludf.DUMMYFUNCTION("""COMPUTED_VALUE"""),"")</f>
        <v/>
      </c>
      <c r="K11458" s="131" t="s">
        <v>191</v>
      </c>
      <c r="L11458" s="2"/>
      <c r="M11458" s="2"/>
    </row>
    <row r="11459" ht="15.75" customHeight="1">
      <c r="A11459" s="136"/>
      <c r="B11459" s="137"/>
      <c r="C11459" s="138"/>
      <c r="D11459" s="131"/>
      <c r="E11459" s="131"/>
      <c r="F11459" s="131"/>
      <c r="G11459" s="131"/>
      <c r="H11459" s="131" t="s">
        <v>191</v>
      </c>
      <c r="I11459" s="131" t="str">
        <f>IFERROR(__xludf.DUMMYFUNCTION("""COMPUTED_VALUE"""),"")</f>
        <v/>
      </c>
      <c r="J11459" s="131" t="str">
        <f>IFERROR(__xludf.DUMMYFUNCTION("""COMPUTED_VALUE"""),"")</f>
        <v/>
      </c>
      <c r="K11459" s="131" t="s">
        <v>191</v>
      </c>
      <c r="L11459" s="2"/>
      <c r="M11459" s="2"/>
    </row>
    <row r="11460" ht="15.75" customHeight="1">
      <c r="A11460" s="151"/>
      <c r="B11460" s="152"/>
      <c r="C11460" s="138"/>
      <c r="D11460" s="131"/>
      <c r="E11460" s="131"/>
      <c r="F11460" s="131"/>
      <c r="G11460" s="131"/>
      <c r="H11460" s="131" t="s">
        <v>191</v>
      </c>
      <c r="I11460" s="131" t="str">
        <f>IFERROR(__xludf.DUMMYFUNCTION("""COMPUTED_VALUE"""),"")</f>
        <v/>
      </c>
      <c r="J11460" s="131" t="str">
        <f>IFERROR(__xludf.DUMMYFUNCTION("""COMPUTED_VALUE"""),"")</f>
        <v/>
      </c>
      <c r="K11460" s="131" t="s">
        <v>191</v>
      </c>
      <c r="L11460" s="2"/>
      <c r="M11460" s="2"/>
    </row>
    <row r="11461" ht="15.75" customHeight="1">
      <c r="A11461" s="136"/>
      <c r="B11461" s="137"/>
      <c r="C11461" s="138"/>
      <c r="D11461" s="131"/>
      <c r="E11461" s="131"/>
      <c r="F11461" s="131"/>
      <c r="G11461" s="131"/>
      <c r="H11461" s="131" t="s">
        <v>191</v>
      </c>
      <c r="I11461" s="131" t="str">
        <f>IFERROR(__xludf.DUMMYFUNCTION("""COMPUTED_VALUE"""),"")</f>
        <v/>
      </c>
      <c r="J11461" s="131" t="str">
        <f>IFERROR(__xludf.DUMMYFUNCTION("""COMPUTED_VALUE"""),"")</f>
        <v/>
      </c>
      <c r="K11461" s="131" t="s">
        <v>191</v>
      </c>
      <c r="L11461" s="2"/>
      <c r="M11461" s="2"/>
    </row>
    <row r="11462" ht="15.75" customHeight="1">
      <c r="A11462" s="136"/>
      <c r="B11462" s="137"/>
      <c r="C11462" s="138"/>
      <c r="D11462" s="131"/>
      <c r="E11462" s="131"/>
      <c r="F11462" s="131"/>
      <c r="G11462" s="131"/>
      <c r="H11462" s="131" t="s">
        <v>191</v>
      </c>
      <c r="I11462" s="131" t="str">
        <f>IFERROR(__xludf.DUMMYFUNCTION("""COMPUTED_VALUE"""),"")</f>
        <v/>
      </c>
      <c r="J11462" s="131" t="str">
        <f>IFERROR(__xludf.DUMMYFUNCTION("""COMPUTED_VALUE"""),"")</f>
        <v/>
      </c>
      <c r="K11462" s="131" t="s">
        <v>191</v>
      </c>
      <c r="L11462" s="2"/>
      <c r="M11462" s="2"/>
    </row>
    <row r="11463" ht="15.75" customHeight="1">
      <c r="A11463" s="136"/>
      <c r="B11463" s="137"/>
      <c r="C11463" s="140"/>
      <c r="D11463" s="131"/>
      <c r="E11463" s="131"/>
      <c r="F11463" s="131"/>
      <c r="G11463" s="131"/>
      <c r="H11463" s="131" t="s">
        <v>191</v>
      </c>
      <c r="I11463" s="131" t="str">
        <f>IFERROR(__xludf.DUMMYFUNCTION("""COMPUTED_VALUE"""),"")</f>
        <v/>
      </c>
      <c r="J11463" s="131" t="str">
        <f>IFERROR(__xludf.DUMMYFUNCTION("""COMPUTED_VALUE"""),"")</f>
        <v/>
      </c>
      <c r="K11463" s="131" t="s">
        <v>191</v>
      </c>
      <c r="L11463" s="2"/>
      <c r="M11463" s="2"/>
    </row>
    <row r="11464" ht="15.75" customHeight="1">
      <c r="A11464" s="136"/>
      <c r="B11464" s="137"/>
      <c r="C11464" s="138"/>
      <c r="D11464" s="131"/>
      <c r="E11464" s="131"/>
      <c r="F11464" s="131"/>
      <c r="G11464" s="131"/>
      <c r="H11464" s="131" t="s">
        <v>191</v>
      </c>
      <c r="I11464" s="131" t="str">
        <f>IFERROR(__xludf.DUMMYFUNCTION("""COMPUTED_VALUE"""),"")</f>
        <v/>
      </c>
      <c r="J11464" s="131" t="str">
        <f>IFERROR(__xludf.DUMMYFUNCTION("""COMPUTED_VALUE"""),"")</f>
        <v/>
      </c>
      <c r="K11464" s="131" t="s">
        <v>191</v>
      </c>
      <c r="L11464" s="2"/>
      <c r="M11464" s="2"/>
    </row>
    <row r="11465" ht="15.75" customHeight="1">
      <c r="A11465" s="136"/>
      <c r="B11465" s="137"/>
      <c r="C11465" s="138"/>
      <c r="D11465" s="131"/>
      <c r="E11465" s="131"/>
      <c r="F11465" s="131"/>
      <c r="G11465" s="131"/>
      <c r="H11465" s="131" t="s">
        <v>191</v>
      </c>
      <c r="I11465" s="131" t="str">
        <f>IFERROR(__xludf.DUMMYFUNCTION("""COMPUTED_VALUE"""),"")</f>
        <v/>
      </c>
      <c r="J11465" s="131" t="str">
        <f>IFERROR(__xludf.DUMMYFUNCTION("""COMPUTED_VALUE"""),"")</f>
        <v/>
      </c>
      <c r="K11465" s="131" t="s">
        <v>191</v>
      </c>
      <c r="L11465" s="2"/>
      <c r="M11465" s="2"/>
    </row>
    <row r="11466" ht="15.75" customHeight="1">
      <c r="A11466" s="136"/>
      <c r="B11466" s="137"/>
      <c r="C11466" s="138"/>
      <c r="D11466" s="131"/>
      <c r="E11466" s="131"/>
      <c r="F11466" s="131"/>
      <c r="G11466" s="131"/>
      <c r="H11466" s="131" t="s">
        <v>191</v>
      </c>
      <c r="I11466" s="131" t="str">
        <f>IFERROR(__xludf.DUMMYFUNCTION("""COMPUTED_VALUE"""),"")</f>
        <v/>
      </c>
      <c r="J11466" s="131" t="str">
        <f>IFERROR(__xludf.DUMMYFUNCTION("""COMPUTED_VALUE"""),"")</f>
        <v/>
      </c>
      <c r="K11466" s="131" t="s">
        <v>191</v>
      </c>
      <c r="L11466" s="2"/>
      <c r="M11466" s="2"/>
    </row>
    <row r="11467" ht="15.75" customHeight="1">
      <c r="A11467" s="136"/>
      <c r="B11467" s="137"/>
      <c r="C11467" s="138"/>
      <c r="D11467" s="131"/>
      <c r="E11467" s="131"/>
      <c r="F11467" s="131"/>
      <c r="G11467" s="131"/>
      <c r="H11467" s="131" t="s">
        <v>191</v>
      </c>
      <c r="I11467" s="131" t="str">
        <f>IFERROR(__xludf.DUMMYFUNCTION("""COMPUTED_VALUE"""),"")</f>
        <v/>
      </c>
      <c r="J11467" s="131" t="str">
        <f>IFERROR(__xludf.DUMMYFUNCTION("""COMPUTED_VALUE"""),"")</f>
        <v/>
      </c>
      <c r="K11467" s="131" t="s">
        <v>191</v>
      </c>
      <c r="L11467" s="2"/>
      <c r="M11467" s="2"/>
    </row>
    <row r="11468" ht="15.75" customHeight="1">
      <c r="A11468" s="136"/>
      <c r="B11468" s="137"/>
      <c r="C11468" s="138"/>
      <c r="D11468" s="131"/>
      <c r="E11468" s="131"/>
      <c r="F11468" s="131"/>
      <c r="G11468" s="131"/>
      <c r="H11468" s="131" t="s">
        <v>191</v>
      </c>
      <c r="I11468" s="131" t="str">
        <f>IFERROR(__xludf.DUMMYFUNCTION("""COMPUTED_VALUE"""),"")</f>
        <v/>
      </c>
      <c r="J11468" s="131" t="str">
        <f>IFERROR(__xludf.DUMMYFUNCTION("""COMPUTED_VALUE"""),"")</f>
        <v/>
      </c>
      <c r="K11468" s="131" t="s">
        <v>191</v>
      </c>
      <c r="L11468" s="2"/>
      <c r="M11468" s="2"/>
    </row>
    <row r="11469" ht="15.75" customHeight="1">
      <c r="A11469" s="136"/>
      <c r="B11469" s="137"/>
      <c r="C11469" s="138"/>
      <c r="D11469" s="131"/>
      <c r="E11469" s="131"/>
      <c r="F11469" s="131"/>
      <c r="G11469" s="131"/>
      <c r="H11469" s="131" t="s">
        <v>191</v>
      </c>
      <c r="I11469" s="131" t="str">
        <f>IFERROR(__xludf.DUMMYFUNCTION("""COMPUTED_VALUE"""),"")</f>
        <v/>
      </c>
      <c r="J11469" s="131" t="str">
        <f>IFERROR(__xludf.DUMMYFUNCTION("""COMPUTED_VALUE"""),"")</f>
        <v/>
      </c>
      <c r="K11469" s="131" t="s">
        <v>191</v>
      </c>
      <c r="L11469" s="2"/>
      <c r="M11469" s="2"/>
    </row>
    <row r="11470" ht="15.75" customHeight="1">
      <c r="A11470" s="136"/>
      <c r="B11470" s="137"/>
      <c r="C11470" s="138"/>
      <c r="D11470" s="131"/>
      <c r="E11470" s="131"/>
      <c r="F11470" s="131"/>
      <c r="G11470" s="131"/>
      <c r="H11470" s="131" t="s">
        <v>191</v>
      </c>
      <c r="I11470" s="131" t="str">
        <f>IFERROR(__xludf.DUMMYFUNCTION("""COMPUTED_VALUE"""),"")</f>
        <v/>
      </c>
      <c r="J11470" s="131" t="str">
        <f>IFERROR(__xludf.DUMMYFUNCTION("""COMPUTED_VALUE"""),"")</f>
        <v/>
      </c>
      <c r="K11470" s="131" t="s">
        <v>191</v>
      </c>
      <c r="L11470" s="2"/>
      <c r="M11470" s="2"/>
    </row>
    <row r="11471" ht="15.75" customHeight="1">
      <c r="A11471" s="136"/>
      <c r="B11471" s="137"/>
      <c r="C11471" s="138"/>
      <c r="D11471" s="131"/>
      <c r="E11471" s="131"/>
      <c r="F11471" s="131"/>
      <c r="G11471" s="131"/>
      <c r="H11471" s="131" t="s">
        <v>191</v>
      </c>
      <c r="I11471" s="131" t="str">
        <f>IFERROR(__xludf.DUMMYFUNCTION("""COMPUTED_VALUE"""),"")</f>
        <v/>
      </c>
      <c r="J11471" s="131" t="str">
        <f>IFERROR(__xludf.DUMMYFUNCTION("""COMPUTED_VALUE"""),"")</f>
        <v/>
      </c>
      <c r="K11471" s="131" t="s">
        <v>191</v>
      </c>
      <c r="L11471" s="2"/>
      <c r="M11471" s="2"/>
    </row>
    <row r="11472" ht="15.75" customHeight="1">
      <c r="A11472" s="136"/>
      <c r="B11472" s="137"/>
      <c r="C11472" s="140"/>
      <c r="D11472" s="131"/>
      <c r="E11472" s="131"/>
      <c r="F11472" s="131"/>
      <c r="G11472" s="131"/>
      <c r="H11472" s="131" t="s">
        <v>191</v>
      </c>
      <c r="I11472" s="131" t="str">
        <f>IFERROR(__xludf.DUMMYFUNCTION("""COMPUTED_VALUE"""),"")</f>
        <v/>
      </c>
      <c r="J11472" s="131" t="str">
        <f>IFERROR(__xludf.DUMMYFUNCTION("""COMPUTED_VALUE"""),"")</f>
        <v/>
      </c>
      <c r="K11472" s="131" t="s">
        <v>191</v>
      </c>
      <c r="L11472" s="2"/>
      <c r="M11472" s="2"/>
    </row>
    <row r="11473" ht="15.75" customHeight="1">
      <c r="A11473" s="136"/>
      <c r="B11473" s="137"/>
      <c r="C11473" s="140"/>
      <c r="D11473" s="131"/>
      <c r="E11473" s="131"/>
      <c r="F11473" s="131"/>
      <c r="G11473" s="131"/>
      <c r="H11473" s="131" t="s">
        <v>191</v>
      </c>
      <c r="I11473" s="131" t="str">
        <f>IFERROR(__xludf.DUMMYFUNCTION("""COMPUTED_VALUE"""),"")</f>
        <v/>
      </c>
      <c r="J11473" s="131" t="str">
        <f>IFERROR(__xludf.DUMMYFUNCTION("""COMPUTED_VALUE"""),"")</f>
        <v/>
      </c>
      <c r="K11473" s="131" t="s">
        <v>191</v>
      </c>
      <c r="L11473" s="2"/>
      <c r="M11473" s="2"/>
    </row>
    <row r="11474" ht="15.75" customHeight="1">
      <c r="A11474" s="136"/>
      <c r="B11474" s="137"/>
      <c r="C11474" s="138"/>
      <c r="D11474" s="131"/>
      <c r="E11474" s="131"/>
      <c r="F11474" s="131"/>
      <c r="G11474" s="131"/>
      <c r="H11474" s="131" t="s">
        <v>191</v>
      </c>
      <c r="I11474" s="131" t="str">
        <f>IFERROR(__xludf.DUMMYFUNCTION("""COMPUTED_VALUE"""),"")</f>
        <v/>
      </c>
      <c r="J11474" s="131" t="str">
        <f>IFERROR(__xludf.DUMMYFUNCTION("""COMPUTED_VALUE"""),"")</f>
        <v/>
      </c>
      <c r="K11474" s="131" t="s">
        <v>191</v>
      </c>
      <c r="L11474" s="2"/>
      <c r="M11474" s="2"/>
    </row>
    <row r="11475" ht="15.75" customHeight="1">
      <c r="A11475" s="136"/>
      <c r="B11475" s="137"/>
      <c r="C11475" s="138"/>
      <c r="D11475" s="131"/>
      <c r="E11475" s="131"/>
      <c r="F11475" s="131"/>
      <c r="G11475" s="131"/>
      <c r="H11475" s="131" t="s">
        <v>191</v>
      </c>
      <c r="I11475" s="131" t="str">
        <f>IFERROR(__xludf.DUMMYFUNCTION("""COMPUTED_VALUE"""),"")</f>
        <v/>
      </c>
      <c r="J11475" s="131" t="str">
        <f>IFERROR(__xludf.DUMMYFUNCTION("""COMPUTED_VALUE"""),"")</f>
        <v/>
      </c>
      <c r="K11475" s="131" t="s">
        <v>191</v>
      </c>
      <c r="L11475" s="2"/>
      <c r="M11475" s="2"/>
    </row>
    <row r="11476" ht="15.75" customHeight="1">
      <c r="A11476" s="136"/>
      <c r="B11476" s="137"/>
      <c r="C11476" s="138"/>
      <c r="D11476" s="131"/>
      <c r="E11476" s="131"/>
      <c r="F11476" s="131"/>
      <c r="G11476" s="131"/>
      <c r="H11476" s="131" t="s">
        <v>191</v>
      </c>
      <c r="I11476" s="131" t="str">
        <f>IFERROR(__xludf.DUMMYFUNCTION("""COMPUTED_VALUE"""),"")</f>
        <v/>
      </c>
      <c r="J11476" s="131" t="str">
        <f>IFERROR(__xludf.DUMMYFUNCTION("""COMPUTED_VALUE"""),"")</f>
        <v/>
      </c>
      <c r="K11476" s="131" t="s">
        <v>191</v>
      </c>
      <c r="L11476" s="2"/>
      <c r="M11476" s="2"/>
    </row>
    <row r="11477" ht="15.75" customHeight="1">
      <c r="A11477" s="136"/>
      <c r="B11477" s="137"/>
      <c r="C11477" s="138"/>
      <c r="D11477" s="131"/>
      <c r="E11477" s="131"/>
      <c r="F11477" s="131"/>
      <c r="G11477" s="131"/>
      <c r="H11477" s="131" t="s">
        <v>191</v>
      </c>
      <c r="I11477" s="131" t="str">
        <f>IFERROR(__xludf.DUMMYFUNCTION("""COMPUTED_VALUE"""),"")</f>
        <v/>
      </c>
      <c r="J11477" s="131" t="str">
        <f>IFERROR(__xludf.DUMMYFUNCTION("""COMPUTED_VALUE"""),"")</f>
        <v/>
      </c>
      <c r="K11477" s="131" t="s">
        <v>191</v>
      </c>
      <c r="L11477" s="2"/>
      <c r="M11477" s="2"/>
    </row>
    <row r="11478" ht="15.75" customHeight="1">
      <c r="A11478" s="136"/>
      <c r="B11478" s="137"/>
      <c r="C11478" s="138"/>
      <c r="D11478" s="131"/>
      <c r="E11478" s="131"/>
      <c r="F11478" s="131"/>
      <c r="G11478" s="131"/>
      <c r="H11478" s="131" t="s">
        <v>191</v>
      </c>
      <c r="I11478" s="131" t="str">
        <f>IFERROR(__xludf.DUMMYFUNCTION("""COMPUTED_VALUE"""),"")</f>
        <v/>
      </c>
      <c r="J11478" s="131" t="str">
        <f>IFERROR(__xludf.DUMMYFUNCTION("""COMPUTED_VALUE"""),"")</f>
        <v/>
      </c>
      <c r="K11478" s="131" t="s">
        <v>191</v>
      </c>
      <c r="L11478" s="2"/>
      <c r="M11478" s="2"/>
    </row>
    <row r="11479" ht="15.75" customHeight="1">
      <c r="A11479" s="136"/>
      <c r="B11479" s="137"/>
      <c r="C11479" s="138"/>
      <c r="D11479" s="131"/>
      <c r="E11479" s="131"/>
      <c r="F11479" s="131"/>
      <c r="G11479" s="131"/>
      <c r="H11479" s="131" t="s">
        <v>191</v>
      </c>
      <c r="I11479" s="131" t="str">
        <f>IFERROR(__xludf.DUMMYFUNCTION("""COMPUTED_VALUE"""),"")</f>
        <v/>
      </c>
      <c r="J11479" s="131" t="str">
        <f>IFERROR(__xludf.DUMMYFUNCTION("""COMPUTED_VALUE"""),"")</f>
        <v/>
      </c>
      <c r="K11479" s="131" t="s">
        <v>191</v>
      </c>
      <c r="L11479" s="2"/>
      <c r="M11479" s="2"/>
    </row>
    <row r="11480" ht="15.75" customHeight="1">
      <c r="A11480" s="136"/>
      <c r="B11480" s="137"/>
      <c r="C11480" s="138"/>
      <c r="D11480" s="131"/>
      <c r="E11480" s="131"/>
      <c r="F11480" s="131"/>
      <c r="G11480" s="131"/>
      <c r="H11480" s="131" t="s">
        <v>191</v>
      </c>
      <c r="I11480" s="131" t="str">
        <f>IFERROR(__xludf.DUMMYFUNCTION("""COMPUTED_VALUE"""),"")</f>
        <v/>
      </c>
      <c r="J11480" s="131" t="str">
        <f>IFERROR(__xludf.DUMMYFUNCTION("""COMPUTED_VALUE"""),"")</f>
        <v/>
      </c>
      <c r="K11480" s="131" t="s">
        <v>191</v>
      </c>
      <c r="L11480" s="2"/>
      <c r="M11480" s="2"/>
    </row>
    <row r="11481" ht="15.75" customHeight="1">
      <c r="A11481" s="136"/>
      <c r="B11481" s="137"/>
      <c r="C11481" s="138"/>
      <c r="D11481" s="131"/>
      <c r="E11481" s="131"/>
      <c r="F11481" s="131"/>
      <c r="G11481" s="131"/>
      <c r="H11481" s="131" t="s">
        <v>191</v>
      </c>
      <c r="I11481" s="131" t="str">
        <f>IFERROR(__xludf.DUMMYFUNCTION("""COMPUTED_VALUE"""),"")</f>
        <v/>
      </c>
      <c r="J11481" s="131" t="str">
        <f>IFERROR(__xludf.DUMMYFUNCTION("""COMPUTED_VALUE"""),"")</f>
        <v/>
      </c>
      <c r="K11481" s="131" t="s">
        <v>191</v>
      </c>
      <c r="L11481" s="2"/>
      <c r="M11481" s="2"/>
    </row>
    <row r="11482" ht="15.75" customHeight="1">
      <c r="A11482" s="136"/>
      <c r="B11482" s="137"/>
      <c r="C11482" s="138"/>
      <c r="D11482" s="131"/>
      <c r="E11482" s="131"/>
      <c r="F11482" s="131"/>
      <c r="G11482" s="131"/>
      <c r="H11482" s="131" t="s">
        <v>191</v>
      </c>
      <c r="I11482" s="131" t="str">
        <f>IFERROR(__xludf.DUMMYFUNCTION("""COMPUTED_VALUE"""),"")</f>
        <v/>
      </c>
      <c r="J11482" s="131" t="str">
        <f>IFERROR(__xludf.DUMMYFUNCTION("""COMPUTED_VALUE"""),"")</f>
        <v/>
      </c>
      <c r="K11482" s="131" t="s">
        <v>191</v>
      </c>
      <c r="L11482" s="2"/>
      <c r="M11482" s="2"/>
    </row>
    <row r="11483" ht="15.75" customHeight="1">
      <c r="A11483" s="136"/>
      <c r="B11483" s="137"/>
      <c r="C11483" s="138"/>
      <c r="D11483" s="131"/>
      <c r="E11483" s="131"/>
      <c r="F11483" s="131"/>
      <c r="G11483" s="131"/>
      <c r="H11483" s="131" t="s">
        <v>191</v>
      </c>
      <c r="I11483" s="131" t="str">
        <f>IFERROR(__xludf.DUMMYFUNCTION("""COMPUTED_VALUE"""),"")</f>
        <v/>
      </c>
      <c r="J11483" s="131" t="str">
        <f>IFERROR(__xludf.DUMMYFUNCTION("""COMPUTED_VALUE"""),"")</f>
        <v/>
      </c>
      <c r="K11483" s="131" t="s">
        <v>191</v>
      </c>
      <c r="L11483" s="2"/>
      <c r="M11483" s="2"/>
    </row>
    <row r="11484" ht="15.75" customHeight="1">
      <c r="A11484" s="136"/>
      <c r="B11484" s="137"/>
      <c r="C11484" s="138"/>
      <c r="D11484" s="131"/>
      <c r="E11484" s="131"/>
      <c r="F11484" s="131"/>
      <c r="G11484" s="131"/>
      <c r="H11484" s="131" t="s">
        <v>191</v>
      </c>
      <c r="I11484" s="131" t="str">
        <f>IFERROR(__xludf.DUMMYFUNCTION("""COMPUTED_VALUE"""),"")</f>
        <v/>
      </c>
      <c r="J11484" s="131" t="str">
        <f>IFERROR(__xludf.DUMMYFUNCTION("""COMPUTED_VALUE"""),"")</f>
        <v/>
      </c>
      <c r="K11484" s="131" t="s">
        <v>191</v>
      </c>
      <c r="L11484" s="2"/>
      <c r="M11484" s="2"/>
    </row>
    <row r="11485" ht="15.75" customHeight="1">
      <c r="A11485" s="136"/>
      <c r="B11485" s="137"/>
      <c r="C11485" s="138"/>
      <c r="D11485" s="131"/>
      <c r="E11485" s="131"/>
      <c r="F11485" s="131"/>
      <c r="G11485" s="131"/>
      <c r="H11485" s="131" t="s">
        <v>191</v>
      </c>
      <c r="I11485" s="131" t="str">
        <f>IFERROR(__xludf.DUMMYFUNCTION("""COMPUTED_VALUE"""),"")</f>
        <v/>
      </c>
      <c r="J11485" s="131" t="str">
        <f>IFERROR(__xludf.DUMMYFUNCTION("""COMPUTED_VALUE"""),"")</f>
        <v/>
      </c>
      <c r="K11485" s="131" t="s">
        <v>191</v>
      </c>
      <c r="L11485" s="2"/>
      <c r="M11485" s="2"/>
    </row>
    <row r="11486" ht="15.75" customHeight="1">
      <c r="A11486" s="136"/>
      <c r="B11486" s="137"/>
      <c r="C11486" s="140"/>
      <c r="D11486" s="131"/>
      <c r="E11486" s="131"/>
      <c r="F11486" s="131"/>
      <c r="G11486" s="131"/>
      <c r="H11486" s="131" t="s">
        <v>191</v>
      </c>
      <c r="I11486" s="131" t="str">
        <f>IFERROR(__xludf.DUMMYFUNCTION("""COMPUTED_VALUE"""),"")</f>
        <v/>
      </c>
      <c r="J11486" s="131" t="str">
        <f>IFERROR(__xludf.DUMMYFUNCTION("""COMPUTED_VALUE"""),"")</f>
        <v/>
      </c>
      <c r="K11486" s="131" t="s">
        <v>191</v>
      </c>
      <c r="L11486" s="2"/>
      <c r="M11486" s="2"/>
    </row>
    <row r="11487" ht="15.75" customHeight="1">
      <c r="A11487" s="136"/>
      <c r="B11487" s="137"/>
      <c r="C11487" s="138"/>
      <c r="D11487" s="131"/>
      <c r="E11487" s="131"/>
      <c r="F11487" s="131"/>
      <c r="G11487" s="131"/>
      <c r="H11487" s="131" t="s">
        <v>191</v>
      </c>
      <c r="I11487" s="131" t="str">
        <f>IFERROR(__xludf.DUMMYFUNCTION("""COMPUTED_VALUE"""),"")</f>
        <v/>
      </c>
      <c r="J11487" s="131" t="str">
        <f>IFERROR(__xludf.DUMMYFUNCTION("""COMPUTED_VALUE"""),"")</f>
        <v/>
      </c>
      <c r="K11487" s="131" t="s">
        <v>191</v>
      </c>
      <c r="L11487" s="2"/>
      <c r="M11487" s="2"/>
    </row>
    <row r="11488" ht="15.75" customHeight="1">
      <c r="A11488" s="136"/>
      <c r="B11488" s="137"/>
      <c r="C11488" s="138"/>
      <c r="D11488" s="131"/>
      <c r="E11488" s="131"/>
      <c r="F11488" s="131"/>
      <c r="G11488" s="131"/>
      <c r="H11488" s="131" t="s">
        <v>191</v>
      </c>
      <c r="I11488" s="131" t="str">
        <f>IFERROR(__xludf.DUMMYFUNCTION("""COMPUTED_VALUE"""),"")</f>
        <v/>
      </c>
      <c r="J11488" s="131" t="str">
        <f>IFERROR(__xludf.DUMMYFUNCTION("""COMPUTED_VALUE"""),"")</f>
        <v/>
      </c>
      <c r="K11488" s="131" t="s">
        <v>191</v>
      </c>
      <c r="L11488" s="2"/>
      <c r="M11488" s="2"/>
    </row>
    <row r="11489" ht="15.75" customHeight="1">
      <c r="A11489" s="136"/>
      <c r="B11489" s="137"/>
      <c r="C11489" s="138"/>
      <c r="D11489" s="131"/>
      <c r="E11489" s="131"/>
      <c r="F11489" s="131"/>
      <c r="G11489" s="131"/>
      <c r="H11489" s="131" t="s">
        <v>191</v>
      </c>
      <c r="I11489" s="131" t="str">
        <f>IFERROR(__xludf.DUMMYFUNCTION("""COMPUTED_VALUE"""),"")</f>
        <v/>
      </c>
      <c r="J11489" s="131" t="str">
        <f>IFERROR(__xludf.DUMMYFUNCTION("""COMPUTED_VALUE"""),"")</f>
        <v/>
      </c>
      <c r="K11489" s="131" t="s">
        <v>191</v>
      </c>
      <c r="L11489" s="2"/>
      <c r="M11489" s="2"/>
    </row>
    <row r="11490" ht="15.75" customHeight="1">
      <c r="A11490" s="136"/>
      <c r="B11490" s="137"/>
      <c r="C11490" s="138"/>
      <c r="D11490" s="131"/>
      <c r="E11490" s="131"/>
      <c r="F11490" s="131"/>
      <c r="G11490" s="131"/>
      <c r="H11490" s="131" t="s">
        <v>191</v>
      </c>
      <c r="I11490" s="131" t="str">
        <f>IFERROR(__xludf.DUMMYFUNCTION("""COMPUTED_VALUE"""),"")</f>
        <v/>
      </c>
      <c r="J11490" s="131" t="str">
        <f>IFERROR(__xludf.DUMMYFUNCTION("""COMPUTED_VALUE"""),"")</f>
        <v/>
      </c>
      <c r="K11490" s="131" t="s">
        <v>191</v>
      </c>
      <c r="L11490" s="2"/>
      <c r="M11490" s="2"/>
    </row>
    <row r="11491" ht="15.75" customHeight="1">
      <c r="A11491" s="136"/>
      <c r="B11491" s="137"/>
      <c r="C11491" s="138"/>
      <c r="D11491" s="131"/>
      <c r="E11491" s="131"/>
      <c r="F11491" s="131"/>
      <c r="G11491" s="131"/>
      <c r="H11491" s="131" t="s">
        <v>191</v>
      </c>
      <c r="I11491" s="131" t="str">
        <f>IFERROR(__xludf.DUMMYFUNCTION("""COMPUTED_VALUE"""),"")</f>
        <v/>
      </c>
      <c r="J11491" s="131" t="str">
        <f>IFERROR(__xludf.DUMMYFUNCTION("""COMPUTED_VALUE"""),"")</f>
        <v/>
      </c>
      <c r="K11491" s="131" t="s">
        <v>191</v>
      </c>
      <c r="L11491" s="2"/>
      <c r="M11491" s="2"/>
    </row>
    <row r="11492" ht="15.75" customHeight="1">
      <c r="A11492" s="136"/>
      <c r="B11492" s="137"/>
      <c r="C11492" s="138"/>
      <c r="D11492" s="131"/>
      <c r="E11492" s="131"/>
      <c r="F11492" s="131"/>
      <c r="G11492" s="131"/>
      <c r="H11492" s="131" t="s">
        <v>191</v>
      </c>
      <c r="I11492" s="131" t="str">
        <f>IFERROR(__xludf.DUMMYFUNCTION("""COMPUTED_VALUE"""),"")</f>
        <v/>
      </c>
      <c r="J11492" s="131" t="str">
        <f>IFERROR(__xludf.DUMMYFUNCTION("""COMPUTED_VALUE"""),"")</f>
        <v/>
      </c>
      <c r="K11492" s="131" t="s">
        <v>191</v>
      </c>
      <c r="L11492" s="2"/>
      <c r="M11492" s="2"/>
    </row>
    <row r="11493" ht="15.75" customHeight="1">
      <c r="A11493" s="136"/>
      <c r="B11493" s="137"/>
      <c r="C11493" s="140"/>
      <c r="D11493" s="131"/>
      <c r="E11493" s="131"/>
      <c r="F11493" s="131"/>
      <c r="G11493" s="131"/>
      <c r="H11493" s="131" t="s">
        <v>191</v>
      </c>
      <c r="I11493" s="131" t="str">
        <f>IFERROR(__xludf.DUMMYFUNCTION("""COMPUTED_VALUE"""),"")</f>
        <v/>
      </c>
      <c r="J11493" s="131" t="str">
        <f>IFERROR(__xludf.DUMMYFUNCTION("""COMPUTED_VALUE"""),"")</f>
        <v/>
      </c>
      <c r="K11493" s="131" t="s">
        <v>191</v>
      </c>
      <c r="L11493" s="2"/>
      <c r="M11493" s="2"/>
    </row>
    <row r="11494" ht="15.75" customHeight="1">
      <c r="A11494" s="136"/>
      <c r="B11494" s="137"/>
      <c r="C11494" s="138"/>
      <c r="D11494" s="131"/>
      <c r="E11494" s="131"/>
      <c r="F11494" s="131"/>
      <c r="G11494" s="131"/>
      <c r="H11494" s="131" t="s">
        <v>191</v>
      </c>
      <c r="I11494" s="131" t="str">
        <f>IFERROR(__xludf.DUMMYFUNCTION("""COMPUTED_VALUE"""),"")</f>
        <v/>
      </c>
      <c r="J11494" s="131" t="str">
        <f>IFERROR(__xludf.DUMMYFUNCTION("""COMPUTED_VALUE"""),"")</f>
        <v/>
      </c>
      <c r="K11494" s="131" t="s">
        <v>191</v>
      </c>
      <c r="L11494" s="2"/>
      <c r="M11494" s="2"/>
    </row>
    <row r="11495" ht="15.75" customHeight="1">
      <c r="A11495" s="136"/>
      <c r="B11495" s="137"/>
      <c r="C11495" s="138"/>
      <c r="D11495" s="131"/>
      <c r="E11495" s="131"/>
      <c r="F11495" s="131"/>
      <c r="G11495" s="131"/>
      <c r="H11495" s="131" t="s">
        <v>191</v>
      </c>
      <c r="I11495" s="131" t="str">
        <f>IFERROR(__xludf.DUMMYFUNCTION("""COMPUTED_VALUE"""),"")</f>
        <v/>
      </c>
      <c r="J11495" s="131" t="str">
        <f>IFERROR(__xludf.DUMMYFUNCTION("""COMPUTED_VALUE"""),"")</f>
        <v/>
      </c>
      <c r="K11495" s="131" t="s">
        <v>191</v>
      </c>
      <c r="L11495" s="2"/>
      <c r="M11495" s="2"/>
    </row>
    <row r="11496" ht="15.75" customHeight="1">
      <c r="A11496" s="136"/>
      <c r="B11496" s="137"/>
      <c r="C11496" s="138"/>
      <c r="D11496" s="131"/>
      <c r="E11496" s="131"/>
      <c r="F11496" s="131"/>
      <c r="G11496" s="131"/>
      <c r="H11496" s="131" t="s">
        <v>191</v>
      </c>
      <c r="I11496" s="131" t="str">
        <f>IFERROR(__xludf.DUMMYFUNCTION("""COMPUTED_VALUE"""),"")</f>
        <v/>
      </c>
      <c r="J11496" s="131" t="str">
        <f>IFERROR(__xludf.DUMMYFUNCTION("""COMPUTED_VALUE"""),"")</f>
        <v/>
      </c>
      <c r="K11496" s="131" t="s">
        <v>191</v>
      </c>
      <c r="L11496" s="2"/>
      <c r="M11496" s="2"/>
    </row>
    <row r="11497" ht="15.75" customHeight="1">
      <c r="A11497" s="136"/>
      <c r="B11497" s="137"/>
      <c r="C11497" s="138"/>
      <c r="D11497" s="131"/>
      <c r="E11497" s="131"/>
      <c r="F11497" s="131"/>
      <c r="G11497" s="131"/>
      <c r="H11497" s="131" t="s">
        <v>191</v>
      </c>
      <c r="I11497" s="131" t="str">
        <f>IFERROR(__xludf.DUMMYFUNCTION("""COMPUTED_VALUE"""),"")</f>
        <v/>
      </c>
      <c r="J11497" s="131" t="str">
        <f>IFERROR(__xludf.DUMMYFUNCTION("""COMPUTED_VALUE"""),"")</f>
        <v/>
      </c>
      <c r="K11497" s="131" t="s">
        <v>191</v>
      </c>
      <c r="L11497" s="2"/>
      <c r="M11497" s="2"/>
    </row>
    <row r="11498" ht="15.75" customHeight="1">
      <c r="A11498" s="136"/>
      <c r="B11498" s="137"/>
      <c r="C11498" s="138"/>
      <c r="D11498" s="131"/>
      <c r="E11498" s="131"/>
      <c r="F11498" s="131"/>
      <c r="G11498" s="131"/>
      <c r="H11498" s="131" t="s">
        <v>191</v>
      </c>
      <c r="I11498" s="131" t="str">
        <f>IFERROR(__xludf.DUMMYFUNCTION("""COMPUTED_VALUE"""),"")</f>
        <v/>
      </c>
      <c r="J11498" s="131" t="str">
        <f>IFERROR(__xludf.DUMMYFUNCTION("""COMPUTED_VALUE"""),"")</f>
        <v/>
      </c>
      <c r="K11498" s="131" t="s">
        <v>191</v>
      </c>
      <c r="L11498" s="2"/>
      <c r="M11498" s="2"/>
    </row>
    <row r="11499" ht="15.75" customHeight="1">
      <c r="A11499" s="136"/>
      <c r="B11499" s="137"/>
      <c r="C11499" s="138"/>
      <c r="D11499" s="131"/>
      <c r="E11499" s="131"/>
      <c r="F11499" s="131"/>
      <c r="G11499" s="131"/>
      <c r="H11499" s="131" t="s">
        <v>191</v>
      </c>
      <c r="I11499" s="131" t="str">
        <f>IFERROR(__xludf.DUMMYFUNCTION("""COMPUTED_VALUE"""),"")</f>
        <v/>
      </c>
      <c r="J11499" s="131" t="str">
        <f>IFERROR(__xludf.DUMMYFUNCTION("""COMPUTED_VALUE"""),"")</f>
        <v/>
      </c>
      <c r="K11499" s="131" t="s">
        <v>191</v>
      </c>
      <c r="L11499" s="2"/>
      <c r="M11499" s="2"/>
    </row>
    <row r="11500" ht="15.75" customHeight="1">
      <c r="A11500" s="136"/>
      <c r="B11500" s="137"/>
      <c r="C11500" s="138"/>
      <c r="D11500" s="131"/>
      <c r="E11500" s="131"/>
      <c r="F11500" s="131"/>
      <c r="G11500" s="131"/>
      <c r="H11500" s="131" t="s">
        <v>191</v>
      </c>
      <c r="I11500" s="131" t="str">
        <f>IFERROR(__xludf.DUMMYFUNCTION("""COMPUTED_VALUE"""),"")</f>
        <v/>
      </c>
      <c r="J11500" s="131" t="str">
        <f>IFERROR(__xludf.DUMMYFUNCTION("""COMPUTED_VALUE"""),"")</f>
        <v/>
      </c>
      <c r="K11500" s="131" t="s">
        <v>191</v>
      </c>
      <c r="L11500" s="2"/>
      <c r="M11500" s="2"/>
    </row>
    <row r="11501" ht="15.75" customHeight="1">
      <c r="A11501" s="136"/>
      <c r="B11501" s="137"/>
      <c r="C11501" s="138"/>
      <c r="D11501" s="131"/>
      <c r="E11501" s="131"/>
      <c r="F11501" s="131"/>
      <c r="G11501" s="131"/>
      <c r="H11501" s="131" t="s">
        <v>191</v>
      </c>
      <c r="I11501" s="131" t="str">
        <f>IFERROR(__xludf.DUMMYFUNCTION("""COMPUTED_VALUE"""),"")</f>
        <v/>
      </c>
      <c r="J11501" s="131" t="str">
        <f>IFERROR(__xludf.DUMMYFUNCTION("""COMPUTED_VALUE"""),"")</f>
        <v/>
      </c>
      <c r="K11501" s="131" t="s">
        <v>191</v>
      </c>
      <c r="L11501" s="2"/>
      <c r="M11501" s="2"/>
    </row>
    <row r="11502" ht="15.75" customHeight="1">
      <c r="A11502" s="136"/>
      <c r="B11502" s="137"/>
      <c r="C11502" s="140"/>
      <c r="D11502" s="131"/>
      <c r="E11502" s="131"/>
      <c r="F11502" s="131"/>
      <c r="G11502" s="131"/>
      <c r="H11502" s="131" t="s">
        <v>191</v>
      </c>
      <c r="I11502" s="131" t="str">
        <f>IFERROR(__xludf.DUMMYFUNCTION("""COMPUTED_VALUE"""),"")</f>
        <v/>
      </c>
      <c r="J11502" s="131" t="str">
        <f>IFERROR(__xludf.DUMMYFUNCTION("""COMPUTED_VALUE"""),"")</f>
        <v/>
      </c>
      <c r="K11502" s="131" t="s">
        <v>191</v>
      </c>
      <c r="L11502" s="2"/>
      <c r="M11502" s="2"/>
    </row>
    <row r="11503" ht="15.75" customHeight="1">
      <c r="A11503" s="136"/>
      <c r="B11503" s="137"/>
      <c r="C11503" s="138"/>
      <c r="D11503" s="131"/>
      <c r="E11503" s="131"/>
      <c r="F11503" s="131"/>
      <c r="G11503" s="131"/>
      <c r="H11503" s="131" t="s">
        <v>191</v>
      </c>
      <c r="I11503" s="131" t="str">
        <f>IFERROR(__xludf.DUMMYFUNCTION("""COMPUTED_VALUE"""),"")</f>
        <v/>
      </c>
      <c r="J11503" s="131" t="str">
        <f>IFERROR(__xludf.DUMMYFUNCTION("""COMPUTED_VALUE"""),"")</f>
        <v/>
      </c>
      <c r="K11503" s="131" t="s">
        <v>191</v>
      </c>
      <c r="L11503" s="2"/>
      <c r="M11503" s="2"/>
    </row>
    <row r="11504" ht="15.75" customHeight="1">
      <c r="A11504" s="136"/>
      <c r="B11504" s="137"/>
      <c r="C11504" s="138"/>
      <c r="D11504" s="131"/>
      <c r="E11504" s="131"/>
      <c r="F11504" s="131"/>
      <c r="G11504" s="131"/>
      <c r="H11504" s="131" t="s">
        <v>191</v>
      </c>
      <c r="I11504" s="131" t="str">
        <f>IFERROR(__xludf.DUMMYFUNCTION("""COMPUTED_VALUE"""),"")</f>
        <v/>
      </c>
      <c r="J11504" s="131" t="str">
        <f>IFERROR(__xludf.DUMMYFUNCTION("""COMPUTED_VALUE"""),"")</f>
        <v/>
      </c>
      <c r="K11504" s="131" t="s">
        <v>191</v>
      </c>
      <c r="L11504" s="2"/>
      <c r="M11504" s="2"/>
    </row>
    <row r="11505" ht="15.75" customHeight="1">
      <c r="A11505" s="136"/>
      <c r="B11505" s="137"/>
      <c r="C11505" s="138"/>
      <c r="D11505" s="131"/>
      <c r="E11505" s="131"/>
      <c r="F11505" s="131"/>
      <c r="G11505" s="131"/>
      <c r="H11505" s="131" t="s">
        <v>191</v>
      </c>
      <c r="I11505" s="131" t="str">
        <f>IFERROR(__xludf.DUMMYFUNCTION("""COMPUTED_VALUE"""),"")</f>
        <v/>
      </c>
      <c r="J11505" s="131" t="str">
        <f>IFERROR(__xludf.DUMMYFUNCTION("""COMPUTED_VALUE"""),"")</f>
        <v/>
      </c>
      <c r="K11505" s="131" t="s">
        <v>191</v>
      </c>
      <c r="L11505" s="2"/>
      <c r="M11505" s="2"/>
    </row>
    <row r="11506" ht="15.75" customHeight="1">
      <c r="A11506" s="136"/>
      <c r="B11506" s="137"/>
      <c r="C11506" s="138"/>
      <c r="D11506" s="131"/>
      <c r="E11506" s="131"/>
      <c r="F11506" s="131"/>
      <c r="G11506" s="131"/>
      <c r="H11506" s="131" t="s">
        <v>191</v>
      </c>
      <c r="I11506" s="131" t="str">
        <f>IFERROR(__xludf.DUMMYFUNCTION("""COMPUTED_VALUE"""),"")</f>
        <v/>
      </c>
      <c r="J11506" s="131" t="str">
        <f>IFERROR(__xludf.DUMMYFUNCTION("""COMPUTED_VALUE"""),"")</f>
        <v/>
      </c>
      <c r="K11506" s="131" t="s">
        <v>191</v>
      </c>
      <c r="L11506" s="2"/>
      <c r="M11506" s="2"/>
    </row>
    <row r="11507" ht="15.75" customHeight="1">
      <c r="A11507" s="136"/>
      <c r="B11507" s="137"/>
      <c r="C11507" s="140"/>
      <c r="D11507" s="131"/>
      <c r="E11507" s="131"/>
      <c r="F11507" s="131"/>
      <c r="G11507" s="131"/>
      <c r="H11507" s="131" t="s">
        <v>191</v>
      </c>
      <c r="I11507" s="131" t="str">
        <f>IFERROR(__xludf.DUMMYFUNCTION("""COMPUTED_VALUE"""),"")</f>
        <v/>
      </c>
      <c r="J11507" s="131" t="str">
        <f>IFERROR(__xludf.DUMMYFUNCTION("""COMPUTED_VALUE"""),"")</f>
        <v/>
      </c>
      <c r="K11507" s="131" t="s">
        <v>191</v>
      </c>
      <c r="L11507" s="2"/>
      <c r="M11507" s="2"/>
    </row>
    <row r="11508" ht="15.75" customHeight="1">
      <c r="A11508" s="136"/>
      <c r="B11508" s="137"/>
      <c r="C11508" s="138"/>
      <c r="D11508" s="131"/>
      <c r="E11508" s="131"/>
      <c r="F11508" s="131"/>
      <c r="G11508" s="131"/>
      <c r="H11508" s="131" t="s">
        <v>191</v>
      </c>
      <c r="I11508" s="131" t="str">
        <f>IFERROR(__xludf.DUMMYFUNCTION("""COMPUTED_VALUE"""),"")</f>
        <v/>
      </c>
      <c r="J11508" s="131" t="str">
        <f>IFERROR(__xludf.DUMMYFUNCTION("""COMPUTED_VALUE"""),"")</f>
        <v/>
      </c>
      <c r="K11508" s="131" t="s">
        <v>191</v>
      </c>
      <c r="L11508" s="2"/>
      <c r="M11508" s="2"/>
    </row>
    <row r="11509" ht="15.75" customHeight="1">
      <c r="A11509" s="136"/>
      <c r="B11509" s="137"/>
      <c r="C11509" s="138"/>
      <c r="D11509" s="131"/>
      <c r="E11509" s="131"/>
      <c r="F11509" s="131"/>
      <c r="G11509" s="131"/>
      <c r="H11509" s="131" t="s">
        <v>191</v>
      </c>
      <c r="I11509" s="131" t="str">
        <f>IFERROR(__xludf.DUMMYFUNCTION("""COMPUTED_VALUE"""),"")</f>
        <v/>
      </c>
      <c r="J11509" s="131" t="str">
        <f>IFERROR(__xludf.DUMMYFUNCTION("""COMPUTED_VALUE"""),"")</f>
        <v/>
      </c>
      <c r="K11509" s="131" t="s">
        <v>191</v>
      </c>
      <c r="L11509" s="2"/>
      <c r="M11509" s="2"/>
    </row>
    <row r="11510" ht="15.75" customHeight="1">
      <c r="A11510" s="151"/>
      <c r="B11510" s="137"/>
      <c r="C11510" s="138"/>
      <c r="D11510" s="131"/>
      <c r="E11510" s="131"/>
      <c r="F11510" s="131"/>
      <c r="G11510" s="131"/>
      <c r="H11510" s="131" t="s">
        <v>191</v>
      </c>
      <c r="I11510" s="131" t="str">
        <f>IFERROR(__xludf.DUMMYFUNCTION("""COMPUTED_VALUE"""),"")</f>
        <v/>
      </c>
      <c r="J11510" s="131" t="str">
        <f>IFERROR(__xludf.DUMMYFUNCTION("""COMPUTED_VALUE"""),"")</f>
        <v/>
      </c>
      <c r="K11510" s="131" t="s">
        <v>191</v>
      </c>
      <c r="L11510" s="2"/>
      <c r="M11510" s="2"/>
    </row>
    <row r="11511" ht="15.75" customHeight="1">
      <c r="A11511" s="136"/>
      <c r="B11511" s="137"/>
      <c r="C11511" s="140"/>
      <c r="D11511" s="131"/>
      <c r="E11511" s="131"/>
      <c r="F11511" s="131"/>
      <c r="G11511" s="131"/>
      <c r="H11511" s="131" t="s">
        <v>191</v>
      </c>
      <c r="I11511" s="131" t="str">
        <f>IFERROR(__xludf.DUMMYFUNCTION("""COMPUTED_VALUE"""),"")</f>
        <v/>
      </c>
      <c r="J11511" s="131" t="str">
        <f>IFERROR(__xludf.DUMMYFUNCTION("""COMPUTED_VALUE"""),"")</f>
        <v/>
      </c>
      <c r="K11511" s="131" t="s">
        <v>191</v>
      </c>
      <c r="L11511" s="2"/>
      <c r="M11511" s="2"/>
    </row>
    <row r="11512" ht="15.75" customHeight="1">
      <c r="A11512" s="136"/>
      <c r="B11512" s="137"/>
      <c r="C11512" s="138"/>
      <c r="D11512" s="131"/>
      <c r="E11512" s="131"/>
      <c r="F11512" s="131"/>
      <c r="G11512" s="131"/>
      <c r="H11512" s="131" t="s">
        <v>191</v>
      </c>
      <c r="I11512" s="131" t="str">
        <f>IFERROR(__xludf.DUMMYFUNCTION("""COMPUTED_VALUE"""),"")</f>
        <v/>
      </c>
      <c r="J11512" s="131" t="str">
        <f>IFERROR(__xludf.DUMMYFUNCTION("""COMPUTED_VALUE"""),"")</f>
        <v/>
      </c>
      <c r="K11512" s="131" t="s">
        <v>191</v>
      </c>
      <c r="L11512" s="2"/>
      <c r="M11512" s="2"/>
    </row>
    <row r="11513" ht="15.75" customHeight="1">
      <c r="A11513" s="136"/>
      <c r="B11513" s="137"/>
      <c r="C11513" s="138"/>
      <c r="D11513" s="131"/>
      <c r="E11513" s="131"/>
      <c r="F11513" s="131"/>
      <c r="G11513" s="131"/>
      <c r="H11513" s="131" t="s">
        <v>191</v>
      </c>
      <c r="I11513" s="131" t="str">
        <f>IFERROR(__xludf.DUMMYFUNCTION("""COMPUTED_VALUE"""),"")</f>
        <v/>
      </c>
      <c r="J11513" s="131" t="str">
        <f>IFERROR(__xludf.DUMMYFUNCTION("""COMPUTED_VALUE"""),"")</f>
        <v/>
      </c>
      <c r="K11513" s="131" t="s">
        <v>191</v>
      </c>
      <c r="L11513" s="2"/>
      <c r="M11513" s="2"/>
    </row>
    <row r="11514" ht="15.75" customHeight="1">
      <c r="A11514" s="136"/>
      <c r="B11514" s="137"/>
      <c r="C11514" s="138"/>
      <c r="D11514" s="131"/>
      <c r="E11514" s="131"/>
      <c r="F11514" s="131"/>
      <c r="G11514" s="131"/>
      <c r="H11514" s="131" t="s">
        <v>191</v>
      </c>
      <c r="I11514" s="131" t="str">
        <f>IFERROR(__xludf.DUMMYFUNCTION("""COMPUTED_VALUE"""),"")</f>
        <v/>
      </c>
      <c r="J11514" s="131" t="str">
        <f>IFERROR(__xludf.DUMMYFUNCTION("""COMPUTED_VALUE"""),"")</f>
        <v/>
      </c>
      <c r="K11514" s="131" t="s">
        <v>191</v>
      </c>
      <c r="L11514" s="2"/>
      <c r="M11514" s="2"/>
    </row>
    <row r="11515" ht="15.75" customHeight="1">
      <c r="A11515" s="136"/>
      <c r="B11515" s="137"/>
      <c r="C11515" s="138"/>
      <c r="D11515" s="131"/>
      <c r="E11515" s="131"/>
      <c r="F11515" s="131"/>
      <c r="G11515" s="131"/>
      <c r="H11515" s="131" t="s">
        <v>191</v>
      </c>
      <c r="I11515" s="131" t="str">
        <f>IFERROR(__xludf.DUMMYFUNCTION("""COMPUTED_VALUE"""),"")</f>
        <v/>
      </c>
      <c r="J11515" s="131" t="str">
        <f>IFERROR(__xludf.DUMMYFUNCTION("""COMPUTED_VALUE"""),"")</f>
        <v/>
      </c>
      <c r="K11515" s="131" t="s">
        <v>191</v>
      </c>
      <c r="L11515" s="2"/>
      <c r="M11515" s="2"/>
    </row>
    <row r="11516" ht="15.75" customHeight="1">
      <c r="A11516" s="136"/>
      <c r="B11516" s="137"/>
      <c r="C11516" s="138"/>
      <c r="D11516" s="131"/>
      <c r="E11516" s="131"/>
      <c r="F11516" s="131"/>
      <c r="G11516" s="131"/>
      <c r="H11516" s="131" t="s">
        <v>191</v>
      </c>
      <c r="I11516" s="131" t="str">
        <f>IFERROR(__xludf.DUMMYFUNCTION("""COMPUTED_VALUE"""),"")</f>
        <v/>
      </c>
      <c r="J11516" s="131" t="str">
        <f>IFERROR(__xludf.DUMMYFUNCTION("""COMPUTED_VALUE"""),"")</f>
        <v/>
      </c>
      <c r="K11516" s="131" t="s">
        <v>191</v>
      </c>
      <c r="L11516" s="2"/>
      <c r="M11516" s="2"/>
    </row>
    <row r="11517" ht="15.75" customHeight="1">
      <c r="A11517" s="136"/>
      <c r="B11517" s="137"/>
      <c r="C11517" s="138"/>
      <c r="D11517" s="131"/>
      <c r="E11517" s="131"/>
      <c r="F11517" s="131"/>
      <c r="G11517" s="131"/>
      <c r="H11517" s="131" t="s">
        <v>191</v>
      </c>
      <c r="I11517" s="131" t="str">
        <f>IFERROR(__xludf.DUMMYFUNCTION("""COMPUTED_VALUE"""),"")</f>
        <v/>
      </c>
      <c r="J11517" s="131" t="str">
        <f>IFERROR(__xludf.DUMMYFUNCTION("""COMPUTED_VALUE"""),"")</f>
        <v/>
      </c>
      <c r="K11517" s="131" t="s">
        <v>191</v>
      </c>
      <c r="L11517" s="2"/>
      <c r="M11517" s="2"/>
    </row>
    <row r="11518" ht="15.75" customHeight="1">
      <c r="A11518" s="151"/>
      <c r="B11518" s="137"/>
      <c r="C11518" s="138"/>
      <c r="D11518" s="131"/>
      <c r="E11518" s="131"/>
      <c r="F11518" s="131"/>
      <c r="G11518" s="131"/>
      <c r="H11518" s="131" t="s">
        <v>191</v>
      </c>
      <c r="I11518" s="131" t="str">
        <f>IFERROR(__xludf.DUMMYFUNCTION("""COMPUTED_VALUE"""),"")</f>
        <v/>
      </c>
      <c r="J11518" s="131" t="str">
        <f>IFERROR(__xludf.DUMMYFUNCTION("""COMPUTED_VALUE"""),"")</f>
        <v/>
      </c>
      <c r="K11518" s="131" t="s">
        <v>191</v>
      </c>
      <c r="L11518" s="2"/>
      <c r="M11518" s="2"/>
    </row>
    <row r="11519" ht="15.75" customHeight="1">
      <c r="A11519" s="136"/>
      <c r="B11519" s="137"/>
      <c r="C11519" s="140"/>
      <c r="D11519" s="131"/>
      <c r="E11519" s="131"/>
      <c r="F11519" s="131"/>
      <c r="G11519" s="131"/>
      <c r="H11519" s="131" t="s">
        <v>191</v>
      </c>
      <c r="I11519" s="131" t="str">
        <f>IFERROR(__xludf.DUMMYFUNCTION("""COMPUTED_VALUE"""),"")</f>
        <v/>
      </c>
      <c r="J11519" s="131" t="str">
        <f>IFERROR(__xludf.DUMMYFUNCTION("""COMPUTED_VALUE"""),"")</f>
        <v/>
      </c>
      <c r="K11519" s="131" t="s">
        <v>191</v>
      </c>
      <c r="L11519" s="2"/>
      <c r="M11519" s="2"/>
    </row>
    <row r="11520" ht="15.75" customHeight="1">
      <c r="A11520" s="136"/>
      <c r="B11520" s="137"/>
      <c r="C11520" s="138"/>
      <c r="D11520" s="131"/>
      <c r="E11520" s="131"/>
      <c r="F11520" s="131"/>
      <c r="G11520" s="131"/>
      <c r="H11520" s="131" t="s">
        <v>191</v>
      </c>
      <c r="I11520" s="131" t="str">
        <f>IFERROR(__xludf.DUMMYFUNCTION("""COMPUTED_VALUE"""),"")</f>
        <v/>
      </c>
      <c r="J11520" s="131" t="str">
        <f>IFERROR(__xludf.DUMMYFUNCTION("""COMPUTED_VALUE"""),"")</f>
        <v/>
      </c>
      <c r="K11520" s="131" t="s">
        <v>191</v>
      </c>
      <c r="L11520" s="2"/>
      <c r="M11520" s="2"/>
    </row>
    <row r="11521" ht="15.75" customHeight="1">
      <c r="A11521" s="136"/>
      <c r="B11521" s="137"/>
      <c r="C11521" s="140"/>
      <c r="D11521" s="131"/>
      <c r="E11521" s="131"/>
      <c r="F11521" s="131"/>
      <c r="G11521" s="131"/>
      <c r="H11521" s="131" t="s">
        <v>191</v>
      </c>
      <c r="I11521" s="131" t="str">
        <f>IFERROR(__xludf.DUMMYFUNCTION("""COMPUTED_VALUE"""),"")</f>
        <v/>
      </c>
      <c r="J11521" s="131" t="str">
        <f>IFERROR(__xludf.DUMMYFUNCTION("""COMPUTED_VALUE"""),"")</f>
        <v/>
      </c>
      <c r="K11521" s="131" t="s">
        <v>191</v>
      </c>
      <c r="L11521" s="2"/>
      <c r="M11521" s="2"/>
    </row>
    <row r="11522" ht="15.75" customHeight="1">
      <c r="A11522" s="151"/>
      <c r="B11522" s="137"/>
      <c r="C11522" s="138"/>
      <c r="D11522" s="131"/>
      <c r="E11522" s="131"/>
      <c r="F11522" s="131"/>
      <c r="G11522" s="131"/>
      <c r="H11522" s="131" t="s">
        <v>191</v>
      </c>
      <c r="I11522" s="131" t="str">
        <f>IFERROR(__xludf.DUMMYFUNCTION("""COMPUTED_VALUE"""),"")</f>
        <v/>
      </c>
      <c r="J11522" s="131" t="str">
        <f>IFERROR(__xludf.DUMMYFUNCTION("""COMPUTED_VALUE"""),"")</f>
        <v/>
      </c>
      <c r="K11522" s="131" t="s">
        <v>191</v>
      </c>
      <c r="L11522" s="2"/>
      <c r="M11522" s="2"/>
    </row>
    <row r="11523" ht="15.75" customHeight="1">
      <c r="A11523" s="136"/>
      <c r="B11523" s="137"/>
      <c r="C11523" s="138"/>
      <c r="D11523" s="131"/>
      <c r="E11523" s="131"/>
      <c r="F11523" s="131"/>
      <c r="G11523" s="131"/>
      <c r="H11523" s="131" t="s">
        <v>191</v>
      </c>
      <c r="I11523" s="131" t="str">
        <f>IFERROR(__xludf.DUMMYFUNCTION("""COMPUTED_VALUE"""),"")</f>
        <v/>
      </c>
      <c r="J11523" s="131" t="str">
        <f>IFERROR(__xludf.DUMMYFUNCTION("""COMPUTED_VALUE"""),"")</f>
        <v/>
      </c>
      <c r="K11523" s="131" t="s">
        <v>191</v>
      </c>
      <c r="L11523" s="2"/>
      <c r="M11523" s="2"/>
    </row>
    <row r="11524" ht="15.75" customHeight="1">
      <c r="A11524" s="136"/>
      <c r="B11524" s="137"/>
      <c r="C11524" s="138"/>
      <c r="D11524" s="131"/>
      <c r="E11524" s="131"/>
      <c r="F11524" s="131"/>
      <c r="G11524" s="131"/>
      <c r="H11524" s="131" t="s">
        <v>191</v>
      </c>
      <c r="I11524" s="131" t="str">
        <f>IFERROR(__xludf.DUMMYFUNCTION("""COMPUTED_VALUE"""),"")</f>
        <v/>
      </c>
      <c r="J11524" s="131" t="str">
        <f>IFERROR(__xludf.DUMMYFUNCTION("""COMPUTED_VALUE"""),"")</f>
        <v/>
      </c>
      <c r="K11524" s="131" t="s">
        <v>191</v>
      </c>
      <c r="L11524" s="2"/>
      <c r="M11524" s="2"/>
    </row>
    <row r="11525" ht="15.75" customHeight="1">
      <c r="A11525" s="136"/>
      <c r="B11525" s="137"/>
      <c r="C11525" s="138"/>
      <c r="D11525" s="131"/>
      <c r="E11525" s="131"/>
      <c r="F11525" s="131"/>
      <c r="G11525" s="131"/>
      <c r="H11525" s="131" t="s">
        <v>191</v>
      </c>
      <c r="I11525" s="131" t="str">
        <f>IFERROR(__xludf.DUMMYFUNCTION("""COMPUTED_VALUE"""),"")</f>
        <v/>
      </c>
      <c r="J11525" s="131" t="str">
        <f>IFERROR(__xludf.DUMMYFUNCTION("""COMPUTED_VALUE"""),"")</f>
        <v/>
      </c>
      <c r="K11525" s="131" t="s">
        <v>191</v>
      </c>
      <c r="L11525" s="2"/>
      <c r="M11525" s="2"/>
    </row>
    <row r="11526" ht="15.75" customHeight="1">
      <c r="A11526" s="136"/>
      <c r="B11526" s="137"/>
      <c r="C11526" s="138"/>
      <c r="D11526" s="131"/>
      <c r="E11526" s="131"/>
      <c r="F11526" s="131"/>
      <c r="G11526" s="131"/>
      <c r="H11526" s="131" t="s">
        <v>191</v>
      </c>
      <c r="I11526" s="131" t="str">
        <f>IFERROR(__xludf.DUMMYFUNCTION("""COMPUTED_VALUE"""),"")</f>
        <v/>
      </c>
      <c r="J11526" s="131" t="str">
        <f>IFERROR(__xludf.DUMMYFUNCTION("""COMPUTED_VALUE"""),"")</f>
        <v/>
      </c>
      <c r="K11526" s="131" t="s">
        <v>191</v>
      </c>
      <c r="L11526" s="2"/>
      <c r="M11526" s="2"/>
    </row>
    <row r="11527" ht="15.75" customHeight="1">
      <c r="A11527" s="136"/>
      <c r="B11527" s="137"/>
      <c r="C11527" s="138"/>
      <c r="D11527" s="131"/>
      <c r="E11527" s="131"/>
      <c r="F11527" s="131"/>
      <c r="G11527" s="131"/>
      <c r="H11527" s="131" t="s">
        <v>191</v>
      </c>
      <c r="I11527" s="131" t="str">
        <f>IFERROR(__xludf.DUMMYFUNCTION("""COMPUTED_VALUE"""),"")</f>
        <v/>
      </c>
      <c r="J11527" s="131" t="str">
        <f>IFERROR(__xludf.DUMMYFUNCTION("""COMPUTED_VALUE"""),"")</f>
        <v/>
      </c>
      <c r="K11527" s="131" t="s">
        <v>191</v>
      </c>
      <c r="L11527" s="2"/>
      <c r="M11527" s="2"/>
    </row>
    <row r="11528" ht="15.75" customHeight="1">
      <c r="A11528" s="136"/>
      <c r="B11528" s="137"/>
      <c r="C11528" s="138"/>
      <c r="D11528" s="131"/>
      <c r="E11528" s="131"/>
      <c r="F11528" s="131"/>
      <c r="G11528" s="131"/>
      <c r="H11528" s="131" t="s">
        <v>191</v>
      </c>
      <c r="I11528" s="131" t="str">
        <f>IFERROR(__xludf.DUMMYFUNCTION("""COMPUTED_VALUE"""),"")</f>
        <v/>
      </c>
      <c r="J11528" s="131" t="str">
        <f>IFERROR(__xludf.DUMMYFUNCTION("""COMPUTED_VALUE"""),"")</f>
        <v/>
      </c>
      <c r="K11528" s="131" t="s">
        <v>191</v>
      </c>
      <c r="L11528" s="2"/>
      <c r="M11528" s="2"/>
    </row>
    <row r="11529" ht="15.75" customHeight="1">
      <c r="A11529" s="136"/>
      <c r="B11529" s="137"/>
      <c r="C11529" s="138"/>
      <c r="D11529" s="131"/>
      <c r="E11529" s="131"/>
      <c r="F11529" s="131"/>
      <c r="G11529" s="131"/>
      <c r="H11529" s="131" t="s">
        <v>191</v>
      </c>
      <c r="I11529" s="131" t="str">
        <f>IFERROR(__xludf.DUMMYFUNCTION("""COMPUTED_VALUE"""),"")</f>
        <v/>
      </c>
      <c r="J11529" s="131" t="str">
        <f>IFERROR(__xludf.DUMMYFUNCTION("""COMPUTED_VALUE"""),"")</f>
        <v/>
      </c>
      <c r="K11529" s="131" t="s">
        <v>191</v>
      </c>
      <c r="L11529" s="2"/>
      <c r="M11529" s="2"/>
    </row>
    <row r="11530" ht="15.75" customHeight="1">
      <c r="A11530" s="136"/>
      <c r="B11530" s="137"/>
      <c r="C11530" s="140"/>
      <c r="D11530" s="131"/>
      <c r="E11530" s="131"/>
      <c r="F11530" s="131"/>
      <c r="G11530" s="131"/>
      <c r="H11530" s="131" t="s">
        <v>191</v>
      </c>
      <c r="I11530" s="131" t="str">
        <f>IFERROR(__xludf.DUMMYFUNCTION("""COMPUTED_VALUE"""),"")</f>
        <v/>
      </c>
      <c r="J11530" s="131" t="str">
        <f>IFERROR(__xludf.DUMMYFUNCTION("""COMPUTED_VALUE"""),"")</f>
        <v/>
      </c>
      <c r="K11530" s="131" t="s">
        <v>191</v>
      </c>
      <c r="L11530" s="2"/>
      <c r="M11530" s="2"/>
    </row>
    <row r="11531" ht="15.75" customHeight="1">
      <c r="A11531" s="136"/>
      <c r="B11531" s="137"/>
      <c r="C11531" s="138"/>
      <c r="D11531" s="131"/>
      <c r="E11531" s="131"/>
      <c r="F11531" s="131"/>
      <c r="G11531" s="131"/>
      <c r="H11531" s="131" t="s">
        <v>191</v>
      </c>
      <c r="I11531" s="131" t="str">
        <f>IFERROR(__xludf.DUMMYFUNCTION("""COMPUTED_VALUE"""),"")</f>
        <v/>
      </c>
      <c r="J11531" s="131" t="str">
        <f>IFERROR(__xludf.DUMMYFUNCTION("""COMPUTED_VALUE"""),"")</f>
        <v/>
      </c>
      <c r="K11531" s="131" t="s">
        <v>191</v>
      </c>
      <c r="L11531" s="2"/>
      <c r="M11531" s="2"/>
    </row>
    <row r="11532" ht="15.75" customHeight="1">
      <c r="A11532" s="136"/>
      <c r="B11532" s="137"/>
      <c r="C11532" s="138"/>
      <c r="D11532" s="131"/>
      <c r="E11532" s="131"/>
      <c r="F11532" s="131"/>
      <c r="G11532" s="131"/>
      <c r="H11532" s="131" t="s">
        <v>191</v>
      </c>
      <c r="I11532" s="131" t="str">
        <f>IFERROR(__xludf.DUMMYFUNCTION("""COMPUTED_VALUE"""),"")</f>
        <v/>
      </c>
      <c r="J11532" s="131" t="str">
        <f>IFERROR(__xludf.DUMMYFUNCTION("""COMPUTED_VALUE"""),"")</f>
        <v/>
      </c>
      <c r="K11532" s="131" t="s">
        <v>191</v>
      </c>
      <c r="L11532" s="2"/>
      <c r="M11532" s="2"/>
    </row>
    <row r="11533" ht="15.75" customHeight="1">
      <c r="A11533" s="136"/>
      <c r="B11533" s="137"/>
      <c r="C11533" s="140"/>
      <c r="D11533" s="131"/>
      <c r="E11533" s="131"/>
      <c r="F11533" s="131"/>
      <c r="G11533" s="131"/>
      <c r="H11533" s="131" t="s">
        <v>191</v>
      </c>
      <c r="I11533" s="131" t="str">
        <f>IFERROR(__xludf.DUMMYFUNCTION("""COMPUTED_VALUE"""),"")</f>
        <v/>
      </c>
      <c r="J11533" s="131" t="str">
        <f>IFERROR(__xludf.DUMMYFUNCTION("""COMPUTED_VALUE"""),"")</f>
        <v/>
      </c>
      <c r="K11533" s="131" t="s">
        <v>191</v>
      </c>
      <c r="L11533" s="2"/>
      <c r="M11533" s="2"/>
    </row>
    <row r="11534" ht="15.75" customHeight="1">
      <c r="A11534" s="136"/>
      <c r="B11534" s="137"/>
      <c r="C11534" s="138"/>
      <c r="D11534" s="131"/>
      <c r="E11534" s="131"/>
      <c r="F11534" s="131"/>
      <c r="G11534" s="131"/>
      <c r="H11534" s="131" t="s">
        <v>191</v>
      </c>
      <c r="I11534" s="131" t="str">
        <f>IFERROR(__xludf.DUMMYFUNCTION("""COMPUTED_VALUE"""),"")</f>
        <v/>
      </c>
      <c r="J11534" s="131" t="str">
        <f>IFERROR(__xludf.DUMMYFUNCTION("""COMPUTED_VALUE"""),"")</f>
        <v/>
      </c>
      <c r="K11534" s="131" t="s">
        <v>191</v>
      </c>
      <c r="L11534" s="2"/>
      <c r="M11534" s="2"/>
    </row>
    <row r="11535" ht="15.75" customHeight="1">
      <c r="A11535" s="136"/>
      <c r="B11535" s="137"/>
      <c r="C11535" s="138"/>
      <c r="D11535" s="131"/>
      <c r="E11535" s="131"/>
      <c r="F11535" s="131"/>
      <c r="G11535" s="131"/>
      <c r="H11535" s="131" t="s">
        <v>191</v>
      </c>
      <c r="I11535" s="131" t="str">
        <f>IFERROR(__xludf.DUMMYFUNCTION("""COMPUTED_VALUE"""),"")</f>
        <v/>
      </c>
      <c r="J11535" s="131" t="str">
        <f>IFERROR(__xludf.DUMMYFUNCTION("""COMPUTED_VALUE"""),"")</f>
        <v/>
      </c>
      <c r="K11535" s="131" t="s">
        <v>191</v>
      </c>
      <c r="L11535" s="2"/>
      <c r="M11535" s="2"/>
    </row>
    <row r="11536" ht="15.75" customHeight="1">
      <c r="A11536" s="151"/>
      <c r="B11536" s="137"/>
      <c r="C11536" s="138"/>
      <c r="D11536" s="131"/>
      <c r="E11536" s="131"/>
      <c r="F11536" s="131"/>
      <c r="G11536" s="131"/>
      <c r="H11536" s="131" t="s">
        <v>191</v>
      </c>
      <c r="I11536" s="131" t="str">
        <f>IFERROR(__xludf.DUMMYFUNCTION("""COMPUTED_VALUE"""),"")</f>
        <v/>
      </c>
      <c r="J11536" s="131" t="str">
        <f>IFERROR(__xludf.DUMMYFUNCTION("""COMPUTED_VALUE"""),"")</f>
        <v/>
      </c>
      <c r="K11536" s="131" t="s">
        <v>191</v>
      </c>
      <c r="L11536" s="2"/>
      <c r="M11536" s="2"/>
    </row>
    <row r="11537" ht="15.75" customHeight="1">
      <c r="A11537" s="136"/>
      <c r="B11537" s="137"/>
      <c r="C11537" s="138"/>
      <c r="D11537" s="131"/>
      <c r="E11537" s="131"/>
      <c r="F11537" s="131"/>
      <c r="G11537" s="131"/>
      <c r="H11537" s="131" t="s">
        <v>191</v>
      </c>
      <c r="I11537" s="131" t="str">
        <f>IFERROR(__xludf.DUMMYFUNCTION("""COMPUTED_VALUE"""),"")</f>
        <v/>
      </c>
      <c r="J11537" s="131" t="str">
        <f>IFERROR(__xludf.DUMMYFUNCTION("""COMPUTED_VALUE"""),"")</f>
        <v/>
      </c>
      <c r="K11537" s="131" t="s">
        <v>191</v>
      </c>
      <c r="L11537" s="2"/>
      <c r="M11537" s="2"/>
    </row>
    <row r="11538" ht="15.75" customHeight="1">
      <c r="A11538" s="151"/>
      <c r="B11538" s="152"/>
      <c r="C11538" s="138"/>
      <c r="D11538" s="131"/>
      <c r="E11538" s="131"/>
      <c r="F11538" s="131"/>
      <c r="G11538" s="131"/>
      <c r="H11538" s="131" t="s">
        <v>191</v>
      </c>
      <c r="I11538" s="131" t="str">
        <f>IFERROR(__xludf.DUMMYFUNCTION("""COMPUTED_VALUE"""),"")</f>
        <v/>
      </c>
      <c r="J11538" s="131" t="str">
        <f>IFERROR(__xludf.DUMMYFUNCTION("""COMPUTED_VALUE"""),"")</f>
        <v/>
      </c>
      <c r="K11538" s="131" t="s">
        <v>191</v>
      </c>
      <c r="L11538" s="2"/>
      <c r="M11538" s="2"/>
    </row>
    <row r="11539" ht="15.75" customHeight="1">
      <c r="A11539" s="136"/>
      <c r="B11539" s="137"/>
      <c r="C11539" s="138"/>
      <c r="D11539" s="131"/>
      <c r="E11539" s="131"/>
      <c r="F11539" s="131"/>
      <c r="G11539" s="131"/>
      <c r="H11539" s="131" t="s">
        <v>191</v>
      </c>
      <c r="I11539" s="131" t="str">
        <f>IFERROR(__xludf.DUMMYFUNCTION("""COMPUTED_VALUE"""),"")</f>
        <v/>
      </c>
      <c r="J11539" s="131" t="str">
        <f>IFERROR(__xludf.DUMMYFUNCTION("""COMPUTED_VALUE"""),"")</f>
        <v/>
      </c>
      <c r="K11539" s="131" t="s">
        <v>191</v>
      </c>
      <c r="L11539" s="2"/>
      <c r="M11539" s="2"/>
    </row>
    <row r="11540" ht="15.75" customHeight="1">
      <c r="A11540" s="136"/>
      <c r="B11540" s="137"/>
      <c r="C11540" s="138"/>
      <c r="D11540" s="131"/>
      <c r="E11540" s="131"/>
      <c r="F11540" s="131"/>
      <c r="G11540" s="131"/>
      <c r="H11540" s="131" t="s">
        <v>191</v>
      </c>
      <c r="I11540" s="131" t="str">
        <f>IFERROR(__xludf.DUMMYFUNCTION("""COMPUTED_VALUE"""),"")</f>
        <v/>
      </c>
      <c r="J11540" s="131" t="str">
        <f>IFERROR(__xludf.DUMMYFUNCTION("""COMPUTED_VALUE"""),"")</f>
        <v/>
      </c>
      <c r="K11540" s="131" t="s">
        <v>191</v>
      </c>
      <c r="L11540" s="2"/>
      <c r="M11540" s="2"/>
    </row>
    <row r="11541" ht="15.75" customHeight="1">
      <c r="A11541" s="136"/>
      <c r="B11541" s="137"/>
      <c r="C11541" s="138"/>
      <c r="D11541" s="131"/>
      <c r="E11541" s="131"/>
      <c r="F11541" s="131"/>
      <c r="G11541" s="131"/>
      <c r="H11541" s="131" t="s">
        <v>191</v>
      </c>
      <c r="I11541" s="131" t="str">
        <f>IFERROR(__xludf.DUMMYFUNCTION("""COMPUTED_VALUE"""),"")</f>
        <v/>
      </c>
      <c r="J11541" s="131" t="str">
        <f>IFERROR(__xludf.DUMMYFUNCTION("""COMPUTED_VALUE"""),"")</f>
        <v/>
      </c>
      <c r="K11541" s="131" t="s">
        <v>191</v>
      </c>
      <c r="L11541" s="2"/>
      <c r="M11541" s="2"/>
    </row>
    <row r="11542" ht="15.75" customHeight="1">
      <c r="A11542" s="136"/>
      <c r="B11542" s="137"/>
      <c r="C11542" s="138"/>
      <c r="D11542" s="131"/>
      <c r="E11542" s="131"/>
      <c r="F11542" s="131"/>
      <c r="G11542" s="131"/>
      <c r="H11542" s="131" t="s">
        <v>191</v>
      </c>
      <c r="I11542" s="131" t="str">
        <f>IFERROR(__xludf.DUMMYFUNCTION("""COMPUTED_VALUE"""),"")</f>
        <v/>
      </c>
      <c r="J11542" s="131" t="str">
        <f>IFERROR(__xludf.DUMMYFUNCTION("""COMPUTED_VALUE"""),"")</f>
        <v/>
      </c>
      <c r="K11542" s="131" t="s">
        <v>191</v>
      </c>
      <c r="L11542" s="2"/>
      <c r="M11542" s="2"/>
    </row>
    <row r="11543" ht="15.75" customHeight="1">
      <c r="A11543" s="136"/>
      <c r="B11543" s="137"/>
      <c r="C11543" s="140"/>
      <c r="D11543" s="131"/>
      <c r="E11543" s="131"/>
      <c r="F11543" s="131"/>
      <c r="G11543" s="131"/>
      <c r="H11543" s="131" t="s">
        <v>191</v>
      </c>
      <c r="I11543" s="131" t="str">
        <f>IFERROR(__xludf.DUMMYFUNCTION("""COMPUTED_VALUE"""),"")</f>
        <v/>
      </c>
      <c r="J11543" s="131" t="str">
        <f>IFERROR(__xludf.DUMMYFUNCTION("""COMPUTED_VALUE"""),"")</f>
        <v/>
      </c>
      <c r="K11543" s="131" t="s">
        <v>191</v>
      </c>
      <c r="L11543" s="2"/>
      <c r="M11543" s="2"/>
    </row>
    <row r="11544" ht="15.75" customHeight="1">
      <c r="A11544" s="136"/>
      <c r="B11544" s="137"/>
      <c r="C11544" s="138"/>
      <c r="D11544" s="131"/>
      <c r="E11544" s="131"/>
      <c r="F11544" s="131"/>
      <c r="G11544" s="131"/>
      <c r="H11544" s="131" t="s">
        <v>191</v>
      </c>
      <c r="I11544" s="131" t="str">
        <f>IFERROR(__xludf.DUMMYFUNCTION("""COMPUTED_VALUE"""),"")</f>
        <v/>
      </c>
      <c r="J11544" s="131" t="str">
        <f>IFERROR(__xludf.DUMMYFUNCTION("""COMPUTED_VALUE"""),"")</f>
        <v/>
      </c>
      <c r="K11544" s="131" t="s">
        <v>191</v>
      </c>
      <c r="L11544" s="2"/>
      <c r="M11544" s="2"/>
    </row>
    <row r="11545" ht="15.75" customHeight="1">
      <c r="A11545" s="136"/>
      <c r="B11545" s="137"/>
      <c r="C11545" s="138"/>
      <c r="D11545" s="131"/>
      <c r="E11545" s="131"/>
      <c r="F11545" s="131"/>
      <c r="G11545" s="131"/>
      <c r="H11545" s="131" t="s">
        <v>191</v>
      </c>
      <c r="I11545" s="131" t="str">
        <f>IFERROR(__xludf.DUMMYFUNCTION("""COMPUTED_VALUE"""),"")</f>
        <v/>
      </c>
      <c r="J11545" s="131" t="str">
        <f>IFERROR(__xludf.DUMMYFUNCTION("""COMPUTED_VALUE"""),"")</f>
        <v/>
      </c>
      <c r="K11545" s="131" t="s">
        <v>191</v>
      </c>
      <c r="L11545" s="2"/>
      <c r="M11545" s="2"/>
    </row>
    <row r="11546" ht="15.75" customHeight="1">
      <c r="A11546" s="136"/>
      <c r="B11546" s="137"/>
      <c r="C11546" s="138"/>
      <c r="D11546" s="131"/>
      <c r="E11546" s="131"/>
      <c r="F11546" s="131"/>
      <c r="G11546" s="131"/>
      <c r="H11546" s="131" t="s">
        <v>191</v>
      </c>
      <c r="I11546" s="131" t="str">
        <f>IFERROR(__xludf.DUMMYFUNCTION("""COMPUTED_VALUE"""),"")</f>
        <v/>
      </c>
      <c r="J11546" s="131" t="str">
        <f>IFERROR(__xludf.DUMMYFUNCTION("""COMPUTED_VALUE"""),"")</f>
        <v/>
      </c>
      <c r="K11546" s="131" t="s">
        <v>191</v>
      </c>
      <c r="L11546" s="2"/>
      <c r="M11546" s="2"/>
    </row>
    <row r="11547" ht="15.75" customHeight="1">
      <c r="A11547" s="136"/>
      <c r="B11547" s="137"/>
      <c r="C11547" s="138"/>
      <c r="D11547" s="131"/>
      <c r="E11547" s="131"/>
      <c r="F11547" s="131"/>
      <c r="G11547" s="131"/>
      <c r="H11547" s="131" t="s">
        <v>191</v>
      </c>
      <c r="I11547" s="131" t="str">
        <f>IFERROR(__xludf.DUMMYFUNCTION("""COMPUTED_VALUE"""),"")</f>
        <v/>
      </c>
      <c r="J11547" s="131" t="str">
        <f>IFERROR(__xludf.DUMMYFUNCTION("""COMPUTED_VALUE"""),"")</f>
        <v/>
      </c>
      <c r="K11547" s="131" t="s">
        <v>191</v>
      </c>
      <c r="L11547" s="2"/>
      <c r="M11547" s="2"/>
    </row>
    <row r="11548" ht="15.75" customHeight="1">
      <c r="A11548" s="136"/>
      <c r="B11548" s="137"/>
      <c r="C11548" s="140"/>
      <c r="D11548" s="131"/>
      <c r="E11548" s="131"/>
      <c r="F11548" s="131"/>
      <c r="G11548" s="131"/>
      <c r="H11548" s="131" t="s">
        <v>191</v>
      </c>
      <c r="I11548" s="131" t="str">
        <f>IFERROR(__xludf.DUMMYFUNCTION("""COMPUTED_VALUE"""),"")</f>
        <v/>
      </c>
      <c r="J11548" s="131" t="str">
        <f>IFERROR(__xludf.DUMMYFUNCTION("""COMPUTED_VALUE"""),"")</f>
        <v/>
      </c>
      <c r="K11548" s="131" t="s">
        <v>191</v>
      </c>
      <c r="L11548" s="2"/>
      <c r="M11548" s="2"/>
    </row>
    <row r="11549" ht="15.75" customHeight="1">
      <c r="A11549" s="136"/>
      <c r="B11549" s="137"/>
      <c r="C11549" s="138"/>
      <c r="D11549" s="131"/>
      <c r="E11549" s="131"/>
      <c r="F11549" s="131"/>
      <c r="G11549" s="131"/>
      <c r="H11549" s="131" t="s">
        <v>191</v>
      </c>
      <c r="I11549" s="131" t="str">
        <f>IFERROR(__xludf.DUMMYFUNCTION("""COMPUTED_VALUE"""),"")</f>
        <v/>
      </c>
      <c r="J11549" s="131" t="str">
        <f>IFERROR(__xludf.DUMMYFUNCTION("""COMPUTED_VALUE"""),"")</f>
        <v/>
      </c>
      <c r="K11549" s="131" t="s">
        <v>191</v>
      </c>
      <c r="L11549" s="2"/>
      <c r="M11549" s="2"/>
    </row>
    <row r="11550" ht="15.75" customHeight="1">
      <c r="A11550" s="151"/>
      <c r="B11550" s="152"/>
      <c r="C11550" s="138"/>
      <c r="D11550" s="131"/>
      <c r="E11550" s="131"/>
      <c r="F11550" s="131"/>
      <c r="G11550" s="131"/>
      <c r="H11550" s="131" t="s">
        <v>191</v>
      </c>
      <c r="I11550" s="131" t="str">
        <f>IFERROR(__xludf.DUMMYFUNCTION("""COMPUTED_VALUE"""),"")</f>
        <v/>
      </c>
      <c r="J11550" s="131" t="str">
        <f>IFERROR(__xludf.DUMMYFUNCTION("""COMPUTED_VALUE"""),"")</f>
        <v/>
      </c>
      <c r="K11550" s="131" t="s">
        <v>191</v>
      </c>
      <c r="L11550" s="2"/>
      <c r="M11550" s="2"/>
    </row>
    <row r="11551" ht="15.75" customHeight="1">
      <c r="A11551" s="136"/>
      <c r="B11551" s="137"/>
      <c r="C11551" s="138"/>
      <c r="D11551" s="131"/>
      <c r="E11551" s="131"/>
      <c r="F11551" s="131"/>
      <c r="G11551" s="131"/>
      <c r="H11551" s="131" t="s">
        <v>191</v>
      </c>
      <c r="I11551" s="131" t="str">
        <f>IFERROR(__xludf.DUMMYFUNCTION("""COMPUTED_VALUE"""),"")</f>
        <v/>
      </c>
      <c r="J11551" s="131" t="str">
        <f>IFERROR(__xludf.DUMMYFUNCTION("""COMPUTED_VALUE"""),"")</f>
        <v/>
      </c>
      <c r="K11551" s="131" t="s">
        <v>191</v>
      </c>
      <c r="L11551" s="2"/>
      <c r="M11551" s="2"/>
    </row>
    <row r="11552" ht="15.75" customHeight="1">
      <c r="A11552" s="136"/>
      <c r="B11552" s="137"/>
      <c r="C11552" s="138"/>
      <c r="D11552" s="131"/>
      <c r="E11552" s="131"/>
      <c r="F11552" s="131"/>
      <c r="G11552" s="131"/>
      <c r="H11552" s="131" t="s">
        <v>191</v>
      </c>
      <c r="I11552" s="131" t="str">
        <f>IFERROR(__xludf.DUMMYFUNCTION("""COMPUTED_VALUE"""),"")</f>
        <v/>
      </c>
      <c r="J11552" s="131" t="str">
        <f>IFERROR(__xludf.DUMMYFUNCTION("""COMPUTED_VALUE"""),"")</f>
        <v/>
      </c>
      <c r="K11552" s="131" t="s">
        <v>191</v>
      </c>
      <c r="L11552" s="2"/>
      <c r="M11552" s="2"/>
    </row>
    <row r="11553" ht="15.75" customHeight="1">
      <c r="A11553" s="136"/>
      <c r="B11553" s="137"/>
      <c r="C11553" s="138"/>
      <c r="D11553" s="131"/>
      <c r="E11553" s="131"/>
      <c r="F11553" s="131"/>
      <c r="G11553" s="131"/>
      <c r="H11553" s="131" t="s">
        <v>191</v>
      </c>
      <c r="I11553" s="131" t="str">
        <f>IFERROR(__xludf.DUMMYFUNCTION("""COMPUTED_VALUE"""),"")</f>
        <v/>
      </c>
      <c r="J11553" s="131" t="str">
        <f>IFERROR(__xludf.DUMMYFUNCTION("""COMPUTED_VALUE"""),"")</f>
        <v/>
      </c>
      <c r="K11553" s="131" t="s">
        <v>191</v>
      </c>
      <c r="L11553" s="2"/>
      <c r="M11553" s="2"/>
    </row>
    <row r="11554" ht="15.75" customHeight="1">
      <c r="A11554" s="136"/>
      <c r="B11554" s="137"/>
      <c r="C11554" s="138"/>
      <c r="D11554" s="131"/>
      <c r="E11554" s="131"/>
      <c r="F11554" s="131"/>
      <c r="G11554" s="131"/>
      <c r="H11554" s="131" t="s">
        <v>191</v>
      </c>
      <c r="I11554" s="131" t="str">
        <f>IFERROR(__xludf.DUMMYFUNCTION("""COMPUTED_VALUE"""),"")</f>
        <v/>
      </c>
      <c r="J11554" s="131" t="str">
        <f>IFERROR(__xludf.DUMMYFUNCTION("""COMPUTED_VALUE"""),"")</f>
        <v/>
      </c>
      <c r="K11554" s="131" t="s">
        <v>191</v>
      </c>
      <c r="L11554" s="2"/>
      <c r="M11554" s="2"/>
    </row>
    <row r="11555" ht="15.75" customHeight="1">
      <c r="A11555" s="136"/>
      <c r="B11555" s="137"/>
      <c r="C11555" s="138"/>
      <c r="D11555" s="131"/>
      <c r="E11555" s="131"/>
      <c r="F11555" s="131"/>
      <c r="G11555" s="131"/>
      <c r="H11555" s="131" t="s">
        <v>191</v>
      </c>
      <c r="I11555" s="131" t="str">
        <f>IFERROR(__xludf.DUMMYFUNCTION("""COMPUTED_VALUE"""),"")</f>
        <v/>
      </c>
      <c r="J11555" s="131" t="str">
        <f>IFERROR(__xludf.DUMMYFUNCTION("""COMPUTED_VALUE"""),"")</f>
        <v/>
      </c>
      <c r="K11555" s="131" t="s">
        <v>191</v>
      </c>
      <c r="L11555" s="2"/>
      <c r="M11555" s="2"/>
    </row>
    <row r="11556" ht="15.75" customHeight="1">
      <c r="A11556" s="136"/>
      <c r="B11556" s="137"/>
      <c r="C11556" s="138"/>
      <c r="D11556" s="131"/>
      <c r="E11556" s="131"/>
      <c r="F11556" s="131"/>
      <c r="G11556" s="131"/>
      <c r="H11556" s="131" t="s">
        <v>191</v>
      </c>
      <c r="I11556" s="131" t="str">
        <f>IFERROR(__xludf.DUMMYFUNCTION("""COMPUTED_VALUE"""),"")</f>
        <v/>
      </c>
      <c r="J11556" s="131" t="str">
        <f>IFERROR(__xludf.DUMMYFUNCTION("""COMPUTED_VALUE"""),"")</f>
        <v/>
      </c>
      <c r="K11556" s="131" t="s">
        <v>191</v>
      </c>
      <c r="L11556" s="2"/>
      <c r="M11556" s="2"/>
    </row>
    <row r="11557" ht="15.75" customHeight="1">
      <c r="A11557" s="136"/>
      <c r="B11557" s="137"/>
      <c r="C11557" s="138"/>
      <c r="D11557" s="131"/>
      <c r="E11557" s="131"/>
      <c r="F11557" s="131"/>
      <c r="G11557" s="131"/>
      <c r="H11557" s="131" t="s">
        <v>191</v>
      </c>
      <c r="I11557" s="131" t="str">
        <f>IFERROR(__xludf.DUMMYFUNCTION("""COMPUTED_VALUE"""),"")</f>
        <v/>
      </c>
      <c r="J11557" s="131" t="str">
        <f>IFERROR(__xludf.DUMMYFUNCTION("""COMPUTED_VALUE"""),"")</f>
        <v/>
      </c>
      <c r="K11557" s="131" t="s">
        <v>191</v>
      </c>
      <c r="L11557" s="2"/>
      <c r="M11557" s="2"/>
    </row>
    <row r="11558" ht="15.75" customHeight="1">
      <c r="A11558" s="136"/>
      <c r="B11558" s="137"/>
      <c r="C11558" s="138"/>
      <c r="D11558" s="131"/>
      <c r="E11558" s="131"/>
      <c r="F11558" s="131"/>
      <c r="G11558" s="131"/>
      <c r="H11558" s="131" t="s">
        <v>191</v>
      </c>
      <c r="I11558" s="131" t="str">
        <f>IFERROR(__xludf.DUMMYFUNCTION("""COMPUTED_VALUE"""),"")</f>
        <v/>
      </c>
      <c r="J11558" s="131" t="str">
        <f>IFERROR(__xludf.DUMMYFUNCTION("""COMPUTED_VALUE"""),"")</f>
        <v/>
      </c>
      <c r="K11558" s="131" t="s">
        <v>191</v>
      </c>
      <c r="L11558" s="2"/>
      <c r="M11558" s="2"/>
    </row>
    <row r="11559" ht="15.75" customHeight="1">
      <c r="A11559" s="136"/>
      <c r="B11559" s="137"/>
      <c r="C11559" s="138"/>
      <c r="D11559" s="131"/>
      <c r="E11559" s="131"/>
      <c r="F11559" s="131"/>
      <c r="G11559" s="131"/>
      <c r="H11559" s="131" t="s">
        <v>191</v>
      </c>
      <c r="I11559" s="131" t="str">
        <f>IFERROR(__xludf.DUMMYFUNCTION("""COMPUTED_VALUE"""),"")</f>
        <v/>
      </c>
      <c r="J11559" s="131" t="str">
        <f>IFERROR(__xludf.DUMMYFUNCTION("""COMPUTED_VALUE"""),"")</f>
        <v/>
      </c>
      <c r="K11559" s="131" t="s">
        <v>191</v>
      </c>
      <c r="L11559" s="2"/>
      <c r="M11559" s="2"/>
    </row>
    <row r="11560" ht="15.75" customHeight="1">
      <c r="A11560" s="136"/>
      <c r="B11560" s="137"/>
      <c r="C11560" s="138"/>
      <c r="D11560" s="131"/>
      <c r="E11560" s="131"/>
      <c r="F11560" s="131"/>
      <c r="G11560" s="131"/>
      <c r="H11560" s="131" t="s">
        <v>191</v>
      </c>
      <c r="I11560" s="131" t="str">
        <f>IFERROR(__xludf.DUMMYFUNCTION("""COMPUTED_VALUE"""),"")</f>
        <v/>
      </c>
      <c r="J11560" s="131" t="str">
        <f>IFERROR(__xludf.DUMMYFUNCTION("""COMPUTED_VALUE"""),"")</f>
        <v/>
      </c>
      <c r="K11560" s="131" t="s">
        <v>191</v>
      </c>
      <c r="L11560" s="2"/>
      <c r="M11560" s="2"/>
    </row>
    <row r="11561" ht="15.75" customHeight="1">
      <c r="A11561" s="136"/>
      <c r="B11561" s="137"/>
      <c r="C11561" s="140"/>
      <c r="D11561" s="131"/>
      <c r="E11561" s="131"/>
      <c r="F11561" s="131"/>
      <c r="G11561" s="131"/>
      <c r="H11561" s="131" t="s">
        <v>191</v>
      </c>
      <c r="I11561" s="131" t="str">
        <f>IFERROR(__xludf.DUMMYFUNCTION("""COMPUTED_VALUE"""),"")</f>
        <v/>
      </c>
      <c r="J11561" s="131" t="str">
        <f>IFERROR(__xludf.DUMMYFUNCTION("""COMPUTED_VALUE"""),"")</f>
        <v/>
      </c>
      <c r="K11561" s="131" t="s">
        <v>191</v>
      </c>
      <c r="L11561" s="2"/>
      <c r="M11561" s="2"/>
    </row>
    <row r="11562" ht="15.75" customHeight="1">
      <c r="A11562" s="136"/>
      <c r="B11562" s="137"/>
      <c r="C11562" s="138"/>
      <c r="D11562" s="131"/>
      <c r="E11562" s="131"/>
      <c r="F11562" s="131"/>
      <c r="G11562" s="131"/>
      <c r="H11562" s="131" t="s">
        <v>191</v>
      </c>
      <c r="I11562" s="131" t="str">
        <f>IFERROR(__xludf.DUMMYFUNCTION("""COMPUTED_VALUE"""),"")</f>
        <v/>
      </c>
      <c r="J11562" s="131" t="str">
        <f>IFERROR(__xludf.DUMMYFUNCTION("""COMPUTED_VALUE"""),"")</f>
        <v/>
      </c>
      <c r="K11562" s="131" t="s">
        <v>191</v>
      </c>
      <c r="L11562" s="2"/>
      <c r="M11562" s="2"/>
    </row>
    <row r="11563" ht="15.75" customHeight="1">
      <c r="A11563" s="136"/>
      <c r="B11563" s="137"/>
      <c r="C11563" s="138"/>
      <c r="D11563" s="131"/>
      <c r="E11563" s="131"/>
      <c r="F11563" s="131"/>
      <c r="G11563" s="131"/>
      <c r="H11563" s="131" t="s">
        <v>191</v>
      </c>
      <c r="I11563" s="131" t="str">
        <f>IFERROR(__xludf.DUMMYFUNCTION("""COMPUTED_VALUE"""),"")</f>
        <v/>
      </c>
      <c r="J11563" s="131" t="str">
        <f>IFERROR(__xludf.DUMMYFUNCTION("""COMPUTED_VALUE"""),"")</f>
        <v/>
      </c>
      <c r="K11563" s="131" t="s">
        <v>191</v>
      </c>
      <c r="L11563" s="2"/>
      <c r="M11563" s="2"/>
    </row>
    <row r="11564" ht="15.75" customHeight="1">
      <c r="A11564" s="136"/>
      <c r="B11564" s="137"/>
      <c r="C11564" s="138"/>
      <c r="D11564" s="131"/>
      <c r="E11564" s="131"/>
      <c r="F11564" s="131"/>
      <c r="G11564" s="131"/>
      <c r="H11564" s="131" t="s">
        <v>191</v>
      </c>
      <c r="I11564" s="131" t="str">
        <f>IFERROR(__xludf.DUMMYFUNCTION("""COMPUTED_VALUE"""),"")</f>
        <v/>
      </c>
      <c r="J11564" s="131" t="str">
        <f>IFERROR(__xludf.DUMMYFUNCTION("""COMPUTED_VALUE"""),"")</f>
        <v/>
      </c>
      <c r="K11564" s="131" t="s">
        <v>191</v>
      </c>
      <c r="L11564" s="2"/>
      <c r="M11564" s="2"/>
    </row>
    <row r="11565" ht="15.75" customHeight="1">
      <c r="A11565" s="136"/>
      <c r="B11565" s="137"/>
      <c r="C11565" s="140"/>
      <c r="D11565" s="131"/>
      <c r="E11565" s="131"/>
      <c r="F11565" s="131"/>
      <c r="G11565" s="131"/>
      <c r="H11565" s="131" t="s">
        <v>191</v>
      </c>
      <c r="I11565" s="131" t="str">
        <f>IFERROR(__xludf.DUMMYFUNCTION("""COMPUTED_VALUE"""),"")</f>
        <v/>
      </c>
      <c r="J11565" s="131" t="str">
        <f>IFERROR(__xludf.DUMMYFUNCTION("""COMPUTED_VALUE"""),"")</f>
        <v/>
      </c>
      <c r="K11565" s="131" t="s">
        <v>191</v>
      </c>
      <c r="L11565" s="2"/>
      <c r="M11565" s="2"/>
    </row>
    <row r="11566" ht="15.75" customHeight="1">
      <c r="A11566" s="136"/>
      <c r="B11566" s="137"/>
      <c r="C11566" s="138"/>
      <c r="D11566" s="131"/>
      <c r="E11566" s="131"/>
      <c r="F11566" s="131"/>
      <c r="G11566" s="131"/>
      <c r="H11566" s="131" t="s">
        <v>191</v>
      </c>
      <c r="I11566" s="131" t="str">
        <f>IFERROR(__xludf.DUMMYFUNCTION("""COMPUTED_VALUE"""),"")</f>
        <v/>
      </c>
      <c r="J11566" s="131" t="str">
        <f>IFERROR(__xludf.DUMMYFUNCTION("""COMPUTED_VALUE"""),"")</f>
        <v/>
      </c>
      <c r="K11566" s="131" t="s">
        <v>191</v>
      </c>
      <c r="L11566" s="2"/>
      <c r="M11566" s="2"/>
    </row>
    <row r="11567" ht="15.75" customHeight="1">
      <c r="A11567" s="136"/>
      <c r="B11567" s="137"/>
      <c r="C11567" s="138"/>
      <c r="D11567" s="131"/>
      <c r="E11567" s="131"/>
      <c r="F11567" s="131"/>
      <c r="G11567" s="131"/>
      <c r="H11567" s="131" t="s">
        <v>191</v>
      </c>
      <c r="I11567" s="131" t="str">
        <f>IFERROR(__xludf.DUMMYFUNCTION("""COMPUTED_VALUE"""),"")</f>
        <v/>
      </c>
      <c r="J11567" s="131" t="str">
        <f>IFERROR(__xludf.DUMMYFUNCTION("""COMPUTED_VALUE"""),"")</f>
        <v/>
      </c>
      <c r="K11567" s="131" t="s">
        <v>191</v>
      </c>
      <c r="L11567" s="2"/>
      <c r="M11567" s="2"/>
    </row>
    <row r="11568" ht="15.75" customHeight="1">
      <c r="A11568" s="136"/>
      <c r="B11568" s="137"/>
      <c r="C11568" s="138"/>
      <c r="D11568" s="131"/>
      <c r="E11568" s="131"/>
      <c r="F11568" s="131"/>
      <c r="G11568" s="131"/>
      <c r="H11568" s="131" t="s">
        <v>191</v>
      </c>
      <c r="I11568" s="131" t="str">
        <f>IFERROR(__xludf.DUMMYFUNCTION("""COMPUTED_VALUE"""),"")</f>
        <v/>
      </c>
      <c r="J11568" s="131" t="str">
        <f>IFERROR(__xludf.DUMMYFUNCTION("""COMPUTED_VALUE"""),"")</f>
        <v/>
      </c>
      <c r="K11568" s="131" t="s">
        <v>191</v>
      </c>
      <c r="L11568" s="2"/>
      <c r="M11568" s="2"/>
    </row>
    <row r="11569" ht="15.75" customHeight="1">
      <c r="A11569" s="136"/>
      <c r="B11569" s="137"/>
      <c r="C11569" s="138"/>
      <c r="D11569" s="131"/>
      <c r="E11569" s="131"/>
      <c r="F11569" s="131"/>
      <c r="G11569" s="131"/>
      <c r="H11569" s="131" t="s">
        <v>191</v>
      </c>
      <c r="I11569" s="131" t="str">
        <f>IFERROR(__xludf.DUMMYFUNCTION("""COMPUTED_VALUE"""),"")</f>
        <v/>
      </c>
      <c r="J11569" s="131" t="str">
        <f>IFERROR(__xludf.DUMMYFUNCTION("""COMPUTED_VALUE"""),"")</f>
        <v/>
      </c>
      <c r="K11569" s="131" t="s">
        <v>191</v>
      </c>
      <c r="L11569" s="2"/>
      <c r="M11569" s="2"/>
    </row>
    <row r="11570" ht="15.75" customHeight="1">
      <c r="A11570" s="136"/>
      <c r="B11570" s="137"/>
      <c r="C11570" s="138"/>
      <c r="D11570" s="131"/>
      <c r="E11570" s="131"/>
      <c r="F11570" s="131"/>
      <c r="G11570" s="131"/>
      <c r="H11570" s="131" t="s">
        <v>191</v>
      </c>
      <c r="I11570" s="131" t="str">
        <f>IFERROR(__xludf.DUMMYFUNCTION("""COMPUTED_VALUE"""),"")</f>
        <v/>
      </c>
      <c r="J11570" s="131" t="str">
        <f>IFERROR(__xludf.DUMMYFUNCTION("""COMPUTED_VALUE"""),"")</f>
        <v/>
      </c>
      <c r="K11570" s="131" t="s">
        <v>191</v>
      </c>
      <c r="L11570" s="2"/>
      <c r="M11570" s="2"/>
    </row>
    <row r="11571" ht="15.75" customHeight="1">
      <c r="A11571" s="136"/>
      <c r="B11571" s="137"/>
      <c r="C11571" s="138"/>
      <c r="D11571" s="131"/>
      <c r="E11571" s="131"/>
      <c r="F11571" s="131"/>
      <c r="G11571" s="131"/>
      <c r="H11571" s="131" t="s">
        <v>191</v>
      </c>
      <c r="I11571" s="131" t="str">
        <f>IFERROR(__xludf.DUMMYFUNCTION("""COMPUTED_VALUE"""),"")</f>
        <v/>
      </c>
      <c r="J11571" s="131" t="str">
        <f>IFERROR(__xludf.DUMMYFUNCTION("""COMPUTED_VALUE"""),"")</f>
        <v/>
      </c>
      <c r="K11571" s="131" t="s">
        <v>191</v>
      </c>
      <c r="L11571" s="2"/>
      <c r="M11571" s="2"/>
    </row>
    <row r="11572" ht="15.75" customHeight="1">
      <c r="A11572" s="136"/>
      <c r="B11572" s="137"/>
      <c r="C11572" s="140"/>
      <c r="D11572" s="131"/>
      <c r="E11572" s="131"/>
      <c r="F11572" s="131"/>
      <c r="G11572" s="131"/>
      <c r="H11572" s="131" t="s">
        <v>191</v>
      </c>
      <c r="I11572" s="131" t="str">
        <f>IFERROR(__xludf.DUMMYFUNCTION("""COMPUTED_VALUE"""),"")</f>
        <v/>
      </c>
      <c r="J11572" s="131" t="str">
        <f>IFERROR(__xludf.DUMMYFUNCTION("""COMPUTED_VALUE"""),"")</f>
        <v/>
      </c>
      <c r="K11572" s="131" t="s">
        <v>191</v>
      </c>
      <c r="L11572" s="2"/>
      <c r="M11572" s="2"/>
    </row>
    <row r="11573" ht="15.75" customHeight="1">
      <c r="A11573" s="136"/>
      <c r="B11573" s="137"/>
      <c r="C11573" s="138"/>
      <c r="D11573" s="131"/>
      <c r="E11573" s="131"/>
      <c r="F11573" s="131"/>
      <c r="G11573" s="131"/>
      <c r="H11573" s="131" t="s">
        <v>191</v>
      </c>
      <c r="I11573" s="131" t="str">
        <f>IFERROR(__xludf.DUMMYFUNCTION("""COMPUTED_VALUE"""),"")</f>
        <v/>
      </c>
      <c r="J11573" s="131" t="str">
        <f>IFERROR(__xludf.DUMMYFUNCTION("""COMPUTED_VALUE"""),"")</f>
        <v/>
      </c>
      <c r="K11573" s="131" t="s">
        <v>191</v>
      </c>
      <c r="L11573" s="2"/>
      <c r="M11573" s="2"/>
    </row>
    <row r="11574" ht="15.75" customHeight="1">
      <c r="A11574" s="136"/>
      <c r="B11574" s="137"/>
      <c r="C11574" s="140"/>
      <c r="D11574" s="131"/>
      <c r="E11574" s="131"/>
      <c r="F11574" s="131"/>
      <c r="G11574" s="131"/>
      <c r="H11574" s="131" t="s">
        <v>191</v>
      </c>
      <c r="I11574" s="131" t="str">
        <f>IFERROR(__xludf.DUMMYFUNCTION("""COMPUTED_VALUE"""),"")</f>
        <v/>
      </c>
      <c r="J11574" s="131" t="str">
        <f>IFERROR(__xludf.DUMMYFUNCTION("""COMPUTED_VALUE"""),"")</f>
        <v/>
      </c>
      <c r="K11574" s="131" t="s">
        <v>191</v>
      </c>
      <c r="L11574" s="2"/>
      <c r="M11574" s="2"/>
    </row>
    <row r="11575" ht="15.75" customHeight="1">
      <c r="A11575" s="136"/>
      <c r="B11575" s="137"/>
      <c r="C11575" s="138"/>
      <c r="D11575" s="131"/>
      <c r="E11575" s="131"/>
      <c r="F11575" s="131"/>
      <c r="G11575" s="131"/>
      <c r="H11575" s="131" t="s">
        <v>191</v>
      </c>
      <c r="I11575" s="131" t="str">
        <f>IFERROR(__xludf.DUMMYFUNCTION("""COMPUTED_VALUE"""),"")</f>
        <v/>
      </c>
      <c r="J11575" s="131" t="str">
        <f>IFERROR(__xludf.DUMMYFUNCTION("""COMPUTED_VALUE"""),"")</f>
        <v/>
      </c>
      <c r="K11575" s="131" t="s">
        <v>191</v>
      </c>
      <c r="L11575" s="2"/>
      <c r="M11575" s="2"/>
    </row>
    <row r="11576" ht="15.75" customHeight="1">
      <c r="A11576" s="136"/>
      <c r="B11576" s="137"/>
      <c r="C11576" s="138"/>
      <c r="D11576" s="131"/>
      <c r="E11576" s="131"/>
      <c r="F11576" s="131"/>
      <c r="G11576" s="131"/>
      <c r="H11576" s="131" t="s">
        <v>191</v>
      </c>
      <c r="I11576" s="131" t="str">
        <f>IFERROR(__xludf.DUMMYFUNCTION("""COMPUTED_VALUE"""),"")</f>
        <v/>
      </c>
      <c r="J11576" s="131" t="str">
        <f>IFERROR(__xludf.DUMMYFUNCTION("""COMPUTED_VALUE"""),"")</f>
        <v/>
      </c>
      <c r="K11576" s="131" t="s">
        <v>191</v>
      </c>
      <c r="L11576" s="2"/>
      <c r="M11576" s="2"/>
    </row>
    <row r="11577" ht="15.75" customHeight="1">
      <c r="A11577" s="136"/>
      <c r="B11577" s="137"/>
      <c r="C11577" s="140"/>
      <c r="D11577" s="131"/>
      <c r="E11577" s="131"/>
      <c r="F11577" s="131"/>
      <c r="G11577" s="131"/>
      <c r="H11577" s="131" t="s">
        <v>191</v>
      </c>
      <c r="I11577" s="131" t="str">
        <f>IFERROR(__xludf.DUMMYFUNCTION("""COMPUTED_VALUE"""),"")</f>
        <v/>
      </c>
      <c r="J11577" s="131" t="str">
        <f>IFERROR(__xludf.DUMMYFUNCTION("""COMPUTED_VALUE"""),"")</f>
        <v/>
      </c>
      <c r="K11577" s="131" t="s">
        <v>191</v>
      </c>
      <c r="L11577" s="2"/>
      <c r="M11577" s="2"/>
    </row>
    <row r="11578" ht="15.75" customHeight="1">
      <c r="A11578" s="136"/>
      <c r="B11578" s="137"/>
      <c r="C11578" s="138"/>
      <c r="D11578" s="131"/>
      <c r="E11578" s="131"/>
      <c r="F11578" s="131"/>
      <c r="G11578" s="131"/>
      <c r="H11578" s="131" t="s">
        <v>191</v>
      </c>
      <c r="I11578" s="131" t="str">
        <f>IFERROR(__xludf.DUMMYFUNCTION("""COMPUTED_VALUE"""),"")</f>
        <v/>
      </c>
      <c r="J11578" s="131" t="str">
        <f>IFERROR(__xludf.DUMMYFUNCTION("""COMPUTED_VALUE"""),"")</f>
        <v/>
      </c>
      <c r="K11578" s="131" t="s">
        <v>191</v>
      </c>
      <c r="L11578" s="2"/>
      <c r="M11578" s="2"/>
    </row>
    <row r="11579" ht="15.75" customHeight="1">
      <c r="A11579" s="136"/>
      <c r="B11579" s="137"/>
      <c r="C11579" s="138"/>
      <c r="D11579" s="131"/>
      <c r="E11579" s="131"/>
      <c r="F11579" s="131"/>
      <c r="G11579" s="131"/>
      <c r="H11579" s="131" t="s">
        <v>191</v>
      </c>
      <c r="I11579" s="131" t="str">
        <f>IFERROR(__xludf.DUMMYFUNCTION("""COMPUTED_VALUE"""),"")</f>
        <v/>
      </c>
      <c r="J11579" s="131" t="str">
        <f>IFERROR(__xludf.DUMMYFUNCTION("""COMPUTED_VALUE"""),"")</f>
        <v/>
      </c>
      <c r="K11579" s="131" t="s">
        <v>191</v>
      </c>
      <c r="L11579" s="2"/>
      <c r="M11579" s="2"/>
    </row>
    <row r="11580" ht="15.75" customHeight="1">
      <c r="A11580" s="136"/>
      <c r="B11580" s="137"/>
      <c r="C11580" s="138"/>
      <c r="D11580" s="131"/>
      <c r="E11580" s="131"/>
      <c r="F11580" s="131"/>
      <c r="G11580" s="131"/>
      <c r="H11580" s="131" t="s">
        <v>191</v>
      </c>
      <c r="I11580" s="131" t="str">
        <f>IFERROR(__xludf.DUMMYFUNCTION("""COMPUTED_VALUE"""),"")</f>
        <v/>
      </c>
      <c r="J11580" s="131" t="str">
        <f>IFERROR(__xludf.DUMMYFUNCTION("""COMPUTED_VALUE"""),"")</f>
        <v/>
      </c>
      <c r="K11580" s="131" t="s">
        <v>191</v>
      </c>
      <c r="L11580" s="2"/>
      <c r="M11580" s="2"/>
    </row>
    <row r="11581" ht="15.75" customHeight="1">
      <c r="A11581" s="136"/>
      <c r="B11581" s="137"/>
      <c r="C11581" s="138"/>
      <c r="D11581" s="131"/>
      <c r="E11581" s="131"/>
      <c r="F11581" s="131"/>
      <c r="G11581" s="131"/>
      <c r="H11581" s="131" t="s">
        <v>191</v>
      </c>
      <c r="I11581" s="131" t="str">
        <f>IFERROR(__xludf.DUMMYFUNCTION("""COMPUTED_VALUE"""),"")</f>
        <v/>
      </c>
      <c r="J11581" s="131" t="str">
        <f>IFERROR(__xludf.DUMMYFUNCTION("""COMPUTED_VALUE"""),"")</f>
        <v/>
      </c>
      <c r="K11581" s="131" t="s">
        <v>191</v>
      </c>
      <c r="L11581" s="2"/>
      <c r="M11581" s="2"/>
    </row>
    <row r="11582" ht="15.75" customHeight="1">
      <c r="A11582" s="136"/>
      <c r="B11582" s="137"/>
      <c r="C11582" s="138"/>
      <c r="D11582" s="131"/>
      <c r="E11582" s="131"/>
      <c r="F11582" s="131"/>
      <c r="G11582" s="131"/>
      <c r="H11582" s="131" t="s">
        <v>191</v>
      </c>
      <c r="I11582" s="131" t="str">
        <f>IFERROR(__xludf.DUMMYFUNCTION("""COMPUTED_VALUE"""),"")</f>
        <v/>
      </c>
      <c r="J11582" s="131" t="str">
        <f>IFERROR(__xludf.DUMMYFUNCTION("""COMPUTED_VALUE"""),"")</f>
        <v/>
      </c>
      <c r="K11582" s="131" t="s">
        <v>191</v>
      </c>
      <c r="L11582" s="2"/>
      <c r="M11582" s="2"/>
    </row>
    <row r="11583" ht="15.75" customHeight="1">
      <c r="A11583" s="136"/>
      <c r="B11583" s="137"/>
      <c r="C11583" s="138"/>
      <c r="D11583" s="131"/>
      <c r="E11583" s="131"/>
      <c r="F11583" s="131"/>
      <c r="G11583" s="131"/>
      <c r="H11583" s="131" t="s">
        <v>191</v>
      </c>
      <c r="I11583" s="131" t="str">
        <f>IFERROR(__xludf.DUMMYFUNCTION("""COMPUTED_VALUE"""),"")</f>
        <v/>
      </c>
      <c r="J11583" s="131" t="str">
        <f>IFERROR(__xludf.DUMMYFUNCTION("""COMPUTED_VALUE"""),"")</f>
        <v/>
      </c>
      <c r="K11583" s="131" t="s">
        <v>191</v>
      </c>
      <c r="L11583" s="2"/>
      <c r="M11583" s="2"/>
    </row>
    <row r="11584" ht="15.75" customHeight="1">
      <c r="A11584" s="136"/>
      <c r="B11584" s="137"/>
      <c r="C11584" s="138"/>
      <c r="D11584" s="131"/>
      <c r="E11584" s="131"/>
      <c r="F11584" s="131"/>
      <c r="G11584" s="131"/>
      <c r="H11584" s="131" t="s">
        <v>191</v>
      </c>
      <c r="I11584" s="131" t="str">
        <f>IFERROR(__xludf.DUMMYFUNCTION("""COMPUTED_VALUE"""),"")</f>
        <v/>
      </c>
      <c r="J11584" s="131" t="str">
        <f>IFERROR(__xludf.DUMMYFUNCTION("""COMPUTED_VALUE"""),"")</f>
        <v/>
      </c>
      <c r="K11584" s="131" t="s">
        <v>191</v>
      </c>
      <c r="L11584" s="2"/>
      <c r="M11584" s="2"/>
    </row>
    <row r="11585" ht="15.75" customHeight="1">
      <c r="A11585" s="136"/>
      <c r="B11585" s="137"/>
      <c r="C11585" s="138"/>
      <c r="D11585" s="131"/>
      <c r="E11585" s="131"/>
      <c r="F11585" s="131"/>
      <c r="G11585" s="131"/>
      <c r="H11585" s="131" t="s">
        <v>191</v>
      </c>
      <c r="I11585" s="131" t="str">
        <f>IFERROR(__xludf.DUMMYFUNCTION("""COMPUTED_VALUE"""),"")</f>
        <v/>
      </c>
      <c r="J11585" s="131" t="str">
        <f>IFERROR(__xludf.DUMMYFUNCTION("""COMPUTED_VALUE"""),"")</f>
        <v/>
      </c>
      <c r="K11585" s="131" t="s">
        <v>191</v>
      </c>
      <c r="L11585" s="2"/>
      <c r="M11585" s="2"/>
    </row>
    <row r="11586" ht="15.75" customHeight="1">
      <c r="A11586" s="136"/>
      <c r="B11586" s="137"/>
      <c r="C11586" s="138"/>
      <c r="D11586" s="131"/>
      <c r="E11586" s="131"/>
      <c r="F11586" s="131"/>
      <c r="G11586" s="131"/>
      <c r="H11586" s="131" t="s">
        <v>191</v>
      </c>
      <c r="I11586" s="131" t="str">
        <f>IFERROR(__xludf.DUMMYFUNCTION("""COMPUTED_VALUE"""),"")</f>
        <v/>
      </c>
      <c r="J11586" s="131" t="str">
        <f>IFERROR(__xludf.DUMMYFUNCTION("""COMPUTED_VALUE"""),"")</f>
        <v/>
      </c>
      <c r="K11586" s="131" t="s">
        <v>191</v>
      </c>
      <c r="L11586" s="2"/>
      <c r="M11586" s="2"/>
    </row>
    <row r="11587" ht="15.75" customHeight="1">
      <c r="A11587" s="136"/>
      <c r="B11587" s="137"/>
      <c r="C11587" s="140"/>
      <c r="D11587" s="131"/>
      <c r="E11587" s="131"/>
      <c r="F11587" s="131"/>
      <c r="G11587" s="131"/>
      <c r="H11587" s="131" t="s">
        <v>191</v>
      </c>
      <c r="I11587" s="131" t="str">
        <f>IFERROR(__xludf.DUMMYFUNCTION("""COMPUTED_VALUE"""),"")</f>
        <v/>
      </c>
      <c r="J11587" s="131" t="str">
        <f>IFERROR(__xludf.DUMMYFUNCTION("""COMPUTED_VALUE"""),"")</f>
        <v/>
      </c>
      <c r="K11587" s="131" t="s">
        <v>191</v>
      </c>
      <c r="L11587" s="2"/>
      <c r="M11587" s="2"/>
    </row>
    <row r="11588" ht="15.75" customHeight="1">
      <c r="A11588" s="136"/>
      <c r="B11588" s="137"/>
      <c r="C11588" s="138"/>
      <c r="D11588" s="131"/>
      <c r="E11588" s="131"/>
      <c r="F11588" s="131"/>
      <c r="G11588" s="131"/>
      <c r="H11588" s="131" t="s">
        <v>191</v>
      </c>
      <c r="I11588" s="131" t="str">
        <f>IFERROR(__xludf.DUMMYFUNCTION("""COMPUTED_VALUE"""),"")</f>
        <v/>
      </c>
      <c r="J11588" s="131" t="str">
        <f>IFERROR(__xludf.DUMMYFUNCTION("""COMPUTED_VALUE"""),"")</f>
        <v/>
      </c>
      <c r="K11588" s="131" t="s">
        <v>191</v>
      </c>
      <c r="L11588" s="2"/>
      <c r="M11588" s="2"/>
    </row>
    <row r="11589" ht="15.75" customHeight="1">
      <c r="A11589" s="136"/>
      <c r="B11589" s="137"/>
      <c r="C11589" s="138"/>
      <c r="D11589" s="131"/>
      <c r="E11589" s="131"/>
      <c r="F11589" s="131"/>
      <c r="G11589" s="131"/>
      <c r="H11589" s="131" t="s">
        <v>191</v>
      </c>
      <c r="I11589" s="131" t="str">
        <f>IFERROR(__xludf.DUMMYFUNCTION("""COMPUTED_VALUE"""),"")</f>
        <v/>
      </c>
      <c r="J11589" s="131" t="str">
        <f>IFERROR(__xludf.DUMMYFUNCTION("""COMPUTED_VALUE"""),"")</f>
        <v/>
      </c>
      <c r="K11589" s="131" t="s">
        <v>191</v>
      </c>
      <c r="L11589" s="2"/>
      <c r="M11589" s="2"/>
    </row>
    <row r="11590" ht="15.75" customHeight="1">
      <c r="A11590" s="136"/>
      <c r="B11590" s="137"/>
      <c r="C11590" s="138"/>
      <c r="D11590" s="131"/>
      <c r="E11590" s="131"/>
      <c r="F11590" s="131"/>
      <c r="G11590" s="131"/>
      <c r="H11590" s="131" t="s">
        <v>191</v>
      </c>
      <c r="I11590" s="131" t="str">
        <f>IFERROR(__xludf.DUMMYFUNCTION("""COMPUTED_VALUE"""),"")</f>
        <v/>
      </c>
      <c r="J11590" s="131" t="str">
        <f>IFERROR(__xludf.DUMMYFUNCTION("""COMPUTED_VALUE"""),"")</f>
        <v/>
      </c>
      <c r="K11590" s="131" t="s">
        <v>191</v>
      </c>
      <c r="L11590" s="2"/>
      <c r="M11590" s="2"/>
    </row>
    <row r="11591" ht="15.75" customHeight="1">
      <c r="A11591" s="136"/>
      <c r="B11591" s="137"/>
      <c r="C11591" s="140"/>
      <c r="D11591" s="131"/>
      <c r="E11591" s="131"/>
      <c r="F11591" s="131"/>
      <c r="G11591" s="131"/>
      <c r="H11591" s="131" t="s">
        <v>191</v>
      </c>
      <c r="I11591" s="131" t="str">
        <f>IFERROR(__xludf.DUMMYFUNCTION("""COMPUTED_VALUE"""),"")</f>
        <v/>
      </c>
      <c r="J11591" s="131" t="str">
        <f>IFERROR(__xludf.DUMMYFUNCTION("""COMPUTED_VALUE"""),"")</f>
        <v/>
      </c>
      <c r="K11591" s="131" t="s">
        <v>191</v>
      </c>
      <c r="L11591" s="2"/>
      <c r="M11591" s="2"/>
    </row>
    <row r="11592" ht="15.75" customHeight="1">
      <c r="A11592" s="136"/>
      <c r="B11592" s="137"/>
      <c r="C11592" s="140"/>
      <c r="D11592" s="131"/>
      <c r="E11592" s="131"/>
      <c r="F11592" s="131"/>
      <c r="G11592" s="131"/>
      <c r="H11592" s="131" t="s">
        <v>191</v>
      </c>
      <c r="I11592" s="131" t="str">
        <f>IFERROR(__xludf.DUMMYFUNCTION("""COMPUTED_VALUE"""),"")</f>
        <v/>
      </c>
      <c r="J11592" s="131" t="str">
        <f>IFERROR(__xludf.DUMMYFUNCTION("""COMPUTED_VALUE"""),"")</f>
        <v/>
      </c>
      <c r="K11592" s="131" t="s">
        <v>191</v>
      </c>
      <c r="L11592" s="2"/>
      <c r="M11592" s="2"/>
    </row>
    <row r="11593" ht="15.75" customHeight="1">
      <c r="A11593" s="136"/>
      <c r="B11593" s="137"/>
      <c r="C11593" s="138"/>
      <c r="D11593" s="131"/>
      <c r="E11593" s="131"/>
      <c r="F11593" s="131"/>
      <c r="G11593" s="131"/>
      <c r="H11593" s="131" t="s">
        <v>191</v>
      </c>
      <c r="I11593" s="131" t="str">
        <f>IFERROR(__xludf.DUMMYFUNCTION("""COMPUTED_VALUE"""),"")</f>
        <v/>
      </c>
      <c r="J11593" s="131" t="str">
        <f>IFERROR(__xludf.DUMMYFUNCTION("""COMPUTED_VALUE"""),"")</f>
        <v/>
      </c>
      <c r="K11593" s="131" t="s">
        <v>191</v>
      </c>
      <c r="L11593" s="2"/>
      <c r="M11593" s="2"/>
    </row>
    <row r="11594" ht="15.75" customHeight="1">
      <c r="A11594" s="136"/>
      <c r="B11594" s="137"/>
      <c r="C11594" s="138"/>
      <c r="D11594" s="131"/>
      <c r="E11594" s="131"/>
      <c r="F11594" s="131"/>
      <c r="G11594" s="131"/>
      <c r="H11594" s="131" t="s">
        <v>191</v>
      </c>
      <c r="I11594" s="131" t="str">
        <f>IFERROR(__xludf.DUMMYFUNCTION("""COMPUTED_VALUE"""),"")</f>
        <v/>
      </c>
      <c r="J11594" s="131" t="str">
        <f>IFERROR(__xludf.DUMMYFUNCTION("""COMPUTED_VALUE"""),"")</f>
        <v/>
      </c>
      <c r="K11594" s="131" t="s">
        <v>191</v>
      </c>
      <c r="L11594" s="2"/>
      <c r="M11594" s="2"/>
    </row>
    <row r="11595" ht="15.75" customHeight="1">
      <c r="A11595" s="136"/>
      <c r="B11595" s="137"/>
      <c r="C11595" s="138"/>
      <c r="D11595" s="131"/>
      <c r="E11595" s="131"/>
      <c r="F11595" s="131"/>
      <c r="G11595" s="131"/>
      <c r="H11595" s="131" t="s">
        <v>191</v>
      </c>
      <c r="I11595" s="131" t="str">
        <f>IFERROR(__xludf.DUMMYFUNCTION("""COMPUTED_VALUE"""),"")</f>
        <v/>
      </c>
      <c r="J11595" s="131" t="str">
        <f>IFERROR(__xludf.DUMMYFUNCTION("""COMPUTED_VALUE"""),"")</f>
        <v/>
      </c>
      <c r="K11595" s="131" t="s">
        <v>191</v>
      </c>
      <c r="L11595" s="2"/>
      <c r="M11595" s="2"/>
    </row>
    <row r="11596" ht="15.75" customHeight="1">
      <c r="A11596" s="136"/>
      <c r="B11596" s="137"/>
      <c r="C11596" s="138"/>
      <c r="D11596" s="131"/>
      <c r="E11596" s="131"/>
      <c r="F11596" s="131"/>
      <c r="G11596" s="131"/>
      <c r="H11596" s="131" t="s">
        <v>191</v>
      </c>
      <c r="I11596" s="131" t="str">
        <f>IFERROR(__xludf.DUMMYFUNCTION("""COMPUTED_VALUE"""),"")</f>
        <v/>
      </c>
      <c r="J11596" s="131" t="str">
        <f>IFERROR(__xludf.DUMMYFUNCTION("""COMPUTED_VALUE"""),"")</f>
        <v/>
      </c>
      <c r="K11596" s="131" t="s">
        <v>191</v>
      </c>
      <c r="L11596" s="2"/>
      <c r="M11596" s="2"/>
    </row>
    <row r="11597" ht="15.75" customHeight="1">
      <c r="A11597" s="136"/>
      <c r="B11597" s="137"/>
      <c r="C11597" s="138"/>
      <c r="D11597" s="131"/>
      <c r="E11597" s="131"/>
      <c r="F11597" s="131"/>
      <c r="G11597" s="131"/>
      <c r="H11597" s="131" t="s">
        <v>191</v>
      </c>
      <c r="I11597" s="131" t="str">
        <f>IFERROR(__xludf.DUMMYFUNCTION("""COMPUTED_VALUE"""),"")</f>
        <v/>
      </c>
      <c r="J11597" s="131" t="str">
        <f>IFERROR(__xludf.DUMMYFUNCTION("""COMPUTED_VALUE"""),"")</f>
        <v/>
      </c>
      <c r="K11597" s="131" t="s">
        <v>191</v>
      </c>
      <c r="L11597" s="2"/>
      <c r="M11597" s="2"/>
    </row>
    <row r="11598" ht="15.75" customHeight="1">
      <c r="A11598" s="136"/>
      <c r="B11598" s="137"/>
      <c r="C11598" s="138"/>
      <c r="D11598" s="131"/>
      <c r="E11598" s="131"/>
      <c r="F11598" s="131"/>
      <c r="G11598" s="131"/>
      <c r="H11598" s="131" t="s">
        <v>191</v>
      </c>
      <c r="I11598" s="131" t="str">
        <f>IFERROR(__xludf.DUMMYFUNCTION("""COMPUTED_VALUE"""),"")</f>
        <v/>
      </c>
      <c r="J11598" s="131" t="str">
        <f>IFERROR(__xludf.DUMMYFUNCTION("""COMPUTED_VALUE"""),"")</f>
        <v/>
      </c>
      <c r="K11598" s="131" t="s">
        <v>191</v>
      </c>
      <c r="L11598" s="2"/>
      <c r="M11598" s="2"/>
    </row>
    <row r="11599" ht="15.75" customHeight="1">
      <c r="A11599" s="136"/>
      <c r="B11599" s="137"/>
      <c r="C11599" s="138"/>
      <c r="D11599" s="131"/>
      <c r="E11599" s="131"/>
      <c r="F11599" s="131"/>
      <c r="G11599" s="131"/>
      <c r="H11599" s="131" t="s">
        <v>191</v>
      </c>
      <c r="I11599" s="131" t="str">
        <f>IFERROR(__xludf.DUMMYFUNCTION("""COMPUTED_VALUE"""),"")</f>
        <v/>
      </c>
      <c r="J11599" s="131" t="str">
        <f>IFERROR(__xludf.DUMMYFUNCTION("""COMPUTED_VALUE"""),"")</f>
        <v/>
      </c>
      <c r="K11599" s="131" t="s">
        <v>191</v>
      </c>
      <c r="L11599" s="2"/>
      <c r="M11599" s="2"/>
    </row>
    <row r="11600" ht="15.75" customHeight="1">
      <c r="A11600" s="136"/>
      <c r="B11600" s="137"/>
      <c r="C11600" s="138"/>
      <c r="D11600" s="131"/>
      <c r="E11600" s="131"/>
      <c r="F11600" s="131"/>
      <c r="G11600" s="131"/>
      <c r="H11600" s="131" t="s">
        <v>191</v>
      </c>
      <c r="I11600" s="131" t="str">
        <f>IFERROR(__xludf.DUMMYFUNCTION("""COMPUTED_VALUE"""),"")</f>
        <v/>
      </c>
      <c r="J11600" s="131" t="str">
        <f>IFERROR(__xludf.DUMMYFUNCTION("""COMPUTED_VALUE"""),"")</f>
        <v/>
      </c>
      <c r="K11600" s="131" t="s">
        <v>191</v>
      </c>
      <c r="L11600" s="2"/>
      <c r="M11600" s="2"/>
    </row>
    <row r="11601" ht="15.75" customHeight="1">
      <c r="A11601" s="136"/>
      <c r="B11601" s="137"/>
      <c r="C11601" s="138"/>
      <c r="D11601" s="131"/>
      <c r="E11601" s="131"/>
      <c r="F11601" s="131"/>
      <c r="G11601" s="131"/>
      <c r="H11601" s="131" t="s">
        <v>191</v>
      </c>
      <c r="I11601" s="131" t="str">
        <f>IFERROR(__xludf.DUMMYFUNCTION("""COMPUTED_VALUE"""),"")</f>
        <v/>
      </c>
      <c r="J11601" s="131" t="str">
        <f>IFERROR(__xludf.DUMMYFUNCTION("""COMPUTED_VALUE"""),"")</f>
        <v/>
      </c>
      <c r="K11601" s="131" t="s">
        <v>191</v>
      </c>
      <c r="L11601" s="2"/>
      <c r="M11601" s="2"/>
    </row>
    <row r="11602" ht="15.75" customHeight="1">
      <c r="A11602" s="151"/>
      <c r="B11602" s="152"/>
      <c r="C11602" s="138"/>
      <c r="D11602" s="131"/>
      <c r="E11602" s="131"/>
      <c r="F11602" s="131"/>
      <c r="G11602" s="131"/>
      <c r="H11602" s="131" t="s">
        <v>191</v>
      </c>
      <c r="I11602" s="131" t="str">
        <f>IFERROR(__xludf.DUMMYFUNCTION("""COMPUTED_VALUE"""),"")</f>
        <v/>
      </c>
      <c r="J11602" s="131" t="str">
        <f>IFERROR(__xludf.DUMMYFUNCTION("""COMPUTED_VALUE"""),"")</f>
        <v/>
      </c>
      <c r="K11602" s="131" t="s">
        <v>191</v>
      </c>
      <c r="L11602" s="2"/>
      <c r="M11602" s="2"/>
    </row>
    <row r="11603" ht="15.75" customHeight="1">
      <c r="A11603" s="136"/>
      <c r="B11603" s="137"/>
      <c r="C11603" s="138"/>
      <c r="D11603" s="131"/>
      <c r="E11603" s="131"/>
      <c r="F11603" s="131"/>
      <c r="G11603" s="131"/>
      <c r="H11603" s="131" t="s">
        <v>191</v>
      </c>
      <c r="I11603" s="131" t="str">
        <f>IFERROR(__xludf.DUMMYFUNCTION("""COMPUTED_VALUE"""),"")</f>
        <v/>
      </c>
      <c r="J11603" s="131" t="str">
        <f>IFERROR(__xludf.DUMMYFUNCTION("""COMPUTED_VALUE"""),"")</f>
        <v/>
      </c>
      <c r="K11603" s="131" t="s">
        <v>191</v>
      </c>
      <c r="L11603" s="2"/>
      <c r="M11603" s="2"/>
    </row>
    <row r="11604" ht="15.75" customHeight="1">
      <c r="A11604" s="136"/>
      <c r="B11604" s="137"/>
      <c r="C11604" s="138"/>
      <c r="D11604" s="131"/>
      <c r="E11604" s="131"/>
      <c r="F11604" s="131"/>
      <c r="G11604" s="131"/>
      <c r="H11604" s="131" t="s">
        <v>191</v>
      </c>
      <c r="I11604" s="131" t="str">
        <f>IFERROR(__xludf.DUMMYFUNCTION("""COMPUTED_VALUE"""),"")</f>
        <v/>
      </c>
      <c r="J11604" s="131" t="str">
        <f>IFERROR(__xludf.DUMMYFUNCTION("""COMPUTED_VALUE"""),"")</f>
        <v/>
      </c>
      <c r="K11604" s="131" t="s">
        <v>191</v>
      </c>
      <c r="L11604" s="2"/>
      <c r="M11604" s="2"/>
    </row>
    <row r="11605" ht="15.75" customHeight="1">
      <c r="A11605" s="136"/>
      <c r="B11605" s="137"/>
      <c r="C11605" s="138"/>
      <c r="D11605" s="131"/>
      <c r="E11605" s="131"/>
      <c r="F11605" s="131"/>
      <c r="G11605" s="131"/>
      <c r="H11605" s="131" t="s">
        <v>191</v>
      </c>
      <c r="I11605" s="131" t="str">
        <f>IFERROR(__xludf.DUMMYFUNCTION("""COMPUTED_VALUE"""),"")</f>
        <v/>
      </c>
      <c r="J11605" s="131" t="str">
        <f>IFERROR(__xludf.DUMMYFUNCTION("""COMPUTED_VALUE"""),"")</f>
        <v/>
      </c>
      <c r="K11605" s="131" t="s">
        <v>191</v>
      </c>
      <c r="L11605" s="2"/>
      <c r="M11605" s="2"/>
    </row>
    <row r="11606" ht="15.75" customHeight="1">
      <c r="A11606" s="136"/>
      <c r="B11606" s="137"/>
      <c r="C11606" s="140"/>
      <c r="D11606" s="131"/>
      <c r="E11606" s="131"/>
      <c r="F11606" s="131"/>
      <c r="G11606" s="131"/>
      <c r="H11606" s="131" t="s">
        <v>191</v>
      </c>
      <c r="I11606" s="131" t="str">
        <f>IFERROR(__xludf.DUMMYFUNCTION("""COMPUTED_VALUE"""),"")</f>
        <v/>
      </c>
      <c r="J11606" s="131" t="str">
        <f>IFERROR(__xludf.DUMMYFUNCTION("""COMPUTED_VALUE"""),"")</f>
        <v/>
      </c>
      <c r="K11606" s="131" t="s">
        <v>191</v>
      </c>
      <c r="L11606" s="2"/>
      <c r="M11606" s="2"/>
    </row>
    <row r="11607" ht="15.75" customHeight="1">
      <c r="A11607" s="136"/>
      <c r="B11607" s="137"/>
      <c r="C11607" s="138"/>
      <c r="D11607" s="131"/>
      <c r="E11607" s="131"/>
      <c r="F11607" s="131"/>
      <c r="G11607" s="131"/>
      <c r="H11607" s="131" t="s">
        <v>191</v>
      </c>
      <c r="I11607" s="131" t="str">
        <f>IFERROR(__xludf.DUMMYFUNCTION("""COMPUTED_VALUE"""),"")</f>
        <v/>
      </c>
      <c r="J11607" s="131" t="str">
        <f>IFERROR(__xludf.DUMMYFUNCTION("""COMPUTED_VALUE"""),"")</f>
        <v/>
      </c>
      <c r="K11607" s="131" t="s">
        <v>191</v>
      </c>
      <c r="L11607" s="2"/>
      <c r="M11607" s="2"/>
    </row>
    <row r="11608" ht="15.75" customHeight="1">
      <c r="A11608" s="136"/>
      <c r="B11608" s="137"/>
      <c r="C11608" s="138"/>
      <c r="D11608" s="131"/>
      <c r="E11608" s="131"/>
      <c r="F11608" s="131"/>
      <c r="G11608" s="131"/>
      <c r="H11608" s="131" t="s">
        <v>191</v>
      </c>
      <c r="I11608" s="131" t="str">
        <f>IFERROR(__xludf.DUMMYFUNCTION("""COMPUTED_VALUE"""),"")</f>
        <v/>
      </c>
      <c r="J11608" s="131" t="str">
        <f>IFERROR(__xludf.DUMMYFUNCTION("""COMPUTED_VALUE"""),"")</f>
        <v/>
      </c>
      <c r="K11608" s="131" t="s">
        <v>191</v>
      </c>
      <c r="L11608" s="2"/>
      <c r="M11608" s="2"/>
    </row>
    <row r="11609" ht="15.75" customHeight="1">
      <c r="A11609" s="136"/>
      <c r="B11609" s="137"/>
      <c r="C11609" s="138"/>
      <c r="D11609" s="131"/>
      <c r="E11609" s="131"/>
      <c r="F11609" s="131"/>
      <c r="G11609" s="131"/>
      <c r="H11609" s="131" t="s">
        <v>191</v>
      </c>
      <c r="I11609" s="131" t="str">
        <f>IFERROR(__xludf.DUMMYFUNCTION("""COMPUTED_VALUE"""),"")</f>
        <v/>
      </c>
      <c r="J11609" s="131" t="str">
        <f>IFERROR(__xludf.DUMMYFUNCTION("""COMPUTED_VALUE"""),"")</f>
        <v/>
      </c>
      <c r="K11609" s="131" t="s">
        <v>191</v>
      </c>
      <c r="L11609" s="2"/>
      <c r="M11609" s="2"/>
    </row>
    <row r="11610" ht="15.75" customHeight="1">
      <c r="A11610" s="136"/>
      <c r="B11610" s="137"/>
      <c r="C11610" s="138"/>
      <c r="D11610" s="131"/>
      <c r="E11610" s="131"/>
      <c r="F11610" s="131"/>
      <c r="G11610" s="131"/>
      <c r="H11610" s="131" t="s">
        <v>191</v>
      </c>
      <c r="I11610" s="131" t="str">
        <f>IFERROR(__xludf.DUMMYFUNCTION("""COMPUTED_VALUE"""),"")</f>
        <v/>
      </c>
      <c r="J11610" s="131" t="str">
        <f>IFERROR(__xludf.DUMMYFUNCTION("""COMPUTED_VALUE"""),"")</f>
        <v/>
      </c>
      <c r="K11610" s="131" t="s">
        <v>191</v>
      </c>
      <c r="L11610" s="2"/>
      <c r="M11610" s="2"/>
    </row>
    <row r="11611" ht="15.75" customHeight="1">
      <c r="A11611" s="136"/>
      <c r="B11611" s="137"/>
      <c r="C11611" s="140"/>
      <c r="D11611" s="131"/>
      <c r="E11611" s="131"/>
      <c r="F11611" s="131"/>
      <c r="G11611" s="131"/>
      <c r="H11611" s="131" t="s">
        <v>191</v>
      </c>
      <c r="I11611" s="131" t="str">
        <f>IFERROR(__xludf.DUMMYFUNCTION("""COMPUTED_VALUE"""),"")</f>
        <v/>
      </c>
      <c r="J11611" s="131" t="str">
        <f>IFERROR(__xludf.DUMMYFUNCTION("""COMPUTED_VALUE"""),"")</f>
        <v/>
      </c>
      <c r="K11611" s="131" t="s">
        <v>191</v>
      </c>
      <c r="L11611" s="2"/>
      <c r="M11611" s="2"/>
    </row>
    <row r="11612" ht="15.75" customHeight="1">
      <c r="A11612" s="136"/>
      <c r="B11612" s="137"/>
      <c r="C11612" s="138"/>
      <c r="D11612" s="131"/>
      <c r="E11612" s="131"/>
      <c r="F11612" s="131"/>
      <c r="G11612" s="131"/>
      <c r="H11612" s="131" t="s">
        <v>191</v>
      </c>
      <c r="I11612" s="131" t="str">
        <f>IFERROR(__xludf.DUMMYFUNCTION("""COMPUTED_VALUE"""),"")</f>
        <v/>
      </c>
      <c r="J11612" s="131" t="str">
        <f>IFERROR(__xludf.DUMMYFUNCTION("""COMPUTED_VALUE"""),"")</f>
        <v/>
      </c>
      <c r="K11612" s="131" t="s">
        <v>191</v>
      </c>
      <c r="L11612" s="2"/>
      <c r="M11612" s="2"/>
    </row>
    <row r="11613" ht="15.75" customHeight="1">
      <c r="A11613" s="136"/>
      <c r="B11613" s="137"/>
      <c r="C11613" s="138"/>
      <c r="D11613" s="131"/>
      <c r="E11613" s="131"/>
      <c r="F11613" s="131"/>
      <c r="G11613" s="131"/>
      <c r="H11613" s="131" t="s">
        <v>191</v>
      </c>
      <c r="I11613" s="131" t="str">
        <f>IFERROR(__xludf.DUMMYFUNCTION("""COMPUTED_VALUE"""),"")</f>
        <v/>
      </c>
      <c r="J11613" s="131" t="str">
        <f>IFERROR(__xludf.DUMMYFUNCTION("""COMPUTED_VALUE"""),"")</f>
        <v/>
      </c>
      <c r="K11613" s="131" t="s">
        <v>191</v>
      </c>
      <c r="L11613" s="2"/>
      <c r="M11613" s="2"/>
    </row>
    <row r="11614" ht="15.75" customHeight="1">
      <c r="A11614" s="136"/>
      <c r="B11614" s="137"/>
      <c r="C11614" s="138"/>
      <c r="D11614" s="131"/>
      <c r="E11614" s="131"/>
      <c r="F11614" s="131"/>
      <c r="G11614" s="131"/>
      <c r="H11614" s="131" t="s">
        <v>191</v>
      </c>
      <c r="I11614" s="131" t="str">
        <f>IFERROR(__xludf.DUMMYFUNCTION("""COMPUTED_VALUE"""),"")</f>
        <v/>
      </c>
      <c r="J11614" s="131" t="str">
        <f>IFERROR(__xludf.DUMMYFUNCTION("""COMPUTED_VALUE"""),"")</f>
        <v/>
      </c>
      <c r="K11614" s="131" t="s">
        <v>191</v>
      </c>
      <c r="L11614" s="2"/>
      <c r="M11614" s="2"/>
    </row>
    <row r="11615" ht="15.75" customHeight="1">
      <c r="A11615" s="136"/>
      <c r="B11615" s="137"/>
      <c r="C11615" s="138"/>
      <c r="D11615" s="131"/>
      <c r="E11615" s="131"/>
      <c r="F11615" s="131"/>
      <c r="G11615" s="131"/>
      <c r="H11615" s="131" t="s">
        <v>191</v>
      </c>
      <c r="I11615" s="131" t="str">
        <f>IFERROR(__xludf.DUMMYFUNCTION("""COMPUTED_VALUE"""),"")</f>
        <v/>
      </c>
      <c r="J11615" s="131" t="str">
        <f>IFERROR(__xludf.DUMMYFUNCTION("""COMPUTED_VALUE"""),"")</f>
        <v/>
      </c>
      <c r="K11615" s="131" t="s">
        <v>191</v>
      </c>
      <c r="L11615" s="2"/>
      <c r="M11615" s="2"/>
    </row>
    <row r="11616" ht="15.75" customHeight="1">
      <c r="A11616" s="136"/>
      <c r="B11616" s="137"/>
      <c r="C11616" s="138"/>
      <c r="D11616" s="131"/>
      <c r="E11616" s="131"/>
      <c r="F11616" s="131"/>
      <c r="G11616" s="131"/>
      <c r="H11616" s="131" t="s">
        <v>191</v>
      </c>
      <c r="I11616" s="131" t="str">
        <f>IFERROR(__xludf.DUMMYFUNCTION("""COMPUTED_VALUE"""),"")</f>
        <v/>
      </c>
      <c r="J11616" s="131" t="str">
        <f>IFERROR(__xludf.DUMMYFUNCTION("""COMPUTED_VALUE"""),"")</f>
        <v/>
      </c>
      <c r="K11616" s="131" t="s">
        <v>191</v>
      </c>
      <c r="L11616" s="2"/>
      <c r="M11616" s="2"/>
    </row>
    <row r="11617" ht="15.75" customHeight="1">
      <c r="A11617" s="136"/>
      <c r="B11617" s="137"/>
      <c r="C11617" s="138"/>
      <c r="D11617" s="131"/>
      <c r="E11617" s="131"/>
      <c r="F11617" s="131"/>
      <c r="G11617" s="131"/>
      <c r="H11617" s="131" t="s">
        <v>191</v>
      </c>
      <c r="I11617" s="131" t="str">
        <f>IFERROR(__xludf.DUMMYFUNCTION("""COMPUTED_VALUE"""),"")</f>
        <v/>
      </c>
      <c r="J11617" s="131" t="str">
        <f>IFERROR(__xludf.DUMMYFUNCTION("""COMPUTED_VALUE"""),"")</f>
        <v/>
      </c>
      <c r="K11617" s="131" t="s">
        <v>191</v>
      </c>
      <c r="L11617" s="2"/>
      <c r="M11617" s="2"/>
    </row>
    <row r="11618" ht="15.75" customHeight="1">
      <c r="A11618" s="136"/>
      <c r="B11618" s="137"/>
      <c r="C11618" s="138"/>
      <c r="D11618" s="131"/>
      <c r="E11618" s="131"/>
      <c r="F11618" s="131"/>
      <c r="G11618" s="131"/>
      <c r="H11618" s="131" t="s">
        <v>191</v>
      </c>
      <c r="I11618" s="131" t="str">
        <f>IFERROR(__xludf.DUMMYFUNCTION("""COMPUTED_VALUE"""),"")</f>
        <v/>
      </c>
      <c r="J11618" s="131" t="str">
        <f>IFERROR(__xludf.DUMMYFUNCTION("""COMPUTED_VALUE"""),"")</f>
        <v/>
      </c>
      <c r="K11618" s="131" t="s">
        <v>191</v>
      </c>
      <c r="L11618" s="2"/>
      <c r="M11618" s="2"/>
    </row>
    <row r="11619" ht="15.75" customHeight="1">
      <c r="A11619" s="136"/>
      <c r="B11619" s="137"/>
      <c r="C11619" s="138"/>
      <c r="D11619" s="131"/>
      <c r="E11619" s="131"/>
      <c r="F11619" s="131"/>
      <c r="G11619" s="131"/>
      <c r="H11619" s="131" t="s">
        <v>191</v>
      </c>
      <c r="I11619" s="131" t="str">
        <f>IFERROR(__xludf.DUMMYFUNCTION("""COMPUTED_VALUE"""),"")</f>
        <v/>
      </c>
      <c r="J11619" s="131" t="str">
        <f>IFERROR(__xludf.DUMMYFUNCTION("""COMPUTED_VALUE"""),"")</f>
        <v/>
      </c>
      <c r="K11619" s="131" t="s">
        <v>191</v>
      </c>
      <c r="L11619" s="2"/>
      <c r="M11619" s="2"/>
    </row>
    <row r="11620" ht="15.75" customHeight="1">
      <c r="A11620" s="136"/>
      <c r="B11620" s="137"/>
      <c r="C11620" s="138"/>
      <c r="D11620" s="131"/>
      <c r="E11620" s="131"/>
      <c r="F11620" s="131"/>
      <c r="G11620" s="131"/>
      <c r="H11620" s="131" t="s">
        <v>191</v>
      </c>
      <c r="I11620" s="131" t="str">
        <f>IFERROR(__xludf.DUMMYFUNCTION("""COMPUTED_VALUE"""),"")</f>
        <v/>
      </c>
      <c r="J11620" s="131" t="str">
        <f>IFERROR(__xludf.DUMMYFUNCTION("""COMPUTED_VALUE"""),"")</f>
        <v/>
      </c>
      <c r="K11620" s="131" t="s">
        <v>191</v>
      </c>
      <c r="L11620" s="2"/>
      <c r="M11620" s="2"/>
    </row>
    <row r="11621" ht="15.75" customHeight="1">
      <c r="A11621" s="151"/>
      <c r="B11621" s="137"/>
      <c r="C11621" s="138"/>
      <c r="D11621" s="131"/>
      <c r="E11621" s="131"/>
      <c r="F11621" s="131"/>
      <c r="G11621" s="131"/>
      <c r="H11621" s="131" t="s">
        <v>191</v>
      </c>
      <c r="I11621" s="131" t="str">
        <f>IFERROR(__xludf.DUMMYFUNCTION("""COMPUTED_VALUE"""),"")</f>
        <v/>
      </c>
      <c r="J11621" s="131" t="str">
        <f>IFERROR(__xludf.DUMMYFUNCTION("""COMPUTED_VALUE"""),"")</f>
        <v/>
      </c>
      <c r="K11621" s="131" t="s">
        <v>191</v>
      </c>
      <c r="L11621" s="2"/>
      <c r="M11621" s="2"/>
    </row>
    <row r="11622" ht="15.75" customHeight="1">
      <c r="A11622" s="136"/>
      <c r="B11622" s="137"/>
      <c r="C11622" s="138"/>
      <c r="D11622" s="131"/>
      <c r="E11622" s="131"/>
      <c r="F11622" s="131"/>
      <c r="G11622" s="131"/>
      <c r="H11622" s="131" t="s">
        <v>191</v>
      </c>
      <c r="I11622" s="131" t="str">
        <f>IFERROR(__xludf.DUMMYFUNCTION("""COMPUTED_VALUE"""),"")</f>
        <v/>
      </c>
      <c r="J11622" s="131" t="str">
        <f>IFERROR(__xludf.DUMMYFUNCTION("""COMPUTED_VALUE"""),"")</f>
        <v/>
      </c>
      <c r="K11622" s="131" t="s">
        <v>191</v>
      </c>
      <c r="L11622" s="2"/>
      <c r="M11622" s="2"/>
    </row>
    <row r="11623" ht="15.75" customHeight="1">
      <c r="A11623" s="136"/>
      <c r="B11623" s="137"/>
      <c r="C11623" s="138"/>
      <c r="D11623" s="131"/>
      <c r="E11623" s="131"/>
      <c r="F11623" s="131"/>
      <c r="G11623" s="131"/>
      <c r="H11623" s="131" t="s">
        <v>191</v>
      </c>
      <c r="I11623" s="131" t="str">
        <f>IFERROR(__xludf.DUMMYFUNCTION("""COMPUTED_VALUE"""),"")</f>
        <v/>
      </c>
      <c r="J11623" s="131" t="str">
        <f>IFERROR(__xludf.DUMMYFUNCTION("""COMPUTED_VALUE"""),"")</f>
        <v/>
      </c>
      <c r="K11623" s="131" t="s">
        <v>191</v>
      </c>
      <c r="L11623" s="2"/>
      <c r="M11623" s="2"/>
    </row>
    <row r="11624" ht="15.75" customHeight="1">
      <c r="A11624" s="136"/>
      <c r="B11624" s="137"/>
      <c r="C11624" s="138"/>
      <c r="D11624" s="131"/>
      <c r="E11624" s="131"/>
      <c r="F11624" s="131"/>
      <c r="G11624" s="131"/>
      <c r="H11624" s="131" t="s">
        <v>191</v>
      </c>
      <c r="I11624" s="131" t="str">
        <f>IFERROR(__xludf.DUMMYFUNCTION("""COMPUTED_VALUE"""),"")</f>
        <v/>
      </c>
      <c r="J11624" s="131" t="str">
        <f>IFERROR(__xludf.DUMMYFUNCTION("""COMPUTED_VALUE"""),"")</f>
        <v/>
      </c>
      <c r="K11624" s="131" t="s">
        <v>191</v>
      </c>
      <c r="L11624" s="2"/>
      <c r="M11624" s="2"/>
    </row>
    <row r="11625" ht="15.75" customHeight="1">
      <c r="A11625" s="136"/>
      <c r="B11625" s="137"/>
      <c r="C11625" s="138"/>
      <c r="D11625" s="131"/>
      <c r="E11625" s="131"/>
      <c r="F11625" s="131"/>
      <c r="G11625" s="131"/>
      <c r="H11625" s="131" t="s">
        <v>191</v>
      </c>
      <c r="I11625" s="131" t="str">
        <f>IFERROR(__xludf.DUMMYFUNCTION("""COMPUTED_VALUE"""),"")</f>
        <v/>
      </c>
      <c r="J11625" s="131" t="str">
        <f>IFERROR(__xludf.DUMMYFUNCTION("""COMPUTED_VALUE"""),"")</f>
        <v/>
      </c>
      <c r="K11625" s="131" t="s">
        <v>191</v>
      </c>
      <c r="L11625" s="2"/>
      <c r="M11625" s="2"/>
    </row>
    <row r="11626" ht="15.75" customHeight="1">
      <c r="A11626" s="151"/>
      <c r="B11626" s="137"/>
      <c r="C11626" s="138"/>
      <c r="D11626" s="131"/>
      <c r="E11626" s="131"/>
      <c r="F11626" s="131"/>
      <c r="G11626" s="131"/>
      <c r="H11626" s="131" t="s">
        <v>191</v>
      </c>
      <c r="I11626" s="131" t="str">
        <f>IFERROR(__xludf.DUMMYFUNCTION("""COMPUTED_VALUE"""),"")</f>
        <v/>
      </c>
      <c r="J11626" s="131" t="str">
        <f>IFERROR(__xludf.DUMMYFUNCTION("""COMPUTED_VALUE"""),"")</f>
        <v/>
      </c>
      <c r="K11626" s="131" t="s">
        <v>191</v>
      </c>
      <c r="L11626" s="2"/>
      <c r="M11626" s="2"/>
    </row>
    <row r="11627" ht="15.75" customHeight="1">
      <c r="A11627" s="136"/>
      <c r="B11627" s="137"/>
      <c r="C11627" s="138"/>
      <c r="D11627" s="131"/>
      <c r="E11627" s="131"/>
      <c r="F11627" s="131"/>
      <c r="G11627" s="131"/>
      <c r="H11627" s="131" t="s">
        <v>191</v>
      </c>
      <c r="I11627" s="131" t="str">
        <f>IFERROR(__xludf.DUMMYFUNCTION("""COMPUTED_VALUE"""),"")</f>
        <v/>
      </c>
      <c r="J11627" s="131" t="str">
        <f>IFERROR(__xludf.DUMMYFUNCTION("""COMPUTED_VALUE"""),"")</f>
        <v/>
      </c>
      <c r="K11627" s="131" t="s">
        <v>191</v>
      </c>
      <c r="L11627" s="2"/>
      <c r="M11627" s="2"/>
    </row>
    <row r="11628" ht="15.75" customHeight="1">
      <c r="A11628" s="136"/>
      <c r="B11628" s="137"/>
      <c r="C11628" s="138"/>
      <c r="D11628" s="131"/>
      <c r="E11628" s="131"/>
      <c r="F11628" s="131"/>
      <c r="G11628" s="131"/>
      <c r="H11628" s="131" t="s">
        <v>191</v>
      </c>
      <c r="I11628" s="131" t="str">
        <f>IFERROR(__xludf.DUMMYFUNCTION("""COMPUTED_VALUE"""),"")</f>
        <v/>
      </c>
      <c r="J11628" s="131" t="str">
        <f>IFERROR(__xludf.DUMMYFUNCTION("""COMPUTED_VALUE"""),"")</f>
        <v/>
      </c>
      <c r="K11628" s="131" t="s">
        <v>191</v>
      </c>
      <c r="L11628" s="2"/>
      <c r="M11628" s="2"/>
    </row>
    <row r="11629" ht="15.75" customHeight="1">
      <c r="A11629" s="136"/>
      <c r="B11629" s="137"/>
      <c r="C11629" s="138"/>
      <c r="D11629" s="131"/>
      <c r="E11629" s="131"/>
      <c r="F11629" s="131"/>
      <c r="G11629" s="131"/>
      <c r="H11629" s="131" t="s">
        <v>191</v>
      </c>
      <c r="I11629" s="131" t="str">
        <f>IFERROR(__xludf.DUMMYFUNCTION("""COMPUTED_VALUE"""),"")</f>
        <v/>
      </c>
      <c r="J11629" s="131" t="str">
        <f>IFERROR(__xludf.DUMMYFUNCTION("""COMPUTED_VALUE"""),"")</f>
        <v/>
      </c>
      <c r="K11629" s="131" t="s">
        <v>191</v>
      </c>
      <c r="L11629" s="2"/>
      <c r="M11629" s="2"/>
    </row>
    <row r="11630" ht="15.75" customHeight="1">
      <c r="A11630" s="136"/>
      <c r="B11630" s="137"/>
      <c r="C11630" s="138"/>
      <c r="D11630" s="131"/>
      <c r="E11630" s="131"/>
      <c r="F11630" s="131"/>
      <c r="G11630" s="131"/>
      <c r="H11630" s="131" t="s">
        <v>191</v>
      </c>
      <c r="I11630" s="131" t="str">
        <f>IFERROR(__xludf.DUMMYFUNCTION("""COMPUTED_VALUE"""),"")</f>
        <v/>
      </c>
      <c r="J11630" s="131" t="str">
        <f>IFERROR(__xludf.DUMMYFUNCTION("""COMPUTED_VALUE"""),"")</f>
        <v/>
      </c>
      <c r="K11630" s="131" t="s">
        <v>191</v>
      </c>
      <c r="L11630" s="2"/>
      <c r="M11630" s="2"/>
    </row>
    <row r="11631" ht="15.75" customHeight="1">
      <c r="A11631" s="136"/>
      <c r="B11631" s="137"/>
      <c r="C11631" s="138"/>
      <c r="D11631" s="131"/>
      <c r="E11631" s="131"/>
      <c r="F11631" s="131"/>
      <c r="G11631" s="131"/>
      <c r="H11631" s="131" t="s">
        <v>191</v>
      </c>
      <c r="I11631" s="131" t="str">
        <f>IFERROR(__xludf.DUMMYFUNCTION("""COMPUTED_VALUE"""),"")</f>
        <v/>
      </c>
      <c r="J11631" s="131" t="str">
        <f>IFERROR(__xludf.DUMMYFUNCTION("""COMPUTED_VALUE"""),"")</f>
        <v/>
      </c>
      <c r="K11631" s="131" t="s">
        <v>191</v>
      </c>
      <c r="L11631" s="2"/>
      <c r="M11631" s="2"/>
    </row>
    <row r="11632" ht="15.75" customHeight="1">
      <c r="A11632" s="136"/>
      <c r="B11632" s="137"/>
      <c r="C11632" s="138"/>
      <c r="D11632" s="131"/>
      <c r="E11632" s="131"/>
      <c r="F11632" s="131"/>
      <c r="G11632" s="131"/>
      <c r="H11632" s="131" t="s">
        <v>191</v>
      </c>
      <c r="I11632" s="131" t="str">
        <f>IFERROR(__xludf.DUMMYFUNCTION("""COMPUTED_VALUE"""),"")</f>
        <v/>
      </c>
      <c r="J11632" s="131" t="str">
        <f>IFERROR(__xludf.DUMMYFUNCTION("""COMPUTED_VALUE"""),"")</f>
        <v/>
      </c>
      <c r="K11632" s="131" t="s">
        <v>191</v>
      </c>
      <c r="L11632" s="2"/>
      <c r="M11632" s="2"/>
    </row>
    <row r="11633" ht="15.75" customHeight="1">
      <c r="A11633" s="136"/>
      <c r="B11633" s="137"/>
      <c r="C11633" s="138"/>
      <c r="D11633" s="131"/>
      <c r="E11633" s="131"/>
      <c r="F11633" s="131"/>
      <c r="G11633" s="131"/>
      <c r="H11633" s="131" t="s">
        <v>191</v>
      </c>
      <c r="I11633" s="131" t="str">
        <f>IFERROR(__xludf.DUMMYFUNCTION("""COMPUTED_VALUE"""),"")</f>
        <v/>
      </c>
      <c r="J11633" s="131" t="str">
        <f>IFERROR(__xludf.DUMMYFUNCTION("""COMPUTED_VALUE"""),"")</f>
        <v/>
      </c>
      <c r="K11633" s="131" t="s">
        <v>191</v>
      </c>
      <c r="L11633" s="2"/>
      <c r="M11633" s="2"/>
    </row>
    <row r="11634" ht="15.75" customHeight="1">
      <c r="A11634" s="136"/>
      <c r="B11634" s="137"/>
      <c r="C11634" s="138"/>
      <c r="D11634" s="131"/>
      <c r="E11634" s="131"/>
      <c r="F11634" s="131"/>
      <c r="G11634" s="131"/>
      <c r="H11634" s="131" t="s">
        <v>191</v>
      </c>
      <c r="I11634" s="131" t="str">
        <f>IFERROR(__xludf.DUMMYFUNCTION("""COMPUTED_VALUE"""),"")</f>
        <v/>
      </c>
      <c r="J11634" s="131" t="str">
        <f>IFERROR(__xludf.DUMMYFUNCTION("""COMPUTED_VALUE"""),"")</f>
        <v/>
      </c>
      <c r="K11634" s="131" t="s">
        <v>191</v>
      </c>
      <c r="L11634" s="2"/>
      <c r="M11634" s="2"/>
    </row>
    <row r="11635" ht="15.75" customHeight="1">
      <c r="A11635" s="136"/>
      <c r="B11635" s="137"/>
      <c r="C11635" s="140"/>
      <c r="D11635" s="131"/>
      <c r="E11635" s="131"/>
      <c r="F11635" s="131"/>
      <c r="G11635" s="131"/>
      <c r="H11635" s="131" t="s">
        <v>191</v>
      </c>
      <c r="I11635" s="131" t="str">
        <f>IFERROR(__xludf.DUMMYFUNCTION("""COMPUTED_VALUE"""),"")</f>
        <v/>
      </c>
      <c r="J11635" s="131" t="str">
        <f>IFERROR(__xludf.DUMMYFUNCTION("""COMPUTED_VALUE"""),"")</f>
        <v/>
      </c>
      <c r="K11635" s="131" t="s">
        <v>191</v>
      </c>
      <c r="L11635" s="2"/>
      <c r="M11635" s="2"/>
    </row>
    <row r="11636" ht="15.75" customHeight="1">
      <c r="A11636" s="151"/>
      <c r="B11636" s="137"/>
      <c r="C11636" s="138"/>
      <c r="D11636" s="131"/>
      <c r="E11636" s="131"/>
      <c r="F11636" s="131"/>
      <c r="G11636" s="131"/>
      <c r="H11636" s="131" t="s">
        <v>191</v>
      </c>
      <c r="I11636" s="131" t="str">
        <f>IFERROR(__xludf.DUMMYFUNCTION("""COMPUTED_VALUE"""),"")</f>
        <v/>
      </c>
      <c r="J11636" s="131" t="str">
        <f>IFERROR(__xludf.DUMMYFUNCTION("""COMPUTED_VALUE"""),"")</f>
        <v/>
      </c>
      <c r="K11636" s="131" t="s">
        <v>191</v>
      </c>
      <c r="L11636" s="2"/>
      <c r="M11636" s="2"/>
    </row>
    <row r="11637" ht="15.75" customHeight="1">
      <c r="A11637" s="136"/>
      <c r="B11637" s="137"/>
      <c r="C11637" s="140"/>
      <c r="D11637" s="131"/>
      <c r="E11637" s="131"/>
      <c r="F11637" s="131"/>
      <c r="G11637" s="131"/>
      <c r="H11637" s="131" t="s">
        <v>191</v>
      </c>
      <c r="I11637" s="131" t="str">
        <f>IFERROR(__xludf.DUMMYFUNCTION("""COMPUTED_VALUE"""),"")</f>
        <v/>
      </c>
      <c r="J11637" s="131" t="str">
        <f>IFERROR(__xludf.DUMMYFUNCTION("""COMPUTED_VALUE"""),"")</f>
        <v/>
      </c>
      <c r="K11637" s="131" t="s">
        <v>191</v>
      </c>
      <c r="L11637" s="2"/>
      <c r="M11637" s="2"/>
    </row>
    <row r="11638" ht="15.75" customHeight="1">
      <c r="A11638" s="136"/>
      <c r="B11638" s="137"/>
      <c r="C11638" s="138"/>
      <c r="D11638" s="131"/>
      <c r="E11638" s="131"/>
      <c r="F11638" s="131"/>
      <c r="G11638" s="131"/>
      <c r="H11638" s="131" t="s">
        <v>191</v>
      </c>
      <c r="I11638" s="131" t="str">
        <f>IFERROR(__xludf.DUMMYFUNCTION("""COMPUTED_VALUE"""),"")</f>
        <v/>
      </c>
      <c r="J11638" s="131" t="str">
        <f>IFERROR(__xludf.DUMMYFUNCTION("""COMPUTED_VALUE"""),"")</f>
        <v/>
      </c>
      <c r="K11638" s="131" t="s">
        <v>191</v>
      </c>
      <c r="L11638" s="2"/>
      <c r="M11638" s="2"/>
    </row>
    <row r="11639" ht="15.75" customHeight="1">
      <c r="A11639" s="136"/>
      <c r="B11639" s="137"/>
      <c r="C11639" s="138"/>
      <c r="D11639" s="131"/>
      <c r="E11639" s="131"/>
      <c r="F11639" s="131"/>
      <c r="G11639" s="131"/>
      <c r="H11639" s="131" t="s">
        <v>191</v>
      </c>
      <c r="I11639" s="131" t="str">
        <f>IFERROR(__xludf.DUMMYFUNCTION("""COMPUTED_VALUE"""),"")</f>
        <v/>
      </c>
      <c r="J11639" s="131" t="str">
        <f>IFERROR(__xludf.DUMMYFUNCTION("""COMPUTED_VALUE"""),"")</f>
        <v/>
      </c>
      <c r="K11639" s="131" t="s">
        <v>191</v>
      </c>
      <c r="L11639" s="2"/>
      <c r="M11639" s="2"/>
    </row>
    <row r="11640" ht="15.75" customHeight="1">
      <c r="A11640" s="136"/>
      <c r="B11640" s="137"/>
      <c r="C11640" s="138"/>
      <c r="D11640" s="131"/>
      <c r="E11640" s="131"/>
      <c r="F11640" s="131"/>
      <c r="G11640" s="131"/>
      <c r="H11640" s="131" t="s">
        <v>191</v>
      </c>
      <c r="I11640" s="131" t="str">
        <f>IFERROR(__xludf.DUMMYFUNCTION("""COMPUTED_VALUE"""),"")</f>
        <v/>
      </c>
      <c r="J11640" s="131" t="str">
        <f>IFERROR(__xludf.DUMMYFUNCTION("""COMPUTED_VALUE"""),"")</f>
        <v/>
      </c>
      <c r="K11640" s="131" t="s">
        <v>191</v>
      </c>
      <c r="L11640" s="2"/>
      <c r="M11640" s="2"/>
    </row>
    <row r="11641" ht="15.75" customHeight="1">
      <c r="A11641" s="136"/>
      <c r="B11641" s="137"/>
      <c r="C11641" s="140"/>
      <c r="D11641" s="131"/>
      <c r="E11641" s="131"/>
      <c r="F11641" s="131"/>
      <c r="G11641" s="131"/>
      <c r="H11641" s="131" t="s">
        <v>191</v>
      </c>
      <c r="I11641" s="131" t="str">
        <f>IFERROR(__xludf.DUMMYFUNCTION("""COMPUTED_VALUE"""),"")</f>
        <v/>
      </c>
      <c r="J11641" s="131" t="str">
        <f>IFERROR(__xludf.DUMMYFUNCTION("""COMPUTED_VALUE"""),"")</f>
        <v/>
      </c>
      <c r="K11641" s="131" t="s">
        <v>191</v>
      </c>
      <c r="L11641" s="2"/>
      <c r="M11641" s="2"/>
    </row>
    <row r="11642" ht="15.75" customHeight="1">
      <c r="A11642" s="136"/>
      <c r="B11642" s="137"/>
      <c r="C11642" s="138"/>
      <c r="D11642" s="131"/>
      <c r="E11642" s="131"/>
      <c r="F11642" s="131"/>
      <c r="G11642" s="131"/>
      <c r="H11642" s="131" t="s">
        <v>191</v>
      </c>
      <c r="I11642" s="131" t="str">
        <f>IFERROR(__xludf.DUMMYFUNCTION("""COMPUTED_VALUE"""),"")</f>
        <v/>
      </c>
      <c r="J11642" s="131" t="str">
        <f>IFERROR(__xludf.DUMMYFUNCTION("""COMPUTED_VALUE"""),"")</f>
        <v/>
      </c>
      <c r="K11642" s="131" t="s">
        <v>191</v>
      </c>
      <c r="L11642" s="2"/>
      <c r="M11642" s="2"/>
    </row>
    <row r="11643" ht="15.75" customHeight="1">
      <c r="A11643" s="136"/>
      <c r="B11643" s="137"/>
      <c r="C11643" s="138"/>
      <c r="D11643" s="131"/>
      <c r="E11643" s="131"/>
      <c r="F11643" s="131"/>
      <c r="G11643" s="131"/>
      <c r="H11643" s="131" t="s">
        <v>191</v>
      </c>
      <c r="I11643" s="131" t="str">
        <f>IFERROR(__xludf.DUMMYFUNCTION("""COMPUTED_VALUE"""),"")</f>
        <v/>
      </c>
      <c r="J11643" s="131" t="str">
        <f>IFERROR(__xludf.DUMMYFUNCTION("""COMPUTED_VALUE"""),"")</f>
        <v/>
      </c>
      <c r="K11643" s="131" t="s">
        <v>191</v>
      </c>
      <c r="L11643" s="2"/>
      <c r="M11643" s="2"/>
    </row>
    <row r="11644" ht="15.75" customHeight="1">
      <c r="A11644" s="136"/>
      <c r="B11644" s="137"/>
      <c r="C11644" s="138"/>
      <c r="D11644" s="131"/>
      <c r="E11644" s="131"/>
      <c r="F11644" s="131"/>
      <c r="G11644" s="131"/>
      <c r="H11644" s="131" t="s">
        <v>191</v>
      </c>
      <c r="I11644" s="131" t="str">
        <f>IFERROR(__xludf.DUMMYFUNCTION("""COMPUTED_VALUE"""),"")</f>
        <v/>
      </c>
      <c r="J11644" s="131" t="str">
        <f>IFERROR(__xludf.DUMMYFUNCTION("""COMPUTED_VALUE"""),"")</f>
        <v/>
      </c>
      <c r="K11644" s="131" t="s">
        <v>191</v>
      </c>
      <c r="L11644" s="2"/>
      <c r="M11644" s="2"/>
    </row>
    <row r="11645" ht="15.75" customHeight="1">
      <c r="A11645" s="136"/>
      <c r="B11645" s="137"/>
      <c r="C11645" s="138"/>
      <c r="D11645" s="131"/>
      <c r="E11645" s="131"/>
      <c r="F11645" s="131"/>
      <c r="G11645" s="131"/>
      <c r="H11645" s="131" t="s">
        <v>191</v>
      </c>
      <c r="I11645" s="131" t="str">
        <f>IFERROR(__xludf.DUMMYFUNCTION("""COMPUTED_VALUE"""),"")</f>
        <v/>
      </c>
      <c r="J11645" s="131" t="str">
        <f>IFERROR(__xludf.DUMMYFUNCTION("""COMPUTED_VALUE"""),"")</f>
        <v/>
      </c>
      <c r="K11645" s="131" t="s">
        <v>191</v>
      </c>
      <c r="L11645" s="2"/>
      <c r="M11645" s="2"/>
    </row>
    <row r="11646" ht="15.75" customHeight="1">
      <c r="A11646" s="136"/>
      <c r="B11646" s="137"/>
      <c r="C11646" s="138"/>
      <c r="D11646" s="131"/>
      <c r="E11646" s="131"/>
      <c r="F11646" s="131"/>
      <c r="G11646" s="131"/>
      <c r="H11646" s="131" t="s">
        <v>191</v>
      </c>
      <c r="I11646" s="131" t="str">
        <f>IFERROR(__xludf.DUMMYFUNCTION("""COMPUTED_VALUE"""),"")</f>
        <v/>
      </c>
      <c r="J11646" s="131" t="str">
        <f>IFERROR(__xludf.DUMMYFUNCTION("""COMPUTED_VALUE"""),"")</f>
        <v/>
      </c>
      <c r="K11646" s="131" t="s">
        <v>191</v>
      </c>
      <c r="L11646" s="2"/>
      <c r="M11646" s="2"/>
    </row>
    <row r="11647" ht="15.75" customHeight="1">
      <c r="A11647" s="136"/>
      <c r="B11647" s="137"/>
      <c r="C11647" s="138"/>
      <c r="D11647" s="131"/>
      <c r="E11647" s="131"/>
      <c r="F11647" s="131"/>
      <c r="G11647" s="131"/>
      <c r="H11647" s="131" t="s">
        <v>191</v>
      </c>
      <c r="I11647" s="131" t="str">
        <f>IFERROR(__xludf.DUMMYFUNCTION("""COMPUTED_VALUE"""),"")</f>
        <v/>
      </c>
      <c r="J11647" s="131" t="str">
        <f>IFERROR(__xludf.DUMMYFUNCTION("""COMPUTED_VALUE"""),"")</f>
        <v/>
      </c>
      <c r="K11647" s="131" t="s">
        <v>191</v>
      </c>
      <c r="L11647" s="2"/>
      <c r="M11647" s="2"/>
    </row>
    <row r="11648" ht="15.75" customHeight="1">
      <c r="A11648" s="151"/>
      <c r="B11648" s="137"/>
      <c r="C11648" s="138"/>
      <c r="D11648" s="131"/>
      <c r="E11648" s="131"/>
      <c r="F11648" s="131"/>
      <c r="G11648" s="131"/>
      <c r="H11648" s="131" t="s">
        <v>191</v>
      </c>
      <c r="I11648" s="131" t="str">
        <f>IFERROR(__xludf.DUMMYFUNCTION("""COMPUTED_VALUE"""),"")</f>
        <v/>
      </c>
      <c r="J11648" s="131" t="str">
        <f>IFERROR(__xludf.DUMMYFUNCTION("""COMPUTED_VALUE"""),"")</f>
        <v/>
      </c>
      <c r="K11648" s="131" t="s">
        <v>191</v>
      </c>
      <c r="L11648" s="2"/>
      <c r="M11648" s="2"/>
    </row>
    <row r="11649" ht="15.75" customHeight="1">
      <c r="A11649" s="136"/>
      <c r="B11649" s="137"/>
      <c r="C11649" s="138"/>
      <c r="D11649" s="131"/>
      <c r="E11649" s="131"/>
      <c r="F11649" s="131"/>
      <c r="G11649" s="131"/>
      <c r="H11649" s="131" t="s">
        <v>191</v>
      </c>
      <c r="I11649" s="131" t="str">
        <f>IFERROR(__xludf.DUMMYFUNCTION("""COMPUTED_VALUE"""),"")</f>
        <v/>
      </c>
      <c r="J11649" s="131" t="str">
        <f>IFERROR(__xludf.DUMMYFUNCTION("""COMPUTED_VALUE"""),"")</f>
        <v/>
      </c>
      <c r="K11649" s="131" t="s">
        <v>191</v>
      </c>
      <c r="L11649" s="2"/>
      <c r="M11649" s="2"/>
    </row>
    <row r="11650" ht="15.75" customHeight="1">
      <c r="A11650" s="136"/>
      <c r="B11650" s="137"/>
      <c r="C11650" s="140"/>
      <c r="D11650" s="131"/>
      <c r="E11650" s="131"/>
      <c r="F11650" s="131"/>
      <c r="G11650" s="131"/>
      <c r="H11650" s="131" t="s">
        <v>191</v>
      </c>
      <c r="I11650" s="131" t="str">
        <f>IFERROR(__xludf.DUMMYFUNCTION("""COMPUTED_VALUE"""),"")</f>
        <v/>
      </c>
      <c r="J11650" s="131" t="str">
        <f>IFERROR(__xludf.DUMMYFUNCTION("""COMPUTED_VALUE"""),"")</f>
        <v/>
      </c>
      <c r="K11650" s="131" t="s">
        <v>191</v>
      </c>
      <c r="L11650" s="2"/>
      <c r="M11650" s="2"/>
    </row>
    <row r="11651" ht="15.75" customHeight="1">
      <c r="A11651" s="136"/>
      <c r="B11651" s="137"/>
      <c r="C11651" s="138"/>
      <c r="D11651" s="131"/>
      <c r="E11651" s="131"/>
      <c r="F11651" s="131"/>
      <c r="G11651" s="131"/>
      <c r="H11651" s="131" t="s">
        <v>191</v>
      </c>
      <c r="I11651" s="131" t="str">
        <f>IFERROR(__xludf.DUMMYFUNCTION("""COMPUTED_VALUE"""),"")</f>
        <v/>
      </c>
      <c r="J11651" s="131" t="str">
        <f>IFERROR(__xludf.DUMMYFUNCTION("""COMPUTED_VALUE"""),"")</f>
        <v/>
      </c>
      <c r="K11651" s="131" t="s">
        <v>191</v>
      </c>
      <c r="L11651" s="2"/>
      <c r="M11651" s="2"/>
    </row>
    <row r="11652" ht="15.75" customHeight="1">
      <c r="A11652" s="136"/>
      <c r="B11652" s="137"/>
      <c r="C11652" s="138"/>
      <c r="D11652" s="131"/>
      <c r="E11652" s="131"/>
      <c r="F11652" s="131"/>
      <c r="G11652" s="131"/>
      <c r="H11652" s="131" t="s">
        <v>191</v>
      </c>
      <c r="I11652" s="131" t="str">
        <f>IFERROR(__xludf.DUMMYFUNCTION("""COMPUTED_VALUE"""),"")</f>
        <v/>
      </c>
      <c r="J11652" s="131" t="str">
        <f>IFERROR(__xludf.DUMMYFUNCTION("""COMPUTED_VALUE"""),"")</f>
        <v/>
      </c>
      <c r="K11652" s="131" t="s">
        <v>191</v>
      </c>
      <c r="L11652" s="2"/>
      <c r="M11652" s="2"/>
    </row>
    <row r="11653" ht="15.75" customHeight="1">
      <c r="A11653" s="136"/>
      <c r="B11653" s="137"/>
      <c r="C11653" s="138"/>
      <c r="D11653" s="131"/>
      <c r="E11653" s="131"/>
      <c r="F11653" s="131"/>
      <c r="G11653" s="131"/>
      <c r="H11653" s="131" t="s">
        <v>191</v>
      </c>
      <c r="I11653" s="131" t="str">
        <f>IFERROR(__xludf.DUMMYFUNCTION("""COMPUTED_VALUE"""),"")</f>
        <v/>
      </c>
      <c r="J11653" s="131" t="str">
        <f>IFERROR(__xludf.DUMMYFUNCTION("""COMPUTED_VALUE"""),"")</f>
        <v/>
      </c>
      <c r="K11653" s="131" t="s">
        <v>191</v>
      </c>
      <c r="L11653" s="2"/>
      <c r="M11653" s="2"/>
    </row>
    <row r="11654" ht="15.75" customHeight="1">
      <c r="A11654" s="136"/>
      <c r="B11654" s="137"/>
      <c r="C11654" s="140"/>
      <c r="D11654" s="131"/>
      <c r="E11654" s="131"/>
      <c r="F11654" s="131"/>
      <c r="G11654" s="131"/>
      <c r="H11654" s="131" t="s">
        <v>191</v>
      </c>
      <c r="I11654" s="131" t="str">
        <f>IFERROR(__xludf.DUMMYFUNCTION("""COMPUTED_VALUE"""),"")</f>
        <v/>
      </c>
      <c r="J11654" s="131" t="str">
        <f>IFERROR(__xludf.DUMMYFUNCTION("""COMPUTED_VALUE"""),"")</f>
        <v/>
      </c>
      <c r="K11654" s="131" t="s">
        <v>191</v>
      </c>
      <c r="L11654" s="2"/>
      <c r="M11654" s="2"/>
    </row>
    <row r="11655" ht="15.75" customHeight="1">
      <c r="A11655" s="136"/>
      <c r="B11655" s="137"/>
      <c r="C11655" s="138"/>
      <c r="D11655" s="131"/>
      <c r="E11655" s="131"/>
      <c r="F11655" s="131"/>
      <c r="G11655" s="131"/>
      <c r="H11655" s="131" t="s">
        <v>191</v>
      </c>
      <c r="I11655" s="131" t="str">
        <f>IFERROR(__xludf.DUMMYFUNCTION("""COMPUTED_VALUE"""),"")</f>
        <v/>
      </c>
      <c r="J11655" s="131" t="str">
        <f>IFERROR(__xludf.DUMMYFUNCTION("""COMPUTED_VALUE"""),"")</f>
        <v/>
      </c>
      <c r="K11655" s="131" t="s">
        <v>191</v>
      </c>
      <c r="L11655" s="2"/>
      <c r="M11655" s="2"/>
    </row>
    <row r="11656" ht="15.75" customHeight="1">
      <c r="A11656" s="136"/>
      <c r="B11656" s="137"/>
      <c r="C11656" s="138"/>
      <c r="D11656" s="131"/>
      <c r="E11656" s="131"/>
      <c r="F11656" s="131"/>
      <c r="G11656" s="131"/>
      <c r="H11656" s="131" t="s">
        <v>191</v>
      </c>
      <c r="I11656" s="131" t="str">
        <f>IFERROR(__xludf.DUMMYFUNCTION("""COMPUTED_VALUE"""),"")</f>
        <v/>
      </c>
      <c r="J11656" s="131" t="str">
        <f>IFERROR(__xludf.DUMMYFUNCTION("""COMPUTED_VALUE"""),"")</f>
        <v/>
      </c>
      <c r="K11656" s="131" t="s">
        <v>191</v>
      </c>
      <c r="L11656" s="2"/>
      <c r="M11656" s="2"/>
    </row>
    <row r="11657" ht="15.75" customHeight="1">
      <c r="A11657" s="136"/>
      <c r="B11657" s="137"/>
      <c r="C11657" s="138"/>
      <c r="D11657" s="131"/>
      <c r="E11657" s="131"/>
      <c r="F11657" s="131"/>
      <c r="G11657" s="131"/>
      <c r="H11657" s="131" t="s">
        <v>191</v>
      </c>
      <c r="I11657" s="131" t="str">
        <f>IFERROR(__xludf.DUMMYFUNCTION("""COMPUTED_VALUE"""),"")</f>
        <v/>
      </c>
      <c r="J11657" s="131" t="str">
        <f>IFERROR(__xludf.DUMMYFUNCTION("""COMPUTED_VALUE"""),"")</f>
        <v/>
      </c>
      <c r="K11657" s="131" t="s">
        <v>191</v>
      </c>
      <c r="L11657" s="2"/>
      <c r="M11657" s="2"/>
    </row>
    <row r="11658" ht="15.75" customHeight="1">
      <c r="A11658" s="136"/>
      <c r="B11658" s="137"/>
      <c r="C11658" s="138"/>
      <c r="D11658" s="131"/>
      <c r="E11658" s="131"/>
      <c r="F11658" s="131"/>
      <c r="G11658" s="131"/>
      <c r="H11658" s="131" t="s">
        <v>191</v>
      </c>
      <c r="I11658" s="131" t="str">
        <f>IFERROR(__xludf.DUMMYFUNCTION("""COMPUTED_VALUE"""),"")</f>
        <v/>
      </c>
      <c r="J11658" s="131" t="str">
        <f>IFERROR(__xludf.DUMMYFUNCTION("""COMPUTED_VALUE"""),"")</f>
        <v/>
      </c>
      <c r="K11658" s="131" t="s">
        <v>191</v>
      </c>
      <c r="L11658" s="2"/>
      <c r="M11658" s="2"/>
    </row>
    <row r="11659" ht="15.75" customHeight="1">
      <c r="A11659" s="136"/>
      <c r="B11659" s="137"/>
      <c r="C11659" s="138"/>
      <c r="D11659" s="131"/>
      <c r="E11659" s="131"/>
      <c r="F11659" s="131"/>
      <c r="G11659" s="131"/>
      <c r="H11659" s="131" t="s">
        <v>191</v>
      </c>
      <c r="I11659" s="131" t="str">
        <f>IFERROR(__xludf.DUMMYFUNCTION("""COMPUTED_VALUE"""),"")</f>
        <v/>
      </c>
      <c r="J11659" s="131" t="str">
        <f>IFERROR(__xludf.DUMMYFUNCTION("""COMPUTED_VALUE"""),"")</f>
        <v/>
      </c>
      <c r="K11659" s="131" t="s">
        <v>191</v>
      </c>
      <c r="L11659" s="2"/>
      <c r="M11659" s="2"/>
    </row>
    <row r="11660" ht="15.75" customHeight="1">
      <c r="A11660" s="151"/>
      <c r="B11660" s="137"/>
      <c r="C11660" s="138"/>
      <c r="D11660" s="131"/>
      <c r="E11660" s="131"/>
      <c r="F11660" s="131"/>
      <c r="G11660" s="131"/>
      <c r="H11660" s="131" t="s">
        <v>191</v>
      </c>
      <c r="I11660" s="131" t="str">
        <f>IFERROR(__xludf.DUMMYFUNCTION("""COMPUTED_VALUE"""),"")</f>
        <v/>
      </c>
      <c r="J11660" s="131" t="str">
        <f>IFERROR(__xludf.DUMMYFUNCTION("""COMPUTED_VALUE"""),"")</f>
        <v/>
      </c>
      <c r="K11660" s="131" t="s">
        <v>191</v>
      </c>
      <c r="L11660" s="2"/>
      <c r="M11660" s="2"/>
    </row>
    <row r="11661" ht="15.75" customHeight="1">
      <c r="A11661" s="136"/>
      <c r="B11661" s="137"/>
      <c r="C11661" s="138"/>
      <c r="D11661" s="131"/>
      <c r="E11661" s="131"/>
      <c r="F11661" s="131"/>
      <c r="G11661" s="131"/>
      <c r="H11661" s="131" t="s">
        <v>191</v>
      </c>
      <c r="I11661" s="131" t="str">
        <f>IFERROR(__xludf.DUMMYFUNCTION("""COMPUTED_VALUE"""),"")</f>
        <v/>
      </c>
      <c r="J11661" s="131" t="str">
        <f>IFERROR(__xludf.DUMMYFUNCTION("""COMPUTED_VALUE"""),"")</f>
        <v/>
      </c>
      <c r="K11661" s="131" t="s">
        <v>191</v>
      </c>
      <c r="L11661" s="2"/>
      <c r="M11661" s="2"/>
    </row>
    <row r="11662" ht="15.75" customHeight="1">
      <c r="A11662" s="151"/>
      <c r="B11662" s="152"/>
      <c r="C11662" s="138"/>
      <c r="D11662" s="131"/>
      <c r="E11662" s="131"/>
      <c r="F11662" s="131"/>
      <c r="G11662" s="131"/>
      <c r="H11662" s="131" t="s">
        <v>191</v>
      </c>
      <c r="I11662" s="131" t="str">
        <f>IFERROR(__xludf.DUMMYFUNCTION("""COMPUTED_VALUE"""),"")</f>
        <v/>
      </c>
      <c r="J11662" s="131" t="str">
        <f>IFERROR(__xludf.DUMMYFUNCTION("""COMPUTED_VALUE"""),"")</f>
        <v/>
      </c>
      <c r="K11662" s="131" t="s">
        <v>191</v>
      </c>
      <c r="L11662" s="2"/>
      <c r="M11662" s="2"/>
    </row>
    <row r="11663" ht="15.75" customHeight="1">
      <c r="A11663" s="136"/>
      <c r="B11663" s="137"/>
      <c r="C11663" s="140"/>
      <c r="D11663" s="131"/>
      <c r="E11663" s="131"/>
      <c r="F11663" s="131"/>
      <c r="G11663" s="131"/>
      <c r="H11663" s="131" t="s">
        <v>191</v>
      </c>
      <c r="I11663" s="131" t="str">
        <f>IFERROR(__xludf.DUMMYFUNCTION("""COMPUTED_VALUE"""),"")</f>
        <v/>
      </c>
      <c r="J11663" s="131" t="str">
        <f>IFERROR(__xludf.DUMMYFUNCTION("""COMPUTED_VALUE"""),"")</f>
        <v/>
      </c>
      <c r="K11663" s="131" t="s">
        <v>191</v>
      </c>
      <c r="L11663" s="2"/>
      <c r="M11663" s="2"/>
    </row>
    <row r="11664" ht="15.75" customHeight="1">
      <c r="A11664" s="136"/>
      <c r="B11664" s="137"/>
      <c r="C11664" s="138"/>
      <c r="D11664" s="131"/>
      <c r="E11664" s="131"/>
      <c r="F11664" s="131"/>
      <c r="G11664" s="131"/>
      <c r="H11664" s="131" t="s">
        <v>191</v>
      </c>
      <c r="I11664" s="131" t="str">
        <f>IFERROR(__xludf.DUMMYFUNCTION("""COMPUTED_VALUE"""),"")</f>
        <v/>
      </c>
      <c r="J11664" s="131" t="str">
        <f>IFERROR(__xludf.DUMMYFUNCTION("""COMPUTED_VALUE"""),"")</f>
        <v/>
      </c>
      <c r="K11664" s="131" t="s">
        <v>191</v>
      </c>
      <c r="L11664" s="2"/>
      <c r="M11664" s="2"/>
    </row>
    <row r="11665" ht="15.75" customHeight="1">
      <c r="A11665" s="136"/>
      <c r="B11665" s="137"/>
      <c r="C11665" s="138"/>
      <c r="D11665" s="131"/>
      <c r="E11665" s="131"/>
      <c r="F11665" s="131"/>
      <c r="G11665" s="131"/>
      <c r="H11665" s="131" t="s">
        <v>191</v>
      </c>
      <c r="I11665" s="131" t="str">
        <f>IFERROR(__xludf.DUMMYFUNCTION("""COMPUTED_VALUE"""),"")</f>
        <v/>
      </c>
      <c r="J11665" s="131" t="str">
        <f>IFERROR(__xludf.DUMMYFUNCTION("""COMPUTED_VALUE"""),"")</f>
        <v/>
      </c>
      <c r="K11665" s="131" t="s">
        <v>191</v>
      </c>
      <c r="L11665" s="2"/>
      <c r="M11665" s="2"/>
    </row>
    <row r="11666" ht="15.75" customHeight="1">
      <c r="A11666" s="136"/>
      <c r="B11666" s="137"/>
      <c r="C11666" s="138"/>
      <c r="D11666" s="131"/>
      <c r="E11666" s="131"/>
      <c r="F11666" s="131"/>
      <c r="G11666" s="131"/>
      <c r="H11666" s="131" t="s">
        <v>191</v>
      </c>
      <c r="I11666" s="131" t="str">
        <f>IFERROR(__xludf.DUMMYFUNCTION("""COMPUTED_VALUE"""),"")</f>
        <v/>
      </c>
      <c r="J11666" s="131" t="str">
        <f>IFERROR(__xludf.DUMMYFUNCTION("""COMPUTED_VALUE"""),"")</f>
        <v/>
      </c>
      <c r="K11666" s="131" t="s">
        <v>191</v>
      </c>
      <c r="L11666" s="2"/>
      <c r="M11666" s="2"/>
    </row>
    <row r="11667" ht="15.75" customHeight="1">
      <c r="A11667" s="136"/>
      <c r="B11667" s="137"/>
      <c r="C11667" s="138"/>
      <c r="D11667" s="131"/>
      <c r="E11667" s="131"/>
      <c r="F11667" s="131"/>
      <c r="G11667" s="131"/>
      <c r="H11667" s="131" t="s">
        <v>191</v>
      </c>
      <c r="I11667" s="131" t="str">
        <f>IFERROR(__xludf.DUMMYFUNCTION("""COMPUTED_VALUE"""),"")</f>
        <v/>
      </c>
      <c r="J11667" s="131" t="str">
        <f>IFERROR(__xludf.DUMMYFUNCTION("""COMPUTED_VALUE"""),"")</f>
        <v/>
      </c>
      <c r="K11667" s="131" t="s">
        <v>191</v>
      </c>
      <c r="L11667" s="2"/>
      <c r="M11667" s="2"/>
    </row>
    <row r="11668" ht="15.75" customHeight="1">
      <c r="A11668" s="136"/>
      <c r="B11668" s="137"/>
      <c r="C11668" s="138"/>
      <c r="D11668" s="131"/>
      <c r="E11668" s="131"/>
      <c r="F11668" s="131"/>
      <c r="G11668" s="131"/>
      <c r="H11668" s="131" t="s">
        <v>191</v>
      </c>
      <c r="I11668" s="131" t="str">
        <f>IFERROR(__xludf.DUMMYFUNCTION("""COMPUTED_VALUE"""),"")</f>
        <v/>
      </c>
      <c r="J11668" s="131" t="str">
        <f>IFERROR(__xludf.DUMMYFUNCTION("""COMPUTED_VALUE"""),"")</f>
        <v/>
      </c>
      <c r="K11668" s="131" t="s">
        <v>191</v>
      </c>
      <c r="L11668" s="2"/>
      <c r="M11668" s="2"/>
    </row>
    <row r="11669" ht="15.75" customHeight="1">
      <c r="A11669" s="136"/>
      <c r="B11669" s="137"/>
      <c r="C11669" s="138"/>
      <c r="D11669" s="131"/>
      <c r="E11669" s="131"/>
      <c r="F11669" s="131"/>
      <c r="G11669" s="131"/>
      <c r="H11669" s="131" t="s">
        <v>191</v>
      </c>
      <c r="I11669" s="131" t="str">
        <f>IFERROR(__xludf.DUMMYFUNCTION("""COMPUTED_VALUE"""),"")</f>
        <v/>
      </c>
      <c r="J11669" s="131" t="str">
        <f>IFERROR(__xludf.DUMMYFUNCTION("""COMPUTED_VALUE"""),"")</f>
        <v/>
      </c>
      <c r="K11669" s="131" t="s">
        <v>191</v>
      </c>
      <c r="L11669" s="2"/>
      <c r="M11669" s="2"/>
    </row>
    <row r="11670" ht="15.75" customHeight="1">
      <c r="A11670" s="136"/>
      <c r="B11670" s="137"/>
      <c r="C11670" s="138"/>
      <c r="D11670" s="131"/>
      <c r="E11670" s="131"/>
      <c r="F11670" s="131"/>
      <c r="G11670" s="131"/>
      <c r="H11670" s="131" t="s">
        <v>191</v>
      </c>
      <c r="I11670" s="131" t="str">
        <f>IFERROR(__xludf.DUMMYFUNCTION("""COMPUTED_VALUE"""),"")</f>
        <v/>
      </c>
      <c r="J11670" s="131" t="str">
        <f>IFERROR(__xludf.DUMMYFUNCTION("""COMPUTED_VALUE"""),"")</f>
        <v/>
      </c>
      <c r="K11670" s="131" t="s">
        <v>191</v>
      </c>
      <c r="L11670" s="2"/>
      <c r="M11670" s="2"/>
    </row>
    <row r="11671" ht="15.75" customHeight="1">
      <c r="A11671" s="136"/>
      <c r="B11671" s="137"/>
      <c r="C11671" s="138"/>
      <c r="D11671" s="131"/>
      <c r="E11671" s="131"/>
      <c r="F11671" s="131"/>
      <c r="G11671" s="131"/>
      <c r="H11671" s="131" t="s">
        <v>191</v>
      </c>
      <c r="I11671" s="131" t="str">
        <f>IFERROR(__xludf.DUMMYFUNCTION("""COMPUTED_VALUE"""),"")</f>
        <v/>
      </c>
      <c r="J11671" s="131" t="str">
        <f>IFERROR(__xludf.DUMMYFUNCTION("""COMPUTED_VALUE"""),"")</f>
        <v/>
      </c>
      <c r="K11671" s="131" t="s">
        <v>191</v>
      </c>
      <c r="L11671" s="2"/>
      <c r="M11671" s="2"/>
    </row>
    <row r="11672" ht="15.75" customHeight="1">
      <c r="A11672" s="136"/>
      <c r="B11672" s="137"/>
      <c r="C11672" s="138"/>
      <c r="D11672" s="131"/>
      <c r="E11672" s="131"/>
      <c r="F11672" s="131"/>
      <c r="G11672" s="131"/>
      <c r="H11672" s="131" t="s">
        <v>191</v>
      </c>
      <c r="I11672" s="131" t="str">
        <f>IFERROR(__xludf.DUMMYFUNCTION("""COMPUTED_VALUE"""),"")</f>
        <v/>
      </c>
      <c r="J11672" s="131" t="str">
        <f>IFERROR(__xludf.DUMMYFUNCTION("""COMPUTED_VALUE"""),"")</f>
        <v/>
      </c>
      <c r="K11672" s="131" t="s">
        <v>191</v>
      </c>
      <c r="L11672" s="2"/>
      <c r="M11672" s="2"/>
    </row>
    <row r="11673" ht="15.75" customHeight="1">
      <c r="A11673" s="136"/>
      <c r="B11673" s="137"/>
      <c r="C11673" s="140"/>
      <c r="D11673" s="131"/>
      <c r="E11673" s="131"/>
      <c r="F11673" s="131"/>
      <c r="G11673" s="131"/>
      <c r="H11673" s="131" t="s">
        <v>191</v>
      </c>
      <c r="I11673" s="131" t="str">
        <f>IFERROR(__xludf.DUMMYFUNCTION("""COMPUTED_VALUE"""),"")</f>
        <v/>
      </c>
      <c r="J11673" s="131" t="str">
        <f>IFERROR(__xludf.DUMMYFUNCTION("""COMPUTED_VALUE"""),"")</f>
        <v/>
      </c>
      <c r="K11673" s="131" t="s">
        <v>191</v>
      </c>
      <c r="L11673" s="2"/>
      <c r="M11673" s="2"/>
    </row>
    <row r="11674" ht="15.75" customHeight="1">
      <c r="A11674" s="136"/>
      <c r="B11674" s="137"/>
      <c r="C11674" s="140"/>
      <c r="D11674" s="131"/>
      <c r="E11674" s="131"/>
      <c r="F11674" s="131"/>
      <c r="G11674" s="131"/>
      <c r="H11674" s="131" t="s">
        <v>191</v>
      </c>
      <c r="I11674" s="131" t="str">
        <f>IFERROR(__xludf.DUMMYFUNCTION("""COMPUTED_VALUE"""),"")</f>
        <v/>
      </c>
      <c r="J11674" s="131" t="str">
        <f>IFERROR(__xludf.DUMMYFUNCTION("""COMPUTED_VALUE"""),"")</f>
        <v/>
      </c>
      <c r="K11674" s="131" t="s">
        <v>191</v>
      </c>
      <c r="L11674" s="2"/>
      <c r="M11674" s="2"/>
    </row>
    <row r="11675" ht="15.75" customHeight="1">
      <c r="A11675" s="136"/>
      <c r="B11675" s="137"/>
      <c r="C11675" s="138"/>
      <c r="D11675" s="131"/>
      <c r="E11675" s="131"/>
      <c r="F11675" s="131"/>
      <c r="G11675" s="131"/>
      <c r="H11675" s="131" t="s">
        <v>191</v>
      </c>
      <c r="I11675" s="131" t="str">
        <f>IFERROR(__xludf.DUMMYFUNCTION("""COMPUTED_VALUE"""),"")</f>
        <v/>
      </c>
      <c r="J11675" s="131" t="str">
        <f>IFERROR(__xludf.DUMMYFUNCTION("""COMPUTED_VALUE"""),"")</f>
        <v/>
      </c>
      <c r="K11675" s="131" t="s">
        <v>191</v>
      </c>
      <c r="L11675" s="2"/>
      <c r="M11675" s="2"/>
    </row>
    <row r="11676" ht="15.75" customHeight="1">
      <c r="A11676" s="136"/>
      <c r="B11676" s="137"/>
      <c r="C11676" s="138"/>
      <c r="D11676" s="131"/>
      <c r="E11676" s="131"/>
      <c r="F11676" s="131"/>
      <c r="G11676" s="131"/>
      <c r="H11676" s="131" t="s">
        <v>191</v>
      </c>
      <c r="I11676" s="131" t="str">
        <f>IFERROR(__xludf.DUMMYFUNCTION("""COMPUTED_VALUE"""),"")</f>
        <v/>
      </c>
      <c r="J11676" s="131" t="str">
        <f>IFERROR(__xludf.DUMMYFUNCTION("""COMPUTED_VALUE"""),"")</f>
        <v/>
      </c>
      <c r="K11676" s="131" t="s">
        <v>191</v>
      </c>
      <c r="L11676" s="2"/>
      <c r="M11676" s="2"/>
    </row>
    <row r="11677" ht="15.75" customHeight="1">
      <c r="A11677" s="136"/>
      <c r="B11677" s="137"/>
      <c r="C11677" s="138"/>
      <c r="D11677" s="131"/>
      <c r="E11677" s="131"/>
      <c r="F11677" s="131"/>
      <c r="G11677" s="131"/>
      <c r="H11677" s="131" t="s">
        <v>191</v>
      </c>
      <c r="I11677" s="131" t="str">
        <f>IFERROR(__xludf.DUMMYFUNCTION("""COMPUTED_VALUE"""),"")</f>
        <v/>
      </c>
      <c r="J11677" s="131" t="str">
        <f>IFERROR(__xludf.DUMMYFUNCTION("""COMPUTED_VALUE"""),"")</f>
        <v/>
      </c>
      <c r="K11677" s="131" t="s">
        <v>191</v>
      </c>
      <c r="L11677" s="2"/>
      <c r="M11677" s="2"/>
    </row>
    <row r="11678" ht="15.75" customHeight="1">
      <c r="A11678" s="136"/>
      <c r="B11678" s="137"/>
      <c r="C11678" s="138"/>
      <c r="D11678" s="131"/>
      <c r="E11678" s="131"/>
      <c r="F11678" s="131"/>
      <c r="G11678" s="131"/>
      <c r="H11678" s="131" t="s">
        <v>191</v>
      </c>
      <c r="I11678" s="131" t="str">
        <f>IFERROR(__xludf.DUMMYFUNCTION("""COMPUTED_VALUE"""),"")</f>
        <v/>
      </c>
      <c r="J11678" s="131" t="str">
        <f>IFERROR(__xludf.DUMMYFUNCTION("""COMPUTED_VALUE"""),"")</f>
        <v/>
      </c>
      <c r="K11678" s="131" t="s">
        <v>191</v>
      </c>
      <c r="L11678" s="2"/>
      <c r="M11678" s="2"/>
    </row>
    <row r="11679" ht="15.75" customHeight="1">
      <c r="A11679" s="151"/>
      <c r="B11679" s="137"/>
      <c r="C11679" s="140"/>
      <c r="D11679" s="131"/>
      <c r="E11679" s="131"/>
      <c r="F11679" s="131"/>
      <c r="G11679" s="131"/>
      <c r="H11679" s="131" t="s">
        <v>191</v>
      </c>
      <c r="I11679" s="131" t="str">
        <f>IFERROR(__xludf.DUMMYFUNCTION("""COMPUTED_VALUE"""),"")</f>
        <v/>
      </c>
      <c r="J11679" s="131" t="str">
        <f>IFERROR(__xludf.DUMMYFUNCTION("""COMPUTED_VALUE"""),"")</f>
        <v/>
      </c>
      <c r="K11679" s="131" t="s">
        <v>191</v>
      </c>
      <c r="L11679" s="2"/>
      <c r="M11679" s="2"/>
    </row>
    <row r="11680" ht="15.75" customHeight="1">
      <c r="A11680" s="136"/>
      <c r="B11680" s="137"/>
      <c r="C11680" s="138"/>
      <c r="D11680" s="131"/>
      <c r="E11680" s="131"/>
      <c r="F11680" s="131"/>
      <c r="G11680" s="131"/>
      <c r="H11680" s="131" t="s">
        <v>191</v>
      </c>
      <c r="I11680" s="131" t="str">
        <f>IFERROR(__xludf.DUMMYFUNCTION("""COMPUTED_VALUE"""),"")</f>
        <v/>
      </c>
      <c r="J11680" s="131" t="str">
        <f>IFERROR(__xludf.DUMMYFUNCTION("""COMPUTED_VALUE"""),"")</f>
        <v/>
      </c>
      <c r="K11680" s="131" t="s">
        <v>191</v>
      </c>
      <c r="L11680" s="2"/>
      <c r="M11680" s="2"/>
    </row>
    <row r="11681" ht="15.75" customHeight="1">
      <c r="A11681" s="136"/>
      <c r="B11681" s="137"/>
      <c r="C11681" s="138"/>
      <c r="D11681" s="131"/>
      <c r="E11681" s="131"/>
      <c r="F11681" s="131"/>
      <c r="G11681" s="131"/>
      <c r="H11681" s="131" t="s">
        <v>191</v>
      </c>
      <c r="I11681" s="131" t="str">
        <f>IFERROR(__xludf.DUMMYFUNCTION("""COMPUTED_VALUE"""),"")</f>
        <v/>
      </c>
      <c r="J11681" s="131" t="str">
        <f>IFERROR(__xludf.DUMMYFUNCTION("""COMPUTED_VALUE"""),"")</f>
        <v/>
      </c>
      <c r="K11681" s="131" t="s">
        <v>191</v>
      </c>
      <c r="L11681" s="2"/>
      <c r="M11681" s="2"/>
    </row>
    <row r="11682" ht="15.75" customHeight="1">
      <c r="A11682" s="136"/>
      <c r="B11682" s="137"/>
      <c r="C11682" s="138"/>
      <c r="D11682" s="131"/>
      <c r="E11682" s="131"/>
      <c r="F11682" s="131"/>
      <c r="G11682" s="131"/>
      <c r="H11682" s="131" t="s">
        <v>191</v>
      </c>
      <c r="I11682" s="131" t="str">
        <f>IFERROR(__xludf.DUMMYFUNCTION("""COMPUTED_VALUE"""),"")</f>
        <v/>
      </c>
      <c r="J11682" s="131" t="str">
        <f>IFERROR(__xludf.DUMMYFUNCTION("""COMPUTED_VALUE"""),"")</f>
        <v/>
      </c>
      <c r="K11682" s="131" t="s">
        <v>191</v>
      </c>
      <c r="L11682" s="2"/>
      <c r="M11682" s="2"/>
    </row>
    <row r="11683" ht="15.75" customHeight="1">
      <c r="A11683" s="136"/>
      <c r="B11683" s="137"/>
      <c r="C11683" s="138"/>
      <c r="D11683" s="131"/>
      <c r="E11683" s="131"/>
      <c r="F11683" s="131"/>
      <c r="G11683" s="131"/>
      <c r="H11683" s="131" t="s">
        <v>191</v>
      </c>
      <c r="I11683" s="131" t="str">
        <f>IFERROR(__xludf.DUMMYFUNCTION("""COMPUTED_VALUE"""),"")</f>
        <v/>
      </c>
      <c r="J11683" s="131" t="str">
        <f>IFERROR(__xludf.DUMMYFUNCTION("""COMPUTED_VALUE"""),"")</f>
        <v/>
      </c>
      <c r="K11683" s="131" t="s">
        <v>191</v>
      </c>
      <c r="L11683" s="2"/>
      <c r="M11683" s="2"/>
    </row>
    <row r="11684" ht="15.75" customHeight="1">
      <c r="A11684" s="136"/>
      <c r="B11684" s="137"/>
      <c r="C11684" s="138"/>
      <c r="D11684" s="131"/>
      <c r="E11684" s="131"/>
      <c r="F11684" s="131"/>
      <c r="G11684" s="131"/>
      <c r="H11684" s="131" t="s">
        <v>191</v>
      </c>
      <c r="I11684" s="131" t="str">
        <f>IFERROR(__xludf.DUMMYFUNCTION("""COMPUTED_VALUE"""),"")</f>
        <v/>
      </c>
      <c r="J11684" s="131" t="str">
        <f>IFERROR(__xludf.DUMMYFUNCTION("""COMPUTED_VALUE"""),"")</f>
        <v/>
      </c>
      <c r="K11684" s="131" t="s">
        <v>191</v>
      </c>
      <c r="L11684" s="2"/>
      <c r="M11684" s="2"/>
    </row>
    <row r="11685" ht="15.75" customHeight="1">
      <c r="A11685" s="151"/>
      <c r="B11685" s="152"/>
      <c r="C11685" s="138"/>
      <c r="D11685" s="131"/>
      <c r="E11685" s="131"/>
      <c r="F11685" s="131"/>
      <c r="G11685" s="131"/>
      <c r="H11685" s="131" t="s">
        <v>191</v>
      </c>
      <c r="I11685" s="131" t="str">
        <f>IFERROR(__xludf.DUMMYFUNCTION("""COMPUTED_VALUE"""),"")</f>
        <v/>
      </c>
      <c r="J11685" s="131" t="str">
        <f>IFERROR(__xludf.DUMMYFUNCTION("""COMPUTED_VALUE"""),"")</f>
        <v/>
      </c>
      <c r="K11685" s="131" t="s">
        <v>191</v>
      </c>
      <c r="L11685" s="2"/>
      <c r="M11685" s="2"/>
    </row>
    <row r="11686" ht="15.75" customHeight="1">
      <c r="A11686" s="136"/>
      <c r="B11686" s="137"/>
      <c r="C11686" s="138"/>
      <c r="D11686" s="131"/>
      <c r="E11686" s="131"/>
      <c r="F11686" s="131"/>
      <c r="G11686" s="131"/>
      <c r="H11686" s="131" t="s">
        <v>191</v>
      </c>
      <c r="I11686" s="131" t="str">
        <f>IFERROR(__xludf.DUMMYFUNCTION("""COMPUTED_VALUE"""),"")</f>
        <v/>
      </c>
      <c r="J11686" s="131" t="str">
        <f>IFERROR(__xludf.DUMMYFUNCTION("""COMPUTED_VALUE"""),"")</f>
        <v/>
      </c>
      <c r="K11686" s="131" t="s">
        <v>191</v>
      </c>
      <c r="L11686" s="2"/>
      <c r="M11686" s="2"/>
    </row>
    <row r="11687" ht="15.75" customHeight="1">
      <c r="A11687" s="136"/>
      <c r="B11687" s="137"/>
      <c r="C11687" s="138"/>
      <c r="D11687" s="131"/>
      <c r="E11687" s="131"/>
      <c r="F11687" s="131"/>
      <c r="G11687" s="131"/>
      <c r="H11687" s="131" t="s">
        <v>191</v>
      </c>
      <c r="I11687" s="131" t="str">
        <f>IFERROR(__xludf.DUMMYFUNCTION("""COMPUTED_VALUE"""),"")</f>
        <v/>
      </c>
      <c r="J11687" s="131" t="str">
        <f>IFERROR(__xludf.DUMMYFUNCTION("""COMPUTED_VALUE"""),"")</f>
        <v/>
      </c>
      <c r="K11687" s="131" t="s">
        <v>191</v>
      </c>
      <c r="L11687" s="2"/>
      <c r="M11687" s="2"/>
    </row>
    <row r="11688" ht="15.75" customHeight="1">
      <c r="A11688" s="136"/>
      <c r="B11688" s="137"/>
      <c r="C11688" s="138"/>
      <c r="D11688" s="131"/>
      <c r="E11688" s="131"/>
      <c r="F11688" s="131"/>
      <c r="G11688" s="131"/>
      <c r="H11688" s="131" t="s">
        <v>191</v>
      </c>
      <c r="I11688" s="131" t="str">
        <f>IFERROR(__xludf.DUMMYFUNCTION("""COMPUTED_VALUE"""),"")</f>
        <v/>
      </c>
      <c r="J11688" s="131" t="str">
        <f>IFERROR(__xludf.DUMMYFUNCTION("""COMPUTED_VALUE"""),"")</f>
        <v/>
      </c>
      <c r="K11688" s="131" t="s">
        <v>191</v>
      </c>
      <c r="L11688" s="2"/>
      <c r="M11688" s="2"/>
    </row>
    <row r="11689" ht="15.75" customHeight="1">
      <c r="A11689" s="136"/>
      <c r="B11689" s="137"/>
      <c r="C11689" s="138"/>
      <c r="D11689" s="131"/>
      <c r="E11689" s="131"/>
      <c r="F11689" s="131"/>
      <c r="G11689" s="131"/>
      <c r="H11689" s="131" t="s">
        <v>191</v>
      </c>
      <c r="I11689" s="131" t="str">
        <f>IFERROR(__xludf.DUMMYFUNCTION("""COMPUTED_VALUE"""),"")</f>
        <v/>
      </c>
      <c r="J11689" s="131" t="str">
        <f>IFERROR(__xludf.DUMMYFUNCTION("""COMPUTED_VALUE"""),"")</f>
        <v/>
      </c>
      <c r="K11689" s="131" t="s">
        <v>191</v>
      </c>
      <c r="L11689" s="2"/>
      <c r="M11689" s="2"/>
    </row>
    <row r="11690" ht="15.75" customHeight="1">
      <c r="A11690" s="136"/>
      <c r="B11690" s="137"/>
      <c r="C11690" s="138"/>
      <c r="D11690" s="131"/>
      <c r="E11690" s="131"/>
      <c r="F11690" s="131"/>
      <c r="G11690" s="131"/>
      <c r="H11690" s="131" t="s">
        <v>191</v>
      </c>
      <c r="I11690" s="131" t="str">
        <f>IFERROR(__xludf.DUMMYFUNCTION("""COMPUTED_VALUE"""),"")</f>
        <v/>
      </c>
      <c r="J11690" s="131" t="str">
        <f>IFERROR(__xludf.DUMMYFUNCTION("""COMPUTED_VALUE"""),"")</f>
        <v/>
      </c>
      <c r="K11690" s="131" t="s">
        <v>191</v>
      </c>
      <c r="L11690" s="2"/>
      <c r="M11690" s="2"/>
    </row>
    <row r="11691" ht="15.75" customHeight="1">
      <c r="A11691" s="136"/>
      <c r="B11691" s="137"/>
      <c r="C11691" s="140"/>
      <c r="D11691" s="131"/>
      <c r="E11691" s="131"/>
      <c r="F11691" s="131"/>
      <c r="G11691" s="131"/>
      <c r="H11691" s="131" t="s">
        <v>191</v>
      </c>
      <c r="I11691" s="131" t="str">
        <f>IFERROR(__xludf.DUMMYFUNCTION("""COMPUTED_VALUE"""),"")</f>
        <v/>
      </c>
      <c r="J11691" s="131" t="str">
        <f>IFERROR(__xludf.DUMMYFUNCTION("""COMPUTED_VALUE"""),"")</f>
        <v/>
      </c>
      <c r="K11691" s="131" t="s">
        <v>191</v>
      </c>
      <c r="L11691" s="2"/>
      <c r="M11691" s="2"/>
    </row>
    <row r="11692" ht="15.75" customHeight="1">
      <c r="A11692" s="151"/>
      <c r="B11692" s="137"/>
      <c r="C11692" s="140"/>
      <c r="D11692" s="131"/>
      <c r="E11692" s="131"/>
      <c r="F11692" s="131"/>
      <c r="G11692" s="131"/>
      <c r="H11692" s="131" t="s">
        <v>191</v>
      </c>
      <c r="I11692" s="131" t="str">
        <f>IFERROR(__xludf.DUMMYFUNCTION("""COMPUTED_VALUE"""),"")</f>
        <v/>
      </c>
      <c r="J11692" s="131" t="str">
        <f>IFERROR(__xludf.DUMMYFUNCTION("""COMPUTED_VALUE"""),"")</f>
        <v/>
      </c>
      <c r="K11692" s="131" t="s">
        <v>191</v>
      </c>
      <c r="L11692" s="2"/>
      <c r="M11692" s="2"/>
    </row>
    <row r="11693" ht="15.75" customHeight="1">
      <c r="A11693" s="136"/>
      <c r="B11693" s="137"/>
      <c r="C11693" s="138"/>
      <c r="D11693" s="131"/>
      <c r="E11693" s="131"/>
      <c r="F11693" s="131"/>
      <c r="G11693" s="131"/>
      <c r="H11693" s="131" t="s">
        <v>191</v>
      </c>
      <c r="I11693" s="131" t="str">
        <f>IFERROR(__xludf.DUMMYFUNCTION("""COMPUTED_VALUE"""),"")</f>
        <v/>
      </c>
      <c r="J11693" s="131" t="str">
        <f>IFERROR(__xludf.DUMMYFUNCTION("""COMPUTED_VALUE"""),"")</f>
        <v/>
      </c>
      <c r="K11693" s="131" t="s">
        <v>191</v>
      </c>
      <c r="L11693" s="2"/>
      <c r="M11693" s="2"/>
    </row>
    <row r="11694" ht="15.75" customHeight="1">
      <c r="A11694" s="136"/>
      <c r="B11694" s="137"/>
      <c r="C11694" s="138"/>
      <c r="D11694" s="131"/>
      <c r="E11694" s="131"/>
      <c r="F11694" s="131"/>
      <c r="G11694" s="131"/>
      <c r="H11694" s="131" t="s">
        <v>191</v>
      </c>
      <c r="I11694" s="131" t="str">
        <f>IFERROR(__xludf.DUMMYFUNCTION("""COMPUTED_VALUE"""),"")</f>
        <v/>
      </c>
      <c r="J11694" s="131" t="str">
        <f>IFERROR(__xludf.DUMMYFUNCTION("""COMPUTED_VALUE"""),"")</f>
        <v/>
      </c>
      <c r="K11694" s="131" t="s">
        <v>191</v>
      </c>
      <c r="L11694" s="2"/>
      <c r="M11694" s="2"/>
    </row>
    <row r="11695" ht="15.75" customHeight="1">
      <c r="A11695" s="136"/>
      <c r="B11695" s="137"/>
      <c r="C11695" s="138"/>
      <c r="D11695" s="131"/>
      <c r="E11695" s="131"/>
      <c r="F11695" s="131"/>
      <c r="G11695" s="131"/>
      <c r="H11695" s="131" t="s">
        <v>191</v>
      </c>
      <c r="I11695" s="131" t="str">
        <f>IFERROR(__xludf.DUMMYFUNCTION("""COMPUTED_VALUE"""),"")</f>
        <v/>
      </c>
      <c r="J11695" s="131" t="str">
        <f>IFERROR(__xludf.DUMMYFUNCTION("""COMPUTED_VALUE"""),"")</f>
        <v/>
      </c>
      <c r="K11695" s="131" t="s">
        <v>191</v>
      </c>
      <c r="L11695" s="2"/>
      <c r="M11695" s="2"/>
    </row>
    <row r="11696" ht="15.75" customHeight="1">
      <c r="A11696" s="136"/>
      <c r="B11696" s="137"/>
      <c r="C11696" s="140"/>
      <c r="D11696" s="131"/>
      <c r="E11696" s="131"/>
      <c r="F11696" s="131"/>
      <c r="G11696" s="131"/>
      <c r="H11696" s="131" t="s">
        <v>191</v>
      </c>
      <c r="I11696" s="131" t="str">
        <f>IFERROR(__xludf.DUMMYFUNCTION("""COMPUTED_VALUE"""),"")</f>
        <v/>
      </c>
      <c r="J11696" s="131" t="str">
        <f>IFERROR(__xludf.DUMMYFUNCTION("""COMPUTED_VALUE"""),"")</f>
        <v/>
      </c>
      <c r="K11696" s="131" t="s">
        <v>191</v>
      </c>
      <c r="L11696" s="2"/>
      <c r="M11696" s="2"/>
    </row>
    <row r="11697" ht="15.75" customHeight="1">
      <c r="A11697" s="136"/>
      <c r="B11697" s="137"/>
      <c r="C11697" s="138"/>
      <c r="D11697" s="131"/>
      <c r="E11697" s="131"/>
      <c r="F11697" s="131"/>
      <c r="G11697" s="131"/>
      <c r="H11697" s="131" t="s">
        <v>191</v>
      </c>
      <c r="I11697" s="131" t="str">
        <f>IFERROR(__xludf.DUMMYFUNCTION("""COMPUTED_VALUE"""),"")</f>
        <v/>
      </c>
      <c r="J11697" s="131" t="str">
        <f>IFERROR(__xludf.DUMMYFUNCTION("""COMPUTED_VALUE"""),"")</f>
        <v/>
      </c>
      <c r="K11697" s="131" t="s">
        <v>191</v>
      </c>
      <c r="L11697" s="2"/>
      <c r="M11697" s="2"/>
    </row>
    <row r="11698" ht="15.75" customHeight="1">
      <c r="A11698" s="136"/>
      <c r="B11698" s="137"/>
      <c r="C11698" s="138"/>
      <c r="D11698" s="131"/>
      <c r="E11698" s="131"/>
      <c r="F11698" s="131"/>
      <c r="G11698" s="131"/>
      <c r="H11698" s="131" t="s">
        <v>191</v>
      </c>
      <c r="I11698" s="131" t="str">
        <f>IFERROR(__xludf.DUMMYFUNCTION("""COMPUTED_VALUE"""),"")</f>
        <v/>
      </c>
      <c r="J11698" s="131" t="str">
        <f>IFERROR(__xludf.DUMMYFUNCTION("""COMPUTED_VALUE"""),"")</f>
        <v/>
      </c>
      <c r="K11698" s="131" t="s">
        <v>191</v>
      </c>
      <c r="L11698" s="2"/>
      <c r="M11698" s="2"/>
    </row>
    <row r="11699" ht="15.75" customHeight="1">
      <c r="A11699" s="136"/>
      <c r="B11699" s="137"/>
      <c r="C11699" s="138"/>
      <c r="D11699" s="131"/>
      <c r="E11699" s="131"/>
      <c r="F11699" s="131"/>
      <c r="G11699" s="131"/>
      <c r="H11699" s="131" t="s">
        <v>191</v>
      </c>
      <c r="I11699" s="131" t="str">
        <f>IFERROR(__xludf.DUMMYFUNCTION("""COMPUTED_VALUE"""),"")</f>
        <v/>
      </c>
      <c r="J11699" s="131" t="str">
        <f>IFERROR(__xludf.DUMMYFUNCTION("""COMPUTED_VALUE"""),"")</f>
        <v/>
      </c>
      <c r="K11699" s="131" t="s">
        <v>191</v>
      </c>
      <c r="L11699" s="2"/>
      <c r="M11699" s="2"/>
    </row>
    <row r="11700" ht="15.75" customHeight="1">
      <c r="A11700" s="136"/>
      <c r="B11700" s="137"/>
      <c r="C11700" s="140"/>
      <c r="D11700" s="131"/>
      <c r="E11700" s="131"/>
      <c r="F11700" s="131"/>
      <c r="G11700" s="131"/>
      <c r="H11700" s="131" t="s">
        <v>191</v>
      </c>
      <c r="I11700" s="131" t="str">
        <f>IFERROR(__xludf.DUMMYFUNCTION("""COMPUTED_VALUE"""),"")</f>
        <v/>
      </c>
      <c r="J11700" s="131" t="str">
        <f>IFERROR(__xludf.DUMMYFUNCTION("""COMPUTED_VALUE"""),"")</f>
        <v/>
      </c>
      <c r="K11700" s="131" t="s">
        <v>191</v>
      </c>
      <c r="L11700" s="2"/>
      <c r="M11700" s="2"/>
    </row>
    <row r="11701" ht="15.75" customHeight="1">
      <c r="A11701" s="136"/>
      <c r="B11701" s="137"/>
      <c r="C11701" s="140"/>
      <c r="D11701" s="131"/>
      <c r="E11701" s="131"/>
      <c r="F11701" s="131"/>
      <c r="G11701" s="131"/>
      <c r="H11701" s="131" t="s">
        <v>191</v>
      </c>
      <c r="I11701" s="131" t="str">
        <f>IFERROR(__xludf.DUMMYFUNCTION("""COMPUTED_VALUE"""),"")</f>
        <v/>
      </c>
      <c r="J11701" s="131" t="str">
        <f>IFERROR(__xludf.DUMMYFUNCTION("""COMPUTED_VALUE"""),"")</f>
        <v/>
      </c>
      <c r="K11701" s="131" t="s">
        <v>191</v>
      </c>
      <c r="L11701" s="2"/>
      <c r="M11701" s="2"/>
    </row>
    <row r="11702" ht="15.75" customHeight="1">
      <c r="A11702" s="136"/>
      <c r="B11702" s="137"/>
      <c r="C11702" s="138"/>
      <c r="D11702" s="131"/>
      <c r="E11702" s="131"/>
      <c r="F11702" s="131"/>
      <c r="G11702" s="131"/>
      <c r="H11702" s="131" t="s">
        <v>191</v>
      </c>
      <c r="I11702" s="131" t="str">
        <f>IFERROR(__xludf.DUMMYFUNCTION("""COMPUTED_VALUE"""),"")</f>
        <v/>
      </c>
      <c r="J11702" s="131" t="str">
        <f>IFERROR(__xludf.DUMMYFUNCTION("""COMPUTED_VALUE"""),"")</f>
        <v/>
      </c>
      <c r="K11702" s="131" t="s">
        <v>191</v>
      </c>
      <c r="L11702" s="2"/>
      <c r="M11702" s="2"/>
    </row>
    <row r="11703" ht="15.75" customHeight="1">
      <c r="A11703" s="136"/>
      <c r="B11703" s="137"/>
      <c r="C11703" s="138"/>
      <c r="D11703" s="131"/>
      <c r="E11703" s="131"/>
      <c r="F11703" s="131"/>
      <c r="G11703" s="131"/>
      <c r="H11703" s="131" t="s">
        <v>191</v>
      </c>
      <c r="I11703" s="131" t="str">
        <f>IFERROR(__xludf.DUMMYFUNCTION("""COMPUTED_VALUE"""),"")</f>
        <v/>
      </c>
      <c r="J11703" s="131" t="str">
        <f>IFERROR(__xludf.DUMMYFUNCTION("""COMPUTED_VALUE"""),"")</f>
        <v/>
      </c>
      <c r="K11703" s="131" t="s">
        <v>191</v>
      </c>
      <c r="L11703" s="2"/>
      <c r="M11703" s="2"/>
    </row>
    <row r="11704" ht="15.75" customHeight="1">
      <c r="A11704" s="136"/>
      <c r="B11704" s="137"/>
      <c r="C11704" s="138"/>
      <c r="D11704" s="131"/>
      <c r="E11704" s="131"/>
      <c r="F11704" s="131"/>
      <c r="G11704" s="131"/>
      <c r="H11704" s="131" t="s">
        <v>191</v>
      </c>
      <c r="I11704" s="131" t="str">
        <f>IFERROR(__xludf.DUMMYFUNCTION("""COMPUTED_VALUE"""),"")</f>
        <v/>
      </c>
      <c r="J11704" s="131" t="str">
        <f>IFERROR(__xludf.DUMMYFUNCTION("""COMPUTED_VALUE"""),"")</f>
        <v/>
      </c>
      <c r="K11704" s="131" t="s">
        <v>191</v>
      </c>
      <c r="L11704" s="2"/>
      <c r="M11704" s="2"/>
    </row>
    <row r="11705" ht="15.75" customHeight="1">
      <c r="A11705" s="136"/>
      <c r="B11705" s="137"/>
      <c r="C11705" s="138"/>
      <c r="D11705" s="131"/>
      <c r="E11705" s="131"/>
      <c r="F11705" s="131"/>
      <c r="G11705" s="131"/>
      <c r="H11705" s="131" t="s">
        <v>191</v>
      </c>
      <c r="I11705" s="131" t="str">
        <f>IFERROR(__xludf.DUMMYFUNCTION("""COMPUTED_VALUE"""),"")</f>
        <v/>
      </c>
      <c r="J11705" s="131" t="str">
        <f>IFERROR(__xludf.DUMMYFUNCTION("""COMPUTED_VALUE"""),"")</f>
        <v/>
      </c>
      <c r="K11705" s="131" t="s">
        <v>191</v>
      </c>
      <c r="L11705" s="2"/>
      <c r="M11705" s="2"/>
    </row>
    <row r="11706" ht="15.75" customHeight="1">
      <c r="A11706" s="136"/>
      <c r="B11706" s="137"/>
      <c r="C11706" s="138"/>
      <c r="D11706" s="131"/>
      <c r="E11706" s="131"/>
      <c r="F11706" s="131"/>
      <c r="G11706" s="131"/>
      <c r="H11706" s="131" t="s">
        <v>191</v>
      </c>
      <c r="I11706" s="131" t="str">
        <f>IFERROR(__xludf.DUMMYFUNCTION("""COMPUTED_VALUE"""),"")</f>
        <v/>
      </c>
      <c r="J11706" s="131" t="str">
        <f>IFERROR(__xludf.DUMMYFUNCTION("""COMPUTED_VALUE"""),"")</f>
        <v/>
      </c>
      <c r="K11706" s="131" t="s">
        <v>191</v>
      </c>
      <c r="L11706" s="2"/>
      <c r="M11706" s="2"/>
    </row>
    <row r="11707" ht="15.75" customHeight="1">
      <c r="A11707" s="136"/>
      <c r="B11707" s="137"/>
      <c r="C11707" s="138"/>
      <c r="D11707" s="131"/>
      <c r="E11707" s="131"/>
      <c r="F11707" s="131"/>
      <c r="G11707" s="131"/>
      <c r="H11707" s="131" t="s">
        <v>191</v>
      </c>
      <c r="I11707" s="131" t="str">
        <f>IFERROR(__xludf.DUMMYFUNCTION("""COMPUTED_VALUE"""),"")</f>
        <v/>
      </c>
      <c r="J11707" s="131" t="str">
        <f>IFERROR(__xludf.DUMMYFUNCTION("""COMPUTED_VALUE"""),"")</f>
        <v/>
      </c>
      <c r="K11707" s="131" t="s">
        <v>191</v>
      </c>
      <c r="L11707" s="2"/>
      <c r="M11707" s="2"/>
    </row>
    <row r="11708" ht="15.75" customHeight="1">
      <c r="A11708" s="136"/>
      <c r="B11708" s="137"/>
      <c r="C11708" s="140"/>
      <c r="D11708" s="131"/>
      <c r="E11708" s="131"/>
      <c r="F11708" s="131"/>
      <c r="G11708" s="131"/>
      <c r="H11708" s="131" t="s">
        <v>191</v>
      </c>
      <c r="I11708" s="131" t="str">
        <f>IFERROR(__xludf.DUMMYFUNCTION("""COMPUTED_VALUE"""),"")</f>
        <v/>
      </c>
      <c r="J11708" s="131" t="str">
        <f>IFERROR(__xludf.DUMMYFUNCTION("""COMPUTED_VALUE"""),"")</f>
        <v/>
      </c>
      <c r="K11708" s="131" t="s">
        <v>191</v>
      </c>
      <c r="L11708" s="2"/>
      <c r="M11708" s="2"/>
    </row>
    <row r="11709" ht="15.75" customHeight="1">
      <c r="A11709" s="136"/>
      <c r="B11709" s="137"/>
      <c r="C11709" s="138"/>
      <c r="D11709" s="131"/>
      <c r="E11709" s="131"/>
      <c r="F11709" s="131"/>
      <c r="G11709" s="131"/>
      <c r="H11709" s="131" t="s">
        <v>191</v>
      </c>
      <c r="I11709" s="131" t="str">
        <f>IFERROR(__xludf.DUMMYFUNCTION("""COMPUTED_VALUE"""),"")</f>
        <v/>
      </c>
      <c r="J11709" s="131" t="str">
        <f>IFERROR(__xludf.DUMMYFUNCTION("""COMPUTED_VALUE"""),"")</f>
        <v/>
      </c>
      <c r="K11709" s="131" t="s">
        <v>191</v>
      </c>
      <c r="L11709" s="2"/>
      <c r="M11709" s="2"/>
    </row>
    <row r="11710" ht="15.75" customHeight="1">
      <c r="A11710" s="136"/>
      <c r="B11710" s="137"/>
      <c r="C11710" s="138"/>
      <c r="D11710" s="131"/>
      <c r="E11710" s="131"/>
      <c r="F11710" s="131"/>
      <c r="G11710" s="131"/>
      <c r="H11710" s="131" t="s">
        <v>191</v>
      </c>
      <c r="I11710" s="131" t="str">
        <f>IFERROR(__xludf.DUMMYFUNCTION("""COMPUTED_VALUE"""),"")</f>
        <v/>
      </c>
      <c r="J11710" s="131" t="str">
        <f>IFERROR(__xludf.DUMMYFUNCTION("""COMPUTED_VALUE"""),"")</f>
        <v/>
      </c>
      <c r="K11710" s="131" t="s">
        <v>191</v>
      </c>
      <c r="L11710" s="2"/>
      <c r="M11710" s="2"/>
    </row>
    <row r="11711" ht="15.75" customHeight="1">
      <c r="A11711" s="136"/>
      <c r="B11711" s="137"/>
      <c r="C11711" s="138"/>
      <c r="D11711" s="131"/>
      <c r="E11711" s="131"/>
      <c r="F11711" s="131"/>
      <c r="G11711" s="131"/>
      <c r="H11711" s="131" t="s">
        <v>191</v>
      </c>
      <c r="I11711" s="131" t="str">
        <f>IFERROR(__xludf.DUMMYFUNCTION("""COMPUTED_VALUE"""),"")</f>
        <v/>
      </c>
      <c r="J11711" s="131" t="str">
        <f>IFERROR(__xludf.DUMMYFUNCTION("""COMPUTED_VALUE"""),"")</f>
        <v/>
      </c>
      <c r="K11711" s="131" t="s">
        <v>191</v>
      </c>
      <c r="L11711" s="2"/>
      <c r="M11711" s="2"/>
    </row>
    <row r="11712" ht="15.75" customHeight="1">
      <c r="A11712" s="136"/>
      <c r="B11712" s="137"/>
      <c r="C11712" s="138"/>
      <c r="D11712" s="131"/>
      <c r="E11712" s="131"/>
      <c r="F11712" s="131"/>
      <c r="G11712" s="131"/>
      <c r="H11712" s="131" t="s">
        <v>191</v>
      </c>
      <c r="I11712" s="131" t="str">
        <f>IFERROR(__xludf.DUMMYFUNCTION("""COMPUTED_VALUE"""),"")</f>
        <v/>
      </c>
      <c r="J11712" s="131" t="str">
        <f>IFERROR(__xludf.DUMMYFUNCTION("""COMPUTED_VALUE"""),"")</f>
        <v/>
      </c>
      <c r="K11712" s="131" t="s">
        <v>191</v>
      </c>
      <c r="L11712" s="2"/>
      <c r="M11712" s="2"/>
    </row>
    <row r="11713" ht="15.75" customHeight="1">
      <c r="A11713" s="136"/>
      <c r="B11713" s="137"/>
      <c r="C11713" s="138"/>
      <c r="D11713" s="131"/>
      <c r="E11713" s="131"/>
      <c r="F11713" s="131"/>
      <c r="G11713" s="131"/>
      <c r="H11713" s="131" t="s">
        <v>191</v>
      </c>
      <c r="I11713" s="131" t="str">
        <f>IFERROR(__xludf.DUMMYFUNCTION("""COMPUTED_VALUE"""),"")</f>
        <v/>
      </c>
      <c r="J11713" s="131" t="str">
        <f>IFERROR(__xludf.DUMMYFUNCTION("""COMPUTED_VALUE"""),"")</f>
        <v/>
      </c>
      <c r="K11713" s="131" t="s">
        <v>191</v>
      </c>
      <c r="L11713" s="2"/>
      <c r="M11713" s="2"/>
    </row>
    <row r="11714" ht="15.75" customHeight="1">
      <c r="A11714" s="136"/>
      <c r="B11714" s="137"/>
      <c r="C11714" s="138"/>
      <c r="D11714" s="131"/>
      <c r="E11714" s="131"/>
      <c r="F11714" s="131"/>
      <c r="G11714" s="131"/>
      <c r="H11714" s="131" t="s">
        <v>191</v>
      </c>
      <c r="I11714" s="131" t="str">
        <f>IFERROR(__xludf.DUMMYFUNCTION("""COMPUTED_VALUE"""),"")</f>
        <v/>
      </c>
      <c r="J11714" s="131" t="str">
        <f>IFERROR(__xludf.DUMMYFUNCTION("""COMPUTED_VALUE"""),"")</f>
        <v/>
      </c>
      <c r="K11714" s="131" t="s">
        <v>191</v>
      </c>
      <c r="L11714" s="2"/>
      <c r="M11714" s="2"/>
    </row>
    <row r="11715" ht="15.75" customHeight="1">
      <c r="A11715" s="136"/>
      <c r="B11715" s="137"/>
      <c r="C11715" s="138"/>
      <c r="D11715" s="131"/>
      <c r="E11715" s="131"/>
      <c r="F11715" s="131"/>
      <c r="G11715" s="131"/>
      <c r="H11715" s="131" t="s">
        <v>191</v>
      </c>
      <c r="I11715" s="131" t="str">
        <f>IFERROR(__xludf.DUMMYFUNCTION("""COMPUTED_VALUE"""),"")</f>
        <v/>
      </c>
      <c r="J11715" s="131" t="str">
        <f>IFERROR(__xludf.DUMMYFUNCTION("""COMPUTED_VALUE"""),"")</f>
        <v/>
      </c>
      <c r="K11715" s="131" t="s">
        <v>191</v>
      </c>
      <c r="L11715" s="2"/>
      <c r="M11715" s="2"/>
    </row>
    <row r="11716" ht="15.75" customHeight="1">
      <c r="A11716" s="136"/>
      <c r="B11716" s="137"/>
      <c r="C11716" s="138"/>
      <c r="D11716" s="131"/>
      <c r="E11716" s="131"/>
      <c r="F11716" s="131"/>
      <c r="G11716" s="131"/>
      <c r="H11716" s="131" t="s">
        <v>191</v>
      </c>
      <c r="I11716" s="131" t="str">
        <f>IFERROR(__xludf.DUMMYFUNCTION("""COMPUTED_VALUE"""),"")</f>
        <v/>
      </c>
      <c r="J11716" s="131" t="str">
        <f>IFERROR(__xludf.DUMMYFUNCTION("""COMPUTED_VALUE"""),"")</f>
        <v/>
      </c>
      <c r="K11716" s="131" t="s">
        <v>191</v>
      </c>
      <c r="L11716" s="2"/>
      <c r="M11716" s="2"/>
    </row>
    <row r="11717" ht="15.75" customHeight="1">
      <c r="A11717" s="151"/>
      <c r="B11717" s="137"/>
      <c r="C11717" s="138"/>
      <c r="D11717" s="131"/>
      <c r="E11717" s="131"/>
      <c r="F11717" s="131"/>
      <c r="G11717" s="131"/>
      <c r="H11717" s="131" t="s">
        <v>191</v>
      </c>
      <c r="I11717" s="131" t="str">
        <f>IFERROR(__xludf.DUMMYFUNCTION("""COMPUTED_VALUE"""),"")</f>
        <v/>
      </c>
      <c r="J11717" s="131" t="str">
        <f>IFERROR(__xludf.DUMMYFUNCTION("""COMPUTED_VALUE"""),"")</f>
        <v/>
      </c>
      <c r="K11717" s="131" t="s">
        <v>191</v>
      </c>
      <c r="L11717" s="2"/>
      <c r="M11717" s="2"/>
    </row>
    <row r="11718" ht="15.75" customHeight="1">
      <c r="A11718" s="136"/>
      <c r="B11718" s="137"/>
      <c r="C11718" s="138"/>
      <c r="D11718" s="131"/>
      <c r="E11718" s="131"/>
      <c r="F11718" s="131"/>
      <c r="G11718" s="131"/>
      <c r="H11718" s="131" t="s">
        <v>191</v>
      </c>
      <c r="I11718" s="131" t="str">
        <f>IFERROR(__xludf.DUMMYFUNCTION("""COMPUTED_VALUE"""),"")</f>
        <v/>
      </c>
      <c r="J11718" s="131" t="str">
        <f>IFERROR(__xludf.DUMMYFUNCTION("""COMPUTED_VALUE"""),"")</f>
        <v/>
      </c>
      <c r="K11718" s="131" t="s">
        <v>191</v>
      </c>
      <c r="L11718" s="2"/>
      <c r="M11718" s="2"/>
    </row>
    <row r="11719" ht="15.75" customHeight="1">
      <c r="A11719" s="136"/>
      <c r="B11719" s="137"/>
      <c r="C11719" s="138"/>
      <c r="D11719" s="131"/>
      <c r="E11719" s="131"/>
      <c r="F11719" s="131"/>
      <c r="G11719" s="131"/>
      <c r="H11719" s="131" t="s">
        <v>191</v>
      </c>
      <c r="I11719" s="131" t="str">
        <f>IFERROR(__xludf.DUMMYFUNCTION("""COMPUTED_VALUE"""),"")</f>
        <v/>
      </c>
      <c r="J11719" s="131" t="str">
        <f>IFERROR(__xludf.DUMMYFUNCTION("""COMPUTED_VALUE"""),"")</f>
        <v/>
      </c>
      <c r="K11719" s="131" t="s">
        <v>191</v>
      </c>
      <c r="L11719" s="2"/>
      <c r="M11719" s="2"/>
    </row>
    <row r="11720" ht="15.75" customHeight="1">
      <c r="A11720" s="136"/>
      <c r="B11720" s="137"/>
      <c r="C11720" s="138"/>
      <c r="D11720" s="131"/>
      <c r="E11720" s="131"/>
      <c r="F11720" s="131"/>
      <c r="G11720" s="131"/>
      <c r="H11720" s="131" t="s">
        <v>191</v>
      </c>
      <c r="I11720" s="131" t="str">
        <f>IFERROR(__xludf.DUMMYFUNCTION("""COMPUTED_VALUE"""),"")</f>
        <v/>
      </c>
      <c r="J11720" s="131" t="str">
        <f>IFERROR(__xludf.DUMMYFUNCTION("""COMPUTED_VALUE"""),"")</f>
        <v/>
      </c>
      <c r="K11720" s="131" t="s">
        <v>191</v>
      </c>
      <c r="L11720" s="2"/>
      <c r="M11720" s="2"/>
    </row>
    <row r="11721" ht="15.75" customHeight="1">
      <c r="A11721" s="136"/>
      <c r="B11721" s="137"/>
      <c r="C11721" s="140"/>
      <c r="D11721" s="131"/>
      <c r="E11721" s="131"/>
      <c r="F11721" s="131"/>
      <c r="G11721" s="131"/>
      <c r="H11721" s="131" t="s">
        <v>191</v>
      </c>
      <c r="I11721" s="131" t="str">
        <f>IFERROR(__xludf.DUMMYFUNCTION("""COMPUTED_VALUE"""),"")</f>
        <v/>
      </c>
      <c r="J11721" s="131" t="str">
        <f>IFERROR(__xludf.DUMMYFUNCTION("""COMPUTED_VALUE"""),"")</f>
        <v/>
      </c>
      <c r="K11721" s="131" t="s">
        <v>191</v>
      </c>
      <c r="L11721" s="2"/>
      <c r="M11721" s="2"/>
    </row>
    <row r="11722" ht="15.75" customHeight="1">
      <c r="A11722" s="136"/>
      <c r="B11722" s="137"/>
      <c r="C11722" s="138"/>
      <c r="D11722" s="131"/>
      <c r="E11722" s="131"/>
      <c r="F11722" s="131"/>
      <c r="G11722" s="131"/>
      <c r="H11722" s="131" t="s">
        <v>191</v>
      </c>
      <c r="I11722" s="131" t="str">
        <f>IFERROR(__xludf.DUMMYFUNCTION("""COMPUTED_VALUE"""),"")</f>
        <v/>
      </c>
      <c r="J11722" s="131" t="str">
        <f>IFERROR(__xludf.DUMMYFUNCTION("""COMPUTED_VALUE"""),"")</f>
        <v/>
      </c>
      <c r="K11722" s="131" t="s">
        <v>191</v>
      </c>
      <c r="L11722" s="2"/>
      <c r="M11722" s="2"/>
    </row>
    <row r="11723" ht="15.75" customHeight="1">
      <c r="A11723" s="136"/>
      <c r="B11723" s="137"/>
      <c r="C11723" s="138"/>
      <c r="D11723" s="131"/>
      <c r="E11723" s="131"/>
      <c r="F11723" s="131"/>
      <c r="G11723" s="131"/>
      <c r="H11723" s="131" t="s">
        <v>191</v>
      </c>
      <c r="I11723" s="131" t="str">
        <f>IFERROR(__xludf.DUMMYFUNCTION("""COMPUTED_VALUE"""),"")</f>
        <v/>
      </c>
      <c r="J11723" s="131" t="str">
        <f>IFERROR(__xludf.DUMMYFUNCTION("""COMPUTED_VALUE"""),"")</f>
        <v/>
      </c>
      <c r="K11723" s="131" t="s">
        <v>191</v>
      </c>
      <c r="L11723" s="2"/>
      <c r="M11723" s="2"/>
    </row>
    <row r="11724" ht="15.75" customHeight="1">
      <c r="A11724" s="136"/>
      <c r="B11724" s="137"/>
      <c r="C11724" s="138"/>
      <c r="D11724" s="131"/>
      <c r="E11724" s="131"/>
      <c r="F11724" s="131"/>
      <c r="G11724" s="131"/>
      <c r="H11724" s="131" t="s">
        <v>191</v>
      </c>
      <c r="I11724" s="131" t="str">
        <f>IFERROR(__xludf.DUMMYFUNCTION("""COMPUTED_VALUE"""),"")</f>
        <v/>
      </c>
      <c r="J11724" s="131" t="str">
        <f>IFERROR(__xludf.DUMMYFUNCTION("""COMPUTED_VALUE"""),"")</f>
        <v/>
      </c>
      <c r="K11724" s="131" t="s">
        <v>191</v>
      </c>
      <c r="L11724" s="2"/>
      <c r="M11724" s="2"/>
    </row>
    <row r="11725" ht="15.75" customHeight="1">
      <c r="A11725" s="136"/>
      <c r="B11725" s="137"/>
      <c r="C11725" s="138"/>
      <c r="D11725" s="131"/>
      <c r="E11725" s="131"/>
      <c r="F11725" s="131"/>
      <c r="G11725" s="131"/>
      <c r="H11725" s="131" t="s">
        <v>191</v>
      </c>
      <c r="I11725" s="131" t="str">
        <f>IFERROR(__xludf.DUMMYFUNCTION("""COMPUTED_VALUE"""),"")</f>
        <v/>
      </c>
      <c r="J11725" s="131" t="str">
        <f>IFERROR(__xludf.DUMMYFUNCTION("""COMPUTED_VALUE"""),"")</f>
        <v/>
      </c>
      <c r="K11725" s="131" t="s">
        <v>191</v>
      </c>
      <c r="L11725" s="2"/>
      <c r="M11725" s="2"/>
    </row>
    <row r="11726" ht="15.75" customHeight="1">
      <c r="A11726" s="136"/>
      <c r="B11726" s="137"/>
      <c r="C11726" s="140"/>
      <c r="D11726" s="131"/>
      <c r="E11726" s="131"/>
      <c r="F11726" s="131"/>
      <c r="G11726" s="131"/>
      <c r="H11726" s="131" t="s">
        <v>191</v>
      </c>
      <c r="I11726" s="131" t="str">
        <f>IFERROR(__xludf.DUMMYFUNCTION("""COMPUTED_VALUE"""),"")</f>
        <v/>
      </c>
      <c r="J11726" s="131" t="str">
        <f>IFERROR(__xludf.DUMMYFUNCTION("""COMPUTED_VALUE"""),"")</f>
        <v/>
      </c>
      <c r="K11726" s="131" t="s">
        <v>191</v>
      </c>
      <c r="L11726" s="2"/>
      <c r="M11726" s="2"/>
    </row>
    <row r="11727" ht="15.75" customHeight="1">
      <c r="A11727" s="136"/>
      <c r="B11727" s="137"/>
      <c r="C11727" s="138"/>
      <c r="D11727" s="131"/>
      <c r="E11727" s="131"/>
      <c r="F11727" s="131"/>
      <c r="G11727" s="131"/>
      <c r="H11727" s="131" t="s">
        <v>191</v>
      </c>
      <c r="I11727" s="131" t="str">
        <f>IFERROR(__xludf.DUMMYFUNCTION("""COMPUTED_VALUE"""),"")</f>
        <v/>
      </c>
      <c r="J11727" s="131" t="str">
        <f>IFERROR(__xludf.DUMMYFUNCTION("""COMPUTED_VALUE"""),"")</f>
        <v/>
      </c>
      <c r="K11727" s="131" t="s">
        <v>191</v>
      </c>
      <c r="L11727" s="2"/>
      <c r="M11727" s="2"/>
    </row>
    <row r="11728" ht="15.75" customHeight="1">
      <c r="A11728" s="136"/>
      <c r="B11728" s="137"/>
      <c r="C11728" s="138"/>
      <c r="D11728" s="131"/>
      <c r="E11728" s="131"/>
      <c r="F11728" s="131"/>
      <c r="G11728" s="131"/>
      <c r="H11728" s="131" t="s">
        <v>191</v>
      </c>
      <c r="I11728" s="131" t="str">
        <f>IFERROR(__xludf.DUMMYFUNCTION("""COMPUTED_VALUE"""),"")</f>
        <v/>
      </c>
      <c r="J11728" s="131" t="str">
        <f>IFERROR(__xludf.DUMMYFUNCTION("""COMPUTED_VALUE"""),"")</f>
        <v/>
      </c>
      <c r="K11728" s="131" t="s">
        <v>191</v>
      </c>
      <c r="L11728" s="2"/>
      <c r="M11728" s="2"/>
    </row>
    <row r="11729" ht="15.75" customHeight="1">
      <c r="A11729" s="136"/>
      <c r="B11729" s="137"/>
      <c r="C11729" s="138"/>
      <c r="D11729" s="131"/>
      <c r="E11729" s="131"/>
      <c r="F11729" s="131"/>
      <c r="G11729" s="131"/>
      <c r="H11729" s="131" t="s">
        <v>191</v>
      </c>
      <c r="I11729" s="131" t="str">
        <f>IFERROR(__xludf.DUMMYFUNCTION("""COMPUTED_VALUE"""),"")</f>
        <v/>
      </c>
      <c r="J11729" s="131" t="str">
        <f>IFERROR(__xludf.DUMMYFUNCTION("""COMPUTED_VALUE"""),"")</f>
        <v/>
      </c>
      <c r="K11729" s="131" t="s">
        <v>191</v>
      </c>
      <c r="L11729" s="2"/>
      <c r="M11729" s="2"/>
    </row>
    <row r="11730" ht="15.75" customHeight="1">
      <c r="A11730" s="136"/>
      <c r="B11730" s="137"/>
      <c r="C11730" s="138"/>
      <c r="D11730" s="131"/>
      <c r="E11730" s="131"/>
      <c r="F11730" s="131"/>
      <c r="G11730" s="131"/>
      <c r="H11730" s="131" t="s">
        <v>191</v>
      </c>
      <c r="I11730" s="131" t="str">
        <f>IFERROR(__xludf.DUMMYFUNCTION("""COMPUTED_VALUE"""),"")</f>
        <v/>
      </c>
      <c r="J11730" s="131" t="str">
        <f>IFERROR(__xludf.DUMMYFUNCTION("""COMPUTED_VALUE"""),"")</f>
        <v/>
      </c>
      <c r="K11730" s="131" t="s">
        <v>191</v>
      </c>
      <c r="L11730" s="2"/>
      <c r="M11730" s="2"/>
    </row>
    <row r="11731" ht="15.75" customHeight="1">
      <c r="A11731" s="136"/>
      <c r="B11731" s="137"/>
      <c r="C11731" s="138"/>
      <c r="D11731" s="131"/>
      <c r="E11731" s="131"/>
      <c r="F11731" s="131"/>
      <c r="G11731" s="131"/>
      <c r="H11731" s="131" t="s">
        <v>191</v>
      </c>
      <c r="I11731" s="131" t="str">
        <f>IFERROR(__xludf.DUMMYFUNCTION("""COMPUTED_VALUE"""),"")</f>
        <v/>
      </c>
      <c r="J11731" s="131" t="str">
        <f>IFERROR(__xludf.DUMMYFUNCTION("""COMPUTED_VALUE"""),"")</f>
        <v/>
      </c>
      <c r="K11731" s="131" t="s">
        <v>191</v>
      </c>
      <c r="L11731" s="2"/>
      <c r="M11731" s="2"/>
    </row>
    <row r="11732" ht="15.75" customHeight="1">
      <c r="A11732" s="136"/>
      <c r="B11732" s="137"/>
      <c r="C11732" s="140"/>
      <c r="D11732" s="131"/>
      <c r="E11732" s="131"/>
      <c r="F11732" s="131"/>
      <c r="G11732" s="131"/>
      <c r="H11732" s="131" t="s">
        <v>191</v>
      </c>
      <c r="I11732" s="131" t="str">
        <f>IFERROR(__xludf.DUMMYFUNCTION("""COMPUTED_VALUE"""),"")</f>
        <v/>
      </c>
      <c r="J11732" s="131" t="str">
        <f>IFERROR(__xludf.DUMMYFUNCTION("""COMPUTED_VALUE"""),"")</f>
        <v/>
      </c>
      <c r="K11732" s="131" t="s">
        <v>191</v>
      </c>
      <c r="L11732" s="2"/>
      <c r="M11732" s="2"/>
    </row>
    <row r="11733" ht="15.75" customHeight="1">
      <c r="A11733" s="151"/>
      <c r="B11733" s="152"/>
      <c r="C11733" s="138"/>
      <c r="D11733" s="131"/>
      <c r="E11733" s="131"/>
      <c r="F11733" s="131"/>
      <c r="G11733" s="131"/>
      <c r="H11733" s="131" t="s">
        <v>191</v>
      </c>
      <c r="I11733" s="131" t="str">
        <f>IFERROR(__xludf.DUMMYFUNCTION("""COMPUTED_VALUE"""),"")</f>
        <v/>
      </c>
      <c r="J11733" s="131" t="str">
        <f>IFERROR(__xludf.DUMMYFUNCTION("""COMPUTED_VALUE"""),"")</f>
        <v/>
      </c>
      <c r="K11733" s="131" t="s">
        <v>191</v>
      </c>
      <c r="L11733" s="2"/>
      <c r="M11733" s="2"/>
    </row>
    <row r="11734" ht="15.75" customHeight="1">
      <c r="A11734" s="136"/>
      <c r="B11734" s="137"/>
      <c r="C11734" s="138"/>
      <c r="D11734" s="131"/>
      <c r="E11734" s="131"/>
      <c r="F11734" s="131"/>
      <c r="G11734" s="131"/>
      <c r="H11734" s="131" t="s">
        <v>191</v>
      </c>
      <c r="I11734" s="131" t="str">
        <f>IFERROR(__xludf.DUMMYFUNCTION("""COMPUTED_VALUE"""),"")</f>
        <v/>
      </c>
      <c r="J11734" s="131" t="str">
        <f>IFERROR(__xludf.DUMMYFUNCTION("""COMPUTED_VALUE"""),"")</f>
        <v/>
      </c>
      <c r="K11734" s="131" t="s">
        <v>191</v>
      </c>
      <c r="L11734" s="2"/>
      <c r="M11734" s="2"/>
    </row>
    <row r="11735" ht="15.75" customHeight="1">
      <c r="A11735" s="136"/>
      <c r="B11735" s="137"/>
      <c r="C11735" s="140"/>
      <c r="D11735" s="131"/>
      <c r="E11735" s="131"/>
      <c r="F11735" s="131"/>
      <c r="G11735" s="131"/>
      <c r="H11735" s="131" t="s">
        <v>191</v>
      </c>
      <c r="I11735" s="131" t="str">
        <f>IFERROR(__xludf.DUMMYFUNCTION("""COMPUTED_VALUE"""),"")</f>
        <v/>
      </c>
      <c r="J11735" s="131" t="str">
        <f>IFERROR(__xludf.DUMMYFUNCTION("""COMPUTED_VALUE"""),"")</f>
        <v/>
      </c>
      <c r="K11735" s="131" t="s">
        <v>191</v>
      </c>
      <c r="L11735" s="2"/>
      <c r="M11735" s="2"/>
    </row>
    <row r="11736" ht="15.75" customHeight="1">
      <c r="A11736" s="151"/>
      <c r="B11736" s="137"/>
      <c r="C11736" s="138"/>
      <c r="D11736" s="131"/>
      <c r="E11736" s="131"/>
      <c r="F11736" s="131"/>
      <c r="G11736" s="131"/>
      <c r="H11736" s="131" t="s">
        <v>191</v>
      </c>
      <c r="I11736" s="131" t="str">
        <f>IFERROR(__xludf.DUMMYFUNCTION("""COMPUTED_VALUE"""),"")</f>
        <v/>
      </c>
      <c r="J11736" s="131" t="str">
        <f>IFERROR(__xludf.DUMMYFUNCTION("""COMPUTED_VALUE"""),"")</f>
        <v/>
      </c>
      <c r="K11736" s="131" t="s">
        <v>191</v>
      </c>
      <c r="L11736" s="2"/>
      <c r="M11736" s="2"/>
    </row>
    <row r="11737" ht="15.75" customHeight="1">
      <c r="A11737" s="136"/>
      <c r="B11737" s="137"/>
      <c r="C11737" s="138"/>
      <c r="D11737" s="131"/>
      <c r="E11737" s="131"/>
      <c r="F11737" s="131"/>
      <c r="G11737" s="131"/>
      <c r="H11737" s="131" t="s">
        <v>191</v>
      </c>
      <c r="I11737" s="131" t="str">
        <f>IFERROR(__xludf.DUMMYFUNCTION("""COMPUTED_VALUE"""),"")</f>
        <v/>
      </c>
      <c r="J11737" s="131" t="str">
        <f>IFERROR(__xludf.DUMMYFUNCTION("""COMPUTED_VALUE"""),"")</f>
        <v/>
      </c>
      <c r="K11737" s="131" t="s">
        <v>191</v>
      </c>
      <c r="L11737" s="2"/>
      <c r="M11737" s="2"/>
    </row>
    <row r="11738" ht="15.75" customHeight="1">
      <c r="A11738" s="136"/>
      <c r="B11738" s="137"/>
      <c r="C11738" s="138"/>
      <c r="D11738" s="131"/>
      <c r="E11738" s="131"/>
      <c r="F11738" s="131"/>
      <c r="G11738" s="131"/>
      <c r="H11738" s="131" t="s">
        <v>191</v>
      </c>
      <c r="I11738" s="131" t="str">
        <f>IFERROR(__xludf.DUMMYFUNCTION("""COMPUTED_VALUE"""),"")</f>
        <v/>
      </c>
      <c r="J11738" s="131" t="str">
        <f>IFERROR(__xludf.DUMMYFUNCTION("""COMPUTED_VALUE"""),"")</f>
        <v/>
      </c>
      <c r="K11738" s="131" t="s">
        <v>191</v>
      </c>
      <c r="L11738" s="2"/>
      <c r="M11738" s="2"/>
    </row>
    <row r="11739" ht="15.75" customHeight="1">
      <c r="A11739" s="136"/>
      <c r="B11739" s="137"/>
      <c r="C11739" s="140"/>
      <c r="D11739" s="131"/>
      <c r="E11739" s="131"/>
      <c r="F11739" s="131"/>
      <c r="G11739" s="131"/>
      <c r="H11739" s="131" t="s">
        <v>191</v>
      </c>
      <c r="I11739" s="131" t="str">
        <f>IFERROR(__xludf.DUMMYFUNCTION("""COMPUTED_VALUE"""),"")</f>
        <v/>
      </c>
      <c r="J11739" s="131" t="str">
        <f>IFERROR(__xludf.DUMMYFUNCTION("""COMPUTED_VALUE"""),"")</f>
        <v/>
      </c>
      <c r="K11739" s="131" t="s">
        <v>191</v>
      </c>
      <c r="L11739" s="2"/>
      <c r="M11739" s="2"/>
    </row>
    <row r="11740" ht="15.75" customHeight="1">
      <c r="A11740" s="136"/>
      <c r="B11740" s="137"/>
      <c r="C11740" s="140"/>
      <c r="D11740" s="131"/>
      <c r="E11740" s="131"/>
      <c r="F11740" s="131"/>
      <c r="G11740" s="131"/>
      <c r="H11740" s="131" t="s">
        <v>191</v>
      </c>
      <c r="I11740" s="131" t="str">
        <f>IFERROR(__xludf.DUMMYFUNCTION("""COMPUTED_VALUE"""),"")</f>
        <v/>
      </c>
      <c r="J11740" s="131" t="str">
        <f>IFERROR(__xludf.DUMMYFUNCTION("""COMPUTED_VALUE"""),"")</f>
        <v/>
      </c>
      <c r="K11740" s="131" t="s">
        <v>191</v>
      </c>
      <c r="L11740" s="2"/>
      <c r="M11740" s="2"/>
    </row>
    <row r="11741" ht="15.75" customHeight="1">
      <c r="A11741" s="151"/>
      <c r="B11741" s="137"/>
      <c r="C11741" s="138"/>
      <c r="D11741" s="131"/>
      <c r="E11741" s="131"/>
      <c r="F11741" s="131"/>
      <c r="G11741" s="131"/>
      <c r="H11741" s="131" t="s">
        <v>191</v>
      </c>
      <c r="I11741" s="131" t="str">
        <f>IFERROR(__xludf.DUMMYFUNCTION("""COMPUTED_VALUE"""),"")</f>
        <v/>
      </c>
      <c r="J11741" s="131" t="str">
        <f>IFERROR(__xludf.DUMMYFUNCTION("""COMPUTED_VALUE"""),"")</f>
        <v/>
      </c>
      <c r="K11741" s="131" t="s">
        <v>191</v>
      </c>
      <c r="L11741" s="2"/>
      <c r="M11741" s="2"/>
    </row>
    <row r="11742" ht="15.75" customHeight="1">
      <c r="A11742" s="151"/>
      <c r="B11742" s="137"/>
      <c r="C11742" s="138"/>
      <c r="D11742" s="131"/>
      <c r="E11742" s="131"/>
      <c r="F11742" s="131"/>
      <c r="G11742" s="131"/>
      <c r="H11742" s="131" t="s">
        <v>191</v>
      </c>
      <c r="I11742" s="131" t="str">
        <f>IFERROR(__xludf.DUMMYFUNCTION("""COMPUTED_VALUE"""),"")</f>
        <v/>
      </c>
      <c r="J11742" s="131" t="str">
        <f>IFERROR(__xludf.DUMMYFUNCTION("""COMPUTED_VALUE"""),"")</f>
        <v/>
      </c>
      <c r="K11742" s="131" t="s">
        <v>191</v>
      </c>
      <c r="L11742" s="2"/>
      <c r="M11742" s="2"/>
    </row>
    <row r="11743" ht="15.75" customHeight="1">
      <c r="A11743" s="136"/>
      <c r="B11743" s="137"/>
      <c r="C11743" s="138"/>
      <c r="D11743" s="131"/>
      <c r="E11743" s="131"/>
      <c r="F11743" s="131"/>
      <c r="G11743" s="131"/>
      <c r="H11743" s="131" t="s">
        <v>191</v>
      </c>
      <c r="I11743" s="131" t="str">
        <f>IFERROR(__xludf.DUMMYFUNCTION("""COMPUTED_VALUE"""),"")</f>
        <v/>
      </c>
      <c r="J11743" s="131" t="str">
        <f>IFERROR(__xludf.DUMMYFUNCTION("""COMPUTED_VALUE"""),"")</f>
        <v/>
      </c>
      <c r="K11743" s="131" t="s">
        <v>191</v>
      </c>
      <c r="L11743" s="2"/>
      <c r="M11743" s="2"/>
    </row>
    <row r="11744" ht="15.75" customHeight="1">
      <c r="A11744" s="136"/>
      <c r="B11744" s="137"/>
      <c r="C11744" s="138"/>
      <c r="D11744" s="131"/>
      <c r="E11744" s="131"/>
      <c r="F11744" s="131"/>
      <c r="G11744" s="131"/>
      <c r="H11744" s="131" t="s">
        <v>191</v>
      </c>
      <c r="I11744" s="131" t="str">
        <f>IFERROR(__xludf.DUMMYFUNCTION("""COMPUTED_VALUE"""),"")</f>
        <v/>
      </c>
      <c r="J11744" s="131" t="str">
        <f>IFERROR(__xludf.DUMMYFUNCTION("""COMPUTED_VALUE"""),"")</f>
        <v/>
      </c>
      <c r="K11744" s="131" t="s">
        <v>191</v>
      </c>
      <c r="L11744" s="2"/>
      <c r="M11744" s="2"/>
    </row>
    <row r="11745" ht="15.75" customHeight="1">
      <c r="A11745" s="136"/>
      <c r="B11745" s="137"/>
      <c r="C11745" s="138"/>
      <c r="D11745" s="131"/>
      <c r="E11745" s="131"/>
      <c r="F11745" s="131"/>
      <c r="G11745" s="131"/>
      <c r="H11745" s="131" t="s">
        <v>191</v>
      </c>
      <c r="I11745" s="131" t="str">
        <f>IFERROR(__xludf.DUMMYFUNCTION("""COMPUTED_VALUE"""),"")</f>
        <v/>
      </c>
      <c r="J11745" s="131" t="str">
        <f>IFERROR(__xludf.DUMMYFUNCTION("""COMPUTED_VALUE"""),"")</f>
        <v/>
      </c>
      <c r="K11745" s="131" t="s">
        <v>191</v>
      </c>
      <c r="L11745" s="2"/>
      <c r="M11745" s="2"/>
    </row>
    <row r="11746" ht="15.75" customHeight="1">
      <c r="A11746" s="136"/>
      <c r="B11746" s="137"/>
      <c r="C11746" s="138"/>
      <c r="D11746" s="131"/>
      <c r="E11746" s="131"/>
      <c r="F11746" s="131"/>
      <c r="G11746" s="131"/>
      <c r="H11746" s="131" t="s">
        <v>191</v>
      </c>
      <c r="I11746" s="131" t="str">
        <f>IFERROR(__xludf.DUMMYFUNCTION("""COMPUTED_VALUE"""),"")</f>
        <v/>
      </c>
      <c r="J11746" s="131" t="str">
        <f>IFERROR(__xludf.DUMMYFUNCTION("""COMPUTED_VALUE"""),"")</f>
        <v/>
      </c>
      <c r="K11746" s="131" t="s">
        <v>191</v>
      </c>
      <c r="L11746" s="2"/>
      <c r="M11746" s="2"/>
    </row>
    <row r="11747" ht="15.75" customHeight="1">
      <c r="A11747" s="136"/>
      <c r="B11747" s="137"/>
      <c r="C11747" s="138"/>
      <c r="D11747" s="131"/>
      <c r="E11747" s="131"/>
      <c r="F11747" s="131"/>
      <c r="G11747" s="131"/>
      <c r="H11747" s="131" t="s">
        <v>191</v>
      </c>
      <c r="I11747" s="131" t="str">
        <f>IFERROR(__xludf.DUMMYFUNCTION("""COMPUTED_VALUE"""),"")</f>
        <v/>
      </c>
      <c r="J11747" s="131" t="str">
        <f>IFERROR(__xludf.DUMMYFUNCTION("""COMPUTED_VALUE"""),"")</f>
        <v/>
      </c>
      <c r="K11747" s="131" t="s">
        <v>191</v>
      </c>
      <c r="L11747" s="2"/>
      <c r="M11747" s="2"/>
    </row>
    <row r="11748" ht="15.75" customHeight="1">
      <c r="A11748" s="136"/>
      <c r="B11748" s="137"/>
      <c r="C11748" s="138"/>
      <c r="D11748" s="131"/>
      <c r="E11748" s="131"/>
      <c r="F11748" s="131"/>
      <c r="G11748" s="131"/>
      <c r="H11748" s="131" t="s">
        <v>191</v>
      </c>
      <c r="I11748" s="131" t="str">
        <f>IFERROR(__xludf.DUMMYFUNCTION("""COMPUTED_VALUE"""),"")</f>
        <v/>
      </c>
      <c r="J11748" s="131" t="str">
        <f>IFERROR(__xludf.DUMMYFUNCTION("""COMPUTED_VALUE"""),"")</f>
        <v/>
      </c>
      <c r="K11748" s="131" t="s">
        <v>191</v>
      </c>
      <c r="L11748" s="2"/>
      <c r="M11748" s="2"/>
    </row>
    <row r="11749" ht="15.75" customHeight="1">
      <c r="A11749" s="136"/>
      <c r="B11749" s="137"/>
      <c r="C11749" s="138"/>
      <c r="D11749" s="131"/>
      <c r="E11749" s="131"/>
      <c r="F11749" s="131"/>
      <c r="G11749" s="131"/>
      <c r="H11749" s="131" t="s">
        <v>191</v>
      </c>
      <c r="I11749" s="131" t="str">
        <f>IFERROR(__xludf.DUMMYFUNCTION("""COMPUTED_VALUE"""),"")</f>
        <v/>
      </c>
      <c r="J11749" s="131" t="str">
        <f>IFERROR(__xludf.DUMMYFUNCTION("""COMPUTED_VALUE"""),"")</f>
        <v/>
      </c>
      <c r="K11749" s="131" t="s">
        <v>191</v>
      </c>
      <c r="L11749" s="2"/>
      <c r="M11749" s="2"/>
    </row>
    <row r="11750" ht="15.75" customHeight="1">
      <c r="A11750" s="136"/>
      <c r="B11750" s="137"/>
      <c r="C11750" s="138"/>
      <c r="D11750" s="131"/>
      <c r="E11750" s="131"/>
      <c r="F11750" s="131"/>
      <c r="G11750" s="131"/>
      <c r="H11750" s="131" t="s">
        <v>191</v>
      </c>
      <c r="I11750" s="131" t="str">
        <f>IFERROR(__xludf.DUMMYFUNCTION("""COMPUTED_VALUE"""),"")</f>
        <v/>
      </c>
      <c r="J11750" s="131" t="str">
        <f>IFERROR(__xludf.DUMMYFUNCTION("""COMPUTED_VALUE"""),"")</f>
        <v/>
      </c>
      <c r="K11750" s="131" t="s">
        <v>191</v>
      </c>
      <c r="L11750" s="2"/>
      <c r="M11750" s="2"/>
    </row>
    <row r="11751" ht="15.75" customHeight="1">
      <c r="A11751" s="136"/>
      <c r="B11751" s="137"/>
      <c r="C11751" s="138"/>
      <c r="D11751" s="131"/>
      <c r="E11751" s="131"/>
      <c r="F11751" s="131"/>
      <c r="G11751" s="131"/>
      <c r="H11751" s="131" t="s">
        <v>191</v>
      </c>
      <c r="I11751" s="131" t="str">
        <f>IFERROR(__xludf.DUMMYFUNCTION("""COMPUTED_VALUE"""),"")</f>
        <v/>
      </c>
      <c r="J11751" s="131" t="str">
        <f>IFERROR(__xludf.DUMMYFUNCTION("""COMPUTED_VALUE"""),"")</f>
        <v/>
      </c>
      <c r="K11751" s="131" t="s">
        <v>191</v>
      </c>
      <c r="L11751" s="2"/>
      <c r="M11751" s="2"/>
    </row>
    <row r="11752" ht="15.75" customHeight="1">
      <c r="A11752" s="136"/>
      <c r="B11752" s="137"/>
      <c r="C11752" s="138"/>
      <c r="D11752" s="131"/>
      <c r="E11752" s="131"/>
      <c r="F11752" s="131"/>
      <c r="G11752" s="131"/>
      <c r="H11752" s="131" t="s">
        <v>191</v>
      </c>
      <c r="I11752" s="131" t="str">
        <f>IFERROR(__xludf.DUMMYFUNCTION("""COMPUTED_VALUE"""),"")</f>
        <v/>
      </c>
      <c r="J11752" s="131" t="str">
        <f>IFERROR(__xludf.DUMMYFUNCTION("""COMPUTED_VALUE"""),"")</f>
        <v/>
      </c>
      <c r="K11752" s="131" t="s">
        <v>191</v>
      </c>
      <c r="L11752" s="2"/>
      <c r="M11752" s="2"/>
    </row>
    <row r="11753" ht="15.75" customHeight="1">
      <c r="A11753" s="136"/>
      <c r="B11753" s="137"/>
      <c r="C11753" s="140"/>
      <c r="D11753" s="131"/>
      <c r="E11753" s="131"/>
      <c r="F11753" s="131"/>
      <c r="G11753" s="131"/>
      <c r="H11753" s="131" t="s">
        <v>191</v>
      </c>
      <c r="I11753" s="131" t="str">
        <f>IFERROR(__xludf.DUMMYFUNCTION("""COMPUTED_VALUE"""),"")</f>
        <v/>
      </c>
      <c r="J11753" s="131" t="str">
        <f>IFERROR(__xludf.DUMMYFUNCTION("""COMPUTED_VALUE"""),"")</f>
        <v/>
      </c>
      <c r="K11753" s="131" t="s">
        <v>191</v>
      </c>
      <c r="L11753" s="2"/>
      <c r="M11753" s="2"/>
    </row>
    <row r="11754" ht="15.75" customHeight="1">
      <c r="A11754" s="136"/>
      <c r="B11754" s="137"/>
      <c r="C11754" s="140"/>
      <c r="D11754" s="131"/>
      <c r="E11754" s="131"/>
      <c r="F11754" s="131"/>
      <c r="G11754" s="131"/>
      <c r="H11754" s="131" t="s">
        <v>191</v>
      </c>
      <c r="I11754" s="131" t="str">
        <f>IFERROR(__xludf.DUMMYFUNCTION("""COMPUTED_VALUE"""),"")</f>
        <v/>
      </c>
      <c r="J11754" s="131" t="str">
        <f>IFERROR(__xludf.DUMMYFUNCTION("""COMPUTED_VALUE"""),"")</f>
        <v/>
      </c>
      <c r="K11754" s="131" t="s">
        <v>191</v>
      </c>
      <c r="L11754" s="2"/>
      <c r="M11754" s="2"/>
    </row>
    <row r="11755" ht="15.75" customHeight="1">
      <c r="A11755" s="136"/>
      <c r="B11755" s="137"/>
      <c r="C11755" s="140"/>
      <c r="D11755" s="131"/>
      <c r="E11755" s="131"/>
      <c r="F11755" s="131"/>
      <c r="G11755" s="131"/>
      <c r="H11755" s="131" t="s">
        <v>191</v>
      </c>
      <c r="I11755" s="131" t="str">
        <f>IFERROR(__xludf.DUMMYFUNCTION("""COMPUTED_VALUE"""),"")</f>
        <v/>
      </c>
      <c r="J11755" s="131" t="str">
        <f>IFERROR(__xludf.DUMMYFUNCTION("""COMPUTED_VALUE"""),"")</f>
        <v/>
      </c>
      <c r="K11755" s="131" t="s">
        <v>191</v>
      </c>
      <c r="L11755" s="2"/>
      <c r="M11755" s="2"/>
    </row>
    <row r="11756" ht="15.75" customHeight="1">
      <c r="A11756" s="136"/>
      <c r="B11756" s="137"/>
      <c r="C11756" s="140"/>
      <c r="D11756" s="131"/>
      <c r="E11756" s="131"/>
      <c r="F11756" s="131"/>
      <c r="G11756" s="131"/>
      <c r="H11756" s="131" t="s">
        <v>191</v>
      </c>
      <c r="I11756" s="131" t="str">
        <f>IFERROR(__xludf.DUMMYFUNCTION("""COMPUTED_VALUE"""),"")</f>
        <v/>
      </c>
      <c r="J11756" s="131" t="str">
        <f>IFERROR(__xludf.DUMMYFUNCTION("""COMPUTED_VALUE"""),"")</f>
        <v/>
      </c>
      <c r="K11756" s="131" t="s">
        <v>191</v>
      </c>
      <c r="L11756" s="2"/>
      <c r="M11756" s="2"/>
    </row>
    <row r="11757" ht="15.75" customHeight="1">
      <c r="A11757" s="136"/>
      <c r="B11757" s="137"/>
      <c r="C11757" s="138"/>
      <c r="D11757" s="131"/>
      <c r="E11757" s="131"/>
      <c r="F11757" s="131"/>
      <c r="G11757" s="131"/>
      <c r="H11757" s="131" t="s">
        <v>191</v>
      </c>
      <c r="I11757" s="131" t="str">
        <f>IFERROR(__xludf.DUMMYFUNCTION("""COMPUTED_VALUE"""),"")</f>
        <v/>
      </c>
      <c r="J11757" s="131" t="str">
        <f>IFERROR(__xludf.DUMMYFUNCTION("""COMPUTED_VALUE"""),"")</f>
        <v/>
      </c>
      <c r="K11757" s="131" t="s">
        <v>191</v>
      </c>
      <c r="L11757" s="2"/>
      <c r="M11757" s="2"/>
    </row>
    <row r="11758" ht="15.75" customHeight="1">
      <c r="A11758" s="136"/>
      <c r="B11758" s="137"/>
      <c r="C11758" s="138"/>
      <c r="D11758" s="131"/>
      <c r="E11758" s="131"/>
      <c r="F11758" s="131"/>
      <c r="G11758" s="131"/>
      <c r="H11758" s="131" t="s">
        <v>191</v>
      </c>
      <c r="I11758" s="131" t="str">
        <f>IFERROR(__xludf.DUMMYFUNCTION("""COMPUTED_VALUE"""),"")</f>
        <v/>
      </c>
      <c r="J11758" s="131" t="str">
        <f>IFERROR(__xludf.DUMMYFUNCTION("""COMPUTED_VALUE"""),"")</f>
        <v/>
      </c>
      <c r="K11758" s="131" t="s">
        <v>191</v>
      </c>
      <c r="L11758" s="2"/>
      <c r="M11758" s="2"/>
    </row>
    <row r="11759" ht="15.75" customHeight="1">
      <c r="A11759" s="136"/>
      <c r="B11759" s="137"/>
      <c r="C11759" s="138"/>
      <c r="D11759" s="131"/>
      <c r="E11759" s="131"/>
      <c r="F11759" s="131"/>
      <c r="G11759" s="131"/>
      <c r="H11759" s="131" t="s">
        <v>191</v>
      </c>
      <c r="I11759" s="131" t="str">
        <f>IFERROR(__xludf.DUMMYFUNCTION("""COMPUTED_VALUE"""),"")</f>
        <v/>
      </c>
      <c r="J11759" s="131" t="str">
        <f>IFERROR(__xludf.DUMMYFUNCTION("""COMPUTED_VALUE"""),"")</f>
        <v/>
      </c>
      <c r="K11759" s="131" t="s">
        <v>191</v>
      </c>
      <c r="L11759" s="2"/>
      <c r="M11759" s="2"/>
    </row>
    <row r="11760" ht="15.75" customHeight="1">
      <c r="A11760" s="136"/>
      <c r="B11760" s="137"/>
      <c r="C11760" s="138"/>
      <c r="D11760" s="131"/>
      <c r="E11760" s="131"/>
      <c r="F11760" s="131"/>
      <c r="G11760" s="131"/>
      <c r="H11760" s="131" t="s">
        <v>191</v>
      </c>
      <c r="I11760" s="131" t="str">
        <f>IFERROR(__xludf.DUMMYFUNCTION("""COMPUTED_VALUE"""),"")</f>
        <v/>
      </c>
      <c r="J11760" s="131" t="str">
        <f>IFERROR(__xludf.DUMMYFUNCTION("""COMPUTED_VALUE"""),"")</f>
        <v/>
      </c>
      <c r="K11760" s="131" t="s">
        <v>191</v>
      </c>
      <c r="L11760" s="2"/>
      <c r="M11760" s="2"/>
    </row>
    <row r="11761" ht="15.75" customHeight="1">
      <c r="A11761" s="136"/>
      <c r="B11761" s="137"/>
      <c r="C11761" s="138"/>
      <c r="D11761" s="131"/>
      <c r="E11761" s="131"/>
      <c r="F11761" s="131"/>
      <c r="G11761" s="131"/>
      <c r="H11761" s="131" t="s">
        <v>191</v>
      </c>
      <c r="I11761" s="131" t="str">
        <f>IFERROR(__xludf.DUMMYFUNCTION("""COMPUTED_VALUE"""),"")</f>
        <v/>
      </c>
      <c r="J11761" s="131" t="str">
        <f>IFERROR(__xludf.DUMMYFUNCTION("""COMPUTED_VALUE"""),"")</f>
        <v/>
      </c>
      <c r="K11761" s="131" t="s">
        <v>191</v>
      </c>
      <c r="L11761" s="2"/>
      <c r="M11761" s="2"/>
    </row>
    <row r="11762" ht="15.75" customHeight="1">
      <c r="A11762" s="136"/>
      <c r="B11762" s="137"/>
      <c r="C11762" s="138"/>
      <c r="D11762" s="131"/>
      <c r="E11762" s="131"/>
      <c r="F11762" s="131"/>
      <c r="G11762" s="131"/>
      <c r="H11762" s="131" t="s">
        <v>191</v>
      </c>
      <c r="I11762" s="131" t="str">
        <f>IFERROR(__xludf.DUMMYFUNCTION("""COMPUTED_VALUE"""),"")</f>
        <v/>
      </c>
      <c r="J11762" s="131" t="str">
        <f>IFERROR(__xludf.DUMMYFUNCTION("""COMPUTED_VALUE"""),"")</f>
        <v/>
      </c>
      <c r="K11762" s="131" t="s">
        <v>191</v>
      </c>
      <c r="L11762" s="2"/>
      <c r="M11762" s="2"/>
    </row>
    <row r="11763" ht="15.75" customHeight="1">
      <c r="A11763" s="136"/>
      <c r="B11763" s="137"/>
      <c r="C11763" s="138"/>
      <c r="D11763" s="131"/>
      <c r="E11763" s="131"/>
      <c r="F11763" s="131"/>
      <c r="G11763" s="131"/>
      <c r="H11763" s="131" t="s">
        <v>191</v>
      </c>
      <c r="I11763" s="131" t="str">
        <f>IFERROR(__xludf.DUMMYFUNCTION("""COMPUTED_VALUE"""),"")</f>
        <v/>
      </c>
      <c r="J11763" s="131" t="str">
        <f>IFERROR(__xludf.DUMMYFUNCTION("""COMPUTED_VALUE"""),"")</f>
        <v/>
      </c>
      <c r="K11763" s="131" t="s">
        <v>191</v>
      </c>
      <c r="L11763" s="2"/>
      <c r="M11763" s="2"/>
    </row>
    <row r="11764" ht="15.75" customHeight="1">
      <c r="A11764" s="136"/>
      <c r="B11764" s="137"/>
      <c r="C11764" s="140"/>
      <c r="D11764" s="131"/>
      <c r="E11764" s="131"/>
      <c r="F11764" s="131"/>
      <c r="G11764" s="131"/>
      <c r="H11764" s="131" t="s">
        <v>191</v>
      </c>
      <c r="I11764" s="131" t="str">
        <f>IFERROR(__xludf.DUMMYFUNCTION("""COMPUTED_VALUE"""),"")</f>
        <v/>
      </c>
      <c r="J11764" s="131" t="str">
        <f>IFERROR(__xludf.DUMMYFUNCTION("""COMPUTED_VALUE"""),"")</f>
        <v/>
      </c>
      <c r="K11764" s="131" t="s">
        <v>191</v>
      </c>
      <c r="L11764" s="2"/>
      <c r="M11764" s="2"/>
    </row>
    <row r="11765" ht="15.75" customHeight="1">
      <c r="A11765" s="136"/>
      <c r="B11765" s="137"/>
      <c r="C11765" s="138"/>
      <c r="D11765" s="131"/>
      <c r="E11765" s="131"/>
      <c r="F11765" s="131"/>
      <c r="G11765" s="131"/>
      <c r="H11765" s="131" t="s">
        <v>191</v>
      </c>
      <c r="I11765" s="131" t="str">
        <f>IFERROR(__xludf.DUMMYFUNCTION("""COMPUTED_VALUE"""),"")</f>
        <v/>
      </c>
      <c r="J11765" s="131" t="str">
        <f>IFERROR(__xludf.DUMMYFUNCTION("""COMPUTED_VALUE"""),"")</f>
        <v/>
      </c>
      <c r="K11765" s="131" t="s">
        <v>191</v>
      </c>
      <c r="L11765" s="2"/>
      <c r="M11765" s="2"/>
    </row>
    <row r="11766" ht="15.75" customHeight="1">
      <c r="A11766" s="136"/>
      <c r="B11766" s="137"/>
      <c r="C11766" s="140"/>
      <c r="D11766" s="131"/>
      <c r="E11766" s="131"/>
      <c r="F11766" s="131"/>
      <c r="G11766" s="131"/>
      <c r="H11766" s="131" t="s">
        <v>191</v>
      </c>
      <c r="I11766" s="131" t="str">
        <f>IFERROR(__xludf.DUMMYFUNCTION("""COMPUTED_VALUE"""),"")</f>
        <v/>
      </c>
      <c r="J11766" s="131" t="str">
        <f>IFERROR(__xludf.DUMMYFUNCTION("""COMPUTED_VALUE"""),"")</f>
        <v/>
      </c>
      <c r="K11766" s="131" t="s">
        <v>191</v>
      </c>
      <c r="L11766" s="2"/>
      <c r="M11766" s="2"/>
    </row>
    <row r="11767" ht="15.75" customHeight="1">
      <c r="A11767" s="136"/>
      <c r="B11767" s="137"/>
      <c r="C11767" s="140"/>
      <c r="D11767" s="131"/>
      <c r="E11767" s="131"/>
      <c r="F11767" s="131"/>
      <c r="G11767" s="131"/>
      <c r="H11767" s="131" t="s">
        <v>191</v>
      </c>
      <c r="I11767" s="131" t="str">
        <f>IFERROR(__xludf.DUMMYFUNCTION("""COMPUTED_VALUE"""),"")</f>
        <v/>
      </c>
      <c r="J11767" s="131" t="str">
        <f>IFERROR(__xludf.DUMMYFUNCTION("""COMPUTED_VALUE"""),"")</f>
        <v/>
      </c>
      <c r="K11767" s="131" t="s">
        <v>191</v>
      </c>
      <c r="L11767" s="2"/>
      <c r="M11767" s="2"/>
    </row>
    <row r="11768" ht="15.75" customHeight="1">
      <c r="A11768" s="136"/>
      <c r="B11768" s="137"/>
      <c r="C11768" s="138"/>
      <c r="D11768" s="131"/>
      <c r="E11768" s="131"/>
      <c r="F11768" s="131"/>
      <c r="G11768" s="131"/>
      <c r="H11768" s="131" t="s">
        <v>191</v>
      </c>
      <c r="I11768" s="131" t="str">
        <f>IFERROR(__xludf.DUMMYFUNCTION("""COMPUTED_VALUE"""),"")</f>
        <v/>
      </c>
      <c r="J11768" s="131" t="str">
        <f>IFERROR(__xludf.DUMMYFUNCTION("""COMPUTED_VALUE"""),"")</f>
        <v/>
      </c>
      <c r="K11768" s="131" t="s">
        <v>191</v>
      </c>
      <c r="L11768" s="2"/>
      <c r="M11768" s="2"/>
    </row>
    <row r="11769" ht="15.75" customHeight="1">
      <c r="A11769" s="136"/>
      <c r="B11769" s="137"/>
      <c r="C11769" s="138"/>
      <c r="D11769" s="131"/>
      <c r="E11769" s="131"/>
      <c r="F11769" s="131"/>
      <c r="G11769" s="131"/>
      <c r="H11769" s="131" t="s">
        <v>191</v>
      </c>
      <c r="I11769" s="131" t="str">
        <f>IFERROR(__xludf.DUMMYFUNCTION("""COMPUTED_VALUE"""),"")</f>
        <v/>
      </c>
      <c r="J11769" s="131" t="str">
        <f>IFERROR(__xludf.DUMMYFUNCTION("""COMPUTED_VALUE"""),"")</f>
        <v/>
      </c>
      <c r="K11769" s="131" t="s">
        <v>191</v>
      </c>
      <c r="L11769" s="2"/>
      <c r="M11769" s="2"/>
    </row>
    <row r="11770" ht="15.75" customHeight="1">
      <c r="A11770" s="151"/>
      <c r="B11770" s="137"/>
      <c r="C11770" s="140"/>
      <c r="D11770" s="131"/>
      <c r="E11770" s="131"/>
      <c r="F11770" s="131"/>
      <c r="G11770" s="131"/>
      <c r="H11770" s="131" t="s">
        <v>191</v>
      </c>
      <c r="I11770" s="131" t="str">
        <f>IFERROR(__xludf.DUMMYFUNCTION("""COMPUTED_VALUE"""),"")</f>
        <v/>
      </c>
      <c r="J11770" s="131" t="str">
        <f>IFERROR(__xludf.DUMMYFUNCTION("""COMPUTED_VALUE"""),"")</f>
        <v/>
      </c>
      <c r="K11770" s="131" t="s">
        <v>191</v>
      </c>
      <c r="L11770" s="2"/>
      <c r="M11770" s="2"/>
    </row>
    <row r="11771" ht="15.75" customHeight="1">
      <c r="A11771" s="136"/>
      <c r="B11771" s="137"/>
      <c r="C11771" s="140"/>
      <c r="D11771" s="131"/>
      <c r="E11771" s="131"/>
      <c r="F11771" s="131"/>
      <c r="G11771" s="131"/>
      <c r="H11771" s="131" t="s">
        <v>191</v>
      </c>
      <c r="I11771" s="131" t="str">
        <f>IFERROR(__xludf.DUMMYFUNCTION("""COMPUTED_VALUE"""),"")</f>
        <v/>
      </c>
      <c r="J11771" s="131" t="str">
        <f>IFERROR(__xludf.DUMMYFUNCTION("""COMPUTED_VALUE"""),"")</f>
        <v/>
      </c>
      <c r="K11771" s="131" t="s">
        <v>191</v>
      </c>
      <c r="L11771" s="2"/>
      <c r="M11771" s="2"/>
    </row>
    <row r="11772" ht="15.75" customHeight="1">
      <c r="A11772" s="136"/>
      <c r="B11772" s="137"/>
      <c r="C11772" s="140"/>
      <c r="D11772" s="131"/>
      <c r="E11772" s="131"/>
      <c r="F11772" s="131"/>
      <c r="G11772" s="131"/>
      <c r="H11772" s="131" t="s">
        <v>191</v>
      </c>
      <c r="I11772" s="131" t="str">
        <f>IFERROR(__xludf.DUMMYFUNCTION("""COMPUTED_VALUE"""),"")</f>
        <v/>
      </c>
      <c r="J11772" s="131" t="str">
        <f>IFERROR(__xludf.DUMMYFUNCTION("""COMPUTED_VALUE"""),"")</f>
        <v/>
      </c>
      <c r="K11772" s="131" t="s">
        <v>191</v>
      </c>
      <c r="L11772" s="2"/>
      <c r="M11772" s="2"/>
    </row>
    <row r="11773" ht="15.75" customHeight="1">
      <c r="A11773" s="151"/>
      <c r="B11773" s="137"/>
      <c r="C11773" s="140"/>
      <c r="D11773" s="131"/>
      <c r="E11773" s="131"/>
      <c r="F11773" s="131"/>
      <c r="G11773" s="131"/>
      <c r="H11773" s="131" t="s">
        <v>191</v>
      </c>
      <c r="I11773" s="131" t="str">
        <f>IFERROR(__xludf.DUMMYFUNCTION("""COMPUTED_VALUE"""),"")</f>
        <v/>
      </c>
      <c r="J11773" s="131" t="str">
        <f>IFERROR(__xludf.DUMMYFUNCTION("""COMPUTED_VALUE"""),"")</f>
        <v/>
      </c>
      <c r="K11773" s="131" t="s">
        <v>191</v>
      </c>
      <c r="L11773" s="2"/>
      <c r="M11773" s="2"/>
    </row>
    <row r="11774" ht="15.75" customHeight="1">
      <c r="A11774" s="136"/>
      <c r="B11774" s="137"/>
      <c r="C11774" s="138"/>
      <c r="D11774" s="131"/>
      <c r="E11774" s="131"/>
      <c r="F11774" s="131"/>
      <c r="G11774" s="131"/>
      <c r="H11774" s="131" t="s">
        <v>191</v>
      </c>
      <c r="I11774" s="131" t="str">
        <f>IFERROR(__xludf.DUMMYFUNCTION("""COMPUTED_VALUE"""),"")</f>
        <v/>
      </c>
      <c r="J11774" s="131" t="str">
        <f>IFERROR(__xludf.DUMMYFUNCTION("""COMPUTED_VALUE"""),"")</f>
        <v/>
      </c>
      <c r="K11774" s="131" t="s">
        <v>191</v>
      </c>
      <c r="L11774" s="2"/>
      <c r="M11774" s="2"/>
    </row>
    <row r="11775" ht="15.75" customHeight="1">
      <c r="A11775" s="136"/>
      <c r="B11775" s="137"/>
      <c r="C11775" s="138"/>
      <c r="D11775" s="131"/>
      <c r="E11775" s="131"/>
      <c r="F11775" s="131"/>
      <c r="G11775" s="131"/>
      <c r="H11775" s="131" t="s">
        <v>191</v>
      </c>
      <c r="I11775" s="131" t="str">
        <f>IFERROR(__xludf.DUMMYFUNCTION("""COMPUTED_VALUE"""),"")</f>
        <v/>
      </c>
      <c r="J11775" s="131" t="str">
        <f>IFERROR(__xludf.DUMMYFUNCTION("""COMPUTED_VALUE"""),"")</f>
        <v/>
      </c>
      <c r="K11775" s="131" t="s">
        <v>191</v>
      </c>
      <c r="L11775" s="2"/>
      <c r="M11775" s="2"/>
    </row>
    <row r="11776" ht="15.75" customHeight="1">
      <c r="A11776" s="136"/>
      <c r="B11776" s="137"/>
      <c r="C11776" s="138"/>
      <c r="D11776" s="131"/>
      <c r="E11776" s="131"/>
      <c r="F11776" s="131"/>
      <c r="G11776" s="131"/>
      <c r="H11776" s="131" t="s">
        <v>191</v>
      </c>
      <c r="I11776" s="131" t="str">
        <f>IFERROR(__xludf.DUMMYFUNCTION("""COMPUTED_VALUE"""),"")</f>
        <v/>
      </c>
      <c r="J11776" s="131" t="str">
        <f>IFERROR(__xludf.DUMMYFUNCTION("""COMPUTED_VALUE"""),"")</f>
        <v/>
      </c>
      <c r="K11776" s="131" t="s">
        <v>191</v>
      </c>
      <c r="L11776" s="2"/>
      <c r="M11776" s="2"/>
    </row>
    <row r="11777" ht="15.75" customHeight="1">
      <c r="A11777" s="151"/>
      <c r="B11777" s="137"/>
      <c r="C11777" s="138"/>
      <c r="D11777" s="131"/>
      <c r="E11777" s="131"/>
      <c r="F11777" s="131"/>
      <c r="G11777" s="131"/>
      <c r="H11777" s="131" t="s">
        <v>191</v>
      </c>
      <c r="I11777" s="131" t="str">
        <f>IFERROR(__xludf.DUMMYFUNCTION("""COMPUTED_VALUE"""),"")</f>
        <v/>
      </c>
      <c r="J11777" s="131" t="str">
        <f>IFERROR(__xludf.DUMMYFUNCTION("""COMPUTED_VALUE"""),"")</f>
        <v/>
      </c>
      <c r="K11777" s="131" t="s">
        <v>191</v>
      </c>
      <c r="L11777" s="2"/>
      <c r="M11777" s="2"/>
    </row>
    <row r="11778" ht="15.75" customHeight="1">
      <c r="A11778" s="136"/>
      <c r="B11778" s="137"/>
      <c r="C11778" s="140"/>
      <c r="D11778" s="131"/>
      <c r="E11778" s="131"/>
      <c r="F11778" s="131"/>
      <c r="G11778" s="131"/>
      <c r="H11778" s="131" t="s">
        <v>191</v>
      </c>
      <c r="I11778" s="131" t="str">
        <f>IFERROR(__xludf.DUMMYFUNCTION("""COMPUTED_VALUE"""),"")</f>
        <v/>
      </c>
      <c r="J11778" s="131" t="str">
        <f>IFERROR(__xludf.DUMMYFUNCTION("""COMPUTED_VALUE"""),"")</f>
        <v/>
      </c>
      <c r="K11778" s="131" t="s">
        <v>191</v>
      </c>
      <c r="L11778" s="2"/>
      <c r="M11778" s="2"/>
    </row>
    <row r="11779" ht="15.75" customHeight="1">
      <c r="A11779" s="136"/>
      <c r="B11779" s="137"/>
      <c r="C11779" s="140"/>
      <c r="D11779" s="131"/>
      <c r="E11779" s="131"/>
      <c r="F11779" s="131"/>
      <c r="G11779" s="131"/>
      <c r="H11779" s="131" t="s">
        <v>191</v>
      </c>
      <c r="I11779" s="131" t="str">
        <f>IFERROR(__xludf.DUMMYFUNCTION("""COMPUTED_VALUE"""),"")</f>
        <v/>
      </c>
      <c r="J11779" s="131" t="str">
        <f>IFERROR(__xludf.DUMMYFUNCTION("""COMPUTED_VALUE"""),"")</f>
        <v/>
      </c>
      <c r="K11779" s="131" t="s">
        <v>191</v>
      </c>
      <c r="L11779" s="2"/>
      <c r="M11779" s="2"/>
    </row>
    <row r="11780" ht="15.75" customHeight="1">
      <c r="A11780" s="151"/>
      <c r="B11780" s="137"/>
      <c r="C11780" s="138"/>
      <c r="D11780" s="131"/>
      <c r="E11780" s="131"/>
      <c r="F11780" s="131"/>
      <c r="G11780" s="131"/>
      <c r="H11780" s="131" t="s">
        <v>191</v>
      </c>
      <c r="I11780" s="131" t="str">
        <f>IFERROR(__xludf.DUMMYFUNCTION("""COMPUTED_VALUE"""),"")</f>
        <v/>
      </c>
      <c r="J11780" s="131" t="str">
        <f>IFERROR(__xludf.DUMMYFUNCTION("""COMPUTED_VALUE"""),"")</f>
        <v/>
      </c>
      <c r="K11780" s="131" t="s">
        <v>191</v>
      </c>
      <c r="L11780" s="2"/>
      <c r="M11780" s="2"/>
    </row>
    <row r="11781" ht="15.75" customHeight="1">
      <c r="A11781" s="136"/>
      <c r="B11781" s="137"/>
      <c r="C11781" s="138"/>
      <c r="D11781" s="131"/>
      <c r="E11781" s="131"/>
      <c r="F11781" s="131"/>
      <c r="G11781" s="131"/>
      <c r="H11781" s="131" t="s">
        <v>191</v>
      </c>
      <c r="I11781" s="131" t="str">
        <f>IFERROR(__xludf.DUMMYFUNCTION("""COMPUTED_VALUE"""),"")</f>
        <v/>
      </c>
      <c r="J11781" s="131" t="str">
        <f>IFERROR(__xludf.DUMMYFUNCTION("""COMPUTED_VALUE"""),"")</f>
        <v/>
      </c>
      <c r="K11781" s="131" t="s">
        <v>191</v>
      </c>
      <c r="L11781" s="2"/>
      <c r="M11781" s="2"/>
    </row>
    <row r="11782" ht="15.75" customHeight="1">
      <c r="A11782" s="136"/>
      <c r="B11782" s="137"/>
      <c r="C11782" s="138"/>
      <c r="D11782" s="131"/>
      <c r="E11782" s="131"/>
      <c r="F11782" s="131"/>
      <c r="G11782" s="131"/>
      <c r="H11782" s="131" t="s">
        <v>191</v>
      </c>
      <c r="I11782" s="131" t="str">
        <f>IFERROR(__xludf.DUMMYFUNCTION("""COMPUTED_VALUE"""),"")</f>
        <v/>
      </c>
      <c r="J11782" s="131" t="str">
        <f>IFERROR(__xludf.DUMMYFUNCTION("""COMPUTED_VALUE"""),"")</f>
        <v/>
      </c>
      <c r="K11782" s="131" t="s">
        <v>191</v>
      </c>
      <c r="L11782" s="2"/>
      <c r="M11782" s="2"/>
    </row>
    <row r="11783" ht="15.75" customHeight="1">
      <c r="A11783" s="136"/>
      <c r="B11783" s="137"/>
      <c r="C11783" s="138"/>
      <c r="D11783" s="131"/>
      <c r="E11783" s="131"/>
      <c r="F11783" s="131"/>
      <c r="G11783" s="131"/>
      <c r="H11783" s="131" t="s">
        <v>191</v>
      </c>
      <c r="I11783" s="131" t="str">
        <f>IFERROR(__xludf.DUMMYFUNCTION("""COMPUTED_VALUE"""),"")</f>
        <v/>
      </c>
      <c r="J11783" s="131" t="str">
        <f>IFERROR(__xludf.DUMMYFUNCTION("""COMPUTED_VALUE"""),"")</f>
        <v/>
      </c>
      <c r="K11783" s="131" t="s">
        <v>191</v>
      </c>
      <c r="L11783" s="2"/>
      <c r="M11783" s="2"/>
    </row>
    <row r="11784" ht="15.75" customHeight="1">
      <c r="A11784" s="136"/>
      <c r="B11784" s="137"/>
      <c r="C11784" s="138"/>
      <c r="D11784" s="131"/>
      <c r="E11784" s="131"/>
      <c r="F11784" s="131"/>
      <c r="G11784" s="131"/>
      <c r="H11784" s="131" t="s">
        <v>191</v>
      </c>
      <c r="I11784" s="131" t="str">
        <f>IFERROR(__xludf.DUMMYFUNCTION("""COMPUTED_VALUE"""),"")</f>
        <v/>
      </c>
      <c r="J11784" s="131" t="str">
        <f>IFERROR(__xludf.DUMMYFUNCTION("""COMPUTED_VALUE"""),"")</f>
        <v/>
      </c>
      <c r="K11784" s="131" t="s">
        <v>191</v>
      </c>
      <c r="L11784" s="2"/>
      <c r="M11784" s="2"/>
    </row>
    <row r="11785" ht="15.75" customHeight="1">
      <c r="A11785" s="136"/>
      <c r="B11785" s="137"/>
      <c r="C11785" s="138"/>
      <c r="D11785" s="131"/>
      <c r="E11785" s="131"/>
      <c r="F11785" s="131"/>
      <c r="G11785" s="131"/>
      <c r="H11785" s="131" t="s">
        <v>191</v>
      </c>
      <c r="I11785" s="131" t="str">
        <f>IFERROR(__xludf.DUMMYFUNCTION("""COMPUTED_VALUE"""),"")</f>
        <v/>
      </c>
      <c r="J11785" s="131" t="str">
        <f>IFERROR(__xludf.DUMMYFUNCTION("""COMPUTED_VALUE"""),"")</f>
        <v/>
      </c>
      <c r="K11785" s="131" t="s">
        <v>191</v>
      </c>
      <c r="L11785" s="2"/>
      <c r="M11785" s="2"/>
    </row>
    <row r="11786" ht="15.75" customHeight="1">
      <c r="A11786" s="151"/>
      <c r="B11786" s="137"/>
      <c r="C11786" s="138"/>
      <c r="D11786" s="131"/>
      <c r="E11786" s="131"/>
      <c r="F11786" s="131"/>
      <c r="G11786" s="131"/>
      <c r="H11786" s="131" t="s">
        <v>191</v>
      </c>
      <c r="I11786" s="131" t="str">
        <f>IFERROR(__xludf.DUMMYFUNCTION("""COMPUTED_VALUE"""),"")</f>
        <v/>
      </c>
      <c r="J11786" s="131" t="str">
        <f>IFERROR(__xludf.DUMMYFUNCTION("""COMPUTED_VALUE"""),"")</f>
        <v/>
      </c>
      <c r="K11786" s="131" t="s">
        <v>191</v>
      </c>
      <c r="L11786" s="2"/>
      <c r="M11786" s="2"/>
    </row>
    <row r="11787" ht="15.75" customHeight="1">
      <c r="A11787" s="136"/>
      <c r="B11787" s="137"/>
      <c r="C11787" s="138"/>
      <c r="D11787" s="131"/>
      <c r="E11787" s="131"/>
      <c r="F11787" s="131"/>
      <c r="G11787" s="131"/>
      <c r="H11787" s="131" t="s">
        <v>191</v>
      </c>
      <c r="I11787" s="131" t="str">
        <f>IFERROR(__xludf.DUMMYFUNCTION("""COMPUTED_VALUE"""),"")</f>
        <v/>
      </c>
      <c r="J11787" s="131" t="str">
        <f>IFERROR(__xludf.DUMMYFUNCTION("""COMPUTED_VALUE"""),"")</f>
        <v/>
      </c>
      <c r="K11787" s="131" t="s">
        <v>191</v>
      </c>
      <c r="L11787" s="2"/>
      <c r="M11787" s="2"/>
    </row>
    <row r="11788" ht="15.75" customHeight="1">
      <c r="A11788" s="136"/>
      <c r="B11788" s="137"/>
      <c r="C11788" s="138"/>
      <c r="D11788" s="131"/>
      <c r="E11788" s="131"/>
      <c r="F11788" s="131"/>
      <c r="G11788" s="131"/>
      <c r="H11788" s="131" t="s">
        <v>191</v>
      </c>
      <c r="I11788" s="131" t="str">
        <f>IFERROR(__xludf.DUMMYFUNCTION("""COMPUTED_VALUE"""),"")</f>
        <v/>
      </c>
      <c r="J11788" s="131" t="str">
        <f>IFERROR(__xludf.DUMMYFUNCTION("""COMPUTED_VALUE"""),"")</f>
        <v/>
      </c>
      <c r="K11788" s="131" t="s">
        <v>191</v>
      </c>
      <c r="L11788" s="2"/>
      <c r="M11788" s="2"/>
    </row>
    <row r="11789" ht="15.75" customHeight="1">
      <c r="A11789" s="136"/>
      <c r="B11789" s="137"/>
      <c r="C11789" s="138"/>
      <c r="D11789" s="131"/>
      <c r="E11789" s="131"/>
      <c r="F11789" s="131"/>
      <c r="G11789" s="131"/>
      <c r="H11789" s="131" t="s">
        <v>191</v>
      </c>
      <c r="I11789" s="131" t="str">
        <f>IFERROR(__xludf.DUMMYFUNCTION("""COMPUTED_VALUE"""),"")</f>
        <v/>
      </c>
      <c r="J11789" s="131" t="str">
        <f>IFERROR(__xludf.DUMMYFUNCTION("""COMPUTED_VALUE"""),"")</f>
        <v/>
      </c>
      <c r="K11789" s="131" t="s">
        <v>191</v>
      </c>
      <c r="L11789" s="2"/>
      <c r="M11789" s="2"/>
    </row>
    <row r="11790" ht="15.75" customHeight="1">
      <c r="A11790" s="151"/>
      <c r="B11790" s="137"/>
      <c r="C11790" s="138"/>
      <c r="D11790" s="131"/>
      <c r="E11790" s="131"/>
      <c r="F11790" s="131"/>
      <c r="G11790" s="131"/>
      <c r="H11790" s="131" t="s">
        <v>191</v>
      </c>
      <c r="I11790" s="131" t="str">
        <f>IFERROR(__xludf.DUMMYFUNCTION("""COMPUTED_VALUE"""),"")</f>
        <v/>
      </c>
      <c r="J11790" s="131" t="str">
        <f>IFERROR(__xludf.DUMMYFUNCTION("""COMPUTED_VALUE"""),"")</f>
        <v/>
      </c>
      <c r="K11790" s="131" t="s">
        <v>191</v>
      </c>
      <c r="L11790" s="2"/>
      <c r="M11790" s="2"/>
    </row>
    <row r="11791" ht="15.75" customHeight="1">
      <c r="A11791" s="136"/>
      <c r="B11791" s="137"/>
      <c r="C11791" s="138"/>
      <c r="D11791" s="131"/>
      <c r="E11791" s="131"/>
      <c r="F11791" s="131"/>
      <c r="G11791" s="131"/>
      <c r="H11791" s="131" t="s">
        <v>191</v>
      </c>
      <c r="I11791" s="131" t="str">
        <f>IFERROR(__xludf.DUMMYFUNCTION("""COMPUTED_VALUE"""),"")</f>
        <v/>
      </c>
      <c r="J11791" s="131" t="str">
        <f>IFERROR(__xludf.DUMMYFUNCTION("""COMPUTED_VALUE"""),"")</f>
        <v/>
      </c>
      <c r="K11791" s="131" t="s">
        <v>191</v>
      </c>
      <c r="L11791" s="2"/>
      <c r="M11791" s="2"/>
    </row>
    <row r="11792" ht="15.75" customHeight="1">
      <c r="A11792" s="136"/>
      <c r="B11792" s="137"/>
      <c r="C11792" s="138"/>
      <c r="D11792" s="131"/>
      <c r="E11792" s="131"/>
      <c r="F11792" s="131"/>
      <c r="G11792" s="131"/>
      <c r="H11792" s="131" t="s">
        <v>191</v>
      </c>
      <c r="I11792" s="131" t="str">
        <f>IFERROR(__xludf.DUMMYFUNCTION("""COMPUTED_VALUE"""),"")</f>
        <v/>
      </c>
      <c r="J11792" s="131" t="str">
        <f>IFERROR(__xludf.DUMMYFUNCTION("""COMPUTED_VALUE"""),"")</f>
        <v/>
      </c>
      <c r="K11792" s="131" t="s">
        <v>191</v>
      </c>
      <c r="L11792" s="2"/>
      <c r="M11792" s="2"/>
    </row>
    <row r="11793" ht="15.75" customHeight="1">
      <c r="A11793" s="136"/>
      <c r="B11793" s="137"/>
      <c r="C11793" s="138"/>
      <c r="D11793" s="131"/>
      <c r="E11793" s="131"/>
      <c r="F11793" s="131"/>
      <c r="G11793" s="131"/>
      <c r="H11793" s="131" t="s">
        <v>191</v>
      </c>
      <c r="I11793" s="131" t="str">
        <f>IFERROR(__xludf.DUMMYFUNCTION("""COMPUTED_VALUE"""),"")</f>
        <v/>
      </c>
      <c r="J11793" s="131" t="str">
        <f>IFERROR(__xludf.DUMMYFUNCTION("""COMPUTED_VALUE"""),"")</f>
        <v/>
      </c>
      <c r="K11793" s="131" t="s">
        <v>191</v>
      </c>
      <c r="L11793" s="2"/>
      <c r="M11793" s="2"/>
    </row>
    <row r="11794" ht="15.75" customHeight="1">
      <c r="A11794" s="136"/>
      <c r="B11794" s="137"/>
      <c r="C11794" s="138"/>
      <c r="D11794" s="131"/>
      <c r="E11794" s="131"/>
      <c r="F11794" s="131"/>
      <c r="G11794" s="131"/>
      <c r="H11794" s="131" t="s">
        <v>191</v>
      </c>
      <c r="I11794" s="131" t="str">
        <f>IFERROR(__xludf.DUMMYFUNCTION("""COMPUTED_VALUE"""),"")</f>
        <v/>
      </c>
      <c r="J11794" s="131" t="str">
        <f>IFERROR(__xludf.DUMMYFUNCTION("""COMPUTED_VALUE"""),"")</f>
        <v/>
      </c>
      <c r="K11794" s="131" t="s">
        <v>191</v>
      </c>
      <c r="L11794" s="2"/>
      <c r="M11794" s="2"/>
    </row>
    <row r="11795" ht="15.75" customHeight="1">
      <c r="A11795" s="151"/>
      <c r="B11795" s="137"/>
      <c r="C11795" s="138"/>
      <c r="D11795" s="131"/>
      <c r="E11795" s="131"/>
      <c r="F11795" s="131"/>
      <c r="G11795" s="131"/>
      <c r="H11795" s="131" t="s">
        <v>191</v>
      </c>
      <c r="I11795" s="131" t="str">
        <f>IFERROR(__xludf.DUMMYFUNCTION("""COMPUTED_VALUE"""),"")</f>
        <v/>
      </c>
      <c r="J11795" s="131" t="str">
        <f>IFERROR(__xludf.DUMMYFUNCTION("""COMPUTED_VALUE"""),"")</f>
        <v/>
      </c>
      <c r="K11795" s="131" t="s">
        <v>191</v>
      </c>
      <c r="L11795" s="2"/>
      <c r="M11795" s="2"/>
    </row>
    <row r="11796" ht="15.75" customHeight="1">
      <c r="A11796" s="136"/>
      <c r="B11796" s="137"/>
      <c r="C11796" s="138"/>
      <c r="D11796" s="131"/>
      <c r="E11796" s="131"/>
      <c r="F11796" s="131"/>
      <c r="G11796" s="131"/>
      <c r="H11796" s="131" t="s">
        <v>191</v>
      </c>
      <c r="I11796" s="131" t="str">
        <f>IFERROR(__xludf.DUMMYFUNCTION("""COMPUTED_VALUE"""),"")</f>
        <v/>
      </c>
      <c r="J11796" s="131" t="str">
        <f>IFERROR(__xludf.DUMMYFUNCTION("""COMPUTED_VALUE"""),"")</f>
        <v/>
      </c>
      <c r="K11796" s="131" t="s">
        <v>191</v>
      </c>
      <c r="L11796" s="2"/>
      <c r="M11796" s="2"/>
    </row>
    <row r="11797" ht="15.75" customHeight="1">
      <c r="A11797" s="136"/>
      <c r="B11797" s="137"/>
      <c r="C11797" s="138"/>
      <c r="D11797" s="131"/>
      <c r="E11797" s="131"/>
      <c r="F11797" s="131"/>
      <c r="G11797" s="131"/>
      <c r="H11797" s="131" t="s">
        <v>191</v>
      </c>
      <c r="I11797" s="131" t="str">
        <f>IFERROR(__xludf.DUMMYFUNCTION("""COMPUTED_VALUE"""),"")</f>
        <v/>
      </c>
      <c r="J11797" s="131" t="str">
        <f>IFERROR(__xludf.DUMMYFUNCTION("""COMPUTED_VALUE"""),"")</f>
        <v/>
      </c>
      <c r="K11797" s="131" t="s">
        <v>191</v>
      </c>
      <c r="L11797" s="2"/>
      <c r="M11797" s="2"/>
    </row>
    <row r="11798" ht="15.75" customHeight="1">
      <c r="A11798" s="136"/>
      <c r="B11798" s="137"/>
      <c r="C11798" s="138"/>
      <c r="D11798" s="131"/>
      <c r="E11798" s="131"/>
      <c r="F11798" s="131"/>
      <c r="G11798" s="131"/>
      <c r="H11798" s="131" t="s">
        <v>191</v>
      </c>
      <c r="I11798" s="131" t="str">
        <f>IFERROR(__xludf.DUMMYFUNCTION("""COMPUTED_VALUE"""),"")</f>
        <v/>
      </c>
      <c r="J11798" s="131" t="str">
        <f>IFERROR(__xludf.DUMMYFUNCTION("""COMPUTED_VALUE"""),"")</f>
        <v/>
      </c>
      <c r="K11798" s="131" t="s">
        <v>191</v>
      </c>
      <c r="L11798" s="2"/>
      <c r="M11798" s="2"/>
    </row>
    <row r="11799" ht="15.75" customHeight="1">
      <c r="A11799" s="136"/>
      <c r="B11799" s="137"/>
      <c r="C11799" s="138"/>
      <c r="D11799" s="131"/>
      <c r="E11799" s="131"/>
      <c r="F11799" s="131"/>
      <c r="G11799" s="131"/>
      <c r="H11799" s="131" t="s">
        <v>191</v>
      </c>
      <c r="I11799" s="131" t="str">
        <f>IFERROR(__xludf.DUMMYFUNCTION("""COMPUTED_VALUE"""),"")</f>
        <v/>
      </c>
      <c r="J11799" s="131" t="str">
        <f>IFERROR(__xludf.DUMMYFUNCTION("""COMPUTED_VALUE"""),"")</f>
        <v/>
      </c>
      <c r="K11799" s="131" t="s">
        <v>191</v>
      </c>
      <c r="L11799" s="2"/>
      <c r="M11799" s="2"/>
    </row>
    <row r="11800" ht="15.75" customHeight="1">
      <c r="A11800" s="136"/>
      <c r="B11800" s="137"/>
      <c r="C11800" s="138"/>
      <c r="D11800" s="131"/>
      <c r="E11800" s="131"/>
      <c r="F11800" s="131"/>
      <c r="G11800" s="131"/>
      <c r="H11800" s="131" t="s">
        <v>191</v>
      </c>
      <c r="I11800" s="131" t="str">
        <f>IFERROR(__xludf.DUMMYFUNCTION("""COMPUTED_VALUE"""),"")</f>
        <v/>
      </c>
      <c r="J11800" s="131" t="str">
        <f>IFERROR(__xludf.DUMMYFUNCTION("""COMPUTED_VALUE"""),"")</f>
        <v/>
      </c>
      <c r="K11800" s="131" t="s">
        <v>191</v>
      </c>
      <c r="L11800" s="2"/>
      <c r="M11800" s="2"/>
    </row>
    <row r="11801" ht="15.75" customHeight="1">
      <c r="A11801" s="136"/>
      <c r="B11801" s="137"/>
      <c r="C11801" s="138"/>
      <c r="D11801" s="131"/>
      <c r="E11801" s="131"/>
      <c r="F11801" s="131"/>
      <c r="G11801" s="131"/>
      <c r="H11801" s="131" t="s">
        <v>191</v>
      </c>
      <c r="I11801" s="131" t="str">
        <f>IFERROR(__xludf.DUMMYFUNCTION("""COMPUTED_VALUE"""),"")</f>
        <v/>
      </c>
      <c r="J11801" s="131" t="str">
        <f>IFERROR(__xludf.DUMMYFUNCTION("""COMPUTED_VALUE"""),"")</f>
        <v/>
      </c>
      <c r="K11801" s="131" t="s">
        <v>191</v>
      </c>
      <c r="L11801" s="2"/>
      <c r="M11801" s="2"/>
    </row>
    <row r="11802" ht="15.75" customHeight="1">
      <c r="A11802" s="136"/>
      <c r="B11802" s="137"/>
      <c r="C11802" s="138"/>
      <c r="D11802" s="131"/>
      <c r="E11802" s="131"/>
      <c r="F11802" s="131"/>
      <c r="G11802" s="131"/>
      <c r="H11802" s="131" t="s">
        <v>191</v>
      </c>
      <c r="I11802" s="131" t="str">
        <f>IFERROR(__xludf.DUMMYFUNCTION("""COMPUTED_VALUE"""),"")</f>
        <v/>
      </c>
      <c r="J11802" s="131" t="str">
        <f>IFERROR(__xludf.DUMMYFUNCTION("""COMPUTED_VALUE"""),"")</f>
        <v/>
      </c>
      <c r="K11802" s="131" t="s">
        <v>191</v>
      </c>
      <c r="L11802" s="2"/>
      <c r="M11802" s="2"/>
    </row>
    <row r="11803" ht="15.75" customHeight="1">
      <c r="A11803" s="136"/>
      <c r="B11803" s="137"/>
      <c r="C11803" s="138"/>
      <c r="D11803" s="131"/>
      <c r="E11803" s="131"/>
      <c r="F11803" s="131"/>
      <c r="G11803" s="131"/>
      <c r="H11803" s="131" t="s">
        <v>191</v>
      </c>
      <c r="I11803" s="131" t="str">
        <f>IFERROR(__xludf.DUMMYFUNCTION("""COMPUTED_VALUE"""),"")</f>
        <v/>
      </c>
      <c r="J11803" s="131" t="str">
        <f>IFERROR(__xludf.DUMMYFUNCTION("""COMPUTED_VALUE"""),"")</f>
        <v/>
      </c>
      <c r="K11803" s="131" t="s">
        <v>191</v>
      </c>
      <c r="L11803" s="2"/>
      <c r="M11803" s="2"/>
    </row>
    <row r="11804" ht="15.75" customHeight="1">
      <c r="A11804" s="136"/>
      <c r="B11804" s="137"/>
      <c r="C11804" s="138"/>
      <c r="D11804" s="131"/>
      <c r="E11804" s="131"/>
      <c r="F11804" s="131"/>
      <c r="G11804" s="131"/>
      <c r="H11804" s="131" t="s">
        <v>191</v>
      </c>
      <c r="I11804" s="131" t="str">
        <f>IFERROR(__xludf.DUMMYFUNCTION("""COMPUTED_VALUE"""),"")</f>
        <v/>
      </c>
      <c r="J11804" s="131" t="str">
        <f>IFERROR(__xludf.DUMMYFUNCTION("""COMPUTED_VALUE"""),"")</f>
        <v/>
      </c>
      <c r="K11804" s="131" t="s">
        <v>191</v>
      </c>
      <c r="L11804" s="2"/>
      <c r="M11804" s="2"/>
    </row>
    <row r="11805" ht="15.75" customHeight="1">
      <c r="A11805" s="151"/>
      <c r="B11805" s="137"/>
      <c r="C11805" s="138"/>
      <c r="D11805" s="131"/>
      <c r="E11805" s="131"/>
      <c r="F11805" s="131"/>
      <c r="G11805" s="131"/>
      <c r="H11805" s="131" t="s">
        <v>191</v>
      </c>
      <c r="I11805" s="131" t="str">
        <f>IFERROR(__xludf.DUMMYFUNCTION("""COMPUTED_VALUE"""),"")</f>
        <v/>
      </c>
      <c r="J11805" s="131" t="str">
        <f>IFERROR(__xludf.DUMMYFUNCTION("""COMPUTED_VALUE"""),"")</f>
        <v/>
      </c>
      <c r="K11805" s="131" t="s">
        <v>191</v>
      </c>
      <c r="L11805" s="2"/>
      <c r="M11805" s="2"/>
    </row>
    <row r="11806" ht="15.75" customHeight="1">
      <c r="A11806" s="136"/>
      <c r="B11806" s="137"/>
      <c r="C11806" s="138"/>
      <c r="D11806" s="131"/>
      <c r="E11806" s="131"/>
      <c r="F11806" s="131"/>
      <c r="G11806" s="131"/>
      <c r="H11806" s="131" t="s">
        <v>191</v>
      </c>
      <c r="I11806" s="131" t="str">
        <f>IFERROR(__xludf.DUMMYFUNCTION("""COMPUTED_VALUE"""),"")</f>
        <v/>
      </c>
      <c r="J11806" s="131" t="str">
        <f>IFERROR(__xludf.DUMMYFUNCTION("""COMPUTED_VALUE"""),"")</f>
        <v/>
      </c>
      <c r="K11806" s="131" t="s">
        <v>191</v>
      </c>
      <c r="L11806" s="2"/>
      <c r="M11806" s="2"/>
    </row>
    <row r="11807" ht="15.75" customHeight="1">
      <c r="A11807" s="136"/>
      <c r="B11807" s="137"/>
      <c r="C11807" s="138"/>
      <c r="D11807" s="131"/>
      <c r="E11807" s="131"/>
      <c r="F11807" s="131"/>
      <c r="G11807" s="131"/>
      <c r="H11807" s="131" t="s">
        <v>191</v>
      </c>
      <c r="I11807" s="131" t="str">
        <f>IFERROR(__xludf.DUMMYFUNCTION("""COMPUTED_VALUE"""),"")</f>
        <v/>
      </c>
      <c r="J11807" s="131" t="str">
        <f>IFERROR(__xludf.DUMMYFUNCTION("""COMPUTED_VALUE"""),"")</f>
        <v/>
      </c>
      <c r="K11807" s="131" t="s">
        <v>191</v>
      </c>
      <c r="L11807" s="2"/>
      <c r="M11807" s="2"/>
    </row>
    <row r="11808" ht="15.75" customHeight="1">
      <c r="A11808" s="136"/>
      <c r="B11808" s="137"/>
      <c r="C11808" s="138"/>
      <c r="D11808" s="131"/>
      <c r="E11808" s="131"/>
      <c r="F11808" s="131"/>
      <c r="G11808" s="131"/>
      <c r="H11808" s="131" t="s">
        <v>191</v>
      </c>
      <c r="I11808" s="131" t="str">
        <f>IFERROR(__xludf.DUMMYFUNCTION("""COMPUTED_VALUE"""),"")</f>
        <v/>
      </c>
      <c r="J11808" s="131" t="str">
        <f>IFERROR(__xludf.DUMMYFUNCTION("""COMPUTED_VALUE"""),"")</f>
        <v/>
      </c>
      <c r="K11808" s="131" t="s">
        <v>191</v>
      </c>
      <c r="L11808" s="2"/>
      <c r="M11808" s="2"/>
    </row>
    <row r="11809" ht="15.75" customHeight="1">
      <c r="A11809" s="136"/>
      <c r="B11809" s="137"/>
      <c r="C11809" s="138"/>
      <c r="D11809" s="131"/>
      <c r="E11809" s="131"/>
      <c r="F11809" s="131"/>
      <c r="G11809" s="131"/>
      <c r="H11809" s="131" t="s">
        <v>191</v>
      </c>
      <c r="I11809" s="131" t="str">
        <f>IFERROR(__xludf.DUMMYFUNCTION("""COMPUTED_VALUE"""),"")</f>
        <v/>
      </c>
      <c r="J11809" s="131" t="str">
        <f>IFERROR(__xludf.DUMMYFUNCTION("""COMPUTED_VALUE"""),"")</f>
        <v/>
      </c>
      <c r="K11809" s="131" t="s">
        <v>191</v>
      </c>
      <c r="L11809" s="2"/>
      <c r="M11809" s="2"/>
    </row>
    <row r="11810" ht="15.75" customHeight="1">
      <c r="A11810" s="136"/>
      <c r="B11810" s="137"/>
      <c r="C11810" s="138"/>
      <c r="D11810" s="131"/>
      <c r="E11810" s="131"/>
      <c r="F11810" s="131"/>
      <c r="G11810" s="131"/>
      <c r="H11810" s="131" t="s">
        <v>191</v>
      </c>
      <c r="I11810" s="131" t="str">
        <f>IFERROR(__xludf.DUMMYFUNCTION("""COMPUTED_VALUE"""),"")</f>
        <v/>
      </c>
      <c r="J11810" s="131" t="str">
        <f>IFERROR(__xludf.DUMMYFUNCTION("""COMPUTED_VALUE"""),"")</f>
        <v/>
      </c>
      <c r="K11810" s="131" t="s">
        <v>191</v>
      </c>
      <c r="L11810" s="2"/>
      <c r="M11810" s="2"/>
    </row>
    <row r="11811" ht="15.75" customHeight="1">
      <c r="A11811" s="136"/>
      <c r="B11811" s="137"/>
      <c r="C11811" s="138"/>
      <c r="D11811" s="131"/>
      <c r="E11811" s="131"/>
      <c r="F11811" s="131"/>
      <c r="G11811" s="131"/>
      <c r="H11811" s="131" t="s">
        <v>191</v>
      </c>
      <c r="I11811" s="131" t="str">
        <f>IFERROR(__xludf.DUMMYFUNCTION("""COMPUTED_VALUE"""),"")</f>
        <v/>
      </c>
      <c r="J11811" s="131" t="str">
        <f>IFERROR(__xludf.DUMMYFUNCTION("""COMPUTED_VALUE"""),"")</f>
        <v/>
      </c>
      <c r="K11811" s="131" t="s">
        <v>191</v>
      </c>
      <c r="L11811" s="2"/>
      <c r="M11811" s="2"/>
    </row>
    <row r="11812" ht="15.75" customHeight="1">
      <c r="A11812" s="136"/>
      <c r="B11812" s="137"/>
      <c r="C11812" s="138"/>
      <c r="D11812" s="131"/>
      <c r="E11812" s="131"/>
      <c r="F11812" s="131"/>
      <c r="G11812" s="131"/>
      <c r="H11812" s="131" t="s">
        <v>191</v>
      </c>
      <c r="I11812" s="131" t="str">
        <f>IFERROR(__xludf.DUMMYFUNCTION("""COMPUTED_VALUE"""),"")</f>
        <v/>
      </c>
      <c r="J11812" s="131" t="str">
        <f>IFERROR(__xludf.DUMMYFUNCTION("""COMPUTED_VALUE"""),"")</f>
        <v/>
      </c>
      <c r="K11812" s="131" t="s">
        <v>191</v>
      </c>
      <c r="L11812" s="2"/>
      <c r="M11812" s="2"/>
    </row>
    <row r="11813" ht="15.75" customHeight="1">
      <c r="A11813" s="136"/>
      <c r="B11813" s="137"/>
      <c r="C11813" s="140"/>
      <c r="D11813" s="131"/>
      <c r="E11813" s="131"/>
      <c r="F11813" s="131"/>
      <c r="G11813" s="131"/>
      <c r="H11813" s="131" t="s">
        <v>191</v>
      </c>
      <c r="I11813" s="131" t="str">
        <f>IFERROR(__xludf.DUMMYFUNCTION("""COMPUTED_VALUE"""),"")</f>
        <v/>
      </c>
      <c r="J11813" s="131" t="str">
        <f>IFERROR(__xludf.DUMMYFUNCTION("""COMPUTED_VALUE"""),"")</f>
        <v/>
      </c>
      <c r="K11813" s="131" t="s">
        <v>191</v>
      </c>
      <c r="L11813" s="2"/>
      <c r="M11813" s="2"/>
    </row>
    <row r="11814" ht="15.75" customHeight="1">
      <c r="A11814" s="136"/>
      <c r="B11814" s="137"/>
      <c r="C11814" s="138"/>
      <c r="D11814" s="131"/>
      <c r="E11814" s="131"/>
      <c r="F11814" s="131"/>
      <c r="G11814" s="131"/>
      <c r="H11814" s="131" t="s">
        <v>191</v>
      </c>
      <c r="I11814" s="131" t="str">
        <f>IFERROR(__xludf.DUMMYFUNCTION("""COMPUTED_VALUE"""),"")</f>
        <v/>
      </c>
      <c r="J11814" s="131" t="str">
        <f>IFERROR(__xludf.DUMMYFUNCTION("""COMPUTED_VALUE"""),"")</f>
        <v/>
      </c>
      <c r="K11814" s="131" t="s">
        <v>191</v>
      </c>
      <c r="L11814" s="2"/>
      <c r="M11814" s="2"/>
    </row>
    <row r="11815" ht="15.75" customHeight="1">
      <c r="A11815" s="136"/>
      <c r="B11815" s="137"/>
      <c r="C11815" s="138"/>
      <c r="D11815" s="131"/>
      <c r="E11815" s="131"/>
      <c r="F11815" s="131"/>
      <c r="G11815" s="131"/>
      <c r="H11815" s="131" t="s">
        <v>191</v>
      </c>
      <c r="I11815" s="131" t="str">
        <f>IFERROR(__xludf.DUMMYFUNCTION("""COMPUTED_VALUE"""),"")</f>
        <v/>
      </c>
      <c r="J11815" s="131" t="str">
        <f>IFERROR(__xludf.DUMMYFUNCTION("""COMPUTED_VALUE"""),"")</f>
        <v/>
      </c>
      <c r="K11815" s="131" t="s">
        <v>191</v>
      </c>
      <c r="L11815" s="2"/>
      <c r="M11815" s="2"/>
    </row>
    <row r="11816" ht="15.75" customHeight="1">
      <c r="A11816" s="136"/>
      <c r="B11816" s="137"/>
      <c r="C11816" s="138"/>
      <c r="D11816" s="131"/>
      <c r="E11816" s="131"/>
      <c r="F11816" s="131"/>
      <c r="G11816" s="131"/>
      <c r="H11816" s="131" t="s">
        <v>191</v>
      </c>
      <c r="I11816" s="131" t="str">
        <f>IFERROR(__xludf.DUMMYFUNCTION("""COMPUTED_VALUE"""),"")</f>
        <v/>
      </c>
      <c r="J11816" s="131" t="str">
        <f>IFERROR(__xludf.DUMMYFUNCTION("""COMPUTED_VALUE"""),"")</f>
        <v/>
      </c>
      <c r="K11816" s="131" t="s">
        <v>191</v>
      </c>
      <c r="L11816" s="2"/>
      <c r="M11816" s="2"/>
    </row>
    <row r="11817" ht="15.75" customHeight="1">
      <c r="A11817" s="136"/>
      <c r="B11817" s="137"/>
      <c r="C11817" s="138"/>
      <c r="D11817" s="131"/>
      <c r="E11817" s="131"/>
      <c r="F11817" s="131"/>
      <c r="G11817" s="131"/>
      <c r="H11817" s="131" t="s">
        <v>191</v>
      </c>
      <c r="I11817" s="131" t="str">
        <f>IFERROR(__xludf.DUMMYFUNCTION("""COMPUTED_VALUE"""),"")</f>
        <v/>
      </c>
      <c r="J11817" s="131" t="str">
        <f>IFERROR(__xludf.DUMMYFUNCTION("""COMPUTED_VALUE"""),"")</f>
        <v/>
      </c>
      <c r="K11817" s="131" t="s">
        <v>191</v>
      </c>
      <c r="L11817" s="2"/>
      <c r="M11817" s="2"/>
    </row>
    <row r="11818" ht="15.75" customHeight="1">
      <c r="A11818" s="136"/>
      <c r="B11818" s="137"/>
      <c r="C11818" s="138"/>
      <c r="D11818" s="131"/>
      <c r="E11818" s="131"/>
      <c r="F11818" s="131"/>
      <c r="G11818" s="131"/>
      <c r="H11818" s="131" t="s">
        <v>191</v>
      </c>
      <c r="I11818" s="131" t="str">
        <f>IFERROR(__xludf.DUMMYFUNCTION("""COMPUTED_VALUE"""),"")</f>
        <v/>
      </c>
      <c r="J11818" s="131" t="str">
        <f>IFERROR(__xludf.DUMMYFUNCTION("""COMPUTED_VALUE"""),"")</f>
        <v/>
      </c>
      <c r="K11818" s="131" t="s">
        <v>191</v>
      </c>
      <c r="L11818" s="2"/>
      <c r="M11818" s="2"/>
    </row>
    <row r="11819" ht="15.75" customHeight="1">
      <c r="A11819" s="136"/>
      <c r="B11819" s="137"/>
      <c r="C11819" s="138"/>
      <c r="D11819" s="131"/>
      <c r="E11819" s="131"/>
      <c r="F11819" s="131"/>
      <c r="G11819" s="131"/>
      <c r="H11819" s="131" t="s">
        <v>191</v>
      </c>
      <c r="I11819" s="131" t="str">
        <f>IFERROR(__xludf.DUMMYFUNCTION("""COMPUTED_VALUE"""),"")</f>
        <v/>
      </c>
      <c r="J11819" s="131" t="str">
        <f>IFERROR(__xludf.DUMMYFUNCTION("""COMPUTED_VALUE"""),"")</f>
        <v/>
      </c>
      <c r="K11819" s="131" t="s">
        <v>191</v>
      </c>
      <c r="L11819" s="2"/>
      <c r="M11819" s="2"/>
    </row>
    <row r="11820" ht="15.75" customHeight="1">
      <c r="A11820" s="136"/>
      <c r="B11820" s="137"/>
      <c r="C11820" s="140"/>
      <c r="D11820" s="131"/>
      <c r="E11820" s="131"/>
      <c r="F11820" s="131"/>
      <c r="G11820" s="131"/>
      <c r="H11820" s="131" t="s">
        <v>191</v>
      </c>
      <c r="I11820" s="131" t="str">
        <f>IFERROR(__xludf.DUMMYFUNCTION("""COMPUTED_VALUE"""),"")</f>
        <v/>
      </c>
      <c r="J11820" s="131" t="str">
        <f>IFERROR(__xludf.DUMMYFUNCTION("""COMPUTED_VALUE"""),"")</f>
        <v/>
      </c>
      <c r="K11820" s="131" t="s">
        <v>191</v>
      </c>
      <c r="L11820" s="2"/>
      <c r="M11820" s="2"/>
    </row>
    <row r="11821" ht="15.75" customHeight="1">
      <c r="A11821" s="136"/>
      <c r="B11821" s="137"/>
      <c r="C11821" s="138"/>
      <c r="D11821" s="131"/>
      <c r="E11821" s="131"/>
      <c r="F11821" s="131"/>
      <c r="G11821" s="131"/>
      <c r="H11821" s="131" t="s">
        <v>191</v>
      </c>
      <c r="I11821" s="131" t="str">
        <f>IFERROR(__xludf.DUMMYFUNCTION("""COMPUTED_VALUE"""),"")</f>
        <v/>
      </c>
      <c r="J11821" s="131" t="str">
        <f>IFERROR(__xludf.DUMMYFUNCTION("""COMPUTED_VALUE"""),"")</f>
        <v/>
      </c>
      <c r="K11821" s="131" t="s">
        <v>191</v>
      </c>
      <c r="L11821" s="2"/>
      <c r="M11821" s="2"/>
    </row>
    <row r="11822" ht="15.75" customHeight="1">
      <c r="A11822" s="136"/>
      <c r="B11822" s="137"/>
      <c r="C11822" s="138"/>
      <c r="D11822" s="131"/>
      <c r="E11822" s="131"/>
      <c r="F11822" s="131"/>
      <c r="G11822" s="131"/>
      <c r="H11822" s="131" t="s">
        <v>191</v>
      </c>
      <c r="I11822" s="131" t="str">
        <f>IFERROR(__xludf.DUMMYFUNCTION("""COMPUTED_VALUE"""),"")</f>
        <v/>
      </c>
      <c r="J11822" s="131" t="str">
        <f>IFERROR(__xludf.DUMMYFUNCTION("""COMPUTED_VALUE"""),"")</f>
        <v/>
      </c>
      <c r="K11822" s="131" t="s">
        <v>191</v>
      </c>
      <c r="L11822" s="2"/>
      <c r="M11822" s="2"/>
    </row>
    <row r="11823" ht="15.75" customHeight="1">
      <c r="A11823" s="136"/>
      <c r="B11823" s="137"/>
      <c r="C11823" s="138"/>
      <c r="D11823" s="131"/>
      <c r="E11823" s="131"/>
      <c r="F11823" s="131"/>
      <c r="G11823" s="131"/>
      <c r="H11823" s="131" t="s">
        <v>191</v>
      </c>
      <c r="I11823" s="131" t="str">
        <f>IFERROR(__xludf.DUMMYFUNCTION("""COMPUTED_VALUE"""),"")</f>
        <v/>
      </c>
      <c r="J11823" s="131" t="str">
        <f>IFERROR(__xludf.DUMMYFUNCTION("""COMPUTED_VALUE"""),"")</f>
        <v/>
      </c>
      <c r="K11823" s="131" t="s">
        <v>191</v>
      </c>
      <c r="L11823" s="2"/>
      <c r="M11823" s="2"/>
    </row>
    <row r="11824" ht="15.75" customHeight="1">
      <c r="A11824" s="136"/>
      <c r="B11824" s="137"/>
      <c r="C11824" s="138"/>
      <c r="D11824" s="131"/>
      <c r="E11824" s="131"/>
      <c r="F11824" s="131"/>
      <c r="G11824" s="131"/>
      <c r="H11824" s="131" t="s">
        <v>191</v>
      </c>
      <c r="I11824" s="131" t="str">
        <f>IFERROR(__xludf.DUMMYFUNCTION("""COMPUTED_VALUE"""),"")</f>
        <v/>
      </c>
      <c r="J11824" s="131" t="str">
        <f>IFERROR(__xludf.DUMMYFUNCTION("""COMPUTED_VALUE"""),"")</f>
        <v/>
      </c>
      <c r="K11824" s="131" t="s">
        <v>191</v>
      </c>
      <c r="L11824" s="2"/>
      <c r="M11824" s="2"/>
    </row>
    <row r="11825" ht="15.75" customHeight="1">
      <c r="A11825" s="151"/>
      <c r="B11825" s="137"/>
      <c r="C11825" s="138"/>
      <c r="D11825" s="131"/>
      <c r="E11825" s="131"/>
      <c r="F11825" s="131"/>
      <c r="G11825" s="131"/>
      <c r="H11825" s="131" t="s">
        <v>191</v>
      </c>
      <c r="I11825" s="131" t="str">
        <f>IFERROR(__xludf.DUMMYFUNCTION("""COMPUTED_VALUE"""),"")</f>
        <v/>
      </c>
      <c r="J11825" s="131" t="str">
        <f>IFERROR(__xludf.DUMMYFUNCTION("""COMPUTED_VALUE"""),"")</f>
        <v/>
      </c>
      <c r="K11825" s="131" t="s">
        <v>191</v>
      </c>
      <c r="L11825" s="2"/>
      <c r="M11825" s="2"/>
    </row>
    <row r="11826" ht="15.75" customHeight="1">
      <c r="A11826" s="136"/>
      <c r="B11826" s="137"/>
      <c r="C11826" s="138"/>
      <c r="D11826" s="131"/>
      <c r="E11826" s="131"/>
      <c r="F11826" s="131"/>
      <c r="G11826" s="131"/>
      <c r="H11826" s="131" t="s">
        <v>191</v>
      </c>
      <c r="I11826" s="131" t="str">
        <f>IFERROR(__xludf.DUMMYFUNCTION("""COMPUTED_VALUE"""),"")</f>
        <v/>
      </c>
      <c r="J11826" s="131" t="str">
        <f>IFERROR(__xludf.DUMMYFUNCTION("""COMPUTED_VALUE"""),"")</f>
        <v/>
      </c>
      <c r="K11826" s="131" t="s">
        <v>191</v>
      </c>
      <c r="L11826" s="2"/>
      <c r="M11826" s="2"/>
    </row>
    <row r="11827" ht="15.75" customHeight="1">
      <c r="A11827" s="136"/>
      <c r="B11827" s="137"/>
      <c r="C11827" s="138"/>
      <c r="D11827" s="131"/>
      <c r="E11827" s="131"/>
      <c r="F11827" s="131"/>
      <c r="G11827" s="131"/>
      <c r="H11827" s="131" t="s">
        <v>191</v>
      </c>
      <c r="I11827" s="131" t="str">
        <f>IFERROR(__xludf.DUMMYFUNCTION("""COMPUTED_VALUE"""),"")</f>
        <v/>
      </c>
      <c r="J11827" s="131" t="str">
        <f>IFERROR(__xludf.DUMMYFUNCTION("""COMPUTED_VALUE"""),"")</f>
        <v/>
      </c>
      <c r="K11827" s="131" t="s">
        <v>191</v>
      </c>
      <c r="L11827" s="2"/>
      <c r="M11827" s="2"/>
    </row>
    <row r="11828" ht="15.75" customHeight="1">
      <c r="A11828" s="151"/>
      <c r="B11828" s="137"/>
      <c r="C11828" s="140"/>
      <c r="D11828" s="131"/>
      <c r="E11828" s="131"/>
      <c r="F11828" s="131"/>
      <c r="G11828" s="131"/>
      <c r="H11828" s="131" t="s">
        <v>191</v>
      </c>
      <c r="I11828" s="131" t="str">
        <f>IFERROR(__xludf.DUMMYFUNCTION("""COMPUTED_VALUE"""),"")</f>
        <v/>
      </c>
      <c r="J11828" s="131" t="str">
        <f>IFERROR(__xludf.DUMMYFUNCTION("""COMPUTED_VALUE"""),"")</f>
        <v/>
      </c>
      <c r="K11828" s="131" t="s">
        <v>191</v>
      </c>
      <c r="L11828" s="2"/>
      <c r="M11828" s="2"/>
    </row>
    <row r="11829" ht="15.75" customHeight="1">
      <c r="A11829" s="136"/>
      <c r="B11829" s="137"/>
      <c r="C11829" s="138"/>
      <c r="D11829" s="131"/>
      <c r="E11829" s="131"/>
      <c r="F11829" s="131"/>
      <c r="G11829" s="131"/>
      <c r="H11829" s="131" t="s">
        <v>191</v>
      </c>
      <c r="I11829" s="131" t="str">
        <f>IFERROR(__xludf.DUMMYFUNCTION("""COMPUTED_VALUE"""),"")</f>
        <v/>
      </c>
      <c r="J11829" s="131" t="str">
        <f>IFERROR(__xludf.DUMMYFUNCTION("""COMPUTED_VALUE"""),"")</f>
        <v/>
      </c>
      <c r="K11829" s="131" t="s">
        <v>191</v>
      </c>
      <c r="L11829" s="2"/>
      <c r="M11829" s="2"/>
    </row>
    <row r="11830" ht="15.75" customHeight="1">
      <c r="A11830" s="136"/>
      <c r="B11830" s="137"/>
      <c r="C11830" s="140"/>
      <c r="D11830" s="131"/>
      <c r="E11830" s="131"/>
      <c r="F11830" s="131"/>
      <c r="G11830" s="131"/>
      <c r="H11830" s="131" t="s">
        <v>191</v>
      </c>
      <c r="I11830" s="131" t="str">
        <f>IFERROR(__xludf.DUMMYFUNCTION("""COMPUTED_VALUE"""),"")</f>
        <v/>
      </c>
      <c r="J11830" s="131" t="str">
        <f>IFERROR(__xludf.DUMMYFUNCTION("""COMPUTED_VALUE"""),"")</f>
        <v/>
      </c>
      <c r="K11830" s="131" t="s">
        <v>191</v>
      </c>
      <c r="L11830" s="2"/>
      <c r="M11830" s="2"/>
    </row>
    <row r="11831" ht="15.75" customHeight="1">
      <c r="A11831" s="136"/>
      <c r="B11831" s="137"/>
      <c r="C11831" s="138"/>
      <c r="D11831" s="131"/>
      <c r="E11831" s="131"/>
      <c r="F11831" s="131"/>
      <c r="G11831" s="131"/>
      <c r="H11831" s="131" t="s">
        <v>191</v>
      </c>
      <c r="I11831" s="131" t="str">
        <f>IFERROR(__xludf.DUMMYFUNCTION("""COMPUTED_VALUE"""),"")</f>
        <v/>
      </c>
      <c r="J11831" s="131" t="str">
        <f>IFERROR(__xludf.DUMMYFUNCTION("""COMPUTED_VALUE"""),"")</f>
        <v/>
      </c>
      <c r="K11831" s="131" t="s">
        <v>191</v>
      </c>
      <c r="L11831" s="2"/>
      <c r="M11831" s="2"/>
    </row>
    <row r="11832" ht="15.75" customHeight="1">
      <c r="A11832" s="136"/>
      <c r="B11832" s="137"/>
      <c r="C11832" s="138"/>
      <c r="D11832" s="131"/>
      <c r="E11832" s="131"/>
      <c r="F11832" s="131"/>
      <c r="G11832" s="131"/>
      <c r="H11832" s="131" t="s">
        <v>191</v>
      </c>
      <c r="I11832" s="131" t="str">
        <f>IFERROR(__xludf.DUMMYFUNCTION("""COMPUTED_VALUE"""),"")</f>
        <v/>
      </c>
      <c r="J11832" s="131" t="str">
        <f>IFERROR(__xludf.DUMMYFUNCTION("""COMPUTED_VALUE"""),"")</f>
        <v/>
      </c>
      <c r="K11832" s="131" t="s">
        <v>191</v>
      </c>
      <c r="L11832" s="2"/>
      <c r="M11832" s="2"/>
    </row>
    <row r="11833" ht="15.75" customHeight="1">
      <c r="A11833" s="136"/>
      <c r="B11833" s="137"/>
      <c r="C11833" s="138"/>
      <c r="D11833" s="131"/>
      <c r="E11833" s="131"/>
      <c r="F11833" s="131"/>
      <c r="G11833" s="131"/>
      <c r="H11833" s="131" t="s">
        <v>191</v>
      </c>
      <c r="I11833" s="131" t="str">
        <f>IFERROR(__xludf.DUMMYFUNCTION("""COMPUTED_VALUE"""),"")</f>
        <v/>
      </c>
      <c r="J11833" s="131" t="str">
        <f>IFERROR(__xludf.DUMMYFUNCTION("""COMPUTED_VALUE"""),"")</f>
        <v/>
      </c>
      <c r="K11833" s="131" t="s">
        <v>191</v>
      </c>
      <c r="L11833" s="2"/>
      <c r="M11833" s="2"/>
    </row>
    <row r="11834" ht="15.75" customHeight="1">
      <c r="A11834" s="136"/>
      <c r="B11834" s="137"/>
      <c r="C11834" s="138"/>
      <c r="D11834" s="131"/>
      <c r="E11834" s="131"/>
      <c r="F11834" s="131"/>
      <c r="G11834" s="131"/>
      <c r="H11834" s="131" t="s">
        <v>191</v>
      </c>
      <c r="I11834" s="131" t="str">
        <f>IFERROR(__xludf.DUMMYFUNCTION("""COMPUTED_VALUE"""),"")</f>
        <v/>
      </c>
      <c r="J11834" s="131" t="str">
        <f>IFERROR(__xludf.DUMMYFUNCTION("""COMPUTED_VALUE"""),"")</f>
        <v/>
      </c>
      <c r="K11834" s="131" t="s">
        <v>191</v>
      </c>
      <c r="L11834" s="2"/>
      <c r="M11834" s="2"/>
    </row>
    <row r="11835" ht="15.75" customHeight="1">
      <c r="A11835" s="136"/>
      <c r="B11835" s="137"/>
      <c r="C11835" s="138"/>
      <c r="D11835" s="131"/>
      <c r="E11835" s="131"/>
      <c r="F11835" s="131"/>
      <c r="G11835" s="131"/>
      <c r="H11835" s="131" t="s">
        <v>191</v>
      </c>
      <c r="I11835" s="131" t="str">
        <f>IFERROR(__xludf.DUMMYFUNCTION("""COMPUTED_VALUE"""),"")</f>
        <v/>
      </c>
      <c r="J11835" s="131" t="str">
        <f>IFERROR(__xludf.DUMMYFUNCTION("""COMPUTED_VALUE"""),"")</f>
        <v/>
      </c>
      <c r="K11835" s="131" t="s">
        <v>191</v>
      </c>
      <c r="L11835" s="2"/>
      <c r="M11835" s="2"/>
    </row>
    <row r="11836" ht="15.75" customHeight="1">
      <c r="A11836" s="136"/>
      <c r="B11836" s="137"/>
      <c r="C11836" s="138"/>
      <c r="D11836" s="131"/>
      <c r="E11836" s="131"/>
      <c r="F11836" s="131"/>
      <c r="G11836" s="131"/>
      <c r="H11836" s="131" t="s">
        <v>191</v>
      </c>
      <c r="I11836" s="131" t="str">
        <f>IFERROR(__xludf.DUMMYFUNCTION("""COMPUTED_VALUE"""),"")</f>
        <v/>
      </c>
      <c r="J11836" s="131" t="str">
        <f>IFERROR(__xludf.DUMMYFUNCTION("""COMPUTED_VALUE"""),"")</f>
        <v/>
      </c>
      <c r="K11836" s="131" t="s">
        <v>191</v>
      </c>
      <c r="L11836" s="2"/>
      <c r="M11836" s="2"/>
    </row>
    <row r="11837" ht="15.75" customHeight="1">
      <c r="A11837" s="136"/>
      <c r="B11837" s="137"/>
      <c r="C11837" s="138"/>
      <c r="D11837" s="131"/>
      <c r="E11837" s="131"/>
      <c r="F11837" s="131"/>
      <c r="G11837" s="131"/>
      <c r="H11837" s="131" t="s">
        <v>191</v>
      </c>
      <c r="I11837" s="131" t="str">
        <f>IFERROR(__xludf.DUMMYFUNCTION("""COMPUTED_VALUE"""),"")</f>
        <v/>
      </c>
      <c r="J11837" s="131" t="str">
        <f>IFERROR(__xludf.DUMMYFUNCTION("""COMPUTED_VALUE"""),"")</f>
        <v/>
      </c>
      <c r="K11837" s="131" t="s">
        <v>191</v>
      </c>
      <c r="L11837" s="2"/>
      <c r="M11837" s="2"/>
    </row>
    <row r="11838" ht="15.75" customHeight="1">
      <c r="A11838" s="136"/>
      <c r="B11838" s="137"/>
      <c r="C11838" s="140"/>
      <c r="D11838" s="131"/>
      <c r="E11838" s="131"/>
      <c r="F11838" s="131"/>
      <c r="G11838" s="131"/>
      <c r="H11838" s="131" t="s">
        <v>191</v>
      </c>
      <c r="I11838" s="131" t="str">
        <f>IFERROR(__xludf.DUMMYFUNCTION("""COMPUTED_VALUE"""),"")</f>
        <v/>
      </c>
      <c r="J11838" s="131" t="str">
        <f>IFERROR(__xludf.DUMMYFUNCTION("""COMPUTED_VALUE"""),"")</f>
        <v/>
      </c>
      <c r="K11838" s="131" t="s">
        <v>191</v>
      </c>
      <c r="L11838" s="2"/>
      <c r="M11838" s="2"/>
    </row>
    <row r="11839" ht="15.75" customHeight="1">
      <c r="A11839" s="136"/>
      <c r="B11839" s="137"/>
      <c r="C11839" s="140"/>
      <c r="D11839" s="131"/>
      <c r="E11839" s="131"/>
      <c r="F11839" s="131"/>
      <c r="G11839" s="131"/>
      <c r="H11839" s="131" t="s">
        <v>191</v>
      </c>
      <c r="I11839" s="131" t="str">
        <f>IFERROR(__xludf.DUMMYFUNCTION("""COMPUTED_VALUE"""),"")</f>
        <v/>
      </c>
      <c r="J11839" s="131" t="str">
        <f>IFERROR(__xludf.DUMMYFUNCTION("""COMPUTED_VALUE"""),"")</f>
        <v/>
      </c>
      <c r="K11839" s="131" t="s">
        <v>191</v>
      </c>
      <c r="L11839" s="2"/>
      <c r="M11839" s="2"/>
    </row>
    <row r="11840" ht="15.75" customHeight="1">
      <c r="A11840" s="136"/>
      <c r="B11840" s="137"/>
      <c r="C11840" s="138"/>
      <c r="D11840" s="131"/>
      <c r="E11840" s="131"/>
      <c r="F11840" s="131"/>
      <c r="G11840" s="131"/>
      <c r="H11840" s="131" t="s">
        <v>191</v>
      </c>
      <c r="I11840" s="131" t="str">
        <f>IFERROR(__xludf.DUMMYFUNCTION("""COMPUTED_VALUE"""),"")</f>
        <v/>
      </c>
      <c r="J11840" s="131" t="str">
        <f>IFERROR(__xludf.DUMMYFUNCTION("""COMPUTED_VALUE"""),"")</f>
        <v/>
      </c>
      <c r="K11840" s="131" t="s">
        <v>191</v>
      </c>
      <c r="L11840" s="2"/>
      <c r="M11840" s="2"/>
    </row>
    <row r="11841" ht="15.75" customHeight="1">
      <c r="A11841" s="136"/>
      <c r="B11841" s="137"/>
      <c r="C11841" s="138"/>
      <c r="D11841" s="131"/>
      <c r="E11841" s="131"/>
      <c r="F11841" s="131"/>
      <c r="G11841" s="131"/>
      <c r="H11841" s="131" t="s">
        <v>191</v>
      </c>
      <c r="I11841" s="131" t="str">
        <f>IFERROR(__xludf.DUMMYFUNCTION("""COMPUTED_VALUE"""),"")</f>
        <v/>
      </c>
      <c r="J11841" s="131" t="str">
        <f>IFERROR(__xludf.DUMMYFUNCTION("""COMPUTED_VALUE"""),"")</f>
        <v/>
      </c>
      <c r="K11841" s="131" t="s">
        <v>191</v>
      </c>
      <c r="L11841" s="2"/>
      <c r="M11841" s="2"/>
    </row>
    <row r="11842" ht="15.75" customHeight="1">
      <c r="A11842" s="136"/>
      <c r="B11842" s="137"/>
      <c r="C11842" s="138"/>
      <c r="D11842" s="131"/>
      <c r="E11842" s="131"/>
      <c r="F11842" s="131"/>
      <c r="G11842" s="131"/>
      <c r="H11842" s="131" t="s">
        <v>191</v>
      </c>
      <c r="I11842" s="131" t="str">
        <f>IFERROR(__xludf.DUMMYFUNCTION("""COMPUTED_VALUE"""),"")</f>
        <v/>
      </c>
      <c r="J11842" s="131" t="str">
        <f>IFERROR(__xludf.DUMMYFUNCTION("""COMPUTED_VALUE"""),"")</f>
        <v/>
      </c>
      <c r="K11842" s="131" t="s">
        <v>191</v>
      </c>
      <c r="L11842" s="2"/>
      <c r="M11842" s="2"/>
    </row>
    <row r="11843" ht="15.75" customHeight="1">
      <c r="A11843" s="136"/>
      <c r="B11843" s="137"/>
      <c r="C11843" s="140"/>
      <c r="D11843" s="131"/>
      <c r="E11843" s="131"/>
      <c r="F11843" s="131"/>
      <c r="G11843" s="131"/>
      <c r="H11843" s="131" t="s">
        <v>191</v>
      </c>
      <c r="I11843" s="131" t="str">
        <f>IFERROR(__xludf.DUMMYFUNCTION("""COMPUTED_VALUE"""),"")</f>
        <v/>
      </c>
      <c r="J11843" s="131" t="str">
        <f>IFERROR(__xludf.DUMMYFUNCTION("""COMPUTED_VALUE"""),"")</f>
        <v/>
      </c>
      <c r="K11843" s="131" t="s">
        <v>191</v>
      </c>
      <c r="L11843" s="2"/>
      <c r="M11843" s="2"/>
    </row>
    <row r="11844" ht="15.75" customHeight="1">
      <c r="A11844" s="136"/>
      <c r="B11844" s="137"/>
      <c r="C11844" s="138"/>
      <c r="D11844" s="131"/>
      <c r="E11844" s="131"/>
      <c r="F11844" s="131"/>
      <c r="G11844" s="131"/>
      <c r="H11844" s="131" t="s">
        <v>191</v>
      </c>
      <c r="I11844" s="131" t="str">
        <f>IFERROR(__xludf.DUMMYFUNCTION("""COMPUTED_VALUE"""),"")</f>
        <v/>
      </c>
      <c r="J11844" s="131" t="str">
        <f>IFERROR(__xludf.DUMMYFUNCTION("""COMPUTED_VALUE"""),"")</f>
        <v/>
      </c>
      <c r="K11844" s="131" t="s">
        <v>191</v>
      </c>
      <c r="L11844" s="2"/>
      <c r="M11844" s="2"/>
    </row>
    <row r="11845" ht="15.75" customHeight="1">
      <c r="A11845" s="136"/>
      <c r="B11845" s="137"/>
      <c r="C11845" s="138"/>
      <c r="D11845" s="131"/>
      <c r="E11845" s="131"/>
      <c r="F11845" s="131"/>
      <c r="G11845" s="131"/>
      <c r="H11845" s="131" t="s">
        <v>191</v>
      </c>
      <c r="I11845" s="131" t="str">
        <f>IFERROR(__xludf.DUMMYFUNCTION("""COMPUTED_VALUE"""),"")</f>
        <v/>
      </c>
      <c r="J11845" s="131" t="str">
        <f>IFERROR(__xludf.DUMMYFUNCTION("""COMPUTED_VALUE"""),"")</f>
        <v/>
      </c>
      <c r="K11845" s="131" t="s">
        <v>191</v>
      </c>
      <c r="L11845" s="2"/>
      <c r="M11845" s="2"/>
    </row>
    <row r="11846" ht="15.75" customHeight="1">
      <c r="A11846" s="136"/>
      <c r="B11846" s="137"/>
      <c r="C11846" s="138"/>
      <c r="D11846" s="131"/>
      <c r="E11846" s="131"/>
      <c r="F11846" s="131"/>
      <c r="G11846" s="131"/>
      <c r="H11846" s="131" t="s">
        <v>191</v>
      </c>
      <c r="I11846" s="131" t="str">
        <f>IFERROR(__xludf.DUMMYFUNCTION("""COMPUTED_VALUE"""),"")</f>
        <v/>
      </c>
      <c r="J11846" s="131" t="str">
        <f>IFERROR(__xludf.DUMMYFUNCTION("""COMPUTED_VALUE"""),"")</f>
        <v/>
      </c>
      <c r="K11846" s="131" t="s">
        <v>191</v>
      </c>
      <c r="L11846" s="2"/>
      <c r="M11846" s="2"/>
    </row>
    <row r="11847" ht="15.75" customHeight="1">
      <c r="A11847" s="136"/>
      <c r="B11847" s="137"/>
      <c r="C11847" s="138"/>
      <c r="D11847" s="131"/>
      <c r="E11847" s="131"/>
      <c r="F11847" s="131"/>
      <c r="G11847" s="131"/>
      <c r="H11847" s="131" t="s">
        <v>191</v>
      </c>
      <c r="I11847" s="131" t="str">
        <f>IFERROR(__xludf.DUMMYFUNCTION("""COMPUTED_VALUE"""),"")</f>
        <v/>
      </c>
      <c r="J11847" s="131" t="str">
        <f>IFERROR(__xludf.DUMMYFUNCTION("""COMPUTED_VALUE"""),"")</f>
        <v/>
      </c>
      <c r="K11847" s="131" t="s">
        <v>191</v>
      </c>
      <c r="L11847" s="2"/>
      <c r="M11847" s="2"/>
    </row>
    <row r="11848" ht="15.75" customHeight="1">
      <c r="A11848" s="136"/>
      <c r="B11848" s="137"/>
      <c r="C11848" s="138"/>
      <c r="D11848" s="131"/>
      <c r="E11848" s="131"/>
      <c r="F11848" s="131"/>
      <c r="G11848" s="131"/>
      <c r="H11848" s="131" t="s">
        <v>191</v>
      </c>
      <c r="I11848" s="131" t="str">
        <f>IFERROR(__xludf.DUMMYFUNCTION("""COMPUTED_VALUE"""),"")</f>
        <v/>
      </c>
      <c r="J11848" s="131" t="str">
        <f>IFERROR(__xludf.DUMMYFUNCTION("""COMPUTED_VALUE"""),"")</f>
        <v/>
      </c>
      <c r="K11848" s="131" t="s">
        <v>191</v>
      </c>
      <c r="L11848" s="2"/>
      <c r="M11848" s="2"/>
    </row>
    <row r="11849" ht="15.75" customHeight="1">
      <c r="A11849" s="136"/>
      <c r="B11849" s="137"/>
      <c r="C11849" s="138"/>
      <c r="D11849" s="131"/>
      <c r="E11849" s="131"/>
      <c r="F11849" s="131"/>
      <c r="G11849" s="131"/>
      <c r="H11849" s="131" t="s">
        <v>191</v>
      </c>
      <c r="I11849" s="131" t="str">
        <f>IFERROR(__xludf.DUMMYFUNCTION("""COMPUTED_VALUE"""),"")</f>
        <v/>
      </c>
      <c r="J11849" s="131" t="str">
        <f>IFERROR(__xludf.DUMMYFUNCTION("""COMPUTED_VALUE"""),"")</f>
        <v/>
      </c>
      <c r="K11849" s="131" t="s">
        <v>191</v>
      </c>
      <c r="L11849" s="2"/>
      <c r="M11849" s="2"/>
    </row>
    <row r="11850" ht="15.75" customHeight="1">
      <c r="A11850" s="136"/>
      <c r="B11850" s="137"/>
      <c r="C11850" s="138"/>
      <c r="D11850" s="131"/>
      <c r="E11850" s="131"/>
      <c r="F11850" s="131"/>
      <c r="G11850" s="131"/>
      <c r="H11850" s="131" t="s">
        <v>191</v>
      </c>
      <c r="I11850" s="131" t="str">
        <f>IFERROR(__xludf.DUMMYFUNCTION("""COMPUTED_VALUE"""),"")</f>
        <v/>
      </c>
      <c r="J11850" s="131" t="str">
        <f>IFERROR(__xludf.DUMMYFUNCTION("""COMPUTED_VALUE"""),"")</f>
        <v/>
      </c>
      <c r="K11850" s="131" t="s">
        <v>191</v>
      </c>
      <c r="L11850" s="2"/>
      <c r="M11850" s="2"/>
    </row>
    <row r="11851" ht="15.75" customHeight="1">
      <c r="A11851" s="136"/>
      <c r="B11851" s="137"/>
      <c r="C11851" s="140"/>
      <c r="D11851" s="131"/>
      <c r="E11851" s="131"/>
      <c r="F11851" s="131"/>
      <c r="G11851" s="131"/>
      <c r="H11851" s="131" t="s">
        <v>191</v>
      </c>
      <c r="I11851" s="131" t="str">
        <f>IFERROR(__xludf.DUMMYFUNCTION("""COMPUTED_VALUE"""),"")</f>
        <v/>
      </c>
      <c r="J11851" s="131" t="str">
        <f>IFERROR(__xludf.DUMMYFUNCTION("""COMPUTED_VALUE"""),"")</f>
        <v/>
      </c>
      <c r="K11851" s="131" t="s">
        <v>191</v>
      </c>
      <c r="L11851" s="2"/>
      <c r="M11851" s="2"/>
    </row>
    <row r="11852" ht="15.75" customHeight="1">
      <c r="A11852" s="136"/>
      <c r="B11852" s="137"/>
      <c r="C11852" s="138"/>
      <c r="D11852" s="131"/>
      <c r="E11852" s="131"/>
      <c r="F11852" s="131"/>
      <c r="G11852" s="131"/>
      <c r="H11852" s="131" t="s">
        <v>191</v>
      </c>
      <c r="I11852" s="131" t="str">
        <f>IFERROR(__xludf.DUMMYFUNCTION("""COMPUTED_VALUE"""),"")</f>
        <v/>
      </c>
      <c r="J11852" s="131" t="str">
        <f>IFERROR(__xludf.DUMMYFUNCTION("""COMPUTED_VALUE"""),"")</f>
        <v/>
      </c>
      <c r="K11852" s="131" t="s">
        <v>191</v>
      </c>
      <c r="L11852" s="2"/>
      <c r="M11852" s="2"/>
    </row>
    <row r="11853" ht="15.75" customHeight="1">
      <c r="A11853" s="136"/>
      <c r="B11853" s="137"/>
      <c r="C11853" s="138"/>
      <c r="D11853" s="131"/>
      <c r="E11853" s="131"/>
      <c r="F11853" s="131"/>
      <c r="G11853" s="131"/>
      <c r="H11853" s="131" t="s">
        <v>191</v>
      </c>
      <c r="I11853" s="131" t="str">
        <f>IFERROR(__xludf.DUMMYFUNCTION("""COMPUTED_VALUE"""),"")</f>
        <v/>
      </c>
      <c r="J11853" s="131" t="str">
        <f>IFERROR(__xludf.DUMMYFUNCTION("""COMPUTED_VALUE"""),"")</f>
        <v/>
      </c>
      <c r="K11853" s="131" t="s">
        <v>191</v>
      </c>
      <c r="L11853" s="2"/>
      <c r="M11853" s="2"/>
    </row>
    <row r="11854" ht="15.75" customHeight="1">
      <c r="A11854" s="136"/>
      <c r="B11854" s="137"/>
      <c r="C11854" s="138"/>
      <c r="D11854" s="131"/>
      <c r="E11854" s="131"/>
      <c r="F11854" s="131"/>
      <c r="G11854" s="131"/>
      <c r="H11854" s="131" t="s">
        <v>191</v>
      </c>
      <c r="I11854" s="131" t="str">
        <f>IFERROR(__xludf.DUMMYFUNCTION("""COMPUTED_VALUE"""),"")</f>
        <v/>
      </c>
      <c r="J11854" s="131" t="str">
        <f>IFERROR(__xludf.DUMMYFUNCTION("""COMPUTED_VALUE"""),"")</f>
        <v/>
      </c>
      <c r="K11854" s="131" t="s">
        <v>191</v>
      </c>
      <c r="L11854" s="2"/>
      <c r="M11854" s="2"/>
    </row>
    <row r="11855" ht="15.75" customHeight="1">
      <c r="A11855" s="136"/>
      <c r="B11855" s="137"/>
      <c r="C11855" s="138"/>
      <c r="D11855" s="131"/>
      <c r="E11855" s="131"/>
      <c r="F11855" s="131"/>
      <c r="G11855" s="131"/>
      <c r="H11855" s="131" t="s">
        <v>191</v>
      </c>
      <c r="I11855" s="131" t="str">
        <f>IFERROR(__xludf.DUMMYFUNCTION("""COMPUTED_VALUE"""),"")</f>
        <v/>
      </c>
      <c r="J11855" s="131" t="str">
        <f>IFERROR(__xludf.DUMMYFUNCTION("""COMPUTED_VALUE"""),"")</f>
        <v/>
      </c>
      <c r="K11855" s="131" t="s">
        <v>191</v>
      </c>
      <c r="L11855" s="2"/>
      <c r="M11855" s="2"/>
    </row>
    <row r="11856" ht="15.75" customHeight="1">
      <c r="A11856" s="136"/>
      <c r="B11856" s="137"/>
      <c r="C11856" s="138"/>
      <c r="D11856" s="131"/>
      <c r="E11856" s="131"/>
      <c r="F11856" s="131"/>
      <c r="G11856" s="131"/>
      <c r="H11856" s="131" t="s">
        <v>191</v>
      </c>
      <c r="I11856" s="131" t="str">
        <f>IFERROR(__xludf.DUMMYFUNCTION("""COMPUTED_VALUE"""),"")</f>
        <v/>
      </c>
      <c r="J11856" s="131" t="str">
        <f>IFERROR(__xludf.DUMMYFUNCTION("""COMPUTED_VALUE"""),"")</f>
        <v/>
      </c>
      <c r="K11856" s="131" t="s">
        <v>191</v>
      </c>
      <c r="L11856" s="2"/>
      <c r="M11856" s="2"/>
    </row>
    <row r="11857" ht="15.75" customHeight="1">
      <c r="A11857" s="151"/>
      <c r="B11857" s="137"/>
      <c r="C11857" s="138"/>
      <c r="D11857" s="131"/>
      <c r="E11857" s="131"/>
      <c r="F11857" s="131"/>
      <c r="G11857" s="131"/>
      <c r="H11857" s="131" t="s">
        <v>191</v>
      </c>
      <c r="I11857" s="131" t="str">
        <f>IFERROR(__xludf.DUMMYFUNCTION("""COMPUTED_VALUE"""),"")</f>
        <v/>
      </c>
      <c r="J11857" s="131" t="str">
        <f>IFERROR(__xludf.DUMMYFUNCTION("""COMPUTED_VALUE"""),"")</f>
        <v/>
      </c>
      <c r="K11857" s="131" t="s">
        <v>191</v>
      </c>
      <c r="L11857" s="2"/>
      <c r="M11857" s="2"/>
    </row>
    <row r="11858" ht="15.75" customHeight="1">
      <c r="A11858" s="136"/>
      <c r="B11858" s="137"/>
      <c r="C11858" s="140"/>
      <c r="D11858" s="131"/>
      <c r="E11858" s="131"/>
      <c r="F11858" s="131"/>
      <c r="G11858" s="131"/>
      <c r="H11858" s="131" t="s">
        <v>191</v>
      </c>
      <c r="I11858" s="131" t="str">
        <f>IFERROR(__xludf.DUMMYFUNCTION("""COMPUTED_VALUE"""),"")</f>
        <v/>
      </c>
      <c r="J11858" s="131" t="str">
        <f>IFERROR(__xludf.DUMMYFUNCTION("""COMPUTED_VALUE"""),"")</f>
        <v/>
      </c>
      <c r="K11858" s="131" t="s">
        <v>191</v>
      </c>
      <c r="L11858" s="2"/>
      <c r="M11858" s="2"/>
    </row>
    <row r="11859" ht="15.75" customHeight="1">
      <c r="A11859" s="136"/>
      <c r="B11859" s="137"/>
      <c r="C11859" s="138"/>
      <c r="D11859" s="131"/>
      <c r="E11859" s="131"/>
      <c r="F11859" s="131"/>
      <c r="G11859" s="131"/>
      <c r="H11859" s="131" t="s">
        <v>191</v>
      </c>
      <c r="I11859" s="131" t="str">
        <f>IFERROR(__xludf.DUMMYFUNCTION("""COMPUTED_VALUE"""),"")</f>
        <v/>
      </c>
      <c r="J11859" s="131" t="str">
        <f>IFERROR(__xludf.DUMMYFUNCTION("""COMPUTED_VALUE"""),"")</f>
        <v/>
      </c>
      <c r="K11859" s="131" t="s">
        <v>191</v>
      </c>
      <c r="L11859" s="2"/>
      <c r="M11859" s="2"/>
    </row>
    <row r="11860" ht="15.75" customHeight="1">
      <c r="A11860" s="136"/>
      <c r="B11860" s="137"/>
      <c r="C11860" s="138"/>
      <c r="D11860" s="131"/>
      <c r="E11860" s="131"/>
      <c r="F11860" s="131"/>
      <c r="G11860" s="131"/>
      <c r="H11860" s="131" t="s">
        <v>191</v>
      </c>
      <c r="I11860" s="131" t="str">
        <f>IFERROR(__xludf.DUMMYFUNCTION("""COMPUTED_VALUE"""),"")</f>
        <v/>
      </c>
      <c r="J11860" s="131" t="str">
        <f>IFERROR(__xludf.DUMMYFUNCTION("""COMPUTED_VALUE"""),"")</f>
        <v/>
      </c>
      <c r="K11860" s="131" t="s">
        <v>191</v>
      </c>
      <c r="L11860" s="2"/>
      <c r="M11860" s="2"/>
    </row>
    <row r="11861" ht="15.75" customHeight="1">
      <c r="A11861" s="151"/>
      <c r="B11861" s="152"/>
      <c r="C11861" s="138"/>
      <c r="D11861" s="131"/>
      <c r="E11861" s="131"/>
      <c r="F11861" s="131"/>
      <c r="G11861" s="131"/>
      <c r="H11861" s="131" t="s">
        <v>191</v>
      </c>
      <c r="I11861" s="131" t="str">
        <f>IFERROR(__xludf.DUMMYFUNCTION("""COMPUTED_VALUE"""),"")</f>
        <v/>
      </c>
      <c r="J11861" s="131" t="str">
        <f>IFERROR(__xludf.DUMMYFUNCTION("""COMPUTED_VALUE"""),"")</f>
        <v/>
      </c>
      <c r="K11861" s="131" t="s">
        <v>191</v>
      </c>
      <c r="L11861" s="2"/>
      <c r="M11861" s="2"/>
    </row>
    <row r="11862" ht="15.75" customHeight="1">
      <c r="A11862" s="136"/>
      <c r="B11862" s="137"/>
      <c r="C11862" s="138"/>
      <c r="D11862" s="131"/>
      <c r="E11862" s="131"/>
      <c r="F11862" s="131"/>
      <c r="G11862" s="131"/>
      <c r="H11862" s="131" t="s">
        <v>191</v>
      </c>
      <c r="I11862" s="131" t="str">
        <f>IFERROR(__xludf.DUMMYFUNCTION("""COMPUTED_VALUE"""),"")</f>
        <v/>
      </c>
      <c r="J11862" s="131" t="str">
        <f>IFERROR(__xludf.DUMMYFUNCTION("""COMPUTED_VALUE"""),"")</f>
        <v/>
      </c>
      <c r="K11862" s="131" t="s">
        <v>191</v>
      </c>
      <c r="L11862" s="2"/>
      <c r="M11862" s="2"/>
    </row>
    <row r="11863" ht="15.75" customHeight="1">
      <c r="A11863" s="136"/>
      <c r="B11863" s="137"/>
      <c r="C11863" s="140"/>
      <c r="D11863" s="131"/>
      <c r="E11863" s="131"/>
      <c r="F11863" s="131"/>
      <c r="G11863" s="131"/>
      <c r="H11863" s="131" t="s">
        <v>191</v>
      </c>
      <c r="I11863" s="131" t="str">
        <f>IFERROR(__xludf.DUMMYFUNCTION("""COMPUTED_VALUE"""),"")</f>
        <v/>
      </c>
      <c r="J11863" s="131" t="str">
        <f>IFERROR(__xludf.DUMMYFUNCTION("""COMPUTED_VALUE"""),"")</f>
        <v/>
      </c>
      <c r="K11863" s="131" t="s">
        <v>191</v>
      </c>
      <c r="L11863" s="2"/>
      <c r="M11863" s="2"/>
    </row>
    <row r="11864" ht="15.75" customHeight="1">
      <c r="A11864" s="136"/>
      <c r="B11864" s="137"/>
      <c r="C11864" s="140"/>
      <c r="D11864" s="131"/>
      <c r="E11864" s="131"/>
      <c r="F11864" s="131"/>
      <c r="G11864" s="131"/>
      <c r="H11864" s="131" t="s">
        <v>191</v>
      </c>
      <c r="I11864" s="131" t="str">
        <f>IFERROR(__xludf.DUMMYFUNCTION("""COMPUTED_VALUE"""),"")</f>
        <v/>
      </c>
      <c r="J11864" s="131" t="str">
        <f>IFERROR(__xludf.DUMMYFUNCTION("""COMPUTED_VALUE"""),"")</f>
        <v/>
      </c>
      <c r="K11864" s="131" t="s">
        <v>191</v>
      </c>
      <c r="L11864" s="2"/>
      <c r="M11864" s="2"/>
    </row>
    <row r="11865" ht="15.75" customHeight="1">
      <c r="A11865" s="136"/>
      <c r="B11865" s="137"/>
      <c r="C11865" s="138"/>
      <c r="D11865" s="131"/>
      <c r="E11865" s="131"/>
      <c r="F11865" s="131"/>
      <c r="G11865" s="131"/>
      <c r="H11865" s="131" t="s">
        <v>191</v>
      </c>
      <c r="I11865" s="131" t="str">
        <f>IFERROR(__xludf.DUMMYFUNCTION("""COMPUTED_VALUE"""),"")</f>
        <v/>
      </c>
      <c r="J11865" s="131" t="str">
        <f>IFERROR(__xludf.DUMMYFUNCTION("""COMPUTED_VALUE"""),"")</f>
        <v/>
      </c>
      <c r="K11865" s="131" t="s">
        <v>191</v>
      </c>
      <c r="L11865" s="2"/>
      <c r="M11865" s="2"/>
    </row>
    <row r="11866" ht="15.75" customHeight="1">
      <c r="A11866" s="151"/>
      <c r="B11866" s="137"/>
      <c r="C11866" s="138"/>
      <c r="D11866" s="131"/>
      <c r="E11866" s="131"/>
      <c r="F11866" s="131"/>
      <c r="G11866" s="131"/>
      <c r="H11866" s="131" t="s">
        <v>191</v>
      </c>
      <c r="I11866" s="131" t="str">
        <f>IFERROR(__xludf.DUMMYFUNCTION("""COMPUTED_VALUE"""),"")</f>
        <v/>
      </c>
      <c r="J11866" s="131" t="str">
        <f>IFERROR(__xludf.DUMMYFUNCTION("""COMPUTED_VALUE"""),"")</f>
        <v/>
      </c>
      <c r="K11866" s="131" t="s">
        <v>191</v>
      </c>
      <c r="L11866" s="2"/>
      <c r="M11866" s="2"/>
    </row>
    <row r="11867" ht="15.75" customHeight="1">
      <c r="A11867" s="151"/>
      <c r="B11867" s="137"/>
      <c r="C11867" s="138"/>
      <c r="D11867" s="131"/>
      <c r="E11867" s="131"/>
      <c r="F11867" s="131"/>
      <c r="G11867" s="131"/>
      <c r="H11867" s="131" t="s">
        <v>191</v>
      </c>
      <c r="I11867" s="131" t="str">
        <f>IFERROR(__xludf.DUMMYFUNCTION("""COMPUTED_VALUE"""),"")</f>
        <v/>
      </c>
      <c r="J11867" s="131" t="str">
        <f>IFERROR(__xludf.DUMMYFUNCTION("""COMPUTED_VALUE"""),"")</f>
        <v/>
      </c>
      <c r="K11867" s="131" t="s">
        <v>191</v>
      </c>
      <c r="L11867" s="2"/>
      <c r="M11867" s="2"/>
    </row>
    <row r="11868" ht="15.75" customHeight="1">
      <c r="A11868" s="151"/>
      <c r="B11868" s="137"/>
      <c r="C11868" s="138"/>
      <c r="D11868" s="131"/>
      <c r="E11868" s="131"/>
      <c r="F11868" s="131"/>
      <c r="G11868" s="131"/>
      <c r="H11868" s="131" t="s">
        <v>191</v>
      </c>
      <c r="I11868" s="131" t="str">
        <f>IFERROR(__xludf.DUMMYFUNCTION("""COMPUTED_VALUE"""),"")</f>
        <v/>
      </c>
      <c r="J11868" s="131" t="str">
        <f>IFERROR(__xludf.DUMMYFUNCTION("""COMPUTED_VALUE"""),"")</f>
        <v/>
      </c>
      <c r="K11868" s="131" t="s">
        <v>191</v>
      </c>
      <c r="L11868" s="2"/>
      <c r="M11868" s="2"/>
    </row>
    <row r="11869" ht="15.75" customHeight="1">
      <c r="A11869" s="136"/>
      <c r="B11869" s="137"/>
      <c r="C11869" s="138"/>
      <c r="D11869" s="131"/>
      <c r="E11869" s="131"/>
      <c r="F11869" s="131"/>
      <c r="G11869" s="131"/>
      <c r="H11869" s="131" t="s">
        <v>191</v>
      </c>
      <c r="I11869" s="131" t="str">
        <f>IFERROR(__xludf.DUMMYFUNCTION("""COMPUTED_VALUE"""),"")</f>
        <v/>
      </c>
      <c r="J11869" s="131" t="str">
        <f>IFERROR(__xludf.DUMMYFUNCTION("""COMPUTED_VALUE"""),"")</f>
        <v/>
      </c>
      <c r="K11869" s="131" t="s">
        <v>191</v>
      </c>
      <c r="L11869" s="2"/>
      <c r="M11869" s="2"/>
    </row>
    <row r="11870" ht="15.75" customHeight="1">
      <c r="A11870" s="136"/>
      <c r="B11870" s="137"/>
      <c r="C11870" s="138"/>
      <c r="D11870" s="131"/>
      <c r="E11870" s="131"/>
      <c r="F11870" s="131"/>
      <c r="G11870" s="131"/>
      <c r="H11870" s="131" t="s">
        <v>191</v>
      </c>
      <c r="I11870" s="131" t="str">
        <f>IFERROR(__xludf.DUMMYFUNCTION("""COMPUTED_VALUE"""),"")</f>
        <v/>
      </c>
      <c r="J11870" s="131" t="str">
        <f>IFERROR(__xludf.DUMMYFUNCTION("""COMPUTED_VALUE"""),"")</f>
        <v/>
      </c>
      <c r="K11870" s="131" t="s">
        <v>191</v>
      </c>
      <c r="L11870" s="2"/>
      <c r="M11870" s="2"/>
    </row>
    <row r="11871" ht="15.75" customHeight="1">
      <c r="A11871" s="151"/>
      <c r="B11871" s="137"/>
      <c r="C11871" s="138"/>
      <c r="D11871" s="131"/>
      <c r="E11871" s="131"/>
      <c r="F11871" s="131"/>
      <c r="G11871" s="131"/>
      <c r="H11871" s="131" t="s">
        <v>191</v>
      </c>
      <c r="I11871" s="131" t="str">
        <f>IFERROR(__xludf.DUMMYFUNCTION("""COMPUTED_VALUE"""),"")</f>
        <v/>
      </c>
      <c r="J11871" s="131" t="str">
        <f>IFERROR(__xludf.DUMMYFUNCTION("""COMPUTED_VALUE"""),"")</f>
        <v/>
      </c>
      <c r="K11871" s="131" t="s">
        <v>191</v>
      </c>
      <c r="L11871" s="2"/>
      <c r="M11871" s="2"/>
    </row>
    <row r="11872" ht="15.75" customHeight="1">
      <c r="A11872" s="136"/>
      <c r="B11872" s="137"/>
      <c r="C11872" s="138"/>
      <c r="D11872" s="131"/>
      <c r="E11872" s="131"/>
      <c r="F11872" s="131"/>
      <c r="G11872" s="131"/>
      <c r="H11872" s="131" t="s">
        <v>191</v>
      </c>
      <c r="I11872" s="131" t="str">
        <f>IFERROR(__xludf.DUMMYFUNCTION("""COMPUTED_VALUE"""),"")</f>
        <v/>
      </c>
      <c r="J11872" s="131" t="str">
        <f>IFERROR(__xludf.DUMMYFUNCTION("""COMPUTED_VALUE"""),"")</f>
        <v/>
      </c>
      <c r="K11872" s="131" t="s">
        <v>191</v>
      </c>
      <c r="L11872" s="2"/>
      <c r="M11872" s="2"/>
    </row>
    <row r="11873" ht="15.75" customHeight="1">
      <c r="A11873" s="136"/>
      <c r="B11873" s="137"/>
      <c r="C11873" s="138"/>
      <c r="D11873" s="131"/>
      <c r="E11873" s="131"/>
      <c r="F11873" s="131"/>
      <c r="G11873" s="131"/>
      <c r="H11873" s="131" t="s">
        <v>191</v>
      </c>
      <c r="I11873" s="131" t="str">
        <f>IFERROR(__xludf.DUMMYFUNCTION("""COMPUTED_VALUE"""),"")</f>
        <v/>
      </c>
      <c r="J11873" s="131" t="str">
        <f>IFERROR(__xludf.DUMMYFUNCTION("""COMPUTED_VALUE"""),"")</f>
        <v/>
      </c>
      <c r="K11873" s="131" t="s">
        <v>191</v>
      </c>
      <c r="L11873" s="2"/>
      <c r="M11873" s="2"/>
    </row>
    <row r="11874" ht="15.75" customHeight="1">
      <c r="A11874" s="136"/>
      <c r="B11874" s="137"/>
      <c r="C11874" s="138"/>
      <c r="D11874" s="131"/>
      <c r="E11874" s="131"/>
      <c r="F11874" s="131"/>
      <c r="G11874" s="131"/>
      <c r="H11874" s="131" t="s">
        <v>191</v>
      </c>
      <c r="I11874" s="131" t="str">
        <f>IFERROR(__xludf.DUMMYFUNCTION("""COMPUTED_VALUE"""),"")</f>
        <v/>
      </c>
      <c r="J11874" s="131" t="str">
        <f>IFERROR(__xludf.DUMMYFUNCTION("""COMPUTED_VALUE"""),"")</f>
        <v/>
      </c>
      <c r="K11874" s="131" t="s">
        <v>191</v>
      </c>
      <c r="L11874" s="2"/>
      <c r="M11874" s="2"/>
    </row>
    <row r="11875" ht="15.75" customHeight="1">
      <c r="A11875" s="136"/>
      <c r="B11875" s="137"/>
      <c r="C11875" s="138"/>
      <c r="D11875" s="131"/>
      <c r="E11875" s="131"/>
      <c r="F11875" s="131"/>
      <c r="G11875" s="131"/>
      <c r="H11875" s="131" t="s">
        <v>191</v>
      </c>
      <c r="I11875" s="131" t="str">
        <f>IFERROR(__xludf.DUMMYFUNCTION("""COMPUTED_VALUE"""),"")</f>
        <v/>
      </c>
      <c r="J11875" s="131" t="str">
        <f>IFERROR(__xludf.DUMMYFUNCTION("""COMPUTED_VALUE"""),"")</f>
        <v/>
      </c>
      <c r="K11875" s="131" t="s">
        <v>191</v>
      </c>
      <c r="L11875" s="2"/>
      <c r="M11875" s="2"/>
    </row>
    <row r="11876" ht="15.75" customHeight="1">
      <c r="A11876" s="136"/>
      <c r="B11876" s="137"/>
      <c r="C11876" s="140"/>
      <c r="D11876" s="131"/>
      <c r="E11876" s="131"/>
      <c r="F11876" s="131"/>
      <c r="G11876" s="131"/>
      <c r="H11876" s="131" t="s">
        <v>191</v>
      </c>
      <c r="I11876" s="131" t="str">
        <f>IFERROR(__xludf.DUMMYFUNCTION("""COMPUTED_VALUE"""),"")</f>
        <v/>
      </c>
      <c r="J11876" s="131" t="str">
        <f>IFERROR(__xludf.DUMMYFUNCTION("""COMPUTED_VALUE"""),"")</f>
        <v/>
      </c>
      <c r="K11876" s="131" t="s">
        <v>191</v>
      </c>
      <c r="L11876" s="2"/>
      <c r="M11876" s="2"/>
    </row>
    <row r="11877" ht="15.75" customHeight="1">
      <c r="A11877" s="136"/>
      <c r="B11877" s="137"/>
      <c r="C11877" s="138"/>
      <c r="D11877" s="131"/>
      <c r="E11877" s="131"/>
      <c r="F11877" s="131"/>
      <c r="G11877" s="131"/>
      <c r="H11877" s="131" t="s">
        <v>191</v>
      </c>
      <c r="I11877" s="131" t="str">
        <f>IFERROR(__xludf.DUMMYFUNCTION("""COMPUTED_VALUE"""),"")</f>
        <v/>
      </c>
      <c r="J11877" s="131" t="str">
        <f>IFERROR(__xludf.DUMMYFUNCTION("""COMPUTED_VALUE"""),"")</f>
        <v/>
      </c>
      <c r="K11877" s="131" t="s">
        <v>191</v>
      </c>
      <c r="L11877" s="2"/>
      <c r="M11877" s="2"/>
    </row>
    <row r="11878" ht="15.75" customHeight="1">
      <c r="A11878" s="136"/>
      <c r="B11878" s="137"/>
      <c r="C11878" s="138"/>
      <c r="D11878" s="131"/>
      <c r="E11878" s="131"/>
      <c r="F11878" s="131"/>
      <c r="G11878" s="131"/>
      <c r="H11878" s="131" t="s">
        <v>191</v>
      </c>
      <c r="I11878" s="131" t="str">
        <f>IFERROR(__xludf.DUMMYFUNCTION("""COMPUTED_VALUE"""),"")</f>
        <v/>
      </c>
      <c r="J11878" s="131" t="str">
        <f>IFERROR(__xludf.DUMMYFUNCTION("""COMPUTED_VALUE"""),"")</f>
        <v/>
      </c>
      <c r="K11878" s="131" t="s">
        <v>191</v>
      </c>
      <c r="L11878" s="2"/>
      <c r="M11878" s="2"/>
    </row>
    <row r="11879" ht="15.75" customHeight="1">
      <c r="A11879" s="136"/>
      <c r="B11879" s="137"/>
      <c r="C11879" s="140"/>
      <c r="D11879" s="131"/>
      <c r="E11879" s="131"/>
      <c r="F11879" s="131"/>
      <c r="G11879" s="131"/>
      <c r="H11879" s="131" t="s">
        <v>191</v>
      </c>
      <c r="I11879" s="131" t="str">
        <f>IFERROR(__xludf.DUMMYFUNCTION("""COMPUTED_VALUE"""),"")</f>
        <v/>
      </c>
      <c r="J11879" s="131" t="str">
        <f>IFERROR(__xludf.DUMMYFUNCTION("""COMPUTED_VALUE"""),"")</f>
        <v/>
      </c>
      <c r="K11879" s="131" t="s">
        <v>191</v>
      </c>
      <c r="L11879" s="2"/>
      <c r="M11879" s="2"/>
    </row>
    <row r="11880" ht="15.75" customHeight="1">
      <c r="A11880" s="136"/>
      <c r="B11880" s="137"/>
      <c r="C11880" s="138"/>
      <c r="D11880" s="131"/>
      <c r="E11880" s="131"/>
      <c r="F11880" s="131"/>
      <c r="G11880" s="131"/>
      <c r="H11880" s="131" t="s">
        <v>191</v>
      </c>
      <c r="I11880" s="131" t="str">
        <f>IFERROR(__xludf.DUMMYFUNCTION("""COMPUTED_VALUE"""),"")</f>
        <v/>
      </c>
      <c r="J11880" s="131" t="str">
        <f>IFERROR(__xludf.DUMMYFUNCTION("""COMPUTED_VALUE"""),"")</f>
        <v/>
      </c>
      <c r="K11880" s="131" t="s">
        <v>191</v>
      </c>
      <c r="L11880" s="2"/>
      <c r="M11880" s="2"/>
    </row>
    <row r="11881" ht="15.75" customHeight="1">
      <c r="A11881" s="136"/>
      <c r="B11881" s="137"/>
      <c r="C11881" s="138"/>
      <c r="D11881" s="131"/>
      <c r="E11881" s="131"/>
      <c r="F11881" s="131"/>
      <c r="G11881" s="131"/>
      <c r="H11881" s="131" t="s">
        <v>191</v>
      </c>
      <c r="I11881" s="131" t="str">
        <f>IFERROR(__xludf.DUMMYFUNCTION("""COMPUTED_VALUE"""),"")</f>
        <v/>
      </c>
      <c r="J11881" s="131" t="str">
        <f>IFERROR(__xludf.DUMMYFUNCTION("""COMPUTED_VALUE"""),"")</f>
        <v/>
      </c>
      <c r="K11881" s="131" t="s">
        <v>191</v>
      </c>
      <c r="L11881" s="2"/>
      <c r="M11881" s="2"/>
    </row>
    <row r="11882" ht="15.75" customHeight="1">
      <c r="A11882" s="136"/>
      <c r="B11882" s="137"/>
      <c r="C11882" s="138"/>
      <c r="D11882" s="131"/>
      <c r="E11882" s="131"/>
      <c r="F11882" s="131"/>
      <c r="G11882" s="131"/>
      <c r="H11882" s="131" t="s">
        <v>191</v>
      </c>
      <c r="I11882" s="131" t="str">
        <f>IFERROR(__xludf.DUMMYFUNCTION("""COMPUTED_VALUE"""),"")</f>
        <v/>
      </c>
      <c r="J11882" s="131" t="str">
        <f>IFERROR(__xludf.DUMMYFUNCTION("""COMPUTED_VALUE"""),"")</f>
        <v/>
      </c>
      <c r="K11882" s="131" t="s">
        <v>191</v>
      </c>
      <c r="L11882" s="2"/>
      <c r="M11882" s="2"/>
    </row>
    <row r="11883" ht="15.75" customHeight="1">
      <c r="A11883" s="151"/>
      <c r="B11883" s="137"/>
      <c r="C11883" s="140"/>
      <c r="D11883" s="131"/>
      <c r="E11883" s="131"/>
      <c r="F11883" s="131"/>
      <c r="G11883" s="131"/>
      <c r="H11883" s="131" t="s">
        <v>191</v>
      </c>
      <c r="I11883" s="131" t="str">
        <f>IFERROR(__xludf.DUMMYFUNCTION("""COMPUTED_VALUE"""),"")</f>
        <v/>
      </c>
      <c r="J11883" s="131" t="str">
        <f>IFERROR(__xludf.DUMMYFUNCTION("""COMPUTED_VALUE"""),"")</f>
        <v/>
      </c>
      <c r="K11883" s="131" t="s">
        <v>191</v>
      </c>
      <c r="L11883" s="2"/>
      <c r="M11883" s="2"/>
    </row>
    <row r="11884" ht="15.75" customHeight="1">
      <c r="A11884" s="136"/>
      <c r="B11884" s="137"/>
      <c r="C11884" s="138"/>
      <c r="D11884" s="131"/>
      <c r="E11884" s="131"/>
      <c r="F11884" s="131"/>
      <c r="G11884" s="131"/>
      <c r="H11884" s="131" t="s">
        <v>191</v>
      </c>
      <c r="I11884" s="131" t="str">
        <f>IFERROR(__xludf.DUMMYFUNCTION("""COMPUTED_VALUE"""),"")</f>
        <v/>
      </c>
      <c r="J11884" s="131" t="str">
        <f>IFERROR(__xludf.DUMMYFUNCTION("""COMPUTED_VALUE"""),"")</f>
        <v/>
      </c>
      <c r="K11884" s="131" t="s">
        <v>191</v>
      </c>
      <c r="L11884" s="2"/>
      <c r="M11884" s="2"/>
    </row>
    <row r="11885" ht="15.75" customHeight="1">
      <c r="A11885" s="136"/>
      <c r="B11885" s="137"/>
      <c r="C11885" s="138"/>
      <c r="D11885" s="131"/>
      <c r="E11885" s="131"/>
      <c r="F11885" s="131"/>
      <c r="G11885" s="131"/>
      <c r="H11885" s="131" t="s">
        <v>191</v>
      </c>
      <c r="I11885" s="131" t="str">
        <f>IFERROR(__xludf.DUMMYFUNCTION("""COMPUTED_VALUE"""),"")</f>
        <v/>
      </c>
      <c r="J11885" s="131" t="str">
        <f>IFERROR(__xludf.DUMMYFUNCTION("""COMPUTED_VALUE"""),"")</f>
        <v/>
      </c>
      <c r="K11885" s="131" t="s">
        <v>191</v>
      </c>
      <c r="L11885" s="2"/>
      <c r="M11885" s="2"/>
    </row>
    <row r="11886" ht="15.75" customHeight="1">
      <c r="A11886" s="136"/>
      <c r="B11886" s="137"/>
      <c r="C11886" s="138"/>
      <c r="D11886" s="131"/>
      <c r="E11886" s="131"/>
      <c r="F11886" s="131"/>
      <c r="G11886" s="131"/>
      <c r="H11886" s="131" t="s">
        <v>191</v>
      </c>
      <c r="I11886" s="131" t="str">
        <f>IFERROR(__xludf.DUMMYFUNCTION("""COMPUTED_VALUE"""),"")</f>
        <v/>
      </c>
      <c r="J11886" s="131" t="str">
        <f>IFERROR(__xludf.DUMMYFUNCTION("""COMPUTED_VALUE"""),"")</f>
        <v/>
      </c>
      <c r="K11886" s="131" t="s">
        <v>191</v>
      </c>
      <c r="L11886" s="2"/>
      <c r="M11886" s="2"/>
    </row>
    <row r="11887" ht="15.75" customHeight="1">
      <c r="A11887" s="136"/>
      <c r="B11887" s="137"/>
      <c r="C11887" s="138"/>
      <c r="D11887" s="131"/>
      <c r="E11887" s="131"/>
      <c r="F11887" s="131"/>
      <c r="G11887" s="131"/>
      <c r="H11887" s="131" t="s">
        <v>191</v>
      </c>
      <c r="I11887" s="131" t="str">
        <f>IFERROR(__xludf.DUMMYFUNCTION("""COMPUTED_VALUE"""),"")</f>
        <v/>
      </c>
      <c r="J11887" s="131" t="str">
        <f>IFERROR(__xludf.DUMMYFUNCTION("""COMPUTED_VALUE"""),"")</f>
        <v/>
      </c>
      <c r="K11887" s="131" t="s">
        <v>191</v>
      </c>
      <c r="L11887" s="2"/>
      <c r="M11887" s="2"/>
    </row>
    <row r="11888" ht="15.75" customHeight="1">
      <c r="A11888" s="136"/>
      <c r="B11888" s="137"/>
      <c r="C11888" s="138"/>
      <c r="D11888" s="131"/>
      <c r="E11888" s="131"/>
      <c r="F11888" s="131"/>
      <c r="G11888" s="131"/>
      <c r="H11888" s="131" t="s">
        <v>191</v>
      </c>
      <c r="I11888" s="131" t="str">
        <f>IFERROR(__xludf.DUMMYFUNCTION("""COMPUTED_VALUE"""),"")</f>
        <v/>
      </c>
      <c r="J11888" s="131" t="str">
        <f>IFERROR(__xludf.DUMMYFUNCTION("""COMPUTED_VALUE"""),"")</f>
        <v/>
      </c>
      <c r="K11888" s="131" t="s">
        <v>191</v>
      </c>
      <c r="L11888" s="2"/>
      <c r="M11888" s="2"/>
    </row>
    <row r="11889" ht="15.75" customHeight="1">
      <c r="A11889" s="136"/>
      <c r="B11889" s="137"/>
      <c r="C11889" s="138"/>
      <c r="D11889" s="131"/>
      <c r="E11889" s="131"/>
      <c r="F11889" s="131"/>
      <c r="G11889" s="131"/>
      <c r="H11889" s="131" t="s">
        <v>191</v>
      </c>
      <c r="I11889" s="131" t="str">
        <f>IFERROR(__xludf.DUMMYFUNCTION("""COMPUTED_VALUE"""),"")</f>
        <v/>
      </c>
      <c r="J11889" s="131" t="str">
        <f>IFERROR(__xludf.DUMMYFUNCTION("""COMPUTED_VALUE"""),"")</f>
        <v/>
      </c>
      <c r="K11889" s="131" t="s">
        <v>191</v>
      </c>
      <c r="L11889" s="2"/>
      <c r="M11889" s="2"/>
    </row>
    <row r="11890" ht="15.75" customHeight="1">
      <c r="A11890" s="136"/>
      <c r="B11890" s="137"/>
      <c r="C11890" s="140"/>
      <c r="D11890" s="131"/>
      <c r="E11890" s="131"/>
      <c r="F11890" s="131"/>
      <c r="G11890" s="131"/>
      <c r="H11890" s="131" t="s">
        <v>191</v>
      </c>
      <c r="I11890" s="131" t="str">
        <f>IFERROR(__xludf.DUMMYFUNCTION("""COMPUTED_VALUE"""),"")</f>
        <v/>
      </c>
      <c r="J11890" s="131" t="str">
        <f>IFERROR(__xludf.DUMMYFUNCTION("""COMPUTED_VALUE"""),"")</f>
        <v/>
      </c>
      <c r="K11890" s="131" t="s">
        <v>191</v>
      </c>
      <c r="L11890" s="2"/>
      <c r="M11890" s="2"/>
    </row>
    <row r="11891" ht="15.75" customHeight="1">
      <c r="A11891" s="136"/>
      <c r="B11891" s="137"/>
      <c r="C11891" s="138"/>
      <c r="D11891" s="131"/>
      <c r="E11891" s="131"/>
      <c r="F11891" s="131"/>
      <c r="G11891" s="131"/>
      <c r="H11891" s="131" t="s">
        <v>191</v>
      </c>
      <c r="I11891" s="131" t="str">
        <f>IFERROR(__xludf.DUMMYFUNCTION("""COMPUTED_VALUE"""),"")</f>
        <v/>
      </c>
      <c r="J11891" s="131" t="str">
        <f>IFERROR(__xludf.DUMMYFUNCTION("""COMPUTED_VALUE"""),"")</f>
        <v/>
      </c>
      <c r="K11891" s="131" t="s">
        <v>191</v>
      </c>
      <c r="L11891" s="2"/>
      <c r="M11891" s="2"/>
    </row>
    <row r="11892" ht="15.75" customHeight="1">
      <c r="A11892" s="136"/>
      <c r="B11892" s="137"/>
      <c r="C11892" s="140"/>
      <c r="D11892" s="131"/>
      <c r="E11892" s="131"/>
      <c r="F11892" s="131"/>
      <c r="G11892" s="131"/>
      <c r="H11892" s="131" t="s">
        <v>191</v>
      </c>
      <c r="I11892" s="131" t="str">
        <f>IFERROR(__xludf.DUMMYFUNCTION("""COMPUTED_VALUE"""),"")</f>
        <v/>
      </c>
      <c r="J11892" s="131" t="str">
        <f>IFERROR(__xludf.DUMMYFUNCTION("""COMPUTED_VALUE"""),"")</f>
        <v/>
      </c>
      <c r="K11892" s="131" t="s">
        <v>191</v>
      </c>
      <c r="L11892" s="2"/>
      <c r="M11892" s="2"/>
    </row>
    <row r="11893" ht="15.75" customHeight="1">
      <c r="A11893" s="136"/>
      <c r="B11893" s="137"/>
      <c r="C11893" s="138"/>
      <c r="D11893" s="131"/>
      <c r="E11893" s="131"/>
      <c r="F11893" s="131"/>
      <c r="G11893" s="131"/>
      <c r="H11893" s="131" t="s">
        <v>191</v>
      </c>
      <c r="I11893" s="131" t="str">
        <f>IFERROR(__xludf.DUMMYFUNCTION("""COMPUTED_VALUE"""),"")</f>
        <v/>
      </c>
      <c r="J11893" s="131" t="str">
        <f>IFERROR(__xludf.DUMMYFUNCTION("""COMPUTED_VALUE"""),"")</f>
        <v/>
      </c>
      <c r="K11893" s="131" t="s">
        <v>191</v>
      </c>
      <c r="L11893" s="2"/>
      <c r="M11893" s="2"/>
    </row>
    <row r="11894" ht="15.75" customHeight="1">
      <c r="A11894" s="136"/>
      <c r="B11894" s="137"/>
      <c r="C11894" s="138"/>
      <c r="D11894" s="131"/>
      <c r="E11894" s="131"/>
      <c r="F11894" s="131"/>
      <c r="G11894" s="131"/>
      <c r="H11894" s="131" t="s">
        <v>191</v>
      </c>
      <c r="I11894" s="131" t="str">
        <f>IFERROR(__xludf.DUMMYFUNCTION("""COMPUTED_VALUE"""),"")</f>
        <v/>
      </c>
      <c r="J11894" s="131" t="str">
        <f>IFERROR(__xludf.DUMMYFUNCTION("""COMPUTED_VALUE"""),"")</f>
        <v/>
      </c>
      <c r="K11894" s="131" t="s">
        <v>191</v>
      </c>
      <c r="L11894" s="2"/>
      <c r="M11894" s="2"/>
    </row>
    <row r="11895" ht="15.75" customHeight="1">
      <c r="A11895" s="136"/>
      <c r="B11895" s="137"/>
      <c r="C11895" s="138"/>
      <c r="D11895" s="131"/>
      <c r="E11895" s="131"/>
      <c r="F11895" s="131"/>
      <c r="G11895" s="131"/>
      <c r="H11895" s="131" t="s">
        <v>191</v>
      </c>
      <c r="I11895" s="131" t="str">
        <f>IFERROR(__xludf.DUMMYFUNCTION("""COMPUTED_VALUE"""),"")</f>
        <v/>
      </c>
      <c r="J11895" s="131" t="str">
        <f>IFERROR(__xludf.DUMMYFUNCTION("""COMPUTED_VALUE"""),"")</f>
        <v/>
      </c>
      <c r="K11895" s="131" t="s">
        <v>191</v>
      </c>
      <c r="L11895" s="2"/>
      <c r="M11895" s="2"/>
    </row>
    <row r="11896" ht="15.75" customHeight="1">
      <c r="A11896" s="136"/>
      <c r="B11896" s="137"/>
      <c r="C11896" s="138"/>
      <c r="D11896" s="131"/>
      <c r="E11896" s="131"/>
      <c r="F11896" s="131"/>
      <c r="G11896" s="131"/>
      <c r="H11896" s="131" t="s">
        <v>191</v>
      </c>
      <c r="I11896" s="131" t="str">
        <f>IFERROR(__xludf.DUMMYFUNCTION("""COMPUTED_VALUE"""),"")</f>
        <v/>
      </c>
      <c r="J11896" s="131" t="str">
        <f>IFERROR(__xludf.DUMMYFUNCTION("""COMPUTED_VALUE"""),"")</f>
        <v/>
      </c>
      <c r="K11896" s="131" t="s">
        <v>191</v>
      </c>
      <c r="L11896" s="2"/>
      <c r="M11896" s="2"/>
    </row>
    <row r="11897" ht="15.75" customHeight="1">
      <c r="A11897" s="136"/>
      <c r="B11897" s="137"/>
      <c r="C11897" s="138"/>
      <c r="D11897" s="131"/>
      <c r="E11897" s="131"/>
      <c r="F11897" s="131"/>
      <c r="G11897" s="131"/>
      <c r="H11897" s="131" t="s">
        <v>191</v>
      </c>
      <c r="I11897" s="131" t="str">
        <f>IFERROR(__xludf.DUMMYFUNCTION("""COMPUTED_VALUE"""),"")</f>
        <v/>
      </c>
      <c r="J11897" s="131" t="str">
        <f>IFERROR(__xludf.DUMMYFUNCTION("""COMPUTED_VALUE"""),"")</f>
        <v/>
      </c>
      <c r="K11897" s="131" t="s">
        <v>191</v>
      </c>
      <c r="L11897" s="2"/>
      <c r="M11897" s="2"/>
    </row>
    <row r="11898" ht="15.75" customHeight="1">
      <c r="A11898" s="136"/>
      <c r="B11898" s="137"/>
      <c r="C11898" s="138"/>
      <c r="D11898" s="131"/>
      <c r="E11898" s="131"/>
      <c r="F11898" s="131"/>
      <c r="G11898" s="131"/>
      <c r="H11898" s="131" t="s">
        <v>191</v>
      </c>
      <c r="I11898" s="131" t="str">
        <f>IFERROR(__xludf.DUMMYFUNCTION("""COMPUTED_VALUE"""),"")</f>
        <v/>
      </c>
      <c r="J11898" s="131" t="str">
        <f>IFERROR(__xludf.DUMMYFUNCTION("""COMPUTED_VALUE"""),"")</f>
        <v/>
      </c>
      <c r="K11898" s="131" t="s">
        <v>191</v>
      </c>
      <c r="L11898" s="2"/>
      <c r="M11898" s="2"/>
    </row>
    <row r="11899" ht="15.75" customHeight="1">
      <c r="A11899" s="136"/>
      <c r="B11899" s="137"/>
      <c r="C11899" s="138"/>
      <c r="D11899" s="131"/>
      <c r="E11899" s="131"/>
      <c r="F11899" s="131"/>
      <c r="G11899" s="131"/>
      <c r="H11899" s="131" t="s">
        <v>191</v>
      </c>
      <c r="I11899" s="131" t="str">
        <f>IFERROR(__xludf.DUMMYFUNCTION("""COMPUTED_VALUE"""),"")</f>
        <v/>
      </c>
      <c r="J11899" s="131" t="str">
        <f>IFERROR(__xludf.DUMMYFUNCTION("""COMPUTED_VALUE"""),"")</f>
        <v/>
      </c>
      <c r="K11899" s="131" t="s">
        <v>191</v>
      </c>
      <c r="L11899" s="2"/>
      <c r="M11899" s="2"/>
    </row>
    <row r="11900" ht="15.75" customHeight="1">
      <c r="A11900" s="151"/>
      <c r="B11900" s="137"/>
      <c r="C11900" s="138"/>
      <c r="D11900" s="131"/>
      <c r="E11900" s="131"/>
      <c r="F11900" s="131"/>
      <c r="G11900" s="131"/>
      <c r="H11900" s="131" t="s">
        <v>191</v>
      </c>
      <c r="I11900" s="131" t="str">
        <f>IFERROR(__xludf.DUMMYFUNCTION("""COMPUTED_VALUE"""),"")</f>
        <v/>
      </c>
      <c r="J11900" s="131" t="str">
        <f>IFERROR(__xludf.DUMMYFUNCTION("""COMPUTED_VALUE"""),"")</f>
        <v/>
      </c>
      <c r="K11900" s="131" t="s">
        <v>191</v>
      </c>
      <c r="L11900" s="2"/>
      <c r="M11900" s="2"/>
    </row>
    <row r="11901" ht="15.75" customHeight="1">
      <c r="A11901" s="136"/>
      <c r="B11901" s="137"/>
      <c r="C11901" s="138"/>
      <c r="D11901" s="131"/>
      <c r="E11901" s="131"/>
      <c r="F11901" s="131"/>
      <c r="G11901" s="131"/>
      <c r="H11901" s="131" t="s">
        <v>191</v>
      </c>
      <c r="I11901" s="131" t="str">
        <f>IFERROR(__xludf.DUMMYFUNCTION("""COMPUTED_VALUE"""),"")</f>
        <v/>
      </c>
      <c r="J11901" s="131" t="str">
        <f>IFERROR(__xludf.DUMMYFUNCTION("""COMPUTED_VALUE"""),"")</f>
        <v/>
      </c>
      <c r="K11901" s="131" t="s">
        <v>191</v>
      </c>
      <c r="L11901" s="2"/>
      <c r="M11901" s="2"/>
    </row>
    <row r="11902" ht="15.75" customHeight="1">
      <c r="A11902" s="151"/>
      <c r="B11902" s="137"/>
      <c r="C11902" s="138"/>
      <c r="D11902" s="131"/>
      <c r="E11902" s="131"/>
      <c r="F11902" s="131"/>
      <c r="G11902" s="131"/>
      <c r="H11902" s="131" t="s">
        <v>191</v>
      </c>
      <c r="I11902" s="131" t="str">
        <f>IFERROR(__xludf.DUMMYFUNCTION("""COMPUTED_VALUE"""),"")</f>
        <v/>
      </c>
      <c r="J11902" s="131" t="str">
        <f>IFERROR(__xludf.DUMMYFUNCTION("""COMPUTED_VALUE"""),"")</f>
        <v/>
      </c>
      <c r="K11902" s="131" t="s">
        <v>191</v>
      </c>
      <c r="L11902" s="2"/>
      <c r="M11902" s="2"/>
    </row>
    <row r="11903" ht="15.75" customHeight="1">
      <c r="A11903" s="136"/>
      <c r="B11903" s="137"/>
      <c r="C11903" s="138"/>
      <c r="D11903" s="131"/>
      <c r="E11903" s="131"/>
      <c r="F11903" s="131"/>
      <c r="G11903" s="131"/>
      <c r="H11903" s="131" t="s">
        <v>191</v>
      </c>
      <c r="I11903" s="131" t="str">
        <f>IFERROR(__xludf.DUMMYFUNCTION("""COMPUTED_VALUE"""),"")</f>
        <v/>
      </c>
      <c r="J11903" s="131" t="str">
        <f>IFERROR(__xludf.DUMMYFUNCTION("""COMPUTED_VALUE"""),"")</f>
        <v/>
      </c>
      <c r="K11903" s="131" t="s">
        <v>191</v>
      </c>
      <c r="L11903" s="2"/>
      <c r="M11903" s="2"/>
    </row>
    <row r="11904" ht="15.75" customHeight="1">
      <c r="A11904" s="151"/>
      <c r="B11904" s="137"/>
      <c r="C11904" s="138"/>
      <c r="D11904" s="131"/>
      <c r="E11904" s="131"/>
      <c r="F11904" s="131"/>
      <c r="G11904" s="131"/>
      <c r="H11904" s="131" t="s">
        <v>191</v>
      </c>
      <c r="I11904" s="131" t="str">
        <f>IFERROR(__xludf.DUMMYFUNCTION("""COMPUTED_VALUE"""),"")</f>
        <v/>
      </c>
      <c r="J11904" s="131" t="str">
        <f>IFERROR(__xludf.DUMMYFUNCTION("""COMPUTED_VALUE"""),"")</f>
        <v/>
      </c>
      <c r="K11904" s="131" t="s">
        <v>191</v>
      </c>
      <c r="L11904" s="2"/>
      <c r="M11904" s="2"/>
    </row>
    <row r="11905" ht="15.75" customHeight="1">
      <c r="A11905" s="136"/>
      <c r="B11905" s="137"/>
      <c r="C11905" s="138"/>
      <c r="D11905" s="131"/>
      <c r="E11905" s="131"/>
      <c r="F11905" s="131"/>
      <c r="G11905" s="131"/>
      <c r="H11905" s="131" t="s">
        <v>191</v>
      </c>
      <c r="I11905" s="131" t="str">
        <f>IFERROR(__xludf.DUMMYFUNCTION("""COMPUTED_VALUE"""),"")</f>
        <v/>
      </c>
      <c r="J11905" s="131" t="str">
        <f>IFERROR(__xludf.DUMMYFUNCTION("""COMPUTED_VALUE"""),"")</f>
        <v/>
      </c>
      <c r="K11905" s="131" t="s">
        <v>191</v>
      </c>
      <c r="L11905" s="2"/>
      <c r="M11905" s="2"/>
    </row>
    <row r="11906" ht="15.75" customHeight="1">
      <c r="A11906" s="136"/>
      <c r="B11906" s="137"/>
      <c r="C11906" s="138"/>
      <c r="D11906" s="131"/>
      <c r="E11906" s="131"/>
      <c r="F11906" s="131"/>
      <c r="G11906" s="131"/>
      <c r="H11906" s="131" t="s">
        <v>191</v>
      </c>
      <c r="I11906" s="131" t="str">
        <f>IFERROR(__xludf.DUMMYFUNCTION("""COMPUTED_VALUE"""),"")</f>
        <v/>
      </c>
      <c r="J11906" s="131" t="str">
        <f>IFERROR(__xludf.DUMMYFUNCTION("""COMPUTED_VALUE"""),"")</f>
        <v/>
      </c>
      <c r="K11906" s="131" t="s">
        <v>191</v>
      </c>
      <c r="L11906" s="2"/>
      <c r="M11906" s="2"/>
    </row>
    <row r="11907" ht="15.75" customHeight="1">
      <c r="A11907" s="136"/>
      <c r="B11907" s="137"/>
      <c r="C11907" s="140"/>
      <c r="D11907" s="131"/>
      <c r="E11907" s="131"/>
      <c r="F11907" s="131"/>
      <c r="G11907" s="131"/>
      <c r="H11907" s="131" t="s">
        <v>191</v>
      </c>
      <c r="I11907" s="131" t="str">
        <f>IFERROR(__xludf.DUMMYFUNCTION("""COMPUTED_VALUE"""),"")</f>
        <v/>
      </c>
      <c r="J11907" s="131" t="str">
        <f>IFERROR(__xludf.DUMMYFUNCTION("""COMPUTED_VALUE"""),"")</f>
        <v/>
      </c>
      <c r="K11907" s="131" t="s">
        <v>191</v>
      </c>
      <c r="L11907" s="2"/>
      <c r="M11907" s="2"/>
    </row>
    <row r="11908" ht="15.75" customHeight="1">
      <c r="A11908" s="136"/>
      <c r="B11908" s="137"/>
      <c r="C11908" s="138"/>
      <c r="D11908" s="131"/>
      <c r="E11908" s="131"/>
      <c r="F11908" s="131"/>
      <c r="G11908" s="131"/>
      <c r="H11908" s="131" t="s">
        <v>191</v>
      </c>
      <c r="I11908" s="131" t="str">
        <f>IFERROR(__xludf.DUMMYFUNCTION("""COMPUTED_VALUE"""),"")</f>
        <v/>
      </c>
      <c r="J11908" s="131" t="str">
        <f>IFERROR(__xludf.DUMMYFUNCTION("""COMPUTED_VALUE"""),"")</f>
        <v/>
      </c>
      <c r="K11908" s="131" t="s">
        <v>191</v>
      </c>
      <c r="L11908" s="2"/>
      <c r="M11908" s="2"/>
    </row>
    <row r="11909" ht="15.75" customHeight="1">
      <c r="A11909" s="136"/>
      <c r="B11909" s="137"/>
      <c r="C11909" s="138"/>
      <c r="D11909" s="131"/>
      <c r="E11909" s="131"/>
      <c r="F11909" s="131"/>
      <c r="G11909" s="131"/>
      <c r="H11909" s="131" t="s">
        <v>191</v>
      </c>
      <c r="I11909" s="131" t="str">
        <f>IFERROR(__xludf.DUMMYFUNCTION("""COMPUTED_VALUE"""),"")</f>
        <v/>
      </c>
      <c r="J11909" s="131" t="str">
        <f>IFERROR(__xludf.DUMMYFUNCTION("""COMPUTED_VALUE"""),"")</f>
        <v/>
      </c>
      <c r="K11909" s="131" t="s">
        <v>191</v>
      </c>
      <c r="L11909" s="2"/>
      <c r="M11909" s="2"/>
    </row>
    <row r="11910" ht="15.75" customHeight="1">
      <c r="A11910" s="151"/>
      <c r="B11910" s="137"/>
      <c r="C11910" s="138"/>
      <c r="D11910" s="131"/>
      <c r="E11910" s="131"/>
      <c r="F11910" s="131"/>
      <c r="G11910" s="131"/>
      <c r="H11910" s="131" t="s">
        <v>191</v>
      </c>
      <c r="I11910" s="131" t="str">
        <f>IFERROR(__xludf.DUMMYFUNCTION("""COMPUTED_VALUE"""),"")</f>
        <v/>
      </c>
      <c r="J11910" s="131" t="str">
        <f>IFERROR(__xludf.DUMMYFUNCTION("""COMPUTED_VALUE"""),"")</f>
        <v/>
      </c>
      <c r="K11910" s="131" t="s">
        <v>191</v>
      </c>
      <c r="L11910" s="2"/>
      <c r="M11910" s="2"/>
    </row>
    <row r="11911" ht="15.75" customHeight="1">
      <c r="A11911" s="136"/>
      <c r="B11911" s="137"/>
      <c r="C11911" s="138"/>
      <c r="D11911" s="131"/>
      <c r="E11911" s="131"/>
      <c r="F11911" s="131"/>
      <c r="G11911" s="131"/>
      <c r="H11911" s="131" t="s">
        <v>191</v>
      </c>
      <c r="I11911" s="131" t="str">
        <f>IFERROR(__xludf.DUMMYFUNCTION("""COMPUTED_VALUE"""),"")</f>
        <v/>
      </c>
      <c r="J11911" s="131" t="str">
        <f>IFERROR(__xludf.DUMMYFUNCTION("""COMPUTED_VALUE"""),"")</f>
        <v/>
      </c>
      <c r="K11911" s="131" t="s">
        <v>191</v>
      </c>
      <c r="L11911" s="2"/>
      <c r="M11911" s="2"/>
    </row>
    <row r="11912" ht="15.75" customHeight="1">
      <c r="A11912" s="151"/>
      <c r="B11912" s="137"/>
      <c r="C11912" s="138"/>
      <c r="D11912" s="131"/>
      <c r="E11912" s="131"/>
      <c r="F11912" s="131"/>
      <c r="G11912" s="131"/>
      <c r="H11912" s="131" t="s">
        <v>191</v>
      </c>
      <c r="I11912" s="131" t="str">
        <f>IFERROR(__xludf.DUMMYFUNCTION("""COMPUTED_VALUE"""),"")</f>
        <v/>
      </c>
      <c r="J11912" s="131" t="str">
        <f>IFERROR(__xludf.DUMMYFUNCTION("""COMPUTED_VALUE"""),"")</f>
        <v/>
      </c>
      <c r="K11912" s="131" t="s">
        <v>191</v>
      </c>
      <c r="L11912" s="2"/>
      <c r="M11912" s="2"/>
    </row>
    <row r="11913" ht="15.75" customHeight="1">
      <c r="A11913" s="136"/>
      <c r="B11913" s="137"/>
      <c r="C11913" s="138"/>
      <c r="D11913" s="131"/>
      <c r="E11913" s="131"/>
      <c r="F11913" s="131"/>
      <c r="G11913" s="131"/>
      <c r="H11913" s="131" t="s">
        <v>191</v>
      </c>
      <c r="I11913" s="131" t="str">
        <f>IFERROR(__xludf.DUMMYFUNCTION("""COMPUTED_VALUE"""),"")</f>
        <v/>
      </c>
      <c r="J11913" s="131" t="str">
        <f>IFERROR(__xludf.DUMMYFUNCTION("""COMPUTED_VALUE"""),"")</f>
        <v/>
      </c>
      <c r="K11913" s="131" t="s">
        <v>191</v>
      </c>
      <c r="L11913" s="2"/>
      <c r="M11913" s="2"/>
    </row>
    <row r="11914" ht="15.75" customHeight="1">
      <c r="A11914" s="136"/>
      <c r="B11914" s="137"/>
      <c r="C11914" s="140"/>
      <c r="D11914" s="131"/>
      <c r="E11914" s="131"/>
      <c r="F11914" s="131"/>
      <c r="G11914" s="131"/>
      <c r="H11914" s="131" t="s">
        <v>191</v>
      </c>
      <c r="I11914" s="131" t="str">
        <f>IFERROR(__xludf.DUMMYFUNCTION("""COMPUTED_VALUE"""),"")</f>
        <v/>
      </c>
      <c r="J11914" s="131" t="str">
        <f>IFERROR(__xludf.DUMMYFUNCTION("""COMPUTED_VALUE"""),"")</f>
        <v/>
      </c>
      <c r="K11914" s="131" t="s">
        <v>191</v>
      </c>
      <c r="L11914" s="2"/>
      <c r="M11914" s="2"/>
    </row>
    <row r="11915" ht="15.75" customHeight="1">
      <c r="A11915" s="136"/>
      <c r="B11915" s="137"/>
      <c r="C11915" s="138"/>
      <c r="D11915" s="131"/>
      <c r="E11915" s="131"/>
      <c r="F11915" s="131"/>
      <c r="G11915" s="131"/>
      <c r="H11915" s="131" t="s">
        <v>191</v>
      </c>
      <c r="I11915" s="131" t="str">
        <f>IFERROR(__xludf.DUMMYFUNCTION("""COMPUTED_VALUE"""),"")</f>
        <v/>
      </c>
      <c r="J11915" s="131" t="str">
        <f>IFERROR(__xludf.DUMMYFUNCTION("""COMPUTED_VALUE"""),"")</f>
        <v/>
      </c>
      <c r="K11915" s="131" t="s">
        <v>191</v>
      </c>
      <c r="L11915" s="2"/>
      <c r="M11915" s="2"/>
    </row>
    <row r="11916" ht="15.75" customHeight="1">
      <c r="A11916" s="136"/>
      <c r="B11916" s="137"/>
      <c r="C11916" s="138"/>
      <c r="D11916" s="131"/>
      <c r="E11916" s="131"/>
      <c r="F11916" s="131"/>
      <c r="G11916" s="131"/>
      <c r="H11916" s="131" t="s">
        <v>191</v>
      </c>
      <c r="I11916" s="131" t="str">
        <f>IFERROR(__xludf.DUMMYFUNCTION("""COMPUTED_VALUE"""),"")</f>
        <v/>
      </c>
      <c r="J11916" s="131" t="str">
        <f>IFERROR(__xludf.DUMMYFUNCTION("""COMPUTED_VALUE"""),"")</f>
        <v/>
      </c>
      <c r="K11916" s="131" t="s">
        <v>191</v>
      </c>
      <c r="L11916" s="2"/>
      <c r="M11916" s="2"/>
    </row>
    <row r="11917" ht="15.75" customHeight="1">
      <c r="A11917" s="136"/>
      <c r="B11917" s="137"/>
      <c r="C11917" s="138"/>
      <c r="D11917" s="131"/>
      <c r="E11917" s="131"/>
      <c r="F11917" s="131"/>
      <c r="G11917" s="131"/>
      <c r="H11917" s="131" t="s">
        <v>191</v>
      </c>
      <c r="I11917" s="131" t="str">
        <f>IFERROR(__xludf.DUMMYFUNCTION("""COMPUTED_VALUE"""),"")</f>
        <v/>
      </c>
      <c r="J11917" s="131" t="str">
        <f>IFERROR(__xludf.DUMMYFUNCTION("""COMPUTED_VALUE"""),"")</f>
        <v/>
      </c>
      <c r="K11917" s="131" t="s">
        <v>191</v>
      </c>
      <c r="L11917" s="2"/>
      <c r="M11917" s="2"/>
    </row>
    <row r="11918" ht="15.75" customHeight="1">
      <c r="A11918" s="136"/>
      <c r="B11918" s="137"/>
      <c r="C11918" s="138"/>
      <c r="D11918" s="131"/>
      <c r="E11918" s="131"/>
      <c r="F11918" s="131"/>
      <c r="G11918" s="131"/>
      <c r="H11918" s="131" t="s">
        <v>191</v>
      </c>
      <c r="I11918" s="131" t="str">
        <f>IFERROR(__xludf.DUMMYFUNCTION("""COMPUTED_VALUE"""),"")</f>
        <v/>
      </c>
      <c r="J11918" s="131" t="str">
        <f>IFERROR(__xludf.DUMMYFUNCTION("""COMPUTED_VALUE"""),"")</f>
        <v/>
      </c>
      <c r="K11918" s="131" t="s">
        <v>191</v>
      </c>
      <c r="L11918" s="2"/>
      <c r="M11918" s="2"/>
    </row>
    <row r="11919" ht="15.75" customHeight="1">
      <c r="A11919" s="136"/>
      <c r="B11919" s="137"/>
      <c r="C11919" s="138"/>
      <c r="D11919" s="131"/>
      <c r="E11919" s="131"/>
      <c r="F11919" s="131"/>
      <c r="G11919" s="131"/>
      <c r="H11919" s="131" t="s">
        <v>191</v>
      </c>
      <c r="I11919" s="131" t="str">
        <f>IFERROR(__xludf.DUMMYFUNCTION("""COMPUTED_VALUE"""),"")</f>
        <v/>
      </c>
      <c r="J11919" s="131" t="str">
        <f>IFERROR(__xludf.DUMMYFUNCTION("""COMPUTED_VALUE"""),"")</f>
        <v/>
      </c>
      <c r="K11919" s="131" t="s">
        <v>191</v>
      </c>
      <c r="L11919" s="2"/>
      <c r="M11919" s="2"/>
    </row>
    <row r="11920" ht="15.75" customHeight="1">
      <c r="A11920" s="136"/>
      <c r="B11920" s="137"/>
      <c r="C11920" s="138"/>
      <c r="D11920" s="131"/>
      <c r="E11920" s="131"/>
      <c r="F11920" s="131"/>
      <c r="G11920" s="131"/>
      <c r="H11920" s="131" t="s">
        <v>191</v>
      </c>
      <c r="I11920" s="131" t="str">
        <f>IFERROR(__xludf.DUMMYFUNCTION("""COMPUTED_VALUE"""),"")</f>
        <v/>
      </c>
      <c r="J11920" s="131" t="str">
        <f>IFERROR(__xludf.DUMMYFUNCTION("""COMPUTED_VALUE"""),"")</f>
        <v/>
      </c>
      <c r="K11920" s="131" t="s">
        <v>191</v>
      </c>
      <c r="L11920" s="2"/>
      <c r="M11920" s="2"/>
    </row>
    <row r="11921" ht="15.75" customHeight="1">
      <c r="A11921" s="136"/>
      <c r="B11921" s="137"/>
      <c r="C11921" s="138"/>
      <c r="D11921" s="131"/>
      <c r="E11921" s="131"/>
      <c r="F11921" s="131"/>
      <c r="G11921" s="131"/>
      <c r="H11921" s="131" t="s">
        <v>191</v>
      </c>
      <c r="I11921" s="131" t="str">
        <f>IFERROR(__xludf.DUMMYFUNCTION("""COMPUTED_VALUE"""),"")</f>
        <v/>
      </c>
      <c r="J11921" s="131" t="str">
        <f>IFERROR(__xludf.DUMMYFUNCTION("""COMPUTED_VALUE"""),"")</f>
        <v/>
      </c>
      <c r="K11921" s="131" t="s">
        <v>191</v>
      </c>
      <c r="L11921" s="2"/>
      <c r="M11921" s="2"/>
    </row>
    <row r="11922" ht="15.75" customHeight="1">
      <c r="A11922" s="136"/>
      <c r="B11922" s="137"/>
      <c r="C11922" s="138"/>
      <c r="D11922" s="131"/>
      <c r="E11922" s="131"/>
      <c r="F11922" s="131"/>
      <c r="G11922" s="131"/>
      <c r="H11922" s="131" t="s">
        <v>191</v>
      </c>
      <c r="I11922" s="131" t="str">
        <f>IFERROR(__xludf.DUMMYFUNCTION("""COMPUTED_VALUE"""),"")</f>
        <v/>
      </c>
      <c r="J11922" s="131" t="str">
        <f>IFERROR(__xludf.DUMMYFUNCTION("""COMPUTED_VALUE"""),"")</f>
        <v/>
      </c>
      <c r="K11922" s="131" t="s">
        <v>191</v>
      </c>
      <c r="L11922" s="2"/>
      <c r="M11922" s="2"/>
    </row>
    <row r="11923" ht="15.75" customHeight="1">
      <c r="A11923" s="136"/>
      <c r="B11923" s="137"/>
      <c r="C11923" s="140"/>
      <c r="D11923" s="131"/>
      <c r="E11923" s="131"/>
      <c r="F11923" s="131"/>
      <c r="G11923" s="131"/>
      <c r="H11923" s="131" t="s">
        <v>191</v>
      </c>
      <c r="I11923" s="131" t="str">
        <f>IFERROR(__xludf.DUMMYFUNCTION("""COMPUTED_VALUE"""),"")</f>
        <v/>
      </c>
      <c r="J11923" s="131" t="str">
        <f>IFERROR(__xludf.DUMMYFUNCTION("""COMPUTED_VALUE"""),"")</f>
        <v/>
      </c>
      <c r="K11923" s="131" t="s">
        <v>191</v>
      </c>
      <c r="L11923" s="2"/>
      <c r="M11923" s="2"/>
    </row>
    <row r="11924" ht="15.75" customHeight="1">
      <c r="A11924" s="136"/>
      <c r="B11924" s="137"/>
      <c r="C11924" s="138"/>
      <c r="D11924" s="131"/>
      <c r="E11924" s="131"/>
      <c r="F11924" s="131"/>
      <c r="G11924" s="131"/>
      <c r="H11924" s="131" t="s">
        <v>191</v>
      </c>
      <c r="I11924" s="131" t="str">
        <f>IFERROR(__xludf.DUMMYFUNCTION("""COMPUTED_VALUE"""),"")</f>
        <v/>
      </c>
      <c r="J11924" s="131" t="str">
        <f>IFERROR(__xludf.DUMMYFUNCTION("""COMPUTED_VALUE"""),"")</f>
        <v/>
      </c>
      <c r="K11924" s="131" t="s">
        <v>191</v>
      </c>
      <c r="L11924" s="2"/>
      <c r="M11924" s="2"/>
    </row>
    <row r="11925" ht="15.75" customHeight="1">
      <c r="A11925" s="136"/>
      <c r="B11925" s="137"/>
      <c r="C11925" s="138"/>
      <c r="D11925" s="131"/>
      <c r="E11925" s="131"/>
      <c r="F11925" s="131"/>
      <c r="G11925" s="131"/>
      <c r="H11925" s="131" t="s">
        <v>191</v>
      </c>
      <c r="I11925" s="131" t="str">
        <f>IFERROR(__xludf.DUMMYFUNCTION("""COMPUTED_VALUE"""),"")</f>
        <v/>
      </c>
      <c r="J11925" s="131" t="str">
        <f>IFERROR(__xludf.DUMMYFUNCTION("""COMPUTED_VALUE"""),"")</f>
        <v/>
      </c>
      <c r="K11925" s="131" t="s">
        <v>191</v>
      </c>
      <c r="L11925" s="2"/>
      <c r="M11925" s="2"/>
    </row>
    <row r="11926" ht="15.75" customHeight="1">
      <c r="A11926" s="136"/>
      <c r="B11926" s="137"/>
      <c r="C11926" s="140"/>
      <c r="D11926" s="131"/>
      <c r="E11926" s="131"/>
      <c r="F11926" s="131"/>
      <c r="G11926" s="131"/>
      <c r="H11926" s="131" t="s">
        <v>191</v>
      </c>
      <c r="I11926" s="131" t="str">
        <f>IFERROR(__xludf.DUMMYFUNCTION("""COMPUTED_VALUE"""),"")</f>
        <v/>
      </c>
      <c r="J11926" s="131" t="str">
        <f>IFERROR(__xludf.DUMMYFUNCTION("""COMPUTED_VALUE"""),"")</f>
        <v/>
      </c>
      <c r="K11926" s="131" t="s">
        <v>191</v>
      </c>
      <c r="L11926" s="2"/>
      <c r="M11926" s="2"/>
    </row>
    <row r="11927" ht="15.75" customHeight="1">
      <c r="A11927" s="136"/>
      <c r="B11927" s="137"/>
      <c r="C11927" s="138"/>
      <c r="D11927" s="131"/>
      <c r="E11927" s="131"/>
      <c r="F11927" s="131"/>
      <c r="G11927" s="131"/>
      <c r="H11927" s="131" t="s">
        <v>191</v>
      </c>
      <c r="I11927" s="131" t="str">
        <f>IFERROR(__xludf.DUMMYFUNCTION("""COMPUTED_VALUE"""),"")</f>
        <v/>
      </c>
      <c r="J11927" s="131" t="str">
        <f>IFERROR(__xludf.DUMMYFUNCTION("""COMPUTED_VALUE"""),"")</f>
        <v/>
      </c>
      <c r="K11927" s="131" t="s">
        <v>191</v>
      </c>
      <c r="L11927" s="2"/>
      <c r="M11927" s="2"/>
    </row>
    <row r="11928" ht="15.75" customHeight="1">
      <c r="A11928" s="136"/>
      <c r="B11928" s="137"/>
      <c r="C11928" s="138"/>
      <c r="D11928" s="131"/>
      <c r="E11928" s="131"/>
      <c r="F11928" s="131"/>
      <c r="G11928" s="131"/>
      <c r="H11928" s="131" t="s">
        <v>191</v>
      </c>
      <c r="I11928" s="131" t="str">
        <f>IFERROR(__xludf.DUMMYFUNCTION("""COMPUTED_VALUE"""),"")</f>
        <v/>
      </c>
      <c r="J11928" s="131" t="str">
        <f>IFERROR(__xludf.DUMMYFUNCTION("""COMPUTED_VALUE"""),"")</f>
        <v/>
      </c>
      <c r="K11928" s="131" t="s">
        <v>191</v>
      </c>
      <c r="L11928" s="2"/>
      <c r="M11928" s="2"/>
    </row>
    <row r="11929" ht="15.75" customHeight="1">
      <c r="A11929" s="136"/>
      <c r="B11929" s="137"/>
      <c r="C11929" s="140"/>
      <c r="D11929" s="131"/>
      <c r="E11929" s="131"/>
      <c r="F11929" s="131"/>
      <c r="G11929" s="131"/>
      <c r="H11929" s="131" t="s">
        <v>191</v>
      </c>
      <c r="I11929" s="131" t="str">
        <f>IFERROR(__xludf.DUMMYFUNCTION("""COMPUTED_VALUE"""),"")</f>
        <v/>
      </c>
      <c r="J11929" s="131" t="str">
        <f>IFERROR(__xludf.DUMMYFUNCTION("""COMPUTED_VALUE"""),"")</f>
        <v/>
      </c>
      <c r="K11929" s="131" t="s">
        <v>191</v>
      </c>
      <c r="L11929" s="2"/>
      <c r="M11929" s="2"/>
    </row>
    <row r="11930" ht="15.75" customHeight="1">
      <c r="A11930" s="136"/>
      <c r="B11930" s="137"/>
      <c r="C11930" s="140"/>
      <c r="D11930" s="131"/>
      <c r="E11930" s="131"/>
      <c r="F11930" s="131"/>
      <c r="G11930" s="131"/>
      <c r="H11930" s="131" t="s">
        <v>191</v>
      </c>
      <c r="I11930" s="131" t="str">
        <f>IFERROR(__xludf.DUMMYFUNCTION("""COMPUTED_VALUE"""),"")</f>
        <v/>
      </c>
      <c r="J11930" s="131" t="str">
        <f>IFERROR(__xludf.DUMMYFUNCTION("""COMPUTED_VALUE"""),"")</f>
        <v/>
      </c>
      <c r="K11930" s="131" t="s">
        <v>191</v>
      </c>
      <c r="L11930" s="2"/>
      <c r="M11930" s="2"/>
    </row>
    <row r="11931" ht="15.75" customHeight="1">
      <c r="A11931" s="136"/>
      <c r="B11931" s="137"/>
      <c r="C11931" s="140"/>
      <c r="D11931" s="131"/>
      <c r="E11931" s="131"/>
      <c r="F11931" s="131"/>
      <c r="G11931" s="131"/>
      <c r="H11931" s="131" t="s">
        <v>191</v>
      </c>
      <c r="I11931" s="131" t="str">
        <f>IFERROR(__xludf.DUMMYFUNCTION("""COMPUTED_VALUE"""),"")</f>
        <v/>
      </c>
      <c r="J11931" s="131" t="str">
        <f>IFERROR(__xludf.DUMMYFUNCTION("""COMPUTED_VALUE"""),"")</f>
        <v/>
      </c>
      <c r="K11931" s="131" t="s">
        <v>191</v>
      </c>
      <c r="L11931" s="2"/>
      <c r="M11931" s="2"/>
    </row>
    <row r="11932" ht="15.75" customHeight="1">
      <c r="A11932" s="136"/>
      <c r="B11932" s="137"/>
      <c r="C11932" s="138"/>
      <c r="D11932" s="131"/>
      <c r="E11932" s="131"/>
      <c r="F11932" s="131"/>
      <c r="G11932" s="131"/>
      <c r="H11932" s="131" t="s">
        <v>191</v>
      </c>
      <c r="I11932" s="131" t="str">
        <f>IFERROR(__xludf.DUMMYFUNCTION("""COMPUTED_VALUE"""),"")</f>
        <v/>
      </c>
      <c r="J11932" s="131" t="str">
        <f>IFERROR(__xludf.DUMMYFUNCTION("""COMPUTED_VALUE"""),"")</f>
        <v/>
      </c>
      <c r="K11932" s="131" t="s">
        <v>191</v>
      </c>
      <c r="L11932" s="2"/>
      <c r="M11932" s="2"/>
    </row>
    <row r="11933" ht="15.75" customHeight="1">
      <c r="A11933" s="136"/>
      <c r="B11933" s="137"/>
      <c r="C11933" s="138"/>
      <c r="D11933" s="131"/>
      <c r="E11933" s="131"/>
      <c r="F11933" s="131"/>
      <c r="G11933" s="131"/>
      <c r="H11933" s="131" t="s">
        <v>191</v>
      </c>
      <c r="I11933" s="131" t="str">
        <f>IFERROR(__xludf.DUMMYFUNCTION("""COMPUTED_VALUE"""),"")</f>
        <v/>
      </c>
      <c r="J11933" s="131" t="str">
        <f>IFERROR(__xludf.DUMMYFUNCTION("""COMPUTED_VALUE"""),"")</f>
        <v/>
      </c>
      <c r="K11933" s="131" t="s">
        <v>191</v>
      </c>
      <c r="L11933" s="2"/>
      <c r="M11933" s="2"/>
    </row>
    <row r="11934" ht="15.75" customHeight="1">
      <c r="A11934" s="136"/>
      <c r="B11934" s="137"/>
      <c r="C11934" s="138"/>
      <c r="D11934" s="131"/>
      <c r="E11934" s="131"/>
      <c r="F11934" s="131"/>
      <c r="G11934" s="131"/>
      <c r="H11934" s="131" t="s">
        <v>191</v>
      </c>
      <c r="I11934" s="131" t="str">
        <f>IFERROR(__xludf.DUMMYFUNCTION("""COMPUTED_VALUE"""),"")</f>
        <v/>
      </c>
      <c r="J11934" s="131" t="str">
        <f>IFERROR(__xludf.DUMMYFUNCTION("""COMPUTED_VALUE"""),"")</f>
        <v/>
      </c>
      <c r="K11934" s="131" t="s">
        <v>191</v>
      </c>
      <c r="L11934" s="2"/>
      <c r="M11934" s="2"/>
    </row>
    <row r="11935" ht="15.75" customHeight="1">
      <c r="A11935" s="136"/>
      <c r="B11935" s="137"/>
      <c r="C11935" s="138"/>
      <c r="D11935" s="131"/>
      <c r="E11935" s="131"/>
      <c r="F11935" s="131"/>
      <c r="G11935" s="131"/>
      <c r="H11935" s="131" t="s">
        <v>191</v>
      </c>
      <c r="I11935" s="131" t="str">
        <f>IFERROR(__xludf.DUMMYFUNCTION("""COMPUTED_VALUE"""),"")</f>
        <v/>
      </c>
      <c r="J11935" s="131" t="str">
        <f>IFERROR(__xludf.DUMMYFUNCTION("""COMPUTED_VALUE"""),"")</f>
        <v/>
      </c>
      <c r="K11935" s="131" t="s">
        <v>191</v>
      </c>
      <c r="L11935" s="2"/>
      <c r="M11935" s="2"/>
    </row>
    <row r="11936" ht="15.75" customHeight="1">
      <c r="A11936" s="136"/>
      <c r="B11936" s="137"/>
      <c r="C11936" s="138"/>
      <c r="D11936" s="131"/>
      <c r="E11936" s="131"/>
      <c r="F11936" s="131"/>
      <c r="G11936" s="131"/>
      <c r="H11936" s="131" t="s">
        <v>191</v>
      </c>
      <c r="I11936" s="131" t="str">
        <f>IFERROR(__xludf.DUMMYFUNCTION("""COMPUTED_VALUE"""),"")</f>
        <v/>
      </c>
      <c r="J11936" s="131" t="str">
        <f>IFERROR(__xludf.DUMMYFUNCTION("""COMPUTED_VALUE"""),"")</f>
        <v/>
      </c>
      <c r="K11936" s="131" t="s">
        <v>191</v>
      </c>
      <c r="L11936" s="2"/>
      <c r="M11936" s="2"/>
    </row>
    <row r="11937" ht="15.75" customHeight="1">
      <c r="A11937" s="136"/>
      <c r="B11937" s="137"/>
      <c r="C11937" s="140"/>
      <c r="D11937" s="131"/>
      <c r="E11937" s="131"/>
      <c r="F11937" s="131"/>
      <c r="G11937" s="131"/>
      <c r="H11937" s="131" t="s">
        <v>191</v>
      </c>
      <c r="I11937" s="131" t="str">
        <f>IFERROR(__xludf.DUMMYFUNCTION("""COMPUTED_VALUE"""),"")</f>
        <v/>
      </c>
      <c r="J11937" s="131" t="str">
        <f>IFERROR(__xludf.DUMMYFUNCTION("""COMPUTED_VALUE"""),"")</f>
        <v/>
      </c>
      <c r="K11937" s="131" t="s">
        <v>191</v>
      </c>
      <c r="L11937" s="2"/>
      <c r="M11937" s="2"/>
    </row>
    <row r="11938" ht="15.75" customHeight="1">
      <c r="A11938" s="136"/>
      <c r="B11938" s="137"/>
      <c r="C11938" s="138"/>
      <c r="D11938" s="131"/>
      <c r="E11938" s="131"/>
      <c r="F11938" s="131"/>
      <c r="G11938" s="131"/>
      <c r="H11938" s="131" t="s">
        <v>191</v>
      </c>
      <c r="I11938" s="131" t="str">
        <f>IFERROR(__xludf.DUMMYFUNCTION("""COMPUTED_VALUE"""),"")</f>
        <v/>
      </c>
      <c r="J11938" s="131" t="str">
        <f>IFERROR(__xludf.DUMMYFUNCTION("""COMPUTED_VALUE"""),"")</f>
        <v/>
      </c>
      <c r="K11938" s="131" t="s">
        <v>191</v>
      </c>
      <c r="L11938" s="2"/>
      <c r="M11938" s="2"/>
    </row>
    <row r="11939" ht="15.75" customHeight="1">
      <c r="A11939" s="136"/>
      <c r="B11939" s="137"/>
      <c r="C11939" s="140"/>
      <c r="D11939" s="131"/>
      <c r="E11939" s="131"/>
      <c r="F11939" s="131"/>
      <c r="G11939" s="131"/>
      <c r="H11939" s="131" t="s">
        <v>191</v>
      </c>
      <c r="I11939" s="131" t="str">
        <f>IFERROR(__xludf.DUMMYFUNCTION("""COMPUTED_VALUE"""),"")</f>
        <v/>
      </c>
      <c r="J11939" s="131" t="str">
        <f>IFERROR(__xludf.DUMMYFUNCTION("""COMPUTED_VALUE"""),"")</f>
        <v/>
      </c>
      <c r="K11939" s="131" t="s">
        <v>191</v>
      </c>
      <c r="L11939" s="2"/>
      <c r="M11939" s="2"/>
    </row>
    <row r="11940" ht="15.75" customHeight="1">
      <c r="A11940" s="136"/>
      <c r="B11940" s="137"/>
      <c r="C11940" s="140"/>
      <c r="D11940" s="131"/>
      <c r="E11940" s="131"/>
      <c r="F11940" s="131"/>
      <c r="G11940" s="131"/>
      <c r="H11940" s="131" t="s">
        <v>191</v>
      </c>
      <c r="I11940" s="131" t="str">
        <f>IFERROR(__xludf.DUMMYFUNCTION("""COMPUTED_VALUE"""),"")</f>
        <v/>
      </c>
      <c r="J11940" s="131" t="str">
        <f>IFERROR(__xludf.DUMMYFUNCTION("""COMPUTED_VALUE"""),"")</f>
        <v/>
      </c>
      <c r="K11940" s="131" t="s">
        <v>191</v>
      </c>
      <c r="L11940" s="2"/>
      <c r="M11940" s="2"/>
    </row>
    <row r="11941" ht="15.75" customHeight="1">
      <c r="A11941" s="136"/>
      <c r="B11941" s="137"/>
      <c r="C11941" s="138"/>
      <c r="D11941" s="131"/>
      <c r="E11941" s="131"/>
      <c r="F11941" s="131"/>
      <c r="G11941" s="131"/>
      <c r="H11941" s="131" t="s">
        <v>191</v>
      </c>
      <c r="I11941" s="131" t="str">
        <f>IFERROR(__xludf.DUMMYFUNCTION("""COMPUTED_VALUE"""),"")</f>
        <v/>
      </c>
      <c r="J11941" s="131" t="str">
        <f>IFERROR(__xludf.DUMMYFUNCTION("""COMPUTED_VALUE"""),"")</f>
        <v/>
      </c>
      <c r="K11941" s="131" t="s">
        <v>191</v>
      </c>
      <c r="L11941" s="2"/>
      <c r="M11941" s="2"/>
    </row>
    <row r="11942" ht="15.75" customHeight="1">
      <c r="A11942" s="136"/>
      <c r="B11942" s="137"/>
      <c r="C11942" s="138"/>
      <c r="D11942" s="131"/>
      <c r="E11942" s="131"/>
      <c r="F11942" s="131"/>
      <c r="G11942" s="131"/>
      <c r="H11942" s="131" t="s">
        <v>191</v>
      </c>
      <c r="I11942" s="131" t="str">
        <f>IFERROR(__xludf.DUMMYFUNCTION("""COMPUTED_VALUE"""),"")</f>
        <v/>
      </c>
      <c r="J11942" s="131" t="str">
        <f>IFERROR(__xludf.DUMMYFUNCTION("""COMPUTED_VALUE"""),"")</f>
        <v/>
      </c>
      <c r="K11942" s="131" t="s">
        <v>191</v>
      </c>
      <c r="L11942" s="2"/>
      <c r="M11942" s="2"/>
    </row>
    <row r="11943" ht="15.75" customHeight="1">
      <c r="A11943" s="151"/>
      <c r="B11943" s="137"/>
      <c r="C11943" s="138"/>
      <c r="D11943" s="131"/>
      <c r="E11943" s="131"/>
      <c r="F11943" s="131"/>
      <c r="G11943" s="131"/>
      <c r="H11943" s="131" t="s">
        <v>191</v>
      </c>
      <c r="I11943" s="131" t="str">
        <f>IFERROR(__xludf.DUMMYFUNCTION("""COMPUTED_VALUE"""),"")</f>
        <v/>
      </c>
      <c r="J11943" s="131" t="str">
        <f>IFERROR(__xludf.DUMMYFUNCTION("""COMPUTED_VALUE"""),"")</f>
        <v/>
      </c>
      <c r="K11943" s="131" t="s">
        <v>191</v>
      </c>
      <c r="L11943" s="2"/>
      <c r="M11943" s="2"/>
    </row>
    <row r="11944" ht="15.75" customHeight="1">
      <c r="A11944" s="136"/>
      <c r="B11944" s="137"/>
      <c r="C11944" s="138"/>
      <c r="D11944" s="131"/>
      <c r="E11944" s="131"/>
      <c r="F11944" s="131"/>
      <c r="G11944" s="131"/>
      <c r="H11944" s="131" t="s">
        <v>191</v>
      </c>
      <c r="I11944" s="131" t="str">
        <f>IFERROR(__xludf.DUMMYFUNCTION("""COMPUTED_VALUE"""),"")</f>
        <v/>
      </c>
      <c r="J11944" s="131" t="str">
        <f>IFERROR(__xludf.DUMMYFUNCTION("""COMPUTED_VALUE"""),"")</f>
        <v/>
      </c>
      <c r="K11944" s="131" t="s">
        <v>191</v>
      </c>
      <c r="L11944" s="2"/>
      <c r="M11944" s="2"/>
    </row>
    <row r="11945" ht="15.75" customHeight="1">
      <c r="A11945" s="136"/>
      <c r="B11945" s="137"/>
      <c r="C11945" s="138"/>
      <c r="D11945" s="131"/>
      <c r="E11945" s="131"/>
      <c r="F11945" s="131"/>
      <c r="G11945" s="131"/>
      <c r="H11945" s="131" t="s">
        <v>191</v>
      </c>
      <c r="I11945" s="131" t="str">
        <f>IFERROR(__xludf.DUMMYFUNCTION("""COMPUTED_VALUE"""),"")</f>
        <v/>
      </c>
      <c r="J11945" s="131" t="str">
        <f>IFERROR(__xludf.DUMMYFUNCTION("""COMPUTED_VALUE"""),"")</f>
        <v/>
      </c>
      <c r="K11945" s="131" t="s">
        <v>191</v>
      </c>
      <c r="L11945" s="2"/>
      <c r="M11945" s="2"/>
    </row>
    <row r="11946" ht="15.75" customHeight="1">
      <c r="A11946" s="136"/>
      <c r="B11946" s="137"/>
      <c r="C11946" s="138"/>
      <c r="D11946" s="131"/>
      <c r="E11946" s="131"/>
      <c r="F11946" s="131"/>
      <c r="G11946" s="131"/>
      <c r="H11946" s="131" t="s">
        <v>191</v>
      </c>
      <c r="I11946" s="131" t="str">
        <f>IFERROR(__xludf.DUMMYFUNCTION("""COMPUTED_VALUE"""),"")</f>
        <v/>
      </c>
      <c r="J11946" s="131" t="str">
        <f>IFERROR(__xludf.DUMMYFUNCTION("""COMPUTED_VALUE"""),"")</f>
        <v/>
      </c>
      <c r="K11946" s="131" t="s">
        <v>191</v>
      </c>
      <c r="L11946" s="2"/>
      <c r="M11946" s="2"/>
    </row>
    <row r="11947" ht="15.75" customHeight="1">
      <c r="A11947" s="136"/>
      <c r="B11947" s="137"/>
      <c r="C11947" s="138"/>
      <c r="D11947" s="131"/>
      <c r="E11947" s="131"/>
      <c r="F11947" s="131"/>
      <c r="G11947" s="131"/>
      <c r="H11947" s="131" t="s">
        <v>191</v>
      </c>
      <c r="I11947" s="131" t="str">
        <f>IFERROR(__xludf.DUMMYFUNCTION("""COMPUTED_VALUE"""),"")</f>
        <v/>
      </c>
      <c r="J11947" s="131" t="str">
        <f>IFERROR(__xludf.DUMMYFUNCTION("""COMPUTED_VALUE"""),"")</f>
        <v/>
      </c>
      <c r="K11947" s="131" t="s">
        <v>191</v>
      </c>
      <c r="L11947" s="2"/>
      <c r="M11947" s="2"/>
    </row>
    <row r="11948" ht="15.75" customHeight="1">
      <c r="A11948" s="136"/>
      <c r="B11948" s="137"/>
      <c r="C11948" s="138"/>
      <c r="D11948" s="131"/>
      <c r="E11948" s="131"/>
      <c r="F11948" s="131"/>
      <c r="G11948" s="131"/>
      <c r="H11948" s="131" t="s">
        <v>191</v>
      </c>
      <c r="I11948" s="131" t="str">
        <f>IFERROR(__xludf.DUMMYFUNCTION("""COMPUTED_VALUE"""),"")</f>
        <v/>
      </c>
      <c r="J11948" s="131" t="str">
        <f>IFERROR(__xludf.DUMMYFUNCTION("""COMPUTED_VALUE"""),"")</f>
        <v/>
      </c>
      <c r="K11948" s="131" t="s">
        <v>191</v>
      </c>
      <c r="L11948" s="2"/>
      <c r="M11948" s="2"/>
    </row>
    <row r="11949" ht="15.75" customHeight="1">
      <c r="A11949" s="136"/>
      <c r="B11949" s="137"/>
      <c r="C11949" s="138"/>
      <c r="D11949" s="131"/>
      <c r="E11949" s="131"/>
      <c r="F11949" s="131"/>
      <c r="G11949" s="131"/>
      <c r="H11949" s="131" t="s">
        <v>191</v>
      </c>
      <c r="I11949" s="131" t="str">
        <f>IFERROR(__xludf.DUMMYFUNCTION("""COMPUTED_VALUE"""),"")</f>
        <v/>
      </c>
      <c r="J11949" s="131" t="str">
        <f>IFERROR(__xludf.DUMMYFUNCTION("""COMPUTED_VALUE"""),"")</f>
        <v/>
      </c>
      <c r="K11949" s="131" t="s">
        <v>191</v>
      </c>
      <c r="L11949" s="2"/>
      <c r="M11949" s="2"/>
    </row>
    <row r="11950" ht="15.75" customHeight="1">
      <c r="A11950" s="136"/>
      <c r="B11950" s="137"/>
      <c r="C11950" s="138"/>
      <c r="D11950" s="131"/>
      <c r="E11950" s="131"/>
      <c r="F11950" s="131"/>
      <c r="G11950" s="131"/>
      <c r="H11950" s="131" t="s">
        <v>191</v>
      </c>
      <c r="I11950" s="131" t="str">
        <f>IFERROR(__xludf.DUMMYFUNCTION("""COMPUTED_VALUE"""),"")</f>
        <v/>
      </c>
      <c r="J11950" s="131" t="str">
        <f>IFERROR(__xludf.DUMMYFUNCTION("""COMPUTED_VALUE"""),"")</f>
        <v/>
      </c>
      <c r="K11950" s="131" t="s">
        <v>191</v>
      </c>
      <c r="L11950" s="2"/>
      <c r="M11950" s="2"/>
    </row>
    <row r="11951" ht="15.75" customHeight="1">
      <c r="A11951" s="136"/>
      <c r="B11951" s="137"/>
      <c r="C11951" s="138"/>
      <c r="D11951" s="131"/>
      <c r="E11951" s="131"/>
      <c r="F11951" s="131"/>
      <c r="G11951" s="131"/>
      <c r="H11951" s="131" t="s">
        <v>191</v>
      </c>
      <c r="I11951" s="131" t="str">
        <f>IFERROR(__xludf.DUMMYFUNCTION("""COMPUTED_VALUE"""),"")</f>
        <v/>
      </c>
      <c r="J11951" s="131" t="str">
        <f>IFERROR(__xludf.DUMMYFUNCTION("""COMPUTED_VALUE"""),"")</f>
        <v/>
      </c>
      <c r="K11951" s="131" t="s">
        <v>191</v>
      </c>
      <c r="L11951" s="2"/>
      <c r="M11951" s="2"/>
    </row>
    <row r="11952" ht="15.75" customHeight="1">
      <c r="A11952" s="136"/>
      <c r="B11952" s="137"/>
      <c r="C11952" s="138"/>
      <c r="D11952" s="131"/>
      <c r="E11952" s="131"/>
      <c r="F11952" s="131"/>
      <c r="G11952" s="131"/>
      <c r="H11952" s="131" t="s">
        <v>191</v>
      </c>
      <c r="I11952" s="131" t="str">
        <f>IFERROR(__xludf.DUMMYFUNCTION("""COMPUTED_VALUE"""),"")</f>
        <v/>
      </c>
      <c r="J11952" s="131" t="str">
        <f>IFERROR(__xludf.DUMMYFUNCTION("""COMPUTED_VALUE"""),"")</f>
        <v/>
      </c>
      <c r="K11952" s="131" t="s">
        <v>191</v>
      </c>
      <c r="L11952" s="2"/>
      <c r="M11952" s="2"/>
    </row>
    <row r="11953" ht="15.75" customHeight="1">
      <c r="A11953" s="151"/>
      <c r="B11953" s="137"/>
      <c r="C11953" s="138"/>
      <c r="D11953" s="131"/>
      <c r="E11953" s="131"/>
      <c r="F11953" s="131"/>
      <c r="G11953" s="131"/>
      <c r="H11953" s="131" t="s">
        <v>191</v>
      </c>
      <c r="I11953" s="131" t="str">
        <f>IFERROR(__xludf.DUMMYFUNCTION("""COMPUTED_VALUE"""),"")</f>
        <v/>
      </c>
      <c r="J11953" s="131" t="str">
        <f>IFERROR(__xludf.DUMMYFUNCTION("""COMPUTED_VALUE"""),"")</f>
        <v/>
      </c>
      <c r="K11953" s="131" t="s">
        <v>191</v>
      </c>
      <c r="L11953" s="2"/>
      <c r="M11953" s="2"/>
    </row>
    <row r="11954" ht="15.75" customHeight="1">
      <c r="A11954" s="151"/>
      <c r="B11954" s="137"/>
      <c r="C11954" s="138"/>
      <c r="D11954" s="131"/>
      <c r="E11954" s="131"/>
      <c r="F11954" s="131"/>
      <c r="G11954" s="131"/>
      <c r="H11954" s="131" t="s">
        <v>191</v>
      </c>
      <c r="I11954" s="131" t="str">
        <f>IFERROR(__xludf.DUMMYFUNCTION("""COMPUTED_VALUE"""),"")</f>
        <v/>
      </c>
      <c r="J11954" s="131" t="str">
        <f>IFERROR(__xludf.DUMMYFUNCTION("""COMPUTED_VALUE"""),"")</f>
        <v/>
      </c>
      <c r="K11954" s="131" t="s">
        <v>191</v>
      </c>
      <c r="L11954" s="2"/>
      <c r="M11954" s="2"/>
    </row>
    <row r="11955" ht="15.75" customHeight="1">
      <c r="A11955" s="136"/>
      <c r="B11955" s="137"/>
      <c r="C11955" s="138"/>
      <c r="D11955" s="131"/>
      <c r="E11955" s="131"/>
      <c r="F11955" s="131"/>
      <c r="G11955" s="131"/>
      <c r="H11955" s="131" t="s">
        <v>191</v>
      </c>
      <c r="I11955" s="131" t="str">
        <f>IFERROR(__xludf.DUMMYFUNCTION("""COMPUTED_VALUE"""),"")</f>
        <v/>
      </c>
      <c r="J11955" s="131" t="str">
        <f>IFERROR(__xludf.DUMMYFUNCTION("""COMPUTED_VALUE"""),"")</f>
        <v/>
      </c>
      <c r="K11955" s="131" t="s">
        <v>191</v>
      </c>
      <c r="L11955" s="2"/>
      <c r="M11955" s="2"/>
    </row>
    <row r="11956" ht="15.75" customHeight="1">
      <c r="A11956" s="136"/>
      <c r="B11956" s="137"/>
      <c r="C11956" s="138"/>
      <c r="D11956" s="131"/>
      <c r="E11956" s="131"/>
      <c r="F11956" s="131"/>
      <c r="G11956" s="131"/>
      <c r="H11956" s="131" t="s">
        <v>191</v>
      </c>
      <c r="I11956" s="131" t="str">
        <f>IFERROR(__xludf.DUMMYFUNCTION("""COMPUTED_VALUE"""),"")</f>
        <v/>
      </c>
      <c r="J11956" s="131" t="str">
        <f>IFERROR(__xludf.DUMMYFUNCTION("""COMPUTED_VALUE"""),"")</f>
        <v/>
      </c>
      <c r="K11956" s="131" t="s">
        <v>191</v>
      </c>
      <c r="L11956" s="2"/>
      <c r="M11956" s="2"/>
    </row>
    <row r="11957" ht="15.75" customHeight="1">
      <c r="A11957" s="136"/>
      <c r="B11957" s="137"/>
      <c r="C11957" s="138"/>
      <c r="D11957" s="131"/>
      <c r="E11957" s="131"/>
      <c r="F11957" s="131"/>
      <c r="G11957" s="131"/>
      <c r="H11957" s="131" t="s">
        <v>191</v>
      </c>
      <c r="I11957" s="131" t="str">
        <f>IFERROR(__xludf.DUMMYFUNCTION("""COMPUTED_VALUE"""),"")</f>
        <v/>
      </c>
      <c r="J11957" s="131" t="str">
        <f>IFERROR(__xludf.DUMMYFUNCTION("""COMPUTED_VALUE"""),"")</f>
        <v/>
      </c>
      <c r="K11957" s="131" t="s">
        <v>191</v>
      </c>
      <c r="L11957" s="2"/>
      <c r="M11957" s="2"/>
    </row>
    <row r="11958" ht="15.75" customHeight="1">
      <c r="A11958" s="136"/>
      <c r="B11958" s="137"/>
      <c r="C11958" s="140"/>
      <c r="D11958" s="131"/>
      <c r="E11958" s="131"/>
      <c r="F11958" s="131"/>
      <c r="G11958" s="131"/>
      <c r="H11958" s="131" t="s">
        <v>191</v>
      </c>
      <c r="I11958" s="131" t="str">
        <f>IFERROR(__xludf.DUMMYFUNCTION("""COMPUTED_VALUE"""),"")</f>
        <v/>
      </c>
      <c r="J11958" s="131" t="str">
        <f>IFERROR(__xludf.DUMMYFUNCTION("""COMPUTED_VALUE"""),"")</f>
        <v/>
      </c>
      <c r="K11958" s="131" t="s">
        <v>191</v>
      </c>
      <c r="L11958" s="2"/>
      <c r="M11958" s="2"/>
    </row>
    <row r="11959" ht="15.75" customHeight="1">
      <c r="A11959" s="136"/>
      <c r="B11959" s="137"/>
      <c r="C11959" s="138"/>
      <c r="D11959" s="131"/>
      <c r="E11959" s="131"/>
      <c r="F11959" s="131"/>
      <c r="G11959" s="131"/>
      <c r="H11959" s="131" t="s">
        <v>191</v>
      </c>
      <c r="I11959" s="131" t="str">
        <f>IFERROR(__xludf.DUMMYFUNCTION("""COMPUTED_VALUE"""),"")</f>
        <v/>
      </c>
      <c r="J11959" s="131" t="str">
        <f>IFERROR(__xludf.DUMMYFUNCTION("""COMPUTED_VALUE"""),"")</f>
        <v/>
      </c>
      <c r="K11959" s="131" t="s">
        <v>191</v>
      </c>
      <c r="L11959" s="2"/>
      <c r="M11959" s="2"/>
    </row>
    <row r="11960" ht="15.75" customHeight="1">
      <c r="A11960" s="136"/>
      <c r="B11960" s="137"/>
      <c r="C11960" s="138"/>
      <c r="D11960" s="131"/>
      <c r="E11960" s="131"/>
      <c r="F11960" s="131"/>
      <c r="G11960" s="131"/>
      <c r="H11960" s="131" t="s">
        <v>191</v>
      </c>
      <c r="I11960" s="131" t="str">
        <f>IFERROR(__xludf.DUMMYFUNCTION("""COMPUTED_VALUE"""),"")</f>
        <v/>
      </c>
      <c r="J11960" s="131" t="str">
        <f>IFERROR(__xludf.DUMMYFUNCTION("""COMPUTED_VALUE"""),"")</f>
        <v/>
      </c>
      <c r="K11960" s="131" t="s">
        <v>191</v>
      </c>
      <c r="L11960" s="2"/>
      <c r="M11960" s="2"/>
    </row>
    <row r="11961" ht="15.75" customHeight="1">
      <c r="A11961" s="136"/>
      <c r="B11961" s="137"/>
      <c r="C11961" s="140"/>
      <c r="D11961" s="131"/>
      <c r="E11961" s="131"/>
      <c r="F11961" s="131"/>
      <c r="G11961" s="131"/>
      <c r="H11961" s="131" t="s">
        <v>191</v>
      </c>
      <c r="I11961" s="131" t="str">
        <f>IFERROR(__xludf.DUMMYFUNCTION("""COMPUTED_VALUE"""),"")</f>
        <v/>
      </c>
      <c r="J11961" s="131" t="str">
        <f>IFERROR(__xludf.DUMMYFUNCTION("""COMPUTED_VALUE"""),"")</f>
        <v/>
      </c>
      <c r="K11961" s="131" t="s">
        <v>191</v>
      </c>
      <c r="L11961" s="2"/>
      <c r="M11961" s="2"/>
    </row>
    <row r="11962" ht="15.75" customHeight="1">
      <c r="A11962" s="136"/>
      <c r="B11962" s="137"/>
      <c r="C11962" s="138"/>
      <c r="D11962" s="131"/>
      <c r="E11962" s="131"/>
      <c r="F11962" s="131"/>
      <c r="G11962" s="131"/>
      <c r="H11962" s="131" t="s">
        <v>191</v>
      </c>
      <c r="I11962" s="131" t="str">
        <f>IFERROR(__xludf.DUMMYFUNCTION("""COMPUTED_VALUE"""),"")</f>
        <v/>
      </c>
      <c r="J11962" s="131" t="str">
        <f>IFERROR(__xludf.DUMMYFUNCTION("""COMPUTED_VALUE"""),"")</f>
        <v/>
      </c>
      <c r="K11962" s="131" t="s">
        <v>191</v>
      </c>
      <c r="L11962" s="2"/>
      <c r="M11962" s="2"/>
    </row>
    <row r="11963" ht="15.75" customHeight="1">
      <c r="A11963" s="136"/>
      <c r="B11963" s="137"/>
      <c r="C11963" s="138"/>
      <c r="D11963" s="131"/>
      <c r="E11963" s="131"/>
      <c r="F11963" s="131"/>
      <c r="G11963" s="131"/>
      <c r="H11963" s="131" t="s">
        <v>191</v>
      </c>
      <c r="I11963" s="131" t="str">
        <f>IFERROR(__xludf.DUMMYFUNCTION("""COMPUTED_VALUE"""),"")</f>
        <v/>
      </c>
      <c r="J11963" s="131" t="str">
        <f>IFERROR(__xludf.DUMMYFUNCTION("""COMPUTED_VALUE"""),"")</f>
        <v/>
      </c>
      <c r="K11963" s="131" t="s">
        <v>191</v>
      </c>
      <c r="L11963" s="2"/>
      <c r="M11963" s="2"/>
    </row>
    <row r="11964" ht="15.75" customHeight="1">
      <c r="A11964" s="136"/>
      <c r="B11964" s="137"/>
      <c r="C11964" s="138"/>
      <c r="D11964" s="131"/>
      <c r="E11964" s="131"/>
      <c r="F11964" s="131"/>
      <c r="G11964" s="131"/>
      <c r="H11964" s="131" t="s">
        <v>191</v>
      </c>
      <c r="I11964" s="131" t="str">
        <f>IFERROR(__xludf.DUMMYFUNCTION("""COMPUTED_VALUE"""),"")</f>
        <v/>
      </c>
      <c r="J11964" s="131" t="str">
        <f>IFERROR(__xludf.DUMMYFUNCTION("""COMPUTED_VALUE"""),"")</f>
        <v/>
      </c>
      <c r="K11964" s="131" t="s">
        <v>191</v>
      </c>
      <c r="L11964" s="2"/>
      <c r="M11964" s="2"/>
    </row>
    <row r="11965" ht="15.75" customHeight="1">
      <c r="A11965" s="136"/>
      <c r="B11965" s="137"/>
      <c r="C11965" s="138"/>
      <c r="D11965" s="131"/>
      <c r="E11965" s="131"/>
      <c r="F11965" s="131"/>
      <c r="G11965" s="131"/>
      <c r="H11965" s="131" t="s">
        <v>191</v>
      </c>
      <c r="I11965" s="131" t="str">
        <f>IFERROR(__xludf.DUMMYFUNCTION("""COMPUTED_VALUE"""),"")</f>
        <v/>
      </c>
      <c r="J11965" s="131" t="str">
        <f>IFERROR(__xludf.DUMMYFUNCTION("""COMPUTED_VALUE"""),"")</f>
        <v/>
      </c>
      <c r="K11965" s="131" t="s">
        <v>191</v>
      </c>
      <c r="L11965" s="2"/>
      <c r="M11965" s="2"/>
    </row>
    <row r="11966" ht="15.75" customHeight="1">
      <c r="A11966" s="136"/>
      <c r="B11966" s="137"/>
      <c r="C11966" s="138"/>
      <c r="D11966" s="131"/>
      <c r="E11966" s="131"/>
      <c r="F11966" s="131"/>
      <c r="G11966" s="131"/>
      <c r="H11966" s="131" t="s">
        <v>191</v>
      </c>
      <c r="I11966" s="131" t="str">
        <f>IFERROR(__xludf.DUMMYFUNCTION("""COMPUTED_VALUE"""),"")</f>
        <v/>
      </c>
      <c r="J11966" s="131" t="str">
        <f>IFERROR(__xludf.DUMMYFUNCTION("""COMPUTED_VALUE"""),"")</f>
        <v/>
      </c>
      <c r="K11966" s="131" t="s">
        <v>191</v>
      </c>
      <c r="L11966" s="2"/>
      <c r="M11966" s="2"/>
    </row>
    <row r="11967" ht="15.75" customHeight="1">
      <c r="A11967" s="136"/>
      <c r="B11967" s="137"/>
      <c r="C11967" s="138"/>
      <c r="D11967" s="131"/>
      <c r="E11967" s="131"/>
      <c r="F11967" s="131"/>
      <c r="G11967" s="131"/>
      <c r="H11967" s="131" t="s">
        <v>191</v>
      </c>
      <c r="I11967" s="131" t="str">
        <f>IFERROR(__xludf.DUMMYFUNCTION("""COMPUTED_VALUE"""),"")</f>
        <v/>
      </c>
      <c r="J11967" s="131" t="str">
        <f>IFERROR(__xludf.DUMMYFUNCTION("""COMPUTED_VALUE"""),"")</f>
        <v/>
      </c>
      <c r="K11967" s="131" t="s">
        <v>191</v>
      </c>
      <c r="L11967" s="2"/>
      <c r="M11967" s="2"/>
    </row>
    <row r="11968" ht="15.75" customHeight="1">
      <c r="A11968" s="151"/>
      <c r="B11968" s="137"/>
      <c r="C11968" s="138"/>
      <c r="D11968" s="131"/>
      <c r="E11968" s="131"/>
      <c r="F11968" s="131"/>
      <c r="G11968" s="131"/>
      <c r="H11968" s="131" t="s">
        <v>191</v>
      </c>
      <c r="I11968" s="131" t="str">
        <f>IFERROR(__xludf.DUMMYFUNCTION("""COMPUTED_VALUE"""),"")</f>
        <v/>
      </c>
      <c r="J11968" s="131" t="str">
        <f>IFERROR(__xludf.DUMMYFUNCTION("""COMPUTED_VALUE"""),"")</f>
        <v/>
      </c>
      <c r="K11968" s="131" t="s">
        <v>191</v>
      </c>
      <c r="L11968" s="2"/>
      <c r="M11968" s="2"/>
    </row>
    <row r="11969" ht="15.75" customHeight="1">
      <c r="A11969" s="136"/>
      <c r="B11969" s="137"/>
      <c r="C11969" s="138"/>
      <c r="D11969" s="131"/>
      <c r="E11969" s="131"/>
      <c r="F11969" s="131"/>
      <c r="G11969" s="131"/>
      <c r="H11969" s="131" t="s">
        <v>191</v>
      </c>
      <c r="I11969" s="131" t="str">
        <f>IFERROR(__xludf.DUMMYFUNCTION("""COMPUTED_VALUE"""),"")</f>
        <v/>
      </c>
      <c r="J11969" s="131" t="str">
        <f>IFERROR(__xludf.DUMMYFUNCTION("""COMPUTED_VALUE"""),"")</f>
        <v/>
      </c>
      <c r="K11969" s="131" t="s">
        <v>191</v>
      </c>
      <c r="L11969" s="2"/>
      <c r="M11969" s="2"/>
    </row>
    <row r="11970" ht="15.75" customHeight="1">
      <c r="A11970" s="136"/>
      <c r="B11970" s="137"/>
      <c r="C11970" s="138"/>
      <c r="D11970" s="131"/>
      <c r="E11970" s="131"/>
      <c r="F11970" s="131"/>
      <c r="G11970" s="131"/>
      <c r="H11970" s="131" t="s">
        <v>191</v>
      </c>
      <c r="I11970" s="131" t="str">
        <f>IFERROR(__xludf.DUMMYFUNCTION("""COMPUTED_VALUE"""),"")</f>
        <v/>
      </c>
      <c r="J11970" s="131" t="str">
        <f>IFERROR(__xludf.DUMMYFUNCTION("""COMPUTED_VALUE"""),"")</f>
        <v/>
      </c>
      <c r="K11970" s="131" t="s">
        <v>191</v>
      </c>
      <c r="L11970" s="2"/>
      <c r="M11970" s="2"/>
    </row>
    <row r="11971" ht="15.75" customHeight="1">
      <c r="A11971" s="151"/>
      <c r="B11971" s="137"/>
      <c r="C11971" s="138"/>
      <c r="D11971" s="131"/>
      <c r="E11971" s="131"/>
      <c r="F11971" s="131"/>
      <c r="G11971" s="131"/>
      <c r="H11971" s="131" t="s">
        <v>191</v>
      </c>
      <c r="I11971" s="131" t="str">
        <f>IFERROR(__xludf.DUMMYFUNCTION("""COMPUTED_VALUE"""),"")</f>
        <v/>
      </c>
      <c r="J11971" s="131" t="str">
        <f>IFERROR(__xludf.DUMMYFUNCTION("""COMPUTED_VALUE"""),"")</f>
        <v/>
      </c>
      <c r="K11971" s="131" t="s">
        <v>191</v>
      </c>
      <c r="L11971" s="2"/>
      <c r="M11971" s="2"/>
    </row>
    <row r="11972" ht="15.75" customHeight="1">
      <c r="A11972" s="136"/>
      <c r="B11972" s="137"/>
      <c r="C11972" s="138"/>
      <c r="D11972" s="131"/>
      <c r="E11972" s="131"/>
      <c r="F11972" s="131"/>
      <c r="G11972" s="131"/>
      <c r="H11972" s="131" t="s">
        <v>191</v>
      </c>
      <c r="I11972" s="131" t="str">
        <f>IFERROR(__xludf.DUMMYFUNCTION("""COMPUTED_VALUE"""),"")</f>
        <v/>
      </c>
      <c r="J11972" s="131" t="str">
        <f>IFERROR(__xludf.DUMMYFUNCTION("""COMPUTED_VALUE"""),"")</f>
        <v/>
      </c>
      <c r="K11972" s="131" t="s">
        <v>191</v>
      </c>
      <c r="L11972" s="2"/>
      <c r="M11972" s="2"/>
    </row>
    <row r="11973" ht="15.75" customHeight="1">
      <c r="A11973" s="136"/>
      <c r="B11973" s="137"/>
      <c r="C11973" s="138"/>
      <c r="D11973" s="131"/>
      <c r="E11973" s="131"/>
      <c r="F11973" s="131"/>
      <c r="G11973" s="131"/>
      <c r="H11973" s="131" t="s">
        <v>191</v>
      </c>
      <c r="I11973" s="131" t="str">
        <f>IFERROR(__xludf.DUMMYFUNCTION("""COMPUTED_VALUE"""),"")</f>
        <v/>
      </c>
      <c r="J11973" s="131" t="str">
        <f>IFERROR(__xludf.DUMMYFUNCTION("""COMPUTED_VALUE"""),"")</f>
        <v/>
      </c>
      <c r="K11973" s="131" t="s">
        <v>191</v>
      </c>
      <c r="L11973" s="2"/>
      <c r="M11973" s="2"/>
    </row>
    <row r="11974" ht="15.75" customHeight="1">
      <c r="A11974" s="136"/>
      <c r="B11974" s="137"/>
      <c r="C11974" s="138"/>
      <c r="D11974" s="131"/>
      <c r="E11974" s="131"/>
      <c r="F11974" s="131"/>
      <c r="G11974" s="131"/>
      <c r="H11974" s="131" t="s">
        <v>191</v>
      </c>
      <c r="I11974" s="131" t="str">
        <f>IFERROR(__xludf.DUMMYFUNCTION("""COMPUTED_VALUE"""),"")</f>
        <v/>
      </c>
      <c r="J11974" s="131" t="str">
        <f>IFERROR(__xludf.DUMMYFUNCTION("""COMPUTED_VALUE"""),"")</f>
        <v/>
      </c>
      <c r="K11974" s="131" t="s">
        <v>191</v>
      </c>
      <c r="L11974" s="2"/>
      <c r="M11974" s="2"/>
    </row>
    <row r="11975" ht="15.75" customHeight="1">
      <c r="A11975" s="136"/>
      <c r="B11975" s="137"/>
      <c r="C11975" s="138"/>
      <c r="D11975" s="131"/>
      <c r="E11975" s="131"/>
      <c r="F11975" s="131"/>
      <c r="G11975" s="131"/>
      <c r="H11975" s="131" t="s">
        <v>191</v>
      </c>
      <c r="I11975" s="131" t="str">
        <f>IFERROR(__xludf.DUMMYFUNCTION("""COMPUTED_VALUE"""),"")</f>
        <v/>
      </c>
      <c r="J11975" s="131" t="str">
        <f>IFERROR(__xludf.DUMMYFUNCTION("""COMPUTED_VALUE"""),"")</f>
        <v/>
      </c>
      <c r="K11975" s="131" t="s">
        <v>191</v>
      </c>
      <c r="L11975" s="2"/>
      <c r="M11975" s="2"/>
    </row>
    <row r="11976" ht="15.75" customHeight="1">
      <c r="A11976" s="136"/>
      <c r="B11976" s="137"/>
      <c r="C11976" s="138"/>
      <c r="D11976" s="131"/>
      <c r="E11976" s="131"/>
      <c r="F11976" s="131"/>
      <c r="G11976" s="131"/>
      <c r="H11976" s="131" t="s">
        <v>191</v>
      </c>
      <c r="I11976" s="131" t="str">
        <f>IFERROR(__xludf.DUMMYFUNCTION("""COMPUTED_VALUE"""),"")</f>
        <v/>
      </c>
      <c r="J11976" s="131" t="str">
        <f>IFERROR(__xludf.DUMMYFUNCTION("""COMPUTED_VALUE"""),"")</f>
        <v/>
      </c>
      <c r="K11976" s="131" t="s">
        <v>191</v>
      </c>
      <c r="L11976" s="2"/>
      <c r="M11976" s="2"/>
    </row>
    <row r="11977" ht="15.75" customHeight="1">
      <c r="A11977" s="136"/>
      <c r="B11977" s="137"/>
      <c r="C11977" s="138"/>
      <c r="D11977" s="131"/>
      <c r="E11977" s="131"/>
      <c r="F11977" s="131"/>
      <c r="G11977" s="131"/>
      <c r="H11977" s="131" t="s">
        <v>191</v>
      </c>
      <c r="I11977" s="131" t="str">
        <f>IFERROR(__xludf.DUMMYFUNCTION("""COMPUTED_VALUE"""),"")</f>
        <v/>
      </c>
      <c r="J11977" s="131" t="str">
        <f>IFERROR(__xludf.DUMMYFUNCTION("""COMPUTED_VALUE"""),"")</f>
        <v/>
      </c>
      <c r="K11977" s="131" t="s">
        <v>191</v>
      </c>
      <c r="L11977" s="2"/>
      <c r="M11977" s="2"/>
    </row>
    <row r="11978" ht="15.75" customHeight="1">
      <c r="A11978" s="136"/>
      <c r="B11978" s="137"/>
      <c r="C11978" s="138"/>
      <c r="D11978" s="131"/>
      <c r="E11978" s="131"/>
      <c r="F11978" s="131"/>
      <c r="G11978" s="131"/>
      <c r="H11978" s="131" t="s">
        <v>191</v>
      </c>
      <c r="I11978" s="131" t="str">
        <f>IFERROR(__xludf.DUMMYFUNCTION("""COMPUTED_VALUE"""),"")</f>
        <v/>
      </c>
      <c r="J11978" s="131" t="str">
        <f>IFERROR(__xludf.DUMMYFUNCTION("""COMPUTED_VALUE"""),"")</f>
        <v/>
      </c>
      <c r="K11978" s="131" t="s">
        <v>191</v>
      </c>
      <c r="L11978" s="2"/>
      <c r="M11978" s="2"/>
    </row>
    <row r="11979" ht="15.75" customHeight="1">
      <c r="A11979" s="136"/>
      <c r="B11979" s="137"/>
      <c r="C11979" s="138"/>
      <c r="D11979" s="131"/>
      <c r="E11979" s="131"/>
      <c r="F11979" s="131"/>
      <c r="G11979" s="131"/>
      <c r="H11979" s="131" t="s">
        <v>191</v>
      </c>
      <c r="I11979" s="131" t="str">
        <f>IFERROR(__xludf.DUMMYFUNCTION("""COMPUTED_VALUE"""),"")</f>
        <v/>
      </c>
      <c r="J11979" s="131" t="str">
        <f>IFERROR(__xludf.DUMMYFUNCTION("""COMPUTED_VALUE"""),"")</f>
        <v/>
      </c>
      <c r="K11979" s="131" t="s">
        <v>191</v>
      </c>
      <c r="L11979" s="2"/>
      <c r="M11979" s="2"/>
    </row>
    <row r="11980" ht="15.75" customHeight="1">
      <c r="A11980" s="136"/>
      <c r="B11980" s="137"/>
      <c r="C11980" s="138"/>
      <c r="D11980" s="131"/>
      <c r="E11980" s="131"/>
      <c r="F11980" s="131"/>
      <c r="G11980" s="131"/>
      <c r="H11980" s="131" t="s">
        <v>191</v>
      </c>
      <c r="I11980" s="131" t="str">
        <f>IFERROR(__xludf.DUMMYFUNCTION("""COMPUTED_VALUE"""),"")</f>
        <v/>
      </c>
      <c r="J11980" s="131" t="str">
        <f>IFERROR(__xludf.DUMMYFUNCTION("""COMPUTED_VALUE"""),"")</f>
        <v/>
      </c>
      <c r="K11980" s="131" t="s">
        <v>191</v>
      </c>
      <c r="L11980" s="2"/>
      <c r="M11980" s="2"/>
    </row>
    <row r="11981" ht="15.75" customHeight="1">
      <c r="A11981" s="151"/>
      <c r="B11981" s="152"/>
      <c r="C11981" s="138"/>
      <c r="D11981" s="131"/>
      <c r="E11981" s="131"/>
      <c r="F11981" s="131"/>
      <c r="G11981" s="131"/>
      <c r="H11981" s="131" t="s">
        <v>191</v>
      </c>
      <c r="I11981" s="131" t="str">
        <f>IFERROR(__xludf.DUMMYFUNCTION("""COMPUTED_VALUE"""),"")</f>
        <v/>
      </c>
      <c r="J11981" s="131" t="str">
        <f>IFERROR(__xludf.DUMMYFUNCTION("""COMPUTED_VALUE"""),"")</f>
        <v/>
      </c>
      <c r="K11981" s="131" t="s">
        <v>191</v>
      </c>
      <c r="L11981" s="2"/>
      <c r="M11981" s="2"/>
    </row>
    <row r="11982" ht="15.75" customHeight="1">
      <c r="A11982" s="136"/>
      <c r="B11982" s="137"/>
      <c r="C11982" s="138"/>
      <c r="D11982" s="131"/>
      <c r="E11982" s="131"/>
      <c r="F11982" s="131"/>
      <c r="G11982" s="131"/>
      <c r="H11982" s="131" t="s">
        <v>191</v>
      </c>
      <c r="I11982" s="131" t="str">
        <f>IFERROR(__xludf.DUMMYFUNCTION("""COMPUTED_VALUE"""),"")</f>
        <v/>
      </c>
      <c r="J11982" s="131" t="str">
        <f>IFERROR(__xludf.DUMMYFUNCTION("""COMPUTED_VALUE"""),"")</f>
        <v/>
      </c>
      <c r="K11982" s="131" t="s">
        <v>191</v>
      </c>
      <c r="L11982" s="2"/>
      <c r="M11982" s="2"/>
    </row>
    <row r="11983" ht="15.75" customHeight="1">
      <c r="A11983" s="136"/>
      <c r="B11983" s="137"/>
      <c r="C11983" s="138"/>
      <c r="D11983" s="131"/>
      <c r="E11983" s="131"/>
      <c r="F11983" s="131"/>
      <c r="G11983" s="131"/>
      <c r="H11983" s="131" t="s">
        <v>191</v>
      </c>
      <c r="I11983" s="131" t="str">
        <f>IFERROR(__xludf.DUMMYFUNCTION("""COMPUTED_VALUE"""),"")</f>
        <v/>
      </c>
      <c r="J11983" s="131" t="str">
        <f>IFERROR(__xludf.DUMMYFUNCTION("""COMPUTED_VALUE"""),"")</f>
        <v/>
      </c>
      <c r="K11983" s="131" t="s">
        <v>191</v>
      </c>
      <c r="L11983" s="2"/>
      <c r="M11983" s="2"/>
    </row>
    <row r="11984" ht="15.75" customHeight="1">
      <c r="A11984" s="151"/>
      <c r="B11984" s="137"/>
      <c r="C11984" s="138"/>
      <c r="D11984" s="131"/>
      <c r="E11984" s="131"/>
      <c r="F11984" s="131"/>
      <c r="G11984" s="131"/>
      <c r="H11984" s="131" t="s">
        <v>191</v>
      </c>
      <c r="I11984" s="131" t="str">
        <f>IFERROR(__xludf.DUMMYFUNCTION("""COMPUTED_VALUE"""),"")</f>
        <v/>
      </c>
      <c r="J11984" s="131" t="str">
        <f>IFERROR(__xludf.DUMMYFUNCTION("""COMPUTED_VALUE"""),"")</f>
        <v/>
      </c>
      <c r="K11984" s="131" t="s">
        <v>191</v>
      </c>
      <c r="L11984" s="2"/>
      <c r="M11984" s="2"/>
    </row>
    <row r="11985" ht="15.75" customHeight="1">
      <c r="A11985" s="136"/>
      <c r="B11985" s="137"/>
      <c r="C11985" s="138"/>
      <c r="D11985" s="131"/>
      <c r="E11985" s="131"/>
      <c r="F11985" s="131"/>
      <c r="G11985" s="131"/>
      <c r="H11985" s="131" t="s">
        <v>191</v>
      </c>
      <c r="I11985" s="131" t="str">
        <f>IFERROR(__xludf.DUMMYFUNCTION("""COMPUTED_VALUE"""),"")</f>
        <v/>
      </c>
      <c r="J11985" s="131" t="str">
        <f>IFERROR(__xludf.DUMMYFUNCTION("""COMPUTED_VALUE"""),"")</f>
        <v/>
      </c>
      <c r="K11985" s="131" t="s">
        <v>191</v>
      </c>
      <c r="L11985" s="2"/>
      <c r="M11985" s="2"/>
    </row>
    <row r="11986" ht="15.75" customHeight="1">
      <c r="A11986" s="136"/>
      <c r="B11986" s="137"/>
      <c r="C11986" s="138"/>
      <c r="D11986" s="131"/>
      <c r="E11986" s="131"/>
      <c r="F11986" s="131"/>
      <c r="G11986" s="131"/>
      <c r="H11986" s="131" t="s">
        <v>191</v>
      </c>
      <c r="I11986" s="131" t="str">
        <f>IFERROR(__xludf.DUMMYFUNCTION("""COMPUTED_VALUE"""),"")</f>
        <v/>
      </c>
      <c r="J11986" s="131" t="str">
        <f>IFERROR(__xludf.DUMMYFUNCTION("""COMPUTED_VALUE"""),"")</f>
        <v/>
      </c>
      <c r="K11986" s="131" t="s">
        <v>191</v>
      </c>
      <c r="L11986" s="2"/>
      <c r="M11986" s="2"/>
    </row>
    <row r="11987" ht="15.75" customHeight="1">
      <c r="A11987" s="136"/>
      <c r="B11987" s="137"/>
      <c r="C11987" s="138"/>
      <c r="D11987" s="131"/>
      <c r="E11987" s="131"/>
      <c r="F11987" s="131"/>
      <c r="G11987" s="131"/>
      <c r="H11987" s="131" t="s">
        <v>191</v>
      </c>
      <c r="I11987" s="131" t="str">
        <f>IFERROR(__xludf.DUMMYFUNCTION("""COMPUTED_VALUE"""),"")</f>
        <v/>
      </c>
      <c r="J11987" s="131" t="str">
        <f>IFERROR(__xludf.DUMMYFUNCTION("""COMPUTED_VALUE"""),"")</f>
        <v/>
      </c>
      <c r="K11987" s="131" t="s">
        <v>191</v>
      </c>
      <c r="L11987" s="2"/>
      <c r="M11987" s="2"/>
    </row>
    <row r="11988" ht="15.75" customHeight="1">
      <c r="A11988" s="136"/>
      <c r="B11988" s="137"/>
      <c r="C11988" s="138"/>
      <c r="D11988" s="131"/>
      <c r="E11988" s="131"/>
      <c r="F11988" s="131"/>
      <c r="G11988" s="131"/>
      <c r="H11988" s="131" t="s">
        <v>191</v>
      </c>
      <c r="I11988" s="131" t="str">
        <f>IFERROR(__xludf.DUMMYFUNCTION("""COMPUTED_VALUE"""),"")</f>
        <v/>
      </c>
      <c r="J11988" s="131" t="str">
        <f>IFERROR(__xludf.DUMMYFUNCTION("""COMPUTED_VALUE"""),"")</f>
        <v/>
      </c>
      <c r="K11988" s="131" t="s">
        <v>191</v>
      </c>
      <c r="L11988" s="2"/>
      <c r="M11988" s="2"/>
    </row>
    <row r="11989" ht="15.75" customHeight="1">
      <c r="A11989" s="136"/>
      <c r="B11989" s="137"/>
      <c r="C11989" s="138"/>
      <c r="D11989" s="131"/>
      <c r="E11989" s="131"/>
      <c r="F11989" s="131"/>
      <c r="G11989" s="131"/>
      <c r="H11989" s="131" t="s">
        <v>191</v>
      </c>
      <c r="I11989" s="131" t="str">
        <f>IFERROR(__xludf.DUMMYFUNCTION("""COMPUTED_VALUE"""),"")</f>
        <v/>
      </c>
      <c r="J11989" s="131" t="str">
        <f>IFERROR(__xludf.DUMMYFUNCTION("""COMPUTED_VALUE"""),"")</f>
        <v/>
      </c>
      <c r="K11989" s="131" t="s">
        <v>191</v>
      </c>
      <c r="L11989" s="2"/>
      <c r="M11989" s="2"/>
    </row>
    <row r="11990" ht="15.75" customHeight="1">
      <c r="A11990" s="136"/>
      <c r="B11990" s="137"/>
      <c r="C11990" s="140"/>
      <c r="D11990" s="131"/>
      <c r="E11990" s="131"/>
      <c r="F11990" s="131"/>
      <c r="G11990" s="131"/>
      <c r="H11990" s="131" t="s">
        <v>191</v>
      </c>
      <c r="I11990" s="131" t="str">
        <f>IFERROR(__xludf.DUMMYFUNCTION("""COMPUTED_VALUE"""),"")</f>
        <v/>
      </c>
      <c r="J11990" s="131" t="str">
        <f>IFERROR(__xludf.DUMMYFUNCTION("""COMPUTED_VALUE"""),"")</f>
        <v/>
      </c>
      <c r="K11990" s="131" t="s">
        <v>191</v>
      </c>
      <c r="L11990" s="2"/>
      <c r="M11990" s="2"/>
    </row>
    <row r="11991" ht="15.75" customHeight="1">
      <c r="A11991" s="136"/>
      <c r="B11991" s="137"/>
      <c r="C11991" s="138"/>
      <c r="D11991" s="131"/>
      <c r="E11991" s="131"/>
      <c r="F11991" s="131"/>
      <c r="G11991" s="131"/>
      <c r="H11991" s="131" t="s">
        <v>191</v>
      </c>
      <c r="I11991" s="131" t="str">
        <f>IFERROR(__xludf.DUMMYFUNCTION("""COMPUTED_VALUE"""),"")</f>
        <v/>
      </c>
      <c r="J11991" s="131" t="str">
        <f>IFERROR(__xludf.DUMMYFUNCTION("""COMPUTED_VALUE"""),"")</f>
        <v/>
      </c>
      <c r="K11991" s="131" t="s">
        <v>191</v>
      </c>
      <c r="L11991" s="2"/>
      <c r="M11991" s="2"/>
    </row>
    <row r="11992" ht="15.75" customHeight="1">
      <c r="A11992" s="136"/>
      <c r="B11992" s="137"/>
      <c r="C11992" s="138"/>
      <c r="D11992" s="131"/>
      <c r="E11992" s="131"/>
      <c r="F11992" s="131"/>
      <c r="G11992" s="131"/>
      <c r="H11992" s="131" t="s">
        <v>191</v>
      </c>
      <c r="I11992" s="131" t="str">
        <f>IFERROR(__xludf.DUMMYFUNCTION("""COMPUTED_VALUE"""),"")</f>
        <v/>
      </c>
      <c r="J11992" s="131" t="str">
        <f>IFERROR(__xludf.DUMMYFUNCTION("""COMPUTED_VALUE"""),"")</f>
        <v/>
      </c>
      <c r="K11992" s="131" t="s">
        <v>191</v>
      </c>
      <c r="L11992" s="2"/>
      <c r="M11992" s="2"/>
    </row>
    <row r="11993" ht="15.75" customHeight="1">
      <c r="A11993" s="136"/>
      <c r="B11993" s="137"/>
      <c r="C11993" s="138"/>
      <c r="D11993" s="131"/>
      <c r="E11993" s="131"/>
      <c r="F11993" s="131"/>
      <c r="G11993" s="131"/>
      <c r="H11993" s="131" t="s">
        <v>191</v>
      </c>
      <c r="I11993" s="131" t="str">
        <f>IFERROR(__xludf.DUMMYFUNCTION("""COMPUTED_VALUE"""),"")</f>
        <v/>
      </c>
      <c r="J11993" s="131" t="str">
        <f>IFERROR(__xludf.DUMMYFUNCTION("""COMPUTED_VALUE"""),"")</f>
        <v/>
      </c>
      <c r="K11993" s="131" t="s">
        <v>191</v>
      </c>
      <c r="L11993" s="2"/>
      <c r="M11993" s="2"/>
    </row>
    <row r="11994" ht="15.75" customHeight="1">
      <c r="A11994" s="136"/>
      <c r="B11994" s="137"/>
      <c r="C11994" s="138"/>
      <c r="D11994" s="131"/>
      <c r="E11994" s="131"/>
      <c r="F11994" s="131"/>
      <c r="G11994" s="131"/>
      <c r="H11994" s="131" t="s">
        <v>191</v>
      </c>
      <c r="I11994" s="131" t="str">
        <f>IFERROR(__xludf.DUMMYFUNCTION("""COMPUTED_VALUE"""),"")</f>
        <v/>
      </c>
      <c r="J11994" s="131" t="str">
        <f>IFERROR(__xludf.DUMMYFUNCTION("""COMPUTED_VALUE"""),"")</f>
        <v/>
      </c>
      <c r="K11994" s="131" t="s">
        <v>191</v>
      </c>
      <c r="L11994" s="2"/>
      <c r="M11994" s="2"/>
    </row>
    <row r="11995" ht="15.75" customHeight="1">
      <c r="A11995" s="136"/>
      <c r="B11995" s="137"/>
      <c r="C11995" s="138"/>
      <c r="D11995" s="131"/>
      <c r="E11995" s="131"/>
      <c r="F11995" s="131"/>
      <c r="G11995" s="131"/>
      <c r="H11995" s="131" t="s">
        <v>191</v>
      </c>
      <c r="I11995" s="131" t="str">
        <f>IFERROR(__xludf.DUMMYFUNCTION("""COMPUTED_VALUE"""),"")</f>
        <v/>
      </c>
      <c r="J11995" s="131" t="str">
        <f>IFERROR(__xludf.DUMMYFUNCTION("""COMPUTED_VALUE"""),"")</f>
        <v/>
      </c>
      <c r="K11995" s="131" t="s">
        <v>191</v>
      </c>
      <c r="L11995" s="2"/>
      <c r="M11995" s="2"/>
    </row>
    <row r="11996" ht="15.75" customHeight="1">
      <c r="A11996" s="136"/>
      <c r="B11996" s="137"/>
      <c r="C11996" s="138"/>
      <c r="D11996" s="131"/>
      <c r="E11996" s="131"/>
      <c r="F11996" s="131"/>
      <c r="G11996" s="131"/>
      <c r="H11996" s="131" t="s">
        <v>191</v>
      </c>
      <c r="I11996" s="131" t="str">
        <f>IFERROR(__xludf.DUMMYFUNCTION("""COMPUTED_VALUE"""),"")</f>
        <v/>
      </c>
      <c r="J11996" s="131" t="str">
        <f>IFERROR(__xludf.DUMMYFUNCTION("""COMPUTED_VALUE"""),"")</f>
        <v/>
      </c>
      <c r="K11996" s="131" t="s">
        <v>191</v>
      </c>
      <c r="L11996" s="2"/>
      <c r="M11996" s="2"/>
    </row>
    <row r="11997" ht="15.75" customHeight="1">
      <c r="A11997" s="151"/>
      <c r="B11997" s="137"/>
      <c r="C11997" s="140"/>
      <c r="D11997" s="131"/>
      <c r="E11997" s="131"/>
      <c r="F11997" s="131"/>
      <c r="G11997" s="131"/>
      <c r="H11997" s="131" t="s">
        <v>191</v>
      </c>
      <c r="I11997" s="131" t="str">
        <f>IFERROR(__xludf.DUMMYFUNCTION("""COMPUTED_VALUE"""),"")</f>
        <v/>
      </c>
      <c r="J11997" s="131" t="str">
        <f>IFERROR(__xludf.DUMMYFUNCTION("""COMPUTED_VALUE"""),"")</f>
        <v/>
      </c>
      <c r="K11997" s="131" t="s">
        <v>191</v>
      </c>
      <c r="L11997" s="2"/>
      <c r="M11997" s="2"/>
    </row>
    <row r="11998" ht="15.75" customHeight="1">
      <c r="A11998" s="136"/>
      <c r="B11998" s="137"/>
      <c r="C11998" s="138"/>
      <c r="D11998" s="131"/>
      <c r="E11998" s="131"/>
      <c r="F11998" s="131"/>
      <c r="G11998" s="131"/>
      <c r="H11998" s="131" t="s">
        <v>191</v>
      </c>
      <c r="I11998" s="131" t="str">
        <f>IFERROR(__xludf.DUMMYFUNCTION("""COMPUTED_VALUE"""),"")</f>
        <v/>
      </c>
      <c r="J11998" s="131" t="str">
        <f>IFERROR(__xludf.DUMMYFUNCTION("""COMPUTED_VALUE"""),"")</f>
        <v/>
      </c>
      <c r="K11998" s="131" t="s">
        <v>191</v>
      </c>
      <c r="L11998" s="2"/>
      <c r="M11998" s="2"/>
    </row>
    <row r="11999" ht="15.75" customHeight="1">
      <c r="A11999" s="136"/>
      <c r="B11999" s="137"/>
      <c r="C11999" s="138"/>
      <c r="D11999" s="131"/>
      <c r="E11999" s="131"/>
      <c r="F11999" s="131"/>
      <c r="G11999" s="131"/>
      <c r="H11999" s="131" t="s">
        <v>191</v>
      </c>
      <c r="I11999" s="131" t="str">
        <f>IFERROR(__xludf.DUMMYFUNCTION("""COMPUTED_VALUE"""),"")</f>
        <v/>
      </c>
      <c r="J11999" s="131" t="str">
        <f>IFERROR(__xludf.DUMMYFUNCTION("""COMPUTED_VALUE"""),"")</f>
        <v/>
      </c>
      <c r="K11999" s="131" t="s">
        <v>191</v>
      </c>
      <c r="L11999" s="2"/>
      <c r="M11999" s="2"/>
    </row>
    <row r="12000" ht="15.75" customHeight="1">
      <c r="A12000" s="136"/>
      <c r="B12000" s="137"/>
      <c r="C12000" s="140"/>
      <c r="D12000" s="131"/>
      <c r="E12000" s="131"/>
      <c r="F12000" s="131"/>
      <c r="G12000" s="131"/>
      <c r="H12000" s="131" t="s">
        <v>191</v>
      </c>
      <c r="I12000" s="131" t="str">
        <f>IFERROR(__xludf.DUMMYFUNCTION("""COMPUTED_VALUE"""),"")</f>
        <v/>
      </c>
      <c r="J12000" s="131" t="str">
        <f>IFERROR(__xludf.DUMMYFUNCTION("""COMPUTED_VALUE"""),"")</f>
        <v/>
      </c>
      <c r="K12000" s="131" t="s">
        <v>191</v>
      </c>
      <c r="L12000" s="2"/>
      <c r="M12000" s="2"/>
    </row>
    <row r="12001" ht="15.75" customHeight="1">
      <c r="A12001" s="136"/>
      <c r="B12001" s="137"/>
      <c r="C12001" s="140"/>
      <c r="D12001" s="131"/>
      <c r="E12001" s="131"/>
      <c r="F12001" s="131"/>
      <c r="G12001" s="131"/>
      <c r="H12001" s="131" t="s">
        <v>191</v>
      </c>
      <c r="I12001" s="131" t="str">
        <f>IFERROR(__xludf.DUMMYFUNCTION("""COMPUTED_VALUE"""),"")</f>
        <v/>
      </c>
      <c r="J12001" s="131" t="str">
        <f>IFERROR(__xludf.DUMMYFUNCTION("""COMPUTED_VALUE"""),"")</f>
        <v/>
      </c>
      <c r="K12001" s="131" t="s">
        <v>191</v>
      </c>
      <c r="L12001" s="2"/>
      <c r="M12001" s="2"/>
    </row>
    <row r="12002" ht="15.75" customHeight="1">
      <c r="A12002" s="136"/>
      <c r="B12002" s="137"/>
      <c r="C12002" s="138"/>
      <c r="D12002" s="131"/>
      <c r="E12002" s="131"/>
      <c r="F12002" s="131"/>
      <c r="G12002" s="131"/>
      <c r="H12002" s="131" t="s">
        <v>191</v>
      </c>
      <c r="I12002" s="131" t="str">
        <f>IFERROR(__xludf.DUMMYFUNCTION("""COMPUTED_VALUE"""),"")</f>
        <v/>
      </c>
      <c r="J12002" s="131" t="str">
        <f>IFERROR(__xludf.DUMMYFUNCTION("""COMPUTED_VALUE"""),"")</f>
        <v/>
      </c>
      <c r="K12002" s="131" t="s">
        <v>191</v>
      </c>
      <c r="L12002" s="2"/>
      <c r="M12002" s="2"/>
    </row>
    <row r="12003" ht="15.75" customHeight="1">
      <c r="A12003" s="136"/>
      <c r="B12003" s="137"/>
      <c r="C12003" s="138"/>
      <c r="D12003" s="131"/>
      <c r="E12003" s="131"/>
      <c r="F12003" s="131"/>
      <c r="G12003" s="131"/>
      <c r="H12003" s="131" t="s">
        <v>191</v>
      </c>
      <c r="I12003" s="131" t="str">
        <f>IFERROR(__xludf.DUMMYFUNCTION("""COMPUTED_VALUE"""),"")</f>
        <v/>
      </c>
      <c r="J12003" s="131" t="str">
        <f>IFERROR(__xludf.DUMMYFUNCTION("""COMPUTED_VALUE"""),"")</f>
        <v/>
      </c>
      <c r="K12003" s="131" t="s">
        <v>191</v>
      </c>
      <c r="L12003" s="2"/>
      <c r="M12003" s="2"/>
    </row>
    <row r="12004" ht="15.75" customHeight="1">
      <c r="A12004" s="136"/>
      <c r="B12004" s="137"/>
      <c r="C12004" s="140"/>
      <c r="D12004" s="131"/>
      <c r="E12004" s="131"/>
      <c r="F12004" s="131"/>
      <c r="G12004" s="131"/>
      <c r="H12004" s="131" t="s">
        <v>191</v>
      </c>
      <c r="I12004" s="131" t="str">
        <f>IFERROR(__xludf.DUMMYFUNCTION("""COMPUTED_VALUE"""),"")</f>
        <v/>
      </c>
      <c r="J12004" s="131" t="str">
        <f>IFERROR(__xludf.DUMMYFUNCTION("""COMPUTED_VALUE"""),"")</f>
        <v/>
      </c>
      <c r="K12004" s="131" t="s">
        <v>191</v>
      </c>
      <c r="L12004" s="2"/>
      <c r="M12004" s="2"/>
    </row>
    <row r="12005" ht="15.75" customHeight="1">
      <c r="A12005" s="136"/>
      <c r="B12005" s="137"/>
      <c r="C12005" s="138"/>
      <c r="D12005" s="131"/>
      <c r="E12005" s="131"/>
      <c r="F12005" s="131"/>
      <c r="G12005" s="131"/>
      <c r="H12005" s="131" t="s">
        <v>191</v>
      </c>
      <c r="I12005" s="131" t="str">
        <f>IFERROR(__xludf.DUMMYFUNCTION("""COMPUTED_VALUE"""),"")</f>
        <v/>
      </c>
      <c r="J12005" s="131" t="str">
        <f>IFERROR(__xludf.DUMMYFUNCTION("""COMPUTED_VALUE"""),"")</f>
        <v/>
      </c>
      <c r="K12005" s="131" t="s">
        <v>191</v>
      </c>
      <c r="L12005" s="2"/>
      <c r="M12005" s="2"/>
    </row>
    <row r="12006" ht="15.75" customHeight="1">
      <c r="A12006" s="136"/>
      <c r="B12006" s="137"/>
      <c r="C12006" s="138"/>
      <c r="D12006" s="131"/>
      <c r="E12006" s="131"/>
      <c r="F12006" s="131"/>
      <c r="G12006" s="131"/>
      <c r="H12006" s="131" t="s">
        <v>191</v>
      </c>
      <c r="I12006" s="131" t="str">
        <f>IFERROR(__xludf.DUMMYFUNCTION("""COMPUTED_VALUE"""),"")</f>
        <v/>
      </c>
      <c r="J12006" s="131" t="str">
        <f>IFERROR(__xludf.DUMMYFUNCTION("""COMPUTED_VALUE"""),"")</f>
        <v/>
      </c>
      <c r="K12006" s="131" t="s">
        <v>191</v>
      </c>
      <c r="L12006" s="2"/>
      <c r="M12006" s="2"/>
    </row>
    <row r="12007" ht="15.75" customHeight="1">
      <c r="A12007" s="136"/>
      <c r="B12007" s="137"/>
      <c r="C12007" s="138"/>
      <c r="D12007" s="131"/>
      <c r="E12007" s="131"/>
      <c r="F12007" s="131"/>
      <c r="G12007" s="131"/>
      <c r="H12007" s="131" t="s">
        <v>191</v>
      </c>
      <c r="I12007" s="131" t="str">
        <f>IFERROR(__xludf.DUMMYFUNCTION("""COMPUTED_VALUE"""),"")</f>
        <v/>
      </c>
      <c r="J12007" s="131" t="str">
        <f>IFERROR(__xludf.DUMMYFUNCTION("""COMPUTED_VALUE"""),"")</f>
        <v/>
      </c>
      <c r="K12007" s="131" t="s">
        <v>191</v>
      </c>
      <c r="L12007" s="2"/>
      <c r="M12007" s="2"/>
    </row>
    <row r="12008" ht="15.75" customHeight="1">
      <c r="A12008" s="136"/>
      <c r="B12008" s="137"/>
      <c r="C12008" s="138"/>
      <c r="D12008" s="131"/>
      <c r="E12008" s="131"/>
      <c r="F12008" s="131"/>
      <c r="G12008" s="131"/>
      <c r="H12008" s="131" t="s">
        <v>191</v>
      </c>
      <c r="I12008" s="131" t="str">
        <f>IFERROR(__xludf.DUMMYFUNCTION("""COMPUTED_VALUE"""),"")</f>
        <v/>
      </c>
      <c r="J12008" s="131" t="str">
        <f>IFERROR(__xludf.DUMMYFUNCTION("""COMPUTED_VALUE"""),"")</f>
        <v/>
      </c>
      <c r="K12008" s="131" t="s">
        <v>191</v>
      </c>
      <c r="L12008" s="2"/>
      <c r="M12008" s="2"/>
    </row>
    <row r="12009" ht="15.75" customHeight="1">
      <c r="A12009" s="136"/>
      <c r="B12009" s="137"/>
      <c r="C12009" s="138"/>
      <c r="D12009" s="131"/>
      <c r="E12009" s="131"/>
      <c r="F12009" s="131"/>
      <c r="G12009" s="131"/>
      <c r="H12009" s="131" t="s">
        <v>191</v>
      </c>
      <c r="I12009" s="131" t="str">
        <f>IFERROR(__xludf.DUMMYFUNCTION("""COMPUTED_VALUE"""),"")</f>
        <v/>
      </c>
      <c r="J12009" s="131" t="str">
        <f>IFERROR(__xludf.DUMMYFUNCTION("""COMPUTED_VALUE"""),"")</f>
        <v/>
      </c>
      <c r="K12009" s="131" t="s">
        <v>191</v>
      </c>
      <c r="L12009" s="2"/>
      <c r="M12009" s="2"/>
    </row>
    <row r="12010" ht="15.75" customHeight="1">
      <c r="A12010" s="136"/>
      <c r="B12010" s="137"/>
      <c r="C12010" s="138"/>
      <c r="D12010" s="131"/>
      <c r="E12010" s="131"/>
      <c r="F12010" s="131"/>
      <c r="G12010" s="131"/>
      <c r="H12010" s="131" t="s">
        <v>191</v>
      </c>
      <c r="I12010" s="131" t="str">
        <f>IFERROR(__xludf.DUMMYFUNCTION("""COMPUTED_VALUE"""),"")</f>
        <v/>
      </c>
      <c r="J12010" s="131" t="str">
        <f>IFERROR(__xludf.DUMMYFUNCTION("""COMPUTED_VALUE"""),"")</f>
        <v/>
      </c>
      <c r="K12010" s="131" t="s">
        <v>191</v>
      </c>
      <c r="L12010" s="2"/>
      <c r="M12010" s="2"/>
    </row>
    <row r="12011" ht="15.75" customHeight="1">
      <c r="A12011" s="136"/>
      <c r="B12011" s="137"/>
      <c r="C12011" s="138"/>
      <c r="D12011" s="131"/>
      <c r="E12011" s="131"/>
      <c r="F12011" s="131"/>
      <c r="G12011" s="131"/>
      <c r="H12011" s="131" t="s">
        <v>191</v>
      </c>
      <c r="I12011" s="131" t="str">
        <f>IFERROR(__xludf.DUMMYFUNCTION("""COMPUTED_VALUE"""),"")</f>
        <v/>
      </c>
      <c r="J12011" s="131" t="str">
        <f>IFERROR(__xludf.DUMMYFUNCTION("""COMPUTED_VALUE"""),"")</f>
        <v/>
      </c>
      <c r="K12011" s="131" t="s">
        <v>191</v>
      </c>
      <c r="L12011" s="2"/>
      <c r="M12011" s="2"/>
    </row>
    <row r="12012" ht="15.75" customHeight="1">
      <c r="A12012" s="136"/>
      <c r="B12012" s="137"/>
      <c r="C12012" s="138"/>
      <c r="D12012" s="131"/>
      <c r="E12012" s="131"/>
      <c r="F12012" s="131"/>
      <c r="G12012" s="131"/>
      <c r="H12012" s="131" t="s">
        <v>191</v>
      </c>
      <c r="I12012" s="131" t="str">
        <f>IFERROR(__xludf.DUMMYFUNCTION("""COMPUTED_VALUE"""),"")</f>
        <v/>
      </c>
      <c r="J12012" s="131" t="str">
        <f>IFERROR(__xludf.DUMMYFUNCTION("""COMPUTED_VALUE"""),"")</f>
        <v/>
      </c>
      <c r="K12012" s="131" t="s">
        <v>191</v>
      </c>
      <c r="L12012" s="2"/>
      <c r="M12012" s="2"/>
    </row>
    <row r="12013" ht="15.75" customHeight="1">
      <c r="A12013" s="136"/>
      <c r="B12013" s="137"/>
      <c r="C12013" s="138"/>
      <c r="D12013" s="131"/>
      <c r="E12013" s="131"/>
      <c r="F12013" s="131"/>
      <c r="G12013" s="131"/>
      <c r="H12013" s="131" t="s">
        <v>191</v>
      </c>
      <c r="I12013" s="131" t="str">
        <f>IFERROR(__xludf.DUMMYFUNCTION("""COMPUTED_VALUE"""),"")</f>
        <v/>
      </c>
      <c r="J12013" s="131" t="str">
        <f>IFERROR(__xludf.DUMMYFUNCTION("""COMPUTED_VALUE"""),"")</f>
        <v/>
      </c>
      <c r="K12013" s="131" t="s">
        <v>191</v>
      </c>
      <c r="L12013" s="2"/>
      <c r="M12013" s="2"/>
    </row>
    <row r="12014" ht="15.75" customHeight="1">
      <c r="A12014" s="136"/>
      <c r="B12014" s="137"/>
      <c r="C12014" s="138"/>
      <c r="D12014" s="131"/>
      <c r="E12014" s="131"/>
      <c r="F12014" s="131"/>
      <c r="G12014" s="131"/>
      <c r="H12014" s="131" t="s">
        <v>191</v>
      </c>
      <c r="I12014" s="131" t="str">
        <f>IFERROR(__xludf.DUMMYFUNCTION("""COMPUTED_VALUE"""),"")</f>
        <v/>
      </c>
      <c r="J12014" s="131" t="str">
        <f>IFERROR(__xludf.DUMMYFUNCTION("""COMPUTED_VALUE"""),"")</f>
        <v/>
      </c>
      <c r="K12014" s="131" t="s">
        <v>191</v>
      </c>
      <c r="L12014" s="2"/>
      <c r="M12014" s="2"/>
    </row>
    <row r="12015" ht="15.75" customHeight="1">
      <c r="A12015" s="136"/>
      <c r="B12015" s="137"/>
      <c r="C12015" s="138"/>
      <c r="D12015" s="131"/>
      <c r="E12015" s="131"/>
      <c r="F12015" s="131"/>
      <c r="G12015" s="131"/>
      <c r="H12015" s="131" t="s">
        <v>191</v>
      </c>
      <c r="I12015" s="131" t="str">
        <f>IFERROR(__xludf.DUMMYFUNCTION("""COMPUTED_VALUE"""),"")</f>
        <v/>
      </c>
      <c r="J12015" s="131" t="str">
        <f>IFERROR(__xludf.DUMMYFUNCTION("""COMPUTED_VALUE"""),"")</f>
        <v/>
      </c>
      <c r="K12015" s="131" t="s">
        <v>191</v>
      </c>
      <c r="L12015" s="2"/>
      <c r="M12015" s="2"/>
    </row>
    <row r="12016" ht="15.75" customHeight="1">
      <c r="A12016" s="151"/>
      <c r="B12016" s="137"/>
      <c r="C12016" s="138"/>
      <c r="D12016" s="131"/>
      <c r="E12016" s="131"/>
      <c r="F12016" s="131"/>
      <c r="G12016" s="131"/>
      <c r="H12016" s="131" t="s">
        <v>191</v>
      </c>
      <c r="I12016" s="131" t="str">
        <f>IFERROR(__xludf.DUMMYFUNCTION("""COMPUTED_VALUE"""),"")</f>
        <v/>
      </c>
      <c r="J12016" s="131" t="str">
        <f>IFERROR(__xludf.DUMMYFUNCTION("""COMPUTED_VALUE"""),"")</f>
        <v/>
      </c>
      <c r="K12016" s="131" t="s">
        <v>191</v>
      </c>
      <c r="L12016" s="2"/>
      <c r="M12016" s="2"/>
    </row>
    <row r="12017" ht="15.75" customHeight="1">
      <c r="A12017" s="136"/>
      <c r="B12017" s="137"/>
      <c r="C12017" s="138"/>
      <c r="D12017" s="131"/>
      <c r="E12017" s="131"/>
      <c r="F12017" s="131"/>
      <c r="G12017" s="131"/>
      <c r="H12017" s="131" t="s">
        <v>191</v>
      </c>
      <c r="I12017" s="131" t="str">
        <f>IFERROR(__xludf.DUMMYFUNCTION("""COMPUTED_VALUE"""),"")</f>
        <v/>
      </c>
      <c r="J12017" s="131" t="str">
        <f>IFERROR(__xludf.DUMMYFUNCTION("""COMPUTED_VALUE"""),"")</f>
        <v/>
      </c>
      <c r="K12017" s="131" t="s">
        <v>191</v>
      </c>
      <c r="L12017" s="2"/>
      <c r="M12017" s="2"/>
    </row>
    <row r="12018" ht="15.75" customHeight="1">
      <c r="A12018" s="151"/>
      <c r="B12018" s="137"/>
      <c r="C12018" s="138"/>
      <c r="D12018" s="131"/>
      <c r="E12018" s="131"/>
      <c r="F12018" s="131"/>
      <c r="G12018" s="131"/>
      <c r="H12018" s="131" t="s">
        <v>191</v>
      </c>
      <c r="I12018" s="131" t="str">
        <f>IFERROR(__xludf.DUMMYFUNCTION("""COMPUTED_VALUE"""),"")</f>
        <v/>
      </c>
      <c r="J12018" s="131" t="str">
        <f>IFERROR(__xludf.DUMMYFUNCTION("""COMPUTED_VALUE"""),"")</f>
        <v/>
      </c>
      <c r="K12018" s="131" t="s">
        <v>191</v>
      </c>
      <c r="L12018" s="2"/>
      <c r="M12018" s="2"/>
    </row>
    <row r="12019" ht="15.75" customHeight="1">
      <c r="A12019" s="136"/>
      <c r="B12019" s="137"/>
      <c r="C12019" s="138"/>
      <c r="D12019" s="131"/>
      <c r="E12019" s="131"/>
      <c r="F12019" s="131"/>
      <c r="G12019" s="131"/>
      <c r="H12019" s="131" t="s">
        <v>191</v>
      </c>
      <c r="I12019" s="131" t="str">
        <f>IFERROR(__xludf.DUMMYFUNCTION("""COMPUTED_VALUE"""),"")</f>
        <v/>
      </c>
      <c r="J12019" s="131" t="str">
        <f>IFERROR(__xludf.DUMMYFUNCTION("""COMPUTED_VALUE"""),"")</f>
        <v/>
      </c>
      <c r="K12019" s="131" t="s">
        <v>191</v>
      </c>
      <c r="L12019" s="2"/>
      <c r="M12019" s="2"/>
    </row>
    <row r="12020" ht="15.75" customHeight="1">
      <c r="A12020" s="136"/>
      <c r="B12020" s="137"/>
      <c r="C12020" s="138"/>
      <c r="D12020" s="131"/>
      <c r="E12020" s="131"/>
      <c r="F12020" s="131"/>
      <c r="G12020" s="131"/>
      <c r="H12020" s="131" t="s">
        <v>191</v>
      </c>
      <c r="I12020" s="131" t="str">
        <f>IFERROR(__xludf.DUMMYFUNCTION("""COMPUTED_VALUE"""),"")</f>
        <v/>
      </c>
      <c r="J12020" s="131" t="str">
        <f>IFERROR(__xludf.DUMMYFUNCTION("""COMPUTED_VALUE"""),"")</f>
        <v/>
      </c>
      <c r="K12020" s="131" t="s">
        <v>191</v>
      </c>
      <c r="L12020" s="2"/>
      <c r="M12020" s="2"/>
    </row>
    <row r="12021" ht="15.75" customHeight="1">
      <c r="A12021" s="136"/>
      <c r="B12021" s="137"/>
      <c r="C12021" s="138"/>
      <c r="D12021" s="131"/>
      <c r="E12021" s="131"/>
      <c r="F12021" s="131"/>
      <c r="G12021" s="131"/>
      <c r="H12021" s="131" t="s">
        <v>191</v>
      </c>
      <c r="I12021" s="131" t="str">
        <f>IFERROR(__xludf.DUMMYFUNCTION("""COMPUTED_VALUE"""),"")</f>
        <v/>
      </c>
      <c r="J12021" s="131" t="str">
        <f>IFERROR(__xludf.DUMMYFUNCTION("""COMPUTED_VALUE"""),"")</f>
        <v/>
      </c>
      <c r="K12021" s="131" t="s">
        <v>191</v>
      </c>
      <c r="L12021" s="2"/>
      <c r="M12021" s="2"/>
    </row>
    <row r="12022" ht="15.75" customHeight="1">
      <c r="A12022" s="136"/>
      <c r="B12022" s="137"/>
      <c r="C12022" s="138"/>
      <c r="D12022" s="131"/>
      <c r="E12022" s="131"/>
      <c r="F12022" s="131"/>
      <c r="G12022" s="131"/>
      <c r="H12022" s="131" t="s">
        <v>191</v>
      </c>
      <c r="I12022" s="131" t="str">
        <f>IFERROR(__xludf.DUMMYFUNCTION("""COMPUTED_VALUE"""),"")</f>
        <v/>
      </c>
      <c r="J12022" s="131" t="str">
        <f>IFERROR(__xludf.DUMMYFUNCTION("""COMPUTED_VALUE"""),"")</f>
        <v/>
      </c>
      <c r="K12022" s="131" t="s">
        <v>191</v>
      </c>
      <c r="L12022" s="2"/>
      <c r="M12022" s="2"/>
    </row>
    <row r="12023" ht="15.75" customHeight="1">
      <c r="A12023" s="136"/>
      <c r="B12023" s="137"/>
      <c r="C12023" s="138"/>
      <c r="D12023" s="131"/>
      <c r="E12023" s="131"/>
      <c r="F12023" s="131"/>
      <c r="G12023" s="131"/>
      <c r="H12023" s="131" t="s">
        <v>191</v>
      </c>
      <c r="I12023" s="131" t="str">
        <f>IFERROR(__xludf.DUMMYFUNCTION("""COMPUTED_VALUE"""),"")</f>
        <v/>
      </c>
      <c r="J12023" s="131" t="str">
        <f>IFERROR(__xludf.DUMMYFUNCTION("""COMPUTED_VALUE"""),"")</f>
        <v/>
      </c>
      <c r="K12023" s="131" t="s">
        <v>191</v>
      </c>
      <c r="L12023" s="2"/>
      <c r="M12023" s="2"/>
    </row>
    <row r="12024" ht="15.75" customHeight="1">
      <c r="A12024" s="151"/>
      <c r="B12024" s="137"/>
      <c r="C12024" s="140"/>
      <c r="D12024" s="131"/>
      <c r="E12024" s="131"/>
      <c r="F12024" s="131"/>
      <c r="G12024" s="131"/>
      <c r="H12024" s="131" t="s">
        <v>191</v>
      </c>
      <c r="I12024" s="131" t="str">
        <f>IFERROR(__xludf.DUMMYFUNCTION("""COMPUTED_VALUE"""),"")</f>
        <v/>
      </c>
      <c r="J12024" s="131" t="str">
        <f>IFERROR(__xludf.DUMMYFUNCTION("""COMPUTED_VALUE"""),"")</f>
        <v/>
      </c>
      <c r="K12024" s="131" t="s">
        <v>191</v>
      </c>
      <c r="L12024" s="2"/>
      <c r="M12024" s="2"/>
    </row>
    <row r="12025" ht="15.75" customHeight="1">
      <c r="A12025" s="136"/>
      <c r="B12025" s="137"/>
      <c r="C12025" s="138"/>
      <c r="D12025" s="131"/>
      <c r="E12025" s="131"/>
      <c r="F12025" s="131"/>
      <c r="G12025" s="131"/>
      <c r="H12025" s="131" t="s">
        <v>191</v>
      </c>
      <c r="I12025" s="131" t="str">
        <f>IFERROR(__xludf.DUMMYFUNCTION("""COMPUTED_VALUE"""),"")</f>
        <v/>
      </c>
      <c r="J12025" s="131" t="str">
        <f>IFERROR(__xludf.DUMMYFUNCTION("""COMPUTED_VALUE"""),"")</f>
        <v/>
      </c>
      <c r="K12025" s="131" t="s">
        <v>191</v>
      </c>
      <c r="L12025" s="2"/>
      <c r="M12025" s="2"/>
    </row>
    <row r="12026" ht="15.75" customHeight="1">
      <c r="A12026" s="136"/>
      <c r="B12026" s="137"/>
      <c r="C12026" s="138"/>
      <c r="D12026" s="131"/>
      <c r="E12026" s="131"/>
      <c r="F12026" s="131"/>
      <c r="G12026" s="131"/>
      <c r="H12026" s="131" t="s">
        <v>191</v>
      </c>
      <c r="I12026" s="131" t="str">
        <f>IFERROR(__xludf.DUMMYFUNCTION("""COMPUTED_VALUE"""),"")</f>
        <v/>
      </c>
      <c r="J12026" s="131" t="str">
        <f>IFERROR(__xludf.DUMMYFUNCTION("""COMPUTED_VALUE"""),"")</f>
        <v/>
      </c>
      <c r="K12026" s="131" t="s">
        <v>191</v>
      </c>
      <c r="L12026" s="2"/>
      <c r="M12026" s="2"/>
    </row>
    <row r="12027" ht="15.75" customHeight="1">
      <c r="A12027" s="136"/>
      <c r="B12027" s="137"/>
      <c r="C12027" s="138"/>
      <c r="D12027" s="131"/>
      <c r="E12027" s="131"/>
      <c r="F12027" s="131"/>
      <c r="G12027" s="131"/>
      <c r="H12027" s="131" t="s">
        <v>191</v>
      </c>
      <c r="I12027" s="131" t="str">
        <f>IFERROR(__xludf.DUMMYFUNCTION("""COMPUTED_VALUE"""),"")</f>
        <v/>
      </c>
      <c r="J12027" s="131" t="str">
        <f>IFERROR(__xludf.DUMMYFUNCTION("""COMPUTED_VALUE"""),"")</f>
        <v/>
      </c>
      <c r="K12027" s="131" t="s">
        <v>191</v>
      </c>
      <c r="L12027" s="2"/>
      <c r="M12027" s="2"/>
    </row>
    <row r="12028" ht="15.75" customHeight="1">
      <c r="A12028" s="136"/>
      <c r="B12028" s="137"/>
      <c r="C12028" s="140"/>
      <c r="D12028" s="131"/>
      <c r="E12028" s="131"/>
      <c r="F12028" s="131"/>
      <c r="G12028" s="131"/>
      <c r="H12028" s="131" t="s">
        <v>191</v>
      </c>
      <c r="I12028" s="131" t="str">
        <f>IFERROR(__xludf.DUMMYFUNCTION("""COMPUTED_VALUE"""),"")</f>
        <v/>
      </c>
      <c r="J12028" s="131" t="str">
        <f>IFERROR(__xludf.DUMMYFUNCTION("""COMPUTED_VALUE"""),"")</f>
        <v/>
      </c>
      <c r="K12028" s="131" t="s">
        <v>191</v>
      </c>
      <c r="L12028" s="2"/>
      <c r="M12028" s="2"/>
    </row>
    <row r="12029" ht="15.75" customHeight="1">
      <c r="A12029" s="136"/>
      <c r="B12029" s="137"/>
      <c r="C12029" s="138"/>
      <c r="D12029" s="131"/>
      <c r="E12029" s="131"/>
      <c r="F12029" s="131"/>
      <c r="G12029" s="131"/>
      <c r="H12029" s="131" t="s">
        <v>191</v>
      </c>
      <c r="I12029" s="131" t="str">
        <f>IFERROR(__xludf.DUMMYFUNCTION("""COMPUTED_VALUE"""),"")</f>
        <v/>
      </c>
      <c r="J12029" s="131" t="str">
        <f>IFERROR(__xludf.DUMMYFUNCTION("""COMPUTED_VALUE"""),"")</f>
        <v/>
      </c>
      <c r="K12029" s="131" t="s">
        <v>191</v>
      </c>
      <c r="L12029" s="2"/>
      <c r="M12029" s="2"/>
    </row>
    <row r="12030" ht="15.75" customHeight="1">
      <c r="A12030" s="136"/>
      <c r="B12030" s="137"/>
      <c r="C12030" s="138"/>
      <c r="D12030" s="131"/>
      <c r="E12030" s="131"/>
      <c r="F12030" s="131"/>
      <c r="G12030" s="131"/>
      <c r="H12030" s="131" t="s">
        <v>191</v>
      </c>
      <c r="I12030" s="131" t="str">
        <f>IFERROR(__xludf.DUMMYFUNCTION("""COMPUTED_VALUE"""),"")</f>
        <v/>
      </c>
      <c r="J12030" s="131" t="str">
        <f>IFERROR(__xludf.DUMMYFUNCTION("""COMPUTED_VALUE"""),"")</f>
        <v/>
      </c>
      <c r="K12030" s="131" t="s">
        <v>191</v>
      </c>
      <c r="L12030" s="2"/>
      <c r="M12030" s="2"/>
    </row>
    <row r="12031" ht="15.75" customHeight="1">
      <c r="A12031" s="136"/>
      <c r="B12031" s="137"/>
      <c r="C12031" s="138"/>
      <c r="D12031" s="131"/>
      <c r="E12031" s="131"/>
      <c r="F12031" s="131"/>
      <c r="G12031" s="131"/>
      <c r="H12031" s="131" t="s">
        <v>191</v>
      </c>
      <c r="I12031" s="131" t="str">
        <f>IFERROR(__xludf.DUMMYFUNCTION("""COMPUTED_VALUE"""),"")</f>
        <v/>
      </c>
      <c r="J12031" s="131" t="str">
        <f>IFERROR(__xludf.DUMMYFUNCTION("""COMPUTED_VALUE"""),"")</f>
        <v/>
      </c>
      <c r="K12031" s="131" t="s">
        <v>191</v>
      </c>
      <c r="L12031" s="2"/>
      <c r="M12031" s="2"/>
    </row>
    <row r="12032" ht="15.75" customHeight="1">
      <c r="A12032" s="151"/>
      <c r="B12032" s="152"/>
      <c r="C12032" s="138"/>
      <c r="D12032" s="131"/>
      <c r="E12032" s="131"/>
      <c r="F12032" s="131"/>
      <c r="G12032" s="131"/>
      <c r="H12032" s="131" t="s">
        <v>191</v>
      </c>
      <c r="I12032" s="131" t="str">
        <f>IFERROR(__xludf.DUMMYFUNCTION("""COMPUTED_VALUE"""),"")</f>
        <v/>
      </c>
      <c r="J12032" s="131" t="str">
        <f>IFERROR(__xludf.DUMMYFUNCTION("""COMPUTED_VALUE"""),"")</f>
        <v/>
      </c>
      <c r="K12032" s="131" t="s">
        <v>191</v>
      </c>
      <c r="L12032" s="2"/>
      <c r="M12032" s="2"/>
    </row>
    <row r="12033" ht="15.75" customHeight="1">
      <c r="A12033" s="136"/>
      <c r="B12033" s="137"/>
      <c r="C12033" s="138"/>
      <c r="D12033" s="131"/>
      <c r="E12033" s="131"/>
      <c r="F12033" s="131"/>
      <c r="G12033" s="131"/>
      <c r="H12033" s="131" t="s">
        <v>191</v>
      </c>
      <c r="I12033" s="131" t="str">
        <f>IFERROR(__xludf.DUMMYFUNCTION("""COMPUTED_VALUE"""),"")</f>
        <v/>
      </c>
      <c r="J12033" s="131" t="str">
        <f>IFERROR(__xludf.DUMMYFUNCTION("""COMPUTED_VALUE"""),"")</f>
        <v/>
      </c>
      <c r="K12033" s="131" t="s">
        <v>191</v>
      </c>
      <c r="L12033" s="2"/>
      <c r="M12033" s="2"/>
    </row>
    <row r="12034" ht="15.75" customHeight="1">
      <c r="A12034" s="136"/>
      <c r="B12034" s="137"/>
      <c r="C12034" s="138"/>
      <c r="D12034" s="131"/>
      <c r="E12034" s="131"/>
      <c r="F12034" s="131"/>
      <c r="G12034" s="131"/>
      <c r="H12034" s="131" t="s">
        <v>191</v>
      </c>
      <c r="I12034" s="131" t="str">
        <f>IFERROR(__xludf.DUMMYFUNCTION("""COMPUTED_VALUE"""),"")</f>
        <v/>
      </c>
      <c r="J12034" s="131" t="str">
        <f>IFERROR(__xludf.DUMMYFUNCTION("""COMPUTED_VALUE"""),"")</f>
        <v/>
      </c>
      <c r="K12034" s="131" t="s">
        <v>191</v>
      </c>
      <c r="L12034" s="2"/>
      <c r="M12034" s="2"/>
    </row>
    <row r="12035" ht="15.75" customHeight="1">
      <c r="A12035" s="136"/>
      <c r="B12035" s="137"/>
      <c r="C12035" s="138"/>
      <c r="D12035" s="131"/>
      <c r="E12035" s="131"/>
      <c r="F12035" s="131"/>
      <c r="G12035" s="131"/>
      <c r="H12035" s="131" t="s">
        <v>191</v>
      </c>
      <c r="I12035" s="131" t="str">
        <f>IFERROR(__xludf.DUMMYFUNCTION("""COMPUTED_VALUE"""),"")</f>
        <v/>
      </c>
      <c r="J12035" s="131" t="str">
        <f>IFERROR(__xludf.DUMMYFUNCTION("""COMPUTED_VALUE"""),"")</f>
        <v/>
      </c>
      <c r="K12035" s="131" t="s">
        <v>191</v>
      </c>
      <c r="L12035" s="2"/>
      <c r="M12035" s="2"/>
    </row>
    <row r="12036" ht="15.75" customHeight="1">
      <c r="A12036" s="136"/>
      <c r="B12036" s="137"/>
      <c r="C12036" s="138"/>
      <c r="D12036" s="131"/>
      <c r="E12036" s="131"/>
      <c r="F12036" s="131"/>
      <c r="G12036" s="131"/>
      <c r="H12036" s="131" t="s">
        <v>191</v>
      </c>
      <c r="I12036" s="131" t="str">
        <f>IFERROR(__xludf.DUMMYFUNCTION("""COMPUTED_VALUE"""),"")</f>
        <v/>
      </c>
      <c r="J12036" s="131" t="str">
        <f>IFERROR(__xludf.DUMMYFUNCTION("""COMPUTED_VALUE"""),"")</f>
        <v/>
      </c>
      <c r="K12036" s="131" t="s">
        <v>191</v>
      </c>
      <c r="L12036" s="2"/>
      <c r="M12036" s="2"/>
    </row>
    <row r="12037" ht="15.75" customHeight="1">
      <c r="A12037" s="136"/>
      <c r="B12037" s="137"/>
      <c r="C12037" s="138"/>
      <c r="D12037" s="131"/>
      <c r="E12037" s="131"/>
      <c r="F12037" s="131"/>
      <c r="G12037" s="131"/>
      <c r="H12037" s="131" t="s">
        <v>191</v>
      </c>
      <c r="I12037" s="131" t="str">
        <f>IFERROR(__xludf.DUMMYFUNCTION("""COMPUTED_VALUE"""),"")</f>
        <v/>
      </c>
      <c r="J12037" s="131" t="str">
        <f>IFERROR(__xludf.DUMMYFUNCTION("""COMPUTED_VALUE"""),"")</f>
        <v/>
      </c>
      <c r="K12037" s="131" t="s">
        <v>191</v>
      </c>
      <c r="L12037" s="2"/>
      <c r="M12037" s="2"/>
    </row>
    <row r="12038" ht="15.75" customHeight="1">
      <c r="A12038" s="151"/>
      <c r="B12038" s="137"/>
      <c r="C12038" s="138"/>
      <c r="D12038" s="131"/>
      <c r="E12038" s="131"/>
      <c r="F12038" s="131"/>
      <c r="G12038" s="131"/>
      <c r="H12038" s="131" t="s">
        <v>191</v>
      </c>
      <c r="I12038" s="131" t="str">
        <f>IFERROR(__xludf.DUMMYFUNCTION("""COMPUTED_VALUE"""),"")</f>
        <v/>
      </c>
      <c r="J12038" s="131" t="str">
        <f>IFERROR(__xludf.DUMMYFUNCTION("""COMPUTED_VALUE"""),"")</f>
        <v/>
      </c>
      <c r="K12038" s="131" t="s">
        <v>191</v>
      </c>
      <c r="L12038" s="2"/>
      <c r="M12038" s="2"/>
    </row>
    <row r="12039" ht="15.75" customHeight="1">
      <c r="A12039" s="136"/>
      <c r="B12039" s="137"/>
      <c r="C12039" s="138"/>
      <c r="D12039" s="131"/>
      <c r="E12039" s="131"/>
      <c r="F12039" s="131"/>
      <c r="G12039" s="131"/>
      <c r="H12039" s="131" t="s">
        <v>191</v>
      </c>
      <c r="I12039" s="131" t="str">
        <f>IFERROR(__xludf.DUMMYFUNCTION("""COMPUTED_VALUE"""),"")</f>
        <v/>
      </c>
      <c r="J12039" s="131" t="str">
        <f>IFERROR(__xludf.DUMMYFUNCTION("""COMPUTED_VALUE"""),"")</f>
        <v/>
      </c>
      <c r="K12039" s="131" t="s">
        <v>191</v>
      </c>
      <c r="L12039" s="2"/>
      <c r="M12039" s="2"/>
    </row>
    <row r="12040" ht="15.75" customHeight="1">
      <c r="A12040" s="136"/>
      <c r="B12040" s="137"/>
      <c r="C12040" s="138"/>
      <c r="D12040" s="131"/>
      <c r="E12040" s="131"/>
      <c r="F12040" s="131"/>
      <c r="G12040" s="131"/>
      <c r="H12040" s="131" t="s">
        <v>191</v>
      </c>
      <c r="I12040" s="131" t="str">
        <f>IFERROR(__xludf.DUMMYFUNCTION("""COMPUTED_VALUE"""),"")</f>
        <v/>
      </c>
      <c r="J12040" s="131" t="str">
        <f>IFERROR(__xludf.DUMMYFUNCTION("""COMPUTED_VALUE"""),"")</f>
        <v/>
      </c>
      <c r="K12040" s="131" t="s">
        <v>191</v>
      </c>
      <c r="L12040" s="2"/>
      <c r="M12040" s="2"/>
    </row>
    <row r="12041" ht="15.75" customHeight="1">
      <c r="A12041" s="136"/>
      <c r="B12041" s="137"/>
      <c r="C12041" s="138"/>
      <c r="D12041" s="131"/>
      <c r="E12041" s="131"/>
      <c r="F12041" s="131"/>
      <c r="G12041" s="131"/>
      <c r="H12041" s="131" t="s">
        <v>191</v>
      </c>
      <c r="I12041" s="131" t="str">
        <f>IFERROR(__xludf.DUMMYFUNCTION("""COMPUTED_VALUE"""),"")</f>
        <v/>
      </c>
      <c r="J12041" s="131" t="str">
        <f>IFERROR(__xludf.DUMMYFUNCTION("""COMPUTED_VALUE"""),"")</f>
        <v/>
      </c>
      <c r="K12041" s="131" t="s">
        <v>191</v>
      </c>
      <c r="L12041" s="2"/>
      <c r="M12041" s="2"/>
    </row>
    <row r="12042" ht="15.75" customHeight="1">
      <c r="A12042" s="136"/>
      <c r="B12042" s="137"/>
      <c r="C12042" s="138"/>
      <c r="D12042" s="131"/>
      <c r="E12042" s="131"/>
      <c r="F12042" s="131"/>
      <c r="G12042" s="131"/>
      <c r="H12042" s="131" t="s">
        <v>191</v>
      </c>
      <c r="I12042" s="131" t="str">
        <f>IFERROR(__xludf.DUMMYFUNCTION("""COMPUTED_VALUE"""),"")</f>
        <v/>
      </c>
      <c r="J12042" s="131" t="str">
        <f>IFERROR(__xludf.DUMMYFUNCTION("""COMPUTED_VALUE"""),"")</f>
        <v/>
      </c>
      <c r="K12042" s="131" t="s">
        <v>191</v>
      </c>
      <c r="L12042" s="2"/>
      <c r="M12042" s="2"/>
    </row>
    <row r="12043" ht="15.75" customHeight="1">
      <c r="A12043" s="136"/>
      <c r="B12043" s="137"/>
      <c r="C12043" s="138"/>
      <c r="D12043" s="131"/>
      <c r="E12043" s="131"/>
      <c r="F12043" s="131"/>
      <c r="G12043" s="131"/>
      <c r="H12043" s="131" t="s">
        <v>191</v>
      </c>
      <c r="I12043" s="131" t="str">
        <f>IFERROR(__xludf.DUMMYFUNCTION("""COMPUTED_VALUE"""),"")</f>
        <v/>
      </c>
      <c r="J12043" s="131" t="str">
        <f>IFERROR(__xludf.DUMMYFUNCTION("""COMPUTED_VALUE"""),"")</f>
        <v/>
      </c>
      <c r="K12043" s="131" t="s">
        <v>191</v>
      </c>
      <c r="L12043" s="2"/>
      <c r="M12043" s="2"/>
    </row>
    <row r="12044" ht="15.75" customHeight="1">
      <c r="A12044" s="136"/>
      <c r="B12044" s="137"/>
      <c r="C12044" s="138"/>
      <c r="D12044" s="131"/>
      <c r="E12044" s="131"/>
      <c r="F12044" s="131"/>
      <c r="G12044" s="131"/>
      <c r="H12044" s="131" t="s">
        <v>191</v>
      </c>
      <c r="I12044" s="131" t="str">
        <f>IFERROR(__xludf.DUMMYFUNCTION("""COMPUTED_VALUE"""),"")</f>
        <v/>
      </c>
      <c r="J12044" s="131" t="str">
        <f>IFERROR(__xludf.DUMMYFUNCTION("""COMPUTED_VALUE"""),"")</f>
        <v/>
      </c>
      <c r="K12044" s="131" t="s">
        <v>191</v>
      </c>
      <c r="L12044" s="2"/>
      <c r="M12044" s="2"/>
    </row>
    <row r="12045" ht="15.75" customHeight="1">
      <c r="A12045" s="136"/>
      <c r="B12045" s="137"/>
      <c r="C12045" s="138"/>
      <c r="D12045" s="131"/>
      <c r="E12045" s="131"/>
      <c r="F12045" s="131"/>
      <c r="G12045" s="131"/>
      <c r="H12045" s="131" t="s">
        <v>191</v>
      </c>
      <c r="I12045" s="131" t="str">
        <f>IFERROR(__xludf.DUMMYFUNCTION("""COMPUTED_VALUE"""),"")</f>
        <v/>
      </c>
      <c r="J12045" s="131" t="str">
        <f>IFERROR(__xludf.DUMMYFUNCTION("""COMPUTED_VALUE"""),"")</f>
        <v/>
      </c>
      <c r="K12045" s="131" t="s">
        <v>191</v>
      </c>
      <c r="L12045" s="2"/>
      <c r="M12045" s="2"/>
    </row>
    <row r="12046" ht="15.75" customHeight="1">
      <c r="A12046" s="136"/>
      <c r="B12046" s="137"/>
      <c r="C12046" s="138"/>
      <c r="D12046" s="131"/>
      <c r="E12046" s="131"/>
      <c r="F12046" s="131"/>
      <c r="G12046" s="131"/>
      <c r="H12046" s="131" t="s">
        <v>191</v>
      </c>
      <c r="I12046" s="131" t="str">
        <f>IFERROR(__xludf.DUMMYFUNCTION("""COMPUTED_VALUE"""),"")</f>
        <v/>
      </c>
      <c r="J12046" s="131" t="str">
        <f>IFERROR(__xludf.DUMMYFUNCTION("""COMPUTED_VALUE"""),"")</f>
        <v/>
      </c>
      <c r="K12046" s="131" t="s">
        <v>191</v>
      </c>
      <c r="L12046" s="2"/>
      <c r="M12046" s="2"/>
    </row>
    <row r="12047" ht="15.75" customHeight="1">
      <c r="A12047" s="136"/>
      <c r="B12047" s="137"/>
      <c r="C12047" s="138"/>
      <c r="D12047" s="131"/>
      <c r="E12047" s="131"/>
      <c r="F12047" s="131"/>
      <c r="G12047" s="131"/>
      <c r="H12047" s="131" t="s">
        <v>191</v>
      </c>
      <c r="I12047" s="131" t="str">
        <f>IFERROR(__xludf.DUMMYFUNCTION("""COMPUTED_VALUE"""),"")</f>
        <v/>
      </c>
      <c r="J12047" s="131" t="str">
        <f>IFERROR(__xludf.DUMMYFUNCTION("""COMPUTED_VALUE"""),"")</f>
        <v/>
      </c>
      <c r="K12047" s="131" t="s">
        <v>191</v>
      </c>
      <c r="L12047" s="2"/>
      <c r="M12047" s="2"/>
    </row>
    <row r="12048" ht="15.75" customHeight="1">
      <c r="A12048" s="151"/>
      <c r="B12048" s="137"/>
      <c r="C12048" s="138"/>
      <c r="D12048" s="131"/>
      <c r="E12048" s="131"/>
      <c r="F12048" s="131"/>
      <c r="G12048" s="131"/>
      <c r="H12048" s="131" t="s">
        <v>191</v>
      </c>
      <c r="I12048" s="131" t="str">
        <f>IFERROR(__xludf.DUMMYFUNCTION("""COMPUTED_VALUE"""),"")</f>
        <v/>
      </c>
      <c r="J12048" s="131" t="str">
        <f>IFERROR(__xludf.DUMMYFUNCTION("""COMPUTED_VALUE"""),"")</f>
        <v/>
      </c>
      <c r="K12048" s="131" t="s">
        <v>191</v>
      </c>
      <c r="L12048" s="2"/>
      <c r="M12048" s="2"/>
    </row>
    <row r="12049" ht="15.75" customHeight="1">
      <c r="A12049" s="136"/>
      <c r="B12049" s="137"/>
      <c r="C12049" s="138"/>
      <c r="D12049" s="131"/>
      <c r="E12049" s="131"/>
      <c r="F12049" s="131"/>
      <c r="G12049" s="131"/>
      <c r="H12049" s="131" t="s">
        <v>191</v>
      </c>
      <c r="I12049" s="131" t="str">
        <f>IFERROR(__xludf.DUMMYFUNCTION("""COMPUTED_VALUE"""),"")</f>
        <v/>
      </c>
      <c r="J12049" s="131" t="str">
        <f>IFERROR(__xludf.DUMMYFUNCTION("""COMPUTED_VALUE"""),"")</f>
        <v/>
      </c>
      <c r="K12049" s="131" t="s">
        <v>191</v>
      </c>
      <c r="L12049" s="2"/>
      <c r="M12049" s="2"/>
    </row>
    <row r="12050" ht="15.75" customHeight="1">
      <c r="A12050" s="136"/>
      <c r="B12050" s="137"/>
      <c r="C12050" s="140"/>
      <c r="D12050" s="131"/>
      <c r="E12050" s="131"/>
      <c r="F12050" s="131"/>
      <c r="G12050" s="131"/>
      <c r="H12050" s="131" t="s">
        <v>191</v>
      </c>
      <c r="I12050" s="131" t="str">
        <f>IFERROR(__xludf.DUMMYFUNCTION("""COMPUTED_VALUE"""),"")</f>
        <v/>
      </c>
      <c r="J12050" s="131" t="str">
        <f>IFERROR(__xludf.DUMMYFUNCTION("""COMPUTED_VALUE"""),"")</f>
        <v/>
      </c>
      <c r="K12050" s="131" t="s">
        <v>191</v>
      </c>
      <c r="L12050" s="2"/>
      <c r="M12050" s="2"/>
    </row>
    <row r="12051" ht="15.75" customHeight="1">
      <c r="A12051" s="136"/>
      <c r="B12051" s="137"/>
      <c r="C12051" s="138"/>
      <c r="D12051" s="131"/>
      <c r="E12051" s="131"/>
      <c r="F12051" s="131"/>
      <c r="G12051" s="131"/>
      <c r="H12051" s="131" t="s">
        <v>191</v>
      </c>
      <c r="I12051" s="131" t="str">
        <f>IFERROR(__xludf.DUMMYFUNCTION("""COMPUTED_VALUE"""),"")</f>
        <v/>
      </c>
      <c r="J12051" s="131" t="str">
        <f>IFERROR(__xludf.DUMMYFUNCTION("""COMPUTED_VALUE"""),"")</f>
        <v/>
      </c>
      <c r="K12051" s="131" t="s">
        <v>191</v>
      </c>
      <c r="L12051" s="2"/>
      <c r="M12051" s="2"/>
    </row>
    <row r="12052" ht="15.75" customHeight="1">
      <c r="A12052" s="136"/>
      <c r="B12052" s="137"/>
      <c r="C12052" s="140"/>
      <c r="D12052" s="131"/>
      <c r="E12052" s="131"/>
      <c r="F12052" s="131"/>
      <c r="G12052" s="131"/>
      <c r="H12052" s="131" t="s">
        <v>191</v>
      </c>
      <c r="I12052" s="131" t="str">
        <f>IFERROR(__xludf.DUMMYFUNCTION("""COMPUTED_VALUE"""),"")</f>
        <v/>
      </c>
      <c r="J12052" s="131" t="str">
        <f>IFERROR(__xludf.DUMMYFUNCTION("""COMPUTED_VALUE"""),"")</f>
        <v/>
      </c>
      <c r="K12052" s="131" t="s">
        <v>191</v>
      </c>
      <c r="L12052" s="2"/>
      <c r="M12052" s="2"/>
    </row>
    <row r="12053" ht="15.75" customHeight="1">
      <c r="A12053" s="136"/>
      <c r="B12053" s="137"/>
      <c r="C12053" s="138"/>
      <c r="D12053" s="131"/>
      <c r="E12053" s="131"/>
      <c r="F12053" s="131"/>
      <c r="G12053" s="131"/>
      <c r="H12053" s="131" t="s">
        <v>191</v>
      </c>
      <c r="I12053" s="131" t="str">
        <f>IFERROR(__xludf.DUMMYFUNCTION("""COMPUTED_VALUE"""),"")</f>
        <v/>
      </c>
      <c r="J12053" s="131" t="str">
        <f>IFERROR(__xludf.DUMMYFUNCTION("""COMPUTED_VALUE"""),"")</f>
        <v/>
      </c>
      <c r="K12053" s="131" t="s">
        <v>191</v>
      </c>
      <c r="L12053" s="2"/>
      <c r="M12053" s="2"/>
    </row>
    <row r="12054" ht="15.75" customHeight="1">
      <c r="A12054" s="136"/>
      <c r="B12054" s="137"/>
      <c r="C12054" s="138"/>
      <c r="D12054" s="131"/>
      <c r="E12054" s="131"/>
      <c r="F12054" s="131"/>
      <c r="G12054" s="131"/>
      <c r="H12054" s="131" t="s">
        <v>191</v>
      </c>
      <c r="I12054" s="131" t="str">
        <f>IFERROR(__xludf.DUMMYFUNCTION("""COMPUTED_VALUE"""),"")</f>
        <v/>
      </c>
      <c r="J12054" s="131" t="str">
        <f>IFERROR(__xludf.DUMMYFUNCTION("""COMPUTED_VALUE"""),"")</f>
        <v/>
      </c>
      <c r="K12054" s="131" t="s">
        <v>191</v>
      </c>
      <c r="L12054" s="2"/>
      <c r="M12054" s="2"/>
    </row>
    <row r="12055" ht="15.75" customHeight="1">
      <c r="A12055" s="151"/>
      <c r="B12055" s="137"/>
      <c r="C12055" s="138"/>
      <c r="D12055" s="131"/>
      <c r="E12055" s="131"/>
      <c r="F12055" s="131"/>
      <c r="G12055" s="131"/>
      <c r="H12055" s="131" t="s">
        <v>191</v>
      </c>
      <c r="I12055" s="131" t="str">
        <f>IFERROR(__xludf.DUMMYFUNCTION("""COMPUTED_VALUE"""),"")</f>
        <v/>
      </c>
      <c r="J12055" s="131" t="str">
        <f>IFERROR(__xludf.DUMMYFUNCTION("""COMPUTED_VALUE"""),"")</f>
        <v/>
      </c>
      <c r="K12055" s="131" t="s">
        <v>191</v>
      </c>
      <c r="L12055" s="2"/>
      <c r="M12055" s="2"/>
    </row>
    <row r="12056" ht="15.75" customHeight="1">
      <c r="A12056" s="136"/>
      <c r="B12056" s="137"/>
      <c r="C12056" s="138"/>
      <c r="D12056" s="131"/>
      <c r="E12056" s="131"/>
      <c r="F12056" s="131"/>
      <c r="G12056" s="131"/>
      <c r="H12056" s="131" t="s">
        <v>191</v>
      </c>
      <c r="I12056" s="131" t="str">
        <f>IFERROR(__xludf.DUMMYFUNCTION("""COMPUTED_VALUE"""),"")</f>
        <v/>
      </c>
      <c r="J12056" s="131" t="str">
        <f>IFERROR(__xludf.DUMMYFUNCTION("""COMPUTED_VALUE"""),"")</f>
        <v/>
      </c>
      <c r="K12056" s="131" t="s">
        <v>191</v>
      </c>
      <c r="L12056" s="2"/>
      <c r="M12056" s="2"/>
    </row>
    <row r="12057" ht="15.75" customHeight="1">
      <c r="A12057" s="136"/>
      <c r="B12057" s="137"/>
      <c r="C12057" s="138"/>
      <c r="D12057" s="131"/>
      <c r="E12057" s="131"/>
      <c r="F12057" s="131"/>
      <c r="G12057" s="131"/>
      <c r="H12057" s="131" t="s">
        <v>191</v>
      </c>
      <c r="I12057" s="131" t="str">
        <f>IFERROR(__xludf.DUMMYFUNCTION("""COMPUTED_VALUE"""),"")</f>
        <v/>
      </c>
      <c r="J12057" s="131" t="str">
        <f>IFERROR(__xludf.DUMMYFUNCTION("""COMPUTED_VALUE"""),"")</f>
        <v/>
      </c>
      <c r="K12057" s="131" t="s">
        <v>191</v>
      </c>
      <c r="L12057" s="2"/>
      <c r="M12057" s="2"/>
    </row>
    <row r="12058" ht="15.75" customHeight="1">
      <c r="A12058" s="136"/>
      <c r="B12058" s="137"/>
      <c r="C12058" s="138"/>
      <c r="D12058" s="131"/>
      <c r="E12058" s="131"/>
      <c r="F12058" s="131"/>
      <c r="G12058" s="131"/>
      <c r="H12058" s="131" t="s">
        <v>191</v>
      </c>
      <c r="I12058" s="131" t="str">
        <f>IFERROR(__xludf.DUMMYFUNCTION("""COMPUTED_VALUE"""),"")</f>
        <v/>
      </c>
      <c r="J12058" s="131" t="str">
        <f>IFERROR(__xludf.DUMMYFUNCTION("""COMPUTED_VALUE"""),"")</f>
        <v/>
      </c>
      <c r="K12058" s="131" t="s">
        <v>191</v>
      </c>
      <c r="L12058" s="2"/>
      <c r="M12058" s="2"/>
    </row>
    <row r="12059" ht="15.75" customHeight="1">
      <c r="A12059" s="136"/>
      <c r="B12059" s="137"/>
      <c r="C12059" s="138"/>
      <c r="D12059" s="131"/>
      <c r="E12059" s="131"/>
      <c r="F12059" s="131"/>
      <c r="G12059" s="131"/>
      <c r="H12059" s="131" t="s">
        <v>191</v>
      </c>
      <c r="I12059" s="131" t="str">
        <f>IFERROR(__xludf.DUMMYFUNCTION("""COMPUTED_VALUE"""),"")</f>
        <v/>
      </c>
      <c r="J12059" s="131" t="str">
        <f>IFERROR(__xludf.DUMMYFUNCTION("""COMPUTED_VALUE"""),"")</f>
        <v/>
      </c>
      <c r="K12059" s="131" t="s">
        <v>191</v>
      </c>
      <c r="L12059" s="2"/>
      <c r="M12059" s="2"/>
    </row>
    <row r="12060" ht="15.75" customHeight="1">
      <c r="A12060" s="136"/>
      <c r="B12060" s="137"/>
      <c r="C12060" s="138"/>
      <c r="D12060" s="131"/>
      <c r="E12060" s="131"/>
      <c r="F12060" s="131"/>
      <c r="G12060" s="131"/>
      <c r="H12060" s="131" t="s">
        <v>191</v>
      </c>
      <c r="I12060" s="131" t="str">
        <f>IFERROR(__xludf.DUMMYFUNCTION("""COMPUTED_VALUE"""),"")</f>
        <v/>
      </c>
      <c r="J12060" s="131" t="str">
        <f>IFERROR(__xludf.DUMMYFUNCTION("""COMPUTED_VALUE"""),"")</f>
        <v/>
      </c>
      <c r="K12060" s="131" t="s">
        <v>191</v>
      </c>
      <c r="L12060" s="2"/>
      <c r="M12060" s="2"/>
    </row>
    <row r="12061" ht="15.75" customHeight="1">
      <c r="A12061" s="136"/>
      <c r="B12061" s="137"/>
      <c r="C12061" s="138"/>
      <c r="D12061" s="131"/>
      <c r="E12061" s="131"/>
      <c r="F12061" s="131"/>
      <c r="G12061" s="131"/>
      <c r="H12061" s="131" t="s">
        <v>191</v>
      </c>
      <c r="I12061" s="131" t="str">
        <f>IFERROR(__xludf.DUMMYFUNCTION("""COMPUTED_VALUE"""),"")</f>
        <v/>
      </c>
      <c r="J12061" s="131" t="str">
        <f>IFERROR(__xludf.DUMMYFUNCTION("""COMPUTED_VALUE"""),"")</f>
        <v/>
      </c>
      <c r="K12061" s="131" t="s">
        <v>191</v>
      </c>
      <c r="L12061" s="2"/>
      <c r="M12061" s="2"/>
    </row>
    <row r="12062" ht="15.75" customHeight="1">
      <c r="A12062" s="136"/>
      <c r="B12062" s="137"/>
      <c r="C12062" s="138"/>
      <c r="D12062" s="131"/>
      <c r="E12062" s="131"/>
      <c r="F12062" s="131"/>
      <c r="G12062" s="131"/>
      <c r="H12062" s="131" t="s">
        <v>191</v>
      </c>
      <c r="I12062" s="131" t="str">
        <f>IFERROR(__xludf.DUMMYFUNCTION("""COMPUTED_VALUE"""),"")</f>
        <v/>
      </c>
      <c r="J12062" s="131" t="str">
        <f>IFERROR(__xludf.DUMMYFUNCTION("""COMPUTED_VALUE"""),"")</f>
        <v/>
      </c>
      <c r="K12062" s="131" t="s">
        <v>191</v>
      </c>
      <c r="L12062" s="2"/>
      <c r="M12062" s="2"/>
    </row>
    <row r="12063" ht="15.75" customHeight="1">
      <c r="A12063" s="136"/>
      <c r="B12063" s="137"/>
      <c r="C12063" s="138"/>
      <c r="D12063" s="131"/>
      <c r="E12063" s="131"/>
      <c r="F12063" s="131"/>
      <c r="G12063" s="131"/>
      <c r="H12063" s="131" t="s">
        <v>191</v>
      </c>
      <c r="I12063" s="131" t="str">
        <f>IFERROR(__xludf.DUMMYFUNCTION("""COMPUTED_VALUE"""),"")</f>
        <v/>
      </c>
      <c r="J12063" s="131" t="str">
        <f>IFERROR(__xludf.DUMMYFUNCTION("""COMPUTED_VALUE"""),"")</f>
        <v/>
      </c>
      <c r="K12063" s="131" t="s">
        <v>191</v>
      </c>
      <c r="L12063" s="2"/>
      <c r="M12063" s="2"/>
    </row>
    <row r="12064" ht="15.75" customHeight="1">
      <c r="A12064" s="136"/>
      <c r="B12064" s="137"/>
      <c r="C12064" s="138"/>
      <c r="D12064" s="131"/>
      <c r="E12064" s="131"/>
      <c r="F12064" s="131"/>
      <c r="G12064" s="131"/>
      <c r="H12064" s="131" t="s">
        <v>191</v>
      </c>
      <c r="I12064" s="131" t="str">
        <f>IFERROR(__xludf.DUMMYFUNCTION("""COMPUTED_VALUE"""),"")</f>
        <v/>
      </c>
      <c r="J12064" s="131" t="str">
        <f>IFERROR(__xludf.DUMMYFUNCTION("""COMPUTED_VALUE"""),"")</f>
        <v/>
      </c>
      <c r="K12064" s="131" t="s">
        <v>191</v>
      </c>
      <c r="L12064" s="2"/>
      <c r="M12064" s="2"/>
    </row>
    <row r="12065" ht="15.75" customHeight="1">
      <c r="A12065" s="136"/>
      <c r="B12065" s="137"/>
      <c r="C12065" s="138"/>
      <c r="D12065" s="131"/>
      <c r="E12065" s="131"/>
      <c r="F12065" s="131"/>
      <c r="G12065" s="131"/>
      <c r="H12065" s="131" t="s">
        <v>191</v>
      </c>
      <c r="I12065" s="131" t="str">
        <f>IFERROR(__xludf.DUMMYFUNCTION("""COMPUTED_VALUE"""),"")</f>
        <v/>
      </c>
      <c r="J12065" s="131" t="str">
        <f>IFERROR(__xludf.DUMMYFUNCTION("""COMPUTED_VALUE"""),"")</f>
        <v/>
      </c>
      <c r="K12065" s="131" t="s">
        <v>191</v>
      </c>
      <c r="L12065" s="2"/>
      <c r="M12065" s="2"/>
    </row>
    <row r="12066" ht="15.75" customHeight="1">
      <c r="A12066" s="136"/>
      <c r="B12066" s="137"/>
      <c r="C12066" s="138"/>
      <c r="D12066" s="131"/>
      <c r="E12066" s="131"/>
      <c r="F12066" s="131"/>
      <c r="G12066" s="131"/>
      <c r="H12066" s="131" t="s">
        <v>191</v>
      </c>
      <c r="I12066" s="131" t="str">
        <f>IFERROR(__xludf.DUMMYFUNCTION("""COMPUTED_VALUE"""),"")</f>
        <v/>
      </c>
      <c r="J12066" s="131" t="str">
        <f>IFERROR(__xludf.DUMMYFUNCTION("""COMPUTED_VALUE"""),"")</f>
        <v/>
      </c>
      <c r="K12066" s="131" t="s">
        <v>191</v>
      </c>
      <c r="L12066" s="2"/>
      <c r="M12066" s="2"/>
    </row>
    <row r="12067" ht="15.75" customHeight="1">
      <c r="A12067" s="136"/>
      <c r="B12067" s="137"/>
      <c r="C12067" s="138"/>
      <c r="D12067" s="131"/>
      <c r="E12067" s="131"/>
      <c r="F12067" s="131"/>
      <c r="G12067" s="131"/>
      <c r="H12067" s="131" t="s">
        <v>191</v>
      </c>
      <c r="I12067" s="131" t="str">
        <f>IFERROR(__xludf.DUMMYFUNCTION("""COMPUTED_VALUE"""),"")</f>
        <v/>
      </c>
      <c r="J12067" s="131" t="str">
        <f>IFERROR(__xludf.DUMMYFUNCTION("""COMPUTED_VALUE"""),"")</f>
        <v/>
      </c>
      <c r="K12067" s="131" t="s">
        <v>191</v>
      </c>
      <c r="L12067" s="2"/>
      <c r="M12067" s="2"/>
    </row>
    <row r="12068" ht="15.75" customHeight="1">
      <c r="A12068" s="136"/>
      <c r="B12068" s="137"/>
      <c r="C12068" s="140"/>
      <c r="D12068" s="131"/>
      <c r="E12068" s="131"/>
      <c r="F12068" s="131"/>
      <c r="G12068" s="131"/>
      <c r="H12068" s="131" t="s">
        <v>191</v>
      </c>
      <c r="I12068" s="131" t="str">
        <f>IFERROR(__xludf.DUMMYFUNCTION("""COMPUTED_VALUE"""),"")</f>
        <v/>
      </c>
      <c r="J12068" s="131" t="str">
        <f>IFERROR(__xludf.DUMMYFUNCTION("""COMPUTED_VALUE"""),"")</f>
        <v/>
      </c>
      <c r="K12068" s="131" t="s">
        <v>191</v>
      </c>
      <c r="L12068" s="2"/>
      <c r="M12068" s="2"/>
    </row>
    <row r="12069" ht="15.75" customHeight="1">
      <c r="A12069" s="136"/>
      <c r="B12069" s="137"/>
      <c r="C12069" s="138"/>
      <c r="D12069" s="131"/>
      <c r="E12069" s="131"/>
      <c r="F12069" s="131"/>
      <c r="G12069" s="131"/>
      <c r="H12069" s="131" t="s">
        <v>191</v>
      </c>
      <c r="I12069" s="131" t="str">
        <f>IFERROR(__xludf.DUMMYFUNCTION("""COMPUTED_VALUE"""),"")</f>
        <v/>
      </c>
      <c r="J12069" s="131" t="str">
        <f>IFERROR(__xludf.DUMMYFUNCTION("""COMPUTED_VALUE"""),"")</f>
        <v/>
      </c>
      <c r="K12069" s="131" t="s">
        <v>191</v>
      </c>
      <c r="L12069" s="2"/>
      <c r="M12069" s="2"/>
    </row>
    <row r="12070" ht="15.75" customHeight="1">
      <c r="A12070" s="136"/>
      <c r="B12070" s="137"/>
      <c r="C12070" s="138"/>
      <c r="D12070" s="131"/>
      <c r="E12070" s="131"/>
      <c r="F12070" s="131"/>
      <c r="G12070" s="131"/>
      <c r="H12070" s="131" t="s">
        <v>191</v>
      </c>
      <c r="I12070" s="131" t="str">
        <f>IFERROR(__xludf.DUMMYFUNCTION("""COMPUTED_VALUE"""),"")</f>
        <v/>
      </c>
      <c r="J12070" s="131" t="str">
        <f>IFERROR(__xludf.DUMMYFUNCTION("""COMPUTED_VALUE"""),"")</f>
        <v/>
      </c>
      <c r="K12070" s="131" t="s">
        <v>191</v>
      </c>
      <c r="L12070" s="2"/>
      <c r="M12070" s="2"/>
    </row>
    <row r="12071" ht="15.75" customHeight="1">
      <c r="A12071" s="136"/>
      <c r="B12071" s="137"/>
      <c r="C12071" s="138"/>
      <c r="D12071" s="131"/>
      <c r="E12071" s="131"/>
      <c r="F12071" s="131"/>
      <c r="G12071" s="131"/>
      <c r="H12071" s="131" t="s">
        <v>191</v>
      </c>
      <c r="I12071" s="131" t="str">
        <f>IFERROR(__xludf.DUMMYFUNCTION("""COMPUTED_VALUE"""),"")</f>
        <v/>
      </c>
      <c r="J12071" s="131" t="str">
        <f>IFERROR(__xludf.DUMMYFUNCTION("""COMPUTED_VALUE"""),"")</f>
        <v/>
      </c>
      <c r="K12071" s="131" t="s">
        <v>191</v>
      </c>
      <c r="L12071" s="2"/>
      <c r="M12071" s="2"/>
    </row>
    <row r="12072" ht="15.75" customHeight="1">
      <c r="A12072" s="151"/>
      <c r="B12072" s="137"/>
      <c r="C12072" s="138"/>
      <c r="D12072" s="131"/>
      <c r="E12072" s="131"/>
      <c r="F12072" s="131"/>
      <c r="G12072" s="131"/>
      <c r="H12072" s="131" t="s">
        <v>191</v>
      </c>
      <c r="I12072" s="131" t="str">
        <f>IFERROR(__xludf.DUMMYFUNCTION("""COMPUTED_VALUE"""),"")</f>
        <v/>
      </c>
      <c r="J12072" s="131" t="str">
        <f>IFERROR(__xludf.DUMMYFUNCTION("""COMPUTED_VALUE"""),"")</f>
        <v/>
      </c>
      <c r="K12072" s="131" t="s">
        <v>191</v>
      </c>
      <c r="L12072" s="2"/>
      <c r="M12072" s="2"/>
    </row>
    <row r="12073" ht="15.75" customHeight="1">
      <c r="A12073" s="136"/>
      <c r="B12073" s="137"/>
      <c r="C12073" s="138"/>
      <c r="D12073" s="131"/>
      <c r="E12073" s="131"/>
      <c r="F12073" s="131"/>
      <c r="G12073" s="131"/>
      <c r="H12073" s="131" t="s">
        <v>191</v>
      </c>
      <c r="I12073" s="131" t="str">
        <f>IFERROR(__xludf.DUMMYFUNCTION("""COMPUTED_VALUE"""),"")</f>
        <v/>
      </c>
      <c r="J12073" s="131" t="str">
        <f>IFERROR(__xludf.DUMMYFUNCTION("""COMPUTED_VALUE"""),"")</f>
        <v/>
      </c>
      <c r="K12073" s="131" t="s">
        <v>191</v>
      </c>
      <c r="L12073" s="2"/>
      <c r="M12073" s="2"/>
    </row>
    <row r="12074" ht="15.75" customHeight="1">
      <c r="A12074" s="136"/>
      <c r="B12074" s="137"/>
      <c r="C12074" s="140"/>
      <c r="D12074" s="131"/>
      <c r="E12074" s="131"/>
      <c r="F12074" s="131"/>
      <c r="G12074" s="131"/>
      <c r="H12074" s="131" t="s">
        <v>191</v>
      </c>
      <c r="I12074" s="131" t="str">
        <f>IFERROR(__xludf.DUMMYFUNCTION("""COMPUTED_VALUE"""),"")</f>
        <v/>
      </c>
      <c r="J12074" s="131" t="str">
        <f>IFERROR(__xludf.DUMMYFUNCTION("""COMPUTED_VALUE"""),"")</f>
        <v/>
      </c>
      <c r="K12074" s="131" t="s">
        <v>191</v>
      </c>
      <c r="L12074" s="2"/>
      <c r="M12074" s="2"/>
    </row>
    <row r="12075" ht="15.75" customHeight="1">
      <c r="A12075" s="136"/>
      <c r="B12075" s="137"/>
      <c r="C12075" s="138"/>
      <c r="D12075" s="131"/>
      <c r="E12075" s="131"/>
      <c r="F12075" s="131"/>
      <c r="G12075" s="131"/>
      <c r="H12075" s="131" t="s">
        <v>191</v>
      </c>
      <c r="I12075" s="131" t="str">
        <f>IFERROR(__xludf.DUMMYFUNCTION("""COMPUTED_VALUE"""),"")</f>
        <v/>
      </c>
      <c r="J12075" s="131" t="str">
        <f>IFERROR(__xludf.DUMMYFUNCTION("""COMPUTED_VALUE"""),"")</f>
        <v/>
      </c>
      <c r="K12075" s="131" t="s">
        <v>191</v>
      </c>
      <c r="L12075" s="2"/>
      <c r="M12075" s="2"/>
    </row>
    <row r="12076" ht="15.75" customHeight="1">
      <c r="A12076" s="136"/>
      <c r="B12076" s="137"/>
      <c r="C12076" s="138"/>
      <c r="D12076" s="131"/>
      <c r="E12076" s="131"/>
      <c r="F12076" s="131"/>
      <c r="G12076" s="131"/>
      <c r="H12076" s="131" t="s">
        <v>191</v>
      </c>
      <c r="I12076" s="131" t="str">
        <f>IFERROR(__xludf.DUMMYFUNCTION("""COMPUTED_VALUE"""),"")</f>
        <v/>
      </c>
      <c r="J12076" s="131" t="str">
        <f>IFERROR(__xludf.DUMMYFUNCTION("""COMPUTED_VALUE"""),"")</f>
        <v/>
      </c>
      <c r="K12076" s="131" t="s">
        <v>191</v>
      </c>
      <c r="L12076" s="2"/>
      <c r="M12076" s="2"/>
    </row>
    <row r="12077" ht="15.75" customHeight="1">
      <c r="A12077" s="136"/>
      <c r="B12077" s="137"/>
      <c r="C12077" s="140"/>
      <c r="D12077" s="131"/>
      <c r="E12077" s="131"/>
      <c r="F12077" s="131"/>
      <c r="G12077" s="131"/>
      <c r="H12077" s="131" t="s">
        <v>191</v>
      </c>
      <c r="I12077" s="131" t="str">
        <f>IFERROR(__xludf.DUMMYFUNCTION("""COMPUTED_VALUE"""),"")</f>
        <v/>
      </c>
      <c r="J12077" s="131" t="str">
        <f>IFERROR(__xludf.DUMMYFUNCTION("""COMPUTED_VALUE"""),"")</f>
        <v/>
      </c>
      <c r="K12077" s="131" t="s">
        <v>191</v>
      </c>
      <c r="L12077" s="2"/>
      <c r="M12077" s="2"/>
    </row>
    <row r="12078" ht="15.75" customHeight="1">
      <c r="A12078" s="136"/>
      <c r="B12078" s="137"/>
      <c r="C12078" s="138"/>
      <c r="D12078" s="131"/>
      <c r="E12078" s="131"/>
      <c r="F12078" s="131"/>
      <c r="G12078" s="131"/>
      <c r="H12078" s="131" t="s">
        <v>191</v>
      </c>
      <c r="I12078" s="131" t="str">
        <f>IFERROR(__xludf.DUMMYFUNCTION("""COMPUTED_VALUE"""),"")</f>
        <v/>
      </c>
      <c r="J12078" s="131" t="str">
        <f>IFERROR(__xludf.DUMMYFUNCTION("""COMPUTED_VALUE"""),"")</f>
        <v/>
      </c>
      <c r="K12078" s="131" t="s">
        <v>191</v>
      </c>
      <c r="L12078" s="2"/>
      <c r="M12078" s="2"/>
    </row>
    <row r="12079" ht="15.75" customHeight="1">
      <c r="A12079" s="136"/>
      <c r="B12079" s="137"/>
      <c r="C12079" s="138"/>
      <c r="D12079" s="131"/>
      <c r="E12079" s="131"/>
      <c r="F12079" s="131"/>
      <c r="G12079" s="131"/>
      <c r="H12079" s="131" t="s">
        <v>191</v>
      </c>
      <c r="I12079" s="131" t="str">
        <f>IFERROR(__xludf.DUMMYFUNCTION("""COMPUTED_VALUE"""),"")</f>
        <v/>
      </c>
      <c r="J12079" s="131" t="str">
        <f>IFERROR(__xludf.DUMMYFUNCTION("""COMPUTED_VALUE"""),"")</f>
        <v/>
      </c>
      <c r="K12079" s="131" t="s">
        <v>191</v>
      </c>
      <c r="L12079" s="2"/>
      <c r="M12079" s="2"/>
    </row>
    <row r="12080" ht="15.75" customHeight="1">
      <c r="A12080" s="136"/>
      <c r="B12080" s="137"/>
      <c r="C12080" s="138"/>
      <c r="D12080" s="131"/>
      <c r="E12080" s="131"/>
      <c r="F12080" s="131"/>
      <c r="G12080" s="131"/>
      <c r="H12080" s="131" t="s">
        <v>191</v>
      </c>
      <c r="I12080" s="131" t="str">
        <f>IFERROR(__xludf.DUMMYFUNCTION("""COMPUTED_VALUE"""),"")</f>
        <v/>
      </c>
      <c r="J12080" s="131" t="str">
        <f>IFERROR(__xludf.DUMMYFUNCTION("""COMPUTED_VALUE"""),"")</f>
        <v/>
      </c>
      <c r="K12080" s="131" t="s">
        <v>191</v>
      </c>
      <c r="L12080" s="2"/>
      <c r="M12080" s="2"/>
    </row>
    <row r="12081" ht="15.75" customHeight="1">
      <c r="A12081" s="136"/>
      <c r="B12081" s="137"/>
      <c r="C12081" s="138"/>
      <c r="D12081" s="131"/>
      <c r="E12081" s="131"/>
      <c r="F12081" s="131"/>
      <c r="G12081" s="131"/>
      <c r="H12081" s="131" t="s">
        <v>191</v>
      </c>
      <c r="I12081" s="131" t="str">
        <f>IFERROR(__xludf.DUMMYFUNCTION("""COMPUTED_VALUE"""),"")</f>
        <v/>
      </c>
      <c r="J12081" s="131" t="str">
        <f>IFERROR(__xludf.DUMMYFUNCTION("""COMPUTED_VALUE"""),"")</f>
        <v/>
      </c>
      <c r="K12081" s="131" t="s">
        <v>191</v>
      </c>
      <c r="L12081" s="2"/>
      <c r="M12081" s="2"/>
    </row>
    <row r="12082" ht="15.75" customHeight="1">
      <c r="A12082" s="136"/>
      <c r="B12082" s="137"/>
      <c r="C12082" s="138"/>
      <c r="D12082" s="131"/>
      <c r="E12082" s="131"/>
      <c r="F12082" s="131"/>
      <c r="G12082" s="131"/>
      <c r="H12082" s="131" t="s">
        <v>191</v>
      </c>
      <c r="I12082" s="131" t="str">
        <f>IFERROR(__xludf.DUMMYFUNCTION("""COMPUTED_VALUE"""),"")</f>
        <v/>
      </c>
      <c r="J12082" s="131" t="str">
        <f>IFERROR(__xludf.DUMMYFUNCTION("""COMPUTED_VALUE"""),"")</f>
        <v/>
      </c>
      <c r="K12082" s="131" t="s">
        <v>191</v>
      </c>
      <c r="L12082" s="2"/>
      <c r="M12082" s="2"/>
    </row>
    <row r="12083" ht="15.75" customHeight="1">
      <c r="A12083" s="136"/>
      <c r="B12083" s="137"/>
      <c r="C12083" s="138"/>
      <c r="D12083" s="131"/>
      <c r="E12083" s="131"/>
      <c r="F12083" s="131"/>
      <c r="G12083" s="131"/>
      <c r="H12083" s="131" t="s">
        <v>191</v>
      </c>
      <c r="I12083" s="131" t="str">
        <f>IFERROR(__xludf.DUMMYFUNCTION("""COMPUTED_VALUE"""),"")</f>
        <v/>
      </c>
      <c r="J12083" s="131" t="str">
        <f>IFERROR(__xludf.DUMMYFUNCTION("""COMPUTED_VALUE"""),"")</f>
        <v/>
      </c>
      <c r="K12083" s="131" t="s">
        <v>191</v>
      </c>
      <c r="L12083" s="2"/>
      <c r="M12083" s="2"/>
    </row>
    <row r="12084" ht="15.75" customHeight="1">
      <c r="A12084" s="136"/>
      <c r="B12084" s="137"/>
      <c r="C12084" s="138"/>
      <c r="D12084" s="131"/>
      <c r="E12084" s="131"/>
      <c r="F12084" s="131"/>
      <c r="G12084" s="131"/>
      <c r="H12084" s="131" t="s">
        <v>191</v>
      </c>
      <c r="I12084" s="131" t="str">
        <f>IFERROR(__xludf.DUMMYFUNCTION("""COMPUTED_VALUE"""),"")</f>
        <v/>
      </c>
      <c r="J12084" s="131" t="str">
        <f>IFERROR(__xludf.DUMMYFUNCTION("""COMPUTED_VALUE"""),"")</f>
        <v/>
      </c>
      <c r="K12084" s="131" t="s">
        <v>191</v>
      </c>
      <c r="L12084" s="2"/>
      <c r="M12084" s="2"/>
    </row>
    <row r="12085" ht="15.75" customHeight="1">
      <c r="A12085" s="136"/>
      <c r="B12085" s="137"/>
      <c r="C12085" s="138"/>
      <c r="D12085" s="131"/>
      <c r="E12085" s="131"/>
      <c r="F12085" s="131"/>
      <c r="G12085" s="131"/>
      <c r="H12085" s="131" t="s">
        <v>191</v>
      </c>
      <c r="I12085" s="131" t="str">
        <f>IFERROR(__xludf.DUMMYFUNCTION("""COMPUTED_VALUE"""),"")</f>
        <v/>
      </c>
      <c r="J12085" s="131" t="str">
        <f>IFERROR(__xludf.DUMMYFUNCTION("""COMPUTED_VALUE"""),"")</f>
        <v/>
      </c>
      <c r="K12085" s="131" t="s">
        <v>191</v>
      </c>
      <c r="L12085" s="2"/>
      <c r="M12085" s="2"/>
    </row>
    <row r="12086" ht="15.75" customHeight="1">
      <c r="A12086" s="151"/>
      <c r="B12086" s="137"/>
      <c r="C12086" s="138"/>
      <c r="D12086" s="131"/>
      <c r="E12086" s="131"/>
      <c r="F12086" s="131"/>
      <c r="G12086" s="131"/>
      <c r="H12086" s="131" t="s">
        <v>191</v>
      </c>
      <c r="I12086" s="131" t="str">
        <f>IFERROR(__xludf.DUMMYFUNCTION("""COMPUTED_VALUE"""),"")</f>
        <v/>
      </c>
      <c r="J12086" s="131" t="str">
        <f>IFERROR(__xludf.DUMMYFUNCTION("""COMPUTED_VALUE"""),"")</f>
        <v/>
      </c>
      <c r="K12086" s="131" t="s">
        <v>191</v>
      </c>
      <c r="L12086" s="2"/>
      <c r="M12086" s="2"/>
    </row>
    <row r="12087" ht="15.75" customHeight="1">
      <c r="A12087" s="136"/>
      <c r="B12087" s="137"/>
      <c r="C12087" s="138"/>
      <c r="D12087" s="131"/>
      <c r="E12087" s="131"/>
      <c r="F12087" s="131"/>
      <c r="G12087" s="131"/>
      <c r="H12087" s="131" t="s">
        <v>191</v>
      </c>
      <c r="I12087" s="131" t="str">
        <f>IFERROR(__xludf.DUMMYFUNCTION("""COMPUTED_VALUE"""),"")</f>
        <v/>
      </c>
      <c r="J12087" s="131" t="str">
        <f>IFERROR(__xludf.DUMMYFUNCTION("""COMPUTED_VALUE"""),"")</f>
        <v/>
      </c>
      <c r="K12087" s="131" t="s">
        <v>191</v>
      </c>
      <c r="L12087" s="2"/>
      <c r="M12087" s="2"/>
    </row>
    <row r="12088" ht="15.75" customHeight="1">
      <c r="A12088" s="151"/>
      <c r="B12088" s="137"/>
      <c r="C12088" s="138"/>
      <c r="D12088" s="131"/>
      <c r="E12088" s="131"/>
      <c r="F12088" s="131"/>
      <c r="G12088" s="131"/>
      <c r="H12088" s="131" t="s">
        <v>191</v>
      </c>
      <c r="I12088" s="131" t="str">
        <f>IFERROR(__xludf.DUMMYFUNCTION("""COMPUTED_VALUE"""),"")</f>
        <v/>
      </c>
      <c r="J12088" s="131" t="str">
        <f>IFERROR(__xludf.DUMMYFUNCTION("""COMPUTED_VALUE"""),"")</f>
        <v/>
      </c>
      <c r="K12088" s="131" t="s">
        <v>191</v>
      </c>
      <c r="L12088" s="2"/>
      <c r="M12088" s="2"/>
    </row>
    <row r="12089" ht="15.75" customHeight="1">
      <c r="A12089" s="136"/>
      <c r="B12089" s="137"/>
      <c r="C12089" s="138"/>
      <c r="D12089" s="131"/>
      <c r="E12089" s="131"/>
      <c r="F12089" s="131"/>
      <c r="G12089" s="131"/>
      <c r="H12089" s="131" t="s">
        <v>191</v>
      </c>
      <c r="I12089" s="131" t="str">
        <f>IFERROR(__xludf.DUMMYFUNCTION("""COMPUTED_VALUE"""),"")</f>
        <v/>
      </c>
      <c r="J12089" s="131" t="str">
        <f>IFERROR(__xludf.DUMMYFUNCTION("""COMPUTED_VALUE"""),"")</f>
        <v/>
      </c>
      <c r="K12089" s="131" t="s">
        <v>191</v>
      </c>
      <c r="L12089" s="2"/>
      <c r="M12089" s="2"/>
    </row>
    <row r="12090" ht="15.75" customHeight="1">
      <c r="A12090" s="136"/>
      <c r="B12090" s="137"/>
      <c r="C12090" s="138"/>
      <c r="D12090" s="131"/>
      <c r="E12090" s="131"/>
      <c r="F12090" s="131"/>
      <c r="G12090" s="131"/>
      <c r="H12090" s="131" t="s">
        <v>191</v>
      </c>
      <c r="I12090" s="131" t="str">
        <f>IFERROR(__xludf.DUMMYFUNCTION("""COMPUTED_VALUE"""),"")</f>
        <v/>
      </c>
      <c r="J12090" s="131" t="str">
        <f>IFERROR(__xludf.DUMMYFUNCTION("""COMPUTED_VALUE"""),"")</f>
        <v/>
      </c>
      <c r="K12090" s="131" t="s">
        <v>191</v>
      </c>
      <c r="L12090" s="2"/>
      <c r="M12090" s="2"/>
    </row>
    <row r="12091" ht="15.75" customHeight="1">
      <c r="A12091" s="136"/>
      <c r="B12091" s="137"/>
      <c r="C12091" s="138"/>
      <c r="D12091" s="131"/>
      <c r="E12091" s="131"/>
      <c r="F12091" s="131"/>
      <c r="G12091" s="131"/>
      <c r="H12091" s="131" t="s">
        <v>191</v>
      </c>
      <c r="I12091" s="131" t="str">
        <f>IFERROR(__xludf.DUMMYFUNCTION("""COMPUTED_VALUE"""),"")</f>
        <v/>
      </c>
      <c r="J12091" s="131" t="str">
        <f>IFERROR(__xludf.DUMMYFUNCTION("""COMPUTED_VALUE"""),"")</f>
        <v/>
      </c>
      <c r="K12091" s="131" t="s">
        <v>191</v>
      </c>
      <c r="L12091" s="2"/>
      <c r="M12091" s="2"/>
    </row>
    <row r="12092" ht="15.75" customHeight="1">
      <c r="A12092" s="136"/>
      <c r="B12092" s="137"/>
      <c r="C12092" s="140"/>
      <c r="D12092" s="131"/>
      <c r="E12092" s="131"/>
      <c r="F12092" s="131"/>
      <c r="G12092" s="131"/>
      <c r="H12092" s="131" t="s">
        <v>191</v>
      </c>
      <c r="I12092" s="131" t="str">
        <f>IFERROR(__xludf.DUMMYFUNCTION("""COMPUTED_VALUE"""),"")</f>
        <v/>
      </c>
      <c r="J12092" s="131" t="str">
        <f>IFERROR(__xludf.DUMMYFUNCTION("""COMPUTED_VALUE"""),"")</f>
        <v/>
      </c>
      <c r="K12092" s="131" t="s">
        <v>191</v>
      </c>
      <c r="L12092" s="2"/>
      <c r="M12092" s="2"/>
    </row>
    <row r="12093" ht="15.75" customHeight="1">
      <c r="A12093" s="136"/>
      <c r="B12093" s="137"/>
      <c r="C12093" s="138"/>
      <c r="D12093" s="131"/>
      <c r="E12093" s="131"/>
      <c r="F12093" s="131"/>
      <c r="G12093" s="131"/>
      <c r="H12093" s="131" t="s">
        <v>191</v>
      </c>
      <c r="I12093" s="131" t="str">
        <f>IFERROR(__xludf.DUMMYFUNCTION("""COMPUTED_VALUE"""),"")</f>
        <v/>
      </c>
      <c r="J12093" s="131" t="str">
        <f>IFERROR(__xludf.DUMMYFUNCTION("""COMPUTED_VALUE"""),"")</f>
        <v/>
      </c>
      <c r="K12093" s="131" t="s">
        <v>191</v>
      </c>
      <c r="L12093" s="2"/>
      <c r="M12093" s="2"/>
    </row>
    <row r="12094" ht="15.75" customHeight="1">
      <c r="A12094" s="136"/>
      <c r="B12094" s="137"/>
      <c r="C12094" s="138"/>
      <c r="D12094" s="131"/>
      <c r="E12094" s="131"/>
      <c r="F12094" s="131"/>
      <c r="G12094" s="131"/>
      <c r="H12094" s="131" t="s">
        <v>191</v>
      </c>
      <c r="I12094" s="131" t="str">
        <f>IFERROR(__xludf.DUMMYFUNCTION("""COMPUTED_VALUE"""),"")</f>
        <v/>
      </c>
      <c r="J12094" s="131" t="str">
        <f>IFERROR(__xludf.DUMMYFUNCTION("""COMPUTED_VALUE"""),"")</f>
        <v/>
      </c>
      <c r="K12094" s="131" t="s">
        <v>191</v>
      </c>
      <c r="L12094" s="2"/>
      <c r="M12094" s="2"/>
    </row>
    <row r="12095" ht="15.75" customHeight="1">
      <c r="A12095" s="136"/>
      <c r="B12095" s="137"/>
      <c r="C12095" s="138"/>
      <c r="D12095" s="131"/>
      <c r="E12095" s="131"/>
      <c r="F12095" s="131"/>
      <c r="G12095" s="131"/>
      <c r="H12095" s="131" t="s">
        <v>191</v>
      </c>
      <c r="I12095" s="131" t="str">
        <f>IFERROR(__xludf.DUMMYFUNCTION("""COMPUTED_VALUE"""),"")</f>
        <v/>
      </c>
      <c r="J12095" s="131" t="str">
        <f>IFERROR(__xludf.DUMMYFUNCTION("""COMPUTED_VALUE"""),"")</f>
        <v/>
      </c>
      <c r="K12095" s="131" t="s">
        <v>191</v>
      </c>
      <c r="L12095" s="2"/>
      <c r="M12095" s="2"/>
    </row>
    <row r="12096" ht="15.75" customHeight="1">
      <c r="A12096" s="136"/>
      <c r="B12096" s="137"/>
      <c r="C12096" s="138"/>
      <c r="D12096" s="131"/>
      <c r="E12096" s="131"/>
      <c r="F12096" s="131"/>
      <c r="G12096" s="131"/>
      <c r="H12096" s="131" t="s">
        <v>191</v>
      </c>
      <c r="I12096" s="131" t="str">
        <f>IFERROR(__xludf.DUMMYFUNCTION("""COMPUTED_VALUE"""),"")</f>
        <v/>
      </c>
      <c r="J12096" s="131" t="str">
        <f>IFERROR(__xludf.DUMMYFUNCTION("""COMPUTED_VALUE"""),"")</f>
        <v/>
      </c>
      <c r="K12096" s="131" t="s">
        <v>191</v>
      </c>
      <c r="L12096" s="2"/>
      <c r="M12096" s="2"/>
    </row>
    <row r="12097" ht="15.75" customHeight="1">
      <c r="A12097" s="136"/>
      <c r="B12097" s="137"/>
      <c r="C12097" s="138"/>
      <c r="D12097" s="131"/>
      <c r="E12097" s="131"/>
      <c r="F12097" s="131"/>
      <c r="G12097" s="131"/>
      <c r="H12097" s="131" t="s">
        <v>191</v>
      </c>
      <c r="I12097" s="131" t="str">
        <f>IFERROR(__xludf.DUMMYFUNCTION("""COMPUTED_VALUE"""),"")</f>
        <v/>
      </c>
      <c r="J12097" s="131" t="str">
        <f>IFERROR(__xludf.DUMMYFUNCTION("""COMPUTED_VALUE"""),"")</f>
        <v/>
      </c>
      <c r="K12097" s="131" t="s">
        <v>191</v>
      </c>
      <c r="L12097" s="2"/>
      <c r="M12097" s="2"/>
    </row>
    <row r="12098" ht="15.75" customHeight="1">
      <c r="A12098" s="136"/>
      <c r="B12098" s="137"/>
      <c r="C12098" s="138"/>
      <c r="D12098" s="131"/>
      <c r="E12098" s="131"/>
      <c r="F12098" s="131"/>
      <c r="G12098" s="131"/>
      <c r="H12098" s="131" t="s">
        <v>191</v>
      </c>
      <c r="I12098" s="131" t="str">
        <f>IFERROR(__xludf.DUMMYFUNCTION("""COMPUTED_VALUE"""),"")</f>
        <v/>
      </c>
      <c r="J12098" s="131" t="str">
        <f>IFERROR(__xludf.DUMMYFUNCTION("""COMPUTED_VALUE"""),"")</f>
        <v/>
      </c>
      <c r="K12098" s="131" t="s">
        <v>191</v>
      </c>
      <c r="L12098" s="2"/>
      <c r="M12098" s="2"/>
    </row>
    <row r="12099" ht="15.75" customHeight="1">
      <c r="A12099" s="136"/>
      <c r="B12099" s="137"/>
      <c r="C12099" s="138"/>
      <c r="D12099" s="131"/>
      <c r="E12099" s="131"/>
      <c r="F12099" s="131"/>
      <c r="G12099" s="131"/>
      <c r="H12099" s="131" t="s">
        <v>191</v>
      </c>
      <c r="I12099" s="131" t="str">
        <f>IFERROR(__xludf.DUMMYFUNCTION("""COMPUTED_VALUE"""),"")</f>
        <v/>
      </c>
      <c r="J12099" s="131" t="str">
        <f>IFERROR(__xludf.DUMMYFUNCTION("""COMPUTED_VALUE"""),"")</f>
        <v/>
      </c>
      <c r="K12099" s="131" t="s">
        <v>191</v>
      </c>
      <c r="L12099" s="2"/>
      <c r="M12099" s="2"/>
    </row>
    <row r="12100" ht="15.75" customHeight="1">
      <c r="A12100" s="136"/>
      <c r="B12100" s="137"/>
      <c r="C12100" s="138"/>
      <c r="D12100" s="131"/>
      <c r="E12100" s="131"/>
      <c r="F12100" s="131"/>
      <c r="G12100" s="131"/>
      <c r="H12100" s="131" t="s">
        <v>191</v>
      </c>
      <c r="I12100" s="131" t="str">
        <f>IFERROR(__xludf.DUMMYFUNCTION("""COMPUTED_VALUE"""),"")</f>
        <v/>
      </c>
      <c r="J12100" s="131" t="str">
        <f>IFERROR(__xludf.DUMMYFUNCTION("""COMPUTED_VALUE"""),"")</f>
        <v/>
      </c>
      <c r="K12100" s="131" t="s">
        <v>191</v>
      </c>
      <c r="L12100" s="2"/>
      <c r="M12100" s="2"/>
    </row>
    <row r="12101" ht="15.75" customHeight="1">
      <c r="A12101" s="136"/>
      <c r="B12101" s="137"/>
      <c r="C12101" s="138"/>
      <c r="D12101" s="131"/>
      <c r="E12101" s="131"/>
      <c r="F12101" s="131"/>
      <c r="G12101" s="131"/>
      <c r="H12101" s="131" t="s">
        <v>191</v>
      </c>
      <c r="I12101" s="131" t="str">
        <f>IFERROR(__xludf.DUMMYFUNCTION("""COMPUTED_VALUE"""),"")</f>
        <v/>
      </c>
      <c r="J12101" s="131" t="str">
        <f>IFERROR(__xludf.DUMMYFUNCTION("""COMPUTED_VALUE"""),"")</f>
        <v/>
      </c>
      <c r="K12101" s="131" t="s">
        <v>191</v>
      </c>
      <c r="L12101" s="2"/>
      <c r="M12101" s="2"/>
    </row>
    <row r="12102" ht="15.75" customHeight="1">
      <c r="A12102" s="136"/>
      <c r="B12102" s="137"/>
      <c r="C12102" s="138"/>
      <c r="D12102" s="131"/>
      <c r="E12102" s="131"/>
      <c r="F12102" s="131"/>
      <c r="G12102" s="131"/>
      <c r="H12102" s="131" t="s">
        <v>191</v>
      </c>
      <c r="I12102" s="131" t="str">
        <f>IFERROR(__xludf.DUMMYFUNCTION("""COMPUTED_VALUE"""),"")</f>
        <v/>
      </c>
      <c r="J12102" s="131" t="str">
        <f>IFERROR(__xludf.DUMMYFUNCTION("""COMPUTED_VALUE"""),"")</f>
        <v/>
      </c>
      <c r="K12102" s="131" t="s">
        <v>191</v>
      </c>
      <c r="L12102" s="2"/>
      <c r="M12102" s="2"/>
    </row>
    <row r="12103" ht="15.75" customHeight="1">
      <c r="A12103" s="136"/>
      <c r="B12103" s="137"/>
      <c r="C12103" s="138"/>
      <c r="D12103" s="131"/>
      <c r="E12103" s="131"/>
      <c r="F12103" s="131"/>
      <c r="G12103" s="131"/>
      <c r="H12103" s="131" t="s">
        <v>191</v>
      </c>
      <c r="I12103" s="131" t="str">
        <f>IFERROR(__xludf.DUMMYFUNCTION("""COMPUTED_VALUE"""),"")</f>
        <v/>
      </c>
      <c r="J12103" s="131" t="str">
        <f>IFERROR(__xludf.DUMMYFUNCTION("""COMPUTED_VALUE"""),"")</f>
        <v/>
      </c>
      <c r="K12103" s="131" t="s">
        <v>191</v>
      </c>
      <c r="L12103" s="2"/>
      <c r="M12103" s="2"/>
    </row>
    <row r="12104" ht="15.75" customHeight="1">
      <c r="A12104" s="136"/>
      <c r="B12104" s="137"/>
      <c r="C12104" s="140"/>
      <c r="D12104" s="131"/>
      <c r="E12104" s="131"/>
      <c r="F12104" s="131"/>
      <c r="G12104" s="131"/>
      <c r="H12104" s="131" t="s">
        <v>191</v>
      </c>
      <c r="I12104" s="131" t="str">
        <f>IFERROR(__xludf.DUMMYFUNCTION("""COMPUTED_VALUE"""),"")</f>
        <v/>
      </c>
      <c r="J12104" s="131" t="str">
        <f>IFERROR(__xludf.DUMMYFUNCTION("""COMPUTED_VALUE"""),"")</f>
        <v/>
      </c>
      <c r="K12104" s="131" t="s">
        <v>191</v>
      </c>
      <c r="L12104" s="2"/>
      <c r="M12104" s="2"/>
    </row>
    <row r="12105" ht="15.75" customHeight="1">
      <c r="A12105" s="136"/>
      <c r="B12105" s="137"/>
      <c r="C12105" s="138"/>
      <c r="D12105" s="131"/>
      <c r="E12105" s="131"/>
      <c r="F12105" s="131"/>
      <c r="G12105" s="131"/>
      <c r="H12105" s="131" t="s">
        <v>191</v>
      </c>
      <c r="I12105" s="131" t="str">
        <f>IFERROR(__xludf.DUMMYFUNCTION("""COMPUTED_VALUE"""),"")</f>
        <v/>
      </c>
      <c r="J12105" s="131" t="str">
        <f>IFERROR(__xludf.DUMMYFUNCTION("""COMPUTED_VALUE"""),"")</f>
        <v/>
      </c>
      <c r="K12105" s="131" t="s">
        <v>191</v>
      </c>
      <c r="L12105" s="2"/>
      <c r="M12105" s="2"/>
    </row>
    <row r="12106" ht="15.75" customHeight="1">
      <c r="A12106" s="136"/>
      <c r="B12106" s="137"/>
      <c r="C12106" s="138"/>
      <c r="D12106" s="131"/>
      <c r="E12106" s="131"/>
      <c r="F12106" s="131"/>
      <c r="G12106" s="131"/>
      <c r="H12106" s="131" t="s">
        <v>191</v>
      </c>
      <c r="I12106" s="131" t="str">
        <f>IFERROR(__xludf.DUMMYFUNCTION("""COMPUTED_VALUE"""),"")</f>
        <v/>
      </c>
      <c r="J12106" s="131" t="str">
        <f>IFERROR(__xludf.DUMMYFUNCTION("""COMPUTED_VALUE"""),"")</f>
        <v/>
      </c>
      <c r="K12106" s="131" t="s">
        <v>191</v>
      </c>
      <c r="L12106" s="2"/>
      <c r="M12106" s="2"/>
    </row>
    <row r="12107" ht="15.75" customHeight="1">
      <c r="A12107" s="136"/>
      <c r="B12107" s="137"/>
      <c r="C12107" s="138"/>
      <c r="D12107" s="131"/>
      <c r="E12107" s="131"/>
      <c r="F12107" s="131"/>
      <c r="G12107" s="131"/>
      <c r="H12107" s="131" t="s">
        <v>191</v>
      </c>
      <c r="I12107" s="131" t="str">
        <f>IFERROR(__xludf.DUMMYFUNCTION("""COMPUTED_VALUE"""),"")</f>
        <v/>
      </c>
      <c r="J12107" s="131" t="str">
        <f>IFERROR(__xludf.DUMMYFUNCTION("""COMPUTED_VALUE"""),"")</f>
        <v/>
      </c>
      <c r="K12107" s="131" t="s">
        <v>191</v>
      </c>
      <c r="L12107" s="2"/>
      <c r="M12107" s="2"/>
    </row>
    <row r="12108" ht="15.75" customHeight="1">
      <c r="A12108" s="136"/>
      <c r="B12108" s="137"/>
      <c r="C12108" s="138"/>
      <c r="D12108" s="131"/>
      <c r="E12108" s="131"/>
      <c r="F12108" s="131"/>
      <c r="G12108" s="131"/>
      <c r="H12108" s="131" t="s">
        <v>191</v>
      </c>
      <c r="I12108" s="131" t="str">
        <f>IFERROR(__xludf.DUMMYFUNCTION("""COMPUTED_VALUE"""),"")</f>
        <v/>
      </c>
      <c r="J12108" s="131" t="str">
        <f>IFERROR(__xludf.DUMMYFUNCTION("""COMPUTED_VALUE"""),"")</f>
        <v/>
      </c>
      <c r="K12108" s="131" t="s">
        <v>191</v>
      </c>
      <c r="L12108" s="2"/>
      <c r="M12108" s="2"/>
    </row>
    <row r="12109" ht="15.75" customHeight="1">
      <c r="A12109" s="151"/>
      <c r="B12109" s="137"/>
      <c r="C12109" s="138"/>
      <c r="D12109" s="131"/>
      <c r="E12109" s="131"/>
      <c r="F12109" s="131"/>
      <c r="G12109" s="131"/>
      <c r="H12109" s="131" t="s">
        <v>191</v>
      </c>
      <c r="I12109" s="131" t="str">
        <f>IFERROR(__xludf.DUMMYFUNCTION("""COMPUTED_VALUE"""),"")</f>
        <v/>
      </c>
      <c r="J12109" s="131" t="str">
        <f>IFERROR(__xludf.DUMMYFUNCTION("""COMPUTED_VALUE"""),"")</f>
        <v/>
      </c>
      <c r="K12109" s="131" t="s">
        <v>191</v>
      </c>
      <c r="L12109" s="2"/>
      <c r="M12109" s="2"/>
    </row>
    <row r="12110" ht="15.75" customHeight="1">
      <c r="A12110" s="136"/>
      <c r="B12110" s="137"/>
      <c r="C12110" s="138"/>
      <c r="D12110" s="131"/>
      <c r="E12110" s="131"/>
      <c r="F12110" s="131"/>
      <c r="G12110" s="131"/>
      <c r="H12110" s="131" t="s">
        <v>191</v>
      </c>
      <c r="I12110" s="131" t="str">
        <f>IFERROR(__xludf.DUMMYFUNCTION("""COMPUTED_VALUE"""),"")</f>
        <v/>
      </c>
      <c r="J12110" s="131" t="str">
        <f>IFERROR(__xludf.DUMMYFUNCTION("""COMPUTED_VALUE"""),"")</f>
        <v/>
      </c>
      <c r="K12110" s="131" t="s">
        <v>191</v>
      </c>
      <c r="L12110" s="2"/>
      <c r="M12110" s="2"/>
    </row>
    <row r="12111" ht="15.75" customHeight="1">
      <c r="A12111" s="136"/>
      <c r="B12111" s="137"/>
      <c r="C12111" s="138"/>
      <c r="D12111" s="131"/>
      <c r="E12111" s="131"/>
      <c r="F12111" s="131"/>
      <c r="G12111" s="131"/>
      <c r="H12111" s="131" t="s">
        <v>191</v>
      </c>
      <c r="I12111" s="131" t="str">
        <f>IFERROR(__xludf.DUMMYFUNCTION("""COMPUTED_VALUE"""),"")</f>
        <v/>
      </c>
      <c r="J12111" s="131" t="str">
        <f>IFERROR(__xludf.DUMMYFUNCTION("""COMPUTED_VALUE"""),"")</f>
        <v/>
      </c>
      <c r="K12111" s="131" t="s">
        <v>191</v>
      </c>
      <c r="L12111" s="2"/>
      <c r="M12111" s="2"/>
    </row>
    <row r="12112" ht="15.75" customHeight="1">
      <c r="A12112" s="151"/>
      <c r="B12112" s="137"/>
      <c r="C12112" s="138"/>
      <c r="D12112" s="131"/>
      <c r="E12112" s="131"/>
      <c r="F12112" s="131"/>
      <c r="G12112" s="131"/>
      <c r="H12112" s="131" t="s">
        <v>191</v>
      </c>
      <c r="I12112" s="131" t="str">
        <f>IFERROR(__xludf.DUMMYFUNCTION("""COMPUTED_VALUE"""),"")</f>
        <v/>
      </c>
      <c r="J12112" s="131" t="str">
        <f>IFERROR(__xludf.DUMMYFUNCTION("""COMPUTED_VALUE"""),"")</f>
        <v/>
      </c>
      <c r="K12112" s="131" t="s">
        <v>191</v>
      </c>
      <c r="L12112" s="2"/>
      <c r="M12112" s="2"/>
    </row>
    <row r="12113" ht="15.75" customHeight="1">
      <c r="A12113" s="136"/>
      <c r="B12113" s="137"/>
      <c r="C12113" s="138"/>
      <c r="D12113" s="131"/>
      <c r="E12113" s="131"/>
      <c r="F12113" s="131"/>
      <c r="G12113" s="131"/>
      <c r="H12113" s="131" t="s">
        <v>191</v>
      </c>
      <c r="I12113" s="131" t="str">
        <f>IFERROR(__xludf.DUMMYFUNCTION("""COMPUTED_VALUE"""),"")</f>
        <v/>
      </c>
      <c r="J12113" s="131" t="str">
        <f>IFERROR(__xludf.DUMMYFUNCTION("""COMPUTED_VALUE"""),"")</f>
        <v/>
      </c>
      <c r="K12113" s="131" t="s">
        <v>191</v>
      </c>
      <c r="L12113" s="2"/>
      <c r="M12113" s="2"/>
    </row>
    <row r="12114" ht="15.75" customHeight="1">
      <c r="A12114" s="136"/>
      <c r="B12114" s="137"/>
      <c r="C12114" s="138"/>
      <c r="D12114" s="131"/>
      <c r="E12114" s="131"/>
      <c r="F12114" s="131"/>
      <c r="G12114" s="131"/>
      <c r="H12114" s="131" t="s">
        <v>191</v>
      </c>
      <c r="I12114" s="131" t="str">
        <f>IFERROR(__xludf.DUMMYFUNCTION("""COMPUTED_VALUE"""),"")</f>
        <v/>
      </c>
      <c r="J12114" s="131" t="str">
        <f>IFERROR(__xludf.DUMMYFUNCTION("""COMPUTED_VALUE"""),"")</f>
        <v/>
      </c>
      <c r="K12114" s="131" t="s">
        <v>191</v>
      </c>
      <c r="L12114" s="2"/>
      <c r="M12114" s="2"/>
    </row>
    <row r="12115" ht="15.75" customHeight="1">
      <c r="A12115" s="136"/>
      <c r="B12115" s="137"/>
      <c r="C12115" s="138"/>
      <c r="D12115" s="131"/>
      <c r="E12115" s="131"/>
      <c r="F12115" s="131"/>
      <c r="G12115" s="131"/>
      <c r="H12115" s="131" t="s">
        <v>191</v>
      </c>
      <c r="I12115" s="131" t="str">
        <f>IFERROR(__xludf.DUMMYFUNCTION("""COMPUTED_VALUE"""),"")</f>
        <v/>
      </c>
      <c r="J12115" s="131" t="str">
        <f>IFERROR(__xludf.DUMMYFUNCTION("""COMPUTED_VALUE"""),"")</f>
        <v/>
      </c>
      <c r="K12115" s="131" t="s">
        <v>191</v>
      </c>
      <c r="L12115" s="2"/>
      <c r="M12115" s="2"/>
    </row>
    <row r="12116" ht="15.75" customHeight="1">
      <c r="A12116" s="136"/>
      <c r="B12116" s="137"/>
      <c r="C12116" s="140"/>
      <c r="D12116" s="131"/>
      <c r="E12116" s="131"/>
      <c r="F12116" s="131"/>
      <c r="G12116" s="131"/>
      <c r="H12116" s="131" t="s">
        <v>191</v>
      </c>
      <c r="I12116" s="131" t="str">
        <f>IFERROR(__xludf.DUMMYFUNCTION("""COMPUTED_VALUE"""),"")</f>
        <v/>
      </c>
      <c r="J12116" s="131" t="str">
        <f>IFERROR(__xludf.DUMMYFUNCTION("""COMPUTED_VALUE"""),"")</f>
        <v/>
      </c>
      <c r="K12116" s="131" t="s">
        <v>191</v>
      </c>
      <c r="L12116" s="2"/>
      <c r="M12116" s="2"/>
    </row>
    <row r="12117" ht="15.75" customHeight="1">
      <c r="A12117" s="151"/>
      <c r="B12117" s="137"/>
      <c r="C12117" s="138"/>
      <c r="D12117" s="131"/>
      <c r="E12117" s="131"/>
      <c r="F12117" s="131"/>
      <c r="G12117" s="131"/>
      <c r="H12117" s="131" t="s">
        <v>191</v>
      </c>
      <c r="I12117" s="131" t="str">
        <f>IFERROR(__xludf.DUMMYFUNCTION("""COMPUTED_VALUE"""),"")</f>
        <v/>
      </c>
      <c r="J12117" s="131" t="str">
        <f>IFERROR(__xludf.DUMMYFUNCTION("""COMPUTED_VALUE"""),"")</f>
        <v/>
      </c>
      <c r="K12117" s="131" t="s">
        <v>191</v>
      </c>
      <c r="L12117" s="2"/>
      <c r="M12117" s="2"/>
    </row>
    <row r="12118" ht="15.75" customHeight="1">
      <c r="A12118" s="151"/>
      <c r="B12118" s="137"/>
      <c r="C12118" s="138"/>
      <c r="D12118" s="131"/>
      <c r="E12118" s="131"/>
      <c r="F12118" s="131"/>
      <c r="G12118" s="131"/>
      <c r="H12118" s="131" t="s">
        <v>191</v>
      </c>
      <c r="I12118" s="131" t="str">
        <f>IFERROR(__xludf.DUMMYFUNCTION("""COMPUTED_VALUE"""),"")</f>
        <v/>
      </c>
      <c r="J12118" s="131" t="str">
        <f>IFERROR(__xludf.DUMMYFUNCTION("""COMPUTED_VALUE"""),"")</f>
        <v/>
      </c>
      <c r="K12118" s="131" t="s">
        <v>191</v>
      </c>
      <c r="L12118" s="2"/>
      <c r="M12118" s="2"/>
    </row>
    <row r="12119" ht="15.75" customHeight="1">
      <c r="A12119" s="136"/>
      <c r="B12119" s="137"/>
      <c r="C12119" s="138"/>
      <c r="D12119" s="131"/>
      <c r="E12119" s="131"/>
      <c r="F12119" s="131"/>
      <c r="G12119" s="131"/>
      <c r="H12119" s="131" t="s">
        <v>191</v>
      </c>
      <c r="I12119" s="131" t="str">
        <f>IFERROR(__xludf.DUMMYFUNCTION("""COMPUTED_VALUE"""),"")</f>
        <v/>
      </c>
      <c r="J12119" s="131" t="str">
        <f>IFERROR(__xludf.DUMMYFUNCTION("""COMPUTED_VALUE"""),"")</f>
        <v/>
      </c>
      <c r="K12119" s="131" t="s">
        <v>191</v>
      </c>
      <c r="L12119" s="2"/>
      <c r="M12119" s="2"/>
    </row>
    <row r="12120" ht="15.75" customHeight="1">
      <c r="A12120" s="136"/>
      <c r="B12120" s="137"/>
      <c r="C12120" s="138"/>
      <c r="D12120" s="131"/>
      <c r="E12120" s="131"/>
      <c r="F12120" s="131"/>
      <c r="G12120" s="131"/>
      <c r="H12120" s="131" t="s">
        <v>191</v>
      </c>
      <c r="I12120" s="131" t="str">
        <f>IFERROR(__xludf.DUMMYFUNCTION("""COMPUTED_VALUE"""),"")</f>
        <v/>
      </c>
      <c r="J12120" s="131" t="str">
        <f>IFERROR(__xludf.DUMMYFUNCTION("""COMPUTED_VALUE"""),"")</f>
        <v/>
      </c>
      <c r="K12120" s="131" t="s">
        <v>191</v>
      </c>
      <c r="L12120" s="2"/>
      <c r="M12120" s="2"/>
    </row>
    <row r="12121" ht="15.75" customHeight="1">
      <c r="A12121" s="136"/>
      <c r="B12121" s="137"/>
      <c r="C12121" s="138"/>
      <c r="D12121" s="131"/>
      <c r="E12121" s="131"/>
      <c r="F12121" s="131"/>
      <c r="G12121" s="131"/>
      <c r="H12121" s="131" t="s">
        <v>191</v>
      </c>
      <c r="I12121" s="131" t="str">
        <f>IFERROR(__xludf.DUMMYFUNCTION("""COMPUTED_VALUE"""),"")</f>
        <v/>
      </c>
      <c r="J12121" s="131" t="str">
        <f>IFERROR(__xludf.DUMMYFUNCTION("""COMPUTED_VALUE"""),"")</f>
        <v/>
      </c>
      <c r="K12121" s="131" t="s">
        <v>191</v>
      </c>
      <c r="L12121" s="2"/>
      <c r="M12121" s="2"/>
    </row>
    <row r="12122" ht="15.75" customHeight="1">
      <c r="A12122" s="151"/>
      <c r="B12122" s="137"/>
      <c r="C12122" s="138"/>
      <c r="D12122" s="131"/>
      <c r="E12122" s="131"/>
      <c r="F12122" s="131"/>
      <c r="G12122" s="131"/>
      <c r="H12122" s="131" t="s">
        <v>191</v>
      </c>
      <c r="I12122" s="131" t="str">
        <f>IFERROR(__xludf.DUMMYFUNCTION("""COMPUTED_VALUE"""),"")</f>
        <v/>
      </c>
      <c r="J12122" s="131" t="str">
        <f>IFERROR(__xludf.DUMMYFUNCTION("""COMPUTED_VALUE"""),"")</f>
        <v/>
      </c>
      <c r="K12122" s="131" t="s">
        <v>191</v>
      </c>
      <c r="L12122" s="2"/>
      <c r="M12122" s="2"/>
    </row>
    <row r="12123" ht="15.75" customHeight="1">
      <c r="A12123" s="136"/>
      <c r="B12123" s="137"/>
      <c r="C12123" s="138"/>
      <c r="D12123" s="131"/>
      <c r="E12123" s="131"/>
      <c r="F12123" s="131"/>
      <c r="G12123" s="131"/>
      <c r="H12123" s="131" t="s">
        <v>191</v>
      </c>
      <c r="I12123" s="131" t="str">
        <f>IFERROR(__xludf.DUMMYFUNCTION("""COMPUTED_VALUE"""),"")</f>
        <v/>
      </c>
      <c r="J12123" s="131" t="str">
        <f>IFERROR(__xludf.DUMMYFUNCTION("""COMPUTED_VALUE"""),"")</f>
        <v/>
      </c>
      <c r="K12123" s="131" t="s">
        <v>191</v>
      </c>
      <c r="L12123" s="2"/>
      <c r="M12123" s="2"/>
    </row>
    <row r="12124" ht="15.75" customHeight="1">
      <c r="A12124" s="136"/>
      <c r="B12124" s="137"/>
      <c r="C12124" s="138"/>
      <c r="D12124" s="131"/>
      <c r="E12124" s="131"/>
      <c r="F12124" s="131"/>
      <c r="G12124" s="131"/>
      <c r="H12124" s="131" t="s">
        <v>191</v>
      </c>
      <c r="I12124" s="131" t="str">
        <f>IFERROR(__xludf.DUMMYFUNCTION("""COMPUTED_VALUE"""),"")</f>
        <v/>
      </c>
      <c r="J12124" s="131" t="str">
        <f>IFERROR(__xludf.DUMMYFUNCTION("""COMPUTED_VALUE"""),"")</f>
        <v/>
      </c>
      <c r="K12124" s="131" t="s">
        <v>191</v>
      </c>
      <c r="L12124" s="2"/>
      <c r="M12124" s="2"/>
    </row>
    <row r="12125" ht="15.75" customHeight="1">
      <c r="A12125" s="136"/>
      <c r="B12125" s="137"/>
      <c r="C12125" s="140"/>
      <c r="D12125" s="131"/>
      <c r="E12125" s="131"/>
      <c r="F12125" s="131"/>
      <c r="G12125" s="131"/>
      <c r="H12125" s="131" t="s">
        <v>191</v>
      </c>
      <c r="I12125" s="131" t="str">
        <f>IFERROR(__xludf.DUMMYFUNCTION("""COMPUTED_VALUE"""),"")</f>
        <v/>
      </c>
      <c r="J12125" s="131" t="str">
        <f>IFERROR(__xludf.DUMMYFUNCTION("""COMPUTED_VALUE"""),"")</f>
        <v/>
      </c>
      <c r="K12125" s="131" t="s">
        <v>191</v>
      </c>
      <c r="L12125" s="2"/>
      <c r="M12125" s="2"/>
    </row>
    <row r="12126" ht="15.75" customHeight="1">
      <c r="A12126" s="136"/>
      <c r="B12126" s="137"/>
      <c r="C12126" s="140"/>
      <c r="D12126" s="131"/>
      <c r="E12126" s="131"/>
      <c r="F12126" s="131"/>
      <c r="G12126" s="131"/>
      <c r="H12126" s="131" t="s">
        <v>191</v>
      </c>
      <c r="I12126" s="131" t="str">
        <f>IFERROR(__xludf.DUMMYFUNCTION("""COMPUTED_VALUE"""),"")</f>
        <v/>
      </c>
      <c r="J12126" s="131" t="str">
        <f>IFERROR(__xludf.DUMMYFUNCTION("""COMPUTED_VALUE"""),"")</f>
        <v/>
      </c>
      <c r="K12126" s="131" t="s">
        <v>191</v>
      </c>
      <c r="L12126" s="2"/>
      <c r="M12126" s="2"/>
    </row>
    <row r="12127" ht="15.75" customHeight="1">
      <c r="A12127" s="136"/>
      <c r="B12127" s="137"/>
      <c r="C12127" s="138"/>
      <c r="D12127" s="131"/>
      <c r="E12127" s="131"/>
      <c r="F12127" s="131"/>
      <c r="G12127" s="131"/>
      <c r="H12127" s="131" t="s">
        <v>191</v>
      </c>
      <c r="I12127" s="131" t="str">
        <f>IFERROR(__xludf.DUMMYFUNCTION("""COMPUTED_VALUE"""),"")</f>
        <v/>
      </c>
      <c r="J12127" s="131" t="str">
        <f>IFERROR(__xludf.DUMMYFUNCTION("""COMPUTED_VALUE"""),"")</f>
        <v/>
      </c>
      <c r="K12127" s="131" t="s">
        <v>191</v>
      </c>
      <c r="L12127" s="2"/>
      <c r="M12127" s="2"/>
    </row>
    <row r="12128" ht="15.75" customHeight="1">
      <c r="A12128" s="136"/>
      <c r="B12128" s="137"/>
      <c r="C12128" s="138"/>
      <c r="D12128" s="131"/>
      <c r="E12128" s="131"/>
      <c r="F12128" s="131"/>
      <c r="G12128" s="131"/>
      <c r="H12128" s="131" t="s">
        <v>191</v>
      </c>
      <c r="I12128" s="131" t="str">
        <f>IFERROR(__xludf.DUMMYFUNCTION("""COMPUTED_VALUE"""),"")</f>
        <v/>
      </c>
      <c r="J12128" s="131" t="str">
        <f>IFERROR(__xludf.DUMMYFUNCTION("""COMPUTED_VALUE"""),"")</f>
        <v/>
      </c>
      <c r="K12128" s="131" t="s">
        <v>191</v>
      </c>
      <c r="L12128" s="2"/>
      <c r="M12128" s="2"/>
    </row>
    <row r="12129" ht="15.75" customHeight="1">
      <c r="A12129" s="136"/>
      <c r="B12129" s="137"/>
      <c r="C12129" s="138"/>
      <c r="D12129" s="131"/>
      <c r="E12129" s="131"/>
      <c r="F12129" s="131"/>
      <c r="G12129" s="131"/>
      <c r="H12129" s="131" t="s">
        <v>191</v>
      </c>
      <c r="I12129" s="131" t="str">
        <f>IFERROR(__xludf.DUMMYFUNCTION("""COMPUTED_VALUE"""),"")</f>
        <v/>
      </c>
      <c r="J12129" s="131" t="str">
        <f>IFERROR(__xludf.DUMMYFUNCTION("""COMPUTED_VALUE"""),"")</f>
        <v/>
      </c>
      <c r="K12129" s="131" t="s">
        <v>191</v>
      </c>
      <c r="L12129" s="2"/>
      <c r="M12129" s="2"/>
    </row>
    <row r="12130" ht="15.75" customHeight="1">
      <c r="A12130" s="136"/>
      <c r="B12130" s="137"/>
      <c r="C12130" s="138"/>
      <c r="D12130" s="131"/>
      <c r="E12130" s="131"/>
      <c r="F12130" s="131"/>
      <c r="G12130" s="131"/>
      <c r="H12130" s="131" t="s">
        <v>191</v>
      </c>
      <c r="I12130" s="131" t="str">
        <f>IFERROR(__xludf.DUMMYFUNCTION("""COMPUTED_VALUE"""),"")</f>
        <v/>
      </c>
      <c r="J12130" s="131" t="str">
        <f>IFERROR(__xludf.DUMMYFUNCTION("""COMPUTED_VALUE"""),"")</f>
        <v/>
      </c>
      <c r="K12130" s="131" t="s">
        <v>191</v>
      </c>
      <c r="L12130" s="2"/>
      <c r="M12130" s="2"/>
    </row>
    <row r="12131" ht="15.75" customHeight="1">
      <c r="A12131" s="136"/>
      <c r="B12131" s="137"/>
      <c r="C12131" s="138"/>
      <c r="D12131" s="131"/>
      <c r="E12131" s="131"/>
      <c r="F12131" s="131"/>
      <c r="G12131" s="131"/>
      <c r="H12131" s="131" t="s">
        <v>191</v>
      </c>
      <c r="I12131" s="131" t="str">
        <f>IFERROR(__xludf.DUMMYFUNCTION("""COMPUTED_VALUE"""),"")</f>
        <v/>
      </c>
      <c r="J12131" s="131" t="str">
        <f>IFERROR(__xludf.DUMMYFUNCTION("""COMPUTED_VALUE"""),"")</f>
        <v/>
      </c>
      <c r="K12131" s="131" t="s">
        <v>191</v>
      </c>
      <c r="L12131" s="2"/>
      <c r="M12131" s="2"/>
    </row>
    <row r="12132" ht="15.75" customHeight="1">
      <c r="A12132" s="151"/>
      <c r="B12132" s="137"/>
      <c r="C12132" s="138"/>
      <c r="D12132" s="131"/>
      <c r="E12132" s="131"/>
      <c r="F12132" s="131"/>
      <c r="G12132" s="131"/>
      <c r="H12132" s="131" t="s">
        <v>191</v>
      </c>
      <c r="I12132" s="131" t="str">
        <f>IFERROR(__xludf.DUMMYFUNCTION("""COMPUTED_VALUE"""),"")</f>
        <v/>
      </c>
      <c r="J12132" s="131" t="str">
        <f>IFERROR(__xludf.DUMMYFUNCTION("""COMPUTED_VALUE"""),"")</f>
        <v/>
      </c>
      <c r="K12132" s="131" t="s">
        <v>191</v>
      </c>
      <c r="L12132" s="2"/>
      <c r="M12132" s="2"/>
    </row>
    <row r="12133" ht="15.75" customHeight="1">
      <c r="A12133" s="136"/>
      <c r="B12133" s="137"/>
      <c r="C12133" s="138"/>
      <c r="D12133" s="131"/>
      <c r="E12133" s="131"/>
      <c r="F12133" s="131"/>
      <c r="G12133" s="131"/>
      <c r="H12133" s="131" t="s">
        <v>191</v>
      </c>
      <c r="I12133" s="131" t="str">
        <f>IFERROR(__xludf.DUMMYFUNCTION("""COMPUTED_VALUE"""),"")</f>
        <v/>
      </c>
      <c r="J12133" s="131" t="str">
        <f>IFERROR(__xludf.DUMMYFUNCTION("""COMPUTED_VALUE"""),"")</f>
        <v/>
      </c>
      <c r="K12133" s="131" t="s">
        <v>191</v>
      </c>
      <c r="L12133" s="2"/>
      <c r="M12133" s="2"/>
    </row>
    <row r="12134" ht="15.75" customHeight="1">
      <c r="A12134" s="136"/>
      <c r="B12134" s="137"/>
      <c r="C12134" s="138"/>
      <c r="D12134" s="131"/>
      <c r="E12134" s="131"/>
      <c r="F12134" s="131"/>
      <c r="G12134" s="131"/>
      <c r="H12134" s="131" t="s">
        <v>191</v>
      </c>
      <c r="I12134" s="131" t="str">
        <f>IFERROR(__xludf.DUMMYFUNCTION("""COMPUTED_VALUE"""),"")</f>
        <v/>
      </c>
      <c r="J12134" s="131" t="str">
        <f>IFERROR(__xludf.DUMMYFUNCTION("""COMPUTED_VALUE"""),"")</f>
        <v/>
      </c>
      <c r="K12134" s="131" t="s">
        <v>191</v>
      </c>
      <c r="L12134" s="2"/>
      <c r="M12134" s="2"/>
    </row>
    <row r="12135" ht="15.75" customHeight="1">
      <c r="A12135" s="136"/>
      <c r="B12135" s="137"/>
      <c r="C12135" s="138"/>
      <c r="D12135" s="131"/>
      <c r="E12135" s="131"/>
      <c r="F12135" s="131"/>
      <c r="G12135" s="131"/>
      <c r="H12135" s="131" t="s">
        <v>191</v>
      </c>
      <c r="I12135" s="131" t="str">
        <f>IFERROR(__xludf.DUMMYFUNCTION("""COMPUTED_VALUE"""),"")</f>
        <v/>
      </c>
      <c r="J12135" s="131" t="str">
        <f>IFERROR(__xludf.DUMMYFUNCTION("""COMPUTED_VALUE"""),"")</f>
        <v/>
      </c>
      <c r="K12135" s="131" t="s">
        <v>191</v>
      </c>
      <c r="L12135" s="2"/>
      <c r="M12135" s="2"/>
    </row>
    <row r="12136" ht="15.75" customHeight="1">
      <c r="A12136" s="136"/>
      <c r="B12136" s="137"/>
      <c r="C12136" s="138"/>
      <c r="D12136" s="131"/>
      <c r="E12136" s="131"/>
      <c r="F12136" s="131"/>
      <c r="G12136" s="131"/>
      <c r="H12136" s="131" t="s">
        <v>191</v>
      </c>
      <c r="I12136" s="131" t="str">
        <f>IFERROR(__xludf.DUMMYFUNCTION("""COMPUTED_VALUE"""),"")</f>
        <v/>
      </c>
      <c r="J12136" s="131" t="str">
        <f>IFERROR(__xludf.DUMMYFUNCTION("""COMPUTED_VALUE"""),"")</f>
        <v/>
      </c>
      <c r="K12136" s="131" t="s">
        <v>191</v>
      </c>
      <c r="L12136" s="2"/>
      <c r="M12136" s="2"/>
    </row>
    <row r="12137" ht="15.75" customHeight="1">
      <c r="A12137" s="136"/>
      <c r="B12137" s="137"/>
      <c r="C12137" s="138"/>
      <c r="D12137" s="131"/>
      <c r="E12137" s="131"/>
      <c r="F12137" s="131"/>
      <c r="G12137" s="131"/>
      <c r="H12137" s="131" t="s">
        <v>191</v>
      </c>
      <c r="I12137" s="131" t="str">
        <f>IFERROR(__xludf.DUMMYFUNCTION("""COMPUTED_VALUE"""),"")</f>
        <v/>
      </c>
      <c r="J12137" s="131" t="str">
        <f>IFERROR(__xludf.DUMMYFUNCTION("""COMPUTED_VALUE"""),"")</f>
        <v/>
      </c>
      <c r="K12137" s="131" t="s">
        <v>191</v>
      </c>
      <c r="L12137" s="2"/>
      <c r="M12137" s="2"/>
    </row>
    <row r="12138" ht="15.75" customHeight="1">
      <c r="A12138" s="136"/>
      <c r="B12138" s="137"/>
      <c r="C12138" s="140"/>
      <c r="D12138" s="131"/>
      <c r="E12138" s="131"/>
      <c r="F12138" s="131"/>
      <c r="G12138" s="131"/>
      <c r="H12138" s="131" t="s">
        <v>191</v>
      </c>
      <c r="I12138" s="131" t="str">
        <f>IFERROR(__xludf.DUMMYFUNCTION("""COMPUTED_VALUE"""),"")</f>
        <v/>
      </c>
      <c r="J12138" s="131" t="str">
        <f>IFERROR(__xludf.DUMMYFUNCTION("""COMPUTED_VALUE"""),"")</f>
        <v/>
      </c>
      <c r="K12138" s="131" t="s">
        <v>191</v>
      </c>
      <c r="L12138" s="2"/>
      <c r="M12138" s="2"/>
    </row>
    <row r="12139" ht="15.75" customHeight="1">
      <c r="A12139" s="136"/>
      <c r="B12139" s="137"/>
      <c r="C12139" s="138"/>
      <c r="D12139" s="131"/>
      <c r="E12139" s="131"/>
      <c r="F12139" s="131"/>
      <c r="G12139" s="131"/>
      <c r="H12139" s="131" t="s">
        <v>191</v>
      </c>
      <c r="I12139" s="131" t="str">
        <f>IFERROR(__xludf.DUMMYFUNCTION("""COMPUTED_VALUE"""),"")</f>
        <v/>
      </c>
      <c r="J12139" s="131" t="str">
        <f>IFERROR(__xludf.DUMMYFUNCTION("""COMPUTED_VALUE"""),"")</f>
        <v/>
      </c>
      <c r="K12139" s="131" t="s">
        <v>191</v>
      </c>
      <c r="L12139" s="2"/>
      <c r="M12139" s="2"/>
    </row>
    <row r="12140" ht="15.75" customHeight="1">
      <c r="A12140" s="136"/>
      <c r="B12140" s="137"/>
      <c r="C12140" s="138"/>
      <c r="D12140" s="131"/>
      <c r="E12140" s="131"/>
      <c r="F12140" s="131"/>
      <c r="G12140" s="131"/>
      <c r="H12140" s="131" t="s">
        <v>191</v>
      </c>
      <c r="I12140" s="131" t="str">
        <f>IFERROR(__xludf.DUMMYFUNCTION("""COMPUTED_VALUE"""),"")</f>
        <v/>
      </c>
      <c r="J12140" s="131" t="str">
        <f>IFERROR(__xludf.DUMMYFUNCTION("""COMPUTED_VALUE"""),"")</f>
        <v/>
      </c>
      <c r="K12140" s="131" t="s">
        <v>191</v>
      </c>
      <c r="L12140" s="2"/>
      <c r="M12140" s="2"/>
    </row>
    <row r="12141" ht="15.75" customHeight="1">
      <c r="A12141" s="136"/>
      <c r="B12141" s="137"/>
      <c r="C12141" s="138"/>
      <c r="D12141" s="131"/>
      <c r="E12141" s="131"/>
      <c r="F12141" s="131"/>
      <c r="G12141" s="131"/>
      <c r="H12141" s="131" t="s">
        <v>191</v>
      </c>
      <c r="I12141" s="131" t="str">
        <f>IFERROR(__xludf.DUMMYFUNCTION("""COMPUTED_VALUE"""),"")</f>
        <v/>
      </c>
      <c r="J12141" s="131" t="str">
        <f>IFERROR(__xludf.DUMMYFUNCTION("""COMPUTED_VALUE"""),"")</f>
        <v/>
      </c>
      <c r="K12141" s="131" t="s">
        <v>191</v>
      </c>
      <c r="L12141" s="2"/>
      <c r="M12141" s="2"/>
    </row>
    <row r="12142" ht="15.75" customHeight="1">
      <c r="A12142" s="136"/>
      <c r="B12142" s="137"/>
      <c r="C12142" s="138"/>
      <c r="D12142" s="131"/>
      <c r="E12142" s="131"/>
      <c r="F12142" s="131"/>
      <c r="G12142" s="131"/>
      <c r="H12142" s="131" t="s">
        <v>191</v>
      </c>
      <c r="I12142" s="131" t="str">
        <f>IFERROR(__xludf.DUMMYFUNCTION("""COMPUTED_VALUE"""),"")</f>
        <v/>
      </c>
      <c r="J12142" s="131" t="str">
        <f>IFERROR(__xludf.DUMMYFUNCTION("""COMPUTED_VALUE"""),"")</f>
        <v/>
      </c>
      <c r="K12142" s="131" t="s">
        <v>191</v>
      </c>
      <c r="L12142" s="2"/>
      <c r="M12142" s="2"/>
    </row>
    <row r="12143" ht="15.75" customHeight="1">
      <c r="A12143" s="136"/>
      <c r="B12143" s="137"/>
      <c r="C12143" s="138"/>
      <c r="D12143" s="131"/>
      <c r="E12143" s="131"/>
      <c r="F12143" s="131"/>
      <c r="G12143" s="131"/>
      <c r="H12143" s="131" t="s">
        <v>191</v>
      </c>
      <c r="I12143" s="131" t="str">
        <f>IFERROR(__xludf.DUMMYFUNCTION("""COMPUTED_VALUE"""),"")</f>
        <v/>
      </c>
      <c r="J12143" s="131" t="str">
        <f>IFERROR(__xludf.DUMMYFUNCTION("""COMPUTED_VALUE"""),"")</f>
        <v/>
      </c>
      <c r="K12143" s="131" t="s">
        <v>191</v>
      </c>
      <c r="L12143" s="2"/>
      <c r="M12143" s="2"/>
    </row>
    <row r="12144" ht="15.75" customHeight="1">
      <c r="A12144" s="136"/>
      <c r="B12144" s="137"/>
      <c r="C12144" s="138"/>
      <c r="D12144" s="131"/>
      <c r="E12144" s="131"/>
      <c r="F12144" s="131"/>
      <c r="G12144" s="131"/>
      <c r="H12144" s="131" t="s">
        <v>191</v>
      </c>
      <c r="I12144" s="131" t="str">
        <f>IFERROR(__xludf.DUMMYFUNCTION("""COMPUTED_VALUE"""),"")</f>
        <v/>
      </c>
      <c r="J12144" s="131" t="str">
        <f>IFERROR(__xludf.DUMMYFUNCTION("""COMPUTED_VALUE"""),"")</f>
        <v/>
      </c>
      <c r="K12144" s="131" t="s">
        <v>191</v>
      </c>
      <c r="L12144" s="2"/>
      <c r="M12144" s="2"/>
    </row>
    <row r="12145" ht="15.75" customHeight="1">
      <c r="A12145" s="136"/>
      <c r="B12145" s="137"/>
      <c r="C12145" s="138"/>
      <c r="D12145" s="131"/>
      <c r="E12145" s="131"/>
      <c r="F12145" s="131"/>
      <c r="G12145" s="131"/>
      <c r="H12145" s="131" t="s">
        <v>191</v>
      </c>
      <c r="I12145" s="131" t="str">
        <f>IFERROR(__xludf.DUMMYFUNCTION("""COMPUTED_VALUE"""),"")</f>
        <v/>
      </c>
      <c r="J12145" s="131" t="str">
        <f>IFERROR(__xludf.DUMMYFUNCTION("""COMPUTED_VALUE"""),"")</f>
        <v/>
      </c>
      <c r="K12145" s="131" t="s">
        <v>191</v>
      </c>
      <c r="L12145" s="2"/>
      <c r="M12145" s="2"/>
    </row>
    <row r="12146" ht="15.75" customHeight="1">
      <c r="A12146" s="136"/>
      <c r="B12146" s="137"/>
      <c r="C12146" s="138"/>
      <c r="D12146" s="131"/>
      <c r="E12146" s="131"/>
      <c r="F12146" s="131"/>
      <c r="G12146" s="131"/>
      <c r="H12146" s="131" t="s">
        <v>191</v>
      </c>
      <c r="I12146" s="131" t="str">
        <f>IFERROR(__xludf.DUMMYFUNCTION("""COMPUTED_VALUE"""),"")</f>
        <v/>
      </c>
      <c r="J12146" s="131" t="str">
        <f>IFERROR(__xludf.DUMMYFUNCTION("""COMPUTED_VALUE"""),"")</f>
        <v/>
      </c>
      <c r="K12146" s="131" t="s">
        <v>191</v>
      </c>
      <c r="L12146" s="2"/>
      <c r="M12146" s="2"/>
    </row>
    <row r="12147" ht="15.75" customHeight="1">
      <c r="A12147" s="136"/>
      <c r="B12147" s="137"/>
      <c r="C12147" s="138"/>
      <c r="D12147" s="131"/>
      <c r="E12147" s="131"/>
      <c r="F12147" s="131"/>
      <c r="G12147" s="131"/>
      <c r="H12147" s="131" t="s">
        <v>191</v>
      </c>
      <c r="I12147" s="131" t="str">
        <f>IFERROR(__xludf.DUMMYFUNCTION("""COMPUTED_VALUE"""),"")</f>
        <v/>
      </c>
      <c r="J12147" s="131" t="str">
        <f>IFERROR(__xludf.DUMMYFUNCTION("""COMPUTED_VALUE"""),"")</f>
        <v/>
      </c>
      <c r="K12147" s="131" t="s">
        <v>191</v>
      </c>
      <c r="L12147" s="2"/>
      <c r="M12147" s="2"/>
    </row>
    <row r="12148" ht="15.75" customHeight="1">
      <c r="A12148" s="136"/>
      <c r="B12148" s="137"/>
      <c r="C12148" s="140"/>
      <c r="D12148" s="131"/>
      <c r="E12148" s="131"/>
      <c r="F12148" s="131"/>
      <c r="G12148" s="131"/>
      <c r="H12148" s="131" t="s">
        <v>191</v>
      </c>
      <c r="I12148" s="131" t="str">
        <f>IFERROR(__xludf.DUMMYFUNCTION("""COMPUTED_VALUE"""),"")</f>
        <v/>
      </c>
      <c r="J12148" s="131" t="str">
        <f>IFERROR(__xludf.DUMMYFUNCTION("""COMPUTED_VALUE"""),"")</f>
        <v/>
      </c>
      <c r="K12148" s="131" t="s">
        <v>191</v>
      </c>
      <c r="L12148" s="2"/>
      <c r="M12148" s="2"/>
    </row>
    <row r="12149" ht="15.75" customHeight="1">
      <c r="A12149" s="136"/>
      <c r="B12149" s="137"/>
      <c r="C12149" s="138"/>
      <c r="D12149" s="131"/>
      <c r="E12149" s="131"/>
      <c r="F12149" s="131"/>
      <c r="G12149" s="131"/>
      <c r="H12149" s="131" t="s">
        <v>191</v>
      </c>
      <c r="I12149" s="131" t="str">
        <f>IFERROR(__xludf.DUMMYFUNCTION("""COMPUTED_VALUE"""),"")</f>
        <v/>
      </c>
      <c r="J12149" s="131" t="str">
        <f>IFERROR(__xludf.DUMMYFUNCTION("""COMPUTED_VALUE"""),"")</f>
        <v/>
      </c>
      <c r="K12149" s="131" t="s">
        <v>191</v>
      </c>
      <c r="L12149" s="2"/>
      <c r="M12149" s="2"/>
    </row>
    <row r="12150" ht="15.75" customHeight="1">
      <c r="A12150" s="136"/>
      <c r="B12150" s="137"/>
      <c r="C12150" s="138"/>
      <c r="D12150" s="131"/>
      <c r="E12150" s="131"/>
      <c r="F12150" s="131"/>
      <c r="G12150" s="131"/>
      <c r="H12150" s="131" t="s">
        <v>191</v>
      </c>
      <c r="I12150" s="131" t="str">
        <f>IFERROR(__xludf.DUMMYFUNCTION("""COMPUTED_VALUE"""),"")</f>
        <v/>
      </c>
      <c r="J12150" s="131" t="str">
        <f>IFERROR(__xludf.DUMMYFUNCTION("""COMPUTED_VALUE"""),"")</f>
        <v/>
      </c>
      <c r="K12150" s="131" t="s">
        <v>191</v>
      </c>
      <c r="L12150" s="2"/>
      <c r="M12150" s="2"/>
    </row>
    <row r="12151" ht="15.75" customHeight="1">
      <c r="A12151" s="136"/>
      <c r="B12151" s="137"/>
      <c r="C12151" s="138"/>
      <c r="D12151" s="131"/>
      <c r="E12151" s="131"/>
      <c r="F12151" s="131"/>
      <c r="G12151" s="131"/>
      <c r="H12151" s="131" t="s">
        <v>191</v>
      </c>
      <c r="I12151" s="131" t="str">
        <f>IFERROR(__xludf.DUMMYFUNCTION("""COMPUTED_VALUE"""),"")</f>
        <v/>
      </c>
      <c r="J12151" s="131" t="str">
        <f>IFERROR(__xludf.DUMMYFUNCTION("""COMPUTED_VALUE"""),"")</f>
        <v/>
      </c>
      <c r="K12151" s="131" t="s">
        <v>191</v>
      </c>
      <c r="L12151" s="2"/>
      <c r="M12151" s="2"/>
    </row>
    <row r="12152" ht="15.75" customHeight="1">
      <c r="A12152" s="136"/>
      <c r="B12152" s="137"/>
      <c r="C12152" s="138"/>
      <c r="D12152" s="131"/>
      <c r="E12152" s="131"/>
      <c r="F12152" s="131"/>
      <c r="G12152" s="131"/>
      <c r="H12152" s="131" t="s">
        <v>191</v>
      </c>
      <c r="I12152" s="131" t="str">
        <f>IFERROR(__xludf.DUMMYFUNCTION("""COMPUTED_VALUE"""),"")</f>
        <v/>
      </c>
      <c r="J12152" s="131" t="str">
        <f>IFERROR(__xludf.DUMMYFUNCTION("""COMPUTED_VALUE"""),"")</f>
        <v/>
      </c>
      <c r="K12152" s="131" t="s">
        <v>191</v>
      </c>
      <c r="L12152" s="2"/>
      <c r="M12152" s="2"/>
    </row>
    <row r="12153" ht="15.75" customHeight="1">
      <c r="A12153" s="136"/>
      <c r="B12153" s="137"/>
      <c r="C12153" s="138"/>
      <c r="D12153" s="131"/>
      <c r="E12153" s="131"/>
      <c r="F12153" s="131"/>
      <c r="G12153" s="131"/>
      <c r="H12153" s="131" t="s">
        <v>191</v>
      </c>
      <c r="I12153" s="131" t="str">
        <f>IFERROR(__xludf.DUMMYFUNCTION("""COMPUTED_VALUE"""),"")</f>
        <v/>
      </c>
      <c r="J12153" s="131" t="str">
        <f>IFERROR(__xludf.DUMMYFUNCTION("""COMPUTED_VALUE"""),"")</f>
        <v/>
      </c>
      <c r="K12153" s="131" t="s">
        <v>191</v>
      </c>
      <c r="L12153" s="2"/>
      <c r="M12153" s="2"/>
    </row>
    <row r="12154" ht="15.75" customHeight="1">
      <c r="A12154" s="151"/>
      <c r="B12154" s="152"/>
      <c r="C12154" s="138"/>
      <c r="D12154" s="131"/>
      <c r="E12154" s="131"/>
      <c r="F12154" s="131"/>
      <c r="G12154" s="131"/>
      <c r="H12154" s="131" t="s">
        <v>191</v>
      </c>
      <c r="I12154" s="131" t="str">
        <f>IFERROR(__xludf.DUMMYFUNCTION("""COMPUTED_VALUE"""),"")</f>
        <v/>
      </c>
      <c r="J12154" s="131" t="str">
        <f>IFERROR(__xludf.DUMMYFUNCTION("""COMPUTED_VALUE"""),"")</f>
        <v/>
      </c>
      <c r="K12154" s="131" t="s">
        <v>191</v>
      </c>
      <c r="L12154" s="2"/>
      <c r="M12154" s="2"/>
    </row>
    <row r="12155" ht="15.75" customHeight="1">
      <c r="A12155" s="136"/>
      <c r="B12155" s="137"/>
      <c r="C12155" s="138"/>
      <c r="D12155" s="131"/>
      <c r="E12155" s="131"/>
      <c r="F12155" s="131"/>
      <c r="G12155" s="131"/>
      <c r="H12155" s="131" t="s">
        <v>191</v>
      </c>
      <c r="I12155" s="131" t="str">
        <f>IFERROR(__xludf.DUMMYFUNCTION("""COMPUTED_VALUE"""),"")</f>
        <v/>
      </c>
      <c r="J12155" s="131" t="str">
        <f>IFERROR(__xludf.DUMMYFUNCTION("""COMPUTED_VALUE"""),"")</f>
        <v/>
      </c>
      <c r="K12155" s="131" t="s">
        <v>191</v>
      </c>
      <c r="L12155" s="2"/>
      <c r="M12155" s="2"/>
    </row>
    <row r="12156" ht="15.75" customHeight="1">
      <c r="A12156" s="136"/>
      <c r="B12156" s="137"/>
      <c r="C12156" s="138"/>
      <c r="D12156" s="131"/>
      <c r="E12156" s="131"/>
      <c r="F12156" s="131"/>
      <c r="G12156" s="131"/>
      <c r="H12156" s="131" t="s">
        <v>191</v>
      </c>
      <c r="I12156" s="131" t="str">
        <f>IFERROR(__xludf.DUMMYFUNCTION("""COMPUTED_VALUE"""),"")</f>
        <v/>
      </c>
      <c r="J12156" s="131" t="str">
        <f>IFERROR(__xludf.DUMMYFUNCTION("""COMPUTED_VALUE"""),"")</f>
        <v/>
      </c>
      <c r="K12156" s="131" t="s">
        <v>191</v>
      </c>
      <c r="L12156" s="2"/>
      <c r="M12156" s="2"/>
    </row>
    <row r="12157" ht="15.75" customHeight="1">
      <c r="A12157" s="136"/>
      <c r="B12157" s="137"/>
      <c r="C12157" s="140"/>
      <c r="D12157" s="131"/>
      <c r="E12157" s="131"/>
      <c r="F12157" s="131"/>
      <c r="G12157" s="131"/>
      <c r="H12157" s="131" t="s">
        <v>191</v>
      </c>
      <c r="I12157" s="131" t="str">
        <f>IFERROR(__xludf.DUMMYFUNCTION("""COMPUTED_VALUE"""),"")</f>
        <v/>
      </c>
      <c r="J12157" s="131" t="str">
        <f>IFERROR(__xludf.DUMMYFUNCTION("""COMPUTED_VALUE"""),"")</f>
        <v/>
      </c>
      <c r="K12157" s="131" t="s">
        <v>191</v>
      </c>
      <c r="L12157" s="2"/>
      <c r="M12157" s="2"/>
    </row>
    <row r="12158" ht="15.75" customHeight="1">
      <c r="A12158" s="136"/>
      <c r="B12158" s="137"/>
      <c r="C12158" s="138"/>
      <c r="D12158" s="131"/>
      <c r="E12158" s="131"/>
      <c r="F12158" s="131"/>
      <c r="G12158" s="131"/>
      <c r="H12158" s="131" t="s">
        <v>191</v>
      </c>
      <c r="I12158" s="131" t="str">
        <f>IFERROR(__xludf.DUMMYFUNCTION("""COMPUTED_VALUE"""),"")</f>
        <v/>
      </c>
      <c r="J12158" s="131" t="str">
        <f>IFERROR(__xludf.DUMMYFUNCTION("""COMPUTED_VALUE"""),"")</f>
        <v/>
      </c>
      <c r="K12158" s="131" t="s">
        <v>191</v>
      </c>
      <c r="L12158" s="2"/>
      <c r="M12158" s="2"/>
    </row>
    <row r="12159" ht="15.75" customHeight="1">
      <c r="A12159" s="136"/>
      <c r="B12159" s="137"/>
      <c r="C12159" s="140"/>
      <c r="D12159" s="131"/>
      <c r="E12159" s="131"/>
      <c r="F12159" s="131"/>
      <c r="G12159" s="131"/>
      <c r="H12159" s="131" t="s">
        <v>191</v>
      </c>
      <c r="I12159" s="131" t="str">
        <f>IFERROR(__xludf.DUMMYFUNCTION("""COMPUTED_VALUE"""),"")</f>
        <v/>
      </c>
      <c r="J12159" s="131" t="str">
        <f>IFERROR(__xludf.DUMMYFUNCTION("""COMPUTED_VALUE"""),"")</f>
        <v/>
      </c>
      <c r="K12159" s="131" t="s">
        <v>191</v>
      </c>
      <c r="L12159" s="2"/>
      <c r="M12159" s="2"/>
    </row>
    <row r="12160" ht="15.75" customHeight="1">
      <c r="A12160" s="136"/>
      <c r="B12160" s="137"/>
      <c r="C12160" s="138"/>
      <c r="D12160" s="131"/>
      <c r="E12160" s="131"/>
      <c r="F12160" s="131"/>
      <c r="G12160" s="131"/>
      <c r="H12160" s="131" t="s">
        <v>191</v>
      </c>
      <c r="I12160" s="131" t="str">
        <f>IFERROR(__xludf.DUMMYFUNCTION("""COMPUTED_VALUE"""),"")</f>
        <v/>
      </c>
      <c r="J12160" s="131" t="str">
        <f>IFERROR(__xludf.DUMMYFUNCTION("""COMPUTED_VALUE"""),"")</f>
        <v/>
      </c>
      <c r="K12160" s="131" t="s">
        <v>191</v>
      </c>
      <c r="L12160" s="2"/>
      <c r="M12160" s="2"/>
    </row>
    <row r="12161" ht="15.75" customHeight="1">
      <c r="A12161" s="136"/>
      <c r="B12161" s="137"/>
      <c r="C12161" s="138"/>
      <c r="D12161" s="131"/>
      <c r="E12161" s="131"/>
      <c r="F12161" s="131"/>
      <c r="G12161" s="131"/>
      <c r="H12161" s="131" t="s">
        <v>191</v>
      </c>
      <c r="I12161" s="131" t="str">
        <f>IFERROR(__xludf.DUMMYFUNCTION("""COMPUTED_VALUE"""),"")</f>
        <v/>
      </c>
      <c r="J12161" s="131" t="str">
        <f>IFERROR(__xludf.DUMMYFUNCTION("""COMPUTED_VALUE"""),"")</f>
        <v/>
      </c>
      <c r="K12161" s="131" t="s">
        <v>191</v>
      </c>
      <c r="L12161" s="2"/>
      <c r="M12161" s="2"/>
    </row>
    <row r="12162" ht="15.75" customHeight="1">
      <c r="A12162" s="136"/>
      <c r="B12162" s="137"/>
      <c r="C12162" s="138"/>
      <c r="D12162" s="131"/>
      <c r="E12162" s="131"/>
      <c r="F12162" s="131"/>
      <c r="G12162" s="131"/>
      <c r="H12162" s="131" t="s">
        <v>191</v>
      </c>
      <c r="I12162" s="131" t="str">
        <f>IFERROR(__xludf.DUMMYFUNCTION("""COMPUTED_VALUE"""),"")</f>
        <v/>
      </c>
      <c r="J12162" s="131" t="str">
        <f>IFERROR(__xludf.DUMMYFUNCTION("""COMPUTED_VALUE"""),"")</f>
        <v/>
      </c>
      <c r="K12162" s="131" t="s">
        <v>191</v>
      </c>
      <c r="L12162" s="2"/>
      <c r="M12162" s="2"/>
    </row>
    <row r="12163" ht="15.75" customHeight="1">
      <c r="A12163" s="151"/>
      <c r="B12163" s="137"/>
      <c r="C12163" s="138"/>
      <c r="D12163" s="131"/>
      <c r="E12163" s="131"/>
      <c r="F12163" s="131"/>
      <c r="G12163" s="131"/>
      <c r="H12163" s="131" t="s">
        <v>191</v>
      </c>
      <c r="I12163" s="131" t="str">
        <f>IFERROR(__xludf.DUMMYFUNCTION("""COMPUTED_VALUE"""),"")</f>
        <v/>
      </c>
      <c r="J12163" s="131" t="str">
        <f>IFERROR(__xludf.DUMMYFUNCTION("""COMPUTED_VALUE"""),"")</f>
        <v/>
      </c>
      <c r="K12163" s="131" t="s">
        <v>191</v>
      </c>
      <c r="L12163" s="2"/>
      <c r="M12163" s="2"/>
    </row>
    <row r="12164" ht="15.75" customHeight="1">
      <c r="A12164" s="136"/>
      <c r="B12164" s="137"/>
      <c r="C12164" s="138"/>
      <c r="D12164" s="131"/>
      <c r="E12164" s="131"/>
      <c r="F12164" s="131"/>
      <c r="G12164" s="131"/>
      <c r="H12164" s="131" t="s">
        <v>191</v>
      </c>
      <c r="I12164" s="131" t="str">
        <f>IFERROR(__xludf.DUMMYFUNCTION("""COMPUTED_VALUE"""),"")</f>
        <v/>
      </c>
      <c r="J12164" s="131" t="str">
        <f>IFERROR(__xludf.DUMMYFUNCTION("""COMPUTED_VALUE"""),"")</f>
        <v/>
      </c>
      <c r="K12164" s="131" t="s">
        <v>191</v>
      </c>
      <c r="L12164" s="2"/>
      <c r="M12164" s="2"/>
    </row>
    <row r="12165" ht="15.75" customHeight="1">
      <c r="A12165" s="136"/>
      <c r="B12165" s="137"/>
      <c r="C12165" s="140"/>
      <c r="D12165" s="131"/>
      <c r="E12165" s="131"/>
      <c r="F12165" s="131"/>
      <c r="G12165" s="131"/>
      <c r="H12165" s="131" t="s">
        <v>191</v>
      </c>
      <c r="I12165" s="131" t="str">
        <f>IFERROR(__xludf.DUMMYFUNCTION("""COMPUTED_VALUE"""),"")</f>
        <v/>
      </c>
      <c r="J12165" s="131" t="str">
        <f>IFERROR(__xludf.DUMMYFUNCTION("""COMPUTED_VALUE"""),"")</f>
        <v/>
      </c>
      <c r="K12165" s="131" t="s">
        <v>191</v>
      </c>
      <c r="L12165" s="2"/>
      <c r="M12165" s="2"/>
    </row>
    <row r="12166" ht="15.75" customHeight="1">
      <c r="A12166" s="136"/>
      <c r="B12166" s="137"/>
      <c r="C12166" s="138"/>
      <c r="D12166" s="131"/>
      <c r="E12166" s="131"/>
      <c r="F12166" s="131"/>
      <c r="G12166" s="131"/>
      <c r="H12166" s="131" t="s">
        <v>191</v>
      </c>
      <c r="I12166" s="131" t="str">
        <f>IFERROR(__xludf.DUMMYFUNCTION("""COMPUTED_VALUE"""),"")</f>
        <v/>
      </c>
      <c r="J12166" s="131" t="str">
        <f>IFERROR(__xludf.DUMMYFUNCTION("""COMPUTED_VALUE"""),"")</f>
        <v/>
      </c>
      <c r="K12166" s="131" t="s">
        <v>191</v>
      </c>
      <c r="L12166" s="2"/>
      <c r="M12166" s="2"/>
    </row>
    <row r="12167" ht="15.75" customHeight="1">
      <c r="A12167" s="136"/>
      <c r="B12167" s="137"/>
      <c r="C12167" s="138"/>
      <c r="D12167" s="131"/>
      <c r="E12167" s="131"/>
      <c r="F12167" s="131"/>
      <c r="G12167" s="131"/>
      <c r="H12167" s="131" t="s">
        <v>191</v>
      </c>
      <c r="I12167" s="131" t="str">
        <f>IFERROR(__xludf.DUMMYFUNCTION("""COMPUTED_VALUE"""),"")</f>
        <v/>
      </c>
      <c r="J12167" s="131" t="str">
        <f>IFERROR(__xludf.DUMMYFUNCTION("""COMPUTED_VALUE"""),"")</f>
        <v/>
      </c>
      <c r="K12167" s="131" t="s">
        <v>191</v>
      </c>
      <c r="L12167" s="2"/>
      <c r="M12167" s="2"/>
    </row>
    <row r="12168" ht="15.75" customHeight="1">
      <c r="A12168" s="136"/>
      <c r="B12168" s="137"/>
      <c r="C12168" s="138"/>
      <c r="D12168" s="131"/>
      <c r="E12168" s="131"/>
      <c r="F12168" s="131"/>
      <c r="G12168" s="131"/>
      <c r="H12168" s="131" t="s">
        <v>191</v>
      </c>
      <c r="I12168" s="131" t="str">
        <f>IFERROR(__xludf.DUMMYFUNCTION("""COMPUTED_VALUE"""),"")</f>
        <v/>
      </c>
      <c r="J12168" s="131" t="str">
        <f>IFERROR(__xludf.DUMMYFUNCTION("""COMPUTED_VALUE"""),"")</f>
        <v/>
      </c>
      <c r="K12168" s="131" t="s">
        <v>191</v>
      </c>
      <c r="L12168" s="2"/>
      <c r="M12168" s="2"/>
    </row>
    <row r="12169" ht="15.75" customHeight="1">
      <c r="A12169" s="136"/>
      <c r="B12169" s="137"/>
      <c r="C12169" s="138"/>
      <c r="D12169" s="131"/>
      <c r="E12169" s="131"/>
      <c r="F12169" s="131"/>
      <c r="G12169" s="131"/>
      <c r="H12169" s="131" t="s">
        <v>191</v>
      </c>
      <c r="I12169" s="131" t="str">
        <f>IFERROR(__xludf.DUMMYFUNCTION("""COMPUTED_VALUE"""),"")</f>
        <v/>
      </c>
      <c r="J12169" s="131" t="str">
        <f>IFERROR(__xludf.DUMMYFUNCTION("""COMPUTED_VALUE"""),"")</f>
        <v/>
      </c>
      <c r="K12169" s="131" t="s">
        <v>191</v>
      </c>
      <c r="L12169" s="2"/>
      <c r="M12169" s="2"/>
    </row>
    <row r="12170" ht="15.75" customHeight="1">
      <c r="A12170" s="151"/>
      <c r="B12170" s="137"/>
      <c r="C12170" s="138"/>
      <c r="D12170" s="131"/>
      <c r="E12170" s="131"/>
      <c r="F12170" s="131"/>
      <c r="G12170" s="131"/>
      <c r="H12170" s="131" t="s">
        <v>191</v>
      </c>
      <c r="I12170" s="131" t="str">
        <f>IFERROR(__xludf.DUMMYFUNCTION("""COMPUTED_VALUE"""),"")</f>
        <v/>
      </c>
      <c r="J12170" s="131" t="str">
        <f>IFERROR(__xludf.DUMMYFUNCTION("""COMPUTED_VALUE"""),"")</f>
        <v/>
      </c>
      <c r="K12170" s="131" t="s">
        <v>191</v>
      </c>
      <c r="L12170" s="2"/>
      <c r="M12170" s="2"/>
    </row>
    <row r="12171" ht="15.75" customHeight="1">
      <c r="A12171" s="136"/>
      <c r="B12171" s="137"/>
      <c r="C12171" s="138"/>
      <c r="D12171" s="131"/>
      <c r="E12171" s="131"/>
      <c r="F12171" s="131"/>
      <c r="G12171" s="131"/>
      <c r="H12171" s="131" t="s">
        <v>191</v>
      </c>
      <c r="I12171" s="131" t="str">
        <f>IFERROR(__xludf.DUMMYFUNCTION("""COMPUTED_VALUE"""),"")</f>
        <v/>
      </c>
      <c r="J12171" s="131" t="str">
        <f>IFERROR(__xludf.DUMMYFUNCTION("""COMPUTED_VALUE"""),"")</f>
        <v/>
      </c>
      <c r="K12171" s="131" t="s">
        <v>191</v>
      </c>
      <c r="L12171" s="2"/>
      <c r="M12171" s="2"/>
    </row>
    <row r="12172" ht="15.75" customHeight="1">
      <c r="A12172" s="136"/>
      <c r="B12172" s="137"/>
      <c r="C12172" s="138"/>
      <c r="D12172" s="131"/>
      <c r="E12172" s="131"/>
      <c r="F12172" s="131"/>
      <c r="G12172" s="131"/>
      <c r="H12172" s="131" t="s">
        <v>191</v>
      </c>
      <c r="I12172" s="131" t="str">
        <f>IFERROR(__xludf.DUMMYFUNCTION("""COMPUTED_VALUE"""),"")</f>
        <v/>
      </c>
      <c r="J12172" s="131" t="str">
        <f>IFERROR(__xludf.DUMMYFUNCTION("""COMPUTED_VALUE"""),"")</f>
        <v/>
      </c>
      <c r="K12172" s="131" t="s">
        <v>191</v>
      </c>
      <c r="L12172" s="2"/>
      <c r="M12172" s="2"/>
    </row>
    <row r="12173" ht="15.75" customHeight="1">
      <c r="A12173" s="136"/>
      <c r="B12173" s="137"/>
      <c r="C12173" s="138"/>
      <c r="D12173" s="131"/>
      <c r="E12173" s="131"/>
      <c r="F12173" s="131"/>
      <c r="G12173" s="131"/>
      <c r="H12173" s="131" t="s">
        <v>191</v>
      </c>
      <c r="I12173" s="131" t="str">
        <f>IFERROR(__xludf.DUMMYFUNCTION("""COMPUTED_VALUE"""),"")</f>
        <v/>
      </c>
      <c r="J12173" s="131" t="str">
        <f>IFERROR(__xludf.DUMMYFUNCTION("""COMPUTED_VALUE"""),"")</f>
        <v/>
      </c>
      <c r="K12173" s="131" t="s">
        <v>191</v>
      </c>
      <c r="L12173" s="2"/>
      <c r="M12173" s="2"/>
    </row>
    <row r="12174" ht="15.75" customHeight="1">
      <c r="A12174" s="136"/>
      <c r="B12174" s="137"/>
      <c r="C12174" s="140"/>
      <c r="D12174" s="131"/>
      <c r="E12174" s="131"/>
      <c r="F12174" s="131"/>
      <c r="G12174" s="131"/>
      <c r="H12174" s="131" t="s">
        <v>191</v>
      </c>
      <c r="I12174" s="131" t="str">
        <f>IFERROR(__xludf.DUMMYFUNCTION("""COMPUTED_VALUE"""),"")</f>
        <v/>
      </c>
      <c r="J12174" s="131" t="str">
        <f>IFERROR(__xludf.DUMMYFUNCTION("""COMPUTED_VALUE"""),"")</f>
        <v/>
      </c>
      <c r="K12174" s="131" t="s">
        <v>191</v>
      </c>
      <c r="L12174" s="2"/>
      <c r="M12174" s="2"/>
    </row>
    <row r="12175" ht="15.75" customHeight="1">
      <c r="A12175" s="136"/>
      <c r="B12175" s="137"/>
      <c r="C12175" s="138"/>
      <c r="D12175" s="131"/>
      <c r="E12175" s="131"/>
      <c r="F12175" s="131"/>
      <c r="G12175" s="131"/>
      <c r="H12175" s="131" t="s">
        <v>191</v>
      </c>
      <c r="I12175" s="131" t="str">
        <f>IFERROR(__xludf.DUMMYFUNCTION("""COMPUTED_VALUE"""),"")</f>
        <v/>
      </c>
      <c r="J12175" s="131" t="str">
        <f>IFERROR(__xludf.DUMMYFUNCTION("""COMPUTED_VALUE"""),"")</f>
        <v/>
      </c>
      <c r="K12175" s="131" t="s">
        <v>191</v>
      </c>
      <c r="L12175" s="2"/>
      <c r="M12175" s="2"/>
    </row>
    <row r="12176" ht="15.75" customHeight="1">
      <c r="A12176" s="136"/>
      <c r="B12176" s="137"/>
      <c r="C12176" s="138"/>
      <c r="D12176" s="131"/>
      <c r="E12176" s="131"/>
      <c r="F12176" s="131"/>
      <c r="G12176" s="131"/>
      <c r="H12176" s="131" t="s">
        <v>191</v>
      </c>
      <c r="I12176" s="131" t="str">
        <f>IFERROR(__xludf.DUMMYFUNCTION("""COMPUTED_VALUE"""),"")</f>
        <v/>
      </c>
      <c r="J12176" s="131" t="str">
        <f>IFERROR(__xludf.DUMMYFUNCTION("""COMPUTED_VALUE"""),"")</f>
        <v/>
      </c>
      <c r="K12176" s="131" t="s">
        <v>191</v>
      </c>
      <c r="L12176" s="2"/>
      <c r="M12176" s="2"/>
    </row>
    <row r="12177" ht="15.75" customHeight="1">
      <c r="A12177" s="136"/>
      <c r="B12177" s="137"/>
      <c r="C12177" s="140"/>
      <c r="D12177" s="131"/>
      <c r="E12177" s="131"/>
      <c r="F12177" s="131"/>
      <c r="G12177" s="131"/>
      <c r="H12177" s="131" t="s">
        <v>191</v>
      </c>
      <c r="I12177" s="131" t="str">
        <f>IFERROR(__xludf.DUMMYFUNCTION("""COMPUTED_VALUE"""),"")</f>
        <v/>
      </c>
      <c r="J12177" s="131" t="str">
        <f>IFERROR(__xludf.DUMMYFUNCTION("""COMPUTED_VALUE"""),"")</f>
        <v/>
      </c>
      <c r="K12177" s="131" t="s">
        <v>191</v>
      </c>
      <c r="L12177" s="2"/>
      <c r="M12177" s="2"/>
    </row>
    <row r="12178" ht="15.75" customHeight="1">
      <c r="A12178" s="136"/>
      <c r="B12178" s="137"/>
      <c r="C12178" s="138"/>
      <c r="D12178" s="131"/>
      <c r="E12178" s="131"/>
      <c r="F12178" s="131"/>
      <c r="G12178" s="131"/>
      <c r="H12178" s="131" t="s">
        <v>191</v>
      </c>
      <c r="I12178" s="131" t="str">
        <f>IFERROR(__xludf.DUMMYFUNCTION("""COMPUTED_VALUE"""),"")</f>
        <v/>
      </c>
      <c r="J12178" s="131" t="str">
        <f>IFERROR(__xludf.DUMMYFUNCTION("""COMPUTED_VALUE"""),"")</f>
        <v/>
      </c>
      <c r="K12178" s="131" t="s">
        <v>191</v>
      </c>
      <c r="L12178" s="2"/>
      <c r="M12178" s="2"/>
    </row>
    <row r="12179" ht="15.75" customHeight="1">
      <c r="A12179" s="136"/>
      <c r="B12179" s="137"/>
      <c r="C12179" s="140"/>
      <c r="D12179" s="131"/>
      <c r="E12179" s="131"/>
      <c r="F12179" s="131"/>
      <c r="G12179" s="131"/>
      <c r="H12179" s="131" t="s">
        <v>191</v>
      </c>
      <c r="I12179" s="131" t="str">
        <f>IFERROR(__xludf.DUMMYFUNCTION("""COMPUTED_VALUE"""),"")</f>
        <v/>
      </c>
      <c r="J12179" s="131" t="str">
        <f>IFERROR(__xludf.DUMMYFUNCTION("""COMPUTED_VALUE"""),"")</f>
        <v/>
      </c>
      <c r="K12179" s="131" t="s">
        <v>191</v>
      </c>
      <c r="L12179" s="2"/>
      <c r="M12179" s="2"/>
    </row>
    <row r="12180" ht="15.75" customHeight="1">
      <c r="A12180" s="136"/>
      <c r="B12180" s="137"/>
      <c r="C12180" s="138"/>
      <c r="D12180" s="131"/>
      <c r="E12180" s="131"/>
      <c r="F12180" s="131"/>
      <c r="G12180" s="131"/>
      <c r="H12180" s="131" t="s">
        <v>191</v>
      </c>
      <c r="I12180" s="131" t="str">
        <f>IFERROR(__xludf.DUMMYFUNCTION("""COMPUTED_VALUE"""),"")</f>
        <v/>
      </c>
      <c r="J12180" s="131" t="str">
        <f>IFERROR(__xludf.DUMMYFUNCTION("""COMPUTED_VALUE"""),"")</f>
        <v/>
      </c>
      <c r="K12180" s="131" t="s">
        <v>191</v>
      </c>
      <c r="L12180" s="2"/>
      <c r="M12180" s="2"/>
    </row>
    <row r="12181" ht="15.75" customHeight="1">
      <c r="A12181" s="136"/>
      <c r="B12181" s="137"/>
      <c r="C12181" s="138"/>
      <c r="D12181" s="131"/>
      <c r="E12181" s="131"/>
      <c r="F12181" s="131"/>
      <c r="G12181" s="131"/>
      <c r="H12181" s="131" t="s">
        <v>191</v>
      </c>
      <c r="I12181" s="131" t="str">
        <f>IFERROR(__xludf.DUMMYFUNCTION("""COMPUTED_VALUE"""),"")</f>
        <v/>
      </c>
      <c r="J12181" s="131" t="str">
        <f>IFERROR(__xludf.DUMMYFUNCTION("""COMPUTED_VALUE"""),"")</f>
        <v/>
      </c>
      <c r="K12181" s="131" t="s">
        <v>191</v>
      </c>
      <c r="L12181" s="2"/>
      <c r="M12181" s="2"/>
    </row>
    <row r="12182" ht="15.75" customHeight="1">
      <c r="A12182" s="136"/>
      <c r="B12182" s="137"/>
      <c r="C12182" s="138"/>
      <c r="D12182" s="131"/>
      <c r="E12182" s="131"/>
      <c r="F12182" s="131"/>
      <c r="G12182" s="131"/>
      <c r="H12182" s="131" t="s">
        <v>191</v>
      </c>
      <c r="I12182" s="131" t="str">
        <f>IFERROR(__xludf.DUMMYFUNCTION("""COMPUTED_VALUE"""),"")</f>
        <v/>
      </c>
      <c r="J12182" s="131" t="str">
        <f>IFERROR(__xludf.DUMMYFUNCTION("""COMPUTED_VALUE"""),"")</f>
        <v/>
      </c>
      <c r="K12182" s="131" t="s">
        <v>191</v>
      </c>
      <c r="L12182" s="2"/>
      <c r="M12182" s="2"/>
    </row>
    <row r="12183" ht="15.75" customHeight="1">
      <c r="A12183" s="136"/>
      <c r="B12183" s="137"/>
      <c r="C12183" s="138"/>
      <c r="D12183" s="131"/>
      <c r="E12183" s="131"/>
      <c r="F12183" s="131"/>
      <c r="G12183" s="131"/>
      <c r="H12183" s="131" t="s">
        <v>191</v>
      </c>
      <c r="I12183" s="131" t="str">
        <f>IFERROR(__xludf.DUMMYFUNCTION("""COMPUTED_VALUE"""),"")</f>
        <v/>
      </c>
      <c r="J12183" s="131" t="str">
        <f>IFERROR(__xludf.DUMMYFUNCTION("""COMPUTED_VALUE"""),"")</f>
        <v/>
      </c>
      <c r="K12183" s="131" t="s">
        <v>191</v>
      </c>
      <c r="L12183" s="2"/>
      <c r="M12183" s="2"/>
    </row>
    <row r="12184" ht="15.75" customHeight="1">
      <c r="A12184" s="136"/>
      <c r="B12184" s="137"/>
      <c r="C12184" s="138"/>
      <c r="D12184" s="131"/>
      <c r="E12184" s="131"/>
      <c r="F12184" s="131"/>
      <c r="G12184" s="131"/>
      <c r="H12184" s="131" t="s">
        <v>191</v>
      </c>
      <c r="I12184" s="131" t="str">
        <f>IFERROR(__xludf.DUMMYFUNCTION("""COMPUTED_VALUE"""),"")</f>
        <v/>
      </c>
      <c r="J12184" s="131" t="str">
        <f>IFERROR(__xludf.DUMMYFUNCTION("""COMPUTED_VALUE"""),"")</f>
        <v/>
      </c>
      <c r="K12184" s="131" t="s">
        <v>191</v>
      </c>
      <c r="L12184" s="2"/>
      <c r="M12184" s="2"/>
    </row>
    <row r="12185" ht="15.75" customHeight="1">
      <c r="A12185" s="136"/>
      <c r="B12185" s="137"/>
      <c r="C12185" s="138"/>
      <c r="D12185" s="131"/>
      <c r="E12185" s="131"/>
      <c r="F12185" s="131"/>
      <c r="G12185" s="131"/>
      <c r="H12185" s="131" t="s">
        <v>191</v>
      </c>
      <c r="I12185" s="131" t="str">
        <f>IFERROR(__xludf.DUMMYFUNCTION("""COMPUTED_VALUE"""),"")</f>
        <v/>
      </c>
      <c r="J12185" s="131" t="str">
        <f>IFERROR(__xludf.DUMMYFUNCTION("""COMPUTED_VALUE"""),"")</f>
        <v/>
      </c>
      <c r="K12185" s="131" t="s">
        <v>191</v>
      </c>
      <c r="L12185" s="2"/>
      <c r="M12185" s="2"/>
    </row>
    <row r="12186" ht="15.75" customHeight="1">
      <c r="A12186" s="136"/>
      <c r="B12186" s="137"/>
      <c r="C12186" s="138"/>
      <c r="D12186" s="131"/>
      <c r="E12186" s="131"/>
      <c r="F12186" s="131"/>
      <c r="G12186" s="131"/>
      <c r="H12186" s="131" t="s">
        <v>191</v>
      </c>
      <c r="I12186" s="131" t="str">
        <f>IFERROR(__xludf.DUMMYFUNCTION("""COMPUTED_VALUE"""),"")</f>
        <v/>
      </c>
      <c r="J12186" s="131" t="str">
        <f>IFERROR(__xludf.DUMMYFUNCTION("""COMPUTED_VALUE"""),"")</f>
        <v/>
      </c>
      <c r="K12186" s="131" t="s">
        <v>191</v>
      </c>
      <c r="L12186" s="2"/>
      <c r="M12186" s="2"/>
    </row>
    <row r="12187" ht="15.75" customHeight="1">
      <c r="A12187" s="136"/>
      <c r="B12187" s="137"/>
      <c r="C12187" s="138"/>
      <c r="D12187" s="131"/>
      <c r="E12187" s="131"/>
      <c r="F12187" s="131"/>
      <c r="G12187" s="131"/>
      <c r="H12187" s="131" t="s">
        <v>191</v>
      </c>
      <c r="I12187" s="131" t="str">
        <f>IFERROR(__xludf.DUMMYFUNCTION("""COMPUTED_VALUE"""),"")</f>
        <v/>
      </c>
      <c r="J12187" s="131" t="str">
        <f>IFERROR(__xludf.DUMMYFUNCTION("""COMPUTED_VALUE"""),"")</f>
        <v/>
      </c>
      <c r="K12187" s="131" t="s">
        <v>191</v>
      </c>
      <c r="L12187" s="2"/>
      <c r="M12187" s="2"/>
    </row>
    <row r="12188" ht="15.75" customHeight="1">
      <c r="A12188" s="136"/>
      <c r="B12188" s="137"/>
      <c r="C12188" s="138"/>
      <c r="D12188" s="131"/>
      <c r="E12188" s="131"/>
      <c r="F12188" s="131"/>
      <c r="G12188" s="131"/>
      <c r="H12188" s="131" t="s">
        <v>191</v>
      </c>
      <c r="I12188" s="131" t="str">
        <f>IFERROR(__xludf.DUMMYFUNCTION("""COMPUTED_VALUE"""),"")</f>
        <v/>
      </c>
      <c r="J12188" s="131" t="str">
        <f>IFERROR(__xludf.DUMMYFUNCTION("""COMPUTED_VALUE"""),"")</f>
        <v/>
      </c>
      <c r="K12188" s="131" t="s">
        <v>191</v>
      </c>
      <c r="L12188" s="2"/>
      <c r="M12188" s="2"/>
    </row>
    <row r="12189" ht="15.75" customHeight="1">
      <c r="A12189" s="136"/>
      <c r="B12189" s="137"/>
      <c r="C12189" s="138"/>
      <c r="D12189" s="131"/>
      <c r="E12189" s="131"/>
      <c r="F12189" s="131"/>
      <c r="G12189" s="131"/>
      <c r="H12189" s="131" t="s">
        <v>191</v>
      </c>
      <c r="I12189" s="131" t="str">
        <f>IFERROR(__xludf.DUMMYFUNCTION("""COMPUTED_VALUE"""),"")</f>
        <v/>
      </c>
      <c r="J12189" s="131" t="str">
        <f>IFERROR(__xludf.DUMMYFUNCTION("""COMPUTED_VALUE"""),"")</f>
        <v/>
      </c>
      <c r="K12189" s="131" t="s">
        <v>191</v>
      </c>
      <c r="L12189" s="2"/>
      <c r="M12189" s="2"/>
    </row>
    <row r="12190" ht="15.75" customHeight="1">
      <c r="A12190" s="136"/>
      <c r="B12190" s="137"/>
      <c r="C12190" s="138"/>
      <c r="D12190" s="131"/>
      <c r="E12190" s="131"/>
      <c r="F12190" s="131"/>
      <c r="G12190" s="131"/>
      <c r="H12190" s="131" t="s">
        <v>191</v>
      </c>
      <c r="I12190" s="131" t="str">
        <f>IFERROR(__xludf.DUMMYFUNCTION("""COMPUTED_VALUE"""),"")</f>
        <v/>
      </c>
      <c r="J12190" s="131" t="str">
        <f>IFERROR(__xludf.DUMMYFUNCTION("""COMPUTED_VALUE"""),"")</f>
        <v/>
      </c>
      <c r="K12190" s="131" t="s">
        <v>191</v>
      </c>
      <c r="L12190" s="2"/>
      <c r="M12190" s="2"/>
    </row>
    <row r="12191" ht="15.75" customHeight="1">
      <c r="A12191" s="136"/>
      <c r="B12191" s="137"/>
      <c r="C12191" s="138"/>
      <c r="D12191" s="131"/>
      <c r="E12191" s="131"/>
      <c r="F12191" s="131"/>
      <c r="G12191" s="131"/>
      <c r="H12191" s="131" t="s">
        <v>191</v>
      </c>
      <c r="I12191" s="131" t="str">
        <f>IFERROR(__xludf.DUMMYFUNCTION("""COMPUTED_VALUE"""),"")</f>
        <v/>
      </c>
      <c r="J12191" s="131" t="str">
        <f>IFERROR(__xludf.DUMMYFUNCTION("""COMPUTED_VALUE"""),"")</f>
        <v/>
      </c>
      <c r="K12191" s="131" t="s">
        <v>191</v>
      </c>
      <c r="L12191" s="2"/>
      <c r="M12191" s="2"/>
    </row>
    <row r="12192" ht="15.75" customHeight="1">
      <c r="A12192" s="136"/>
      <c r="B12192" s="137"/>
      <c r="C12192" s="138"/>
      <c r="D12192" s="131"/>
      <c r="E12192" s="131"/>
      <c r="F12192" s="131"/>
      <c r="G12192" s="131"/>
      <c r="H12192" s="131" t="s">
        <v>191</v>
      </c>
      <c r="I12192" s="131" t="str">
        <f>IFERROR(__xludf.DUMMYFUNCTION("""COMPUTED_VALUE"""),"")</f>
        <v/>
      </c>
      <c r="J12192" s="131" t="str">
        <f>IFERROR(__xludf.DUMMYFUNCTION("""COMPUTED_VALUE"""),"")</f>
        <v/>
      </c>
      <c r="K12192" s="131" t="s">
        <v>191</v>
      </c>
      <c r="L12192" s="2"/>
      <c r="M12192" s="2"/>
    </row>
    <row r="12193" ht="15.75" customHeight="1">
      <c r="A12193" s="136"/>
      <c r="B12193" s="137"/>
      <c r="C12193" s="138"/>
      <c r="D12193" s="131"/>
      <c r="E12193" s="131"/>
      <c r="F12193" s="131"/>
      <c r="G12193" s="131"/>
      <c r="H12193" s="131" t="s">
        <v>191</v>
      </c>
      <c r="I12193" s="131" t="str">
        <f>IFERROR(__xludf.DUMMYFUNCTION("""COMPUTED_VALUE"""),"")</f>
        <v/>
      </c>
      <c r="J12193" s="131" t="str">
        <f>IFERROR(__xludf.DUMMYFUNCTION("""COMPUTED_VALUE"""),"")</f>
        <v/>
      </c>
      <c r="K12193" s="131" t="s">
        <v>191</v>
      </c>
      <c r="L12193" s="2"/>
      <c r="M12193" s="2"/>
    </row>
    <row r="12194" ht="15.75" customHeight="1">
      <c r="A12194" s="136"/>
      <c r="B12194" s="137"/>
      <c r="C12194" s="140"/>
      <c r="D12194" s="131"/>
      <c r="E12194" s="131"/>
      <c r="F12194" s="131"/>
      <c r="G12194" s="131"/>
      <c r="H12194" s="131" t="s">
        <v>191</v>
      </c>
      <c r="I12194" s="131" t="str">
        <f>IFERROR(__xludf.DUMMYFUNCTION("""COMPUTED_VALUE"""),"")</f>
        <v/>
      </c>
      <c r="J12194" s="131" t="str">
        <f>IFERROR(__xludf.DUMMYFUNCTION("""COMPUTED_VALUE"""),"")</f>
        <v/>
      </c>
      <c r="K12194" s="131" t="s">
        <v>191</v>
      </c>
      <c r="L12194" s="2"/>
      <c r="M12194" s="2"/>
    </row>
    <row r="12195" ht="15.75" customHeight="1">
      <c r="A12195" s="136"/>
      <c r="B12195" s="137"/>
      <c r="C12195" s="138"/>
      <c r="D12195" s="131"/>
      <c r="E12195" s="131"/>
      <c r="F12195" s="131"/>
      <c r="G12195" s="131"/>
      <c r="H12195" s="131" t="s">
        <v>191</v>
      </c>
      <c r="I12195" s="131" t="str">
        <f>IFERROR(__xludf.DUMMYFUNCTION("""COMPUTED_VALUE"""),"")</f>
        <v/>
      </c>
      <c r="J12195" s="131" t="str">
        <f>IFERROR(__xludf.DUMMYFUNCTION("""COMPUTED_VALUE"""),"")</f>
        <v/>
      </c>
      <c r="K12195" s="131" t="s">
        <v>191</v>
      </c>
      <c r="L12195" s="2"/>
      <c r="M12195" s="2"/>
    </row>
    <row r="12196" ht="15.75" customHeight="1">
      <c r="A12196" s="151"/>
      <c r="B12196" s="137"/>
      <c r="C12196" s="138"/>
      <c r="D12196" s="131"/>
      <c r="E12196" s="131"/>
      <c r="F12196" s="131"/>
      <c r="G12196" s="131"/>
      <c r="H12196" s="131" t="s">
        <v>191</v>
      </c>
      <c r="I12196" s="131" t="str">
        <f>IFERROR(__xludf.DUMMYFUNCTION("""COMPUTED_VALUE"""),"")</f>
        <v/>
      </c>
      <c r="J12196" s="131" t="str">
        <f>IFERROR(__xludf.DUMMYFUNCTION("""COMPUTED_VALUE"""),"")</f>
        <v/>
      </c>
      <c r="K12196" s="131" t="s">
        <v>191</v>
      </c>
      <c r="L12196" s="2"/>
      <c r="M12196" s="2"/>
    </row>
    <row r="12197" ht="15.75" customHeight="1">
      <c r="A12197" s="136"/>
      <c r="B12197" s="137"/>
      <c r="C12197" s="138"/>
      <c r="D12197" s="131"/>
      <c r="E12197" s="131"/>
      <c r="F12197" s="131"/>
      <c r="G12197" s="131"/>
      <c r="H12197" s="131" t="s">
        <v>191</v>
      </c>
      <c r="I12197" s="131" t="str">
        <f>IFERROR(__xludf.DUMMYFUNCTION("""COMPUTED_VALUE"""),"")</f>
        <v/>
      </c>
      <c r="J12197" s="131" t="str">
        <f>IFERROR(__xludf.DUMMYFUNCTION("""COMPUTED_VALUE"""),"")</f>
        <v/>
      </c>
      <c r="K12197" s="131" t="s">
        <v>191</v>
      </c>
      <c r="L12197" s="2"/>
      <c r="M12197" s="2"/>
    </row>
    <row r="12198" ht="15.75" customHeight="1">
      <c r="A12198" s="136"/>
      <c r="B12198" s="137"/>
      <c r="C12198" s="138"/>
      <c r="D12198" s="131"/>
      <c r="E12198" s="131"/>
      <c r="F12198" s="131"/>
      <c r="G12198" s="131"/>
      <c r="H12198" s="131" t="s">
        <v>191</v>
      </c>
      <c r="I12198" s="131" t="str">
        <f>IFERROR(__xludf.DUMMYFUNCTION("""COMPUTED_VALUE"""),"")</f>
        <v/>
      </c>
      <c r="J12198" s="131" t="str">
        <f>IFERROR(__xludf.DUMMYFUNCTION("""COMPUTED_VALUE"""),"")</f>
        <v/>
      </c>
      <c r="K12198" s="131" t="s">
        <v>191</v>
      </c>
      <c r="L12198" s="2"/>
      <c r="M12198" s="2"/>
    </row>
    <row r="12199" ht="15.75" customHeight="1">
      <c r="A12199" s="136"/>
      <c r="B12199" s="137"/>
      <c r="C12199" s="138"/>
      <c r="D12199" s="131"/>
      <c r="E12199" s="131"/>
      <c r="F12199" s="131"/>
      <c r="G12199" s="131"/>
      <c r="H12199" s="131" t="s">
        <v>191</v>
      </c>
      <c r="I12199" s="131" t="str">
        <f>IFERROR(__xludf.DUMMYFUNCTION("""COMPUTED_VALUE"""),"")</f>
        <v/>
      </c>
      <c r="J12199" s="131" t="str">
        <f>IFERROR(__xludf.DUMMYFUNCTION("""COMPUTED_VALUE"""),"")</f>
        <v/>
      </c>
      <c r="K12199" s="131" t="s">
        <v>191</v>
      </c>
      <c r="L12199" s="2"/>
      <c r="M12199" s="2"/>
    </row>
    <row r="12200" ht="15.75" customHeight="1">
      <c r="A12200" s="136"/>
      <c r="B12200" s="137"/>
      <c r="C12200" s="138"/>
      <c r="D12200" s="131"/>
      <c r="E12200" s="131"/>
      <c r="F12200" s="131"/>
      <c r="G12200" s="131"/>
      <c r="H12200" s="131" t="s">
        <v>191</v>
      </c>
      <c r="I12200" s="131" t="str">
        <f>IFERROR(__xludf.DUMMYFUNCTION("""COMPUTED_VALUE"""),"")</f>
        <v/>
      </c>
      <c r="J12200" s="131" t="str">
        <f>IFERROR(__xludf.DUMMYFUNCTION("""COMPUTED_VALUE"""),"")</f>
        <v/>
      </c>
      <c r="K12200" s="131" t="s">
        <v>191</v>
      </c>
      <c r="L12200" s="2"/>
      <c r="M12200" s="2"/>
    </row>
    <row r="12201" ht="15.75" customHeight="1">
      <c r="A12201" s="136"/>
      <c r="B12201" s="137"/>
      <c r="C12201" s="138"/>
      <c r="D12201" s="131"/>
      <c r="E12201" s="131"/>
      <c r="F12201" s="131"/>
      <c r="G12201" s="131"/>
      <c r="H12201" s="131" t="s">
        <v>191</v>
      </c>
      <c r="I12201" s="131" t="str">
        <f>IFERROR(__xludf.DUMMYFUNCTION("""COMPUTED_VALUE"""),"")</f>
        <v/>
      </c>
      <c r="J12201" s="131" t="str">
        <f>IFERROR(__xludf.DUMMYFUNCTION("""COMPUTED_VALUE"""),"")</f>
        <v/>
      </c>
      <c r="K12201" s="131" t="s">
        <v>191</v>
      </c>
      <c r="L12201" s="2"/>
      <c r="M12201" s="2"/>
    </row>
    <row r="12202" ht="15.75" customHeight="1">
      <c r="A12202" s="136"/>
      <c r="B12202" s="137"/>
      <c r="C12202" s="138"/>
      <c r="D12202" s="131"/>
      <c r="E12202" s="131"/>
      <c r="F12202" s="131"/>
      <c r="G12202" s="131"/>
      <c r="H12202" s="131" t="s">
        <v>191</v>
      </c>
      <c r="I12202" s="131" t="str">
        <f>IFERROR(__xludf.DUMMYFUNCTION("""COMPUTED_VALUE"""),"")</f>
        <v/>
      </c>
      <c r="J12202" s="131" t="str">
        <f>IFERROR(__xludf.DUMMYFUNCTION("""COMPUTED_VALUE"""),"")</f>
        <v/>
      </c>
      <c r="K12202" s="131" t="s">
        <v>191</v>
      </c>
      <c r="L12202" s="2"/>
      <c r="M12202" s="2"/>
    </row>
    <row r="12203" ht="15.75" customHeight="1">
      <c r="A12203" s="151"/>
      <c r="B12203" s="137"/>
      <c r="C12203" s="138"/>
      <c r="D12203" s="131"/>
      <c r="E12203" s="131"/>
      <c r="F12203" s="131"/>
      <c r="G12203" s="131"/>
      <c r="H12203" s="131" t="s">
        <v>191</v>
      </c>
      <c r="I12203" s="131" t="str">
        <f>IFERROR(__xludf.DUMMYFUNCTION("""COMPUTED_VALUE"""),"")</f>
        <v/>
      </c>
      <c r="J12203" s="131" t="str">
        <f>IFERROR(__xludf.DUMMYFUNCTION("""COMPUTED_VALUE"""),"")</f>
        <v/>
      </c>
      <c r="K12203" s="131" t="s">
        <v>191</v>
      </c>
      <c r="L12203" s="2"/>
      <c r="M12203" s="2"/>
    </row>
    <row r="12204" ht="15.75" customHeight="1">
      <c r="A12204" s="136"/>
      <c r="B12204" s="137"/>
      <c r="C12204" s="138"/>
      <c r="D12204" s="131"/>
      <c r="E12204" s="131"/>
      <c r="F12204" s="131"/>
      <c r="G12204" s="131"/>
      <c r="H12204" s="131" t="s">
        <v>191</v>
      </c>
      <c r="I12204" s="131" t="str">
        <f>IFERROR(__xludf.DUMMYFUNCTION("""COMPUTED_VALUE"""),"")</f>
        <v/>
      </c>
      <c r="J12204" s="131" t="str">
        <f>IFERROR(__xludf.DUMMYFUNCTION("""COMPUTED_VALUE"""),"")</f>
        <v/>
      </c>
      <c r="K12204" s="131" t="s">
        <v>191</v>
      </c>
      <c r="L12204" s="2"/>
      <c r="M12204" s="2"/>
    </row>
    <row r="12205" ht="15.75" customHeight="1">
      <c r="A12205" s="136"/>
      <c r="B12205" s="137"/>
      <c r="C12205" s="138"/>
      <c r="D12205" s="131"/>
      <c r="E12205" s="131"/>
      <c r="F12205" s="131"/>
      <c r="G12205" s="131"/>
      <c r="H12205" s="131" t="s">
        <v>191</v>
      </c>
      <c r="I12205" s="131" t="str">
        <f>IFERROR(__xludf.DUMMYFUNCTION("""COMPUTED_VALUE"""),"")</f>
        <v/>
      </c>
      <c r="J12205" s="131" t="str">
        <f>IFERROR(__xludf.DUMMYFUNCTION("""COMPUTED_VALUE"""),"")</f>
        <v/>
      </c>
      <c r="K12205" s="131" t="s">
        <v>191</v>
      </c>
      <c r="L12205" s="2"/>
      <c r="M12205" s="2"/>
    </row>
    <row r="12206" ht="15.75" customHeight="1">
      <c r="A12206" s="136"/>
      <c r="B12206" s="137"/>
      <c r="C12206" s="140"/>
      <c r="D12206" s="131"/>
      <c r="E12206" s="131"/>
      <c r="F12206" s="131"/>
      <c r="G12206" s="131"/>
      <c r="H12206" s="131" t="s">
        <v>191</v>
      </c>
      <c r="I12206" s="131" t="str">
        <f>IFERROR(__xludf.DUMMYFUNCTION("""COMPUTED_VALUE"""),"")</f>
        <v/>
      </c>
      <c r="J12206" s="131" t="str">
        <f>IFERROR(__xludf.DUMMYFUNCTION("""COMPUTED_VALUE"""),"")</f>
        <v/>
      </c>
      <c r="K12206" s="131" t="s">
        <v>191</v>
      </c>
      <c r="L12206" s="2"/>
      <c r="M12206" s="2"/>
    </row>
    <row r="12207" ht="15.75" customHeight="1">
      <c r="A12207" s="136"/>
      <c r="B12207" s="137"/>
      <c r="C12207" s="138"/>
      <c r="D12207" s="131"/>
      <c r="E12207" s="131"/>
      <c r="F12207" s="131"/>
      <c r="G12207" s="131"/>
      <c r="H12207" s="131" t="s">
        <v>191</v>
      </c>
      <c r="I12207" s="131" t="str">
        <f>IFERROR(__xludf.DUMMYFUNCTION("""COMPUTED_VALUE"""),"")</f>
        <v/>
      </c>
      <c r="J12207" s="131" t="str">
        <f>IFERROR(__xludf.DUMMYFUNCTION("""COMPUTED_VALUE"""),"")</f>
        <v/>
      </c>
      <c r="K12207" s="131" t="s">
        <v>191</v>
      </c>
      <c r="L12207" s="2"/>
      <c r="M12207" s="2"/>
    </row>
    <row r="12208" ht="15.75" customHeight="1">
      <c r="A12208" s="136"/>
      <c r="B12208" s="137"/>
      <c r="C12208" s="140"/>
      <c r="D12208" s="131"/>
      <c r="E12208" s="131"/>
      <c r="F12208" s="131"/>
      <c r="G12208" s="131"/>
      <c r="H12208" s="131" t="s">
        <v>191</v>
      </c>
      <c r="I12208" s="131" t="str">
        <f>IFERROR(__xludf.DUMMYFUNCTION("""COMPUTED_VALUE"""),"")</f>
        <v/>
      </c>
      <c r="J12208" s="131" t="str">
        <f>IFERROR(__xludf.DUMMYFUNCTION("""COMPUTED_VALUE"""),"")</f>
        <v/>
      </c>
      <c r="K12208" s="131" t="s">
        <v>191</v>
      </c>
      <c r="L12208" s="2"/>
      <c r="M12208" s="2"/>
    </row>
    <row r="12209" ht="15.75" customHeight="1">
      <c r="A12209" s="136"/>
      <c r="B12209" s="137"/>
      <c r="C12209" s="138"/>
      <c r="D12209" s="131"/>
      <c r="E12209" s="131"/>
      <c r="F12209" s="131"/>
      <c r="G12209" s="131"/>
      <c r="H12209" s="131" t="s">
        <v>191</v>
      </c>
      <c r="I12209" s="131" t="str">
        <f>IFERROR(__xludf.DUMMYFUNCTION("""COMPUTED_VALUE"""),"")</f>
        <v/>
      </c>
      <c r="J12209" s="131" t="str">
        <f>IFERROR(__xludf.DUMMYFUNCTION("""COMPUTED_VALUE"""),"")</f>
        <v/>
      </c>
      <c r="K12209" s="131" t="s">
        <v>191</v>
      </c>
      <c r="L12209" s="2"/>
      <c r="M12209" s="2"/>
    </row>
    <row r="12210" ht="15.75" customHeight="1">
      <c r="A12210" s="136"/>
      <c r="B12210" s="137"/>
      <c r="C12210" s="138"/>
      <c r="D12210" s="131"/>
      <c r="E12210" s="131"/>
      <c r="F12210" s="131"/>
      <c r="G12210" s="131"/>
      <c r="H12210" s="131" t="s">
        <v>191</v>
      </c>
      <c r="I12210" s="131" t="str">
        <f>IFERROR(__xludf.DUMMYFUNCTION("""COMPUTED_VALUE"""),"")</f>
        <v/>
      </c>
      <c r="J12210" s="131" t="str">
        <f>IFERROR(__xludf.DUMMYFUNCTION("""COMPUTED_VALUE"""),"")</f>
        <v/>
      </c>
      <c r="K12210" s="131" t="s">
        <v>191</v>
      </c>
      <c r="L12210" s="2"/>
      <c r="M12210" s="2"/>
    </row>
    <row r="12211" ht="15.75" customHeight="1">
      <c r="A12211" s="136"/>
      <c r="B12211" s="137"/>
      <c r="C12211" s="138"/>
      <c r="D12211" s="131"/>
      <c r="E12211" s="131"/>
      <c r="F12211" s="131"/>
      <c r="G12211" s="131"/>
      <c r="H12211" s="131" t="s">
        <v>191</v>
      </c>
      <c r="I12211" s="131" t="str">
        <f>IFERROR(__xludf.DUMMYFUNCTION("""COMPUTED_VALUE"""),"")</f>
        <v/>
      </c>
      <c r="J12211" s="131" t="str">
        <f>IFERROR(__xludf.DUMMYFUNCTION("""COMPUTED_VALUE"""),"")</f>
        <v/>
      </c>
      <c r="K12211" s="131" t="s">
        <v>191</v>
      </c>
      <c r="L12211" s="2"/>
      <c r="M12211" s="2"/>
    </row>
    <row r="12212" ht="15.75" customHeight="1">
      <c r="A12212" s="136"/>
      <c r="B12212" s="137"/>
      <c r="C12212" s="138"/>
      <c r="D12212" s="131"/>
      <c r="E12212" s="131"/>
      <c r="F12212" s="131"/>
      <c r="G12212" s="131"/>
      <c r="H12212" s="131" t="s">
        <v>191</v>
      </c>
      <c r="I12212" s="131" t="str">
        <f>IFERROR(__xludf.DUMMYFUNCTION("""COMPUTED_VALUE"""),"")</f>
        <v/>
      </c>
      <c r="J12212" s="131" t="str">
        <f>IFERROR(__xludf.DUMMYFUNCTION("""COMPUTED_VALUE"""),"")</f>
        <v/>
      </c>
      <c r="K12212" s="131" t="s">
        <v>191</v>
      </c>
      <c r="L12212" s="2"/>
      <c r="M12212" s="2"/>
    </row>
    <row r="12213" ht="15.75" customHeight="1">
      <c r="A12213" s="136"/>
      <c r="B12213" s="137"/>
      <c r="C12213" s="138"/>
      <c r="D12213" s="131"/>
      <c r="E12213" s="131"/>
      <c r="F12213" s="131"/>
      <c r="G12213" s="131"/>
      <c r="H12213" s="131" t="s">
        <v>191</v>
      </c>
      <c r="I12213" s="131" t="str">
        <f>IFERROR(__xludf.DUMMYFUNCTION("""COMPUTED_VALUE"""),"")</f>
        <v/>
      </c>
      <c r="J12213" s="131" t="str">
        <f>IFERROR(__xludf.DUMMYFUNCTION("""COMPUTED_VALUE"""),"")</f>
        <v/>
      </c>
      <c r="K12213" s="131" t="s">
        <v>191</v>
      </c>
      <c r="L12213" s="2"/>
      <c r="M12213" s="2"/>
    </row>
    <row r="12214" ht="15.75" customHeight="1">
      <c r="A12214" s="136"/>
      <c r="B12214" s="137"/>
      <c r="C12214" s="140"/>
      <c r="D12214" s="131"/>
      <c r="E12214" s="131"/>
      <c r="F12214" s="131"/>
      <c r="G12214" s="131"/>
      <c r="H12214" s="131" t="s">
        <v>191</v>
      </c>
      <c r="I12214" s="131" t="str">
        <f>IFERROR(__xludf.DUMMYFUNCTION("""COMPUTED_VALUE"""),"")</f>
        <v/>
      </c>
      <c r="J12214" s="131" t="str">
        <f>IFERROR(__xludf.DUMMYFUNCTION("""COMPUTED_VALUE"""),"")</f>
        <v/>
      </c>
      <c r="K12214" s="131" t="s">
        <v>191</v>
      </c>
      <c r="L12214" s="2"/>
      <c r="M12214" s="2"/>
    </row>
    <row r="12215" ht="15.75" customHeight="1">
      <c r="A12215" s="136"/>
      <c r="B12215" s="137"/>
      <c r="C12215" s="138"/>
      <c r="D12215" s="131"/>
      <c r="E12215" s="131"/>
      <c r="F12215" s="131"/>
      <c r="G12215" s="131"/>
      <c r="H12215" s="131" t="s">
        <v>191</v>
      </c>
      <c r="I12215" s="131" t="str">
        <f>IFERROR(__xludf.DUMMYFUNCTION("""COMPUTED_VALUE"""),"")</f>
        <v/>
      </c>
      <c r="J12215" s="131" t="str">
        <f>IFERROR(__xludf.DUMMYFUNCTION("""COMPUTED_VALUE"""),"")</f>
        <v/>
      </c>
      <c r="K12215" s="131" t="s">
        <v>191</v>
      </c>
      <c r="L12215" s="2"/>
      <c r="M12215" s="2"/>
    </row>
    <row r="12216" ht="15.75" customHeight="1">
      <c r="A12216" s="136"/>
      <c r="B12216" s="137"/>
      <c r="C12216" s="138"/>
      <c r="D12216" s="131"/>
      <c r="E12216" s="131"/>
      <c r="F12216" s="131"/>
      <c r="G12216" s="131"/>
      <c r="H12216" s="131" t="s">
        <v>191</v>
      </c>
      <c r="I12216" s="131" t="str">
        <f>IFERROR(__xludf.DUMMYFUNCTION("""COMPUTED_VALUE"""),"")</f>
        <v/>
      </c>
      <c r="J12216" s="131" t="str">
        <f>IFERROR(__xludf.DUMMYFUNCTION("""COMPUTED_VALUE"""),"")</f>
        <v/>
      </c>
      <c r="K12216" s="131" t="s">
        <v>191</v>
      </c>
      <c r="L12216" s="2"/>
      <c r="M12216" s="2"/>
    </row>
    <row r="12217" ht="15.75" customHeight="1">
      <c r="A12217" s="136"/>
      <c r="B12217" s="137"/>
      <c r="C12217" s="138"/>
      <c r="D12217" s="131"/>
      <c r="E12217" s="131"/>
      <c r="F12217" s="131"/>
      <c r="G12217" s="131"/>
      <c r="H12217" s="131" t="s">
        <v>191</v>
      </c>
      <c r="I12217" s="131" t="str">
        <f>IFERROR(__xludf.DUMMYFUNCTION("""COMPUTED_VALUE"""),"")</f>
        <v/>
      </c>
      <c r="J12217" s="131" t="str">
        <f>IFERROR(__xludf.DUMMYFUNCTION("""COMPUTED_VALUE"""),"")</f>
        <v/>
      </c>
      <c r="K12217" s="131" t="s">
        <v>191</v>
      </c>
      <c r="L12217" s="2"/>
      <c r="M12217" s="2"/>
    </row>
    <row r="12218" ht="15.75" customHeight="1">
      <c r="A12218" s="136"/>
      <c r="B12218" s="137"/>
      <c r="C12218" s="138"/>
      <c r="D12218" s="131"/>
      <c r="E12218" s="131"/>
      <c r="F12218" s="131"/>
      <c r="G12218" s="131"/>
      <c r="H12218" s="131" t="s">
        <v>191</v>
      </c>
      <c r="I12218" s="131" t="str">
        <f>IFERROR(__xludf.DUMMYFUNCTION("""COMPUTED_VALUE"""),"")</f>
        <v/>
      </c>
      <c r="J12218" s="131" t="str">
        <f>IFERROR(__xludf.DUMMYFUNCTION("""COMPUTED_VALUE"""),"")</f>
        <v/>
      </c>
      <c r="K12218" s="131" t="s">
        <v>191</v>
      </c>
      <c r="L12218" s="2"/>
      <c r="M12218" s="2"/>
    </row>
    <row r="12219" ht="15.75" customHeight="1">
      <c r="A12219" s="136"/>
      <c r="B12219" s="137"/>
      <c r="C12219" s="140"/>
      <c r="D12219" s="131"/>
      <c r="E12219" s="131"/>
      <c r="F12219" s="131"/>
      <c r="G12219" s="131"/>
      <c r="H12219" s="131" t="s">
        <v>191</v>
      </c>
      <c r="I12219" s="131" t="str">
        <f>IFERROR(__xludf.DUMMYFUNCTION("""COMPUTED_VALUE"""),"")</f>
        <v/>
      </c>
      <c r="J12219" s="131" t="str">
        <f>IFERROR(__xludf.DUMMYFUNCTION("""COMPUTED_VALUE"""),"")</f>
        <v/>
      </c>
      <c r="K12219" s="131" t="s">
        <v>191</v>
      </c>
      <c r="L12219" s="2"/>
      <c r="M12219" s="2"/>
    </row>
    <row r="12220" ht="15.75" customHeight="1">
      <c r="A12220" s="136"/>
      <c r="B12220" s="137"/>
      <c r="C12220" s="138"/>
      <c r="D12220" s="131"/>
      <c r="E12220" s="131"/>
      <c r="F12220" s="131"/>
      <c r="G12220" s="131"/>
      <c r="H12220" s="131" t="s">
        <v>191</v>
      </c>
      <c r="I12220" s="131" t="str">
        <f>IFERROR(__xludf.DUMMYFUNCTION("""COMPUTED_VALUE"""),"")</f>
        <v/>
      </c>
      <c r="J12220" s="131" t="str">
        <f>IFERROR(__xludf.DUMMYFUNCTION("""COMPUTED_VALUE"""),"")</f>
        <v/>
      </c>
      <c r="K12220" s="131" t="s">
        <v>191</v>
      </c>
      <c r="L12220" s="2"/>
      <c r="M12220" s="2"/>
    </row>
    <row r="12221" ht="15.75" customHeight="1">
      <c r="A12221" s="151"/>
      <c r="B12221" s="137"/>
      <c r="C12221" s="138"/>
      <c r="D12221" s="131"/>
      <c r="E12221" s="131"/>
      <c r="F12221" s="131"/>
      <c r="G12221" s="131"/>
      <c r="H12221" s="131" t="s">
        <v>191</v>
      </c>
      <c r="I12221" s="131" t="str">
        <f>IFERROR(__xludf.DUMMYFUNCTION("""COMPUTED_VALUE"""),"")</f>
        <v/>
      </c>
      <c r="J12221" s="131" t="str">
        <f>IFERROR(__xludf.DUMMYFUNCTION("""COMPUTED_VALUE"""),"")</f>
        <v/>
      </c>
      <c r="K12221" s="131" t="s">
        <v>191</v>
      </c>
      <c r="L12221" s="2"/>
      <c r="M12221" s="2"/>
    </row>
    <row r="12222" ht="15.75" customHeight="1">
      <c r="A12222" s="136"/>
      <c r="B12222" s="137"/>
      <c r="C12222" s="140"/>
      <c r="D12222" s="131"/>
      <c r="E12222" s="131"/>
      <c r="F12222" s="131"/>
      <c r="G12222" s="131"/>
      <c r="H12222" s="131" t="s">
        <v>191</v>
      </c>
      <c r="I12222" s="131" t="str">
        <f>IFERROR(__xludf.DUMMYFUNCTION("""COMPUTED_VALUE"""),"")</f>
        <v/>
      </c>
      <c r="J12222" s="131" t="str">
        <f>IFERROR(__xludf.DUMMYFUNCTION("""COMPUTED_VALUE"""),"")</f>
        <v/>
      </c>
      <c r="K12222" s="131" t="s">
        <v>191</v>
      </c>
      <c r="L12222" s="2"/>
      <c r="M12222" s="2"/>
    </row>
    <row r="12223" ht="15.75" customHeight="1">
      <c r="A12223" s="136"/>
      <c r="B12223" s="137"/>
      <c r="C12223" s="138"/>
      <c r="D12223" s="131"/>
      <c r="E12223" s="131"/>
      <c r="F12223" s="131"/>
      <c r="G12223" s="131"/>
      <c r="H12223" s="131" t="s">
        <v>191</v>
      </c>
      <c r="I12223" s="131" t="str">
        <f>IFERROR(__xludf.DUMMYFUNCTION("""COMPUTED_VALUE"""),"")</f>
        <v/>
      </c>
      <c r="J12223" s="131" t="str">
        <f>IFERROR(__xludf.DUMMYFUNCTION("""COMPUTED_VALUE"""),"")</f>
        <v/>
      </c>
      <c r="K12223" s="131" t="s">
        <v>191</v>
      </c>
      <c r="L12223" s="2"/>
      <c r="M12223" s="2"/>
    </row>
    <row r="12224" ht="15.75" customHeight="1">
      <c r="A12224" s="136"/>
      <c r="B12224" s="137"/>
      <c r="C12224" s="138"/>
      <c r="D12224" s="131"/>
      <c r="E12224" s="131"/>
      <c r="F12224" s="131"/>
      <c r="G12224" s="131"/>
      <c r="H12224" s="131" t="s">
        <v>191</v>
      </c>
      <c r="I12224" s="131" t="str">
        <f>IFERROR(__xludf.DUMMYFUNCTION("""COMPUTED_VALUE"""),"")</f>
        <v/>
      </c>
      <c r="J12224" s="131" t="str">
        <f>IFERROR(__xludf.DUMMYFUNCTION("""COMPUTED_VALUE"""),"")</f>
        <v/>
      </c>
      <c r="K12224" s="131" t="s">
        <v>191</v>
      </c>
      <c r="L12224" s="2"/>
      <c r="M12224" s="2"/>
    </row>
    <row r="12225" ht="15.75" customHeight="1">
      <c r="A12225" s="136"/>
      <c r="B12225" s="137"/>
      <c r="C12225" s="138"/>
      <c r="D12225" s="131"/>
      <c r="E12225" s="131"/>
      <c r="F12225" s="131"/>
      <c r="G12225" s="131"/>
      <c r="H12225" s="131" t="s">
        <v>191</v>
      </c>
      <c r="I12225" s="131" t="str">
        <f>IFERROR(__xludf.DUMMYFUNCTION("""COMPUTED_VALUE"""),"")</f>
        <v/>
      </c>
      <c r="J12225" s="131" t="str">
        <f>IFERROR(__xludf.DUMMYFUNCTION("""COMPUTED_VALUE"""),"")</f>
        <v/>
      </c>
      <c r="K12225" s="131" t="s">
        <v>191</v>
      </c>
      <c r="L12225" s="2"/>
      <c r="M12225" s="2"/>
    </row>
    <row r="12226" ht="15.75" customHeight="1">
      <c r="A12226" s="136"/>
      <c r="B12226" s="137"/>
      <c r="C12226" s="140"/>
      <c r="D12226" s="131"/>
      <c r="E12226" s="131"/>
      <c r="F12226" s="131"/>
      <c r="G12226" s="131"/>
      <c r="H12226" s="131" t="s">
        <v>191</v>
      </c>
      <c r="I12226" s="131" t="str">
        <f>IFERROR(__xludf.DUMMYFUNCTION("""COMPUTED_VALUE"""),"")</f>
        <v/>
      </c>
      <c r="J12226" s="131" t="str">
        <f>IFERROR(__xludf.DUMMYFUNCTION("""COMPUTED_VALUE"""),"")</f>
        <v/>
      </c>
      <c r="K12226" s="131" t="s">
        <v>191</v>
      </c>
      <c r="L12226" s="2"/>
      <c r="M12226" s="2"/>
    </row>
    <row r="12227" ht="15.75" customHeight="1">
      <c r="A12227" s="136"/>
      <c r="B12227" s="137"/>
      <c r="C12227" s="138"/>
      <c r="D12227" s="131"/>
      <c r="E12227" s="131"/>
      <c r="F12227" s="131"/>
      <c r="G12227" s="131"/>
      <c r="H12227" s="131" t="s">
        <v>191</v>
      </c>
      <c r="I12227" s="131" t="str">
        <f>IFERROR(__xludf.DUMMYFUNCTION("""COMPUTED_VALUE"""),"")</f>
        <v/>
      </c>
      <c r="J12227" s="131" t="str">
        <f>IFERROR(__xludf.DUMMYFUNCTION("""COMPUTED_VALUE"""),"")</f>
        <v/>
      </c>
      <c r="K12227" s="131" t="s">
        <v>191</v>
      </c>
      <c r="L12227" s="2"/>
      <c r="M12227" s="2"/>
    </row>
    <row r="12228" ht="15.75" customHeight="1">
      <c r="A12228" s="136"/>
      <c r="B12228" s="137"/>
      <c r="C12228" s="140"/>
      <c r="D12228" s="131"/>
      <c r="E12228" s="131"/>
      <c r="F12228" s="131"/>
      <c r="G12228" s="131"/>
      <c r="H12228" s="131" t="s">
        <v>191</v>
      </c>
      <c r="I12228" s="131" t="str">
        <f>IFERROR(__xludf.DUMMYFUNCTION("""COMPUTED_VALUE"""),"")</f>
        <v/>
      </c>
      <c r="J12228" s="131" t="str">
        <f>IFERROR(__xludf.DUMMYFUNCTION("""COMPUTED_VALUE"""),"")</f>
        <v/>
      </c>
      <c r="K12228" s="131" t="s">
        <v>191</v>
      </c>
      <c r="L12228" s="2"/>
      <c r="M12228" s="2"/>
    </row>
    <row r="12229" ht="15.75" customHeight="1">
      <c r="A12229" s="136"/>
      <c r="B12229" s="137"/>
      <c r="C12229" s="138"/>
      <c r="D12229" s="131"/>
      <c r="E12229" s="131"/>
      <c r="F12229" s="131"/>
      <c r="G12229" s="131"/>
      <c r="H12229" s="131" t="s">
        <v>191</v>
      </c>
      <c r="I12229" s="131" t="str">
        <f>IFERROR(__xludf.DUMMYFUNCTION("""COMPUTED_VALUE"""),"")</f>
        <v/>
      </c>
      <c r="J12229" s="131" t="str">
        <f>IFERROR(__xludf.DUMMYFUNCTION("""COMPUTED_VALUE"""),"")</f>
        <v/>
      </c>
      <c r="K12229" s="131" t="s">
        <v>191</v>
      </c>
      <c r="L12229" s="2"/>
      <c r="M12229" s="2"/>
    </row>
    <row r="12230" ht="15.75" customHeight="1">
      <c r="A12230" s="136"/>
      <c r="B12230" s="137"/>
      <c r="C12230" s="138"/>
      <c r="D12230" s="131"/>
      <c r="E12230" s="131"/>
      <c r="F12230" s="131"/>
      <c r="G12230" s="131"/>
      <c r="H12230" s="131" t="s">
        <v>191</v>
      </c>
      <c r="I12230" s="131" t="str">
        <f>IFERROR(__xludf.DUMMYFUNCTION("""COMPUTED_VALUE"""),"")</f>
        <v/>
      </c>
      <c r="J12230" s="131" t="str">
        <f>IFERROR(__xludf.DUMMYFUNCTION("""COMPUTED_VALUE"""),"")</f>
        <v/>
      </c>
      <c r="K12230" s="131" t="s">
        <v>191</v>
      </c>
      <c r="L12230" s="2"/>
      <c r="M12230" s="2"/>
    </row>
    <row r="12231" ht="15.75" customHeight="1">
      <c r="A12231" s="136"/>
      <c r="B12231" s="137"/>
      <c r="C12231" s="138"/>
      <c r="D12231" s="131"/>
      <c r="E12231" s="131"/>
      <c r="F12231" s="131"/>
      <c r="G12231" s="131"/>
      <c r="H12231" s="131" t="s">
        <v>191</v>
      </c>
      <c r="I12231" s="131" t="str">
        <f>IFERROR(__xludf.DUMMYFUNCTION("""COMPUTED_VALUE"""),"")</f>
        <v/>
      </c>
      <c r="J12231" s="131" t="str">
        <f>IFERROR(__xludf.DUMMYFUNCTION("""COMPUTED_VALUE"""),"")</f>
        <v/>
      </c>
      <c r="K12231" s="131" t="s">
        <v>191</v>
      </c>
      <c r="L12231" s="2"/>
      <c r="M12231" s="2"/>
    </row>
    <row r="12232" ht="15.75" customHeight="1">
      <c r="A12232" s="136"/>
      <c r="B12232" s="137"/>
      <c r="C12232" s="140"/>
      <c r="D12232" s="131"/>
      <c r="E12232" s="131"/>
      <c r="F12232" s="131"/>
      <c r="G12232" s="131"/>
      <c r="H12232" s="131" t="s">
        <v>191</v>
      </c>
      <c r="I12232" s="131" t="str">
        <f>IFERROR(__xludf.DUMMYFUNCTION("""COMPUTED_VALUE"""),"")</f>
        <v/>
      </c>
      <c r="J12232" s="131" t="str">
        <f>IFERROR(__xludf.DUMMYFUNCTION("""COMPUTED_VALUE"""),"")</f>
        <v/>
      </c>
      <c r="K12232" s="131" t="s">
        <v>191</v>
      </c>
      <c r="L12232" s="2"/>
      <c r="M12232" s="2"/>
    </row>
    <row r="12233" ht="15.75" customHeight="1">
      <c r="A12233" s="136"/>
      <c r="B12233" s="137"/>
      <c r="C12233" s="138"/>
      <c r="D12233" s="131"/>
      <c r="E12233" s="131"/>
      <c r="F12233" s="131"/>
      <c r="G12233" s="131"/>
      <c r="H12233" s="131" t="s">
        <v>191</v>
      </c>
      <c r="I12233" s="131" t="str">
        <f>IFERROR(__xludf.DUMMYFUNCTION("""COMPUTED_VALUE"""),"")</f>
        <v/>
      </c>
      <c r="J12233" s="131" t="str">
        <f>IFERROR(__xludf.DUMMYFUNCTION("""COMPUTED_VALUE"""),"")</f>
        <v/>
      </c>
      <c r="K12233" s="131" t="s">
        <v>191</v>
      </c>
      <c r="L12233" s="2"/>
      <c r="M12233" s="2"/>
    </row>
    <row r="12234" ht="15.75" customHeight="1">
      <c r="A12234" s="136"/>
      <c r="B12234" s="137"/>
      <c r="C12234" s="140"/>
      <c r="D12234" s="131"/>
      <c r="E12234" s="131"/>
      <c r="F12234" s="131"/>
      <c r="G12234" s="131"/>
      <c r="H12234" s="131" t="s">
        <v>191</v>
      </c>
      <c r="I12234" s="131" t="str">
        <f>IFERROR(__xludf.DUMMYFUNCTION("""COMPUTED_VALUE"""),"")</f>
        <v/>
      </c>
      <c r="J12234" s="131" t="str">
        <f>IFERROR(__xludf.DUMMYFUNCTION("""COMPUTED_VALUE"""),"")</f>
        <v/>
      </c>
      <c r="K12234" s="131" t="s">
        <v>191</v>
      </c>
      <c r="L12234" s="2"/>
      <c r="M12234" s="2"/>
    </row>
    <row r="12235" ht="15.75" customHeight="1">
      <c r="A12235" s="136"/>
      <c r="B12235" s="137"/>
      <c r="C12235" s="138"/>
      <c r="D12235" s="131"/>
      <c r="E12235" s="131"/>
      <c r="F12235" s="131"/>
      <c r="G12235" s="131"/>
      <c r="H12235" s="131" t="s">
        <v>191</v>
      </c>
      <c r="I12235" s="131" t="str">
        <f>IFERROR(__xludf.DUMMYFUNCTION("""COMPUTED_VALUE"""),"")</f>
        <v/>
      </c>
      <c r="J12235" s="131" t="str">
        <f>IFERROR(__xludf.DUMMYFUNCTION("""COMPUTED_VALUE"""),"")</f>
        <v/>
      </c>
      <c r="K12235" s="131" t="s">
        <v>191</v>
      </c>
      <c r="L12235" s="2"/>
      <c r="M12235" s="2"/>
    </row>
    <row r="12236" ht="15.75" customHeight="1">
      <c r="A12236" s="136"/>
      <c r="B12236" s="137"/>
      <c r="C12236" s="140"/>
      <c r="D12236" s="131"/>
      <c r="E12236" s="131"/>
      <c r="F12236" s="131"/>
      <c r="G12236" s="131"/>
      <c r="H12236" s="131" t="s">
        <v>191</v>
      </c>
      <c r="I12236" s="131" t="str">
        <f>IFERROR(__xludf.DUMMYFUNCTION("""COMPUTED_VALUE"""),"")</f>
        <v/>
      </c>
      <c r="J12236" s="131" t="str">
        <f>IFERROR(__xludf.DUMMYFUNCTION("""COMPUTED_VALUE"""),"")</f>
        <v/>
      </c>
      <c r="K12236" s="131" t="s">
        <v>191</v>
      </c>
      <c r="L12236" s="2"/>
      <c r="M12236" s="2"/>
    </row>
    <row r="12237" ht="15.75" customHeight="1">
      <c r="A12237" s="136"/>
      <c r="B12237" s="137"/>
      <c r="C12237" s="138"/>
      <c r="D12237" s="131"/>
      <c r="E12237" s="131"/>
      <c r="F12237" s="131"/>
      <c r="G12237" s="131"/>
      <c r="H12237" s="131" t="s">
        <v>191</v>
      </c>
      <c r="I12237" s="131" t="str">
        <f>IFERROR(__xludf.DUMMYFUNCTION("""COMPUTED_VALUE"""),"")</f>
        <v/>
      </c>
      <c r="J12237" s="131" t="str">
        <f>IFERROR(__xludf.DUMMYFUNCTION("""COMPUTED_VALUE"""),"")</f>
        <v/>
      </c>
      <c r="K12237" s="131" t="s">
        <v>191</v>
      </c>
      <c r="L12237" s="2"/>
      <c r="M12237" s="2"/>
    </row>
    <row r="12238" ht="15.75" customHeight="1">
      <c r="A12238" s="136"/>
      <c r="B12238" s="137"/>
      <c r="C12238" s="138"/>
      <c r="D12238" s="131"/>
      <c r="E12238" s="131"/>
      <c r="F12238" s="131"/>
      <c r="G12238" s="131"/>
      <c r="H12238" s="131" t="s">
        <v>191</v>
      </c>
      <c r="I12238" s="131" t="str">
        <f>IFERROR(__xludf.DUMMYFUNCTION("""COMPUTED_VALUE"""),"")</f>
        <v/>
      </c>
      <c r="J12238" s="131" t="str">
        <f>IFERROR(__xludf.DUMMYFUNCTION("""COMPUTED_VALUE"""),"")</f>
        <v/>
      </c>
      <c r="K12238" s="131" t="s">
        <v>191</v>
      </c>
      <c r="L12238" s="2"/>
      <c r="M12238" s="2"/>
    </row>
    <row r="12239" ht="15.75" customHeight="1">
      <c r="A12239" s="136"/>
      <c r="B12239" s="137"/>
      <c r="C12239" s="138"/>
      <c r="D12239" s="131"/>
      <c r="E12239" s="131"/>
      <c r="F12239" s="131"/>
      <c r="G12239" s="131"/>
      <c r="H12239" s="131" t="s">
        <v>191</v>
      </c>
      <c r="I12239" s="131" t="str">
        <f>IFERROR(__xludf.DUMMYFUNCTION("""COMPUTED_VALUE"""),"")</f>
        <v/>
      </c>
      <c r="J12239" s="131" t="str">
        <f>IFERROR(__xludf.DUMMYFUNCTION("""COMPUTED_VALUE"""),"")</f>
        <v/>
      </c>
      <c r="K12239" s="131" t="s">
        <v>191</v>
      </c>
      <c r="L12239" s="2"/>
      <c r="M12239" s="2"/>
    </row>
    <row r="12240" ht="15.75" customHeight="1">
      <c r="A12240" s="136"/>
      <c r="B12240" s="137"/>
      <c r="C12240" s="140"/>
      <c r="D12240" s="131"/>
      <c r="E12240" s="131"/>
      <c r="F12240" s="131"/>
      <c r="G12240" s="131"/>
      <c r="H12240" s="131" t="s">
        <v>191</v>
      </c>
      <c r="I12240" s="131" t="str">
        <f>IFERROR(__xludf.DUMMYFUNCTION("""COMPUTED_VALUE"""),"")</f>
        <v/>
      </c>
      <c r="J12240" s="131" t="str">
        <f>IFERROR(__xludf.DUMMYFUNCTION("""COMPUTED_VALUE"""),"")</f>
        <v/>
      </c>
      <c r="K12240" s="131" t="s">
        <v>191</v>
      </c>
      <c r="L12240" s="2"/>
      <c r="M12240" s="2"/>
    </row>
    <row r="12241" ht="15.75" customHeight="1">
      <c r="A12241" s="136"/>
      <c r="B12241" s="137"/>
      <c r="C12241" s="140"/>
      <c r="D12241" s="131"/>
      <c r="E12241" s="131"/>
      <c r="F12241" s="131"/>
      <c r="G12241" s="131"/>
      <c r="H12241" s="131" t="s">
        <v>191</v>
      </c>
      <c r="I12241" s="131" t="str">
        <f>IFERROR(__xludf.DUMMYFUNCTION("""COMPUTED_VALUE"""),"")</f>
        <v/>
      </c>
      <c r="J12241" s="131" t="str">
        <f>IFERROR(__xludf.DUMMYFUNCTION("""COMPUTED_VALUE"""),"")</f>
        <v/>
      </c>
      <c r="K12241" s="131" t="s">
        <v>191</v>
      </c>
      <c r="L12241" s="2"/>
      <c r="M12241" s="2"/>
    </row>
    <row r="12242" ht="15.75" customHeight="1">
      <c r="A12242" s="136"/>
      <c r="B12242" s="137"/>
      <c r="C12242" s="138"/>
      <c r="D12242" s="131"/>
      <c r="E12242" s="131"/>
      <c r="F12242" s="131"/>
      <c r="G12242" s="131"/>
      <c r="H12242" s="131" t="s">
        <v>191</v>
      </c>
      <c r="I12242" s="131" t="str">
        <f>IFERROR(__xludf.DUMMYFUNCTION("""COMPUTED_VALUE"""),"")</f>
        <v/>
      </c>
      <c r="J12242" s="131" t="str">
        <f>IFERROR(__xludf.DUMMYFUNCTION("""COMPUTED_VALUE"""),"")</f>
        <v/>
      </c>
      <c r="K12242" s="131" t="s">
        <v>191</v>
      </c>
      <c r="L12242" s="2"/>
      <c r="M12242" s="2"/>
    </row>
    <row r="12243" ht="15.75" customHeight="1">
      <c r="A12243" s="136"/>
      <c r="B12243" s="137"/>
      <c r="C12243" s="138"/>
      <c r="D12243" s="131"/>
      <c r="E12243" s="131"/>
      <c r="F12243" s="131"/>
      <c r="G12243" s="131"/>
      <c r="H12243" s="131" t="s">
        <v>191</v>
      </c>
      <c r="I12243" s="131" t="str">
        <f>IFERROR(__xludf.DUMMYFUNCTION("""COMPUTED_VALUE"""),"")</f>
        <v/>
      </c>
      <c r="J12243" s="131" t="str">
        <f>IFERROR(__xludf.DUMMYFUNCTION("""COMPUTED_VALUE"""),"")</f>
        <v/>
      </c>
      <c r="K12243" s="131" t="s">
        <v>191</v>
      </c>
      <c r="L12243" s="2"/>
      <c r="M12243" s="2"/>
    </row>
    <row r="12244" ht="15.75" customHeight="1">
      <c r="A12244" s="136"/>
      <c r="B12244" s="137"/>
      <c r="C12244" s="138"/>
      <c r="D12244" s="131"/>
      <c r="E12244" s="131"/>
      <c r="F12244" s="131"/>
      <c r="G12244" s="131"/>
      <c r="H12244" s="131" t="s">
        <v>191</v>
      </c>
      <c r="I12244" s="131" t="str">
        <f>IFERROR(__xludf.DUMMYFUNCTION("""COMPUTED_VALUE"""),"")</f>
        <v/>
      </c>
      <c r="J12244" s="131" t="str">
        <f>IFERROR(__xludf.DUMMYFUNCTION("""COMPUTED_VALUE"""),"")</f>
        <v/>
      </c>
      <c r="K12244" s="131" t="s">
        <v>191</v>
      </c>
      <c r="L12244" s="2"/>
      <c r="M12244" s="2"/>
    </row>
    <row r="12245" ht="15.75" customHeight="1">
      <c r="A12245" s="136"/>
      <c r="B12245" s="137"/>
      <c r="C12245" s="138"/>
      <c r="D12245" s="131"/>
      <c r="E12245" s="131"/>
      <c r="F12245" s="131"/>
      <c r="G12245" s="131"/>
      <c r="H12245" s="131" t="s">
        <v>191</v>
      </c>
      <c r="I12245" s="131" t="str">
        <f>IFERROR(__xludf.DUMMYFUNCTION("""COMPUTED_VALUE"""),"")</f>
        <v/>
      </c>
      <c r="J12245" s="131" t="str">
        <f>IFERROR(__xludf.DUMMYFUNCTION("""COMPUTED_VALUE"""),"")</f>
        <v/>
      </c>
      <c r="K12245" s="131" t="s">
        <v>191</v>
      </c>
      <c r="L12245" s="2"/>
      <c r="M12245" s="2"/>
    </row>
    <row r="12246" ht="15.75" customHeight="1">
      <c r="A12246" s="136"/>
      <c r="B12246" s="137"/>
      <c r="C12246" s="138"/>
      <c r="D12246" s="131"/>
      <c r="E12246" s="131"/>
      <c r="F12246" s="131"/>
      <c r="G12246" s="131"/>
      <c r="H12246" s="131" t="s">
        <v>191</v>
      </c>
      <c r="I12246" s="131" t="str">
        <f>IFERROR(__xludf.DUMMYFUNCTION("""COMPUTED_VALUE"""),"")</f>
        <v/>
      </c>
      <c r="J12246" s="131" t="str">
        <f>IFERROR(__xludf.DUMMYFUNCTION("""COMPUTED_VALUE"""),"")</f>
        <v/>
      </c>
      <c r="K12246" s="131" t="s">
        <v>191</v>
      </c>
      <c r="L12246" s="2"/>
      <c r="M12246" s="2"/>
    </row>
    <row r="12247" ht="15.75" customHeight="1">
      <c r="A12247" s="136"/>
      <c r="B12247" s="137"/>
      <c r="C12247" s="138"/>
      <c r="D12247" s="131"/>
      <c r="E12247" s="131"/>
      <c r="F12247" s="131"/>
      <c r="G12247" s="131"/>
      <c r="H12247" s="131" t="s">
        <v>191</v>
      </c>
      <c r="I12247" s="131" t="str">
        <f>IFERROR(__xludf.DUMMYFUNCTION("""COMPUTED_VALUE"""),"")</f>
        <v/>
      </c>
      <c r="J12247" s="131" t="str">
        <f>IFERROR(__xludf.DUMMYFUNCTION("""COMPUTED_VALUE"""),"")</f>
        <v/>
      </c>
      <c r="K12247" s="131" t="s">
        <v>191</v>
      </c>
      <c r="L12247" s="2"/>
      <c r="M12247" s="2"/>
    </row>
    <row r="12248" ht="15.75" customHeight="1">
      <c r="A12248" s="136"/>
      <c r="B12248" s="137"/>
      <c r="C12248" s="138"/>
      <c r="D12248" s="131"/>
      <c r="E12248" s="131"/>
      <c r="F12248" s="131"/>
      <c r="G12248" s="131"/>
      <c r="H12248" s="131" t="s">
        <v>191</v>
      </c>
      <c r="I12248" s="131" t="str">
        <f>IFERROR(__xludf.DUMMYFUNCTION("""COMPUTED_VALUE"""),"")</f>
        <v/>
      </c>
      <c r="J12248" s="131" t="str">
        <f>IFERROR(__xludf.DUMMYFUNCTION("""COMPUTED_VALUE"""),"")</f>
        <v/>
      </c>
      <c r="K12248" s="131" t="s">
        <v>191</v>
      </c>
      <c r="L12248" s="2"/>
      <c r="M12248" s="2"/>
    </row>
    <row r="12249" ht="15.75" customHeight="1">
      <c r="A12249" s="136"/>
      <c r="B12249" s="137"/>
      <c r="C12249" s="138"/>
      <c r="D12249" s="131"/>
      <c r="E12249" s="131"/>
      <c r="F12249" s="131"/>
      <c r="G12249" s="131"/>
      <c r="H12249" s="131" t="s">
        <v>191</v>
      </c>
      <c r="I12249" s="131" t="str">
        <f>IFERROR(__xludf.DUMMYFUNCTION("""COMPUTED_VALUE"""),"")</f>
        <v/>
      </c>
      <c r="J12249" s="131" t="str">
        <f>IFERROR(__xludf.DUMMYFUNCTION("""COMPUTED_VALUE"""),"")</f>
        <v/>
      </c>
      <c r="K12249" s="131" t="s">
        <v>191</v>
      </c>
      <c r="L12249" s="2"/>
      <c r="M12249" s="2"/>
    </row>
    <row r="12250" ht="15.75" customHeight="1">
      <c r="A12250" s="136"/>
      <c r="B12250" s="137"/>
      <c r="C12250" s="138"/>
      <c r="D12250" s="131"/>
      <c r="E12250" s="131"/>
      <c r="F12250" s="131"/>
      <c r="G12250" s="131"/>
      <c r="H12250" s="131" t="s">
        <v>191</v>
      </c>
      <c r="I12250" s="131" t="str">
        <f>IFERROR(__xludf.DUMMYFUNCTION("""COMPUTED_VALUE"""),"")</f>
        <v/>
      </c>
      <c r="J12250" s="131" t="str">
        <f>IFERROR(__xludf.DUMMYFUNCTION("""COMPUTED_VALUE"""),"")</f>
        <v/>
      </c>
      <c r="K12250" s="131" t="s">
        <v>191</v>
      </c>
      <c r="L12250" s="2"/>
      <c r="M12250" s="2"/>
    </row>
    <row r="12251" ht="15.75" customHeight="1">
      <c r="A12251" s="136"/>
      <c r="B12251" s="137"/>
      <c r="C12251" s="138"/>
      <c r="D12251" s="131"/>
      <c r="E12251" s="131"/>
      <c r="F12251" s="131"/>
      <c r="G12251" s="131"/>
      <c r="H12251" s="131" t="s">
        <v>191</v>
      </c>
      <c r="I12251" s="131" t="str">
        <f>IFERROR(__xludf.DUMMYFUNCTION("""COMPUTED_VALUE"""),"")</f>
        <v/>
      </c>
      <c r="J12251" s="131" t="str">
        <f>IFERROR(__xludf.DUMMYFUNCTION("""COMPUTED_VALUE"""),"")</f>
        <v/>
      </c>
      <c r="K12251" s="131" t="s">
        <v>191</v>
      </c>
      <c r="L12251" s="2"/>
      <c r="M12251" s="2"/>
    </row>
    <row r="12252" ht="15.75" customHeight="1">
      <c r="A12252" s="136"/>
      <c r="B12252" s="137"/>
      <c r="C12252" s="138"/>
      <c r="D12252" s="131"/>
      <c r="E12252" s="131"/>
      <c r="F12252" s="131"/>
      <c r="G12252" s="131"/>
      <c r="H12252" s="131" t="s">
        <v>191</v>
      </c>
      <c r="I12252" s="131" t="str">
        <f>IFERROR(__xludf.DUMMYFUNCTION("""COMPUTED_VALUE"""),"")</f>
        <v/>
      </c>
      <c r="J12252" s="131" t="str">
        <f>IFERROR(__xludf.DUMMYFUNCTION("""COMPUTED_VALUE"""),"")</f>
        <v/>
      </c>
      <c r="K12252" s="131" t="s">
        <v>191</v>
      </c>
      <c r="L12252" s="2"/>
      <c r="M12252" s="2"/>
    </row>
    <row r="12253" ht="15.75" customHeight="1">
      <c r="A12253" s="136"/>
      <c r="B12253" s="137"/>
      <c r="C12253" s="138"/>
      <c r="D12253" s="131"/>
      <c r="E12253" s="131"/>
      <c r="F12253" s="131"/>
      <c r="G12253" s="131"/>
      <c r="H12253" s="131" t="s">
        <v>191</v>
      </c>
      <c r="I12253" s="131" t="str">
        <f>IFERROR(__xludf.DUMMYFUNCTION("""COMPUTED_VALUE"""),"")</f>
        <v/>
      </c>
      <c r="J12253" s="131" t="str">
        <f>IFERROR(__xludf.DUMMYFUNCTION("""COMPUTED_VALUE"""),"")</f>
        <v/>
      </c>
      <c r="K12253" s="131" t="s">
        <v>191</v>
      </c>
      <c r="L12253" s="2"/>
      <c r="M12253" s="2"/>
    </row>
    <row r="12254" ht="15.75" customHeight="1">
      <c r="A12254" s="136"/>
      <c r="B12254" s="137"/>
      <c r="C12254" s="140"/>
      <c r="D12254" s="131"/>
      <c r="E12254" s="131"/>
      <c r="F12254" s="131"/>
      <c r="G12254" s="131"/>
      <c r="H12254" s="131" t="s">
        <v>191</v>
      </c>
      <c r="I12254" s="131" t="str">
        <f>IFERROR(__xludf.DUMMYFUNCTION("""COMPUTED_VALUE"""),"")</f>
        <v/>
      </c>
      <c r="J12254" s="131" t="str">
        <f>IFERROR(__xludf.DUMMYFUNCTION("""COMPUTED_VALUE"""),"")</f>
        <v/>
      </c>
      <c r="K12254" s="131" t="s">
        <v>191</v>
      </c>
      <c r="L12254" s="2"/>
      <c r="M12254" s="2"/>
    </row>
    <row r="12255" ht="15.75" customHeight="1">
      <c r="A12255" s="136"/>
      <c r="B12255" s="137"/>
      <c r="C12255" s="138"/>
      <c r="D12255" s="131"/>
      <c r="E12255" s="131"/>
      <c r="F12255" s="131"/>
      <c r="G12255" s="131"/>
      <c r="H12255" s="131" t="s">
        <v>191</v>
      </c>
      <c r="I12255" s="131" t="str">
        <f>IFERROR(__xludf.DUMMYFUNCTION("""COMPUTED_VALUE"""),"")</f>
        <v/>
      </c>
      <c r="J12255" s="131" t="str">
        <f>IFERROR(__xludf.DUMMYFUNCTION("""COMPUTED_VALUE"""),"")</f>
        <v/>
      </c>
      <c r="K12255" s="131" t="s">
        <v>191</v>
      </c>
      <c r="L12255" s="2"/>
      <c r="M12255" s="2"/>
    </row>
    <row r="12256" ht="15.75" customHeight="1">
      <c r="A12256" s="136"/>
      <c r="B12256" s="137"/>
      <c r="C12256" s="138"/>
      <c r="D12256" s="131"/>
      <c r="E12256" s="131"/>
      <c r="F12256" s="131"/>
      <c r="G12256" s="131"/>
      <c r="H12256" s="131" t="s">
        <v>191</v>
      </c>
      <c r="I12256" s="131" t="str">
        <f>IFERROR(__xludf.DUMMYFUNCTION("""COMPUTED_VALUE"""),"")</f>
        <v/>
      </c>
      <c r="J12256" s="131" t="str">
        <f>IFERROR(__xludf.DUMMYFUNCTION("""COMPUTED_VALUE"""),"")</f>
        <v/>
      </c>
      <c r="K12256" s="131" t="s">
        <v>191</v>
      </c>
      <c r="L12256" s="2"/>
      <c r="M12256" s="2"/>
    </row>
    <row r="12257" ht="15.75" customHeight="1">
      <c r="A12257" s="136"/>
      <c r="B12257" s="137"/>
      <c r="C12257" s="138"/>
      <c r="D12257" s="131"/>
      <c r="E12257" s="131"/>
      <c r="F12257" s="131"/>
      <c r="G12257" s="131"/>
      <c r="H12257" s="131" t="s">
        <v>191</v>
      </c>
      <c r="I12257" s="131" t="str">
        <f>IFERROR(__xludf.DUMMYFUNCTION("""COMPUTED_VALUE"""),"")</f>
        <v/>
      </c>
      <c r="J12257" s="131" t="str">
        <f>IFERROR(__xludf.DUMMYFUNCTION("""COMPUTED_VALUE"""),"")</f>
        <v/>
      </c>
      <c r="K12257" s="131" t="s">
        <v>191</v>
      </c>
      <c r="L12257" s="2"/>
      <c r="M12257" s="2"/>
    </row>
    <row r="12258" ht="15.75" customHeight="1">
      <c r="A12258" s="136"/>
      <c r="B12258" s="137"/>
      <c r="C12258" s="138"/>
      <c r="D12258" s="131"/>
      <c r="E12258" s="131"/>
      <c r="F12258" s="131"/>
      <c r="G12258" s="131"/>
      <c r="H12258" s="131" t="s">
        <v>191</v>
      </c>
      <c r="I12258" s="131" t="str">
        <f>IFERROR(__xludf.DUMMYFUNCTION("""COMPUTED_VALUE"""),"")</f>
        <v/>
      </c>
      <c r="J12258" s="131" t="str">
        <f>IFERROR(__xludf.DUMMYFUNCTION("""COMPUTED_VALUE"""),"")</f>
        <v/>
      </c>
      <c r="K12258" s="131" t="s">
        <v>191</v>
      </c>
      <c r="L12258" s="2"/>
      <c r="M12258" s="2"/>
    </row>
    <row r="12259" ht="15.75" customHeight="1">
      <c r="A12259" s="136"/>
      <c r="B12259" s="137"/>
      <c r="C12259" s="138"/>
      <c r="D12259" s="131"/>
      <c r="E12259" s="131"/>
      <c r="F12259" s="131"/>
      <c r="G12259" s="131"/>
      <c r="H12259" s="131" t="s">
        <v>191</v>
      </c>
      <c r="I12259" s="131" t="str">
        <f>IFERROR(__xludf.DUMMYFUNCTION("""COMPUTED_VALUE"""),"")</f>
        <v/>
      </c>
      <c r="J12259" s="131" t="str">
        <f>IFERROR(__xludf.DUMMYFUNCTION("""COMPUTED_VALUE"""),"")</f>
        <v/>
      </c>
      <c r="K12259" s="131" t="s">
        <v>191</v>
      </c>
      <c r="L12259" s="2"/>
      <c r="M12259" s="2"/>
    </row>
    <row r="12260" ht="15.75" customHeight="1">
      <c r="A12260" s="136"/>
      <c r="B12260" s="137"/>
      <c r="C12260" s="138"/>
      <c r="D12260" s="131"/>
      <c r="E12260" s="131"/>
      <c r="F12260" s="131"/>
      <c r="G12260" s="131"/>
      <c r="H12260" s="131" t="s">
        <v>191</v>
      </c>
      <c r="I12260" s="131" t="str">
        <f>IFERROR(__xludf.DUMMYFUNCTION("""COMPUTED_VALUE"""),"")</f>
        <v/>
      </c>
      <c r="J12260" s="131" t="str">
        <f>IFERROR(__xludf.DUMMYFUNCTION("""COMPUTED_VALUE"""),"")</f>
        <v/>
      </c>
      <c r="K12260" s="131" t="s">
        <v>191</v>
      </c>
      <c r="L12260" s="2"/>
      <c r="M12260" s="2"/>
    </row>
    <row r="12261" ht="15.75" customHeight="1">
      <c r="A12261" s="136"/>
      <c r="B12261" s="137"/>
      <c r="C12261" s="138"/>
      <c r="D12261" s="131"/>
      <c r="E12261" s="131"/>
      <c r="F12261" s="131"/>
      <c r="G12261" s="131"/>
      <c r="H12261" s="131" t="s">
        <v>191</v>
      </c>
      <c r="I12261" s="131" t="str">
        <f>IFERROR(__xludf.DUMMYFUNCTION("""COMPUTED_VALUE"""),"")</f>
        <v/>
      </c>
      <c r="J12261" s="131" t="str">
        <f>IFERROR(__xludf.DUMMYFUNCTION("""COMPUTED_VALUE"""),"")</f>
        <v/>
      </c>
      <c r="K12261" s="131" t="s">
        <v>191</v>
      </c>
      <c r="L12261" s="2"/>
      <c r="M12261" s="2"/>
    </row>
    <row r="12262" ht="15.75" customHeight="1">
      <c r="A12262" s="136"/>
      <c r="B12262" s="137"/>
      <c r="C12262" s="138"/>
      <c r="D12262" s="131"/>
      <c r="E12262" s="131"/>
      <c r="F12262" s="131"/>
      <c r="G12262" s="131"/>
      <c r="H12262" s="131" t="s">
        <v>191</v>
      </c>
      <c r="I12262" s="131" t="str">
        <f>IFERROR(__xludf.DUMMYFUNCTION("""COMPUTED_VALUE"""),"")</f>
        <v/>
      </c>
      <c r="J12262" s="131" t="str">
        <f>IFERROR(__xludf.DUMMYFUNCTION("""COMPUTED_VALUE"""),"")</f>
        <v/>
      </c>
      <c r="K12262" s="131" t="s">
        <v>191</v>
      </c>
      <c r="L12262" s="2"/>
      <c r="M12262" s="2"/>
    </row>
    <row r="12263" ht="15.75" customHeight="1">
      <c r="A12263" s="136"/>
      <c r="B12263" s="137"/>
      <c r="C12263" s="138"/>
      <c r="D12263" s="131"/>
      <c r="E12263" s="131"/>
      <c r="F12263" s="131"/>
      <c r="G12263" s="131"/>
      <c r="H12263" s="131" t="s">
        <v>191</v>
      </c>
      <c r="I12263" s="131" t="str">
        <f>IFERROR(__xludf.DUMMYFUNCTION("""COMPUTED_VALUE"""),"")</f>
        <v/>
      </c>
      <c r="J12263" s="131" t="str">
        <f>IFERROR(__xludf.DUMMYFUNCTION("""COMPUTED_VALUE"""),"")</f>
        <v/>
      </c>
      <c r="K12263" s="131" t="s">
        <v>191</v>
      </c>
      <c r="L12263" s="2"/>
      <c r="M12263" s="2"/>
    </row>
    <row r="12264" ht="15.75" customHeight="1">
      <c r="A12264" s="136"/>
      <c r="B12264" s="137"/>
      <c r="C12264" s="138"/>
      <c r="D12264" s="131"/>
      <c r="E12264" s="131"/>
      <c r="F12264" s="131"/>
      <c r="G12264" s="131"/>
      <c r="H12264" s="131" t="s">
        <v>191</v>
      </c>
      <c r="I12264" s="131" t="str">
        <f>IFERROR(__xludf.DUMMYFUNCTION("""COMPUTED_VALUE"""),"")</f>
        <v/>
      </c>
      <c r="J12264" s="131" t="str">
        <f>IFERROR(__xludf.DUMMYFUNCTION("""COMPUTED_VALUE"""),"")</f>
        <v/>
      </c>
      <c r="K12264" s="131" t="s">
        <v>191</v>
      </c>
      <c r="L12264" s="2"/>
      <c r="M12264" s="2"/>
    </row>
    <row r="12265" ht="15.75" customHeight="1">
      <c r="A12265" s="136"/>
      <c r="B12265" s="137"/>
      <c r="C12265" s="138"/>
      <c r="D12265" s="131"/>
      <c r="E12265" s="131"/>
      <c r="F12265" s="131"/>
      <c r="G12265" s="131"/>
      <c r="H12265" s="131" t="s">
        <v>191</v>
      </c>
      <c r="I12265" s="131" t="str">
        <f>IFERROR(__xludf.DUMMYFUNCTION("""COMPUTED_VALUE"""),"")</f>
        <v/>
      </c>
      <c r="J12265" s="131" t="str">
        <f>IFERROR(__xludf.DUMMYFUNCTION("""COMPUTED_VALUE"""),"")</f>
        <v/>
      </c>
      <c r="K12265" s="131" t="s">
        <v>191</v>
      </c>
      <c r="L12265" s="2"/>
      <c r="M12265" s="2"/>
    </row>
    <row r="12266" ht="15.75" customHeight="1">
      <c r="A12266" s="136"/>
      <c r="B12266" s="137"/>
      <c r="C12266" s="140"/>
      <c r="D12266" s="131"/>
      <c r="E12266" s="131"/>
      <c r="F12266" s="131"/>
      <c r="G12266" s="131"/>
      <c r="H12266" s="131" t="s">
        <v>191</v>
      </c>
      <c r="I12266" s="131" t="str">
        <f>IFERROR(__xludf.DUMMYFUNCTION("""COMPUTED_VALUE"""),"")</f>
        <v/>
      </c>
      <c r="J12266" s="131" t="str">
        <f>IFERROR(__xludf.DUMMYFUNCTION("""COMPUTED_VALUE"""),"")</f>
        <v/>
      </c>
      <c r="K12266" s="131" t="s">
        <v>191</v>
      </c>
      <c r="L12266" s="2"/>
      <c r="M12266" s="2"/>
    </row>
    <row r="12267" ht="15.75" customHeight="1">
      <c r="A12267" s="136"/>
      <c r="B12267" s="137"/>
      <c r="C12267" s="138"/>
      <c r="D12267" s="131"/>
      <c r="E12267" s="131"/>
      <c r="F12267" s="131"/>
      <c r="G12267" s="131"/>
      <c r="H12267" s="131" t="s">
        <v>191</v>
      </c>
      <c r="I12267" s="131" t="str">
        <f>IFERROR(__xludf.DUMMYFUNCTION("""COMPUTED_VALUE"""),"")</f>
        <v/>
      </c>
      <c r="J12267" s="131" t="str">
        <f>IFERROR(__xludf.DUMMYFUNCTION("""COMPUTED_VALUE"""),"")</f>
        <v/>
      </c>
      <c r="K12267" s="131" t="s">
        <v>191</v>
      </c>
      <c r="L12267" s="2"/>
      <c r="M12267" s="2"/>
    </row>
    <row r="12268" ht="15.75" customHeight="1">
      <c r="A12268" s="136"/>
      <c r="B12268" s="137"/>
      <c r="C12268" s="138"/>
      <c r="D12268" s="131"/>
      <c r="E12268" s="131"/>
      <c r="F12268" s="131"/>
      <c r="G12268" s="131"/>
      <c r="H12268" s="131" t="s">
        <v>191</v>
      </c>
      <c r="I12268" s="131" t="str">
        <f>IFERROR(__xludf.DUMMYFUNCTION("""COMPUTED_VALUE"""),"")</f>
        <v/>
      </c>
      <c r="J12268" s="131" t="str">
        <f>IFERROR(__xludf.DUMMYFUNCTION("""COMPUTED_VALUE"""),"")</f>
        <v/>
      </c>
      <c r="K12268" s="131" t="s">
        <v>191</v>
      </c>
      <c r="L12268" s="2"/>
      <c r="M12268" s="2"/>
    </row>
    <row r="12269" ht="15.75" customHeight="1">
      <c r="A12269" s="136"/>
      <c r="B12269" s="137"/>
      <c r="C12269" s="138"/>
      <c r="D12269" s="131"/>
      <c r="E12269" s="131"/>
      <c r="F12269" s="131"/>
      <c r="G12269" s="131"/>
      <c r="H12269" s="131" t="s">
        <v>191</v>
      </c>
      <c r="I12269" s="131" t="str">
        <f>IFERROR(__xludf.DUMMYFUNCTION("""COMPUTED_VALUE"""),"")</f>
        <v/>
      </c>
      <c r="J12269" s="131" t="str">
        <f>IFERROR(__xludf.DUMMYFUNCTION("""COMPUTED_VALUE"""),"")</f>
        <v/>
      </c>
      <c r="K12269" s="131" t="s">
        <v>191</v>
      </c>
      <c r="L12269" s="2"/>
      <c r="M12269" s="2"/>
    </row>
    <row r="12270" ht="15.75" customHeight="1">
      <c r="A12270" s="136"/>
      <c r="B12270" s="137"/>
      <c r="C12270" s="138"/>
      <c r="D12270" s="131"/>
      <c r="E12270" s="131"/>
      <c r="F12270" s="131"/>
      <c r="G12270" s="131"/>
      <c r="H12270" s="131" t="s">
        <v>191</v>
      </c>
      <c r="I12270" s="131" t="str">
        <f>IFERROR(__xludf.DUMMYFUNCTION("""COMPUTED_VALUE"""),"")</f>
        <v/>
      </c>
      <c r="J12270" s="131" t="str">
        <f>IFERROR(__xludf.DUMMYFUNCTION("""COMPUTED_VALUE"""),"")</f>
        <v/>
      </c>
      <c r="K12270" s="131" t="s">
        <v>191</v>
      </c>
      <c r="L12270" s="2"/>
      <c r="M12270" s="2"/>
    </row>
    <row r="12271" ht="15.75" customHeight="1">
      <c r="A12271" s="151"/>
      <c r="B12271" s="137"/>
      <c r="C12271" s="138"/>
      <c r="D12271" s="131"/>
      <c r="E12271" s="131"/>
      <c r="F12271" s="131"/>
      <c r="G12271" s="131"/>
      <c r="H12271" s="131" t="s">
        <v>191</v>
      </c>
      <c r="I12271" s="131" t="str">
        <f>IFERROR(__xludf.DUMMYFUNCTION("""COMPUTED_VALUE"""),"")</f>
        <v/>
      </c>
      <c r="J12271" s="131" t="str">
        <f>IFERROR(__xludf.DUMMYFUNCTION("""COMPUTED_VALUE"""),"")</f>
        <v/>
      </c>
      <c r="K12271" s="131" t="s">
        <v>191</v>
      </c>
      <c r="L12271" s="2"/>
      <c r="M12271" s="2"/>
    </row>
    <row r="12272" ht="15.75" customHeight="1">
      <c r="A12272" s="136"/>
      <c r="B12272" s="137"/>
      <c r="C12272" s="140"/>
      <c r="D12272" s="131"/>
      <c r="E12272" s="131"/>
      <c r="F12272" s="131"/>
      <c r="G12272" s="131"/>
      <c r="H12272" s="131" t="s">
        <v>191</v>
      </c>
      <c r="I12272" s="131" t="str">
        <f>IFERROR(__xludf.DUMMYFUNCTION("""COMPUTED_VALUE"""),"")</f>
        <v/>
      </c>
      <c r="J12272" s="131" t="str">
        <f>IFERROR(__xludf.DUMMYFUNCTION("""COMPUTED_VALUE"""),"")</f>
        <v/>
      </c>
      <c r="K12272" s="131" t="s">
        <v>191</v>
      </c>
      <c r="L12272" s="2"/>
      <c r="M12272" s="2"/>
    </row>
    <row r="12273" ht="15.75" customHeight="1">
      <c r="A12273" s="136"/>
      <c r="B12273" s="137"/>
      <c r="C12273" s="140"/>
      <c r="D12273" s="131"/>
      <c r="E12273" s="131"/>
      <c r="F12273" s="131"/>
      <c r="G12273" s="131"/>
      <c r="H12273" s="131" t="s">
        <v>191</v>
      </c>
      <c r="I12273" s="131" t="str">
        <f>IFERROR(__xludf.DUMMYFUNCTION("""COMPUTED_VALUE"""),"")</f>
        <v/>
      </c>
      <c r="J12273" s="131" t="str">
        <f>IFERROR(__xludf.DUMMYFUNCTION("""COMPUTED_VALUE"""),"")</f>
        <v/>
      </c>
      <c r="K12273" s="131" t="s">
        <v>191</v>
      </c>
      <c r="L12273" s="2"/>
      <c r="M12273" s="2"/>
    </row>
    <row r="12274" ht="15.75" customHeight="1">
      <c r="A12274" s="136"/>
      <c r="B12274" s="137"/>
      <c r="C12274" s="138"/>
      <c r="D12274" s="131"/>
      <c r="E12274" s="131"/>
      <c r="F12274" s="131"/>
      <c r="G12274" s="131"/>
      <c r="H12274" s="131" t="s">
        <v>191</v>
      </c>
      <c r="I12274" s="131" t="str">
        <f>IFERROR(__xludf.DUMMYFUNCTION("""COMPUTED_VALUE"""),"")</f>
        <v/>
      </c>
      <c r="J12274" s="131" t="str">
        <f>IFERROR(__xludf.DUMMYFUNCTION("""COMPUTED_VALUE"""),"")</f>
        <v/>
      </c>
      <c r="K12274" s="131" t="s">
        <v>191</v>
      </c>
      <c r="L12274" s="2"/>
      <c r="M12274" s="2"/>
    </row>
    <row r="12275" ht="15.75" customHeight="1">
      <c r="A12275" s="136"/>
      <c r="B12275" s="137"/>
      <c r="C12275" s="138"/>
      <c r="D12275" s="131"/>
      <c r="E12275" s="131"/>
      <c r="F12275" s="131"/>
      <c r="G12275" s="131"/>
      <c r="H12275" s="131" t="s">
        <v>191</v>
      </c>
      <c r="I12275" s="131" t="str">
        <f>IFERROR(__xludf.DUMMYFUNCTION("""COMPUTED_VALUE"""),"")</f>
        <v/>
      </c>
      <c r="J12275" s="131" t="str">
        <f>IFERROR(__xludf.DUMMYFUNCTION("""COMPUTED_VALUE"""),"")</f>
        <v/>
      </c>
      <c r="K12275" s="131" t="s">
        <v>191</v>
      </c>
      <c r="L12275" s="2"/>
      <c r="M12275" s="2"/>
    </row>
    <row r="12276" ht="15.75" customHeight="1">
      <c r="A12276" s="136"/>
      <c r="B12276" s="137"/>
      <c r="C12276" s="138"/>
      <c r="D12276" s="131"/>
      <c r="E12276" s="131"/>
      <c r="F12276" s="131"/>
      <c r="G12276" s="131"/>
      <c r="H12276" s="131" t="s">
        <v>191</v>
      </c>
      <c r="I12276" s="131" t="str">
        <f>IFERROR(__xludf.DUMMYFUNCTION("""COMPUTED_VALUE"""),"")</f>
        <v/>
      </c>
      <c r="J12276" s="131" t="str">
        <f>IFERROR(__xludf.DUMMYFUNCTION("""COMPUTED_VALUE"""),"")</f>
        <v/>
      </c>
      <c r="K12276" s="131" t="s">
        <v>191</v>
      </c>
      <c r="L12276" s="2"/>
      <c r="M12276" s="2"/>
    </row>
    <row r="12277" ht="15.75" customHeight="1">
      <c r="A12277" s="136"/>
      <c r="B12277" s="137"/>
      <c r="C12277" s="138"/>
      <c r="D12277" s="131"/>
      <c r="E12277" s="131"/>
      <c r="F12277" s="131"/>
      <c r="G12277" s="131"/>
      <c r="H12277" s="131" t="s">
        <v>191</v>
      </c>
      <c r="I12277" s="131" t="str">
        <f>IFERROR(__xludf.DUMMYFUNCTION("""COMPUTED_VALUE"""),"")</f>
        <v/>
      </c>
      <c r="J12277" s="131" t="str">
        <f>IFERROR(__xludf.DUMMYFUNCTION("""COMPUTED_VALUE"""),"")</f>
        <v/>
      </c>
      <c r="K12277" s="131" t="s">
        <v>191</v>
      </c>
      <c r="L12277" s="2"/>
      <c r="M12277" s="2"/>
    </row>
    <row r="12278" ht="15.75" customHeight="1">
      <c r="A12278" s="136"/>
      <c r="B12278" s="137"/>
      <c r="C12278" s="138"/>
      <c r="D12278" s="131"/>
      <c r="E12278" s="131"/>
      <c r="F12278" s="131"/>
      <c r="G12278" s="131"/>
      <c r="H12278" s="131" t="s">
        <v>191</v>
      </c>
      <c r="I12278" s="131" t="str">
        <f>IFERROR(__xludf.DUMMYFUNCTION("""COMPUTED_VALUE"""),"")</f>
        <v/>
      </c>
      <c r="J12278" s="131" t="str">
        <f>IFERROR(__xludf.DUMMYFUNCTION("""COMPUTED_VALUE"""),"")</f>
        <v/>
      </c>
      <c r="K12278" s="131" t="s">
        <v>191</v>
      </c>
      <c r="L12278" s="2"/>
      <c r="M12278" s="2"/>
    </row>
    <row r="12279" ht="15.75" customHeight="1">
      <c r="A12279" s="136"/>
      <c r="B12279" s="137"/>
      <c r="C12279" s="138"/>
      <c r="D12279" s="131"/>
      <c r="E12279" s="131"/>
      <c r="F12279" s="131"/>
      <c r="G12279" s="131"/>
      <c r="H12279" s="131" t="s">
        <v>191</v>
      </c>
      <c r="I12279" s="131" t="str">
        <f>IFERROR(__xludf.DUMMYFUNCTION("""COMPUTED_VALUE"""),"")</f>
        <v/>
      </c>
      <c r="J12279" s="131" t="str">
        <f>IFERROR(__xludf.DUMMYFUNCTION("""COMPUTED_VALUE"""),"")</f>
        <v/>
      </c>
      <c r="K12279" s="131" t="s">
        <v>191</v>
      </c>
      <c r="L12279" s="2"/>
      <c r="M12279" s="2"/>
    </row>
    <row r="12280" ht="15.75" customHeight="1">
      <c r="A12280" s="136"/>
      <c r="B12280" s="137"/>
      <c r="C12280" s="140"/>
      <c r="D12280" s="131"/>
      <c r="E12280" s="131"/>
      <c r="F12280" s="131"/>
      <c r="G12280" s="131"/>
      <c r="H12280" s="131" t="s">
        <v>191</v>
      </c>
      <c r="I12280" s="131" t="str">
        <f>IFERROR(__xludf.DUMMYFUNCTION("""COMPUTED_VALUE"""),"")</f>
        <v/>
      </c>
      <c r="J12280" s="131" t="str">
        <f>IFERROR(__xludf.DUMMYFUNCTION("""COMPUTED_VALUE"""),"")</f>
        <v/>
      </c>
      <c r="K12280" s="131" t="s">
        <v>191</v>
      </c>
      <c r="L12280" s="2"/>
      <c r="M12280" s="2"/>
    </row>
    <row r="12281" ht="15.75" customHeight="1">
      <c r="A12281" s="136"/>
      <c r="B12281" s="137"/>
      <c r="C12281" s="138"/>
      <c r="D12281" s="131"/>
      <c r="E12281" s="131"/>
      <c r="F12281" s="131"/>
      <c r="G12281" s="131"/>
      <c r="H12281" s="131" t="s">
        <v>191</v>
      </c>
      <c r="I12281" s="131" t="str">
        <f>IFERROR(__xludf.DUMMYFUNCTION("""COMPUTED_VALUE"""),"")</f>
        <v/>
      </c>
      <c r="J12281" s="131" t="str">
        <f>IFERROR(__xludf.DUMMYFUNCTION("""COMPUTED_VALUE"""),"")</f>
        <v/>
      </c>
      <c r="K12281" s="131" t="s">
        <v>191</v>
      </c>
      <c r="L12281" s="2"/>
      <c r="M12281" s="2"/>
    </row>
    <row r="12282" ht="15.75" customHeight="1">
      <c r="A12282" s="136"/>
      <c r="B12282" s="137"/>
      <c r="C12282" s="138"/>
      <c r="D12282" s="131"/>
      <c r="E12282" s="131"/>
      <c r="F12282" s="131"/>
      <c r="G12282" s="131"/>
      <c r="H12282" s="131" t="s">
        <v>191</v>
      </c>
      <c r="I12282" s="131" t="str">
        <f>IFERROR(__xludf.DUMMYFUNCTION("""COMPUTED_VALUE"""),"")</f>
        <v/>
      </c>
      <c r="J12282" s="131" t="str">
        <f>IFERROR(__xludf.DUMMYFUNCTION("""COMPUTED_VALUE"""),"")</f>
        <v/>
      </c>
      <c r="K12282" s="131" t="s">
        <v>191</v>
      </c>
      <c r="L12282" s="2"/>
      <c r="M12282" s="2"/>
    </row>
    <row r="12283" ht="15.75" customHeight="1">
      <c r="A12283" s="151"/>
      <c r="B12283" s="137"/>
      <c r="C12283" s="138"/>
      <c r="D12283" s="131"/>
      <c r="E12283" s="131"/>
      <c r="F12283" s="131"/>
      <c r="G12283" s="131"/>
      <c r="H12283" s="131" t="s">
        <v>191</v>
      </c>
      <c r="I12283" s="131" t="str">
        <f>IFERROR(__xludf.DUMMYFUNCTION("""COMPUTED_VALUE"""),"")</f>
        <v/>
      </c>
      <c r="J12283" s="131" t="str">
        <f>IFERROR(__xludf.DUMMYFUNCTION("""COMPUTED_VALUE"""),"")</f>
        <v/>
      </c>
      <c r="K12283" s="131" t="s">
        <v>191</v>
      </c>
      <c r="L12283" s="2"/>
      <c r="M12283" s="2"/>
    </row>
    <row r="12284" ht="15.75" customHeight="1">
      <c r="A12284" s="136"/>
      <c r="B12284" s="137"/>
      <c r="C12284" s="140"/>
      <c r="D12284" s="131"/>
      <c r="E12284" s="131"/>
      <c r="F12284" s="131"/>
      <c r="G12284" s="131"/>
      <c r="H12284" s="131" t="s">
        <v>191</v>
      </c>
      <c r="I12284" s="131" t="str">
        <f>IFERROR(__xludf.DUMMYFUNCTION("""COMPUTED_VALUE"""),"")</f>
        <v/>
      </c>
      <c r="J12284" s="131" t="str">
        <f>IFERROR(__xludf.DUMMYFUNCTION("""COMPUTED_VALUE"""),"")</f>
        <v/>
      </c>
      <c r="K12284" s="131" t="s">
        <v>191</v>
      </c>
      <c r="L12284" s="2"/>
      <c r="M12284" s="2"/>
    </row>
    <row r="12285" ht="15.75" customHeight="1">
      <c r="A12285" s="136"/>
      <c r="B12285" s="137"/>
      <c r="C12285" s="138"/>
      <c r="D12285" s="131"/>
      <c r="E12285" s="131"/>
      <c r="F12285" s="131"/>
      <c r="G12285" s="131"/>
      <c r="H12285" s="131" t="s">
        <v>191</v>
      </c>
      <c r="I12285" s="131" t="str">
        <f>IFERROR(__xludf.DUMMYFUNCTION("""COMPUTED_VALUE"""),"")</f>
        <v/>
      </c>
      <c r="J12285" s="131" t="str">
        <f>IFERROR(__xludf.DUMMYFUNCTION("""COMPUTED_VALUE"""),"")</f>
        <v/>
      </c>
      <c r="K12285" s="131" t="s">
        <v>191</v>
      </c>
      <c r="L12285" s="2"/>
      <c r="M12285" s="2"/>
    </row>
    <row r="12286" ht="15.75" customHeight="1">
      <c r="A12286" s="136"/>
      <c r="B12286" s="137"/>
      <c r="C12286" s="140"/>
      <c r="D12286" s="131"/>
      <c r="E12286" s="131"/>
      <c r="F12286" s="131"/>
      <c r="G12286" s="131"/>
      <c r="H12286" s="131" t="s">
        <v>191</v>
      </c>
      <c r="I12286" s="131" t="str">
        <f>IFERROR(__xludf.DUMMYFUNCTION("""COMPUTED_VALUE"""),"")</f>
        <v/>
      </c>
      <c r="J12286" s="131" t="str">
        <f>IFERROR(__xludf.DUMMYFUNCTION("""COMPUTED_VALUE"""),"")</f>
        <v/>
      </c>
      <c r="K12286" s="131" t="s">
        <v>191</v>
      </c>
      <c r="L12286" s="2"/>
      <c r="M12286" s="2"/>
    </row>
    <row r="12287" ht="15.75" customHeight="1">
      <c r="A12287" s="136"/>
      <c r="B12287" s="137"/>
      <c r="C12287" s="138"/>
      <c r="D12287" s="131"/>
      <c r="E12287" s="131"/>
      <c r="F12287" s="131"/>
      <c r="G12287" s="131"/>
      <c r="H12287" s="131" t="s">
        <v>191</v>
      </c>
      <c r="I12287" s="131" t="str">
        <f>IFERROR(__xludf.DUMMYFUNCTION("""COMPUTED_VALUE"""),"")</f>
        <v/>
      </c>
      <c r="J12287" s="131" t="str">
        <f>IFERROR(__xludf.DUMMYFUNCTION("""COMPUTED_VALUE"""),"")</f>
        <v/>
      </c>
      <c r="K12287" s="131" t="s">
        <v>191</v>
      </c>
      <c r="L12287" s="2"/>
      <c r="M12287" s="2"/>
    </row>
    <row r="12288" ht="15.75" customHeight="1">
      <c r="A12288" s="136"/>
      <c r="B12288" s="137"/>
      <c r="C12288" s="138"/>
      <c r="D12288" s="131"/>
      <c r="E12288" s="131"/>
      <c r="F12288" s="131"/>
      <c r="G12288" s="131"/>
      <c r="H12288" s="131" t="s">
        <v>191</v>
      </c>
      <c r="I12288" s="131" t="str">
        <f>IFERROR(__xludf.DUMMYFUNCTION("""COMPUTED_VALUE"""),"")</f>
        <v/>
      </c>
      <c r="J12288" s="131" t="str">
        <f>IFERROR(__xludf.DUMMYFUNCTION("""COMPUTED_VALUE"""),"")</f>
        <v/>
      </c>
      <c r="K12288" s="131" t="s">
        <v>191</v>
      </c>
      <c r="L12288" s="2"/>
      <c r="M12288" s="2"/>
    </row>
    <row r="12289" ht="15.75" customHeight="1">
      <c r="A12289" s="136"/>
      <c r="B12289" s="137"/>
      <c r="C12289" s="140"/>
      <c r="D12289" s="131"/>
      <c r="E12289" s="131"/>
      <c r="F12289" s="131"/>
      <c r="G12289" s="131"/>
      <c r="H12289" s="131" t="s">
        <v>191</v>
      </c>
      <c r="I12289" s="131" t="str">
        <f>IFERROR(__xludf.DUMMYFUNCTION("""COMPUTED_VALUE"""),"")</f>
        <v/>
      </c>
      <c r="J12289" s="131" t="str">
        <f>IFERROR(__xludf.DUMMYFUNCTION("""COMPUTED_VALUE"""),"")</f>
        <v/>
      </c>
      <c r="K12289" s="131" t="s">
        <v>191</v>
      </c>
      <c r="L12289" s="2"/>
      <c r="M12289" s="2"/>
    </row>
    <row r="12290" ht="15.75" customHeight="1">
      <c r="A12290" s="136"/>
      <c r="B12290" s="137"/>
      <c r="C12290" s="138"/>
      <c r="D12290" s="131"/>
      <c r="E12290" s="131"/>
      <c r="F12290" s="131"/>
      <c r="G12290" s="131"/>
      <c r="H12290" s="131" t="s">
        <v>191</v>
      </c>
      <c r="I12290" s="131" t="str">
        <f>IFERROR(__xludf.DUMMYFUNCTION("""COMPUTED_VALUE"""),"")</f>
        <v/>
      </c>
      <c r="J12290" s="131" t="str">
        <f>IFERROR(__xludf.DUMMYFUNCTION("""COMPUTED_VALUE"""),"")</f>
        <v/>
      </c>
      <c r="K12290" s="131" t="s">
        <v>191</v>
      </c>
      <c r="L12290" s="2"/>
      <c r="M12290" s="2"/>
    </row>
    <row r="12291" ht="15.75" customHeight="1">
      <c r="A12291" s="136"/>
      <c r="B12291" s="137"/>
      <c r="C12291" s="140"/>
      <c r="D12291" s="131"/>
      <c r="E12291" s="131"/>
      <c r="F12291" s="131"/>
      <c r="G12291" s="131"/>
      <c r="H12291" s="131" t="s">
        <v>191</v>
      </c>
      <c r="I12291" s="131" t="str">
        <f>IFERROR(__xludf.DUMMYFUNCTION("""COMPUTED_VALUE"""),"")</f>
        <v/>
      </c>
      <c r="J12291" s="131" t="str">
        <f>IFERROR(__xludf.DUMMYFUNCTION("""COMPUTED_VALUE"""),"")</f>
        <v/>
      </c>
      <c r="K12291" s="131" t="s">
        <v>191</v>
      </c>
      <c r="L12291" s="2"/>
      <c r="M12291" s="2"/>
    </row>
    <row r="12292" ht="15.75" customHeight="1">
      <c r="A12292" s="136"/>
      <c r="B12292" s="137"/>
      <c r="C12292" s="138"/>
      <c r="D12292" s="131"/>
      <c r="E12292" s="131"/>
      <c r="F12292" s="131"/>
      <c r="G12292" s="131"/>
      <c r="H12292" s="131" t="s">
        <v>191</v>
      </c>
      <c r="I12292" s="131" t="str">
        <f>IFERROR(__xludf.DUMMYFUNCTION("""COMPUTED_VALUE"""),"")</f>
        <v/>
      </c>
      <c r="J12292" s="131" t="str">
        <f>IFERROR(__xludf.DUMMYFUNCTION("""COMPUTED_VALUE"""),"")</f>
        <v/>
      </c>
      <c r="K12292" s="131" t="s">
        <v>191</v>
      </c>
      <c r="L12292" s="2"/>
      <c r="M12292" s="2"/>
    </row>
    <row r="12293" ht="15.75" customHeight="1">
      <c r="A12293" s="136"/>
      <c r="B12293" s="137"/>
      <c r="C12293" s="138"/>
      <c r="D12293" s="131"/>
      <c r="E12293" s="131"/>
      <c r="F12293" s="131"/>
      <c r="G12293" s="131"/>
      <c r="H12293" s="131" t="s">
        <v>191</v>
      </c>
      <c r="I12293" s="131" t="str">
        <f>IFERROR(__xludf.DUMMYFUNCTION("""COMPUTED_VALUE"""),"")</f>
        <v/>
      </c>
      <c r="J12293" s="131" t="str">
        <f>IFERROR(__xludf.DUMMYFUNCTION("""COMPUTED_VALUE"""),"")</f>
        <v/>
      </c>
      <c r="K12293" s="131" t="s">
        <v>191</v>
      </c>
      <c r="L12293" s="2"/>
      <c r="M12293" s="2"/>
    </row>
    <row r="12294" ht="15.75" customHeight="1">
      <c r="A12294" s="136"/>
      <c r="B12294" s="137"/>
      <c r="C12294" s="138"/>
      <c r="D12294" s="131"/>
      <c r="E12294" s="131"/>
      <c r="F12294" s="131"/>
      <c r="G12294" s="131"/>
      <c r="H12294" s="131" t="s">
        <v>191</v>
      </c>
      <c r="I12294" s="131" t="str">
        <f>IFERROR(__xludf.DUMMYFUNCTION("""COMPUTED_VALUE"""),"")</f>
        <v/>
      </c>
      <c r="J12294" s="131" t="str">
        <f>IFERROR(__xludf.DUMMYFUNCTION("""COMPUTED_VALUE"""),"")</f>
        <v/>
      </c>
      <c r="K12294" s="131" t="s">
        <v>191</v>
      </c>
      <c r="L12294" s="2"/>
      <c r="M12294" s="2"/>
    </row>
    <row r="12295" ht="15.75" customHeight="1">
      <c r="A12295" s="136"/>
      <c r="B12295" s="137"/>
      <c r="C12295" s="138"/>
      <c r="D12295" s="131"/>
      <c r="E12295" s="131"/>
      <c r="F12295" s="131"/>
      <c r="G12295" s="131"/>
      <c r="H12295" s="131" t="s">
        <v>191</v>
      </c>
      <c r="I12295" s="131" t="str">
        <f>IFERROR(__xludf.DUMMYFUNCTION("""COMPUTED_VALUE"""),"")</f>
        <v/>
      </c>
      <c r="J12295" s="131" t="str">
        <f>IFERROR(__xludf.DUMMYFUNCTION("""COMPUTED_VALUE"""),"")</f>
        <v/>
      </c>
      <c r="K12295" s="131" t="s">
        <v>191</v>
      </c>
      <c r="L12295" s="2"/>
      <c r="M12295" s="2"/>
    </row>
    <row r="12296" ht="15.75" customHeight="1">
      <c r="A12296" s="136"/>
      <c r="B12296" s="137"/>
      <c r="C12296" s="138"/>
      <c r="D12296" s="131"/>
      <c r="E12296" s="131"/>
      <c r="F12296" s="131"/>
      <c r="G12296" s="131"/>
      <c r="H12296" s="131" t="s">
        <v>191</v>
      </c>
      <c r="I12296" s="131" t="str">
        <f>IFERROR(__xludf.DUMMYFUNCTION("""COMPUTED_VALUE"""),"")</f>
        <v/>
      </c>
      <c r="J12296" s="131" t="str">
        <f>IFERROR(__xludf.DUMMYFUNCTION("""COMPUTED_VALUE"""),"")</f>
        <v/>
      </c>
      <c r="K12296" s="131" t="s">
        <v>191</v>
      </c>
      <c r="L12296" s="2"/>
      <c r="M12296" s="2"/>
    </row>
    <row r="12297" ht="15.75" customHeight="1">
      <c r="A12297" s="136"/>
      <c r="B12297" s="137"/>
      <c r="C12297" s="138"/>
      <c r="D12297" s="131"/>
      <c r="E12297" s="131"/>
      <c r="F12297" s="131"/>
      <c r="G12297" s="131"/>
      <c r="H12297" s="131" t="s">
        <v>191</v>
      </c>
      <c r="I12297" s="131" t="str">
        <f>IFERROR(__xludf.DUMMYFUNCTION("""COMPUTED_VALUE"""),"")</f>
        <v/>
      </c>
      <c r="J12297" s="131" t="str">
        <f>IFERROR(__xludf.DUMMYFUNCTION("""COMPUTED_VALUE"""),"")</f>
        <v/>
      </c>
      <c r="K12297" s="131" t="s">
        <v>191</v>
      </c>
      <c r="L12297" s="2"/>
      <c r="M12297" s="2"/>
    </row>
    <row r="12298" ht="15.75" customHeight="1">
      <c r="A12298" s="136"/>
      <c r="B12298" s="137"/>
      <c r="C12298" s="138"/>
      <c r="D12298" s="131"/>
      <c r="E12298" s="131"/>
      <c r="F12298" s="131"/>
      <c r="G12298" s="131"/>
      <c r="H12298" s="131" t="s">
        <v>191</v>
      </c>
      <c r="I12298" s="131" t="str">
        <f>IFERROR(__xludf.DUMMYFUNCTION("""COMPUTED_VALUE"""),"")</f>
        <v/>
      </c>
      <c r="J12298" s="131" t="str">
        <f>IFERROR(__xludf.DUMMYFUNCTION("""COMPUTED_VALUE"""),"")</f>
        <v/>
      </c>
      <c r="K12298" s="131" t="s">
        <v>191</v>
      </c>
      <c r="L12298" s="2"/>
      <c r="M12298" s="2"/>
    </row>
    <row r="12299" ht="15.75" customHeight="1">
      <c r="A12299" s="136"/>
      <c r="B12299" s="137"/>
      <c r="C12299" s="138"/>
      <c r="D12299" s="131"/>
      <c r="E12299" s="131"/>
      <c r="F12299" s="131"/>
      <c r="G12299" s="131"/>
      <c r="H12299" s="131" t="s">
        <v>191</v>
      </c>
      <c r="I12299" s="131" t="str">
        <f>IFERROR(__xludf.DUMMYFUNCTION("""COMPUTED_VALUE"""),"")</f>
        <v/>
      </c>
      <c r="J12299" s="131" t="str">
        <f>IFERROR(__xludf.DUMMYFUNCTION("""COMPUTED_VALUE"""),"")</f>
        <v/>
      </c>
      <c r="K12299" s="131" t="s">
        <v>191</v>
      </c>
      <c r="L12299" s="2"/>
      <c r="M12299" s="2"/>
    </row>
    <row r="12300" ht="15.75" customHeight="1">
      <c r="A12300" s="136"/>
      <c r="B12300" s="137"/>
      <c r="C12300" s="138"/>
      <c r="D12300" s="131"/>
      <c r="E12300" s="131"/>
      <c r="F12300" s="131"/>
      <c r="G12300" s="131"/>
      <c r="H12300" s="131" t="s">
        <v>191</v>
      </c>
      <c r="I12300" s="131" t="str">
        <f>IFERROR(__xludf.DUMMYFUNCTION("""COMPUTED_VALUE"""),"")</f>
        <v/>
      </c>
      <c r="J12300" s="131" t="str">
        <f>IFERROR(__xludf.DUMMYFUNCTION("""COMPUTED_VALUE"""),"")</f>
        <v/>
      </c>
      <c r="K12300" s="131" t="s">
        <v>191</v>
      </c>
      <c r="L12300" s="2"/>
      <c r="M12300" s="2"/>
    </row>
    <row r="12301" ht="15.75" customHeight="1">
      <c r="A12301" s="136"/>
      <c r="B12301" s="137"/>
      <c r="C12301" s="138"/>
      <c r="D12301" s="131"/>
      <c r="E12301" s="131"/>
      <c r="F12301" s="131"/>
      <c r="G12301" s="131"/>
      <c r="H12301" s="131" t="s">
        <v>191</v>
      </c>
      <c r="I12301" s="131" t="str">
        <f>IFERROR(__xludf.DUMMYFUNCTION("""COMPUTED_VALUE"""),"")</f>
        <v/>
      </c>
      <c r="J12301" s="131" t="str">
        <f>IFERROR(__xludf.DUMMYFUNCTION("""COMPUTED_VALUE"""),"")</f>
        <v/>
      </c>
      <c r="K12301" s="131" t="s">
        <v>191</v>
      </c>
      <c r="L12301" s="2"/>
      <c r="M12301" s="2"/>
    </row>
    <row r="12302" ht="15.75" customHeight="1">
      <c r="A12302" s="151"/>
      <c r="B12302" s="137"/>
      <c r="C12302" s="138"/>
      <c r="D12302" s="131"/>
      <c r="E12302" s="131"/>
      <c r="F12302" s="131"/>
      <c r="G12302" s="131"/>
      <c r="H12302" s="131" t="s">
        <v>191</v>
      </c>
      <c r="I12302" s="131" t="str">
        <f>IFERROR(__xludf.DUMMYFUNCTION("""COMPUTED_VALUE"""),"")</f>
        <v/>
      </c>
      <c r="J12302" s="131" t="str">
        <f>IFERROR(__xludf.DUMMYFUNCTION("""COMPUTED_VALUE"""),"")</f>
        <v/>
      </c>
      <c r="K12302" s="131" t="s">
        <v>191</v>
      </c>
      <c r="L12302" s="2"/>
      <c r="M12302" s="2"/>
    </row>
    <row r="12303" ht="15.75" customHeight="1">
      <c r="A12303" s="136"/>
      <c r="B12303" s="137"/>
      <c r="C12303" s="138"/>
      <c r="D12303" s="131"/>
      <c r="E12303" s="131"/>
      <c r="F12303" s="131"/>
      <c r="G12303" s="131"/>
      <c r="H12303" s="131" t="s">
        <v>191</v>
      </c>
      <c r="I12303" s="131" t="str">
        <f>IFERROR(__xludf.DUMMYFUNCTION("""COMPUTED_VALUE"""),"")</f>
        <v/>
      </c>
      <c r="J12303" s="131" t="str">
        <f>IFERROR(__xludf.DUMMYFUNCTION("""COMPUTED_VALUE"""),"")</f>
        <v/>
      </c>
      <c r="K12303" s="131" t="s">
        <v>191</v>
      </c>
      <c r="L12303" s="2"/>
      <c r="M12303" s="2"/>
    </row>
    <row r="12304" ht="15.75" customHeight="1">
      <c r="A12304" s="136"/>
      <c r="B12304" s="137"/>
      <c r="C12304" s="138"/>
      <c r="D12304" s="131"/>
      <c r="E12304" s="131"/>
      <c r="F12304" s="131"/>
      <c r="G12304" s="131"/>
      <c r="H12304" s="131" t="s">
        <v>191</v>
      </c>
      <c r="I12304" s="131" t="str">
        <f>IFERROR(__xludf.DUMMYFUNCTION("""COMPUTED_VALUE"""),"")</f>
        <v/>
      </c>
      <c r="J12304" s="131" t="str">
        <f>IFERROR(__xludf.DUMMYFUNCTION("""COMPUTED_VALUE"""),"")</f>
        <v/>
      </c>
      <c r="K12304" s="131" t="s">
        <v>191</v>
      </c>
      <c r="L12304" s="2"/>
      <c r="M12304" s="2"/>
    </row>
    <row r="12305" ht="15.75" customHeight="1">
      <c r="A12305" s="136"/>
      <c r="B12305" s="137"/>
      <c r="C12305" s="138"/>
      <c r="D12305" s="131"/>
      <c r="E12305" s="131"/>
      <c r="F12305" s="131"/>
      <c r="G12305" s="131"/>
      <c r="H12305" s="131" t="s">
        <v>191</v>
      </c>
      <c r="I12305" s="131" t="str">
        <f>IFERROR(__xludf.DUMMYFUNCTION("""COMPUTED_VALUE"""),"")</f>
        <v/>
      </c>
      <c r="J12305" s="131" t="str">
        <f>IFERROR(__xludf.DUMMYFUNCTION("""COMPUTED_VALUE"""),"")</f>
        <v/>
      </c>
      <c r="K12305" s="131" t="s">
        <v>191</v>
      </c>
      <c r="L12305" s="2"/>
      <c r="M12305" s="2"/>
    </row>
    <row r="12306" ht="15.75" customHeight="1">
      <c r="A12306" s="136"/>
      <c r="B12306" s="137"/>
      <c r="C12306" s="138"/>
      <c r="D12306" s="131"/>
      <c r="E12306" s="131"/>
      <c r="F12306" s="131"/>
      <c r="G12306" s="131"/>
      <c r="H12306" s="131" t="s">
        <v>191</v>
      </c>
      <c r="I12306" s="131" t="str">
        <f>IFERROR(__xludf.DUMMYFUNCTION("""COMPUTED_VALUE"""),"")</f>
        <v/>
      </c>
      <c r="J12306" s="131" t="str">
        <f>IFERROR(__xludf.DUMMYFUNCTION("""COMPUTED_VALUE"""),"")</f>
        <v/>
      </c>
      <c r="K12306" s="131" t="s">
        <v>191</v>
      </c>
      <c r="L12306" s="2"/>
      <c r="M12306" s="2"/>
    </row>
    <row r="12307" ht="15.75" customHeight="1">
      <c r="A12307" s="151"/>
      <c r="B12307" s="137"/>
      <c r="C12307" s="138"/>
      <c r="D12307" s="131"/>
      <c r="E12307" s="131"/>
      <c r="F12307" s="131"/>
      <c r="G12307" s="131"/>
      <c r="H12307" s="131" t="s">
        <v>191</v>
      </c>
      <c r="I12307" s="131" t="str">
        <f>IFERROR(__xludf.DUMMYFUNCTION("""COMPUTED_VALUE"""),"")</f>
        <v/>
      </c>
      <c r="J12307" s="131" t="str">
        <f>IFERROR(__xludf.DUMMYFUNCTION("""COMPUTED_VALUE"""),"")</f>
        <v/>
      </c>
      <c r="K12307" s="131" t="s">
        <v>191</v>
      </c>
      <c r="L12307" s="2"/>
      <c r="M12307" s="2"/>
    </row>
    <row r="12308" ht="15.75" customHeight="1">
      <c r="A12308" s="136"/>
      <c r="B12308" s="137"/>
      <c r="C12308" s="138"/>
      <c r="D12308" s="131"/>
      <c r="E12308" s="131"/>
      <c r="F12308" s="131"/>
      <c r="G12308" s="131"/>
      <c r="H12308" s="131" t="s">
        <v>191</v>
      </c>
      <c r="I12308" s="131" t="str">
        <f>IFERROR(__xludf.DUMMYFUNCTION("""COMPUTED_VALUE"""),"")</f>
        <v/>
      </c>
      <c r="J12308" s="131" t="str">
        <f>IFERROR(__xludf.DUMMYFUNCTION("""COMPUTED_VALUE"""),"")</f>
        <v/>
      </c>
      <c r="K12308" s="131" t="s">
        <v>191</v>
      </c>
      <c r="L12308" s="2"/>
      <c r="M12308" s="2"/>
    </row>
    <row r="12309" ht="15.75" customHeight="1">
      <c r="A12309" s="136"/>
      <c r="B12309" s="137"/>
      <c r="C12309" s="140"/>
      <c r="D12309" s="131"/>
      <c r="E12309" s="131"/>
      <c r="F12309" s="131"/>
      <c r="G12309" s="131"/>
      <c r="H12309" s="131" t="s">
        <v>191</v>
      </c>
      <c r="I12309" s="131" t="str">
        <f>IFERROR(__xludf.DUMMYFUNCTION("""COMPUTED_VALUE"""),"")</f>
        <v/>
      </c>
      <c r="J12309" s="131" t="str">
        <f>IFERROR(__xludf.DUMMYFUNCTION("""COMPUTED_VALUE"""),"")</f>
        <v/>
      </c>
      <c r="K12309" s="131" t="s">
        <v>191</v>
      </c>
      <c r="L12309" s="2"/>
      <c r="M12309" s="2"/>
    </row>
    <row r="12310" ht="15.75" customHeight="1">
      <c r="A12310" s="136"/>
      <c r="B12310" s="137"/>
      <c r="C12310" s="140"/>
      <c r="D12310" s="131"/>
      <c r="E12310" s="131"/>
      <c r="F12310" s="131"/>
      <c r="G12310" s="131"/>
      <c r="H12310" s="131" t="s">
        <v>191</v>
      </c>
      <c r="I12310" s="131" t="str">
        <f>IFERROR(__xludf.DUMMYFUNCTION("""COMPUTED_VALUE"""),"")</f>
        <v/>
      </c>
      <c r="J12310" s="131" t="str">
        <f>IFERROR(__xludf.DUMMYFUNCTION("""COMPUTED_VALUE"""),"")</f>
        <v/>
      </c>
      <c r="K12310" s="131" t="s">
        <v>191</v>
      </c>
      <c r="L12310" s="2"/>
      <c r="M12310" s="2"/>
    </row>
    <row r="12311" ht="15.75" customHeight="1">
      <c r="A12311" s="136"/>
      <c r="B12311" s="137"/>
      <c r="C12311" s="138"/>
      <c r="D12311" s="131"/>
      <c r="E12311" s="131"/>
      <c r="F12311" s="131"/>
      <c r="G12311" s="131"/>
      <c r="H12311" s="131" t="s">
        <v>191</v>
      </c>
      <c r="I12311" s="131" t="str">
        <f>IFERROR(__xludf.DUMMYFUNCTION("""COMPUTED_VALUE"""),"")</f>
        <v/>
      </c>
      <c r="J12311" s="131" t="str">
        <f>IFERROR(__xludf.DUMMYFUNCTION("""COMPUTED_VALUE"""),"")</f>
        <v/>
      </c>
      <c r="K12311" s="131" t="s">
        <v>191</v>
      </c>
      <c r="L12311" s="2"/>
      <c r="M12311" s="2"/>
    </row>
    <row r="12312" ht="15.75" customHeight="1">
      <c r="A12312" s="151"/>
      <c r="B12312" s="137"/>
      <c r="C12312" s="138"/>
      <c r="D12312" s="131"/>
      <c r="E12312" s="131"/>
      <c r="F12312" s="131"/>
      <c r="G12312" s="131"/>
      <c r="H12312" s="131" t="s">
        <v>191</v>
      </c>
      <c r="I12312" s="131" t="str">
        <f>IFERROR(__xludf.DUMMYFUNCTION("""COMPUTED_VALUE"""),"")</f>
        <v/>
      </c>
      <c r="J12312" s="131" t="str">
        <f>IFERROR(__xludf.DUMMYFUNCTION("""COMPUTED_VALUE"""),"")</f>
        <v/>
      </c>
      <c r="K12312" s="131" t="s">
        <v>191</v>
      </c>
      <c r="L12312" s="2"/>
      <c r="M12312" s="2"/>
    </row>
    <row r="12313" ht="15.75" customHeight="1">
      <c r="A12313" s="136"/>
      <c r="B12313" s="137"/>
      <c r="C12313" s="138"/>
      <c r="D12313" s="131"/>
      <c r="E12313" s="131"/>
      <c r="F12313" s="131"/>
      <c r="G12313" s="131"/>
      <c r="H12313" s="131" t="s">
        <v>191</v>
      </c>
      <c r="I12313" s="131" t="str">
        <f>IFERROR(__xludf.DUMMYFUNCTION("""COMPUTED_VALUE"""),"")</f>
        <v/>
      </c>
      <c r="J12313" s="131" t="str">
        <f>IFERROR(__xludf.DUMMYFUNCTION("""COMPUTED_VALUE"""),"")</f>
        <v/>
      </c>
      <c r="K12313" s="131" t="s">
        <v>191</v>
      </c>
      <c r="L12313" s="2"/>
      <c r="M12313" s="2"/>
    </row>
    <row r="12314" ht="15.75" customHeight="1">
      <c r="A12314" s="136"/>
      <c r="B12314" s="137"/>
      <c r="C12314" s="138"/>
      <c r="D12314" s="131"/>
      <c r="E12314" s="131"/>
      <c r="F12314" s="131"/>
      <c r="G12314" s="131"/>
      <c r="H12314" s="131" t="s">
        <v>191</v>
      </c>
      <c r="I12314" s="131" t="str">
        <f>IFERROR(__xludf.DUMMYFUNCTION("""COMPUTED_VALUE"""),"")</f>
        <v/>
      </c>
      <c r="J12314" s="131" t="str">
        <f>IFERROR(__xludf.DUMMYFUNCTION("""COMPUTED_VALUE"""),"")</f>
        <v/>
      </c>
      <c r="K12314" s="131" t="s">
        <v>191</v>
      </c>
      <c r="L12314" s="2"/>
      <c r="M12314" s="2"/>
    </row>
    <row r="12315" ht="15.75" customHeight="1">
      <c r="A12315" s="136"/>
      <c r="B12315" s="137"/>
      <c r="C12315" s="140"/>
      <c r="D12315" s="131"/>
      <c r="E12315" s="131"/>
      <c r="F12315" s="131"/>
      <c r="G12315" s="131"/>
      <c r="H12315" s="131" t="s">
        <v>191</v>
      </c>
      <c r="I12315" s="131" t="str">
        <f>IFERROR(__xludf.DUMMYFUNCTION("""COMPUTED_VALUE"""),"")</f>
        <v/>
      </c>
      <c r="J12315" s="131" t="str">
        <f>IFERROR(__xludf.DUMMYFUNCTION("""COMPUTED_VALUE"""),"")</f>
        <v/>
      </c>
      <c r="K12315" s="131" t="s">
        <v>191</v>
      </c>
      <c r="L12315" s="2"/>
      <c r="M12315" s="2"/>
    </row>
    <row r="12316" ht="15.75" customHeight="1">
      <c r="A12316" s="136"/>
      <c r="B12316" s="137"/>
      <c r="C12316" s="138"/>
      <c r="D12316" s="131"/>
      <c r="E12316" s="131"/>
      <c r="F12316" s="131"/>
      <c r="G12316" s="131"/>
      <c r="H12316" s="131" t="s">
        <v>191</v>
      </c>
      <c r="I12316" s="131" t="str">
        <f>IFERROR(__xludf.DUMMYFUNCTION("""COMPUTED_VALUE"""),"")</f>
        <v/>
      </c>
      <c r="J12316" s="131" t="str">
        <f>IFERROR(__xludf.DUMMYFUNCTION("""COMPUTED_VALUE"""),"")</f>
        <v/>
      </c>
      <c r="K12316" s="131" t="s">
        <v>191</v>
      </c>
      <c r="L12316" s="2"/>
      <c r="M12316" s="2"/>
    </row>
    <row r="12317" ht="15.75" customHeight="1">
      <c r="A12317" s="136"/>
      <c r="B12317" s="137"/>
      <c r="C12317" s="138"/>
      <c r="D12317" s="131"/>
      <c r="E12317" s="131"/>
      <c r="F12317" s="131"/>
      <c r="G12317" s="131"/>
      <c r="H12317" s="131" t="s">
        <v>191</v>
      </c>
      <c r="I12317" s="131" t="str">
        <f>IFERROR(__xludf.DUMMYFUNCTION("""COMPUTED_VALUE"""),"")</f>
        <v/>
      </c>
      <c r="J12317" s="131" t="str">
        <f>IFERROR(__xludf.DUMMYFUNCTION("""COMPUTED_VALUE"""),"")</f>
        <v/>
      </c>
      <c r="K12317" s="131" t="s">
        <v>191</v>
      </c>
      <c r="L12317" s="2"/>
      <c r="M12317" s="2"/>
    </row>
    <row r="12318" ht="15.75" customHeight="1">
      <c r="A12318" s="136"/>
      <c r="B12318" s="137"/>
      <c r="C12318" s="140"/>
      <c r="D12318" s="131"/>
      <c r="E12318" s="131"/>
      <c r="F12318" s="131"/>
      <c r="G12318" s="131"/>
      <c r="H12318" s="131" t="s">
        <v>191</v>
      </c>
      <c r="I12318" s="131" t="str">
        <f>IFERROR(__xludf.DUMMYFUNCTION("""COMPUTED_VALUE"""),"")</f>
        <v/>
      </c>
      <c r="J12318" s="131" t="str">
        <f>IFERROR(__xludf.DUMMYFUNCTION("""COMPUTED_VALUE"""),"")</f>
        <v/>
      </c>
      <c r="K12318" s="131" t="s">
        <v>191</v>
      </c>
      <c r="L12318" s="2"/>
      <c r="M12318" s="2"/>
    </row>
    <row r="12319" ht="15.75" customHeight="1">
      <c r="A12319" s="136"/>
      <c r="B12319" s="137"/>
      <c r="C12319" s="138"/>
      <c r="D12319" s="131"/>
      <c r="E12319" s="131"/>
      <c r="F12319" s="131"/>
      <c r="G12319" s="131"/>
      <c r="H12319" s="131" t="s">
        <v>191</v>
      </c>
      <c r="I12319" s="131" t="str">
        <f>IFERROR(__xludf.DUMMYFUNCTION("""COMPUTED_VALUE"""),"")</f>
        <v/>
      </c>
      <c r="J12319" s="131" t="str">
        <f>IFERROR(__xludf.DUMMYFUNCTION("""COMPUTED_VALUE"""),"")</f>
        <v/>
      </c>
      <c r="K12319" s="131" t="s">
        <v>191</v>
      </c>
      <c r="L12319" s="2"/>
      <c r="M12319" s="2"/>
    </row>
    <row r="12320" ht="15.75" customHeight="1">
      <c r="A12320" s="136"/>
      <c r="B12320" s="137"/>
      <c r="C12320" s="138"/>
      <c r="D12320" s="131"/>
      <c r="E12320" s="131"/>
      <c r="F12320" s="131"/>
      <c r="G12320" s="131"/>
      <c r="H12320" s="131" t="s">
        <v>191</v>
      </c>
      <c r="I12320" s="131" t="str">
        <f>IFERROR(__xludf.DUMMYFUNCTION("""COMPUTED_VALUE"""),"")</f>
        <v/>
      </c>
      <c r="J12320" s="131" t="str">
        <f>IFERROR(__xludf.DUMMYFUNCTION("""COMPUTED_VALUE"""),"")</f>
        <v/>
      </c>
      <c r="K12320" s="131" t="s">
        <v>191</v>
      </c>
      <c r="L12320" s="2"/>
      <c r="M12320" s="2"/>
    </row>
    <row r="12321" ht="15.75" customHeight="1">
      <c r="A12321" s="151"/>
      <c r="B12321" s="137"/>
      <c r="C12321" s="140"/>
      <c r="D12321" s="131"/>
      <c r="E12321" s="131"/>
      <c r="F12321" s="131"/>
      <c r="G12321" s="131"/>
      <c r="H12321" s="131" t="s">
        <v>191</v>
      </c>
      <c r="I12321" s="131" t="str">
        <f>IFERROR(__xludf.DUMMYFUNCTION("""COMPUTED_VALUE"""),"")</f>
        <v/>
      </c>
      <c r="J12321" s="131" t="str">
        <f>IFERROR(__xludf.DUMMYFUNCTION("""COMPUTED_VALUE"""),"")</f>
        <v/>
      </c>
      <c r="K12321" s="131" t="s">
        <v>191</v>
      </c>
      <c r="L12321" s="2"/>
      <c r="M12321" s="2"/>
    </row>
    <row r="12322" ht="15.75" customHeight="1">
      <c r="A12322" s="136"/>
      <c r="B12322" s="137"/>
      <c r="C12322" s="140"/>
      <c r="D12322" s="131"/>
      <c r="E12322" s="131"/>
      <c r="F12322" s="131"/>
      <c r="G12322" s="131"/>
      <c r="H12322" s="131" t="s">
        <v>191</v>
      </c>
      <c r="I12322" s="131" t="str">
        <f>IFERROR(__xludf.DUMMYFUNCTION("""COMPUTED_VALUE"""),"")</f>
        <v/>
      </c>
      <c r="J12322" s="131" t="str">
        <f>IFERROR(__xludf.DUMMYFUNCTION("""COMPUTED_VALUE"""),"")</f>
        <v/>
      </c>
      <c r="K12322" s="131" t="s">
        <v>191</v>
      </c>
      <c r="L12322" s="2"/>
      <c r="M12322" s="2"/>
    </row>
    <row r="12323" ht="15.75" customHeight="1">
      <c r="A12323" s="136"/>
      <c r="B12323" s="137"/>
      <c r="C12323" s="140"/>
      <c r="D12323" s="131"/>
      <c r="E12323" s="131"/>
      <c r="F12323" s="131"/>
      <c r="G12323" s="131"/>
      <c r="H12323" s="131" t="s">
        <v>191</v>
      </c>
      <c r="I12323" s="131" t="str">
        <f>IFERROR(__xludf.DUMMYFUNCTION("""COMPUTED_VALUE"""),"")</f>
        <v/>
      </c>
      <c r="J12323" s="131" t="str">
        <f>IFERROR(__xludf.DUMMYFUNCTION("""COMPUTED_VALUE"""),"")</f>
        <v/>
      </c>
      <c r="K12323" s="131" t="s">
        <v>191</v>
      </c>
      <c r="L12323" s="2"/>
      <c r="M12323" s="2"/>
    </row>
    <row r="12324" ht="15.75" customHeight="1">
      <c r="A12324" s="136"/>
      <c r="B12324" s="137"/>
      <c r="C12324" s="138"/>
      <c r="D12324" s="131"/>
      <c r="E12324" s="131"/>
      <c r="F12324" s="131"/>
      <c r="G12324" s="131"/>
      <c r="H12324" s="131" t="s">
        <v>191</v>
      </c>
      <c r="I12324" s="131" t="str">
        <f>IFERROR(__xludf.DUMMYFUNCTION("""COMPUTED_VALUE"""),"")</f>
        <v/>
      </c>
      <c r="J12324" s="131" t="str">
        <f>IFERROR(__xludf.DUMMYFUNCTION("""COMPUTED_VALUE"""),"")</f>
        <v/>
      </c>
      <c r="K12324" s="131" t="s">
        <v>191</v>
      </c>
      <c r="L12324" s="2"/>
      <c r="M12324" s="2"/>
    </row>
    <row r="12325" ht="15.75" customHeight="1">
      <c r="A12325" s="136"/>
      <c r="B12325" s="137"/>
      <c r="C12325" s="138"/>
      <c r="D12325" s="131"/>
      <c r="E12325" s="131"/>
      <c r="F12325" s="131"/>
      <c r="G12325" s="131"/>
      <c r="H12325" s="131" t="s">
        <v>191</v>
      </c>
      <c r="I12325" s="131" t="str">
        <f>IFERROR(__xludf.DUMMYFUNCTION("""COMPUTED_VALUE"""),"")</f>
        <v/>
      </c>
      <c r="J12325" s="131" t="str">
        <f>IFERROR(__xludf.DUMMYFUNCTION("""COMPUTED_VALUE"""),"")</f>
        <v/>
      </c>
      <c r="K12325" s="131" t="s">
        <v>191</v>
      </c>
      <c r="L12325" s="2"/>
      <c r="M12325" s="2"/>
    </row>
    <row r="12326" ht="15.75" customHeight="1">
      <c r="A12326" s="136"/>
      <c r="B12326" s="137"/>
      <c r="C12326" s="138"/>
      <c r="D12326" s="131"/>
      <c r="E12326" s="131"/>
      <c r="F12326" s="131"/>
      <c r="G12326" s="131"/>
      <c r="H12326" s="131" t="s">
        <v>191</v>
      </c>
      <c r="I12326" s="131" t="str">
        <f>IFERROR(__xludf.DUMMYFUNCTION("""COMPUTED_VALUE"""),"")</f>
        <v/>
      </c>
      <c r="J12326" s="131" t="str">
        <f>IFERROR(__xludf.DUMMYFUNCTION("""COMPUTED_VALUE"""),"")</f>
        <v/>
      </c>
      <c r="K12326" s="131" t="s">
        <v>191</v>
      </c>
      <c r="L12326" s="2"/>
      <c r="M12326" s="2"/>
    </row>
    <row r="12327" ht="15.75" customHeight="1">
      <c r="A12327" s="136"/>
      <c r="B12327" s="137"/>
      <c r="C12327" s="138"/>
      <c r="D12327" s="131"/>
      <c r="E12327" s="131"/>
      <c r="F12327" s="131"/>
      <c r="G12327" s="131"/>
      <c r="H12327" s="131" t="s">
        <v>191</v>
      </c>
      <c r="I12327" s="131" t="str">
        <f>IFERROR(__xludf.DUMMYFUNCTION("""COMPUTED_VALUE"""),"")</f>
        <v/>
      </c>
      <c r="J12327" s="131" t="str">
        <f>IFERROR(__xludf.DUMMYFUNCTION("""COMPUTED_VALUE"""),"")</f>
        <v/>
      </c>
      <c r="K12327" s="131" t="s">
        <v>191</v>
      </c>
      <c r="L12327" s="2"/>
      <c r="M12327" s="2"/>
    </row>
    <row r="12328" ht="15.75" customHeight="1">
      <c r="A12328" s="151"/>
      <c r="B12328" s="137"/>
      <c r="C12328" s="138"/>
      <c r="D12328" s="131"/>
      <c r="E12328" s="131"/>
      <c r="F12328" s="131"/>
      <c r="G12328" s="131"/>
      <c r="H12328" s="131" t="s">
        <v>191</v>
      </c>
      <c r="I12328" s="131" t="str">
        <f>IFERROR(__xludf.DUMMYFUNCTION("""COMPUTED_VALUE"""),"")</f>
        <v/>
      </c>
      <c r="J12328" s="131" t="str">
        <f>IFERROR(__xludf.DUMMYFUNCTION("""COMPUTED_VALUE"""),"")</f>
        <v/>
      </c>
      <c r="K12328" s="131" t="s">
        <v>191</v>
      </c>
      <c r="L12328" s="2"/>
      <c r="M12328" s="2"/>
    </row>
    <row r="12329" ht="15.75" customHeight="1">
      <c r="A12329" s="136"/>
      <c r="B12329" s="137"/>
      <c r="C12329" s="140"/>
      <c r="D12329" s="131"/>
      <c r="E12329" s="131"/>
      <c r="F12329" s="131"/>
      <c r="G12329" s="131"/>
      <c r="H12329" s="131" t="s">
        <v>191</v>
      </c>
      <c r="I12329" s="131" t="str">
        <f>IFERROR(__xludf.DUMMYFUNCTION("""COMPUTED_VALUE"""),"")</f>
        <v/>
      </c>
      <c r="J12329" s="131" t="str">
        <f>IFERROR(__xludf.DUMMYFUNCTION("""COMPUTED_VALUE"""),"")</f>
        <v/>
      </c>
      <c r="K12329" s="131" t="s">
        <v>191</v>
      </c>
      <c r="L12329" s="2"/>
      <c r="M12329" s="2"/>
    </row>
    <row r="12330" ht="15.75" customHeight="1">
      <c r="A12330" s="151"/>
      <c r="B12330" s="137"/>
      <c r="C12330" s="138"/>
      <c r="D12330" s="131"/>
      <c r="E12330" s="131"/>
      <c r="F12330" s="131"/>
      <c r="G12330" s="131"/>
      <c r="H12330" s="131" t="s">
        <v>191</v>
      </c>
      <c r="I12330" s="131" t="str">
        <f>IFERROR(__xludf.DUMMYFUNCTION("""COMPUTED_VALUE"""),"")</f>
        <v/>
      </c>
      <c r="J12330" s="131" t="str">
        <f>IFERROR(__xludf.DUMMYFUNCTION("""COMPUTED_VALUE"""),"")</f>
        <v/>
      </c>
      <c r="K12330" s="131" t="s">
        <v>191</v>
      </c>
      <c r="L12330" s="2"/>
      <c r="M12330" s="2"/>
    </row>
    <row r="12331" ht="15.75" customHeight="1">
      <c r="A12331" s="136"/>
      <c r="B12331" s="137"/>
      <c r="C12331" s="138"/>
      <c r="D12331" s="131"/>
      <c r="E12331" s="131"/>
      <c r="F12331" s="131"/>
      <c r="G12331" s="131"/>
      <c r="H12331" s="131" t="s">
        <v>191</v>
      </c>
      <c r="I12331" s="131" t="str">
        <f>IFERROR(__xludf.DUMMYFUNCTION("""COMPUTED_VALUE"""),"")</f>
        <v/>
      </c>
      <c r="J12331" s="131" t="str">
        <f>IFERROR(__xludf.DUMMYFUNCTION("""COMPUTED_VALUE"""),"")</f>
        <v/>
      </c>
      <c r="K12331" s="131" t="s">
        <v>191</v>
      </c>
      <c r="L12331" s="2"/>
      <c r="M12331" s="2"/>
    </row>
    <row r="12332" ht="15.75" customHeight="1">
      <c r="A12332" s="136"/>
      <c r="B12332" s="137"/>
      <c r="C12332" s="138"/>
      <c r="D12332" s="131"/>
      <c r="E12332" s="131"/>
      <c r="F12332" s="131"/>
      <c r="G12332" s="131"/>
      <c r="H12332" s="131" t="s">
        <v>191</v>
      </c>
      <c r="I12332" s="131" t="str">
        <f>IFERROR(__xludf.DUMMYFUNCTION("""COMPUTED_VALUE"""),"")</f>
        <v/>
      </c>
      <c r="J12332" s="131" t="str">
        <f>IFERROR(__xludf.DUMMYFUNCTION("""COMPUTED_VALUE"""),"")</f>
        <v/>
      </c>
      <c r="K12332" s="131" t="s">
        <v>191</v>
      </c>
      <c r="L12332" s="2"/>
      <c r="M12332" s="2"/>
    </row>
    <row r="12333" ht="15.75" customHeight="1">
      <c r="A12333" s="136"/>
      <c r="B12333" s="137"/>
      <c r="C12333" s="138"/>
      <c r="D12333" s="131"/>
      <c r="E12333" s="131"/>
      <c r="F12333" s="131"/>
      <c r="G12333" s="131"/>
      <c r="H12333" s="131" t="s">
        <v>191</v>
      </c>
      <c r="I12333" s="131" t="str">
        <f>IFERROR(__xludf.DUMMYFUNCTION("""COMPUTED_VALUE"""),"")</f>
        <v/>
      </c>
      <c r="J12333" s="131" t="str">
        <f>IFERROR(__xludf.DUMMYFUNCTION("""COMPUTED_VALUE"""),"")</f>
        <v/>
      </c>
      <c r="K12333" s="131" t="s">
        <v>191</v>
      </c>
      <c r="L12333" s="2"/>
      <c r="M12333" s="2"/>
    </row>
    <row r="12334" ht="15.75" customHeight="1">
      <c r="A12334" s="136"/>
      <c r="B12334" s="137"/>
      <c r="C12334" s="140"/>
      <c r="D12334" s="131"/>
      <c r="E12334" s="131"/>
      <c r="F12334" s="131"/>
      <c r="G12334" s="131"/>
      <c r="H12334" s="131" t="s">
        <v>191</v>
      </c>
      <c r="I12334" s="131" t="str">
        <f>IFERROR(__xludf.DUMMYFUNCTION("""COMPUTED_VALUE"""),"")</f>
        <v/>
      </c>
      <c r="J12334" s="131" t="str">
        <f>IFERROR(__xludf.DUMMYFUNCTION("""COMPUTED_VALUE"""),"")</f>
        <v/>
      </c>
      <c r="K12334" s="131" t="s">
        <v>191</v>
      </c>
      <c r="L12334" s="2"/>
      <c r="M12334" s="2"/>
    </row>
    <row r="12335" ht="15.75" customHeight="1">
      <c r="A12335" s="136"/>
      <c r="B12335" s="137"/>
      <c r="C12335" s="138"/>
      <c r="D12335" s="131"/>
      <c r="E12335" s="131"/>
      <c r="F12335" s="131"/>
      <c r="G12335" s="131"/>
      <c r="H12335" s="131" t="s">
        <v>191</v>
      </c>
      <c r="I12335" s="131" t="str">
        <f>IFERROR(__xludf.DUMMYFUNCTION("""COMPUTED_VALUE"""),"")</f>
        <v/>
      </c>
      <c r="J12335" s="131" t="str">
        <f>IFERROR(__xludf.DUMMYFUNCTION("""COMPUTED_VALUE"""),"")</f>
        <v/>
      </c>
      <c r="K12335" s="131" t="s">
        <v>191</v>
      </c>
      <c r="L12335" s="2"/>
      <c r="M12335" s="2"/>
    </row>
    <row r="12336" ht="15.75" customHeight="1">
      <c r="A12336" s="136"/>
      <c r="B12336" s="137"/>
      <c r="C12336" s="138"/>
      <c r="D12336" s="131"/>
      <c r="E12336" s="131"/>
      <c r="F12336" s="131"/>
      <c r="G12336" s="131"/>
      <c r="H12336" s="131" t="s">
        <v>191</v>
      </c>
      <c r="I12336" s="131" t="str">
        <f>IFERROR(__xludf.DUMMYFUNCTION("""COMPUTED_VALUE"""),"")</f>
        <v/>
      </c>
      <c r="J12336" s="131" t="str">
        <f>IFERROR(__xludf.DUMMYFUNCTION("""COMPUTED_VALUE"""),"")</f>
        <v/>
      </c>
      <c r="K12336" s="131" t="s">
        <v>191</v>
      </c>
      <c r="L12336" s="2"/>
      <c r="M12336" s="2"/>
    </row>
    <row r="12337" ht="15.75" customHeight="1">
      <c r="A12337" s="136"/>
      <c r="B12337" s="137"/>
      <c r="C12337" s="138"/>
      <c r="D12337" s="131"/>
      <c r="E12337" s="131"/>
      <c r="F12337" s="131"/>
      <c r="G12337" s="131"/>
      <c r="H12337" s="131" t="s">
        <v>191</v>
      </c>
      <c r="I12337" s="131" t="str">
        <f>IFERROR(__xludf.DUMMYFUNCTION("""COMPUTED_VALUE"""),"")</f>
        <v/>
      </c>
      <c r="J12337" s="131" t="str">
        <f>IFERROR(__xludf.DUMMYFUNCTION("""COMPUTED_VALUE"""),"")</f>
        <v/>
      </c>
      <c r="K12337" s="131" t="s">
        <v>191</v>
      </c>
      <c r="L12337" s="2"/>
      <c r="M12337" s="2"/>
    </row>
    <row r="12338" ht="15.75" customHeight="1">
      <c r="A12338" s="136"/>
      <c r="B12338" s="137"/>
      <c r="C12338" s="138"/>
      <c r="D12338" s="131"/>
      <c r="E12338" s="131"/>
      <c r="F12338" s="131"/>
      <c r="G12338" s="131"/>
      <c r="H12338" s="131" t="s">
        <v>191</v>
      </c>
      <c r="I12338" s="131" t="str">
        <f>IFERROR(__xludf.DUMMYFUNCTION("""COMPUTED_VALUE"""),"")</f>
        <v/>
      </c>
      <c r="J12338" s="131" t="str">
        <f>IFERROR(__xludf.DUMMYFUNCTION("""COMPUTED_VALUE"""),"")</f>
        <v/>
      </c>
      <c r="K12338" s="131" t="s">
        <v>191</v>
      </c>
      <c r="L12338" s="2"/>
      <c r="M12338" s="2"/>
    </row>
    <row r="12339" ht="15.75" customHeight="1">
      <c r="A12339" s="136"/>
      <c r="B12339" s="137"/>
      <c r="C12339" s="140"/>
      <c r="D12339" s="131"/>
      <c r="E12339" s="131"/>
      <c r="F12339" s="131"/>
      <c r="G12339" s="131"/>
      <c r="H12339" s="131" t="s">
        <v>191</v>
      </c>
      <c r="I12339" s="131" t="str">
        <f>IFERROR(__xludf.DUMMYFUNCTION("""COMPUTED_VALUE"""),"")</f>
        <v/>
      </c>
      <c r="J12339" s="131" t="str">
        <f>IFERROR(__xludf.DUMMYFUNCTION("""COMPUTED_VALUE"""),"")</f>
        <v/>
      </c>
      <c r="K12339" s="131" t="s">
        <v>191</v>
      </c>
      <c r="L12339" s="2"/>
      <c r="M12339" s="2"/>
    </row>
    <row r="12340" ht="15.75" customHeight="1">
      <c r="A12340" s="136"/>
      <c r="B12340" s="137"/>
      <c r="C12340" s="138"/>
      <c r="D12340" s="131"/>
      <c r="E12340" s="131"/>
      <c r="F12340" s="131"/>
      <c r="G12340" s="131"/>
      <c r="H12340" s="131" t="s">
        <v>191</v>
      </c>
      <c r="I12340" s="131" t="str">
        <f>IFERROR(__xludf.DUMMYFUNCTION("""COMPUTED_VALUE"""),"")</f>
        <v/>
      </c>
      <c r="J12340" s="131" t="str">
        <f>IFERROR(__xludf.DUMMYFUNCTION("""COMPUTED_VALUE"""),"")</f>
        <v/>
      </c>
      <c r="K12340" s="131" t="s">
        <v>191</v>
      </c>
      <c r="L12340" s="2"/>
      <c r="M12340" s="2"/>
    </row>
    <row r="12341" ht="15.75" customHeight="1">
      <c r="A12341" s="151"/>
      <c r="B12341" s="152"/>
      <c r="C12341" s="138"/>
      <c r="D12341" s="131"/>
      <c r="E12341" s="131"/>
      <c r="F12341" s="131"/>
      <c r="G12341" s="131"/>
      <c r="H12341" s="131" t="s">
        <v>191</v>
      </c>
      <c r="I12341" s="131" t="str">
        <f>IFERROR(__xludf.DUMMYFUNCTION("""COMPUTED_VALUE"""),"")</f>
        <v/>
      </c>
      <c r="J12341" s="131" t="str">
        <f>IFERROR(__xludf.DUMMYFUNCTION("""COMPUTED_VALUE"""),"")</f>
        <v/>
      </c>
      <c r="K12341" s="131" t="s">
        <v>191</v>
      </c>
      <c r="L12341" s="2"/>
      <c r="M12341" s="2"/>
    </row>
    <row r="12342" ht="15.75" customHeight="1">
      <c r="A12342" s="136"/>
      <c r="B12342" s="137"/>
      <c r="C12342" s="138"/>
      <c r="D12342" s="131"/>
      <c r="E12342" s="131"/>
      <c r="F12342" s="131"/>
      <c r="G12342" s="131"/>
      <c r="H12342" s="131" t="s">
        <v>191</v>
      </c>
      <c r="I12342" s="131" t="str">
        <f>IFERROR(__xludf.DUMMYFUNCTION("""COMPUTED_VALUE"""),"")</f>
        <v/>
      </c>
      <c r="J12342" s="131" t="str">
        <f>IFERROR(__xludf.DUMMYFUNCTION("""COMPUTED_VALUE"""),"")</f>
        <v/>
      </c>
      <c r="K12342" s="131" t="s">
        <v>191</v>
      </c>
      <c r="L12342" s="2"/>
      <c r="M12342" s="2"/>
    </row>
    <row r="12343" ht="15.75" customHeight="1">
      <c r="A12343" s="136"/>
      <c r="B12343" s="137"/>
      <c r="C12343" s="138"/>
      <c r="D12343" s="131"/>
      <c r="E12343" s="131"/>
      <c r="F12343" s="131"/>
      <c r="G12343" s="131"/>
      <c r="H12343" s="131" t="s">
        <v>191</v>
      </c>
      <c r="I12343" s="131" t="str">
        <f>IFERROR(__xludf.DUMMYFUNCTION("""COMPUTED_VALUE"""),"")</f>
        <v/>
      </c>
      <c r="J12343" s="131" t="str">
        <f>IFERROR(__xludf.DUMMYFUNCTION("""COMPUTED_VALUE"""),"")</f>
        <v/>
      </c>
      <c r="K12343" s="131" t="s">
        <v>191</v>
      </c>
      <c r="L12343" s="2"/>
      <c r="M12343" s="2"/>
    </row>
    <row r="12344" ht="15.75" customHeight="1">
      <c r="A12344" s="136"/>
      <c r="B12344" s="137"/>
      <c r="C12344" s="138"/>
      <c r="D12344" s="131"/>
      <c r="E12344" s="131"/>
      <c r="F12344" s="131"/>
      <c r="G12344" s="131"/>
      <c r="H12344" s="131" t="s">
        <v>191</v>
      </c>
      <c r="I12344" s="131" t="str">
        <f>IFERROR(__xludf.DUMMYFUNCTION("""COMPUTED_VALUE"""),"")</f>
        <v/>
      </c>
      <c r="J12344" s="131" t="str">
        <f>IFERROR(__xludf.DUMMYFUNCTION("""COMPUTED_VALUE"""),"")</f>
        <v/>
      </c>
      <c r="K12344" s="131" t="s">
        <v>191</v>
      </c>
      <c r="L12344" s="2"/>
      <c r="M12344" s="2"/>
    </row>
    <row r="12345" ht="15.75" customHeight="1">
      <c r="A12345" s="151"/>
      <c r="B12345" s="137"/>
      <c r="C12345" s="140"/>
      <c r="D12345" s="131"/>
      <c r="E12345" s="131"/>
      <c r="F12345" s="131"/>
      <c r="G12345" s="131"/>
      <c r="H12345" s="131" t="s">
        <v>191</v>
      </c>
      <c r="I12345" s="131" t="str">
        <f>IFERROR(__xludf.DUMMYFUNCTION("""COMPUTED_VALUE"""),"")</f>
        <v/>
      </c>
      <c r="J12345" s="131" t="str">
        <f>IFERROR(__xludf.DUMMYFUNCTION("""COMPUTED_VALUE"""),"")</f>
        <v/>
      </c>
      <c r="K12345" s="131" t="s">
        <v>191</v>
      </c>
      <c r="L12345" s="2"/>
      <c r="M12345" s="2"/>
    </row>
    <row r="12346" ht="15.75" customHeight="1">
      <c r="A12346" s="136"/>
      <c r="B12346" s="137"/>
      <c r="C12346" s="140"/>
      <c r="D12346" s="131"/>
      <c r="E12346" s="131"/>
      <c r="F12346" s="131"/>
      <c r="G12346" s="131"/>
      <c r="H12346" s="131" t="s">
        <v>191</v>
      </c>
      <c r="I12346" s="131" t="str">
        <f>IFERROR(__xludf.DUMMYFUNCTION("""COMPUTED_VALUE"""),"")</f>
        <v/>
      </c>
      <c r="J12346" s="131" t="str">
        <f>IFERROR(__xludf.DUMMYFUNCTION("""COMPUTED_VALUE"""),"")</f>
        <v/>
      </c>
      <c r="K12346" s="131" t="s">
        <v>191</v>
      </c>
      <c r="L12346" s="2"/>
      <c r="M12346" s="2"/>
    </row>
    <row r="12347" ht="15.75" customHeight="1">
      <c r="A12347" s="151"/>
      <c r="B12347" s="137"/>
      <c r="C12347" s="138"/>
      <c r="D12347" s="131"/>
      <c r="E12347" s="131"/>
      <c r="F12347" s="131"/>
      <c r="G12347" s="131"/>
      <c r="H12347" s="131" t="s">
        <v>191</v>
      </c>
      <c r="I12347" s="131" t="str">
        <f>IFERROR(__xludf.DUMMYFUNCTION("""COMPUTED_VALUE"""),"")</f>
        <v/>
      </c>
      <c r="J12347" s="131" t="str">
        <f>IFERROR(__xludf.DUMMYFUNCTION("""COMPUTED_VALUE"""),"")</f>
        <v/>
      </c>
      <c r="K12347" s="131" t="s">
        <v>191</v>
      </c>
      <c r="L12347" s="2"/>
      <c r="M12347" s="2"/>
    </row>
    <row r="12348" ht="15.75" customHeight="1">
      <c r="A12348" s="136"/>
      <c r="B12348" s="137"/>
      <c r="C12348" s="138"/>
      <c r="D12348" s="131"/>
      <c r="E12348" s="131"/>
      <c r="F12348" s="131"/>
      <c r="G12348" s="131"/>
      <c r="H12348" s="131" t="s">
        <v>191</v>
      </c>
      <c r="I12348" s="131" t="str">
        <f>IFERROR(__xludf.DUMMYFUNCTION("""COMPUTED_VALUE"""),"")</f>
        <v/>
      </c>
      <c r="J12348" s="131" t="str">
        <f>IFERROR(__xludf.DUMMYFUNCTION("""COMPUTED_VALUE"""),"")</f>
        <v/>
      </c>
      <c r="K12348" s="131" t="s">
        <v>191</v>
      </c>
      <c r="L12348" s="2"/>
      <c r="M12348" s="2"/>
    </row>
    <row r="12349" ht="15.75" customHeight="1">
      <c r="A12349" s="136"/>
      <c r="B12349" s="137"/>
      <c r="C12349" s="138"/>
      <c r="D12349" s="131"/>
      <c r="E12349" s="131"/>
      <c r="F12349" s="131"/>
      <c r="G12349" s="131"/>
      <c r="H12349" s="131" t="s">
        <v>191</v>
      </c>
      <c r="I12349" s="131" t="str">
        <f>IFERROR(__xludf.DUMMYFUNCTION("""COMPUTED_VALUE"""),"")</f>
        <v/>
      </c>
      <c r="J12349" s="131" t="str">
        <f>IFERROR(__xludf.DUMMYFUNCTION("""COMPUTED_VALUE"""),"")</f>
        <v/>
      </c>
      <c r="K12349" s="131" t="s">
        <v>191</v>
      </c>
      <c r="L12349" s="2"/>
      <c r="M12349" s="2"/>
    </row>
    <row r="12350" ht="15.75" customHeight="1">
      <c r="A12350" s="136"/>
      <c r="B12350" s="137"/>
      <c r="C12350" s="138"/>
      <c r="D12350" s="131"/>
      <c r="E12350" s="131"/>
      <c r="F12350" s="131"/>
      <c r="G12350" s="131"/>
      <c r="H12350" s="131" t="s">
        <v>191</v>
      </c>
      <c r="I12350" s="131" t="str">
        <f>IFERROR(__xludf.DUMMYFUNCTION("""COMPUTED_VALUE"""),"")</f>
        <v/>
      </c>
      <c r="J12350" s="131" t="str">
        <f>IFERROR(__xludf.DUMMYFUNCTION("""COMPUTED_VALUE"""),"")</f>
        <v/>
      </c>
      <c r="K12350" s="131" t="s">
        <v>191</v>
      </c>
      <c r="L12350" s="2"/>
      <c r="M12350" s="2"/>
    </row>
    <row r="12351" ht="15.75" customHeight="1">
      <c r="A12351" s="136"/>
      <c r="B12351" s="137"/>
      <c r="C12351" s="138"/>
      <c r="D12351" s="131"/>
      <c r="E12351" s="131"/>
      <c r="F12351" s="131"/>
      <c r="G12351" s="131"/>
      <c r="H12351" s="131" t="s">
        <v>191</v>
      </c>
      <c r="I12351" s="131" t="str">
        <f>IFERROR(__xludf.DUMMYFUNCTION("""COMPUTED_VALUE"""),"")</f>
        <v/>
      </c>
      <c r="J12351" s="131" t="str">
        <f>IFERROR(__xludf.DUMMYFUNCTION("""COMPUTED_VALUE"""),"")</f>
        <v/>
      </c>
      <c r="K12351" s="131" t="s">
        <v>191</v>
      </c>
      <c r="L12351" s="2"/>
      <c r="M12351" s="2"/>
    </row>
    <row r="12352" ht="15.75" customHeight="1">
      <c r="A12352" s="136"/>
      <c r="B12352" s="137"/>
      <c r="C12352" s="140"/>
      <c r="D12352" s="131"/>
      <c r="E12352" s="131"/>
      <c r="F12352" s="131"/>
      <c r="G12352" s="131"/>
      <c r="H12352" s="131" t="s">
        <v>191</v>
      </c>
      <c r="I12352" s="131" t="str">
        <f>IFERROR(__xludf.DUMMYFUNCTION("""COMPUTED_VALUE"""),"")</f>
        <v/>
      </c>
      <c r="J12352" s="131" t="str">
        <f>IFERROR(__xludf.DUMMYFUNCTION("""COMPUTED_VALUE"""),"")</f>
        <v/>
      </c>
      <c r="K12352" s="131" t="s">
        <v>191</v>
      </c>
      <c r="L12352" s="2"/>
      <c r="M12352" s="2"/>
    </row>
    <row r="12353" ht="15.75" customHeight="1">
      <c r="A12353" s="136"/>
      <c r="B12353" s="137"/>
      <c r="C12353" s="138"/>
      <c r="D12353" s="131"/>
      <c r="E12353" s="131"/>
      <c r="F12353" s="131"/>
      <c r="G12353" s="131"/>
      <c r="H12353" s="131" t="s">
        <v>191</v>
      </c>
      <c r="I12353" s="131" t="str">
        <f>IFERROR(__xludf.DUMMYFUNCTION("""COMPUTED_VALUE"""),"")</f>
        <v/>
      </c>
      <c r="J12353" s="131" t="str">
        <f>IFERROR(__xludf.DUMMYFUNCTION("""COMPUTED_VALUE"""),"")</f>
        <v/>
      </c>
      <c r="K12353" s="131" t="s">
        <v>191</v>
      </c>
      <c r="L12353" s="2"/>
      <c r="M12353" s="2"/>
    </row>
    <row r="12354" ht="15.75" customHeight="1">
      <c r="A12354" s="136"/>
      <c r="B12354" s="137"/>
      <c r="C12354" s="138"/>
      <c r="D12354" s="131"/>
      <c r="E12354" s="131"/>
      <c r="F12354" s="131"/>
      <c r="G12354" s="131"/>
      <c r="H12354" s="131" t="s">
        <v>191</v>
      </c>
      <c r="I12354" s="131" t="str">
        <f>IFERROR(__xludf.DUMMYFUNCTION("""COMPUTED_VALUE"""),"")</f>
        <v/>
      </c>
      <c r="J12354" s="131" t="str">
        <f>IFERROR(__xludf.DUMMYFUNCTION("""COMPUTED_VALUE"""),"")</f>
        <v/>
      </c>
      <c r="K12354" s="131" t="s">
        <v>191</v>
      </c>
      <c r="L12354" s="2"/>
      <c r="M12354" s="2"/>
    </row>
    <row r="12355" ht="15.75" customHeight="1">
      <c r="A12355" s="136"/>
      <c r="B12355" s="137"/>
      <c r="C12355" s="138"/>
      <c r="D12355" s="131"/>
      <c r="E12355" s="131"/>
      <c r="F12355" s="131"/>
      <c r="G12355" s="131"/>
      <c r="H12355" s="131" t="s">
        <v>191</v>
      </c>
      <c r="I12355" s="131" t="str">
        <f>IFERROR(__xludf.DUMMYFUNCTION("""COMPUTED_VALUE"""),"")</f>
        <v/>
      </c>
      <c r="J12355" s="131" t="str">
        <f>IFERROR(__xludf.DUMMYFUNCTION("""COMPUTED_VALUE"""),"")</f>
        <v/>
      </c>
      <c r="K12355" s="131" t="s">
        <v>191</v>
      </c>
      <c r="L12355" s="2"/>
      <c r="M12355" s="2"/>
    </row>
    <row r="12356" ht="15.75" customHeight="1">
      <c r="A12356" s="136"/>
      <c r="B12356" s="137"/>
      <c r="C12356" s="140"/>
      <c r="D12356" s="131"/>
      <c r="E12356" s="131"/>
      <c r="F12356" s="131"/>
      <c r="G12356" s="131"/>
      <c r="H12356" s="131" t="s">
        <v>191</v>
      </c>
      <c r="I12356" s="131" t="str">
        <f>IFERROR(__xludf.DUMMYFUNCTION("""COMPUTED_VALUE"""),"")</f>
        <v/>
      </c>
      <c r="J12356" s="131" t="str">
        <f>IFERROR(__xludf.DUMMYFUNCTION("""COMPUTED_VALUE"""),"")</f>
        <v/>
      </c>
      <c r="K12356" s="131" t="s">
        <v>191</v>
      </c>
      <c r="L12356" s="2"/>
      <c r="M12356" s="2"/>
    </row>
    <row r="12357" ht="15.75" customHeight="1">
      <c r="A12357" s="136"/>
      <c r="B12357" s="137"/>
      <c r="C12357" s="140"/>
      <c r="D12357" s="131"/>
      <c r="E12357" s="131"/>
      <c r="F12357" s="131"/>
      <c r="G12357" s="131"/>
      <c r="H12357" s="131" t="s">
        <v>191</v>
      </c>
      <c r="I12357" s="131" t="str">
        <f>IFERROR(__xludf.DUMMYFUNCTION("""COMPUTED_VALUE"""),"")</f>
        <v/>
      </c>
      <c r="J12357" s="131" t="str">
        <f>IFERROR(__xludf.DUMMYFUNCTION("""COMPUTED_VALUE"""),"")</f>
        <v/>
      </c>
      <c r="K12357" s="131" t="s">
        <v>191</v>
      </c>
      <c r="L12357" s="2"/>
      <c r="M12357" s="2"/>
    </row>
    <row r="12358" ht="15.75" customHeight="1">
      <c r="A12358" s="136"/>
      <c r="B12358" s="137"/>
      <c r="C12358" s="138"/>
      <c r="D12358" s="131"/>
      <c r="E12358" s="131"/>
      <c r="F12358" s="131"/>
      <c r="G12358" s="131"/>
      <c r="H12358" s="131" t="s">
        <v>191</v>
      </c>
      <c r="I12358" s="131" t="str">
        <f>IFERROR(__xludf.DUMMYFUNCTION("""COMPUTED_VALUE"""),"")</f>
        <v/>
      </c>
      <c r="J12358" s="131" t="str">
        <f>IFERROR(__xludf.DUMMYFUNCTION("""COMPUTED_VALUE"""),"")</f>
        <v/>
      </c>
      <c r="K12358" s="131" t="s">
        <v>191</v>
      </c>
      <c r="L12358" s="2"/>
      <c r="M12358" s="2"/>
    </row>
    <row r="12359" ht="15.75" customHeight="1">
      <c r="A12359" s="136"/>
      <c r="B12359" s="137"/>
      <c r="C12359" s="138"/>
      <c r="D12359" s="131"/>
      <c r="E12359" s="131"/>
      <c r="F12359" s="131"/>
      <c r="G12359" s="131"/>
      <c r="H12359" s="131" t="s">
        <v>191</v>
      </c>
      <c r="I12359" s="131" t="str">
        <f>IFERROR(__xludf.DUMMYFUNCTION("""COMPUTED_VALUE"""),"")</f>
        <v/>
      </c>
      <c r="J12359" s="131" t="str">
        <f>IFERROR(__xludf.DUMMYFUNCTION("""COMPUTED_VALUE"""),"")</f>
        <v/>
      </c>
      <c r="K12359" s="131" t="s">
        <v>191</v>
      </c>
      <c r="L12359" s="2"/>
      <c r="M12359" s="2"/>
    </row>
    <row r="12360" ht="15.75" customHeight="1">
      <c r="A12360" s="136"/>
      <c r="B12360" s="137"/>
      <c r="C12360" s="138"/>
      <c r="D12360" s="131"/>
      <c r="E12360" s="131"/>
      <c r="F12360" s="131"/>
      <c r="G12360" s="131"/>
      <c r="H12360" s="131" t="s">
        <v>191</v>
      </c>
      <c r="I12360" s="131" t="str">
        <f>IFERROR(__xludf.DUMMYFUNCTION("""COMPUTED_VALUE"""),"")</f>
        <v/>
      </c>
      <c r="J12360" s="131" t="str">
        <f>IFERROR(__xludf.DUMMYFUNCTION("""COMPUTED_VALUE"""),"")</f>
        <v/>
      </c>
      <c r="K12360" s="131" t="s">
        <v>191</v>
      </c>
      <c r="L12360" s="2"/>
      <c r="M12360" s="2"/>
    </row>
    <row r="12361" ht="15.75" customHeight="1">
      <c r="A12361" s="136"/>
      <c r="B12361" s="137"/>
      <c r="C12361" s="140"/>
      <c r="D12361" s="131"/>
      <c r="E12361" s="131"/>
      <c r="F12361" s="131"/>
      <c r="G12361" s="131"/>
      <c r="H12361" s="131" t="s">
        <v>191</v>
      </c>
      <c r="I12361" s="131" t="str">
        <f>IFERROR(__xludf.DUMMYFUNCTION("""COMPUTED_VALUE"""),"")</f>
        <v/>
      </c>
      <c r="J12361" s="131" t="str">
        <f>IFERROR(__xludf.DUMMYFUNCTION("""COMPUTED_VALUE"""),"")</f>
        <v/>
      </c>
      <c r="K12361" s="131" t="s">
        <v>191</v>
      </c>
      <c r="L12361" s="2"/>
      <c r="M12361" s="2"/>
    </row>
    <row r="12362" ht="15.75" customHeight="1">
      <c r="A12362" s="136"/>
      <c r="B12362" s="137"/>
      <c r="C12362" s="140"/>
      <c r="D12362" s="131"/>
      <c r="E12362" s="131"/>
      <c r="F12362" s="131"/>
      <c r="G12362" s="131"/>
      <c r="H12362" s="131" t="s">
        <v>191</v>
      </c>
      <c r="I12362" s="131" t="str">
        <f>IFERROR(__xludf.DUMMYFUNCTION("""COMPUTED_VALUE"""),"")</f>
        <v/>
      </c>
      <c r="J12362" s="131" t="str">
        <f>IFERROR(__xludf.DUMMYFUNCTION("""COMPUTED_VALUE"""),"")</f>
        <v/>
      </c>
      <c r="K12362" s="131" t="s">
        <v>191</v>
      </c>
      <c r="L12362" s="2"/>
      <c r="M12362" s="2"/>
    </row>
    <row r="12363" ht="15.75" customHeight="1">
      <c r="A12363" s="136"/>
      <c r="B12363" s="137"/>
      <c r="C12363" s="138"/>
      <c r="D12363" s="131"/>
      <c r="E12363" s="131"/>
      <c r="F12363" s="131"/>
      <c r="G12363" s="131"/>
      <c r="H12363" s="131" t="s">
        <v>191</v>
      </c>
      <c r="I12363" s="131" t="str">
        <f>IFERROR(__xludf.DUMMYFUNCTION("""COMPUTED_VALUE"""),"")</f>
        <v/>
      </c>
      <c r="J12363" s="131" t="str">
        <f>IFERROR(__xludf.DUMMYFUNCTION("""COMPUTED_VALUE"""),"")</f>
        <v/>
      </c>
      <c r="K12363" s="131" t="s">
        <v>191</v>
      </c>
      <c r="L12363" s="2"/>
      <c r="M12363" s="2"/>
    </row>
    <row r="12364" ht="15.75" customHeight="1">
      <c r="A12364" s="136"/>
      <c r="B12364" s="137"/>
      <c r="C12364" s="138"/>
      <c r="D12364" s="131"/>
      <c r="E12364" s="131"/>
      <c r="F12364" s="131"/>
      <c r="G12364" s="131"/>
      <c r="H12364" s="131" t="s">
        <v>191</v>
      </c>
      <c r="I12364" s="131" t="str">
        <f>IFERROR(__xludf.DUMMYFUNCTION("""COMPUTED_VALUE"""),"")</f>
        <v/>
      </c>
      <c r="J12364" s="131" t="str">
        <f>IFERROR(__xludf.DUMMYFUNCTION("""COMPUTED_VALUE"""),"")</f>
        <v/>
      </c>
      <c r="K12364" s="131" t="s">
        <v>191</v>
      </c>
      <c r="L12364" s="2"/>
      <c r="M12364" s="2"/>
    </row>
    <row r="12365" ht="15.75" customHeight="1">
      <c r="A12365" s="136"/>
      <c r="B12365" s="137"/>
      <c r="C12365" s="138"/>
      <c r="D12365" s="131"/>
      <c r="E12365" s="131"/>
      <c r="F12365" s="131"/>
      <c r="G12365" s="131"/>
      <c r="H12365" s="131" t="s">
        <v>191</v>
      </c>
      <c r="I12365" s="131" t="str">
        <f>IFERROR(__xludf.DUMMYFUNCTION("""COMPUTED_VALUE"""),"")</f>
        <v/>
      </c>
      <c r="J12365" s="131" t="str">
        <f>IFERROR(__xludf.DUMMYFUNCTION("""COMPUTED_VALUE"""),"")</f>
        <v/>
      </c>
      <c r="K12365" s="131" t="s">
        <v>191</v>
      </c>
      <c r="L12365" s="2"/>
      <c r="M12365" s="2"/>
    </row>
    <row r="12366" ht="15.75" customHeight="1">
      <c r="A12366" s="136"/>
      <c r="B12366" s="137"/>
      <c r="C12366" s="138"/>
      <c r="D12366" s="131"/>
      <c r="E12366" s="131"/>
      <c r="F12366" s="131"/>
      <c r="G12366" s="131"/>
      <c r="H12366" s="131" t="s">
        <v>191</v>
      </c>
      <c r="I12366" s="131" t="str">
        <f>IFERROR(__xludf.DUMMYFUNCTION("""COMPUTED_VALUE"""),"")</f>
        <v/>
      </c>
      <c r="J12366" s="131" t="str">
        <f>IFERROR(__xludf.DUMMYFUNCTION("""COMPUTED_VALUE"""),"")</f>
        <v/>
      </c>
      <c r="K12366" s="131" t="s">
        <v>191</v>
      </c>
      <c r="L12366" s="2"/>
      <c r="M12366" s="2"/>
    </row>
    <row r="12367" ht="15.75" customHeight="1">
      <c r="A12367" s="136"/>
      <c r="B12367" s="137"/>
      <c r="C12367" s="138"/>
      <c r="D12367" s="131"/>
      <c r="E12367" s="131"/>
      <c r="F12367" s="131"/>
      <c r="G12367" s="131"/>
      <c r="H12367" s="131" t="s">
        <v>191</v>
      </c>
      <c r="I12367" s="131" t="str">
        <f>IFERROR(__xludf.DUMMYFUNCTION("""COMPUTED_VALUE"""),"")</f>
        <v/>
      </c>
      <c r="J12367" s="131" t="str">
        <f>IFERROR(__xludf.DUMMYFUNCTION("""COMPUTED_VALUE"""),"")</f>
        <v/>
      </c>
      <c r="K12367" s="131" t="s">
        <v>191</v>
      </c>
      <c r="L12367" s="2"/>
      <c r="M12367" s="2"/>
    </row>
    <row r="12368" ht="15.75" customHeight="1">
      <c r="A12368" s="136"/>
      <c r="B12368" s="137"/>
      <c r="C12368" s="138"/>
      <c r="D12368" s="131"/>
      <c r="E12368" s="131"/>
      <c r="F12368" s="131"/>
      <c r="G12368" s="131"/>
      <c r="H12368" s="131" t="s">
        <v>191</v>
      </c>
      <c r="I12368" s="131" t="str">
        <f>IFERROR(__xludf.DUMMYFUNCTION("""COMPUTED_VALUE"""),"")</f>
        <v/>
      </c>
      <c r="J12368" s="131" t="str">
        <f>IFERROR(__xludf.DUMMYFUNCTION("""COMPUTED_VALUE"""),"")</f>
        <v/>
      </c>
      <c r="K12368" s="131" t="s">
        <v>191</v>
      </c>
      <c r="L12368" s="2"/>
      <c r="M12368" s="2"/>
    </row>
    <row r="12369" ht="15.75" customHeight="1">
      <c r="A12369" s="136"/>
      <c r="B12369" s="137"/>
      <c r="C12369" s="138"/>
      <c r="D12369" s="131"/>
      <c r="E12369" s="131"/>
      <c r="F12369" s="131"/>
      <c r="G12369" s="131"/>
      <c r="H12369" s="131" t="s">
        <v>191</v>
      </c>
      <c r="I12369" s="131" t="str">
        <f>IFERROR(__xludf.DUMMYFUNCTION("""COMPUTED_VALUE"""),"")</f>
        <v/>
      </c>
      <c r="J12369" s="131" t="str">
        <f>IFERROR(__xludf.DUMMYFUNCTION("""COMPUTED_VALUE"""),"")</f>
        <v/>
      </c>
      <c r="K12369" s="131" t="s">
        <v>191</v>
      </c>
      <c r="L12369" s="2"/>
      <c r="M12369" s="2"/>
    </row>
    <row r="12370" ht="15.75" customHeight="1">
      <c r="A12370" s="136"/>
      <c r="B12370" s="137"/>
      <c r="C12370" s="138"/>
      <c r="D12370" s="131"/>
      <c r="E12370" s="131"/>
      <c r="F12370" s="131"/>
      <c r="G12370" s="131"/>
      <c r="H12370" s="131" t="s">
        <v>191</v>
      </c>
      <c r="I12370" s="131" t="str">
        <f>IFERROR(__xludf.DUMMYFUNCTION("""COMPUTED_VALUE"""),"")</f>
        <v/>
      </c>
      <c r="J12370" s="131" t="str">
        <f>IFERROR(__xludf.DUMMYFUNCTION("""COMPUTED_VALUE"""),"")</f>
        <v/>
      </c>
      <c r="K12370" s="131" t="s">
        <v>191</v>
      </c>
      <c r="L12370" s="2"/>
      <c r="M12370" s="2"/>
    </row>
    <row r="12371" ht="15.75" customHeight="1">
      <c r="A12371" s="151"/>
      <c r="B12371" s="137"/>
      <c r="C12371" s="138"/>
      <c r="D12371" s="131"/>
      <c r="E12371" s="131"/>
      <c r="F12371" s="131"/>
      <c r="G12371" s="131"/>
      <c r="H12371" s="131" t="s">
        <v>191</v>
      </c>
      <c r="I12371" s="131" t="str">
        <f>IFERROR(__xludf.DUMMYFUNCTION("""COMPUTED_VALUE"""),"")</f>
        <v/>
      </c>
      <c r="J12371" s="131" t="str">
        <f>IFERROR(__xludf.DUMMYFUNCTION("""COMPUTED_VALUE"""),"")</f>
        <v/>
      </c>
      <c r="K12371" s="131" t="s">
        <v>191</v>
      </c>
      <c r="L12371" s="2"/>
      <c r="M12371" s="2"/>
    </row>
    <row r="12372" ht="15.75" customHeight="1">
      <c r="A12372" s="136"/>
      <c r="B12372" s="137"/>
      <c r="C12372" s="138"/>
      <c r="D12372" s="131"/>
      <c r="E12372" s="131"/>
      <c r="F12372" s="131"/>
      <c r="G12372" s="131"/>
      <c r="H12372" s="131" t="s">
        <v>191</v>
      </c>
      <c r="I12372" s="131" t="str">
        <f>IFERROR(__xludf.DUMMYFUNCTION("""COMPUTED_VALUE"""),"")</f>
        <v/>
      </c>
      <c r="J12372" s="131" t="str">
        <f>IFERROR(__xludf.DUMMYFUNCTION("""COMPUTED_VALUE"""),"")</f>
        <v/>
      </c>
      <c r="K12372" s="131" t="s">
        <v>191</v>
      </c>
      <c r="L12372" s="2"/>
      <c r="M12372" s="2"/>
    </row>
    <row r="12373" ht="15.75" customHeight="1">
      <c r="A12373" s="136"/>
      <c r="B12373" s="137"/>
      <c r="C12373" s="138"/>
      <c r="D12373" s="131"/>
      <c r="E12373" s="131"/>
      <c r="F12373" s="131"/>
      <c r="G12373" s="131"/>
      <c r="H12373" s="131" t="s">
        <v>191</v>
      </c>
      <c r="I12373" s="131" t="str">
        <f>IFERROR(__xludf.DUMMYFUNCTION("""COMPUTED_VALUE"""),"")</f>
        <v/>
      </c>
      <c r="J12373" s="131" t="str">
        <f>IFERROR(__xludf.DUMMYFUNCTION("""COMPUTED_VALUE"""),"")</f>
        <v/>
      </c>
      <c r="K12373" s="131" t="s">
        <v>191</v>
      </c>
      <c r="L12373" s="2"/>
      <c r="M12373" s="2"/>
    </row>
    <row r="12374" ht="15.75" customHeight="1">
      <c r="A12374" s="136"/>
      <c r="B12374" s="137"/>
      <c r="C12374" s="138"/>
      <c r="D12374" s="131"/>
      <c r="E12374" s="131"/>
      <c r="F12374" s="131"/>
      <c r="G12374" s="131"/>
      <c r="H12374" s="131" t="s">
        <v>191</v>
      </c>
      <c r="I12374" s="131" t="str">
        <f>IFERROR(__xludf.DUMMYFUNCTION("""COMPUTED_VALUE"""),"")</f>
        <v/>
      </c>
      <c r="J12374" s="131" t="str">
        <f>IFERROR(__xludf.DUMMYFUNCTION("""COMPUTED_VALUE"""),"")</f>
        <v/>
      </c>
      <c r="K12374" s="131" t="s">
        <v>191</v>
      </c>
      <c r="L12374" s="2"/>
      <c r="M12374" s="2"/>
    </row>
    <row r="12375" ht="15.75" customHeight="1">
      <c r="A12375" s="151"/>
      <c r="B12375" s="137"/>
      <c r="C12375" s="138"/>
      <c r="D12375" s="131"/>
      <c r="E12375" s="131"/>
      <c r="F12375" s="131"/>
      <c r="G12375" s="131"/>
      <c r="H12375" s="131" t="s">
        <v>191</v>
      </c>
      <c r="I12375" s="131" t="str">
        <f>IFERROR(__xludf.DUMMYFUNCTION("""COMPUTED_VALUE"""),"")</f>
        <v/>
      </c>
      <c r="J12375" s="131" t="str">
        <f>IFERROR(__xludf.DUMMYFUNCTION("""COMPUTED_VALUE"""),"")</f>
        <v/>
      </c>
      <c r="K12375" s="131" t="s">
        <v>191</v>
      </c>
      <c r="L12375" s="2"/>
      <c r="M12375" s="2"/>
    </row>
    <row r="12376" ht="15.75" customHeight="1">
      <c r="A12376" s="136"/>
      <c r="B12376" s="137"/>
      <c r="C12376" s="138"/>
      <c r="D12376" s="131"/>
      <c r="E12376" s="131"/>
      <c r="F12376" s="131"/>
      <c r="G12376" s="131"/>
      <c r="H12376" s="131" t="s">
        <v>191</v>
      </c>
      <c r="I12376" s="131" t="str">
        <f>IFERROR(__xludf.DUMMYFUNCTION("""COMPUTED_VALUE"""),"")</f>
        <v/>
      </c>
      <c r="J12376" s="131" t="str">
        <f>IFERROR(__xludf.DUMMYFUNCTION("""COMPUTED_VALUE"""),"")</f>
        <v/>
      </c>
      <c r="K12376" s="131" t="s">
        <v>191</v>
      </c>
      <c r="L12376" s="2"/>
      <c r="M12376" s="2"/>
    </row>
    <row r="12377" ht="15.75" customHeight="1">
      <c r="A12377" s="136"/>
      <c r="B12377" s="137"/>
      <c r="C12377" s="140"/>
      <c r="D12377" s="131"/>
      <c r="E12377" s="131"/>
      <c r="F12377" s="131"/>
      <c r="G12377" s="131"/>
      <c r="H12377" s="131" t="s">
        <v>191</v>
      </c>
      <c r="I12377" s="131" t="str">
        <f>IFERROR(__xludf.DUMMYFUNCTION("""COMPUTED_VALUE"""),"")</f>
        <v/>
      </c>
      <c r="J12377" s="131" t="str">
        <f>IFERROR(__xludf.DUMMYFUNCTION("""COMPUTED_VALUE"""),"")</f>
        <v/>
      </c>
      <c r="K12377" s="131" t="s">
        <v>191</v>
      </c>
      <c r="L12377" s="2"/>
      <c r="M12377" s="2"/>
    </row>
    <row r="12378" ht="15.75" customHeight="1">
      <c r="A12378" s="136"/>
      <c r="B12378" s="137"/>
      <c r="C12378" s="138"/>
      <c r="D12378" s="131"/>
      <c r="E12378" s="131"/>
      <c r="F12378" s="131"/>
      <c r="G12378" s="131"/>
      <c r="H12378" s="131" t="s">
        <v>191</v>
      </c>
      <c r="I12378" s="131" t="str">
        <f>IFERROR(__xludf.DUMMYFUNCTION("""COMPUTED_VALUE"""),"")</f>
        <v/>
      </c>
      <c r="J12378" s="131" t="str">
        <f>IFERROR(__xludf.DUMMYFUNCTION("""COMPUTED_VALUE"""),"")</f>
        <v/>
      </c>
      <c r="K12378" s="131" t="s">
        <v>191</v>
      </c>
      <c r="L12378" s="2"/>
      <c r="M12378" s="2"/>
    </row>
    <row r="12379" ht="15.75" customHeight="1">
      <c r="A12379" s="136"/>
      <c r="B12379" s="137"/>
      <c r="C12379" s="138"/>
      <c r="D12379" s="131"/>
      <c r="E12379" s="131"/>
      <c r="F12379" s="131"/>
      <c r="G12379" s="131"/>
      <c r="H12379" s="131" t="s">
        <v>191</v>
      </c>
      <c r="I12379" s="131" t="str">
        <f>IFERROR(__xludf.DUMMYFUNCTION("""COMPUTED_VALUE"""),"")</f>
        <v/>
      </c>
      <c r="J12379" s="131" t="str">
        <f>IFERROR(__xludf.DUMMYFUNCTION("""COMPUTED_VALUE"""),"")</f>
        <v/>
      </c>
      <c r="K12379" s="131" t="s">
        <v>191</v>
      </c>
      <c r="L12379" s="2"/>
      <c r="M12379" s="2"/>
    </row>
    <row r="12380" ht="15.75" customHeight="1">
      <c r="A12380" s="136"/>
      <c r="B12380" s="137"/>
      <c r="C12380" s="138"/>
      <c r="D12380" s="131"/>
      <c r="E12380" s="131"/>
      <c r="F12380" s="131"/>
      <c r="G12380" s="131"/>
      <c r="H12380" s="131" t="s">
        <v>191</v>
      </c>
      <c r="I12380" s="131" t="str">
        <f>IFERROR(__xludf.DUMMYFUNCTION("""COMPUTED_VALUE"""),"")</f>
        <v/>
      </c>
      <c r="J12380" s="131" t="str">
        <f>IFERROR(__xludf.DUMMYFUNCTION("""COMPUTED_VALUE"""),"")</f>
        <v/>
      </c>
      <c r="K12380" s="131" t="s">
        <v>191</v>
      </c>
      <c r="L12380" s="2"/>
      <c r="M12380" s="2"/>
    </row>
    <row r="12381" ht="15.75" customHeight="1">
      <c r="A12381" s="136"/>
      <c r="B12381" s="137"/>
      <c r="C12381" s="138"/>
      <c r="D12381" s="131"/>
      <c r="E12381" s="131"/>
      <c r="F12381" s="131"/>
      <c r="G12381" s="131"/>
      <c r="H12381" s="131" t="s">
        <v>191</v>
      </c>
      <c r="I12381" s="131" t="str">
        <f>IFERROR(__xludf.DUMMYFUNCTION("""COMPUTED_VALUE"""),"")</f>
        <v/>
      </c>
      <c r="J12381" s="131" t="str">
        <f>IFERROR(__xludf.DUMMYFUNCTION("""COMPUTED_VALUE"""),"")</f>
        <v/>
      </c>
      <c r="K12381" s="131" t="s">
        <v>191</v>
      </c>
      <c r="L12381" s="2"/>
      <c r="M12381" s="2"/>
    </row>
    <row r="12382" ht="15.75" customHeight="1">
      <c r="A12382" s="136"/>
      <c r="B12382" s="137"/>
      <c r="C12382" s="140"/>
      <c r="D12382" s="131"/>
      <c r="E12382" s="131"/>
      <c r="F12382" s="131"/>
      <c r="G12382" s="131"/>
      <c r="H12382" s="131" t="s">
        <v>191</v>
      </c>
      <c r="I12382" s="131" t="str">
        <f>IFERROR(__xludf.DUMMYFUNCTION("""COMPUTED_VALUE"""),"")</f>
        <v/>
      </c>
      <c r="J12382" s="131" t="str">
        <f>IFERROR(__xludf.DUMMYFUNCTION("""COMPUTED_VALUE"""),"")</f>
        <v/>
      </c>
      <c r="K12382" s="131" t="s">
        <v>191</v>
      </c>
      <c r="L12382" s="2"/>
      <c r="M12382" s="2"/>
    </row>
    <row r="12383" ht="15.75" customHeight="1">
      <c r="A12383" s="136"/>
      <c r="B12383" s="137"/>
      <c r="C12383" s="138"/>
      <c r="D12383" s="131"/>
      <c r="E12383" s="131"/>
      <c r="F12383" s="131"/>
      <c r="G12383" s="131"/>
      <c r="H12383" s="131" t="s">
        <v>191</v>
      </c>
      <c r="I12383" s="131" t="str">
        <f>IFERROR(__xludf.DUMMYFUNCTION("""COMPUTED_VALUE"""),"")</f>
        <v/>
      </c>
      <c r="J12383" s="131" t="str">
        <f>IFERROR(__xludf.DUMMYFUNCTION("""COMPUTED_VALUE"""),"")</f>
        <v/>
      </c>
      <c r="K12383" s="131" t="s">
        <v>191</v>
      </c>
      <c r="L12383" s="2"/>
      <c r="M12383" s="2"/>
    </row>
    <row r="12384" ht="15.75" customHeight="1">
      <c r="A12384" s="136"/>
      <c r="B12384" s="137"/>
      <c r="C12384" s="140"/>
      <c r="D12384" s="131"/>
      <c r="E12384" s="131"/>
      <c r="F12384" s="131"/>
      <c r="G12384" s="131"/>
      <c r="H12384" s="131" t="s">
        <v>191</v>
      </c>
      <c r="I12384" s="131" t="str">
        <f>IFERROR(__xludf.DUMMYFUNCTION("""COMPUTED_VALUE"""),"")</f>
        <v/>
      </c>
      <c r="J12384" s="131" t="str">
        <f>IFERROR(__xludf.DUMMYFUNCTION("""COMPUTED_VALUE"""),"")</f>
        <v/>
      </c>
      <c r="K12384" s="131" t="s">
        <v>191</v>
      </c>
      <c r="L12384" s="2"/>
      <c r="M12384" s="2"/>
    </row>
    <row r="12385" ht="15.75" customHeight="1">
      <c r="A12385" s="136"/>
      <c r="B12385" s="137"/>
      <c r="C12385" s="138"/>
      <c r="D12385" s="131"/>
      <c r="E12385" s="131"/>
      <c r="F12385" s="131"/>
      <c r="G12385" s="131"/>
      <c r="H12385" s="131" t="s">
        <v>191</v>
      </c>
      <c r="I12385" s="131" t="str">
        <f>IFERROR(__xludf.DUMMYFUNCTION("""COMPUTED_VALUE"""),"")</f>
        <v/>
      </c>
      <c r="J12385" s="131" t="str">
        <f>IFERROR(__xludf.DUMMYFUNCTION("""COMPUTED_VALUE"""),"")</f>
        <v/>
      </c>
      <c r="K12385" s="131" t="s">
        <v>191</v>
      </c>
      <c r="L12385" s="2"/>
      <c r="M12385" s="2"/>
    </row>
    <row r="12386" ht="15.75" customHeight="1">
      <c r="A12386" s="151"/>
      <c r="B12386" s="137"/>
      <c r="C12386" s="138"/>
      <c r="D12386" s="131"/>
      <c r="E12386" s="131"/>
      <c r="F12386" s="131"/>
      <c r="G12386" s="131"/>
      <c r="H12386" s="131" t="s">
        <v>191</v>
      </c>
      <c r="I12386" s="131" t="str">
        <f>IFERROR(__xludf.DUMMYFUNCTION("""COMPUTED_VALUE"""),"")</f>
        <v/>
      </c>
      <c r="J12386" s="131" t="str">
        <f>IFERROR(__xludf.DUMMYFUNCTION("""COMPUTED_VALUE"""),"")</f>
        <v/>
      </c>
      <c r="K12386" s="131" t="s">
        <v>191</v>
      </c>
      <c r="L12386" s="2"/>
      <c r="M12386" s="2"/>
    </row>
    <row r="12387" ht="15.75" customHeight="1">
      <c r="A12387" s="151"/>
      <c r="B12387" s="137"/>
      <c r="C12387" s="138"/>
      <c r="D12387" s="131"/>
      <c r="E12387" s="131"/>
      <c r="F12387" s="131"/>
      <c r="G12387" s="131"/>
      <c r="H12387" s="131" t="s">
        <v>191</v>
      </c>
      <c r="I12387" s="131" t="str">
        <f>IFERROR(__xludf.DUMMYFUNCTION("""COMPUTED_VALUE"""),"")</f>
        <v/>
      </c>
      <c r="J12387" s="131" t="str">
        <f>IFERROR(__xludf.DUMMYFUNCTION("""COMPUTED_VALUE"""),"")</f>
        <v/>
      </c>
      <c r="K12387" s="131" t="s">
        <v>191</v>
      </c>
      <c r="L12387" s="2"/>
      <c r="M12387" s="2"/>
    </row>
    <row r="12388" ht="15.75" customHeight="1">
      <c r="A12388" s="136"/>
      <c r="B12388" s="137"/>
      <c r="C12388" s="138"/>
      <c r="D12388" s="131"/>
      <c r="E12388" s="131"/>
      <c r="F12388" s="131"/>
      <c r="G12388" s="131"/>
      <c r="H12388" s="131" t="s">
        <v>191</v>
      </c>
      <c r="I12388" s="131" t="str">
        <f>IFERROR(__xludf.DUMMYFUNCTION("""COMPUTED_VALUE"""),"")</f>
        <v/>
      </c>
      <c r="J12388" s="131" t="str">
        <f>IFERROR(__xludf.DUMMYFUNCTION("""COMPUTED_VALUE"""),"")</f>
        <v/>
      </c>
      <c r="K12388" s="131" t="s">
        <v>191</v>
      </c>
      <c r="L12388" s="2"/>
      <c r="M12388" s="2"/>
    </row>
    <row r="12389" ht="15.75" customHeight="1">
      <c r="A12389" s="136"/>
      <c r="B12389" s="137"/>
      <c r="C12389" s="138"/>
      <c r="D12389" s="131"/>
      <c r="E12389" s="131"/>
      <c r="F12389" s="131"/>
      <c r="G12389" s="131"/>
      <c r="H12389" s="131" t="s">
        <v>191</v>
      </c>
      <c r="I12389" s="131" t="str">
        <f>IFERROR(__xludf.DUMMYFUNCTION("""COMPUTED_VALUE"""),"")</f>
        <v/>
      </c>
      <c r="J12389" s="131" t="str">
        <f>IFERROR(__xludf.DUMMYFUNCTION("""COMPUTED_VALUE"""),"")</f>
        <v/>
      </c>
      <c r="K12389" s="131" t="s">
        <v>191</v>
      </c>
      <c r="L12389" s="2"/>
      <c r="M12389" s="2"/>
    </row>
    <row r="12390" ht="15.75" customHeight="1">
      <c r="A12390" s="136"/>
      <c r="B12390" s="137"/>
      <c r="C12390" s="138"/>
      <c r="D12390" s="131"/>
      <c r="E12390" s="131"/>
      <c r="F12390" s="131"/>
      <c r="G12390" s="131"/>
      <c r="H12390" s="131" t="s">
        <v>191</v>
      </c>
      <c r="I12390" s="131" t="str">
        <f>IFERROR(__xludf.DUMMYFUNCTION("""COMPUTED_VALUE"""),"")</f>
        <v/>
      </c>
      <c r="J12390" s="131" t="str">
        <f>IFERROR(__xludf.DUMMYFUNCTION("""COMPUTED_VALUE"""),"")</f>
        <v/>
      </c>
      <c r="K12390" s="131" t="s">
        <v>191</v>
      </c>
      <c r="L12390" s="2"/>
      <c r="M12390" s="2"/>
    </row>
    <row r="12391" ht="15.75" customHeight="1">
      <c r="A12391" s="136"/>
      <c r="B12391" s="137"/>
      <c r="C12391" s="138"/>
      <c r="D12391" s="131"/>
      <c r="E12391" s="131"/>
      <c r="F12391" s="131"/>
      <c r="G12391" s="131"/>
      <c r="H12391" s="131" t="s">
        <v>191</v>
      </c>
      <c r="I12391" s="131" t="str">
        <f>IFERROR(__xludf.DUMMYFUNCTION("""COMPUTED_VALUE"""),"")</f>
        <v/>
      </c>
      <c r="J12391" s="131" t="str">
        <f>IFERROR(__xludf.DUMMYFUNCTION("""COMPUTED_VALUE"""),"")</f>
        <v/>
      </c>
      <c r="K12391" s="131" t="s">
        <v>191</v>
      </c>
      <c r="L12391" s="2"/>
      <c r="M12391" s="2"/>
    </row>
    <row r="12392" ht="15.75" customHeight="1">
      <c r="A12392" s="136"/>
      <c r="B12392" s="137"/>
      <c r="C12392" s="138"/>
      <c r="D12392" s="131"/>
      <c r="E12392" s="131"/>
      <c r="F12392" s="131"/>
      <c r="G12392" s="131"/>
      <c r="H12392" s="131" t="s">
        <v>191</v>
      </c>
      <c r="I12392" s="131" t="str">
        <f>IFERROR(__xludf.DUMMYFUNCTION("""COMPUTED_VALUE"""),"")</f>
        <v/>
      </c>
      <c r="J12392" s="131" t="str">
        <f>IFERROR(__xludf.DUMMYFUNCTION("""COMPUTED_VALUE"""),"")</f>
        <v/>
      </c>
      <c r="K12392" s="131" t="s">
        <v>191</v>
      </c>
      <c r="L12392" s="2"/>
      <c r="M12392" s="2"/>
    </row>
    <row r="12393" ht="15.75" customHeight="1">
      <c r="A12393" s="136"/>
      <c r="B12393" s="137"/>
      <c r="C12393" s="138"/>
      <c r="D12393" s="131"/>
      <c r="E12393" s="131"/>
      <c r="F12393" s="131"/>
      <c r="G12393" s="131"/>
      <c r="H12393" s="131" t="s">
        <v>191</v>
      </c>
      <c r="I12393" s="131" t="str">
        <f>IFERROR(__xludf.DUMMYFUNCTION("""COMPUTED_VALUE"""),"")</f>
        <v/>
      </c>
      <c r="J12393" s="131" t="str">
        <f>IFERROR(__xludf.DUMMYFUNCTION("""COMPUTED_VALUE"""),"")</f>
        <v/>
      </c>
      <c r="K12393" s="131" t="s">
        <v>191</v>
      </c>
      <c r="L12393" s="2"/>
      <c r="M12393" s="2"/>
    </row>
    <row r="12394" ht="15.75" customHeight="1">
      <c r="A12394" s="151"/>
      <c r="B12394" s="152"/>
      <c r="C12394" s="138"/>
      <c r="D12394" s="131"/>
      <c r="E12394" s="131"/>
      <c r="F12394" s="131"/>
      <c r="G12394" s="131"/>
      <c r="H12394" s="131" t="s">
        <v>191</v>
      </c>
      <c r="I12394" s="131" t="str">
        <f>IFERROR(__xludf.DUMMYFUNCTION("""COMPUTED_VALUE"""),"")</f>
        <v/>
      </c>
      <c r="J12394" s="131" t="str">
        <f>IFERROR(__xludf.DUMMYFUNCTION("""COMPUTED_VALUE"""),"")</f>
        <v/>
      </c>
      <c r="K12394" s="131" t="s">
        <v>191</v>
      </c>
      <c r="L12394" s="2"/>
      <c r="M12394" s="2"/>
    </row>
    <row r="12395" ht="15.75" customHeight="1">
      <c r="A12395" s="136"/>
      <c r="B12395" s="137"/>
      <c r="C12395" s="138"/>
      <c r="D12395" s="131"/>
      <c r="E12395" s="131"/>
      <c r="F12395" s="131"/>
      <c r="G12395" s="131"/>
      <c r="H12395" s="131" t="s">
        <v>191</v>
      </c>
      <c r="I12395" s="131" t="str">
        <f>IFERROR(__xludf.DUMMYFUNCTION("""COMPUTED_VALUE"""),"")</f>
        <v/>
      </c>
      <c r="J12395" s="131" t="str">
        <f>IFERROR(__xludf.DUMMYFUNCTION("""COMPUTED_VALUE"""),"")</f>
        <v/>
      </c>
      <c r="K12395" s="131" t="s">
        <v>191</v>
      </c>
      <c r="L12395" s="2"/>
      <c r="M12395" s="2"/>
    </row>
    <row r="12396" ht="15.75" customHeight="1">
      <c r="A12396" s="136"/>
      <c r="B12396" s="137"/>
      <c r="C12396" s="138"/>
      <c r="D12396" s="131"/>
      <c r="E12396" s="131"/>
      <c r="F12396" s="131"/>
      <c r="G12396" s="131"/>
      <c r="H12396" s="131" t="s">
        <v>191</v>
      </c>
      <c r="I12396" s="131" t="str">
        <f>IFERROR(__xludf.DUMMYFUNCTION("""COMPUTED_VALUE"""),"")</f>
        <v/>
      </c>
      <c r="J12396" s="131" t="str">
        <f>IFERROR(__xludf.DUMMYFUNCTION("""COMPUTED_VALUE"""),"")</f>
        <v/>
      </c>
      <c r="K12396" s="131" t="s">
        <v>191</v>
      </c>
      <c r="L12396" s="2"/>
      <c r="M12396" s="2"/>
    </row>
    <row r="12397" ht="15.75" customHeight="1">
      <c r="A12397" s="136"/>
      <c r="B12397" s="137"/>
      <c r="C12397" s="140"/>
      <c r="D12397" s="131"/>
      <c r="E12397" s="131"/>
      <c r="F12397" s="131"/>
      <c r="G12397" s="131"/>
      <c r="H12397" s="131" t="s">
        <v>191</v>
      </c>
      <c r="I12397" s="131" t="str">
        <f>IFERROR(__xludf.DUMMYFUNCTION("""COMPUTED_VALUE"""),"")</f>
        <v/>
      </c>
      <c r="J12397" s="131" t="str">
        <f>IFERROR(__xludf.DUMMYFUNCTION("""COMPUTED_VALUE"""),"")</f>
        <v/>
      </c>
      <c r="K12397" s="131" t="s">
        <v>191</v>
      </c>
      <c r="L12397" s="2"/>
      <c r="M12397" s="2"/>
    </row>
    <row r="12398" ht="15.75" customHeight="1">
      <c r="A12398" s="136"/>
      <c r="B12398" s="137"/>
      <c r="C12398" s="138"/>
      <c r="D12398" s="131"/>
      <c r="E12398" s="131"/>
      <c r="F12398" s="131"/>
      <c r="G12398" s="131"/>
      <c r="H12398" s="131" t="s">
        <v>191</v>
      </c>
      <c r="I12398" s="131" t="str">
        <f>IFERROR(__xludf.DUMMYFUNCTION("""COMPUTED_VALUE"""),"")</f>
        <v/>
      </c>
      <c r="J12398" s="131" t="str">
        <f>IFERROR(__xludf.DUMMYFUNCTION("""COMPUTED_VALUE"""),"")</f>
        <v/>
      </c>
      <c r="K12398" s="131" t="s">
        <v>191</v>
      </c>
      <c r="L12398" s="2"/>
      <c r="M12398" s="2"/>
    </row>
    <row r="12399" ht="15.75" customHeight="1">
      <c r="A12399" s="136"/>
      <c r="B12399" s="137"/>
      <c r="C12399" s="138"/>
      <c r="D12399" s="131"/>
      <c r="E12399" s="131"/>
      <c r="F12399" s="131"/>
      <c r="G12399" s="131"/>
      <c r="H12399" s="131" t="s">
        <v>191</v>
      </c>
      <c r="I12399" s="131" t="str">
        <f>IFERROR(__xludf.DUMMYFUNCTION("""COMPUTED_VALUE"""),"")</f>
        <v/>
      </c>
      <c r="J12399" s="131" t="str">
        <f>IFERROR(__xludf.DUMMYFUNCTION("""COMPUTED_VALUE"""),"")</f>
        <v/>
      </c>
      <c r="K12399" s="131" t="s">
        <v>191</v>
      </c>
      <c r="L12399" s="2"/>
      <c r="M12399" s="2"/>
    </row>
    <row r="12400" ht="15.75" customHeight="1">
      <c r="A12400" s="136"/>
      <c r="B12400" s="137"/>
      <c r="C12400" s="138"/>
      <c r="D12400" s="131"/>
      <c r="E12400" s="131"/>
      <c r="F12400" s="131"/>
      <c r="G12400" s="131"/>
      <c r="H12400" s="131" t="s">
        <v>191</v>
      </c>
      <c r="I12400" s="131" t="str">
        <f>IFERROR(__xludf.DUMMYFUNCTION("""COMPUTED_VALUE"""),"")</f>
        <v/>
      </c>
      <c r="J12400" s="131" t="str">
        <f>IFERROR(__xludf.DUMMYFUNCTION("""COMPUTED_VALUE"""),"")</f>
        <v/>
      </c>
      <c r="K12400" s="131" t="s">
        <v>191</v>
      </c>
      <c r="L12400" s="2"/>
      <c r="M12400" s="2"/>
    </row>
    <row r="12401" ht="15.75" customHeight="1">
      <c r="A12401" s="136"/>
      <c r="B12401" s="137"/>
      <c r="C12401" s="138"/>
      <c r="D12401" s="131"/>
      <c r="E12401" s="131"/>
      <c r="F12401" s="131"/>
      <c r="G12401" s="131"/>
      <c r="H12401" s="131" t="s">
        <v>191</v>
      </c>
      <c r="I12401" s="131" t="str">
        <f>IFERROR(__xludf.DUMMYFUNCTION("""COMPUTED_VALUE"""),"")</f>
        <v/>
      </c>
      <c r="J12401" s="131" t="str">
        <f>IFERROR(__xludf.DUMMYFUNCTION("""COMPUTED_VALUE"""),"")</f>
        <v/>
      </c>
      <c r="K12401" s="131" t="s">
        <v>191</v>
      </c>
      <c r="L12401" s="2"/>
      <c r="M12401" s="2"/>
    </row>
    <row r="12402" ht="15.75" customHeight="1">
      <c r="A12402" s="136"/>
      <c r="B12402" s="137"/>
      <c r="C12402" s="138"/>
      <c r="D12402" s="131"/>
      <c r="E12402" s="131"/>
      <c r="F12402" s="131"/>
      <c r="G12402" s="131"/>
      <c r="H12402" s="131" t="s">
        <v>191</v>
      </c>
      <c r="I12402" s="131" t="str">
        <f>IFERROR(__xludf.DUMMYFUNCTION("""COMPUTED_VALUE"""),"")</f>
        <v/>
      </c>
      <c r="J12402" s="131" t="str">
        <f>IFERROR(__xludf.DUMMYFUNCTION("""COMPUTED_VALUE"""),"")</f>
        <v/>
      </c>
      <c r="K12402" s="131" t="s">
        <v>191</v>
      </c>
      <c r="L12402" s="2"/>
      <c r="M12402" s="2"/>
    </row>
    <row r="12403" ht="15.75" customHeight="1">
      <c r="A12403" s="136"/>
      <c r="B12403" s="137"/>
      <c r="C12403" s="138"/>
      <c r="D12403" s="131"/>
      <c r="E12403" s="131"/>
      <c r="F12403" s="131"/>
      <c r="G12403" s="131"/>
      <c r="H12403" s="131" t="s">
        <v>191</v>
      </c>
      <c r="I12403" s="131" t="str">
        <f>IFERROR(__xludf.DUMMYFUNCTION("""COMPUTED_VALUE"""),"")</f>
        <v/>
      </c>
      <c r="J12403" s="131" t="str">
        <f>IFERROR(__xludf.DUMMYFUNCTION("""COMPUTED_VALUE"""),"")</f>
        <v/>
      </c>
      <c r="K12403" s="131" t="s">
        <v>191</v>
      </c>
      <c r="L12403" s="2"/>
      <c r="M12403" s="2"/>
    </row>
    <row r="12404" ht="15.75" customHeight="1">
      <c r="A12404" s="136"/>
      <c r="B12404" s="137"/>
      <c r="C12404" s="138"/>
      <c r="D12404" s="131"/>
      <c r="E12404" s="131"/>
      <c r="F12404" s="131"/>
      <c r="G12404" s="131"/>
      <c r="H12404" s="131" t="s">
        <v>191</v>
      </c>
      <c r="I12404" s="131" t="str">
        <f>IFERROR(__xludf.DUMMYFUNCTION("""COMPUTED_VALUE"""),"")</f>
        <v/>
      </c>
      <c r="J12404" s="131" t="str">
        <f>IFERROR(__xludf.DUMMYFUNCTION("""COMPUTED_VALUE"""),"")</f>
        <v/>
      </c>
      <c r="K12404" s="131" t="s">
        <v>191</v>
      </c>
      <c r="L12404" s="2"/>
      <c r="M12404" s="2"/>
    </row>
    <row r="12405" ht="15.75" customHeight="1">
      <c r="A12405" s="136"/>
      <c r="B12405" s="137"/>
      <c r="C12405" s="138"/>
      <c r="D12405" s="131"/>
      <c r="E12405" s="131"/>
      <c r="F12405" s="131"/>
      <c r="G12405" s="131"/>
      <c r="H12405" s="131" t="s">
        <v>191</v>
      </c>
      <c r="I12405" s="131" t="str">
        <f>IFERROR(__xludf.DUMMYFUNCTION("""COMPUTED_VALUE"""),"")</f>
        <v/>
      </c>
      <c r="J12405" s="131" t="str">
        <f>IFERROR(__xludf.DUMMYFUNCTION("""COMPUTED_VALUE"""),"")</f>
        <v/>
      </c>
      <c r="K12405" s="131" t="s">
        <v>191</v>
      </c>
      <c r="L12405" s="2"/>
      <c r="M12405" s="2"/>
    </row>
    <row r="12406" ht="15.75" customHeight="1">
      <c r="A12406" s="136"/>
      <c r="B12406" s="137"/>
      <c r="C12406" s="138"/>
      <c r="D12406" s="131"/>
      <c r="E12406" s="131"/>
      <c r="F12406" s="131"/>
      <c r="G12406" s="131"/>
      <c r="H12406" s="131" t="s">
        <v>191</v>
      </c>
      <c r="I12406" s="131" t="str">
        <f>IFERROR(__xludf.DUMMYFUNCTION("""COMPUTED_VALUE"""),"")</f>
        <v/>
      </c>
      <c r="J12406" s="131" t="str">
        <f>IFERROR(__xludf.DUMMYFUNCTION("""COMPUTED_VALUE"""),"")</f>
        <v/>
      </c>
      <c r="K12406" s="131" t="s">
        <v>191</v>
      </c>
      <c r="L12406" s="2"/>
      <c r="M12406" s="2"/>
    </row>
    <row r="12407" ht="15.75" customHeight="1">
      <c r="A12407" s="136"/>
      <c r="B12407" s="137"/>
      <c r="C12407" s="138"/>
      <c r="D12407" s="131"/>
      <c r="E12407" s="131"/>
      <c r="F12407" s="131"/>
      <c r="G12407" s="131"/>
      <c r="H12407" s="131" t="s">
        <v>191</v>
      </c>
      <c r="I12407" s="131" t="str">
        <f>IFERROR(__xludf.DUMMYFUNCTION("""COMPUTED_VALUE"""),"")</f>
        <v/>
      </c>
      <c r="J12407" s="131" t="str">
        <f>IFERROR(__xludf.DUMMYFUNCTION("""COMPUTED_VALUE"""),"")</f>
        <v/>
      </c>
      <c r="K12407" s="131" t="s">
        <v>191</v>
      </c>
      <c r="L12407" s="2"/>
      <c r="M12407" s="2"/>
    </row>
    <row r="12408" ht="15.75" customHeight="1">
      <c r="A12408" s="136"/>
      <c r="B12408" s="137"/>
      <c r="C12408" s="138"/>
      <c r="D12408" s="131"/>
      <c r="E12408" s="131"/>
      <c r="F12408" s="131"/>
      <c r="G12408" s="131"/>
      <c r="H12408" s="131" t="s">
        <v>191</v>
      </c>
      <c r="I12408" s="131" t="str">
        <f>IFERROR(__xludf.DUMMYFUNCTION("""COMPUTED_VALUE"""),"")</f>
        <v/>
      </c>
      <c r="J12408" s="131" t="str">
        <f>IFERROR(__xludf.DUMMYFUNCTION("""COMPUTED_VALUE"""),"")</f>
        <v/>
      </c>
      <c r="K12408" s="131" t="s">
        <v>191</v>
      </c>
      <c r="L12408" s="2"/>
      <c r="M12408" s="2"/>
    </row>
    <row r="12409" ht="15.75" customHeight="1">
      <c r="A12409" s="136"/>
      <c r="B12409" s="137"/>
      <c r="C12409" s="138"/>
      <c r="D12409" s="131"/>
      <c r="E12409" s="131"/>
      <c r="F12409" s="131"/>
      <c r="G12409" s="131"/>
      <c r="H12409" s="131" t="s">
        <v>191</v>
      </c>
      <c r="I12409" s="131" t="str">
        <f>IFERROR(__xludf.DUMMYFUNCTION("""COMPUTED_VALUE"""),"")</f>
        <v/>
      </c>
      <c r="J12409" s="131" t="str">
        <f>IFERROR(__xludf.DUMMYFUNCTION("""COMPUTED_VALUE"""),"")</f>
        <v/>
      </c>
      <c r="K12409" s="131" t="s">
        <v>191</v>
      </c>
      <c r="L12409" s="2"/>
      <c r="M12409" s="2"/>
    </row>
    <row r="12410" ht="15.75" customHeight="1">
      <c r="A12410" s="136"/>
      <c r="B12410" s="137"/>
      <c r="C12410" s="140"/>
      <c r="D12410" s="131"/>
      <c r="E12410" s="131"/>
      <c r="F12410" s="131"/>
      <c r="G12410" s="131"/>
      <c r="H12410" s="131" t="s">
        <v>191</v>
      </c>
      <c r="I12410" s="131" t="str">
        <f>IFERROR(__xludf.DUMMYFUNCTION("""COMPUTED_VALUE"""),"")</f>
        <v/>
      </c>
      <c r="J12410" s="131" t="str">
        <f>IFERROR(__xludf.DUMMYFUNCTION("""COMPUTED_VALUE"""),"")</f>
        <v/>
      </c>
      <c r="K12410" s="131" t="s">
        <v>191</v>
      </c>
      <c r="L12410" s="2"/>
      <c r="M12410" s="2"/>
    </row>
    <row r="12411" ht="15.75" customHeight="1">
      <c r="A12411" s="136"/>
      <c r="B12411" s="137"/>
      <c r="C12411" s="138"/>
      <c r="D12411" s="131"/>
      <c r="E12411" s="131"/>
      <c r="F12411" s="131"/>
      <c r="G12411" s="131"/>
      <c r="H12411" s="131" t="s">
        <v>191</v>
      </c>
      <c r="I12411" s="131" t="str">
        <f>IFERROR(__xludf.DUMMYFUNCTION("""COMPUTED_VALUE"""),"")</f>
        <v/>
      </c>
      <c r="J12411" s="131" t="str">
        <f>IFERROR(__xludf.DUMMYFUNCTION("""COMPUTED_VALUE"""),"")</f>
        <v/>
      </c>
      <c r="K12411" s="131" t="s">
        <v>191</v>
      </c>
      <c r="L12411" s="2"/>
      <c r="M12411" s="2"/>
    </row>
    <row r="12412" ht="15.75" customHeight="1">
      <c r="A12412" s="136"/>
      <c r="B12412" s="137"/>
      <c r="C12412" s="138"/>
      <c r="D12412" s="131"/>
      <c r="E12412" s="131"/>
      <c r="F12412" s="131"/>
      <c r="G12412" s="131"/>
      <c r="H12412" s="131" t="s">
        <v>191</v>
      </c>
      <c r="I12412" s="131" t="str">
        <f>IFERROR(__xludf.DUMMYFUNCTION("""COMPUTED_VALUE"""),"")</f>
        <v/>
      </c>
      <c r="J12412" s="131" t="str">
        <f>IFERROR(__xludf.DUMMYFUNCTION("""COMPUTED_VALUE"""),"")</f>
        <v/>
      </c>
      <c r="K12412" s="131" t="s">
        <v>191</v>
      </c>
      <c r="L12412" s="2"/>
      <c r="M12412" s="2"/>
    </row>
    <row r="12413" ht="15.75" customHeight="1">
      <c r="A12413" s="136"/>
      <c r="B12413" s="137"/>
      <c r="C12413" s="138"/>
      <c r="D12413" s="131"/>
      <c r="E12413" s="131"/>
      <c r="F12413" s="131"/>
      <c r="G12413" s="131"/>
      <c r="H12413" s="131" t="s">
        <v>191</v>
      </c>
      <c r="I12413" s="131" t="str">
        <f>IFERROR(__xludf.DUMMYFUNCTION("""COMPUTED_VALUE"""),"")</f>
        <v/>
      </c>
      <c r="J12413" s="131" t="str">
        <f>IFERROR(__xludf.DUMMYFUNCTION("""COMPUTED_VALUE"""),"")</f>
        <v/>
      </c>
      <c r="K12413" s="131" t="s">
        <v>191</v>
      </c>
      <c r="L12413" s="2"/>
      <c r="M12413" s="2"/>
    </row>
    <row r="12414" ht="15.75" customHeight="1">
      <c r="A12414" s="136"/>
      <c r="B12414" s="137"/>
      <c r="C12414" s="140"/>
      <c r="D12414" s="131"/>
      <c r="E12414" s="131"/>
      <c r="F12414" s="131"/>
      <c r="G12414" s="131"/>
      <c r="H12414" s="131" t="s">
        <v>191</v>
      </c>
      <c r="I12414" s="131" t="str">
        <f>IFERROR(__xludf.DUMMYFUNCTION("""COMPUTED_VALUE"""),"")</f>
        <v/>
      </c>
      <c r="J12414" s="131" t="str">
        <f>IFERROR(__xludf.DUMMYFUNCTION("""COMPUTED_VALUE"""),"")</f>
        <v/>
      </c>
      <c r="K12414" s="131" t="s">
        <v>191</v>
      </c>
      <c r="L12414" s="2"/>
      <c r="M12414" s="2"/>
    </row>
    <row r="12415" ht="15.75" customHeight="1">
      <c r="A12415" s="136"/>
      <c r="B12415" s="137"/>
      <c r="C12415" s="140"/>
      <c r="D12415" s="131"/>
      <c r="E12415" s="131"/>
      <c r="F12415" s="131"/>
      <c r="G12415" s="131"/>
      <c r="H12415" s="131" t="s">
        <v>191</v>
      </c>
      <c r="I12415" s="131" t="str">
        <f>IFERROR(__xludf.DUMMYFUNCTION("""COMPUTED_VALUE"""),"")</f>
        <v/>
      </c>
      <c r="J12415" s="131" t="str">
        <f>IFERROR(__xludf.DUMMYFUNCTION("""COMPUTED_VALUE"""),"")</f>
        <v/>
      </c>
      <c r="K12415" s="131" t="s">
        <v>191</v>
      </c>
      <c r="L12415" s="2"/>
      <c r="M12415" s="2"/>
    </row>
    <row r="12416" ht="15.75" customHeight="1">
      <c r="A12416" s="136"/>
      <c r="B12416" s="137"/>
      <c r="C12416" s="138"/>
      <c r="D12416" s="131"/>
      <c r="E12416" s="131"/>
      <c r="F12416" s="131"/>
      <c r="G12416" s="131"/>
      <c r="H12416" s="131" t="s">
        <v>191</v>
      </c>
      <c r="I12416" s="131" t="str">
        <f>IFERROR(__xludf.DUMMYFUNCTION("""COMPUTED_VALUE"""),"")</f>
        <v/>
      </c>
      <c r="J12416" s="131" t="str">
        <f>IFERROR(__xludf.DUMMYFUNCTION("""COMPUTED_VALUE"""),"")</f>
        <v/>
      </c>
      <c r="K12416" s="131" t="s">
        <v>191</v>
      </c>
      <c r="L12416" s="2"/>
      <c r="M12416" s="2"/>
    </row>
    <row r="12417" ht="15.75" customHeight="1">
      <c r="A12417" s="136"/>
      <c r="B12417" s="137"/>
      <c r="C12417" s="138"/>
      <c r="D12417" s="131"/>
      <c r="E12417" s="131"/>
      <c r="F12417" s="131"/>
      <c r="G12417" s="131"/>
      <c r="H12417" s="131" t="s">
        <v>191</v>
      </c>
      <c r="I12417" s="131" t="str">
        <f>IFERROR(__xludf.DUMMYFUNCTION("""COMPUTED_VALUE"""),"")</f>
        <v/>
      </c>
      <c r="J12417" s="131" t="str">
        <f>IFERROR(__xludf.DUMMYFUNCTION("""COMPUTED_VALUE"""),"")</f>
        <v/>
      </c>
      <c r="K12417" s="131" t="s">
        <v>191</v>
      </c>
      <c r="L12417" s="2"/>
      <c r="M12417" s="2"/>
    </row>
    <row r="12418" ht="15.75" customHeight="1">
      <c r="A12418" s="136"/>
      <c r="B12418" s="137"/>
      <c r="C12418" s="140"/>
      <c r="D12418" s="131"/>
      <c r="E12418" s="131"/>
      <c r="F12418" s="131"/>
      <c r="G12418" s="131"/>
      <c r="H12418" s="131" t="s">
        <v>191</v>
      </c>
      <c r="I12418" s="131" t="str">
        <f>IFERROR(__xludf.DUMMYFUNCTION("""COMPUTED_VALUE"""),"")</f>
        <v/>
      </c>
      <c r="J12418" s="131" t="str">
        <f>IFERROR(__xludf.DUMMYFUNCTION("""COMPUTED_VALUE"""),"")</f>
        <v/>
      </c>
      <c r="K12418" s="131" t="s">
        <v>191</v>
      </c>
      <c r="L12418" s="2"/>
      <c r="M12418" s="2"/>
    </row>
    <row r="12419" ht="15.75" customHeight="1">
      <c r="A12419" s="136"/>
      <c r="B12419" s="137"/>
      <c r="C12419" s="138"/>
      <c r="D12419" s="131"/>
      <c r="E12419" s="131"/>
      <c r="F12419" s="131"/>
      <c r="G12419" s="131"/>
      <c r="H12419" s="131" t="s">
        <v>191</v>
      </c>
      <c r="I12419" s="131" t="str">
        <f>IFERROR(__xludf.DUMMYFUNCTION("""COMPUTED_VALUE"""),"")</f>
        <v/>
      </c>
      <c r="J12419" s="131" t="str">
        <f>IFERROR(__xludf.DUMMYFUNCTION("""COMPUTED_VALUE"""),"")</f>
        <v/>
      </c>
      <c r="K12419" s="131" t="s">
        <v>191</v>
      </c>
      <c r="L12419" s="2"/>
      <c r="M12419" s="2"/>
    </row>
    <row r="12420" ht="15.75" customHeight="1">
      <c r="A12420" s="136"/>
      <c r="B12420" s="137"/>
      <c r="C12420" s="138"/>
      <c r="D12420" s="131"/>
      <c r="E12420" s="131"/>
      <c r="F12420" s="131"/>
      <c r="G12420" s="131"/>
      <c r="H12420" s="131" t="s">
        <v>191</v>
      </c>
      <c r="I12420" s="131" t="str">
        <f>IFERROR(__xludf.DUMMYFUNCTION("""COMPUTED_VALUE"""),"")</f>
        <v/>
      </c>
      <c r="J12420" s="131" t="str">
        <f>IFERROR(__xludf.DUMMYFUNCTION("""COMPUTED_VALUE"""),"")</f>
        <v/>
      </c>
      <c r="K12420" s="131" t="s">
        <v>191</v>
      </c>
      <c r="L12420" s="2"/>
      <c r="M12420" s="2"/>
    </row>
    <row r="12421" ht="15.75" customHeight="1">
      <c r="A12421" s="136"/>
      <c r="B12421" s="137"/>
      <c r="C12421" s="140"/>
      <c r="D12421" s="131"/>
      <c r="E12421" s="131"/>
      <c r="F12421" s="131"/>
      <c r="G12421" s="131"/>
      <c r="H12421" s="131" t="s">
        <v>191</v>
      </c>
      <c r="I12421" s="131" t="str">
        <f>IFERROR(__xludf.DUMMYFUNCTION("""COMPUTED_VALUE"""),"")</f>
        <v/>
      </c>
      <c r="J12421" s="131" t="str">
        <f>IFERROR(__xludf.DUMMYFUNCTION("""COMPUTED_VALUE"""),"")</f>
        <v/>
      </c>
      <c r="K12421" s="131" t="s">
        <v>191</v>
      </c>
      <c r="L12421" s="2"/>
      <c r="M12421" s="2"/>
    </row>
    <row r="12422" ht="15.75" customHeight="1">
      <c r="A12422" s="151"/>
      <c r="B12422" s="137"/>
      <c r="C12422" s="140"/>
      <c r="D12422" s="131"/>
      <c r="E12422" s="131"/>
      <c r="F12422" s="131"/>
      <c r="G12422" s="131"/>
      <c r="H12422" s="131" t="s">
        <v>191</v>
      </c>
      <c r="I12422" s="131" t="str">
        <f>IFERROR(__xludf.DUMMYFUNCTION("""COMPUTED_VALUE"""),"")</f>
        <v/>
      </c>
      <c r="J12422" s="131" t="str">
        <f>IFERROR(__xludf.DUMMYFUNCTION("""COMPUTED_VALUE"""),"")</f>
        <v/>
      </c>
      <c r="K12422" s="131" t="s">
        <v>191</v>
      </c>
      <c r="L12422" s="2"/>
      <c r="M12422" s="2"/>
    </row>
    <row r="12423" ht="15.75" customHeight="1">
      <c r="A12423" s="136"/>
      <c r="B12423" s="137"/>
      <c r="C12423" s="140"/>
      <c r="D12423" s="131"/>
      <c r="E12423" s="131"/>
      <c r="F12423" s="131"/>
      <c r="G12423" s="131"/>
      <c r="H12423" s="131" t="s">
        <v>191</v>
      </c>
      <c r="I12423" s="131" t="str">
        <f>IFERROR(__xludf.DUMMYFUNCTION("""COMPUTED_VALUE"""),"")</f>
        <v/>
      </c>
      <c r="J12423" s="131" t="str">
        <f>IFERROR(__xludf.DUMMYFUNCTION("""COMPUTED_VALUE"""),"")</f>
        <v/>
      </c>
      <c r="K12423" s="131" t="s">
        <v>191</v>
      </c>
      <c r="L12423" s="2"/>
      <c r="M12423" s="2"/>
    </row>
    <row r="12424" ht="15.75" customHeight="1">
      <c r="A12424" s="136"/>
      <c r="B12424" s="137"/>
      <c r="C12424" s="138"/>
      <c r="D12424" s="131"/>
      <c r="E12424" s="131"/>
      <c r="F12424" s="131"/>
      <c r="G12424" s="131"/>
      <c r="H12424" s="131" t="s">
        <v>191</v>
      </c>
      <c r="I12424" s="131" t="str">
        <f>IFERROR(__xludf.DUMMYFUNCTION("""COMPUTED_VALUE"""),"")</f>
        <v/>
      </c>
      <c r="J12424" s="131" t="str">
        <f>IFERROR(__xludf.DUMMYFUNCTION("""COMPUTED_VALUE"""),"")</f>
        <v/>
      </c>
      <c r="K12424" s="131" t="s">
        <v>191</v>
      </c>
      <c r="L12424" s="2"/>
      <c r="M12424" s="2"/>
    </row>
    <row r="12425" ht="15.75" customHeight="1">
      <c r="A12425" s="136"/>
      <c r="B12425" s="137"/>
      <c r="C12425" s="140"/>
      <c r="D12425" s="131"/>
      <c r="E12425" s="131"/>
      <c r="F12425" s="131"/>
      <c r="G12425" s="131"/>
      <c r="H12425" s="131" t="s">
        <v>191</v>
      </c>
      <c r="I12425" s="131" t="str">
        <f>IFERROR(__xludf.DUMMYFUNCTION("""COMPUTED_VALUE"""),"")</f>
        <v/>
      </c>
      <c r="J12425" s="131" t="str">
        <f>IFERROR(__xludf.DUMMYFUNCTION("""COMPUTED_VALUE"""),"")</f>
        <v/>
      </c>
      <c r="K12425" s="131" t="s">
        <v>191</v>
      </c>
      <c r="L12425" s="2"/>
      <c r="M12425" s="2"/>
    </row>
    <row r="12426" ht="15.75" customHeight="1">
      <c r="A12426" s="151"/>
      <c r="B12426" s="137"/>
      <c r="C12426" s="138"/>
      <c r="D12426" s="131"/>
      <c r="E12426" s="131"/>
      <c r="F12426" s="131"/>
      <c r="G12426" s="131"/>
      <c r="H12426" s="131" t="s">
        <v>191</v>
      </c>
      <c r="I12426" s="131" t="str">
        <f>IFERROR(__xludf.DUMMYFUNCTION("""COMPUTED_VALUE"""),"")</f>
        <v/>
      </c>
      <c r="J12426" s="131" t="str">
        <f>IFERROR(__xludf.DUMMYFUNCTION("""COMPUTED_VALUE"""),"")</f>
        <v/>
      </c>
      <c r="K12426" s="131" t="s">
        <v>191</v>
      </c>
      <c r="L12426" s="2"/>
      <c r="M12426" s="2"/>
    </row>
    <row r="12427" ht="15.75" customHeight="1">
      <c r="A12427" s="136"/>
      <c r="B12427" s="137"/>
      <c r="C12427" s="138"/>
      <c r="D12427" s="131"/>
      <c r="E12427" s="131"/>
      <c r="F12427" s="131"/>
      <c r="G12427" s="131"/>
      <c r="H12427" s="131" t="s">
        <v>191</v>
      </c>
      <c r="I12427" s="131" t="str">
        <f>IFERROR(__xludf.DUMMYFUNCTION("""COMPUTED_VALUE"""),"")</f>
        <v/>
      </c>
      <c r="J12427" s="131" t="str">
        <f>IFERROR(__xludf.DUMMYFUNCTION("""COMPUTED_VALUE"""),"")</f>
        <v/>
      </c>
      <c r="K12427" s="131" t="s">
        <v>191</v>
      </c>
      <c r="L12427" s="2"/>
      <c r="M12427" s="2"/>
    </row>
    <row r="12428" ht="15.75" customHeight="1">
      <c r="A12428" s="136"/>
      <c r="B12428" s="137"/>
      <c r="C12428" s="138"/>
      <c r="D12428" s="131"/>
      <c r="E12428" s="131"/>
      <c r="F12428" s="131"/>
      <c r="G12428" s="131"/>
      <c r="H12428" s="131" t="s">
        <v>191</v>
      </c>
      <c r="I12428" s="131" t="str">
        <f>IFERROR(__xludf.DUMMYFUNCTION("""COMPUTED_VALUE"""),"")</f>
        <v/>
      </c>
      <c r="J12428" s="131" t="str">
        <f>IFERROR(__xludf.DUMMYFUNCTION("""COMPUTED_VALUE"""),"")</f>
        <v/>
      </c>
      <c r="K12428" s="131" t="s">
        <v>191</v>
      </c>
      <c r="L12428" s="2"/>
      <c r="M12428" s="2"/>
    </row>
    <row r="12429" ht="15.75" customHeight="1">
      <c r="A12429" s="136"/>
      <c r="B12429" s="137"/>
      <c r="C12429" s="138"/>
      <c r="D12429" s="131"/>
      <c r="E12429" s="131"/>
      <c r="F12429" s="131"/>
      <c r="G12429" s="131"/>
      <c r="H12429" s="131" t="s">
        <v>191</v>
      </c>
      <c r="I12429" s="131" t="str">
        <f>IFERROR(__xludf.DUMMYFUNCTION("""COMPUTED_VALUE"""),"")</f>
        <v/>
      </c>
      <c r="J12429" s="131" t="str">
        <f>IFERROR(__xludf.DUMMYFUNCTION("""COMPUTED_VALUE"""),"")</f>
        <v/>
      </c>
      <c r="K12429" s="131" t="s">
        <v>191</v>
      </c>
      <c r="L12429" s="2"/>
      <c r="M12429" s="2"/>
    </row>
    <row r="12430" ht="15.75" customHeight="1">
      <c r="A12430" s="136"/>
      <c r="B12430" s="137"/>
      <c r="C12430" s="138"/>
      <c r="D12430" s="131"/>
      <c r="E12430" s="131"/>
      <c r="F12430" s="131"/>
      <c r="G12430" s="131"/>
      <c r="H12430" s="131" t="s">
        <v>191</v>
      </c>
      <c r="I12430" s="131" t="str">
        <f>IFERROR(__xludf.DUMMYFUNCTION("""COMPUTED_VALUE"""),"")</f>
        <v/>
      </c>
      <c r="J12430" s="131" t="str">
        <f>IFERROR(__xludf.DUMMYFUNCTION("""COMPUTED_VALUE"""),"")</f>
        <v/>
      </c>
      <c r="K12430" s="131" t="s">
        <v>191</v>
      </c>
      <c r="L12430" s="2"/>
      <c r="M12430" s="2"/>
    </row>
    <row r="12431" ht="15.75" customHeight="1">
      <c r="A12431" s="136"/>
      <c r="B12431" s="137"/>
      <c r="C12431" s="138"/>
      <c r="D12431" s="131"/>
      <c r="E12431" s="131"/>
      <c r="F12431" s="131"/>
      <c r="G12431" s="131"/>
      <c r="H12431" s="131" t="s">
        <v>191</v>
      </c>
      <c r="I12431" s="131" t="str">
        <f>IFERROR(__xludf.DUMMYFUNCTION("""COMPUTED_VALUE"""),"")</f>
        <v/>
      </c>
      <c r="J12431" s="131" t="str">
        <f>IFERROR(__xludf.DUMMYFUNCTION("""COMPUTED_VALUE"""),"")</f>
        <v/>
      </c>
      <c r="K12431" s="131" t="s">
        <v>191</v>
      </c>
      <c r="L12431" s="2"/>
      <c r="M12431" s="2"/>
    </row>
    <row r="12432" ht="15.75" customHeight="1">
      <c r="A12432" s="136"/>
      <c r="B12432" s="137"/>
      <c r="C12432" s="138"/>
      <c r="D12432" s="131"/>
      <c r="E12432" s="131"/>
      <c r="F12432" s="131"/>
      <c r="G12432" s="131"/>
      <c r="H12432" s="131" t="s">
        <v>191</v>
      </c>
      <c r="I12432" s="131" t="str">
        <f>IFERROR(__xludf.DUMMYFUNCTION("""COMPUTED_VALUE"""),"")</f>
        <v/>
      </c>
      <c r="J12432" s="131" t="str">
        <f>IFERROR(__xludf.DUMMYFUNCTION("""COMPUTED_VALUE"""),"")</f>
        <v/>
      </c>
      <c r="K12432" s="131" t="s">
        <v>191</v>
      </c>
      <c r="L12432" s="2"/>
      <c r="M12432" s="2"/>
    </row>
    <row r="12433" ht="15.75" customHeight="1">
      <c r="A12433" s="136"/>
      <c r="B12433" s="137"/>
      <c r="C12433" s="138"/>
      <c r="D12433" s="131"/>
      <c r="E12433" s="131"/>
      <c r="F12433" s="131"/>
      <c r="G12433" s="131"/>
      <c r="H12433" s="131" t="s">
        <v>191</v>
      </c>
      <c r="I12433" s="131" t="str">
        <f>IFERROR(__xludf.DUMMYFUNCTION("""COMPUTED_VALUE"""),"")</f>
        <v/>
      </c>
      <c r="J12433" s="131" t="str">
        <f>IFERROR(__xludf.DUMMYFUNCTION("""COMPUTED_VALUE"""),"")</f>
        <v/>
      </c>
      <c r="K12433" s="131" t="s">
        <v>191</v>
      </c>
      <c r="L12433" s="2"/>
      <c r="M12433" s="2"/>
    </row>
    <row r="12434" ht="15.75" customHeight="1">
      <c r="A12434" s="136"/>
      <c r="B12434" s="137"/>
      <c r="C12434" s="138"/>
      <c r="D12434" s="131"/>
      <c r="E12434" s="131"/>
      <c r="F12434" s="131"/>
      <c r="G12434" s="131"/>
      <c r="H12434" s="131" t="s">
        <v>191</v>
      </c>
      <c r="I12434" s="131" t="str">
        <f>IFERROR(__xludf.DUMMYFUNCTION("""COMPUTED_VALUE"""),"")</f>
        <v/>
      </c>
      <c r="J12434" s="131" t="str">
        <f>IFERROR(__xludf.DUMMYFUNCTION("""COMPUTED_VALUE"""),"")</f>
        <v/>
      </c>
      <c r="K12434" s="131" t="s">
        <v>191</v>
      </c>
      <c r="L12434" s="2"/>
      <c r="M12434" s="2"/>
    </row>
    <row r="12435" ht="15.75" customHeight="1">
      <c r="A12435" s="136"/>
      <c r="B12435" s="137"/>
      <c r="C12435" s="140"/>
      <c r="D12435" s="131"/>
      <c r="E12435" s="131"/>
      <c r="F12435" s="131"/>
      <c r="G12435" s="131"/>
      <c r="H12435" s="131" t="s">
        <v>191</v>
      </c>
      <c r="I12435" s="131" t="str">
        <f>IFERROR(__xludf.DUMMYFUNCTION("""COMPUTED_VALUE"""),"")</f>
        <v/>
      </c>
      <c r="J12435" s="131" t="str">
        <f>IFERROR(__xludf.DUMMYFUNCTION("""COMPUTED_VALUE"""),"")</f>
        <v/>
      </c>
      <c r="K12435" s="131" t="s">
        <v>191</v>
      </c>
      <c r="L12435" s="2"/>
      <c r="M12435" s="2"/>
    </row>
    <row r="12436" ht="15.75" customHeight="1">
      <c r="A12436" s="136"/>
      <c r="B12436" s="137"/>
      <c r="C12436" s="138"/>
      <c r="D12436" s="131"/>
      <c r="E12436" s="131"/>
      <c r="F12436" s="131"/>
      <c r="G12436" s="131"/>
      <c r="H12436" s="131" t="s">
        <v>191</v>
      </c>
      <c r="I12436" s="131" t="str">
        <f>IFERROR(__xludf.DUMMYFUNCTION("""COMPUTED_VALUE"""),"")</f>
        <v/>
      </c>
      <c r="J12436" s="131" t="str">
        <f>IFERROR(__xludf.DUMMYFUNCTION("""COMPUTED_VALUE"""),"")</f>
        <v/>
      </c>
      <c r="K12436" s="131" t="s">
        <v>191</v>
      </c>
      <c r="L12436" s="2"/>
      <c r="M12436" s="2"/>
    </row>
    <row r="12437" ht="15.75" customHeight="1">
      <c r="A12437" s="136"/>
      <c r="B12437" s="137"/>
      <c r="C12437" s="140"/>
      <c r="D12437" s="131"/>
      <c r="E12437" s="131"/>
      <c r="F12437" s="131"/>
      <c r="G12437" s="131"/>
      <c r="H12437" s="131" t="s">
        <v>191</v>
      </c>
      <c r="I12437" s="131" t="str">
        <f>IFERROR(__xludf.DUMMYFUNCTION("""COMPUTED_VALUE"""),"")</f>
        <v/>
      </c>
      <c r="J12437" s="131" t="str">
        <f>IFERROR(__xludf.DUMMYFUNCTION("""COMPUTED_VALUE"""),"")</f>
        <v/>
      </c>
      <c r="K12437" s="131" t="s">
        <v>191</v>
      </c>
      <c r="L12437" s="2"/>
      <c r="M12437" s="2"/>
    </row>
    <row r="12438" ht="15.75" customHeight="1">
      <c r="A12438" s="151"/>
      <c r="B12438" s="137"/>
      <c r="C12438" s="138"/>
      <c r="D12438" s="131"/>
      <c r="E12438" s="131"/>
      <c r="F12438" s="131"/>
      <c r="G12438" s="131"/>
      <c r="H12438" s="131" t="s">
        <v>191</v>
      </c>
      <c r="I12438" s="131" t="str">
        <f>IFERROR(__xludf.DUMMYFUNCTION("""COMPUTED_VALUE"""),"")</f>
        <v/>
      </c>
      <c r="J12438" s="131" t="str">
        <f>IFERROR(__xludf.DUMMYFUNCTION("""COMPUTED_VALUE"""),"")</f>
        <v/>
      </c>
      <c r="K12438" s="131" t="s">
        <v>191</v>
      </c>
      <c r="L12438" s="2"/>
      <c r="M12438" s="2"/>
    </row>
    <row r="12439" ht="15.75" customHeight="1">
      <c r="A12439" s="136"/>
      <c r="B12439" s="137"/>
      <c r="C12439" s="138"/>
      <c r="D12439" s="131"/>
      <c r="E12439" s="131"/>
      <c r="F12439" s="131"/>
      <c r="G12439" s="131"/>
      <c r="H12439" s="131" t="s">
        <v>191</v>
      </c>
      <c r="I12439" s="131" t="str">
        <f>IFERROR(__xludf.DUMMYFUNCTION("""COMPUTED_VALUE"""),"")</f>
        <v/>
      </c>
      <c r="J12439" s="131" t="str">
        <f>IFERROR(__xludf.DUMMYFUNCTION("""COMPUTED_VALUE"""),"")</f>
        <v/>
      </c>
      <c r="K12439" s="131" t="s">
        <v>191</v>
      </c>
      <c r="L12439" s="2"/>
      <c r="M12439" s="2"/>
    </row>
    <row r="12440" ht="15.75" customHeight="1">
      <c r="A12440" s="136"/>
      <c r="B12440" s="137"/>
      <c r="C12440" s="138"/>
      <c r="D12440" s="131"/>
      <c r="E12440" s="131"/>
      <c r="F12440" s="131"/>
      <c r="G12440" s="131"/>
      <c r="H12440" s="131" t="s">
        <v>191</v>
      </c>
      <c r="I12440" s="131" t="str">
        <f>IFERROR(__xludf.DUMMYFUNCTION("""COMPUTED_VALUE"""),"")</f>
        <v/>
      </c>
      <c r="J12440" s="131" t="str">
        <f>IFERROR(__xludf.DUMMYFUNCTION("""COMPUTED_VALUE"""),"")</f>
        <v/>
      </c>
      <c r="K12440" s="131" t="s">
        <v>191</v>
      </c>
      <c r="L12440" s="2"/>
      <c r="M12440" s="2"/>
    </row>
    <row r="12441" ht="15.75" customHeight="1">
      <c r="A12441" s="136"/>
      <c r="B12441" s="137"/>
      <c r="C12441" s="138"/>
      <c r="D12441" s="131"/>
      <c r="E12441" s="131"/>
      <c r="F12441" s="131"/>
      <c r="G12441" s="131"/>
      <c r="H12441" s="131" t="s">
        <v>191</v>
      </c>
      <c r="I12441" s="131" t="str">
        <f>IFERROR(__xludf.DUMMYFUNCTION("""COMPUTED_VALUE"""),"")</f>
        <v/>
      </c>
      <c r="J12441" s="131" t="str">
        <f>IFERROR(__xludf.DUMMYFUNCTION("""COMPUTED_VALUE"""),"")</f>
        <v/>
      </c>
      <c r="K12441" s="131" t="s">
        <v>191</v>
      </c>
      <c r="L12441" s="2"/>
      <c r="M12441" s="2"/>
    </row>
    <row r="12442" ht="15.75" customHeight="1">
      <c r="A12442" s="136"/>
      <c r="B12442" s="137"/>
      <c r="C12442" s="138"/>
      <c r="D12442" s="131"/>
      <c r="E12442" s="131"/>
      <c r="F12442" s="131"/>
      <c r="G12442" s="131"/>
      <c r="H12442" s="131" t="s">
        <v>191</v>
      </c>
      <c r="I12442" s="131" t="str">
        <f>IFERROR(__xludf.DUMMYFUNCTION("""COMPUTED_VALUE"""),"")</f>
        <v/>
      </c>
      <c r="J12442" s="131" t="str">
        <f>IFERROR(__xludf.DUMMYFUNCTION("""COMPUTED_VALUE"""),"")</f>
        <v/>
      </c>
      <c r="K12442" s="131" t="s">
        <v>191</v>
      </c>
      <c r="L12442" s="2"/>
      <c r="M12442" s="2"/>
    </row>
    <row r="12443" ht="15.75" customHeight="1">
      <c r="A12443" s="136"/>
      <c r="B12443" s="137"/>
      <c r="C12443" s="138"/>
      <c r="D12443" s="131"/>
      <c r="E12443" s="131"/>
      <c r="F12443" s="131"/>
      <c r="G12443" s="131"/>
      <c r="H12443" s="131" t="s">
        <v>191</v>
      </c>
      <c r="I12443" s="131" t="str">
        <f>IFERROR(__xludf.DUMMYFUNCTION("""COMPUTED_VALUE"""),"")</f>
        <v/>
      </c>
      <c r="J12443" s="131" t="str">
        <f>IFERROR(__xludf.DUMMYFUNCTION("""COMPUTED_VALUE"""),"")</f>
        <v/>
      </c>
      <c r="K12443" s="131" t="s">
        <v>191</v>
      </c>
      <c r="L12443" s="2"/>
      <c r="M12443" s="2"/>
    </row>
    <row r="12444" ht="15.75" customHeight="1">
      <c r="A12444" s="136"/>
      <c r="B12444" s="137"/>
      <c r="C12444" s="138"/>
      <c r="D12444" s="131"/>
      <c r="E12444" s="131"/>
      <c r="F12444" s="131"/>
      <c r="G12444" s="131"/>
      <c r="H12444" s="131" t="s">
        <v>191</v>
      </c>
      <c r="I12444" s="131" t="str">
        <f>IFERROR(__xludf.DUMMYFUNCTION("""COMPUTED_VALUE"""),"")</f>
        <v/>
      </c>
      <c r="J12444" s="131" t="str">
        <f>IFERROR(__xludf.DUMMYFUNCTION("""COMPUTED_VALUE"""),"")</f>
        <v/>
      </c>
      <c r="K12444" s="131" t="s">
        <v>191</v>
      </c>
      <c r="L12444" s="2"/>
      <c r="M12444" s="2"/>
    </row>
    <row r="12445" ht="15.75" customHeight="1">
      <c r="A12445" s="136"/>
      <c r="B12445" s="137"/>
      <c r="C12445" s="140"/>
      <c r="D12445" s="131"/>
      <c r="E12445" s="131"/>
      <c r="F12445" s="131"/>
      <c r="G12445" s="131"/>
      <c r="H12445" s="131" t="s">
        <v>191</v>
      </c>
      <c r="I12445" s="131" t="str">
        <f>IFERROR(__xludf.DUMMYFUNCTION("""COMPUTED_VALUE"""),"")</f>
        <v/>
      </c>
      <c r="J12445" s="131" t="str">
        <f>IFERROR(__xludf.DUMMYFUNCTION("""COMPUTED_VALUE"""),"")</f>
        <v/>
      </c>
      <c r="K12445" s="131" t="s">
        <v>191</v>
      </c>
      <c r="L12445" s="2"/>
      <c r="M12445" s="2"/>
    </row>
    <row r="12446" ht="15.75" customHeight="1">
      <c r="A12446" s="136"/>
      <c r="B12446" s="137"/>
      <c r="C12446" s="138"/>
      <c r="D12446" s="131"/>
      <c r="E12446" s="131"/>
      <c r="F12446" s="131"/>
      <c r="G12446" s="131"/>
      <c r="H12446" s="131" t="s">
        <v>191</v>
      </c>
      <c r="I12446" s="131" t="str">
        <f>IFERROR(__xludf.DUMMYFUNCTION("""COMPUTED_VALUE"""),"")</f>
        <v/>
      </c>
      <c r="J12446" s="131" t="str">
        <f>IFERROR(__xludf.DUMMYFUNCTION("""COMPUTED_VALUE"""),"")</f>
        <v/>
      </c>
      <c r="K12446" s="131" t="s">
        <v>191</v>
      </c>
      <c r="L12446" s="2"/>
      <c r="M12446" s="2"/>
    </row>
    <row r="12447" ht="15.75" customHeight="1">
      <c r="A12447" s="136"/>
      <c r="B12447" s="137"/>
      <c r="C12447" s="138"/>
      <c r="D12447" s="131"/>
      <c r="E12447" s="131"/>
      <c r="F12447" s="131"/>
      <c r="G12447" s="131"/>
      <c r="H12447" s="131" t="s">
        <v>191</v>
      </c>
      <c r="I12447" s="131" t="str">
        <f>IFERROR(__xludf.DUMMYFUNCTION("""COMPUTED_VALUE"""),"")</f>
        <v/>
      </c>
      <c r="J12447" s="131" t="str">
        <f>IFERROR(__xludf.DUMMYFUNCTION("""COMPUTED_VALUE"""),"")</f>
        <v/>
      </c>
      <c r="K12447" s="131" t="s">
        <v>191</v>
      </c>
      <c r="L12447" s="2"/>
      <c r="M12447" s="2"/>
    </row>
    <row r="12448" ht="15.75" customHeight="1">
      <c r="A12448" s="136"/>
      <c r="B12448" s="137"/>
      <c r="C12448" s="138"/>
      <c r="D12448" s="131"/>
      <c r="E12448" s="131"/>
      <c r="F12448" s="131"/>
      <c r="G12448" s="131"/>
      <c r="H12448" s="131" t="s">
        <v>191</v>
      </c>
      <c r="I12448" s="131" t="str">
        <f>IFERROR(__xludf.DUMMYFUNCTION("""COMPUTED_VALUE"""),"")</f>
        <v/>
      </c>
      <c r="J12448" s="131" t="str">
        <f>IFERROR(__xludf.DUMMYFUNCTION("""COMPUTED_VALUE"""),"")</f>
        <v/>
      </c>
      <c r="K12448" s="131" t="s">
        <v>191</v>
      </c>
      <c r="L12448" s="2"/>
      <c r="M12448" s="2"/>
    </row>
    <row r="12449" ht="15.75" customHeight="1">
      <c r="A12449" s="136"/>
      <c r="B12449" s="137"/>
      <c r="C12449" s="138"/>
      <c r="D12449" s="131"/>
      <c r="E12449" s="131"/>
      <c r="F12449" s="131"/>
      <c r="G12449" s="131"/>
      <c r="H12449" s="131" t="s">
        <v>191</v>
      </c>
      <c r="I12449" s="131" t="str">
        <f>IFERROR(__xludf.DUMMYFUNCTION("""COMPUTED_VALUE"""),"")</f>
        <v/>
      </c>
      <c r="J12449" s="131" t="str">
        <f>IFERROR(__xludf.DUMMYFUNCTION("""COMPUTED_VALUE"""),"")</f>
        <v/>
      </c>
      <c r="K12449" s="131" t="s">
        <v>191</v>
      </c>
      <c r="L12449" s="2"/>
      <c r="M12449" s="2"/>
    </row>
    <row r="12450" ht="15.75" customHeight="1">
      <c r="A12450" s="136"/>
      <c r="B12450" s="137"/>
      <c r="C12450" s="138"/>
      <c r="D12450" s="131"/>
      <c r="E12450" s="131"/>
      <c r="F12450" s="131"/>
      <c r="G12450" s="131"/>
      <c r="H12450" s="131" t="s">
        <v>191</v>
      </c>
      <c r="I12450" s="131" t="str">
        <f>IFERROR(__xludf.DUMMYFUNCTION("""COMPUTED_VALUE"""),"")</f>
        <v/>
      </c>
      <c r="J12450" s="131" t="str">
        <f>IFERROR(__xludf.DUMMYFUNCTION("""COMPUTED_VALUE"""),"")</f>
        <v/>
      </c>
      <c r="K12450" s="131" t="s">
        <v>191</v>
      </c>
      <c r="L12450" s="2"/>
      <c r="M12450" s="2"/>
    </row>
    <row r="12451" ht="15.75" customHeight="1">
      <c r="A12451" s="136"/>
      <c r="B12451" s="137"/>
      <c r="C12451" s="140"/>
      <c r="D12451" s="131"/>
      <c r="E12451" s="131"/>
      <c r="F12451" s="131"/>
      <c r="G12451" s="131"/>
      <c r="H12451" s="131" t="s">
        <v>191</v>
      </c>
      <c r="I12451" s="131" t="str">
        <f>IFERROR(__xludf.DUMMYFUNCTION("""COMPUTED_VALUE"""),"")</f>
        <v/>
      </c>
      <c r="J12451" s="131" t="str">
        <f>IFERROR(__xludf.DUMMYFUNCTION("""COMPUTED_VALUE"""),"")</f>
        <v/>
      </c>
      <c r="K12451" s="131" t="s">
        <v>191</v>
      </c>
      <c r="L12451" s="2"/>
      <c r="M12451" s="2"/>
    </row>
    <row r="12452" ht="15.75" customHeight="1">
      <c r="A12452" s="136"/>
      <c r="B12452" s="137"/>
      <c r="C12452" s="138"/>
      <c r="D12452" s="131"/>
      <c r="E12452" s="131"/>
      <c r="F12452" s="131"/>
      <c r="G12452" s="131"/>
      <c r="H12452" s="131" t="s">
        <v>191</v>
      </c>
      <c r="I12452" s="131" t="str">
        <f>IFERROR(__xludf.DUMMYFUNCTION("""COMPUTED_VALUE"""),"")</f>
        <v/>
      </c>
      <c r="J12452" s="131" t="str">
        <f>IFERROR(__xludf.DUMMYFUNCTION("""COMPUTED_VALUE"""),"")</f>
        <v/>
      </c>
      <c r="K12452" s="131" t="s">
        <v>191</v>
      </c>
      <c r="L12452" s="2"/>
      <c r="M12452" s="2"/>
    </row>
    <row r="12453" ht="15.75" customHeight="1">
      <c r="A12453" s="136"/>
      <c r="B12453" s="137"/>
      <c r="C12453" s="138"/>
      <c r="D12453" s="131"/>
      <c r="E12453" s="131"/>
      <c r="F12453" s="131"/>
      <c r="G12453" s="131"/>
      <c r="H12453" s="131" t="s">
        <v>191</v>
      </c>
      <c r="I12453" s="131" t="str">
        <f>IFERROR(__xludf.DUMMYFUNCTION("""COMPUTED_VALUE"""),"")</f>
        <v/>
      </c>
      <c r="J12453" s="131" t="str">
        <f>IFERROR(__xludf.DUMMYFUNCTION("""COMPUTED_VALUE"""),"")</f>
        <v/>
      </c>
      <c r="K12453" s="131" t="s">
        <v>191</v>
      </c>
      <c r="L12453" s="2"/>
      <c r="M12453" s="2"/>
    </row>
    <row r="12454" ht="15.75" customHeight="1">
      <c r="A12454" s="151"/>
      <c r="B12454" s="137"/>
      <c r="C12454" s="138"/>
      <c r="D12454" s="131"/>
      <c r="E12454" s="131"/>
      <c r="F12454" s="131"/>
      <c r="G12454" s="131"/>
      <c r="H12454" s="131" t="s">
        <v>191</v>
      </c>
      <c r="I12454" s="131" t="str">
        <f>IFERROR(__xludf.DUMMYFUNCTION("""COMPUTED_VALUE"""),"")</f>
        <v/>
      </c>
      <c r="J12454" s="131" t="str">
        <f>IFERROR(__xludf.DUMMYFUNCTION("""COMPUTED_VALUE"""),"")</f>
        <v/>
      </c>
      <c r="K12454" s="131" t="s">
        <v>191</v>
      </c>
      <c r="L12454" s="2"/>
      <c r="M12454" s="2"/>
    </row>
    <row r="12455" ht="15.75" customHeight="1">
      <c r="A12455" s="136"/>
      <c r="B12455" s="137"/>
      <c r="C12455" s="138"/>
      <c r="D12455" s="131"/>
      <c r="E12455" s="131"/>
      <c r="F12455" s="131"/>
      <c r="G12455" s="131"/>
      <c r="H12455" s="131" t="s">
        <v>191</v>
      </c>
      <c r="I12455" s="131" t="str">
        <f>IFERROR(__xludf.DUMMYFUNCTION("""COMPUTED_VALUE"""),"")</f>
        <v/>
      </c>
      <c r="J12455" s="131" t="str">
        <f>IFERROR(__xludf.DUMMYFUNCTION("""COMPUTED_VALUE"""),"")</f>
        <v/>
      </c>
      <c r="K12455" s="131" t="s">
        <v>191</v>
      </c>
      <c r="L12455" s="2"/>
      <c r="M12455" s="2"/>
    </row>
    <row r="12456" ht="15.75" customHeight="1">
      <c r="A12456" s="136"/>
      <c r="B12456" s="137"/>
      <c r="C12456" s="138"/>
      <c r="D12456" s="131"/>
      <c r="E12456" s="131"/>
      <c r="F12456" s="131"/>
      <c r="G12456" s="131"/>
      <c r="H12456" s="131" t="s">
        <v>191</v>
      </c>
      <c r="I12456" s="131" t="str">
        <f>IFERROR(__xludf.DUMMYFUNCTION("""COMPUTED_VALUE"""),"")</f>
        <v/>
      </c>
      <c r="J12456" s="131" t="str">
        <f>IFERROR(__xludf.DUMMYFUNCTION("""COMPUTED_VALUE"""),"")</f>
        <v/>
      </c>
      <c r="K12456" s="131" t="s">
        <v>191</v>
      </c>
      <c r="L12456" s="2"/>
      <c r="M12456" s="2"/>
    </row>
    <row r="12457" ht="15.75" customHeight="1">
      <c r="A12457" s="136"/>
      <c r="B12457" s="137"/>
      <c r="C12457" s="138"/>
      <c r="D12457" s="131"/>
      <c r="E12457" s="131"/>
      <c r="F12457" s="131"/>
      <c r="G12457" s="131"/>
      <c r="H12457" s="131" t="s">
        <v>191</v>
      </c>
      <c r="I12457" s="131" t="str">
        <f>IFERROR(__xludf.DUMMYFUNCTION("""COMPUTED_VALUE"""),"")</f>
        <v/>
      </c>
      <c r="J12457" s="131" t="str">
        <f>IFERROR(__xludf.DUMMYFUNCTION("""COMPUTED_VALUE"""),"")</f>
        <v/>
      </c>
      <c r="K12457" s="131" t="s">
        <v>191</v>
      </c>
      <c r="L12457" s="2"/>
      <c r="M12457" s="2"/>
    </row>
    <row r="12458" ht="15.75" customHeight="1">
      <c r="A12458" s="136"/>
      <c r="B12458" s="137"/>
      <c r="C12458" s="140"/>
      <c r="D12458" s="131"/>
      <c r="E12458" s="131"/>
      <c r="F12458" s="131"/>
      <c r="G12458" s="131"/>
      <c r="H12458" s="131" t="s">
        <v>191</v>
      </c>
      <c r="I12458" s="131" t="str">
        <f>IFERROR(__xludf.DUMMYFUNCTION("""COMPUTED_VALUE"""),"")</f>
        <v/>
      </c>
      <c r="J12458" s="131" t="str">
        <f>IFERROR(__xludf.DUMMYFUNCTION("""COMPUTED_VALUE"""),"")</f>
        <v/>
      </c>
      <c r="K12458" s="131" t="s">
        <v>191</v>
      </c>
      <c r="L12458" s="2"/>
      <c r="M12458" s="2"/>
    </row>
    <row r="12459" ht="15.75" customHeight="1">
      <c r="A12459" s="136"/>
      <c r="B12459" s="137"/>
      <c r="C12459" s="138"/>
      <c r="D12459" s="131"/>
      <c r="E12459" s="131"/>
      <c r="F12459" s="131"/>
      <c r="G12459" s="131"/>
      <c r="H12459" s="131" t="s">
        <v>191</v>
      </c>
      <c r="I12459" s="131" t="str">
        <f>IFERROR(__xludf.DUMMYFUNCTION("""COMPUTED_VALUE"""),"")</f>
        <v/>
      </c>
      <c r="J12459" s="131" t="str">
        <f>IFERROR(__xludf.DUMMYFUNCTION("""COMPUTED_VALUE"""),"")</f>
        <v/>
      </c>
      <c r="K12459" s="131" t="s">
        <v>191</v>
      </c>
      <c r="L12459" s="2"/>
      <c r="M12459" s="2"/>
    </row>
    <row r="12460" ht="15.75" customHeight="1">
      <c r="A12460" s="136"/>
      <c r="B12460" s="137"/>
      <c r="C12460" s="138"/>
      <c r="D12460" s="131"/>
      <c r="E12460" s="131"/>
      <c r="F12460" s="131"/>
      <c r="G12460" s="131"/>
      <c r="H12460" s="131" t="s">
        <v>191</v>
      </c>
      <c r="I12460" s="131" t="str">
        <f>IFERROR(__xludf.DUMMYFUNCTION("""COMPUTED_VALUE"""),"")</f>
        <v/>
      </c>
      <c r="J12460" s="131" t="str">
        <f>IFERROR(__xludf.DUMMYFUNCTION("""COMPUTED_VALUE"""),"")</f>
        <v/>
      </c>
      <c r="K12460" s="131" t="s">
        <v>191</v>
      </c>
      <c r="L12460" s="2"/>
      <c r="M12460" s="2"/>
    </row>
    <row r="12461" ht="15.75" customHeight="1">
      <c r="A12461" s="136"/>
      <c r="B12461" s="137"/>
      <c r="C12461" s="138"/>
      <c r="D12461" s="131"/>
      <c r="E12461" s="131"/>
      <c r="F12461" s="131"/>
      <c r="G12461" s="131"/>
      <c r="H12461" s="131" t="s">
        <v>191</v>
      </c>
      <c r="I12461" s="131" t="str">
        <f>IFERROR(__xludf.DUMMYFUNCTION("""COMPUTED_VALUE"""),"")</f>
        <v/>
      </c>
      <c r="J12461" s="131" t="str">
        <f>IFERROR(__xludf.DUMMYFUNCTION("""COMPUTED_VALUE"""),"")</f>
        <v/>
      </c>
      <c r="K12461" s="131" t="s">
        <v>191</v>
      </c>
      <c r="L12461" s="2"/>
      <c r="M12461" s="2"/>
    </row>
    <row r="12462" ht="15.75" customHeight="1">
      <c r="A12462" s="136"/>
      <c r="B12462" s="137"/>
      <c r="C12462" s="138"/>
      <c r="D12462" s="131"/>
      <c r="E12462" s="131"/>
      <c r="F12462" s="131"/>
      <c r="G12462" s="131"/>
      <c r="H12462" s="131" t="s">
        <v>191</v>
      </c>
      <c r="I12462" s="131" t="str">
        <f>IFERROR(__xludf.DUMMYFUNCTION("""COMPUTED_VALUE"""),"")</f>
        <v/>
      </c>
      <c r="J12462" s="131" t="str">
        <f>IFERROR(__xludf.DUMMYFUNCTION("""COMPUTED_VALUE"""),"")</f>
        <v/>
      </c>
      <c r="K12462" s="131" t="s">
        <v>191</v>
      </c>
      <c r="L12462" s="2"/>
      <c r="M12462" s="2"/>
    </row>
    <row r="12463" ht="15.75" customHeight="1">
      <c r="A12463" s="136"/>
      <c r="B12463" s="137"/>
      <c r="C12463" s="138"/>
      <c r="D12463" s="131"/>
      <c r="E12463" s="131"/>
      <c r="F12463" s="131"/>
      <c r="G12463" s="131"/>
      <c r="H12463" s="131" t="s">
        <v>191</v>
      </c>
      <c r="I12463" s="131" t="str">
        <f>IFERROR(__xludf.DUMMYFUNCTION("""COMPUTED_VALUE"""),"")</f>
        <v/>
      </c>
      <c r="J12463" s="131" t="str">
        <f>IFERROR(__xludf.DUMMYFUNCTION("""COMPUTED_VALUE"""),"")</f>
        <v/>
      </c>
      <c r="K12463" s="131" t="s">
        <v>191</v>
      </c>
      <c r="L12463" s="2"/>
      <c r="M12463" s="2"/>
    </row>
    <row r="12464" ht="15.75" customHeight="1">
      <c r="A12464" s="136"/>
      <c r="B12464" s="137"/>
      <c r="C12464" s="138"/>
      <c r="D12464" s="131"/>
      <c r="E12464" s="131"/>
      <c r="F12464" s="131"/>
      <c r="G12464" s="131"/>
      <c r="H12464" s="131" t="s">
        <v>191</v>
      </c>
      <c r="I12464" s="131" t="str">
        <f>IFERROR(__xludf.DUMMYFUNCTION("""COMPUTED_VALUE"""),"")</f>
        <v/>
      </c>
      <c r="J12464" s="131" t="str">
        <f>IFERROR(__xludf.DUMMYFUNCTION("""COMPUTED_VALUE"""),"")</f>
        <v/>
      </c>
      <c r="K12464" s="131" t="s">
        <v>191</v>
      </c>
      <c r="L12464" s="2"/>
      <c r="M12464" s="2"/>
    </row>
    <row r="12465" ht="15.75" customHeight="1">
      <c r="A12465" s="151"/>
      <c r="B12465" s="137"/>
      <c r="C12465" s="138"/>
      <c r="D12465" s="131"/>
      <c r="E12465" s="131"/>
      <c r="F12465" s="131"/>
      <c r="G12465" s="131"/>
      <c r="H12465" s="131" t="s">
        <v>191</v>
      </c>
      <c r="I12465" s="131" t="str">
        <f>IFERROR(__xludf.DUMMYFUNCTION("""COMPUTED_VALUE"""),"")</f>
        <v/>
      </c>
      <c r="J12465" s="131" t="str">
        <f>IFERROR(__xludf.DUMMYFUNCTION("""COMPUTED_VALUE"""),"")</f>
        <v/>
      </c>
      <c r="K12465" s="131" t="s">
        <v>191</v>
      </c>
      <c r="L12465" s="2"/>
      <c r="M12465" s="2"/>
    </row>
    <row r="12466" ht="15.75" customHeight="1">
      <c r="A12466" s="151"/>
      <c r="B12466" s="152"/>
      <c r="C12466" s="138"/>
      <c r="D12466" s="131"/>
      <c r="E12466" s="131"/>
      <c r="F12466" s="131"/>
      <c r="G12466" s="131"/>
      <c r="H12466" s="131" t="s">
        <v>191</v>
      </c>
      <c r="I12466" s="131" t="str">
        <f>IFERROR(__xludf.DUMMYFUNCTION("""COMPUTED_VALUE"""),"")</f>
        <v/>
      </c>
      <c r="J12466" s="131" t="str">
        <f>IFERROR(__xludf.DUMMYFUNCTION("""COMPUTED_VALUE"""),"")</f>
        <v/>
      </c>
      <c r="K12466" s="131" t="s">
        <v>191</v>
      </c>
      <c r="L12466" s="2"/>
      <c r="M12466" s="2"/>
    </row>
    <row r="12467" ht="15.75" customHeight="1">
      <c r="A12467" s="151"/>
      <c r="B12467" s="152"/>
      <c r="C12467" s="138"/>
      <c r="D12467" s="131"/>
      <c r="E12467" s="131"/>
      <c r="F12467" s="131"/>
      <c r="G12467" s="131"/>
      <c r="H12467" s="131" t="s">
        <v>191</v>
      </c>
      <c r="I12467" s="131" t="str">
        <f>IFERROR(__xludf.DUMMYFUNCTION("""COMPUTED_VALUE"""),"")</f>
        <v/>
      </c>
      <c r="J12467" s="131" t="str">
        <f>IFERROR(__xludf.DUMMYFUNCTION("""COMPUTED_VALUE"""),"")</f>
        <v/>
      </c>
      <c r="K12467" s="131" t="s">
        <v>191</v>
      </c>
      <c r="L12467" s="2"/>
      <c r="M12467" s="2"/>
    </row>
    <row r="12468" ht="15.75" customHeight="1">
      <c r="A12468" s="151"/>
      <c r="B12468" s="137"/>
      <c r="C12468" s="138"/>
      <c r="D12468" s="131"/>
      <c r="E12468" s="131"/>
      <c r="F12468" s="131"/>
      <c r="G12468" s="131"/>
      <c r="H12468" s="131" t="s">
        <v>191</v>
      </c>
      <c r="I12468" s="131" t="str">
        <f>IFERROR(__xludf.DUMMYFUNCTION("""COMPUTED_VALUE"""),"")</f>
        <v/>
      </c>
      <c r="J12468" s="131" t="str">
        <f>IFERROR(__xludf.DUMMYFUNCTION("""COMPUTED_VALUE"""),"")</f>
        <v/>
      </c>
      <c r="K12468" s="131" t="s">
        <v>191</v>
      </c>
      <c r="L12468" s="2"/>
      <c r="M12468" s="2"/>
    </row>
    <row r="12469" ht="15.75" customHeight="1">
      <c r="A12469" s="136"/>
      <c r="B12469" s="137"/>
      <c r="C12469" s="138"/>
      <c r="D12469" s="131"/>
      <c r="E12469" s="131"/>
      <c r="F12469" s="131"/>
      <c r="G12469" s="131"/>
      <c r="H12469" s="131" t="s">
        <v>191</v>
      </c>
      <c r="I12469" s="131" t="str">
        <f>IFERROR(__xludf.DUMMYFUNCTION("""COMPUTED_VALUE"""),"")</f>
        <v/>
      </c>
      <c r="J12469" s="131" t="str">
        <f>IFERROR(__xludf.DUMMYFUNCTION("""COMPUTED_VALUE"""),"")</f>
        <v/>
      </c>
      <c r="K12469" s="131" t="s">
        <v>191</v>
      </c>
      <c r="L12469" s="2"/>
      <c r="M12469" s="2"/>
    </row>
    <row r="12470" ht="15.75" customHeight="1">
      <c r="A12470" s="136"/>
      <c r="B12470" s="137"/>
      <c r="C12470" s="138"/>
      <c r="D12470" s="131"/>
      <c r="E12470" s="131"/>
      <c r="F12470" s="131"/>
      <c r="G12470" s="131"/>
      <c r="H12470" s="131" t="s">
        <v>191</v>
      </c>
      <c r="I12470" s="131" t="str">
        <f>IFERROR(__xludf.DUMMYFUNCTION("""COMPUTED_VALUE"""),"")</f>
        <v/>
      </c>
      <c r="J12470" s="131" t="str">
        <f>IFERROR(__xludf.DUMMYFUNCTION("""COMPUTED_VALUE"""),"")</f>
        <v/>
      </c>
      <c r="K12470" s="131" t="s">
        <v>191</v>
      </c>
      <c r="L12470" s="2"/>
      <c r="M12470" s="2"/>
    </row>
    <row r="12471" ht="15.75" customHeight="1">
      <c r="A12471" s="136"/>
      <c r="B12471" s="137"/>
      <c r="C12471" s="138"/>
      <c r="D12471" s="131"/>
      <c r="E12471" s="131"/>
      <c r="F12471" s="131"/>
      <c r="G12471" s="131"/>
      <c r="H12471" s="131" t="s">
        <v>191</v>
      </c>
      <c r="I12471" s="131" t="str">
        <f>IFERROR(__xludf.DUMMYFUNCTION("""COMPUTED_VALUE"""),"")</f>
        <v/>
      </c>
      <c r="J12471" s="131" t="str">
        <f>IFERROR(__xludf.DUMMYFUNCTION("""COMPUTED_VALUE"""),"")</f>
        <v/>
      </c>
      <c r="K12471" s="131" t="s">
        <v>191</v>
      </c>
      <c r="L12471" s="2"/>
      <c r="M12471" s="2"/>
    </row>
    <row r="12472" ht="15.75" customHeight="1">
      <c r="A12472" s="136"/>
      <c r="B12472" s="137"/>
      <c r="C12472" s="138"/>
      <c r="D12472" s="131"/>
      <c r="E12472" s="131"/>
      <c r="F12472" s="131"/>
      <c r="G12472" s="131"/>
      <c r="H12472" s="131" t="s">
        <v>191</v>
      </c>
      <c r="I12472" s="131" t="str">
        <f>IFERROR(__xludf.DUMMYFUNCTION("""COMPUTED_VALUE"""),"")</f>
        <v/>
      </c>
      <c r="J12472" s="131" t="str">
        <f>IFERROR(__xludf.DUMMYFUNCTION("""COMPUTED_VALUE"""),"")</f>
        <v/>
      </c>
      <c r="K12472" s="131" t="s">
        <v>191</v>
      </c>
      <c r="L12472" s="2"/>
      <c r="M12472" s="2"/>
    </row>
    <row r="12473" ht="15.75" customHeight="1">
      <c r="A12473" s="136"/>
      <c r="B12473" s="137"/>
      <c r="C12473" s="138"/>
      <c r="D12473" s="131"/>
      <c r="E12473" s="131"/>
      <c r="F12473" s="131"/>
      <c r="G12473" s="131"/>
      <c r="H12473" s="131" t="s">
        <v>191</v>
      </c>
      <c r="I12473" s="131" t="str">
        <f>IFERROR(__xludf.DUMMYFUNCTION("""COMPUTED_VALUE"""),"")</f>
        <v/>
      </c>
      <c r="J12473" s="131" t="str">
        <f>IFERROR(__xludf.DUMMYFUNCTION("""COMPUTED_VALUE"""),"")</f>
        <v/>
      </c>
      <c r="K12473" s="131" t="s">
        <v>191</v>
      </c>
      <c r="L12473" s="2"/>
      <c r="M12473" s="2"/>
    </row>
    <row r="12474" ht="15.75" customHeight="1">
      <c r="A12474" s="136"/>
      <c r="B12474" s="137"/>
      <c r="C12474" s="138"/>
      <c r="D12474" s="131"/>
      <c r="E12474" s="131"/>
      <c r="F12474" s="131"/>
      <c r="G12474" s="131"/>
      <c r="H12474" s="131" t="s">
        <v>191</v>
      </c>
      <c r="I12474" s="131" t="str">
        <f>IFERROR(__xludf.DUMMYFUNCTION("""COMPUTED_VALUE"""),"")</f>
        <v/>
      </c>
      <c r="J12474" s="131" t="str">
        <f>IFERROR(__xludf.DUMMYFUNCTION("""COMPUTED_VALUE"""),"")</f>
        <v/>
      </c>
      <c r="K12474" s="131" t="s">
        <v>191</v>
      </c>
      <c r="L12474" s="2"/>
      <c r="M12474" s="2"/>
    </row>
    <row r="12475" ht="15.75" customHeight="1">
      <c r="A12475" s="136"/>
      <c r="B12475" s="137"/>
      <c r="C12475" s="138"/>
      <c r="D12475" s="131"/>
      <c r="E12475" s="131"/>
      <c r="F12475" s="131"/>
      <c r="G12475" s="131"/>
      <c r="H12475" s="131" t="s">
        <v>191</v>
      </c>
      <c r="I12475" s="131" t="str">
        <f>IFERROR(__xludf.DUMMYFUNCTION("""COMPUTED_VALUE"""),"")</f>
        <v/>
      </c>
      <c r="J12475" s="131" t="str">
        <f>IFERROR(__xludf.DUMMYFUNCTION("""COMPUTED_VALUE"""),"")</f>
        <v/>
      </c>
      <c r="K12475" s="131" t="s">
        <v>191</v>
      </c>
      <c r="L12475" s="2"/>
      <c r="M12475" s="2"/>
    </row>
    <row r="12476" ht="15.75" customHeight="1">
      <c r="A12476" s="136"/>
      <c r="B12476" s="137"/>
      <c r="C12476" s="138"/>
      <c r="D12476" s="131"/>
      <c r="E12476" s="131"/>
      <c r="F12476" s="131"/>
      <c r="G12476" s="131"/>
      <c r="H12476" s="131" t="s">
        <v>191</v>
      </c>
      <c r="I12476" s="131" t="str">
        <f>IFERROR(__xludf.DUMMYFUNCTION("""COMPUTED_VALUE"""),"")</f>
        <v/>
      </c>
      <c r="J12476" s="131" t="str">
        <f>IFERROR(__xludf.DUMMYFUNCTION("""COMPUTED_VALUE"""),"")</f>
        <v/>
      </c>
      <c r="K12476" s="131" t="s">
        <v>191</v>
      </c>
      <c r="L12476" s="2"/>
      <c r="M12476" s="2"/>
    </row>
    <row r="12477" ht="15.75" customHeight="1">
      <c r="A12477" s="136"/>
      <c r="B12477" s="137"/>
      <c r="C12477" s="138"/>
      <c r="D12477" s="131"/>
      <c r="E12477" s="131"/>
      <c r="F12477" s="131"/>
      <c r="G12477" s="131"/>
      <c r="H12477" s="131" t="s">
        <v>191</v>
      </c>
      <c r="I12477" s="131" t="str">
        <f>IFERROR(__xludf.DUMMYFUNCTION("""COMPUTED_VALUE"""),"")</f>
        <v/>
      </c>
      <c r="J12477" s="131" t="str">
        <f>IFERROR(__xludf.DUMMYFUNCTION("""COMPUTED_VALUE"""),"")</f>
        <v/>
      </c>
      <c r="K12477" s="131" t="s">
        <v>191</v>
      </c>
      <c r="L12477" s="2"/>
      <c r="M12477" s="2"/>
    </row>
    <row r="12478" ht="15.75" customHeight="1">
      <c r="A12478" s="136"/>
      <c r="B12478" s="137"/>
      <c r="C12478" s="138"/>
      <c r="D12478" s="131"/>
      <c r="E12478" s="131"/>
      <c r="F12478" s="131"/>
      <c r="G12478" s="131"/>
      <c r="H12478" s="131" t="s">
        <v>191</v>
      </c>
      <c r="I12478" s="131" t="str">
        <f>IFERROR(__xludf.DUMMYFUNCTION("""COMPUTED_VALUE"""),"")</f>
        <v/>
      </c>
      <c r="J12478" s="131" t="str">
        <f>IFERROR(__xludf.DUMMYFUNCTION("""COMPUTED_VALUE"""),"")</f>
        <v/>
      </c>
      <c r="K12478" s="131" t="s">
        <v>191</v>
      </c>
      <c r="L12478" s="2"/>
      <c r="M12478" s="2"/>
    </row>
    <row r="12479" ht="15.75" customHeight="1">
      <c r="A12479" s="151"/>
      <c r="B12479" s="137"/>
      <c r="C12479" s="138"/>
      <c r="D12479" s="131"/>
      <c r="E12479" s="131"/>
      <c r="F12479" s="131"/>
      <c r="G12479" s="131"/>
      <c r="H12479" s="131" t="s">
        <v>191</v>
      </c>
      <c r="I12479" s="131" t="str">
        <f>IFERROR(__xludf.DUMMYFUNCTION("""COMPUTED_VALUE"""),"")</f>
        <v/>
      </c>
      <c r="J12479" s="131" t="str">
        <f>IFERROR(__xludf.DUMMYFUNCTION("""COMPUTED_VALUE"""),"")</f>
        <v/>
      </c>
      <c r="K12479" s="131" t="s">
        <v>191</v>
      </c>
      <c r="L12479" s="2"/>
      <c r="M12479" s="2"/>
    </row>
    <row r="12480" ht="15.75" customHeight="1">
      <c r="A12480" s="136"/>
      <c r="B12480" s="137"/>
      <c r="C12480" s="138"/>
      <c r="D12480" s="131"/>
      <c r="E12480" s="131"/>
      <c r="F12480" s="131"/>
      <c r="G12480" s="131"/>
      <c r="H12480" s="131" t="s">
        <v>191</v>
      </c>
      <c r="I12480" s="131" t="str">
        <f>IFERROR(__xludf.DUMMYFUNCTION("""COMPUTED_VALUE"""),"")</f>
        <v/>
      </c>
      <c r="J12480" s="131" t="str">
        <f>IFERROR(__xludf.DUMMYFUNCTION("""COMPUTED_VALUE"""),"")</f>
        <v/>
      </c>
      <c r="K12480" s="131" t="s">
        <v>191</v>
      </c>
      <c r="L12480" s="2"/>
      <c r="M12480" s="2"/>
    </row>
    <row r="12481" ht="15.75" customHeight="1">
      <c r="A12481" s="136"/>
      <c r="B12481" s="137"/>
      <c r="C12481" s="138"/>
      <c r="D12481" s="131"/>
      <c r="E12481" s="131"/>
      <c r="F12481" s="131"/>
      <c r="G12481" s="131"/>
      <c r="H12481" s="131" t="s">
        <v>191</v>
      </c>
      <c r="I12481" s="131" t="str">
        <f>IFERROR(__xludf.DUMMYFUNCTION("""COMPUTED_VALUE"""),"")</f>
        <v/>
      </c>
      <c r="J12481" s="131" t="str">
        <f>IFERROR(__xludf.DUMMYFUNCTION("""COMPUTED_VALUE"""),"")</f>
        <v/>
      </c>
      <c r="K12481" s="131" t="s">
        <v>191</v>
      </c>
      <c r="L12481" s="2"/>
      <c r="M12481" s="2"/>
    </row>
    <row r="12482" ht="15.75" customHeight="1">
      <c r="A12482" s="136"/>
      <c r="B12482" s="137"/>
      <c r="C12482" s="138"/>
      <c r="D12482" s="131"/>
      <c r="E12482" s="131"/>
      <c r="F12482" s="131"/>
      <c r="G12482" s="131"/>
      <c r="H12482" s="131" t="s">
        <v>191</v>
      </c>
      <c r="I12482" s="131" t="str">
        <f>IFERROR(__xludf.DUMMYFUNCTION("""COMPUTED_VALUE"""),"")</f>
        <v/>
      </c>
      <c r="J12482" s="131" t="str">
        <f>IFERROR(__xludf.DUMMYFUNCTION("""COMPUTED_VALUE"""),"")</f>
        <v/>
      </c>
      <c r="K12482" s="131" t="s">
        <v>191</v>
      </c>
      <c r="L12482" s="2"/>
      <c r="M12482" s="2"/>
    </row>
    <row r="12483" ht="15.75" customHeight="1">
      <c r="A12483" s="136"/>
      <c r="B12483" s="137"/>
      <c r="C12483" s="138"/>
      <c r="D12483" s="131"/>
      <c r="E12483" s="131"/>
      <c r="F12483" s="131"/>
      <c r="G12483" s="131"/>
      <c r="H12483" s="131" t="s">
        <v>191</v>
      </c>
      <c r="I12483" s="131" t="str">
        <f>IFERROR(__xludf.DUMMYFUNCTION("""COMPUTED_VALUE"""),"")</f>
        <v/>
      </c>
      <c r="J12483" s="131" t="str">
        <f>IFERROR(__xludf.DUMMYFUNCTION("""COMPUTED_VALUE"""),"")</f>
        <v/>
      </c>
      <c r="K12483" s="131" t="s">
        <v>191</v>
      </c>
      <c r="L12483" s="2"/>
      <c r="M12483" s="2"/>
    </row>
    <row r="12484" ht="15.75" customHeight="1">
      <c r="A12484" s="136"/>
      <c r="B12484" s="137"/>
      <c r="C12484" s="138"/>
      <c r="D12484" s="131"/>
      <c r="E12484" s="131"/>
      <c r="F12484" s="131"/>
      <c r="G12484" s="131"/>
      <c r="H12484" s="131" t="s">
        <v>191</v>
      </c>
      <c r="I12484" s="131" t="str">
        <f>IFERROR(__xludf.DUMMYFUNCTION("""COMPUTED_VALUE"""),"")</f>
        <v/>
      </c>
      <c r="J12484" s="131" t="str">
        <f>IFERROR(__xludf.DUMMYFUNCTION("""COMPUTED_VALUE"""),"")</f>
        <v/>
      </c>
      <c r="K12484" s="131" t="s">
        <v>191</v>
      </c>
      <c r="L12484" s="2"/>
      <c r="M12484" s="2"/>
    </row>
    <row r="12485" ht="15.75" customHeight="1">
      <c r="A12485" s="136"/>
      <c r="B12485" s="137"/>
      <c r="C12485" s="140"/>
      <c r="D12485" s="131"/>
      <c r="E12485" s="131"/>
      <c r="F12485" s="131"/>
      <c r="G12485" s="131"/>
      <c r="H12485" s="131" t="s">
        <v>191</v>
      </c>
      <c r="I12485" s="131" t="str">
        <f>IFERROR(__xludf.DUMMYFUNCTION("""COMPUTED_VALUE"""),"")</f>
        <v/>
      </c>
      <c r="J12485" s="131" t="str">
        <f>IFERROR(__xludf.DUMMYFUNCTION("""COMPUTED_VALUE"""),"")</f>
        <v/>
      </c>
      <c r="K12485" s="131" t="s">
        <v>191</v>
      </c>
      <c r="L12485" s="2"/>
      <c r="M12485" s="2"/>
    </row>
    <row r="12486" ht="15.75" customHeight="1">
      <c r="A12486" s="136"/>
      <c r="B12486" s="137"/>
      <c r="C12486" s="138"/>
      <c r="D12486" s="131"/>
      <c r="E12486" s="131"/>
      <c r="F12486" s="131"/>
      <c r="G12486" s="131"/>
      <c r="H12486" s="131" t="s">
        <v>191</v>
      </c>
      <c r="I12486" s="131" t="str">
        <f>IFERROR(__xludf.DUMMYFUNCTION("""COMPUTED_VALUE"""),"")</f>
        <v/>
      </c>
      <c r="J12486" s="131" t="str">
        <f>IFERROR(__xludf.DUMMYFUNCTION("""COMPUTED_VALUE"""),"")</f>
        <v/>
      </c>
      <c r="K12486" s="131" t="s">
        <v>191</v>
      </c>
      <c r="L12486" s="2"/>
      <c r="M12486" s="2"/>
    </row>
    <row r="12487" ht="15.75" customHeight="1">
      <c r="A12487" s="151"/>
      <c r="B12487" s="152"/>
      <c r="C12487" s="138"/>
      <c r="D12487" s="131"/>
      <c r="E12487" s="131"/>
      <c r="F12487" s="131"/>
      <c r="G12487" s="131"/>
      <c r="H12487" s="131" t="s">
        <v>191</v>
      </c>
      <c r="I12487" s="131" t="str">
        <f>IFERROR(__xludf.DUMMYFUNCTION("""COMPUTED_VALUE"""),"")</f>
        <v/>
      </c>
      <c r="J12487" s="131" t="str">
        <f>IFERROR(__xludf.DUMMYFUNCTION("""COMPUTED_VALUE"""),"")</f>
        <v/>
      </c>
      <c r="K12487" s="131" t="s">
        <v>191</v>
      </c>
      <c r="L12487" s="2"/>
      <c r="M12487" s="2"/>
    </row>
    <row r="12488" ht="15.75" customHeight="1">
      <c r="A12488" s="136"/>
      <c r="B12488" s="137"/>
      <c r="C12488" s="138"/>
      <c r="D12488" s="131"/>
      <c r="E12488" s="131"/>
      <c r="F12488" s="131"/>
      <c r="G12488" s="131"/>
      <c r="H12488" s="131" t="s">
        <v>191</v>
      </c>
      <c r="I12488" s="131" t="str">
        <f>IFERROR(__xludf.DUMMYFUNCTION("""COMPUTED_VALUE"""),"")</f>
        <v/>
      </c>
      <c r="J12488" s="131" t="str">
        <f>IFERROR(__xludf.DUMMYFUNCTION("""COMPUTED_VALUE"""),"")</f>
        <v/>
      </c>
      <c r="K12488" s="131" t="s">
        <v>191</v>
      </c>
      <c r="L12488" s="2"/>
      <c r="M12488" s="2"/>
    </row>
    <row r="12489" ht="15.75" customHeight="1">
      <c r="A12489" s="136"/>
      <c r="B12489" s="137"/>
      <c r="C12489" s="138"/>
      <c r="D12489" s="131"/>
      <c r="E12489" s="131"/>
      <c r="F12489" s="131"/>
      <c r="G12489" s="131"/>
      <c r="H12489" s="131" t="s">
        <v>191</v>
      </c>
      <c r="I12489" s="131" t="str">
        <f>IFERROR(__xludf.DUMMYFUNCTION("""COMPUTED_VALUE"""),"")</f>
        <v/>
      </c>
      <c r="J12489" s="131" t="str">
        <f>IFERROR(__xludf.DUMMYFUNCTION("""COMPUTED_VALUE"""),"")</f>
        <v/>
      </c>
      <c r="K12489" s="131" t="s">
        <v>191</v>
      </c>
      <c r="L12489" s="2"/>
      <c r="M12489" s="2"/>
    </row>
    <row r="12490" ht="15.75" customHeight="1">
      <c r="A12490" s="136"/>
      <c r="B12490" s="137"/>
      <c r="C12490" s="138"/>
      <c r="D12490" s="131"/>
      <c r="E12490" s="131"/>
      <c r="F12490" s="131"/>
      <c r="G12490" s="131"/>
      <c r="H12490" s="131" t="s">
        <v>191</v>
      </c>
      <c r="I12490" s="131" t="str">
        <f>IFERROR(__xludf.DUMMYFUNCTION("""COMPUTED_VALUE"""),"")</f>
        <v/>
      </c>
      <c r="J12490" s="131" t="str">
        <f>IFERROR(__xludf.DUMMYFUNCTION("""COMPUTED_VALUE"""),"")</f>
        <v/>
      </c>
      <c r="K12490" s="131" t="s">
        <v>191</v>
      </c>
      <c r="L12490" s="2"/>
      <c r="M12490" s="2"/>
    </row>
    <row r="12491" ht="15.75" customHeight="1">
      <c r="A12491" s="136"/>
      <c r="B12491" s="137"/>
      <c r="C12491" s="140"/>
      <c r="D12491" s="131"/>
      <c r="E12491" s="131"/>
      <c r="F12491" s="131"/>
      <c r="G12491" s="131"/>
      <c r="H12491" s="131" t="s">
        <v>191</v>
      </c>
      <c r="I12491" s="131" t="str">
        <f>IFERROR(__xludf.DUMMYFUNCTION("""COMPUTED_VALUE"""),"")</f>
        <v/>
      </c>
      <c r="J12491" s="131" t="str">
        <f>IFERROR(__xludf.DUMMYFUNCTION("""COMPUTED_VALUE"""),"")</f>
        <v/>
      </c>
      <c r="K12491" s="131" t="s">
        <v>191</v>
      </c>
      <c r="L12491" s="2"/>
      <c r="M12491" s="2"/>
    </row>
    <row r="12492" ht="15.75" customHeight="1">
      <c r="A12492" s="136"/>
      <c r="B12492" s="137"/>
      <c r="C12492" s="138"/>
      <c r="D12492" s="131"/>
      <c r="E12492" s="131"/>
      <c r="F12492" s="131"/>
      <c r="G12492" s="131"/>
      <c r="H12492" s="131" t="s">
        <v>191</v>
      </c>
      <c r="I12492" s="131" t="str">
        <f>IFERROR(__xludf.DUMMYFUNCTION("""COMPUTED_VALUE"""),"")</f>
        <v/>
      </c>
      <c r="J12492" s="131" t="str">
        <f>IFERROR(__xludf.DUMMYFUNCTION("""COMPUTED_VALUE"""),"")</f>
        <v/>
      </c>
      <c r="K12492" s="131" t="s">
        <v>191</v>
      </c>
      <c r="L12492" s="2"/>
      <c r="M12492" s="2"/>
    </row>
    <row r="12493" ht="15.75" customHeight="1">
      <c r="A12493" s="136"/>
      <c r="B12493" s="137"/>
      <c r="C12493" s="138"/>
      <c r="D12493" s="131"/>
      <c r="E12493" s="131"/>
      <c r="F12493" s="131"/>
      <c r="G12493" s="131"/>
      <c r="H12493" s="131" t="s">
        <v>191</v>
      </c>
      <c r="I12493" s="131" t="str">
        <f>IFERROR(__xludf.DUMMYFUNCTION("""COMPUTED_VALUE"""),"")</f>
        <v/>
      </c>
      <c r="J12493" s="131" t="str">
        <f>IFERROR(__xludf.DUMMYFUNCTION("""COMPUTED_VALUE"""),"")</f>
        <v/>
      </c>
      <c r="K12493" s="131" t="s">
        <v>191</v>
      </c>
      <c r="L12493" s="2"/>
      <c r="M12493" s="2"/>
    </row>
    <row r="12494" ht="15.75" customHeight="1">
      <c r="A12494" s="136"/>
      <c r="B12494" s="137"/>
      <c r="C12494" s="138"/>
      <c r="D12494" s="131"/>
      <c r="E12494" s="131"/>
      <c r="F12494" s="131"/>
      <c r="G12494" s="131"/>
      <c r="H12494" s="131" t="s">
        <v>191</v>
      </c>
      <c r="I12494" s="131" t="str">
        <f>IFERROR(__xludf.DUMMYFUNCTION("""COMPUTED_VALUE"""),"")</f>
        <v/>
      </c>
      <c r="J12494" s="131" t="str">
        <f>IFERROR(__xludf.DUMMYFUNCTION("""COMPUTED_VALUE"""),"")</f>
        <v/>
      </c>
      <c r="K12494" s="131" t="s">
        <v>191</v>
      </c>
      <c r="L12494" s="2"/>
      <c r="M12494" s="2"/>
    </row>
    <row r="12495" ht="15.75" customHeight="1">
      <c r="A12495" s="136"/>
      <c r="B12495" s="137"/>
      <c r="C12495" s="138"/>
      <c r="D12495" s="131"/>
      <c r="E12495" s="131"/>
      <c r="F12495" s="131"/>
      <c r="G12495" s="131"/>
      <c r="H12495" s="131" t="s">
        <v>191</v>
      </c>
      <c r="I12495" s="131" t="str">
        <f>IFERROR(__xludf.DUMMYFUNCTION("""COMPUTED_VALUE"""),"")</f>
        <v/>
      </c>
      <c r="J12495" s="131" t="str">
        <f>IFERROR(__xludf.DUMMYFUNCTION("""COMPUTED_VALUE"""),"")</f>
        <v/>
      </c>
      <c r="K12495" s="131" t="s">
        <v>191</v>
      </c>
      <c r="L12495" s="2"/>
      <c r="M12495" s="2"/>
    </row>
    <row r="12496" ht="15.75" customHeight="1">
      <c r="A12496" s="136"/>
      <c r="B12496" s="137"/>
      <c r="C12496" s="138"/>
      <c r="D12496" s="131"/>
      <c r="E12496" s="131"/>
      <c r="F12496" s="131"/>
      <c r="G12496" s="131"/>
      <c r="H12496" s="131" t="s">
        <v>191</v>
      </c>
      <c r="I12496" s="131" t="str">
        <f>IFERROR(__xludf.DUMMYFUNCTION("""COMPUTED_VALUE"""),"")</f>
        <v/>
      </c>
      <c r="J12496" s="131" t="str">
        <f>IFERROR(__xludf.DUMMYFUNCTION("""COMPUTED_VALUE"""),"")</f>
        <v/>
      </c>
      <c r="K12496" s="131" t="s">
        <v>191</v>
      </c>
      <c r="L12496" s="2"/>
      <c r="M12496" s="2"/>
    </row>
    <row r="12497" ht="15.75" customHeight="1">
      <c r="A12497" s="136"/>
      <c r="B12497" s="137"/>
      <c r="C12497" s="138"/>
      <c r="D12497" s="131"/>
      <c r="E12497" s="131"/>
      <c r="F12497" s="131"/>
      <c r="G12497" s="131"/>
      <c r="H12497" s="131" t="s">
        <v>191</v>
      </c>
      <c r="I12497" s="131" t="str">
        <f>IFERROR(__xludf.DUMMYFUNCTION("""COMPUTED_VALUE"""),"")</f>
        <v/>
      </c>
      <c r="J12497" s="131" t="str">
        <f>IFERROR(__xludf.DUMMYFUNCTION("""COMPUTED_VALUE"""),"")</f>
        <v/>
      </c>
      <c r="K12497" s="131" t="s">
        <v>191</v>
      </c>
      <c r="L12497" s="2"/>
      <c r="M12497" s="2"/>
    </row>
    <row r="12498" ht="15.75" customHeight="1">
      <c r="A12498" s="136"/>
      <c r="B12498" s="137"/>
      <c r="C12498" s="138"/>
      <c r="D12498" s="131"/>
      <c r="E12498" s="131"/>
      <c r="F12498" s="131"/>
      <c r="G12498" s="131"/>
      <c r="H12498" s="131" t="s">
        <v>191</v>
      </c>
      <c r="I12498" s="131" t="str">
        <f>IFERROR(__xludf.DUMMYFUNCTION("""COMPUTED_VALUE"""),"")</f>
        <v/>
      </c>
      <c r="J12498" s="131" t="str">
        <f>IFERROR(__xludf.DUMMYFUNCTION("""COMPUTED_VALUE"""),"")</f>
        <v/>
      </c>
      <c r="K12498" s="131" t="s">
        <v>191</v>
      </c>
      <c r="L12498" s="2"/>
      <c r="M12498" s="2"/>
    </row>
    <row r="12499" ht="15.75" customHeight="1">
      <c r="A12499" s="136"/>
      <c r="B12499" s="137"/>
      <c r="C12499" s="138"/>
      <c r="D12499" s="131"/>
      <c r="E12499" s="131"/>
      <c r="F12499" s="131"/>
      <c r="G12499" s="131"/>
      <c r="H12499" s="131" t="s">
        <v>191</v>
      </c>
      <c r="I12499" s="131" t="str">
        <f>IFERROR(__xludf.DUMMYFUNCTION("""COMPUTED_VALUE"""),"")</f>
        <v/>
      </c>
      <c r="J12499" s="131" t="str">
        <f>IFERROR(__xludf.DUMMYFUNCTION("""COMPUTED_VALUE"""),"")</f>
        <v/>
      </c>
      <c r="K12499" s="131" t="s">
        <v>191</v>
      </c>
      <c r="L12499" s="2"/>
      <c r="M12499" s="2"/>
    </row>
    <row r="12500" ht="15.75" customHeight="1">
      <c r="A12500" s="136"/>
      <c r="B12500" s="137"/>
      <c r="C12500" s="138"/>
      <c r="D12500" s="131"/>
      <c r="E12500" s="131"/>
      <c r="F12500" s="131"/>
      <c r="G12500" s="131"/>
      <c r="H12500" s="131" t="s">
        <v>191</v>
      </c>
      <c r="I12500" s="131" t="str">
        <f>IFERROR(__xludf.DUMMYFUNCTION("""COMPUTED_VALUE"""),"")</f>
        <v/>
      </c>
      <c r="J12500" s="131" t="str">
        <f>IFERROR(__xludf.DUMMYFUNCTION("""COMPUTED_VALUE"""),"")</f>
        <v/>
      </c>
      <c r="K12500" s="131" t="s">
        <v>191</v>
      </c>
      <c r="L12500" s="2"/>
      <c r="M12500" s="2"/>
    </row>
    <row r="12501" ht="15.75" customHeight="1">
      <c r="A12501" s="136"/>
      <c r="B12501" s="137"/>
      <c r="C12501" s="140"/>
      <c r="D12501" s="131"/>
      <c r="E12501" s="131"/>
      <c r="F12501" s="131"/>
      <c r="G12501" s="131"/>
      <c r="H12501" s="131" t="s">
        <v>191</v>
      </c>
      <c r="I12501" s="131" t="str">
        <f>IFERROR(__xludf.DUMMYFUNCTION("""COMPUTED_VALUE"""),"")</f>
        <v/>
      </c>
      <c r="J12501" s="131" t="str">
        <f>IFERROR(__xludf.DUMMYFUNCTION("""COMPUTED_VALUE"""),"")</f>
        <v/>
      </c>
      <c r="K12501" s="131" t="s">
        <v>191</v>
      </c>
      <c r="L12501" s="2"/>
      <c r="M12501" s="2"/>
    </row>
    <row r="12502" ht="15.75" customHeight="1">
      <c r="A12502" s="136"/>
      <c r="B12502" s="137"/>
      <c r="C12502" s="138"/>
      <c r="D12502" s="131"/>
      <c r="E12502" s="131"/>
      <c r="F12502" s="131"/>
      <c r="G12502" s="131"/>
      <c r="H12502" s="131" t="s">
        <v>191</v>
      </c>
      <c r="I12502" s="131" t="str">
        <f>IFERROR(__xludf.DUMMYFUNCTION("""COMPUTED_VALUE"""),"")</f>
        <v/>
      </c>
      <c r="J12502" s="131" t="str">
        <f>IFERROR(__xludf.DUMMYFUNCTION("""COMPUTED_VALUE"""),"")</f>
        <v/>
      </c>
      <c r="K12502" s="131" t="s">
        <v>191</v>
      </c>
      <c r="L12502" s="2"/>
      <c r="M12502" s="2"/>
    </row>
    <row r="12503" ht="15.75" customHeight="1">
      <c r="A12503" s="136"/>
      <c r="B12503" s="137"/>
      <c r="C12503" s="140"/>
      <c r="D12503" s="131"/>
      <c r="E12503" s="131"/>
      <c r="F12503" s="131"/>
      <c r="G12503" s="131"/>
      <c r="H12503" s="131" t="s">
        <v>191</v>
      </c>
      <c r="I12503" s="131" t="str">
        <f>IFERROR(__xludf.DUMMYFUNCTION("""COMPUTED_VALUE"""),"")</f>
        <v/>
      </c>
      <c r="J12503" s="131" t="str">
        <f>IFERROR(__xludf.DUMMYFUNCTION("""COMPUTED_VALUE"""),"")</f>
        <v/>
      </c>
      <c r="K12503" s="131" t="s">
        <v>191</v>
      </c>
      <c r="L12503" s="2"/>
      <c r="M12503" s="2"/>
    </row>
    <row r="12504" ht="15.75" customHeight="1">
      <c r="A12504" s="136"/>
      <c r="B12504" s="137"/>
      <c r="C12504" s="138"/>
      <c r="D12504" s="131"/>
      <c r="E12504" s="131"/>
      <c r="F12504" s="131"/>
      <c r="G12504" s="131"/>
      <c r="H12504" s="131" t="s">
        <v>191</v>
      </c>
      <c r="I12504" s="131" t="str">
        <f>IFERROR(__xludf.DUMMYFUNCTION("""COMPUTED_VALUE"""),"")</f>
        <v/>
      </c>
      <c r="J12504" s="131" t="str">
        <f>IFERROR(__xludf.DUMMYFUNCTION("""COMPUTED_VALUE"""),"")</f>
        <v/>
      </c>
      <c r="K12504" s="131" t="s">
        <v>191</v>
      </c>
      <c r="L12504" s="2"/>
      <c r="M12504" s="2"/>
    </row>
    <row r="12505" ht="15.75" customHeight="1">
      <c r="A12505" s="136"/>
      <c r="B12505" s="137"/>
      <c r="C12505" s="138"/>
      <c r="D12505" s="131"/>
      <c r="E12505" s="131"/>
      <c r="F12505" s="131"/>
      <c r="G12505" s="131"/>
      <c r="H12505" s="131" t="s">
        <v>191</v>
      </c>
      <c r="I12505" s="131" t="str">
        <f>IFERROR(__xludf.DUMMYFUNCTION("""COMPUTED_VALUE"""),"")</f>
        <v/>
      </c>
      <c r="J12505" s="131" t="str">
        <f>IFERROR(__xludf.DUMMYFUNCTION("""COMPUTED_VALUE"""),"")</f>
        <v/>
      </c>
      <c r="K12505" s="131" t="s">
        <v>191</v>
      </c>
      <c r="L12505" s="2"/>
      <c r="M12505" s="2"/>
    </row>
    <row r="12506" ht="15.75" customHeight="1">
      <c r="A12506" s="136"/>
      <c r="B12506" s="137"/>
      <c r="C12506" s="140"/>
      <c r="D12506" s="131"/>
      <c r="E12506" s="131"/>
      <c r="F12506" s="131"/>
      <c r="G12506" s="131"/>
      <c r="H12506" s="131" t="s">
        <v>191</v>
      </c>
      <c r="I12506" s="131" t="str">
        <f>IFERROR(__xludf.DUMMYFUNCTION("""COMPUTED_VALUE"""),"")</f>
        <v/>
      </c>
      <c r="J12506" s="131" t="str">
        <f>IFERROR(__xludf.DUMMYFUNCTION("""COMPUTED_VALUE"""),"")</f>
        <v/>
      </c>
      <c r="K12506" s="131" t="s">
        <v>191</v>
      </c>
      <c r="L12506" s="2"/>
      <c r="M12506" s="2"/>
    </row>
    <row r="12507" ht="15.75" customHeight="1">
      <c r="A12507" s="136"/>
      <c r="B12507" s="137"/>
      <c r="C12507" s="138"/>
      <c r="D12507" s="131"/>
      <c r="E12507" s="131"/>
      <c r="F12507" s="131"/>
      <c r="G12507" s="131"/>
      <c r="H12507" s="131" t="s">
        <v>191</v>
      </c>
      <c r="I12507" s="131" t="str">
        <f>IFERROR(__xludf.DUMMYFUNCTION("""COMPUTED_VALUE"""),"")</f>
        <v/>
      </c>
      <c r="J12507" s="131" t="str">
        <f>IFERROR(__xludf.DUMMYFUNCTION("""COMPUTED_VALUE"""),"")</f>
        <v/>
      </c>
      <c r="K12507" s="131" t="s">
        <v>191</v>
      </c>
      <c r="L12507" s="2"/>
      <c r="M12507" s="2"/>
    </row>
    <row r="12508" ht="15.75" customHeight="1">
      <c r="A12508" s="136"/>
      <c r="B12508" s="137"/>
      <c r="C12508" s="138"/>
      <c r="D12508" s="131"/>
      <c r="E12508" s="131"/>
      <c r="F12508" s="131"/>
      <c r="G12508" s="131"/>
      <c r="H12508" s="131" t="s">
        <v>191</v>
      </c>
      <c r="I12508" s="131" t="str">
        <f>IFERROR(__xludf.DUMMYFUNCTION("""COMPUTED_VALUE"""),"")</f>
        <v/>
      </c>
      <c r="J12508" s="131" t="str">
        <f>IFERROR(__xludf.DUMMYFUNCTION("""COMPUTED_VALUE"""),"")</f>
        <v/>
      </c>
      <c r="K12508" s="131" t="s">
        <v>191</v>
      </c>
      <c r="L12508" s="2"/>
      <c r="M12508" s="2"/>
    </row>
    <row r="12509" ht="15.75" customHeight="1">
      <c r="A12509" s="136"/>
      <c r="B12509" s="137"/>
      <c r="C12509" s="138"/>
      <c r="D12509" s="131"/>
      <c r="E12509" s="131"/>
      <c r="F12509" s="131"/>
      <c r="G12509" s="131"/>
      <c r="H12509" s="131" t="s">
        <v>191</v>
      </c>
      <c r="I12509" s="131" t="str">
        <f>IFERROR(__xludf.DUMMYFUNCTION("""COMPUTED_VALUE"""),"")</f>
        <v/>
      </c>
      <c r="J12509" s="131" t="str">
        <f>IFERROR(__xludf.DUMMYFUNCTION("""COMPUTED_VALUE"""),"")</f>
        <v/>
      </c>
      <c r="K12509" s="131" t="s">
        <v>191</v>
      </c>
      <c r="L12509" s="2"/>
      <c r="M12509" s="2"/>
    </row>
    <row r="12510" ht="15.75" customHeight="1">
      <c r="A12510" s="136"/>
      <c r="B12510" s="137"/>
      <c r="C12510" s="138"/>
      <c r="D12510" s="131"/>
      <c r="E12510" s="131"/>
      <c r="F12510" s="131"/>
      <c r="G12510" s="131"/>
      <c r="H12510" s="131" t="s">
        <v>191</v>
      </c>
      <c r="I12510" s="131" t="str">
        <f>IFERROR(__xludf.DUMMYFUNCTION("""COMPUTED_VALUE"""),"")</f>
        <v/>
      </c>
      <c r="J12510" s="131" t="str">
        <f>IFERROR(__xludf.DUMMYFUNCTION("""COMPUTED_VALUE"""),"")</f>
        <v/>
      </c>
      <c r="K12510" s="131" t="s">
        <v>191</v>
      </c>
      <c r="L12510" s="2"/>
      <c r="M12510" s="2"/>
    </row>
    <row r="12511" ht="15.75" customHeight="1">
      <c r="A12511" s="136"/>
      <c r="B12511" s="137"/>
      <c r="C12511" s="138"/>
      <c r="D12511" s="131"/>
      <c r="E12511" s="131"/>
      <c r="F12511" s="131"/>
      <c r="G12511" s="131"/>
      <c r="H12511" s="131" t="s">
        <v>191</v>
      </c>
      <c r="I12511" s="131" t="str">
        <f>IFERROR(__xludf.DUMMYFUNCTION("""COMPUTED_VALUE"""),"")</f>
        <v/>
      </c>
      <c r="J12511" s="131" t="str">
        <f>IFERROR(__xludf.DUMMYFUNCTION("""COMPUTED_VALUE"""),"")</f>
        <v/>
      </c>
      <c r="K12511" s="131" t="s">
        <v>191</v>
      </c>
      <c r="L12511" s="2"/>
      <c r="M12511" s="2"/>
    </row>
    <row r="12512" ht="15.75" customHeight="1">
      <c r="A12512" s="136"/>
      <c r="B12512" s="137"/>
      <c r="C12512" s="138"/>
      <c r="D12512" s="131"/>
      <c r="E12512" s="131"/>
      <c r="F12512" s="131"/>
      <c r="G12512" s="131"/>
      <c r="H12512" s="131" t="s">
        <v>191</v>
      </c>
      <c r="I12512" s="131" t="str">
        <f>IFERROR(__xludf.DUMMYFUNCTION("""COMPUTED_VALUE"""),"")</f>
        <v/>
      </c>
      <c r="J12512" s="131" t="str">
        <f>IFERROR(__xludf.DUMMYFUNCTION("""COMPUTED_VALUE"""),"")</f>
        <v/>
      </c>
      <c r="K12512" s="131" t="s">
        <v>191</v>
      </c>
      <c r="L12512" s="2"/>
      <c r="M12512" s="2"/>
    </row>
    <row r="12513" ht="15.75" customHeight="1">
      <c r="A12513" s="136"/>
      <c r="B12513" s="137"/>
      <c r="C12513" s="138"/>
      <c r="D12513" s="131"/>
      <c r="E12513" s="131"/>
      <c r="F12513" s="131"/>
      <c r="G12513" s="131"/>
      <c r="H12513" s="131" t="s">
        <v>191</v>
      </c>
      <c r="I12513" s="131" t="str">
        <f>IFERROR(__xludf.DUMMYFUNCTION("""COMPUTED_VALUE"""),"")</f>
        <v/>
      </c>
      <c r="J12513" s="131" t="str">
        <f>IFERROR(__xludf.DUMMYFUNCTION("""COMPUTED_VALUE"""),"")</f>
        <v/>
      </c>
      <c r="K12513" s="131" t="s">
        <v>191</v>
      </c>
      <c r="L12513" s="2"/>
      <c r="M12513" s="2"/>
    </row>
    <row r="12514" ht="15.75" customHeight="1">
      <c r="A12514" s="136"/>
      <c r="B12514" s="137"/>
      <c r="C12514" s="138"/>
      <c r="D12514" s="131"/>
      <c r="E12514" s="131"/>
      <c r="F12514" s="131"/>
      <c r="G12514" s="131"/>
      <c r="H12514" s="131" t="s">
        <v>191</v>
      </c>
      <c r="I12514" s="131" t="str">
        <f>IFERROR(__xludf.DUMMYFUNCTION("""COMPUTED_VALUE"""),"")</f>
        <v/>
      </c>
      <c r="J12514" s="131" t="str">
        <f>IFERROR(__xludf.DUMMYFUNCTION("""COMPUTED_VALUE"""),"")</f>
        <v/>
      </c>
      <c r="K12514" s="131" t="s">
        <v>191</v>
      </c>
      <c r="L12514" s="2"/>
      <c r="M12514" s="2"/>
    </row>
    <row r="12515" ht="15.75" customHeight="1">
      <c r="A12515" s="136"/>
      <c r="B12515" s="137"/>
      <c r="C12515" s="140"/>
      <c r="D12515" s="131"/>
      <c r="E12515" s="131"/>
      <c r="F12515" s="131"/>
      <c r="G12515" s="131"/>
      <c r="H12515" s="131" t="s">
        <v>191</v>
      </c>
      <c r="I12515" s="131" t="str">
        <f>IFERROR(__xludf.DUMMYFUNCTION("""COMPUTED_VALUE"""),"")</f>
        <v/>
      </c>
      <c r="J12515" s="131" t="str">
        <f>IFERROR(__xludf.DUMMYFUNCTION("""COMPUTED_VALUE"""),"")</f>
        <v/>
      </c>
      <c r="K12515" s="131" t="s">
        <v>191</v>
      </c>
      <c r="L12515" s="2"/>
      <c r="M12515" s="2"/>
    </row>
    <row r="12516" ht="15.75" customHeight="1">
      <c r="A12516" s="136"/>
      <c r="B12516" s="137"/>
      <c r="C12516" s="140"/>
      <c r="D12516" s="131"/>
      <c r="E12516" s="131"/>
      <c r="F12516" s="131"/>
      <c r="G12516" s="131"/>
      <c r="H12516" s="131" t="s">
        <v>191</v>
      </c>
      <c r="I12516" s="131" t="str">
        <f>IFERROR(__xludf.DUMMYFUNCTION("""COMPUTED_VALUE"""),"")</f>
        <v/>
      </c>
      <c r="J12516" s="131" t="str">
        <f>IFERROR(__xludf.DUMMYFUNCTION("""COMPUTED_VALUE"""),"")</f>
        <v/>
      </c>
      <c r="K12516" s="131" t="s">
        <v>191</v>
      </c>
      <c r="L12516" s="2"/>
      <c r="M12516" s="2"/>
    </row>
    <row r="12517" ht="15.75" customHeight="1">
      <c r="A12517" s="136"/>
      <c r="B12517" s="137"/>
      <c r="C12517" s="138"/>
      <c r="D12517" s="131"/>
      <c r="E12517" s="131"/>
      <c r="F12517" s="131"/>
      <c r="G12517" s="131"/>
      <c r="H12517" s="131" t="s">
        <v>191</v>
      </c>
      <c r="I12517" s="131" t="str">
        <f>IFERROR(__xludf.DUMMYFUNCTION("""COMPUTED_VALUE"""),"")</f>
        <v/>
      </c>
      <c r="J12517" s="131" t="str">
        <f>IFERROR(__xludf.DUMMYFUNCTION("""COMPUTED_VALUE"""),"")</f>
        <v/>
      </c>
      <c r="K12517" s="131" t="s">
        <v>191</v>
      </c>
      <c r="L12517" s="2"/>
      <c r="M12517" s="2"/>
    </row>
    <row r="12518" ht="15.75" customHeight="1">
      <c r="A12518" s="136"/>
      <c r="B12518" s="137"/>
      <c r="C12518" s="138"/>
      <c r="D12518" s="131"/>
      <c r="E12518" s="131"/>
      <c r="F12518" s="131"/>
      <c r="G12518" s="131"/>
      <c r="H12518" s="131" t="s">
        <v>191</v>
      </c>
      <c r="I12518" s="131" t="str">
        <f>IFERROR(__xludf.DUMMYFUNCTION("""COMPUTED_VALUE"""),"")</f>
        <v/>
      </c>
      <c r="J12518" s="131" t="str">
        <f>IFERROR(__xludf.DUMMYFUNCTION("""COMPUTED_VALUE"""),"")</f>
        <v/>
      </c>
      <c r="K12518" s="131" t="s">
        <v>191</v>
      </c>
      <c r="L12518" s="2"/>
      <c r="M12518" s="2"/>
    </row>
    <row r="12519" ht="15.75" customHeight="1">
      <c r="A12519" s="136"/>
      <c r="B12519" s="137"/>
      <c r="C12519" s="138"/>
      <c r="D12519" s="131"/>
      <c r="E12519" s="131"/>
      <c r="F12519" s="131"/>
      <c r="G12519" s="131"/>
      <c r="H12519" s="131" t="s">
        <v>191</v>
      </c>
      <c r="I12519" s="131" t="str">
        <f>IFERROR(__xludf.DUMMYFUNCTION("""COMPUTED_VALUE"""),"")</f>
        <v/>
      </c>
      <c r="J12519" s="131" t="str">
        <f>IFERROR(__xludf.DUMMYFUNCTION("""COMPUTED_VALUE"""),"")</f>
        <v/>
      </c>
      <c r="K12519" s="131" t="s">
        <v>191</v>
      </c>
      <c r="L12519" s="2"/>
      <c r="M12519" s="2"/>
    </row>
    <row r="12520" ht="15.75" customHeight="1">
      <c r="A12520" s="136"/>
      <c r="B12520" s="137"/>
      <c r="C12520" s="138"/>
      <c r="D12520" s="131"/>
      <c r="E12520" s="131"/>
      <c r="F12520" s="131"/>
      <c r="G12520" s="131"/>
      <c r="H12520" s="131" t="s">
        <v>191</v>
      </c>
      <c r="I12520" s="131" t="str">
        <f>IFERROR(__xludf.DUMMYFUNCTION("""COMPUTED_VALUE"""),"")</f>
        <v/>
      </c>
      <c r="J12520" s="131" t="str">
        <f>IFERROR(__xludf.DUMMYFUNCTION("""COMPUTED_VALUE"""),"")</f>
        <v/>
      </c>
      <c r="K12520" s="131" t="s">
        <v>191</v>
      </c>
      <c r="L12520" s="2"/>
      <c r="M12520" s="2"/>
    </row>
    <row r="12521" ht="15.75" customHeight="1">
      <c r="A12521" s="136"/>
      <c r="B12521" s="137"/>
      <c r="C12521" s="138"/>
      <c r="D12521" s="131"/>
      <c r="E12521" s="131"/>
      <c r="F12521" s="131"/>
      <c r="G12521" s="131"/>
      <c r="H12521" s="131" t="s">
        <v>191</v>
      </c>
      <c r="I12521" s="131" t="str">
        <f>IFERROR(__xludf.DUMMYFUNCTION("""COMPUTED_VALUE"""),"")</f>
        <v/>
      </c>
      <c r="J12521" s="131" t="str">
        <f>IFERROR(__xludf.DUMMYFUNCTION("""COMPUTED_VALUE"""),"")</f>
        <v/>
      </c>
      <c r="K12521" s="131" t="s">
        <v>191</v>
      </c>
      <c r="L12521" s="2"/>
      <c r="M12521" s="2"/>
    </row>
    <row r="12522" ht="15.75" customHeight="1">
      <c r="A12522" s="136"/>
      <c r="B12522" s="137"/>
      <c r="C12522" s="138"/>
      <c r="D12522" s="131"/>
      <c r="E12522" s="131"/>
      <c r="F12522" s="131"/>
      <c r="G12522" s="131"/>
      <c r="H12522" s="131" t="s">
        <v>191</v>
      </c>
      <c r="I12522" s="131" t="str">
        <f>IFERROR(__xludf.DUMMYFUNCTION("""COMPUTED_VALUE"""),"")</f>
        <v/>
      </c>
      <c r="J12522" s="131" t="str">
        <f>IFERROR(__xludf.DUMMYFUNCTION("""COMPUTED_VALUE"""),"")</f>
        <v/>
      </c>
      <c r="K12522" s="131" t="s">
        <v>191</v>
      </c>
      <c r="L12522" s="2"/>
      <c r="M12522" s="2"/>
    </row>
    <row r="12523" ht="15.75" customHeight="1">
      <c r="A12523" s="136"/>
      <c r="B12523" s="137"/>
      <c r="C12523" s="138"/>
      <c r="D12523" s="131"/>
      <c r="E12523" s="131"/>
      <c r="F12523" s="131"/>
      <c r="G12523" s="131"/>
      <c r="H12523" s="131" t="s">
        <v>191</v>
      </c>
      <c r="I12523" s="131" t="str">
        <f>IFERROR(__xludf.DUMMYFUNCTION("""COMPUTED_VALUE"""),"")</f>
        <v/>
      </c>
      <c r="J12523" s="131" t="str">
        <f>IFERROR(__xludf.DUMMYFUNCTION("""COMPUTED_VALUE"""),"")</f>
        <v/>
      </c>
      <c r="K12523" s="131" t="s">
        <v>191</v>
      </c>
      <c r="L12523" s="2"/>
      <c r="M12523" s="2"/>
    </row>
    <row r="12524" ht="15.75" customHeight="1">
      <c r="A12524" s="151"/>
      <c r="B12524" s="137"/>
      <c r="C12524" s="138"/>
      <c r="D12524" s="131"/>
      <c r="E12524" s="131"/>
      <c r="F12524" s="131"/>
      <c r="G12524" s="131"/>
      <c r="H12524" s="131" t="s">
        <v>191</v>
      </c>
      <c r="I12524" s="131" t="str">
        <f>IFERROR(__xludf.DUMMYFUNCTION("""COMPUTED_VALUE"""),"")</f>
        <v/>
      </c>
      <c r="J12524" s="131" t="str">
        <f>IFERROR(__xludf.DUMMYFUNCTION("""COMPUTED_VALUE"""),"")</f>
        <v/>
      </c>
      <c r="K12524" s="131" t="s">
        <v>191</v>
      </c>
      <c r="L12524" s="2"/>
      <c r="M12524" s="2"/>
    </row>
    <row r="12525" ht="15.75" customHeight="1">
      <c r="A12525" s="136"/>
      <c r="B12525" s="137"/>
      <c r="C12525" s="138"/>
      <c r="D12525" s="131"/>
      <c r="E12525" s="131"/>
      <c r="F12525" s="131"/>
      <c r="G12525" s="131"/>
      <c r="H12525" s="131" t="s">
        <v>191</v>
      </c>
      <c r="I12525" s="131" t="str">
        <f>IFERROR(__xludf.DUMMYFUNCTION("""COMPUTED_VALUE"""),"")</f>
        <v/>
      </c>
      <c r="J12525" s="131" t="str">
        <f>IFERROR(__xludf.DUMMYFUNCTION("""COMPUTED_VALUE"""),"")</f>
        <v/>
      </c>
      <c r="K12525" s="131" t="s">
        <v>191</v>
      </c>
      <c r="L12525" s="2"/>
      <c r="M12525" s="2"/>
    </row>
    <row r="12526" ht="15.75" customHeight="1">
      <c r="A12526" s="136"/>
      <c r="B12526" s="137"/>
      <c r="C12526" s="138"/>
      <c r="D12526" s="131"/>
      <c r="E12526" s="131"/>
      <c r="F12526" s="131"/>
      <c r="G12526" s="131"/>
      <c r="H12526" s="131" t="s">
        <v>191</v>
      </c>
      <c r="I12526" s="131" t="str">
        <f>IFERROR(__xludf.DUMMYFUNCTION("""COMPUTED_VALUE"""),"")</f>
        <v/>
      </c>
      <c r="J12526" s="131" t="str">
        <f>IFERROR(__xludf.DUMMYFUNCTION("""COMPUTED_VALUE"""),"")</f>
        <v/>
      </c>
      <c r="K12526" s="131" t="s">
        <v>191</v>
      </c>
      <c r="L12526" s="2"/>
      <c r="M12526" s="2"/>
    </row>
    <row r="12527" ht="15.75" customHeight="1">
      <c r="A12527" s="136"/>
      <c r="B12527" s="137"/>
      <c r="C12527" s="138"/>
      <c r="D12527" s="131"/>
      <c r="E12527" s="131"/>
      <c r="F12527" s="131"/>
      <c r="G12527" s="131"/>
      <c r="H12527" s="131" t="s">
        <v>191</v>
      </c>
      <c r="I12527" s="131" t="str">
        <f>IFERROR(__xludf.DUMMYFUNCTION("""COMPUTED_VALUE"""),"")</f>
        <v/>
      </c>
      <c r="J12527" s="131" t="str">
        <f>IFERROR(__xludf.DUMMYFUNCTION("""COMPUTED_VALUE"""),"")</f>
        <v/>
      </c>
      <c r="K12527" s="131" t="s">
        <v>191</v>
      </c>
      <c r="L12527" s="2"/>
      <c r="M12527" s="2"/>
    </row>
    <row r="12528" ht="15.75" customHeight="1">
      <c r="A12528" s="136"/>
      <c r="B12528" s="137"/>
      <c r="C12528" s="138"/>
      <c r="D12528" s="131"/>
      <c r="E12528" s="131"/>
      <c r="F12528" s="131"/>
      <c r="G12528" s="131"/>
      <c r="H12528" s="131" t="s">
        <v>191</v>
      </c>
      <c r="I12528" s="131" t="str">
        <f>IFERROR(__xludf.DUMMYFUNCTION("""COMPUTED_VALUE"""),"")</f>
        <v/>
      </c>
      <c r="J12528" s="131" t="str">
        <f>IFERROR(__xludf.DUMMYFUNCTION("""COMPUTED_VALUE"""),"")</f>
        <v/>
      </c>
      <c r="K12528" s="131" t="s">
        <v>191</v>
      </c>
      <c r="L12528" s="2"/>
      <c r="M12528" s="2"/>
    </row>
    <row r="12529" ht="15.75" customHeight="1">
      <c r="A12529" s="136"/>
      <c r="B12529" s="137"/>
      <c r="C12529" s="138"/>
      <c r="D12529" s="131"/>
      <c r="E12529" s="131"/>
      <c r="F12529" s="131"/>
      <c r="G12529" s="131"/>
      <c r="H12529" s="131" t="s">
        <v>191</v>
      </c>
      <c r="I12529" s="131" t="str">
        <f>IFERROR(__xludf.DUMMYFUNCTION("""COMPUTED_VALUE"""),"")</f>
        <v/>
      </c>
      <c r="J12529" s="131" t="str">
        <f>IFERROR(__xludf.DUMMYFUNCTION("""COMPUTED_VALUE"""),"")</f>
        <v/>
      </c>
      <c r="K12529" s="131" t="s">
        <v>191</v>
      </c>
      <c r="L12529" s="2"/>
      <c r="M12529" s="2"/>
    </row>
    <row r="12530" ht="15.75" customHeight="1">
      <c r="A12530" s="136"/>
      <c r="B12530" s="137"/>
      <c r="C12530" s="138"/>
      <c r="D12530" s="131"/>
      <c r="E12530" s="131"/>
      <c r="F12530" s="131"/>
      <c r="G12530" s="131"/>
      <c r="H12530" s="131" t="s">
        <v>191</v>
      </c>
      <c r="I12530" s="131" t="str">
        <f>IFERROR(__xludf.DUMMYFUNCTION("""COMPUTED_VALUE"""),"")</f>
        <v/>
      </c>
      <c r="J12530" s="131" t="str">
        <f>IFERROR(__xludf.DUMMYFUNCTION("""COMPUTED_VALUE"""),"")</f>
        <v/>
      </c>
      <c r="K12530" s="131" t="s">
        <v>191</v>
      </c>
      <c r="L12530" s="2"/>
      <c r="M12530" s="2"/>
    </row>
    <row r="12531" ht="15.75" customHeight="1">
      <c r="A12531" s="151"/>
      <c r="B12531" s="137"/>
      <c r="C12531" s="138"/>
      <c r="D12531" s="131"/>
      <c r="E12531" s="131"/>
      <c r="F12531" s="131"/>
      <c r="G12531" s="131"/>
      <c r="H12531" s="131" t="s">
        <v>191</v>
      </c>
      <c r="I12531" s="131" t="str">
        <f>IFERROR(__xludf.DUMMYFUNCTION("""COMPUTED_VALUE"""),"")</f>
        <v/>
      </c>
      <c r="J12531" s="131" t="str">
        <f>IFERROR(__xludf.DUMMYFUNCTION("""COMPUTED_VALUE"""),"")</f>
        <v/>
      </c>
      <c r="K12531" s="131" t="s">
        <v>191</v>
      </c>
      <c r="L12531" s="2"/>
      <c r="M12531" s="2"/>
    </row>
    <row r="12532" ht="15.75" customHeight="1">
      <c r="A12532" s="136"/>
      <c r="B12532" s="137"/>
      <c r="C12532" s="140"/>
      <c r="D12532" s="131"/>
      <c r="E12532" s="131"/>
      <c r="F12532" s="131"/>
      <c r="G12532" s="131"/>
      <c r="H12532" s="131" t="s">
        <v>191</v>
      </c>
      <c r="I12532" s="131" t="str">
        <f>IFERROR(__xludf.DUMMYFUNCTION("""COMPUTED_VALUE"""),"")</f>
        <v/>
      </c>
      <c r="J12532" s="131" t="str">
        <f>IFERROR(__xludf.DUMMYFUNCTION("""COMPUTED_VALUE"""),"")</f>
        <v/>
      </c>
      <c r="K12532" s="131" t="s">
        <v>191</v>
      </c>
      <c r="L12532" s="2"/>
      <c r="M12532" s="2"/>
    </row>
    <row r="12533" ht="15.75" customHeight="1">
      <c r="A12533" s="136"/>
      <c r="B12533" s="137"/>
      <c r="C12533" s="138"/>
      <c r="D12533" s="131"/>
      <c r="E12533" s="131"/>
      <c r="F12533" s="131"/>
      <c r="G12533" s="131"/>
      <c r="H12533" s="131" t="s">
        <v>191</v>
      </c>
      <c r="I12533" s="131" t="str">
        <f>IFERROR(__xludf.DUMMYFUNCTION("""COMPUTED_VALUE"""),"")</f>
        <v/>
      </c>
      <c r="J12533" s="131" t="str">
        <f>IFERROR(__xludf.DUMMYFUNCTION("""COMPUTED_VALUE"""),"")</f>
        <v/>
      </c>
      <c r="K12533" s="131" t="s">
        <v>191</v>
      </c>
      <c r="L12533" s="2"/>
      <c r="M12533" s="2"/>
    </row>
    <row r="12534" ht="15.75" customHeight="1">
      <c r="A12534" s="136"/>
      <c r="B12534" s="137"/>
      <c r="C12534" s="138"/>
      <c r="D12534" s="131"/>
      <c r="E12534" s="131"/>
      <c r="F12534" s="131"/>
      <c r="G12534" s="131"/>
      <c r="H12534" s="131" t="s">
        <v>191</v>
      </c>
      <c r="I12534" s="131" t="str">
        <f>IFERROR(__xludf.DUMMYFUNCTION("""COMPUTED_VALUE"""),"")</f>
        <v/>
      </c>
      <c r="J12534" s="131" t="str">
        <f>IFERROR(__xludf.DUMMYFUNCTION("""COMPUTED_VALUE"""),"")</f>
        <v/>
      </c>
      <c r="K12534" s="131" t="s">
        <v>191</v>
      </c>
      <c r="L12534" s="2"/>
      <c r="M12534" s="2"/>
    </row>
    <row r="12535" ht="15.75" customHeight="1">
      <c r="A12535" s="136"/>
      <c r="B12535" s="137"/>
      <c r="C12535" s="138"/>
      <c r="D12535" s="131"/>
      <c r="E12535" s="131"/>
      <c r="F12535" s="131"/>
      <c r="G12535" s="131"/>
      <c r="H12535" s="131" t="s">
        <v>191</v>
      </c>
      <c r="I12535" s="131" t="str">
        <f>IFERROR(__xludf.DUMMYFUNCTION("""COMPUTED_VALUE"""),"")</f>
        <v/>
      </c>
      <c r="J12535" s="131" t="str">
        <f>IFERROR(__xludf.DUMMYFUNCTION("""COMPUTED_VALUE"""),"")</f>
        <v/>
      </c>
      <c r="K12535" s="131" t="s">
        <v>191</v>
      </c>
      <c r="L12535" s="2"/>
      <c r="M12535" s="2"/>
    </row>
    <row r="12536" ht="15.75" customHeight="1">
      <c r="A12536" s="151"/>
      <c r="B12536" s="137"/>
      <c r="C12536" s="138"/>
      <c r="D12536" s="131"/>
      <c r="E12536" s="131"/>
      <c r="F12536" s="131"/>
      <c r="G12536" s="131"/>
      <c r="H12536" s="131" t="s">
        <v>191</v>
      </c>
      <c r="I12536" s="131" t="str">
        <f>IFERROR(__xludf.DUMMYFUNCTION("""COMPUTED_VALUE"""),"")</f>
        <v/>
      </c>
      <c r="J12536" s="131" t="str">
        <f>IFERROR(__xludf.DUMMYFUNCTION("""COMPUTED_VALUE"""),"")</f>
        <v/>
      </c>
      <c r="K12536" s="131" t="s">
        <v>191</v>
      </c>
      <c r="L12536" s="2"/>
      <c r="M12536" s="2"/>
    </row>
    <row r="12537" ht="15.75" customHeight="1">
      <c r="A12537" s="136"/>
      <c r="B12537" s="137"/>
      <c r="C12537" s="138"/>
      <c r="D12537" s="131"/>
      <c r="E12537" s="131"/>
      <c r="F12537" s="131"/>
      <c r="G12537" s="131"/>
      <c r="H12537" s="131" t="s">
        <v>191</v>
      </c>
      <c r="I12537" s="131" t="str">
        <f>IFERROR(__xludf.DUMMYFUNCTION("""COMPUTED_VALUE"""),"")</f>
        <v/>
      </c>
      <c r="J12537" s="131" t="str">
        <f>IFERROR(__xludf.DUMMYFUNCTION("""COMPUTED_VALUE"""),"")</f>
        <v/>
      </c>
      <c r="K12537" s="131" t="s">
        <v>191</v>
      </c>
      <c r="L12537" s="2"/>
      <c r="M12537" s="2"/>
    </row>
    <row r="12538" ht="15.75" customHeight="1">
      <c r="A12538" s="136"/>
      <c r="B12538" s="137"/>
      <c r="C12538" s="140"/>
      <c r="D12538" s="131"/>
      <c r="E12538" s="131"/>
      <c r="F12538" s="131"/>
      <c r="G12538" s="131"/>
      <c r="H12538" s="131" t="s">
        <v>191</v>
      </c>
      <c r="I12538" s="131" t="str">
        <f>IFERROR(__xludf.DUMMYFUNCTION("""COMPUTED_VALUE"""),"")</f>
        <v/>
      </c>
      <c r="J12538" s="131" t="str">
        <f>IFERROR(__xludf.DUMMYFUNCTION("""COMPUTED_VALUE"""),"")</f>
        <v/>
      </c>
      <c r="K12538" s="131" t="s">
        <v>191</v>
      </c>
      <c r="L12538" s="2"/>
      <c r="M12538" s="2"/>
    </row>
    <row r="12539" ht="15.75" customHeight="1">
      <c r="A12539" s="136"/>
      <c r="B12539" s="137"/>
      <c r="C12539" s="138"/>
      <c r="D12539" s="131"/>
      <c r="E12539" s="131"/>
      <c r="F12539" s="131"/>
      <c r="G12539" s="131"/>
      <c r="H12539" s="131" t="s">
        <v>191</v>
      </c>
      <c r="I12539" s="131" t="str">
        <f>IFERROR(__xludf.DUMMYFUNCTION("""COMPUTED_VALUE"""),"")</f>
        <v/>
      </c>
      <c r="J12539" s="131" t="str">
        <f>IFERROR(__xludf.DUMMYFUNCTION("""COMPUTED_VALUE"""),"")</f>
        <v/>
      </c>
      <c r="K12539" s="131" t="s">
        <v>191</v>
      </c>
      <c r="L12539" s="2"/>
      <c r="M12539" s="2"/>
    </row>
    <row r="12540" ht="15.75" customHeight="1">
      <c r="A12540" s="136"/>
      <c r="B12540" s="137"/>
      <c r="C12540" s="138"/>
      <c r="D12540" s="131"/>
      <c r="E12540" s="131"/>
      <c r="F12540" s="131"/>
      <c r="G12540" s="131"/>
      <c r="H12540" s="131" t="s">
        <v>191</v>
      </c>
      <c r="I12540" s="131" t="str">
        <f>IFERROR(__xludf.DUMMYFUNCTION("""COMPUTED_VALUE"""),"")</f>
        <v/>
      </c>
      <c r="J12540" s="131" t="str">
        <f>IFERROR(__xludf.DUMMYFUNCTION("""COMPUTED_VALUE"""),"")</f>
        <v/>
      </c>
      <c r="K12540" s="131" t="s">
        <v>191</v>
      </c>
      <c r="L12540" s="2"/>
      <c r="M12540" s="2"/>
    </row>
    <row r="12541" ht="15.75" customHeight="1">
      <c r="A12541" s="136"/>
      <c r="B12541" s="137"/>
      <c r="C12541" s="138"/>
      <c r="D12541" s="131"/>
      <c r="E12541" s="131"/>
      <c r="F12541" s="131"/>
      <c r="G12541" s="131"/>
      <c r="H12541" s="131" t="s">
        <v>191</v>
      </c>
      <c r="I12541" s="131" t="str">
        <f>IFERROR(__xludf.DUMMYFUNCTION("""COMPUTED_VALUE"""),"")</f>
        <v/>
      </c>
      <c r="J12541" s="131" t="str">
        <f>IFERROR(__xludf.DUMMYFUNCTION("""COMPUTED_VALUE"""),"")</f>
        <v/>
      </c>
      <c r="K12541" s="131" t="s">
        <v>191</v>
      </c>
      <c r="L12541" s="2"/>
      <c r="M12541" s="2"/>
    </row>
    <row r="12542" ht="15.75" customHeight="1">
      <c r="A12542" s="136"/>
      <c r="B12542" s="137"/>
      <c r="C12542" s="138"/>
      <c r="D12542" s="131"/>
      <c r="E12542" s="131"/>
      <c r="F12542" s="131"/>
      <c r="G12542" s="131"/>
      <c r="H12542" s="131" t="s">
        <v>191</v>
      </c>
      <c r="I12542" s="131" t="str">
        <f>IFERROR(__xludf.DUMMYFUNCTION("""COMPUTED_VALUE"""),"")</f>
        <v/>
      </c>
      <c r="J12542" s="131" t="str">
        <f>IFERROR(__xludf.DUMMYFUNCTION("""COMPUTED_VALUE"""),"")</f>
        <v/>
      </c>
      <c r="K12542" s="131" t="s">
        <v>191</v>
      </c>
      <c r="L12542" s="2"/>
      <c r="M12542" s="2"/>
    </row>
    <row r="12543" ht="15.75" customHeight="1">
      <c r="A12543" s="136"/>
      <c r="B12543" s="137"/>
      <c r="C12543" s="138"/>
      <c r="D12543" s="131"/>
      <c r="E12543" s="131"/>
      <c r="F12543" s="131"/>
      <c r="G12543" s="131"/>
      <c r="H12543" s="131" t="s">
        <v>191</v>
      </c>
      <c r="I12543" s="131" t="str">
        <f>IFERROR(__xludf.DUMMYFUNCTION("""COMPUTED_VALUE"""),"")</f>
        <v/>
      </c>
      <c r="J12543" s="131" t="str">
        <f>IFERROR(__xludf.DUMMYFUNCTION("""COMPUTED_VALUE"""),"")</f>
        <v/>
      </c>
      <c r="K12543" s="131" t="s">
        <v>191</v>
      </c>
      <c r="L12543" s="2"/>
      <c r="M12543" s="2"/>
    </row>
    <row r="12544" ht="15.75" customHeight="1">
      <c r="A12544" s="136"/>
      <c r="B12544" s="137"/>
      <c r="C12544" s="140"/>
      <c r="D12544" s="131"/>
      <c r="E12544" s="131"/>
      <c r="F12544" s="131"/>
      <c r="G12544" s="131"/>
      <c r="H12544" s="131" t="s">
        <v>191</v>
      </c>
      <c r="I12544" s="131" t="str">
        <f>IFERROR(__xludf.DUMMYFUNCTION("""COMPUTED_VALUE"""),"")</f>
        <v/>
      </c>
      <c r="J12544" s="131" t="str">
        <f>IFERROR(__xludf.DUMMYFUNCTION("""COMPUTED_VALUE"""),"")</f>
        <v/>
      </c>
      <c r="K12544" s="131" t="s">
        <v>191</v>
      </c>
      <c r="L12544" s="2"/>
      <c r="M12544" s="2"/>
    </row>
    <row r="12545" ht="15.75" customHeight="1">
      <c r="A12545" s="151"/>
      <c r="B12545" s="137"/>
      <c r="C12545" s="138"/>
      <c r="D12545" s="131"/>
      <c r="E12545" s="131"/>
      <c r="F12545" s="131"/>
      <c r="G12545" s="131"/>
      <c r="H12545" s="131" t="s">
        <v>191</v>
      </c>
      <c r="I12545" s="131" t="str">
        <f>IFERROR(__xludf.DUMMYFUNCTION("""COMPUTED_VALUE"""),"")</f>
        <v/>
      </c>
      <c r="J12545" s="131" t="str">
        <f>IFERROR(__xludf.DUMMYFUNCTION("""COMPUTED_VALUE"""),"")</f>
        <v/>
      </c>
      <c r="K12545" s="131" t="s">
        <v>191</v>
      </c>
      <c r="L12545" s="2"/>
      <c r="M12545" s="2"/>
    </row>
    <row r="12546" ht="15.75" customHeight="1">
      <c r="A12546" s="136"/>
      <c r="B12546" s="137"/>
      <c r="C12546" s="138"/>
      <c r="D12546" s="131"/>
      <c r="E12546" s="131"/>
      <c r="F12546" s="131"/>
      <c r="G12546" s="131"/>
      <c r="H12546" s="131" t="s">
        <v>191</v>
      </c>
      <c r="I12546" s="131" t="str">
        <f>IFERROR(__xludf.DUMMYFUNCTION("""COMPUTED_VALUE"""),"")</f>
        <v/>
      </c>
      <c r="J12546" s="131" t="str">
        <f>IFERROR(__xludf.DUMMYFUNCTION("""COMPUTED_VALUE"""),"")</f>
        <v/>
      </c>
      <c r="K12546" s="131" t="s">
        <v>191</v>
      </c>
      <c r="L12546" s="2"/>
      <c r="M12546" s="2"/>
    </row>
    <row r="12547" ht="15.75" customHeight="1">
      <c r="A12547" s="136"/>
      <c r="B12547" s="137"/>
      <c r="C12547" s="138"/>
      <c r="D12547" s="131"/>
      <c r="E12547" s="131"/>
      <c r="F12547" s="131"/>
      <c r="G12547" s="131"/>
      <c r="H12547" s="131" t="s">
        <v>191</v>
      </c>
      <c r="I12547" s="131" t="str">
        <f>IFERROR(__xludf.DUMMYFUNCTION("""COMPUTED_VALUE"""),"")</f>
        <v/>
      </c>
      <c r="J12547" s="131" t="str">
        <f>IFERROR(__xludf.DUMMYFUNCTION("""COMPUTED_VALUE"""),"")</f>
        <v/>
      </c>
      <c r="K12547" s="131" t="s">
        <v>191</v>
      </c>
      <c r="L12547" s="2"/>
      <c r="M12547" s="2"/>
    </row>
    <row r="12548" ht="15.75" customHeight="1">
      <c r="A12548" s="136"/>
      <c r="B12548" s="137"/>
      <c r="C12548" s="138"/>
      <c r="D12548" s="131"/>
      <c r="E12548" s="131"/>
      <c r="F12548" s="131"/>
      <c r="G12548" s="131"/>
      <c r="H12548" s="131" t="s">
        <v>191</v>
      </c>
      <c r="I12548" s="131" t="str">
        <f>IFERROR(__xludf.DUMMYFUNCTION("""COMPUTED_VALUE"""),"")</f>
        <v/>
      </c>
      <c r="J12548" s="131" t="str">
        <f>IFERROR(__xludf.DUMMYFUNCTION("""COMPUTED_VALUE"""),"")</f>
        <v/>
      </c>
      <c r="K12548" s="131" t="s">
        <v>191</v>
      </c>
      <c r="L12548" s="2"/>
      <c r="M12548" s="2"/>
    </row>
    <row r="12549" ht="15.75" customHeight="1">
      <c r="A12549" s="136"/>
      <c r="B12549" s="137"/>
      <c r="C12549" s="140"/>
      <c r="D12549" s="131"/>
      <c r="E12549" s="131"/>
      <c r="F12549" s="131"/>
      <c r="G12549" s="131"/>
      <c r="H12549" s="131" t="s">
        <v>191</v>
      </c>
      <c r="I12549" s="131" t="str">
        <f>IFERROR(__xludf.DUMMYFUNCTION("""COMPUTED_VALUE"""),"")</f>
        <v/>
      </c>
      <c r="J12549" s="131" t="str">
        <f>IFERROR(__xludf.DUMMYFUNCTION("""COMPUTED_VALUE"""),"")</f>
        <v/>
      </c>
      <c r="K12549" s="131" t="s">
        <v>191</v>
      </c>
      <c r="L12549" s="2"/>
      <c r="M12549" s="2"/>
    </row>
    <row r="12550" ht="15.75" customHeight="1">
      <c r="A12550" s="136"/>
      <c r="B12550" s="137"/>
      <c r="C12550" s="138"/>
      <c r="D12550" s="131"/>
      <c r="E12550" s="131"/>
      <c r="F12550" s="131"/>
      <c r="G12550" s="131"/>
      <c r="H12550" s="131" t="s">
        <v>191</v>
      </c>
      <c r="I12550" s="131" t="str">
        <f>IFERROR(__xludf.DUMMYFUNCTION("""COMPUTED_VALUE"""),"")</f>
        <v/>
      </c>
      <c r="J12550" s="131" t="str">
        <f>IFERROR(__xludf.DUMMYFUNCTION("""COMPUTED_VALUE"""),"")</f>
        <v/>
      </c>
      <c r="K12550" s="131" t="s">
        <v>191</v>
      </c>
      <c r="L12550" s="2"/>
      <c r="M12550" s="2"/>
    </row>
    <row r="12551" ht="15.75" customHeight="1">
      <c r="A12551" s="136"/>
      <c r="B12551" s="137"/>
      <c r="C12551" s="138"/>
      <c r="D12551" s="131"/>
      <c r="E12551" s="131"/>
      <c r="F12551" s="131"/>
      <c r="G12551" s="131"/>
      <c r="H12551" s="131" t="s">
        <v>191</v>
      </c>
      <c r="I12551" s="131" t="str">
        <f>IFERROR(__xludf.DUMMYFUNCTION("""COMPUTED_VALUE"""),"")</f>
        <v/>
      </c>
      <c r="J12551" s="131" t="str">
        <f>IFERROR(__xludf.DUMMYFUNCTION("""COMPUTED_VALUE"""),"")</f>
        <v/>
      </c>
      <c r="K12551" s="131" t="s">
        <v>191</v>
      </c>
      <c r="L12551" s="2"/>
      <c r="M12551" s="2"/>
    </row>
    <row r="12552" ht="15.75" customHeight="1">
      <c r="A12552" s="151"/>
      <c r="B12552" s="152"/>
      <c r="C12552" s="138"/>
      <c r="D12552" s="131"/>
      <c r="E12552" s="131"/>
      <c r="F12552" s="131"/>
      <c r="G12552" s="131"/>
      <c r="H12552" s="131" t="s">
        <v>191</v>
      </c>
      <c r="I12552" s="131" t="str">
        <f>IFERROR(__xludf.DUMMYFUNCTION("""COMPUTED_VALUE"""),"")</f>
        <v/>
      </c>
      <c r="J12552" s="131" t="str">
        <f>IFERROR(__xludf.DUMMYFUNCTION("""COMPUTED_VALUE"""),"")</f>
        <v/>
      </c>
      <c r="K12552" s="131" t="s">
        <v>191</v>
      </c>
      <c r="L12552" s="2"/>
      <c r="M12552" s="2"/>
    </row>
    <row r="12553" ht="15.75" customHeight="1">
      <c r="A12553" s="136"/>
      <c r="B12553" s="137"/>
      <c r="C12553" s="138"/>
      <c r="D12553" s="131"/>
      <c r="E12553" s="131"/>
      <c r="F12553" s="131"/>
      <c r="G12553" s="131"/>
      <c r="H12553" s="131" t="s">
        <v>191</v>
      </c>
      <c r="I12553" s="131" t="str">
        <f>IFERROR(__xludf.DUMMYFUNCTION("""COMPUTED_VALUE"""),"")</f>
        <v/>
      </c>
      <c r="J12553" s="131" t="str">
        <f>IFERROR(__xludf.DUMMYFUNCTION("""COMPUTED_VALUE"""),"")</f>
        <v/>
      </c>
      <c r="K12553" s="131" t="s">
        <v>191</v>
      </c>
      <c r="L12553" s="2"/>
      <c r="M12553" s="2"/>
    </row>
    <row r="12554" ht="15.75" customHeight="1">
      <c r="A12554" s="136"/>
      <c r="B12554" s="137"/>
      <c r="C12554" s="138"/>
      <c r="D12554" s="131"/>
      <c r="E12554" s="131"/>
      <c r="F12554" s="131"/>
      <c r="G12554" s="131"/>
      <c r="H12554" s="131" t="s">
        <v>191</v>
      </c>
      <c r="I12554" s="131" t="str">
        <f>IFERROR(__xludf.DUMMYFUNCTION("""COMPUTED_VALUE"""),"")</f>
        <v/>
      </c>
      <c r="J12554" s="131" t="str">
        <f>IFERROR(__xludf.DUMMYFUNCTION("""COMPUTED_VALUE"""),"")</f>
        <v/>
      </c>
      <c r="K12554" s="131" t="s">
        <v>191</v>
      </c>
      <c r="L12554" s="2"/>
      <c r="M12554" s="2"/>
    </row>
    <row r="12555" ht="15.75" customHeight="1">
      <c r="A12555" s="136"/>
      <c r="B12555" s="137"/>
      <c r="C12555" s="138"/>
      <c r="D12555" s="131"/>
      <c r="E12555" s="131"/>
      <c r="F12555" s="131"/>
      <c r="G12555" s="131"/>
      <c r="H12555" s="131" t="s">
        <v>191</v>
      </c>
      <c r="I12555" s="131" t="str">
        <f>IFERROR(__xludf.DUMMYFUNCTION("""COMPUTED_VALUE"""),"")</f>
        <v/>
      </c>
      <c r="J12555" s="131" t="str">
        <f>IFERROR(__xludf.DUMMYFUNCTION("""COMPUTED_VALUE"""),"")</f>
        <v/>
      </c>
      <c r="K12555" s="131" t="s">
        <v>191</v>
      </c>
      <c r="L12555" s="2"/>
      <c r="M12555" s="2"/>
    </row>
    <row r="12556" ht="15.75" customHeight="1">
      <c r="A12556" s="136"/>
      <c r="B12556" s="137"/>
      <c r="C12556" s="138"/>
      <c r="D12556" s="131"/>
      <c r="E12556" s="131"/>
      <c r="F12556" s="131"/>
      <c r="G12556" s="131"/>
      <c r="H12556" s="131" t="s">
        <v>191</v>
      </c>
      <c r="I12556" s="131" t="str">
        <f>IFERROR(__xludf.DUMMYFUNCTION("""COMPUTED_VALUE"""),"")</f>
        <v/>
      </c>
      <c r="J12556" s="131" t="str">
        <f>IFERROR(__xludf.DUMMYFUNCTION("""COMPUTED_VALUE"""),"")</f>
        <v/>
      </c>
      <c r="K12556" s="131" t="s">
        <v>191</v>
      </c>
      <c r="L12556" s="2"/>
      <c r="M12556" s="2"/>
    </row>
    <row r="12557" ht="15.75" customHeight="1">
      <c r="A12557" s="136"/>
      <c r="B12557" s="137"/>
      <c r="C12557" s="138"/>
      <c r="D12557" s="131"/>
      <c r="E12557" s="131"/>
      <c r="F12557" s="131"/>
      <c r="G12557" s="131"/>
      <c r="H12557" s="131" t="s">
        <v>191</v>
      </c>
      <c r="I12557" s="131" t="str">
        <f>IFERROR(__xludf.DUMMYFUNCTION("""COMPUTED_VALUE"""),"")</f>
        <v/>
      </c>
      <c r="J12557" s="131" t="str">
        <f>IFERROR(__xludf.DUMMYFUNCTION("""COMPUTED_VALUE"""),"")</f>
        <v/>
      </c>
      <c r="K12557" s="131" t="s">
        <v>191</v>
      </c>
      <c r="L12557" s="2"/>
      <c r="M12557" s="2"/>
    </row>
    <row r="12558" ht="15.75" customHeight="1">
      <c r="A12558" s="136"/>
      <c r="B12558" s="137"/>
      <c r="C12558" s="138"/>
      <c r="D12558" s="131"/>
      <c r="E12558" s="131"/>
      <c r="F12558" s="131"/>
      <c r="G12558" s="131"/>
      <c r="H12558" s="131" t="s">
        <v>191</v>
      </c>
      <c r="I12558" s="131" t="str">
        <f>IFERROR(__xludf.DUMMYFUNCTION("""COMPUTED_VALUE"""),"")</f>
        <v/>
      </c>
      <c r="J12558" s="131" t="str">
        <f>IFERROR(__xludf.DUMMYFUNCTION("""COMPUTED_VALUE"""),"")</f>
        <v/>
      </c>
      <c r="K12558" s="131" t="s">
        <v>191</v>
      </c>
      <c r="L12558" s="2"/>
      <c r="M12558" s="2"/>
    </row>
    <row r="12559" ht="15.75" customHeight="1">
      <c r="A12559" s="136"/>
      <c r="B12559" s="137"/>
      <c r="C12559" s="138"/>
      <c r="D12559" s="131"/>
      <c r="E12559" s="131"/>
      <c r="F12559" s="131"/>
      <c r="G12559" s="131"/>
      <c r="H12559" s="131" t="s">
        <v>191</v>
      </c>
      <c r="I12559" s="131" t="str">
        <f>IFERROR(__xludf.DUMMYFUNCTION("""COMPUTED_VALUE"""),"")</f>
        <v/>
      </c>
      <c r="J12559" s="131" t="str">
        <f>IFERROR(__xludf.DUMMYFUNCTION("""COMPUTED_VALUE"""),"")</f>
        <v/>
      </c>
      <c r="K12559" s="131" t="s">
        <v>191</v>
      </c>
      <c r="L12559" s="2"/>
      <c r="M12559" s="2"/>
    </row>
    <row r="12560" ht="15.75" customHeight="1">
      <c r="A12560" s="136"/>
      <c r="B12560" s="137"/>
      <c r="C12560" s="138"/>
      <c r="D12560" s="131"/>
      <c r="E12560" s="131"/>
      <c r="F12560" s="131"/>
      <c r="G12560" s="131"/>
      <c r="H12560" s="131" t="s">
        <v>191</v>
      </c>
      <c r="I12560" s="131" t="str">
        <f>IFERROR(__xludf.DUMMYFUNCTION("""COMPUTED_VALUE"""),"")</f>
        <v/>
      </c>
      <c r="J12560" s="131" t="str">
        <f>IFERROR(__xludf.DUMMYFUNCTION("""COMPUTED_VALUE"""),"")</f>
        <v/>
      </c>
      <c r="K12560" s="131" t="s">
        <v>191</v>
      </c>
      <c r="L12560" s="2"/>
      <c r="M12560" s="2"/>
    </row>
    <row r="12561" ht="15.75" customHeight="1">
      <c r="A12561" s="136"/>
      <c r="B12561" s="137"/>
      <c r="C12561" s="138"/>
      <c r="D12561" s="131"/>
      <c r="E12561" s="131"/>
      <c r="F12561" s="131"/>
      <c r="G12561" s="131"/>
      <c r="H12561" s="131" t="s">
        <v>191</v>
      </c>
      <c r="I12561" s="131" t="str">
        <f>IFERROR(__xludf.DUMMYFUNCTION("""COMPUTED_VALUE"""),"")</f>
        <v/>
      </c>
      <c r="J12561" s="131" t="str">
        <f>IFERROR(__xludf.DUMMYFUNCTION("""COMPUTED_VALUE"""),"")</f>
        <v/>
      </c>
      <c r="K12561" s="131" t="s">
        <v>191</v>
      </c>
      <c r="L12561" s="2"/>
      <c r="M12561" s="2"/>
    </row>
    <row r="12562" ht="15.75" customHeight="1">
      <c r="A12562" s="136"/>
      <c r="B12562" s="137"/>
      <c r="C12562" s="138"/>
      <c r="D12562" s="131"/>
      <c r="E12562" s="131"/>
      <c r="F12562" s="131"/>
      <c r="G12562" s="131"/>
      <c r="H12562" s="131" t="s">
        <v>191</v>
      </c>
      <c r="I12562" s="131" t="str">
        <f>IFERROR(__xludf.DUMMYFUNCTION("""COMPUTED_VALUE"""),"")</f>
        <v/>
      </c>
      <c r="J12562" s="131" t="str">
        <f>IFERROR(__xludf.DUMMYFUNCTION("""COMPUTED_VALUE"""),"")</f>
        <v/>
      </c>
      <c r="K12562" s="131" t="s">
        <v>191</v>
      </c>
      <c r="L12562" s="2"/>
      <c r="M12562" s="2"/>
    </row>
    <row r="12563" ht="15.75" customHeight="1">
      <c r="A12563" s="136"/>
      <c r="B12563" s="137"/>
      <c r="C12563" s="138"/>
      <c r="D12563" s="131"/>
      <c r="E12563" s="131"/>
      <c r="F12563" s="131"/>
      <c r="G12563" s="131"/>
      <c r="H12563" s="131" t="s">
        <v>191</v>
      </c>
      <c r="I12563" s="131" t="str">
        <f>IFERROR(__xludf.DUMMYFUNCTION("""COMPUTED_VALUE"""),"")</f>
        <v/>
      </c>
      <c r="J12563" s="131" t="str">
        <f>IFERROR(__xludf.DUMMYFUNCTION("""COMPUTED_VALUE"""),"")</f>
        <v/>
      </c>
      <c r="K12563" s="131" t="s">
        <v>191</v>
      </c>
      <c r="L12563" s="2"/>
      <c r="M12563" s="2"/>
    </row>
    <row r="12564" ht="15.75" customHeight="1">
      <c r="A12564" s="136"/>
      <c r="B12564" s="137"/>
      <c r="C12564" s="140"/>
      <c r="D12564" s="131"/>
      <c r="E12564" s="131"/>
      <c r="F12564" s="131"/>
      <c r="G12564" s="131"/>
      <c r="H12564" s="131" t="s">
        <v>191</v>
      </c>
      <c r="I12564" s="131" t="str">
        <f>IFERROR(__xludf.DUMMYFUNCTION("""COMPUTED_VALUE"""),"")</f>
        <v/>
      </c>
      <c r="J12564" s="131" t="str">
        <f>IFERROR(__xludf.DUMMYFUNCTION("""COMPUTED_VALUE"""),"")</f>
        <v/>
      </c>
      <c r="K12564" s="131" t="s">
        <v>191</v>
      </c>
      <c r="L12564" s="2"/>
      <c r="M12564" s="2"/>
    </row>
    <row r="12565" ht="15.75" customHeight="1">
      <c r="A12565" s="136"/>
      <c r="B12565" s="137"/>
      <c r="C12565" s="138"/>
      <c r="D12565" s="131"/>
      <c r="E12565" s="131"/>
      <c r="F12565" s="131"/>
      <c r="G12565" s="131"/>
      <c r="H12565" s="131" t="s">
        <v>191</v>
      </c>
      <c r="I12565" s="131" t="str">
        <f>IFERROR(__xludf.DUMMYFUNCTION("""COMPUTED_VALUE"""),"")</f>
        <v/>
      </c>
      <c r="J12565" s="131" t="str">
        <f>IFERROR(__xludf.DUMMYFUNCTION("""COMPUTED_VALUE"""),"")</f>
        <v/>
      </c>
      <c r="K12565" s="131" t="s">
        <v>191</v>
      </c>
      <c r="L12565" s="2"/>
      <c r="M12565" s="2"/>
    </row>
    <row r="12566" ht="15.75" customHeight="1">
      <c r="A12566" s="136"/>
      <c r="B12566" s="137"/>
      <c r="C12566" s="138"/>
      <c r="D12566" s="131"/>
      <c r="E12566" s="131"/>
      <c r="F12566" s="131"/>
      <c r="G12566" s="131"/>
      <c r="H12566" s="131" t="s">
        <v>191</v>
      </c>
      <c r="I12566" s="131" t="str">
        <f>IFERROR(__xludf.DUMMYFUNCTION("""COMPUTED_VALUE"""),"")</f>
        <v/>
      </c>
      <c r="J12566" s="131" t="str">
        <f>IFERROR(__xludf.DUMMYFUNCTION("""COMPUTED_VALUE"""),"")</f>
        <v/>
      </c>
      <c r="K12566" s="131" t="s">
        <v>191</v>
      </c>
      <c r="L12566" s="2"/>
      <c r="M12566" s="2"/>
    </row>
    <row r="12567" ht="15.75" customHeight="1">
      <c r="A12567" s="136"/>
      <c r="B12567" s="137"/>
      <c r="C12567" s="138"/>
      <c r="D12567" s="131"/>
      <c r="E12567" s="131"/>
      <c r="F12567" s="131"/>
      <c r="G12567" s="131"/>
      <c r="H12567" s="131" t="s">
        <v>191</v>
      </c>
      <c r="I12567" s="131" t="str">
        <f>IFERROR(__xludf.DUMMYFUNCTION("""COMPUTED_VALUE"""),"")</f>
        <v/>
      </c>
      <c r="J12567" s="131" t="str">
        <f>IFERROR(__xludf.DUMMYFUNCTION("""COMPUTED_VALUE"""),"")</f>
        <v/>
      </c>
      <c r="K12567" s="131" t="s">
        <v>191</v>
      </c>
      <c r="L12567" s="2"/>
      <c r="M12567" s="2"/>
    </row>
    <row r="12568" ht="15.75" customHeight="1">
      <c r="A12568" s="136"/>
      <c r="B12568" s="137"/>
      <c r="C12568" s="138"/>
      <c r="D12568" s="131"/>
      <c r="E12568" s="131"/>
      <c r="F12568" s="131"/>
      <c r="G12568" s="131"/>
      <c r="H12568" s="131" t="s">
        <v>191</v>
      </c>
      <c r="I12568" s="131" t="str">
        <f>IFERROR(__xludf.DUMMYFUNCTION("""COMPUTED_VALUE"""),"")</f>
        <v/>
      </c>
      <c r="J12568" s="131" t="str">
        <f>IFERROR(__xludf.DUMMYFUNCTION("""COMPUTED_VALUE"""),"")</f>
        <v/>
      </c>
      <c r="K12568" s="131" t="s">
        <v>191</v>
      </c>
      <c r="L12568" s="2"/>
      <c r="M12568" s="2"/>
    </row>
    <row r="12569" ht="15.75" customHeight="1">
      <c r="A12569" s="136"/>
      <c r="B12569" s="137"/>
      <c r="C12569" s="138"/>
      <c r="D12569" s="131"/>
      <c r="E12569" s="131"/>
      <c r="F12569" s="131"/>
      <c r="G12569" s="131"/>
      <c r="H12569" s="131" t="s">
        <v>191</v>
      </c>
      <c r="I12569" s="131" t="str">
        <f>IFERROR(__xludf.DUMMYFUNCTION("""COMPUTED_VALUE"""),"")</f>
        <v/>
      </c>
      <c r="J12569" s="131" t="str">
        <f>IFERROR(__xludf.DUMMYFUNCTION("""COMPUTED_VALUE"""),"")</f>
        <v/>
      </c>
      <c r="K12569" s="131" t="s">
        <v>191</v>
      </c>
      <c r="L12569" s="2"/>
      <c r="M12569" s="2"/>
    </row>
    <row r="12570" ht="15.75" customHeight="1">
      <c r="A12570" s="136"/>
      <c r="B12570" s="137"/>
      <c r="C12570" s="138"/>
      <c r="D12570" s="131"/>
      <c r="E12570" s="131"/>
      <c r="F12570" s="131"/>
      <c r="G12570" s="131"/>
      <c r="H12570" s="131" t="s">
        <v>191</v>
      </c>
      <c r="I12570" s="131" t="str">
        <f>IFERROR(__xludf.DUMMYFUNCTION("""COMPUTED_VALUE"""),"")</f>
        <v/>
      </c>
      <c r="J12570" s="131" t="str">
        <f>IFERROR(__xludf.DUMMYFUNCTION("""COMPUTED_VALUE"""),"")</f>
        <v/>
      </c>
      <c r="K12570" s="131" t="s">
        <v>191</v>
      </c>
      <c r="L12570" s="2"/>
      <c r="M12570" s="2"/>
    </row>
    <row r="12571" ht="15.75" customHeight="1">
      <c r="A12571" s="136"/>
      <c r="B12571" s="137"/>
      <c r="C12571" s="140"/>
      <c r="D12571" s="131"/>
      <c r="E12571" s="131"/>
      <c r="F12571" s="131"/>
      <c r="G12571" s="131"/>
      <c r="H12571" s="131" t="s">
        <v>191</v>
      </c>
      <c r="I12571" s="131" t="str">
        <f>IFERROR(__xludf.DUMMYFUNCTION("""COMPUTED_VALUE"""),"")</f>
        <v/>
      </c>
      <c r="J12571" s="131" t="str">
        <f>IFERROR(__xludf.DUMMYFUNCTION("""COMPUTED_VALUE"""),"")</f>
        <v/>
      </c>
      <c r="K12571" s="131" t="s">
        <v>191</v>
      </c>
      <c r="L12571" s="2"/>
      <c r="M12571" s="2"/>
    </row>
    <row r="12572" ht="15.75" customHeight="1">
      <c r="A12572" s="136"/>
      <c r="B12572" s="137"/>
      <c r="C12572" s="138"/>
      <c r="D12572" s="131"/>
      <c r="E12572" s="131"/>
      <c r="F12572" s="131"/>
      <c r="G12572" s="131"/>
      <c r="H12572" s="131" t="s">
        <v>191</v>
      </c>
      <c r="I12572" s="131" t="str">
        <f>IFERROR(__xludf.DUMMYFUNCTION("""COMPUTED_VALUE"""),"")</f>
        <v/>
      </c>
      <c r="J12572" s="131" t="str">
        <f>IFERROR(__xludf.DUMMYFUNCTION("""COMPUTED_VALUE"""),"")</f>
        <v/>
      </c>
      <c r="K12572" s="131" t="s">
        <v>191</v>
      </c>
      <c r="L12572" s="2"/>
      <c r="M12572" s="2"/>
    </row>
    <row r="12573" ht="15.75" customHeight="1">
      <c r="A12573" s="136"/>
      <c r="B12573" s="137"/>
      <c r="C12573" s="140"/>
      <c r="D12573" s="131"/>
      <c r="E12573" s="131"/>
      <c r="F12573" s="131"/>
      <c r="G12573" s="131"/>
      <c r="H12573" s="131" t="s">
        <v>191</v>
      </c>
      <c r="I12573" s="131" t="str">
        <f>IFERROR(__xludf.DUMMYFUNCTION("""COMPUTED_VALUE"""),"")</f>
        <v/>
      </c>
      <c r="J12573" s="131" t="str">
        <f>IFERROR(__xludf.DUMMYFUNCTION("""COMPUTED_VALUE"""),"")</f>
        <v/>
      </c>
      <c r="K12573" s="131" t="s">
        <v>191</v>
      </c>
      <c r="L12573" s="2"/>
      <c r="M12573" s="2"/>
    </row>
    <row r="12574" ht="15.75" customHeight="1">
      <c r="A12574" s="136"/>
      <c r="B12574" s="137"/>
      <c r="C12574" s="138"/>
      <c r="D12574" s="131"/>
      <c r="E12574" s="131"/>
      <c r="F12574" s="131"/>
      <c r="G12574" s="131"/>
      <c r="H12574" s="131" t="s">
        <v>191</v>
      </c>
      <c r="I12574" s="131" t="str">
        <f>IFERROR(__xludf.DUMMYFUNCTION("""COMPUTED_VALUE"""),"")</f>
        <v/>
      </c>
      <c r="J12574" s="131" t="str">
        <f>IFERROR(__xludf.DUMMYFUNCTION("""COMPUTED_VALUE"""),"")</f>
        <v/>
      </c>
      <c r="K12574" s="131" t="s">
        <v>191</v>
      </c>
      <c r="L12574" s="2"/>
      <c r="M12574" s="2"/>
    </row>
    <row r="12575" ht="15.75" customHeight="1">
      <c r="A12575" s="136"/>
      <c r="B12575" s="137"/>
      <c r="C12575" s="138"/>
      <c r="D12575" s="131"/>
      <c r="E12575" s="131"/>
      <c r="F12575" s="131"/>
      <c r="G12575" s="131"/>
      <c r="H12575" s="131" t="s">
        <v>191</v>
      </c>
      <c r="I12575" s="131" t="str">
        <f>IFERROR(__xludf.DUMMYFUNCTION("""COMPUTED_VALUE"""),"")</f>
        <v/>
      </c>
      <c r="J12575" s="131" t="str">
        <f>IFERROR(__xludf.DUMMYFUNCTION("""COMPUTED_VALUE"""),"")</f>
        <v/>
      </c>
      <c r="K12575" s="131" t="s">
        <v>191</v>
      </c>
      <c r="L12575" s="2"/>
      <c r="M12575" s="2"/>
    </row>
    <row r="12576" ht="15.75" customHeight="1">
      <c r="A12576" s="136"/>
      <c r="B12576" s="137"/>
      <c r="C12576" s="140"/>
      <c r="D12576" s="131"/>
      <c r="E12576" s="131"/>
      <c r="F12576" s="131"/>
      <c r="G12576" s="131"/>
      <c r="H12576" s="131" t="s">
        <v>191</v>
      </c>
      <c r="I12576" s="131" t="str">
        <f>IFERROR(__xludf.DUMMYFUNCTION("""COMPUTED_VALUE"""),"")</f>
        <v/>
      </c>
      <c r="J12576" s="131" t="str">
        <f>IFERROR(__xludf.DUMMYFUNCTION("""COMPUTED_VALUE"""),"")</f>
        <v/>
      </c>
      <c r="K12576" s="131" t="s">
        <v>191</v>
      </c>
      <c r="L12576" s="2"/>
      <c r="M12576" s="2"/>
    </row>
    <row r="12577" ht="15.75" customHeight="1">
      <c r="A12577" s="151"/>
      <c r="B12577" s="137"/>
      <c r="C12577" s="138"/>
      <c r="D12577" s="131"/>
      <c r="E12577" s="131"/>
      <c r="F12577" s="131"/>
      <c r="G12577" s="131"/>
      <c r="H12577" s="131" t="s">
        <v>191</v>
      </c>
      <c r="I12577" s="131" t="str">
        <f>IFERROR(__xludf.DUMMYFUNCTION("""COMPUTED_VALUE"""),"")</f>
        <v/>
      </c>
      <c r="J12577" s="131" t="str">
        <f>IFERROR(__xludf.DUMMYFUNCTION("""COMPUTED_VALUE"""),"")</f>
        <v/>
      </c>
      <c r="K12577" s="131" t="s">
        <v>191</v>
      </c>
      <c r="L12577" s="2"/>
      <c r="M12577" s="2"/>
    </row>
    <row r="12578" ht="15.75" customHeight="1">
      <c r="A12578" s="136"/>
      <c r="B12578" s="137"/>
      <c r="C12578" s="138"/>
      <c r="D12578" s="131"/>
      <c r="E12578" s="131"/>
      <c r="F12578" s="131"/>
      <c r="G12578" s="131"/>
      <c r="H12578" s="131" t="s">
        <v>191</v>
      </c>
      <c r="I12578" s="131" t="str">
        <f>IFERROR(__xludf.DUMMYFUNCTION("""COMPUTED_VALUE"""),"")</f>
        <v/>
      </c>
      <c r="J12578" s="131" t="str">
        <f>IFERROR(__xludf.DUMMYFUNCTION("""COMPUTED_VALUE"""),"")</f>
        <v/>
      </c>
      <c r="K12578" s="131" t="s">
        <v>191</v>
      </c>
      <c r="L12578" s="2"/>
      <c r="M12578" s="2"/>
    </row>
    <row r="12579" ht="15.75" customHeight="1">
      <c r="A12579" s="136"/>
      <c r="B12579" s="137"/>
      <c r="C12579" s="138"/>
      <c r="D12579" s="131"/>
      <c r="E12579" s="131"/>
      <c r="F12579" s="131"/>
      <c r="G12579" s="131"/>
      <c r="H12579" s="131" t="s">
        <v>191</v>
      </c>
      <c r="I12579" s="131" t="str">
        <f>IFERROR(__xludf.DUMMYFUNCTION("""COMPUTED_VALUE"""),"")</f>
        <v/>
      </c>
      <c r="J12579" s="131" t="str">
        <f>IFERROR(__xludf.DUMMYFUNCTION("""COMPUTED_VALUE"""),"")</f>
        <v/>
      </c>
      <c r="K12579" s="131" t="s">
        <v>191</v>
      </c>
      <c r="L12579" s="2"/>
      <c r="M12579" s="2"/>
    </row>
    <row r="12580" ht="15.75" customHeight="1">
      <c r="A12580" s="151"/>
      <c r="B12580" s="137"/>
      <c r="C12580" s="138"/>
      <c r="D12580" s="131"/>
      <c r="E12580" s="131"/>
      <c r="F12580" s="131"/>
      <c r="G12580" s="131"/>
      <c r="H12580" s="131" t="s">
        <v>191</v>
      </c>
      <c r="I12580" s="131" t="str">
        <f>IFERROR(__xludf.DUMMYFUNCTION("""COMPUTED_VALUE"""),"")</f>
        <v/>
      </c>
      <c r="J12580" s="131" t="str">
        <f>IFERROR(__xludf.DUMMYFUNCTION("""COMPUTED_VALUE"""),"")</f>
        <v/>
      </c>
      <c r="K12580" s="131" t="s">
        <v>191</v>
      </c>
      <c r="L12580" s="2"/>
      <c r="M12580" s="2"/>
    </row>
    <row r="12581" ht="15.75" customHeight="1">
      <c r="A12581" s="136"/>
      <c r="B12581" s="137"/>
      <c r="C12581" s="138"/>
      <c r="D12581" s="131"/>
      <c r="E12581" s="131"/>
      <c r="F12581" s="131"/>
      <c r="G12581" s="131"/>
      <c r="H12581" s="131" t="s">
        <v>191</v>
      </c>
      <c r="I12581" s="131" t="str">
        <f>IFERROR(__xludf.DUMMYFUNCTION("""COMPUTED_VALUE"""),"")</f>
        <v/>
      </c>
      <c r="J12581" s="131" t="str">
        <f>IFERROR(__xludf.DUMMYFUNCTION("""COMPUTED_VALUE"""),"")</f>
        <v/>
      </c>
      <c r="K12581" s="131" t="s">
        <v>191</v>
      </c>
      <c r="L12581" s="2"/>
      <c r="M12581" s="2"/>
    </row>
    <row r="12582" ht="15.75" customHeight="1">
      <c r="A12582" s="136"/>
      <c r="B12582" s="137"/>
      <c r="C12582" s="138"/>
      <c r="D12582" s="131"/>
      <c r="E12582" s="131"/>
      <c r="F12582" s="131"/>
      <c r="G12582" s="131"/>
      <c r="H12582" s="131" t="s">
        <v>191</v>
      </c>
      <c r="I12582" s="131" t="str">
        <f>IFERROR(__xludf.DUMMYFUNCTION("""COMPUTED_VALUE"""),"")</f>
        <v/>
      </c>
      <c r="J12582" s="131" t="str">
        <f>IFERROR(__xludf.DUMMYFUNCTION("""COMPUTED_VALUE"""),"")</f>
        <v/>
      </c>
      <c r="K12582" s="131" t="s">
        <v>191</v>
      </c>
      <c r="L12582" s="2"/>
      <c r="M12582" s="2"/>
    </row>
    <row r="12583" ht="15.75" customHeight="1">
      <c r="A12583" s="136"/>
      <c r="B12583" s="137"/>
      <c r="C12583" s="138"/>
      <c r="D12583" s="131"/>
      <c r="E12583" s="131"/>
      <c r="F12583" s="131"/>
      <c r="G12583" s="131"/>
      <c r="H12583" s="131" t="s">
        <v>191</v>
      </c>
      <c r="I12583" s="131" t="str">
        <f>IFERROR(__xludf.DUMMYFUNCTION("""COMPUTED_VALUE"""),"")</f>
        <v/>
      </c>
      <c r="J12583" s="131" t="str">
        <f>IFERROR(__xludf.DUMMYFUNCTION("""COMPUTED_VALUE"""),"")</f>
        <v/>
      </c>
      <c r="K12583" s="131" t="s">
        <v>191</v>
      </c>
      <c r="L12583" s="2"/>
      <c r="M12583" s="2"/>
    </row>
    <row r="12584" ht="15.75" customHeight="1">
      <c r="A12584" s="136"/>
      <c r="B12584" s="137"/>
      <c r="C12584" s="138"/>
      <c r="D12584" s="131"/>
      <c r="E12584" s="131"/>
      <c r="F12584" s="131"/>
      <c r="G12584" s="131"/>
      <c r="H12584" s="131" t="s">
        <v>191</v>
      </c>
      <c r="I12584" s="131" t="str">
        <f>IFERROR(__xludf.DUMMYFUNCTION("""COMPUTED_VALUE"""),"")</f>
        <v/>
      </c>
      <c r="J12584" s="131" t="str">
        <f>IFERROR(__xludf.DUMMYFUNCTION("""COMPUTED_VALUE"""),"")</f>
        <v/>
      </c>
      <c r="K12584" s="131" t="s">
        <v>191</v>
      </c>
      <c r="L12584" s="2"/>
      <c r="M12584" s="2"/>
    </row>
    <row r="12585" ht="15.75" customHeight="1">
      <c r="A12585" s="136"/>
      <c r="B12585" s="137"/>
      <c r="C12585" s="138"/>
      <c r="D12585" s="131"/>
      <c r="E12585" s="131"/>
      <c r="F12585" s="131"/>
      <c r="G12585" s="131"/>
      <c r="H12585" s="131" t="s">
        <v>191</v>
      </c>
      <c r="I12585" s="131" t="str">
        <f>IFERROR(__xludf.DUMMYFUNCTION("""COMPUTED_VALUE"""),"")</f>
        <v/>
      </c>
      <c r="J12585" s="131" t="str">
        <f>IFERROR(__xludf.DUMMYFUNCTION("""COMPUTED_VALUE"""),"")</f>
        <v/>
      </c>
      <c r="K12585" s="131" t="s">
        <v>191</v>
      </c>
      <c r="L12585" s="2"/>
      <c r="M12585" s="2"/>
    </row>
    <row r="12586" ht="15.75" customHeight="1">
      <c r="A12586" s="136"/>
      <c r="B12586" s="137"/>
      <c r="C12586" s="138"/>
      <c r="D12586" s="131"/>
      <c r="E12586" s="131"/>
      <c r="F12586" s="131"/>
      <c r="G12586" s="131"/>
      <c r="H12586" s="131" t="s">
        <v>191</v>
      </c>
      <c r="I12586" s="131" t="str">
        <f>IFERROR(__xludf.DUMMYFUNCTION("""COMPUTED_VALUE"""),"")</f>
        <v/>
      </c>
      <c r="J12586" s="131" t="str">
        <f>IFERROR(__xludf.DUMMYFUNCTION("""COMPUTED_VALUE"""),"")</f>
        <v/>
      </c>
      <c r="K12586" s="131" t="s">
        <v>191</v>
      </c>
      <c r="L12586" s="2"/>
      <c r="M12586" s="2"/>
    </row>
    <row r="12587" ht="15.75" customHeight="1">
      <c r="A12587" s="136"/>
      <c r="B12587" s="137"/>
      <c r="C12587" s="138"/>
      <c r="D12587" s="131"/>
      <c r="E12587" s="131"/>
      <c r="F12587" s="131"/>
      <c r="G12587" s="131"/>
      <c r="H12587" s="131" t="s">
        <v>191</v>
      </c>
      <c r="I12587" s="131" t="str">
        <f>IFERROR(__xludf.DUMMYFUNCTION("""COMPUTED_VALUE"""),"")</f>
        <v/>
      </c>
      <c r="J12587" s="131" t="str">
        <f>IFERROR(__xludf.DUMMYFUNCTION("""COMPUTED_VALUE"""),"")</f>
        <v/>
      </c>
      <c r="K12587" s="131" t="s">
        <v>191</v>
      </c>
      <c r="L12587" s="2"/>
      <c r="M12587" s="2"/>
    </row>
    <row r="12588" ht="15.75" customHeight="1">
      <c r="A12588" s="136"/>
      <c r="B12588" s="137"/>
      <c r="C12588" s="138"/>
      <c r="D12588" s="131"/>
      <c r="E12588" s="131"/>
      <c r="F12588" s="131"/>
      <c r="G12588" s="131"/>
      <c r="H12588" s="131" t="s">
        <v>191</v>
      </c>
      <c r="I12588" s="131" t="str">
        <f>IFERROR(__xludf.DUMMYFUNCTION("""COMPUTED_VALUE"""),"")</f>
        <v/>
      </c>
      <c r="J12588" s="131" t="str">
        <f>IFERROR(__xludf.DUMMYFUNCTION("""COMPUTED_VALUE"""),"")</f>
        <v/>
      </c>
      <c r="K12588" s="131" t="s">
        <v>191</v>
      </c>
      <c r="L12588" s="2"/>
      <c r="M12588" s="2"/>
    </row>
    <row r="12589" ht="15.75" customHeight="1">
      <c r="A12589" s="151"/>
      <c r="B12589" s="137"/>
      <c r="C12589" s="138"/>
      <c r="D12589" s="131"/>
      <c r="E12589" s="131"/>
      <c r="F12589" s="131"/>
      <c r="G12589" s="131"/>
      <c r="H12589" s="131" t="s">
        <v>191</v>
      </c>
      <c r="I12589" s="131" t="str">
        <f>IFERROR(__xludf.DUMMYFUNCTION("""COMPUTED_VALUE"""),"")</f>
        <v/>
      </c>
      <c r="J12589" s="131" t="str">
        <f>IFERROR(__xludf.DUMMYFUNCTION("""COMPUTED_VALUE"""),"")</f>
        <v/>
      </c>
      <c r="K12589" s="131" t="s">
        <v>191</v>
      </c>
      <c r="L12589" s="2"/>
      <c r="M12589" s="2"/>
    </row>
    <row r="12590" ht="15.75" customHeight="1">
      <c r="A12590" s="136"/>
      <c r="B12590" s="137"/>
      <c r="C12590" s="138"/>
      <c r="D12590" s="131"/>
      <c r="E12590" s="131"/>
      <c r="F12590" s="131"/>
      <c r="G12590" s="131"/>
      <c r="H12590" s="131" t="s">
        <v>191</v>
      </c>
      <c r="I12590" s="131" t="str">
        <f>IFERROR(__xludf.DUMMYFUNCTION("""COMPUTED_VALUE"""),"")</f>
        <v/>
      </c>
      <c r="J12590" s="131" t="str">
        <f>IFERROR(__xludf.DUMMYFUNCTION("""COMPUTED_VALUE"""),"")</f>
        <v/>
      </c>
      <c r="K12590" s="131" t="s">
        <v>191</v>
      </c>
      <c r="L12590" s="2"/>
      <c r="M12590" s="2"/>
    </row>
    <row r="12591" ht="15.75" customHeight="1">
      <c r="A12591" s="136"/>
      <c r="B12591" s="137"/>
      <c r="C12591" s="138"/>
      <c r="D12591" s="131"/>
      <c r="E12591" s="131"/>
      <c r="F12591" s="131"/>
      <c r="G12591" s="131"/>
      <c r="H12591" s="131" t="s">
        <v>191</v>
      </c>
      <c r="I12591" s="131" t="str">
        <f>IFERROR(__xludf.DUMMYFUNCTION("""COMPUTED_VALUE"""),"")</f>
        <v/>
      </c>
      <c r="J12591" s="131" t="str">
        <f>IFERROR(__xludf.DUMMYFUNCTION("""COMPUTED_VALUE"""),"")</f>
        <v/>
      </c>
      <c r="K12591" s="131" t="s">
        <v>191</v>
      </c>
      <c r="L12591" s="2"/>
      <c r="M12591" s="2"/>
    </row>
    <row r="12592" ht="15.75" customHeight="1">
      <c r="A12592" s="151"/>
      <c r="B12592" s="137"/>
      <c r="C12592" s="138"/>
      <c r="D12592" s="131"/>
      <c r="E12592" s="131"/>
      <c r="F12592" s="131"/>
      <c r="G12592" s="131"/>
      <c r="H12592" s="131" t="s">
        <v>191</v>
      </c>
      <c r="I12592" s="131" t="str">
        <f>IFERROR(__xludf.DUMMYFUNCTION("""COMPUTED_VALUE"""),"")</f>
        <v/>
      </c>
      <c r="J12592" s="131" t="str">
        <f>IFERROR(__xludf.DUMMYFUNCTION("""COMPUTED_VALUE"""),"")</f>
        <v/>
      </c>
      <c r="K12592" s="131" t="s">
        <v>191</v>
      </c>
      <c r="L12592" s="2"/>
      <c r="M12592" s="2"/>
    </row>
    <row r="12593" ht="15.75" customHeight="1">
      <c r="A12593" s="136"/>
      <c r="B12593" s="137"/>
      <c r="C12593" s="138"/>
      <c r="D12593" s="131"/>
      <c r="E12593" s="131"/>
      <c r="F12593" s="131"/>
      <c r="G12593" s="131"/>
      <c r="H12593" s="131" t="s">
        <v>191</v>
      </c>
      <c r="I12593" s="131" t="str">
        <f>IFERROR(__xludf.DUMMYFUNCTION("""COMPUTED_VALUE"""),"")</f>
        <v/>
      </c>
      <c r="J12593" s="131" t="str">
        <f>IFERROR(__xludf.DUMMYFUNCTION("""COMPUTED_VALUE"""),"")</f>
        <v/>
      </c>
      <c r="K12593" s="131" t="s">
        <v>191</v>
      </c>
      <c r="L12593" s="2"/>
      <c r="M12593" s="2"/>
    </row>
    <row r="12594" ht="15.75" customHeight="1">
      <c r="A12594" s="136"/>
      <c r="B12594" s="137"/>
      <c r="C12594" s="138"/>
      <c r="D12594" s="131"/>
      <c r="E12594" s="131"/>
      <c r="F12594" s="131"/>
      <c r="G12594" s="131"/>
      <c r="H12594" s="131" t="s">
        <v>191</v>
      </c>
      <c r="I12594" s="131" t="str">
        <f>IFERROR(__xludf.DUMMYFUNCTION("""COMPUTED_VALUE"""),"")</f>
        <v/>
      </c>
      <c r="J12594" s="131" t="str">
        <f>IFERROR(__xludf.DUMMYFUNCTION("""COMPUTED_VALUE"""),"")</f>
        <v/>
      </c>
      <c r="K12594" s="131" t="s">
        <v>191</v>
      </c>
      <c r="L12594" s="2"/>
      <c r="M12594" s="2"/>
    </row>
    <row r="12595" ht="15.75" customHeight="1">
      <c r="A12595" s="136"/>
      <c r="B12595" s="137"/>
      <c r="C12595" s="138"/>
      <c r="D12595" s="131"/>
      <c r="E12595" s="131"/>
      <c r="F12595" s="131"/>
      <c r="G12595" s="131"/>
      <c r="H12595" s="131" t="s">
        <v>191</v>
      </c>
      <c r="I12595" s="131" t="str">
        <f>IFERROR(__xludf.DUMMYFUNCTION("""COMPUTED_VALUE"""),"")</f>
        <v/>
      </c>
      <c r="J12595" s="131" t="str">
        <f>IFERROR(__xludf.DUMMYFUNCTION("""COMPUTED_VALUE"""),"")</f>
        <v/>
      </c>
      <c r="K12595" s="131" t="s">
        <v>191</v>
      </c>
      <c r="L12595" s="2"/>
      <c r="M12595" s="2"/>
    </row>
    <row r="12596" ht="15.75" customHeight="1">
      <c r="A12596" s="136"/>
      <c r="B12596" s="137"/>
      <c r="C12596" s="138"/>
      <c r="D12596" s="131"/>
      <c r="E12596" s="131"/>
      <c r="F12596" s="131"/>
      <c r="G12596" s="131"/>
      <c r="H12596" s="131" t="s">
        <v>191</v>
      </c>
      <c r="I12596" s="131" t="str">
        <f>IFERROR(__xludf.DUMMYFUNCTION("""COMPUTED_VALUE"""),"")</f>
        <v/>
      </c>
      <c r="J12596" s="131" t="str">
        <f>IFERROR(__xludf.DUMMYFUNCTION("""COMPUTED_VALUE"""),"")</f>
        <v/>
      </c>
      <c r="K12596" s="131" t="s">
        <v>191</v>
      </c>
      <c r="L12596" s="2"/>
      <c r="M12596" s="2"/>
    </row>
    <row r="12597" ht="15.75" customHeight="1">
      <c r="A12597" s="151"/>
      <c r="B12597" s="152"/>
      <c r="C12597" s="138"/>
      <c r="D12597" s="131"/>
      <c r="E12597" s="131"/>
      <c r="F12597" s="131"/>
      <c r="G12597" s="131"/>
      <c r="H12597" s="131" t="s">
        <v>191</v>
      </c>
      <c r="I12597" s="131" t="str">
        <f>IFERROR(__xludf.DUMMYFUNCTION("""COMPUTED_VALUE"""),"")</f>
        <v/>
      </c>
      <c r="J12597" s="131" t="str">
        <f>IFERROR(__xludf.DUMMYFUNCTION("""COMPUTED_VALUE"""),"")</f>
        <v/>
      </c>
      <c r="K12597" s="131" t="s">
        <v>191</v>
      </c>
      <c r="L12597" s="2"/>
      <c r="M12597" s="2"/>
    </row>
    <row r="12598" ht="15.75" customHeight="1">
      <c r="A12598" s="136"/>
      <c r="B12598" s="137"/>
      <c r="C12598" s="138"/>
      <c r="D12598" s="131"/>
      <c r="E12598" s="131"/>
      <c r="F12598" s="131"/>
      <c r="G12598" s="131"/>
      <c r="H12598" s="131" t="s">
        <v>191</v>
      </c>
      <c r="I12598" s="131" t="str">
        <f>IFERROR(__xludf.DUMMYFUNCTION("""COMPUTED_VALUE"""),"")</f>
        <v/>
      </c>
      <c r="J12598" s="131" t="str">
        <f>IFERROR(__xludf.DUMMYFUNCTION("""COMPUTED_VALUE"""),"")</f>
        <v/>
      </c>
      <c r="K12598" s="131" t="s">
        <v>191</v>
      </c>
      <c r="L12598" s="2"/>
      <c r="M12598" s="2"/>
    </row>
    <row r="12599" ht="15.75" customHeight="1">
      <c r="A12599" s="136"/>
      <c r="B12599" s="137"/>
      <c r="C12599" s="138"/>
      <c r="D12599" s="131"/>
      <c r="E12599" s="131"/>
      <c r="F12599" s="131"/>
      <c r="G12599" s="131"/>
      <c r="H12599" s="131" t="s">
        <v>191</v>
      </c>
      <c r="I12599" s="131" t="str">
        <f>IFERROR(__xludf.DUMMYFUNCTION("""COMPUTED_VALUE"""),"")</f>
        <v/>
      </c>
      <c r="J12599" s="131" t="str">
        <f>IFERROR(__xludf.DUMMYFUNCTION("""COMPUTED_VALUE"""),"")</f>
        <v/>
      </c>
      <c r="K12599" s="131" t="s">
        <v>191</v>
      </c>
      <c r="L12599" s="2"/>
      <c r="M12599" s="2"/>
    </row>
    <row r="12600" ht="15.75" customHeight="1">
      <c r="A12600" s="136"/>
      <c r="B12600" s="137"/>
      <c r="C12600" s="138"/>
      <c r="D12600" s="131"/>
      <c r="E12600" s="131"/>
      <c r="F12600" s="131"/>
      <c r="G12600" s="131"/>
      <c r="H12600" s="131" t="s">
        <v>191</v>
      </c>
      <c r="I12600" s="131" t="str">
        <f>IFERROR(__xludf.DUMMYFUNCTION("""COMPUTED_VALUE"""),"")</f>
        <v/>
      </c>
      <c r="J12600" s="131" t="str">
        <f>IFERROR(__xludf.DUMMYFUNCTION("""COMPUTED_VALUE"""),"")</f>
        <v/>
      </c>
      <c r="K12600" s="131" t="s">
        <v>191</v>
      </c>
      <c r="L12600" s="2"/>
      <c r="M12600" s="2"/>
    </row>
    <row r="12601" ht="15.75" customHeight="1">
      <c r="A12601" s="136"/>
      <c r="B12601" s="137"/>
      <c r="C12601" s="138"/>
      <c r="D12601" s="131"/>
      <c r="E12601" s="131"/>
      <c r="F12601" s="131"/>
      <c r="G12601" s="131"/>
      <c r="H12601" s="131" t="s">
        <v>191</v>
      </c>
      <c r="I12601" s="131" t="str">
        <f>IFERROR(__xludf.DUMMYFUNCTION("""COMPUTED_VALUE"""),"")</f>
        <v/>
      </c>
      <c r="J12601" s="131" t="str">
        <f>IFERROR(__xludf.DUMMYFUNCTION("""COMPUTED_VALUE"""),"")</f>
        <v/>
      </c>
      <c r="K12601" s="131" t="s">
        <v>191</v>
      </c>
      <c r="L12601" s="2"/>
      <c r="M12601" s="2"/>
    </row>
    <row r="12602" ht="15.75" customHeight="1">
      <c r="A12602" s="136"/>
      <c r="B12602" s="137"/>
      <c r="C12602" s="138"/>
      <c r="D12602" s="131"/>
      <c r="E12602" s="131"/>
      <c r="F12602" s="131"/>
      <c r="G12602" s="131"/>
      <c r="H12602" s="131" t="s">
        <v>191</v>
      </c>
      <c r="I12602" s="131" t="str">
        <f>IFERROR(__xludf.DUMMYFUNCTION("""COMPUTED_VALUE"""),"")</f>
        <v/>
      </c>
      <c r="J12602" s="131" t="str">
        <f>IFERROR(__xludf.DUMMYFUNCTION("""COMPUTED_VALUE"""),"")</f>
        <v/>
      </c>
      <c r="K12602" s="131" t="s">
        <v>191</v>
      </c>
      <c r="L12602" s="2"/>
      <c r="M12602" s="2"/>
    </row>
    <row r="12603" ht="15.75" customHeight="1">
      <c r="A12603" s="136"/>
      <c r="B12603" s="137"/>
      <c r="C12603" s="138"/>
      <c r="D12603" s="131"/>
      <c r="E12603" s="131"/>
      <c r="F12603" s="131"/>
      <c r="G12603" s="131"/>
      <c r="H12603" s="131" t="s">
        <v>191</v>
      </c>
      <c r="I12603" s="131" t="str">
        <f>IFERROR(__xludf.DUMMYFUNCTION("""COMPUTED_VALUE"""),"")</f>
        <v/>
      </c>
      <c r="J12603" s="131" t="str">
        <f>IFERROR(__xludf.DUMMYFUNCTION("""COMPUTED_VALUE"""),"")</f>
        <v/>
      </c>
      <c r="K12603" s="131" t="s">
        <v>191</v>
      </c>
      <c r="L12603" s="2"/>
      <c r="M12603" s="2"/>
    </row>
    <row r="12604" ht="15.75" customHeight="1">
      <c r="A12604" s="136"/>
      <c r="B12604" s="137"/>
      <c r="C12604" s="138"/>
      <c r="D12604" s="131"/>
      <c r="E12604" s="131"/>
      <c r="F12604" s="131"/>
      <c r="G12604" s="131"/>
      <c r="H12604" s="131" t="s">
        <v>191</v>
      </c>
      <c r="I12604" s="131" t="str">
        <f>IFERROR(__xludf.DUMMYFUNCTION("""COMPUTED_VALUE"""),"")</f>
        <v/>
      </c>
      <c r="J12604" s="131" t="str">
        <f>IFERROR(__xludf.DUMMYFUNCTION("""COMPUTED_VALUE"""),"")</f>
        <v/>
      </c>
      <c r="K12604" s="131" t="s">
        <v>191</v>
      </c>
      <c r="L12604" s="2"/>
      <c r="M12604" s="2"/>
    </row>
    <row r="12605" ht="15.75" customHeight="1">
      <c r="A12605" s="136"/>
      <c r="B12605" s="137"/>
      <c r="C12605" s="138"/>
      <c r="D12605" s="131"/>
      <c r="E12605" s="131"/>
      <c r="F12605" s="131"/>
      <c r="G12605" s="131"/>
      <c r="H12605" s="131" t="s">
        <v>191</v>
      </c>
      <c r="I12605" s="131" t="str">
        <f>IFERROR(__xludf.DUMMYFUNCTION("""COMPUTED_VALUE"""),"")</f>
        <v/>
      </c>
      <c r="J12605" s="131" t="str">
        <f>IFERROR(__xludf.DUMMYFUNCTION("""COMPUTED_VALUE"""),"")</f>
        <v/>
      </c>
      <c r="K12605" s="131" t="s">
        <v>191</v>
      </c>
      <c r="L12605" s="2"/>
      <c r="M12605" s="2"/>
    </row>
    <row r="12606" ht="15.75" customHeight="1">
      <c r="A12606" s="136"/>
      <c r="B12606" s="137"/>
      <c r="C12606" s="138"/>
      <c r="D12606" s="131"/>
      <c r="E12606" s="131"/>
      <c r="F12606" s="131"/>
      <c r="G12606" s="131"/>
      <c r="H12606" s="131" t="s">
        <v>191</v>
      </c>
      <c r="I12606" s="131" t="str">
        <f>IFERROR(__xludf.DUMMYFUNCTION("""COMPUTED_VALUE"""),"")</f>
        <v/>
      </c>
      <c r="J12606" s="131" t="str">
        <f>IFERROR(__xludf.DUMMYFUNCTION("""COMPUTED_VALUE"""),"")</f>
        <v/>
      </c>
      <c r="K12606" s="131" t="s">
        <v>191</v>
      </c>
      <c r="L12606" s="2"/>
      <c r="M12606" s="2"/>
    </row>
    <row r="12607" ht="15.75" customHeight="1">
      <c r="A12607" s="136"/>
      <c r="B12607" s="137"/>
      <c r="C12607" s="138"/>
      <c r="D12607" s="131"/>
      <c r="E12607" s="131"/>
      <c r="F12607" s="131"/>
      <c r="G12607" s="131"/>
      <c r="H12607" s="131" t="s">
        <v>191</v>
      </c>
      <c r="I12607" s="131" t="str">
        <f>IFERROR(__xludf.DUMMYFUNCTION("""COMPUTED_VALUE"""),"")</f>
        <v/>
      </c>
      <c r="J12607" s="131" t="str">
        <f>IFERROR(__xludf.DUMMYFUNCTION("""COMPUTED_VALUE"""),"")</f>
        <v/>
      </c>
      <c r="K12607" s="131" t="s">
        <v>191</v>
      </c>
      <c r="L12607" s="2"/>
      <c r="M12607" s="2"/>
    </row>
    <row r="12608" ht="15.75" customHeight="1">
      <c r="A12608" s="136"/>
      <c r="B12608" s="137"/>
      <c r="C12608" s="138"/>
      <c r="D12608" s="131"/>
      <c r="E12608" s="131"/>
      <c r="F12608" s="131"/>
      <c r="G12608" s="131"/>
      <c r="H12608" s="131" t="s">
        <v>191</v>
      </c>
      <c r="I12608" s="131" t="str">
        <f>IFERROR(__xludf.DUMMYFUNCTION("""COMPUTED_VALUE"""),"")</f>
        <v/>
      </c>
      <c r="J12608" s="131" t="str">
        <f>IFERROR(__xludf.DUMMYFUNCTION("""COMPUTED_VALUE"""),"")</f>
        <v/>
      </c>
      <c r="K12608" s="131" t="s">
        <v>191</v>
      </c>
      <c r="L12608" s="2"/>
      <c r="M12608" s="2"/>
    </row>
    <row r="12609" ht="15.75" customHeight="1">
      <c r="A12609" s="136"/>
      <c r="B12609" s="137"/>
      <c r="C12609" s="138"/>
      <c r="D12609" s="131"/>
      <c r="E12609" s="131"/>
      <c r="F12609" s="131"/>
      <c r="G12609" s="131"/>
      <c r="H12609" s="131" t="s">
        <v>191</v>
      </c>
      <c r="I12609" s="131" t="str">
        <f>IFERROR(__xludf.DUMMYFUNCTION("""COMPUTED_VALUE"""),"")</f>
        <v/>
      </c>
      <c r="J12609" s="131" t="str">
        <f>IFERROR(__xludf.DUMMYFUNCTION("""COMPUTED_VALUE"""),"")</f>
        <v/>
      </c>
      <c r="K12609" s="131" t="s">
        <v>191</v>
      </c>
      <c r="L12609" s="2"/>
      <c r="M12609" s="2"/>
    </row>
    <row r="12610" ht="15.75" customHeight="1">
      <c r="A12610" s="151"/>
      <c r="B12610" s="137"/>
      <c r="C12610" s="140"/>
      <c r="D12610" s="131"/>
      <c r="E12610" s="131"/>
      <c r="F12610" s="131"/>
      <c r="G12610" s="131"/>
      <c r="H12610" s="131" t="s">
        <v>191</v>
      </c>
      <c r="I12610" s="131" t="str">
        <f>IFERROR(__xludf.DUMMYFUNCTION("""COMPUTED_VALUE"""),"")</f>
        <v/>
      </c>
      <c r="J12610" s="131" t="str">
        <f>IFERROR(__xludf.DUMMYFUNCTION("""COMPUTED_VALUE"""),"")</f>
        <v/>
      </c>
      <c r="K12610" s="131" t="s">
        <v>191</v>
      </c>
      <c r="L12610" s="2"/>
      <c r="M12610" s="2"/>
    </row>
    <row r="12611" ht="15.75" customHeight="1">
      <c r="A12611" s="136"/>
      <c r="B12611" s="137"/>
      <c r="C12611" s="138"/>
      <c r="D12611" s="131"/>
      <c r="E12611" s="131"/>
      <c r="F12611" s="131"/>
      <c r="G12611" s="131"/>
      <c r="H12611" s="131" t="s">
        <v>191</v>
      </c>
      <c r="I12611" s="131" t="str">
        <f>IFERROR(__xludf.DUMMYFUNCTION("""COMPUTED_VALUE"""),"")</f>
        <v/>
      </c>
      <c r="J12611" s="131" t="str">
        <f>IFERROR(__xludf.DUMMYFUNCTION("""COMPUTED_VALUE"""),"")</f>
        <v/>
      </c>
      <c r="K12611" s="131" t="s">
        <v>191</v>
      </c>
      <c r="L12611" s="2"/>
      <c r="M12611" s="2"/>
    </row>
    <row r="12612" ht="15.75" customHeight="1">
      <c r="A12612" s="136"/>
      <c r="B12612" s="137"/>
      <c r="C12612" s="138"/>
      <c r="D12612" s="131"/>
      <c r="E12612" s="131"/>
      <c r="F12612" s="131"/>
      <c r="G12612" s="131"/>
      <c r="H12612" s="131" t="s">
        <v>191</v>
      </c>
      <c r="I12612" s="131" t="str">
        <f>IFERROR(__xludf.DUMMYFUNCTION("""COMPUTED_VALUE"""),"")</f>
        <v/>
      </c>
      <c r="J12612" s="131" t="str">
        <f>IFERROR(__xludf.DUMMYFUNCTION("""COMPUTED_VALUE"""),"")</f>
        <v/>
      </c>
      <c r="K12612" s="131" t="s">
        <v>191</v>
      </c>
      <c r="L12612" s="2"/>
      <c r="M12612" s="2"/>
    </row>
    <row r="12613" ht="15.75" customHeight="1">
      <c r="A12613" s="136"/>
      <c r="B12613" s="137"/>
      <c r="C12613" s="140"/>
      <c r="D12613" s="131"/>
      <c r="E12613" s="131"/>
      <c r="F12613" s="131"/>
      <c r="G12613" s="131"/>
      <c r="H12613" s="131" t="s">
        <v>191</v>
      </c>
      <c r="I12613" s="131" t="str">
        <f>IFERROR(__xludf.DUMMYFUNCTION("""COMPUTED_VALUE"""),"")</f>
        <v/>
      </c>
      <c r="J12613" s="131" t="str">
        <f>IFERROR(__xludf.DUMMYFUNCTION("""COMPUTED_VALUE"""),"")</f>
        <v/>
      </c>
      <c r="K12613" s="131" t="s">
        <v>191</v>
      </c>
      <c r="L12613" s="2"/>
      <c r="M12613" s="2"/>
    </row>
    <row r="12614" ht="15.75" customHeight="1">
      <c r="A12614" s="151"/>
      <c r="B12614" s="137"/>
      <c r="C12614" s="138"/>
      <c r="D12614" s="131"/>
      <c r="E12614" s="131"/>
      <c r="F12614" s="131"/>
      <c r="G12614" s="131"/>
      <c r="H12614" s="131" t="s">
        <v>191</v>
      </c>
      <c r="I12614" s="131" t="str">
        <f>IFERROR(__xludf.DUMMYFUNCTION("""COMPUTED_VALUE"""),"")</f>
        <v/>
      </c>
      <c r="J12614" s="131" t="str">
        <f>IFERROR(__xludf.DUMMYFUNCTION("""COMPUTED_VALUE"""),"")</f>
        <v/>
      </c>
      <c r="K12614" s="131" t="s">
        <v>191</v>
      </c>
      <c r="L12614" s="2"/>
      <c r="M12614" s="2"/>
    </row>
    <row r="12615" ht="15.75" customHeight="1">
      <c r="A12615" s="136"/>
      <c r="B12615" s="137"/>
      <c r="C12615" s="140"/>
      <c r="D12615" s="131"/>
      <c r="E12615" s="131"/>
      <c r="F12615" s="131"/>
      <c r="G12615" s="131"/>
      <c r="H12615" s="131" t="s">
        <v>191</v>
      </c>
      <c r="I12615" s="131" t="str">
        <f>IFERROR(__xludf.DUMMYFUNCTION("""COMPUTED_VALUE"""),"")</f>
        <v/>
      </c>
      <c r="J12615" s="131" t="str">
        <f>IFERROR(__xludf.DUMMYFUNCTION("""COMPUTED_VALUE"""),"")</f>
        <v/>
      </c>
      <c r="K12615" s="131" t="s">
        <v>191</v>
      </c>
      <c r="L12615" s="2"/>
      <c r="M12615" s="2"/>
    </row>
    <row r="12616" ht="15.75" customHeight="1">
      <c r="A12616" s="151"/>
      <c r="B12616" s="137"/>
      <c r="C12616" s="138"/>
      <c r="D12616" s="131"/>
      <c r="E12616" s="131"/>
      <c r="F12616" s="131"/>
      <c r="G12616" s="131"/>
      <c r="H12616" s="131" t="s">
        <v>191</v>
      </c>
      <c r="I12616" s="131" t="str">
        <f>IFERROR(__xludf.DUMMYFUNCTION("""COMPUTED_VALUE"""),"")</f>
        <v/>
      </c>
      <c r="J12616" s="131" t="str">
        <f>IFERROR(__xludf.DUMMYFUNCTION("""COMPUTED_VALUE"""),"")</f>
        <v/>
      </c>
      <c r="K12616" s="131" t="s">
        <v>191</v>
      </c>
      <c r="L12616" s="2"/>
      <c r="M12616" s="2"/>
    </row>
    <row r="12617" ht="15.75" customHeight="1">
      <c r="A12617" s="136"/>
      <c r="B12617" s="137"/>
      <c r="C12617" s="138"/>
      <c r="D12617" s="131"/>
      <c r="E12617" s="131"/>
      <c r="F12617" s="131"/>
      <c r="G12617" s="131"/>
      <c r="H12617" s="131" t="s">
        <v>191</v>
      </c>
      <c r="I12617" s="131" t="str">
        <f>IFERROR(__xludf.DUMMYFUNCTION("""COMPUTED_VALUE"""),"")</f>
        <v/>
      </c>
      <c r="J12617" s="131" t="str">
        <f>IFERROR(__xludf.DUMMYFUNCTION("""COMPUTED_VALUE"""),"")</f>
        <v/>
      </c>
      <c r="K12617" s="131" t="s">
        <v>191</v>
      </c>
      <c r="L12617" s="2"/>
      <c r="M12617" s="2"/>
    </row>
    <row r="12618" ht="15.75" customHeight="1">
      <c r="A12618" s="136"/>
      <c r="B12618" s="137"/>
      <c r="C12618" s="138"/>
      <c r="D12618" s="131"/>
      <c r="E12618" s="131"/>
      <c r="F12618" s="131"/>
      <c r="G12618" s="131"/>
      <c r="H12618" s="131" t="s">
        <v>191</v>
      </c>
      <c r="I12618" s="131" t="str">
        <f>IFERROR(__xludf.DUMMYFUNCTION("""COMPUTED_VALUE"""),"")</f>
        <v/>
      </c>
      <c r="J12618" s="131" t="str">
        <f>IFERROR(__xludf.DUMMYFUNCTION("""COMPUTED_VALUE"""),"")</f>
        <v/>
      </c>
      <c r="K12618" s="131" t="s">
        <v>191</v>
      </c>
      <c r="L12618" s="2"/>
      <c r="M12618" s="2"/>
    </row>
    <row r="12619" ht="15.75" customHeight="1">
      <c r="A12619" s="136"/>
      <c r="B12619" s="137"/>
      <c r="C12619" s="138"/>
      <c r="D12619" s="131"/>
      <c r="E12619" s="131"/>
      <c r="F12619" s="131"/>
      <c r="G12619" s="131"/>
      <c r="H12619" s="131" t="s">
        <v>191</v>
      </c>
      <c r="I12619" s="131" t="str">
        <f>IFERROR(__xludf.DUMMYFUNCTION("""COMPUTED_VALUE"""),"")</f>
        <v/>
      </c>
      <c r="J12619" s="131" t="str">
        <f>IFERROR(__xludf.DUMMYFUNCTION("""COMPUTED_VALUE"""),"")</f>
        <v/>
      </c>
      <c r="K12619" s="131" t="s">
        <v>191</v>
      </c>
      <c r="L12619" s="2"/>
      <c r="M12619" s="2"/>
    </row>
    <row r="12620" ht="15.75" customHeight="1">
      <c r="A12620" s="151"/>
      <c r="B12620" s="137"/>
      <c r="C12620" s="138"/>
      <c r="D12620" s="131"/>
      <c r="E12620" s="131"/>
      <c r="F12620" s="131"/>
      <c r="G12620" s="131"/>
      <c r="H12620" s="131" t="s">
        <v>191</v>
      </c>
      <c r="I12620" s="131" t="str">
        <f>IFERROR(__xludf.DUMMYFUNCTION("""COMPUTED_VALUE"""),"")</f>
        <v/>
      </c>
      <c r="J12620" s="131" t="str">
        <f>IFERROR(__xludf.DUMMYFUNCTION("""COMPUTED_VALUE"""),"")</f>
        <v/>
      </c>
      <c r="K12620" s="131" t="s">
        <v>191</v>
      </c>
      <c r="L12620" s="2"/>
      <c r="M12620" s="2"/>
    </row>
    <row r="12621" ht="15.75" customHeight="1">
      <c r="A12621" s="136"/>
      <c r="B12621" s="137"/>
      <c r="C12621" s="138"/>
      <c r="D12621" s="131"/>
      <c r="E12621" s="131"/>
      <c r="F12621" s="131"/>
      <c r="G12621" s="131"/>
      <c r="H12621" s="131" t="s">
        <v>191</v>
      </c>
      <c r="I12621" s="131" t="str">
        <f>IFERROR(__xludf.DUMMYFUNCTION("""COMPUTED_VALUE"""),"")</f>
        <v/>
      </c>
      <c r="J12621" s="131" t="str">
        <f>IFERROR(__xludf.DUMMYFUNCTION("""COMPUTED_VALUE"""),"")</f>
        <v/>
      </c>
      <c r="K12621" s="131" t="s">
        <v>191</v>
      </c>
      <c r="L12621" s="2"/>
      <c r="M12621" s="2"/>
    </row>
    <row r="12622" ht="15.75" customHeight="1">
      <c r="A12622" s="136"/>
      <c r="B12622" s="137"/>
      <c r="C12622" s="138"/>
      <c r="D12622" s="131"/>
      <c r="E12622" s="131"/>
      <c r="F12622" s="131"/>
      <c r="G12622" s="131"/>
      <c r="H12622" s="131" t="s">
        <v>191</v>
      </c>
      <c r="I12622" s="131" t="str">
        <f>IFERROR(__xludf.DUMMYFUNCTION("""COMPUTED_VALUE"""),"")</f>
        <v/>
      </c>
      <c r="J12622" s="131" t="str">
        <f>IFERROR(__xludf.DUMMYFUNCTION("""COMPUTED_VALUE"""),"")</f>
        <v/>
      </c>
      <c r="K12622" s="131" t="s">
        <v>191</v>
      </c>
      <c r="L12622" s="2"/>
      <c r="M12622" s="2"/>
    </row>
    <row r="12623" ht="15.75" customHeight="1">
      <c r="A12623" s="136"/>
      <c r="B12623" s="137"/>
      <c r="C12623" s="138"/>
      <c r="D12623" s="131"/>
      <c r="E12623" s="131"/>
      <c r="F12623" s="131"/>
      <c r="G12623" s="131"/>
      <c r="H12623" s="131" t="s">
        <v>191</v>
      </c>
      <c r="I12623" s="131" t="str">
        <f>IFERROR(__xludf.DUMMYFUNCTION("""COMPUTED_VALUE"""),"")</f>
        <v/>
      </c>
      <c r="J12623" s="131" t="str">
        <f>IFERROR(__xludf.DUMMYFUNCTION("""COMPUTED_VALUE"""),"")</f>
        <v/>
      </c>
      <c r="K12623" s="131" t="s">
        <v>191</v>
      </c>
      <c r="L12623" s="2"/>
      <c r="M12623" s="2"/>
    </row>
    <row r="12624" ht="15.75" customHeight="1">
      <c r="A12624" s="136"/>
      <c r="B12624" s="137"/>
      <c r="C12624" s="140"/>
      <c r="D12624" s="131"/>
      <c r="E12624" s="131"/>
      <c r="F12624" s="131"/>
      <c r="G12624" s="131"/>
      <c r="H12624" s="131" t="s">
        <v>191</v>
      </c>
      <c r="I12624" s="131" t="str">
        <f>IFERROR(__xludf.DUMMYFUNCTION("""COMPUTED_VALUE"""),"")</f>
        <v/>
      </c>
      <c r="J12624" s="131" t="str">
        <f>IFERROR(__xludf.DUMMYFUNCTION("""COMPUTED_VALUE"""),"")</f>
        <v/>
      </c>
      <c r="K12624" s="131" t="s">
        <v>191</v>
      </c>
      <c r="L12624" s="2"/>
      <c r="M12624" s="2"/>
    </row>
    <row r="12625" ht="15.75" customHeight="1">
      <c r="A12625" s="136"/>
      <c r="B12625" s="137"/>
      <c r="C12625" s="138"/>
      <c r="D12625" s="131"/>
      <c r="E12625" s="131"/>
      <c r="F12625" s="131"/>
      <c r="G12625" s="131"/>
      <c r="H12625" s="131" t="s">
        <v>191</v>
      </c>
      <c r="I12625" s="131" t="str">
        <f>IFERROR(__xludf.DUMMYFUNCTION("""COMPUTED_VALUE"""),"")</f>
        <v/>
      </c>
      <c r="J12625" s="131" t="str">
        <f>IFERROR(__xludf.DUMMYFUNCTION("""COMPUTED_VALUE"""),"")</f>
        <v/>
      </c>
      <c r="K12625" s="131" t="s">
        <v>191</v>
      </c>
      <c r="L12625" s="2"/>
      <c r="M12625" s="2"/>
    </row>
    <row r="12626" ht="15.75" customHeight="1">
      <c r="A12626" s="151"/>
      <c r="B12626" s="137"/>
      <c r="C12626" s="138"/>
      <c r="D12626" s="131"/>
      <c r="E12626" s="131"/>
      <c r="F12626" s="131"/>
      <c r="G12626" s="131"/>
      <c r="H12626" s="131" t="s">
        <v>191</v>
      </c>
      <c r="I12626" s="131" t="str">
        <f>IFERROR(__xludf.DUMMYFUNCTION("""COMPUTED_VALUE"""),"")</f>
        <v/>
      </c>
      <c r="J12626" s="131" t="str">
        <f>IFERROR(__xludf.DUMMYFUNCTION("""COMPUTED_VALUE"""),"")</f>
        <v/>
      </c>
      <c r="K12626" s="131" t="s">
        <v>191</v>
      </c>
      <c r="L12626" s="2"/>
      <c r="M12626" s="2"/>
    </row>
    <row r="12627" ht="15.75" customHeight="1">
      <c r="A12627" s="136"/>
      <c r="B12627" s="137"/>
      <c r="C12627" s="138"/>
      <c r="D12627" s="131"/>
      <c r="E12627" s="131"/>
      <c r="F12627" s="131"/>
      <c r="G12627" s="131"/>
      <c r="H12627" s="131" t="s">
        <v>191</v>
      </c>
      <c r="I12627" s="131" t="str">
        <f>IFERROR(__xludf.DUMMYFUNCTION("""COMPUTED_VALUE"""),"")</f>
        <v/>
      </c>
      <c r="J12627" s="131" t="str">
        <f>IFERROR(__xludf.DUMMYFUNCTION("""COMPUTED_VALUE"""),"")</f>
        <v/>
      </c>
      <c r="K12627" s="131" t="s">
        <v>191</v>
      </c>
      <c r="L12627" s="2"/>
      <c r="M12627" s="2"/>
    </row>
    <row r="12628" ht="15.75" customHeight="1">
      <c r="A12628" s="136"/>
      <c r="B12628" s="137"/>
      <c r="C12628" s="138"/>
      <c r="D12628" s="131"/>
      <c r="E12628" s="131"/>
      <c r="F12628" s="131"/>
      <c r="G12628" s="131"/>
      <c r="H12628" s="131" t="s">
        <v>191</v>
      </c>
      <c r="I12628" s="131" t="str">
        <f>IFERROR(__xludf.DUMMYFUNCTION("""COMPUTED_VALUE"""),"")</f>
        <v/>
      </c>
      <c r="J12628" s="131" t="str">
        <f>IFERROR(__xludf.DUMMYFUNCTION("""COMPUTED_VALUE"""),"")</f>
        <v/>
      </c>
      <c r="K12628" s="131" t="s">
        <v>191</v>
      </c>
      <c r="L12628" s="2"/>
      <c r="M12628" s="2"/>
    </row>
    <row r="12629" ht="15.75" customHeight="1">
      <c r="A12629" s="151"/>
      <c r="B12629" s="137"/>
      <c r="C12629" s="138"/>
      <c r="D12629" s="131"/>
      <c r="E12629" s="131"/>
      <c r="F12629" s="131"/>
      <c r="G12629" s="131"/>
      <c r="H12629" s="131" t="s">
        <v>191</v>
      </c>
      <c r="I12629" s="131" t="str">
        <f>IFERROR(__xludf.DUMMYFUNCTION("""COMPUTED_VALUE"""),"")</f>
        <v/>
      </c>
      <c r="J12629" s="131" t="str">
        <f>IFERROR(__xludf.DUMMYFUNCTION("""COMPUTED_VALUE"""),"")</f>
        <v/>
      </c>
      <c r="K12629" s="131" t="s">
        <v>191</v>
      </c>
      <c r="L12629" s="2"/>
      <c r="M12629" s="2"/>
    </row>
    <row r="12630" ht="15.75" customHeight="1">
      <c r="A12630" s="136"/>
      <c r="B12630" s="137"/>
      <c r="C12630" s="138"/>
      <c r="D12630" s="131"/>
      <c r="E12630" s="131"/>
      <c r="F12630" s="131"/>
      <c r="G12630" s="131"/>
      <c r="H12630" s="131" t="s">
        <v>191</v>
      </c>
      <c r="I12630" s="131" t="str">
        <f>IFERROR(__xludf.DUMMYFUNCTION("""COMPUTED_VALUE"""),"")</f>
        <v/>
      </c>
      <c r="J12630" s="131" t="str">
        <f>IFERROR(__xludf.DUMMYFUNCTION("""COMPUTED_VALUE"""),"")</f>
        <v/>
      </c>
      <c r="K12630" s="131" t="s">
        <v>191</v>
      </c>
      <c r="L12630" s="2"/>
      <c r="M12630" s="2"/>
    </row>
    <row r="12631" ht="15.75" customHeight="1">
      <c r="A12631" s="136"/>
      <c r="B12631" s="137"/>
      <c r="C12631" s="140"/>
      <c r="D12631" s="131"/>
      <c r="E12631" s="131"/>
      <c r="F12631" s="131"/>
      <c r="G12631" s="131"/>
      <c r="H12631" s="131" t="s">
        <v>191</v>
      </c>
      <c r="I12631" s="131" t="str">
        <f>IFERROR(__xludf.DUMMYFUNCTION("""COMPUTED_VALUE"""),"")</f>
        <v/>
      </c>
      <c r="J12631" s="131" t="str">
        <f>IFERROR(__xludf.DUMMYFUNCTION("""COMPUTED_VALUE"""),"")</f>
        <v/>
      </c>
      <c r="K12631" s="131" t="s">
        <v>191</v>
      </c>
      <c r="L12631" s="2"/>
      <c r="M12631" s="2"/>
    </row>
    <row r="12632" ht="15.75" customHeight="1">
      <c r="A12632" s="136"/>
      <c r="B12632" s="137"/>
      <c r="C12632" s="138"/>
      <c r="D12632" s="131"/>
      <c r="E12632" s="131"/>
      <c r="F12632" s="131"/>
      <c r="G12632" s="131"/>
      <c r="H12632" s="131" t="s">
        <v>191</v>
      </c>
      <c r="I12632" s="131" t="str">
        <f>IFERROR(__xludf.DUMMYFUNCTION("""COMPUTED_VALUE"""),"")</f>
        <v/>
      </c>
      <c r="J12632" s="131" t="str">
        <f>IFERROR(__xludf.DUMMYFUNCTION("""COMPUTED_VALUE"""),"")</f>
        <v/>
      </c>
      <c r="K12632" s="131" t="s">
        <v>191</v>
      </c>
      <c r="L12632" s="2"/>
      <c r="M12632" s="2"/>
    </row>
    <row r="12633" ht="15.75" customHeight="1">
      <c r="A12633" s="136"/>
      <c r="B12633" s="137"/>
      <c r="C12633" s="138"/>
      <c r="D12633" s="131"/>
      <c r="E12633" s="131"/>
      <c r="F12633" s="131"/>
      <c r="G12633" s="131"/>
      <c r="H12633" s="131" t="s">
        <v>191</v>
      </c>
      <c r="I12633" s="131" t="str">
        <f>IFERROR(__xludf.DUMMYFUNCTION("""COMPUTED_VALUE"""),"")</f>
        <v/>
      </c>
      <c r="J12633" s="131" t="str">
        <f>IFERROR(__xludf.DUMMYFUNCTION("""COMPUTED_VALUE"""),"")</f>
        <v/>
      </c>
      <c r="K12633" s="131" t="s">
        <v>191</v>
      </c>
      <c r="L12633" s="2"/>
      <c r="M12633" s="2"/>
    </row>
    <row r="12634" ht="15.75" customHeight="1">
      <c r="A12634" s="136"/>
      <c r="B12634" s="137"/>
      <c r="C12634" s="138"/>
      <c r="D12634" s="131"/>
      <c r="E12634" s="131"/>
      <c r="F12634" s="131"/>
      <c r="G12634" s="131"/>
      <c r="H12634" s="131" t="s">
        <v>191</v>
      </c>
      <c r="I12634" s="131" t="str">
        <f>IFERROR(__xludf.DUMMYFUNCTION("""COMPUTED_VALUE"""),"")</f>
        <v/>
      </c>
      <c r="J12634" s="131" t="str">
        <f>IFERROR(__xludf.DUMMYFUNCTION("""COMPUTED_VALUE"""),"")</f>
        <v/>
      </c>
      <c r="K12634" s="131" t="s">
        <v>191</v>
      </c>
      <c r="L12634" s="2"/>
      <c r="M12634" s="2"/>
    </row>
    <row r="12635" ht="15.75" customHeight="1">
      <c r="A12635" s="136"/>
      <c r="B12635" s="137"/>
      <c r="C12635" s="138"/>
      <c r="D12635" s="131"/>
      <c r="E12635" s="131"/>
      <c r="F12635" s="131"/>
      <c r="G12635" s="131"/>
      <c r="H12635" s="131" t="s">
        <v>191</v>
      </c>
      <c r="I12635" s="131" t="str">
        <f>IFERROR(__xludf.DUMMYFUNCTION("""COMPUTED_VALUE"""),"")</f>
        <v/>
      </c>
      <c r="J12635" s="131" t="str">
        <f>IFERROR(__xludf.DUMMYFUNCTION("""COMPUTED_VALUE"""),"")</f>
        <v/>
      </c>
      <c r="K12635" s="131" t="s">
        <v>191</v>
      </c>
      <c r="L12635" s="2"/>
      <c r="M12635" s="2"/>
    </row>
    <row r="12636" ht="15.75" customHeight="1">
      <c r="A12636" s="136"/>
      <c r="B12636" s="137"/>
      <c r="C12636" s="138"/>
      <c r="D12636" s="131"/>
      <c r="E12636" s="131"/>
      <c r="F12636" s="131"/>
      <c r="G12636" s="131"/>
      <c r="H12636" s="131" t="s">
        <v>191</v>
      </c>
      <c r="I12636" s="131" t="str">
        <f>IFERROR(__xludf.DUMMYFUNCTION("""COMPUTED_VALUE"""),"")</f>
        <v/>
      </c>
      <c r="J12636" s="131" t="str">
        <f>IFERROR(__xludf.DUMMYFUNCTION("""COMPUTED_VALUE"""),"")</f>
        <v/>
      </c>
      <c r="K12636" s="131" t="s">
        <v>191</v>
      </c>
      <c r="L12636" s="2"/>
      <c r="M12636" s="2"/>
    </row>
    <row r="12637" ht="15.75" customHeight="1">
      <c r="A12637" s="136"/>
      <c r="B12637" s="137"/>
      <c r="C12637" s="138"/>
      <c r="D12637" s="131"/>
      <c r="E12637" s="131"/>
      <c r="F12637" s="131"/>
      <c r="G12637" s="131"/>
      <c r="H12637" s="131" t="s">
        <v>191</v>
      </c>
      <c r="I12637" s="131" t="str">
        <f>IFERROR(__xludf.DUMMYFUNCTION("""COMPUTED_VALUE"""),"")</f>
        <v/>
      </c>
      <c r="J12637" s="131" t="str">
        <f>IFERROR(__xludf.DUMMYFUNCTION("""COMPUTED_VALUE"""),"")</f>
        <v/>
      </c>
      <c r="K12637" s="131" t="s">
        <v>191</v>
      </c>
      <c r="L12637" s="2"/>
      <c r="M12637" s="2"/>
    </row>
    <row r="12638" ht="15.75" customHeight="1">
      <c r="A12638" s="136"/>
      <c r="B12638" s="137"/>
      <c r="C12638" s="138"/>
      <c r="D12638" s="131"/>
      <c r="E12638" s="131"/>
      <c r="F12638" s="131"/>
      <c r="G12638" s="131"/>
      <c r="H12638" s="131" t="s">
        <v>191</v>
      </c>
      <c r="I12638" s="131" t="str">
        <f>IFERROR(__xludf.DUMMYFUNCTION("""COMPUTED_VALUE"""),"")</f>
        <v/>
      </c>
      <c r="J12638" s="131" t="str">
        <f>IFERROR(__xludf.DUMMYFUNCTION("""COMPUTED_VALUE"""),"")</f>
        <v/>
      </c>
      <c r="K12638" s="131" t="s">
        <v>191</v>
      </c>
      <c r="L12638" s="2"/>
      <c r="M12638" s="2"/>
    </row>
    <row r="12639" ht="15.75" customHeight="1">
      <c r="A12639" s="136"/>
      <c r="B12639" s="137"/>
      <c r="C12639" s="138"/>
      <c r="D12639" s="131"/>
      <c r="E12639" s="131"/>
      <c r="F12639" s="131"/>
      <c r="G12639" s="131"/>
      <c r="H12639" s="131" t="s">
        <v>191</v>
      </c>
      <c r="I12639" s="131" t="str">
        <f>IFERROR(__xludf.DUMMYFUNCTION("""COMPUTED_VALUE"""),"")</f>
        <v/>
      </c>
      <c r="J12639" s="131" t="str">
        <f>IFERROR(__xludf.DUMMYFUNCTION("""COMPUTED_VALUE"""),"")</f>
        <v/>
      </c>
      <c r="K12639" s="131" t="s">
        <v>191</v>
      </c>
      <c r="L12639" s="2"/>
      <c r="M12639" s="2"/>
    </row>
    <row r="12640" ht="15.75" customHeight="1">
      <c r="A12640" s="136"/>
      <c r="B12640" s="137"/>
      <c r="C12640" s="138"/>
      <c r="D12640" s="131"/>
      <c r="E12640" s="131"/>
      <c r="F12640" s="131"/>
      <c r="G12640" s="131"/>
      <c r="H12640" s="131" t="s">
        <v>191</v>
      </c>
      <c r="I12640" s="131" t="str">
        <f>IFERROR(__xludf.DUMMYFUNCTION("""COMPUTED_VALUE"""),"")</f>
        <v/>
      </c>
      <c r="J12640" s="131" t="str">
        <f>IFERROR(__xludf.DUMMYFUNCTION("""COMPUTED_VALUE"""),"")</f>
        <v/>
      </c>
      <c r="K12640" s="131" t="s">
        <v>191</v>
      </c>
      <c r="L12640" s="2"/>
      <c r="M12640" s="2"/>
    </row>
    <row r="12641" ht="15.75" customHeight="1">
      <c r="A12641" s="136"/>
      <c r="B12641" s="137"/>
      <c r="C12641" s="140"/>
      <c r="D12641" s="131"/>
      <c r="E12641" s="131"/>
      <c r="F12641" s="131"/>
      <c r="G12641" s="131"/>
      <c r="H12641" s="131" t="s">
        <v>191</v>
      </c>
      <c r="I12641" s="131" t="str">
        <f>IFERROR(__xludf.DUMMYFUNCTION("""COMPUTED_VALUE"""),"")</f>
        <v/>
      </c>
      <c r="J12641" s="131" t="str">
        <f>IFERROR(__xludf.DUMMYFUNCTION("""COMPUTED_VALUE"""),"")</f>
        <v/>
      </c>
      <c r="K12641" s="131" t="s">
        <v>191</v>
      </c>
      <c r="L12641" s="2"/>
      <c r="M12641" s="2"/>
    </row>
    <row r="12642" ht="15.75" customHeight="1">
      <c r="A12642" s="136"/>
      <c r="B12642" s="137"/>
      <c r="C12642" s="138"/>
      <c r="D12642" s="131"/>
      <c r="E12642" s="131"/>
      <c r="F12642" s="131"/>
      <c r="G12642" s="131"/>
      <c r="H12642" s="131" t="s">
        <v>191</v>
      </c>
      <c r="I12642" s="131" t="str">
        <f>IFERROR(__xludf.DUMMYFUNCTION("""COMPUTED_VALUE"""),"")</f>
        <v/>
      </c>
      <c r="J12642" s="131" t="str">
        <f>IFERROR(__xludf.DUMMYFUNCTION("""COMPUTED_VALUE"""),"")</f>
        <v/>
      </c>
      <c r="K12642" s="131" t="s">
        <v>191</v>
      </c>
      <c r="L12642" s="2"/>
      <c r="M12642" s="2"/>
    </row>
    <row r="12643" ht="15.75" customHeight="1">
      <c r="A12643" s="136"/>
      <c r="B12643" s="137"/>
      <c r="C12643" s="138"/>
      <c r="D12643" s="131"/>
      <c r="E12643" s="131"/>
      <c r="F12643" s="131"/>
      <c r="G12643" s="131"/>
      <c r="H12643" s="131" t="s">
        <v>191</v>
      </c>
      <c r="I12643" s="131" t="str">
        <f>IFERROR(__xludf.DUMMYFUNCTION("""COMPUTED_VALUE"""),"")</f>
        <v/>
      </c>
      <c r="J12643" s="131" t="str">
        <f>IFERROR(__xludf.DUMMYFUNCTION("""COMPUTED_VALUE"""),"")</f>
        <v/>
      </c>
      <c r="K12643" s="131" t="s">
        <v>191</v>
      </c>
      <c r="L12643" s="2"/>
      <c r="M12643" s="2"/>
    </row>
    <row r="12644" ht="15.75" customHeight="1">
      <c r="A12644" s="136"/>
      <c r="B12644" s="137"/>
      <c r="C12644" s="138"/>
      <c r="D12644" s="131"/>
      <c r="E12644" s="131"/>
      <c r="F12644" s="131"/>
      <c r="G12644" s="131"/>
      <c r="H12644" s="131" t="s">
        <v>191</v>
      </c>
      <c r="I12644" s="131" t="str">
        <f>IFERROR(__xludf.DUMMYFUNCTION("""COMPUTED_VALUE"""),"")</f>
        <v/>
      </c>
      <c r="J12644" s="131" t="str">
        <f>IFERROR(__xludf.DUMMYFUNCTION("""COMPUTED_VALUE"""),"")</f>
        <v/>
      </c>
      <c r="K12644" s="131" t="s">
        <v>191</v>
      </c>
      <c r="L12644" s="2"/>
      <c r="M12644" s="2"/>
    </row>
    <row r="12645" ht="15.75" customHeight="1">
      <c r="A12645" s="136"/>
      <c r="B12645" s="137"/>
      <c r="C12645" s="138"/>
      <c r="D12645" s="131"/>
      <c r="E12645" s="131"/>
      <c r="F12645" s="131"/>
      <c r="G12645" s="131"/>
      <c r="H12645" s="131" t="s">
        <v>191</v>
      </c>
      <c r="I12645" s="131" t="str">
        <f>IFERROR(__xludf.DUMMYFUNCTION("""COMPUTED_VALUE"""),"")</f>
        <v/>
      </c>
      <c r="J12645" s="131" t="str">
        <f>IFERROR(__xludf.DUMMYFUNCTION("""COMPUTED_VALUE"""),"")</f>
        <v/>
      </c>
      <c r="K12645" s="131" t="s">
        <v>191</v>
      </c>
      <c r="L12645" s="2"/>
      <c r="M12645" s="2"/>
    </row>
    <row r="12646" ht="15.75" customHeight="1">
      <c r="A12646" s="136"/>
      <c r="B12646" s="137"/>
      <c r="C12646" s="138"/>
      <c r="D12646" s="131"/>
      <c r="E12646" s="131"/>
      <c r="F12646" s="131"/>
      <c r="G12646" s="131"/>
      <c r="H12646" s="131" t="s">
        <v>191</v>
      </c>
      <c r="I12646" s="131" t="str">
        <f>IFERROR(__xludf.DUMMYFUNCTION("""COMPUTED_VALUE"""),"")</f>
        <v/>
      </c>
      <c r="J12646" s="131" t="str">
        <f>IFERROR(__xludf.DUMMYFUNCTION("""COMPUTED_VALUE"""),"")</f>
        <v/>
      </c>
      <c r="K12646" s="131" t="s">
        <v>191</v>
      </c>
      <c r="L12646" s="2"/>
      <c r="M12646" s="2"/>
    </row>
    <row r="12647" ht="15.75" customHeight="1">
      <c r="A12647" s="136"/>
      <c r="B12647" s="137"/>
      <c r="C12647" s="138"/>
      <c r="D12647" s="131"/>
      <c r="E12647" s="131"/>
      <c r="F12647" s="131"/>
      <c r="G12647" s="131"/>
      <c r="H12647" s="131" t="s">
        <v>191</v>
      </c>
      <c r="I12647" s="131" t="str">
        <f>IFERROR(__xludf.DUMMYFUNCTION("""COMPUTED_VALUE"""),"")</f>
        <v/>
      </c>
      <c r="J12647" s="131" t="str">
        <f>IFERROR(__xludf.DUMMYFUNCTION("""COMPUTED_VALUE"""),"")</f>
        <v/>
      </c>
      <c r="K12647" s="131" t="s">
        <v>191</v>
      </c>
      <c r="L12647" s="2"/>
      <c r="M12647" s="2"/>
    </row>
    <row r="12648" ht="15.75" customHeight="1">
      <c r="A12648" s="136"/>
      <c r="B12648" s="137"/>
      <c r="C12648" s="138"/>
      <c r="D12648" s="131"/>
      <c r="E12648" s="131"/>
      <c r="F12648" s="131"/>
      <c r="G12648" s="131"/>
      <c r="H12648" s="131" t="s">
        <v>191</v>
      </c>
      <c r="I12648" s="131" t="str">
        <f>IFERROR(__xludf.DUMMYFUNCTION("""COMPUTED_VALUE"""),"")</f>
        <v/>
      </c>
      <c r="J12648" s="131" t="str">
        <f>IFERROR(__xludf.DUMMYFUNCTION("""COMPUTED_VALUE"""),"")</f>
        <v/>
      </c>
      <c r="K12648" s="131" t="s">
        <v>191</v>
      </c>
      <c r="L12648" s="2"/>
      <c r="M12648" s="2"/>
    </row>
    <row r="12649" ht="15.75" customHeight="1">
      <c r="A12649" s="136"/>
      <c r="B12649" s="137"/>
      <c r="C12649" s="138"/>
      <c r="D12649" s="131"/>
      <c r="E12649" s="131"/>
      <c r="F12649" s="131"/>
      <c r="G12649" s="131"/>
      <c r="H12649" s="131" t="s">
        <v>191</v>
      </c>
      <c r="I12649" s="131" t="str">
        <f>IFERROR(__xludf.DUMMYFUNCTION("""COMPUTED_VALUE"""),"")</f>
        <v/>
      </c>
      <c r="J12649" s="131" t="str">
        <f>IFERROR(__xludf.DUMMYFUNCTION("""COMPUTED_VALUE"""),"")</f>
        <v/>
      </c>
      <c r="K12649" s="131" t="s">
        <v>191</v>
      </c>
      <c r="L12649" s="2"/>
      <c r="M12649" s="2"/>
    </row>
    <row r="12650" ht="15.75" customHeight="1">
      <c r="A12650" s="136"/>
      <c r="B12650" s="137"/>
      <c r="C12650" s="138"/>
      <c r="D12650" s="131"/>
      <c r="E12650" s="131"/>
      <c r="F12650" s="131"/>
      <c r="G12650" s="131"/>
      <c r="H12650" s="131" t="s">
        <v>191</v>
      </c>
      <c r="I12650" s="131" t="str">
        <f>IFERROR(__xludf.DUMMYFUNCTION("""COMPUTED_VALUE"""),"")</f>
        <v/>
      </c>
      <c r="J12650" s="131" t="str">
        <f>IFERROR(__xludf.DUMMYFUNCTION("""COMPUTED_VALUE"""),"")</f>
        <v/>
      </c>
      <c r="K12650" s="131" t="s">
        <v>191</v>
      </c>
      <c r="L12650" s="2"/>
      <c r="M12650" s="2"/>
    </row>
    <row r="12651" ht="15.75" customHeight="1">
      <c r="A12651" s="151"/>
      <c r="B12651" s="137"/>
      <c r="C12651" s="138"/>
      <c r="D12651" s="131"/>
      <c r="E12651" s="131"/>
      <c r="F12651" s="131"/>
      <c r="G12651" s="131"/>
      <c r="H12651" s="131" t="s">
        <v>191</v>
      </c>
      <c r="I12651" s="131" t="str">
        <f>IFERROR(__xludf.DUMMYFUNCTION("""COMPUTED_VALUE"""),"")</f>
        <v/>
      </c>
      <c r="J12651" s="131" t="str">
        <f>IFERROR(__xludf.DUMMYFUNCTION("""COMPUTED_VALUE"""),"")</f>
        <v/>
      </c>
      <c r="K12651" s="131" t="s">
        <v>191</v>
      </c>
      <c r="L12651" s="2"/>
      <c r="M12651" s="2"/>
    </row>
    <row r="12652" ht="15.75" customHeight="1">
      <c r="A12652" s="151"/>
      <c r="B12652" s="137"/>
      <c r="C12652" s="138"/>
      <c r="D12652" s="131"/>
      <c r="E12652" s="131"/>
      <c r="F12652" s="131"/>
      <c r="G12652" s="131"/>
      <c r="H12652" s="131" t="s">
        <v>191</v>
      </c>
      <c r="I12652" s="131" t="str">
        <f>IFERROR(__xludf.DUMMYFUNCTION("""COMPUTED_VALUE"""),"")</f>
        <v/>
      </c>
      <c r="J12652" s="131" t="str">
        <f>IFERROR(__xludf.DUMMYFUNCTION("""COMPUTED_VALUE"""),"")</f>
        <v/>
      </c>
      <c r="K12652" s="131" t="s">
        <v>191</v>
      </c>
      <c r="L12652" s="2"/>
      <c r="M12652" s="2"/>
    </row>
    <row r="12653" ht="15.75" customHeight="1">
      <c r="A12653" s="136"/>
      <c r="B12653" s="137"/>
      <c r="C12653" s="138"/>
      <c r="D12653" s="131"/>
      <c r="E12653" s="131"/>
      <c r="F12653" s="131"/>
      <c r="G12653" s="131"/>
      <c r="H12653" s="131" t="s">
        <v>191</v>
      </c>
      <c r="I12653" s="131" t="str">
        <f>IFERROR(__xludf.DUMMYFUNCTION("""COMPUTED_VALUE"""),"")</f>
        <v/>
      </c>
      <c r="J12653" s="131" t="str">
        <f>IFERROR(__xludf.DUMMYFUNCTION("""COMPUTED_VALUE"""),"")</f>
        <v/>
      </c>
      <c r="K12653" s="131" t="s">
        <v>191</v>
      </c>
      <c r="L12653" s="2"/>
      <c r="M12653" s="2"/>
    </row>
    <row r="12654" ht="15.75" customHeight="1">
      <c r="A12654" s="151"/>
      <c r="B12654" s="137"/>
      <c r="C12654" s="138"/>
      <c r="D12654" s="131"/>
      <c r="E12654" s="131"/>
      <c r="F12654" s="131"/>
      <c r="G12654" s="131"/>
      <c r="H12654" s="131" t="s">
        <v>191</v>
      </c>
      <c r="I12654" s="131" t="str">
        <f>IFERROR(__xludf.DUMMYFUNCTION("""COMPUTED_VALUE"""),"")</f>
        <v/>
      </c>
      <c r="J12654" s="131" t="str">
        <f>IFERROR(__xludf.DUMMYFUNCTION("""COMPUTED_VALUE"""),"")</f>
        <v/>
      </c>
      <c r="K12654" s="131" t="s">
        <v>191</v>
      </c>
      <c r="L12654" s="2"/>
      <c r="M12654" s="2"/>
    </row>
    <row r="12655" ht="15.75" customHeight="1">
      <c r="A12655" s="136"/>
      <c r="B12655" s="137"/>
      <c r="C12655" s="138"/>
      <c r="D12655" s="131"/>
      <c r="E12655" s="131"/>
      <c r="F12655" s="131"/>
      <c r="G12655" s="131"/>
      <c r="H12655" s="131" t="s">
        <v>191</v>
      </c>
      <c r="I12655" s="131" t="str">
        <f>IFERROR(__xludf.DUMMYFUNCTION("""COMPUTED_VALUE"""),"")</f>
        <v/>
      </c>
      <c r="J12655" s="131" t="str">
        <f>IFERROR(__xludf.DUMMYFUNCTION("""COMPUTED_VALUE"""),"")</f>
        <v/>
      </c>
      <c r="K12655" s="131" t="s">
        <v>191</v>
      </c>
      <c r="L12655" s="2"/>
      <c r="M12655" s="2"/>
    </row>
    <row r="12656" ht="15.75" customHeight="1">
      <c r="A12656" s="136"/>
      <c r="B12656" s="137"/>
      <c r="C12656" s="138"/>
      <c r="D12656" s="131"/>
      <c r="E12656" s="131"/>
      <c r="F12656" s="131"/>
      <c r="G12656" s="131"/>
      <c r="H12656" s="131" t="s">
        <v>191</v>
      </c>
      <c r="I12656" s="131" t="str">
        <f>IFERROR(__xludf.DUMMYFUNCTION("""COMPUTED_VALUE"""),"")</f>
        <v/>
      </c>
      <c r="J12656" s="131" t="str">
        <f>IFERROR(__xludf.DUMMYFUNCTION("""COMPUTED_VALUE"""),"")</f>
        <v/>
      </c>
      <c r="K12656" s="131" t="s">
        <v>191</v>
      </c>
      <c r="L12656" s="2"/>
      <c r="M12656" s="2"/>
    </row>
    <row r="12657" ht="15.75" customHeight="1">
      <c r="A12657" s="136"/>
      <c r="B12657" s="137"/>
      <c r="C12657" s="138"/>
      <c r="D12657" s="131"/>
      <c r="E12657" s="131"/>
      <c r="F12657" s="131"/>
      <c r="G12657" s="131"/>
      <c r="H12657" s="131" t="s">
        <v>191</v>
      </c>
      <c r="I12657" s="131" t="str">
        <f>IFERROR(__xludf.DUMMYFUNCTION("""COMPUTED_VALUE"""),"")</f>
        <v/>
      </c>
      <c r="J12657" s="131" t="str">
        <f>IFERROR(__xludf.DUMMYFUNCTION("""COMPUTED_VALUE"""),"")</f>
        <v/>
      </c>
      <c r="K12657" s="131" t="s">
        <v>191</v>
      </c>
      <c r="L12657" s="2"/>
      <c r="M12657" s="2"/>
    </row>
    <row r="12658" ht="15.75" customHeight="1">
      <c r="A12658" s="136"/>
      <c r="B12658" s="137"/>
      <c r="C12658" s="140"/>
      <c r="D12658" s="131"/>
      <c r="E12658" s="131"/>
      <c r="F12658" s="131"/>
      <c r="G12658" s="131"/>
      <c r="H12658" s="131" t="s">
        <v>191</v>
      </c>
      <c r="I12658" s="131" t="str">
        <f>IFERROR(__xludf.DUMMYFUNCTION("""COMPUTED_VALUE"""),"")</f>
        <v/>
      </c>
      <c r="J12658" s="131" t="str">
        <f>IFERROR(__xludf.DUMMYFUNCTION("""COMPUTED_VALUE"""),"")</f>
        <v/>
      </c>
      <c r="K12658" s="131" t="s">
        <v>191</v>
      </c>
      <c r="L12658" s="2"/>
      <c r="M12658" s="2"/>
    </row>
    <row r="12659" ht="15.75" customHeight="1">
      <c r="A12659" s="151"/>
      <c r="B12659" s="152"/>
      <c r="C12659" s="138"/>
      <c r="D12659" s="131"/>
      <c r="E12659" s="131"/>
      <c r="F12659" s="131"/>
      <c r="G12659" s="131"/>
      <c r="H12659" s="131" t="s">
        <v>191</v>
      </c>
      <c r="I12659" s="131" t="str">
        <f>IFERROR(__xludf.DUMMYFUNCTION("""COMPUTED_VALUE"""),"")</f>
        <v/>
      </c>
      <c r="J12659" s="131" t="str">
        <f>IFERROR(__xludf.DUMMYFUNCTION("""COMPUTED_VALUE"""),"")</f>
        <v/>
      </c>
      <c r="K12659" s="131" t="s">
        <v>191</v>
      </c>
      <c r="L12659" s="2"/>
      <c r="M12659" s="2"/>
    </row>
    <row r="12660" ht="15.75" customHeight="1">
      <c r="A12660" s="136"/>
      <c r="B12660" s="137"/>
      <c r="C12660" s="138"/>
      <c r="D12660" s="131"/>
      <c r="E12660" s="131"/>
      <c r="F12660" s="131"/>
      <c r="G12660" s="131"/>
      <c r="H12660" s="131" t="s">
        <v>191</v>
      </c>
      <c r="I12660" s="131" t="str">
        <f>IFERROR(__xludf.DUMMYFUNCTION("""COMPUTED_VALUE"""),"")</f>
        <v/>
      </c>
      <c r="J12660" s="131" t="str">
        <f>IFERROR(__xludf.DUMMYFUNCTION("""COMPUTED_VALUE"""),"")</f>
        <v/>
      </c>
      <c r="K12660" s="131" t="s">
        <v>191</v>
      </c>
      <c r="L12660" s="2"/>
      <c r="M12660" s="2"/>
    </row>
    <row r="12661" ht="15.75" customHeight="1">
      <c r="A12661" s="136"/>
      <c r="B12661" s="137"/>
      <c r="C12661" s="138"/>
      <c r="D12661" s="131"/>
      <c r="E12661" s="131"/>
      <c r="F12661" s="131"/>
      <c r="G12661" s="131"/>
      <c r="H12661" s="131" t="s">
        <v>191</v>
      </c>
      <c r="I12661" s="131" t="str">
        <f>IFERROR(__xludf.DUMMYFUNCTION("""COMPUTED_VALUE"""),"")</f>
        <v/>
      </c>
      <c r="J12661" s="131" t="str">
        <f>IFERROR(__xludf.DUMMYFUNCTION("""COMPUTED_VALUE"""),"")</f>
        <v/>
      </c>
      <c r="K12661" s="131" t="s">
        <v>191</v>
      </c>
      <c r="L12661" s="2"/>
      <c r="M12661" s="2"/>
    </row>
    <row r="12662" ht="15.75" customHeight="1">
      <c r="A12662" s="136"/>
      <c r="B12662" s="137"/>
      <c r="C12662" s="138"/>
      <c r="D12662" s="131"/>
      <c r="E12662" s="131"/>
      <c r="F12662" s="131"/>
      <c r="G12662" s="131"/>
      <c r="H12662" s="131" t="s">
        <v>191</v>
      </c>
      <c r="I12662" s="131" t="str">
        <f>IFERROR(__xludf.DUMMYFUNCTION("""COMPUTED_VALUE"""),"")</f>
        <v/>
      </c>
      <c r="J12662" s="131" t="str">
        <f>IFERROR(__xludf.DUMMYFUNCTION("""COMPUTED_VALUE"""),"")</f>
        <v/>
      </c>
      <c r="K12662" s="131" t="s">
        <v>191</v>
      </c>
      <c r="L12662" s="2"/>
      <c r="M12662" s="2"/>
    </row>
    <row r="12663" ht="15.75" customHeight="1">
      <c r="A12663" s="136"/>
      <c r="B12663" s="137"/>
      <c r="C12663" s="138"/>
      <c r="D12663" s="131"/>
      <c r="E12663" s="131"/>
      <c r="F12663" s="131"/>
      <c r="G12663" s="131"/>
      <c r="H12663" s="131" t="s">
        <v>191</v>
      </c>
      <c r="I12663" s="131" t="str">
        <f>IFERROR(__xludf.DUMMYFUNCTION("""COMPUTED_VALUE"""),"")</f>
        <v/>
      </c>
      <c r="J12663" s="131" t="str">
        <f>IFERROR(__xludf.DUMMYFUNCTION("""COMPUTED_VALUE"""),"")</f>
        <v/>
      </c>
      <c r="K12663" s="131" t="s">
        <v>191</v>
      </c>
      <c r="L12663" s="2"/>
      <c r="M12663" s="2"/>
    </row>
    <row r="12664" ht="15.75" customHeight="1">
      <c r="A12664" s="136"/>
      <c r="B12664" s="137"/>
      <c r="C12664" s="138"/>
      <c r="D12664" s="131"/>
      <c r="E12664" s="131"/>
      <c r="F12664" s="131"/>
      <c r="G12664" s="131"/>
      <c r="H12664" s="131" t="s">
        <v>191</v>
      </c>
      <c r="I12664" s="131" t="str">
        <f>IFERROR(__xludf.DUMMYFUNCTION("""COMPUTED_VALUE"""),"")</f>
        <v/>
      </c>
      <c r="J12664" s="131" t="str">
        <f>IFERROR(__xludf.DUMMYFUNCTION("""COMPUTED_VALUE"""),"")</f>
        <v/>
      </c>
      <c r="K12664" s="131" t="s">
        <v>191</v>
      </c>
      <c r="L12664" s="2"/>
      <c r="M12664" s="2"/>
    </row>
    <row r="12665" ht="15.75" customHeight="1">
      <c r="A12665" s="136"/>
      <c r="B12665" s="137"/>
      <c r="C12665" s="138"/>
      <c r="D12665" s="131"/>
      <c r="E12665" s="131"/>
      <c r="F12665" s="131"/>
      <c r="G12665" s="131"/>
      <c r="H12665" s="131" t="s">
        <v>191</v>
      </c>
      <c r="I12665" s="131" t="str">
        <f>IFERROR(__xludf.DUMMYFUNCTION("""COMPUTED_VALUE"""),"")</f>
        <v/>
      </c>
      <c r="J12665" s="131" t="str">
        <f>IFERROR(__xludf.DUMMYFUNCTION("""COMPUTED_VALUE"""),"")</f>
        <v/>
      </c>
      <c r="K12665" s="131" t="s">
        <v>191</v>
      </c>
      <c r="L12665" s="2"/>
      <c r="M12665" s="2"/>
    </row>
    <row r="12666" ht="15.75" customHeight="1">
      <c r="A12666" s="136"/>
      <c r="B12666" s="137"/>
      <c r="C12666" s="138"/>
      <c r="D12666" s="131"/>
      <c r="E12666" s="131"/>
      <c r="F12666" s="131"/>
      <c r="G12666" s="131"/>
      <c r="H12666" s="131" t="s">
        <v>191</v>
      </c>
      <c r="I12666" s="131" t="str">
        <f>IFERROR(__xludf.DUMMYFUNCTION("""COMPUTED_VALUE"""),"")</f>
        <v/>
      </c>
      <c r="J12666" s="131" t="str">
        <f>IFERROR(__xludf.DUMMYFUNCTION("""COMPUTED_VALUE"""),"")</f>
        <v/>
      </c>
      <c r="K12666" s="131" t="s">
        <v>191</v>
      </c>
      <c r="L12666" s="2"/>
      <c r="M12666" s="2"/>
    </row>
    <row r="12667" ht="15.75" customHeight="1">
      <c r="A12667" s="136"/>
      <c r="B12667" s="137"/>
      <c r="C12667" s="138"/>
      <c r="D12667" s="131"/>
      <c r="E12667" s="131"/>
      <c r="F12667" s="131"/>
      <c r="G12667" s="131"/>
      <c r="H12667" s="131" t="s">
        <v>191</v>
      </c>
      <c r="I12667" s="131" t="str">
        <f>IFERROR(__xludf.DUMMYFUNCTION("""COMPUTED_VALUE"""),"")</f>
        <v/>
      </c>
      <c r="J12667" s="131" t="str">
        <f>IFERROR(__xludf.DUMMYFUNCTION("""COMPUTED_VALUE"""),"")</f>
        <v/>
      </c>
      <c r="K12667" s="131" t="s">
        <v>191</v>
      </c>
      <c r="L12667" s="2"/>
      <c r="M12667" s="2"/>
    </row>
    <row r="12668" ht="15.75" customHeight="1">
      <c r="A12668" s="136"/>
      <c r="B12668" s="137"/>
      <c r="C12668" s="138"/>
      <c r="D12668" s="131"/>
      <c r="E12668" s="131"/>
      <c r="F12668" s="131"/>
      <c r="G12668" s="131"/>
      <c r="H12668" s="131" t="s">
        <v>191</v>
      </c>
      <c r="I12668" s="131" t="str">
        <f>IFERROR(__xludf.DUMMYFUNCTION("""COMPUTED_VALUE"""),"")</f>
        <v/>
      </c>
      <c r="J12668" s="131" t="str">
        <f>IFERROR(__xludf.DUMMYFUNCTION("""COMPUTED_VALUE"""),"")</f>
        <v/>
      </c>
      <c r="K12668" s="131" t="s">
        <v>191</v>
      </c>
      <c r="L12668" s="2"/>
      <c r="M12668" s="2"/>
    </row>
    <row r="12669" ht="15.75" customHeight="1">
      <c r="A12669" s="136"/>
      <c r="B12669" s="137"/>
      <c r="C12669" s="138"/>
      <c r="D12669" s="131"/>
      <c r="E12669" s="131"/>
      <c r="F12669" s="131"/>
      <c r="G12669" s="131"/>
      <c r="H12669" s="131" t="s">
        <v>191</v>
      </c>
      <c r="I12669" s="131" t="str">
        <f>IFERROR(__xludf.DUMMYFUNCTION("""COMPUTED_VALUE"""),"")</f>
        <v/>
      </c>
      <c r="J12669" s="131" t="str">
        <f>IFERROR(__xludf.DUMMYFUNCTION("""COMPUTED_VALUE"""),"")</f>
        <v/>
      </c>
      <c r="K12669" s="131" t="s">
        <v>191</v>
      </c>
      <c r="L12669" s="2"/>
      <c r="M12669" s="2"/>
    </row>
    <row r="12670" ht="15.75" customHeight="1">
      <c r="A12670" s="136"/>
      <c r="B12670" s="137"/>
      <c r="C12670" s="138"/>
      <c r="D12670" s="131"/>
      <c r="E12670" s="131"/>
      <c r="F12670" s="131"/>
      <c r="G12670" s="131"/>
      <c r="H12670" s="131" t="s">
        <v>191</v>
      </c>
      <c r="I12670" s="131" t="str">
        <f>IFERROR(__xludf.DUMMYFUNCTION("""COMPUTED_VALUE"""),"")</f>
        <v/>
      </c>
      <c r="J12670" s="131" t="str">
        <f>IFERROR(__xludf.DUMMYFUNCTION("""COMPUTED_VALUE"""),"")</f>
        <v/>
      </c>
      <c r="K12670" s="131" t="s">
        <v>191</v>
      </c>
      <c r="L12670" s="2"/>
      <c r="M12670" s="2"/>
    </row>
    <row r="12671" ht="15.75" customHeight="1">
      <c r="A12671" s="136"/>
      <c r="B12671" s="137"/>
      <c r="C12671" s="138"/>
      <c r="D12671" s="131"/>
      <c r="E12671" s="131"/>
      <c r="F12671" s="131"/>
      <c r="G12671" s="131"/>
      <c r="H12671" s="131" t="s">
        <v>191</v>
      </c>
      <c r="I12671" s="131" t="str">
        <f>IFERROR(__xludf.DUMMYFUNCTION("""COMPUTED_VALUE"""),"")</f>
        <v/>
      </c>
      <c r="J12671" s="131" t="str">
        <f>IFERROR(__xludf.DUMMYFUNCTION("""COMPUTED_VALUE"""),"")</f>
        <v/>
      </c>
      <c r="K12671" s="131" t="s">
        <v>191</v>
      </c>
      <c r="L12671" s="2"/>
      <c r="M12671" s="2"/>
    </row>
    <row r="12672" ht="15.75" customHeight="1">
      <c r="A12672" s="136"/>
      <c r="B12672" s="137"/>
      <c r="C12672" s="138"/>
      <c r="D12672" s="131"/>
      <c r="E12672" s="131"/>
      <c r="F12672" s="131"/>
      <c r="G12672" s="131"/>
      <c r="H12672" s="131" t="s">
        <v>191</v>
      </c>
      <c r="I12672" s="131" t="str">
        <f>IFERROR(__xludf.DUMMYFUNCTION("""COMPUTED_VALUE"""),"")</f>
        <v/>
      </c>
      <c r="J12672" s="131" t="str">
        <f>IFERROR(__xludf.DUMMYFUNCTION("""COMPUTED_VALUE"""),"")</f>
        <v/>
      </c>
      <c r="K12672" s="131" t="s">
        <v>191</v>
      </c>
      <c r="L12672" s="2"/>
      <c r="M12672" s="2"/>
    </row>
    <row r="12673" ht="15.75" customHeight="1">
      <c r="A12673" s="136"/>
      <c r="B12673" s="137"/>
      <c r="C12673" s="138"/>
      <c r="D12673" s="131"/>
      <c r="E12673" s="131"/>
      <c r="F12673" s="131"/>
      <c r="G12673" s="131"/>
      <c r="H12673" s="131" t="s">
        <v>191</v>
      </c>
      <c r="I12673" s="131" t="str">
        <f>IFERROR(__xludf.DUMMYFUNCTION("""COMPUTED_VALUE"""),"")</f>
        <v/>
      </c>
      <c r="J12673" s="131" t="str">
        <f>IFERROR(__xludf.DUMMYFUNCTION("""COMPUTED_VALUE"""),"")</f>
        <v/>
      </c>
      <c r="K12673" s="131" t="s">
        <v>191</v>
      </c>
      <c r="L12673" s="2"/>
      <c r="M12673" s="2"/>
    </row>
    <row r="12674" ht="15.75" customHeight="1">
      <c r="A12674" s="136"/>
      <c r="B12674" s="137"/>
      <c r="C12674" s="138"/>
      <c r="D12674" s="131"/>
      <c r="E12674" s="131"/>
      <c r="F12674" s="131"/>
      <c r="G12674" s="131"/>
      <c r="H12674" s="131" t="s">
        <v>191</v>
      </c>
      <c r="I12674" s="131" t="str">
        <f>IFERROR(__xludf.DUMMYFUNCTION("""COMPUTED_VALUE"""),"")</f>
        <v/>
      </c>
      <c r="J12674" s="131" t="str">
        <f>IFERROR(__xludf.DUMMYFUNCTION("""COMPUTED_VALUE"""),"")</f>
        <v/>
      </c>
      <c r="K12674" s="131" t="s">
        <v>191</v>
      </c>
      <c r="L12674" s="2"/>
      <c r="M12674" s="2"/>
    </row>
    <row r="12675" ht="15.75" customHeight="1">
      <c r="A12675" s="136"/>
      <c r="B12675" s="137"/>
      <c r="C12675" s="138"/>
      <c r="D12675" s="131"/>
      <c r="E12675" s="131"/>
      <c r="F12675" s="131"/>
      <c r="G12675" s="131"/>
      <c r="H12675" s="131" t="s">
        <v>191</v>
      </c>
      <c r="I12675" s="131" t="str">
        <f>IFERROR(__xludf.DUMMYFUNCTION("""COMPUTED_VALUE"""),"")</f>
        <v/>
      </c>
      <c r="J12675" s="131" t="str">
        <f>IFERROR(__xludf.DUMMYFUNCTION("""COMPUTED_VALUE"""),"")</f>
        <v/>
      </c>
      <c r="K12675" s="131" t="s">
        <v>191</v>
      </c>
      <c r="L12675" s="2"/>
      <c r="M12675" s="2"/>
    </row>
    <row r="12676" ht="15.75" customHeight="1">
      <c r="A12676" s="136"/>
      <c r="B12676" s="137"/>
      <c r="C12676" s="138"/>
      <c r="D12676" s="131"/>
      <c r="E12676" s="131"/>
      <c r="F12676" s="131"/>
      <c r="G12676" s="131"/>
      <c r="H12676" s="131" t="s">
        <v>191</v>
      </c>
      <c r="I12676" s="131" t="str">
        <f>IFERROR(__xludf.DUMMYFUNCTION("""COMPUTED_VALUE"""),"")</f>
        <v/>
      </c>
      <c r="J12676" s="131" t="str">
        <f>IFERROR(__xludf.DUMMYFUNCTION("""COMPUTED_VALUE"""),"")</f>
        <v/>
      </c>
      <c r="K12676" s="131" t="s">
        <v>191</v>
      </c>
      <c r="L12676" s="2"/>
      <c r="M12676" s="2"/>
    </row>
    <row r="12677" ht="15.75" customHeight="1">
      <c r="A12677" s="136"/>
      <c r="B12677" s="137"/>
      <c r="C12677" s="138"/>
      <c r="D12677" s="131"/>
      <c r="E12677" s="131"/>
      <c r="F12677" s="131"/>
      <c r="G12677" s="131"/>
      <c r="H12677" s="131" t="s">
        <v>191</v>
      </c>
      <c r="I12677" s="131" t="str">
        <f>IFERROR(__xludf.DUMMYFUNCTION("""COMPUTED_VALUE"""),"")</f>
        <v/>
      </c>
      <c r="J12677" s="131" t="str">
        <f>IFERROR(__xludf.DUMMYFUNCTION("""COMPUTED_VALUE"""),"")</f>
        <v/>
      </c>
      <c r="K12677" s="131" t="s">
        <v>191</v>
      </c>
      <c r="L12677" s="2"/>
      <c r="M12677" s="2"/>
    </row>
    <row r="12678" ht="15.75" customHeight="1">
      <c r="A12678" s="136"/>
      <c r="B12678" s="137"/>
      <c r="C12678" s="140"/>
      <c r="D12678" s="131"/>
      <c r="E12678" s="131"/>
      <c r="F12678" s="131"/>
      <c r="G12678" s="131"/>
      <c r="H12678" s="131" t="s">
        <v>191</v>
      </c>
      <c r="I12678" s="131" t="str">
        <f>IFERROR(__xludf.DUMMYFUNCTION("""COMPUTED_VALUE"""),"")</f>
        <v/>
      </c>
      <c r="J12678" s="131" t="str">
        <f>IFERROR(__xludf.DUMMYFUNCTION("""COMPUTED_VALUE"""),"")</f>
        <v/>
      </c>
      <c r="K12678" s="131" t="s">
        <v>191</v>
      </c>
      <c r="L12678" s="2"/>
      <c r="M12678" s="2"/>
    </row>
    <row r="12679" ht="15.75" customHeight="1">
      <c r="A12679" s="136"/>
      <c r="B12679" s="137"/>
      <c r="C12679" s="138"/>
      <c r="D12679" s="131"/>
      <c r="E12679" s="131"/>
      <c r="F12679" s="131"/>
      <c r="G12679" s="131"/>
      <c r="H12679" s="131" t="s">
        <v>191</v>
      </c>
      <c r="I12679" s="131" t="str">
        <f>IFERROR(__xludf.DUMMYFUNCTION("""COMPUTED_VALUE"""),"")</f>
        <v/>
      </c>
      <c r="J12679" s="131" t="str">
        <f>IFERROR(__xludf.DUMMYFUNCTION("""COMPUTED_VALUE"""),"")</f>
        <v/>
      </c>
      <c r="K12679" s="131" t="s">
        <v>191</v>
      </c>
      <c r="L12679" s="2"/>
      <c r="M12679" s="2"/>
    </row>
    <row r="12680" ht="15.75" customHeight="1">
      <c r="A12680" s="136"/>
      <c r="B12680" s="137"/>
      <c r="C12680" s="138"/>
      <c r="D12680" s="131"/>
      <c r="E12680" s="131"/>
      <c r="F12680" s="131"/>
      <c r="G12680" s="131"/>
      <c r="H12680" s="131" t="s">
        <v>191</v>
      </c>
      <c r="I12680" s="131" t="str">
        <f>IFERROR(__xludf.DUMMYFUNCTION("""COMPUTED_VALUE"""),"")</f>
        <v/>
      </c>
      <c r="J12680" s="131" t="str">
        <f>IFERROR(__xludf.DUMMYFUNCTION("""COMPUTED_VALUE"""),"")</f>
        <v/>
      </c>
      <c r="K12680" s="131" t="s">
        <v>191</v>
      </c>
      <c r="L12680" s="2"/>
      <c r="M12680" s="2"/>
    </row>
    <row r="12681" ht="15.75" customHeight="1">
      <c r="A12681" s="151"/>
      <c r="B12681" s="137"/>
      <c r="C12681" s="138"/>
      <c r="D12681" s="131"/>
      <c r="E12681" s="131"/>
      <c r="F12681" s="131"/>
      <c r="G12681" s="131"/>
      <c r="H12681" s="131" t="s">
        <v>191</v>
      </c>
      <c r="I12681" s="131" t="str">
        <f>IFERROR(__xludf.DUMMYFUNCTION("""COMPUTED_VALUE"""),"")</f>
        <v/>
      </c>
      <c r="J12681" s="131" t="str">
        <f>IFERROR(__xludf.DUMMYFUNCTION("""COMPUTED_VALUE"""),"")</f>
        <v/>
      </c>
      <c r="K12681" s="131" t="s">
        <v>191</v>
      </c>
      <c r="L12681" s="2"/>
      <c r="M12681" s="2"/>
    </row>
    <row r="12682" ht="15.75" customHeight="1">
      <c r="A12682" s="136"/>
      <c r="B12682" s="137"/>
      <c r="C12682" s="138"/>
      <c r="D12682" s="131"/>
      <c r="E12682" s="131"/>
      <c r="F12682" s="131"/>
      <c r="G12682" s="131"/>
      <c r="H12682" s="131" t="s">
        <v>191</v>
      </c>
      <c r="I12682" s="131" t="str">
        <f>IFERROR(__xludf.DUMMYFUNCTION("""COMPUTED_VALUE"""),"")</f>
        <v/>
      </c>
      <c r="J12682" s="131" t="str">
        <f>IFERROR(__xludf.DUMMYFUNCTION("""COMPUTED_VALUE"""),"")</f>
        <v/>
      </c>
      <c r="K12682" s="131" t="s">
        <v>191</v>
      </c>
      <c r="L12682" s="2"/>
      <c r="M12682" s="2"/>
    </row>
    <row r="12683" ht="15.75" customHeight="1">
      <c r="A12683" s="151"/>
      <c r="B12683" s="152"/>
      <c r="C12683" s="138"/>
      <c r="D12683" s="131"/>
      <c r="E12683" s="131"/>
      <c r="F12683" s="131"/>
      <c r="G12683" s="131"/>
      <c r="H12683" s="131" t="s">
        <v>191</v>
      </c>
      <c r="I12683" s="131" t="str">
        <f>IFERROR(__xludf.DUMMYFUNCTION("""COMPUTED_VALUE"""),"")</f>
        <v/>
      </c>
      <c r="J12683" s="131" t="str">
        <f>IFERROR(__xludf.DUMMYFUNCTION("""COMPUTED_VALUE"""),"")</f>
        <v/>
      </c>
      <c r="K12683" s="131" t="s">
        <v>191</v>
      </c>
      <c r="L12683" s="2"/>
      <c r="M12683" s="2"/>
    </row>
    <row r="12684" ht="15.75" customHeight="1">
      <c r="A12684" s="136"/>
      <c r="B12684" s="137"/>
      <c r="C12684" s="138"/>
      <c r="D12684" s="131"/>
      <c r="E12684" s="131"/>
      <c r="F12684" s="131"/>
      <c r="G12684" s="131"/>
      <c r="H12684" s="131" t="s">
        <v>191</v>
      </c>
      <c r="I12684" s="131" t="str">
        <f>IFERROR(__xludf.DUMMYFUNCTION("""COMPUTED_VALUE"""),"")</f>
        <v/>
      </c>
      <c r="J12684" s="131" t="str">
        <f>IFERROR(__xludf.DUMMYFUNCTION("""COMPUTED_VALUE"""),"")</f>
        <v/>
      </c>
      <c r="K12684" s="131" t="s">
        <v>191</v>
      </c>
      <c r="L12684" s="2"/>
      <c r="M12684" s="2"/>
    </row>
    <row r="12685" ht="15.75" customHeight="1">
      <c r="A12685" s="136"/>
      <c r="B12685" s="137"/>
      <c r="C12685" s="140"/>
      <c r="D12685" s="131"/>
      <c r="E12685" s="131"/>
      <c r="F12685" s="131"/>
      <c r="G12685" s="131"/>
      <c r="H12685" s="131" t="s">
        <v>191</v>
      </c>
      <c r="I12685" s="131" t="str">
        <f>IFERROR(__xludf.DUMMYFUNCTION("""COMPUTED_VALUE"""),"")</f>
        <v/>
      </c>
      <c r="J12685" s="131" t="str">
        <f>IFERROR(__xludf.DUMMYFUNCTION("""COMPUTED_VALUE"""),"")</f>
        <v/>
      </c>
      <c r="K12685" s="131" t="s">
        <v>191</v>
      </c>
      <c r="L12685" s="2"/>
      <c r="M12685" s="2"/>
    </row>
    <row r="12686" ht="15.75" customHeight="1">
      <c r="A12686" s="136"/>
      <c r="B12686" s="137"/>
      <c r="C12686" s="138"/>
      <c r="D12686" s="131"/>
      <c r="E12686" s="131"/>
      <c r="F12686" s="131"/>
      <c r="G12686" s="131"/>
      <c r="H12686" s="131" t="s">
        <v>191</v>
      </c>
      <c r="I12686" s="131" t="str">
        <f>IFERROR(__xludf.DUMMYFUNCTION("""COMPUTED_VALUE"""),"")</f>
        <v/>
      </c>
      <c r="J12686" s="131" t="str">
        <f>IFERROR(__xludf.DUMMYFUNCTION("""COMPUTED_VALUE"""),"")</f>
        <v/>
      </c>
      <c r="K12686" s="131" t="s">
        <v>191</v>
      </c>
      <c r="L12686" s="2"/>
      <c r="M12686" s="2"/>
    </row>
    <row r="12687" ht="15.75" customHeight="1">
      <c r="A12687" s="136"/>
      <c r="B12687" s="137"/>
      <c r="C12687" s="138"/>
      <c r="D12687" s="131"/>
      <c r="E12687" s="131"/>
      <c r="F12687" s="131"/>
      <c r="G12687" s="131"/>
      <c r="H12687" s="131" t="s">
        <v>191</v>
      </c>
      <c r="I12687" s="131" t="str">
        <f>IFERROR(__xludf.DUMMYFUNCTION("""COMPUTED_VALUE"""),"")</f>
        <v/>
      </c>
      <c r="J12687" s="131" t="str">
        <f>IFERROR(__xludf.DUMMYFUNCTION("""COMPUTED_VALUE"""),"")</f>
        <v/>
      </c>
      <c r="K12687" s="131" t="s">
        <v>191</v>
      </c>
      <c r="L12687" s="2"/>
      <c r="M12687" s="2"/>
    </row>
    <row r="12688" ht="15.75" customHeight="1">
      <c r="A12688" s="151"/>
      <c r="B12688" s="137"/>
      <c r="C12688" s="138"/>
      <c r="D12688" s="131"/>
      <c r="E12688" s="131"/>
      <c r="F12688" s="131"/>
      <c r="G12688" s="131"/>
      <c r="H12688" s="131" t="s">
        <v>191</v>
      </c>
      <c r="I12688" s="131" t="str">
        <f>IFERROR(__xludf.DUMMYFUNCTION("""COMPUTED_VALUE"""),"")</f>
        <v/>
      </c>
      <c r="J12688" s="131" t="str">
        <f>IFERROR(__xludf.DUMMYFUNCTION("""COMPUTED_VALUE"""),"")</f>
        <v/>
      </c>
      <c r="K12688" s="131" t="s">
        <v>191</v>
      </c>
      <c r="L12688" s="2"/>
      <c r="M12688" s="2"/>
    </row>
    <row r="12689" ht="15.75" customHeight="1">
      <c r="A12689" s="136"/>
      <c r="B12689" s="137"/>
      <c r="C12689" s="138"/>
      <c r="D12689" s="131"/>
      <c r="E12689" s="131"/>
      <c r="F12689" s="131"/>
      <c r="G12689" s="131"/>
      <c r="H12689" s="131" t="s">
        <v>191</v>
      </c>
      <c r="I12689" s="131" t="str">
        <f>IFERROR(__xludf.DUMMYFUNCTION("""COMPUTED_VALUE"""),"")</f>
        <v/>
      </c>
      <c r="J12689" s="131" t="str">
        <f>IFERROR(__xludf.DUMMYFUNCTION("""COMPUTED_VALUE"""),"")</f>
        <v/>
      </c>
      <c r="K12689" s="131" t="s">
        <v>191</v>
      </c>
      <c r="L12689" s="2"/>
      <c r="M12689" s="2"/>
    </row>
    <row r="12690" ht="15.75" customHeight="1">
      <c r="A12690" s="136"/>
      <c r="B12690" s="137"/>
      <c r="C12690" s="138"/>
      <c r="D12690" s="131"/>
      <c r="E12690" s="131"/>
      <c r="F12690" s="131"/>
      <c r="G12690" s="131"/>
      <c r="H12690" s="131" t="s">
        <v>191</v>
      </c>
      <c r="I12690" s="131" t="str">
        <f>IFERROR(__xludf.DUMMYFUNCTION("""COMPUTED_VALUE"""),"")</f>
        <v/>
      </c>
      <c r="J12690" s="131" t="str">
        <f>IFERROR(__xludf.DUMMYFUNCTION("""COMPUTED_VALUE"""),"")</f>
        <v/>
      </c>
      <c r="K12690" s="131" t="s">
        <v>191</v>
      </c>
      <c r="L12690" s="2"/>
      <c r="M12690" s="2"/>
    </row>
    <row r="12691" ht="15.75" customHeight="1">
      <c r="A12691" s="136"/>
      <c r="B12691" s="137"/>
      <c r="C12691" s="138"/>
      <c r="D12691" s="131"/>
      <c r="E12691" s="131"/>
      <c r="F12691" s="131"/>
      <c r="G12691" s="131"/>
      <c r="H12691" s="131" t="s">
        <v>191</v>
      </c>
      <c r="I12691" s="131" t="str">
        <f>IFERROR(__xludf.DUMMYFUNCTION("""COMPUTED_VALUE"""),"")</f>
        <v/>
      </c>
      <c r="J12691" s="131" t="str">
        <f>IFERROR(__xludf.DUMMYFUNCTION("""COMPUTED_VALUE"""),"")</f>
        <v/>
      </c>
      <c r="K12691" s="131" t="s">
        <v>191</v>
      </c>
      <c r="L12691" s="2"/>
      <c r="M12691" s="2"/>
    </row>
    <row r="12692" ht="15.75" customHeight="1">
      <c r="A12692" s="136"/>
      <c r="B12692" s="137"/>
      <c r="C12692" s="138"/>
      <c r="D12692" s="131"/>
      <c r="E12692" s="131"/>
      <c r="F12692" s="131"/>
      <c r="G12692" s="131"/>
      <c r="H12692" s="131" t="s">
        <v>191</v>
      </c>
      <c r="I12692" s="131" t="str">
        <f>IFERROR(__xludf.DUMMYFUNCTION("""COMPUTED_VALUE"""),"")</f>
        <v/>
      </c>
      <c r="J12692" s="131" t="str">
        <f>IFERROR(__xludf.DUMMYFUNCTION("""COMPUTED_VALUE"""),"")</f>
        <v/>
      </c>
      <c r="K12692" s="131" t="s">
        <v>191</v>
      </c>
      <c r="L12692" s="2"/>
      <c r="M12692" s="2"/>
    </row>
    <row r="12693" ht="15.75" customHeight="1">
      <c r="A12693" s="136"/>
      <c r="B12693" s="137"/>
      <c r="C12693" s="140"/>
      <c r="D12693" s="131"/>
      <c r="E12693" s="131"/>
      <c r="F12693" s="131"/>
      <c r="G12693" s="131"/>
      <c r="H12693" s="131" t="s">
        <v>191</v>
      </c>
      <c r="I12693" s="131" t="str">
        <f>IFERROR(__xludf.DUMMYFUNCTION("""COMPUTED_VALUE"""),"")</f>
        <v/>
      </c>
      <c r="J12693" s="131" t="str">
        <f>IFERROR(__xludf.DUMMYFUNCTION("""COMPUTED_VALUE"""),"")</f>
        <v/>
      </c>
      <c r="K12693" s="131" t="s">
        <v>191</v>
      </c>
      <c r="L12693" s="2"/>
      <c r="M12693" s="2"/>
    </row>
    <row r="12694" ht="15.75" customHeight="1">
      <c r="A12694" s="136"/>
      <c r="B12694" s="137"/>
      <c r="C12694" s="138"/>
      <c r="D12694" s="131"/>
      <c r="E12694" s="131"/>
      <c r="F12694" s="131"/>
      <c r="G12694" s="131"/>
      <c r="H12694" s="131" t="s">
        <v>191</v>
      </c>
      <c r="I12694" s="131" t="str">
        <f>IFERROR(__xludf.DUMMYFUNCTION("""COMPUTED_VALUE"""),"")</f>
        <v/>
      </c>
      <c r="J12694" s="131" t="str">
        <f>IFERROR(__xludf.DUMMYFUNCTION("""COMPUTED_VALUE"""),"")</f>
        <v/>
      </c>
      <c r="K12694" s="131" t="s">
        <v>191</v>
      </c>
      <c r="L12694" s="2"/>
      <c r="M12694" s="2"/>
    </row>
    <row r="12695" ht="15.75" customHeight="1">
      <c r="A12695" s="136"/>
      <c r="B12695" s="137"/>
      <c r="C12695" s="138"/>
      <c r="D12695" s="131"/>
      <c r="E12695" s="131"/>
      <c r="F12695" s="131"/>
      <c r="G12695" s="131"/>
      <c r="H12695" s="131" t="s">
        <v>191</v>
      </c>
      <c r="I12695" s="131" t="str">
        <f>IFERROR(__xludf.DUMMYFUNCTION("""COMPUTED_VALUE"""),"")</f>
        <v/>
      </c>
      <c r="J12695" s="131" t="str">
        <f>IFERROR(__xludf.DUMMYFUNCTION("""COMPUTED_VALUE"""),"")</f>
        <v/>
      </c>
      <c r="K12695" s="131" t="s">
        <v>191</v>
      </c>
      <c r="L12695" s="2"/>
      <c r="M12695" s="2"/>
    </row>
    <row r="12696" ht="15.75" customHeight="1">
      <c r="A12696" s="136"/>
      <c r="B12696" s="137"/>
      <c r="C12696" s="138"/>
      <c r="D12696" s="131"/>
      <c r="E12696" s="131"/>
      <c r="F12696" s="131"/>
      <c r="G12696" s="131"/>
      <c r="H12696" s="131" t="s">
        <v>191</v>
      </c>
      <c r="I12696" s="131" t="str">
        <f>IFERROR(__xludf.DUMMYFUNCTION("""COMPUTED_VALUE"""),"")</f>
        <v/>
      </c>
      <c r="J12696" s="131" t="str">
        <f>IFERROR(__xludf.DUMMYFUNCTION("""COMPUTED_VALUE"""),"")</f>
        <v/>
      </c>
      <c r="K12696" s="131" t="s">
        <v>191</v>
      </c>
      <c r="L12696" s="2"/>
      <c r="M12696" s="2"/>
    </row>
    <row r="12697" ht="15.75" customHeight="1">
      <c r="A12697" s="136"/>
      <c r="B12697" s="137"/>
      <c r="C12697" s="138"/>
      <c r="D12697" s="131"/>
      <c r="E12697" s="131"/>
      <c r="F12697" s="131"/>
      <c r="G12697" s="131"/>
      <c r="H12697" s="131" t="s">
        <v>191</v>
      </c>
      <c r="I12697" s="131" t="str">
        <f>IFERROR(__xludf.DUMMYFUNCTION("""COMPUTED_VALUE"""),"")</f>
        <v/>
      </c>
      <c r="J12697" s="131" t="str">
        <f>IFERROR(__xludf.DUMMYFUNCTION("""COMPUTED_VALUE"""),"")</f>
        <v/>
      </c>
      <c r="K12697" s="131" t="s">
        <v>191</v>
      </c>
      <c r="L12697" s="2"/>
      <c r="M12697" s="2"/>
    </row>
    <row r="12698" ht="15.75" customHeight="1">
      <c r="A12698" s="136"/>
      <c r="B12698" s="137"/>
      <c r="C12698" s="138"/>
      <c r="D12698" s="131"/>
      <c r="E12698" s="131"/>
      <c r="F12698" s="131"/>
      <c r="G12698" s="131"/>
      <c r="H12698" s="131" t="s">
        <v>191</v>
      </c>
      <c r="I12698" s="131" t="str">
        <f>IFERROR(__xludf.DUMMYFUNCTION("""COMPUTED_VALUE"""),"")</f>
        <v/>
      </c>
      <c r="J12698" s="131" t="str">
        <f>IFERROR(__xludf.DUMMYFUNCTION("""COMPUTED_VALUE"""),"")</f>
        <v/>
      </c>
      <c r="K12698" s="131" t="s">
        <v>191</v>
      </c>
      <c r="L12698" s="2"/>
      <c r="M12698" s="2"/>
    </row>
    <row r="12699" ht="15.75" customHeight="1">
      <c r="A12699" s="136"/>
      <c r="B12699" s="137"/>
      <c r="C12699" s="138"/>
      <c r="D12699" s="131"/>
      <c r="E12699" s="131"/>
      <c r="F12699" s="131"/>
      <c r="G12699" s="131"/>
      <c r="H12699" s="131" t="s">
        <v>191</v>
      </c>
      <c r="I12699" s="131" t="str">
        <f>IFERROR(__xludf.DUMMYFUNCTION("""COMPUTED_VALUE"""),"")</f>
        <v/>
      </c>
      <c r="J12699" s="131" t="str">
        <f>IFERROR(__xludf.DUMMYFUNCTION("""COMPUTED_VALUE"""),"")</f>
        <v/>
      </c>
      <c r="K12699" s="131" t="s">
        <v>191</v>
      </c>
      <c r="L12699" s="2"/>
      <c r="M12699" s="2"/>
    </row>
    <row r="12700" ht="15.75" customHeight="1">
      <c r="A12700" s="136"/>
      <c r="B12700" s="137"/>
      <c r="C12700" s="138"/>
      <c r="D12700" s="131"/>
      <c r="E12700" s="131"/>
      <c r="F12700" s="131"/>
      <c r="G12700" s="131"/>
      <c r="H12700" s="131" t="s">
        <v>191</v>
      </c>
      <c r="I12700" s="131" t="str">
        <f>IFERROR(__xludf.DUMMYFUNCTION("""COMPUTED_VALUE"""),"")</f>
        <v/>
      </c>
      <c r="J12700" s="131" t="str">
        <f>IFERROR(__xludf.DUMMYFUNCTION("""COMPUTED_VALUE"""),"")</f>
        <v/>
      </c>
      <c r="K12700" s="131" t="s">
        <v>191</v>
      </c>
      <c r="L12700" s="2"/>
      <c r="M12700" s="2"/>
    </row>
    <row r="12701" ht="15.75" customHeight="1">
      <c r="A12701" s="136"/>
      <c r="B12701" s="137"/>
      <c r="C12701" s="138"/>
      <c r="D12701" s="131"/>
      <c r="E12701" s="131"/>
      <c r="F12701" s="131"/>
      <c r="G12701" s="131"/>
      <c r="H12701" s="131" t="s">
        <v>191</v>
      </c>
      <c r="I12701" s="131" t="str">
        <f>IFERROR(__xludf.DUMMYFUNCTION("""COMPUTED_VALUE"""),"")</f>
        <v/>
      </c>
      <c r="J12701" s="131" t="str">
        <f>IFERROR(__xludf.DUMMYFUNCTION("""COMPUTED_VALUE"""),"")</f>
        <v/>
      </c>
      <c r="K12701" s="131" t="s">
        <v>191</v>
      </c>
      <c r="L12701" s="2"/>
      <c r="M12701" s="2"/>
    </row>
    <row r="12702" ht="15.75" customHeight="1">
      <c r="A12702" s="136"/>
      <c r="B12702" s="137"/>
      <c r="C12702" s="138"/>
      <c r="D12702" s="131"/>
      <c r="E12702" s="131"/>
      <c r="F12702" s="131"/>
      <c r="G12702" s="131"/>
      <c r="H12702" s="131" t="s">
        <v>191</v>
      </c>
      <c r="I12702" s="131" t="str">
        <f>IFERROR(__xludf.DUMMYFUNCTION("""COMPUTED_VALUE"""),"")</f>
        <v/>
      </c>
      <c r="J12702" s="131" t="str">
        <f>IFERROR(__xludf.DUMMYFUNCTION("""COMPUTED_VALUE"""),"")</f>
        <v/>
      </c>
      <c r="K12702" s="131" t="s">
        <v>191</v>
      </c>
      <c r="L12702" s="2"/>
      <c r="M12702" s="2"/>
    </row>
    <row r="12703" ht="15.75" customHeight="1">
      <c r="A12703" s="136"/>
      <c r="B12703" s="137"/>
      <c r="C12703" s="138"/>
      <c r="D12703" s="131"/>
      <c r="E12703" s="131"/>
      <c r="F12703" s="131"/>
      <c r="G12703" s="131"/>
      <c r="H12703" s="131" t="s">
        <v>191</v>
      </c>
      <c r="I12703" s="131" t="str">
        <f>IFERROR(__xludf.DUMMYFUNCTION("""COMPUTED_VALUE"""),"")</f>
        <v/>
      </c>
      <c r="J12703" s="131" t="str">
        <f>IFERROR(__xludf.DUMMYFUNCTION("""COMPUTED_VALUE"""),"")</f>
        <v/>
      </c>
      <c r="K12703" s="131" t="s">
        <v>191</v>
      </c>
      <c r="L12703" s="2"/>
      <c r="M12703" s="2"/>
    </row>
    <row r="12704" ht="15.75" customHeight="1">
      <c r="A12704" s="151"/>
      <c r="B12704" s="137"/>
      <c r="C12704" s="140"/>
      <c r="D12704" s="131"/>
      <c r="E12704" s="131"/>
      <c r="F12704" s="131"/>
      <c r="G12704" s="131"/>
      <c r="H12704" s="131" t="s">
        <v>191</v>
      </c>
      <c r="I12704" s="131" t="str">
        <f>IFERROR(__xludf.DUMMYFUNCTION("""COMPUTED_VALUE"""),"")</f>
        <v/>
      </c>
      <c r="J12704" s="131" t="str">
        <f>IFERROR(__xludf.DUMMYFUNCTION("""COMPUTED_VALUE"""),"")</f>
        <v/>
      </c>
      <c r="K12704" s="131" t="s">
        <v>191</v>
      </c>
      <c r="L12704" s="2"/>
      <c r="M12704" s="2"/>
    </row>
    <row r="12705" ht="15.75" customHeight="1">
      <c r="A12705" s="136"/>
      <c r="B12705" s="137"/>
      <c r="C12705" s="138"/>
      <c r="D12705" s="131"/>
      <c r="E12705" s="131"/>
      <c r="F12705" s="131"/>
      <c r="G12705" s="131"/>
      <c r="H12705" s="131" t="s">
        <v>191</v>
      </c>
      <c r="I12705" s="131" t="str">
        <f>IFERROR(__xludf.DUMMYFUNCTION("""COMPUTED_VALUE"""),"")</f>
        <v/>
      </c>
      <c r="J12705" s="131" t="str">
        <f>IFERROR(__xludf.DUMMYFUNCTION("""COMPUTED_VALUE"""),"")</f>
        <v/>
      </c>
      <c r="K12705" s="131" t="s">
        <v>191</v>
      </c>
      <c r="L12705" s="2"/>
      <c r="M12705" s="2"/>
    </row>
    <row r="12706" ht="15.75" customHeight="1">
      <c r="A12706" s="136"/>
      <c r="B12706" s="137"/>
      <c r="C12706" s="138"/>
      <c r="D12706" s="131"/>
      <c r="E12706" s="131"/>
      <c r="F12706" s="131"/>
      <c r="G12706" s="131"/>
      <c r="H12706" s="131" t="s">
        <v>191</v>
      </c>
      <c r="I12706" s="131" t="str">
        <f>IFERROR(__xludf.DUMMYFUNCTION("""COMPUTED_VALUE"""),"")</f>
        <v/>
      </c>
      <c r="J12706" s="131" t="str">
        <f>IFERROR(__xludf.DUMMYFUNCTION("""COMPUTED_VALUE"""),"")</f>
        <v/>
      </c>
      <c r="K12706" s="131" t="s">
        <v>191</v>
      </c>
      <c r="L12706" s="2"/>
      <c r="M12706" s="2"/>
    </row>
    <row r="12707" ht="15.75" customHeight="1">
      <c r="A12707" s="136"/>
      <c r="B12707" s="137"/>
      <c r="C12707" s="138"/>
      <c r="D12707" s="131"/>
      <c r="E12707" s="131"/>
      <c r="F12707" s="131"/>
      <c r="G12707" s="131"/>
      <c r="H12707" s="131" t="s">
        <v>191</v>
      </c>
      <c r="I12707" s="131" t="str">
        <f>IFERROR(__xludf.DUMMYFUNCTION("""COMPUTED_VALUE"""),"")</f>
        <v/>
      </c>
      <c r="J12707" s="131" t="str">
        <f>IFERROR(__xludf.DUMMYFUNCTION("""COMPUTED_VALUE"""),"")</f>
        <v/>
      </c>
      <c r="K12707" s="131" t="s">
        <v>191</v>
      </c>
      <c r="L12707" s="2"/>
      <c r="M12707" s="2"/>
    </row>
    <row r="12708" ht="15.75" customHeight="1">
      <c r="A12708" s="136"/>
      <c r="B12708" s="137"/>
      <c r="C12708" s="140"/>
      <c r="D12708" s="131"/>
      <c r="E12708" s="131"/>
      <c r="F12708" s="131"/>
      <c r="G12708" s="131"/>
      <c r="H12708" s="131" t="s">
        <v>191</v>
      </c>
      <c r="I12708" s="131" t="str">
        <f>IFERROR(__xludf.DUMMYFUNCTION("""COMPUTED_VALUE"""),"")</f>
        <v/>
      </c>
      <c r="J12708" s="131" t="str">
        <f>IFERROR(__xludf.DUMMYFUNCTION("""COMPUTED_VALUE"""),"")</f>
        <v/>
      </c>
      <c r="K12708" s="131" t="s">
        <v>191</v>
      </c>
      <c r="L12708" s="2"/>
      <c r="M12708" s="2"/>
    </row>
    <row r="12709" ht="15.75" customHeight="1">
      <c r="A12709" s="136"/>
      <c r="B12709" s="137"/>
      <c r="C12709" s="140"/>
      <c r="D12709" s="131"/>
      <c r="E12709" s="131"/>
      <c r="F12709" s="131"/>
      <c r="G12709" s="131"/>
      <c r="H12709" s="131" t="s">
        <v>191</v>
      </c>
      <c r="I12709" s="131" t="str">
        <f>IFERROR(__xludf.DUMMYFUNCTION("""COMPUTED_VALUE"""),"")</f>
        <v/>
      </c>
      <c r="J12709" s="131" t="str">
        <f>IFERROR(__xludf.DUMMYFUNCTION("""COMPUTED_VALUE"""),"")</f>
        <v/>
      </c>
      <c r="K12709" s="131" t="s">
        <v>191</v>
      </c>
      <c r="L12709" s="2"/>
      <c r="M12709" s="2"/>
    </row>
    <row r="12710" ht="15.75" customHeight="1">
      <c r="A12710" s="136"/>
      <c r="B12710" s="137"/>
      <c r="C12710" s="140"/>
      <c r="D12710" s="131"/>
      <c r="E12710" s="131"/>
      <c r="F12710" s="131"/>
      <c r="G12710" s="131"/>
      <c r="H12710" s="131" t="s">
        <v>191</v>
      </c>
      <c r="I12710" s="131" t="str">
        <f>IFERROR(__xludf.DUMMYFUNCTION("""COMPUTED_VALUE"""),"")</f>
        <v/>
      </c>
      <c r="J12710" s="131" t="str">
        <f>IFERROR(__xludf.DUMMYFUNCTION("""COMPUTED_VALUE"""),"")</f>
        <v/>
      </c>
      <c r="K12710" s="131" t="s">
        <v>191</v>
      </c>
      <c r="L12710" s="2"/>
      <c r="M12710" s="2"/>
    </row>
    <row r="12711" ht="15.75" customHeight="1">
      <c r="A12711" s="151"/>
      <c r="B12711" s="137"/>
      <c r="C12711" s="138"/>
      <c r="D12711" s="131"/>
      <c r="E12711" s="131"/>
      <c r="F12711" s="131"/>
      <c r="G12711" s="131"/>
      <c r="H12711" s="131" t="s">
        <v>191</v>
      </c>
      <c r="I12711" s="131" t="str">
        <f>IFERROR(__xludf.DUMMYFUNCTION("""COMPUTED_VALUE"""),"")</f>
        <v/>
      </c>
      <c r="J12711" s="131" t="str">
        <f>IFERROR(__xludf.DUMMYFUNCTION("""COMPUTED_VALUE"""),"")</f>
        <v/>
      </c>
      <c r="K12711" s="131" t="s">
        <v>191</v>
      </c>
      <c r="L12711" s="2"/>
      <c r="M12711" s="2"/>
    </row>
    <row r="12712" ht="15.75" customHeight="1">
      <c r="A12712" s="136"/>
      <c r="B12712" s="137"/>
      <c r="C12712" s="138"/>
      <c r="D12712" s="131"/>
      <c r="E12712" s="131"/>
      <c r="F12712" s="131"/>
      <c r="G12712" s="131"/>
      <c r="H12712" s="131" t="s">
        <v>191</v>
      </c>
      <c r="I12712" s="131" t="str">
        <f>IFERROR(__xludf.DUMMYFUNCTION("""COMPUTED_VALUE"""),"")</f>
        <v/>
      </c>
      <c r="J12712" s="131" t="str">
        <f>IFERROR(__xludf.DUMMYFUNCTION("""COMPUTED_VALUE"""),"")</f>
        <v/>
      </c>
      <c r="K12712" s="131" t="s">
        <v>191</v>
      </c>
      <c r="L12712" s="2"/>
      <c r="M12712" s="2"/>
    </row>
    <row r="12713" ht="15.75" customHeight="1">
      <c r="A12713" s="136"/>
      <c r="B12713" s="137"/>
      <c r="C12713" s="140"/>
      <c r="D12713" s="131"/>
      <c r="E12713" s="131"/>
      <c r="F12713" s="131"/>
      <c r="G12713" s="131"/>
      <c r="H12713" s="131" t="s">
        <v>191</v>
      </c>
      <c r="I12713" s="131" t="str">
        <f>IFERROR(__xludf.DUMMYFUNCTION("""COMPUTED_VALUE"""),"")</f>
        <v/>
      </c>
      <c r="J12713" s="131" t="str">
        <f>IFERROR(__xludf.DUMMYFUNCTION("""COMPUTED_VALUE"""),"")</f>
        <v/>
      </c>
      <c r="K12713" s="131" t="s">
        <v>191</v>
      </c>
      <c r="L12713" s="2"/>
      <c r="M12713" s="2"/>
    </row>
    <row r="12714" ht="15.75" customHeight="1">
      <c r="A12714" s="136"/>
      <c r="B12714" s="137"/>
      <c r="C12714" s="138"/>
      <c r="D12714" s="131"/>
      <c r="E12714" s="131"/>
      <c r="F12714" s="131"/>
      <c r="G12714" s="131"/>
      <c r="H12714" s="131" t="s">
        <v>191</v>
      </c>
      <c r="I12714" s="131" t="str">
        <f>IFERROR(__xludf.DUMMYFUNCTION("""COMPUTED_VALUE"""),"")</f>
        <v/>
      </c>
      <c r="J12714" s="131" t="str">
        <f>IFERROR(__xludf.DUMMYFUNCTION("""COMPUTED_VALUE"""),"")</f>
        <v/>
      </c>
      <c r="K12714" s="131" t="s">
        <v>191</v>
      </c>
      <c r="L12714" s="2"/>
      <c r="M12714" s="2"/>
    </row>
    <row r="12715" ht="15.75" customHeight="1">
      <c r="A12715" s="136"/>
      <c r="B12715" s="137"/>
      <c r="C12715" s="138"/>
      <c r="D12715" s="131"/>
      <c r="E12715" s="131"/>
      <c r="F12715" s="131"/>
      <c r="G12715" s="131"/>
      <c r="H12715" s="131" t="s">
        <v>191</v>
      </c>
      <c r="I12715" s="131" t="str">
        <f>IFERROR(__xludf.DUMMYFUNCTION("""COMPUTED_VALUE"""),"")</f>
        <v/>
      </c>
      <c r="J12715" s="131" t="str">
        <f>IFERROR(__xludf.DUMMYFUNCTION("""COMPUTED_VALUE"""),"")</f>
        <v/>
      </c>
      <c r="K12715" s="131" t="s">
        <v>191</v>
      </c>
      <c r="L12715" s="2"/>
      <c r="M12715" s="2"/>
    </row>
    <row r="12716" ht="15.75" customHeight="1">
      <c r="A12716" s="136"/>
      <c r="B12716" s="137"/>
      <c r="C12716" s="138"/>
      <c r="D12716" s="131"/>
      <c r="E12716" s="131"/>
      <c r="F12716" s="131"/>
      <c r="G12716" s="131"/>
      <c r="H12716" s="131" t="s">
        <v>191</v>
      </c>
      <c r="I12716" s="131" t="str">
        <f>IFERROR(__xludf.DUMMYFUNCTION("""COMPUTED_VALUE"""),"")</f>
        <v/>
      </c>
      <c r="J12716" s="131" t="str">
        <f>IFERROR(__xludf.DUMMYFUNCTION("""COMPUTED_VALUE"""),"")</f>
        <v/>
      </c>
      <c r="K12716" s="131" t="s">
        <v>191</v>
      </c>
      <c r="L12716" s="2"/>
      <c r="M12716" s="2"/>
    </row>
    <row r="12717" ht="15.75" customHeight="1">
      <c r="A12717" s="136"/>
      <c r="B12717" s="137"/>
      <c r="C12717" s="138"/>
      <c r="D12717" s="131"/>
      <c r="E12717" s="131"/>
      <c r="F12717" s="131"/>
      <c r="G12717" s="131"/>
      <c r="H12717" s="131" t="s">
        <v>191</v>
      </c>
      <c r="I12717" s="131" t="str">
        <f>IFERROR(__xludf.DUMMYFUNCTION("""COMPUTED_VALUE"""),"")</f>
        <v/>
      </c>
      <c r="J12717" s="131" t="str">
        <f>IFERROR(__xludf.DUMMYFUNCTION("""COMPUTED_VALUE"""),"")</f>
        <v/>
      </c>
      <c r="K12717" s="131" t="s">
        <v>191</v>
      </c>
      <c r="L12717" s="2"/>
      <c r="M12717" s="2"/>
    </row>
    <row r="12718" ht="15.75" customHeight="1">
      <c r="A12718" s="136"/>
      <c r="B12718" s="137"/>
      <c r="C12718" s="138"/>
      <c r="D12718" s="131"/>
      <c r="E12718" s="131"/>
      <c r="F12718" s="131"/>
      <c r="G12718" s="131"/>
      <c r="H12718" s="131" t="s">
        <v>191</v>
      </c>
      <c r="I12718" s="131" t="str">
        <f>IFERROR(__xludf.DUMMYFUNCTION("""COMPUTED_VALUE"""),"")</f>
        <v/>
      </c>
      <c r="J12718" s="131" t="str">
        <f>IFERROR(__xludf.DUMMYFUNCTION("""COMPUTED_VALUE"""),"")</f>
        <v/>
      </c>
      <c r="K12718" s="131" t="s">
        <v>191</v>
      </c>
      <c r="L12718" s="2"/>
      <c r="M12718" s="2"/>
    </row>
    <row r="12719" ht="15.75" customHeight="1">
      <c r="A12719" s="136"/>
      <c r="B12719" s="137"/>
      <c r="C12719" s="138"/>
      <c r="D12719" s="131"/>
      <c r="E12719" s="131"/>
      <c r="F12719" s="131"/>
      <c r="G12719" s="131"/>
      <c r="H12719" s="131" t="s">
        <v>191</v>
      </c>
      <c r="I12719" s="131" t="str">
        <f>IFERROR(__xludf.DUMMYFUNCTION("""COMPUTED_VALUE"""),"")</f>
        <v/>
      </c>
      <c r="J12719" s="131" t="str">
        <f>IFERROR(__xludf.DUMMYFUNCTION("""COMPUTED_VALUE"""),"")</f>
        <v/>
      </c>
      <c r="K12719" s="131" t="s">
        <v>191</v>
      </c>
      <c r="L12719" s="2"/>
      <c r="M12719" s="2"/>
    </row>
    <row r="12720" ht="15.75" customHeight="1">
      <c r="A12720" s="136"/>
      <c r="B12720" s="137"/>
      <c r="C12720" s="138"/>
      <c r="D12720" s="131"/>
      <c r="E12720" s="131"/>
      <c r="F12720" s="131"/>
      <c r="G12720" s="131"/>
      <c r="H12720" s="131" t="s">
        <v>191</v>
      </c>
      <c r="I12720" s="131" t="str">
        <f>IFERROR(__xludf.DUMMYFUNCTION("""COMPUTED_VALUE"""),"")</f>
        <v/>
      </c>
      <c r="J12720" s="131" t="str">
        <f>IFERROR(__xludf.DUMMYFUNCTION("""COMPUTED_VALUE"""),"")</f>
        <v/>
      </c>
      <c r="K12720" s="131" t="s">
        <v>191</v>
      </c>
      <c r="L12720" s="2"/>
      <c r="M12720" s="2"/>
    </row>
    <row r="12721" ht="15.75" customHeight="1">
      <c r="A12721" s="136"/>
      <c r="B12721" s="137"/>
      <c r="C12721" s="138"/>
      <c r="D12721" s="131"/>
      <c r="E12721" s="131"/>
      <c r="F12721" s="131"/>
      <c r="G12721" s="131"/>
      <c r="H12721" s="131" t="s">
        <v>191</v>
      </c>
      <c r="I12721" s="131" t="str">
        <f>IFERROR(__xludf.DUMMYFUNCTION("""COMPUTED_VALUE"""),"")</f>
        <v/>
      </c>
      <c r="J12721" s="131" t="str">
        <f>IFERROR(__xludf.DUMMYFUNCTION("""COMPUTED_VALUE"""),"")</f>
        <v/>
      </c>
      <c r="K12721" s="131" t="s">
        <v>191</v>
      </c>
      <c r="L12721" s="2"/>
      <c r="M12721" s="2"/>
    </row>
    <row r="12722" ht="15.75" customHeight="1">
      <c r="A12722" s="136"/>
      <c r="B12722" s="137"/>
      <c r="C12722" s="138"/>
      <c r="D12722" s="131"/>
      <c r="E12722" s="131"/>
      <c r="F12722" s="131"/>
      <c r="G12722" s="131"/>
      <c r="H12722" s="131" t="s">
        <v>191</v>
      </c>
      <c r="I12722" s="131" t="str">
        <f>IFERROR(__xludf.DUMMYFUNCTION("""COMPUTED_VALUE"""),"")</f>
        <v/>
      </c>
      <c r="J12722" s="131" t="str">
        <f>IFERROR(__xludf.DUMMYFUNCTION("""COMPUTED_VALUE"""),"")</f>
        <v/>
      </c>
      <c r="K12722" s="131" t="s">
        <v>191</v>
      </c>
      <c r="L12722" s="2"/>
      <c r="M12722" s="2"/>
    </row>
    <row r="12723" ht="15.75" customHeight="1">
      <c r="A12723" s="136"/>
      <c r="B12723" s="137"/>
      <c r="C12723" s="138"/>
      <c r="D12723" s="131"/>
      <c r="E12723" s="131"/>
      <c r="F12723" s="131"/>
      <c r="G12723" s="131"/>
      <c r="H12723" s="131" t="s">
        <v>191</v>
      </c>
      <c r="I12723" s="131" t="str">
        <f>IFERROR(__xludf.DUMMYFUNCTION("""COMPUTED_VALUE"""),"")</f>
        <v/>
      </c>
      <c r="J12723" s="131" t="str">
        <f>IFERROR(__xludf.DUMMYFUNCTION("""COMPUTED_VALUE"""),"")</f>
        <v/>
      </c>
      <c r="K12723" s="131" t="s">
        <v>191</v>
      </c>
      <c r="L12723" s="2"/>
      <c r="M12723" s="2"/>
    </row>
    <row r="12724" ht="15.75" customHeight="1">
      <c r="A12724" s="136"/>
      <c r="B12724" s="137"/>
      <c r="C12724" s="138"/>
      <c r="D12724" s="131"/>
      <c r="E12724" s="131"/>
      <c r="F12724" s="131"/>
      <c r="G12724" s="131"/>
      <c r="H12724" s="131" t="s">
        <v>191</v>
      </c>
      <c r="I12724" s="131" t="str">
        <f>IFERROR(__xludf.DUMMYFUNCTION("""COMPUTED_VALUE"""),"")</f>
        <v/>
      </c>
      <c r="J12724" s="131" t="str">
        <f>IFERROR(__xludf.DUMMYFUNCTION("""COMPUTED_VALUE"""),"")</f>
        <v/>
      </c>
      <c r="K12724" s="131" t="s">
        <v>191</v>
      </c>
      <c r="L12724" s="2"/>
      <c r="M12724" s="2"/>
    </row>
    <row r="12725" ht="15.75" customHeight="1">
      <c r="A12725" s="151"/>
      <c r="B12725" s="152"/>
      <c r="C12725" s="138"/>
      <c r="D12725" s="131"/>
      <c r="E12725" s="131"/>
      <c r="F12725" s="131"/>
      <c r="G12725" s="131"/>
      <c r="H12725" s="131" t="s">
        <v>191</v>
      </c>
      <c r="I12725" s="131" t="str">
        <f>IFERROR(__xludf.DUMMYFUNCTION("""COMPUTED_VALUE"""),"")</f>
        <v/>
      </c>
      <c r="J12725" s="131" t="str">
        <f>IFERROR(__xludf.DUMMYFUNCTION("""COMPUTED_VALUE"""),"")</f>
        <v/>
      </c>
      <c r="K12725" s="131" t="s">
        <v>191</v>
      </c>
      <c r="L12725" s="2"/>
      <c r="M12725" s="2"/>
    </row>
    <row r="12726" ht="15.75" customHeight="1">
      <c r="A12726" s="136"/>
      <c r="B12726" s="137"/>
      <c r="C12726" s="138"/>
      <c r="D12726" s="131"/>
      <c r="E12726" s="131"/>
      <c r="F12726" s="131"/>
      <c r="G12726" s="131"/>
      <c r="H12726" s="131" t="s">
        <v>191</v>
      </c>
      <c r="I12726" s="131" t="str">
        <f>IFERROR(__xludf.DUMMYFUNCTION("""COMPUTED_VALUE"""),"")</f>
        <v/>
      </c>
      <c r="J12726" s="131" t="str">
        <f>IFERROR(__xludf.DUMMYFUNCTION("""COMPUTED_VALUE"""),"")</f>
        <v/>
      </c>
      <c r="K12726" s="131" t="s">
        <v>191</v>
      </c>
      <c r="L12726" s="2"/>
      <c r="M12726" s="2"/>
    </row>
    <row r="12727" ht="15.75" customHeight="1">
      <c r="A12727" s="136"/>
      <c r="B12727" s="137"/>
      <c r="C12727" s="138"/>
      <c r="D12727" s="131"/>
      <c r="E12727" s="131"/>
      <c r="F12727" s="131"/>
      <c r="G12727" s="131"/>
      <c r="H12727" s="131" t="s">
        <v>191</v>
      </c>
      <c r="I12727" s="131" t="str">
        <f>IFERROR(__xludf.DUMMYFUNCTION("""COMPUTED_VALUE"""),"")</f>
        <v/>
      </c>
      <c r="J12727" s="131" t="str">
        <f>IFERROR(__xludf.DUMMYFUNCTION("""COMPUTED_VALUE"""),"")</f>
        <v/>
      </c>
      <c r="K12727" s="131" t="s">
        <v>191</v>
      </c>
      <c r="L12727" s="2"/>
      <c r="M12727" s="2"/>
    </row>
    <row r="12728" ht="15.75" customHeight="1">
      <c r="A12728" s="136"/>
      <c r="B12728" s="137"/>
      <c r="C12728" s="138"/>
      <c r="D12728" s="131"/>
      <c r="E12728" s="131"/>
      <c r="F12728" s="131"/>
      <c r="G12728" s="131"/>
      <c r="H12728" s="131" t="s">
        <v>191</v>
      </c>
      <c r="I12728" s="131" t="str">
        <f>IFERROR(__xludf.DUMMYFUNCTION("""COMPUTED_VALUE"""),"")</f>
        <v/>
      </c>
      <c r="J12728" s="131" t="str">
        <f>IFERROR(__xludf.DUMMYFUNCTION("""COMPUTED_VALUE"""),"")</f>
        <v/>
      </c>
      <c r="K12728" s="131" t="s">
        <v>191</v>
      </c>
      <c r="L12728" s="2"/>
      <c r="M12728" s="2"/>
    </row>
    <row r="12729" ht="15.75" customHeight="1">
      <c r="A12729" s="136"/>
      <c r="B12729" s="137"/>
      <c r="C12729" s="138"/>
      <c r="D12729" s="131"/>
      <c r="E12729" s="131"/>
      <c r="F12729" s="131"/>
      <c r="G12729" s="131"/>
      <c r="H12729" s="131" t="s">
        <v>191</v>
      </c>
      <c r="I12729" s="131" t="str">
        <f>IFERROR(__xludf.DUMMYFUNCTION("""COMPUTED_VALUE"""),"")</f>
        <v/>
      </c>
      <c r="J12729" s="131" t="str">
        <f>IFERROR(__xludf.DUMMYFUNCTION("""COMPUTED_VALUE"""),"")</f>
        <v/>
      </c>
      <c r="K12729" s="131" t="s">
        <v>191</v>
      </c>
      <c r="L12729" s="2"/>
      <c r="M12729" s="2"/>
    </row>
    <row r="12730" ht="15.75" customHeight="1">
      <c r="A12730" s="136"/>
      <c r="B12730" s="137"/>
      <c r="C12730" s="140"/>
      <c r="D12730" s="131"/>
      <c r="E12730" s="131"/>
      <c r="F12730" s="131"/>
      <c r="G12730" s="131"/>
      <c r="H12730" s="131" t="s">
        <v>191</v>
      </c>
      <c r="I12730" s="131" t="str">
        <f>IFERROR(__xludf.DUMMYFUNCTION("""COMPUTED_VALUE"""),"")</f>
        <v/>
      </c>
      <c r="J12730" s="131" t="str">
        <f>IFERROR(__xludf.DUMMYFUNCTION("""COMPUTED_VALUE"""),"")</f>
        <v/>
      </c>
      <c r="K12730" s="131" t="s">
        <v>191</v>
      </c>
      <c r="L12730" s="2"/>
      <c r="M12730" s="2"/>
    </row>
    <row r="12731" ht="15.75" customHeight="1">
      <c r="A12731" s="136"/>
      <c r="B12731" s="137"/>
      <c r="C12731" s="138"/>
      <c r="D12731" s="131"/>
      <c r="E12731" s="131"/>
      <c r="F12731" s="131"/>
      <c r="G12731" s="131"/>
      <c r="H12731" s="131" t="s">
        <v>191</v>
      </c>
      <c r="I12731" s="131" t="str">
        <f>IFERROR(__xludf.DUMMYFUNCTION("""COMPUTED_VALUE"""),"")</f>
        <v/>
      </c>
      <c r="J12731" s="131" t="str">
        <f>IFERROR(__xludf.DUMMYFUNCTION("""COMPUTED_VALUE"""),"")</f>
        <v/>
      </c>
      <c r="K12731" s="131" t="s">
        <v>191</v>
      </c>
      <c r="L12731" s="2"/>
      <c r="M12731" s="2"/>
    </row>
    <row r="12732" ht="15.75" customHeight="1">
      <c r="A12732" s="136"/>
      <c r="B12732" s="137"/>
      <c r="C12732" s="138"/>
      <c r="D12732" s="131"/>
      <c r="E12732" s="131"/>
      <c r="F12732" s="131"/>
      <c r="G12732" s="131"/>
      <c r="H12732" s="131" t="s">
        <v>191</v>
      </c>
      <c r="I12732" s="131" t="str">
        <f>IFERROR(__xludf.DUMMYFUNCTION("""COMPUTED_VALUE"""),"")</f>
        <v/>
      </c>
      <c r="J12732" s="131" t="str">
        <f>IFERROR(__xludf.DUMMYFUNCTION("""COMPUTED_VALUE"""),"")</f>
        <v/>
      </c>
      <c r="K12732" s="131" t="s">
        <v>191</v>
      </c>
      <c r="L12732" s="2"/>
      <c r="M12732" s="2"/>
    </row>
    <row r="12733" ht="15.75" customHeight="1">
      <c r="A12733" s="136"/>
      <c r="B12733" s="137"/>
      <c r="C12733" s="138"/>
      <c r="D12733" s="131"/>
      <c r="E12733" s="131"/>
      <c r="F12733" s="131"/>
      <c r="G12733" s="131"/>
      <c r="H12733" s="131" t="s">
        <v>191</v>
      </c>
      <c r="I12733" s="131" t="str">
        <f>IFERROR(__xludf.DUMMYFUNCTION("""COMPUTED_VALUE"""),"")</f>
        <v/>
      </c>
      <c r="J12733" s="131" t="str">
        <f>IFERROR(__xludf.DUMMYFUNCTION("""COMPUTED_VALUE"""),"")</f>
        <v/>
      </c>
      <c r="K12733" s="131" t="s">
        <v>191</v>
      </c>
      <c r="L12733" s="2"/>
      <c r="M12733" s="2"/>
    </row>
    <row r="12734" ht="15.75" customHeight="1">
      <c r="A12734" s="136"/>
      <c r="B12734" s="137"/>
      <c r="C12734" s="138"/>
      <c r="D12734" s="131"/>
      <c r="E12734" s="131"/>
      <c r="F12734" s="131"/>
      <c r="G12734" s="131"/>
      <c r="H12734" s="131" t="s">
        <v>191</v>
      </c>
      <c r="I12734" s="131" t="str">
        <f>IFERROR(__xludf.DUMMYFUNCTION("""COMPUTED_VALUE"""),"")</f>
        <v/>
      </c>
      <c r="J12734" s="131" t="str">
        <f>IFERROR(__xludf.DUMMYFUNCTION("""COMPUTED_VALUE"""),"")</f>
        <v/>
      </c>
      <c r="K12734" s="131" t="s">
        <v>191</v>
      </c>
      <c r="L12734" s="2"/>
      <c r="M12734" s="2"/>
    </row>
    <row r="12735" ht="15.75" customHeight="1">
      <c r="A12735" s="136"/>
      <c r="B12735" s="137"/>
      <c r="C12735" s="138"/>
      <c r="D12735" s="131"/>
      <c r="E12735" s="131"/>
      <c r="F12735" s="131"/>
      <c r="G12735" s="131"/>
      <c r="H12735" s="131" t="s">
        <v>191</v>
      </c>
      <c r="I12735" s="131" t="str">
        <f>IFERROR(__xludf.DUMMYFUNCTION("""COMPUTED_VALUE"""),"")</f>
        <v/>
      </c>
      <c r="J12735" s="131" t="str">
        <f>IFERROR(__xludf.DUMMYFUNCTION("""COMPUTED_VALUE"""),"")</f>
        <v/>
      </c>
      <c r="K12735" s="131" t="s">
        <v>191</v>
      </c>
      <c r="L12735" s="2"/>
      <c r="M12735" s="2"/>
    </row>
    <row r="12736" ht="15.75" customHeight="1">
      <c r="A12736" s="136"/>
      <c r="B12736" s="137"/>
      <c r="C12736" s="140"/>
      <c r="D12736" s="131"/>
      <c r="E12736" s="131"/>
      <c r="F12736" s="131"/>
      <c r="G12736" s="131"/>
      <c r="H12736" s="131" t="s">
        <v>191</v>
      </c>
      <c r="I12736" s="131" t="str">
        <f>IFERROR(__xludf.DUMMYFUNCTION("""COMPUTED_VALUE"""),"")</f>
        <v/>
      </c>
      <c r="J12736" s="131" t="str">
        <f>IFERROR(__xludf.DUMMYFUNCTION("""COMPUTED_VALUE"""),"")</f>
        <v/>
      </c>
      <c r="K12736" s="131" t="s">
        <v>191</v>
      </c>
      <c r="L12736" s="2"/>
      <c r="M12736" s="2"/>
    </row>
    <row r="12737" ht="15.75" customHeight="1">
      <c r="A12737" s="136"/>
      <c r="B12737" s="137"/>
      <c r="C12737" s="138"/>
      <c r="D12737" s="131"/>
      <c r="E12737" s="131"/>
      <c r="F12737" s="131"/>
      <c r="G12737" s="131"/>
      <c r="H12737" s="131" t="s">
        <v>191</v>
      </c>
      <c r="I12737" s="131" t="str">
        <f>IFERROR(__xludf.DUMMYFUNCTION("""COMPUTED_VALUE"""),"")</f>
        <v/>
      </c>
      <c r="J12737" s="131" t="str">
        <f>IFERROR(__xludf.DUMMYFUNCTION("""COMPUTED_VALUE"""),"")</f>
        <v/>
      </c>
      <c r="K12737" s="131" t="s">
        <v>191</v>
      </c>
      <c r="L12737" s="2"/>
      <c r="M12737" s="2"/>
    </row>
    <row r="12738" ht="15.75" customHeight="1">
      <c r="A12738" s="136"/>
      <c r="B12738" s="137"/>
      <c r="C12738" s="140"/>
      <c r="D12738" s="131"/>
      <c r="E12738" s="131"/>
      <c r="F12738" s="131"/>
      <c r="G12738" s="131"/>
      <c r="H12738" s="131" t="s">
        <v>191</v>
      </c>
      <c r="I12738" s="131" t="str">
        <f>IFERROR(__xludf.DUMMYFUNCTION("""COMPUTED_VALUE"""),"")</f>
        <v/>
      </c>
      <c r="J12738" s="131" t="str">
        <f>IFERROR(__xludf.DUMMYFUNCTION("""COMPUTED_VALUE"""),"")</f>
        <v/>
      </c>
      <c r="K12738" s="131" t="s">
        <v>191</v>
      </c>
      <c r="L12738" s="2"/>
      <c r="M12738" s="2"/>
    </row>
    <row r="12739" ht="15.75" customHeight="1">
      <c r="A12739" s="136"/>
      <c r="B12739" s="137"/>
      <c r="C12739" s="140"/>
      <c r="D12739" s="131"/>
      <c r="E12739" s="131"/>
      <c r="F12739" s="131"/>
      <c r="G12739" s="131"/>
      <c r="H12739" s="131" t="s">
        <v>191</v>
      </c>
      <c r="I12739" s="131" t="str">
        <f>IFERROR(__xludf.DUMMYFUNCTION("""COMPUTED_VALUE"""),"")</f>
        <v/>
      </c>
      <c r="J12739" s="131" t="str">
        <f>IFERROR(__xludf.DUMMYFUNCTION("""COMPUTED_VALUE"""),"")</f>
        <v/>
      </c>
      <c r="K12739" s="131" t="s">
        <v>191</v>
      </c>
      <c r="L12739" s="2"/>
      <c r="M12739" s="2"/>
    </row>
    <row r="12740" ht="15.75" customHeight="1">
      <c r="A12740" s="136"/>
      <c r="B12740" s="137"/>
      <c r="C12740" s="140"/>
      <c r="D12740" s="131"/>
      <c r="E12740" s="131"/>
      <c r="F12740" s="131"/>
      <c r="G12740" s="131"/>
      <c r="H12740" s="131" t="s">
        <v>191</v>
      </c>
      <c r="I12740" s="131" t="str">
        <f>IFERROR(__xludf.DUMMYFUNCTION("""COMPUTED_VALUE"""),"")</f>
        <v/>
      </c>
      <c r="J12740" s="131" t="str">
        <f>IFERROR(__xludf.DUMMYFUNCTION("""COMPUTED_VALUE"""),"")</f>
        <v/>
      </c>
      <c r="K12740" s="131" t="s">
        <v>191</v>
      </c>
      <c r="L12740" s="2"/>
      <c r="M12740" s="2"/>
    </row>
    <row r="12741" ht="15.75" customHeight="1">
      <c r="A12741" s="136"/>
      <c r="B12741" s="137"/>
      <c r="C12741" s="138"/>
      <c r="D12741" s="131"/>
      <c r="E12741" s="131"/>
      <c r="F12741" s="131"/>
      <c r="G12741" s="131"/>
      <c r="H12741" s="131" t="s">
        <v>191</v>
      </c>
      <c r="I12741" s="131" t="str">
        <f>IFERROR(__xludf.DUMMYFUNCTION("""COMPUTED_VALUE"""),"")</f>
        <v/>
      </c>
      <c r="J12741" s="131" t="str">
        <f>IFERROR(__xludf.DUMMYFUNCTION("""COMPUTED_VALUE"""),"")</f>
        <v/>
      </c>
      <c r="K12741" s="131" t="s">
        <v>191</v>
      </c>
      <c r="L12741" s="2"/>
      <c r="M12741" s="2"/>
    </row>
    <row r="12742" ht="15.75" customHeight="1">
      <c r="A12742" s="136"/>
      <c r="B12742" s="137"/>
      <c r="C12742" s="140"/>
      <c r="D12742" s="131"/>
      <c r="E12742" s="131"/>
      <c r="F12742" s="131"/>
      <c r="G12742" s="131"/>
      <c r="H12742" s="131" t="s">
        <v>191</v>
      </c>
      <c r="I12742" s="131" t="str">
        <f>IFERROR(__xludf.DUMMYFUNCTION("""COMPUTED_VALUE"""),"")</f>
        <v/>
      </c>
      <c r="J12742" s="131" t="str">
        <f>IFERROR(__xludf.DUMMYFUNCTION("""COMPUTED_VALUE"""),"")</f>
        <v/>
      </c>
      <c r="K12742" s="131" t="s">
        <v>191</v>
      </c>
      <c r="L12742" s="2"/>
      <c r="M12742" s="2"/>
    </row>
    <row r="12743" ht="15.75" customHeight="1">
      <c r="A12743" s="136"/>
      <c r="B12743" s="137"/>
      <c r="C12743" s="138"/>
      <c r="D12743" s="131"/>
      <c r="E12743" s="131"/>
      <c r="F12743" s="131"/>
      <c r="G12743" s="131"/>
      <c r="H12743" s="131" t="s">
        <v>191</v>
      </c>
      <c r="I12743" s="131" t="str">
        <f>IFERROR(__xludf.DUMMYFUNCTION("""COMPUTED_VALUE"""),"")</f>
        <v/>
      </c>
      <c r="J12743" s="131" t="str">
        <f>IFERROR(__xludf.DUMMYFUNCTION("""COMPUTED_VALUE"""),"")</f>
        <v/>
      </c>
      <c r="K12743" s="131" t="s">
        <v>191</v>
      </c>
      <c r="L12743" s="2"/>
      <c r="M12743" s="2"/>
    </row>
    <row r="12744" ht="15.75" customHeight="1">
      <c r="A12744" s="136"/>
      <c r="B12744" s="137"/>
      <c r="C12744" s="138"/>
      <c r="D12744" s="131"/>
      <c r="E12744" s="131"/>
      <c r="F12744" s="131"/>
      <c r="G12744" s="131"/>
      <c r="H12744" s="131" t="s">
        <v>191</v>
      </c>
      <c r="I12744" s="131" t="str">
        <f>IFERROR(__xludf.DUMMYFUNCTION("""COMPUTED_VALUE"""),"")</f>
        <v/>
      </c>
      <c r="J12744" s="131" t="str">
        <f>IFERROR(__xludf.DUMMYFUNCTION("""COMPUTED_VALUE"""),"")</f>
        <v/>
      </c>
      <c r="K12744" s="131" t="s">
        <v>191</v>
      </c>
      <c r="L12744" s="2"/>
      <c r="M12744" s="2"/>
    </row>
    <row r="12745" ht="15.75" customHeight="1">
      <c r="A12745" s="136"/>
      <c r="B12745" s="137"/>
      <c r="C12745" s="140"/>
      <c r="D12745" s="131"/>
      <c r="E12745" s="131"/>
      <c r="F12745" s="131"/>
      <c r="G12745" s="131"/>
      <c r="H12745" s="131" t="s">
        <v>191</v>
      </c>
      <c r="I12745" s="131" t="str">
        <f>IFERROR(__xludf.DUMMYFUNCTION("""COMPUTED_VALUE"""),"")</f>
        <v/>
      </c>
      <c r="J12745" s="131" t="str">
        <f>IFERROR(__xludf.DUMMYFUNCTION("""COMPUTED_VALUE"""),"")</f>
        <v/>
      </c>
      <c r="K12745" s="131" t="s">
        <v>191</v>
      </c>
      <c r="L12745" s="2"/>
      <c r="M12745" s="2"/>
    </row>
    <row r="12746" ht="15.75" customHeight="1">
      <c r="A12746" s="136"/>
      <c r="B12746" s="137"/>
      <c r="C12746" s="138"/>
      <c r="D12746" s="131"/>
      <c r="E12746" s="131"/>
      <c r="F12746" s="131"/>
      <c r="G12746" s="131"/>
      <c r="H12746" s="131" t="s">
        <v>191</v>
      </c>
      <c r="I12746" s="131" t="str">
        <f>IFERROR(__xludf.DUMMYFUNCTION("""COMPUTED_VALUE"""),"")</f>
        <v/>
      </c>
      <c r="J12746" s="131" t="str">
        <f>IFERROR(__xludf.DUMMYFUNCTION("""COMPUTED_VALUE"""),"")</f>
        <v/>
      </c>
      <c r="K12746" s="131" t="s">
        <v>191</v>
      </c>
      <c r="L12746" s="2"/>
      <c r="M12746" s="2"/>
    </row>
    <row r="12747" ht="15.75" customHeight="1">
      <c r="A12747" s="136"/>
      <c r="B12747" s="137"/>
      <c r="C12747" s="140"/>
      <c r="D12747" s="131"/>
      <c r="E12747" s="131"/>
      <c r="F12747" s="131"/>
      <c r="G12747" s="131"/>
      <c r="H12747" s="131" t="s">
        <v>191</v>
      </c>
      <c r="I12747" s="131" t="str">
        <f>IFERROR(__xludf.DUMMYFUNCTION("""COMPUTED_VALUE"""),"")</f>
        <v/>
      </c>
      <c r="J12747" s="131" t="str">
        <f>IFERROR(__xludf.DUMMYFUNCTION("""COMPUTED_VALUE"""),"")</f>
        <v/>
      </c>
      <c r="K12747" s="131" t="s">
        <v>191</v>
      </c>
      <c r="L12747" s="2"/>
      <c r="M12747" s="2"/>
    </row>
    <row r="12748" ht="15.75" customHeight="1">
      <c r="A12748" s="136"/>
      <c r="B12748" s="137"/>
      <c r="C12748" s="138"/>
      <c r="D12748" s="131"/>
      <c r="E12748" s="131"/>
      <c r="F12748" s="131"/>
      <c r="G12748" s="131"/>
      <c r="H12748" s="131" t="s">
        <v>191</v>
      </c>
      <c r="I12748" s="131" t="str">
        <f>IFERROR(__xludf.DUMMYFUNCTION("""COMPUTED_VALUE"""),"")</f>
        <v/>
      </c>
      <c r="J12748" s="131" t="str">
        <f>IFERROR(__xludf.DUMMYFUNCTION("""COMPUTED_VALUE"""),"")</f>
        <v/>
      </c>
      <c r="K12748" s="131" t="s">
        <v>191</v>
      </c>
      <c r="L12748" s="2"/>
      <c r="M12748" s="2"/>
    </row>
    <row r="12749" ht="15.75" customHeight="1">
      <c r="A12749" s="136"/>
      <c r="B12749" s="137"/>
      <c r="C12749" s="138"/>
      <c r="D12749" s="131"/>
      <c r="E12749" s="131"/>
      <c r="F12749" s="131"/>
      <c r="G12749" s="131"/>
      <c r="H12749" s="131" t="s">
        <v>191</v>
      </c>
      <c r="I12749" s="131" t="str">
        <f>IFERROR(__xludf.DUMMYFUNCTION("""COMPUTED_VALUE"""),"")</f>
        <v/>
      </c>
      <c r="J12749" s="131" t="str">
        <f>IFERROR(__xludf.DUMMYFUNCTION("""COMPUTED_VALUE"""),"")</f>
        <v/>
      </c>
      <c r="K12749" s="131" t="s">
        <v>191</v>
      </c>
      <c r="L12749" s="2"/>
      <c r="M12749" s="2"/>
    </row>
    <row r="12750" ht="15.75" customHeight="1">
      <c r="A12750" s="151"/>
      <c r="B12750" s="137"/>
      <c r="C12750" s="138"/>
      <c r="D12750" s="131"/>
      <c r="E12750" s="131"/>
      <c r="F12750" s="131"/>
      <c r="G12750" s="131"/>
      <c r="H12750" s="131" t="s">
        <v>191</v>
      </c>
      <c r="I12750" s="131" t="str">
        <f>IFERROR(__xludf.DUMMYFUNCTION("""COMPUTED_VALUE"""),"")</f>
        <v/>
      </c>
      <c r="J12750" s="131" t="str">
        <f>IFERROR(__xludf.DUMMYFUNCTION("""COMPUTED_VALUE"""),"")</f>
        <v/>
      </c>
      <c r="K12750" s="131" t="s">
        <v>191</v>
      </c>
      <c r="L12750" s="2"/>
      <c r="M12750" s="2"/>
    </row>
    <row r="12751" ht="15.75" customHeight="1">
      <c r="A12751" s="136"/>
      <c r="B12751" s="137"/>
      <c r="C12751" s="140"/>
      <c r="D12751" s="131"/>
      <c r="E12751" s="131"/>
      <c r="F12751" s="131"/>
      <c r="G12751" s="131"/>
      <c r="H12751" s="131" t="s">
        <v>191</v>
      </c>
      <c r="I12751" s="131" t="str">
        <f>IFERROR(__xludf.DUMMYFUNCTION("""COMPUTED_VALUE"""),"")</f>
        <v/>
      </c>
      <c r="J12751" s="131" t="str">
        <f>IFERROR(__xludf.DUMMYFUNCTION("""COMPUTED_VALUE"""),"")</f>
        <v/>
      </c>
      <c r="K12751" s="131" t="s">
        <v>191</v>
      </c>
      <c r="L12751" s="2"/>
      <c r="M12751" s="2"/>
    </row>
    <row r="12752" ht="15.75" customHeight="1">
      <c r="A12752" s="136"/>
      <c r="B12752" s="137"/>
      <c r="C12752" s="138"/>
      <c r="D12752" s="131"/>
      <c r="E12752" s="131"/>
      <c r="F12752" s="131"/>
      <c r="G12752" s="131"/>
      <c r="H12752" s="131" t="s">
        <v>191</v>
      </c>
      <c r="I12752" s="131" t="str">
        <f>IFERROR(__xludf.DUMMYFUNCTION("""COMPUTED_VALUE"""),"")</f>
        <v/>
      </c>
      <c r="J12752" s="131" t="str">
        <f>IFERROR(__xludf.DUMMYFUNCTION("""COMPUTED_VALUE"""),"")</f>
        <v/>
      </c>
      <c r="K12752" s="131" t="s">
        <v>191</v>
      </c>
      <c r="L12752" s="2"/>
      <c r="M12752" s="2"/>
    </row>
    <row r="12753" ht="15.75" customHeight="1">
      <c r="A12753" s="136"/>
      <c r="B12753" s="137"/>
      <c r="C12753" s="138"/>
      <c r="D12753" s="131"/>
      <c r="E12753" s="131"/>
      <c r="F12753" s="131"/>
      <c r="G12753" s="131"/>
      <c r="H12753" s="131" t="s">
        <v>191</v>
      </c>
      <c r="I12753" s="131" t="str">
        <f>IFERROR(__xludf.DUMMYFUNCTION("""COMPUTED_VALUE"""),"")</f>
        <v/>
      </c>
      <c r="J12753" s="131" t="str">
        <f>IFERROR(__xludf.DUMMYFUNCTION("""COMPUTED_VALUE"""),"")</f>
        <v/>
      </c>
      <c r="K12753" s="131" t="s">
        <v>191</v>
      </c>
      <c r="L12753" s="2"/>
      <c r="M12753" s="2"/>
    </row>
    <row r="12754" ht="15.75" customHeight="1">
      <c r="A12754" s="136"/>
      <c r="B12754" s="137"/>
      <c r="C12754" s="138"/>
      <c r="D12754" s="131"/>
      <c r="E12754" s="131"/>
      <c r="F12754" s="131"/>
      <c r="G12754" s="131"/>
      <c r="H12754" s="131" t="s">
        <v>191</v>
      </c>
      <c r="I12754" s="131" t="str">
        <f>IFERROR(__xludf.DUMMYFUNCTION("""COMPUTED_VALUE"""),"")</f>
        <v/>
      </c>
      <c r="J12754" s="131" t="str">
        <f>IFERROR(__xludf.DUMMYFUNCTION("""COMPUTED_VALUE"""),"")</f>
        <v/>
      </c>
      <c r="K12754" s="131" t="s">
        <v>191</v>
      </c>
      <c r="L12754" s="2"/>
      <c r="M12754" s="2"/>
    </row>
    <row r="12755" ht="15.75" customHeight="1">
      <c r="A12755" s="136"/>
      <c r="B12755" s="137"/>
      <c r="C12755" s="138"/>
      <c r="D12755" s="131"/>
      <c r="E12755" s="131"/>
      <c r="F12755" s="131"/>
      <c r="G12755" s="131"/>
      <c r="H12755" s="131" t="s">
        <v>191</v>
      </c>
      <c r="I12755" s="131" t="str">
        <f>IFERROR(__xludf.DUMMYFUNCTION("""COMPUTED_VALUE"""),"")</f>
        <v/>
      </c>
      <c r="J12755" s="131" t="str">
        <f>IFERROR(__xludf.DUMMYFUNCTION("""COMPUTED_VALUE"""),"")</f>
        <v/>
      </c>
      <c r="K12755" s="131" t="s">
        <v>191</v>
      </c>
      <c r="L12755" s="2"/>
      <c r="M12755" s="2"/>
    </row>
    <row r="12756" ht="15.75" customHeight="1">
      <c r="A12756" s="136"/>
      <c r="B12756" s="137"/>
      <c r="C12756" s="138"/>
      <c r="D12756" s="131"/>
      <c r="E12756" s="131"/>
      <c r="F12756" s="131"/>
      <c r="G12756" s="131"/>
      <c r="H12756" s="131" t="s">
        <v>191</v>
      </c>
      <c r="I12756" s="131" t="str">
        <f>IFERROR(__xludf.DUMMYFUNCTION("""COMPUTED_VALUE"""),"")</f>
        <v/>
      </c>
      <c r="J12756" s="131" t="str">
        <f>IFERROR(__xludf.DUMMYFUNCTION("""COMPUTED_VALUE"""),"")</f>
        <v/>
      </c>
      <c r="K12756" s="131" t="s">
        <v>191</v>
      </c>
      <c r="L12756" s="2"/>
      <c r="M12756" s="2"/>
    </row>
    <row r="12757" ht="15.75" customHeight="1">
      <c r="A12757" s="136"/>
      <c r="B12757" s="137"/>
      <c r="C12757" s="138"/>
      <c r="D12757" s="131"/>
      <c r="E12757" s="131"/>
      <c r="F12757" s="131"/>
      <c r="G12757" s="131"/>
      <c r="H12757" s="131" t="s">
        <v>191</v>
      </c>
      <c r="I12757" s="131" t="str">
        <f>IFERROR(__xludf.DUMMYFUNCTION("""COMPUTED_VALUE"""),"")</f>
        <v/>
      </c>
      <c r="J12757" s="131" t="str">
        <f>IFERROR(__xludf.DUMMYFUNCTION("""COMPUTED_VALUE"""),"")</f>
        <v/>
      </c>
      <c r="K12757" s="131" t="s">
        <v>191</v>
      </c>
      <c r="L12757" s="2"/>
      <c r="M12757" s="2"/>
    </row>
    <row r="12758" ht="15.75" customHeight="1">
      <c r="A12758" s="136"/>
      <c r="B12758" s="137"/>
      <c r="C12758" s="138"/>
      <c r="D12758" s="131"/>
      <c r="E12758" s="131"/>
      <c r="F12758" s="131"/>
      <c r="G12758" s="131"/>
      <c r="H12758" s="131" t="s">
        <v>191</v>
      </c>
      <c r="I12758" s="131" t="str">
        <f>IFERROR(__xludf.DUMMYFUNCTION("""COMPUTED_VALUE"""),"")</f>
        <v/>
      </c>
      <c r="J12758" s="131" t="str">
        <f>IFERROR(__xludf.DUMMYFUNCTION("""COMPUTED_VALUE"""),"")</f>
        <v/>
      </c>
      <c r="K12758" s="131" t="s">
        <v>191</v>
      </c>
      <c r="L12758" s="2"/>
      <c r="M12758" s="2"/>
    </row>
    <row r="12759" ht="15.75" customHeight="1">
      <c r="A12759" s="136"/>
      <c r="B12759" s="137"/>
      <c r="C12759" s="138"/>
      <c r="D12759" s="131"/>
      <c r="E12759" s="131"/>
      <c r="F12759" s="131"/>
      <c r="G12759" s="131"/>
      <c r="H12759" s="131" t="s">
        <v>191</v>
      </c>
      <c r="I12759" s="131" t="str">
        <f>IFERROR(__xludf.DUMMYFUNCTION("""COMPUTED_VALUE"""),"")</f>
        <v/>
      </c>
      <c r="J12759" s="131" t="str">
        <f>IFERROR(__xludf.DUMMYFUNCTION("""COMPUTED_VALUE"""),"")</f>
        <v/>
      </c>
      <c r="K12759" s="131" t="s">
        <v>191</v>
      </c>
      <c r="L12759" s="2"/>
      <c r="M12759" s="2"/>
    </row>
    <row r="12760" ht="15.75" customHeight="1">
      <c r="A12760" s="136"/>
      <c r="B12760" s="137"/>
      <c r="C12760" s="138"/>
      <c r="D12760" s="131"/>
      <c r="E12760" s="131"/>
      <c r="F12760" s="131"/>
      <c r="G12760" s="131"/>
      <c r="H12760" s="131" t="s">
        <v>191</v>
      </c>
      <c r="I12760" s="131" t="str">
        <f>IFERROR(__xludf.DUMMYFUNCTION("""COMPUTED_VALUE"""),"")</f>
        <v/>
      </c>
      <c r="J12760" s="131" t="str">
        <f>IFERROR(__xludf.DUMMYFUNCTION("""COMPUTED_VALUE"""),"")</f>
        <v/>
      </c>
      <c r="K12760" s="131" t="s">
        <v>191</v>
      </c>
      <c r="L12760" s="2"/>
      <c r="M12760" s="2"/>
    </row>
    <row r="12761" ht="15.75" customHeight="1">
      <c r="A12761" s="136"/>
      <c r="B12761" s="137"/>
      <c r="C12761" s="138"/>
      <c r="D12761" s="131"/>
      <c r="E12761" s="131"/>
      <c r="F12761" s="131"/>
      <c r="G12761" s="131"/>
      <c r="H12761" s="131" t="s">
        <v>191</v>
      </c>
      <c r="I12761" s="131" t="str">
        <f>IFERROR(__xludf.DUMMYFUNCTION("""COMPUTED_VALUE"""),"")</f>
        <v/>
      </c>
      <c r="J12761" s="131" t="str">
        <f>IFERROR(__xludf.DUMMYFUNCTION("""COMPUTED_VALUE"""),"")</f>
        <v/>
      </c>
      <c r="K12761" s="131" t="s">
        <v>191</v>
      </c>
      <c r="L12761" s="2"/>
      <c r="M12761" s="2"/>
    </row>
    <row r="12762" ht="15.75" customHeight="1">
      <c r="A12762" s="136"/>
      <c r="B12762" s="137"/>
      <c r="C12762" s="140"/>
      <c r="D12762" s="131"/>
      <c r="E12762" s="131"/>
      <c r="F12762" s="131"/>
      <c r="G12762" s="131"/>
      <c r="H12762" s="131" t="s">
        <v>191</v>
      </c>
      <c r="I12762" s="131" t="str">
        <f>IFERROR(__xludf.DUMMYFUNCTION("""COMPUTED_VALUE"""),"")</f>
        <v/>
      </c>
      <c r="J12762" s="131" t="str">
        <f>IFERROR(__xludf.DUMMYFUNCTION("""COMPUTED_VALUE"""),"")</f>
        <v/>
      </c>
      <c r="K12762" s="131" t="s">
        <v>191</v>
      </c>
      <c r="L12762" s="2"/>
      <c r="M12762" s="2"/>
    </row>
    <row r="12763" ht="15.75" customHeight="1">
      <c r="A12763" s="136"/>
      <c r="B12763" s="137"/>
      <c r="C12763" s="138"/>
      <c r="D12763" s="131"/>
      <c r="E12763" s="131"/>
      <c r="F12763" s="131"/>
      <c r="G12763" s="131"/>
      <c r="H12763" s="131" t="s">
        <v>191</v>
      </c>
      <c r="I12763" s="131" t="str">
        <f>IFERROR(__xludf.DUMMYFUNCTION("""COMPUTED_VALUE"""),"")</f>
        <v/>
      </c>
      <c r="J12763" s="131" t="str">
        <f>IFERROR(__xludf.DUMMYFUNCTION("""COMPUTED_VALUE"""),"")</f>
        <v/>
      </c>
      <c r="K12763" s="131" t="s">
        <v>191</v>
      </c>
      <c r="L12763" s="2"/>
      <c r="M12763" s="2"/>
    </row>
    <row r="12764" ht="15.75" customHeight="1">
      <c r="A12764" s="136"/>
      <c r="B12764" s="137"/>
      <c r="C12764" s="138"/>
      <c r="D12764" s="131"/>
      <c r="E12764" s="131"/>
      <c r="F12764" s="131"/>
      <c r="G12764" s="131"/>
      <c r="H12764" s="131" t="s">
        <v>191</v>
      </c>
      <c r="I12764" s="131" t="str">
        <f>IFERROR(__xludf.DUMMYFUNCTION("""COMPUTED_VALUE"""),"")</f>
        <v/>
      </c>
      <c r="J12764" s="131" t="str">
        <f>IFERROR(__xludf.DUMMYFUNCTION("""COMPUTED_VALUE"""),"")</f>
        <v/>
      </c>
      <c r="K12764" s="131" t="s">
        <v>191</v>
      </c>
      <c r="L12764" s="2"/>
      <c r="M12764" s="2"/>
    </row>
    <row r="12765" ht="15.75" customHeight="1">
      <c r="A12765" s="136"/>
      <c r="B12765" s="137"/>
      <c r="C12765" s="138"/>
      <c r="D12765" s="131"/>
      <c r="E12765" s="131"/>
      <c r="F12765" s="131"/>
      <c r="G12765" s="131"/>
      <c r="H12765" s="131" t="s">
        <v>191</v>
      </c>
      <c r="I12765" s="131" t="str">
        <f>IFERROR(__xludf.DUMMYFUNCTION("""COMPUTED_VALUE"""),"")</f>
        <v/>
      </c>
      <c r="J12765" s="131" t="str">
        <f>IFERROR(__xludf.DUMMYFUNCTION("""COMPUTED_VALUE"""),"")</f>
        <v/>
      </c>
      <c r="K12765" s="131" t="s">
        <v>191</v>
      </c>
      <c r="L12765" s="2"/>
      <c r="M12765" s="2"/>
    </row>
    <row r="12766" ht="15.75" customHeight="1">
      <c r="A12766" s="136"/>
      <c r="B12766" s="137"/>
      <c r="C12766" s="138"/>
      <c r="D12766" s="131"/>
      <c r="E12766" s="131"/>
      <c r="F12766" s="131"/>
      <c r="G12766" s="131"/>
      <c r="H12766" s="131" t="s">
        <v>191</v>
      </c>
      <c r="I12766" s="131" t="str">
        <f>IFERROR(__xludf.DUMMYFUNCTION("""COMPUTED_VALUE"""),"")</f>
        <v/>
      </c>
      <c r="J12766" s="131" t="str">
        <f>IFERROR(__xludf.DUMMYFUNCTION("""COMPUTED_VALUE"""),"")</f>
        <v/>
      </c>
      <c r="K12766" s="131" t="s">
        <v>191</v>
      </c>
      <c r="L12766" s="2"/>
      <c r="M12766" s="2"/>
    </row>
    <row r="12767" ht="15.75" customHeight="1">
      <c r="A12767" s="136"/>
      <c r="B12767" s="137"/>
      <c r="C12767" s="138"/>
      <c r="D12767" s="131"/>
      <c r="E12767" s="131"/>
      <c r="F12767" s="131"/>
      <c r="G12767" s="131"/>
      <c r="H12767" s="131" t="s">
        <v>191</v>
      </c>
      <c r="I12767" s="131" t="str">
        <f>IFERROR(__xludf.DUMMYFUNCTION("""COMPUTED_VALUE"""),"")</f>
        <v/>
      </c>
      <c r="J12767" s="131" t="str">
        <f>IFERROR(__xludf.DUMMYFUNCTION("""COMPUTED_VALUE"""),"")</f>
        <v/>
      </c>
      <c r="K12767" s="131" t="s">
        <v>191</v>
      </c>
      <c r="L12767" s="2"/>
      <c r="M12767" s="2"/>
    </row>
    <row r="12768" ht="15.75" customHeight="1">
      <c r="A12768" s="136"/>
      <c r="B12768" s="137"/>
      <c r="C12768" s="138"/>
      <c r="D12768" s="131"/>
      <c r="E12768" s="131"/>
      <c r="F12768" s="131"/>
      <c r="G12768" s="131"/>
      <c r="H12768" s="131" t="s">
        <v>191</v>
      </c>
      <c r="I12768" s="131" t="str">
        <f>IFERROR(__xludf.DUMMYFUNCTION("""COMPUTED_VALUE"""),"")</f>
        <v/>
      </c>
      <c r="J12768" s="131" t="str">
        <f>IFERROR(__xludf.DUMMYFUNCTION("""COMPUTED_VALUE"""),"")</f>
        <v/>
      </c>
      <c r="K12768" s="131" t="s">
        <v>191</v>
      </c>
      <c r="L12768" s="2"/>
      <c r="M12768" s="2"/>
    </row>
    <row r="12769" ht="15.75" customHeight="1">
      <c r="A12769" s="136"/>
      <c r="B12769" s="137"/>
      <c r="C12769" s="138"/>
      <c r="D12769" s="131"/>
      <c r="E12769" s="131"/>
      <c r="F12769" s="131"/>
      <c r="G12769" s="131"/>
      <c r="H12769" s="131" t="s">
        <v>191</v>
      </c>
      <c r="I12769" s="131" t="str">
        <f>IFERROR(__xludf.DUMMYFUNCTION("""COMPUTED_VALUE"""),"")</f>
        <v/>
      </c>
      <c r="J12769" s="131" t="str">
        <f>IFERROR(__xludf.DUMMYFUNCTION("""COMPUTED_VALUE"""),"")</f>
        <v/>
      </c>
      <c r="K12769" s="131" t="s">
        <v>191</v>
      </c>
      <c r="L12769" s="2"/>
      <c r="M12769" s="2"/>
    </row>
    <row r="12770" ht="15.75" customHeight="1">
      <c r="A12770" s="136"/>
      <c r="B12770" s="137"/>
      <c r="C12770" s="138"/>
      <c r="D12770" s="131"/>
      <c r="E12770" s="131"/>
      <c r="F12770" s="131"/>
      <c r="G12770" s="131"/>
      <c r="H12770" s="131" t="s">
        <v>191</v>
      </c>
      <c r="I12770" s="131" t="str">
        <f>IFERROR(__xludf.DUMMYFUNCTION("""COMPUTED_VALUE"""),"")</f>
        <v/>
      </c>
      <c r="J12770" s="131" t="str">
        <f>IFERROR(__xludf.DUMMYFUNCTION("""COMPUTED_VALUE"""),"")</f>
        <v/>
      </c>
      <c r="K12770" s="131" t="s">
        <v>191</v>
      </c>
      <c r="L12770" s="2"/>
      <c r="M12770" s="2"/>
    </row>
    <row r="12771" ht="15.75" customHeight="1">
      <c r="A12771" s="136"/>
      <c r="B12771" s="137"/>
      <c r="C12771" s="138"/>
      <c r="D12771" s="131"/>
      <c r="E12771" s="131"/>
      <c r="F12771" s="131"/>
      <c r="G12771" s="131"/>
      <c r="H12771" s="131" t="s">
        <v>191</v>
      </c>
      <c r="I12771" s="131" t="str">
        <f>IFERROR(__xludf.DUMMYFUNCTION("""COMPUTED_VALUE"""),"")</f>
        <v/>
      </c>
      <c r="J12771" s="131" t="str">
        <f>IFERROR(__xludf.DUMMYFUNCTION("""COMPUTED_VALUE"""),"")</f>
        <v/>
      </c>
      <c r="K12771" s="131" t="s">
        <v>191</v>
      </c>
      <c r="L12771" s="2"/>
      <c r="M12771" s="2"/>
    </row>
    <row r="12772" ht="15.75" customHeight="1">
      <c r="A12772" s="136"/>
      <c r="B12772" s="137"/>
      <c r="C12772" s="138"/>
      <c r="D12772" s="131"/>
      <c r="E12772" s="131"/>
      <c r="F12772" s="131"/>
      <c r="G12772" s="131"/>
      <c r="H12772" s="131" t="s">
        <v>191</v>
      </c>
      <c r="I12772" s="131" t="str">
        <f>IFERROR(__xludf.DUMMYFUNCTION("""COMPUTED_VALUE"""),"")</f>
        <v/>
      </c>
      <c r="J12772" s="131" t="str">
        <f>IFERROR(__xludf.DUMMYFUNCTION("""COMPUTED_VALUE"""),"")</f>
        <v/>
      </c>
      <c r="K12772" s="131" t="s">
        <v>191</v>
      </c>
      <c r="L12772" s="2"/>
      <c r="M12772" s="2"/>
    </row>
    <row r="12773" ht="15.75" customHeight="1">
      <c r="A12773" s="136"/>
      <c r="B12773" s="137"/>
      <c r="C12773" s="138"/>
      <c r="D12773" s="131"/>
      <c r="E12773" s="131"/>
      <c r="F12773" s="131"/>
      <c r="G12773" s="131"/>
      <c r="H12773" s="131" t="s">
        <v>191</v>
      </c>
      <c r="I12773" s="131" t="str">
        <f>IFERROR(__xludf.DUMMYFUNCTION("""COMPUTED_VALUE"""),"")</f>
        <v/>
      </c>
      <c r="J12773" s="131" t="str">
        <f>IFERROR(__xludf.DUMMYFUNCTION("""COMPUTED_VALUE"""),"")</f>
        <v/>
      </c>
      <c r="K12773" s="131" t="s">
        <v>191</v>
      </c>
      <c r="L12773" s="2"/>
      <c r="M12773" s="2"/>
    </row>
    <row r="12774" ht="15.75" customHeight="1">
      <c r="A12774" s="136"/>
      <c r="B12774" s="137"/>
      <c r="C12774" s="138"/>
      <c r="D12774" s="131"/>
      <c r="E12774" s="131"/>
      <c r="F12774" s="131"/>
      <c r="G12774" s="131"/>
      <c r="H12774" s="131" t="s">
        <v>191</v>
      </c>
      <c r="I12774" s="131" t="str">
        <f>IFERROR(__xludf.DUMMYFUNCTION("""COMPUTED_VALUE"""),"")</f>
        <v/>
      </c>
      <c r="J12774" s="131" t="str">
        <f>IFERROR(__xludf.DUMMYFUNCTION("""COMPUTED_VALUE"""),"")</f>
        <v/>
      </c>
      <c r="K12774" s="131" t="s">
        <v>191</v>
      </c>
      <c r="L12774" s="2"/>
      <c r="M12774" s="2"/>
    </row>
    <row r="12775" ht="15.75" customHeight="1">
      <c r="A12775" s="136"/>
      <c r="B12775" s="137"/>
      <c r="C12775" s="138"/>
      <c r="D12775" s="131"/>
      <c r="E12775" s="131"/>
      <c r="F12775" s="131"/>
      <c r="G12775" s="131"/>
      <c r="H12775" s="131" t="s">
        <v>191</v>
      </c>
      <c r="I12775" s="131" t="str">
        <f>IFERROR(__xludf.DUMMYFUNCTION("""COMPUTED_VALUE"""),"")</f>
        <v/>
      </c>
      <c r="J12775" s="131" t="str">
        <f>IFERROR(__xludf.DUMMYFUNCTION("""COMPUTED_VALUE"""),"")</f>
        <v/>
      </c>
      <c r="K12775" s="131" t="s">
        <v>191</v>
      </c>
      <c r="L12775" s="2"/>
      <c r="M12775" s="2"/>
    </row>
    <row r="12776" ht="15.75" customHeight="1">
      <c r="A12776" s="136"/>
      <c r="B12776" s="137"/>
      <c r="C12776" s="138"/>
      <c r="D12776" s="131"/>
      <c r="E12776" s="131"/>
      <c r="F12776" s="131"/>
      <c r="G12776" s="131"/>
      <c r="H12776" s="131" t="s">
        <v>191</v>
      </c>
      <c r="I12776" s="131" t="str">
        <f>IFERROR(__xludf.DUMMYFUNCTION("""COMPUTED_VALUE"""),"")</f>
        <v/>
      </c>
      <c r="J12776" s="131" t="str">
        <f>IFERROR(__xludf.DUMMYFUNCTION("""COMPUTED_VALUE"""),"")</f>
        <v/>
      </c>
      <c r="K12776" s="131" t="s">
        <v>191</v>
      </c>
      <c r="L12776" s="2"/>
      <c r="M12776" s="2"/>
    </row>
    <row r="12777" ht="15.75" customHeight="1">
      <c r="A12777" s="136"/>
      <c r="B12777" s="137"/>
      <c r="C12777" s="138"/>
      <c r="D12777" s="131"/>
      <c r="E12777" s="131"/>
      <c r="F12777" s="131"/>
      <c r="G12777" s="131"/>
      <c r="H12777" s="131" t="s">
        <v>191</v>
      </c>
      <c r="I12777" s="131" t="str">
        <f>IFERROR(__xludf.DUMMYFUNCTION("""COMPUTED_VALUE"""),"")</f>
        <v/>
      </c>
      <c r="J12777" s="131" t="str">
        <f>IFERROR(__xludf.DUMMYFUNCTION("""COMPUTED_VALUE"""),"")</f>
        <v/>
      </c>
      <c r="K12777" s="131" t="s">
        <v>191</v>
      </c>
      <c r="L12777" s="2"/>
      <c r="M12777" s="2"/>
    </row>
    <row r="12778" ht="15.75" customHeight="1">
      <c r="A12778" s="136"/>
      <c r="B12778" s="137"/>
      <c r="C12778" s="138"/>
      <c r="D12778" s="131"/>
      <c r="E12778" s="131"/>
      <c r="F12778" s="131"/>
      <c r="G12778" s="131"/>
      <c r="H12778" s="131" t="s">
        <v>191</v>
      </c>
      <c r="I12778" s="131" t="str">
        <f>IFERROR(__xludf.DUMMYFUNCTION("""COMPUTED_VALUE"""),"")</f>
        <v/>
      </c>
      <c r="J12778" s="131" t="str">
        <f>IFERROR(__xludf.DUMMYFUNCTION("""COMPUTED_VALUE"""),"")</f>
        <v/>
      </c>
      <c r="K12778" s="131" t="s">
        <v>191</v>
      </c>
      <c r="L12778" s="2"/>
      <c r="M12778" s="2"/>
    </row>
    <row r="12779" ht="15.75" customHeight="1">
      <c r="A12779" s="136"/>
      <c r="B12779" s="137"/>
      <c r="C12779" s="138"/>
      <c r="D12779" s="131"/>
      <c r="E12779" s="131"/>
      <c r="F12779" s="131"/>
      <c r="G12779" s="131"/>
      <c r="H12779" s="131" t="s">
        <v>191</v>
      </c>
      <c r="I12779" s="131" t="str">
        <f>IFERROR(__xludf.DUMMYFUNCTION("""COMPUTED_VALUE"""),"")</f>
        <v/>
      </c>
      <c r="J12779" s="131" t="str">
        <f>IFERROR(__xludf.DUMMYFUNCTION("""COMPUTED_VALUE"""),"")</f>
        <v/>
      </c>
      <c r="K12779" s="131" t="s">
        <v>191</v>
      </c>
      <c r="L12779" s="2"/>
      <c r="M12779" s="2"/>
    </row>
    <row r="12780" ht="15.75" customHeight="1">
      <c r="A12780" s="136"/>
      <c r="B12780" s="137"/>
      <c r="C12780" s="138"/>
      <c r="D12780" s="131"/>
      <c r="E12780" s="131"/>
      <c r="F12780" s="131"/>
      <c r="G12780" s="131"/>
      <c r="H12780" s="131" t="s">
        <v>191</v>
      </c>
      <c r="I12780" s="131" t="str">
        <f>IFERROR(__xludf.DUMMYFUNCTION("""COMPUTED_VALUE"""),"")</f>
        <v/>
      </c>
      <c r="J12780" s="131" t="str">
        <f>IFERROR(__xludf.DUMMYFUNCTION("""COMPUTED_VALUE"""),"")</f>
        <v/>
      </c>
      <c r="K12780" s="131" t="s">
        <v>191</v>
      </c>
      <c r="L12780" s="2"/>
      <c r="M12780" s="2"/>
    </row>
    <row r="12781" ht="15.75" customHeight="1">
      <c r="A12781" s="151"/>
      <c r="B12781" s="152"/>
      <c r="C12781" s="138"/>
      <c r="D12781" s="131"/>
      <c r="E12781" s="131"/>
      <c r="F12781" s="131"/>
      <c r="G12781" s="131"/>
      <c r="H12781" s="131" t="s">
        <v>191</v>
      </c>
      <c r="I12781" s="131" t="str">
        <f>IFERROR(__xludf.DUMMYFUNCTION("""COMPUTED_VALUE"""),"")</f>
        <v/>
      </c>
      <c r="J12781" s="131" t="str">
        <f>IFERROR(__xludf.DUMMYFUNCTION("""COMPUTED_VALUE"""),"")</f>
        <v/>
      </c>
      <c r="K12781" s="131" t="s">
        <v>191</v>
      </c>
      <c r="L12781" s="2"/>
      <c r="M12781" s="2"/>
    </row>
    <row r="12782" ht="15.75" customHeight="1">
      <c r="A12782" s="136"/>
      <c r="B12782" s="137"/>
      <c r="C12782" s="138"/>
      <c r="D12782" s="131"/>
      <c r="E12782" s="131"/>
      <c r="F12782" s="131"/>
      <c r="G12782" s="131"/>
      <c r="H12782" s="131" t="s">
        <v>191</v>
      </c>
      <c r="I12782" s="131" t="str">
        <f>IFERROR(__xludf.DUMMYFUNCTION("""COMPUTED_VALUE"""),"")</f>
        <v/>
      </c>
      <c r="J12782" s="131" t="str">
        <f>IFERROR(__xludf.DUMMYFUNCTION("""COMPUTED_VALUE"""),"")</f>
        <v/>
      </c>
      <c r="K12782" s="131" t="s">
        <v>191</v>
      </c>
      <c r="L12782" s="2"/>
      <c r="M12782" s="2"/>
    </row>
    <row r="12783" ht="15.75" customHeight="1">
      <c r="A12783" s="136"/>
      <c r="B12783" s="137"/>
      <c r="C12783" s="138"/>
      <c r="D12783" s="131"/>
      <c r="E12783" s="131"/>
      <c r="F12783" s="131"/>
      <c r="G12783" s="131"/>
      <c r="H12783" s="131" t="s">
        <v>191</v>
      </c>
      <c r="I12783" s="131" t="str">
        <f>IFERROR(__xludf.DUMMYFUNCTION("""COMPUTED_VALUE"""),"")</f>
        <v/>
      </c>
      <c r="J12783" s="131" t="str">
        <f>IFERROR(__xludf.DUMMYFUNCTION("""COMPUTED_VALUE"""),"")</f>
        <v/>
      </c>
      <c r="K12783" s="131" t="s">
        <v>191</v>
      </c>
      <c r="L12783" s="2"/>
      <c r="M12783" s="2"/>
    </row>
    <row r="12784" ht="15.75" customHeight="1">
      <c r="A12784" s="136"/>
      <c r="B12784" s="137"/>
      <c r="C12784" s="138"/>
      <c r="D12784" s="131"/>
      <c r="E12784" s="131"/>
      <c r="F12784" s="131"/>
      <c r="G12784" s="131"/>
      <c r="H12784" s="131" t="s">
        <v>191</v>
      </c>
      <c r="I12784" s="131" t="str">
        <f>IFERROR(__xludf.DUMMYFUNCTION("""COMPUTED_VALUE"""),"")</f>
        <v/>
      </c>
      <c r="J12784" s="131" t="str">
        <f>IFERROR(__xludf.DUMMYFUNCTION("""COMPUTED_VALUE"""),"")</f>
        <v/>
      </c>
      <c r="K12784" s="131" t="s">
        <v>191</v>
      </c>
      <c r="L12784" s="2"/>
      <c r="M12784" s="2"/>
    </row>
    <row r="12785" ht="15.75" customHeight="1">
      <c r="A12785" s="136"/>
      <c r="B12785" s="137"/>
      <c r="C12785" s="138"/>
      <c r="D12785" s="131"/>
      <c r="E12785" s="131"/>
      <c r="F12785" s="131"/>
      <c r="G12785" s="131"/>
      <c r="H12785" s="131" t="s">
        <v>191</v>
      </c>
      <c r="I12785" s="131" t="str">
        <f>IFERROR(__xludf.DUMMYFUNCTION("""COMPUTED_VALUE"""),"")</f>
        <v/>
      </c>
      <c r="J12785" s="131" t="str">
        <f>IFERROR(__xludf.DUMMYFUNCTION("""COMPUTED_VALUE"""),"")</f>
        <v/>
      </c>
      <c r="K12785" s="131" t="s">
        <v>191</v>
      </c>
      <c r="L12785" s="2"/>
      <c r="M12785" s="2"/>
    </row>
    <row r="12786" ht="15.75" customHeight="1">
      <c r="A12786" s="136"/>
      <c r="B12786" s="137"/>
      <c r="C12786" s="138"/>
      <c r="D12786" s="131"/>
      <c r="E12786" s="131"/>
      <c r="F12786" s="131"/>
      <c r="G12786" s="131"/>
      <c r="H12786" s="131" t="s">
        <v>191</v>
      </c>
      <c r="I12786" s="131" t="str">
        <f>IFERROR(__xludf.DUMMYFUNCTION("""COMPUTED_VALUE"""),"")</f>
        <v/>
      </c>
      <c r="J12786" s="131" t="str">
        <f>IFERROR(__xludf.DUMMYFUNCTION("""COMPUTED_VALUE"""),"")</f>
        <v/>
      </c>
      <c r="K12786" s="131" t="s">
        <v>191</v>
      </c>
      <c r="L12786" s="2"/>
      <c r="M12786" s="2"/>
    </row>
    <row r="12787" ht="15.75" customHeight="1">
      <c r="A12787" s="136"/>
      <c r="B12787" s="137"/>
      <c r="C12787" s="138"/>
      <c r="D12787" s="131"/>
      <c r="E12787" s="131"/>
      <c r="F12787" s="131"/>
      <c r="G12787" s="131"/>
      <c r="H12787" s="131" t="s">
        <v>191</v>
      </c>
      <c r="I12787" s="131" t="str">
        <f>IFERROR(__xludf.DUMMYFUNCTION("""COMPUTED_VALUE"""),"")</f>
        <v/>
      </c>
      <c r="J12787" s="131" t="str">
        <f>IFERROR(__xludf.DUMMYFUNCTION("""COMPUTED_VALUE"""),"")</f>
        <v/>
      </c>
      <c r="K12787" s="131" t="s">
        <v>191</v>
      </c>
      <c r="L12787" s="2"/>
      <c r="M12787" s="2"/>
    </row>
    <row r="12788" ht="15.75" customHeight="1">
      <c r="A12788" s="136"/>
      <c r="B12788" s="137"/>
      <c r="C12788" s="138"/>
      <c r="D12788" s="131"/>
      <c r="E12788" s="131"/>
      <c r="F12788" s="131"/>
      <c r="G12788" s="131"/>
      <c r="H12788" s="131" t="s">
        <v>191</v>
      </c>
      <c r="I12788" s="131" t="str">
        <f>IFERROR(__xludf.DUMMYFUNCTION("""COMPUTED_VALUE"""),"")</f>
        <v/>
      </c>
      <c r="J12788" s="131" t="str">
        <f>IFERROR(__xludf.DUMMYFUNCTION("""COMPUTED_VALUE"""),"")</f>
        <v/>
      </c>
      <c r="K12788" s="131" t="s">
        <v>191</v>
      </c>
      <c r="L12788" s="2"/>
      <c r="M12788" s="2"/>
    </row>
    <row r="12789" ht="15.75" customHeight="1">
      <c r="A12789" s="136"/>
      <c r="B12789" s="137"/>
      <c r="C12789" s="140"/>
      <c r="D12789" s="131"/>
      <c r="E12789" s="131"/>
      <c r="F12789" s="131"/>
      <c r="G12789" s="131"/>
      <c r="H12789" s="131" t="s">
        <v>191</v>
      </c>
      <c r="I12789" s="131" t="str">
        <f>IFERROR(__xludf.DUMMYFUNCTION("""COMPUTED_VALUE"""),"")</f>
        <v/>
      </c>
      <c r="J12789" s="131" t="str">
        <f>IFERROR(__xludf.DUMMYFUNCTION("""COMPUTED_VALUE"""),"")</f>
        <v/>
      </c>
      <c r="K12789" s="131" t="s">
        <v>191</v>
      </c>
      <c r="L12789" s="2"/>
      <c r="M12789" s="2"/>
    </row>
    <row r="12790" ht="15.75" customHeight="1">
      <c r="A12790" s="136"/>
      <c r="B12790" s="137"/>
      <c r="C12790" s="138"/>
      <c r="D12790" s="131"/>
      <c r="E12790" s="131"/>
      <c r="F12790" s="131"/>
      <c r="G12790" s="131"/>
      <c r="H12790" s="131" t="s">
        <v>191</v>
      </c>
      <c r="I12790" s="131" t="str">
        <f>IFERROR(__xludf.DUMMYFUNCTION("""COMPUTED_VALUE"""),"")</f>
        <v/>
      </c>
      <c r="J12790" s="131" t="str">
        <f>IFERROR(__xludf.DUMMYFUNCTION("""COMPUTED_VALUE"""),"")</f>
        <v/>
      </c>
      <c r="K12790" s="131" t="s">
        <v>191</v>
      </c>
      <c r="L12790" s="2"/>
      <c r="M12790" s="2"/>
    </row>
    <row r="12791" ht="15.75" customHeight="1">
      <c r="A12791" s="136"/>
      <c r="B12791" s="137"/>
      <c r="C12791" s="138"/>
      <c r="D12791" s="131"/>
      <c r="E12791" s="131"/>
      <c r="F12791" s="131"/>
      <c r="G12791" s="131"/>
      <c r="H12791" s="131" t="s">
        <v>191</v>
      </c>
      <c r="I12791" s="131" t="str">
        <f>IFERROR(__xludf.DUMMYFUNCTION("""COMPUTED_VALUE"""),"")</f>
        <v/>
      </c>
      <c r="J12791" s="131" t="str">
        <f>IFERROR(__xludf.DUMMYFUNCTION("""COMPUTED_VALUE"""),"")</f>
        <v/>
      </c>
      <c r="K12791" s="131" t="s">
        <v>191</v>
      </c>
      <c r="L12791" s="2"/>
      <c r="M12791" s="2"/>
    </row>
    <row r="12792" ht="15.75" customHeight="1">
      <c r="A12792" s="136"/>
      <c r="B12792" s="137"/>
      <c r="C12792" s="138"/>
      <c r="D12792" s="131"/>
      <c r="E12792" s="131"/>
      <c r="F12792" s="131"/>
      <c r="G12792" s="131"/>
      <c r="H12792" s="131" t="s">
        <v>191</v>
      </c>
      <c r="I12792" s="131" t="str">
        <f>IFERROR(__xludf.DUMMYFUNCTION("""COMPUTED_VALUE"""),"")</f>
        <v/>
      </c>
      <c r="J12792" s="131" t="str">
        <f>IFERROR(__xludf.DUMMYFUNCTION("""COMPUTED_VALUE"""),"")</f>
        <v/>
      </c>
      <c r="K12792" s="131" t="s">
        <v>191</v>
      </c>
      <c r="L12792" s="2"/>
      <c r="M12792" s="2"/>
    </row>
    <row r="12793" ht="15.75" customHeight="1">
      <c r="A12793" s="136"/>
      <c r="B12793" s="137"/>
      <c r="C12793" s="140"/>
      <c r="D12793" s="131"/>
      <c r="E12793" s="131"/>
      <c r="F12793" s="131"/>
      <c r="G12793" s="131"/>
      <c r="H12793" s="131" t="s">
        <v>191</v>
      </c>
      <c r="I12793" s="131" t="str">
        <f>IFERROR(__xludf.DUMMYFUNCTION("""COMPUTED_VALUE"""),"")</f>
        <v/>
      </c>
      <c r="J12793" s="131" t="str">
        <f>IFERROR(__xludf.DUMMYFUNCTION("""COMPUTED_VALUE"""),"")</f>
        <v/>
      </c>
      <c r="K12793" s="131" t="s">
        <v>191</v>
      </c>
      <c r="L12793" s="2"/>
      <c r="M12793" s="2"/>
    </row>
    <row r="12794" ht="15.75" customHeight="1">
      <c r="A12794" s="136"/>
      <c r="B12794" s="137"/>
      <c r="C12794" s="138"/>
      <c r="D12794" s="131"/>
      <c r="E12794" s="131"/>
      <c r="F12794" s="131"/>
      <c r="G12794" s="131"/>
      <c r="H12794" s="131" t="s">
        <v>191</v>
      </c>
      <c r="I12794" s="131" t="str">
        <f>IFERROR(__xludf.DUMMYFUNCTION("""COMPUTED_VALUE"""),"")</f>
        <v/>
      </c>
      <c r="J12794" s="131" t="str">
        <f>IFERROR(__xludf.DUMMYFUNCTION("""COMPUTED_VALUE"""),"")</f>
        <v/>
      </c>
      <c r="K12794" s="131" t="s">
        <v>191</v>
      </c>
      <c r="L12794" s="2"/>
      <c r="M12794" s="2"/>
    </row>
    <row r="12795" ht="15.75" customHeight="1">
      <c r="A12795" s="136"/>
      <c r="B12795" s="137"/>
      <c r="C12795" s="140"/>
      <c r="D12795" s="131"/>
      <c r="E12795" s="131"/>
      <c r="F12795" s="131"/>
      <c r="G12795" s="131"/>
      <c r="H12795" s="131" t="s">
        <v>191</v>
      </c>
      <c r="I12795" s="131" t="str">
        <f>IFERROR(__xludf.DUMMYFUNCTION("""COMPUTED_VALUE"""),"")</f>
        <v/>
      </c>
      <c r="J12795" s="131" t="str">
        <f>IFERROR(__xludf.DUMMYFUNCTION("""COMPUTED_VALUE"""),"")</f>
        <v/>
      </c>
      <c r="K12795" s="131" t="s">
        <v>191</v>
      </c>
      <c r="L12795" s="2"/>
      <c r="M12795" s="2"/>
    </row>
    <row r="12796" ht="15.75" customHeight="1">
      <c r="A12796" s="136"/>
      <c r="B12796" s="137"/>
      <c r="C12796" s="138"/>
      <c r="D12796" s="131"/>
      <c r="E12796" s="131"/>
      <c r="F12796" s="131"/>
      <c r="G12796" s="131"/>
      <c r="H12796" s="131" t="s">
        <v>191</v>
      </c>
      <c r="I12796" s="131" t="str">
        <f>IFERROR(__xludf.DUMMYFUNCTION("""COMPUTED_VALUE"""),"")</f>
        <v/>
      </c>
      <c r="J12796" s="131" t="str">
        <f>IFERROR(__xludf.DUMMYFUNCTION("""COMPUTED_VALUE"""),"")</f>
        <v/>
      </c>
      <c r="K12796" s="131" t="s">
        <v>191</v>
      </c>
      <c r="L12796" s="2"/>
      <c r="M12796" s="2"/>
    </row>
    <row r="12797" ht="15.75" customHeight="1">
      <c r="A12797" s="136"/>
      <c r="B12797" s="137"/>
      <c r="C12797" s="138"/>
      <c r="D12797" s="131"/>
      <c r="E12797" s="131"/>
      <c r="F12797" s="131"/>
      <c r="G12797" s="131"/>
      <c r="H12797" s="131" t="s">
        <v>191</v>
      </c>
      <c r="I12797" s="131" t="str">
        <f>IFERROR(__xludf.DUMMYFUNCTION("""COMPUTED_VALUE"""),"")</f>
        <v/>
      </c>
      <c r="J12797" s="131" t="str">
        <f>IFERROR(__xludf.DUMMYFUNCTION("""COMPUTED_VALUE"""),"")</f>
        <v/>
      </c>
      <c r="K12797" s="131" t="s">
        <v>191</v>
      </c>
      <c r="L12797" s="2"/>
      <c r="M12797" s="2"/>
    </row>
    <row r="12798" ht="15.75" customHeight="1">
      <c r="A12798" s="136"/>
      <c r="B12798" s="137"/>
      <c r="C12798" s="138"/>
      <c r="D12798" s="131"/>
      <c r="E12798" s="131"/>
      <c r="F12798" s="131"/>
      <c r="G12798" s="131"/>
      <c r="H12798" s="131" t="s">
        <v>191</v>
      </c>
      <c r="I12798" s="131" t="str">
        <f>IFERROR(__xludf.DUMMYFUNCTION("""COMPUTED_VALUE"""),"")</f>
        <v/>
      </c>
      <c r="J12798" s="131" t="str">
        <f>IFERROR(__xludf.DUMMYFUNCTION("""COMPUTED_VALUE"""),"")</f>
        <v/>
      </c>
      <c r="K12798" s="131" t="s">
        <v>191</v>
      </c>
      <c r="L12798" s="2"/>
      <c r="M12798" s="2"/>
    </row>
    <row r="12799" ht="15.75" customHeight="1">
      <c r="A12799" s="136"/>
      <c r="B12799" s="137"/>
      <c r="C12799" s="138"/>
      <c r="D12799" s="131"/>
      <c r="E12799" s="131"/>
      <c r="F12799" s="131"/>
      <c r="G12799" s="131"/>
      <c r="H12799" s="131" t="s">
        <v>191</v>
      </c>
      <c r="I12799" s="131" t="str">
        <f>IFERROR(__xludf.DUMMYFUNCTION("""COMPUTED_VALUE"""),"")</f>
        <v/>
      </c>
      <c r="J12799" s="131" t="str">
        <f>IFERROR(__xludf.DUMMYFUNCTION("""COMPUTED_VALUE"""),"")</f>
        <v/>
      </c>
      <c r="K12799" s="131" t="s">
        <v>191</v>
      </c>
      <c r="L12799" s="2"/>
      <c r="M12799" s="2"/>
    </row>
    <row r="12800" ht="15.75" customHeight="1">
      <c r="A12800" s="136"/>
      <c r="B12800" s="137"/>
      <c r="C12800" s="138"/>
      <c r="D12800" s="131"/>
      <c r="E12800" s="131"/>
      <c r="F12800" s="131"/>
      <c r="G12800" s="131"/>
      <c r="H12800" s="131" t="s">
        <v>191</v>
      </c>
      <c r="I12800" s="131" t="str">
        <f>IFERROR(__xludf.DUMMYFUNCTION("""COMPUTED_VALUE"""),"")</f>
        <v/>
      </c>
      <c r="J12800" s="131" t="str">
        <f>IFERROR(__xludf.DUMMYFUNCTION("""COMPUTED_VALUE"""),"")</f>
        <v/>
      </c>
      <c r="K12800" s="131" t="s">
        <v>191</v>
      </c>
      <c r="L12800" s="2"/>
      <c r="M12800" s="2"/>
    </row>
    <row r="12801" ht="15.75" customHeight="1">
      <c r="A12801" s="136"/>
      <c r="B12801" s="137"/>
      <c r="C12801" s="138"/>
      <c r="D12801" s="131"/>
      <c r="E12801" s="131"/>
      <c r="F12801" s="131"/>
      <c r="G12801" s="131"/>
      <c r="H12801" s="131" t="s">
        <v>191</v>
      </c>
      <c r="I12801" s="131" t="str">
        <f>IFERROR(__xludf.DUMMYFUNCTION("""COMPUTED_VALUE"""),"")</f>
        <v/>
      </c>
      <c r="J12801" s="131" t="str">
        <f>IFERROR(__xludf.DUMMYFUNCTION("""COMPUTED_VALUE"""),"")</f>
        <v/>
      </c>
      <c r="K12801" s="131" t="s">
        <v>191</v>
      </c>
      <c r="L12801" s="2"/>
      <c r="M12801" s="2"/>
    </row>
    <row r="12802" ht="15.75" customHeight="1">
      <c r="A12802" s="151"/>
      <c r="B12802" s="152"/>
      <c r="C12802" s="138"/>
      <c r="D12802" s="131"/>
      <c r="E12802" s="131"/>
      <c r="F12802" s="131"/>
      <c r="G12802" s="131"/>
      <c r="H12802" s="131" t="s">
        <v>191</v>
      </c>
      <c r="I12802" s="131" t="str">
        <f>IFERROR(__xludf.DUMMYFUNCTION("""COMPUTED_VALUE"""),"")</f>
        <v/>
      </c>
      <c r="J12802" s="131" t="str">
        <f>IFERROR(__xludf.DUMMYFUNCTION("""COMPUTED_VALUE"""),"")</f>
        <v/>
      </c>
      <c r="K12802" s="131" t="s">
        <v>191</v>
      </c>
      <c r="L12802" s="2"/>
      <c r="M12802" s="2"/>
    </row>
    <row r="12803" ht="15.75" customHeight="1">
      <c r="A12803" s="136"/>
      <c r="B12803" s="137"/>
      <c r="C12803" s="138"/>
      <c r="D12803" s="131"/>
      <c r="E12803" s="131"/>
      <c r="F12803" s="131"/>
      <c r="G12803" s="131"/>
      <c r="H12803" s="131" t="s">
        <v>191</v>
      </c>
      <c r="I12803" s="131" t="str">
        <f>IFERROR(__xludf.DUMMYFUNCTION("""COMPUTED_VALUE"""),"")</f>
        <v/>
      </c>
      <c r="J12803" s="131" t="str">
        <f>IFERROR(__xludf.DUMMYFUNCTION("""COMPUTED_VALUE"""),"")</f>
        <v/>
      </c>
      <c r="K12803" s="131" t="s">
        <v>191</v>
      </c>
      <c r="L12803" s="2"/>
      <c r="M12803" s="2"/>
    </row>
    <row r="12804" ht="15.75" customHeight="1">
      <c r="A12804" s="136"/>
      <c r="B12804" s="137"/>
      <c r="C12804" s="138"/>
      <c r="D12804" s="131"/>
      <c r="E12804" s="131"/>
      <c r="F12804" s="131"/>
      <c r="G12804" s="131"/>
      <c r="H12804" s="131" t="s">
        <v>191</v>
      </c>
      <c r="I12804" s="131" t="str">
        <f>IFERROR(__xludf.DUMMYFUNCTION("""COMPUTED_VALUE"""),"")</f>
        <v/>
      </c>
      <c r="J12804" s="131" t="str">
        <f>IFERROR(__xludf.DUMMYFUNCTION("""COMPUTED_VALUE"""),"")</f>
        <v/>
      </c>
      <c r="K12804" s="131" t="s">
        <v>191</v>
      </c>
      <c r="L12804" s="2"/>
      <c r="M12804" s="2"/>
    </row>
    <row r="12805" ht="15.75" customHeight="1">
      <c r="A12805" s="136"/>
      <c r="B12805" s="137"/>
      <c r="C12805" s="140"/>
      <c r="D12805" s="131"/>
      <c r="E12805" s="131"/>
      <c r="F12805" s="131"/>
      <c r="G12805" s="131"/>
      <c r="H12805" s="131" t="s">
        <v>191</v>
      </c>
      <c r="I12805" s="131" t="str">
        <f>IFERROR(__xludf.DUMMYFUNCTION("""COMPUTED_VALUE"""),"")</f>
        <v/>
      </c>
      <c r="J12805" s="131" t="str">
        <f>IFERROR(__xludf.DUMMYFUNCTION("""COMPUTED_VALUE"""),"")</f>
        <v/>
      </c>
      <c r="K12805" s="131" t="s">
        <v>191</v>
      </c>
      <c r="L12805" s="2"/>
      <c r="M12805" s="2"/>
    </row>
    <row r="12806" ht="15.75" customHeight="1">
      <c r="A12806" s="136"/>
      <c r="B12806" s="137"/>
      <c r="C12806" s="138"/>
      <c r="D12806" s="131"/>
      <c r="E12806" s="131"/>
      <c r="F12806" s="131"/>
      <c r="G12806" s="131"/>
      <c r="H12806" s="131" t="s">
        <v>191</v>
      </c>
      <c r="I12806" s="131" t="str">
        <f>IFERROR(__xludf.DUMMYFUNCTION("""COMPUTED_VALUE"""),"")</f>
        <v/>
      </c>
      <c r="J12806" s="131" t="str">
        <f>IFERROR(__xludf.DUMMYFUNCTION("""COMPUTED_VALUE"""),"")</f>
        <v/>
      </c>
      <c r="K12806" s="131" t="s">
        <v>191</v>
      </c>
      <c r="L12806" s="2"/>
      <c r="M12806" s="2"/>
    </row>
    <row r="12807" ht="15.75" customHeight="1">
      <c r="A12807" s="136"/>
      <c r="B12807" s="137"/>
      <c r="C12807" s="138"/>
      <c r="D12807" s="131"/>
      <c r="E12807" s="131"/>
      <c r="F12807" s="131"/>
      <c r="G12807" s="131"/>
      <c r="H12807" s="131" t="s">
        <v>191</v>
      </c>
      <c r="I12807" s="131" t="str">
        <f>IFERROR(__xludf.DUMMYFUNCTION("""COMPUTED_VALUE"""),"")</f>
        <v/>
      </c>
      <c r="J12807" s="131" t="str">
        <f>IFERROR(__xludf.DUMMYFUNCTION("""COMPUTED_VALUE"""),"")</f>
        <v/>
      </c>
      <c r="K12807" s="131" t="s">
        <v>191</v>
      </c>
      <c r="L12807" s="2"/>
      <c r="M12807" s="2"/>
    </row>
    <row r="12808" ht="15.75" customHeight="1">
      <c r="A12808" s="136"/>
      <c r="B12808" s="137"/>
      <c r="C12808" s="138"/>
      <c r="D12808" s="131"/>
      <c r="E12808" s="131"/>
      <c r="F12808" s="131"/>
      <c r="G12808" s="131"/>
      <c r="H12808" s="131" t="s">
        <v>191</v>
      </c>
      <c r="I12808" s="131" t="str">
        <f>IFERROR(__xludf.DUMMYFUNCTION("""COMPUTED_VALUE"""),"")</f>
        <v/>
      </c>
      <c r="J12808" s="131" t="str">
        <f>IFERROR(__xludf.DUMMYFUNCTION("""COMPUTED_VALUE"""),"")</f>
        <v/>
      </c>
      <c r="K12808" s="131" t="s">
        <v>191</v>
      </c>
      <c r="L12808" s="2"/>
      <c r="M12808" s="2"/>
    </row>
    <row r="12809" ht="15.75" customHeight="1">
      <c r="A12809" s="136"/>
      <c r="B12809" s="137"/>
      <c r="C12809" s="138"/>
      <c r="D12809" s="131"/>
      <c r="E12809" s="131"/>
      <c r="F12809" s="131"/>
      <c r="G12809" s="131"/>
      <c r="H12809" s="131" t="s">
        <v>191</v>
      </c>
      <c r="I12809" s="131" t="str">
        <f>IFERROR(__xludf.DUMMYFUNCTION("""COMPUTED_VALUE"""),"")</f>
        <v/>
      </c>
      <c r="J12809" s="131" t="str">
        <f>IFERROR(__xludf.DUMMYFUNCTION("""COMPUTED_VALUE"""),"")</f>
        <v/>
      </c>
      <c r="K12809" s="131" t="s">
        <v>191</v>
      </c>
      <c r="L12809" s="2"/>
      <c r="M12809" s="2"/>
    </row>
    <row r="12810" ht="15.75" customHeight="1">
      <c r="A12810" s="136"/>
      <c r="B12810" s="137"/>
      <c r="C12810" s="140"/>
      <c r="D12810" s="131"/>
      <c r="E12810" s="131"/>
      <c r="F12810" s="131"/>
      <c r="G12810" s="131"/>
      <c r="H12810" s="131" t="s">
        <v>191</v>
      </c>
      <c r="I12810" s="131" t="str">
        <f>IFERROR(__xludf.DUMMYFUNCTION("""COMPUTED_VALUE"""),"")</f>
        <v/>
      </c>
      <c r="J12810" s="131" t="str">
        <f>IFERROR(__xludf.DUMMYFUNCTION("""COMPUTED_VALUE"""),"")</f>
        <v/>
      </c>
      <c r="K12810" s="131" t="s">
        <v>191</v>
      </c>
      <c r="L12810" s="2"/>
      <c r="M12810" s="2"/>
    </row>
    <row r="12811" ht="15.75" customHeight="1">
      <c r="A12811" s="136"/>
      <c r="B12811" s="137"/>
      <c r="C12811" s="138"/>
      <c r="D12811" s="131"/>
      <c r="E12811" s="131"/>
      <c r="F12811" s="131"/>
      <c r="G12811" s="131"/>
      <c r="H12811" s="131" t="s">
        <v>191</v>
      </c>
      <c r="I12811" s="131" t="str">
        <f>IFERROR(__xludf.DUMMYFUNCTION("""COMPUTED_VALUE"""),"")</f>
        <v/>
      </c>
      <c r="J12811" s="131" t="str">
        <f>IFERROR(__xludf.DUMMYFUNCTION("""COMPUTED_VALUE"""),"")</f>
        <v/>
      </c>
      <c r="K12811" s="131" t="s">
        <v>191</v>
      </c>
      <c r="L12811" s="2"/>
      <c r="M12811" s="2"/>
    </row>
    <row r="12812" ht="15.75" customHeight="1">
      <c r="A12812" s="136"/>
      <c r="B12812" s="137"/>
      <c r="C12812" s="138"/>
      <c r="D12812" s="131"/>
      <c r="E12812" s="131"/>
      <c r="F12812" s="131"/>
      <c r="G12812" s="131"/>
      <c r="H12812" s="131" t="s">
        <v>191</v>
      </c>
      <c r="I12812" s="131" t="str">
        <f>IFERROR(__xludf.DUMMYFUNCTION("""COMPUTED_VALUE"""),"")</f>
        <v/>
      </c>
      <c r="J12812" s="131" t="str">
        <f>IFERROR(__xludf.DUMMYFUNCTION("""COMPUTED_VALUE"""),"")</f>
        <v/>
      </c>
      <c r="K12812" s="131" t="s">
        <v>191</v>
      </c>
      <c r="L12812" s="2"/>
      <c r="M12812" s="2"/>
    </row>
    <row r="12813" ht="15.75" customHeight="1">
      <c r="A12813" s="136"/>
      <c r="B12813" s="137"/>
      <c r="C12813" s="138"/>
      <c r="D12813" s="131"/>
      <c r="E12813" s="131"/>
      <c r="F12813" s="131"/>
      <c r="G12813" s="131"/>
      <c r="H12813" s="131" t="s">
        <v>191</v>
      </c>
      <c r="I12813" s="131" t="str">
        <f>IFERROR(__xludf.DUMMYFUNCTION("""COMPUTED_VALUE"""),"")</f>
        <v/>
      </c>
      <c r="J12813" s="131" t="str">
        <f>IFERROR(__xludf.DUMMYFUNCTION("""COMPUTED_VALUE"""),"")</f>
        <v/>
      </c>
      <c r="K12813" s="131" t="s">
        <v>191</v>
      </c>
      <c r="L12813" s="2"/>
      <c r="M12813" s="2"/>
    </row>
    <row r="12814" ht="15.75" customHeight="1">
      <c r="A12814" s="136"/>
      <c r="B12814" s="137"/>
      <c r="C12814" s="140"/>
      <c r="D12814" s="131"/>
      <c r="E12814" s="131"/>
      <c r="F12814" s="131"/>
      <c r="G12814" s="131"/>
      <c r="H12814" s="131" t="s">
        <v>191</v>
      </c>
      <c r="I12814" s="131" t="str">
        <f>IFERROR(__xludf.DUMMYFUNCTION("""COMPUTED_VALUE"""),"")</f>
        <v/>
      </c>
      <c r="J12814" s="131" t="str">
        <f>IFERROR(__xludf.DUMMYFUNCTION("""COMPUTED_VALUE"""),"")</f>
        <v/>
      </c>
      <c r="K12814" s="131" t="s">
        <v>191</v>
      </c>
      <c r="L12814" s="2"/>
      <c r="M12814" s="2"/>
    </row>
    <row r="12815" ht="15.75" customHeight="1">
      <c r="A12815" s="151"/>
      <c r="B12815" s="137"/>
      <c r="C12815" s="138"/>
      <c r="D12815" s="131"/>
      <c r="E12815" s="131"/>
      <c r="F12815" s="131"/>
      <c r="G12815" s="131"/>
      <c r="H12815" s="131" t="s">
        <v>191</v>
      </c>
      <c r="I12815" s="131" t="str">
        <f>IFERROR(__xludf.DUMMYFUNCTION("""COMPUTED_VALUE"""),"")</f>
        <v/>
      </c>
      <c r="J12815" s="131" t="str">
        <f>IFERROR(__xludf.DUMMYFUNCTION("""COMPUTED_VALUE"""),"")</f>
        <v/>
      </c>
      <c r="K12815" s="131" t="s">
        <v>191</v>
      </c>
      <c r="L12815" s="2"/>
      <c r="M12815" s="2"/>
    </row>
    <row r="12816" ht="15.75" customHeight="1">
      <c r="A12816" s="136"/>
      <c r="B12816" s="137"/>
      <c r="C12816" s="138"/>
      <c r="D12816" s="131"/>
      <c r="E12816" s="131"/>
      <c r="F12816" s="131"/>
      <c r="G12816" s="131"/>
      <c r="H12816" s="131" t="s">
        <v>191</v>
      </c>
      <c r="I12816" s="131" t="str">
        <f>IFERROR(__xludf.DUMMYFUNCTION("""COMPUTED_VALUE"""),"")</f>
        <v/>
      </c>
      <c r="J12816" s="131" t="str">
        <f>IFERROR(__xludf.DUMMYFUNCTION("""COMPUTED_VALUE"""),"")</f>
        <v/>
      </c>
      <c r="K12816" s="131" t="s">
        <v>191</v>
      </c>
      <c r="L12816" s="2"/>
      <c r="M12816" s="2"/>
    </row>
    <row r="12817" ht="15.75" customHeight="1">
      <c r="A12817" s="136"/>
      <c r="B12817" s="137"/>
      <c r="C12817" s="138"/>
      <c r="D12817" s="131"/>
      <c r="E12817" s="131"/>
      <c r="F12817" s="131"/>
      <c r="G12817" s="131"/>
      <c r="H12817" s="131" t="s">
        <v>191</v>
      </c>
      <c r="I12817" s="131" t="str">
        <f>IFERROR(__xludf.DUMMYFUNCTION("""COMPUTED_VALUE"""),"")</f>
        <v/>
      </c>
      <c r="J12817" s="131" t="str">
        <f>IFERROR(__xludf.DUMMYFUNCTION("""COMPUTED_VALUE"""),"")</f>
        <v/>
      </c>
      <c r="K12817" s="131" t="s">
        <v>191</v>
      </c>
      <c r="L12817" s="2"/>
      <c r="M12817" s="2"/>
    </row>
    <row r="12818" ht="15.75" customHeight="1">
      <c r="A12818" s="136"/>
      <c r="B12818" s="137"/>
      <c r="C12818" s="138"/>
      <c r="D12818" s="131"/>
      <c r="E12818" s="131"/>
      <c r="F12818" s="131"/>
      <c r="G12818" s="131"/>
      <c r="H12818" s="131" t="s">
        <v>191</v>
      </c>
      <c r="I12818" s="131" t="str">
        <f>IFERROR(__xludf.DUMMYFUNCTION("""COMPUTED_VALUE"""),"")</f>
        <v/>
      </c>
      <c r="J12818" s="131" t="str">
        <f>IFERROR(__xludf.DUMMYFUNCTION("""COMPUTED_VALUE"""),"")</f>
        <v/>
      </c>
      <c r="K12818" s="131" t="s">
        <v>191</v>
      </c>
      <c r="L12818" s="2"/>
      <c r="M12818" s="2"/>
    </row>
    <row r="12819" ht="15.75" customHeight="1">
      <c r="A12819" s="136"/>
      <c r="B12819" s="137"/>
      <c r="C12819" s="138"/>
      <c r="D12819" s="131"/>
      <c r="E12819" s="131"/>
      <c r="F12819" s="131"/>
      <c r="G12819" s="131"/>
      <c r="H12819" s="131" t="s">
        <v>191</v>
      </c>
      <c r="I12819" s="131" t="str">
        <f>IFERROR(__xludf.DUMMYFUNCTION("""COMPUTED_VALUE"""),"")</f>
        <v/>
      </c>
      <c r="J12819" s="131" t="str">
        <f>IFERROR(__xludf.DUMMYFUNCTION("""COMPUTED_VALUE"""),"")</f>
        <v/>
      </c>
      <c r="K12819" s="131" t="s">
        <v>191</v>
      </c>
      <c r="L12819" s="2"/>
      <c r="M12819" s="2"/>
    </row>
    <row r="12820" ht="15.75" customHeight="1">
      <c r="A12820" s="136"/>
      <c r="B12820" s="137"/>
      <c r="C12820" s="138"/>
      <c r="D12820" s="131"/>
      <c r="E12820" s="131"/>
      <c r="F12820" s="131"/>
      <c r="G12820" s="131"/>
      <c r="H12820" s="131" t="s">
        <v>191</v>
      </c>
      <c r="I12820" s="131" t="str">
        <f>IFERROR(__xludf.DUMMYFUNCTION("""COMPUTED_VALUE"""),"")</f>
        <v/>
      </c>
      <c r="J12820" s="131" t="str">
        <f>IFERROR(__xludf.DUMMYFUNCTION("""COMPUTED_VALUE"""),"")</f>
        <v/>
      </c>
      <c r="K12820" s="131" t="s">
        <v>191</v>
      </c>
      <c r="L12820" s="2"/>
      <c r="M12820" s="2"/>
    </row>
    <row r="12821" ht="15.75" customHeight="1">
      <c r="A12821" s="136"/>
      <c r="B12821" s="137"/>
      <c r="C12821" s="138"/>
      <c r="D12821" s="131"/>
      <c r="E12821" s="131"/>
      <c r="F12821" s="131"/>
      <c r="G12821" s="131"/>
      <c r="H12821" s="131" t="s">
        <v>191</v>
      </c>
      <c r="I12821" s="131" t="str">
        <f>IFERROR(__xludf.DUMMYFUNCTION("""COMPUTED_VALUE"""),"")</f>
        <v/>
      </c>
      <c r="J12821" s="131" t="str">
        <f>IFERROR(__xludf.DUMMYFUNCTION("""COMPUTED_VALUE"""),"")</f>
        <v/>
      </c>
      <c r="K12821" s="131" t="s">
        <v>191</v>
      </c>
      <c r="L12821" s="2"/>
      <c r="M12821" s="2"/>
    </row>
    <row r="12822" ht="15.75" customHeight="1">
      <c r="A12822" s="136"/>
      <c r="B12822" s="137"/>
      <c r="C12822" s="138"/>
      <c r="D12822" s="131"/>
      <c r="E12822" s="131"/>
      <c r="F12822" s="131"/>
      <c r="G12822" s="131"/>
      <c r="H12822" s="131" t="s">
        <v>191</v>
      </c>
      <c r="I12822" s="131" t="str">
        <f>IFERROR(__xludf.DUMMYFUNCTION("""COMPUTED_VALUE"""),"")</f>
        <v/>
      </c>
      <c r="J12822" s="131" t="str">
        <f>IFERROR(__xludf.DUMMYFUNCTION("""COMPUTED_VALUE"""),"")</f>
        <v/>
      </c>
      <c r="K12822" s="131" t="s">
        <v>191</v>
      </c>
      <c r="L12822" s="2"/>
      <c r="M12822" s="2"/>
    </row>
    <row r="12823" ht="15.75" customHeight="1">
      <c r="A12823" s="136"/>
      <c r="B12823" s="137"/>
      <c r="C12823" s="138"/>
      <c r="D12823" s="131"/>
      <c r="E12823" s="131"/>
      <c r="F12823" s="131"/>
      <c r="G12823" s="131"/>
      <c r="H12823" s="131" t="s">
        <v>191</v>
      </c>
      <c r="I12823" s="131" t="str">
        <f>IFERROR(__xludf.DUMMYFUNCTION("""COMPUTED_VALUE"""),"")</f>
        <v/>
      </c>
      <c r="J12823" s="131" t="str">
        <f>IFERROR(__xludf.DUMMYFUNCTION("""COMPUTED_VALUE"""),"")</f>
        <v/>
      </c>
      <c r="K12823" s="131" t="s">
        <v>191</v>
      </c>
      <c r="L12823" s="2"/>
      <c r="M12823" s="2"/>
    </row>
    <row r="12824" ht="15.75" customHeight="1">
      <c r="A12824" s="136"/>
      <c r="B12824" s="137"/>
      <c r="C12824" s="138"/>
      <c r="D12824" s="131"/>
      <c r="E12824" s="131"/>
      <c r="F12824" s="131"/>
      <c r="G12824" s="131"/>
      <c r="H12824" s="131" t="s">
        <v>191</v>
      </c>
      <c r="I12824" s="131" t="str">
        <f>IFERROR(__xludf.DUMMYFUNCTION("""COMPUTED_VALUE"""),"")</f>
        <v/>
      </c>
      <c r="J12824" s="131" t="str">
        <f>IFERROR(__xludf.DUMMYFUNCTION("""COMPUTED_VALUE"""),"")</f>
        <v/>
      </c>
      <c r="K12824" s="131" t="s">
        <v>191</v>
      </c>
      <c r="L12824" s="2"/>
      <c r="M12824" s="2"/>
    </row>
    <row r="12825" ht="15.75" customHeight="1">
      <c r="A12825" s="136"/>
      <c r="B12825" s="137"/>
      <c r="C12825" s="138"/>
      <c r="D12825" s="131"/>
      <c r="E12825" s="131"/>
      <c r="F12825" s="131"/>
      <c r="G12825" s="131"/>
      <c r="H12825" s="131" t="s">
        <v>191</v>
      </c>
      <c r="I12825" s="131" t="str">
        <f>IFERROR(__xludf.DUMMYFUNCTION("""COMPUTED_VALUE"""),"")</f>
        <v/>
      </c>
      <c r="J12825" s="131" t="str">
        <f>IFERROR(__xludf.DUMMYFUNCTION("""COMPUTED_VALUE"""),"")</f>
        <v/>
      </c>
      <c r="K12825" s="131" t="s">
        <v>191</v>
      </c>
      <c r="L12825" s="2"/>
      <c r="M12825" s="2"/>
    </row>
    <row r="12826" ht="15.75" customHeight="1">
      <c r="A12826" s="136"/>
      <c r="B12826" s="137"/>
      <c r="C12826" s="138"/>
      <c r="D12826" s="131"/>
      <c r="E12826" s="131"/>
      <c r="F12826" s="131"/>
      <c r="G12826" s="131"/>
      <c r="H12826" s="131" t="s">
        <v>191</v>
      </c>
      <c r="I12826" s="131" t="str">
        <f>IFERROR(__xludf.DUMMYFUNCTION("""COMPUTED_VALUE"""),"")</f>
        <v/>
      </c>
      <c r="J12826" s="131" t="str">
        <f>IFERROR(__xludf.DUMMYFUNCTION("""COMPUTED_VALUE"""),"")</f>
        <v/>
      </c>
      <c r="K12826" s="131" t="s">
        <v>191</v>
      </c>
      <c r="L12826" s="2"/>
      <c r="M12826" s="2"/>
    </row>
    <row r="12827" ht="15.75" customHeight="1">
      <c r="A12827" s="136"/>
      <c r="B12827" s="137"/>
      <c r="C12827" s="138"/>
      <c r="D12827" s="131"/>
      <c r="E12827" s="131"/>
      <c r="F12827" s="131"/>
      <c r="G12827" s="131"/>
      <c r="H12827" s="131" t="s">
        <v>191</v>
      </c>
      <c r="I12827" s="131" t="str">
        <f>IFERROR(__xludf.DUMMYFUNCTION("""COMPUTED_VALUE"""),"")</f>
        <v/>
      </c>
      <c r="J12827" s="131" t="str">
        <f>IFERROR(__xludf.DUMMYFUNCTION("""COMPUTED_VALUE"""),"")</f>
        <v/>
      </c>
      <c r="K12827" s="131" t="s">
        <v>191</v>
      </c>
      <c r="L12827" s="2"/>
      <c r="M12827" s="2"/>
    </row>
    <row r="12828" ht="15.75" customHeight="1">
      <c r="A12828" s="136"/>
      <c r="B12828" s="137"/>
      <c r="C12828" s="138"/>
      <c r="D12828" s="131"/>
      <c r="E12828" s="131"/>
      <c r="F12828" s="131"/>
      <c r="G12828" s="131"/>
      <c r="H12828" s="131" t="s">
        <v>191</v>
      </c>
      <c r="I12828" s="131" t="str">
        <f>IFERROR(__xludf.DUMMYFUNCTION("""COMPUTED_VALUE"""),"")</f>
        <v/>
      </c>
      <c r="J12828" s="131" t="str">
        <f>IFERROR(__xludf.DUMMYFUNCTION("""COMPUTED_VALUE"""),"")</f>
        <v/>
      </c>
      <c r="K12828" s="131" t="s">
        <v>191</v>
      </c>
      <c r="L12828" s="2"/>
      <c r="M12828" s="2"/>
    </row>
    <row r="12829" ht="15.75" customHeight="1">
      <c r="A12829" s="136"/>
      <c r="B12829" s="137"/>
      <c r="C12829" s="138"/>
      <c r="D12829" s="131"/>
      <c r="E12829" s="131"/>
      <c r="F12829" s="131"/>
      <c r="G12829" s="131"/>
      <c r="H12829" s="131" t="s">
        <v>191</v>
      </c>
      <c r="I12829" s="131" t="str">
        <f>IFERROR(__xludf.DUMMYFUNCTION("""COMPUTED_VALUE"""),"")</f>
        <v/>
      </c>
      <c r="J12829" s="131" t="str">
        <f>IFERROR(__xludf.DUMMYFUNCTION("""COMPUTED_VALUE"""),"")</f>
        <v/>
      </c>
      <c r="K12829" s="131" t="s">
        <v>191</v>
      </c>
      <c r="L12829" s="2"/>
      <c r="M12829" s="2"/>
    </row>
    <row r="12830" ht="15.75" customHeight="1">
      <c r="A12830" s="136"/>
      <c r="B12830" s="137"/>
      <c r="C12830" s="138"/>
      <c r="D12830" s="131"/>
      <c r="E12830" s="131"/>
      <c r="F12830" s="131"/>
      <c r="G12830" s="131"/>
      <c r="H12830" s="131" t="s">
        <v>191</v>
      </c>
      <c r="I12830" s="131" t="str">
        <f>IFERROR(__xludf.DUMMYFUNCTION("""COMPUTED_VALUE"""),"")</f>
        <v/>
      </c>
      <c r="J12830" s="131" t="str">
        <f>IFERROR(__xludf.DUMMYFUNCTION("""COMPUTED_VALUE"""),"")</f>
        <v/>
      </c>
      <c r="K12830" s="131" t="s">
        <v>191</v>
      </c>
      <c r="L12830" s="2"/>
      <c r="M12830" s="2"/>
    </row>
    <row r="12831" ht="15.75" customHeight="1">
      <c r="A12831" s="136"/>
      <c r="B12831" s="137"/>
      <c r="C12831" s="138"/>
      <c r="D12831" s="131"/>
      <c r="E12831" s="131"/>
      <c r="F12831" s="131"/>
      <c r="G12831" s="131"/>
      <c r="H12831" s="131" t="s">
        <v>191</v>
      </c>
      <c r="I12831" s="131" t="str">
        <f>IFERROR(__xludf.DUMMYFUNCTION("""COMPUTED_VALUE"""),"")</f>
        <v/>
      </c>
      <c r="J12831" s="131" t="str">
        <f>IFERROR(__xludf.DUMMYFUNCTION("""COMPUTED_VALUE"""),"")</f>
        <v/>
      </c>
      <c r="K12831" s="131" t="s">
        <v>191</v>
      </c>
      <c r="L12831" s="2"/>
      <c r="M12831" s="2"/>
    </row>
    <row r="12832" ht="15.75" customHeight="1">
      <c r="A12832" s="136"/>
      <c r="B12832" s="137"/>
      <c r="C12832" s="138"/>
      <c r="D12832" s="131"/>
      <c r="E12832" s="131"/>
      <c r="F12832" s="131"/>
      <c r="G12832" s="131"/>
      <c r="H12832" s="131" t="s">
        <v>191</v>
      </c>
      <c r="I12832" s="131" t="str">
        <f>IFERROR(__xludf.DUMMYFUNCTION("""COMPUTED_VALUE"""),"")</f>
        <v/>
      </c>
      <c r="J12832" s="131" t="str">
        <f>IFERROR(__xludf.DUMMYFUNCTION("""COMPUTED_VALUE"""),"")</f>
        <v/>
      </c>
      <c r="K12832" s="131" t="s">
        <v>191</v>
      </c>
      <c r="L12832" s="2"/>
      <c r="M12832" s="2"/>
    </row>
    <row r="12833" ht="15.75" customHeight="1">
      <c r="A12833" s="136"/>
      <c r="B12833" s="137"/>
      <c r="C12833" s="138"/>
      <c r="D12833" s="131"/>
      <c r="E12833" s="131"/>
      <c r="F12833" s="131"/>
      <c r="G12833" s="131"/>
      <c r="H12833" s="131" t="s">
        <v>191</v>
      </c>
      <c r="I12833" s="131" t="str">
        <f>IFERROR(__xludf.DUMMYFUNCTION("""COMPUTED_VALUE"""),"")</f>
        <v/>
      </c>
      <c r="J12833" s="131" t="str">
        <f>IFERROR(__xludf.DUMMYFUNCTION("""COMPUTED_VALUE"""),"")</f>
        <v/>
      </c>
      <c r="K12833" s="131" t="s">
        <v>191</v>
      </c>
      <c r="L12833" s="2"/>
      <c r="M12833" s="2"/>
    </row>
    <row r="12834" ht="15.75" customHeight="1">
      <c r="A12834" s="136"/>
      <c r="B12834" s="137"/>
      <c r="C12834" s="138"/>
      <c r="D12834" s="131"/>
      <c r="E12834" s="131"/>
      <c r="F12834" s="131"/>
      <c r="G12834" s="131"/>
      <c r="H12834" s="131" t="s">
        <v>191</v>
      </c>
      <c r="I12834" s="131" t="str">
        <f>IFERROR(__xludf.DUMMYFUNCTION("""COMPUTED_VALUE"""),"")</f>
        <v/>
      </c>
      <c r="J12834" s="131" t="str">
        <f>IFERROR(__xludf.DUMMYFUNCTION("""COMPUTED_VALUE"""),"")</f>
        <v/>
      </c>
      <c r="K12834" s="131" t="s">
        <v>191</v>
      </c>
      <c r="L12834" s="2"/>
      <c r="M12834" s="2"/>
    </row>
    <row r="12835" ht="15.75" customHeight="1">
      <c r="A12835" s="136"/>
      <c r="B12835" s="137"/>
      <c r="C12835" s="138"/>
      <c r="D12835" s="131"/>
      <c r="E12835" s="131"/>
      <c r="F12835" s="131"/>
      <c r="G12835" s="131"/>
      <c r="H12835" s="131" t="s">
        <v>191</v>
      </c>
      <c r="I12835" s="131" t="str">
        <f>IFERROR(__xludf.DUMMYFUNCTION("""COMPUTED_VALUE"""),"")</f>
        <v/>
      </c>
      <c r="J12835" s="131" t="str">
        <f>IFERROR(__xludf.DUMMYFUNCTION("""COMPUTED_VALUE"""),"")</f>
        <v/>
      </c>
      <c r="K12835" s="131" t="s">
        <v>191</v>
      </c>
      <c r="L12835" s="2"/>
      <c r="M12835" s="2"/>
    </row>
    <row r="12836" ht="15.75" customHeight="1">
      <c r="A12836" s="136"/>
      <c r="B12836" s="137"/>
      <c r="C12836" s="138"/>
      <c r="D12836" s="131"/>
      <c r="E12836" s="131"/>
      <c r="F12836" s="131"/>
      <c r="G12836" s="131"/>
      <c r="H12836" s="131" t="s">
        <v>191</v>
      </c>
      <c r="I12836" s="131" t="str">
        <f>IFERROR(__xludf.DUMMYFUNCTION("""COMPUTED_VALUE"""),"")</f>
        <v/>
      </c>
      <c r="J12836" s="131" t="str">
        <f>IFERROR(__xludf.DUMMYFUNCTION("""COMPUTED_VALUE"""),"")</f>
        <v/>
      </c>
      <c r="K12836" s="131" t="s">
        <v>191</v>
      </c>
      <c r="L12836" s="2"/>
      <c r="M12836" s="2"/>
    </row>
    <row r="12837" ht="15.75" customHeight="1">
      <c r="A12837" s="136"/>
      <c r="B12837" s="137"/>
      <c r="C12837" s="140"/>
      <c r="D12837" s="131"/>
      <c r="E12837" s="131"/>
      <c r="F12837" s="131"/>
      <c r="G12837" s="131"/>
      <c r="H12837" s="131" t="s">
        <v>191</v>
      </c>
      <c r="I12837" s="131" t="str">
        <f>IFERROR(__xludf.DUMMYFUNCTION("""COMPUTED_VALUE"""),"")</f>
        <v/>
      </c>
      <c r="J12837" s="131" t="str">
        <f>IFERROR(__xludf.DUMMYFUNCTION("""COMPUTED_VALUE"""),"")</f>
        <v/>
      </c>
      <c r="K12837" s="131" t="s">
        <v>191</v>
      </c>
      <c r="L12837" s="2"/>
      <c r="M12837" s="2"/>
    </row>
    <row r="12838" ht="15.75" customHeight="1">
      <c r="A12838" s="136"/>
      <c r="B12838" s="137"/>
      <c r="C12838" s="138"/>
      <c r="D12838" s="131"/>
      <c r="E12838" s="131"/>
      <c r="F12838" s="131"/>
      <c r="G12838" s="131"/>
      <c r="H12838" s="131" t="s">
        <v>191</v>
      </c>
      <c r="I12838" s="131" t="str">
        <f>IFERROR(__xludf.DUMMYFUNCTION("""COMPUTED_VALUE"""),"")</f>
        <v/>
      </c>
      <c r="J12838" s="131" t="str">
        <f>IFERROR(__xludf.DUMMYFUNCTION("""COMPUTED_VALUE"""),"")</f>
        <v/>
      </c>
      <c r="K12838" s="131" t="s">
        <v>191</v>
      </c>
      <c r="L12838" s="2"/>
      <c r="M12838" s="2"/>
    </row>
    <row r="12839" ht="15.75" customHeight="1">
      <c r="A12839" s="136"/>
      <c r="B12839" s="137"/>
      <c r="C12839" s="138"/>
      <c r="D12839" s="131"/>
      <c r="E12839" s="131"/>
      <c r="F12839" s="131"/>
      <c r="G12839" s="131"/>
      <c r="H12839" s="131" t="s">
        <v>191</v>
      </c>
      <c r="I12839" s="131" t="str">
        <f>IFERROR(__xludf.DUMMYFUNCTION("""COMPUTED_VALUE"""),"")</f>
        <v/>
      </c>
      <c r="J12839" s="131" t="str">
        <f>IFERROR(__xludf.DUMMYFUNCTION("""COMPUTED_VALUE"""),"")</f>
        <v/>
      </c>
      <c r="K12839" s="131" t="s">
        <v>191</v>
      </c>
      <c r="L12839" s="2"/>
      <c r="M12839" s="2"/>
    </row>
    <row r="12840" ht="15.75" customHeight="1">
      <c r="A12840" s="136"/>
      <c r="B12840" s="137"/>
      <c r="C12840" s="138"/>
      <c r="D12840" s="131"/>
      <c r="E12840" s="131"/>
      <c r="F12840" s="131"/>
      <c r="G12840" s="131"/>
      <c r="H12840" s="131" t="s">
        <v>191</v>
      </c>
      <c r="I12840" s="131" t="str">
        <f>IFERROR(__xludf.DUMMYFUNCTION("""COMPUTED_VALUE"""),"")</f>
        <v/>
      </c>
      <c r="J12840" s="131" t="str">
        <f>IFERROR(__xludf.DUMMYFUNCTION("""COMPUTED_VALUE"""),"")</f>
        <v/>
      </c>
      <c r="K12840" s="131" t="s">
        <v>191</v>
      </c>
      <c r="L12840" s="2"/>
      <c r="M12840" s="2"/>
    </row>
    <row r="12841" ht="15.75" customHeight="1">
      <c r="A12841" s="136"/>
      <c r="B12841" s="137"/>
      <c r="C12841" s="138"/>
      <c r="D12841" s="131"/>
      <c r="E12841" s="131"/>
      <c r="F12841" s="131"/>
      <c r="G12841" s="131"/>
      <c r="H12841" s="131" t="s">
        <v>191</v>
      </c>
      <c r="I12841" s="131" t="str">
        <f>IFERROR(__xludf.DUMMYFUNCTION("""COMPUTED_VALUE"""),"")</f>
        <v/>
      </c>
      <c r="J12841" s="131" t="str">
        <f>IFERROR(__xludf.DUMMYFUNCTION("""COMPUTED_VALUE"""),"")</f>
        <v/>
      </c>
      <c r="K12841" s="131" t="s">
        <v>191</v>
      </c>
      <c r="L12841" s="2"/>
      <c r="M12841" s="2"/>
    </row>
    <row r="12842" ht="15.75" customHeight="1">
      <c r="A12842" s="136"/>
      <c r="B12842" s="137"/>
      <c r="C12842" s="138"/>
      <c r="D12842" s="131"/>
      <c r="E12842" s="131"/>
      <c r="F12842" s="131"/>
      <c r="G12842" s="131"/>
      <c r="H12842" s="131" t="s">
        <v>191</v>
      </c>
      <c r="I12842" s="131" t="str">
        <f>IFERROR(__xludf.DUMMYFUNCTION("""COMPUTED_VALUE"""),"")</f>
        <v/>
      </c>
      <c r="J12842" s="131" t="str">
        <f>IFERROR(__xludf.DUMMYFUNCTION("""COMPUTED_VALUE"""),"")</f>
        <v/>
      </c>
      <c r="K12842" s="131" t="s">
        <v>191</v>
      </c>
      <c r="L12842" s="2"/>
      <c r="M12842" s="2"/>
    </row>
    <row r="12843" ht="15.75" customHeight="1">
      <c r="A12843" s="136"/>
      <c r="B12843" s="137"/>
      <c r="C12843" s="138"/>
      <c r="D12843" s="131"/>
      <c r="E12843" s="131"/>
      <c r="F12843" s="131"/>
      <c r="G12843" s="131"/>
      <c r="H12843" s="131" t="s">
        <v>191</v>
      </c>
      <c r="I12843" s="131" t="str">
        <f>IFERROR(__xludf.DUMMYFUNCTION("""COMPUTED_VALUE"""),"")</f>
        <v/>
      </c>
      <c r="J12843" s="131" t="str">
        <f>IFERROR(__xludf.DUMMYFUNCTION("""COMPUTED_VALUE"""),"")</f>
        <v/>
      </c>
      <c r="K12843" s="131" t="s">
        <v>191</v>
      </c>
      <c r="L12843" s="2"/>
      <c r="M12843" s="2"/>
    </row>
    <row r="12844" ht="15.75" customHeight="1">
      <c r="A12844" s="136"/>
      <c r="B12844" s="137"/>
      <c r="C12844" s="138"/>
      <c r="D12844" s="131"/>
      <c r="E12844" s="131"/>
      <c r="F12844" s="131"/>
      <c r="G12844" s="131"/>
      <c r="H12844" s="131" t="s">
        <v>191</v>
      </c>
      <c r="I12844" s="131" t="str">
        <f>IFERROR(__xludf.DUMMYFUNCTION("""COMPUTED_VALUE"""),"")</f>
        <v/>
      </c>
      <c r="J12844" s="131" t="str">
        <f>IFERROR(__xludf.DUMMYFUNCTION("""COMPUTED_VALUE"""),"")</f>
        <v/>
      </c>
      <c r="K12844" s="131" t="s">
        <v>191</v>
      </c>
      <c r="L12844" s="2"/>
      <c r="M12844" s="2"/>
    </row>
    <row r="12845" ht="15.75" customHeight="1">
      <c r="A12845" s="136"/>
      <c r="B12845" s="137"/>
      <c r="C12845" s="138"/>
      <c r="D12845" s="131"/>
      <c r="E12845" s="131"/>
      <c r="F12845" s="131"/>
      <c r="G12845" s="131"/>
      <c r="H12845" s="131" t="s">
        <v>191</v>
      </c>
      <c r="I12845" s="131" t="str">
        <f>IFERROR(__xludf.DUMMYFUNCTION("""COMPUTED_VALUE"""),"")</f>
        <v/>
      </c>
      <c r="J12845" s="131" t="str">
        <f>IFERROR(__xludf.DUMMYFUNCTION("""COMPUTED_VALUE"""),"")</f>
        <v/>
      </c>
      <c r="K12845" s="131" t="s">
        <v>191</v>
      </c>
      <c r="L12845" s="2"/>
      <c r="M12845" s="2"/>
    </row>
    <row r="12846" ht="15.75" customHeight="1">
      <c r="A12846" s="136"/>
      <c r="B12846" s="137"/>
      <c r="C12846" s="138"/>
      <c r="D12846" s="131"/>
      <c r="E12846" s="131"/>
      <c r="F12846" s="131"/>
      <c r="G12846" s="131"/>
      <c r="H12846" s="131" t="s">
        <v>191</v>
      </c>
      <c r="I12846" s="131" t="str">
        <f>IFERROR(__xludf.DUMMYFUNCTION("""COMPUTED_VALUE"""),"")</f>
        <v/>
      </c>
      <c r="J12846" s="131" t="str">
        <f>IFERROR(__xludf.DUMMYFUNCTION("""COMPUTED_VALUE"""),"")</f>
        <v/>
      </c>
      <c r="K12846" s="131" t="s">
        <v>191</v>
      </c>
      <c r="L12846" s="2"/>
      <c r="M12846" s="2"/>
    </row>
    <row r="12847" ht="15.75" customHeight="1">
      <c r="A12847" s="136"/>
      <c r="B12847" s="137"/>
      <c r="C12847" s="138"/>
      <c r="D12847" s="131"/>
      <c r="E12847" s="131"/>
      <c r="F12847" s="131"/>
      <c r="G12847" s="131"/>
      <c r="H12847" s="131" t="s">
        <v>191</v>
      </c>
      <c r="I12847" s="131" t="str">
        <f>IFERROR(__xludf.DUMMYFUNCTION("""COMPUTED_VALUE"""),"")</f>
        <v/>
      </c>
      <c r="J12847" s="131" t="str">
        <f>IFERROR(__xludf.DUMMYFUNCTION("""COMPUTED_VALUE"""),"")</f>
        <v/>
      </c>
      <c r="K12847" s="131" t="s">
        <v>191</v>
      </c>
      <c r="L12847" s="2"/>
      <c r="M12847" s="2"/>
    </row>
    <row r="12848" ht="15.75" customHeight="1">
      <c r="A12848" s="136"/>
      <c r="B12848" s="137"/>
      <c r="C12848" s="138"/>
      <c r="D12848" s="131"/>
      <c r="E12848" s="131"/>
      <c r="F12848" s="131"/>
      <c r="G12848" s="131"/>
      <c r="H12848" s="131" t="s">
        <v>191</v>
      </c>
      <c r="I12848" s="131" t="str">
        <f>IFERROR(__xludf.DUMMYFUNCTION("""COMPUTED_VALUE"""),"")</f>
        <v/>
      </c>
      <c r="J12848" s="131" t="str">
        <f>IFERROR(__xludf.DUMMYFUNCTION("""COMPUTED_VALUE"""),"")</f>
        <v/>
      </c>
      <c r="K12848" s="131" t="s">
        <v>191</v>
      </c>
      <c r="L12848" s="2"/>
      <c r="M12848" s="2"/>
    </row>
    <row r="12849" ht="15.75" customHeight="1">
      <c r="A12849" s="136"/>
      <c r="B12849" s="137"/>
      <c r="C12849" s="138"/>
      <c r="D12849" s="131"/>
      <c r="E12849" s="131"/>
      <c r="F12849" s="131"/>
      <c r="G12849" s="131"/>
      <c r="H12849" s="131" t="s">
        <v>191</v>
      </c>
      <c r="I12849" s="131" t="str">
        <f>IFERROR(__xludf.DUMMYFUNCTION("""COMPUTED_VALUE"""),"")</f>
        <v/>
      </c>
      <c r="J12849" s="131" t="str">
        <f>IFERROR(__xludf.DUMMYFUNCTION("""COMPUTED_VALUE"""),"")</f>
        <v/>
      </c>
      <c r="K12849" s="131" t="s">
        <v>191</v>
      </c>
      <c r="L12849" s="2"/>
      <c r="M12849" s="2"/>
    </row>
    <row r="12850" ht="15.75" customHeight="1">
      <c r="A12850" s="136"/>
      <c r="B12850" s="137"/>
      <c r="C12850" s="138"/>
      <c r="D12850" s="131"/>
      <c r="E12850" s="131"/>
      <c r="F12850" s="131"/>
      <c r="G12850" s="131"/>
      <c r="H12850" s="131" t="s">
        <v>191</v>
      </c>
      <c r="I12850" s="131" t="str">
        <f>IFERROR(__xludf.DUMMYFUNCTION("""COMPUTED_VALUE"""),"")</f>
        <v/>
      </c>
      <c r="J12850" s="131" t="str">
        <f>IFERROR(__xludf.DUMMYFUNCTION("""COMPUTED_VALUE"""),"")</f>
        <v/>
      </c>
      <c r="K12850" s="131" t="s">
        <v>191</v>
      </c>
      <c r="L12850" s="2"/>
      <c r="M12850" s="2"/>
    </row>
    <row r="12851" ht="15.75" customHeight="1">
      <c r="A12851" s="136"/>
      <c r="B12851" s="137"/>
      <c r="C12851" s="140"/>
      <c r="D12851" s="131"/>
      <c r="E12851" s="131"/>
      <c r="F12851" s="131"/>
      <c r="G12851" s="131"/>
      <c r="H12851" s="131" t="s">
        <v>191</v>
      </c>
      <c r="I12851" s="131" t="str">
        <f>IFERROR(__xludf.DUMMYFUNCTION("""COMPUTED_VALUE"""),"")</f>
        <v/>
      </c>
      <c r="J12851" s="131" t="str">
        <f>IFERROR(__xludf.DUMMYFUNCTION("""COMPUTED_VALUE"""),"")</f>
        <v/>
      </c>
      <c r="K12851" s="131" t="s">
        <v>191</v>
      </c>
      <c r="L12851" s="2"/>
      <c r="M12851" s="2"/>
    </row>
    <row r="12852" ht="15.75" customHeight="1">
      <c r="A12852" s="136"/>
      <c r="B12852" s="137"/>
      <c r="C12852" s="140"/>
      <c r="D12852" s="131"/>
      <c r="E12852" s="131"/>
      <c r="F12852" s="131"/>
      <c r="G12852" s="131"/>
      <c r="H12852" s="131" t="s">
        <v>191</v>
      </c>
      <c r="I12852" s="131" t="str">
        <f>IFERROR(__xludf.DUMMYFUNCTION("""COMPUTED_VALUE"""),"")</f>
        <v/>
      </c>
      <c r="J12852" s="131" t="str">
        <f>IFERROR(__xludf.DUMMYFUNCTION("""COMPUTED_VALUE"""),"")</f>
        <v/>
      </c>
      <c r="K12852" s="131" t="s">
        <v>191</v>
      </c>
      <c r="L12852" s="2"/>
      <c r="M12852" s="2"/>
    </row>
    <row r="12853" ht="15.75" customHeight="1">
      <c r="A12853" s="136"/>
      <c r="B12853" s="137"/>
      <c r="C12853" s="138"/>
      <c r="D12853" s="131"/>
      <c r="E12853" s="131"/>
      <c r="F12853" s="131"/>
      <c r="G12853" s="131"/>
      <c r="H12853" s="131" t="s">
        <v>191</v>
      </c>
      <c r="I12853" s="131" t="str">
        <f>IFERROR(__xludf.DUMMYFUNCTION("""COMPUTED_VALUE"""),"")</f>
        <v/>
      </c>
      <c r="J12853" s="131" t="str">
        <f>IFERROR(__xludf.DUMMYFUNCTION("""COMPUTED_VALUE"""),"")</f>
        <v/>
      </c>
      <c r="K12853" s="131" t="s">
        <v>191</v>
      </c>
      <c r="L12853" s="2"/>
      <c r="M12853" s="2"/>
    </row>
    <row r="12854" ht="15.75" customHeight="1">
      <c r="A12854" s="136"/>
      <c r="B12854" s="137"/>
      <c r="C12854" s="138"/>
      <c r="D12854" s="131"/>
      <c r="E12854" s="131"/>
      <c r="F12854" s="131"/>
      <c r="G12854" s="131"/>
      <c r="H12854" s="131" t="s">
        <v>191</v>
      </c>
      <c r="I12854" s="131" t="str">
        <f>IFERROR(__xludf.DUMMYFUNCTION("""COMPUTED_VALUE"""),"")</f>
        <v/>
      </c>
      <c r="J12854" s="131" t="str">
        <f>IFERROR(__xludf.DUMMYFUNCTION("""COMPUTED_VALUE"""),"")</f>
        <v/>
      </c>
      <c r="K12854" s="131" t="s">
        <v>191</v>
      </c>
      <c r="L12854" s="2"/>
      <c r="M12854" s="2"/>
    </row>
    <row r="12855" ht="15.75" customHeight="1">
      <c r="A12855" s="136"/>
      <c r="B12855" s="137"/>
      <c r="C12855" s="138"/>
      <c r="D12855" s="131"/>
      <c r="E12855" s="131"/>
      <c r="F12855" s="131"/>
      <c r="G12855" s="131"/>
      <c r="H12855" s="131" t="s">
        <v>191</v>
      </c>
      <c r="I12855" s="131" t="str">
        <f>IFERROR(__xludf.DUMMYFUNCTION("""COMPUTED_VALUE"""),"")</f>
        <v/>
      </c>
      <c r="J12855" s="131" t="str">
        <f>IFERROR(__xludf.DUMMYFUNCTION("""COMPUTED_VALUE"""),"")</f>
        <v/>
      </c>
      <c r="K12855" s="131" t="s">
        <v>191</v>
      </c>
      <c r="L12855" s="2"/>
      <c r="M12855" s="2"/>
    </row>
    <row r="12856" ht="15.75" customHeight="1">
      <c r="A12856" s="136"/>
      <c r="B12856" s="137"/>
      <c r="C12856" s="138"/>
      <c r="D12856" s="131"/>
      <c r="E12856" s="131"/>
      <c r="F12856" s="131"/>
      <c r="G12856" s="131"/>
      <c r="H12856" s="131" t="s">
        <v>191</v>
      </c>
      <c r="I12856" s="131" t="str">
        <f>IFERROR(__xludf.DUMMYFUNCTION("""COMPUTED_VALUE"""),"")</f>
        <v/>
      </c>
      <c r="J12856" s="131" t="str">
        <f>IFERROR(__xludf.DUMMYFUNCTION("""COMPUTED_VALUE"""),"")</f>
        <v/>
      </c>
      <c r="K12856" s="131" t="s">
        <v>191</v>
      </c>
      <c r="L12856" s="2"/>
      <c r="M12856" s="2"/>
    </row>
    <row r="12857" ht="15.75" customHeight="1">
      <c r="A12857" s="136"/>
      <c r="B12857" s="137"/>
      <c r="C12857" s="138"/>
      <c r="D12857" s="131"/>
      <c r="E12857" s="131"/>
      <c r="F12857" s="131"/>
      <c r="G12857" s="131"/>
      <c r="H12857" s="131" t="s">
        <v>191</v>
      </c>
      <c r="I12857" s="131" t="str">
        <f>IFERROR(__xludf.DUMMYFUNCTION("""COMPUTED_VALUE"""),"")</f>
        <v/>
      </c>
      <c r="J12857" s="131" t="str">
        <f>IFERROR(__xludf.DUMMYFUNCTION("""COMPUTED_VALUE"""),"")</f>
        <v/>
      </c>
      <c r="K12857" s="131" t="s">
        <v>191</v>
      </c>
      <c r="L12857" s="2"/>
      <c r="M12857" s="2"/>
    </row>
    <row r="12858" ht="15.75" customHeight="1">
      <c r="A12858" s="136"/>
      <c r="B12858" s="137"/>
      <c r="C12858" s="138"/>
      <c r="D12858" s="131"/>
      <c r="E12858" s="131"/>
      <c r="F12858" s="131"/>
      <c r="G12858" s="131"/>
      <c r="H12858" s="131" t="s">
        <v>191</v>
      </c>
      <c r="I12858" s="131" t="str">
        <f>IFERROR(__xludf.DUMMYFUNCTION("""COMPUTED_VALUE"""),"")</f>
        <v/>
      </c>
      <c r="J12858" s="131" t="str">
        <f>IFERROR(__xludf.DUMMYFUNCTION("""COMPUTED_VALUE"""),"")</f>
        <v/>
      </c>
      <c r="K12858" s="131" t="s">
        <v>191</v>
      </c>
      <c r="L12858" s="2"/>
      <c r="M12858" s="2"/>
    </row>
    <row r="12859" ht="15.75" customHeight="1">
      <c r="A12859" s="151"/>
      <c r="B12859" s="152"/>
      <c r="C12859" s="138"/>
      <c r="D12859" s="131"/>
      <c r="E12859" s="131"/>
      <c r="F12859" s="131"/>
      <c r="G12859" s="131"/>
      <c r="H12859" s="131" t="s">
        <v>191</v>
      </c>
      <c r="I12859" s="131" t="str">
        <f>IFERROR(__xludf.DUMMYFUNCTION("""COMPUTED_VALUE"""),"")</f>
        <v/>
      </c>
      <c r="J12859" s="131" t="str">
        <f>IFERROR(__xludf.DUMMYFUNCTION("""COMPUTED_VALUE"""),"")</f>
        <v/>
      </c>
      <c r="K12859" s="131" t="s">
        <v>191</v>
      </c>
      <c r="L12859" s="2"/>
      <c r="M12859" s="2"/>
    </row>
    <row r="12860" ht="15.75" customHeight="1">
      <c r="A12860" s="136"/>
      <c r="B12860" s="137"/>
      <c r="C12860" s="138"/>
      <c r="D12860" s="131"/>
      <c r="E12860" s="131"/>
      <c r="F12860" s="131"/>
      <c r="G12860" s="131"/>
      <c r="H12860" s="131" t="s">
        <v>191</v>
      </c>
      <c r="I12860" s="131" t="str">
        <f>IFERROR(__xludf.DUMMYFUNCTION("""COMPUTED_VALUE"""),"")</f>
        <v/>
      </c>
      <c r="J12860" s="131" t="str">
        <f>IFERROR(__xludf.DUMMYFUNCTION("""COMPUTED_VALUE"""),"")</f>
        <v/>
      </c>
      <c r="K12860" s="131" t="s">
        <v>191</v>
      </c>
      <c r="L12860" s="2"/>
      <c r="M12860" s="2"/>
    </row>
    <row r="12861" ht="15.75" customHeight="1">
      <c r="A12861" s="136"/>
      <c r="B12861" s="137"/>
      <c r="C12861" s="138"/>
      <c r="D12861" s="131"/>
      <c r="E12861" s="131"/>
      <c r="F12861" s="131"/>
      <c r="G12861" s="131"/>
      <c r="H12861" s="131" t="s">
        <v>191</v>
      </c>
      <c r="I12861" s="131" t="str">
        <f>IFERROR(__xludf.DUMMYFUNCTION("""COMPUTED_VALUE"""),"")</f>
        <v/>
      </c>
      <c r="J12861" s="131" t="str">
        <f>IFERROR(__xludf.DUMMYFUNCTION("""COMPUTED_VALUE"""),"")</f>
        <v/>
      </c>
      <c r="K12861" s="131" t="s">
        <v>191</v>
      </c>
      <c r="L12861" s="2"/>
      <c r="M12861" s="2"/>
    </row>
    <row r="12862" ht="15.75" customHeight="1">
      <c r="A12862" s="136"/>
      <c r="B12862" s="137"/>
      <c r="C12862" s="138"/>
      <c r="D12862" s="131"/>
      <c r="E12862" s="131"/>
      <c r="F12862" s="131"/>
      <c r="G12862" s="131"/>
      <c r="H12862" s="131" t="s">
        <v>191</v>
      </c>
      <c r="I12862" s="131" t="str">
        <f>IFERROR(__xludf.DUMMYFUNCTION("""COMPUTED_VALUE"""),"")</f>
        <v/>
      </c>
      <c r="J12862" s="131" t="str">
        <f>IFERROR(__xludf.DUMMYFUNCTION("""COMPUTED_VALUE"""),"")</f>
        <v/>
      </c>
      <c r="K12862" s="131" t="s">
        <v>191</v>
      </c>
      <c r="L12862" s="2"/>
      <c r="M12862" s="2"/>
    </row>
    <row r="12863" ht="15.75" customHeight="1">
      <c r="A12863" s="136"/>
      <c r="B12863" s="137"/>
      <c r="C12863" s="138"/>
      <c r="D12863" s="131"/>
      <c r="E12863" s="131"/>
      <c r="F12863" s="131"/>
      <c r="G12863" s="131"/>
      <c r="H12863" s="131" t="s">
        <v>191</v>
      </c>
      <c r="I12863" s="131" t="str">
        <f>IFERROR(__xludf.DUMMYFUNCTION("""COMPUTED_VALUE"""),"")</f>
        <v/>
      </c>
      <c r="J12863" s="131" t="str">
        <f>IFERROR(__xludf.DUMMYFUNCTION("""COMPUTED_VALUE"""),"")</f>
        <v/>
      </c>
      <c r="K12863" s="131" t="s">
        <v>191</v>
      </c>
      <c r="L12863" s="2"/>
      <c r="M12863" s="2"/>
    </row>
    <row r="12864" ht="15.75" customHeight="1">
      <c r="A12864" s="136"/>
      <c r="B12864" s="137"/>
      <c r="C12864" s="140"/>
      <c r="D12864" s="131"/>
      <c r="E12864" s="131"/>
      <c r="F12864" s="131"/>
      <c r="G12864" s="131"/>
      <c r="H12864" s="131" t="s">
        <v>191</v>
      </c>
      <c r="I12864" s="131" t="str">
        <f>IFERROR(__xludf.DUMMYFUNCTION("""COMPUTED_VALUE"""),"")</f>
        <v/>
      </c>
      <c r="J12864" s="131" t="str">
        <f>IFERROR(__xludf.DUMMYFUNCTION("""COMPUTED_VALUE"""),"")</f>
        <v/>
      </c>
      <c r="K12864" s="131" t="s">
        <v>191</v>
      </c>
      <c r="L12864" s="2"/>
      <c r="M12864" s="2"/>
    </row>
    <row r="12865" ht="15.75" customHeight="1">
      <c r="A12865" s="136"/>
      <c r="B12865" s="137"/>
      <c r="C12865" s="138"/>
      <c r="D12865" s="131"/>
      <c r="E12865" s="131"/>
      <c r="F12865" s="131"/>
      <c r="G12865" s="131"/>
      <c r="H12865" s="131" t="s">
        <v>191</v>
      </c>
      <c r="I12865" s="131" t="str">
        <f>IFERROR(__xludf.DUMMYFUNCTION("""COMPUTED_VALUE"""),"")</f>
        <v/>
      </c>
      <c r="J12865" s="131" t="str">
        <f>IFERROR(__xludf.DUMMYFUNCTION("""COMPUTED_VALUE"""),"")</f>
        <v/>
      </c>
      <c r="K12865" s="131" t="s">
        <v>191</v>
      </c>
      <c r="L12865" s="2"/>
      <c r="M12865" s="2"/>
    </row>
    <row r="12866" ht="15.75" customHeight="1">
      <c r="A12866" s="136"/>
      <c r="B12866" s="137"/>
      <c r="C12866" s="138"/>
      <c r="D12866" s="131"/>
      <c r="E12866" s="131"/>
      <c r="F12866" s="131"/>
      <c r="G12866" s="131"/>
      <c r="H12866" s="131" t="s">
        <v>191</v>
      </c>
      <c r="I12866" s="131" t="str">
        <f>IFERROR(__xludf.DUMMYFUNCTION("""COMPUTED_VALUE"""),"")</f>
        <v/>
      </c>
      <c r="J12866" s="131" t="str">
        <f>IFERROR(__xludf.DUMMYFUNCTION("""COMPUTED_VALUE"""),"")</f>
        <v/>
      </c>
      <c r="K12866" s="131" t="s">
        <v>191</v>
      </c>
      <c r="L12866" s="2"/>
      <c r="M12866" s="2"/>
    </row>
    <row r="12867" ht="15.75" customHeight="1">
      <c r="A12867" s="136"/>
      <c r="B12867" s="137"/>
      <c r="C12867" s="140"/>
      <c r="D12867" s="131"/>
      <c r="E12867" s="131"/>
      <c r="F12867" s="131"/>
      <c r="G12867" s="131"/>
      <c r="H12867" s="131" t="s">
        <v>191</v>
      </c>
      <c r="I12867" s="131" t="str">
        <f>IFERROR(__xludf.DUMMYFUNCTION("""COMPUTED_VALUE"""),"")</f>
        <v/>
      </c>
      <c r="J12867" s="131" t="str">
        <f>IFERROR(__xludf.DUMMYFUNCTION("""COMPUTED_VALUE"""),"")</f>
        <v/>
      </c>
      <c r="K12867" s="131" t="s">
        <v>191</v>
      </c>
      <c r="L12867" s="2"/>
      <c r="M12867" s="2"/>
    </row>
    <row r="12868" ht="15.75" customHeight="1">
      <c r="A12868" s="136"/>
      <c r="B12868" s="137"/>
      <c r="C12868" s="138"/>
      <c r="D12868" s="131"/>
      <c r="E12868" s="131"/>
      <c r="F12868" s="131"/>
      <c r="G12868" s="131"/>
      <c r="H12868" s="131" t="s">
        <v>191</v>
      </c>
      <c r="I12868" s="131" t="str">
        <f>IFERROR(__xludf.DUMMYFUNCTION("""COMPUTED_VALUE"""),"")</f>
        <v/>
      </c>
      <c r="J12868" s="131" t="str">
        <f>IFERROR(__xludf.DUMMYFUNCTION("""COMPUTED_VALUE"""),"")</f>
        <v/>
      </c>
      <c r="K12868" s="131" t="s">
        <v>191</v>
      </c>
      <c r="L12868" s="2"/>
      <c r="M12868" s="2"/>
    </row>
    <row r="12869" ht="15.75" customHeight="1">
      <c r="A12869" s="136"/>
      <c r="B12869" s="137"/>
      <c r="C12869" s="140"/>
      <c r="D12869" s="131"/>
      <c r="E12869" s="131"/>
      <c r="F12869" s="131"/>
      <c r="G12869" s="131"/>
      <c r="H12869" s="131" t="s">
        <v>191</v>
      </c>
      <c r="I12869" s="131" t="str">
        <f>IFERROR(__xludf.DUMMYFUNCTION("""COMPUTED_VALUE"""),"")</f>
        <v/>
      </c>
      <c r="J12869" s="131" t="str">
        <f>IFERROR(__xludf.DUMMYFUNCTION("""COMPUTED_VALUE"""),"")</f>
        <v/>
      </c>
      <c r="K12869" s="131" t="s">
        <v>191</v>
      </c>
      <c r="L12869" s="2"/>
      <c r="M12869" s="2"/>
    </row>
    <row r="12870" ht="15.75" customHeight="1">
      <c r="A12870" s="136"/>
      <c r="B12870" s="137"/>
      <c r="C12870" s="138"/>
      <c r="D12870" s="131"/>
      <c r="E12870" s="131"/>
      <c r="F12870" s="131"/>
      <c r="G12870" s="131"/>
      <c r="H12870" s="131" t="s">
        <v>191</v>
      </c>
      <c r="I12870" s="131" t="str">
        <f>IFERROR(__xludf.DUMMYFUNCTION("""COMPUTED_VALUE"""),"")</f>
        <v/>
      </c>
      <c r="J12870" s="131" t="str">
        <f>IFERROR(__xludf.DUMMYFUNCTION("""COMPUTED_VALUE"""),"")</f>
        <v/>
      </c>
      <c r="K12870" s="131" t="s">
        <v>191</v>
      </c>
      <c r="L12870" s="2"/>
      <c r="M12870" s="2"/>
    </row>
    <row r="12871" ht="15.75" customHeight="1">
      <c r="A12871" s="136"/>
      <c r="B12871" s="137"/>
      <c r="C12871" s="140"/>
      <c r="D12871" s="131"/>
      <c r="E12871" s="131"/>
      <c r="F12871" s="131"/>
      <c r="G12871" s="131"/>
      <c r="H12871" s="131" t="s">
        <v>191</v>
      </c>
      <c r="I12871" s="131" t="str">
        <f>IFERROR(__xludf.DUMMYFUNCTION("""COMPUTED_VALUE"""),"")</f>
        <v/>
      </c>
      <c r="J12871" s="131" t="str">
        <f>IFERROR(__xludf.DUMMYFUNCTION("""COMPUTED_VALUE"""),"")</f>
        <v/>
      </c>
      <c r="K12871" s="131" t="s">
        <v>191</v>
      </c>
      <c r="L12871" s="2"/>
      <c r="M12871" s="2"/>
    </row>
    <row r="12872" ht="15.75" customHeight="1">
      <c r="A12872" s="136"/>
      <c r="B12872" s="137"/>
      <c r="C12872" s="138"/>
      <c r="D12872" s="131"/>
      <c r="E12872" s="131"/>
      <c r="F12872" s="131"/>
      <c r="G12872" s="131"/>
      <c r="H12872" s="131" t="s">
        <v>191</v>
      </c>
      <c r="I12872" s="131" t="str">
        <f>IFERROR(__xludf.DUMMYFUNCTION("""COMPUTED_VALUE"""),"")</f>
        <v/>
      </c>
      <c r="J12872" s="131" t="str">
        <f>IFERROR(__xludf.DUMMYFUNCTION("""COMPUTED_VALUE"""),"")</f>
        <v/>
      </c>
      <c r="K12872" s="131" t="s">
        <v>191</v>
      </c>
      <c r="L12872" s="2"/>
      <c r="M12872" s="2"/>
    </row>
    <row r="12873" ht="15.75" customHeight="1">
      <c r="A12873" s="136"/>
      <c r="B12873" s="137"/>
      <c r="C12873" s="138"/>
      <c r="D12873" s="131"/>
      <c r="E12873" s="131"/>
      <c r="F12873" s="131"/>
      <c r="G12873" s="131"/>
      <c r="H12873" s="131" t="s">
        <v>191</v>
      </c>
      <c r="I12873" s="131" t="str">
        <f>IFERROR(__xludf.DUMMYFUNCTION("""COMPUTED_VALUE"""),"")</f>
        <v/>
      </c>
      <c r="J12873" s="131" t="str">
        <f>IFERROR(__xludf.DUMMYFUNCTION("""COMPUTED_VALUE"""),"")</f>
        <v/>
      </c>
      <c r="K12873" s="131" t="s">
        <v>191</v>
      </c>
      <c r="L12873" s="2"/>
      <c r="M12873" s="2"/>
    </row>
    <row r="12874" ht="15.75" customHeight="1">
      <c r="A12874" s="136"/>
      <c r="B12874" s="137"/>
      <c r="C12874" s="138"/>
      <c r="D12874" s="131"/>
      <c r="E12874" s="131"/>
      <c r="F12874" s="131"/>
      <c r="G12874" s="131"/>
      <c r="H12874" s="131" t="s">
        <v>191</v>
      </c>
      <c r="I12874" s="131" t="str">
        <f>IFERROR(__xludf.DUMMYFUNCTION("""COMPUTED_VALUE"""),"")</f>
        <v/>
      </c>
      <c r="J12874" s="131" t="str">
        <f>IFERROR(__xludf.DUMMYFUNCTION("""COMPUTED_VALUE"""),"")</f>
        <v/>
      </c>
      <c r="K12874" s="131" t="s">
        <v>191</v>
      </c>
      <c r="L12874" s="2"/>
      <c r="M12874" s="2"/>
    </row>
    <row r="12875" ht="15.75" customHeight="1">
      <c r="A12875" s="136"/>
      <c r="B12875" s="137"/>
      <c r="C12875" s="138"/>
      <c r="D12875" s="131"/>
      <c r="E12875" s="131"/>
      <c r="F12875" s="131"/>
      <c r="G12875" s="131"/>
      <c r="H12875" s="131" t="s">
        <v>191</v>
      </c>
      <c r="I12875" s="131" t="str">
        <f>IFERROR(__xludf.DUMMYFUNCTION("""COMPUTED_VALUE"""),"")</f>
        <v/>
      </c>
      <c r="J12875" s="131" t="str">
        <f>IFERROR(__xludf.DUMMYFUNCTION("""COMPUTED_VALUE"""),"")</f>
        <v/>
      </c>
      <c r="K12875" s="131" t="s">
        <v>191</v>
      </c>
      <c r="L12875" s="2"/>
      <c r="M12875" s="2"/>
    </row>
    <row r="12876" ht="15.75" customHeight="1">
      <c r="A12876" s="136"/>
      <c r="B12876" s="137"/>
      <c r="C12876" s="138"/>
      <c r="D12876" s="131"/>
      <c r="E12876" s="131"/>
      <c r="F12876" s="131"/>
      <c r="G12876" s="131"/>
      <c r="H12876" s="131" t="s">
        <v>191</v>
      </c>
      <c r="I12876" s="131" t="str">
        <f>IFERROR(__xludf.DUMMYFUNCTION("""COMPUTED_VALUE"""),"")</f>
        <v/>
      </c>
      <c r="J12876" s="131" t="str">
        <f>IFERROR(__xludf.DUMMYFUNCTION("""COMPUTED_VALUE"""),"")</f>
        <v/>
      </c>
      <c r="K12876" s="131" t="s">
        <v>191</v>
      </c>
      <c r="L12876" s="2"/>
      <c r="M12876" s="2"/>
    </row>
    <row r="12877" ht="15.75" customHeight="1">
      <c r="A12877" s="136"/>
      <c r="B12877" s="137"/>
      <c r="C12877" s="140"/>
      <c r="D12877" s="131"/>
      <c r="E12877" s="131"/>
      <c r="F12877" s="131"/>
      <c r="G12877" s="131"/>
      <c r="H12877" s="131" t="s">
        <v>191</v>
      </c>
      <c r="I12877" s="131" t="str">
        <f>IFERROR(__xludf.DUMMYFUNCTION("""COMPUTED_VALUE"""),"")</f>
        <v/>
      </c>
      <c r="J12877" s="131" t="str">
        <f>IFERROR(__xludf.DUMMYFUNCTION("""COMPUTED_VALUE"""),"")</f>
        <v/>
      </c>
      <c r="K12877" s="131" t="s">
        <v>191</v>
      </c>
      <c r="L12877" s="2"/>
      <c r="M12877" s="2"/>
    </row>
    <row r="12878" ht="15.75" customHeight="1">
      <c r="A12878" s="136"/>
      <c r="B12878" s="137"/>
      <c r="C12878" s="138"/>
      <c r="D12878" s="131"/>
      <c r="E12878" s="131"/>
      <c r="F12878" s="131"/>
      <c r="G12878" s="131"/>
      <c r="H12878" s="131" t="s">
        <v>191</v>
      </c>
      <c r="I12878" s="131" t="str">
        <f>IFERROR(__xludf.DUMMYFUNCTION("""COMPUTED_VALUE"""),"")</f>
        <v/>
      </c>
      <c r="J12878" s="131" t="str">
        <f>IFERROR(__xludf.DUMMYFUNCTION("""COMPUTED_VALUE"""),"")</f>
        <v/>
      </c>
      <c r="K12878" s="131" t="s">
        <v>191</v>
      </c>
      <c r="L12878" s="2"/>
      <c r="M12878" s="2"/>
    </row>
    <row r="12879" ht="15.75" customHeight="1">
      <c r="A12879" s="136"/>
      <c r="B12879" s="137"/>
      <c r="C12879" s="138"/>
      <c r="D12879" s="131"/>
      <c r="E12879" s="131"/>
      <c r="F12879" s="131"/>
      <c r="G12879" s="131"/>
      <c r="H12879" s="131" t="s">
        <v>191</v>
      </c>
      <c r="I12879" s="131" t="str">
        <f>IFERROR(__xludf.DUMMYFUNCTION("""COMPUTED_VALUE"""),"")</f>
        <v/>
      </c>
      <c r="J12879" s="131" t="str">
        <f>IFERROR(__xludf.DUMMYFUNCTION("""COMPUTED_VALUE"""),"")</f>
        <v/>
      </c>
      <c r="K12879" s="131" t="s">
        <v>191</v>
      </c>
      <c r="L12879" s="2"/>
      <c r="M12879" s="2"/>
    </row>
    <row r="12880" ht="15.75" customHeight="1">
      <c r="A12880" s="151"/>
      <c r="B12880" s="137"/>
      <c r="C12880" s="140"/>
      <c r="D12880" s="131"/>
      <c r="E12880" s="131"/>
      <c r="F12880" s="131"/>
      <c r="G12880" s="131"/>
      <c r="H12880" s="131" t="s">
        <v>191</v>
      </c>
      <c r="I12880" s="131" t="str">
        <f>IFERROR(__xludf.DUMMYFUNCTION("""COMPUTED_VALUE"""),"")</f>
        <v/>
      </c>
      <c r="J12880" s="131" t="str">
        <f>IFERROR(__xludf.DUMMYFUNCTION("""COMPUTED_VALUE"""),"")</f>
        <v/>
      </c>
      <c r="K12880" s="131" t="s">
        <v>191</v>
      </c>
      <c r="L12880" s="2"/>
      <c r="M12880" s="2"/>
    </row>
    <row r="12881" ht="15.75" customHeight="1">
      <c r="A12881" s="136"/>
      <c r="B12881" s="137"/>
      <c r="C12881" s="140"/>
      <c r="D12881" s="131"/>
      <c r="E12881" s="131"/>
      <c r="F12881" s="131"/>
      <c r="G12881" s="131"/>
      <c r="H12881" s="131" t="s">
        <v>191</v>
      </c>
      <c r="I12881" s="131" t="str">
        <f>IFERROR(__xludf.DUMMYFUNCTION("""COMPUTED_VALUE"""),"")</f>
        <v/>
      </c>
      <c r="J12881" s="131" t="str">
        <f>IFERROR(__xludf.DUMMYFUNCTION("""COMPUTED_VALUE"""),"")</f>
        <v/>
      </c>
      <c r="K12881" s="131" t="s">
        <v>191</v>
      </c>
      <c r="L12881" s="2"/>
      <c r="M12881" s="2"/>
    </row>
    <row r="12882" ht="15.75" customHeight="1">
      <c r="A12882" s="136"/>
      <c r="B12882" s="137"/>
      <c r="C12882" s="140"/>
      <c r="D12882" s="131"/>
      <c r="E12882" s="131"/>
      <c r="F12882" s="131"/>
      <c r="G12882" s="131"/>
      <c r="H12882" s="131" t="s">
        <v>191</v>
      </c>
      <c r="I12882" s="131" t="str">
        <f>IFERROR(__xludf.DUMMYFUNCTION("""COMPUTED_VALUE"""),"")</f>
        <v/>
      </c>
      <c r="J12882" s="131" t="str">
        <f>IFERROR(__xludf.DUMMYFUNCTION("""COMPUTED_VALUE"""),"")</f>
        <v/>
      </c>
      <c r="K12882" s="131" t="s">
        <v>191</v>
      </c>
      <c r="L12882" s="2"/>
      <c r="M12882" s="2"/>
    </row>
    <row r="12883" ht="15.75" customHeight="1">
      <c r="A12883" s="136"/>
      <c r="B12883" s="137"/>
      <c r="C12883" s="138"/>
      <c r="D12883" s="131"/>
      <c r="E12883" s="131"/>
      <c r="F12883" s="131"/>
      <c r="G12883" s="131"/>
      <c r="H12883" s="131" t="s">
        <v>191</v>
      </c>
      <c r="I12883" s="131" t="str">
        <f>IFERROR(__xludf.DUMMYFUNCTION("""COMPUTED_VALUE"""),"")</f>
        <v/>
      </c>
      <c r="J12883" s="131" t="str">
        <f>IFERROR(__xludf.DUMMYFUNCTION("""COMPUTED_VALUE"""),"")</f>
        <v/>
      </c>
      <c r="K12883" s="131" t="s">
        <v>191</v>
      </c>
      <c r="L12883" s="2"/>
      <c r="M12883" s="2"/>
    </row>
    <row r="12884" ht="15.75" customHeight="1">
      <c r="A12884" s="136"/>
      <c r="B12884" s="137"/>
      <c r="C12884" s="138"/>
      <c r="D12884" s="131"/>
      <c r="E12884" s="131"/>
      <c r="F12884" s="131"/>
      <c r="G12884" s="131"/>
      <c r="H12884" s="131" t="s">
        <v>191</v>
      </c>
      <c r="I12884" s="131" t="str">
        <f>IFERROR(__xludf.DUMMYFUNCTION("""COMPUTED_VALUE"""),"")</f>
        <v/>
      </c>
      <c r="J12884" s="131" t="str">
        <f>IFERROR(__xludf.DUMMYFUNCTION("""COMPUTED_VALUE"""),"")</f>
        <v/>
      </c>
      <c r="K12884" s="131" t="s">
        <v>191</v>
      </c>
      <c r="L12884" s="2"/>
      <c r="M12884" s="2"/>
    </row>
    <row r="12885" ht="15.75" customHeight="1">
      <c r="A12885" s="136"/>
      <c r="B12885" s="137"/>
      <c r="C12885" s="138"/>
      <c r="D12885" s="131"/>
      <c r="E12885" s="131"/>
      <c r="F12885" s="131"/>
      <c r="G12885" s="131"/>
      <c r="H12885" s="131" t="s">
        <v>191</v>
      </c>
      <c r="I12885" s="131" t="str">
        <f>IFERROR(__xludf.DUMMYFUNCTION("""COMPUTED_VALUE"""),"")</f>
        <v/>
      </c>
      <c r="J12885" s="131" t="str">
        <f>IFERROR(__xludf.DUMMYFUNCTION("""COMPUTED_VALUE"""),"")</f>
        <v/>
      </c>
      <c r="K12885" s="131" t="s">
        <v>191</v>
      </c>
      <c r="L12885" s="2"/>
      <c r="M12885" s="2"/>
    </row>
    <row r="12886" ht="15.75" customHeight="1">
      <c r="A12886" s="136"/>
      <c r="B12886" s="137"/>
      <c r="C12886" s="138"/>
      <c r="D12886" s="131"/>
      <c r="E12886" s="131"/>
      <c r="F12886" s="131"/>
      <c r="G12886" s="131"/>
      <c r="H12886" s="131" t="s">
        <v>191</v>
      </c>
      <c r="I12886" s="131" t="str">
        <f>IFERROR(__xludf.DUMMYFUNCTION("""COMPUTED_VALUE"""),"")</f>
        <v/>
      </c>
      <c r="J12886" s="131" t="str">
        <f>IFERROR(__xludf.DUMMYFUNCTION("""COMPUTED_VALUE"""),"")</f>
        <v/>
      </c>
      <c r="K12886" s="131" t="s">
        <v>191</v>
      </c>
      <c r="L12886" s="2"/>
      <c r="M12886" s="2"/>
    </row>
    <row r="12887" ht="15.75" customHeight="1">
      <c r="A12887" s="151"/>
      <c r="B12887" s="137"/>
      <c r="C12887" s="138"/>
      <c r="D12887" s="131"/>
      <c r="E12887" s="131"/>
      <c r="F12887" s="131"/>
      <c r="G12887" s="131"/>
      <c r="H12887" s="131" t="s">
        <v>191</v>
      </c>
      <c r="I12887" s="131" t="str">
        <f>IFERROR(__xludf.DUMMYFUNCTION("""COMPUTED_VALUE"""),"")</f>
        <v/>
      </c>
      <c r="J12887" s="131" t="str">
        <f>IFERROR(__xludf.DUMMYFUNCTION("""COMPUTED_VALUE"""),"")</f>
        <v/>
      </c>
      <c r="K12887" s="131" t="s">
        <v>191</v>
      </c>
      <c r="L12887" s="2"/>
      <c r="M12887" s="2"/>
    </row>
    <row r="12888" ht="15.75" customHeight="1">
      <c r="A12888" s="151"/>
      <c r="B12888" s="137"/>
      <c r="C12888" s="138"/>
      <c r="D12888" s="131"/>
      <c r="E12888" s="131"/>
      <c r="F12888" s="131"/>
      <c r="G12888" s="131"/>
      <c r="H12888" s="131" t="s">
        <v>191</v>
      </c>
      <c r="I12888" s="131" t="str">
        <f>IFERROR(__xludf.DUMMYFUNCTION("""COMPUTED_VALUE"""),"")</f>
        <v/>
      </c>
      <c r="J12888" s="131" t="str">
        <f>IFERROR(__xludf.DUMMYFUNCTION("""COMPUTED_VALUE"""),"")</f>
        <v/>
      </c>
      <c r="K12888" s="131" t="s">
        <v>191</v>
      </c>
      <c r="L12888" s="2"/>
      <c r="M12888" s="2"/>
    </row>
    <row r="12889" ht="15.75" customHeight="1">
      <c r="A12889" s="136"/>
      <c r="B12889" s="137"/>
      <c r="C12889" s="140"/>
      <c r="D12889" s="131"/>
      <c r="E12889" s="131"/>
      <c r="F12889" s="131"/>
      <c r="G12889" s="131"/>
      <c r="H12889" s="131" t="s">
        <v>191</v>
      </c>
      <c r="I12889" s="131" t="str">
        <f>IFERROR(__xludf.DUMMYFUNCTION("""COMPUTED_VALUE"""),"")</f>
        <v/>
      </c>
      <c r="J12889" s="131" t="str">
        <f>IFERROR(__xludf.DUMMYFUNCTION("""COMPUTED_VALUE"""),"")</f>
        <v/>
      </c>
      <c r="K12889" s="131" t="s">
        <v>191</v>
      </c>
      <c r="L12889" s="2"/>
      <c r="M12889" s="2"/>
    </row>
    <row r="12890" ht="15.75" customHeight="1">
      <c r="A12890" s="136"/>
      <c r="B12890" s="137"/>
      <c r="C12890" s="138"/>
      <c r="D12890" s="131"/>
      <c r="E12890" s="131"/>
      <c r="F12890" s="131"/>
      <c r="G12890" s="131"/>
      <c r="H12890" s="131" t="s">
        <v>191</v>
      </c>
      <c r="I12890" s="131" t="str">
        <f>IFERROR(__xludf.DUMMYFUNCTION("""COMPUTED_VALUE"""),"")</f>
        <v/>
      </c>
      <c r="J12890" s="131" t="str">
        <f>IFERROR(__xludf.DUMMYFUNCTION("""COMPUTED_VALUE"""),"")</f>
        <v/>
      </c>
      <c r="K12890" s="131" t="s">
        <v>191</v>
      </c>
      <c r="L12890" s="2"/>
      <c r="M12890" s="2"/>
    </row>
    <row r="12891" ht="15.75" customHeight="1">
      <c r="A12891" s="136"/>
      <c r="B12891" s="137"/>
      <c r="C12891" s="140"/>
      <c r="D12891" s="131"/>
      <c r="E12891" s="131"/>
      <c r="F12891" s="131"/>
      <c r="G12891" s="131"/>
      <c r="H12891" s="131" t="s">
        <v>191</v>
      </c>
      <c r="I12891" s="131" t="str">
        <f>IFERROR(__xludf.DUMMYFUNCTION("""COMPUTED_VALUE"""),"")</f>
        <v/>
      </c>
      <c r="J12891" s="131" t="str">
        <f>IFERROR(__xludf.DUMMYFUNCTION("""COMPUTED_VALUE"""),"")</f>
        <v/>
      </c>
      <c r="K12891" s="131" t="s">
        <v>191</v>
      </c>
      <c r="L12891" s="2"/>
      <c r="M12891" s="2"/>
    </row>
    <row r="12892" ht="15.75" customHeight="1">
      <c r="A12892" s="136"/>
      <c r="B12892" s="137"/>
      <c r="C12892" s="138"/>
      <c r="D12892" s="131"/>
      <c r="E12892" s="131"/>
      <c r="F12892" s="131"/>
      <c r="G12892" s="131"/>
      <c r="H12892" s="131" t="s">
        <v>191</v>
      </c>
      <c r="I12892" s="131" t="str">
        <f>IFERROR(__xludf.DUMMYFUNCTION("""COMPUTED_VALUE"""),"")</f>
        <v/>
      </c>
      <c r="J12892" s="131" t="str">
        <f>IFERROR(__xludf.DUMMYFUNCTION("""COMPUTED_VALUE"""),"")</f>
        <v/>
      </c>
      <c r="K12892" s="131" t="s">
        <v>191</v>
      </c>
      <c r="L12892" s="2"/>
      <c r="M12892" s="2"/>
    </row>
    <row r="12893" ht="15.75" customHeight="1">
      <c r="A12893" s="136"/>
      <c r="B12893" s="137"/>
      <c r="C12893" s="138"/>
      <c r="D12893" s="131"/>
      <c r="E12893" s="131"/>
      <c r="F12893" s="131"/>
      <c r="G12893" s="131"/>
      <c r="H12893" s="131" t="s">
        <v>191</v>
      </c>
      <c r="I12893" s="131" t="str">
        <f>IFERROR(__xludf.DUMMYFUNCTION("""COMPUTED_VALUE"""),"")</f>
        <v/>
      </c>
      <c r="J12893" s="131" t="str">
        <f>IFERROR(__xludf.DUMMYFUNCTION("""COMPUTED_VALUE"""),"")</f>
        <v/>
      </c>
      <c r="K12893" s="131" t="s">
        <v>191</v>
      </c>
      <c r="L12893" s="2"/>
      <c r="M12893" s="2"/>
    </row>
    <row r="12894" ht="15.75" customHeight="1">
      <c r="A12894" s="136"/>
      <c r="B12894" s="137"/>
      <c r="C12894" s="140"/>
      <c r="D12894" s="131"/>
      <c r="E12894" s="131"/>
      <c r="F12894" s="131"/>
      <c r="G12894" s="131"/>
      <c r="H12894" s="131" t="s">
        <v>191</v>
      </c>
      <c r="I12894" s="131" t="str">
        <f>IFERROR(__xludf.DUMMYFUNCTION("""COMPUTED_VALUE"""),"")</f>
        <v/>
      </c>
      <c r="J12894" s="131" t="str">
        <f>IFERROR(__xludf.DUMMYFUNCTION("""COMPUTED_VALUE"""),"")</f>
        <v/>
      </c>
      <c r="K12894" s="131" t="s">
        <v>191</v>
      </c>
      <c r="L12894" s="2"/>
      <c r="M12894" s="2"/>
    </row>
    <row r="12895" ht="15.75" customHeight="1">
      <c r="A12895" s="136"/>
      <c r="B12895" s="137"/>
      <c r="C12895" s="138"/>
      <c r="D12895" s="131"/>
      <c r="E12895" s="131"/>
      <c r="F12895" s="131"/>
      <c r="G12895" s="131"/>
      <c r="H12895" s="131" t="s">
        <v>191</v>
      </c>
      <c r="I12895" s="131" t="str">
        <f>IFERROR(__xludf.DUMMYFUNCTION("""COMPUTED_VALUE"""),"")</f>
        <v/>
      </c>
      <c r="J12895" s="131" t="str">
        <f>IFERROR(__xludf.DUMMYFUNCTION("""COMPUTED_VALUE"""),"")</f>
        <v/>
      </c>
      <c r="K12895" s="131" t="s">
        <v>191</v>
      </c>
      <c r="L12895" s="2"/>
      <c r="M12895" s="2"/>
    </row>
    <row r="12896" ht="15.75" customHeight="1">
      <c r="A12896" s="136"/>
      <c r="B12896" s="137"/>
      <c r="C12896" s="140"/>
      <c r="D12896" s="131"/>
      <c r="E12896" s="131"/>
      <c r="F12896" s="131"/>
      <c r="G12896" s="131"/>
      <c r="H12896" s="131" t="s">
        <v>191</v>
      </c>
      <c r="I12896" s="131" t="str">
        <f>IFERROR(__xludf.DUMMYFUNCTION("""COMPUTED_VALUE"""),"")</f>
        <v/>
      </c>
      <c r="J12896" s="131" t="str">
        <f>IFERROR(__xludf.DUMMYFUNCTION("""COMPUTED_VALUE"""),"")</f>
        <v/>
      </c>
      <c r="K12896" s="131" t="s">
        <v>191</v>
      </c>
      <c r="L12896" s="2"/>
      <c r="M12896" s="2"/>
    </row>
    <row r="12897" ht="15.75" customHeight="1">
      <c r="A12897" s="151"/>
      <c r="B12897" s="137"/>
      <c r="C12897" s="140"/>
      <c r="D12897" s="131"/>
      <c r="E12897" s="131"/>
      <c r="F12897" s="131"/>
      <c r="G12897" s="131"/>
      <c r="H12897" s="131" t="s">
        <v>191</v>
      </c>
      <c r="I12897" s="131" t="str">
        <f>IFERROR(__xludf.DUMMYFUNCTION("""COMPUTED_VALUE"""),"")</f>
        <v/>
      </c>
      <c r="J12897" s="131" t="str">
        <f>IFERROR(__xludf.DUMMYFUNCTION("""COMPUTED_VALUE"""),"")</f>
        <v/>
      </c>
      <c r="K12897" s="131" t="s">
        <v>191</v>
      </c>
      <c r="L12897" s="2"/>
      <c r="M12897" s="2"/>
    </row>
    <row r="12898" ht="15.75" customHeight="1">
      <c r="A12898" s="136"/>
      <c r="B12898" s="137"/>
      <c r="C12898" s="138"/>
      <c r="D12898" s="131"/>
      <c r="E12898" s="131"/>
      <c r="F12898" s="131"/>
      <c r="G12898" s="131"/>
      <c r="H12898" s="131" t="s">
        <v>191</v>
      </c>
      <c r="I12898" s="131" t="str">
        <f>IFERROR(__xludf.DUMMYFUNCTION("""COMPUTED_VALUE"""),"")</f>
        <v/>
      </c>
      <c r="J12898" s="131" t="str">
        <f>IFERROR(__xludf.DUMMYFUNCTION("""COMPUTED_VALUE"""),"")</f>
        <v/>
      </c>
      <c r="K12898" s="131" t="s">
        <v>191</v>
      </c>
      <c r="L12898" s="2"/>
      <c r="M12898" s="2"/>
    </row>
    <row r="12899" ht="15.75" customHeight="1">
      <c r="A12899" s="151"/>
      <c r="B12899" s="137"/>
      <c r="C12899" s="138"/>
      <c r="D12899" s="131"/>
      <c r="E12899" s="131"/>
      <c r="F12899" s="131"/>
      <c r="G12899" s="131"/>
      <c r="H12899" s="131" t="s">
        <v>191</v>
      </c>
      <c r="I12899" s="131" t="str">
        <f>IFERROR(__xludf.DUMMYFUNCTION("""COMPUTED_VALUE"""),"")</f>
        <v/>
      </c>
      <c r="J12899" s="131" t="str">
        <f>IFERROR(__xludf.DUMMYFUNCTION("""COMPUTED_VALUE"""),"")</f>
        <v/>
      </c>
      <c r="K12899" s="131" t="s">
        <v>191</v>
      </c>
      <c r="L12899" s="2"/>
      <c r="M12899" s="2"/>
    </row>
    <row r="12900" ht="15.75" customHeight="1">
      <c r="A12900" s="136"/>
      <c r="B12900" s="137"/>
      <c r="C12900" s="138"/>
      <c r="D12900" s="131"/>
      <c r="E12900" s="131"/>
      <c r="F12900" s="131"/>
      <c r="G12900" s="131"/>
      <c r="H12900" s="131" t="s">
        <v>191</v>
      </c>
      <c r="I12900" s="131" t="str">
        <f>IFERROR(__xludf.DUMMYFUNCTION("""COMPUTED_VALUE"""),"")</f>
        <v/>
      </c>
      <c r="J12900" s="131" t="str">
        <f>IFERROR(__xludf.DUMMYFUNCTION("""COMPUTED_VALUE"""),"")</f>
        <v/>
      </c>
      <c r="K12900" s="131" t="s">
        <v>191</v>
      </c>
      <c r="L12900" s="2"/>
      <c r="M12900" s="2"/>
    </row>
    <row r="12901" ht="15.75" customHeight="1">
      <c r="A12901" s="136"/>
      <c r="B12901" s="137"/>
      <c r="C12901" s="138"/>
      <c r="D12901" s="131"/>
      <c r="E12901" s="131"/>
      <c r="F12901" s="131"/>
      <c r="G12901" s="131"/>
      <c r="H12901" s="131" t="s">
        <v>191</v>
      </c>
      <c r="I12901" s="131" t="str">
        <f>IFERROR(__xludf.DUMMYFUNCTION("""COMPUTED_VALUE"""),"")</f>
        <v/>
      </c>
      <c r="J12901" s="131" t="str">
        <f>IFERROR(__xludf.DUMMYFUNCTION("""COMPUTED_VALUE"""),"")</f>
        <v/>
      </c>
      <c r="K12901" s="131" t="s">
        <v>191</v>
      </c>
      <c r="L12901" s="2"/>
      <c r="M12901" s="2"/>
    </row>
    <row r="12902" ht="15.75" customHeight="1">
      <c r="A12902" s="136"/>
      <c r="B12902" s="137"/>
      <c r="C12902" s="138"/>
      <c r="D12902" s="131"/>
      <c r="E12902" s="131"/>
      <c r="F12902" s="131"/>
      <c r="G12902" s="131"/>
      <c r="H12902" s="131" t="s">
        <v>191</v>
      </c>
      <c r="I12902" s="131" t="str">
        <f>IFERROR(__xludf.DUMMYFUNCTION("""COMPUTED_VALUE"""),"")</f>
        <v/>
      </c>
      <c r="J12902" s="131" t="str">
        <f>IFERROR(__xludf.DUMMYFUNCTION("""COMPUTED_VALUE"""),"")</f>
        <v/>
      </c>
      <c r="K12902" s="131" t="s">
        <v>191</v>
      </c>
      <c r="L12902" s="2"/>
      <c r="M12902" s="2"/>
    </row>
    <row r="12903" ht="15.75" customHeight="1">
      <c r="A12903" s="136"/>
      <c r="B12903" s="137"/>
      <c r="C12903" s="140"/>
      <c r="D12903" s="131"/>
      <c r="E12903" s="131"/>
      <c r="F12903" s="131"/>
      <c r="G12903" s="131"/>
      <c r="H12903" s="131" t="s">
        <v>191</v>
      </c>
      <c r="I12903" s="131" t="str">
        <f>IFERROR(__xludf.DUMMYFUNCTION("""COMPUTED_VALUE"""),"")</f>
        <v/>
      </c>
      <c r="J12903" s="131" t="str">
        <f>IFERROR(__xludf.DUMMYFUNCTION("""COMPUTED_VALUE"""),"")</f>
        <v/>
      </c>
      <c r="K12903" s="131" t="s">
        <v>191</v>
      </c>
      <c r="L12903" s="2"/>
      <c r="M12903" s="2"/>
    </row>
    <row r="12904" ht="15.75" customHeight="1">
      <c r="A12904" s="151"/>
      <c r="B12904" s="152"/>
      <c r="C12904" s="138"/>
      <c r="D12904" s="131"/>
      <c r="E12904" s="131"/>
      <c r="F12904" s="131"/>
      <c r="G12904" s="131"/>
      <c r="H12904" s="131" t="s">
        <v>191</v>
      </c>
      <c r="I12904" s="131" t="str">
        <f>IFERROR(__xludf.DUMMYFUNCTION("""COMPUTED_VALUE"""),"")</f>
        <v/>
      </c>
      <c r="J12904" s="131" t="str">
        <f>IFERROR(__xludf.DUMMYFUNCTION("""COMPUTED_VALUE"""),"")</f>
        <v/>
      </c>
      <c r="K12904" s="131" t="s">
        <v>191</v>
      </c>
      <c r="L12904" s="2"/>
      <c r="M12904" s="2"/>
    </row>
    <row r="12905" ht="15.75" customHeight="1">
      <c r="A12905" s="136"/>
      <c r="B12905" s="137"/>
      <c r="C12905" s="138"/>
      <c r="D12905" s="131"/>
      <c r="E12905" s="131"/>
      <c r="F12905" s="131"/>
      <c r="G12905" s="131"/>
      <c r="H12905" s="131" t="s">
        <v>191</v>
      </c>
      <c r="I12905" s="131" t="str">
        <f>IFERROR(__xludf.DUMMYFUNCTION("""COMPUTED_VALUE"""),"")</f>
        <v/>
      </c>
      <c r="J12905" s="131" t="str">
        <f>IFERROR(__xludf.DUMMYFUNCTION("""COMPUTED_VALUE"""),"")</f>
        <v/>
      </c>
      <c r="K12905" s="131" t="s">
        <v>191</v>
      </c>
      <c r="L12905" s="2"/>
      <c r="M12905" s="2"/>
    </row>
    <row r="12906" ht="15.75" customHeight="1">
      <c r="A12906" s="136"/>
      <c r="B12906" s="137"/>
      <c r="C12906" s="138"/>
      <c r="D12906" s="131"/>
      <c r="E12906" s="131"/>
      <c r="F12906" s="131"/>
      <c r="G12906" s="131"/>
      <c r="H12906" s="131" t="s">
        <v>191</v>
      </c>
      <c r="I12906" s="131" t="str">
        <f>IFERROR(__xludf.DUMMYFUNCTION("""COMPUTED_VALUE"""),"")</f>
        <v/>
      </c>
      <c r="J12906" s="131" t="str">
        <f>IFERROR(__xludf.DUMMYFUNCTION("""COMPUTED_VALUE"""),"")</f>
        <v/>
      </c>
      <c r="K12906" s="131" t="s">
        <v>191</v>
      </c>
      <c r="L12906" s="2"/>
      <c r="M12906" s="2"/>
    </row>
    <row r="12907" ht="15.75" customHeight="1">
      <c r="A12907" s="151"/>
      <c r="B12907" s="137"/>
      <c r="C12907" s="138"/>
      <c r="D12907" s="131"/>
      <c r="E12907" s="131"/>
      <c r="F12907" s="131"/>
      <c r="G12907" s="131"/>
      <c r="H12907" s="131" t="s">
        <v>191</v>
      </c>
      <c r="I12907" s="131" t="str">
        <f>IFERROR(__xludf.DUMMYFUNCTION("""COMPUTED_VALUE"""),"")</f>
        <v/>
      </c>
      <c r="J12907" s="131" t="str">
        <f>IFERROR(__xludf.DUMMYFUNCTION("""COMPUTED_VALUE"""),"")</f>
        <v/>
      </c>
      <c r="K12907" s="131" t="s">
        <v>191</v>
      </c>
      <c r="L12907" s="2"/>
      <c r="M12907" s="2"/>
    </row>
    <row r="12908" ht="15.75" customHeight="1">
      <c r="A12908" s="151"/>
      <c r="B12908" s="152"/>
      <c r="C12908" s="138"/>
      <c r="D12908" s="131"/>
      <c r="E12908" s="131"/>
      <c r="F12908" s="131"/>
      <c r="G12908" s="131"/>
      <c r="H12908" s="131" t="s">
        <v>191</v>
      </c>
      <c r="I12908" s="131" t="str">
        <f>IFERROR(__xludf.DUMMYFUNCTION("""COMPUTED_VALUE"""),"")</f>
        <v/>
      </c>
      <c r="J12908" s="131" t="str">
        <f>IFERROR(__xludf.DUMMYFUNCTION("""COMPUTED_VALUE"""),"")</f>
        <v/>
      </c>
      <c r="K12908" s="131" t="s">
        <v>191</v>
      </c>
      <c r="L12908" s="2"/>
      <c r="M12908" s="2"/>
    </row>
    <row r="12909" ht="15.75" customHeight="1">
      <c r="A12909" s="136"/>
      <c r="B12909" s="137"/>
      <c r="C12909" s="138"/>
      <c r="D12909" s="131"/>
      <c r="E12909" s="131"/>
      <c r="F12909" s="131"/>
      <c r="G12909" s="131"/>
      <c r="H12909" s="131" t="s">
        <v>191</v>
      </c>
      <c r="I12909" s="131" t="str">
        <f>IFERROR(__xludf.DUMMYFUNCTION("""COMPUTED_VALUE"""),"")</f>
        <v/>
      </c>
      <c r="J12909" s="131" t="str">
        <f>IFERROR(__xludf.DUMMYFUNCTION("""COMPUTED_VALUE"""),"")</f>
        <v/>
      </c>
      <c r="K12909" s="131" t="s">
        <v>191</v>
      </c>
      <c r="L12909" s="2"/>
      <c r="M12909" s="2"/>
    </row>
    <row r="12910" ht="15.75" customHeight="1">
      <c r="A12910" s="136"/>
      <c r="B12910" s="137"/>
      <c r="C12910" s="140"/>
      <c r="D12910" s="131"/>
      <c r="E12910" s="131"/>
      <c r="F12910" s="131"/>
      <c r="G12910" s="131"/>
      <c r="H12910" s="131" t="s">
        <v>191</v>
      </c>
      <c r="I12910" s="131" t="str">
        <f>IFERROR(__xludf.DUMMYFUNCTION("""COMPUTED_VALUE"""),"")</f>
        <v/>
      </c>
      <c r="J12910" s="131" t="str">
        <f>IFERROR(__xludf.DUMMYFUNCTION("""COMPUTED_VALUE"""),"")</f>
        <v/>
      </c>
      <c r="K12910" s="131" t="s">
        <v>191</v>
      </c>
      <c r="L12910" s="2"/>
      <c r="M12910" s="2"/>
    </row>
    <row r="12911" ht="15.75" customHeight="1">
      <c r="A12911" s="151"/>
      <c r="B12911" s="137"/>
      <c r="C12911" s="138"/>
      <c r="D12911" s="131"/>
      <c r="E12911" s="131"/>
      <c r="F12911" s="131"/>
      <c r="G12911" s="131"/>
      <c r="H12911" s="131" t="s">
        <v>191</v>
      </c>
      <c r="I12911" s="131" t="str">
        <f>IFERROR(__xludf.DUMMYFUNCTION("""COMPUTED_VALUE"""),"")</f>
        <v/>
      </c>
      <c r="J12911" s="131" t="str">
        <f>IFERROR(__xludf.DUMMYFUNCTION("""COMPUTED_VALUE"""),"")</f>
        <v/>
      </c>
      <c r="K12911" s="131" t="s">
        <v>191</v>
      </c>
      <c r="L12911" s="2"/>
      <c r="M12911" s="2"/>
    </row>
    <row r="12912" ht="15.75" customHeight="1">
      <c r="A12912" s="151"/>
      <c r="B12912" s="137"/>
      <c r="C12912" s="138"/>
      <c r="D12912" s="131"/>
      <c r="E12912" s="131"/>
      <c r="F12912" s="131"/>
      <c r="G12912" s="131"/>
      <c r="H12912" s="131" t="s">
        <v>191</v>
      </c>
      <c r="I12912" s="131" t="str">
        <f>IFERROR(__xludf.DUMMYFUNCTION("""COMPUTED_VALUE"""),"")</f>
        <v/>
      </c>
      <c r="J12912" s="131" t="str">
        <f>IFERROR(__xludf.DUMMYFUNCTION("""COMPUTED_VALUE"""),"")</f>
        <v/>
      </c>
      <c r="K12912" s="131" t="s">
        <v>191</v>
      </c>
      <c r="L12912" s="2"/>
      <c r="M12912" s="2"/>
    </row>
    <row r="12913" ht="15.75" customHeight="1">
      <c r="A12913" s="136"/>
      <c r="B12913" s="137"/>
      <c r="C12913" s="138"/>
      <c r="D12913" s="131"/>
      <c r="E12913" s="131"/>
      <c r="F12913" s="131"/>
      <c r="G12913" s="131"/>
      <c r="H12913" s="131" t="s">
        <v>191</v>
      </c>
      <c r="I12913" s="131" t="str">
        <f>IFERROR(__xludf.DUMMYFUNCTION("""COMPUTED_VALUE"""),"")</f>
        <v/>
      </c>
      <c r="J12913" s="131" t="str">
        <f>IFERROR(__xludf.DUMMYFUNCTION("""COMPUTED_VALUE"""),"")</f>
        <v/>
      </c>
      <c r="K12913" s="131" t="s">
        <v>191</v>
      </c>
      <c r="L12913" s="2"/>
      <c r="M12913" s="2"/>
    </row>
    <row r="12914" ht="15.75" customHeight="1">
      <c r="A12914" s="136"/>
      <c r="B12914" s="137"/>
      <c r="C12914" s="138"/>
      <c r="D12914" s="131"/>
      <c r="E12914" s="131"/>
      <c r="F12914" s="131"/>
      <c r="G12914" s="131"/>
      <c r="H12914" s="131" t="s">
        <v>191</v>
      </c>
      <c r="I12914" s="131" t="str">
        <f>IFERROR(__xludf.DUMMYFUNCTION("""COMPUTED_VALUE"""),"")</f>
        <v/>
      </c>
      <c r="J12914" s="131" t="str">
        <f>IFERROR(__xludf.DUMMYFUNCTION("""COMPUTED_VALUE"""),"")</f>
        <v/>
      </c>
      <c r="K12914" s="131" t="s">
        <v>191</v>
      </c>
      <c r="L12914" s="2"/>
      <c r="M12914" s="2"/>
    </row>
    <row r="12915" ht="15.75" customHeight="1">
      <c r="A12915" s="136"/>
      <c r="B12915" s="137"/>
      <c r="C12915" s="138"/>
      <c r="D12915" s="131"/>
      <c r="E12915" s="131"/>
      <c r="F12915" s="131"/>
      <c r="G12915" s="131"/>
      <c r="H12915" s="131" t="s">
        <v>191</v>
      </c>
      <c r="I12915" s="131" t="str">
        <f>IFERROR(__xludf.DUMMYFUNCTION("""COMPUTED_VALUE"""),"")</f>
        <v/>
      </c>
      <c r="J12915" s="131" t="str">
        <f>IFERROR(__xludf.DUMMYFUNCTION("""COMPUTED_VALUE"""),"")</f>
        <v/>
      </c>
      <c r="K12915" s="131" t="s">
        <v>191</v>
      </c>
      <c r="L12915" s="2"/>
      <c r="M12915" s="2"/>
    </row>
    <row r="12916" ht="15.75" customHeight="1">
      <c r="A12916" s="136"/>
      <c r="B12916" s="137"/>
      <c r="C12916" s="138"/>
      <c r="D12916" s="131"/>
      <c r="E12916" s="131"/>
      <c r="F12916" s="131"/>
      <c r="G12916" s="131"/>
      <c r="H12916" s="131" t="s">
        <v>191</v>
      </c>
      <c r="I12916" s="131" t="str">
        <f>IFERROR(__xludf.DUMMYFUNCTION("""COMPUTED_VALUE"""),"")</f>
        <v/>
      </c>
      <c r="J12916" s="131" t="str">
        <f>IFERROR(__xludf.DUMMYFUNCTION("""COMPUTED_VALUE"""),"")</f>
        <v/>
      </c>
      <c r="K12916" s="131" t="s">
        <v>191</v>
      </c>
      <c r="L12916" s="2"/>
      <c r="M12916" s="2"/>
    </row>
    <row r="12917" ht="15.75" customHeight="1">
      <c r="A12917" s="136"/>
      <c r="B12917" s="137"/>
      <c r="C12917" s="138"/>
      <c r="D12917" s="131"/>
      <c r="E12917" s="131"/>
      <c r="F12917" s="131"/>
      <c r="G12917" s="131"/>
      <c r="H12917" s="131" t="s">
        <v>191</v>
      </c>
      <c r="I12917" s="131" t="str">
        <f>IFERROR(__xludf.DUMMYFUNCTION("""COMPUTED_VALUE"""),"")</f>
        <v/>
      </c>
      <c r="J12917" s="131" t="str">
        <f>IFERROR(__xludf.DUMMYFUNCTION("""COMPUTED_VALUE"""),"")</f>
        <v/>
      </c>
      <c r="K12917" s="131" t="s">
        <v>191</v>
      </c>
      <c r="L12917" s="2"/>
      <c r="M12917" s="2"/>
    </row>
    <row r="12918" ht="15.75" customHeight="1">
      <c r="A12918" s="136"/>
      <c r="B12918" s="137"/>
      <c r="C12918" s="138"/>
      <c r="D12918" s="131"/>
      <c r="E12918" s="131"/>
      <c r="F12918" s="131"/>
      <c r="G12918" s="131"/>
      <c r="H12918" s="131" t="s">
        <v>191</v>
      </c>
      <c r="I12918" s="131" t="str">
        <f>IFERROR(__xludf.DUMMYFUNCTION("""COMPUTED_VALUE"""),"")</f>
        <v/>
      </c>
      <c r="J12918" s="131" t="str">
        <f>IFERROR(__xludf.DUMMYFUNCTION("""COMPUTED_VALUE"""),"")</f>
        <v/>
      </c>
      <c r="K12918" s="131" t="s">
        <v>191</v>
      </c>
      <c r="L12918" s="2"/>
      <c r="M12918" s="2"/>
    </row>
    <row r="12919" ht="15.75" customHeight="1">
      <c r="A12919" s="136"/>
      <c r="B12919" s="137"/>
      <c r="C12919" s="138"/>
      <c r="D12919" s="131"/>
      <c r="E12919" s="131"/>
      <c r="F12919" s="131"/>
      <c r="G12919" s="131"/>
      <c r="H12919" s="131" t="s">
        <v>191</v>
      </c>
      <c r="I12919" s="131" t="str">
        <f>IFERROR(__xludf.DUMMYFUNCTION("""COMPUTED_VALUE"""),"")</f>
        <v/>
      </c>
      <c r="J12919" s="131" t="str">
        <f>IFERROR(__xludf.DUMMYFUNCTION("""COMPUTED_VALUE"""),"")</f>
        <v/>
      </c>
      <c r="K12919" s="131" t="s">
        <v>191</v>
      </c>
      <c r="L12919" s="2"/>
      <c r="M12919" s="2"/>
    </row>
    <row r="12920" ht="15.75" customHeight="1">
      <c r="A12920" s="136"/>
      <c r="B12920" s="137"/>
      <c r="C12920" s="140"/>
      <c r="D12920" s="131"/>
      <c r="E12920" s="131"/>
      <c r="F12920" s="131"/>
      <c r="G12920" s="131"/>
      <c r="H12920" s="131" t="s">
        <v>191</v>
      </c>
      <c r="I12920" s="131" t="str">
        <f>IFERROR(__xludf.DUMMYFUNCTION("""COMPUTED_VALUE"""),"")</f>
        <v/>
      </c>
      <c r="J12920" s="131" t="str">
        <f>IFERROR(__xludf.DUMMYFUNCTION("""COMPUTED_VALUE"""),"")</f>
        <v/>
      </c>
      <c r="K12920" s="131" t="s">
        <v>191</v>
      </c>
      <c r="L12920" s="2"/>
      <c r="M12920" s="2"/>
    </row>
    <row r="12921" ht="15.75" customHeight="1">
      <c r="A12921" s="136"/>
      <c r="B12921" s="137"/>
      <c r="C12921" s="138"/>
      <c r="D12921" s="131"/>
      <c r="E12921" s="131"/>
      <c r="F12921" s="131"/>
      <c r="G12921" s="131"/>
      <c r="H12921" s="131" t="s">
        <v>191</v>
      </c>
      <c r="I12921" s="131" t="str">
        <f>IFERROR(__xludf.DUMMYFUNCTION("""COMPUTED_VALUE"""),"")</f>
        <v/>
      </c>
      <c r="J12921" s="131" t="str">
        <f>IFERROR(__xludf.DUMMYFUNCTION("""COMPUTED_VALUE"""),"")</f>
        <v/>
      </c>
      <c r="K12921" s="131" t="s">
        <v>191</v>
      </c>
      <c r="L12921" s="2"/>
      <c r="M12921" s="2"/>
    </row>
    <row r="12922" ht="15.75" customHeight="1">
      <c r="A12922" s="136"/>
      <c r="B12922" s="137"/>
      <c r="C12922" s="138"/>
      <c r="D12922" s="131"/>
      <c r="E12922" s="131"/>
      <c r="F12922" s="131"/>
      <c r="G12922" s="131"/>
      <c r="H12922" s="131" t="s">
        <v>191</v>
      </c>
      <c r="I12922" s="131" t="str">
        <f>IFERROR(__xludf.DUMMYFUNCTION("""COMPUTED_VALUE"""),"")</f>
        <v/>
      </c>
      <c r="J12922" s="131" t="str">
        <f>IFERROR(__xludf.DUMMYFUNCTION("""COMPUTED_VALUE"""),"")</f>
        <v/>
      </c>
      <c r="K12922" s="131" t="s">
        <v>191</v>
      </c>
      <c r="L12922" s="2"/>
      <c r="M12922" s="2"/>
    </row>
    <row r="12923" ht="15.75" customHeight="1">
      <c r="A12923" s="136"/>
      <c r="B12923" s="137"/>
      <c r="C12923" s="138"/>
      <c r="D12923" s="131"/>
      <c r="E12923" s="131"/>
      <c r="F12923" s="131"/>
      <c r="G12923" s="131"/>
      <c r="H12923" s="131" t="s">
        <v>191</v>
      </c>
      <c r="I12923" s="131" t="str">
        <f>IFERROR(__xludf.DUMMYFUNCTION("""COMPUTED_VALUE"""),"")</f>
        <v/>
      </c>
      <c r="J12923" s="131" t="str">
        <f>IFERROR(__xludf.DUMMYFUNCTION("""COMPUTED_VALUE"""),"")</f>
        <v/>
      </c>
      <c r="K12923" s="131" t="s">
        <v>191</v>
      </c>
      <c r="L12923" s="2"/>
      <c r="M12923" s="2"/>
    </row>
    <row r="12924" ht="15.75" customHeight="1">
      <c r="A12924" s="136"/>
      <c r="B12924" s="137"/>
      <c r="C12924" s="138"/>
      <c r="D12924" s="131"/>
      <c r="E12924" s="131"/>
      <c r="F12924" s="131"/>
      <c r="G12924" s="131"/>
      <c r="H12924" s="131" t="s">
        <v>191</v>
      </c>
      <c r="I12924" s="131" t="str">
        <f>IFERROR(__xludf.DUMMYFUNCTION("""COMPUTED_VALUE"""),"")</f>
        <v/>
      </c>
      <c r="J12924" s="131" t="str">
        <f>IFERROR(__xludf.DUMMYFUNCTION("""COMPUTED_VALUE"""),"")</f>
        <v/>
      </c>
      <c r="K12924" s="131" t="s">
        <v>191</v>
      </c>
      <c r="L12924" s="2"/>
      <c r="M12924" s="2"/>
    </row>
    <row r="12925" ht="15.75" customHeight="1">
      <c r="A12925" s="136"/>
      <c r="B12925" s="137"/>
      <c r="C12925" s="138"/>
      <c r="D12925" s="131"/>
      <c r="E12925" s="131"/>
      <c r="F12925" s="131"/>
      <c r="G12925" s="131"/>
      <c r="H12925" s="131" t="s">
        <v>191</v>
      </c>
      <c r="I12925" s="131" t="str">
        <f>IFERROR(__xludf.DUMMYFUNCTION("""COMPUTED_VALUE"""),"")</f>
        <v/>
      </c>
      <c r="J12925" s="131" t="str">
        <f>IFERROR(__xludf.DUMMYFUNCTION("""COMPUTED_VALUE"""),"")</f>
        <v/>
      </c>
      <c r="K12925" s="131" t="s">
        <v>191</v>
      </c>
      <c r="L12925" s="2"/>
      <c r="M12925" s="2"/>
    </row>
    <row r="12926" ht="15.75" customHeight="1">
      <c r="A12926" s="136"/>
      <c r="B12926" s="137"/>
      <c r="C12926" s="138"/>
      <c r="D12926" s="131"/>
      <c r="E12926" s="131"/>
      <c r="F12926" s="131"/>
      <c r="G12926" s="131"/>
      <c r="H12926" s="131" t="s">
        <v>191</v>
      </c>
      <c r="I12926" s="131" t="str">
        <f>IFERROR(__xludf.DUMMYFUNCTION("""COMPUTED_VALUE"""),"")</f>
        <v/>
      </c>
      <c r="J12926" s="131" t="str">
        <f>IFERROR(__xludf.DUMMYFUNCTION("""COMPUTED_VALUE"""),"")</f>
        <v/>
      </c>
      <c r="K12926" s="131" t="s">
        <v>191</v>
      </c>
      <c r="L12926" s="2"/>
      <c r="M12926" s="2"/>
    </row>
    <row r="12927" ht="15.75" customHeight="1">
      <c r="A12927" s="136"/>
      <c r="B12927" s="137"/>
      <c r="C12927" s="138"/>
      <c r="D12927" s="131"/>
      <c r="E12927" s="131"/>
      <c r="F12927" s="131"/>
      <c r="G12927" s="131"/>
      <c r="H12927" s="131" t="s">
        <v>191</v>
      </c>
      <c r="I12927" s="131" t="str">
        <f>IFERROR(__xludf.DUMMYFUNCTION("""COMPUTED_VALUE"""),"")</f>
        <v/>
      </c>
      <c r="J12927" s="131" t="str">
        <f>IFERROR(__xludf.DUMMYFUNCTION("""COMPUTED_VALUE"""),"")</f>
        <v/>
      </c>
      <c r="K12927" s="131" t="s">
        <v>191</v>
      </c>
      <c r="L12927" s="2"/>
      <c r="M12927" s="2"/>
    </row>
    <row r="12928" ht="15.75" customHeight="1">
      <c r="A12928" s="136"/>
      <c r="B12928" s="137"/>
      <c r="C12928" s="138"/>
      <c r="D12928" s="131"/>
      <c r="E12928" s="131"/>
      <c r="F12928" s="131"/>
      <c r="G12928" s="131"/>
      <c r="H12928" s="131" t="s">
        <v>191</v>
      </c>
      <c r="I12928" s="131" t="str">
        <f>IFERROR(__xludf.DUMMYFUNCTION("""COMPUTED_VALUE"""),"")</f>
        <v/>
      </c>
      <c r="J12928" s="131" t="str">
        <f>IFERROR(__xludf.DUMMYFUNCTION("""COMPUTED_VALUE"""),"")</f>
        <v/>
      </c>
      <c r="K12928" s="131" t="s">
        <v>191</v>
      </c>
      <c r="L12928" s="2"/>
      <c r="M12928" s="2"/>
    </row>
    <row r="12929" ht="15.75" customHeight="1">
      <c r="A12929" s="136"/>
      <c r="B12929" s="137"/>
      <c r="C12929" s="140"/>
      <c r="D12929" s="131"/>
      <c r="E12929" s="131"/>
      <c r="F12929" s="131"/>
      <c r="G12929" s="131"/>
      <c r="H12929" s="131" t="s">
        <v>191</v>
      </c>
      <c r="I12929" s="131" t="str">
        <f>IFERROR(__xludf.DUMMYFUNCTION("""COMPUTED_VALUE"""),"")</f>
        <v/>
      </c>
      <c r="J12929" s="131" t="str">
        <f>IFERROR(__xludf.DUMMYFUNCTION("""COMPUTED_VALUE"""),"")</f>
        <v/>
      </c>
      <c r="K12929" s="131" t="s">
        <v>191</v>
      </c>
      <c r="L12929" s="2"/>
      <c r="M12929" s="2"/>
    </row>
    <row r="12930" ht="15.75" customHeight="1">
      <c r="A12930" s="136"/>
      <c r="B12930" s="137"/>
      <c r="C12930" s="138"/>
      <c r="D12930" s="131"/>
      <c r="E12930" s="131"/>
      <c r="F12930" s="131"/>
      <c r="G12930" s="131"/>
      <c r="H12930" s="131" t="s">
        <v>191</v>
      </c>
      <c r="I12930" s="131" t="str">
        <f>IFERROR(__xludf.DUMMYFUNCTION("""COMPUTED_VALUE"""),"")</f>
        <v/>
      </c>
      <c r="J12930" s="131" t="str">
        <f>IFERROR(__xludf.DUMMYFUNCTION("""COMPUTED_VALUE"""),"")</f>
        <v/>
      </c>
      <c r="K12930" s="131" t="s">
        <v>191</v>
      </c>
      <c r="L12930" s="2"/>
      <c r="M12930" s="2"/>
    </row>
    <row r="12931" ht="15.75" customHeight="1">
      <c r="A12931" s="136"/>
      <c r="B12931" s="137"/>
      <c r="C12931" s="138"/>
      <c r="D12931" s="131"/>
      <c r="E12931" s="131"/>
      <c r="F12931" s="131"/>
      <c r="G12931" s="131"/>
      <c r="H12931" s="131" t="s">
        <v>191</v>
      </c>
      <c r="I12931" s="131" t="str">
        <f>IFERROR(__xludf.DUMMYFUNCTION("""COMPUTED_VALUE"""),"")</f>
        <v/>
      </c>
      <c r="J12931" s="131" t="str">
        <f>IFERROR(__xludf.DUMMYFUNCTION("""COMPUTED_VALUE"""),"")</f>
        <v/>
      </c>
      <c r="K12931" s="131" t="s">
        <v>191</v>
      </c>
      <c r="L12931" s="2"/>
      <c r="M12931" s="2"/>
    </row>
    <row r="12932" ht="15.75" customHeight="1">
      <c r="A12932" s="136"/>
      <c r="B12932" s="137"/>
      <c r="C12932" s="138"/>
      <c r="D12932" s="131"/>
      <c r="E12932" s="131"/>
      <c r="F12932" s="131"/>
      <c r="G12932" s="131"/>
      <c r="H12932" s="131" t="s">
        <v>191</v>
      </c>
      <c r="I12932" s="131" t="str">
        <f>IFERROR(__xludf.DUMMYFUNCTION("""COMPUTED_VALUE"""),"")</f>
        <v/>
      </c>
      <c r="J12932" s="131" t="str">
        <f>IFERROR(__xludf.DUMMYFUNCTION("""COMPUTED_VALUE"""),"")</f>
        <v/>
      </c>
      <c r="K12932" s="131" t="s">
        <v>191</v>
      </c>
      <c r="L12932" s="2"/>
      <c r="M12932" s="2"/>
    </row>
    <row r="12933" ht="15.75" customHeight="1">
      <c r="A12933" s="136"/>
      <c r="B12933" s="137"/>
      <c r="C12933" s="138"/>
      <c r="D12933" s="131"/>
      <c r="E12933" s="131"/>
      <c r="F12933" s="131"/>
      <c r="G12933" s="131"/>
      <c r="H12933" s="131" t="s">
        <v>191</v>
      </c>
      <c r="I12933" s="131" t="str">
        <f>IFERROR(__xludf.DUMMYFUNCTION("""COMPUTED_VALUE"""),"")</f>
        <v/>
      </c>
      <c r="J12933" s="131" t="str">
        <f>IFERROR(__xludf.DUMMYFUNCTION("""COMPUTED_VALUE"""),"")</f>
        <v/>
      </c>
      <c r="K12933" s="131" t="s">
        <v>191</v>
      </c>
      <c r="L12933" s="2"/>
      <c r="M12933" s="2"/>
    </row>
    <row r="12934" ht="15.75" customHeight="1">
      <c r="A12934" s="136"/>
      <c r="B12934" s="137"/>
      <c r="C12934" s="138"/>
      <c r="D12934" s="131"/>
      <c r="E12934" s="131"/>
      <c r="F12934" s="131"/>
      <c r="G12934" s="131"/>
      <c r="H12934" s="131" t="s">
        <v>191</v>
      </c>
      <c r="I12934" s="131" t="str">
        <f>IFERROR(__xludf.DUMMYFUNCTION("""COMPUTED_VALUE"""),"")</f>
        <v/>
      </c>
      <c r="J12934" s="131" t="str">
        <f>IFERROR(__xludf.DUMMYFUNCTION("""COMPUTED_VALUE"""),"")</f>
        <v/>
      </c>
      <c r="K12934" s="131" t="s">
        <v>191</v>
      </c>
      <c r="L12934" s="2"/>
      <c r="M12934" s="2"/>
    </row>
    <row r="12935" ht="15.75" customHeight="1">
      <c r="A12935" s="136"/>
      <c r="B12935" s="137"/>
      <c r="C12935" s="140"/>
      <c r="D12935" s="131"/>
      <c r="E12935" s="131"/>
      <c r="F12935" s="131"/>
      <c r="G12935" s="131"/>
      <c r="H12935" s="131" t="s">
        <v>191</v>
      </c>
      <c r="I12935" s="131" t="str">
        <f>IFERROR(__xludf.DUMMYFUNCTION("""COMPUTED_VALUE"""),"")</f>
        <v/>
      </c>
      <c r="J12935" s="131" t="str">
        <f>IFERROR(__xludf.DUMMYFUNCTION("""COMPUTED_VALUE"""),"")</f>
        <v/>
      </c>
      <c r="K12935" s="131" t="s">
        <v>191</v>
      </c>
      <c r="L12935" s="2"/>
      <c r="M12935" s="2"/>
    </row>
    <row r="12936" ht="15.75" customHeight="1">
      <c r="A12936" s="136"/>
      <c r="B12936" s="137"/>
      <c r="C12936" s="138"/>
      <c r="D12936" s="131"/>
      <c r="E12936" s="131"/>
      <c r="F12936" s="131"/>
      <c r="G12936" s="131"/>
      <c r="H12936" s="131" t="s">
        <v>191</v>
      </c>
      <c r="I12936" s="131" t="str">
        <f>IFERROR(__xludf.DUMMYFUNCTION("""COMPUTED_VALUE"""),"")</f>
        <v/>
      </c>
      <c r="J12936" s="131" t="str">
        <f>IFERROR(__xludf.DUMMYFUNCTION("""COMPUTED_VALUE"""),"")</f>
        <v/>
      </c>
      <c r="K12936" s="131" t="s">
        <v>191</v>
      </c>
      <c r="L12936" s="2"/>
      <c r="M12936" s="2"/>
    </row>
    <row r="12937" ht="15.75" customHeight="1">
      <c r="A12937" s="136"/>
      <c r="B12937" s="137"/>
      <c r="C12937" s="138"/>
      <c r="D12937" s="131"/>
      <c r="E12937" s="131"/>
      <c r="F12937" s="131"/>
      <c r="G12937" s="131"/>
      <c r="H12937" s="131" t="s">
        <v>191</v>
      </c>
      <c r="I12937" s="131" t="str">
        <f>IFERROR(__xludf.DUMMYFUNCTION("""COMPUTED_VALUE"""),"")</f>
        <v/>
      </c>
      <c r="J12937" s="131" t="str">
        <f>IFERROR(__xludf.DUMMYFUNCTION("""COMPUTED_VALUE"""),"")</f>
        <v/>
      </c>
      <c r="K12937" s="131" t="s">
        <v>191</v>
      </c>
      <c r="L12937" s="2"/>
      <c r="M12937" s="2"/>
    </row>
    <row r="12938" ht="15.75" customHeight="1">
      <c r="A12938" s="151"/>
      <c r="B12938" s="137"/>
      <c r="C12938" s="140"/>
      <c r="D12938" s="131"/>
      <c r="E12938" s="131"/>
      <c r="F12938" s="131"/>
      <c r="G12938" s="131"/>
      <c r="H12938" s="131" t="s">
        <v>191</v>
      </c>
      <c r="I12938" s="131" t="str">
        <f>IFERROR(__xludf.DUMMYFUNCTION("""COMPUTED_VALUE"""),"")</f>
        <v/>
      </c>
      <c r="J12938" s="131" t="str">
        <f>IFERROR(__xludf.DUMMYFUNCTION("""COMPUTED_VALUE"""),"")</f>
        <v/>
      </c>
      <c r="K12938" s="131" t="s">
        <v>191</v>
      </c>
      <c r="L12938" s="2"/>
      <c r="M12938" s="2"/>
    </row>
    <row r="12939" ht="15.75" customHeight="1">
      <c r="A12939" s="136"/>
      <c r="B12939" s="137"/>
      <c r="C12939" s="138"/>
      <c r="D12939" s="131"/>
      <c r="E12939" s="131"/>
      <c r="F12939" s="131"/>
      <c r="G12939" s="131"/>
      <c r="H12939" s="131" t="s">
        <v>191</v>
      </c>
      <c r="I12939" s="131" t="str">
        <f>IFERROR(__xludf.DUMMYFUNCTION("""COMPUTED_VALUE"""),"")</f>
        <v/>
      </c>
      <c r="J12939" s="131" t="str">
        <f>IFERROR(__xludf.DUMMYFUNCTION("""COMPUTED_VALUE"""),"")</f>
        <v/>
      </c>
      <c r="K12939" s="131" t="s">
        <v>191</v>
      </c>
      <c r="L12939" s="2"/>
      <c r="M12939" s="2"/>
    </row>
    <row r="12940" ht="15.75" customHeight="1">
      <c r="A12940" s="151"/>
      <c r="B12940" s="137"/>
      <c r="C12940" s="138"/>
      <c r="D12940" s="131"/>
      <c r="E12940" s="131"/>
      <c r="F12940" s="131"/>
      <c r="G12940" s="131"/>
      <c r="H12940" s="131" t="s">
        <v>191</v>
      </c>
      <c r="I12940" s="131" t="str">
        <f>IFERROR(__xludf.DUMMYFUNCTION("""COMPUTED_VALUE"""),"")</f>
        <v/>
      </c>
      <c r="J12940" s="131" t="str">
        <f>IFERROR(__xludf.DUMMYFUNCTION("""COMPUTED_VALUE"""),"")</f>
        <v/>
      </c>
      <c r="K12940" s="131" t="s">
        <v>191</v>
      </c>
      <c r="L12940" s="2"/>
      <c r="M12940" s="2"/>
    </row>
    <row r="12941" ht="15.75" customHeight="1">
      <c r="A12941" s="151"/>
      <c r="B12941" s="137"/>
      <c r="C12941" s="140"/>
      <c r="D12941" s="131"/>
      <c r="E12941" s="131"/>
      <c r="F12941" s="131"/>
      <c r="G12941" s="131"/>
      <c r="H12941" s="131" t="s">
        <v>191</v>
      </c>
      <c r="I12941" s="131" t="str">
        <f>IFERROR(__xludf.DUMMYFUNCTION("""COMPUTED_VALUE"""),"")</f>
        <v/>
      </c>
      <c r="J12941" s="131" t="str">
        <f>IFERROR(__xludf.DUMMYFUNCTION("""COMPUTED_VALUE"""),"")</f>
        <v/>
      </c>
      <c r="K12941" s="131" t="s">
        <v>191</v>
      </c>
      <c r="L12941" s="2"/>
      <c r="M12941" s="2"/>
    </row>
    <row r="12942" ht="15.75" customHeight="1">
      <c r="A12942" s="136"/>
      <c r="B12942" s="137"/>
      <c r="C12942" s="138"/>
      <c r="D12942" s="131"/>
      <c r="E12942" s="131"/>
      <c r="F12942" s="131"/>
      <c r="G12942" s="131"/>
      <c r="H12942" s="131" t="s">
        <v>191</v>
      </c>
      <c r="I12942" s="131" t="str">
        <f>IFERROR(__xludf.DUMMYFUNCTION("""COMPUTED_VALUE"""),"")</f>
        <v/>
      </c>
      <c r="J12942" s="131" t="str">
        <f>IFERROR(__xludf.DUMMYFUNCTION("""COMPUTED_VALUE"""),"")</f>
        <v/>
      </c>
      <c r="K12942" s="131" t="s">
        <v>191</v>
      </c>
      <c r="L12942" s="2"/>
      <c r="M12942" s="2"/>
    </row>
    <row r="12943" ht="15.75" customHeight="1">
      <c r="A12943" s="136"/>
      <c r="B12943" s="137"/>
      <c r="C12943" s="138"/>
      <c r="D12943" s="131"/>
      <c r="E12943" s="131"/>
      <c r="F12943" s="131"/>
      <c r="G12943" s="131"/>
      <c r="H12943" s="131" t="s">
        <v>191</v>
      </c>
      <c r="I12943" s="131" t="str">
        <f>IFERROR(__xludf.DUMMYFUNCTION("""COMPUTED_VALUE"""),"")</f>
        <v/>
      </c>
      <c r="J12943" s="131" t="str">
        <f>IFERROR(__xludf.DUMMYFUNCTION("""COMPUTED_VALUE"""),"")</f>
        <v/>
      </c>
      <c r="K12943" s="131" t="s">
        <v>191</v>
      </c>
      <c r="L12943" s="2"/>
      <c r="M12943" s="2"/>
    </row>
    <row r="12944" ht="15.75" customHeight="1">
      <c r="A12944" s="151"/>
      <c r="B12944" s="137"/>
      <c r="C12944" s="138"/>
      <c r="D12944" s="131"/>
      <c r="E12944" s="131"/>
      <c r="F12944" s="131"/>
      <c r="G12944" s="131"/>
      <c r="H12944" s="131" t="s">
        <v>191</v>
      </c>
      <c r="I12944" s="131" t="str">
        <f>IFERROR(__xludf.DUMMYFUNCTION("""COMPUTED_VALUE"""),"")</f>
        <v/>
      </c>
      <c r="J12944" s="131" t="str">
        <f>IFERROR(__xludf.DUMMYFUNCTION("""COMPUTED_VALUE"""),"")</f>
        <v/>
      </c>
      <c r="K12944" s="131" t="s">
        <v>191</v>
      </c>
      <c r="L12944" s="2"/>
      <c r="M12944" s="2"/>
    </row>
    <row r="12945" ht="15.75" customHeight="1">
      <c r="A12945" s="136"/>
      <c r="B12945" s="137"/>
      <c r="C12945" s="138"/>
      <c r="D12945" s="131"/>
      <c r="E12945" s="131"/>
      <c r="F12945" s="131"/>
      <c r="G12945" s="131"/>
      <c r="H12945" s="131" t="s">
        <v>191</v>
      </c>
      <c r="I12945" s="131" t="str">
        <f>IFERROR(__xludf.DUMMYFUNCTION("""COMPUTED_VALUE"""),"")</f>
        <v/>
      </c>
      <c r="J12945" s="131" t="str">
        <f>IFERROR(__xludf.DUMMYFUNCTION("""COMPUTED_VALUE"""),"")</f>
        <v/>
      </c>
      <c r="K12945" s="131" t="s">
        <v>191</v>
      </c>
      <c r="L12945" s="2"/>
      <c r="M12945" s="2"/>
    </row>
    <row r="12946" ht="15.75" customHeight="1">
      <c r="A12946" s="136"/>
      <c r="B12946" s="137"/>
      <c r="C12946" s="140"/>
      <c r="D12946" s="131"/>
      <c r="E12946" s="131"/>
      <c r="F12946" s="131"/>
      <c r="G12946" s="131"/>
      <c r="H12946" s="131" t="s">
        <v>191</v>
      </c>
      <c r="I12946" s="131" t="str">
        <f>IFERROR(__xludf.DUMMYFUNCTION("""COMPUTED_VALUE"""),"")</f>
        <v/>
      </c>
      <c r="J12946" s="131" t="str">
        <f>IFERROR(__xludf.DUMMYFUNCTION("""COMPUTED_VALUE"""),"")</f>
        <v/>
      </c>
      <c r="K12946" s="131" t="s">
        <v>191</v>
      </c>
      <c r="L12946" s="2"/>
      <c r="M12946" s="2"/>
    </row>
    <row r="12947" ht="15.75" customHeight="1">
      <c r="A12947" s="136"/>
      <c r="B12947" s="137"/>
      <c r="C12947" s="140"/>
      <c r="D12947" s="131"/>
      <c r="E12947" s="131"/>
      <c r="F12947" s="131"/>
      <c r="G12947" s="131"/>
      <c r="H12947" s="131" t="s">
        <v>191</v>
      </c>
      <c r="I12947" s="131" t="str">
        <f>IFERROR(__xludf.DUMMYFUNCTION("""COMPUTED_VALUE"""),"")</f>
        <v/>
      </c>
      <c r="J12947" s="131" t="str">
        <f>IFERROR(__xludf.DUMMYFUNCTION("""COMPUTED_VALUE"""),"")</f>
        <v/>
      </c>
      <c r="K12947" s="131" t="s">
        <v>191</v>
      </c>
      <c r="L12947" s="2"/>
      <c r="M12947" s="2"/>
    </row>
    <row r="12948" ht="15.75" customHeight="1">
      <c r="A12948" s="136"/>
      <c r="B12948" s="137"/>
      <c r="C12948" s="138"/>
      <c r="D12948" s="131"/>
      <c r="E12948" s="131"/>
      <c r="F12948" s="131"/>
      <c r="G12948" s="131"/>
      <c r="H12948" s="131" t="s">
        <v>191</v>
      </c>
      <c r="I12948" s="131" t="str">
        <f>IFERROR(__xludf.DUMMYFUNCTION("""COMPUTED_VALUE"""),"")</f>
        <v/>
      </c>
      <c r="J12948" s="131" t="str">
        <f>IFERROR(__xludf.DUMMYFUNCTION("""COMPUTED_VALUE"""),"")</f>
        <v/>
      </c>
      <c r="K12948" s="131" t="s">
        <v>191</v>
      </c>
      <c r="L12948" s="2"/>
      <c r="M12948" s="2"/>
    </row>
    <row r="12949" ht="15.75" customHeight="1">
      <c r="A12949" s="136"/>
      <c r="B12949" s="137"/>
      <c r="C12949" s="138"/>
      <c r="D12949" s="131"/>
      <c r="E12949" s="131"/>
      <c r="F12949" s="131"/>
      <c r="G12949" s="131"/>
      <c r="H12949" s="131" t="s">
        <v>191</v>
      </c>
      <c r="I12949" s="131" t="str">
        <f>IFERROR(__xludf.DUMMYFUNCTION("""COMPUTED_VALUE"""),"")</f>
        <v/>
      </c>
      <c r="J12949" s="131" t="str">
        <f>IFERROR(__xludf.DUMMYFUNCTION("""COMPUTED_VALUE"""),"")</f>
        <v/>
      </c>
      <c r="K12949" s="131" t="s">
        <v>191</v>
      </c>
      <c r="L12949" s="2"/>
      <c r="M12949" s="2"/>
    </row>
    <row r="12950" ht="15.75" customHeight="1">
      <c r="A12950" s="136"/>
      <c r="B12950" s="137"/>
      <c r="C12950" s="138"/>
      <c r="D12950" s="131"/>
      <c r="E12950" s="131"/>
      <c r="F12950" s="131"/>
      <c r="G12950" s="131"/>
      <c r="H12950" s="131" t="s">
        <v>191</v>
      </c>
      <c r="I12950" s="131" t="str">
        <f>IFERROR(__xludf.DUMMYFUNCTION("""COMPUTED_VALUE"""),"")</f>
        <v/>
      </c>
      <c r="J12950" s="131" t="str">
        <f>IFERROR(__xludf.DUMMYFUNCTION("""COMPUTED_VALUE"""),"")</f>
        <v/>
      </c>
      <c r="K12950" s="131" t="s">
        <v>191</v>
      </c>
      <c r="L12950" s="2"/>
      <c r="M12950" s="2"/>
    </row>
    <row r="12951" ht="15.75" customHeight="1">
      <c r="A12951" s="136"/>
      <c r="B12951" s="137"/>
      <c r="C12951" s="138"/>
      <c r="D12951" s="131"/>
      <c r="E12951" s="131"/>
      <c r="F12951" s="131"/>
      <c r="G12951" s="131"/>
      <c r="H12951" s="131" t="s">
        <v>191</v>
      </c>
      <c r="I12951" s="131" t="str">
        <f>IFERROR(__xludf.DUMMYFUNCTION("""COMPUTED_VALUE"""),"")</f>
        <v/>
      </c>
      <c r="J12951" s="131" t="str">
        <f>IFERROR(__xludf.DUMMYFUNCTION("""COMPUTED_VALUE"""),"")</f>
        <v/>
      </c>
      <c r="K12951" s="131" t="s">
        <v>191</v>
      </c>
      <c r="L12951" s="2"/>
      <c r="M12951" s="2"/>
    </row>
    <row r="12952" ht="15.75" customHeight="1">
      <c r="A12952" s="136"/>
      <c r="B12952" s="137"/>
      <c r="C12952" s="138"/>
      <c r="D12952" s="131"/>
      <c r="E12952" s="131"/>
      <c r="F12952" s="131"/>
      <c r="G12952" s="131"/>
      <c r="H12952" s="131" t="s">
        <v>191</v>
      </c>
      <c r="I12952" s="131" t="str">
        <f>IFERROR(__xludf.DUMMYFUNCTION("""COMPUTED_VALUE"""),"")</f>
        <v/>
      </c>
      <c r="J12952" s="131" t="str">
        <f>IFERROR(__xludf.DUMMYFUNCTION("""COMPUTED_VALUE"""),"")</f>
        <v/>
      </c>
      <c r="K12952" s="131" t="s">
        <v>191</v>
      </c>
      <c r="L12952" s="2"/>
      <c r="M12952" s="2"/>
    </row>
    <row r="12953" ht="15.75" customHeight="1">
      <c r="A12953" s="151"/>
      <c r="B12953" s="137"/>
      <c r="C12953" s="140"/>
      <c r="D12953" s="131"/>
      <c r="E12953" s="131"/>
      <c r="F12953" s="131"/>
      <c r="G12953" s="131"/>
      <c r="H12953" s="131" t="s">
        <v>191</v>
      </c>
      <c r="I12953" s="131" t="str">
        <f>IFERROR(__xludf.DUMMYFUNCTION("""COMPUTED_VALUE"""),"")</f>
        <v/>
      </c>
      <c r="J12953" s="131" t="str">
        <f>IFERROR(__xludf.DUMMYFUNCTION("""COMPUTED_VALUE"""),"")</f>
        <v/>
      </c>
      <c r="K12953" s="131" t="s">
        <v>191</v>
      </c>
      <c r="L12953" s="2"/>
      <c r="M12953" s="2"/>
    </row>
    <row r="12954" ht="15.75" customHeight="1">
      <c r="A12954" s="136"/>
      <c r="B12954" s="137"/>
      <c r="C12954" s="138"/>
      <c r="D12954" s="131"/>
      <c r="E12954" s="131"/>
      <c r="F12954" s="131"/>
      <c r="G12954" s="131"/>
      <c r="H12954" s="131" t="s">
        <v>191</v>
      </c>
      <c r="I12954" s="131" t="str">
        <f>IFERROR(__xludf.DUMMYFUNCTION("""COMPUTED_VALUE"""),"")</f>
        <v/>
      </c>
      <c r="J12954" s="131" t="str">
        <f>IFERROR(__xludf.DUMMYFUNCTION("""COMPUTED_VALUE"""),"")</f>
        <v/>
      </c>
      <c r="K12954" s="131" t="s">
        <v>191</v>
      </c>
      <c r="L12954" s="2"/>
      <c r="M12954" s="2"/>
    </row>
    <row r="12955" ht="15.75" customHeight="1">
      <c r="A12955" s="136"/>
      <c r="B12955" s="137"/>
      <c r="C12955" s="138"/>
      <c r="D12955" s="131"/>
      <c r="E12955" s="131"/>
      <c r="F12955" s="131"/>
      <c r="G12955" s="131"/>
      <c r="H12955" s="131" t="s">
        <v>191</v>
      </c>
      <c r="I12955" s="131" t="str">
        <f>IFERROR(__xludf.DUMMYFUNCTION("""COMPUTED_VALUE"""),"")</f>
        <v/>
      </c>
      <c r="J12955" s="131" t="str">
        <f>IFERROR(__xludf.DUMMYFUNCTION("""COMPUTED_VALUE"""),"")</f>
        <v/>
      </c>
      <c r="K12955" s="131" t="s">
        <v>191</v>
      </c>
      <c r="L12955" s="2"/>
      <c r="M12955" s="2"/>
    </row>
    <row r="12956" ht="15.75" customHeight="1">
      <c r="A12956" s="136"/>
      <c r="B12956" s="137"/>
      <c r="C12956" s="138"/>
      <c r="D12956" s="131"/>
      <c r="E12956" s="131"/>
      <c r="F12956" s="131"/>
      <c r="G12956" s="131"/>
      <c r="H12956" s="131" t="s">
        <v>191</v>
      </c>
      <c r="I12956" s="131" t="str">
        <f>IFERROR(__xludf.DUMMYFUNCTION("""COMPUTED_VALUE"""),"")</f>
        <v/>
      </c>
      <c r="J12956" s="131" t="str">
        <f>IFERROR(__xludf.DUMMYFUNCTION("""COMPUTED_VALUE"""),"")</f>
        <v/>
      </c>
      <c r="K12956" s="131" t="s">
        <v>191</v>
      </c>
      <c r="L12956" s="2"/>
      <c r="M12956" s="2"/>
    </row>
    <row r="12957" ht="15.75" customHeight="1">
      <c r="A12957" s="136"/>
      <c r="B12957" s="137"/>
      <c r="C12957" s="138"/>
      <c r="D12957" s="131"/>
      <c r="E12957" s="131"/>
      <c r="F12957" s="131"/>
      <c r="G12957" s="131"/>
      <c r="H12957" s="131" t="s">
        <v>191</v>
      </c>
      <c r="I12957" s="131" t="str">
        <f>IFERROR(__xludf.DUMMYFUNCTION("""COMPUTED_VALUE"""),"")</f>
        <v/>
      </c>
      <c r="J12957" s="131" t="str">
        <f>IFERROR(__xludf.DUMMYFUNCTION("""COMPUTED_VALUE"""),"")</f>
        <v/>
      </c>
      <c r="K12957" s="131" t="s">
        <v>191</v>
      </c>
      <c r="L12957" s="2"/>
      <c r="M12957" s="2"/>
    </row>
    <row r="12958" ht="15.75" customHeight="1">
      <c r="A12958" s="151"/>
      <c r="B12958" s="137"/>
      <c r="C12958" s="140"/>
      <c r="D12958" s="131"/>
      <c r="E12958" s="131"/>
      <c r="F12958" s="131"/>
      <c r="G12958" s="131"/>
      <c r="H12958" s="131" t="s">
        <v>191</v>
      </c>
      <c r="I12958" s="131" t="str">
        <f>IFERROR(__xludf.DUMMYFUNCTION("""COMPUTED_VALUE"""),"")</f>
        <v/>
      </c>
      <c r="J12958" s="131" t="str">
        <f>IFERROR(__xludf.DUMMYFUNCTION("""COMPUTED_VALUE"""),"")</f>
        <v/>
      </c>
      <c r="K12958" s="131" t="s">
        <v>191</v>
      </c>
      <c r="L12958" s="2"/>
      <c r="M12958" s="2"/>
    </row>
    <row r="12959" ht="15.75" customHeight="1">
      <c r="A12959" s="136"/>
      <c r="B12959" s="137"/>
      <c r="C12959" s="138"/>
      <c r="D12959" s="131"/>
      <c r="E12959" s="131"/>
      <c r="F12959" s="131"/>
      <c r="G12959" s="131"/>
      <c r="H12959" s="131" t="s">
        <v>191</v>
      </c>
      <c r="I12959" s="131" t="str">
        <f>IFERROR(__xludf.DUMMYFUNCTION("""COMPUTED_VALUE"""),"")</f>
        <v/>
      </c>
      <c r="J12959" s="131" t="str">
        <f>IFERROR(__xludf.DUMMYFUNCTION("""COMPUTED_VALUE"""),"")</f>
        <v/>
      </c>
      <c r="K12959" s="131" t="s">
        <v>191</v>
      </c>
      <c r="L12959" s="2"/>
      <c r="M12959" s="2"/>
    </row>
    <row r="12960" ht="15.75" customHeight="1">
      <c r="A12960" s="136"/>
      <c r="B12960" s="137"/>
      <c r="C12960" s="140"/>
      <c r="D12960" s="131"/>
      <c r="E12960" s="131"/>
      <c r="F12960" s="131"/>
      <c r="G12960" s="131"/>
      <c r="H12960" s="131" t="s">
        <v>191</v>
      </c>
      <c r="I12960" s="131" t="str">
        <f>IFERROR(__xludf.DUMMYFUNCTION("""COMPUTED_VALUE"""),"")</f>
        <v/>
      </c>
      <c r="J12960" s="131" t="str">
        <f>IFERROR(__xludf.DUMMYFUNCTION("""COMPUTED_VALUE"""),"")</f>
        <v/>
      </c>
      <c r="K12960" s="131" t="s">
        <v>191</v>
      </c>
      <c r="L12960" s="2"/>
      <c r="M12960" s="2"/>
    </row>
    <row r="12961" ht="15.75" customHeight="1">
      <c r="A12961" s="136"/>
      <c r="B12961" s="137"/>
      <c r="C12961" s="138"/>
      <c r="D12961" s="131"/>
      <c r="E12961" s="131"/>
      <c r="F12961" s="131"/>
      <c r="G12961" s="131"/>
      <c r="H12961" s="131" t="s">
        <v>191</v>
      </c>
      <c r="I12961" s="131" t="str">
        <f>IFERROR(__xludf.DUMMYFUNCTION("""COMPUTED_VALUE"""),"")</f>
        <v/>
      </c>
      <c r="J12961" s="131" t="str">
        <f>IFERROR(__xludf.DUMMYFUNCTION("""COMPUTED_VALUE"""),"")</f>
        <v/>
      </c>
      <c r="K12961" s="131" t="s">
        <v>191</v>
      </c>
      <c r="L12961" s="2"/>
      <c r="M12961" s="2"/>
    </row>
    <row r="12962" ht="15.75" customHeight="1">
      <c r="A12962" s="136"/>
      <c r="B12962" s="137"/>
      <c r="C12962" s="138"/>
      <c r="D12962" s="131"/>
      <c r="E12962" s="131"/>
      <c r="F12962" s="131"/>
      <c r="G12962" s="131"/>
      <c r="H12962" s="131" t="s">
        <v>191</v>
      </c>
      <c r="I12962" s="131" t="str">
        <f>IFERROR(__xludf.DUMMYFUNCTION("""COMPUTED_VALUE"""),"")</f>
        <v/>
      </c>
      <c r="J12962" s="131" t="str">
        <f>IFERROR(__xludf.DUMMYFUNCTION("""COMPUTED_VALUE"""),"")</f>
        <v/>
      </c>
      <c r="K12962" s="131" t="s">
        <v>191</v>
      </c>
      <c r="L12962" s="2"/>
      <c r="M12962" s="2"/>
    </row>
    <row r="12963" ht="15.75" customHeight="1">
      <c r="A12963" s="136"/>
      <c r="B12963" s="137"/>
      <c r="C12963" s="138"/>
      <c r="D12963" s="131"/>
      <c r="E12963" s="131"/>
      <c r="F12963" s="131"/>
      <c r="G12963" s="131"/>
      <c r="H12963" s="131" t="s">
        <v>191</v>
      </c>
      <c r="I12963" s="131" t="str">
        <f>IFERROR(__xludf.DUMMYFUNCTION("""COMPUTED_VALUE"""),"")</f>
        <v/>
      </c>
      <c r="J12963" s="131" t="str">
        <f>IFERROR(__xludf.DUMMYFUNCTION("""COMPUTED_VALUE"""),"")</f>
        <v/>
      </c>
      <c r="K12963" s="131" t="s">
        <v>191</v>
      </c>
      <c r="L12963" s="2"/>
      <c r="M12963" s="2"/>
    </row>
    <row r="12964" ht="15.75" customHeight="1">
      <c r="A12964" s="136"/>
      <c r="B12964" s="137"/>
      <c r="C12964" s="138"/>
      <c r="D12964" s="131"/>
      <c r="E12964" s="131"/>
      <c r="F12964" s="131"/>
      <c r="G12964" s="131"/>
      <c r="H12964" s="131" t="s">
        <v>191</v>
      </c>
      <c r="I12964" s="131" t="str">
        <f>IFERROR(__xludf.DUMMYFUNCTION("""COMPUTED_VALUE"""),"")</f>
        <v/>
      </c>
      <c r="J12964" s="131" t="str">
        <f>IFERROR(__xludf.DUMMYFUNCTION("""COMPUTED_VALUE"""),"")</f>
        <v/>
      </c>
      <c r="K12964" s="131" t="s">
        <v>191</v>
      </c>
      <c r="L12964" s="2"/>
      <c r="M12964" s="2"/>
    </row>
    <row r="12965" ht="15.75" customHeight="1">
      <c r="A12965" s="136"/>
      <c r="B12965" s="137"/>
      <c r="C12965" s="138"/>
      <c r="D12965" s="131"/>
      <c r="E12965" s="131"/>
      <c r="F12965" s="131"/>
      <c r="G12965" s="131"/>
      <c r="H12965" s="131" t="s">
        <v>191</v>
      </c>
      <c r="I12965" s="131" t="str">
        <f>IFERROR(__xludf.DUMMYFUNCTION("""COMPUTED_VALUE"""),"")</f>
        <v/>
      </c>
      <c r="J12965" s="131" t="str">
        <f>IFERROR(__xludf.DUMMYFUNCTION("""COMPUTED_VALUE"""),"")</f>
        <v/>
      </c>
      <c r="K12965" s="131" t="s">
        <v>191</v>
      </c>
      <c r="L12965" s="2"/>
      <c r="M12965" s="2"/>
    </row>
    <row r="12966" ht="15.75" customHeight="1">
      <c r="A12966" s="136"/>
      <c r="B12966" s="137"/>
      <c r="C12966" s="138"/>
      <c r="D12966" s="131"/>
      <c r="E12966" s="131"/>
      <c r="F12966" s="131"/>
      <c r="G12966" s="131"/>
      <c r="H12966" s="131" t="s">
        <v>191</v>
      </c>
      <c r="I12966" s="131" t="str">
        <f>IFERROR(__xludf.DUMMYFUNCTION("""COMPUTED_VALUE"""),"")</f>
        <v/>
      </c>
      <c r="J12966" s="131" t="str">
        <f>IFERROR(__xludf.DUMMYFUNCTION("""COMPUTED_VALUE"""),"")</f>
        <v/>
      </c>
      <c r="K12966" s="131" t="s">
        <v>191</v>
      </c>
      <c r="L12966" s="2"/>
      <c r="M12966" s="2"/>
    </row>
    <row r="12967" ht="15.75" customHeight="1">
      <c r="A12967" s="136"/>
      <c r="B12967" s="137"/>
      <c r="C12967" s="138"/>
      <c r="D12967" s="131"/>
      <c r="E12967" s="131"/>
      <c r="F12967" s="131"/>
      <c r="G12967" s="131"/>
      <c r="H12967" s="131" t="s">
        <v>191</v>
      </c>
      <c r="I12967" s="131" t="str">
        <f>IFERROR(__xludf.DUMMYFUNCTION("""COMPUTED_VALUE"""),"")</f>
        <v/>
      </c>
      <c r="J12967" s="131" t="str">
        <f>IFERROR(__xludf.DUMMYFUNCTION("""COMPUTED_VALUE"""),"")</f>
        <v/>
      </c>
      <c r="K12967" s="131" t="s">
        <v>191</v>
      </c>
      <c r="L12967" s="2"/>
      <c r="M12967" s="2"/>
    </row>
    <row r="12968" ht="15.75" customHeight="1">
      <c r="A12968" s="136"/>
      <c r="B12968" s="137"/>
      <c r="C12968" s="138"/>
      <c r="D12968" s="131"/>
      <c r="E12968" s="131"/>
      <c r="F12968" s="131"/>
      <c r="G12968" s="131"/>
      <c r="H12968" s="131" t="s">
        <v>191</v>
      </c>
      <c r="I12968" s="131" t="str">
        <f>IFERROR(__xludf.DUMMYFUNCTION("""COMPUTED_VALUE"""),"")</f>
        <v/>
      </c>
      <c r="J12968" s="131" t="str">
        <f>IFERROR(__xludf.DUMMYFUNCTION("""COMPUTED_VALUE"""),"")</f>
        <v/>
      </c>
      <c r="K12968" s="131" t="s">
        <v>191</v>
      </c>
      <c r="L12968" s="2"/>
      <c r="M12968" s="2"/>
    </row>
    <row r="12969" ht="15.75" customHeight="1">
      <c r="A12969" s="151"/>
      <c r="B12969" s="137"/>
      <c r="C12969" s="138"/>
      <c r="D12969" s="131"/>
      <c r="E12969" s="131"/>
      <c r="F12969" s="131"/>
      <c r="G12969" s="131"/>
      <c r="H12969" s="131" t="s">
        <v>191</v>
      </c>
      <c r="I12969" s="131" t="str">
        <f>IFERROR(__xludf.DUMMYFUNCTION("""COMPUTED_VALUE"""),"")</f>
        <v/>
      </c>
      <c r="J12969" s="131" t="str">
        <f>IFERROR(__xludf.DUMMYFUNCTION("""COMPUTED_VALUE"""),"")</f>
        <v/>
      </c>
      <c r="K12969" s="131" t="s">
        <v>191</v>
      </c>
      <c r="L12969" s="2"/>
      <c r="M12969" s="2"/>
    </row>
    <row r="12970" ht="15.75" customHeight="1">
      <c r="A12970" s="136"/>
      <c r="B12970" s="137"/>
      <c r="C12970" s="138"/>
      <c r="D12970" s="131"/>
      <c r="E12970" s="131"/>
      <c r="F12970" s="131"/>
      <c r="G12970" s="131"/>
      <c r="H12970" s="131" t="s">
        <v>191</v>
      </c>
      <c r="I12970" s="131" t="str">
        <f>IFERROR(__xludf.DUMMYFUNCTION("""COMPUTED_VALUE"""),"")</f>
        <v/>
      </c>
      <c r="J12970" s="131" t="str">
        <f>IFERROR(__xludf.DUMMYFUNCTION("""COMPUTED_VALUE"""),"")</f>
        <v/>
      </c>
      <c r="K12970" s="131" t="s">
        <v>191</v>
      </c>
      <c r="L12970" s="2"/>
      <c r="M12970" s="2"/>
    </row>
    <row r="12971" ht="15.75" customHeight="1">
      <c r="A12971" s="136"/>
      <c r="B12971" s="137"/>
      <c r="C12971" s="138"/>
      <c r="D12971" s="131"/>
      <c r="E12971" s="131"/>
      <c r="F12971" s="131"/>
      <c r="G12971" s="131"/>
      <c r="H12971" s="131" t="s">
        <v>191</v>
      </c>
      <c r="I12971" s="131" t="str">
        <f>IFERROR(__xludf.DUMMYFUNCTION("""COMPUTED_VALUE"""),"")</f>
        <v/>
      </c>
      <c r="J12971" s="131" t="str">
        <f>IFERROR(__xludf.DUMMYFUNCTION("""COMPUTED_VALUE"""),"")</f>
        <v/>
      </c>
      <c r="K12971" s="131" t="s">
        <v>191</v>
      </c>
      <c r="L12971" s="2"/>
      <c r="M12971" s="2"/>
    </row>
    <row r="12972" ht="15.75" customHeight="1">
      <c r="A12972" s="136"/>
      <c r="B12972" s="137"/>
      <c r="C12972" s="138"/>
      <c r="D12972" s="131"/>
      <c r="E12972" s="131"/>
      <c r="F12972" s="131"/>
      <c r="G12972" s="131"/>
      <c r="H12972" s="131" t="s">
        <v>191</v>
      </c>
      <c r="I12972" s="131" t="str">
        <f>IFERROR(__xludf.DUMMYFUNCTION("""COMPUTED_VALUE"""),"")</f>
        <v/>
      </c>
      <c r="J12972" s="131" t="str">
        <f>IFERROR(__xludf.DUMMYFUNCTION("""COMPUTED_VALUE"""),"")</f>
        <v/>
      </c>
      <c r="K12972" s="131" t="s">
        <v>191</v>
      </c>
      <c r="L12972" s="2"/>
      <c r="M12972" s="2"/>
    </row>
    <row r="12973" ht="15.75" customHeight="1">
      <c r="A12973" s="136"/>
      <c r="B12973" s="137"/>
      <c r="C12973" s="138"/>
      <c r="D12973" s="131"/>
      <c r="E12973" s="131"/>
      <c r="F12973" s="131"/>
      <c r="G12973" s="131"/>
      <c r="H12973" s="131" t="s">
        <v>191</v>
      </c>
      <c r="I12973" s="131" t="str">
        <f>IFERROR(__xludf.DUMMYFUNCTION("""COMPUTED_VALUE"""),"")</f>
        <v/>
      </c>
      <c r="J12973" s="131" t="str">
        <f>IFERROR(__xludf.DUMMYFUNCTION("""COMPUTED_VALUE"""),"")</f>
        <v/>
      </c>
      <c r="K12973" s="131" t="s">
        <v>191</v>
      </c>
      <c r="L12973" s="2"/>
      <c r="M12973" s="2"/>
    </row>
    <row r="12974" ht="15.75" customHeight="1">
      <c r="A12974" s="151"/>
      <c r="B12974" s="137"/>
      <c r="C12974" s="138"/>
      <c r="D12974" s="131"/>
      <c r="E12974" s="131"/>
      <c r="F12974" s="131"/>
      <c r="G12974" s="131"/>
      <c r="H12974" s="131" t="s">
        <v>191</v>
      </c>
      <c r="I12974" s="131" t="str">
        <f>IFERROR(__xludf.DUMMYFUNCTION("""COMPUTED_VALUE"""),"")</f>
        <v/>
      </c>
      <c r="J12974" s="131" t="str">
        <f>IFERROR(__xludf.DUMMYFUNCTION("""COMPUTED_VALUE"""),"")</f>
        <v/>
      </c>
      <c r="K12974" s="131" t="s">
        <v>191</v>
      </c>
      <c r="L12974" s="2"/>
      <c r="M12974" s="2"/>
    </row>
    <row r="12975" ht="15.75" customHeight="1">
      <c r="A12975" s="136"/>
      <c r="B12975" s="137"/>
      <c r="C12975" s="138"/>
      <c r="D12975" s="131"/>
      <c r="E12975" s="131"/>
      <c r="F12975" s="131"/>
      <c r="G12975" s="131"/>
      <c r="H12975" s="131" t="s">
        <v>191</v>
      </c>
      <c r="I12975" s="131" t="str">
        <f>IFERROR(__xludf.DUMMYFUNCTION("""COMPUTED_VALUE"""),"")</f>
        <v/>
      </c>
      <c r="J12975" s="131" t="str">
        <f>IFERROR(__xludf.DUMMYFUNCTION("""COMPUTED_VALUE"""),"")</f>
        <v/>
      </c>
      <c r="K12975" s="131" t="s">
        <v>191</v>
      </c>
      <c r="L12975" s="2"/>
      <c r="M12975" s="2"/>
    </row>
    <row r="12976" ht="15.75" customHeight="1">
      <c r="A12976" s="136"/>
      <c r="B12976" s="137"/>
      <c r="C12976" s="138"/>
      <c r="D12976" s="131"/>
      <c r="E12976" s="131"/>
      <c r="F12976" s="131"/>
      <c r="G12976" s="131"/>
      <c r="H12976" s="131" t="s">
        <v>191</v>
      </c>
      <c r="I12976" s="131" t="str">
        <f>IFERROR(__xludf.DUMMYFUNCTION("""COMPUTED_VALUE"""),"")</f>
        <v/>
      </c>
      <c r="J12976" s="131" t="str">
        <f>IFERROR(__xludf.DUMMYFUNCTION("""COMPUTED_VALUE"""),"")</f>
        <v/>
      </c>
      <c r="K12976" s="131" t="s">
        <v>191</v>
      </c>
      <c r="L12976" s="2"/>
      <c r="M12976" s="2"/>
    </row>
    <row r="12977" ht="15.75" customHeight="1">
      <c r="A12977" s="136"/>
      <c r="B12977" s="137"/>
      <c r="C12977" s="140"/>
      <c r="D12977" s="131"/>
      <c r="E12977" s="131"/>
      <c r="F12977" s="131"/>
      <c r="G12977" s="131"/>
      <c r="H12977" s="131" t="s">
        <v>191</v>
      </c>
      <c r="I12977" s="131" t="str">
        <f>IFERROR(__xludf.DUMMYFUNCTION("""COMPUTED_VALUE"""),"")</f>
        <v/>
      </c>
      <c r="J12977" s="131" t="str">
        <f>IFERROR(__xludf.DUMMYFUNCTION("""COMPUTED_VALUE"""),"")</f>
        <v/>
      </c>
      <c r="K12977" s="131" t="s">
        <v>191</v>
      </c>
      <c r="L12977" s="2"/>
      <c r="M12977" s="2"/>
    </row>
    <row r="12978" ht="15.75" customHeight="1">
      <c r="A12978" s="136"/>
      <c r="B12978" s="137"/>
      <c r="C12978" s="138"/>
      <c r="D12978" s="131"/>
      <c r="E12978" s="131"/>
      <c r="F12978" s="131"/>
      <c r="G12978" s="131"/>
      <c r="H12978" s="131" t="s">
        <v>191</v>
      </c>
      <c r="I12978" s="131" t="str">
        <f>IFERROR(__xludf.DUMMYFUNCTION("""COMPUTED_VALUE"""),"")</f>
        <v/>
      </c>
      <c r="J12978" s="131" t="str">
        <f>IFERROR(__xludf.DUMMYFUNCTION("""COMPUTED_VALUE"""),"")</f>
        <v/>
      </c>
      <c r="K12978" s="131" t="s">
        <v>191</v>
      </c>
      <c r="L12978" s="2"/>
      <c r="M12978" s="2"/>
    </row>
    <row r="12979" ht="15.75" customHeight="1">
      <c r="A12979" s="136"/>
      <c r="B12979" s="137"/>
      <c r="C12979" s="138"/>
      <c r="D12979" s="131"/>
      <c r="E12979" s="131"/>
      <c r="F12979" s="131"/>
      <c r="G12979" s="131"/>
      <c r="H12979" s="131" t="s">
        <v>191</v>
      </c>
      <c r="I12979" s="131" t="str">
        <f>IFERROR(__xludf.DUMMYFUNCTION("""COMPUTED_VALUE"""),"")</f>
        <v/>
      </c>
      <c r="J12979" s="131" t="str">
        <f>IFERROR(__xludf.DUMMYFUNCTION("""COMPUTED_VALUE"""),"")</f>
        <v/>
      </c>
      <c r="K12979" s="131" t="s">
        <v>191</v>
      </c>
      <c r="L12979" s="2"/>
      <c r="M12979" s="2"/>
    </row>
    <row r="12980" ht="15.75" customHeight="1">
      <c r="A12980" s="136"/>
      <c r="B12980" s="137"/>
      <c r="C12980" s="138"/>
      <c r="D12980" s="131"/>
      <c r="E12980" s="131"/>
      <c r="F12980" s="131"/>
      <c r="G12980" s="131"/>
      <c r="H12980" s="131" t="s">
        <v>191</v>
      </c>
      <c r="I12980" s="131" t="str">
        <f>IFERROR(__xludf.DUMMYFUNCTION("""COMPUTED_VALUE"""),"")</f>
        <v/>
      </c>
      <c r="J12980" s="131" t="str">
        <f>IFERROR(__xludf.DUMMYFUNCTION("""COMPUTED_VALUE"""),"")</f>
        <v/>
      </c>
      <c r="K12980" s="131" t="s">
        <v>191</v>
      </c>
      <c r="L12980" s="2"/>
      <c r="M12980" s="2"/>
    </row>
    <row r="12981" ht="15.75" customHeight="1">
      <c r="A12981" s="136"/>
      <c r="B12981" s="137"/>
      <c r="C12981" s="138"/>
      <c r="D12981" s="131"/>
      <c r="E12981" s="131"/>
      <c r="F12981" s="131"/>
      <c r="G12981" s="131"/>
      <c r="H12981" s="131" t="s">
        <v>191</v>
      </c>
      <c r="I12981" s="131" t="str">
        <f>IFERROR(__xludf.DUMMYFUNCTION("""COMPUTED_VALUE"""),"")</f>
        <v/>
      </c>
      <c r="J12981" s="131" t="str">
        <f>IFERROR(__xludf.DUMMYFUNCTION("""COMPUTED_VALUE"""),"")</f>
        <v/>
      </c>
      <c r="K12981" s="131" t="s">
        <v>191</v>
      </c>
      <c r="L12981" s="2"/>
      <c r="M12981" s="2"/>
    </row>
    <row r="12982" ht="15.75" customHeight="1">
      <c r="A12982" s="136"/>
      <c r="B12982" s="137"/>
      <c r="C12982" s="138"/>
      <c r="D12982" s="131"/>
      <c r="E12982" s="131"/>
      <c r="F12982" s="131"/>
      <c r="G12982" s="131"/>
      <c r="H12982" s="131" t="s">
        <v>191</v>
      </c>
      <c r="I12982" s="131" t="str">
        <f>IFERROR(__xludf.DUMMYFUNCTION("""COMPUTED_VALUE"""),"")</f>
        <v/>
      </c>
      <c r="J12982" s="131" t="str">
        <f>IFERROR(__xludf.DUMMYFUNCTION("""COMPUTED_VALUE"""),"")</f>
        <v/>
      </c>
      <c r="K12982" s="131" t="s">
        <v>191</v>
      </c>
      <c r="L12982" s="2"/>
      <c r="M12982" s="2"/>
    </row>
    <row r="12983" ht="15.75" customHeight="1">
      <c r="A12983" s="136"/>
      <c r="B12983" s="137"/>
      <c r="C12983" s="138"/>
      <c r="D12983" s="131"/>
      <c r="E12983" s="131"/>
      <c r="F12983" s="131"/>
      <c r="G12983" s="131"/>
      <c r="H12983" s="131" t="s">
        <v>191</v>
      </c>
      <c r="I12983" s="131" t="str">
        <f>IFERROR(__xludf.DUMMYFUNCTION("""COMPUTED_VALUE"""),"")</f>
        <v/>
      </c>
      <c r="J12983" s="131" t="str">
        <f>IFERROR(__xludf.DUMMYFUNCTION("""COMPUTED_VALUE"""),"")</f>
        <v/>
      </c>
      <c r="K12983" s="131" t="s">
        <v>191</v>
      </c>
      <c r="L12983" s="2"/>
      <c r="M12983" s="2"/>
    </row>
    <row r="12984" ht="15.75" customHeight="1">
      <c r="A12984" s="136"/>
      <c r="B12984" s="137"/>
      <c r="C12984" s="138"/>
      <c r="D12984" s="131"/>
      <c r="E12984" s="131"/>
      <c r="F12984" s="131"/>
      <c r="G12984" s="131"/>
      <c r="H12984" s="131" t="s">
        <v>191</v>
      </c>
      <c r="I12984" s="131" t="str">
        <f>IFERROR(__xludf.DUMMYFUNCTION("""COMPUTED_VALUE"""),"")</f>
        <v/>
      </c>
      <c r="J12984" s="131" t="str">
        <f>IFERROR(__xludf.DUMMYFUNCTION("""COMPUTED_VALUE"""),"")</f>
        <v/>
      </c>
      <c r="K12984" s="131" t="s">
        <v>191</v>
      </c>
      <c r="L12984" s="2"/>
      <c r="M12984" s="2"/>
    </row>
    <row r="12985" ht="15.75" customHeight="1">
      <c r="A12985" s="136"/>
      <c r="B12985" s="137"/>
      <c r="C12985" s="138"/>
      <c r="D12985" s="131"/>
      <c r="E12985" s="131"/>
      <c r="F12985" s="131"/>
      <c r="G12985" s="131"/>
      <c r="H12985" s="131" t="s">
        <v>191</v>
      </c>
      <c r="I12985" s="131" t="str">
        <f>IFERROR(__xludf.DUMMYFUNCTION("""COMPUTED_VALUE"""),"")</f>
        <v/>
      </c>
      <c r="J12985" s="131" t="str">
        <f>IFERROR(__xludf.DUMMYFUNCTION("""COMPUTED_VALUE"""),"")</f>
        <v/>
      </c>
      <c r="K12985" s="131" t="s">
        <v>191</v>
      </c>
      <c r="L12985" s="2"/>
      <c r="M12985" s="2"/>
    </row>
    <row r="12986" ht="15.75" customHeight="1">
      <c r="A12986" s="136"/>
      <c r="B12986" s="137"/>
      <c r="C12986" s="138"/>
      <c r="D12986" s="131"/>
      <c r="E12986" s="131"/>
      <c r="F12986" s="131"/>
      <c r="G12986" s="131"/>
      <c r="H12986" s="131" t="s">
        <v>191</v>
      </c>
      <c r="I12986" s="131" t="str">
        <f>IFERROR(__xludf.DUMMYFUNCTION("""COMPUTED_VALUE"""),"")</f>
        <v/>
      </c>
      <c r="J12986" s="131" t="str">
        <f>IFERROR(__xludf.DUMMYFUNCTION("""COMPUTED_VALUE"""),"")</f>
        <v/>
      </c>
      <c r="K12986" s="131" t="s">
        <v>191</v>
      </c>
      <c r="L12986" s="2"/>
      <c r="M12986" s="2"/>
    </row>
    <row r="12987" ht="15.75" customHeight="1">
      <c r="A12987" s="136"/>
      <c r="B12987" s="137"/>
      <c r="C12987" s="138"/>
      <c r="D12987" s="131"/>
      <c r="E12987" s="131"/>
      <c r="F12987" s="131"/>
      <c r="G12987" s="131"/>
      <c r="H12987" s="131" t="s">
        <v>191</v>
      </c>
      <c r="I12987" s="131" t="str">
        <f>IFERROR(__xludf.DUMMYFUNCTION("""COMPUTED_VALUE"""),"")</f>
        <v/>
      </c>
      <c r="J12987" s="131" t="str">
        <f>IFERROR(__xludf.DUMMYFUNCTION("""COMPUTED_VALUE"""),"")</f>
        <v/>
      </c>
      <c r="K12987" s="131" t="s">
        <v>191</v>
      </c>
      <c r="L12987" s="2"/>
      <c r="M12987" s="2"/>
    </row>
    <row r="12988" ht="15.75" customHeight="1">
      <c r="A12988" s="136"/>
      <c r="B12988" s="137"/>
      <c r="C12988" s="140"/>
      <c r="D12988" s="131"/>
      <c r="E12988" s="131"/>
      <c r="F12988" s="131"/>
      <c r="G12988" s="131"/>
      <c r="H12988" s="131" t="s">
        <v>191</v>
      </c>
      <c r="I12988" s="131" t="str">
        <f>IFERROR(__xludf.DUMMYFUNCTION("""COMPUTED_VALUE"""),"")</f>
        <v/>
      </c>
      <c r="J12988" s="131" t="str">
        <f>IFERROR(__xludf.DUMMYFUNCTION("""COMPUTED_VALUE"""),"")</f>
        <v/>
      </c>
      <c r="K12988" s="131" t="s">
        <v>191</v>
      </c>
      <c r="L12988" s="2"/>
      <c r="M12988" s="2"/>
    </row>
    <row r="12989" ht="15.75" customHeight="1">
      <c r="A12989" s="136"/>
      <c r="B12989" s="137"/>
      <c r="C12989" s="138"/>
      <c r="D12989" s="131"/>
      <c r="E12989" s="131"/>
      <c r="F12989" s="131"/>
      <c r="G12989" s="131"/>
      <c r="H12989" s="131" t="s">
        <v>191</v>
      </c>
      <c r="I12989" s="131" t="str">
        <f>IFERROR(__xludf.DUMMYFUNCTION("""COMPUTED_VALUE"""),"")</f>
        <v/>
      </c>
      <c r="J12989" s="131" t="str">
        <f>IFERROR(__xludf.DUMMYFUNCTION("""COMPUTED_VALUE"""),"")</f>
        <v/>
      </c>
      <c r="K12989" s="131" t="s">
        <v>191</v>
      </c>
      <c r="L12989" s="2"/>
      <c r="M12989" s="2"/>
    </row>
    <row r="12990" ht="15.75" customHeight="1">
      <c r="A12990" s="136"/>
      <c r="B12990" s="137"/>
      <c r="C12990" s="138"/>
      <c r="D12990" s="131"/>
      <c r="E12990" s="131"/>
      <c r="F12990" s="131"/>
      <c r="G12990" s="131"/>
      <c r="H12990" s="131" t="s">
        <v>191</v>
      </c>
      <c r="I12990" s="131" t="str">
        <f>IFERROR(__xludf.DUMMYFUNCTION("""COMPUTED_VALUE"""),"")</f>
        <v/>
      </c>
      <c r="J12990" s="131" t="str">
        <f>IFERROR(__xludf.DUMMYFUNCTION("""COMPUTED_VALUE"""),"")</f>
        <v/>
      </c>
      <c r="K12990" s="131" t="s">
        <v>191</v>
      </c>
      <c r="L12990" s="2"/>
      <c r="M12990" s="2"/>
    </row>
    <row r="12991" ht="15.75" customHeight="1">
      <c r="A12991" s="136"/>
      <c r="B12991" s="137"/>
      <c r="C12991" s="138"/>
      <c r="D12991" s="131"/>
      <c r="E12991" s="131"/>
      <c r="F12991" s="131"/>
      <c r="G12991" s="131"/>
      <c r="H12991" s="131" t="s">
        <v>191</v>
      </c>
      <c r="I12991" s="131" t="str">
        <f>IFERROR(__xludf.DUMMYFUNCTION("""COMPUTED_VALUE"""),"")</f>
        <v/>
      </c>
      <c r="J12991" s="131" t="str">
        <f>IFERROR(__xludf.DUMMYFUNCTION("""COMPUTED_VALUE"""),"")</f>
        <v/>
      </c>
      <c r="K12991" s="131" t="s">
        <v>191</v>
      </c>
      <c r="L12991" s="2"/>
      <c r="M12991" s="2"/>
    </row>
    <row r="12992" ht="15.75" customHeight="1">
      <c r="A12992" s="136"/>
      <c r="B12992" s="137"/>
      <c r="C12992" s="138"/>
      <c r="D12992" s="131"/>
      <c r="E12992" s="131"/>
      <c r="F12992" s="131"/>
      <c r="G12992" s="131"/>
      <c r="H12992" s="131" t="s">
        <v>191</v>
      </c>
      <c r="I12992" s="131" t="str">
        <f>IFERROR(__xludf.DUMMYFUNCTION("""COMPUTED_VALUE"""),"")</f>
        <v/>
      </c>
      <c r="J12992" s="131" t="str">
        <f>IFERROR(__xludf.DUMMYFUNCTION("""COMPUTED_VALUE"""),"")</f>
        <v/>
      </c>
      <c r="K12992" s="131" t="s">
        <v>191</v>
      </c>
      <c r="L12992" s="2"/>
      <c r="M12992" s="2"/>
    </row>
    <row r="12993" ht="15.75" customHeight="1">
      <c r="A12993" s="136"/>
      <c r="B12993" s="137"/>
      <c r="C12993" s="138"/>
      <c r="D12993" s="131"/>
      <c r="E12993" s="131"/>
      <c r="F12993" s="131"/>
      <c r="G12993" s="131"/>
      <c r="H12993" s="131" t="s">
        <v>191</v>
      </c>
      <c r="I12993" s="131" t="str">
        <f>IFERROR(__xludf.DUMMYFUNCTION("""COMPUTED_VALUE"""),"")</f>
        <v/>
      </c>
      <c r="J12993" s="131" t="str">
        <f>IFERROR(__xludf.DUMMYFUNCTION("""COMPUTED_VALUE"""),"")</f>
        <v/>
      </c>
      <c r="K12993" s="131" t="s">
        <v>191</v>
      </c>
      <c r="L12993" s="2"/>
      <c r="M12993" s="2"/>
    </row>
    <row r="12994" ht="15.75" customHeight="1">
      <c r="A12994" s="136"/>
      <c r="B12994" s="137"/>
      <c r="C12994" s="138"/>
      <c r="D12994" s="131"/>
      <c r="E12994" s="131"/>
      <c r="F12994" s="131"/>
      <c r="G12994" s="131"/>
      <c r="H12994" s="131" t="s">
        <v>191</v>
      </c>
      <c r="I12994" s="131" t="str">
        <f>IFERROR(__xludf.DUMMYFUNCTION("""COMPUTED_VALUE"""),"")</f>
        <v/>
      </c>
      <c r="J12994" s="131" t="str">
        <f>IFERROR(__xludf.DUMMYFUNCTION("""COMPUTED_VALUE"""),"")</f>
        <v/>
      </c>
      <c r="K12994" s="131" t="s">
        <v>191</v>
      </c>
      <c r="L12994" s="2"/>
      <c r="M12994" s="2"/>
    </row>
    <row r="12995" ht="15.75" customHeight="1">
      <c r="A12995" s="136"/>
      <c r="B12995" s="137"/>
      <c r="C12995" s="138"/>
      <c r="D12995" s="131"/>
      <c r="E12995" s="131"/>
      <c r="F12995" s="131"/>
      <c r="G12995" s="131"/>
      <c r="H12995" s="131" t="s">
        <v>191</v>
      </c>
      <c r="I12995" s="131" t="str">
        <f>IFERROR(__xludf.DUMMYFUNCTION("""COMPUTED_VALUE"""),"")</f>
        <v/>
      </c>
      <c r="J12995" s="131" t="str">
        <f>IFERROR(__xludf.DUMMYFUNCTION("""COMPUTED_VALUE"""),"")</f>
        <v/>
      </c>
      <c r="K12995" s="131" t="s">
        <v>191</v>
      </c>
      <c r="L12995" s="2"/>
      <c r="M12995" s="2"/>
    </row>
    <row r="12996" ht="15.75" customHeight="1">
      <c r="A12996" s="136"/>
      <c r="B12996" s="137"/>
      <c r="C12996" s="138"/>
      <c r="D12996" s="131"/>
      <c r="E12996" s="131"/>
      <c r="F12996" s="131"/>
      <c r="G12996" s="131"/>
      <c r="H12996" s="131" t="s">
        <v>191</v>
      </c>
      <c r="I12996" s="131" t="str">
        <f>IFERROR(__xludf.DUMMYFUNCTION("""COMPUTED_VALUE"""),"")</f>
        <v/>
      </c>
      <c r="J12996" s="131" t="str">
        <f>IFERROR(__xludf.DUMMYFUNCTION("""COMPUTED_VALUE"""),"")</f>
        <v/>
      </c>
      <c r="K12996" s="131" t="s">
        <v>191</v>
      </c>
      <c r="L12996" s="2"/>
      <c r="M12996" s="2"/>
    </row>
    <row r="12997" ht="15.75" customHeight="1">
      <c r="A12997" s="136"/>
      <c r="B12997" s="137"/>
      <c r="C12997" s="138"/>
      <c r="D12997" s="131"/>
      <c r="E12997" s="131"/>
      <c r="F12997" s="131"/>
      <c r="G12997" s="131"/>
      <c r="H12997" s="131" t="s">
        <v>191</v>
      </c>
      <c r="I12997" s="131" t="str">
        <f>IFERROR(__xludf.DUMMYFUNCTION("""COMPUTED_VALUE"""),"")</f>
        <v/>
      </c>
      <c r="J12997" s="131" t="str">
        <f>IFERROR(__xludf.DUMMYFUNCTION("""COMPUTED_VALUE"""),"")</f>
        <v/>
      </c>
      <c r="K12997" s="131" t="s">
        <v>191</v>
      </c>
      <c r="L12997" s="2"/>
      <c r="M12997" s="2"/>
    </row>
    <row r="12998" ht="15.75" customHeight="1">
      <c r="A12998" s="136"/>
      <c r="B12998" s="137"/>
      <c r="C12998" s="140"/>
      <c r="D12998" s="131"/>
      <c r="E12998" s="131"/>
      <c r="F12998" s="131"/>
      <c r="G12998" s="131"/>
      <c r="H12998" s="131" t="s">
        <v>191</v>
      </c>
      <c r="I12998" s="131" t="str">
        <f>IFERROR(__xludf.DUMMYFUNCTION("""COMPUTED_VALUE"""),"")</f>
        <v/>
      </c>
      <c r="J12998" s="131" t="str">
        <f>IFERROR(__xludf.DUMMYFUNCTION("""COMPUTED_VALUE"""),"")</f>
        <v/>
      </c>
      <c r="K12998" s="131" t="s">
        <v>191</v>
      </c>
      <c r="L12998" s="2"/>
      <c r="M12998" s="2"/>
    </row>
    <row r="12999" ht="15.75" customHeight="1">
      <c r="A12999" s="136"/>
      <c r="B12999" s="137"/>
      <c r="C12999" s="138"/>
      <c r="D12999" s="131"/>
      <c r="E12999" s="131"/>
      <c r="F12999" s="131"/>
      <c r="G12999" s="131"/>
      <c r="H12999" s="131" t="s">
        <v>191</v>
      </c>
      <c r="I12999" s="131" t="str">
        <f>IFERROR(__xludf.DUMMYFUNCTION("""COMPUTED_VALUE"""),"")</f>
        <v/>
      </c>
      <c r="J12999" s="131" t="str">
        <f>IFERROR(__xludf.DUMMYFUNCTION("""COMPUTED_VALUE"""),"")</f>
        <v/>
      </c>
      <c r="K12999" s="131" t="s">
        <v>191</v>
      </c>
      <c r="L12999" s="2"/>
      <c r="M12999" s="2"/>
    </row>
    <row r="13000" ht="15.75" customHeight="1">
      <c r="A13000" s="136"/>
      <c r="B13000" s="137"/>
      <c r="C13000" s="138"/>
      <c r="D13000" s="131"/>
      <c r="E13000" s="131"/>
      <c r="F13000" s="131"/>
      <c r="G13000" s="131"/>
      <c r="H13000" s="131" t="s">
        <v>191</v>
      </c>
      <c r="I13000" s="131" t="str">
        <f>IFERROR(__xludf.DUMMYFUNCTION("""COMPUTED_VALUE"""),"")</f>
        <v/>
      </c>
      <c r="J13000" s="131" t="str">
        <f>IFERROR(__xludf.DUMMYFUNCTION("""COMPUTED_VALUE"""),"")</f>
        <v/>
      </c>
      <c r="K13000" s="131" t="s">
        <v>191</v>
      </c>
      <c r="L13000" s="2"/>
      <c r="M13000" s="2"/>
    </row>
    <row r="13001" ht="15.75" customHeight="1">
      <c r="A13001" s="136"/>
      <c r="B13001" s="137"/>
      <c r="C13001" s="138"/>
      <c r="D13001" s="131"/>
      <c r="E13001" s="131"/>
      <c r="F13001" s="131"/>
      <c r="G13001" s="131"/>
      <c r="H13001" s="131" t="s">
        <v>191</v>
      </c>
      <c r="I13001" s="131" t="str">
        <f>IFERROR(__xludf.DUMMYFUNCTION("""COMPUTED_VALUE"""),"")</f>
        <v/>
      </c>
      <c r="J13001" s="131" t="str">
        <f>IFERROR(__xludf.DUMMYFUNCTION("""COMPUTED_VALUE"""),"")</f>
        <v/>
      </c>
      <c r="K13001" s="131" t="s">
        <v>191</v>
      </c>
      <c r="L13001" s="2"/>
      <c r="M13001" s="2"/>
    </row>
    <row r="13002" ht="15.75" customHeight="1">
      <c r="A13002" s="136"/>
      <c r="B13002" s="137"/>
      <c r="C13002" s="138"/>
      <c r="D13002" s="131"/>
      <c r="E13002" s="131"/>
      <c r="F13002" s="131"/>
      <c r="G13002" s="131"/>
      <c r="H13002" s="131" t="s">
        <v>191</v>
      </c>
      <c r="I13002" s="131" t="str">
        <f>IFERROR(__xludf.DUMMYFUNCTION("""COMPUTED_VALUE"""),"")</f>
        <v/>
      </c>
      <c r="J13002" s="131" t="str">
        <f>IFERROR(__xludf.DUMMYFUNCTION("""COMPUTED_VALUE"""),"")</f>
        <v/>
      </c>
      <c r="K13002" s="131" t="s">
        <v>191</v>
      </c>
      <c r="L13002" s="2"/>
      <c r="M13002" s="2"/>
    </row>
    <row r="13003" ht="15.75" customHeight="1">
      <c r="A13003" s="136"/>
      <c r="B13003" s="137"/>
      <c r="C13003" s="138"/>
      <c r="D13003" s="131"/>
      <c r="E13003" s="131"/>
      <c r="F13003" s="131"/>
      <c r="G13003" s="131"/>
      <c r="H13003" s="131" t="s">
        <v>191</v>
      </c>
      <c r="I13003" s="131" t="str">
        <f>IFERROR(__xludf.DUMMYFUNCTION("""COMPUTED_VALUE"""),"")</f>
        <v/>
      </c>
      <c r="J13003" s="131" t="str">
        <f>IFERROR(__xludf.DUMMYFUNCTION("""COMPUTED_VALUE"""),"")</f>
        <v/>
      </c>
      <c r="K13003" s="131" t="s">
        <v>191</v>
      </c>
      <c r="L13003" s="2"/>
      <c r="M13003" s="2"/>
    </row>
    <row r="13004" ht="15.75" customHeight="1">
      <c r="A13004" s="136"/>
      <c r="B13004" s="137"/>
      <c r="C13004" s="138"/>
      <c r="D13004" s="131"/>
      <c r="E13004" s="131"/>
      <c r="F13004" s="131"/>
      <c r="G13004" s="131"/>
      <c r="H13004" s="131" t="s">
        <v>191</v>
      </c>
      <c r="I13004" s="131" t="str">
        <f>IFERROR(__xludf.DUMMYFUNCTION("""COMPUTED_VALUE"""),"")</f>
        <v/>
      </c>
      <c r="J13004" s="131" t="str">
        <f>IFERROR(__xludf.DUMMYFUNCTION("""COMPUTED_VALUE"""),"")</f>
        <v/>
      </c>
      <c r="K13004" s="131" t="s">
        <v>191</v>
      </c>
      <c r="L13004" s="2"/>
      <c r="M13004" s="2"/>
    </row>
    <row r="13005" ht="15.75" customHeight="1">
      <c r="A13005" s="136"/>
      <c r="B13005" s="137"/>
      <c r="C13005" s="138"/>
      <c r="D13005" s="131"/>
      <c r="E13005" s="131"/>
      <c r="F13005" s="131"/>
      <c r="G13005" s="131"/>
      <c r="H13005" s="131" t="s">
        <v>191</v>
      </c>
      <c r="I13005" s="131" t="str">
        <f>IFERROR(__xludf.DUMMYFUNCTION("""COMPUTED_VALUE"""),"")</f>
        <v/>
      </c>
      <c r="J13005" s="131" t="str">
        <f>IFERROR(__xludf.DUMMYFUNCTION("""COMPUTED_VALUE"""),"")</f>
        <v/>
      </c>
      <c r="K13005" s="131" t="s">
        <v>191</v>
      </c>
      <c r="L13005" s="2"/>
      <c r="M13005" s="2"/>
    </row>
    <row r="13006" ht="15.75" customHeight="1">
      <c r="A13006" s="136"/>
      <c r="B13006" s="137"/>
      <c r="C13006" s="138"/>
      <c r="D13006" s="131"/>
      <c r="E13006" s="131"/>
      <c r="F13006" s="131"/>
      <c r="G13006" s="131"/>
      <c r="H13006" s="131" t="s">
        <v>191</v>
      </c>
      <c r="I13006" s="131" t="str">
        <f>IFERROR(__xludf.DUMMYFUNCTION("""COMPUTED_VALUE"""),"")</f>
        <v/>
      </c>
      <c r="J13006" s="131" t="str">
        <f>IFERROR(__xludf.DUMMYFUNCTION("""COMPUTED_VALUE"""),"")</f>
        <v/>
      </c>
      <c r="K13006" s="131" t="s">
        <v>191</v>
      </c>
      <c r="L13006" s="2"/>
      <c r="M13006" s="2"/>
    </row>
    <row r="13007" ht="15.75" customHeight="1">
      <c r="A13007" s="151"/>
      <c r="B13007" s="137"/>
      <c r="C13007" s="140"/>
      <c r="D13007" s="131"/>
      <c r="E13007" s="131"/>
      <c r="F13007" s="131"/>
      <c r="G13007" s="131"/>
      <c r="H13007" s="131" t="s">
        <v>191</v>
      </c>
      <c r="I13007" s="131" t="str">
        <f>IFERROR(__xludf.DUMMYFUNCTION("""COMPUTED_VALUE"""),"")</f>
        <v/>
      </c>
      <c r="J13007" s="131" t="str">
        <f>IFERROR(__xludf.DUMMYFUNCTION("""COMPUTED_VALUE"""),"")</f>
        <v/>
      </c>
      <c r="K13007" s="131" t="s">
        <v>191</v>
      </c>
      <c r="L13007" s="2"/>
      <c r="M13007" s="2"/>
    </row>
    <row r="13008" ht="15.75" customHeight="1">
      <c r="A13008" s="136"/>
      <c r="B13008" s="137"/>
      <c r="C13008" s="140"/>
      <c r="D13008" s="131"/>
      <c r="E13008" s="131"/>
      <c r="F13008" s="131"/>
      <c r="G13008" s="131"/>
      <c r="H13008" s="131" t="s">
        <v>191</v>
      </c>
      <c r="I13008" s="131" t="str">
        <f>IFERROR(__xludf.DUMMYFUNCTION("""COMPUTED_VALUE"""),"")</f>
        <v/>
      </c>
      <c r="J13008" s="131" t="str">
        <f>IFERROR(__xludf.DUMMYFUNCTION("""COMPUTED_VALUE"""),"")</f>
        <v/>
      </c>
      <c r="K13008" s="131" t="s">
        <v>191</v>
      </c>
      <c r="L13008" s="2"/>
      <c r="M13008" s="2"/>
    </row>
    <row r="13009" ht="15.75" customHeight="1">
      <c r="A13009" s="151"/>
      <c r="B13009" s="152"/>
      <c r="C13009" s="138"/>
      <c r="D13009" s="131"/>
      <c r="E13009" s="131"/>
      <c r="F13009" s="131"/>
      <c r="G13009" s="131"/>
      <c r="H13009" s="131" t="s">
        <v>191</v>
      </c>
      <c r="I13009" s="131" t="str">
        <f>IFERROR(__xludf.DUMMYFUNCTION("""COMPUTED_VALUE"""),"")</f>
        <v/>
      </c>
      <c r="J13009" s="131" t="str">
        <f>IFERROR(__xludf.DUMMYFUNCTION("""COMPUTED_VALUE"""),"")</f>
        <v/>
      </c>
      <c r="K13009" s="131" t="s">
        <v>191</v>
      </c>
      <c r="L13009" s="2"/>
      <c r="M13009" s="2"/>
    </row>
    <row r="13010" ht="15.75" customHeight="1">
      <c r="A13010" s="151"/>
      <c r="B13010" s="137"/>
      <c r="C13010" s="138"/>
      <c r="D13010" s="131"/>
      <c r="E13010" s="131"/>
      <c r="F13010" s="131"/>
      <c r="G13010" s="131"/>
      <c r="H13010" s="131" t="s">
        <v>191</v>
      </c>
      <c r="I13010" s="131" t="str">
        <f>IFERROR(__xludf.DUMMYFUNCTION("""COMPUTED_VALUE"""),"")</f>
        <v/>
      </c>
      <c r="J13010" s="131" t="str">
        <f>IFERROR(__xludf.DUMMYFUNCTION("""COMPUTED_VALUE"""),"")</f>
        <v/>
      </c>
      <c r="K13010" s="131" t="s">
        <v>191</v>
      </c>
      <c r="L13010" s="2"/>
      <c r="M13010" s="2"/>
    </row>
    <row r="13011" ht="15.75" customHeight="1">
      <c r="A13011" s="136"/>
      <c r="B13011" s="137"/>
      <c r="C13011" s="138"/>
      <c r="D13011" s="131"/>
      <c r="E13011" s="131"/>
      <c r="F13011" s="131"/>
      <c r="G13011" s="131"/>
      <c r="H13011" s="131" t="s">
        <v>191</v>
      </c>
      <c r="I13011" s="131" t="str">
        <f>IFERROR(__xludf.DUMMYFUNCTION("""COMPUTED_VALUE"""),"")</f>
        <v/>
      </c>
      <c r="J13011" s="131" t="str">
        <f>IFERROR(__xludf.DUMMYFUNCTION("""COMPUTED_VALUE"""),"")</f>
        <v/>
      </c>
      <c r="K13011" s="131" t="s">
        <v>191</v>
      </c>
      <c r="L13011" s="2"/>
      <c r="M13011" s="2"/>
    </row>
    <row r="13012" ht="15.75" customHeight="1">
      <c r="A13012" s="136"/>
      <c r="B13012" s="137"/>
      <c r="C13012" s="138"/>
      <c r="D13012" s="131"/>
      <c r="E13012" s="131"/>
      <c r="F13012" s="131"/>
      <c r="G13012" s="131"/>
      <c r="H13012" s="131" t="s">
        <v>191</v>
      </c>
      <c r="I13012" s="131" t="str">
        <f>IFERROR(__xludf.DUMMYFUNCTION("""COMPUTED_VALUE"""),"")</f>
        <v/>
      </c>
      <c r="J13012" s="131" t="str">
        <f>IFERROR(__xludf.DUMMYFUNCTION("""COMPUTED_VALUE"""),"")</f>
        <v/>
      </c>
      <c r="K13012" s="131" t="s">
        <v>191</v>
      </c>
      <c r="L13012" s="2"/>
      <c r="M13012" s="2"/>
    </row>
    <row r="13013" ht="15.75" customHeight="1">
      <c r="A13013" s="136"/>
      <c r="B13013" s="137"/>
      <c r="C13013" s="138"/>
      <c r="D13013" s="131"/>
      <c r="E13013" s="131"/>
      <c r="F13013" s="131"/>
      <c r="G13013" s="131"/>
      <c r="H13013" s="131" t="s">
        <v>191</v>
      </c>
      <c r="I13013" s="131" t="str">
        <f>IFERROR(__xludf.DUMMYFUNCTION("""COMPUTED_VALUE"""),"")</f>
        <v/>
      </c>
      <c r="J13013" s="131" t="str">
        <f>IFERROR(__xludf.DUMMYFUNCTION("""COMPUTED_VALUE"""),"")</f>
        <v/>
      </c>
      <c r="K13013" s="131" t="s">
        <v>191</v>
      </c>
      <c r="L13013" s="2"/>
      <c r="M13013" s="2"/>
    </row>
    <row r="13014" ht="15.75" customHeight="1">
      <c r="A13014" s="136"/>
      <c r="B13014" s="137"/>
      <c r="C13014" s="138"/>
      <c r="D13014" s="131"/>
      <c r="E13014" s="131"/>
      <c r="F13014" s="131"/>
      <c r="G13014" s="131"/>
      <c r="H13014" s="131" t="s">
        <v>191</v>
      </c>
      <c r="I13014" s="131" t="str">
        <f>IFERROR(__xludf.DUMMYFUNCTION("""COMPUTED_VALUE"""),"")</f>
        <v/>
      </c>
      <c r="J13014" s="131" t="str">
        <f>IFERROR(__xludf.DUMMYFUNCTION("""COMPUTED_VALUE"""),"")</f>
        <v/>
      </c>
      <c r="K13014" s="131" t="s">
        <v>191</v>
      </c>
      <c r="L13014" s="2"/>
      <c r="M13014" s="2"/>
    </row>
    <row r="13015" ht="15.75" customHeight="1">
      <c r="A13015" s="136"/>
      <c r="B13015" s="137"/>
      <c r="C13015" s="138"/>
      <c r="D13015" s="131"/>
      <c r="E13015" s="131"/>
      <c r="F13015" s="131"/>
      <c r="G13015" s="131"/>
      <c r="H13015" s="131" t="s">
        <v>191</v>
      </c>
      <c r="I13015" s="131" t="str">
        <f>IFERROR(__xludf.DUMMYFUNCTION("""COMPUTED_VALUE"""),"")</f>
        <v/>
      </c>
      <c r="J13015" s="131" t="str">
        <f>IFERROR(__xludf.DUMMYFUNCTION("""COMPUTED_VALUE"""),"")</f>
        <v/>
      </c>
      <c r="K13015" s="131" t="s">
        <v>191</v>
      </c>
      <c r="L13015" s="2"/>
      <c r="M13015" s="2"/>
    </row>
    <row r="13016" ht="15.75" customHeight="1">
      <c r="A13016" s="151"/>
      <c r="B13016" s="137"/>
      <c r="C13016" s="138"/>
      <c r="D13016" s="131"/>
      <c r="E13016" s="131"/>
      <c r="F13016" s="131"/>
      <c r="G13016" s="131"/>
      <c r="H13016" s="131" t="s">
        <v>191</v>
      </c>
      <c r="I13016" s="131" t="str">
        <f>IFERROR(__xludf.DUMMYFUNCTION("""COMPUTED_VALUE"""),"")</f>
        <v/>
      </c>
      <c r="J13016" s="131" t="str">
        <f>IFERROR(__xludf.DUMMYFUNCTION("""COMPUTED_VALUE"""),"")</f>
        <v/>
      </c>
      <c r="K13016" s="131" t="s">
        <v>191</v>
      </c>
      <c r="L13016" s="2"/>
      <c r="M13016" s="2"/>
    </row>
    <row r="13017" ht="15.75" customHeight="1">
      <c r="A13017" s="136"/>
      <c r="B13017" s="137"/>
      <c r="C13017" s="138"/>
      <c r="D13017" s="131"/>
      <c r="E13017" s="131"/>
      <c r="F13017" s="131"/>
      <c r="G13017" s="131"/>
      <c r="H13017" s="131" t="s">
        <v>191</v>
      </c>
      <c r="I13017" s="131" t="str">
        <f>IFERROR(__xludf.DUMMYFUNCTION("""COMPUTED_VALUE"""),"")</f>
        <v/>
      </c>
      <c r="J13017" s="131" t="str">
        <f>IFERROR(__xludf.DUMMYFUNCTION("""COMPUTED_VALUE"""),"")</f>
        <v/>
      </c>
      <c r="K13017" s="131" t="s">
        <v>191</v>
      </c>
      <c r="L13017" s="2"/>
      <c r="M13017" s="2"/>
    </row>
    <row r="13018" ht="15.75" customHeight="1">
      <c r="A13018" s="136"/>
      <c r="B13018" s="137"/>
      <c r="C13018" s="140"/>
      <c r="D13018" s="131"/>
      <c r="E13018" s="131"/>
      <c r="F13018" s="131"/>
      <c r="G13018" s="131"/>
      <c r="H13018" s="131" t="s">
        <v>191</v>
      </c>
      <c r="I13018" s="131" t="str">
        <f>IFERROR(__xludf.DUMMYFUNCTION("""COMPUTED_VALUE"""),"")</f>
        <v/>
      </c>
      <c r="J13018" s="131" t="str">
        <f>IFERROR(__xludf.DUMMYFUNCTION("""COMPUTED_VALUE"""),"")</f>
        <v/>
      </c>
      <c r="K13018" s="131" t="s">
        <v>191</v>
      </c>
      <c r="L13018" s="2"/>
      <c r="M13018" s="2"/>
    </row>
    <row r="13019" ht="15.75" customHeight="1">
      <c r="A13019" s="136"/>
      <c r="B13019" s="137"/>
      <c r="C13019" s="138"/>
      <c r="D13019" s="131"/>
      <c r="E13019" s="131"/>
      <c r="F13019" s="131"/>
      <c r="G13019" s="131"/>
      <c r="H13019" s="131" t="s">
        <v>191</v>
      </c>
      <c r="I13019" s="131" t="str">
        <f>IFERROR(__xludf.DUMMYFUNCTION("""COMPUTED_VALUE"""),"")</f>
        <v/>
      </c>
      <c r="J13019" s="131" t="str">
        <f>IFERROR(__xludf.DUMMYFUNCTION("""COMPUTED_VALUE"""),"")</f>
        <v/>
      </c>
      <c r="K13019" s="131" t="s">
        <v>191</v>
      </c>
      <c r="L13019" s="2"/>
      <c r="M13019" s="2"/>
    </row>
    <row r="13020" ht="15.75" customHeight="1">
      <c r="A13020" s="136"/>
      <c r="B13020" s="137"/>
      <c r="C13020" s="138"/>
      <c r="D13020" s="131"/>
      <c r="E13020" s="131"/>
      <c r="F13020" s="131"/>
      <c r="G13020" s="131"/>
      <c r="H13020" s="131" t="s">
        <v>191</v>
      </c>
      <c r="I13020" s="131" t="str">
        <f>IFERROR(__xludf.DUMMYFUNCTION("""COMPUTED_VALUE"""),"")</f>
        <v/>
      </c>
      <c r="J13020" s="131" t="str">
        <f>IFERROR(__xludf.DUMMYFUNCTION("""COMPUTED_VALUE"""),"")</f>
        <v/>
      </c>
      <c r="K13020" s="131" t="s">
        <v>191</v>
      </c>
      <c r="L13020" s="2"/>
      <c r="M13020" s="2"/>
    </row>
    <row r="13021" ht="15.75" customHeight="1">
      <c r="A13021" s="136"/>
      <c r="B13021" s="137"/>
      <c r="C13021" s="140"/>
      <c r="D13021" s="131"/>
      <c r="E13021" s="131"/>
      <c r="F13021" s="131"/>
      <c r="G13021" s="131"/>
      <c r="H13021" s="131" t="s">
        <v>191</v>
      </c>
      <c r="I13021" s="131" t="str">
        <f>IFERROR(__xludf.DUMMYFUNCTION("""COMPUTED_VALUE"""),"")</f>
        <v/>
      </c>
      <c r="J13021" s="131" t="str">
        <f>IFERROR(__xludf.DUMMYFUNCTION("""COMPUTED_VALUE"""),"")</f>
        <v/>
      </c>
      <c r="K13021" s="131" t="s">
        <v>191</v>
      </c>
      <c r="L13021" s="2"/>
      <c r="M13021" s="2"/>
    </row>
    <row r="13022" ht="15.75" customHeight="1">
      <c r="A13022" s="136"/>
      <c r="B13022" s="137"/>
      <c r="C13022" s="138"/>
      <c r="D13022" s="131"/>
      <c r="E13022" s="131"/>
      <c r="F13022" s="131"/>
      <c r="G13022" s="131"/>
      <c r="H13022" s="131" t="s">
        <v>191</v>
      </c>
      <c r="I13022" s="131" t="str">
        <f>IFERROR(__xludf.DUMMYFUNCTION("""COMPUTED_VALUE"""),"")</f>
        <v/>
      </c>
      <c r="J13022" s="131" t="str">
        <f>IFERROR(__xludf.DUMMYFUNCTION("""COMPUTED_VALUE"""),"")</f>
        <v/>
      </c>
      <c r="K13022" s="131" t="s">
        <v>191</v>
      </c>
      <c r="L13022" s="2"/>
      <c r="M13022" s="2"/>
    </row>
    <row r="13023" ht="15.75" customHeight="1">
      <c r="A13023" s="136"/>
      <c r="B13023" s="137"/>
      <c r="C13023" s="138"/>
      <c r="D13023" s="131"/>
      <c r="E13023" s="131"/>
      <c r="F13023" s="131"/>
      <c r="G13023" s="131"/>
      <c r="H13023" s="131" t="s">
        <v>191</v>
      </c>
      <c r="I13023" s="131" t="str">
        <f>IFERROR(__xludf.DUMMYFUNCTION("""COMPUTED_VALUE"""),"")</f>
        <v/>
      </c>
      <c r="J13023" s="131" t="str">
        <f>IFERROR(__xludf.DUMMYFUNCTION("""COMPUTED_VALUE"""),"")</f>
        <v/>
      </c>
      <c r="K13023" s="131" t="s">
        <v>191</v>
      </c>
      <c r="L13023" s="2"/>
      <c r="M13023" s="2"/>
    </row>
    <row r="13024" ht="15.75" customHeight="1">
      <c r="A13024" s="136"/>
      <c r="B13024" s="137"/>
      <c r="C13024" s="138"/>
      <c r="D13024" s="131"/>
      <c r="E13024" s="131"/>
      <c r="F13024" s="131"/>
      <c r="G13024" s="131"/>
      <c r="H13024" s="131" t="s">
        <v>191</v>
      </c>
      <c r="I13024" s="131" t="str">
        <f>IFERROR(__xludf.DUMMYFUNCTION("""COMPUTED_VALUE"""),"")</f>
        <v/>
      </c>
      <c r="J13024" s="131" t="str">
        <f>IFERROR(__xludf.DUMMYFUNCTION("""COMPUTED_VALUE"""),"")</f>
        <v/>
      </c>
      <c r="K13024" s="131" t="s">
        <v>191</v>
      </c>
      <c r="L13024" s="2"/>
      <c r="M13024" s="2"/>
    </row>
    <row r="13025" ht="15.75" customHeight="1">
      <c r="A13025" s="136"/>
      <c r="B13025" s="137"/>
      <c r="C13025" s="138"/>
      <c r="D13025" s="131"/>
      <c r="E13025" s="131"/>
      <c r="F13025" s="131"/>
      <c r="G13025" s="131"/>
      <c r="H13025" s="131" t="s">
        <v>191</v>
      </c>
      <c r="I13025" s="131" t="str">
        <f>IFERROR(__xludf.DUMMYFUNCTION("""COMPUTED_VALUE"""),"")</f>
        <v/>
      </c>
      <c r="J13025" s="131" t="str">
        <f>IFERROR(__xludf.DUMMYFUNCTION("""COMPUTED_VALUE"""),"")</f>
        <v/>
      </c>
      <c r="K13025" s="131" t="s">
        <v>191</v>
      </c>
      <c r="L13025" s="2"/>
      <c r="M13025" s="2"/>
    </row>
    <row r="13026" ht="15.75" customHeight="1">
      <c r="A13026" s="136"/>
      <c r="B13026" s="137"/>
      <c r="C13026" s="138"/>
      <c r="D13026" s="131"/>
      <c r="E13026" s="131"/>
      <c r="F13026" s="131"/>
      <c r="G13026" s="131"/>
      <c r="H13026" s="131" t="s">
        <v>191</v>
      </c>
      <c r="I13026" s="131" t="str">
        <f>IFERROR(__xludf.DUMMYFUNCTION("""COMPUTED_VALUE"""),"")</f>
        <v/>
      </c>
      <c r="J13026" s="131" t="str">
        <f>IFERROR(__xludf.DUMMYFUNCTION("""COMPUTED_VALUE"""),"")</f>
        <v/>
      </c>
      <c r="K13026" s="131" t="s">
        <v>191</v>
      </c>
      <c r="L13026" s="2"/>
      <c r="M13026" s="2"/>
    </row>
    <row r="13027" ht="15.75" customHeight="1">
      <c r="A13027" s="136"/>
      <c r="B13027" s="137"/>
      <c r="C13027" s="138"/>
      <c r="D13027" s="131"/>
      <c r="E13027" s="131"/>
      <c r="F13027" s="131"/>
      <c r="G13027" s="131"/>
      <c r="H13027" s="131" t="s">
        <v>191</v>
      </c>
      <c r="I13027" s="131" t="str">
        <f>IFERROR(__xludf.DUMMYFUNCTION("""COMPUTED_VALUE"""),"")</f>
        <v/>
      </c>
      <c r="J13027" s="131" t="str">
        <f>IFERROR(__xludf.DUMMYFUNCTION("""COMPUTED_VALUE"""),"")</f>
        <v/>
      </c>
      <c r="K13027" s="131" t="s">
        <v>191</v>
      </c>
      <c r="L13027" s="2"/>
      <c r="M13027" s="2"/>
    </row>
    <row r="13028" ht="15.75" customHeight="1">
      <c r="A13028" s="136"/>
      <c r="B13028" s="137"/>
      <c r="C13028" s="138"/>
      <c r="D13028" s="131"/>
      <c r="E13028" s="131"/>
      <c r="F13028" s="131"/>
      <c r="G13028" s="131"/>
      <c r="H13028" s="131" t="s">
        <v>191</v>
      </c>
      <c r="I13028" s="131" t="str">
        <f>IFERROR(__xludf.DUMMYFUNCTION("""COMPUTED_VALUE"""),"")</f>
        <v/>
      </c>
      <c r="J13028" s="131" t="str">
        <f>IFERROR(__xludf.DUMMYFUNCTION("""COMPUTED_VALUE"""),"")</f>
        <v/>
      </c>
      <c r="K13028" s="131" t="s">
        <v>191</v>
      </c>
      <c r="L13028" s="2"/>
      <c r="M13028" s="2"/>
    </row>
    <row r="13029" ht="15.75" customHeight="1">
      <c r="A13029" s="136"/>
      <c r="B13029" s="137"/>
      <c r="C13029" s="138"/>
      <c r="D13029" s="131"/>
      <c r="E13029" s="131"/>
      <c r="F13029" s="131"/>
      <c r="G13029" s="131"/>
      <c r="H13029" s="131" t="s">
        <v>191</v>
      </c>
      <c r="I13029" s="131" t="str">
        <f>IFERROR(__xludf.DUMMYFUNCTION("""COMPUTED_VALUE"""),"")</f>
        <v/>
      </c>
      <c r="J13029" s="131" t="str">
        <f>IFERROR(__xludf.DUMMYFUNCTION("""COMPUTED_VALUE"""),"")</f>
        <v/>
      </c>
      <c r="K13029" s="131" t="s">
        <v>191</v>
      </c>
      <c r="L13029" s="2"/>
      <c r="M13029" s="2"/>
    </row>
    <row r="13030" ht="15.75" customHeight="1">
      <c r="A13030" s="136"/>
      <c r="B13030" s="137"/>
      <c r="C13030" s="140"/>
      <c r="D13030" s="131"/>
      <c r="E13030" s="131"/>
      <c r="F13030" s="131"/>
      <c r="G13030" s="131"/>
      <c r="H13030" s="131" t="s">
        <v>191</v>
      </c>
      <c r="I13030" s="131" t="str">
        <f>IFERROR(__xludf.DUMMYFUNCTION("""COMPUTED_VALUE"""),"")</f>
        <v/>
      </c>
      <c r="J13030" s="131" t="str">
        <f>IFERROR(__xludf.DUMMYFUNCTION("""COMPUTED_VALUE"""),"")</f>
        <v/>
      </c>
      <c r="K13030" s="131" t="s">
        <v>191</v>
      </c>
      <c r="L13030" s="2"/>
      <c r="M13030" s="2"/>
    </row>
    <row r="13031" ht="15.75" customHeight="1">
      <c r="A13031" s="151"/>
      <c r="B13031" s="137"/>
      <c r="C13031" s="138"/>
      <c r="D13031" s="131"/>
      <c r="E13031" s="131"/>
      <c r="F13031" s="131"/>
      <c r="G13031" s="131"/>
      <c r="H13031" s="131" t="s">
        <v>191</v>
      </c>
      <c r="I13031" s="131" t="str">
        <f>IFERROR(__xludf.DUMMYFUNCTION("""COMPUTED_VALUE"""),"")</f>
        <v/>
      </c>
      <c r="J13031" s="131" t="str">
        <f>IFERROR(__xludf.DUMMYFUNCTION("""COMPUTED_VALUE"""),"")</f>
        <v/>
      </c>
      <c r="K13031" s="131" t="s">
        <v>191</v>
      </c>
      <c r="L13031" s="2"/>
      <c r="M13031" s="2"/>
    </row>
    <row r="13032" ht="15.75" customHeight="1">
      <c r="A13032" s="136"/>
      <c r="B13032" s="137"/>
      <c r="C13032" s="138"/>
      <c r="D13032" s="131"/>
      <c r="E13032" s="131"/>
      <c r="F13032" s="131"/>
      <c r="G13032" s="131"/>
      <c r="H13032" s="131" t="s">
        <v>191</v>
      </c>
      <c r="I13032" s="131" t="str">
        <f>IFERROR(__xludf.DUMMYFUNCTION("""COMPUTED_VALUE"""),"")</f>
        <v/>
      </c>
      <c r="J13032" s="131" t="str">
        <f>IFERROR(__xludf.DUMMYFUNCTION("""COMPUTED_VALUE"""),"")</f>
        <v/>
      </c>
      <c r="K13032" s="131" t="s">
        <v>191</v>
      </c>
      <c r="L13032" s="2"/>
      <c r="M13032" s="2"/>
    </row>
    <row r="13033" ht="15.75" customHeight="1">
      <c r="A13033" s="136"/>
      <c r="B13033" s="137"/>
      <c r="C13033" s="138"/>
      <c r="D13033" s="131"/>
      <c r="E13033" s="131"/>
      <c r="F13033" s="131"/>
      <c r="G13033" s="131"/>
      <c r="H13033" s="131" t="s">
        <v>191</v>
      </c>
      <c r="I13033" s="131" t="str">
        <f>IFERROR(__xludf.DUMMYFUNCTION("""COMPUTED_VALUE"""),"")</f>
        <v/>
      </c>
      <c r="J13033" s="131" t="str">
        <f>IFERROR(__xludf.DUMMYFUNCTION("""COMPUTED_VALUE"""),"")</f>
        <v/>
      </c>
      <c r="K13033" s="131" t="s">
        <v>191</v>
      </c>
      <c r="L13033" s="2"/>
      <c r="M13033" s="2"/>
    </row>
    <row r="13034" ht="15.75" customHeight="1">
      <c r="A13034" s="136"/>
      <c r="B13034" s="137"/>
      <c r="C13034" s="138"/>
      <c r="D13034" s="131"/>
      <c r="E13034" s="131"/>
      <c r="F13034" s="131"/>
      <c r="G13034" s="131"/>
      <c r="H13034" s="131" t="s">
        <v>191</v>
      </c>
      <c r="I13034" s="131" t="str">
        <f>IFERROR(__xludf.DUMMYFUNCTION("""COMPUTED_VALUE"""),"")</f>
        <v/>
      </c>
      <c r="J13034" s="131" t="str">
        <f>IFERROR(__xludf.DUMMYFUNCTION("""COMPUTED_VALUE"""),"")</f>
        <v/>
      </c>
      <c r="K13034" s="131" t="s">
        <v>191</v>
      </c>
      <c r="L13034" s="2"/>
      <c r="M13034" s="2"/>
    </row>
    <row r="13035" ht="15.75" customHeight="1">
      <c r="A13035" s="136"/>
      <c r="B13035" s="137"/>
      <c r="C13035" s="138"/>
      <c r="D13035" s="131"/>
      <c r="E13035" s="131"/>
      <c r="F13035" s="131"/>
      <c r="G13035" s="131"/>
      <c r="H13035" s="131" t="s">
        <v>191</v>
      </c>
      <c r="I13035" s="131" t="str">
        <f>IFERROR(__xludf.DUMMYFUNCTION("""COMPUTED_VALUE"""),"")</f>
        <v/>
      </c>
      <c r="J13035" s="131" t="str">
        <f>IFERROR(__xludf.DUMMYFUNCTION("""COMPUTED_VALUE"""),"")</f>
        <v/>
      </c>
      <c r="K13035" s="131" t="s">
        <v>191</v>
      </c>
      <c r="L13035" s="2"/>
      <c r="M13035" s="2"/>
    </row>
    <row r="13036" ht="15.75" customHeight="1">
      <c r="A13036" s="136"/>
      <c r="B13036" s="137"/>
      <c r="C13036" s="138"/>
      <c r="D13036" s="131"/>
      <c r="E13036" s="131"/>
      <c r="F13036" s="131"/>
      <c r="G13036" s="131"/>
      <c r="H13036" s="131" t="s">
        <v>191</v>
      </c>
      <c r="I13036" s="131" t="str">
        <f>IFERROR(__xludf.DUMMYFUNCTION("""COMPUTED_VALUE"""),"")</f>
        <v/>
      </c>
      <c r="J13036" s="131" t="str">
        <f>IFERROR(__xludf.DUMMYFUNCTION("""COMPUTED_VALUE"""),"")</f>
        <v/>
      </c>
      <c r="K13036" s="131" t="s">
        <v>191</v>
      </c>
      <c r="L13036" s="2"/>
      <c r="M13036" s="2"/>
    </row>
    <row r="13037" ht="15.75" customHeight="1">
      <c r="A13037" s="151"/>
      <c r="B13037" s="137"/>
      <c r="C13037" s="138"/>
      <c r="D13037" s="131"/>
      <c r="E13037" s="131"/>
      <c r="F13037" s="131"/>
      <c r="G13037" s="131"/>
      <c r="H13037" s="131" t="s">
        <v>191</v>
      </c>
      <c r="I13037" s="131" t="str">
        <f>IFERROR(__xludf.DUMMYFUNCTION("""COMPUTED_VALUE"""),"")</f>
        <v/>
      </c>
      <c r="J13037" s="131" t="str">
        <f>IFERROR(__xludf.DUMMYFUNCTION("""COMPUTED_VALUE"""),"")</f>
        <v/>
      </c>
      <c r="K13037" s="131" t="s">
        <v>191</v>
      </c>
      <c r="L13037" s="2"/>
      <c r="M13037" s="2"/>
    </row>
    <row r="13038" ht="15.75" customHeight="1">
      <c r="A13038" s="136"/>
      <c r="B13038" s="137"/>
      <c r="C13038" s="138"/>
      <c r="D13038" s="131"/>
      <c r="E13038" s="131"/>
      <c r="F13038" s="131"/>
      <c r="G13038" s="131"/>
      <c r="H13038" s="131" t="s">
        <v>191</v>
      </c>
      <c r="I13038" s="131" t="str">
        <f>IFERROR(__xludf.DUMMYFUNCTION("""COMPUTED_VALUE"""),"")</f>
        <v/>
      </c>
      <c r="J13038" s="131" t="str">
        <f>IFERROR(__xludf.DUMMYFUNCTION("""COMPUTED_VALUE"""),"")</f>
        <v/>
      </c>
      <c r="K13038" s="131" t="s">
        <v>191</v>
      </c>
      <c r="L13038" s="2"/>
      <c r="M13038" s="2"/>
    </row>
    <row r="13039" ht="15.75" customHeight="1">
      <c r="A13039" s="136"/>
      <c r="B13039" s="137"/>
      <c r="C13039" s="140"/>
      <c r="D13039" s="131"/>
      <c r="E13039" s="131"/>
      <c r="F13039" s="131"/>
      <c r="G13039" s="131"/>
      <c r="H13039" s="131" t="s">
        <v>191</v>
      </c>
      <c r="I13039" s="131" t="str">
        <f>IFERROR(__xludf.DUMMYFUNCTION("""COMPUTED_VALUE"""),"")</f>
        <v/>
      </c>
      <c r="J13039" s="131" t="str">
        <f>IFERROR(__xludf.DUMMYFUNCTION("""COMPUTED_VALUE"""),"")</f>
        <v/>
      </c>
      <c r="K13039" s="131" t="s">
        <v>191</v>
      </c>
      <c r="L13039" s="2"/>
      <c r="M13039" s="2"/>
    </row>
    <row r="13040" ht="15.75" customHeight="1">
      <c r="A13040" s="136"/>
      <c r="B13040" s="137"/>
      <c r="C13040" s="140"/>
      <c r="D13040" s="131"/>
      <c r="E13040" s="131"/>
      <c r="F13040" s="131"/>
      <c r="G13040" s="131"/>
      <c r="H13040" s="131" t="s">
        <v>191</v>
      </c>
      <c r="I13040" s="131" t="str">
        <f>IFERROR(__xludf.DUMMYFUNCTION("""COMPUTED_VALUE"""),"")</f>
        <v/>
      </c>
      <c r="J13040" s="131" t="str">
        <f>IFERROR(__xludf.DUMMYFUNCTION("""COMPUTED_VALUE"""),"")</f>
        <v/>
      </c>
      <c r="K13040" s="131" t="s">
        <v>191</v>
      </c>
      <c r="L13040" s="2"/>
      <c r="M13040" s="2"/>
    </row>
    <row r="13041" ht="15.75" customHeight="1">
      <c r="A13041" s="136"/>
      <c r="B13041" s="137"/>
      <c r="C13041" s="138"/>
      <c r="D13041" s="131"/>
      <c r="E13041" s="131"/>
      <c r="F13041" s="131"/>
      <c r="G13041" s="131"/>
      <c r="H13041" s="131" t="s">
        <v>191</v>
      </c>
      <c r="I13041" s="131" t="str">
        <f>IFERROR(__xludf.DUMMYFUNCTION("""COMPUTED_VALUE"""),"")</f>
        <v/>
      </c>
      <c r="J13041" s="131" t="str">
        <f>IFERROR(__xludf.DUMMYFUNCTION("""COMPUTED_VALUE"""),"")</f>
        <v/>
      </c>
      <c r="K13041" s="131" t="s">
        <v>191</v>
      </c>
      <c r="L13041" s="2"/>
      <c r="M13041" s="2"/>
    </row>
    <row r="13042" ht="15.75" customHeight="1">
      <c r="A13042" s="136"/>
      <c r="B13042" s="137"/>
      <c r="C13042" s="138"/>
      <c r="D13042" s="131"/>
      <c r="E13042" s="131"/>
      <c r="F13042" s="131"/>
      <c r="G13042" s="131"/>
      <c r="H13042" s="131" t="s">
        <v>191</v>
      </c>
      <c r="I13042" s="131" t="str">
        <f>IFERROR(__xludf.DUMMYFUNCTION("""COMPUTED_VALUE"""),"")</f>
        <v/>
      </c>
      <c r="J13042" s="131" t="str">
        <f>IFERROR(__xludf.DUMMYFUNCTION("""COMPUTED_VALUE"""),"")</f>
        <v/>
      </c>
      <c r="K13042" s="131" t="s">
        <v>191</v>
      </c>
      <c r="L13042" s="2"/>
      <c r="M13042" s="2"/>
    </row>
    <row r="13043" ht="15.75" customHeight="1">
      <c r="A13043" s="136"/>
      <c r="B13043" s="137"/>
      <c r="C13043" s="140"/>
      <c r="D13043" s="131"/>
      <c r="E13043" s="131"/>
      <c r="F13043" s="131"/>
      <c r="G13043" s="131"/>
      <c r="H13043" s="131" t="s">
        <v>191</v>
      </c>
      <c r="I13043" s="131" t="str">
        <f>IFERROR(__xludf.DUMMYFUNCTION("""COMPUTED_VALUE"""),"")</f>
        <v/>
      </c>
      <c r="J13043" s="131" t="str">
        <f>IFERROR(__xludf.DUMMYFUNCTION("""COMPUTED_VALUE"""),"")</f>
        <v/>
      </c>
      <c r="K13043" s="131" t="s">
        <v>191</v>
      </c>
      <c r="L13043" s="2"/>
      <c r="M13043" s="2"/>
    </row>
    <row r="13044" ht="15.75" customHeight="1">
      <c r="A13044" s="151"/>
      <c r="B13044" s="137"/>
      <c r="C13044" s="138"/>
      <c r="D13044" s="131"/>
      <c r="E13044" s="131"/>
      <c r="F13044" s="131"/>
      <c r="G13044" s="131"/>
      <c r="H13044" s="131" t="s">
        <v>191</v>
      </c>
      <c r="I13044" s="131" t="str">
        <f>IFERROR(__xludf.DUMMYFUNCTION("""COMPUTED_VALUE"""),"")</f>
        <v/>
      </c>
      <c r="J13044" s="131" t="str">
        <f>IFERROR(__xludf.DUMMYFUNCTION("""COMPUTED_VALUE"""),"")</f>
        <v/>
      </c>
      <c r="K13044" s="131" t="s">
        <v>191</v>
      </c>
      <c r="L13044" s="2"/>
      <c r="M13044" s="2"/>
    </row>
    <row r="13045" ht="15.75" customHeight="1">
      <c r="A13045" s="136"/>
      <c r="B13045" s="137"/>
      <c r="C13045" s="138"/>
      <c r="D13045" s="131"/>
      <c r="E13045" s="131"/>
      <c r="F13045" s="131"/>
      <c r="G13045" s="131"/>
      <c r="H13045" s="131" t="s">
        <v>191</v>
      </c>
      <c r="I13045" s="131" t="str">
        <f>IFERROR(__xludf.DUMMYFUNCTION("""COMPUTED_VALUE"""),"")</f>
        <v/>
      </c>
      <c r="J13045" s="131" t="str">
        <f>IFERROR(__xludf.DUMMYFUNCTION("""COMPUTED_VALUE"""),"")</f>
        <v/>
      </c>
      <c r="K13045" s="131" t="s">
        <v>191</v>
      </c>
      <c r="L13045" s="2"/>
      <c r="M13045" s="2"/>
    </row>
    <row r="13046" ht="15.75" customHeight="1">
      <c r="A13046" s="136"/>
      <c r="B13046" s="137"/>
      <c r="C13046" s="138"/>
      <c r="D13046" s="131"/>
      <c r="E13046" s="131"/>
      <c r="F13046" s="131"/>
      <c r="G13046" s="131"/>
      <c r="H13046" s="131" t="s">
        <v>191</v>
      </c>
      <c r="I13046" s="131" t="str">
        <f>IFERROR(__xludf.DUMMYFUNCTION("""COMPUTED_VALUE"""),"")</f>
        <v/>
      </c>
      <c r="J13046" s="131" t="str">
        <f>IFERROR(__xludf.DUMMYFUNCTION("""COMPUTED_VALUE"""),"")</f>
        <v/>
      </c>
      <c r="K13046" s="131" t="s">
        <v>191</v>
      </c>
      <c r="L13046" s="2"/>
      <c r="M13046" s="2"/>
    </row>
    <row r="13047" ht="15.75" customHeight="1">
      <c r="A13047" s="136"/>
      <c r="B13047" s="137"/>
      <c r="C13047" s="138"/>
      <c r="D13047" s="131"/>
      <c r="E13047" s="131"/>
      <c r="F13047" s="131"/>
      <c r="G13047" s="131"/>
      <c r="H13047" s="131" t="s">
        <v>191</v>
      </c>
      <c r="I13047" s="131" t="str">
        <f>IFERROR(__xludf.DUMMYFUNCTION("""COMPUTED_VALUE"""),"")</f>
        <v/>
      </c>
      <c r="J13047" s="131" t="str">
        <f>IFERROR(__xludf.DUMMYFUNCTION("""COMPUTED_VALUE"""),"")</f>
        <v/>
      </c>
      <c r="K13047" s="131" t="s">
        <v>191</v>
      </c>
      <c r="L13047" s="2"/>
      <c r="M13047" s="2"/>
    </row>
    <row r="13048" ht="15.75" customHeight="1">
      <c r="A13048" s="136"/>
      <c r="B13048" s="137"/>
      <c r="C13048" s="138"/>
      <c r="D13048" s="131"/>
      <c r="E13048" s="131"/>
      <c r="F13048" s="131"/>
      <c r="G13048" s="131"/>
      <c r="H13048" s="131" t="s">
        <v>191</v>
      </c>
      <c r="I13048" s="131" t="str">
        <f>IFERROR(__xludf.DUMMYFUNCTION("""COMPUTED_VALUE"""),"")</f>
        <v/>
      </c>
      <c r="J13048" s="131" t="str">
        <f>IFERROR(__xludf.DUMMYFUNCTION("""COMPUTED_VALUE"""),"")</f>
        <v/>
      </c>
      <c r="K13048" s="131" t="s">
        <v>191</v>
      </c>
      <c r="L13048" s="2"/>
      <c r="M13048" s="2"/>
    </row>
    <row r="13049" ht="15.75" customHeight="1">
      <c r="A13049" s="136"/>
      <c r="B13049" s="137"/>
      <c r="C13049" s="138"/>
      <c r="D13049" s="131"/>
      <c r="E13049" s="131"/>
      <c r="F13049" s="131"/>
      <c r="G13049" s="131"/>
      <c r="H13049" s="131" t="s">
        <v>191</v>
      </c>
      <c r="I13049" s="131" t="str">
        <f>IFERROR(__xludf.DUMMYFUNCTION("""COMPUTED_VALUE"""),"")</f>
        <v/>
      </c>
      <c r="J13049" s="131" t="str">
        <f>IFERROR(__xludf.DUMMYFUNCTION("""COMPUTED_VALUE"""),"")</f>
        <v/>
      </c>
      <c r="K13049" s="131" t="s">
        <v>191</v>
      </c>
      <c r="L13049" s="2"/>
      <c r="M13049" s="2"/>
    </row>
    <row r="13050" ht="15.75" customHeight="1">
      <c r="A13050" s="151"/>
      <c r="B13050" s="137"/>
      <c r="C13050" s="138"/>
      <c r="D13050" s="131"/>
      <c r="E13050" s="131"/>
      <c r="F13050" s="131"/>
      <c r="G13050" s="131"/>
      <c r="H13050" s="131" t="s">
        <v>191</v>
      </c>
      <c r="I13050" s="131" t="str">
        <f>IFERROR(__xludf.DUMMYFUNCTION("""COMPUTED_VALUE"""),"")</f>
        <v/>
      </c>
      <c r="J13050" s="131" t="str">
        <f>IFERROR(__xludf.DUMMYFUNCTION("""COMPUTED_VALUE"""),"")</f>
        <v/>
      </c>
      <c r="K13050" s="131" t="s">
        <v>191</v>
      </c>
      <c r="L13050" s="2"/>
      <c r="M13050" s="2"/>
    </row>
    <row r="13051" ht="15.75" customHeight="1">
      <c r="A13051" s="136"/>
      <c r="B13051" s="137"/>
      <c r="C13051" s="138"/>
      <c r="D13051" s="131"/>
      <c r="E13051" s="131"/>
      <c r="F13051" s="131"/>
      <c r="G13051" s="131"/>
      <c r="H13051" s="131" t="s">
        <v>191</v>
      </c>
      <c r="I13051" s="131" t="str">
        <f>IFERROR(__xludf.DUMMYFUNCTION("""COMPUTED_VALUE"""),"")</f>
        <v/>
      </c>
      <c r="J13051" s="131" t="str">
        <f>IFERROR(__xludf.DUMMYFUNCTION("""COMPUTED_VALUE"""),"")</f>
        <v/>
      </c>
      <c r="K13051" s="131" t="s">
        <v>191</v>
      </c>
      <c r="L13051" s="2"/>
      <c r="M13051" s="2"/>
    </row>
    <row r="13052" ht="15.75" customHeight="1">
      <c r="A13052" s="136"/>
      <c r="B13052" s="137"/>
      <c r="C13052" s="138"/>
      <c r="D13052" s="131"/>
      <c r="E13052" s="131"/>
      <c r="F13052" s="131"/>
      <c r="G13052" s="131"/>
      <c r="H13052" s="131" t="s">
        <v>191</v>
      </c>
      <c r="I13052" s="131" t="str">
        <f>IFERROR(__xludf.DUMMYFUNCTION("""COMPUTED_VALUE"""),"")</f>
        <v/>
      </c>
      <c r="J13052" s="131" t="str">
        <f>IFERROR(__xludf.DUMMYFUNCTION("""COMPUTED_VALUE"""),"")</f>
        <v/>
      </c>
      <c r="K13052" s="131" t="s">
        <v>191</v>
      </c>
      <c r="L13052" s="2"/>
      <c r="M13052" s="2"/>
    </row>
    <row r="13053" ht="15.75" customHeight="1">
      <c r="A13053" s="136"/>
      <c r="B13053" s="137"/>
      <c r="C13053" s="138"/>
      <c r="D13053" s="131"/>
      <c r="E13053" s="131"/>
      <c r="F13053" s="131"/>
      <c r="G13053" s="131"/>
      <c r="H13053" s="131" t="s">
        <v>191</v>
      </c>
      <c r="I13053" s="131" t="str">
        <f>IFERROR(__xludf.DUMMYFUNCTION("""COMPUTED_VALUE"""),"")</f>
        <v/>
      </c>
      <c r="J13053" s="131" t="str">
        <f>IFERROR(__xludf.DUMMYFUNCTION("""COMPUTED_VALUE"""),"")</f>
        <v/>
      </c>
      <c r="K13053" s="131" t="s">
        <v>191</v>
      </c>
      <c r="L13053" s="2"/>
      <c r="M13053" s="2"/>
    </row>
    <row r="13054" ht="15.75" customHeight="1">
      <c r="A13054" s="136"/>
      <c r="B13054" s="137"/>
      <c r="C13054" s="140"/>
      <c r="D13054" s="131"/>
      <c r="E13054" s="131"/>
      <c r="F13054" s="131"/>
      <c r="G13054" s="131"/>
      <c r="H13054" s="131" t="s">
        <v>191</v>
      </c>
      <c r="I13054" s="131" t="str">
        <f>IFERROR(__xludf.DUMMYFUNCTION("""COMPUTED_VALUE"""),"")</f>
        <v/>
      </c>
      <c r="J13054" s="131" t="str">
        <f>IFERROR(__xludf.DUMMYFUNCTION("""COMPUTED_VALUE"""),"")</f>
        <v/>
      </c>
      <c r="K13054" s="131" t="s">
        <v>191</v>
      </c>
      <c r="L13054" s="2"/>
      <c r="M13054" s="2"/>
    </row>
    <row r="13055" ht="15.75" customHeight="1">
      <c r="A13055" s="136"/>
      <c r="B13055" s="137"/>
      <c r="C13055" s="138"/>
      <c r="D13055" s="131"/>
      <c r="E13055" s="131"/>
      <c r="F13055" s="131"/>
      <c r="G13055" s="131"/>
      <c r="H13055" s="131" t="s">
        <v>191</v>
      </c>
      <c r="I13055" s="131" t="str">
        <f>IFERROR(__xludf.DUMMYFUNCTION("""COMPUTED_VALUE"""),"")</f>
        <v/>
      </c>
      <c r="J13055" s="131" t="str">
        <f>IFERROR(__xludf.DUMMYFUNCTION("""COMPUTED_VALUE"""),"")</f>
        <v/>
      </c>
      <c r="K13055" s="131" t="s">
        <v>191</v>
      </c>
      <c r="L13055" s="2"/>
      <c r="M13055" s="2"/>
    </row>
    <row r="13056" ht="15.75" customHeight="1">
      <c r="A13056" s="136"/>
      <c r="B13056" s="137"/>
      <c r="C13056" s="138"/>
      <c r="D13056" s="131"/>
      <c r="E13056" s="131"/>
      <c r="F13056" s="131"/>
      <c r="G13056" s="131"/>
      <c r="H13056" s="131" t="s">
        <v>191</v>
      </c>
      <c r="I13056" s="131" t="str">
        <f>IFERROR(__xludf.DUMMYFUNCTION("""COMPUTED_VALUE"""),"")</f>
        <v/>
      </c>
      <c r="J13056" s="131" t="str">
        <f>IFERROR(__xludf.DUMMYFUNCTION("""COMPUTED_VALUE"""),"")</f>
        <v/>
      </c>
      <c r="K13056" s="131" t="s">
        <v>191</v>
      </c>
      <c r="L13056" s="2"/>
      <c r="M13056" s="2"/>
    </row>
    <row r="13057" ht="15.75" customHeight="1">
      <c r="A13057" s="136"/>
      <c r="B13057" s="137"/>
      <c r="C13057" s="138"/>
      <c r="D13057" s="131"/>
      <c r="E13057" s="131"/>
      <c r="F13057" s="131"/>
      <c r="G13057" s="131"/>
      <c r="H13057" s="131" t="s">
        <v>191</v>
      </c>
      <c r="I13057" s="131" t="str">
        <f>IFERROR(__xludf.DUMMYFUNCTION("""COMPUTED_VALUE"""),"")</f>
        <v/>
      </c>
      <c r="J13057" s="131" t="str">
        <f>IFERROR(__xludf.DUMMYFUNCTION("""COMPUTED_VALUE"""),"")</f>
        <v/>
      </c>
      <c r="K13057" s="131" t="s">
        <v>191</v>
      </c>
      <c r="L13057" s="2"/>
      <c r="M13057" s="2"/>
    </row>
    <row r="13058" ht="15.75" customHeight="1">
      <c r="A13058" s="136"/>
      <c r="B13058" s="137"/>
      <c r="C13058" s="138"/>
      <c r="D13058" s="131"/>
      <c r="E13058" s="131"/>
      <c r="F13058" s="131"/>
      <c r="G13058" s="131"/>
      <c r="H13058" s="131" t="s">
        <v>191</v>
      </c>
      <c r="I13058" s="131" t="str">
        <f>IFERROR(__xludf.DUMMYFUNCTION("""COMPUTED_VALUE"""),"")</f>
        <v/>
      </c>
      <c r="J13058" s="131" t="str">
        <f>IFERROR(__xludf.DUMMYFUNCTION("""COMPUTED_VALUE"""),"")</f>
        <v/>
      </c>
      <c r="K13058" s="131" t="s">
        <v>191</v>
      </c>
      <c r="L13058" s="2"/>
      <c r="M13058" s="2"/>
    </row>
    <row r="13059" ht="15.75" customHeight="1">
      <c r="A13059" s="136"/>
      <c r="B13059" s="137"/>
      <c r="C13059" s="138"/>
      <c r="D13059" s="131"/>
      <c r="E13059" s="131"/>
      <c r="F13059" s="131"/>
      <c r="G13059" s="131"/>
      <c r="H13059" s="131" t="s">
        <v>191</v>
      </c>
      <c r="I13059" s="131" t="str">
        <f>IFERROR(__xludf.DUMMYFUNCTION("""COMPUTED_VALUE"""),"")</f>
        <v/>
      </c>
      <c r="J13059" s="131" t="str">
        <f>IFERROR(__xludf.DUMMYFUNCTION("""COMPUTED_VALUE"""),"")</f>
        <v/>
      </c>
      <c r="K13059" s="131" t="s">
        <v>191</v>
      </c>
      <c r="L13059" s="2"/>
      <c r="M13059" s="2"/>
    </row>
    <row r="13060" ht="15.75" customHeight="1">
      <c r="A13060" s="136"/>
      <c r="B13060" s="137"/>
      <c r="C13060" s="138"/>
      <c r="D13060" s="131"/>
      <c r="E13060" s="131"/>
      <c r="F13060" s="131"/>
      <c r="G13060" s="131"/>
      <c r="H13060" s="131" t="s">
        <v>191</v>
      </c>
      <c r="I13060" s="131" t="str">
        <f>IFERROR(__xludf.DUMMYFUNCTION("""COMPUTED_VALUE"""),"")</f>
        <v/>
      </c>
      <c r="J13060" s="131" t="str">
        <f>IFERROR(__xludf.DUMMYFUNCTION("""COMPUTED_VALUE"""),"")</f>
        <v/>
      </c>
      <c r="K13060" s="131" t="s">
        <v>191</v>
      </c>
      <c r="L13060" s="2"/>
      <c r="M13060" s="2"/>
    </row>
    <row r="13061" ht="15.75" customHeight="1">
      <c r="A13061" s="136"/>
      <c r="B13061" s="137"/>
      <c r="C13061" s="138"/>
      <c r="D13061" s="131"/>
      <c r="E13061" s="131"/>
      <c r="F13061" s="131"/>
      <c r="G13061" s="131"/>
      <c r="H13061" s="131" t="s">
        <v>191</v>
      </c>
      <c r="I13061" s="131" t="str">
        <f>IFERROR(__xludf.DUMMYFUNCTION("""COMPUTED_VALUE"""),"")</f>
        <v/>
      </c>
      <c r="J13061" s="131" t="str">
        <f>IFERROR(__xludf.DUMMYFUNCTION("""COMPUTED_VALUE"""),"")</f>
        <v/>
      </c>
      <c r="K13061" s="131" t="s">
        <v>191</v>
      </c>
      <c r="L13061" s="2"/>
      <c r="M13061" s="2"/>
    </row>
    <row r="13062" ht="15.75" customHeight="1">
      <c r="A13062" s="136"/>
      <c r="B13062" s="137"/>
      <c r="C13062" s="138"/>
      <c r="D13062" s="131"/>
      <c r="E13062" s="131"/>
      <c r="F13062" s="131"/>
      <c r="G13062" s="131"/>
      <c r="H13062" s="131" t="s">
        <v>191</v>
      </c>
      <c r="I13062" s="131" t="str">
        <f>IFERROR(__xludf.DUMMYFUNCTION("""COMPUTED_VALUE"""),"")</f>
        <v/>
      </c>
      <c r="J13062" s="131" t="str">
        <f>IFERROR(__xludf.DUMMYFUNCTION("""COMPUTED_VALUE"""),"")</f>
        <v/>
      </c>
      <c r="K13062" s="131" t="s">
        <v>191</v>
      </c>
      <c r="L13062" s="2"/>
      <c r="M13062" s="2"/>
    </row>
    <row r="13063" ht="15.75" customHeight="1">
      <c r="A13063" s="136"/>
      <c r="B13063" s="137"/>
      <c r="C13063" s="138"/>
      <c r="D13063" s="131"/>
      <c r="E13063" s="131"/>
      <c r="F13063" s="131"/>
      <c r="G13063" s="131"/>
      <c r="H13063" s="131" t="s">
        <v>191</v>
      </c>
      <c r="I13063" s="131" t="str">
        <f>IFERROR(__xludf.DUMMYFUNCTION("""COMPUTED_VALUE"""),"")</f>
        <v/>
      </c>
      <c r="J13063" s="131" t="str">
        <f>IFERROR(__xludf.DUMMYFUNCTION("""COMPUTED_VALUE"""),"")</f>
        <v/>
      </c>
      <c r="K13063" s="131" t="s">
        <v>191</v>
      </c>
      <c r="L13063" s="2"/>
      <c r="M13063" s="2"/>
    </row>
    <row r="13064" ht="15.75" customHeight="1">
      <c r="A13064" s="136"/>
      <c r="B13064" s="137"/>
      <c r="C13064" s="140"/>
      <c r="D13064" s="131"/>
      <c r="E13064" s="131"/>
      <c r="F13064" s="131"/>
      <c r="G13064" s="131"/>
      <c r="H13064" s="131" t="s">
        <v>191</v>
      </c>
      <c r="I13064" s="131" t="str">
        <f>IFERROR(__xludf.DUMMYFUNCTION("""COMPUTED_VALUE"""),"")</f>
        <v/>
      </c>
      <c r="J13064" s="131" t="str">
        <f>IFERROR(__xludf.DUMMYFUNCTION("""COMPUTED_VALUE"""),"")</f>
        <v/>
      </c>
      <c r="K13064" s="131" t="s">
        <v>191</v>
      </c>
      <c r="L13064" s="2"/>
      <c r="M13064" s="2"/>
    </row>
    <row r="13065" ht="15.75" customHeight="1">
      <c r="A13065" s="136"/>
      <c r="B13065" s="137"/>
      <c r="C13065" s="138"/>
      <c r="D13065" s="131"/>
      <c r="E13065" s="131"/>
      <c r="F13065" s="131"/>
      <c r="G13065" s="131"/>
      <c r="H13065" s="131" t="s">
        <v>191</v>
      </c>
      <c r="I13065" s="131" t="str">
        <f>IFERROR(__xludf.DUMMYFUNCTION("""COMPUTED_VALUE"""),"")</f>
        <v/>
      </c>
      <c r="J13065" s="131" t="str">
        <f>IFERROR(__xludf.DUMMYFUNCTION("""COMPUTED_VALUE"""),"")</f>
        <v/>
      </c>
      <c r="K13065" s="131" t="s">
        <v>191</v>
      </c>
      <c r="L13065" s="2"/>
      <c r="M13065" s="2"/>
    </row>
    <row r="13066" ht="15.75" customHeight="1">
      <c r="A13066" s="136"/>
      <c r="B13066" s="137"/>
      <c r="C13066" s="138"/>
      <c r="D13066" s="131"/>
      <c r="E13066" s="131"/>
      <c r="F13066" s="131"/>
      <c r="G13066" s="131"/>
      <c r="H13066" s="131" t="s">
        <v>191</v>
      </c>
      <c r="I13066" s="131" t="str">
        <f>IFERROR(__xludf.DUMMYFUNCTION("""COMPUTED_VALUE"""),"")</f>
        <v/>
      </c>
      <c r="J13066" s="131" t="str">
        <f>IFERROR(__xludf.DUMMYFUNCTION("""COMPUTED_VALUE"""),"")</f>
        <v/>
      </c>
      <c r="K13066" s="131" t="s">
        <v>191</v>
      </c>
      <c r="L13066" s="2"/>
      <c r="M13066" s="2"/>
    </row>
    <row r="13067" ht="15.75" customHeight="1">
      <c r="A13067" s="136"/>
      <c r="B13067" s="137"/>
      <c r="C13067" s="138"/>
      <c r="D13067" s="131"/>
      <c r="E13067" s="131"/>
      <c r="F13067" s="131"/>
      <c r="G13067" s="131"/>
      <c r="H13067" s="131" t="s">
        <v>191</v>
      </c>
      <c r="I13067" s="131" t="str">
        <f>IFERROR(__xludf.DUMMYFUNCTION("""COMPUTED_VALUE"""),"")</f>
        <v/>
      </c>
      <c r="J13067" s="131" t="str">
        <f>IFERROR(__xludf.DUMMYFUNCTION("""COMPUTED_VALUE"""),"")</f>
        <v/>
      </c>
      <c r="K13067" s="131" t="s">
        <v>191</v>
      </c>
      <c r="L13067" s="2"/>
      <c r="M13067" s="2"/>
    </row>
    <row r="13068" ht="15.75" customHeight="1">
      <c r="A13068" s="136"/>
      <c r="B13068" s="137"/>
      <c r="C13068" s="140"/>
      <c r="D13068" s="131"/>
      <c r="E13068" s="131"/>
      <c r="F13068" s="131"/>
      <c r="G13068" s="131"/>
      <c r="H13068" s="131" t="s">
        <v>191</v>
      </c>
      <c r="I13068" s="131" t="str">
        <f>IFERROR(__xludf.DUMMYFUNCTION("""COMPUTED_VALUE"""),"")</f>
        <v/>
      </c>
      <c r="J13068" s="131" t="str">
        <f>IFERROR(__xludf.DUMMYFUNCTION("""COMPUTED_VALUE"""),"")</f>
        <v/>
      </c>
      <c r="K13068" s="131" t="s">
        <v>191</v>
      </c>
      <c r="L13068" s="2"/>
      <c r="M13068" s="2"/>
    </row>
    <row r="13069" ht="15.75" customHeight="1">
      <c r="A13069" s="136"/>
      <c r="B13069" s="137"/>
      <c r="C13069" s="140"/>
      <c r="D13069" s="131"/>
      <c r="E13069" s="131"/>
      <c r="F13069" s="131"/>
      <c r="G13069" s="131"/>
      <c r="H13069" s="131" t="s">
        <v>191</v>
      </c>
      <c r="I13069" s="131" t="str">
        <f>IFERROR(__xludf.DUMMYFUNCTION("""COMPUTED_VALUE"""),"")</f>
        <v/>
      </c>
      <c r="J13069" s="131" t="str">
        <f>IFERROR(__xludf.DUMMYFUNCTION("""COMPUTED_VALUE"""),"")</f>
        <v/>
      </c>
      <c r="K13069" s="131" t="s">
        <v>191</v>
      </c>
      <c r="L13069" s="2"/>
      <c r="M13069" s="2"/>
    </row>
    <row r="13070" ht="15.75" customHeight="1">
      <c r="A13070" s="136"/>
      <c r="B13070" s="137"/>
      <c r="C13070" s="140"/>
      <c r="D13070" s="131"/>
      <c r="E13070" s="131"/>
      <c r="F13070" s="131"/>
      <c r="G13070" s="131"/>
      <c r="H13070" s="131" t="s">
        <v>191</v>
      </c>
      <c r="I13070" s="131" t="str">
        <f>IFERROR(__xludf.DUMMYFUNCTION("""COMPUTED_VALUE"""),"")</f>
        <v/>
      </c>
      <c r="J13070" s="131" t="str">
        <f>IFERROR(__xludf.DUMMYFUNCTION("""COMPUTED_VALUE"""),"")</f>
        <v/>
      </c>
      <c r="K13070" s="131" t="s">
        <v>191</v>
      </c>
      <c r="L13070" s="2"/>
      <c r="M13070" s="2"/>
    </row>
    <row r="13071" ht="15.75" customHeight="1">
      <c r="A13071" s="136"/>
      <c r="B13071" s="137"/>
      <c r="C13071" s="138"/>
      <c r="D13071" s="131"/>
      <c r="E13071" s="131"/>
      <c r="F13071" s="131"/>
      <c r="G13071" s="131"/>
      <c r="H13071" s="131" t="s">
        <v>191</v>
      </c>
      <c r="I13071" s="131" t="str">
        <f>IFERROR(__xludf.DUMMYFUNCTION("""COMPUTED_VALUE"""),"")</f>
        <v/>
      </c>
      <c r="J13071" s="131" t="str">
        <f>IFERROR(__xludf.DUMMYFUNCTION("""COMPUTED_VALUE"""),"")</f>
        <v/>
      </c>
      <c r="K13071" s="131" t="s">
        <v>191</v>
      </c>
      <c r="L13071" s="2"/>
      <c r="M13071" s="2"/>
    </row>
    <row r="13072" ht="15.75" customHeight="1">
      <c r="A13072" s="151"/>
      <c r="B13072" s="137"/>
      <c r="C13072" s="138"/>
      <c r="D13072" s="131"/>
      <c r="E13072" s="131"/>
      <c r="F13072" s="131"/>
      <c r="G13072" s="131"/>
      <c r="H13072" s="131" t="s">
        <v>191</v>
      </c>
      <c r="I13072" s="131" t="str">
        <f>IFERROR(__xludf.DUMMYFUNCTION("""COMPUTED_VALUE"""),"")</f>
        <v/>
      </c>
      <c r="J13072" s="131" t="str">
        <f>IFERROR(__xludf.DUMMYFUNCTION("""COMPUTED_VALUE"""),"")</f>
        <v/>
      </c>
      <c r="K13072" s="131" t="s">
        <v>191</v>
      </c>
      <c r="L13072" s="2"/>
      <c r="M13072" s="2"/>
    </row>
    <row r="13073" ht="15.75" customHeight="1">
      <c r="A13073" s="151"/>
      <c r="B13073" s="137"/>
      <c r="C13073" s="138"/>
      <c r="D13073" s="131"/>
      <c r="E13073" s="131"/>
      <c r="F13073" s="131"/>
      <c r="G13073" s="131"/>
      <c r="H13073" s="131" t="s">
        <v>191</v>
      </c>
      <c r="I13073" s="131" t="str">
        <f>IFERROR(__xludf.DUMMYFUNCTION("""COMPUTED_VALUE"""),"")</f>
        <v/>
      </c>
      <c r="J13073" s="131" t="str">
        <f>IFERROR(__xludf.DUMMYFUNCTION("""COMPUTED_VALUE"""),"")</f>
        <v/>
      </c>
      <c r="K13073" s="131" t="s">
        <v>191</v>
      </c>
      <c r="L13073" s="2"/>
      <c r="M13073" s="2"/>
    </row>
    <row r="13074" ht="15.75" customHeight="1">
      <c r="A13074" s="136"/>
      <c r="B13074" s="137"/>
      <c r="C13074" s="138"/>
      <c r="D13074" s="131"/>
      <c r="E13074" s="131"/>
      <c r="F13074" s="131"/>
      <c r="G13074" s="131"/>
      <c r="H13074" s="131" t="s">
        <v>191</v>
      </c>
      <c r="I13074" s="131" t="str">
        <f>IFERROR(__xludf.DUMMYFUNCTION("""COMPUTED_VALUE"""),"")</f>
        <v/>
      </c>
      <c r="J13074" s="131" t="str">
        <f>IFERROR(__xludf.DUMMYFUNCTION("""COMPUTED_VALUE"""),"")</f>
        <v/>
      </c>
      <c r="K13074" s="131" t="s">
        <v>191</v>
      </c>
      <c r="L13074" s="2"/>
      <c r="M13074" s="2"/>
    </row>
    <row r="13075" ht="15.75" customHeight="1">
      <c r="A13075" s="136"/>
      <c r="B13075" s="137"/>
      <c r="C13075" s="140"/>
      <c r="D13075" s="131"/>
      <c r="E13075" s="131"/>
      <c r="F13075" s="131"/>
      <c r="G13075" s="131"/>
      <c r="H13075" s="131" t="s">
        <v>191</v>
      </c>
      <c r="I13075" s="131" t="str">
        <f>IFERROR(__xludf.DUMMYFUNCTION("""COMPUTED_VALUE"""),"")</f>
        <v/>
      </c>
      <c r="J13075" s="131" t="str">
        <f>IFERROR(__xludf.DUMMYFUNCTION("""COMPUTED_VALUE"""),"")</f>
        <v/>
      </c>
      <c r="K13075" s="131" t="s">
        <v>191</v>
      </c>
      <c r="L13075" s="2"/>
      <c r="M13075" s="2"/>
    </row>
    <row r="13076" ht="15.75" customHeight="1">
      <c r="A13076" s="136"/>
      <c r="B13076" s="137"/>
      <c r="C13076" s="138"/>
      <c r="D13076" s="131"/>
      <c r="E13076" s="131"/>
      <c r="F13076" s="131"/>
      <c r="G13076" s="131"/>
      <c r="H13076" s="131" t="s">
        <v>191</v>
      </c>
      <c r="I13076" s="131" t="str">
        <f>IFERROR(__xludf.DUMMYFUNCTION("""COMPUTED_VALUE"""),"")</f>
        <v/>
      </c>
      <c r="J13076" s="131" t="str">
        <f>IFERROR(__xludf.DUMMYFUNCTION("""COMPUTED_VALUE"""),"")</f>
        <v/>
      </c>
      <c r="K13076" s="131" t="s">
        <v>191</v>
      </c>
      <c r="L13076" s="2"/>
      <c r="M13076" s="2"/>
    </row>
    <row r="13077" ht="15.75" customHeight="1">
      <c r="A13077" s="136"/>
      <c r="B13077" s="137"/>
      <c r="C13077" s="138"/>
      <c r="D13077" s="131"/>
      <c r="E13077" s="131"/>
      <c r="F13077" s="131"/>
      <c r="G13077" s="131"/>
      <c r="H13077" s="131" t="s">
        <v>191</v>
      </c>
      <c r="I13077" s="131" t="str">
        <f>IFERROR(__xludf.DUMMYFUNCTION("""COMPUTED_VALUE"""),"")</f>
        <v/>
      </c>
      <c r="J13077" s="131" t="str">
        <f>IFERROR(__xludf.DUMMYFUNCTION("""COMPUTED_VALUE"""),"")</f>
        <v/>
      </c>
      <c r="K13077" s="131" t="s">
        <v>191</v>
      </c>
      <c r="L13077" s="2"/>
      <c r="M13077" s="2"/>
    </row>
    <row r="13078" ht="15.75" customHeight="1">
      <c r="A13078" s="136"/>
      <c r="B13078" s="137"/>
      <c r="C13078" s="138"/>
      <c r="D13078" s="131"/>
      <c r="E13078" s="131"/>
      <c r="F13078" s="131"/>
      <c r="G13078" s="131"/>
      <c r="H13078" s="131" t="s">
        <v>191</v>
      </c>
      <c r="I13078" s="131" t="str">
        <f>IFERROR(__xludf.DUMMYFUNCTION("""COMPUTED_VALUE"""),"")</f>
        <v/>
      </c>
      <c r="J13078" s="131" t="str">
        <f>IFERROR(__xludf.DUMMYFUNCTION("""COMPUTED_VALUE"""),"")</f>
        <v/>
      </c>
      <c r="K13078" s="131" t="s">
        <v>191</v>
      </c>
      <c r="L13078" s="2"/>
      <c r="M13078" s="2"/>
    </row>
    <row r="13079" ht="15.75" customHeight="1">
      <c r="A13079" s="136"/>
      <c r="B13079" s="137"/>
      <c r="C13079" s="138"/>
      <c r="D13079" s="131"/>
      <c r="E13079" s="131"/>
      <c r="F13079" s="131"/>
      <c r="G13079" s="131"/>
      <c r="H13079" s="131" t="s">
        <v>191</v>
      </c>
      <c r="I13079" s="131" t="str">
        <f>IFERROR(__xludf.DUMMYFUNCTION("""COMPUTED_VALUE"""),"")</f>
        <v/>
      </c>
      <c r="J13079" s="131" t="str">
        <f>IFERROR(__xludf.DUMMYFUNCTION("""COMPUTED_VALUE"""),"")</f>
        <v/>
      </c>
      <c r="K13079" s="131" t="s">
        <v>191</v>
      </c>
      <c r="L13079" s="2"/>
      <c r="M13079" s="2"/>
    </row>
    <row r="13080" ht="15.75" customHeight="1">
      <c r="A13080" s="136"/>
      <c r="B13080" s="137"/>
      <c r="C13080" s="138"/>
      <c r="D13080" s="131"/>
      <c r="E13080" s="131"/>
      <c r="F13080" s="131"/>
      <c r="G13080" s="131"/>
      <c r="H13080" s="131" t="s">
        <v>191</v>
      </c>
      <c r="I13080" s="131" t="str">
        <f>IFERROR(__xludf.DUMMYFUNCTION("""COMPUTED_VALUE"""),"")</f>
        <v/>
      </c>
      <c r="J13080" s="131" t="str">
        <f>IFERROR(__xludf.DUMMYFUNCTION("""COMPUTED_VALUE"""),"")</f>
        <v/>
      </c>
      <c r="K13080" s="131" t="s">
        <v>191</v>
      </c>
      <c r="L13080" s="2"/>
      <c r="M13080" s="2"/>
    </row>
    <row r="13081" ht="15.75" customHeight="1">
      <c r="A13081" s="136"/>
      <c r="B13081" s="137"/>
      <c r="C13081" s="138"/>
      <c r="D13081" s="131"/>
      <c r="E13081" s="131"/>
      <c r="F13081" s="131"/>
      <c r="G13081" s="131"/>
      <c r="H13081" s="131" t="s">
        <v>191</v>
      </c>
      <c r="I13081" s="131" t="str">
        <f>IFERROR(__xludf.DUMMYFUNCTION("""COMPUTED_VALUE"""),"")</f>
        <v/>
      </c>
      <c r="J13081" s="131" t="str">
        <f>IFERROR(__xludf.DUMMYFUNCTION("""COMPUTED_VALUE"""),"")</f>
        <v/>
      </c>
      <c r="K13081" s="131" t="s">
        <v>191</v>
      </c>
      <c r="L13081" s="2"/>
      <c r="M13081" s="2"/>
    </row>
    <row r="13082" ht="15.75" customHeight="1">
      <c r="A13082" s="136"/>
      <c r="B13082" s="137"/>
      <c r="C13082" s="140"/>
      <c r="D13082" s="131"/>
      <c r="E13082" s="131"/>
      <c r="F13082" s="131"/>
      <c r="G13082" s="131"/>
      <c r="H13082" s="131" t="s">
        <v>191</v>
      </c>
      <c r="I13082" s="131" t="str">
        <f>IFERROR(__xludf.DUMMYFUNCTION("""COMPUTED_VALUE"""),"")</f>
        <v/>
      </c>
      <c r="J13082" s="131" t="str">
        <f>IFERROR(__xludf.DUMMYFUNCTION("""COMPUTED_VALUE"""),"")</f>
        <v/>
      </c>
      <c r="K13082" s="131" t="s">
        <v>191</v>
      </c>
      <c r="L13082" s="2"/>
      <c r="M13082" s="2"/>
    </row>
    <row r="13083" ht="15.75" customHeight="1">
      <c r="A13083" s="136"/>
      <c r="B13083" s="137"/>
      <c r="C13083" s="138"/>
      <c r="D13083" s="131"/>
      <c r="E13083" s="131"/>
      <c r="F13083" s="131"/>
      <c r="G13083" s="131"/>
      <c r="H13083" s="131" t="s">
        <v>191</v>
      </c>
      <c r="I13083" s="131" t="str">
        <f>IFERROR(__xludf.DUMMYFUNCTION("""COMPUTED_VALUE"""),"")</f>
        <v/>
      </c>
      <c r="J13083" s="131" t="str">
        <f>IFERROR(__xludf.DUMMYFUNCTION("""COMPUTED_VALUE"""),"")</f>
        <v/>
      </c>
      <c r="K13083" s="131" t="s">
        <v>191</v>
      </c>
      <c r="L13083" s="2"/>
      <c r="M13083" s="2"/>
    </row>
    <row r="13084" ht="15.75" customHeight="1">
      <c r="A13084" s="136"/>
      <c r="B13084" s="137"/>
      <c r="C13084" s="140"/>
      <c r="D13084" s="131"/>
      <c r="E13084" s="131"/>
      <c r="F13084" s="131"/>
      <c r="G13084" s="131"/>
      <c r="H13084" s="131" t="s">
        <v>191</v>
      </c>
      <c r="I13084" s="131" t="str">
        <f>IFERROR(__xludf.DUMMYFUNCTION("""COMPUTED_VALUE"""),"")</f>
        <v/>
      </c>
      <c r="J13084" s="131" t="str">
        <f>IFERROR(__xludf.DUMMYFUNCTION("""COMPUTED_VALUE"""),"")</f>
        <v/>
      </c>
      <c r="K13084" s="131" t="s">
        <v>191</v>
      </c>
      <c r="L13084" s="2"/>
      <c r="M13084" s="2"/>
    </row>
    <row r="13085" ht="15.75" customHeight="1">
      <c r="A13085" s="136"/>
      <c r="B13085" s="137"/>
      <c r="C13085" s="140"/>
      <c r="D13085" s="131"/>
      <c r="E13085" s="131"/>
      <c r="F13085" s="131"/>
      <c r="G13085" s="131"/>
      <c r="H13085" s="131" t="s">
        <v>191</v>
      </c>
      <c r="I13085" s="131" t="str">
        <f>IFERROR(__xludf.DUMMYFUNCTION("""COMPUTED_VALUE"""),"")</f>
        <v/>
      </c>
      <c r="J13085" s="131" t="str">
        <f>IFERROR(__xludf.DUMMYFUNCTION("""COMPUTED_VALUE"""),"")</f>
        <v/>
      </c>
      <c r="K13085" s="131" t="s">
        <v>191</v>
      </c>
      <c r="L13085" s="2"/>
      <c r="M13085" s="2"/>
    </row>
    <row r="13086" ht="15.75" customHeight="1">
      <c r="A13086" s="136"/>
      <c r="B13086" s="137"/>
      <c r="C13086" s="138"/>
      <c r="D13086" s="131"/>
      <c r="E13086" s="131"/>
      <c r="F13086" s="131"/>
      <c r="G13086" s="131"/>
      <c r="H13086" s="131" t="s">
        <v>191</v>
      </c>
      <c r="I13086" s="131" t="str">
        <f>IFERROR(__xludf.DUMMYFUNCTION("""COMPUTED_VALUE"""),"")</f>
        <v/>
      </c>
      <c r="J13086" s="131" t="str">
        <f>IFERROR(__xludf.DUMMYFUNCTION("""COMPUTED_VALUE"""),"")</f>
        <v/>
      </c>
      <c r="K13086" s="131" t="s">
        <v>191</v>
      </c>
      <c r="L13086" s="2"/>
      <c r="M13086" s="2"/>
    </row>
    <row r="13087" ht="15.75" customHeight="1">
      <c r="A13087" s="136"/>
      <c r="B13087" s="137"/>
      <c r="C13087" s="138"/>
      <c r="D13087" s="131"/>
      <c r="E13087" s="131"/>
      <c r="F13087" s="131"/>
      <c r="G13087" s="131"/>
      <c r="H13087" s="131" t="s">
        <v>191</v>
      </c>
      <c r="I13087" s="131" t="str">
        <f>IFERROR(__xludf.DUMMYFUNCTION("""COMPUTED_VALUE"""),"")</f>
        <v/>
      </c>
      <c r="J13087" s="131" t="str">
        <f>IFERROR(__xludf.DUMMYFUNCTION("""COMPUTED_VALUE"""),"")</f>
        <v/>
      </c>
      <c r="K13087" s="131" t="s">
        <v>191</v>
      </c>
      <c r="L13087" s="2"/>
      <c r="M13087" s="2"/>
    </row>
    <row r="13088" ht="15.75" customHeight="1">
      <c r="A13088" s="136"/>
      <c r="B13088" s="137"/>
      <c r="C13088" s="138"/>
      <c r="D13088" s="131"/>
      <c r="E13088" s="131"/>
      <c r="F13088" s="131"/>
      <c r="G13088" s="131"/>
      <c r="H13088" s="131" t="s">
        <v>191</v>
      </c>
      <c r="I13088" s="131" t="str">
        <f>IFERROR(__xludf.DUMMYFUNCTION("""COMPUTED_VALUE"""),"")</f>
        <v/>
      </c>
      <c r="J13088" s="131" t="str">
        <f>IFERROR(__xludf.DUMMYFUNCTION("""COMPUTED_VALUE"""),"")</f>
        <v/>
      </c>
      <c r="K13088" s="131" t="s">
        <v>191</v>
      </c>
      <c r="L13088" s="2"/>
      <c r="M13088" s="2"/>
    </row>
    <row r="13089" ht="15.75" customHeight="1">
      <c r="A13089" s="136"/>
      <c r="B13089" s="137"/>
      <c r="C13089" s="138"/>
      <c r="D13089" s="131"/>
      <c r="E13089" s="131"/>
      <c r="F13089" s="131"/>
      <c r="G13089" s="131"/>
      <c r="H13089" s="131" t="s">
        <v>191</v>
      </c>
      <c r="I13089" s="131" t="str">
        <f>IFERROR(__xludf.DUMMYFUNCTION("""COMPUTED_VALUE"""),"")</f>
        <v/>
      </c>
      <c r="J13089" s="131" t="str">
        <f>IFERROR(__xludf.DUMMYFUNCTION("""COMPUTED_VALUE"""),"")</f>
        <v/>
      </c>
      <c r="K13089" s="131" t="s">
        <v>191</v>
      </c>
      <c r="L13089" s="2"/>
      <c r="M13089" s="2"/>
    </row>
    <row r="13090" ht="15.75" customHeight="1">
      <c r="A13090" s="151"/>
      <c r="B13090" s="137"/>
      <c r="C13090" s="138"/>
      <c r="D13090" s="131"/>
      <c r="E13090" s="131"/>
      <c r="F13090" s="131"/>
      <c r="G13090" s="131"/>
      <c r="H13090" s="131" t="s">
        <v>191</v>
      </c>
      <c r="I13090" s="131" t="str">
        <f>IFERROR(__xludf.DUMMYFUNCTION("""COMPUTED_VALUE"""),"")</f>
        <v/>
      </c>
      <c r="J13090" s="131" t="str">
        <f>IFERROR(__xludf.DUMMYFUNCTION("""COMPUTED_VALUE"""),"")</f>
        <v/>
      </c>
      <c r="K13090" s="131" t="s">
        <v>191</v>
      </c>
      <c r="L13090" s="2"/>
      <c r="M13090" s="2"/>
    </row>
    <row r="13091" ht="15.75" customHeight="1">
      <c r="A13091" s="136"/>
      <c r="B13091" s="137"/>
      <c r="C13091" s="138"/>
      <c r="D13091" s="131"/>
      <c r="E13091" s="131"/>
      <c r="F13091" s="131"/>
      <c r="G13091" s="131"/>
      <c r="H13091" s="131" t="s">
        <v>191</v>
      </c>
      <c r="I13091" s="131" t="str">
        <f>IFERROR(__xludf.DUMMYFUNCTION("""COMPUTED_VALUE"""),"")</f>
        <v/>
      </c>
      <c r="J13091" s="131" t="str">
        <f>IFERROR(__xludf.DUMMYFUNCTION("""COMPUTED_VALUE"""),"")</f>
        <v/>
      </c>
      <c r="K13091" s="131" t="s">
        <v>191</v>
      </c>
      <c r="L13091" s="2"/>
      <c r="M13091" s="2"/>
    </row>
    <row r="13092" ht="15.75" customHeight="1">
      <c r="A13092" s="136"/>
      <c r="B13092" s="137"/>
      <c r="C13092" s="138"/>
      <c r="D13092" s="131"/>
      <c r="E13092" s="131"/>
      <c r="F13092" s="131"/>
      <c r="G13092" s="131"/>
      <c r="H13092" s="131" t="s">
        <v>191</v>
      </c>
      <c r="I13092" s="131" t="str">
        <f>IFERROR(__xludf.DUMMYFUNCTION("""COMPUTED_VALUE"""),"")</f>
        <v/>
      </c>
      <c r="J13092" s="131" t="str">
        <f>IFERROR(__xludf.DUMMYFUNCTION("""COMPUTED_VALUE"""),"")</f>
        <v/>
      </c>
      <c r="K13092" s="131" t="s">
        <v>191</v>
      </c>
      <c r="L13092" s="2"/>
      <c r="M13092" s="2"/>
    </row>
    <row r="13093" ht="15.75" customHeight="1">
      <c r="A13093" s="136"/>
      <c r="B13093" s="137"/>
      <c r="C13093" s="138"/>
      <c r="D13093" s="131"/>
      <c r="E13093" s="131"/>
      <c r="F13093" s="131"/>
      <c r="G13093" s="131"/>
      <c r="H13093" s="131" t="s">
        <v>191</v>
      </c>
      <c r="I13093" s="131" t="str">
        <f>IFERROR(__xludf.DUMMYFUNCTION("""COMPUTED_VALUE"""),"")</f>
        <v/>
      </c>
      <c r="J13093" s="131" t="str">
        <f>IFERROR(__xludf.DUMMYFUNCTION("""COMPUTED_VALUE"""),"")</f>
        <v/>
      </c>
      <c r="K13093" s="131" t="s">
        <v>191</v>
      </c>
      <c r="L13093" s="2"/>
      <c r="M13093" s="2"/>
    </row>
    <row r="13094" ht="15.75" customHeight="1">
      <c r="A13094" s="136"/>
      <c r="B13094" s="137"/>
      <c r="C13094" s="138"/>
      <c r="D13094" s="131"/>
      <c r="E13094" s="131"/>
      <c r="F13094" s="131"/>
      <c r="G13094" s="131"/>
      <c r="H13094" s="131" t="s">
        <v>191</v>
      </c>
      <c r="I13094" s="131" t="str">
        <f>IFERROR(__xludf.DUMMYFUNCTION("""COMPUTED_VALUE"""),"")</f>
        <v/>
      </c>
      <c r="J13094" s="131" t="str">
        <f>IFERROR(__xludf.DUMMYFUNCTION("""COMPUTED_VALUE"""),"")</f>
        <v/>
      </c>
      <c r="K13094" s="131" t="s">
        <v>191</v>
      </c>
      <c r="L13094" s="2"/>
      <c r="M13094" s="2"/>
    </row>
    <row r="13095" ht="15.75" customHeight="1">
      <c r="A13095" s="136"/>
      <c r="B13095" s="137"/>
      <c r="C13095" s="138"/>
      <c r="D13095" s="131"/>
      <c r="E13095" s="131"/>
      <c r="F13095" s="131"/>
      <c r="G13095" s="131"/>
      <c r="H13095" s="131" t="s">
        <v>191</v>
      </c>
      <c r="I13095" s="131" t="str">
        <f>IFERROR(__xludf.DUMMYFUNCTION("""COMPUTED_VALUE"""),"")</f>
        <v/>
      </c>
      <c r="J13095" s="131" t="str">
        <f>IFERROR(__xludf.DUMMYFUNCTION("""COMPUTED_VALUE"""),"")</f>
        <v/>
      </c>
      <c r="K13095" s="131" t="s">
        <v>191</v>
      </c>
      <c r="L13095" s="2"/>
      <c r="M13095" s="2"/>
    </row>
    <row r="13096" ht="15.75" customHeight="1">
      <c r="A13096" s="136"/>
      <c r="B13096" s="137"/>
      <c r="C13096" s="138"/>
      <c r="D13096" s="131"/>
      <c r="E13096" s="131"/>
      <c r="F13096" s="131"/>
      <c r="G13096" s="131"/>
      <c r="H13096" s="131" t="s">
        <v>191</v>
      </c>
      <c r="I13096" s="131" t="str">
        <f>IFERROR(__xludf.DUMMYFUNCTION("""COMPUTED_VALUE"""),"")</f>
        <v/>
      </c>
      <c r="J13096" s="131" t="str">
        <f>IFERROR(__xludf.DUMMYFUNCTION("""COMPUTED_VALUE"""),"")</f>
        <v/>
      </c>
      <c r="K13096" s="131" t="s">
        <v>191</v>
      </c>
      <c r="L13096" s="2"/>
      <c r="M13096" s="2"/>
    </row>
    <row r="13097" ht="15.75" customHeight="1">
      <c r="A13097" s="136"/>
      <c r="B13097" s="137"/>
      <c r="C13097" s="140"/>
      <c r="D13097" s="131"/>
      <c r="E13097" s="131"/>
      <c r="F13097" s="131"/>
      <c r="G13097" s="131"/>
      <c r="H13097" s="131" t="s">
        <v>191</v>
      </c>
      <c r="I13097" s="131" t="str">
        <f>IFERROR(__xludf.DUMMYFUNCTION("""COMPUTED_VALUE"""),"")</f>
        <v/>
      </c>
      <c r="J13097" s="131" t="str">
        <f>IFERROR(__xludf.DUMMYFUNCTION("""COMPUTED_VALUE"""),"")</f>
        <v/>
      </c>
      <c r="K13097" s="131" t="s">
        <v>191</v>
      </c>
      <c r="L13097" s="2"/>
      <c r="M13097" s="2"/>
    </row>
    <row r="13098" ht="15.75" customHeight="1">
      <c r="A13098" s="136"/>
      <c r="B13098" s="137"/>
      <c r="C13098" s="138"/>
      <c r="D13098" s="131"/>
      <c r="E13098" s="131"/>
      <c r="F13098" s="131"/>
      <c r="G13098" s="131"/>
      <c r="H13098" s="131" t="s">
        <v>191</v>
      </c>
      <c r="I13098" s="131" t="str">
        <f>IFERROR(__xludf.DUMMYFUNCTION("""COMPUTED_VALUE"""),"")</f>
        <v/>
      </c>
      <c r="J13098" s="131" t="str">
        <f>IFERROR(__xludf.DUMMYFUNCTION("""COMPUTED_VALUE"""),"")</f>
        <v/>
      </c>
      <c r="K13098" s="131" t="s">
        <v>191</v>
      </c>
      <c r="L13098" s="2"/>
      <c r="M13098" s="2"/>
    </row>
    <row r="13099" ht="15.75" customHeight="1">
      <c r="A13099" s="136"/>
      <c r="B13099" s="137"/>
      <c r="C13099" s="138"/>
      <c r="D13099" s="131"/>
      <c r="E13099" s="131"/>
      <c r="F13099" s="131"/>
      <c r="G13099" s="131"/>
      <c r="H13099" s="131" t="s">
        <v>191</v>
      </c>
      <c r="I13099" s="131" t="str">
        <f>IFERROR(__xludf.DUMMYFUNCTION("""COMPUTED_VALUE"""),"")</f>
        <v/>
      </c>
      <c r="J13099" s="131" t="str">
        <f>IFERROR(__xludf.DUMMYFUNCTION("""COMPUTED_VALUE"""),"")</f>
        <v/>
      </c>
      <c r="K13099" s="131" t="s">
        <v>191</v>
      </c>
      <c r="L13099" s="2"/>
      <c r="M13099" s="2"/>
    </row>
    <row r="13100" ht="15.75" customHeight="1">
      <c r="A13100" s="136"/>
      <c r="B13100" s="137"/>
      <c r="C13100" s="138"/>
      <c r="D13100" s="131"/>
      <c r="E13100" s="131"/>
      <c r="F13100" s="131"/>
      <c r="G13100" s="131"/>
      <c r="H13100" s="131" t="s">
        <v>191</v>
      </c>
      <c r="I13100" s="131" t="str">
        <f>IFERROR(__xludf.DUMMYFUNCTION("""COMPUTED_VALUE"""),"")</f>
        <v/>
      </c>
      <c r="J13100" s="131" t="str">
        <f>IFERROR(__xludf.DUMMYFUNCTION("""COMPUTED_VALUE"""),"")</f>
        <v/>
      </c>
      <c r="K13100" s="131" t="s">
        <v>191</v>
      </c>
      <c r="L13100" s="2"/>
      <c r="M13100" s="2"/>
    </row>
    <row r="13101" ht="15.75" customHeight="1">
      <c r="A13101" s="136"/>
      <c r="B13101" s="137"/>
      <c r="C13101" s="138"/>
      <c r="D13101" s="131"/>
      <c r="E13101" s="131"/>
      <c r="F13101" s="131"/>
      <c r="G13101" s="131"/>
      <c r="H13101" s="131" t="s">
        <v>191</v>
      </c>
      <c r="I13101" s="131" t="str">
        <f>IFERROR(__xludf.DUMMYFUNCTION("""COMPUTED_VALUE"""),"")</f>
        <v/>
      </c>
      <c r="J13101" s="131" t="str">
        <f>IFERROR(__xludf.DUMMYFUNCTION("""COMPUTED_VALUE"""),"")</f>
        <v/>
      </c>
      <c r="K13101" s="131" t="s">
        <v>191</v>
      </c>
      <c r="L13101" s="2"/>
      <c r="M13101" s="2"/>
    </row>
    <row r="13102" ht="15.75" customHeight="1">
      <c r="A13102" s="136"/>
      <c r="B13102" s="137"/>
      <c r="C13102" s="138"/>
      <c r="D13102" s="131"/>
      <c r="E13102" s="131"/>
      <c r="F13102" s="131"/>
      <c r="G13102" s="131"/>
      <c r="H13102" s="131" t="s">
        <v>191</v>
      </c>
      <c r="I13102" s="131" t="str">
        <f>IFERROR(__xludf.DUMMYFUNCTION("""COMPUTED_VALUE"""),"")</f>
        <v/>
      </c>
      <c r="J13102" s="131" t="str">
        <f>IFERROR(__xludf.DUMMYFUNCTION("""COMPUTED_VALUE"""),"")</f>
        <v/>
      </c>
      <c r="K13102" s="131" t="s">
        <v>191</v>
      </c>
      <c r="L13102" s="2"/>
      <c r="M13102" s="2"/>
    </row>
    <row r="13103" ht="15.75" customHeight="1">
      <c r="A13103" s="136"/>
      <c r="B13103" s="137"/>
      <c r="C13103" s="138"/>
      <c r="D13103" s="131"/>
      <c r="E13103" s="131"/>
      <c r="F13103" s="131"/>
      <c r="G13103" s="131"/>
      <c r="H13103" s="131" t="s">
        <v>191</v>
      </c>
      <c r="I13103" s="131" t="str">
        <f>IFERROR(__xludf.DUMMYFUNCTION("""COMPUTED_VALUE"""),"")</f>
        <v/>
      </c>
      <c r="J13103" s="131" t="str">
        <f>IFERROR(__xludf.DUMMYFUNCTION("""COMPUTED_VALUE"""),"")</f>
        <v/>
      </c>
      <c r="K13103" s="131" t="s">
        <v>191</v>
      </c>
      <c r="L13103" s="2"/>
      <c r="M13103" s="2"/>
    </row>
    <row r="13104" ht="15.75" customHeight="1">
      <c r="A13104" s="136"/>
      <c r="B13104" s="137"/>
      <c r="C13104" s="140"/>
      <c r="D13104" s="131"/>
      <c r="E13104" s="131"/>
      <c r="F13104" s="131"/>
      <c r="G13104" s="131"/>
      <c r="H13104" s="131" t="s">
        <v>191</v>
      </c>
      <c r="I13104" s="131" t="str">
        <f>IFERROR(__xludf.DUMMYFUNCTION("""COMPUTED_VALUE"""),"")</f>
        <v/>
      </c>
      <c r="J13104" s="131" t="str">
        <f>IFERROR(__xludf.DUMMYFUNCTION("""COMPUTED_VALUE"""),"")</f>
        <v/>
      </c>
      <c r="K13104" s="131" t="s">
        <v>191</v>
      </c>
      <c r="L13104" s="2"/>
      <c r="M13104" s="2"/>
    </row>
    <row r="13105" ht="15.75" customHeight="1">
      <c r="A13105" s="136"/>
      <c r="B13105" s="137"/>
      <c r="C13105" s="138"/>
      <c r="D13105" s="131"/>
      <c r="E13105" s="131"/>
      <c r="F13105" s="131"/>
      <c r="G13105" s="131"/>
      <c r="H13105" s="131" t="s">
        <v>191</v>
      </c>
      <c r="I13105" s="131" t="str">
        <f>IFERROR(__xludf.DUMMYFUNCTION("""COMPUTED_VALUE"""),"")</f>
        <v/>
      </c>
      <c r="J13105" s="131" t="str">
        <f>IFERROR(__xludf.DUMMYFUNCTION("""COMPUTED_VALUE"""),"")</f>
        <v/>
      </c>
      <c r="K13105" s="131" t="s">
        <v>191</v>
      </c>
      <c r="L13105" s="2"/>
      <c r="M13105" s="2"/>
    </row>
    <row r="13106" ht="15.75" customHeight="1">
      <c r="A13106" s="136"/>
      <c r="B13106" s="137"/>
      <c r="C13106" s="138"/>
      <c r="D13106" s="131"/>
      <c r="E13106" s="131"/>
      <c r="F13106" s="131"/>
      <c r="G13106" s="131"/>
      <c r="H13106" s="131" t="s">
        <v>191</v>
      </c>
      <c r="I13106" s="131" t="str">
        <f>IFERROR(__xludf.DUMMYFUNCTION("""COMPUTED_VALUE"""),"")</f>
        <v/>
      </c>
      <c r="J13106" s="131" t="str">
        <f>IFERROR(__xludf.DUMMYFUNCTION("""COMPUTED_VALUE"""),"")</f>
        <v/>
      </c>
      <c r="K13106" s="131" t="s">
        <v>191</v>
      </c>
      <c r="L13106" s="2"/>
      <c r="M13106" s="2"/>
    </row>
    <row r="13107" ht="15.75" customHeight="1">
      <c r="A13107" s="136"/>
      <c r="B13107" s="137"/>
      <c r="C13107" s="138"/>
      <c r="D13107" s="131"/>
      <c r="E13107" s="131"/>
      <c r="F13107" s="131"/>
      <c r="G13107" s="131"/>
      <c r="H13107" s="131" t="s">
        <v>191</v>
      </c>
      <c r="I13107" s="131" t="str">
        <f>IFERROR(__xludf.DUMMYFUNCTION("""COMPUTED_VALUE"""),"")</f>
        <v/>
      </c>
      <c r="J13107" s="131" t="str">
        <f>IFERROR(__xludf.DUMMYFUNCTION("""COMPUTED_VALUE"""),"")</f>
        <v/>
      </c>
      <c r="K13107" s="131" t="s">
        <v>191</v>
      </c>
      <c r="L13107" s="2"/>
      <c r="M13107" s="2"/>
    </row>
    <row r="13108" ht="15.75" customHeight="1">
      <c r="A13108" s="136"/>
      <c r="B13108" s="137"/>
      <c r="C13108" s="140"/>
      <c r="D13108" s="131"/>
      <c r="E13108" s="131"/>
      <c r="F13108" s="131"/>
      <c r="G13108" s="131"/>
      <c r="H13108" s="131" t="s">
        <v>191</v>
      </c>
      <c r="I13108" s="131" t="str">
        <f>IFERROR(__xludf.DUMMYFUNCTION("""COMPUTED_VALUE"""),"")</f>
        <v/>
      </c>
      <c r="J13108" s="131" t="str">
        <f>IFERROR(__xludf.DUMMYFUNCTION("""COMPUTED_VALUE"""),"")</f>
        <v/>
      </c>
      <c r="K13108" s="131" t="s">
        <v>191</v>
      </c>
      <c r="L13108" s="2"/>
      <c r="M13108" s="2"/>
    </row>
    <row r="13109" ht="15.75" customHeight="1">
      <c r="A13109" s="136"/>
      <c r="B13109" s="137"/>
      <c r="C13109" s="140"/>
      <c r="D13109" s="131"/>
      <c r="E13109" s="131"/>
      <c r="F13109" s="131"/>
      <c r="G13109" s="131"/>
      <c r="H13109" s="131" t="s">
        <v>191</v>
      </c>
      <c r="I13109" s="131" t="str">
        <f>IFERROR(__xludf.DUMMYFUNCTION("""COMPUTED_VALUE"""),"")</f>
        <v/>
      </c>
      <c r="J13109" s="131" t="str">
        <f>IFERROR(__xludf.DUMMYFUNCTION("""COMPUTED_VALUE"""),"")</f>
        <v/>
      </c>
      <c r="K13109" s="131" t="s">
        <v>191</v>
      </c>
      <c r="L13109" s="2"/>
      <c r="M13109" s="2"/>
    </row>
    <row r="13110" ht="15.75" customHeight="1">
      <c r="A13110" s="151"/>
      <c r="B13110" s="152"/>
      <c r="C13110" s="138"/>
      <c r="D13110" s="131"/>
      <c r="E13110" s="131"/>
      <c r="F13110" s="131"/>
      <c r="G13110" s="131"/>
      <c r="H13110" s="131" t="s">
        <v>191</v>
      </c>
      <c r="I13110" s="131" t="str">
        <f>IFERROR(__xludf.DUMMYFUNCTION("""COMPUTED_VALUE"""),"")</f>
        <v/>
      </c>
      <c r="J13110" s="131" t="str">
        <f>IFERROR(__xludf.DUMMYFUNCTION("""COMPUTED_VALUE"""),"")</f>
        <v/>
      </c>
      <c r="K13110" s="131" t="s">
        <v>191</v>
      </c>
      <c r="L13110" s="2"/>
      <c r="M13110" s="2"/>
    </row>
    <row r="13111" ht="15.75" customHeight="1">
      <c r="A13111" s="136"/>
      <c r="B13111" s="137"/>
      <c r="C13111" s="138"/>
      <c r="D13111" s="131"/>
      <c r="E13111" s="131"/>
      <c r="F13111" s="131"/>
      <c r="G13111" s="131"/>
      <c r="H13111" s="131" t="s">
        <v>191</v>
      </c>
      <c r="I13111" s="131" t="str">
        <f>IFERROR(__xludf.DUMMYFUNCTION("""COMPUTED_VALUE"""),"")</f>
        <v/>
      </c>
      <c r="J13111" s="131" t="str">
        <f>IFERROR(__xludf.DUMMYFUNCTION("""COMPUTED_VALUE"""),"")</f>
        <v/>
      </c>
      <c r="K13111" s="131" t="s">
        <v>191</v>
      </c>
      <c r="L13111" s="2"/>
      <c r="M13111" s="2"/>
    </row>
    <row r="13112" ht="15.75" customHeight="1">
      <c r="A13112" s="136"/>
      <c r="B13112" s="137"/>
      <c r="C13112" s="138"/>
      <c r="D13112" s="131"/>
      <c r="E13112" s="131"/>
      <c r="F13112" s="131"/>
      <c r="G13112" s="131"/>
      <c r="H13112" s="131" t="s">
        <v>191</v>
      </c>
      <c r="I13112" s="131" t="str">
        <f>IFERROR(__xludf.DUMMYFUNCTION("""COMPUTED_VALUE"""),"")</f>
        <v/>
      </c>
      <c r="J13112" s="131" t="str">
        <f>IFERROR(__xludf.DUMMYFUNCTION("""COMPUTED_VALUE"""),"")</f>
        <v/>
      </c>
      <c r="K13112" s="131" t="s">
        <v>191</v>
      </c>
      <c r="L13112" s="2"/>
      <c r="M13112" s="2"/>
    </row>
    <row r="13113" ht="15.75" customHeight="1">
      <c r="A13113" s="151"/>
      <c r="B13113" s="137"/>
      <c r="C13113" s="138"/>
      <c r="D13113" s="131"/>
      <c r="E13113" s="131"/>
      <c r="F13113" s="131"/>
      <c r="G13113" s="131"/>
      <c r="H13113" s="131" t="s">
        <v>191</v>
      </c>
      <c r="I13113" s="131" t="str">
        <f>IFERROR(__xludf.DUMMYFUNCTION("""COMPUTED_VALUE"""),"")</f>
        <v/>
      </c>
      <c r="J13113" s="131" t="str">
        <f>IFERROR(__xludf.DUMMYFUNCTION("""COMPUTED_VALUE"""),"")</f>
        <v/>
      </c>
      <c r="K13113" s="131" t="s">
        <v>191</v>
      </c>
      <c r="L13113" s="2"/>
      <c r="M13113" s="2"/>
    </row>
    <row r="13114" ht="15.75" customHeight="1">
      <c r="A13114" s="151"/>
      <c r="B13114" s="137"/>
      <c r="C13114" s="138"/>
      <c r="D13114" s="131"/>
      <c r="E13114" s="131"/>
      <c r="F13114" s="131"/>
      <c r="G13114" s="131"/>
      <c r="H13114" s="131" t="s">
        <v>191</v>
      </c>
      <c r="I13114" s="131" t="str">
        <f>IFERROR(__xludf.DUMMYFUNCTION("""COMPUTED_VALUE"""),"")</f>
        <v/>
      </c>
      <c r="J13114" s="131" t="str">
        <f>IFERROR(__xludf.DUMMYFUNCTION("""COMPUTED_VALUE"""),"")</f>
        <v/>
      </c>
      <c r="K13114" s="131" t="s">
        <v>191</v>
      </c>
      <c r="L13114" s="2"/>
      <c r="M13114" s="2"/>
    </row>
    <row r="13115" ht="15.75" customHeight="1">
      <c r="A13115" s="136"/>
      <c r="B13115" s="137"/>
      <c r="C13115" s="138"/>
      <c r="D13115" s="131"/>
      <c r="E13115" s="131"/>
      <c r="F13115" s="131"/>
      <c r="G13115" s="131"/>
      <c r="H13115" s="131" t="s">
        <v>191</v>
      </c>
      <c r="I13115" s="131" t="str">
        <f>IFERROR(__xludf.DUMMYFUNCTION("""COMPUTED_VALUE"""),"")</f>
        <v/>
      </c>
      <c r="J13115" s="131" t="str">
        <f>IFERROR(__xludf.DUMMYFUNCTION("""COMPUTED_VALUE"""),"")</f>
        <v/>
      </c>
      <c r="K13115" s="131" t="s">
        <v>191</v>
      </c>
      <c r="L13115" s="2"/>
      <c r="M13115" s="2"/>
    </row>
    <row r="13116" ht="15.75" customHeight="1">
      <c r="A13116" s="151"/>
      <c r="B13116" s="152"/>
      <c r="C13116" s="138"/>
      <c r="D13116" s="131"/>
      <c r="E13116" s="131"/>
      <c r="F13116" s="131"/>
      <c r="G13116" s="131"/>
      <c r="H13116" s="131" t="s">
        <v>191</v>
      </c>
      <c r="I13116" s="131" t="str">
        <f>IFERROR(__xludf.DUMMYFUNCTION("""COMPUTED_VALUE"""),"")</f>
        <v/>
      </c>
      <c r="J13116" s="131" t="str">
        <f>IFERROR(__xludf.DUMMYFUNCTION("""COMPUTED_VALUE"""),"")</f>
        <v/>
      </c>
      <c r="K13116" s="131" t="s">
        <v>191</v>
      </c>
      <c r="L13116" s="2"/>
      <c r="M13116" s="2"/>
    </row>
    <row r="13117" ht="15.75" customHeight="1">
      <c r="A13117" s="136"/>
      <c r="B13117" s="137"/>
      <c r="C13117" s="138"/>
      <c r="D13117" s="131"/>
      <c r="E13117" s="131"/>
      <c r="F13117" s="131"/>
      <c r="G13117" s="131"/>
      <c r="H13117" s="131" t="s">
        <v>191</v>
      </c>
      <c r="I13117" s="131" t="str">
        <f>IFERROR(__xludf.DUMMYFUNCTION("""COMPUTED_VALUE"""),"")</f>
        <v/>
      </c>
      <c r="J13117" s="131" t="str">
        <f>IFERROR(__xludf.DUMMYFUNCTION("""COMPUTED_VALUE"""),"")</f>
        <v/>
      </c>
      <c r="K13117" s="131" t="s">
        <v>191</v>
      </c>
      <c r="L13117" s="2"/>
      <c r="M13117" s="2"/>
    </row>
    <row r="13118" ht="15.75" customHeight="1">
      <c r="A13118" s="136"/>
      <c r="B13118" s="137"/>
      <c r="C13118" s="138"/>
      <c r="D13118" s="131"/>
      <c r="E13118" s="131"/>
      <c r="F13118" s="131"/>
      <c r="G13118" s="131"/>
      <c r="H13118" s="131" t="s">
        <v>191</v>
      </c>
      <c r="I13118" s="131" t="str">
        <f>IFERROR(__xludf.DUMMYFUNCTION("""COMPUTED_VALUE"""),"")</f>
        <v/>
      </c>
      <c r="J13118" s="131" t="str">
        <f>IFERROR(__xludf.DUMMYFUNCTION("""COMPUTED_VALUE"""),"")</f>
        <v/>
      </c>
      <c r="K13118" s="131" t="s">
        <v>191</v>
      </c>
      <c r="L13118" s="2"/>
      <c r="M13118" s="2"/>
    </row>
    <row r="13119" ht="15.75" customHeight="1">
      <c r="A13119" s="136"/>
      <c r="B13119" s="137"/>
      <c r="C13119" s="138"/>
      <c r="D13119" s="131"/>
      <c r="E13119" s="131"/>
      <c r="F13119" s="131"/>
      <c r="G13119" s="131"/>
      <c r="H13119" s="131" t="s">
        <v>191</v>
      </c>
      <c r="I13119" s="131" t="str">
        <f>IFERROR(__xludf.DUMMYFUNCTION("""COMPUTED_VALUE"""),"")</f>
        <v/>
      </c>
      <c r="J13119" s="131" t="str">
        <f>IFERROR(__xludf.DUMMYFUNCTION("""COMPUTED_VALUE"""),"")</f>
        <v/>
      </c>
      <c r="K13119" s="131" t="s">
        <v>191</v>
      </c>
      <c r="L13119" s="2"/>
      <c r="M13119" s="2"/>
    </row>
    <row r="13120" ht="15.75" customHeight="1">
      <c r="A13120" s="136"/>
      <c r="B13120" s="137"/>
      <c r="C13120" s="138"/>
      <c r="D13120" s="131"/>
      <c r="E13120" s="131"/>
      <c r="F13120" s="131"/>
      <c r="G13120" s="131"/>
      <c r="H13120" s="131" t="s">
        <v>191</v>
      </c>
      <c r="I13120" s="131" t="str">
        <f>IFERROR(__xludf.DUMMYFUNCTION("""COMPUTED_VALUE"""),"")</f>
        <v/>
      </c>
      <c r="J13120" s="131" t="str">
        <f>IFERROR(__xludf.DUMMYFUNCTION("""COMPUTED_VALUE"""),"")</f>
        <v/>
      </c>
      <c r="K13120" s="131" t="s">
        <v>191</v>
      </c>
      <c r="L13120" s="2"/>
      <c r="M13120" s="2"/>
    </row>
    <row r="13121" ht="15.75" customHeight="1">
      <c r="A13121" s="136"/>
      <c r="B13121" s="137"/>
      <c r="C13121" s="138"/>
      <c r="D13121" s="131"/>
      <c r="E13121" s="131"/>
      <c r="F13121" s="131"/>
      <c r="G13121" s="131"/>
      <c r="H13121" s="131" t="s">
        <v>191</v>
      </c>
      <c r="I13121" s="131" t="str">
        <f>IFERROR(__xludf.DUMMYFUNCTION("""COMPUTED_VALUE"""),"")</f>
        <v/>
      </c>
      <c r="J13121" s="131" t="str">
        <f>IFERROR(__xludf.DUMMYFUNCTION("""COMPUTED_VALUE"""),"")</f>
        <v/>
      </c>
      <c r="K13121" s="131" t="s">
        <v>191</v>
      </c>
      <c r="L13121" s="2"/>
      <c r="M13121" s="2"/>
    </row>
    <row r="13122" ht="15.75" customHeight="1">
      <c r="A13122" s="136"/>
      <c r="B13122" s="137"/>
      <c r="C13122" s="138"/>
      <c r="D13122" s="131"/>
      <c r="E13122" s="131"/>
      <c r="F13122" s="131"/>
      <c r="G13122" s="131"/>
      <c r="H13122" s="131" t="s">
        <v>191</v>
      </c>
      <c r="I13122" s="131" t="str">
        <f>IFERROR(__xludf.DUMMYFUNCTION("""COMPUTED_VALUE"""),"")</f>
        <v/>
      </c>
      <c r="J13122" s="131" t="str">
        <f>IFERROR(__xludf.DUMMYFUNCTION("""COMPUTED_VALUE"""),"")</f>
        <v/>
      </c>
      <c r="K13122" s="131" t="s">
        <v>191</v>
      </c>
      <c r="L13122" s="2"/>
      <c r="M13122" s="2"/>
    </row>
    <row r="13123" ht="15.75" customHeight="1">
      <c r="A13123" s="136"/>
      <c r="B13123" s="137"/>
      <c r="C13123" s="138"/>
      <c r="D13123" s="131"/>
      <c r="E13123" s="131"/>
      <c r="F13123" s="131"/>
      <c r="G13123" s="131"/>
      <c r="H13123" s="131" t="s">
        <v>191</v>
      </c>
      <c r="I13123" s="131" t="str">
        <f>IFERROR(__xludf.DUMMYFUNCTION("""COMPUTED_VALUE"""),"")</f>
        <v/>
      </c>
      <c r="J13123" s="131" t="str">
        <f>IFERROR(__xludf.DUMMYFUNCTION("""COMPUTED_VALUE"""),"")</f>
        <v/>
      </c>
      <c r="K13123" s="131" t="s">
        <v>191</v>
      </c>
      <c r="L13123" s="2"/>
      <c r="M13123" s="2"/>
    </row>
    <row r="13124" ht="15.75" customHeight="1">
      <c r="A13124" s="136"/>
      <c r="B13124" s="137"/>
      <c r="C13124" s="138"/>
      <c r="D13124" s="131"/>
      <c r="E13124" s="131"/>
      <c r="F13124" s="131"/>
      <c r="G13124" s="131"/>
      <c r="H13124" s="131" t="s">
        <v>191</v>
      </c>
      <c r="I13124" s="131" t="str">
        <f>IFERROR(__xludf.DUMMYFUNCTION("""COMPUTED_VALUE"""),"")</f>
        <v/>
      </c>
      <c r="J13124" s="131" t="str">
        <f>IFERROR(__xludf.DUMMYFUNCTION("""COMPUTED_VALUE"""),"")</f>
        <v/>
      </c>
      <c r="K13124" s="131" t="s">
        <v>191</v>
      </c>
      <c r="L13124" s="2"/>
      <c r="M13124" s="2"/>
    </row>
    <row r="13125" ht="15.75" customHeight="1">
      <c r="A13125" s="136"/>
      <c r="B13125" s="137"/>
      <c r="C13125" s="138"/>
      <c r="D13125" s="131"/>
      <c r="E13125" s="131"/>
      <c r="F13125" s="131"/>
      <c r="G13125" s="131"/>
      <c r="H13125" s="131" t="s">
        <v>191</v>
      </c>
      <c r="I13125" s="131" t="str">
        <f>IFERROR(__xludf.DUMMYFUNCTION("""COMPUTED_VALUE"""),"")</f>
        <v/>
      </c>
      <c r="J13125" s="131" t="str">
        <f>IFERROR(__xludf.DUMMYFUNCTION("""COMPUTED_VALUE"""),"")</f>
        <v/>
      </c>
      <c r="K13125" s="131" t="s">
        <v>191</v>
      </c>
      <c r="L13125" s="2"/>
      <c r="M13125" s="2"/>
    </row>
    <row r="13126" ht="15.75" customHeight="1">
      <c r="A13126" s="136"/>
      <c r="B13126" s="137"/>
      <c r="C13126" s="138"/>
      <c r="D13126" s="131"/>
      <c r="E13126" s="131"/>
      <c r="F13126" s="131"/>
      <c r="G13126" s="131"/>
      <c r="H13126" s="131" t="s">
        <v>191</v>
      </c>
      <c r="I13126" s="131" t="str">
        <f>IFERROR(__xludf.DUMMYFUNCTION("""COMPUTED_VALUE"""),"")</f>
        <v/>
      </c>
      <c r="J13126" s="131" t="str">
        <f>IFERROR(__xludf.DUMMYFUNCTION("""COMPUTED_VALUE"""),"")</f>
        <v/>
      </c>
      <c r="K13126" s="131" t="s">
        <v>191</v>
      </c>
      <c r="L13126" s="2"/>
      <c r="M13126" s="2"/>
    </row>
    <row r="13127" ht="15.75" customHeight="1">
      <c r="A13127" s="136"/>
      <c r="B13127" s="137"/>
      <c r="C13127" s="138"/>
      <c r="D13127" s="131"/>
      <c r="E13127" s="131"/>
      <c r="F13127" s="131"/>
      <c r="G13127" s="131"/>
      <c r="H13127" s="131" t="s">
        <v>191</v>
      </c>
      <c r="I13127" s="131" t="str">
        <f>IFERROR(__xludf.DUMMYFUNCTION("""COMPUTED_VALUE"""),"")</f>
        <v/>
      </c>
      <c r="J13127" s="131" t="str">
        <f>IFERROR(__xludf.DUMMYFUNCTION("""COMPUTED_VALUE"""),"")</f>
        <v/>
      </c>
      <c r="K13127" s="131" t="s">
        <v>191</v>
      </c>
      <c r="L13127" s="2"/>
      <c r="M13127" s="2"/>
    </row>
    <row r="13128" ht="15.75" customHeight="1">
      <c r="A13128" s="136"/>
      <c r="B13128" s="137"/>
      <c r="C13128" s="138"/>
      <c r="D13128" s="131"/>
      <c r="E13128" s="131"/>
      <c r="F13128" s="131"/>
      <c r="G13128" s="131"/>
      <c r="H13128" s="131" t="s">
        <v>191</v>
      </c>
      <c r="I13128" s="131" t="str">
        <f>IFERROR(__xludf.DUMMYFUNCTION("""COMPUTED_VALUE"""),"")</f>
        <v/>
      </c>
      <c r="J13128" s="131" t="str">
        <f>IFERROR(__xludf.DUMMYFUNCTION("""COMPUTED_VALUE"""),"")</f>
        <v/>
      </c>
      <c r="K13128" s="131" t="s">
        <v>191</v>
      </c>
      <c r="L13128" s="2"/>
      <c r="M13128" s="2"/>
    </row>
    <row r="13129" ht="15.75" customHeight="1">
      <c r="A13129" s="136"/>
      <c r="B13129" s="137"/>
      <c r="C13129" s="138"/>
      <c r="D13129" s="131"/>
      <c r="E13129" s="131"/>
      <c r="F13129" s="131"/>
      <c r="G13129" s="131"/>
      <c r="H13129" s="131" t="s">
        <v>191</v>
      </c>
      <c r="I13129" s="131" t="str">
        <f>IFERROR(__xludf.DUMMYFUNCTION("""COMPUTED_VALUE"""),"")</f>
        <v/>
      </c>
      <c r="J13129" s="131" t="str">
        <f>IFERROR(__xludf.DUMMYFUNCTION("""COMPUTED_VALUE"""),"")</f>
        <v/>
      </c>
      <c r="K13129" s="131" t="s">
        <v>191</v>
      </c>
      <c r="L13129" s="2"/>
      <c r="M13129" s="2"/>
    </row>
    <row r="13130" ht="15.75" customHeight="1">
      <c r="A13130" s="136"/>
      <c r="B13130" s="137"/>
      <c r="C13130" s="138"/>
      <c r="D13130" s="131"/>
      <c r="E13130" s="131"/>
      <c r="F13130" s="131"/>
      <c r="G13130" s="131"/>
      <c r="H13130" s="131" t="s">
        <v>191</v>
      </c>
      <c r="I13130" s="131" t="str">
        <f>IFERROR(__xludf.DUMMYFUNCTION("""COMPUTED_VALUE"""),"")</f>
        <v/>
      </c>
      <c r="J13130" s="131" t="str">
        <f>IFERROR(__xludf.DUMMYFUNCTION("""COMPUTED_VALUE"""),"")</f>
        <v/>
      </c>
      <c r="K13130" s="131" t="s">
        <v>191</v>
      </c>
      <c r="L13130" s="2"/>
      <c r="M13130" s="2"/>
    </row>
    <row r="13131" ht="15.75" customHeight="1">
      <c r="A13131" s="136"/>
      <c r="B13131" s="137"/>
      <c r="C13131" s="138"/>
      <c r="D13131" s="131"/>
      <c r="E13131" s="131"/>
      <c r="F13131" s="131"/>
      <c r="G13131" s="131"/>
      <c r="H13131" s="131" t="s">
        <v>191</v>
      </c>
      <c r="I13131" s="131" t="str">
        <f>IFERROR(__xludf.DUMMYFUNCTION("""COMPUTED_VALUE"""),"")</f>
        <v/>
      </c>
      <c r="J13131" s="131" t="str">
        <f>IFERROR(__xludf.DUMMYFUNCTION("""COMPUTED_VALUE"""),"")</f>
        <v/>
      </c>
      <c r="K13131" s="131" t="s">
        <v>191</v>
      </c>
      <c r="L13131" s="2"/>
      <c r="M13131" s="2"/>
    </row>
    <row r="13132" ht="15.75" customHeight="1">
      <c r="A13132" s="136"/>
      <c r="B13132" s="137"/>
      <c r="C13132" s="138"/>
      <c r="D13132" s="131"/>
      <c r="E13132" s="131"/>
      <c r="F13132" s="131"/>
      <c r="G13132" s="131"/>
      <c r="H13132" s="131" t="s">
        <v>191</v>
      </c>
      <c r="I13132" s="131" t="str">
        <f>IFERROR(__xludf.DUMMYFUNCTION("""COMPUTED_VALUE"""),"")</f>
        <v/>
      </c>
      <c r="J13132" s="131" t="str">
        <f>IFERROR(__xludf.DUMMYFUNCTION("""COMPUTED_VALUE"""),"")</f>
        <v/>
      </c>
      <c r="K13132" s="131" t="s">
        <v>191</v>
      </c>
      <c r="L13132" s="2"/>
      <c r="M13132" s="2"/>
    </row>
    <row r="13133" ht="15.75" customHeight="1">
      <c r="A13133" s="136"/>
      <c r="B13133" s="137"/>
      <c r="C13133" s="138"/>
      <c r="D13133" s="131"/>
      <c r="E13133" s="131"/>
      <c r="F13133" s="131"/>
      <c r="G13133" s="131"/>
      <c r="H13133" s="131" t="s">
        <v>191</v>
      </c>
      <c r="I13133" s="131" t="str">
        <f>IFERROR(__xludf.DUMMYFUNCTION("""COMPUTED_VALUE"""),"")</f>
        <v/>
      </c>
      <c r="J13133" s="131" t="str">
        <f>IFERROR(__xludf.DUMMYFUNCTION("""COMPUTED_VALUE"""),"")</f>
        <v/>
      </c>
      <c r="K13133" s="131" t="s">
        <v>191</v>
      </c>
      <c r="L13133" s="2"/>
      <c r="M13133" s="2"/>
    </row>
    <row r="13134" ht="15.75" customHeight="1">
      <c r="A13134" s="136"/>
      <c r="B13134" s="137"/>
      <c r="C13134" s="138"/>
      <c r="D13134" s="131"/>
      <c r="E13134" s="131"/>
      <c r="F13134" s="131"/>
      <c r="G13134" s="131"/>
      <c r="H13134" s="131" t="s">
        <v>191</v>
      </c>
      <c r="I13134" s="131" t="str">
        <f>IFERROR(__xludf.DUMMYFUNCTION("""COMPUTED_VALUE"""),"")</f>
        <v/>
      </c>
      <c r="J13134" s="131" t="str">
        <f>IFERROR(__xludf.DUMMYFUNCTION("""COMPUTED_VALUE"""),"")</f>
        <v/>
      </c>
      <c r="K13134" s="131" t="s">
        <v>191</v>
      </c>
      <c r="L13134" s="2"/>
      <c r="M13134" s="2"/>
    </row>
    <row r="13135" ht="15.75" customHeight="1">
      <c r="A13135" s="136"/>
      <c r="B13135" s="137"/>
      <c r="C13135" s="138"/>
      <c r="D13135" s="131"/>
      <c r="E13135" s="131"/>
      <c r="F13135" s="131"/>
      <c r="G13135" s="131"/>
      <c r="H13135" s="131" t="s">
        <v>191</v>
      </c>
      <c r="I13135" s="131" t="str">
        <f>IFERROR(__xludf.DUMMYFUNCTION("""COMPUTED_VALUE"""),"")</f>
        <v/>
      </c>
      <c r="J13135" s="131" t="str">
        <f>IFERROR(__xludf.DUMMYFUNCTION("""COMPUTED_VALUE"""),"")</f>
        <v/>
      </c>
      <c r="K13135" s="131" t="s">
        <v>191</v>
      </c>
      <c r="L13135" s="2"/>
      <c r="M13135" s="2"/>
    </row>
    <row r="13136" ht="15.75" customHeight="1">
      <c r="A13136" s="136"/>
      <c r="B13136" s="137"/>
      <c r="C13136" s="138"/>
      <c r="D13136" s="131"/>
      <c r="E13136" s="131"/>
      <c r="F13136" s="131"/>
      <c r="G13136" s="131"/>
      <c r="H13136" s="131" t="s">
        <v>191</v>
      </c>
      <c r="I13136" s="131" t="str">
        <f>IFERROR(__xludf.DUMMYFUNCTION("""COMPUTED_VALUE"""),"")</f>
        <v/>
      </c>
      <c r="J13136" s="131" t="str">
        <f>IFERROR(__xludf.DUMMYFUNCTION("""COMPUTED_VALUE"""),"")</f>
        <v/>
      </c>
      <c r="K13136" s="131" t="s">
        <v>191</v>
      </c>
      <c r="L13136" s="2"/>
      <c r="M13136" s="2"/>
    </row>
    <row r="13137" ht="15.75" customHeight="1">
      <c r="A13137" s="136"/>
      <c r="B13137" s="137"/>
      <c r="C13137" s="138"/>
      <c r="D13137" s="131"/>
      <c r="E13137" s="131"/>
      <c r="F13137" s="131"/>
      <c r="G13137" s="131"/>
      <c r="H13137" s="131" t="s">
        <v>191</v>
      </c>
      <c r="I13137" s="131" t="str">
        <f>IFERROR(__xludf.DUMMYFUNCTION("""COMPUTED_VALUE"""),"")</f>
        <v/>
      </c>
      <c r="J13137" s="131" t="str">
        <f>IFERROR(__xludf.DUMMYFUNCTION("""COMPUTED_VALUE"""),"")</f>
        <v/>
      </c>
      <c r="K13137" s="131" t="s">
        <v>191</v>
      </c>
      <c r="L13137" s="2"/>
      <c r="M13137" s="2"/>
    </row>
    <row r="13138" ht="15.75" customHeight="1">
      <c r="A13138" s="136"/>
      <c r="B13138" s="137"/>
      <c r="C13138" s="138"/>
      <c r="D13138" s="131"/>
      <c r="E13138" s="131"/>
      <c r="F13138" s="131"/>
      <c r="G13138" s="131"/>
      <c r="H13138" s="131" t="s">
        <v>191</v>
      </c>
      <c r="I13138" s="131" t="str">
        <f>IFERROR(__xludf.DUMMYFUNCTION("""COMPUTED_VALUE"""),"")</f>
        <v/>
      </c>
      <c r="J13138" s="131" t="str">
        <f>IFERROR(__xludf.DUMMYFUNCTION("""COMPUTED_VALUE"""),"")</f>
        <v/>
      </c>
      <c r="K13138" s="131" t="s">
        <v>191</v>
      </c>
      <c r="L13138" s="2"/>
      <c r="M13138" s="2"/>
    </row>
    <row r="13139" ht="15.75" customHeight="1">
      <c r="A13139" s="136"/>
      <c r="B13139" s="137"/>
      <c r="C13139" s="138"/>
      <c r="D13139" s="131"/>
      <c r="E13139" s="131"/>
      <c r="F13139" s="131"/>
      <c r="G13139" s="131"/>
      <c r="H13139" s="131" t="s">
        <v>191</v>
      </c>
      <c r="I13139" s="131" t="str">
        <f>IFERROR(__xludf.DUMMYFUNCTION("""COMPUTED_VALUE"""),"")</f>
        <v/>
      </c>
      <c r="J13139" s="131" t="str">
        <f>IFERROR(__xludf.DUMMYFUNCTION("""COMPUTED_VALUE"""),"")</f>
        <v/>
      </c>
      <c r="K13139" s="131" t="s">
        <v>191</v>
      </c>
      <c r="L13139" s="2"/>
      <c r="M13139" s="2"/>
    </row>
    <row r="13140" ht="15.75" customHeight="1">
      <c r="A13140" s="136"/>
      <c r="B13140" s="137"/>
      <c r="C13140" s="138"/>
      <c r="D13140" s="131"/>
      <c r="E13140" s="131"/>
      <c r="F13140" s="131"/>
      <c r="G13140" s="131"/>
      <c r="H13140" s="131" t="s">
        <v>191</v>
      </c>
      <c r="I13140" s="131" t="str">
        <f>IFERROR(__xludf.DUMMYFUNCTION("""COMPUTED_VALUE"""),"")</f>
        <v/>
      </c>
      <c r="J13140" s="131" t="str">
        <f>IFERROR(__xludf.DUMMYFUNCTION("""COMPUTED_VALUE"""),"")</f>
        <v/>
      </c>
      <c r="K13140" s="131" t="s">
        <v>191</v>
      </c>
      <c r="L13140" s="2"/>
      <c r="M13140" s="2"/>
    </row>
    <row r="13141" ht="15.75" customHeight="1">
      <c r="A13141" s="136"/>
      <c r="B13141" s="137"/>
      <c r="C13141" s="138"/>
      <c r="D13141" s="131"/>
      <c r="E13141" s="131"/>
      <c r="F13141" s="131"/>
      <c r="G13141" s="131"/>
      <c r="H13141" s="131" t="s">
        <v>191</v>
      </c>
      <c r="I13141" s="131" t="str">
        <f>IFERROR(__xludf.DUMMYFUNCTION("""COMPUTED_VALUE"""),"")</f>
        <v/>
      </c>
      <c r="J13141" s="131" t="str">
        <f>IFERROR(__xludf.DUMMYFUNCTION("""COMPUTED_VALUE"""),"")</f>
        <v/>
      </c>
      <c r="K13141" s="131" t="s">
        <v>191</v>
      </c>
      <c r="L13141" s="2"/>
      <c r="M13141" s="2"/>
    </row>
    <row r="13142" ht="15.75" customHeight="1">
      <c r="A13142" s="151"/>
      <c r="B13142" s="137"/>
      <c r="C13142" s="138"/>
      <c r="D13142" s="131"/>
      <c r="E13142" s="131"/>
      <c r="F13142" s="131"/>
      <c r="G13142" s="131"/>
      <c r="H13142" s="131" t="s">
        <v>191</v>
      </c>
      <c r="I13142" s="131" t="str">
        <f>IFERROR(__xludf.DUMMYFUNCTION("""COMPUTED_VALUE"""),"")</f>
        <v/>
      </c>
      <c r="J13142" s="131" t="str">
        <f>IFERROR(__xludf.DUMMYFUNCTION("""COMPUTED_VALUE"""),"")</f>
        <v/>
      </c>
      <c r="K13142" s="131" t="s">
        <v>191</v>
      </c>
      <c r="L13142" s="2"/>
      <c r="M13142" s="2"/>
    </row>
    <row r="13143" ht="15.75" customHeight="1">
      <c r="A13143" s="136"/>
      <c r="B13143" s="137"/>
      <c r="C13143" s="138"/>
      <c r="D13143" s="131"/>
      <c r="E13143" s="131"/>
      <c r="F13143" s="131"/>
      <c r="G13143" s="131"/>
      <c r="H13143" s="131" t="s">
        <v>191</v>
      </c>
      <c r="I13143" s="131" t="str">
        <f>IFERROR(__xludf.DUMMYFUNCTION("""COMPUTED_VALUE"""),"")</f>
        <v/>
      </c>
      <c r="J13143" s="131" t="str">
        <f>IFERROR(__xludf.DUMMYFUNCTION("""COMPUTED_VALUE"""),"")</f>
        <v/>
      </c>
      <c r="K13143" s="131" t="s">
        <v>191</v>
      </c>
      <c r="L13143" s="2"/>
      <c r="M13143" s="2"/>
    </row>
    <row r="13144" ht="15.75" customHeight="1">
      <c r="A13144" s="151"/>
      <c r="B13144" s="152"/>
      <c r="C13144" s="138"/>
      <c r="D13144" s="131"/>
      <c r="E13144" s="131"/>
      <c r="F13144" s="131"/>
      <c r="G13144" s="131"/>
      <c r="H13144" s="131" t="s">
        <v>191</v>
      </c>
      <c r="I13144" s="131" t="str">
        <f>IFERROR(__xludf.DUMMYFUNCTION("""COMPUTED_VALUE"""),"")</f>
        <v/>
      </c>
      <c r="J13144" s="131" t="str">
        <f>IFERROR(__xludf.DUMMYFUNCTION("""COMPUTED_VALUE"""),"")</f>
        <v/>
      </c>
      <c r="K13144" s="131" t="s">
        <v>191</v>
      </c>
      <c r="L13144" s="2"/>
      <c r="M13144" s="2"/>
    </row>
    <row r="13145" ht="15.75" customHeight="1">
      <c r="A13145" s="136"/>
      <c r="B13145" s="137"/>
      <c r="C13145" s="138"/>
      <c r="D13145" s="131"/>
      <c r="E13145" s="131"/>
      <c r="F13145" s="131"/>
      <c r="G13145" s="131"/>
      <c r="H13145" s="131" t="s">
        <v>191</v>
      </c>
      <c r="I13145" s="131" t="str">
        <f>IFERROR(__xludf.DUMMYFUNCTION("""COMPUTED_VALUE"""),"")</f>
        <v/>
      </c>
      <c r="J13145" s="131" t="str">
        <f>IFERROR(__xludf.DUMMYFUNCTION("""COMPUTED_VALUE"""),"")</f>
        <v/>
      </c>
      <c r="K13145" s="131" t="s">
        <v>191</v>
      </c>
      <c r="L13145" s="2"/>
      <c r="M13145" s="2"/>
    </row>
    <row r="13146" ht="15.75" customHeight="1">
      <c r="A13146" s="136"/>
      <c r="B13146" s="137"/>
      <c r="C13146" s="140"/>
      <c r="D13146" s="131"/>
      <c r="E13146" s="131"/>
      <c r="F13146" s="131"/>
      <c r="G13146" s="131"/>
      <c r="H13146" s="131" t="s">
        <v>191</v>
      </c>
      <c r="I13146" s="131" t="str">
        <f>IFERROR(__xludf.DUMMYFUNCTION("""COMPUTED_VALUE"""),"")</f>
        <v/>
      </c>
      <c r="J13146" s="131" t="str">
        <f>IFERROR(__xludf.DUMMYFUNCTION("""COMPUTED_VALUE"""),"")</f>
        <v/>
      </c>
      <c r="K13146" s="131" t="s">
        <v>191</v>
      </c>
      <c r="L13146" s="2"/>
      <c r="M13146" s="2"/>
    </row>
    <row r="13147" ht="15.75" customHeight="1">
      <c r="A13147" s="136"/>
      <c r="B13147" s="137"/>
      <c r="C13147" s="138"/>
      <c r="D13147" s="131"/>
      <c r="E13147" s="131"/>
      <c r="F13147" s="131"/>
      <c r="G13147" s="131"/>
      <c r="H13147" s="131" t="s">
        <v>191</v>
      </c>
      <c r="I13147" s="131" t="str">
        <f>IFERROR(__xludf.DUMMYFUNCTION("""COMPUTED_VALUE"""),"")</f>
        <v/>
      </c>
      <c r="J13147" s="131" t="str">
        <f>IFERROR(__xludf.DUMMYFUNCTION("""COMPUTED_VALUE"""),"")</f>
        <v/>
      </c>
      <c r="K13147" s="131" t="s">
        <v>191</v>
      </c>
      <c r="L13147" s="2"/>
      <c r="M13147" s="2"/>
    </row>
    <row r="13148" ht="15.75" customHeight="1">
      <c r="A13148" s="136"/>
      <c r="B13148" s="137"/>
      <c r="C13148" s="138"/>
      <c r="D13148" s="131"/>
      <c r="E13148" s="131"/>
      <c r="F13148" s="131"/>
      <c r="G13148" s="131"/>
      <c r="H13148" s="131" t="s">
        <v>191</v>
      </c>
      <c r="I13148" s="131" t="str">
        <f>IFERROR(__xludf.DUMMYFUNCTION("""COMPUTED_VALUE"""),"")</f>
        <v/>
      </c>
      <c r="J13148" s="131" t="str">
        <f>IFERROR(__xludf.DUMMYFUNCTION("""COMPUTED_VALUE"""),"")</f>
        <v/>
      </c>
      <c r="K13148" s="131" t="s">
        <v>191</v>
      </c>
      <c r="L13148" s="2"/>
      <c r="M13148" s="2"/>
    </row>
    <row r="13149" ht="15.75" customHeight="1">
      <c r="A13149" s="136"/>
      <c r="B13149" s="137"/>
      <c r="C13149" s="138"/>
      <c r="D13149" s="131"/>
      <c r="E13149" s="131"/>
      <c r="F13149" s="131"/>
      <c r="G13149" s="131"/>
      <c r="H13149" s="131" t="s">
        <v>191</v>
      </c>
      <c r="I13149" s="131" t="str">
        <f>IFERROR(__xludf.DUMMYFUNCTION("""COMPUTED_VALUE"""),"")</f>
        <v/>
      </c>
      <c r="J13149" s="131" t="str">
        <f>IFERROR(__xludf.DUMMYFUNCTION("""COMPUTED_VALUE"""),"")</f>
        <v/>
      </c>
      <c r="K13149" s="131" t="s">
        <v>191</v>
      </c>
      <c r="L13149" s="2"/>
      <c r="M13149" s="2"/>
    </row>
    <row r="13150" ht="15.75" customHeight="1">
      <c r="A13150" s="136"/>
      <c r="B13150" s="137"/>
      <c r="C13150" s="138"/>
      <c r="D13150" s="131"/>
      <c r="E13150" s="131"/>
      <c r="F13150" s="131"/>
      <c r="G13150" s="131"/>
      <c r="H13150" s="131" t="s">
        <v>191</v>
      </c>
      <c r="I13150" s="131" t="str">
        <f>IFERROR(__xludf.DUMMYFUNCTION("""COMPUTED_VALUE"""),"")</f>
        <v/>
      </c>
      <c r="J13150" s="131" t="str">
        <f>IFERROR(__xludf.DUMMYFUNCTION("""COMPUTED_VALUE"""),"")</f>
        <v/>
      </c>
      <c r="K13150" s="131" t="s">
        <v>191</v>
      </c>
      <c r="L13150" s="2"/>
      <c r="M13150" s="2"/>
    </row>
    <row r="13151" ht="15.75" customHeight="1">
      <c r="A13151" s="136"/>
      <c r="B13151" s="137"/>
      <c r="C13151" s="138"/>
      <c r="D13151" s="131"/>
      <c r="E13151" s="131"/>
      <c r="F13151" s="131"/>
      <c r="G13151" s="131"/>
      <c r="H13151" s="131" t="s">
        <v>191</v>
      </c>
      <c r="I13151" s="131" t="str">
        <f>IFERROR(__xludf.DUMMYFUNCTION("""COMPUTED_VALUE"""),"")</f>
        <v/>
      </c>
      <c r="J13151" s="131" t="str">
        <f>IFERROR(__xludf.DUMMYFUNCTION("""COMPUTED_VALUE"""),"")</f>
        <v/>
      </c>
      <c r="K13151" s="131" t="s">
        <v>191</v>
      </c>
      <c r="L13151" s="2"/>
      <c r="M13151" s="2"/>
    </row>
    <row r="13152" ht="15.75" customHeight="1">
      <c r="A13152" s="136"/>
      <c r="B13152" s="137"/>
      <c r="C13152" s="138"/>
      <c r="D13152" s="131"/>
      <c r="E13152" s="131"/>
      <c r="F13152" s="131"/>
      <c r="G13152" s="131"/>
      <c r="H13152" s="131" t="s">
        <v>191</v>
      </c>
      <c r="I13152" s="131" t="str">
        <f>IFERROR(__xludf.DUMMYFUNCTION("""COMPUTED_VALUE"""),"")</f>
        <v/>
      </c>
      <c r="J13152" s="131" t="str">
        <f>IFERROR(__xludf.DUMMYFUNCTION("""COMPUTED_VALUE"""),"")</f>
        <v/>
      </c>
      <c r="K13152" s="131" t="s">
        <v>191</v>
      </c>
      <c r="L13152" s="2"/>
      <c r="M13152" s="2"/>
    </row>
    <row r="13153" ht="15.75" customHeight="1">
      <c r="A13153" s="136"/>
      <c r="B13153" s="137"/>
      <c r="C13153" s="138"/>
      <c r="D13153" s="131"/>
      <c r="E13153" s="131"/>
      <c r="F13153" s="131"/>
      <c r="G13153" s="131"/>
      <c r="H13153" s="131" t="s">
        <v>191</v>
      </c>
      <c r="I13153" s="131" t="str">
        <f>IFERROR(__xludf.DUMMYFUNCTION("""COMPUTED_VALUE"""),"")</f>
        <v/>
      </c>
      <c r="J13153" s="131" t="str">
        <f>IFERROR(__xludf.DUMMYFUNCTION("""COMPUTED_VALUE"""),"")</f>
        <v/>
      </c>
      <c r="K13153" s="131" t="s">
        <v>191</v>
      </c>
      <c r="L13153" s="2"/>
      <c r="M13153" s="2"/>
    </row>
    <row r="13154" ht="15.75" customHeight="1">
      <c r="A13154" s="136"/>
      <c r="B13154" s="137"/>
      <c r="C13154" s="138"/>
      <c r="D13154" s="131"/>
      <c r="E13154" s="131"/>
      <c r="F13154" s="131"/>
      <c r="G13154" s="131"/>
      <c r="H13154" s="131" t="s">
        <v>191</v>
      </c>
      <c r="I13154" s="131" t="str">
        <f>IFERROR(__xludf.DUMMYFUNCTION("""COMPUTED_VALUE"""),"")</f>
        <v/>
      </c>
      <c r="J13154" s="131" t="str">
        <f>IFERROR(__xludf.DUMMYFUNCTION("""COMPUTED_VALUE"""),"")</f>
        <v/>
      </c>
      <c r="K13154" s="131" t="s">
        <v>191</v>
      </c>
      <c r="L13154" s="2"/>
      <c r="M13154" s="2"/>
    </row>
    <row r="13155" ht="15.75" customHeight="1">
      <c r="A13155" s="136"/>
      <c r="B13155" s="137"/>
      <c r="C13155" s="138"/>
      <c r="D13155" s="131"/>
      <c r="E13155" s="131"/>
      <c r="F13155" s="131"/>
      <c r="G13155" s="131"/>
      <c r="H13155" s="131" t="s">
        <v>191</v>
      </c>
      <c r="I13155" s="131" t="str">
        <f>IFERROR(__xludf.DUMMYFUNCTION("""COMPUTED_VALUE"""),"")</f>
        <v/>
      </c>
      <c r="J13155" s="131" t="str">
        <f>IFERROR(__xludf.DUMMYFUNCTION("""COMPUTED_VALUE"""),"")</f>
        <v/>
      </c>
      <c r="K13155" s="131" t="s">
        <v>191</v>
      </c>
      <c r="L13155" s="2"/>
      <c r="M13155" s="2"/>
    </row>
    <row r="13156" ht="15.75" customHeight="1">
      <c r="A13156" s="136"/>
      <c r="B13156" s="137"/>
      <c r="C13156" s="138"/>
      <c r="D13156" s="131"/>
      <c r="E13156" s="131"/>
      <c r="F13156" s="131"/>
      <c r="G13156" s="131"/>
      <c r="H13156" s="131" t="s">
        <v>191</v>
      </c>
      <c r="I13156" s="131" t="str">
        <f>IFERROR(__xludf.DUMMYFUNCTION("""COMPUTED_VALUE"""),"")</f>
        <v/>
      </c>
      <c r="J13156" s="131" t="str">
        <f>IFERROR(__xludf.DUMMYFUNCTION("""COMPUTED_VALUE"""),"")</f>
        <v/>
      </c>
      <c r="K13156" s="131" t="s">
        <v>191</v>
      </c>
      <c r="L13156" s="2"/>
      <c r="M13156" s="2"/>
    </row>
    <row r="13157" ht="15.75" customHeight="1">
      <c r="A13157" s="136"/>
      <c r="B13157" s="137"/>
      <c r="C13157" s="138"/>
      <c r="D13157" s="131"/>
      <c r="E13157" s="131"/>
      <c r="F13157" s="131"/>
      <c r="G13157" s="131"/>
      <c r="H13157" s="131" t="s">
        <v>191</v>
      </c>
      <c r="I13157" s="131" t="str">
        <f>IFERROR(__xludf.DUMMYFUNCTION("""COMPUTED_VALUE"""),"")</f>
        <v/>
      </c>
      <c r="J13157" s="131" t="str">
        <f>IFERROR(__xludf.DUMMYFUNCTION("""COMPUTED_VALUE"""),"")</f>
        <v/>
      </c>
      <c r="K13157" s="131" t="s">
        <v>191</v>
      </c>
      <c r="L13157" s="2"/>
      <c r="M13157" s="2"/>
    </row>
    <row r="13158" ht="15.75" customHeight="1">
      <c r="A13158" s="136"/>
      <c r="B13158" s="137"/>
      <c r="C13158" s="138"/>
      <c r="D13158" s="131"/>
      <c r="E13158" s="131"/>
      <c r="F13158" s="131"/>
      <c r="G13158" s="131"/>
      <c r="H13158" s="131" t="s">
        <v>191</v>
      </c>
      <c r="I13158" s="131" t="str">
        <f>IFERROR(__xludf.DUMMYFUNCTION("""COMPUTED_VALUE"""),"")</f>
        <v/>
      </c>
      <c r="J13158" s="131" t="str">
        <f>IFERROR(__xludf.DUMMYFUNCTION("""COMPUTED_VALUE"""),"")</f>
        <v/>
      </c>
      <c r="K13158" s="131" t="s">
        <v>191</v>
      </c>
      <c r="L13158" s="2"/>
      <c r="M13158" s="2"/>
    </row>
    <row r="13159" ht="15.75" customHeight="1">
      <c r="A13159" s="136"/>
      <c r="B13159" s="137"/>
      <c r="C13159" s="138"/>
      <c r="D13159" s="131"/>
      <c r="E13159" s="131"/>
      <c r="F13159" s="131"/>
      <c r="G13159" s="131"/>
      <c r="H13159" s="131" t="s">
        <v>191</v>
      </c>
      <c r="I13159" s="131" t="str">
        <f>IFERROR(__xludf.DUMMYFUNCTION("""COMPUTED_VALUE"""),"")</f>
        <v/>
      </c>
      <c r="J13159" s="131" t="str">
        <f>IFERROR(__xludf.DUMMYFUNCTION("""COMPUTED_VALUE"""),"")</f>
        <v/>
      </c>
      <c r="K13159" s="131" t="s">
        <v>191</v>
      </c>
      <c r="L13159" s="2"/>
      <c r="M13159" s="2"/>
    </row>
    <row r="13160" ht="15.75" customHeight="1">
      <c r="A13160" s="136"/>
      <c r="B13160" s="137"/>
      <c r="C13160" s="138"/>
      <c r="D13160" s="131"/>
      <c r="E13160" s="131"/>
      <c r="F13160" s="131"/>
      <c r="G13160" s="131"/>
      <c r="H13160" s="131" t="s">
        <v>191</v>
      </c>
      <c r="I13160" s="131" t="str">
        <f>IFERROR(__xludf.DUMMYFUNCTION("""COMPUTED_VALUE"""),"")</f>
        <v/>
      </c>
      <c r="J13160" s="131" t="str">
        <f>IFERROR(__xludf.DUMMYFUNCTION("""COMPUTED_VALUE"""),"")</f>
        <v/>
      </c>
      <c r="K13160" s="131" t="s">
        <v>191</v>
      </c>
      <c r="L13160" s="2"/>
      <c r="M13160" s="2"/>
    </row>
    <row r="13161" ht="15.75" customHeight="1">
      <c r="A13161" s="136"/>
      <c r="B13161" s="137"/>
      <c r="C13161" s="138"/>
      <c r="D13161" s="131"/>
      <c r="E13161" s="131"/>
      <c r="F13161" s="131"/>
      <c r="G13161" s="131"/>
      <c r="H13161" s="131" t="s">
        <v>191</v>
      </c>
      <c r="I13161" s="131" t="str">
        <f>IFERROR(__xludf.DUMMYFUNCTION("""COMPUTED_VALUE"""),"")</f>
        <v/>
      </c>
      <c r="J13161" s="131" t="str">
        <f>IFERROR(__xludf.DUMMYFUNCTION("""COMPUTED_VALUE"""),"")</f>
        <v/>
      </c>
      <c r="K13161" s="131" t="s">
        <v>191</v>
      </c>
      <c r="L13161" s="2"/>
      <c r="M13161" s="2"/>
    </row>
    <row r="13162" ht="15.75" customHeight="1">
      <c r="A13162" s="136"/>
      <c r="B13162" s="137"/>
      <c r="C13162" s="140"/>
      <c r="D13162" s="131"/>
      <c r="E13162" s="131"/>
      <c r="F13162" s="131"/>
      <c r="G13162" s="131"/>
      <c r="H13162" s="131" t="s">
        <v>191</v>
      </c>
      <c r="I13162" s="131" t="str">
        <f>IFERROR(__xludf.DUMMYFUNCTION("""COMPUTED_VALUE"""),"")</f>
        <v/>
      </c>
      <c r="J13162" s="131" t="str">
        <f>IFERROR(__xludf.DUMMYFUNCTION("""COMPUTED_VALUE"""),"")</f>
        <v/>
      </c>
      <c r="K13162" s="131" t="s">
        <v>191</v>
      </c>
      <c r="L13162" s="2"/>
      <c r="M13162" s="2"/>
    </row>
    <row r="13163" ht="15.75" customHeight="1">
      <c r="A13163" s="136"/>
      <c r="B13163" s="137"/>
      <c r="C13163" s="138"/>
      <c r="D13163" s="131"/>
      <c r="E13163" s="131"/>
      <c r="F13163" s="131"/>
      <c r="G13163" s="131"/>
      <c r="H13163" s="131" t="s">
        <v>191</v>
      </c>
      <c r="I13163" s="131" t="str">
        <f>IFERROR(__xludf.DUMMYFUNCTION("""COMPUTED_VALUE"""),"")</f>
        <v/>
      </c>
      <c r="J13163" s="131" t="str">
        <f>IFERROR(__xludf.DUMMYFUNCTION("""COMPUTED_VALUE"""),"")</f>
        <v/>
      </c>
      <c r="K13163" s="131" t="s">
        <v>191</v>
      </c>
      <c r="L13163" s="2"/>
      <c r="M13163" s="2"/>
    </row>
    <row r="13164" ht="15.75" customHeight="1">
      <c r="A13164" s="151"/>
      <c r="B13164" s="152"/>
      <c r="C13164" s="138"/>
      <c r="D13164" s="131"/>
      <c r="E13164" s="131"/>
      <c r="F13164" s="131"/>
      <c r="G13164" s="131"/>
      <c r="H13164" s="131" t="s">
        <v>191</v>
      </c>
      <c r="I13164" s="131" t="str">
        <f>IFERROR(__xludf.DUMMYFUNCTION("""COMPUTED_VALUE"""),"")</f>
        <v/>
      </c>
      <c r="J13164" s="131" t="str">
        <f>IFERROR(__xludf.DUMMYFUNCTION("""COMPUTED_VALUE"""),"")</f>
        <v/>
      </c>
      <c r="K13164" s="131" t="s">
        <v>191</v>
      </c>
      <c r="L13164" s="2"/>
      <c r="M13164" s="2"/>
    </row>
    <row r="13165" ht="15.75" customHeight="1">
      <c r="A13165" s="136"/>
      <c r="B13165" s="137"/>
      <c r="C13165" s="140"/>
      <c r="D13165" s="131"/>
      <c r="E13165" s="131"/>
      <c r="F13165" s="131"/>
      <c r="G13165" s="131"/>
      <c r="H13165" s="131" t="s">
        <v>191</v>
      </c>
      <c r="I13165" s="131" t="str">
        <f>IFERROR(__xludf.DUMMYFUNCTION("""COMPUTED_VALUE"""),"")</f>
        <v/>
      </c>
      <c r="J13165" s="131" t="str">
        <f>IFERROR(__xludf.DUMMYFUNCTION("""COMPUTED_VALUE"""),"")</f>
        <v/>
      </c>
      <c r="K13165" s="131" t="s">
        <v>191</v>
      </c>
      <c r="L13165" s="2"/>
      <c r="M13165" s="2"/>
    </row>
    <row r="13166" ht="15.75" customHeight="1">
      <c r="A13166" s="151"/>
      <c r="B13166" s="152"/>
      <c r="C13166" s="138"/>
      <c r="D13166" s="131"/>
      <c r="E13166" s="131"/>
      <c r="F13166" s="131"/>
      <c r="G13166" s="131"/>
      <c r="H13166" s="131" t="s">
        <v>191</v>
      </c>
      <c r="I13166" s="131" t="str">
        <f>IFERROR(__xludf.DUMMYFUNCTION("""COMPUTED_VALUE"""),"")</f>
        <v/>
      </c>
      <c r="J13166" s="131" t="str">
        <f>IFERROR(__xludf.DUMMYFUNCTION("""COMPUTED_VALUE"""),"")</f>
        <v/>
      </c>
      <c r="K13166" s="131" t="s">
        <v>191</v>
      </c>
      <c r="L13166" s="2"/>
      <c r="M13166" s="2"/>
    </row>
    <row r="13167" ht="15.75" customHeight="1">
      <c r="A13167" s="136"/>
      <c r="B13167" s="137"/>
      <c r="C13167" s="138"/>
      <c r="D13167" s="131"/>
      <c r="E13167" s="131"/>
      <c r="F13167" s="131"/>
      <c r="G13167" s="131"/>
      <c r="H13167" s="131" t="s">
        <v>191</v>
      </c>
      <c r="I13167" s="131" t="str">
        <f>IFERROR(__xludf.DUMMYFUNCTION("""COMPUTED_VALUE"""),"")</f>
        <v/>
      </c>
      <c r="J13167" s="131" t="str">
        <f>IFERROR(__xludf.DUMMYFUNCTION("""COMPUTED_VALUE"""),"")</f>
        <v/>
      </c>
      <c r="K13167" s="131" t="s">
        <v>191</v>
      </c>
      <c r="L13167" s="2"/>
      <c r="M13167" s="2"/>
    </row>
    <row r="13168" ht="15.75" customHeight="1">
      <c r="A13168" s="136"/>
      <c r="B13168" s="137"/>
      <c r="C13168" s="138"/>
      <c r="D13168" s="131"/>
      <c r="E13168" s="131"/>
      <c r="F13168" s="131"/>
      <c r="G13168" s="131"/>
      <c r="H13168" s="131" t="s">
        <v>191</v>
      </c>
      <c r="I13168" s="131" t="str">
        <f>IFERROR(__xludf.DUMMYFUNCTION("""COMPUTED_VALUE"""),"")</f>
        <v/>
      </c>
      <c r="J13168" s="131" t="str">
        <f>IFERROR(__xludf.DUMMYFUNCTION("""COMPUTED_VALUE"""),"")</f>
        <v/>
      </c>
      <c r="K13168" s="131" t="s">
        <v>191</v>
      </c>
      <c r="L13168" s="2"/>
      <c r="M13168" s="2"/>
    </row>
    <row r="13169" ht="15.75" customHeight="1">
      <c r="A13169" s="136"/>
      <c r="B13169" s="137"/>
      <c r="C13169" s="140"/>
      <c r="D13169" s="131"/>
      <c r="E13169" s="131"/>
      <c r="F13169" s="131"/>
      <c r="G13169" s="131"/>
      <c r="H13169" s="131" t="s">
        <v>191</v>
      </c>
      <c r="I13169" s="131" t="str">
        <f>IFERROR(__xludf.DUMMYFUNCTION("""COMPUTED_VALUE"""),"")</f>
        <v/>
      </c>
      <c r="J13169" s="131" t="str">
        <f>IFERROR(__xludf.DUMMYFUNCTION("""COMPUTED_VALUE"""),"")</f>
        <v/>
      </c>
      <c r="K13169" s="131" t="s">
        <v>191</v>
      </c>
      <c r="L13169" s="2"/>
      <c r="M13169" s="2"/>
    </row>
    <row r="13170" ht="15.75" customHeight="1">
      <c r="A13170" s="136"/>
      <c r="B13170" s="137"/>
      <c r="C13170" s="138"/>
      <c r="D13170" s="131"/>
      <c r="E13170" s="131"/>
      <c r="F13170" s="131"/>
      <c r="G13170" s="131"/>
      <c r="H13170" s="131" t="s">
        <v>191</v>
      </c>
      <c r="I13170" s="131" t="str">
        <f>IFERROR(__xludf.DUMMYFUNCTION("""COMPUTED_VALUE"""),"")</f>
        <v/>
      </c>
      <c r="J13170" s="131" t="str">
        <f>IFERROR(__xludf.DUMMYFUNCTION("""COMPUTED_VALUE"""),"")</f>
        <v/>
      </c>
      <c r="K13170" s="131" t="s">
        <v>191</v>
      </c>
      <c r="L13170" s="2"/>
      <c r="M13170" s="2"/>
    </row>
    <row r="13171" ht="15.75" customHeight="1">
      <c r="A13171" s="136"/>
      <c r="B13171" s="137"/>
      <c r="C13171" s="138"/>
      <c r="D13171" s="131"/>
      <c r="E13171" s="131"/>
      <c r="F13171" s="131"/>
      <c r="G13171" s="131"/>
      <c r="H13171" s="131" t="s">
        <v>191</v>
      </c>
      <c r="I13171" s="131" t="str">
        <f>IFERROR(__xludf.DUMMYFUNCTION("""COMPUTED_VALUE"""),"")</f>
        <v/>
      </c>
      <c r="J13171" s="131" t="str">
        <f>IFERROR(__xludf.DUMMYFUNCTION("""COMPUTED_VALUE"""),"")</f>
        <v/>
      </c>
      <c r="K13171" s="131" t="s">
        <v>191</v>
      </c>
      <c r="L13171" s="2"/>
      <c r="M13171" s="2"/>
    </row>
    <row r="13172" ht="15.75" customHeight="1">
      <c r="A13172" s="136"/>
      <c r="B13172" s="137"/>
      <c r="C13172" s="138"/>
      <c r="D13172" s="131"/>
      <c r="E13172" s="131"/>
      <c r="F13172" s="131"/>
      <c r="G13172" s="131"/>
      <c r="H13172" s="131" t="s">
        <v>191</v>
      </c>
      <c r="I13172" s="131" t="str">
        <f>IFERROR(__xludf.DUMMYFUNCTION("""COMPUTED_VALUE"""),"")</f>
        <v/>
      </c>
      <c r="J13172" s="131" t="str">
        <f>IFERROR(__xludf.DUMMYFUNCTION("""COMPUTED_VALUE"""),"")</f>
        <v/>
      </c>
      <c r="K13172" s="131" t="s">
        <v>191</v>
      </c>
      <c r="L13172" s="2"/>
      <c r="M13172" s="2"/>
    </row>
    <row r="13173" ht="15.75" customHeight="1">
      <c r="A13173" s="136"/>
      <c r="B13173" s="137"/>
      <c r="C13173" s="138"/>
      <c r="D13173" s="131"/>
      <c r="E13173" s="131"/>
      <c r="F13173" s="131"/>
      <c r="G13173" s="131"/>
      <c r="H13173" s="131" t="s">
        <v>191</v>
      </c>
      <c r="I13173" s="131" t="str">
        <f>IFERROR(__xludf.DUMMYFUNCTION("""COMPUTED_VALUE"""),"")</f>
        <v/>
      </c>
      <c r="J13173" s="131" t="str">
        <f>IFERROR(__xludf.DUMMYFUNCTION("""COMPUTED_VALUE"""),"")</f>
        <v/>
      </c>
      <c r="K13173" s="131" t="s">
        <v>191</v>
      </c>
      <c r="L13173" s="2"/>
      <c r="M13173" s="2"/>
    </row>
    <row r="13174" ht="15.75" customHeight="1">
      <c r="A13174" s="136"/>
      <c r="B13174" s="137"/>
      <c r="C13174" s="138"/>
      <c r="D13174" s="131"/>
      <c r="E13174" s="131"/>
      <c r="F13174" s="131"/>
      <c r="G13174" s="131"/>
      <c r="H13174" s="131" t="s">
        <v>191</v>
      </c>
      <c r="I13174" s="131" t="str">
        <f>IFERROR(__xludf.DUMMYFUNCTION("""COMPUTED_VALUE"""),"")</f>
        <v/>
      </c>
      <c r="J13174" s="131" t="str">
        <f>IFERROR(__xludf.DUMMYFUNCTION("""COMPUTED_VALUE"""),"")</f>
        <v/>
      </c>
      <c r="K13174" s="131" t="s">
        <v>191</v>
      </c>
      <c r="L13174" s="2"/>
      <c r="M13174" s="2"/>
    </row>
    <row r="13175" ht="15.75" customHeight="1">
      <c r="A13175" s="136"/>
      <c r="B13175" s="137"/>
      <c r="C13175" s="138"/>
      <c r="D13175" s="131"/>
      <c r="E13175" s="131"/>
      <c r="F13175" s="131"/>
      <c r="G13175" s="131"/>
      <c r="H13175" s="131" t="s">
        <v>191</v>
      </c>
      <c r="I13175" s="131" t="str">
        <f>IFERROR(__xludf.DUMMYFUNCTION("""COMPUTED_VALUE"""),"")</f>
        <v/>
      </c>
      <c r="J13175" s="131" t="str">
        <f>IFERROR(__xludf.DUMMYFUNCTION("""COMPUTED_VALUE"""),"")</f>
        <v/>
      </c>
      <c r="K13175" s="131" t="s">
        <v>191</v>
      </c>
      <c r="L13175" s="2"/>
      <c r="M13175" s="2"/>
    </row>
    <row r="13176" ht="15.75" customHeight="1">
      <c r="A13176" s="151"/>
      <c r="B13176" s="137"/>
      <c r="C13176" s="138"/>
      <c r="D13176" s="131"/>
      <c r="E13176" s="131"/>
      <c r="F13176" s="131"/>
      <c r="G13176" s="131"/>
      <c r="H13176" s="131" t="s">
        <v>191</v>
      </c>
      <c r="I13176" s="131" t="str">
        <f>IFERROR(__xludf.DUMMYFUNCTION("""COMPUTED_VALUE"""),"")</f>
        <v/>
      </c>
      <c r="J13176" s="131" t="str">
        <f>IFERROR(__xludf.DUMMYFUNCTION("""COMPUTED_VALUE"""),"")</f>
        <v/>
      </c>
      <c r="K13176" s="131" t="s">
        <v>191</v>
      </c>
      <c r="L13176" s="2"/>
      <c r="M13176" s="2"/>
    </row>
    <row r="13177" ht="15.75" customHeight="1">
      <c r="A13177" s="136"/>
      <c r="B13177" s="137"/>
      <c r="C13177" s="138"/>
      <c r="D13177" s="131"/>
      <c r="E13177" s="131"/>
      <c r="F13177" s="131"/>
      <c r="G13177" s="131"/>
      <c r="H13177" s="131" t="s">
        <v>191</v>
      </c>
      <c r="I13177" s="131" t="str">
        <f>IFERROR(__xludf.DUMMYFUNCTION("""COMPUTED_VALUE"""),"")</f>
        <v/>
      </c>
      <c r="J13177" s="131" t="str">
        <f>IFERROR(__xludf.DUMMYFUNCTION("""COMPUTED_VALUE"""),"")</f>
        <v/>
      </c>
      <c r="K13177" s="131" t="s">
        <v>191</v>
      </c>
      <c r="L13177" s="2"/>
      <c r="M13177" s="2"/>
    </row>
    <row r="13178" ht="15.75" customHeight="1">
      <c r="A13178" s="151"/>
      <c r="B13178" s="137"/>
      <c r="C13178" s="138"/>
      <c r="D13178" s="131"/>
      <c r="E13178" s="131"/>
      <c r="F13178" s="131"/>
      <c r="G13178" s="131"/>
      <c r="H13178" s="131" t="s">
        <v>191</v>
      </c>
      <c r="I13178" s="131" t="str">
        <f>IFERROR(__xludf.DUMMYFUNCTION("""COMPUTED_VALUE"""),"")</f>
        <v/>
      </c>
      <c r="J13178" s="131" t="str">
        <f>IFERROR(__xludf.DUMMYFUNCTION("""COMPUTED_VALUE"""),"")</f>
        <v/>
      </c>
      <c r="K13178" s="131" t="s">
        <v>191</v>
      </c>
      <c r="L13178" s="2"/>
      <c r="M13178" s="2"/>
    </row>
    <row r="13179" ht="15.75" customHeight="1">
      <c r="A13179" s="136"/>
      <c r="B13179" s="137"/>
      <c r="C13179" s="138"/>
      <c r="D13179" s="131"/>
      <c r="E13179" s="131"/>
      <c r="F13179" s="131"/>
      <c r="G13179" s="131"/>
      <c r="H13179" s="131" t="s">
        <v>191</v>
      </c>
      <c r="I13179" s="131" t="str">
        <f>IFERROR(__xludf.DUMMYFUNCTION("""COMPUTED_VALUE"""),"")</f>
        <v/>
      </c>
      <c r="J13179" s="131" t="str">
        <f>IFERROR(__xludf.DUMMYFUNCTION("""COMPUTED_VALUE"""),"")</f>
        <v/>
      </c>
      <c r="K13179" s="131" t="s">
        <v>191</v>
      </c>
      <c r="L13179" s="2"/>
      <c r="M13179" s="2"/>
    </row>
    <row r="13180" ht="15.75" customHeight="1">
      <c r="A13180" s="136"/>
      <c r="B13180" s="137"/>
      <c r="C13180" s="140"/>
      <c r="D13180" s="131"/>
      <c r="E13180" s="131"/>
      <c r="F13180" s="131"/>
      <c r="G13180" s="131"/>
      <c r="H13180" s="131" t="s">
        <v>191</v>
      </c>
      <c r="I13180" s="131" t="str">
        <f>IFERROR(__xludf.DUMMYFUNCTION("""COMPUTED_VALUE"""),"")</f>
        <v/>
      </c>
      <c r="J13180" s="131" t="str">
        <f>IFERROR(__xludf.DUMMYFUNCTION("""COMPUTED_VALUE"""),"")</f>
        <v/>
      </c>
      <c r="K13180" s="131" t="s">
        <v>191</v>
      </c>
      <c r="L13180" s="2"/>
      <c r="M13180" s="2"/>
    </row>
    <row r="13181" ht="15.75" customHeight="1">
      <c r="A13181" s="136"/>
      <c r="B13181" s="137"/>
      <c r="C13181" s="138"/>
      <c r="D13181" s="131"/>
      <c r="E13181" s="131"/>
      <c r="F13181" s="131"/>
      <c r="G13181" s="131"/>
      <c r="H13181" s="131" t="s">
        <v>191</v>
      </c>
      <c r="I13181" s="131" t="str">
        <f>IFERROR(__xludf.DUMMYFUNCTION("""COMPUTED_VALUE"""),"")</f>
        <v/>
      </c>
      <c r="J13181" s="131" t="str">
        <f>IFERROR(__xludf.DUMMYFUNCTION("""COMPUTED_VALUE"""),"")</f>
        <v/>
      </c>
      <c r="K13181" s="131" t="s">
        <v>191</v>
      </c>
      <c r="L13181" s="2"/>
      <c r="M13181" s="2"/>
    </row>
    <row r="13182" ht="15.75" customHeight="1">
      <c r="A13182" s="136"/>
      <c r="B13182" s="137"/>
      <c r="C13182" s="138"/>
      <c r="D13182" s="131"/>
      <c r="E13182" s="131"/>
      <c r="F13182" s="131"/>
      <c r="G13182" s="131"/>
      <c r="H13182" s="131" t="s">
        <v>191</v>
      </c>
      <c r="I13182" s="131" t="str">
        <f>IFERROR(__xludf.DUMMYFUNCTION("""COMPUTED_VALUE"""),"")</f>
        <v/>
      </c>
      <c r="J13182" s="131" t="str">
        <f>IFERROR(__xludf.DUMMYFUNCTION("""COMPUTED_VALUE"""),"")</f>
        <v/>
      </c>
      <c r="K13182" s="131" t="s">
        <v>191</v>
      </c>
      <c r="L13182" s="2"/>
      <c r="M13182" s="2"/>
    </row>
    <row r="13183" ht="15.75" customHeight="1">
      <c r="A13183" s="136"/>
      <c r="B13183" s="137"/>
      <c r="C13183" s="138"/>
      <c r="D13183" s="131"/>
      <c r="E13183" s="131"/>
      <c r="F13183" s="131"/>
      <c r="G13183" s="131"/>
      <c r="H13183" s="131" t="s">
        <v>191</v>
      </c>
      <c r="I13183" s="131" t="str">
        <f>IFERROR(__xludf.DUMMYFUNCTION("""COMPUTED_VALUE"""),"")</f>
        <v/>
      </c>
      <c r="J13183" s="131" t="str">
        <f>IFERROR(__xludf.DUMMYFUNCTION("""COMPUTED_VALUE"""),"")</f>
        <v/>
      </c>
      <c r="K13183" s="131" t="s">
        <v>191</v>
      </c>
      <c r="L13183" s="2"/>
      <c r="M13183" s="2"/>
    </row>
    <row r="13184" ht="15.75" customHeight="1">
      <c r="A13184" s="151"/>
      <c r="B13184" s="137"/>
      <c r="C13184" s="140"/>
      <c r="D13184" s="131"/>
      <c r="E13184" s="131"/>
      <c r="F13184" s="131"/>
      <c r="G13184" s="131"/>
      <c r="H13184" s="131" t="s">
        <v>191</v>
      </c>
      <c r="I13184" s="131" t="str">
        <f>IFERROR(__xludf.DUMMYFUNCTION("""COMPUTED_VALUE"""),"")</f>
        <v/>
      </c>
      <c r="J13184" s="131" t="str">
        <f>IFERROR(__xludf.DUMMYFUNCTION("""COMPUTED_VALUE"""),"")</f>
        <v/>
      </c>
      <c r="K13184" s="131" t="s">
        <v>191</v>
      </c>
      <c r="L13184" s="2"/>
      <c r="M13184" s="2"/>
    </row>
    <row r="13185" ht="15.75" customHeight="1">
      <c r="A13185" s="136"/>
      <c r="B13185" s="137"/>
      <c r="C13185" s="140"/>
      <c r="D13185" s="131"/>
      <c r="E13185" s="131"/>
      <c r="F13185" s="131"/>
      <c r="G13185" s="131"/>
      <c r="H13185" s="131" t="s">
        <v>191</v>
      </c>
      <c r="I13185" s="131" t="str">
        <f>IFERROR(__xludf.DUMMYFUNCTION("""COMPUTED_VALUE"""),"")</f>
        <v/>
      </c>
      <c r="J13185" s="131" t="str">
        <f>IFERROR(__xludf.DUMMYFUNCTION("""COMPUTED_VALUE"""),"")</f>
        <v/>
      </c>
      <c r="K13185" s="131" t="s">
        <v>191</v>
      </c>
      <c r="L13185" s="2"/>
      <c r="M13185" s="2"/>
    </row>
    <row r="13186" ht="15.75" customHeight="1">
      <c r="A13186" s="151"/>
      <c r="B13186" s="137"/>
      <c r="C13186" s="138"/>
      <c r="D13186" s="131"/>
      <c r="E13186" s="131"/>
      <c r="F13186" s="131"/>
      <c r="G13186" s="131"/>
      <c r="H13186" s="131" t="s">
        <v>191</v>
      </c>
      <c r="I13186" s="131" t="str">
        <f>IFERROR(__xludf.DUMMYFUNCTION("""COMPUTED_VALUE"""),"")</f>
        <v/>
      </c>
      <c r="J13186" s="131" t="str">
        <f>IFERROR(__xludf.DUMMYFUNCTION("""COMPUTED_VALUE"""),"")</f>
        <v/>
      </c>
      <c r="K13186" s="131" t="s">
        <v>191</v>
      </c>
      <c r="L13186" s="2"/>
      <c r="M13186" s="2"/>
    </row>
    <row r="13187" ht="15.75" customHeight="1">
      <c r="A13187" s="151"/>
      <c r="B13187" s="137"/>
      <c r="C13187" s="138"/>
      <c r="D13187" s="131"/>
      <c r="E13187" s="131"/>
      <c r="F13187" s="131"/>
      <c r="G13187" s="131"/>
      <c r="H13187" s="131" t="s">
        <v>191</v>
      </c>
      <c r="I13187" s="131" t="str">
        <f>IFERROR(__xludf.DUMMYFUNCTION("""COMPUTED_VALUE"""),"")</f>
        <v/>
      </c>
      <c r="J13187" s="131" t="str">
        <f>IFERROR(__xludf.DUMMYFUNCTION("""COMPUTED_VALUE"""),"")</f>
        <v/>
      </c>
      <c r="K13187" s="131" t="s">
        <v>191</v>
      </c>
      <c r="L13187" s="2"/>
      <c r="M13187" s="2"/>
    </row>
    <row r="13188" ht="15.75" customHeight="1">
      <c r="A13188" s="136"/>
      <c r="B13188" s="137"/>
      <c r="C13188" s="138"/>
      <c r="D13188" s="131"/>
      <c r="E13188" s="131"/>
      <c r="F13188" s="131"/>
      <c r="G13188" s="131"/>
      <c r="H13188" s="131" t="s">
        <v>191</v>
      </c>
      <c r="I13188" s="131" t="str">
        <f>IFERROR(__xludf.DUMMYFUNCTION("""COMPUTED_VALUE"""),"")</f>
        <v/>
      </c>
      <c r="J13188" s="131" t="str">
        <f>IFERROR(__xludf.DUMMYFUNCTION("""COMPUTED_VALUE"""),"")</f>
        <v/>
      </c>
      <c r="K13188" s="131" t="s">
        <v>191</v>
      </c>
      <c r="L13188" s="2"/>
      <c r="M13188" s="2"/>
    </row>
    <row r="13189" ht="15.75" customHeight="1">
      <c r="A13189" s="136"/>
      <c r="B13189" s="137"/>
      <c r="C13189" s="138"/>
      <c r="D13189" s="131"/>
      <c r="E13189" s="131"/>
      <c r="F13189" s="131"/>
      <c r="G13189" s="131"/>
      <c r="H13189" s="131" t="s">
        <v>191</v>
      </c>
      <c r="I13189" s="131" t="str">
        <f>IFERROR(__xludf.DUMMYFUNCTION("""COMPUTED_VALUE"""),"")</f>
        <v/>
      </c>
      <c r="J13189" s="131" t="str">
        <f>IFERROR(__xludf.DUMMYFUNCTION("""COMPUTED_VALUE"""),"")</f>
        <v/>
      </c>
      <c r="K13189" s="131" t="s">
        <v>191</v>
      </c>
      <c r="L13189" s="2"/>
      <c r="M13189" s="2"/>
    </row>
    <row r="13190" ht="15.75" customHeight="1">
      <c r="A13190" s="136"/>
      <c r="B13190" s="137"/>
      <c r="C13190" s="138"/>
      <c r="D13190" s="131"/>
      <c r="E13190" s="131"/>
      <c r="F13190" s="131"/>
      <c r="G13190" s="131"/>
      <c r="H13190" s="131" t="s">
        <v>191</v>
      </c>
      <c r="I13190" s="131" t="str">
        <f>IFERROR(__xludf.DUMMYFUNCTION("""COMPUTED_VALUE"""),"")</f>
        <v/>
      </c>
      <c r="J13190" s="131" t="str">
        <f>IFERROR(__xludf.DUMMYFUNCTION("""COMPUTED_VALUE"""),"")</f>
        <v/>
      </c>
      <c r="K13190" s="131" t="s">
        <v>191</v>
      </c>
      <c r="L13190" s="2"/>
      <c r="M13190" s="2"/>
    </row>
    <row r="13191" ht="15.75" customHeight="1">
      <c r="A13191" s="136"/>
      <c r="B13191" s="137"/>
      <c r="C13191" s="138"/>
      <c r="D13191" s="131"/>
      <c r="E13191" s="131"/>
      <c r="F13191" s="131"/>
      <c r="G13191" s="131"/>
      <c r="H13191" s="131" t="s">
        <v>191</v>
      </c>
      <c r="I13191" s="131" t="str">
        <f>IFERROR(__xludf.DUMMYFUNCTION("""COMPUTED_VALUE"""),"")</f>
        <v/>
      </c>
      <c r="J13191" s="131" t="str">
        <f>IFERROR(__xludf.DUMMYFUNCTION("""COMPUTED_VALUE"""),"")</f>
        <v/>
      </c>
      <c r="K13191" s="131" t="s">
        <v>191</v>
      </c>
      <c r="L13191" s="2"/>
      <c r="M13191" s="2"/>
    </row>
    <row r="13192" ht="15.75" customHeight="1">
      <c r="A13192" s="136"/>
      <c r="B13192" s="137"/>
      <c r="C13192" s="138"/>
      <c r="D13192" s="131"/>
      <c r="E13192" s="131"/>
      <c r="F13192" s="131"/>
      <c r="G13192" s="131"/>
      <c r="H13192" s="131" t="s">
        <v>191</v>
      </c>
      <c r="I13192" s="131" t="str">
        <f>IFERROR(__xludf.DUMMYFUNCTION("""COMPUTED_VALUE"""),"")</f>
        <v/>
      </c>
      <c r="J13192" s="131" t="str">
        <f>IFERROR(__xludf.DUMMYFUNCTION("""COMPUTED_VALUE"""),"")</f>
        <v/>
      </c>
      <c r="K13192" s="131" t="s">
        <v>191</v>
      </c>
      <c r="L13192" s="2"/>
      <c r="M13192" s="2"/>
    </row>
    <row r="13193" ht="15.75" customHeight="1">
      <c r="A13193" s="136"/>
      <c r="B13193" s="137"/>
      <c r="C13193" s="138"/>
      <c r="D13193" s="131"/>
      <c r="E13193" s="131"/>
      <c r="F13193" s="131"/>
      <c r="G13193" s="131"/>
      <c r="H13193" s="131" t="s">
        <v>191</v>
      </c>
      <c r="I13193" s="131" t="str">
        <f>IFERROR(__xludf.DUMMYFUNCTION("""COMPUTED_VALUE"""),"")</f>
        <v/>
      </c>
      <c r="J13193" s="131" t="str">
        <f>IFERROR(__xludf.DUMMYFUNCTION("""COMPUTED_VALUE"""),"")</f>
        <v/>
      </c>
      <c r="K13193" s="131" t="s">
        <v>191</v>
      </c>
      <c r="L13193" s="2"/>
      <c r="M13193" s="2"/>
    </row>
    <row r="13194" ht="15.75" customHeight="1">
      <c r="A13194" s="136"/>
      <c r="B13194" s="137"/>
      <c r="C13194" s="138"/>
      <c r="D13194" s="131"/>
      <c r="E13194" s="131"/>
      <c r="F13194" s="131"/>
      <c r="G13194" s="131"/>
      <c r="H13194" s="131" t="s">
        <v>191</v>
      </c>
      <c r="I13194" s="131" t="str">
        <f>IFERROR(__xludf.DUMMYFUNCTION("""COMPUTED_VALUE"""),"")</f>
        <v/>
      </c>
      <c r="J13194" s="131" t="str">
        <f>IFERROR(__xludf.DUMMYFUNCTION("""COMPUTED_VALUE"""),"")</f>
        <v/>
      </c>
      <c r="K13194" s="131" t="s">
        <v>191</v>
      </c>
      <c r="L13194" s="2"/>
      <c r="M13194" s="2"/>
    </row>
    <row r="13195" ht="15.75" customHeight="1">
      <c r="A13195" s="136"/>
      <c r="B13195" s="137"/>
      <c r="C13195" s="138"/>
      <c r="D13195" s="131"/>
      <c r="E13195" s="131"/>
      <c r="F13195" s="131"/>
      <c r="G13195" s="131"/>
      <c r="H13195" s="131" t="s">
        <v>191</v>
      </c>
      <c r="I13195" s="131" t="str">
        <f>IFERROR(__xludf.DUMMYFUNCTION("""COMPUTED_VALUE"""),"")</f>
        <v/>
      </c>
      <c r="J13195" s="131" t="str">
        <f>IFERROR(__xludf.DUMMYFUNCTION("""COMPUTED_VALUE"""),"")</f>
        <v/>
      </c>
      <c r="K13195" s="131" t="s">
        <v>191</v>
      </c>
      <c r="L13195" s="2"/>
      <c r="M13195" s="2"/>
    </row>
    <row r="13196" ht="15.75" customHeight="1">
      <c r="A13196" s="136"/>
      <c r="B13196" s="137"/>
      <c r="C13196" s="138"/>
      <c r="D13196" s="131"/>
      <c r="E13196" s="131"/>
      <c r="F13196" s="131"/>
      <c r="G13196" s="131"/>
      <c r="H13196" s="131" t="s">
        <v>191</v>
      </c>
      <c r="I13196" s="131" t="str">
        <f>IFERROR(__xludf.DUMMYFUNCTION("""COMPUTED_VALUE"""),"")</f>
        <v/>
      </c>
      <c r="J13196" s="131" t="str">
        <f>IFERROR(__xludf.DUMMYFUNCTION("""COMPUTED_VALUE"""),"")</f>
        <v/>
      </c>
      <c r="K13196" s="131" t="s">
        <v>191</v>
      </c>
      <c r="L13196" s="2"/>
      <c r="M13196" s="2"/>
    </row>
    <row r="13197" ht="15.75" customHeight="1">
      <c r="A13197" s="151"/>
      <c r="B13197" s="137"/>
      <c r="C13197" s="138"/>
      <c r="D13197" s="131"/>
      <c r="E13197" s="131"/>
      <c r="F13197" s="131"/>
      <c r="G13197" s="131"/>
      <c r="H13197" s="131" t="s">
        <v>191</v>
      </c>
      <c r="I13197" s="131" t="str">
        <f>IFERROR(__xludf.DUMMYFUNCTION("""COMPUTED_VALUE"""),"")</f>
        <v/>
      </c>
      <c r="J13197" s="131" t="str">
        <f>IFERROR(__xludf.DUMMYFUNCTION("""COMPUTED_VALUE"""),"")</f>
        <v/>
      </c>
      <c r="K13197" s="131" t="s">
        <v>191</v>
      </c>
      <c r="L13197" s="2"/>
      <c r="M13197" s="2"/>
    </row>
    <row r="13198" ht="15.75" customHeight="1">
      <c r="A13198" s="136"/>
      <c r="B13198" s="137"/>
      <c r="C13198" s="138"/>
      <c r="D13198" s="131"/>
      <c r="E13198" s="131"/>
      <c r="F13198" s="131"/>
      <c r="G13198" s="131"/>
      <c r="H13198" s="131" t="s">
        <v>191</v>
      </c>
      <c r="I13198" s="131" t="str">
        <f>IFERROR(__xludf.DUMMYFUNCTION("""COMPUTED_VALUE"""),"")</f>
        <v/>
      </c>
      <c r="J13198" s="131" t="str">
        <f>IFERROR(__xludf.DUMMYFUNCTION("""COMPUTED_VALUE"""),"")</f>
        <v/>
      </c>
      <c r="K13198" s="131" t="s">
        <v>191</v>
      </c>
      <c r="L13198" s="2"/>
      <c r="M13198" s="2"/>
    </row>
    <row r="13199" ht="15.75" customHeight="1">
      <c r="A13199" s="136"/>
      <c r="B13199" s="137"/>
      <c r="C13199" s="138"/>
      <c r="D13199" s="131"/>
      <c r="E13199" s="131"/>
      <c r="F13199" s="131"/>
      <c r="G13199" s="131"/>
      <c r="H13199" s="131" t="s">
        <v>191</v>
      </c>
      <c r="I13199" s="131" t="str">
        <f>IFERROR(__xludf.DUMMYFUNCTION("""COMPUTED_VALUE"""),"")</f>
        <v/>
      </c>
      <c r="J13199" s="131" t="str">
        <f>IFERROR(__xludf.DUMMYFUNCTION("""COMPUTED_VALUE"""),"")</f>
        <v/>
      </c>
      <c r="K13199" s="131" t="s">
        <v>191</v>
      </c>
      <c r="L13199" s="2"/>
      <c r="M13199" s="2"/>
    </row>
    <row r="13200" ht="15.75" customHeight="1">
      <c r="A13200" s="136"/>
      <c r="B13200" s="137"/>
      <c r="C13200" s="138"/>
      <c r="D13200" s="131"/>
      <c r="E13200" s="131"/>
      <c r="F13200" s="131"/>
      <c r="G13200" s="131"/>
      <c r="H13200" s="131" t="s">
        <v>191</v>
      </c>
      <c r="I13200" s="131" t="str">
        <f>IFERROR(__xludf.DUMMYFUNCTION("""COMPUTED_VALUE"""),"")</f>
        <v/>
      </c>
      <c r="J13200" s="131" t="str">
        <f>IFERROR(__xludf.DUMMYFUNCTION("""COMPUTED_VALUE"""),"")</f>
        <v/>
      </c>
      <c r="K13200" s="131" t="s">
        <v>191</v>
      </c>
      <c r="L13200" s="2"/>
      <c r="M13200" s="2"/>
    </row>
    <row r="13201" ht="15.75" customHeight="1">
      <c r="A13201" s="136"/>
      <c r="B13201" s="137"/>
      <c r="C13201" s="138"/>
      <c r="D13201" s="131"/>
      <c r="E13201" s="131"/>
      <c r="F13201" s="131"/>
      <c r="G13201" s="131"/>
      <c r="H13201" s="131" t="s">
        <v>191</v>
      </c>
      <c r="I13201" s="131" t="str">
        <f>IFERROR(__xludf.DUMMYFUNCTION("""COMPUTED_VALUE"""),"")</f>
        <v/>
      </c>
      <c r="J13201" s="131" t="str">
        <f>IFERROR(__xludf.DUMMYFUNCTION("""COMPUTED_VALUE"""),"")</f>
        <v/>
      </c>
      <c r="K13201" s="131" t="s">
        <v>191</v>
      </c>
      <c r="L13201" s="2"/>
      <c r="M13201" s="2"/>
    </row>
    <row r="13202" ht="15.75" customHeight="1">
      <c r="A13202" s="136"/>
      <c r="B13202" s="137"/>
      <c r="C13202" s="138"/>
      <c r="D13202" s="131"/>
      <c r="E13202" s="131"/>
      <c r="F13202" s="131"/>
      <c r="G13202" s="131"/>
      <c r="H13202" s="131" t="s">
        <v>191</v>
      </c>
      <c r="I13202" s="131" t="str">
        <f>IFERROR(__xludf.DUMMYFUNCTION("""COMPUTED_VALUE"""),"")</f>
        <v/>
      </c>
      <c r="J13202" s="131" t="str">
        <f>IFERROR(__xludf.DUMMYFUNCTION("""COMPUTED_VALUE"""),"")</f>
        <v/>
      </c>
      <c r="K13202" s="131" t="s">
        <v>191</v>
      </c>
      <c r="L13202" s="2"/>
      <c r="M13202" s="2"/>
    </row>
    <row r="13203" ht="15.75" customHeight="1">
      <c r="A13203" s="136"/>
      <c r="B13203" s="137"/>
      <c r="C13203" s="138"/>
      <c r="D13203" s="131"/>
      <c r="E13203" s="131"/>
      <c r="F13203" s="131"/>
      <c r="G13203" s="131"/>
      <c r="H13203" s="131" t="s">
        <v>191</v>
      </c>
      <c r="I13203" s="131" t="str">
        <f>IFERROR(__xludf.DUMMYFUNCTION("""COMPUTED_VALUE"""),"")</f>
        <v/>
      </c>
      <c r="J13203" s="131" t="str">
        <f>IFERROR(__xludf.DUMMYFUNCTION("""COMPUTED_VALUE"""),"")</f>
        <v/>
      </c>
      <c r="K13203" s="131" t="s">
        <v>191</v>
      </c>
      <c r="L13203" s="2"/>
      <c r="M13203" s="2"/>
    </row>
    <row r="13204" ht="15.75" customHeight="1">
      <c r="A13204" s="136"/>
      <c r="B13204" s="137"/>
      <c r="C13204" s="138"/>
      <c r="D13204" s="131"/>
      <c r="E13204" s="131"/>
      <c r="F13204" s="131"/>
      <c r="G13204" s="131"/>
      <c r="H13204" s="131" t="s">
        <v>191</v>
      </c>
      <c r="I13204" s="131" t="str">
        <f>IFERROR(__xludf.DUMMYFUNCTION("""COMPUTED_VALUE"""),"")</f>
        <v/>
      </c>
      <c r="J13204" s="131" t="str">
        <f>IFERROR(__xludf.DUMMYFUNCTION("""COMPUTED_VALUE"""),"")</f>
        <v/>
      </c>
      <c r="K13204" s="131" t="s">
        <v>191</v>
      </c>
      <c r="L13204" s="2"/>
      <c r="M13204" s="2"/>
    </row>
    <row r="13205" ht="15.75" customHeight="1">
      <c r="A13205" s="136"/>
      <c r="B13205" s="137"/>
      <c r="C13205" s="138"/>
      <c r="D13205" s="131"/>
      <c r="E13205" s="131"/>
      <c r="F13205" s="131"/>
      <c r="G13205" s="131"/>
      <c r="H13205" s="131" t="s">
        <v>191</v>
      </c>
      <c r="I13205" s="131" t="str">
        <f>IFERROR(__xludf.DUMMYFUNCTION("""COMPUTED_VALUE"""),"")</f>
        <v/>
      </c>
      <c r="J13205" s="131" t="str">
        <f>IFERROR(__xludf.DUMMYFUNCTION("""COMPUTED_VALUE"""),"")</f>
        <v/>
      </c>
      <c r="K13205" s="131" t="s">
        <v>191</v>
      </c>
      <c r="L13205" s="2"/>
      <c r="M13205" s="2"/>
    </row>
    <row r="13206" ht="15.75" customHeight="1">
      <c r="A13206" s="136"/>
      <c r="B13206" s="137"/>
      <c r="C13206" s="138"/>
      <c r="D13206" s="131"/>
      <c r="E13206" s="131"/>
      <c r="F13206" s="131"/>
      <c r="G13206" s="131"/>
      <c r="H13206" s="131" t="s">
        <v>191</v>
      </c>
      <c r="I13206" s="131" t="str">
        <f>IFERROR(__xludf.DUMMYFUNCTION("""COMPUTED_VALUE"""),"")</f>
        <v/>
      </c>
      <c r="J13206" s="131" t="str">
        <f>IFERROR(__xludf.DUMMYFUNCTION("""COMPUTED_VALUE"""),"")</f>
        <v/>
      </c>
      <c r="K13206" s="131" t="s">
        <v>191</v>
      </c>
      <c r="L13206" s="2"/>
      <c r="M13206" s="2"/>
    </row>
    <row r="13207" ht="15.75" customHeight="1">
      <c r="A13207" s="136"/>
      <c r="B13207" s="137"/>
      <c r="C13207" s="138"/>
      <c r="D13207" s="131"/>
      <c r="E13207" s="131"/>
      <c r="F13207" s="131"/>
      <c r="G13207" s="131"/>
      <c r="H13207" s="131" t="s">
        <v>191</v>
      </c>
      <c r="I13207" s="131" t="str">
        <f>IFERROR(__xludf.DUMMYFUNCTION("""COMPUTED_VALUE"""),"")</f>
        <v/>
      </c>
      <c r="J13207" s="131" t="str">
        <f>IFERROR(__xludf.DUMMYFUNCTION("""COMPUTED_VALUE"""),"")</f>
        <v/>
      </c>
      <c r="K13207" s="131" t="s">
        <v>191</v>
      </c>
      <c r="L13207" s="2"/>
      <c r="M13207" s="2"/>
    </row>
    <row r="13208" ht="15.75" customHeight="1">
      <c r="A13208" s="151"/>
      <c r="B13208" s="152"/>
      <c r="C13208" s="138"/>
      <c r="D13208" s="131"/>
      <c r="E13208" s="131"/>
      <c r="F13208" s="131"/>
      <c r="G13208" s="131"/>
      <c r="H13208" s="131" t="s">
        <v>191</v>
      </c>
      <c r="I13208" s="131" t="str">
        <f>IFERROR(__xludf.DUMMYFUNCTION("""COMPUTED_VALUE"""),"")</f>
        <v/>
      </c>
      <c r="J13208" s="131" t="str">
        <f>IFERROR(__xludf.DUMMYFUNCTION("""COMPUTED_VALUE"""),"")</f>
        <v/>
      </c>
      <c r="K13208" s="131" t="s">
        <v>191</v>
      </c>
      <c r="L13208" s="2"/>
      <c r="M13208" s="2"/>
    </row>
    <row r="13209" ht="15.75" customHeight="1">
      <c r="A13209" s="136"/>
      <c r="B13209" s="137"/>
      <c r="C13209" s="138"/>
      <c r="D13209" s="131"/>
      <c r="E13209" s="131"/>
      <c r="F13209" s="131"/>
      <c r="G13209" s="131"/>
      <c r="H13209" s="131" t="s">
        <v>191</v>
      </c>
      <c r="I13209" s="131" t="str">
        <f>IFERROR(__xludf.DUMMYFUNCTION("""COMPUTED_VALUE"""),"")</f>
        <v/>
      </c>
      <c r="J13209" s="131" t="str">
        <f>IFERROR(__xludf.DUMMYFUNCTION("""COMPUTED_VALUE"""),"")</f>
        <v/>
      </c>
      <c r="K13209" s="131" t="s">
        <v>191</v>
      </c>
      <c r="L13209" s="2"/>
      <c r="M13209" s="2"/>
    </row>
    <row r="13210" ht="15.75" customHeight="1">
      <c r="A13210" s="136"/>
      <c r="B13210" s="137"/>
      <c r="C13210" s="138"/>
      <c r="D13210" s="131"/>
      <c r="E13210" s="131"/>
      <c r="F13210" s="131"/>
      <c r="G13210" s="131"/>
      <c r="H13210" s="131" t="s">
        <v>191</v>
      </c>
      <c r="I13210" s="131" t="str">
        <f>IFERROR(__xludf.DUMMYFUNCTION("""COMPUTED_VALUE"""),"")</f>
        <v/>
      </c>
      <c r="J13210" s="131" t="str">
        <f>IFERROR(__xludf.DUMMYFUNCTION("""COMPUTED_VALUE"""),"")</f>
        <v/>
      </c>
      <c r="K13210" s="131" t="s">
        <v>191</v>
      </c>
      <c r="L13210" s="2"/>
      <c r="M13210" s="2"/>
    </row>
    <row r="13211" ht="15.75" customHeight="1">
      <c r="A13211" s="136"/>
      <c r="B13211" s="137"/>
      <c r="C13211" s="140"/>
      <c r="D13211" s="131"/>
      <c r="E13211" s="131"/>
      <c r="F13211" s="131"/>
      <c r="G13211" s="131"/>
      <c r="H13211" s="131" t="s">
        <v>191</v>
      </c>
      <c r="I13211" s="131" t="str">
        <f>IFERROR(__xludf.DUMMYFUNCTION("""COMPUTED_VALUE"""),"")</f>
        <v/>
      </c>
      <c r="J13211" s="131" t="str">
        <f>IFERROR(__xludf.DUMMYFUNCTION("""COMPUTED_VALUE"""),"")</f>
        <v/>
      </c>
      <c r="K13211" s="131" t="s">
        <v>191</v>
      </c>
      <c r="L13211" s="2"/>
      <c r="M13211" s="2"/>
    </row>
    <row r="13212" ht="15.75" customHeight="1">
      <c r="A13212" s="136"/>
      <c r="B13212" s="137"/>
      <c r="C13212" s="138"/>
      <c r="D13212" s="131"/>
      <c r="E13212" s="131"/>
      <c r="F13212" s="131"/>
      <c r="G13212" s="131"/>
      <c r="H13212" s="131" t="s">
        <v>191</v>
      </c>
      <c r="I13212" s="131" t="str">
        <f>IFERROR(__xludf.DUMMYFUNCTION("""COMPUTED_VALUE"""),"")</f>
        <v/>
      </c>
      <c r="J13212" s="131" t="str">
        <f>IFERROR(__xludf.DUMMYFUNCTION("""COMPUTED_VALUE"""),"")</f>
        <v/>
      </c>
      <c r="K13212" s="131" t="s">
        <v>191</v>
      </c>
      <c r="L13212" s="2"/>
      <c r="M13212" s="2"/>
    </row>
    <row r="13213" ht="15.75" customHeight="1">
      <c r="A13213" s="136"/>
      <c r="B13213" s="137"/>
      <c r="C13213" s="138"/>
      <c r="D13213" s="131"/>
      <c r="E13213" s="131"/>
      <c r="F13213" s="131"/>
      <c r="G13213" s="131"/>
      <c r="H13213" s="131" t="s">
        <v>191</v>
      </c>
      <c r="I13213" s="131" t="str">
        <f>IFERROR(__xludf.DUMMYFUNCTION("""COMPUTED_VALUE"""),"")</f>
        <v/>
      </c>
      <c r="J13213" s="131" t="str">
        <f>IFERROR(__xludf.DUMMYFUNCTION("""COMPUTED_VALUE"""),"")</f>
        <v/>
      </c>
      <c r="K13213" s="131" t="s">
        <v>191</v>
      </c>
      <c r="L13213" s="2"/>
      <c r="M13213" s="2"/>
    </row>
    <row r="13214" ht="15.75" customHeight="1">
      <c r="A13214" s="136"/>
      <c r="B13214" s="137"/>
      <c r="C13214" s="138"/>
      <c r="D13214" s="131"/>
      <c r="E13214" s="131"/>
      <c r="F13214" s="131"/>
      <c r="G13214" s="131"/>
      <c r="H13214" s="131" t="s">
        <v>191</v>
      </c>
      <c r="I13214" s="131" t="str">
        <f>IFERROR(__xludf.DUMMYFUNCTION("""COMPUTED_VALUE"""),"")</f>
        <v/>
      </c>
      <c r="J13214" s="131" t="str">
        <f>IFERROR(__xludf.DUMMYFUNCTION("""COMPUTED_VALUE"""),"")</f>
        <v/>
      </c>
      <c r="K13214" s="131" t="s">
        <v>191</v>
      </c>
      <c r="L13214" s="2"/>
      <c r="M13214" s="2"/>
    </row>
    <row r="13215" ht="15.75" customHeight="1">
      <c r="A13215" s="136"/>
      <c r="B13215" s="137"/>
      <c r="C13215" s="138"/>
      <c r="D13215" s="131"/>
      <c r="E13215" s="131"/>
      <c r="F13215" s="131"/>
      <c r="G13215" s="131"/>
      <c r="H13215" s="131" t="s">
        <v>191</v>
      </c>
      <c r="I13215" s="131" t="str">
        <f>IFERROR(__xludf.DUMMYFUNCTION("""COMPUTED_VALUE"""),"")</f>
        <v/>
      </c>
      <c r="J13215" s="131" t="str">
        <f>IFERROR(__xludf.DUMMYFUNCTION("""COMPUTED_VALUE"""),"")</f>
        <v/>
      </c>
      <c r="K13215" s="131" t="s">
        <v>191</v>
      </c>
      <c r="L13215" s="2"/>
      <c r="M13215" s="2"/>
    </row>
    <row r="13216" ht="15.75" customHeight="1">
      <c r="A13216" s="136"/>
      <c r="B13216" s="137"/>
      <c r="C13216" s="138"/>
      <c r="D13216" s="131"/>
      <c r="E13216" s="131"/>
      <c r="F13216" s="131"/>
      <c r="G13216" s="131"/>
      <c r="H13216" s="131" t="s">
        <v>191</v>
      </c>
      <c r="I13216" s="131" t="str">
        <f>IFERROR(__xludf.DUMMYFUNCTION("""COMPUTED_VALUE"""),"")</f>
        <v/>
      </c>
      <c r="J13216" s="131" t="str">
        <f>IFERROR(__xludf.DUMMYFUNCTION("""COMPUTED_VALUE"""),"")</f>
        <v/>
      </c>
      <c r="K13216" s="131" t="s">
        <v>191</v>
      </c>
      <c r="L13216" s="2"/>
      <c r="M13216" s="2"/>
    </row>
    <row r="13217" ht="15.75" customHeight="1">
      <c r="A13217" s="136"/>
      <c r="B13217" s="137"/>
      <c r="C13217" s="138"/>
      <c r="D13217" s="131"/>
      <c r="E13217" s="131"/>
      <c r="F13217" s="131"/>
      <c r="G13217" s="131"/>
      <c r="H13217" s="131" t="s">
        <v>191</v>
      </c>
      <c r="I13217" s="131" t="str">
        <f>IFERROR(__xludf.DUMMYFUNCTION("""COMPUTED_VALUE"""),"")</f>
        <v/>
      </c>
      <c r="J13217" s="131" t="str">
        <f>IFERROR(__xludf.DUMMYFUNCTION("""COMPUTED_VALUE"""),"")</f>
        <v/>
      </c>
      <c r="K13217" s="131" t="s">
        <v>191</v>
      </c>
      <c r="L13217" s="2"/>
      <c r="M13217" s="2"/>
    </row>
    <row r="13218" ht="15.75" customHeight="1">
      <c r="A13218" s="136"/>
      <c r="B13218" s="137"/>
      <c r="C13218" s="138"/>
      <c r="D13218" s="131"/>
      <c r="E13218" s="131"/>
      <c r="F13218" s="131"/>
      <c r="G13218" s="131"/>
      <c r="H13218" s="131" t="s">
        <v>191</v>
      </c>
      <c r="I13218" s="131" t="str">
        <f>IFERROR(__xludf.DUMMYFUNCTION("""COMPUTED_VALUE"""),"")</f>
        <v/>
      </c>
      <c r="J13218" s="131" t="str">
        <f>IFERROR(__xludf.DUMMYFUNCTION("""COMPUTED_VALUE"""),"")</f>
        <v/>
      </c>
      <c r="K13218" s="131" t="s">
        <v>191</v>
      </c>
      <c r="L13218" s="2"/>
      <c r="M13218" s="2"/>
    </row>
    <row r="13219" ht="15.75" customHeight="1">
      <c r="A13219" s="136"/>
      <c r="B13219" s="137"/>
      <c r="C13219" s="140"/>
      <c r="D13219" s="131"/>
      <c r="E13219" s="131"/>
      <c r="F13219" s="131"/>
      <c r="G13219" s="131"/>
      <c r="H13219" s="131" t="s">
        <v>191</v>
      </c>
      <c r="I13219" s="131" t="str">
        <f>IFERROR(__xludf.DUMMYFUNCTION("""COMPUTED_VALUE"""),"")</f>
        <v/>
      </c>
      <c r="J13219" s="131" t="str">
        <f>IFERROR(__xludf.DUMMYFUNCTION("""COMPUTED_VALUE"""),"")</f>
        <v/>
      </c>
      <c r="K13219" s="131" t="s">
        <v>191</v>
      </c>
      <c r="L13219" s="2"/>
      <c r="M13219" s="2"/>
    </row>
    <row r="13220" ht="15.75" customHeight="1">
      <c r="A13220" s="136"/>
      <c r="B13220" s="137"/>
      <c r="C13220" s="140"/>
      <c r="D13220" s="131"/>
      <c r="E13220" s="131"/>
      <c r="F13220" s="131"/>
      <c r="G13220" s="131"/>
      <c r="H13220" s="131" t="s">
        <v>191</v>
      </c>
      <c r="I13220" s="131" t="str">
        <f>IFERROR(__xludf.DUMMYFUNCTION("""COMPUTED_VALUE"""),"")</f>
        <v/>
      </c>
      <c r="J13220" s="131" t="str">
        <f>IFERROR(__xludf.DUMMYFUNCTION("""COMPUTED_VALUE"""),"")</f>
        <v/>
      </c>
      <c r="K13220" s="131" t="s">
        <v>191</v>
      </c>
      <c r="L13220" s="2"/>
      <c r="M13220" s="2"/>
    </row>
    <row r="13221" ht="15.75" customHeight="1">
      <c r="A13221" s="136"/>
      <c r="B13221" s="137"/>
      <c r="C13221" s="138"/>
      <c r="D13221" s="131"/>
      <c r="E13221" s="131"/>
      <c r="F13221" s="131"/>
      <c r="G13221" s="131"/>
      <c r="H13221" s="131" t="s">
        <v>191</v>
      </c>
      <c r="I13221" s="131" t="str">
        <f>IFERROR(__xludf.DUMMYFUNCTION("""COMPUTED_VALUE"""),"")</f>
        <v/>
      </c>
      <c r="J13221" s="131" t="str">
        <f>IFERROR(__xludf.DUMMYFUNCTION("""COMPUTED_VALUE"""),"")</f>
        <v/>
      </c>
      <c r="K13221" s="131" t="s">
        <v>191</v>
      </c>
      <c r="L13221" s="2"/>
      <c r="M13221" s="2"/>
    </row>
    <row r="13222" ht="15.75" customHeight="1">
      <c r="A13222" s="136"/>
      <c r="B13222" s="137"/>
      <c r="C13222" s="138"/>
      <c r="D13222" s="131"/>
      <c r="E13222" s="131"/>
      <c r="F13222" s="131"/>
      <c r="G13222" s="131"/>
      <c r="H13222" s="131" t="s">
        <v>191</v>
      </c>
      <c r="I13222" s="131" t="str">
        <f>IFERROR(__xludf.DUMMYFUNCTION("""COMPUTED_VALUE"""),"")</f>
        <v/>
      </c>
      <c r="J13222" s="131" t="str">
        <f>IFERROR(__xludf.DUMMYFUNCTION("""COMPUTED_VALUE"""),"")</f>
        <v/>
      </c>
      <c r="K13222" s="131" t="s">
        <v>191</v>
      </c>
      <c r="L13222" s="2"/>
      <c r="M13222" s="2"/>
    </row>
    <row r="13223" ht="15.75" customHeight="1">
      <c r="A13223" s="136"/>
      <c r="B13223" s="137"/>
      <c r="C13223" s="138"/>
      <c r="D13223" s="131"/>
      <c r="E13223" s="131"/>
      <c r="F13223" s="131"/>
      <c r="G13223" s="131"/>
      <c r="H13223" s="131" t="s">
        <v>191</v>
      </c>
      <c r="I13223" s="131" t="str">
        <f>IFERROR(__xludf.DUMMYFUNCTION("""COMPUTED_VALUE"""),"")</f>
        <v/>
      </c>
      <c r="J13223" s="131" t="str">
        <f>IFERROR(__xludf.DUMMYFUNCTION("""COMPUTED_VALUE"""),"")</f>
        <v/>
      </c>
      <c r="K13223" s="131" t="s">
        <v>191</v>
      </c>
      <c r="L13223" s="2"/>
      <c r="M13223" s="2"/>
    </row>
    <row r="13224" ht="15.75" customHeight="1">
      <c r="A13224" s="136"/>
      <c r="B13224" s="137"/>
      <c r="C13224" s="138"/>
      <c r="D13224" s="131"/>
      <c r="E13224" s="131"/>
      <c r="F13224" s="131"/>
      <c r="G13224" s="131"/>
      <c r="H13224" s="131" t="s">
        <v>191</v>
      </c>
      <c r="I13224" s="131" t="str">
        <f>IFERROR(__xludf.DUMMYFUNCTION("""COMPUTED_VALUE"""),"")</f>
        <v/>
      </c>
      <c r="J13224" s="131" t="str">
        <f>IFERROR(__xludf.DUMMYFUNCTION("""COMPUTED_VALUE"""),"")</f>
        <v/>
      </c>
      <c r="K13224" s="131" t="s">
        <v>191</v>
      </c>
      <c r="L13224" s="2"/>
      <c r="M13224" s="2"/>
    </row>
    <row r="13225" ht="15.75" customHeight="1">
      <c r="A13225" s="136"/>
      <c r="B13225" s="137"/>
      <c r="C13225" s="138"/>
      <c r="D13225" s="131"/>
      <c r="E13225" s="131"/>
      <c r="F13225" s="131"/>
      <c r="G13225" s="131"/>
      <c r="H13225" s="131" t="s">
        <v>191</v>
      </c>
      <c r="I13225" s="131" t="str">
        <f>IFERROR(__xludf.DUMMYFUNCTION("""COMPUTED_VALUE"""),"")</f>
        <v/>
      </c>
      <c r="J13225" s="131" t="str">
        <f>IFERROR(__xludf.DUMMYFUNCTION("""COMPUTED_VALUE"""),"")</f>
        <v/>
      </c>
      <c r="K13225" s="131" t="s">
        <v>191</v>
      </c>
      <c r="L13225" s="2"/>
      <c r="M13225" s="2"/>
    </row>
    <row r="13226" ht="15.75" customHeight="1">
      <c r="A13226" s="136"/>
      <c r="B13226" s="137"/>
      <c r="C13226" s="138"/>
      <c r="D13226" s="131"/>
      <c r="E13226" s="131"/>
      <c r="F13226" s="131"/>
      <c r="G13226" s="131"/>
      <c r="H13226" s="131" t="s">
        <v>191</v>
      </c>
      <c r="I13226" s="131" t="str">
        <f>IFERROR(__xludf.DUMMYFUNCTION("""COMPUTED_VALUE"""),"")</f>
        <v/>
      </c>
      <c r="J13226" s="131" t="str">
        <f>IFERROR(__xludf.DUMMYFUNCTION("""COMPUTED_VALUE"""),"")</f>
        <v/>
      </c>
      <c r="K13226" s="131" t="s">
        <v>191</v>
      </c>
      <c r="L13226" s="2"/>
      <c r="M13226" s="2"/>
    </row>
    <row r="13227" ht="15.75" customHeight="1">
      <c r="A13227" s="151"/>
      <c r="B13227" s="137"/>
      <c r="C13227" s="138"/>
      <c r="D13227" s="131"/>
      <c r="E13227" s="131"/>
      <c r="F13227" s="131"/>
      <c r="G13227" s="131"/>
      <c r="H13227" s="131" t="s">
        <v>191</v>
      </c>
      <c r="I13227" s="131" t="str">
        <f>IFERROR(__xludf.DUMMYFUNCTION("""COMPUTED_VALUE"""),"")</f>
        <v/>
      </c>
      <c r="J13227" s="131" t="str">
        <f>IFERROR(__xludf.DUMMYFUNCTION("""COMPUTED_VALUE"""),"")</f>
        <v/>
      </c>
      <c r="K13227" s="131" t="s">
        <v>191</v>
      </c>
      <c r="L13227" s="2"/>
      <c r="M13227" s="2"/>
    </row>
    <row r="13228" ht="15.75" customHeight="1">
      <c r="A13228" s="136"/>
      <c r="B13228" s="137"/>
      <c r="C13228" s="138"/>
      <c r="D13228" s="131"/>
      <c r="E13228" s="131"/>
      <c r="F13228" s="131"/>
      <c r="G13228" s="131"/>
      <c r="H13228" s="131" t="s">
        <v>191</v>
      </c>
      <c r="I13228" s="131" t="str">
        <f>IFERROR(__xludf.DUMMYFUNCTION("""COMPUTED_VALUE"""),"")</f>
        <v/>
      </c>
      <c r="J13228" s="131" t="str">
        <f>IFERROR(__xludf.DUMMYFUNCTION("""COMPUTED_VALUE"""),"")</f>
        <v/>
      </c>
      <c r="K13228" s="131" t="s">
        <v>191</v>
      </c>
      <c r="L13228" s="2"/>
      <c r="M13228" s="2"/>
    </row>
    <row r="13229" ht="15.75" customHeight="1">
      <c r="A13229" s="136"/>
      <c r="B13229" s="137"/>
      <c r="C13229" s="138"/>
      <c r="D13229" s="131"/>
      <c r="E13229" s="131"/>
      <c r="F13229" s="131"/>
      <c r="G13229" s="131"/>
      <c r="H13229" s="131" t="s">
        <v>191</v>
      </c>
      <c r="I13229" s="131" t="str">
        <f>IFERROR(__xludf.DUMMYFUNCTION("""COMPUTED_VALUE"""),"")</f>
        <v/>
      </c>
      <c r="J13229" s="131" t="str">
        <f>IFERROR(__xludf.DUMMYFUNCTION("""COMPUTED_VALUE"""),"")</f>
        <v/>
      </c>
      <c r="K13229" s="131" t="s">
        <v>191</v>
      </c>
      <c r="L13229" s="2"/>
      <c r="M13229" s="2"/>
    </row>
    <row r="13230" ht="15.75" customHeight="1">
      <c r="A13230" s="136"/>
      <c r="B13230" s="137"/>
      <c r="C13230" s="140"/>
      <c r="D13230" s="131"/>
      <c r="E13230" s="131"/>
      <c r="F13230" s="131"/>
      <c r="G13230" s="131"/>
      <c r="H13230" s="131" t="s">
        <v>191</v>
      </c>
      <c r="I13230" s="131" t="str">
        <f>IFERROR(__xludf.DUMMYFUNCTION("""COMPUTED_VALUE"""),"")</f>
        <v/>
      </c>
      <c r="J13230" s="131" t="str">
        <f>IFERROR(__xludf.DUMMYFUNCTION("""COMPUTED_VALUE"""),"")</f>
        <v/>
      </c>
      <c r="K13230" s="131" t="s">
        <v>191</v>
      </c>
      <c r="L13230" s="2"/>
      <c r="M13230" s="2"/>
    </row>
    <row r="13231" ht="15.75" customHeight="1">
      <c r="A13231" s="136"/>
      <c r="B13231" s="137"/>
      <c r="C13231" s="138"/>
      <c r="D13231" s="131"/>
      <c r="E13231" s="131"/>
      <c r="F13231" s="131"/>
      <c r="G13231" s="131"/>
      <c r="H13231" s="131" t="s">
        <v>191</v>
      </c>
      <c r="I13231" s="131" t="str">
        <f>IFERROR(__xludf.DUMMYFUNCTION("""COMPUTED_VALUE"""),"")</f>
        <v/>
      </c>
      <c r="J13231" s="131" t="str">
        <f>IFERROR(__xludf.DUMMYFUNCTION("""COMPUTED_VALUE"""),"")</f>
        <v/>
      </c>
      <c r="K13231" s="131" t="s">
        <v>191</v>
      </c>
      <c r="L13231" s="2"/>
      <c r="M13231" s="2"/>
    </row>
    <row r="13232" ht="15.75" customHeight="1">
      <c r="A13232" s="136"/>
      <c r="B13232" s="137"/>
      <c r="C13232" s="138"/>
      <c r="D13232" s="131"/>
      <c r="E13232" s="131"/>
      <c r="F13232" s="131"/>
      <c r="G13232" s="131"/>
      <c r="H13232" s="131" t="s">
        <v>191</v>
      </c>
      <c r="I13232" s="131" t="str">
        <f>IFERROR(__xludf.DUMMYFUNCTION("""COMPUTED_VALUE"""),"")</f>
        <v/>
      </c>
      <c r="J13232" s="131" t="str">
        <f>IFERROR(__xludf.DUMMYFUNCTION("""COMPUTED_VALUE"""),"")</f>
        <v/>
      </c>
      <c r="K13232" s="131" t="s">
        <v>191</v>
      </c>
      <c r="L13232" s="2"/>
      <c r="M13232" s="2"/>
    </row>
    <row r="13233" ht="15.75" customHeight="1">
      <c r="A13233" s="136"/>
      <c r="B13233" s="137"/>
      <c r="C13233" s="138"/>
      <c r="D13233" s="131"/>
      <c r="E13233" s="131"/>
      <c r="F13233" s="131"/>
      <c r="G13233" s="131"/>
      <c r="H13233" s="131" t="s">
        <v>191</v>
      </c>
      <c r="I13233" s="131" t="str">
        <f>IFERROR(__xludf.DUMMYFUNCTION("""COMPUTED_VALUE"""),"")</f>
        <v/>
      </c>
      <c r="J13233" s="131" t="str">
        <f>IFERROR(__xludf.DUMMYFUNCTION("""COMPUTED_VALUE"""),"")</f>
        <v/>
      </c>
      <c r="K13233" s="131" t="s">
        <v>191</v>
      </c>
      <c r="L13233" s="2"/>
      <c r="M13233" s="2"/>
    </row>
    <row r="13234" ht="15.75" customHeight="1">
      <c r="A13234" s="151"/>
      <c r="B13234" s="137"/>
      <c r="C13234" s="138"/>
      <c r="D13234" s="131"/>
      <c r="E13234" s="131"/>
      <c r="F13234" s="131"/>
      <c r="G13234" s="131"/>
      <c r="H13234" s="131" t="s">
        <v>191</v>
      </c>
      <c r="I13234" s="131" t="str">
        <f>IFERROR(__xludf.DUMMYFUNCTION("""COMPUTED_VALUE"""),"")</f>
        <v/>
      </c>
      <c r="J13234" s="131" t="str">
        <f>IFERROR(__xludf.DUMMYFUNCTION("""COMPUTED_VALUE"""),"")</f>
        <v/>
      </c>
      <c r="K13234" s="131" t="s">
        <v>191</v>
      </c>
      <c r="L13234" s="2"/>
      <c r="M13234" s="2"/>
    </row>
    <row r="13235" ht="15.75" customHeight="1">
      <c r="A13235" s="136"/>
      <c r="B13235" s="137"/>
      <c r="C13235" s="140"/>
      <c r="D13235" s="131"/>
      <c r="E13235" s="131"/>
      <c r="F13235" s="131"/>
      <c r="G13235" s="131"/>
      <c r="H13235" s="131" t="s">
        <v>191</v>
      </c>
      <c r="I13235" s="131" t="str">
        <f>IFERROR(__xludf.DUMMYFUNCTION("""COMPUTED_VALUE"""),"")</f>
        <v/>
      </c>
      <c r="J13235" s="131" t="str">
        <f>IFERROR(__xludf.DUMMYFUNCTION("""COMPUTED_VALUE"""),"")</f>
        <v/>
      </c>
      <c r="K13235" s="131" t="s">
        <v>191</v>
      </c>
      <c r="L13235" s="2"/>
      <c r="M13235" s="2"/>
    </row>
    <row r="13236" ht="15.75" customHeight="1">
      <c r="A13236" s="136"/>
      <c r="B13236" s="137"/>
      <c r="C13236" s="138"/>
      <c r="D13236" s="131"/>
      <c r="E13236" s="131"/>
      <c r="F13236" s="131"/>
      <c r="G13236" s="131"/>
      <c r="H13236" s="131" t="s">
        <v>191</v>
      </c>
      <c r="I13236" s="131" t="str">
        <f>IFERROR(__xludf.DUMMYFUNCTION("""COMPUTED_VALUE"""),"")</f>
        <v/>
      </c>
      <c r="J13236" s="131" t="str">
        <f>IFERROR(__xludf.DUMMYFUNCTION("""COMPUTED_VALUE"""),"")</f>
        <v/>
      </c>
      <c r="K13236" s="131" t="s">
        <v>191</v>
      </c>
      <c r="L13236" s="2"/>
      <c r="M13236" s="2"/>
    </row>
    <row r="13237" ht="15.75" customHeight="1">
      <c r="A13237" s="136"/>
      <c r="B13237" s="137"/>
      <c r="C13237" s="140"/>
      <c r="D13237" s="131"/>
      <c r="E13237" s="131"/>
      <c r="F13237" s="131"/>
      <c r="G13237" s="131"/>
      <c r="H13237" s="131" t="s">
        <v>191</v>
      </c>
      <c r="I13237" s="131" t="str">
        <f>IFERROR(__xludf.DUMMYFUNCTION("""COMPUTED_VALUE"""),"")</f>
        <v/>
      </c>
      <c r="J13237" s="131" t="str">
        <f>IFERROR(__xludf.DUMMYFUNCTION("""COMPUTED_VALUE"""),"")</f>
        <v/>
      </c>
      <c r="K13237" s="131" t="s">
        <v>191</v>
      </c>
      <c r="L13237" s="2"/>
      <c r="M13237" s="2"/>
    </row>
    <row r="13238" ht="15.75" customHeight="1">
      <c r="A13238" s="136"/>
      <c r="B13238" s="137"/>
      <c r="C13238" s="138"/>
      <c r="D13238" s="131"/>
      <c r="E13238" s="131"/>
      <c r="F13238" s="131"/>
      <c r="G13238" s="131"/>
      <c r="H13238" s="131" t="s">
        <v>191</v>
      </c>
      <c r="I13238" s="131" t="str">
        <f>IFERROR(__xludf.DUMMYFUNCTION("""COMPUTED_VALUE"""),"")</f>
        <v/>
      </c>
      <c r="J13238" s="131" t="str">
        <f>IFERROR(__xludf.DUMMYFUNCTION("""COMPUTED_VALUE"""),"")</f>
        <v/>
      </c>
      <c r="K13238" s="131" t="s">
        <v>191</v>
      </c>
      <c r="L13238" s="2"/>
      <c r="M13238" s="2"/>
    </row>
    <row r="13239" ht="15.75" customHeight="1">
      <c r="A13239" s="136"/>
      <c r="B13239" s="137"/>
      <c r="C13239" s="138"/>
      <c r="D13239" s="131"/>
      <c r="E13239" s="131"/>
      <c r="F13239" s="131"/>
      <c r="G13239" s="131"/>
      <c r="H13239" s="131" t="s">
        <v>191</v>
      </c>
      <c r="I13239" s="131" t="str">
        <f>IFERROR(__xludf.DUMMYFUNCTION("""COMPUTED_VALUE"""),"")</f>
        <v/>
      </c>
      <c r="J13239" s="131" t="str">
        <f>IFERROR(__xludf.DUMMYFUNCTION("""COMPUTED_VALUE"""),"")</f>
        <v/>
      </c>
      <c r="K13239" s="131" t="s">
        <v>191</v>
      </c>
      <c r="L13239" s="2"/>
      <c r="M13239" s="2"/>
    </row>
    <row r="13240" ht="15.75" customHeight="1">
      <c r="A13240" s="136"/>
      <c r="B13240" s="137"/>
      <c r="C13240" s="138"/>
      <c r="D13240" s="131"/>
      <c r="E13240" s="131"/>
      <c r="F13240" s="131"/>
      <c r="G13240" s="131"/>
      <c r="H13240" s="131" t="s">
        <v>191</v>
      </c>
      <c r="I13240" s="131" t="str">
        <f>IFERROR(__xludf.DUMMYFUNCTION("""COMPUTED_VALUE"""),"")</f>
        <v/>
      </c>
      <c r="J13240" s="131" t="str">
        <f>IFERROR(__xludf.DUMMYFUNCTION("""COMPUTED_VALUE"""),"")</f>
        <v/>
      </c>
      <c r="K13240" s="131" t="s">
        <v>191</v>
      </c>
      <c r="L13240" s="2"/>
      <c r="M13240" s="2"/>
    </row>
    <row r="13241" ht="15.75" customHeight="1">
      <c r="A13241" s="136"/>
      <c r="B13241" s="137"/>
      <c r="C13241" s="138"/>
      <c r="D13241" s="131"/>
      <c r="E13241" s="131"/>
      <c r="F13241" s="131"/>
      <c r="G13241" s="131"/>
      <c r="H13241" s="131" t="s">
        <v>191</v>
      </c>
      <c r="I13241" s="131" t="str">
        <f>IFERROR(__xludf.DUMMYFUNCTION("""COMPUTED_VALUE"""),"")</f>
        <v/>
      </c>
      <c r="J13241" s="131" t="str">
        <f>IFERROR(__xludf.DUMMYFUNCTION("""COMPUTED_VALUE"""),"")</f>
        <v/>
      </c>
      <c r="K13241" s="131" t="s">
        <v>191</v>
      </c>
      <c r="L13241" s="2"/>
      <c r="M13241" s="2"/>
    </row>
    <row r="13242" ht="15.75" customHeight="1">
      <c r="A13242" s="136"/>
      <c r="B13242" s="137"/>
      <c r="C13242" s="140"/>
      <c r="D13242" s="131"/>
      <c r="E13242" s="131"/>
      <c r="F13242" s="131"/>
      <c r="G13242" s="131"/>
      <c r="H13242" s="131" t="s">
        <v>191</v>
      </c>
      <c r="I13242" s="131" t="str">
        <f>IFERROR(__xludf.DUMMYFUNCTION("""COMPUTED_VALUE"""),"")</f>
        <v/>
      </c>
      <c r="J13242" s="131" t="str">
        <f>IFERROR(__xludf.DUMMYFUNCTION("""COMPUTED_VALUE"""),"")</f>
        <v/>
      </c>
      <c r="K13242" s="131" t="s">
        <v>191</v>
      </c>
      <c r="L13242" s="2"/>
      <c r="M13242" s="2"/>
    </row>
    <row r="13243" ht="15.75" customHeight="1">
      <c r="A13243" s="136"/>
      <c r="B13243" s="137"/>
      <c r="C13243" s="138"/>
      <c r="D13243" s="131"/>
      <c r="E13243" s="131"/>
      <c r="F13243" s="131"/>
      <c r="G13243" s="131"/>
      <c r="H13243" s="131" t="s">
        <v>191</v>
      </c>
      <c r="I13243" s="131" t="str">
        <f>IFERROR(__xludf.DUMMYFUNCTION("""COMPUTED_VALUE"""),"")</f>
        <v/>
      </c>
      <c r="J13243" s="131" t="str">
        <f>IFERROR(__xludf.DUMMYFUNCTION("""COMPUTED_VALUE"""),"")</f>
        <v/>
      </c>
      <c r="K13243" s="131" t="s">
        <v>191</v>
      </c>
      <c r="L13243" s="2"/>
      <c r="M13243" s="2"/>
    </row>
    <row r="13244" ht="15.75" customHeight="1">
      <c r="A13244" s="136"/>
      <c r="B13244" s="137"/>
      <c r="C13244" s="138"/>
      <c r="D13244" s="131"/>
      <c r="E13244" s="131"/>
      <c r="F13244" s="131"/>
      <c r="G13244" s="131"/>
      <c r="H13244" s="131" t="s">
        <v>191</v>
      </c>
      <c r="I13244" s="131" t="str">
        <f>IFERROR(__xludf.DUMMYFUNCTION("""COMPUTED_VALUE"""),"")</f>
        <v/>
      </c>
      <c r="J13244" s="131" t="str">
        <f>IFERROR(__xludf.DUMMYFUNCTION("""COMPUTED_VALUE"""),"")</f>
        <v/>
      </c>
      <c r="K13244" s="131" t="s">
        <v>191</v>
      </c>
      <c r="L13244" s="2"/>
      <c r="M13244" s="2"/>
    </row>
    <row r="13245" ht="15.75" customHeight="1">
      <c r="A13245" s="136"/>
      <c r="B13245" s="137"/>
      <c r="C13245" s="138"/>
      <c r="D13245" s="131"/>
      <c r="E13245" s="131"/>
      <c r="F13245" s="131"/>
      <c r="G13245" s="131"/>
      <c r="H13245" s="131" t="s">
        <v>191</v>
      </c>
      <c r="I13245" s="131" t="str">
        <f>IFERROR(__xludf.DUMMYFUNCTION("""COMPUTED_VALUE"""),"")</f>
        <v/>
      </c>
      <c r="J13245" s="131" t="str">
        <f>IFERROR(__xludf.DUMMYFUNCTION("""COMPUTED_VALUE"""),"")</f>
        <v/>
      </c>
      <c r="K13245" s="131" t="s">
        <v>191</v>
      </c>
      <c r="L13245" s="2"/>
      <c r="M13245" s="2"/>
    </row>
    <row r="13246" ht="15.75" customHeight="1">
      <c r="A13246" s="136"/>
      <c r="B13246" s="137"/>
      <c r="C13246" s="138"/>
      <c r="D13246" s="131"/>
      <c r="E13246" s="131"/>
      <c r="F13246" s="131"/>
      <c r="G13246" s="131"/>
      <c r="H13246" s="131" t="s">
        <v>191</v>
      </c>
      <c r="I13246" s="131" t="str">
        <f>IFERROR(__xludf.DUMMYFUNCTION("""COMPUTED_VALUE"""),"")</f>
        <v/>
      </c>
      <c r="J13246" s="131" t="str">
        <f>IFERROR(__xludf.DUMMYFUNCTION("""COMPUTED_VALUE"""),"")</f>
        <v/>
      </c>
      <c r="K13246" s="131" t="s">
        <v>191</v>
      </c>
      <c r="L13246" s="2"/>
      <c r="M13246" s="2"/>
    </row>
    <row r="13247" ht="15.75" customHeight="1">
      <c r="A13247" s="136"/>
      <c r="B13247" s="137"/>
      <c r="C13247" s="138"/>
      <c r="D13247" s="131"/>
      <c r="E13247" s="131"/>
      <c r="F13247" s="131"/>
      <c r="G13247" s="131"/>
      <c r="H13247" s="131" t="s">
        <v>191</v>
      </c>
      <c r="I13247" s="131" t="str">
        <f>IFERROR(__xludf.DUMMYFUNCTION("""COMPUTED_VALUE"""),"")</f>
        <v/>
      </c>
      <c r="J13247" s="131" t="str">
        <f>IFERROR(__xludf.DUMMYFUNCTION("""COMPUTED_VALUE"""),"")</f>
        <v/>
      </c>
      <c r="K13247" s="131" t="s">
        <v>191</v>
      </c>
      <c r="L13247" s="2"/>
      <c r="M13247" s="2"/>
    </row>
    <row r="13248" ht="15.75" customHeight="1">
      <c r="A13248" s="136"/>
      <c r="B13248" s="137"/>
      <c r="C13248" s="138"/>
      <c r="D13248" s="131"/>
      <c r="E13248" s="131"/>
      <c r="F13248" s="131"/>
      <c r="G13248" s="131"/>
      <c r="H13248" s="131" t="s">
        <v>191</v>
      </c>
      <c r="I13248" s="131" t="str">
        <f>IFERROR(__xludf.DUMMYFUNCTION("""COMPUTED_VALUE"""),"")</f>
        <v/>
      </c>
      <c r="J13248" s="131" t="str">
        <f>IFERROR(__xludf.DUMMYFUNCTION("""COMPUTED_VALUE"""),"")</f>
        <v/>
      </c>
      <c r="K13248" s="131" t="s">
        <v>191</v>
      </c>
      <c r="L13248" s="2"/>
      <c r="M13248" s="2"/>
    </row>
    <row r="13249" ht="15.75" customHeight="1">
      <c r="A13249" s="151"/>
      <c r="B13249" s="137"/>
      <c r="C13249" s="138"/>
      <c r="D13249" s="131"/>
      <c r="E13249" s="131"/>
      <c r="F13249" s="131"/>
      <c r="G13249" s="131"/>
      <c r="H13249" s="131" t="s">
        <v>191</v>
      </c>
      <c r="I13249" s="131" t="str">
        <f>IFERROR(__xludf.DUMMYFUNCTION("""COMPUTED_VALUE"""),"")</f>
        <v/>
      </c>
      <c r="J13249" s="131" t="str">
        <f>IFERROR(__xludf.DUMMYFUNCTION("""COMPUTED_VALUE"""),"")</f>
        <v/>
      </c>
      <c r="K13249" s="131" t="s">
        <v>191</v>
      </c>
      <c r="L13249" s="2"/>
      <c r="M13249" s="2"/>
    </row>
    <row r="13250" ht="15.75" customHeight="1">
      <c r="A13250" s="136"/>
      <c r="B13250" s="137"/>
      <c r="C13250" s="138"/>
      <c r="D13250" s="131"/>
      <c r="E13250" s="131"/>
      <c r="F13250" s="131"/>
      <c r="G13250" s="131"/>
      <c r="H13250" s="131" t="s">
        <v>191</v>
      </c>
      <c r="I13250" s="131" t="str">
        <f>IFERROR(__xludf.DUMMYFUNCTION("""COMPUTED_VALUE"""),"")</f>
        <v/>
      </c>
      <c r="J13250" s="131" t="str">
        <f>IFERROR(__xludf.DUMMYFUNCTION("""COMPUTED_VALUE"""),"")</f>
        <v/>
      </c>
      <c r="K13250" s="131" t="s">
        <v>191</v>
      </c>
      <c r="L13250" s="2"/>
      <c r="M13250" s="2"/>
    </row>
    <row r="13251" ht="15.75" customHeight="1">
      <c r="A13251" s="136"/>
      <c r="B13251" s="137"/>
      <c r="C13251" s="138"/>
      <c r="D13251" s="131"/>
      <c r="E13251" s="131"/>
      <c r="F13251" s="131"/>
      <c r="G13251" s="131"/>
      <c r="H13251" s="131" t="s">
        <v>191</v>
      </c>
      <c r="I13251" s="131" t="str">
        <f>IFERROR(__xludf.DUMMYFUNCTION("""COMPUTED_VALUE"""),"")</f>
        <v/>
      </c>
      <c r="J13251" s="131" t="str">
        <f>IFERROR(__xludf.DUMMYFUNCTION("""COMPUTED_VALUE"""),"")</f>
        <v/>
      </c>
      <c r="K13251" s="131" t="s">
        <v>191</v>
      </c>
      <c r="L13251" s="2"/>
      <c r="M13251" s="2"/>
    </row>
    <row r="13252" ht="15.75" customHeight="1">
      <c r="A13252" s="136"/>
      <c r="B13252" s="137"/>
      <c r="C13252" s="138"/>
      <c r="D13252" s="131"/>
      <c r="E13252" s="131"/>
      <c r="F13252" s="131"/>
      <c r="G13252" s="131"/>
      <c r="H13252" s="131" t="s">
        <v>191</v>
      </c>
      <c r="I13252" s="131" t="str">
        <f>IFERROR(__xludf.DUMMYFUNCTION("""COMPUTED_VALUE"""),"")</f>
        <v/>
      </c>
      <c r="J13252" s="131" t="str">
        <f>IFERROR(__xludf.DUMMYFUNCTION("""COMPUTED_VALUE"""),"")</f>
        <v/>
      </c>
      <c r="K13252" s="131" t="s">
        <v>191</v>
      </c>
      <c r="L13252" s="2"/>
      <c r="M13252" s="2"/>
    </row>
    <row r="13253" ht="15.75" customHeight="1">
      <c r="A13253" s="136"/>
      <c r="B13253" s="137"/>
      <c r="C13253" s="138"/>
      <c r="D13253" s="131"/>
      <c r="E13253" s="131"/>
      <c r="F13253" s="131"/>
      <c r="G13253" s="131"/>
      <c r="H13253" s="131" t="s">
        <v>191</v>
      </c>
      <c r="I13253" s="131" t="str">
        <f>IFERROR(__xludf.DUMMYFUNCTION("""COMPUTED_VALUE"""),"")</f>
        <v/>
      </c>
      <c r="J13253" s="131" t="str">
        <f>IFERROR(__xludf.DUMMYFUNCTION("""COMPUTED_VALUE"""),"")</f>
        <v/>
      </c>
      <c r="K13253" s="131" t="s">
        <v>191</v>
      </c>
      <c r="L13253" s="2"/>
      <c r="M13253" s="2"/>
    </row>
    <row r="13254" ht="15.75" customHeight="1">
      <c r="A13254" s="136"/>
      <c r="B13254" s="137"/>
      <c r="C13254" s="138"/>
      <c r="D13254" s="131"/>
      <c r="E13254" s="131"/>
      <c r="F13254" s="131"/>
      <c r="G13254" s="131"/>
      <c r="H13254" s="131" t="s">
        <v>191</v>
      </c>
      <c r="I13254" s="131" t="str">
        <f>IFERROR(__xludf.DUMMYFUNCTION("""COMPUTED_VALUE"""),"")</f>
        <v/>
      </c>
      <c r="J13254" s="131" t="str">
        <f>IFERROR(__xludf.DUMMYFUNCTION("""COMPUTED_VALUE"""),"")</f>
        <v/>
      </c>
      <c r="K13254" s="131" t="s">
        <v>191</v>
      </c>
      <c r="L13254" s="2"/>
      <c r="M13254" s="2"/>
    </row>
    <row r="13255" ht="15.75" customHeight="1">
      <c r="A13255" s="136"/>
      <c r="B13255" s="137"/>
      <c r="C13255" s="140"/>
      <c r="D13255" s="131"/>
      <c r="E13255" s="131"/>
      <c r="F13255" s="131"/>
      <c r="G13255" s="131"/>
      <c r="H13255" s="131" t="s">
        <v>191</v>
      </c>
      <c r="I13255" s="131" t="str">
        <f>IFERROR(__xludf.DUMMYFUNCTION("""COMPUTED_VALUE"""),"")</f>
        <v/>
      </c>
      <c r="J13255" s="131" t="str">
        <f>IFERROR(__xludf.DUMMYFUNCTION("""COMPUTED_VALUE"""),"")</f>
        <v/>
      </c>
      <c r="K13255" s="131" t="s">
        <v>191</v>
      </c>
      <c r="L13255" s="2"/>
      <c r="M13255" s="2"/>
    </row>
    <row r="13256" ht="15.75" customHeight="1">
      <c r="A13256" s="136"/>
      <c r="B13256" s="137"/>
      <c r="C13256" s="140"/>
      <c r="D13256" s="131"/>
      <c r="E13256" s="131"/>
      <c r="F13256" s="131"/>
      <c r="G13256" s="131"/>
      <c r="H13256" s="131" t="s">
        <v>191</v>
      </c>
      <c r="I13256" s="131" t="str">
        <f>IFERROR(__xludf.DUMMYFUNCTION("""COMPUTED_VALUE"""),"")</f>
        <v/>
      </c>
      <c r="J13256" s="131" t="str">
        <f>IFERROR(__xludf.DUMMYFUNCTION("""COMPUTED_VALUE"""),"")</f>
        <v/>
      </c>
      <c r="K13256" s="131" t="s">
        <v>191</v>
      </c>
      <c r="L13256" s="2"/>
      <c r="M13256" s="2"/>
    </row>
    <row r="13257" ht="15.75" customHeight="1">
      <c r="A13257" s="136"/>
      <c r="B13257" s="137"/>
      <c r="C13257" s="138"/>
      <c r="D13257" s="131"/>
      <c r="E13257" s="131"/>
      <c r="F13257" s="131"/>
      <c r="G13257" s="131"/>
      <c r="H13257" s="131" t="s">
        <v>191</v>
      </c>
      <c r="I13257" s="131" t="str">
        <f>IFERROR(__xludf.DUMMYFUNCTION("""COMPUTED_VALUE"""),"")</f>
        <v/>
      </c>
      <c r="J13257" s="131" t="str">
        <f>IFERROR(__xludf.DUMMYFUNCTION("""COMPUTED_VALUE"""),"")</f>
        <v/>
      </c>
      <c r="K13257" s="131" t="s">
        <v>191</v>
      </c>
      <c r="L13257" s="2"/>
      <c r="M13257" s="2"/>
    </row>
    <row r="13258" ht="15.75" customHeight="1">
      <c r="A13258" s="151"/>
      <c r="B13258" s="137"/>
      <c r="C13258" s="138"/>
      <c r="D13258" s="131"/>
      <c r="E13258" s="131"/>
      <c r="F13258" s="131"/>
      <c r="G13258" s="131"/>
      <c r="H13258" s="131" t="s">
        <v>191</v>
      </c>
      <c r="I13258" s="131" t="str">
        <f>IFERROR(__xludf.DUMMYFUNCTION("""COMPUTED_VALUE"""),"")</f>
        <v/>
      </c>
      <c r="J13258" s="131" t="str">
        <f>IFERROR(__xludf.DUMMYFUNCTION("""COMPUTED_VALUE"""),"")</f>
        <v/>
      </c>
      <c r="K13258" s="131" t="s">
        <v>191</v>
      </c>
      <c r="L13258" s="2"/>
      <c r="M13258" s="2"/>
    </row>
    <row r="13259" ht="15.75" customHeight="1">
      <c r="A13259" s="136"/>
      <c r="B13259" s="137"/>
      <c r="C13259" s="140"/>
      <c r="D13259" s="131"/>
      <c r="E13259" s="131"/>
      <c r="F13259" s="131"/>
      <c r="G13259" s="131"/>
      <c r="H13259" s="131" t="s">
        <v>191</v>
      </c>
      <c r="I13259" s="131" t="str">
        <f>IFERROR(__xludf.DUMMYFUNCTION("""COMPUTED_VALUE"""),"")</f>
        <v/>
      </c>
      <c r="J13259" s="131" t="str">
        <f>IFERROR(__xludf.DUMMYFUNCTION("""COMPUTED_VALUE"""),"")</f>
        <v/>
      </c>
      <c r="K13259" s="131" t="s">
        <v>191</v>
      </c>
      <c r="L13259" s="2"/>
      <c r="M13259" s="2"/>
    </row>
    <row r="13260" ht="15.75" customHeight="1">
      <c r="A13260" s="136"/>
      <c r="B13260" s="137"/>
      <c r="C13260" s="138"/>
      <c r="D13260" s="131"/>
      <c r="E13260" s="131"/>
      <c r="F13260" s="131"/>
      <c r="G13260" s="131"/>
      <c r="H13260" s="131" t="s">
        <v>191</v>
      </c>
      <c r="I13260" s="131" t="str">
        <f>IFERROR(__xludf.DUMMYFUNCTION("""COMPUTED_VALUE"""),"")</f>
        <v/>
      </c>
      <c r="J13260" s="131" t="str">
        <f>IFERROR(__xludf.DUMMYFUNCTION("""COMPUTED_VALUE"""),"")</f>
        <v/>
      </c>
      <c r="K13260" s="131" t="s">
        <v>191</v>
      </c>
      <c r="L13260" s="2"/>
      <c r="M13260" s="2"/>
    </row>
    <row r="13261" ht="15.75" customHeight="1">
      <c r="A13261" s="136"/>
      <c r="B13261" s="137"/>
      <c r="C13261" s="138"/>
      <c r="D13261" s="131"/>
      <c r="E13261" s="131"/>
      <c r="F13261" s="131"/>
      <c r="G13261" s="131"/>
      <c r="H13261" s="131" t="s">
        <v>191</v>
      </c>
      <c r="I13261" s="131" t="str">
        <f>IFERROR(__xludf.DUMMYFUNCTION("""COMPUTED_VALUE"""),"")</f>
        <v/>
      </c>
      <c r="J13261" s="131" t="str">
        <f>IFERROR(__xludf.DUMMYFUNCTION("""COMPUTED_VALUE"""),"")</f>
        <v/>
      </c>
      <c r="K13261" s="131" t="s">
        <v>191</v>
      </c>
      <c r="L13261" s="2"/>
      <c r="M13261" s="2"/>
    </row>
    <row r="13262" ht="15.75" customHeight="1">
      <c r="A13262" s="136"/>
      <c r="B13262" s="137"/>
      <c r="C13262" s="138"/>
      <c r="D13262" s="131"/>
      <c r="E13262" s="131"/>
      <c r="F13262" s="131"/>
      <c r="G13262" s="131"/>
      <c r="H13262" s="131" t="s">
        <v>191</v>
      </c>
      <c r="I13262" s="131" t="str">
        <f>IFERROR(__xludf.DUMMYFUNCTION("""COMPUTED_VALUE"""),"")</f>
        <v/>
      </c>
      <c r="J13262" s="131" t="str">
        <f>IFERROR(__xludf.DUMMYFUNCTION("""COMPUTED_VALUE"""),"")</f>
        <v/>
      </c>
      <c r="K13262" s="131" t="s">
        <v>191</v>
      </c>
      <c r="L13262" s="2"/>
      <c r="M13262" s="2"/>
    </row>
    <row r="13263" ht="15.75" customHeight="1">
      <c r="A13263" s="136"/>
      <c r="B13263" s="137"/>
      <c r="C13263" s="138"/>
      <c r="D13263" s="131"/>
      <c r="E13263" s="131"/>
      <c r="F13263" s="131"/>
      <c r="G13263" s="131"/>
      <c r="H13263" s="131" t="s">
        <v>191</v>
      </c>
      <c r="I13263" s="131" t="str">
        <f>IFERROR(__xludf.DUMMYFUNCTION("""COMPUTED_VALUE"""),"")</f>
        <v/>
      </c>
      <c r="J13263" s="131" t="str">
        <f>IFERROR(__xludf.DUMMYFUNCTION("""COMPUTED_VALUE"""),"")</f>
        <v/>
      </c>
      <c r="K13263" s="131" t="s">
        <v>191</v>
      </c>
      <c r="L13263" s="2"/>
      <c r="M13263" s="2"/>
    </row>
    <row r="13264" ht="15.75" customHeight="1">
      <c r="A13264" s="136"/>
      <c r="B13264" s="137"/>
      <c r="C13264" s="138"/>
      <c r="D13264" s="131"/>
      <c r="E13264" s="131"/>
      <c r="F13264" s="131"/>
      <c r="G13264" s="131"/>
      <c r="H13264" s="131" t="s">
        <v>191</v>
      </c>
      <c r="I13264" s="131" t="str">
        <f>IFERROR(__xludf.DUMMYFUNCTION("""COMPUTED_VALUE"""),"")</f>
        <v/>
      </c>
      <c r="J13264" s="131" t="str">
        <f>IFERROR(__xludf.DUMMYFUNCTION("""COMPUTED_VALUE"""),"")</f>
        <v/>
      </c>
      <c r="K13264" s="131" t="s">
        <v>191</v>
      </c>
      <c r="L13264" s="2"/>
      <c r="M13264" s="2"/>
    </row>
    <row r="13265" ht="15.75" customHeight="1">
      <c r="A13265" s="136"/>
      <c r="B13265" s="137"/>
      <c r="C13265" s="138"/>
      <c r="D13265" s="131"/>
      <c r="E13265" s="131"/>
      <c r="F13265" s="131"/>
      <c r="G13265" s="131"/>
      <c r="H13265" s="131" t="s">
        <v>191</v>
      </c>
      <c r="I13265" s="131" t="str">
        <f>IFERROR(__xludf.DUMMYFUNCTION("""COMPUTED_VALUE"""),"")</f>
        <v/>
      </c>
      <c r="J13265" s="131" t="str">
        <f>IFERROR(__xludf.DUMMYFUNCTION("""COMPUTED_VALUE"""),"")</f>
        <v/>
      </c>
      <c r="K13265" s="131" t="s">
        <v>191</v>
      </c>
      <c r="L13265" s="2"/>
      <c r="M13265" s="2"/>
    </row>
    <row r="13266" ht="15.75" customHeight="1">
      <c r="A13266" s="136"/>
      <c r="B13266" s="137"/>
      <c r="C13266" s="138"/>
      <c r="D13266" s="131"/>
      <c r="E13266" s="131"/>
      <c r="F13266" s="131"/>
      <c r="G13266" s="131"/>
      <c r="H13266" s="131" t="s">
        <v>191</v>
      </c>
      <c r="I13266" s="131" t="str">
        <f>IFERROR(__xludf.DUMMYFUNCTION("""COMPUTED_VALUE"""),"")</f>
        <v/>
      </c>
      <c r="J13266" s="131" t="str">
        <f>IFERROR(__xludf.DUMMYFUNCTION("""COMPUTED_VALUE"""),"")</f>
        <v/>
      </c>
      <c r="K13266" s="131" t="s">
        <v>191</v>
      </c>
      <c r="L13266" s="2"/>
      <c r="M13266" s="2"/>
    </row>
    <row r="13267" ht="15.75" customHeight="1">
      <c r="A13267" s="136"/>
      <c r="B13267" s="137"/>
      <c r="C13267" s="138"/>
      <c r="D13267" s="131"/>
      <c r="E13267" s="131"/>
      <c r="F13267" s="131"/>
      <c r="G13267" s="131"/>
      <c r="H13267" s="131" t="s">
        <v>191</v>
      </c>
      <c r="I13267" s="131" t="str">
        <f>IFERROR(__xludf.DUMMYFUNCTION("""COMPUTED_VALUE"""),"")</f>
        <v/>
      </c>
      <c r="J13267" s="131" t="str">
        <f>IFERROR(__xludf.DUMMYFUNCTION("""COMPUTED_VALUE"""),"")</f>
        <v/>
      </c>
      <c r="K13267" s="131" t="s">
        <v>191</v>
      </c>
      <c r="L13267" s="2"/>
      <c r="M13267" s="2"/>
    </row>
    <row r="13268" ht="15.75" customHeight="1">
      <c r="A13268" s="136"/>
      <c r="B13268" s="137"/>
      <c r="C13268" s="138"/>
      <c r="D13268" s="131"/>
      <c r="E13268" s="131"/>
      <c r="F13268" s="131"/>
      <c r="G13268" s="131"/>
      <c r="H13268" s="131" t="s">
        <v>191</v>
      </c>
      <c r="I13268" s="131" t="str">
        <f>IFERROR(__xludf.DUMMYFUNCTION("""COMPUTED_VALUE"""),"")</f>
        <v/>
      </c>
      <c r="J13268" s="131" t="str">
        <f>IFERROR(__xludf.DUMMYFUNCTION("""COMPUTED_VALUE"""),"")</f>
        <v/>
      </c>
      <c r="K13268" s="131" t="s">
        <v>191</v>
      </c>
      <c r="L13268" s="2"/>
      <c r="M13268" s="2"/>
    </row>
    <row r="13269" ht="15.75" customHeight="1">
      <c r="A13269" s="136"/>
      <c r="B13269" s="137"/>
      <c r="C13269" s="138"/>
      <c r="D13269" s="131"/>
      <c r="E13269" s="131"/>
      <c r="F13269" s="131"/>
      <c r="G13269" s="131"/>
      <c r="H13269" s="131" t="s">
        <v>191</v>
      </c>
      <c r="I13269" s="131" t="str">
        <f>IFERROR(__xludf.DUMMYFUNCTION("""COMPUTED_VALUE"""),"")</f>
        <v/>
      </c>
      <c r="J13269" s="131" t="str">
        <f>IFERROR(__xludf.DUMMYFUNCTION("""COMPUTED_VALUE"""),"")</f>
        <v/>
      </c>
      <c r="K13269" s="131" t="s">
        <v>191</v>
      </c>
      <c r="L13269" s="2"/>
      <c r="M13269" s="2"/>
    </row>
    <row r="13270" ht="15.75" customHeight="1">
      <c r="A13270" s="136"/>
      <c r="B13270" s="137"/>
      <c r="C13270" s="138"/>
      <c r="D13270" s="131"/>
      <c r="E13270" s="131"/>
      <c r="F13270" s="131"/>
      <c r="G13270" s="131"/>
      <c r="H13270" s="131" t="s">
        <v>191</v>
      </c>
      <c r="I13270" s="131" t="str">
        <f>IFERROR(__xludf.DUMMYFUNCTION("""COMPUTED_VALUE"""),"")</f>
        <v/>
      </c>
      <c r="J13270" s="131" t="str">
        <f>IFERROR(__xludf.DUMMYFUNCTION("""COMPUTED_VALUE"""),"")</f>
        <v/>
      </c>
      <c r="K13270" s="131" t="s">
        <v>191</v>
      </c>
      <c r="L13270" s="2"/>
      <c r="M13270" s="2"/>
    </row>
    <row r="13271" ht="15.75" customHeight="1">
      <c r="A13271" s="151"/>
      <c r="B13271" s="137"/>
      <c r="C13271" s="138"/>
      <c r="D13271" s="131"/>
      <c r="E13271" s="131"/>
      <c r="F13271" s="131"/>
      <c r="G13271" s="131"/>
      <c r="H13271" s="131" t="s">
        <v>191</v>
      </c>
      <c r="I13271" s="131" t="str">
        <f>IFERROR(__xludf.DUMMYFUNCTION("""COMPUTED_VALUE"""),"")</f>
        <v/>
      </c>
      <c r="J13271" s="131" t="str">
        <f>IFERROR(__xludf.DUMMYFUNCTION("""COMPUTED_VALUE"""),"")</f>
        <v/>
      </c>
      <c r="K13271" s="131" t="s">
        <v>191</v>
      </c>
      <c r="L13271" s="2"/>
      <c r="M13271" s="2"/>
    </row>
    <row r="13272" ht="15.75" customHeight="1">
      <c r="A13272" s="136"/>
      <c r="B13272" s="137"/>
      <c r="C13272" s="138"/>
      <c r="D13272" s="131"/>
      <c r="E13272" s="131"/>
      <c r="F13272" s="131"/>
      <c r="G13272" s="131"/>
      <c r="H13272" s="131" t="s">
        <v>191</v>
      </c>
      <c r="I13272" s="131" t="str">
        <f>IFERROR(__xludf.DUMMYFUNCTION("""COMPUTED_VALUE"""),"")</f>
        <v/>
      </c>
      <c r="J13272" s="131" t="str">
        <f>IFERROR(__xludf.DUMMYFUNCTION("""COMPUTED_VALUE"""),"")</f>
        <v/>
      </c>
      <c r="K13272" s="131" t="s">
        <v>191</v>
      </c>
      <c r="L13272" s="2"/>
      <c r="M13272" s="2"/>
    </row>
    <row r="13273" ht="15.75" customHeight="1">
      <c r="A13273" s="136"/>
      <c r="B13273" s="137"/>
      <c r="C13273" s="138"/>
      <c r="D13273" s="131"/>
      <c r="E13273" s="131"/>
      <c r="F13273" s="131"/>
      <c r="G13273" s="131"/>
      <c r="H13273" s="131" t="s">
        <v>191</v>
      </c>
      <c r="I13273" s="131" t="str">
        <f>IFERROR(__xludf.DUMMYFUNCTION("""COMPUTED_VALUE"""),"")</f>
        <v/>
      </c>
      <c r="J13273" s="131" t="str">
        <f>IFERROR(__xludf.DUMMYFUNCTION("""COMPUTED_VALUE"""),"")</f>
        <v/>
      </c>
      <c r="K13273" s="131" t="s">
        <v>191</v>
      </c>
      <c r="L13273" s="2"/>
      <c r="M13273" s="2"/>
    </row>
    <row r="13274" ht="15.75" customHeight="1">
      <c r="A13274" s="136"/>
      <c r="B13274" s="137"/>
      <c r="C13274" s="138"/>
      <c r="D13274" s="131"/>
      <c r="E13274" s="131"/>
      <c r="F13274" s="131"/>
      <c r="G13274" s="131"/>
      <c r="H13274" s="131" t="s">
        <v>191</v>
      </c>
      <c r="I13274" s="131" t="str">
        <f>IFERROR(__xludf.DUMMYFUNCTION("""COMPUTED_VALUE"""),"")</f>
        <v/>
      </c>
      <c r="J13274" s="131" t="str">
        <f>IFERROR(__xludf.DUMMYFUNCTION("""COMPUTED_VALUE"""),"")</f>
        <v/>
      </c>
      <c r="K13274" s="131" t="s">
        <v>191</v>
      </c>
      <c r="L13274" s="2"/>
      <c r="M13274" s="2"/>
    </row>
    <row r="13275" ht="15.75" customHeight="1">
      <c r="A13275" s="151"/>
      <c r="B13275" s="137"/>
      <c r="C13275" s="140"/>
      <c r="D13275" s="131"/>
      <c r="E13275" s="131"/>
      <c r="F13275" s="131"/>
      <c r="G13275" s="131"/>
      <c r="H13275" s="131" t="s">
        <v>191</v>
      </c>
      <c r="I13275" s="131" t="str">
        <f>IFERROR(__xludf.DUMMYFUNCTION("""COMPUTED_VALUE"""),"")</f>
        <v/>
      </c>
      <c r="J13275" s="131" t="str">
        <f>IFERROR(__xludf.DUMMYFUNCTION("""COMPUTED_VALUE"""),"")</f>
        <v/>
      </c>
      <c r="K13275" s="131" t="s">
        <v>191</v>
      </c>
      <c r="L13275" s="2"/>
      <c r="M13275" s="2"/>
    </row>
    <row r="13276" ht="15.75" customHeight="1">
      <c r="A13276" s="136"/>
      <c r="B13276" s="137"/>
      <c r="C13276" s="140"/>
      <c r="D13276" s="131"/>
      <c r="E13276" s="131"/>
      <c r="F13276" s="131"/>
      <c r="G13276" s="131"/>
      <c r="H13276" s="131" t="s">
        <v>191</v>
      </c>
      <c r="I13276" s="131" t="str">
        <f>IFERROR(__xludf.DUMMYFUNCTION("""COMPUTED_VALUE"""),"")</f>
        <v/>
      </c>
      <c r="J13276" s="131" t="str">
        <f>IFERROR(__xludf.DUMMYFUNCTION("""COMPUTED_VALUE"""),"")</f>
        <v/>
      </c>
      <c r="K13276" s="131" t="s">
        <v>191</v>
      </c>
      <c r="L13276" s="2"/>
      <c r="M13276" s="2"/>
    </row>
    <row r="13277" ht="15.75" customHeight="1">
      <c r="A13277" s="136"/>
      <c r="B13277" s="137"/>
      <c r="C13277" s="138"/>
      <c r="D13277" s="131"/>
      <c r="E13277" s="131"/>
      <c r="F13277" s="131"/>
      <c r="G13277" s="131"/>
      <c r="H13277" s="131" t="s">
        <v>191</v>
      </c>
      <c r="I13277" s="131" t="str">
        <f>IFERROR(__xludf.DUMMYFUNCTION("""COMPUTED_VALUE"""),"")</f>
        <v/>
      </c>
      <c r="J13277" s="131" t="str">
        <f>IFERROR(__xludf.DUMMYFUNCTION("""COMPUTED_VALUE"""),"")</f>
        <v/>
      </c>
      <c r="K13277" s="131" t="s">
        <v>191</v>
      </c>
      <c r="L13277" s="2"/>
      <c r="M13277" s="2"/>
    </row>
    <row r="13278" ht="15.75" customHeight="1">
      <c r="A13278" s="136"/>
      <c r="B13278" s="137"/>
      <c r="C13278" s="138"/>
      <c r="D13278" s="131"/>
      <c r="E13278" s="131"/>
      <c r="F13278" s="131"/>
      <c r="G13278" s="131"/>
      <c r="H13278" s="131" t="s">
        <v>191</v>
      </c>
      <c r="I13278" s="131" t="str">
        <f>IFERROR(__xludf.DUMMYFUNCTION("""COMPUTED_VALUE"""),"")</f>
        <v/>
      </c>
      <c r="J13278" s="131" t="str">
        <f>IFERROR(__xludf.DUMMYFUNCTION("""COMPUTED_VALUE"""),"")</f>
        <v/>
      </c>
      <c r="K13278" s="131" t="s">
        <v>191</v>
      </c>
      <c r="L13278" s="2"/>
      <c r="M13278" s="2"/>
    </row>
    <row r="13279" ht="15.75" customHeight="1">
      <c r="A13279" s="136"/>
      <c r="B13279" s="137"/>
      <c r="C13279" s="138"/>
      <c r="D13279" s="131"/>
      <c r="E13279" s="131"/>
      <c r="F13279" s="131"/>
      <c r="G13279" s="131"/>
      <c r="H13279" s="131" t="s">
        <v>191</v>
      </c>
      <c r="I13279" s="131" t="str">
        <f>IFERROR(__xludf.DUMMYFUNCTION("""COMPUTED_VALUE"""),"")</f>
        <v/>
      </c>
      <c r="J13279" s="131" t="str">
        <f>IFERROR(__xludf.DUMMYFUNCTION("""COMPUTED_VALUE"""),"")</f>
        <v/>
      </c>
      <c r="K13279" s="131" t="s">
        <v>191</v>
      </c>
      <c r="L13279" s="2"/>
      <c r="M13279" s="2"/>
    </row>
    <row r="13280" ht="15.75" customHeight="1">
      <c r="A13280" s="136"/>
      <c r="B13280" s="137"/>
      <c r="C13280" s="138"/>
      <c r="D13280" s="131"/>
      <c r="E13280" s="131"/>
      <c r="F13280" s="131"/>
      <c r="G13280" s="131"/>
      <c r="H13280" s="131" t="s">
        <v>191</v>
      </c>
      <c r="I13280" s="131" t="str">
        <f>IFERROR(__xludf.DUMMYFUNCTION("""COMPUTED_VALUE"""),"")</f>
        <v/>
      </c>
      <c r="J13280" s="131" t="str">
        <f>IFERROR(__xludf.DUMMYFUNCTION("""COMPUTED_VALUE"""),"")</f>
        <v/>
      </c>
      <c r="K13280" s="131" t="s">
        <v>191</v>
      </c>
      <c r="L13280" s="2"/>
      <c r="M13280" s="2"/>
    </row>
    <row r="13281" ht="15.75" customHeight="1">
      <c r="A13281" s="136"/>
      <c r="B13281" s="137"/>
      <c r="C13281" s="138"/>
      <c r="D13281" s="131"/>
      <c r="E13281" s="131"/>
      <c r="F13281" s="131"/>
      <c r="G13281" s="131"/>
      <c r="H13281" s="131" t="s">
        <v>191</v>
      </c>
      <c r="I13281" s="131" t="str">
        <f>IFERROR(__xludf.DUMMYFUNCTION("""COMPUTED_VALUE"""),"")</f>
        <v/>
      </c>
      <c r="J13281" s="131" t="str">
        <f>IFERROR(__xludf.DUMMYFUNCTION("""COMPUTED_VALUE"""),"")</f>
        <v/>
      </c>
      <c r="K13281" s="131" t="s">
        <v>191</v>
      </c>
      <c r="L13281" s="2"/>
      <c r="M13281" s="2"/>
    </row>
    <row r="13282" ht="15.75" customHeight="1">
      <c r="A13282" s="136"/>
      <c r="B13282" s="137"/>
      <c r="C13282" s="138"/>
      <c r="D13282" s="131"/>
      <c r="E13282" s="131"/>
      <c r="F13282" s="131"/>
      <c r="G13282" s="131"/>
      <c r="H13282" s="131" t="s">
        <v>191</v>
      </c>
      <c r="I13282" s="131" t="str">
        <f>IFERROR(__xludf.DUMMYFUNCTION("""COMPUTED_VALUE"""),"")</f>
        <v/>
      </c>
      <c r="J13282" s="131" t="str">
        <f>IFERROR(__xludf.DUMMYFUNCTION("""COMPUTED_VALUE"""),"")</f>
        <v/>
      </c>
      <c r="K13282" s="131" t="s">
        <v>191</v>
      </c>
      <c r="L13282" s="2"/>
      <c r="M13282" s="2"/>
    </row>
    <row r="13283" ht="15.75" customHeight="1">
      <c r="A13283" s="151"/>
      <c r="B13283" s="137"/>
      <c r="C13283" s="138"/>
      <c r="D13283" s="131"/>
      <c r="E13283" s="131"/>
      <c r="F13283" s="131"/>
      <c r="G13283" s="131"/>
      <c r="H13283" s="131" t="s">
        <v>191</v>
      </c>
      <c r="I13283" s="131" t="str">
        <f>IFERROR(__xludf.DUMMYFUNCTION("""COMPUTED_VALUE"""),"")</f>
        <v/>
      </c>
      <c r="J13283" s="131" t="str">
        <f>IFERROR(__xludf.DUMMYFUNCTION("""COMPUTED_VALUE"""),"")</f>
        <v/>
      </c>
      <c r="K13283" s="131" t="s">
        <v>191</v>
      </c>
      <c r="L13283" s="2"/>
      <c r="M13283" s="2"/>
    </row>
    <row r="13284" ht="15.75" customHeight="1">
      <c r="A13284" s="151"/>
      <c r="B13284" s="137"/>
      <c r="C13284" s="138"/>
      <c r="D13284" s="131"/>
      <c r="E13284" s="131"/>
      <c r="F13284" s="131"/>
      <c r="G13284" s="131"/>
      <c r="H13284" s="131" t="s">
        <v>191</v>
      </c>
      <c r="I13284" s="131" t="str">
        <f>IFERROR(__xludf.DUMMYFUNCTION("""COMPUTED_VALUE"""),"")</f>
        <v/>
      </c>
      <c r="J13284" s="131" t="str">
        <f>IFERROR(__xludf.DUMMYFUNCTION("""COMPUTED_VALUE"""),"")</f>
        <v/>
      </c>
      <c r="K13284" s="131" t="s">
        <v>191</v>
      </c>
      <c r="L13284" s="2"/>
      <c r="M13284" s="2"/>
    </row>
    <row r="13285" ht="15.75" customHeight="1">
      <c r="A13285" s="136"/>
      <c r="B13285" s="137"/>
      <c r="C13285" s="140"/>
      <c r="D13285" s="131"/>
      <c r="E13285" s="131"/>
      <c r="F13285" s="131"/>
      <c r="G13285" s="131"/>
      <c r="H13285" s="131" t="s">
        <v>191</v>
      </c>
      <c r="I13285" s="131" t="str">
        <f>IFERROR(__xludf.DUMMYFUNCTION("""COMPUTED_VALUE"""),"")</f>
        <v/>
      </c>
      <c r="J13285" s="131" t="str">
        <f>IFERROR(__xludf.DUMMYFUNCTION("""COMPUTED_VALUE"""),"")</f>
        <v/>
      </c>
      <c r="K13285" s="131" t="s">
        <v>191</v>
      </c>
      <c r="L13285" s="2"/>
      <c r="M13285" s="2"/>
    </row>
    <row r="13286" ht="15.75" customHeight="1">
      <c r="A13286" s="136"/>
      <c r="B13286" s="137"/>
      <c r="C13286" s="138"/>
      <c r="D13286" s="131"/>
      <c r="E13286" s="131"/>
      <c r="F13286" s="131"/>
      <c r="G13286" s="131"/>
      <c r="H13286" s="131" t="s">
        <v>191</v>
      </c>
      <c r="I13286" s="131" t="str">
        <f>IFERROR(__xludf.DUMMYFUNCTION("""COMPUTED_VALUE"""),"")</f>
        <v/>
      </c>
      <c r="J13286" s="131" t="str">
        <f>IFERROR(__xludf.DUMMYFUNCTION("""COMPUTED_VALUE"""),"")</f>
        <v/>
      </c>
      <c r="K13286" s="131" t="s">
        <v>191</v>
      </c>
      <c r="L13286" s="2"/>
      <c r="M13286" s="2"/>
    </row>
    <row r="13287" ht="15.75" customHeight="1">
      <c r="A13287" s="151"/>
      <c r="B13287" s="152"/>
      <c r="C13287" s="138"/>
      <c r="D13287" s="131"/>
      <c r="E13287" s="131"/>
      <c r="F13287" s="131"/>
      <c r="G13287" s="131"/>
      <c r="H13287" s="131" t="s">
        <v>191</v>
      </c>
      <c r="I13287" s="131" t="str">
        <f>IFERROR(__xludf.DUMMYFUNCTION("""COMPUTED_VALUE"""),"")</f>
        <v/>
      </c>
      <c r="J13287" s="131" t="str">
        <f>IFERROR(__xludf.DUMMYFUNCTION("""COMPUTED_VALUE"""),"")</f>
        <v/>
      </c>
      <c r="K13287" s="131" t="s">
        <v>191</v>
      </c>
      <c r="L13287" s="2"/>
      <c r="M13287" s="2"/>
    </row>
    <row r="13288" ht="15.75" customHeight="1">
      <c r="A13288" s="136"/>
      <c r="B13288" s="137"/>
      <c r="C13288" s="138"/>
      <c r="D13288" s="131"/>
      <c r="E13288" s="131"/>
      <c r="F13288" s="131"/>
      <c r="G13288" s="131"/>
      <c r="H13288" s="131" t="s">
        <v>191</v>
      </c>
      <c r="I13288" s="131" t="str">
        <f>IFERROR(__xludf.DUMMYFUNCTION("""COMPUTED_VALUE"""),"")</f>
        <v/>
      </c>
      <c r="J13288" s="131" t="str">
        <f>IFERROR(__xludf.DUMMYFUNCTION("""COMPUTED_VALUE"""),"")</f>
        <v/>
      </c>
      <c r="K13288" s="131" t="s">
        <v>191</v>
      </c>
      <c r="L13288" s="2"/>
      <c r="M13288" s="2"/>
    </row>
    <row r="13289" ht="15.75" customHeight="1">
      <c r="A13289" s="136"/>
      <c r="B13289" s="137"/>
      <c r="C13289" s="138"/>
      <c r="D13289" s="131"/>
      <c r="E13289" s="131"/>
      <c r="F13289" s="131"/>
      <c r="G13289" s="131"/>
      <c r="H13289" s="131" t="s">
        <v>191</v>
      </c>
      <c r="I13289" s="131" t="str">
        <f>IFERROR(__xludf.DUMMYFUNCTION("""COMPUTED_VALUE"""),"")</f>
        <v/>
      </c>
      <c r="J13289" s="131" t="str">
        <f>IFERROR(__xludf.DUMMYFUNCTION("""COMPUTED_VALUE"""),"")</f>
        <v/>
      </c>
      <c r="K13289" s="131" t="s">
        <v>191</v>
      </c>
      <c r="L13289" s="2"/>
      <c r="M13289" s="2"/>
    </row>
    <row r="13290" ht="15.75" customHeight="1">
      <c r="A13290" s="136"/>
      <c r="B13290" s="137"/>
      <c r="C13290" s="138"/>
      <c r="D13290" s="131"/>
      <c r="E13290" s="131"/>
      <c r="F13290" s="131"/>
      <c r="G13290" s="131"/>
      <c r="H13290" s="131" t="s">
        <v>191</v>
      </c>
      <c r="I13290" s="131" t="str">
        <f>IFERROR(__xludf.DUMMYFUNCTION("""COMPUTED_VALUE"""),"")</f>
        <v/>
      </c>
      <c r="J13290" s="131" t="str">
        <f>IFERROR(__xludf.DUMMYFUNCTION("""COMPUTED_VALUE"""),"")</f>
        <v/>
      </c>
      <c r="K13290" s="131" t="s">
        <v>191</v>
      </c>
      <c r="L13290" s="2"/>
      <c r="M13290" s="2"/>
    </row>
    <row r="13291" ht="15.75" customHeight="1">
      <c r="A13291" s="136"/>
      <c r="B13291" s="137"/>
      <c r="C13291" s="138"/>
      <c r="D13291" s="131"/>
      <c r="E13291" s="131"/>
      <c r="F13291" s="131"/>
      <c r="G13291" s="131"/>
      <c r="H13291" s="131" t="s">
        <v>191</v>
      </c>
      <c r="I13291" s="131" t="str">
        <f>IFERROR(__xludf.DUMMYFUNCTION("""COMPUTED_VALUE"""),"")</f>
        <v/>
      </c>
      <c r="J13291" s="131" t="str">
        <f>IFERROR(__xludf.DUMMYFUNCTION("""COMPUTED_VALUE"""),"")</f>
        <v/>
      </c>
      <c r="K13291" s="131" t="s">
        <v>191</v>
      </c>
      <c r="L13291" s="2"/>
      <c r="M13291" s="2"/>
    </row>
    <row r="13292" ht="15.75" customHeight="1">
      <c r="A13292" s="136"/>
      <c r="B13292" s="137"/>
      <c r="C13292" s="138"/>
      <c r="D13292" s="131"/>
      <c r="E13292" s="131"/>
      <c r="F13292" s="131"/>
      <c r="G13292" s="131"/>
      <c r="H13292" s="131" t="s">
        <v>191</v>
      </c>
      <c r="I13292" s="131" t="str">
        <f>IFERROR(__xludf.DUMMYFUNCTION("""COMPUTED_VALUE"""),"")</f>
        <v/>
      </c>
      <c r="J13292" s="131" t="str">
        <f>IFERROR(__xludf.DUMMYFUNCTION("""COMPUTED_VALUE"""),"")</f>
        <v/>
      </c>
      <c r="K13292" s="131" t="s">
        <v>191</v>
      </c>
      <c r="L13292" s="2"/>
      <c r="M13292" s="2"/>
    </row>
    <row r="13293" ht="15.75" customHeight="1">
      <c r="A13293" s="136"/>
      <c r="B13293" s="137"/>
      <c r="C13293" s="138"/>
      <c r="D13293" s="131"/>
      <c r="E13293" s="131"/>
      <c r="F13293" s="131"/>
      <c r="G13293" s="131"/>
      <c r="H13293" s="131" t="s">
        <v>191</v>
      </c>
      <c r="I13293" s="131" t="str">
        <f>IFERROR(__xludf.DUMMYFUNCTION("""COMPUTED_VALUE"""),"")</f>
        <v/>
      </c>
      <c r="J13293" s="131" t="str">
        <f>IFERROR(__xludf.DUMMYFUNCTION("""COMPUTED_VALUE"""),"")</f>
        <v/>
      </c>
      <c r="K13293" s="131" t="s">
        <v>191</v>
      </c>
      <c r="L13293" s="2"/>
      <c r="M13293" s="2"/>
    </row>
    <row r="13294" ht="15.75" customHeight="1">
      <c r="A13294" s="136"/>
      <c r="B13294" s="137"/>
      <c r="C13294" s="138"/>
      <c r="D13294" s="131"/>
      <c r="E13294" s="131"/>
      <c r="F13294" s="131"/>
      <c r="G13294" s="131"/>
      <c r="H13294" s="131" t="s">
        <v>191</v>
      </c>
      <c r="I13294" s="131" t="str">
        <f>IFERROR(__xludf.DUMMYFUNCTION("""COMPUTED_VALUE"""),"")</f>
        <v/>
      </c>
      <c r="J13294" s="131" t="str">
        <f>IFERROR(__xludf.DUMMYFUNCTION("""COMPUTED_VALUE"""),"")</f>
        <v/>
      </c>
      <c r="K13294" s="131" t="s">
        <v>191</v>
      </c>
      <c r="L13294" s="2"/>
      <c r="M13294" s="2"/>
    </row>
    <row r="13295" ht="15.75" customHeight="1">
      <c r="A13295" s="136"/>
      <c r="B13295" s="137"/>
      <c r="C13295" s="140"/>
      <c r="D13295" s="131"/>
      <c r="E13295" s="131"/>
      <c r="F13295" s="131"/>
      <c r="G13295" s="131"/>
      <c r="H13295" s="131" t="s">
        <v>191</v>
      </c>
      <c r="I13295" s="131" t="str">
        <f>IFERROR(__xludf.DUMMYFUNCTION("""COMPUTED_VALUE"""),"")</f>
        <v/>
      </c>
      <c r="J13295" s="131" t="str">
        <f>IFERROR(__xludf.DUMMYFUNCTION("""COMPUTED_VALUE"""),"")</f>
        <v/>
      </c>
      <c r="K13295" s="131" t="s">
        <v>191</v>
      </c>
      <c r="L13295" s="2"/>
      <c r="M13295" s="2"/>
    </row>
    <row r="13296" ht="15.75" customHeight="1">
      <c r="A13296" s="136"/>
      <c r="B13296" s="137"/>
      <c r="C13296" s="138"/>
      <c r="D13296" s="131"/>
      <c r="E13296" s="131"/>
      <c r="F13296" s="131"/>
      <c r="G13296" s="131"/>
      <c r="H13296" s="131" t="s">
        <v>191</v>
      </c>
      <c r="I13296" s="131" t="str">
        <f>IFERROR(__xludf.DUMMYFUNCTION("""COMPUTED_VALUE"""),"")</f>
        <v/>
      </c>
      <c r="J13296" s="131" t="str">
        <f>IFERROR(__xludf.DUMMYFUNCTION("""COMPUTED_VALUE"""),"")</f>
        <v/>
      </c>
      <c r="K13296" s="131" t="s">
        <v>191</v>
      </c>
      <c r="L13296" s="2"/>
      <c r="M13296" s="2"/>
    </row>
    <row r="13297" ht="15.75" customHeight="1">
      <c r="A13297" s="136"/>
      <c r="B13297" s="137"/>
      <c r="C13297" s="138"/>
      <c r="D13297" s="131"/>
      <c r="E13297" s="131"/>
      <c r="F13297" s="131"/>
      <c r="G13297" s="131"/>
      <c r="H13297" s="131" t="s">
        <v>191</v>
      </c>
      <c r="I13297" s="131" t="str">
        <f>IFERROR(__xludf.DUMMYFUNCTION("""COMPUTED_VALUE"""),"")</f>
        <v/>
      </c>
      <c r="J13297" s="131" t="str">
        <f>IFERROR(__xludf.DUMMYFUNCTION("""COMPUTED_VALUE"""),"")</f>
        <v/>
      </c>
      <c r="K13297" s="131" t="s">
        <v>191</v>
      </c>
      <c r="L13297" s="2"/>
      <c r="M13297" s="2"/>
    </row>
    <row r="13298" ht="15.75" customHeight="1">
      <c r="A13298" s="136"/>
      <c r="B13298" s="137"/>
      <c r="C13298" s="140"/>
      <c r="D13298" s="131"/>
      <c r="E13298" s="131"/>
      <c r="F13298" s="131"/>
      <c r="G13298" s="131"/>
      <c r="H13298" s="131" t="s">
        <v>191</v>
      </c>
      <c r="I13298" s="131" t="str">
        <f>IFERROR(__xludf.DUMMYFUNCTION("""COMPUTED_VALUE"""),"")</f>
        <v/>
      </c>
      <c r="J13298" s="131" t="str">
        <f>IFERROR(__xludf.DUMMYFUNCTION("""COMPUTED_VALUE"""),"")</f>
        <v/>
      </c>
      <c r="K13298" s="131" t="s">
        <v>191</v>
      </c>
      <c r="L13298" s="2"/>
      <c r="M13298" s="2"/>
    </row>
    <row r="13299" ht="15.75" customHeight="1">
      <c r="A13299" s="136"/>
      <c r="B13299" s="137"/>
      <c r="C13299" s="138"/>
      <c r="D13299" s="131"/>
      <c r="E13299" s="131"/>
      <c r="F13299" s="131"/>
      <c r="G13299" s="131"/>
      <c r="H13299" s="131" t="s">
        <v>191</v>
      </c>
      <c r="I13299" s="131" t="str">
        <f>IFERROR(__xludf.DUMMYFUNCTION("""COMPUTED_VALUE"""),"")</f>
        <v/>
      </c>
      <c r="J13299" s="131" t="str">
        <f>IFERROR(__xludf.DUMMYFUNCTION("""COMPUTED_VALUE"""),"")</f>
        <v/>
      </c>
      <c r="K13299" s="131" t="s">
        <v>191</v>
      </c>
      <c r="L13299" s="2"/>
      <c r="M13299" s="2"/>
    </row>
    <row r="13300" ht="15.75" customHeight="1">
      <c r="A13300" s="136"/>
      <c r="B13300" s="137"/>
      <c r="C13300" s="140"/>
      <c r="D13300" s="131"/>
      <c r="E13300" s="131"/>
      <c r="F13300" s="131"/>
      <c r="G13300" s="131"/>
      <c r="H13300" s="131" t="s">
        <v>191</v>
      </c>
      <c r="I13300" s="131" t="str">
        <f>IFERROR(__xludf.DUMMYFUNCTION("""COMPUTED_VALUE"""),"")</f>
        <v/>
      </c>
      <c r="J13300" s="131" t="str">
        <f>IFERROR(__xludf.DUMMYFUNCTION("""COMPUTED_VALUE"""),"")</f>
        <v/>
      </c>
      <c r="K13300" s="131" t="s">
        <v>191</v>
      </c>
      <c r="L13300" s="2"/>
      <c r="M13300" s="2"/>
    </row>
    <row r="13301" ht="15.75" customHeight="1">
      <c r="A13301" s="136"/>
      <c r="B13301" s="137"/>
      <c r="C13301" s="138"/>
      <c r="D13301" s="131"/>
      <c r="E13301" s="131"/>
      <c r="F13301" s="131"/>
      <c r="G13301" s="131"/>
      <c r="H13301" s="131" t="s">
        <v>191</v>
      </c>
      <c r="I13301" s="131" t="str">
        <f>IFERROR(__xludf.DUMMYFUNCTION("""COMPUTED_VALUE"""),"")</f>
        <v/>
      </c>
      <c r="J13301" s="131" t="str">
        <f>IFERROR(__xludf.DUMMYFUNCTION("""COMPUTED_VALUE"""),"")</f>
        <v/>
      </c>
      <c r="K13301" s="131" t="s">
        <v>191</v>
      </c>
      <c r="L13301" s="2"/>
      <c r="M13301" s="2"/>
    </row>
    <row r="13302" ht="15.75" customHeight="1">
      <c r="A13302" s="136"/>
      <c r="B13302" s="137"/>
      <c r="C13302" s="138"/>
      <c r="D13302" s="131"/>
      <c r="E13302" s="131"/>
      <c r="F13302" s="131"/>
      <c r="G13302" s="131"/>
      <c r="H13302" s="131" t="s">
        <v>191</v>
      </c>
      <c r="I13302" s="131" t="str">
        <f>IFERROR(__xludf.DUMMYFUNCTION("""COMPUTED_VALUE"""),"")</f>
        <v/>
      </c>
      <c r="J13302" s="131" t="str">
        <f>IFERROR(__xludf.DUMMYFUNCTION("""COMPUTED_VALUE"""),"")</f>
        <v/>
      </c>
      <c r="K13302" s="131" t="s">
        <v>191</v>
      </c>
      <c r="L13302" s="2"/>
      <c r="M13302" s="2"/>
    </row>
    <row r="13303" ht="15.75" customHeight="1">
      <c r="A13303" s="136"/>
      <c r="B13303" s="137"/>
      <c r="C13303" s="138"/>
      <c r="D13303" s="131"/>
      <c r="E13303" s="131"/>
      <c r="F13303" s="131"/>
      <c r="G13303" s="131"/>
      <c r="H13303" s="131" t="s">
        <v>191</v>
      </c>
      <c r="I13303" s="131" t="str">
        <f>IFERROR(__xludf.DUMMYFUNCTION("""COMPUTED_VALUE"""),"")</f>
        <v/>
      </c>
      <c r="J13303" s="131" t="str">
        <f>IFERROR(__xludf.DUMMYFUNCTION("""COMPUTED_VALUE"""),"")</f>
        <v/>
      </c>
      <c r="K13303" s="131" t="s">
        <v>191</v>
      </c>
      <c r="L13303" s="2"/>
      <c r="M13303" s="2"/>
    </row>
    <row r="13304" ht="15.75" customHeight="1">
      <c r="A13304" s="136"/>
      <c r="B13304" s="137"/>
      <c r="C13304" s="140"/>
      <c r="D13304" s="131"/>
      <c r="E13304" s="131"/>
      <c r="F13304" s="131"/>
      <c r="G13304" s="131"/>
      <c r="H13304" s="131" t="s">
        <v>191</v>
      </c>
      <c r="I13304" s="131" t="str">
        <f>IFERROR(__xludf.DUMMYFUNCTION("""COMPUTED_VALUE"""),"")</f>
        <v/>
      </c>
      <c r="J13304" s="131" t="str">
        <f>IFERROR(__xludf.DUMMYFUNCTION("""COMPUTED_VALUE"""),"")</f>
        <v/>
      </c>
      <c r="K13304" s="131" t="s">
        <v>191</v>
      </c>
      <c r="L13304" s="2"/>
      <c r="M13304" s="2"/>
    </row>
    <row r="13305" ht="15.75" customHeight="1">
      <c r="A13305" s="136"/>
      <c r="B13305" s="137"/>
      <c r="C13305" s="138"/>
      <c r="D13305" s="131"/>
      <c r="E13305" s="131"/>
      <c r="F13305" s="131"/>
      <c r="G13305" s="131"/>
      <c r="H13305" s="131" t="s">
        <v>191</v>
      </c>
      <c r="I13305" s="131" t="str">
        <f>IFERROR(__xludf.DUMMYFUNCTION("""COMPUTED_VALUE"""),"")</f>
        <v/>
      </c>
      <c r="J13305" s="131" t="str">
        <f>IFERROR(__xludf.DUMMYFUNCTION("""COMPUTED_VALUE"""),"")</f>
        <v/>
      </c>
      <c r="K13305" s="131" t="s">
        <v>191</v>
      </c>
      <c r="L13305" s="2"/>
      <c r="M13305" s="2"/>
    </row>
    <row r="13306" ht="15.75" customHeight="1">
      <c r="A13306" s="136"/>
      <c r="B13306" s="137"/>
      <c r="C13306" s="138"/>
      <c r="D13306" s="131"/>
      <c r="E13306" s="131"/>
      <c r="F13306" s="131"/>
      <c r="G13306" s="131"/>
      <c r="H13306" s="131" t="s">
        <v>191</v>
      </c>
      <c r="I13306" s="131" t="str">
        <f>IFERROR(__xludf.DUMMYFUNCTION("""COMPUTED_VALUE"""),"")</f>
        <v/>
      </c>
      <c r="J13306" s="131" t="str">
        <f>IFERROR(__xludf.DUMMYFUNCTION("""COMPUTED_VALUE"""),"")</f>
        <v/>
      </c>
      <c r="K13306" s="131" t="s">
        <v>191</v>
      </c>
      <c r="L13306" s="2"/>
      <c r="M13306" s="2"/>
    </row>
    <row r="13307" ht="15.75" customHeight="1">
      <c r="A13307" s="136"/>
      <c r="B13307" s="137"/>
      <c r="C13307" s="138"/>
      <c r="D13307" s="131"/>
      <c r="E13307" s="131"/>
      <c r="F13307" s="131"/>
      <c r="G13307" s="131"/>
      <c r="H13307" s="131" t="s">
        <v>191</v>
      </c>
      <c r="I13307" s="131" t="str">
        <f>IFERROR(__xludf.DUMMYFUNCTION("""COMPUTED_VALUE"""),"")</f>
        <v/>
      </c>
      <c r="J13307" s="131" t="str">
        <f>IFERROR(__xludf.DUMMYFUNCTION("""COMPUTED_VALUE"""),"")</f>
        <v/>
      </c>
      <c r="K13307" s="131" t="s">
        <v>191</v>
      </c>
      <c r="L13307" s="2"/>
      <c r="M13307" s="2"/>
    </row>
    <row r="13308" ht="15.75" customHeight="1">
      <c r="A13308" s="136"/>
      <c r="B13308" s="137"/>
      <c r="C13308" s="138"/>
      <c r="D13308" s="131"/>
      <c r="E13308" s="131"/>
      <c r="F13308" s="131"/>
      <c r="G13308" s="131"/>
      <c r="H13308" s="131" t="s">
        <v>191</v>
      </c>
      <c r="I13308" s="131" t="str">
        <f>IFERROR(__xludf.DUMMYFUNCTION("""COMPUTED_VALUE"""),"")</f>
        <v/>
      </c>
      <c r="J13308" s="131" t="str">
        <f>IFERROR(__xludf.DUMMYFUNCTION("""COMPUTED_VALUE"""),"")</f>
        <v/>
      </c>
      <c r="K13308" s="131" t="s">
        <v>191</v>
      </c>
      <c r="L13308" s="2"/>
      <c r="M13308" s="2"/>
    </row>
    <row r="13309" ht="15.75" customHeight="1">
      <c r="A13309" s="136"/>
      <c r="B13309" s="137"/>
      <c r="C13309" s="138"/>
      <c r="D13309" s="131"/>
      <c r="E13309" s="131"/>
      <c r="F13309" s="131"/>
      <c r="G13309" s="131"/>
      <c r="H13309" s="131" t="s">
        <v>191</v>
      </c>
      <c r="I13309" s="131" t="str">
        <f>IFERROR(__xludf.DUMMYFUNCTION("""COMPUTED_VALUE"""),"")</f>
        <v/>
      </c>
      <c r="J13309" s="131" t="str">
        <f>IFERROR(__xludf.DUMMYFUNCTION("""COMPUTED_VALUE"""),"")</f>
        <v/>
      </c>
      <c r="K13309" s="131" t="s">
        <v>191</v>
      </c>
      <c r="L13309" s="2"/>
      <c r="M13309" s="2"/>
    </row>
    <row r="13310" ht="15.75" customHeight="1">
      <c r="A13310" s="136"/>
      <c r="B13310" s="137"/>
      <c r="C13310" s="138"/>
      <c r="D13310" s="131"/>
      <c r="E13310" s="131"/>
      <c r="F13310" s="131"/>
      <c r="G13310" s="131"/>
      <c r="H13310" s="131" t="s">
        <v>191</v>
      </c>
      <c r="I13310" s="131" t="str">
        <f>IFERROR(__xludf.DUMMYFUNCTION("""COMPUTED_VALUE"""),"")</f>
        <v/>
      </c>
      <c r="J13310" s="131" t="str">
        <f>IFERROR(__xludf.DUMMYFUNCTION("""COMPUTED_VALUE"""),"")</f>
        <v/>
      </c>
      <c r="K13310" s="131" t="s">
        <v>191</v>
      </c>
      <c r="L13310" s="2"/>
      <c r="M13310" s="2"/>
    </row>
    <row r="13311" ht="15.75" customHeight="1">
      <c r="A13311" s="136"/>
      <c r="B13311" s="137"/>
      <c r="C13311" s="138"/>
      <c r="D13311" s="131"/>
      <c r="E13311" s="131"/>
      <c r="F13311" s="131"/>
      <c r="G13311" s="131"/>
      <c r="H13311" s="131" t="s">
        <v>191</v>
      </c>
      <c r="I13311" s="131" t="str">
        <f>IFERROR(__xludf.DUMMYFUNCTION("""COMPUTED_VALUE"""),"")</f>
        <v/>
      </c>
      <c r="J13311" s="131" t="str">
        <f>IFERROR(__xludf.DUMMYFUNCTION("""COMPUTED_VALUE"""),"")</f>
        <v/>
      </c>
      <c r="K13311" s="131" t="s">
        <v>191</v>
      </c>
      <c r="L13311" s="2"/>
      <c r="M13311" s="2"/>
    </row>
    <row r="13312" ht="15.75" customHeight="1">
      <c r="A13312" s="136"/>
      <c r="B13312" s="137"/>
      <c r="C13312" s="138"/>
      <c r="D13312" s="131"/>
      <c r="E13312" s="131"/>
      <c r="F13312" s="131"/>
      <c r="G13312" s="131"/>
      <c r="H13312" s="131" t="s">
        <v>191</v>
      </c>
      <c r="I13312" s="131" t="str">
        <f>IFERROR(__xludf.DUMMYFUNCTION("""COMPUTED_VALUE"""),"")</f>
        <v/>
      </c>
      <c r="J13312" s="131" t="str">
        <f>IFERROR(__xludf.DUMMYFUNCTION("""COMPUTED_VALUE"""),"")</f>
        <v/>
      </c>
      <c r="K13312" s="131" t="s">
        <v>191</v>
      </c>
      <c r="L13312" s="2"/>
      <c r="M13312" s="2"/>
    </row>
    <row r="13313" ht="15.75" customHeight="1">
      <c r="A13313" s="136"/>
      <c r="B13313" s="137"/>
      <c r="C13313" s="140"/>
      <c r="D13313" s="131"/>
      <c r="E13313" s="131"/>
      <c r="F13313" s="131"/>
      <c r="G13313" s="131"/>
      <c r="H13313" s="131" t="s">
        <v>191</v>
      </c>
      <c r="I13313" s="131" t="str">
        <f>IFERROR(__xludf.DUMMYFUNCTION("""COMPUTED_VALUE"""),"")</f>
        <v/>
      </c>
      <c r="J13313" s="131" t="str">
        <f>IFERROR(__xludf.DUMMYFUNCTION("""COMPUTED_VALUE"""),"")</f>
        <v/>
      </c>
      <c r="K13313" s="131" t="s">
        <v>191</v>
      </c>
      <c r="L13313" s="2"/>
      <c r="M13313" s="2"/>
    </row>
    <row r="13314" ht="15.75" customHeight="1">
      <c r="A13314" s="151"/>
      <c r="B13314" s="152"/>
      <c r="C13314" s="138"/>
      <c r="D13314" s="131"/>
      <c r="E13314" s="131"/>
      <c r="F13314" s="131"/>
      <c r="G13314" s="131"/>
      <c r="H13314" s="131" t="s">
        <v>191</v>
      </c>
      <c r="I13314" s="131" t="str">
        <f>IFERROR(__xludf.DUMMYFUNCTION("""COMPUTED_VALUE"""),"")</f>
        <v/>
      </c>
      <c r="J13314" s="131" t="str">
        <f>IFERROR(__xludf.DUMMYFUNCTION("""COMPUTED_VALUE"""),"")</f>
        <v/>
      </c>
      <c r="K13314" s="131" t="s">
        <v>191</v>
      </c>
      <c r="L13314" s="2"/>
      <c r="M13314" s="2"/>
    </row>
    <row r="13315" ht="15.75" customHeight="1">
      <c r="A13315" s="136"/>
      <c r="B13315" s="137"/>
      <c r="C13315" s="138"/>
      <c r="D13315" s="131"/>
      <c r="E13315" s="131"/>
      <c r="F13315" s="131"/>
      <c r="G13315" s="131"/>
      <c r="H13315" s="131" t="s">
        <v>191</v>
      </c>
      <c r="I13315" s="131" t="str">
        <f>IFERROR(__xludf.DUMMYFUNCTION("""COMPUTED_VALUE"""),"")</f>
        <v/>
      </c>
      <c r="J13315" s="131" t="str">
        <f>IFERROR(__xludf.DUMMYFUNCTION("""COMPUTED_VALUE"""),"")</f>
        <v/>
      </c>
      <c r="K13315" s="131" t="s">
        <v>191</v>
      </c>
      <c r="L13315" s="2"/>
      <c r="M13315" s="2"/>
    </row>
    <row r="13316" ht="15.75" customHeight="1">
      <c r="A13316" s="136"/>
      <c r="B13316" s="137"/>
      <c r="C13316" s="138"/>
      <c r="D13316" s="131"/>
      <c r="E13316" s="131"/>
      <c r="F13316" s="131"/>
      <c r="G13316" s="131"/>
      <c r="H13316" s="131" t="s">
        <v>191</v>
      </c>
      <c r="I13316" s="131" t="str">
        <f>IFERROR(__xludf.DUMMYFUNCTION("""COMPUTED_VALUE"""),"")</f>
        <v/>
      </c>
      <c r="J13316" s="131" t="str">
        <f>IFERROR(__xludf.DUMMYFUNCTION("""COMPUTED_VALUE"""),"")</f>
        <v/>
      </c>
      <c r="K13316" s="131" t="s">
        <v>191</v>
      </c>
      <c r="L13316" s="2"/>
      <c r="M13316" s="2"/>
    </row>
    <row r="13317" ht="15.75" customHeight="1">
      <c r="A13317" s="136"/>
      <c r="B13317" s="137"/>
      <c r="C13317" s="138"/>
      <c r="D13317" s="131"/>
      <c r="E13317" s="131"/>
      <c r="F13317" s="131"/>
      <c r="G13317" s="131"/>
      <c r="H13317" s="131" t="s">
        <v>191</v>
      </c>
      <c r="I13317" s="131" t="str">
        <f>IFERROR(__xludf.DUMMYFUNCTION("""COMPUTED_VALUE"""),"")</f>
        <v/>
      </c>
      <c r="J13317" s="131" t="str">
        <f>IFERROR(__xludf.DUMMYFUNCTION("""COMPUTED_VALUE"""),"")</f>
        <v/>
      </c>
      <c r="K13317" s="131" t="s">
        <v>191</v>
      </c>
      <c r="L13317" s="2"/>
      <c r="M13317" s="2"/>
    </row>
    <row r="13318" ht="15.75" customHeight="1">
      <c r="A13318" s="136"/>
      <c r="B13318" s="137"/>
      <c r="C13318" s="138"/>
      <c r="D13318" s="131"/>
      <c r="E13318" s="131"/>
      <c r="F13318" s="131"/>
      <c r="G13318" s="131"/>
      <c r="H13318" s="131" t="s">
        <v>191</v>
      </c>
      <c r="I13318" s="131" t="str">
        <f>IFERROR(__xludf.DUMMYFUNCTION("""COMPUTED_VALUE"""),"")</f>
        <v/>
      </c>
      <c r="J13318" s="131" t="str">
        <f>IFERROR(__xludf.DUMMYFUNCTION("""COMPUTED_VALUE"""),"")</f>
        <v/>
      </c>
      <c r="K13318" s="131" t="s">
        <v>191</v>
      </c>
      <c r="L13318" s="2"/>
      <c r="M13318" s="2"/>
    </row>
    <row r="13319" ht="15.75" customHeight="1">
      <c r="A13319" s="136"/>
      <c r="B13319" s="137"/>
      <c r="C13319" s="140"/>
      <c r="D13319" s="131"/>
      <c r="E13319" s="131"/>
      <c r="F13319" s="131"/>
      <c r="G13319" s="131"/>
      <c r="H13319" s="131" t="s">
        <v>191</v>
      </c>
      <c r="I13319" s="131" t="str">
        <f>IFERROR(__xludf.DUMMYFUNCTION("""COMPUTED_VALUE"""),"")</f>
        <v/>
      </c>
      <c r="J13319" s="131" t="str">
        <f>IFERROR(__xludf.DUMMYFUNCTION("""COMPUTED_VALUE"""),"")</f>
        <v/>
      </c>
      <c r="K13319" s="131" t="s">
        <v>191</v>
      </c>
      <c r="L13319" s="2"/>
      <c r="M13319" s="2"/>
    </row>
    <row r="13320" ht="15.75" customHeight="1">
      <c r="A13320" s="136"/>
      <c r="B13320" s="137"/>
      <c r="C13320" s="140"/>
      <c r="D13320" s="131"/>
      <c r="E13320" s="131"/>
      <c r="F13320" s="131"/>
      <c r="G13320" s="131"/>
      <c r="H13320" s="131" t="s">
        <v>191</v>
      </c>
      <c r="I13320" s="131" t="str">
        <f>IFERROR(__xludf.DUMMYFUNCTION("""COMPUTED_VALUE"""),"")</f>
        <v/>
      </c>
      <c r="J13320" s="131" t="str">
        <f>IFERROR(__xludf.DUMMYFUNCTION("""COMPUTED_VALUE"""),"")</f>
        <v/>
      </c>
      <c r="K13320" s="131" t="s">
        <v>191</v>
      </c>
      <c r="L13320" s="2"/>
      <c r="M13320" s="2"/>
    </row>
    <row r="13321" ht="15.75" customHeight="1">
      <c r="A13321" s="136"/>
      <c r="B13321" s="137"/>
      <c r="C13321" s="138"/>
      <c r="D13321" s="131"/>
      <c r="E13321" s="131"/>
      <c r="F13321" s="131"/>
      <c r="G13321" s="131"/>
      <c r="H13321" s="131" t="s">
        <v>191</v>
      </c>
      <c r="I13321" s="131" t="str">
        <f>IFERROR(__xludf.DUMMYFUNCTION("""COMPUTED_VALUE"""),"")</f>
        <v/>
      </c>
      <c r="J13321" s="131" t="str">
        <f>IFERROR(__xludf.DUMMYFUNCTION("""COMPUTED_VALUE"""),"")</f>
        <v/>
      </c>
      <c r="K13321" s="131" t="s">
        <v>191</v>
      </c>
      <c r="L13321" s="2"/>
      <c r="M13321" s="2"/>
    </row>
    <row r="13322" ht="15.75" customHeight="1">
      <c r="A13322" s="136"/>
      <c r="B13322" s="137"/>
      <c r="C13322" s="138"/>
      <c r="D13322" s="131"/>
      <c r="E13322" s="131"/>
      <c r="F13322" s="131"/>
      <c r="G13322" s="131"/>
      <c r="H13322" s="131" t="s">
        <v>191</v>
      </c>
      <c r="I13322" s="131" t="str">
        <f>IFERROR(__xludf.DUMMYFUNCTION("""COMPUTED_VALUE"""),"")</f>
        <v/>
      </c>
      <c r="J13322" s="131" t="str">
        <f>IFERROR(__xludf.DUMMYFUNCTION("""COMPUTED_VALUE"""),"")</f>
        <v/>
      </c>
      <c r="K13322" s="131" t="s">
        <v>191</v>
      </c>
      <c r="L13322" s="2"/>
      <c r="M13322" s="2"/>
    </row>
    <row r="13323" ht="15.75" customHeight="1">
      <c r="A13323" s="136"/>
      <c r="B13323" s="137"/>
      <c r="C13323" s="138"/>
      <c r="D13323" s="131"/>
      <c r="E13323" s="131"/>
      <c r="F13323" s="131"/>
      <c r="G13323" s="131"/>
      <c r="H13323" s="131" t="s">
        <v>191</v>
      </c>
      <c r="I13323" s="131" t="str">
        <f>IFERROR(__xludf.DUMMYFUNCTION("""COMPUTED_VALUE"""),"")</f>
        <v/>
      </c>
      <c r="J13323" s="131" t="str">
        <f>IFERROR(__xludf.DUMMYFUNCTION("""COMPUTED_VALUE"""),"")</f>
        <v/>
      </c>
      <c r="K13323" s="131" t="s">
        <v>191</v>
      </c>
      <c r="L13323" s="2"/>
      <c r="M13323" s="2"/>
    </row>
    <row r="13324" ht="15.75" customHeight="1">
      <c r="A13324" s="136"/>
      <c r="B13324" s="137"/>
      <c r="C13324" s="140"/>
      <c r="D13324" s="131"/>
      <c r="E13324" s="131"/>
      <c r="F13324" s="131"/>
      <c r="G13324" s="131"/>
      <c r="H13324" s="131" t="s">
        <v>191</v>
      </c>
      <c r="I13324" s="131" t="str">
        <f>IFERROR(__xludf.DUMMYFUNCTION("""COMPUTED_VALUE"""),"")</f>
        <v/>
      </c>
      <c r="J13324" s="131" t="str">
        <f>IFERROR(__xludf.DUMMYFUNCTION("""COMPUTED_VALUE"""),"")</f>
        <v/>
      </c>
      <c r="K13324" s="131" t="s">
        <v>191</v>
      </c>
      <c r="L13324" s="2"/>
      <c r="M13324" s="2"/>
    </row>
    <row r="13325" ht="15.75" customHeight="1">
      <c r="A13325" s="136"/>
      <c r="B13325" s="137"/>
      <c r="C13325" s="138"/>
      <c r="D13325" s="131"/>
      <c r="E13325" s="131"/>
      <c r="F13325" s="131"/>
      <c r="G13325" s="131"/>
      <c r="H13325" s="131" t="s">
        <v>191</v>
      </c>
      <c r="I13325" s="131" t="str">
        <f>IFERROR(__xludf.DUMMYFUNCTION("""COMPUTED_VALUE"""),"")</f>
        <v/>
      </c>
      <c r="J13325" s="131" t="str">
        <f>IFERROR(__xludf.DUMMYFUNCTION("""COMPUTED_VALUE"""),"")</f>
        <v/>
      </c>
      <c r="K13325" s="131" t="s">
        <v>191</v>
      </c>
      <c r="L13325" s="2"/>
      <c r="M13325" s="2"/>
    </row>
    <row r="13326" ht="15.75" customHeight="1">
      <c r="A13326" s="136"/>
      <c r="B13326" s="137"/>
      <c r="C13326" s="140"/>
      <c r="D13326" s="131"/>
      <c r="E13326" s="131"/>
      <c r="F13326" s="131"/>
      <c r="G13326" s="131"/>
      <c r="H13326" s="131" t="s">
        <v>191</v>
      </c>
      <c r="I13326" s="131" t="str">
        <f>IFERROR(__xludf.DUMMYFUNCTION("""COMPUTED_VALUE"""),"")</f>
        <v/>
      </c>
      <c r="J13326" s="131" t="str">
        <f>IFERROR(__xludf.DUMMYFUNCTION("""COMPUTED_VALUE"""),"")</f>
        <v/>
      </c>
      <c r="K13326" s="131" t="s">
        <v>191</v>
      </c>
      <c r="L13326" s="2"/>
      <c r="M13326" s="2"/>
    </row>
    <row r="13327" ht="15.75" customHeight="1">
      <c r="A13327" s="136"/>
      <c r="B13327" s="137"/>
      <c r="C13327" s="138"/>
      <c r="D13327" s="131"/>
      <c r="E13327" s="131"/>
      <c r="F13327" s="131"/>
      <c r="G13327" s="131"/>
      <c r="H13327" s="131" t="s">
        <v>191</v>
      </c>
      <c r="I13327" s="131" t="str">
        <f>IFERROR(__xludf.DUMMYFUNCTION("""COMPUTED_VALUE"""),"")</f>
        <v/>
      </c>
      <c r="J13327" s="131" t="str">
        <f>IFERROR(__xludf.DUMMYFUNCTION("""COMPUTED_VALUE"""),"")</f>
        <v/>
      </c>
      <c r="K13327" s="131" t="s">
        <v>191</v>
      </c>
      <c r="L13327" s="2"/>
      <c r="M13327" s="2"/>
    </row>
    <row r="13328" ht="15.75" customHeight="1">
      <c r="A13328" s="136"/>
      <c r="B13328" s="137"/>
      <c r="C13328" s="138"/>
      <c r="D13328" s="131"/>
      <c r="E13328" s="131"/>
      <c r="F13328" s="131"/>
      <c r="G13328" s="131"/>
      <c r="H13328" s="131" t="s">
        <v>191</v>
      </c>
      <c r="I13328" s="131" t="str">
        <f>IFERROR(__xludf.DUMMYFUNCTION("""COMPUTED_VALUE"""),"")</f>
        <v/>
      </c>
      <c r="J13328" s="131" t="str">
        <f>IFERROR(__xludf.DUMMYFUNCTION("""COMPUTED_VALUE"""),"")</f>
        <v/>
      </c>
      <c r="K13328" s="131" t="s">
        <v>191</v>
      </c>
      <c r="L13328" s="2"/>
      <c r="M13328" s="2"/>
    </row>
    <row r="13329" ht="15.75" customHeight="1">
      <c r="A13329" s="136"/>
      <c r="B13329" s="137"/>
      <c r="C13329" s="138"/>
      <c r="D13329" s="131"/>
      <c r="E13329" s="131"/>
      <c r="F13329" s="131"/>
      <c r="G13329" s="131"/>
      <c r="H13329" s="131" t="s">
        <v>191</v>
      </c>
      <c r="I13329" s="131" t="str">
        <f>IFERROR(__xludf.DUMMYFUNCTION("""COMPUTED_VALUE"""),"")</f>
        <v/>
      </c>
      <c r="J13329" s="131" t="str">
        <f>IFERROR(__xludf.DUMMYFUNCTION("""COMPUTED_VALUE"""),"")</f>
        <v/>
      </c>
      <c r="K13329" s="131" t="s">
        <v>191</v>
      </c>
      <c r="L13329" s="2"/>
      <c r="M13329" s="2"/>
    </row>
    <row r="13330" ht="15.75" customHeight="1">
      <c r="A13330" s="136"/>
      <c r="B13330" s="137"/>
      <c r="C13330" s="138"/>
      <c r="D13330" s="131"/>
      <c r="E13330" s="131"/>
      <c r="F13330" s="131"/>
      <c r="G13330" s="131"/>
      <c r="H13330" s="131" t="s">
        <v>191</v>
      </c>
      <c r="I13330" s="131" t="str">
        <f>IFERROR(__xludf.DUMMYFUNCTION("""COMPUTED_VALUE"""),"")</f>
        <v/>
      </c>
      <c r="J13330" s="131" t="str">
        <f>IFERROR(__xludf.DUMMYFUNCTION("""COMPUTED_VALUE"""),"")</f>
        <v/>
      </c>
      <c r="K13330" s="131" t="s">
        <v>191</v>
      </c>
      <c r="L13330" s="2"/>
      <c r="M13330" s="2"/>
    </row>
    <row r="13331" ht="15.75" customHeight="1">
      <c r="A13331" s="136"/>
      <c r="B13331" s="137"/>
      <c r="C13331" s="140"/>
      <c r="D13331" s="131"/>
      <c r="E13331" s="131"/>
      <c r="F13331" s="131"/>
      <c r="G13331" s="131"/>
      <c r="H13331" s="131" t="s">
        <v>191</v>
      </c>
      <c r="I13331" s="131" t="str">
        <f>IFERROR(__xludf.DUMMYFUNCTION("""COMPUTED_VALUE"""),"")</f>
        <v/>
      </c>
      <c r="J13331" s="131" t="str">
        <f>IFERROR(__xludf.DUMMYFUNCTION("""COMPUTED_VALUE"""),"")</f>
        <v/>
      </c>
      <c r="K13331" s="131" t="s">
        <v>191</v>
      </c>
      <c r="L13331" s="2"/>
      <c r="M13331" s="2"/>
    </row>
    <row r="13332" ht="15.75" customHeight="1">
      <c r="A13332" s="136"/>
      <c r="B13332" s="137"/>
      <c r="C13332" s="140"/>
      <c r="D13332" s="131"/>
      <c r="E13332" s="131"/>
      <c r="F13332" s="131"/>
      <c r="G13332" s="131"/>
      <c r="H13332" s="131" t="s">
        <v>191</v>
      </c>
      <c r="I13332" s="131" t="str">
        <f>IFERROR(__xludf.DUMMYFUNCTION("""COMPUTED_VALUE"""),"")</f>
        <v/>
      </c>
      <c r="J13332" s="131" t="str">
        <f>IFERROR(__xludf.DUMMYFUNCTION("""COMPUTED_VALUE"""),"")</f>
        <v/>
      </c>
      <c r="K13332" s="131" t="s">
        <v>191</v>
      </c>
      <c r="L13332" s="2"/>
      <c r="M13332" s="2"/>
    </row>
    <row r="13333" ht="15.75" customHeight="1">
      <c r="A13333" s="136"/>
      <c r="B13333" s="137"/>
      <c r="C13333" s="138"/>
      <c r="D13333" s="131"/>
      <c r="E13333" s="131"/>
      <c r="F13333" s="131"/>
      <c r="G13333" s="131"/>
      <c r="H13333" s="131" t="s">
        <v>191</v>
      </c>
      <c r="I13333" s="131" t="str">
        <f>IFERROR(__xludf.DUMMYFUNCTION("""COMPUTED_VALUE"""),"")</f>
        <v/>
      </c>
      <c r="J13333" s="131" t="str">
        <f>IFERROR(__xludf.DUMMYFUNCTION("""COMPUTED_VALUE"""),"")</f>
        <v/>
      </c>
      <c r="K13333" s="131" t="s">
        <v>191</v>
      </c>
      <c r="L13333" s="2"/>
      <c r="M13333" s="2"/>
    </row>
    <row r="13334" ht="15.75" customHeight="1">
      <c r="A13334" s="136"/>
      <c r="B13334" s="137"/>
      <c r="C13334" s="138"/>
      <c r="D13334" s="131"/>
      <c r="E13334" s="131"/>
      <c r="F13334" s="131"/>
      <c r="G13334" s="131"/>
      <c r="H13334" s="131" t="s">
        <v>191</v>
      </c>
      <c r="I13334" s="131" t="str">
        <f>IFERROR(__xludf.DUMMYFUNCTION("""COMPUTED_VALUE"""),"")</f>
        <v/>
      </c>
      <c r="J13334" s="131" t="str">
        <f>IFERROR(__xludf.DUMMYFUNCTION("""COMPUTED_VALUE"""),"")</f>
        <v/>
      </c>
      <c r="K13334" s="131" t="s">
        <v>191</v>
      </c>
      <c r="L13334" s="2"/>
      <c r="M13334" s="2"/>
    </row>
    <row r="13335" ht="15.75" customHeight="1">
      <c r="A13335" s="136"/>
      <c r="B13335" s="137"/>
      <c r="C13335" s="138"/>
      <c r="D13335" s="131"/>
      <c r="E13335" s="131"/>
      <c r="F13335" s="131"/>
      <c r="G13335" s="131"/>
      <c r="H13335" s="131" t="s">
        <v>191</v>
      </c>
      <c r="I13335" s="131" t="str">
        <f>IFERROR(__xludf.DUMMYFUNCTION("""COMPUTED_VALUE"""),"")</f>
        <v/>
      </c>
      <c r="J13335" s="131" t="str">
        <f>IFERROR(__xludf.DUMMYFUNCTION("""COMPUTED_VALUE"""),"")</f>
        <v/>
      </c>
      <c r="K13335" s="131" t="s">
        <v>191</v>
      </c>
      <c r="L13335" s="2"/>
      <c r="M13335" s="2"/>
    </row>
    <row r="13336" ht="15.75" customHeight="1">
      <c r="A13336" s="136"/>
      <c r="B13336" s="137"/>
      <c r="C13336" s="138"/>
      <c r="D13336" s="131"/>
      <c r="E13336" s="131"/>
      <c r="F13336" s="131"/>
      <c r="G13336" s="131"/>
      <c r="H13336" s="131" t="s">
        <v>191</v>
      </c>
      <c r="I13336" s="131" t="str">
        <f>IFERROR(__xludf.DUMMYFUNCTION("""COMPUTED_VALUE"""),"")</f>
        <v/>
      </c>
      <c r="J13336" s="131" t="str">
        <f>IFERROR(__xludf.DUMMYFUNCTION("""COMPUTED_VALUE"""),"")</f>
        <v/>
      </c>
      <c r="K13336" s="131" t="s">
        <v>191</v>
      </c>
      <c r="L13336" s="2"/>
      <c r="M13336" s="2"/>
    </row>
    <row r="13337" ht="15.75" customHeight="1">
      <c r="A13337" s="136"/>
      <c r="B13337" s="137"/>
      <c r="C13337" s="140"/>
      <c r="D13337" s="131"/>
      <c r="E13337" s="131"/>
      <c r="F13337" s="131"/>
      <c r="G13337" s="131"/>
      <c r="H13337" s="131" t="s">
        <v>191</v>
      </c>
      <c r="I13337" s="131" t="str">
        <f>IFERROR(__xludf.DUMMYFUNCTION("""COMPUTED_VALUE"""),"")</f>
        <v/>
      </c>
      <c r="J13337" s="131" t="str">
        <f>IFERROR(__xludf.DUMMYFUNCTION("""COMPUTED_VALUE"""),"")</f>
        <v/>
      </c>
      <c r="K13337" s="131" t="s">
        <v>191</v>
      </c>
      <c r="L13337" s="2"/>
      <c r="M13337" s="2"/>
    </row>
    <row r="13338" ht="15.75" customHeight="1">
      <c r="A13338" s="136"/>
      <c r="B13338" s="137"/>
      <c r="C13338" s="138"/>
      <c r="D13338" s="131"/>
      <c r="E13338" s="131"/>
      <c r="F13338" s="131"/>
      <c r="G13338" s="131"/>
      <c r="H13338" s="131" t="s">
        <v>191</v>
      </c>
      <c r="I13338" s="131" t="str">
        <f>IFERROR(__xludf.DUMMYFUNCTION("""COMPUTED_VALUE"""),"")</f>
        <v/>
      </c>
      <c r="J13338" s="131" t="str">
        <f>IFERROR(__xludf.DUMMYFUNCTION("""COMPUTED_VALUE"""),"")</f>
        <v/>
      </c>
      <c r="K13338" s="131" t="s">
        <v>191</v>
      </c>
      <c r="L13338" s="2"/>
      <c r="M13338" s="2"/>
    </row>
    <row r="13339" ht="15.75" customHeight="1">
      <c r="A13339" s="136"/>
      <c r="B13339" s="137"/>
      <c r="C13339" s="138"/>
      <c r="D13339" s="131"/>
      <c r="E13339" s="131"/>
      <c r="F13339" s="131"/>
      <c r="G13339" s="131"/>
      <c r="H13339" s="131" t="s">
        <v>191</v>
      </c>
      <c r="I13339" s="131" t="str">
        <f>IFERROR(__xludf.DUMMYFUNCTION("""COMPUTED_VALUE"""),"")</f>
        <v/>
      </c>
      <c r="J13339" s="131" t="str">
        <f>IFERROR(__xludf.DUMMYFUNCTION("""COMPUTED_VALUE"""),"")</f>
        <v/>
      </c>
      <c r="K13339" s="131" t="s">
        <v>191</v>
      </c>
      <c r="L13339" s="2"/>
      <c r="M13339" s="2"/>
    </row>
    <row r="13340" ht="15.75" customHeight="1">
      <c r="A13340" s="136"/>
      <c r="B13340" s="137"/>
      <c r="C13340" s="138"/>
      <c r="D13340" s="131"/>
      <c r="E13340" s="131"/>
      <c r="F13340" s="131"/>
      <c r="G13340" s="131"/>
      <c r="H13340" s="131" t="s">
        <v>191</v>
      </c>
      <c r="I13340" s="131" t="str">
        <f>IFERROR(__xludf.DUMMYFUNCTION("""COMPUTED_VALUE"""),"")</f>
        <v/>
      </c>
      <c r="J13340" s="131" t="str">
        <f>IFERROR(__xludf.DUMMYFUNCTION("""COMPUTED_VALUE"""),"")</f>
        <v/>
      </c>
      <c r="K13340" s="131" t="s">
        <v>191</v>
      </c>
      <c r="L13340" s="2"/>
      <c r="M13340" s="2"/>
    </row>
    <row r="13341" ht="15.75" customHeight="1">
      <c r="A13341" s="136"/>
      <c r="B13341" s="137"/>
      <c r="C13341" s="138"/>
      <c r="D13341" s="131"/>
      <c r="E13341" s="131"/>
      <c r="F13341" s="131"/>
      <c r="G13341" s="131"/>
      <c r="H13341" s="131" t="s">
        <v>191</v>
      </c>
      <c r="I13341" s="131" t="str">
        <f>IFERROR(__xludf.DUMMYFUNCTION("""COMPUTED_VALUE"""),"")</f>
        <v/>
      </c>
      <c r="J13341" s="131" t="str">
        <f>IFERROR(__xludf.DUMMYFUNCTION("""COMPUTED_VALUE"""),"")</f>
        <v/>
      </c>
      <c r="K13341" s="131" t="s">
        <v>191</v>
      </c>
      <c r="L13341" s="2"/>
      <c r="M13341" s="2"/>
    </row>
    <row r="13342" ht="15.75" customHeight="1">
      <c r="A13342" s="136"/>
      <c r="B13342" s="137"/>
      <c r="C13342" s="138"/>
      <c r="D13342" s="131"/>
      <c r="E13342" s="131"/>
      <c r="F13342" s="131"/>
      <c r="G13342" s="131"/>
      <c r="H13342" s="131" t="s">
        <v>191</v>
      </c>
      <c r="I13342" s="131" t="str">
        <f>IFERROR(__xludf.DUMMYFUNCTION("""COMPUTED_VALUE"""),"")</f>
        <v/>
      </c>
      <c r="J13342" s="131" t="str">
        <f>IFERROR(__xludf.DUMMYFUNCTION("""COMPUTED_VALUE"""),"")</f>
        <v/>
      </c>
      <c r="K13342" s="131" t="s">
        <v>191</v>
      </c>
      <c r="L13342" s="2"/>
      <c r="M13342" s="2"/>
    </row>
    <row r="13343" ht="15.75" customHeight="1">
      <c r="A13343" s="136"/>
      <c r="B13343" s="137"/>
      <c r="C13343" s="138"/>
      <c r="D13343" s="131"/>
      <c r="E13343" s="131"/>
      <c r="F13343" s="131"/>
      <c r="G13343" s="131"/>
      <c r="H13343" s="131" t="s">
        <v>191</v>
      </c>
      <c r="I13343" s="131" t="str">
        <f>IFERROR(__xludf.DUMMYFUNCTION("""COMPUTED_VALUE"""),"")</f>
        <v/>
      </c>
      <c r="J13343" s="131" t="str">
        <f>IFERROR(__xludf.DUMMYFUNCTION("""COMPUTED_VALUE"""),"")</f>
        <v/>
      </c>
      <c r="K13343" s="131" t="s">
        <v>191</v>
      </c>
      <c r="L13343" s="2"/>
      <c r="M13343" s="2"/>
    </row>
    <row r="13344" ht="15.75" customHeight="1">
      <c r="A13344" s="151"/>
      <c r="B13344" s="137"/>
      <c r="C13344" s="138"/>
      <c r="D13344" s="131"/>
      <c r="E13344" s="131"/>
      <c r="F13344" s="131"/>
      <c r="G13344" s="131"/>
      <c r="H13344" s="131" t="s">
        <v>191</v>
      </c>
      <c r="I13344" s="131" t="str">
        <f>IFERROR(__xludf.DUMMYFUNCTION("""COMPUTED_VALUE"""),"")</f>
        <v/>
      </c>
      <c r="J13344" s="131" t="str">
        <f>IFERROR(__xludf.DUMMYFUNCTION("""COMPUTED_VALUE"""),"")</f>
        <v/>
      </c>
      <c r="K13344" s="131" t="s">
        <v>191</v>
      </c>
      <c r="L13344" s="2"/>
      <c r="M13344" s="2"/>
    </row>
    <row r="13345" ht="15.75" customHeight="1">
      <c r="A13345" s="136"/>
      <c r="B13345" s="137"/>
      <c r="C13345" s="138"/>
      <c r="D13345" s="131"/>
      <c r="E13345" s="131"/>
      <c r="F13345" s="131"/>
      <c r="G13345" s="131"/>
      <c r="H13345" s="131" t="s">
        <v>191</v>
      </c>
      <c r="I13345" s="131" t="str">
        <f>IFERROR(__xludf.DUMMYFUNCTION("""COMPUTED_VALUE"""),"")</f>
        <v/>
      </c>
      <c r="J13345" s="131" t="str">
        <f>IFERROR(__xludf.DUMMYFUNCTION("""COMPUTED_VALUE"""),"")</f>
        <v/>
      </c>
      <c r="K13345" s="131" t="s">
        <v>191</v>
      </c>
      <c r="L13345" s="2"/>
      <c r="M13345" s="2"/>
    </row>
    <row r="13346" ht="15.75" customHeight="1">
      <c r="A13346" s="136"/>
      <c r="B13346" s="137"/>
      <c r="C13346" s="138"/>
      <c r="D13346" s="131"/>
      <c r="E13346" s="131"/>
      <c r="F13346" s="131"/>
      <c r="G13346" s="131"/>
      <c r="H13346" s="131" t="s">
        <v>191</v>
      </c>
      <c r="I13346" s="131" t="str">
        <f>IFERROR(__xludf.DUMMYFUNCTION("""COMPUTED_VALUE"""),"")</f>
        <v/>
      </c>
      <c r="J13346" s="131" t="str">
        <f>IFERROR(__xludf.DUMMYFUNCTION("""COMPUTED_VALUE"""),"")</f>
        <v/>
      </c>
      <c r="K13346" s="131" t="s">
        <v>191</v>
      </c>
      <c r="L13346" s="2"/>
      <c r="M13346" s="2"/>
    </row>
    <row r="13347" ht="15.75" customHeight="1">
      <c r="A13347" s="136"/>
      <c r="B13347" s="137"/>
      <c r="C13347" s="138"/>
      <c r="D13347" s="131"/>
      <c r="E13347" s="131"/>
      <c r="F13347" s="131"/>
      <c r="G13347" s="131"/>
      <c r="H13347" s="131" t="s">
        <v>191</v>
      </c>
      <c r="I13347" s="131" t="str">
        <f>IFERROR(__xludf.DUMMYFUNCTION("""COMPUTED_VALUE"""),"")</f>
        <v/>
      </c>
      <c r="J13347" s="131" t="str">
        <f>IFERROR(__xludf.DUMMYFUNCTION("""COMPUTED_VALUE"""),"")</f>
        <v/>
      </c>
      <c r="K13347" s="131" t="s">
        <v>191</v>
      </c>
      <c r="L13347" s="2"/>
      <c r="M13347" s="2"/>
    </row>
    <row r="13348" ht="15.75" customHeight="1">
      <c r="A13348" s="136"/>
      <c r="B13348" s="137"/>
      <c r="C13348" s="138"/>
      <c r="D13348" s="131"/>
      <c r="E13348" s="131"/>
      <c r="F13348" s="131"/>
      <c r="G13348" s="131"/>
      <c r="H13348" s="131" t="s">
        <v>191</v>
      </c>
      <c r="I13348" s="131" t="str">
        <f>IFERROR(__xludf.DUMMYFUNCTION("""COMPUTED_VALUE"""),"")</f>
        <v/>
      </c>
      <c r="J13348" s="131" t="str">
        <f>IFERROR(__xludf.DUMMYFUNCTION("""COMPUTED_VALUE"""),"")</f>
        <v/>
      </c>
      <c r="K13348" s="131" t="s">
        <v>191</v>
      </c>
      <c r="L13348" s="2"/>
      <c r="M13348" s="2"/>
    </row>
    <row r="13349" ht="15.75" customHeight="1">
      <c r="A13349" s="136"/>
      <c r="B13349" s="137"/>
      <c r="C13349" s="138"/>
      <c r="D13349" s="131"/>
      <c r="E13349" s="131"/>
      <c r="F13349" s="131"/>
      <c r="G13349" s="131"/>
      <c r="H13349" s="131" t="s">
        <v>191</v>
      </c>
      <c r="I13349" s="131" t="str">
        <f>IFERROR(__xludf.DUMMYFUNCTION("""COMPUTED_VALUE"""),"")</f>
        <v/>
      </c>
      <c r="J13349" s="131" t="str">
        <f>IFERROR(__xludf.DUMMYFUNCTION("""COMPUTED_VALUE"""),"")</f>
        <v/>
      </c>
      <c r="K13349" s="131" t="s">
        <v>191</v>
      </c>
      <c r="L13349" s="2"/>
      <c r="M13349" s="2"/>
    </row>
    <row r="13350" ht="15.75" customHeight="1">
      <c r="A13350" s="136"/>
      <c r="B13350" s="137"/>
      <c r="C13350" s="138"/>
      <c r="D13350" s="131"/>
      <c r="E13350" s="131"/>
      <c r="F13350" s="131"/>
      <c r="G13350" s="131"/>
      <c r="H13350" s="131" t="s">
        <v>191</v>
      </c>
      <c r="I13350" s="131" t="str">
        <f>IFERROR(__xludf.DUMMYFUNCTION("""COMPUTED_VALUE"""),"")</f>
        <v/>
      </c>
      <c r="J13350" s="131" t="str">
        <f>IFERROR(__xludf.DUMMYFUNCTION("""COMPUTED_VALUE"""),"")</f>
        <v/>
      </c>
      <c r="K13350" s="131" t="s">
        <v>191</v>
      </c>
      <c r="L13350" s="2"/>
      <c r="M13350" s="2"/>
    </row>
    <row r="13351" ht="15.75" customHeight="1">
      <c r="A13351" s="136"/>
      <c r="B13351" s="137"/>
      <c r="C13351" s="138"/>
      <c r="D13351" s="131"/>
      <c r="E13351" s="131"/>
      <c r="F13351" s="131"/>
      <c r="G13351" s="131"/>
      <c r="H13351" s="131" t="s">
        <v>191</v>
      </c>
      <c r="I13351" s="131" t="str">
        <f>IFERROR(__xludf.DUMMYFUNCTION("""COMPUTED_VALUE"""),"")</f>
        <v/>
      </c>
      <c r="J13351" s="131" t="str">
        <f>IFERROR(__xludf.DUMMYFUNCTION("""COMPUTED_VALUE"""),"")</f>
        <v/>
      </c>
      <c r="K13351" s="131" t="s">
        <v>191</v>
      </c>
      <c r="L13351" s="2"/>
      <c r="M13351" s="2"/>
    </row>
    <row r="13352" ht="15.75" customHeight="1">
      <c r="A13352" s="136"/>
      <c r="B13352" s="137"/>
      <c r="C13352" s="138"/>
      <c r="D13352" s="131"/>
      <c r="E13352" s="131"/>
      <c r="F13352" s="131"/>
      <c r="G13352" s="131"/>
      <c r="H13352" s="131" t="s">
        <v>191</v>
      </c>
      <c r="I13352" s="131" t="str">
        <f>IFERROR(__xludf.DUMMYFUNCTION("""COMPUTED_VALUE"""),"")</f>
        <v/>
      </c>
      <c r="J13352" s="131" t="str">
        <f>IFERROR(__xludf.DUMMYFUNCTION("""COMPUTED_VALUE"""),"")</f>
        <v/>
      </c>
      <c r="K13352" s="131" t="s">
        <v>191</v>
      </c>
      <c r="L13352" s="2"/>
      <c r="M13352" s="2"/>
    </row>
    <row r="13353" ht="15.75" customHeight="1">
      <c r="A13353" s="136"/>
      <c r="B13353" s="137"/>
      <c r="C13353" s="138"/>
      <c r="D13353" s="131"/>
      <c r="E13353" s="131"/>
      <c r="F13353" s="131"/>
      <c r="G13353" s="131"/>
      <c r="H13353" s="131" t="s">
        <v>191</v>
      </c>
      <c r="I13353" s="131" t="str">
        <f>IFERROR(__xludf.DUMMYFUNCTION("""COMPUTED_VALUE"""),"")</f>
        <v/>
      </c>
      <c r="J13353" s="131" t="str">
        <f>IFERROR(__xludf.DUMMYFUNCTION("""COMPUTED_VALUE"""),"")</f>
        <v/>
      </c>
      <c r="K13353" s="131" t="s">
        <v>191</v>
      </c>
      <c r="L13353" s="2"/>
      <c r="M13353" s="2"/>
    </row>
    <row r="13354" ht="15.75" customHeight="1">
      <c r="A13354" s="136"/>
      <c r="B13354" s="137"/>
      <c r="C13354" s="138"/>
      <c r="D13354" s="131"/>
      <c r="E13354" s="131"/>
      <c r="F13354" s="131"/>
      <c r="G13354" s="131"/>
      <c r="H13354" s="131" t="s">
        <v>191</v>
      </c>
      <c r="I13354" s="131" t="str">
        <f>IFERROR(__xludf.DUMMYFUNCTION("""COMPUTED_VALUE"""),"")</f>
        <v/>
      </c>
      <c r="J13354" s="131" t="str">
        <f>IFERROR(__xludf.DUMMYFUNCTION("""COMPUTED_VALUE"""),"")</f>
        <v/>
      </c>
      <c r="K13354" s="131" t="s">
        <v>191</v>
      </c>
      <c r="L13354" s="2"/>
      <c r="M13354" s="2"/>
    </row>
    <row r="13355" ht="15.75" customHeight="1">
      <c r="A13355" s="136"/>
      <c r="B13355" s="137"/>
      <c r="C13355" s="138"/>
      <c r="D13355" s="131"/>
      <c r="E13355" s="131"/>
      <c r="F13355" s="131"/>
      <c r="G13355" s="131"/>
      <c r="H13355" s="131" t="s">
        <v>191</v>
      </c>
      <c r="I13355" s="131" t="str">
        <f>IFERROR(__xludf.DUMMYFUNCTION("""COMPUTED_VALUE"""),"")</f>
        <v/>
      </c>
      <c r="J13355" s="131" t="str">
        <f>IFERROR(__xludf.DUMMYFUNCTION("""COMPUTED_VALUE"""),"")</f>
        <v/>
      </c>
      <c r="K13355" s="131" t="s">
        <v>191</v>
      </c>
      <c r="L13355" s="2"/>
      <c r="M13355" s="2"/>
    </row>
    <row r="13356" ht="15.75" customHeight="1">
      <c r="A13356" s="136"/>
      <c r="B13356" s="137"/>
      <c r="C13356" s="138"/>
      <c r="D13356" s="131"/>
      <c r="E13356" s="131"/>
      <c r="F13356" s="131"/>
      <c r="G13356" s="131"/>
      <c r="H13356" s="131" t="s">
        <v>191</v>
      </c>
      <c r="I13356" s="131" t="str">
        <f>IFERROR(__xludf.DUMMYFUNCTION("""COMPUTED_VALUE"""),"")</f>
        <v/>
      </c>
      <c r="J13356" s="131" t="str">
        <f>IFERROR(__xludf.DUMMYFUNCTION("""COMPUTED_VALUE"""),"")</f>
        <v/>
      </c>
      <c r="K13356" s="131" t="s">
        <v>191</v>
      </c>
      <c r="L13356" s="2"/>
      <c r="M13356" s="2"/>
    </row>
    <row r="13357" ht="15.75" customHeight="1">
      <c r="A13357" s="136"/>
      <c r="B13357" s="137"/>
      <c r="C13357" s="138"/>
      <c r="D13357" s="131"/>
      <c r="E13357" s="131"/>
      <c r="F13357" s="131"/>
      <c r="G13357" s="131"/>
      <c r="H13357" s="131" t="s">
        <v>191</v>
      </c>
      <c r="I13357" s="131" t="str">
        <f>IFERROR(__xludf.DUMMYFUNCTION("""COMPUTED_VALUE"""),"")</f>
        <v/>
      </c>
      <c r="J13357" s="131" t="str">
        <f>IFERROR(__xludf.DUMMYFUNCTION("""COMPUTED_VALUE"""),"")</f>
        <v/>
      </c>
      <c r="K13357" s="131" t="s">
        <v>191</v>
      </c>
      <c r="L13357" s="2"/>
      <c r="M13357" s="2"/>
    </row>
    <row r="13358" ht="15.75" customHeight="1">
      <c r="A13358" s="136"/>
      <c r="B13358" s="137"/>
      <c r="C13358" s="138"/>
      <c r="D13358" s="131"/>
      <c r="E13358" s="131"/>
      <c r="F13358" s="131"/>
      <c r="G13358" s="131"/>
      <c r="H13358" s="131" t="s">
        <v>191</v>
      </c>
      <c r="I13358" s="131" t="str">
        <f>IFERROR(__xludf.DUMMYFUNCTION("""COMPUTED_VALUE"""),"")</f>
        <v/>
      </c>
      <c r="J13358" s="131" t="str">
        <f>IFERROR(__xludf.DUMMYFUNCTION("""COMPUTED_VALUE"""),"")</f>
        <v/>
      </c>
      <c r="K13358" s="131" t="s">
        <v>191</v>
      </c>
      <c r="L13358" s="2"/>
      <c r="M13358" s="2"/>
    </row>
    <row r="13359" ht="15.75" customHeight="1">
      <c r="A13359" s="136"/>
      <c r="B13359" s="137"/>
      <c r="C13359" s="138"/>
      <c r="D13359" s="131"/>
      <c r="E13359" s="131"/>
      <c r="F13359" s="131"/>
      <c r="G13359" s="131"/>
      <c r="H13359" s="131" t="s">
        <v>191</v>
      </c>
      <c r="I13359" s="131" t="str">
        <f>IFERROR(__xludf.DUMMYFUNCTION("""COMPUTED_VALUE"""),"")</f>
        <v/>
      </c>
      <c r="J13359" s="131" t="str">
        <f>IFERROR(__xludf.DUMMYFUNCTION("""COMPUTED_VALUE"""),"")</f>
        <v/>
      </c>
      <c r="K13359" s="131" t="s">
        <v>191</v>
      </c>
      <c r="L13359" s="2"/>
      <c r="M13359" s="2"/>
    </row>
    <row r="13360" ht="15.75" customHeight="1">
      <c r="A13360" s="136"/>
      <c r="B13360" s="137"/>
      <c r="C13360" s="140"/>
      <c r="D13360" s="131"/>
      <c r="E13360" s="131"/>
      <c r="F13360" s="131"/>
      <c r="G13360" s="131"/>
      <c r="H13360" s="131" t="s">
        <v>191</v>
      </c>
      <c r="I13360" s="131" t="str">
        <f>IFERROR(__xludf.DUMMYFUNCTION("""COMPUTED_VALUE"""),"")</f>
        <v/>
      </c>
      <c r="J13360" s="131" t="str">
        <f>IFERROR(__xludf.DUMMYFUNCTION("""COMPUTED_VALUE"""),"")</f>
        <v/>
      </c>
      <c r="K13360" s="131" t="s">
        <v>191</v>
      </c>
      <c r="L13360" s="2"/>
      <c r="M13360" s="2"/>
    </row>
    <row r="13361" ht="15.75" customHeight="1">
      <c r="A13361" s="136"/>
      <c r="B13361" s="137"/>
      <c r="C13361" s="138"/>
      <c r="D13361" s="131"/>
      <c r="E13361" s="131"/>
      <c r="F13361" s="131"/>
      <c r="G13361" s="131"/>
      <c r="H13361" s="131" t="s">
        <v>191</v>
      </c>
      <c r="I13361" s="131" t="str">
        <f>IFERROR(__xludf.DUMMYFUNCTION("""COMPUTED_VALUE"""),"")</f>
        <v/>
      </c>
      <c r="J13361" s="131" t="str">
        <f>IFERROR(__xludf.DUMMYFUNCTION("""COMPUTED_VALUE"""),"")</f>
        <v/>
      </c>
      <c r="K13361" s="131" t="s">
        <v>191</v>
      </c>
      <c r="L13361" s="2"/>
      <c r="M13361" s="2"/>
    </row>
    <row r="13362" ht="15.75" customHeight="1">
      <c r="A13362" s="136"/>
      <c r="B13362" s="137"/>
      <c r="C13362" s="138"/>
      <c r="D13362" s="131"/>
      <c r="E13362" s="131"/>
      <c r="F13362" s="131"/>
      <c r="G13362" s="131"/>
      <c r="H13362" s="131" t="s">
        <v>191</v>
      </c>
      <c r="I13362" s="131" t="str">
        <f>IFERROR(__xludf.DUMMYFUNCTION("""COMPUTED_VALUE"""),"")</f>
        <v/>
      </c>
      <c r="J13362" s="131" t="str">
        <f>IFERROR(__xludf.DUMMYFUNCTION("""COMPUTED_VALUE"""),"")</f>
        <v/>
      </c>
      <c r="K13362" s="131" t="s">
        <v>191</v>
      </c>
      <c r="L13362" s="2"/>
      <c r="M13362" s="2"/>
    </row>
    <row r="13363" ht="15.75" customHeight="1">
      <c r="A13363" s="136"/>
      <c r="B13363" s="137"/>
      <c r="C13363" s="138"/>
      <c r="D13363" s="131"/>
      <c r="E13363" s="131"/>
      <c r="F13363" s="131"/>
      <c r="G13363" s="131"/>
      <c r="H13363" s="131" t="s">
        <v>191</v>
      </c>
      <c r="I13363" s="131" t="str">
        <f>IFERROR(__xludf.DUMMYFUNCTION("""COMPUTED_VALUE"""),"")</f>
        <v/>
      </c>
      <c r="J13363" s="131" t="str">
        <f>IFERROR(__xludf.DUMMYFUNCTION("""COMPUTED_VALUE"""),"")</f>
        <v/>
      </c>
      <c r="K13363" s="131" t="s">
        <v>191</v>
      </c>
      <c r="L13363" s="2"/>
      <c r="M13363" s="2"/>
    </row>
    <row r="13364" ht="15.75" customHeight="1">
      <c r="A13364" s="136"/>
      <c r="B13364" s="137"/>
      <c r="C13364" s="138"/>
      <c r="D13364" s="131"/>
      <c r="E13364" s="131"/>
      <c r="F13364" s="131"/>
      <c r="G13364" s="131"/>
      <c r="H13364" s="131" t="s">
        <v>191</v>
      </c>
      <c r="I13364" s="131" t="str">
        <f>IFERROR(__xludf.DUMMYFUNCTION("""COMPUTED_VALUE"""),"")</f>
        <v/>
      </c>
      <c r="J13364" s="131" t="str">
        <f>IFERROR(__xludf.DUMMYFUNCTION("""COMPUTED_VALUE"""),"")</f>
        <v/>
      </c>
      <c r="K13364" s="131" t="s">
        <v>191</v>
      </c>
      <c r="L13364" s="2"/>
      <c r="M13364" s="2"/>
    </row>
    <row r="13365" ht="15.75" customHeight="1">
      <c r="A13365" s="136"/>
      <c r="B13365" s="137"/>
      <c r="C13365" s="138"/>
      <c r="D13365" s="131"/>
      <c r="E13365" s="131"/>
      <c r="F13365" s="131"/>
      <c r="G13365" s="131"/>
      <c r="H13365" s="131" t="s">
        <v>191</v>
      </c>
      <c r="I13365" s="131" t="str">
        <f>IFERROR(__xludf.DUMMYFUNCTION("""COMPUTED_VALUE"""),"")</f>
        <v/>
      </c>
      <c r="J13365" s="131" t="str">
        <f>IFERROR(__xludf.DUMMYFUNCTION("""COMPUTED_VALUE"""),"")</f>
        <v/>
      </c>
      <c r="K13365" s="131" t="s">
        <v>191</v>
      </c>
      <c r="L13365" s="2"/>
      <c r="M13365" s="2"/>
    </row>
    <row r="13366" ht="15.75" customHeight="1">
      <c r="A13366" s="136"/>
      <c r="B13366" s="137"/>
      <c r="C13366" s="138"/>
      <c r="D13366" s="131"/>
      <c r="E13366" s="131"/>
      <c r="F13366" s="131"/>
      <c r="G13366" s="131"/>
      <c r="H13366" s="131" t="s">
        <v>191</v>
      </c>
      <c r="I13366" s="131" t="str">
        <f>IFERROR(__xludf.DUMMYFUNCTION("""COMPUTED_VALUE"""),"")</f>
        <v/>
      </c>
      <c r="J13366" s="131" t="str">
        <f>IFERROR(__xludf.DUMMYFUNCTION("""COMPUTED_VALUE"""),"")</f>
        <v/>
      </c>
      <c r="K13366" s="131" t="s">
        <v>191</v>
      </c>
      <c r="L13366" s="2"/>
      <c r="M13366" s="2"/>
    </row>
    <row r="13367" ht="15.75" customHeight="1">
      <c r="A13367" s="136"/>
      <c r="B13367" s="137"/>
      <c r="C13367" s="140"/>
      <c r="D13367" s="131"/>
      <c r="E13367" s="131"/>
      <c r="F13367" s="131"/>
      <c r="G13367" s="131"/>
      <c r="H13367" s="131" t="s">
        <v>191</v>
      </c>
      <c r="I13367" s="131" t="str">
        <f>IFERROR(__xludf.DUMMYFUNCTION("""COMPUTED_VALUE"""),"")</f>
        <v/>
      </c>
      <c r="J13367" s="131" t="str">
        <f>IFERROR(__xludf.DUMMYFUNCTION("""COMPUTED_VALUE"""),"")</f>
        <v/>
      </c>
      <c r="K13367" s="131" t="s">
        <v>191</v>
      </c>
      <c r="L13367" s="2"/>
      <c r="M13367" s="2"/>
    </row>
    <row r="13368" ht="15.75" customHeight="1">
      <c r="A13368" s="136"/>
      <c r="B13368" s="137"/>
      <c r="C13368" s="138"/>
      <c r="D13368" s="131"/>
      <c r="E13368" s="131"/>
      <c r="F13368" s="131"/>
      <c r="G13368" s="131"/>
      <c r="H13368" s="131" t="s">
        <v>191</v>
      </c>
      <c r="I13368" s="131" t="str">
        <f>IFERROR(__xludf.DUMMYFUNCTION("""COMPUTED_VALUE"""),"")</f>
        <v/>
      </c>
      <c r="J13368" s="131" t="str">
        <f>IFERROR(__xludf.DUMMYFUNCTION("""COMPUTED_VALUE"""),"")</f>
        <v/>
      </c>
      <c r="K13368" s="131" t="s">
        <v>191</v>
      </c>
      <c r="L13368" s="2"/>
      <c r="M13368" s="2"/>
    </row>
    <row r="13369" ht="15.75" customHeight="1">
      <c r="A13369" s="136"/>
      <c r="B13369" s="137"/>
      <c r="C13369" s="138"/>
      <c r="D13369" s="131"/>
      <c r="E13369" s="131"/>
      <c r="F13369" s="131"/>
      <c r="G13369" s="131"/>
      <c r="H13369" s="131" t="s">
        <v>191</v>
      </c>
      <c r="I13369" s="131" t="str">
        <f>IFERROR(__xludf.DUMMYFUNCTION("""COMPUTED_VALUE"""),"")</f>
        <v/>
      </c>
      <c r="J13369" s="131" t="str">
        <f>IFERROR(__xludf.DUMMYFUNCTION("""COMPUTED_VALUE"""),"")</f>
        <v/>
      </c>
      <c r="K13369" s="131" t="s">
        <v>191</v>
      </c>
      <c r="L13369" s="2"/>
      <c r="M13369" s="2"/>
    </row>
    <row r="13370" ht="15.75" customHeight="1">
      <c r="A13370" s="136"/>
      <c r="B13370" s="137"/>
      <c r="C13370" s="138"/>
      <c r="D13370" s="131"/>
      <c r="E13370" s="131"/>
      <c r="F13370" s="131"/>
      <c r="G13370" s="131"/>
      <c r="H13370" s="131" t="s">
        <v>191</v>
      </c>
      <c r="I13370" s="131" t="str">
        <f>IFERROR(__xludf.DUMMYFUNCTION("""COMPUTED_VALUE"""),"")</f>
        <v/>
      </c>
      <c r="J13370" s="131" t="str">
        <f>IFERROR(__xludf.DUMMYFUNCTION("""COMPUTED_VALUE"""),"")</f>
        <v/>
      </c>
      <c r="K13370" s="131" t="s">
        <v>191</v>
      </c>
      <c r="L13370" s="2"/>
      <c r="M13370" s="2"/>
    </row>
    <row r="13371" ht="15.75" customHeight="1">
      <c r="A13371" s="136"/>
      <c r="B13371" s="137"/>
      <c r="C13371" s="138"/>
      <c r="D13371" s="131"/>
      <c r="E13371" s="131"/>
      <c r="F13371" s="131"/>
      <c r="G13371" s="131"/>
      <c r="H13371" s="131" t="s">
        <v>191</v>
      </c>
      <c r="I13371" s="131" t="str">
        <f>IFERROR(__xludf.DUMMYFUNCTION("""COMPUTED_VALUE"""),"")</f>
        <v/>
      </c>
      <c r="J13371" s="131" t="str">
        <f>IFERROR(__xludf.DUMMYFUNCTION("""COMPUTED_VALUE"""),"")</f>
        <v/>
      </c>
      <c r="K13371" s="131" t="s">
        <v>191</v>
      </c>
      <c r="L13371" s="2"/>
      <c r="M13371" s="2"/>
    </row>
    <row r="13372" ht="15.75" customHeight="1">
      <c r="A13372" s="136"/>
      <c r="B13372" s="137"/>
      <c r="C13372" s="138"/>
      <c r="D13372" s="131"/>
      <c r="E13372" s="131"/>
      <c r="F13372" s="131"/>
      <c r="G13372" s="131"/>
      <c r="H13372" s="131" t="s">
        <v>191</v>
      </c>
      <c r="I13372" s="131" t="str">
        <f>IFERROR(__xludf.DUMMYFUNCTION("""COMPUTED_VALUE"""),"")</f>
        <v/>
      </c>
      <c r="J13372" s="131" t="str">
        <f>IFERROR(__xludf.DUMMYFUNCTION("""COMPUTED_VALUE"""),"")</f>
        <v/>
      </c>
      <c r="K13372" s="131" t="s">
        <v>191</v>
      </c>
      <c r="L13372" s="2"/>
      <c r="M13372" s="2"/>
    </row>
    <row r="13373" ht="15.75" customHeight="1">
      <c r="A13373" s="136"/>
      <c r="B13373" s="137"/>
      <c r="C13373" s="138"/>
      <c r="D13373" s="131"/>
      <c r="E13373" s="131"/>
      <c r="F13373" s="131"/>
      <c r="G13373" s="131"/>
      <c r="H13373" s="131" t="s">
        <v>191</v>
      </c>
      <c r="I13373" s="131" t="str">
        <f>IFERROR(__xludf.DUMMYFUNCTION("""COMPUTED_VALUE"""),"")</f>
        <v/>
      </c>
      <c r="J13373" s="131" t="str">
        <f>IFERROR(__xludf.DUMMYFUNCTION("""COMPUTED_VALUE"""),"")</f>
        <v/>
      </c>
      <c r="K13373" s="131" t="s">
        <v>191</v>
      </c>
      <c r="L13373" s="2"/>
      <c r="M13373" s="2"/>
    </row>
    <row r="13374" ht="15.75" customHeight="1">
      <c r="A13374" s="136"/>
      <c r="B13374" s="137"/>
      <c r="C13374" s="140"/>
      <c r="D13374" s="131"/>
      <c r="E13374" s="131"/>
      <c r="F13374" s="131"/>
      <c r="G13374" s="131"/>
      <c r="H13374" s="131" t="s">
        <v>191</v>
      </c>
      <c r="I13374" s="131" t="str">
        <f>IFERROR(__xludf.DUMMYFUNCTION("""COMPUTED_VALUE"""),"")</f>
        <v/>
      </c>
      <c r="J13374" s="131" t="str">
        <f>IFERROR(__xludf.DUMMYFUNCTION("""COMPUTED_VALUE"""),"")</f>
        <v/>
      </c>
      <c r="K13374" s="131" t="s">
        <v>191</v>
      </c>
      <c r="L13374" s="2"/>
      <c r="M13374" s="2"/>
    </row>
    <row r="13375" ht="15.75" customHeight="1">
      <c r="A13375" s="136"/>
      <c r="B13375" s="137"/>
      <c r="C13375" s="138"/>
      <c r="D13375" s="131"/>
      <c r="E13375" s="131"/>
      <c r="F13375" s="131"/>
      <c r="G13375" s="131"/>
      <c r="H13375" s="131" t="s">
        <v>191</v>
      </c>
      <c r="I13375" s="131" t="str">
        <f>IFERROR(__xludf.DUMMYFUNCTION("""COMPUTED_VALUE"""),"")</f>
        <v/>
      </c>
      <c r="J13375" s="131" t="str">
        <f>IFERROR(__xludf.DUMMYFUNCTION("""COMPUTED_VALUE"""),"")</f>
        <v/>
      </c>
      <c r="K13375" s="131" t="s">
        <v>191</v>
      </c>
      <c r="L13375" s="2"/>
      <c r="M13375" s="2"/>
    </row>
    <row r="13376" ht="15.75" customHeight="1">
      <c r="A13376" s="136"/>
      <c r="B13376" s="137"/>
      <c r="C13376" s="138"/>
      <c r="D13376" s="131"/>
      <c r="E13376" s="131"/>
      <c r="F13376" s="131"/>
      <c r="G13376" s="131"/>
      <c r="H13376" s="131" t="s">
        <v>191</v>
      </c>
      <c r="I13376" s="131" t="str">
        <f>IFERROR(__xludf.DUMMYFUNCTION("""COMPUTED_VALUE"""),"")</f>
        <v/>
      </c>
      <c r="J13376" s="131" t="str">
        <f>IFERROR(__xludf.DUMMYFUNCTION("""COMPUTED_VALUE"""),"")</f>
        <v/>
      </c>
      <c r="K13376" s="131" t="s">
        <v>191</v>
      </c>
      <c r="L13376" s="2"/>
      <c r="M13376" s="2"/>
    </row>
    <row r="13377" ht="15.75" customHeight="1">
      <c r="A13377" s="136"/>
      <c r="B13377" s="137"/>
      <c r="C13377" s="138"/>
      <c r="D13377" s="131"/>
      <c r="E13377" s="131"/>
      <c r="F13377" s="131"/>
      <c r="G13377" s="131"/>
      <c r="H13377" s="131" t="s">
        <v>191</v>
      </c>
      <c r="I13377" s="131" t="str">
        <f>IFERROR(__xludf.DUMMYFUNCTION("""COMPUTED_VALUE"""),"")</f>
        <v/>
      </c>
      <c r="J13377" s="131" t="str">
        <f>IFERROR(__xludf.DUMMYFUNCTION("""COMPUTED_VALUE"""),"")</f>
        <v/>
      </c>
      <c r="K13377" s="131" t="s">
        <v>191</v>
      </c>
      <c r="L13377" s="2"/>
      <c r="M13377" s="2"/>
    </row>
    <row r="13378" ht="15.75" customHeight="1">
      <c r="A13378" s="136"/>
      <c r="B13378" s="137"/>
      <c r="C13378" s="138"/>
      <c r="D13378" s="131"/>
      <c r="E13378" s="131"/>
      <c r="F13378" s="131"/>
      <c r="G13378" s="131"/>
      <c r="H13378" s="131" t="s">
        <v>191</v>
      </c>
      <c r="I13378" s="131" t="str">
        <f>IFERROR(__xludf.DUMMYFUNCTION("""COMPUTED_VALUE"""),"")</f>
        <v/>
      </c>
      <c r="J13378" s="131" t="str">
        <f>IFERROR(__xludf.DUMMYFUNCTION("""COMPUTED_VALUE"""),"")</f>
        <v/>
      </c>
      <c r="K13378" s="131" t="s">
        <v>191</v>
      </c>
      <c r="L13378" s="2"/>
      <c r="M13378" s="2"/>
    </row>
    <row r="13379" ht="15.75" customHeight="1">
      <c r="A13379" s="136"/>
      <c r="B13379" s="137"/>
      <c r="C13379" s="138"/>
      <c r="D13379" s="131"/>
      <c r="E13379" s="131"/>
      <c r="F13379" s="131"/>
      <c r="G13379" s="131"/>
      <c r="H13379" s="131" t="s">
        <v>191</v>
      </c>
      <c r="I13379" s="131" t="str">
        <f>IFERROR(__xludf.DUMMYFUNCTION("""COMPUTED_VALUE"""),"")</f>
        <v/>
      </c>
      <c r="J13379" s="131" t="str">
        <f>IFERROR(__xludf.DUMMYFUNCTION("""COMPUTED_VALUE"""),"")</f>
        <v/>
      </c>
      <c r="K13379" s="131" t="s">
        <v>191</v>
      </c>
      <c r="L13379" s="2"/>
      <c r="M13379" s="2"/>
    </row>
    <row r="13380" ht="15.75" customHeight="1">
      <c r="A13380" s="136"/>
      <c r="B13380" s="137"/>
      <c r="C13380" s="138"/>
      <c r="D13380" s="131"/>
      <c r="E13380" s="131"/>
      <c r="F13380" s="131"/>
      <c r="G13380" s="131"/>
      <c r="H13380" s="131" t="s">
        <v>191</v>
      </c>
      <c r="I13380" s="131" t="str">
        <f>IFERROR(__xludf.DUMMYFUNCTION("""COMPUTED_VALUE"""),"")</f>
        <v/>
      </c>
      <c r="J13380" s="131" t="str">
        <f>IFERROR(__xludf.DUMMYFUNCTION("""COMPUTED_VALUE"""),"")</f>
        <v/>
      </c>
      <c r="K13380" s="131" t="s">
        <v>191</v>
      </c>
      <c r="L13380" s="2"/>
      <c r="M13380" s="2"/>
    </row>
    <row r="13381" ht="15.75" customHeight="1">
      <c r="A13381" s="136"/>
      <c r="B13381" s="137"/>
      <c r="C13381" s="138"/>
      <c r="D13381" s="131"/>
      <c r="E13381" s="131"/>
      <c r="F13381" s="131"/>
      <c r="G13381" s="131"/>
      <c r="H13381" s="131" t="s">
        <v>191</v>
      </c>
      <c r="I13381" s="131" t="str">
        <f>IFERROR(__xludf.DUMMYFUNCTION("""COMPUTED_VALUE"""),"")</f>
        <v/>
      </c>
      <c r="J13381" s="131" t="str">
        <f>IFERROR(__xludf.DUMMYFUNCTION("""COMPUTED_VALUE"""),"")</f>
        <v/>
      </c>
      <c r="K13381" s="131" t="s">
        <v>191</v>
      </c>
      <c r="L13381" s="2"/>
      <c r="M13381" s="2"/>
    </row>
    <row r="13382" ht="15.75" customHeight="1">
      <c r="A13382" s="136"/>
      <c r="B13382" s="137"/>
      <c r="C13382" s="138"/>
      <c r="D13382" s="131"/>
      <c r="E13382" s="131"/>
      <c r="F13382" s="131"/>
      <c r="G13382" s="131"/>
      <c r="H13382" s="131" t="s">
        <v>191</v>
      </c>
      <c r="I13382" s="131" t="str">
        <f>IFERROR(__xludf.DUMMYFUNCTION("""COMPUTED_VALUE"""),"")</f>
        <v/>
      </c>
      <c r="J13382" s="131" t="str">
        <f>IFERROR(__xludf.DUMMYFUNCTION("""COMPUTED_VALUE"""),"")</f>
        <v/>
      </c>
      <c r="K13382" s="131" t="s">
        <v>191</v>
      </c>
      <c r="L13382" s="2"/>
      <c r="M13382" s="2"/>
    </row>
    <row r="13383" ht="15.75" customHeight="1">
      <c r="A13383" s="136"/>
      <c r="B13383" s="137"/>
      <c r="C13383" s="138"/>
      <c r="D13383" s="131"/>
      <c r="E13383" s="131"/>
      <c r="F13383" s="131"/>
      <c r="G13383" s="131"/>
      <c r="H13383" s="131" t="s">
        <v>191</v>
      </c>
      <c r="I13383" s="131" t="str">
        <f>IFERROR(__xludf.DUMMYFUNCTION("""COMPUTED_VALUE"""),"")</f>
        <v/>
      </c>
      <c r="J13383" s="131" t="str">
        <f>IFERROR(__xludf.DUMMYFUNCTION("""COMPUTED_VALUE"""),"")</f>
        <v/>
      </c>
      <c r="K13383" s="131" t="s">
        <v>191</v>
      </c>
      <c r="L13383" s="2"/>
      <c r="M13383" s="2"/>
    </row>
    <row r="13384" ht="15.75" customHeight="1">
      <c r="A13384" s="136"/>
      <c r="B13384" s="137"/>
      <c r="C13384" s="138"/>
      <c r="D13384" s="131"/>
      <c r="E13384" s="131"/>
      <c r="F13384" s="131"/>
      <c r="G13384" s="131"/>
      <c r="H13384" s="131" t="s">
        <v>191</v>
      </c>
      <c r="I13384" s="131" t="str">
        <f>IFERROR(__xludf.DUMMYFUNCTION("""COMPUTED_VALUE"""),"")</f>
        <v/>
      </c>
      <c r="J13384" s="131" t="str">
        <f>IFERROR(__xludf.DUMMYFUNCTION("""COMPUTED_VALUE"""),"")</f>
        <v/>
      </c>
      <c r="K13384" s="131" t="s">
        <v>191</v>
      </c>
      <c r="L13384" s="2"/>
      <c r="M13384" s="2"/>
    </row>
    <row r="13385" ht="15.75" customHeight="1">
      <c r="A13385" s="136"/>
      <c r="B13385" s="137"/>
      <c r="C13385" s="138"/>
      <c r="D13385" s="131"/>
      <c r="E13385" s="131"/>
      <c r="F13385" s="131"/>
      <c r="G13385" s="131"/>
      <c r="H13385" s="131" t="s">
        <v>191</v>
      </c>
      <c r="I13385" s="131" t="str">
        <f>IFERROR(__xludf.DUMMYFUNCTION("""COMPUTED_VALUE"""),"")</f>
        <v/>
      </c>
      <c r="J13385" s="131" t="str">
        <f>IFERROR(__xludf.DUMMYFUNCTION("""COMPUTED_VALUE"""),"")</f>
        <v/>
      </c>
      <c r="K13385" s="131" t="s">
        <v>191</v>
      </c>
      <c r="L13385" s="2"/>
      <c r="M13385" s="2"/>
    </row>
    <row r="13386" ht="15.75" customHeight="1">
      <c r="A13386" s="136"/>
      <c r="B13386" s="137"/>
      <c r="C13386" s="138"/>
      <c r="D13386" s="131"/>
      <c r="E13386" s="131"/>
      <c r="F13386" s="131"/>
      <c r="G13386" s="131"/>
      <c r="H13386" s="131" t="s">
        <v>191</v>
      </c>
      <c r="I13386" s="131" t="str">
        <f>IFERROR(__xludf.DUMMYFUNCTION("""COMPUTED_VALUE"""),"")</f>
        <v/>
      </c>
      <c r="J13386" s="131" t="str">
        <f>IFERROR(__xludf.DUMMYFUNCTION("""COMPUTED_VALUE"""),"")</f>
        <v/>
      </c>
      <c r="K13386" s="131" t="s">
        <v>191</v>
      </c>
      <c r="L13386" s="2"/>
      <c r="M13386" s="2"/>
    </row>
    <row r="13387" ht="15.75" customHeight="1">
      <c r="A13387" s="136"/>
      <c r="B13387" s="137"/>
      <c r="C13387" s="138"/>
      <c r="D13387" s="131"/>
      <c r="E13387" s="131"/>
      <c r="F13387" s="131"/>
      <c r="G13387" s="131"/>
      <c r="H13387" s="131" t="s">
        <v>191</v>
      </c>
      <c r="I13387" s="131" t="str">
        <f>IFERROR(__xludf.DUMMYFUNCTION("""COMPUTED_VALUE"""),"")</f>
        <v/>
      </c>
      <c r="J13387" s="131" t="str">
        <f>IFERROR(__xludf.DUMMYFUNCTION("""COMPUTED_VALUE"""),"")</f>
        <v/>
      </c>
      <c r="K13387" s="131" t="s">
        <v>191</v>
      </c>
      <c r="L13387" s="2"/>
      <c r="M13387" s="2"/>
    </row>
    <row r="13388" ht="15.75" customHeight="1">
      <c r="A13388" s="136"/>
      <c r="B13388" s="137"/>
      <c r="C13388" s="140"/>
      <c r="D13388" s="131"/>
      <c r="E13388" s="131"/>
      <c r="F13388" s="131"/>
      <c r="G13388" s="131"/>
      <c r="H13388" s="131" t="s">
        <v>191</v>
      </c>
      <c r="I13388" s="131" t="str">
        <f>IFERROR(__xludf.DUMMYFUNCTION("""COMPUTED_VALUE"""),"")</f>
        <v/>
      </c>
      <c r="J13388" s="131" t="str">
        <f>IFERROR(__xludf.DUMMYFUNCTION("""COMPUTED_VALUE"""),"")</f>
        <v/>
      </c>
      <c r="K13388" s="131" t="s">
        <v>191</v>
      </c>
      <c r="L13388" s="2"/>
      <c r="M13388" s="2"/>
    </row>
    <row r="13389" ht="15.75" customHeight="1">
      <c r="A13389" s="136"/>
      <c r="B13389" s="137"/>
      <c r="C13389" s="138"/>
      <c r="D13389" s="131"/>
      <c r="E13389" s="131"/>
      <c r="F13389" s="131"/>
      <c r="G13389" s="131"/>
      <c r="H13389" s="131" t="s">
        <v>191</v>
      </c>
      <c r="I13389" s="131" t="str">
        <f>IFERROR(__xludf.DUMMYFUNCTION("""COMPUTED_VALUE"""),"")</f>
        <v/>
      </c>
      <c r="J13389" s="131" t="str">
        <f>IFERROR(__xludf.DUMMYFUNCTION("""COMPUTED_VALUE"""),"")</f>
        <v/>
      </c>
      <c r="K13389" s="131" t="s">
        <v>191</v>
      </c>
      <c r="L13389" s="2"/>
      <c r="M13389" s="2"/>
    </row>
    <row r="13390" ht="15.75" customHeight="1">
      <c r="A13390" s="136"/>
      <c r="B13390" s="137"/>
      <c r="C13390" s="138"/>
      <c r="D13390" s="131"/>
      <c r="E13390" s="131"/>
      <c r="F13390" s="131"/>
      <c r="G13390" s="131"/>
      <c r="H13390" s="131" t="s">
        <v>191</v>
      </c>
      <c r="I13390" s="131" t="str">
        <f>IFERROR(__xludf.DUMMYFUNCTION("""COMPUTED_VALUE"""),"")</f>
        <v/>
      </c>
      <c r="J13390" s="131" t="str">
        <f>IFERROR(__xludf.DUMMYFUNCTION("""COMPUTED_VALUE"""),"")</f>
        <v/>
      </c>
      <c r="K13390" s="131" t="s">
        <v>191</v>
      </c>
      <c r="L13390" s="2"/>
      <c r="M13390" s="2"/>
    </row>
    <row r="13391" ht="15.75" customHeight="1">
      <c r="A13391" s="136"/>
      <c r="B13391" s="137"/>
      <c r="C13391" s="138"/>
      <c r="D13391" s="131"/>
      <c r="E13391" s="131"/>
      <c r="F13391" s="131"/>
      <c r="G13391" s="131"/>
      <c r="H13391" s="131" t="s">
        <v>191</v>
      </c>
      <c r="I13391" s="131" t="str">
        <f>IFERROR(__xludf.DUMMYFUNCTION("""COMPUTED_VALUE"""),"")</f>
        <v/>
      </c>
      <c r="J13391" s="131" t="str">
        <f>IFERROR(__xludf.DUMMYFUNCTION("""COMPUTED_VALUE"""),"")</f>
        <v/>
      </c>
      <c r="K13391" s="131" t="s">
        <v>191</v>
      </c>
      <c r="L13391" s="2"/>
      <c r="M13391" s="2"/>
    </row>
    <row r="13392" ht="15.75" customHeight="1">
      <c r="A13392" s="136"/>
      <c r="B13392" s="137"/>
      <c r="C13392" s="138"/>
      <c r="D13392" s="131"/>
      <c r="E13392" s="131"/>
      <c r="F13392" s="131"/>
      <c r="G13392" s="131"/>
      <c r="H13392" s="131" t="s">
        <v>191</v>
      </c>
      <c r="I13392" s="131" t="str">
        <f>IFERROR(__xludf.DUMMYFUNCTION("""COMPUTED_VALUE"""),"")</f>
        <v/>
      </c>
      <c r="J13392" s="131" t="str">
        <f>IFERROR(__xludf.DUMMYFUNCTION("""COMPUTED_VALUE"""),"")</f>
        <v/>
      </c>
      <c r="K13392" s="131" t="s">
        <v>191</v>
      </c>
      <c r="L13392" s="2"/>
      <c r="M13392" s="2"/>
    </row>
    <row r="13393" ht="15.75" customHeight="1">
      <c r="A13393" s="136"/>
      <c r="B13393" s="137"/>
      <c r="C13393" s="138"/>
      <c r="D13393" s="131"/>
      <c r="E13393" s="131"/>
      <c r="F13393" s="131"/>
      <c r="G13393" s="131"/>
      <c r="H13393" s="131" t="s">
        <v>191</v>
      </c>
      <c r="I13393" s="131" t="str">
        <f>IFERROR(__xludf.DUMMYFUNCTION("""COMPUTED_VALUE"""),"")</f>
        <v/>
      </c>
      <c r="J13393" s="131" t="str">
        <f>IFERROR(__xludf.DUMMYFUNCTION("""COMPUTED_VALUE"""),"")</f>
        <v/>
      </c>
      <c r="K13393" s="131" t="s">
        <v>191</v>
      </c>
      <c r="L13393" s="2"/>
      <c r="M13393" s="2"/>
    </row>
    <row r="13394" ht="15.75" customHeight="1">
      <c r="A13394" s="136"/>
      <c r="B13394" s="137"/>
      <c r="C13394" s="140"/>
      <c r="D13394" s="131"/>
      <c r="E13394" s="131"/>
      <c r="F13394" s="131"/>
      <c r="G13394" s="131"/>
      <c r="H13394" s="131" t="s">
        <v>191</v>
      </c>
      <c r="I13394" s="131" t="str">
        <f>IFERROR(__xludf.DUMMYFUNCTION("""COMPUTED_VALUE"""),"")</f>
        <v/>
      </c>
      <c r="J13394" s="131" t="str">
        <f>IFERROR(__xludf.DUMMYFUNCTION("""COMPUTED_VALUE"""),"")</f>
        <v/>
      </c>
      <c r="K13394" s="131" t="s">
        <v>191</v>
      </c>
      <c r="L13394" s="2"/>
      <c r="M13394" s="2"/>
    </row>
    <row r="13395" ht="15.75" customHeight="1">
      <c r="A13395" s="151"/>
      <c r="B13395" s="137"/>
      <c r="C13395" s="138"/>
      <c r="D13395" s="131"/>
      <c r="E13395" s="131"/>
      <c r="F13395" s="131"/>
      <c r="G13395" s="131"/>
      <c r="H13395" s="131" t="s">
        <v>191</v>
      </c>
      <c r="I13395" s="131" t="str">
        <f>IFERROR(__xludf.DUMMYFUNCTION("""COMPUTED_VALUE"""),"")</f>
        <v/>
      </c>
      <c r="J13395" s="131" t="str">
        <f>IFERROR(__xludf.DUMMYFUNCTION("""COMPUTED_VALUE"""),"")</f>
        <v/>
      </c>
      <c r="K13395" s="131" t="s">
        <v>191</v>
      </c>
      <c r="L13395" s="2"/>
      <c r="M13395" s="2"/>
    </row>
    <row r="13396" ht="15.75" customHeight="1">
      <c r="A13396" s="136"/>
      <c r="B13396" s="137"/>
      <c r="C13396" s="140"/>
      <c r="D13396" s="131"/>
      <c r="E13396" s="131"/>
      <c r="F13396" s="131"/>
      <c r="G13396" s="131"/>
      <c r="H13396" s="131" t="s">
        <v>191</v>
      </c>
      <c r="I13396" s="131" t="str">
        <f>IFERROR(__xludf.DUMMYFUNCTION("""COMPUTED_VALUE"""),"")</f>
        <v/>
      </c>
      <c r="J13396" s="131" t="str">
        <f>IFERROR(__xludf.DUMMYFUNCTION("""COMPUTED_VALUE"""),"")</f>
        <v/>
      </c>
      <c r="K13396" s="131" t="s">
        <v>191</v>
      </c>
      <c r="L13396" s="2"/>
      <c r="M13396" s="2"/>
    </row>
    <row r="13397" ht="15.75" customHeight="1">
      <c r="A13397" s="136"/>
      <c r="B13397" s="137"/>
      <c r="C13397" s="138"/>
      <c r="D13397" s="131"/>
      <c r="E13397" s="131"/>
      <c r="F13397" s="131"/>
      <c r="G13397" s="131"/>
      <c r="H13397" s="131" t="s">
        <v>191</v>
      </c>
      <c r="I13397" s="131" t="str">
        <f>IFERROR(__xludf.DUMMYFUNCTION("""COMPUTED_VALUE"""),"")</f>
        <v/>
      </c>
      <c r="J13397" s="131" t="str">
        <f>IFERROR(__xludf.DUMMYFUNCTION("""COMPUTED_VALUE"""),"")</f>
        <v/>
      </c>
      <c r="K13397" s="131" t="s">
        <v>191</v>
      </c>
      <c r="L13397" s="2"/>
      <c r="M13397" s="2"/>
    </row>
    <row r="13398" ht="15.75" customHeight="1">
      <c r="A13398" s="151"/>
      <c r="B13398" s="137"/>
      <c r="C13398" s="138"/>
      <c r="D13398" s="131"/>
      <c r="E13398" s="131"/>
      <c r="F13398" s="131"/>
      <c r="G13398" s="131"/>
      <c r="H13398" s="131" t="s">
        <v>191</v>
      </c>
      <c r="I13398" s="131" t="str">
        <f>IFERROR(__xludf.DUMMYFUNCTION("""COMPUTED_VALUE"""),"")</f>
        <v/>
      </c>
      <c r="J13398" s="131" t="str">
        <f>IFERROR(__xludf.DUMMYFUNCTION("""COMPUTED_VALUE"""),"")</f>
        <v/>
      </c>
      <c r="K13398" s="131" t="s">
        <v>191</v>
      </c>
      <c r="L13398" s="2"/>
      <c r="M13398" s="2"/>
    </row>
    <row r="13399" ht="15.75" customHeight="1">
      <c r="A13399" s="136"/>
      <c r="B13399" s="137"/>
      <c r="C13399" s="138"/>
      <c r="D13399" s="131"/>
      <c r="E13399" s="131"/>
      <c r="F13399" s="131"/>
      <c r="G13399" s="131"/>
      <c r="H13399" s="131" t="s">
        <v>191</v>
      </c>
      <c r="I13399" s="131" t="str">
        <f>IFERROR(__xludf.DUMMYFUNCTION("""COMPUTED_VALUE"""),"")</f>
        <v/>
      </c>
      <c r="J13399" s="131" t="str">
        <f>IFERROR(__xludf.DUMMYFUNCTION("""COMPUTED_VALUE"""),"")</f>
        <v/>
      </c>
      <c r="K13399" s="131" t="s">
        <v>191</v>
      </c>
      <c r="L13399" s="2"/>
      <c r="M13399" s="2"/>
    </row>
    <row r="13400" ht="15.75" customHeight="1">
      <c r="A13400" s="136"/>
      <c r="B13400" s="137"/>
      <c r="C13400" s="138"/>
      <c r="D13400" s="131"/>
      <c r="E13400" s="131"/>
      <c r="F13400" s="131"/>
      <c r="G13400" s="131"/>
      <c r="H13400" s="131" t="s">
        <v>191</v>
      </c>
      <c r="I13400" s="131" t="str">
        <f>IFERROR(__xludf.DUMMYFUNCTION("""COMPUTED_VALUE"""),"")</f>
        <v/>
      </c>
      <c r="J13400" s="131" t="str">
        <f>IFERROR(__xludf.DUMMYFUNCTION("""COMPUTED_VALUE"""),"")</f>
        <v/>
      </c>
      <c r="K13400" s="131" t="s">
        <v>191</v>
      </c>
      <c r="L13400" s="2"/>
      <c r="M13400" s="2"/>
    </row>
    <row r="13401" ht="15.75" customHeight="1">
      <c r="A13401" s="136"/>
      <c r="B13401" s="137"/>
      <c r="C13401" s="140"/>
      <c r="D13401" s="131"/>
      <c r="E13401" s="131"/>
      <c r="F13401" s="131"/>
      <c r="G13401" s="131"/>
      <c r="H13401" s="131" t="s">
        <v>191</v>
      </c>
      <c r="I13401" s="131" t="str">
        <f>IFERROR(__xludf.DUMMYFUNCTION("""COMPUTED_VALUE"""),"")</f>
        <v/>
      </c>
      <c r="J13401" s="131" t="str">
        <f>IFERROR(__xludf.DUMMYFUNCTION("""COMPUTED_VALUE"""),"")</f>
        <v/>
      </c>
      <c r="K13401" s="131" t="s">
        <v>191</v>
      </c>
      <c r="L13401" s="2"/>
      <c r="M13401" s="2"/>
    </row>
    <row r="13402" ht="15.75" customHeight="1">
      <c r="A13402" s="136"/>
      <c r="B13402" s="137"/>
      <c r="C13402" s="138"/>
      <c r="D13402" s="131"/>
      <c r="E13402" s="131"/>
      <c r="F13402" s="131"/>
      <c r="G13402" s="131"/>
      <c r="H13402" s="131" t="s">
        <v>191</v>
      </c>
      <c r="I13402" s="131" t="str">
        <f>IFERROR(__xludf.DUMMYFUNCTION("""COMPUTED_VALUE"""),"")</f>
        <v/>
      </c>
      <c r="J13402" s="131" t="str">
        <f>IFERROR(__xludf.DUMMYFUNCTION("""COMPUTED_VALUE"""),"")</f>
        <v/>
      </c>
      <c r="K13402" s="131" t="s">
        <v>191</v>
      </c>
      <c r="L13402" s="2"/>
      <c r="M13402" s="2"/>
    </row>
    <row r="13403" ht="15.75" customHeight="1">
      <c r="A13403" s="136"/>
      <c r="B13403" s="137"/>
      <c r="C13403" s="138"/>
      <c r="D13403" s="131"/>
      <c r="E13403" s="131"/>
      <c r="F13403" s="131"/>
      <c r="G13403" s="131"/>
      <c r="H13403" s="131" t="s">
        <v>191</v>
      </c>
      <c r="I13403" s="131" t="str">
        <f>IFERROR(__xludf.DUMMYFUNCTION("""COMPUTED_VALUE"""),"")</f>
        <v/>
      </c>
      <c r="J13403" s="131" t="str">
        <f>IFERROR(__xludf.DUMMYFUNCTION("""COMPUTED_VALUE"""),"")</f>
        <v/>
      </c>
      <c r="K13403" s="131" t="s">
        <v>191</v>
      </c>
      <c r="L13403" s="2"/>
      <c r="M13403" s="2"/>
    </row>
    <row r="13404" ht="15.75" customHeight="1">
      <c r="A13404" s="136"/>
      <c r="B13404" s="137"/>
      <c r="C13404" s="138"/>
      <c r="D13404" s="131"/>
      <c r="E13404" s="131"/>
      <c r="F13404" s="131"/>
      <c r="G13404" s="131"/>
      <c r="H13404" s="131" t="s">
        <v>191</v>
      </c>
      <c r="I13404" s="131" t="str">
        <f>IFERROR(__xludf.DUMMYFUNCTION("""COMPUTED_VALUE"""),"")</f>
        <v/>
      </c>
      <c r="J13404" s="131" t="str">
        <f>IFERROR(__xludf.DUMMYFUNCTION("""COMPUTED_VALUE"""),"")</f>
        <v/>
      </c>
      <c r="K13404" s="131" t="s">
        <v>191</v>
      </c>
      <c r="L13404" s="2"/>
      <c r="M13404" s="2"/>
    </row>
    <row r="13405" ht="15.75" customHeight="1">
      <c r="A13405" s="136"/>
      <c r="B13405" s="137"/>
      <c r="C13405" s="138"/>
      <c r="D13405" s="131"/>
      <c r="E13405" s="131"/>
      <c r="F13405" s="131"/>
      <c r="G13405" s="131"/>
      <c r="H13405" s="131" t="s">
        <v>191</v>
      </c>
      <c r="I13405" s="131" t="str">
        <f>IFERROR(__xludf.DUMMYFUNCTION("""COMPUTED_VALUE"""),"")</f>
        <v/>
      </c>
      <c r="J13405" s="131" t="str">
        <f>IFERROR(__xludf.DUMMYFUNCTION("""COMPUTED_VALUE"""),"")</f>
        <v/>
      </c>
      <c r="K13405" s="131" t="s">
        <v>191</v>
      </c>
      <c r="L13405" s="2"/>
      <c r="M13405" s="2"/>
    </row>
    <row r="13406" ht="15.75" customHeight="1">
      <c r="A13406" s="136"/>
      <c r="B13406" s="137"/>
      <c r="C13406" s="138"/>
      <c r="D13406" s="131"/>
      <c r="E13406" s="131"/>
      <c r="F13406" s="131"/>
      <c r="G13406" s="131"/>
      <c r="H13406" s="131" t="s">
        <v>191</v>
      </c>
      <c r="I13406" s="131" t="str">
        <f>IFERROR(__xludf.DUMMYFUNCTION("""COMPUTED_VALUE"""),"")</f>
        <v/>
      </c>
      <c r="J13406" s="131" t="str">
        <f>IFERROR(__xludf.DUMMYFUNCTION("""COMPUTED_VALUE"""),"")</f>
        <v/>
      </c>
      <c r="K13406" s="131" t="s">
        <v>191</v>
      </c>
      <c r="L13406" s="2"/>
      <c r="M13406" s="2"/>
    </row>
    <row r="13407" ht="15.75" customHeight="1">
      <c r="A13407" s="136"/>
      <c r="B13407" s="137"/>
      <c r="C13407" s="138"/>
      <c r="D13407" s="131"/>
      <c r="E13407" s="131"/>
      <c r="F13407" s="131"/>
      <c r="G13407" s="131"/>
      <c r="H13407" s="131" t="s">
        <v>191</v>
      </c>
      <c r="I13407" s="131" t="str">
        <f>IFERROR(__xludf.DUMMYFUNCTION("""COMPUTED_VALUE"""),"")</f>
        <v/>
      </c>
      <c r="J13407" s="131" t="str">
        <f>IFERROR(__xludf.DUMMYFUNCTION("""COMPUTED_VALUE"""),"")</f>
        <v/>
      </c>
      <c r="K13407" s="131" t="s">
        <v>191</v>
      </c>
      <c r="L13407" s="2"/>
      <c r="M13407" s="2"/>
    </row>
    <row r="13408" ht="15.75" customHeight="1">
      <c r="A13408" s="151"/>
      <c r="B13408" s="137"/>
      <c r="C13408" s="138"/>
      <c r="D13408" s="131"/>
      <c r="E13408" s="131"/>
      <c r="F13408" s="131"/>
      <c r="G13408" s="131"/>
      <c r="H13408" s="131" t="s">
        <v>191</v>
      </c>
      <c r="I13408" s="131" t="str">
        <f>IFERROR(__xludf.DUMMYFUNCTION("""COMPUTED_VALUE"""),"")</f>
        <v/>
      </c>
      <c r="J13408" s="131" t="str">
        <f>IFERROR(__xludf.DUMMYFUNCTION("""COMPUTED_VALUE"""),"")</f>
        <v/>
      </c>
      <c r="K13408" s="131" t="s">
        <v>191</v>
      </c>
      <c r="L13408" s="2"/>
      <c r="M13408" s="2"/>
    </row>
    <row r="13409" ht="15.75" customHeight="1">
      <c r="A13409" s="136"/>
      <c r="B13409" s="137"/>
      <c r="C13409" s="138"/>
      <c r="D13409" s="131"/>
      <c r="E13409" s="131"/>
      <c r="F13409" s="131"/>
      <c r="G13409" s="131"/>
      <c r="H13409" s="131" t="s">
        <v>191</v>
      </c>
      <c r="I13409" s="131" t="str">
        <f>IFERROR(__xludf.DUMMYFUNCTION("""COMPUTED_VALUE"""),"")</f>
        <v/>
      </c>
      <c r="J13409" s="131" t="str">
        <f>IFERROR(__xludf.DUMMYFUNCTION("""COMPUTED_VALUE"""),"")</f>
        <v/>
      </c>
      <c r="K13409" s="131" t="s">
        <v>191</v>
      </c>
      <c r="L13409" s="2"/>
      <c r="M13409" s="2"/>
    </row>
    <row r="13410" ht="15.75" customHeight="1">
      <c r="A13410" s="136"/>
      <c r="B13410" s="137"/>
      <c r="C13410" s="138"/>
      <c r="D13410" s="131"/>
      <c r="E13410" s="131"/>
      <c r="F13410" s="131"/>
      <c r="G13410" s="131"/>
      <c r="H13410" s="131" t="s">
        <v>191</v>
      </c>
      <c r="I13410" s="131" t="str">
        <f>IFERROR(__xludf.DUMMYFUNCTION("""COMPUTED_VALUE"""),"")</f>
        <v/>
      </c>
      <c r="J13410" s="131" t="str">
        <f>IFERROR(__xludf.DUMMYFUNCTION("""COMPUTED_VALUE"""),"")</f>
        <v/>
      </c>
      <c r="K13410" s="131" t="s">
        <v>191</v>
      </c>
      <c r="L13410" s="2"/>
      <c r="M13410" s="2"/>
    </row>
    <row r="13411" ht="15.75" customHeight="1">
      <c r="A13411" s="136"/>
      <c r="B13411" s="137"/>
      <c r="C13411" s="138"/>
      <c r="D13411" s="131"/>
      <c r="E13411" s="131"/>
      <c r="F13411" s="131"/>
      <c r="G13411" s="131"/>
      <c r="H13411" s="131" t="s">
        <v>191</v>
      </c>
      <c r="I13411" s="131" t="str">
        <f>IFERROR(__xludf.DUMMYFUNCTION("""COMPUTED_VALUE"""),"")</f>
        <v/>
      </c>
      <c r="J13411" s="131" t="str">
        <f>IFERROR(__xludf.DUMMYFUNCTION("""COMPUTED_VALUE"""),"")</f>
        <v/>
      </c>
      <c r="K13411" s="131" t="s">
        <v>191</v>
      </c>
      <c r="L13411" s="2"/>
      <c r="M13411" s="2"/>
    </row>
    <row r="13412" ht="15.75" customHeight="1">
      <c r="A13412" s="136"/>
      <c r="B13412" s="137"/>
      <c r="C13412" s="138"/>
      <c r="D13412" s="131"/>
      <c r="E13412" s="131"/>
      <c r="F13412" s="131"/>
      <c r="G13412" s="131"/>
      <c r="H13412" s="131" t="s">
        <v>191</v>
      </c>
      <c r="I13412" s="131" t="str">
        <f>IFERROR(__xludf.DUMMYFUNCTION("""COMPUTED_VALUE"""),"")</f>
        <v/>
      </c>
      <c r="J13412" s="131" t="str">
        <f>IFERROR(__xludf.DUMMYFUNCTION("""COMPUTED_VALUE"""),"")</f>
        <v/>
      </c>
      <c r="K13412" s="131" t="s">
        <v>191</v>
      </c>
      <c r="L13412" s="2"/>
      <c r="M13412" s="2"/>
    </row>
    <row r="13413" ht="15.75" customHeight="1">
      <c r="A13413" s="136"/>
      <c r="B13413" s="137"/>
      <c r="C13413" s="138"/>
      <c r="D13413" s="131"/>
      <c r="E13413" s="131"/>
      <c r="F13413" s="131"/>
      <c r="G13413" s="131"/>
      <c r="H13413" s="131" t="s">
        <v>191</v>
      </c>
      <c r="I13413" s="131" t="str">
        <f>IFERROR(__xludf.DUMMYFUNCTION("""COMPUTED_VALUE"""),"")</f>
        <v/>
      </c>
      <c r="J13413" s="131" t="str">
        <f>IFERROR(__xludf.DUMMYFUNCTION("""COMPUTED_VALUE"""),"")</f>
        <v/>
      </c>
      <c r="K13413" s="131" t="s">
        <v>191</v>
      </c>
      <c r="L13413" s="2"/>
      <c r="M13413" s="2"/>
    </row>
    <row r="13414" ht="15.75" customHeight="1">
      <c r="A13414" s="136"/>
      <c r="B13414" s="137"/>
      <c r="C13414" s="138"/>
      <c r="D13414" s="131"/>
      <c r="E13414" s="131"/>
      <c r="F13414" s="131"/>
      <c r="G13414" s="131"/>
      <c r="H13414" s="131" t="s">
        <v>191</v>
      </c>
      <c r="I13414" s="131" t="str">
        <f>IFERROR(__xludf.DUMMYFUNCTION("""COMPUTED_VALUE"""),"")</f>
        <v/>
      </c>
      <c r="J13414" s="131" t="str">
        <f>IFERROR(__xludf.DUMMYFUNCTION("""COMPUTED_VALUE"""),"")</f>
        <v/>
      </c>
      <c r="K13414" s="131" t="s">
        <v>191</v>
      </c>
      <c r="L13414" s="2"/>
      <c r="M13414" s="2"/>
    </row>
    <row r="13415" ht="15.75" customHeight="1">
      <c r="A13415" s="136"/>
      <c r="B13415" s="137"/>
      <c r="C13415" s="140"/>
      <c r="D13415" s="131"/>
      <c r="E13415" s="131"/>
      <c r="F13415" s="131"/>
      <c r="G13415" s="131"/>
      <c r="H13415" s="131" t="s">
        <v>191</v>
      </c>
      <c r="I13415" s="131" t="str">
        <f>IFERROR(__xludf.DUMMYFUNCTION("""COMPUTED_VALUE"""),"")</f>
        <v/>
      </c>
      <c r="J13415" s="131" t="str">
        <f>IFERROR(__xludf.DUMMYFUNCTION("""COMPUTED_VALUE"""),"")</f>
        <v/>
      </c>
      <c r="K13415" s="131" t="s">
        <v>191</v>
      </c>
      <c r="L13415" s="2"/>
      <c r="M13415" s="2"/>
    </row>
    <row r="13416" ht="15.75" customHeight="1">
      <c r="A13416" s="136"/>
      <c r="B13416" s="137"/>
      <c r="C13416" s="138"/>
      <c r="D13416" s="131"/>
      <c r="E13416" s="131"/>
      <c r="F13416" s="131"/>
      <c r="G13416" s="131"/>
      <c r="H13416" s="131" t="s">
        <v>191</v>
      </c>
      <c r="I13416" s="131" t="str">
        <f>IFERROR(__xludf.DUMMYFUNCTION("""COMPUTED_VALUE"""),"")</f>
        <v/>
      </c>
      <c r="J13416" s="131" t="str">
        <f>IFERROR(__xludf.DUMMYFUNCTION("""COMPUTED_VALUE"""),"")</f>
        <v/>
      </c>
      <c r="K13416" s="131" t="s">
        <v>191</v>
      </c>
      <c r="L13416" s="2"/>
      <c r="M13416" s="2"/>
    </row>
    <row r="13417" ht="15.75" customHeight="1">
      <c r="A13417" s="136"/>
      <c r="B13417" s="137"/>
      <c r="C13417" s="138"/>
      <c r="D13417" s="131"/>
      <c r="E13417" s="131"/>
      <c r="F13417" s="131"/>
      <c r="G13417" s="131"/>
      <c r="H13417" s="131" t="s">
        <v>191</v>
      </c>
      <c r="I13417" s="131" t="str">
        <f>IFERROR(__xludf.DUMMYFUNCTION("""COMPUTED_VALUE"""),"")</f>
        <v/>
      </c>
      <c r="J13417" s="131" t="str">
        <f>IFERROR(__xludf.DUMMYFUNCTION("""COMPUTED_VALUE"""),"")</f>
        <v/>
      </c>
      <c r="K13417" s="131" t="s">
        <v>191</v>
      </c>
      <c r="L13417" s="2"/>
      <c r="M13417" s="2"/>
    </row>
    <row r="13418" ht="15.75" customHeight="1">
      <c r="A13418" s="136"/>
      <c r="B13418" s="137"/>
      <c r="C13418" s="138"/>
      <c r="D13418" s="131"/>
      <c r="E13418" s="131"/>
      <c r="F13418" s="131"/>
      <c r="G13418" s="131"/>
      <c r="H13418" s="131" t="s">
        <v>191</v>
      </c>
      <c r="I13418" s="131" t="str">
        <f>IFERROR(__xludf.DUMMYFUNCTION("""COMPUTED_VALUE"""),"")</f>
        <v/>
      </c>
      <c r="J13418" s="131" t="str">
        <f>IFERROR(__xludf.DUMMYFUNCTION("""COMPUTED_VALUE"""),"")</f>
        <v/>
      </c>
      <c r="K13418" s="131" t="s">
        <v>191</v>
      </c>
      <c r="L13418" s="2"/>
      <c r="M13418" s="2"/>
    </row>
    <row r="13419" ht="15.75" customHeight="1">
      <c r="A13419" s="136"/>
      <c r="B13419" s="137"/>
      <c r="C13419" s="138"/>
      <c r="D13419" s="131"/>
      <c r="E13419" s="131"/>
      <c r="F13419" s="131"/>
      <c r="G13419" s="131"/>
      <c r="H13419" s="131" t="s">
        <v>191</v>
      </c>
      <c r="I13419" s="131" t="str">
        <f>IFERROR(__xludf.DUMMYFUNCTION("""COMPUTED_VALUE"""),"")</f>
        <v/>
      </c>
      <c r="J13419" s="131" t="str">
        <f>IFERROR(__xludf.DUMMYFUNCTION("""COMPUTED_VALUE"""),"")</f>
        <v/>
      </c>
      <c r="K13419" s="131" t="s">
        <v>191</v>
      </c>
      <c r="L13419" s="2"/>
      <c r="M13419" s="2"/>
    </row>
    <row r="13420" ht="15.75" customHeight="1">
      <c r="A13420" s="151"/>
      <c r="B13420" s="137"/>
      <c r="C13420" s="138"/>
      <c r="D13420" s="131"/>
      <c r="E13420" s="131"/>
      <c r="F13420" s="131"/>
      <c r="G13420" s="131"/>
      <c r="H13420" s="131" t="s">
        <v>191</v>
      </c>
      <c r="I13420" s="131" t="str">
        <f>IFERROR(__xludf.DUMMYFUNCTION("""COMPUTED_VALUE"""),"")</f>
        <v/>
      </c>
      <c r="J13420" s="131" t="str">
        <f>IFERROR(__xludf.DUMMYFUNCTION("""COMPUTED_VALUE"""),"")</f>
        <v/>
      </c>
      <c r="K13420" s="131" t="s">
        <v>191</v>
      </c>
      <c r="L13420" s="2"/>
      <c r="M13420" s="2"/>
    </row>
    <row r="13421" ht="15.75" customHeight="1">
      <c r="A13421" s="136"/>
      <c r="B13421" s="137"/>
      <c r="C13421" s="138"/>
      <c r="D13421" s="131"/>
      <c r="E13421" s="131"/>
      <c r="F13421" s="131"/>
      <c r="G13421" s="131"/>
      <c r="H13421" s="131" t="s">
        <v>191</v>
      </c>
      <c r="I13421" s="131" t="str">
        <f>IFERROR(__xludf.DUMMYFUNCTION("""COMPUTED_VALUE"""),"")</f>
        <v/>
      </c>
      <c r="J13421" s="131" t="str">
        <f>IFERROR(__xludf.DUMMYFUNCTION("""COMPUTED_VALUE"""),"")</f>
        <v/>
      </c>
      <c r="K13421" s="131" t="s">
        <v>191</v>
      </c>
      <c r="L13421" s="2"/>
      <c r="M13421" s="2"/>
    </row>
    <row r="13422" ht="15.75" customHeight="1">
      <c r="A13422" s="136"/>
      <c r="B13422" s="137"/>
      <c r="C13422" s="138"/>
      <c r="D13422" s="131"/>
      <c r="E13422" s="131"/>
      <c r="F13422" s="131"/>
      <c r="G13422" s="131"/>
      <c r="H13422" s="131" t="s">
        <v>191</v>
      </c>
      <c r="I13422" s="131" t="str">
        <f>IFERROR(__xludf.DUMMYFUNCTION("""COMPUTED_VALUE"""),"")</f>
        <v/>
      </c>
      <c r="J13422" s="131" t="str">
        <f>IFERROR(__xludf.DUMMYFUNCTION("""COMPUTED_VALUE"""),"")</f>
        <v/>
      </c>
      <c r="K13422" s="131" t="s">
        <v>191</v>
      </c>
      <c r="L13422" s="2"/>
      <c r="M13422" s="2"/>
    </row>
    <row r="13423" ht="15.75" customHeight="1">
      <c r="A13423" s="136"/>
      <c r="B13423" s="137"/>
      <c r="C13423" s="138"/>
      <c r="D13423" s="131"/>
      <c r="E13423" s="131"/>
      <c r="F13423" s="131"/>
      <c r="G13423" s="131"/>
      <c r="H13423" s="131" t="s">
        <v>191</v>
      </c>
      <c r="I13423" s="131" t="str">
        <f>IFERROR(__xludf.DUMMYFUNCTION("""COMPUTED_VALUE"""),"")</f>
        <v/>
      </c>
      <c r="J13423" s="131" t="str">
        <f>IFERROR(__xludf.DUMMYFUNCTION("""COMPUTED_VALUE"""),"")</f>
        <v/>
      </c>
      <c r="K13423" s="131" t="s">
        <v>191</v>
      </c>
      <c r="L13423" s="2"/>
      <c r="M13423" s="2"/>
    </row>
    <row r="13424" ht="15.75" customHeight="1">
      <c r="A13424" s="136"/>
      <c r="B13424" s="137"/>
      <c r="C13424" s="138"/>
      <c r="D13424" s="131"/>
      <c r="E13424" s="131"/>
      <c r="F13424" s="131"/>
      <c r="G13424" s="131"/>
      <c r="H13424" s="131" t="s">
        <v>191</v>
      </c>
      <c r="I13424" s="131" t="str">
        <f>IFERROR(__xludf.DUMMYFUNCTION("""COMPUTED_VALUE"""),"")</f>
        <v/>
      </c>
      <c r="J13424" s="131" t="str">
        <f>IFERROR(__xludf.DUMMYFUNCTION("""COMPUTED_VALUE"""),"")</f>
        <v/>
      </c>
      <c r="K13424" s="131" t="s">
        <v>191</v>
      </c>
      <c r="L13424" s="2"/>
      <c r="M13424" s="2"/>
    </row>
    <row r="13425" ht="15.75" customHeight="1">
      <c r="A13425" s="136"/>
      <c r="B13425" s="137"/>
      <c r="C13425" s="138"/>
      <c r="D13425" s="131"/>
      <c r="E13425" s="131"/>
      <c r="F13425" s="131"/>
      <c r="G13425" s="131"/>
      <c r="H13425" s="131" t="s">
        <v>191</v>
      </c>
      <c r="I13425" s="131" t="str">
        <f>IFERROR(__xludf.DUMMYFUNCTION("""COMPUTED_VALUE"""),"")</f>
        <v/>
      </c>
      <c r="J13425" s="131" t="str">
        <f>IFERROR(__xludf.DUMMYFUNCTION("""COMPUTED_VALUE"""),"")</f>
        <v/>
      </c>
      <c r="K13425" s="131" t="s">
        <v>191</v>
      </c>
      <c r="L13425" s="2"/>
      <c r="M13425" s="2"/>
    </row>
    <row r="13426" ht="15.75" customHeight="1">
      <c r="A13426" s="136"/>
      <c r="B13426" s="137"/>
      <c r="C13426" s="138"/>
      <c r="D13426" s="131"/>
      <c r="E13426" s="131"/>
      <c r="F13426" s="131"/>
      <c r="G13426" s="131"/>
      <c r="H13426" s="131" t="s">
        <v>191</v>
      </c>
      <c r="I13426" s="131" t="str">
        <f>IFERROR(__xludf.DUMMYFUNCTION("""COMPUTED_VALUE"""),"")</f>
        <v/>
      </c>
      <c r="J13426" s="131" t="str">
        <f>IFERROR(__xludf.DUMMYFUNCTION("""COMPUTED_VALUE"""),"")</f>
        <v/>
      </c>
      <c r="K13426" s="131" t="s">
        <v>191</v>
      </c>
      <c r="L13426" s="2"/>
      <c r="M13426" s="2"/>
    </row>
    <row r="13427" ht="15.75" customHeight="1">
      <c r="A13427" s="136"/>
      <c r="B13427" s="137"/>
      <c r="C13427" s="138"/>
      <c r="D13427" s="131"/>
      <c r="E13427" s="131"/>
      <c r="F13427" s="131"/>
      <c r="G13427" s="131"/>
      <c r="H13427" s="131" t="s">
        <v>191</v>
      </c>
      <c r="I13427" s="131" t="str">
        <f>IFERROR(__xludf.DUMMYFUNCTION("""COMPUTED_VALUE"""),"")</f>
        <v/>
      </c>
      <c r="J13427" s="131" t="str">
        <f>IFERROR(__xludf.DUMMYFUNCTION("""COMPUTED_VALUE"""),"")</f>
        <v/>
      </c>
      <c r="K13427" s="131" t="s">
        <v>191</v>
      </c>
      <c r="L13427" s="2"/>
      <c r="M13427" s="2"/>
    </row>
    <row r="13428" ht="15.75" customHeight="1">
      <c r="A13428" s="136"/>
      <c r="B13428" s="137"/>
      <c r="C13428" s="138"/>
      <c r="D13428" s="131"/>
      <c r="E13428" s="131"/>
      <c r="F13428" s="131"/>
      <c r="G13428" s="131"/>
      <c r="H13428" s="131" t="s">
        <v>191</v>
      </c>
      <c r="I13428" s="131" t="str">
        <f>IFERROR(__xludf.DUMMYFUNCTION("""COMPUTED_VALUE"""),"")</f>
        <v/>
      </c>
      <c r="J13428" s="131" t="str">
        <f>IFERROR(__xludf.DUMMYFUNCTION("""COMPUTED_VALUE"""),"")</f>
        <v/>
      </c>
      <c r="K13428" s="131" t="s">
        <v>191</v>
      </c>
      <c r="L13428" s="2"/>
      <c r="M13428" s="2"/>
    </row>
    <row r="13429" ht="15.75" customHeight="1">
      <c r="A13429" s="136"/>
      <c r="B13429" s="137"/>
      <c r="C13429" s="138"/>
      <c r="D13429" s="131"/>
      <c r="E13429" s="131"/>
      <c r="F13429" s="131"/>
      <c r="G13429" s="131"/>
      <c r="H13429" s="131" t="s">
        <v>191</v>
      </c>
      <c r="I13429" s="131" t="str">
        <f>IFERROR(__xludf.DUMMYFUNCTION("""COMPUTED_VALUE"""),"")</f>
        <v/>
      </c>
      <c r="J13429" s="131" t="str">
        <f>IFERROR(__xludf.DUMMYFUNCTION("""COMPUTED_VALUE"""),"")</f>
        <v/>
      </c>
      <c r="K13429" s="131" t="s">
        <v>191</v>
      </c>
      <c r="L13429" s="2"/>
      <c r="M13429" s="2"/>
    </row>
    <row r="13430" ht="15.75" customHeight="1">
      <c r="A13430" s="151"/>
      <c r="B13430" s="152"/>
      <c r="C13430" s="138"/>
      <c r="D13430" s="131"/>
      <c r="E13430" s="131"/>
      <c r="F13430" s="131"/>
      <c r="G13430" s="131"/>
      <c r="H13430" s="131" t="s">
        <v>191</v>
      </c>
      <c r="I13430" s="131" t="str">
        <f>IFERROR(__xludf.DUMMYFUNCTION("""COMPUTED_VALUE"""),"")</f>
        <v/>
      </c>
      <c r="J13430" s="131" t="str">
        <f>IFERROR(__xludf.DUMMYFUNCTION("""COMPUTED_VALUE"""),"")</f>
        <v/>
      </c>
      <c r="K13430" s="131" t="s">
        <v>191</v>
      </c>
      <c r="L13430" s="2"/>
      <c r="M13430" s="2"/>
    </row>
    <row r="13431" ht="15.75" customHeight="1">
      <c r="A13431" s="136"/>
      <c r="B13431" s="137"/>
      <c r="C13431" s="138"/>
      <c r="D13431" s="131"/>
      <c r="E13431" s="131"/>
      <c r="F13431" s="131"/>
      <c r="G13431" s="131"/>
      <c r="H13431" s="131" t="s">
        <v>191</v>
      </c>
      <c r="I13431" s="131" t="str">
        <f>IFERROR(__xludf.DUMMYFUNCTION("""COMPUTED_VALUE"""),"")</f>
        <v/>
      </c>
      <c r="J13431" s="131" t="str">
        <f>IFERROR(__xludf.DUMMYFUNCTION("""COMPUTED_VALUE"""),"")</f>
        <v/>
      </c>
      <c r="K13431" s="131" t="s">
        <v>191</v>
      </c>
      <c r="L13431" s="2"/>
      <c r="M13431" s="2"/>
    </row>
    <row r="13432" ht="15.75" customHeight="1">
      <c r="A13432" s="136"/>
      <c r="B13432" s="137"/>
      <c r="C13432" s="138"/>
      <c r="D13432" s="131"/>
      <c r="E13432" s="131"/>
      <c r="F13432" s="131"/>
      <c r="G13432" s="131"/>
      <c r="H13432" s="131" t="s">
        <v>191</v>
      </c>
      <c r="I13432" s="131" t="str">
        <f>IFERROR(__xludf.DUMMYFUNCTION("""COMPUTED_VALUE"""),"")</f>
        <v/>
      </c>
      <c r="J13432" s="131" t="str">
        <f>IFERROR(__xludf.DUMMYFUNCTION("""COMPUTED_VALUE"""),"")</f>
        <v/>
      </c>
      <c r="K13432" s="131" t="s">
        <v>191</v>
      </c>
      <c r="L13432" s="2"/>
      <c r="M13432" s="2"/>
    </row>
    <row r="13433" ht="15.75" customHeight="1">
      <c r="A13433" s="136"/>
      <c r="B13433" s="137"/>
      <c r="C13433" s="138"/>
      <c r="D13433" s="131"/>
      <c r="E13433" s="131"/>
      <c r="F13433" s="131"/>
      <c r="G13433" s="131"/>
      <c r="H13433" s="131" t="s">
        <v>191</v>
      </c>
      <c r="I13433" s="131" t="str">
        <f>IFERROR(__xludf.DUMMYFUNCTION("""COMPUTED_VALUE"""),"")</f>
        <v/>
      </c>
      <c r="J13433" s="131" t="str">
        <f>IFERROR(__xludf.DUMMYFUNCTION("""COMPUTED_VALUE"""),"")</f>
        <v/>
      </c>
      <c r="K13433" s="131" t="s">
        <v>191</v>
      </c>
      <c r="L13433" s="2"/>
      <c r="M13433" s="2"/>
    </row>
    <row r="13434" ht="15.75" customHeight="1">
      <c r="A13434" s="136"/>
      <c r="B13434" s="137"/>
      <c r="C13434" s="138"/>
      <c r="D13434" s="131"/>
      <c r="E13434" s="131"/>
      <c r="F13434" s="131"/>
      <c r="G13434" s="131"/>
      <c r="H13434" s="131" t="s">
        <v>191</v>
      </c>
      <c r="I13434" s="131" t="str">
        <f>IFERROR(__xludf.DUMMYFUNCTION("""COMPUTED_VALUE"""),"")</f>
        <v/>
      </c>
      <c r="J13434" s="131" t="str">
        <f>IFERROR(__xludf.DUMMYFUNCTION("""COMPUTED_VALUE"""),"")</f>
        <v/>
      </c>
      <c r="K13434" s="131" t="s">
        <v>191</v>
      </c>
      <c r="L13434" s="2"/>
      <c r="M13434" s="2"/>
    </row>
    <row r="13435" ht="15.75" customHeight="1">
      <c r="A13435" s="136"/>
      <c r="B13435" s="137"/>
      <c r="C13435" s="140"/>
      <c r="D13435" s="131"/>
      <c r="E13435" s="131"/>
      <c r="F13435" s="131"/>
      <c r="G13435" s="131"/>
      <c r="H13435" s="131" t="s">
        <v>191</v>
      </c>
      <c r="I13435" s="131" t="str">
        <f>IFERROR(__xludf.DUMMYFUNCTION("""COMPUTED_VALUE"""),"")</f>
        <v/>
      </c>
      <c r="J13435" s="131" t="str">
        <f>IFERROR(__xludf.DUMMYFUNCTION("""COMPUTED_VALUE"""),"")</f>
        <v/>
      </c>
      <c r="K13435" s="131" t="s">
        <v>191</v>
      </c>
      <c r="L13435" s="2"/>
      <c r="M13435" s="2"/>
    </row>
    <row r="13436" ht="15.75" customHeight="1">
      <c r="A13436" s="136"/>
      <c r="B13436" s="137"/>
      <c r="C13436" s="138"/>
      <c r="D13436" s="131"/>
      <c r="E13436" s="131"/>
      <c r="F13436" s="131"/>
      <c r="G13436" s="131"/>
      <c r="H13436" s="131" t="s">
        <v>191</v>
      </c>
      <c r="I13436" s="131" t="str">
        <f>IFERROR(__xludf.DUMMYFUNCTION("""COMPUTED_VALUE"""),"")</f>
        <v/>
      </c>
      <c r="J13436" s="131" t="str">
        <f>IFERROR(__xludf.DUMMYFUNCTION("""COMPUTED_VALUE"""),"")</f>
        <v/>
      </c>
      <c r="K13436" s="131" t="s">
        <v>191</v>
      </c>
      <c r="L13436" s="2"/>
      <c r="M13436" s="2"/>
    </row>
    <row r="13437" ht="15.75" customHeight="1">
      <c r="A13437" s="136"/>
      <c r="B13437" s="137"/>
      <c r="C13437" s="138"/>
      <c r="D13437" s="131"/>
      <c r="E13437" s="131"/>
      <c r="F13437" s="131"/>
      <c r="G13437" s="131"/>
      <c r="H13437" s="131" t="s">
        <v>191</v>
      </c>
      <c r="I13437" s="131" t="str">
        <f>IFERROR(__xludf.DUMMYFUNCTION("""COMPUTED_VALUE"""),"")</f>
        <v/>
      </c>
      <c r="J13437" s="131" t="str">
        <f>IFERROR(__xludf.DUMMYFUNCTION("""COMPUTED_VALUE"""),"")</f>
        <v/>
      </c>
      <c r="K13437" s="131" t="s">
        <v>191</v>
      </c>
      <c r="L13437" s="2"/>
      <c r="M13437" s="2"/>
    </row>
    <row r="13438" ht="15.75" customHeight="1">
      <c r="A13438" s="136"/>
      <c r="B13438" s="137"/>
      <c r="C13438" s="140"/>
      <c r="D13438" s="131"/>
      <c r="E13438" s="131"/>
      <c r="F13438" s="131"/>
      <c r="G13438" s="131"/>
      <c r="H13438" s="131" t="s">
        <v>191</v>
      </c>
      <c r="I13438" s="131" t="str">
        <f>IFERROR(__xludf.DUMMYFUNCTION("""COMPUTED_VALUE"""),"")</f>
        <v/>
      </c>
      <c r="J13438" s="131" t="str">
        <f>IFERROR(__xludf.DUMMYFUNCTION("""COMPUTED_VALUE"""),"")</f>
        <v/>
      </c>
      <c r="K13438" s="131" t="s">
        <v>191</v>
      </c>
      <c r="L13438" s="2"/>
      <c r="M13438" s="2"/>
    </row>
    <row r="13439" ht="15.75" customHeight="1">
      <c r="A13439" s="151"/>
      <c r="B13439" s="137"/>
      <c r="C13439" s="138"/>
      <c r="D13439" s="131"/>
      <c r="E13439" s="131"/>
      <c r="F13439" s="131"/>
      <c r="G13439" s="131"/>
      <c r="H13439" s="131" t="s">
        <v>191</v>
      </c>
      <c r="I13439" s="131" t="str">
        <f>IFERROR(__xludf.DUMMYFUNCTION("""COMPUTED_VALUE"""),"")</f>
        <v/>
      </c>
      <c r="J13439" s="131" t="str">
        <f>IFERROR(__xludf.DUMMYFUNCTION("""COMPUTED_VALUE"""),"")</f>
        <v/>
      </c>
      <c r="K13439" s="131" t="s">
        <v>191</v>
      </c>
      <c r="L13439" s="2"/>
      <c r="M13439" s="2"/>
    </row>
    <row r="13440" ht="15.75" customHeight="1">
      <c r="A13440" s="136"/>
      <c r="B13440" s="137"/>
      <c r="C13440" s="138"/>
      <c r="D13440" s="131"/>
      <c r="E13440" s="131"/>
      <c r="F13440" s="131"/>
      <c r="G13440" s="131"/>
      <c r="H13440" s="131" t="s">
        <v>191</v>
      </c>
      <c r="I13440" s="131" t="str">
        <f>IFERROR(__xludf.DUMMYFUNCTION("""COMPUTED_VALUE"""),"")</f>
        <v/>
      </c>
      <c r="J13440" s="131" t="str">
        <f>IFERROR(__xludf.DUMMYFUNCTION("""COMPUTED_VALUE"""),"")</f>
        <v/>
      </c>
      <c r="K13440" s="131" t="s">
        <v>191</v>
      </c>
      <c r="L13440" s="2"/>
      <c r="M13440" s="2"/>
    </row>
    <row r="13441" ht="15.75" customHeight="1">
      <c r="A13441" s="136"/>
      <c r="B13441" s="137"/>
      <c r="C13441" s="140"/>
      <c r="D13441" s="131"/>
      <c r="E13441" s="131"/>
      <c r="F13441" s="131"/>
      <c r="G13441" s="131"/>
      <c r="H13441" s="131" t="s">
        <v>191</v>
      </c>
      <c r="I13441" s="131" t="str">
        <f>IFERROR(__xludf.DUMMYFUNCTION("""COMPUTED_VALUE"""),"")</f>
        <v/>
      </c>
      <c r="J13441" s="131" t="str">
        <f>IFERROR(__xludf.DUMMYFUNCTION("""COMPUTED_VALUE"""),"")</f>
        <v/>
      </c>
      <c r="K13441" s="131" t="s">
        <v>191</v>
      </c>
      <c r="L13441" s="2"/>
      <c r="M13441" s="2"/>
    </row>
    <row r="13442" ht="15.75" customHeight="1">
      <c r="A13442" s="151"/>
      <c r="B13442" s="137"/>
      <c r="C13442" s="138"/>
      <c r="D13442" s="131"/>
      <c r="E13442" s="131"/>
      <c r="F13442" s="131"/>
      <c r="G13442" s="131"/>
      <c r="H13442" s="131" t="s">
        <v>191</v>
      </c>
      <c r="I13442" s="131" t="str">
        <f>IFERROR(__xludf.DUMMYFUNCTION("""COMPUTED_VALUE"""),"")</f>
        <v/>
      </c>
      <c r="J13442" s="131" t="str">
        <f>IFERROR(__xludf.DUMMYFUNCTION("""COMPUTED_VALUE"""),"")</f>
        <v/>
      </c>
      <c r="K13442" s="131" t="s">
        <v>191</v>
      </c>
      <c r="L13442" s="2"/>
      <c r="M13442" s="2"/>
    </row>
    <row r="13443" ht="15.75" customHeight="1">
      <c r="A13443" s="136"/>
      <c r="B13443" s="137"/>
      <c r="C13443" s="138"/>
      <c r="D13443" s="131"/>
      <c r="E13443" s="131"/>
      <c r="F13443" s="131"/>
      <c r="G13443" s="131"/>
      <c r="H13443" s="131" t="s">
        <v>191</v>
      </c>
      <c r="I13443" s="131" t="str">
        <f>IFERROR(__xludf.DUMMYFUNCTION("""COMPUTED_VALUE"""),"")</f>
        <v/>
      </c>
      <c r="J13443" s="131" t="str">
        <f>IFERROR(__xludf.DUMMYFUNCTION("""COMPUTED_VALUE"""),"")</f>
        <v/>
      </c>
      <c r="K13443" s="131" t="s">
        <v>191</v>
      </c>
      <c r="L13443" s="2"/>
      <c r="M13443" s="2"/>
    </row>
    <row r="13444" ht="15.75" customHeight="1">
      <c r="A13444" s="136"/>
      <c r="B13444" s="137"/>
      <c r="C13444" s="138"/>
      <c r="D13444" s="131"/>
      <c r="E13444" s="131"/>
      <c r="F13444" s="131"/>
      <c r="G13444" s="131"/>
      <c r="H13444" s="131" t="s">
        <v>191</v>
      </c>
      <c r="I13444" s="131" t="str">
        <f>IFERROR(__xludf.DUMMYFUNCTION("""COMPUTED_VALUE"""),"")</f>
        <v/>
      </c>
      <c r="J13444" s="131" t="str">
        <f>IFERROR(__xludf.DUMMYFUNCTION("""COMPUTED_VALUE"""),"")</f>
        <v/>
      </c>
      <c r="K13444" s="131" t="s">
        <v>191</v>
      </c>
      <c r="L13444" s="2"/>
      <c r="M13444" s="2"/>
    </row>
    <row r="13445" ht="15.75" customHeight="1">
      <c r="A13445" s="151"/>
      <c r="B13445" s="137"/>
      <c r="C13445" s="138"/>
      <c r="D13445" s="131"/>
      <c r="E13445" s="131"/>
      <c r="F13445" s="131"/>
      <c r="G13445" s="131"/>
      <c r="H13445" s="131" t="s">
        <v>191</v>
      </c>
      <c r="I13445" s="131" t="str">
        <f>IFERROR(__xludf.DUMMYFUNCTION("""COMPUTED_VALUE"""),"")</f>
        <v/>
      </c>
      <c r="J13445" s="131" t="str">
        <f>IFERROR(__xludf.DUMMYFUNCTION("""COMPUTED_VALUE"""),"")</f>
        <v/>
      </c>
      <c r="K13445" s="131" t="s">
        <v>191</v>
      </c>
      <c r="L13445" s="2"/>
      <c r="M13445" s="2"/>
    </row>
    <row r="13446" ht="15.75" customHeight="1">
      <c r="A13446" s="136"/>
      <c r="B13446" s="137"/>
      <c r="C13446" s="140"/>
      <c r="D13446" s="131"/>
      <c r="E13446" s="131"/>
      <c r="F13446" s="131"/>
      <c r="G13446" s="131"/>
      <c r="H13446" s="131" t="s">
        <v>191</v>
      </c>
      <c r="I13446" s="131" t="str">
        <f>IFERROR(__xludf.DUMMYFUNCTION("""COMPUTED_VALUE"""),"")</f>
        <v/>
      </c>
      <c r="J13446" s="131" t="str">
        <f>IFERROR(__xludf.DUMMYFUNCTION("""COMPUTED_VALUE"""),"")</f>
        <v/>
      </c>
      <c r="K13446" s="131" t="s">
        <v>191</v>
      </c>
      <c r="L13446" s="2"/>
      <c r="M13446" s="2"/>
    </row>
    <row r="13447" ht="15.75" customHeight="1">
      <c r="A13447" s="136"/>
      <c r="B13447" s="137"/>
      <c r="C13447" s="138"/>
      <c r="D13447" s="131"/>
      <c r="E13447" s="131"/>
      <c r="F13447" s="131"/>
      <c r="G13447" s="131"/>
      <c r="H13447" s="131" t="s">
        <v>191</v>
      </c>
      <c r="I13447" s="131" t="str">
        <f>IFERROR(__xludf.DUMMYFUNCTION("""COMPUTED_VALUE"""),"")</f>
        <v/>
      </c>
      <c r="J13447" s="131" t="str">
        <f>IFERROR(__xludf.DUMMYFUNCTION("""COMPUTED_VALUE"""),"")</f>
        <v/>
      </c>
      <c r="K13447" s="131" t="s">
        <v>191</v>
      </c>
      <c r="L13447" s="2"/>
      <c r="M13447" s="2"/>
    </row>
    <row r="13448" ht="15.75" customHeight="1">
      <c r="A13448" s="136"/>
      <c r="B13448" s="137"/>
      <c r="C13448" s="138"/>
      <c r="D13448" s="131"/>
      <c r="E13448" s="131"/>
      <c r="F13448" s="131"/>
      <c r="G13448" s="131"/>
      <c r="H13448" s="131" t="s">
        <v>191</v>
      </c>
      <c r="I13448" s="131" t="str">
        <f>IFERROR(__xludf.DUMMYFUNCTION("""COMPUTED_VALUE"""),"")</f>
        <v/>
      </c>
      <c r="J13448" s="131" t="str">
        <f>IFERROR(__xludf.DUMMYFUNCTION("""COMPUTED_VALUE"""),"")</f>
        <v/>
      </c>
      <c r="K13448" s="131" t="s">
        <v>191</v>
      </c>
      <c r="L13448" s="2"/>
      <c r="M13448" s="2"/>
    </row>
    <row r="13449" ht="15.75" customHeight="1">
      <c r="A13449" s="136"/>
      <c r="B13449" s="137"/>
      <c r="C13449" s="138"/>
      <c r="D13449" s="131"/>
      <c r="E13449" s="131"/>
      <c r="F13449" s="131"/>
      <c r="G13449" s="131"/>
      <c r="H13449" s="131" t="s">
        <v>191</v>
      </c>
      <c r="I13449" s="131" t="str">
        <f>IFERROR(__xludf.DUMMYFUNCTION("""COMPUTED_VALUE"""),"")</f>
        <v/>
      </c>
      <c r="J13449" s="131" t="str">
        <f>IFERROR(__xludf.DUMMYFUNCTION("""COMPUTED_VALUE"""),"")</f>
        <v/>
      </c>
      <c r="K13449" s="131" t="s">
        <v>191</v>
      </c>
      <c r="L13449" s="2"/>
      <c r="M13449" s="2"/>
    </row>
    <row r="13450" ht="15.75" customHeight="1">
      <c r="A13450" s="136"/>
      <c r="B13450" s="137"/>
      <c r="C13450" s="140"/>
      <c r="D13450" s="131"/>
      <c r="E13450" s="131"/>
      <c r="F13450" s="131"/>
      <c r="G13450" s="131"/>
      <c r="H13450" s="131" t="s">
        <v>191</v>
      </c>
      <c r="I13450" s="131" t="str">
        <f>IFERROR(__xludf.DUMMYFUNCTION("""COMPUTED_VALUE"""),"")</f>
        <v/>
      </c>
      <c r="J13450" s="131" t="str">
        <f>IFERROR(__xludf.DUMMYFUNCTION("""COMPUTED_VALUE"""),"")</f>
        <v/>
      </c>
      <c r="K13450" s="131" t="s">
        <v>191</v>
      </c>
      <c r="L13450" s="2"/>
      <c r="M13450" s="2"/>
    </row>
    <row r="13451" ht="15.75" customHeight="1">
      <c r="A13451" s="136"/>
      <c r="B13451" s="137"/>
      <c r="C13451" s="138"/>
      <c r="D13451" s="131"/>
      <c r="E13451" s="131"/>
      <c r="F13451" s="131"/>
      <c r="G13451" s="131"/>
      <c r="H13451" s="131" t="s">
        <v>191</v>
      </c>
      <c r="I13451" s="131" t="str">
        <f>IFERROR(__xludf.DUMMYFUNCTION("""COMPUTED_VALUE"""),"")</f>
        <v/>
      </c>
      <c r="J13451" s="131" t="str">
        <f>IFERROR(__xludf.DUMMYFUNCTION("""COMPUTED_VALUE"""),"")</f>
        <v/>
      </c>
      <c r="K13451" s="131" t="s">
        <v>191</v>
      </c>
      <c r="L13451" s="2"/>
      <c r="M13451" s="2"/>
    </row>
    <row r="13452" ht="15.75" customHeight="1">
      <c r="A13452" s="151"/>
      <c r="B13452" s="137"/>
      <c r="C13452" s="138"/>
      <c r="D13452" s="131"/>
      <c r="E13452" s="131"/>
      <c r="F13452" s="131"/>
      <c r="G13452" s="131"/>
      <c r="H13452" s="131" t="s">
        <v>191</v>
      </c>
      <c r="I13452" s="131" t="str">
        <f>IFERROR(__xludf.DUMMYFUNCTION("""COMPUTED_VALUE"""),"")</f>
        <v/>
      </c>
      <c r="J13452" s="131" t="str">
        <f>IFERROR(__xludf.DUMMYFUNCTION("""COMPUTED_VALUE"""),"")</f>
        <v/>
      </c>
      <c r="K13452" s="131" t="s">
        <v>191</v>
      </c>
      <c r="L13452" s="2"/>
      <c r="M13452" s="2"/>
    </row>
    <row r="13453" ht="15.75" customHeight="1">
      <c r="A13453" s="136"/>
      <c r="B13453" s="137"/>
      <c r="C13453" s="140"/>
      <c r="D13453" s="131"/>
      <c r="E13453" s="131"/>
      <c r="F13453" s="131"/>
      <c r="G13453" s="131"/>
      <c r="H13453" s="131" t="s">
        <v>191</v>
      </c>
      <c r="I13453" s="131" t="str">
        <f>IFERROR(__xludf.DUMMYFUNCTION("""COMPUTED_VALUE"""),"")</f>
        <v/>
      </c>
      <c r="J13453" s="131" t="str">
        <f>IFERROR(__xludf.DUMMYFUNCTION("""COMPUTED_VALUE"""),"")</f>
        <v/>
      </c>
      <c r="K13453" s="131" t="s">
        <v>191</v>
      </c>
      <c r="L13453" s="2"/>
      <c r="M13453" s="2"/>
    </row>
    <row r="13454" ht="15.75" customHeight="1">
      <c r="A13454" s="136"/>
      <c r="B13454" s="137"/>
      <c r="C13454" s="138"/>
      <c r="D13454" s="131"/>
      <c r="E13454" s="131"/>
      <c r="F13454" s="131"/>
      <c r="G13454" s="131"/>
      <c r="H13454" s="131" t="s">
        <v>191</v>
      </c>
      <c r="I13454" s="131" t="str">
        <f>IFERROR(__xludf.DUMMYFUNCTION("""COMPUTED_VALUE"""),"")</f>
        <v/>
      </c>
      <c r="J13454" s="131" t="str">
        <f>IFERROR(__xludf.DUMMYFUNCTION("""COMPUTED_VALUE"""),"")</f>
        <v/>
      </c>
      <c r="K13454" s="131" t="s">
        <v>191</v>
      </c>
      <c r="L13454" s="2"/>
      <c r="M13454" s="2"/>
    </row>
    <row r="13455" ht="15.75" customHeight="1">
      <c r="A13455" s="136"/>
      <c r="B13455" s="137"/>
      <c r="C13455" s="138"/>
      <c r="D13455" s="131"/>
      <c r="E13455" s="131"/>
      <c r="F13455" s="131"/>
      <c r="G13455" s="131"/>
      <c r="H13455" s="131" t="s">
        <v>191</v>
      </c>
      <c r="I13455" s="131" t="str">
        <f>IFERROR(__xludf.DUMMYFUNCTION("""COMPUTED_VALUE"""),"")</f>
        <v/>
      </c>
      <c r="J13455" s="131" t="str">
        <f>IFERROR(__xludf.DUMMYFUNCTION("""COMPUTED_VALUE"""),"")</f>
        <v/>
      </c>
      <c r="K13455" s="131" t="s">
        <v>191</v>
      </c>
      <c r="L13455" s="2"/>
      <c r="M13455" s="2"/>
    </row>
    <row r="13456" ht="15.75" customHeight="1">
      <c r="A13456" s="136"/>
      <c r="B13456" s="137"/>
      <c r="C13456" s="140"/>
      <c r="D13456" s="131"/>
      <c r="E13456" s="131"/>
      <c r="F13456" s="131"/>
      <c r="G13456" s="131"/>
      <c r="H13456" s="131" t="s">
        <v>191</v>
      </c>
      <c r="I13456" s="131" t="str">
        <f>IFERROR(__xludf.DUMMYFUNCTION("""COMPUTED_VALUE"""),"")</f>
        <v/>
      </c>
      <c r="J13456" s="131" t="str">
        <f>IFERROR(__xludf.DUMMYFUNCTION("""COMPUTED_VALUE"""),"")</f>
        <v/>
      </c>
      <c r="K13456" s="131" t="s">
        <v>191</v>
      </c>
      <c r="L13456" s="2"/>
      <c r="M13456" s="2"/>
    </row>
    <row r="13457" ht="15.75" customHeight="1">
      <c r="A13457" s="136"/>
      <c r="B13457" s="137"/>
      <c r="C13457" s="138"/>
      <c r="D13457" s="131"/>
      <c r="E13457" s="131"/>
      <c r="F13457" s="131"/>
      <c r="G13457" s="131"/>
      <c r="H13457" s="131" t="s">
        <v>191</v>
      </c>
      <c r="I13457" s="131" t="str">
        <f>IFERROR(__xludf.DUMMYFUNCTION("""COMPUTED_VALUE"""),"")</f>
        <v/>
      </c>
      <c r="J13457" s="131" t="str">
        <f>IFERROR(__xludf.DUMMYFUNCTION("""COMPUTED_VALUE"""),"")</f>
        <v/>
      </c>
      <c r="K13457" s="131" t="s">
        <v>191</v>
      </c>
      <c r="L13457" s="2"/>
      <c r="M13457" s="2"/>
    </row>
    <row r="13458" ht="15.75" customHeight="1">
      <c r="A13458" s="136"/>
      <c r="B13458" s="137"/>
      <c r="C13458" s="138"/>
      <c r="D13458" s="131"/>
      <c r="E13458" s="131"/>
      <c r="F13458" s="131"/>
      <c r="G13458" s="131"/>
      <c r="H13458" s="131" t="s">
        <v>191</v>
      </c>
      <c r="I13458" s="131" t="str">
        <f>IFERROR(__xludf.DUMMYFUNCTION("""COMPUTED_VALUE"""),"")</f>
        <v/>
      </c>
      <c r="J13458" s="131" t="str">
        <f>IFERROR(__xludf.DUMMYFUNCTION("""COMPUTED_VALUE"""),"")</f>
        <v/>
      </c>
      <c r="K13458" s="131" t="s">
        <v>191</v>
      </c>
      <c r="L13458" s="2"/>
      <c r="M13458" s="2"/>
    </row>
    <row r="13459" ht="15.75" customHeight="1">
      <c r="A13459" s="136"/>
      <c r="B13459" s="137"/>
      <c r="C13459" s="138"/>
      <c r="D13459" s="131"/>
      <c r="E13459" s="131"/>
      <c r="F13459" s="131"/>
      <c r="G13459" s="131"/>
      <c r="H13459" s="131" t="s">
        <v>191</v>
      </c>
      <c r="I13459" s="131" t="str">
        <f>IFERROR(__xludf.DUMMYFUNCTION("""COMPUTED_VALUE"""),"")</f>
        <v/>
      </c>
      <c r="J13459" s="131" t="str">
        <f>IFERROR(__xludf.DUMMYFUNCTION("""COMPUTED_VALUE"""),"")</f>
        <v/>
      </c>
      <c r="K13459" s="131" t="s">
        <v>191</v>
      </c>
      <c r="L13459" s="2"/>
      <c r="M13459" s="2"/>
    </row>
    <row r="13460" ht="15.75" customHeight="1">
      <c r="A13460" s="136"/>
      <c r="B13460" s="137"/>
      <c r="C13460" s="138"/>
      <c r="D13460" s="131"/>
      <c r="E13460" s="131"/>
      <c r="F13460" s="131"/>
      <c r="G13460" s="131"/>
      <c r="H13460" s="131" t="s">
        <v>191</v>
      </c>
      <c r="I13460" s="131" t="str">
        <f>IFERROR(__xludf.DUMMYFUNCTION("""COMPUTED_VALUE"""),"")</f>
        <v/>
      </c>
      <c r="J13460" s="131" t="str">
        <f>IFERROR(__xludf.DUMMYFUNCTION("""COMPUTED_VALUE"""),"")</f>
        <v/>
      </c>
      <c r="K13460" s="131" t="s">
        <v>191</v>
      </c>
      <c r="L13460" s="2"/>
      <c r="M13460" s="2"/>
    </row>
    <row r="13461" ht="15.75" customHeight="1">
      <c r="A13461" s="136"/>
      <c r="B13461" s="137"/>
      <c r="C13461" s="140"/>
      <c r="D13461" s="131"/>
      <c r="E13461" s="131"/>
      <c r="F13461" s="131"/>
      <c r="G13461" s="131"/>
      <c r="H13461" s="131" t="s">
        <v>191</v>
      </c>
      <c r="I13461" s="131" t="str">
        <f>IFERROR(__xludf.DUMMYFUNCTION("""COMPUTED_VALUE"""),"")</f>
        <v/>
      </c>
      <c r="J13461" s="131" t="str">
        <f>IFERROR(__xludf.DUMMYFUNCTION("""COMPUTED_VALUE"""),"")</f>
        <v/>
      </c>
      <c r="K13461" s="131" t="s">
        <v>191</v>
      </c>
      <c r="L13461" s="2"/>
      <c r="M13461" s="2"/>
    </row>
    <row r="13462" ht="15.75" customHeight="1">
      <c r="A13462" s="136"/>
      <c r="B13462" s="137"/>
      <c r="C13462" s="138"/>
      <c r="D13462" s="131"/>
      <c r="E13462" s="131"/>
      <c r="F13462" s="131"/>
      <c r="G13462" s="131"/>
      <c r="H13462" s="131" t="s">
        <v>191</v>
      </c>
      <c r="I13462" s="131" t="str">
        <f>IFERROR(__xludf.DUMMYFUNCTION("""COMPUTED_VALUE"""),"")</f>
        <v/>
      </c>
      <c r="J13462" s="131" t="str">
        <f>IFERROR(__xludf.DUMMYFUNCTION("""COMPUTED_VALUE"""),"")</f>
        <v/>
      </c>
      <c r="K13462" s="131" t="s">
        <v>191</v>
      </c>
      <c r="L13462" s="2"/>
      <c r="M13462" s="2"/>
    </row>
    <row r="13463" ht="15.75" customHeight="1">
      <c r="A13463" s="136"/>
      <c r="B13463" s="137"/>
      <c r="C13463" s="138"/>
      <c r="D13463" s="131"/>
      <c r="E13463" s="131"/>
      <c r="F13463" s="131"/>
      <c r="G13463" s="131"/>
      <c r="H13463" s="131" t="s">
        <v>191</v>
      </c>
      <c r="I13463" s="131" t="str">
        <f>IFERROR(__xludf.DUMMYFUNCTION("""COMPUTED_VALUE"""),"")</f>
        <v/>
      </c>
      <c r="J13463" s="131" t="str">
        <f>IFERROR(__xludf.DUMMYFUNCTION("""COMPUTED_VALUE"""),"")</f>
        <v/>
      </c>
      <c r="K13463" s="131" t="s">
        <v>191</v>
      </c>
      <c r="L13463" s="2"/>
      <c r="M13463" s="2"/>
    </row>
    <row r="13464" ht="15.75" customHeight="1">
      <c r="A13464" s="136"/>
      <c r="B13464" s="137"/>
      <c r="C13464" s="138"/>
      <c r="D13464" s="131"/>
      <c r="E13464" s="131"/>
      <c r="F13464" s="131"/>
      <c r="G13464" s="131"/>
      <c r="H13464" s="131" t="s">
        <v>191</v>
      </c>
      <c r="I13464" s="131" t="str">
        <f>IFERROR(__xludf.DUMMYFUNCTION("""COMPUTED_VALUE"""),"")</f>
        <v/>
      </c>
      <c r="J13464" s="131" t="str">
        <f>IFERROR(__xludf.DUMMYFUNCTION("""COMPUTED_VALUE"""),"")</f>
        <v/>
      </c>
      <c r="K13464" s="131" t="s">
        <v>191</v>
      </c>
      <c r="L13464" s="2"/>
      <c r="M13464" s="2"/>
    </row>
    <row r="13465" ht="15.75" customHeight="1">
      <c r="A13465" s="136"/>
      <c r="B13465" s="137"/>
      <c r="C13465" s="138"/>
      <c r="D13465" s="131"/>
      <c r="E13465" s="131"/>
      <c r="F13465" s="131"/>
      <c r="G13465" s="131"/>
      <c r="H13465" s="131" t="s">
        <v>191</v>
      </c>
      <c r="I13465" s="131" t="str">
        <f>IFERROR(__xludf.DUMMYFUNCTION("""COMPUTED_VALUE"""),"")</f>
        <v/>
      </c>
      <c r="J13465" s="131" t="str">
        <f>IFERROR(__xludf.DUMMYFUNCTION("""COMPUTED_VALUE"""),"")</f>
        <v/>
      </c>
      <c r="K13465" s="131" t="s">
        <v>191</v>
      </c>
      <c r="L13465" s="2"/>
      <c r="M13465" s="2"/>
    </row>
    <row r="13466" ht="15.75" customHeight="1">
      <c r="A13466" s="151"/>
      <c r="B13466" s="137"/>
      <c r="C13466" s="138"/>
      <c r="D13466" s="131"/>
      <c r="E13466" s="131"/>
      <c r="F13466" s="131"/>
      <c r="G13466" s="131"/>
      <c r="H13466" s="131" t="s">
        <v>191</v>
      </c>
      <c r="I13466" s="131" t="str">
        <f>IFERROR(__xludf.DUMMYFUNCTION("""COMPUTED_VALUE"""),"")</f>
        <v/>
      </c>
      <c r="J13466" s="131" t="str">
        <f>IFERROR(__xludf.DUMMYFUNCTION("""COMPUTED_VALUE"""),"")</f>
        <v/>
      </c>
      <c r="K13466" s="131" t="s">
        <v>191</v>
      </c>
      <c r="L13466" s="2"/>
      <c r="M13466" s="2"/>
    </row>
    <row r="13467" ht="15.75" customHeight="1">
      <c r="A13467" s="136"/>
      <c r="B13467" s="137"/>
      <c r="C13467" s="138"/>
      <c r="D13467" s="131"/>
      <c r="E13467" s="131"/>
      <c r="F13467" s="131"/>
      <c r="G13467" s="131"/>
      <c r="H13467" s="131" t="s">
        <v>191</v>
      </c>
      <c r="I13467" s="131" t="str">
        <f>IFERROR(__xludf.DUMMYFUNCTION("""COMPUTED_VALUE"""),"")</f>
        <v/>
      </c>
      <c r="J13467" s="131" t="str">
        <f>IFERROR(__xludf.DUMMYFUNCTION("""COMPUTED_VALUE"""),"")</f>
        <v/>
      </c>
      <c r="K13467" s="131" t="s">
        <v>191</v>
      </c>
      <c r="L13467" s="2"/>
      <c r="M13467" s="2"/>
    </row>
    <row r="13468" ht="15.75" customHeight="1">
      <c r="A13468" s="136"/>
      <c r="B13468" s="137"/>
      <c r="C13468" s="140"/>
      <c r="D13468" s="131"/>
      <c r="E13468" s="131"/>
      <c r="F13468" s="131"/>
      <c r="G13468" s="131"/>
      <c r="H13468" s="131" t="s">
        <v>191</v>
      </c>
      <c r="I13468" s="131" t="str">
        <f>IFERROR(__xludf.DUMMYFUNCTION("""COMPUTED_VALUE"""),"")</f>
        <v/>
      </c>
      <c r="J13468" s="131" t="str">
        <f>IFERROR(__xludf.DUMMYFUNCTION("""COMPUTED_VALUE"""),"")</f>
        <v/>
      </c>
      <c r="K13468" s="131" t="s">
        <v>191</v>
      </c>
      <c r="L13468" s="2"/>
      <c r="M13468" s="2"/>
    </row>
    <row r="13469" ht="15.75" customHeight="1">
      <c r="A13469" s="136"/>
      <c r="B13469" s="137"/>
      <c r="C13469" s="140"/>
      <c r="D13469" s="131"/>
      <c r="E13469" s="131"/>
      <c r="F13469" s="131"/>
      <c r="G13469" s="131"/>
      <c r="H13469" s="131" t="s">
        <v>191</v>
      </c>
      <c r="I13469" s="131" t="str">
        <f>IFERROR(__xludf.DUMMYFUNCTION("""COMPUTED_VALUE"""),"")</f>
        <v/>
      </c>
      <c r="J13469" s="131" t="str">
        <f>IFERROR(__xludf.DUMMYFUNCTION("""COMPUTED_VALUE"""),"")</f>
        <v/>
      </c>
      <c r="K13469" s="131" t="s">
        <v>191</v>
      </c>
      <c r="L13469" s="2"/>
      <c r="M13469" s="2"/>
    </row>
    <row r="13470" ht="15.75" customHeight="1">
      <c r="A13470" s="136"/>
      <c r="B13470" s="137"/>
      <c r="C13470" s="140"/>
      <c r="D13470" s="131"/>
      <c r="E13470" s="131"/>
      <c r="F13470" s="131"/>
      <c r="G13470" s="131"/>
      <c r="H13470" s="131" t="s">
        <v>191</v>
      </c>
      <c r="I13470" s="131" t="str">
        <f>IFERROR(__xludf.DUMMYFUNCTION("""COMPUTED_VALUE"""),"")</f>
        <v/>
      </c>
      <c r="J13470" s="131" t="str">
        <f>IFERROR(__xludf.DUMMYFUNCTION("""COMPUTED_VALUE"""),"")</f>
        <v/>
      </c>
      <c r="K13470" s="131" t="s">
        <v>191</v>
      </c>
      <c r="L13470" s="2"/>
      <c r="M13470" s="2"/>
    </row>
    <row r="13471" ht="15.75" customHeight="1">
      <c r="A13471" s="136"/>
      <c r="B13471" s="137"/>
      <c r="C13471" s="138"/>
      <c r="D13471" s="131"/>
      <c r="E13471" s="131"/>
      <c r="F13471" s="131"/>
      <c r="G13471" s="131"/>
      <c r="H13471" s="131" t="s">
        <v>191</v>
      </c>
      <c r="I13471" s="131" t="str">
        <f>IFERROR(__xludf.DUMMYFUNCTION("""COMPUTED_VALUE"""),"")</f>
        <v/>
      </c>
      <c r="J13471" s="131" t="str">
        <f>IFERROR(__xludf.DUMMYFUNCTION("""COMPUTED_VALUE"""),"")</f>
        <v/>
      </c>
      <c r="K13471" s="131" t="s">
        <v>191</v>
      </c>
      <c r="L13471" s="2"/>
      <c r="M13471" s="2"/>
    </row>
    <row r="13472" ht="15.75" customHeight="1">
      <c r="A13472" s="136"/>
      <c r="B13472" s="137"/>
      <c r="C13472" s="138"/>
      <c r="D13472" s="131"/>
      <c r="E13472" s="131"/>
      <c r="F13472" s="131"/>
      <c r="G13472" s="131"/>
      <c r="H13472" s="131" t="s">
        <v>191</v>
      </c>
      <c r="I13472" s="131" t="str">
        <f>IFERROR(__xludf.DUMMYFUNCTION("""COMPUTED_VALUE"""),"")</f>
        <v/>
      </c>
      <c r="J13472" s="131" t="str">
        <f>IFERROR(__xludf.DUMMYFUNCTION("""COMPUTED_VALUE"""),"")</f>
        <v/>
      </c>
      <c r="K13472" s="131" t="s">
        <v>191</v>
      </c>
      <c r="L13472" s="2"/>
      <c r="M13472" s="2"/>
    </row>
    <row r="13473" ht="15.75" customHeight="1">
      <c r="A13473" s="136"/>
      <c r="B13473" s="137"/>
      <c r="C13473" s="140"/>
      <c r="D13473" s="131"/>
      <c r="E13473" s="131"/>
      <c r="F13473" s="131"/>
      <c r="G13473" s="131"/>
      <c r="H13473" s="131" t="s">
        <v>191</v>
      </c>
      <c r="I13473" s="131" t="str">
        <f>IFERROR(__xludf.DUMMYFUNCTION("""COMPUTED_VALUE"""),"")</f>
        <v/>
      </c>
      <c r="J13473" s="131" t="str">
        <f>IFERROR(__xludf.DUMMYFUNCTION("""COMPUTED_VALUE"""),"")</f>
        <v/>
      </c>
      <c r="K13473" s="131" t="s">
        <v>191</v>
      </c>
      <c r="L13473" s="2"/>
      <c r="M13473" s="2"/>
    </row>
    <row r="13474" ht="15.75" customHeight="1">
      <c r="A13474" s="136"/>
      <c r="B13474" s="137"/>
      <c r="C13474" s="138"/>
      <c r="D13474" s="131"/>
      <c r="E13474" s="131"/>
      <c r="F13474" s="131"/>
      <c r="G13474" s="131"/>
      <c r="H13474" s="131" t="s">
        <v>191</v>
      </c>
      <c r="I13474" s="131" t="str">
        <f>IFERROR(__xludf.DUMMYFUNCTION("""COMPUTED_VALUE"""),"")</f>
        <v/>
      </c>
      <c r="J13474" s="131" t="str">
        <f>IFERROR(__xludf.DUMMYFUNCTION("""COMPUTED_VALUE"""),"")</f>
        <v/>
      </c>
      <c r="K13474" s="131" t="s">
        <v>191</v>
      </c>
      <c r="L13474" s="2"/>
      <c r="M13474" s="2"/>
    </row>
    <row r="13475" ht="15.75" customHeight="1">
      <c r="A13475" s="136"/>
      <c r="B13475" s="137"/>
      <c r="C13475" s="138"/>
      <c r="D13475" s="131"/>
      <c r="E13475" s="131"/>
      <c r="F13475" s="131"/>
      <c r="G13475" s="131"/>
      <c r="H13475" s="131" t="s">
        <v>191</v>
      </c>
      <c r="I13475" s="131" t="str">
        <f>IFERROR(__xludf.DUMMYFUNCTION("""COMPUTED_VALUE"""),"")</f>
        <v/>
      </c>
      <c r="J13475" s="131" t="str">
        <f>IFERROR(__xludf.DUMMYFUNCTION("""COMPUTED_VALUE"""),"")</f>
        <v/>
      </c>
      <c r="K13475" s="131" t="s">
        <v>191</v>
      </c>
      <c r="L13475" s="2"/>
      <c r="M13475" s="2"/>
    </row>
    <row r="13476" ht="15.75" customHeight="1">
      <c r="A13476" s="136"/>
      <c r="B13476" s="137"/>
      <c r="C13476" s="138"/>
      <c r="D13476" s="131"/>
      <c r="E13476" s="131"/>
      <c r="F13476" s="131"/>
      <c r="G13476" s="131"/>
      <c r="H13476" s="131" t="s">
        <v>191</v>
      </c>
      <c r="I13476" s="131" t="str">
        <f>IFERROR(__xludf.DUMMYFUNCTION("""COMPUTED_VALUE"""),"")</f>
        <v/>
      </c>
      <c r="J13476" s="131" t="str">
        <f>IFERROR(__xludf.DUMMYFUNCTION("""COMPUTED_VALUE"""),"")</f>
        <v/>
      </c>
      <c r="K13476" s="131" t="s">
        <v>191</v>
      </c>
      <c r="L13476" s="2"/>
      <c r="M13476" s="2"/>
    </row>
    <row r="13477" ht="15.75" customHeight="1">
      <c r="A13477" s="136"/>
      <c r="B13477" s="137"/>
      <c r="C13477" s="140"/>
      <c r="D13477" s="131"/>
      <c r="E13477" s="131"/>
      <c r="F13477" s="131"/>
      <c r="G13477" s="131"/>
      <c r="H13477" s="131" t="s">
        <v>191</v>
      </c>
      <c r="I13477" s="131" t="str">
        <f>IFERROR(__xludf.DUMMYFUNCTION("""COMPUTED_VALUE"""),"")</f>
        <v/>
      </c>
      <c r="J13477" s="131" t="str">
        <f>IFERROR(__xludf.DUMMYFUNCTION("""COMPUTED_VALUE"""),"")</f>
        <v/>
      </c>
      <c r="K13477" s="131" t="s">
        <v>191</v>
      </c>
      <c r="L13477" s="2"/>
      <c r="M13477" s="2"/>
    </row>
    <row r="13478" ht="15.75" customHeight="1">
      <c r="A13478" s="136"/>
      <c r="B13478" s="137"/>
      <c r="C13478" s="138"/>
      <c r="D13478" s="131"/>
      <c r="E13478" s="131"/>
      <c r="F13478" s="131"/>
      <c r="G13478" s="131"/>
      <c r="H13478" s="131" t="s">
        <v>191</v>
      </c>
      <c r="I13478" s="131" t="str">
        <f>IFERROR(__xludf.DUMMYFUNCTION("""COMPUTED_VALUE"""),"")</f>
        <v/>
      </c>
      <c r="J13478" s="131" t="str">
        <f>IFERROR(__xludf.DUMMYFUNCTION("""COMPUTED_VALUE"""),"")</f>
        <v/>
      </c>
      <c r="K13478" s="131" t="s">
        <v>191</v>
      </c>
      <c r="L13478" s="2"/>
      <c r="M13478" s="2"/>
    </row>
    <row r="13479" ht="15.75" customHeight="1">
      <c r="A13479" s="136"/>
      <c r="B13479" s="137"/>
      <c r="C13479" s="138"/>
      <c r="D13479" s="131"/>
      <c r="E13479" s="131"/>
      <c r="F13479" s="131"/>
      <c r="G13479" s="131"/>
      <c r="H13479" s="131" t="s">
        <v>191</v>
      </c>
      <c r="I13479" s="131" t="str">
        <f>IFERROR(__xludf.DUMMYFUNCTION("""COMPUTED_VALUE"""),"")</f>
        <v/>
      </c>
      <c r="J13479" s="131" t="str">
        <f>IFERROR(__xludf.DUMMYFUNCTION("""COMPUTED_VALUE"""),"")</f>
        <v/>
      </c>
      <c r="K13479" s="131" t="s">
        <v>191</v>
      </c>
      <c r="L13479" s="2"/>
      <c r="M13479" s="2"/>
    </row>
    <row r="13480" ht="15.75" customHeight="1">
      <c r="A13480" s="136"/>
      <c r="B13480" s="137"/>
      <c r="C13480" s="138"/>
      <c r="D13480" s="131"/>
      <c r="E13480" s="131"/>
      <c r="F13480" s="131"/>
      <c r="G13480" s="131"/>
      <c r="H13480" s="131" t="s">
        <v>191</v>
      </c>
      <c r="I13480" s="131" t="str">
        <f>IFERROR(__xludf.DUMMYFUNCTION("""COMPUTED_VALUE"""),"")</f>
        <v/>
      </c>
      <c r="J13480" s="131" t="str">
        <f>IFERROR(__xludf.DUMMYFUNCTION("""COMPUTED_VALUE"""),"")</f>
        <v/>
      </c>
      <c r="K13480" s="131" t="s">
        <v>191</v>
      </c>
      <c r="L13480" s="2"/>
      <c r="M13480" s="2"/>
    </row>
    <row r="13481" ht="15.75" customHeight="1">
      <c r="A13481" s="136"/>
      <c r="B13481" s="137"/>
      <c r="C13481" s="138"/>
      <c r="D13481" s="131"/>
      <c r="E13481" s="131"/>
      <c r="F13481" s="131"/>
      <c r="G13481" s="131"/>
      <c r="H13481" s="131" t="s">
        <v>191</v>
      </c>
      <c r="I13481" s="131" t="str">
        <f>IFERROR(__xludf.DUMMYFUNCTION("""COMPUTED_VALUE"""),"")</f>
        <v/>
      </c>
      <c r="J13481" s="131" t="str">
        <f>IFERROR(__xludf.DUMMYFUNCTION("""COMPUTED_VALUE"""),"")</f>
        <v/>
      </c>
      <c r="K13481" s="131" t="s">
        <v>191</v>
      </c>
      <c r="L13481" s="2"/>
      <c r="M13481" s="2"/>
    </row>
    <row r="13482" ht="15.75" customHeight="1">
      <c r="A13482" s="136"/>
      <c r="B13482" s="137"/>
      <c r="C13482" s="140"/>
      <c r="D13482" s="131"/>
      <c r="E13482" s="131"/>
      <c r="F13482" s="131"/>
      <c r="G13482" s="131"/>
      <c r="H13482" s="131" t="s">
        <v>191</v>
      </c>
      <c r="I13482" s="131" t="str">
        <f>IFERROR(__xludf.DUMMYFUNCTION("""COMPUTED_VALUE"""),"")</f>
        <v/>
      </c>
      <c r="J13482" s="131" t="str">
        <f>IFERROR(__xludf.DUMMYFUNCTION("""COMPUTED_VALUE"""),"")</f>
        <v/>
      </c>
      <c r="K13482" s="131" t="s">
        <v>191</v>
      </c>
      <c r="L13482" s="2"/>
      <c r="M13482" s="2"/>
    </row>
    <row r="13483" ht="15.75" customHeight="1">
      <c r="A13483" s="151"/>
      <c r="B13483" s="137"/>
      <c r="C13483" s="138"/>
      <c r="D13483" s="131"/>
      <c r="E13483" s="131"/>
      <c r="F13483" s="131"/>
      <c r="G13483" s="131"/>
      <c r="H13483" s="131" t="s">
        <v>191</v>
      </c>
      <c r="I13483" s="131" t="str">
        <f>IFERROR(__xludf.DUMMYFUNCTION("""COMPUTED_VALUE"""),"")</f>
        <v/>
      </c>
      <c r="J13483" s="131" t="str">
        <f>IFERROR(__xludf.DUMMYFUNCTION("""COMPUTED_VALUE"""),"")</f>
        <v/>
      </c>
      <c r="K13483" s="131" t="s">
        <v>191</v>
      </c>
      <c r="L13483" s="2"/>
      <c r="M13483" s="2"/>
    </row>
    <row r="13484" ht="15.75" customHeight="1">
      <c r="A13484" s="136"/>
      <c r="B13484" s="137"/>
      <c r="C13484" s="138"/>
      <c r="D13484" s="131"/>
      <c r="E13484" s="131"/>
      <c r="F13484" s="131"/>
      <c r="G13484" s="131"/>
      <c r="H13484" s="131" t="s">
        <v>191</v>
      </c>
      <c r="I13484" s="131" t="str">
        <f>IFERROR(__xludf.DUMMYFUNCTION("""COMPUTED_VALUE"""),"")</f>
        <v/>
      </c>
      <c r="J13484" s="131" t="str">
        <f>IFERROR(__xludf.DUMMYFUNCTION("""COMPUTED_VALUE"""),"")</f>
        <v/>
      </c>
      <c r="K13484" s="131" t="s">
        <v>191</v>
      </c>
      <c r="L13484" s="2"/>
      <c r="M13484" s="2"/>
    </row>
    <row r="13485" ht="15.75" customHeight="1">
      <c r="A13485" s="136"/>
      <c r="B13485" s="137"/>
      <c r="C13485" s="138"/>
      <c r="D13485" s="131"/>
      <c r="E13485" s="131"/>
      <c r="F13485" s="131"/>
      <c r="G13485" s="131"/>
      <c r="H13485" s="131" t="s">
        <v>191</v>
      </c>
      <c r="I13485" s="131" t="str">
        <f>IFERROR(__xludf.DUMMYFUNCTION("""COMPUTED_VALUE"""),"")</f>
        <v/>
      </c>
      <c r="J13485" s="131" t="str">
        <f>IFERROR(__xludf.DUMMYFUNCTION("""COMPUTED_VALUE"""),"")</f>
        <v/>
      </c>
      <c r="K13485" s="131" t="s">
        <v>191</v>
      </c>
      <c r="L13485" s="2"/>
      <c r="M13485" s="2"/>
    </row>
    <row r="13486" ht="15.75" customHeight="1">
      <c r="A13486" s="136"/>
      <c r="B13486" s="137"/>
      <c r="C13486" s="140"/>
      <c r="D13486" s="131"/>
      <c r="E13486" s="131"/>
      <c r="F13486" s="131"/>
      <c r="G13486" s="131"/>
      <c r="H13486" s="131" t="s">
        <v>191</v>
      </c>
      <c r="I13486" s="131" t="str">
        <f>IFERROR(__xludf.DUMMYFUNCTION("""COMPUTED_VALUE"""),"")</f>
        <v/>
      </c>
      <c r="J13486" s="131" t="str">
        <f>IFERROR(__xludf.DUMMYFUNCTION("""COMPUTED_VALUE"""),"")</f>
        <v/>
      </c>
      <c r="K13486" s="131" t="s">
        <v>191</v>
      </c>
      <c r="L13486" s="2"/>
      <c r="M13486" s="2"/>
    </row>
    <row r="13487" ht="15.75" customHeight="1">
      <c r="A13487" s="136"/>
      <c r="B13487" s="137"/>
      <c r="C13487" s="138"/>
      <c r="D13487" s="131"/>
      <c r="E13487" s="131"/>
      <c r="F13487" s="131"/>
      <c r="G13487" s="131"/>
      <c r="H13487" s="131" t="s">
        <v>191</v>
      </c>
      <c r="I13487" s="131" t="str">
        <f>IFERROR(__xludf.DUMMYFUNCTION("""COMPUTED_VALUE"""),"")</f>
        <v/>
      </c>
      <c r="J13487" s="131" t="str">
        <f>IFERROR(__xludf.DUMMYFUNCTION("""COMPUTED_VALUE"""),"")</f>
        <v/>
      </c>
      <c r="K13487" s="131" t="s">
        <v>191</v>
      </c>
      <c r="L13487" s="2"/>
      <c r="M13487" s="2"/>
    </row>
    <row r="13488" ht="15.75" customHeight="1">
      <c r="A13488" s="136"/>
      <c r="B13488" s="137"/>
      <c r="C13488" s="138"/>
      <c r="D13488" s="131"/>
      <c r="E13488" s="131"/>
      <c r="F13488" s="131"/>
      <c r="G13488" s="131"/>
      <c r="H13488" s="131" t="s">
        <v>191</v>
      </c>
      <c r="I13488" s="131" t="str">
        <f>IFERROR(__xludf.DUMMYFUNCTION("""COMPUTED_VALUE"""),"")</f>
        <v/>
      </c>
      <c r="J13488" s="131" t="str">
        <f>IFERROR(__xludf.DUMMYFUNCTION("""COMPUTED_VALUE"""),"")</f>
        <v/>
      </c>
      <c r="K13488" s="131" t="s">
        <v>191</v>
      </c>
      <c r="L13488" s="2"/>
      <c r="M13488" s="2"/>
    </row>
    <row r="13489" ht="15.75" customHeight="1">
      <c r="A13489" s="136"/>
      <c r="B13489" s="137"/>
      <c r="C13489" s="138"/>
      <c r="D13489" s="131"/>
      <c r="E13489" s="131"/>
      <c r="F13489" s="131"/>
      <c r="G13489" s="131"/>
      <c r="H13489" s="131" t="s">
        <v>191</v>
      </c>
      <c r="I13489" s="131" t="str">
        <f>IFERROR(__xludf.DUMMYFUNCTION("""COMPUTED_VALUE"""),"")</f>
        <v/>
      </c>
      <c r="J13489" s="131" t="str">
        <f>IFERROR(__xludf.DUMMYFUNCTION("""COMPUTED_VALUE"""),"")</f>
        <v/>
      </c>
      <c r="K13489" s="131" t="s">
        <v>191</v>
      </c>
      <c r="L13489" s="2"/>
      <c r="M13489" s="2"/>
    </row>
    <row r="13490" ht="15.75" customHeight="1">
      <c r="A13490" s="136"/>
      <c r="B13490" s="137"/>
      <c r="C13490" s="138"/>
      <c r="D13490" s="131"/>
      <c r="E13490" s="131"/>
      <c r="F13490" s="131"/>
      <c r="G13490" s="131"/>
      <c r="H13490" s="131" t="s">
        <v>191</v>
      </c>
      <c r="I13490" s="131" t="str">
        <f>IFERROR(__xludf.DUMMYFUNCTION("""COMPUTED_VALUE"""),"")</f>
        <v/>
      </c>
      <c r="J13490" s="131" t="str">
        <f>IFERROR(__xludf.DUMMYFUNCTION("""COMPUTED_VALUE"""),"")</f>
        <v/>
      </c>
      <c r="K13490" s="131" t="s">
        <v>191</v>
      </c>
      <c r="L13490" s="2"/>
      <c r="M13490" s="2"/>
    </row>
    <row r="13491" ht="15.75" customHeight="1">
      <c r="A13491" s="136"/>
      <c r="B13491" s="137"/>
      <c r="C13491" s="138"/>
      <c r="D13491" s="131"/>
      <c r="E13491" s="131"/>
      <c r="F13491" s="131"/>
      <c r="G13491" s="131"/>
      <c r="H13491" s="131" t="s">
        <v>191</v>
      </c>
      <c r="I13491" s="131" t="str">
        <f>IFERROR(__xludf.DUMMYFUNCTION("""COMPUTED_VALUE"""),"")</f>
        <v/>
      </c>
      <c r="J13491" s="131" t="str">
        <f>IFERROR(__xludf.DUMMYFUNCTION("""COMPUTED_VALUE"""),"")</f>
        <v/>
      </c>
      <c r="K13491" s="131" t="s">
        <v>191</v>
      </c>
      <c r="L13491" s="2"/>
      <c r="M13491" s="2"/>
    </row>
    <row r="13492" ht="15.75" customHeight="1">
      <c r="A13492" s="136"/>
      <c r="B13492" s="137"/>
      <c r="C13492" s="138"/>
      <c r="D13492" s="131"/>
      <c r="E13492" s="131"/>
      <c r="F13492" s="131"/>
      <c r="G13492" s="131"/>
      <c r="H13492" s="131" t="s">
        <v>191</v>
      </c>
      <c r="I13492" s="131" t="str">
        <f>IFERROR(__xludf.DUMMYFUNCTION("""COMPUTED_VALUE"""),"")</f>
        <v/>
      </c>
      <c r="J13492" s="131" t="str">
        <f>IFERROR(__xludf.DUMMYFUNCTION("""COMPUTED_VALUE"""),"")</f>
        <v/>
      </c>
      <c r="K13492" s="131" t="s">
        <v>191</v>
      </c>
      <c r="L13492" s="2"/>
      <c r="M13492" s="2"/>
    </row>
    <row r="13493" ht="15.75" customHeight="1">
      <c r="A13493" s="136"/>
      <c r="B13493" s="137"/>
      <c r="C13493" s="138"/>
      <c r="D13493" s="131"/>
      <c r="E13493" s="131"/>
      <c r="F13493" s="131"/>
      <c r="G13493" s="131"/>
      <c r="H13493" s="131" t="s">
        <v>191</v>
      </c>
      <c r="I13493" s="131" t="str">
        <f>IFERROR(__xludf.DUMMYFUNCTION("""COMPUTED_VALUE"""),"")</f>
        <v/>
      </c>
      <c r="J13493" s="131" t="str">
        <f>IFERROR(__xludf.DUMMYFUNCTION("""COMPUTED_VALUE"""),"")</f>
        <v/>
      </c>
      <c r="K13493" s="131" t="s">
        <v>191</v>
      </c>
      <c r="L13493" s="2"/>
      <c r="M13493" s="2"/>
    </row>
    <row r="13494" ht="15.75" customHeight="1">
      <c r="A13494" s="136"/>
      <c r="B13494" s="137"/>
      <c r="C13494" s="138"/>
      <c r="D13494" s="131"/>
      <c r="E13494" s="131"/>
      <c r="F13494" s="131"/>
      <c r="G13494" s="131"/>
      <c r="H13494" s="131" t="s">
        <v>191</v>
      </c>
      <c r="I13494" s="131" t="str">
        <f>IFERROR(__xludf.DUMMYFUNCTION("""COMPUTED_VALUE"""),"")</f>
        <v/>
      </c>
      <c r="J13494" s="131" t="str">
        <f>IFERROR(__xludf.DUMMYFUNCTION("""COMPUTED_VALUE"""),"")</f>
        <v/>
      </c>
      <c r="K13494" s="131" t="s">
        <v>191</v>
      </c>
      <c r="L13494" s="2"/>
      <c r="M13494" s="2"/>
    </row>
    <row r="13495" ht="15.75" customHeight="1">
      <c r="A13495" s="151"/>
      <c r="B13495" s="137"/>
      <c r="C13495" s="138"/>
      <c r="D13495" s="131"/>
      <c r="E13495" s="131"/>
      <c r="F13495" s="131"/>
      <c r="G13495" s="131"/>
      <c r="H13495" s="131" t="s">
        <v>191</v>
      </c>
      <c r="I13495" s="131" t="str">
        <f>IFERROR(__xludf.DUMMYFUNCTION("""COMPUTED_VALUE"""),"")</f>
        <v/>
      </c>
      <c r="J13495" s="131" t="str">
        <f>IFERROR(__xludf.DUMMYFUNCTION("""COMPUTED_VALUE"""),"")</f>
        <v/>
      </c>
      <c r="K13495" s="131" t="s">
        <v>191</v>
      </c>
      <c r="L13495" s="2"/>
      <c r="M13495" s="2"/>
    </row>
    <row r="13496" ht="15.75" customHeight="1">
      <c r="A13496" s="136"/>
      <c r="B13496" s="137"/>
      <c r="C13496" s="138"/>
      <c r="D13496" s="131"/>
      <c r="E13496" s="131"/>
      <c r="F13496" s="131"/>
      <c r="G13496" s="131"/>
      <c r="H13496" s="131" t="s">
        <v>191</v>
      </c>
      <c r="I13496" s="131" t="str">
        <f>IFERROR(__xludf.DUMMYFUNCTION("""COMPUTED_VALUE"""),"")</f>
        <v/>
      </c>
      <c r="J13496" s="131" t="str">
        <f>IFERROR(__xludf.DUMMYFUNCTION("""COMPUTED_VALUE"""),"")</f>
        <v/>
      </c>
      <c r="K13496" s="131" t="s">
        <v>191</v>
      </c>
      <c r="L13496" s="2"/>
      <c r="M13496" s="2"/>
    </row>
    <row r="13497" ht="15.75" customHeight="1">
      <c r="A13497" s="136"/>
      <c r="B13497" s="137"/>
      <c r="C13497" s="138"/>
      <c r="D13497" s="131"/>
      <c r="E13497" s="131"/>
      <c r="F13497" s="131"/>
      <c r="G13497" s="131"/>
      <c r="H13497" s="131" t="s">
        <v>191</v>
      </c>
      <c r="I13497" s="131" t="str">
        <f>IFERROR(__xludf.DUMMYFUNCTION("""COMPUTED_VALUE"""),"")</f>
        <v/>
      </c>
      <c r="J13497" s="131" t="str">
        <f>IFERROR(__xludf.DUMMYFUNCTION("""COMPUTED_VALUE"""),"")</f>
        <v/>
      </c>
      <c r="K13497" s="131" t="s">
        <v>191</v>
      </c>
      <c r="L13497" s="2"/>
      <c r="M13497" s="2"/>
    </row>
    <row r="13498" ht="15.75" customHeight="1">
      <c r="A13498" s="136"/>
      <c r="B13498" s="137"/>
      <c r="C13498" s="138"/>
      <c r="D13498" s="131"/>
      <c r="E13498" s="131"/>
      <c r="F13498" s="131"/>
      <c r="G13498" s="131"/>
      <c r="H13498" s="131" t="s">
        <v>191</v>
      </c>
      <c r="I13498" s="131" t="str">
        <f>IFERROR(__xludf.DUMMYFUNCTION("""COMPUTED_VALUE"""),"")</f>
        <v/>
      </c>
      <c r="J13498" s="131" t="str">
        <f>IFERROR(__xludf.DUMMYFUNCTION("""COMPUTED_VALUE"""),"")</f>
        <v/>
      </c>
      <c r="K13498" s="131" t="s">
        <v>191</v>
      </c>
      <c r="L13498" s="2"/>
      <c r="M13498" s="2"/>
    </row>
    <row r="13499" ht="15.75" customHeight="1">
      <c r="A13499" s="136"/>
      <c r="B13499" s="137"/>
      <c r="C13499" s="140"/>
      <c r="D13499" s="131"/>
      <c r="E13499" s="131"/>
      <c r="F13499" s="131"/>
      <c r="G13499" s="131"/>
      <c r="H13499" s="131" t="s">
        <v>191</v>
      </c>
      <c r="I13499" s="131" t="str">
        <f>IFERROR(__xludf.DUMMYFUNCTION("""COMPUTED_VALUE"""),"")</f>
        <v/>
      </c>
      <c r="J13499" s="131" t="str">
        <f>IFERROR(__xludf.DUMMYFUNCTION("""COMPUTED_VALUE"""),"")</f>
        <v/>
      </c>
      <c r="K13499" s="131" t="s">
        <v>191</v>
      </c>
      <c r="L13499" s="2"/>
      <c r="M13499" s="2"/>
    </row>
    <row r="13500" ht="15.75" customHeight="1">
      <c r="A13500" s="136"/>
      <c r="B13500" s="137"/>
      <c r="C13500" s="138"/>
      <c r="D13500" s="131"/>
      <c r="E13500" s="131"/>
      <c r="F13500" s="131"/>
      <c r="G13500" s="131"/>
      <c r="H13500" s="131" t="s">
        <v>191</v>
      </c>
      <c r="I13500" s="131" t="str">
        <f>IFERROR(__xludf.DUMMYFUNCTION("""COMPUTED_VALUE"""),"")</f>
        <v/>
      </c>
      <c r="J13500" s="131" t="str">
        <f>IFERROR(__xludf.DUMMYFUNCTION("""COMPUTED_VALUE"""),"")</f>
        <v/>
      </c>
      <c r="K13500" s="131" t="s">
        <v>191</v>
      </c>
      <c r="L13500" s="2"/>
      <c r="M13500" s="2"/>
    </row>
    <row r="13501" ht="15.75" customHeight="1">
      <c r="A13501" s="136"/>
      <c r="B13501" s="137"/>
      <c r="C13501" s="138"/>
      <c r="D13501" s="131"/>
      <c r="E13501" s="131"/>
      <c r="F13501" s="131"/>
      <c r="G13501" s="131"/>
      <c r="H13501" s="131" t="s">
        <v>191</v>
      </c>
      <c r="I13501" s="131" t="str">
        <f>IFERROR(__xludf.DUMMYFUNCTION("""COMPUTED_VALUE"""),"")</f>
        <v/>
      </c>
      <c r="J13501" s="131" t="str">
        <f>IFERROR(__xludf.DUMMYFUNCTION("""COMPUTED_VALUE"""),"")</f>
        <v/>
      </c>
      <c r="K13501" s="131" t="s">
        <v>191</v>
      </c>
      <c r="L13501" s="2"/>
      <c r="M13501" s="2"/>
    </row>
    <row r="13502" ht="15.75" customHeight="1">
      <c r="A13502" s="136"/>
      <c r="B13502" s="137"/>
      <c r="C13502" s="138"/>
      <c r="D13502" s="131"/>
      <c r="E13502" s="131"/>
      <c r="F13502" s="131"/>
      <c r="G13502" s="131"/>
      <c r="H13502" s="131" t="s">
        <v>191</v>
      </c>
      <c r="I13502" s="131" t="str">
        <f>IFERROR(__xludf.DUMMYFUNCTION("""COMPUTED_VALUE"""),"")</f>
        <v/>
      </c>
      <c r="J13502" s="131" t="str">
        <f>IFERROR(__xludf.DUMMYFUNCTION("""COMPUTED_VALUE"""),"")</f>
        <v/>
      </c>
      <c r="K13502" s="131" t="s">
        <v>191</v>
      </c>
      <c r="L13502" s="2"/>
      <c r="M13502" s="2"/>
    </row>
    <row r="13503" ht="15.75" customHeight="1">
      <c r="A13503" s="136"/>
      <c r="B13503" s="137"/>
      <c r="C13503" s="138"/>
      <c r="D13503" s="131"/>
      <c r="E13503" s="131"/>
      <c r="F13503" s="131"/>
      <c r="G13503" s="131"/>
      <c r="H13503" s="131" t="s">
        <v>191</v>
      </c>
      <c r="I13503" s="131" t="str">
        <f>IFERROR(__xludf.DUMMYFUNCTION("""COMPUTED_VALUE"""),"")</f>
        <v/>
      </c>
      <c r="J13503" s="131" t="str">
        <f>IFERROR(__xludf.DUMMYFUNCTION("""COMPUTED_VALUE"""),"")</f>
        <v/>
      </c>
      <c r="K13503" s="131" t="s">
        <v>191</v>
      </c>
      <c r="L13503" s="2"/>
      <c r="M13503" s="2"/>
    </row>
    <row r="13504" ht="15.75" customHeight="1">
      <c r="A13504" s="136"/>
      <c r="B13504" s="137"/>
      <c r="C13504" s="140"/>
      <c r="D13504" s="131"/>
      <c r="E13504" s="131"/>
      <c r="F13504" s="131"/>
      <c r="G13504" s="131"/>
      <c r="H13504" s="131" t="s">
        <v>191</v>
      </c>
      <c r="I13504" s="131" t="str">
        <f>IFERROR(__xludf.DUMMYFUNCTION("""COMPUTED_VALUE"""),"")</f>
        <v/>
      </c>
      <c r="J13504" s="131" t="str">
        <f>IFERROR(__xludf.DUMMYFUNCTION("""COMPUTED_VALUE"""),"")</f>
        <v/>
      </c>
      <c r="K13504" s="131" t="s">
        <v>191</v>
      </c>
      <c r="L13504" s="2"/>
      <c r="M13504" s="2"/>
    </row>
    <row r="13505" ht="15.75" customHeight="1">
      <c r="A13505" s="151"/>
      <c r="B13505" s="137"/>
      <c r="C13505" s="138"/>
      <c r="D13505" s="131"/>
      <c r="E13505" s="131"/>
      <c r="F13505" s="131"/>
      <c r="G13505" s="131"/>
      <c r="H13505" s="131" t="s">
        <v>191</v>
      </c>
      <c r="I13505" s="131" t="str">
        <f>IFERROR(__xludf.DUMMYFUNCTION("""COMPUTED_VALUE"""),"")</f>
        <v/>
      </c>
      <c r="J13505" s="131" t="str">
        <f>IFERROR(__xludf.DUMMYFUNCTION("""COMPUTED_VALUE"""),"")</f>
        <v/>
      </c>
      <c r="K13505" s="131" t="s">
        <v>191</v>
      </c>
      <c r="L13505" s="2"/>
      <c r="M13505" s="2"/>
    </row>
    <row r="13506" ht="15.75" customHeight="1">
      <c r="A13506" s="136"/>
      <c r="B13506" s="137"/>
      <c r="C13506" s="138"/>
      <c r="D13506" s="131"/>
      <c r="E13506" s="131"/>
      <c r="F13506" s="131"/>
      <c r="G13506" s="131"/>
      <c r="H13506" s="131" t="s">
        <v>191</v>
      </c>
      <c r="I13506" s="131" t="str">
        <f>IFERROR(__xludf.DUMMYFUNCTION("""COMPUTED_VALUE"""),"")</f>
        <v/>
      </c>
      <c r="J13506" s="131" t="str">
        <f>IFERROR(__xludf.DUMMYFUNCTION("""COMPUTED_VALUE"""),"")</f>
        <v/>
      </c>
      <c r="K13506" s="131" t="s">
        <v>191</v>
      </c>
      <c r="L13506" s="2"/>
      <c r="M13506" s="2"/>
    </row>
    <row r="13507" ht="15.75" customHeight="1">
      <c r="A13507" s="136"/>
      <c r="B13507" s="137"/>
      <c r="C13507" s="138"/>
      <c r="D13507" s="131"/>
      <c r="E13507" s="131"/>
      <c r="F13507" s="131"/>
      <c r="G13507" s="131"/>
      <c r="H13507" s="131" t="s">
        <v>191</v>
      </c>
      <c r="I13507" s="131" t="str">
        <f>IFERROR(__xludf.DUMMYFUNCTION("""COMPUTED_VALUE"""),"")</f>
        <v/>
      </c>
      <c r="J13507" s="131" t="str">
        <f>IFERROR(__xludf.DUMMYFUNCTION("""COMPUTED_VALUE"""),"")</f>
        <v/>
      </c>
      <c r="K13507" s="131" t="s">
        <v>191</v>
      </c>
      <c r="L13507" s="2"/>
      <c r="M13507" s="2"/>
    </row>
    <row r="13508" ht="15.75" customHeight="1">
      <c r="A13508" s="136"/>
      <c r="B13508" s="137"/>
      <c r="C13508" s="138"/>
      <c r="D13508" s="131"/>
      <c r="E13508" s="131"/>
      <c r="F13508" s="131"/>
      <c r="G13508" s="131"/>
      <c r="H13508" s="131" t="s">
        <v>191</v>
      </c>
      <c r="I13508" s="131" t="str">
        <f>IFERROR(__xludf.DUMMYFUNCTION("""COMPUTED_VALUE"""),"")</f>
        <v/>
      </c>
      <c r="J13508" s="131" t="str">
        <f>IFERROR(__xludf.DUMMYFUNCTION("""COMPUTED_VALUE"""),"")</f>
        <v/>
      </c>
      <c r="K13508" s="131" t="s">
        <v>191</v>
      </c>
      <c r="L13508" s="2"/>
      <c r="M13508" s="2"/>
    </row>
    <row r="13509" ht="15.75" customHeight="1">
      <c r="A13509" s="136"/>
      <c r="B13509" s="137"/>
      <c r="C13509" s="138"/>
      <c r="D13509" s="131"/>
      <c r="E13509" s="131"/>
      <c r="F13509" s="131"/>
      <c r="G13509" s="131"/>
      <c r="H13509" s="131" t="s">
        <v>191</v>
      </c>
      <c r="I13509" s="131" t="str">
        <f>IFERROR(__xludf.DUMMYFUNCTION("""COMPUTED_VALUE"""),"")</f>
        <v/>
      </c>
      <c r="J13509" s="131" t="str">
        <f>IFERROR(__xludf.DUMMYFUNCTION("""COMPUTED_VALUE"""),"")</f>
        <v/>
      </c>
      <c r="K13509" s="131" t="s">
        <v>191</v>
      </c>
      <c r="L13509" s="2"/>
      <c r="M13509" s="2"/>
    </row>
    <row r="13510" ht="15.75" customHeight="1">
      <c r="A13510" s="136"/>
      <c r="B13510" s="137"/>
      <c r="C13510" s="138"/>
      <c r="D13510" s="131"/>
      <c r="E13510" s="131"/>
      <c r="F13510" s="131"/>
      <c r="G13510" s="131"/>
      <c r="H13510" s="131" t="s">
        <v>191</v>
      </c>
      <c r="I13510" s="131" t="str">
        <f>IFERROR(__xludf.DUMMYFUNCTION("""COMPUTED_VALUE"""),"")</f>
        <v/>
      </c>
      <c r="J13510" s="131" t="str">
        <f>IFERROR(__xludf.DUMMYFUNCTION("""COMPUTED_VALUE"""),"")</f>
        <v/>
      </c>
      <c r="K13510" s="131" t="s">
        <v>191</v>
      </c>
      <c r="L13510" s="2"/>
      <c r="M13510" s="2"/>
    </row>
    <row r="13511" ht="15.75" customHeight="1">
      <c r="A13511" s="136"/>
      <c r="B13511" s="137"/>
      <c r="C13511" s="138"/>
      <c r="D13511" s="131"/>
      <c r="E13511" s="131"/>
      <c r="F13511" s="131"/>
      <c r="G13511" s="131"/>
      <c r="H13511" s="131" t="s">
        <v>191</v>
      </c>
      <c r="I13511" s="131" t="str">
        <f>IFERROR(__xludf.DUMMYFUNCTION("""COMPUTED_VALUE"""),"")</f>
        <v/>
      </c>
      <c r="J13511" s="131" t="str">
        <f>IFERROR(__xludf.DUMMYFUNCTION("""COMPUTED_VALUE"""),"")</f>
        <v/>
      </c>
      <c r="K13511" s="131" t="s">
        <v>191</v>
      </c>
      <c r="L13511" s="2"/>
      <c r="M13511" s="2"/>
    </row>
    <row r="13512" ht="15.75" customHeight="1">
      <c r="A13512" s="136"/>
      <c r="B13512" s="137"/>
      <c r="C13512" s="138"/>
      <c r="D13512" s="131"/>
      <c r="E13512" s="131"/>
      <c r="F13512" s="131"/>
      <c r="G13512" s="131"/>
      <c r="H13512" s="131" t="s">
        <v>191</v>
      </c>
      <c r="I13512" s="131" t="str">
        <f>IFERROR(__xludf.DUMMYFUNCTION("""COMPUTED_VALUE"""),"")</f>
        <v/>
      </c>
      <c r="J13512" s="131" t="str">
        <f>IFERROR(__xludf.DUMMYFUNCTION("""COMPUTED_VALUE"""),"")</f>
        <v/>
      </c>
      <c r="K13512" s="131" t="s">
        <v>191</v>
      </c>
      <c r="L13512" s="2"/>
      <c r="M13512" s="2"/>
    </row>
    <row r="13513" ht="15.75" customHeight="1">
      <c r="A13513" s="136"/>
      <c r="B13513" s="137"/>
      <c r="C13513" s="138"/>
      <c r="D13513" s="131"/>
      <c r="E13513" s="131"/>
      <c r="F13513" s="131"/>
      <c r="G13513" s="131"/>
      <c r="H13513" s="131" t="s">
        <v>191</v>
      </c>
      <c r="I13513" s="131" t="str">
        <f>IFERROR(__xludf.DUMMYFUNCTION("""COMPUTED_VALUE"""),"")</f>
        <v/>
      </c>
      <c r="J13513" s="131" t="str">
        <f>IFERROR(__xludf.DUMMYFUNCTION("""COMPUTED_VALUE"""),"")</f>
        <v/>
      </c>
      <c r="K13513" s="131" t="s">
        <v>191</v>
      </c>
      <c r="L13513" s="2"/>
      <c r="M13513" s="2"/>
    </row>
    <row r="13514" ht="15.75" customHeight="1">
      <c r="A13514" s="136"/>
      <c r="B13514" s="137"/>
      <c r="C13514" s="138"/>
      <c r="D13514" s="131"/>
      <c r="E13514" s="131"/>
      <c r="F13514" s="131"/>
      <c r="G13514" s="131"/>
      <c r="H13514" s="131" t="s">
        <v>191</v>
      </c>
      <c r="I13514" s="131" t="str">
        <f>IFERROR(__xludf.DUMMYFUNCTION("""COMPUTED_VALUE"""),"")</f>
        <v/>
      </c>
      <c r="J13514" s="131" t="str">
        <f>IFERROR(__xludf.DUMMYFUNCTION("""COMPUTED_VALUE"""),"")</f>
        <v/>
      </c>
      <c r="K13514" s="131" t="s">
        <v>191</v>
      </c>
      <c r="L13514" s="2"/>
      <c r="M13514" s="2"/>
    </row>
    <row r="13515" ht="15.75" customHeight="1">
      <c r="A13515" s="136"/>
      <c r="B13515" s="137"/>
      <c r="C13515" s="138"/>
      <c r="D13515" s="131"/>
      <c r="E13515" s="131"/>
      <c r="F13515" s="131"/>
      <c r="G13515" s="131"/>
      <c r="H13515" s="131" t="s">
        <v>191</v>
      </c>
      <c r="I13515" s="131" t="str">
        <f>IFERROR(__xludf.DUMMYFUNCTION("""COMPUTED_VALUE"""),"")</f>
        <v/>
      </c>
      <c r="J13515" s="131" t="str">
        <f>IFERROR(__xludf.DUMMYFUNCTION("""COMPUTED_VALUE"""),"")</f>
        <v/>
      </c>
      <c r="K13515" s="131" t="s">
        <v>191</v>
      </c>
      <c r="L13515" s="2"/>
      <c r="M13515" s="2"/>
    </row>
    <row r="13516" ht="15.75" customHeight="1">
      <c r="A13516" s="136"/>
      <c r="B13516" s="137"/>
      <c r="C13516" s="140"/>
      <c r="D13516" s="131"/>
      <c r="E13516" s="131"/>
      <c r="F13516" s="131"/>
      <c r="G13516" s="131"/>
      <c r="H13516" s="131" t="s">
        <v>191</v>
      </c>
      <c r="I13516" s="131" t="str">
        <f>IFERROR(__xludf.DUMMYFUNCTION("""COMPUTED_VALUE"""),"")</f>
        <v/>
      </c>
      <c r="J13516" s="131" t="str">
        <f>IFERROR(__xludf.DUMMYFUNCTION("""COMPUTED_VALUE"""),"")</f>
        <v/>
      </c>
      <c r="K13516" s="131" t="s">
        <v>191</v>
      </c>
      <c r="L13516" s="2"/>
      <c r="M13516" s="2"/>
    </row>
    <row r="13517" ht="15.75" customHeight="1">
      <c r="A13517" s="136"/>
      <c r="B13517" s="137"/>
      <c r="C13517" s="138"/>
      <c r="D13517" s="131"/>
      <c r="E13517" s="131"/>
      <c r="F13517" s="131"/>
      <c r="G13517" s="131"/>
      <c r="H13517" s="131" t="s">
        <v>191</v>
      </c>
      <c r="I13517" s="131" t="str">
        <f>IFERROR(__xludf.DUMMYFUNCTION("""COMPUTED_VALUE"""),"")</f>
        <v/>
      </c>
      <c r="J13517" s="131" t="str">
        <f>IFERROR(__xludf.DUMMYFUNCTION("""COMPUTED_VALUE"""),"")</f>
        <v/>
      </c>
      <c r="K13517" s="131" t="s">
        <v>191</v>
      </c>
      <c r="L13517" s="2"/>
      <c r="M13517" s="2"/>
    </row>
    <row r="13518" ht="15.75" customHeight="1">
      <c r="A13518" s="136"/>
      <c r="B13518" s="137"/>
      <c r="C13518" s="138"/>
      <c r="D13518" s="131"/>
      <c r="E13518" s="131"/>
      <c r="F13518" s="131"/>
      <c r="G13518" s="131"/>
      <c r="H13518" s="131" t="s">
        <v>191</v>
      </c>
      <c r="I13518" s="131" t="str">
        <f>IFERROR(__xludf.DUMMYFUNCTION("""COMPUTED_VALUE"""),"")</f>
        <v/>
      </c>
      <c r="J13518" s="131" t="str">
        <f>IFERROR(__xludf.DUMMYFUNCTION("""COMPUTED_VALUE"""),"")</f>
        <v/>
      </c>
      <c r="K13518" s="131" t="s">
        <v>191</v>
      </c>
      <c r="L13518" s="2"/>
      <c r="M13518" s="2"/>
    </row>
    <row r="13519" ht="15.75" customHeight="1">
      <c r="A13519" s="136"/>
      <c r="B13519" s="137"/>
      <c r="C13519" s="138"/>
      <c r="D13519" s="131"/>
      <c r="E13519" s="131"/>
      <c r="F13519" s="131"/>
      <c r="G13519" s="131"/>
      <c r="H13519" s="131" t="s">
        <v>191</v>
      </c>
      <c r="I13519" s="131" t="str">
        <f>IFERROR(__xludf.DUMMYFUNCTION("""COMPUTED_VALUE"""),"")</f>
        <v/>
      </c>
      <c r="J13519" s="131" t="str">
        <f>IFERROR(__xludf.DUMMYFUNCTION("""COMPUTED_VALUE"""),"")</f>
        <v/>
      </c>
      <c r="K13519" s="131" t="s">
        <v>191</v>
      </c>
      <c r="L13519" s="2"/>
      <c r="M13519" s="2"/>
    </row>
    <row r="13520" ht="15.75" customHeight="1">
      <c r="A13520" s="136"/>
      <c r="B13520" s="137"/>
      <c r="C13520" s="138"/>
      <c r="D13520" s="131"/>
      <c r="E13520" s="131"/>
      <c r="F13520" s="131"/>
      <c r="G13520" s="131"/>
      <c r="H13520" s="131" t="s">
        <v>191</v>
      </c>
      <c r="I13520" s="131" t="str">
        <f>IFERROR(__xludf.DUMMYFUNCTION("""COMPUTED_VALUE"""),"")</f>
        <v/>
      </c>
      <c r="J13520" s="131" t="str">
        <f>IFERROR(__xludf.DUMMYFUNCTION("""COMPUTED_VALUE"""),"")</f>
        <v/>
      </c>
      <c r="K13520" s="131" t="s">
        <v>191</v>
      </c>
      <c r="L13520" s="2"/>
      <c r="M13520" s="2"/>
    </row>
    <row r="13521" ht="15.75" customHeight="1">
      <c r="A13521" s="136"/>
      <c r="B13521" s="137"/>
      <c r="C13521" s="138"/>
      <c r="D13521" s="131"/>
      <c r="E13521" s="131"/>
      <c r="F13521" s="131"/>
      <c r="G13521" s="131"/>
      <c r="H13521" s="131" t="s">
        <v>191</v>
      </c>
      <c r="I13521" s="131" t="str">
        <f>IFERROR(__xludf.DUMMYFUNCTION("""COMPUTED_VALUE"""),"")</f>
        <v/>
      </c>
      <c r="J13521" s="131" t="str">
        <f>IFERROR(__xludf.DUMMYFUNCTION("""COMPUTED_VALUE"""),"")</f>
        <v/>
      </c>
      <c r="K13521" s="131" t="s">
        <v>191</v>
      </c>
      <c r="L13521" s="2"/>
      <c r="M13521" s="2"/>
    </row>
    <row r="13522" ht="15.75" customHeight="1">
      <c r="A13522" s="136"/>
      <c r="B13522" s="137"/>
      <c r="C13522" s="140"/>
      <c r="D13522" s="131"/>
      <c r="E13522" s="131"/>
      <c r="F13522" s="131"/>
      <c r="G13522" s="131"/>
      <c r="H13522" s="131" t="s">
        <v>191</v>
      </c>
      <c r="I13522" s="131" t="str">
        <f>IFERROR(__xludf.DUMMYFUNCTION("""COMPUTED_VALUE"""),"")</f>
        <v/>
      </c>
      <c r="J13522" s="131" t="str">
        <f>IFERROR(__xludf.DUMMYFUNCTION("""COMPUTED_VALUE"""),"")</f>
        <v/>
      </c>
      <c r="K13522" s="131" t="s">
        <v>191</v>
      </c>
      <c r="L13522" s="2"/>
      <c r="M13522" s="2"/>
    </row>
    <row r="13523" ht="15.75" customHeight="1">
      <c r="A13523" s="136"/>
      <c r="B13523" s="137"/>
      <c r="C13523" s="138"/>
      <c r="D13523" s="131"/>
      <c r="E13523" s="131"/>
      <c r="F13523" s="131"/>
      <c r="G13523" s="131"/>
      <c r="H13523" s="131" t="s">
        <v>191</v>
      </c>
      <c r="I13523" s="131" t="str">
        <f>IFERROR(__xludf.DUMMYFUNCTION("""COMPUTED_VALUE"""),"")</f>
        <v/>
      </c>
      <c r="J13523" s="131" t="str">
        <f>IFERROR(__xludf.DUMMYFUNCTION("""COMPUTED_VALUE"""),"")</f>
        <v/>
      </c>
      <c r="K13523" s="131" t="s">
        <v>191</v>
      </c>
      <c r="L13523" s="2"/>
      <c r="M13523" s="2"/>
    </row>
    <row r="13524" ht="15.75" customHeight="1">
      <c r="A13524" s="136"/>
      <c r="B13524" s="137"/>
      <c r="C13524" s="138"/>
      <c r="D13524" s="131"/>
      <c r="E13524" s="131"/>
      <c r="F13524" s="131"/>
      <c r="G13524" s="131"/>
      <c r="H13524" s="131" t="s">
        <v>191</v>
      </c>
      <c r="I13524" s="131" t="str">
        <f>IFERROR(__xludf.DUMMYFUNCTION("""COMPUTED_VALUE"""),"")</f>
        <v/>
      </c>
      <c r="J13524" s="131" t="str">
        <f>IFERROR(__xludf.DUMMYFUNCTION("""COMPUTED_VALUE"""),"")</f>
        <v/>
      </c>
      <c r="K13524" s="131" t="s">
        <v>191</v>
      </c>
      <c r="L13524" s="2"/>
      <c r="M13524" s="2"/>
    </row>
    <row r="13525" ht="15.75" customHeight="1">
      <c r="A13525" s="136"/>
      <c r="B13525" s="137"/>
      <c r="C13525" s="138"/>
      <c r="D13525" s="131"/>
      <c r="E13525" s="131"/>
      <c r="F13525" s="131"/>
      <c r="G13525" s="131"/>
      <c r="H13525" s="131" t="s">
        <v>191</v>
      </c>
      <c r="I13525" s="131" t="str">
        <f>IFERROR(__xludf.DUMMYFUNCTION("""COMPUTED_VALUE"""),"")</f>
        <v/>
      </c>
      <c r="J13525" s="131" t="str">
        <f>IFERROR(__xludf.DUMMYFUNCTION("""COMPUTED_VALUE"""),"")</f>
        <v/>
      </c>
      <c r="K13525" s="131" t="s">
        <v>191</v>
      </c>
      <c r="L13525" s="2"/>
      <c r="M13525" s="2"/>
    </row>
    <row r="13526" ht="15.75" customHeight="1">
      <c r="A13526" s="136"/>
      <c r="B13526" s="137"/>
      <c r="C13526" s="138"/>
      <c r="D13526" s="131"/>
      <c r="E13526" s="131"/>
      <c r="F13526" s="131"/>
      <c r="G13526" s="131"/>
      <c r="H13526" s="131" t="s">
        <v>191</v>
      </c>
      <c r="I13526" s="131" t="str">
        <f>IFERROR(__xludf.DUMMYFUNCTION("""COMPUTED_VALUE"""),"")</f>
        <v/>
      </c>
      <c r="J13526" s="131" t="str">
        <f>IFERROR(__xludf.DUMMYFUNCTION("""COMPUTED_VALUE"""),"")</f>
        <v/>
      </c>
      <c r="K13526" s="131" t="s">
        <v>191</v>
      </c>
      <c r="L13526" s="2"/>
      <c r="M13526" s="2"/>
    </row>
    <row r="13527" ht="15.75" customHeight="1">
      <c r="A13527" s="136"/>
      <c r="B13527" s="137"/>
      <c r="C13527" s="138"/>
      <c r="D13527" s="131"/>
      <c r="E13527" s="131"/>
      <c r="F13527" s="131"/>
      <c r="G13527" s="131"/>
      <c r="H13527" s="131" t="s">
        <v>191</v>
      </c>
      <c r="I13527" s="131" t="str">
        <f>IFERROR(__xludf.DUMMYFUNCTION("""COMPUTED_VALUE"""),"")</f>
        <v/>
      </c>
      <c r="J13527" s="131" t="str">
        <f>IFERROR(__xludf.DUMMYFUNCTION("""COMPUTED_VALUE"""),"")</f>
        <v/>
      </c>
      <c r="K13527" s="131" t="s">
        <v>191</v>
      </c>
      <c r="L13527" s="2"/>
      <c r="M13527" s="2"/>
    </row>
    <row r="13528" ht="15.75" customHeight="1">
      <c r="A13528" s="136"/>
      <c r="B13528" s="137"/>
      <c r="C13528" s="138"/>
      <c r="D13528" s="131"/>
      <c r="E13528" s="131"/>
      <c r="F13528" s="131"/>
      <c r="G13528" s="131"/>
      <c r="H13528" s="131" t="s">
        <v>191</v>
      </c>
      <c r="I13528" s="131" t="str">
        <f>IFERROR(__xludf.DUMMYFUNCTION("""COMPUTED_VALUE"""),"")</f>
        <v/>
      </c>
      <c r="J13528" s="131" t="str">
        <f>IFERROR(__xludf.DUMMYFUNCTION("""COMPUTED_VALUE"""),"")</f>
        <v/>
      </c>
      <c r="K13528" s="131" t="s">
        <v>191</v>
      </c>
      <c r="L13528" s="2"/>
      <c r="M13528" s="2"/>
    </row>
    <row r="13529" ht="15.75" customHeight="1">
      <c r="A13529" s="136"/>
      <c r="B13529" s="137"/>
      <c r="C13529" s="138"/>
      <c r="D13529" s="131"/>
      <c r="E13529" s="131"/>
      <c r="F13529" s="131"/>
      <c r="G13529" s="131"/>
      <c r="H13529" s="131" t="s">
        <v>191</v>
      </c>
      <c r="I13529" s="131" t="str">
        <f>IFERROR(__xludf.DUMMYFUNCTION("""COMPUTED_VALUE"""),"")</f>
        <v/>
      </c>
      <c r="J13529" s="131" t="str">
        <f>IFERROR(__xludf.DUMMYFUNCTION("""COMPUTED_VALUE"""),"")</f>
        <v/>
      </c>
      <c r="K13529" s="131" t="s">
        <v>191</v>
      </c>
      <c r="L13529" s="2"/>
      <c r="M13529" s="2"/>
    </row>
    <row r="13530" ht="15.75" customHeight="1">
      <c r="A13530" s="136"/>
      <c r="B13530" s="137"/>
      <c r="C13530" s="138"/>
      <c r="D13530" s="131"/>
      <c r="E13530" s="131"/>
      <c r="F13530" s="131"/>
      <c r="G13530" s="131"/>
      <c r="H13530" s="131" t="s">
        <v>191</v>
      </c>
      <c r="I13530" s="131" t="str">
        <f>IFERROR(__xludf.DUMMYFUNCTION("""COMPUTED_VALUE"""),"")</f>
        <v/>
      </c>
      <c r="J13530" s="131" t="str">
        <f>IFERROR(__xludf.DUMMYFUNCTION("""COMPUTED_VALUE"""),"")</f>
        <v/>
      </c>
      <c r="K13530" s="131" t="s">
        <v>191</v>
      </c>
      <c r="L13530" s="2"/>
      <c r="M13530" s="2"/>
    </row>
    <row r="13531" ht="15.75" customHeight="1">
      <c r="A13531" s="136"/>
      <c r="B13531" s="137"/>
      <c r="C13531" s="138"/>
      <c r="D13531" s="131"/>
      <c r="E13531" s="131"/>
      <c r="F13531" s="131"/>
      <c r="G13531" s="131"/>
      <c r="H13531" s="131" t="s">
        <v>191</v>
      </c>
      <c r="I13531" s="131" t="str">
        <f>IFERROR(__xludf.DUMMYFUNCTION("""COMPUTED_VALUE"""),"")</f>
        <v/>
      </c>
      <c r="J13531" s="131" t="str">
        <f>IFERROR(__xludf.DUMMYFUNCTION("""COMPUTED_VALUE"""),"")</f>
        <v/>
      </c>
      <c r="K13531" s="131" t="s">
        <v>191</v>
      </c>
      <c r="L13531" s="2"/>
      <c r="M13531" s="2"/>
    </row>
    <row r="13532" ht="15.75" customHeight="1">
      <c r="A13532" s="136"/>
      <c r="B13532" s="137"/>
      <c r="C13532" s="138"/>
      <c r="D13532" s="131"/>
      <c r="E13532" s="131"/>
      <c r="F13532" s="131"/>
      <c r="G13532" s="131"/>
      <c r="H13532" s="131" t="s">
        <v>191</v>
      </c>
      <c r="I13532" s="131" t="str">
        <f>IFERROR(__xludf.DUMMYFUNCTION("""COMPUTED_VALUE"""),"")</f>
        <v/>
      </c>
      <c r="J13532" s="131" t="str">
        <f>IFERROR(__xludf.DUMMYFUNCTION("""COMPUTED_VALUE"""),"")</f>
        <v/>
      </c>
      <c r="K13532" s="131" t="s">
        <v>191</v>
      </c>
      <c r="L13532" s="2"/>
      <c r="M13532" s="2"/>
    </row>
    <row r="13533" ht="15.75" customHeight="1">
      <c r="A13533" s="136"/>
      <c r="B13533" s="137"/>
      <c r="C13533" s="140"/>
      <c r="D13533" s="131"/>
      <c r="E13533" s="131"/>
      <c r="F13533" s="131"/>
      <c r="G13533" s="131"/>
      <c r="H13533" s="131" t="s">
        <v>191</v>
      </c>
      <c r="I13533" s="131" t="str">
        <f>IFERROR(__xludf.DUMMYFUNCTION("""COMPUTED_VALUE"""),"")</f>
        <v/>
      </c>
      <c r="J13533" s="131" t="str">
        <f>IFERROR(__xludf.DUMMYFUNCTION("""COMPUTED_VALUE"""),"")</f>
        <v/>
      </c>
      <c r="K13533" s="131" t="s">
        <v>191</v>
      </c>
      <c r="L13533" s="2"/>
      <c r="M13533" s="2"/>
    </row>
    <row r="13534" ht="15.75" customHeight="1">
      <c r="A13534" s="136"/>
      <c r="B13534" s="137"/>
      <c r="C13534" s="138"/>
      <c r="D13534" s="131"/>
      <c r="E13534" s="131"/>
      <c r="F13534" s="131"/>
      <c r="G13534" s="131"/>
      <c r="H13534" s="131" t="s">
        <v>191</v>
      </c>
      <c r="I13534" s="131" t="str">
        <f>IFERROR(__xludf.DUMMYFUNCTION("""COMPUTED_VALUE"""),"")</f>
        <v/>
      </c>
      <c r="J13534" s="131" t="str">
        <f>IFERROR(__xludf.DUMMYFUNCTION("""COMPUTED_VALUE"""),"")</f>
        <v/>
      </c>
      <c r="K13534" s="131" t="s">
        <v>191</v>
      </c>
      <c r="L13534" s="2"/>
      <c r="M13534" s="2"/>
    </row>
    <row r="13535" ht="15.75" customHeight="1">
      <c r="A13535" s="151"/>
      <c r="B13535" s="152"/>
      <c r="C13535" s="138"/>
      <c r="D13535" s="131"/>
      <c r="E13535" s="131"/>
      <c r="F13535" s="131"/>
      <c r="G13535" s="131"/>
      <c r="H13535" s="131" t="s">
        <v>191</v>
      </c>
      <c r="I13535" s="131" t="str">
        <f>IFERROR(__xludf.DUMMYFUNCTION("""COMPUTED_VALUE"""),"")</f>
        <v/>
      </c>
      <c r="J13535" s="131" t="str">
        <f>IFERROR(__xludf.DUMMYFUNCTION("""COMPUTED_VALUE"""),"")</f>
        <v/>
      </c>
      <c r="K13535" s="131" t="s">
        <v>191</v>
      </c>
      <c r="L13535" s="2"/>
      <c r="M13535" s="2"/>
    </row>
    <row r="13536" ht="15.75" customHeight="1">
      <c r="A13536" s="151"/>
      <c r="B13536" s="137"/>
      <c r="C13536" s="138"/>
      <c r="D13536" s="131"/>
      <c r="E13536" s="131"/>
      <c r="F13536" s="131"/>
      <c r="G13536" s="131"/>
      <c r="H13536" s="131" t="s">
        <v>191</v>
      </c>
      <c r="I13536" s="131" t="str">
        <f>IFERROR(__xludf.DUMMYFUNCTION("""COMPUTED_VALUE"""),"")</f>
        <v/>
      </c>
      <c r="J13536" s="131" t="str">
        <f>IFERROR(__xludf.DUMMYFUNCTION("""COMPUTED_VALUE"""),"")</f>
        <v/>
      </c>
      <c r="K13536" s="131" t="s">
        <v>191</v>
      </c>
      <c r="L13536" s="2"/>
      <c r="M13536" s="2"/>
    </row>
    <row r="13537" ht="15.75" customHeight="1">
      <c r="A13537" s="136"/>
      <c r="B13537" s="137"/>
      <c r="C13537" s="138"/>
      <c r="D13537" s="131"/>
      <c r="E13537" s="131"/>
      <c r="F13537" s="131"/>
      <c r="G13537" s="131"/>
      <c r="H13537" s="131" t="s">
        <v>191</v>
      </c>
      <c r="I13537" s="131" t="str">
        <f>IFERROR(__xludf.DUMMYFUNCTION("""COMPUTED_VALUE"""),"")</f>
        <v/>
      </c>
      <c r="J13537" s="131" t="str">
        <f>IFERROR(__xludf.DUMMYFUNCTION("""COMPUTED_VALUE"""),"")</f>
        <v/>
      </c>
      <c r="K13537" s="131" t="s">
        <v>191</v>
      </c>
      <c r="L13537" s="2"/>
      <c r="M13537" s="2"/>
    </row>
    <row r="13538" ht="15.75" customHeight="1">
      <c r="A13538" s="136"/>
      <c r="B13538" s="137"/>
      <c r="C13538" s="138"/>
      <c r="D13538" s="131"/>
      <c r="E13538" s="131"/>
      <c r="F13538" s="131"/>
      <c r="G13538" s="131"/>
      <c r="H13538" s="131" t="s">
        <v>191</v>
      </c>
      <c r="I13538" s="131" t="str">
        <f>IFERROR(__xludf.DUMMYFUNCTION("""COMPUTED_VALUE"""),"")</f>
        <v/>
      </c>
      <c r="J13538" s="131" t="str">
        <f>IFERROR(__xludf.DUMMYFUNCTION("""COMPUTED_VALUE"""),"")</f>
        <v/>
      </c>
      <c r="K13538" s="131" t="s">
        <v>191</v>
      </c>
      <c r="L13538" s="2"/>
      <c r="M13538" s="2"/>
    </row>
    <row r="13539" ht="15.75" customHeight="1">
      <c r="A13539" s="136"/>
      <c r="B13539" s="137"/>
      <c r="C13539" s="138"/>
      <c r="D13539" s="131"/>
      <c r="E13539" s="131"/>
      <c r="F13539" s="131"/>
      <c r="G13539" s="131"/>
      <c r="H13539" s="131" t="s">
        <v>191</v>
      </c>
      <c r="I13539" s="131" t="str">
        <f>IFERROR(__xludf.DUMMYFUNCTION("""COMPUTED_VALUE"""),"")</f>
        <v/>
      </c>
      <c r="J13539" s="131" t="str">
        <f>IFERROR(__xludf.DUMMYFUNCTION("""COMPUTED_VALUE"""),"")</f>
        <v/>
      </c>
      <c r="K13539" s="131" t="s">
        <v>191</v>
      </c>
      <c r="L13539" s="2"/>
      <c r="M13539" s="2"/>
    </row>
    <row r="13540" ht="15.75" customHeight="1">
      <c r="A13540" s="136"/>
      <c r="B13540" s="137"/>
      <c r="C13540" s="138"/>
      <c r="D13540" s="131"/>
      <c r="E13540" s="131"/>
      <c r="F13540" s="131"/>
      <c r="G13540" s="131"/>
      <c r="H13540" s="131" t="s">
        <v>191</v>
      </c>
      <c r="I13540" s="131" t="str">
        <f>IFERROR(__xludf.DUMMYFUNCTION("""COMPUTED_VALUE"""),"")</f>
        <v/>
      </c>
      <c r="J13540" s="131" t="str">
        <f>IFERROR(__xludf.DUMMYFUNCTION("""COMPUTED_VALUE"""),"")</f>
        <v/>
      </c>
      <c r="K13540" s="131" t="s">
        <v>191</v>
      </c>
      <c r="L13540" s="2"/>
      <c r="M13540" s="2"/>
    </row>
    <row r="13541" ht="15.75" customHeight="1">
      <c r="A13541" s="151"/>
      <c r="B13541" s="137"/>
      <c r="C13541" s="138"/>
      <c r="D13541" s="131"/>
      <c r="E13541" s="131"/>
      <c r="F13541" s="131"/>
      <c r="G13541" s="131"/>
      <c r="H13541" s="131" t="s">
        <v>191</v>
      </c>
      <c r="I13541" s="131" t="str">
        <f>IFERROR(__xludf.DUMMYFUNCTION("""COMPUTED_VALUE"""),"")</f>
        <v/>
      </c>
      <c r="J13541" s="131" t="str">
        <f>IFERROR(__xludf.DUMMYFUNCTION("""COMPUTED_VALUE"""),"")</f>
        <v/>
      </c>
      <c r="K13541" s="131" t="s">
        <v>191</v>
      </c>
      <c r="L13541" s="2"/>
      <c r="M13541" s="2"/>
    </row>
    <row r="13542" ht="15.75" customHeight="1">
      <c r="A13542" s="136"/>
      <c r="B13542" s="137"/>
      <c r="C13542" s="138"/>
      <c r="D13542" s="131"/>
      <c r="E13542" s="131"/>
      <c r="F13542" s="131"/>
      <c r="G13542" s="131"/>
      <c r="H13542" s="131" t="s">
        <v>191</v>
      </c>
      <c r="I13542" s="131" t="str">
        <f>IFERROR(__xludf.DUMMYFUNCTION("""COMPUTED_VALUE"""),"")</f>
        <v/>
      </c>
      <c r="J13542" s="131" t="str">
        <f>IFERROR(__xludf.DUMMYFUNCTION("""COMPUTED_VALUE"""),"")</f>
        <v/>
      </c>
      <c r="K13542" s="131" t="s">
        <v>191</v>
      </c>
      <c r="L13542" s="2"/>
      <c r="M13542" s="2"/>
    </row>
    <row r="13543" ht="15.75" customHeight="1">
      <c r="A13543" s="136"/>
      <c r="B13543" s="137"/>
      <c r="C13543" s="138"/>
      <c r="D13543" s="131"/>
      <c r="E13543" s="131"/>
      <c r="F13543" s="131"/>
      <c r="G13543" s="131"/>
      <c r="H13543" s="131" t="s">
        <v>191</v>
      </c>
      <c r="I13543" s="131" t="str">
        <f>IFERROR(__xludf.DUMMYFUNCTION("""COMPUTED_VALUE"""),"")</f>
        <v/>
      </c>
      <c r="J13543" s="131" t="str">
        <f>IFERROR(__xludf.DUMMYFUNCTION("""COMPUTED_VALUE"""),"")</f>
        <v/>
      </c>
      <c r="K13543" s="131" t="s">
        <v>191</v>
      </c>
      <c r="L13543" s="2"/>
      <c r="M13543" s="2"/>
    </row>
    <row r="13544" ht="15.75" customHeight="1">
      <c r="A13544" s="136"/>
      <c r="B13544" s="137"/>
      <c r="C13544" s="138"/>
      <c r="D13544" s="131"/>
      <c r="E13544" s="131"/>
      <c r="F13544" s="131"/>
      <c r="G13544" s="131"/>
      <c r="H13544" s="131" t="s">
        <v>191</v>
      </c>
      <c r="I13544" s="131" t="str">
        <f>IFERROR(__xludf.DUMMYFUNCTION("""COMPUTED_VALUE"""),"")</f>
        <v/>
      </c>
      <c r="J13544" s="131" t="str">
        <f>IFERROR(__xludf.DUMMYFUNCTION("""COMPUTED_VALUE"""),"")</f>
        <v/>
      </c>
      <c r="K13544" s="131" t="s">
        <v>191</v>
      </c>
      <c r="L13544" s="2"/>
      <c r="M13544" s="2"/>
    </row>
    <row r="13545" ht="15.75" customHeight="1">
      <c r="A13545" s="136"/>
      <c r="B13545" s="137"/>
      <c r="C13545" s="138"/>
      <c r="D13545" s="131"/>
      <c r="E13545" s="131"/>
      <c r="F13545" s="131"/>
      <c r="G13545" s="131"/>
      <c r="H13545" s="131" t="s">
        <v>191</v>
      </c>
      <c r="I13545" s="131" t="str">
        <f>IFERROR(__xludf.DUMMYFUNCTION("""COMPUTED_VALUE"""),"")</f>
        <v/>
      </c>
      <c r="J13545" s="131" t="str">
        <f>IFERROR(__xludf.DUMMYFUNCTION("""COMPUTED_VALUE"""),"")</f>
        <v/>
      </c>
      <c r="K13545" s="131" t="s">
        <v>191</v>
      </c>
      <c r="L13545" s="2"/>
      <c r="M13545" s="2"/>
    </row>
    <row r="13546" ht="15.75" customHeight="1">
      <c r="A13546" s="136"/>
      <c r="B13546" s="137"/>
      <c r="C13546" s="138"/>
      <c r="D13546" s="131"/>
      <c r="E13546" s="131"/>
      <c r="F13546" s="131"/>
      <c r="G13546" s="131"/>
      <c r="H13546" s="131" t="s">
        <v>191</v>
      </c>
      <c r="I13546" s="131" t="str">
        <f>IFERROR(__xludf.DUMMYFUNCTION("""COMPUTED_VALUE"""),"")</f>
        <v/>
      </c>
      <c r="J13546" s="131" t="str">
        <f>IFERROR(__xludf.DUMMYFUNCTION("""COMPUTED_VALUE"""),"")</f>
        <v/>
      </c>
      <c r="K13546" s="131" t="s">
        <v>191</v>
      </c>
      <c r="L13546" s="2"/>
      <c r="M13546" s="2"/>
    </row>
    <row r="13547" ht="15.75" customHeight="1">
      <c r="A13547" s="136"/>
      <c r="B13547" s="137"/>
      <c r="C13547" s="138"/>
      <c r="D13547" s="131"/>
      <c r="E13547" s="131"/>
      <c r="F13547" s="131"/>
      <c r="G13547" s="131"/>
      <c r="H13547" s="131" t="s">
        <v>191</v>
      </c>
      <c r="I13547" s="131" t="str">
        <f>IFERROR(__xludf.DUMMYFUNCTION("""COMPUTED_VALUE"""),"")</f>
        <v/>
      </c>
      <c r="J13547" s="131" t="str">
        <f>IFERROR(__xludf.DUMMYFUNCTION("""COMPUTED_VALUE"""),"")</f>
        <v/>
      </c>
      <c r="K13547" s="131" t="s">
        <v>191</v>
      </c>
      <c r="L13547" s="2"/>
      <c r="M13547" s="2"/>
    </row>
    <row r="13548" ht="15.75" customHeight="1">
      <c r="A13548" s="136"/>
      <c r="B13548" s="137"/>
      <c r="C13548" s="138"/>
      <c r="D13548" s="131"/>
      <c r="E13548" s="131"/>
      <c r="F13548" s="131"/>
      <c r="G13548" s="131"/>
      <c r="H13548" s="131" t="s">
        <v>191</v>
      </c>
      <c r="I13548" s="131" t="str">
        <f>IFERROR(__xludf.DUMMYFUNCTION("""COMPUTED_VALUE"""),"")</f>
        <v/>
      </c>
      <c r="J13548" s="131" t="str">
        <f>IFERROR(__xludf.DUMMYFUNCTION("""COMPUTED_VALUE"""),"")</f>
        <v/>
      </c>
      <c r="K13548" s="131" t="s">
        <v>191</v>
      </c>
      <c r="L13548" s="2"/>
      <c r="M13548" s="2"/>
    </row>
    <row r="13549" ht="15.75" customHeight="1">
      <c r="A13549" s="136"/>
      <c r="B13549" s="137"/>
      <c r="C13549" s="140"/>
      <c r="D13549" s="131"/>
      <c r="E13549" s="131"/>
      <c r="F13549" s="131"/>
      <c r="G13549" s="131"/>
      <c r="H13549" s="131" t="s">
        <v>191</v>
      </c>
      <c r="I13549" s="131" t="str">
        <f>IFERROR(__xludf.DUMMYFUNCTION("""COMPUTED_VALUE"""),"")</f>
        <v/>
      </c>
      <c r="J13549" s="131" t="str">
        <f>IFERROR(__xludf.DUMMYFUNCTION("""COMPUTED_VALUE"""),"")</f>
        <v/>
      </c>
      <c r="K13549" s="131" t="s">
        <v>191</v>
      </c>
      <c r="L13549" s="2"/>
      <c r="M13549" s="2"/>
    </row>
    <row r="13550" ht="15.75" customHeight="1">
      <c r="A13550" s="136"/>
      <c r="B13550" s="137"/>
      <c r="C13550" s="138"/>
      <c r="D13550" s="131"/>
      <c r="E13550" s="131"/>
      <c r="F13550" s="131"/>
      <c r="G13550" s="131"/>
      <c r="H13550" s="131" t="s">
        <v>191</v>
      </c>
      <c r="I13550" s="131" t="str">
        <f>IFERROR(__xludf.DUMMYFUNCTION("""COMPUTED_VALUE"""),"")</f>
        <v/>
      </c>
      <c r="J13550" s="131" t="str">
        <f>IFERROR(__xludf.DUMMYFUNCTION("""COMPUTED_VALUE"""),"")</f>
        <v/>
      </c>
      <c r="K13550" s="131" t="s">
        <v>191</v>
      </c>
      <c r="L13550" s="2"/>
      <c r="M13550" s="2"/>
    </row>
    <row r="13551" ht="15.75" customHeight="1">
      <c r="A13551" s="136"/>
      <c r="B13551" s="137"/>
      <c r="C13551" s="138"/>
      <c r="D13551" s="131"/>
      <c r="E13551" s="131"/>
      <c r="F13551" s="131"/>
      <c r="G13551" s="131"/>
      <c r="H13551" s="131" t="s">
        <v>191</v>
      </c>
      <c r="I13551" s="131" t="str">
        <f>IFERROR(__xludf.DUMMYFUNCTION("""COMPUTED_VALUE"""),"")</f>
        <v/>
      </c>
      <c r="J13551" s="131" t="str">
        <f>IFERROR(__xludf.DUMMYFUNCTION("""COMPUTED_VALUE"""),"")</f>
        <v/>
      </c>
      <c r="K13551" s="131" t="s">
        <v>191</v>
      </c>
      <c r="L13551" s="2"/>
      <c r="M13551" s="2"/>
    </row>
    <row r="13552" ht="15.75" customHeight="1">
      <c r="A13552" s="136"/>
      <c r="B13552" s="137"/>
      <c r="C13552" s="138"/>
      <c r="D13552" s="131"/>
      <c r="E13552" s="131"/>
      <c r="F13552" s="131"/>
      <c r="G13552" s="131"/>
      <c r="H13552" s="131" t="s">
        <v>191</v>
      </c>
      <c r="I13552" s="131" t="str">
        <f>IFERROR(__xludf.DUMMYFUNCTION("""COMPUTED_VALUE"""),"")</f>
        <v/>
      </c>
      <c r="J13552" s="131" t="str">
        <f>IFERROR(__xludf.DUMMYFUNCTION("""COMPUTED_VALUE"""),"")</f>
        <v/>
      </c>
      <c r="K13552" s="131" t="s">
        <v>191</v>
      </c>
      <c r="L13552" s="2"/>
      <c r="M13552" s="2"/>
    </row>
    <row r="13553" ht="15.75" customHeight="1">
      <c r="A13553" s="136"/>
      <c r="B13553" s="137"/>
      <c r="C13553" s="138"/>
      <c r="D13553" s="131"/>
      <c r="E13553" s="131"/>
      <c r="F13553" s="131"/>
      <c r="G13553" s="131"/>
      <c r="H13553" s="131" t="s">
        <v>191</v>
      </c>
      <c r="I13553" s="131" t="str">
        <f>IFERROR(__xludf.DUMMYFUNCTION("""COMPUTED_VALUE"""),"")</f>
        <v/>
      </c>
      <c r="J13553" s="131" t="str">
        <f>IFERROR(__xludf.DUMMYFUNCTION("""COMPUTED_VALUE"""),"")</f>
        <v/>
      </c>
      <c r="K13553" s="131" t="s">
        <v>191</v>
      </c>
      <c r="L13553" s="2"/>
      <c r="M13553" s="2"/>
    </row>
    <row r="13554" ht="15.75" customHeight="1">
      <c r="A13554" s="136"/>
      <c r="B13554" s="137"/>
      <c r="C13554" s="140"/>
      <c r="D13554" s="131"/>
      <c r="E13554" s="131"/>
      <c r="F13554" s="131"/>
      <c r="G13554" s="131"/>
      <c r="H13554" s="131" t="s">
        <v>191</v>
      </c>
      <c r="I13554" s="131" t="str">
        <f>IFERROR(__xludf.DUMMYFUNCTION("""COMPUTED_VALUE"""),"")</f>
        <v/>
      </c>
      <c r="J13554" s="131" t="str">
        <f>IFERROR(__xludf.DUMMYFUNCTION("""COMPUTED_VALUE"""),"")</f>
        <v/>
      </c>
      <c r="K13554" s="131" t="s">
        <v>191</v>
      </c>
      <c r="L13554" s="2"/>
      <c r="M13554" s="2"/>
    </row>
    <row r="13555" ht="15.75" customHeight="1">
      <c r="A13555" s="136"/>
      <c r="B13555" s="137"/>
      <c r="C13555" s="138"/>
      <c r="D13555" s="131"/>
      <c r="E13555" s="131"/>
      <c r="F13555" s="131"/>
      <c r="G13555" s="131"/>
      <c r="H13555" s="131" t="s">
        <v>191</v>
      </c>
      <c r="I13555" s="131" t="str">
        <f>IFERROR(__xludf.DUMMYFUNCTION("""COMPUTED_VALUE"""),"")</f>
        <v/>
      </c>
      <c r="J13555" s="131" t="str">
        <f>IFERROR(__xludf.DUMMYFUNCTION("""COMPUTED_VALUE"""),"")</f>
        <v/>
      </c>
      <c r="K13555" s="131" t="s">
        <v>191</v>
      </c>
      <c r="L13555" s="2"/>
      <c r="M13555" s="2"/>
    </row>
    <row r="13556" ht="15.75" customHeight="1">
      <c r="A13556" s="151"/>
      <c r="B13556" s="152"/>
      <c r="C13556" s="138"/>
      <c r="D13556" s="131"/>
      <c r="E13556" s="131"/>
      <c r="F13556" s="131"/>
      <c r="G13556" s="131"/>
      <c r="H13556" s="131" t="s">
        <v>191</v>
      </c>
      <c r="I13556" s="131" t="str">
        <f>IFERROR(__xludf.DUMMYFUNCTION("""COMPUTED_VALUE"""),"")</f>
        <v/>
      </c>
      <c r="J13556" s="131" t="str">
        <f>IFERROR(__xludf.DUMMYFUNCTION("""COMPUTED_VALUE"""),"")</f>
        <v/>
      </c>
      <c r="K13556" s="131" t="s">
        <v>191</v>
      </c>
      <c r="L13556" s="2"/>
      <c r="M13556" s="2"/>
    </row>
    <row r="13557" ht="15.75" customHeight="1">
      <c r="A13557" s="136"/>
      <c r="B13557" s="137"/>
      <c r="C13557" s="140"/>
      <c r="D13557" s="131"/>
      <c r="E13557" s="131"/>
      <c r="F13557" s="131"/>
      <c r="G13557" s="131"/>
      <c r="H13557" s="131" t="s">
        <v>191</v>
      </c>
      <c r="I13557" s="131" t="str">
        <f>IFERROR(__xludf.DUMMYFUNCTION("""COMPUTED_VALUE"""),"")</f>
        <v/>
      </c>
      <c r="J13557" s="131" t="str">
        <f>IFERROR(__xludf.DUMMYFUNCTION("""COMPUTED_VALUE"""),"")</f>
        <v/>
      </c>
      <c r="K13557" s="131" t="s">
        <v>191</v>
      </c>
      <c r="L13557" s="2"/>
      <c r="M13557" s="2"/>
    </row>
    <row r="13558" ht="15.75" customHeight="1">
      <c r="A13558" s="136"/>
      <c r="B13558" s="137"/>
      <c r="C13558" s="140"/>
      <c r="D13558" s="131"/>
      <c r="E13558" s="131"/>
      <c r="F13558" s="131"/>
      <c r="G13558" s="131"/>
      <c r="H13558" s="131" t="s">
        <v>191</v>
      </c>
      <c r="I13558" s="131" t="str">
        <f>IFERROR(__xludf.DUMMYFUNCTION("""COMPUTED_VALUE"""),"")</f>
        <v/>
      </c>
      <c r="J13558" s="131" t="str">
        <f>IFERROR(__xludf.DUMMYFUNCTION("""COMPUTED_VALUE"""),"")</f>
        <v/>
      </c>
      <c r="K13558" s="131" t="s">
        <v>191</v>
      </c>
      <c r="L13558" s="2"/>
      <c r="M13558" s="2"/>
    </row>
    <row r="13559" ht="15.75" customHeight="1">
      <c r="A13559" s="136"/>
      <c r="B13559" s="137"/>
      <c r="C13559" s="138"/>
      <c r="D13559" s="131"/>
      <c r="E13559" s="131"/>
      <c r="F13559" s="131"/>
      <c r="G13559" s="131"/>
      <c r="H13559" s="131" t="s">
        <v>191</v>
      </c>
      <c r="I13559" s="131" t="str">
        <f>IFERROR(__xludf.DUMMYFUNCTION("""COMPUTED_VALUE"""),"")</f>
        <v/>
      </c>
      <c r="J13559" s="131" t="str">
        <f>IFERROR(__xludf.DUMMYFUNCTION("""COMPUTED_VALUE"""),"")</f>
        <v/>
      </c>
      <c r="K13559" s="131" t="s">
        <v>191</v>
      </c>
      <c r="L13559" s="2"/>
      <c r="M13559" s="2"/>
    </row>
    <row r="13560" ht="15.75" customHeight="1">
      <c r="A13560" s="136"/>
      <c r="B13560" s="137"/>
      <c r="C13560" s="138"/>
      <c r="D13560" s="131"/>
      <c r="E13560" s="131"/>
      <c r="F13560" s="131"/>
      <c r="G13560" s="131"/>
      <c r="H13560" s="131" t="s">
        <v>191</v>
      </c>
      <c r="I13560" s="131" t="str">
        <f>IFERROR(__xludf.DUMMYFUNCTION("""COMPUTED_VALUE"""),"")</f>
        <v/>
      </c>
      <c r="J13560" s="131" t="str">
        <f>IFERROR(__xludf.DUMMYFUNCTION("""COMPUTED_VALUE"""),"")</f>
        <v/>
      </c>
      <c r="K13560" s="131" t="s">
        <v>191</v>
      </c>
      <c r="L13560" s="2"/>
      <c r="M13560" s="2"/>
    </row>
    <row r="13561" ht="15.75" customHeight="1">
      <c r="A13561" s="136"/>
      <c r="B13561" s="137"/>
      <c r="C13561" s="140"/>
      <c r="D13561" s="131"/>
      <c r="E13561" s="131"/>
      <c r="F13561" s="131"/>
      <c r="G13561" s="131"/>
      <c r="H13561" s="131" t="s">
        <v>191</v>
      </c>
      <c r="I13561" s="131" t="str">
        <f>IFERROR(__xludf.DUMMYFUNCTION("""COMPUTED_VALUE"""),"")</f>
        <v/>
      </c>
      <c r="J13561" s="131" t="str">
        <f>IFERROR(__xludf.DUMMYFUNCTION("""COMPUTED_VALUE"""),"")</f>
        <v/>
      </c>
      <c r="K13561" s="131" t="s">
        <v>191</v>
      </c>
      <c r="L13561" s="2"/>
      <c r="M13561" s="2"/>
    </row>
    <row r="13562" ht="15.75" customHeight="1">
      <c r="A13562" s="136"/>
      <c r="B13562" s="137"/>
      <c r="C13562" s="140"/>
      <c r="D13562" s="131"/>
      <c r="E13562" s="131"/>
      <c r="F13562" s="131"/>
      <c r="G13562" s="131"/>
      <c r="H13562" s="131" t="s">
        <v>191</v>
      </c>
      <c r="I13562" s="131" t="str">
        <f>IFERROR(__xludf.DUMMYFUNCTION("""COMPUTED_VALUE"""),"")</f>
        <v/>
      </c>
      <c r="J13562" s="131" t="str">
        <f>IFERROR(__xludf.DUMMYFUNCTION("""COMPUTED_VALUE"""),"")</f>
        <v/>
      </c>
      <c r="K13562" s="131" t="s">
        <v>191</v>
      </c>
      <c r="L13562" s="2"/>
      <c r="M13562" s="2"/>
    </row>
    <row r="13563" ht="15.75" customHeight="1">
      <c r="A13563" s="136"/>
      <c r="B13563" s="137"/>
      <c r="C13563" s="140"/>
      <c r="D13563" s="131"/>
      <c r="E13563" s="131"/>
      <c r="F13563" s="131"/>
      <c r="G13563" s="131"/>
      <c r="H13563" s="131" t="s">
        <v>191</v>
      </c>
      <c r="I13563" s="131" t="str">
        <f>IFERROR(__xludf.DUMMYFUNCTION("""COMPUTED_VALUE"""),"")</f>
        <v/>
      </c>
      <c r="J13563" s="131" t="str">
        <f>IFERROR(__xludf.DUMMYFUNCTION("""COMPUTED_VALUE"""),"")</f>
        <v/>
      </c>
      <c r="K13563" s="131" t="s">
        <v>191</v>
      </c>
      <c r="L13563" s="2"/>
      <c r="M13563" s="2"/>
    </row>
    <row r="13564" ht="15.75" customHeight="1">
      <c r="A13564" s="136"/>
      <c r="B13564" s="137"/>
      <c r="C13564" s="138"/>
      <c r="D13564" s="131"/>
      <c r="E13564" s="131"/>
      <c r="F13564" s="131"/>
      <c r="G13564" s="131"/>
      <c r="H13564" s="131" t="s">
        <v>191</v>
      </c>
      <c r="I13564" s="131" t="str">
        <f>IFERROR(__xludf.DUMMYFUNCTION("""COMPUTED_VALUE"""),"")</f>
        <v/>
      </c>
      <c r="J13564" s="131" t="str">
        <f>IFERROR(__xludf.DUMMYFUNCTION("""COMPUTED_VALUE"""),"")</f>
        <v/>
      </c>
      <c r="K13564" s="131" t="s">
        <v>191</v>
      </c>
      <c r="L13564" s="2"/>
      <c r="M13564" s="2"/>
    </row>
    <row r="13565" ht="15.75" customHeight="1">
      <c r="A13565" s="136"/>
      <c r="B13565" s="137"/>
      <c r="C13565" s="138"/>
      <c r="D13565" s="131"/>
      <c r="E13565" s="131"/>
      <c r="F13565" s="131"/>
      <c r="G13565" s="131"/>
      <c r="H13565" s="131" t="s">
        <v>191</v>
      </c>
      <c r="I13565" s="131" t="str">
        <f>IFERROR(__xludf.DUMMYFUNCTION("""COMPUTED_VALUE"""),"")</f>
        <v/>
      </c>
      <c r="J13565" s="131" t="str">
        <f>IFERROR(__xludf.DUMMYFUNCTION("""COMPUTED_VALUE"""),"")</f>
        <v/>
      </c>
      <c r="K13565" s="131" t="s">
        <v>191</v>
      </c>
      <c r="L13565" s="2"/>
      <c r="M13565" s="2"/>
    </row>
    <row r="13566" ht="15.75" customHeight="1">
      <c r="A13566" s="136"/>
      <c r="B13566" s="137"/>
      <c r="C13566" s="138"/>
      <c r="D13566" s="131"/>
      <c r="E13566" s="131"/>
      <c r="F13566" s="131"/>
      <c r="G13566" s="131"/>
      <c r="H13566" s="131" t="s">
        <v>191</v>
      </c>
      <c r="I13566" s="131" t="str">
        <f>IFERROR(__xludf.DUMMYFUNCTION("""COMPUTED_VALUE"""),"")</f>
        <v/>
      </c>
      <c r="J13566" s="131" t="str">
        <f>IFERROR(__xludf.DUMMYFUNCTION("""COMPUTED_VALUE"""),"")</f>
        <v/>
      </c>
      <c r="K13566" s="131" t="s">
        <v>191</v>
      </c>
      <c r="L13566" s="2"/>
      <c r="M13566" s="2"/>
    </row>
    <row r="13567" ht="15.75" customHeight="1">
      <c r="A13567" s="136"/>
      <c r="B13567" s="137"/>
      <c r="C13567" s="138"/>
      <c r="D13567" s="131"/>
      <c r="E13567" s="131"/>
      <c r="F13567" s="131"/>
      <c r="G13567" s="131"/>
      <c r="H13567" s="131" t="s">
        <v>191</v>
      </c>
      <c r="I13567" s="131" t="str">
        <f>IFERROR(__xludf.DUMMYFUNCTION("""COMPUTED_VALUE"""),"")</f>
        <v/>
      </c>
      <c r="J13567" s="131" t="str">
        <f>IFERROR(__xludf.DUMMYFUNCTION("""COMPUTED_VALUE"""),"")</f>
        <v/>
      </c>
      <c r="K13567" s="131" t="s">
        <v>191</v>
      </c>
      <c r="L13567" s="2"/>
      <c r="M13567" s="2"/>
    </row>
    <row r="13568" ht="15.75" customHeight="1">
      <c r="A13568" s="136"/>
      <c r="B13568" s="137"/>
      <c r="C13568" s="138"/>
      <c r="D13568" s="131"/>
      <c r="E13568" s="131"/>
      <c r="F13568" s="131"/>
      <c r="G13568" s="131"/>
      <c r="H13568" s="131" t="s">
        <v>191</v>
      </c>
      <c r="I13568" s="131" t="str">
        <f>IFERROR(__xludf.DUMMYFUNCTION("""COMPUTED_VALUE"""),"")</f>
        <v/>
      </c>
      <c r="J13568" s="131" t="str">
        <f>IFERROR(__xludf.DUMMYFUNCTION("""COMPUTED_VALUE"""),"")</f>
        <v/>
      </c>
      <c r="K13568" s="131" t="s">
        <v>191</v>
      </c>
      <c r="L13568" s="2"/>
      <c r="M13568" s="2"/>
    </row>
    <row r="13569" ht="15.75" customHeight="1">
      <c r="A13569" s="136"/>
      <c r="B13569" s="137"/>
      <c r="C13569" s="138"/>
      <c r="D13569" s="131"/>
      <c r="E13569" s="131"/>
      <c r="F13569" s="131"/>
      <c r="G13569" s="131"/>
      <c r="H13569" s="131" t="s">
        <v>191</v>
      </c>
      <c r="I13569" s="131" t="str">
        <f>IFERROR(__xludf.DUMMYFUNCTION("""COMPUTED_VALUE"""),"")</f>
        <v/>
      </c>
      <c r="J13569" s="131" t="str">
        <f>IFERROR(__xludf.DUMMYFUNCTION("""COMPUTED_VALUE"""),"")</f>
        <v/>
      </c>
      <c r="K13569" s="131" t="s">
        <v>191</v>
      </c>
      <c r="L13569" s="2"/>
      <c r="M13569" s="2"/>
    </row>
    <row r="13570" ht="15.75" customHeight="1">
      <c r="A13570" s="136"/>
      <c r="B13570" s="137"/>
      <c r="C13570" s="138"/>
      <c r="D13570" s="131"/>
      <c r="E13570" s="131"/>
      <c r="F13570" s="131"/>
      <c r="G13570" s="131"/>
      <c r="H13570" s="131" t="s">
        <v>191</v>
      </c>
      <c r="I13570" s="131" t="str">
        <f>IFERROR(__xludf.DUMMYFUNCTION("""COMPUTED_VALUE"""),"")</f>
        <v/>
      </c>
      <c r="J13570" s="131" t="str">
        <f>IFERROR(__xludf.DUMMYFUNCTION("""COMPUTED_VALUE"""),"")</f>
        <v/>
      </c>
      <c r="K13570" s="131" t="s">
        <v>191</v>
      </c>
      <c r="L13570" s="2"/>
      <c r="M13570" s="2"/>
    </row>
    <row r="13571" ht="15.75" customHeight="1">
      <c r="A13571" s="136"/>
      <c r="B13571" s="137"/>
      <c r="C13571" s="138"/>
      <c r="D13571" s="131"/>
      <c r="E13571" s="131"/>
      <c r="F13571" s="131"/>
      <c r="G13571" s="131"/>
      <c r="H13571" s="131" t="s">
        <v>191</v>
      </c>
      <c r="I13571" s="131" t="str">
        <f>IFERROR(__xludf.DUMMYFUNCTION("""COMPUTED_VALUE"""),"")</f>
        <v/>
      </c>
      <c r="J13571" s="131" t="str">
        <f>IFERROR(__xludf.DUMMYFUNCTION("""COMPUTED_VALUE"""),"")</f>
        <v/>
      </c>
      <c r="K13571" s="131" t="s">
        <v>191</v>
      </c>
      <c r="L13571" s="2"/>
      <c r="M13571" s="2"/>
    </row>
    <row r="13572" ht="15.75" customHeight="1">
      <c r="A13572" s="136"/>
      <c r="B13572" s="137"/>
      <c r="C13572" s="138"/>
      <c r="D13572" s="131"/>
      <c r="E13572" s="131"/>
      <c r="F13572" s="131"/>
      <c r="G13572" s="131"/>
      <c r="H13572" s="131" t="s">
        <v>191</v>
      </c>
      <c r="I13572" s="131" t="str">
        <f>IFERROR(__xludf.DUMMYFUNCTION("""COMPUTED_VALUE"""),"")</f>
        <v/>
      </c>
      <c r="J13572" s="131" t="str">
        <f>IFERROR(__xludf.DUMMYFUNCTION("""COMPUTED_VALUE"""),"")</f>
        <v/>
      </c>
      <c r="K13572" s="131" t="s">
        <v>191</v>
      </c>
      <c r="L13572" s="2"/>
      <c r="M13572" s="2"/>
    </row>
    <row r="13573" ht="15.75" customHeight="1">
      <c r="A13573" s="136"/>
      <c r="B13573" s="137"/>
      <c r="C13573" s="138"/>
      <c r="D13573" s="131"/>
      <c r="E13573" s="131"/>
      <c r="F13573" s="131"/>
      <c r="G13573" s="131"/>
      <c r="H13573" s="131" t="s">
        <v>191</v>
      </c>
      <c r="I13573" s="131" t="str">
        <f>IFERROR(__xludf.DUMMYFUNCTION("""COMPUTED_VALUE"""),"")</f>
        <v/>
      </c>
      <c r="J13573" s="131" t="str">
        <f>IFERROR(__xludf.DUMMYFUNCTION("""COMPUTED_VALUE"""),"")</f>
        <v/>
      </c>
      <c r="K13573" s="131" t="s">
        <v>191</v>
      </c>
      <c r="L13573" s="2"/>
      <c r="M13573" s="2"/>
    </row>
    <row r="13574" ht="15.75" customHeight="1">
      <c r="A13574" s="136"/>
      <c r="B13574" s="137"/>
      <c r="C13574" s="140"/>
      <c r="D13574" s="131"/>
      <c r="E13574" s="131"/>
      <c r="F13574" s="131"/>
      <c r="G13574" s="131"/>
      <c r="H13574" s="131" t="s">
        <v>191</v>
      </c>
      <c r="I13574" s="131" t="str">
        <f>IFERROR(__xludf.DUMMYFUNCTION("""COMPUTED_VALUE"""),"")</f>
        <v/>
      </c>
      <c r="J13574" s="131" t="str">
        <f>IFERROR(__xludf.DUMMYFUNCTION("""COMPUTED_VALUE"""),"")</f>
        <v/>
      </c>
      <c r="K13574" s="131" t="s">
        <v>191</v>
      </c>
      <c r="L13574" s="2"/>
      <c r="M13574" s="2"/>
    </row>
    <row r="13575" ht="15.75" customHeight="1">
      <c r="A13575" s="136"/>
      <c r="B13575" s="137"/>
      <c r="C13575" s="138"/>
      <c r="D13575" s="131"/>
      <c r="E13575" s="131"/>
      <c r="F13575" s="131"/>
      <c r="G13575" s="131"/>
      <c r="H13575" s="131" t="s">
        <v>191</v>
      </c>
      <c r="I13575" s="131" t="str">
        <f>IFERROR(__xludf.DUMMYFUNCTION("""COMPUTED_VALUE"""),"")</f>
        <v/>
      </c>
      <c r="J13575" s="131" t="str">
        <f>IFERROR(__xludf.DUMMYFUNCTION("""COMPUTED_VALUE"""),"")</f>
        <v/>
      </c>
      <c r="K13575" s="131" t="s">
        <v>191</v>
      </c>
      <c r="L13575" s="2"/>
      <c r="M13575" s="2"/>
    </row>
    <row r="13576" ht="15.75" customHeight="1">
      <c r="A13576" s="136"/>
      <c r="B13576" s="137"/>
      <c r="C13576" s="138"/>
      <c r="D13576" s="131"/>
      <c r="E13576" s="131"/>
      <c r="F13576" s="131"/>
      <c r="G13576" s="131"/>
      <c r="H13576" s="131" t="s">
        <v>191</v>
      </c>
      <c r="I13576" s="131" t="str">
        <f>IFERROR(__xludf.DUMMYFUNCTION("""COMPUTED_VALUE"""),"")</f>
        <v/>
      </c>
      <c r="J13576" s="131" t="str">
        <f>IFERROR(__xludf.DUMMYFUNCTION("""COMPUTED_VALUE"""),"")</f>
        <v/>
      </c>
      <c r="K13576" s="131" t="s">
        <v>191</v>
      </c>
      <c r="L13576" s="2"/>
      <c r="M13576" s="2"/>
    </row>
    <row r="13577" ht="15.75" customHeight="1">
      <c r="A13577" s="136"/>
      <c r="B13577" s="137"/>
      <c r="C13577" s="138"/>
      <c r="D13577" s="131"/>
      <c r="E13577" s="131"/>
      <c r="F13577" s="131"/>
      <c r="G13577" s="131"/>
      <c r="H13577" s="131" t="s">
        <v>191</v>
      </c>
      <c r="I13577" s="131" t="str">
        <f>IFERROR(__xludf.DUMMYFUNCTION("""COMPUTED_VALUE"""),"")</f>
        <v/>
      </c>
      <c r="J13577" s="131" t="str">
        <f>IFERROR(__xludf.DUMMYFUNCTION("""COMPUTED_VALUE"""),"")</f>
        <v/>
      </c>
      <c r="K13577" s="131" t="s">
        <v>191</v>
      </c>
      <c r="L13577" s="2"/>
      <c r="M13577" s="2"/>
    </row>
    <row r="13578" ht="15.75" customHeight="1">
      <c r="A13578" s="136"/>
      <c r="B13578" s="137"/>
      <c r="C13578" s="138"/>
      <c r="D13578" s="131"/>
      <c r="E13578" s="131"/>
      <c r="F13578" s="131"/>
      <c r="G13578" s="131"/>
      <c r="H13578" s="131" t="s">
        <v>191</v>
      </c>
      <c r="I13578" s="131" t="str">
        <f>IFERROR(__xludf.DUMMYFUNCTION("""COMPUTED_VALUE"""),"")</f>
        <v/>
      </c>
      <c r="J13578" s="131" t="str">
        <f>IFERROR(__xludf.DUMMYFUNCTION("""COMPUTED_VALUE"""),"")</f>
        <v/>
      </c>
      <c r="K13578" s="131" t="s">
        <v>191</v>
      </c>
      <c r="L13578" s="2"/>
      <c r="M13578" s="2"/>
    </row>
    <row r="13579" ht="15.75" customHeight="1">
      <c r="A13579" s="136"/>
      <c r="B13579" s="137"/>
      <c r="C13579" s="138"/>
      <c r="D13579" s="131"/>
      <c r="E13579" s="131"/>
      <c r="F13579" s="131"/>
      <c r="G13579" s="131"/>
      <c r="H13579" s="131" t="s">
        <v>191</v>
      </c>
      <c r="I13579" s="131" t="str">
        <f>IFERROR(__xludf.DUMMYFUNCTION("""COMPUTED_VALUE"""),"")</f>
        <v/>
      </c>
      <c r="J13579" s="131" t="str">
        <f>IFERROR(__xludf.DUMMYFUNCTION("""COMPUTED_VALUE"""),"")</f>
        <v/>
      </c>
      <c r="K13579" s="131" t="s">
        <v>191</v>
      </c>
      <c r="L13579" s="2"/>
      <c r="M13579" s="2"/>
    </row>
    <row r="13580" ht="15.75" customHeight="1">
      <c r="A13580" s="136"/>
      <c r="B13580" s="137"/>
      <c r="C13580" s="138"/>
      <c r="D13580" s="131"/>
      <c r="E13580" s="131"/>
      <c r="F13580" s="131"/>
      <c r="G13580" s="131"/>
      <c r="H13580" s="131" t="s">
        <v>191</v>
      </c>
      <c r="I13580" s="131" t="str">
        <f>IFERROR(__xludf.DUMMYFUNCTION("""COMPUTED_VALUE"""),"")</f>
        <v/>
      </c>
      <c r="J13580" s="131" t="str">
        <f>IFERROR(__xludf.DUMMYFUNCTION("""COMPUTED_VALUE"""),"")</f>
        <v/>
      </c>
      <c r="K13580" s="131" t="s">
        <v>191</v>
      </c>
      <c r="L13580" s="2"/>
      <c r="M13580" s="2"/>
    </row>
    <row r="13581" ht="15.75" customHeight="1">
      <c r="A13581" s="136"/>
      <c r="B13581" s="137"/>
      <c r="C13581" s="140"/>
      <c r="D13581" s="131"/>
      <c r="E13581" s="131"/>
      <c r="F13581" s="131"/>
      <c r="G13581" s="131"/>
      <c r="H13581" s="131" t="s">
        <v>191</v>
      </c>
      <c r="I13581" s="131" t="str">
        <f>IFERROR(__xludf.DUMMYFUNCTION("""COMPUTED_VALUE"""),"")</f>
        <v/>
      </c>
      <c r="J13581" s="131" t="str">
        <f>IFERROR(__xludf.DUMMYFUNCTION("""COMPUTED_VALUE"""),"")</f>
        <v/>
      </c>
      <c r="K13581" s="131" t="s">
        <v>191</v>
      </c>
      <c r="L13581" s="2"/>
      <c r="M13581" s="2"/>
    </row>
    <row r="13582" ht="15.75" customHeight="1">
      <c r="A13582" s="136"/>
      <c r="B13582" s="137"/>
      <c r="C13582" s="138"/>
      <c r="D13582" s="131"/>
      <c r="E13582" s="131"/>
      <c r="F13582" s="131"/>
      <c r="G13582" s="131"/>
      <c r="H13582" s="131" t="s">
        <v>191</v>
      </c>
      <c r="I13582" s="131" t="str">
        <f>IFERROR(__xludf.DUMMYFUNCTION("""COMPUTED_VALUE"""),"")</f>
        <v/>
      </c>
      <c r="J13582" s="131" t="str">
        <f>IFERROR(__xludf.DUMMYFUNCTION("""COMPUTED_VALUE"""),"")</f>
        <v/>
      </c>
      <c r="K13582" s="131" t="s">
        <v>191</v>
      </c>
      <c r="L13582" s="2"/>
      <c r="M13582" s="2"/>
    </row>
    <row r="13583" ht="15.75" customHeight="1">
      <c r="A13583" s="136"/>
      <c r="B13583" s="137"/>
      <c r="C13583" s="138"/>
      <c r="D13583" s="131"/>
      <c r="E13583" s="131"/>
      <c r="F13583" s="131"/>
      <c r="G13583" s="131"/>
      <c r="H13583" s="131" t="s">
        <v>191</v>
      </c>
      <c r="I13583" s="131" t="str">
        <f>IFERROR(__xludf.DUMMYFUNCTION("""COMPUTED_VALUE"""),"")</f>
        <v/>
      </c>
      <c r="J13583" s="131" t="str">
        <f>IFERROR(__xludf.DUMMYFUNCTION("""COMPUTED_VALUE"""),"")</f>
        <v/>
      </c>
      <c r="K13583" s="131" t="s">
        <v>191</v>
      </c>
      <c r="L13583" s="2"/>
      <c r="M13583" s="2"/>
    </row>
    <row r="13584" ht="15.75" customHeight="1">
      <c r="A13584" s="136"/>
      <c r="B13584" s="137"/>
      <c r="C13584" s="140"/>
      <c r="D13584" s="131"/>
      <c r="E13584" s="131"/>
      <c r="F13584" s="131"/>
      <c r="G13584" s="131"/>
      <c r="H13584" s="131" t="s">
        <v>191</v>
      </c>
      <c r="I13584" s="131" t="str">
        <f>IFERROR(__xludf.DUMMYFUNCTION("""COMPUTED_VALUE"""),"")</f>
        <v/>
      </c>
      <c r="J13584" s="131" t="str">
        <f>IFERROR(__xludf.DUMMYFUNCTION("""COMPUTED_VALUE"""),"")</f>
        <v/>
      </c>
      <c r="K13584" s="131" t="s">
        <v>191</v>
      </c>
      <c r="L13584" s="2"/>
      <c r="M13584" s="2"/>
    </row>
    <row r="13585" ht="15.75" customHeight="1">
      <c r="A13585" s="136"/>
      <c r="B13585" s="137"/>
      <c r="C13585" s="138"/>
      <c r="D13585" s="131"/>
      <c r="E13585" s="131"/>
      <c r="F13585" s="131"/>
      <c r="G13585" s="131"/>
      <c r="H13585" s="131" t="s">
        <v>191</v>
      </c>
      <c r="I13585" s="131" t="str">
        <f>IFERROR(__xludf.DUMMYFUNCTION("""COMPUTED_VALUE"""),"")</f>
        <v/>
      </c>
      <c r="J13585" s="131" t="str">
        <f>IFERROR(__xludf.DUMMYFUNCTION("""COMPUTED_VALUE"""),"")</f>
        <v/>
      </c>
      <c r="K13585" s="131" t="s">
        <v>191</v>
      </c>
      <c r="L13585" s="2"/>
      <c r="M13585" s="2"/>
    </row>
    <row r="13586" ht="15.75" customHeight="1">
      <c r="A13586" s="151"/>
      <c r="B13586" s="137"/>
      <c r="C13586" s="138"/>
      <c r="D13586" s="131"/>
      <c r="E13586" s="131"/>
      <c r="F13586" s="131"/>
      <c r="G13586" s="131"/>
      <c r="H13586" s="131" t="s">
        <v>191</v>
      </c>
      <c r="I13586" s="131" t="str">
        <f>IFERROR(__xludf.DUMMYFUNCTION("""COMPUTED_VALUE"""),"")</f>
        <v/>
      </c>
      <c r="J13586" s="131" t="str">
        <f>IFERROR(__xludf.DUMMYFUNCTION("""COMPUTED_VALUE"""),"")</f>
        <v/>
      </c>
      <c r="K13586" s="131" t="s">
        <v>191</v>
      </c>
      <c r="L13586" s="2"/>
      <c r="M13586" s="2"/>
    </row>
    <row r="13587" ht="15.75" customHeight="1">
      <c r="A13587" s="136"/>
      <c r="B13587" s="137"/>
      <c r="C13587" s="138"/>
      <c r="D13587" s="131"/>
      <c r="E13587" s="131"/>
      <c r="F13587" s="131"/>
      <c r="G13587" s="131"/>
      <c r="H13587" s="131" t="s">
        <v>191</v>
      </c>
      <c r="I13587" s="131" t="str">
        <f>IFERROR(__xludf.DUMMYFUNCTION("""COMPUTED_VALUE"""),"")</f>
        <v/>
      </c>
      <c r="J13587" s="131" t="str">
        <f>IFERROR(__xludf.DUMMYFUNCTION("""COMPUTED_VALUE"""),"")</f>
        <v/>
      </c>
      <c r="K13587" s="131" t="s">
        <v>191</v>
      </c>
      <c r="L13587" s="2"/>
      <c r="M13587" s="2"/>
    </row>
    <row r="13588" ht="15.75" customHeight="1">
      <c r="A13588" s="136"/>
      <c r="B13588" s="137"/>
      <c r="C13588" s="138"/>
      <c r="D13588" s="131"/>
      <c r="E13588" s="131"/>
      <c r="F13588" s="131"/>
      <c r="G13588" s="131"/>
      <c r="H13588" s="131" t="s">
        <v>191</v>
      </c>
      <c r="I13588" s="131" t="str">
        <f>IFERROR(__xludf.DUMMYFUNCTION("""COMPUTED_VALUE"""),"")</f>
        <v/>
      </c>
      <c r="J13588" s="131" t="str">
        <f>IFERROR(__xludf.DUMMYFUNCTION("""COMPUTED_VALUE"""),"")</f>
        <v/>
      </c>
      <c r="K13588" s="131" t="s">
        <v>191</v>
      </c>
      <c r="L13588" s="2"/>
      <c r="M13588" s="2"/>
    </row>
    <row r="13589" ht="15.75" customHeight="1">
      <c r="A13589" s="136"/>
      <c r="B13589" s="137"/>
      <c r="C13589" s="138"/>
      <c r="D13589" s="131"/>
      <c r="E13589" s="131"/>
      <c r="F13589" s="131"/>
      <c r="G13589" s="131"/>
      <c r="H13589" s="131" t="s">
        <v>191</v>
      </c>
      <c r="I13589" s="131" t="str">
        <f>IFERROR(__xludf.DUMMYFUNCTION("""COMPUTED_VALUE"""),"")</f>
        <v/>
      </c>
      <c r="J13589" s="131" t="str">
        <f>IFERROR(__xludf.DUMMYFUNCTION("""COMPUTED_VALUE"""),"")</f>
        <v/>
      </c>
      <c r="K13589" s="131" t="s">
        <v>191</v>
      </c>
      <c r="L13589" s="2"/>
      <c r="M13589" s="2"/>
    </row>
    <row r="13590" ht="15.75" customHeight="1">
      <c r="A13590" s="136"/>
      <c r="B13590" s="137"/>
      <c r="C13590" s="138"/>
      <c r="D13590" s="131"/>
      <c r="E13590" s="131"/>
      <c r="F13590" s="131"/>
      <c r="G13590" s="131"/>
      <c r="H13590" s="131" t="s">
        <v>191</v>
      </c>
      <c r="I13590" s="131" t="str">
        <f>IFERROR(__xludf.DUMMYFUNCTION("""COMPUTED_VALUE"""),"")</f>
        <v/>
      </c>
      <c r="J13590" s="131" t="str">
        <f>IFERROR(__xludf.DUMMYFUNCTION("""COMPUTED_VALUE"""),"")</f>
        <v/>
      </c>
      <c r="K13590" s="131" t="s">
        <v>191</v>
      </c>
      <c r="L13590" s="2"/>
      <c r="M13590" s="2"/>
    </row>
    <row r="13591" ht="15.75" customHeight="1">
      <c r="A13591" s="136"/>
      <c r="B13591" s="137"/>
      <c r="C13591" s="140"/>
      <c r="D13591" s="131"/>
      <c r="E13591" s="131"/>
      <c r="F13591" s="131"/>
      <c r="G13591" s="131"/>
      <c r="H13591" s="131" t="s">
        <v>191</v>
      </c>
      <c r="I13591" s="131" t="str">
        <f>IFERROR(__xludf.DUMMYFUNCTION("""COMPUTED_VALUE"""),"")</f>
        <v/>
      </c>
      <c r="J13591" s="131" t="str">
        <f>IFERROR(__xludf.DUMMYFUNCTION("""COMPUTED_VALUE"""),"")</f>
        <v/>
      </c>
      <c r="K13591" s="131" t="s">
        <v>191</v>
      </c>
      <c r="L13591" s="2"/>
      <c r="M13591" s="2"/>
    </row>
    <row r="13592" ht="15.75" customHeight="1">
      <c r="A13592" s="136"/>
      <c r="B13592" s="137"/>
      <c r="C13592" s="138"/>
      <c r="D13592" s="131"/>
      <c r="E13592" s="131"/>
      <c r="F13592" s="131"/>
      <c r="G13592" s="131"/>
      <c r="H13592" s="131" t="s">
        <v>191</v>
      </c>
      <c r="I13592" s="131" t="str">
        <f>IFERROR(__xludf.DUMMYFUNCTION("""COMPUTED_VALUE"""),"")</f>
        <v/>
      </c>
      <c r="J13592" s="131" t="str">
        <f>IFERROR(__xludf.DUMMYFUNCTION("""COMPUTED_VALUE"""),"")</f>
        <v/>
      </c>
      <c r="K13592" s="131" t="s">
        <v>191</v>
      </c>
      <c r="L13592" s="2"/>
      <c r="M13592" s="2"/>
    </row>
    <row r="13593" ht="15.75" customHeight="1">
      <c r="A13593" s="136"/>
      <c r="B13593" s="137"/>
      <c r="C13593" s="138"/>
      <c r="D13593" s="131"/>
      <c r="E13593" s="131"/>
      <c r="F13593" s="131"/>
      <c r="G13593" s="131"/>
      <c r="H13593" s="131" t="s">
        <v>191</v>
      </c>
      <c r="I13593" s="131" t="str">
        <f>IFERROR(__xludf.DUMMYFUNCTION("""COMPUTED_VALUE"""),"")</f>
        <v/>
      </c>
      <c r="J13593" s="131" t="str">
        <f>IFERROR(__xludf.DUMMYFUNCTION("""COMPUTED_VALUE"""),"")</f>
        <v/>
      </c>
      <c r="K13593" s="131" t="s">
        <v>191</v>
      </c>
      <c r="L13593" s="2"/>
      <c r="M13593" s="2"/>
    </row>
    <row r="13594" ht="15.75" customHeight="1">
      <c r="A13594" s="136"/>
      <c r="B13594" s="137"/>
      <c r="C13594" s="138"/>
      <c r="D13594" s="131"/>
      <c r="E13594" s="131"/>
      <c r="F13594" s="131"/>
      <c r="G13594" s="131"/>
      <c r="H13594" s="131" t="s">
        <v>191</v>
      </c>
      <c r="I13594" s="131" t="str">
        <f>IFERROR(__xludf.DUMMYFUNCTION("""COMPUTED_VALUE"""),"")</f>
        <v/>
      </c>
      <c r="J13594" s="131" t="str">
        <f>IFERROR(__xludf.DUMMYFUNCTION("""COMPUTED_VALUE"""),"")</f>
        <v/>
      </c>
      <c r="K13594" s="131" t="s">
        <v>191</v>
      </c>
      <c r="L13594" s="2"/>
      <c r="M13594" s="2"/>
    </row>
    <row r="13595" ht="15.75" customHeight="1">
      <c r="A13595" s="136"/>
      <c r="B13595" s="137"/>
      <c r="C13595" s="138"/>
      <c r="D13595" s="131"/>
      <c r="E13595" s="131"/>
      <c r="F13595" s="131"/>
      <c r="G13595" s="131"/>
      <c r="H13595" s="131" t="s">
        <v>191</v>
      </c>
      <c r="I13595" s="131" t="str">
        <f>IFERROR(__xludf.DUMMYFUNCTION("""COMPUTED_VALUE"""),"")</f>
        <v/>
      </c>
      <c r="J13595" s="131" t="str">
        <f>IFERROR(__xludf.DUMMYFUNCTION("""COMPUTED_VALUE"""),"")</f>
        <v/>
      </c>
      <c r="K13595" s="131" t="s">
        <v>191</v>
      </c>
      <c r="L13595" s="2"/>
      <c r="M13595" s="2"/>
    </row>
    <row r="13596" ht="15.75" customHeight="1">
      <c r="A13596" s="136"/>
      <c r="B13596" s="137"/>
      <c r="C13596" s="138"/>
      <c r="D13596" s="131"/>
      <c r="E13596" s="131"/>
      <c r="F13596" s="131"/>
      <c r="G13596" s="131"/>
      <c r="H13596" s="131" t="s">
        <v>191</v>
      </c>
      <c r="I13596" s="131" t="str">
        <f>IFERROR(__xludf.DUMMYFUNCTION("""COMPUTED_VALUE"""),"")</f>
        <v/>
      </c>
      <c r="J13596" s="131" t="str">
        <f>IFERROR(__xludf.DUMMYFUNCTION("""COMPUTED_VALUE"""),"")</f>
        <v/>
      </c>
      <c r="K13596" s="131" t="s">
        <v>191</v>
      </c>
      <c r="L13596" s="2"/>
      <c r="M13596" s="2"/>
    </row>
    <row r="13597" ht="15.75" customHeight="1">
      <c r="A13597" s="136"/>
      <c r="B13597" s="137"/>
      <c r="C13597" s="138"/>
      <c r="D13597" s="131"/>
      <c r="E13597" s="131"/>
      <c r="F13597" s="131"/>
      <c r="G13597" s="131"/>
      <c r="H13597" s="131" t="s">
        <v>191</v>
      </c>
      <c r="I13597" s="131" t="str">
        <f>IFERROR(__xludf.DUMMYFUNCTION("""COMPUTED_VALUE"""),"")</f>
        <v/>
      </c>
      <c r="J13597" s="131" t="str">
        <f>IFERROR(__xludf.DUMMYFUNCTION("""COMPUTED_VALUE"""),"")</f>
        <v/>
      </c>
      <c r="K13597" s="131" t="s">
        <v>191</v>
      </c>
      <c r="L13597" s="2"/>
      <c r="M13597" s="2"/>
    </row>
    <row r="13598" ht="15.75" customHeight="1">
      <c r="A13598" s="136"/>
      <c r="B13598" s="137"/>
      <c r="C13598" s="138"/>
      <c r="D13598" s="131"/>
      <c r="E13598" s="131"/>
      <c r="F13598" s="131"/>
      <c r="G13598" s="131"/>
      <c r="H13598" s="131" t="s">
        <v>191</v>
      </c>
      <c r="I13598" s="131" t="str">
        <f>IFERROR(__xludf.DUMMYFUNCTION("""COMPUTED_VALUE"""),"")</f>
        <v/>
      </c>
      <c r="J13598" s="131" t="str">
        <f>IFERROR(__xludf.DUMMYFUNCTION("""COMPUTED_VALUE"""),"")</f>
        <v/>
      </c>
      <c r="K13598" s="131" t="s">
        <v>191</v>
      </c>
      <c r="L13598" s="2"/>
      <c r="M13598" s="2"/>
    </row>
    <row r="13599" ht="15.75" customHeight="1">
      <c r="A13599" s="136"/>
      <c r="B13599" s="137"/>
      <c r="C13599" s="138"/>
      <c r="D13599" s="131"/>
      <c r="E13599" s="131"/>
      <c r="F13599" s="131"/>
      <c r="G13599" s="131"/>
      <c r="H13599" s="131" t="s">
        <v>191</v>
      </c>
      <c r="I13599" s="131" t="str">
        <f>IFERROR(__xludf.DUMMYFUNCTION("""COMPUTED_VALUE"""),"")</f>
        <v/>
      </c>
      <c r="J13599" s="131" t="str">
        <f>IFERROR(__xludf.DUMMYFUNCTION("""COMPUTED_VALUE"""),"")</f>
        <v/>
      </c>
      <c r="K13599" s="131" t="s">
        <v>191</v>
      </c>
      <c r="L13599" s="2"/>
      <c r="M13599" s="2"/>
    </row>
    <row r="13600" ht="15.75" customHeight="1">
      <c r="A13600" s="136"/>
      <c r="B13600" s="137"/>
      <c r="C13600" s="138"/>
      <c r="D13600" s="131"/>
      <c r="E13600" s="131"/>
      <c r="F13600" s="131"/>
      <c r="G13600" s="131"/>
      <c r="H13600" s="131" t="s">
        <v>191</v>
      </c>
      <c r="I13600" s="131" t="str">
        <f>IFERROR(__xludf.DUMMYFUNCTION("""COMPUTED_VALUE"""),"")</f>
        <v/>
      </c>
      <c r="J13600" s="131" t="str">
        <f>IFERROR(__xludf.DUMMYFUNCTION("""COMPUTED_VALUE"""),"")</f>
        <v/>
      </c>
      <c r="K13600" s="131" t="s">
        <v>191</v>
      </c>
      <c r="L13600" s="2"/>
      <c r="M13600" s="2"/>
    </row>
    <row r="13601" ht="15.75" customHeight="1">
      <c r="A13601" s="136"/>
      <c r="B13601" s="137"/>
      <c r="C13601" s="138"/>
      <c r="D13601" s="131"/>
      <c r="E13601" s="131"/>
      <c r="F13601" s="131"/>
      <c r="G13601" s="131"/>
      <c r="H13601" s="131" t="s">
        <v>191</v>
      </c>
      <c r="I13601" s="131" t="str">
        <f>IFERROR(__xludf.DUMMYFUNCTION("""COMPUTED_VALUE"""),"")</f>
        <v/>
      </c>
      <c r="J13601" s="131" t="str">
        <f>IFERROR(__xludf.DUMMYFUNCTION("""COMPUTED_VALUE"""),"")</f>
        <v/>
      </c>
      <c r="K13601" s="131" t="s">
        <v>191</v>
      </c>
      <c r="L13601" s="2"/>
      <c r="M13601" s="2"/>
    </row>
    <row r="13602" ht="15.75" customHeight="1">
      <c r="A13602" s="136"/>
      <c r="B13602" s="137"/>
      <c r="C13602" s="138"/>
      <c r="D13602" s="131"/>
      <c r="E13602" s="131"/>
      <c r="F13602" s="131"/>
      <c r="G13602" s="131"/>
      <c r="H13602" s="131" t="s">
        <v>191</v>
      </c>
      <c r="I13602" s="131" t="str">
        <f>IFERROR(__xludf.DUMMYFUNCTION("""COMPUTED_VALUE"""),"")</f>
        <v/>
      </c>
      <c r="J13602" s="131" t="str">
        <f>IFERROR(__xludf.DUMMYFUNCTION("""COMPUTED_VALUE"""),"")</f>
        <v/>
      </c>
      <c r="K13602" s="131" t="s">
        <v>191</v>
      </c>
      <c r="L13602" s="2"/>
      <c r="M13602" s="2"/>
    </row>
    <row r="13603" ht="15.75" customHeight="1">
      <c r="A13603" s="136"/>
      <c r="B13603" s="137"/>
      <c r="C13603" s="138"/>
      <c r="D13603" s="131"/>
      <c r="E13603" s="131"/>
      <c r="F13603" s="131"/>
      <c r="G13603" s="131"/>
      <c r="H13603" s="131" t="s">
        <v>191</v>
      </c>
      <c r="I13603" s="131" t="str">
        <f>IFERROR(__xludf.DUMMYFUNCTION("""COMPUTED_VALUE"""),"")</f>
        <v/>
      </c>
      <c r="J13603" s="131" t="str">
        <f>IFERROR(__xludf.DUMMYFUNCTION("""COMPUTED_VALUE"""),"")</f>
        <v/>
      </c>
      <c r="K13603" s="131" t="s">
        <v>191</v>
      </c>
      <c r="L13603" s="2"/>
      <c r="M13603" s="2"/>
    </row>
    <row r="13604" ht="15.75" customHeight="1">
      <c r="A13604" s="136"/>
      <c r="B13604" s="137"/>
      <c r="C13604" s="138"/>
      <c r="D13604" s="131"/>
      <c r="E13604" s="131"/>
      <c r="F13604" s="131"/>
      <c r="G13604" s="131"/>
      <c r="H13604" s="131" t="s">
        <v>191</v>
      </c>
      <c r="I13604" s="131" t="str">
        <f>IFERROR(__xludf.DUMMYFUNCTION("""COMPUTED_VALUE"""),"")</f>
        <v/>
      </c>
      <c r="J13604" s="131" t="str">
        <f>IFERROR(__xludf.DUMMYFUNCTION("""COMPUTED_VALUE"""),"")</f>
        <v/>
      </c>
      <c r="K13604" s="131" t="s">
        <v>191</v>
      </c>
      <c r="L13604" s="2"/>
      <c r="M13604" s="2"/>
    </row>
    <row r="13605" ht="15.75" customHeight="1">
      <c r="A13605" s="136"/>
      <c r="B13605" s="137"/>
      <c r="C13605" s="138"/>
      <c r="D13605" s="131"/>
      <c r="E13605" s="131"/>
      <c r="F13605" s="131"/>
      <c r="G13605" s="131"/>
      <c r="H13605" s="131" t="s">
        <v>191</v>
      </c>
      <c r="I13605" s="131" t="str">
        <f>IFERROR(__xludf.DUMMYFUNCTION("""COMPUTED_VALUE"""),"")</f>
        <v/>
      </c>
      <c r="J13605" s="131" t="str">
        <f>IFERROR(__xludf.DUMMYFUNCTION("""COMPUTED_VALUE"""),"")</f>
        <v/>
      </c>
      <c r="K13605" s="131" t="s">
        <v>191</v>
      </c>
      <c r="L13605" s="2"/>
      <c r="M13605" s="2"/>
    </row>
    <row r="13606" ht="15.75" customHeight="1">
      <c r="A13606" s="136"/>
      <c r="B13606" s="137"/>
      <c r="C13606" s="140"/>
      <c r="D13606" s="131"/>
      <c r="E13606" s="131"/>
      <c r="F13606" s="131"/>
      <c r="G13606" s="131"/>
      <c r="H13606" s="131" t="s">
        <v>191</v>
      </c>
      <c r="I13606" s="131" t="str">
        <f>IFERROR(__xludf.DUMMYFUNCTION("""COMPUTED_VALUE"""),"")</f>
        <v/>
      </c>
      <c r="J13606" s="131" t="str">
        <f>IFERROR(__xludf.DUMMYFUNCTION("""COMPUTED_VALUE"""),"")</f>
        <v/>
      </c>
      <c r="K13606" s="131" t="s">
        <v>191</v>
      </c>
      <c r="L13606" s="2"/>
      <c r="M13606" s="2"/>
    </row>
    <row r="13607" ht="15.75" customHeight="1">
      <c r="A13607" s="136"/>
      <c r="B13607" s="137"/>
      <c r="C13607" s="140"/>
      <c r="D13607" s="131"/>
      <c r="E13607" s="131"/>
      <c r="F13607" s="131"/>
      <c r="G13607" s="131"/>
      <c r="H13607" s="131" t="s">
        <v>191</v>
      </c>
      <c r="I13607" s="131" t="str">
        <f>IFERROR(__xludf.DUMMYFUNCTION("""COMPUTED_VALUE"""),"")</f>
        <v/>
      </c>
      <c r="J13607" s="131" t="str">
        <f>IFERROR(__xludf.DUMMYFUNCTION("""COMPUTED_VALUE"""),"")</f>
        <v/>
      </c>
      <c r="K13607" s="131" t="s">
        <v>191</v>
      </c>
      <c r="L13607" s="2"/>
      <c r="M13607" s="2"/>
    </row>
    <row r="13608" ht="15.75" customHeight="1">
      <c r="A13608" s="136"/>
      <c r="B13608" s="137"/>
      <c r="C13608" s="138"/>
      <c r="D13608" s="131"/>
      <c r="E13608" s="131"/>
      <c r="F13608" s="131"/>
      <c r="G13608" s="131"/>
      <c r="H13608" s="131" t="s">
        <v>191</v>
      </c>
      <c r="I13608" s="131" t="str">
        <f>IFERROR(__xludf.DUMMYFUNCTION("""COMPUTED_VALUE"""),"")</f>
        <v/>
      </c>
      <c r="J13608" s="131" t="str">
        <f>IFERROR(__xludf.DUMMYFUNCTION("""COMPUTED_VALUE"""),"")</f>
        <v/>
      </c>
      <c r="K13608" s="131" t="s">
        <v>191</v>
      </c>
      <c r="L13608" s="2"/>
      <c r="M13608" s="2"/>
    </row>
    <row r="13609" ht="15.75" customHeight="1">
      <c r="A13609" s="136"/>
      <c r="B13609" s="137"/>
      <c r="C13609" s="138"/>
      <c r="D13609" s="131"/>
      <c r="E13609" s="131"/>
      <c r="F13609" s="131"/>
      <c r="G13609" s="131"/>
      <c r="H13609" s="131" t="s">
        <v>191</v>
      </c>
      <c r="I13609" s="131" t="str">
        <f>IFERROR(__xludf.DUMMYFUNCTION("""COMPUTED_VALUE"""),"")</f>
        <v/>
      </c>
      <c r="J13609" s="131" t="str">
        <f>IFERROR(__xludf.DUMMYFUNCTION("""COMPUTED_VALUE"""),"")</f>
        <v/>
      </c>
      <c r="K13609" s="131" t="s">
        <v>191</v>
      </c>
      <c r="L13609" s="2"/>
      <c r="M13609" s="2"/>
    </row>
    <row r="13610" ht="15.75" customHeight="1">
      <c r="A13610" s="136"/>
      <c r="B13610" s="137"/>
      <c r="C13610" s="140"/>
      <c r="D13610" s="131"/>
      <c r="E13610" s="131"/>
      <c r="F13610" s="131"/>
      <c r="G13610" s="131"/>
      <c r="H13610" s="131" t="s">
        <v>191</v>
      </c>
      <c r="I13610" s="131" t="str">
        <f>IFERROR(__xludf.DUMMYFUNCTION("""COMPUTED_VALUE"""),"")</f>
        <v/>
      </c>
      <c r="J13610" s="131" t="str">
        <f>IFERROR(__xludf.DUMMYFUNCTION("""COMPUTED_VALUE"""),"")</f>
        <v/>
      </c>
      <c r="K13610" s="131" t="s">
        <v>191</v>
      </c>
      <c r="L13610" s="2"/>
      <c r="M13610" s="2"/>
    </row>
    <row r="13611" ht="15.75" customHeight="1">
      <c r="A13611" s="151"/>
      <c r="B13611" s="137"/>
      <c r="C13611" s="138"/>
      <c r="D13611" s="131"/>
      <c r="E13611" s="131"/>
      <c r="F13611" s="131"/>
      <c r="G13611" s="131"/>
      <c r="H13611" s="131" t="s">
        <v>191</v>
      </c>
      <c r="I13611" s="131" t="str">
        <f>IFERROR(__xludf.DUMMYFUNCTION("""COMPUTED_VALUE"""),"")</f>
        <v/>
      </c>
      <c r="J13611" s="131" t="str">
        <f>IFERROR(__xludf.DUMMYFUNCTION("""COMPUTED_VALUE"""),"")</f>
        <v/>
      </c>
      <c r="K13611" s="131" t="s">
        <v>191</v>
      </c>
      <c r="L13611" s="2"/>
      <c r="M13611" s="2"/>
    </row>
    <row r="13612" ht="15.75" customHeight="1">
      <c r="A13612" s="136"/>
      <c r="B13612" s="137"/>
      <c r="C13612" s="140"/>
      <c r="D13612" s="131"/>
      <c r="E13612" s="131"/>
      <c r="F13612" s="131"/>
      <c r="G13612" s="131"/>
      <c r="H13612" s="131" t="s">
        <v>191</v>
      </c>
      <c r="I13612" s="131" t="str">
        <f>IFERROR(__xludf.DUMMYFUNCTION("""COMPUTED_VALUE"""),"")</f>
        <v/>
      </c>
      <c r="J13612" s="131" t="str">
        <f>IFERROR(__xludf.DUMMYFUNCTION("""COMPUTED_VALUE"""),"")</f>
        <v/>
      </c>
      <c r="K13612" s="131" t="s">
        <v>191</v>
      </c>
      <c r="L13612" s="2"/>
      <c r="M13612" s="2"/>
    </row>
    <row r="13613" ht="15.75" customHeight="1">
      <c r="A13613" s="136"/>
      <c r="B13613" s="137"/>
      <c r="C13613" s="140"/>
      <c r="D13613" s="131"/>
      <c r="E13613" s="131"/>
      <c r="F13613" s="131"/>
      <c r="G13613" s="131"/>
      <c r="H13613" s="131" t="s">
        <v>191</v>
      </c>
      <c r="I13613" s="131" t="str">
        <f>IFERROR(__xludf.DUMMYFUNCTION("""COMPUTED_VALUE"""),"")</f>
        <v/>
      </c>
      <c r="J13613" s="131" t="str">
        <f>IFERROR(__xludf.DUMMYFUNCTION("""COMPUTED_VALUE"""),"")</f>
        <v/>
      </c>
      <c r="K13613" s="131" t="s">
        <v>191</v>
      </c>
      <c r="L13613" s="2"/>
      <c r="M13613" s="2"/>
    </row>
    <row r="13614" ht="15.75" customHeight="1">
      <c r="A13614" s="136"/>
      <c r="B13614" s="137"/>
      <c r="C13614" s="138"/>
      <c r="D13614" s="131"/>
      <c r="E13614" s="131"/>
      <c r="F13614" s="131"/>
      <c r="G13614" s="131"/>
      <c r="H13614" s="131" t="s">
        <v>191</v>
      </c>
      <c r="I13614" s="131" t="str">
        <f>IFERROR(__xludf.DUMMYFUNCTION("""COMPUTED_VALUE"""),"")</f>
        <v/>
      </c>
      <c r="J13614" s="131" t="str">
        <f>IFERROR(__xludf.DUMMYFUNCTION("""COMPUTED_VALUE"""),"")</f>
        <v/>
      </c>
      <c r="K13614" s="131" t="s">
        <v>191</v>
      </c>
      <c r="L13614" s="2"/>
      <c r="M13614" s="2"/>
    </row>
    <row r="13615" ht="15.75" customHeight="1">
      <c r="A13615" s="151"/>
      <c r="B13615" s="137"/>
      <c r="C13615" s="138"/>
      <c r="D13615" s="131"/>
      <c r="E13615" s="131"/>
      <c r="F13615" s="131"/>
      <c r="G13615" s="131"/>
      <c r="H13615" s="131" t="s">
        <v>191</v>
      </c>
      <c r="I13615" s="131" t="str">
        <f>IFERROR(__xludf.DUMMYFUNCTION("""COMPUTED_VALUE"""),"")</f>
        <v/>
      </c>
      <c r="J13615" s="131" t="str">
        <f>IFERROR(__xludf.DUMMYFUNCTION("""COMPUTED_VALUE"""),"")</f>
        <v/>
      </c>
      <c r="K13615" s="131" t="s">
        <v>191</v>
      </c>
      <c r="L13615" s="2"/>
      <c r="M13615" s="2"/>
    </row>
    <row r="13616" ht="15.75" customHeight="1">
      <c r="A13616" s="136"/>
      <c r="B13616" s="137"/>
      <c r="C13616" s="138"/>
      <c r="D13616" s="131"/>
      <c r="E13616" s="131"/>
      <c r="F13616" s="131"/>
      <c r="G13616" s="131"/>
      <c r="H13616" s="131" t="s">
        <v>191</v>
      </c>
      <c r="I13616" s="131" t="str">
        <f>IFERROR(__xludf.DUMMYFUNCTION("""COMPUTED_VALUE"""),"")</f>
        <v/>
      </c>
      <c r="J13616" s="131" t="str">
        <f>IFERROR(__xludf.DUMMYFUNCTION("""COMPUTED_VALUE"""),"")</f>
        <v/>
      </c>
      <c r="K13616" s="131" t="s">
        <v>191</v>
      </c>
      <c r="L13616" s="2"/>
      <c r="M13616" s="2"/>
    </row>
    <row r="13617" ht="15.75" customHeight="1">
      <c r="A13617" s="136"/>
      <c r="B13617" s="137"/>
      <c r="C13617" s="140"/>
      <c r="D13617" s="131"/>
      <c r="E13617" s="131"/>
      <c r="F13617" s="131"/>
      <c r="G13617" s="131"/>
      <c r="H13617" s="131" t="s">
        <v>191</v>
      </c>
      <c r="I13617" s="131" t="str">
        <f>IFERROR(__xludf.DUMMYFUNCTION("""COMPUTED_VALUE"""),"")</f>
        <v/>
      </c>
      <c r="J13617" s="131" t="str">
        <f>IFERROR(__xludf.DUMMYFUNCTION("""COMPUTED_VALUE"""),"")</f>
        <v/>
      </c>
      <c r="K13617" s="131" t="s">
        <v>191</v>
      </c>
      <c r="L13617" s="2"/>
      <c r="M13617" s="2"/>
    </row>
    <row r="13618" ht="15.75" customHeight="1">
      <c r="A13618" s="136"/>
      <c r="B13618" s="137"/>
      <c r="C13618" s="138"/>
      <c r="D13618" s="131"/>
      <c r="E13618" s="131"/>
      <c r="F13618" s="131"/>
      <c r="G13618" s="131"/>
      <c r="H13618" s="131" t="s">
        <v>191</v>
      </c>
      <c r="I13618" s="131" t="str">
        <f>IFERROR(__xludf.DUMMYFUNCTION("""COMPUTED_VALUE"""),"")</f>
        <v/>
      </c>
      <c r="J13618" s="131" t="str">
        <f>IFERROR(__xludf.DUMMYFUNCTION("""COMPUTED_VALUE"""),"")</f>
        <v/>
      </c>
      <c r="K13618" s="131" t="s">
        <v>191</v>
      </c>
      <c r="L13618" s="2"/>
      <c r="M13618" s="2"/>
    </row>
    <row r="13619" ht="15.75" customHeight="1">
      <c r="A13619" s="136"/>
      <c r="B13619" s="137"/>
      <c r="C13619" s="138"/>
      <c r="D13619" s="131"/>
      <c r="E13619" s="131"/>
      <c r="F13619" s="131"/>
      <c r="G13619" s="131"/>
      <c r="H13619" s="131" t="s">
        <v>191</v>
      </c>
      <c r="I13619" s="131" t="str">
        <f>IFERROR(__xludf.DUMMYFUNCTION("""COMPUTED_VALUE"""),"")</f>
        <v/>
      </c>
      <c r="J13619" s="131" t="str">
        <f>IFERROR(__xludf.DUMMYFUNCTION("""COMPUTED_VALUE"""),"")</f>
        <v/>
      </c>
      <c r="K13619" s="131" t="s">
        <v>191</v>
      </c>
      <c r="L13619" s="2"/>
      <c r="M13619" s="2"/>
    </row>
    <row r="13620" ht="15.75" customHeight="1">
      <c r="A13620" s="136"/>
      <c r="B13620" s="137"/>
      <c r="C13620" s="138"/>
      <c r="D13620" s="131"/>
      <c r="E13620" s="131"/>
      <c r="F13620" s="131"/>
      <c r="G13620" s="131"/>
      <c r="H13620" s="131" t="s">
        <v>191</v>
      </c>
      <c r="I13620" s="131" t="str">
        <f>IFERROR(__xludf.DUMMYFUNCTION("""COMPUTED_VALUE"""),"")</f>
        <v/>
      </c>
      <c r="J13620" s="131" t="str">
        <f>IFERROR(__xludf.DUMMYFUNCTION("""COMPUTED_VALUE"""),"")</f>
        <v/>
      </c>
      <c r="K13620" s="131" t="s">
        <v>191</v>
      </c>
      <c r="L13620" s="2"/>
      <c r="M13620" s="2"/>
    </row>
    <row r="13621" ht="15.75" customHeight="1">
      <c r="A13621" s="136"/>
      <c r="B13621" s="137"/>
      <c r="C13621" s="138"/>
      <c r="D13621" s="131"/>
      <c r="E13621" s="131"/>
      <c r="F13621" s="131"/>
      <c r="G13621" s="131"/>
      <c r="H13621" s="131" t="s">
        <v>191</v>
      </c>
      <c r="I13621" s="131" t="str">
        <f>IFERROR(__xludf.DUMMYFUNCTION("""COMPUTED_VALUE"""),"")</f>
        <v/>
      </c>
      <c r="J13621" s="131" t="str">
        <f>IFERROR(__xludf.DUMMYFUNCTION("""COMPUTED_VALUE"""),"")</f>
        <v/>
      </c>
      <c r="K13621" s="131" t="s">
        <v>191</v>
      </c>
      <c r="L13621" s="2"/>
      <c r="M13621" s="2"/>
    </row>
    <row r="13622" ht="15.75" customHeight="1">
      <c r="A13622" s="136"/>
      <c r="B13622" s="137"/>
      <c r="C13622" s="140"/>
      <c r="D13622" s="131"/>
      <c r="E13622" s="131"/>
      <c r="F13622" s="131"/>
      <c r="G13622" s="131"/>
      <c r="H13622" s="131" t="s">
        <v>191</v>
      </c>
      <c r="I13622" s="131" t="str">
        <f>IFERROR(__xludf.DUMMYFUNCTION("""COMPUTED_VALUE"""),"")</f>
        <v/>
      </c>
      <c r="J13622" s="131" t="str">
        <f>IFERROR(__xludf.DUMMYFUNCTION("""COMPUTED_VALUE"""),"")</f>
        <v/>
      </c>
      <c r="K13622" s="131" t="s">
        <v>191</v>
      </c>
      <c r="L13622" s="2"/>
      <c r="M13622" s="2"/>
    </row>
    <row r="13623" ht="15.75" customHeight="1">
      <c r="A13623" s="136"/>
      <c r="B13623" s="137"/>
      <c r="C13623" s="140"/>
      <c r="D13623" s="131"/>
      <c r="E13623" s="131"/>
      <c r="F13623" s="131"/>
      <c r="G13623" s="131"/>
      <c r="H13623" s="131" t="s">
        <v>191</v>
      </c>
      <c r="I13623" s="131" t="str">
        <f>IFERROR(__xludf.DUMMYFUNCTION("""COMPUTED_VALUE"""),"")</f>
        <v/>
      </c>
      <c r="J13623" s="131" t="str">
        <f>IFERROR(__xludf.DUMMYFUNCTION("""COMPUTED_VALUE"""),"")</f>
        <v/>
      </c>
      <c r="K13623" s="131" t="s">
        <v>191</v>
      </c>
      <c r="L13623" s="2"/>
      <c r="M13623" s="2"/>
    </row>
    <row r="13624" ht="15.75" customHeight="1">
      <c r="A13624" s="136"/>
      <c r="B13624" s="137"/>
      <c r="C13624" s="138"/>
      <c r="D13624" s="131"/>
      <c r="E13624" s="131"/>
      <c r="F13624" s="131"/>
      <c r="G13624" s="131"/>
      <c r="H13624" s="131" t="s">
        <v>191</v>
      </c>
      <c r="I13624" s="131" t="str">
        <f>IFERROR(__xludf.DUMMYFUNCTION("""COMPUTED_VALUE"""),"")</f>
        <v/>
      </c>
      <c r="J13624" s="131" t="str">
        <f>IFERROR(__xludf.DUMMYFUNCTION("""COMPUTED_VALUE"""),"")</f>
        <v/>
      </c>
      <c r="K13624" s="131" t="s">
        <v>191</v>
      </c>
      <c r="L13624" s="2"/>
      <c r="M13624" s="2"/>
    </row>
    <row r="13625" ht="15.75" customHeight="1">
      <c r="A13625" s="136"/>
      <c r="B13625" s="137"/>
      <c r="C13625" s="138"/>
      <c r="D13625" s="131"/>
      <c r="E13625" s="131"/>
      <c r="F13625" s="131"/>
      <c r="G13625" s="131"/>
      <c r="H13625" s="131" t="s">
        <v>191</v>
      </c>
      <c r="I13625" s="131" t="str">
        <f>IFERROR(__xludf.DUMMYFUNCTION("""COMPUTED_VALUE"""),"")</f>
        <v/>
      </c>
      <c r="J13625" s="131" t="str">
        <f>IFERROR(__xludf.DUMMYFUNCTION("""COMPUTED_VALUE"""),"")</f>
        <v/>
      </c>
      <c r="K13625" s="131" t="s">
        <v>191</v>
      </c>
      <c r="L13625" s="2"/>
      <c r="M13625" s="2"/>
    </row>
    <row r="13626" ht="15.75" customHeight="1">
      <c r="A13626" s="136"/>
      <c r="B13626" s="137"/>
      <c r="C13626" s="138"/>
      <c r="D13626" s="131"/>
      <c r="E13626" s="131"/>
      <c r="F13626" s="131"/>
      <c r="G13626" s="131"/>
      <c r="H13626" s="131" t="s">
        <v>191</v>
      </c>
      <c r="I13626" s="131" t="str">
        <f>IFERROR(__xludf.DUMMYFUNCTION("""COMPUTED_VALUE"""),"")</f>
        <v/>
      </c>
      <c r="J13626" s="131" t="str">
        <f>IFERROR(__xludf.DUMMYFUNCTION("""COMPUTED_VALUE"""),"")</f>
        <v/>
      </c>
      <c r="K13626" s="131" t="s">
        <v>191</v>
      </c>
      <c r="L13626" s="2"/>
      <c r="M13626" s="2"/>
    </row>
    <row r="13627" ht="15.75" customHeight="1">
      <c r="A13627" s="136"/>
      <c r="B13627" s="137"/>
      <c r="C13627" s="138"/>
      <c r="D13627" s="131"/>
      <c r="E13627" s="131"/>
      <c r="F13627" s="131"/>
      <c r="G13627" s="131"/>
      <c r="H13627" s="131" t="s">
        <v>191</v>
      </c>
      <c r="I13627" s="131" t="str">
        <f>IFERROR(__xludf.DUMMYFUNCTION("""COMPUTED_VALUE"""),"")</f>
        <v/>
      </c>
      <c r="J13627" s="131" t="str">
        <f>IFERROR(__xludf.DUMMYFUNCTION("""COMPUTED_VALUE"""),"")</f>
        <v/>
      </c>
      <c r="K13627" s="131" t="s">
        <v>191</v>
      </c>
      <c r="L13627" s="2"/>
      <c r="M13627" s="2"/>
    </row>
    <row r="13628" ht="15.75" customHeight="1">
      <c r="A13628" s="136"/>
      <c r="B13628" s="137"/>
      <c r="C13628" s="140"/>
      <c r="D13628" s="131"/>
      <c r="E13628" s="131"/>
      <c r="F13628" s="131"/>
      <c r="G13628" s="131"/>
      <c r="H13628" s="131" t="s">
        <v>191</v>
      </c>
      <c r="I13628" s="131" t="str">
        <f>IFERROR(__xludf.DUMMYFUNCTION("""COMPUTED_VALUE"""),"")</f>
        <v/>
      </c>
      <c r="J13628" s="131" t="str">
        <f>IFERROR(__xludf.DUMMYFUNCTION("""COMPUTED_VALUE"""),"")</f>
        <v/>
      </c>
      <c r="K13628" s="131" t="s">
        <v>191</v>
      </c>
      <c r="L13628" s="2"/>
      <c r="M13628" s="2"/>
    </row>
    <row r="13629" ht="15.75" customHeight="1">
      <c r="A13629" s="136"/>
      <c r="B13629" s="137"/>
      <c r="C13629" s="138"/>
      <c r="D13629" s="131"/>
      <c r="E13629" s="131"/>
      <c r="F13629" s="131"/>
      <c r="G13629" s="131"/>
      <c r="H13629" s="131" t="s">
        <v>191</v>
      </c>
      <c r="I13629" s="131" t="str">
        <f>IFERROR(__xludf.DUMMYFUNCTION("""COMPUTED_VALUE"""),"")</f>
        <v/>
      </c>
      <c r="J13629" s="131" t="str">
        <f>IFERROR(__xludf.DUMMYFUNCTION("""COMPUTED_VALUE"""),"")</f>
        <v/>
      </c>
      <c r="K13629" s="131" t="s">
        <v>191</v>
      </c>
      <c r="L13629" s="2"/>
      <c r="M13629" s="2"/>
    </row>
    <row r="13630" ht="15.75" customHeight="1">
      <c r="A13630" s="136"/>
      <c r="B13630" s="137"/>
      <c r="C13630" s="138"/>
      <c r="D13630" s="131"/>
      <c r="E13630" s="131"/>
      <c r="F13630" s="131"/>
      <c r="G13630" s="131"/>
      <c r="H13630" s="131" t="s">
        <v>191</v>
      </c>
      <c r="I13630" s="131" t="str">
        <f>IFERROR(__xludf.DUMMYFUNCTION("""COMPUTED_VALUE"""),"")</f>
        <v/>
      </c>
      <c r="J13630" s="131" t="str">
        <f>IFERROR(__xludf.DUMMYFUNCTION("""COMPUTED_VALUE"""),"")</f>
        <v/>
      </c>
      <c r="K13630" s="131" t="s">
        <v>191</v>
      </c>
      <c r="L13630" s="2"/>
      <c r="M13630" s="2"/>
    </row>
    <row r="13631" ht="15.75" customHeight="1">
      <c r="A13631" s="136"/>
      <c r="B13631" s="137"/>
      <c r="C13631" s="138"/>
      <c r="D13631" s="131"/>
      <c r="E13631" s="131"/>
      <c r="F13631" s="131"/>
      <c r="G13631" s="131"/>
      <c r="H13631" s="131" t="s">
        <v>191</v>
      </c>
      <c r="I13631" s="131" t="str">
        <f>IFERROR(__xludf.DUMMYFUNCTION("""COMPUTED_VALUE"""),"")</f>
        <v/>
      </c>
      <c r="J13631" s="131" t="str">
        <f>IFERROR(__xludf.DUMMYFUNCTION("""COMPUTED_VALUE"""),"")</f>
        <v/>
      </c>
      <c r="K13631" s="131" t="s">
        <v>191</v>
      </c>
      <c r="L13631" s="2"/>
      <c r="M13631" s="2"/>
    </row>
    <row r="13632" ht="15.75" customHeight="1">
      <c r="A13632" s="136"/>
      <c r="B13632" s="137"/>
      <c r="C13632" s="138"/>
      <c r="D13632" s="131"/>
      <c r="E13632" s="131"/>
      <c r="F13632" s="131"/>
      <c r="G13632" s="131"/>
      <c r="H13632" s="131" t="s">
        <v>191</v>
      </c>
      <c r="I13632" s="131" t="str">
        <f>IFERROR(__xludf.DUMMYFUNCTION("""COMPUTED_VALUE"""),"")</f>
        <v/>
      </c>
      <c r="J13632" s="131" t="str">
        <f>IFERROR(__xludf.DUMMYFUNCTION("""COMPUTED_VALUE"""),"")</f>
        <v/>
      </c>
      <c r="K13632" s="131" t="s">
        <v>191</v>
      </c>
      <c r="L13632" s="2"/>
      <c r="M13632" s="2"/>
    </row>
    <row r="13633" ht="15.75" customHeight="1">
      <c r="A13633" s="136"/>
      <c r="B13633" s="137"/>
      <c r="C13633" s="138"/>
      <c r="D13633" s="131"/>
      <c r="E13633" s="131"/>
      <c r="F13633" s="131"/>
      <c r="G13633" s="131"/>
      <c r="H13633" s="131" t="s">
        <v>191</v>
      </c>
      <c r="I13633" s="131" t="str">
        <f>IFERROR(__xludf.DUMMYFUNCTION("""COMPUTED_VALUE"""),"")</f>
        <v/>
      </c>
      <c r="J13633" s="131" t="str">
        <f>IFERROR(__xludf.DUMMYFUNCTION("""COMPUTED_VALUE"""),"")</f>
        <v/>
      </c>
      <c r="K13633" s="131" t="s">
        <v>191</v>
      </c>
      <c r="L13633" s="2"/>
      <c r="M13633" s="2"/>
    </row>
    <row r="13634" ht="15.75" customHeight="1">
      <c r="A13634" s="136"/>
      <c r="B13634" s="137"/>
      <c r="C13634" s="140"/>
      <c r="D13634" s="131"/>
      <c r="E13634" s="131"/>
      <c r="F13634" s="131"/>
      <c r="G13634" s="131"/>
      <c r="H13634" s="131" t="s">
        <v>191</v>
      </c>
      <c r="I13634" s="131" t="str">
        <f>IFERROR(__xludf.DUMMYFUNCTION("""COMPUTED_VALUE"""),"")</f>
        <v/>
      </c>
      <c r="J13634" s="131" t="str">
        <f>IFERROR(__xludf.DUMMYFUNCTION("""COMPUTED_VALUE"""),"")</f>
        <v/>
      </c>
      <c r="K13634" s="131" t="s">
        <v>191</v>
      </c>
      <c r="L13634" s="2"/>
      <c r="M13634" s="2"/>
    </row>
    <row r="13635" ht="15.75" customHeight="1">
      <c r="A13635" s="136"/>
      <c r="B13635" s="137"/>
      <c r="C13635" s="138"/>
      <c r="D13635" s="131"/>
      <c r="E13635" s="131"/>
      <c r="F13635" s="131"/>
      <c r="G13635" s="131"/>
      <c r="H13635" s="131" t="s">
        <v>191</v>
      </c>
      <c r="I13635" s="131" t="str">
        <f>IFERROR(__xludf.DUMMYFUNCTION("""COMPUTED_VALUE"""),"")</f>
        <v/>
      </c>
      <c r="J13635" s="131" t="str">
        <f>IFERROR(__xludf.DUMMYFUNCTION("""COMPUTED_VALUE"""),"")</f>
        <v/>
      </c>
      <c r="K13635" s="131" t="s">
        <v>191</v>
      </c>
      <c r="L13635" s="2"/>
      <c r="M13635" s="2"/>
    </row>
    <row r="13636" ht="15.75" customHeight="1">
      <c r="A13636" s="136"/>
      <c r="B13636" s="137"/>
      <c r="C13636" s="138"/>
      <c r="D13636" s="131"/>
      <c r="E13636" s="131"/>
      <c r="F13636" s="131"/>
      <c r="G13636" s="131"/>
      <c r="H13636" s="131" t="s">
        <v>191</v>
      </c>
      <c r="I13636" s="131" t="str">
        <f>IFERROR(__xludf.DUMMYFUNCTION("""COMPUTED_VALUE"""),"")</f>
        <v/>
      </c>
      <c r="J13636" s="131" t="str">
        <f>IFERROR(__xludf.DUMMYFUNCTION("""COMPUTED_VALUE"""),"")</f>
        <v/>
      </c>
      <c r="K13636" s="131" t="s">
        <v>191</v>
      </c>
      <c r="L13636" s="2"/>
      <c r="M13636" s="2"/>
    </row>
    <row r="13637" ht="15.75" customHeight="1">
      <c r="A13637" s="136"/>
      <c r="B13637" s="137"/>
      <c r="C13637" s="140"/>
      <c r="D13637" s="131"/>
      <c r="E13637" s="131"/>
      <c r="F13637" s="131"/>
      <c r="G13637" s="131"/>
      <c r="H13637" s="131" t="s">
        <v>191</v>
      </c>
      <c r="I13637" s="131" t="str">
        <f>IFERROR(__xludf.DUMMYFUNCTION("""COMPUTED_VALUE"""),"")</f>
        <v/>
      </c>
      <c r="J13637" s="131" t="str">
        <f>IFERROR(__xludf.DUMMYFUNCTION("""COMPUTED_VALUE"""),"")</f>
        <v/>
      </c>
      <c r="K13637" s="131" t="s">
        <v>191</v>
      </c>
      <c r="L13637" s="2"/>
      <c r="M13637" s="2"/>
    </row>
    <row r="13638" ht="15.75" customHeight="1">
      <c r="A13638" s="136"/>
      <c r="B13638" s="137"/>
      <c r="C13638" s="138"/>
      <c r="D13638" s="131"/>
      <c r="E13638" s="131"/>
      <c r="F13638" s="131"/>
      <c r="G13638" s="131"/>
      <c r="H13638" s="131" t="s">
        <v>191</v>
      </c>
      <c r="I13638" s="131" t="str">
        <f>IFERROR(__xludf.DUMMYFUNCTION("""COMPUTED_VALUE"""),"")</f>
        <v/>
      </c>
      <c r="J13638" s="131" t="str">
        <f>IFERROR(__xludf.DUMMYFUNCTION("""COMPUTED_VALUE"""),"")</f>
        <v/>
      </c>
      <c r="K13638" s="131" t="s">
        <v>191</v>
      </c>
      <c r="L13638" s="2"/>
      <c r="M13638" s="2"/>
    </row>
    <row r="13639" ht="15.75" customHeight="1">
      <c r="A13639" s="136"/>
      <c r="B13639" s="137"/>
      <c r="C13639" s="138"/>
      <c r="D13639" s="131"/>
      <c r="E13639" s="131"/>
      <c r="F13639" s="131"/>
      <c r="G13639" s="131"/>
      <c r="H13639" s="131" t="s">
        <v>191</v>
      </c>
      <c r="I13639" s="131" t="str">
        <f>IFERROR(__xludf.DUMMYFUNCTION("""COMPUTED_VALUE"""),"")</f>
        <v/>
      </c>
      <c r="J13639" s="131" t="str">
        <f>IFERROR(__xludf.DUMMYFUNCTION("""COMPUTED_VALUE"""),"")</f>
        <v/>
      </c>
      <c r="K13639" s="131" t="s">
        <v>191</v>
      </c>
      <c r="L13639" s="2"/>
      <c r="M13639" s="2"/>
    </row>
    <row r="13640" ht="15.75" customHeight="1">
      <c r="A13640" s="136"/>
      <c r="B13640" s="137"/>
      <c r="C13640" s="138"/>
      <c r="D13640" s="131"/>
      <c r="E13640" s="131"/>
      <c r="F13640" s="131"/>
      <c r="G13640" s="131"/>
      <c r="H13640" s="131" t="s">
        <v>191</v>
      </c>
      <c r="I13640" s="131" t="str">
        <f>IFERROR(__xludf.DUMMYFUNCTION("""COMPUTED_VALUE"""),"")</f>
        <v/>
      </c>
      <c r="J13640" s="131" t="str">
        <f>IFERROR(__xludf.DUMMYFUNCTION("""COMPUTED_VALUE"""),"")</f>
        <v/>
      </c>
      <c r="K13640" s="131" t="s">
        <v>191</v>
      </c>
      <c r="L13640" s="2"/>
      <c r="M13640" s="2"/>
    </row>
    <row r="13641" ht="15.75" customHeight="1">
      <c r="A13641" s="136"/>
      <c r="B13641" s="137"/>
      <c r="C13641" s="138"/>
      <c r="D13641" s="131"/>
      <c r="E13641" s="131"/>
      <c r="F13641" s="131"/>
      <c r="G13641" s="131"/>
      <c r="H13641" s="131" t="s">
        <v>191</v>
      </c>
      <c r="I13641" s="131" t="str">
        <f>IFERROR(__xludf.DUMMYFUNCTION("""COMPUTED_VALUE"""),"")</f>
        <v/>
      </c>
      <c r="J13641" s="131" t="str">
        <f>IFERROR(__xludf.DUMMYFUNCTION("""COMPUTED_VALUE"""),"")</f>
        <v/>
      </c>
      <c r="K13641" s="131" t="s">
        <v>191</v>
      </c>
      <c r="L13641" s="2"/>
      <c r="M13641" s="2"/>
    </row>
    <row r="13642" ht="15.75" customHeight="1">
      <c r="A13642" s="136"/>
      <c r="B13642" s="137"/>
      <c r="C13642" s="138"/>
      <c r="D13642" s="131"/>
      <c r="E13642" s="131"/>
      <c r="F13642" s="131"/>
      <c r="G13642" s="131"/>
      <c r="H13642" s="131" t="s">
        <v>191</v>
      </c>
      <c r="I13642" s="131" t="str">
        <f>IFERROR(__xludf.DUMMYFUNCTION("""COMPUTED_VALUE"""),"")</f>
        <v/>
      </c>
      <c r="J13642" s="131" t="str">
        <f>IFERROR(__xludf.DUMMYFUNCTION("""COMPUTED_VALUE"""),"")</f>
        <v/>
      </c>
      <c r="K13642" s="131" t="s">
        <v>191</v>
      </c>
      <c r="L13642" s="2"/>
      <c r="M13642" s="2"/>
    </row>
    <row r="13643" ht="15.75" customHeight="1">
      <c r="A13643" s="136"/>
      <c r="B13643" s="137"/>
      <c r="C13643" s="138"/>
      <c r="D13643" s="131"/>
      <c r="E13643" s="131"/>
      <c r="F13643" s="131"/>
      <c r="G13643" s="131"/>
      <c r="H13643" s="131" t="s">
        <v>191</v>
      </c>
      <c r="I13643" s="131" t="str">
        <f>IFERROR(__xludf.DUMMYFUNCTION("""COMPUTED_VALUE"""),"")</f>
        <v/>
      </c>
      <c r="J13643" s="131" t="str">
        <f>IFERROR(__xludf.DUMMYFUNCTION("""COMPUTED_VALUE"""),"")</f>
        <v/>
      </c>
      <c r="K13643" s="131" t="s">
        <v>191</v>
      </c>
      <c r="L13643" s="2"/>
      <c r="M13643" s="2"/>
    </row>
    <row r="13644" ht="15.75" customHeight="1">
      <c r="A13644" s="151"/>
      <c r="B13644" s="137"/>
      <c r="C13644" s="138"/>
      <c r="D13644" s="131"/>
      <c r="E13644" s="131"/>
      <c r="F13644" s="131"/>
      <c r="G13644" s="131"/>
      <c r="H13644" s="131" t="s">
        <v>191</v>
      </c>
      <c r="I13644" s="131" t="str">
        <f>IFERROR(__xludf.DUMMYFUNCTION("""COMPUTED_VALUE"""),"")</f>
        <v/>
      </c>
      <c r="J13644" s="131" t="str">
        <f>IFERROR(__xludf.DUMMYFUNCTION("""COMPUTED_VALUE"""),"")</f>
        <v/>
      </c>
      <c r="K13644" s="131" t="s">
        <v>191</v>
      </c>
      <c r="L13644" s="2"/>
      <c r="M13644" s="2"/>
    </row>
    <row r="13645" ht="15.75" customHeight="1">
      <c r="A13645" s="136"/>
      <c r="B13645" s="137"/>
      <c r="C13645" s="138"/>
      <c r="D13645" s="131"/>
      <c r="E13645" s="131"/>
      <c r="F13645" s="131"/>
      <c r="G13645" s="131"/>
      <c r="H13645" s="131" t="s">
        <v>191</v>
      </c>
      <c r="I13645" s="131" t="str">
        <f>IFERROR(__xludf.DUMMYFUNCTION("""COMPUTED_VALUE"""),"")</f>
        <v/>
      </c>
      <c r="J13645" s="131" t="str">
        <f>IFERROR(__xludf.DUMMYFUNCTION("""COMPUTED_VALUE"""),"")</f>
        <v/>
      </c>
      <c r="K13645" s="131" t="s">
        <v>191</v>
      </c>
      <c r="L13645" s="2"/>
      <c r="M13645" s="2"/>
    </row>
    <row r="13646" ht="15.75" customHeight="1">
      <c r="A13646" s="136"/>
      <c r="B13646" s="137"/>
      <c r="C13646" s="138"/>
      <c r="D13646" s="131"/>
      <c r="E13646" s="131"/>
      <c r="F13646" s="131"/>
      <c r="G13646" s="131"/>
      <c r="H13646" s="131" t="s">
        <v>191</v>
      </c>
      <c r="I13646" s="131" t="str">
        <f>IFERROR(__xludf.DUMMYFUNCTION("""COMPUTED_VALUE"""),"")</f>
        <v/>
      </c>
      <c r="J13646" s="131" t="str">
        <f>IFERROR(__xludf.DUMMYFUNCTION("""COMPUTED_VALUE"""),"")</f>
        <v/>
      </c>
      <c r="K13646" s="131" t="s">
        <v>191</v>
      </c>
      <c r="L13646" s="2"/>
      <c r="M13646" s="2"/>
    </row>
    <row r="13647" ht="15.75" customHeight="1">
      <c r="A13647" s="136"/>
      <c r="B13647" s="137"/>
      <c r="C13647" s="138"/>
      <c r="D13647" s="131"/>
      <c r="E13647" s="131"/>
      <c r="F13647" s="131"/>
      <c r="G13647" s="131"/>
      <c r="H13647" s="131" t="s">
        <v>191</v>
      </c>
      <c r="I13647" s="131" t="str">
        <f>IFERROR(__xludf.DUMMYFUNCTION("""COMPUTED_VALUE"""),"")</f>
        <v/>
      </c>
      <c r="J13647" s="131" t="str">
        <f>IFERROR(__xludf.DUMMYFUNCTION("""COMPUTED_VALUE"""),"")</f>
        <v/>
      </c>
      <c r="K13647" s="131" t="s">
        <v>191</v>
      </c>
      <c r="L13647" s="2"/>
      <c r="M13647" s="2"/>
    </row>
    <row r="13648" ht="15.75" customHeight="1">
      <c r="A13648" s="136"/>
      <c r="B13648" s="137"/>
      <c r="C13648" s="138"/>
      <c r="D13648" s="131"/>
      <c r="E13648" s="131"/>
      <c r="F13648" s="131"/>
      <c r="G13648" s="131"/>
      <c r="H13648" s="131" t="s">
        <v>191</v>
      </c>
      <c r="I13648" s="131" t="str">
        <f>IFERROR(__xludf.DUMMYFUNCTION("""COMPUTED_VALUE"""),"")</f>
        <v/>
      </c>
      <c r="J13648" s="131" t="str">
        <f>IFERROR(__xludf.DUMMYFUNCTION("""COMPUTED_VALUE"""),"")</f>
        <v/>
      </c>
      <c r="K13648" s="131" t="s">
        <v>191</v>
      </c>
      <c r="L13648" s="2"/>
      <c r="M13648" s="2"/>
    </row>
    <row r="13649" ht="15.75" customHeight="1">
      <c r="A13649" s="136"/>
      <c r="B13649" s="137"/>
      <c r="C13649" s="138"/>
      <c r="D13649" s="131"/>
      <c r="E13649" s="131"/>
      <c r="F13649" s="131"/>
      <c r="G13649" s="131"/>
      <c r="H13649" s="131" t="s">
        <v>191</v>
      </c>
      <c r="I13649" s="131" t="str">
        <f>IFERROR(__xludf.DUMMYFUNCTION("""COMPUTED_VALUE"""),"")</f>
        <v/>
      </c>
      <c r="J13649" s="131" t="str">
        <f>IFERROR(__xludf.DUMMYFUNCTION("""COMPUTED_VALUE"""),"")</f>
        <v/>
      </c>
      <c r="K13649" s="131" t="s">
        <v>191</v>
      </c>
      <c r="L13649" s="2"/>
      <c r="M13649" s="2"/>
    </row>
    <row r="13650" ht="15.75" customHeight="1">
      <c r="A13650" s="136"/>
      <c r="B13650" s="137"/>
      <c r="C13650" s="140"/>
      <c r="D13650" s="131"/>
      <c r="E13650" s="131"/>
      <c r="F13650" s="131"/>
      <c r="G13650" s="131"/>
      <c r="H13650" s="131" t="s">
        <v>191</v>
      </c>
      <c r="I13650" s="131" t="str">
        <f>IFERROR(__xludf.DUMMYFUNCTION("""COMPUTED_VALUE"""),"")</f>
        <v/>
      </c>
      <c r="J13650" s="131" t="str">
        <f>IFERROR(__xludf.DUMMYFUNCTION("""COMPUTED_VALUE"""),"")</f>
        <v/>
      </c>
      <c r="K13650" s="131" t="s">
        <v>191</v>
      </c>
      <c r="L13650" s="2"/>
      <c r="M13650" s="2"/>
    </row>
    <row r="13651" ht="15.75" customHeight="1">
      <c r="A13651" s="136"/>
      <c r="B13651" s="137"/>
      <c r="C13651" s="138"/>
      <c r="D13651" s="131"/>
      <c r="E13651" s="131"/>
      <c r="F13651" s="131"/>
      <c r="G13651" s="131"/>
      <c r="H13651" s="131" t="s">
        <v>191</v>
      </c>
      <c r="I13651" s="131" t="str">
        <f>IFERROR(__xludf.DUMMYFUNCTION("""COMPUTED_VALUE"""),"")</f>
        <v/>
      </c>
      <c r="J13651" s="131" t="str">
        <f>IFERROR(__xludf.DUMMYFUNCTION("""COMPUTED_VALUE"""),"")</f>
        <v/>
      </c>
      <c r="K13651" s="131" t="s">
        <v>191</v>
      </c>
      <c r="L13651" s="2"/>
      <c r="M13651" s="2"/>
    </row>
    <row r="13652" ht="15.75" customHeight="1">
      <c r="A13652" s="136"/>
      <c r="B13652" s="137"/>
      <c r="C13652" s="138"/>
      <c r="D13652" s="131"/>
      <c r="E13652" s="131"/>
      <c r="F13652" s="131"/>
      <c r="G13652" s="131"/>
      <c r="H13652" s="131" t="s">
        <v>191</v>
      </c>
      <c r="I13652" s="131" t="str">
        <f>IFERROR(__xludf.DUMMYFUNCTION("""COMPUTED_VALUE"""),"")</f>
        <v/>
      </c>
      <c r="J13652" s="131" t="str">
        <f>IFERROR(__xludf.DUMMYFUNCTION("""COMPUTED_VALUE"""),"")</f>
        <v/>
      </c>
      <c r="K13652" s="131" t="s">
        <v>191</v>
      </c>
      <c r="L13652" s="2"/>
      <c r="M13652" s="2"/>
    </row>
    <row r="13653" ht="15.75" customHeight="1">
      <c r="A13653" s="136"/>
      <c r="B13653" s="137"/>
      <c r="C13653" s="138"/>
      <c r="D13653" s="131"/>
      <c r="E13653" s="131"/>
      <c r="F13653" s="131"/>
      <c r="G13653" s="131"/>
      <c r="H13653" s="131" t="s">
        <v>191</v>
      </c>
      <c r="I13653" s="131" t="str">
        <f>IFERROR(__xludf.DUMMYFUNCTION("""COMPUTED_VALUE"""),"")</f>
        <v/>
      </c>
      <c r="J13653" s="131" t="str">
        <f>IFERROR(__xludf.DUMMYFUNCTION("""COMPUTED_VALUE"""),"")</f>
        <v/>
      </c>
      <c r="K13653" s="131" t="s">
        <v>191</v>
      </c>
      <c r="L13653" s="2"/>
      <c r="M13653" s="2"/>
    </row>
    <row r="13654" ht="15.75" customHeight="1">
      <c r="A13654" s="136"/>
      <c r="B13654" s="137"/>
      <c r="C13654" s="138"/>
      <c r="D13654" s="131"/>
      <c r="E13654" s="131"/>
      <c r="F13654" s="131"/>
      <c r="G13654" s="131"/>
      <c r="H13654" s="131" t="s">
        <v>191</v>
      </c>
      <c r="I13654" s="131" t="str">
        <f>IFERROR(__xludf.DUMMYFUNCTION("""COMPUTED_VALUE"""),"")</f>
        <v/>
      </c>
      <c r="J13654" s="131" t="str">
        <f>IFERROR(__xludf.DUMMYFUNCTION("""COMPUTED_VALUE"""),"")</f>
        <v/>
      </c>
      <c r="K13654" s="131" t="s">
        <v>191</v>
      </c>
      <c r="L13654" s="2"/>
      <c r="M13654" s="2"/>
    </row>
    <row r="13655" ht="15.75" customHeight="1">
      <c r="A13655" s="136"/>
      <c r="B13655" s="137"/>
      <c r="C13655" s="138"/>
      <c r="D13655" s="131"/>
      <c r="E13655" s="131"/>
      <c r="F13655" s="131"/>
      <c r="G13655" s="131"/>
      <c r="H13655" s="131" t="s">
        <v>191</v>
      </c>
      <c r="I13655" s="131" t="str">
        <f>IFERROR(__xludf.DUMMYFUNCTION("""COMPUTED_VALUE"""),"")</f>
        <v/>
      </c>
      <c r="J13655" s="131" t="str">
        <f>IFERROR(__xludf.DUMMYFUNCTION("""COMPUTED_VALUE"""),"")</f>
        <v/>
      </c>
      <c r="K13655" s="131" t="s">
        <v>191</v>
      </c>
      <c r="L13655" s="2"/>
      <c r="M13655" s="2"/>
    </row>
    <row r="13656" ht="15.75" customHeight="1">
      <c r="A13656" s="136"/>
      <c r="B13656" s="137"/>
      <c r="C13656" s="138"/>
      <c r="D13656" s="131"/>
      <c r="E13656" s="131"/>
      <c r="F13656" s="131"/>
      <c r="G13656" s="131"/>
      <c r="H13656" s="131" t="s">
        <v>191</v>
      </c>
      <c r="I13656" s="131" t="str">
        <f>IFERROR(__xludf.DUMMYFUNCTION("""COMPUTED_VALUE"""),"")</f>
        <v/>
      </c>
      <c r="J13656" s="131" t="str">
        <f>IFERROR(__xludf.DUMMYFUNCTION("""COMPUTED_VALUE"""),"")</f>
        <v/>
      </c>
      <c r="K13656" s="131" t="s">
        <v>191</v>
      </c>
      <c r="L13656" s="2"/>
      <c r="M13656" s="2"/>
    </row>
    <row r="13657" ht="15.75" customHeight="1">
      <c r="A13657" s="136"/>
      <c r="B13657" s="137"/>
      <c r="C13657" s="138"/>
      <c r="D13657" s="131"/>
      <c r="E13657" s="131"/>
      <c r="F13657" s="131"/>
      <c r="G13657" s="131"/>
      <c r="H13657" s="131" t="s">
        <v>191</v>
      </c>
      <c r="I13657" s="131" t="str">
        <f>IFERROR(__xludf.DUMMYFUNCTION("""COMPUTED_VALUE"""),"")</f>
        <v/>
      </c>
      <c r="J13657" s="131" t="str">
        <f>IFERROR(__xludf.DUMMYFUNCTION("""COMPUTED_VALUE"""),"")</f>
        <v/>
      </c>
      <c r="K13657" s="131" t="s">
        <v>191</v>
      </c>
      <c r="L13657" s="2"/>
      <c r="M13657" s="2"/>
    </row>
    <row r="13658" ht="15.75" customHeight="1">
      <c r="A13658" s="136"/>
      <c r="B13658" s="137"/>
      <c r="C13658" s="138"/>
      <c r="D13658" s="131"/>
      <c r="E13658" s="131"/>
      <c r="F13658" s="131"/>
      <c r="G13658" s="131"/>
      <c r="H13658" s="131" t="s">
        <v>191</v>
      </c>
      <c r="I13658" s="131" t="str">
        <f>IFERROR(__xludf.DUMMYFUNCTION("""COMPUTED_VALUE"""),"")</f>
        <v/>
      </c>
      <c r="J13658" s="131" t="str">
        <f>IFERROR(__xludf.DUMMYFUNCTION("""COMPUTED_VALUE"""),"")</f>
        <v/>
      </c>
      <c r="K13658" s="131" t="s">
        <v>191</v>
      </c>
      <c r="L13658" s="2"/>
      <c r="M13658" s="2"/>
    </row>
    <row r="13659" ht="15.75" customHeight="1">
      <c r="A13659" s="136"/>
      <c r="B13659" s="137"/>
      <c r="C13659" s="138"/>
      <c r="D13659" s="131"/>
      <c r="E13659" s="131"/>
      <c r="F13659" s="131"/>
      <c r="G13659" s="131"/>
      <c r="H13659" s="131" t="s">
        <v>191</v>
      </c>
      <c r="I13659" s="131" t="str">
        <f>IFERROR(__xludf.DUMMYFUNCTION("""COMPUTED_VALUE"""),"")</f>
        <v/>
      </c>
      <c r="J13659" s="131" t="str">
        <f>IFERROR(__xludf.DUMMYFUNCTION("""COMPUTED_VALUE"""),"")</f>
        <v/>
      </c>
      <c r="K13659" s="131" t="s">
        <v>191</v>
      </c>
      <c r="L13659" s="2"/>
      <c r="M13659" s="2"/>
    </row>
    <row r="13660" ht="15.75" customHeight="1">
      <c r="A13660" s="136"/>
      <c r="B13660" s="137"/>
      <c r="C13660" s="138"/>
      <c r="D13660" s="131"/>
      <c r="E13660" s="131"/>
      <c r="F13660" s="131"/>
      <c r="G13660" s="131"/>
      <c r="H13660" s="131" t="s">
        <v>191</v>
      </c>
      <c r="I13660" s="131" t="str">
        <f>IFERROR(__xludf.DUMMYFUNCTION("""COMPUTED_VALUE"""),"")</f>
        <v/>
      </c>
      <c r="J13660" s="131" t="str">
        <f>IFERROR(__xludf.DUMMYFUNCTION("""COMPUTED_VALUE"""),"")</f>
        <v/>
      </c>
      <c r="K13660" s="131" t="s">
        <v>191</v>
      </c>
      <c r="L13660" s="2"/>
      <c r="M13660" s="2"/>
    </row>
    <row r="13661" ht="15.75" customHeight="1">
      <c r="A13661" s="136"/>
      <c r="B13661" s="137"/>
      <c r="C13661" s="138"/>
      <c r="D13661" s="131"/>
      <c r="E13661" s="131"/>
      <c r="F13661" s="131"/>
      <c r="G13661" s="131"/>
      <c r="H13661" s="131" t="s">
        <v>191</v>
      </c>
      <c r="I13661" s="131" t="str">
        <f>IFERROR(__xludf.DUMMYFUNCTION("""COMPUTED_VALUE"""),"")</f>
        <v/>
      </c>
      <c r="J13661" s="131" t="str">
        <f>IFERROR(__xludf.DUMMYFUNCTION("""COMPUTED_VALUE"""),"")</f>
        <v/>
      </c>
      <c r="K13661" s="131" t="s">
        <v>191</v>
      </c>
      <c r="L13661" s="2"/>
      <c r="M13661" s="2"/>
    </row>
    <row r="13662" ht="15.75" customHeight="1">
      <c r="A13662" s="136"/>
      <c r="B13662" s="137"/>
      <c r="C13662" s="138"/>
      <c r="D13662" s="131"/>
      <c r="E13662" s="131"/>
      <c r="F13662" s="131"/>
      <c r="G13662" s="131"/>
      <c r="H13662" s="131" t="s">
        <v>191</v>
      </c>
      <c r="I13662" s="131" t="str">
        <f>IFERROR(__xludf.DUMMYFUNCTION("""COMPUTED_VALUE"""),"")</f>
        <v/>
      </c>
      <c r="J13662" s="131" t="str">
        <f>IFERROR(__xludf.DUMMYFUNCTION("""COMPUTED_VALUE"""),"")</f>
        <v/>
      </c>
      <c r="K13662" s="131" t="s">
        <v>191</v>
      </c>
      <c r="L13662" s="2"/>
      <c r="M13662" s="2"/>
    </row>
    <row r="13663" ht="15.75" customHeight="1">
      <c r="A13663" s="136"/>
      <c r="B13663" s="137"/>
      <c r="C13663" s="138"/>
      <c r="D13663" s="131"/>
      <c r="E13663" s="131"/>
      <c r="F13663" s="131"/>
      <c r="G13663" s="131"/>
      <c r="H13663" s="131" t="s">
        <v>191</v>
      </c>
      <c r="I13663" s="131" t="str">
        <f>IFERROR(__xludf.DUMMYFUNCTION("""COMPUTED_VALUE"""),"")</f>
        <v/>
      </c>
      <c r="J13663" s="131" t="str">
        <f>IFERROR(__xludf.DUMMYFUNCTION("""COMPUTED_VALUE"""),"")</f>
        <v/>
      </c>
      <c r="K13663" s="131" t="s">
        <v>191</v>
      </c>
      <c r="L13663" s="2"/>
      <c r="M13663" s="2"/>
    </row>
    <row r="13664" ht="15.75" customHeight="1">
      <c r="A13664" s="136"/>
      <c r="B13664" s="137"/>
      <c r="C13664" s="140"/>
      <c r="D13664" s="131"/>
      <c r="E13664" s="131"/>
      <c r="F13664" s="131"/>
      <c r="G13664" s="131"/>
      <c r="H13664" s="131" t="s">
        <v>191</v>
      </c>
      <c r="I13664" s="131" t="str">
        <f>IFERROR(__xludf.DUMMYFUNCTION("""COMPUTED_VALUE"""),"")</f>
        <v/>
      </c>
      <c r="J13664" s="131" t="str">
        <f>IFERROR(__xludf.DUMMYFUNCTION("""COMPUTED_VALUE"""),"")</f>
        <v/>
      </c>
      <c r="K13664" s="131" t="s">
        <v>191</v>
      </c>
      <c r="L13664" s="2"/>
      <c r="M13664" s="2"/>
    </row>
    <row r="13665" ht="15.75" customHeight="1">
      <c r="A13665" s="151"/>
      <c r="B13665" s="137"/>
      <c r="C13665" s="138"/>
      <c r="D13665" s="131"/>
      <c r="E13665" s="131"/>
      <c r="F13665" s="131"/>
      <c r="G13665" s="131"/>
      <c r="H13665" s="131" t="s">
        <v>191</v>
      </c>
      <c r="I13665" s="131" t="str">
        <f>IFERROR(__xludf.DUMMYFUNCTION("""COMPUTED_VALUE"""),"")</f>
        <v/>
      </c>
      <c r="J13665" s="131" t="str">
        <f>IFERROR(__xludf.DUMMYFUNCTION("""COMPUTED_VALUE"""),"")</f>
        <v/>
      </c>
      <c r="K13665" s="131" t="s">
        <v>191</v>
      </c>
      <c r="L13665" s="2"/>
      <c r="M13665" s="2"/>
    </row>
    <row r="13666" ht="15.75" customHeight="1">
      <c r="A13666" s="136"/>
      <c r="B13666" s="137"/>
      <c r="C13666" s="140"/>
      <c r="D13666" s="131"/>
      <c r="E13666" s="131"/>
      <c r="F13666" s="131"/>
      <c r="G13666" s="131"/>
      <c r="H13666" s="131" t="s">
        <v>191</v>
      </c>
      <c r="I13666" s="131" t="str">
        <f>IFERROR(__xludf.DUMMYFUNCTION("""COMPUTED_VALUE"""),"")</f>
        <v/>
      </c>
      <c r="J13666" s="131" t="str">
        <f>IFERROR(__xludf.DUMMYFUNCTION("""COMPUTED_VALUE"""),"")</f>
        <v/>
      </c>
      <c r="K13666" s="131" t="s">
        <v>191</v>
      </c>
      <c r="L13666" s="2"/>
      <c r="M13666" s="2"/>
    </row>
    <row r="13667" ht="15.75" customHeight="1">
      <c r="A13667" s="136"/>
      <c r="B13667" s="137"/>
      <c r="C13667" s="138"/>
      <c r="D13667" s="131"/>
      <c r="E13667" s="131"/>
      <c r="F13667" s="131"/>
      <c r="G13667" s="131"/>
      <c r="H13667" s="131" t="s">
        <v>191</v>
      </c>
      <c r="I13667" s="131" t="str">
        <f>IFERROR(__xludf.DUMMYFUNCTION("""COMPUTED_VALUE"""),"")</f>
        <v/>
      </c>
      <c r="J13667" s="131" t="str">
        <f>IFERROR(__xludf.DUMMYFUNCTION("""COMPUTED_VALUE"""),"")</f>
        <v/>
      </c>
      <c r="K13667" s="131" t="s">
        <v>191</v>
      </c>
      <c r="L13667" s="2"/>
      <c r="M13667" s="2"/>
    </row>
    <row r="13668" ht="15.75" customHeight="1">
      <c r="A13668" s="136"/>
      <c r="B13668" s="137"/>
      <c r="C13668" s="140"/>
      <c r="D13668" s="131"/>
      <c r="E13668" s="131"/>
      <c r="F13668" s="131"/>
      <c r="G13668" s="131"/>
      <c r="H13668" s="131" t="s">
        <v>191</v>
      </c>
      <c r="I13668" s="131" t="str">
        <f>IFERROR(__xludf.DUMMYFUNCTION("""COMPUTED_VALUE"""),"")</f>
        <v/>
      </c>
      <c r="J13668" s="131" t="str">
        <f>IFERROR(__xludf.DUMMYFUNCTION("""COMPUTED_VALUE"""),"")</f>
        <v/>
      </c>
      <c r="K13668" s="131" t="s">
        <v>191</v>
      </c>
      <c r="L13668" s="2"/>
      <c r="M13668" s="2"/>
    </row>
    <row r="13669" ht="15.75" customHeight="1">
      <c r="A13669" s="136"/>
      <c r="B13669" s="137"/>
      <c r="C13669" s="138"/>
      <c r="D13669" s="131"/>
      <c r="E13669" s="131"/>
      <c r="F13669" s="131"/>
      <c r="G13669" s="131"/>
      <c r="H13669" s="131" t="s">
        <v>191</v>
      </c>
      <c r="I13669" s="131" t="str">
        <f>IFERROR(__xludf.DUMMYFUNCTION("""COMPUTED_VALUE"""),"")</f>
        <v/>
      </c>
      <c r="J13669" s="131" t="str">
        <f>IFERROR(__xludf.DUMMYFUNCTION("""COMPUTED_VALUE"""),"")</f>
        <v/>
      </c>
      <c r="K13669" s="131" t="s">
        <v>191</v>
      </c>
      <c r="L13669" s="2"/>
      <c r="M13669" s="2"/>
    </row>
    <row r="13670" ht="15.75" customHeight="1">
      <c r="A13670" s="136"/>
      <c r="B13670" s="137"/>
      <c r="C13670" s="138"/>
      <c r="D13670" s="131"/>
      <c r="E13670" s="131"/>
      <c r="F13670" s="131"/>
      <c r="G13670" s="131"/>
      <c r="H13670" s="131" t="s">
        <v>191</v>
      </c>
      <c r="I13670" s="131" t="str">
        <f>IFERROR(__xludf.DUMMYFUNCTION("""COMPUTED_VALUE"""),"")</f>
        <v/>
      </c>
      <c r="J13670" s="131" t="str">
        <f>IFERROR(__xludf.DUMMYFUNCTION("""COMPUTED_VALUE"""),"")</f>
        <v/>
      </c>
      <c r="K13670" s="131" t="s">
        <v>191</v>
      </c>
      <c r="L13670" s="2"/>
      <c r="M13670" s="2"/>
    </row>
    <row r="13671" ht="15.75" customHeight="1">
      <c r="A13671" s="136"/>
      <c r="B13671" s="137"/>
      <c r="C13671" s="138"/>
      <c r="D13671" s="131"/>
      <c r="E13671" s="131"/>
      <c r="F13671" s="131"/>
      <c r="G13671" s="131"/>
      <c r="H13671" s="131" t="s">
        <v>191</v>
      </c>
      <c r="I13671" s="131" t="str">
        <f>IFERROR(__xludf.DUMMYFUNCTION("""COMPUTED_VALUE"""),"")</f>
        <v/>
      </c>
      <c r="J13671" s="131" t="str">
        <f>IFERROR(__xludf.DUMMYFUNCTION("""COMPUTED_VALUE"""),"")</f>
        <v/>
      </c>
      <c r="K13671" s="131" t="s">
        <v>191</v>
      </c>
      <c r="L13671" s="2"/>
      <c r="M13671" s="2"/>
    </row>
    <row r="13672" ht="15.75" customHeight="1">
      <c r="A13672" s="136"/>
      <c r="B13672" s="137"/>
      <c r="C13672" s="138"/>
      <c r="D13672" s="131"/>
      <c r="E13672" s="131"/>
      <c r="F13672" s="131"/>
      <c r="G13672" s="131"/>
      <c r="H13672" s="131" t="s">
        <v>191</v>
      </c>
      <c r="I13672" s="131" t="str">
        <f>IFERROR(__xludf.DUMMYFUNCTION("""COMPUTED_VALUE"""),"")</f>
        <v/>
      </c>
      <c r="J13672" s="131" t="str">
        <f>IFERROR(__xludf.DUMMYFUNCTION("""COMPUTED_VALUE"""),"")</f>
        <v/>
      </c>
      <c r="K13672" s="131" t="s">
        <v>191</v>
      </c>
      <c r="L13672" s="2"/>
      <c r="M13672" s="2"/>
    </row>
    <row r="13673" ht="15.75" customHeight="1">
      <c r="A13673" s="136"/>
      <c r="B13673" s="137"/>
      <c r="C13673" s="138"/>
      <c r="D13673" s="131"/>
      <c r="E13673" s="131"/>
      <c r="F13673" s="131"/>
      <c r="G13673" s="131"/>
      <c r="H13673" s="131" t="s">
        <v>191</v>
      </c>
      <c r="I13673" s="131" t="str">
        <f>IFERROR(__xludf.DUMMYFUNCTION("""COMPUTED_VALUE"""),"")</f>
        <v/>
      </c>
      <c r="J13673" s="131" t="str">
        <f>IFERROR(__xludf.DUMMYFUNCTION("""COMPUTED_VALUE"""),"")</f>
        <v/>
      </c>
      <c r="K13673" s="131" t="s">
        <v>191</v>
      </c>
      <c r="L13673" s="2"/>
      <c r="M13673" s="2"/>
    </row>
    <row r="13674" ht="15.75" customHeight="1">
      <c r="A13674" s="136"/>
      <c r="B13674" s="137"/>
      <c r="C13674" s="140"/>
      <c r="D13674" s="131"/>
      <c r="E13674" s="131"/>
      <c r="F13674" s="131"/>
      <c r="G13674" s="131"/>
      <c r="H13674" s="131" t="s">
        <v>191</v>
      </c>
      <c r="I13674" s="131" t="str">
        <f>IFERROR(__xludf.DUMMYFUNCTION("""COMPUTED_VALUE"""),"")</f>
        <v/>
      </c>
      <c r="J13674" s="131" t="str">
        <f>IFERROR(__xludf.DUMMYFUNCTION("""COMPUTED_VALUE"""),"")</f>
        <v/>
      </c>
      <c r="K13674" s="131" t="s">
        <v>191</v>
      </c>
      <c r="L13674" s="2"/>
      <c r="M13674" s="2"/>
    </row>
    <row r="13675" ht="15.75" customHeight="1">
      <c r="A13675" s="136"/>
      <c r="B13675" s="137"/>
      <c r="C13675" s="138"/>
      <c r="D13675" s="131"/>
      <c r="E13675" s="131"/>
      <c r="F13675" s="131"/>
      <c r="G13675" s="131"/>
      <c r="H13675" s="131" t="s">
        <v>191</v>
      </c>
      <c r="I13675" s="131" t="str">
        <f>IFERROR(__xludf.DUMMYFUNCTION("""COMPUTED_VALUE"""),"")</f>
        <v/>
      </c>
      <c r="J13675" s="131" t="str">
        <f>IFERROR(__xludf.DUMMYFUNCTION("""COMPUTED_VALUE"""),"")</f>
        <v/>
      </c>
      <c r="K13675" s="131" t="s">
        <v>191</v>
      </c>
      <c r="L13675" s="2"/>
      <c r="M13675" s="2"/>
    </row>
    <row r="13676" ht="15.75" customHeight="1">
      <c r="A13676" s="136"/>
      <c r="B13676" s="137"/>
      <c r="C13676" s="138"/>
      <c r="D13676" s="131"/>
      <c r="E13676" s="131"/>
      <c r="F13676" s="131"/>
      <c r="G13676" s="131"/>
      <c r="H13676" s="131" t="s">
        <v>191</v>
      </c>
      <c r="I13676" s="131" t="str">
        <f>IFERROR(__xludf.DUMMYFUNCTION("""COMPUTED_VALUE"""),"")</f>
        <v/>
      </c>
      <c r="J13676" s="131" t="str">
        <f>IFERROR(__xludf.DUMMYFUNCTION("""COMPUTED_VALUE"""),"")</f>
        <v/>
      </c>
      <c r="K13676" s="131" t="s">
        <v>191</v>
      </c>
      <c r="L13676" s="2"/>
      <c r="M13676" s="2"/>
    </row>
    <row r="13677" ht="15.75" customHeight="1">
      <c r="A13677" s="136"/>
      <c r="B13677" s="137"/>
      <c r="C13677" s="140"/>
      <c r="D13677" s="131"/>
      <c r="E13677" s="131"/>
      <c r="F13677" s="131"/>
      <c r="G13677" s="131"/>
      <c r="H13677" s="131" t="s">
        <v>191</v>
      </c>
      <c r="I13677" s="131" t="str">
        <f>IFERROR(__xludf.DUMMYFUNCTION("""COMPUTED_VALUE"""),"")</f>
        <v/>
      </c>
      <c r="J13677" s="131" t="str">
        <f>IFERROR(__xludf.DUMMYFUNCTION("""COMPUTED_VALUE"""),"")</f>
        <v/>
      </c>
      <c r="K13677" s="131" t="s">
        <v>191</v>
      </c>
      <c r="L13677" s="2"/>
      <c r="M13677" s="2"/>
    </row>
    <row r="13678" ht="15.75" customHeight="1">
      <c r="A13678" s="136"/>
      <c r="B13678" s="137"/>
      <c r="C13678" s="138"/>
      <c r="D13678" s="131"/>
      <c r="E13678" s="131"/>
      <c r="F13678" s="131"/>
      <c r="G13678" s="131"/>
      <c r="H13678" s="131" t="s">
        <v>191</v>
      </c>
      <c r="I13678" s="131" t="str">
        <f>IFERROR(__xludf.DUMMYFUNCTION("""COMPUTED_VALUE"""),"")</f>
        <v/>
      </c>
      <c r="J13678" s="131" t="str">
        <f>IFERROR(__xludf.DUMMYFUNCTION("""COMPUTED_VALUE"""),"")</f>
        <v/>
      </c>
      <c r="K13678" s="131" t="s">
        <v>191</v>
      </c>
      <c r="L13678" s="2"/>
      <c r="M13678" s="2"/>
    </row>
    <row r="13679" ht="15.75" customHeight="1">
      <c r="A13679" s="136"/>
      <c r="B13679" s="137"/>
      <c r="C13679" s="140"/>
      <c r="D13679" s="131"/>
      <c r="E13679" s="131"/>
      <c r="F13679" s="131"/>
      <c r="G13679" s="131"/>
      <c r="H13679" s="131" t="s">
        <v>191</v>
      </c>
      <c r="I13679" s="131" t="str">
        <f>IFERROR(__xludf.DUMMYFUNCTION("""COMPUTED_VALUE"""),"")</f>
        <v/>
      </c>
      <c r="J13679" s="131" t="str">
        <f>IFERROR(__xludf.DUMMYFUNCTION("""COMPUTED_VALUE"""),"")</f>
        <v/>
      </c>
      <c r="K13679" s="131" t="s">
        <v>191</v>
      </c>
      <c r="L13679" s="2"/>
      <c r="M13679" s="2"/>
    </row>
    <row r="13680" ht="15.75" customHeight="1">
      <c r="A13680" s="136"/>
      <c r="B13680" s="137"/>
      <c r="C13680" s="138"/>
      <c r="D13680" s="131"/>
      <c r="E13680" s="131"/>
      <c r="F13680" s="131"/>
      <c r="G13680" s="131"/>
      <c r="H13680" s="131" t="s">
        <v>191</v>
      </c>
      <c r="I13680" s="131" t="str">
        <f>IFERROR(__xludf.DUMMYFUNCTION("""COMPUTED_VALUE"""),"")</f>
        <v/>
      </c>
      <c r="J13680" s="131" t="str">
        <f>IFERROR(__xludf.DUMMYFUNCTION("""COMPUTED_VALUE"""),"")</f>
        <v/>
      </c>
      <c r="K13680" s="131" t="s">
        <v>191</v>
      </c>
      <c r="L13680" s="2"/>
      <c r="M13680" s="2"/>
    </row>
    <row r="13681" ht="15.75" customHeight="1">
      <c r="A13681" s="136"/>
      <c r="B13681" s="137"/>
      <c r="C13681" s="138"/>
      <c r="D13681" s="131"/>
      <c r="E13681" s="131"/>
      <c r="F13681" s="131"/>
      <c r="G13681" s="131"/>
      <c r="H13681" s="131" t="s">
        <v>191</v>
      </c>
      <c r="I13681" s="131" t="str">
        <f>IFERROR(__xludf.DUMMYFUNCTION("""COMPUTED_VALUE"""),"")</f>
        <v/>
      </c>
      <c r="J13681" s="131" t="str">
        <f>IFERROR(__xludf.DUMMYFUNCTION("""COMPUTED_VALUE"""),"")</f>
        <v/>
      </c>
      <c r="K13681" s="131" t="s">
        <v>191</v>
      </c>
      <c r="L13681" s="2"/>
      <c r="M13681" s="2"/>
    </row>
    <row r="13682" ht="15.75" customHeight="1">
      <c r="A13682" s="136"/>
      <c r="B13682" s="137"/>
      <c r="C13682" s="140"/>
      <c r="D13682" s="131"/>
      <c r="E13682" s="131"/>
      <c r="F13682" s="131"/>
      <c r="G13682" s="131"/>
      <c r="H13682" s="131" t="s">
        <v>191</v>
      </c>
      <c r="I13682" s="131" t="str">
        <f>IFERROR(__xludf.DUMMYFUNCTION("""COMPUTED_VALUE"""),"")</f>
        <v/>
      </c>
      <c r="J13682" s="131" t="str">
        <f>IFERROR(__xludf.DUMMYFUNCTION("""COMPUTED_VALUE"""),"")</f>
        <v/>
      </c>
      <c r="K13682" s="131" t="s">
        <v>191</v>
      </c>
      <c r="L13682" s="2"/>
      <c r="M13682" s="2"/>
    </row>
    <row r="13683" ht="15.75" customHeight="1">
      <c r="A13683" s="136"/>
      <c r="B13683" s="137"/>
      <c r="C13683" s="138"/>
      <c r="D13683" s="131"/>
      <c r="E13683" s="131"/>
      <c r="F13683" s="131"/>
      <c r="G13683" s="131"/>
      <c r="H13683" s="131" t="s">
        <v>191</v>
      </c>
      <c r="I13683" s="131" t="str">
        <f>IFERROR(__xludf.DUMMYFUNCTION("""COMPUTED_VALUE"""),"")</f>
        <v/>
      </c>
      <c r="J13683" s="131" t="str">
        <f>IFERROR(__xludf.DUMMYFUNCTION("""COMPUTED_VALUE"""),"")</f>
        <v/>
      </c>
      <c r="K13683" s="131" t="s">
        <v>191</v>
      </c>
      <c r="L13683" s="2"/>
      <c r="M13683" s="2"/>
    </row>
    <row r="13684" ht="15.75" customHeight="1">
      <c r="A13684" s="136"/>
      <c r="B13684" s="137"/>
      <c r="C13684" s="138"/>
      <c r="D13684" s="131"/>
      <c r="E13684" s="131"/>
      <c r="F13684" s="131"/>
      <c r="G13684" s="131"/>
      <c r="H13684" s="131" t="s">
        <v>191</v>
      </c>
      <c r="I13684" s="131" t="str">
        <f>IFERROR(__xludf.DUMMYFUNCTION("""COMPUTED_VALUE"""),"")</f>
        <v/>
      </c>
      <c r="J13684" s="131" t="str">
        <f>IFERROR(__xludf.DUMMYFUNCTION("""COMPUTED_VALUE"""),"")</f>
        <v/>
      </c>
      <c r="K13684" s="131" t="s">
        <v>191</v>
      </c>
      <c r="L13684" s="2"/>
      <c r="M13684" s="2"/>
    </row>
    <row r="13685" ht="15.75" customHeight="1">
      <c r="A13685" s="136"/>
      <c r="B13685" s="137"/>
      <c r="C13685" s="138"/>
      <c r="D13685" s="131"/>
      <c r="E13685" s="131"/>
      <c r="F13685" s="131"/>
      <c r="G13685" s="131"/>
      <c r="H13685" s="131" t="s">
        <v>191</v>
      </c>
      <c r="I13685" s="131" t="str">
        <f>IFERROR(__xludf.DUMMYFUNCTION("""COMPUTED_VALUE"""),"")</f>
        <v/>
      </c>
      <c r="J13685" s="131" t="str">
        <f>IFERROR(__xludf.DUMMYFUNCTION("""COMPUTED_VALUE"""),"")</f>
        <v/>
      </c>
      <c r="K13685" s="131" t="s">
        <v>191</v>
      </c>
      <c r="L13685" s="2"/>
      <c r="M13685" s="2"/>
    </row>
    <row r="13686" ht="15.75" customHeight="1">
      <c r="A13686" s="136"/>
      <c r="B13686" s="137"/>
      <c r="C13686" s="140"/>
      <c r="D13686" s="131"/>
      <c r="E13686" s="131"/>
      <c r="F13686" s="131"/>
      <c r="G13686" s="131"/>
      <c r="H13686" s="131" t="s">
        <v>191</v>
      </c>
      <c r="I13686" s="131" t="str">
        <f>IFERROR(__xludf.DUMMYFUNCTION("""COMPUTED_VALUE"""),"")</f>
        <v/>
      </c>
      <c r="J13686" s="131" t="str">
        <f>IFERROR(__xludf.DUMMYFUNCTION("""COMPUTED_VALUE"""),"")</f>
        <v/>
      </c>
      <c r="K13686" s="131" t="s">
        <v>191</v>
      </c>
      <c r="L13686" s="2"/>
      <c r="M13686" s="2"/>
    </row>
    <row r="13687" ht="15.75" customHeight="1">
      <c r="A13687" s="136"/>
      <c r="B13687" s="137"/>
      <c r="C13687" s="138"/>
      <c r="D13687" s="131"/>
      <c r="E13687" s="131"/>
      <c r="F13687" s="131"/>
      <c r="G13687" s="131"/>
      <c r="H13687" s="131" t="s">
        <v>191</v>
      </c>
      <c r="I13687" s="131" t="str">
        <f>IFERROR(__xludf.DUMMYFUNCTION("""COMPUTED_VALUE"""),"")</f>
        <v/>
      </c>
      <c r="J13687" s="131" t="str">
        <f>IFERROR(__xludf.DUMMYFUNCTION("""COMPUTED_VALUE"""),"")</f>
        <v/>
      </c>
      <c r="K13687" s="131" t="s">
        <v>191</v>
      </c>
      <c r="L13687" s="2"/>
      <c r="M13687" s="2"/>
    </row>
    <row r="13688" ht="15.75" customHeight="1">
      <c r="A13688" s="136"/>
      <c r="B13688" s="137"/>
      <c r="C13688" s="138"/>
      <c r="D13688" s="131"/>
      <c r="E13688" s="131"/>
      <c r="F13688" s="131"/>
      <c r="G13688" s="131"/>
      <c r="H13688" s="131" t="s">
        <v>191</v>
      </c>
      <c r="I13688" s="131" t="str">
        <f>IFERROR(__xludf.DUMMYFUNCTION("""COMPUTED_VALUE"""),"")</f>
        <v/>
      </c>
      <c r="J13688" s="131" t="str">
        <f>IFERROR(__xludf.DUMMYFUNCTION("""COMPUTED_VALUE"""),"")</f>
        <v/>
      </c>
      <c r="K13688" s="131" t="s">
        <v>191</v>
      </c>
      <c r="L13688" s="2"/>
      <c r="M13688" s="2"/>
    </row>
    <row r="13689" ht="15.75" customHeight="1">
      <c r="A13689" s="136"/>
      <c r="B13689" s="137"/>
      <c r="C13689" s="138"/>
      <c r="D13689" s="131"/>
      <c r="E13689" s="131"/>
      <c r="F13689" s="131"/>
      <c r="G13689" s="131"/>
      <c r="H13689" s="131" t="s">
        <v>191</v>
      </c>
      <c r="I13689" s="131" t="str">
        <f>IFERROR(__xludf.DUMMYFUNCTION("""COMPUTED_VALUE"""),"")</f>
        <v/>
      </c>
      <c r="J13689" s="131" t="str">
        <f>IFERROR(__xludf.DUMMYFUNCTION("""COMPUTED_VALUE"""),"")</f>
        <v/>
      </c>
      <c r="K13689" s="131" t="s">
        <v>191</v>
      </c>
      <c r="L13689" s="2"/>
      <c r="M13689" s="2"/>
    </row>
    <row r="13690" ht="15.75" customHeight="1">
      <c r="A13690" s="136"/>
      <c r="B13690" s="137"/>
      <c r="C13690" s="138"/>
      <c r="D13690" s="131"/>
      <c r="E13690" s="131"/>
      <c r="F13690" s="131"/>
      <c r="G13690" s="131"/>
      <c r="H13690" s="131" t="s">
        <v>191</v>
      </c>
      <c r="I13690" s="131" t="str">
        <f>IFERROR(__xludf.DUMMYFUNCTION("""COMPUTED_VALUE"""),"")</f>
        <v/>
      </c>
      <c r="J13690" s="131" t="str">
        <f>IFERROR(__xludf.DUMMYFUNCTION("""COMPUTED_VALUE"""),"")</f>
        <v/>
      </c>
      <c r="K13690" s="131" t="s">
        <v>191</v>
      </c>
      <c r="L13690" s="2"/>
      <c r="M13690" s="2"/>
    </row>
    <row r="13691" ht="15.75" customHeight="1">
      <c r="A13691" s="136"/>
      <c r="B13691" s="137"/>
      <c r="C13691" s="138"/>
      <c r="D13691" s="131"/>
      <c r="E13691" s="131"/>
      <c r="F13691" s="131"/>
      <c r="G13691" s="131"/>
      <c r="H13691" s="131" t="s">
        <v>191</v>
      </c>
      <c r="I13691" s="131" t="str">
        <f>IFERROR(__xludf.DUMMYFUNCTION("""COMPUTED_VALUE"""),"")</f>
        <v/>
      </c>
      <c r="J13691" s="131" t="str">
        <f>IFERROR(__xludf.DUMMYFUNCTION("""COMPUTED_VALUE"""),"")</f>
        <v/>
      </c>
      <c r="K13691" s="131" t="s">
        <v>191</v>
      </c>
      <c r="L13691" s="2"/>
      <c r="M13691" s="2"/>
    </row>
    <row r="13692" ht="15.75" customHeight="1">
      <c r="A13692" s="136"/>
      <c r="B13692" s="137"/>
      <c r="C13692" s="138"/>
      <c r="D13692" s="131"/>
      <c r="E13692" s="131"/>
      <c r="F13692" s="131"/>
      <c r="G13692" s="131"/>
      <c r="H13692" s="131" t="s">
        <v>191</v>
      </c>
      <c r="I13692" s="131" t="str">
        <f>IFERROR(__xludf.DUMMYFUNCTION("""COMPUTED_VALUE"""),"")</f>
        <v/>
      </c>
      <c r="J13692" s="131" t="str">
        <f>IFERROR(__xludf.DUMMYFUNCTION("""COMPUTED_VALUE"""),"")</f>
        <v/>
      </c>
      <c r="K13692" s="131" t="s">
        <v>191</v>
      </c>
      <c r="L13692" s="2"/>
      <c r="M13692" s="2"/>
    </row>
    <row r="13693" ht="15.75" customHeight="1">
      <c r="A13693" s="136"/>
      <c r="B13693" s="137"/>
      <c r="C13693" s="140"/>
      <c r="D13693" s="131"/>
      <c r="E13693" s="131"/>
      <c r="F13693" s="131"/>
      <c r="G13693" s="131"/>
      <c r="H13693" s="131" t="s">
        <v>191</v>
      </c>
      <c r="I13693" s="131" t="str">
        <f>IFERROR(__xludf.DUMMYFUNCTION("""COMPUTED_VALUE"""),"")</f>
        <v/>
      </c>
      <c r="J13693" s="131" t="str">
        <f>IFERROR(__xludf.DUMMYFUNCTION("""COMPUTED_VALUE"""),"")</f>
        <v/>
      </c>
      <c r="K13693" s="131" t="s">
        <v>191</v>
      </c>
      <c r="L13693" s="2"/>
      <c r="M13693" s="2"/>
    </row>
    <row r="13694" ht="15.75" customHeight="1">
      <c r="A13694" s="136"/>
      <c r="B13694" s="137"/>
      <c r="C13694" s="138"/>
      <c r="D13694" s="131"/>
      <c r="E13694" s="131"/>
      <c r="F13694" s="131"/>
      <c r="G13694" s="131"/>
      <c r="H13694" s="131" t="s">
        <v>191</v>
      </c>
      <c r="I13694" s="131" t="str">
        <f>IFERROR(__xludf.DUMMYFUNCTION("""COMPUTED_VALUE"""),"")</f>
        <v/>
      </c>
      <c r="J13694" s="131" t="str">
        <f>IFERROR(__xludf.DUMMYFUNCTION("""COMPUTED_VALUE"""),"")</f>
        <v/>
      </c>
      <c r="K13694" s="131" t="s">
        <v>191</v>
      </c>
      <c r="L13694" s="2"/>
      <c r="M13694" s="2"/>
    </row>
    <row r="13695" ht="15.75" customHeight="1">
      <c r="A13695" s="136"/>
      <c r="B13695" s="137"/>
      <c r="C13695" s="138"/>
      <c r="D13695" s="131"/>
      <c r="E13695" s="131"/>
      <c r="F13695" s="131"/>
      <c r="G13695" s="131"/>
      <c r="H13695" s="131" t="s">
        <v>191</v>
      </c>
      <c r="I13695" s="131" t="str">
        <f>IFERROR(__xludf.DUMMYFUNCTION("""COMPUTED_VALUE"""),"")</f>
        <v/>
      </c>
      <c r="J13695" s="131" t="str">
        <f>IFERROR(__xludf.DUMMYFUNCTION("""COMPUTED_VALUE"""),"")</f>
        <v/>
      </c>
      <c r="K13695" s="131" t="s">
        <v>191</v>
      </c>
      <c r="L13695" s="2"/>
      <c r="M13695" s="2"/>
    </row>
    <row r="13696" ht="15.75" customHeight="1">
      <c r="A13696" s="136"/>
      <c r="B13696" s="137"/>
      <c r="C13696" s="138"/>
      <c r="D13696" s="131"/>
      <c r="E13696" s="131"/>
      <c r="F13696" s="131"/>
      <c r="G13696" s="131"/>
      <c r="H13696" s="131" t="s">
        <v>191</v>
      </c>
      <c r="I13696" s="131" t="str">
        <f>IFERROR(__xludf.DUMMYFUNCTION("""COMPUTED_VALUE"""),"")</f>
        <v/>
      </c>
      <c r="J13696" s="131" t="str">
        <f>IFERROR(__xludf.DUMMYFUNCTION("""COMPUTED_VALUE"""),"")</f>
        <v/>
      </c>
      <c r="K13696" s="131" t="s">
        <v>191</v>
      </c>
      <c r="L13696" s="2"/>
      <c r="M13696" s="2"/>
    </row>
    <row r="13697" ht="15.75" customHeight="1">
      <c r="A13697" s="151"/>
      <c r="B13697" s="137"/>
      <c r="C13697" s="138"/>
      <c r="D13697" s="131"/>
      <c r="E13697" s="131"/>
      <c r="F13697" s="131"/>
      <c r="G13697" s="131"/>
      <c r="H13697" s="131" t="s">
        <v>191</v>
      </c>
      <c r="I13697" s="131" t="str">
        <f>IFERROR(__xludf.DUMMYFUNCTION("""COMPUTED_VALUE"""),"")</f>
        <v/>
      </c>
      <c r="J13697" s="131" t="str">
        <f>IFERROR(__xludf.DUMMYFUNCTION("""COMPUTED_VALUE"""),"")</f>
        <v/>
      </c>
      <c r="K13697" s="131" t="s">
        <v>191</v>
      </c>
      <c r="L13697" s="2"/>
      <c r="M13697" s="2"/>
    </row>
    <row r="13698" ht="15.75" customHeight="1">
      <c r="A13698" s="136"/>
      <c r="B13698" s="137"/>
      <c r="C13698" s="138"/>
      <c r="D13698" s="131"/>
      <c r="E13698" s="131"/>
      <c r="F13698" s="131"/>
      <c r="G13698" s="131"/>
      <c r="H13698" s="131" t="s">
        <v>191</v>
      </c>
      <c r="I13698" s="131" t="str">
        <f>IFERROR(__xludf.DUMMYFUNCTION("""COMPUTED_VALUE"""),"")</f>
        <v/>
      </c>
      <c r="J13698" s="131" t="str">
        <f>IFERROR(__xludf.DUMMYFUNCTION("""COMPUTED_VALUE"""),"")</f>
        <v/>
      </c>
      <c r="K13698" s="131" t="s">
        <v>191</v>
      </c>
      <c r="L13698" s="2"/>
      <c r="M13698" s="2"/>
    </row>
    <row r="13699" ht="15.75" customHeight="1">
      <c r="A13699" s="136"/>
      <c r="B13699" s="137"/>
      <c r="C13699" s="140"/>
      <c r="D13699" s="131"/>
      <c r="E13699" s="131"/>
      <c r="F13699" s="131"/>
      <c r="G13699" s="131"/>
      <c r="H13699" s="131" t="s">
        <v>191</v>
      </c>
      <c r="I13699" s="131" t="str">
        <f>IFERROR(__xludf.DUMMYFUNCTION("""COMPUTED_VALUE"""),"")</f>
        <v/>
      </c>
      <c r="J13699" s="131" t="str">
        <f>IFERROR(__xludf.DUMMYFUNCTION("""COMPUTED_VALUE"""),"")</f>
        <v/>
      </c>
      <c r="K13699" s="131" t="s">
        <v>191</v>
      </c>
      <c r="L13699" s="2"/>
      <c r="M13699" s="2"/>
    </row>
    <row r="13700" ht="15.75" customHeight="1">
      <c r="A13700" s="136"/>
      <c r="B13700" s="137"/>
      <c r="C13700" s="138"/>
      <c r="D13700" s="131"/>
      <c r="E13700" s="131"/>
      <c r="F13700" s="131"/>
      <c r="G13700" s="131"/>
      <c r="H13700" s="131" t="s">
        <v>191</v>
      </c>
      <c r="I13700" s="131" t="str">
        <f>IFERROR(__xludf.DUMMYFUNCTION("""COMPUTED_VALUE"""),"")</f>
        <v/>
      </c>
      <c r="J13700" s="131" t="str">
        <f>IFERROR(__xludf.DUMMYFUNCTION("""COMPUTED_VALUE"""),"")</f>
        <v/>
      </c>
      <c r="K13700" s="131" t="s">
        <v>191</v>
      </c>
      <c r="L13700" s="2"/>
      <c r="M13700" s="2"/>
    </row>
    <row r="13701" ht="15.75" customHeight="1">
      <c r="A13701" s="136"/>
      <c r="B13701" s="137"/>
      <c r="C13701" s="138"/>
      <c r="D13701" s="131"/>
      <c r="E13701" s="131"/>
      <c r="F13701" s="131"/>
      <c r="G13701" s="131"/>
      <c r="H13701" s="131" t="s">
        <v>191</v>
      </c>
      <c r="I13701" s="131" t="str">
        <f>IFERROR(__xludf.DUMMYFUNCTION("""COMPUTED_VALUE"""),"")</f>
        <v/>
      </c>
      <c r="J13701" s="131" t="str">
        <f>IFERROR(__xludf.DUMMYFUNCTION("""COMPUTED_VALUE"""),"")</f>
        <v/>
      </c>
      <c r="K13701" s="131" t="s">
        <v>191</v>
      </c>
      <c r="L13701" s="2"/>
      <c r="M13701" s="2"/>
    </row>
    <row r="13702" ht="15.75" customHeight="1">
      <c r="A13702" s="136"/>
      <c r="B13702" s="137"/>
      <c r="C13702" s="138"/>
      <c r="D13702" s="131"/>
      <c r="E13702" s="131"/>
      <c r="F13702" s="131"/>
      <c r="G13702" s="131"/>
      <c r="H13702" s="131" t="s">
        <v>191</v>
      </c>
      <c r="I13702" s="131" t="str">
        <f>IFERROR(__xludf.DUMMYFUNCTION("""COMPUTED_VALUE"""),"")</f>
        <v/>
      </c>
      <c r="J13702" s="131" t="str">
        <f>IFERROR(__xludf.DUMMYFUNCTION("""COMPUTED_VALUE"""),"")</f>
        <v/>
      </c>
      <c r="K13702" s="131" t="s">
        <v>191</v>
      </c>
      <c r="L13702" s="2"/>
      <c r="M13702" s="2"/>
    </row>
    <row r="13703" ht="15.75" customHeight="1">
      <c r="A13703" s="136"/>
      <c r="B13703" s="137"/>
      <c r="C13703" s="138"/>
      <c r="D13703" s="131"/>
      <c r="E13703" s="131"/>
      <c r="F13703" s="131"/>
      <c r="G13703" s="131"/>
      <c r="H13703" s="131" t="s">
        <v>191</v>
      </c>
      <c r="I13703" s="131" t="str">
        <f>IFERROR(__xludf.DUMMYFUNCTION("""COMPUTED_VALUE"""),"")</f>
        <v/>
      </c>
      <c r="J13703" s="131" t="str">
        <f>IFERROR(__xludf.DUMMYFUNCTION("""COMPUTED_VALUE"""),"")</f>
        <v/>
      </c>
      <c r="K13703" s="131" t="s">
        <v>191</v>
      </c>
      <c r="L13703" s="2"/>
      <c r="M13703" s="2"/>
    </row>
    <row r="13704" ht="15.75" customHeight="1">
      <c r="A13704" s="136"/>
      <c r="B13704" s="137"/>
      <c r="C13704" s="138"/>
      <c r="D13704" s="131"/>
      <c r="E13704" s="131"/>
      <c r="F13704" s="131"/>
      <c r="G13704" s="131"/>
      <c r="H13704" s="131" t="s">
        <v>191</v>
      </c>
      <c r="I13704" s="131" t="str">
        <f>IFERROR(__xludf.DUMMYFUNCTION("""COMPUTED_VALUE"""),"")</f>
        <v/>
      </c>
      <c r="J13704" s="131" t="str">
        <f>IFERROR(__xludf.DUMMYFUNCTION("""COMPUTED_VALUE"""),"")</f>
        <v/>
      </c>
      <c r="K13704" s="131" t="s">
        <v>191</v>
      </c>
      <c r="L13704" s="2"/>
      <c r="M13704" s="2"/>
    </row>
    <row r="13705" ht="15.75" customHeight="1">
      <c r="A13705" s="136"/>
      <c r="B13705" s="137"/>
      <c r="C13705" s="138"/>
      <c r="D13705" s="131"/>
      <c r="E13705" s="131"/>
      <c r="F13705" s="131"/>
      <c r="G13705" s="131"/>
      <c r="H13705" s="131" t="s">
        <v>191</v>
      </c>
      <c r="I13705" s="131" t="str">
        <f>IFERROR(__xludf.DUMMYFUNCTION("""COMPUTED_VALUE"""),"")</f>
        <v/>
      </c>
      <c r="J13705" s="131" t="str">
        <f>IFERROR(__xludf.DUMMYFUNCTION("""COMPUTED_VALUE"""),"")</f>
        <v/>
      </c>
      <c r="K13705" s="131" t="s">
        <v>191</v>
      </c>
      <c r="L13705" s="2"/>
      <c r="M13705" s="2"/>
    </row>
    <row r="13706" ht="15.75" customHeight="1">
      <c r="A13706" s="151"/>
      <c r="B13706" s="137"/>
      <c r="C13706" s="138"/>
      <c r="D13706" s="131"/>
      <c r="E13706" s="131"/>
      <c r="F13706" s="131"/>
      <c r="G13706" s="131"/>
      <c r="H13706" s="131" t="s">
        <v>191</v>
      </c>
      <c r="I13706" s="131" t="str">
        <f>IFERROR(__xludf.DUMMYFUNCTION("""COMPUTED_VALUE"""),"")</f>
        <v/>
      </c>
      <c r="J13706" s="131" t="str">
        <f>IFERROR(__xludf.DUMMYFUNCTION("""COMPUTED_VALUE"""),"")</f>
        <v/>
      </c>
      <c r="K13706" s="131" t="s">
        <v>191</v>
      </c>
      <c r="L13706" s="2"/>
      <c r="M13706" s="2"/>
    </row>
    <row r="13707" ht="15.75" customHeight="1">
      <c r="A13707" s="136"/>
      <c r="B13707" s="137"/>
      <c r="C13707" s="140"/>
      <c r="D13707" s="131"/>
      <c r="E13707" s="131"/>
      <c r="F13707" s="131"/>
      <c r="G13707" s="131"/>
      <c r="H13707" s="131" t="s">
        <v>191</v>
      </c>
      <c r="I13707" s="131" t="str">
        <f>IFERROR(__xludf.DUMMYFUNCTION("""COMPUTED_VALUE"""),"")</f>
        <v/>
      </c>
      <c r="J13707" s="131" t="str">
        <f>IFERROR(__xludf.DUMMYFUNCTION("""COMPUTED_VALUE"""),"")</f>
        <v/>
      </c>
      <c r="K13707" s="131" t="s">
        <v>191</v>
      </c>
      <c r="L13707" s="2"/>
      <c r="M13707" s="2"/>
    </row>
    <row r="13708" ht="15.75" customHeight="1">
      <c r="A13708" s="151"/>
      <c r="B13708" s="137"/>
      <c r="C13708" s="138"/>
      <c r="D13708" s="131"/>
      <c r="E13708" s="131"/>
      <c r="F13708" s="131"/>
      <c r="G13708" s="131"/>
      <c r="H13708" s="131" t="s">
        <v>191</v>
      </c>
      <c r="I13708" s="131" t="str">
        <f>IFERROR(__xludf.DUMMYFUNCTION("""COMPUTED_VALUE"""),"")</f>
        <v/>
      </c>
      <c r="J13708" s="131" t="str">
        <f>IFERROR(__xludf.DUMMYFUNCTION("""COMPUTED_VALUE"""),"")</f>
        <v/>
      </c>
      <c r="K13708" s="131" t="s">
        <v>191</v>
      </c>
      <c r="L13708" s="2"/>
      <c r="M13708" s="2"/>
    </row>
    <row r="13709" ht="15.75" customHeight="1">
      <c r="A13709" s="136"/>
      <c r="B13709" s="137"/>
      <c r="C13709" s="138"/>
      <c r="D13709" s="131"/>
      <c r="E13709" s="131"/>
      <c r="F13709" s="131"/>
      <c r="G13709" s="131"/>
      <c r="H13709" s="131" t="s">
        <v>191</v>
      </c>
      <c r="I13709" s="131" t="str">
        <f>IFERROR(__xludf.DUMMYFUNCTION("""COMPUTED_VALUE"""),"")</f>
        <v/>
      </c>
      <c r="J13709" s="131" t="str">
        <f>IFERROR(__xludf.DUMMYFUNCTION("""COMPUTED_VALUE"""),"")</f>
        <v/>
      </c>
      <c r="K13709" s="131" t="s">
        <v>191</v>
      </c>
      <c r="L13709" s="2"/>
      <c r="M13709" s="2"/>
    </row>
    <row r="13710" ht="15.75" customHeight="1">
      <c r="A13710" s="136"/>
      <c r="B13710" s="137"/>
      <c r="C13710" s="138"/>
      <c r="D13710" s="131"/>
      <c r="E13710" s="131"/>
      <c r="F13710" s="131"/>
      <c r="G13710" s="131"/>
      <c r="H13710" s="131" t="s">
        <v>191</v>
      </c>
      <c r="I13710" s="131" t="str">
        <f>IFERROR(__xludf.DUMMYFUNCTION("""COMPUTED_VALUE"""),"")</f>
        <v/>
      </c>
      <c r="J13710" s="131" t="str">
        <f>IFERROR(__xludf.DUMMYFUNCTION("""COMPUTED_VALUE"""),"")</f>
        <v/>
      </c>
      <c r="K13710" s="131" t="s">
        <v>191</v>
      </c>
      <c r="L13710" s="2"/>
      <c r="M13710" s="2"/>
    </row>
    <row r="13711" ht="15.75" customHeight="1">
      <c r="A13711" s="151"/>
      <c r="B13711" s="137"/>
      <c r="C13711" s="138"/>
      <c r="D13711" s="131"/>
      <c r="E13711" s="131"/>
      <c r="F13711" s="131"/>
      <c r="G13711" s="131"/>
      <c r="H13711" s="131" t="s">
        <v>191</v>
      </c>
      <c r="I13711" s="131" t="str">
        <f>IFERROR(__xludf.DUMMYFUNCTION("""COMPUTED_VALUE"""),"")</f>
        <v/>
      </c>
      <c r="J13711" s="131" t="str">
        <f>IFERROR(__xludf.DUMMYFUNCTION("""COMPUTED_VALUE"""),"")</f>
        <v/>
      </c>
      <c r="K13711" s="131" t="s">
        <v>191</v>
      </c>
      <c r="L13711" s="2"/>
      <c r="M13711" s="2"/>
    </row>
    <row r="13712" ht="15.75" customHeight="1">
      <c r="A13712" s="136"/>
      <c r="B13712" s="137"/>
      <c r="C13712" s="140"/>
      <c r="D13712" s="131"/>
      <c r="E13712" s="131"/>
      <c r="F13712" s="131"/>
      <c r="G13712" s="131"/>
      <c r="H13712" s="131" t="s">
        <v>191</v>
      </c>
      <c r="I13712" s="131" t="str">
        <f>IFERROR(__xludf.DUMMYFUNCTION("""COMPUTED_VALUE"""),"")</f>
        <v/>
      </c>
      <c r="J13712" s="131" t="str">
        <f>IFERROR(__xludf.DUMMYFUNCTION("""COMPUTED_VALUE"""),"")</f>
        <v/>
      </c>
      <c r="K13712" s="131" t="s">
        <v>191</v>
      </c>
      <c r="L13712" s="2"/>
      <c r="M13712" s="2"/>
    </row>
    <row r="13713" ht="15.75" customHeight="1">
      <c r="A13713" s="136"/>
      <c r="B13713" s="137"/>
      <c r="C13713" s="138"/>
      <c r="D13713" s="131"/>
      <c r="E13713" s="131"/>
      <c r="F13713" s="131"/>
      <c r="G13713" s="131"/>
      <c r="H13713" s="131" t="s">
        <v>191</v>
      </c>
      <c r="I13713" s="131" t="str">
        <f>IFERROR(__xludf.DUMMYFUNCTION("""COMPUTED_VALUE"""),"")</f>
        <v/>
      </c>
      <c r="J13713" s="131" t="str">
        <f>IFERROR(__xludf.DUMMYFUNCTION("""COMPUTED_VALUE"""),"")</f>
        <v/>
      </c>
      <c r="K13713" s="131" t="s">
        <v>191</v>
      </c>
      <c r="L13713" s="2"/>
      <c r="M13713" s="2"/>
    </row>
    <row r="13714" ht="15.75" customHeight="1">
      <c r="A13714" s="151"/>
      <c r="B13714" s="137"/>
      <c r="C13714" s="140"/>
      <c r="D13714" s="131"/>
      <c r="E13714" s="131"/>
      <c r="F13714" s="131"/>
      <c r="G13714" s="131"/>
      <c r="H13714" s="131" t="s">
        <v>191</v>
      </c>
      <c r="I13714" s="131" t="str">
        <f>IFERROR(__xludf.DUMMYFUNCTION("""COMPUTED_VALUE"""),"")</f>
        <v/>
      </c>
      <c r="J13714" s="131" t="str">
        <f>IFERROR(__xludf.DUMMYFUNCTION("""COMPUTED_VALUE"""),"")</f>
        <v/>
      </c>
      <c r="K13714" s="131" t="s">
        <v>191</v>
      </c>
      <c r="L13714" s="2"/>
      <c r="M13714" s="2"/>
    </row>
    <row r="13715" ht="15.75" customHeight="1">
      <c r="A13715" s="136"/>
      <c r="B13715" s="137"/>
      <c r="C13715" s="138"/>
      <c r="D13715" s="131"/>
      <c r="E13715" s="131"/>
      <c r="F13715" s="131"/>
      <c r="G13715" s="131"/>
      <c r="H13715" s="131" t="s">
        <v>191</v>
      </c>
      <c r="I13715" s="131" t="str">
        <f>IFERROR(__xludf.DUMMYFUNCTION("""COMPUTED_VALUE"""),"")</f>
        <v/>
      </c>
      <c r="J13715" s="131" t="str">
        <f>IFERROR(__xludf.DUMMYFUNCTION("""COMPUTED_VALUE"""),"")</f>
        <v/>
      </c>
      <c r="K13715" s="131" t="s">
        <v>191</v>
      </c>
      <c r="L13715" s="2"/>
      <c r="M13715" s="2"/>
    </row>
    <row r="13716" ht="15.75" customHeight="1">
      <c r="A13716" s="136"/>
      <c r="B13716" s="137"/>
      <c r="C13716" s="138"/>
      <c r="D13716" s="131"/>
      <c r="E13716" s="131"/>
      <c r="F13716" s="131"/>
      <c r="G13716" s="131"/>
      <c r="H13716" s="131" t="s">
        <v>191</v>
      </c>
      <c r="I13716" s="131" t="str">
        <f>IFERROR(__xludf.DUMMYFUNCTION("""COMPUTED_VALUE"""),"")</f>
        <v/>
      </c>
      <c r="J13716" s="131" t="str">
        <f>IFERROR(__xludf.DUMMYFUNCTION("""COMPUTED_VALUE"""),"")</f>
        <v/>
      </c>
      <c r="K13716" s="131" t="s">
        <v>191</v>
      </c>
      <c r="L13716" s="2"/>
      <c r="M13716" s="2"/>
    </row>
    <row r="13717" ht="15.75" customHeight="1">
      <c r="A13717" s="151"/>
      <c r="B13717" s="137"/>
      <c r="C13717" s="138"/>
      <c r="D13717" s="131"/>
      <c r="E13717" s="131"/>
      <c r="F13717" s="131"/>
      <c r="G13717" s="131"/>
      <c r="H13717" s="131" t="s">
        <v>191</v>
      </c>
      <c r="I13717" s="131" t="str">
        <f>IFERROR(__xludf.DUMMYFUNCTION("""COMPUTED_VALUE"""),"")</f>
        <v/>
      </c>
      <c r="J13717" s="131" t="str">
        <f>IFERROR(__xludf.DUMMYFUNCTION("""COMPUTED_VALUE"""),"")</f>
        <v/>
      </c>
      <c r="K13717" s="131" t="s">
        <v>191</v>
      </c>
      <c r="L13717" s="2"/>
      <c r="M13717" s="2"/>
    </row>
    <row r="13718" ht="15.75" customHeight="1">
      <c r="A13718" s="136"/>
      <c r="B13718" s="137"/>
      <c r="C13718" s="138"/>
      <c r="D13718" s="131"/>
      <c r="E13718" s="131"/>
      <c r="F13718" s="131"/>
      <c r="G13718" s="131"/>
      <c r="H13718" s="131" t="s">
        <v>191</v>
      </c>
      <c r="I13718" s="131" t="str">
        <f>IFERROR(__xludf.DUMMYFUNCTION("""COMPUTED_VALUE"""),"")</f>
        <v/>
      </c>
      <c r="J13718" s="131" t="str">
        <f>IFERROR(__xludf.DUMMYFUNCTION("""COMPUTED_VALUE"""),"")</f>
        <v/>
      </c>
      <c r="K13718" s="131" t="s">
        <v>191</v>
      </c>
      <c r="L13718" s="2"/>
      <c r="M13718" s="2"/>
    </row>
    <row r="13719" ht="15.75" customHeight="1">
      <c r="A13719" s="136"/>
      <c r="B13719" s="137"/>
      <c r="C13719" s="140"/>
      <c r="D13719" s="131"/>
      <c r="E13719" s="131"/>
      <c r="F13719" s="131"/>
      <c r="G13719" s="131"/>
      <c r="H13719" s="131" t="s">
        <v>191</v>
      </c>
      <c r="I13719" s="131" t="str">
        <f>IFERROR(__xludf.DUMMYFUNCTION("""COMPUTED_VALUE"""),"")</f>
        <v/>
      </c>
      <c r="J13719" s="131" t="str">
        <f>IFERROR(__xludf.DUMMYFUNCTION("""COMPUTED_VALUE"""),"")</f>
        <v/>
      </c>
      <c r="K13719" s="131" t="s">
        <v>191</v>
      </c>
      <c r="L13719" s="2"/>
      <c r="M13719" s="2"/>
    </row>
    <row r="13720" ht="15.75" customHeight="1">
      <c r="A13720" s="136"/>
      <c r="B13720" s="137"/>
      <c r="C13720" s="138"/>
      <c r="D13720" s="131"/>
      <c r="E13720" s="131"/>
      <c r="F13720" s="131"/>
      <c r="G13720" s="131"/>
      <c r="H13720" s="131" t="s">
        <v>191</v>
      </c>
      <c r="I13720" s="131" t="str">
        <f>IFERROR(__xludf.DUMMYFUNCTION("""COMPUTED_VALUE"""),"")</f>
        <v/>
      </c>
      <c r="J13720" s="131" t="str">
        <f>IFERROR(__xludf.DUMMYFUNCTION("""COMPUTED_VALUE"""),"")</f>
        <v/>
      </c>
      <c r="K13720" s="131" t="s">
        <v>191</v>
      </c>
      <c r="L13720" s="2"/>
      <c r="M13720" s="2"/>
    </row>
    <row r="13721" ht="15.75" customHeight="1">
      <c r="A13721" s="136"/>
      <c r="B13721" s="137"/>
      <c r="C13721" s="138"/>
      <c r="D13721" s="131"/>
      <c r="E13721" s="131"/>
      <c r="F13721" s="131"/>
      <c r="G13721" s="131"/>
      <c r="H13721" s="131" t="s">
        <v>191</v>
      </c>
      <c r="I13721" s="131" t="str">
        <f>IFERROR(__xludf.DUMMYFUNCTION("""COMPUTED_VALUE"""),"")</f>
        <v/>
      </c>
      <c r="J13721" s="131" t="str">
        <f>IFERROR(__xludf.DUMMYFUNCTION("""COMPUTED_VALUE"""),"")</f>
        <v/>
      </c>
      <c r="K13721" s="131" t="s">
        <v>191</v>
      </c>
      <c r="L13721" s="2"/>
      <c r="M13721" s="2"/>
    </row>
    <row r="13722" ht="15.75" customHeight="1">
      <c r="A13722" s="136"/>
      <c r="B13722" s="137"/>
      <c r="C13722" s="138"/>
      <c r="D13722" s="131"/>
      <c r="E13722" s="131"/>
      <c r="F13722" s="131"/>
      <c r="G13722" s="131"/>
      <c r="H13722" s="131" t="s">
        <v>191</v>
      </c>
      <c r="I13722" s="131" t="str">
        <f>IFERROR(__xludf.DUMMYFUNCTION("""COMPUTED_VALUE"""),"")</f>
        <v/>
      </c>
      <c r="J13722" s="131" t="str">
        <f>IFERROR(__xludf.DUMMYFUNCTION("""COMPUTED_VALUE"""),"")</f>
        <v/>
      </c>
      <c r="K13722" s="131" t="s">
        <v>191</v>
      </c>
      <c r="L13722" s="2"/>
      <c r="M13722" s="2"/>
    </row>
    <row r="13723" ht="15.75" customHeight="1">
      <c r="A13723" s="136"/>
      <c r="B13723" s="137"/>
      <c r="C13723" s="138"/>
      <c r="D13723" s="131"/>
      <c r="E13723" s="131"/>
      <c r="F13723" s="131"/>
      <c r="G13723" s="131"/>
      <c r="H13723" s="131" t="s">
        <v>191</v>
      </c>
      <c r="I13723" s="131" t="str">
        <f>IFERROR(__xludf.DUMMYFUNCTION("""COMPUTED_VALUE"""),"")</f>
        <v/>
      </c>
      <c r="J13723" s="131" t="str">
        <f>IFERROR(__xludf.DUMMYFUNCTION("""COMPUTED_VALUE"""),"")</f>
        <v/>
      </c>
      <c r="K13723" s="131" t="s">
        <v>191</v>
      </c>
      <c r="L13723" s="2"/>
      <c r="M13723" s="2"/>
    </row>
    <row r="13724" ht="15.75" customHeight="1">
      <c r="A13724" s="136"/>
      <c r="B13724" s="137"/>
      <c r="C13724" s="138"/>
      <c r="D13724" s="131"/>
      <c r="E13724" s="131"/>
      <c r="F13724" s="131"/>
      <c r="G13724" s="131"/>
      <c r="H13724" s="131" t="s">
        <v>191</v>
      </c>
      <c r="I13724" s="131" t="str">
        <f>IFERROR(__xludf.DUMMYFUNCTION("""COMPUTED_VALUE"""),"")</f>
        <v/>
      </c>
      <c r="J13724" s="131" t="str">
        <f>IFERROR(__xludf.DUMMYFUNCTION("""COMPUTED_VALUE"""),"")</f>
        <v/>
      </c>
      <c r="K13724" s="131" t="s">
        <v>191</v>
      </c>
      <c r="L13724" s="2"/>
      <c r="M13724" s="2"/>
    </row>
    <row r="13725" ht="15.75" customHeight="1">
      <c r="A13725" s="136"/>
      <c r="B13725" s="137"/>
      <c r="C13725" s="138"/>
      <c r="D13725" s="131"/>
      <c r="E13725" s="131"/>
      <c r="F13725" s="131"/>
      <c r="G13725" s="131"/>
      <c r="H13725" s="131" t="s">
        <v>191</v>
      </c>
      <c r="I13725" s="131" t="str">
        <f>IFERROR(__xludf.DUMMYFUNCTION("""COMPUTED_VALUE"""),"")</f>
        <v/>
      </c>
      <c r="J13725" s="131" t="str">
        <f>IFERROR(__xludf.DUMMYFUNCTION("""COMPUTED_VALUE"""),"")</f>
        <v/>
      </c>
      <c r="K13725" s="131" t="s">
        <v>191</v>
      </c>
      <c r="L13725" s="2"/>
      <c r="M13725" s="2"/>
    </row>
    <row r="13726" ht="15.75" customHeight="1">
      <c r="A13726" s="151"/>
      <c r="B13726" s="137"/>
      <c r="C13726" s="138"/>
      <c r="D13726" s="131"/>
      <c r="E13726" s="131"/>
      <c r="F13726" s="131"/>
      <c r="G13726" s="131"/>
      <c r="H13726" s="131" t="s">
        <v>191</v>
      </c>
      <c r="I13726" s="131" t="str">
        <f>IFERROR(__xludf.DUMMYFUNCTION("""COMPUTED_VALUE"""),"")</f>
        <v/>
      </c>
      <c r="J13726" s="131" t="str">
        <f>IFERROR(__xludf.DUMMYFUNCTION("""COMPUTED_VALUE"""),"")</f>
        <v/>
      </c>
      <c r="K13726" s="131" t="s">
        <v>191</v>
      </c>
      <c r="L13726" s="2"/>
      <c r="M13726" s="2"/>
    </row>
    <row r="13727" ht="15.75" customHeight="1">
      <c r="A13727" s="136"/>
      <c r="B13727" s="137"/>
      <c r="C13727" s="138"/>
      <c r="D13727" s="131"/>
      <c r="E13727" s="131"/>
      <c r="F13727" s="131"/>
      <c r="G13727" s="131"/>
      <c r="H13727" s="131" t="s">
        <v>191</v>
      </c>
      <c r="I13727" s="131" t="str">
        <f>IFERROR(__xludf.DUMMYFUNCTION("""COMPUTED_VALUE"""),"")</f>
        <v/>
      </c>
      <c r="J13727" s="131" t="str">
        <f>IFERROR(__xludf.DUMMYFUNCTION("""COMPUTED_VALUE"""),"")</f>
        <v/>
      </c>
      <c r="K13727" s="131" t="s">
        <v>191</v>
      </c>
      <c r="L13727" s="2"/>
      <c r="M13727" s="2"/>
    </row>
    <row r="13728" ht="15.75" customHeight="1">
      <c r="A13728" s="136"/>
      <c r="B13728" s="137"/>
      <c r="C13728" s="140"/>
      <c r="D13728" s="131"/>
      <c r="E13728" s="131"/>
      <c r="F13728" s="131"/>
      <c r="G13728" s="131"/>
      <c r="H13728" s="131" t="s">
        <v>191</v>
      </c>
      <c r="I13728" s="131" t="str">
        <f>IFERROR(__xludf.DUMMYFUNCTION("""COMPUTED_VALUE"""),"")</f>
        <v/>
      </c>
      <c r="J13728" s="131" t="str">
        <f>IFERROR(__xludf.DUMMYFUNCTION("""COMPUTED_VALUE"""),"")</f>
        <v/>
      </c>
      <c r="K13728" s="131" t="s">
        <v>191</v>
      </c>
      <c r="L13728" s="2"/>
      <c r="M13728" s="2"/>
    </row>
    <row r="13729" ht="15.75" customHeight="1">
      <c r="A13729" s="151"/>
      <c r="B13729" s="137"/>
      <c r="C13729" s="138"/>
      <c r="D13729" s="131"/>
      <c r="E13729" s="131"/>
      <c r="F13729" s="131"/>
      <c r="G13729" s="131"/>
      <c r="H13729" s="131" t="s">
        <v>191</v>
      </c>
      <c r="I13729" s="131" t="str">
        <f>IFERROR(__xludf.DUMMYFUNCTION("""COMPUTED_VALUE"""),"")</f>
        <v/>
      </c>
      <c r="J13729" s="131" t="str">
        <f>IFERROR(__xludf.DUMMYFUNCTION("""COMPUTED_VALUE"""),"")</f>
        <v/>
      </c>
      <c r="K13729" s="131" t="s">
        <v>191</v>
      </c>
      <c r="L13729" s="2"/>
      <c r="M13729" s="2"/>
    </row>
    <row r="13730" ht="15.75" customHeight="1">
      <c r="A13730" s="136"/>
      <c r="B13730" s="137"/>
      <c r="C13730" s="140"/>
      <c r="D13730" s="131"/>
      <c r="E13730" s="131"/>
      <c r="F13730" s="131"/>
      <c r="G13730" s="131"/>
      <c r="H13730" s="131" t="s">
        <v>191</v>
      </c>
      <c r="I13730" s="131" t="str">
        <f>IFERROR(__xludf.DUMMYFUNCTION("""COMPUTED_VALUE"""),"")</f>
        <v/>
      </c>
      <c r="J13730" s="131" t="str">
        <f>IFERROR(__xludf.DUMMYFUNCTION("""COMPUTED_VALUE"""),"")</f>
        <v/>
      </c>
      <c r="K13730" s="131" t="s">
        <v>191</v>
      </c>
      <c r="L13730" s="2"/>
      <c r="M13730" s="2"/>
    </row>
    <row r="13731" ht="15.75" customHeight="1">
      <c r="A13731" s="151"/>
      <c r="B13731" s="137"/>
      <c r="C13731" s="138"/>
      <c r="D13731" s="131"/>
      <c r="E13731" s="131"/>
      <c r="F13731" s="131"/>
      <c r="G13731" s="131"/>
      <c r="H13731" s="131" t="s">
        <v>191</v>
      </c>
      <c r="I13731" s="131" t="str">
        <f>IFERROR(__xludf.DUMMYFUNCTION("""COMPUTED_VALUE"""),"")</f>
        <v/>
      </c>
      <c r="J13731" s="131" t="str">
        <f>IFERROR(__xludf.DUMMYFUNCTION("""COMPUTED_VALUE"""),"")</f>
        <v/>
      </c>
      <c r="K13731" s="131" t="s">
        <v>191</v>
      </c>
      <c r="L13731" s="2"/>
      <c r="M13731" s="2"/>
    </row>
    <row r="13732" ht="15.75" customHeight="1">
      <c r="A13732" s="136"/>
      <c r="B13732" s="137"/>
      <c r="C13732" s="138"/>
      <c r="D13732" s="131"/>
      <c r="E13732" s="131"/>
      <c r="F13732" s="131"/>
      <c r="G13732" s="131"/>
      <c r="H13732" s="131" t="s">
        <v>191</v>
      </c>
      <c r="I13732" s="131" t="str">
        <f>IFERROR(__xludf.DUMMYFUNCTION("""COMPUTED_VALUE"""),"")</f>
        <v/>
      </c>
      <c r="J13732" s="131" t="str">
        <f>IFERROR(__xludf.DUMMYFUNCTION("""COMPUTED_VALUE"""),"")</f>
        <v/>
      </c>
      <c r="K13732" s="131" t="s">
        <v>191</v>
      </c>
      <c r="L13732" s="2"/>
      <c r="M13732" s="2"/>
    </row>
    <row r="13733" ht="15.75" customHeight="1">
      <c r="A13733" s="136"/>
      <c r="B13733" s="137"/>
      <c r="C13733" s="138"/>
      <c r="D13733" s="131"/>
      <c r="E13733" s="131"/>
      <c r="F13733" s="131"/>
      <c r="G13733" s="131"/>
      <c r="H13733" s="131" t="s">
        <v>191</v>
      </c>
      <c r="I13733" s="131" t="str">
        <f>IFERROR(__xludf.DUMMYFUNCTION("""COMPUTED_VALUE"""),"")</f>
        <v/>
      </c>
      <c r="J13733" s="131" t="str">
        <f>IFERROR(__xludf.DUMMYFUNCTION("""COMPUTED_VALUE"""),"")</f>
        <v/>
      </c>
      <c r="K13733" s="131" t="s">
        <v>191</v>
      </c>
      <c r="L13733" s="2"/>
      <c r="M13733" s="2"/>
    </row>
    <row r="13734" ht="15.75" customHeight="1">
      <c r="A13734" s="136"/>
      <c r="B13734" s="137"/>
      <c r="C13734" s="140"/>
      <c r="D13734" s="131"/>
      <c r="E13734" s="131"/>
      <c r="F13734" s="131"/>
      <c r="G13734" s="131"/>
      <c r="H13734" s="131" t="s">
        <v>191</v>
      </c>
      <c r="I13734" s="131" t="str">
        <f>IFERROR(__xludf.DUMMYFUNCTION("""COMPUTED_VALUE"""),"")</f>
        <v/>
      </c>
      <c r="J13734" s="131" t="str">
        <f>IFERROR(__xludf.DUMMYFUNCTION("""COMPUTED_VALUE"""),"")</f>
        <v/>
      </c>
      <c r="K13734" s="131" t="s">
        <v>191</v>
      </c>
      <c r="L13734" s="2"/>
      <c r="M13734" s="2"/>
    </row>
    <row r="13735" ht="15.75" customHeight="1">
      <c r="A13735" s="151"/>
      <c r="B13735" s="137"/>
      <c r="C13735" s="138"/>
      <c r="D13735" s="131"/>
      <c r="E13735" s="131"/>
      <c r="F13735" s="131"/>
      <c r="G13735" s="131"/>
      <c r="H13735" s="131" t="s">
        <v>191</v>
      </c>
      <c r="I13735" s="131" t="str">
        <f>IFERROR(__xludf.DUMMYFUNCTION("""COMPUTED_VALUE"""),"")</f>
        <v/>
      </c>
      <c r="J13735" s="131" t="str">
        <f>IFERROR(__xludf.DUMMYFUNCTION("""COMPUTED_VALUE"""),"")</f>
        <v/>
      </c>
      <c r="K13735" s="131" t="s">
        <v>191</v>
      </c>
      <c r="L13735" s="2"/>
      <c r="M13735" s="2"/>
    </row>
    <row r="13736" ht="15.75" customHeight="1">
      <c r="A13736" s="136"/>
      <c r="B13736" s="137"/>
      <c r="C13736" s="138"/>
      <c r="D13736" s="131"/>
      <c r="E13736" s="131"/>
      <c r="F13736" s="131"/>
      <c r="G13736" s="131"/>
      <c r="H13736" s="131" t="s">
        <v>191</v>
      </c>
      <c r="I13736" s="131" t="str">
        <f>IFERROR(__xludf.DUMMYFUNCTION("""COMPUTED_VALUE"""),"")</f>
        <v/>
      </c>
      <c r="J13736" s="131" t="str">
        <f>IFERROR(__xludf.DUMMYFUNCTION("""COMPUTED_VALUE"""),"")</f>
        <v/>
      </c>
      <c r="K13736" s="131" t="s">
        <v>191</v>
      </c>
      <c r="L13736" s="2"/>
      <c r="M13736" s="2"/>
    </row>
    <row r="13737" ht="15.75" customHeight="1">
      <c r="A13737" s="136"/>
      <c r="B13737" s="137"/>
      <c r="C13737" s="140"/>
      <c r="D13737" s="131"/>
      <c r="E13737" s="131"/>
      <c r="F13737" s="131"/>
      <c r="G13737" s="131"/>
      <c r="H13737" s="131" t="s">
        <v>191</v>
      </c>
      <c r="I13737" s="131" t="str">
        <f>IFERROR(__xludf.DUMMYFUNCTION("""COMPUTED_VALUE"""),"")</f>
        <v/>
      </c>
      <c r="J13737" s="131" t="str">
        <f>IFERROR(__xludf.DUMMYFUNCTION("""COMPUTED_VALUE"""),"")</f>
        <v/>
      </c>
      <c r="K13737" s="131" t="s">
        <v>191</v>
      </c>
      <c r="L13737" s="2"/>
      <c r="M13737" s="2"/>
    </row>
    <row r="13738" ht="15.75" customHeight="1">
      <c r="A13738" s="136"/>
      <c r="B13738" s="137"/>
      <c r="C13738" s="138"/>
      <c r="D13738" s="131"/>
      <c r="E13738" s="131"/>
      <c r="F13738" s="131"/>
      <c r="G13738" s="131"/>
      <c r="H13738" s="131" t="s">
        <v>191</v>
      </c>
      <c r="I13738" s="131" t="str">
        <f>IFERROR(__xludf.DUMMYFUNCTION("""COMPUTED_VALUE"""),"")</f>
        <v/>
      </c>
      <c r="J13738" s="131" t="str">
        <f>IFERROR(__xludf.DUMMYFUNCTION("""COMPUTED_VALUE"""),"")</f>
        <v/>
      </c>
      <c r="K13738" s="131" t="s">
        <v>191</v>
      </c>
      <c r="L13738" s="2"/>
      <c r="M13738" s="2"/>
    </row>
    <row r="13739" ht="15.75" customHeight="1">
      <c r="A13739" s="136"/>
      <c r="B13739" s="137"/>
      <c r="C13739" s="138"/>
      <c r="D13739" s="131"/>
      <c r="E13739" s="131"/>
      <c r="F13739" s="131"/>
      <c r="G13739" s="131"/>
      <c r="H13739" s="131" t="s">
        <v>191</v>
      </c>
      <c r="I13739" s="131" t="str">
        <f>IFERROR(__xludf.DUMMYFUNCTION("""COMPUTED_VALUE"""),"")</f>
        <v/>
      </c>
      <c r="J13739" s="131" t="str">
        <f>IFERROR(__xludf.DUMMYFUNCTION("""COMPUTED_VALUE"""),"")</f>
        <v/>
      </c>
      <c r="K13739" s="131" t="s">
        <v>191</v>
      </c>
      <c r="L13739" s="2"/>
      <c r="M13739" s="2"/>
    </row>
    <row r="13740" ht="15.75" customHeight="1">
      <c r="A13740" s="136"/>
      <c r="B13740" s="137"/>
      <c r="C13740" s="138"/>
      <c r="D13740" s="131"/>
      <c r="E13740" s="131"/>
      <c r="F13740" s="131"/>
      <c r="G13740" s="131"/>
      <c r="H13740" s="131" t="s">
        <v>191</v>
      </c>
      <c r="I13740" s="131" t="str">
        <f>IFERROR(__xludf.DUMMYFUNCTION("""COMPUTED_VALUE"""),"")</f>
        <v/>
      </c>
      <c r="J13740" s="131" t="str">
        <f>IFERROR(__xludf.DUMMYFUNCTION("""COMPUTED_VALUE"""),"")</f>
        <v/>
      </c>
      <c r="K13740" s="131" t="s">
        <v>191</v>
      </c>
      <c r="L13740" s="2"/>
      <c r="M13740" s="2"/>
    </row>
    <row r="13741" ht="15.75" customHeight="1">
      <c r="A13741" s="136"/>
      <c r="B13741" s="137"/>
      <c r="C13741" s="138"/>
      <c r="D13741" s="131"/>
      <c r="E13741" s="131"/>
      <c r="F13741" s="131"/>
      <c r="G13741" s="131"/>
      <c r="H13741" s="131" t="s">
        <v>191</v>
      </c>
      <c r="I13741" s="131" t="str">
        <f>IFERROR(__xludf.DUMMYFUNCTION("""COMPUTED_VALUE"""),"")</f>
        <v/>
      </c>
      <c r="J13741" s="131" t="str">
        <f>IFERROR(__xludf.DUMMYFUNCTION("""COMPUTED_VALUE"""),"")</f>
        <v/>
      </c>
      <c r="K13741" s="131" t="s">
        <v>191</v>
      </c>
      <c r="L13741" s="2"/>
      <c r="M13741" s="2"/>
    </row>
    <row r="13742" ht="15.75" customHeight="1">
      <c r="A13742" s="136"/>
      <c r="B13742" s="137"/>
      <c r="C13742" s="138"/>
      <c r="D13742" s="131"/>
      <c r="E13742" s="131"/>
      <c r="F13742" s="131"/>
      <c r="G13742" s="131"/>
      <c r="H13742" s="131" t="s">
        <v>191</v>
      </c>
      <c r="I13742" s="131" t="str">
        <f>IFERROR(__xludf.DUMMYFUNCTION("""COMPUTED_VALUE"""),"")</f>
        <v/>
      </c>
      <c r="J13742" s="131" t="str">
        <f>IFERROR(__xludf.DUMMYFUNCTION("""COMPUTED_VALUE"""),"")</f>
        <v/>
      </c>
      <c r="K13742" s="131" t="s">
        <v>191</v>
      </c>
      <c r="L13742" s="2"/>
      <c r="M13742" s="2"/>
    </row>
    <row r="13743" ht="15.75" customHeight="1">
      <c r="A13743" s="136"/>
      <c r="B13743" s="137"/>
      <c r="C13743" s="138"/>
      <c r="D13743" s="131"/>
      <c r="E13743" s="131"/>
      <c r="F13743" s="131"/>
      <c r="G13743" s="131"/>
      <c r="H13743" s="131" t="s">
        <v>191</v>
      </c>
      <c r="I13743" s="131" t="str">
        <f>IFERROR(__xludf.DUMMYFUNCTION("""COMPUTED_VALUE"""),"")</f>
        <v/>
      </c>
      <c r="J13743" s="131" t="str">
        <f>IFERROR(__xludf.DUMMYFUNCTION("""COMPUTED_VALUE"""),"")</f>
        <v/>
      </c>
      <c r="K13743" s="131" t="s">
        <v>191</v>
      </c>
      <c r="L13743" s="2"/>
      <c r="M13743" s="2"/>
    </row>
    <row r="13744" ht="15.75" customHeight="1">
      <c r="A13744" s="136"/>
      <c r="B13744" s="137"/>
      <c r="C13744" s="140"/>
      <c r="D13744" s="131"/>
      <c r="E13744" s="131"/>
      <c r="F13744" s="131"/>
      <c r="G13744" s="131"/>
      <c r="H13744" s="131" t="s">
        <v>191</v>
      </c>
      <c r="I13744" s="131" t="str">
        <f>IFERROR(__xludf.DUMMYFUNCTION("""COMPUTED_VALUE"""),"")</f>
        <v/>
      </c>
      <c r="J13744" s="131" t="str">
        <f>IFERROR(__xludf.DUMMYFUNCTION("""COMPUTED_VALUE"""),"")</f>
        <v/>
      </c>
      <c r="K13744" s="131" t="s">
        <v>191</v>
      </c>
      <c r="L13744" s="2"/>
      <c r="M13744" s="2"/>
    </row>
    <row r="13745" ht="15.75" customHeight="1">
      <c r="A13745" s="136"/>
      <c r="B13745" s="137"/>
      <c r="C13745" s="140"/>
      <c r="D13745" s="131"/>
      <c r="E13745" s="131"/>
      <c r="F13745" s="131"/>
      <c r="G13745" s="131"/>
      <c r="H13745" s="131" t="s">
        <v>191</v>
      </c>
      <c r="I13745" s="131" t="str">
        <f>IFERROR(__xludf.DUMMYFUNCTION("""COMPUTED_VALUE"""),"")</f>
        <v/>
      </c>
      <c r="J13745" s="131" t="str">
        <f>IFERROR(__xludf.DUMMYFUNCTION("""COMPUTED_VALUE"""),"")</f>
        <v/>
      </c>
      <c r="K13745" s="131" t="s">
        <v>191</v>
      </c>
      <c r="L13745" s="2"/>
      <c r="M13745" s="2"/>
    </row>
    <row r="13746" ht="15.75" customHeight="1">
      <c r="A13746" s="136"/>
      <c r="B13746" s="137"/>
      <c r="C13746" s="138"/>
      <c r="D13746" s="131"/>
      <c r="E13746" s="131"/>
      <c r="F13746" s="131"/>
      <c r="G13746" s="131"/>
      <c r="H13746" s="131" t="s">
        <v>191</v>
      </c>
      <c r="I13746" s="131" t="str">
        <f>IFERROR(__xludf.DUMMYFUNCTION("""COMPUTED_VALUE"""),"")</f>
        <v/>
      </c>
      <c r="J13746" s="131" t="str">
        <f>IFERROR(__xludf.DUMMYFUNCTION("""COMPUTED_VALUE"""),"")</f>
        <v/>
      </c>
      <c r="K13746" s="131" t="s">
        <v>191</v>
      </c>
      <c r="L13746" s="2"/>
      <c r="M13746" s="2"/>
    </row>
    <row r="13747" ht="15.75" customHeight="1">
      <c r="A13747" s="136"/>
      <c r="B13747" s="137"/>
      <c r="C13747" s="140"/>
      <c r="D13747" s="131"/>
      <c r="E13747" s="131"/>
      <c r="F13747" s="131"/>
      <c r="G13747" s="131"/>
      <c r="H13747" s="131" t="s">
        <v>191</v>
      </c>
      <c r="I13747" s="131" t="str">
        <f>IFERROR(__xludf.DUMMYFUNCTION("""COMPUTED_VALUE"""),"")</f>
        <v/>
      </c>
      <c r="J13747" s="131" t="str">
        <f>IFERROR(__xludf.DUMMYFUNCTION("""COMPUTED_VALUE"""),"")</f>
        <v/>
      </c>
      <c r="K13747" s="131" t="s">
        <v>191</v>
      </c>
      <c r="L13747" s="2"/>
      <c r="M13747" s="2"/>
    </row>
    <row r="13748" ht="15.75" customHeight="1">
      <c r="A13748" s="136"/>
      <c r="B13748" s="137"/>
      <c r="C13748" s="138"/>
      <c r="D13748" s="131"/>
      <c r="E13748" s="131"/>
      <c r="F13748" s="131"/>
      <c r="G13748" s="131"/>
      <c r="H13748" s="131" t="s">
        <v>191</v>
      </c>
      <c r="I13748" s="131" t="str">
        <f>IFERROR(__xludf.DUMMYFUNCTION("""COMPUTED_VALUE"""),"")</f>
        <v/>
      </c>
      <c r="J13748" s="131" t="str">
        <f>IFERROR(__xludf.DUMMYFUNCTION("""COMPUTED_VALUE"""),"")</f>
        <v/>
      </c>
      <c r="K13748" s="131" t="s">
        <v>191</v>
      </c>
      <c r="L13748" s="2"/>
      <c r="M13748" s="2"/>
    </row>
    <row r="13749" ht="15.75" customHeight="1">
      <c r="A13749" s="151"/>
      <c r="B13749" s="137"/>
      <c r="C13749" s="138"/>
      <c r="D13749" s="131"/>
      <c r="E13749" s="131"/>
      <c r="F13749" s="131"/>
      <c r="G13749" s="131"/>
      <c r="H13749" s="131" t="s">
        <v>191</v>
      </c>
      <c r="I13749" s="131" t="str">
        <f>IFERROR(__xludf.DUMMYFUNCTION("""COMPUTED_VALUE"""),"")</f>
        <v/>
      </c>
      <c r="J13749" s="131" t="str">
        <f>IFERROR(__xludf.DUMMYFUNCTION("""COMPUTED_VALUE"""),"")</f>
        <v/>
      </c>
      <c r="K13749" s="131" t="s">
        <v>191</v>
      </c>
      <c r="L13749" s="2"/>
      <c r="M13749" s="2"/>
    </row>
    <row r="13750" ht="15.75" customHeight="1">
      <c r="A13750" s="151"/>
      <c r="B13750" s="152"/>
      <c r="C13750" s="138"/>
      <c r="D13750" s="131"/>
      <c r="E13750" s="131"/>
      <c r="F13750" s="131"/>
      <c r="G13750" s="131"/>
      <c r="H13750" s="131" t="s">
        <v>191</v>
      </c>
      <c r="I13750" s="131" t="str">
        <f>IFERROR(__xludf.DUMMYFUNCTION("""COMPUTED_VALUE"""),"")</f>
        <v/>
      </c>
      <c r="J13750" s="131" t="str">
        <f>IFERROR(__xludf.DUMMYFUNCTION("""COMPUTED_VALUE"""),"")</f>
        <v/>
      </c>
      <c r="K13750" s="131" t="s">
        <v>191</v>
      </c>
      <c r="L13750" s="2"/>
      <c r="M13750" s="2"/>
    </row>
    <row r="13751" ht="15.75" customHeight="1">
      <c r="A13751" s="136"/>
      <c r="B13751" s="137"/>
      <c r="C13751" s="138"/>
      <c r="D13751" s="131"/>
      <c r="E13751" s="131"/>
      <c r="F13751" s="131"/>
      <c r="G13751" s="131"/>
      <c r="H13751" s="131" t="s">
        <v>191</v>
      </c>
      <c r="I13751" s="131" t="str">
        <f>IFERROR(__xludf.DUMMYFUNCTION("""COMPUTED_VALUE"""),"")</f>
        <v/>
      </c>
      <c r="J13751" s="131" t="str">
        <f>IFERROR(__xludf.DUMMYFUNCTION("""COMPUTED_VALUE"""),"")</f>
        <v/>
      </c>
      <c r="K13751" s="131" t="s">
        <v>191</v>
      </c>
      <c r="L13751" s="2"/>
      <c r="M13751" s="2"/>
    </row>
    <row r="13752" ht="15.75" customHeight="1">
      <c r="A13752" s="151"/>
      <c r="B13752" s="137"/>
      <c r="C13752" s="140"/>
      <c r="D13752" s="131"/>
      <c r="E13752" s="131"/>
      <c r="F13752" s="131"/>
      <c r="G13752" s="131"/>
      <c r="H13752" s="131" t="s">
        <v>191</v>
      </c>
      <c r="I13752" s="131" t="str">
        <f>IFERROR(__xludf.DUMMYFUNCTION("""COMPUTED_VALUE"""),"")</f>
        <v/>
      </c>
      <c r="J13752" s="131" t="str">
        <f>IFERROR(__xludf.DUMMYFUNCTION("""COMPUTED_VALUE"""),"")</f>
        <v/>
      </c>
      <c r="K13752" s="131" t="s">
        <v>191</v>
      </c>
      <c r="L13752" s="2"/>
      <c r="M13752" s="2"/>
    </row>
    <row r="13753" ht="15.75" customHeight="1">
      <c r="A13753" s="136"/>
      <c r="B13753" s="137"/>
      <c r="C13753" s="138"/>
      <c r="D13753" s="131"/>
      <c r="E13753" s="131"/>
      <c r="F13753" s="131"/>
      <c r="G13753" s="131"/>
      <c r="H13753" s="131" t="s">
        <v>191</v>
      </c>
      <c r="I13753" s="131" t="str">
        <f>IFERROR(__xludf.DUMMYFUNCTION("""COMPUTED_VALUE"""),"")</f>
        <v/>
      </c>
      <c r="J13753" s="131" t="str">
        <f>IFERROR(__xludf.DUMMYFUNCTION("""COMPUTED_VALUE"""),"")</f>
        <v/>
      </c>
      <c r="K13753" s="131" t="s">
        <v>191</v>
      </c>
      <c r="L13753" s="2"/>
      <c r="M13753" s="2"/>
    </row>
    <row r="13754" ht="15.75" customHeight="1">
      <c r="A13754" s="151"/>
      <c r="B13754" s="152"/>
      <c r="C13754" s="138"/>
      <c r="D13754" s="131"/>
      <c r="E13754" s="131"/>
      <c r="F13754" s="131"/>
      <c r="G13754" s="131"/>
      <c r="H13754" s="131" t="s">
        <v>191</v>
      </c>
      <c r="I13754" s="131" t="str">
        <f>IFERROR(__xludf.DUMMYFUNCTION("""COMPUTED_VALUE"""),"")</f>
        <v/>
      </c>
      <c r="J13754" s="131" t="str">
        <f>IFERROR(__xludf.DUMMYFUNCTION("""COMPUTED_VALUE"""),"")</f>
        <v/>
      </c>
      <c r="K13754" s="131" t="s">
        <v>191</v>
      </c>
      <c r="L13754" s="2"/>
      <c r="M13754" s="2"/>
    </row>
    <row r="13755" ht="15.75" customHeight="1">
      <c r="A13755" s="136"/>
      <c r="B13755" s="137"/>
      <c r="C13755" s="138"/>
      <c r="D13755" s="131"/>
      <c r="E13755" s="131"/>
      <c r="F13755" s="131"/>
      <c r="G13755" s="131"/>
      <c r="H13755" s="131" t="s">
        <v>191</v>
      </c>
      <c r="I13755" s="131" t="str">
        <f>IFERROR(__xludf.DUMMYFUNCTION("""COMPUTED_VALUE"""),"")</f>
        <v/>
      </c>
      <c r="J13755" s="131" t="str">
        <f>IFERROR(__xludf.DUMMYFUNCTION("""COMPUTED_VALUE"""),"")</f>
        <v/>
      </c>
      <c r="K13755" s="131" t="s">
        <v>191</v>
      </c>
      <c r="L13755" s="2"/>
      <c r="M13755" s="2"/>
    </row>
    <row r="13756" ht="15.75" customHeight="1">
      <c r="A13756" s="136"/>
      <c r="B13756" s="137"/>
      <c r="C13756" s="138"/>
      <c r="D13756" s="131"/>
      <c r="E13756" s="131"/>
      <c r="F13756" s="131"/>
      <c r="G13756" s="131"/>
      <c r="H13756" s="131" t="s">
        <v>191</v>
      </c>
      <c r="I13756" s="131" t="str">
        <f>IFERROR(__xludf.DUMMYFUNCTION("""COMPUTED_VALUE"""),"")</f>
        <v/>
      </c>
      <c r="J13756" s="131" t="str">
        <f>IFERROR(__xludf.DUMMYFUNCTION("""COMPUTED_VALUE"""),"")</f>
        <v/>
      </c>
      <c r="K13756" s="131" t="s">
        <v>191</v>
      </c>
      <c r="L13756" s="2"/>
      <c r="M13756" s="2"/>
    </row>
    <row r="13757" ht="15.75" customHeight="1">
      <c r="A13757" s="136"/>
      <c r="B13757" s="137"/>
      <c r="C13757" s="138"/>
      <c r="D13757" s="131"/>
      <c r="E13757" s="131"/>
      <c r="F13757" s="131"/>
      <c r="G13757" s="131"/>
      <c r="H13757" s="131" t="s">
        <v>191</v>
      </c>
      <c r="I13757" s="131" t="str">
        <f>IFERROR(__xludf.DUMMYFUNCTION("""COMPUTED_VALUE"""),"")</f>
        <v/>
      </c>
      <c r="J13757" s="131" t="str">
        <f>IFERROR(__xludf.DUMMYFUNCTION("""COMPUTED_VALUE"""),"")</f>
        <v/>
      </c>
      <c r="K13757" s="131" t="s">
        <v>191</v>
      </c>
      <c r="L13757" s="2"/>
      <c r="M13757" s="2"/>
    </row>
    <row r="13758" ht="15.75" customHeight="1">
      <c r="A13758" s="151"/>
      <c r="B13758" s="137"/>
      <c r="C13758" s="138"/>
      <c r="D13758" s="131"/>
      <c r="E13758" s="131"/>
      <c r="F13758" s="131"/>
      <c r="G13758" s="131"/>
      <c r="H13758" s="131" t="s">
        <v>191</v>
      </c>
      <c r="I13758" s="131" t="str">
        <f>IFERROR(__xludf.DUMMYFUNCTION("""COMPUTED_VALUE"""),"")</f>
        <v/>
      </c>
      <c r="J13758" s="131" t="str">
        <f>IFERROR(__xludf.DUMMYFUNCTION("""COMPUTED_VALUE"""),"")</f>
        <v/>
      </c>
      <c r="K13758" s="131" t="s">
        <v>191</v>
      </c>
      <c r="L13758" s="2"/>
      <c r="M13758" s="2"/>
    </row>
    <row r="13759" ht="15.75" customHeight="1">
      <c r="A13759" s="136"/>
      <c r="B13759" s="137"/>
      <c r="C13759" s="138"/>
      <c r="D13759" s="131"/>
      <c r="E13759" s="131"/>
      <c r="F13759" s="131"/>
      <c r="G13759" s="131"/>
      <c r="H13759" s="131" t="s">
        <v>191</v>
      </c>
      <c r="I13759" s="131" t="str">
        <f>IFERROR(__xludf.DUMMYFUNCTION("""COMPUTED_VALUE"""),"")</f>
        <v/>
      </c>
      <c r="J13759" s="131" t="str">
        <f>IFERROR(__xludf.DUMMYFUNCTION("""COMPUTED_VALUE"""),"")</f>
        <v/>
      </c>
      <c r="K13759" s="131" t="s">
        <v>191</v>
      </c>
      <c r="L13759" s="2"/>
      <c r="M13759" s="2"/>
    </row>
    <row r="13760" ht="15.75" customHeight="1">
      <c r="A13760" s="136"/>
      <c r="B13760" s="137"/>
      <c r="C13760" s="138"/>
      <c r="D13760" s="131"/>
      <c r="E13760" s="131"/>
      <c r="F13760" s="131"/>
      <c r="G13760" s="131"/>
      <c r="H13760" s="131" t="s">
        <v>191</v>
      </c>
      <c r="I13760" s="131" t="str">
        <f>IFERROR(__xludf.DUMMYFUNCTION("""COMPUTED_VALUE"""),"")</f>
        <v/>
      </c>
      <c r="J13760" s="131" t="str">
        <f>IFERROR(__xludf.DUMMYFUNCTION("""COMPUTED_VALUE"""),"")</f>
        <v/>
      </c>
      <c r="K13760" s="131" t="s">
        <v>191</v>
      </c>
      <c r="L13760" s="2"/>
      <c r="M13760" s="2"/>
    </row>
    <row r="13761" ht="15.75" customHeight="1">
      <c r="A13761" s="151"/>
      <c r="B13761" s="137"/>
      <c r="C13761" s="138"/>
      <c r="D13761" s="131"/>
      <c r="E13761" s="131"/>
      <c r="F13761" s="131"/>
      <c r="G13761" s="131"/>
      <c r="H13761" s="131" t="s">
        <v>191</v>
      </c>
      <c r="I13761" s="131" t="str">
        <f>IFERROR(__xludf.DUMMYFUNCTION("""COMPUTED_VALUE"""),"")</f>
        <v/>
      </c>
      <c r="J13761" s="131" t="str">
        <f>IFERROR(__xludf.DUMMYFUNCTION("""COMPUTED_VALUE"""),"")</f>
        <v/>
      </c>
      <c r="K13761" s="131" t="s">
        <v>191</v>
      </c>
      <c r="L13761" s="2"/>
      <c r="M13761" s="2"/>
    </row>
    <row r="13762" ht="15.75" customHeight="1">
      <c r="A13762" s="136"/>
      <c r="B13762" s="137"/>
      <c r="C13762" s="138"/>
      <c r="D13762" s="131"/>
      <c r="E13762" s="131"/>
      <c r="F13762" s="131"/>
      <c r="G13762" s="131"/>
      <c r="H13762" s="131" t="s">
        <v>191</v>
      </c>
      <c r="I13762" s="131" t="str">
        <f>IFERROR(__xludf.DUMMYFUNCTION("""COMPUTED_VALUE"""),"")</f>
        <v/>
      </c>
      <c r="J13762" s="131" t="str">
        <f>IFERROR(__xludf.DUMMYFUNCTION("""COMPUTED_VALUE"""),"")</f>
        <v/>
      </c>
      <c r="K13762" s="131" t="s">
        <v>191</v>
      </c>
      <c r="L13762" s="2"/>
      <c r="M13762" s="2"/>
    </row>
    <row r="13763" ht="15.75" customHeight="1">
      <c r="A13763" s="136"/>
      <c r="B13763" s="137"/>
      <c r="C13763" s="140"/>
      <c r="D13763" s="131"/>
      <c r="E13763" s="131"/>
      <c r="F13763" s="131"/>
      <c r="G13763" s="131"/>
      <c r="H13763" s="131" t="s">
        <v>191</v>
      </c>
      <c r="I13763" s="131" t="str">
        <f>IFERROR(__xludf.DUMMYFUNCTION("""COMPUTED_VALUE"""),"")</f>
        <v/>
      </c>
      <c r="J13763" s="131" t="str">
        <f>IFERROR(__xludf.DUMMYFUNCTION("""COMPUTED_VALUE"""),"")</f>
        <v/>
      </c>
      <c r="K13763" s="131" t="s">
        <v>191</v>
      </c>
      <c r="L13763" s="2"/>
      <c r="M13763" s="2"/>
    </row>
    <row r="13764" ht="15.75" customHeight="1">
      <c r="A13764" s="136"/>
      <c r="B13764" s="137"/>
      <c r="C13764" s="138"/>
      <c r="D13764" s="131"/>
      <c r="E13764" s="131"/>
      <c r="F13764" s="131"/>
      <c r="G13764" s="131"/>
      <c r="H13764" s="131" t="s">
        <v>191</v>
      </c>
      <c r="I13764" s="131" t="str">
        <f>IFERROR(__xludf.DUMMYFUNCTION("""COMPUTED_VALUE"""),"")</f>
        <v/>
      </c>
      <c r="J13764" s="131" t="str">
        <f>IFERROR(__xludf.DUMMYFUNCTION("""COMPUTED_VALUE"""),"")</f>
        <v/>
      </c>
      <c r="K13764" s="131" t="s">
        <v>191</v>
      </c>
      <c r="L13764" s="2"/>
      <c r="M13764" s="2"/>
    </row>
    <row r="13765" ht="15.75" customHeight="1">
      <c r="A13765" s="136"/>
      <c r="B13765" s="137"/>
      <c r="C13765" s="138"/>
      <c r="D13765" s="131"/>
      <c r="E13765" s="131"/>
      <c r="F13765" s="131"/>
      <c r="G13765" s="131"/>
      <c r="H13765" s="131" t="s">
        <v>191</v>
      </c>
      <c r="I13765" s="131" t="str">
        <f>IFERROR(__xludf.DUMMYFUNCTION("""COMPUTED_VALUE"""),"")</f>
        <v/>
      </c>
      <c r="J13765" s="131" t="str">
        <f>IFERROR(__xludf.DUMMYFUNCTION("""COMPUTED_VALUE"""),"")</f>
        <v/>
      </c>
      <c r="K13765" s="131" t="s">
        <v>191</v>
      </c>
      <c r="L13765" s="2"/>
      <c r="M13765" s="2"/>
    </row>
    <row r="13766" ht="15.75" customHeight="1">
      <c r="A13766" s="136"/>
      <c r="B13766" s="137"/>
      <c r="C13766" s="138"/>
      <c r="D13766" s="131"/>
      <c r="E13766" s="131"/>
      <c r="F13766" s="131"/>
      <c r="G13766" s="131"/>
      <c r="H13766" s="131" t="s">
        <v>191</v>
      </c>
      <c r="I13766" s="131" t="str">
        <f>IFERROR(__xludf.DUMMYFUNCTION("""COMPUTED_VALUE"""),"")</f>
        <v/>
      </c>
      <c r="J13766" s="131" t="str">
        <f>IFERROR(__xludf.DUMMYFUNCTION("""COMPUTED_VALUE"""),"")</f>
        <v/>
      </c>
      <c r="K13766" s="131" t="s">
        <v>191</v>
      </c>
      <c r="L13766" s="2"/>
      <c r="M13766" s="2"/>
    </row>
    <row r="13767" ht="15.75" customHeight="1">
      <c r="A13767" s="136"/>
      <c r="B13767" s="137"/>
      <c r="C13767" s="138"/>
      <c r="D13767" s="131"/>
      <c r="E13767" s="131"/>
      <c r="F13767" s="131"/>
      <c r="G13767" s="131"/>
      <c r="H13767" s="131" t="s">
        <v>191</v>
      </c>
      <c r="I13767" s="131" t="str">
        <f>IFERROR(__xludf.DUMMYFUNCTION("""COMPUTED_VALUE"""),"")</f>
        <v/>
      </c>
      <c r="J13767" s="131" t="str">
        <f>IFERROR(__xludf.DUMMYFUNCTION("""COMPUTED_VALUE"""),"")</f>
        <v/>
      </c>
      <c r="K13767" s="131" t="s">
        <v>191</v>
      </c>
      <c r="L13767" s="2"/>
      <c r="M13767" s="2"/>
    </row>
    <row r="13768" ht="15.75" customHeight="1">
      <c r="A13768" s="136"/>
      <c r="B13768" s="137"/>
      <c r="C13768" s="138"/>
      <c r="D13768" s="131"/>
      <c r="E13768" s="131"/>
      <c r="F13768" s="131"/>
      <c r="G13768" s="131"/>
      <c r="H13768" s="131" t="s">
        <v>191</v>
      </c>
      <c r="I13768" s="131" t="str">
        <f>IFERROR(__xludf.DUMMYFUNCTION("""COMPUTED_VALUE"""),"")</f>
        <v/>
      </c>
      <c r="J13768" s="131" t="str">
        <f>IFERROR(__xludf.DUMMYFUNCTION("""COMPUTED_VALUE"""),"")</f>
        <v/>
      </c>
      <c r="K13768" s="131" t="s">
        <v>191</v>
      </c>
      <c r="L13768" s="2"/>
      <c r="M13768" s="2"/>
    </row>
    <row r="13769" ht="15.75" customHeight="1">
      <c r="A13769" s="136"/>
      <c r="B13769" s="137"/>
      <c r="C13769" s="138"/>
      <c r="D13769" s="131"/>
      <c r="E13769" s="131"/>
      <c r="F13769" s="131"/>
      <c r="G13769" s="131"/>
      <c r="H13769" s="131" t="s">
        <v>191</v>
      </c>
      <c r="I13769" s="131" t="str">
        <f>IFERROR(__xludf.DUMMYFUNCTION("""COMPUTED_VALUE"""),"")</f>
        <v/>
      </c>
      <c r="J13769" s="131" t="str">
        <f>IFERROR(__xludf.DUMMYFUNCTION("""COMPUTED_VALUE"""),"")</f>
        <v/>
      </c>
      <c r="K13769" s="131" t="s">
        <v>191</v>
      </c>
      <c r="L13769" s="2"/>
      <c r="M13769" s="2"/>
    </row>
    <row r="13770" ht="15.75" customHeight="1">
      <c r="A13770" s="136"/>
      <c r="B13770" s="137"/>
      <c r="C13770" s="138"/>
      <c r="D13770" s="131"/>
      <c r="E13770" s="131"/>
      <c r="F13770" s="131"/>
      <c r="G13770" s="131"/>
      <c r="H13770" s="131" t="s">
        <v>191</v>
      </c>
      <c r="I13770" s="131" t="str">
        <f>IFERROR(__xludf.DUMMYFUNCTION("""COMPUTED_VALUE"""),"")</f>
        <v/>
      </c>
      <c r="J13770" s="131" t="str">
        <f>IFERROR(__xludf.DUMMYFUNCTION("""COMPUTED_VALUE"""),"")</f>
        <v/>
      </c>
      <c r="K13770" s="131" t="s">
        <v>191</v>
      </c>
      <c r="L13770" s="2"/>
      <c r="M13770" s="2"/>
    </row>
    <row r="13771" ht="15.75" customHeight="1">
      <c r="A13771" s="136"/>
      <c r="B13771" s="137"/>
      <c r="C13771" s="140"/>
      <c r="D13771" s="131"/>
      <c r="E13771" s="131"/>
      <c r="F13771" s="131"/>
      <c r="G13771" s="131"/>
      <c r="H13771" s="131" t="s">
        <v>191</v>
      </c>
      <c r="I13771" s="131" t="str">
        <f>IFERROR(__xludf.DUMMYFUNCTION("""COMPUTED_VALUE"""),"")</f>
        <v/>
      </c>
      <c r="J13771" s="131" t="str">
        <f>IFERROR(__xludf.DUMMYFUNCTION("""COMPUTED_VALUE"""),"")</f>
        <v/>
      </c>
      <c r="K13771" s="131" t="s">
        <v>191</v>
      </c>
      <c r="L13771" s="2"/>
      <c r="M13771" s="2"/>
    </row>
    <row r="13772" ht="15.75" customHeight="1">
      <c r="A13772" s="136"/>
      <c r="B13772" s="137"/>
      <c r="C13772" s="138"/>
      <c r="D13772" s="131"/>
      <c r="E13772" s="131"/>
      <c r="F13772" s="131"/>
      <c r="G13772" s="131"/>
      <c r="H13772" s="131" t="s">
        <v>191</v>
      </c>
      <c r="I13772" s="131" t="str">
        <f>IFERROR(__xludf.DUMMYFUNCTION("""COMPUTED_VALUE"""),"")</f>
        <v/>
      </c>
      <c r="J13772" s="131" t="str">
        <f>IFERROR(__xludf.DUMMYFUNCTION("""COMPUTED_VALUE"""),"")</f>
        <v/>
      </c>
      <c r="K13772" s="131" t="s">
        <v>191</v>
      </c>
      <c r="L13772" s="2"/>
      <c r="M13772" s="2"/>
    </row>
    <row r="13773" ht="15.75" customHeight="1">
      <c r="A13773" s="136"/>
      <c r="B13773" s="137"/>
      <c r="C13773" s="138"/>
      <c r="D13773" s="131"/>
      <c r="E13773" s="131"/>
      <c r="F13773" s="131"/>
      <c r="G13773" s="131"/>
      <c r="H13773" s="131" t="s">
        <v>191</v>
      </c>
      <c r="I13773" s="131" t="str">
        <f>IFERROR(__xludf.DUMMYFUNCTION("""COMPUTED_VALUE"""),"")</f>
        <v/>
      </c>
      <c r="J13773" s="131" t="str">
        <f>IFERROR(__xludf.DUMMYFUNCTION("""COMPUTED_VALUE"""),"")</f>
        <v/>
      </c>
      <c r="K13773" s="131" t="s">
        <v>191</v>
      </c>
      <c r="L13773" s="2"/>
      <c r="M13773" s="2"/>
    </row>
    <row r="13774" ht="15.75" customHeight="1">
      <c r="A13774" s="136"/>
      <c r="B13774" s="137"/>
      <c r="C13774" s="138"/>
      <c r="D13774" s="131"/>
      <c r="E13774" s="131"/>
      <c r="F13774" s="131"/>
      <c r="G13774" s="131"/>
      <c r="H13774" s="131" t="s">
        <v>191</v>
      </c>
      <c r="I13774" s="131" t="str">
        <f>IFERROR(__xludf.DUMMYFUNCTION("""COMPUTED_VALUE"""),"")</f>
        <v/>
      </c>
      <c r="J13774" s="131" t="str">
        <f>IFERROR(__xludf.DUMMYFUNCTION("""COMPUTED_VALUE"""),"")</f>
        <v/>
      </c>
      <c r="K13774" s="131" t="s">
        <v>191</v>
      </c>
      <c r="L13774" s="2"/>
      <c r="M13774" s="2"/>
    </row>
    <row r="13775" ht="15.75" customHeight="1">
      <c r="A13775" s="151"/>
      <c r="B13775" s="152"/>
      <c r="C13775" s="138"/>
      <c r="D13775" s="131"/>
      <c r="E13775" s="131"/>
      <c r="F13775" s="131"/>
      <c r="G13775" s="131"/>
      <c r="H13775" s="131" t="s">
        <v>191</v>
      </c>
      <c r="I13775" s="131" t="str">
        <f>IFERROR(__xludf.DUMMYFUNCTION("""COMPUTED_VALUE"""),"")</f>
        <v/>
      </c>
      <c r="J13775" s="131" t="str">
        <f>IFERROR(__xludf.DUMMYFUNCTION("""COMPUTED_VALUE"""),"")</f>
        <v/>
      </c>
      <c r="K13775" s="131" t="s">
        <v>191</v>
      </c>
      <c r="L13775" s="2"/>
      <c r="M13775" s="2"/>
    </row>
    <row r="13776" ht="15.75" customHeight="1">
      <c r="A13776" s="151"/>
      <c r="B13776" s="137"/>
      <c r="C13776" s="140"/>
      <c r="D13776" s="131"/>
      <c r="E13776" s="131"/>
      <c r="F13776" s="131"/>
      <c r="G13776" s="131"/>
      <c r="H13776" s="131" t="s">
        <v>191</v>
      </c>
      <c r="I13776" s="131" t="str">
        <f>IFERROR(__xludf.DUMMYFUNCTION("""COMPUTED_VALUE"""),"")</f>
        <v/>
      </c>
      <c r="J13776" s="131" t="str">
        <f>IFERROR(__xludf.DUMMYFUNCTION("""COMPUTED_VALUE"""),"")</f>
        <v/>
      </c>
      <c r="K13776" s="131" t="s">
        <v>191</v>
      </c>
      <c r="L13776" s="2"/>
      <c r="M13776" s="2"/>
    </row>
    <row r="13777" ht="15.75" customHeight="1">
      <c r="A13777" s="136"/>
      <c r="B13777" s="137"/>
      <c r="C13777" s="138"/>
      <c r="D13777" s="131"/>
      <c r="E13777" s="131"/>
      <c r="F13777" s="131"/>
      <c r="G13777" s="131"/>
      <c r="H13777" s="131" t="s">
        <v>191</v>
      </c>
      <c r="I13777" s="131" t="str">
        <f>IFERROR(__xludf.DUMMYFUNCTION("""COMPUTED_VALUE"""),"")</f>
        <v/>
      </c>
      <c r="J13777" s="131" t="str">
        <f>IFERROR(__xludf.DUMMYFUNCTION("""COMPUTED_VALUE"""),"")</f>
        <v/>
      </c>
      <c r="K13777" s="131" t="s">
        <v>191</v>
      </c>
      <c r="L13777" s="2"/>
      <c r="M13777" s="2"/>
    </row>
    <row r="13778" ht="15.75" customHeight="1">
      <c r="A13778" s="136"/>
      <c r="B13778" s="137"/>
      <c r="C13778" s="138"/>
      <c r="D13778" s="131"/>
      <c r="E13778" s="131"/>
      <c r="F13778" s="131"/>
      <c r="G13778" s="131"/>
      <c r="H13778" s="131" t="s">
        <v>191</v>
      </c>
      <c r="I13778" s="131" t="str">
        <f>IFERROR(__xludf.DUMMYFUNCTION("""COMPUTED_VALUE"""),"")</f>
        <v/>
      </c>
      <c r="J13778" s="131" t="str">
        <f>IFERROR(__xludf.DUMMYFUNCTION("""COMPUTED_VALUE"""),"")</f>
        <v/>
      </c>
      <c r="K13778" s="131" t="s">
        <v>191</v>
      </c>
      <c r="L13778" s="2"/>
      <c r="M13778" s="2"/>
    </row>
    <row r="13779" ht="15.75" customHeight="1">
      <c r="A13779" s="136"/>
      <c r="B13779" s="137"/>
      <c r="C13779" s="138"/>
      <c r="D13779" s="131"/>
      <c r="E13779" s="131"/>
      <c r="F13779" s="131"/>
      <c r="G13779" s="131"/>
      <c r="H13779" s="131" t="s">
        <v>191</v>
      </c>
      <c r="I13779" s="131" t="str">
        <f>IFERROR(__xludf.DUMMYFUNCTION("""COMPUTED_VALUE"""),"")</f>
        <v/>
      </c>
      <c r="J13779" s="131" t="str">
        <f>IFERROR(__xludf.DUMMYFUNCTION("""COMPUTED_VALUE"""),"")</f>
        <v/>
      </c>
      <c r="K13779" s="131" t="s">
        <v>191</v>
      </c>
      <c r="L13779" s="2"/>
      <c r="M13779" s="2"/>
    </row>
    <row r="13780" ht="15.75" customHeight="1">
      <c r="A13780" s="136"/>
      <c r="B13780" s="137"/>
      <c r="C13780" s="138"/>
      <c r="D13780" s="131"/>
      <c r="E13780" s="131"/>
      <c r="F13780" s="131"/>
      <c r="G13780" s="131"/>
      <c r="H13780" s="131" t="s">
        <v>191</v>
      </c>
      <c r="I13780" s="131" t="str">
        <f>IFERROR(__xludf.DUMMYFUNCTION("""COMPUTED_VALUE"""),"")</f>
        <v/>
      </c>
      <c r="J13780" s="131" t="str">
        <f>IFERROR(__xludf.DUMMYFUNCTION("""COMPUTED_VALUE"""),"")</f>
        <v/>
      </c>
      <c r="K13780" s="131" t="s">
        <v>191</v>
      </c>
      <c r="L13780" s="2"/>
      <c r="M13780" s="2"/>
    </row>
    <row r="13781" ht="15.75" customHeight="1">
      <c r="A13781" s="136"/>
      <c r="B13781" s="137"/>
      <c r="C13781" s="140"/>
      <c r="D13781" s="131"/>
      <c r="E13781" s="131"/>
      <c r="F13781" s="131"/>
      <c r="G13781" s="131"/>
      <c r="H13781" s="131" t="s">
        <v>191</v>
      </c>
      <c r="I13781" s="131" t="str">
        <f>IFERROR(__xludf.DUMMYFUNCTION("""COMPUTED_VALUE"""),"")</f>
        <v/>
      </c>
      <c r="J13781" s="131" t="str">
        <f>IFERROR(__xludf.DUMMYFUNCTION("""COMPUTED_VALUE"""),"")</f>
        <v/>
      </c>
      <c r="K13781" s="131" t="s">
        <v>191</v>
      </c>
      <c r="L13781" s="2"/>
      <c r="M13781" s="2"/>
    </row>
    <row r="13782" ht="15.75" customHeight="1">
      <c r="A13782" s="136"/>
      <c r="B13782" s="137"/>
      <c r="C13782" s="138"/>
      <c r="D13782" s="131"/>
      <c r="E13782" s="131"/>
      <c r="F13782" s="131"/>
      <c r="G13782" s="131"/>
      <c r="H13782" s="131" t="s">
        <v>191</v>
      </c>
      <c r="I13782" s="131" t="str">
        <f>IFERROR(__xludf.DUMMYFUNCTION("""COMPUTED_VALUE"""),"")</f>
        <v/>
      </c>
      <c r="J13782" s="131" t="str">
        <f>IFERROR(__xludf.DUMMYFUNCTION("""COMPUTED_VALUE"""),"")</f>
        <v/>
      </c>
      <c r="K13782" s="131" t="s">
        <v>191</v>
      </c>
      <c r="L13782" s="2"/>
      <c r="M13782" s="2"/>
    </row>
    <row r="13783" ht="15.75" customHeight="1">
      <c r="A13783" s="136"/>
      <c r="B13783" s="137"/>
      <c r="C13783" s="138"/>
      <c r="D13783" s="131"/>
      <c r="E13783" s="131"/>
      <c r="F13783" s="131"/>
      <c r="G13783" s="131"/>
      <c r="H13783" s="131" t="s">
        <v>191</v>
      </c>
      <c r="I13783" s="131" t="str">
        <f>IFERROR(__xludf.DUMMYFUNCTION("""COMPUTED_VALUE"""),"")</f>
        <v/>
      </c>
      <c r="J13783" s="131" t="str">
        <f>IFERROR(__xludf.DUMMYFUNCTION("""COMPUTED_VALUE"""),"")</f>
        <v/>
      </c>
      <c r="K13783" s="131" t="s">
        <v>191</v>
      </c>
      <c r="L13783" s="2"/>
      <c r="M13783" s="2"/>
    </row>
    <row r="13784" ht="15.75" customHeight="1">
      <c r="A13784" s="136"/>
      <c r="B13784" s="137"/>
      <c r="C13784" s="138"/>
      <c r="D13784" s="131"/>
      <c r="E13784" s="131"/>
      <c r="F13784" s="131"/>
      <c r="G13784" s="131"/>
      <c r="H13784" s="131" t="s">
        <v>191</v>
      </c>
      <c r="I13784" s="131" t="str">
        <f>IFERROR(__xludf.DUMMYFUNCTION("""COMPUTED_VALUE"""),"")</f>
        <v/>
      </c>
      <c r="J13784" s="131" t="str">
        <f>IFERROR(__xludf.DUMMYFUNCTION("""COMPUTED_VALUE"""),"")</f>
        <v/>
      </c>
      <c r="K13784" s="131" t="s">
        <v>191</v>
      </c>
      <c r="L13784" s="2"/>
      <c r="M13784" s="2"/>
    </row>
    <row r="13785" ht="15.75" customHeight="1">
      <c r="A13785" s="136"/>
      <c r="B13785" s="137"/>
      <c r="C13785" s="138"/>
      <c r="D13785" s="131"/>
      <c r="E13785" s="131"/>
      <c r="F13785" s="131"/>
      <c r="G13785" s="131"/>
      <c r="H13785" s="131" t="s">
        <v>191</v>
      </c>
      <c r="I13785" s="131" t="str">
        <f>IFERROR(__xludf.DUMMYFUNCTION("""COMPUTED_VALUE"""),"")</f>
        <v/>
      </c>
      <c r="J13785" s="131" t="str">
        <f>IFERROR(__xludf.DUMMYFUNCTION("""COMPUTED_VALUE"""),"")</f>
        <v/>
      </c>
      <c r="K13785" s="131" t="s">
        <v>191</v>
      </c>
      <c r="L13785" s="2"/>
      <c r="M13785" s="2"/>
    </row>
    <row r="13786" ht="15.75" customHeight="1">
      <c r="A13786" s="136"/>
      <c r="B13786" s="137"/>
      <c r="C13786" s="138"/>
      <c r="D13786" s="131"/>
      <c r="E13786" s="131"/>
      <c r="F13786" s="131"/>
      <c r="G13786" s="131"/>
      <c r="H13786" s="131" t="s">
        <v>191</v>
      </c>
      <c r="I13786" s="131" t="str">
        <f>IFERROR(__xludf.DUMMYFUNCTION("""COMPUTED_VALUE"""),"")</f>
        <v/>
      </c>
      <c r="J13786" s="131" t="str">
        <f>IFERROR(__xludf.DUMMYFUNCTION("""COMPUTED_VALUE"""),"")</f>
        <v/>
      </c>
      <c r="K13786" s="131" t="s">
        <v>191</v>
      </c>
      <c r="L13786" s="2"/>
      <c r="M13786" s="2"/>
    </row>
    <row r="13787" ht="15.75" customHeight="1">
      <c r="A13787" s="136"/>
      <c r="B13787" s="137"/>
      <c r="C13787" s="138"/>
      <c r="D13787" s="131"/>
      <c r="E13787" s="131"/>
      <c r="F13787" s="131"/>
      <c r="G13787" s="131"/>
      <c r="H13787" s="131" t="s">
        <v>191</v>
      </c>
      <c r="I13787" s="131" t="str">
        <f>IFERROR(__xludf.DUMMYFUNCTION("""COMPUTED_VALUE"""),"")</f>
        <v/>
      </c>
      <c r="J13787" s="131" t="str">
        <f>IFERROR(__xludf.DUMMYFUNCTION("""COMPUTED_VALUE"""),"")</f>
        <v/>
      </c>
      <c r="K13787" s="131" t="s">
        <v>191</v>
      </c>
      <c r="L13787" s="2"/>
      <c r="M13787" s="2"/>
    </row>
    <row r="13788" ht="15.75" customHeight="1">
      <c r="A13788" s="136"/>
      <c r="B13788" s="137"/>
      <c r="C13788" s="140"/>
      <c r="D13788" s="131"/>
      <c r="E13788" s="131"/>
      <c r="F13788" s="131"/>
      <c r="G13788" s="131"/>
      <c r="H13788" s="131" t="s">
        <v>191</v>
      </c>
      <c r="I13788" s="131" t="str">
        <f>IFERROR(__xludf.DUMMYFUNCTION("""COMPUTED_VALUE"""),"")</f>
        <v/>
      </c>
      <c r="J13788" s="131" t="str">
        <f>IFERROR(__xludf.DUMMYFUNCTION("""COMPUTED_VALUE"""),"")</f>
        <v/>
      </c>
      <c r="K13788" s="131" t="s">
        <v>191</v>
      </c>
      <c r="L13788" s="2"/>
      <c r="M13788" s="2"/>
    </row>
    <row r="13789" ht="15.75" customHeight="1">
      <c r="A13789" s="136"/>
      <c r="B13789" s="137"/>
      <c r="C13789" s="138"/>
      <c r="D13789" s="131"/>
      <c r="E13789" s="131"/>
      <c r="F13789" s="131"/>
      <c r="G13789" s="131"/>
      <c r="H13789" s="131" t="s">
        <v>191</v>
      </c>
      <c r="I13789" s="131" t="str">
        <f>IFERROR(__xludf.DUMMYFUNCTION("""COMPUTED_VALUE"""),"")</f>
        <v/>
      </c>
      <c r="J13789" s="131" t="str">
        <f>IFERROR(__xludf.DUMMYFUNCTION("""COMPUTED_VALUE"""),"")</f>
        <v/>
      </c>
      <c r="K13789" s="131" t="s">
        <v>191</v>
      </c>
      <c r="L13789" s="2"/>
      <c r="M13789" s="2"/>
    </row>
    <row r="13790" ht="15.75" customHeight="1">
      <c r="A13790" s="136"/>
      <c r="B13790" s="137"/>
      <c r="C13790" s="138"/>
      <c r="D13790" s="131"/>
      <c r="E13790" s="131"/>
      <c r="F13790" s="131"/>
      <c r="G13790" s="131"/>
      <c r="H13790" s="131" t="s">
        <v>191</v>
      </c>
      <c r="I13790" s="131" t="str">
        <f>IFERROR(__xludf.DUMMYFUNCTION("""COMPUTED_VALUE"""),"")</f>
        <v/>
      </c>
      <c r="J13790" s="131" t="str">
        <f>IFERROR(__xludf.DUMMYFUNCTION("""COMPUTED_VALUE"""),"")</f>
        <v/>
      </c>
      <c r="K13790" s="131" t="s">
        <v>191</v>
      </c>
      <c r="L13790" s="2"/>
      <c r="M13790" s="2"/>
    </row>
    <row r="13791" ht="15.75" customHeight="1">
      <c r="A13791" s="136"/>
      <c r="B13791" s="137"/>
      <c r="C13791" s="138"/>
      <c r="D13791" s="131"/>
      <c r="E13791" s="131"/>
      <c r="F13791" s="131"/>
      <c r="G13791" s="131"/>
      <c r="H13791" s="131" t="s">
        <v>191</v>
      </c>
      <c r="I13791" s="131" t="str">
        <f>IFERROR(__xludf.DUMMYFUNCTION("""COMPUTED_VALUE"""),"")</f>
        <v/>
      </c>
      <c r="J13791" s="131" t="str">
        <f>IFERROR(__xludf.DUMMYFUNCTION("""COMPUTED_VALUE"""),"")</f>
        <v/>
      </c>
      <c r="K13791" s="131" t="s">
        <v>191</v>
      </c>
      <c r="L13791" s="2"/>
      <c r="M13791" s="2"/>
    </row>
    <row r="13792" ht="15.75" customHeight="1">
      <c r="A13792" s="136"/>
      <c r="B13792" s="137"/>
      <c r="C13792" s="140"/>
      <c r="D13792" s="131"/>
      <c r="E13792" s="131"/>
      <c r="F13792" s="131"/>
      <c r="G13792" s="131"/>
      <c r="H13792" s="131" t="s">
        <v>191</v>
      </c>
      <c r="I13792" s="131" t="str">
        <f>IFERROR(__xludf.DUMMYFUNCTION("""COMPUTED_VALUE"""),"")</f>
        <v/>
      </c>
      <c r="J13792" s="131" t="str">
        <f>IFERROR(__xludf.DUMMYFUNCTION("""COMPUTED_VALUE"""),"")</f>
        <v/>
      </c>
      <c r="K13792" s="131" t="s">
        <v>191</v>
      </c>
      <c r="L13792" s="2"/>
      <c r="M13792" s="2"/>
    </row>
    <row r="13793" ht="15.75" customHeight="1">
      <c r="A13793" s="136"/>
      <c r="B13793" s="137"/>
      <c r="C13793" s="138"/>
      <c r="D13793" s="131"/>
      <c r="E13793" s="131"/>
      <c r="F13793" s="131"/>
      <c r="G13793" s="131"/>
      <c r="H13793" s="131" t="s">
        <v>191</v>
      </c>
      <c r="I13793" s="131" t="str">
        <f>IFERROR(__xludf.DUMMYFUNCTION("""COMPUTED_VALUE"""),"")</f>
        <v/>
      </c>
      <c r="J13793" s="131" t="str">
        <f>IFERROR(__xludf.DUMMYFUNCTION("""COMPUTED_VALUE"""),"")</f>
        <v/>
      </c>
      <c r="K13793" s="131" t="s">
        <v>191</v>
      </c>
      <c r="L13793" s="2"/>
      <c r="M13793" s="2"/>
    </row>
    <row r="13794" ht="15.75" customHeight="1">
      <c r="A13794" s="136"/>
      <c r="B13794" s="137"/>
      <c r="C13794" s="138"/>
      <c r="D13794" s="131"/>
      <c r="E13794" s="131"/>
      <c r="F13794" s="131"/>
      <c r="G13794" s="131"/>
      <c r="H13794" s="131" t="s">
        <v>191</v>
      </c>
      <c r="I13794" s="131" t="str">
        <f>IFERROR(__xludf.DUMMYFUNCTION("""COMPUTED_VALUE"""),"")</f>
        <v/>
      </c>
      <c r="J13794" s="131" t="str">
        <f>IFERROR(__xludf.DUMMYFUNCTION("""COMPUTED_VALUE"""),"")</f>
        <v/>
      </c>
      <c r="K13794" s="131" t="s">
        <v>191</v>
      </c>
      <c r="L13794" s="2"/>
      <c r="M13794" s="2"/>
    </row>
    <row r="13795" ht="15.75" customHeight="1">
      <c r="A13795" s="136"/>
      <c r="B13795" s="137"/>
      <c r="C13795" s="138"/>
      <c r="D13795" s="131"/>
      <c r="E13795" s="131"/>
      <c r="F13795" s="131"/>
      <c r="G13795" s="131"/>
      <c r="H13795" s="131" t="s">
        <v>191</v>
      </c>
      <c r="I13795" s="131" t="str">
        <f>IFERROR(__xludf.DUMMYFUNCTION("""COMPUTED_VALUE"""),"")</f>
        <v/>
      </c>
      <c r="J13795" s="131" t="str">
        <f>IFERROR(__xludf.DUMMYFUNCTION("""COMPUTED_VALUE"""),"")</f>
        <v/>
      </c>
      <c r="K13795" s="131" t="s">
        <v>191</v>
      </c>
      <c r="L13795" s="2"/>
      <c r="M13795" s="2"/>
    </row>
    <row r="13796" ht="15.75" customHeight="1">
      <c r="A13796" s="136"/>
      <c r="B13796" s="137"/>
      <c r="C13796" s="138"/>
      <c r="D13796" s="131"/>
      <c r="E13796" s="131"/>
      <c r="F13796" s="131"/>
      <c r="G13796" s="131"/>
      <c r="H13796" s="131" t="s">
        <v>191</v>
      </c>
      <c r="I13796" s="131" t="str">
        <f>IFERROR(__xludf.DUMMYFUNCTION("""COMPUTED_VALUE"""),"")</f>
        <v/>
      </c>
      <c r="J13796" s="131" t="str">
        <f>IFERROR(__xludf.DUMMYFUNCTION("""COMPUTED_VALUE"""),"")</f>
        <v/>
      </c>
      <c r="K13796" s="131" t="s">
        <v>191</v>
      </c>
      <c r="L13796" s="2"/>
      <c r="M13796" s="2"/>
    </row>
    <row r="13797" ht="15.75" customHeight="1">
      <c r="A13797" s="136"/>
      <c r="B13797" s="137"/>
      <c r="C13797" s="138"/>
      <c r="D13797" s="131"/>
      <c r="E13797" s="131"/>
      <c r="F13797" s="131"/>
      <c r="G13797" s="131"/>
      <c r="H13797" s="131" t="s">
        <v>191</v>
      </c>
      <c r="I13797" s="131" t="str">
        <f>IFERROR(__xludf.DUMMYFUNCTION("""COMPUTED_VALUE"""),"")</f>
        <v/>
      </c>
      <c r="J13797" s="131" t="str">
        <f>IFERROR(__xludf.DUMMYFUNCTION("""COMPUTED_VALUE"""),"")</f>
        <v/>
      </c>
      <c r="K13797" s="131" t="s">
        <v>191</v>
      </c>
      <c r="L13797" s="2"/>
      <c r="M13797" s="2"/>
    </row>
    <row r="13798" ht="15.75" customHeight="1">
      <c r="A13798" s="136"/>
      <c r="B13798" s="137"/>
      <c r="C13798" s="138"/>
      <c r="D13798" s="131"/>
      <c r="E13798" s="131"/>
      <c r="F13798" s="131"/>
      <c r="G13798" s="131"/>
      <c r="H13798" s="131" t="s">
        <v>191</v>
      </c>
      <c r="I13798" s="131" t="str">
        <f>IFERROR(__xludf.DUMMYFUNCTION("""COMPUTED_VALUE"""),"")</f>
        <v/>
      </c>
      <c r="J13798" s="131" t="str">
        <f>IFERROR(__xludf.DUMMYFUNCTION("""COMPUTED_VALUE"""),"")</f>
        <v/>
      </c>
      <c r="K13798" s="131" t="s">
        <v>191</v>
      </c>
      <c r="L13798" s="2"/>
      <c r="M13798" s="2"/>
    </row>
    <row r="13799" ht="15.75" customHeight="1">
      <c r="A13799" s="136"/>
      <c r="B13799" s="137"/>
      <c r="C13799" s="138"/>
      <c r="D13799" s="131"/>
      <c r="E13799" s="131"/>
      <c r="F13799" s="131"/>
      <c r="G13799" s="131"/>
      <c r="H13799" s="131" t="s">
        <v>191</v>
      </c>
      <c r="I13799" s="131" t="str">
        <f>IFERROR(__xludf.DUMMYFUNCTION("""COMPUTED_VALUE"""),"")</f>
        <v/>
      </c>
      <c r="J13799" s="131" t="str">
        <f>IFERROR(__xludf.DUMMYFUNCTION("""COMPUTED_VALUE"""),"")</f>
        <v/>
      </c>
      <c r="K13799" s="131" t="s">
        <v>191</v>
      </c>
      <c r="L13799" s="2"/>
      <c r="M13799" s="2"/>
    </row>
    <row r="13800" ht="15.75" customHeight="1">
      <c r="A13800" s="136"/>
      <c r="B13800" s="137"/>
      <c r="C13800" s="138"/>
      <c r="D13800" s="131"/>
      <c r="E13800" s="131"/>
      <c r="F13800" s="131"/>
      <c r="G13800" s="131"/>
      <c r="H13800" s="131" t="s">
        <v>191</v>
      </c>
      <c r="I13800" s="131" t="str">
        <f>IFERROR(__xludf.DUMMYFUNCTION("""COMPUTED_VALUE"""),"")</f>
        <v/>
      </c>
      <c r="J13800" s="131" t="str">
        <f>IFERROR(__xludf.DUMMYFUNCTION("""COMPUTED_VALUE"""),"")</f>
        <v/>
      </c>
      <c r="K13800" s="131" t="s">
        <v>191</v>
      </c>
      <c r="L13800" s="2"/>
      <c r="M13800" s="2"/>
    </row>
    <row r="13801" ht="15.75" customHeight="1">
      <c r="A13801" s="136"/>
      <c r="B13801" s="137"/>
      <c r="C13801" s="138"/>
      <c r="D13801" s="131"/>
      <c r="E13801" s="131"/>
      <c r="F13801" s="131"/>
      <c r="G13801" s="131"/>
      <c r="H13801" s="131" t="s">
        <v>191</v>
      </c>
      <c r="I13801" s="131" t="str">
        <f>IFERROR(__xludf.DUMMYFUNCTION("""COMPUTED_VALUE"""),"")</f>
        <v/>
      </c>
      <c r="J13801" s="131" t="str">
        <f>IFERROR(__xludf.DUMMYFUNCTION("""COMPUTED_VALUE"""),"")</f>
        <v/>
      </c>
      <c r="K13801" s="131" t="s">
        <v>191</v>
      </c>
      <c r="L13801" s="2"/>
      <c r="M13801" s="2"/>
    </row>
    <row r="13802" ht="15.75" customHeight="1">
      <c r="A13802" s="136"/>
      <c r="B13802" s="137"/>
      <c r="C13802" s="140"/>
      <c r="D13802" s="131"/>
      <c r="E13802" s="131"/>
      <c r="F13802" s="131"/>
      <c r="G13802" s="131"/>
      <c r="H13802" s="131" t="s">
        <v>191</v>
      </c>
      <c r="I13802" s="131" t="str">
        <f>IFERROR(__xludf.DUMMYFUNCTION("""COMPUTED_VALUE"""),"")</f>
        <v/>
      </c>
      <c r="J13802" s="131" t="str">
        <f>IFERROR(__xludf.DUMMYFUNCTION("""COMPUTED_VALUE"""),"")</f>
        <v/>
      </c>
      <c r="K13802" s="131" t="s">
        <v>191</v>
      </c>
      <c r="L13802" s="2"/>
      <c r="M13802" s="2"/>
    </row>
    <row r="13803" ht="15.75" customHeight="1">
      <c r="A13803" s="136"/>
      <c r="B13803" s="137"/>
      <c r="C13803" s="138"/>
      <c r="D13803" s="131"/>
      <c r="E13803" s="131"/>
      <c r="F13803" s="131"/>
      <c r="G13803" s="131"/>
      <c r="H13803" s="131" t="s">
        <v>191</v>
      </c>
      <c r="I13803" s="131" t="str">
        <f>IFERROR(__xludf.DUMMYFUNCTION("""COMPUTED_VALUE"""),"")</f>
        <v/>
      </c>
      <c r="J13803" s="131" t="str">
        <f>IFERROR(__xludf.DUMMYFUNCTION("""COMPUTED_VALUE"""),"")</f>
        <v/>
      </c>
      <c r="K13803" s="131" t="s">
        <v>191</v>
      </c>
      <c r="L13803" s="2"/>
      <c r="M13803" s="2"/>
    </row>
    <row r="13804" ht="15.75" customHeight="1">
      <c r="A13804" s="136"/>
      <c r="B13804" s="137"/>
      <c r="C13804" s="138"/>
      <c r="D13804" s="131"/>
      <c r="E13804" s="131"/>
      <c r="F13804" s="131"/>
      <c r="G13804" s="131"/>
      <c r="H13804" s="131" t="s">
        <v>191</v>
      </c>
      <c r="I13804" s="131" t="str">
        <f>IFERROR(__xludf.DUMMYFUNCTION("""COMPUTED_VALUE"""),"")</f>
        <v/>
      </c>
      <c r="J13804" s="131" t="str">
        <f>IFERROR(__xludf.DUMMYFUNCTION("""COMPUTED_VALUE"""),"")</f>
        <v/>
      </c>
      <c r="K13804" s="131" t="s">
        <v>191</v>
      </c>
      <c r="L13804" s="2"/>
      <c r="M13804" s="2"/>
    </row>
    <row r="13805" ht="15.75" customHeight="1">
      <c r="A13805" s="136"/>
      <c r="B13805" s="137"/>
      <c r="C13805" s="138"/>
      <c r="D13805" s="131"/>
      <c r="E13805" s="131"/>
      <c r="F13805" s="131"/>
      <c r="G13805" s="131"/>
      <c r="H13805" s="131" t="s">
        <v>191</v>
      </c>
      <c r="I13805" s="131" t="str">
        <f>IFERROR(__xludf.DUMMYFUNCTION("""COMPUTED_VALUE"""),"")</f>
        <v/>
      </c>
      <c r="J13805" s="131" t="str">
        <f>IFERROR(__xludf.DUMMYFUNCTION("""COMPUTED_VALUE"""),"")</f>
        <v/>
      </c>
      <c r="K13805" s="131" t="s">
        <v>191</v>
      </c>
      <c r="L13805" s="2"/>
      <c r="M13805" s="2"/>
    </row>
    <row r="13806" ht="15.75" customHeight="1">
      <c r="A13806" s="136"/>
      <c r="B13806" s="137"/>
      <c r="C13806" s="138"/>
      <c r="D13806" s="131"/>
      <c r="E13806" s="131"/>
      <c r="F13806" s="131"/>
      <c r="G13806" s="131"/>
      <c r="H13806" s="131" t="s">
        <v>191</v>
      </c>
      <c r="I13806" s="131" t="str">
        <f>IFERROR(__xludf.DUMMYFUNCTION("""COMPUTED_VALUE"""),"")</f>
        <v/>
      </c>
      <c r="J13806" s="131" t="str">
        <f>IFERROR(__xludf.DUMMYFUNCTION("""COMPUTED_VALUE"""),"")</f>
        <v/>
      </c>
      <c r="K13806" s="131" t="s">
        <v>191</v>
      </c>
      <c r="L13806" s="2"/>
      <c r="M13806" s="2"/>
    </row>
    <row r="13807" ht="15.75" customHeight="1">
      <c r="A13807" s="136"/>
      <c r="B13807" s="137"/>
      <c r="C13807" s="138"/>
      <c r="D13807" s="131"/>
      <c r="E13807" s="131"/>
      <c r="F13807" s="131"/>
      <c r="G13807" s="131"/>
      <c r="H13807" s="131" t="s">
        <v>191</v>
      </c>
      <c r="I13807" s="131" t="str">
        <f>IFERROR(__xludf.DUMMYFUNCTION("""COMPUTED_VALUE"""),"")</f>
        <v/>
      </c>
      <c r="J13807" s="131" t="str">
        <f>IFERROR(__xludf.DUMMYFUNCTION("""COMPUTED_VALUE"""),"")</f>
        <v/>
      </c>
      <c r="K13807" s="131" t="s">
        <v>191</v>
      </c>
      <c r="L13807" s="2"/>
      <c r="M13807" s="2"/>
    </row>
    <row r="13808" ht="15.75" customHeight="1">
      <c r="A13808" s="151"/>
      <c r="B13808" s="137"/>
      <c r="C13808" s="138"/>
      <c r="D13808" s="131"/>
      <c r="E13808" s="131"/>
      <c r="F13808" s="131"/>
      <c r="G13808" s="131"/>
      <c r="H13808" s="131" t="s">
        <v>191</v>
      </c>
      <c r="I13808" s="131" t="str">
        <f>IFERROR(__xludf.DUMMYFUNCTION("""COMPUTED_VALUE"""),"")</f>
        <v/>
      </c>
      <c r="J13808" s="131" t="str">
        <f>IFERROR(__xludf.DUMMYFUNCTION("""COMPUTED_VALUE"""),"")</f>
        <v/>
      </c>
      <c r="K13808" s="131" t="s">
        <v>191</v>
      </c>
      <c r="L13808" s="2"/>
      <c r="M13808" s="2"/>
    </row>
    <row r="13809" ht="15.75" customHeight="1">
      <c r="A13809" s="136"/>
      <c r="B13809" s="137"/>
      <c r="C13809" s="138"/>
      <c r="D13809" s="131"/>
      <c r="E13809" s="131"/>
      <c r="F13809" s="131"/>
      <c r="G13809" s="131"/>
      <c r="H13809" s="131" t="s">
        <v>191</v>
      </c>
      <c r="I13809" s="131" t="str">
        <f>IFERROR(__xludf.DUMMYFUNCTION("""COMPUTED_VALUE"""),"")</f>
        <v/>
      </c>
      <c r="J13809" s="131" t="str">
        <f>IFERROR(__xludf.DUMMYFUNCTION("""COMPUTED_VALUE"""),"")</f>
        <v/>
      </c>
      <c r="K13809" s="131" t="s">
        <v>191</v>
      </c>
      <c r="L13809" s="2"/>
      <c r="M13809" s="2"/>
    </row>
    <row r="13810" ht="15.75" customHeight="1">
      <c r="A13810" s="136"/>
      <c r="B13810" s="137"/>
      <c r="C13810" s="138"/>
      <c r="D13810" s="131"/>
      <c r="E13810" s="131"/>
      <c r="F13810" s="131"/>
      <c r="G13810" s="131"/>
      <c r="H13810" s="131" t="s">
        <v>191</v>
      </c>
      <c r="I13810" s="131" t="str">
        <f>IFERROR(__xludf.DUMMYFUNCTION("""COMPUTED_VALUE"""),"")</f>
        <v/>
      </c>
      <c r="J13810" s="131" t="str">
        <f>IFERROR(__xludf.DUMMYFUNCTION("""COMPUTED_VALUE"""),"")</f>
        <v/>
      </c>
      <c r="K13810" s="131" t="s">
        <v>191</v>
      </c>
      <c r="L13810" s="2"/>
      <c r="M13810" s="2"/>
    </row>
    <row r="13811" ht="15.75" customHeight="1">
      <c r="A13811" s="136"/>
      <c r="B13811" s="137"/>
      <c r="C13811" s="138"/>
      <c r="D13811" s="131"/>
      <c r="E13811" s="131"/>
      <c r="F13811" s="131"/>
      <c r="G13811" s="131"/>
      <c r="H13811" s="131" t="s">
        <v>191</v>
      </c>
      <c r="I13811" s="131" t="str">
        <f>IFERROR(__xludf.DUMMYFUNCTION("""COMPUTED_VALUE"""),"")</f>
        <v/>
      </c>
      <c r="J13811" s="131" t="str">
        <f>IFERROR(__xludf.DUMMYFUNCTION("""COMPUTED_VALUE"""),"")</f>
        <v/>
      </c>
      <c r="K13811" s="131" t="s">
        <v>191</v>
      </c>
      <c r="L13811" s="2"/>
      <c r="M13811" s="2"/>
    </row>
    <row r="13812" ht="15.75" customHeight="1">
      <c r="A13812" s="136"/>
      <c r="B13812" s="137"/>
      <c r="C13812" s="138"/>
      <c r="D13812" s="131"/>
      <c r="E13812" s="131"/>
      <c r="F13812" s="131"/>
      <c r="G13812" s="131"/>
      <c r="H13812" s="131" t="s">
        <v>191</v>
      </c>
      <c r="I13812" s="131" t="str">
        <f>IFERROR(__xludf.DUMMYFUNCTION("""COMPUTED_VALUE"""),"")</f>
        <v/>
      </c>
      <c r="J13812" s="131" t="str">
        <f>IFERROR(__xludf.DUMMYFUNCTION("""COMPUTED_VALUE"""),"")</f>
        <v/>
      </c>
      <c r="K13812" s="131" t="s">
        <v>191</v>
      </c>
      <c r="L13812" s="2"/>
      <c r="M13812" s="2"/>
    </row>
    <row r="13813" ht="15.75" customHeight="1">
      <c r="A13813" s="151"/>
      <c r="B13813" s="137"/>
      <c r="C13813" s="140"/>
      <c r="D13813" s="131"/>
      <c r="E13813" s="131"/>
      <c r="F13813" s="131"/>
      <c r="G13813" s="131"/>
      <c r="H13813" s="131" t="s">
        <v>191</v>
      </c>
      <c r="I13813" s="131" t="str">
        <f>IFERROR(__xludf.DUMMYFUNCTION("""COMPUTED_VALUE"""),"")</f>
        <v/>
      </c>
      <c r="J13813" s="131" t="str">
        <f>IFERROR(__xludf.DUMMYFUNCTION("""COMPUTED_VALUE"""),"")</f>
        <v/>
      </c>
      <c r="K13813" s="131" t="s">
        <v>191</v>
      </c>
      <c r="L13813" s="2"/>
      <c r="M13813" s="2"/>
    </row>
    <row r="13814" ht="15.75" customHeight="1">
      <c r="A13814" s="136"/>
      <c r="B13814" s="137"/>
      <c r="C13814" s="138"/>
      <c r="D13814" s="131"/>
      <c r="E13814" s="131"/>
      <c r="F13814" s="131"/>
      <c r="G13814" s="131"/>
      <c r="H13814" s="131" t="s">
        <v>191</v>
      </c>
      <c r="I13814" s="131" t="str">
        <f>IFERROR(__xludf.DUMMYFUNCTION("""COMPUTED_VALUE"""),"")</f>
        <v/>
      </c>
      <c r="J13814" s="131" t="str">
        <f>IFERROR(__xludf.DUMMYFUNCTION("""COMPUTED_VALUE"""),"")</f>
        <v/>
      </c>
      <c r="K13814" s="131" t="s">
        <v>191</v>
      </c>
      <c r="L13814" s="2"/>
      <c r="M13814" s="2"/>
    </row>
    <row r="13815" ht="15.75" customHeight="1">
      <c r="A13815" s="136"/>
      <c r="B13815" s="137"/>
      <c r="C13815" s="138"/>
      <c r="D13815" s="131"/>
      <c r="E13815" s="131"/>
      <c r="F13815" s="131"/>
      <c r="G13815" s="131"/>
      <c r="H13815" s="131" t="s">
        <v>191</v>
      </c>
      <c r="I13815" s="131" t="str">
        <f>IFERROR(__xludf.DUMMYFUNCTION("""COMPUTED_VALUE"""),"")</f>
        <v/>
      </c>
      <c r="J13815" s="131" t="str">
        <f>IFERROR(__xludf.DUMMYFUNCTION("""COMPUTED_VALUE"""),"")</f>
        <v/>
      </c>
      <c r="K13815" s="131" t="s">
        <v>191</v>
      </c>
      <c r="L13815" s="2"/>
      <c r="M13815" s="2"/>
    </row>
    <row r="13816" ht="15.75" customHeight="1">
      <c r="A13816" s="136"/>
      <c r="B13816" s="137"/>
      <c r="C13816" s="138"/>
      <c r="D13816" s="131"/>
      <c r="E13816" s="131"/>
      <c r="F13816" s="131"/>
      <c r="G13816" s="131"/>
      <c r="H13816" s="131" t="s">
        <v>191</v>
      </c>
      <c r="I13816" s="131" t="str">
        <f>IFERROR(__xludf.DUMMYFUNCTION("""COMPUTED_VALUE"""),"")</f>
        <v/>
      </c>
      <c r="J13816" s="131" t="str">
        <f>IFERROR(__xludf.DUMMYFUNCTION("""COMPUTED_VALUE"""),"")</f>
        <v/>
      </c>
      <c r="K13816" s="131" t="s">
        <v>191</v>
      </c>
      <c r="L13816" s="2"/>
      <c r="M13816" s="2"/>
    </row>
    <row r="13817" ht="15.75" customHeight="1">
      <c r="A13817" s="136"/>
      <c r="B13817" s="137"/>
      <c r="C13817" s="138"/>
      <c r="D13817" s="131"/>
      <c r="E13817" s="131"/>
      <c r="F13817" s="131"/>
      <c r="G13817" s="131"/>
      <c r="H13817" s="131" t="s">
        <v>191</v>
      </c>
      <c r="I13817" s="131" t="str">
        <f>IFERROR(__xludf.DUMMYFUNCTION("""COMPUTED_VALUE"""),"")</f>
        <v/>
      </c>
      <c r="J13817" s="131" t="str">
        <f>IFERROR(__xludf.DUMMYFUNCTION("""COMPUTED_VALUE"""),"")</f>
        <v/>
      </c>
      <c r="K13817" s="131" t="s">
        <v>191</v>
      </c>
      <c r="L13817" s="2"/>
      <c r="M13817" s="2"/>
    </row>
    <row r="13818" ht="15.75" customHeight="1">
      <c r="A13818" s="136"/>
      <c r="B13818" s="137"/>
      <c r="C13818" s="138"/>
      <c r="D13818" s="131"/>
      <c r="E13818" s="131"/>
      <c r="F13818" s="131"/>
      <c r="G13818" s="131"/>
      <c r="H13818" s="131" t="s">
        <v>191</v>
      </c>
      <c r="I13818" s="131" t="str">
        <f>IFERROR(__xludf.DUMMYFUNCTION("""COMPUTED_VALUE"""),"")</f>
        <v/>
      </c>
      <c r="J13818" s="131" t="str">
        <f>IFERROR(__xludf.DUMMYFUNCTION("""COMPUTED_VALUE"""),"")</f>
        <v/>
      </c>
      <c r="K13818" s="131" t="s">
        <v>191</v>
      </c>
      <c r="L13818" s="2"/>
      <c r="M13818" s="2"/>
    </row>
    <row r="13819" ht="15.75" customHeight="1">
      <c r="A13819" s="136"/>
      <c r="B13819" s="137"/>
      <c r="C13819" s="140"/>
      <c r="D13819" s="131"/>
      <c r="E13819" s="131"/>
      <c r="F13819" s="131"/>
      <c r="G13819" s="131"/>
      <c r="H13819" s="131" t="s">
        <v>191</v>
      </c>
      <c r="I13819" s="131" t="str">
        <f>IFERROR(__xludf.DUMMYFUNCTION("""COMPUTED_VALUE"""),"")</f>
        <v/>
      </c>
      <c r="J13819" s="131" t="str">
        <f>IFERROR(__xludf.DUMMYFUNCTION("""COMPUTED_VALUE"""),"")</f>
        <v/>
      </c>
      <c r="K13819" s="131" t="s">
        <v>191</v>
      </c>
      <c r="L13819" s="2"/>
      <c r="M13819" s="2"/>
    </row>
    <row r="13820" ht="15.75" customHeight="1">
      <c r="A13820" s="136"/>
      <c r="B13820" s="137"/>
      <c r="C13820" s="138"/>
      <c r="D13820" s="131"/>
      <c r="E13820" s="131"/>
      <c r="F13820" s="131"/>
      <c r="G13820" s="131"/>
      <c r="H13820" s="131" t="s">
        <v>191</v>
      </c>
      <c r="I13820" s="131" t="str">
        <f>IFERROR(__xludf.DUMMYFUNCTION("""COMPUTED_VALUE"""),"")</f>
        <v/>
      </c>
      <c r="J13820" s="131" t="str">
        <f>IFERROR(__xludf.DUMMYFUNCTION("""COMPUTED_VALUE"""),"")</f>
        <v/>
      </c>
      <c r="K13820" s="131" t="s">
        <v>191</v>
      </c>
      <c r="L13820" s="2"/>
      <c r="M13820" s="2"/>
    </row>
    <row r="13821" ht="15.75" customHeight="1">
      <c r="A13821" s="136"/>
      <c r="B13821" s="137"/>
      <c r="C13821" s="140"/>
      <c r="D13821" s="131"/>
      <c r="E13821" s="131"/>
      <c r="F13821" s="131"/>
      <c r="G13821" s="131"/>
      <c r="H13821" s="131" t="s">
        <v>191</v>
      </c>
      <c r="I13821" s="131" t="str">
        <f>IFERROR(__xludf.DUMMYFUNCTION("""COMPUTED_VALUE"""),"")</f>
        <v/>
      </c>
      <c r="J13821" s="131" t="str">
        <f>IFERROR(__xludf.DUMMYFUNCTION("""COMPUTED_VALUE"""),"")</f>
        <v/>
      </c>
      <c r="K13821" s="131" t="s">
        <v>191</v>
      </c>
      <c r="L13821" s="2"/>
      <c r="M13821" s="2"/>
    </row>
    <row r="13822" ht="15.75" customHeight="1">
      <c r="A13822" s="136"/>
      <c r="B13822" s="137"/>
      <c r="C13822" s="138"/>
      <c r="D13822" s="131"/>
      <c r="E13822" s="131"/>
      <c r="F13822" s="131"/>
      <c r="G13822" s="131"/>
      <c r="H13822" s="131" t="s">
        <v>191</v>
      </c>
      <c r="I13822" s="131" t="str">
        <f>IFERROR(__xludf.DUMMYFUNCTION("""COMPUTED_VALUE"""),"")</f>
        <v/>
      </c>
      <c r="J13822" s="131" t="str">
        <f>IFERROR(__xludf.DUMMYFUNCTION("""COMPUTED_VALUE"""),"")</f>
        <v/>
      </c>
      <c r="K13822" s="131" t="s">
        <v>191</v>
      </c>
      <c r="L13822" s="2"/>
      <c r="M13822" s="2"/>
    </row>
    <row r="13823" ht="15.75" customHeight="1">
      <c r="A13823" s="136"/>
      <c r="B13823" s="137"/>
      <c r="C13823" s="138"/>
      <c r="D13823" s="131"/>
      <c r="E13823" s="131"/>
      <c r="F13823" s="131"/>
      <c r="G13823" s="131"/>
      <c r="H13823" s="131" t="s">
        <v>191</v>
      </c>
      <c r="I13823" s="131" t="str">
        <f>IFERROR(__xludf.DUMMYFUNCTION("""COMPUTED_VALUE"""),"")</f>
        <v/>
      </c>
      <c r="J13823" s="131" t="str">
        <f>IFERROR(__xludf.DUMMYFUNCTION("""COMPUTED_VALUE"""),"")</f>
        <v/>
      </c>
      <c r="K13823" s="131" t="s">
        <v>191</v>
      </c>
      <c r="L13823" s="2"/>
      <c r="M13823" s="2"/>
    </row>
    <row r="13824" ht="15.75" customHeight="1">
      <c r="A13824" s="136"/>
      <c r="B13824" s="137"/>
      <c r="C13824" s="140"/>
      <c r="D13824" s="131"/>
      <c r="E13824" s="131"/>
      <c r="F13824" s="131"/>
      <c r="G13824" s="131"/>
      <c r="H13824" s="131" t="s">
        <v>191</v>
      </c>
      <c r="I13824" s="131" t="str">
        <f>IFERROR(__xludf.DUMMYFUNCTION("""COMPUTED_VALUE"""),"")</f>
        <v/>
      </c>
      <c r="J13824" s="131" t="str">
        <f>IFERROR(__xludf.DUMMYFUNCTION("""COMPUTED_VALUE"""),"")</f>
        <v/>
      </c>
      <c r="K13824" s="131" t="s">
        <v>191</v>
      </c>
      <c r="L13824" s="2"/>
      <c r="M13824" s="2"/>
    </row>
    <row r="13825" ht="15.75" customHeight="1">
      <c r="A13825" s="151"/>
      <c r="B13825" s="137"/>
      <c r="C13825" s="138"/>
      <c r="D13825" s="131"/>
      <c r="E13825" s="131"/>
      <c r="F13825" s="131"/>
      <c r="G13825" s="131"/>
      <c r="H13825" s="131" t="s">
        <v>191</v>
      </c>
      <c r="I13825" s="131" t="str">
        <f>IFERROR(__xludf.DUMMYFUNCTION("""COMPUTED_VALUE"""),"")</f>
        <v/>
      </c>
      <c r="J13825" s="131" t="str">
        <f>IFERROR(__xludf.DUMMYFUNCTION("""COMPUTED_VALUE"""),"")</f>
        <v/>
      </c>
      <c r="K13825" s="131" t="s">
        <v>191</v>
      </c>
      <c r="L13825" s="2"/>
      <c r="M13825" s="2"/>
    </row>
    <row r="13826" ht="15.75" customHeight="1">
      <c r="A13826" s="136"/>
      <c r="B13826" s="137"/>
      <c r="C13826" s="140"/>
      <c r="D13826" s="131"/>
      <c r="E13826" s="131"/>
      <c r="F13826" s="131"/>
      <c r="G13826" s="131"/>
      <c r="H13826" s="131" t="s">
        <v>191</v>
      </c>
      <c r="I13826" s="131" t="str">
        <f>IFERROR(__xludf.DUMMYFUNCTION("""COMPUTED_VALUE"""),"")</f>
        <v/>
      </c>
      <c r="J13826" s="131" t="str">
        <f>IFERROR(__xludf.DUMMYFUNCTION("""COMPUTED_VALUE"""),"")</f>
        <v/>
      </c>
      <c r="K13826" s="131" t="s">
        <v>191</v>
      </c>
      <c r="L13826" s="2"/>
      <c r="M13826" s="2"/>
    </row>
    <row r="13827" ht="15.75" customHeight="1">
      <c r="A13827" s="136"/>
      <c r="B13827" s="137"/>
      <c r="C13827" s="138"/>
      <c r="D13827" s="131"/>
      <c r="E13827" s="131"/>
      <c r="F13827" s="131"/>
      <c r="G13827" s="131"/>
      <c r="H13827" s="131" t="s">
        <v>191</v>
      </c>
      <c r="I13827" s="131" t="str">
        <f>IFERROR(__xludf.DUMMYFUNCTION("""COMPUTED_VALUE"""),"")</f>
        <v/>
      </c>
      <c r="J13827" s="131" t="str">
        <f>IFERROR(__xludf.DUMMYFUNCTION("""COMPUTED_VALUE"""),"")</f>
        <v/>
      </c>
      <c r="K13827" s="131" t="s">
        <v>191</v>
      </c>
      <c r="L13827" s="2"/>
      <c r="M13827" s="2"/>
    </row>
    <row r="13828" ht="15.75" customHeight="1">
      <c r="A13828" s="136"/>
      <c r="B13828" s="137"/>
      <c r="C13828" s="138"/>
      <c r="D13828" s="131"/>
      <c r="E13828" s="131"/>
      <c r="F13828" s="131"/>
      <c r="G13828" s="131"/>
      <c r="H13828" s="131" t="s">
        <v>191</v>
      </c>
      <c r="I13828" s="131" t="str">
        <f>IFERROR(__xludf.DUMMYFUNCTION("""COMPUTED_VALUE"""),"")</f>
        <v/>
      </c>
      <c r="J13828" s="131" t="str">
        <f>IFERROR(__xludf.DUMMYFUNCTION("""COMPUTED_VALUE"""),"")</f>
        <v/>
      </c>
      <c r="K13828" s="131" t="s">
        <v>191</v>
      </c>
      <c r="L13828" s="2"/>
      <c r="M13828" s="2"/>
    </row>
    <row r="13829" ht="15.75" customHeight="1">
      <c r="A13829" s="136"/>
      <c r="B13829" s="137"/>
      <c r="C13829" s="138"/>
      <c r="D13829" s="131"/>
      <c r="E13829" s="131"/>
      <c r="F13829" s="131"/>
      <c r="G13829" s="131"/>
      <c r="H13829" s="131" t="s">
        <v>191</v>
      </c>
      <c r="I13829" s="131" t="str">
        <f>IFERROR(__xludf.DUMMYFUNCTION("""COMPUTED_VALUE"""),"")</f>
        <v/>
      </c>
      <c r="J13829" s="131" t="str">
        <f>IFERROR(__xludf.DUMMYFUNCTION("""COMPUTED_VALUE"""),"")</f>
        <v/>
      </c>
      <c r="K13829" s="131" t="s">
        <v>191</v>
      </c>
      <c r="L13829" s="2"/>
      <c r="M13829" s="2"/>
    </row>
    <row r="13830" ht="15.75" customHeight="1">
      <c r="A13830" s="136"/>
      <c r="B13830" s="137"/>
      <c r="C13830" s="138"/>
      <c r="D13830" s="131"/>
      <c r="E13830" s="131"/>
      <c r="F13830" s="131"/>
      <c r="G13830" s="131"/>
      <c r="H13830" s="131" t="s">
        <v>191</v>
      </c>
      <c r="I13830" s="131" t="str">
        <f>IFERROR(__xludf.DUMMYFUNCTION("""COMPUTED_VALUE"""),"")</f>
        <v/>
      </c>
      <c r="J13830" s="131" t="str">
        <f>IFERROR(__xludf.DUMMYFUNCTION("""COMPUTED_VALUE"""),"")</f>
        <v/>
      </c>
      <c r="K13830" s="131" t="s">
        <v>191</v>
      </c>
      <c r="L13830" s="2"/>
      <c r="M13830" s="2"/>
    </row>
    <row r="13831" ht="15.75" customHeight="1">
      <c r="A13831" s="136"/>
      <c r="B13831" s="137"/>
      <c r="C13831" s="138"/>
      <c r="D13831" s="131"/>
      <c r="E13831" s="131"/>
      <c r="F13831" s="131"/>
      <c r="G13831" s="131"/>
      <c r="H13831" s="131" t="s">
        <v>191</v>
      </c>
      <c r="I13831" s="131" t="str">
        <f>IFERROR(__xludf.DUMMYFUNCTION("""COMPUTED_VALUE"""),"")</f>
        <v/>
      </c>
      <c r="J13831" s="131" t="str">
        <f>IFERROR(__xludf.DUMMYFUNCTION("""COMPUTED_VALUE"""),"")</f>
        <v/>
      </c>
      <c r="K13831" s="131" t="s">
        <v>191</v>
      </c>
      <c r="L13831" s="2"/>
      <c r="M13831" s="2"/>
    </row>
    <row r="13832" ht="15.75" customHeight="1">
      <c r="A13832" s="136"/>
      <c r="B13832" s="137"/>
      <c r="C13832" s="138"/>
      <c r="D13832" s="131"/>
      <c r="E13832" s="131"/>
      <c r="F13832" s="131"/>
      <c r="G13832" s="131"/>
      <c r="H13832" s="131" t="s">
        <v>191</v>
      </c>
      <c r="I13832" s="131" t="str">
        <f>IFERROR(__xludf.DUMMYFUNCTION("""COMPUTED_VALUE"""),"")</f>
        <v/>
      </c>
      <c r="J13832" s="131" t="str">
        <f>IFERROR(__xludf.DUMMYFUNCTION("""COMPUTED_VALUE"""),"")</f>
        <v/>
      </c>
      <c r="K13832" s="131" t="s">
        <v>191</v>
      </c>
      <c r="L13832" s="2"/>
      <c r="M13832" s="2"/>
    </row>
    <row r="13833" ht="15.75" customHeight="1">
      <c r="A13833" s="136"/>
      <c r="B13833" s="137"/>
      <c r="C13833" s="138"/>
      <c r="D13833" s="131"/>
      <c r="E13833" s="131"/>
      <c r="F13833" s="131"/>
      <c r="G13833" s="131"/>
      <c r="H13833" s="131" t="s">
        <v>191</v>
      </c>
      <c r="I13833" s="131" t="str">
        <f>IFERROR(__xludf.DUMMYFUNCTION("""COMPUTED_VALUE"""),"")</f>
        <v/>
      </c>
      <c r="J13833" s="131" t="str">
        <f>IFERROR(__xludf.DUMMYFUNCTION("""COMPUTED_VALUE"""),"")</f>
        <v/>
      </c>
      <c r="K13833" s="131" t="s">
        <v>191</v>
      </c>
      <c r="L13833" s="2"/>
      <c r="M13833" s="2"/>
    </row>
    <row r="13834" ht="15.75" customHeight="1">
      <c r="A13834" s="136"/>
      <c r="B13834" s="137"/>
      <c r="C13834" s="140"/>
      <c r="D13834" s="131"/>
      <c r="E13834" s="131"/>
      <c r="F13834" s="131"/>
      <c r="G13834" s="131"/>
      <c r="H13834" s="131" t="s">
        <v>191</v>
      </c>
      <c r="I13834" s="131" t="str">
        <f>IFERROR(__xludf.DUMMYFUNCTION("""COMPUTED_VALUE"""),"")</f>
        <v/>
      </c>
      <c r="J13834" s="131" t="str">
        <f>IFERROR(__xludf.DUMMYFUNCTION("""COMPUTED_VALUE"""),"")</f>
        <v/>
      </c>
      <c r="K13834" s="131" t="s">
        <v>191</v>
      </c>
      <c r="L13834" s="2"/>
      <c r="M13834" s="2"/>
    </row>
    <row r="13835" ht="15.75" customHeight="1">
      <c r="A13835" s="136"/>
      <c r="B13835" s="137"/>
      <c r="C13835" s="140"/>
      <c r="D13835" s="131"/>
      <c r="E13835" s="131"/>
      <c r="F13835" s="131"/>
      <c r="G13835" s="131"/>
      <c r="H13835" s="131" t="s">
        <v>191</v>
      </c>
      <c r="I13835" s="131" t="str">
        <f>IFERROR(__xludf.DUMMYFUNCTION("""COMPUTED_VALUE"""),"")</f>
        <v/>
      </c>
      <c r="J13835" s="131" t="str">
        <f>IFERROR(__xludf.DUMMYFUNCTION("""COMPUTED_VALUE"""),"")</f>
        <v/>
      </c>
      <c r="K13835" s="131" t="s">
        <v>191</v>
      </c>
      <c r="L13835" s="2"/>
      <c r="M13835" s="2"/>
    </row>
    <row r="13836" ht="15.75" customHeight="1">
      <c r="A13836" s="136"/>
      <c r="B13836" s="137"/>
      <c r="C13836" s="138"/>
      <c r="D13836" s="131"/>
      <c r="E13836" s="131"/>
      <c r="F13836" s="131"/>
      <c r="G13836" s="131"/>
      <c r="H13836" s="131" t="s">
        <v>191</v>
      </c>
      <c r="I13836" s="131" t="str">
        <f>IFERROR(__xludf.DUMMYFUNCTION("""COMPUTED_VALUE"""),"")</f>
        <v/>
      </c>
      <c r="J13836" s="131" t="str">
        <f>IFERROR(__xludf.DUMMYFUNCTION("""COMPUTED_VALUE"""),"")</f>
        <v/>
      </c>
      <c r="K13836" s="131" t="s">
        <v>191</v>
      </c>
      <c r="L13836" s="2"/>
      <c r="M13836" s="2"/>
    </row>
    <row r="13837" ht="15.75" customHeight="1">
      <c r="A13837" s="136"/>
      <c r="B13837" s="137"/>
      <c r="C13837" s="138"/>
      <c r="D13837" s="131"/>
      <c r="E13837" s="131"/>
      <c r="F13837" s="131"/>
      <c r="G13837" s="131"/>
      <c r="H13837" s="131" t="s">
        <v>191</v>
      </c>
      <c r="I13837" s="131" t="str">
        <f>IFERROR(__xludf.DUMMYFUNCTION("""COMPUTED_VALUE"""),"")</f>
        <v/>
      </c>
      <c r="J13837" s="131" t="str">
        <f>IFERROR(__xludf.DUMMYFUNCTION("""COMPUTED_VALUE"""),"")</f>
        <v/>
      </c>
      <c r="K13837" s="131" t="s">
        <v>191</v>
      </c>
      <c r="L13837" s="2"/>
      <c r="M13837" s="2"/>
    </row>
    <row r="13838" ht="15.75" customHeight="1">
      <c r="A13838" s="136"/>
      <c r="B13838" s="137"/>
      <c r="C13838" s="138"/>
      <c r="D13838" s="131"/>
      <c r="E13838" s="131"/>
      <c r="F13838" s="131"/>
      <c r="G13838" s="131"/>
      <c r="H13838" s="131" t="s">
        <v>191</v>
      </c>
      <c r="I13838" s="131" t="str">
        <f>IFERROR(__xludf.DUMMYFUNCTION("""COMPUTED_VALUE"""),"")</f>
        <v/>
      </c>
      <c r="J13838" s="131" t="str">
        <f>IFERROR(__xludf.DUMMYFUNCTION("""COMPUTED_VALUE"""),"")</f>
        <v/>
      </c>
      <c r="K13838" s="131" t="s">
        <v>191</v>
      </c>
      <c r="L13838" s="2"/>
      <c r="M13838" s="2"/>
    </row>
    <row r="13839" ht="15.75" customHeight="1">
      <c r="A13839" s="136"/>
      <c r="B13839" s="137"/>
      <c r="C13839" s="140"/>
      <c r="D13839" s="131"/>
      <c r="E13839" s="131"/>
      <c r="F13839" s="131"/>
      <c r="G13839" s="131"/>
      <c r="H13839" s="131" t="s">
        <v>191</v>
      </c>
      <c r="I13839" s="131" t="str">
        <f>IFERROR(__xludf.DUMMYFUNCTION("""COMPUTED_VALUE"""),"")</f>
        <v/>
      </c>
      <c r="J13839" s="131" t="str">
        <f>IFERROR(__xludf.DUMMYFUNCTION("""COMPUTED_VALUE"""),"")</f>
        <v/>
      </c>
      <c r="K13839" s="131" t="s">
        <v>191</v>
      </c>
      <c r="L13839" s="2"/>
      <c r="M13839" s="2"/>
    </row>
    <row r="13840" ht="15.75" customHeight="1">
      <c r="A13840" s="136"/>
      <c r="B13840" s="137"/>
      <c r="C13840" s="138"/>
      <c r="D13840" s="131"/>
      <c r="E13840" s="131"/>
      <c r="F13840" s="131"/>
      <c r="G13840" s="131"/>
      <c r="H13840" s="131" t="s">
        <v>191</v>
      </c>
      <c r="I13840" s="131" t="str">
        <f>IFERROR(__xludf.DUMMYFUNCTION("""COMPUTED_VALUE"""),"")</f>
        <v/>
      </c>
      <c r="J13840" s="131" t="str">
        <f>IFERROR(__xludf.DUMMYFUNCTION("""COMPUTED_VALUE"""),"")</f>
        <v/>
      </c>
      <c r="K13840" s="131" t="s">
        <v>191</v>
      </c>
      <c r="L13840" s="2"/>
      <c r="M13840" s="2"/>
    </row>
    <row r="13841" ht="15.75" customHeight="1">
      <c r="A13841" s="136"/>
      <c r="B13841" s="137"/>
      <c r="C13841" s="140"/>
      <c r="D13841" s="131"/>
      <c r="E13841" s="131"/>
      <c r="F13841" s="131"/>
      <c r="G13841" s="131"/>
      <c r="H13841" s="131" t="s">
        <v>191</v>
      </c>
      <c r="I13841" s="131" t="str">
        <f>IFERROR(__xludf.DUMMYFUNCTION("""COMPUTED_VALUE"""),"")</f>
        <v/>
      </c>
      <c r="J13841" s="131" t="str">
        <f>IFERROR(__xludf.DUMMYFUNCTION("""COMPUTED_VALUE"""),"")</f>
        <v/>
      </c>
      <c r="K13841" s="131" t="s">
        <v>191</v>
      </c>
      <c r="L13841" s="2"/>
      <c r="M13841" s="2"/>
    </row>
    <row r="13842" ht="15.75" customHeight="1">
      <c r="A13842" s="136"/>
      <c r="B13842" s="137"/>
      <c r="C13842" s="138"/>
      <c r="D13842" s="131"/>
      <c r="E13842" s="131"/>
      <c r="F13842" s="131"/>
      <c r="G13842" s="131"/>
      <c r="H13842" s="131" t="s">
        <v>191</v>
      </c>
      <c r="I13842" s="131" t="str">
        <f>IFERROR(__xludf.DUMMYFUNCTION("""COMPUTED_VALUE"""),"")</f>
        <v/>
      </c>
      <c r="J13842" s="131" t="str">
        <f>IFERROR(__xludf.DUMMYFUNCTION("""COMPUTED_VALUE"""),"")</f>
        <v/>
      </c>
      <c r="K13842" s="131" t="s">
        <v>191</v>
      </c>
      <c r="L13842" s="2"/>
      <c r="M13842" s="2"/>
    </row>
    <row r="13843" ht="15.75" customHeight="1">
      <c r="A13843" s="136"/>
      <c r="B13843" s="137"/>
      <c r="C13843" s="140"/>
      <c r="D13843" s="131"/>
      <c r="E13843" s="131"/>
      <c r="F13843" s="131"/>
      <c r="G13843" s="131"/>
      <c r="H13843" s="131" t="s">
        <v>191</v>
      </c>
      <c r="I13843" s="131" t="str">
        <f>IFERROR(__xludf.DUMMYFUNCTION("""COMPUTED_VALUE"""),"")</f>
        <v/>
      </c>
      <c r="J13843" s="131" t="str">
        <f>IFERROR(__xludf.DUMMYFUNCTION("""COMPUTED_VALUE"""),"")</f>
        <v/>
      </c>
      <c r="K13843" s="131" t="s">
        <v>191</v>
      </c>
      <c r="L13843" s="2"/>
      <c r="M13843" s="2"/>
    </row>
    <row r="13844" ht="15.75" customHeight="1">
      <c r="A13844" s="136"/>
      <c r="B13844" s="137"/>
      <c r="C13844" s="138"/>
      <c r="D13844" s="131"/>
      <c r="E13844" s="131"/>
      <c r="F13844" s="131"/>
      <c r="G13844" s="131"/>
      <c r="H13844" s="131" t="s">
        <v>191</v>
      </c>
      <c r="I13844" s="131" t="str">
        <f>IFERROR(__xludf.DUMMYFUNCTION("""COMPUTED_VALUE"""),"")</f>
        <v/>
      </c>
      <c r="J13844" s="131" t="str">
        <f>IFERROR(__xludf.DUMMYFUNCTION("""COMPUTED_VALUE"""),"")</f>
        <v/>
      </c>
      <c r="K13844" s="131" t="s">
        <v>191</v>
      </c>
      <c r="L13844" s="2"/>
      <c r="M13844" s="2"/>
    </row>
    <row r="13845" ht="15.75" customHeight="1">
      <c r="A13845" s="136"/>
      <c r="B13845" s="137"/>
      <c r="C13845" s="138"/>
      <c r="D13845" s="131"/>
      <c r="E13845" s="131"/>
      <c r="F13845" s="131"/>
      <c r="G13845" s="131"/>
      <c r="H13845" s="131" t="s">
        <v>191</v>
      </c>
      <c r="I13845" s="131" t="str">
        <f>IFERROR(__xludf.DUMMYFUNCTION("""COMPUTED_VALUE"""),"")</f>
        <v/>
      </c>
      <c r="J13845" s="131" t="str">
        <f>IFERROR(__xludf.DUMMYFUNCTION("""COMPUTED_VALUE"""),"")</f>
        <v/>
      </c>
      <c r="K13845" s="131" t="s">
        <v>191</v>
      </c>
      <c r="L13845" s="2"/>
      <c r="M13845" s="2"/>
    </row>
    <row r="13846" ht="15.75" customHeight="1">
      <c r="A13846" s="136"/>
      <c r="B13846" s="137"/>
      <c r="C13846" s="138"/>
      <c r="D13846" s="131"/>
      <c r="E13846" s="131"/>
      <c r="F13846" s="131"/>
      <c r="G13846" s="131"/>
      <c r="H13846" s="131" t="s">
        <v>191</v>
      </c>
      <c r="I13846" s="131" t="str">
        <f>IFERROR(__xludf.DUMMYFUNCTION("""COMPUTED_VALUE"""),"")</f>
        <v/>
      </c>
      <c r="J13846" s="131" t="str">
        <f>IFERROR(__xludf.DUMMYFUNCTION("""COMPUTED_VALUE"""),"")</f>
        <v/>
      </c>
      <c r="K13846" s="131" t="s">
        <v>191</v>
      </c>
      <c r="L13846" s="2"/>
      <c r="M13846" s="2"/>
    </row>
    <row r="13847" ht="15.75" customHeight="1">
      <c r="A13847" s="136"/>
      <c r="B13847" s="137"/>
      <c r="C13847" s="138"/>
      <c r="D13847" s="131"/>
      <c r="E13847" s="131"/>
      <c r="F13847" s="131"/>
      <c r="G13847" s="131"/>
      <c r="H13847" s="131" t="s">
        <v>191</v>
      </c>
      <c r="I13847" s="131" t="str">
        <f>IFERROR(__xludf.DUMMYFUNCTION("""COMPUTED_VALUE"""),"")</f>
        <v/>
      </c>
      <c r="J13847" s="131" t="str">
        <f>IFERROR(__xludf.DUMMYFUNCTION("""COMPUTED_VALUE"""),"")</f>
        <v/>
      </c>
      <c r="K13847" s="131" t="s">
        <v>191</v>
      </c>
      <c r="L13847" s="2"/>
      <c r="M13847" s="2"/>
    </row>
    <row r="13848" ht="15.75" customHeight="1">
      <c r="A13848" s="136"/>
      <c r="B13848" s="137"/>
      <c r="C13848" s="138"/>
      <c r="D13848" s="131"/>
      <c r="E13848" s="131"/>
      <c r="F13848" s="131"/>
      <c r="G13848" s="131"/>
      <c r="H13848" s="131" t="s">
        <v>191</v>
      </c>
      <c r="I13848" s="131" t="str">
        <f>IFERROR(__xludf.DUMMYFUNCTION("""COMPUTED_VALUE"""),"")</f>
        <v/>
      </c>
      <c r="J13848" s="131" t="str">
        <f>IFERROR(__xludf.DUMMYFUNCTION("""COMPUTED_VALUE"""),"")</f>
        <v/>
      </c>
      <c r="K13848" s="131" t="s">
        <v>191</v>
      </c>
      <c r="L13848" s="2"/>
      <c r="M13848" s="2"/>
    </row>
    <row r="13849" ht="15.75" customHeight="1">
      <c r="A13849" s="136"/>
      <c r="B13849" s="137"/>
      <c r="C13849" s="138"/>
      <c r="D13849" s="131"/>
      <c r="E13849" s="131"/>
      <c r="F13849" s="131"/>
      <c r="G13849" s="131"/>
      <c r="H13849" s="131" t="s">
        <v>191</v>
      </c>
      <c r="I13849" s="131" t="str">
        <f>IFERROR(__xludf.DUMMYFUNCTION("""COMPUTED_VALUE"""),"")</f>
        <v/>
      </c>
      <c r="J13849" s="131" t="str">
        <f>IFERROR(__xludf.DUMMYFUNCTION("""COMPUTED_VALUE"""),"")</f>
        <v/>
      </c>
      <c r="K13849" s="131" t="s">
        <v>191</v>
      </c>
      <c r="L13849" s="2"/>
      <c r="M13849" s="2"/>
    </row>
    <row r="13850" ht="15.75" customHeight="1">
      <c r="A13850" s="136"/>
      <c r="B13850" s="137"/>
      <c r="C13850" s="138"/>
      <c r="D13850" s="131"/>
      <c r="E13850" s="131"/>
      <c r="F13850" s="131"/>
      <c r="G13850" s="131"/>
      <c r="H13850" s="131" t="s">
        <v>191</v>
      </c>
      <c r="I13850" s="131" t="str">
        <f>IFERROR(__xludf.DUMMYFUNCTION("""COMPUTED_VALUE"""),"")</f>
        <v/>
      </c>
      <c r="J13850" s="131" t="str">
        <f>IFERROR(__xludf.DUMMYFUNCTION("""COMPUTED_VALUE"""),"")</f>
        <v/>
      </c>
      <c r="K13850" s="131" t="s">
        <v>191</v>
      </c>
      <c r="L13850" s="2"/>
      <c r="M13850" s="2"/>
    </row>
    <row r="13851" ht="15.75" customHeight="1">
      <c r="A13851" s="136"/>
      <c r="B13851" s="137"/>
      <c r="C13851" s="138"/>
      <c r="D13851" s="131"/>
      <c r="E13851" s="131"/>
      <c r="F13851" s="131"/>
      <c r="G13851" s="131"/>
      <c r="H13851" s="131" t="s">
        <v>191</v>
      </c>
      <c r="I13851" s="131" t="str">
        <f>IFERROR(__xludf.DUMMYFUNCTION("""COMPUTED_VALUE"""),"")</f>
        <v/>
      </c>
      <c r="J13851" s="131" t="str">
        <f>IFERROR(__xludf.DUMMYFUNCTION("""COMPUTED_VALUE"""),"")</f>
        <v/>
      </c>
      <c r="K13851" s="131" t="s">
        <v>191</v>
      </c>
      <c r="L13851" s="2"/>
      <c r="M13851" s="2"/>
    </row>
    <row r="13852" ht="15.75" customHeight="1">
      <c r="A13852" s="136"/>
      <c r="B13852" s="137"/>
      <c r="C13852" s="138"/>
      <c r="D13852" s="131"/>
      <c r="E13852" s="131"/>
      <c r="F13852" s="131"/>
      <c r="G13852" s="131"/>
      <c r="H13852" s="131" t="s">
        <v>191</v>
      </c>
      <c r="I13852" s="131" t="str">
        <f>IFERROR(__xludf.DUMMYFUNCTION("""COMPUTED_VALUE"""),"")</f>
        <v/>
      </c>
      <c r="J13852" s="131" t="str">
        <f>IFERROR(__xludf.DUMMYFUNCTION("""COMPUTED_VALUE"""),"")</f>
        <v/>
      </c>
      <c r="K13852" s="131" t="s">
        <v>191</v>
      </c>
      <c r="L13852" s="2"/>
      <c r="M13852" s="2"/>
    </row>
    <row r="13853" ht="15.75" customHeight="1">
      <c r="A13853" s="151"/>
      <c r="B13853" s="137"/>
      <c r="C13853" s="138"/>
      <c r="D13853" s="131"/>
      <c r="E13853" s="131"/>
      <c r="F13853" s="131"/>
      <c r="G13853" s="131"/>
      <c r="H13853" s="131" t="s">
        <v>191</v>
      </c>
      <c r="I13853" s="131" t="str">
        <f>IFERROR(__xludf.DUMMYFUNCTION("""COMPUTED_VALUE"""),"")</f>
        <v/>
      </c>
      <c r="J13853" s="131" t="str">
        <f>IFERROR(__xludf.DUMMYFUNCTION("""COMPUTED_VALUE"""),"")</f>
        <v/>
      </c>
      <c r="K13853" s="131" t="s">
        <v>191</v>
      </c>
      <c r="L13853" s="2"/>
      <c r="M13853" s="2"/>
    </row>
    <row r="13854" ht="15.75" customHeight="1">
      <c r="A13854" s="136"/>
      <c r="B13854" s="137"/>
      <c r="C13854" s="138"/>
      <c r="D13854" s="131"/>
      <c r="E13854" s="131"/>
      <c r="F13854" s="131"/>
      <c r="G13854" s="131"/>
      <c r="H13854" s="131" t="s">
        <v>191</v>
      </c>
      <c r="I13854" s="131" t="str">
        <f>IFERROR(__xludf.DUMMYFUNCTION("""COMPUTED_VALUE"""),"")</f>
        <v/>
      </c>
      <c r="J13854" s="131" t="str">
        <f>IFERROR(__xludf.DUMMYFUNCTION("""COMPUTED_VALUE"""),"")</f>
        <v/>
      </c>
      <c r="K13854" s="131" t="s">
        <v>191</v>
      </c>
      <c r="L13854" s="2"/>
      <c r="M13854" s="2"/>
    </row>
    <row r="13855" ht="15.75" customHeight="1">
      <c r="A13855" s="136"/>
      <c r="B13855" s="137"/>
      <c r="C13855" s="138"/>
      <c r="D13855" s="131"/>
      <c r="E13855" s="131"/>
      <c r="F13855" s="131"/>
      <c r="G13855" s="131"/>
      <c r="H13855" s="131" t="s">
        <v>191</v>
      </c>
      <c r="I13855" s="131" t="str">
        <f>IFERROR(__xludf.DUMMYFUNCTION("""COMPUTED_VALUE"""),"")</f>
        <v/>
      </c>
      <c r="J13855" s="131" t="str">
        <f>IFERROR(__xludf.DUMMYFUNCTION("""COMPUTED_VALUE"""),"")</f>
        <v/>
      </c>
      <c r="K13855" s="131" t="s">
        <v>191</v>
      </c>
      <c r="L13855" s="2"/>
      <c r="M13855" s="2"/>
    </row>
    <row r="13856" ht="15.75" customHeight="1">
      <c r="A13856" s="136"/>
      <c r="B13856" s="137"/>
      <c r="C13856" s="138"/>
      <c r="D13856" s="131"/>
      <c r="E13856" s="131"/>
      <c r="F13856" s="131"/>
      <c r="G13856" s="131"/>
      <c r="H13856" s="131" t="s">
        <v>191</v>
      </c>
      <c r="I13856" s="131" t="str">
        <f>IFERROR(__xludf.DUMMYFUNCTION("""COMPUTED_VALUE"""),"")</f>
        <v/>
      </c>
      <c r="J13856" s="131" t="str">
        <f>IFERROR(__xludf.DUMMYFUNCTION("""COMPUTED_VALUE"""),"")</f>
        <v/>
      </c>
      <c r="K13856" s="131" t="s">
        <v>191</v>
      </c>
      <c r="L13856" s="2"/>
      <c r="M13856" s="2"/>
    </row>
    <row r="13857" ht="15.75" customHeight="1">
      <c r="A13857" s="136"/>
      <c r="B13857" s="137"/>
      <c r="C13857" s="138"/>
      <c r="D13857" s="131"/>
      <c r="E13857" s="131"/>
      <c r="F13857" s="131"/>
      <c r="G13857" s="131"/>
      <c r="H13857" s="131" t="s">
        <v>191</v>
      </c>
      <c r="I13857" s="131" t="str">
        <f>IFERROR(__xludf.DUMMYFUNCTION("""COMPUTED_VALUE"""),"")</f>
        <v/>
      </c>
      <c r="J13857" s="131" t="str">
        <f>IFERROR(__xludf.DUMMYFUNCTION("""COMPUTED_VALUE"""),"")</f>
        <v/>
      </c>
      <c r="K13857" s="131" t="s">
        <v>191</v>
      </c>
      <c r="L13857" s="2"/>
      <c r="M13857" s="2"/>
    </row>
    <row r="13858" ht="15.75" customHeight="1">
      <c r="A13858" s="136"/>
      <c r="B13858" s="137"/>
      <c r="C13858" s="138"/>
      <c r="D13858" s="131"/>
      <c r="E13858" s="131"/>
      <c r="F13858" s="131"/>
      <c r="G13858" s="131"/>
      <c r="H13858" s="131" t="s">
        <v>191</v>
      </c>
      <c r="I13858" s="131" t="str">
        <f>IFERROR(__xludf.DUMMYFUNCTION("""COMPUTED_VALUE"""),"")</f>
        <v/>
      </c>
      <c r="J13858" s="131" t="str">
        <f>IFERROR(__xludf.DUMMYFUNCTION("""COMPUTED_VALUE"""),"")</f>
        <v/>
      </c>
      <c r="K13858" s="131" t="s">
        <v>191</v>
      </c>
      <c r="L13858" s="2"/>
      <c r="M13858" s="2"/>
    </row>
    <row r="13859" ht="15.75" customHeight="1">
      <c r="A13859" s="136"/>
      <c r="B13859" s="137"/>
      <c r="C13859" s="138"/>
      <c r="D13859" s="131"/>
      <c r="E13859" s="131"/>
      <c r="F13859" s="131"/>
      <c r="G13859" s="131"/>
      <c r="H13859" s="131" t="s">
        <v>191</v>
      </c>
      <c r="I13859" s="131" t="str">
        <f>IFERROR(__xludf.DUMMYFUNCTION("""COMPUTED_VALUE"""),"")</f>
        <v/>
      </c>
      <c r="J13859" s="131" t="str">
        <f>IFERROR(__xludf.DUMMYFUNCTION("""COMPUTED_VALUE"""),"")</f>
        <v/>
      </c>
      <c r="K13859" s="131" t="s">
        <v>191</v>
      </c>
      <c r="L13859" s="2"/>
      <c r="M13859" s="2"/>
    </row>
    <row r="13860" ht="15.75" customHeight="1">
      <c r="A13860" s="136"/>
      <c r="B13860" s="137"/>
      <c r="C13860" s="140"/>
      <c r="D13860" s="131"/>
      <c r="E13860" s="131"/>
      <c r="F13860" s="131"/>
      <c r="G13860" s="131"/>
      <c r="H13860" s="131" t="s">
        <v>191</v>
      </c>
      <c r="I13860" s="131" t="str">
        <f>IFERROR(__xludf.DUMMYFUNCTION("""COMPUTED_VALUE"""),"")</f>
        <v/>
      </c>
      <c r="J13860" s="131" t="str">
        <f>IFERROR(__xludf.DUMMYFUNCTION("""COMPUTED_VALUE"""),"")</f>
        <v/>
      </c>
      <c r="K13860" s="131" t="s">
        <v>191</v>
      </c>
      <c r="L13860" s="2"/>
      <c r="M13860" s="2"/>
    </row>
    <row r="13861" ht="15.75" customHeight="1">
      <c r="A13861" s="136"/>
      <c r="B13861" s="137"/>
      <c r="C13861" s="138"/>
      <c r="D13861" s="131"/>
      <c r="E13861" s="131"/>
      <c r="F13861" s="131"/>
      <c r="G13861" s="131"/>
      <c r="H13861" s="131" t="s">
        <v>191</v>
      </c>
      <c r="I13861" s="131" t="str">
        <f>IFERROR(__xludf.DUMMYFUNCTION("""COMPUTED_VALUE"""),"")</f>
        <v/>
      </c>
      <c r="J13861" s="131" t="str">
        <f>IFERROR(__xludf.DUMMYFUNCTION("""COMPUTED_VALUE"""),"")</f>
        <v/>
      </c>
      <c r="K13861" s="131" t="s">
        <v>191</v>
      </c>
      <c r="L13861" s="2"/>
      <c r="M13861" s="2"/>
    </row>
    <row r="13862" ht="15.75" customHeight="1">
      <c r="A13862" s="136"/>
      <c r="B13862" s="137"/>
      <c r="C13862" s="140"/>
      <c r="D13862" s="131"/>
      <c r="E13862" s="131"/>
      <c r="F13862" s="131"/>
      <c r="G13862" s="131"/>
      <c r="H13862" s="131" t="s">
        <v>191</v>
      </c>
      <c r="I13862" s="131" t="str">
        <f>IFERROR(__xludf.DUMMYFUNCTION("""COMPUTED_VALUE"""),"")</f>
        <v/>
      </c>
      <c r="J13862" s="131" t="str">
        <f>IFERROR(__xludf.DUMMYFUNCTION("""COMPUTED_VALUE"""),"")</f>
        <v/>
      </c>
      <c r="K13862" s="131" t="s">
        <v>191</v>
      </c>
      <c r="L13862" s="2"/>
      <c r="M13862" s="2"/>
    </row>
    <row r="13863" ht="15.75" customHeight="1">
      <c r="A13863" s="151"/>
      <c r="B13863" s="152"/>
      <c r="C13863" s="138"/>
      <c r="D13863" s="131"/>
      <c r="E13863" s="131"/>
      <c r="F13863" s="131"/>
      <c r="G13863" s="131"/>
      <c r="H13863" s="131" t="s">
        <v>191</v>
      </c>
      <c r="I13863" s="131" t="str">
        <f>IFERROR(__xludf.DUMMYFUNCTION("""COMPUTED_VALUE"""),"")</f>
        <v/>
      </c>
      <c r="J13863" s="131" t="str">
        <f>IFERROR(__xludf.DUMMYFUNCTION("""COMPUTED_VALUE"""),"")</f>
        <v/>
      </c>
      <c r="K13863" s="131" t="s">
        <v>191</v>
      </c>
      <c r="L13863" s="2"/>
      <c r="M13863" s="2"/>
    </row>
    <row r="13864" ht="15.75" customHeight="1">
      <c r="A13864" s="136"/>
      <c r="B13864" s="137"/>
      <c r="C13864" s="140"/>
      <c r="D13864" s="131"/>
      <c r="E13864" s="131"/>
      <c r="F13864" s="131"/>
      <c r="G13864" s="131"/>
      <c r="H13864" s="131" t="s">
        <v>191</v>
      </c>
      <c r="I13864" s="131" t="str">
        <f>IFERROR(__xludf.DUMMYFUNCTION("""COMPUTED_VALUE"""),"")</f>
        <v/>
      </c>
      <c r="J13864" s="131" t="str">
        <f>IFERROR(__xludf.DUMMYFUNCTION("""COMPUTED_VALUE"""),"")</f>
        <v/>
      </c>
      <c r="K13864" s="131" t="s">
        <v>191</v>
      </c>
      <c r="L13864" s="2"/>
      <c r="M13864" s="2"/>
    </row>
    <row r="13865" ht="15.75" customHeight="1">
      <c r="A13865" s="136"/>
      <c r="B13865" s="137"/>
      <c r="C13865" s="138"/>
      <c r="D13865" s="131"/>
      <c r="E13865" s="131"/>
      <c r="F13865" s="131"/>
      <c r="G13865" s="131"/>
      <c r="H13865" s="131" t="s">
        <v>191</v>
      </c>
      <c r="I13865" s="131" t="str">
        <f>IFERROR(__xludf.DUMMYFUNCTION("""COMPUTED_VALUE"""),"")</f>
        <v/>
      </c>
      <c r="J13865" s="131" t="str">
        <f>IFERROR(__xludf.DUMMYFUNCTION("""COMPUTED_VALUE"""),"")</f>
        <v/>
      </c>
      <c r="K13865" s="131" t="s">
        <v>191</v>
      </c>
      <c r="L13865" s="2"/>
      <c r="M13865" s="2"/>
    </row>
    <row r="13866" ht="15.75" customHeight="1">
      <c r="A13866" s="136"/>
      <c r="B13866" s="137"/>
      <c r="C13866" s="138"/>
      <c r="D13866" s="131"/>
      <c r="E13866" s="131"/>
      <c r="F13866" s="131"/>
      <c r="G13866" s="131"/>
      <c r="H13866" s="131" t="s">
        <v>191</v>
      </c>
      <c r="I13866" s="131" t="str">
        <f>IFERROR(__xludf.DUMMYFUNCTION("""COMPUTED_VALUE"""),"")</f>
        <v/>
      </c>
      <c r="J13866" s="131" t="str">
        <f>IFERROR(__xludf.DUMMYFUNCTION("""COMPUTED_VALUE"""),"")</f>
        <v/>
      </c>
      <c r="K13866" s="131" t="s">
        <v>191</v>
      </c>
      <c r="L13866" s="2"/>
      <c r="M13866" s="2"/>
    </row>
    <row r="13867" ht="15.75" customHeight="1">
      <c r="A13867" s="136"/>
      <c r="B13867" s="137"/>
      <c r="C13867" s="138"/>
      <c r="D13867" s="131"/>
      <c r="E13867" s="131"/>
      <c r="F13867" s="131"/>
      <c r="G13867" s="131"/>
      <c r="H13867" s="131" t="s">
        <v>191</v>
      </c>
      <c r="I13867" s="131" t="str">
        <f>IFERROR(__xludf.DUMMYFUNCTION("""COMPUTED_VALUE"""),"")</f>
        <v/>
      </c>
      <c r="J13867" s="131" t="str">
        <f>IFERROR(__xludf.DUMMYFUNCTION("""COMPUTED_VALUE"""),"")</f>
        <v/>
      </c>
      <c r="K13867" s="131" t="s">
        <v>191</v>
      </c>
      <c r="L13867" s="2"/>
      <c r="M13867" s="2"/>
    </row>
    <row r="13868" ht="15.75" customHeight="1">
      <c r="A13868" s="136"/>
      <c r="B13868" s="137"/>
      <c r="C13868" s="138"/>
      <c r="D13868" s="131"/>
      <c r="E13868" s="131"/>
      <c r="F13868" s="131"/>
      <c r="G13868" s="131"/>
      <c r="H13868" s="131" t="s">
        <v>191</v>
      </c>
      <c r="I13868" s="131" t="str">
        <f>IFERROR(__xludf.DUMMYFUNCTION("""COMPUTED_VALUE"""),"")</f>
        <v/>
      </c>
      <c r="J13868" s="131" t="str">
        <f>IFERROR(__xludf.DUMMYFUNCTION("""COMPUTED_VALUE"""),"")</f>
        <v/>
      </c>
      <c r="K13868" s="131" t="s">
        <v>191</v>
      </c>
      <c r="L13868" s="2"/>
      <c r="M13868" s="2"/>
    </row>
    <row r="13869" ht="15.75" customHeight="1">
      <c r="A13869" s="136"/>
      <c r="B13869" s="137"/>
      <c r="C13869" s="138"/>
      <c r="D13869" s="131"/>
      <c r="E13869" s="131"/>
      <c r="F13869" s="131"/>
      <c r="G13869" s="131"/>
      <c r="H13869" s="131" t="s">
        <v>191</v>
      </c>
      <c r="I13869" s="131" t="str">
        <f>IFERROR(__xludf.DUMMYFUNCTION("""COMPUTED_VALUE"""),"")</f>
        <v/>
      </c>
      <c r="J13869" s="131" t="str">
        <f>IFERROR(__xludf.DUMMYFUNCTION("""COMPUTED_VALUE"""),"")</f>
        <v/>
      </c>
      <c r="K13869" s="131" t="s">
        <v>191</v>
      </c>
      <c r="L13869" s="2"/>
      <c r="M13869" s="2"/>
    </row>
    <row r="13870" ht="15.75" customHeight="1">
      <c r="A13870" s="136"/>
      <c r="B13870" s="137"/>
      <c r="C13870" s="140"/>
      <c r="D13870" s="131"/>
      <c r="E13870" s="131"/>
      <c r="F13870" s="131"/>
      <c r="G13870" s="131"/>
      <c r="H13870" s="131" t="s">
        <v>191</v>
      </c>
      <c r="I13870" s="131" t="str">
        <f>IFERROR(__xludf.DUMMYFUNCTION("""COMPUTED_VALUE"""),"")</f>
        <v/>
      </c>
      <c r="J13870" s="131" t="str">
        <f>IFERROR(__xludf.DUMMYFUNCTION("""COMPUTED_VALUE"""),"")</f>
        <v/>
      </c>
      <c r="K13870" s="131" t="s">
        <v>191</v>
      </c>
      <c r="L13870" s="2"/>
      <c r="M13870" s="2"/>
    </row>
    <row r="13871" ht="15.75" customHeight="1">
      <c r="A13871" s="151"/>
      <c r="B13871" s="137"/>
      <c r="C13871" s="138"/>
      <c r="D13871" s="131"/>
      <c r="E13871" s="131"/>
      <c r="F13871" s="131"/>
      <c r="G13871" s="131"/>
      <c r="H13871" s="131" t="s">
        <v>191</v>
      </c>
      <c r="I13871" s="131" t="str">
        <f>IFERROR(__xludf.DUMMYFUNCTION("""COMPUTED_VALUE"""),"")</f>
        <v/>
      </c>
      <c r="J13871" s="131" t="str">
        <f>IFERROR(__xludf.DUMMYFUNCTION("""COMPUTED_VALUE"""),"")</f>
        <v/>
      </c>
      <c r="K13871" s="131" t="s">
        <v>191</v>
      </c>
      <c r="L13871" s="2"/>
      <c r="M13871" s="2"/>
    </row>
    <row r="13872" ht="15.75" customHeight="1">
      <c r="A13872" s="136"/>
      <c r="B13872" s="137"/>
      <c r="C13872" s="138"/>
      <c r="D13872" s="131"/>
      <c r="E13872" s="131"/>
      <c r="F13872" s="131"/>
      <c r="G13872" s="131"/>
      <c r="H13872" s="131" t="s">
        <v>191</v>
      </c>
      <c r="I13872" s="131" t="str">
        <f>IFERROR(__xludf.DUMMYFUNCTION("""COMPUTED_VALUE"""),"")</f>
        <v/>
      </c>
      <c r="J13872" s="131" t="str">
        <f>IFERROR(__xludf.DUMMYFUNCTION("""COMPUTED_VALUE"""),"")</f>
        <v/>
      </c>
      <c r="K13872" s="131" t="s">
        <v>191</v>
      </c>
      <c r="L13872" s="2"/>
      <c r="M13872" s="2"/>
    </row>
    <row r="13873" ht="15.75" customHeight="1">
      <c r="A13873" s="136"/>
      <c r="B13873" s="137"/>
      <c r="C13873" s="138"/>
      <c r="D13873" s="131"/>
      <c r="E13873" s="131"/>
      <c r="F13873" s="131"/>
      <c r="G13873" s="131"/>
      <c r="H13873" s="131" t="s">
        <v>191</v>
      </c>
      <c r="I13873" s="131" t="str">
        <f>IFERROR(__xludf.DUMMYFUNCTION("""COMPUTED_VALUE"""),"")</f>
        <v/>
      </c>
      <c r="J13873" s="131" t="str">
        <f>IFERROR(__xludf.DUMMYFUNCTION("""COMPUTED_VALUE"""),"")</f>
        <v/>
      </c>
      <c r="K13873" s="131" t="s">
        <v>191</v>
      </c>
      <c r="L13873" s="2"/>
      <c r="M13873" s="2"/>
    </row>
    <row r="13874" ht="15.75" customHeight="1">
      <c r="A13874" s="151"/>
      <c r="B13874" s="137"/>
      <c r="C13874" s="138"/>
      <c r="D13874" s="131"/>
      <c r="E13874" s="131"/>
      <c r="F13874" s="131"/>
      <c r="G13874" s="131"/>
      <c r="H13874" s="131" t="s">
        <v>191</v>
      </c>
      <c r="I13874" s="131" t="str">
        <f>IFERROR(__xludf.DUMMYFUNCTION("""COMPUTED_VALUE"""),"")</f>
        <v/>
      </c>
      <c r="J13874" s="131" t="str">
        <f>IFERROR(__xludf.DUMMYFUNCTION("""COMPUTED_VALUE"""),"")</f>
        <v/>
      </c>
      <c r="K13874" s="131" t="s">
        <v>191</v>
      </c>
      <c r="L13874" s="2"/>
      <c r="M13874" s="2"/>
    </row>
    <row r="13875" ht="15.75" customHeight="1">
      <c r="A13875" s="136"/>
      <c r="B13875" s="137"/>
      <c r="C13875" s="138"/>
      <c r="D13875" s="131"/>
      <c r="E13875" s="131"/>
      <c r="F13875" s="131"/>
      <c r="G13875" s="131"/>
      <c r="H13875" s="131" t="s">
        <v>191</v>
      </c>
      <c r="I13875" s="131" t="str">
        <f>IFERROR(__xludf.DUMMYFUNCTION("""COMPUTED_VALUE"""),"")</f>
        <v/>
      </c>
      <c r="J13875" s="131" t="str">
        <f>IFERROR(__xludf.DUMMYFUNCTION("""COMPUTED_VALUE"""),"")</f>
        <v/>
      </c>
      <c r="K13875" s="131" t="s">
        <v>191</v>
      </c>
      <c r="L13875" s="2"/>
      <c r="M13875" s="2"/>
    </row>
    <row r="13876" ht="15.75" customHeight="1">
      <c r="A13876" s="136"/>
      <c r="B13876" s="137"/>
      <c r="C13876" s="138"/>
      <c r="D13876" s="131"/>
      <c r="E13876" s="131"/>
      <c r="F13876" s="131"/>
      <c r="G13876" s="131"/>
      <c r="H13876" s="131" t="s">
        <v>191</v>
      </c>
      <c r="I13876" s="131" t="str">
        <f>IFERROR(__xludf.DUMMYFUNCTION("""COMPUTED_VALUE"""),"")</f>
        <v/>
      </c>
      <c r="J13876" s="131" t="str">
        <f>IFERROR(__xludf.DUMMYFUNCTION("""COMPUTED_VALUE"""),"")</f>
        <v/>
      </c>
      <c r="K13876" s="131" t="s">
        <v>191</v>
      </c>
      <c r="L13876" s="2"/>
      <c r="M13876" s="2"/>
    </row>
    <row r="13877" ht="15.75" customHeight="1">
      <c r="A13877" s="136"/>
      <c r="B13877" s="137"/>
      <c r="C13877" s="138"/>
      <c r="D13877" s="131"/>
      <c r="E13877" s="131"/>
      <c r="F13877" s="131"/>
      <c r="G13877" s="131"/>
      <c r="H13877" s="131" t="s">
        <v>191</v>
      </c>
      <c r="I13877" s="131" t="str">
        <f>IFERROR(__xludf.DUMMYFUNCTION("""COMPUTED_VALUE"""),"")</f>
        <v/>
      </c>
      <c r="J13877" s="131" t="str">
        <f>IFERROR(__xludf.DUMMYFUNCTION("""COMPUTED_VALUE"""),"")</f>
        <v/>
      </c>
      <c r="K13877" s="131" t="s">
        <v>191</v>
      </c>
      <c r="L13877" s="2"/>
      <c r="M13877" s="2"/>
    </row>
    <row r="13878" ht="15.75" customHeight="1">
      <c r="A13878" s="136"/>
      <c r="B13878" s="137"/>
      <c r="C13878" s="138"/>
      <c r="D13878" s="131"/>
      <c r="E13878" s="131"/>
      <c r="F13878" s="131"/>
      <c r="G13878" s="131"/>
      <c r="H13878" s="131" t="s">
        <v>191</v>
      </c>
      <c r="I13878" s="131" t="str">
        <f>IFERROR(__xludf.DUMMYFUNCTION("""COMPUTED_VALUE"""),"")</f>
        <v/>
      </c>
      <c r="J13878" s="131" t="str">
        <f>IFERROR(__xludf.DUMMYFUNCTION("""COMPUTED_VALUE"""),"")</f>
        <v/>
      </c>
      <c r="K13878" s="131" t="s">
        <v>191</v>
      </c>
      <c r="L13878" s="2"/>
      <c r="M13878" s="2"/>
    </row>
    <row r="13879" ht="15.75" customHeight="1">
      <c r="A13879" s="136"/>
      <c r="B13879" s="137"/>
      <c r="C13879" s="138"/>
      <c r="D13879" s="131"/>
      <c r="E13879" s="131"/>
      <c r="F13879" s="131"/>
      <c r="G13879" s="131"/>
      <c r="H13879" s="131" t="s">
        <v>191</v>
      </c>
      <c r="I13879" s="131" t="str">
        <f>IFERROR(__xludf.DUMMYFUNCTION("""COMPUTED_VALUE"""),"")</f>
        <v/>
      </c>
      <c r="J13879" s="131" t="str">
        <f>IFERROR(__xludf.DUMMYFUNCTION("""COMPUTED_VALUE"""),"")</f>
        <v/>
      </c>
      <c r="K13879" s="131" t="s">
        <v>191</v>
      </c>
      <c r="L13879" s="2"/>
      <c r="M13879" s="2"/>
    </row>
    <row r="13880" ht="15.75" customHeight="1">
      <c r="A13880" s="151"/>
      <c r="B13880" s="137"/>
      <c r="C13880" s="138"/>
      <c r="D13880" s="131"/>
      <c r="E13880" s="131"/>
      <c r="F13880" s="131"/>
      <c r="G13880" s="131"/>
      <c r="H13880" s="131" t="s">
        <v>191</v>
      </c>
      <c r="I13880" s="131" t="str">
        <f>IFERROR(__xludf.DUMMYFUNCTION("""COMPUTED_VALUE"""),"")</f>
        <v/>
      </c>
      <c r="J13880" s="131" t="str">
        <f>IFERROR(__xludf.DUMMYFUNCTION("""COMPUTED_VALUE"""),"")</f>
        <v/>
      </c>
      <c r="K13880" s="131" t="s">
        <v>191</v>
      </c>
      <c r="L13880" s="2"/>
      <c r="M13880" s="2"/>
    </row>
    <row r="13881" ht="15.75" customHeight="1">
      <c r="A13881" s="151"/>
      <c r="B13881" s="152"/>
      <c r="C13881" s="138"/>
      <c r="D13881" s="131"/>
      <c r="E13881" s="131"/>
      <c r="F13881" s="131"/>
      <c r="G13881" s="131"/>
      <c r="H13881" s="131" t="s">
        <v>191</v>
      </c>
      <c r="I13881" s="131" t="str">
        <f>IFERROR(__xludf.DUMMYFUNCTION("""COMPUTED_VALUE"""),"")</f>
        <v/>
      </c>
      <c r="J13881" s="131" t="str">
        <f>IFERROR(__xludf.DUMMYFUNCTION("""COMPUTED_VALUE"""),"")</f>
        <v/>
      </c>
      <c r="K13881" s="131" t="s">
        <v>191</v>
      </c>
      <c r="L13881" s="2"/>
      <c r="M13881" s="2"/>
    </row>
    <row r="13882" ht="15.75" customHeight="1">
      <c r="A13882" s="136"/>
      <c r="B13882" s="137"/>
      <c r="C13882" s="138"/>
      <c r="D13882" s="131"/>
      <c r="E13882" s="131"/>
      <c r="F13882" s="131"/>
      <c r="G13882" s="131"/>
      <c r="H13882" s="131" t="s">
        <v>191</v>
      </c>
      <c r="I13882" s="131" t="str">
        <f>IFERROR(__xludf.DUMMYFUNCTION("""COMPUTED_VALUE"""),"")</f>
        <v/>
      </c>
      <c r="J13882" s="131" t="str">
        <f>IFERROR(__xludf.DUMMYFUNCTION("""COMPUTED_VALUE"""),"")</f>
        <v/>
      </c>
      <c r="K13882" s="131" t="s">
        <v>191</v>
      </c>
      <c r="L13882" s="2"/>
      <c r="M13882" s="2"/>
    </row>
    <row r="13883" ht="15.75" customHeight="1">
      <c r="A13883" s="136"/>
      <c r="B13883" s="137"/>
      <c r="C13883" s="138"/>
      <c r="D13883" s="131"/>
      <c r="E13883" s="131"/>
      <c r="F13883" s="131"/>
      <c r="G13883" s="131"/>
      <c r="H13883" s="131" t="s">
        <v>191</v>
      </c>
      <c r="I13883" s="131" t="str">
        <f>IFERROR(__xludf.DUMMYFUNCTION("""COMPUTED_VALUE"""),"")</f>
        <v/>
      </c>
      <c r="J13883" s="131" t="str">
        <f>IFERROR(__xludf.DUMMYFUNCTION("""COMPUTED_VALUE"""),"")</f>
        <v/>
      </c>
      <c r="K13883" s="131" t="s">
        <v>191</v>
      </c>
      <c r="L13883" s="2"/>
      <c r="M13883" s="2"/>
    </row>
    <row r="13884" ht="15.75" customHeight="1">
      <c r="A13884" s="136"/>
      <c r="B13884" s="137"/>
      <c r="C13884" s="138"/>
      <c r="D13884" s="131"/>
      <c r="E13884" s="131"/>
      <c r="F13884" s="131"/>
      <c r="G13884" s="131"/>
      <c r="H13884" s="131" t="s">
        <v>191</v>
      </c>
      <c r="I13884" s="131" t="str">
        <f>IFERROR(__xludf.DUMMYFUNCTION("""COMPUTED_VALUE"""),"")</f>
        <v/>
      </c>
      <c r="J13884" s="131" t="str">
        <f>IFERROR(__xludf.DUMMYFUNCTION("""COMPUTED_VALUE"""),"")</f>
        <v/>
      </c>
      <c r="K13884" s="131" t="s">
        <v>191</v>
      </c>
      <c r="L13884" s="2"/>
      <c r="M13884" s="2"/>
    </row>
    <row r="13885" ht="15.75" customHeight="1">
      <c r="A13885" s="151"/>
      <c r="B13885" s="137"/>
      <c r="C13885" s="140"/>
      <c r="D13885" s="131"/>
      <c r="E13885" s="131"/>
      <c r="F13885" s="131"/>
      <c r="G13885" s="131"/>
      <c r="H13885" s="131" t="s">
        <v>191</v>
      </c>
      <c r="I13885" s="131" t="str">
        <f>IFERROR(__xludf.DUMMYFUNCTION("""COMPUTED_VALUE"""),"")</f>
        <v/>
      </c>
      <c r="J13885" s="131" t="str">
        <f>IFERROR(__xludf.DUMMYFUNCTION("""COMPUTED_VALUE"""),"")</f>
        <v/>
      </c>
      <c r="K13885" s="131" t="s">
        <v>191</v>
      </c>
      <c r="L13885" s="2"/>
      <c r="M13885" s="2"/>
    </row>
    <row r="13886" ht="15.75" customHeight="1">
      <c r="A13886" s="136"/>
      <c r="B13886" s="137"/>
      <c r="C13886" s="138"/>
      <c r="D13886" s="131"/>
      <c r="E13886" s="131"/>
      <c r="F13886" s="131"/>
      <c r="G13886" s="131"/>
      <c r="H13886" s="131" t="s">
        <v>191</v>
      </c>
      <c r="I13886" s="131" t="str">
        <f>IFERROR(__xludf.DUMMYFUNCTION("""COMPUTED_VALUE"""),"")</f>
        <v/>
      </c>
      <c r="J13886" s="131" t="str">
        <f>IFERROR(__xludf.DUMMYFUNCTION("""COMPUTED_VALUE"""),"")</f>
        <v/>
      </c>
      <c r="K13886" s="131" t="s">
        <v>191</v>
      </c>
      <c r="L13886" s="2"/>
      <c r="M13886" s="2"/>
    </row>
    <row r="13887" ht="15.75" customHeight="1">
      <c r="A13887" s="136"/>
      <c r="B13887" s="137"/>
      <c r="C13887" s="138"/>
      <c r="D13887" s="131"/>
      <c r="E13887" s="131"/>
      <c r="F13887" s="131"/>
      <c r="G13887" s="131"/>
      <c r="H13887" s="131" t="s">
        <v>191</v>
      </c>
      <c r="I13887" s="131" t="str">
        <f>IFERROR(__xludf.DUMMYFUNCTION("""COMPUTED_VALUE"""),"")</f>
        <v/>
      </c>
      <c r="J13887" s="131" t="str">
        <f>IFERROR(__xludf.DUMMYFUNCTION("""COMPUTED_VALUE"""),"")</f>
        <v/>
      </c>
      <c r="K13887" s="131" t="s">
        <v>191</v>
      </c>
      <c r="L13887" s="2"/>
      <c r="M13887" s="2"/>
    </row>
    <row r="13888" ht="15.75" customHeight="1">
      <c r="A13888" s="136"/>
      <c r="B13888" s="137"/>
      <c r="C13888" s="140"/>
      <c r="D13888" s="131"/>
      <c r="E13888" s="131"/>
      <c r="F13888" s="131"/>
      <c r="G13888" s="131"/>
      <c r="H13888" s="131" t="s">
        <v>191</v>
      </c>
      <c r="I13888" s="131" t="str">
        <f>IFERROR(__xludf.DUMMYFUNCTION("""COMPUTED_VALUE"""),"")</f>
        <v/>
      </c>
      <c r="J13888" s="131" t="str">
        <f>IFERROR(__xludf.DUMMYFUNCTION("""COMPUTED_VALUE"""),"")</f>
        <v/>
      </c>
      <c r="K13888" s="131" t="s">
        <v>191</v>
      </c>
      <c r="L13888" s="2"/>
      <c r="M13888" s="2"/>
    </row>
    <row r="13889" ht="15.75" customHeight="1">
      <c r="A13889" s="136"/>
      <c r="B13889" s="137"/>
      <c r="C13889" s="138"/>
      <c r="D13889" s="131"/>
      <c r="E13889" s="131"/>
      <c r="F13889" s="131"/>
      <c r="G13889" s="131"/>
      <c r="H13889" s="131" t="s">
        <v>191</v>
      </c>
      <c r="I13889" s="131" t="str">
        <f>IFERROR(__xludf.DUMMYFUNCTION("""COMPUTED_VALUE"""),"")</f>
        <v/>
      </c>
      <c r="J13889" s="131" t="str">
        <f>IFERROR(__xludf.DUMMYFUNCTION("""COMPUTED_VALUE"""),"")</f>
        <v/>
      </c>
      <c r="K13889" s="131" t="s">
        <v>191</v>
      </c>
      <c r="L13889" s="2"/>
      <c r="M13889" s="2"/>
    </row>
    <row r="13890" ht="15.75" customHeight="1">
      <c r="A13890" s="136"/>
      <c r="B13890" s="137"/>
      <c r="C13890" s="138"/>
      <c r="D13890" s="131"/>
      <c r="E13890" s="131"/>
      <c r="F13890" s="131"/>
      <c r="G13890" s="131"/>
      <c r="H13890" s="131" t="s">
        <v>191</v>
      </c>
      <c r="I13890" s="131" t="str">
        <f>IFERROR(__xludf.DUMMYFUNCTION("""COMPUTED_VALUE"""),"")</f>
        <v/>
      </c>
      <c r="J13890" s="131" t="str">
        <f>IFERROR(__xludf.DUMMYFUNCTION("""COMPUTED_VALUE"""),"")</f>
        <v/>
      </c>
      <c r="K13890" s="131" t="s">
        <v>191</v>
      </c>
      <c r="L13890" s="2"/>
      <c r="M13890" s="2"/>
    </row>
    <row r="13891" ht="15.75" customHeight="1">
      <c r="A13891" s="136"/>
      <c r="B13891" s="137"/>
      <c r="C13891" s="138"/>
      <c r="D13891" s="131"/>
      <c r="E13891" s="131"/>
      <c r="F13891" s="131"/>
      <c r="G13891" s="131"/>
      <c r="H13891" s="131" t="s">
        <v>191</v>
      </c>
      <c r="I13891" s="131" t="str">
        <f>IFERROR(__xludf.DUMMYFUNCTION("""COMPUTED_VALUE"""),"")</f>
        <v/>
      </c>
      <c r="J13891" s="131" t="str">
        <f>IFERROR(__xludf.DUMMYFUNCTION("""COMPUTED_VALUE"""),"")</f>
        <v/>
      </c>
      <c r="K13891" s="131" t="s">
        <v>191</v>
      </c>
      <c r="L13891" s="2"/>
      <c r="M13891" s="2"/>
    </row>
    <row r="13892" ht="15.75" customHeight="1">
      <c r="A13892" s="136"/>
      <c r="B13892" s="137"/>
      <c r="C13892" s="138"/>
      <c r="D13892" s="131"/>
      <c r="E13892" s="131"/>
      <c r="F13892" s="131"/>
      <c r="G13892" s="131"/>
      <c r="H13892" s="131" t="s">
        <v>191</v>
      </c>
      <c r="I13892" s="131" t="str">
        <f>IFERROR(__xludf.DUMMYFUNCTION("""COMPUTED_VALUE"""),"")</f>
        <v/>
      </c>
      <c r="J13892" s="131" t="str">
        <f>IFERROR(__xludf.DUMMYFUNCTION("""COMPUTED_VALUE"""),"")</f>
        <v/>
      </c>
      <c r="K13892" s="131" t="s">
        <v>191</v>
      </c>
      <c r="L13892" s="2"/>
      <c r="M13892" s="2"/>
    </row>
    <row r="13893" ht="15.75" customHeight="1">
      <c r="A13893" s="136"/>
      <c r="B13893" s="137"/>
      <c r="C13893" s="138"/>
      <c r="D13893" s="131"/>
      <c r="E13893" s="131"/>
      <c r="F13893" s="131"/>
      <c r="G13893" s="131"/>
      <c r="H13893" s="131" t="s">
        <v>191</v>
      </c>
      <c r="I13893" s="131" t="str">
        <f>IFERROR(__xludf.DUMMYFUNCTION("""COMPUTED_VALUE"""),"")</f>
        <v/>
      </c>
      <c r="J13893" s="131" t="str">
        <f>IFERROR(__xludf.DUMMYFUNCTION("""COMPUTED_VALUE"""),"")</f>
        <v/>
      </c>
      <c r="K13893" s="131" t="s">
        <v>191</v>
      </c>
      <c r="L13893" s="2"/>
      <c r="M13893" s="2"/>
    </row>
    <row r="13894" ht="15.75" customHeight="1">
      <c r="A13894" s="136"/>
      <c r="B13894" s="137"/>
      <c r="C13894" s="138"/>
      <c r="D13894" s="131"/>
      <c r="E13894" s="131"/>
      <c r="F13894" s="131"/>
      <c r="G13894" s="131"/>
      <c r="H13894" s="131" t="s">
        <v>191</v>
      </c>
      <c r="I13894" s="131" t="str">
        <f>IFERROR(__xludf.DUMMYFUNCTION("""COMPUTED_VALUE"""),"")</f>
        <v/>
      </c>
      <c r="J13894" s="131" t="str">
        <f>IFERROR(__xludf.DUMMYFUNCTION("""COMPUTED_VALUE"""),"")</f>
        <v/>
      </c>
      <c r="K13894" s="131" t="s">
        <v>191</v>
      </c>
      <c r="L13894" s="2"/>
      <c r="M13894" s="2"/>
    </row>
    <row r="13895" ht="15.75" customHeight="1">
      <c r="A13895" s="136"/>
      <c r="B13895" s="137"/>
      <c r="C13895" s="138"/>
      <c r="D13895" s="131"/>
      <c r="E13895" s="131"/>
      <c r="F13895" s="131"/>
      <c r="G13895" s="131"/>
      <c r="H13895" s="131" t="s">
        <v>191</v>
      </c>
      <c r="I13895" s="131" t="str">
        <f>IFERROR(__xludf.DUMMYFUNCTION("""COMPUTED_VALUE"""),"")</f>
        <v/>
      </c>
      <c r="J13895" s="131" t="str">
        <f>IFERROR(__xludf.DUMMYFUNCTION("""COMPUTED_VALUE"""),"")</f>
        <v/>
      </c>
      <c r="K13895" s="131" t="s">
        <v>191</v>
      </c>
      <c r="L13895" s="2"/>
      <c r="M13895" s="2"/>
    </row>
    <row r="13896" ht="15.75" customHeight="1">
      <c r="A13896" s="136"/>
      <c r="B13896" s="137"/>
      <c r="C13896" s="140"/>
      <c r="D13896" s="131"/>
      <c r="E13896" s="131"/>
      <c r="F13896" s="131"/>
      <c r="G13896" s="131"/>
      <c r="H13896" s="131" t="s">
        <v>191</v>
      </c>
      <c r="I13896" s="131" t="str">
        <f>IFERROR(__xludf.DUMMYFUNCTION("""COMPUTED_VALUE"""),"")</f>
        <v/>
      </c>
      <c r="J13896" s="131" t="str">
        <f>IFERROR(__xludf.DUMMYFUNCTION("""COMPUTED_VALUE"""),"")</f>
        <v/>
      </c>
      <c r="K13896" s="131" t="s">
        <v>191</v>
      </c>
      <c r="L13896" s="2"/>
      <c r="M13896" s="2"/>
    </row>
    <row r="13897" ht="15.75" customHeight="1">
      <c r="A13897" s="136"/>
      <c r="B13897" s="137"/>
      <c r="C13897" s="138"/>
      <c r="D13897" s="131"/>
      <c r="E13897" s="131"/>
      <c r="F13897" s="131"/>
      <c r="G13897" s="131"/>
      <c r="H13897" s="131" t="s">
        <v>191</v>
      </c>
      <c r="I13897" s="131" t="str">
        <f>IFERROR(__xludf.DUMMYFUNCTION("""COMPUTED_VALUE"""),"")</f>
        <v/>
      </c>
      <c r="J13897" s="131" t="str">
        <f>IFERROR(__xludf.DUMMYFUNCTION("""COMPUTED_VALUE"""),"")</f>
        <v/>
      </c>
      <c r="K13897" s="131" t="s">
        <v>191</v>
      </c>
      <c r="L13897" s="2"/>
      <c r="M13897" s="2"/>
    </row>
    <row r="13898" ht="15.75" customHeight="1">
      <c r="A13898" s="136"/>
      <c r="B13898" s="137"/>
      <c r="C13898" s="138"/>
      <c r="D13898" s="131"/>
      <c r="E13898" s="131"/>
      <c r="F13898" s="131"/>
      <c r="G13898" s="131"/>
      <c r="H13898" s="131" t="s">
        <v>191</v>
      </c>
      <c r="I13898" s="131" t="str">
        <f>IFERROR(__xludf.DUMMYFUNCTION("""COMPUTED_VALUE"""),"")</f>
        <v/>
      </c>
      <c r="J13898" s="131" t="str">
        <f>IFERROR(__xludf.DUMMYFUNCTION("""COMPUTED_VALUE"""),"")</f>
        <v/>
      </c>
      <c r="K13898" s="131" t="s">
        <v>191</v>
      </c>
      <c r="L13898" s="2"/>
      <c r="M13898" s="2"/>
    </row>
    <row r="13899" ht="15.75" customHeight="1">
      <c r="A13899" s="136"/>
      <c r="B13899" s="137"/>
      <c r="C13899" s="138"/>
      <c r="D13899" s="131"/>
      <c r="E13899" s="131"/>
      <c r="F13899" s="131"/>
      <c r="G13899" s="131"/>
      <c r="H13899" s="131" t="s">
        <v>191</v>
      </c>
      <c r="I13899" s="131" t="str">
        <f>IFERROR(__xludf.DUMMYFUNCTION("""COMPUTED_VALUE"""),"")</f>
        <v/>
      </c>
      <c r="J13899" s="131" t="str">
        <f>IFERROR(__xludf.DUMMYFUNCTION("""COMPUTED_VALUE"""),"")</f>
        <v/>
      </c>
      <c r="K13899" s="131" t="s">
        <v>191</v>
      </c>
      <c r="L13899" s="2"/>
      <c r="M13899" s="2"/>
    </row>
    <row r="13900" ht="15.75" customHeight="1">
      <c r="A13900" s="151"/>
      <c r="B13900" s="137"/>
      <c r="C13900" s="138"/>
      <c r="D13900" s="131"/>
      <c r="E13900" s="131"/>
      <c r="F13900" s="131"/>
      <c r="G13900" s="131"/>
      <c r="H13900" s="131" t="s">
        <v>191</v>
      </c>
      <c r="I13900" s="131" t="str">
        <f>IFERROR(__xludf.DUMMYFUNCTION("""COMPUTED_VALUE"""),"")</f>
        <v/>
      </c>
      <c r="J13900" s="131" t="str">
        <f>IFERROR(__xludf.DUMMYFUNCTION("""COMPUTED_VALUE"""),"")</f>
        <v/>
      </c>
      <c r="K13900" s="131" t="s">
        <v>191</v>
      </c>
      <c r="L13900" s="2"/>
      <c r="M13900" s="2"/>
    </row>
    <row r="13901" ht="15.75" customHeight="1">
      <c r="A13901" s="136"/>
      <c r="B13901" s="137"/>
      <c r="C13901" s="138"/>
      <c r="D13901" s="131"/>
      <c r="E13901" s="131"/>
      <c r="F13901" s="131"/>
      <c r="G13901" s="131"/>
      <c r="H13901" s="131" t="s">
        <v>191</v>
      </c>
      <c r="I13901" s="131" t="str">
        <f>IFERROR(__xludf.DUMMYFUNCTION("""COMPUTED_VALUE"""),"")</f>
        <v/>
      </c>
      <c r="J13901" s="131" t="str">
        <f>IFERROR(__xludf.DUMMYFUNCTION("""COMPUTED_VALUE"""),"")</f>
        <v/>
      </c>
      <c r="K13901" s="131" t="s">
        <v>191</v>
      </c>
      <c r="L13901" s="2"/>
      <c r="M13901" s="2"/>
    </row>
    <row r="13902" ht="15.75" customHeight="1">
      <c r="A13902" s="136"/>
      <c r="B13902" s="137"/>
      <c r="C13902" s="138"/>
      <c r="D13902" s="131"/>
      <c r="E13902" s="131"/>
      <c r="F13902" s="131"/>
      <c r="G13902" s="131"/>
      <c r="H13902" s="131" t="s">
        <v>191</v>
      </c>
      <c r="I13902" s="131" t="str">
        <f>IFERROR(__xludf.DUMMYFUNCTION("""COMPUTED_VALUE"""),"")</f>
        <v/>
      </c>
      <c r="J13902" s="131" t="str">
        <f>IFERROR(__xludf.DUMMYFUNCTION("""COMPUTED_VALUE"""),"")</f>
        <v/>
      </c>
      <c r="K13902" s="131" t="s">
        <v>191</v>
      </c>
      <c r="L13902" s="2"/>
      <c r="M13902" s="2"/>
    </row>
    <row r="13903" ht="15.75" customHeight="1">
      <c r="A13903" s="136"/>
      <c r="B13903" s="137"/>
      <c r="C13903" s="140"/>
      <c r="D13903" s="131"/>
      <c r="E13903" s="131"/>
      <c r="F13903" s="131"/>
      <c r="G13903" s="131"/>
      <c r="H13903" s="131" t="s">
        <v>191</v>
      </c>
      <c r="I13903" s="131" t="str">
        <f>IFERROR(__xludf.DUMMYFUNCTION("""COMPUTED_VALUE"""),"")</f>
        <v/>
      </c>
      <c r="J13903" s="131" t="str">
        <f>IFERROR(__xludf.DUMMYFUNCTION("""COMPUTED_VALUE"""),"")</f>
        <v/>
      </c>
      <c r="K13903" s="131" t="s">
        <v>191</v>
      </c>
      <c r="L13903" s="2"/>
      <c r="M13903" s="2"/>
    </row>
    <row r="13904" ht="15.75" customHeight="1">
      <c r="A13904" s="136"/>
      <c r="B13904" s="137"/>
      <c r="C13904" s="138"/>
      <c r="D13904" s="131"/>
      <c r="E13904" s="131"/>
      <c r="F13904" s="131"/>
      <c r="G13904" s="131"/>
      <c r="H13904" s="131" t="s">
        <v>191</v>
      </c>
      <c r="I13904" s="131" t="str">
        <f>IFERROR(__xludf.DUMMYFUNCTION("""COMPUTED_VALUE"""),"")</f>
        <v/>
      </c>
      <c r="J13904" s="131" t="str">
        <f>IFERROR(__xludf.DUMMYFUNCTION("""COMPUTED_VALUE"""),"")</f>
        <v/>
      </c>
      <c r="K13904" s="131" t="s">
        <v>191</v>
      </c>
      <c r="L13904" s="2"/>
      <c r="M13904" s="2"/>
    </row>
    <row r="13905" ht="15.75" customHeight="1">
      <c r="A13905" s="136"/>
      <c r="B13905" s="137"/>
      <c r="C13905" s="138"/>
      <c r="D13905" s="131"/>
      <c r="E13905" s="131"/>
      <c r="F13905" s="131"/>
      <c r="G13905" s="131"/>
      <c r="H13905" s="131" t="s">
        <v>191</v>
      </c>
      <c r="I13905" s="131" t="str">
        <f>IFERROR(__xludf.DUMMYFUNCTION("""COMPUTED_VALUE"""),"")</f>
        <v/>
      </c>
      <c r="J13905" s="131" t="str">
        <f>IFERROR(__xludf.DUMMYFUNCTION("""COMPUTED_VALUE"""),"")</f>
        <v/>
      </c>
      <c r="K13905" s="131" t="s">
        <v>191</v>
      </c>
      <c r="L13905" s="2"/>
      <c r="M13905" s="2"/>
    </row>
    <row r="13906" ht="15.75" customHeight="1">
      <c r="A13906" s="136"/>
      <c r="B13906" s="137"/>
      <c r="C13906" s="138"/>
      <c r="D13906" s="131"/>
      <c r="E13906" s="131"/>
      <c r="F13906" s="131"/>
      <c r="G13906" s="131"/>
      <c r="H13906" s="131" t="s">
        <v>191</v>
      </c>
      <c r="I13906" s="131" t="str">
        <f>IFERROR(__xludf.DUMMYFUNCTION("""COMPUTED_VALUE"""),"")</f>
        <v/>
      </c>
      <c r="J13906" s="131" t="str">
        <f>IFERROR(__xludf.DUMMYFUNCTION("""COMPUTED_VALUE"""),"")</f>
        <v/>
      </c>
      <c r="K13906" s="131" t="s">
        <v>191</v>
      </c>
      <c r="L13906" s="2"/>
      <c r="M13906" s="2"/>
    </row>
    <row r="13907" ht="15.75" customHeight="1">
      <c r="A13907" s="136"/>
      <c r="B13907" s="137"/>
      <c r="C13907" s="138"/>
      <c r="D13907" s="131"/>
      <c r="E13907" s="131"/>
      <c r="F13907" s="131"/>
      <c r="G13907" s="131"/>
      <c r="H13907" s="131" t="s">
        <v>191</v>
      </c>
      <c r="I13907" s="131" t="str">
        <f>IFERROR(__xludf.DUMMYFUNCTION("""COMPUTED_VALUE"""),"")</f>
        <v/>
      </c>
      <c r="J13907" s="131" t="str">
        <f>IFERROR(__xludf.DUMMYFUNCTION("""COMPUTED_VALUE"""),"")</f>
        <v/>
      </c>
      <c r="K13907" s="131" t="s">
        <v>191</v>
      </c>
      <c r="L13907" s="2"/>
      <c r="M13907" s="2"/>
    </row>
    <row r="13908" ht="15.75" customHeight="1">
      <c r="A13908" s="136"/>
      <c r="B13908" s="137"/>
      <c r="C13908" s="138"/>
      <c r="D13908" s="131"/>
      <c r="E13908" s="131"/>
      <c r="F13908" s="131"/>
      <c r="G13908" s="131"/>
      <c r="H13908" s="131" t="s">
        <v>191</v>
      </c>
      <c r="I13908" s="131" t="str">
        <f>IFERROR(__xludf.DUMMYFUNCTION("""COMPUTED_VALUE"""),"")</f>
        <v/>
      </c>
      <c r="J13908" s="131" t="str">
        <f>IFERROR(__xludf.DUMMYFUNCTION("""COMPUTED_VALUE"""),"")</f>
        <v/>
      </c>
      <c r="K13908" s="131" t="s">
        <v>191</v>
      </c>
      <c r="L13908" s="2"/>
      <c r="M13908" s="2"/>
    </row>
    <row r="13909" ht="15.75" customHeight="1">
      <c r="A13909" s="136"/>
      <c r="B13909" s="137"/>
      <c r="C13909" s="138"/>
      <c r="D13909" s="131"/>
      <c r="E13909" s="131"/>
      <c r="F13909" s="131"/>
      <c r="G13909" s="131"/>
      <c r="H13909" s="131" t="s">
        <v>191</v>
      </c>
      <c r="I13909" s="131" t="str">
        <f>IFERROR(__xludf.DUMMYFUNCTION("""COMPUTED_VALUE"""),"")</f>
        <v/>
      </c>
      <c r="J13909" s="131" t="str">
        <f>IFERROR(__xludf.DUMMYFUNCTION("""COMPUTED_VALUE"""),"")</f>
        <v/>
      </c>
      <c r="K13909" s="131" t="s">
        <v>191</v>
      </c>
      <c r="L13909" s="2"/>
      <c r="M13909" s="2"/>
    </row>
    <row r="13910" ht="15.75" customHeight="1">
      <c r="A13910" s="136"/>
      <c r="B13910" s="137"/>
      <c r="C13910" s="138"/>
      <c r="D13910" s="131"/>
      <c r="E13910" s="131"/>
      <c r="F13910" s="131"/>
      <c r="G13910" s="131"/>
      <c r="H13910" s="131" t="s">
        <v>191</v>
      </c>
      <c r="I13910" s="131" t="str">
        <f>IFERROR(__xludf.DUMMYFUNCTION("""COMPUTED_VALUE"""),"")</f>
        <v/>
      </c>
      <c r="J13910" s="131" t="str">
        <f>IFERROR(__xludf.DUMMYFUNCTION("""COMPUTED_VALUE"""),"")</f>
        <v/>
      </c>
      <c r="K13910" s="131" t="s">
        <v>191</v>
      </c>
      <c r="L13910" s="2"/>
      <c r="M13910" s="2"/>
    </row>
    <row r="13911" ht="15.75" customHeight="1">
      <c r="A13911" s="136"/>
      <c r="B13911" s="137"/>
      <c r="C13911" s="138"/>
      <c r="D13911" s="131"/>
      <c r="E13911" s="131"/>
      <c r="F13911" s="131"/>
      <c r="G13911" s="131"/>
      <c r="H13911" s="131" t="s">
        <v>191</v>
      </c>
      <c r="I13911" s="131" t="str">
        <f>IFERROR(__xludf.DUMMYFUNCTION("""COMPUTED_VALUE"""),"")</f>
        <v/>
      </c>
      <c r="J13911" s="131" t="str">
        <f>IFERROR(__xludf.DUMMYFUNCTION("""COMPUTED_VALUE"""),"")</f>
        <v/>
      </c>
      <c r="K13911" s="131" t="s">
        <v>191</v>
      </c>
      <c r="L13911" s="2"/>
      <c r="M13911" s="2"/>
    </row>
    <row r="13912" ht="15.75" customHeight="1">
      <c r="A13912" s="136"/>
      <c r="B13912" s="137"/>
      <c r="C13912" s="140"/>
      <c r="D13912" s="131"/>
      <c r="E13912" s="131"/>
      <c r="F13912" s="131"/>
      <c r="G13912" s="131"/>
      <c r="H13912" s="131" t="s">
        <v>191</v>
      </c>
      <c r="I13912" s="131" t="str">
        <f>IFERROR(__xludf.DUMMYFUNCTION("""COMPUTED_VALUE"""),"")</f>
        <v/>
      </c>
      <c r="J13912" s="131" t="str">
        <f>IFERROR(__xludf.DUMMYFUNCTION("""COMPUTED_VALUE"""),"")</f>
        <v/>
      </c>
      <c r="K13912" s="131" t="s">
        <v>191</v>
      </c>
      <c r="L13912" s="2"/>
      <c r="M13912" s="2"/>
    </row>
    <row r="13913" ht="15.75" customHeight="1">
      <c r="A13913" s="136"/>
      <c r="B13913" s="137"/>
      <c r="C13913" s="138"/>
      <c r="D13913" s="131"/>
      <c r="E13913" s="131"/>
      <c r="F13913" s="131"/>
      <c r="G13913" s="131"/>
      <c r="H13913" s="131" t="s">
        <v>191</v>
      </c>
      <c r="I13913" s="131" t="str">
        <f>IFERROR(__xludf.DUMMYFUNCTION("""COMPUTED_VALUE"""),"")</f>
        <v/>
      </c>
      <c r="J13913" s="131" t="str">
        <f>IFERROR(__xludf.DUMMYFUNCTION("""COMPUTED_VALUE"""),"")</f>
        <v/>
      </c>
      <c r="K13913" s="131" t="s">
        <v>191</v>
      </c>
      <c r="L13913" s="2"/>
      <c r="M13913" s="2"/>
    </row>
    <row r="13914" ht="15.75" customHeight="1">
      <c r="A13914" s="136"/>
      <c r="B13914" s="137"/>
      <c r="C13914" s="138"/>
      <c r="D13914" s="131"/>
      <c r="E13914" s="131"/>
      <c r="F13914" s="131"/>
      <c r="G13914" s="131"/>
      <c r="H13914" s="131" t="s">
        <v>191</v>
      </c>
      <c r="I13914" s="131" t="str">
        <f>IFERROR(__xludf.DUMMYFUNCTION("""COMPUTED_VALUE"""),"")</f>
        <v/>
      </c>
      <c r="J13914" s="131" t="str">
        <f>IFERROR(__xludf.DUMMYFUNCTION("""COMPUTED_VALUE"""),"")</f>
        <v/>
      </c>
      <c r="K13914" s="131" t="s">
        <v>191</v>
      </c>
      <c r="L13914" s="2"/>
      <c r="M13914" s="2"/>
    </row>
    <row r="13915" ht="15.75" customHeight="1">
      <c r="A13915" s="136"/>
      <c r="B13915" s="137"/>
      <c r="C13915" s="140"/>
      <c r="D13915" s="131"/>
      <c r="E13915" s="131"/>
      <c r="F13915" s="131"/>
      <c r="G13915" s="131"/>
      <c r="H13915" s="131" t="s">
        <v>191</v>
      </c>
      <c r="I13915" s="131" t="str">
        <f>IFERROR(__xludf.DUMMYFUNCTION("""COMPUTED_VALUE"""),"")</f>
        <v/>
      </c>
      <c r="J13915" s="131" t="str">
        <f>IFERROR(__xludf.DUMMYFUNCTION("""COMPUTED_VALUE"""),"")</f>
        <v/>
      </c>
      <c r="K13915" s="131" t="s">
        <v>191</v>
      </c>
      <c r="L13915" s="2"/>
      <c r="M13915" s="2"/>
    </row>
    <row r="13916" ht="15.75" customHeight="1">
      <c r="A13916" s="136"/>
      <c r="B13916" s="137"/>
      <c r="C13916" s="138"/>
      <c r="D13916" s="131"/>
      <c r="E13916" s="131"/>
      <c r="F13916" s="131"/>
      <c r="G13916" s="131"/>
      <c r="H13916" s="131" t="s">
        <v>191</v>
      </c>
      <c r="I13916" s="131" t="str">
        <f>IFERROR(__xludf.DUMMYFUNCTION("""COMPUTED_VALUE"""),"")</f>
        <v/>
      </c>
      <c r="J13916" s="131" t="str">
        <f>IFERROR(__xludf.DUMMYFUNCTION("""COMPUTED_VALUE"""),"")</f>
        <v/>
      </c>
      <c r="K13916" s="131" t="s">
        <v>191</v>
      </c>
      <c r="L13916" s="2"/>
      <c r="M13916" s="2"/>
    </row>
    <row r="13917" ht="15.75" customHeight="1">
      <c r="A13917" s="136"/>
      <c r="B13917" s="137"/>
      <c r="C13917" s="138"/>
      <c r="D13917" s="131"/>
      <c r="E13917" s="131"/>
      <c r="F13917" s="131"/>
      <c r="G13917" s="131"/>
      <c r="H13917" s="131" t="s">
        <v>191</v>
      </c>
      <c r="I13917" s="131" t="str">
        <f>IFERROR(__xludf.DUMMYFUNCTION("""COMPUTED_VALUE"""),"")</f>
        <v/>
      </c>
      <c r="J13917" s="131" t="str">
        <f>IFERROR(__xludf.DUMMYFUNCTION("""COMPUTED_VALUE"""),"")</f>
        <v/>
      </c>
      <c r="K13917" s="131" t="s">
        <v>191</v>
      </c>
      <c r="L13917" s="2"/>
      <c r="M13917" s="2"/>
    </row>
    <row r="13918" ht="15.75" customHeight="1">
      <c r="A13918" s="136"/>
      <c r="B13918" s="137"/>
      <c r="C13918" s="138"/>
      <c r="D13918" s="131"/>
      <c r="E13918" s="131"/>
      <c r="F13918" s="131"/>
      <c r="G13918" s="131"/>
      <c r="H13918" s="131" t="s">
        <v>191</v>
      </c>
      <c r="I13918" s="131" t="str">
        <f>IFERROR(__xludf.DUMMYFUNCTION("""COMPUTED_VALUE"""),"")</f>
        <v/>
      </c>
      <c r="J13918" s="131" t="str">
        <f>IFERROR(__xludf.DUMMYFUNCTION("""COMPUTED_VALUE"""),"")</f>
        <v/>
      </c>
      <c r="K13918" s="131" t="s">
        <v>191</v>
      </c>
      <c r="L13918" s="2"/>
      <c r="M13918" s="2"/>
    </row>
    <row r="13919" ht="15.75" customHeight="1">
      <c r="A13919" s="151"/>
      <c r="B13919" s="137"/>
      <c r="C13919" s="138"/>
      <c r="D13919" s="131"/>
      <c r="E13919" s="131"/>
      <c r="F13919" s="131"/>
      <c r="G13919" s="131"/>
      <c r="H13919" s="131" t="s">
        <v>191</v>
      </c>
      <c r="I13919" s="131" t="str">
        <f>IFERROR(__xludf.DUMMYFUNCTION("""COMPUTED_VALUE"""),"")</f>
        <v/>
      </c>
      <c r="J13919" s="131" t="str">
        <f>IFERROR(__xludf.DUMMYFUNCTION("""COMPUTED_VALUE"""),"")</f>
        <v/>
      </c>
      <c r="K13919" s="131" t="s">
        <v>191</v>
      </c>
      <c r="L13919" s="2"/>
      <c r="M13919" s="2"/>
    </row>
    <row r="13920" ht="15.75" customHeight="1">
      <c r="A13920" s="136"/>
      <c r="B13920" s="137"/>
      <c r="C13920" s="140"/>
      <c r="D13920" s="131"/>
      <c r="E13920" s="131"/>
      <c r="F13920" s="131"/>
      <c r="G13920" s="131"/>
      <c r="H13920" s="131" t="s">
        <v>191</v>
      </c>
      <c r="I13920" s="131" t="str">
        <f>IFERROR(__xludf.DUMMYFUNCTION("""COMPUTED_VALUE"""),"")</f>
        <v/>
      </c>
      <c r="J13920" s="131" t="str">
        <f>IFERROR(__xludf.DUMMYFUNCTION("""COMPUTED_VALUE"""),"")</f>
        <v/>
      </c>
      <c r="K13920" s="131" t="s">
        <v>191</v>
      </c>
      <c r="L13920" s="2"/>
      <c r="M13920" s="2"/>
    </row>
    <row r="13921" ht="15.75" customHeight="1">
      <c r="A13921" s="136"/>
      <c r="B13921" s="137"/>
      <c r="C13921" s="138"/>
      <c r="D13921" s="131"/>
      <c r="E13921" s="131"/>
      <c r="F13921" s="131"/>
      <c r="G13921" s="131"/>
      <c r="H13921" s="131" t="s">
        <v>191</v>
      </c>
      <c r="I13921" s="131" t="str">
        <f>IFERROR(__xludf.DUMMYFUNCTION("""COMPUTED_VALUE"""),"")</f>
        <v/>
      </c>
      <c r="J13921" s="131" t="str">
        <f>IFERROR(__xludf.DUMMYFUNCTION("""COMPUTED_VALUE"""),"")</f>
        <v/>
      </c>
      <c r="K13921" s="131" t="s">
        <v>191</v>
      </c>
      <c r="L13921" s="2"/>
      <c r="M13921" s="2"/>
    </row>
    <row r="13922" ht="15.75" customHeight="1">
      <c r="A13922" s="136"/>
      <c r="B13922" s="137"/>
      <c r="C13922" s="138"/>
      <c r="D13922" s="131"/>
      <c r="E13922" s="131"/>
      <c r="F13922" s="131"/>
      <c r="G13922" s="131"/>
      <c r="H13922" s="131" t="s">
        <v>191</v>
      </c>
      <c r="I13922" s="131" t="str">
        <f>IFERROR(__xludf.DUMMYFUNCTION("""COMPUTED_VALUE"""),"")</f>
        <v/>
      </c>
      <c r="J13922" s="131" t="str">
        <f>IFERROR(__xludf.DUMMYFUNCTION("""COMPUTED_VALUE"""),"")</f>
        <v/>
      </c>
      <c r="K13922" s="131" t="s">
        <v>191</v>
      </c>
      <c r="L13922" s="2"/>
      <c r="M13922" s="2"/>
    </row>
    <row r="13923" ht="15.75" customHeight="1">
      <c r="A13923" s="136"/>
      <c r="B13923" s="137"/>
      <c r="C13923" s="138"/>
      <c r="D13923" s="131"/>
      <c r="E13923" s="131"/>
      <c r="F13923" s="131"/>
      <c r="G13923" s="131"/>
      <c r="H13923" s="131" t="s">
        <v>191</v>
      </c>
      <c r="I13923" s="131" t="str">
        <f>IFERROR(__xludf.DUMMYFUNCTION("""COMPUTED_VALUE"""),"")</f>
        <v/>
      </c>
      <c r="J13923" s="131" t="str">
        <f>IFERROR(__xludf.DUMMYFUNCTION("""COMPUTED_VALUE"""),"")</f>
        <v/>
      </c>
      <c r="K13923" s="131" t="s">
        <v>191</v>
      </c>
      <c r="L13923" s="2"/>
      <c r="M13923" s="2"/>
    </row>
    <row r="13924" ht="15.75" customHeight="1">
      <c r="A13924" s="136"/>
      <c r="B13924" s="137"/>
      <c r="C13924" s="138"/>
      <c r="D13924" s="131"/>
      <c r="E13924" s="131"/>
      <c r="F13924" s="131"/>
      <c r="G13924" s="131"/>
      <c r="H13924" s="131" t="s">
        <v>191</v>
      </c>
      <c r="I13924" s="131" t="str">
        <f>IFERROR(__xludf.DUMMYFUNCTION("""COMPUTED_VALUE"""),"")</f>
        <v/>
      </c>
      <c r="J13924" s="131" t="str">
        <f>IFERROR(__xludf.DUMMYFUNCTION("""COMPUTED_VALUE"""),"")</f>
        <v/>
      </c>
      <c r="K13924" s="131" t="s">
        <v>191</v>
      </c>
      <c r="L13924" s="2"/>
      <c r="M13924" s="2"/>
    </row>
    <row r="13925" ht="15.75" customHeight="1">
      <c r="A13925" s="136"/>
      <c r="B13925" s="137"/>
      <c r="C13925" s="138"/>
      <c r="D13925" s="131"/>
      <c r="E13925" s="131"/>
      <c r="F13925" s="131"/>
      <c r="G13925" s="131"/>
      <c r="H13925" s="131" t="s">
        <v>191</v>
      </c>
      <c r="I13925" s="131" t="str">
        <f>IFERROR(__xludf.DUMMYFUNCTION("""COMPUTED_VALUE"""),"")</f>
        <v/>
      </c>
      <c r="J13925" s="131" t="str">
        <f>IFERROR(__xludf.DUMMYFUNCTION("""COMPUTED_VALUE"""),"")</f>
        <v/>
      </c>
      <c r="K13925" s="131" t="s">
        <v>191</v>
      </c>
      <c r="L13925" s="2"/>
      <c r="M13925" s="2"/>
    </row>
    <row r="13926" ht="15.75" customHeight="1">
      <c r="A13926" s="136"/>
      <c r="B13926" s="137"/>
      <c r="C13926" s="138"/>
      <c r="D13926" s="131"/>
      <c r="E13926" s="131"/>
      <c r="F13926" s="131"/>
      <c r="G13926" s="131"/>
      <c r="H13926" s="131" t="s">
        <v>191</v>
      </c>
      <c r="I13926" s="131" t="str">
        <f>IFERROR(__xludf.DUMMYFUNCTION("""COMPUTED_VALUE"""),"")</f>
        <v/>
      </c>
      <c r="J13926" s="131" t="str">
        <f>IFERROR(__xludf.DUMMYFUNCTION("""COMPUTED_VALUE"""),"")</f>
        <v/>
      </c>
      <c r="K13926" s="131" t="s">
        <v>191</v>
      </c>
      <c r="L13926" s="2"/>
      <c r="M13926" s="2"/>
    </row>
    <row r="13927" ht="15.75" customHeight="1">
      <c r="A13927" s="136"/>
      <c r="B13927" s="137"/>
      <c r="C13927" s="138"/>
      <c r="D13927" s="131"/>
      <c r="E13927" s="131"/>
      <c r="F13927" s="131"/>
      <c r="G13927" s="131"/>
      <c r="H13927" s="131" t="s">
        <v>191</v>
      </c>
      <c r="I13927" s="131" t="str">
        <f>IFERROR(__xludf.DUMMYFUNCTION("""COMPUTED_VALUE"""),"")</f>
        <v/>
      </c>
      <c r="J13927" s="131" t="str">
        <f>IFERROR(__xludf.DUMMYFUNCTION("""COMPUTED_VALUE"""),"")</f>
        <v/>
      </c>
      <c r="K13927" s="131" t="s">
        <v>191</v>
      </c>
      <c r="L13927" s="2"/>
      <c r="M13927" s="2"/>
    </row>
    <row r="13928" ht="15.75" customHeight="1">
      <c r="A13928" s="136"/>
      <c r="B13928" s="137"/>
      <c r="C13928" s="138"/>
      <c r="D13928" s="131"/>
      <c r="E13928" s="131"/>
      <c r="F13928" s="131"/>
      <c r="G13928" s="131"/>
      <c r="H13928" s="131" t="s">
        <v>191</v>
      </c>
      <c r="I13928" s="131" t="str">
        <f>IFERROR(__xludf.DUMMYFUNCTION("""COMPUTED_VALUE"""),"")</f>
        <v/>
      </c>
      <c r="J13928" s="131" t="str">
        <f>IFERROR(__xludf.DUMMYFUNCTION("""COMPUTED_VALUE"""),"")</f>
        <v/>
      </c>
      <c r="K13928" s="131" t="s">
        <v>191</v>
      </c>
      <c r="L13928" s="2"/>
      <c r="M13928" s="2"/>
    </row>
    <row r="13929" ht="15.75" customHeight="1">
      <c r="A13929" s="136"/>
      <c r="B13929" s="137"/>
      <c r="C13929" s="138"/>
      <c r="D13929" s="131"/>
      <c r="E13929" s="131"/>
      <c r="F13929" s="131"/>
      <c r="G13929" s="131"/>
      <c r="H13929" s="131" t="s">
        <v>191</v>
      </c>
      <c r="I13929" s="131" t="str">
        <f>IFERROR(__xludf.DUMMYFUNCTION("""COMPUTED_VALUE"""),"")</f>
        <v/>
      </c>
      <c r="J13929" s="131" t="str">
        <f>IFERROR(__xludf.DUMMYFUNCTION("""COMPUTED_VALUE"""),"")</f>
        <v/>
      </c>
      <c r="K13929" s="131" t="s">
        <v>191</v>
      </c>
      <c r="L13929" s="2"/>
      <c r="M13929" s="2"/>
    </row>
    <row r="13930" ht="15.75" customHeight="1">
      <c r="A13930" s="136"/>
      <c r="B13930" s="137"/>
      <c r="C13930" s="138"/>
      <c r="D13930" s="131"/>
      <c r="E13930" s="131"/>
      <c r="F13930" s="131"/>
      <c r="G13930" s="131"/>
      <c r="H13930" s="131" t="s">
        <v>191</v>
      </c>
      <c r="I13930" s="131" t="str">
        <f>IFERROR(__xludf.DUMMYFUNCTION("""COMPUTED_VALUE"""),"")</f>
        <v/>
      </c>
      <c r="J13930" s="131" t="str">
        <f>IFERROR(__xludf.DUMMYFUNCTION("""COMPUTED_VALUE"""),"")</f>
        <v/>
      </c>
      <c r="K13930" s="131" t="s">
        <v>191</v>
      </c>
      <c r="L13930" s="2"/>
      <c r="M13930" s="2"/>
    </row>
    <row r="13931" ht="15.75" customHeight="1">
      <c r="A13931" s="136"/>
      <c r="B13931" s="137"/>
      <c r="C13931" s="138"/>
      <c r="D13931" s="131"/>
      <c r="E13931" s="131"/>
      <c r="F13931" s="131"/>
      <c r="G13931" s="131"/>
      <c r="H13931" s="131" t="s">
        <v>191</v>
      </c>
      <c r="I13931" s="131" t="str">
        <f>IFERROR(__xludf.DUMMYFUNCTION("""COMPUTED_VALUE"""),"")</f>
        <v/>
      </c>
      <c r="J13931" s="131" t="str">
        <f>IFERROR(__xludf.DUMMYFUNCTION("""COMPUTED_VALUE"""),"")</f>
        <v/>
      </c>
      <c r="K13931" s="131" t="s">
        <v>191</v>
      </c>
      <c r="L13931" s="2"/>
      <c r="M13931" s="2"/>
    </row>
    <row r="13932" ht="15.75" customHeight="1">
      <c r="A13932" s="136"/>
      <c r="B13932" s="137"/>
      <c r="C13932" s="140"/>
      <c r="D13932" s="131"/>
      <c r="E13932" s="131"/>
      <c r="F13932" s="131"/>
      <c r="G13932" s="131"/>
      <c r="H13932" s="131" t="s">
        <v>191</v>
      </c>
      <c r="I13932" s="131" t="str">
        <f>IFERROR(__xludf.DUMMYFUNCTION("""COMPUTED_VALUE"""),"")</f>
        <v/>
      </c>
      <c r="J13932" s="131" t="str">
        <f>IFERROR(__xludf.DUMMYFUNCTION("""COMPUTED_VALUE"""),"")</f>
        <v/>
      </c>
      <c r="K13932" s="131" t="s">
        <v>191</v>
      </c>
      <c r="L13932" s="2"/>
      <c r="M13932" s="2"/>
    </row>
    <row r="13933" ht="15.75" customHeight="1">
      <c r="A13933" s="136"/>
      <c r="B13933" s="137"/>
      <c r="C13933" s="138"/>
      <c r="D13933" s="131"/>
      <c r="E13933" s="131"/>
      <c r="F13933" s="131"/>
      <c r="G13933" s="131"/>
      <c r="H13933" s="131" t="s">
        <v>191</v>
      </c>
      <c r="I13933" s="131" t="str">
        <f>IFERROR(__xludf.DUMMYFUNCTION("""COMPUTED_VALUE"""),"")</f>
        <v/>
      </c>
      <c r="J13933" s="131" t="str">
        <f>IFERROR(__xludf.DUMMYFUNCTION("""COMPUTED_VALUE"""),"")</f>
        <v/>
      </c>
      <c r="K13933" s="131" t="s">
        <v>191</v>
      </c>
      <c r="L13933" s="2"/>
      <c r="M13933" s="2"/>
    </row>
    <row r="13934" ht="15.75" customHeight="1">
      <c r="A13934" s="136"/>
      <c r="B13934" s="137"/>
      <c r="C13934" s="138"/>
      <c r="D13934" s="131"/>
      <c r="E13934" s="131"/>
      <c r="F13934" s="131"/>
      <c r="G13934" s="131"/>
      <c r="H13934" s="131" t="s">
        <v>191</v>
      </c>
      <c r="I13934" s="131" t="str">
        <f>IFERROR(__xludf.DUMMYFUNCTION("""COMPUTED_VALUE"""),"")</f>
        <v/>
      </c>
      <c r="J13934" s="131" t="str">
        <f>IFERROR(__xludf.DUMMYFUNCTION("""COMPUTED_VALUE"""),"")</f>
        <v/>
      </c>
      <c r="K13934" s="131" t="s">
        <v>191</v>
      </c>
      <c r="L13934" s="2"/>
      <c r="M13934" s="2"/>
    </row>
    <row r="13935" ht="15.75" customHeight="1">
      <c r="A13935" s="136"/>
      <c r="B13935" s="137"/>
      <c r="C13935" s="138"/>
      <c r="D13935" s="131"/>
      <c r="E13935" s="131"/>
      <c r="F13935" s="131"/>
      <c r="G13935" s="131"/>
      <c r="H13935" s="131" t="s">
        <v>191</v>
      </c>
      <c r="I13935" s="131" t="str">
        <f>IFERROR(__xludf.DUMMYFUNCTION("""COMPUTED_VALUE"""),"")</f>
        <v/>
      </c>
      <c r="J13935" s="131" t="str">
        <f>IFERROR(__xludf.DUMMYFUNCTION("""COMPUTED_VALUE"""),"")</f>
        <v/>
      </c>
      <c r="K13935" s="131" t="s">
        <v>191</v>
      </c>
      <c r="L13935" s="2"/>
      <c r="M13935" s="2"/>
    </row>
    <row r="13936" ht="15.75" customHeight="1">
      <c r="A13936" s="136"/>
      <c r="B13936" s="137"/>
      <c r="C13936" s="138"/>
      <c r="D13936" s="131"/>
      <c r="E13936" s="131"/>
      <c r="F13936" s="131"/>
      <c r="G13936" s="131"/>
      <c r="H13936" s="131" t="s">
        <v>191</v>
      </c>
      <c r="I13936" s="131" t="str">
        <f>IFERROR(__xludf.DUMMYFUNCTION("""COMPUTED_VALUE"""),"")</f>
        <v/>
      </c>
      <c r="J13936" s="131" t="str">
        <f>IFERROR(__xludf.DUMMYFUNCTION("""COMPUTED_VALUE"""),"")</f>
        <v/>
      </c>
      <c r="K13936" s="131" t="s">
        <v>191</v>
      </c>
      <c r="L13936" s="2"/>
      <c r="M13936" s="2"/>
    </row>
    <row r="13937" ht="15.75" customHeight="1">
      <c r="A13937" s="136"/>
      <c r="B13937" s="137"/>
      <c r="C13937" s="140"/>
      <c r="D13937" s="131"/>
      <c r="E13937" s="131"/>
      <c r="F13937" s="131"/>
      <c r="G13937" s="131"/>
      <c r="H13937" s="131" t="s">
        <v>191</v>
      </c>
      <c r="I13937" s="131" t="str">
        <f>IFERROR(__xludf.DUMMYFUNCTION("""COMPUTED_VALUE"""),"")</f>
        <v/>
      </c>
      <c r="J13937" s="131" t="str">
        <f>IFERROR(__xludf.DUMMYFUNCTION("""COMPUTED_VALUE"""),"")</f>
        <v/>
      </c>
      <c r="K13937" s="131" t="s">
        <v>191</v>
      </c>
      <c r="L13937" s="2"/>
      <c r="M13937" s="2"/>
    </row>
    <row r="13938" ht="15.75" customHeight="1">
      <c r="A13938" s="136"/>
      <c r="B13938" s="137"/>
      <c r="C13938" s="138"/>
      <c r="D13938" s="131"/>
      <c r="E13938" s="131"/>
      <c r="F13938" s="131"/>
      <c r="G13938" s="131"/>
      <c r="H13938" s="131" t="s">
        <v>191</v>
      </c>
      <c r="I13938" s="131" t="str">
        <f>IFERROR(__xludf.DUMMYFUNCTION("""COMPUTED_VALUE"""),"")</f>
        <v/>
      </c>
      <c r="J13938" s="131" t="str">
        <f>IFERROR(__xludf.DUMMYFUNCTION("""COMPUTED_VALUE"""),"")</f>
        <v/>
      </c>
      <c r="K13938" s="131" t="s">
        <v>191</v>
      </c>
      <c r="L13938" s="2"/>
      <c r="M13938" s="2"/>
    </row>
    <row r="13939" ht="15.75" customHeight="1">
      <c r="A13939" s="136"/>
      <c r="B13939" s="137"/>
      <c r="C13939" s="138"/>
      <c r="D13939" s="131"/>
      <c r="E13939" s="131"/>
      <c r="F13939" s="131"/>
      <c r="G13939" s="131"/>
      <c r="H13939" s="131" t="s">
        <v>191</v>
      </c>
      <c r="I13939" s="131" t="str">
        <f>IFERROR(__xludf.DUMMYFUNCTION("""COMPUTED_VALUE"""),"")</f>
        <v/>
      </c>
      <c r="J13939" s="131" t="str">
        <f>IFERROR(__xludf.DUMMYFUNCTION("""COMPUTED_VALUE"""),"")</f>
        <v/>
      </c>
      <c r="K13939" s="131" t="s">
        <v>191</v>
      </c>
      <c r="L13939" s="2"/>
      <c r="M13939" s="2"/>
    </row>
    <row r="13940" ht="15.75" customHeight="1">
      <c r="A13940" s="136"/>
      <c r="B13940" s="137"/>
      <c r="C13940" s="138"/>
      <c r="D13940" s="131"/>
      <c r="E13940" s="131"/>
      <c r="F13940" s="131"/>
      <c r="G13940" s="131"/>
      <c r="H13940" s="131" t="s">
        <v>191</v>
      </c>
      <c r="I13940" s="131" t="str">
        <f>IFERROR(__xludf.DUMMYFUNCTION("""COMPUTED_VALUE"""),"")</f>
        <v/>
      </c>
      <c r="J13940" s="131" t="str">
        <f>IFERROR(__xludf.DUMMYFUNCTION("""COMPUTED_VALUE"""),"")</f>
        <v/>
      </c>
      <c r="K13940" s="131" t="s">
        <v>191</v>
      </c>
      <c r="L13940" s="2"/>
      <c r="M13940" s="2"/>
    </row>
    <row r="13941" ht="15.75" customHeight="1">
      <c r="A13941" s="136"/>
      <c r="B13941" s="137"/>
      <c r="C13941" s="140"/>
      <c r="D13941" s="131"/>
      <c r="E13941" s="131"/>
      <c r="F13941" s="131"/>
      <c r="G13941" s="131"/>
      <c r="H13941" s="131" t="s">
        <v>191</v>
      </c>
      <c r="I13941" s="131" t="str">
        <f>IFERROR(__xludf.DUMMYFUNCTION("""COMPUTED_VALUE"""),"")</f>
        <v/>
      </c>
      <c r="J13941" s="131" t="str">
        <f>IFERROR(__xludf.DUMMYFUNCTION("""COMPUTED_VALUE"""),"")</f>
        <v/>
      </c>
      <c r="K13941" s="131" t="s">
        <v>191</v>
      </c>
      <c r="L13941" s="2"/>
      <c r="M13941" s="2"/>
    </row>
    <row r="13942" ht="15.75" customHeight="1">
      <c r="A13942" s="136"/>
      <c r="B13942" s="137"/>
      <c r="C13942" s="138"/>
      <c r="D13942" s="131"/>
      <c r="E13942" s="131"/>
      <c r="F13942" s="131"/>
      <c r="G13942" s="131"/>
      <c r="H13942" s="131" t="s">
        <v>191</v>
      </c>
      <c r="I13942" s="131" t="str">
        <f>IFERROR(__xludf.DUMMYFUNCTION("""COMPUTED_VALUE"""),"")</f>
        <v/>
      </c>
      <c r="J13942" s="131" t="str">
        <f>IFERROR(__xludf.DUMMYFUNCTION("""COMPUTED_VALUE"""),"")</f>
        <v/>
      </c>
      <c r="K13942" s="131" t="s">
        <v>191</v>
      </c>
      <c r="L13942" s="2"/>
      <c r="M13942" s="2"/>
    </row>
    <row r="13943" ht="15.75" customHeight="1">
      <c r="A13943" s="136"/>
      <c r="B13943" s="137"/>
      <c r="C13943" s="138"/>
      <c r="D13943" s="131"/>
      <c r="E13943" s="131"/>
      <c r="F13943" s="131"/>
      <c r="G13943" s="131"/>
      <c r="H13943" s="131" t="s">
        <v>191</v>
      </c>
      <c r="I13943" s="131" t="str">
        <f>IFERROR(__xludf.DUMMYFUNCTION("""COMPUTED_VALUE"""),"")</f>
        <v/>
      </c>
      <c r="J13943" s="131" t="str">
        <f>IFERROR(__xludf.DUMMYFUNCTION("""COMPUTED_VALUE"""),"")</f>
        <v/>
      </c>
      <c r="K13943" s="131" t="s">
        <v>191</v>
      </c>
      <c r="L13943" s="2"/>
      <c r="M13943" s="2"/>
    </row>
    <row r="13944" ht="15.75" customHeight="1">
      <c r="A13944" s="136"/>
      <c r="B13944" s="137"/>
      <c r="C13944" s="140"/>
      <c r="D13944" s="131"/>
      <c r="E13944" s="131"/>
      <c r="F13944" s="131"/>
      <c r="G13944" s="131"/>
      <c r="H13944" s="131" t="s">
        <v>191</v>
      </c>
      <c r="I13944" s="131" t="str">
        <f>IFERROR(__xludf.DUMMYFUNCTION("""COMPUTED_VALUE"""),"")</f>
        <v/>
      </c>
      <c r="J13944" s="131" t="str">
        <f>IFERROR(__xludf.DUMMYFUNCTION("""COMPUTED_VALUE"""),"")</f>
        <v/>
      </c>
      <c r="K13944" s="131" t="s">
        <v>191</v>
      </c>
      <c r="L13944" s="2"/>
      <c r="M13944" s="2"/>
    </row>
    <row r="13945" ht="15.75" customHeight="1">
      <c r="A13945" s="136"/>
      <c r="B13945" s="137"/>
      <c r="C13945" s="140"/>
      <c r="D13945" s="131"/>
      <c r="E13945" s="131"/>
      <c r="F13945" s="131"/>
      <c r="G13945" s="131"/>
      <c r="H13945" s="131" t="s">
        <v>191</v>
      </c>
      <c r="I13945" s="131" t="str">
        <f>IFERROR(__xludf.DUMMYFUNCTION("""COMPUTED_VALUE"""),"")</f>
        <v/>
      </c>
      <c r="J13945" s="131" t="str">
        <f>IFERROR(__xludf.DUMMYFUNCTION("""COMPUTED_VALUE"""),"")</f>
        <v/>
      </c>
      <c r="K13945" s="131" t="s">
        <v>191</v>
      </c>
      <c r="L13945" s="2"/>
      <c r="M13945" s="2"/>
    </row>
    <row r="13946" ht="15.75" customHeight="1">
      <c r="A13946" s="136"/>
      <c r="B13946" s="137"/>
      <c r="C13946" s="138"/>
      <c r="D13946" s="131"/>
      <c r="E13946" s="131"/>
      <c r="F13946" s="131"/>
      <c r="G13946" s="131"/>
      <c r="H13946" s="131" t="s">
        <v>191</v>
      </c>
      <c r="I13946" s="131" t="str">
        <f>IFERROR(__xludf.DUMMYFUNCTION("""COMPUTED_VALUE"""),"")</f>
        <v/>
      </c>
      <c r="J13946" s="131" t="str">
        <f>IFERROR(__xludf.DUMMYFUNCTION("""COMPUTED_VALUE"""),"")</f>
        <v/>
      </c>
      <c r="K13946" s="131" t="s">
        <v>191</v>
      </c>
      <c r="L13946" s="2"/>
      <c r="M13946" s="2"/>
    </row>
    <row r="13947" ht="15.75" customHeight="1">
      <c r="A13947" s="136"/>
      <c r="B13947" s="137"/>
      <c r="C13947" s="138"/>
      <c r="D13947" s="131"/>
      <c r="E13947" s="131"/>
      <c r="F13947" s="131"/>
      <c r="G13947" s="131"/>
      <c r="H13947" s="131" t="s">
        <v>191</v>
      </c>
      <c r="I13947" s="131" t="str">
        <f>IFERROR(__xludf.DUMMYFUNCTION("""COMPUTED_VALUE"""),"")</f>
        <v/>
      </c>
      <c r="J13947" s="131" t="str">
        <f>IFERROR(__xludf.DUMMYFUNCTION("""COMPUTED_VALUE"""),"")</f>
        <v/>
      </c>
      <c r="K13947" s="131" t="s">
        <v>191</v>
      </c>
      <c r="L13947" s="2"/>
      <c r="M13947" s="2"/>
    </row>
    <row r="13948" ht="15.75" customHeight="1">
      <c r="A13948" s="136"/>
      <c r="B13948" s="137"/>
      <c r="C13948" s="138"/>
      <c r="D13948" s="131"/>
      <c r="E13948" s="131"/>
      <c r="F13948" s="131"/>
      <c r="G13948" s="131"/>
      <c r="H13948" s="131" t="s">
        <v>191</v>
      </c>
      <c r="I13948" s="131" t="str">
        <f>IFERROR(__xludf.DUMMYFUNCTION("""COMPUTED_VALUE"""),"")</f>
        <v/>
      </c>
      <c r="J13948" s="131" t="str">
        <f>IFERROR(__xludf.DUMMYFUNCTION("""COMPUTED_VALUE"""),"")</f>
        <v/>
      </c>
      <c r="K13948" s="131" t="s">
        <v>191</v>
      </c>
      <c r="L13948" s="2"/>
      <c r="M13948" s="2"/>
    </row>
    <row r="13949" ht="15.75" customHeight="1">
      <c r="A13949" s="136"/>
      <c r="B13949" s="137"/>
      <c r="C13949" s="140"/>
      <c r="D13949" s="131"/>
      <c r="E13949" s="131"/>
      <c r="F13949" s="131"/>
      <c r="G13949" s="131"/>
      <c r="H13949" s="131" t="s">
        <v>191</v>
      </c>
      <c r="I13949" s="131" t="str">
        <f>IFERROR(__xludf.DUMMYFUNCTION("""COMPUTED_VALUE"""),"")</f>
        <v/>
      </c>
      <c r="J13949" s="131" t="str">
        <f>IFERROR(__xludf.DUMMYFUNCTION("""COMPUTED_VALUE"""),"")</f>
        <v/>
      </c>
      <c r="K13949" s="131" t="s">
        <v>191</v>
      </c>
      <c r="L13949" s="2"/>
      <c r="M13949" s="2"/>
    </row>
    <row r="13950" ht="15.75" customHeight="1">
      <c r="A13950" s="136"/>
      <c r="B13950" s="137"/>
      <c r="C13950" s="138"/>
      <c r="D13950" s="131"/>
      <c r="E13950" s="131"/>
      <c r="F13950" s="131"/>
      <c r="G13950" s="131"/>
      <c r="H13950" s="131" t="s">
        <v>191</v>
      </c>
      <c r="I13950" s="131" t="str">
        <f>IFERROR(__xludf.DUMMYFUNCTION("""COMPUTED_VALUE"""),"")</f>
        <v/>
      </c>
      <c r="J13950" s="131" t="str">
        <f>IFERROR(__xludf.DUMMYFUNCTION("""COMPUTED_VALUE"""),"")</f>
        <v/>
      </c>
      <c r="K13950" s="131" t="s">
        <v>191</v>
      </c>
      <c r="L13950" s="2"/>
      <c r="M13950" s="2"/>
    </row>
    <row r="13951" ht="15.75" customHeight="1">
      <c r="A13951" s="136"/>
      <c r="B13951" s="137"/>
      <c r="C13951" s="138"/>
      <c r="D13951" s="131"/>
      <c r="E13951" s="131"/>
      <c r="F13951" s="131"/>
      <c r="G13951" s="131"/>
      <c r="H13951" s="131" t="s">
        <v>191</v>
      </c>
      <c r="I13951" s="131" t="str">
        <f>IFERROR(__xludf.DUMMYFUNCTION("""COMPUTED_VALUE"""),"")</f>
        <v/>
      </c>
      <c r="J13951" s="131" t="str">
        <f>IFERROR(__xludf.DUMMYFUNCTION("""COMPUTED_VALUE"""),"")</f>
        <v/>
      </c>
      <c r="K13951" s="131" t="s">
        <v>191</v>
      </c>
      <c r="L13951" s="2"/>
      <c r="M13951" s="2"/>
    </row>
    <row r="13952" ht="15.75" customHeight="1">
      <c r="A13952" s="136"/>
      <c r="B13952" s="137"/>
      <c r="C13952" s="138"/>
      <c r="D13952" s="131"/>
      <c r="E13952" s="131"/>
      <c r="F13952" s="131"/>
      <c r="G13952" s="131"/>
      <c r="H13952" s="131" t="s">
        <v>191</v>
      </c>
      <c r="I13952" s="131" t="str">
        <f>IFERROR(__xludf.DUMMYFUNCTION("""COMPUTED_VALUE"""),"")</f>
        <v/>
      </c>
      <c r="J13952" s="131" t="str">
        <f>IFERROR(__xludf.DUMMYFUNCTION("""COMPUTED_VALUE"""),"")</f>
        <v/>
      </c>
      <c r="K13952" s="131" t="s">
        <v>191</v>
      </c>
      <c r="L13952" s="2"/>
      <c r="M13952" s="2"/>
    </row>
    <row r="13953" ht="15.75" customHeight="1">
      <c r="A13953" s="136"/>
      <c r="B13953" s="137"/>
      <c r="C13953" s="138"/>
      <c r="D13953" s="131"/>
      <c r="E13953" s="131"/>
      <c r="F13953" s="131"/>
      <c r="G13953" s="131"/>
      <c r="H13953" s="131" t="s">
        <v>191</v>
      </c>
      <c r="I13953" s="131" t="str">
        <f>IFERROR(__xludf.DUMMYFUNCTION("""COMPUTED_VALUE"""),"")</f>
        <v/>
      </c>
      <c r="J13953" s="131" t="str">
        <f>IFERROR(__xludf.DUMMYFUNCTION("""COMPUTED_VALUE"""),"")</f>
        <v/>
      </c>
      <c r="K13953" s="131" t="s">
        <v>191</v>
      </c>
      <c r="L13953" s="2"/>
      <c r="M13953" s="2"/>
    </row>
    <row r="13954" ht="15.75" customHeight="1">
      <c r="A13954" s="136"/>
      <c r="B13954" s="137"/>
      <c r="C13954" s="138"/>
      <c r="D13954" s="131"/>
      <c r="E13954" s="131"/>
      <c r="F13954" s="131"/>
      <c r="G13954" s="131"/>
      <c r="H13954" s="131" t="s">
        <v>191</v>
      </c>
      <c r="I13954" s="131" t="str">
        <f>IFERROR(__xludf.DUMMYFUNCTION("""COMPUTED_VALUE"""),"")</f>
        <v/>
      </c>
      <c r="J13954" s="131" t="str">
        <f>IFERROR(__xludf.DUMMYFUNCTION("""COMPUTED_VALUE"""),"")</f>
        <v/>
      </c>
      <c r="K13954" s="131" t="s">
        <v>191</v>
      </c>
      <c r="L13954" s="2"/>
      <c r="M13954" s="2"/>
    </row>
    <row r="13955" ht="15.75" customHeight="1">
      <c r="A13955" s="136"/>
      <c r="B13955" s="137"/>
      <c r="C13955" s="140"/>
      <c r="D13955" s="131"/>
      <c r="E13955" s="131"/>
      <c r="F13955" s="131"/>
      <c r="G13955" s="131"/>
      <c r="H13955" s="131" t="s">
        <v>191</v>
      </c>
      <c r="I13955" s="131" t="str">
        <f>IFERROR(__xludf.DUMMYFUNCTION("""COMPUTED_VALUE"""),"")</f>
        <v/>
      </c>
      <c r="J13955" s="131" t="str">
        <f>IFERROR(__xludf.DUMMYFUNCTION("""COMPUTED_VALUE"""),"")</f>
        <v/>
      </c>
      <c r="K13955" s="131" t="s">
        <v>191</v>
      </c>
      <c r="L13955" s="2"/>
      <c r="M13955" s="2"/>
    </row>
    <row r="13956" ht="15.75" customHeight="1">
      <c r="A13956" s="136"/>
      <c r="B13956" s="137"/>
      <c r="C13956" s="138"/>
      <c r="D13956" s="131"/>
      <c r="E13956" s="131"/>
      <c r="F13956" s="131"/>
      <c r="G13956" s="131"/>
      <c r="H13956" s="131" t="s">
        <v>191</v>
      </c>
      <c r="I13956" s="131" t="str">
        <f>IFERROR(__xludf.DUMMYFUNCTION("""COMPUTED_VALUE"""),"")</f>
        <v/>
      </c>
      <c r="J13956" s="131" t="str">
        <f>IFERROR(__xludf.DUMMYFUNCTION("""COMPUTED_VALUE"""),"")</f>
        <v/>
      </c>
      <c r="K13956" s="131" t="s">
        <v>191</v>
      </c>
      <c r="L13956" s="2"/>
      <c r="M13956" s="2"/>
    </row>
    <row r="13957" ht="15.75" customHeight="1">
      <c r="A13957" s="136"/>
      <c r="B13957" s="137"/>
      <c r="C13957" s="138"/>
      <c r="D13957" s="131"/>
      <c r="E13957" s="131"/>
      <c r="F13957" s="131"/>
      <c r="G13957" s="131"/>
      <c r="H13957" s="131" t="s">
        <v>191</v>
      </c>
      <c r="I13957" s="131" t="str">
        <f>IFERROR(__xludf.DUMMYFUNCTION("""COMPUTED_VALUE"""),"")</f>
        <v/>
      </c>
      <c r="J13957" s="131" t="str">
        <f>IFERROR(__xludf.DUMMYFUNCTION("""COMPUTED_VALUE"""),"")</f>
        <v/>
      </c>
      <c r="K13957" s="131" t="s">
        <v>191</v>
      </c>
      <c r="L13957" s="2"/>
      <c r="M13957" s="2"/>
    </row>
    <row r="13958" ht="15.75" customHeight="1">
      <c r="A13958" s="136"/>
      <c r="B13958" s="137"/>
      <c r="C13958" s="138"/>
      <c r="D13958" s="131"/>
      <c r="E13958" s="131"/>
      <c r="F13958" s="131"/>
      <c r="G13958" s="131"/>
      <c r="H13958" s="131" t="s">
        <v>191</v>
      </c>
      <c r="I13958" s="131" t="str">
        <f>IFERROR(__xludf.DUMMYFUNCTION("""COMPUTED_VALUE"""),"")</f>
        <v/>
      </c>
      <c r="J13958" s="131" t="str">
        <f>IFERROR(__xludf.DUMMYFUNCTION("""COMPUTED_VALUE"""),"")</f>
        <v/>
      </c>
      <c r="K13958" s="131" t="s">
        <v>191</v>
      </c>
      <c r="L13958" s="2"/>
      <c r="M13958" s="2"/>
    </row>
    <row r="13959" ht="15.75" customHeight="1">
      <c r="A13959" s="136"/>
      <c r="B13959" s="137"/>
      <c r="C13959" s="138"/>
      <c r="D13959" s="131"/>
      <c r="E13959" s="131"/>
      <c r="F13959" s="131"/>
      <c r="G13959" s="131"/>
      <c r="H13959" s="131" t="s">
        <v>191</v>
      </c>
      <c r="I13959" s="131" t="str">
        <f>IFERROR(__xludf.DUMMYFUNCTION("""COMPUTED_VALUE"""),"")</f>
        <v/>
      </c>
      <c r="J13959" s="131" t="str">
        <f>IFERROR(__xludf.DUMMYFUNCTION("""COMPUTED_VALUE"""),"")</f>
        <v/>
      </c>
      <c r="K13959" s="131" t="s">
        <v>191</v>
      </c>
      <c r="L13959" s="2"/>
      <c r="M13959" s="2"/>
    </row>
    <row r="13960" ht="15.75" customHeight="1">
      <c r="A13960" s="136"/>
      <c r="B13960" s="137"/>
      <c r="C13960" s="138"/>
      <c r="D13960" s="131"/>
      <c r="E13960" s="131"/>
      <c r="F13960" s="131"/>
      <c r="G13960" s="131"/>
      <c r="H13960" s="131" t="s">
        <v>191</v>
      </c>
      <c r="I13960" s="131" t="str">
        <f>IFERROR(__xludf.DUMMYFUNCTION("""COMPUTED_VALUE"""),"")</f>
        <v/>
      </c>
      <c r="J13960" s="131" t="str">
        <f>IFERROR(__xludf.DUMMYFUNCTION("""COMPUTED_VALUE"""),"")</f>
        <v/>
      </c>
      <c r="K13960" s="131" t="s">
        <v>191</v>
      </c>
      <c r="L13960" s="2"/>
      <c r="M13960" s="2"/>
    </row>
    <row r="13961" ht="15.75" customHeight="1">
      <c r="A13961" s="136"/>
      <c r="B13961" s="137"/>
      <c r="C13961" s="138"/>
      <c r="D13961" s="131"/>
      <c r="E13961" s="131"/>
      <c r="F13961" s="131"/>
      <c r="G13961" s="131"/>
      <c r="H13961" s="131" t="s">
        <v>191</v>
      </c>
      <c r="I13961" s="131" t="str">
        <f>IFERROR(__xludf.DUMMYFUNCTION("""COMPUTED_VALUE"""),"")</f>
        <v/>
      </c>
      <c r="J13961" s="131" t="str">
        <f>IFERROR(__xludf.DUMMYFUNCTION("""COMPUTED_VALUE"""),"")</f>
        <v/>
      </c>
      <c r="K13961" s="131" t="s">
        <v>191</v>
      </c>
      <c r="L13961" s="2"/>
      <c r="M13961" s="2"/>
    </row>
    <row r="13962" ht="15.75" customHeight="1">
      <c r="A13962" s="136"/>
      <c r="B13962" s="137"/>
      <c r="C13962" s="140"/>
      <c r="D13962" s="131"/>
      <c r="E13962" s="131"/>
      <c r="F13962" s="131"/>
      <c r="G13962" s="131"/>
      <c r="H13962" s="131" t="s">
        <v>191</v>
      </c>
      <c r="I13962" s="131" t="str">
        <f>IFERROR(__xludf.DUMMYFUNCTION("""COMPUTED_VALUE"""),"")</f>
        <v/>
      </c>
      <c r="J13962" s="131" t="str">
        <f>IFERROR(__xludf.DUMMYFUNCTION("""COMPUTED_VALUE"""),"")</f>
        <v/>
      </c>
      <c r="K13962" s="131" t="s">
        <v>191</v>
      </c>
      <c r="L13962" s="2"/>
      <c r="M13962" s="2"/>
    </row>
    <row r="13963" ht="15.75" customHeight="1">
      <c r="A13963" s="136"/>
      <c r="B13963" s="137"/>
      <c r="C13963" s="138"/>
      <c r="D13963" s="131"/>
      <c r="E13963" s="131"/>
      <c r="F13963" s="131"/>
      <c r="G13963" s="131"/>
      <c r="H13963" s="131" t="s">
        <v>191</v>
      </c>
      <c r="I13963" s="131" t="str">
        <f>IFERROR(__xludf.DUMMYFUNCTION("""COMPUTED_VALUE"""),"")</f>
        <v/>
      </c>
      <c r="J13963" s="131" t="str">
        <f>IFERROR(__xludf.DUMMYFUNCTION("""COMPUTED_VALUE"""),"")</f>
        <v/>
      </c>
      <c r="K13963" s="131" t="s">
        <v>191</v>
      </c>
      <c r="L13963" s="2"/>
      <c r="M13963" s="2"/>
    </row>
    <row r="13964" ht="15.75" customHeight="1">
      <c r="A13964" s="136"/>
      <c r="B13964" s="137"/>
      <c r="C13964" s="140"/>
      <c r="D13964" s="131"/>
      <c r="E13964" s="131"/>
      <c r="F13964" s="131"/>
      <c r="G13964" s="131"/>
      <c r="H13964" s="131" t="s">
        <v>191</v>
      </c>
      <c r="I13964" s="131" t="str">
        <f>IFERROR(__xludf.DUMMYFUNCTION("""COMPUTED_VALUE"""),"")</f>
        <v/>
      </c>
      <c r="J13964" s="131" t="str">
        <f>IFERROR(__xludf.DUMMYFUNCTION("""COMPUTED_VALUE"""),"")</f>
        <v/>
      </c>
      <c r="K13964" s="131" t="s">
        <v>191</v>
      </c>
      <c r="L13964" s="2"/>
      <c r="M13964" s="2"/>
    </row>
    <row r="13965" ht="15.75" customHeight="1">
      <c r="A13965" s="151"/>
      <c r="B13965" s="137"/>
      <c r="C13965" s="138"/>
      <c r="D13965" s="131"/>
      <c r="E13965" s="131"/>
      <c r="F13965" s="131"/>
      <c r="G13965" s="131"/>
      <c r="H13965" s="131" t="s">
        <v>191</v>
      </c>
      <c r="I13965" s="131" t="str">
        <f>IFERROR(__xludf.DUMMYFUNCTION("""COMPUTED_VALUE"""),"")</f>
        <v/>
      </c>
      <c r="J13965" s="131" t="str">
        <f>IFERROR(__xludf.DUMMYFUNCTION("""COMPUTED_VALUE"""),"")</f>
        <v/>
      </c>
      <c r="K13965" s="131" t="s">
        <v>191</v>
      </c>
      <c r="L13965" s="2"/>
      <c r="M13965" s="2"/>
    </row>
    <row r="13966" ht="15.75" customHeight="1">
      <c r="A13966" s="136"/>
      <c r="B13966" s="137"/>
      <c r="C13966" s="138"/>
      <c r="D13966" s="131"/>
      <c r="E13966" s="131"/>
      <c r="F13966" s="131"/>
      <c r="G13966" s="131"/>
      <c r="H13966" s="131" t="s">
        <v>191</v>
      </c>
      <c r="I13966" s="131" t="str">
        <f>IFERROR(__xludf.DUMMYFUNCTION("""COMPUTED_VALUE"""),"")</f>
        <v/>
      </c>
      <c r="J13966" s="131" t="str">
        <f>IFERROR(__xludf.DUMMYFUNCTION("""COMPUTED_VALUE"""),"")</f>
        <v/>
      </c>
      <c r="K13966" s="131" t="s">
        <v>191</v>
      </c>
      <c r="L13966" s="2"/>
      <c r="M13966" s="2"/>
    </row>
    <row r="13967" ht="15.75" customHeight="1">
      <c r="A13967" s="136"/>
      <c r="B13967" s="137"/>
      <c r="C13967" s="138"/>
      <c r="D13967" s="131"/>
      <c r="E13967" s="131"/>
      <c r="F13967" s="131"/>
      <c r="G13967" s="131"/>
      <c r="H13967" s="131" t="s">
        <v>191</v>
      </c>
      <c r="I13967" s="131" t="str">
        <f>IFERROR(__xludf.DUMMYFUNCTION("""COMPUTED_VALUE"""),"")</f>
        <v/>
      </c>
      <c r="J13967" s="131" t="str">
        <f>IFERROR(__xludf.DUMMYFUNCTION("""COMPUTED_VALUE"""),"")</f>
        <v/>
      </c>
      <c r="K13967" s="131" t="s">
        <v>191</v>
      </c>
      <c r="L13967" s="2"/>
      <c r="M13967" s="2"/>
    </row>
    <row r="13968" ht="15.75" customHeight="1">
      <c r="A13968" s="136"/>
      <c r="B13968" s="137"/>
      <c r="C13968" s="138"/>
      <c r="D13968" s="131"/>
      <c r="E13968" s="131"/>
      <c r="F13968" s="131"/>
      <c r="G13968" s="131"/>
      <c r="H13968" s="131" t="s">
        <v>191</v>
      </c>
      <c r="I13968" s="131" t="str">
        <f>IFERROR(__xludf.DUMMYFUNCTION("""COMPUTED_VALUE"""),"")</f>
        <v/>
      </c>
      <c r="J13968" s="131" t="str">
        <f>IFERROR(__xludf.DUMMYFUNCTION("""COMPUTED_VALUE"""),"")</f>
        <v/>
      </c>
      <c r="K13968" s="131" t="s">
        <v>191</v>
      </c>
      <c r="L13968" s="2"/>
      <c r="M13968" s="2"/>
    </row>
    <row r="13969" ht="15.75" customHeight="1">
      <c r="A13969" s="136"/>
      <c r="B13969" s="137"/>
      <c r="C13969" s="138"/>
      <c r="D13969" s="131"/>
      <c r="E13969" s="131"/>
      <c r="F13969" s="131"/>
      <c r="G13969" s="131"/>
      <c r="H13969" s="131" t="s">
        <v>191</v>
      </c>
      <c r="I13969" s="131" t="str">
        <f>IFERROR(__xludf.DUMMYFUNCTION("""COMPUTED_VALUE"""),"")</f>
        <v/>
      </c>
      <c r="J13969" s="131" t="str">
        <f>IFERROR(__xludf.DUMMYFUNCTION("""COMPUTED_VALUE"""),"")</f>
        <v/>
      </c>
      <c r="K13969" s="131" t="s">
        <v>191</v>
      </c>
      <c r="L13969" s="2"/>
      <c r="M13969" s="2"/>
    </row>
    <row r="13970" ht="15.75" customHeight="1">
      <c r="A13970" s="151"/>
      <c r="B13970" s="152"/>
      <c r="C13970" s="138"/>
      <c r="D13970" s="131"/>
      <c r="E13970" s="131"/>
      <c r="F13970" s="131"/>
      <c r="G13970" s="131"/>
      <c r="H13970" s="131" t="s">
        <v>191</v>
      </c>
      <c r="I13970" s="131" t="str">
        <f>IFERROR(__xludf.DUMMYFUNCTION("""COMPUTED_VALUE"""),"")</f>
        <v/>
      </c>
      <c r="J13970" s="131" t="str">
        <f>IFERROR(__xludf.DUMMYFUNCTION("""COMPUTED_VALUE"""),"")</f>
        <v/>
      </c>
      <c r="K13970" s="131" t="s">
        <v>191</v>
      </c>
      <c r="L13970" s="2"/>
      <c r="M13970" s="2"/>
    </row>
    <row r="13971" ht="15.75" customHeight="1">
      <c r="A13971" s="136"/>
      <c r="B13971" s="137"/>
      <c r="C13971" s="138"/>
      <c r="D13971" s="131"/>
      <c r="E13971" s="131"/>
      <c r="F13971" s="131"/>
      <c r="G13971" s="131"/>
      <c r="H13971" s="131" t="s">
        <v>191</v>
      </c>
      <c r="I13971" s="131" t="str">
        <f>IFERROR(__xludf.DUMMYFUNCTION("""COMPUTED_VALUE"""),"")</f>
        <v/>
      </c>
      <c r="J13971" s="131" t="str">
        <f>IFERROR(__xludf.DUMMYFUNCTION("""COMPUTED_VALUE"""),"")</f>
        <v/>
      </c>
      <c r="K13971" s="131" t="s">
        <v>191</v>
      </c>
      <c r="L13971" s="2"/>
      <c r="M13971" s="2"/>
    </row>
    <row r="13972" ht="15.75" customHeight="1">
      <c r="A13972" s="136"/>
      <c r="B13972" s="137"/>
      <c r="C13972" s="140"/>
      <c r="D13972" s="131"/>
      <c r="E13972" s="131"/>
      <c r="F13972" s="131"/>
      <c r="G13972" s="131"/>
      <c r="H13972" s="131" t="s">
        <v>191</v>
      </c>
      <c r="I13972" s="131" t="str">
        <f>IFERROR(__xludf.DUMMYFUNCTION("""COMPUTED_VALUE"""),"")</f>
        <v/>
      </c>
      <c r="J13972" s="131" t="str">
        <f>IFERROR(__xludf.DUMMYFUNCTION("""COMPUTED_VALUE"""),"")</f>
        <v/>
      </c>
      <c r="K13972" s="131" t="s">
        <v>191</v>
      </c>
      <c r="L13972" s="2"/>
      <c r="M13972" s="2"/>
    </row>
    <row r="13973" ht="15.75" customHeight="1">
      <c r="A13973" s="136"/>
      <c r="B13973" s="137"/>
      <c r="C13973" s="140"/>
      <c r="D13973" s="131"/>
      <c r="E13973" s="131"/>
      <c r="F13973" s="131"/>
      <c r="G13973" s="131"/>
      <c r="H13973" s="131" t="s">
        <v>191</v>
      </c>
      <c r="I13973" s="131" t="str">
        <f>IFERROR(__xludf.DUMMYFUNCTION("""COMPUTED_VALUE"""),"")</f>
        <v/>
      </c>
      <c r="J13973" s="131" t="str">
        <f>IFERROR(__xludf.DUMMYFUNCTION("""COMPUTED_VALUE"""),"")</f>
        <v/>
      </c>
      <c r="K13973" s="131" t="s">
        <v>191</v>
      </c>
      <c r="L13973" s="2"/>
      <c r="M13973" s="2"/>
    </row>
    <row r="13974" ht="15.75" customHeight="1">
      <c r="A13974" s="136"/>
      <c r="B13974" s="137"/>
      <c r="C13974" s="138"/>
      <c r="D13974" s="131"/>
      <c r="E13974" s="131"/>
      <c r="F13974" s="131"/>
      <c r="G13974" s="131"/>
      <c r="H13974" s="131" t="s">
        <v>191</v>
      </c>
      <c r="I13974" s="131" t="str">
        <f>IFERROR(__xludf.DUMMYFUNCTION("""COMPUTED_VALUE"""),"")</f>
        <v/>
      </c>
      <c r="J13974" s="131" t="str">
        <f>IFERROR(__xludf.DUMMYFUNCTION("""COMPUTED_VALUE"""),"")</f>
        <v/>
      </c>
      <c r="K13974" s="131" t="s">
        <v>191</v>
      </c>
      <c r="L13974" s="2"/>
      <c r="M13974" s="2"/>
    </row>
    <row r="13975" ht="15.75" customHeight="1">
      <c r="A13975" s="136"/>
      <c r="B13975" s="137"/>
      <c r="C13975" s="140"/>
      <c r="D13975" s="131"/>
      <c r="E13975" s="131"/>
      <c r="F13975" s="131"/>
      <c r="G13975" s="131"/>
      <c r="H13975" s="131" t="s">
        <v>191</v>
      </c>
      <c r="I13975" s="131" t="str">
        <f>IFERROR(__xludf.DUMMYFUNCTION("""COMPUTED_VALUE"""),"")</f>
        <v/>
      </c>
      <c r="J13975" s="131" t="str">
        <f>IFERROR(__xludf.DUMMYFUNCTION("""COMPUTED_VALUE"""),"")</f>
        <v/>
      </c>
      <c r="K13975" s="131" t="s">
        <v>191</v>
      </c>
      <c r="L13975" s="2"/>
      <c r="M13975" s="2"/>
    </row>
    <row r="13976" ht="15.75" customHeight="1">
      <c r="A13976" s="136"/>
      <c r="B13976" s="137"/>
      <c r="C13976" s="138"/>
      <c r="D13976" s="131"/>
      <c r="E13976" s="131"/>
      <c r="F13976" s="131"/>
      <c r="G13976" s="131"/>
      <c r="H13976" s="131" t="s">
        <v>191</v>
      </c>
      <c r="I13976" s="131" t="str">
        <f>IFERROR(__xludf.DUMMYFUNCTION("""COMPUTED_VALUE"""),"")</f>
        <v/>
      </c>
      <c r="J13976" s="131" t="str">
        <f>IFERROR(__xludf.DUMMYFUNCTION("""COMPUTED_VALUE"""),"")</f>
        <v/>
      </c>
      <c r="K13976" s="131" t="s">
        <v>191</v>
      </c>
      <c r="L13976" s="2"/>
      <c r="M13976" s="2"/>
    </row>
    <row r="13977" ht="15.75" customHeight="1">
      <c r="A13977" s="136"/>
      <c r="B13977" s="137"/>
      <c r="C13977" s="138"/>
      <c r="D13977" s="131"/>
      <c r="E13977" s="131"/>
      <c r="F13977" s="131"/>
      <c r="G13977" s="131"/>
      <c r="H13977" s="131" t="s">
        <v>191</v>
      </c>
      <c r="I13977" s="131" t="str">
        <f>IFERROR(__xludf.DUMMYFUNCTION("""COMPUTED_VALUE"""),"")</f>
        <v/>
      </c>
      <c r="J13977" s="131" t="str">
        <f>IFERROR(__xludf.DUMMYFUNCTION("""COMPUTED_VALUE"""),"")</f>
        <v/>
      </c>
      <c r="K13977" s="131" t="s">
        <v>191</v>
      </c>
      <c r="L13977" s="2"/>
      <c r="M13977" s="2"/>
    </row>
    <row r="13978" ht="15.75" customHeight="1">
      <c r="A13978" s="136"/>
      <c r="B13978" s="137"/>
      <c r="C13978" s="140"/>
      <c r="D13978" s="131"/>
      <c r="E13978" s="131"/>
      <c r="F13978" s="131"/>
      <c r="G13978" s="131"/>
      <c r="H13978" s="131" t="s">
        <v>191</v>
      </c>
      <c r="I13978" s="131" t="str">
        <f>IFERROR(__xludf.DUMMYFUNCTION("""COMPUTED_VALUE"""),"")</f>
        <v/>
      </c>
      <c r="J13978" s="131" t="str">
        <f>IFERROR(__xludf.DUMMYFUNCTION("""COMPUTED_VALUE"""),"")</f>
        <v/>
      </c>
      <c r="K13978" s="131" t="s">
        <v>191</v>
      </c>
      <c r="L13978" s="2"/>
      <c r="M13978" s="2"/>
    </row>
    <row r="13979" ht="15.75" customHeight="1">
      <c r="A13979" s="136"/>
      <c r="B13979" s="137"/>
      <c r="C13979" s="138"/>
      <c r="D13979" s="131"/>
      <c r="E13979" s="131"/>
      <c r="F13979" s="131"/>
      <c r="G13979" s="131"/>
      <c r="H13979" s="131" t="s">
        <v>191</v>
      </c>
      <c r="I13979" s="131" t="str">
        <f>IFERROR(__xludf.DUMMYFUNCTION("""COMPUTED_VALUE"""),"")</f>
        <v/>
      </c>
      <c r="J13979" s="131" t="str">
        <f>IFERROR(__xludf.DUMMYFUNCTION("""COMPUTED_VALUE"""),"")</f>
        <v/>
      </c>
      <c r="K13979" s="131" t="s">
        <v>191</v>
      </c>
      <c r="L13979" s="2"/>
      <c r="M13979" s="2"/>
    </row>
    <row r="13980" ht="15.75" customHeight="1">
      <c r="A13980" s="136"/>
      <c r="B13980" s="137"/>
      <c r="C13980" s="140"/>
      <c r="D13980" s="131"/>
      <c r="E13980" s="131"/>
      <c r="F13980" s="131"/>
      <c r="G13980" s="131"/>
      <c r="H13980" s="131" t="s">
        <v>191</v>
      </c>
      <c r="I13980" s="131" t="str">
        <f>IFERROR(__xludf.DUMMYFUNCTION("""COMPUTED_VALUE"""),"")</f>
        <v/>
      </c>
      <c r="J13980" s="131" t="str">
        <f>IFERROR(__xludf.DUMMYFUNCTION("""COMPUTED_VALUE"""),"")</f>
        <v/>
      </c>
      <c r="K13980" s="131" t="s">
        <v>191</v>
      </c>
      <c r="L13980" s="2"/>
      <c r="M13980" s="2"/>
    </row>
    <row r="13981" ht="15.75" customHeight="1">
      <c r="A13981" s="136"/>
      <c r="B13981" s="137"/>
      <c r="C13981" s="138"/>
      <c r="D13981" s="131"/>
      <c r="E13981" s="131"/>
      <c r="F13981" s="131"/>
      <c r="G13981" s="131"/>
      <c r="H13981" s="131" t="s">
        <v>191</v>
      </c>
      <c r="I13981" s="131" t="str">
        <f>IFERROR(__xludf.DUMMYFUNCTION("""COMPUTED_VALUE"""),"")</f>
        <v/>
      </c>
      <c r="J13981" s="131" t="str">
        <f>IFERROR(__xludf.DUMMYFUNCTION("""COMPUTED_VALUE"""),"")</f>
        <v/>
      </c>
      <c r="K13981" s="131" t="s">
        <v>191</v>
      </c>
      <c r="L13981" s="2"/>
      <c r="M13981" s="2"/>
    </row>
    <row r="13982" ht="15.75" customHeight="1">
      <c r="A13982" s="136"/>
      <c r="B13982" s="137"/>
      <c r="C13982" s="138"/>
      <c r="D13982" s="131"/>
      <c r="E13982" s="131"/>
      <c r="F13982" s="131"/>
      <c r="G13982" s="131"/>
      <c r="H13982" s="131" t="s">
        <v>191</v>
      </c>
      <c r="I13982" s="131" t="str">
        <f>IFERROR(__xludf.DUMMYFUNCTION("""COMPUTED_VALUE"""),"")</f>
        <v/>
      </c>
      <c r="J13982" s="131" t="str">
        <f>IFERROR(__xludf.DUMMYFUNCTION("""COMPUTED_VALUE"""),"")</f>
        <v/>
      </c>
      <c r="K13982" s="131" t="s">
        <v>191</v>
      </c>
      <c r="L13982" s="2"/>
      <c r="M13982" s="2"/>
    </row>
    <row r="13983" ht="15.75" customHeight="1">
      <c r="A13983" s="136"/>
      <c r="B13983" s="137"/>
      <c r="C13983" s="138"/>
      <c r="D13983" s="131"/>
      <c r="E13983" s="131"/>
      <c r="F13983" s="131"/>
      <c r="G13983" s="131"/>
      <c r="H13983" s="131" t="s">
        <v>191</v>
      </c>
      <c r="I13983" s="131" t="str">
        <f>IFERROR(__xludf.DUMMYFUNCTION("""COMPUTED_VALUE"""),"")</f>
        <v/>
      </c>
      <c r="J13983" s="131" t="str">
        <f>IFERROR(__xludf.DUMMYFUNCTION("""COMPUTED_VALUE"""),"")</f>
        <v/>
      </c>
      <c r="K13983" s="131" t="s">
        <v>191</v>
      </c>
      <c r="L13983" s="2"/>
      <c r="M13983" s="2"/>
    </row>
    <row r="13984" ht="15.75" customHeight="1">
      <c r="A13984" s="136"/>
      <c r="B13984" s="137"/>
      <c r="C13984" s="138"/>
      <c r="D13984" s="131"/>
      <c r="E13984" s="131"/>
      <c r="F13984" s="131"/>
      <c r="G13984" s="131"/>
      <c r="H13984" s="131" t="s">
        <v>191</v>
      </c>
      <c r="I13984" s="131" t="str">
        <f>IFERROR(__xludf.DUMMYFUNCTION("""COMPUTED_VALUE"""),"")</f>
        <v/>
      </c>
      <c r="J13984" s="131" t="str">
        <f>IFERROR(__xludf.DUMMYFUNCTION("""COMPUTED_VALUE"""),"")</f>
        <v/>
      </c>
      <c r="K13984" s="131" t="s">
        <v>191</v>
      </c>
      <c r="L13984" s="2"/>
      <c r="M13984" s="2"/>
    </row>
    <row r="13985" ht="15.75" customHeight="1">
      <c r="A13985" s="136"/>
      <c r="B13985" s="137"/>
      <c r="C13985" s="138"/>
      <c r="D13985" s="131"/>
      <c r="E13985" s="131"/>
      <c r="F13985" s="131"/>
      <c r="G13985" s="131"/>
      <c r="H13985" s="131" t="s">
        <v>191</v>
      </c>
      <c r="I13985" s="131" t="str">
        <f>IFERROR(__xludf.DUMMYFUNCTION("""COMPUTED_VALUE"""),"")</f>
        <v/>
      </c>
      <c r="J13985" s="131" t="str">
        <f>IFERROR(__xludf.DUMMYFUNCTION("""COMPUTED_VALUE"""),"")</f>
        <v/>
      </c>
      <c r="K13985" s="131" t="s">
        <v>191</v>
      </c>
      <c r="L13985" s="2"/>
      <c r="M13985" s="2"/>
    </row>
    <row r="13986" ht="15.75" customHeight="1">
      <c r="A13986" s="136"/>
      <c r="B13986" s="137"/>
      <c r="C13986" s="138"/>
      <c r="D13986" s="131"/>
      <c r="E13986" s="131"/>
      <c r="F13986" s="131"/>
      <c r="G13986" s="131"/>
      <c r="H13986" s="131" t="s">
        <v>191</v>
      </c>
      <c r="I13986" s="131" t="str">
        <f>IFERROR(__xludf.DUMMYFUNCTION("""COMPUTED_VALUE"""),"")</f>
        <v/>
      </c>
      <c r="J13986" s="131" t="str">
        <f>IFERROR(__xludf.DUMMYFUNCTION("""COMPUTED_VALUE"""),"")</f>
        <v/>
      </c>
      <c r="K13986" s="131" t="s">
        <v>191</v>
      </c>
      <c r="L13986" s="2"/>
      <c r="M13986" s="2"/>
    </row>
    <row r="13987" ht="15.75" customHeight="1">
      <c r="A13987" s="151"/>
      <c r="B13987" s="137"/>
      <c r="C13987" s="138"/>
      <c r="D13987" s="131"/>
      <c r="E13987" s="131"/>
      <c r="F13987" s="131"/>
      <c r="G13987" s="131"/>
      <c r="H13987" s="131" t="s">
        <v>191</v>
      </c>
      <c r="I13987" s="131" t="str">
        <f>IFERROR(__xludf.DUMMYFUNCTION("""COMPUTED_VALUE"""),"")</f>
        <v/>
      </c>
      <c r="J13987" s="131" t="str">
        <f>IFERROR(__xludf.DUMMYFUNCTION("""COMPUTED_VALUE"""),"")</f>
        <v/>
      </c>
      <c r="K13987" s="131" t="s">
        <v>191</v>
      </c>
      <c r="L13987" s="2"/>
      <c r="M13987" s="2"/>
    </row>
    <row r="13988" ht="15.75" customHeight="1">
      <c r="A13988" s="136"/>
      <c r="B13988" s="137"/>
      <c r="C13988" s="138"/>
      <c r="D13988" s="131"/>
      <c r="E13988" s="131"/>
      <c r="F13988" s="131"/>
      <c r="G13988" s="131"/>
      <c r="H13988" s="131" t="s">
        <v>191</v>
      </c>
      <c r="I13988" s="131" t="str">
        <f>IFERROR(__xludf.DUMMYFUNCTION("""COMPUTED_VALUE"""),"")</f>
        <v/>
      </c>
      <c r="J13988" s="131" t="str">
        <f>IFERROR(__xludf.DUMMYFUNCTION("""COMPUTED_VALUE"""),"")</f>
        <v/>
      </c>
      <c r="K13988" s="131" t="s">
        <v>191</v>
      </c>
      <c r="L13988" s="2"/>
      <c r="M13988" s="2"/>
    </row>
    <row r="13989" ht="15.75" customHeight="1">
      <c r="A13989" s="136"/>
      <c r="B13989" s="137"/>
      <c r="C13989" s="140"/>
      <c r="D13989" s="131"/>
      <c r="E13989" s="131"/>
      <c r="F13989" s="131"/>
      <c r="G13989" s="131"/>
      <c r="H13989" s="131" t="s">
        <v>191</v>
      </c>
      <c r="I13989" s="131" t="str">
        <f>IFERROR(__xludf.DUMMYFUNCTION("""COMPUTED_VALUE"""),"")</f>
        <v/>
      </c>
      <c r="J13989" s="131" t="str">
        <f>IFERROR(__xludf.DUMMYFUNCTION("""COMPUTED_VALUE"""),"")</f>
        <v/>
      </c>
      <c r="K13989" s="131" t="s">
        <v>191</v>
      </c>
      <c r="L13989" s="2"/>
      <c r="M13989" s="2"/>
    </row>
    <row r="13990" ht="15.75" customHeight="1">
      <c r="A13990" s="136"/>
      <c r="B13990" s="137"/>
      <c r="C13990" s="140"/>
      <c r="D13990" s="131"/>
      <c r="E13990" s="131"/>
      <c r="F13990" s="131"/>
      <c r="G13990" s="131"/>
      <c r="H13990" s="131" t="s">
        <v>191</v>
      </c>
      <c r="I13990" s="131" t="str">
        <f>IFERROR(__xludf.DUMMYFUNCTION("""COMPUTED_VALUE"""),"")</f>
        <v/>
      </c>
      <c r="J13990" s="131" t="str">
        <f>IFERROR(__xludf.DUMMYFUNCTION("""COMPUTED_VALUE"""),"")</f>
        <v/>
      </c>
      <c r="K13990" s="131" t="s">
        <v>191</v>
      </c>
      <c r="L13990" s="2"/>
      <c r="M13990" s="2"/>
    </row>
    <row r="13991" ht="15.75" customHeight="1">
      <c r="A13991" s="136"/>
      <c r="B13991" s="137"/>
      <c r="C13991" s="138"/>
      <c r="D13991" s="131"/>
      <c r="E13991" s="131"/>
      <c r="F13991" s="131"/>
      <c r="G13991" s="131"/>
      <c r="H13991" s="131" t="s">
        <v>191</v>
      </c>
      <c r="I13991" s="131" t="str">
        <f>IFERROR(__xludf.DUMMYFUNCTION("""COMPUTED_VALUE"""),"")</f>
        <v/>
      </c>
      <c r="J13991" s="131" t="str">
        <f>IFERROR(__xludf.DUMMYFUNCTION("""COMPUTED_VALUE"""),"")</f>
        <v/>
      </c>
      <c r="K13991" s="131" t="s">
        <v>191</v>
      </c>
      <c r="L13991" s="2"/>
      <c r="M13991" s="2"/>
    </row>
    <row r="13992" ht="15.75" customHeight="1">
      <c r="A13992" s="136"/>
      <c r="B13992" s="137"/>
      <c r="C13992" s="138"/>
      <c r="D13992" s="131"/>
      <c r="E13992" s="131"/>
      <c r="F13992" s="131"/>
      <c r="G13992" s="131"/>
      <c r="H13992" s="131" t="s">
        <v>191</v>
      </c>
      <c r="I13992" s="131" t="str">
        <f>IFERROR(__xludf.DUMMYFUNCTION("""COMPUTED_VALUE"""),"")</f>
        <v/>
      </c>
      <c r="J13992" s="131" t="str">
        <f>IFERROR(__xludf.DUMMYFUNCTION("""COMPUTED_VALUE"""),"")</f>
        <v/>
      </c>
      <c r="K13992" s="131" t="s">
        <v>191</v>
      </c>
      <c r="L13992" s="2"/>
      <c r="M13992" s="2"/>
    </row>
    <row r="13993" ht="15.75" customHeight="1">
      <c r="A13993" s="136"/>
      <c r="B13993" s="137"/>
      <c r="C13993" s="140"/>
      <c r="D13993" s="131"/>
      <c r="E13993" s="131"/>
      <c r="F13993" s="131"/>
      <c r="G13993" s="131"/>
      <c r="H13993" s="131" t="s">
        <v>191</v>
      </c>
      <c r="I13993" s="131" t="str">
        <f>IFERROR(__xludf.DUMMYFUNCTION("""COMPUTED_VALUE"""),"")</f>
        <v/>
      </c>
      <c r="J13993" s="131" t="str">
        <f>IFERROR(__xludf.DUMMYFUNCTION("""COMPUTED_VALUE"""),"")</f>
        <v/>
      </c>
      <c r="K13993" s="131" t="s">
        <v>191</v>
      </c>
      <c r="L13993" s="2"/>
      <c r="M13993" s="2"/>
    </row>
    <row r="13994" ht="15.75" customHeight="1">
      <c r="A13994" s="136"/>
      <c r="B13994" s="137"/>
      <c r="C13994" s="138"/>
      <c r="D13994" s="131"/>
      <c r="E13994" s="131"/>
      <c r="F13994" s="131"/>
      <c r="G13994" s="131"/>
      <c r="H13994" s="131" t="s">
        <v>191</v>
      </c>
      <c r="I13994" s="131" t="str">
        <f>IFERROR(__xludf.DUMMYFUNCTION("""COMPUTED_VALUE"""),"")</f>
        <v/>
      </c>
      <c r="J13994" s="131" t="str">
        <f>IFERROR(__xludf.DUMMYFUNCTION("""COMPUTED_VALUE"""),"")</f>
        <v/>
      </c>
      <c r="K13994" s="131" t="s">
        <v>191</v>
      </c>
      <c r="L13994" s="2"/>
      <c r="M13994" s="2"/>
    </row>
    <row r="13995" ht="15.75" customHeight="1">
      <c r="A13995" s="136"/>
      <c r="B13995" s="137"/>
      <c r="C13995" s="138"/>
      <c r="D13995" s="131"/>
      <c r="E13995" s="131"/>
      <c r="F13995" s="131"/>
      <c r="G13995" s="131"/>
      <c r="H13995" s="131" t="s">
        <v>191</v>
      </c>
      <c r="I13995" s="131" t="str">
        <f>IFERROR(__xludf.DUMMYFUNCTION("""COMPUTED_VALUE"""),"")</f>
        <v/>
      </c>
      <c r="J13995" s="131" t="str">
        <f>IFERROR(__xludf.DUMMYFUNCTION("""COMPUTED_VALUE"""),"")</f>
        <v/>
      </c>
      <c r="K13995" s="131" t="s">
        <v>191</v>
      </c>
      <c r="L13995" s="2"/>
      <c r="M13995" s="2"/>
    </row>
    <row r="13996" ht="15.75" customHeight="1">
      <c r="A13996" s="136"/>
      <c r="B13996" s="137"/>
      <c r="C13996" s="138"/>
      <c r="D13996" s="131"/>
      <c r="E13996" s="131"/>
      <c r="F13996" s="131"/>
      <c r="G13996" s="131"/>
      <c r="H13996" s="131" t="s">
        <v>191</v>
      </c>
      <c r="I13996" s="131" t="str">
        <f>IFERROR(__xludf.DUMMYFUNCTION("""COMPUTED_VALUE"""),"")</f>
        <v/>
      </c>
      <c r="J13996" s="131" t="str">
        <f>IFERROR(__xludf.DUMMYFUNCTION("""COMPUTED_VALUE"""),"")</f>
        <v/>
      </c>
      <c r="K13996" s="131" t="s">
        <v>191</v>
      </c>
      <c r="L13996" s="2"/>
      <c r="M13996" s="2"/>
    </row>
    <row r="13997" ht="15.75" customHeight="1">
      <c r="A13997" s="136"/>
      <c r="B13997" s="137"/>
      <c r="C13997" s="138"/>
      <c r="D13997" s="131"/>
      <c r="E13997" s="131"/>
      <c r="F13997" s="131"/>
      <c r="G13997" s="131"/>
      <c r="H13997" s="131" t="s">
        <v>191</v>
      </c>
      <c r="I13997" s="131" t="str">
        <f>IFERROR(__xludf.DUMMYFUNCTION("""COMPUTED_VALUE"""),"")</f>
        <v/>
      </c>
      <c r="J13997" s="131" t="str">
        <f>IFERROR(__xludf.DUMMYFUNCTION("""COMPUTED_VALUE"""),"")</f>
        <v/>
      </c>
      <c r="K13997" s="131" t="s">
        <v>191</v>
      </c>
      <c r="L13997" s="2"/>
      <c r="M13997" s="2"/>
    </row>
    <row r="13998" ht="15.75" customHeight="1">
      <c r="A13998" s="136"/>
      <c r="B13998" s="137"/>
      <c r="C13998" s="138"/>
      <c r="D13998" s="131"/>
      <c r="E13998" s="131"/>
      <c r="F13998" s="131"/>
      <c r="G13998" s="131"/>
      <c r="H13998" s="131" t="s">
        <v>191</v>
      </c>
      <c r="I13998" s="131" t="str">
        <f>IFERROR(__xludf.DUMMYFUNCTION("""COMPUTED_VALUE"""),"")</f>
        <v/>
      </c>
      <c r="J13998" s="131" t="str">
        <f>IFERROR(__xludf.DUMMYFUNCTION("""COMPUTED_VALUE"""),"")</f>
        <v/>
      </c>
      <c r="K13998" s="131" t="s">
        <v>191</v>
      </c>
      <c r="L13998" s="2"/>
      <c r="M13998" s="2"/>
    </row>
    <row r="13999" ht="15.75" customHeight="1">
      <c r="A13999" s="136"/>
      <c r="B13999" s="137"/>
      <c r="C13999" s="138"/>
      <c r="D13999" s="131"/>
      <c r="E13999" s="131"/>
      <c r="F13999" s="131"/>
      <c r="G13999" s="131"/>
      <c r="H13999" s="131" t="s">
        <v>191</v>
      </c>
      <c r="I13999" s="131" t="str">
        <f>IFERROR(__xludf.DUMMYFUNCTION("""COMPUTED_VALUE"""),"")</f>
        <v/>
      </c>
      <c r="J13999" s="131" t="str">
        <f>IFERROR(__xludf.DUMMYFUNCTION("""COMPUTED_VALUE"""),"")</f>
        <v/>
      </c>
      <c r="K13999" s="131" t="s">
        <v>191</v>
      </c>
      <c r="L13999" s="2"/>
      <c r="M13999" s="2"/>
    </row>
    <row r="14000" ht="15.75" customHeight="1">
      <c r="A14000" s="136"/>
      <c r="B14000" s="137"/>
      <c r="C14000" s="138"/>
      <c r="D14000" s="131"/>
      <c r="E14000" s="131"/>
      <c r="F14000" s="131"/>
      <c r="G14000" s="131"/>
      <c r="H14000" s="131" t="s">
        <v>191</v>
      </c>
      <c r="I14000" s="131" t="str">
        <f>IFERROR(__xludf.DUMMYFUNCTION("""COMPUTED_VALUE"""),"")</f>
        <v/>
      </c>
      <c r="J14000" s="131" t="str">
        <f>IFERROR(__xludf.DUMMYFUNCTION("""COMPUTED_VALUE"""),"")</f>
        <v/>
      </c>
      <c r="K14000" s="131" t="s">
        <v>191</v>
      </c>
      <c r="L14000" s="2"/>
      <c r="M14000" s="2"/>
    </row>
    <row r="14001" ht="15.75" customHeight="1">
      <c r="A14001" s="136"/>
      <c r="B14001" s="137"/>
      <c r="C14001" s="138"/>
      <c r="D14001" s="131"/>
      <c r="E14001" s="131"/>
      <c r="F14001" s="131"/>
      <c r="G14001" s="131"/>
      <c r="H14001" s="131" t="s">
        <v>191</v>
      </c>
      <c r="I14001" s="131" t="str">
        <f>IFERROR(__xludf.DUMMYFUNCTION("""COMPUTED_VALUE"""),"")</f>
        <v/>
      </c>
      <c r="J14001" s="131" t="str">
        <f>IFERROR(__xludf.DUMMYFUNCTION("""COMPUTED_VALUE"""),"")</f>
        <v/>
      </c>
      <c r="K14001" s="131" t="s">
        <v>191</v>
      </c>
      <c r="L14001" s="2"/>
      <c r="M14001" s="2"/>
    </row>
    <row r="14002" ht="15.75" customHeight="1">
      <c r="A14002" s="136"/>
      <c r="B14002" s="137"/>
      <c r="C14002" s="140"/>
      <c r="D14002" s="131"/>
      <c r="E14002" s="131"/>
      <c r="F14002" s="131"/>
      <c r="G14002" s="131"/>
      <c r="H14002" s="131" t="s">
        <v>191</v>
      </c>
      <c r="I14002" s="131" t="str">
        <f>IFERROR(__xludf.DUMMYFUNCTION("""COMPUTED_VALUE"""),"")</f>
        <v/>
      </c>
      <c r="J14002" s="131" t="str">
        <f>IFERROR(__xludf.DUMMYFUNCTION("""COMPUTED_VALUE"""),"")</f>
        <v/>
      </c>
      <c r="K14002" s="131" t="s">
        <v>191</v>
      </c>
      <c r="L14002" s="2"/>
      <c r="M14002" s="2"/>
    </row>
    <row r="14003" ht="15.75" customHeight="1">
      <c r="A14003" s="136"/>
      <c r="B14003" s="137"/>
      <c r="C14003" s="138"/>
      <c r="D14003" s="131"/>
      <c r="E14003" s="131"/>
      <c r="F14003" s="131"/>
      <c r="G14003" s="131"/>
      <c r="H14003" s="131" t="s">
        <v>191</v>
      </c>
      <c r="I14003" s="131" t="str">
        <f>IFERROR(__xludf.DUMMYFUNCTION("""COMPUTED_VALUE"""),"")</f>
        <v/>
      </c>
      <c r="J14003" s="131" t="str">
        <f>IFERROR(__xludf.DUMMYFUNCTION("""COMPUTED_VALUE"""),"")</f>
        <v/>
      </c>
      <c r="K14003" s="131" t="s">
        <v>191</v>
      </c>
      <c r="L14003" s="2"/>
      <c r="M14003" s="2"/>
    </row>
    <row r="14004" ht="15.75" customHeight="1">
      <c r="A14004" s="136"/>
      <c r="B14004" s="137"/>
      <c r="C14004" s="138"/>
      <c r="D14004" s="131"/>
      <c r="E14004" s="131"/>
      <c r="F14004" s="131"/>
      <c r="G14004" s="131"/>
      <c r="H14004" s="131" t="s">
        <v>191</v>
      </c>
      <c r="I14004" s="131" t="str">
        <f>IFERROR(__xludf.DUMMYFUNCTION("""COMPUTED_VALUE"""),"")</f>
        <v/>
      </c>
      <c r="J14004" s="131" t="str">
        <f>IFERROR(__xludf.DUMMYFUNCTION("""COMPUTED_VALUE"""),"")</f>
        <v/>
      </c>
      <c r="K14004" s="131" t="s">
        <v>191</v>
      </c>
      <c r="L14004" s="2"/>
      <c r="M14004" s="2"/>
    </row>
    <row r="14005" ht="15.75" customHeight="1">
      <c r="A14005" s="136"/>
      <c r="B14005" s="137"/>
      <c r="C14005" s="140"/>
      <c r="D14005" s="131"/>
      <c r="E14005" s="131"/>
      <c r="F14005" s="131"/>
      <c r="G14005" s="131"/>
      <c r="H14005" s="131" t="s">
        <v>191</v>
      </c>
      <c r="I14005" s="131" t="str">
        <f>IFERROR(__xludf.DUMMYFUNCTION("""COMPUTED_VALUE"""),"")</f>
        <v/>
      </c>
      <c r="J14005" s="131" t="str">
        <f>IFERROR(__xludf.DUMMYFUNCTION("""COMPUTED_VALUE"""),"")</f>
        <v/>
      </c>
      <c r="K14005" s="131" t="s">
        <v>191</v>
      </c>
      <c r="L14005" s="2"/>
      <c r="M14005" s="2"/>
    </row>
    <row r="14006" ht="15.75" customHeight="1">
      <c r="A14006" s="136"/>
      <c r="B14006" s="137"/>
      <c r="C14006" s="138"/>
      <c r="D14006" s="131"/>
      <c r="E14006" s="131"/>
      <c r="F14006" s="131"/>
      <c r="G14006" s="131"/>
      <c r="H14006" s="131" t="s">
        <v>191</v>
      </c>
      <c r="I14006" s="131" t="str">
        <f>IFERROR(__xludf.DUMMYFUNCTION("""COMPUTED_VALUE"""),"")</f>
        <v/>
      </c>
      <c r="J14006" s="131" t="str">
        <f>IFERROR(__xludf.DUMMYFUNCTION("""COMPUTED_VALUE"""),"")</f>
        <v/>
      </c>
      <c r="K14006" s="131" t="s">
        <v>191</v>
      </c>
      <c r="L14006" s="2"/>
      <c r="M14006" s="2"/>
    </row>
    <row r="14007" ht="15.75" customHeight="1">
      <c r="A14007" s="136"/>
      <c r="B14007" s="137"/>
      <c r="C14007" s="138"/>
      <c r="D14007" s="131"/>
      <c r="E14007" s="131"/>
      <c r="F14007" s="131"/>
      <c r="G14007" s="131"/>
      <c r="H14007" s="131" t="s">
        <v>191</v>
      </c>
      <c r="I14007" s="131" t="str">
        <f>IFERROR(__xludf.DUMMYFUNCTION("""COMPUTED_VALUE"""),"")</f>
        <v/>
      </c>
      <c r="J14007" s="131" t="str">
        <f>IFERROR(__xludf.DUMMYFUNCTION("""COMPUTED_VALUE"""),"")</f>
        <v/>
      </c>
      <c r="K14007" s="131" t="s">
        <v>191</v>
      </c>
      <c r="L14007" s="2"/>
      <c r="M14007" s="2"/>
    </row>
    <row r="14008" ht="15.75" customHeight="1">
      <c r="A14008" s="151"/>
      <c r="B14008" s="137"/>
      <c r="C14008" s="138"/>
      <c r="D14008" s="131"/>
      <c r="E14008" s="131"/>
      <c r="F14008" s="131"/>
      <c r="G14008" s="131"/>
      <c r="H14008" s="131" t="s">
        <v>191</v>
      </c>
      <c r="I14008" s="131" t="str">
        <f>IFERROR(__xludf.DUMMYFUNCTION("""COMPUTED_VALUE"""),"")</f>
        <v/>
      </c>
      <c r="J14008" s="131" t="str">
        <f>IFERROR(__xludf.DUMMYFUNCTION("""COMPUTED_VALUE"""),"")</f>
        <v/>
      </c>
      <c r="K14008" s="131" t="s">
        <v>191</v>
      </c>
      <c r="L14008" s="2"/>
      <c r="M14008" s="2"/>
    </row>
    <row r="14009" ht="15.75" customHeight="1">
      <c r="A14009" s="136"/>
      <c r="B14009" s="137"/>
      <c r="C14009" s="138"/>
      <c r="D14009" s="131"/>
      <c r="E14009" s="131"/>
      <c r="F14009" s="131"/>
      <c r="G14009" s="131"/>
      <c r="H14009" s="131" t="s">
        <v>191</v>
      </c>
      <c r="I14009" s="131" t="str">
        <f>IFERROR(__xludf.DUMMYFUNCTION("""COMPUTED_VALUE"""),"")</f>
        <v/>
      </c>
      <c r="J14009" s="131" t="str">
        <f>IFERROR(__xludf.DUMMYFUNCTION("""COMPUTED_VALUE"""),"")</f>
        <v/>
      </c>
      <c r="K14009" s="131" t="s">
        <v>191</v>
      </c>
      <c r="L14009" s="2"/>
      <c r="M14009" s="2"/>
    </row>
    <row r="14010" ht="15.75" customHeight="1">
      <c r="A14010" s="136"/>
      <c r="B14010" s="137"/>
      <c r="C14010" s="140"/>
      <c r="D14010" s="131"/>
      <c r="E14010" s="131"/>
      <c r="F14010" s="131"/>
      <c r="G14010" s="131"/>
      <c r="H14010" s="131" t="s">
        <v>191</v>
      </c>
      <c r="I14010" s="131" t="str">
        <f>IFERROR(__xludf.DUMMYFUNCTION("""COMPUTED_VALUE"""),"")</f>
        <v/>
      </c>
      <c r="J14010" s="131" t="str">
        <f>IFERROR(__xludf.DUMMYFUNCTION("""COMPUTED_VALUE"""),"")</f>
        <v/>
      </c>
      <c r="K14010" s="131" t="s">
        <v>191</v>
      </c>
      <c r="L14010" s="2"/>
      <c r="M14010" s="2"/>
    </row>
    <row r="14011" ht="15.75" customHeight="1">
      <c r="A14011" s="136"/>
      <c r="B14011" s="137"/>
      <c r="C14011" s="138"/>
      <c r="D14011" s="131"/>
      <c r="E14011" s="131"/>
      <c r="F14011" s="131"/>
      <c r="G14011" s="131"/>
      <c r="H14011" s="131" t="s">
        <v>191</v>
      </c>
      <c r="I14011" s="131" t="str">
        <f>IFERROR(__xludf.DUMMYFUNCTION("""COMPUTED_VALUE"""),"")</f>
        <v/>
      </c>
      <c r="J14011" s="131" t="str">
        <f>IFERROR(__xludf.DUMMYFUNCTION("""COMPUTED_VALUE"""),"")</f>
        <v/>
      </c>
      <c r="K14011" s="131" t="s">
        <v>191</v>
      </c>
      <c r="L14011" s="2"/>
      <c r="M14011" s="2"/>
    </row>
    <row r="14012" ht="15.75" customHeight="1">
      <c r="A14012" s="136"/>
      <c r="B14012" s="137"/>
      <c r="C14012" s="138"/>
      <c r="D14012" s="131"/>
      <c r="E14012" s="131"/>
      <c r="F14012" s="131"/>
      <c r="G14012" s="131"/>
      <c r="H14012" s="131" t="s">
        <v>191</v>
      </c>
      <c r="I14012" s="131" t="str">
        <f>IFERROR(__xludf.DUMMYFUNCTION("""COMPUTED_VALUE"""),"")</f>
        <v/>
      </c>
      <c r="J14012" s="131" t="str">
        <f>IFERROR(__xludf.DUMMYFUNCTION("""COMPUTED_VALUE"""),"")</f>
        <v/>
      </c>
      <c r="K14012" s="131" t="s">
        <v>191</v>
      </c>
      <c r="L14012" s="2"/>
      <c r="M14012" s="2"/>
    </row>
    <row r="14013" ht="15.75" customHeight="1">
      <c r="A14013" s="136"/>
      <c r="B14013" s="137"/>
      <c r="C14013" s="138"/>
      <c r="D14013" s="131"/>
      <c r="E14013" s="131"/>
      <c r="F14013" s="131"/>
      <c r="G14013" s="131"/>
      <c r="H14013" s="131" t="s">
        <v>191</v>
      </c>
      <c r="I14013" s="131" t="str">
        <f>IFERROR(__xludf.DUMMYFUNCTION("""COMPUTED_VALUE"""),"")</f>
        <v/>
      </c>
      <c r="J14013" s="131" t="str">
        <f>IFERROR(__xludf.DUMMYFUNCTION("""COMPUTED_VALUE"""),"")</f>
        <v/>
      </c>
      <c r="K14013" s="131" t="s">
        <v>191</v>
      </c>
      <c r="L14013" s="2"/>
      <c r="M14013" s="2"/>
    </row>
    <row r="14014" ht="15.75" customHeight="1">
      <c r="A14014" s="136"/>
      <c r="B14014" s="137"/>
      <c r="C14014" s="138"/>
      <c r="D14014" s="131"/>
      <c r="E14014" s="131"/>
      <c r="F14014" s="131"/>
      <c r="G14014" s="131"/>
      <c r="H14014" s="131" t="s">
        <v>191</v>
      </c>
      <c r="I14014" s="131" t="str">
        <f>IFERROR(__xludf.DUMMYFUNCTION("""COMPUTED_VALUE"""),"")</f>
        <v/>
      </c>
      <c r="J14014" s="131" t="str">
        <f>IFERROR(__xludf.DUMMYFUNCTION("""COMPUTED_VALUE"""),"")</f>
        <v/>
      </c>
      <c r="K14014" s="131" t="s">
        <v>191</v>
      </c>
      <c r="L14014" s="2"/>
      <c r="M14014" s="2"/>
    </row>
    <row r="14015" ht="15.75" customHeight="1">
      <c r="A14015" s="136"/>
      <c r="B14015" s="137"/>
      <c r="C14015" s="140"/>
      <c r="D14015" s="131"/>
      <c r="E14015" s="131"/>
      <c r="F14015" s="131"/>
      <c r="G14015" s="131"/>
      <c r="H14015" s="131" t="s">
        <v>191</v>
      </c>
      <c r="I14015" s="131" t="str">
        <f>IFERROR(__xludf.DUMMYFUNCTION("""COMPUTED_VALUE"""),"")</f>
        <v/>
      </c>
      <c r="J14015" s="131" t="str">
        <f>IFERROR(__xludf.DUMMYFUNCTION("""COMPUTED_VALUE"""),"")</f>
        <v/>
      </c>
      <c r="K14015" s="131" t="s">
        <v>191</v>
      </c>
      <c r="L14015" s="2"/>
      <c r="M14015" s="2"/>
    </row>
    <row r="14016" ht="15.75" customHeight="1">
      <c r="A14016" s="136"/>
      <c r="B14016" s="137"/>
      <c r="C14016" s="140"/>
      <c r="D14016" s="131"/>
      <c r="E14016" s="131"/>
      <c r="F14016" s="131"/>
      <c r="G14016" s="131"/>
      <c r="H14016" s="131" t="s">
        <v>191</v>
      </c>
      <c r="I14016" s="131" t="str">
        <f>IFERROR(__xludf.DUMMYFUNCTION("""COMPUTED_VALUE"""),"")</f>
        <v/>
      </c>
      <c r="J14016" s="131" t="str">
        <f>IFERROR(__xludf.DUMMYFUNCTION("""COMPUTED_VALUE"""),"")</f>
        <v/>
      </c>
      <c r="K14016" s="131" t="s">
        <v>191</v>
      </c>
      <c r="L14016" s="2"/>
      <c r="M14016" s="2"/>
    </row>
    <row r="14017" ht="15.75" customHeight="1">
      <c r="A14017" s="136"/>
      <c r="B14017" s="137"/>
      <c r="C14017" s="138"/>
      <c r="D14017" s="131"/>
      <c r="E14017" s="131"/>
      <c r="F14017" s="131"/>
      <c r="G14017" s="131"/>
      <c r="H14017" s="131" t="s">
        <v>191</v>
      </c>
      <c r="I14017" s="131" t="str">
        <f>IFERROR(__xludf.DUMMYFUNCTION("""COMPUTED_VALUE"""),"")</f>
        <v/>
      </c>
      <c r="J14017" s="131" t="str">
        <f>IFERROR(__xludf.DUMMYFUNCTION("""COMPUTED_VALUE"""),"")</f>
        <v/>
      </c>
      <c r="K14017" s="131" t="s">
        <v>191</v>
      </c>
      <c r="L14017" s="2"/>
      <c r="M14017" s="2"/>
    </row>
    <row r="14018" ht="15.75" customHeight="1">
      <c r="A14018" s="136"/>
      <c r="B14018" s="137"/>
      <c r="C14018" s="138"/>
      <c r="D14018" s="131"/>
      <c r="E14018" s="131"/>
      <c r="F14018" s="131"/>
      <c r="G14018" s="131"/>
      <c r="H14018" s="131" t="s">
        <v>191</v>
      </c>
      <c r="I14018" s="131" t="str">
        <f>IFERROR(__xludf.DUMMYFUNCTION("""COMPUTED_VALUE"""),"")</f>
        <v/>
      </c>
      <c r="J14018" s="131" t="str">
        <f>IFERROR(__xludf.DUMMYFUNCTION("""COMPUTED_VALUE"""),"")</f>
        <v/>
      </c>
      <c r="K14018" s="131" t="s">
        <v>191</v>
      </c>
      <c r="L14018" s="2"/>
      <c r="M14018" s="2"/>
    </row>
    <row r="14019" ht="15.75" customHeight="1">
      <c r="A14019" s="136"/>
      <c r="B14019" s="137"/>
      <c r="C14019" s="138"/>
      <c r="D14019" s="131"/>
      <c r="E14019" s="131"/>
      <c r="F14019" s="131"/>
      <c r="G14019" s="131"/>
      <c r="H14019" s="131" t="s">
        <v>191</v>
      </c>
      <c r="I14019" s="131" t="str">
        <f>IFERROR(__xludf.DUMMYFUNCTION("""COMPUTED_VALUE"""),"")</f>
        <v/>
      </c>
      <c r="J14019" s="131" t="str">
        <f>IFERROR(__xludf.DUMMYFUNCTION("""COMPUTED_VALUE"""),"")</f>
        <v/>
      </c>
      <c r="K14019" s="131" t="s">
        <v>191</v>
      </c>
      <c r="L14019" s="2"/>
      <c r="M14019" s="2"/>
    </row>
    <row r="14020" ht="15.75" customHeight="1">
      <c r="A14020" s="151"/>
      <c r="B14020" s="152"/>
      <c r="C14020" s="138"/>
      <c r="D14020" s="131"/>
      <c r="E14020" s="131"/>
      <c r="F14020" s="131"/>
      <c r="G14020" s="131"/>
      <c r="H14020" s="131" t="s">
        <v>191</v>
      </c>
      <c r="I14020" s="131" t="str">
        <f>IFERROR(__xludf.DUMMYFUNCTION("""COMPUTED_VALUE"""),"")</f>
        <v/>
      </c>
      <c r="J14020" s="131" t="str">
        <f>IFERROR(__xludf.DUMMYFUNCTION("""COMPUTED_VALUE"""),"")</f>
        <v/>
      </c>
      <c r="K14020" s="131" t="s">
        <v>191</v>
      </c>
      <c r="L14020" s="2"/>
      <c r="M14020" s="2"/>
    </row>
    <row r="14021" ht="15.75" customHeight="1">
      <c r="A14021" s="136"/>
      <c r="B14021" s="137"/>
      <c r="C14021" s="138"/>
      <c r="D14021" s="131"/>
      <c r="E14021" s="131"/>
      <c r="F14021" s="131"/>
      <c r="G14021" s="131"/>
      <c r="H14021" s="131" t="s">
        <v>191</v>
      </c>
      <c r="I14021" s="131" t="str">
        <f>IFERROR(__xludf.DUMMYFUNCTION("""COMPUTED_VALUE"""),"")</f>
        <v/>
      </c>
      <c r="J14021" s="131" t="str">
        <f>IFERROR(__xludf.DUMMYFUNCTION("""COMPUTED_VALUE"""),"")</f>
        <v/>
      </c>
      <c r="K14021" s="131" t="s">
        <v>191</v>
      </c>
      <c r="L14021" s="2"/>
      <c r="M14021" s="2"/>
    </row>
    <row r="14022" ht="15.75" customHeight="1">
      <c r="A14022" s="136"/>
      <c r="B14022" s="137"/>
      <c r="C14022" s="140"/>
      <c r="D14022" s="131"/>
      <c r="E14022" s="131"/>
      <c r="F14022" s="131"/>
      <c r="G14022" s="131"/>
      <c r="H14022" s="131" t="s">
        <v>191</v>
      </c>
      <c r="I14022" s="131" t="str">
        <f>IFERROR(__xludf.DUMMYFUNCTION("""COMPUTED_VALUE"""),"")</f>
        <v/>
      </c>
      <c r="J14022" s="131" t="str">
        <f>IFERROR(__xludf.DUMMYFUNCTION("""COMPUTED_VALUE"""),"")</f>
        <v/>
      </c>
      <c r="K14022" s="131" t="s">
        <v>191</v>
      </c>
      <c r="L14022" s="2"/>
      <c r="M14022" s="2"/>
    </row>
    <row r="14023" ht="15.75" customHeight="1">
      <c r="A14023" s="136"/>
      <c r="B14023" s="137"/>
      <c r="C14023" s="138"/>
      <c r="D14023" s="131"/>
      <c r="E14023" s="131"/>
      <c r="F14023" s="131"/>
      <c r="G14023" s="131"/>
      <c r="H14023" s="131" t="s">
        <v>191</v>
      </c>
      <c r="I14023" s="131" t="str">
        <f>IFERROR(__xludf.DUMMYFUNCTION("""COMPUTED_VALUE"""),"")</f>
        <v/>
      </c>
      <c r="J14023" s="131" t="str">
        <f>IFERROR(__xludf.DUMMYFUNCTION("""COMPUTED_VALUE"""),"")</f>
        <v/>
      </c>
      <c r="K14023" s="131" t="s">
        <v>191</v>
      </c>
      <c r="L14023" s="2"/>
      <c r="M14023" s="2"/>
    </row>
    <row r="14024" ht="15.75" customHeight="1">
      <c r="A14024" s="136"/>
      <c r="B14024" s="137"/>
      <c r="C14024" s="138"/>
      <c r="D14024" s="131"/>
      <c r="E14024" s="131"/>
      <c r="F14024" s="131"/>
      <c r="G14024" s="131"/>
      <c r="H14024" s="131" t="s">
        <v>191</v>
      </c>
      <c r="I14024" s="131" t="str">
        <f>IFERROR(__xludf.DUMMYFUNCTION("""COMPUTED_VALUE"""),"")</f>
        <v/>
      </c>
      <c r="J14024" s="131" t="str">
        <f>IFERROR(__xludf.DUMMYFUNCTION("""COMPUTED_VALUE"""),"")</f>
        <v/>
      </c>
      <c r="K14024" s="131" t="s">
        <v>191</v>
      </c>
      <c r="L14024" s="2"/>
      <c r="M14024" s="2"/>
    </row>
    <row r="14025" ht="15.75" customHeight="1">
      <c r="A14025" s="136"/>
      <c r="B14025" s="137"/>
      <c r="C14025" s="138"/>
      <c r="D14025" s="131"/>
      <c r="E14025" s="131"/>
      <c r="F14025" s="131"/>
      <c r="G14025" s="131"/>
      <c r="H14025" s="131" t="s">
        <v>191</v>
      </c>
      <c r="I14025" s="131" t="str">
        <f>IFERROR(__xludf.DUMMYFUNCTION("""COMPUTED_VALUE"""),"")</f>
        <v/>
      </c>
      <c r="J14025" s="131" t="str">
        <f>IFERROR(__xludf.DUMMYFUNCTION("""COMPUTED_VALUE"""),"")</f>
        <v/>
      </c>
      <c r="K14025" s="131" t="s">
        <v>191</v>
      </c>
      <c r="L14025" s="2"/>
      <c r="M14025" s="2"/>
    </row>
    <row r="14026" ht="15.75" customHeight="1">
      <c r="A14026" s="136"/>
      <c r="B14026" s="137"/>
      <c r="C14026" s="138"/>
      <c r="D14026" s="131"/>
      <c r="E14026" s="131"/>
      <c r="F14026" s="131"/>
      <c r="G14026" s="131"/>
      <c r="H14026" s="131" t="s">
        <v>191</v>
      </c>
      <c r="I14026" s="131" t="str">
        <f>IFERROR(__xludf.DUMMYFUNCTION("""COMPUTED_VALUE"""),"")</f>
        <v/>
      </c>
      <c r="J14026" s="131" t="str">
        <f>IFERROR(__xludf.DUMMYFUNCTION("""COMPUTED_VALUE"""),"")</f>
        <v/>
      </c>
      <c r="K14026" s="131" t="s">
        <v>191</v>
      </c>
      <c r="L14026" s="2"/>
      <c r="M14026" s="2"/>
    </row>
    <row r="14027" ht="15.75" customHeight="1">
      <c r="A14027" s="136"/>
      <c r="B14027" s="137"/>
      <c r="C14027" s="138"/>
      <c r="D14027" s="131"/>
      <c r="E14027" s="131"/>
      <c r="F14027" s="131"/>
      <c r="G14027" s="131"/>
      <c r="H14027" s="131" t="s">
        <v>191</v>
      </c>
      <c r="I14027" s="131" t="str">
        <f>IFERROR(__xludf.DUMMYFUNCTION("""COMPUTED_VALUE"""),"")</f>
        <v/>
      </c>
      <c r="J14027" s="131" t="str">
        <f>IFERROR(__xludf.DUMMYFUNCTION("""COMPUTED_VALUE"""),"")</f>
        <v/>
      </c>
      <c r="K14027" s="131" t="s">
        <v>191</v>
      </c>
      <c r="L14027" s="2"/>
      <c r="M14027" s="2"/>
    </row>
    <row r="14028" ht="15.75" customHeight="1">
      <c r="A14028" s="136"/>
      <c r="B14028" s="137"/>
      <c r="C14028" s="138"/>
      <c r="D14028" s="131"/>
      <c r="E14028" s="131"/>
      <c r="F14028" s="131"/>
      <c r="G14028" s="131"/>
      <c r="H14028" s="131" t="s">
        <v>191</v>
      </c>
      <c r="I14028" s="131" t="str">
        <f>IFERROR(__xludf.DUMMYFUNCTION("""COMPUTED_VALUE"""),"")</f>
        <v/>
      </c>
      <c r="J14028" s="131" t="str">
        <f>IFERROR(__xludf.DUMMYFUNCTION("""COMPUTED_VALUE"""),"")</f>
        <v/>
      </c>
      <c r="K14028" s="131" t="s">
        <v>191</v>
      </c>
      <c r="L14028" s="2"/>
      <c r="M14028" s="2"/>
    </row>
    <row r="14029" ht="15.75" customHeight="1">
      <c r="A14029" s="136"/>
      <c r="B14029" s="137"/>
      <c r="C14029" s="138"/>
      <c r="D14029" s="131"/>
      <c r="E14029" s="131"/>
      <c r="F14029" s="131"/>
      <c r="G14029" s="131"/>
      <c r="H14029" s="131" t="s">
        <v>191</v>
      </c>
      <c r="I14029" s="131" t="str">
        <f>IFERROR(__xludf.DUMMYFUNCTION("""COMPUTED_VALUE"""),"")</f>
        <v/>
      </c>
      <c r="J14029" s="131" t="str">
        <f>IFERROR(__xludf.DUMMYFUNCTION("""COMPUTED_VALUE"""),"")</f>
        <v/>
      </c>
      <c r="K14029" s="131" t="s">
        <v>191</v>
      </c>
      <c r="L14029" s="2"/>
      <c r="M14029" s="2"/>
    </row>
    <row r="14030" ht="15.75" customHeight="1">
      <c r="A14030" s="136"/>
      <c r="B14030" s="137"/>
      <c r="C14030" s="138"/>
      <c r="D14030" s="131"/>
      <c r="E14030" s="131"/>
      <c r="F14030" s="131"/>
      <c r="G14030" s="131"/>
      <c r="H14030" s="131" t="s">
        <v>191</v>
      </c>
      <c r="I14030" s="131" t="str">
        <f>IFERROR(__xludf.DUMMYFUNCTION("""COMPUTED_VALUE"""),"")</f>
        <v/>
      </c>
      <c r="J14030" s="131" t="str">
        <f>IFERROR(__xludf.DUMMYFUNCTION("""COMPUTED_VALUE"""),"")</f>
        <v/>
      </c>
      <c r="K14030" s="131" t="s">
        <v>191</v>
      </c>
      <c r="L14030" s="2"/>
      <c r="M14030" s="2"/>
    </row>
    <row r="14031" ht="15.75" customHeight="1">
      <c r="A14031" s="136"/>
      <c r="B14031" s="137"/>
      <c r="C14031" s="138"/>
      <c r="D14031" s="131"/>
      <c r="E14031" s="131"/>
      <c r="F14031" s="131"/>
      <c r="G14031" s="131"/>
      <c r="H14031" s="131" t="s">
        <v>191</v>
      </c>
      <c r="I14031" s="131" t="str">
        <f>IFERROR(__xludf.DUMMYFUNCTION("""COMPUTED_VALUE"""),"")</f>
        <v/>
      </c>
      <c r="J14031" s="131" t="str">
        <f>IFERROR(__xludf.DUMMYFUNCTION("""COMPUTED_VALUE"""),"")</f>
        <v/>
      </c>
      <c r="K14031" s="131" t="s">
        <v>191</v>
      </c>
      <c r="L14031" s="2"/>
      <c r="M14031" s="2"/>
    </row>
    <row r="14032" ht="15.75" customHeight="1">
      <c r="A14032" s="136"/>
      <c r="B14032" s="137"/>
      <c r="C14032" s="138"/>
      <c r="D14032" s="131"/>
      <c r="E14032" s="131"/>
      <c r="F14032" s="131"/>
      <c r="G14032" s="131"/>
      <c r="H14032" s="131" t="s">
        <v>191</v>
      </c>
      <c r="I14032" s="131" t="str">
        <f>IFERROR(__xludf.DUMMYFUNCTION("""COMPUTED_VALUE"""),"")</f>
        <v/>
      </c>
      <c r="J14032" s="131" t="str">
        <f>IFERROR(__xludf.DUMMYFUNCTION("""COMPUTED_VALUE"""),"")</f>
        <v/>
      </c>
      <c r="K14032" s="131" t="s">
        <v>191</v>
      </c>
      <c r="L14032" s="2"/>
      <c r="M14032" s="2"/>
    </row>
    <row r="14033" ht="15.75" customHeight="1">
      <c r="A14033" s="136"/>
      <c r="B14033" s="137"/>
      <c r="C14033" s="138"/>
      <c r="D14033" s="131"/>
      <c r="E14033" s="131"/>
      <c r="F14033" s="131"/>
      <c r="G14033" s="131"/>
      <c r="H14033" s="131" t="s">
        <v>191</v>
      </c>
      <c r="I14033" s="131" t="str">
        <f>IFERROR(__xludf.DUMMYFUNCTION("""COMPUTED_VALUE"""),"")</f>
        <v/>
      </c>
      <c r="J14033" s="131" t="str">
        <f>IFERROR(__xludf.DUMMYFUNCTION("""COMPUTED_VALUE"""),"")</f>
        <v/>
      </c>
      <c r="K14033" s="131" t="s">
        <v>191</v>
      </c>
      <c r="L14033" s="2"/>
      <c r="M14033" s="2"/>
    </row>
    <row r="14034" ht="15.75" customHeight="1">
      <c r="A14034" s="136"/>
      <c r="B14034" s="137"/>
      <c r="C14034" s="138"/>
      <c r="D14034" s="131"/>
      <c r="E14034" s="131"/>
      <c r="F14034" s="131"/>
      <c r="G14034" s="131"/>
      <c r="H14034" s="131" t="s">
        <v>191</v>
      </c>
      <c r="I14034" s="131" t="str">
        <f>IFERROR(__xludf.DUMMYFUNCTION("""COMPUTED_VALUE"""),"")</f>
        <v/>
      </c>
      <c r="J14034" s="131" t="str">
        <f>IFERROR(__xludf.DUMMYFUNCTION("""COMPUTED_VALUE"""),"")</f>
        <v/>
      </c>
      <c r="K14034" s="131" t="s">
        <v>191</v>
      </c>
      <c r="L14034" s="2"/>
      <c r="M14034" s="2"/>
    </row>
    <row r="14035" ht="15.75" customHeight="1">
      <c r="A14035" s="136"/>
      <c r="B14035" s="137"/>
      <c r="C14035" s="138"/>
      <c r="D14035" s="131"/>
      <c r="E14035" s="131"/>
      <c r="F14035" s="131"/>
      <c r="G14035" s="131"/>
      <c r="H14035" s="131" t="s">
        <v>191</v>
      </c>
      <c r="I14035" s="131" t="str">
        <f>IFERROR(__xludf.DUMMYFUNCTION("""COMPUTED_VALUE"""),"")</f>
        <v/>
      </c>
      <c r="J14035" s="131" t="str">
        <f>IFERROR(__xludf.DUMMYFUNCTION("""COMPUTED_VALUE"""),"")</f>
        <v/>
      </c>
      <c r="K14035" s="131" t="s">
        <v>191</v>
      </c>
      <c r="L14035" s="2"/>
      <c r="M14035" s="2"/>
    </row>
    <row r="14036" ht="15.75" customHeight="1">
      <c r="A14036" s="136"/>
      <c r="B14036" s="137"/>
      <c r="C14036" s="138"/>
      <c r="D14036" s="131"/>
      <c r="E14036" s="131"/>
      <c r="F14036" s="131"/>
      <c r="G14036" s="131"/>
      <c r="H14036" s="131" t="s">
        <v>191</v>
      </c>
      <c r="I14036" s="131" t="str">
        <f>IFERROR(__xludf.DUMMYFUNCTION("""COMPUTED_VALUE"""),"")</f>
        <v/>
      </c>
      <c r="J14036" s="131" t="str">
        <f>IFERROR(__xludf.DUMMYFUNCTION("""COMPUTED_VALUE"""),"")</f>
        <v/>
      </c>
      <c r="K14036" s="131" t="s">
        <v>191</v>
      </c>
      <c r="L14036" s="2"/>
      <c r="M14036" s="2"/>
    </row>
    <row r="14037" ht="15.75" customHeight="1">
      <c r="A14037" s="136"/>
      <c r="B14037" s="137"/>
      <c r="C14037" s="138"/>
      <c r="D14037" s="131"/>
      <c r="E14037" s="131"/>
      <c r="F14037" s="131"/>
      <c r="G14037" s="131"/>
      <c r="H14037" s="131" t="s">
        <v>191</v>
      </c>
      <c r="I14037" s="131" t="str">
        <f>IFERROR(__xludf.DUMMYFUNCTION("""COMPUTED_VALUE"""),"")</f>
        <v/>
      </c>
      <c r="J14037" s="131" t="str">
        <f>IFERROR(__xludf.DUMMYFUNCTION("""COMPUTED_VALUE"""),"")</f>
        <v/>
      </c>
      <c r="K14037" s="131" t="s">
        <v>191</v>
      </c>
      <c r="L14037" s="2"/>
      <c r="M14037" s="2"/>
    </row>
    <row r="14038" ht="15.75" customHeight="1">
      <c r="A14038" s="136"/>
      <c r="B14038" s="137"/>
      <c r="C14038" s="138"/>
      <c r="D14038" s="131"/>
      <c r="E14038" s="131"/>
      <c r="F14038" s="131"/>
      <c r="G14038" s="131"/>
      <c r="H14038" s="131" t="s">
        <v>191</v>
      </c>
      <c r="I14038" s="131" t="str">
        <f>IFERROR(__xludf.DUMMYFUNCTION("""COMPUTED_VALUE"""),"")</f>
        <v/>
      </c>
      <c r="J14038" s="131" t="str">
        <f>IFERROR(__xludf.DUMMYFUNCTION("""COMPUTED_VALUE"""),"")</f>
        <v/>
      </c>
      <c r="K14038" s="131" t="s">
        <v>191</v>
      </c>
      <c r="L14038" s="2"/>
      <c r="M14038" s="2"/>
    </row>
    <row r="14039" ht="15.75" customHeight="1">
      <c r="A14039" s="136"/>
      <c r="B14039" s="137"/>
      <c r="C14039" s="138"/>
      <c r="D14039" s="131"/>
      <c r="E14039" s="131"/>
      <c r="F14039" s="131"/>
      <c r="G14039" s="131"/>
      <c r="H14039" s="131" t="s">
        <v>191</v>
      </c>
      <c r="I14039" s="131" t="str">
        <f>IFERROR(__xludf.DUMMYFUNCTION("""COMPUTED_VALUE"""),"")</f>
        <v/>
      </c>
      <c r="J14039" s="131" t="str">
        <f>IFERROR(__xludf.DUMMYFUNCTION("""COMPUTED_VALUE"""),"")</f>
        <v/>
      </c>
      <c r="K14039" s="131" t="s">
        <v>191</v>
      </c>
      <c r="L14039" s="2"/>
      <c r="M14039" s="2"/>
    </row>
    <row r="14040" ht="15.75" customHeight="1">
      <c r="A14040" s="136"/>
      <c r="B14040" s="137"/>
      <c r="C14040" s="138"/>
      <c r="D14040" s="131"/>
      <c r="E14040" s="131"/>
      <c r="F14040" s="131"/>
      <c r="G14040" s="131"/>
      <c r="H14040" s="131" t="s">
        <v>191</v>
      </c>
      <c r="I14040" s="131" t="str">
        <f>IFERROR(__xludf.DUMMYFUNCTION("""COMPUTED_VALUE"""),"")</f>
        <v/>
      </c>
      <c r="J14040" s="131" t="str">
        <f>IFERROR(__xludf.DUMMYFUNCTION("""COMPUTED_VALUE"""),"")</f>
        <v/>
      </c>
      <c r="K14040" s="131" t="s">
        <v>191</v>
      </c>
      <c r="L14040" s="2"/>
      <c r="M14040" s="2"/>
    </row>
    <row r="14041" ht="15.75" customHeight="1">
      <c r="A14041" s="151"/>
      <c r="B14041" s="137"/>
      <c r="C14041" s="138"/>
      <c r="D14041" s="131"/>
      <c r="E14041" s="131"/>
      <c r="F14041" s="131"/>
      <c r="G14041" s="131"/>
      <c r="H14041" s="131" t="s">
        <v>191</v>
      </c>
      <c r="I14041" s="131" t="str">
        <f>IFERROR(__xludf.DUMMYFUNCTION("""COMPUTED_VALUE"""),"")</f>
        <v/>
      </c>
      <c r="J14041" s="131" t="str">
        <f>IFERROR(__xludf.DUMMYFUNCTION("""COMPUTED_VALUE"""),"")</f>
        <v/>
      </c>
      <c r="K14041" s="131" t="s">
        <v>191</v>
      </c>
      <c r="L14041" s="2"/>
      <c r="M14041" s="2"/>
    </row>
    <row r="14042" ht="15.75" customHeight="1">
      <c r="A14042" s="151"/>
      <c r="B14042" s="137"/>
      <c r="C14042" s="138"/>
      <c r="D14042" s="131"/>
      <c r="E14042" s="131"/>
      <c r="F14042" s="131"/>
      <c r="G14042" s="131"/>
      <c r="H14042" s="131" t="s">
        <v>191</v>
      </c>
      <c r="I14042" s="131" t="str">
        <f>IFERROR(__xludf.DUMMYFUNCTION("""COMPUTED_VALUE"""),"")</f>
        <v/>
      </c>
      <c r="J14042" s="131" t="str">
        <f>IFERROR(__xludf.DUMMYFUNCTION("""COMPUTED_VALUE"""),"")</f>
        <v/>
      </c>
      <c r="K14042" s="131" t="s">
        <v>191</v>
      </c>
      <c r="L14042" s="2"/>
      <c r="M14042" s="2"/>
    </row>
    <row r="14043" ht="15.75" customHeight="1">
      <c r="A14043" s="136"/>
      <c r="B14043" s="137"/>
      <c r="C14043" s="140"/>
      <c r="D14043" s="131"/>
      <c r="E14043" s="131"/>
      <c r="F14043" s="131"/>
      <c r="G14043" s="131"/>
      <c r="H14043" s="131" t="s">
        <v>191</v>
      </c>
      <c r="I14043" s="131" t="str">
        <f>IFERROR(__xludf.DUMMYFUNCTION("""COMPUTED_VALUE"""),"")</f>
        <v/>
      </c>
      <c r="J14043" s="131" t="str">
        <f>IFERROR(__xludf.DUMMYFUNCTION("""COMPUTED_VALUE"""),"")</f>
        <v/>
      </c>
      <c r="K14043" s="131" t="s">
        <v>191</v>
      </c>
      <c r="L14043" s="2"/>
      <c r="M14043" s="2"/>
    </row>
    <row r="14044" ht="15.75" customHeight="1">
      <c r="A14044" s="151"/>
      <c r="B14044" s="137"/>
      <c r="C14044" s="138"/>
      <c r="D14044" s="131"/>
      <c r="E14044" s="131"/>
      <c r="F14044" s="131"/>
      <c r="G14044" s="131"/>
      <c r="H14044" s="131" t="s">
        <v>191</v>
      </c>
      <c r="I14044" s="131" t="str">
        <f>IFERROR(__xludf.DUMMYFUNCTION("""COMPUTED_VALUE"""),"")</f>
        <v/>
      </c>
      <c r="J14044" s="131" t="str">
        <f>IFERROR(__xludf.DUMMYFUNCTION("""COMPUTED_VALUE"""),"")</f>
        <v/>
      </c>
      <c r="K14044" s="131" t="s">
        <v>191</v>
      </c>
      <c r="L14044" s="2"/>
      <c r="M14044" s="2"/>
    </row>
    <row r="14045" ht="15.75" customHeight="1">
      <c r="A14045" s="136"/>
      <c r="B14045" s="137"/>
      <c r="C14045" s="138"/>
      <c r="D14045" s="131"/>
      <c r="E14045" s="131"/>
      <c r="F14045" s="131"/>
      <c r="G14045" s="131"/>
      <c r="H14045" s="131" t="s">
        <v>191</v>
      </c>
      <c r="I14045" s="131" t="str">
        <f>IFERROR(__xludf.DUMMYFUNCTION("""COMPUTED_VALUE"""),"")</f>
        <v/>
      </c>
      <c r="J14045" s="131" t="str">
        <f>IFERROR(__xludf.DUMMYFUNCTION("""COMPUTED_VALUE"""),"")</f>
        <v/>
      </c>
      <c r="K14045" s="131" t="s">
        <v>191</v>
      </c>
      <c r="L14045" s="2"/>
      <c r="M14045" s="2"/>
    </row>
    <row r="14046" ht="15.75" customHeight="1">
      <c r="A14046" s="136"/>
      <c r="B14046" s="137"/>
      <c r="C14046" s="138"/>
      <c r="D14046" s="131"/>
      <c r="E14046" s="131"/>
      <c r="F14046" s="131"/>
      <c r="G14046" s="131"/>
      <c r="H14046" s="131" t="s">
        <v>191</v>
      </c>
      <c r="I14046" s="131" t="str">
        <f>IFERROR(__xludf.DUMMYFUNCTION("""COMPUTED_VALUE"""),"")</f>
        <v/>
      </c>
      <c r="J14046" s="131" t="str">
        <f>IFERROR(__xludf.DUMMYFUNCTION("""COMPUTED_VALUE"""),"")</f>
        <v/>
      </c>
      <c r="K14046" s="131" t="s">
        <v>191</v>
      </c>
      <c r="L14046" s="2"/>
      <c r="M14046" s="2"/>
    </row>
    <row r="14047" ht="15.75" customHeight="1">
      <c r="A14047" s="136"/>
      <c r="B14047" s="137"/>
      <c r="C14047" s="138"/>
      <c r="D14047" s="131"/>
      <c r="E14047" s="131"/>
      <c r="F14047" s="131"/>
      <c r="G14047" s="131"/>
      <c r="H14047" s="131" t="s">
        <v>191</v>
      </c>
      <c r="I14047" s="131" t="str">
        <f>IFERROR(__xludf.DUMMYFUNCTION("""COMPUTED_VALUE"""),"")</f>
        <v/>
      </c>
      <c r="J14047" s="131" t="str">
        <f>IFERROR(__xludf.DUMMYFUNCTION("""COMPUTED_VALUE"""),"")</f>
        <v/>
      </c>
      <c r="K14047" s="131" t="s">
        <v>191</v>
      </c>
      <c r="L14047" s="2"/>
      <c r="M14047" s="2"/>
    </row>
    <row r="14048" ht="15.75" customHeight="1">
      <c r="A14048" s="136"/>
      <c r="B14048" s="137"/>
      <c r="C14048" s="138"/>
      <c r="D14048" s="131"/>
      <c r="E14048" s="131"/>
      <c r="F14048" s="131"/>
      <c r="G14048" s="131"/>
      <c r="H14048" s="131" t="s">
        <v>191</v>
      </c>
      <c r="I14048" s="131" t="str">
        <f>IFERROR(__xludf.DUMMYFUNCTION("""COMPUTED_VALUE"""),"")</f>
        <v/>
      </c>
      <c r="J14048" s="131" t="str">
        <f>IFERROR(__xludf.DUMMYFUNCTION("""COMPUTED_VALUE"""),"")</f>
        <v/>
      </c>
      <c r="K14048" s="131" t="s">
        <v>191</v>
      </c>
      <c r="L14048" s="2"/>
      <c r="M14048" s="2"/>
    </row>
    <row r="14049" ht="15.75" customHeight="1">
      <c r="A14049" s="136"/>
      <c r="B14049" s="137"/>
      <c r="C14049" s="138"/>
      <c r="D14049" s="131"/>
      <c r="E14049" s="131"/>
      <c r="F14049" s="131"/>
      <c r="G14049" s="131"/>
      <c r="H14049" s="131" t="s">
        <v>191</v>
      </c>
      <c r="I14049" s="131" t="str">
        <f>IFERROR(__xludf.DUMMYFUNCTION("""COMPUTED_VALUE"""),"")</f>
        <v/>
      </c>
      <c r="J14049" s="131" t="str">
        <f>IFERROR(__xludf.DUMMYFUNCTION("""COMPUTED_VALUE"""),"")</f>
        <v/>
      </c>
      <c r="K14049" s="131" t="s">
        <v>191</v>
      </c>
      <c r="L14049" s="2"/>
      <c r="M14049" s="2"/>
    </row>
    <row r="14050" ht="15.75" customHeight="1">
      <c r="A14050" s="151"/>
      <c r="B14050" s="137"/>
      <c r="C14050" s="138"/>
      <c r="D14050" s="131"/>
      <c r="E14050" s="131"/>
      <c r="F14050" s="131"/>
      <c r="G14050" s="131"/>
      <c r="H14050" s="131" t="s">
        <v>191</v>
      </c>
      <c r="I14050" s="131" t="str">
        <f>IFERROR(__xludf.DUMMYFUNCTION("""COMPUTED_VALUE"""),"")</f>
        <v/>
      </c>
      <c r="J14050" s="131" t="str">
        <f>IFERROR(__xludf.DUMMYFUNCTION("""COMPUTED_VALUE"""),"")</f>
        <v/>
      </c>
      <c r="K14050" s="131" t="s">
        <v>191</v>
      </c>
      <c r="L14050" s="2"/>
      <c r="M14050" s="2"/>
    </row>
    <row r="14051" ht="15.75" customHeight="1">
      <c r="A14051" s="136"/>
      <c r="B14051" s="137"/>
      <c r="C14051" s="138"/>
      <c r="D14051" s="131"/>
      <c r="E14051" s="131"/>
      <c r="F14051" s="131"/>
      <c r="G14051" s="131"/>
      <c r="H14051" s="131" t="s">
        <v>191</v>
      </c>
      <c r="I14051" s="131" t="str">
        <f>IFERROR(__xludf.DUMMYFUNCTION("""COMPUTED_VALUE"""),"")</f>
        <v/>
      </c>
      <c r="J14051" s="131" t="str">
        <f>IFERROR(__xludf.DUMMYFUNCTION("""COMPUTED_VALUE"""),"")</f>
        <v/>
      </c>
      <c r="K14051" s="131" t="s">
        <v>191</v>
      </c>
      <c r="L14051" s="2"/>
      <c r="M14051" s="2"/>
    </row>
    <row r="14052" ht="15.75" customHeight="1">
      <c r="A14052" s="136"/>
      <c r="B14052" s="137"/>
      <c r="C14052" s="140"/>
      <c r="D14052" s="131"/>
      <c r="E14052" s="131"/>
      <c r="F14052" s="131"/>
      <c r="G14052" s="131"/>
      <c r="H14052" s="131" t="s">
        <v>191</v>
      </c>
      <c r="I14052" s="131" t="str">
        <f>IFERROR(__xludf.DUMMYFUNCTION("""COMPUTED_VALUE"""),"")</f>
        <v/>
      </c>
      <c r="J14052" s="131" t="str">
        <f>IFERROR(__xludf.DUMMYFUNCTION("""COMPUTED_VALUE"""),"")</f>
        <v/>
      </c>
      <c r="K14052" s="131" t="s">
        <v>191</v>
      </c>
      <c r="L14052" s="2"/>
      <c r="M14052" s="2"/>
    </row>
    <row r="14053" ht="15.75" customHeight="1">
      <c r="A14053" s="136"/>
      <c r="B14053" s="137"/>
      <c r="C14053" s="138"/>
      <c r="D14053" s="131"/>
      <c r="E14053" s="131"/>
      <c r="F14053" s="131"/>
      <c r="G14053" s="131"/>
      <c r="H14053" s="131" t="s">
        <v>191</v>
      </c>
      <c r="I14053" s="131" t="str">
        <f>IFERROR(__xludf.DUMMYFUNCTION("""COMPUTED_VALUE"""),"")</f>
        <v/>
      </c>
      <c r="J14053" s="131" t="str">
        <f>IFERROR(__xludf.DUMMYFUNCTION("""COMPUTED_VALUE"""),"")</f>
        <v/>
      </c>
      <c r="K14053" s="131" t="s">
        <v>191</v>
      </c>
      <c r="L14053" s="2"/>
      <c r="M14053" s="2"/>
    </row>
    <row r="14054" ht="15.75" customHeight="1">
      <c r="A14054" s="136"/>
      <c r="B14054" s="137"/>
      <c r="C14054" s="138"/>
      <c r="D14054" s="131"/>
      <c r="E14054" s="131"/>
      <c r="F14054" s="131"/>
      <c r="G14054" s="131"/>
      <c r="H14054" s="131" t="s">
        <v>191</v>
      </c>
      <c r="I14054" s="131" t="str">
        <f>IFERROR(__xludf.DUMMYFUNCTION("""COMPUTED_VALUE"""),"")</f>
        <v/>
      </c>
      <c r="J14054" s="131" t="str">
        <f>IFERROR(__xludf.DUMMYFUNCTION("""COMPUTED_VALUE"""),"")</f>
        <v/>
      </c>
      <c r="K14054" s="131" t="s">
        <v>191</v>
      </c>
      <c r="L14054" s="2"/>
      <c r="M14054" s="2"/>
    </row>
    <row r="14055" ht="15.75" customHeight="1">
      <c r="A14055" s="136"/>
      <c r="B14055" s="137"/>
      <c r="C14055" s="138"/>
      <c r="D14055" s="131"/>
      <c r="E14055" s="131"/>
      <c r="F14055" s="131"/>
      <c r="G14055" s="131"/>
      <c r="H14055" s="131" t="s">
        <v>191</v>
      </c>
      <c r="I14055" s="131" t="str">
        <f>IFERROR(__xludf.DUMMYFUNCTION("""COMPUTED_VALUE"""),"")</f>
        <v/>
      </c>
      <c r="J14055" s="131" t="str">
        <f>IFERROR(__xludf.DUMMYFUNCTION("""COMPUTED_VALUE"""),"")</f>
        <v/>
      </c>
      <c r="K14055" s="131" t="s">
        <v>191</v>
      </c>
      <c r="L14055" s="2"/>
      <c r="M14055" s="2"/>
    </row>
    <row r="14056" ht="15.75" customHeight="1">
      <c r="A14056" s="136"/>
      <c r="B14056" s="137"/>
      <c r="C14056" s="138"/>
      <c r="D14056" s="131"/>
      <c r="E14056" s="131"/>
      <c r="F14056" s="131"/>
      <c r="G14056" s="131"/>
      <c r="H14056" s="131" t="s">
        <v>191</v>
      </c>
      <c r="I14056" s="131" t="str">
        <f>IFERROR(__xludf.DUMMYFUNCTION("""COMPUTED_VALUE"""),"")</f>
        <v/>
      </c>
      <c r="J14056" s="131" t="str">
        <f>IFERROR(__xludf.DUMMYFUNCTION("""COMPUTED_VALUE"""),"")</f>
        <v/>
      </c>
      <c r="K14056" s="131" t="s">
        <v>191</v>
      </c>
      <c r="L14056" s="2"/>
      <c r="M14056" s="2"/>
    </row>
    <row r="14057" ht="15.75" customHeight="1">
      <c r="A14057" s="151"/>
      <c r="B14057" s="137"/>
      <c r="C14057" s="138"/>
      <c r="D14057" s="131"/>
      <c r="E14057" s="131"/>
      <c r="F14057" s="131"/>
      <c r="G14057" s="131"/>
      <c r="H14057" s="131" t="s">
        <v>191</v>
      </c>
      <c r="I14057" s="131" t="str">
        <f>IFERROR(__xludf.DUMMYFUNCTION("""COMPUTED_VALUE"""),"")</f>
        <v/>
      </c>
      <c r="J14057" s="131" t="str">
        <f>IFERROR(__xludf.DUMMYFUNCTION("""COMPUTED_VALUE"""),"")</f>
        <v/>
      </c>
      <c r="K14057" s="131" t="s">
        <v>191</v>
      </c>
      <c r="L14057" s="2"/>
      <c r="M14057" s="2"/>
    </row>
    <row r="14058" ht="15.75" customHeight="1">
      <c r="A14058" s="136"/>
      <c r="B14058" s="137"/>
      <c r="C14058" s="138"/>
      <c r="D14058" s="131"/>
      <c r="E14058" s="131"/>
      <c r="F14058" s="131"/>
      <c r="G14058" s="131"/>
      <c r="H14058" s="131" t="s">
        <v>191</v>
      </c>
      <c r="I14058" s="131" t="str">
        <f>IFERROR(__xludf.DUMMYFUNCTION("""COMPUTED_VALUE"""),"")</f>
        <v/>
      </c>
      <c r="J14058" s="131" t="str">
        <f>IFERROR(__xludf.DUMMYFUNCTION("""COMPUTED_VALUE"""),"")</f>
        <v/>
      </c>
      <c r="K14058" s="131" t="s">
        <v>191</v>
      </c>
      <c r="L14058" s="2"/>
      <c r="M14058" s="2"/>
    </row>
    <row r="14059" ht="15.75" customHeight="1">
      <c r="A14059" s="136"/>
      <c r="B14059" s="137"/>
      <c r="C14059" s="138"/>
      <c r="D14059" s="131"/>
      <c r="E14059" s="131"/>
      <c r="F14059" s="131"/>
      <c r="G14059" s="131"/>
      <c r="H14059" s="131" t="s">
        <v>191</v>
      </c>
      <c r="I14059" s="131" t="str">
        <f>IFERROR(__xludf.DUMMYFUNCTION("""COMPUTED_VALUE"""),"")</f>
        <v/>
      </c>
      <c r="J14059" s="131" t="str">
        <f>IFERROR(__xludf.DUMMYFUNCTION("""COMPUTED_VALUE"""),"")</f>
        <v/>
      </c>
      <c r="K14059" s="131" t="s">
        <v>191</v>
      </c>
      <c r="L14059" s="2"/>
      <c r="M14059" s="2"/>
    </row>
    <row r="14060" ht="15.75" customHeight="1">
      <c r="A14060" s="136"/>
      <c r="B14060" s="137"/>
      <c r="C14060" s="138"/>
      <c r="D14060" s="131"/>
      <c r="E14060" s="131"/>
      <c r="F14060" s="131"/>
      <c r="G14060" s="131"/>
      <c r="H14060" s="131" t="s">
        <v>191</v>
      </c>
      <c r="I14060" s="131" t="str">
        <f>IFERROR(__xludf.DUMMYFUNCTION("""COMPUTED_VALUE"""),"")</f>
        <v/>
      </c>
      <c r="J14060" s="131" t="str">
        <f>IFERROR(__xludf.DUMMYFUNCTION("""COMPUTED_VALUE"""),"")</f>
        <v/>
      </c>
      <c r="K14060" s="131" t="s">
        <v>191</v>
      </c>
      <c r="L14060" s="2"/>
      <c r="M14060" s="2"/>
    </row>
    <row r="14061" ht="15.75" customHeight="1">
      <c r="A14061" s="136"/>
      <c r="B14061" s="137"/>
      <c r="C14061" s="138"/>
      <c r="D14061" s="131"/>
      <c r="E14061" s="131"/>
      <c r="F14061" s="131"/>
      <c r="G14061" s="131"/>
      <c r="H14061" s="131" t="s">
        <v>191</v>
      </c>
      <c r="I14061" s="131" t="str">
        <f>IFERROR(__xludf.DUMMYFUNCTION("""COMPUTED_VALUE"""),"")</f>
        <v/>
      </c>
      <c r="J14061" s="131" t="str">
        <f>IFERROR(__xludf.DUMMYFUNCTION("""COMPUTED_VALUE"""),"")</f>
        <v/>
      </c>
      <c r="K14061" s="131" t="s">
        <v>191</v>
      </c>
      <c r="L14061" s="2"/>
      <c r="M14061" s="2"/>
    </row>
    <row r="14062" ht="15.75" customHeight="1">
      <c r="A14062" s="136"/>
      <c r="B14062" s="137"/>
      <c r="C14062" s="138"/>
      <c r="D14062" s="131"/>
      <c r="E14062" s="131"/>
      <c r="F14062" s="131"/>
      <c r="G14062" s="131"/>
      <c r="H14062" s="131" t="s">
        <v>191</v>
      </c>
      <c r="I14062" s="131" t="str">
        <f>IFERROR(__xludf.DUMMYFUNCTION("""COMPUTED_VALUE"""),"")</f>
        <v/>
      </c>
      <c r="J14062" s="131" t="str">
        <f>IFERROR(__xludf.DUMMYFUNCTION("""COMPUTED_VALUE"""),"")</f>
        <v/>
      </c>
      <c r="K14062" s="131" t="s">
        <v>191</v>
      </c>
      <c r="L14062" s="2"/>
      <c r="M14062" s="2"/>
    </row>
    <row r="14063" ht="15.75" customHeight="1">
      <c r="A14063" s="136"/>
      <c r="B14063" s="137"/>
      <c r="C14063" s="138"/>
      <c r="D14063" s="131"/>
      <c r="E14063" s="131"/>
      <c r="F14063" s="131"/>
      <c r="G14063" s="131"/>
      <c r="H14063" s="131" t="s">
        <v>191</v>
      </c>
      <c r="I14063" s="131" t="str">
        <f>IFERROR(__xludf.DUMMYFUNCTION("""COMPUTED_VALUE"""),"")</f>
        <v/>
      </c>
      <c r="J14063" s="131" t="str">
        <f>IFERROR(__xludf.DUMMYFUNCTION("""COMPUTED_VALUE"""),"")</f>
        <v/>
      </c>
      <c r="K14063" s="131" t="s">
        <v>191</v>
      </c>
      <c r="L14063" s="2"/>
      <c r="M14063" s="2"/>
    </row>
    <row r="14064" ht="15.75" customHeight="1">
      <c r="A14064" s="136"/>
      <c r="B14064" s="137"/>
      <c r="C14064" s="138"/>
      <c r="D14064" s="131"/>
      <c r="E14064" s="131"/>
      <c r="F14064" s="131"/>
      <c r="G14064" s="131"/>
      <c r="H14064" s="131" t="s">
        <v>191</v>
      </c>
      <c r="I14064" s="131" t="str">
        <f>IFERROR(__xludf.DUMMYFUNCTION("""COMPUTED_VALUE"""),"")</f>
        <v/>
      </c>
      <c r="J14064" s="131" t="str">
        <f>IFERROR(__xludf.DUMMYFUNCTION("""COMPUTED_VALUE"""),"")</f>
        <v/>
      </c>
      <c r="K14064" s="131" t="s">
        <v>191</v>
      </c>
      <c r="L14064" s="2"/>
      <c r="M14064" s="2"/>
    </row>
    <row r="14065" ht="15.75" customHeight="1">
      <c r="A14065" s="136"/>
      <c r="B14065" s="137"/>
      <c r="C14065" s="138"/>
      <c r="D14065" s="131"/>
      <c r="E14065" s="131"/>
      <c r="F14065" s="131"/>
      <c r="G14065" s="131"/>
      <c r="H14065" s="131" t="s">
        <v>191</v>
      </c>
      <c r="I14065" s="131" t="str">
        <f>IFERROR(__xludf.DUMMYFUNCTION("""COMPUTED_VALUE"""),"")</f>
        <v/>
      </c>
      <c r="J14065" s="131" t="str">
        <f>IFERROR(__xludf.DUMMYFUNCTION("""COMPUTED_VALUE"""),"")</f>
        <v/>
      </c>
      <c r="K14065" s="131" t="s">
        <v>191</v>
      </c>
      <c r="L14065" s="2"/>
      <c r="M14065" s="2"/>
    </row>
    <row r="14066" ht="15.75" customHeight="1">
      <c r="A14066" s="136"/>
      <c r="B14066" s="137"/>
      <c r="C14066" s="138"/>
      <c r="D14066" s="131"/>
      <c r="E14066" s="131"/>
      <c r="F14066" s="131"/>
      <c r="G14066" s="131"/>
      <c r="H14066" s="131" t="s">
        <v>191</v>
      </c>
      <c r="I14066" s="131" t="str">
        <f>IFERROR(__xludf.DUMMYFUNCTION("""COMPUTED_VALUE"""),"")</f>
        <v/>
      </c>
      <c r="J14066" s="131" t="str">
        <f>IFERROR(__xludf.DUMMYFUNCTION("""COMPUTED_VALUE"""),"")</f>
        <v/>
      </c>
      <c r="K14066" s="131" t="s">
        <v>191</v>
      </c>
      <c r="L14066" s="2"/>
      <c r="M14066" s="2"/>
    </row>
    <row r="14067" ht="15.75" customHeight="1">
      <c r="A14067" s="136"/>
      <c r="B14067" s="137"/>
      <c r="C14067" s="138"/>
      <c r="D14067" s="131"/>
      <c r="E14067" s="131"/>
      <c r="F14067" s="131"/>
      <c r="G14067" s="131"/>
      <c r="H14067" s="131" t="s">
        <v>191</v>
      </c>
      <c r="I14067" s="131" t="str">
        <f>IFERROR(__xludf.DUMMYFUNCTION("""COMPUTED_VALUE"""),"")</f>
        <v/>
      </c>
      <c r="J14067" s="131" t="str">
        <f>IFERROR(__xludf.DUMMYFUNCTION("""COMPUTED_VALUE"""),"")</f>
        <v/>
      </c>
      <c r="K14067" s="131" t="s">
        <v>191</v>
      </c>
      <c r="L14067" s="2"/>
      <c r="M14067" s="2"/>
    </row>
    <row r="14068" ht="15.75" customHeight="1">
      <c r="A14068" s="136"/>
      <c r="B14068" s="137"/>
      <c r="C14068" s="138"/>
      <c r="D14068" s="131"/>
      <c r="E14068" s="131"/>
      <c r="F14068" s="131"/>
      <c r="G14068" s="131"/>
      <c r="H14068" s="131" t="s">
        <v>191</v>
      </c>
      <c r="I14068" s="131" t="str">
        <f>IFERROR(__xludf.DUMMYFUNCTION("""COMPUTED_VALUE"""),"")</f>
        <v/>
      </c>
      <c r="J14068" s="131" t="str">
        <f>IFERROR(__xludf.DUMMYFUNCTION("""COMPUTED_VALUE"""),"")</f>
        <v/>
      </c>
      <c r="K14068" s="131" t="s">
        <v>191</v>
      </c>
      <c r="L14068" s="2"/>
      <c r="M14068" s="2"/>
    </row>
    <row r="14069" ht="15.75" customHeight="1">
      <c r="A14069" s="136"/>
      <c r="B14069" s="137"/>
      <c r="C14069" s="138"/>
      <c r="D14069" s="131"/>
      <c r="E14069" s="131"/>
      <c r="F14069" s="131"/>
      <c r="G14069" s="131"/>
      <c r="H14069" s="131" t="s">
        <v>191</v>
      </c>
      <c r="I14069" s="131" t="str">
        <f>IFERROR(__xludf.DUMMYFUNCTION("""COMPUTED_VALUE"""),"")</f>
        <v/>
      </c>
      <c r="J14069" s="131" t="str">
        <f>IFERROR(__xludf.DUMMYFUNCTION("""COMPUTED_VALUE"""),"")</f>
        <v/>
      </c>
      <c r="K14069" s="131" t="s">
        <v>191</v>
      </c>
      <c r="L14069" s="2"/>
      <c r="M14069" s="2"/>
    </row>
    <row r="14070" ht="15.75" customHeight="1">
      <c r="A14070" s="136"/>
      <c r="B14070" s="137"/>
      <c r="C14070" s="138"/>
      <c r="D14070" s="131"/>
      <c r="E14070" s="131"/>
      <c r="F14070" s="131"/>
      <c r="G14070" s="131"/>
      <c r="H14070" s="131" t="s">
        <v>191</v>
      </c>
      <c r="I14070" s="131" t="str">
        <f>IFERROR(__xludf.DUMMYFUNCTION("""COMPUTED_VALUE"""),"")</f>
        <v/>
      </c>
      <c r="J14070" s="131" t="str">
        <f>IFERROR(__xludf.DUMMYFUNCTION("""COMPUTED_VALUE"""),"")</f>
        <v/>
      </c>
      <c r="K14070" s="131" t="s">
        <v>191</v>
      </c>
      <c r="L14070" s="2"/>
      <c r="M14070" s="2"/>
    </row>
    <row r="14071" ht="15.75" customHeight="1">
      <c r="A14071" s="136"/>
      <c r="B14071" s="137"/>
      <c r="C14071" s="138"/>
      <c r="D14071" s="131"/>
      <c r="E14071" s="131"/>
      <c r="F14071" s="131"/>
      <c r="G14071" s="131"/>
      <c r="H14071" s="131" t="s">
        <v>191</v>
      </c>
      <c r="I14071" s="131" t="str">
        <f>IFERROR(__xludf.DUMMYFUNCTION("""COMPUTED_VALUE"""),"")</f>
        <v/>
      </c>
      <c r="J14071" s="131" t="str">
        <f>IFERROR(__xludf.DUMMYFUNCTION("""COMPUTED_VALUE"""),"")</f>
        <v/>
      </c>
      <c r="K14071" s="131" t="s">
        <v>191</v>
      </c>
      <c r="L14071" s="2"/>
      <c r="M14071" s="2"/>
    </row>
    <row r="14072" ht="15.75" customHeight="1">
      <c r="A14072" s="136"/>
      <c r="B14072" s="137"/>
      <c r="C14072" s="140"/>
      <c r="D14072" s="131"/>
      <c r="E14072" s="131"/>
      <c r="F14072" s="131"/>
      <c r="G14072" s="131"/>
      <c r="H14072" s="131" t="s">
        <v>191</v>
      </c>
      <c r="I14072" s="131" t="str">
        <f>IFERROR(__xludf.DUMMYFUNCTION("""COMPUTED_VALUE"""),"")</f>
        <v/>
      </c>
      <c r="J14072" s="131" t="str">
        <f>IFERROR(__xludf.DUMMYFUNCTION("""COMPUTED_VALUE"""),"")</f>
        <v/>
      </c>
      <c r="K14072" s="131" t="s">
        <v>191</v>
      </c>
      <c r="L14072" s="2"/>
      <c r="M14072" s="2"/>
    </row>
    <row r="14073" ht="15.75" customHeight="1">
      <c r="A14073" s="136"/>
      <c r="B14073" s="137"/>
      <c r="C14073" s="138"/>
      <c r="D14073" s="131"/>
      <c r="E14073" s="131"/>
      <c r="F14073" s="131"/>
      <c r="G14073" s="131"/>
      <c r="H14073" s="131" t="s">
        <v>191</v>
      </c>
      <c r="I14073" s="131" t="str">
        <f>IFERROR(__xludf.DUMMYFUNCTION("""COMPUTED_VALUE"""),"")</f>
        <v/>
      </c>
      <c r="J14073" s="131" t="str">
        <f>IFERROR(__xludf.DUMMYFUNCTION("""COMPUTED_VALUE"""),"")</f>
        <v/>
      </c>
      <c r="K14073" s="131" t="s">
        <v>191</v>
      </c>
      <c r="L14073" s="2"/>
      <c r="M14073" s="2"/>
    </row>
    <row r="14074" ht="15.75" customHeight="1">
      <c r="A14074" s="136"/>
      <c r="B14074" s="137"/>
      <c r="C14074" s="140"/>
      <c r="D14074" s="131"/>
      <c r="E14074" s="131"/>
      <c r="F14074" s="131"/>
      <c r="G14074" s="131"/>
      <c r="H14074" s="131" t="s">
        <v>191</v>
      </c>
      <c r="I14074" s="131" t="str">
        <f>IFERROR(__xludf.DUMMYFUNCTION("""COMPUTED_VALUE"""),"")</f>
        <v/>
      </c>
      <c r="J14074" s="131" t="str">
        <f>IFERROR(__xludf.DUMMYFUNCTION("""COMPUTED_VALUE"""),"")</f>
        <v/>
      </c>
      <c r="K14074" s="131" t="s">
        <v>191</v>
      </c>
      <c r="L14074" s="2"/>
      <c r="M14074" s="2"/>
    </row>
    <row r="14075" ht="15.75" customHeight="1">
      <c r="A14075" s="136"/>
      <c r="B14075" s="137"/>
      <c r="C14075" s="138"/>
      <c r="D14075" s="131"/>
      <c r="E14075" s="131"/>
      <c r="F14075" s="131"/>
      <c r="G14075" s="131"/>
      <c r="H14075" s="131" t="s">
        <v>191</v>
      </c>
      <c r="I14075" s="131" t="str">
        <f>IFERROR(__xludf.DUMMYFUNCTION("""COMPUTED_VALUE"""),"")</f>
        <v/>
      </c>
      <c r="J14075" s="131" t="str">
        <f>IFERROR(__xludf.DUMMYFUNCTION("""COMPUTED_VALUE"""),"")</f>
        <v/>
      </c>
      <c r="K14075" s="131" t="s">
        <v>191</v>
      </c>
      <c r="L14075" s="2"/>
      <c r="M14075" s="2"/>
    </row>
    <row r="14076" ht="15.75" customHeight="1">
      <c r="A14076" s="151"/>
      <c r="B14076" s="152"/>
      <c r="C14076" s="138"/>
      <c r="D14076" s="131"/>
      <c r="E14076" s="131"/>
      <c r="F14076" s="131"/>
      <c r="G14076" s="131"/>
      <c r="H14076" s="131" t="s">
        <v>191</v>
      </c>
      <c r="I14076" s="131" t="str">
        <f>IFERROR(__xludf.DUMMYFUNCTION("""COMPUTED_VALUE"""),"")</f>
        <v/>
      </c>
      <c r="J14076" s="131" t="str">
        <f>IFERROR(__xludf.DUMMYFUNCTION("""COMPUTED_VALUE"""),"")</f>
        <v/>
      </c>
      <c r="K14076" s="131" t="s">
        <v>191</v>
      </c>
      <c r="L14076" s="2"/>
      <c r="M14076" s="2"/>
    </row>
    <row r="14077" ht="15.75" customHeight="1">
      <c r="A14077" s="136"/>
      <c r="B14077" s="137"/>
      <c r="C14077" s="138"/>
      <c r="D14077" s="131"/>
      <c r="E14077" s="131"/>
      <c r="F14077" s="131"/>
      <c r="G14077" s="131"/>
      <c r="H14077" s="131" t="s">
        <v>191</v>
      </c>
      <c r="I14077" s="131" t="str">
        <f>IFERROR(__xludf.DUMMYFUNCTION("""COMPUTED_VALUE"""),"")</f>
        <v/>
      </c>
      <c r="J14077" s="131" t="str">
        <f>IFERROR(__xludf.DUMMYFUNCTION("""COMPUTED_VALUE"""),"")</f>
        <v/>
      </c>
      <c r="K14077" s="131" t="s">
        <v>191</v>
      </c>
      <c r="L14077" s="2"/>
      <c r="M14077" s="2"/>
    </row>
    <row r="14078" ht="15.75" customHeight="1">
      <c r="A14078" s="136"/>
      <c r="B14078" s="137"/>
      <c r="C14078" s="138"/>
      <c r="D14078" s="131"/>
      <c r="E14078" s="131"/>
      <c r="F14078" s="131"/>
      <c r="G14078" s="131"/>
      <c r="H14078" s="131" t="s">
        <v>191</v>
      </c>
      <c r="I14078" s="131" t="str">
        <f>IFERROR(__xludf.DUMMYFUNCTION("""COMPUTED_VALUE"""),"")</f>
        <v/>
      </c>
      <c r="J14078" s="131" t="str">
        <f>IFERROR(__xludf.DUMMYFUNCTION("""COMPUTED_VALUE"""),"")</f>
        <v/>
      </c>
      <c r="K14078" s="131" t="s">
        <v>191</v>
      </c>
      <c r="L14078" s="2"/>
      <c r="M14078" s="2"/>
    </row>
    <row r="14079" ht="15.75" customHeight="1">
      <c r="A14079" s="136"/>
      <c r="B14079" s="137"/>
      <c r="C14079" s="140"/>
      <c r="D14079" s="131"/>
      <c r="E14079" s="131"/>
      <c r="F14079" s="131"/>
      <c r="G14079" s="131"/>
      <c r="H14079" s="131" t="s">
        <v>191</v>
      </c>
      <c r="I14079" s="131" t="str">
        <f>IFERROR(__xludf.DUMMYFUNCTION("""COMPUTED_VALUE"""),"")</f>
        <v/>
      </c>
      <c r="J14079" s="131" t="str">
        <f>IFERROR(__xludf.DUMMYFUNCTION("""COMPUTED_VALUE"""),"")</f>
        <v/>
      </c>
      <c r="K14079" s="131" t="s">
        <v>191</v>
      </c>
      <c r="L14079" s="2"/>
      <c r="M14079" s="2"/>
    </row>
    <row r="14080" ht="15.75" customHeight="1">
      <c r="A14080" s="136"/>
      <c r="B14080" s="137"/>
      <c r="C14080" s="138"/>
      <c r="D14080" s="131"/>
      <c r="E14080" s="131"/>
      <c r="F14080" s="131"/>
      <c r="G14080" s="131"/>
      <c r="H14080" s="131" t="s">
        <v>191</v>
      </c>
      <c r="I14080" s="131" t="str">
        <f>IFERROR(__xludf.DUMMYFUNCTION("""COMPUTED_VALUE"""),"")</f>
        <v/>
      </c>
      <c r="J14080" s="131" t="str">
        <f>IFERROR(__xludf.DUMMYFUNCTION("""COMPUTED_VALUE"""),"")</f>
        <v/>
      </c>
      <c r="K14080" s="131" t="s">
        <v>191</v>
      </c>
      <c r="L14080" s="2"/>
      <c r="M14080" s="2"/>
    </row>
    <row r="14081" ht="15.75" customHeight="1">
      <c r="A14081" s="136"/>
      <c r="B14081" s="137"/>
      <c r="C14081" s="138"/>
      <c r="D14081" s="131"/>
      <c r="E14081" s="131"/>
      <c r="F14081" s="131"/>
      <c r="G14081" s="131"/>
      <c r="H14081" s="131" t="s">
        <v>191</v>
      </c>
      <c r="I14081" s="131" t="str">
        <f>IFERROR(__xludf.DUMMYFUNCTION("""COMPUTED_VALUE"""),"")</f>
        <v/>
      </c>
      <c r="J14081" s="131" t="str">
        <f>IFERROR(__xludf.DUMMYFUNCTION("""COMPUTED_VALUE"""),"")</f>
        <v/>
      </c>
      <c r="K14081" s="131" t="s">
        <v>191</v>
      </c>
      <c r="L14081" s="2"/>
      <c r="M14081" s="2"/>
    </row>
    <row r="14082" ht="15.75" customHeight="1">
      <c r="A14082" s="136"/>
      <c r="B14082" s="137"/>
      <c r="C14082" s="138"/>
      <c r="D14082" s="131"/>
      <c r="E14082" s="131"/>
      <c r="F14082" s="131"/>
      <c r="G14082" s="131"/>
      <c r="H14082" s="131" t="s">
        <v>191</v>
      </c>
      <c r="I14082" s="131" t="str">
        <f>IFERROR(__xludf.DUMMYFUNCTION("""COMPUTED_VALUE"""),"")</f>
        <v/>
      </c>
      <c r="J14082" s="131" t="str">
        <f>IFERROR(__xludf.DUMMYFUNCTION("""COMPUTED_VALUE"""),"")</f>
        <v/>
      </c>
      <c r="K14082" s="131" t="s">
        <v>191</v>
      </c>
      <c r="L14082" s="2"/>
      <c r="M14082" s="2"/>
    </row>
    <row r="14083" ht="15.75" customHeight="1">
      <c r="A14083" s="151"/>
      <c r="B14083" s="137"/>
      <c r="C14083" s="138"/>
      <c r="D14083" s="131"/>
      <c r="E14083" s="131"/>
      <c r="F14083" s="131"/>
      <c r="G14083" s="131"/>
      <c r="H14083" s="131" t="s">
        <v>191</v>
      </c>
      <c r="I14083" s="131" t="str">
        <f>IFERROR(__xludf.DUMMYFUNCTION("""COMPUTED_VALUE"""),"")</f>
        <v/>
      </c>
      <c r="J14083" s="131" t="str">
        <f>IFERROR(__xludf.DUMMYFUNCTION("""COMPUTED_VALUE"""),"")</f>
        <v/>
      </c>
      <c r="K14083" s="131" t="s">
        <v>191</v>
      </c>
      <c r="L14083" s="2"/>
      <c r="M14083" s="2"/>
    </row>
    <row r="14084" ht="15.75" customHeight="1">
      <c r="A14084" s="136"/>
      <c r="B14084" s="137"/>
      <c r="C14084" s="138"/>
      <c r="D14084" s="131"/>
      <c r="E14084" s="131"/>
      <c r="F14084" s="131"/>
      <c r="G14084" s="131"/>
      <c r="H14084" s="131" t="s">
        <v>191</v>
      </c>
      <c r="I14084" s="131" t="str">
        <f>IFERROR(__xludf.DUMMYFUNCTION("""COMPUTED_VALUE"""),"")</f>
        <v/>
      </c>
      <c r="J14084" s="131" t="str">
        <f>IFERROR(__xludf.DUMMYFUNCTION("""COMPUTED_VALUE"""),"")</f>
        <v/>
      </c>
      <c r="K14084" s="131" t="s">
        <v>191</v>
      </c>
      <c r="L14084" s="2"/>
      <c r="M14084" s="2"/>
    </row>
    <row r="14085" ht="15.75" customHeight="1">
      <c r="A14085" s="136"/>
      <c r="B14085" s="137"/>
      <c r="C14085" s="138"/>
      <c r="D14085" s="131"/>
      <c r="E14085" s="131"/>
      <c r="F14085" s="131"/>
      <c r="G14085" s="131"/>
      <c r="H14085" s="131" t="s">
        <v>191</v>
      </c>
      <c r="I14085" s="131" t="str">
        <f>IFERROR(__xludf.DUMMYFUNCTION("""COMPUTED_VALUE"""),"")</f>
        <v/>
      </c>
      <c r="J14085" s="131" t="str">
        <f>IFERROR(__xludf.DUMMYFUNCTION("""COMPUTED_VALUE"""),"")</f>
        <v/>
      </c>
      <c r="K14085" s="131" t="s">
        <v>191</v>
      </c>
      <c r="L14085" s="2"/>
      <c r="M14085" s="2"/>
    </row>
    <row r="14086" ht="15.75" customHeight="1">
      <c r="A14086" s="151"/>
      <c r="B14086" s="152"/>
      <c r="C14086" s="138"/>
      <c r="D14086" s="131"/>
      <c r="E14086" s="131"/>
      <c r="F14086" s="131"/>
      <c r="G14086" s="131"/>
      <c r="H14086" s="131" t="s">
        <v>191</v>
      </c>
      <c r="I14086" s="131" t="str">
        <f>IFERROR(__xludf.DUMMYFUNCTION("""COMPUTED_VALUE"""),"")</f>
        <v/>
      </c>
      <c r="J14086" s="131" t="str">
        <f>IFERROR(__xludf.DUMMYFUNCTION("""COMPUTED_VALUE"""),"")</f>
        <v/>
      </c>
      <c r="K14086" s="131" t="s">
        <v>191</v>
      </c>
      <c r="L14086" s="2"/>
      <c r="M14086" s="2"/>
    </row>
    <row r="14087" ht="15.75" customHeight="1">
      <c r="A14087" s="136"/>
      <c r="B14087" s="137"/>
      <c r="C14087" s="138"/>
      <c r="D14087" s="131"/>
      <c r="E14087" s="131"/>
      <c r="F14087" s="131"/>
      <c r="G14087" s="131"/>
      <c r="H14087" s="131" t="s">
        <v>191</v>
      </c>
      <c r="I14087" s="131" t="str">
        <f>IFERROR(__xludf.DUMMYFUNCTION("""COMPUTED_VALUE"""),"")</f>
        <v/>
      </c>
      <c r="J14087" s="131" t="str">
        <f>IFERROR(__xludf.DUMMYFUNCTION("""COMPUTED_VALUE"""),"")</f>
        <v/>
      </c>
      <c r="K14087" s="131" t="s">
        <v>191</v>
      </c>
      <c r="L14087" s="2"/>
      <c r="M14087" s="2"/>
    </row>
    <row r="14088" ht="15.75" customHeight="1">
      <c r="A14088" s="136"/>
      <c r="B14088" s="137"/>
      <c r="C14088" s="140"/>
      <c r="D14088" s="131"/>
      <c r="E14088" s="131"/>
      <c r="F14088" s="131"/>
      <c r="G14088" s="131"/>
      <c r="H14088" s="131" t="s">
        <v>191</v>
      </c>
      <c r="I14088" s="131" t="str">
        <f>IFERROR(__xludf.DUMMYFUNCTION("""COMPUTED_VALUE"""),"")</f>
        <v/>
      </c>
      <c r="J14088" s="131" t="str">
        <f>IFERROR(__xludf.DUMMYFUNCTION("""COMPUTED_VALUE"""),"")</f>
        <v/>
      </c>
      <c r="K14088" s="131" t="s">
        <v>191</v>
      </c>
      <c r="L14088" s="2"/>
      <c r="M14088" s="2"/>
    </row>
    <row r="14089" ht="15.75" customHeight="1">
      <c r="A14089" s="136"/>
      <c r="B14089" s="137"/>
      <c r="C14089" s="138"/>
      <c r="D14089" s="131"/>
      <c r="E14089" s="131"/>
      <c r="F14089" s="131"/>
      <c r="G14089" s="131"/>
      <c r="H14089" s="131" t="s">
        <v>191</v>
      </c>
      <c r="I14089" s="131" t="str">
        <f>IFERROR(__xludf.DUMMYFUNCTION("""COMPUTED_VALUE"""),"")</f>
        <v/>
      </c>
      <c r="J14089" s="131" t="str">
        <f>IFERROR(__xludf.DUMMYFUNCTION("""COMPUTED_VALUE"""),"")</f>
        <v/>
      </c>
      <c r="K14089" s="131" t="s">
        <v>191</v>
      </c>
      <c r="L14089" s="2"/>
      <c r="M14089" s="2"/>
    </row>
    <row r="14090" ht="15.75" customHeight="1">
      <c r="A14090" s="136"/>
      <c r="B14090" s="137"/>
      <c r="C14090" s="140"/>
      <c r="D14090" s="131"/>
      <c r="E14090" s="131"/>
      <c r="F14090" s="131"/>
      <c r="G14090" s="131"/>
      <c r="H14090" s="131" t="s">
        <v>191</v>
      </c>
      <c r="I14090" s="131" t="str">
        <f>IFERROR(__xludf.DUMMYFUNCTION("""COMPUTED_VALUE"""),"")</f>
        <v/>
      </c>
      <c r="J14090" s="131" t="str">
        <f>IFERROR(__xludf.DUMMYFUNCTION("""COMPUTED_VALUE"""),"")</f>
        <v/>
      </c>
      <c r="K14090" s="131" t="s">
        <v>191</v>
      </c>
      <c r="L14090" s="2"/>
      <c r="M14090" s="2"/>
    </row>
    <row r="14091" ht="15.75" customHeight="1">
      <c r="A14091" s="136"/>
      <c r="B14091" s="137"/>
      <c r="C14091" s="138"/>
      <c r="D14091" s="131"/>
      <c r="E14091" s="131"/>
      <c r="F14091" s="131"/>
      <c r="G14091" s="131"/>
      <c r="H14091" s="131" t="s">
        <v>191</v>
      </c>
      <c r="I14091" s="131" t="str">
        <f>IFERROR(__xludf.DUMMYFUNCTION("""COMPUTED_VALUE"""),"")</f>
        <v/>
      </c>
      <c r="J14091" s="131" t="str">
        <f>IFERROR(__xludf.DUMMYFUNCTION("""COMPUTED_VALUE"""),"")</f>
        <v/>
      </c>
      <c r="K14091" s="131" t="s">
        <v>191</v>
      </c>
      <c r="L14091" s="2"/>
      <c r="M14091" s="2"/>
    </row>
    <row r="14092" ht="15.75" customHeight="1">
      <c r="A14092" s="136"/>
      <c r="B14092" s="137"/>
      <c r="C14092" s="140"/>
      <c r="D14092" s="131"/>
      <c r="E14092" s="131"/>
      <c r="F14092" s="131"/>
      <c r="G14092" s="131"/>
      <c r="H14092" s="131" t="s">
        <v>191</v>
      </c>
      <c r="I14092" s="131" t="str">
        <f>IFERROR(__xludf.DUMMYFUNCTION("""COMPUTED_VALUE"""),"")</f>
        <v/>
      </c>
      <c r="J14092" s="131" t="str">
        <f>IFERROR(__xludf.DUMMYFUNCTION("""COMPUTED_VALUE"""),"")</f>
        <v/>
      </c>
      <c r="K14092" s="131" t="s">
        <v>191</v>
      </c>
      <c r="L14092" s="2"/>
      <c r="M14092" s="2"/>
    </row>
    <row r="14093" ht="15.75" customHeight="1">
      <c r="A14093" s="136"/>
      <c r="B14093" s="137"/>
      <c r="C14093" s="138"/>
      <c r="D14093" s="131"/>
      <c r="E14093" s="131"/>
      <c r="F14093" s="131"/>
      <c r="G14093" s="131"/>
      <c r="H14093" s="131" t="s">
        <v>191</v>
      </c>
      <c r="I14093" s="131" t="str">
        <f>IFERROR(__xludf.DUMMYFUNCTION("""COMPUTED_VALUE"""),"")</f>
        <v/>
      </c>
      <c r="J14093" s="131" t="str">
        <f>IFERROR(__xludf.DUMMYFUNCTION("""COMPUTED_VALUE"""),"")</f>
        <v/>
      </c>
      <c r="K14093" s="131" t="s">
        <v>191</v>
      </c>
      <c r="L14093" s="2"/>
      <c r="M14093" s="2"/>
    </row>
    <row r="14094" ht="15.75" customHeight="1">
      <c r="A14094" s="136"/>
      <c r="B14094" s="137"/>
      <c r="C14094" s="138"/>
      <c r="D14094" s="131"/>
      <c r="E14094" s="131"/>
      <c r="F14094" s="131"/>
      <c r="G14094" s="131"/>
      <c r="H14094" s="131" t="s">
        <v>191</v>
      </c>
      <c r="I14094" s="131" t="str">
        <f>IFERROR(__xludf.DUMMYFUNCTION("""COMPUTED_VALUE"""),"")</f>
        <v/>
      </c>
      <c r="J14094" s="131" t="str">
        <f>IFERROR(__xludf.DUMMYFUNCTION("""COMPUTED_VALUE"""),"")</f>
        <v/>
      </c>
      <c r="K14094" s="131" t="s">
        <v>191</v>
      </c>
      <c r="L14094" s="2"/>
      <c r="M14094" s="2"/>
    </row>
    <row r="14095" ht="15.75" customHeight="1">
      <c r="A14095" s="136"/>
      <c r="B14095" s="137"/>
      <c r="C14095" s="138"/>
      <c r="D14095" s="131"/>
      <c r="E14095" s="131"/>
      <c r="F14095" s="131"/>
      <c r="G14095" s="131"/>
      <c r="H14095" s="131" t="s">
        <v>191</v>
      </c>
      <c r="I14095" s="131" t="str">
        <f>IFERROR(__xludf.DUMMYFUNCTION("""COMPUTED_VALUE"""),"")</f>
        <v/>
      </c>
      <c r="J14095" s="131" t="str">
        <f>IFERROR(__xludf.DUMMYFUNCTION("""COMPUTED_VALUE"""),"")</f>
        <v/>
      </c>
      <c r="K14095" s="131" t="s">
        <v>191</v>
      </c>
      <c r="L14095" s="2"/>
      <c r="M14095" s="2"/>
    </row>
    <row r="14096" ht="15.75" customHeight="1">
      <c r="A14096" s="136"/>
      <c r="B14096" s="137"/>
      <c r="C14096" s="138"/>
      <c r="D14096" s="131"/>
      <c r="E14096" s="131"/>
      <c r="F14096" s="131"/>
      <c r="G14096" s="131"/>
      <c r="H14096" s="131" t="s">
        <v>191</v>
      </c>
      <c r="I14096" s="131" t="str">
        <f>IFERROR(__xludf.DUMMYFUNCTION("""COMPUTED_VALUE"""),"")</f>
        <v/>
      </c>
      <c r="J14096" s="131" t="str">
        <f>IFERROR(__xludf.DUMMYFUNCTION("""COMPUTED_VALUE"""),"")</f>
        <v/>
      </c>
      <c r="K14096" s="131" t="s">
        <v>191</v>
      </c>
      <c r="L14096" s="2"/>
      <c r="M14096" s="2"/>
    </row>
    <row r="14097" ht="15.75" customHeight="1">
      <c r="A14097" s="136"/>
      <c r="B14097" s="137"/>
      <c r="C14097" s="138"/>
      <c r="D14097" s="131"/>
      <c r="E14097" s="131"/>
      <c r="F14097" s="131"/>
      <c r="G14097" s="131"/>
      <c r="H14097" s="131" t="s">
        <v>191</v>
      </c>
      <c r="I14097" s="131" t="str">
        <f>IFERROR(__xludf.DUMMYFUNCTION("""COMPUTED_VALUE"""),"")</f>
        <v/>
      </c>
      <c r="J14097" s="131" t="str">
        <f>IFERROR(__xludf.DUMMYFUNCTION("""COMPUTED_VALUE"""),"")</f>
        <v/>
      </c>
      <c r="K14097" s="131" t="s">
        <v>191</v>
      </c>
      <c r="L14097" s="2"/>
      <c r="M14097" s="2"/>
    </row>
    <row r="14098" ht="15.75" customHeight="1">
      <c r="A14098" s="136"/>
      <c r="B14098" s="137"/>
      <c r="C14098" s="138"/>
      <c r="D14098" s="131"/>
      <c r="E14098" s="131"/>
      <c r="F14098" s="131"/>
      <c r="G14098" s="131"/>
      <c r="H14098" s="131" t="s">
        <v>191</v>
      </c>
      <c r="I14098" s="131" t="str">
        <f>IFERROR(__xludf.DUMMYFUNCTION("""COMPUTED_VALUE"""),"")</f>
        <v/>
      </c>
      <c r="J14098" s="131" t="str">
        <f>IFERROR(__xludf.DUMMYFUNCTION("""COMPUTED_VALUE"""),"")</f>
        <v/>
      </c>
      <c r="K14098" s="131" t="s">
        <v>191</v>
      </c>
      <c r="L14098" s="2"/>
      <c r="M14098" s="2"/>
    </row>
    <row r="14099" ht="15.75" customHeight="1">
      <c r="A14099" s="136"/>
      <c r="B14099" s="137"/>
      <c r="C14099" s="138"/>
      <c r="D14099" s="131"/>
      <c r="E14099" s="131"/>
      <c r="F14099" s="131"/>
      <c r="G14099" s="131"/>
      <c r="H14099" s="131" t="s">
        <v>191</v>
      </c>
      <c r="I14099" s="131" t="str">
        <f>IFERROR(__xludf.DUMMYFUNCTION("""COMPUTED_VALUE"""),"")</f>
        <v/>
      </c>
      <c r="J14099" s="131" t="str">
        <f>IFERROR(__xludf.DUMMYFUNCTION("""COMPUTED_VALUE"""),"")</f>
        <v/>
      </c>
      <c r="K14099" s="131" t="s">
        <v>191</v>
      </c>
      <c r="L14099" s="2"/>
      <c r="M14099" s="2"/>
    </row>
    <row r="14100" ht="15.75" customHeight="1">
      <c r="A14100" s="136"/>
      <c r="B14100" s="137"/>
      <c r="C14100" s="140"/>
      <c r="D14100" s="131"/>
      <c r="E14100" s="131"/>
      <c r="F14100" s="131"/>
      <c r="G14100" s="131"/>
      <c r="H14100" s="131" t="s">
        <v>191</v>
      </c>
      <c r="I14100" s="131" t="str">
        <f>IFERROR(__xludf.DUMMYFUNCTION("""COMPUTED_VALUE"""),"")</f>
        <v/>
      </c>
      <c r="J14100" s="131" t="str">
        <f>IFERROR(__xludf.DUMMYFUNCTION("""COMPUTED_VALUE"""),"")</f>
        <v/>
      </c>
      <c r="K14100" s="131" t="s">
        <v>191</v>
      </c>
      <c r="L14100" s="2"/>
      <c r="M14100" s="2"/>
    </row>
    <row r="14101" ht="15.75" customHeight="1">
      <c r="A14101" s="136"/>
      <c r="B14101" s="137"/>
      <c r="C14101" s="140"/>
      <c r="D14101" s="131"/>
      <c r="E14101" s="131"/>
      <c r="F14101" s="131"/>
      <c r="G14101" s="131"/>
      <c r="H14101" s="131" t="s">
        <v>191</v>
      </c>
      <c r="I14101" s="131" t="str">
        <f>IFERROR(__xludf.DUMMYFUNCTION("""COMPUTED_VALUE"""),"")</f>
        <v/>
      </c>
      <c r="J14101" s="131" t="str">
        <f>IFERROR(__xludf.DUMMYFUNCTION("""COMPUTED_VALUE"""),"")</f>
        <v/>
      </c>
      <c r="K14101" s="131" t="s">
        <v>191</v>
      </c>
      <c r="L14101" s="2"/>
      <c r="M14101" s="2"/>
    </row>
    <row r="14102" ht="15.75" customHeight="1">
      <c r="A14102" s="136"/>
      <c r="B14102" s="137"/>
      <c r="C14102" s="138"/>
      <c r="D14102" s="131"/>
      <c r="E14102" s="131"/>
      <c r="F14102" s="131"/>
      <c r="G14102" s="131"/>
      <c r="H14102" s="131" t="s">
        <v>191</v>
      </c>
      <c r="I14102" s="131" t="str">
        <f>IFERROR(__xludf.DUMMYFUNCTION("""COMPUTED_VALUE"""),"")</f>
        <v/>
      </c>
      <c r="J14102" s="131" t="str">
        <f>IFERROR(__xludf.DUMMYFUNCTION("""COMPUTED_VALUE"""),"")</f>
        <v/>
      </c>
      <c r="K14102" s="131" t="s">
        <v>191</v>
      </c>
      <c r="L14102" s="2"/>
      <c r="M14102" s="2"/>
    </row>
    <row r="14103" ht="15.75" customHeight="1">
      <c r="A14103" s="136"/>
      <c r="B14103" s="137"/>
      <c r="C14103" s="138"/>
      <c r="D14103" s="131"/>
      <c r="E14103" s="131"/>
      <c r="F14103" s="131"/>
      <c r="G14103" s="131"/>
      <c r="H14103" s="131" t="s">
        <v>191</v>
      </c>
      <c r="I14103" s="131" t="str">
        <f>IFERROR(__xludf.DUMMYFUNCTION("""COMPUTED_VALUE"""),"")</f>
        <v/>
      </c>
      <c r="J14103" s="131" t="str">
        <f>IFERROR(__xludf.DUMMYFUNCTION("""COMPUTED_VALUE"""),"")</f>
        <v/>
      </c>
      <c r="K14103" s="131" t="s">
        <v>191</v>
      </c>
      <c r="L14103" s="2"/>
      <c r="M14103" s="2"/>
    </row>
    <row r="14104" ht="15.75" customHeight="1">
      <c r="A14104" s="136"/>
      <c r="B14104" s="137"/>
      <c r="C14104" s="138"/>
      <c r="D14104" s="131"/>
      <c r="E14104" s="131"/>
      <c r="F14104" s="131"/>
      <c r="G14104" s="131"/>
      <c r="H14104" s="131" t="s">
        <v>191</v>
      </c>
      <c r="I14104" s="131" t="str">
        <f>IFERROR(__xludf.DUMMYFUNCTION("""COMPUTED_VALUE"""),"")</f>
        <v/>
      </c>
      <c r="J14104" s="131" t="str">
        <f>IFERROR(__xludf.DUMMYFUNCTION("""COMPUTED_VALUE"""),"")</f>
        <v/>
      </c>
      <c r="K14104" s="131" t="s">
        <v>191</v>
      </c>
      <c r="L14104" s="2"/>
      <c r="M14104" s="2"/>
    </row>
    <row r="14105" ht="15.75" customHeight="1">
      <c r="A14105" s="136"/>
      <c r="B14105" s="137"/>
      <c r="C14105" s="138"/>
      <c r="D14105" s="131"/>
      <c r="E14105" s="131"/>
      <c r="F14105" s="131"/>
      <c r="G14105" s="131"/>
      <c r="H14105" s="131" t="s">
        <v>191</v>
      </c>
      <c r="I14105" s="131" t="str">
        <f>IFERROR(__xludf.DUMMYFUNCTION("""COMPUTED_VALUE"""),"")</f>
        <v/>
      </c>
      <c r="J14105" s="131" t="str">
        <f>IFERROR(__xludf.DUMMYFUNCTION("""COMPUTED_VALUE"""),"")</f>
        <v/>
      </c>
      <c r="K14105" s="131" t="s">
        <v>191</v>
      </c>
      <c r="L14105" s="2"/>
      <c r="M14105" s="2"/>
    </row>
    <row r="14106" ht="15.75" customHeight="1">
      <c r="A14106" s="136"/>
      <c r="B14106" s="137"/>
      <c r="C14106" s="138"/>
      <c r="D14106" s="131"/>
      <c r="E14106" s="131"/>
      <c r="F14106" s="131"/>
      <c r="G14106" s="131"/>
      <c r="H14106" s="131" t="s">
        <v>191</v>
      </c>
      <c r="I14106" s="131" t="str">
        <f>IFERROR(__xludf.DUMMYFUNCTION("""COMPUTED_VALUE"""),"")</f>
        <v/>
      </c>
      <c r="J14106" s="131" t="str">
        <f>IFERROR(__xludf.DUMMYFUNCTION("""COMPUTED_VALUE"""),"")</f>
        <v/>
      </c>
      <c r="K14106" s="131" t="s">
        <v>191</v>
      </c>
      <c r="L14106" s="2"/>
      <c r="M14106" s="2"/>
    </row>
    <row r="14107" ht="15.75" customHeight="1">
      <c r="A14107" s="136"/>
      <c r="B14107" s="137"/>
      <c r="C14107" s="138"/>
      <c r="D14107" s="131"/>
      <c r="E14107" s="131"/>
      <c r="F14107" s="131"/>
      <c r="G14107" s="131"/>
      <c r="H14107" s="131" t="s">
        <v>191</v>
      </c>
      <c r="I14107" s="131" t="str">
        <f>IFERROR(__xludf.DUMMYFUNCTION("""COMPUTED_VALUE"""),"")</f>
        <v/>
      </c>
      <c r="J14107" s="131" t="str">
        <f>IFERROR(__xludf.DUMMYFUNCTION("""COMPUTED_VALUE"""),"")</f>
        <v/>
      </c>
      <c r="K14107" s="131" t="s">
        <v>191</v>
      </c>
      <c r="L14107" s="2"/>
      <c r="M14107" s="2"/>
    </row>
    <row r="14108" ht="15.75" customHeight="1">
      <c r="A14108" s="136"/>
      <c r="B14108" s="137"/>
      <c r="C14108" s="138"/>
      <c r="D14108" s="131"/>
      <c r="E14108" s="131"/>
      <c r="F14108" s="131"/>
      <c r="G14108" s="131"/>
      <c r="H14108" s="131" t="s">
        <v>191</v>
      </c>
      <c r="I14108" s="131" t="str">
        <f>IFERROR(__xludf.DUMMYFUNCTION("""COMPUTED_VALUE"""),"")</f>
        <v/>
      </c>
      <c r="J14108" s="131" t="str">
        <f>IFERROR(__xludf.DUMMYFUNCTION("""COMPUTED_VALUE"""),"")</f>
        <v/>
      </c>
      <c r="K14108" s="131" t="s">
        <v>191</v>
      </c>
      <c r="L14108" s="2"/>
      <c r="M14108" s="2"/>
    </row>
    <row r="14109" ht="15.75" customHeight="1">
      <c r="A14109" s="136"/>
      <c r="B14109" s="137"/>
      <c r="C14109" s="138"/>
      <c r="D14109" s="131"/>
      <c r="E14109" s="131"/>
      <c r="F14109" s="131"/>
      <c r="G14109" s="131"/>
      <c r="H14109" s="131" t="s">
        <v>191</v>
      </c>
      <c r="I14109" s="131" t="str">
        <f>IFERROR(__xludf.DUMMYFUNCTION("""COMPUTED_VALUE"""),"")</f>
        <v/>
      </c>
      <c r="J14109" s="131" t="str">
        <f>IFERROR(__xludf.DUMMYFUNCTION("""COMPUTED_VALUE"""),"")</f>
        <v/>
      </c>
      <c r="K14109" s="131" t="s">
        <v>191</v>
      </c>
      <c r="L14109" s="2"/>
      <c r="M14109" s="2"/>
    </row>
    <row r="14110" ht="15.75" customHeight="1">
      <c r="A14110" s="136"/>
      <c r="B14110" s="137"/>
      <c r="C14110" s="140"/>
      <c r="D14110" s="131"/>
      <c r="E14110" s="131"/>
      <c r="F14110" s="131"/>
      <c r="G14110" s="131"/>
      <c r="H14110" s="131" t="s">
        <v>191</v>
      </c>
      <c r="I14110" s="131" t="str">
        <f>IFERROR(__xludf.DUMMYFUNCTION("""COMPUTED_VALUE"""),"")</f>
        <v/>
      </c>
      <c r="J14110" s="131" t="str">
        <f>IFERROR(__xludf.DUMMYFUNCTION("""COMPUTED_VALUE"""),"")</f>
        <v/>
      </c>
      <c r="K14110" s="131" t="s">
        <v>191</v>
      </c>
      <c r="L14110" s="2"/>
      <c r="M14110" s="2"/>
    </row>
    <row r="14111" ht="15.75" customHeight="1">
      <c r="A14111" s="136"/>
      <c r="B14111" s="137"/>
      <c r="C14111" s="138"/>
      <c r="D14111" s="131"/>
      <c r="E14111" s="131"/>
      <c r="F14111" s="131"/>
      <c r="G14111" s="131"/>
      <c r="H14111" s="131" t="s">
        <v>191</v>
      </c>
      <c r="I14111" s="131" t="str">
        <f>IFERROR(__xludf.DUMMYFUNCTION("""COMPUTED_VALUE"""),"")</f>
        <v/>
      </c>
      <c r="J14111" s="131" t="str">
        <f>IFERROR(__xludf.DUMMYFUNCTION("""COMPUTED_VALUE"""),"")</f>
        <v/>
      </c>
      <c r="K14111" s="131" t="s">
        <v>191</v>
      </c>
      <c r="L14111" s="2"/>
      <c r="M14111" s="2"/>
    </row>
    <row r="14112" ht="15.75" customHeight="1">
      <c r="A14112" s="136"/>
      <c r="B14112" s="137"/>
      <c r="C14112" s="138"/>
      <c r="D14112" s="131"/>
      <c r="E14112" s="131"/>
      <c r="F14112" s="131"/>
      <c r="G14112" s="131"/>
      <c r="H14112" s="131" t="s">
        <v>191</v>
      </c>
      <c r="I14112" s="131" t="str">
        <f>IFERROR(__xludf.DUMMYFUNCTION("""COMPUTED_VALUE"""),"")</f>
        <v/>
      </c>
      <c r="J14112" s="131" t="str">
        <f>IFERROR(__xludf.DUMMYFUNCTION("""COMPUTED_VALUE"""),"")</f>
        <v/>
      </c>
      <c r="K14112" s="131" t="s">
        <v>191</v>
      </c>
      <c r="L14112" s="2"/>
      <c r="M14112" s="2"/>
    </row>
    <row r="14113" ht="15.75" customHeight="1">
      <c r="A14113" s="136"/>
      <c r="B14113" s="137"/>
      <c r="C14113" s="138"/>
      <c r="D14113" s="131"/>
      <c r="E14113" s="131"/>
      <c r="F14113" s="131"/>
      <c r="G14113" s="131"/>
      <c r="H14113" s="131" t="s">
        <v>191</v>
      </c>
      <c r="I14113" s="131" t="str">
        <f>IFERROR(__xludf.DUMMYFUNCTION("""COMPUTED_VALUE"""),"")</f>
        <v/>
      </c>
      <c r="J14113" s="131" t="str">
        <f>IFERROR(__xludf.DUMMYFUNCTION("""COMPUTED_VALUE"""),"")</f>
        <v/>
      </c>
      <c r="K14113" s="131" t="s">
        <v>191</v>
      </c>
      <c r="L14113" s="2"/>
      <c r="M14113" s="2"/>
    </row>
    <row r="14114" ht="15.75" customHeight="1">
      <c r="A14114" s="136"/>
      <c r="B14114" s="137"/>
      <c r="C14114" s="140"/>
      <c r="D14114" s="131"/>
      <c r="E14114" s="131"/>
      <c r="F14114" s="131"/>
      <c r="G14114" s="131"/>
      <c r="H14114" s="131" t="s">
        <v>191</v>
      </c>
      <c r="I14114" s="131" t="str">
        <f>IFERROR(__xludf.DUMMYFUNCTION("""COMPUTED_VALUE"""),"")</f>
        <v/>
      </c>
      <c r="J14114" s="131" t="str">
        <f>IFERROR(__xludf.DUMMYFUNCTION("""COMPUTED_VALUE"""),"")</f>
        <v/>
      </c>
      <c r="K14114" s="131" t="s">
        <v>191</v>
      </c>
      <c r="L14114" s="2"/>
      <c r="M14114" s="2"/>
    </row>
    <row r="14115" ht="15.75" customHeight="1">
      <c r="A14115" s="136"/>
      <c r="B14115" s="137"/>
      <c r="C14115" s="138"/>
      <c r="D14115" s="131"/>
      <c r="E14115" s="131"/>
      <c r="F14115" s="131"/>
      <c r="G14115" s="131"/>
      <c r="H14115" s="131" t="s">
        <v>191</v>
      </c>
      <c r="I14115" s="131" t="str">
        <f>IFERROR(__xludf.DUMMYFUNCTION("""COMPUTED_VALUE"""),"")</f>
        <v/>
      </c>
      <c r="J14115" s="131" t="str">
        <f>IFERROR(__xludf.DUMMYFUNCTION("""COMPUTED_VALUE"""),"")</f>
        <v/>
      </c>
      <c r="K14115" s="131" t="s">
        <v>191</v>
      </c>
      <c r="L14115" s="2"/>
      <c r="M14115" s="2"/>
    </row>
    <row r="14116" ht="15.75" customHeight="1">
      <c r="A14116" s="136"/>
      <c r="B14116" s="137"/>
      <c r="C14116" s="138"/>
      <c r="D14116" s="131"/>
      <c r="E14116" s="131"/>
      <c r="F14116" s="131"/>
      <c r="G14116" s="131"/>
      <c r="H14116" s="131" t="s">
        <v>191</v>
      </c>
      <c r="I14116" s="131" t="str">
        <f>IFERROR(__xludf.DUMMYFUNCTION("""COMPUTED_VALUE"""),"")</f>
        <v/>
      </c>
      <c r="J14116" s="131" t="str">
        <f>IFERROR(__xludf.DUMMYFUNCTION("""COMPUTED_VALUE"""),"")</f>
        <v/>
      </c>
      <c r="K14116" s="131" t="s">
        <v>191</v>
      </c>
      <c r="L14116" s="2"/>
      <c r="M14116" s="2"/>
    </row>
    <row r="14117" ht="15.75" customHeight="1">
      <c r="A14117" s="136"/>
      <c r="B14117" s="137"/>
      <c r="C14117" s="138"/>
      <c r="D14117" s="131"/>
      <c r="E14117" s="131"/>
      <c r="F14117" s="131"/>
      <c r="G14117" s="131"/>
      <c r="H14117" s="131" t="s">
        <v>191</v>
      </c>
      <c r="I14117" s="131" t="str">
        <f>IFERROR(__xludf.DUMMYFUNCTION("""COMPUTED_VALUE"""),"")</f>
        <v/>
      </c>
      <c r="J14117" s="131" t="str">
        <f>IFERROR(__xludf.DUMMYFUNCTION("""COMPUTED_VALUE"""),"")</f>
        <v/>
      </c>
      <c r="K14117" s="131" t="s">
        <v>191</v>
      </c>
      <c r="L14117" s="2"/>
      <c r="M14117" s="2"/>
    </row>
    <row r="14118" ht="15.75" customHeight="1">
      <c r="A14118" s="136"/>
      <c r="B14118" s="137"/>
      <c r="C14118" s="138"/>
      <c r="D14118" s="131"/>
      <c r="E14118" s="131"/>
      <c r="F14118" s="131"/>
      <c r="G14118" s="131"/>
      <c r="H14118" s="131" t="s">
        <v>191</v>
      </c>
      <c r="I14118" s="131" t="str">
        <f>IFERROR(__xludf.DUMMYFUNCTION("""COMPUTED_VALUE"""),"")</f>
        <v/>
      </c>
      <c r="J14118" s="131" t="str">
        <f>IFERROR(__xludf.DUMMYFUNCTION("""COMPUTED_VALUE"""),"")</f>
        <v/>
      </c>
      <c r="K14118" s="131" t="s">
        <v>191</v>
      </c>
      <c r="L14118" s="2"/>
      <c r="M14118" s="2"/>
    </row>
    <row r="14119" ht="15.75" customHeight="1">
      <c r="A14119" s="136"/>
      <c r="B14119" s="137"/>
      <c r="C14119" s="138"/>
      <c r="D14119" s="131"/>
      <c r="E14119" s="131"/>
      <c r="F14119" s="131"/>
      <c r="G14119" s="131"/>
      <c r="H14119" s="131" t="s">
        <v>191</v>
      </c>
      <c r="I14119" s="131" t="str">
        <f>IFERROR(__xludf.DUMMYFUNCTION("""COMPUTED_VALUE"""),"")</f>
        <v/>
      </c>
      <c r="J14119" s="131" t="str">
        <f>IFERROR(__xludf.DUMMYFUNCTION("""COMPUTED_VALUE"""),"")</f>
        <v/>
      </c>
      <c r="K14119" s="131" t="s">
        <v>191</v>
      </c>
      <c r="L14119" s="2"/>
      <c r="M14119" s="2"/>
    </row>
    <row r="14120" ht="15.75" customHeight="1">
      <c r="A14120" s="136"/>
      <c r="B14120" s="137"/>
      <c r="C14120" s="140"/>
      <c r="D14120" s="131"/>
      <c r="E14120" s="131"/>
      <c r="F14120" s="131"/>
      <c r="G14120" s="131"/>
      <c r="H14120" s="131" t="s">
        <v>191</v>
      </c>
      <c r="I14120" s="131" t="str">
        <f>IFERROR(__xludf.DUMMYFUNCTION("""COMPUTED_VALUE"""),"")</f>
        <v/>
      </c>
      <c r="J14120" s="131" t="str">
        <f>IFERROR(__xludf.DUMMYFUNCTION("""COMPUTED_VALUE"""),"")</f>
        <v/>
      </c>
      <c r="K14120" s="131" t="s">
        <v>191</v>
      </c>
      <c r="L14120" s="2"/>
      <c r="M14120" s="2"/>
    </row>
    <row r="14121" ht="15.75" customHeight="1">
      <c r="A14121" s="136"/>
      <c r="B14121" s="137"/>
      <c r="C14121" s="140"/>
      <c r="D14121" s="131"/>
      <c r="E14121" s="131"/>
      <c r="F14121" s="131"/>
      <c r="G14121" s="131"/>
      <c r="H14121" s="131" t="s">
        <v>191</v>
      </c>
      <c r="I14121" s="131" t="str">
        <f>IFERROR(__xludf.DUMMYFUNCTION("""COMPUTED_VALUE"""),"")</f>
        <v/>
      </c>
      <c r="J14121" s="131" t="str">
        <f>IFERROR(__xludf.DUMMYFUNCTION("""COMPUTED_VALUE"""),"")</f>
        <v/>
      </c>
      <c r="K14121" s="131" t="s">
        <v>191</v>
      </c>
      <c r="L14121" s="2"/>
      <c r="M14121" s="2"/>
    </row>
    <row r="14122" ht="15.75" customHeight="1">
      <c r="A14122" s="136"/>
      <c r="B14122" s="137"/>
      <c r="C14122" s="138"/>
      <c r="D14122" s="131"/>
      <c r="E14122" s="131"/>
      <c r="F14122" s="131"/>
      <c r="G14122" s="131"/>
      <c r="H14122" s="131" t="s">
        <v>191</v>
      </c>
      <c r="I14122" s="131" t="str">
        <f>IFERROR(__xludf.DUMMYFUNCTION("""COMPUTED_VALUE"""),"")</f>
        <v/>
      </c>
      <c r="J14122" s="131" t="str">
        <f>IFERROR(__xludf.DUMMYFUNCTION("""COMPUTED_VALUE"""),"")</f>
        <v/>
      </c>
      <c r="K14122" s="131" t="s">
        <v>191</v>
      </c>
      <c r="L14122" s="2"/>
      <c r="M14122" s="2"/>
    </row>
    <row r="14123" ht="15.75" customHeight="1">
      <c r="A14123" s="136"/>
      <c r="B14123" s="137"/>
      <c r="C14123" s="138"/>
      <c r="D14123" s="131"/>
      <c r="E14123" s="131"/>
      <c r="F14123" s="131"/>
      <c r="G14123" s="131"/>
      <c r="H14123" s="131" t="s">
        <v>191</v>
      </c>
      <c r="I14123" s="131" t="str">
        <f>IFERROR(__xludf.DUMMYFUNCTION("""COMPUTED_VALUE"""),"")</f>
        <v/>
      </c>
      <c r="J14123" s="131" t="str">
        <f>IFERROR(__xludf.DUMMYFUNCTION("""COMPUTED_VALUE"""),"")</f>
        <v/>
      </c>
      <c r="K14123" s="131" t="s">
        <v>191</v>
      </c>
      <c r="L14123" s="2"/>
      <c r="M14123" s="2"/>
    </row>
    <row r="14124" ht="15.75" customHeight="1">
      <c r="A14124" s="136"/>
      <c r="B14124" s="137"/>
      <c r="C14124" s="138"/>
      <c r="D14124" s="131"/>
      <c r="E14124" s="131"/>
      <c r="F14124" s="131"/>
      <c r="G14124" s="131"/>
      <c r="H14124" s="131" t="s">
        <v>191</v>
      </c>
      <c r="I14124" s="131" t="str">
        <f>IFERROR(__xludf.DUMMYFUNCTION("""COMPUTED_VALUE"""),"")</f>
        <v/>
      </c>
      <c r="J14124" s="131" t="str">
        <f>IFERROR(__xludf.DUMMYFUNCTION("""COMPUTED_VALUE"""),"")</f>
        <v/>
      </c>
      <c r="K14124" s="131" t="s">
        <v>191</v>
      </c>
      <c r="L14124" s="2"/>
      <c r="M14124" s="2"/>
    </row>
    <row r="14125" ht="15.75" customHeight="1">
      <c r="A14125" s="136"/>
      <c r="B14125" s="137"/>
      <c r="C14125" s="140"/>
      <c r="D14125" s="131"/>
      <c r="E14125" s="131"/>
      <c r="F14125" s="131"/>
      <c r="G14125" s="131"/>
      <c r="H14125" s="131" t="s">
        <v>191</v>
      </c>
      <c r="I14125" s="131" t="str">
        <f>IFERROR(__xludf.DUMMYFUNCTION("""COMPUTED_VALUE"""),"")</f>
        <v/>
      </c>
      <c r="J14125" s="131" t="str">
        <f>IFERROR(__xludf.DUMMYFUNCTION("""COMPUTED_VALUE"""),"")</f>
        <v/>
      </c>
      <c r="K14125" s="131" t="s">
        <v>191</v>
      </c>
      <c r="L14125" s="2"/>
      <c r="M14125" s="2"/>
    </row>
    <row r="14126" ht="15.75" customHeight="1">
      <c r="A14126" s="136"/>
      <c r="B14126" s="137"/>
      <c r="C14126" s="138"/>
      <c r="D14126" s="131"/>
      <c r="E14126" s="131"/>
      <c r="F14126" s="131"/>
      <c r="G14126" s="131"/>
      <c r="H14126" s="131" t="s">
        <v>191</v>
      </c>
      <c r="I14126" s="131" t="str">
        <f>IFERROR(__xludf.DUMMYFUNCTION("""COMPUTED_VALUE"""),"")</f>
        <v/>
      </c>
      <c r="J14126" s="131" t="str">
        <f>IFERROR(__xludf.DUMMYFUNCTION("""COMPUTED_VALUE"""),"")</f>
        <v/>
      </c>
      <c r="K14126" s="131" t="s">
        <v>191</v>
      </c>
      <c r="L14126" s="2"/>
      <c r="M14126" s="2"/>
    </row>
    <row r="14127" ht="15.75" customHeight="1">
      <c r="A14127" s="136"/>
      <c r="B14127" s="137"/>
      <c r="C14127" s="140"/>
      <c r="D14127" s="131"/>
      <c r="E14127" s="131"/>
      <c r="F14127" s="131"/>
      <c r="G14127" s="131"/>
      <c r="H14127" s="131" t="s">
        <v>191</v>
      </c>
      <c r="I14127" s="131" t="str">
        <f>IFERROR(__xludf.DUMMYFUNCTION("""COMPUTED_VALUE"""),"")</f>
        <v/>
      </c>
      <c r="J14127" s="131" t="str">
        <f>IFERROR(__xludf.DUMMYFUNCTION("""COMPUTED_VALUE"""),"")</f>
        <v/>
      </c>
      <c r="K14127" s="131" t="s">
        <v>191</v>
      </c>
      <c r="L14127" s="2"/>
      <c r="M14127" s="2"/>
    </row>
    <row r="14128" ht="15.75" customHeight="1">
      <c r="A14128" s="136"/>
      <c r="B14128" s="137"/>
      <c r="C14128" s="138"/>
      <c r="D14128" s="131"/>
      <c r="E14128" s="131"/>
      <c r="F14128" s="131"/>
      <c r="G14128" s="131"/>
      <c r="H14128" s="131" t="s">
        <v>191</v>
      </c>
      <c r="I14128" s="131" t="str">
        <f>IFERROR(__xludf.DUMMYFUNCTION("""COMPUTED_VALUE"""),"")</f>
        <v/>
      </c>
      <c r="J14128" s="131" t="str">
        <f>IFERROR(__xludf.DUMMYFUNCTION("""COMPUTED_VALUE"""),"")</f>
        <v/>
      </c>
      <c r="K14128" s="131" t="s">
        <v>191</v>
      </c>
      <c r="L14128" s="2"/>
      <c r="M14128" s="2"/>
    </row>
    <row r="14129" ht="15.75" customHeight="1">
      <c r="A14129" s="136"/>
      <c r="B14129" s="137"/>
      <c r="C14129" s="138"/>
      <c r="D14129" s="131"/>
      <c r="E14129" s="131"/>
      <c r="F14129" s="131"/>
      <c r="G14129" s="131"/>
      <c r="H14129" s="131" t="s">
        <v>191</v>
      </c>
      <c r="I14129" s="131" t="str">
        <f>IFERROR(__xludf.DUMMYFUNCTION("""COMPUTED_VALUE"""),"")</f>
        <v/>
      </c>
      <c r="J14129" s="131" t="str">
        <f>IFERROR(__xludf.DUMMYFUNCTION("""COMPUTED_VALUE"""),"")</f>
        <v/>
      </c>
      <c r="K14129" s="131" t="s">
        <v>191</v>
      </c>
      <c r="L14129" s="2"/>
      <c r="M14129" s="2"/>
    </row>
    <row r="14130" ht="15.75" customHeight="1">
      <c r="A14130" s="136"/>
      <c r="B14130" s="137"/>
      <c r="C14130" s="138"/>
      <c r="D14130" s="131"/>
      <c r="E14130" s="131"/>
      <c r="F14130" s="131"/>
      <c r="G14130" s="131"/>
      <c r="H14130" s="131" t="s">
        <v>191</v>
      </c>
      <c r="I14130" s="131" t="str">
        <f>IFERROR(__xludf.DUMMYFUNCTION("""COMPUTED_VALUE"""),"")</f>
        <v/>
      </c>
      <c r="J14130" s="131" t="str">
        <f>IFERROR(__xludf.DUMMYFUNCTION("""COMPUTED_VALUE"""),"")</f>
        <v/>
      </c>
      <c r="K14130" s="131" t="s">
        <v>191</v>
      </c>
      <c r="L14130" s="2"/>
      <c r="M14130" s="2"/>
    </row>
    <row r="14131" ht="15.75" customHeight="1">
      <c r="A14131" s="136"/>
      <c r="B14131" s="137"/>
      <c r="C14131" s="138"/>
      <c r="D14131" s="131"/>
      <c r="E14131" s="131"/>
      <c r="F14131" s="131"/>
      <c r="G14131" s="131"/>
      <c r="H14131" s="131" t="s">
        <v>191</v>
      </c>
      <c r="I14131" s="131" t="str">
        <f>IFERROR(__xludf.DUMMYFUNCTION("""COMPUTED_VALUE"""),"")</f>
        <v/>
      </c>
      <c r="J14131" s="131" t="str">
        <f>IFERROR(__xludf.DUMMYFUNCTION("""COMPUTED_VALUE"""),"")</f>
        <v/>
      </c>
      <c r="K14131" s="131" t="s">
        <v>191</v>
      </c>
      <c r="L14131" s="2"/>
      <c r="M14131" s="2"/>
    </row>
    <row r="14132" ht="15.75" customHeight="1">
      <c r="A14132" s="136"/>
      <c r="B14132" s="137"/>
      <c r="C14132" s="138"/>
      <c r="D14132" s="131"/>
      <c r="E14132" s="131"/>
      <c r="F14132" s="131"/>
      <c r="G14132" s="131"/>
      <c r="H14132" s="131" t="s">
        <v>191</v>
      </c>
      <c r="I14132" s="131" t="str">
        <f>IFERROR(__xludf.DUMMYFUNCTION("""COMPUTED_VALUE"""),"")</f>
        <v/>
      </c>
      <c r="J14132" s="131" t="str">
        <f>IFERROR(__xludf.DUMMYFUNCTION("""COMPUTED_VALUE"""),"")</f>
        <v/>
      </c>
      <c r="K14132" s="131" t="s">
        <v>191</v>
      </c>
      <c r="L14132" s="2"/>
      <c r="M14132" s="2"/>
    </row>
    <row r="14133" ht="15.75" customHeight="1">
      <c r="A14133" s="136"/>
      <c r="B14133" s="137"/>
      <c r="C14133" s="138"/>
      <c r="D14133" s="131"/>
      <c r="E14133" s="131"/>
      <c r="F14133" s="131"/>
      <c r="G14133" s="131"/>
      <c r="H14133" s="131" t="s">
        <v>191</v>
      </c>
      <c r="I14133" s="131" t="str">
        <f>IFERROR(__xludf.DUMMYFUNCTION("""COMPUTED_VALUE"""),"")</f>
        <v/>
      </c>
      <c r="J14133" s="131" t="str">
        <f>IFERROR(__xludf.DUMMYFUNCTION("""COMPUTED_VALUE"""),"")</f>
        <v/>
      </c>
      <c r="K14133" s="131" t="s">
        <v>191</v>
      </c>
      <c r="L14133" s="2"/>
      <c r="M14133" s="2"/>
    </row>
    <row r="14134" ht="15.75" customHeight="1">
      <c r="A14134" s="136"/>
      <c r="B14134" s="137"/>
      <c r="C14134" s="138"/>
      <c r="D14134" s="131"/>
      <c r="E14134" s="131"/>
      <c r="F14134" s="131"/>
      <c r="G14134" s="131"/>
      <c r="H14134" s="131" t="s">
        <v>191</v>
      </c>
      <c r="I14134" s="131" t="str">
        <f>IFERROR(__xludf.DUMMYFUNCTION("""COMPUTED_VALUE"""),"")</f>
        <v/>
      </c>
      <c r="J14134" s="131" t="str">
        <f>IFERROR(__xludf.DUMMYFUNCTION("""COMPUTED_VALUE"""),"")</f>
        <v/>
      </c>
      <c r="K14134" s="131" t="s">
        <v>191</v>
      </c>
      <c r="L14134" s="2"/>
      <c r="M14134" s="2"/>
    </row>
    <row r="14135" ht="15.75" customHeight="1">
      <c r="A14135" s="136"/>
      <c r="B14135" s="137"/>
      <c r="C14135" s="138"/>
      <c r="D14135" s="131"/>
      <c r="E14135" s="131"/>
      <c r="F14135" s="131"/>
      <c r="G14135" s="131"/>
      <c r="H14135" s="131" t="s">
        <v>191</v>
      </c>
      <c r="I14135" s="131" t="str">
        <f>IFERROR(__xludf.DUMMYFUNCTION("""COMPUTED_VALUE"""),"")</f>
        <v/>
      </c>
      <c r="J14135" s="131" t="str">
        <f>IFERROR(__xludf.DUMMYFUNCTION("""COMPUTED_VALUE"""),"")</f>
        <v/>
      </c>
      <c r="K14135" s="131" t="s">
        <v>191</v>
      </c>
      <c r="L14135" s="2"/>
      <c r="M14135" s="2"/>
    </row>
    <row r="14136" ht="15.75" customHeight="1">
      <c r="A14136" s="136"/>
      <c r="B14136" s="137"/>
      <c r="C14136" s="138"/>
      <c r="D14136" s="131"/>
      <c r="E14136" s="131"/>
      <c r="F14136" s="131"/>
      <c r="G14136" s="131"/>
      <c r="H14136" s="131" t="s">
        <v>191</v>
      </c>
      <c r="I14136" s="131" t="str">
        <f>IFERROR(__xludf.DUMMYFUNCTION("""COMPUTED_VALUE"""),"")</f>
        <v/>
      </c>
      <c r="J14136" s="131" t="str">
        <f>IFERROR(__xludf.DUMMYFUNCTION("""COMPUTED_VALUE"""),"")</f>
        <v/>
      </c>
      <c r="K14136" s="131" t="s">
        <v>191</v>
      </c>
      <c r="L14136" s="2"/>
      <c r="M14136" s="2"/>
    </row>
    <row r="14137" ht="15.75" customHeight="1">
      <c r="A14137" s="136"/>
      <c r="B14137" s="137"/>
      <c r="C14137" s="138"/>
      <c r="D14137" s="131"/>
      <c r="E14137" s="131"/>
      <c r="F14137" s="131"/>
      <c r="G14137" s="131"/>
      <c r="H14137" s="131" t="s">
        <v>191</v>
      </c>
      <c r="I14137" s="131" t="str">
        <f>IFERROR(__xludf.DUMMYFUNCTION("""COMPUTED_VALUE"""),"")</f>
        <v/>
      </c>
      <c r="J14137" s="131" t="str">
        <f>IFERROR(__xludf.DUMMYFUNCTION("""COMPUTED_VALUE"""),"")</f>
        <v/>
      </c>
      <c r="K14137" s="131" t="s">
        <v>191</v>
      </c>
      <c r="L14137" s="2"/>
      <c r="M14137" s="2"/>
    </row>
    <row r="14138" ht="15.75" customHeight="1">
      <c r="A14138" s="136"/>
      <c r="B14138" s="137"/>
      <c r="C14138" s="140"/>
      <c r="D14138" s="131"/>
      <c r="E14138" s="131"/>
      <c r="F14138" s="131"/>
      <c r="G14138" s="131"/>
      <c r="H14138" s="131" t="s">
        <v>191</v>
      </c>
      <c r="I14138" s="131" t="str">
        <f>IFERROR(__xludf.DUMMYFUNCTION("""COMPUTED_VALUE"""),"")</f>
        <v/>
      </c>
      <c r="J14138" s="131" t="str">
        <f>IFERROR(__xludf.DUMMYFUNCTION("""COMPUTED_VALUE"""),"")</f>
        <v/>
      </c>
      <c r="K14138" s="131" t="s">
        <v>191</v>
      </c>
      <c r="L14138" s="2"/>
      <c r="M14138" s="2"/>
    </row>
    <row r="14139" ht="15.75" customHeight="1">
      <c r="A14139" s="136"/>
      <c r="B14139" s="137"/>
      <c r="C14139" s="138"/>
      <c r="D14139" s="131"/>
      <c r="E14139" s="131"/>
      <c r="F14139" s="131"/>
      <c r="G14139" s="131"/>
      <c r="H14139" s="131" t="s">
        <v>191</v>
      </c>
      <c r="I14139" s="131" t="str">
        <f>IFERROR(__xludf.DUMMYFUNCTION("""COMPUTED_VALUE"""),"")</f>
        <v/>
      </c>
      <c r="J14139" s="131" t="str">
        <f>IFERROR(__xludf.DUMMYFUNCTION("""COMPUTED_VALUE"""),"")</f>
        <v/>
      </c>
      <c r="K14139" s="131" t="s">
        <v>191</v>
      </c>
      <c r="L14139" s="2"/>
      <c r="M14139" s="2"/>
    </row>
    <row r="14140" ht="15.75" customHeight="1">
      <c r="A14140" s="136"/>
      <c r="B14140" s="137"/>
      <c r="C14140" s="138"/>
      <c r="D14140" s="131"/>
      <c r="E14140" s="131"/>
      <c r="F14140" s="131"/>
      <c r="G14140" s="131"/>
      <c r="H14140" s="131" t="s">
        <v>191</v>
      </c>
      <c r="I14140" s="131" t="str">
        <f>IFERROR(__xludf.DUMMYFUNCTION("""COMPUTED_VALUE"""),"")</f>
        <v/>
      </c>
      <c r="J14140" s="131" t="str">
        <f>IFERROR(__xludf.DUMMYFUNCTION("""COMPUTED_VALUE"""),"")</f>
        <v/>
      </c>
      <c r="K14140" s="131" t="s">
        <v>191</v>
      </c>
      <c r="L14140" s="2"/>
      <c r="M14140" s="2"/>
    </row>
    <row r="14141" ht="15.75" customHeight="1">
      <c r="A14141" s="136"/>
      <c r="B14141" s="137"/>
      <c r="C14141" s="140"/>
      <c r="D14141" s="131"/>
      <c r="E14141" s="131"/>
      <c r="F14141" s="131"/>
      <c r="G14141" s="131"/>
      <c r="H14141" s="131" t="s">
        <v>191</v>
      </c>
      <c r="I14141" s="131" t="str">
        <f>IFERROR(__xludf.DUMMYFUNCTION("""COMPUTED_VALUE"""),"")</f>
        <v/>
      </c>
      <c r="J14141" s="131" t="str">
        <f>IFERROR(__xludf.DUMMYFUNCTION("""COMPUTED_VALUE"""),"")</f>
        <v/>
      </c>
      <c r="K14141" s="131" t="s">
        <v>191</v>
      </c>
      <c r="L14141" s="2"/>
      <c r="M14141" s="2"/>
    </row>
    <row r="14142" ht="15.75" customHeight="1">
      <c r="A14142" s="136"/>
      <c r="B14142" s="137"/>
      <c r="C14142" s="138"/>
      <c r="D14142" s="131"/>
      <c r="E14142" s="131"/>
      <c r="F14142" s="131"/>
      <c r="G14142" s="131"/>
      <c r="H14142" s="131" t="s">
        <v>191</v>
      </c>
      <c r="I14142" s="131" t="str">
        <f>IFERROR(__xludf.DUMMYFUNCTION("""COMPUTED_VALUE"""),"")</f>
        <v/>
      </c>
      <c r="J14142" s="131" t="str">
        <f>IFERROR(__xludf.DUMMYFUNCTION("""COMPUTED_VALUE"""),"")</f>
        <v/>
      </c>
      <c r="K14142" s="131" t="s">
        <v>191</v>
      </c>
      <c r="L14142" s="2"/>
      <c r="M14142" s="2"/>
    </row>
    <row r="14143" ht="15.75" customHeight="1">
      <c r="A14143" s="136"/>
      <c r="B14143" s="137"/>
      <c r="C14143" s="138"/>
      <c r="D14143" s="131"/>
      <c r="E14143" s="131"/>
      <c r="F14143" s="131"/>
      <c r="G14143" s="131"/>
      <c r="H14143" s="131" t="s">
        <v>191</v>
      </c>
      <c r="I14143" s="131" t="str">
        <f>IFERROR(__xludf.DUMMYFUNCTION("""COMPUTED_VALUE"""),"")</f>
        <v/>
      </c>
      <c r="J14143" s="131" t="str">
        <f>IFERROR(__xludf.DUMMYFUNCTION("""COMPUTED_VALUE"""),"")</f>
        <v/>
      </c>
      <c r="K14143" s="131" t="s">
        <v>191</v>
      </c>
      <c r="L14143" s="2"/>
      <c r="M14143" s="2"/>
    </row>
    <row r="14144" ht="15.75" customHeight="1">
      <c r="A14144" s="136"/>
      <c r="B14144" s="137"/>
      <c r="C14144" s="140"/>
      <c r="D14144" s="131"/>
      <c r="E14144" s="131"/>
      <c r="F14144" s="131"/>
      <c r="G14144" s="131"/>
      <c r="H14144" s="131" t="s">
        <v>191</v>
      </c>
      <c r="I14144" s="131" t="str">
        <f>IFERROR(__xludf.DUMMYFUNCTION("""COMPUTED_VALUE"""),"")</f>
        <v/>
      </c>
      <c r="J14144" s="131" t="str">
        <f>IFERROR(__xludf.DUMMYFUNCTION("""COMPUTED_VALUE"""),"")</f>
        <v/>
      </c>
      <c r="K14144" s="131" t="s">
        <v>191</v>
      </c>
      <c r="L14144" s="2"/>
      <c r="M14144" s="2"/>
    </row>
    <row r="14145" ht="15.75" customHeight="1">
      <c r="A14145" s="136"/>
      <c r="B14145" s="137"/>
      <c r="C14145" s="140"/>
      <c r="D14145" s="131"/>
      <c r="E14145" s="131"/>
      <c r="F14145" s="131"/>
      <c r="G14145" s="131"/>
      <c r="H14145" s="131" t="s">
        <v>191</v>
      </c>
      <c r="I14145" s="131" t="str">
        <f>IFERROR(__xludf.DUMMYFUNCTION("""COMPUTED_VALUE"""),"")</f>
        <v/>
      </c>
      <c r="J14145" s="131" t="str">
        <f>IFERROR(__xludf.DUMMYFUNCTION("""COMPUTED_VALUE"""),"")</f>
        <v/>
      </c>
      <c r="K14145" s="131" t="s">
        <v>191</v>
      </c>
      <c r="L14145" s="2"/>
      <c r="M14145" s="2"/>
    </row>
    <row r="14146" ht="15.75" customHeight="1">
      <c r="A14146" s="136"/>
      <c r="B14146" s="137"/>
      <c r="C14146" s="140"/>
      <c r="D14146" s="131"/>
      <c r="E14146" s="131"/>
      <c r="F14146" s="131"/>
      <c r="G14146" s="131"/>
      <c r="H14146" s="131" t="s">
        <v>191</v>
      </c>
      <c r="I14146" s="131" t="str">
        <f>IFERROR(__xludf.DUMMYFUNCTION("""COMPUTED_VALUE"""),"")</f>
        <v/>
      </c>
      <c r="J14146" s="131" t="str">
        <f>IFERROR(__xludf.DUMMYFUNCTION("""COMPUTED_VALUE"""),"")</f>
        <v/>
      </c>
      <c r="K14146" s="131" t="s">
        <v>191</v>
      </c>
      <c r="L14146" s="2"/>
      <c r="M14146" s="2"/>
    </row>
    <row r="14147" ht="15.75" customHeight="1">
      <c r="A14147" s="136"/>
      <c r="B14147" s="137"/>
      <c r="C14147" s="138"/>
      <c r="D14147" s="131"/>
      <c r="E14147" s="131"/>
      <c r="F14147" s="131"/>
      <c r="G14147" s="131"/>
      <c r="H14147" s="131" t="s">
        <v>191</v>
      </c>
      <c r="I14147" s="131" t="str">
        <f>IFERROR(__xludf.DUMMYFUNCTION("""COMPUTED_VALUE"""),"")</f>
        <v/>
      </c>
      <c r="J14147" s="131" t="str">
        <f>IFERROR(__xludf.DUMMYFUNCTION("""COMPUTED_VALUE"""),"")</f>
        <v/>
      </c>
      <c r="K14147" s="131" t="s">
        <v>191</v>
      </c>
      <c r="L14147" s="2"/>
      <c r="M14147" s="2"/>
    </row>
    <row r="14148" ht="15.75" customHeight="1">
      <c r="A14148" s="151"/>
      <c r="B14148" s="152"/>
      <c r="C14148" s="138"/>
      <c r="D14148" s="131"/>
      <c r="E14148" s="131"/>
      <c r="F14148" s="131"/>
      <c r="G14148" s="131"/>
      <c r="H14148" s="131" t="s">
        <v>191</v>
      </c>
      <c r="I14148" s="131" t="str">
        <f>IFERROR(__xludf.DUMMYFUNCTION("""COMPUTED_VALUE"""),"")</f>
        <v/>
      </c>
      <c r="J14148" s="131" t="str">
        <f>IFERROR(__xludf.DUMMYFUNCTION("""COMPUTED_VALUE"""),"")</f>
        <v/>
      </c>
      <c r="K14148" s="131" t="s">
        <v>191</v>
      </c>
      <c r="L14148" s="2"/>
      <c r="M14148" s="2"/>
    </row>
    <row r="14149" ht="15.75" customHeight="1">
      <c r="A14149" s="136"/>
      <c r="B14149" s="137"/>
      <c r="C14149" s="138"/>
      <c r="D14149" s="131"/>
      <c r="E14149" s="131"/>
      <c r="F14149" s="131"/>
      <c r="G14149" s="131"/>
      <c r="H14149" s="131" t="s">
        <v>191</v>
      </c>
      <c r="I14149" s="131" t="str">
        <f>IFERROR(__xludf.DUMMYFUNCTION("""COMPUTED_VALUE"""),"")</f>
        <v/>
      </c>
      <c r="J14149" s="131" t="str">
        <f>IFERROR(__xludf.DUMMYFUNCTION("""COMPUTED_VALUE"""),"")</f>
        <v/>
      </c>
      <c r="K14149" s="131" t="s">
        <v>191</v>
      </c>
      <c r="L14149" s="2"/>
      <c r="M14149" s="2"/>
    </row>
    <row r="14150" ht="15.75" customHeight="1">
      <c r="A14150" s="136"/>
      <c r="B14150" s="137"/>
      <c r="C14150" s="138"/>
      <c r="D14150" s="131"/>
      <c r="E14150" s="131"/>
      <c r="F14150" s="131"/>
      <c r="G14150" s="131"/>
      <c r="H14150" s="131" t="s">
        <v>191</v>
      </c>
      <c r="I14150" s="131" t="str">
        <f>IFERROR(__xludf.DUMMYFUNCTION("""COMPUTED_VALUE"""),"")</f>
        <v/>
      </c>
      <c r="J14150" s="131" t="str">
        <f>IFERROR(__xludf.DUMMYFUNCTION("""COMPUTED_VALUE"""),"")</f>
        <v/>
      </c>
      <c r="K14150" s="131" t="s">
        <v>191</v>
      </c>
      <c r="L14150" s="2"/>
      <c r="M14150" s="2"/>
    </row>
    <row r="14151" ht="15.75" customHeight="1">
      <c r="A14151" s="136"/>
      <c r="B14151" s="137"/>
      <c r="C14151" s="140"/>
      <c r="D14151" s="131"/>
      <c r="E14151" s="131"/>
      <c r="F14151" s="131"/>
      <c r="G14151" s="131"/>
      <c r="H14151" s="131" t="s">
        <v>191</v>
      </c>
      <c r="I14151" s="131" t="str">
        <f>IFERROR(__xludf.DUMMYFUNCTION("""COMPUTED_VALUE"""),"")</f>
        <v/>
      </c>
      <c r="J14151" s="131" t="str">
        <f>IFERROR(__xludf.DUMMYFUNCTION("""COMPUTED_VALUE"""),"")</f>
        <v/>
      </c>
      <c r="K14151" s="131" t="s">
        <v>191</v>
      </c>
      <c r="L14151" s="2"/>
      <c r="M14151" s="2"/>
    </row>
    <row r="14152" ht="15.75" customHeight="1">
      <c r="A14152" s="136"/>
      <c r="B14152" s="137"/>
      <c r="C14152" s="138"/>
      <c r="D14152" s="131"/>
      <c r="E14152" s="131"/>
      <c r="F14152" s="131"/>
      <c r="G14152" s="131"/>
      <c r="H14152" s="131" t="s">
        <v>191</v>
      </c>
      <c r="I14152" s="131" t="str">
        <f>IFERROR(__xludf.DUMMYFUNCTION("""COMPUTED_VALUE"""),"")</f>
        <v/>
      </c>
      <c r="J14152" s="131" t="str">
        <f>IFERROR(__xludf.DUMMYFUNCTION("""COMPUTED_VALUE"""),"")</f>
        <v/>
      </c>
      <c r="K14152" s="131" t="s">
        <v>191</v>
      </c>
      <c r="L14152" s="2"/>
      <c r="M14152" s="2"/>
    </row>
    <row r="14153" ht="15.75" customHeight="1">
      <c r="A14153" s="136"/>
      <c r="B14153" s="137"/>
      <c r="C14153" s="138"/>
      <c r="D14153" s="131"/>
      <c r="E14153" s="131"/>
      <c r="F14153" s="131"/>
      <c r="G14153" s="131"/>
      <c r="H14153" s="131" t="s">
        <v>191</v>
      </c>
      <c r="I14153" s="131" t="str">
        <f>IFERROR(__xludf.DUMMYFUNCTION("""COMPUTED_VALUE"""),"")</f>
        <v/>
      </c>
      <c r="J14153" s="131" t="str">
        <f>IFERROR(__xludf.DUMMYFUNCTION("""COMPUTED_VALUE"""),"")</f>
        <v/>
      </c>
      <c r="K14153" s="131" t="s">
        <v>191</v>
      </c>
      <c r="L14153" s="2"/>
      <c r="M14153" s="2"/>
    </row>
    <row r="14154" ht="15.75" customHeight="1">
      <c r="A14154" s="136"/>
      <c r="B14154" s="137"/>
      <c r="C14154" s="140"/>
      <c r="D14154" s="131"/>
      <c r="E14154" s="131"/>
      <c r="F14154" s="131"/>
      <c r="G14154" s="131"/>
      <c r="H14154" s="131" t="s">
        <v>191</v>
      </c>
      <c r="I14154" s="131" t="str">
        <f>IFERROR(__xludf.DUMMYFUNCTION("""COMPUTED_VALUE"""),"")</f>
        <v/>
      </c>
      <c r="J14154" s="131" t="str">
        <f>IFERROR(__xludf.DUMMYFUNCTION("""COMPUTED_VALUE"""),"")</f>
        <v/>
      </c>
      <c r="K14154" s="131" t="s">
        <v>191</v>
      </c>
      <c r="L14154" s="2"/>
      <c r="M14154" s="2"/>
    </row>
    <row r="14155" ht="15.75" customHeight="1">
      <c r="A14155" s="136"/>
      <c r="B14155" s="137"/>
      <c r="C14155" s="138"/>
      <c r="D14155" s="131"/>
      <c r="E14155" s="131"/>
      <c r="F14155" s="131"/>
      <c r="G14155" s="131"/>
      <c r="H14155" s="131" t="s">
        <v>191</v>
      </c>
      <c r="I14155" s="131" t="str">
        <f>IFERROR(__xludf.DUMMYFUNCTION("""COMPUTED_VALUE"""),"")</f>
        <v/>
      </c>
      <c r="J14155" s="131" t="str">
        <f>IFERROR(__xludf.DUMMYFUNCTION("""COMPUTED_VALUE"""),"")</f>
        <v/>
      </c>
      <c r="K14155" s="131" t="s">
        <v>191</v>
      </c>
      <c r="L14155" s="2"/>
      <c r="M14155" s="2"/>
    </row>
    <row r="14156" ht="15.75" customHeight="1">
      <c r="A14156" s="136"/>
      <c r="B14156" s="137"/>
      <c r="C14156" s="138"/>
      <c r="D14156" s="131"/>
      <c r="E14156" s="131"/>
      <c r="F14156" s="131"/>
      <c r="G14156" s="131"/>
      <c r="H14156" s="131" t="s">
        <v>191</v>
      </c>
      <c r="I14156" s="131" t="str">
        <f>IFERROR(__xludf.DUMMYFUNCTION("""COMPUTED_VALUE"""),"")</f>
        <v/>
      </c>
      <c r="J14156" s="131" t="str">
        <f>IFERROR(__xludf.DUMMYFUNCTION("""COMPUTED_VALUE"""),"")</f>
        <v/>
      </c>
      <c r="K14156" s="131" t="s">
        <v>191</v>
      </c>
      <c r="L14156" s="2"/>
      <c r="M14156" s="2"/>
    </row>
    <row r="14157" ht="15.75" customHeight="1">
      <c r="A14157" s="136"/>
      <c r="B14157" s="137"/>
      <c r="C14157" s="138"/>
      <c r="D14157" s="131"/>
      <c r="E14157" s="131"/>
      <c r="F14157" s="131"/>
      <c r="G14157" s="131"/>
      <c r="H14157" s="131" t="s">
        <v>191</v>
      </c>
      <c r="I14157" s="131" t="str">
        <f>IFERROR(__xludf.DUMMYFUNCTION("""COMPUTED_VALUE"""),"")</f>
        <v/>
      </c>
      <c r="J14157" s="131" t="str">
        <f>IFERROR(__xludf.DUMMYFUNCTION("""COMPUTED_VALUE"""),"")</f>
        <v/>
      </c>
      <c r="K14157" s="131" t="s">
        <v>191</v>
      </c>
      <c r="L14157" s="2"/>
      <c r="M14157" s="2"/>
    </row>
    <row r="14158" ht="15.75" customHeight="1">
      <c r="A14158" s="136"/>
      <c r="B14158" s="137"/>
      <c r="C14158" s="138"/>
      <c r="D14158" s="131"/>
      <c r="E14158" s="131"/>
      <c r="F14158" s="131"/>
      <c r="G14158" s="131"/>
      <c r="H14158" s="131" t="s">
        <v>191</v>
      </c>
      <c r="I14158" s="131" t="str">
        <f>IFERROR(__xludf.DUMMYFUNCTION("""COMPUTED_VALUE"""),"")</f>
        <v/>
      </c>
      <c r="J14158" s="131" t="str">
        <f>IFERROR(__xludf.DUMMYFUNCTION("""COMPUTED_VALUE"""),"")</f>
        <v/>
      </c>
      <c r="K14158" s="131" t="s">
        <v>191</v>
      </c>
      <c r="L14158" s="2"/>
      <c r="M14158" s="2"/>
    </row>
    <row r="14159" ht="15.75" customHeight="1">
      <c r="A14159" s="136"/>
      <c r="B14159" s="137"/>
      <c r="C14159" s="138"/>
      <c r="D14159" s="131"/>
      <c r="E14159" s="131"/>
      <c r="F14159" s="131"/>
      <c r="G14159" s="131"/>
      <c r="H14159" s="131" t="s">
        <v>191</v>
      </c>
      <c r="I14159" s="131" t="str">
        <f>IFERROR(__xludf.DUMMYFUNCTION("""COMPUTED_VALUE"""),"")</f>
        <v/>
      </c>
      <c r="J14159" s="131" t="str">
        <f>IFERROR(__xludf.DUMMYFUNCTION("""COMPUTED_VALUE"""),"")</f>
        <v/>
      </c>
      <c r="K14159" s="131" t="s">
        <v>191</v>
      </c>
      <c r="L14159" s="2"/>
      <c r="M14159" s="2"/>
    </row>
    <row r="14160" ht="15.75" customHeight="1">
      <c r="A14160" s="136"/>
      <c r="B14160" s="137"/>
      <c r="C14160" s="138"/>
      <c r="D14160" s="131"/>
      <c r="E14160" s="131"/>
      <c r="F14160" s="131"/>
      <c r="G14160" s="131"/>
      <c r="H14160" s="131" t="s">
        <v>191</v>
      </c>
      <c r="I14160" s="131" t="str">
        <f>IFERROR(__xludf.DUMMYFUNCTION("""COMPUTED_VALUE"""),"")</f>
        <v/>
      </c>
      <c r="J14160" s="131" t="str">
        <f>IFERROR(__xludf.DUMMYFUNCTION("""COMPUTED_VALUE"""),"")</f>
        <v/>
      </c>
      <c r="K14160" s="131" t="s">
        <v>191</v>
      </c>
      <c r="L14160" s="2"/>
      <c r="M14160" s="2"/>
    </row>
    <row r="14161" ht="15.75" customHeight="1">
      <c r="A14161" s="136"/>
      <c r="B14161" s="137"/>
      <c r="C14161" s="140"/>
      <c r="D14161" s="131"/>
      <c r="E14161" s="131"/>
      <c r="F14161" s="131"/>
      <c r="G14161" s="131"/>
      <c r="H14161" s="131" t="s">
        <v>191</v>
      </c>
      <c r="I14161" s="131" t="str">
        <f>IFERROR(__xludf.DUMMYFUNCTION("""COMPUTED_VALUE"""),"")</f>
        <v/>
      </c>
      <c r="J14161" s="131" t="str">
        <f>IFERROR(__xludf.DUMMYFUNCTION("""COMPUTED_VALUE"""),"")</f>
        <v/>
      </c>
      <c r="K14161" s="131" t="s">
        <v>191</v>
      </c>
      <c r="L14161" s="2"/>
      <c r="M14161" s="2"/>
    </row>
    <row r="14162" ht="15.75" customHeight="1">
      <c r="A14162" s="136"/>
      <c r="B14162" s="137"/>
      <c r="C14162" s="138"/>
      <c r="D14162" s="131"/>
      <c r="E14162" s="131"/>
      <c r="F14162" s="131"/>
      <c r="G14162" s="131"/>
      <c r="H14162" s="131" t="s">
        <v>191</v>
      </c>
      <c r="I14162" s="131" t="str">
        <f>IFERROR(__xludf.DUMMYFUNCTION("""COMPUTED_VALUE"""),"")</f>
        <v/>
      </c>
      <c r="J14162" s="131" t="str">
        <f>IFERROR(__xludf.DUMMYFUNCTION("""COMPUTED_VALUE"""),"")</f>
        <v/>
      </c>
      <c r="K14162" s="131" t="s">
        <v>191</v>
      </c>
      <c r="L14162" s="2"/>
      <c r="M14162" s="2"/>
    </row>
    <row r="14163" ht="15.75" customHeight="1">
      <c r="A14163" s="136"/>
      <c r="B14163" s="137"/>
      <c r="C14163" s="138"/>
      <c r="D14163" s="131"/>
      <c r="E14163" s="131"/>
      <c r="F14163" s="131"/>
      <c r="G14163" s="131"/>
      <c r="H14163" s="131" t="s">
        <v>191</v>
      </c>
      <c r="I14163" s="131" t="str">
        <f>IFERROR(__xludf.DUMMYFUNCTION("""COMPUTED_VALUE"""),"")</f>
        <v/>
      </c>
      <c r="J14163" s="131" t="str">
        <f>IFERROR(__xludf.DUMMYFUNCTION("""COMPUTED_VALUE"""),"")</f>
        <v/>
      </c>
      <c r="K14163" s="131" t="s">
        <v>191</v>
      </c>
      <c r="L14163" s="2"/>
      <c r="M14163" s="2"/>
    </row>
    <row r="14164" ht="15.75" customHeight="1">
      <c r="A14164" s="151"/>
      <c r="B14164" s="152"/>
      <c r="C14164" s="138"/>
      <c r="D14164" s="131"/>
      <c r="E14164" s="131"/>
      <c r="F14164" s="131"/>
      <c r="G14164" s="131"/>
      <c r="H14164" s="131" t="s">
        <v>191</v>
      </c>
      <c r="I14164" s="131" t="str">
        <f>IFERROR(__xludf.DUMMYFUNCTION("""COMPUTED_VALUE"""),"")</f>
        <v/>
      </c>
      <c r="J14164" s="131" t="str">
        <f>IFERROR(__xludf.DUMMYFUNCTION("""COMPUTED_VALUE"""),"")</f>
        <v/>
      </c>
      <c r="K14164" s="131" t="s">
        <v>191</v>
      </c>
      <c r="L14164" s="2"/>
      <c r="M14164" s="2"/>
    </row>
    <row r="14165" ht="15.75" customHeight="1">
      <c r="A14165" s="136"/>
      <c r="B14165" s="137"/>
      <c r="C14165" s="140"/>
      <c r="D14165" s="131"/>
      <c r="E14165" s="131"/>
      <c r="F14165" s="131"/>
      <c r="G14165" s="131"/>
      <c r="H14165" s="131" t="s">
        <v>191</v>
      </c>
      <c r="I14165" s="131" t="str">
        <f>IFERROR(__xludf.DUMMYFUNCTION("""COMPUTED_VALUE"""),"")</f>
        <v/>
      </c>
      <c r="J14165" s="131" t="str">
        <f>IFERROR(__xludf.DUMMYFUNCTION("""COMPUTED_VALUE"""),"")</f>
        <v/>
      </c>
      <c r="K14165" s="131" t="s">
        <v>191</v>
      </c>
      <c r="L14165" s="2"/>
      <c r="M14165" s="2"/>
    </row>
    <row r="14166" ht="15.75" customHeight="1">
      <c r="A14166" s="136"/>
      <c r="B14166" s="137"/>
      <c r="C14166" s="140"/>
      <c r="D14166" s="131"/>
      <c r="E14166" s="131"/>
      <c r="F14166" s="131"/>
      <c r="G14166" s="131"/>
      <c r="H14166" s="131" t="s">
        <v>191</v>
      </c>
      <c r="I14166" s="131" t="str">
        <f>IFERROR(__xludf.DUMMYFUNCTION("""COMPUTED_VALUE"""),"")</f>
        <v/>
      </c>
      <c r="J14166" s="131" t="str">
        <f>IFERROR(__xludf.DUMMYFUNCTION("""COMPUTED_VALUE"""),"")</f>
        <v/>
      </c>
      <c r="K14166" s="131" t="s">
        <v>191</v>
      </c>
      <c r="L14166" s="2"/>
      <c r="M14166" s="2"/>
    </row>
    <row r="14167" ht="15.75" customHeight="1">
      <c r="A14167" s="136"/>
      <c r="B14167" s="137"/>
      <c r="C14167" s="138"/>
      <c r="D14167" s="131"/>
      <c r="E14167" s="131"/>
      <c r="F14167" s="131"/>
      <c r="G14167" s="131"/>
      <c r="H14167" s="131" t="s">
        <v>191</v>
      </c>
      <c r="I14167" s="131" t="str">
        <f>IFERROR(__xludf.DUMMYFUNCTION("""COMPUTED_VALUE"""),"")</f>
        <v/>
      </c>
      <c r="J14167" s="131" t="str">
        <f>IFERROR(__xludf.DUMMYFUNCTION("""COMPUTED_VALUE"""),"")</f>
        <v/>
      </c>
      <c r="K14167" s="131" t="s">
        <v>191</v>
      </c>
      <c r="L14167" s="2"/>
      <c r="M14167" s="2"/>
    </row>
    <row r="14168" ht="15.75" customHeight="1">
      <c r="A14168" s="136"/>
      <c r="B14168" s="137"/>
      <c r="C14168" s="140"/>
      <c r="D14168" s="131"/>
      <c r="E14168" s="131"/>
      <c r="F14168" s="131"/>
      <c r="G14168" s="131"/>
      <c r="H14168" s="131" t="s">
        <v>191</v>
      </c>
      <c r="I14168" s="131" t="str">
        <f>IFERROR(__xludf.DUMMYFUNCTION("""COMPUTED_VALUE"""),"")</f>
        <v/>
      </c>
      <c r="J14168" s="131" t="str">
        <f>IFERROR(__xludf.DUMMYFUNCTION("""COMPUTED_VALUE"""),"")</f>
        <v/>
      </c>
      <c r="K14168" s="131" t="s">
        <v>191</v>
      </c>
      <c r="L14168" s="2"/>
      <c r="M14168" s="2"/>
    </row>
    <row r="14169" ht="15.75" customHeight="1">
      <c r="A14169" s="136"/>
      <c r="B14169" s="137"/>
      <c r="C14169" s="140"/>
      <c r="D14169" s="131"/>
      <c r="E14169" s="131"/>
      <c r="F14169" s="131"/>
      <c r="G14169" s="131"/>
      <c r="H14169" s="131" t="s">
        <v>191</v>
      </c>
      <c r="I14169" s="131" t="str">
        <f>IFERROR(__xludf.DUMMYFUNCTION("""COMPUTED_VALUE"""),"")</f>
        <v/>
      </c>
      <c r="J14169" s="131" t="str">
        <f>IFERROR(__xludf.DUMMYFUNCTION("""COMPUTED_VALUE"""),"")</f>
        <v/>
      </c>
      <c r="K14169" s="131" t="s">
        <v>191</v>
      </c>
      <c r="L14169" s="2"/>
      <c r="M14169" s="2"/>
    </row>
    <row r="14170" ht="15.75" customHeight="1">
      <c r="A14170" s="136"/>
      <c r="B14170" s="137"/>
      <c r="C14170" s="138"/>
      <c r="D14170" s="131"/>
      <c r="E14170" s="131"/>
      <c r="F14170" s="131"/>
      <c r="G14170" s="131"/>
      <c r="H14170" s="131" t="s">
        <v>191</v>
      </c>
      <c r="I14170" s="131" t="str">
        <f>IFERROR(__xludf.DUMMYFUNCTION("""COMPUTED_VALUE"""),"")</f>
        <v/>
      </c>
      <c r="J14170" s="131" t="str">
        <f>IFERROR(__xludf.DUMMYFUNCTION("""COMPUTED_VALUE"""),"")</f>
        <v/>
      </c>
      <c r="K14170" s="131" t="s">
        <v>191</v>
      </c>
      <c r="L14170" s="2"/>
      <c r="M14170" s="2"/>
    </row>
    <row r="14171" ht="15.75" customHeight="1">
      <c r="A14171" s="136"/>
      <c r="B14171" s="137"/>
      <c r="C14171" s="138"/>
      <c r="D14171" s="131"/>
      <c r="E14171" s="131"/>
      <c r="F14171" s="131"/>
      <c r="G14171" s="131"/>
      <c r="H14171" s="131" t="s">
        <v>191</v>
      </c>
      <c r="I14171" s="131" t="str">
        <f>IFERROR(__xludf.DUMMYFUNCTION("""COMPUTED_VALUE"""),"")</f>
        <v/>
      </c>
      <c r="J14171" s="131" t="str">
        <f>IFERROR(__xludf.DUMMYFUNCTION("""COMPUTED_VALUE"""),"")</f>
        <v/>
      </c>
      <c r="K14171" s="131" t="s">
        <v>191</v>
      </c>
      <c r="L14171" s="2"/>
      <c r="M14171" s="2"/>
    </row>
    <row r="14172" ht="15.75" customHeight="1">
      <c r="A14172" s="136"/>
      <c r="B14172" s="137"/>
      <c r="C14172" s="140"/>
      <c r="D14172" s="131"/>
      <c r="E14172" s="131"/>
      <c r="F14172" s="131"/>
      <c r="G14172" s="131"/>
      <c r="H14172" s="131" t="s">
        <v>191</v>
      </c>
      <c r="I14172" s="131" t="str">
        <f>IFERROR(__xludf.DUMMYFUNCTION("""COMPUTED_VALUE"""),"")</f>
        <v/>
      </c>
      <c r="J14172" s="131" t="str">
        <f>IFERROR(__xludf.DUMMYFUNCTION("""COMPUTED_VALUE"""),"")</f>
        <v/>
      </c>
      <c r="K14172" s="131" t="s">
        <v>191</v>
      </c>
      <c r="L14172" s="2"/>
      <c r="M14172" s="2"/>
    </row>
    <row r="14173" ht="15.75" customHeight="1">
      <c r="A14173" s="136"/>
      <c r="B14173" s="137"/>
      <c r="C14173" s="138"/>
      <c r="D14173" s="131"/>
      <c r="E14173" s="131"/>
      <c r="F14173" s="131"/>
      <c r="G14173" s="131"/>
      <c r="H14173" s="131" t="s">
        <v>191</v>
      </c>
      <c r="I14173" s="131" t="str">
        <f>IFERROR(__xludf.DUMMYFUNCTION("""COMPUTED_VALUE"""),"")</f>
        <v/>
      </c>
      <c r="J14173" s="131" t="str">
        <f>IFERROR(__xludf.DUMMYFUNCTION("""COMPUTED_VALUE"""),"")</f>
        <v/>
      </c>
      <c r="K14173" s="131" t="s">
        <v>191</v>
      </c>
      <c r="L14173" s="2"/>
      <c r="M14173" s="2"/>
    </row>
    <row r="14174" ht="15.75" customHeight="1">
      <c r="A14174" s="136"/>
      <c r="B14174" s="137"/>
      <c r="C14174" s="138"/>
      <c r="D14174" s="131"/>
      <c r="E14174" s="131"/>
      <c r="F14174" s="131"/>
      <c r="G14174" s="131"/>
      <c r="H14174" s="131" t="s">
        <v>191</v>
      </c>
      <c r="I14174" s="131" t="str">
        <f>IFERROR(__xludf.DUMMYFUNCTION("""COMPUTED_VALUE"""),"")</f>
        <v/>
      </c>
      <c r="J14174" s="131" t="str">
        <f>IFERROR(__xludf.DUMMYFUNCTION("""COMPUTED_VALUE"""),"")</f>
        <v/>
      </c>
      <c r="K14174" s="131" t="s">
        <v>191</v>
      </c>
      <c r="L14174" s="2"/>
      <c r="M14174" s="2"/>
    </row>
    <row r="14175" ht="15.75" customHeight="1">
      <c r="A14175" s="136"/>
      <c r="B14175" s="137"/>
      <c r="C14175" s="138"/>
      <c r="D14175" s="131"/>
      <c r="E14175" s="131"/>
      <c r="F14175" s="131"/>
      <c r="G14175" s="131"/>
      <c r="H14175" s="131" t="s">
        <v>191</v>
      </c>
      <c r="I14175" s="131" t="str">
        <f>IFERROR(__xludf.DUMMYFUNCTION("""COMPUTED_VALUE"""),"")</f>
        <v/>
      </c>
      <c r="J14175" s="131" t="str">
        <f>IFERROR(__xludf.DUMMYFUNCTION("""COMPUTED_VALUE"""),"")</f>
        <v/>
      </c>
      <c r="K14175" s="131" t="s">
        <v>191</v>
      </c>
      <c r="L14175" s="2"/>
      <c r="M14175" s="2"/>
    </row>
    <row r="14176" ht="15.75" customHeight="1">
      <c r="A14176" s="136"/>
      <c r="B14176" s="137"/>
      <c r="C14176" s="138"/>
      <c r="D14176" s="131"/>
      <c r="E14176" s="131"/>
      <c r="F14176" s="131"/>
      <c r="G14176" s="131"/>
      <c r="H14176" s="131" t="s">
        <v>191</v>
      </c>
      <c r="I14176" s="131" t="str">
        <f>IFERROR(__xludf.DUMMYFUNCTION("""COMPUTED_VALUE"""),"")</f>
        <v/>
      </c>
      <c r="J14176" s="131" t="str">
        <f>IFERROR(__xludf.DUMMYFUNCTION("""COMPUTED_VALUE"""),"")</f>
        <v/>
      </c>
      <c r="K14176" s="131" t="s">
        <v>191</v>
      </c>
      <c r="L14176" s="2"/>
      <c r="M14176" s="2"/>
    </row>
    <row r="14177" ht="15.75" customHeight="1">
      <c r="A14177" s="151"/>
      <c r="B14177" s="137"/>
      <c r="C14177" s="138"/>
      <c r="D14177" s="131"/>
      <c r="E14177" s="131"/>
      <c r="F14177" s="131"/>
      <c r="G14177" s="131"/>
      <c r="H14177" s="131" t="s">
        <v>191</v>
      </c>
      <c r="I14177" s="131" t="str">
        <f>IFERROR(__xludf.DUMMYFUNCTION("""COMPUTED_VALUE"""),"")</f>
        <v/>
      </c>
      <c r="J14177" s="131" t="str">
        <f>IFERROR(__xludf.DUMMYFUNCTION("""COMPUTED_VALUE"""),"")</f>
        <v/>
      </c>
      <c r="K14177" s="131" t="s">
        <v>191</v>
      </c>
      <c r="L14177" s="2"/>
      <c r="M14177" s="2"/>
    </row>
    <row r="14178" ht="15.75" customHeight="1">
      <c r="A14178" s="136"/>
      <c r="B14178" s="137"/>
      <c r="C14178" s="138"/>
      <c r="D14178" s="131"/>
      <c r="E14178" s="131"/>
      <c r="F14178" s="131"/>
      <c r="G14178" s="131"/>
      <c r="H14178" s="131" t="s">
        <v>191</v>
      </c>
      <c r="I14178" s="131" t="str">
        <f>IFERROR(__xludf.DUMMYFUNCTION("""COMPUTED_VALUE"""),"")</f>
        <v/>
      </c>
      <c r="J14178" s="131" t="str">
        <f>IFERROR(__xludf.DUMMYFUNCTION("""COMPUTED_VALUE"""),"")</f>
        <v/>
      </c>
      <c r="K14178" s="131" t="s">
        <v>191</v>
      </c>
      <c r="L14178" s="2"/>
      <c r="M14178" s="2"/>
    </row>
    <row r="14179" ht="15.75" customHeight="1">
      <c r="A14179" s="136"/>
      <c r="B14179" s="137"/>
      <c r="C14179" s="138"/>
      <c r="D14179" s="131"/>
      <c r="E14179" s="131"/>
      <c r="F14179" s="131"/>
      <c r="G14179" s="131"/>
      <c r="H14179" s="131" t="s">
        <v>191</v>
      </c>
      <c r="I14179" s="131" t="str">
        <f>IFERROR(__xludf.DUMMYFUNCTION("""COMPUTED_VALUE"""),"")</f>
        <v/>
      </c>
      <c r="J14179" s="131" t="str">
        <f>IFERROR(__xludf.DUMMYFUNCTION("""COMPUTED_VALUE"""),"")</f>
        <v/>
      </c>
      <c r="K14179" s="131" t="s">
        <v>191</v>
      </c>
      <c r="L14179" s="2"/>
      <c r="M14179" s="2"/>
    </row>
    <row r="14180" ht="15.75" customHeight="1">
      <c r="A14180" s="136"/>
      <c r="B14180" s="137"/>
      <c r="C14180" s="138"/>
      <c r="D14180" s="131"/>
      <c r="E14180" s="131"/>
      <c r="F14180" s="131"/>
      <c r="G14180" s="131"/>
      <c r="H14180" s="131" t="s">
        <v>191</v>
      </c>
      <c r="I14180" s="131" t="str">
        <f>IFERROR(__xludf.DUMMYFUNCTION("""COMPUTED_VALUE"""),"")</f>
        <v/>
      </c>
      <c r="J14180" s="131" t="str">
        <f>IFERROR(__xludf.DUMMYFUNCTION("""COMPUTED_VALUE"""),"")</f>
        <v/>
      </c>
      <c r="K14180" s="131" t="s">
        <v>191</v>
      </c>
      <c r="L14180" s="2"/>
      <c r="M14180" s="2"/>
    </row>
    <row r="14181" ht="15.75" customHeight="1">
      <c r="A14181" s="136"/>
      <c r="B14181" s="137"/>
      <c r="C14181" s="138"/>
      <c r="D14181" s="131"/>
      <c r="E14181" s="131"/>
      <c r="F14181" s="131"/>
      <c r="G14181" s="131"/>
      <c r="H14181" s="131" t="s">
        <v>191</v>
      </c>
      <c r="I14181" s="131" t="str">
        <f>IFERROR(__xludf.DUMMYFUNCTION("""COMPUTED_VALUE"""),"")</f>
        <v/>
      </c>
      <c r="J14181" s="131" t="str">
        <f>IFERROR(__xludf.DUMMYFUNCTION("""COMPUTED_VALUE"""),"")</f>
        <v/>
      </c>
      <c r="K14181" s="131" t="s">
        <v>191</v>
      </c>
      <c r="L14181" s="2"/>
      <c r="M14181" s="2"/>
    </row>
    <row r="14182" ht="15.75" customHeight="1">
      <c r="A14182" s="136"/>
      <c r="B14182" s="137"/>
      <c r="C14182" s="138"/>
      <c r="D14182" s="131"/>
      <c r="E14182" s="131"/>
      <c r="F14182" s="131"/>
      <c r="G14182" s="131"/>
      <c r="H14182" s="131" t="s">
        <v>191</v>
      </c>
      <c r="I14182" s="131" t="str">
        <f>IFERROR(__xludf.DUMMYFUNCTION("""COMPUTED_VALUE"""),"")</f>
        <v/>
      </c>
      <c r="J14182" s="131" t="str">
        <f>IFERROR(__xludf.DUMMYFUNCTION("""COMPUTED_VALUE"""),"")</f>
        <v/>
      </c>
      <c r="K14182" s="131" t="s">
        <v>191</v>
      </c>
      <c r="L14182" s="2"/>
      <c r="M14182" s="2"/>
    </row>
    <row r="14183" ht="15.75" customHeight="1">
      <c r="A14183" s="136"/>
      <c r="B14183" s="137"/>
      <c r="C14183" s="138"/>
      <c r="D14183" s="131"/>
      <c r="E14183" s="131"/>
      <c r="F14183" s="131"/>
      <c r="G14183" s="131"/>
      <c r="H14183" s="131" t="s">
        <v>191</v>
      </c>
      <c r="I14183" s="131" t="str">
        <f>IFERROR(__xludf.DUMMYFUNCTION("""COMPUTED_VALUE"""),"")</f>
        <v/>
      </c>
      <c r="J14183" s="131" t="str">
        <f>IFERROR(__xludf.DUMMYFUNCTION("""COMPUTED_VALUE"""),"")</f>
        <v/>
      </c>
      <c r="K14183" s="131" t="s">
        <v>191</v>
      </c>
      <c r="L14183" s="2"/>
      <c r="M14183" s="2"/>
    </row>
    <row r="14184" ht="15.75" customHeight="1">
      <c r="A14184" s="136"/>
      <c r="B14184" s="137"/>
      <c r="C14184" s="138"/>
      <c r="D14184" s="131"/>
      <c r="E14184" s="131"/>
      <c r="F14184" s="131"/>
      <c r="G14184" s="131"/>
      <c r="H14184" s="131" t="s">
        <v>191</v>
      </c>
      <c r="I14184" s="131" t="str">
        <f>IFERROR(__xludf.DUMMYFUNCTION("""COMPUTED_VALUE"""),"")</f>
        <v/>
      </c>
      <c r="J14184" s="131" t="str">
        <f>IFERROR(__xludf.DUMMYFUNCTION("""COMPUTED_VALUE"""),"")</f>
        <v/>
      </c>
      <c r="K14184" s="131" t="s">
        <v>191</v>
      </c>
      <c r="L14184" s="2"/>
      <c r="M14184" s="2"/>
    </row>
    <row r="14185" ht="15.75" customHeight="1">
      <c r="A14185" s="136"/>
      <c r="B14185" s="137"/>
      <c r="C14185" s="138"/>
      <c r="D14185" s="131"/>
      <c r="E14185" s="131"/>
      <c r="F14185" s="131"/>
      <c r="G14185" s="131"/>
      <c r="H14185" s="131" t="s">
        <v>191</v>
      </c>
      <c r="I14185" s="131" t="str">
        <f>IFERROR(__xludf.DUMMYFUNCTION("""COMPUTED_VALUE"""),"")</f>
        <v/>
      </c>
      <c r="J14185" s="131" t="str">
        <f>IFERROR(__xludf.DUMMYFUNCTION("""COMPUTED_VALUE"""),"")</f>
        <v/>
      </c>
      <c r="K14185" s="131" t="s">
        <v>191</v>
      </c>
      <c r="L14185" s="2"/>
      <c r="M14185" s="2"/>
    </row>
    <row r="14186" ht="15.75" customHeight="1">
      <c r="A14186" s="136"/>
      <c r="B14186" s="137"/>
      <c r="C14186" s="138"/>
      <c r="D14186" s="131"/>
      <c r="E14186" s="131"/>
      <c r="F14186" s="131"/>
      <c r="G14186" s="131"/>
      <c r="H14186" s="131" t="s">
        <v>191</v>
      </c>
      <c r="I14186" s="131" t="str">
        <f>IFERROR(__xludf.DUMMYFUNCTION("""COMPUTED_VALUE"""),"")</f>
        <v/>
      </c>
      <c r="J14186" s="131" t="str">
        <f>IFERROR(__xludf.DUMMYFUNCTION("""COMPUTED_VALUE"""),"")</f>
        <v/>
      </c>
      <c r="K14186" s="131" t="s">
        <v>191</v>
      </c>
      <c r="L14186" s="2"/>
      <c r="M14186" s="2"/>
    </row>
    <row r="14187" ht="15.75" customHeight="1">
      <c r="A14187" s="136"/>
      <c r="B14187" s="137"/>
      <c r="C14187" s="138"/>
      <c r="D14187" s="131"/>
      <c r="E14187" s="131"/>
      <c r="F14187" s="131"/>
      <c r="G14187" s="131"/>
      <c r="H14187" s="131" t="s">
        <v>191</v>
      </c>
      <c r="I14187" s="131" t="str">
        <f>IFERROR(__xludf.DUMMYFUNCTION("""COMPUTED_VALUE"""),"")</f>
        <v/>
      </c>
      <c r="J14187" s="131" t="str">
        <f>IFERROR(__xludf.DUMMYFUNCTION("""COMPUTED_VALUE"""),"")</f>
        <v/>
      </c>
      <c r="K14187" s="131" t="s">
        <v>191</v>
      </c>
      <c r="L14187" s="2"/>
      <c r="M14187" s="2"/>
    </row>
    <row r="14188" ht="15.75" customHeight="1">
      <c r="A14188" s="136"/>
      <c r="B14188" s="137"/>
      <c r="C14188" s="138"/>
      <c r="D14188" s="131"/>
      <c r="E14188" s="131"/>
      <c r="F14188" s="131"/>
      <c r="G14188" s="131"/>
      <c r="H14188" s="131" t="s">
        <v>191</v>
      </c>
      <c r="I14188" s="131" t="str">
        <f>IFERROR(__xludf.DUMMYFUNCTION("""COMPUTED_VALUE"""),"")</f>
        <v/>
      </c>
      <c r="J14188" s="131" t="str">
        <f>IFERROR(__xludf.DUMMYFUNCTION("""COMPUTED_VALUE"""),"")</f>
        <v/>
      </c>
      <c r="K14188" s="131" t="s">
        <v>191</v>
      </c>
      <c r="L14188" s="2"/>
      <c r="M14188" s="2"/>
    </row>
    <row r="14189" ht="15.75" customHeight="1">
      <c r="A14189" s="136"/>
      <c r="B14189" s="137"/>
      <c r="C14189" s="138"/>
      <c r="D14189" s="131"/>
      <c r="E14189" s="131"/>
      <c r="F14189" s="131"/>
      <c r="G14189" s="131"/>
      <c r="H14189" s="131" t="s">
        <v>191</v>
      </c>
      <c r="I14189" s="131" t="str">
        <f>IFERROR(__xludf.DUMMYFUNCTION("""COMPUTED_VALUE"""),"")</f>
        <v/>
      </c>
      <c r="J14189" s="131" t="str">
        <f>IFERROR(__xludf.DUMMYFUNCTION("""COMPUTED_VALUE"""),"")</f>
        <v/>
      </c>
      <c r="K14189" s="131" t="s">
        <v>191</v>
      </c>
      <c r="L14189" s="2"/>
      <c r="M14189" s="2"/>
    </row>
    <row r="14190" ht="15.75" customHeight="1">
      <c r="A14190" s="136"/>
      <c r="B14190" s="137"/>
      <c r="C14190" s="138"/>
      <c r="D14190" s="131"/>
      <c r="E14190" s="131"/>
      <c r="F14190" s="131"/>
      <c r="G14190" s="131"/>
      <c r="H14190" s="131" t="s">
        <v>191</v>
      </c>
      <c r="I14190" s="131" t="str">
        <f>IFERROR(__xludf.DUMMYFUNCTION("""COMPUTED_VALUE"""),"")</f>
        <v/>
      </c>
      <c r="J14190" s="131" t="str">
        <f>IFERROR(__xludf.DUMMYFUNCTION("""COMPUTED_VALUE"""),"")</f>
        <v/>
      </c>
      <c r="K14190" s="131" t="s">
        <v>191</v>
      </c>
      <c r="L14190" s="2"/>
      <c r="M14190" s="2"/>
    </row>
    <row r="14191" ht="15.75" customHeight="1">
      <c r="A14191" s="136"/>
      <c r="B14191" s="137"/>
      <c r="C14191" s="138"/>
      <c r="D14191" s="131"/>
      <c r="E14191" s="131"/>
      <c r="F14191" s="131"/>
      <c r="G14191" s="131"/>
      <c r="H14191" s="131" t="s">
        <v>191</v>
      </c>
      <c r="I14191" s="131" t="str">
        <f>IFERROR(__xludf.DUMMYFUNCTION("""COMPUTED_VALUE"""),"")</f>
        <v/>
      </c>
      <c r="J14191" s="131" t="str">
        <f>IFERROR(__xludf.DUMMYFUNCTION("""COMPUTED_VALUE"""),"")</f>
        <v/>
      </c>
      <c r="K14191" s="131" t="s">
        <v>191</v>
      </c>
      <c r="L14191" s="2"/>
      <c r="M14191" s="2"/>
    </row>
    <row r="14192" ht="15.75" customHeight="1">
      <c r="A14192" s="136"/>
      <c r="B14192" s="137"/>
      <c r="C14192" s="138"/>
      <c r="D14192" s="131"/>
      <c r="E14192" s="131"/>
      <c r="F14192" s="131"/>
      <c r="G14192" s="131"/>
      <c r="H14192" s="131" t="s">
        <v>191</v>
      </c>
      <c r="I14192" s="131" t="str">
        <f>IFERROR(__xludf.DUMMYFUNCTION("""COMPUTED_VALUE"""),"")</f>
        <v/>
      </c>
      <c r="J14192" s="131" t="str">
        <f>IFERROR(__xludf.DUMMYFUNCTION("""COMPUTED_VALUE"""),"")</f>
        <v/>
      </c>
      <c r="K14192" s="131" t="s">
        <v>191</v>
      </c>
      <c r="L14192" s="2"/>
      <c r="M14192" s="2"/>
    </row>
    <row r="14193" ht="15.75" customHeight="1">
      <c r="A14193" s="136"/>
      <c r="B14193" s="137"/>
      <c r="C14193" s="140"/>
      <c r="D14193" s="131"/>
      <c r="E14193" s="131"/>
      <c r="F14193" s="131"/>
      <c r="G14193" s="131"/>
      <c r="H14193" s="131" t="s">
        <v>191</v>
      </c>
      <c r="I14193" s="131" t="str">
        <f>IFERROR(__xludf.DUMMYFUNCTION("""COMPUTED_VALUE"""),"")</f>
        <v/>
      </c>
      <c r="J14193" s="131" t="str">
        <f>IFERROR(__xludf.DUMMYFUNCTION("""COMPUTED_VALUE"""),"")</f>
        <v/>
      </c>
      <c r="K14193" s="131" t="s">
        <v>191</v>
      </c>
      <c r="L14193" s="2"/>
      <c r="M14193" s="2"/>
    </row>
    <row r="14194" ht="15.75" customHeight="1">
      <c r="A14194" s="136"/>
      <c r="B14194" s="137"/>
      <c r="C14194" s="138"/>
      <c r="D14194" s="131"/>
      <c r="E14194" s="131"/>
      <c r="F14194" s="131"/>
      <c r="G14194" s="131"/>
      <c r="H14194" s="131" t="s">
        <v>191</v>
      </c>
      <c r="I14194" s="131" t="str">
        <f>IFERROR(__xludf.DUMMYFUNCTION("""COMPUTED_VALUE"""),"")</f>
        <v/>
      </c>
      <c r="J14194" s="131" t="str">
        <f>IFERROR(__xludf.DUMMYFUNCTION("""COMPUTED_VALUE"""),"")</f>
        <v/>
      </c>
      <c r="K14194" s="131" t="s">
        <v>191</v>
      </c>
      <c r="L14194" s="2"/>
      <c r="M14194" s="2"/>
    </row>
    <row r="14195" ht="15.75" customHeight="1">
      <c r="A14195" s="136"/>
      <c r="B14195" s="137"/>
      <c r="C14195" s="138"/>
      <c r="D14195" s="131"/>
      <c r="E14195" s="131"/>
      <c r="F14195" s="131"/>
      <c r="G14195" s="131"/>
      <c r="H14195" s="131" t="s">
        <v>191</v>
      </c>
      <c r="I14195" s="131" t="str">
        <f>IFERROR(__xludf.DUMMYFUNCTION("""COMPUTED_VALUE"""),"")</f>
        <v/>
      </c>
      <c r="J14195" s="131" t="str">
        <f>IFERROR(__xludf.DUMMYFUNCTION("""COMPUTED_VALUE"""),"")</f>
        <v/>
      </c>
      <c r="K14195" s="131" t="s">
        <v>191</v>
      </c>
      <c r="L14195" s="2"/>
      <c r="M14195" s="2"/>
    </row>
    <row r="14196" ht="15.75" customHeight="1">
      <c r="A14196" s="136"/>
      <c r="B14196" s="137"/>
      <c r="C14196" s="140"/>
      <c r="D14196" s="131"/>
      <c r="E14196" s="131"/>
      <c r="F14196" s="131"/>
      <c r="G14196" s="131"/>
      <c r="H14196" s="131" t="s">
        <v>191</v>
      </c>
      <c r="I14196" s="131" t="str">
        <f>IFERROR(__xludf.DUMMYFUNCTION("""COMPUTED_VALUE"""),"")</f>
        <v/>
      </c>
      <c r="J14196" s="131" t="str">
        <f>IFERROR(__xludf.DUMMYFUNCTION("""COMPUTED_VALUE"""),"")</f>
        <v/>
      </c>
      <c r="K14196" s="131" t="s">
        <v>191</v>
      </c>
      <c r="L14196" s="2"/>
      <c r="M14196" s="2"/>
    </row>
    <row r="14197" ht="15.75" customHeight="1">
      <c r="A14197" s="136"/>
      <c r="B14197" s="137"/>
      <c r="C14197" s="138"/>
      <c r="D14197" s="131"/>
      <c r="E14197" s="131"/>
      <c r="F14197" s="131"/>
      <c r="G14197" s="131"/>
      <c r="H14197" s="131" t="s">
        <v>191</v>
      </c>
      <c r="I14197" s="131" t="str">
        <f>IFERROR(__xludf.DUMMYFUNCTION("""COMPUTED_VALUE"""),"")</f>
        <v/>
      </c>
      <c r="J14197" s="131" t="str">
        <f>IFERROR(__xludf.DUMMYFUNCTION("""COMPUTED_VALUE"""),"")</f>
        <v/>
      </c>
      <c r="K14197" s="131" t="s">
        <v>191</v>
      </c>
      <c r="L14197" s="2"/>
      <c r="M14197" s="2"/>
    </row>
    <row r="14198" ht="15.75" customHeight="1">
      <c r="A14198" s="136"/>
      <c r="B14198" s="137"/>
      <c r="C14198" s="138"/>
      <c r="D14198" s="131"/>
      <c r="E14198" s="131"/>
      <c r="F14198" s="131"/>
      <c r="G14198" s="131"/>
      <c r="H14198" s="131" t="s">
        <v>191</v>
      </c>
      <c r="I14198" s="131" t="str">
        <f>IFERROR(__xludf.DUMMYFUNCTION("""COMPUTED_VALUE"""),"")</f>
        <v/>
      </c>
      <c r="J14198" s="131" t="str">
        <f>IFERROR(__xludf.DUMMYFUNCTION("""COMPUTED_VALUE"""),"")</f>
        <v/>
      </c>
      <c r="K14198" s="131" t="s">
        <v>191</v>
      </c>
      <c r="L14198" s="2"/>
      <c r="M14198" s="2"/>
    </row>
    <row r="14199" ht="15.75" customHeight="1">
      <c r="A14199" s="136"/>
      <c r="B14199" s="137"/>
      <c r="C14199" s="138"/>
      <c r="D14199" s="131"/>
      <c r="E14199" s="131"/>
      <c r="F14199" s="131"/>
      <c r="G14199" s="131"/>
      <c r="H14199" s="131" t="s">
        <v>191</v>
      </c>
      <c r="I14199" s="131" t="str">
        <f>IFERROR(__xludf.DUMMYFUNCTION("""COMPUTED_VALUE"""),"")</f>
        <v/>
      </c>
      <c r="J14199" s="131" t="str">
        <f>IFERROR(__xludf.DUMMYFUNCTION("""COMPUTED_VALUE"""),"")</f>
        <v/>
      </c>
      <c r="K14199" s="131" t="s">
        <v>191</v>
      </c>
      <c r="L14199" s="2"/>
      <c r="M14199" s="2"/>
    </row>
    <row r="14200" ht="15.75" customHeight="1">
      <c r="A14200" s="136"/>
      <c r="B14200" s="137"/>
      <c r="C14200" s="138"/>
      <c r="D14200" s="131"/>
      <c r="E14200" s="131"/>
      <c r="F14200" s="131"/>
      <c r="G14200" s="131"/>
      <c r="H14200" s="131" t="s">
        <v>191</v>
      </c>
      <c r="I14200" s="131" t="str">
        <f>IFERROR(__xludf.DUMMYFUNCTION("""COMPUTED_VALUE"""),"")</f>
        <v/>
      </c>
      <c r="J14200" s="131" t="str">
        <f>IFERROR(__xludf.DUMMYFUNCTION("""COMPUTED_VALUE"""),"")</f>
        <v/>
      </c>
      <c r="K14200" s="131" t="s">
        <v>191</v>
      </c>
      <c r="L14200" s="2"/>
      <c r="M14200" s="2"/>
    </row>
    <row r="14201" ht="15.75" customHeight="1">
      <c r="A14201" s="136"/>
      <c r="B14201" s="137"/>
      <c r="C14201" s="138"/>
      <c r="D14201" s="131"/>
      <c r="E14201" s="131"/>
      <c r="F14201" s="131"/>
      <c r="G14201" s="131"/>
      <c r="H14201" s="131" t="s">
        <v>191</v>
      </c>
      <c r="I14201" s="131" t="str">
        <f>IFERROR(__xludf.DUMMYFUNCTION("""COMPUTED_VALUE"""),"")</f>
        <v/>
      </c>
      <c r="J14201" s="131" t="str">
        <f>IFERROR(__xludf.DUMMYFUNCTION("""COMPUTED_VALUE"""),"")</f>
        <v/>
      </c>
      <c r="K14201" s="131" t="s">
        <v>191</v>
      </c>
      <c r="L14201" s="2"/>
      <c r="M14201" s="2"/>
    </row>
    <row r="14202" ht="15.75" customHeight="1">
      <c r="A14202" s="136"/>
      <c r="B14202" s="137"/>
      <c r="C14202" s="138"/>
      <c r="D14202" s="131"/>
      <c r="E14202" s="131"/>
      <c r="F14202" s="131"/>
      <c r="G14202" s="131"/>
      <c r="H14202" s="131" t="s">
        <v>191</v>
      </c>
      <c r="I14202" s="131" t="str">
        <f>IFERROR(__xludf.DUMMYFUNCTION("""COMPUTED_VALUE"""),"")</f>
        <v/>
      </c>
      <c r="J14202" s="131" t="str">
        <f>IFERROR(__xludf.DUMMYFUNCTION("""COMPUTED_VALUE"""),"")</f>
        <v/>
      </c>
      <c r="K14202" s="131" t="s">
        <v>191</v>
      </c>
      <c r="L14202" s="2"/>
      <c r="M14202" s="2"/>
    </row>
    <row r="14203" ht="15.75" customHeight="1">
      <c r="A14203" s="136"/>
      <c r="B14203" s="137"/>
      <c r="C14203" s="138"/>
      <c r="D14203" s="131"/>
      <c r="E14203" s="131"/>
      <c r="F14203" s="131"/>
      <c r="G14203" s="131"/>
      <c r="H14203" s="131" t="s">
        <v>191</v>
      </c>
      <c r="I14203" s="131" t="str">
        <f>IFERROR(__xludf.DUMMYFUNCTION("""COMPUTED_VALUE"""),"")</f>
        <v/>
      </c>
      <c r="J14203" s="131" t="str">
        <f>IFERROR(__xludf.DUMMYFUNCTION("""COMPUTED_VALUE"""),"")</f>
        <v/>
      </c>
      <c r="K14203" s="131" t="s">
        <v>191</v>
      </c>
      <c r="L14203" s="2"/>
      <c r="M14203" s="2"/>
    </row>
    <row r="14204" ht="15.75" customHeight="1">
      <c r="A14204" s="136"/>
      <c r="B14204" s="137"/>
      <c r="C14204" s="138"/>
      <c r="D14204" s="131"/>
      <c r="E14204" s="131"/>
      <c r="F14204" s="131"/>
      <c r="G14204" s="131"/>
      <c r="H14204" s="131" t="s">
        <v>191</v>
      </c>
      <c r="I14204" s="131" t="str">
        <f>IFERROR(__xludf.DUMMYFUNCTION("""COMPUTED_VALUE"""),"")</f>
        <v/>
      </c>
      <c r="J14204" s="131" t="str">
        <f>IFERROR(__xludf.DUMMYFUNCTION("""COMPUTED_VALUE"""),"")</f>
        <v/>
      </c>
      <c r="K14204" s="131" t="s">
        <v>191</v>
      </c>
      <c r="L14204" s="2"/>
      <c r="M14204" s="2"/>
    </row>
    <row r="14205" ht="15.75" customHeight="1">
      <c r="A14205" s="136"/>
      <c r="B14205" s="137"/>
      <c r="C14205" s="138"/>
      <c r="D14205" s="131"/>
      <c r="E14205" s="131"/>
      <c r="F14205" s="131"/>
      <c r="G14205" s="131"/>
      <c r="H14205" s="131" t="s">
        <v>191</v>
      </c>
      <c r="I14205" s="131" t="str">
        <f>IFERROR(__xludf.DUMMYFUNCTION("""COMPUTED_VALUE"""),"")</f>
        <v/>
      </c>
      <c r="J14205" s="131" t="str">
        <f>IFERROR(__xludf.DUMMYFUNCTION("""COMPUTED_VALUE"""),"")</f>
        <v/>
      </c>
      <c r="K14205" s="131" t="s">
        <v>191</v>
      </c>
      <c r="L14205" s="2"/>
      <c r="M14205" s="2"/>
    </row>
    <row r="14206" ht="15.75" customHeight="1">
      <c r="A14206" s="136"/>
      <c r="B14206" s="137"/>
      <c r="C14206" s="138"/>
      <c r="D14206" s="131"/>
      <c r="E14206" s="131"/>
      <c r="F14206" s="131"/>
      <c r="G14206" s="131"/>
      <c r="H14206" s="131" t="s">
        <v>191</v>
      </c>
      <c r="I14206" s="131" t="str">
        <f>IFERROR(__xludf.DUMMYFUNCTION("""COMPUTED_VALUE"""),"")</f>
        <v/>
      </c>
      <c r="J14206" s="131" t="str">
        <f>IFERROR(__xludf.DUMMYFUNCTION("""COMPUTED_VALUE"""),"")</f>
        <v/>
      </c>
      <c r="K14206" s="131" t="s">
        <v>191</v>
      </c>
      <c r="L14206" s="2"/>
      <c r="M14206" s="2"/>
    </row>
    <row r="14207" ht="15.75" customHeight="1">
      <c r="A14207" s="136"/>
      <c r="B14207" s="137"/>
      <c r="C14207" s="138"/>
      <c r="D14207" s="131"/>
      <c r="E14207" s="131"/>
      <c r="F14207" s="131"/>
      <c r="G14207" s="131"/>
      <c r="H14207" s="131" t="s">
        <v>191</v>
      </c>
      <c r="I14207" s="131" t="str">
        <f>IFERROR(__xludf.DUMMYFUNCTION("""COMPUTED_VALUE"""),"")</f>
        <v/>
      </c>
      <c r="J14207" s="131" t="str">
        <f>IFERROR(__xludf.DUMMYFUNCTION("""COMPUTED_VALUE"""),"")</f>
        <v/>
      </c>
      <c r="K14207" s="131" t="s">
        <v>191</v>
      </c>
      <c r="L14207" s="2"/>
      <c r="M14207" s="2"/>
    </row>
    <row r="14208" ht="15.75" customHeight="1">
      <c r="A14208" s="136"/>
      <c r="B14208" s="137"/>
      <c r="C14208" s="138"/>
      <c r="D14208" s="131"/>
      <c r="E14208" s="131"/>
      <c r="F14208" s="131"/>
      <c r="G14208" s="131"/>
      <c r="H14208" s="131" t="s">
        <v>191</v>
      </c>
      <c r="I14208" s="131" t="str">
        <f>IFERROR(__xludf.DUMMYFUNCTION("""COMPUTED_VALUE"""),"")</f>
        <v/>
      </c>
      <c r="J14208" s="131" t="str">
        <f>IFERROR(__xludf.DUMMYFUNCTION("""COMPUTED_VALUE"""),"")</f>
        <v/>
      </c>
      <c r="K14208" s="131" t="s">
        <v>191</v>
      </c>
      <c r="L14208" s="2"/>
      <c r="M14208" s="2"/>
    </row>
    <row r="14209" ht="15.75" customHeight="1">
      <c r="A14209" s="136"/>
      <c r="B14209" s="137"/>
      <c r="C14209" s="140"/>
      <c r="D14209" s="131"/>
      <c r="E14209" s="131"/>
      <c r="F14209" s="131"/>
      <c r="G14209" s="131"/>
      <c r="H14209" s="131" t="s">
        <v>191</v>
      </c>
      <c r="I14209" s="131" t="str">
        <f>IFERROR(__xludf.DUMMYFUNCTION("""COMPUTED_VALUE"""),"")</f>
        <v/>
      </c>
      <c r="J14209" s="131" t="str">
        <f>IFERROR(__xludf.DUMMYFUNCTION("""COMPUTED_VALUE"""),"")</f>
        <v/>
      </c>
      <c r="K14209" s="131" t="s">
        <v>191</v>
      </c>
      <c r="L14209" s="2"/>
      <c r="M14209" s="2"/>
    </row>
    <row r="14210" ht="15.75" customHeight="1">
      <c r="A14210" s="136"/>
      <c r="B14210" s="137"/>
      <c r="C14210" s="138"/>
      <c r="D14210" s="131"/>
      <c r="E14210" s="131"/>
      <c r="F14210" s="131"/>
      <c r="G14210" s="131"/>
      <c r="H14210" s="131" t="s">
        <v>191</v>
      </c>
      <c r="I14210" s="131" t="str">
        <f>IFERROR(__xludf.DUMMYFUNCTION("""COMPUTED_VALUE"""),"")</f>
        <v/>
      </c>
      <c r="J14210" s="131" t="str">
        <f>IFERROR(__xludf.DUMMYFUNCTION("""COMPUTED_VALUE"""),"")</f>
        <v/>
      </c>
      <c r="K14210" s="131" t="s">
        <v>191</v>
      </c>
      <c r="L14210" s="2"/>
      <c r="M14210" s="2"/>
    </row>
    <row r="14211" ht="15.75" customHeight="1">
      <c r="A14211" s="136"/>
      <c r="B14211" s="137"/>
      <c r="C14211" s="138"/>
      <c r="D14211" s="131"/>
      <c r="E14211" s="131"/>
      <c r="F14211" s="131"/>
      <c r="G14211" s="131"/>
      <c r="H14211" s="131" t="s">
        <v>191</v>
      </c>
      <c r="I14211" s="131" t="str">
        <f>IFERROR(__xludf.DUMMYFUNCTION("""COMPUTED_VALUE"""),"")</f>
        <v/>
      </c>
      <c r="J14211" s="131" t="str">
        <f>IFERROR(__xludf.DUMMYFUNCTION("""COMPUTED_VALUE"""),"")</f>
        <v/>
      </c>
      <c r="K14211" s="131" t="s">
        <v>191</v>
      </c>
      <c r="L14211" s="2"/>
      <c r="M14211" s="2"/>
    </row>
    <row r="14212" ht="15.75" customHeight="1">
      <c r="A14212" s="136"/>
      <c r="B14212" s="137"/>
      <c r="C14212" s="140"/>
      <c r="D14212" s="131"/>
      <c r="E14212" s="131"/>
      <c r="F14212" s="131"/>
      <c r="G14212" s="131"/>
      <c r="H14212" s="131" t="s">
        <v>191</v>
      </c>
      <c r="I14212" s="131" t="str">
        <f>IFERROR(__xludf.DUMMYFUNCTION("""COMPUTED_VALUE"""),"")</f>
        <v/>
      </c>
      <c r="J14212" s="131" t="str">
        <f>IFERROR(__xludf.DUMMYFUNCTION("""COMPUTED_VALUE"""),"")</f>
        <v/>
      </c>
      <c r="K14212" s="131" t="s">
        <v>191</v>
      </c>
      <c r="L14212" s="2"/>
      <c r="M14212" s="2"/>
    </row>
    <row r="14213" ht="15.75" customHeight="1">
      <c r="A14213" s="151"/>
      <c r="B14213" s="137"/>
      <c r="C14213" s="138"/>
      <c r="D14213" s="131"/>
      <c r="E14213" s="131"/>
      <c r="F14213" s="131"/>
      <c r="G14213" s="131"/>
      <c r="H14213" s="131" t="s">
        <v>191</v>
      </c>
      <c r="I14213" s="131" t="str">
        <f>IFERROR(__xludf.DUMMYFUNCTION("""COMPUTED_VALUE"""),"")</f>
        <v/>
      </c>
      <c r="J14213" s="131" t="str">
        <f>IFERROR(__xludf.DUMMYFUNCTION("""COMPUTED_VALUE"""),"")</f>
        <v/>
      </c>
      <c r="K14213" s="131" t="s">
        <v>191</v>
      </c>
      <c r="L14213" s="2"/>
      <c r="M14213" s="2"/>
    </row>
    <row r="14214" ht="15.75" customHeight="1">
      <c r="A14214" s="136"/>
      <c r="B14214" s="137"/>
      <c r="C14214" s="140"/>
      <c r="D14214" s="131"/>
      <c r="E14214" s="131"/>
      <c r="F14214" s="131"/>
      <c r="G14214" s="131"/>
      <c r="H14214" s="131" t="s">
        <v>191</v>
      </c>
      <c r="I14214" s="131" t="str">
        <f>IFERROR(__xludf.DUMMYFUNCTION("""COMPUTED_VALUE"""),"")</f>
        <v/>
      </c>
      <c r="J14214" s="131" t="str">
        <f>IFERROR(__xludf.DUMMYFUNCTION("""COMPUTED_VALUE"""),"")</f>
        <v/>
      </c>
      <c r="K14214" s="131" t="s">
        <v>191</v>
      </c>
      <c r="L14214" s="2"/>
      <c r="M14214" s="2"/>
    </row>
    <row r="14215" ht="15.75" customHeight="1">
      <c r="A14215" s="136"/>
      <c r="B14215" s="137"/>
      <c r="C14215" s="138"/>
      <c r="D14215" s="131"/>
      <c r="E14215" s="131"/>
      <c r="F14215" s="131"/>
      <c r="G14215" s="131"/>
      <c r="H14215" s="131" t="s">
        <v>191</v>
      </c>
      <c r="I14215" s="131" t="str">
        <f>IFERROR(__xludf.DUMMYFUNCTION("""COMPUTED_VALUE"""),"")</f>
        <v/>
      </c>
      <c r="J14215" s="131" t="str">
        <f>IFERROR(__xludf.DUMMYFUNCTION("""COMPUTED_VALUE"""),"")</f>
        <v/>
      </c>
      <c r="K14215" s="131" t="s">
        <v>191</v>
      </c>
      <c r="L14215" s="2"/>
      <c r="M14215" s="2"/>
    </row>
    <row r="14216" ht="15.75" customHeight="1">
      <c r="A14216" s="136"/>
      <c r="B14216" s="137"/>
      <c r="C14216" s="140"/>
      <c r="D14216" s="131"/>
      <c r="E14216" s="131"/>
      <c r="F14216" s="131"/>
      <c r="G14216" s="131"/>
      <c r="H14216" s="131" t="s">
        <v>191</v>
      </c>
      <c r="I14216" s="131" t="str">
        <f>IFERROR(__xludf.DUMMYFUNCTION("""COMPUTED_VALUE"""),"")</f>
        <v/>
      </c>
      <c r="J14216" s="131" t="str">
        <f>IFERROR(__xludf.DUMMYFUNCTION("""COMPUTED_VALUE"""),"")</f>
        <v/>
      </c>
      <c r="K14216" s="131" t="s">
        <v>191</v>
      </c>
      <c r="L14216" s="2"/>
      <c r="M14216" s="2"/>
    </row>
    <row r="14217" ht="15.75" customHeight="1">
      <c r="A14217" s="136"/>
      <c r="B14217" s="137"/>
      <c r="C14217" s="140"/>
      <c r="D14217" s="131"/>
      <c r="E14217" s="131"/>
      <c r="F14217" s="131"/>
      <c r="G14217" s="131"/>
      <c r="H14217" s="131" t="s">
        <v>191</v>
      </c>
      <c r="I14217" s="131" t="str">
        <f>IFERROR(__xludf.DUMMYFUNCTION("""COMPUTED_VALUE"""),"")</f>
        <v/>
      </c>
      <c r="J14217" s="131" t="str">
        <f>IFERROR(__xludf.DUMMYFUNCTION("""COMPUTED_VALUE"""),"")</f>
        <v/>
      </c>
      <c r="K14217" s="131" t="s">
        <v>191</v>
      </c>
      <c r="L14217" s="2"/>
      <c r="M14217" s="2"/>
    </row>
    <row r="14218" ht="15.75" customHeight="1">
      <c r="A14218" s="136"/>
      <c r="B14218" s="137"/>
      <c r="C14218" s="138"/>
      <c r="D14218" s="131"/>
      <c r="E14218" s="131"/>
      <c r="F14218" s="131"/>
      <c r="G14218" s="131"/>
      <c r="H14218" s="131" t="s">
        <v>191</v>
      </c>
      <c r="I14218" s="131" t="str">
        <f>IFERROR(__xludf.DUMMYFUNCTION("""COMPUTED_VALUE"""),"")</f>
        <v/>
      </c>
      <c r="J14218" s="131" t="str">
        <f>IFERROR(__xludf.DUMMYFUNCTION("""COMPUTED_VALUE"""),"")</f>
        <v/>
      </c>
      <c r="K14218" s="131" t="s">
        <v>191</v>
      </c>
      <c r="L14218" s="2"/>
      <c r="M14218" s="2"/>
    </row>
    <row r="14219" ht="15.75" customHeight="1">
      <c r="A14219" s="136"/>
      <c r="B14219" s="137"/>
      <c r="C14219" s="138"/>
      <c r="D14219" s="131"/>
      <c r="E14219" s="131"/>
      <c r="F14219" s="131"/>
      <c r="G14219" s="131"/>
      <c r="H14219" s="131" t="s">
        <v>191</v>
      </c>
      <c r="I14219" s="131" t="str">
        <f>IFERROR(__xludf.DUMMYFUNCTION("""COMPUTED_VALUE"""),"")</f>
        <v/>
      </c>
      <c r="J14219" s="131" t="str">
        <f>IFERROR(__xludf.DUMMYFUNCTION("""COMPUTED_VALUE"""),"")</f>
        <v/>
      </c>
      <c r="K14219" s="131" t="s">
        <v>191</v>
      </c>
      <c r="L14219" s="2"/>
      <c r="M14219" s="2"/>
    </row>
    <row r="14220" ht="15.75" customHeight="1">
      <c r="A14220" s="136"/>
      <c r="B14220" s="137"/>
      <c r="C14220" s="138"/>
      <c r="D14220" s="131"/>
      <c r="E14220" s="131"/>
      <c r="F14220" s="131"/>
      <c r="G14220" s="131"/>
      <c r="H14220" s="131" t="s">
        <v>191</v>
      </c>
      <c r="I14220" s="131" t="str">
        <f>IFERROR(__xludf.DUMMYFUNCTION("""COMPUTED_VALUE"""),"")</f>
        <v/>
      </c>
      <c r="J14220" s="131" t="str">
        <f>IFERROR(__xludf.DUMMYFUNCTION("""COMPUTED_VALUE"""),"")</f>
        <v/>
      </c>
      <c r="K14220" s="131" t="s">
        <v>191</v>
      </c>
      <c r="L14220" s="2"/>
      <c r="M14220" s="2"/>
    </row>
    <row r="14221" ht="15.75" customHeight="1">
      <c r="A14221" s="136"/>
      <c r="B14221" s="137"/>
      <c r="C14221" s="138"/>
      <c r="D14221" s="131"/>
      <c r="E14221" s="131"/>
      <c r="F14221" s="131"/>
      <c r="G14221" s="131"/>
      <c r="H14221" s="131" t="s">
        <v>191</v>
      </c>
      <c r="I14221" s="131" t="str">
        <f>IFERROR(__xludf.DUMMYFUNCTION("""COMPUTED_VALUE"""),"")</f>
        <v/>
      </c>
      <c r="J14221" s="131" t="str">
        <f>IFERROR(__xludf.DUMMYFUNCTION("""COMPUTED_VALUE"""),"")</f>
        <v/>
      </c>
      <c r="K14221" s="131" t="s">
        <v>191</v>
      </c>
      <c r="L14221" s="2"/>
      <c r="M14221" s="2"/>
    </row>
    <row r="14222" ht="15.75" customHeight="1">
      <c r="A14222" s="136"/>
      <c r="B14222" s="137"/>
      <c r="C14222" s="138"/>
      <c r="D14222" s="131"/>
      <c r="E14222" s="131"/>
      <c r="F14222" s="131"/>
      <c r="G14222" s="131"/>
      <c r="H14222" s="131" t="s">
        <v>191</v>
      </c>
      <c r="I14222" s="131" t="str">
        <f>IFERROR(__xludf.DUMMYFUNCTION("""COMPUTED_VALUE"""),"")</f>
        <v/>
      </c>
      <c r="J14222" s="131" t="str">
        <f>IFERROR(__xludf.DUMMYFUNCTION("""COMPUTED_VALUE"""),"")</f>
        <v/>
      </c>
      <c r="K14222" s="131" t="s">
        <v>191</v>
      </c>
      <c r="L14222" s="2"/>
      <c r="M14222" s="2"/>
    </row>
    <row r="14223" ht="15.75" customHeight="1">
      <c r="A14223" s="136"/>
      <c r="B14223" s="137"/>
      <c r="C14223" s="138"/>
      <c r="D14223" s="131"/>
      <c r="E14223" s="131"/>
      <c r="F14223" s="131"/>
      <c r="G14223" s="131"/>
      <c r="H14223" s="131" t="s">
        <v>191</v>
      </c>
      <c r="I14223" s="131" t="str">
        <f>IFERROR(__xludf.DUMMYFUNCTION("""COMPUTED_VALUE"""),"")</f>
        <v/>
      </c>
      <c r="J14223" s="131" t="str">
        <f>IFERROR(__xludf.DUMMYFUNCTION("""COMPUTED_VALUE"""),"")</f>
        <v/>
      </c>
      <c r="K14223" s="131" t="s">
        <v>191</v>
      </c>
      <c r="L14223" s="2"/>
      <c r="M14223" s="2"/>
    </row>
    <row r="14224" ht="15.75" customHeight="1">
      <c r="A14224" s="136"/>
      <c r="B14224" s="137"/>
      <c r="C14224" s="140"/>
      <c r="D14224" s="131"/>
      <c r="E14224" s="131"/>
      <c r="F14224" s="131"/>
      <c r="G14224" s="131"/>
      <c r="H14224" s="131" t="s">
        <v>191</v>
      </c>
      <c r="I14224" s="131" t="str">
        <f>IFERROR(__xludf.DUMMYFUNCTION("""COMPUTED_VALUE"""),"")</f>
        <v/>
      </c>
      <c r="J14224" s="131" t="str">
        <f>IFERROR(__xludf.DUMMYFUNCTION("""COMPUTED_VALUE"""),"")</f>
        <v/>
      </c>
      <c r="K14224" s="131" t="s">
        <v>191</v>
      </c>
      <c r="L14224" s="2"/>
      <c r="M14224" s="2"/>
    </row>
    <row r="14225" ht="15.75" customHeight="1">
      <c r="A14225" s="136"/>
      <c r="B14225" s="137"/>
      <c r="C14225" s="138"/>
      <c r="D14225" s="131"/>
      <c r="E14225" s="131"/>
      <c r="F14225" s="131"/>
      <c r="G14225" s="131"/>
      <c r="H14225" s="131" t="s">
        <v>191</v>
      </c>
      <c r="I14225" s="131" t="str">
        <f>IFERROR(__xludf.DUMMYFUNCTION("""COMPUTED_VALUE"""),"")</f>
        <v/>
      </c>
      <c r="J14225" s="131" t="str">
        <f>IFERROR(__xludf.DUMMYFUNCTION("""COMPUTED_VALUE"""),"")</f>
        <v/>
      </c>
      <c r="K14225" s="131" t="s">
        <v>191</v>
      </c>
      <c r="L14225" s="2"/>
      <c r="M14225" s="2"/>
    </row>
    <row r="14226" ht="15.75" customHeight="1">
      <c r="A14226" s="136"/>
      <c r="B14226" s="137"/>
      <c r="C14226" s="138"/>
      <c r="D14226" s="131"/>
      <c r="E14226" s="131"/>
      <c r="F14226" s="131"/>
      <c r="G14226" s="131"/>
      <c r="H14226" s="131" t="s">
        <v>191</v>
      </c>
      <c r="I14226" s="131" t="str">
        <f>IFERROR(__xludf.DUMMYFUNCTION("""COMPUTED_VALUE"""),"")</f>
        <v/>
      </c>
      <c r="J14226" s="131" t="str">
        <f>IFERROR(__xludf.DUMMYFUNCTION("""COMPUTED_VALUE"""),"")</f>
        <v/>
      </c>
      <c r="K14226" s="131" t="s">
        <v>191</v>
      </c>
      <c r="L14226" s="2"/>
      <c r="M14226" s="2"/>
    </row>
    <row r="14227" ht="15.75" customHeight="1">
      <c r="A14227" s="151"/>
      <c r="B14227" s="137"/>
      <c r="C14227" s="138"/>
      <c r="D14227" s="131"/>
      <c r="E14227" s="131"/>
      <c r="F14227" s="131"/>
      <c r="G14227" s="131"/>
      <c r="H14227" s="131" t="s">
        <v>191</v>
      </c>
      <c r="I14227" s="131" t="str">
        <f>IFERROR(__xludf.DUMMYFUNCTION("""COMPUTED_VALUE"""),"")</f>
        <v/>
      </c>
      <c r="J14227" s="131" t="str">
        <f>IFERROR(__xludf.DUMMYFUNCTION("""COMPUTED_VALUE"""),"")</f>
        <v/>
      </c>
      <c r="K14227" s="131" t="s">
        <v>191</v>
      </c>
      <c r="L14227" s="2"/>
      <c r="M14227" s="2"/>
    </row>
    <row r="14228" ht="15.75" customHeight="1">
      <c r="A14228" s="136"/>
      <c r="B14228" s="137"/>
      <c r="C14228" s="138"/>
      <c r="D14228" s="131"/>
      <c r="E14228" s="131"/>
      <c r="F14228" s="131"/>
      <c r="G14228" s="131"/>
      <c r="H14228" s="131" t="s">
        <v>191</v>
      </c>
      <c r="I14228" s="131" t="str">
        <f>IFERROR(__xludf.DUMMYFUNCTION("""COMPUTED_VALUE"""),"")</f>
        <v/>
      </c>
      <c r="J14228" s="131" t="str">
        <f>IFERROR(__xludf.DUMMYFUNCTION("""COMPUTED_VALUE"""),"")</f>
        <v/>
      </c>
      <c r="K14228" s="131" t="s">
        <v>191</v>
      </c>
      <c r="L14228" s="2"/>
      <c r="M14228" s="2"/>
    </row>
    <row r="14229" ht="15.75" customHeight="1">
      <c r="A14229" s="136"/>
      <c r="B14229" s="137"/>
      <c r="C14229" s="138"/>
      <c r="D14229" s="131"/>
      <c r="E14229" s="131"/>
      <c r="F14229" s="131"/>
      <c r="G14229" s="131"/>
      <c r="H14229" s="131" t="s">
        <v>191</v>
      </c>
      <c r="I14229" s="131" t="str">
        <f>IFERROR(__xludf.DUMMYFUNCTION("""COMPUTED_VALUE"""),"")</f>
        <v/>
      </c>
      <c r="J14229" s="131" t="str">
        <f>IFERROR(__xludf.DUMMYFUNCTION("""COMPUTED_VALUE"""),"")</f>
        <v/>
      </c>
      <c r="K14229" s="131" t="s">
        <v>191</v>
      </c>
      <c r="L14229" s="2"/>
      <c r="M14229" s="2"/>
    </row>
    <row r="14230" ht="15.75" customHeight="1">
      <c r="A14230" s="136"/>
      <c r="B14230" s="137"/>
      <c r="C14230" s="140"/>
      <c r="D14230" s="131"/>
      <c r="E14230" s="131"/>
      <c r="F14230" s="131"/>
      <c r="G14230" s="131"/>
      <c r="H14230" s="131" t="s">
        <v>191</v>
      </c>
      <c r="I14230" s="131" t="str">
        <f>IFERROR(__xludf.DUMMYFUNCTION("""COMPUTED_VALUE"""),"")</f>
        <v/>
      </c>
      <c r="J14230" s="131" t="str">
        <f>IFERROR(__xludf.DUMMYFUNCTION("""COMPUTED_VALUE"""),"")</f>
        <v/>
      </c>
      <c r="K14230" s="131" t="s">
        <v>191</v>
      </c>
      <c r="L14230" s="2"/>
      <c r="M14230" s="2"/>
    </row>
    <row r="14231" ht="15.75" customHeight="1">
      <c r="A14231" s="136"/>
      <c r="B14231" s="137"/>
      <c r="C14231" s="140"/>
      <c r="D14231" s="131"/>
      <c r="E14231" s="131"/>
      <c r="F14231" s="131"/>
      <c r="G14231" s="131"/>
      <c r="H14231" s="131" t="s">
        <v>191</v>
      </c>
      <c r="I14231" s="131" t="str">
        <f>IFERROR(__xludf.DUMMYFUNCTION("""COMPUTED_VALUE"""),"")</f>
        <v/>
      </c>
      <c r="J14231" s="131" t="str">
        <f>IFERROR(__xludf.DUMMYFUNCTION("""COMPUTED_VALUE"""),"")</f>
        <v/>
      </c>
      <c r="K14231" s="131" t="s">
        <v>191</v>
      </c>
      <c r="L14231" s="2"/>
      <c r="M14231" s="2"/>
    </row>
    <row r="14232" ht="15.75" customHeight="1">
      <c r="A14232" s="136"/>
      <c r="B14232" s="137"/>
      <c r="C14232" s="138"/>
      <c r="D14232" s="131"/>
      <c r="E14232" s="131"/>
      <c r="F14232" s="131"/>
      <c r="G14232" s="131"/>
      <c r="H14232" s="131" t="s">
        <v>191</v>
      </c>
      <c r="I14232" s="131" t="str">
        <f>IFERROR(__xludf.DUMMYFUNCTION("""COMPUTED_VALUE"""),"")</f>
        <v/>
      </c>
      <c r="J14232" s="131" t="str">
        <f>IFERROR(__xludf.DUMMYFUNCTION("""COMPUTED_VALUE"""),"")</f>
        <v/>
      </c>
      <c r="K14232" s="131" t="s">
        <v>191</v>
      </c>
      <c r="L14232" s="2"/>
      <c r="M14232" s="2"/>
    </row>
    <row r="14233" ht="15.75" customHeight="1">
      <c r="A14233" s="136"/>
      <c r="B14233" s="137"/>
      <c r="C14233" s="138"/>
      <c r="D14233" s="131"/>
      <c r="E14233" s="131"/>
      <c r="F14233" s="131"/>
      <c r="G14233" s="131"/>
      <c r="H14233" s="131" t="s">
        <v>191</v>
      </c>
      <c r="I14233" s="131" t="str">
        <f>IFERROR(__xludf.DUMMYFUNCTION("""COMPUTED_VALUE"""),"")</f>
        <v/>
      </c>
      <c r="J14233" s="131" t="str">
        <f>IFERROR(__xludf.DUMMYFUNCTION("""COMPUTED_VALUE"""),"")</f>
        <v/>
      </c>
      <c r="K14233" s="131" t="s">
        <v>191</v>
      </c>
      <c r="L14233" s="2"/>
      <c r="M14233" s="2"/>
    </row>
    <row r="14234" ht="15.75" customHeight="1">
      <c r="A14234" s="136"/>
      <c r="B14234" s="137"/>
      <c r="C14234" s="138"/>
      <c r="D14234" s="131"/>
      <c r="E14234" s="131"/>
      <c r="F14234" s="131"/>
      <c r="G14234" s="131"/>
      <c r="H14234" s="131" t="s">
        <v>191</v>
      </c>
      <c r="I14234" s="131" t="str">
        <f>IFERROR(__xludf.DUMMYFUNCTION("""COMPUTED_VALUE"""),"")</f>
        <v/>
      </c>
      <c r="J14234" s="131" t="str">
        <f>IFERROR(__xludf.DUMMYFUNCTION("""COMPUTED_VALUE"""),"")</f>
        <v/>
      </c>
      <c r="K14234" s="131" t="s">
        <v>191</v>
      </c>
      <c r="L14234" s="2"/>
      <c r="M14234" s="2"/>
    </row>
    <row r="14235" ht="15.75" customHeight="1">
      <c r="A14235" s="136"/>
      <c r="B14235" s="137"/>
      <c r="C14235" s="138"/>
      <c r="D14235" s="131"/>
      <c r="E14235" s="131"/>
      <c r="F14235" s="131"/>
      <c r="G14235" s="131"/>
      <c r="H14235" s="131" t="s">
        <v>191</v>
      </c>
      <c r="I14235" s="131" t="str">
        <f>IFERROR(__xludf.DUMMYFUNCTION("""COMPUTED_VALUE"""),"")</f>
        <v/>
      </c>
      <c r="J14235" s="131" t="str">
        <f>IFERROR(__xludf.DUMMYFUNCTION("""COMPUTED_VALUE"""),"")</f>
        <v/>
      </c>
      <c r="K14235" s="131" t="s">
        <v>191</v>
      </c>
      <c r="L14235" s="2"/>
      <c r="M14235" s="2"/>
    </row>
    <row r="14236" ht="15.75" customHeight="1">
      <c r="A14236" s="136"/>
      <c r="B14236" s="137"/>
      <c r="C14236" s="138"/>
      <c r="D14236" s="131"/>
      <c r="E14236" s="131"/>
      <c r="F14236" s="131"/>
      <c r="G14236" s="131"/>
      <c r="H14236" s="131" t="s">
        <v>191</v>
      </c>
      <c r="I14236" s="131" t="str">
        <f>IFERROR(__xludf.DUMMYFUNCTION("""COMPUTED_VALUE"""),"")</f>
        <v/>
      </c>
      <c r="J14236" s="131" t="str">
        <f>IFERROR(__xludf.DUMMYFUNCTION("""COMPUTED_VALUE"""),"")</f>
        <v/>
      </c>
      <c r="K14236" s="131" t="s">
        <v>191</v>
      </c>
      <c r="L14236" s="2"/>
      <c r="M14236" s="2"/>
    </row>
    <row r="14237" ht="15.75" customHeight="1">
      <c r="A14237" s="136"/>
      <c r="B14237" s="137"/>
      <c r="C14237" s="140"/>
      <c r="D14237" s="131"/>
      <c r="E14237" s="131"/>
      <c r="F14237" s="131"/>
      <c r="G14237" s="131"/>
      <c r="H14237" s="131" t="s">
        <v>191</v>
      </c>
      <c r="I14237" s="131" t="str">
        <f>IFERROR(__xludf.DUMMYFUNCTION("""COMPUTED_VALUE"""),"")</f>
        <v/>
      </c>
      <c r="J14237" s="131" t="str">
        <f>IFERROR(__xludf.DUMMYFUNCTION("""COMPUTED_VALUE"""),"")</f>
        <v/>
      </c>
      <c r="K14237" s="131" t="s">
        <v>191</v>
      </c>
      <c r="L14237" s="2"/>
      <c r="M14237" s="2"/>
    </row>
    <row r="14238" ht="15.75" customHeight="1">
      <c r="A14238" s="136"/>
      <c r="B14238" s="137"/>
      <c r="C14238" s="138"/>
      <c r="D14238" s="131"/>
      <c r="E14238" s="131"/>
      <c r="F14238" s="131"/>
      <c r="G14238" s="131"/>
      <c r="H14238" s="131" t="s">
        <v>191</v>
      </c>
      <c r="I14238" s="131" t="str">
        <f>IFERROR(__xludf.DUMMYFUNCTION("""COMPUTED_VALUE"""),"")</f>
        <v/>
      </c>
      <c r="J14238" s="131" t="str">
        <f>IFERROR(__xludf.DUMMYFUNCTION("""COMPUTED_VALUE"""),"")</f>
        <v/>
      </c>
      <c r="K14238" s="131" t="s">
        <v>191</v>
      </c>
      <c r="L14238" s="2"/>
      <c r="M14238" s="2"/>
    </row>
    <row r="14239" ht="15.75" customHeight="1">
      <c r="A14239" s="136"/>
      <c r="B14239" s="137"/>
      <c r="C14239" s="138"/>
      <c r="D14239" s="131"/>
      <c r="E14239" s="131"/>
      <c r="F14239" s="131"/>
      <c r="G14239" s="131"/>
      <c r="H14239" s="131" t="s">
        <v>191</v>
      </c>
      <c r="I14239" s="131" t="str">
        <f>IFERROR(__xludf.DUMMYFUNCTION("""COMPUTED_VALUE"""),"")</f>
        <v/>
      </c>
      <c r="J14239" s="131" t="str">
        <f>IFERROR(__xludf.DUMMYFUNCTION("""COMPUTED_VALUE"""),"")</f>
        <v/>
      </c>
      <c r="K14239" s="131" t="s">
        <v>191</v>
      </c>
      <c r="L14239" s="2"/>
      <c r="M14239" s="2"/>
    </row>
    <row r="14240" ht="15.75" customHeight="1">
      <c r="A14240" s="136"/>
      <c r="B14240" s="137"/>
      <c r="C14240" s="138"/>
      <c r="D14240" s="131"/>
      <c r="E14240" s="131"/>
      <c r="F14240" s="131"/>
      <c r="G14240" s="131"/>
      <c r="H14240" s="131" t="s">
        <v>191</v>
      </c>
      <c r="I14240" s="131" t="str">
        <f>IFERROR(__xludf.DUMMYFUNCTION("""COMPUTED_VALUE"""),"")</f>
        <v/>
      </c>
      <c r="J14240" s="131" t="str">
        <f>IFERROR(__xludf.DUMMYFUNCTION("""COMPUTED_VALUE"""),"")</f>
        <v/>
      </c>
      <c r="K14240" s="131" t="s">
        <v>191</v>
      </c>
      <c r="L14240" s="2"/>
      <c r="M14240" s="2"/>
    </row>
    <row r="14241" ht="15.75" customHeight="1">
      <c r="A14241" s="136"/>
      <c r="B14241" s="137"/>
      <c r="C14241" s="138"/>
      <c r="D14241" s="131"/>
      <c r="E14241" s="131"/>
      <c r="F14241" s="131"/>
      <c r="G14241" s="131"/>
      <c r="H14241" s="131" t="s">
        <v>191</v>
      </c>
      <c r="I14241" s="131" t="str">
        <f>IFERROR(__xludf.DUMMYFUNCTION("""COMPUTED_VALUE"""),"")</f>
        <v/>
      </c>
      <c r="J14241" s="131" t="str">
        <f>IFERROR(__xludf.DUMMYFUNCTION("""COMPUTED_VALUE"""),"")</f>
        <v/>
      </c>
      <c r="K14241" s="131" t="s">
        <v>191</v>
      </c>
      <c r="L14241" s="2"/>
      <c r="M14241" s="2"/>
    </row>
    <row r="14242" ht="15.75" customHeight="1">
      <c r="A14242" s="136"/>
      <c r="B14242" s="137"/>
      <c r="C14242" s="140"/>
      <c r="D14242" s="131"/>
      <c r="E14242" s="131"/>
      <c r="F14242" s="131"/>
      <c r="G14242" s="131"/>
      <c r="H14242" s="131" t="s">
        <v>191</v>
      </c>
      <c r="I14242" s="131" t="str">
        <f>IFERROR(__xludf.DUMMYFUNCTION("""COMPUTED_VALUE"""),"")</f>
        <v/>
      </c>
      <c r="J14242" s="131" t="str">
        <f>IFERROR(__xludf.DUMMYFUNCTION("""COMPUTED_VALUE"""),"")</f>
        <v/>
      </c>
      <c r="K14242" s="131" t="s">
        <v>191</v>
      </c>
      <c r="L14242" s="2"/>
      <c r="M14242" s="2"/>
    </row>
    <row r="14243" ht="15.75" customHeight="1">
      <c r="A14243" s="136"/>
      <c r="B14243" s="137"/>
      <c r="C14243" s="138"/>
      <c r="D14243" s="131"/>
      <c r="E14243" s="131"/>
      <c r="F14243" s="131"/>
      <c r="G14243" s="131"/>
      <c r="H14243" s="131" t="s">
        <v>191</v>
      </c>
      <c r="I14243" s="131" t="str">
        <f>IFERROR(__xludf.DUMMYFUNCTION("""COMPUTED_VALUE"""),"")</f>
        <v/>
      </c>
      <c r="J14243" s="131" t="str">
        <f>IFERROR(__xludf.DUMMYFUNCTION("""COMPUTED_VALUE"""),"")</f>
        <v/>
      </c>
      <c r="K14243" s="131" t="s">
        <v>191</v>
      </c>
      <c r="L14243" s="2"/>
      <c r="M14243" s="2"/>
    </row>
    <row r="14244" ht="15.75" customHeight="1">
      <c r="A14244" s="136"/>
      <c r="B14244" s="137"/>
      <c r="C14244" s="138"/>
      <c r="D14244" s="131"/>
      <c r="E14244" s="131"/>
      <c r="F14244" s="131"/>
      <c r="G14244" s="131"/>
      <c r="H14244" s="131" t="s">
        <v>191</v>
      </c>
      <c r="I14244" s="131" t="str">
        <f>IFERROR(__xludf.DUMMYFUNCTION("""COMPUTED_VALUE"""),"")</f>
        <v/>
      </c>
      <c r="J14244" s="131" t="str">
        <f>IFERROR(__xludf.DUMMYFUNCTION("""COMPUTED_VALUE"""),"")</f>
        <v/>
      </c>
      <c r="K14244" s="131" t="s">
        <v>191</v>
      </c>
      <c r="L14244" s="2"/>
      <c r="M14244" s="2"/>
    </row>
    <row r="14245" ht="15.75" customHeight="1">
      <c r="A14245" s="136"/>
      <c r="B14245" s="137"/>
      <c r="C14245" s="138"/>
      <c r="D14245" s="131"/>
      <c r="E14245" s="131"/>
      <c r="F14245" s="131"/>
      <c r="G14245" s="131"/>
      <c r="H14245" s="131" t="s">
        <v>191</v>
      </c>
      <c r="I14245" s="131" t="str">
        <f>IFERROR(__xludf.DUMMYFUNCTION("""COMPUTED_VALUE"""),"")</f>
        <v/>
      </c>
      <c r="J14245" s="131" t="str">
        <f>IFERROR(__xludf.DUMMYFUNCTION("""COMPUTED_VALUE"""),"")</f>
        <v/>
      </c>
      <c r="K14245" s="131" t="s">
        <v>191</v>
      </c>
      <c r="L14245" s="2"/>
      <c r="M14245" s="2"/>
    </row>
    <row r="14246" ht="15.75" customHeight="1">
      <c r="A14246" s="136"/>
      <c r="B14246" s="137"/>
      <c r="C14246" s="138"/>
      <c r="D14246" s="131"/>
      <c r="E14246" s="131"/>
      <c r="F14246" s="131"/>
      <c r="G14246" s="131"/>
      <c r="H14246" s="131" t="s">
        <v>191</v>
      </c>
      <c r="I14246" s="131" t="str">
        <f>IFERROR(__xludf.DUMMYFUNCTION("""COMPUTED_VALUE"""),"")</f>
        <v/>
      </c>
      <c r="J14246" s="131" t="str">
        <f>IFERROR(__xludf.DUMMYFUNCTION("""COMPUTED_VALUE"""),"")</f>
        <v/>
      </c>
      <c r="K14246" s="131" t="s">
        <v>191</v>
      </c>
      <c r="L14246" s="2"/>
      <c r="M14246" s="2"/>
    </row>
    <row r="14247" ht="15.75" customHeight="1">
      <c r="A14247" s="136"/>
      <c r="B14247" s="137"/>
      <c r="C14247" s="138"/>
      <c r="D14247" s="131"/>
      <c r="E14247" s="131"/>
      <c r="F14247" s="131"/>
      <c r="G14247" s="131"/>
      <c r="H14247" s="131" t="s">
        <v>191</v>
      </c>
      <c r="I14247" s="131" t="str">
        <f>IFERROR(__xludf.DUMMYFUNCTION("""COMPUTED_VALUE"""),"")</f>
        <v/>
      </c>
      <c r="J14247" s="131" t="str">
        <f>IFERROR(__xludf.DUMMYFUNCTION("""COMPUTED_VALUE"""),"")</f>
        <v/>
      </c>
      <c r="K14247" s="131" t="s">
        <v>191</v>
      </c>
      <c r="L14247" s="2"/>
      <c r="M14247" s="2"/>
    </row>
    <row r="14248" ht="15.75" customHeight="1">
      <c r="A14248" s="136"/>
      <c r="B14248" s="137"/>
      <c r="C14248" s="138"/>
      <c r="D14248" s="131"/>
      <c r="E14248" s="131"/>
      <c r="F14248" s="131"/>
      <c r="G14248" s="131"/>
      <c r="H14248" s="131" t="s">
        <v>191</v>
      </c>
      <c r="I14248" s="131" t="str">
        <f>IFERROR(__xludf.DUMMYFUNCTION("""COMPUTED_VALUE"""),"")</f>
        <v/>
      </c>
      <c r="J14248" s="131" t="str">
        <f>IFERROR(__xludf.DUMMYFUNCTION("""COMPUTED_VALUE"""),"")</f>
        <v/>
      </c>
      <c r="K14248" s="131" t="s">
        <v>191</v>
      </c>
      <c r="L14248" s="2"/>
      <c r="M14248" s="2"/>
    </row>
    <row r="14249" ht="15.75" customHeight="1">
      <c r="A14249" s="136"/>
      <c r="B14249" s="137"/>
      <c r="C14249" s="140"/>
      <c r="D14249" s="131"/>
      <c r="E14249" s="131"/>
      <c r="F14249" s="131"/>
      <c r="G14249" s="131"/>
      <c r="H14249" s="131" t="s">
        <v>191</v>
      </c>
      <c r="I14249" s="131" t="str">
        <f>IFERROR(__xludf.DUMMYFUNCTION("""COMPUTED_VALUE"""),"")</f>
        <v/>
      </c>
      <c r="J14249" s="131" t="str">
        <f>IFERROR(__xludf.DUMMYFUNCTION("""COMPUTED_VALUE"""),"")</f>
        <v/>
      </c>
      <c r="K14249" s="131" t="s">
        <v>191</v>
      </c>
      <c r="L14249" s="2"/>
      <c r="M14249" s="2"/>
    </row>
    <row r="14250" ht="15.75" customHeight="1">
      <c r="A14250" s="136"/>
      <c r="B14250" s="137"/>
      <c r="C14250" s="138"/>
      <c r="D14250" s="131"/>
      <c r="E14250" s="131"/>
      <c r="F14250" s="131"/>
      <c r="G14250" s="131"/>
      <c r="H14250" s="131" t="s">
        <v>191</v>
      </c>
      <c r="I14250" s="131" t="str">
        <f>IFERROR(__xludf.DUMMYFUNCTION("""COMPUTED_VALUE"""),"")</f>
        <v/>
      </c>
      <c r="J14250" s="131" t="str">
        <f>IFERROR(__xludf.DUMMYFUNCTION("""COMPUTED_VALUE"""),"")</f>
        <v/>
      </c>
      <c r="K14250" s="131" t="s">
        <v>191</v>
      </c>
      <c r="L14250" s="2"/>
      <c r="M14250" s="2"/>
    </row>
    <row r="14251" ht="15.75" customHeight="1">
      <c r="A14251" s="136"/>
      <c r="B14251" s="137"/>
      <c r="C14251" s="138"/>
      <c r="D14251" s="131"/>
      <c r="E14251" s="131"/>
      <c r="F14251" s="131"/>
      <c r="G14251" s="131"/>
      <c r="H14251" s="131" t="s">
        <v>191</v>
      </c>
      <c r="I14251" s="131" t="str">
        <f>IFERROR(__xludf.DUMMYFUNCTION("""COMPUTED_VALUE"""),"")</f>
        <v/>
      </c>
      <c r="J14251" s="131" t="str">
        <f>IFERROR(__xludf.DUMMYFUNCTION("""COMPUTED_VALUE"""),"")</f>
        <v/>
      </c>
      <c r="K14251" s="131" t="s">
        <v>191</v>
      </c>
      <c r="L14251" s="2"/>
      <c r="M14251" s="2"/>
    </row>
    <row r="14252" ht="15.75" customHeight="1">
      <c r="A14252" s="136"/>
      <c r="B14252" s="137"/>
      <c r="C14252" s="138"/>
      <c r="D14252" s="131"/>
      <c r="E14252" s="131"/>
      <c r="F14252" s="131"/>
      <c r="G14252" s="131"/>
      <c r="H14252" s="131" t="s">
        <v>191</v>
      </c>
      <c r="I14252" s="131" t="str">
        <f>IFERROR(__xludf.DUMMYFUNCTION("""COMPUTED_VALUE"""),"")</f>
        <v/>
      </c>
      <c r="J14252" s="131" t="str">
        <f>IFERROR(__xludf.DUMMYFUNCTION("""COMPUTED_VALUE"""),"")</f>
        <v/>
      </c>
      <c r="K14252" s="131" t="s">
        <v>191</v>
      </c>
      <c r="L14252" s="2"/>
      <c r="M14252" s="2"/>
    </row>
    <row r="14253" ht="15.75" customHeight="1">
      <c r="A14253" s="136"/>
      <c r="B14253" s="137"/>
      <c r="C14253" s="138"/>
      <c r="D14253" s="131"/>
      <c r="E14253" s="131"/>
      <c r="F14253" s="131"/>
      <c r="G14253" s="131"/>
      <c r="H14253" s="131" t="s">
        <v>191</v>
      </c>
      <c r="I14253" s="131" t="str">
        <f>IFERROR(__xludf.DUMMYFUNCTION("""COMPUTED_VALUE"""),"")</f>
        <v/>
      </c>
      <c r="J14253" s="131" t="str">
        <f>IFERROR(__xludf.DUMMYFUNCTION("""COMPUTED_VALUE"""),"")</f>
        <v/>
      </c>
      <c r="K14253" s="131" t="s">
        <v>191</v>
      </c>
      <c r="L14253" s="2"/>
      <c r="M14253" s="2"/>
    </row>
    <row r="14254" ht="15.75" customHeight="1">
      <c r="A14254" s="136"/>
      <c r="B14254" s="137"/>
      <c r="C14254" s="138"/>
      <c r="D14254" s="131"/>
      <c r="E14254" s="131"/>
      <c r="F14254" s="131"/>
      <c r="G14254" s="131"/>
      <c r="H14254" s="131" t="s">
        <v>191</v>
      </c>
      <c r="I14254" s="131" t="str">
        <f>IFERROR(__xludf.DUMMYFUNCTION("""COMPUTED_VALUE"""),"")</f>
        <v/>
      </c>
      <c r="J14254" s="131" t="str">
        <f>IFERROR(__xludf.DUMMYFUNCTION("""COMPUTED_VALUE"""),"")</f>
        <v/>
      </c>
      <c r="K14254" s="131" t="s">
        <v>191</v>
      </c>
      <c r="L14254" s="2"/>
      <c r="M14254" s="2"/>
    </row>
    <row r="14255" ht="15.75" customHeight="1">
      <c r="A14255" s="136"/>
      <c r="B14255" s="137"/>
      <c r="C14255" s="138"/>
      <c r="D14255" s="131"/>
      <c r="E14255" s="131"/>
      <c r="F14255" s="131"/>
      <c r="G14255" s="131"/>
      <c r="H14255" s="131" t="s">
        <v>191</v>
      </c>
      <c r="I14255" s="131" t="str">
        <f>IFERROR(__xludf.DUMMYFUNCTION("""COMPUTED_VALUE"""),"")</f>
        <v/>
      </c>
      <c r="J14255" s="131" t="str">
        <f>IFERROR(__xludf.DUMMYFUNCTION("""COMPUTED_VALUE"""),"")</f>
        <v/>
      </c>
      <c r="K14255" s="131" t="s">
        <v>191</v>
      </c>
      <c r="L14255" s="2"/>
      <c r="M14255" s="2"/>
    </row>
    <row r="14256" ht="15.75" customHeight="1">
      <c r="A14256" s="136"/>
      <c r="B14256" s="137"/>
      <c r="C14256" s="140"/>
      <c r="D14256" s="131"/>
      <c r="E14256" s="131"/>
      <c r="F14256" s="131"/>
      <c r="G14256" s="131"/>
      <c r="H14256" s="131" t="s">
        <v>191</v>
      </c>
      <c r="I14256" s="131" t="str">
        <f>IFERROR(__xludf.DUMMYFUNCTION("""COMPUTED_VALUE"""),"")</f>
        <v/>
      </c>
      <c r="J14256" s="131" t="str">
        <f>IFERROR(__xludf.DUMMYFUNCTION("""COMPUTED_VALUE"""),"")</f>
        <v/>
      </c>
      <c r="K14256" s="131" t="s">
        <v>191</v>
      </c>
      <c r="L14256" s="2"/>
      <c r="M14256" s="2"/>
    </row>
    <row r="14257" ht="15.75" customHeight="1">
      <c r="A14257" s="136"/>
      <c r="B14257" s="137"/>
      <c r="C14257" s="140"/>
      <c r="D14257" s="131"/>
      <c r="E14257" s="131"/>
      <c r="F14257" s="131"/>
      <c r="G14257" s="131"/>
      <c r="H14257" s="131" t="s">
        <v>191</v>
      </c>
      <c r="I14257" s="131" t="str">
        <f>IFERROR(__xludf.DUMMYFUNCTION("""COMPUTED_VALUE"""),"")</f>
        <v/>
      </c>
      <c r="J14257" s="131" t="str">
        <f>IFERROR(__xludf.DUMMYFUNCTION("""COMPUTED_VALUE"""),"")</f>
        <v/>
      </c>
      <c r="K14257" s="131" t="s">
        <v>191</v>
      </c>
      <c r="L14257" s="2"/>
      <c r="M14257" s="2"/>
    </row>
    <row r="14258" ht="15.75" customHeight="1">
      <c r="A14258" s="136"/>
      <c r="B14258" s="137"/>
      <c r="C14258" s="138"/>
      <c r="D14258" s="131"/>
      <c r="E14258" s="131"/>
      <c r="F14258" s="131"/>
      <c r="G14258" s="131"/>
      <c r="H14258" s="131" t="s">
        <v>191</v>
      </c>
      <c r="I14258" s="131" t="str">
        <f>IFERROR(__xludf.DUMMYFUNCTION("""COMPUTED_VALUE"""),"")</f>
        <v/>
      </c>
      <c r="J14258" s="131" t="str">
        <f>IFERROR(__xludf.DUMMYFUNCTION("""COMPUTED_VALUE"""),"")</f>
        <v/>
      </c>
      <c r="K14258" s="131" t="s">
        <v>191</v>
      </c>
      <c r="L14258" s="2"/>
      <c r="M14258" s="2"/>
    </row>
    <row r="14259" ht="15.75" customHeight="1">
      <c r="A14259" s="136"/>
      <c r="B14259" s="137"/>
      <c r="C14259" s="138"/>
      <c r="D14259" s="131"/>
      <c r="E14259" s="131"/>
      <c r="F14259" s="131"/>
      <c r="G14259" s="131"/>
      <c r="H14259" s="131" t="s">
        <v>191</v>
      </c>
      <c r="I14259" s="131" t="str">
        <f>IFERROR(__xludf.DUMMYFUNCTION("""COMPUTED_VALUE"""),"")</f>
        <v/>
      </c>
      <c r="J14259" s="131" t="str">
        <f>IFERROR(__xludf.DUMMYFUNCTION("""COMPUTED_VALUE"""),"")</f>
        <v/>
      </c>
      <c r="K14259" s="131" t="s">
        <v>191</v>
      </c>
      <c r="L14259" s="2"/>
      <c r="M14259" s="2"/>
    </row>
    <row r="14260" ht="15.75" customHeight="1">
      <c r="A14260" s="136"/>
      <c r="B14260" s="137"/>
      <c r="C14260" s="138"/>
      <c r="D14260" s="131"/>
      <c r="E14260" s="131"/>
      <c r="F14260" s="131"/>
      <c r="G14260" s="131"/>
      <c r="H14260" s="131" t="s">
        <v>191</v>
      </c>
      <c r="I14260" s="131" t="str">
        <f>IFERROR(__xludf.DUMMYFUNCTION("""COMPUTED_VALUE"""),"")</f>
        <v/>
      </c>
      <c r="J14260" s="131" t="str">
        <f>IFERROR(__xludf.DUMMYFUNCTION("""COMPUTED_VALUE"""),"")</f>
        <v/>
      </c>
      <c r="K14260" s="131" t="s">
        <v>191</v>
      </c>
      <c r="L14260" s="2"/>
      <c r="M14260" s="2"/>
    </row>
    <row r="14261" ht="15.75" customHeight="1">
      <c r="A14261" s="136"/>
      <c r="B14261" s="137"/>
      <c r="C14261" s="140"/>
      <c r="D14261" s="131"/>
      <c r="E14261" s="131"/>
      <c r="F14261" s="131"/>
      <c r="G14261" s="131"/>
      <c r="H14261" s="131" t="s">
        <v>191</v>
      </c>
      <c r="I14261" s="131" t="str">
        <f>IFERROR(__xludf.DUMMYFUNCTION("""COMPUTED_VALUE"""),"")</f>
        <v/>
      </c>
      <c r="J14261" s="131" t="str">
        <f>IFERROR(__xludf.DUMMYFUNCTION("""COMPUTED_VALUE"""),"")</f>
        <v/>
      </c>
      <c r="K14261" s="131" t="s">
        <v>191</v>
      </c>
      <c r="L14261" s="2"/>
      <c r="M14261" s="2"/>
    </row>
    <row r="14262" ht="15.75" customHeight="1">
      <c r="A14262" s="136"/>
      <c r="B14262" s="137"/>
      <c r="C14262" s="138"/>
      <c r="D14262" s="131"/>
      <c r="E14262" s="131"/>
      <c r="F14262" s="131"/>
      <c r="G14262" s="131"/>
      <c r="H14262" s="131" t="s">
        <v>191</v>
      </c>
      <c r="I14262" s="131" t="str">
        <f>IFERROR(__xludf.DUMMYFUNCTION("""COMPUTED_VALUE"""),"")</f>
        <v/>
      </c>
      <c r="J14262" s="131" t="str">
        <f>IFERROR(__xludf.DUMMYFUNCTION("""COMPUTED_VALUE"""),"")</f>
        <v/>
      </c>
      <c r="K14262" s="131" t="s">
        <v>191</v>
      </c>
      <c r="L14262" s="2"/>
      <c r="M14262" s="2"/>
    </row>
    <row r="14263" ht="15.75" customHeight="1">
      <c r="A14263" s="136"/>
      <c r="B14263" s="137"/>
      <c r="C14263" s="138"/>
      <c r="D14263" s="131"/>
      <c r="E14263" s="131"/>
      <c r="F14263" s="131"/>
      <c r="G14263" s="131"/>
      <c r="H14263" s="131" t="s">
        <v>191</v>
      </c>
      <c r="I14263" s="131" t="str">
        <f>IFERROR(__xludf.DUMMYFUNCTION("""COMPUTED_VALUE"""),"")</f>
        <v/>
      </c>
      <c r="J14263" s="131" t="str">
        <f>IFERROR(__xludf.DUMMYFUNCTION("""COMPUTED_VALUE"""),"")</f>
        <v/>
      </c>
      <c r="K14263" s="131" t="s">
        <v>191</v>
      </c>
      <c r="L14263" s="2"/>
      <c r="M14263" s="2"/>
    </row>
    <row r="14264" ht="15.75" customHeight="1">
      <c r="A14264" s="136"/>
      <c r="B14264" s="137"/>
      <c r="C14264" s="138"/>
      <c r="D14264" s="131"/>
      <c r="E14264" s="131"/>
      <c r="F14264" s="131"/>
      <c r="G14264" s="131"/>
      <c r="H14264" s="131" t="s">
        <v>191</v>
      </c>
      <c r="I14264" s="131" t="str">
        <f>IFERROR(__xludf.DUMMYFUNCTION("""COMPUTED_VALUE"""),"")</f>
        <v/>
      </c>
      <c r="J14264" s="131" t="str">
        <f>IFERROR(__xludf.DUMMYFUNCTION("""COMPUTED_VALUE"""),"")</f>
        <v/>
      </c>
      <c r="K14264" s="131" t="s">
        <v>191</v>
      </c>
      <c r="L14264" s="2"/>
      <c r="M14264" s="2"/>
    </row>
    <row r="14265" ht="15.75" customHeight="1">
      <c r="A14265" s="136"/>
      <c r="B14265" s="137"/>
      <c r="C14265" s="138"/>
      <c r="D14265" s="131"/>
      <c r="E14265" s="131"/>
      <c r="F14265" s="131"/>
      <c r="G14265" s="131"/>
      <c r="H14265" s="131" t="s">
        <v>191</v>
      </c>
      <c r="I14265" s="131" t="str">
        <f>IFERROR(__xludf.DUMMYFUNCTION("""COMPUTED_VALUE"""),"")</f>
        <v/>
      </c>
      <c r="J14265" s="131" t="str">
        <f>IFERROR(__xludf.DUMMYFUNCTION("""COMPUTED_VALUE"""),"")</f>
        <v/>
      </c>
      <c r="K14265" s="131" t="s">
        <v>191</v>
      </c>
      <c r="L14265" s="2"/>
      <c r="M14265" s="2"/>
    </row>
    <row r="14266" ht="15.75" customHeight="1">
      <c r="A14266" s="136"/>
      <c r="B14266" s="137"/>
      <c r="C14266" s="138"/>
      <c r="D14266" s="131"/>
      <c r="E14266" s="131"/>
      <c r="F14266" s="131"/>
      <c r="G14266" s="131"/>
      <c r="H14266" s="131" t="s">
        <v>191</v>
      </c>
      <c r="I14266" s="131" t="str">
        <f>IFERROR(__xludf.DUMMYFUNCTION("""COMPUTED_VALUE"""),"")</f>
        <v/>
      </c>
      <c r="J14266" s="131" t="str">
        <f>IFERROR(__xludf.DUMMYFUNCTION("""COMPUTED_VALUE"""),"")</f>
        <v/>
      </c>
      <c r="K14266" s="131" t="s">
        <v>191</v>
      </c>
      <c r="L14266" s="2"/>
      <c r="M14266" s="2"/>
    </row>
    <row r="14267" ht="15.75" customHeight="1">
      <c r="A14267" s="136"/>
      <c r="B14267" s="137"/>
      <c r="C14267" s="138"/>
      <c r="D14267" s="131"/>
      <c r="E14267" s="131"/>
      <c r="F14267" s="131"/>
      <c r="G14267" s="131"/>
      <c r="H14267" s="131" t="s">
        <v>191</v>
      </c>
      <c r="I14267" s="131" t="str">
        <f>IFERROR(__xludf.DUMMYFUNCTION("""COMPUTED_VALUE"""),"")</f>
        <v/>
      </c>
      <c r="J14267" s="131" t="str">
        <f>IFERROR(__xludf.DUMMYFUNCTION("""COMPUTED_VALUE"""),"")</f>
        <v/>
      </c>
      <c r="K14267" s="131" t="s">
        <v>191</v>
      </c>
      <c r="L14267" s="2"/>
      <c r="M14267" s="2"/>
    </row>
    <row r="14268" ht="15.75" customHeight="1">
      <c r="A14268" s="136"/>
      <c r="B14268" s="137"/>
      <c r="C14268" s="138"/>
      <c r="D14268" s="131"/>
      <c r="E14268" s="131"/>
      <c r="F14268" s="131"/>
      <c r="G14268" s="131"/>
      <c r="H14268" s="131" t="s">
        <v>191</v>
      </c>
      <c r="I14268" s="131" t="str">
        <f>IFERROR(__xludf.DUMMYFUNCTION("""COMPUTED_VALUE"""),"")</f>
        <v/>
      </c>
      <c r="J14268" s="131" t="str">
        <f>IFERROR(__xludf.DUMMYFUNCTION("""COMPUTED_VALUE"""),"")</f>
        <v/>
      </c>
      <c r="K14268" s="131" t="s">
        <v>191</v>
      </c>
      <c r="L14268" s="2"/>
      <c r="M14268" s="2"/>
    </row>
    <row r="14269" ht="15.75" customHeight="1">
      <c r="A14269" s="136"/>
      <c r="B14269" s="137"/>
      <c r="C14269" s="138"/>
      <c r="D14269" s="131"/>
      <c r="E14269" s="131"/>
      <c r="F14269" s="131"/>
      <c r="G14269" s="131"/>
      <c r="H14269" s="131" t="s">
        <v>191</v>
      </c>
      <c r="I14269" s="131" t="str">
        <f>IFERROR(__xludf.DUMMYFUNCTION("""COMPUTED_VALUE"""),"")</f>
        <v/>
      </c>
      <c r="J14269" s="131" t="str">
        <f>IFERROR(__xludf.DUMMYFUNCTION("""COMPUTED_VALUE"""),"")</f>
        <v/>
      </c>
      <c r="K14269" s="131" t="s">
        <v>191</v>
      </c>
      <c r="L14269" s="2"/>
      <c r="M14269" s="2"/>
    </row>
    <row r="14270" ht="15.75" customHeight="1">
      <c r="A14270" s="136"/>
      <c r="B14270" s="137"/>
      <c r="C14270" s="138"/>
      <c r="D14270" s="131"/>
      <c r="E14270" s="131"/>
      <c r="F14270" s="131"/>
      <c r="G14270" s="131"/>
      <c r="H14270" s="131" t="s">
        <v>191</v>
      </c>
      <c r="I14270" s="131" t="str">
        <f>IFERROR(__xludf.DUMMYFUNCTION("""COMPUTED_VALUE"""),"")</f>
        <v/>
      </c>
      <c r="J14270" s="131" t="str">
        <f>IFERROR(__xludf.DUMMYFUNCTION("""COMPUTED_VALUE"""),"")</f>
        <v/>
      </c>
      <c r="K14270" s="131" t="s">
        <v>191</v>
      </c>
      <c r="L14270" s="2"/>
      <c r="M14270" s="2"/>
    </row>
    <row r="14271" ht="15.75" customHeight="1">
      <c r="A14271" s="136"/>
      <c r="B14271" s="137"/>
      <c r="C14271" s="138"/>
      <c r="D14271" s="131"/>
      <c r="E14271" s="131"/>
      <c r="F14271" s="131"/>
      <c r="G14271" s="131"/>
      <c r="H14271" s="131" t="s">
        <v>191</v>
      </c>
      <c r="I14271" s="131" t="str">
        <f>IFERROR(__xludf.DUMMYFUNCTION("""COMPUTED_VALUE"""),"")</f>
        <v/>
      </c>
      <c r="J14271" s="131" t="str">
        <f>IFERROR(__xludf.DUMMYFUNCTION("""COMPUTED_VALUE"""),"")</f>
        <v/>
      </c>
      <c r="K14271" s="131" t="s">
        <v>191</v>
      </c>
      <c r="L14271" s="2"/>
      <c r="M14271" s="2"/>
    </row>
    <row r="14272" ht="15.75" customHeight="1">
      <c r="A14272" s="136"/>
      <c r="B14272" s="137"/>
      <c r="C14272" s="140"/>
      <c r="D14272" s="131"/>
      <c r="E14272" s="131"/>
      <c r="F14272" s="131"/>
      <c r="G14272" s="131"/>
      <c r="H14272" s="131" t="s">
        <v>191</v>
      </c>
      <c r="I14272" s="131" t="str">
        <f>IFERROR(__xludf.DUMMYFUNCTION("""COMPUTED_VALUE"""),"")</f>
        <v/>
      </c>
      <c r="J14272" s="131" t="str">
        <f>IFERROR(__xludf.DUMMYFUNCTION("""COMPUTED_VALUE"""),"")</f>
        <v/>
      </c>
      <c r="K14272" s="131" t="s">
        <v>191</v>
      </c>
      <c r="L14272" s="2"/>
      <c r="M14272" s="2"/>
    </row>
    <row r="14273" ht="15.75" customHeight="1">
      <c r="A14273" s="136"/>
      <c r="B14273" s="137"/>
      <c r="C14273" s="138"/>
      <c r="D14273" s="131"/>
      <c r="E14273" s="131"/>
      <c r="F14273" s="131"/>
      <c r="G14273" s="131"/>
      <c r="H14273" s="131" t="s">
        <v>191</v>
      </c>
      <c r="I14273" s="131" t="str">
        <f>IFERROR(__xludf.DUMMYFUNCTION("""COMPUTED_VALUE"""),"")</f>
        <v/>
      </c>
      <c r="J14273" s="131" t="str">
        <f>IFERROR(__xludf.DUMMYFUNCTION("""COMPUTED_VALUE"""),"")</f>
        <v/>
      </c>
      <c r="K14273" s="131" t="s">
        <v>191</v>
      </c>
      <c r="L14273" s="2"/>
      <c r="M14273" s="2"/>
    </row>
    <row r="14274" ht="15.75" customHeight="1">
      <c r="A14274" s="136"/>
      <c r="B14274" s="137"/>
      <c r="C14274" s="138"/>
      <c r="D14274" s="131"/>
      <c r="E14274" s="131"/>
      <c r="F14274" s="131"/>
      <c r="G14274" s="131"/>
      <c r="H14274" s="131" t="s">
        <v>191</v>
      </c>
      <c r="I14274" s="131" t="str">
        <f>IFERROR(__xludf.DUMMYFUNCTION("""COMPUTED_VALUE"""),"")</f>
        <v/>
      </c>
      <c r="J14274" s="131" t="str">
        <f>IFERROR(__xludf.DUMMYFUNCTION("""COMPUTED_VALUE"""),"")</f>
        <v/>
      </c>
      <c r="K14274" s="131" t="s">
        <v>191</v>
      </c>
      <c r="L14274" s="2"/>
      <c r="M14274" s="2"/>
    </row>
    <row r="14275" ht="15.75" customHeight="1">
      <c r="A14275" s="136"/>
      <c r="B14275" s="137"/>
      <c r="C14275" s="138"/>
      <c r="D14275" s="131"/>
      <c r="E14275" s="131"/>
      <c r="F14275" s="131"/>
      <c r="G14275" s="131"/>
      <c r="H14275" s="131" t="s">
        <v>191</v>
      </c>
      <c r="I14275" s="131" t="str">
        <f>IFERROR(__xludf.DUMMYFUNCTION("""COMPUTED_VALUE"""),"")</f>
        <v/>
      </c>
      <c r="J14275" s="131" t="str">
        <f>IFERROR(__xludf.DUMMYFUNCTION("""COMPUTED_VALUE"""),"")</f>
        <v/>
      </c>
      <c r="K14275" s="131" t="s">
        <v>191</v>
      </c>
      <c r="L14275" s="2"/>
      <c r="M14275" s="2"/>
    </row>
    <row r="14276" ht="15.75" customHeight="1">
      <c r="A14276" s="136"/>
      <c r="B14276" s="137"/>
      <c r="C14276" s="138"/>
      <c r="D14276" s="131"/>
      <c r="E14276" s="131"/>
      <c r="F14276" s="131"/>
      <c r="G14276" s="131"/>
      <c r="H14276" s="131" t="s">
        <v>191</v>
      </c>
      <c r="I14276" s="131" t="str">
        <f>IFERROR(__xludf.DUMMYFUNCTION("""COMPUTED_VALUE"""),"")</f>
        <v/>
      </c>
      <c r="J14276" s="131" t="str">
        <f>IFERROR(__xludf.DUMMYFUNCTION("""COMPUTED_VALUE"""),"")</f>
        <v/>
      </c>
      <c r="K14276" s="131" t="s">
        <v>191</v>
      </c>
      <c r="L14276" s="2"/>
      <c r="M14276" s="2"/>
    </row>
    <row r="14277" ht="15.75" customHeight="1">
      <c r="A14277" s="136"/>
      <c r="B14277" s="137"/>
      <c r="C14277" s="138"/>
      <c r="D14277" s="131"/>
      <c r="E14277" s="131"/>
      <c r="F14277" s="131"/>
      <c r="G14277" s="131"/>
      <c r="H14277" s="131" t="s">
        <v>191</v>
      </c>
      <c r="I14277" s="131" t="str">
        <f>IFERROR(__xludf.DUMMYFUNCTION("""COMPUTED_VALUE"""),"")</f>
        <v/>
      </c>
      <c r="J14277" s="131" t="str">
        <f>IFERROR(__xludf.DUMMYFUNCTION("""COMPUTED_VALUE"""),"")</f>
        <v/>
      </c>
      <c r="K14277" s="131" t="s">
        <v>191</v>
      </c>
      <c r="L14277" s="2"/>
      <c r="M14277" s="2"/>
    </row>
    <row r="14278" ht="15.75" customHeight="1">
      <c r="A14278" s="136"/>
      <c r="B14278" s="137"/>
      <c r="C14278" s="140"/>
      <c r="D14278" s="131"/>
      <c r="E14278" s="131"/>
      <c r="F14278" s="131"/>
      <c r="G14278" s="131"/>
      <c r="H14278" s="131" t="s">
        <v>191</v>
      </c>
      <c r="I14278" s="131" t="str">
        <f>IFERROR(__xludf.DUMMYFUNCTION("""COMPUTED_VALUE"""),"")</f>
        <v/>
      </c>
      <c r="J14278" s="131" t="str">
        <f>IFERROR(__xludf.DUMMYFUNCTION("""COMPUTED_VALUE"""),"")</f>
        <v/>
      </c>
      <c r="K14278" s="131" t="s">
        <v>191</v>
      </c>
      <c r="L14278" s="2"/>
      <c r="M14278" s="2"/>
    </row>
    <row r="14279" ht="15.75" customHeight="1">
      <c r="A14279" s="136"/>
      <c r="B14279" s="137"/>
      <c r="C14279" s="138"/>
      <c r="D14279" s="131"/>
      <c r="E14279" s="131"/>
      <c r="F14279" s="131"/>
      <c r="G14279" s="131"/>
      <c r="H14279" s="131" t="s">
        <v>191</v>
      </c>
      <c r="I14279" s="131" t="str">
        <f>IFERROR(__xludf.DUMMYFUNCTION("""COMPUTED_VALUE"""),"")</f>
        <v/>
      </c>
      <c r="J14279" s="131" t="str">
        <f>IFERROR(__xludf.DUMMYFUNCTION("""COMPUTED_VALUE"""),"")</f>
        <v/>
      </c>
      <c r="K14279" s="131" t="s">
        <v>191</v>
      </c>
      <c r="L14279" s="2"/>
      <c r="M14279" s="2"/>
    </row>
    <row r="14280" ht="15.75" customHeight="1">
      <c r="A14280" s="136"/>
      <c r="B14280" s="137"/>
      <c r="C14280" s="138"/>
      <c r="D14280" s="131"/>
      <c r="E14280" s="131"/>
      <c r="F14280" s="131"/>
      <c r="G14280" s="131"/>
      <c r="H14280" s="131" t="s">
        <v>191</v>
      </c>
      <c r="I14280" s="131" t="str">
        <f>IFERROR(__xludf.DUMMYFUNCTION("""COMPUTED_VALUE"""),"")</f>
        <v/>
      </c>
      <c r="J14280" s="131" t="str">
        <f>IFERROR(__xludf.DUMMYFUNCTION("""COMPUTED_VALUE"""),"")</f>
        <v/>
      </c>
      <c r="K14280" s="131" t="s">
        <v>191</v>
      </c>
      <c r="L14280" s="2"/>
      <c r="M14280" s="2"/>
    </row>
    <row r="14281" ht="15.75" customHeight="1">
      <c r="A14281" s="136"/>
      <c r="B14281" s="137"/>
      <c r="C14281" s="138"/>
      <c r="D14281" s="131"/>
      <c r="E14281" s="131"/>
      <c r="F14281" s="131"/>
      <c r="G14281" s="131"/>
      <c r="H14281" s="131" t="s">
        <v>191</v>
      </c>
      <c r="I14281" s="131" t="str">
        <f>IFERROR(__xludf.DUMMYFUNCTION("""COMPUTED_VALUE"""),"")</f>
        <v/>
      </c>
      <c r="J14281" s="131" t="str">
        <f>IFERROR(__xludf.DUMMYFUNCTION("""COMPUTED_VALUE"""),"")</f>
        <v/>
      </c>
      <c r="K14281" s="131" t="s">
        <v>191</v>
      </c>
      <c r="L14281" s="2"/>
      <c r="M14281" s="2"/>
    </row>
    <row r="14282" ht="15.75" customHeight="1">
      <c r="A14282" s="136"/>
      <c r="B14282" s="137"/>
      <c r="C14282" s="138"/>
      <c r="D14282" s="131"/>
      <c r="E14282" s="131"/>
      <c r="F14282" s="131"/>
      <c r="G14282" s="131"/>
      <c r="H14282" s="131" t="s">
        <v>191</v>
      </c>
      <c r="I14282" s="131" t="str">
        <f>IFERROR(__xludf.DUMMYFUNCTION("""COMPUTED_VALUE"""),"")</f>
        <v/>
      </c>
      <c r="J14282" s="131" t="str">
        <f>IFERROR(__xludf.DUMMYFUNCTION("""COMPUTED_VALUE"""),"")</f>
        <v/>
      </c>
      <c r="K14282" s="131" t="s">
        <v>191</v>
      </c>
      <c r="L14282" s="2"/>
      <c r="M14282" s="2"/>
    </row>
    <row r="14283" ht="15.75" customHeight="1">
      <c r="A14283" s="136"/>
      <c r="B14283" s="137"/>
      <c r="C14283" s="140"/>
      <c r="D14283" s="131"/>
      <c r="E14283" s="131"/>
      <c r="F14283" s="131"/>
      <c r="G14283" s="131"/>
      <c r="H14283" s="131" t="s">
        <v>191</v>
      </c>
      <c r="I14283" s="131" t="str">
        <f>IFERROR(__xludf.DUMMYFUNCTION("""COMPUTED_VALUE"""),"")</f>
        <v/>
      </c>
      <c r="J14283" s="131" t="str">
        <f>IFERROR(__xludf.DUMMYFUNCTION("""COMPUTED_VALUE"""),"")</f>
        <v/>
      </c>
      <c r="K14283" s="131" t="s">
        <v>191</v>
      </c>
      <c r="L14283" s="2"/>
      <c r="M14283" s="2"/>
    </row>
    <row r="14284" ht="15.75" customHeight="1">
      <c r="A14284" s="136"/>
      <c r="B14284" s="137"/>
      <c r="C14284" s="138"/>
      <c r="D14284" s="131"/>
      <c r="E14284" s="131"/>
      <c r="F14284" s="131"/>
      <c r="G14284" s="131"/>
      <c r="H14284" s="131" t="s">
        <v>191</v>
      </c>
      <c r="I14284" s="131" t="str">
        <f>IFERROR(__xludf.DUMMYFUNCTION("""COMPUTED_VALUE"""),"")</f>
        <v/>
      </c>
      <c r="J14284" s="131" t="str">
        <f>IFERROR(__xludf.DUMMYFUNCTION("""COMPUTED_VALUE"""),"")</f>
        <v/>
      </c>
      <c r="K14284" s="131" t="s">
        <v>191</v>
      </c>
      <c r="L14284" s="2"/>
      <c r="M14284" s="2"/>
    </row>
    <row r="14285" ht="15.75" customHeight="1">
      <c r="A14285" s="136"/>
      <c r="B14285" s="137"/>
      <c r="C14285" s="140"/>
      <c r="D14285" s="131"/>
      <c r="E14285" s="131"/>
      <c r="F14285" s="131"/>
      <c r="G14285" s="131"/>
      <c r="H14285" s="131" t="s">
        <v>191</v>
      </c>
      <c r="I14285" s="131" t="str">
        <f>IFERROR(__xludf.DUMMYFUNCTION("""COMPUTED_VALUE"""),"")</f>
        <v/>
      </c>
      <c r="J14285" s="131" t="str">
        <f>IFERROR(__xludf.DUMMYFUNCTION("""COMPUTED_VALUE"""),"")</f>
        <v/>
      </c>
      <c r="K14285" s="131" t="s">
        <v>191</v>
      </c>
      <c r="L14285" s="2"/>
      <c r="M14285" s="2"/>
    </row>
    <row r="14286" ht="15.75" customHeight="1">
      <c r="A14286" s="136"/>
      <c r="B14286" s="137"/>
      <c r="C14286" s="138"/>
      <c r="D14286" s="131"/>
      <c r="E14286" s="131"/>
      <c r="F14286" s="131"/>
      <c r="G14286" s="131"/>
      <c r="H14286" s="131" t="s">
        <v>191</v>
      </c>
      <c r="I14286" s="131" t="str">
        <f>IFERROR(__xludf.DUMMYFUNCTION("""COMPUTED_VALUE"""),"")</f>
        <v/>
      </c>
      <c r="J14286" s="131" t="str">
        <f>IFERROR(__xludf.DUMMYFUNCTION("""COMPUTED_VALUE"""),"")</f>
        <v/>
      </c>
      <c r="K14286" s="131" t="s">
        <v>191</v>
      </c>
      <c r="L14286" s="2"/>
      <c r="M14286" s="2"/>
    </row>
    <row r="14287" ht="15.75" customHeight="1">
      <c r="A14287" s="136"/>
      <c r="B14287" s="137"/>
      <c r="C14287" s="140"/>
      <c r="D14287" s="131"/>
      <c r="E14287" s="131"/>
      <c r="F14287" s="131"/>
      <c r="G14287" s="131"/>
      <c r="H14287" s="131" t="s">
        <v>191</v>
      </c>
      <c r="I14287" s="131" t="str">
        <f>IFERROR(__xludf.DUMMYFUNCTION("""COMPUTED_VALUE"""),"")</f>
        <v/>
      </c>
      <c r="J14287" s="131" t="str">
        <f>IFERROR(__xludf.DUMMYFUNCTION("""COMPUTED_VALUE"""),"")</f>
        <v/>
      </c>
      <c r="K14287" s="131" t="s">
        <v>191</v>
      </c>
      <c r="L14287" s="2"/>
      <c r="M14287" s="2"/>
    </row>
    <row r="14288" ht="15.75" customHeight="1">
      <c r="A14288" s="136"/>
      <c r="B14288" s="137"/>
      <c r="C14288" s="138"/>
      <c r="D14288" s="131"/>
      <c r="E14288" s="131"/>
      <c r="F14288" s="131"/>
      <c r="G14288" s="131"/>
      <c r="H14288" s="131" t="s">
        <v>191</v>
      </c>
      <c r="I14288" s="131" t="str">
        <f>IFERROR(__xludf.DUMMYFUNCTION("""COMPUTED_VALUE"""),"")</f>
        <v/>
      </c>
      <c r="J14288" s="131" t="str">
        <f>IFERROR(__xludf.DUMMYFUNCTION("""COMPUTED_VALUE"""),"")</f>
        <v/>
      </c>
      <c r="K14288" s="131" t="s">
        <v>191</v>
      </c>
      <c r="L14288" s="2"/>
      <c r="M14288" s="2"/>
    </row>
    <row r="14289" ht="15.75" customHeight="1">
      <c r="A14289" s="136"/>
      <c r="B14289" s="137"/>
      <c r="C14289" s="140"/>
      <c r="D14289" s="131"/>
      <c r="E14289" s="131"/>
      <c r="F14289" s="131"/>
      <c r="G14289" s="131"/>
      <c r="H14289" s="131" t="s">
        <v>191</v>
      </c>
      <c r="I14289" s="131" t="str">
        <f>IFERROR(__xludf.DUMMYFUNCTION("""COMPUTED_VALUE"""),"")</f>
        <v/>
      </c>
      <c r="J14289" s="131" t="str">
        <f>IFERROR(__xludf.DUMMYFUNCTION("""COMPUTED_VALUE"""),"")</f>
        <v/>
      </c>
      <c r="K14289" s="131" t="s">
        <v>191</v>
      </c>
      <c r="L14289" s="2"/>
      <c r="M14289" s="2"/>
    </row>
    <row r="14290" ht="15.75" customHeight="1">
      <c r="A14290" s="136"/>
      <c r="B14290" s="137"/>
      <c r="C14290" s="138"/>
      <c r="D14290" s="131"/>
      <c r="E14290" s="131"/>
      <c r="F14290" s="131"/>
      <c r="G14290" s="131"/>
      <c r="H14290" s="131" t="s">
        <v>191</v>
      </c>
      <c r="I14290" s="131" t="str">
        <f>IFERROR(__xludf.DUMMYFUNCTION("""COMPUTED_VALUE"""),"")</f>
        <v/>
      </c>
      <c r="J14290" s="131" t="str">
        <f>IFERROR(__xludf.DUMMYFUNCTION("""COMPUTED_VALUE"""),"")</f>
        <v/>
      </c>
      <c r="K14290" s="131" t="s">
        <v>191</v>
      </c>
      <c r="L14290" s="2"/>
      <c r="M14290" s="2"/>
    </row>
    <row r="14291" ht="15.75" customHeight="1">
      <c r="A14291" s="136"/>
      <c r="B14291" s="137"/>
      <c r="C14291" s="140"/>
      <c r="D14291" s="131"/>
      <c r="E14291" s="131"/>
      <c r="F14291" s="131"/>
      <c r="G14291" s="131"/>
      <c r="H14291" s="131" t="s">
        <v>191</v>
      </c>
      <c r="I14291" s="131" t="str">
        <f>IFERROR(__xludf.DUMMYFUNCTION("""COMPUTED_VALUE"""),"")</f>
        <v/>
      </c>
      <c r="J14291" s="131" t="str">
        <f>IFERROR(__xludf.DUMMYFUNCTION("""COMPUTED_VALUE"""),"")</f>
        <v/>
      </c>
      <c r="K14291" s="131" t="s">
        <v>191</v>
      </c>
      <c r="L14291" s="2"/>
      <c r="M14291" s="2"/>
    </row>
    <row r="14292" ht="15.75" customHeight="1">
      <c r="A14292" s="136"/>
      <c r="B14292" s="137"/>
      <c r="C14292" s="138"/>
      <c r="D14292" s="131"/>
      <c r="E14292" s="131"/>
      <c r="F14292" s="131"/>
      <c r="G14292" s="131"/>
      <c r="H14292" s="131" t="s">
        <v>191</v>
      </c>
      <c r="I14292" s="131" t="str">
        <f>IFERROR(__xludf.DUMMYFUNCTION("""COMPUTED_VALUE"""),"")</f>
        <v/>
      </c>
      <c r="J14292" s="131" t="str">
        <f>IFERROR(__xludf.DUMMYFUNCTION("""COMPUTED_VALUE"""),"")</f>
        <v/>
      </c>
      <c r="K14292" s="131" t="s">
        <v>191</v>
      </c>
      <c r="L14292" s="2"/>
      <c r="M14292" s="2"/>
    </row>
    <row r="14293" ht="15.75" customHeight="1">
      <c r="A14293" s="136"/>
      <c r="B14293" s="137"/>
      <c r="C14293" s="140"/>
      <c r="D14293" s="131"/>
      <c r="E14293" s="131"/>
      <c r="F14293" s="131"/>
      <c r="G14293" s="131"/>
      <c r="H14293" s="131" t="s">
        <v>191</v>
      </c>
      <c r="I14293" s="131" t="str">
        <f>IFERROR(__xludf.DUMMYFUNCTION("""COMPUTED_VALUE"""),"")</f>
        <v/>
      </c>
      <c r="J14293" s="131" t="str">
        <f>IFERROR(__xludf.DUMMYFUNCTION("""COMPUTED_VALUE"""),"")</f>
        <v/>
      </c>
      <c r="K14293" s="131" t="s">
        <v>191</v>
      </c>
      <c r="L14293" s="2"/>
      <c r="M14293" s="2"/>
    </row>
    <row r="14294" ht="15.75" customHeight="1">
      <c r="A14294" s="136"/>
      <c r="B14294" s="137"/>
      <c r="C14294" s="138"/>
      <c r="D14294" s="131"/>
      <c r="E14294" s="131"/>
      <c r="F14294" s="131"/>
      <c r="G14294" s="131"/>
      <c r="H14294" s="131" t="s">
        <v>191</v>
      </c>
      <c r="I14294" s="131" t="str">
        <f>IFERROR(__xludf.DUMMYFUNCTION("""COMPUTED_VALUE"""),"")</f>
        <v/>
      </c>
      <c r="J14294" s="131" t="str">
        <f>IFERROR(__xludf.DUMMYFUNCTION("""COMPUTED_VALUE"""),"")</f>
        <v/>
      </c>
      <c r="K14294" s="131" t="s">
        <v>191</v>
      </c>
      <c r="L14294" s="2"/>
      <c r="M14294" s="2"/>
    </row>
    <row r="14295" ht="15.75" customHeight="1">
      <c r="A14295" s="136"/>
      <c r="B14295" s="137"/>
      <c r="C14295" s="138"/>
      <c r="D14295" s="131"/>
      <c r="E14295" s="131"/>
      <c r="F14295" s="131"/>
      <c r="G14295" s="131"/>
      <c r="H14295" s="131" t="s">
        <v>191</v>
      </c>
      <c r="I14295" s="131" t="str">
        <f>IFERROR(__xludf.DUMMYFUNCTION("""COMPUTED_VALUE"""),"")</f>
        <v/>
      </c>
      <c r="J14295" s="131" t="str">
        <f>IFERROR(__xludf.DUMMYFUNCTION("""COMPUTED_VALUE"""),"")</f>
        <v/>
      </c>
      <c r="K14295" s="131" t="s">
        <v>191</v>
      </c>
      <c r="L14295" s="2"/>
      <c r="M14295" s="2"/>
    </row>
    <row r="14296" ht="15.75" customHeight="1">
      <c r="A14296" s="136"/>
      <c r="B14296" s="137"/>
      <c r="C14296" s="140"/>
      <c r="D14296" s="131"/>
      <c r="E14296" s="131"/>
      <c r="F14296" s="131"/>
      <c r="G14296" s="131"/>
      <c r="H14296" s="131" t="s">
        <v>191</v>
      </c>
      <c r="I14296" s="131" t="str">
        <f>IFERROR(__xludf.DUMMYFUNCTION("""COMPUTED_VALUE"""),"")</f>
        <v/>
      </c>
      <c r="J14296" s="131" t="str">
        <f>IFERROR(__xludf.DUMMYFUNCTION("""COMPUTED_VALUE"""),"")</f>
        <v/>
      </c>
      <c r="K14296" s="131" t="s">
        <v>191</v>
      </c>
      <c r="L14296" s="2"/>
      <c r="M14296" s="2"/>
    </row>
    <row r="14297" ht="15.75" customHeight="1">
      <c r="A14297" s="136"/>
      <c r="B14297" s="137"/>
      <c r="C14297" s="138"/>
      <c r="D14297" s="131"/>
      <c r="E14297" s="131"/>
      <c r="F14297" s="131"/>
      <c r="G14297" s="131"/>
      <c r="H14297" s="131" t="s">
        <v>191</v>
      </c>
      <c r="I14297" s="131" t="str">
        <f>IFERROR(__xludf.DUMMYFUNCTION("""COMPUTED_VALUE"""),"")</f>
        <v/>
      </c>
      <c r="J14297" s="131" t="str">
        <f>IFERROR(__xludf.DUMMYFUNCTION("""COMPUTED_VALUE"""),"")</f>
        <v/>
      </c>
      <c r="K14297" s="131" t="s">
        <v>191</v>
      </c>
      <c r="L14297" s="2"/>
      <c r="M14297" s="2"/>
    </row>
    <row r="14298" ht="15.75" customHeight="1">
      <c r="A14298" s="136"/>
      <c r="B14298" s="137"/>
      <c r="C14298" s="138"/>
      <c r="D14298" s="131"/>
      <c r="E14298" s="131"/>
      <c r="F14298" s="131"/>
      <c r="G14298" s="131"/>
      <c r="H14298" s="131" t="s">
        <v>191</v>
      </c>
      <c r="I14298" s="131" t="str">
        <f>IFERROR(__xludf.DUMMYFUNCTION("""COMPUTED_VALUE"""),"")</f>
        <v/>
      </c>
      <c r="J14298" s="131" t="str">
        <f>IFERROR(__xludf.DUMMYFUNCTION("""COMPUTED_VALUE"""),"")</f>
        <v/>
      </c>
      <c r="K14298" s="131" t="s">
        <v>191</v>
      </c>
      <c r="L14298" s="2"/>
      <c r="M14298" s="2"/>
    </row>
    <row r="14299" ht="15.75" customHeight="1">
      <c r="A14299" s="136"/>
      <c r="B14299" s="137"/>
      <c r="C14299" s="138"/>
      <c r="D14299" s="131"/>
      <c r="E14299" s="131"/>
      <c r="F14299" s="131"/>
      <c r="G14299" s="131"/>
      <c r="H14299" s="131" t="s">
        <v>191</v>
      </c>
      <c r="I14299" s="131" t="str">
        <f>IFERROR(__xludf.DUMMYFUNCTION("""COMPUTED_VALUE"""),"")</f>
        <v/>
      </c>
      <c r="J14299" s="131" t="str">
        <f>IFERROR(__xludf.DUMMYFUNCTION("""COMPUTED_VALUE"""),"")</f>
        <v/>
      </c>
      <c r="K14299" s="131" t="s">
        <v>191</v>
      </c>
      <c r="L14299" s="2"/>
      <c r="M14299" s="2"/>
    </row>
    <row r="14300" ht="15.75" customHeight="1">
      <c r="A14300" s="136"/>
      <c r="B14300" s="137"/>
      <c r="C14300" s="138"/>
      <c r="D14300" s="131"/>
      <c r="E14300" s="131"/>
      <c r="F14300" s="131"/>
      <c r="G14300" s="131"/>
      <c r="H14300" s="131" t="s">
        <v>191</v>
      </c>
      <c r="I14300" s="131" t="str">
        <f>IFERROR(__xludf.DUMMYFUNCTION("""COMPUTED_VALUE"""),"")</f>
        <v/>
      </c>
      <c r="J14300" s="131" t="str">
        <f>IFERROR(__xludf.DUMMYFUNCTION("""COMPUTED_VALUE"""),"")</f>
        <v/>
      </c>
      <c r="K14300" s="131" t="s">
        <v>191</v>
      </c>
      <c r="L14300" s="2"/>
      <c r="M14300" s="2"/>
    </row>
    <row r="14301" ht="15.75" customHeight="1">
      <c r="A14301" s="136"/>
      <c r="B14301" s="137"/>
      <c r="C14301" s="138"/>
      <c r="D14301" s="131"/>
      <c r="E14301" s="131"/>
      <c r="F14301" s="131"/>
      <c r="G14301" s="131"/>
      <c r="H14301" s="131" t="s">
        <v>191</v>
      </c>
      <c r="I14301" s="131" t="str">
        <f>IFERROR(__xludf.DUMMYFUNCTION("""COMPUTED_VALUE"""),"")</f>
        <v/>
      </c>
      <c r="J14301" s="131" t="str">
        <f>IFERROR(__xludf.DUMMYFUNCTION("""COMPUTED_VALUE"""),"")</f>
        <v/>
      </c>
      <c r="K14301" s="131" t="s">
        <v>191</v>
      </c>
      <c r="L14301" s="2"/>
      <c r="M14301" s="2"/>
    </row>
    <row r="14302" ht="15.75" customHeight="1">
      <c r="A14302" s="136"/>
      <c r="B14302" s="137"/>
      <c r="C14302" s="138"/>
      <c r="D14302" s="131"/>
      <c r="E14302" s="131"/>
      <c r="F14302" s="131"/>
      <c r="G14302" s="131"/>
      <c r="H14302" s="131" t="s">
        <v>191</v>
      </c>
      <c r="I14302" s="131" t="str">
        <f>IFERROR(__xludf.DUMMYFUNCTION("""COMPUTED_VALUE"""),"")</f>
        <v/>
      </c>
      <c r="J14302" s="131" t="str">
        <f>IFERROR(__xludf.DUMMYFUNCTION("""COMPUTED_VALUE"""),"")</f>
        <v/>
      </c>
      <c r="K14302" s="131" t="s">
        <v>191</v>
      </c>
      <c r="L14302" s="2"/>
      <c r="M14302" s="2"/>
    </row>
    <row r="14303" ht="15.75" customHeight="1">
      <c r="A14303" s="136"/>
      <c r="B14303" s="137"/>
      <c r="C14303" s="138"/>
      <c r="D14303" s="131"/>
      <c r="E14303" s="131"/>
      <c r="F14303" s="131"/>
      <c r="G14303" s="131"/>
      <c r="H14303" s="131" t="s">
        <v>191</v>
      </c>
      <c r="I14303" s="131" t="str">
        <f>IFERROR(__xludf.DUMMYFUNCTION("""COMPUTED_VALUE"""),"")</f>
        <v/>
      </c>
      <c r="J14303" s="131" t="str">
        <f>IFERROR(__xludf.DUMMYFUNCTION("""COMPUTED_VALUE"""),"")</f>
        <v/>
      </c>
      <c r="K14303" s="131" t="s">
        <v>191</v>
      </c>
      <c r="L14303" s="2"/>
      <c r="M14303" s="2"/>
    </row>
    <row r="14304" ht="15.75" customHeight="1">
      <c r="A14304" s="136"/>
      <c r="B14304" s="137"/>
      <c r="C14304" s="138"/>
      <c r="D14304" s="131"/>
      <c r="E14304" s="131"/>
      <c r="F14304" s="131"/>
      <c r="G14304" s="131"/>
      <c r="H14304" s="131" t="s">
        <v>191</v>
      </c>
      <c r="I14304" s="131" t="str">
        <f>IFERROR(__xludf.DUMMYFUNCTION("""COMPUTED_VALUE"""),"")</f>
        <v/>
      </c>
      <c r="J14304" s="131" t="str">
        <f>IFERROR(__xludf.DUMMYFUNCTION("""COMPUTED_VALUE"""),"")</f>
        <v/>
      </c>
      <c r="K14304" s="131" t="s">
        <v>191</v>
      </c>
      <c r="L14304" s="2"/>
      <c r="M14304" s="2"/>
    </row>
    <row r="14305" ht="15.75" customHeight="1">
      <c r="A14305" s="136"/>
      <c r="B14305" s="137"/>
      <c r="C14305" s="138"/>
      <c r="D14305" s="131"/>
      <c r="E14305" s="131"/>
      <c r="F14305" s="131"/>
      <c r="G14305" s="131"/>
      <c r="H14305" s="131" t="s">
        <v>191</v>
      </c>
      <c r="I14305" s="131" t="str">
        <f>IFERROR(__xludf.DUMMYFUNCTION("""COMPUTED_VALUE"""),"")</f>
        <v/>
      </c>
      <c r="J14305" s="131" t="str">
        <f>IFERROR(__xludf.DUMMYFUNCTION("""COMPUTED_VALUE"""),"")</f>
        <v/>
      </c>
      <c r="K14305" s="131" t="s">
        <v>191</v>
      </c>
      <c r="L14305" s="2"/>
      <c r="M14305" s="2"/>
    </row>
    <row r="14306" ht="15.75" customHeight="1">
      <c r="A14306" s="136"/>
      <c r="B14306" s="137"/>
      <c r="C14306" s="138"/>
      <c r="D14306" s="131"/>
      <c r="E14306" s="131"/>
      <c r="F14306" s="131"/>
      <c r="G14306" s="131"/>
      <c r="H14306" s="131" t="s">
        <v>191</v>
      </c>
      <c r="I14306" s="131" t="str">
        <f>IFERROR(__xludf.DUMMYFUNCTION("""COMPUTED_VALUE"""),"")</f>
        <v/>
      </c>
      <c r="J14306" s="131" t="str">
        <f>IFERROR(__xludf.DUMMYFUNCTION("""COMPUTED_VALUE"""),"")</f>
        <v/>
      </c>
      <c r="K14306" s="131" t="s">
        <v>191</v>
      </c>
      <c r="L14306" s="2"/>
      <c r="M14306" s="2"/>
    </row>
    <row r="14307" ht="15.75" customHeight="1">
      <c r="A14307" s="136"/>
      <c r="B14307" s="137"/>
      <c r="C14307" s="138"/>
      <c r="D14307" s="131"/>
      <c r="E14307" s="131"/>
      <c r="F14307" s="131"/>
      <c r="G14307" s="131"/>
      <c r="H14307" s="131" t="s">
        <v>191</v>
      </c>
      <c r="I14307" s="131" t="str">
        <f>IFERROR(__xludf.DUMMYFUNCTION("""COMPUTED_VALUE"""),"")</f>
        <v/>
      </c>
      <c r="J14307" s="131" t="str">
        <f>IFERROR(__xludf.DUMMYFUNCTION("""COMPUTED_VALUE"""),"")</f>
        <v/>
      </c>
      <c r="K14307" s="131" t="s">
        <v>191</v>
      </c>
      <c r="L14307" s="2"/>
      <c r="M14307" s="2"/>
    </row>
    <row r="14308" ht="15.75" customHeight="1">
      <c r="A14308" s="136"/>
      <c r="B14308" s="137"/>
      <c r="C14308" s="138"/>
      <c r="D14308" s="131"/>
      <c r="E14308" s="131"/>
      <c r="F14308" s="131"/>
      <c r="G14308" s="131"/>
      <c r="H14308" s="131" t="s">
        <v>191</v>
      </c>
      <c r="I14308" s="131" t="str">
        <f>IFERROR(__xludf.DUMMYFUNCTION("""COMPUTED_VALUE"""),"")</f>
        <v/>
      </c>
      <c r="J14308" s="131" t="str">
        <f>IFERROR(__xludf.DUMMYFUNCTION("""COMPUTED_VALUE"""),"")</f>
        <v/>
      </c>
      <c r="K14308" s="131" t="s">
        <v>191</v>
      </c>
      <c r="L14308" s="2"/>
      <c r="M14308" s="2"/>
    </row>
    <row r="14309" ht="15.75" customHeight="1">
      <c r="A14309" s="136"/>
      <c r="B14309" s="137"/>
      <c r="C14309" s="138"/>
      <c r="D14309" s="131"/>
      <c r="E14309" s="131"/>
      <c r="F14309" s="131"/>
      <c r="G14309" s="131"/>
      <c r="H14309" s="131" t="s">
        <v>191</v>
      </c>
      <c r="I14309" s="131" t="str">
        <f>IFERROR(__xludf.DUMMYFUNCTION("""COMPUTED_VALUE"""),"")</f>
        <v/>
      </c>
      <c r="J14309" s="131" t="str">
        <f>IFERROR(__xludf.DUMMYFUNCTION("""COMPUTED_VALUE"""),"")</f>
        <v/>
      </c>
      <c r="K14309" s="131" t="s">
        <v>191</v>
      </c>
      <c r="L14309" s="2"/>
      <c r="M14309" s="2"/>
    </row>
    <row r="14310" ht="15.75" customHeight="1">
      <c r="A14310" s="136"/>
      <c r="B14310" s="137"/>
      <c r="C14310" s="140"/>
      <c r="D14310" s="131"/>
      <c r="E14310" s="131"/>
      <c r="F14310" s="131"/>
      <c r="G14310" s="131"/>
      <c r="H14310" s="131" t="s">
        <v>191</v>
      </c>
      <c r="I14310" s="131" t="str">
        <f>IFERROR(__xludf.DUMMYFUNCTION("""COMPUTED_VALUE"""),"")</f>
        <v/>
      </c>
      <c r="J14310" s="131" t="str">
        <f>IFERROR(__xludf.DUMMYFUNCTION("""COMPUTED_VALUE"""),"")</f>
        <v/>
      </c>
      <c r="K14310" s="131" t="s">
        <v>191</v>
      </c>
      <c r="L14310" s="2"/>
      <c r="M14310" s="2"/>
    </row>
    <row r="14311" ht="15.75" customHeight="1">
      <c r="A14311" s="136"/>
      <c r="B14311" s="137"/>
      <c r="C14311" s="138"/>
      <c r="D14311" s="131"/>
      <c r="E14311" s="131"/>
      <c r="F14311" s="131"/>
      <c r="G14311" s="131"/>
      <c r="H14311" s="131" t="s">
        <v>191</v>
      </c>
      <c r="I14311" s="131" t="str">
        <f>IFERROR(__xludf.DUMMYFUNCTION("""COMPUTED_VALUE"""),"")</f>
        <v/>
      </c>
      <c r="J14311" s="131" t="str">
        <f>IFERROR(__xludf.DUMMYFUNCTION("""COMPUTED_VALUE"""),"")</f>
        <v/>
      </c>
      <c r="K14311" s="131" t="s">
        <v>191</v>
      </c>
      <c r="L14311" s="2"/>
      <c r="M14311" s="2"/>
    </row>
    <row r="14312" ht="15.75" customHeight="1">
      <c r="A14312" s="136"/>
      <c r="B14312" s="137"/>
      <c r="C14312" s="140"/>
      <c r="D14312" s="131"/>
      <c r="E14312" s="131"/>
      <c r="F14312" s="131"/>
      <c r="G14312" s="131"/>
      <c r="H14312" s="131" t="s">
        <v>191</v>
      </c>
      <c r="I14312" s="131" t="str">
        <f>IFERROR(__xludf.DUMMYFUNCTION("""COMPUTED_VALUE"""),"")</f>
        <v/>
      </c>
      <c r="J14312" s="131" t="str">
        <f>IFERROR(__xludf.DUMMYFUNCTION("""COMPUTED_VALUE"""),"")</f>
        <v/>
      </c>
      <c r="K14312" s="131" t="s">
        <v>191</v>
      </c>
      <c r="L14312" s="2"/>
      <c r="M14312" s="2"/>
    </row>
    <row r="14313" ht="15.75" customHeight="1">
      <c r="A14313" s="136"/>
      <c r="B14313" s="137"/>
      <c r="C14313" s="138"/>
      <c r="D14313" s="131"/>
      <c r="E14313" s="131"/>
      <c r="F14313" s="131"/>
      <c r="G14313" s="131"/>
      <c r="H14313" s="131" t="s">
        <v>191</v>
      </c>
      <c r="I14313" s="131" t="str">
        <f>IFERROR(__xludf.DUMMYFUNCTION("""COMPUTED_VALUE"""),"")</f>
        <v/>
      </c>
      <c r="J14313" s="131" t="str">
        <f>IFERROR(__xludf.DUMMYFUNCTION("""COMPUTED_VALUE"""),"")</f>
        <v/>
      </c>
      <c r="K14313" s="131" t="s">
        <v>191</v>
      </c>
      <c r="L14313" s="2"/>
      <c r="M14313" s="2"/>
    </row>
    <row r="14314" ht="15.75" customHeight="1">
      <c r="A14314" s="136"/>
      <c r="B14314" s="137"/>
      <c r="C14314" s="138"/>
      <c r="D14314" s="131"/>
      <c r="E14314" s="131"/>
      <c r="F14314" s="131"/>
      <c r="G14314" s="131"/>
      <c r="H14314" s="131" t="s">
        <v>191</v>
      </c>
      <c r="I14314" s="131" t="str">
        <f>IFERROR(__xludf.DUMMYFUNCTION("""COMPUTED_VALUE"""),"")</f>
        <v/>
      </c>
      <c r="J14314" s="131" t="str">
        <f>IFERROR(__xludf.DUMMYFUNCTION("""COMPUTED_VALUE"""),"")</f>
        <v/>
      </c>
      <c r="K14314" s="131" t="s">
        <v>191</v>
      </c>
      <c r="L14314" s="2"/>
      <c r="M14314" s="2"/>
    </row>
    <row r="14315" ht="15.75" customHeight="1">
      <c r="A14315" s="136"/>
      <c r="B14315" s="137"/>
      <c r="C14315" s="138"/>
      <c r="D14315" s="131"/>
      <c r="E14315" s="131"/>
      <c r="F14315" s="131"/>
      <c r="G14315" s="131"/>
      <c r="H14315" s="131" t="s">
        <v>191</v>
      </c>
      <c r="I14315" s="131" t="str">
        <f>IFERROR(__xludf.DUMMYFUNCTION("""COMPUTED_VALUE"""),"")</f>
        <v/>
      </c>
      <c r="J14315" s="131" t="str">
        <f>IFERROR(__xludf.DUMMYFUNCTION("""COMPUTED_VALUE"""),"")</f>
        <v/>
      </c>
      <c r="K14315" s="131" t="s">
        <v>191</v>
      </c>
      <c r="L14315" s="2"/>
      <c r="M14315" s="2"/>
    </row>
    <row r="14316" ht="15.75" customHeight="1">
      <c r="A14316" s="136"/>
      <c r="B14316" s="137"/>
      <c r="C14316" s="140"/>
      <c r="D14316" s="131"/>
      <c r="E14316" s="131"/>
      <c r="F14316" s="131"/>
      <c r="G14316" s="131"/>
      <c r="H14316" s="131" t="s">
        <v>191</v>
      </c>
      <c r="I14316" s="131" t="str">
        <f>IFERROR(__xludf.DUMMYFUNCTION("""COMPUTED_VALUE"""),"")</f>
        <v/>
      </c>
      <c r="J14316" s="131" t="str">
        <f>IFERROR(__xludf.DUMMYFUNCTION("""COMPUTED_VALUE"""),"")</f>
        <v/>
      </c>
      <c r="K14316" s="131" t="s">
        <v>191</v>
      </c>
      <c r="L14316" s="2"/>
      <c r="M14316" s="2"/>
    </row>
    <row r="14317" ht="15.75" customHeight="1">
      <c r="A14317" s="136"/>
      <c r="B14317" s="137"/>
      <c r="C14317" s="138"/>
      <c r="D14317" s="131"/>
      <c r="E14317" s="131"/>
      <c r="F14317" s="131"/>
      <c r="G14317" s="131"/>
      <c r="H14317" s="131" t="s">
        <v>191</v>
      </c>
      <c r="I14317" s="131" t="str">
        <f>IFERROR(__xludf.DUMMYFUNCTION("""COMPUTED_VALUE"""),"")</f>
        <v/>
      </c>
      <c r="J14317" s="131" t="str">
        <f>IFERROR(__xludf.DUMMYFUNCTION("""COMPUTED_VALUE"""),"")</f>
        <v/>
      </c>
      <c r="K14317" s="131" t="s">
        <v>191</v>
      </c>
      <c r="L14317" s="2"/>
      <c r="M14317" s="2"/>
    </row>
    <row r="14318" ht="15.75" customHeight="1">
      <c r="A14318" s="136"/>
      <c r="B14318" s="137"/>
      <c r="C14318" s="138"/>
      <c r="D14318" s="131"/>
      <c r="E14318" s="131"/>
      <c r="F14318" s="131"/>
      <c r="G14318" s="131"/>
      <c r="H14318" s="131" t="s">
        <v>191</v>
      </c>
      <c r="I14318" s="131" t="str">
        <f>IFERROR(__xludf.DUMMYFUNCTION("""COMPUTED_VALUE"""),"")</f>
        <v/>
      </c>
      <c r="J14318" s="131" t="str">
        <f>IFERROR(__xludf.DUMMYFUNCTION("""COMPUTED_VALUE"""),"")</f>
        <v/>
      </c>
      <c r="K14318" s="131" t="s">
        <v>191</v>
      </c>
      <c r="L14318" s="2"/>
      <c r="M14318" s="2"/>
    </row>
    <row r="14319" ht="15.75" customHeight="1">
      <c r="A14319" s="136"/>
      <c r="B14319" s="137"/>
      <c r="C14319" s="138"/>
      <c r="D14319" s="131"/>
      <c r="E14319" s="131"/>
      <c r="F14319" s="131"/>
      <c r="G14319" s="131"/>
      <c r="H14319" s="131" t="s">
        <v>191</v>
      </c>
      <c r="I14319" s="131" t="str">
        <f>IFERROR(__xludf.DUMMYFUNCTION("""COMPUTED_VALUE"""),"")</f>
        <v/>
      </c>
      <c r="J14319" s="131" t="str">
        <f>IFERROR(__xludf.DUMMYFUNCTION("""COMPUTED_VALUE"""),"")</f>
        <v/>
      </c>
      <c r="K14319" s="131" t="s">
        <v>191</v>
      </c>
      <c r="L14319" s="2"/>
      <c r="M14319" s="2"/>
    </row>
    <row r="14320" ht="15.75" customHeight="1">
      <c r="A14320" s="136"/>
      <c r="B14320" s="137"/>
      <c r="C14320" s="140"/>
      <c r="D14320" s="131"/>
      <c r="E14320" s="131"/>
      <c r="F14320" s="131"/>
      <c r="G14320" s="131"/>
      <c r="H14320" s="131" t="s">
        <v>191</v>
      </c>
      <c r="I14320" s="131" t="str">
        <f>IFERROR(__xludf.DUMMYFUNCTION("""COMPUTED_VALUE"""),"")</f>
        <v/>
      </c>
      <c r="J14320" s="131" t="str">
        <f>IFERROR(__xludf.DUMMYFUNCTION("""COMPUTED_VALUE"""),"")</f>
        <v/>
      </c>
      <c r="K14320" s="131" t="s">
        <v>191</v>
      </c>
      <c r="L14320" s="2"/>
      <c r="M14320" s="2"/>
    </row>
    <row r="14321" ht="15.75" customHeight="1">
      <c r="A14321" s="151"/>
      <c r="B14321" s="137"/>
      <c r="C14321" s="138"/>
      <c r="D14321" s="131"/>
      <c r="E14321" s="131"/>
      <c r="F14321" s="131"/>
      <c r="G14321" s="131"/>
      <c r="H14321" s="131" t="s">
        <v>191</v>
      </c>
      <c r="I14321" s="131" t="str">
        <f>IFERROR(__xludf.DUMMYFUNCTION("""COMPUTED_VALUE"""),"")</f>
        <v/>
      </c>
      <c r="J14321" s="131" t="str">
        <f>IFERROR(__xludf.DUMMYFUNCTION("""COMPUTED_VALUE"""),"")</f>
        <v/>
      </c>
      <c r="K14321" s="131" t="s">
        <v>191</v>
      </c>
      <c r="L14321" s="2"/>
      <c r="M14321" s="2"/>
    </row>
    <row r="14322" ht="15.75" customHeight="1">
      <c r="A14322" s="136"/>
      <c r="B14322" s="137"/>
      <c r="C14322" s="138"/>
      <c r="D14322" s="131"/>
      <c r="E14322" s="131"/>
      <c r="F14322" s="131"/>
      <c r="G14322" s="131"/>
      <c r="H14322" s="131" t="s">
        <v>191</v>
      </c>
      <c r="I14322" s="131" t="str">
        <f>IFERROR(__xludf.DUMMYFUNCTION("""COMPUTED_VALUE"""),"")</f>
        <v/>
      </c>
      <c r="J14322" s="131" t="str">
        <f>IFERROR(__xludf.DUMMYFUNCTION("""COMPUTED_VALUE"""),"")</f>
        <v/>
      </c>
      <c r="K14322" s="131" t="s">
        <v>191</v>
      </c>
      <c r="L14322" s="2"/>
      <c r="M14322" s="2"/>
    </row>
    <row r="14323" ht="15.75" customHeight="1">
      <c r="A14323" s="136"/>
      <c r="B14323" s="137"/>
      <c r="C14323" s="140"/>
      <c r="D14323" s="131"/>
      <c r="E14323" s="131"/>
      <c r="F14323" s="131"/>
      <c r="G14323" s="131"/>
      <c r="H14323" s="131" t="s">
        <v>191</v>
      </c>
      <c r="I14323" s="131" t="str">
        <f>IFERROR(__xludf.DUMMYFUNCTION("""COMPUTED_VALUE"""),"")</f>
        <v/>
      </c>
      <c r="J14323" s="131" t="str">
        <f>IFERROR(__xludf.DUMMYFUNCTION("""COMPUTED_VALUE"""),"")</f>
        <v/>
      </c>
      <c r="K14323" s="131" t="s">
        <v>191</v>
      </c>
      <c r="L14323" s="2"/>
      <c r="M14323" s="2"/>
    </row>
    <row r="14324" ht="15.75" customHeight="1">
      <c r="A14324" s="136"/>
      <c r="B14324" s="137"/>
      <c r="C14324" s="140"/>
      <c r="D14324" s="131"/>
      <c r="E14324" s="131"/>
      <c r="F14324" s="131"/>
      <c r="G14324" s="131"/>
      <c r="H14324" s="131" t="s">
        <v>191</v>
      </c>
      <c r="I14324" s="131" t="str">
        <f>IFERROR(__xludf.DUMMYFUNCTION("""COMPUTED_VALUE"""),"")</f>
        <v/>
      </c>
      <c r="J14324" s="131" t="str">
        <f>IFERROR(__xludf.DUMMYFUNCTION("""COMPUTED_VALUE"""),"")</f>
        <v/>
      </c>
      <c r="K14324" s="131" t="s">
        <v>191</v>
      </c>
      <c r="L14324" s="2"/>
      <c r="M14324" s="2"/>
    </row>
    <row r="14325" ht="15.75" customHeight="1">
      <c r="A14325" s="136"/>
      <c r="B14325" s="137"/>
      <c r="C14325" s="138"/>
      <c r="D14325" s="131"/>
      <c r="E14325" s="131"/>
      <c r="F14325" s="131"/>
      <c r="G14325" s="131"/>
      <c r="H14325" s="131" t="s">
        <v>191</v>
      </c>
      <c r="I14325" s="131" t="str">
        <f>IFERROR(__xludf.DUMMYFUNCTION("""COMPUTED_VALUE"""),"")</f>
        <v/>
      </c>
      <c r="J14325" s="131" t="str">
        <f>IFERROR(__xludf.DUMMYFUNCTION("""COMPUTED_VALUE"""),"")</f>
        <v/>
      </c>
      <c r="K14325" s="131" t="s">
        <v>191</v>
      </c>
      <c r="L14325" s="2"/>
      <c r="M14325" s="2"/>
    </row>
    <row r="14326" ht="15.75" customHeight="1">
      <c r="A14326" s="136"/>
      <c r="B14326" s="137"/>
      <c r="C14326" s="138"/>
      <c r="D14326" s="131"/>
      <c r="E14326" s="131"/>
      <c r="F14326" s="131"/>
      <c r="G14326" s="131"/>
      <c r="H14326" s="131" t="s">
        <v>191</v>
      </c>
      <c r="I14326" s="131" t="str">
        <f>IFERROR(__xludf.DUMMYFUNCTION("""COMPUTED_VALUE"""),"")</f>
        <v/>
      </c>
      <c r="J14326" s="131" t="str">
        <f>IFERROR(__xludf.DUMMYFUNCTION("""COMPUTED_VALUE"""),"")</f>
        <v/>
      </c>
      <c r="K14326" s="131" t="s">
        <v>191</v>
      </c>
      <c r="L14326" s="2"/>
      <c r="M14326" s="2"/>
    </row>
    <row r="14327" ht="15.75" customHeight="1">
      <c r="A14327" s="136"/>
      <c r="B14327" s="137"/>
      <c r="C14327" s="140"/>
      <c r="D14327" s="131"/>
      <c r="E14327" s="131"/>
      <c r="F14327" s="131"/>
      <c r="G14327" s="131"/>
      <c r="H14327" s="131" t="s">
        <v>191</v>
      </c>
      <c r="I14327" s="131" t="str">
        <f>IFERROR(__xludf.DUMMYFUNCTION("""COMPUTED_VALUE"""),"")</f>
        <v/>
      </c>
      <c r="J14327" s="131" t="str">
        <f>IFERROR(__xludf.DUMMYFUNCTION("""COMPUTED_VALUE"""),"")</f>
        <v/>
      </c>
      <c r="K14327" s="131" t="s">
        <v>191</v>
      </c>
      <c r="L14327" s="2"/>
      <c r="M14327" s="2"/>
    </row>
    <row r="14328" ht="15.75" customHeight="1">
      <c r="A14328" s="136"/>
      <c r="B14328" s="137"/>
      <c r="C14328" s="138"/>
      <c r="D14328" s="131"/>
      <c r="E14328" s="131"/>
      <c r="F14328" s="131"/>
      <c r="G14328" s="131"/>
      <c r="H14328" s="131" t="s">
        <v>191</v>
      </c>
      <c r="I14328" s="131" t="str">
        <f>IFERROR(__xludf.DUMMYFUNCTION("""COMPUTED_VALUE"""),"")</f>
        <v/>
      </c>
      <c r="J14328" s="131" t="str">
        <f>IFERROR(__xludf.DUMMYFUNCTION("""COMPUTED_VALUE"""),"")</f>
        <v/>
      </c>
      <c r="K14328" s="131" t="s">
        <v>191</v>
      </c>
      <c r="L14328" s="2"/>
      <c r="M14328" s="2"/>
    </row>
    <row r="14329" ht="15.75" customHeight="1">
      <c r="A14329" s="136"/>
      <c r="B14329" s="137"/>
      <c r="C14329" s="138"/>
      <c r="D14329" s="131"/>
      <c r="E14329" s="131"/>
      <c r="F14329" s="131"/>
      <c r="G14329" s="131"/>
      <c r="H14329" s="131" t="s">
        <v>191</v>
      </c>
      <c r="I14329" s="131" t="str">
        <f>IFERROR(__xludf.DUMMYFUNCTION("""COMPUTED_VALUE"""),"")</f>
        <v/>
      </c>
      <c r="J14329" s="131" t="str">
        <f>IFERROR(__xludf.DUMMYFUNCTION("""COMPUTED_VALUE"""),"")</f>
        <v/>
      </c>
      <c r="K14329" s="131" t="s">
        <v>191</v>
      </c>
      <c r="L14329" s="2"/>
      <c r="M14329" s="2"/>
    </row>
    <row r="14330" ht="15.75" customHeight="1">
      <c r="A14330" s="151"/>
      <c r="B14330" s="152"/>
      <c r="C14330" s="138"/>
      <c r="D14330" s="131"/>
      <c r="E14330" s="131"/>
      <c r="F14330" s="131"/>
      <c r="G14330" s="131"/>
      <c r="H14330" s="131" t="s">
        <v>191</v>
      </c>
      <c r="I14330" s="131" t="str">
        <f>IFERROR(__xludf.DUMMYFUNCTION("""COMPUTED_VALUE"""),"")</f>
        <v/>
      </c>
      <c r="J14330" s="131" t="str">
        <f>IFERROR(__xludf.DUMMYFUNCTION("""COMPUTED_VALUE"""),"")</f>
        <v/>
      </c>
      <c r="K14330" s="131" t="s">
        <v>191</v>
      </c>
      <c r="L14330" s="2"/>
      <c r="M14330" s="2"/>
    </row>
    <row r="14331" ht="15.75" customHeight="1">
      <c r="A14331" s="136"/>
      <c r="B14331" s="137"/>
      <c r="C14331" s="138"/>
      <c r="D14331" s="131"/>
      <c r="E14331" s="131"/>
      <c r="F14331" s="131"/>
      <c r="G14331" s="131"/>
      <c r="H14331" s="131" t="s">
        <v>191</v>
      </c>
      <c r="I14331" s="131" t="str">
        <f>IFERROR(__xludf.DUMMYFUNCTION("""COMPUTED_VALUE"""),"")</f>
        <v/>
      </c>
      <c r="J14331" s="131" t="str">
        <f>IFERROR(__xludf.DUMMYFUNCTION("""COMPUTED_VALUE"""),"")</f>
        <v/>
      </c>
      <c r="K14331" s="131" t="s">
        <v>191</v>
      </c>
      <c r="L14331" s="2"/>
      <c r="M14331" s="2"/>
    </row>
    <row r="14332" ht="15.75" customHeight="1">
      <c r="A14332" s="136"/>
      <c r="B14332" s="137"/>
      <c r="C14332" s="138"/>
      <c r="D14332" s="131"/>
      <c r="E14332" s="131"/>
      <c r="F14332" s="131"/>
      <c r="G14332" s="131"/>
      <c r="H14332" s="131" t="s">
        <v>191</v>
      </c>
      <c r="I14332" s="131" t="str">
        <f>IFERROR(__xludf.DUMMYFUNCTION("""COMPUTED_VALUE"""),"")</f>
        <v/>
      </c>
      <c r="J14332" s="131" t="str">
        <f>IFERROR(__xludf.DUMMYFUNCTION("""COMPUTED_VALUE"""),"")</f>
        <v/>
      </c>
      <c r="K14332" s="131" t="s">
        <v>191</v>
      </c>
      <c r="L14332" s="2"/>
      <c r="M14332" s="2"/>
    </row>
    <row r="14333" ht="15.75" customHeight="1">
      <c r="A14333" s="136"/>
      <c r="B14333" s="137"/>
      <c r="C14333" s="138"/>
      <c r="D14333" s="131"/>
      <c r="E14333" s="131"/>
      <c r="F14333" s="131"/>
      <c r="G14333" s="131"/>
      <c r="H14333" s="131" t="s">
        <v>191</v>
      </c>
      <c r="I14333" s="131" t="str">
        <f>IFERROR(__xludf.DUMMYFUNCTION("""COMPUTED_VALUE"""),"")</f>
        <v/>
      </c>
      <c r="J14333" s="131" t="str">
        <f>IFERROR(__xludf.DUMMYFUNCTION("""COMPUTED_VALUE"""),"")</f>
        <v/>
      </c>
      <c r="K14333" s="131" t="s">
        <v>191</v>
      </c>
      <c r="L14333" s="2"/>
      <c r="M14333" s="2"/>
    </row>
    <row r="14334" ht="15.75" customHeight="1">
      <c r="A14334" s="136"/>
      <c r="B14334" s="137"/>
      <c r="C14334" s="138"/>
      <c r="D14334" s="131"/>
      <c r="E14334" s="131"/>
      <c r="F14334" s="131"/>
      <c r="G14334" s="131"/>
      <c r="H14334" s="131" t="s">
        <v>191</v>
      </c>
      <c r="I14334" s="131" t="str">
        <f>IFERROR(__xludf.DUMMYFUNCTION("""COMPUTED_VALUE"""),"")</f>
        <v/>
      </c>
      <c r="J14334" s="131" t="str">
        <f>IFERROR(__xludf.DUMMYFUNCTION("""COMPUTED_VALUE"""),"")</f>
        <v/>
      </c>
      <c r="K14334" s="131" t="s">
        <v>191</v>
      </c>
      <c r="L14334" s="2"/>
      <c r="M14334" s="2"/>
    </row>
    <row r="14335" ht="15.75" customHeight="1">
      <c r="A14335" s="136"/>
      <c r="B14335" s="137"/>
      <c r="C14335" s="138"/>
      <c r="D14335" s="131"/>
      <c r="E14335" s="131"/>
      <c r="F14335" s="131"/>
      <c r="G14335" s="131"/>
      <c r="H14335" s="131" t="s">
        <v>191</v>
      </c>
      <c r="I14335" s="131" t="str">
        <f>IFERROR(__xludf.DUMMYFUNCTION("""COMPUTED_VALUE"""),"")</f>
        <v/>
      </c>
      <c r="J14335" s="131" t="str">
        <f>IFERROR(__xludf.DUMMYFUNCTION("""COMPUTED_VALUE"""),"")</f>
        <v/>
      </c>
      <c r="K14335" s="131" t="s">
        <v>191</v>
      </c>
      <c r="L14335" s="2"/>
      <c r="M14335" s="2"/>
    </row>
    <row r="14336" ht="15.75" customHeight="1">
      <c r="A14336" s="136"/>
      <c r="B14336" s="137"/>
      <c r="C14336" s="138"/>
      <c r="D14336" s="131"/>
      <c r="E14336" s="131"/>
      <c r="F14336" s="131"/>
      <c r="G14336" s="131"/>
      <c r="H14336" s="131" t="s">
        <v>191</v>
      </c>
      <c r="I14336" s="131" t="str">
        <f>IFERROR(__xludf.DUMMYFUNCTION("""COMPUTED_VALUE"""),"")</f>
        <v/>
      </c>
      <c r="J14336" s="131" t="str">
        <f>IFERROR(__xludf.DUMMYFUNCTION("""COMPUTED_VALUE"""),"")</f>
        <v/>
      </c>
      <c r="K14336" s="131" t="s">
        <v>191</v>
      </c>
      <c r="L14336" s="2"/>
      <c r="M14336" s="2"/>
    </row>
    <row r="14337" ht="15.75" customHeight="1">
      <c r="A14337" s="136"/>
      <c r="B14337" s="137"/>
      <c r="C14337" s="138"/>
      <c r="D14337" s="131"/>
      <c r="E14337" s="131"/>
      <c r="F14337" s="131"/>
      <c r="G14337" s="131"/>
      <c r="H14337" s="131" t="s">
        <v>191</v>
      </c>
      <c r="I14337" s="131" t="str">
        <f>IFERROR(__xludf.DUMMYFUNCTION("""COMPUTED_VALUE"""),"")</f>
        <v/>
      </c>
      <c r="J14337" s="131" t="str">
        <f>IFERROR(__xludf.DUMMYFUNCTION("""COMPUTED_VALUE"""),"")</f>
        <v/>
      </c>
      <c r="K14337" s="131" t="s">
        <v>191</v>
      </c>
      <c r="L14337" s="2"/>
      <c r="M14337" s="2"/>
    </row>
    <row r="14338" ht="15.75" customHeight="1">
      <c r="A14338" s="136"/>
      <c r="B14338" s="137"/>
      <c r="C14338" s="138"/>
      <c r="D14338" s="131"/>
      <c r="E14338" s="131"/>
      <c r="F14338" s="131"/>
      <c r="G14338" s="131"/>
      <c r="H14338" s="131" t="s">
        <v>191</v>
      </c>
      <c r="I14338" s="131" t="str">
        <f>IFERROR(__xludf.DUMMYFUNCTION("""COMPUTED_VALUE"""),"")</f>
        <v/>
      </c>
      <c r="J14338" s="131" t="str">
        <f>IFERROR(__xludf.DUMMYFUNCTION("""COMPUTED_VALUE"""),"")</f>
        <v/>
      </c>
      <c r="K14338" s="131" t="s">
        <v>191</v>
      </c>
      <c r="L14338" s="2"/>
      <c r="M14338" s="2"/>
    </row>
    <row r="14339" ht="15.75" customHeight="1">
      <c r="A14339" s="136"/>
      <c r="B14339" s="137"/>
      <c r="C14339" s="138"/>
      <c r="D14339" s="131"/>
      <c r="E14339" s="131"/>
      <c r="F14339" s="131"/>
      <c r="G14339" s="131"/>
      <c r="H14339" s="131" t="s">
        <v>191</v>
      </c>
      <c r="I14339" s="131" t="str">
        <f>IFERROR(__xludf.DUMMYFUNCTION("""COMPUTED_VALUE"""),"")</f>
        <v/>
      </c>
      <c r="J14339" s="131" t="str">
        <f>IFERROR(__xludf.DUMMYFUNCTION("""COMPUTED_VALUE"""),"")</f>
        <v/>
      </c>
      <c r="K14339" s="131" t="s">
        <v>191</v>
      </c>
      <c r="L14339" s="2"/>
      <c r="M14339" s="2"/>
    </row>
    <row r="14340" ht="15.75" customHeight="1">
      <c r="A14340" s="151"/>
      <c r="B14340" s="152"/>
      <c r="C14340" s="138"/>
      <c r="D14340" s="131"/>
      <c r="E14340" s="131"/>
      <c r="F14340" s="131"/>
      <c r="G14340" s="131"/>
      <c r="H14340" s="131" t="s">
        <v>191</v>
      </c>
      <c r="I14340" s="131" t="str">
        <f>IFERROR(__xludf.DUMMYFUNCTION("""COMPUTED_VALUE"""),"")</f>
        <v/>
      </c>
      <c r="J14340" s="131" t="str">
        <f>IFERROR(__xludf.DUMMYFUNCTION("""COMPUTED_VALUE"""),"")</f>
        <v/>
      </c>
      <c r="K14340" s="131" t="s">
        <v>191</v>
      </c>
      <c r="L14340" s="2"/>
      <c r="M14340" s="2"/>
    </row>
    <row r="14341" ht="15.75" customHeight="1">
      <c r="A14341" s="136"/>
      <c r="B14341" s="137"/>
      <c r="C14341" s="138"/>
      <c r="D14341" s="131"/>
      <c r="E14341" s="131"/>
      <c r="F14341" s="131"/>
      <c r="G14341" s="131"/>
      <c r="H14341" s="131" t="s">
        <v>191</v>
      </c>
      <c r="I14341" s="131" t="str">
        <f>IFERROR(__xludf.DUMMYFUNCTION("""COMPUTED_VALUE"""),"")</f>
        <v/>
      </c>
      <c r="J14341" s="131" t="str">
        <f>IFERROR(__xludf.DUMMYFUNCTION("""COMPUTED_VALUE"""),"")</f>
        <v/>
      </c>
      <c r="K14341" s="131" t="s">
        <v>191</v>
      </c>
      <c r="L14341" s="2"/>
      <c r="M14341" s="2"/>
    </row>
    <row r="14342" ht="15.75" customHeight="1">
      <c r="A14342" s="136"/>
      <c r="B14342" s="137"/>
      <c r="C14342" s="138"/>
      <c r="D14342" s="131"/>
      <c r="E14342" s="131"/>
      <c r="F14342" s="131"/>
      <c r="G14342" s="131"/>
      <c r="H14342" s="131" t="s">
        <v>191</v>
      </c>
      <c r="I14342" s="131" t="str">
        <f>IFERROR(__xludf.DUMMYFUNCTION("""COMPUTED_VALUE"""),"")</f>
        <v/>
      </c>
      <c r="J14342" s="131" t="str">
        <f>IFERROR(__xludf.DUMMYFUNCTION("""COMPUTED_VALUE"""),"")</f>
        <v/>
      </c>
      <c r="K14342" s="131" t="s">
        <v>191</v>
      </c>
      <c r="L14342" s="2"/>
      <c r="M14342" s="2"/>
    </row>
    <row r="14343" ht="15.75" customHeight="1">
      <c r="A14343" s="136"/>
      <c r="B14343" s="137"/>
      <c r="C14343" s="138"/>
      <c r="D14343" s="131"/>
      <c r="E14343" s="131"/>
      <c r="F14343" s="131"/>
      <c r="G14343" s="131"/>
      <c r="H14343" s="131" t="s">
        <v>191</v>
      </c>
      <c r="I14343" s="131" t="str">
        <f>IFERROR(__xludf.DUMMYFUNCTION("""COMPUTED_VALUE"""),"")</f>
        <v/>
      </c>
      <c r="J14343" s="131" t="str">
        <f>IFERROR(__xludf.DUMMYFUNCTION("""COMPUTED_VALUE"""),"")</f>
        <v/>
      </c>
      <c r="K14343" s="131" t="s">
        <v>191</v>
      </c>
      <c r="L14343" s="2"/>
      <c r="M14343" s="2"/>
    </row>
    <row r="14344" ht="15.75" customHeight="1">
      <c r="A14344" s="136"/>
      <c r="B14344" s="137"/>
      <c r="C14344" s="138"/>
      <c r="D14344" s="131"/>
      <c r="E14344" s="131"/>
      <c r="F14344" s="131"/>
      <c r="G14344" s="131"/>
      <c r="H14344" s="131" t="s">
        <v>191</v>
      </c>
      <c r="I14344" s="131" t="str">
        <f>IFERROR(__xludf.DUMMYFUNCTION("""COMPUTED_VALUE"""),"")</f>
        <v/>
      </c>
      <c r="J14344" s="131" t="str">
        <f>IFERROR(__xludf.DUMMYFUNCTION("""COMPUTED_VALUE"""),"")</f>
        <v/>
      </c>
      <c r="K14344" s="131" t="s">
        <v>191</v>
      </c>
      <c r="L14344" s="2"/>
      <c r="M14344" s="2"/>
    </row>
    <row r="14345" ht="15.75" customHeight="1">
      <c r="A14345" s="136"/>
      <c r="B14345" s="137"/>
      <c r="C14345" s="138"/>
      <c r="D14345" s="131"/>
      <c r="E14345" s="131"/>
      <c r="F14345" s="131"/>
      <c r="G14345" s="131"/>
      <c r="H14345" s="131" t="s">
        <v>191</v>
      </c>
      <c r="I14345" s="131" t="str">
        <f>IFERROR(__xludf.DUMMYFUNCTION("""COMPUTED_VALUE"""),"")</f>
        <v/>
      </c>
      <c r="J14345" s="131" t="str">
        <f>IFERROR(__xludf.DUMMYFUNCTION("""COMPUTED_VALUE"""),"")</f>
        <v/>
      </c>
      <c r="K14345" s="131" t="s">
        <v>191</v>
      </c>
      <c r="L14345" s="2"/>
      <c r="M14345" s="2"/>
    </row>
    <row r="14346" ht="15.75" customHeight="1">
      <c r="A14346" s="136"/>
      <c r="B14346" s="137"/>
      <c r="C14346" s="138"/>
      <c r="D14346" s="131"/>
      <c r="E14346" s="131"/>
      <c r="F14346" s="131"/>
      <c r="G14346" s="131"/>
      <c r="H14346" s="131" t="s">
        <v>191</v>
      </c>
      <c r="I14346" s="131" t="str">
        <f>IFERROR(__xludf.DUMMYFUNCTION("""COMPUTED_VALUE"""),"")</f>
        <v/>
      </c>
      <c r="J14346" s="131" t="str">
        <f>IFERROR(__xludf.DUMMYFUNCTION("""COMPUTED_VALUE"""),"")</f>
        <v/>
      </c>
      <c r="K14346" s="131" t="s">
        <v>191</v>
      </c>
      <c r="L14346" s="2"/>
      <c r="M14346" s="2"/>
    </row>
    <row r="14347" ht="15.75" customHeight="1">
      <c r="A14347" s="151"/>
      <c r="B14347" s="152"/>
      <c r="C14347" s="138"/>
      <c r="D14347" s="131"/>
      <c r="E14347" s="131"/>
      <c r="F14347" s="131"/>
      <c r="G14347" s="131"/>
      <c r="H14347" s="131" t="s">
        <v>191</v>
      </c>
      <c r="I14347" s="131" t="str">
        <f>IFERROR(__xludf.DUMMYFUNCTION("""COMPUTED_VALUE"""),"")</f>
        <v/>
      </c>
      <c r="J14347" s="131" t="str">
        <f>IFERROR(__xludf.DUMMYFUNCTION("""COMPUTED_VALUE"""),"")</f>
        <v/>
      </c>
      <c r="K14347" s="131" t="s">
        <v>191</v>
      </c>
      <c r="L14347" s="2"/>
      <c r="M14347" s="2"/>
    </row>
    <row r="14348" ht="15.75" customHeight="1">
      <c r="A14348" s="136"/>
      <c r="B14348" s="137"/>
      <c r="C14348" s="138"/>
      <c r="D14348" s="131"/>
      <c r="E14348" s="131"/>
      <c r="F14348" s="131"/>
      <c r="G14348" s="131"/>
      <c r="H14348" s="131" t="s">
        <v>191</v>
      </c>
      <c r="I14348" s="131" t="str">
        <f>IFERROR(__xludf.DUMMYFUNCTION("""COMPUTED_VALUE"""),"")</f>
        <v/>
      </c>
      <c r="J14348" s="131" t="str">
        <f>IFERROR(__xludf.DUMMYFUNCTION("""COMPUTED_VALUE"""),"")</f>
        <v/>
      </c>
      <c r="K14348" s="131" t="s">
        <v>191</v>
      </c>
      <c r="L14348" s="2"/>
      <c r="M14348" s="2"/>
    </row>
    <row r="14349" ht="15.75" customHeight="1">
      <c r="A14349" s="136"/>
      <c r="B14349" s="137"/>
      <c r="C14349" s="138"/>
      <c r="D14349" s="131"/>
      <c r="E14349" s="131"/>
      <c r="F14349" s="131"/>
      <c r="G14349" s="131"/>
      <c r="H14349" s="131" t="s">
        <v>191</v>
      </c>
      <c r="I14349" s="131" t="str">
        <f>IFERROR(__xludf.DUMMYFUNCTION("""COMPUTED_VALUE"""),"")</f>
        <v/>
      </c>
      <c r="J14349" s="131" t="str">
        <f>IFERROR(__xludf.DUMMYFUNCTION("""COMPUTED_VALUE"""),"")</f>
        <v/>
      </c>
      <c r="K14349" s="131" t="s">
        <v>191</v>
      </c>
      <c r="L14349" s="2"/>
      <c r="M14349" s="2"/>
    </row>
    <row r="14350" ht="15.75" customHeight="1">
      <c r="A14350" s="136"/>
      <c r="B14350" s="137"/>
      <c r="C14350" s="138"/>
      <c r="D14350" s="131"/>
      <c r="E14350" s="131"/>
      <c r="F14350" s="131"/>
      <c r="G14350" s="131"/>
      <c r="H14350" s="131" t="s">
        <v>191</v>
      </c>
      <c r="I14350" s="131" t="str">
        <f>IFERROR(__xludf.DUMMYFUNCTION("""COMPUTED_VALUE"""),"")</f>
        <v/>
      </c>
      <c r="J14350" s="131" t="str">
        <f>IFERROR(__xludf.DUMMYFUNCTION("""COMPUTED_VALUE"""),"")</f>
        <v/>
      </c>
      <c r="K14350" s="131" t="s">
        <v>191</v>
      </c>
      <c r="L14350" s="2"/>
      <c r="M14350" s="2"/>
    </row>
    <row r="14351" ht="15.75" customHeight="1">
      <c r="A14351" s="136"/>
      <c r="B14351" s="137"/>
      <c r="C14351" s="140"/>
      <c r="D14351" s="131"/>
      <c r="E14351" s="131"/>
      <c r="F14351" s="131"/>
      <c r="G14351" s="131"/>
      <c r="H14351" s="131" t="s">
        <v>191</v>
      </c>
      <c r="I14351" s="131" t="str">
        <f>IFERROR(__xludf.DUMMYFUNCTION("""COMPUTED_VALUE"""),"")</f>
        <v/>
      </c>
      <c r="J14351" s="131" t="str">
        <f>IFERROR(__xludf.DUMMYFUNCTION("""COMPUTED_VALUE"""),"")</f>
        <v/>
      </c>
      <c r="K14351" s="131" t="s">
        <v>191</v>
      </c>
      <c r="L14351" s="2"/>
      <c r="M14351" s="2"/>
    </row>
    <row r="14352" ht="15.75" customHeight="1">
      <c r="A14352" s="136"/>
      <c r="B14352" s="137"/>
      <c r="C14352" s="138"/>
      <c r="D14352" s="131"/>
      <c r="E14352" s="131"/>
      <c r="F14352" s="131"/>
      <c r="G14352" s="131"/>
      <c r="H14352" s="131" t="s">
        <v>191</v>
      </c>
      <c r="I14352" s="131" t="str">
        <f>IFERROR(__xludf.DUMMYFUNCTION("""COMPUTED_VALUE"""),"")</f>
        <v/>
      </c>
      <c r="J14352" s="131" t="str">
        <f>IFERROR(__xludf.DUMMYFUNCTION("""COMPUTED_VALUE"""),"")</f>
        <v/>
      </c>
      <c r="K14352" s="131" t="s">
        <v>191</v>
      </c>
      <c r="L14352" s="2"/>
      <c r="M14352" s="2"/>
    </row>
    <row r="14353" ht="15.75" customHeight="1">
      <c r="A14353" s="136"/>
      <c r="B14353" s="137"/>
      <c r="C14353" s="140"/>
      <c r="D14353" s="131"/>
      <c r="E14353" s="131"/>
      <c r="F14353" s="131"/>
      <c r="G14353" s="131"/>
      <c r="H14353" s="131" t="s">
        <v>191</v>
      </c>
      <c r="I14353" s="131" t="str">
        <f>IFERROR(__xludf.DUMMYFUNCTION("""COMPUTED_VALUE"""),"")</f>
        <v/>
      </c>
      <c r="J14353" s="131" t="str">
        <f>IFERROR(__xludf.DUMMYFUNCTION("""COMPUTED_VALUE"""),"")</f>
        <v/>
      </c>
      <c r="K14353" s="131" t="s">
        <v>191</v>
      </c>
      <c r="L14353" s="2"/>
      <c r="M14353" s="2"/>
    </row>
    <row r="14354" ht="15.75" customHeight="1">
      <c r="A14354" s="136"/>
      <c r="B14354" s="137"/>
      <c r="C14354" s="138"/>
      <c r="D14354" s="131"/>
      <c r="E14354" s="131"/>
      <c r="F14354" s="131"/>
      <c r="G14354" s="131"/>
      <c r="H14354" s="131" t="s">
        <v>191</v>
      </c>
      <c r="I14354" s="131" t="str">
        <f>IFERROR(__xludf.DUMMYFUNCTION("""COMPUTED_VALUE"""),"")</f>
        <v/>
      </c>
      <c r="J14354" s="131" t="str">
        <f>IFERROR(__xludf.DUMMYFUNCTION("""COMPUTED_VALUE"""),"")</f>
        <v/>
      </c>
      <c r="K14354" s="131" t="s">
        <v>191</v>
      </c>
      <c r="L14354" s="2"/>
      <c r="M14354" s="2"/>
    </row>
    <row r="14355" ht="15.75" customHeight="1">
      <c r="A14355" s="136"/>
      <c r="B14355" s="137"/>
      <c r="C14355" s="138"/>
      <c r="D14355" s="131"/>
      <c r="E14355" s="131"/>
      <c r="F14355" s="131"/>
      <c r="G14355" s="131"/>
      <c r="H14355" s="131" t="s">
        <v>191</v>
      </c>
      <c r="I14355" s="131" t="str">
        <f>IFERROR(__xludf.DUMMYFUNCTION("""COMPUTED_VALUE"""),"")</f>
        <v/>
      </c>
      <c r="J14355" s="131" t="str">
        <f>IFERROR(__xludf.DUMMYFUNCTION("""COMPUTED_VALUE"""),"")</f>
        <v/>
      </c>
      <c r="K14355" s="131" t="s">
        <v>191</v>
      </c>
      <c r="L14355" s="2"/>
      <c r="M14355" s="2"/>
    </row>
    <row r="14356" ht="15.75" customHeight="1">
      <c r="A14356" s="136"/>
      <c r="B14356" s="137"/>
      <c r="C14356" s="140"/>
      <c r="D14356" s="131"/>
      <c r="E14356" s="131"/>
      <c r="F14356" s="131"/>
      <c r="G14356" s="131"/>
      <c r="H14356" s="131" t="s">
        <v>191</v>
      </c>
      <c r="I14356" s="131" t="str">
        <f>IFERROR(__xludf.DUMMYFUNCTION("""COMPUTED_VALUE"""),"")</f>
        <v/>
      </c>
      <c r="J14356" s="131" t="str">
        <f>IFERROR(__xludf.DUMMYFUNCTION("""COMPUTED_VALUE"""),"")</f>
        <v/>
      </c>
      <c r="K14356" s="131" t="s">
        <v>191</v>
      </c>
      <c r="L14356" s="2"/>
      <c r="M14356" s="2"/>
    </row>
    <row r="14357" ht="15.75" customHeight="1">
      <c r="A14357" s="136"/>
      <c r="B14357" s="137"/>
      <c r="C14357" s="138"/>
      <c r="D14357" s="131"/>
      <c r="E14357" s="131"/>
      <c r="F14357" s="131"/>
      <c r="G14357" s="131"/>
      <c r="H14357" s="131" t="s">
        <v>191</v>
      </c>
      <c r="I14357" s="131" t="str">
        <f>IFERROR(__xludf.DUMMYFUNCTION("""COMPUTED_VALUE"""),"")</f>
        <v/>
      </c>
      <c r="J14357" s="131" t="str">
        <f>IFERROR(__xludf.DUMMYFUNCTION("""COMPUTED_VALUE"""),"")</f>
        <v/>
      </c>
      <c r="K14357" s="131" t="s">
        <v>191</v>
      </c>
      <c r="L14357" s="2"/>
      <c r="M14357" s="2"/>
    </row>
    <row r="14358" ht="15.75" customHeight="1">
      <c r="A14358" s="136"/>
      <c r="B14358" s="137"/>
      <c r="C14358" s="140"/>
      <c r="D14358" s="131"/>
      <c r="E14358" s="131"/>
      <c r="F14358" s="131"/>
      <c r="G14358" s="131"/>
      <c r="H14358" s="131" t="s">
        <v>191</v>
      </c>
      <c r="I14358" s="131" t="str">
        <f>IFERROR(__xludf.DUMMYFUNCTION("""COMPUTED_VALUE"""),"")</f>
        <v/>
      </c>
      <c r="J14358" s="131" t="str">
        <f>IFERROR(__xludf.DUMMYFUNCTION("""COMPUTED_VALUE"""),"")</f>
        <v/>
      </c>
      <c r="K14358" s="131" t="s">
        <v>191</v>
      </c>
      <c r="L14358" s="2"/>
      <c r="M14358" s="2"/>
    </row>
    <row r="14359" ht="15.75" customHeight="1">
      <c r="A14359" s="136"/>
      <c r="B14359" s="137"/>
      <c r="C14359" s="138"/>
      <c r="D14359" s="131"/>
      <c r="E14359" s="131"/>
      <c r="F14359" s="131"/>
      <c r="G14359" s="131"/>
      <c r="H14359" s="131" t="s">
        <v>191</v>
      </c>
      <c r="I14359" s="131" t="str">
        <f>IFERROR(__xludf.DUMMYFUNCTION("""COMPUTED_VALUE"""),"")</f>
        <v/>
      </c>
      <c r="J14359" s="131" t="str">
        <f>IFERROR(__xludf.DUMMYFUNCTION("""COMPUTED_VALUE"""),"")</f>
        <v/>
      </c>
      <c r="K14359" s="131" t="s">
        <v>191</v>
      </c>
      <c r="L14359" s="2"/>
      <c r="M14359" s="2"/>
    </row>
    <row r="14360" ht="15.75" customHeight="1">
      <c r="A14360" s="136"/>
      <c r="B14360" s="137"/>
      <c r="C14360" s="140"/>
      <c r="D14360" s="131"/>
      <c r="E14360" s="131"/>
      <c r="F14360" s="131"/>
      <c r="G14360" s="131"/>
      <c r="H14360" s="131" t="s">
        <v>191</v>
      </c>
      <c r="I14360" s="131" t="str">
        <f>IFERROR(__xludf.DUMMYFUNCTION("""COMPUTED_VALUE"""),"")</f>
        <v/>
      </c>
      <c r="J14360" s="131" t="str">
        <f>IFERROR(__xludf.DUMMYFUNCTION("""COMPUTED_VALUE"""),"")</f>
        <v/>
      </c>
      <c r="K14360" s="131" t="s">
        <v>191</v>
      </c>
      <c r="L14360" s="2"/>
      <c r="M14360" s="2"/>
    </row>
    <row r="14361" ht="15.75" customHeight="1">
      <c r="A14361" s="136"/>
      <c r="B14361" s="137"/>
      <c r="C14361" s="140"/>
      <c r="D14361" s="131"/>
      <c r="E14361" s="131"/>
      <c r="F14361" s="131"/>
      <c r="G14361" s="131"/>
      <c r="H14361" s="131" t="s">
        <v>191</v>
      </c>
      <c r="I14361" s="131" t="str">
        <f>IFERROR(__xludf.DUMMYFUNCTION("""COMPUTED_VALUE"""),"")</f>
        <v/>
      </c>
      <c r="J14361" s="131" t="str">
        <f>IFERROR(__xludf.DUMMYFUNCTION("""COMPUTED_VALUE"""),"")</f>
        <v/>
      </c>
      <c r="K14361" s="131" t="s">
        <v>191</v>
      </c>
      <c r="L14361" s="2"/>
      <c r="M14361" s="2"/>
    </row>
    <row r="14362" ht="15.75" customHeight="1">
      <c r="A14362" s="136"/>
      <c r="B14362" s="137"/>
      <c r="C14362" s="138"/>
      <c r="D14362" s="131"/>
      <c r="E14362" s="131"/>
      <c r="F14362" s="131"/>
      <c r="G14362" s="131"/>
      <c r="H14362" s="131" t="s">
        <v>191</v>
      </c>
      <c r="I14362" s="131" t="str">
        <f>IFERROR(__xludf.DUMMYFUNCTION("""COMPUTED_VALUE"""),"")</f>
        <v/>
      </c>
      <c r="J14362" s="131" t="str">
        <f>IFERROR(__xludf.DUMMYFUNCTION("""COMPUTED_VALUE"""),"")</f>
        <v/>
      </c>
      <c r="K14362" s="131" t="s">
        <v>191</v>
      </c>
      <c r="L14362" s="2"/>
      <c r="M14362" s="2"/>
    </row>
    <row r="14363" ht="15.75" customHeight="1">
      <c r="A14363" s="136"/>
      <c r="B14363" s="137"/>
      <c r="C14363" s="138"/>
      <c r="D14363" s="131"/>
      <c r="E14363" s="131"/>
      <c r="F14363" s="131"/>
      <c r="G14363" s="131"/>
      <c r="H14363" s="131" t="s">
        <v>191</v>
      </c>
      <c r="I14363" s="131" t="str">
        <f>IFERROR(__xludf.DUMMYFUNCTION("""COMPUTED_VALUE"""),"")</f>
        <v/>
      </c>
      <c r="J14363" s="131" t="str">
        <f>IFERROR(__xludf.DUMMYFUNCTION("""COMPUTED_VALUE"""),"")</f>
        <v/>
      </c>
      <c r="K14363" s="131" t="s">
        <v>191</v>
      </c>
      <c r="L14363" s="2"/>
      <c r="M14363" s="2"/>
    </row>
    <row r="14364" ht="15.75" customHeight="1">
      <c r="A14364" s="136"/>
      <c r="B14364" s="137"/>
      <c r="C14364" s="138"/>
      <c r="D14364" s="131"/>
      <c r="E14364" s="131"/>
      <c r="F14364" s="131"/>
      <c r="G14364" s="131"/>
      <c r="H14364" s="131" t="s">
        <v>191</v>
      </c>
      <c r="I14364" s="131" t="str">
        <f>IFERROR(__xludf.DUMMYFUNCTION("""COMPUTED_VALUE"""),"")</f>
        <v/>
      </c>
      <c r="J14364" s="131" t="str">
        <f>IFERROR(__xludf.DUMMYFUNCTION("""COMPUTED_VALUE"""),"")</f>
        <v/>
      </c>
      <c r="K14364" s="131" t="s">
        <v>191</v>
      </c>
      <c r="L14364" s="2"/>
      <c r="M14364" s="2"/>
    </row>
    <row r="14365" ht="15.75" customHeight="1">
      <c r="A14365" s="136"/>
      <c r="B14365" s="137"/>
      <c r="C14365" s="138"/>
      <c r="D14365" s="131"/>
      <c r="E14365" s="131"/>
      <c r="F14365" s="131"/>
      <c r="G14365" s="131"/>
      <c r="H14365" s="131" t="s">
        <v>191</v>
      </c>
      <c r="I14365" s="131" t="str">
        <f>IFERROR(__xludf.DUMMYFUNCTION("""COMPUTED_VALUE"""),"")</f>
        <v/>
      </c>
      <c r="J14365" s="131" t="str">
        <f>IFERROR(__xludf.DUMMYFUNCTION("""COMPUTED_VALUE"""),"")</f>
        <v/>
      </c>
      <c r="K14365" s="131" t="s">
        <v>191</v>
      </c>
      <c r="L14365" s="2"/>
      <c r="M14365" s="2"/>
    </row>
    <row r="14366" ht="15.75" customHeight="1">
      <c r="A14366" s="136"/>
      <c r="B14366" s="137"/>
      <c r="C14366" s="138"/>
      <c r="D14366" s="131"/>
      <c r="E14366" s="131"/>
      <c r="F14366" s="131"/>
      <c r="G14366" s="131"/>
      <c r="H14366" s="131" t="s">
        <v>191</v>
      </c>
      <c r="I14366" s="131" t="str">
        <f>IFERROR(__xludf.DUMMYFUNCTION("""COMPUTED_VALUE"""),"")</f>
        <v/>
      </c>
      <c r="J14366" s="131" t="str">
        <f>IFERROR(__xludf.DUMMYFUNCTION("""COMPUTED_VALUE"""),"")</f>
        <v/>
      </c>
      <c r="K14366" s="131" t="s">
        <v>191</v>
      </c>
      <c r="L14366" s="2"/>
      <c r="M14366" s="2"/>
    </row>
    <row r="14367" ht="15.75" customHeight="1">
      <c r="A14367" s="136"/>
      <c r="B14367" s="137"/>
      <c r="C14367" s="138"/>
      <c r="D14367" s="131"/>
      <c r="E14367" s="131"/>
      <c r="F14367" s="131"/>
      <c r="G14367" s="131"/>
      <c r="H14367" s="131" t="s">
        <v>191</v>
      </c>
      <c r="I14367" s="131" t="str">
        <f>IFERROR(__xludf.DUMMYFUNCTION("""COMPUTED_VALUE"""),"")</f>
        <v/>
      </c>
      <c r="J14367" s="131" t="str">
        <f>IFERROR(__xludf.DUMMYFUNCTION("""COMPUTED_VALUE"""),"")</f>
        <v/>
      </c>
      <c r="K14367" s="131" t="s">
        <v>191</v>
      </c>
      <c r="L14367" s="2"/>
      <c r="M14367" s="2"/>
    </row>
    <row r="14368" ht="15.75" customHeight="1">
      <c r="A14368" s="136"/>
      <c r="B14368" s="137"/>
      <c r="C14368" s="138"/>
      <c r="D14368" s="131"/>
      <c r="E14368" s="131"/>
      <c r="F14368" s="131"/>
      <c r="G14368" s="131"/>
      <c r="H14368" s="131" t="s">
        <v>191</v>
      </c>
      <c r="I14368" s="131" t="str">
        <f>IFERROR(__xludf.DUMMYFUNCTION("""COMPUTED_VALUE"""),"")</f>
        <v/>
      </c>
      <c r="J14368" s="131" t="str">
        <f>IFERROR(__xludf.DUMMYFUNCTION("""COMPUTED_VALUE"""),"")</f>
        <v/>
      </c>
      <c r="K14368" s="131" t="s">
        <v>191</v>
      </c>
      <c r="L14368" s="2"/>
      <c r="M14368" s="2"/>
    </row>
    <row r="14369" ht="15.75" customHeight="1">
      <c r="A14369" s="136"/>
      <c r="B14369" s="137"/>
      <c r="C14369" s="138"/>
      <c r="D14369" s="131"/>
      <c r="E14369" s="131"/>
      <c r="F14369" s="131"/>
      <c r="G14369" s="131"/>
      <c r="H14369" s="131" t="s">
        <v>191</v>
      </c>
      <c r="I14369" s="131" t="str">
        <f>IFERROR(__xludf.DUMMYFUNCTION("""COMPUTED_VALUE"""),"")</f>
        <v/>
      </c>
      <c r="J14369" s="131" t="str">
        <f>IFERROR(__xludf.DUMMYFUNCTION("""COMPUTED_VALUE"""),"")</f>
        <v/>
      </c>
      <c r="K14369" s="131" t="s">
        <v>191</v>
      </c>
      <c r="L14369" s="2"/>
      <c r="M14369" s="2"/>
    </row>
    <row r="14370" ht="15.75" customHeight="1">
      <c r="A14370" s="136"/>
      <c r="B14370" s="137"/>
      <c r="C14370" s="138"/>
      <c r="D14370" s="131"/>
      <c r="E14370" s="131"/>
      <c r="F14370" s="131"/>
      <c r="G14370" s="131"/>
      <c r="H14370" s="131" t="s">
        <v>191</v>
      </c>
      <c r="I14370" s="131" t="str">
        <f>IFERROR(__xludf.DUMMYFUNCTION("""COMPUTED_VALUE"""),"")</f>
        <v/>
      </c>
      <c r="J14370" s="131" t="str">
        <f>IFERROR(__xludf.DUMMYFUNCTION("""COMPUTED_VALUE"""),"")</f>
        <v/>
      </c>
      <c r="K14370" s="131" t="s">
        <v>191</v>
      </c>
      <c r="L14370" s="2"/>
      <c r="M14370" s="2"/>
    </row>
    <row r="14371" ht="15.75" customHeight="1">
      <c r="A14371" s="136"/>
      <c r="B14371" s="137"/>
      <c r="C14371" s="138"/>
      <c r="D14371" s="131"/>
      <c r="E14371" s="131"/>
      <c r="F14371" s="131"/>
      <c r="G14371" s="131"/>
      <c r="H14371" s="131" t="s">
        <v>191</v>
      </c>
      <c r="I14371" s="131" t="str">
        <f>IFERROR(__xludf.DUMMYFUNCTION("""COMPUTED_VALUE"""),"")</f>
        <v/>
      </c>
      <c r="J14371" s="131" t="str">
        <f>IFERROR(__xludf.DUMMYFUNCTION("""COMPUTED_VALUE"""),"")</f>
        <v/>
      </c>
      <c r="K14371" s="131" t="s">
        <v>191</v>
      </c>
      <c r="L14371" s="2"/>
      <c r="M14371" s="2"/>
    </row>
    <row r="14372" ht="15.75" customHeight="1">
      <c r="A14372" s="136"/>
      <c r="B14372" s="137"/>
      <c r="C14372" s="138"/>
      <c r="D14372" s="131"/>
      <c r="E14372" s="131"/>
      <c r="F14372" s="131"/>
      <c r="G14372" s="131"/>
      <c r="H14372" s="131" t="s">
        <v>191</v>
      </c>
      <c r="I14372" s="131" t="str">
        <f>IFERROR(__xludf.DUMMYFUNCTION("""COMPUTED_VALUE"""),"")</f>
        <v/>
      </c>
      <c r="J14372" s="131" t="str">
        <f>IFERROR(__xludf.DUMMYFUNCTION("""COMPUTED_VALUE"""),"")</f>
        <v/>
      </c>
      <c r="K14372" s="131" t="s">
        <v>191</v>
      </c>
      <c r="L14372" s="2"/>
      <c r="M14372" s="2"/>
    </row>
    <row r="14373" ht="15.75" customHeight="1">
      <c r="A14373" s="136"/>
      <c r="B14373" s="137"/>
      <c r="C14373" s="138"/>
      <c r="D14373" s="131"/>
      <c r="E14373" s="131"/>
      <c r="F14373" s="131"/>
      <c r="G14373" s="131"/>
      <c r="H14373" s="131" t="s">
        <v>191</v>
      </c>
      <c r="I14373" s="131" t="str">
        <f>IFERROR(__xludf.DUMMYFUNCTION("""COMPUTED_VALUE"""),"")</f>
        <v/>
      </c>
      <c r="J14373" s="131" t="str">
        <f>IFERROR(__xludf.DUMMYFUNCTION("""COMPUTED_VALUE"""),"")</f>
        <v/>
      </c>
      <c r="K14373" s="131" t="s">
        <v>191</v>
      </c>
      <c r="L14373" s="2"/>
      <c r="M14373" s="2"/>
    </row>
    <row r="14374" ht="15.75" customHeight="1">
      <c r="A14374" s="136"/>
      <c r="B14374" s="137"/>
      <c r="C14374" s="138"/>
      <c r="D14374" s="131"/>
      <c r="E14374" s="131"/>
      <c r="F14374" s="131"/>
      <c r="G14374" s="131"/>
      <c r="H14374" s="131" t="s">
        <v>191</v>
      </c>
      <c r="I14374" s="131" t="str">
        <f>IFERROR(__xludf.DUMMYFUNCTION("""COMPUTED_VALUE"""),"")</f>
        <v/>
      </c>
      <c r="J14374" s="131" t="str">
        <f>IFERROR(__xludf.DUMMYFUNCTION("""COMPUTED_VALUE"""),"")</f>
        <v/>
      </c>
      <c r="K14374" s="131" t="s">
        <v>191</v>
      </c>
      <c r="L14374" s="2"/>
      <c r="M14374" s="2"/>
    </row>
    <row r="14375" ht="15.75" customHeight="1">
      <c r="A14375" s="136"/>
      <c r="B14375" s="137"/>
      <c r="C14375" s="138"/>
      <c r="D14375" s="131"/>
      <c r="E14375" s="131"/>
      <c r="F14375" s="131"/>
      <c r="G14375" s="131"/>
      <c r="H14375" s="131" t="s">
        <v>191</v>
      </c>
      <c r="I14375" s="131" t="str">
        <f>IFERROR(__xludf.DUMMYFUNCTION("""COMPUTED_VALUE"""),"")</f>
        <v/>
      </c>
      <c r="J14375" s="131" t="str">
        <f>IFERROR(__xludf.DUMMYFUNCTION("""COMPUTED_VALUE"""),"")</f>
        <v/>
      </c>
      <c r="K14375" s="131" t="s">
        <v>191</v>
      </c>
      <c r="L14375" s="2"/>
      <c r="M14375" s="2"/>
    </row>
    <row r="14376" ht="15.75" customHeight="1">
      <c r="A14376" s="136"/>
      <c r="B14376" s="137"/>
      <c r="C14376" s="138"/>
      <c r="D14376" s="131"/>
      <c r="E14376" s="131"/>
      <c r="F14376" s="131"/>
      <c r="G14376" s="131"/>
      <c r="H14376" s="131" t="s">
        <v>191</v>
      </c>
      <c r="I14376" s="131" t="str">
        <f>IFERROR(__xludf.DUMMYFUNCTION("""COMPUTED_VALUE"""),"")</f>
        <v/>
      </c>
      <c r="J14376" s="131" t="str">
        <f>IFERROR(__xludf.DUMMYFUNCTION("""COMPUTED_VALUE"""),"")</f>
        <v/>
      </c>
      <c r="K14376" s="131" t="s">
        <v>191</v>
      </c>
      <c r="L14376" s="2"/>
      <c r="M14376" s="2"/>
    </row>
    <row r="14377" ht="15.75" customHeight="1">
      <c r="A14377" s="136"/>
      <c r="B14377" s="137"/>
      <c r="C14377" s="138"/>
      <c r="D14377" s="131"/>
      <c r="E14377" s="131"/>
      <c r="F14377" s="131"/>
      <c r="G14377" s="131"/>
      <c r="H14377" s="131" t="s">
        <v>191</v>
      </c>
      <c r="I14377" s="131" t="str">
        <f>IFERROR(__xludf.DUMMYFUNCTION("""COMPUTED_VALUE"""),"")</f>
        <v/>
      </c>
      <c r="J14377" s="131" t="str">
        <f>IFERROR(__xludf.DUMMYFUNCTION("""COMPUTED_VALUE"""),"")</f>
        <v/>
      </c>
      <c r="K14377" s="131" t="s">
        <v>191</v>
      </c>
      <c r="L14377" s="2"/>
      <c r="M14377" s="2"/>
    </row>
    <row r="14378" ht="15.75" customHeight="1">
      <c r="A14378" s="136"/>
      <c r="B14378" s="137"/>
      <c r="C14378" s="138"/>
      <c r="D14378" s="131"/>
      <c r="E14378" s="131"/>
      <c r="F14378" s="131"/>
      <c r="G14378" s="131"/>
      <c r="H14378" s="131" t="s">
        <v>191</v>
      </c>
      <c r="I14378" s="131" t="str">
        <f>IFERROR(__xludf.DUMMYFUNCTION("""COMPUTED_VALUE"""),"")</f>
        <v/>
      </c>
      <c r="J14378" s="131" t="str">
        <f>IFERROR(__xludf.DUMMYFUNCTION("""COMPUTED_VALUE"""),"")</f>
        <v/>
      </c>
      <c r="K14378" s="131" t="s">
        <v>191</v>
      </c>
      <c r="L14378" s="2"/>
      <c r="M14378" s="2"/>
    </row>
    <row r="14379" ht="15.75" customHeight="1">
      <c r="A14379" s="136"/>
      <c r="B14379" s="137"/>
      <c r="C14379" s="138"/>
      <c r="D14379" s="131"/>
      <c r="E14379" s="131"/>
      <c r="F14379" s="131"/>
      <c r="G14379" s="131"/>
      <c r="H14379" s="131" t="s">
        <v>191</v>
      </c>
      <c r="I14379" s="131" t="str">
        <f>IFERROR(__xludf.DUMMYFUNCTION("""COMPUTED_VALUE"""),"")</f>
        <v/>
      </c>
      <c r="J14379" s="131" t="str">
        <f>IFERROR(__xludf.DUMMYFUNCTION("""COMPUTED_VALUE"""),"")</f>
        <v/>
      </c>
      <c r="K14379" s="131" t="s">
        <v>191</v>
      </c>
      <c r="L14379" s="2"/>
      <c r="M14379" s="2"/>
    </row>
    <row r="14380" ht="15.75" customHeight="1">
      <c r="A14380" s="136"/>
      <c r="B14380" s="137"/>
      <c r="C14380" s="138"/>
      <c r="D14380" s="131"/>
      <c r="E14380" s="131"/>
      <c r="F14380" s="131"/>
      <c r="G14380" s="131"/>
      <c r="H14380" s="131" t="s">
        <v>191</v>
      </c>
      <c r="I14380" s="131" t="str">
        <f>IFERROR(__xludf.DUMMYFUNCTION("""COMPUTED_VALUE"""),"")</f>
        <v/>
      </c>
      <c r="J14380" s="131" t="str">
        <f>IFERROR(__xludf.DUMMYFUNCTION("""COMPUTED_VALUE"""),"")</f>
        <v/>
      </c>
      <c r="K14380" s="131" t="s">
        <v>191</v>
      </c>
      <c r="L14380" s="2"/>
      <c r="M14380" s="2"/>
    </row>
    <row r="14381" ht="15.75" customHeight="1">
      <c r="A14381" s="136"/>
      <c r="B14381" s="137"/>
      <c r="C14381" s="138"/>
      <c r="D14381" s="131"/>
      <c r="E14381" s="131"/>
      <c r="F14381" s="131"/>
      <c r="G14381" s="131"/>
      <c r="H14381" s="131" t="s">
        <v>191</v>
      </c>
      <c r="I14381" s="131" t="str">
        <f>IFERROR(__xludf.DUMMYFUNCTION("""COMPUTED_VALUE"""),"")</f>
        <v/>
      </c>
      <c r="J14381" s="131" t="str">
        <f>IFERROR(__xludf.DUMMYFUNCTION("""COMPUTED_VALUE"""),"")</f>
        <v/>
      </c>
      <c r="K14381" s="131" t="s">
        <v>191</v>
      </c>
      <c r="L14381" s="2"/>
      <c r="M14381" s="2"/>
    </row>
    <row r="14382" ht="15.75" customHeight="1">
      <c r="A14382" s="136"/>
      <c r="B14382" s="137"/>
      <c r="C14382" s="138"/>
      <c r="D14382" s="131"/>
      <c r="E14382" s="131"/>
      <c r="F14382" s="131"/>
      <c r="G14382" s="131"/>
      <c r="H14382" s="131" t="s">
        <v>191</v>
      </c>
      <c r="I14382" s="131" t="str">
        <f>IFERROR(__xludf.DUMMYFUNCTION("""COMPUTED_VALUE"""),"")</f>
        <v/>
      </c>
      <c r="J14382" s="131" t="str">
        <f>IFERROR(__xludf.DUMMYFUNCTION("""COMPUTED_VALUE"""),"")</f>
        <v/>
      </c>
      <c r="K14382" s="131" t="s">
        <v>191</v>
      </c>
      <c r="L14382" s="2"/>
      <c r="M14382" s="2"/>
    </row>
    <row r="14383" ht="15.75" customHeight="1">
      <c r="A14383" s="136"/>
      <c r="B14383" s="137"/>
      <c r="C14383" s="138"/>
      <c r="D14383" s="131"/>
      <c r="E14383" s="131"/>
      <c r="F14383" s="131"/>
      <c r="G14383" s="131"/>
      <c r="H14383" s="131" t="s">
        <v>191</v>
      </c>
      <c r="I14383" s="131" t="str">
        <f>IFERROR(__xludf.DUMMYFUNCTION("""COMPUTED_VALUE"""),"")</f>
        <v/>
      </c>
      <c r="J14383" s="131" t="str">
        <f>IFERROR(__xludf.DUMMYFUNCTION("""COMPUTED_VALUE"""),"")</f>
        <v/>
      </c>
      <c r="K14383" s="131" t="s">
        <v>191</v>
      </c>
      <c r="L14383" s="2"/>
      <c r="M14383" s="2"/>
    </row>
    <row r="14384" ht="15.75" customHeight="1">
      <c r="A14384" s="136"/>
      <c r="B14384" s="137"/>
      <c r="C14384" s="138"/>
      <c r="D14384" s="131"/>
      <c r="E14384" s="131"/>
      <c r="F14384" s="131"/>
      <c r="G14384" s="131"/>
      <c r="H14384" s="131" t="s">
        <v>191</v>
      </c>
      <c r="I14384" s="131" t="str">
        <f>IFERROR(__xludf.DUMMYFUNCTION("""COMPUTED_VALUE"""),"")</f>
        <v/>
      </c>
      <c r="J14384" s="131" t="str">
        <f>IFERROR(__xludf.DUMMYFUNCTION("""COMPUTED_VALUE"""),"")</f>
        <v/>
      </c>
      <c r="K14384" s="131" t="s">
        <v>191</v>
      </c>
      <c r="L14384" s="2"/>
      <c r="M14384" s="2"/>
    </row>
    <row r="14385" ht="15.75" customHeight="1">
      <c r="A14385" s="136"/>
      <c r="B14385" s="137"/>
      <c r="C14385" s="138"/>
      <c r="D14385" s="131"/>
      <c r="E14385" s="131"/>
      <c r="F14385" s="131"/>
      <c r="G14385" s="131"/>
      <c r="H14385" s="131" t="s">
        <v>191</v>
      </c>
      <c r="I14385" s="131" t="str">
        <f>IFERROR(__xludf.DUMMYFUNCTION("""COMPUTED_VALUE"""),"")</f>
        <v/>
      </c>
      <c r="J14385" s="131" t="str">
        <f>IFERROR(__xludf.DUMMYFUNCTION("""COMPUTED_VALUE"""),"")</f>
        <v/>
      </c>
      <c r="K14385" s="131" t="s">
        <v>191</v>
      </c>
      <c r="L14385" s="2"/>
      <c r="M14385" s="2"/>
    </row>
    <row r="14386" ht="15.75" customHeight="1">
      <c r="A14386" s="136"/>
      <c r="B14386" s="137"/>
      <c r="C14386" s="138"/>
      <c r="D14386" s="131"/>
      <c r="E14386" s="131"/>
      <c r="F14386" s="131"/>
      <c r="G14386" s="131"/>
      <c r="H14386" s="131" t="s">
        <v>191</v>
      </c>
      <c r="I14386" s="131" t="str">
        <f>IFERROR(__xludf.DUMMYFUNCTION("""COMPUTED_VALUE"""),"")</f>
        <v/>
      </c>
      <c r="J14386" s="131" t="str">
        <f>IFERROR(__xludf.DUMMYFUNCTION("""COMPUTED_VALUE"""),"")</f>
        <v/>
      </c>
      <c r="K14386" s="131" t="s">
        <v>191</v>
      </c>
      <c r="L14386" s="2"/>
      <c r="M14386" s="2"/>
    </row>
    <row r="14387" ht="15.75" customHeight="1">
      <c r="A14387" s="136"/>
      <c r="B14387" s="137"/>
      <c r="C14387" s="138"/>
      <c r="D14387" s="131"/>
      <c r="E14387" s="131"/>
      <c r="F14387" s="131"/>
      <c r="G14387" s="131"/>
      <c r="H14387" s="131" t="s">
        <v>191</v>
      </c>
      <c r="I14387" s="131" t="str">
        <f>IFERROR(__xludf.DUMMYFUNCTION("""COMPUTED_VALUE"""),"")</f>
        <v/>
      </c>
      <c r="J14387" s="131" t="str">
        <f>IFERROR(__xludf.DUMMYFUNCTION("""COMPUTED_VALUE"""),"")</f>
        <v/>
      </c>
      <c r="K14387" s="131" t="s">
        <v>191</v>
      </c>
      <c r="L14387" s="2"/>
      <c r="M14387" s="2"/>
    </row>
    <row r="14388" ht="15.75" customHeight="1">
      <c r="A14388" s="136"/>
      <c r="B14388" s="137"/>
      <c r="C14388" s="140"/>
      <c r="D14388" s="131"/>
      <c r="E14388" s="131"/>
      <c r="F14388" s="131"/>
      <c r="G14388" s="131"/>
      <c r="H14388" s="131" t="s">
        <v>191</v>
      </c>
      <c r="I14388" s="131" t="str">
        <f>IFERROR(__xludf.DUMMYFUNCTION("""COMPUTED_VALUE"""),"")</f>
        <v/>
      </c>
      <c r="J14388" s="131" t="str">
        <f>IFERROR(__xludf.DUMMYFUNCTION("""COMPUTED_VALUE"""),"")</f>
        <v/>
      </c>
      <c r="K14388" s="131" t="s">
        <v>191</v>
      </c>
      <c r="L14388" s="2"/>
      <c r="M14388" s="2"/>
    </row>
    <row r="14389" ht="15.75" customHeight="1">
      <c r="A14389" s="136"/>
      <c r="B14389" s="137"/>
      <c r="C14389" s="138"/>
      <c r="D14389" s="131"/>
      <c r="E14389" s="131"/>
      <c r="F14389" s="131"/>
      <c r="G14389" s="131"/>
      <c r="H14389" s="131" t="s">
        <v>191</v>
      </c>
      <c r="I14389" s="131" t="str">
        <f>IFERROR(__xludf.DUMMYFUNCTION("""COMPUTED_VALUE"""),"")</f>
        <v/>
      </c>
      <c r="J14389" s="131" t="str">
        <f>IFERROR(__xludf.DUMMYFUNCTION("""COMPUTED_VALUE"""),"")</f>
        <v/>
      </c>
      <c r="K14389" s="131" t="s">
        <v>191</v>
      </c>
      <c r="L14389" s="2"/>
      <c r="M14389" s="2"/>
    </row>
    <row r="14390" ht="15.75" customHeight="1">
      <c r="A14390" s="136"/>
      <c r="B14390" s="137"/>
      <c r="C14390" s="140"/>
      <c r="D14390" s="131"/>
      <c r="E14390" s="131"/>
      <c r="F14390" s="131"/>
      <c r="G14390" s="131"/>
      <c r="H14390" s="131" t="s">
        <v>191</v>
      </c>
      <c r="I14390" s="131" t="str">
        <f>IFERROR(__xludf.DUMMYFUNCTION("""COMPUTED_VALUE"""),"")</f>
        <v/>
      </c>
      <c r="J14390" s="131" t="str">
        <f>IFERROR(__xludf.DUMMYFUNCTION("""COMPUTED_VALUE"""),"")</f>
        <v/>
      </c>
      <c r="K14390" s="131" t="s">
        <v>191</v>
      </c>
      <c r="L14390" s="2"/>
      <c r="M14390" s="2"/>
    </row>
    <row r="14391" ht="15.75" customHeight="1">
      <c r="A14391" s="136"/>
      <c r="B14391" s="137"/>
      <c r="C14391" s="138"/>
      <c r="D14391" s="131"/>
      <c r="E14391" s="131"/>
      <c r="F14391" s="131"/>
      <c r="G14391" s="131"/>
      <c r="H14391" s="131" t="s">
        <v>191</v>
      </c>
      <c r="I14391" s="131" t="str">
        <f>IFERROR(__xludf.DUMMYFUNCTION("""COMPUTED_VALUE"""),"")</f>
        <v/>
      </c>
      <c r="J14391" s="131" t="str">
        <f>IFERROR(__xludf.DUMMYFUNCTION("""COMPUTED_VALUE"""),"")</f>
        <v/>
      </c>
      <c r="K14391" s="131" t="s">
        <v>191</v>
      </c>
      <c r="L14391" s="2"/>
      <c r="M14391" s="2"/>
    </row>
    <row r="14392" ht="15.75" customHeight="1">
      <c r="A14392" s="136"/>
      <c r="B14392" s="137"/>
      <c r="C14392" s="140"/>
      <c r="D14392" s="131"/>
      <c r="E14392" s="131"/>
      <c r="F14392" s="131"/>
      <c r="G14392" s="131"/>
      <c r="H14392" s="131" t="s">
        <v>191</v>
      </c>
      <c r="I14392" s="131" t="str">
        <f>IFERROR(__xludf.DUMMYFUNCTION("""COMPUTED_VALUE"""),"")</f>
        <v/>
      </c>
      <c r="J14392" s="131" t="str">
        <f>IFERROR(__xludf.DUMMYFUNCTION("""COMPUTED_VALUE"""),"")</f>
        <v/>
      </c>
      <c r="K14392" s="131" t="s">
        <v>191</v>
      </c>
      <c r="L14392" s="2"/>
      <c r="M14392" s="2"/>
    </row>
    <row r="14393" ht="15.75" customHeight="1">
      <c r="A14393" s="136"/>
      <c r="B14393" s="137"/>
      <c r="C14393" s="138"/>
      <c r="D14393" s="131"/>
      <c r="E14393" s="131"/>
      <c r="F14393" s="131"/>
      <c r="G14393" s="131"/>
      <c r="H14393" s="131" t="s">
        <v>191</v>
      </c>
      <c r="I14393" s="131" t="str">
        <f>IFERROR(__xludf.DUMMYFUNCTION("""COMPUTED_VALUE"""),"")</f>
        <v/>
      </c>
      <c r="J14393" s="131" t="str">
        <f>IFERROR(__xludf.DUMMYFUNCTION("""COMPUTED_VALUE"""),"")</f>
        <v/>
      </c>
      <c r="K14393" s="131" t="s">
        <v>191</v>
      </c>
      <c r="L14393" s="2"/>
      <c r="M14393" s="2"/>
    </row>
    <row r="14394" ht="15.75" customHeight="1">
      <c r="A14394" s="136"/>
      <c r="B14394" s="137"/>
      <c r="C14394" s="138"/>
      <c r="D14394" s="131"/>
      <c r="E14394" s="131"/>
      <c r="F14394" s="131"/>
      <c r="G14394" s="131"/>
      <c r="H14394" s="131" t="s">
        <v>191</v>
      </c>
      <c r="I14394" s="131" t="str">
        <f>IFERROR(__xludf.DUMMYFUNCTION("""COMPUTED_VALUE"""),"")</f>
        <v/>
      </c>
      <c r="J14394" s="131" t="str">
        <f>IFERROR(__xludf.DUMMYFUNCTION("""COMPUTED_VALUE"""),"")</f>
        <v/>
      </c>
      <c r="K14394" s="131" t="s">
        <v>191</v>
      </c>
      <c r="L14394" s="2"/>
      <c r="M14394" s="2"/>
    </row>
    <row r="14395" ht="15.75" customHeight="1">
      <c r="A14395" s="136"/>
      <c r="B14395" s="137"/>
      <c r="C14395" s="138"/>
      <c r="D14395" s="131"/>
      <c r="E14395" s="131"/>
      <c r="F14395" s="131"/>
      <c r="G14395" s="131"/>
      <c r="H14395" s="131" t="s">
        <v>191</v>
      </c>
      <c r="I14395" s="131" t="str">
        <f>IFERROR(__xludf.DUMMYFUNCTION("""COMPUTED_VALUE"""),"")</f>
        <v/>
      </c>
      <c r="J14395" s="131" t="str">
        <f>IFERROR(__xludf.DUMMYFUNCTION("""COMPUTED_VALUE"""),"")</f>
        <v/>
      </c>
      <c r="K14395" s="131" t="s">
        <v>191</v>
      </c>
      <c r="L14395" s="2"/>
      <c r="M14395" s="2"/>
    </row>
    <row r="14396" ht="15.75" customHeight="1">
      <c r="A14396" s="136"/>
      <c r="B14396" s="137"/>
      <c r="C14396" s="138"/>
      <c r="D14396" s="131"/>
      <c r="E14396" s="131"/>
      <c r="F14396" s="131"/>
      <c r="G14396" s="131"/>
      <c r="H14396" s="131" t="s">
        <v>191</v>
      </c>
      <c r="I14396" s="131" t="str">
        <f>IFERROR(__xludf.DUMMYFUNCTION("""COMPUTED_VALUE"""),"")</f>
        <v/>
      </c>
      <c r="J14396" s="131" t="str">
        <f>IFERROR(__xludf.DUMMYFUNCTION("""COMPUTED_VALUE"""),"")</f>
        <v/>
      </c>
      <c r="K14396" s="131" t="s">
        <v>191</v>
      </c>
      <c r="L14396" s="2"/>
      <c r="M14396" s="2"/>
    </row>
    <row r="14397" ht="15.75" customHeight="1">
      <c r="A14397" s="136"/>
      <c r="B14397" s="137"/>
      <c r="C14397" s="138"/>
      <c r="D14397" s="131"/>
      <c r="E14397" s="131"/>
      <c r="F14397" s="131"/>
      <c r="G14397" s="131"/>
      <c r="H14397" s="131" t="s">
        <v>191</v>
      </c>
      <c r="I14397" s="131" t="str">
        <f>IFERROR(__xludf.DUMMYFUNCTION("""COMPUTED_VALUE"""),"")</f>
        <v/>
      </c>
      <c r="J14397" s="131" t="str">
        <f>IFERROR(__xludf.DUMMYFUNCTION("""COMPUTED_VALUE"""),"")</f>
        <v/>
      </c>
      <c r="K14397" s="131" t="s">
        <v>191</v>
      </c>
      <c r="L14397" s="2"/>
      <c r="M14397" s="2"/>
    </row>
    <row r="14398" ht="15.75" customHeight="1">
      <c r="A14398" s="136"/>
      <c r="B14398" s="137"/>
      <c r="C14398" s="138"/>
      <c r="D14398" s="131"/>
      <c r="E14398" s="131"/>
      <c r="F14398" s="131"/>
      <c r="G14398" s="131"/>
      <c r="H14398" s="131" t="s">
        <v>191</v>
      </c>
      <c r="I14398" s="131" t="str">
        <f>IFERROR(__xludf.DUMMYFUNCTION("""COMPUTED_VALUE"""),"")</f>
        <v/>
      </c>
      <c r="J14398" s="131" t="str">
        <f>IFERROR(__xludf.DUMMYFUNCTION("""COMPUTED_VALUE"""),"")</f>
        <v/>
      </c>
      <c r="K14398" s="131" t="s">
        <v>191</v>
      </c>
      <c r="L14398" s="2"/>
      <c r="M14398" s="2"/>
    </row>
    <row r="14399" ht="15.75" customHeight="1">
      <c r="A14399" s="136"/>
      <c r="B14399" s="137"/>
      <c r="C14399" s="138"/>
      <c r="D14399" s="131"/>
      <c r="E14399" s="131"/>
      <c r="F14399" s="131"/>
      <c r="G14399" s="131"/>
      <c r="H14399" s="131" t="s">
        <v>191</v>
      </c>
      <c r="I14399" s="131" t="str">
        <f>IFERROR(__xludf.DUMMYFUNCTION("""COMPUTED_VALUE"""),"")</f>
        <v/>
      </c>
      <c r="J14399" s="131" t="str">
        <f>IFERROR(__xludf.DUMMYFUNCTION("""COMPUTED_VALUE"""),"")</f>
        <v/>
      </c>
      <c r="K14399" s="131" t="s">
        <v>191</v>
      </c>
      <c r="L14399" s="2"/>
      <c r="M14399" s="2"/>
    </row>
    <row r="14400" ht="15.75" customHeight="1">
      <c r="A14400" s="136"/>
      <c r="B14400" s="137"/>
      <c r="C14400" s="138"/>
      <c r="D14400" s="131"/>
      <c r="E14400" s="131"/>
      <c r="F14400" s="131"/>
      <c r="G14400" s="131"/>
      <c r="H14400" s="131" t="s">
        <v>191</v>
      </c>
      <c r="I14400" s="131" t="str">
        <f>IFERROR(__xludf.DUMMYFUNCTION("""COMPUTED_VALUE"""),"")</f>
        <v/>
      </c>
      <c r="J14400" s="131" t="str">
        <f>IFERROR(__xludf.DUMMYFUNCTION("""COMPUTED_VALUE"""),"")</f>
        <v/>
      </c>
      <c r="K14400" s="131" t="s">
        <v>191</v>
      </c>
      <c r="L14400" s="2"/>
      <c r="M14400" s="2"/>
    </row>
    <row r="14401" ht="15.75" customHeight="1">
      <c r="A14401" s="136"/>
      <c r="B14401" s="137"/>
      <c r="C14401" s="138"/>
      <c r="D14401" s="131"/>
      <c r="E14401" s="131"/>
      <c r="F14401" s="131"/>
      <c r="G14401" s="131"/>
      <c r="H14401" s="131" t="s">
        <v>191</v>
      </c>
      <c r="I14401" s="131" t="str">
        <f>IFERROR(__xludf.DUMMYFUNCTION("""COMPUTED_VALUE"""),"")</f>
        <v/>
      </c>
      <c r="J14401" s="131" t="str">
        <f>IFERROR(__xludf.DUMMYFUNCTION("""COMPUTED_VALUE"""),"")</f>
        <v/>
      </c>
      <c r="K14401" s="131" t="s">
        <v>191</v>
      </c>
      <c r="L14401" s="2"/>
      <c r="M14401" s="2"/>
    </row>
    <row r="14402" ht="15.75" customHeight="1">
      <c r="A14402" s="136"/>
      <c r="B14402" s="137"/>
      <c r="C14402" s="138"/>
      <c r="D14402" s="131"/>
      <c r="E14402" s="131"/>
      <c r="F14402" s="131"/>
      <c r="G14402" s="131"/>
      <c r="H14402" s="131" t="s">
        <v>191</v>
      </c>
      <c r="I14402" s="131" t="str">
        <f>IFERROR(__xludf.DUMMYFUNCTION("""COMPUTED_VALUE"""),"")</f>
        <v/>
      </c>
      <c r="J14402" s="131" t="str">
        <f>IFERROR(__xludf.DUMMYFUNCTION("""COMPUTED_VALUE"""),"")</f>
        <v/>
      </c>
      <c r="K14402" s="131" t="s">
        <v>191</v>
      </c>
      <c r="L14402" s="2"/>
      <c r="M14402" s="2"/>
    </row>
    <row r="14403" ht="15.75" customHeight="1">
      <c r="A14403" s="151"/>
      <c r="B14403" s="152"/>
      <c r="C14403" s="138"/>
      <c r="D14403" s="131"/>
      <c r="E14403" s="131"/>
      <c r="F14403" s="131"/>
      <c r="G14403" s="131"/>
      <c r="H14403" s="131" t="s">
        <v>191</v>
      </c>
      <c r="I14403" s="131" t="str">
        <f>IFERROR(__xludf.DUMMYFUNCTION("""COMPUTED_VALUE"""),"")</f>
        <v/>
      </c>
      <c r="J14403" s="131" t="str">
        <f>IFERROR(__xludf.DUMMYFUNCTION("""COMPUTED_VALUE"""),"")</f>
        <v/>
      </c>
      <c r="K14403" s="131" t="s">
        <v>191</v>
      </c>
      <c r="L14403" s="2"/>
      <c r="M14403" s="2"/>
    </row>
    <row r="14404" ht="15.75" customHeight="1">
      <c r="A14404" s="136"/>
      <c r="B14404" s="137"/>
      <c r="C14404" s="138"/>
      <c r="D14404" s="131"/>
      <c r="E14404" s="131"/>
      <c r="F14404" s="131"/>
      <c r="G14404" s="131"/>
      <c r="H14404" s="131" t="s">
        <v>191</v>
      </c>
      <c r="I14404" s="131" t="str">
        <f>IFERROR(__xludf.DUMMYFUNCTION("""COMPUTED_VALUE"""),"")</f>
        <v/>
      </c>
      <c r="J14404" s="131" t="str">
        <f>IFERROR(__xludf.DUMMYFUNCTION("""COMPUTED_VALUE"""),"")</f>
        <v/>
      </c>
      <c r="K14404" s="131" t="s">
        <v>191</v>
      </c>
      <c r="L14404" s="2"/>
      <c r="M14404" s="2"/>
    </row>
    <row r="14405" ht="15.75" customHeight="1">
      <c r="A14405" s="151"/>
      <c r="B14405" s="137"/>
      <c r="C14405" s="138"/>
      <c r="D14405" s="131"/>
      <c r="E14405" s="131"/>
      <c r="F14405" s="131"/>
      <c r="G14405" s="131"/>
      <c r="H14405" s="131" t="s">
        <v>191</v>
      </c>
      <c r="I14405" s="131" t="str">
        <f>IFERROR(__xludf.DUMMYFUNCTION("""COMPUTED_VALUE"""),"")</f>
        <v/>
      </c>
      <c r="J14405" s="131" t="str">
        <f>IFERROR(__xludf.DUMMYFUNCTION("""COMPUTED_VALUE"""),"")</f>
        <v/>
      </c>
      <c r="K14405" s="131" t="s">
        <v>191</v>
      </c>
      <c r="L14405" s="2"/>
      <c r="M14405" s="2"/>
    </row>
    <row r="14406" ht="15.75" customHeight="1">
      <c r="A14406" s="136"/>
      <c r="B14406" s="137"/>
      <c r="C14406" s="140"/>
      <c r="D14406" s="131"/>
      <c r="E14406" s="131"/>
      <c r="F14406" s="131"/>
      <c r="G14406" s="131"/>
      <c r="H14406" s="131" t="s">
        <v>191</v>
      </c>
      <c r="I14406" s="131" t="str">
        <f>IFERROR(__xludf.DUMMYFUNCTION("""COMPUTED_VALUE"""),"")</f>
        <v/>
      </c>
      <c r="J14406" s="131" t="str">
        <f>IFERROR(__xludf.DUMMYFUNCTION("""COMPUTED_VALUE"""),"")</f>
        <v/>
      </c>
      <c r="K14406" s="131" t="s">
        <v>191</v>
      </c>
      <c r="L14406" s="2"/>
      <c r="M14406" s="2"/>
    </row>
    <row r="14407" ht="15.75" customHeight="1">
      <c r="A14407" s="136"/>
      <c r="B14407" s="137"/>
      <c r="C14407" s="138"/>
      <c r="D14407" s="131"/>
      <c r="E14407" s="131"/>
      <c r="F14407" s="131"/>
      <c r="G14407" s="131"/>
      <c r="H14407" s="131" t="s">
        <v>191</v>
      </c>
      <c r="I14407" s="131" t="str">
        <f>IFERROR(__xludf.DUMMYFUNCTION("""COMPUTED_VALUE"""),"")</f>
        <v/>
      </c>
      <c r="J14407" s="131" t="str">
        <f>IFERROR(__xludf.DUMMYFUNCTION("""COMPUTED_VALUE"""),"")</f>
        <v/>
      </c>
      <c r="K14407" s="131" t="s">
        <v>191</v>
      </c>
      <c r="L14407" s="2"/>
      <c r="M14407" s="2"/>
    </row>
    <row r="14408" ht="15.75" customHeight="1">
      <c r="A14408" s="136"/>
      <c r="B14408" s="137"/>
      <c r="C14408" s="138"/>
      <c r="D14408" s="131"/>
      <c r="E14408" s="131"/>
      <c r="F14408" s="131"/>
      <c r="G14408" s="131"/>
      <c r="H14408" s="131" t="s">
        <v>191</v>
      </c>
      <c r="I14408" s="131" t="str">
        <f>IFERROR(__xludf.DUMMYFUNCTION("""COMPUTED_VALUE"""),"")</f>
        <v/>
      </c>
      <c r="J14408" s="131" t="str">
        <f>IFERROR(__xludf.DUMMYFUNCTION("""COMPUTED_VALUE"""),"")</f>
        <v/>
      </c>
      <c r="K14408" s="131" t="s">
        <v>191</v>
      </c>
      <c r="L14408" s="2"/>
      <c r="M14408" s="2"/>
    </row>
    <row r="14409" ht="15.75" customHeight="1">
      <c r="A14409" s="136"/>
      <c r="B14409" s="137"/>
      <c r="C14409" s="140"/>
      <c r="D14409" s="131"/>
      <c r="E14409" s="131"/>
      <c r="F14409" s="131"/>
      <c r="G14409" s="131"/>
      <c r="H14409" s="131" t="s">
        <v>191</v>
      </c>
      <c r="I14409" s="131" t="str">
        <f>IFERROR(__xludf.DUMMYFUNCTION("""COMPUTED_VALUE"""),"")</f>
        <v/>
      </c>
      <c r="J14409" s="131" t="str">
        <f>IFERROR(__xludf.DUMMYFUNCTION("""COMPUTED_VALUE"""),"")</f>
        <v/>
      </c>
      <c r="K14409" s="131" t="s">
        <v>191</v>
      </c>
      <c r="L14409" s="2"/>
      <c r="M14409" s="2"/>
    </row>
    <row r="14410" ht="15.75" customHeight="1">
      <c r="A14410" s="136"/>
      <c r="B14410" s="137"/>
      <c r="C14410" s="138"/>
      <c r="D14410" s="131"/>
      <c r="E14410" s="131"/>
      <c r="F14410" s="131"/>
      <c r="G14410" s="131"/>
      <c r="H14410" s="131" t="s">
        <v>191</v>
      </c>
      <c r="I14410" s="131" t="str">
        <f>IFERROR(__xludf.DUMMYFUNCTION("""COMPUTED_VALUE"""),"")</f>
        <v/>
      </c>
      <c r="J14410" s="131" t="str">
        <f>IFERROR(__xludf.DUMMYFUNCTION("""COMPUTED_VALUE"""),"")</f>
        <v/>
      </c>
      <c r="K14410" s="131" t="s">
        <v>191</v>
      </c>
      <c r="L14410" s="2"/>
      <c r="M14410" s="2"/>
    </row>
    <row r="14411" ht="15.75" customHeight="1">
      <c r="A14411" s="136"/>
      <c r="B14411" s="137"/>
      <c r="C14411" s="138"/>
      <c r="D14411" s="131"/>
      <c r="E14411" s="131"/>
      <c r="F14411" s="131"/>
      <c r="G14411" s="131"/>
      <c r="H14411" s="131" t="s">
        <v>191</v>
      </c>
      <c r="I14411" s="131" t="str">
        <f>IFERROR(__xludf.DUMMYFUNCTION("""COMPUTED_VALUE"""),"")</f>
        <v/>
      </c>
      <c r="J14411" s="131" t="str">
        <f>IFERROR(__xludf.DUMMYFUNCTION("""COMPUTED_VALUE"""),"")</f>
        <v/>
      </c>
      <c r="K14411" s="131" t="s">
        <v>191</v>
      </c>
      <c r="L14411" s="2"/>
      <c r="M14411" s="2"/>
    </row>
    <row r="14412" ht="15.75" customHeight="1">
      <c r="A14412" s="136"/>
      <c r="B14412" s="137"/>
      <c r="C14412" s="138"/>
      <c r="D14412" s="131"/>
      <c r="E14412" s="131"/>
      <c r="F14412" s="131"/>
      <c r="G14412" s="131"/>
      <c r="H14412" s="131" t="s">
        <v>191</v>
      </c>
      <c r="I14412" s="131" t="str">
        <f>IFERROR(__xludf.DUMMYFUNCTION("""COMPUTED_VALUE"""),"")</f>
        <v/>
      </c>
      <c r="J14412" s="131" t="str">
        <f>IFERROR(__xludf.DUMMYFUNCTION("""COMPUTED_VALUE"""),"")</f>
        <v/>
      </c>
      <c r="K14412" s="131" t="s">
        <v>191</v>
      </c>
      <c r="L14412" s="2"/>
      <c r="M14412" s="2"/>
    </row>
    <row r="14413" ht="15.75" customHeight="1">
      <c r="A14413" s="136"/>
      <c r="B14413" s="137"/>
      <c r="C14413" s="138"/>
      <c r="D14413" s="131"/>
      <c r="E14413" s="131"/>
      <c r="F14413" s="131"/>
      <c r="G14413" s="131"/>
      <c r="H14413" s="131" t="s">
        <v>191</v>
      </c>
      <c r="I14413" s="131" t="str">
        <f>IFERROR(__xludf.DUMMYFUNCTION("""COMPUTED_VALUE"""),"")</f>
        <v/>
      </c>
      <c r="J14413" s="131" t="str">
        <f>IFERROR(__xludf.DUMMYFUNCTION("""COMPUTED_VALUE"""),"")</f>
        <v/>
      </c>
      <c r="K14413" s="131" t="s">
        <v>191</v>
      </c>
      <c r="L14413" s="2"/>
      <c r="M14413" s="2"/>
    </row>
    <row r="14414" ht="15.75" customHeight="1">
      <c r="A14414" s="136"/>
      <c r="B14414" s="137"/>
      <c r="C14414" s="138"/>
      <c r="D14414" s="131"/>
      <c r="E14414" s="131"/>
      <c r="F14414" s="131"/>
      <c r="G14414" s="131"/>
      <c r="H14414" s="131" t="s">
        <v>191</v>
      </c>
      <c r="I14414" s="131" t="str">
        <f>IFERROR(__xludf.DUMMYFUNCTION("""COMPUTED_VALUE"""),"")</f>
        <v/>
      </c>
      <c r="J14414" s="131" t="str">
        <f>IFERROR(__xludf.DUMMYFUNCTION("""COMPUTED_VALUE"""),"")</f>
        <v/>
      </c>
      <c r="K14414" s="131" t="s">
        <v>191</v>
      </c>
      <c r="L14414" s="2"/>
      <c r="M14414" s="2"/>
    </row>
    <row r="14415" ht="15.75" customHeight="1">
      <c r="A14415" s="136"/>
      <c r="B14415" s="137"/>
      <c r="C14415" s="138"/>
      <c r="D14415" s="131"/>
      <c r="E14415" s="131"/>
      <c r="F14415" s="131"/>
      <c r="G14415" s="131"/>
      <c r="H14415" s="131" t="s">
        <v>191</v>
      </c>
      <c r="I14415" s="131" t="str">
        <f>IFERROR(__xludf.DUMMYFUNCTION("""COMPUTED_VALUE"""),"")</f>
        <v/>
      </c>
      <c r="J14415" s="131" t="str">
        <f>IFERROR(__xludf.DUMMYFUNCTION("""COMPUTED_VALUE"""),"")</f>
        <v/>
      </c>
      <c r="K14415" s="131" t="s">
        <v>191</v>
      </c>
      <c r="L14415" s="2"/>
      <c r="M14415" s="2"/>
    </row>
    <row r="14416" ht="15.75" customHeight="1">
      <c r="A14416" s="136"/>
      <c r="B14416" s="137"/>
      <c r="C14416" s="138"/>
      <c r="D14416" s="131"/>
      <c r="E14416" s="131"/>
      <c r="F14416" s="131"/>
      <c r="G14416" s="131"/>
      <c r="H14416" s="131" t="s">
        <v>191</v>
      </c>
      <c r="I14416" s="131" t="str">
        <f>IFERROR(__xludf.DUMMYFUNCTION("""COMPUTED_VALUE"""),"")</f>
        <v/>
      </c>
      <c r="J14416" s="131" t="str">
        <f>IFERROR(__xludf.DUMMYFUNCTION("""COMPUTED_VALUE"""),"")</f>
        <v/>
      </c>
      <c r="K14416" s="131" t="s">
        <v>191</v>
      </c>
      <c r="L14416" s="2"/>
      <c r="M14416" s="2"/>
    </row>
    <row r="14417" ht="15.75" customHeight="1">
      <c r="A14417" s="136"/>
      <c r="B14417" s="137"/>
      <c r="C14417" s="138"/>
      <c r="D14417" s="131"/>
      <c r="E14417" s="131"/>
      <c r="F14417" s="131"/>
      <c r="G14417" s="131"/>
      <c r="H14417" s="131" t="s">
        <v>191</v>
      </c>
      <c r="I14417" s="131" t="str">
        <f>IFERROR(__xludf.DUMMYFUNCTION("""COMPUTED_VALUE"""),"")</f>
        <v/>
      </c>
      <c r="J14417" s="131" t="str">
        <f>IFERROR(__xludf.DUMMYFUNCTION("""COMPUTED_VALUE"""),"")</f>
        <v/>
      </c>
      <c r="K14417" s="131" t="s">
        <v>191</v>
      </c>
      <c r="L14417" s="2"/>
      <c r="M14417" s="2"/>
    </row>
    <row r="14418" ht="15.75" customHeight="1">
      <c r="A14418" s="136"/>
      <c r="B14418" s="137"/>
      <c r="C14418" s="140"/>
      <c r="D14418" s="131"/>
      <c r="E14418" s="131"/>
      <c r="F14418" s="131"/>
      <c r="G14418" s="131"/>
      <c r="H14418" s="131" t="s">
        <v>191</v>
      </c>
      <c r="I14418" s="131" t="str">
        <f>IFERROR(__xludf.DUMMYFUNCTION("""COMPUTED_VALUE"""),"")</f>
        <v/>
      </c>
      <c r="J14418" s="131" t="str">
        <f>IFERROR(__xludf.DUMMYFUNCTION("""COMPUTED_VALUE"""),"")</f>
        <v/>
      </c>
      <c r="K14418" s="131" t="s">
        <v>191</v>
      </c>
      <c r="L14418" s="2"/>
      <c r="M14418" s="2"/>
    </row>
    <row r="14419" ht="15.75" customHeight="1">
      <c r="A14419" s="136"/>
      <c r="B14419" s="137"/>
      <c r="C14419" s="140"/>
      <c r="D14419" s="131"/>
      <c r="E14419" s="131"/>
      <c r="F14419" s="131"/>
      <c r="G14419" s="131"/>
      <c r="H14419" s="131" t="s">
        <v>191</v>
      </c>
      <c r="I14419" s="131" t="str">
        <f>IFERROR(__xludf.DUMMYFUNCTION("""COMPUTED_VALUE"""),"")</f>
        <v/>
      </c>
      <c r="J14419" s="131" t="str">
        <f>IFERROR(__xludf.DUMMYFUNCTION("""COMPUTED_VALUE"""),"")</f>
        <v/>
      </c>
      <c r="K14419" s="131" t="s">
        <v>191</v>
      </c>
      <c r="L14419" s="2"/>
      <c r="M14419" s="2"/>
    </row>
    <row r="14420" ht="15.75" customHeight="1">
      <c r="A14420" s="136"/>
      <c r="B14420" s="137"/>
      <c r="C14420" s="138"/>
      <c r="D14420" s="131"/>
      <c r="E14420" s="131"/>
      <c r="F14420" s="131"/>
      <c r="G14420" s="131"/>
      <c r="H14420" s="131" t="s">
        <v>191</v>
      </c>
      <c r="I14420" s="131" t="str">
        <f>IFERROR(__xludf.DUMMYFUNCTION("""COMPUTED_VALUE"""),"")</f>
        <v/>
      </c>
      <c r="J14420" s="131" t="str">
        <f>IFERROR(__xludf.DUMMYFUNCTION("""COMPUTED_VALUE"""),"")</f>
        <v/>
      </c>
      <c r="K14420" s="131" t="s">
        <v>191</v>
      </c>
      <c r="L14420" s="2"/>
      <c r="M14420" s="2"/>
    </row>
    <row r="14421" ht="15.75" customHeight="1">
      <c r="A14421" s="136"/>
      <c r="B14421" s="137"/>
      <c r="C14421" s="138"/>
      <c r="D14421" s="131"/>
      <c r="E14421" s="131"/>
      <c r="F14421" s="131"/>
      <c r="G14421" s="131"/>
      <c r="H14421" s="131" t="s">
        <v>191</v>
      </c>
      <c r="I14421" s="131" t="str">
        <f>IFERROR(__xludf.DUMMYFUNCTION("""COMPUTED_VALUE"""),"")</f>
        <v/>
      </c>
      <c r="J14421" s="131" t="str">
        <f>IFERROR(__xludf.DUMMYFUNCTION("""COMPUTED_VALUE"""),"")</f>
        <v/>
      </c>
      <c r="K14421" s="131" t="s">
        <v>191</v>
      </c>
      <c r="L14421" s="2"/>
      <c r="M14421" s="2"/>
    </row>
    <row r="14422" ht="15.75" customHeight="1">
      <c r="A14422" s="136"/>
      <c r="B14422" s="137"/>
      <c r="C14422" s="140"/>
      <c r="D14422" s="131"/>
      <c r="E14422" s="131"/>
      <c r="F14422" s="131"/>
      <c r="G14422" s="131"/>
      <c r="H14422" s="131" t="s">
        <v>191</v>
      </c>
      <c r="I14422" s="131" t="str">
        <f>IFERROR(__xludf.DUMMYFUNCTION("""COMPUTED_VALUE"""),"")</f>
        <v/>
      </c>
      <c r="J14422" s="131" t="str">
        <f>IFERROR(__xludf.DUMMYFUNCTION("""COMPUTED_VALUE"""),"")</f>
        <v/>
      </c>
      <c r="K14422" s="131" t="s">
        <v>191</v>
      </c>
      <c r="L14422" s="2"/>
      <c r="M14422" s="2"/>
    </row>
    <row r="14423" ht="15.75" customHeight="1">
      <c r="A14423" s="136"/>
      <c r="B14423" s="137"/>
      <c r="C14423" s="138"/>
      <c r="D14423" s="131"/>
      <c r="E14423" s="131"/>
      <c r="F14423" s="131"/>
      <c r="G14423" s="131"/>
      <c r="H14423" s="131" t="s">
        <v>191</v>
      </c>
      <c r="I14423" s="131" t="str">
        <f>IFERROR(__xludf.DUMMYFUNCTION("""COMPUTED_VALUE"""),"")</f>
        <v/>
      </c>
      <c r="J14423" s="131" t="str">
        <f>IFERROR(__xludf.DUMMYFUNCTION("""COMPUTED_VALUE"""),"")</f>
        <v/>
      </c>
      <c r="K14423" s="131" t="s">
        <v>191</v>
      </c>
      <c r="L14423" s="2"/>
      <c r="M14423" s="2"/>
    </row>
    <row r="14424" ht="15.75" customHeight="1">
      <c r="A14424" s="151"/>
      <c r="B14424" s="152"/>
      <c r="C14424" s="138"/>
      <c r="D14424" s="131"/>
      <c r="E14424" s="131"/>
      <c r="F14424" s="131"/>
      <c r="G14424" s="131"/>
      <c r="H14424" s="131" t="s">
        <v>191</v>
      </c>
      <c r="I14424" s="131" t="str">
        <f>IFERROR(__xludf.DUMMYFUNCTION("""COMPUTED_VALUE"""),"")</f>
        <v/>
      </c>
      <c r="J14424" s="131" t="str">
        <f>IFERROR(__xludf.DUMMYFUNCTION("""COMPUTED_VALUE"""),"")</f>
        <v/>
      </c>
      <c r="K14424" s="131" t="s">
        <v>191</v>
      </c>
      <c r="L14424" s="2"/>
      <c r="M14424" s="2"/>
    </row>
    <row r="14425" ht="15.75" customHeight="1">
      <c r="A14425" s="136"/>
      <c r="B14425" s="137"/>
      <c r="C14425" s="140"/>
      <c r="D14425" s="131"/>
      <c r="E14425" s="131"/>
      <c r="F14425" s="131"/>
      <c r="G14425" s="131"/>
      <c r="H14425" s="131" t="s">
        <v>191</v>
      </c>
      <c r="I14425" s="131" t="str">
        <f>IFERROR(__xludf.DUMMYFUNCTION("""COMPUTED_VALUE"""),"")</f>
        <v/>
      </c>
      <c r="J14425" s="131" t="str">
        <f>IFERROR(__xludf.DUMMYFUNCTION("""COMPUTED_VALUE"""),"")</f>
        <v/>
      </c>
      <c r="K14425" s="131" t="s">
        <v>191</v>
      </c>
      <c r="L14425" s="2"/>
      <c r="M14425" s="2"/>
    </row>
    <row r="14426" ht="15.75" customHeight="1">
      <c r="A14426" s="136"/>
      <c r="B14426" s="137"/>
      <c r="C14426" s="138"/>
      <c r="D14426" s="131"/>
      <c r="E14426" s="131"/>
      <c r="F14426" s="131"/>
      <c r="G14426" s="131"/>
      <c r="H14426" s="131" t="s">
        <v>191</v>
      </c>
      <c r="I14426" s="131" t="str">
        <f>IFERROR(__xludf.DUMMYFUNCTION("""COMPUTED_VALUE"""),"")</f>
        <v/>
      </c>
      <c r="J14426" s="131" t="str">
        <f>IFERROR(__xludf.DUMMYFUNCTION("""COMPUTED_VALUE"""),"")</f>
        <v/>
      </c>
      <c r="K14426" s="131" t="s">
        <v>191</v>
      </c>
      <c r="L14426" s="2"/>
      <c r="M14426" s="2"/>
    </row>
    <row r="14427" ht="15.75" customHeight="1">
      <c r="A14427" s="151"/>
      <c r="B14427" s="137"/>
      <c r="C14427" s="138"/>
      <c r="D14427" s="131"/>
      <c r="E14427" s="131"/>
      <c r="F14427" s="131"/>
      <c r="G14427" s="131"/>
      <c r="H14427" s="131" t="s">
        <v>191</v>
      </c>
      <c r="I14427" s="131" t="str">
        <f>IFERROR(__xludf.DUMMYFUNCTION("""COMPUTED_VALUE"""),"")</f>
        <v/>
      </c>
      <c r="J14427" s="131" t="str">
        <f>IFERROR(__xludf.DUMMYFUNCTION("""COMPUTED_VALUE"""),"")</f>
        <v/>
      </c>
      <c r="K14427" s="131" t="s">
        <v>191</v>
      </c>
      <c r="L14427" s="2"/>
      <c r="M14427" s="2"/>
    </row>
    <row r="14428" ht="15.75" customHeight="1">
      <c r="A14428" s="136"/>
      <c r="B14428" s="137"/>
      <c r="C14428" s="138"/>
      <c r="D14428" s="131"/>
      <c r="E14428" s="131"/>
      <c r="F14428" s="131"/>
      <c r="G14428" s="131"/>
      <c r="H14428" s="131" t="s">
        <v>191</v>
      </c>
      <c r="I14428" s="131" t="str">
        <f>IFERROR(__xludf.DUMMYFUNCTION("""COMPUTED_VALUE"""),"")</f>
        <v/>
      </c>
      <c r="J14428" s="131" t="str">
        <f>IFERROR(__xludf.DUMMYFUNCTION("""COMPUTED_VALUE"""),"")</f>
        <v/>
      </c>
      <c r="K14428" s="131" t="s">
        <v>191</v>
      </c>
      <c r="L14428" s="2"/>
      <c r="M14428" s="2"/>
    </row>
    <row r="14429" ht="15.75" customHeight="1">
      <c r="A14429" s="136"/>
      <c r="B14429" s="137"/>
      <c r="C14429" s="138"/>
      <c r="D14429" s="131"/>
      <c r="E14429" s="131"/>
      <c r="F14429" s="131"/>
      <c r="G14429" s="131"/>
      <c r="H14429" s="131" t="s">
        <v>191</v>
      </c>
      <c r="I14429" s="131" t="str">
        <f>IFERROR(__xludf.DUMMYFUNCTION("""COMPUTED_VALUE"""),"")</f>
        <v/>
      </c>
      <c r="J14429" s="131" t="str">
        <f>IFERROR(__xludf.DUMMYFUNCTION("""COMPUTED_VALUE"""),"")</f>
        <v/>
      </c>
      <c r="K14429" s="131" t="s">
        <v>191</v>
      </c>
      <c r="L14429" s="2"/>
      <c r="M14429" s="2"/>
    </row>
    <row r="14430" ht="15.75" customHeight="1">
      <c r="A14430" s="136"/>
      <c r="B14430" s="137"/>
      <c r="C14430" s="138"/>
      <c r="D14430" s="131"/>
      <c r="E14430" s="131"/>
      <c r="F14430" s="131"/>
      <c r="G14430" s="131"/>
      <c r="H14430" s="131" t="s">
        <v>191</v>
      </c>
      <c r="I14430" s="131" t="str">
        <f>IFERROR(__xludf.DUMMYFUNCTION("""COMPUTED_VALUE"""),"")</f>
        <v/>
      </c>
      <c r="J14430" s="131" t="str">
        <f>IFERROR(__xludf.DUMMYFUNCTION("""COMPUTED_VALUE"""),"")</f>
        <v/>
      </c>
      <c r="K14430" s="131" t="s">
        <v>191</v>
      </c>
      <c r="L14430" s="2"/>
      <c r="M14430" s="2"/>
    </row>
    <row r="14431" ht="15.75" customHeight="1">
      <c r="A14431" s="136"/>
      <c r="B14431" s="137"/>
      <c r="C14431" s="138"/>
      <c r="D14431" s="131"/>
      <c r="E14431" s="131"/>
      <c r="F14431" s="131"/>
      <c r="G14431" s="131"/>
      <c r="H14431" s="131" t="s">
        <v>191</v>
      </c>
      <c r="I14431" s="131" t="str">
        <f>IFERROR(__xludf.DUMMYFUNCTION("""COMPUTED_VALUE"""),"")</f>
        <v/>
      </c>
      <c r="J14431" s="131" t="str">
        <f>IFERROR(__xludf.DUMMYFUNCTION("""COMPUTED_VALUE"""),"")</f>
        <v/>
      </c>
      <c r="K14431" s="131" t="s">
        <v>191</v>
      </c>
      <c r="L14431" s="2"/>
      <c r="M14431" s="2"/>
    </row>
    <row r="14432" ht="15.75" customHeight="1">
      <c r="A14432" s="136"/>
      <c r="B14432" s="137"/>
      <c r="C14432" s="140"/>
      <c r="D14432" s="131"/>
      <c r="E14432" s="131"/>
      <c r="F14432" s="131"/>
      <c r="G14432" s="131"/>
      <c r="H14432" s="131" t="s">
        <v>191</v>
      </c>
      <c r="I14432" s="131" t="str">
        <f>IFERROR(__xludf.DUMMYFUNCTION("""COMPUTED_VALUE"""),"")</f>
        <v/>
      </c>
      <c r="J14432" s="131" t="str">
        <f>IFERROR(__xludf.DUMMYFUNCTION("""COMPUTED_VALUE"""),"")</f>
        <v/>
      </c>
      <c r="K14432" s="131" t="s">
        <v>191</v>
      </c>
      <c r="L14432" s="2"/>
      <c r="M14432" s="2"/>
    </row>
    <row r="14433" ht="15.75" customHeight="1">
      <c r="A14433" s="136"/>
      <c r="B14433" s="137"/>
      <c r="C14433" s="138"/>
      <c r="D14433" s="131"/>
      <c r="E14433" s="131"/>
      <c r="F14433" s="131"/>
      <c r="G14433" s="131"/>
      <c r="H14433" s="131" t="s">
        <v>191</v>
      </c>
      <c r="I14433" s="131" t="str">
        <f>IFERROR(__xludf.DUMMYFUNCTION("""COMPUTED_VALUE"""),"")</f>
        <v/>
      </c>
      <c r="J14433" s="131" t="str">
        <f>IFERROR(__xludf.DUMMYFUNCTION("""COMPUTED_VALUE"""),"")</f>
        <v/>
      </c>
      <c r="K14433" s="131" t="s">
        <v>191</v>
      </c>
      <c r="L14433" s="2"/>
      <c r="M14433" s="2"/>
    </row>
    <row r="14434" ht="15.75" customHeight="1">
      <c r="A14434" s="136"/>
      <c r="B14434" s="137"/>
      <c r="C14434" s="138"/>
      <c r="D14434" s="131"/>
      <c r="E14434" s="131"/>
      <c r="F14434" s="131"/>
      <c r="G14434" s="131"/>
      <c r="H14434" s="131" t="s">
        <v>191</v>
      </c>
      <c r="I14434" s="131" t="str">
        <f>IFERROR(__xludf.DUMMYFUNCTION("""COMPUTED_VALUE"""),"")</f>
        <v/>
      </c>
      <c r="J14434" s="131" t="str">
        <f>IFERROR(__xludf.DUMMYFUNCTION("""COMPUTED_VALUE"""),"")</f>
        <v/>
      </c>
      <c r="K14434" s="131" t="s">
        <v>191</v>
      </c>
      <c r="L14434" s="2"/>
      <c r="M14434" s="2"/>
    </row>
    <row r="14435" ht="15.75" customHeight="1">
      <c r="A14435" s="136"/>
      <c r="B14435" s="137"/>
      <c r="C14435" s="138"/>
      <c r="D14435" s="131"/>
      <c r="E14435" s="131"/>
      <c r="F14435" s="131"/>
      <c r="G14435" s="131"/>
      <c r="H14435" s="131" t="s">
        <v>191</v>
      </c>
      <c r="I14435" s="131" t="str">
        <f>IFERROR(__xludf.DUMMYFUNCTION("""COMPUTED_VALUE"""),"")</f>
        <v/>
      </c>
      <c r="J14435" s="131" t="str">
        <f>IFERROR(__xludf.DUMMYFUNCTION("""COMPUTED_VALUE"""),"")</f>
        <v/>
      </c>
      <c r="K14435" s="131" t="s">
        <v>191</v>
      </c>
      <c r="L14435" s="2"/>
      <c r="M14435" s="2"/>
    </row>
    <row r="14436" ht="15.75" customHeight="1">
      <c r="A14436" s="136"/>
      <c r="B14436" s="137"/>
      <c r="C14436" s="138"/>
      <c r="D14436" s="131"/>
      <c r="E14436" s="131"/>
      <c r="F14436" s="131"/>
      <c r="G14436" s="131"/>
      <c r="H14436" s="131" t="s">
        <v>191</v>
      </c>
      <c r="I14436" s="131" t="str">
        <f>IFERROR(__xludf.DUMMYFUNCTION("""COMPUTED_VALUE"""),"")</f>
        <v/>
      </c>
      <c r="J14436" s="131" t="str">
        <f>IFERROR(__xludf.DUMMYFUNCTION("""COMPUTED_VALUE"""),"")</f>
        <v/>
      </c>
      <c r="K14436" s="131" t="s">
        <v>191</v>
      </c>
      <c r="L14436" s="2"/>
      <c r="M14436" s="2"/>
    </row>
    <row r="14437" ht="15.75" customHeight="1">
      <c r="A14437" s="136"/>
      <c r="B14437" s="137"/>
      <c r="C14437" s="138"/>
      <c r="D14437" s="131"/>
      <c r="E14437" s="131"/>
      <c r="F14437" s="131"/>
      <c r="G14437" s="131"/>
      <c r="H14437" s="131" t="s">
        <v>191</v>
      </c>
      <c r="I14437" s="131" t="str">
        <f>IFERROR(__xludf.DUMMYFUNCTION("""COMPUTED_VALUE"""),"")</f>
        <v/>
      </c>
      <c r="J14437" s="131" t="str">
        <f>IFERROR(__xludf.DUMMYFUNCTION("""COMPUTED_VALUE"""),"")</f>
        <v/>
      </c>
      <c r="K14437" s="131" t="s">
        <v>191</v>
      </c>
      <c r="L14437" s="2"/>
      <c r="M14437" s="2"/>
    </row>
    <row r="14438" ht="15.75" customHeight="1">
      <c r="A14438" s="136"/>
      <c r="B14438" s="137"/>
      <c r="C14438" s="138"/>
      <c r="D14438" s="131"/>
      <c r="E14438" s="131"/>
      <c r="F14438" s="131"/>
      <c r="G14438" s="131"/>
      <c r="H14438" s="131" t="s">
        <v>191</v>
      </c>
      <c r="I14438" s="131" t="str">
        <f>IFERROR(__xludf.DUMMYFUNCTION("""COMPUTED_VALUE"""),"")</f>
        <v/>
      </c>
      <c r="J14438" s="131" t="str">
        <f>IFERROR(__xludf.DUMMYFUNCTION("""COMPUTED_VALUE"""),"")</f>
        <v/>
      </c>
      <c r="K14438" s="131" t="s">
        <v>191</v>
      </c>
      <c r="L14438" s="2"/>
      <c r="M14438" s="2"/>
    </row>
    <row r="14439" ht="15.75" customHeight="1">
      <c r="A14439" s="136"/>
      <c r="B14439" s="137"/>
      <c r="C14439" s="138"/>
      <c r="D14439" s="131"/>
      <c r="E14439" s="131"/>
      <c r="F14439" s="131"/>
      <c r="G14439" s="131"/>
      <c r="H14439" s="131" t="s">
        <v>191</v>
      </c>
      <c r="I14439" s="131" t="str">
        <f>IFERROR(__xludf.DUMMYFUNCTION("""COMPUTED_VALUE"""),"")</f>
        <v/>
      </c>
      <c r="J14439" s="131" t="str">
        <f>IFERROR(__xludf.DUMMYFUNCTION("""COMPUTED_VALUE"""),"")</f>
        <v/>
      </c>
      <c r="K14439" s="131" t="s">
        <v>191</v>
      </c>
      <c r="L14439" s="2"/>
      <c r="M14439" s="2"/>
    </row>
    <row r="14440" ht="15.75" customHeight="1">
      <c r="A14440" s="136"/>
      <c r="B14440" s="137"/>
      <c r="C14440" s="138"/>
      <c r="D14440" s="131"/>
      <c r="E14440" s="131"/>
      <c r="F14440" s="131"/>
      <c r="G14440" s="131"/>
      <c r="H14440" s="131" t="s">
        <v>191</v>
      </c>
      <c r="I14440" s="131" t="str">
        <f>IFERROR(__xludf.DUMMYFUNCTION("""COMPUTED_VALUE"""),"")</f>
        <v/>
      </c>
      <c r="J14440" s="131" t="str">
        <f>IFERROR(__xludf.DUMMYFUNCTION("""COMPUTED_VALUE"""),"")</f>
        <v/>
      </c>
      <c r="K14440" s="131" t="s">
        <v>191</v>
      </c>
      <c r="L14440" s="2"/>
      <c r="M14440" s="2"/>
    </row>
    <row r="14441" ht="15.75" customHeight="1">
      <c r="A14441" s="136"/>
      <c r="B14441" s="137"/>
      <c r="C14441" s="138"/>
      <c r="D14441" s="131"/>
      <c r="E14441" s="131"/>
      <c r="F14441" s="131"/>
      <c r="G14441" s="131"/>
      <c r="H14441" s="131" t="s">
        <v>191</v>
      </c>
      <c r="I14441" s="131" t="str">
        <f>IFERROR(__xludf.DUMMYFUNCTION("""COMPUTED_VALUE"""),"")</f>
        <v/>
      </c>
      <c r="J14441" s="131" t="str">
        <f>IFERROR(__xludf.DUMMYFUNCTION("""COMPUTED_VALUE"""),"")</f>
        <v/>
      </c>
      <c r="K14441" s="131" t="s">
        <v>191</v>
      </c>
      <c r="L14441" s="2"/>
      <c r="M14441" s="2"/>
    </row>
    <row r="14442" ht="15.75" customHeight="1">
      <c r="A14442" s="136"/>
      <c r="B14442" s="137"/>
      <c r="C14442" s="138"/>
      <c r="D14442" s="131"/>
      <c r="E14442" s="131"/>
      <c r="F14442" s="131"/>
      <c r="G14442" s="131"/>
      <c r="H14442" s="131" t="s">
        <v>191</v>
      </c>
      <c r="I14442" s="131" t="str">
        <f>IFERROR(__xludf.DUMMYFUNCTION("""COMPUTED_VALUE"""),"")</f>
        <v/>
      </c>
      <c r="J14442" s="131" t="str">
        <f>IFERROR(__xludf.DUMMYFUNCTION("""COMPUTED_VALUE"""),"")</f>
        <v/>
      </c>
      <c r="K14442" s="131" t="s">
        <v>191</v>
      </c>
      <c r="L14442" s="2"/>
      <c r="M14442" s="2"/>
    </row>
    <row r="14443" ht="15.75" customHeight="1">
      <c r="A14443" s="136"/>
      <c r="B14443" s="137"/>
      <c r="C14443" s="138"/>
      <c r="D14443" s="131"/>
      <c r="E14443" s="131"/>
      <c r="F14443" s="131"/>
      <c r="G14443" s="131"/>
      <c r="H14443" s="131" t="s">
        <v>191</v>
      </c>
      <c r="I14443" s="131" t="str">
        <f>IFERROR(__xludf.DUMMYFUNCTION("""COMPUTED_VALUE"""),"")</f>
        <v/>
      </c>
      <c r="J14443" s="131" t="str">
        <f>IFERROR(__xludf.DUMMYFUNCTION("""COMPUTED_VALUE"""),"")</f>
        <v/>
      </c>
      <c r="K14443" s="131" t="s">
        <v>191</v>
      </c>
      <c r="L14443" s="2"/>
      <c r="M14443" s="2"/>
    </row>
    <row r="14444" ht="15.75" customHeight="1">
      <c r="A14444" s="136"/>
      <c r="B14444" s="137"/>
      <c r="C14444" s="138"/>
      <c r="D14444" s="131"/>
      <c r="E14444" s="131"/>
      <c r="F14444" s="131"/>
      <c r="G14444" s="131"/>
      <c r="H14444" s="131" t="s">
        <v>191</v>
      </c>
      <c r="I14444" s="131" t="str">
        <f>IFERROR(__xludf.DUMMYFUNCTION("""COMPUTED_VALUE"""),"")</f>
        <v/>
      </c>
      <c r="J14444" s="131" t="str">
        <f>IFERROR(__xludf.DUMMYFUNCTION("""COMPUTED_VALUE"""),"")</f>
        <v/>
      </c>
      <c r="K14444" s="131" t="s">
        <v>191</v>
      </c>
      <c r="L14444" s="2"/>
      <c r="M14444" s="2"/>
    </row>
    <row r="14445" ht="15.75" customHeight="1">
      <c r="A14445" s="136"/>
      <c r="B14445" s="137"/>
      <c r="C14445" s="138"/>
      <c r="D14445" s="131"/>
      <c r="E14445" s="131"/>
      <c r="F14445" s="131"/>
      <c r="G14445" s="131"/>
      <c r="H14445" s="131" t="s">
        <v>191</v>
      </c>
      <c r="I14445" s="131" t="str">
        <f>IFERROR(__xludf.DUMMYFUNCTION("""COMPUTED_VALUE"""),"")</f>
        <v/>
      </c>
      <c r="J14445" s="131" t="str">
        <f>IFERROR(__xludf.DUMMYFUNCTION("""COMPUTED_VALUE"""),"")</f>
        <v/>
      </c>
      <c r="K14445" s="131" t="s">
        <v>191</v>
      </c>
      <c r="L14445" s="2"/>
      <c r="M14445" s="2"/>
    </row>
    <row r="14446" ht="15.75" customHeight="1">
      <c r="A14446" s="136"/>
      <c r="B14446" s="137"/>
      <c r="C14446" s="140"/>
      <c r="D14446" s="131"/>
      <c r="E14446" s="131"/>
      <c r="F14446" s="131"/>
      <c r="G14446" s="131"/>
      <c r="H14446" s="131" t="s">
        <v>191</v>
      </c>
      <c r="I14446" s="131" t="str">
        <f>IFERROR(__xludf.DUMMYFUNCTION("""COMPUTED_VALUE"""),"")</f>
        <v/>
      </c>
      <c r="J14446" s="131" t="str">
        <f>IFERROR(__xludf.DUMMYFUNCTION("""COMPUTED_VALUE"""),"")</f>
        <v/>
      </c>
      <c r="K14446" s="131" t="s">
        <v>191</v>
      </c>
      <c r="L14446" s="2"/>
      <c r="M14446" s="2"/>
    </row>
    <row r="14447" ht="15.75" customHeight="1">
      <c r="A14447" s="136"/>
      <c r="B14447" s="137"/>
      <c r="C14447" s="138"/>
      <c r="D14447" s="131"/>
      <c r="E14447" s="131"/>
      <c r="F14447" s="131"/>
      <c r="G14447" s="131"/>
      <c r="H14447" s="131" t="s">
        <v>191</v>
      </c>
      <c r="I14447" s="131" t="str">
        <f>IFERROR(__xludf.DUMMYFUNCTION("""COMPUTED_VALUE"""),"")</f>
        <v/>
      </c>
      <c r="J14447" s="131" t="str">
        <f>IFERROR(__xludf.DUMMYFUNCTION("""COMPUTED_VALUE"""),"")</f>
        <v/>
      </c>
      <c r="K14447" s="131" t="s">
        <v>191</v>
      </c>
      <c r="L14447" s="2"/>
      <c r="M14447" s="2"/>
    </row>
    <row r="14448" ht="15.75" customHeight="1">
      <c r="A14448" s="136"/>
      <c r="B14448" s="137"/>
      <c r="C14448" s="138"/>
      <c r="D14448" s="131"/>
      <c r="E14448" s="131"/>
      <c r="F14448" s="131"/>
      <c r="G14448" s="131"/>
      <c r="H14448" s="131" t="s">
        <v>191</v>
      </c>
      <c r="I14448" s="131" t="str">
        <f>IFERROR(__xludf.DUMMYFUNCTION("""COMPUTED_VALUE"""),"")</f>
        <v/>
      </c>
      <c r="J14448" s="131" t="str">
        <f>IFERROR(__xludf.DUMMYFUNCTION("""COMPUTED_VALUE"""),"")</f>
        <v/>
      </c>
      <c r="K14448" s="131" t="s">
        <v>191</v>
      </c>
      <c r="L14448" s="2"/>
      <c r="M14448" s="2"/>
    </row>
    <row r="14449" ht="15.75" customHeight="1">
      <c r="A14449" s="136"/>
      <c r="B14449" s="137"/>
      <c r="C14449" s="138"/>
      <c r="D14449" s="131"/>
      <c r="E14449" s="131"/>
      <c r="F14449" s="131"/>
      <c r="G14449" s="131"/>
      <c r="H14449" s="131" t="s">
        <v>191</v>
      </c>
      <c r="I14449" s="131" t="str">
        <f>IFERROR(__xludf.DUMMYFUNCTION("""COMPUTED_VALUE"""),"")</f>
        <v/>
      </c>
      <c r="J14449" s="131" t="str">
        <f>IFERROR(__xludf.DUMMYFUNCTION("""COMPUTED_VALUE"""),"")</f>
        <v/>
      </c>
      <c r="K14449" s="131" t="s">
        <v>191</v>
      </c>
      <c r="L14449" s="2"/>
      <c r="M14449" s="2"/>
    </row>
    <row r="14450" ht="15.75" customHeight="1">
      <c r="A14450" s="136"/>
      <c r="B14450" s="137"/>
      <c r="C14450" s="140"/>
      <c r="D14450" s="131"/>
      <c r="E14450" s="131"/>
      <c r="F14450" s="131"/>
      <c r="G14450" s="131"/>
      <c r="H14450" s="131" t="s">
        <v>191</v>
      </c>
      <c r="I14450" s="131" t="str">
        <f>IFERROR(__xludf.DUMMYFUNCTION("""COMPUTED_VALUE"""),"")</f>
        <v/>
      </c>
      <c r="J14450" s="131" t="str">
        <f>IFERROR(__xludf.DUMMYFUNCTION("""COMPUTED_VALUE"""),"")</f>
        <v/>
      </c>
      <c r="K14450" s="131" t="s">
        <v>191</v>
      </c>
      <c r="L14450" s="2"/>
      <c r="M14450" s="2"/>
    </row>
    <row r="14451" ht="15.75" customHeight="1">
      <c r="A14451" s="136"/>
      <c r="B14451" s="137"/>
      <c r="C14451" s="138"/>
      <c r="D14451" s="131"/>
      <c r="E14451" s="131"/>
      <c r="F14451" s="131"/>
      <c r="G14451" s="131"/>
      <c r="H14451" s="131" t="s">
        <v>191</v>
      </c>
      <c r="I14451" s="131" t="str">
        <f>IFERROR(__xludf.DUMMYFUNCTION("""COMPUTED_VALUE"""),"")</f>
        <v/>
      </c>
      <c r="J14451" s="131" t="str">
        <f>IFERROR(__xludf.DUMMYFUNCTION("""COMPUTED_VALUE"""),"")</f>
        <v/>
      </c>
      <c r="K14451" s="131" t="s">
        <v>191</v>
      </c>
      <c r="L14451" s="2"/>
      <c r="M14451" s="2"/>
    </row>
    <row r="14452" ht="15.75" customHeight="1">
      <c r="A14452" s="136"/>
      <c r="B14452" s="137"/>
      <c r="C14452" s="138"/>
      <c r="D14452" s="131"/>
      <c r="E14452" s="131"/>
      <c r="F14452" s="131"/>
      <c r="G14452" s="131"/>
      <c r="H14452" s="131" t="s">
        <v>191</v>
      </c>
      <c r="I14452" s="131" t="str">
        <f>IFERROR(__xludf.DUMMYFUNCTION("""COMPUTED_VALUE"""),"")</f>
        <v/>
      </c>
      <c r="J14452" s="131" t="str">
        <f>IFERROR(__xludf.DUMMYFUNCTION("""COMPUTED_VALUE"""),"")</f>
        <v/>
      </c>
      <c r="K14452" s="131" t="s">
        <v>191</v>
      </c>
      <c r="L14452" s="2"/>
      <c r="M14452" s="2"/>
    </row>
    <row r="14453" ht="15.75" customHeight="1">
      <c r="A14453" s="136"/>
      <c r="B14453" s="137"/>
      <c r="C14453" s="138"/>
      <c r="D14453" s="131"/>
      <c r="E14453" s="131"/>
      <c r="F14453" s="131"/>
      <c r="G14453" s="131"/>
      <c r="H14453" s="131" t="s">
        <v>191</v>
      </c>
      <c r="I14453" s="131" t="str">
        <f>IFERROR(__xludf.DUMMYFUNCTION("""COMPUTED_VALUE"""),"")</f>
        <v/>
      </c>
      <c r="J14453" s="131" t="str">
        <f>IFERROR(__xludf.DUMMYFUNCTION("""COMPUTED_VALUE"""),"")</f>
        <v/>
      </c>
      <c r="K14453" s="131" t="s">
        <v>191</v>
      </c>
      <c r="L14453" s="2"/>
      <c r="M14453" s="2"/>
    </row>
    <row r="14454" ht="15.75" customHeight="1">
      <c r="A14454" s="151"/>
      <c r="B14454" s="137"/>
      <c r="C14454" s="138"/>
      <c r="D14454" s="131"/>
      <c r="E14454" s="131"/>
      <c r="F14454" s="131"/>
      <c r="G14454" s="131"/>
      <c r="H14454" s="131" t="s">
        <v>191</v>
      </c>
      <c r="I14454" s="131" t="str">
        <f>IFERROR(__xludf.DUMMYFUNCTION("""COMPUTED_VALUE"""),"")</f>
        <v/>
      </c>
      <c r="J14454" s="131" t="str">
        <f>IFERROR(__xludf.DUMMYFUNCTION("""COMPUTED_VALUE"""),"")</f>
        <v/>
      </c>
      <c r="K14454" s="131" t="s">
        <v>191</v>
      </c>
      <c r="L14454" s="2"/>
      <c r="M14454" s="2"/>
    </row>
    <row r="14455" ht="15.75" customHeight="1">
      <c r="A14455" s="136"/>
      <c r="B14455" s="137"/>
      <c r="C14455" s="140"/>
      <c r="D14455" s="131"/>
      <c r="E14455" s="131"/>
      <c r="F14455" s="131"/>
      <c r="G14455" s="131"/>
      <c r="H14455" s="131" t="s">
        <v>191</v>
      </c>
      <c r="I14455" s="131" t="str">
        <f>IFERROR(__xludf.DUMMYFUNCTION("""COMPUTED_VALUE"""),"")</f>
        <v/>
      </c>
      <c r="J14455" s="131" t="str">
        <f>IFERROR(__xludf.DUMMYFUNCTION("""COMPUTED_VALUE"""),"")</f>
        <v/>
      </c>
      <c r="K14455" s="131" t="s">
        <v>191</v>
      </c>
      <c r="L14455" s="2"/>
      <c r="M14455" s="2"/>
    </row>
    <row r="14456" ht="15.75" customHeight="1">
      <c r="A14456" s="151"/>
      <c r="B14456" s="152"/>
      <c r="C14456" s="138"/>
      <c r="D14456" s="131"/>
      <c r="E14456" s="131"/>
      <c r="F14456" s="131"/>
      <c r="G14456" s="131"/>
      <c r="H14456" s="131" t="s">
        <v>191</v>
      </c>
      <c r="I14456" s="131" t="str">
        <f>IFERROR(__xludf.DUMMYFUNCTION("""COMPUTED_VALUE"""),"")</f>
        <v/>
      </c>
      <c r="J14456" s="131" t="str">
        <f>IFERROR(__xludf.DUMMYFUNCTION("""COMPUTED_VALUE"""),"")</f>
        <v/>
      </c>
      <c r="K14456" s="131" t="s">
        <v>191</v>
      </c>
      <c r="L14456" s="2"/>
      <c r="M14456" s="2"/>
    </row>
    <row r="14457" ht="15.75" customHeight="1">
      <c r="A14457" s="151"/>
      <c r="B14457" s="137"/>
      <c r="C14457" s="138"/>
      <c r="D14457" s="131"/>
      <c r="E14457" s="131"/>
      <c r="F14457" s="131"/>
      <c r="G14457" s="131"/>
      <c r="H14457" s="131" t="s">
        <v>191</v>
      </c>
      <c r="I14457" s="131" t="str">
        <f>IFERROR(__xludf.DUMMYFUNCTION("""COMPUTED_VALUE"""),"")</f>
        <v/>
      </c>
      <c r="J14457" s="131" t="str">
        <f>IFERROR(__xludf.DUMMYFUNCTION("""COMPUTED_VALUE"""),"")</f>
        <v/>
      </c>
      <c r="K14457" s="131" t="s">
        <v>191</v>
      </c>
      <c r="L14457" s="2"/>
      <c r="M14457" s="2"/>
    </row>
    <row r="14458" ht="15.75" customHeight="1">
      <c r="A14458" s="136"/>
      <c r="B14458" s="137"/>
      <c r="C14458" s="138"/>
      <c r="D14458" s="131"/>
      <c r="E14458" s="131"/>
      <c r="F14458" s="131"/>
      <c r="G14458" s="131"/>
      <c r="H14458" s="131" t="s">
        <v>191</v>
      </c>
      <c r="I14458" s="131" t="str">
        <f>IFERROR(__xludf.DUMMYFUNCTION("""COMPUTED_VALUE"""),"")</f>
        <v/>
      </c>
      <c r="J14458" s="131" t="str">
        <f>IFERROR(__xludf.DUMMYFUNCTION("""COMPUTED_VALUE"""),"")</f>
        <v/>
      </c>
      <c r="K14458" s="131" t="s">
        <v>191</v>
      </c>
      <c r="L14458" s="2"/>
      <c r="M14458" s="2"/>
    </row>
    <row r="14459" ht="15.75" customHeight="1">
      <c r="A14459" s="136"/>
      <c r="B14459" s="137"/>
      <c r="C14459" s="138"/>
      <c r="D14459" s="131"/>
      <c r="E14459" s="131"/>
      <c r="F14459" s="131"/>
      <c r="G14459" s="131"/>
      <c r="H14459" s="131" t="s">
        <v>191</v>
      </c>
      <c r="I14459" s="131" t="str">
        <f>IFERROR(__xludf.DUMMYFUNCTION("""COMPUTED_VALUE"""),"")</f>
        <v/>
      </c>
      <c r="J14459" s="131" t="str">
        <f>IFERROR(__xludf.DUMMYFUNCTION("""COMPUTED_VALUE"""),"")</f>
        <v/>
      </c>
      <c r="K14459" s="131" t="s">
        <v>191</v>
      </c>
      <c r="L14459" s="2"/>
      <c r="M14459" s="2"/>
    </row>
    <row r="14460" ht="15.75" customHeight="1">
      <c r="A14460" s="136"/>
      <c r="B14460" s="137"/>
      <c r="C14460" s="138"/>
      <c r="D14460" s="131"/>
      <c r="E14460" s="131"/>
      <c r="F14460" s="131"/>
      <c r="G14460" s="131"/>
      <c r="H14460" s="131" t="s">
        <v>191</v>
      </c>
      <c r="I14460" s="131" t="str">
        <f>IFERROR(__xludf.DUMMYFUNCTION("""COMPUTED_VALUE"""),"")</f>
        <v/>
      </c>
      <c r="J14460" s="131" t="str">
        <f>IFERROR(__xludf.DUMMYFUNCTION("""COMPUTED_VALUE"""),"")</f>
        <v/>
      </c>
      <c r="K14460" s="131" t="s">
        <v>191</v>
      </c>
      <c r="L14460" s="2"/>
      <c r="M14460" s="2"/>
    </row>
    <row r="14461" ht="15.75" customHeight="1">
      <c r="A14461" s="136"/>
      <c r="B14461" s="137"/>
      <c r="C14461" s="138"/>
      <c r="D14461" s="131"/>
      <c r="E14461" s="131"/>
      <c r="F14461" s="131"/>
      <c r="G14461" s="131"/>
      <c r="H14461" s="131" t="s">
        <v>191</v>
      </c>
      <c r="I14461" s="131" t="str">
        <f>IFERROR(__xludf.DUMMYFUNCTION("""COMPUTED_VALUE"""),"")</f>
        <v/>
      </c>
      <c r="J14461" s="131" t="str">
        <f>IFERROR(__xludf.DUMMYFUNCTION("""COMPUTED_VALUE"""),"")</f>
        <v/>
      </c>
      <c r="K14461" s="131" t="s">
        <v>191</v>
      </c>
      <c r="L14461" s="2"/>
      <c r="M14461" s="2"/>
    </row>
    <row r="14462" ht="15.75" customHeight="1">
      <c r="A14462" s="136"/>
      <c r="B14462" s="137"/>
      <c r="C14462" s="138"/>
      <c r="D14462" s="131"/>
      <c r="E14462" s="131"/>
      <c r="F14462" s="131"/>
      <c r="G14462" s="131"/>
      <c r="H14462" s="131" t="s">
        <v>191</v>
      </c>
      <c r="I14462" s="131" t="str">
        <f>IFERROR(__xludf.DUMMYFUNCTION("""COMPUTED_VALUE"""),"")</f>
        <v/>
      </c>
      <c r="J14462" s="131" t="str">
        <f>IFERROR(__xludf.DUMMYFUNCTION("""COMPUTED_VALUE"""),"")</f>
        <v/>
      </c>
      <c r="K14462" s="131" t="s">
        <v>191</v>
      </c>
      <c r="L14462" s="2"/>
      <c r="M14462" s="2"/>
    </row>
    <row r="14463" ht="15.75" customHeight="1">
      <c r="A14463" s="136"/>
      <c r="B14463" s="137"/>
      <c r="C14463" s="138"/>
      <c r="D14463" s="131"/>
      <c r="E14463" s="131"/>
      <c r="F14463" s="131"/>
      <c r="G14463" s="131"/>
      <c r="H14463" s="131" t="s">
        <v>191</v>
      </c>
      <c r="I14463" s="131" t="str">
        <f>IFERROR(__xludf.DUMMYFUNCTION("""COMPUTED_VALUE"""),"")</f>
        <v/>
      </c>
      <c r="J14463" s="131" t="str">
        <f>IFERROR(__xludf.DUMMYFUNCTION("""COMPUTED_VALUE"""),"")</f>
        <v/>
      </c>
      <c r="K14463" s="131" t="s">
        <v>191</v>
      </c>
      <c r="L14463" s="2"/>
      <c r="M14463" s="2"/>
    </row>
    <row r="14464" ht="15.75" customHeight="1">
      <c r="A14464" s="136"/>
      <c r="B14464" s="137"/>
      <c r="C14464" s="138"/>
      <c r="D14464" s="131"/>
      <c r="E14464" s="131"/>
      <c r="F14464" s="131"/>
      <c r="G14464" s="131"/>
      <c r="H14464" s="131" t="s">
        <v>191</v>
      </c>
      <c r="I14464" s="131" t="str">
        <f>IFERROR(__xludf.DUMMYFUNCTION("""COMPUTED_VALUE"""),"")</f>
        <v/>
      </c>
      <c r="J14464" s="131" t="str">
        <f>IFERROR(__xludf.DUMMYFUNCTION("""COMPUTED_VALUE"""),"")</f>
        <v/>
      </c>
      <c r="K14464" s="131" t="s">
        <v>191</v>
      </c>
      <c r="L14464" s="2"/>
      <c r="M14464" s="2"/>
    </row>
    <row r="14465" ht="15.75" customHeight="1">
      <c r="A14465" s="136"/>
      <c r="B14465" s="137"/>
      <c r="C14465" s="138"/>
      <c r="D14465" s="131"/>
      <c r="E14465" s="131"/>
      <c r="F14465" s="131"/>
      <c r="G14465" s="131"/>
      <c r="H14465" s="131" t="s">
        <v>191</v>
      </c>
      <c r="I14465" s="131" t="str">
        <f>IFERROR(__xludf.DUMMYFUNCTION("""COMPUTED_VALUE"""),"")</f>
        <v/>
      </c>
      <c r="J14465" s="131" t="str">
        <f>IFERROR(__xludf.DUMMYFUNCTION("""COMPUTED_VALUE"""),"")</f>
        <v/>
      </c>
      <c r="K14465" s="131" t="s">
        <v>191</v>
      </c>
      <c r="L14465" s="2"/>
      <c r="M14465" s="2"/>
    </row>
    <row r="14466" ht="15.75" customHeight="1">
      <c r="A14466" s="136"/>
      <c r="B14466" s="137"/>
      <c r="C14466" s="138"/>
      <c r="D14466" s="131"/>
      <c r="E14466" s="131"/>
      <c r="F14466" s="131"/>
      <c r="G14466" s="131"/>
      <c r="H14466" s="131" t="s">
        <v>191</v>
      </c>
      <c r="I14466" s="131" t="str">
        <f>IFERROR(__xludf.DUMMYFUNCTION("""COMPUTED_VALUE"""),"")</f>
        <v/>
      </c>
      <c r="J14466" s="131" t="str">
        <f>IFERROR(__xludf.DUMMYFUNCTION("""COMPUTED_VALUE"""),"")</f>
        <v/>
      </c>
      <c r="K14466" s="131" t="s">
        <v>191</v>
      </c>
      <c r="L14466" s="2"/>
      <c r="M14466" s="2"/>
    </row>
    <row r="14467" ht="15.75" customHeight="1">
      <c r="A14467" s="136"/>
      <c r="B14467" s="137"/>
      <c r="C14467" s="138"/>
      <c r="D14467" s="131"/>
      <c r="E14467" s="131"/>
      <c r="F14467" s="131"/>
      <c r="G14467" s="131"/>
      <c r="H14467" s="131" t="s">
        <v>191</v>
      </c>
      <c r="I14467" s="131" t="str">
        <f>IFERROR(__xludf.DUMMYFUNCTION("""COMPUTED_VALUE"""),"")</f>
        <v/>
      </c>
      <c r="J14467" s="131" t="str">
        <f>IFERROR(__xludf.DUMMYFUNCTION("""COMPUTED_VALUE"""),"")</f>
        <v/>
      </c>
      <c r="K14467" s="131" t="s">
        <v>191</v>
      </c>
      <c r="L14467" s="2"/>
      <c r="M14467" s="2"/>
    </row>
    <row r="14468" ht="15.75" customHeight="1">
      <c r="A14468" s="136"/>
      <c r="B14468" s="137"/>
      <c r="C14468" s="138"/>
      <c r="D14468" s="131"/>
      <c r="E14468" s="131"/>
      <c r="F14468" s="131"/>
      <c r="G14468" s="131"/>
      <c r="H14468" s="131" t="s">
        <v>191</v>
      </c>
      <c r="I14468" s="131" t="str">
        <f>IFERROR(__xludf.DUMMYFUNCTION("""COMPUTED_VALUE"""),"")</f>
        <v/>
      </c>
      <c r="J14468" s="131" t="str">
        <f>IFERROR(__xludf.DUMMYFUNCTION("""COMPUTED_VALUE"""),"")</f>
        <v/>
      </c>
      <c r="K14468" s="131" t="s">
        <v>191</v>
      </c>
      <c r="L14468" s="2"/>
      <c r="M14468" s="2"/>
    </row>
    <row r="14469" ht="15.75" customHeight="1">
      <c r="A14469" s="136"/>
      <c r="B14469" s="137"/>
      <c r="C14469" s="138"/>
      <c r="D14469" s="131"/>
      <c r="E14469" s="131"/>
      <c r="F14469" s="131"/>
      <c r="G14469" s="131"/>
      <c r="H14469" s="131" t="s">
        <v>191</v>
      </c>
      <c r="I14469" s="131" t="str">
        <f>IFERROR(__xludf.DUMMYFUNCTION("""COMPUTED_VALUE"""),"")</f>
        <v/>
      </c>
      <c r="J14469" s="131" t="str">
        <f>IFERROR(__xludf.DUMMYFUNCTION("""COMPUTED_VALUE"""),"")</f>
        <v/>
      </c>
      <c r="K14469" s="131" t="s">
        <v>191</v>
      </c>
      <c r="L14469" s="2"/>
      <c r="M14469" s="2"/>
    </row>
    <row r="14470" ht="15.75" customHeight="1">
      <c r="A14470" s="136"/>
      <c r="B14470" s="137"/>
      <c r="C14470" s="138"/>
      <c r="D14470" s="131"/>
      <c r="E14470" s="131"/>
      <c r="F14470" s="131"/>
      <c r="G14470" s="131"/>
      <c r="H14470" s="131" t="s">
        <v>191</v>
      </c>
      <c r="I14470" s="131" t="str">
        <f>IFERROR(__xludf.DUMMYFUNCTION("""COMPUTED_VALUE"""),"")</f>
        <v/>
      </c>
      <c r="J14470" s="131" t="str">
        <f>IFERROR(__xludf.DUMMYFUNCTION("""COMPUTED_VALUE"""),"")</f>
        <v/>
      </c>
      <c r="K14470" s="131" t="s">
        <v>191</v>
      </c>
      <c r="L14470" s="2"/>
      <c r="M14470" s="2"/>
    </row>
    <row r="14471" ht="15.75" customHeight="1">
      <c r="A14471" s="136"/>
      <c r="B14471" s="137"/>
      <c r="C14471" s="138"/>
      <c r="D14471" s="131"/>
      <c r="E14471" s="131"/>
      <c r="F14471" s="131"/>
      <c r="G14471" s="131"/>
      <c r="H14471" s="131" t="s">
        <v>191</v>
      </c>
      <c r="I14471" s="131" t="str">
        <f>IFERROR(__xludf.DUMMYFUNCTION("""COMPUTED_VALUE"""),"")</f>
        <v/>
      </c>
      <c r="J14471" s="131" t="str">
        <f>IFERROR(__xludf.DUMMYFUNCTION("""COMPUTED_VALUE"""),"")</f>
        <v/>
      </c>
      <c r="K14471" s="131" t="s">
        <v>191</v>
      </c>
      <c r="L14471" s="2"/>
      <c r="M14471" s="2"/>
    </row>
    <row r="14472" ht="15.75" customHeight="1">
      <c r="A14472" s="136"/>
      <c r="B14472" s="137"/>
      <c r="C14472" s="138"/>
      <c r="D14472" s="131"/>
      <c r="E14472" s="131"/>
      <c r="F14472" s="131"/>
      <c r="G14472" s="131"/>
      <c r="H14472" s="131" t="s">
        <v>191</v>
      </c>
      <c r="I14472" s="131" t="str">
        <f>IFERROR(__xludf.DUMMYFUNCTION("""COMPUTED_VALUE"""),"")</f>
        <v/>
      </c>
      <c r="J14472" s="131" t="str">
        <f>IFERROR(__xludf.DUMMYFUNCTION("""COMPUTED_VALUE"""),"")</f>
        <v/>
      </c>
      <c r="K14472" s="131" t="s">
        <v>191</v>
      </c>
      <c r="L14472" s="2"/>
      <c r="M14472" s="2"/>
    </row>
    <row r="14473" ht="15.75" customHeight="1">
      <c r="A14473" s="136"/>
      <c r="B14473" s="137"/>
      <c r="C14473" s="138"/>
      <c r="D14473" s="131"/>
      <c r="E14473" s="131"/>
      <c r="F14473" s="131"/>
      <c r="G14473" s="131"/>
      <c r="H14473" s="131" t="s">
        <v>191</v>
      </c>
      <c r="I14473" s="131" t="str">
        <f>IFERROR(__xludf.DUMMYFUNCTION("""COMPUTED_VALUE"""),"")</f>
        <v/>
      </c>
      <c r="J14473" s="131" t="str">
        <f>IFERROR(__xludf.DUMMYFUNCTION("""COMPUTED_VALUE"""),"")</f>
        <v/>
      </c>
      <c r="K14473" s="131" t="s">
        <v>191</v>
      </c>
      <c r="L14473" s="2"/>
      <c r="M14473" s="2"/>
    </row>
    <row r="14474" ht="15.75" customHeight="1">
      <c r="A14474" s="136"/>
      <c r="B14474" s="137"/>
      <c r="C14474" s="138"/>
      <c r="D14474" s="131"/>
      <c r="E14474" s="131"/>
      <c r="F14474" s="131"/>
      <c r="G14474" s="131"/>
      <c r="H14474" s="131" t="s">
        <v>191</v>
      </c>
      <c r="I14474" s="131" t="str">
        <f>IFERROR(__xludf.DUMMYFUNCTION("""COMPUTED_VALUE"""),"")</f>
        <v/>
      </c>
      <c r="J14474" s="131" t="str">
        <f>IFERROR(__xludf.DUMMYFUNCTION("""COMPUTED_VALUE"""),"")</f>
        <v/>
      </c>
      <c r="K14474" s="131" t="s">
        <v>191</v>
      </c>
      <c r="L14474" s="2"/>
      <c r="M14474" s="2"/>
    </row>
    <row r="14475" ht="15.75" customHeight="1">
      <c r="A14475" s="136"/>
      <c r="B14475" s="137"/>
      <c r="C14475" s="138"/>
      <c r="D14475" s="131"/>
      <c r="E14475" s="131"/>
      <c r="F14475" s="131"/>
      <c r="G14475" s="131"/>
      <c r="H14475" s="131" t="s">
        <v>191</v>
      </c>
      <c r="I14475" s="131" t="str">
        <f>IFERROR(__xludf.DUMMYFUNCTION("""COMPUTED_VALUE"""),"")</f>
        <v/>
      </c>
      <c r="J14475" s="131" t="str">
        <f>IFERROR(__xludf.DUMMYFUNCTION("""COMPUTED_VALUE"""),"")</f>
        <v/>
      </c>
      <c r="K14475" s="131" t="s">
        <v>191</v>
      </c>
      <c r="L14475" s="2"/>
      <c r="M14475" s="2"/>
    </row>
    <row r="14476" ht="15.75" customHeight="1">
      <c r="A14476" s="136"/>
      <c r="B14476" s="137"/>
      <c r="C14476" s="138"/>
      <c r="D14476" s="131"/>
      <c r="E14476" s="131"/>
      <c r="F14476" s="131"/>
      <c r="G14476" s="131"/>
      <c r="H14476" s="131" t="s">
        <v>191</v>
      </c>
      <c r="I14476" s="131" t="str">
        <f>IFERROR(__xludf.DUMMYFUNCTION("""COMPUTED_VALUE"""),"")</f>
        <v/>
      </c>
      <c r="J14476" s="131" t="str">
        <f>IFERROR(__xludf.DUMMYFUNCTION("""COMPUTED_VALUE"""),"")</f>
        <v/>
      </c>
      <c r="K14476" s="131" t="s">
        <v>191</v>
      </c>
      <c r="L14476" s="2"/>
      <c r="M14476" s="2"/>
    </row>
    <row r="14477" ht="15.75" customHeight="1">
      <c r="A14477" s="136"/>
      <c r="B14477" s="137"/>
      <c r="C14477" s="138"/>
      <c r="D14477" s="131"/>
      <c r="E14477" s="131"/>
      <c r="F14477" s="131"/>
      <c r="G14477" s="131"/>
      <c r="H14477" s="131" t="s">
        <v>191</v>
      </c>
      <c r="I14477" s="131" t="str">
        <f>IFERROR(__xludf.DUMMYFUNCTION("""COMPUTED_VALUE"""),"")</f>
        <v/>
      </c>
      <c r="J14477" s="131" t="str">
        <f>IFERROR(__xludf.DUMMYFUNCTION("""COMPUTED_VALUE"""),"")</f>
        <v/>
      </c>
      <c r="K14477" s="131" t="s">
        <v>191</v>
      </c>
      <c r="L14477" s="2"/>
      <c r="M14477" s="2"/>
    </row>
    <row r="14478" ht="15.75" customHeight="1">
      <c r="A14478" s="136"/>
      <c r="B14478" s="137"/>
      <c r="C14478" s="138"/>
      <c r="D14478" s="131"/>
      <c r="E14478" s="131"/>
      <c r="F14478" s="131"/>
      <c r="G14478" s="131"/>
      <c r="H14478" s="131" t="s">
        <v>191</v>
      </c>
      <c r="I14478" s="131" t="str">
        <f>IFERROR(__xludf.DUMMYFUNCTION("""COMPUTED_VALUE"""),"")</f>
        <v/>
      </c>
      <c r="J14478" s="131" t="str">
        <f>IFERROR(__xludf.DUMMYFUNCTION("""COMPUTED_VALUE"""),"")</f>
        <v/>
      </c>
      <c r="K14478" s="131" t="s">
        <v>191</v>
      </c>
      <c r="L14478" s="2"/>
      <c r="M14478" s="2"/>
    </row>
    <row r="14479" ht="15.75" customHeight="1">
      <c r="A14479" s="136"/>
      <c r="B14479" s="137"/>
      <c r="C14479" s="138"/>
      <c r="D14479" s="131"/>
      <c r="E14479" s="131"/>
      <c r="F14479" s="131"/>
      <c r="G14479" s="131"/>
      <c r="H14479" s="131" t="s">
        <v>191</v>
      </c>
      <c r="I14479" s="131" t="str">
        <f>IFERROR(__xludf.DUMMYFUNCTION("""COMPUTED_VALUE"""),"")</f>
        <v/>
      </c>
      <c r="J14479" s="131" t="str">
        <f>IFERROR(__xludf.DUMMYFUNCTION("""COMPUTED_VALUE"""),"")</f>
        <v/>
      </c>
      <c r="K14479" s="131" t="s">
        <v>191</v>
      </c>
      <c r="L14479" s="2"/>
      <c r="M14479" s="2"/>
    </row>
    <row r="14480" ht="15.75" customHeight="1">
      <c r="A14480" s="136"/>
      <c r="B14480" s="137"/>
      <c r="C14480" s="138"/>
      <c r="D14480" s="131"/>
      <c r="E14480" s="131"/>
      <c r="F14480" s="131"/>
      <c r="G14480" s="131"/>
      <c r="H14480" s="131" t="s">
        <v>191</v>
      </c>
      <c r="I14480" s="131" t="str">
        <f>IFERROR(__xludf.DUMMYFUNCTION("""COMPUTED_VALUE"""),"")</f>
        <v/>
      </c>
      <c r="J14480" s="131" t="str">
        <f>IFERROR(__xludf.DUMMYFUNCTION("""COMPUTED_VALUE"""),"")</f>
        <v/>
      </c>
      <c r="K14480" s="131" t="s">
        <v>191</v>
      </c>
      <c r="L14480" s="2"/>
      <c r="M14480" s="2"/>
    </row>
    <row r="14481" ht="15.75" customHeight="1">
      <c r="A14481" s="136"/>
      <c r="B14481" s="137"/>
      <c r="C14481" s="138"/>
      <c r="D14481" s="131"/>
      <c r="E14481" s="131"/>
      <c r="F14481" s="131"/>
      <c r="G14481" s="131"/>
      <c r="H14481" s="131" t="s">
        <v>191</v>
      </c>
      <c r="I14481" s="131" t="str">
        <f>IFERROR(__xludf.DUMMYFUNCTION("""COMPUTED_VALUE"""),"")</f>
        <v/>
      </c>
      <c r="J14481" s="131" t="str">
        <f>IFERROR(__xludf.DUMMYFUNCTION("""COMPUTED_VALUE"""),"")</f>
        <v/>
      </c>
      <c r="K14481" s="131" t="s">
        <v>191</v>
      </c>
      <c r="L14481" s="2"/>
      <c r="M14481" s="2"/>
    </row>
    <row r="14482" ht="15.75" customHeight="1">
      <c r="A14482" s="136"/>
      <c r="B14482" s="137"/>
      <c r="C14482" s="138"/>
      <c r="D14482" s="131"/>
      <c r="E14482" s="131"/>
      <c r="F14482" s="131"/>
      <c r="G14482" s="131"/>
      <c r="H14482" s="131" t="s">
        <v>191</v>
      </c>
      <c r="I14482" s="131" t="str">
        <f>IFERROR(__xludf.DUMMYFUNCTION("""COMPUTED_VALUE"""),"")</f>
        <v/>
      </c>
      <c r="J14482" s="131" t="str">
        <f>IFERROR(__xludf.DUMMYFUNCTION("""COMPUTED_VALUE"""),"")</f>
        <v/>
      </c>
      <c r="K14482" s="131" t="s">
        <v>191</v>
      </c>
      <c r="L14482" s="2"/>
      <c r="M14482" s="2"/>
    </row>
    <row r="14483" ht="15.75" customHeight="1">
      <c r="A14483" s="136"/>
      <c r="B14483" s="137"/>
      <c r="C14483" s="138"/>
      <c r="D14483" s="131"/>
      <c r="E14483" s="131"/>
      <c r="F14483" s="131"/>
      <c r="G14483" s="131"/>
      <c r="H14483" s="131" t="s">
        <v>191</v>
      </c>
      <c r="I14483" s="131" t="str">
        <f>IFERROR(__xludf.DUMMYFUNCTION("""COMPUTED_VALUE"""),"")</f>
        <v/>
      </c>
      <c r="J14483" s="131" t="str">
        <f>IFERROR(__xludf.DUMMYFUNCTION("""COMPUTED_VALUE"""),"")</f>
        <v/>
      </c>
      <c r="K14483" s="131" t="s">
        <v>191</v>
      </c>
      <c r="L14483" s="2"/>
      <c r="M14483" s="2"/>
    </row>
    <row r="14484" ht="15.75" customHeight="1">
      <c r="A14484" s="136"/>
      <c r="B14484" s="137"/>
      <c r="C14484" s="140"/>
      <c r="D14484" s="131"/>
      <c r="E14484" s="131"/>
      <c r="F14484" s="131"/>
      <c r="G14484" s="131"/>
      <c r="H14484" s="131" t="s">
        <v>191</v>
      </c>
      <c r="I14484" s="131" t="str">
        <f>IFERROR(__xludf.DUMMYFUNCTION("""COMPUTED_VALUE"""),"")</f>
        <v/>
      </c>
      <c r="J14484" s="131" t="str">
        <f>IFERROR(__xludf.DUMMYFUNCTION("""COMPUTED_VALUE"""),"")</f>
        <v/>
      </c>
      <c r="K14484" s="131" t="s">
        <v>191</v>
      </c>
      <c r="L14484" s="2"/>
      <c r="M14484" s="2"/>
    </row>
    <row r="14485" ht="15.75" customHeight="1">
      <c r="A14485" s="136"/>
      <c r="B14485" s="137"/>
      <c r="C14485" s="138"/>
      <c r="D14485" s="131"/>
      <c r="E14485" s="131"/>
      <c r="F14485" s="131"/>
      <c r="G14485" s="131"/>
      <c r="H14485" s="131" t="s">
        <v>191</v>
      </c>
      <c r="I14485" s="131" t="str">
        <f>IFERROR(__xludf.DUMMYFUNCTION("""COMPUTED_VALUE"""),"")</f>
        <v/>
      </c>
      <c r="J14485" s="131" t="str">
        <f>IFERROR(__xludf.DUMMYFUNCTION("""COMPUTED_VALUE"""),"")</f>
        <v/>
      </c>
      <c r="K14485" s="131" t="s">
        <v>191</v>
      </c>
      <c r="L14485" s="2"/>
      <c r="M14485" s="2"/>
    </row>
    <row r="14486" ht="15.75" customHeight="1">
      <c r="A14486" s="136"/>
      <c r="B14486" s="137"/>
      <c r="C14486" s="138"/>
      <c r="D14486" s="131"/>
      <c r="E14486" s="131"/>
      <c r="F14486" s="131"/>
      <c r="G14486" s="131"/>
      <c r="H14486" s="131" t="s">
        <v>191</v>
      </c>
      <c r="I14486" s="131" t="str">
        <f>IFERROR(__xludf.DUMMYFUNCTION("""COMPUTED_VALUE"""),"")</f>
        <v/>
      </c>
      <c r="J14486" s="131" t="str">
        <f>IFERROR(__xludf.DUMMYFUNCTION("""COMPUTED_VALUE"""),"")</f>
        <v/>
      </c>
      <c r="K14486" s="131" t="s">
        <v>191</v>
      </c>
      <c r="L14486" s="2"/>
      <c r="M14486" s="2"/>
    </row>
    <row r="14487" ht="15.75" customHeight="1">
      <c r="A14487" s="136"/>
      <c r="B14487" s="137"/>
      <c r="C14487" s="138"/>
      <c r="D14487" s="131"/>
      <c r="E14487" s="131"/>
      <c r="F14487" s="131"/>
      <c r="G14487" s="131"/>
      <c r="H14487" s="131" t="s">
        <v>191</v>
      </c>
      <c r="I14487" s="131" t="str">
        <f>IFERROR(__xludf.DUMMYFUNCTION("""COMPUTED_VALUE"""),"")</f>
        <v/>
      </c>
      <c r="J14487" s="131" t="str">
        <f>IFERROR(__xludf.DUMMYFUNCTION("""COMPUTED_VALUE"""),"")</f>
        <v/>
      </c>
      <c r="K14487" s="131" t="s">
        <v>191</v>
      </c>
      <c r="L14487" s="2"/>
      <c r="M14487" s="2"/>
    </row>
    <row r="14488" ht="15.75" customHeight="1">
      <c r="A14488" s="136"/>
      <c r="B14488" s="137"/>
      <c r="C14488" s="138"/>
      <c r="D14488" s="131"/>
      <c r="E14488" s="131"/>
      <c r="F14488" s="131"/>
      <c r="G14488" s="131"/>
      <c r="H14488" s="131" t="s">
        <v>191</v>
      </c>
      <c r="I14488" s="131" t="str">
        <f>IFERROR(__xludf.DUMMYFUNCTION("""COMPUTED_VALUE"""),"")</f>
        <v/>
      </c>
      <c r="J14488" s="131" t="str">
        <f>IFERROR(__xludf.DUMMYFUNCTION("""COMPUTED_VALUE"""),"")</f>
        <v/>
      </c>
      <c r="K14488" s="131" t="s">
        <v>191</v>
      </c>
      <c r="L14488" s="2"/>
      <c r="M14488" s="2"/>
    </row>
    <row r="14489" ht="15.75" customHeight="1">
      <c r="A14489" s="136"/>
      <c r="B14489" s="137"/>
      <c r="C14489" s="138"/>
      <c r="D14489" s="131"/>
      <c r="E14489" s="131"/>
      <c r="F14489" s="131"/>
      <c r="G14489" s="131"/>
      <c r="H14489" s="131" t="s">
        <v>191</v>
      </c>
      <c r="I14489" s="131" t="str">
        <f>IFERROR(__xludf.DUMMYFUNCTION("""COMPUTED_VALUE"""),"")</f>
        <v/>
      </c>
      <c r="J14489" s="131" t="str">
        <f>IFERROR(__xludf.DUMMYFUNCTION("""COMPUTED_VALUE"""),"")</f>
        <v/>
      </c>
      <c r="K14489" s="131" t="s">
        <v>191</v>
      </c>
      <c r="L14489" s="2"/>
      <c r="M14489" s="2"/>
    </row>
    <row r="14490" ht="15.75" customHeight="1">
      <c r="A14490" s="136"/>
      <c r="B14490" s="137"/>
      <c r="C14490" s="138"/>
      <c r="D14490" s="131"/>
      <c r="E14490" s="131"/>
      <c r="F14490" s="131"/>
      <c r="G14490" s="131"/>
      <c r="H14490" s="131" t="s">
        <v>191</v>
      </c>
      <c r="I14490" s="131" t="str">
        <f>IFERROR(__xludf.DUMMYFUNCTION("""COMPUTED_VALUE"""),"")</f>
        <v/>
      </c>
      <c r="J14490" s="131" t="str">
        <f>IFERROR(__xludf.DUMMYFUNCTION("""COMPUTED_VALUE"""),"")</f>
        <v/>
      </c>
      <c r="K14490" s="131" t="s">
        <v>191</v>
      </c>
      <c r="L14490" s="2"/>
      <c r="M14490" s="2"/>
    </row>
    <row r="14491" ht="15.75" customHeight="1">
      <c r="A14491" s="136"/>
      <c r="B14491" s="137"/>
      <c r="C14491" s="138"/>
      <c r="D14491" s="131"/>
      <c r="E14491" s="131"/>
      <c r="F14491" s="131"/>
      <c r="G14491" s="131"/>
      <c r="H14491" s="131" t="s">
        <v>191</v>
      </c>
      <c r="I14491" s="131" t="str">
        <f>IFERROR(__xludf.DUMMYFUNCTION("""COMPUTED_VALUE"""),"")</f>
        <v/>
      </c>
      <c r="J14491" s="131" t="str">
        <f>IFERROR(__xludf.DUMMYFUNCTION("""COMPUTED_VALUE"""),"")</f>
        <v/>
      </c>
      <c r="K14491" s="131" t="s">
        <v>191</v>
      </c>
      <c r="L14491" s="2"/>
      <c r="M14491" s="2"/>
    </row>
    <row r="14492" ht="15.75" customHeight="1">
      <c r="A14492" s="136"/>
      <c r="B14492" s="137"/>
      <c r="C14492" s="140"/>
      <c r="D14492" s="131"/>
      <c r="E14492" s="131"/>
      <c r="F14492" s="131"/>
      <c r="G14492" s="131"/>
      <c r="H14492" s="131" t="s">
        <v>191</v>
      </c>
      <c r="I14492" s="131" t="str">
        <f>IFERROR(__xludf.DUMMYFUNCTION("""COMPUTED_VALUE"""),"")</f>
        <v/>
      </c>
      <c r="J14492" s="131" t="str">
        <f>IFERROR(__xludf.DUMMYFUNCTION("""COMPUTED_VALUE"""),"")</f>
        <v/>
      </c>
      <c r="K14492" s="131" t="s">
        <v>191</v>
      </c>
      <c r="L14492" s="2"/>
      <c r="M14492" s="2"/>
    </row>
    <row r="14493" ht="15.75" customHeight="1">
      <c r="A14493" s="136"/>
      <c r="B14493" s="137"/>
      <c r="C14493" s="138"/>
      <c r="D14493" s="131"/>
      <c r="E14493" s="131"/>
      <c r="F14493" s="131"/>
      <c r="G14493" s="131"/>
      <c r="H14493" s="131" t="s">
        <v>191</v>
      </c>
      <c r="I14493" s="131" t="str">
        <f>IFERROR(__xludf.DUMMYFUNCTION("""COMPUTED_VALUE"""),"")</f>
        <v/>
      </c>
      <c r="J14493" s="131" t="str">
        <f>IFERROR(__xludf.DUMMYFUNCTION("""COMPUTED_VALUE"""),"")</f>
        <v/>
      </c>
      <c r="K14493" s="131" t="s">
        <v>191</v>
      </c>
      <c r="L14493" s="2"/>
      <c r="M14493" s="2"/>
    </row>
    <row r="14494" ht="15.75" customHeight="1">
      <c r="A14494" s="136"/>
      <c r="B14494" s="137"/>
      <c r="C14494" s="138"/>
      <c r="D14494" s="131"/>
      <c r="E14494" s="131"/>
      <c r="F14494" s="131"/>
      <c r="G14494" s="131"/>
      <c r="H14494" s="131" t="s">
        <v>191</v>
      </c>
      <c r="I14494" s="131" t="str">
        <f>IFERROR(__xludf.DUMMYFUNCTION("""COMPUTED_VALUE"""),"")</f>
        <v/>
      </c>
      <c r="J14494" s="131" t="str">
        <f>IFERROR(__xludf.DUMMYFUNCTION("""COMPUTED_VALUE"""),"")</f>
        <v/>
      </c>
      <c r="K14494" s="131" t="s">
        <v>191</v>
      </c>
      <c r="L14494" s="2"/>
      <c r="M14494" s="2"/>
    </row>
    <row r="14495" ht="15.75" customHeight="1">
      <c r="A14495" s="151"/>
      <c r="B14495" s="137"/>
      <c r="C14495" s="138"/>
      <c r="D14495" s="131"/>
      <c r="E14495" s="131"/>
      <c r="F14495" s="131"/>
      <c r="G14495" s="131"/>
      <c r="H14495" s="131" t="s">
        <v>191</v>
      </c>
      <c r="I14495" s="131" t="str">
        <f>IFERROR(__xludf.DUMMYFUNCTION("""COMPUTED_VALUE"""),"")</f>
        <v/>
      </c>
      <c r="J14495" s="131" t="str">
        <f>IFERROR(__xludf.DUMMYFUNCTION("""COMPUTED_VALUE"""),"")</f>
        <v/>
      </c>
      <c r="K14495" s="131" t="s">
        <v>191</v>
      </c>
      <c r="L14495" s="2"/>
      <c r="M14495" s="2"/>
    </row>
    <row r="14496" ht="15.75" customHeight="1">
      <c r="A14496" s="136"/>
      <c r="B14496" s="137"/>
      <c r="C14496" s="140"/>
      <c r="D14496" s="131"/>
      <c r="E14496" s="131"/>
      <c r="F14496" s="131"/>
      <c r="G14496" s="131"/>
      <c r="H14496" s="131" t="s">
        <v>191</v>
      </c>
      <c r="I14496" s="131" t="str">
        <f>IFERROR(__xludf.DUMMYFUNCTION("""COMPUTED_VALUE"""),"")</f>
        <v/>
      </c>
      <c r="J14496" s="131" t="str">
        <f>IFERROR(__xludf.DUMMYFUNCTION("""COMPUTED_VALUE"""),"")</f>
        <v/>
      </c>
      <c r="K14496" s="131" t="s">
        <v>191</v>
      </c>
      <c r="L14496" s="2"/>
      <c r="M14496" s="2"/>
    </row>
    <row r="14497" ht="15.75" customHeight="1">
      <c r="A14497" s="136"/>
      <c r="B14497" s="137"/>
      <c r="C14497" s="138"/>
      <c r="D14497" s="131"/>
      <c r="E14497" s="131"/>
      <c r="F14497" s="131"/>
      <c r="G14497" s="131"/>
      <c r="H14497" s="131" t="s">
        <v>191</v>
      </c>
      <c r="I14497" s="131" t="str">
        <f>IFERROR(__xludf.DUMMYFUNCTION("""COMPUTED_VALUE"""),"")</f>
        <v/>
      </c>
      <c r="J14497" s="131" t="str">
        <f>IFERROR(__xludf.DUMMYFUNCTION("""COMPUTED_VALUE"""),"")</f>
        <v/>
      </c>
      <c r="K14497" s="131" t="s">
        <v>191</v>
      </c>
      <c r="L14497" s="2"/>
      <c r="M14497" s="2"/>
    </row>
    <row r="14498" ht="15.75" customHeight="1">
      <c r="A14498" s="136"/>
      <c r="B14498" s="137"/>
      <c r="C14498" s="138"/>
      <c r="D14498" s="131"/>
      <c r="E14498" s="131"/>
      <c r="F14498" s="131"/>
      <c r="G14498" s="131"/>
      <c r="H14498" s="131" t="s">
        <v>191</v>
      </c>
      <c r="I14498" s="131" t="str">
        <f>IFERROR(__xludf.DUMMYFUNCTION("""COMPUTED_VALUE"""),"")</f>
        <v/>
      </c>
      <c r="J14498" s="131" t="str">
        <f>IFERROR(__xludf.DUMMYFUNCTION("""COMPUTED_VALUE"""),"")</f>
        <v/>
      </c>
      <c r="K14498" s="131" t="s">
        <v>191</v>
      </c>
      <c r="L14498" s="2"/>
      <c r="M14498" s="2"/>
    </row>
    <row r="14499" ht="15.75" customHeight="1">
      <c r="A14499" s="136"/>
      <c r="B14499" s="137"/>
      <c r="C14499" s="138"/>
      <c r="D14499" s="131"/>
      <c r="E14499" s="131"/>
      <c r="F14499" s="131"/>
      <c r="G14499" s="131"/>
      <c r="H14499" s="131" t="s">
        <v>191</v>
      </c>
      <c r="I14499" s="131" t="str">
        <f>IFERROR(__xludf.DUMMYFUNCTION("""COMPUTED_VALUE"""),"")</f>
        <v/>
      </c>
      <c r="J14499" s="131" t="str">
        <f>IFERROR(__xludf.DUMMYFUNCTION("""COMPUTED_VALUE"""),"")</f>
        <v/>
      </c>
      <c r="K14499" s="131" t="s">
        <v>191</v>
      </c>
      <c r="L14499" s="2"/>
      <c r="M14499" s="2"/>
    </row>
    <row r="14500" ht="15.75" customHeight="1">
      <c r="A14500" s="136"/>
      <c r="B14500" s="137"/>
      <c r="C14500" s="140"/>
      <c r="D14500" s="131"/>
      <c r="E14500" s="131"/>
      <c r="F14500" s="131"/>
      <c r="G14500" s="131"/>
      <c r="H14500" s="131" t="s">
        <v>191</v>
      </c>
      <c r="I14500" s="131" t="str">
        <f>IFERROR(__xludf.DUMMYFUNCTION("""COMPUTED_VALUE"""),"")</f>
        <v/>
      </c>
      <c r="J14500" s="131" t="str">
        <f>IFERROR(__xludf.DUMMYFUNCTION("""COMPUTED_VALUE"""),"")</f>
        <v/>
      </c>
      <c r="K14500" s="131" t="s">
        <v>191</v>
      </c>
      <c r="L14500" s="2"/>
      <c r="M14500" s="2"/>
    </row>
    <row r="14501" ht="15.75" customHeight="1">
      <c r="A14501" s="151"/>
      <c r="B14501" s="152"/>
      <c r="C14501" s="138"/>
      <c r="D14501" s="131"/>
      <c r="E14501" s="131"/>
      <c r="F14501" s="131"/>
      <c r="G14501" s="131"/>
      <c r="H14501" s="131" t="s">
        <v>191</v>
      </c>
      <c r="I14501" s="131" t="str">
        <f>IFERROR(__xludf.DUMMYFUNCTION("""COMPUTED_VALUE"""),"")</f>
        <v/>
      </c>
      <c r="J14501" s="131" t="str">
        <f>IFERROR(__xludf.DUMMYFUNCTION("""COMPUTED_VALUE"""),"")</f>
        <v/>
      </c>
      <c r="K14501" s="131" t="s">
        <v>191</v>
      </c>
      <c r="L14501" s="2"/>
      <c r="M14501" s="2"/>
    </row>
    <row r="14502" ht="15.75" customHeight="1">
      <c r="A14502" s="136"/>
      <c r="B14502" s="137"/>
      <c r="C14502" s="138"/>
      <c r="D14502" s="131"/>
      <c r="E14502" s="131"/>
      <c r="F14502" s="131"/>
      <c r="G14502" s="131"/>
      <c r="H14502" s="131" t="s">
        <v>191</v>
      </c>
      <c r="I14502" s="131" t="str">
        <f>IFERROR(__xludf.DUMMYFUNCTION("""COMPUTED_VALUE"""),"")</f>
        <v/>
      </c>
      <c r="J14502" s="131" t="str">
        <f>IFERROR(__xludf.DUMMYFUNCTION("""COMPUTED_VALUE"""),"")</f>
        <v/>
      </c>
      <c r="K14502" s="131" t="s">
        <v>191</v>
      </c>
      <c r="L14502" s="2"/>
      <c r="M14502" s="2"/>
    </row>
    <row r="14503" ht="15.75" customHeight="1">
      <c r="A14503" s="136"/>
      <c r="B14503" s="137"/>
      <c r="C14503" s="138"/>
      <c r="D14503" s="131"/>
      <c r="E14503" s="131"/>
      <c r="F14503" s="131"/>
      <c r="G14503" s="131"/>
      <c r="H14503" s="131" t="s">
        <v>191</v>
      </c>
      <c r="I14503" s="131" t="str">
        <f>IFERROR(__xludf.DUMMYFUNCTION("""COMPUTED_VALUE"""),"")</f>
        <v/>
      </c>
      <c r="J14503" s="131" t="str">
        <f>IFERROR(__xludf.DUMMYFUNCTION("""COMPUTED_VALUE"""),"")</f>
        <v/>
      </c>
      <c r="K14503" s="131" t="s">
        <v>191</v>
      </c>
      <c r="L14503" s="2"/>
      <c r="M14503" s="2"/>
    </row>
    <row r="14504" ht="15.75" customHeight="1">
      <c r="A14504" s="136"/>
      <c r="B14504" s="137"/>
      <c r="C14504" s="138"/>
      <c r="D14504" s="131"/>
      <c r="E14504" s="131"/>
      <c r="F14504" s="131"/>
      <c r="G14504" s="131"/>
      <c r="H14504" s="131" t="s">
        <v>191</v>
      </c>
      <c r="I14504" s="131" t="str">
        <f>IFERROR(__xludf.DUMMYFUNCTION("""COMPUTED_VALUE"""),"")</f>
        <v/>
      </c>
      <c r="J14504" s="131" t="str">
        <f>IFERROR(__xludf.DUMMYFUNCTION("""COMPUTED_VALUE"""),"")</f>
        <v/>
      </c>
      <c r="K14504" s="131" t="s">
        <v>191</v>
      </c>
      <c r="L14504" s="2"/>
      <c r="M14504" s="2"/>
    </row>
    <row r="14505" ht="15.75" customHeight="1">
      <c r="A14505" s="136"/>
      <c r="B14505" s="137"/>
      <c r="C14505" s="138"/>
      <c r="D14505" s="131"/>
      <c r="E14505" s="131"/>
      <c r="F14505" s="131"/>
      <c r="G14505" s="131"/>
      <c r="H14505" s="131" t="s">
        <v>191</v>
      </c>
      <c r="I14505" s="131" t="str">
        <f>IFERROR(__xludf.DUMMYFUNCTION("""COMPUTED_VALUE"""),"")</f>
        <v/>
      </c>
      <c r="J14505" s="131" t="str">
        <f>IFERROR(__xludf.DUMMYFUNCTION("""COMPUTED_VALUE"""),"")</f>
        <v/>
      </c>
      <c r="K14505" s="131" t="s">
        <v>191</v>
      </c>
      <c r="L14505" s="2"/>
      <c r="M14505" s="2"/>
    </row>
    <row r="14506" ht="15.75" customHeight="1">
      <c r="A14506" s="136"/>
      <c r="B14506" s="137"/>
      <c r="C14506" s="138"/>
      <c r="D14506" s="131"/>
      <c r="E14506" s="131"/>
      <c r="F14506" s="131"/>
      <c r="G14506" s="131"/>
      <c r="H14506" s="131" t="s">
        <v>191</v>
      </c>
      <c r="I14506" s="131" t="str">
        <f>IFERROR(__xludf.DUMMYFUNCTION("""COMPUTED_VALUE"""),"")</f>
        <v/>
      </c>
      <c r="J14506" s="131" t="str">
        <f>IFERROR(__xludf.DUMMYFUNCTION("""COMPUTED_VALUE"""),"")</f>
        <v/>
      </c>
      <c r="K14506" s="131" t="s">
        <v>191</v>
      </c>
      <c r="L14506" s="2"/>
      <c r="M14506" s="2"/>
    </row>
    <row r="14507" ht="15.75" customHeight="1">
      <c r="A14507" s="136"/>
      <c r="B14507" s="137"/>
      <c r="C14507" s="138"/>
      <c r="D14507" s="131"/>
      <c r="E14507" s="131"/>
      <c r="F14507" s="131"/>
      <c r="G14507" s="131"/>
      <c r="H14507" s="131" t="s">
        <v>191</v>
      </c>
      <c r="I14507" s="131" t="str">
        <f>IFERROR(__xludf.DUMMYFUNCTION("""COMPUTED_VALUE"""),"")</f>
        <v/>
      </c>
      <c r="J14507" s="131" t="str">
        <f>IFERROR(__xludf.DUMMYFUNCTION("""COMPUTED_VALUE"""),"")</f>
        <v/>
      </c>
      <c r="K14507" s="131" t="s">
        <v>191</v>
      </c>
      <c r="L14507" s="2"/>
      <c r="M14507" s="2"/>
    </row>
    <row r="14508" ht="15.75" customHeight="1">
      <c r="A14508" s="136"/>
      <c r="B14508" s="137"/>
      <c r="C14508" s="140"/>
      <c r="D14508" s="131"/>
      <c r="E14508" s="131"/>
      <c r="F14508" s="131"/>
      <c r="G14508" s="131"/>
      <c r="H14508" s="131" t="s">
        <v>191</v>
      </c>
      <c r="I14508" s="131" t="str">
        <f>IFERROR(__xludf.DUMMYFUNCTION("""COMPUTED_VALUE"""),"")</f>
        <v/>
      </c>
      <c r="J14508" s="131" t="str">
        <f>IFERROR(__xludf.DUMMYFUNCTION("""COMPUTED_VALUE"""),"")</f>
        <v/>
      </c>
      <c r="K14508" s="131" t="s">
        <v>191</v>
      </c>
      <c r="L14508" s="2"/>
      <c r="M14508" s="2"/>
    </row>
    <row r="14509" ht="15.75" customHeight="1">
      <c r="A14509" s="136"/>
      <c r="B14509" s="137"/>
      <c r="C14509" s="138"/>
      <c r="D14509" s="131"/>
      <c r="E14509" s="131"/>
      <c r="F14509" s="131"/>
      <c r="G14509" s="131"/>
      <c r="H14509" s="131" t="s">
        <v>191</v>
      </c>
      <c r="I14509" s="131" t="str">
        <f>IFERROR(__xludf.DUMMYFUNCTION("""COMPUTED_VALUE"""),"")</f>
        <v/>
      </c>
      <c r="J14509" s="131" t="str">
        <f>IFERROR(__xludf.DUMMYFUNCTION("""COMPUTED_VALUE"""),"")</f>
        <v/>
      </c>
      <c r="K14509" s="131" t="s">
        <v>191</v>
      </c>
      <c r="L14509" s="2"/>
      <c r="M14509" s="2"/>
    </row>
    <row r="14510" ht="15.75" customHeight="1">
      <c r="A14510" s="136"/>
      <c r="B14510" s="137"/>
      <c r="C14510" s="138"/>
      <c r="D14510" s="131"/>
      <c r="E14510" s="131"/>
      <c r="F14510" s="131"/>
      <c r="G14510" s="131"/>
      <c r="H14510" s="131" t="s">
        <v>191</v>
      </c>
      <c r="I14510" s="131" t="str">
        <f>IFERROR(__xludf.DUMMYFUNCTION("""COMPUTED_VALUE"""),"")</f>
        <v/>
      </c>
      <c r="J14510" s="131" t="str">
        <f>IFERROR(__xludf.DUMMYFUNCTION("""COMPUTED_VALUE"""),"")</f>
        <v/>
      </c>
      <c r="K14510" s="131" t="s">
        <v>191</v>
      </c>
      <c r="L14510" s="2"/>
      <c r="M14510" s="2"/>
    </row>
    <row r="14511" ht="15.75" customHeight="1">
      <c r="A14511" s="136"/>
      <c r="B14511" s="137"/>
      <c r="C14511" s="138"/>
      <c r="D14511" s="131"/>
      <c r="E14511" s="131"/>
      <c r="F14511" s="131"/>
      <c r="G14511" s="131"/>
      <c r="H14511" s="131" t="s">
        <v>191</v>
      </c>
      <c r="I14511" s="131" t="str">
        <f>IFERROR(__xludf.DUMMYFUNCTION("""COMPUTED_VALUE"""),"")</f>
        <v/>
      </c>
      <c r="J14511" s="131" t="str">
        <f>IFERROR(__xludf.DUMMYFUNCTION("""COMPUTED_VALUE"""),"")</f>
        <v/>
      </c>
      <c r="K14511" s="131" t="s">
        <v>191</v>
      </c>
      <c r="L14511" s="2"/>
      <c r="M14511" s="2"/>
    </row>
    <row r="14512" ht="15.75" customHeight="1">
      <c r="A14512" s="151"/>
      <c r="B14512" s="137"/>
      <c r="C14512" s="138"/>
      <c r="D14512" s="131"/>
      <c r="E14512" s="131"/>
      <c r="F14512" s="131"/>
      <c r="G14512" s="131"/>
      <c r="H14512" s="131" t="s">
        <v>191</v>
      </c>
      <c r="I14512" s="131" t="str">
        <f>IFERROR(__xludf.DUMMYFUNCTION("""COMPUTED_VALUE"""),"")</f>
        <v/>
      </c>
      <c r="J14512" s="131" t="str">
        <f>IFERROR(__xludf.DUMMYFUNCTION("""COMPUTED_VALUE"""),"")</f>
        <v/>
      </c>
      <c r="K14512" s="131" t="s">
        <v>191</v>
      </c>
      <c r="L14512" s="2"/>
      <c r="M14512" s="2"/>
    </row>
    <row r="14513" ht="15.75" customHeight="1">
      <c r="A14513" s="136"/>
      <c r="B14513" s="137"/>
      <c r="C14513" s="138"/>
      <c r="D14513" s="131"/>
      <c r="E14513" s="131"/>
      <c r="F14513" s="131"/>
      <c r="G14513" s="131"/>
      <c r="H14513" s="131" t="s">
        <v>191</v>
      </c>
      <c r="I14513" s="131" t="str">
        <f>IFERROR(__xludf.DUMMYFUNCTION("""COMPUTED_VALUE"""),"")</f>
        <v/>
      </c>
      <c r="J14513" s="131" t="str">
        <f>IFERROR(__xludf.DUMMYFUNCTION("""COMPUTED_VALUE"""),"")</f>
        <v/>
      </c>
      <c r="K14513" s="131" t="s">
        <v>191</v>
      </c>
      <c r="L14513" s="2"/>
      <c r="M14513" s="2"/>
    </row>
    <row r="14514" ht="15.75" customHeight="1">
      <c r="A14514" s="136"/>
      <c r="B14514" s="137"/>
      <c r="C14514" s="138"/>
      <c r="D14514" s="131"/>
      <c r="E14514" s="131"/>
      <c r="F14514" s="131"/>
      <c r="G14514" s="131"/>
      <c r="H14514" s="131" t="s">
        <v>191</v>
      </c>
      <c r="I14514" s="131" t="str">
        <f>IFERROR(__xludf.DUMMYFUNCTION("""COMPUTED_VALUE"""),"")</f>
        <v/>
      </c>
      <c r="J14514" s="131" t="str">
        <f>IFERROR(__xludf.DUMMYFUNCTION("""COMPUTED_VALUE"""),"")</f>
        <v/>
      </c>
      <c r="K14514" s="131" t="s">
        <v>191</v>
      </c>
      <c r="L14514" s="2"/>
      <c r="M14514" s="2"/>
    </row>
    <row r="14515" ht="15.75" customHeight="1">
      <c r="A14515" s="136"/>
      <c r="B14515" s="137"/>
      <c r="C14515" s="140"/>
      <c r="D14515" s="131"/>
      <c r="E14515" s="131"/>
      <c r="F14515" s="131"/>
      <c r="G14515" s="131"/>
      <c r="H14515" s="131" t="s">
        <v>191</v>
      </c>
      <c r="I14515" s="131" t="str">
        <f>IFERROR(__xludf.DUMMYFUNCTION("""COMPUTED_VALUE"""),"")</f>
        <v/>
      </c>
      <c r="J14515" s="131" t="str">
        <f>IFERROR(__xludf.DUMMYFUNCTION("""COMPUTED_VALUE"""),"")</f>
        <v/>
      </c>
      <c r="K14515" s="131" t="s">
        <v>191</v>
      </c>
      <c r="L14515" s="2"/>
      <c r="M14515" s="2"/>
    </row>
    <row r="14516" ht="15.75" customHeight="1">
      <c r="A14516" s="136"/>
      <c r="B14516" s="137"/>
      <c r="C14516" s="138"/>
      <c r="D14516" s="131"/>
      <c r="E14516" s="131"/>
      <c r="F14516" s="131"/>
      <c r="G14516" s="131"/>
      <c r="H14516" s="131" t="s">
        <v>191</v>
      </c>
      <c r="I14516" s="131" t="str">
        <f>IFERROR(__xludf.DUMMYFUNCTION("""COMPUTED_VALUE"""),"")</f>
        <v/>
      </c>
      <c r="J14516" s="131" t="str">
        <f>IFERROR(__xludf.DUMMYFUNCTION("""COMPUTED_VALUE"""),"")</f>
        <v/>
      </c>
      <c r="K14516" s="131" t="s">
        <v>191</v>
      </c>
      <c r="L14516" s="2"/>
      <c r="M14516" s="2"/>
    </row>
    <row r="14517" ht="15.75" customHeight="1">
      <c r="A14517" s="136"/>
      <c r="B14517" s="137"/>
      <c r="C14517" s="138"/>
      <c r="D14517" s="131"/>
      <c r="E14517" s="131"/>
      <c r="F14517" s="131"/>
      <c r="G14517" s="131"/>
      <c r="H14517" s="131" t="s">
        <v>191</v>
      </c>
      <c r="I14517" s="131" t="str">
        <f>IFERROR(__xludf.DUMMYFUNCTION("""COMPUTED_VALUE"""),"")</f>
        <v/>
      </c>
      <c r="J14517" s="131" t="str">
        <f>IFERROR(__xludf.DUMMYFUNCTION("""COMPUTED_VALUE"""),"")</f>
        <v/>
      </c>
      <c r="K14517" s="131" t="s">
        <v>191</v>
      </c>
      <c r="L14517" s="2"/>
      <c r="M14517" s="2"/>
    </row>
    <row r="14518" ht="15.75" customHeight="1">
      <c r="A14518" s="136"/>
      <c r="B14518" s="137"/>
      <c r="C14518" s="138"/>
      <c r="D14518" s="131"/>
      <c r="E14518" s="131"/>
      <c r="F14518" s="131"/>
      <c r="G14518" s="131"/>
      <c r="H14518" s="131" t="s">
        <v>191</v>
      </c>
      <c r="I14518" s="131" t="str">
        <f>IFERROR(__xludf.DUMMYFUNCTION("""COMPUTED_VALUE"""),"")</f>
        <v/>
      </c>
      <c r="J14518" s="131" t="str">
        <f>IFERROR(__xludf.DUMMYFUNCTION("""COMPUTED_VALUE"""),"")</f>
        <v/>
      </c>
      <c r="K14518" s="131" t="s">
        <v>191</v>
      </c>
      <c r="L14518" s="2"/>
      <c r="M14518" s="2"/>
    </row>
    <row r="14519" ht="15.75" customHeight="1">
      <c r="A14519" s="136"/>
      <c r="B14519" s="137"/>
      <c r="C14519" s="138"/>
      <c r="D14519" s="131"/>
      <c r="E14519" s="131"/>
      <c r="F14519" s="131"/>
      <c r="G14519" s="131"/>
      <c r="H14519" s="131" t="s">
        <v>191</v>
      </c>
      <c r="I14519" s="131" t="str">
        <f>IFERROR(__xludf.DUMMYFUNCTION("""COMPUTED_VALUE"""),"")</f>
        <v/>
      </c>
      <c r="J14519" s="131" t="str">
        <f>IFERROR(__xludf.DUMMYFUNCTION("""COMPUTED_VALUE"""),"")</f>
        <v/>
      </c>
      <c r="K14519" s="131" t="s">
        <v>191</v>
      </c>
      <c r="L14519" s="2"/>
      <c r="M14519" s="2"/>
    </row>
    <row r="14520" ht="15.75" customHeight="1">
      <c r="A14520" s="136"/>
      <c r="B14520" s="137"/>
      <c r="C14520" s="140"/>
      <c r="D14520" s="131"/>
      <c r="E14520" s="131"/>
      <c r="F14520" s="131"/>
      <c r="G14520" s="131"/>
      <c r="H14520" s="131" t="s">
        <v>191</v>
      </c>
      <c r="I14520" s="131" t="str">
        <f>IFERROR(__xludf.DUMMYFUNCTION("""COMPUTED_VALUE"""),"")</f>
        <v/>
      </c>
      <c r="J14520" s="131" t="str">
        <f>IFERROR(__xludf.DUMMYFUNCTION("""COMPUTED_VALUE"""),"")</f>
        <v/>
      </c>
      <c r="K14520" s="131" t="s">
        <v>191</v>
      </c>
      <c r="L14520" s="2"/>
      <c r="M14520" s="2"/>
    </row>
    <row r="14521" ht="15.75" customHeight="1">
      <c r="A14521" s="136"/>
      <c r="B14521" s="137"/>
      <c r="C14521" s="138"/>
      <c r="D14521" s="131"/>
      <c r="E14521" s="131"/>
      <c r="F14521" s="131"/>
      <c r="G14521" s="131"/>
      <c r="H14521" s="131" t="s">
        <v>191</v>
      </c>
      <c r="I14521" s="131" t="str">
        <f>IFERROR(__xludf.DUMMYFUNCTION("""COMPUTED_VALUE"""),"")</f>
        <v/>
      </c>
      <c r="J14521" s="131" t="str">
        <f>IFERROR(__xludf.DUMMYFUNCTION("""COMPUTED_VALUE"""),"")</f>
        <v/>
      </c>
      <c r="K14521" s="131" t="s">
        <v>191</v>
      </c>
      <c r="L14521" s="2"/>
      <c r="M14521" s="2"/>
    </row>
    <row r="14522" ht="15.75" customHeight="1">
      <c r="A14522" s="136"/>
      <c r="B14522" s="137"/>
      <c r="C14522" s="140"/>
      <c r="D14522" s="131"/>
      <c r="E14522" s="131"/>
      <c r="F14522" s="131"/>
      <c r="G14522" s="131"/>
      <c r="H14522" s="131" t="s">
        <v>191</v>
      </c>
      <c r="I14522" s="131" t="str">
        <f>IFERROR(__xludf.DUMMYFUNCTION("""COMPUTED_VALUE"""),"")</f>
        <v/>
      </c>
      <c r="J14522" s="131" t="str">
        <f>IFERROR(__xludf.DUMMYFUNCTION("""COMPUTED_VALUE"""),"")</f>
        <v/>
      </c>
      <c r="K14522" s="131" t="s">
        <v>191</v>
      </c>
      <c r="L14522" s="2"/>
      <c r="M14522" s="2"/>
    </row>
    <row r="14523" ht="15.75" customHeight="1">
      <c r="A14523" s="136"/>
      <c r="B14523" s="137"/>
      <c r="C14523" s="138"/>
      <c r="D14523" s="131"/>
      <c r="E14523" s="131"/>
      <c r="F14523" s="131"/>
      <c r="G14523" s="131"/>
      <c r="H14523" s="131" t="s">
        <v>191</v>
      </c>
      <c r="I14523" s="131" t="str">
        <f>IFERROR(__xludf.DUMMYFUNCTION("""COMPUTED_VALUE"""),"")</f>
        <v/>
      </c>
      <c r="J14523" s="131" t="str">
        <f>IFERROR(__xludf.DUMMYFUNCTION("""COMPUTED_VALUE"""),"")</f>
        <v/>
      </c>
      <c r="K14523" s="131" t="s">
        <v>191</v>
      </c>
      <c r="L14523" s="2"/>
      <c r="M14523" s="2"/>
    </row>
    <row r="14524" ht="15.75" customHeight="1">
      <c r="A14524" s="136"/>
      <c r="B14524" s="137"/>
      <c r="C14524" s="140"/>
      <c r="D14524" s="131"/>
      <c r="E14524" s="131"/>
      <c r="F14524" s="131"/>
      <c r="G14524" s="131"/>
      <c r="H14524" s="131" t="s">
        <v>191</v>
      </c>
      <c r="I14524" s="131" t="str">
        <f>IFERROR(__xludf.DUMMYFUNCTION("""COMPUTED_VALUE"""),"")</f>
        <v/>
      </c>
      <c r="J14524" s="131" t="str">
        <f>IFERROR(__xludf.DUMMYFUNCTION("""COMPUTED_VALUE"""),"")</f>
        <v/>
      </c>
      <c r="K14524" s="131" t="s">
        <v>191</v>
      </c>
      <c r="L14524" s="2"/>
      <c r="M14524" s="2"/>
    </row>
    <row r="14525" ht="15.75" customHeight="1">
      <c r="A14525" s="136"/>
      <c r="B14525" s="137"/>
      <c r="C14525" s="138"/>
      <c r="D14525" s="131"/>
      <c r="E14525" s="131"/>
      <c r="F14525" s="131"/>
      <c r="G14525" s="131"/>
      <c r="H14525" s="131" t="s">
        <v>191</v>
      </c>
      <c r="I14525" s="131" t="str">
        <f>IFERROR(__xludf.DUMMYFUNCTION("""COMPUTED_VALUE"""),"")</f>
        <v/>
      </c>
      <c r="J14525" s="131" t="str">
        <f>IFERROR(__xludf.DUMMYFUNCTION("""COMPUTED_VALUE"""),"")</f>
        <v/>
      </c>
      <c r="K14525" s="131" t="s">
        <v>191</v>
      </c>
      <c r="L14525" s="2"/>
      <c r="M14525" s="2"/>
    </row>
    <row r="14526" ht="15.75" customHeight="1">
      <c r="A14526" s="136"/>
      <c r="B14526" s="137"/>
      <c r="C14526" s="138"/>
      <c r="D14526" s="131"/>
      <c r="E14526" s="131"/>
      <c r="F14526" s="131"/>
      <c r="G14526" s="131"/>
      <c r="H14526" s="131" t="s">
        <v>191</v>
      </c>
      <c r="I14526" s="131" t="str">
        <f>IFERROR(__xludf.DUMMYFUNCTION("""COMPUTED_VALUE"""),"")</f>
        <v/>
      </c>
      <c r="J14526" s="131" t="str">
        <f>IFERROR(__xludf.DUMMYFUNCTION("""COMPUTED_VALUE"""),"")</f>
        <v/>
      </c>
      <c r="K14526" s="131" t="s">
        <v>191</v>
      </c>
      <c r="L14526" s="2"/>
      <c r="M14526" s="2"/>
    </row>
    <row r="14527" ht="15.75" customHeight="1">
      <c r="A14527" s="136"/>
      <c r="B14527" s="137"/>
      <c r="C14527" s="138"/>
      <c r="D14527" s="131"/>
      <c r="E14527" s="131"/>
      <c r="F14527" s="131"/>
      <c r="G14527" s="131"/>
      <c r="H14527" s="131" t="s">
        <v>191</v>
      </c>
      <c r="I14527" s="131" t="str">
        <f>IFERROR(__xludf.DUMMYFUNCTION("""COMPUTED_VALUE"""),"")</f>
        <v/>
      </c>
      <c r="J14527" s="131" t="str">
        <f>IFERROR(__xludf.DUMMYFUNCTION("""COMPUTED_VALUE"""),"")</f>
        <v/>
      </c>
      <c r="K14527" s="131" t="s">
        <v>191</v>
      </c>
      <c r="L14527" s="2"/>
      <c r="M14527" s="2"/>
    </row>
    <row r="14528" ht="15.75" customHeight="1">
      <c r="A14528" s="136"/>
      <c r="B14528" s="137"/>
      <c r="C14528" s="138"/>
      <c r="D14528" s="131"/>
      <c r="E14528" s="131"/>
      <c r="F14528" s="131"/>
      <c r="G14528" s="131"/>
      <c r="H14528" s="131" t="s">
        <v>191</v>
      </c>
      <c r="I14528" s="131" t="str">
        <f>IFERROR(__xludf.DUMMYFUNCTION("""COMPUTED_VALUE"""),"")</f>
        <v/>
      </c>
      <c r="J14528" s="131" t="str">
        <f>IFERROR(__xludf.DUMMYFUNCTION("""COMPUTED_VALUE"""),"")</f>
        <v/>
      </c>
      <c r="K14528" s="131" t="s">
        <v>191</v>
      </c>
      <c r="L14528" s="2"/>
      <c r="M14528" s="2"/>
    </row>
    <row r="14529" ht="15.75" customHeight="1">
      <c r="A14529" s="136"/>
      <c r="B14529" s="137"/>
      <c r="C14529" s="138"/>
      <c r="D14529" s="131"/>
      <c r="E14529" s="131"/>
      <c r="F14529" s="131"/>
      <c r="G14529" s="131"/>
      <c r="H14529" s="131" t="s">
        <v>191</v>
      </c>
      <c r="I14529" s="131" t="str">
        <f>IFERROR(__xludf.DUMMYFUNCTION("""COMPUTED_VALUE"""),"")</f>
        <v/>
      </c>
      <c r="J14529" s="131" t="str">
        <f>IFERROR(__xludf.DUMMYFUNCTION("""COMPUTED_VALUE"""),"")</f>
        <v/>
      </c>
      <c r="K14529" s="131" t="s">
        <v>191</v>
      </c>
      <c r="L14529" s="2"/>
      <c r="M14529" s="2"/>
    </row>
    <row r="14530" ht="15.75" customHeight="1">
      <c r="A14530" s="136"/>
      <c r="B14530" s="137"/>
      <c r="C14530" s="138"/>
      <c r="D14530" s="131"/>
      <c r="E14530" s="131"/>
      <c r="F14530" s="131"/>
      <c r="G14530" s="131"/>
      <c r="H14530" s="131" t="s">
        <v>191</v>
      </c>
      <c r="I14530" s="131" t="str">
        <f>IFERROR(__xludf.DUMMYFUNCTION("""COMPUTED_VALUE"""),"")</f>
        <v/>
      </c>
      <c r="J14530" s="131" t="str">
        <f>IFERROR(__xludf.DUMMYFUNCTION("""COMPUTED_VALUE"""),"")</f>
        <v/>
      </c>
      <c r="K14530" s="131" t="s">
        <v>191</v>
      </c>
      <c r="L14530" s="2"/>
      <c r="M14530" s="2"/>
    </row>
    <row r="14531" ht="15.75" customHeight="1">
      <c r="A14531" s="136"/>
      <c r="B14531" s="137"/>
      <c r="C14531" s="138"/>
      <c r="D14531" s="131"/>
      <c r="E14531" s="131"/>
      <c r="F14531" s="131"/>
      <c r="G14531" s="131"/>
      <c r="H14531" s="131" t="s">
        <v>191</v>
      </c>
      <c r="I14531" s="131" t="str">
        <f>IFERROR(__xludf.DUMMYFUNCTION("""COMPUTED_VALUE"""),"")</f>
        <v/>
      </c>
      <c r="J14531" s="131" t="str">
        <f>IFERROR(__xludf.DUMMYFUNCTION("""COMPUTED_VALUE"""),"")</f>
        <v/>
      </c>
      <c r="K14531" s="131" t="s">
        <v>191</v>
      </c>
      <c r="L14531" s="2"/>
      <c r="M14531" s="2"/>
    </row>
    <row r="14532" ht="15.75" customHeight="1">
      <c r="A14532" s="136"/>
      <c r="B14532" s="137"/>
      <c r="C14532" s="138"/>
      <c r="D14532" s="131"/>
      <c r="E14532" s="131"/>
      <c r="F14532" s="131"/>
      <c r="G14532" s="131"/>
      <c r="H14532" s="131" t="s">
        <v>191</v>
      </c>
      <c r="I14532" s="131" t="str">
        <f>IFERROR(__xludf.DUMMYFUNCTION("""COMPUTED_VALUE"""),"")</f>
        <v/>
      </c>
      <c r="J14532" s="131" t="str">
        <f>IFERROR(__xludf.DUMMYFUNCTION("""COMPUTED_VALUE"""),"")</f>
        <v/>
      </c>
      <c r="K14532" s="131" t="s">
        <v>191</v>
      </c>
      <c r="L14532" s="2"/>
      <c r="M14532" s="2"/>
    </row>
    <row r="14533" ht="15.75" customHeight="1">
      <c r="A14533" s="136"/>
      <c r="B14533" s="137"/>
      <c r="C14533" s="138"/>
      <c r="D14533" s="131"/>
      <c r="E14533" s="131"/>
      <c r="F14533" s="131"/>
      <c r="G14533" s="131"/>
      <c r="H14533" s="131" t="s">
        <v>191</v>
      </c>
      <c r="I14533" s="131" t="str">
        <f>IFERROR(__xludf.DUMMYFUNCTION("""COMPUTED_VALUE"""),"")</f>
        <v/>
      </c>
      <c r="J14533" s="131" t="str">
        <f>IFERROR(__xludf.DUMMYFUNCTION("""COMPUTED_VALUE"""),"")</f>
        <v/>
      </c>
      <c r="K14533" s="131" t="s">
        <v>191</v>
      </c>
      <c r="L14533" s="2"/>
      <c r="M14533" s="2"/>
    </row>
    <row r="14534" ht="15.75" customHeight="1">
      <c r="A14534" s="136"/>
      <c r="B14534" s="137"/>
      <c r="C14534" s="138"/>
      <c r="D14534" s="131"/>
      <c r="E14534" s="131"/>
      <c r="F14534" s="131"/>
      <c r="G14534" s="131"/>
      <c r="H14534" s="131" t="s">
        <v>191</v>
      </c>
      <c r="I14534" s="131" t="str">
        <f>IFERROR(__xludf.DUMMYFUNCTION("""COMPUTED_VALUE"""),"")</f>
        <v/>
      </c>
      <c r="J14534" s="131" t="str">
        <f>IFERROR(__xludf.DUMMYFUNCTION("""COMPUTED_VALUE"""),"")</f>
        <v/>
      </c>
      <c r="K14534" s="131" t="s">
        <v>191</v>
      </c>
      <c r="L14534" s="2"/>
      <c r="M14534" s="2"/>
    </row>
    <row r="14535" ht="15.75" customHeight="1">
      <c r="A14535" s="136"/>
      <c r="B14535" s="137"/>
      <c r="C14535" s="138"/>
      <c r="D14535" s="131"/>
      <c r="E14535" s="131"/>
      <c r="F14535" s="131"/>
      <c r="G14535" s="131"/>
      <c r="H14535" s="131" t="s">
        <v>191</v>
      </c>
      <c r="I14535" s="131" t="str">
        <f>IFERROR(__xludf.DUMMYFUNCTION("""COMPUTED_VALUE"""),"")</f>
        <v/>
      </c>
      <c r="J14535" s="131" t="str">
        <f>IFERROR(__xludf.DUMMYFUNCTION("""COMPUTED_VALUE"""),"")</f>
        <v/>
      </c>
      <c r="K14535" s="131" t="s">
        <v>191</v>
      </c>
      <c r="L14535" s="2"/>
      <c r="M14535" s="2"/>
    </row>
    <row r="14536" ht="15.75" customHeight="1">
      <c r="A14536" s="136"/>
      <c r="B14536" s="137"/>
      <c r="C14536" s="138"/>
      <c r="D14536" s="131"/>
      <c r="E14536" s="131"/>
      <c r="F14536" s="131"/>
      <c r="G14536" s="131"/>
      <c r="H14536" s="131" t="s">
        <v>191</v>
      </c>
      <c r="I14536" s="131" t="str">
        <f>IFERROR(__xludf.DUMMYFUNCTION("""COMPUTED_VALUE"""),"")</f>
        <v/>
      </c>
      <c r="J14536" s="131" t="str">
        <f>IFERROR(__xludf.DUMMYFUNCTION("""COMPUTED_VALUE"""),"")</f>
        <v/>
      </c>
      <c r="K14536" s="131" t="s">
        <v>191</v>
      </c>
      <c r="L14536" s="2"/>
      <c r="M14536" s="2"/>
    </row>
    <row r="14537" ht="15.75" customHeight="1">
      <c r="A14537" s="136"/>
      <c r="B14537" s="137"/>
      <c r="C14537" s="138"/>
      <c r="D14537" s="131"/>
      <c r="E14537" s="131"/>
      <c r="F14537" s="131"/>
      <c r="G14537" s="131"/>
      <c r="H14537" s="131" t="s">
        <v>191</v>
      </c>
      <c r="I14537" s="131" t="str">
        <f>IFERROR(__xludf.DUMMYFUNCTION("""COMPUTED_VALUE"""),"")</f>
        <v/>
      </c>
      <c r="J14537" s="131" t="str">
        <f>IFERROR(__xludf.DUMMYFUNCTION("""COMPUTED_VALUE"""),"")</f>
        <v/>
      </c>
      <c r="K14537" s="131" t="s">
        <v>191</v>
      </c>
      <c r="L14537" s="2"/>
      <c r="M14537" s="2"/>
    </row>
    <row r="14538" ht="15.75" customHeight="1">
      <c r="A14538" s="136"/>
      <c r="B14538" s="137"/>
      <c r="C14538" s="138"/>
      <c r="D14538" s="131"/>
      <c r="E14538" s="131"/>
      <c r="F14538" s="131"/>
      <c r="G14538" s="131"/>
      <c r="H14538" s="131" t="s">
        <v>191</v>
      </c>
      <c r="I14538" s="131" t="str">
        <f>IFERROR(__xludf.DUMMYFUNCTION("""COMPUTED_VALUE"""),"")</f>
        <v/>
      </c>
      <c r="J14538" s="131" t="str">
        <f>IFERROR(__xludf.DUMMYFUNCTION("""COMPUTED_VALUE"""),"")</f>
        <v/>
      </c>
      <c r="K14538" s="131" t="s">
        <v>191</v>
      </c>
      <c r="L14538" s="2"/>
      <c r="M14538" s="2"/>
    </row>
    <row r="14539" ht="15.75" customHeight="1">
      <c r="A14539" s="136"/>
      <c r="B14539" s="137"/>
      <c r="C14539" s="138"/>
      <c r="D14539" s="131"/>
      <c r="E14539" s="131"/>
      <c r="F14539" s="131"/>
      <c r="G14539" s="131"/>
      <c r="H14539" s="131" t="s">
        <v>191</v>
      </c>
      <c r="I14539" s="131" t="str">
        <f>IFERROR(__xludf.DUMMYFUNCTION("""COMPUTED_VALUE"""),"")</f>
        <v/>
      </c>
      <c r="J14539" s="131" t="str">
        <f>IFERROR(__xludf.DUMMYFUNCTION("""COMPUTED_VALUE"""),"")</f>
        <v/>
      </c>
      <c r="K14539" s="131" t="s">
        <v>191</v>
      </c>
      <c r="L14539" s="2"/>
      <c r="M14539" s="2"/>
    </row>
    <row r="14540" ht="15.75" customHeight="1">
      <c r="A14540" s="136"/>
      <c r="B14540" s="137"/>
      <c r="C14540" s="138"/>
      <c r="D14540" s="131"/>
      <c r="E14540" s="131"/>
      <c r="F14540" s="131"/>
      <c r="G14540" s="131"/>
      <c r="H14540" s="131" t="s">
        <v>191</v>
      </c>
      <c r="I14540" s="131" t="str">
        <f>IFERROR(__xludf.DUMMYFUNCTION("""COMPUTED_VALUE"""),"")</f>
        <v/>
      </c>
      <c r="J14540" s="131" t="str">
        <f>IFERROR(__xludf.DUMMYFUNCTION("""COMPUTED_VALUE"""),"")</f>
        <v/>
      </c>
      <c r="K14540" s="131" t="s">
        <v>191</v>
      </c>
      <c r="L14540" s="2"/>
      <c r="M14540" s="2"/>
    </row>
    <row r="14541" ht="15.75" customHeight="1">
      <c r="A14541" s="136"/>
      <c r="B14541" s="137"/>
      <c r="C14541" s="140"/>
      <c r="D14541" s="131"/>
      <c r="E14541" s="131"/>
      <c r="F14541" s="131"/>
      <c r="G14541" s="131"/>
      <c r="H14541" s="131" t="s">
        <v>191</v>
      </c>
      <c r="I14541" s="131" t="str">
        <f>IFERROR(__xludf.DUMMYFUNCTION("""COMPUTED_VALUE"""),"")</f>
        <v/>
      </c>
      <c r="J14541" s="131" t="str">
        <f>IFERROR(__xludf.DUMMYFUNCTION("""COMPUTED_VALUE"""),"")</f>
        <v/>
      </c>
      <c r="K14541" s="131" t="s">
        <v>191</v>
      </c>
      <c r="L14541" s="2"/>
      <c r="M14541" s="2"/>
    </row>
    <row r="14542" ht="15.75" customHeight="1">
      <c r="A14542" s="136"/>
      <c r="B14542" s="137"/>
      <c r="C14542" s="140"/>
      <c r="D14542" s="131"/>
      <c r="E14542" s="131"/>
      <c r="F14542" s="131"/>
      <c r="G14542" s="131"/>
      <c r="H14542" s="131" t="s">
        <v>191</v>
      </c>
      <c r="I14542" s="131" t="str">
        <f>IFERROR(__xludf.DUMMYFUNCTION("""COMPUTED_VALUE"""),"")</f>
        <v/>
      </c>
      <c r="J14542" s="131" t="str">
        <f>IFERROR(__xludf.DUMMYFUNCTION("""COMPUTED_VALUE"""),"")</f>
        <v/>
      </c>
      <c r="K14542" s="131" t="s">
        <v>191</v>
      </c>
      <c r="L14542" s="2"/>
      <c r="M14542" s="2"/>
    </row>
    <row r="14543" ht="15.75" customHeight="1">
      <c r="A14543" s="136"/>
      <c r="B14543" s="137"/>
      <c r="C14543" s="138"/>
      <c r="D14543" s="131"/>
      <c r="E14543" s="131"/>
      <c r="F14543" s="131"/>
      <c r="G14543" s="131"/>
      <c r="H14543" s="131" t="s">
        <v>191</v>
      </c>
      <c r="I14543" s="131" t="str">
        <f>IFERROR(__xludf.DUMMYFUNCTION("""COMPUTED_VALUE"""),"")</f>
        <v/>
      </c>
      <c r="J14543" s="131" t="str">
        <f>IFERROR(__xludf.DUMMYFUNCTION("""COMPUTED_VALUE"""),"")</f>
        <v/>
      </c>
      <c r="K14543" s="131" t="s">
        <v>191</v>
      </c>
      <c r="L14543" s="2"/>
      <c r="M14543" s="2"/>
    </row>
    <row r="14544" ht="15.75" customHeight="1">
      <c r="A14544" s="136"/>
      <c r="B14544" s="137"/>
      <c r="C14544" s="138"/>
      <c r="D14544" s="131"/>
      <c r="E14544" s="131"/>
      <c r="F14544" s="131"/>
      <c r="G14544" s="131"/>
      <c r="H14544" s="131" t="s">
        <v>191</v>
      </c>
      <c r="I14544" s="131" t="str">
        <f>IFERROR(__xludf.DUMMYFUNCTION("""COMPUTED_VALUE"""),"")</f>
        <v/>
      </c>
      <c r="J14544" s="131" t="str">
        <f>IFERROR(__xludf.DUMMYFUNCTION("""COMPUTED_VALUE"""),"")</f>
        <v/>
      </c>
      <c r="K14544" s="131" t="s">
        <v>191</v>
      </c>
      <c r="L14544" s="2"/>
      <c r="M14544" s="2"/>
    </row>
    <row r="14545" ht="15.75" customHeight="1">
      <c r="A14545" s="136"/>
      <c r="B14545" s="137"/>
      <c r="C14545" s="138"/>
      <c r="D14545" s="131"/>
      <c r="E14545" s="131"/>
      <c r="F14545" s="131"/>
      <c r="G14545" s="131"/>
      <c r="H14545" s="131" t="s">
        <v>191</v>
      </c>
      <c r="I14545" s="131" t="str">
        <f>IFERROR(__xludf.DUMMYFUNCTION("""COMPUTED_VALUE"""),"")</f>
        <v/>
      </c>
      <c r="J14545" s="131" t="str">
        <f>IFERROR(__xludf.DUMMYFUNCTION("""COMPUTED_VALUE"""),"")</f>
        <v/>
      </c>
      <c r="K14545" s="131" t="s">
        <v>191</v>
      </c>
      <c r="L14545" s="2"/>
      <c r="M14545" s="2"/>
    </row>
    <row r="14546" ht="15.75" customHeight="1">
      <c r="A14546" s="136"/>
      <c r="B14546" s="137"/>
      <c r="C14546" s="138"/>
      <c r="D14546" s="131"/>
      <c r="E14546" s="131"/>
      <c r="F14546" s="131"/>
      <c r="G14546" s="131"/>
      <c r="H14546" s="131" t="s">
        <v>191</v>
      </c>
      <c r="I14546" s="131" t="str">
        <f>IFERROR(__xludf.DUMMYFUNCTION("""COMPUTED_VALUE"""),"")</f>
        <v/>
      </c>
      <c r="J14546" s="131" t="str">
        <f>IFERROR(__xludf.DUMMYFUNCTION("""COMPUTED_VALUE"""),"")</f>
        <v/>
      </c>
      <c r="K14546" s="131" t="s">
        <v>191</v>
      </c>
      <c r="L14546" s="2"/>
      <c r="M14546" s="2"/>
    </row>
    <row r="14547" ht="15.75" customHeight="1">
      <c r="A14547" s="151"/>
      <c r="B14547" s="137"/>
      <c r="C14547" s="138"/>
      <c r="D14547" s="131"/>
      <c r="E14547" s="131"/>
      <c r="F14547" s="131"/>
      <c r="G14547" s="131"/>
      <c r="H14547" s="131" t="s">
        <v>191</v>
      </c>
      <c r="I14547" s="131" t="str">
        <f>IFERROR(__xludf.DUMMYFUNCTION("""COMPUTED_VALUE"""),"")</f>
        <v/>
      </c>
      <c r="J14547" s="131" t="str">
        <f>IFERROR(__xludf.DUMMYFUNCTION("""COMPUTED_VALUE"""),"")</f>
        <v/>
      </c>
      <c r="K14547" s="131" t="s">
        <v>191</v>
      </c>
      <c r="L14547" s="2"/>
      <c r="M14547" s="2"/>
    </row>
    <row r="14548" ht="15.75" customHeight="1">
      <c r="A14548" s="136"/>
      <c r="B14548" s="137"/>
      <c r="C14548" s="140"/>
      <c r="D14548" s="131"/>
      <c r="E14548" s="131"/>
      <c r="F14548" s="131"/>
      <c r="G14548" s="131"/>
      <c r="H14548" s="131" t="s">
        <v>191</v>
      </c>
      <c r="I14548" s="131" t="str">
        <f>IFERROR(__xludf.DUMMYFUNCTION("""COMPUTED_VALUE"""),"")</f>
        <v/>
      </c>
      <c r="J14548" s="131" t="str">
        <f>IFERROR(__xludf.DUMMYFUNCTION("""COMPUTED_VALUE"""),"")</f>
        <v/>
      </c>
      <c r="K14548" s="131" t="s">
        <v>191</v>
      </c>
      <c r="L14548" s="2"/>
      <c r="M14548" s="2"/>
    </row>
    <row r="14549" ht="15.75" customHeight="1">
      <c r="A14549" s="136"/>
      <c r="B14549" s="137"/>
      <c r="C14549" s="138"/>
      <c r="D14549" s="131"/>
      <c r="E14549" s="131"/>
      <c r="F14549" s="131"/>
      <c r="G14549" s="131"/>
      <c r="H14549" s="131" t="s">
        <v>191</v>
      </c>
      <c r="I14549" s="131" t="str">
        <f>IFERROR(__xludf.DUMMYFUNCTION("""COMPUTED_VALUE"""),"")</f>
        <v/>
      </c>
      <c r="J14549" s="131" t="str">
        <f>IFERROR(__xludf.DUMMYFUNCTION("""COMPUTED_VALUE"""),"")</f>
        <v/>
      </c>
      <c r="K14549" s="131" t="s">
        <v>191</v>
      </c>
      <c r="L14549" s="2"/>
      <c r="M14549" s="2"/>
    </row>
    <row r="14550" ht="15.75" customHeight="1">
      <c r="A14550" s="136"/>
      <c r="B14550" s="137"/>
      <c r="C14550" s="140"/>
      <c r="D14550" s="131"/>
      <c r="E14550" s="131"/>
      <c r="F14550" s="131"/>
      <c r="G14550" s="131"/>
      <c r="H14550" s="131" t="s">
        <v>191</v>
      </c>
      <c r="I14550" s="131" t="str">
        <f>IFERROR(__xludf.DUMMYFUNCTION("""COMPUTED_VALUE"""),"")</f>
        <v/>
      </c>
      <c r="J14550" s="131" t="str">
        <f>IFERROR(__xludf.DUMMYFUNCTION("""COMPUTED_VALUE"""),"")</f>
        <v/>
      </c>
      <c r="K14550" s="131" t="s">
        <v>191</v>
      </c>
      <c r="L14550" s="2"/>
      <c r="M14550" s="2"/>
    </row>
    <row r="14551" ht="15.75" customHeight="1">
      <c r="A14551" s="136"/>
      <c r="B14551" s="137"/>
      <c r="C14551" s="140"/>
      <c r="D14551" s="131"/>
      <c r="E14551" s="131"/>
      <c r="F14551" s="131"/>
      <c r="G14551" s="131"/>
      <c r="H14551" s="131" t="s">
        <v>191</v>
      </c>
      <c r="I14551" s="131" t="str">
        <f>IFERROR(__xludf.DUMMYFUNCTION("""COMPUTED_VALUE"""),"")</f>
        <v/>
      </c>
      <c r="J14551" s="131" t="str">
        <f>IFERROR(__xludf.DUMMYFUNCTION("""COMPUTED_VALUE"""),"")</f>
        <v/>
      </c>
      <c r="K14551" s="131" t="s">
        <v>191</v>
      </c>
      <c r="L14551" s="2"/>
      <c r="M14551" s="2"/>
    </row>
    <row r="14552" ht="15.75" customHeight="1">
      <c r="A14552" s="136"/>
      <c r="B14552" s="137"/>
      <c r="C14552" s="138"/>
      <c r="D14552" s="131"/>
      <c r="E14552" s="131"/>
      <c r="F14552" s="131"/>
      <c r="G14552" s="131"/>
      <c r="H14552" s="131" t="s">
        <v>191</v>
      </c>
      <c r="I14552" s="131" t="str">
        <f>IFERROR(__xludf.DUMMYFUNCTION("""COMPUTED_VALUE"""),"")</f>
        <v/>
      </c>
      <c r="J14552" s="131" t="str">
        <f>IFERROR(__xludf.DUMMYFUNCTION("""COMPUTED_VALUE"""),"")</f>
        <v/>
      </c>
      <c r="K14552" s="131" t="s">
        <v>191</v>
      </c>
      <c r="L14552" s="2"/>
      <c r="M14552" s="2"/>
    </row>
    <row r="14553" ht="15.75" customHeight="1">
      <c r="A14553" s="136"/>
      <c r="B14553" s="137"/>
      <c r="C14553" s="140"/>
      <c r="D14553" s="131"/>
      <c r="E14553" s="131"/>
      <c r="F14553" s="131"/>
      <c r="G14553" s="131"/>
      <c r="H14553" s="131" t="s">
        <v>191</v>
      </c>
      <c r="I14553" s="131" t="str">
        <f>IFERROR(__xludf.DUMMYFUNCTION("""COMPUTED_VALUE"""),"")</f>
        <v/>
      </c>
      <c r="J14553" s="131" t="str">
        <f>IFERROR(__xludf.DUMMYFUNCTION("""COMPUTED_VALUE"""),"")</f>
        <v/>
      </c>
      <c r="K14553" s="131" t="s">
        <v>191</v>
      </c>
      <c r="L14553" s="2"/>
      <c r="M14553" s="2"/>
    </row>
    <row r="14554" ht="15.75" customHeight="1">
      <c r="A14554" s="136"/>
      <c r="B14554" s="137"/>
      <c r="C14554" s="138"/>
      <c r="D14554" s="131"/>
      <c r="E14554" s="131"/>
      <c r="F14554" s="131"/>
      <c r="G14554" s="131"/>
      <c r="H14554" s="131" t="s">
        <v>191</v>
      </c>
      <c r="I14554" s="131" t="str">
        <f>IFERROR(__xludf.DUMMYFUNCTION("""COMPUTED_VALUE"""),"")</f>
        <v/>
      </c>
      <c r="J14554" s="131" t="str">
        <f>IFERROR(__xludf.DUMMYFUNCTION("""COMPUTED_VALUE"""),"")</f>
        <v/>
      </c>
      <c r="K14554" s="131" t="s">
        <v>191</v>
      </c>
      <c r="L14554" s="2"/>
      <c r="M14554" s="2"/>
    </row>
    <row r="14555" ht="15.75" customHeight="1">
      <c r="A14555" s="136"/>
      <c r="B14555" s="137"/>
      <c r="C14555" s="140"/>
      <c r="D14555" s="131"/>
      <c r="E14555" s="131"/>
      <c r="F14555" s="131"/>
      <c r="G14555" s="131"/>
      <c r="H14555" s="131" t="s">
        <v>191</v>
      </c>
      <c r="I14555" s="131" t="str">
        <f>IFERROR(__xludf.DUMMYFUNCTION("""COMPUTED_VALUE"""),"")</f>
        <v/>
      </c>
      <c r="J14555" s="131" t="str">
        <f>IFERROR(__xludf.DUMMYFUNCTION("""COMPUTED_VALUE"""),"")</f>
        <v/>
      </c>
      <c r="K14555" s="131" t="s">
        <v>191</v>
      </c>
      <c r="L14555" s="2"/>
      <c r="M14555" s="2"/>
    </row>
    <row r="14556" ht="15.75" customHeight="1">
      <c r="A14556" s="136"/>
      <c r="B14556" s="137"/>
      <c r="C14556" s="140"/>
      <c r="D14556" s="131"/>
      <c r="E14556" s="131"/>
      <c r="F14556" s="131"/>
      <c r="G14556" s="131"/>
      <c r="H14556" s="131" t="s">
        <v>191</v>
      </c>
      <c r="I14556" s="131" t="str">
        <f>IFERROR(__xludf.DUMMYFUNCTION("""COMPUTED_VALUE"""),"")</f>
        <v/>
      </c>
      <c r="J14556" s="131" t="str">
        <f>IFERROR(__xludf.DUMMYFUNCTION("""COMPUTED_VALUE"""),"")</f>
        <v/>
      </c>
      <c r="K14556" s="131" t="s">
        <v>191</v>
      </c>
      <c r="L14556" s="2"/>
      <c r="M14556" s="2"/>
    </row>
    <row r="14557" ht="15.75" customHeight="1">
      <c r="A14557" s="136"/>
      <c r="B14557" s="137"/>
      <c r="C14557" s="140"/>
      <c r="D14557" s="131"/>
      <c r="E14557" s="131"/>
      <c r="F14557" s="131"/>
      <c r="G14557" s="131"/>
      <c r="H14557" s="131" t="s">
        <v>191</v>
      </c>
      <c r="I14557" s="131" t="str">
        <f>IFERROR(__xludf.DUMMYFUNCTION("""COMPUTED_VALUE"""),"")</f>
        <v/>
      </c>
      <c r="J14557" s="131" t="str">
        <f>IFERROR(__xludf.DUMMYFUNCTION("""COMPUTED_VALUE"""),"")</f>
        <v/>
      </c>
      <c r="K14557" s="131" t="s">
        <v>191</v>
      </c>
      <c r="L14557" s="2"/>
      <c r="M14557" s="2"/>
    </row>
    <row r="14558" ht="15.75" customHeight="1">
      <c r="A14558" s="136"/>
      <c r="B14558" s="137"/>
      <c r="C14558" s="140"/>
      <c r="D14558" s="131"/>
      <c r="E14558" s="131"/>
      <c r="F14558" s="131"/>
      <c r="G14558" s="131"/>
      <c r="H14558" s="131" t="s">
        <v>191</v>
      </c>
      <c r="I14558" s="131" t="str">
        <f>IFERROR(__xludf.DUMMYFUNCTION("""COMPUTED_VALUE"""),"")</f>
        <v/>
      </c>
      <c r="J14558" s="131" t="str">
        <f>IFERROR(__xludf.DUMMYFUNCTION("""COMPUTED_VALUE"""),"")</f>
        <v/>
      </c>
      <c r="K14558" s="131" t="s">
        <v>191</v>
      </c>
      <c r="L14558" s="2"/>
      <c r="M14558" s="2"/>
    </row>
    <row r="14559" ht="15.75" customHeight="1">
      <c r="A14559" s="136"/>
      <c r="B14559" s="137"/>
      <c r="C14559" s="140"/>
      <c r="D14559" s="131"/>
      <c r="E14559" s="131"/>
      <c r="F14559" s="131"/>
      <c r="G14559" s="131"/>
      <c r="H14559" s="131" t="s">
        <v>191</v>
      </c>
      <c r="I14559" s="131" t="str">
        <f>IFERROR(__xludf.DUMMYFUNCTION("""COMPUTED_VALUE"""),"")</f>
        <v/>
      </c>
      <c r="J14559" s="131" t="str">
        <f>IFERROR(__xludf.DUMMYFUNCTION("""COMPUTED_VALUE"""),"")</f>
        <v/>
      </c>
      <c r="K14559" s="131" t="s">
        <v>191</v>
      </c>
      <c r="L14559" s="2"/>
      <c r="M14559" s="2"/>
    </row>
    <row r="14560" ht="15.75" customHeight="1">
      <c r="A14560" s="136"/>
      <c r="B14560" s="137"/>
      <c r="C14560" s="138"/>
      <c r="D14560" s="131"/>
      <c r="E14560" s="131"/>
      <c r="F14560" s="131"/>
      <c r="G14560" s="131"/>
      <c r="H14560" s="131" t="s">
        <v>191</v>
      </c>
      <c r="I14560" s="131" t="str">
        <f>IFERROR(__xludf.DUMMYFUNCTION("""COMPUTED_VALUE"""),"")</f>
        <v/>
      </c>
      <c r="J14560" s="131" t="str">
        <f>IFERROR(__xludf.DUMMYFUNCTION("""COMPUTED_VALUE"""),"")</f>
        <v/>
      </c>
      <c r="K14560" s="131" t="s">
        <v>191</v>
      </c>
      <c r="L14560" s="2"/>
      <c r="M14560" s="2"/>
    </row>
    <row r="14561" ht="15.75" customHeight="1">
      <c r="A14561" s="136"/>
      <c r="B14561" s="137"/>
      <c r="C14561" s="140"/>
      <c r="D14561" s="131"/>
      <c r="E14561" s="131"/>
      <c r="F14561" s="131"/>
      <c r="G14561" s="131"/>
      <c r="H14561" s="131" t="s">
        <v>191</v>
      </c>
      <c r="I14561" s="131" t="str">
        <f>IFERROR(__xludf.DUMMYFUNCTION("""COMPUTED_VALUE"""),"")</f>
        <v/>
      </c>
      <c r="J14561" s="131" t="str">
        <f>IFERROR(__xludf.DUMMYFUNCTION("""COMPUTED_VALUE"""),"")</f>
        <v/>
      </c>
      <c r="K14561" s="131" t="s">
        <v>191</v>
      </c>
      <c r="L14561" s="2"/>
      <c r="M14561" s="2"/>
    </row>
    <row r="14562" ht="15.75" customHeight="1">
      <c r="A14562" s="136"/>
      <c r="B14562" s="137"/>
      <c r="C14562" s="138"/>
      <c r="D14562" s="131"/>
      <c r="E14562" s="131"/>
      <c r="F14562" s="131"/>
      <c r="G14562" s="131"/>
      <c r="H14562" s="131" t="s">
        <v>191</v>
      </c>
      <c r="I14562" s="131" t="str">
        <f>IFERROR(__xludf.DUMMYFUNCTION("""COMPUTED_VALUE"""),"")</f>
        <v/>
      </c>
      <c r="J14562" s="131" t="str">
        <f>IFERROR(__xludf.DUMMYFUNCTION("""COMPUTED_VALUE"""),"")</f>
        <v/>
      </c>
      <c r="K14562" s="131" t="s">
        <v>191</v>
      </c>
      <c r="L14562" s="2"/>
      <c r="M14562" s="2"/>
    </row>
    <row r="14563" ht="15.75" customHeight="1">
      <c r="A14563" s="136"/>
      <c r="B14563" s="137"/>
      <c r="C14563" s="138"/>
      <c r="D14563" s="131"/>
      <c r="E14563" s="131"/>
      <c r="F14563" s="131"/>
      <c r="G14563" s="131"/>
      <c r="H14563" s="131" t="s">
        <v>191</v>
      </c>
      <c r="I14563" s="131" t="str">
        <f>IFERROR(__xludf.DUMMYFUNCTION("""COMPUTED_VALUE"""),"")</f>
        <v/>
      </c>
      <c r="J14563" s="131" t="str">
        <f>IFERROR(__xludf.DUMMYFUNCTION("""COMPUTED_VALUE"""),"")</f>
        <v/>
      </c>
      <c r="K14563" s="131" t="s">
        <v>191</v>
      </c>
      <c r="L14563" s="2"/>
      <c r="M14563" s="2"/>
    </row>
    <row r="14564" ht="15.75" customHeight="1">
      <c r="A14564" s="136"/>
      <c r="B14564" s="137"/>
      <c r="C14564" s="138"/>
      <c r="D14564" s="131"/>
      <c r="E14564" s="131"/>
      <c r="F14564" s="131"/>
      <c r="G14564" s="131"/>
      <c r="H14564" s="131" t="s">
        <v>191</v>
      </c>
      <c r="I14564" s="131" t="str">
        <f>IFERROR(__xludf.DUMMYFUNCTION("""COMPUTED_VALUE"""),"")</f>
        <v/>
      </c>
      <c r="J14564" s="131" t="str">
        <f>IFERROR(__xludf.DUMMYFUNCTION("""COMPUTED_VALUE"""),"")</f>
        <v/>
      </c>
      <c r="K14564" s="131" t="s">
        <v>191</v>
      </c>
      <c r="L14564" s="2"/>
      <c r="M14564" s="2"/>
    </row>
    <row r="14565" ht="15.75" customHeight="1">
      <c r="A14565" s="136"/>
      <c r="B14565" s="137"/>
      <c r="C14565" s="138"/>
      <c r="D14565" s="131"/>
      <c r="E14565" s="131"/>
      <c r="F14565" s="131"/>
      <c r="G14565" s="131"/>
      <c r="H14565" s="131" t="s">
        <v>191</v>
      </c>
      <c r="I14565" s="131" t="str">
        <f>IFERROR(__xludf.DUMMYFUNCTION("""COMPUTED_VALUE"""),"")</f>
        <v/>
      </c>
      <c r="J14565" s="131" t="str">
        <f>IFERROR(__xludf.DUMMYFUNCTION("""COMPUTED_VALUE"""),"")</f>
        <v/>
      </c>
      <c r="K14565" s="131" t="s">
        <v>191</v>
      </c>
      <c r="L14565" s="2"/>
      <c r="M14565" s="2"/>
    </row>
    <row r="14566" ht="15.75" customHeight="1">
      <c r="A14566" s="136"/>
      <c r="B14566" s="137"/>
      <c r="C14566" s="138"/>
      <c r="D14566" s="131"/>
      <c r="E14566" s="131"/>
      <c r="F14566" s="131"/>
      <c r="G14566" s="131"/>
      <c r="H14566" s="131" t="s">
        <v>191</v>
      </c>
      <c r="I14566" s="131" t="str">
        <f>IFERROR(__xludf.DUMMYFUNCTION("""COMPUTED_VALUE"""),"")</f>
        <v/>
      </c>
      <c r="J14566" s="131" t="str">
        <f>IFERROR(__xludf.DUMMYFUNCTION("""COMPUTED_VALUE"""),"")</f>
        <v/>
      </c>
      <c r="K14566" s="131" t="s">
        <v>191</v>
      </c>
      <c r="L14566" s="2"/>
      <c r="M14566" s="2"/>
    </row>
    <row r="14567" ht="15.75" customHeight="1">
      <c r="A14567" s="136"/>
      <c r="B14567" s="137"/>
      <c r="C14567" s="138"/>
      <c r="D14567" s="131"/>
      <c r="E14567" s="131"/>
      <c r="F14567" s="131"/>
      <c r="G14567" s="131"/>
      <c r="H14567" s="131" t="s">
        <v>191</v>
      </c>
      <c r="I14567" s="131" t="str">
        <f>IFERROR(__xludf.DUMMYFUNCTION("""COMPUTED_VALUE"""),"")</f>
        <v/>
      </c>
      <c r="J14567" s="131" t="str">
        <f>IFERROR(__xludf.DUMMYFUNCTION("""COMPUTED_VALUE"""),"")</f>
        <v/>
      </c>
      <c r="K14567" s="131" t="s">
        <v>191</v>
      </c>
      <c r="L14567" s="2"/>
      <c r="M14567" s="2"/>
    </row>
    <row r="14568" ht="15.75" customHeight="1">
      <c r="A14568" s="136"/>
      <c r="B14568" s="137"/>
      <c r="C14568" s="140"/>
      <c r="D14568" s="131"/>
      <c r="E14568" s="131"/>
      <c r="F14568" s="131"/>
      <c r="G14568" s="131"/>
      <c r="H14568" s="131" t="s">
        <v>191</v>
      </c>
      <c r="I14568" s="131" t="str">
        <f>IFERROR(__xludf.DUMMYFUNCTION("""COMPUTED_VALUE"""),"")</f>
        <v/>
      </c>
      <c r="J14568" s="131" t="str">
        <f>IFERROR(__xludf.DUMMYFUNCTION("""COMPUTED_VALUE"""),"")</f>
        <v/>
      </c>
      <c r="K14568" s="131" t="s">
        <v>191</v>
      </c>
      <c r="L14568" s="2"/>
      <c r="M14568" s="2"/>
    </row>
    <row r="14569" ht="15.75" customHeight="1">
      <c r="A14569" s="136"/>
      <c r="B14569" s="137"/>
      <c r="C14569" s="140"/>
      <c r="D14569" s="131"/>
      <c r="E14569" s="131"/>
      <c r="F14569" s="131"/>
      <c r="G14569" s="131"/>
      <c r="H14569" s="131" t="s">
        <v>191</v>
      </c>
      <c r="I14569" s="131" t="str">
        <f>IFERROR(__xludf.DUMMYFUNCTION("""COMPUTED_VALUE"""),"")</f>
        <v/>
      </c>
      <c r="J14569" s="131" t="str">
        <f>IFERROR(__xludf.DUMMYFUNCTION("""COMPUTED_VALUE"""),"")</f>
        <v/>
      </c>
      <c r="K14569" s="131" t="s">
        <v>191</v>
      </c>
      <c r="L14569" s="2"/>
      <c r="M14569" s="2"/>
    </row>
    <row r="14570" ht="15.75" customHeight="1">
      <c r="A14570" s="136"/>
      <c r="B14570" s="137"/>
      <c r="C14570" s="138"/>
      <c r="D14570" s="131"/>
      <c r="E14570" s="131"/>
      <c r="F14570" s="131"/>
      <c r="G14570" s="131"/>
      <c r="H14570" s="131" t="s">
        <v>191</v>
      </c>
      <c r="I14570" s="131" t="str">
        <f>IFERROR(__xludf.DUMMYFUNCTION("""COMPUTED_VALUE"""),"")</f>
        <v/>
      </c>
      <c r="J14570" s="131" t="str">
        <f>IFERROR(__xludf.DUMMYFUNCTION("""COMPUTED_VALUE"""),"")</f>
        <v/>
      </c>
      <c r="K14570" s="131" t="s">
        <v>191</v>
      </c>
      <c r="L14570" s="2"/>
      <c r="M14570" s="2"/>
    </row>
    <row r="14571" ht="15.75" customHeight="1">
      <c r="A14571" s="136"/>
      <c r="B14571" s="137"/>
      <c r="C14571" s="140"/>
      <c r="D14571" s="131"/>
      <c r="E14571" s="131"/>
      <c r="F14571" s="131"/>
      <c r="G14571" s="131"/>
      <c r="H14571" s="131" t="s">
        <v>191</v>
      </c>
      <c r="I14571" s="131" t="str">
        <f>IFERROR(__xludf.DUMMYFUNCTION("""COMPUTED_VALUE"""),"")</f>
        <v/>
      </c>
      <c r="J14571" s="131" t="str">
        <f>IFERROR(__xludf.DUMMYFUNCTION("""COMPUTED_VALUE"""),"")</f>
        <v/>
      </c>
      <c r="K14571" s="131" t="s">
        <v>191</v>
      </c>
      <c r="L14571" s="2"/>
      <c r="M14571" s="2"/>
    </row>
    <row r="14572" ht="15.75" customHeight="1">
      <c r="A14572" s="136"/>
      <c r="B14572" s="137"/>
      <c r="C14572" s="140"/>
      <c r="D14572" s="131"/>
      <c r="E14572" s="131"/>
      <c r="F14572" s="131"/>
      <c r="G14572" s="131"/>
      <c r="H14572" s="131" t="s">
        <v>191</v>
      </c>
      <c r="I14572" s="131" t="str">
        <f>IFERROR(__xludf.DUMMYFUNCTION("""COMPUTED_VALUE"""),"")</f>
        <v/>
      </c>
      <c r="J14572" s="131" t="str">
        <f>IFERROR(__xludf.DUMMYFUNCTION("""COMPUTED_VALUE"""),"")</f>
        <v/>
      </c>
      <c r="K14572" s="131" t="s">
        <v>191</v>
      </c>
      <c r="L14572" s="2"/>
      <c r="M14572" s="2"/>
    </row>
    <row r="14573" ht="15.75" customHeight="1">
      <c r="A14573" s="136"/>
      <c r="B14573" s="137"/>
      <c r="C14573" s="138"/>
      <c r="D14573" s="131"/>
      <c r="E14573" s="131"/>
      <c r="F14573" s="131"/>
      <c r="G14573" s="131"/>
      <c r="H14573" s="131" t="s">
        <v>191</v>
      </c>
      <c r="I14573" s="131" t="str">
        <f>IFERROR(__xludf.DUMMYFUNCTION("""COMPUTED_VALUE"""),"")</f>
        <v/>
      </c>
      <c r="J14573" s="131" t="str">
        <f>IFERROR(__xludf.DUMMYFUNCTION("""COMPUTED_VALUE"""),"")</f>
        <v/>
      </c>
      <c r="K14573" s="131" t="s">
        <v>191</v>
      </c>
      <c r="L14573" s="2"/>
      <c r="M14573" s="2"/>
    </row>
    <row r="14574" ht="15.75" customHeight="1">
      <c r="A14574" s="136"/>
      <c r="B14574" s="137"/>
      <c r="C14574" s="138"/>
      <c r="D14574" s="131"/>
      <c r="E14574" s="131"/>
      <c r="F14574" s="131"/>
      <c r="G14574" s="131"/>
      <c r="H14574" s="131" t="s">
        <v>191</v>
      </c>
      <c r="I14574" s="131" t="str">
        <f>IFERROR(__xludf.DUMMYFUNCTION("""COMPUTED_VALUE"""),"")</f>
        <v/>
      </c>
      <c r="J14574" s="131" t="str">
        <f>IFERROR(__xludf.DUMMYFUNCTION("""COMPUTED_VALUE"""),"")</f>
        <v/>
      </c>
      <c r="K14574" s="131" t="s">
        <v>191</v>
      </c>
      <c r="L14574" s="2"/>
      <c r="M14574" s="2"/>
    </row>
    <row r="14575" ht="15.75" customHeight="1">
      <c r="A14575" s="136"/>
      <c r="B14575" s="137"/>
      <c r="C14575" s="138"/>
      <c r="D14575" s="131"/>
      <c r="E14575" s="131"/>
      <c r="F14575" s="131"/>
      <c r="G14575" s="131"/>
      <c r="H14575" s="131" t="s">
        <v>191</v>
      </c>
      <c r="I14575" s="131" t="str">
        <f>IFERROR(__xludf.DUMMYFUNCTION("""COMPUTED_VALUE"""),"")</f>
        <v/>
      </c>
      <c r="J14575" s="131" t="str">
        <f>IFERROR(__xludf.DUMMYFUNCTION("""COMPUTED_VALUE"""),"")</f>
        <v/>
      </c>
      <c r="K14575" s="131" t="s">
        <v>191</v>
      </c>
      <c r="L14575" s="2"/>
      <c r="M14575" s="2"/>
    </row>
    <row r="14576" ht="15.75" customHeight="1">
      <c r="A14576" s="136"/>
      <c r="B14576" s="137"/>
      <c r="C14576" s="138"/>
      <c r="D14576" s="131"/>
      <c r="E14576" s="131"/>
      <c r="F14576" s="131"/>
      <c r="G14576" s="131"/>
      <c r="H14576" s="131" t="s">
        <v>191</v>
      </c>
      <c r="I14576" s="131" t="str">
        <f>IFERROR(__xludf.DUMMYFUNCTION("""COMPUTED_VALUE"""),"")</f>
        <v/>
      </c>
      <c r="J14576" s="131" t="str">
        <f>IFERROR(__xludf.DUMMYFUNCTION("""COMPUTED_VALUE"""),"")</f>
        <v/>
      </c>
      <c r="K14576" s="131" t="s">
        <v>191</v>
      </c>
      <c r="L14576" s="2"/>
      <c r="M14576" s="2"/>
    </row>
    <row r="14577" ht="15.75" customHeight="1">
      <c r="A14577" s="136"/>
      <c r="B14577" s="137"/>
      <c r="C14577" s="138"/>
      <c r="D14577" s="131"/>
      <c r="E14577" s="131"/>
      <c r="F14577" s="131"/>
      <c r="G14577" s="131"/>
      <c r="H14577" s="131" t="s">
        <v>191</v>
      </c>
      <c r="I14577" s="131" t="str">
        <f>IFERROR(__xludf.DUMMYFUNCTION("""COMPUTED_VALUE"""),"")</f>
        <v/>
      </c>
      <c r="J14577" s="131" t="str">
        <f>IFERROR(__xludf.DUMMYFUNCTION("""COMPUTED_VALUE"""),"")</f>
        <v/>
      </c>
      <c r="K14577" s="131" t="s">
        <v>191</v>
      </c>
      <c r="L14577" s="2"/>
      <c r="M14577" s="2"/>
    </row>
    <row r="14578" ht="15.75" customHeight="1">
      <c r="A14578" s="136"/>
      <c r="B14578" s="137"/>
      <c r="C14578" s="138"/>
      <c r="D14578" s="131"/>
      <c r="E14578" s="131"/>
      <c r="F14578" s="131"/>
      <c r="G14578" s="131"/>
      <c r="H14578" s="131" t="s">
        <v>191</v>
      </c>
      <c r="I14578" s="131" t="str">
        <f>IFERROR(__xludf.DUMMYFUNCTION("""COMPUTED_VALUE"""),"")</f>
        <v/>
      </c>
      <c r="J14578" s="131" t="str">
        <f>IFERROR(__xludf.DUMMYFUNCTION("""COMPUTED_VALUE"""),"")</f>
        <v/>
      </c>
      <c r="K14578" s="131" t="s">
        <v>191</v>
      </c>
      <c r="L14578" s="2"/>
      <c r="M14578" s="2"/>
    </row>
    <row r="14579" ht="15.75" customHeight="1">
      <c r="A14579" s="136"/>
      <c r="B14579" s="137"/>
      <c r="C14579" s="140"/>
      <c r="D14579" s="131"/>
      <c r="E14579" s="131"/>
      <c r="F14579" s="131"/>
      <c r="G14579" s="131"/>
      <c r="H14579" s="131" t="s">
        <v>191</v>
      </c>
      <c r="I14579" s="131" t="str">
        <f>IFERROR(__xludf.DUMMYFUNCTION("""COMPUTED_VALUE"""),"")</f>
        <v/>
      </c>
      <c r="J14579" s="131" t="str">
        <f>IFERROR(__xludf.DUMMYFUNCTION("""COMPUTED_VALUE"""),"")</f>
        <v/>
      </c>
      <c r="K14579" s="131" t="s">
        <v>191</v>
      </c>
      <c r="L14579" s="2"/>
      <c r="M14579" s="2"/>
    </row>
    <row r="14580" ht="15.75" customHeight="1">
      <c r="A14580" s="136"/>
      <c r="B14580" s="137"/>
      <c r="C14580" s="138"/>
      <c r="D14580" s="131"/>
      <c r="E14580" s="131"/>
      <c r="F14580" s="131"/>
      <c r="G14580" s="131"/>
      <c r="H14580" s="131" t="s">
        <v>191</v>
      </c>
      <c r="I14580" s="131" t="str">
        <f>IFERROR(__xludf.DUMMYFUNCTION("""COMPUTED_VALUE"""),"")</f>
        <v/>
      </c>
      <c r="J14580" s="131" t="str">
        <f>IFERROR(__xludf.DUMMYFUNCTION("""COMPUTED_VALUE"""),"")</f>
        <v/>
      </c>
      <c r="K14580" s="131" t="s">
        <v>191</v>
      </c>
      <c r="L14580" s="2"/>
      <c r="M14580" s="2"/>
    </row>
    <row r="14581" ht="15.75" customHeight="1">
      <c r="A14581" s="136"/>
      <c r="B14581" s="137"/>
      <c r="C14581" s="138"/>
      <c r="D14581" s="131"/>
      <c r="E14581" s="131"/>
      <c r="F14581" s="131"/>
      <c r="G14581" s="131"/>
      <c r="H14581" s="131" t="s">
        <v>191</v>
      </c>
      <c r="I14581" s="131" t="str">
        <f>IFERROR(__xludf.DUMMYFUNCTION("""COMPUTED_VALUE"""),"")</f>
        <v/>
      </c>
      <c r="J14581" s="131" t="str">
        <f>IFERROR(__xludf.DUMMYFUNCTION("""COMPUTED_VALUE"""),"")</f>
        <v/>
      </c>
      <c r="K14581" s="131" t="s">
        <v>191</v>
      </c>
      <c r="L14581" s="2"/>
      <c r="M14581" s="2"/>
    </row>
    <row r="14582" ht="15.75" customHeight="1">
      <c r="A14582" s="136"/>
      <c r="B14582" s="137"/>
      <c r="C14582" s="140"/>
      <c r="D14582" s="131"/>
      <c r="E14582" s="131"/>
      <c r="F14582" s="131"/>
      <c r="G14582" s="131"/>
      <c r="H14582" s="131" t="s">
        <v>191</v>
      </c>
      <c r="I14582" s="131" t="str">
        <f>IFERROR(__xludf.DUMMYFUNCTION("""COMPUTED_VALUE"""),"")</f>
        <v/>
      </c>
      <c r="J14582" s="131" t="str">
        <f>IFERROR(__xludf.DUMMYFUNCTION("""COMPUTED_VALUE"""),"")</f>
        <v/>
      </c>
      <c r="K14582" s="131" t="s">
        <v>191</v>
      </c>
      <c r="L14582" s="2"/>
      <c r="M14582" s="2"/>
    </row>
    <row r="14583" ht="15.75" customHeight="1">
      <c r="A14583" s="136"/>
      <c r="B14583" s="137"/>
      <c r="C14583" s="138"/>
      <c r="D14583" s="131"/>
      <c r="E14583" s="131"/>
      <c r="F14583" s="131"/>
      <c r="G14583" s="131"/>
      <c r="H14583" s="131" t="s">
        <v>191</v>
      </c>
      <c r="I14583" s="131" t="str">
        <f>IFERROR(__xludf.DUMMYFUNCTION("""COMPUTED_VALUE"""),"")</f>
        <v/>
      </c>
      <c r="J14583" s="131" t="str">
        <f>IFERROR(__xludf.DUMMYFUNCTION("""COMPUTED_VALUE"""),"")</f>
        <v/>
      </c>
      <c r="K14583" s="131" t="s">
        <v>191</v>
      </c>
      <c r="L14583" s="2"/>
      <c r="M14583" s="2"/>
    </row>
    <row r="14584" ht="15.75" customHeight="1">
      <c r="A14584" s="136"/>
      <c r="B14584" s="137"/>
      <c r="C14584" s="140"/>
      <c r="D14584" s="131"/>
      <c r="E14584" s="131"/>
      <c r="F14584" s="131"/>
      <c r="G14584" s="131"/>
      <c r="H14584" s="131" t="s">
        <v>191</v>
      </c>
      <c r="I14584" s="131" t="str">
        <f>IFERROR(__xludf.DUMMYFUNCTION("""COMPUTED_VALUE"""),"")</f>
        <v/>
      </c>
      <c r="J14584" s="131" t="str">
        <f>IFERROR(__xludf.DUMMYFUNCTION("""COMPUTED_VALUE"""),"")</f>
        <v/>
      </c>
      <c r="K14584" s="131" t="s">
        <v>191</v>
      </c>
      <c r="L14584" s="2"/>
      <c r="M14584" s="2"/>
    </row>
    <row r="14585" ht="15.75" customHeight="1">
      <c r="A14585" s="136"/>
      <c r="B14585" s="137"/>
      <c r="C14585" s="138"/>
      <c r="D14585" s="131"/>
      <c r="E14585" s="131"/>
      <c r="F14585" s="131"/>
      <c r="G14585" s="131"/>
      <c r="H14585" s="131" t="s">
        <v>191</v>
      </c>
      <c r="I14585" s="131" t="str">
        <f>IFERROR(__xludf.DUMMYFUNCTION("""COMPUTED_VALUE"""),"")</f>
        <v/>
      </c>
      <c r="J14585" s="131" t="str">
        <f>IFERROR(__xludf.DUMMYFUNCTION("""COMPUTED_VALUE"""),"")</f>
        <v/>
      </c>
      <c r="K14585" s="131" t="s">
        <v>191</v>
      </c>
      <c r="L14585" s="2"/>
      <c r="M14585" s="2"/>
    </row>
    <row r="14586" ht="15.75" customHeight="1">
      <c r="A14586" s="136"/>
      <c r="B14586" s="137"/>
      <c r="C14586" s="140"/>
      <c r="D14586" s="131"/>
      <c r="E14586" s="131"/>
      <c r="F14586" s="131"/>
      <c r="G14586" s="131"/>
      <c r="H14586" s="131" t="s">
        <v>191</v>
      </c>
      <c r="I14586" s="131" t="str">
        <f>IFERROR(__xludf.DUMMYFUNCTION("""COMPUTED_VALUE"""),"")</f>
        <v/>
      </c>
      <c r="J14586" s="131" t="str">
        <f>IFERROR(__xludf.DUMMYFUNCTION("""COMPUTED_VALUE"""),"")</f>
        <v/>
      </c>
      <c r="K14586" s="131" t="s">
        <v>191</v>
      </c>
      <c r="L14586" s="2"/>
      <c r="M14586" s="2"/>
    </row>
    <row r="14587" ht="15.75" customHeight="1">
      <c r="A14587" s="136"/>
      <c r="B14587" s="137"/>
      <c r="C14587" s="138"/>
      <c r="D14587" s="131"/>
      <c r="E14587" s="131"/>
      <c r="F14587" s="131"/>
      <c r="G14587" s="131"/>
      <c r="H14587" s="131" t="s">
        <v>191</v>
      </c>
      <c r="I14587" s="131" t="str">
        <f>IFERROR(__xludf.DUMMYFUNCTION("""COMPUTED_VALUE"""),"")</f>
        <v/>
      </c>
      <c r="J14587" s="131" t="str">
        <f>IFERROR(__xludf.DUMMYFUNCTION("""COMPUTED_VALUE"""),"")</f>
        <v/>
      </c>
      <c r="K14587" s="131" t="s">
        <v>191</v>
      </c>
      <c r="L14587" s="2"/>
      <c r="M14587" s="2"/>
    </row>
    <row r="14588" ht="15.75" customHeight="1">
      <c r="A14588" s="136"/>
      <c r="B14588" s="137"/>
      <c r="C14588" s="138"/>
      <c r="D14588" s="131"/>
      <c r="E14588" s="131"/>
      <c r="F14588" s="131"/>
      <c r="G14588" s="131"/>
      <c r="H14588" s="131" t="s">
        <v>191</v>
      </c>
      <c r="I14588" s="131" t="str">
        <f>IFERROR(__xludf.DUMMYFUNCTION("""COMPUTED_VALUE"""),"")</f>
        <v/>
      </c>
      <c r="J14588" s="131" t="str">
        <f>IFERROR(__xludf.DUMMYFUNCTION("""COMPUTED_VALUE"""),"")</f>
        <v/>
      </c>
      <c r="K14588" s="131" t="s">
        <v>191</v>
      </c>
      <c r="L14588" s="2"/>
      <c r="M14588" s="2"/>
    </row>
    <row r="14589" ht="15.75" customHeight="1">
      <c r="A14589" s="136"/>
      <c r="B14589" s="137"/>
      <c r="C14589" s="138"/>
      <c r="D14589" s="131"/>
      <c r="E14589" s="131"/>
      <c r="F14589" s="131"/>
      <c r="G14589" s="131"/>
      <c r="H14589" s="131" t="s">
        <v>191</v>
      </c>
      <c r="I14589" s="131" t="str">
        <f>IFERROR(__xludf.DUMMYFUNCTION("""COMPUTED_VALUE"""),"")</f>
        <v/>
      </c>
      <c r="J14589" s="131" t="str">
        <f>IFERROR(__xludf.DUMMYFUNCTION("""COMPUTED_VALUE"""),"")</f>
        <v/>
      </c>
      <c r="K14589" s="131" t="s">
        <v>191</v>
      </c>
      <c r="L14589" s="2"/>
      <c r="M14589" s="2"/>
    </row>
    <row r="14590" ht="15.75" customHeight="1">
      <c r="A14590" s="136"/>
      <c r="B14590" s="137"/>
      <c r="C14590" s="138"/>
      <c r="D14590" s="131"/>
      <c r="E14590" s="131"/>
      <c r="F14590" s="131"/>
      <c r="G14590" s="131"/>
      <c r="H14590" s="131" t="s">
        <v>191</v>
      </c>
      <c r="I14590" s="131" t="str">
        <f>IFERROR(__xludf.DUMMYFUNCTION("""COMPUTED_VALUE"""),"")</f>
        <v/>
      </c>
      <c r="J14590" s="131" t="str">
        <f>IFERROR(__xludf.DUMMYFUNCTION("""COMPUTED_VALUE"""),"")</f>
        <v/>
      </c>
      <c r="K14590" s="131" t="s">
        <v>191</v>
      </c>
      <c r="L14590" s="2"/>
      <c r="M14590" s="2"/>
    </row>
    <row r="14591" ht="15.75" customHeight="1">
      <c r="A14591" s="136"/>
      <c r="B14591" s="137"/>
      <c r="C14591" s="140"/>
      <c r="D14591" s="131"/>
      <c r="E14591" s="131"/>
      <c r="F14591" s="131"/>
      <c r="G14591" s="131"/>
      <c r="H14591" s="131" t="s">
        <v>191</v>
      </c>
      <c r="I14591" s="131" t="str">
        <f>IFERROR(__xludf.DUMMYFUNCTION("""COMPUTED_VALUE"""),"")</f>
        <v/>
      </c>
      <c r="J14591" s="131" t="str">
        <f>IFERROR(__xludf.DUMMYFUNCTION("""COMPUTED_VALUE"""),"")</f>
        <v/>
      </c>
      <c r="K14591" s="131" t="s">
        <v>191</v>
      </c>
      <c r="L14591" s="2"/>
      <c r="M14591" s="2"/>
    </row>
    <row r="14592" ht="15.75" customHeight="1">
      <c r="A14592" s="136"/>
      <c r="B14592" s="137"/>
      <c r="C14592" s="140"/>
      <c r="D14592" s="131"/>
      <c r="E14592" s="131"/>
      <c r="F14592" s="131"/>
      <c r="G14592" s="131"/>
      <c r="H14592" s="131" t="s">
        <v>191</v>
      </c>
      <c r="I14592" s="131" t="str">
        <f>IFERROR(__xludf.DUMMYFUNCTION("""COMPUTED_VALUE"""),"")</f>
        <v/>
      </c>
      <c r="J14592" s="131" t="str">
        <f>IFERROR(__xludf.DUMMYFUNCTION("""COMPUTED_VALUE"""),"")</f>
        <v/>
      </c>
      <c r="K14592" s="131" t="s">
        <v>191</v>
      </c>
      <c r="L14592" s="2"/>
      <c r="M14592" s="2"/>
    </row>
    <row r="14593" ht="15.75" customHeight="1">
      <c r="A14593" s="136"/>
      <c r="B14593" s="137"/>
      <c r="C14593" s="138"/>
      <c r="D14593" s="131"/>
      <c r="E14593" s="131"/>
      <c r="F14593" s="131"/>
      <c r="G14593" s="131"/>
      <c r="H14593" s="131" t="s">
        <v>191</v>
      </c>
      <c r="I14593" s="131" t="str">
        <f>IFERROR(__xludf.DUMMYFUNCTION("""COMPUTED_VALUE"""),"")</f>
        <v/>
      </c>
      <c r="J14593" s="131" t="str">
        <f>IFERROR(__xludf.DUMMYFUNCTION("""COMPUTED_VALUE"""),"")</f>
        <v/>
      </c>
      <c r="K14593" s="131" t="s">
        <v>191</v>
      </c>
      <c r="L14593" s="2"/>
      <c r="M14593" s="2"/>
    </row>
    <row r="14594" ht="15.75" customHeight="1">
      <c r="A14594" s="136"/>
      <c r="B14594" s="137"/>
      <c r="C14594" s="138"/>
      <c r="D14594" s="131"/>
      <c r="E14594" s="131"/>
      <c r="F14594" s="131"/>
      <c r="G14594" s="131"/>
      <c r="H14594" s="131" t="s">
        <v>191</v>
      </c>
      <c r="I14594" s="131" t="str">
        <f>IFERROR(__xludf.DUMMYFUNCTION("""COMPUTED_VALUE"""),"")</f>
        <v/>
      </c>
      <c r="J14594" s="131" t="str">
        <f>IFERROR(__xludf.DUMMYFUNCTION("""COMPUTED_VALUE"""),"")</f>
        <v/>
      </c>
      <c r="K14594" s="131" t="s">
        <v>191</v>
      </c>
      <c r="L14594" s="2"/>
      <c r="M14594" s="2"/>
    </row>
    <row r="14595" ht="15.75" customHeight="1">
      <c r="A14595" s="136"/>
      <c r="B14595" s="137"/>
      <c r="C14595" s="140"/>
      <c r="D14595" s="131"/>
      <c r="E14595" s="131"/>
      <c r="F14595" s="131"/>
      <c r="G14595" s="131"/>
      <c r="H14595" s="131" t="s">
        <v>191</v>
      </c>
      <c r="I14595" s="131" t="str">
        <f>IFERROR(__xludf.DUMMYFUNCTION("""COMPUTED_VALUE"""),"")</f>
        <v/>
      </c>
      <c r="J14595" s="131" t="str">
        <f>IFERROR(__xludf.DUMMYFUNCTION("""COMPUTED_VALUE"""),"")</f>
        <v/>
      </c>
      <c r="K14595" s="131" t="s">
        <v>191</v>
      </c>
      <c r="L14595" s="2"/>
      <c r="M14595" s="2"/>
    </row>
    <row r="14596" ht="15.75" customHeight="1">
      <c r="A14596" s="136"/>
      <c r="B14596" s="137"/>
      <c r="C14596" s="138"/>
      <c r="D14596" s="131"/>
      <c r="E14596" s="131"/>
      <c r="F14596" s="131"/>
      <c r="G14596" s="131"/>
      <c r="H14596" s="131" t="s">
        <v>191</v>
      </c>
      <c r="I14596" s="131" t="str">
        <f>IFERROR(__xludf.DUMMYFUNCTION("""COMPUTED_VALUE"""),"")</f>
        <v/>
      </c>
      <c r="J14596" s="131" t="str">
        <f>IFERROR(__xludf.DUMMYFUNCTION("""COMPUTED_VALUE"""),"")</f>
        <v/>
      </c>
      <c r="K14596" s="131" t="s">
        <v>191</v>
      </c>
      <c r="L14596" s="2"/>
      <c r="M14596" s="2"/>
    </row>
    <row r="14597" ht="15.75" customHeight="1">
      <c r="A14597" s="136"/>
      <c r="B14597" s="137"/>
      <c r="C14597" s="138"/>
      <c r="D14597" s="131"/>
      <c r="E14597" s="131"/>
      <c r="F14597" s="131"/>
      <c r="G14597" s="131"/>
      <c r="H14597" s="131" t="s">
        <v>191</v>
      </c>
      <c r="I14597" s="131" t="str">
        <f>IFERROR(__xludf.DUMMYFUNCTION("""COMPUTED_VALUE"""),"")</f>
        <v/>
      </c>
      <c r="J14597" s="131" t="str">
        <f>IFERROR(__xludf.DUMMYFUNCTION("""COMPUTED_VALUE"""),"")</f>
        <v/>
      </c>
      <c r="K14597" s="131" t="s">
        <v>191</v>
      </c>
      <c r="L14597" s="2"/>
      <c r="M14597" s="2"/>
    </row>
    <row r="14598" ht="15.75" customHeight="1">
      <c r="A14598" s="136"/>
      <c r="B14598" s="137"/>
      <c r="C14598" s="140"/>
      <c r="D14598" s="131"/>
      <c r="E14598" s="131"/>
      <c r="F14598" s="131"/>
      <c r="G14598" s="131"/>
      <c r="H14598" s="131" t="s">
        <v>191</v>
      </c>
      <c r="I14598" s="131" t="str">
        <f>IFERROR(__xludf.DUMMYFUNCTION("""COMPUTED_VALUE"""),"")</f>
        <v/>
      </c>
      <c r="J14598" s="131" t="str">
        <f>IFERROR(__xludf.DUMMYFUNCTION("""COMPUTED_VALUE"""),"")</f>
        <v/>
      </c>
      <c r="K14598" s="131" t="s">
        <v>191</v>
      </c>
      <c r="L14598" s="2"/>
      <c r="M14598" s="2"/>
    </row>
    <row r="14599" ht="15.75" customHeight="1">
      <c r="A14599" s="136"/>
      <c r="B14599" s="137"/>
      <c r="C14599" s="140"/>
      <c r="D14599" s="131"/>
      <c r="E14599" s="131"/>
      <c r="F14599" s="131"/>
      <c r="G14599" s="131"/>
      <c r="H14599" s="131" t="s">
        <v>191</v>
      </c>
      <c r="I14599" s="131" t="str">
        <f>IFERROR(__xludf.DUMMYFUNCTION("""COMPUTED_VALUE"""),"")</f>
        <v/>
      </c>
      <c r="J14599" s="131" t="str">
        <f>IFERROR(__xludf.DUMMYFUNCTION("""COMPUTED_VALUE"""),"")</f>
        <v/>
      </c>
      <c r="K14599" s="131" t="s">
        <v>191</v>
      </c>
      <c r="L14599" s="2"/>
      <c r="M14599" s="2"/>
    </row>
    <row r="14600" ht="15.75" customHeight="1">
      <c r="A14600" s="136"/>
      <c r="B14600" s="137"/>
      <c r="C14600" s="138"/>
      <c r="D14600" s="131"/>
      <c r="E14600" s="131"/>
      <c r="F14600" s="131"/>
      <c r="G14600" s="131"/>
      <c r="H14600" s="131" t="s">
        <v>191</v>
      </c>
      <c r="I14600" s="131" t="str">
        <f>IFERROR(__xludf.DUMMYFUNCTION("""COMPUTED_VALUE"""),"")</f>
        <v/>
      </c>
      <c r="J14600" s="131" t="str">
        <f>IFERROR(__xludf.DUMMYFUNCTION("""COMPUTED_VALUE"""),"")</f>
        <v/>
      </c>
      <c r="K14600" s="131" t="s">
        <v>191</v>
      </c>
      <c r="L14600" s="2"/>
      <c r="M14600" s="2"/>
    </row>
    <row r="14601" ht="15.75" customHeight="1">
      <c r="A14601" s="136"/>
      <c r="B14601" s="137"/>
      <c r="C14601" s="138"/>
      <c r="D14601" s="131"/>
      <c r="E14601" s="131"/>
      <c r="F14601" s="131"/>
      <c r="G14601" s="131"/>
      <c r="H14601" s="131" t="s">
        <v>191</v>
      </c>
      <c r="I14601" s="131" t="str">
        <f>IFERROR(__xludf.DUMMYFUNCTION("""COMPUTED_VALUE"""),"")</f>
        <v/>
      </c>
      <c r="J14601" s="131" t="str">
        <f>IFERROR(__xludf.DUMMYFUNCTION("""COMPUTED_VALUE"""),"")</f>
        <v/>
      </c>
      <c r="K14601" s="131" t="s">
        <v>191</v>
      </c>
      <c r="L14601" s="2"/>
      <c r="M14601" s="2"/>
    </row>
    <row r="14602" ht="15.75" customHeight="1">
      <c r="A14602" s="136"/>
      <c r="B14602" s="137"/>
      <c r="C14602" s="138"/>
      <c r="D14602" s="131"/>
      <c r="E14602" s="131"/>
      <c r="F14602" s="131"/>
      <c r="G14602" s="131"/>
      <c r="H14602" s="131" t="s">
        <v>191</v>
      </c>
      <c r="I14602" s="131" t="str">
        <f>IFERROR(__xludf.DUMMYFUNCTION("""COMPUTED_VALUE"""),"")</f>
        <v/>
      </c>
      <c r="J14602" s="131" t="str">
        <f>IFERROR(__xludf.DUMMYFUNCTION("""COMPUTED_VALUE"""),"")</f>
        <v/>
      </c>
      <c r="K14602" s="131" t="s">
        <v>191</v>
      </c>
      <c r="L14602" s="2"/>
      <c r="M14602" s="2"/>
    </row>
    <row r="14603" ht="15.75" customHeight="1">
      <c r="A14603" s="136"/>
      <c r="B14603" s="137"/>
      <c r="C14603" s="138"/>
      <c r="D14603" s="131"/>
      <c r="E14603" s="131"/>
      <c r="F14603" s="131"/>
      <c r="G14603" s="131"/>
      <c r="H14603" s="131" t="s">
        <v>191</v>
      </c>
      <c r="I14603" s="131" t="str">
        <f>IFERROR(__xludf.DUMMYFUNCTION("""COMPUTED_VALUE"""),"")</f>
        <v/>
      </c>
      <c r="J14603" s="131" t="str">
        <f>IFERROR(__xludf.DUMMYFUNCTION("""COMPUTED_VALUE"""),"")</f>
        <v/>
      </c>
      <c r="K14603" s="131" t="s">
        <v>191</v>
      </c>
      <c r="L14603" s="2"/>
      <c r="M14603" s="2"/>
    </row>
    <row r="14604" ht="15.75" customHeight="1">
      <c r="A14604" s="136"/>
      <c r="B14604" s="137"/>
      <c r="C14604" s="138"/>
      <c r="D14604" s="131"/>
      <c r="E14604" s="131"/>
      <c r="F14604" s="131"/>
      <c r="G14604" s="131"/>
      <c r="H14604" s="131" t="s">
        <v>191</v>
      </c>
      <c r="I14604" s="131" t="str">
        <f>IFERROR(__xludf.DUMMYFUNCTION("""COMPUTED_VALUE"""),"")</f>
        <v/>
      </c>
      <c r="J14604" s="131" t="str">
        <f>IFERROR(__xludf.DUMMYFUNCTION("""COMPUTED_VALUE"""),"")</f>
        <v/>
      </c>
      <c r="K14604" s="131" t="s">
        <v>191</v>
      </c>
      <c r="L14604" s="2"/>
      <c r="M14604" s="2"/>
    </row>
    <row r="14605" ht="15.75" customHeight="1">
      <c r="A14605" s="136"/>
      <c r="B14605" s="137"/>
      <c r="C14605" s="138"/>
      <c r="D14605" s="131"/>
      <c r="E14605" s="131"/>
      <c r="F14605" s="131"/>
      <c r="G14605" s="131"/>
      <c r="H14605" s="131" t="s">
        <v>191</v>
      </c>
      <c r="I14605" s="131" t="str">
        <f>IFERROR(__xludf.DUMMYFUNCTION("""COMPUTED_VALUE"""),"")</f>
        <v/>
      </c>
      <c r="J14605" s="131" t="str">
        <f>IFERROR(__xludf.DUMMYFUNCTION("""COMPUTED_VALUE"""),"")</f>
        <v/>
      </c>
      <c r="K14605" s="131" t="s">
        <v>191</v>
      </c>
      <c r="L14605" s="2"/>
      <c r="M14605" s="2"/>
    </row>
    <row r="14606" ht="15.75" customHeight="1">
      <c r="A14606" s="136"/>
      <c r="B14606" s="137"/>
      <c r="C14606" s="138"/>
      <c r="D14606" s="131"/>
      <c r="E14606" s="131"/>
      <c r="F14606" s="131"/>
      <c r="G14606" s="131"/>
      <c r="H14606" s="131" t="s">
        <v>191</v>
      </c>
      <c r="I14606" s="131" t="str">
        <f>IFERROR(__xludf.DUMMYFUNCTION("""COMPUTED_VALUE"""),"")</f>
        <v/>
      </c>
      <c r="J14606" s="131" t="str">
        <f>IFERROR(__xludf.DUMMYFUNCTION("""COMPUTED_VALUE"""),"")</f>
        <v/>
      </c>
      <c r="K14606" s="131" t="s">
        <v>191</v>
      </c>
      <c r="L14606" s="2"/>
      <c r="M14606" s="2"/>
    </row>
    <row r="14607" ht="15.75" customHeight="1">
      <c r="A14607" s="136"/>
      <c r="B14607" s="137"/>
      <c r="C14607" s="138"/>
      <c r="D14607" s="131"/>
      <c r="E14607" s="131"/>
      <c r="F14607" s="131"/>
      <c r="G14607" s="131"/>
      <c r="H14607" s="131" t="s">
        <v>191</v>
      </c>
      <c r="I14607" s="131" t="str">
        <f>IFERROR(__xludf.DUMMYFUNCTION("""COMPUTED_VALUE"""),"")</f>
        <v/>
      </c>
      <c r="J14607" s="131" t="str">
        <f>IFERROR(__xludf.DUMMYFUNCTION("""COMPUTED_VALUE"""),"")</f>
        <v/>
      </c>
      <c r="K14607" s="131" t="s">
        <v>191</v>
      </c>
      <c r="L14607" s="2"/>
      <c r="M14607" s="2"/>
    </row>
    <row r="14608" ht="15.75" customHeight="1">
      <c r="A14608" s="136"/>
      <c r="B14608" s="137"/>
      <c r="C14608" s="138"/>
      <c r="D14608" s="131"/>
      <c r="E14608" s="131"/>
      <c r="F14608" s="131"/>
      <c r="G14608" s="131"/>
      <c r="H14608" s="131" t="s">
        <v>191</v>
      </c>
      <c r="I14608" s="131" t="str">
        <f>IFERROR(__xludf.DUMMYFUNCTION("""COMPUTED_VALUE"""),"")</f>
        <v/>
      </c>
      <c r="J14608" s="131" t="str">
        <f>IFERROR(__xludf.DUMMYFUNCTION("""COMPUTED_VALUE"""),"")</f>
        <v/>
      </c>
      <c r="K14608" s="131" t="s">
        <v>191</v>
      </c>
      <c r="L14608" s="2"/>
      <c r="M14608" s="2"/>
    </row>
    <row r="14609" ht="15.75" customHeight="1">
      <c r="A14609" s="136"/>
      <c r="B14609" s="137"/>
      <c r="C14609" s="138"/>
      <c r="D14609" s="131"/>
      <c r="E14609" s="131"/>
      <c r="F14609" s="131"/>
      <c r="G14609" s="131"/>
      <c r="H14609" s="131" t="s">
        <v>191</v>
      </c>
      <c r="I14609" s="131" t="str">
        <f>IFERROR(__xludf.DUMMYFUNCTION("""COMPUTED_VALUE"""),"")</f>
        <v/>
      </c>
      <c r="J14609" s="131" t="str">
        <f>IFERROR(__xludf.DUMMYFUNCTION("""COMPUTED_VALUE"""),"")</f>
        <v/>
      </c>
      <c r="K14609" s="131" t="s">
        <v>191</v>
      </c>
      <c r="L14609" s="2"/>
      <c r="M14609" s="2"/>
    </row>
    <row r="14610" ht="15.75" customHeight="1">
      <c r="A14610" s="136"/>
      <c r="B14610" s="137"/>
      <c r="C14610" s="138"/>
      <c r="D14610" s="131"/>
      <c r="E14610" s="131"/>
      <c r="F14610" s="131"/>
      <c r="G14610" s="131"/>
      <c r="H14610" s="131" t="s">
        <v>191</v>
      </c>
      <c r="I14610" s="131" t="str">
        <f>IFERROR(__xludf.DUMMYFUNCTION("""COMPUTED_VALUE"""),"")</f>
        <v/>
      </c>
      <c r="J14610" s="131" t="str">
        <f>IFERROR(__xludf.DUMMYFUNCTION("""COMPUTED_VALUE"""),"")</f>
        <v/>
      </c>
      <c r="K14610" s="131" t="s">
        <v>191</v>
      </c>
      <c r="L14610" s="2"/>
      <c r="M14610" s="2"/>
    </row>
    <row r="14611" ht="15.75" customHeight="1">
      <c r="A14611" s="136"/>
      <c r="B14611" s="137"/>
      <c r="C14611" s="138"/>
      <c r="D14611" s="131"/>
      <c r="E14611" s="131"/>
      <c r="F14611" s="131"/>
      <c r="G14611" s="131"/>
      <c r="H14611" s="131" t="s">
        <v>191</v>
      </c>
      <c r="I14611" s="131" t="str">
        <f>IFERROR(__xludf.DUMMYFUNCTION("""COMPUTED_VALUE"""),"")</f>
        <v/>
      </c>
      <c r="J14611" s="131" t="str">
        <f>IFERROR(__xludf.DUMMYFUNCTION("""COMPUTED_VALUE"""),"")</f>
        <v/>
      </c>
      <c r="K14611" s="131" t="s">
        <v>191</v>
      </c>
      <c r="L14611" s="2"/>
      <c r="M14611" s="2"/>
    </row>
    <row r="14612" ht="15.75" customHeight="1">
      <c r="A14612" s="136"/>
      <c r="B14612" s="137"/>
      <c r="C14612" s="138"/>
      <c r="D14612" s="131"/>
      <c r="E14612" s="131"/>
      <c r="F14612" s="131"/>
      <c r="G14612" s="131"/>
      <c r="H14612" s="131" t="s">
        <v>191</v>
      </c>
      <c r="I14612" s="131" t="str">
        <f>IFERROR(__xludf.DUMMYFUNCTION("""COMPUTED_VALUE"""),"")</f>
        <v/>
      </c>
      <c r="J14612" s="131" t="str">
        <f>IFERROR(__xludf.DUMMYFUNCTION("""COMPUTED_VALUE"""),"")</f>
        <v/>
      </c>
      <c r="K14612" s="131" t="s">
        <v>191</v>
      </c>
      <c r="L14612" s="2"/>
      <c r="M14612" s="2"/>
    </row>
    <row r="14613" ht="15.75" customHeight="1">
      <c r="A14613" s="136"/>
      <c r="B14613" s="137"/>
      <c r="C14613" s="138"/>
      <c r="D14613" s="131"/>
      <c r="E14613" s="131"/>
      <c r="F14613" s="131"/>
      <c r="G14613" s="131"/>
      <c r="H14613" s="131" t="s">
        <v>191</v>
      </c>
      <c r="I14613" s="131" t="str">
        <f>IFERROR(__xludf.DUMMYFUNCTION("""COMPUTED_VALUE"""),"")</f>
        <v/>
      </c>
      <c r="J14613" s="131" t="str">
        <f>IFERROR(__xludf.DUMMYFUNCTION("""COMPUTED_VALUE"""),"")</f>
        <v/>
      </c>
      <c r="K14613" s="131" t="s">
        <v>191</v>
      </c>
      <c r="L14613" s="2"/>
      <c r="M14613" s="2"/>
    </row>
    <row r="14614" ht="15.75" customHeight="1">
      <c r="A14614" s="136"/>
      <c r="B14614" s="137"/>
      <c r="C14614" s="138"/>
      <c r="D14614" s="131"/>
      <c r="E14614" s="131"/>
      <c r="F14614" s="131"/>
      <c r="G14614" s="131"/>
      <c r="H14614" s="131" t="s">
        <v>191</v>
      </c>
      <c r="I14614" s="131" t="str">
        <f>IFERROR(__xludf.DUMMYFUNCTION("""COMPUTED_VALUE"""),"")</f>
        <v/>
      </c>
      <c r="J14614" s="131" t="str">
        <f>IFERROR(__xludf.DUMMYFUNCTION("""COMPUTED_VALUE"""),"")</f>
        <v/>
      </c>
      <c r="K14614" s="131" t="s">
        <v>191</v>
      </c>
      <c r="L14614" s="2"/>
      <c r="M14614" s="2"/>
    </row>
    <row r="14615" ht="15.75" customHeight="1">
      <c r="A14615" s="136"/>
      <c r="B14615" s="137"/>
      <c r="C14615" s="138"/>
      <c r="D14615" s="131"/>
      <c r="E14615" s="131"/>
      <c r="F14615" s="131"/>
      <c r="G14615" s="131"/>
      <c r="H14615" s="131" t="s">
        <v>191</v>
      </c>
      <c r="I14615" s="131" t="str">
        <f>IFERROR(__xludf.DUMMYFUNCTION("""COMPUTED_VALUE"""),"")</f>
        <v/>
      </c>
      <c r="J14615" s="131" t="str">
        <f>IFERROR(__xludf.DUMMYFUNCTION("""COMPUTED_VALUE"""),"")</f>
        <v/>
      </c>
      <c r="K14615" s="131" t="s">
        <v>191</v>
      </c>
      <c r="L14615" s="2"/>
      <c r="M14615" s="2"/>
    </row>
    <row r="14616" ht="15.75" customHeight="1">
      <c r="A14616" s="136"/>
      <c r="B14616" s="137"/>
      <c r="C14616" s="138"/>
      <c r="D14616" s="131"/>
      <c r="E14616" s="131"/>
      <c r="F14616" s="131"/>
      <c r="G14616" s="131"/>
      <c r="H14616" s="131" t="s">
        <v>191</v>
      </c>
      <c r="I14616" s="131" t="str">
        <f>IFERROR(__xludf.DUMMYFUNCTION("""COMPUTED_VALUE"""),"")</f>
        <v/>
      </c>
      <c r="J14616" s="131" t="str">
        <f>IFERROR(__xludf.DUMMYFUNCTION("""COMPUTED_VALUE"""),"")</f>
        <v/>
      </c>
      <c r="K14616" s="131" t="s">
        <v>191</v>
      </c>
      <c r="L14616" s="2"/>
      <c r="M14616" s="2"/>
    </row>
    <row r="14617" ht="15.75" customHeight="1">
      <c r="A14617" s="136"/>
      <c r="B14617" s="137"/>
      <c r="C14617" s="138"/>
      <c r="D14617" s="131"/>
      <c r="E14617" s="131"/>
      <c r="F14617" s="131"/>
      <c r="G14617" s="131"/>
      <c r="H14617" s="131" t="s">
        <v>191</v>
      </c>
      <c r="I14617" s="131" t="str">
        <f>IFERROR(__xludf.DUMMYFUNCTION("""COMPUTED_VALUE"""),"")</f>
        <v/>
      </c>
      <c r="J14617" s="131" t="str">
        <f>IFERROR(__xludf.DUMMYFUNCTION("""COMPUTED_VALUE"""),"")</f>
        <v/>
      </c>
      <c r="K14617" s="131" t="s">
        <v>191</v>
      </c>
      <c r="L14617" s="2"/>
      <c r="M14617" s="2"/>
    </row>
    <row r="14618" ht="15.75" customHeight="1">
      <c r="A14618" s="136"/>
      <c r="B14618" s="137"/>
      <c r="C14618" s="138"/>
      <c r="D14618" s="131"/>
      <c r="E14618" s="131"/>
      <c r="F14618" s="131"/>
      <c r="G14618" s="131"/>
      <c r="H14618" s="131" t="s">
        <v>191</v>
      </c>
      <c r="I14618" s="131" t="str">
        <f>IFERROR(__xludf.DUMMYFUNCTION("""COMPUTED_VALUE"""),"")</f>
        <v/>
      </c>
      <c r="J14618" s="131" t="str">
        <f>IFERROR(__xludf.DUMMYFUNCTION("""COMPUTED_VALUE"""),"")</f>
        <v/>
      </c>
      <c r="K14618" s="131" t="s">
        <v>191</v>
      </c>
      <c r="L14618" s="2"/>
      <c r="M14618" s="2"/>
    </row>
    <row r="14619" ht="15.75" customHeight="1">
      <c r="A14619" s="136"/>
      <c r="B14619" s="137"/>
      <c r="C14619" s="138"/>
      <c r="D14619" s="131"/>
      <c r="E14619" s="131"/>
      <c r="F14619" s="131"/>
      <c r="G14619" s="131"/>
      <c r="H14619" s="131" t="s">
        <v>191</v>
      </c>
      <c r="I14619" s="131" t="str">
        <f>IFERROR(__xludf.DUMMYFUNCTION("""COMPUTED_VALUE"""),"")</f>
        <v/>
      </c>
      <c r="J14619" s="131" t="str">
        <f>IFERROR(__xludf.DUMMYFUNCTION("""COMPUTED_VALUE"""),"")</f>
        <v/>
      </c>
      <c r="K14619" s="131" t="s">
        <v>191</v>
      </c>
      <c r="L14619" s="2"/>
      <c r="M14619" s="2"/>
    </row>
    <row r="14620" ht="15.75" customHeight="1">
      <c r="A14620" s="136"/>
      <c r="B14620" s="137"/>
      <c r="C14620" s="140"/>
      <c r="D14620" s="131"/>
      <c r="E14620" s="131"/>
      <c r="F14620" s="131"/>
      <c r="G14620" s="131"/>
      <c r="H14620" s="131" t="s">
        <v>191</v>
      </c>
      <c r="I14620" s="131" t="str">
        <f>IFERROR(__xludf.DUMMYFUNCTION("""COMPUTED_VALUE"""),"")</f>
        <v/>
      </c>
      <c r="J14620" s="131" t="str">
        <f>IFERROR(__xludf.DUMMYFUNCTION("""COMPUTED_VALUE"""),"")</f>
        <v/>
      </c>
      <c r="K14620" s="131" t="s">
        <v>191</v>
      </c>
      <c r="L14620" s="2"/>
      <c r="M14620" s="2"/>
    </row>
    <row r="14621" ht="15.75" customHeight="1">
      <c r="A14621" s="136"/>
      <c r="B14621" s="137"/>
      <c r="C14621" s="138"/>
      <c r="D14621" s="131"/>
      <c r="E14621" s="131"/>
      <c r="F14621" s="131"/>
      <c r="G14621" s="131"/>
      <c r="H14621" s="131" t="s">
        <v>191</v>
      </c>
      <c r="I14621" s="131" t="str">
        <f>IFERROR(__xludf.DUMMYFUNCTION("""COMPUTED_VALUE"""),"")</f>
        <v/>
      </c>
      <c r="J14621" s="131" t="str">
        <f>IFERROR(__xludf.DUMMYFUNCTION("""COMPUTED_VALUE"""),"")</f>
        <v/>
      </c>
      <c r="K14621" s="131" t="s">
        <v>191</v>
      </c>
      <c r="L14621" s="2"/>
      <c r="M14621" s="2"/>
    </row>
    <row r="14622" ht="15.75" customHeight="1">
      <c r="A14622" s="136"/>
      <c r="B14622" s="137"/>
      <c r="C14622" s="138"/>
      <c r="D14622" s="131"/>
      <c r="E14622" s="131"/>
      <c r="F14622" s="131"/>
      <c r="G14622" s="131"/>
      <c r="H14622" s="131" t="s">
        <v>191</v>
      </c>
      <c r="I14622" s="131" t="str">
        <f>IFERROR(__xludf.DUMMYFUNCTION("""COMPUTED_VALUE"""),"")</f>
        <v/>
      </c>
      <c r="J14622" s="131" t="str">
        <f>IFERROR(__xludf.DUMMYFUNCTION("""COMPUTED_VALUE"""),"")</f>
        <v/>
      </c>
      <c r="K14622" s="131" t="s">
        <v>191</v>
      </c>
      <c r="L14622" s="2"/>
      <c r="M14622" s="2"/>
    </row>
    <row r="14623" ht="15.75" customHeight="1">
      <c r="A14623" s="136"/>
      <c r="B14623" s="137"/>
      <c r="C14623" s="138"/>
      <c r="D14623" s="131"/>
      <c r="E14623" s="131"/>
      <c r="F14623" s="131"/>
      <c r="G14623" s="131"/>
      <c r="H14623" s="131" t="s">
        <v>191</v>
      </c>
      <c r="I14623" s="131" t="str">
        <f>IFERROR(__xludf.DUMMYFUNCTION("""COMPUTED_VALUE"""),"")</f>
        <v/>
      </c>
      <c r="J14623" s="131" t="str">
        <f>IFERROR(__xludf.DUMMYFUNCTION("""COMPUTED_VALUE"""),"")</f>
        <v/>
      </c>
      <c r="K14623" s="131" t="s">
        <v>191</v>
      </c>
      <c r="L14623" s="2"/>
      <c r="M14623" s="2"/>
    </row>
    <row r="14624" ht="15.75" customHeight="1">
      <c r="A14624" s="136"/>
      <c r="B14624" s="137"/>
      <c r="C14624" s="140"/>
      <c r="D14624" s="131"/>
      <c r="E14624" s="131"/>
      <c r="F14624" s="131"/>
      <c r="G14624" s="131"/>
      <c r="H14624" s="131" t="s">
        <v>191</v>
      </c>
      <c r="I14624" s="131" t="str">
        <f>IFERROR(__xludf.DUMMYFUNCTION("""COMPUTED_VALUE"""),"")</f>
        <v/>
      </c>
      <c r="J14624" s="131" t="str">
        <f>IFERROR(__xludf.DUMMYFUNCTION("""COMPUTED_VALUE"""),"")</f>
        <v/>
      </c>
      <c r="K14624" s="131" t="s">
        <v>191</v>
      </c>
      <c r="L14624" s="2"/>
      <c r="M14624" s="2"/>
    </row>
    <row r="14625" ht="15.75" customHeight="1">
      <c r="A14625" s="136"/>
      <c r="B14625" s="137"/>
      <c r="C14625" s="138"/>
      <c r="D14625" s="131"/>
      <c r="E14625" s="131"/>
      <c r="F14625" s="131"/>
      <c r="G14625" s="131"/>
      <c r="H14625" s="131" t="s">
        <v>191</v>
      </c>
      <c r="I14625" s="131" t="str">
        <f>IFERROR(__xludf.DUMMYFUNCTION("""COMPUTED_VALUE"""),"")</f>
        <v/>
      </c>
      <c r="J14625" s="131" t="str">
        <f>IFERROR(__xludf.DUMMYFUNCTION("""COMPUTED_VALUE"""),"")</f>
        <v/>
      </c>
      <c r="K14625" s="131" t="s">
        <v>191</v>
      </c>
      <c r="L14625" s="2"/>
      <c r="M14625" s="2"/>
    </row>
    <row r="14626" ht="15.75" customHeight="1">
      <c r="A14626" s="151"/>
      <c r="B14626" s="137"/>
      <c r="C14626" s="138"/>
      <c r="D14626" s="131"/>
      <c r="E14626" s="131"/>
      <c r="F14626" s="131"/>
      <c r="G14626" s="131"/>
      <c r="H14626" s="131" t="s">
        <v>191</v>
      </c>
      <c r="I14626" s="131" t="str">
        <f>IFERROR(__xludf.DUMMYFUNCTION("""COMPUTED_VALUE"""),"")</f>
        <v/>
      </c>
      <c r="J14626" s="131" t="str">
        <f>IFERROR(__xludf.DUMMYFUNCTION("""COMPUTED_VALUE"""),"")</f>
        <v/>
      </c>
      <c r="K14626" s="131" t="s">
        <v>191</v>
      </c>
      <c r="L14626" s="2"/>
      <c r="M14626" s="2"/>
    </row>
    <row r="14627" ht="15.75" customHeight="1">
      <c r="A14627" s="136"/>
      <c r="B14627" s="137"/>
      <c r="C14627" s="138"/>
      <c r="D14627" s="131"/>
      <c r="E14627" s="131"/>
      <c r="F14627" s="131"/>
      <c r="G14627" s="131"/>
      <c r="H14627" s="131" t="s">
        <v>191</v>
      </c>
      <c r="I14627" s="131" t="str">
        <f>IFERROR(__xludf.DUMMYFUNCTION("""COMPUTED_VALUE"""),"")</f>
        <v/>
      </c>
      <c r="J14627" s="131" t="str">
        <f>IFERROR(__xludf.DUMMYFUNCTION("""COMPUTED_VALUE"""),"")</f>
        <v/>
      </c>
      <c r="K14627" s="131" t="s">
        <v>191</v>
      </c>
      <c r="L14627" s="2"/>
      <c r="M14627" s="2"/>
    </row>
    <row r="14628" ht="15.75" customHeight="1">
      <c r="A14628" s="136"/>
      <c r="B14628" s="137"/>
      <c r="C14628" s="140"/>
      <c r="D14628" s="131"/>
      <c r="E14628" s="131"/>
      <c r="F14628" s="131"/>
      <c r="G14628" s="131"/>
      <c r="H14628" s="131" t="s">
        <v>191</v>
      </c>
      <c r="I14628" s="131" t="str">
        <f>IFERROR(__xludf.DUMMYFUNCTION("""COMPUTED_VALUE"""),"")</f>
        <v/>
      </c>
      <c r="J14628" s="131" t="str">
        <f>IFERROR(__xludf.DUMMYFUNCTION("""COMPUTED_VALUE"""),"")</f>
        <v/>
      </c>
      <c r="K14628" s="131" t="s">
        <v>191</v>
      </c>
      <c r="L14628" s="2"/>
      <c r="M14628" s="2"/>
    </row>
    <row r="14629" ht="15.75" customHeight="1">
      <c r="A14629" s="151"/>
      <c r="B14629" s="137"/>
      <c r="C14629" s="138"/>
      <c r="D14629" s="131"/>
      <c r="E14629" s="131"/>
      <c r="F14629" s="131"/>
      <c r="G14629" s="131"/>
      <c r="H14629" s="131" t="s">
        <v>191</v>
      </c>
      <c r="I14629" s="131" t="str">
        <f>IFERROR(__xludf.DUMMYFUNCTION("""COMPUTED_VALUE"""),"")</f>
        <v/>
      </c>
      <c r="J14629" s="131" t="str">
        <f>IFERROR(__xludf.DUMMYFUNCTION("""COMPUTED_VALUE"""),"")</f>
        <v/>
      </c>
      <c r="K14629" s="131" t="s">
        <v>191</v>
      </c>
      <c r="L14629" s="2"/>
      <c r="M14629" s="2"/>
    </row>
    <row r="14630" ht="15.75" customHeight="1">
      <c r="A14630" s="136"/>
      <c r="B14630" s="137"/>
      <c r="C14630" s="140"/>
      <c r="D14630" s="131"/>
      <c r="E14630" s="131"/>
      <c r="F14630" s="131"/>
      <c r="G14630" s="131"/>
      <c r="H14630" s="131" t="s">
        <v>191</v>
      </c>
      <c r="I14630" s="131" t="str">
        <f>IFERROR(__xludf.DUMMYFUNCTION("""COMPUTED_VALUE"""),"")</f>
        <v/>
      </c>
      <c r="J14630" s="131" t="str">
        <f>IFERROR(__xludf.DUMMYFUNCTION("""COMPUTED_VALUE"""),"")</f>
        <v/>
      </c>
      <c r="K14630" s="131" t="s">
        <v>191</v>
      </c>
      <c r="L14630" s="2"/>
      <c r="M14630" s="2"/>
    </row>
    <row r="14631" ht="15.75" customHeight="1">
      <c r="A14631" s="136"/>
      <c r="B14631" s="137"/>
      <c r="C14631" s="140"/>
      <c r="D14631" s="131"/>
      <c r="E14631" s="131"/>
      <c r="F14631" s="131"/>
      <c r="G14631" s="131"/>
      <c r="H14631" s="131" t="s">
        <v>191</v>
      </c>
      <c r="I14631" s="131" t="str">
        <f>IFERROR(__xludf.DUMMYFUNCTION("""COMPUTED_VALUE"""),"")</f>
        <v/>
      </c>
      <c r="J14631" s="131" t="str">
        <f>IFERROR(__xludf.DUMMYFUNCTION("""COMPUTED_VALUE"""),"")</f>
        <v/>
      </c>
      <c r="K14631" s="131" t="s">
        <v>191</v>
      </c>
      <c r="L14631" s="2"/>
      <c r="M14631" s="2"/>
    </row>
    <row r="14632" ht="15.75" customHeight="1">
      <c r="A14632" s="136"/>
      <c r="B14632" s="137"/>
      <c r="C14632" s="140"/>
      <c r="D14632" s="131"/>
      <c r="E14632" s="131"/>
      <c r="F14632" s="131"/>
      <c r="G14632" s="131"/>
      <c r="H14632" s="131" t="s">
        <v>191</v>
      </c>
      <c r="I14632" s="131" t="str">
        <f>IFERROR(__xludf.DUMMYFUNCTION("""COMPUTED_VALUE"""),"")</f>
        <v/>
      </c>
      <c r="J14632" s="131" t="str">
        <f>IFERROR(__xludf.DUMMYFUNCTION("""COMPUTED_VALUE"""),"")</f>
        <v/>
      </c>
      <c r="K14632" s="131" t="s">
        <v>191</v>
      </c>
      <c r="L14632" s="2"/>
      <c r="M14632" s="2"/>
    </row>
    <row r="14633" ht="15.75" customHeight="1">
      <c r="A14633" s="151"/>
      <c r="B14633" s="152"/>
      <c r="C14633" s="138"/>
      <c r="D14633" s="131"/>
      <c r="E14633" s="131"/>
      <c r="F14633" s="131"/>
      <c r="G14633" s="131"/>
      <c r="H14633" s="131" t="s">
        <v>191</v>
      </c>
      <c r="I14633" s="131" t="str">
        <f>IFERROR(__xludf.DUMMYFUNCTION("""COMPUTED_VALUE"""),"")</f>
        <v/>
      </c>
      <c r="J14633" s="131" t="str">
        <f>IFERROR(__xludf.DUMMYFUNCTION("""COMPUTED_VALUE"""),"")</f>
        <v/>
      </c>
      <c r="K14633" s="131" t="s">
        <v>191</v>
      </c>
      <c r="L14633" s="2"/>
      <c r="M14633" s="2"/>
    </row>
    <row r="14634" ht="15.75" customHeight="1">
      <c r="A14634" s="136"/>
      <c r="B14634" s="137"/>
      <c r="C14634" s="138"/>
      <c r="D14634" s="131"/>
      <c r="E14634" s="131"/>
      <c r="F14634" s="131"/>
      <c r="G14634" s="131"/>
      <c r="H14634" s="131" t="s">
        <v>191</v>
      </c>
      <c r="I14634" s="131" t="str">
        <f>IFERROR(__xludf.DUMMYFUNCTION("""COMPUTED_VALUE"""),"")</f>
        <v/>
      </c>
      <c r="J14634" s="131" t="str">
        <f>IFERROR(__xludf.DUMMYFUNCTION("""COMPUTED_VALUE"""),"")</f>
        <v/>
      </c>
      <c r="K14634" s="131" t="s">
        <v>191</v>
      </c>
      <c r="L14634" s="2"/>
      <c r="M14634" s="2"/>
    </row>
    <row r="14635" ht="15.75" customHeight="1">
      <c r="A14635" s="136"/>
      <c r="B14635" s="137"/>
      <c r="C14635" s="140"/>
      <c r="D14635" s="131"/>
      <c r="E14635" s="131"/>
      <c r="F14635" s="131"/>
      <c r="G14635" s="131"/>
      <c r="H14635" s="131" t="s">
        <v>191</v>
      </c>
      <c r="I14635" s="131" t="str">
        <f>IFERROR(__xludf.DUMMYFUNCTION("""COMPUTED_VALUE"""),"")</f>
        <v/>
      </c>
      <c r="J14635" s="131" t="str">
        <f>IFERROR(__xludf.DUMMYFUNCTION("""COMPUTED_VALUE"""),"")</f>
        <v/>
      </c>
      <c r="K14635" s="131" t="s">
        <v>191</v>
      </c>
      <c r="L14635" s="2"/>
      <c r="M14635" s="2"/>
    </row>
    <row r="14636" ht="15.75" customHeight="1">
      <c r="A14636" s="136"/>
      <c r="B14636" s="137"/>
      <c r="C14636" s="140"/>
      <c r="D14636" s="131"/>
      <c r="E14636" s="131"/>
      <c r="F14636" s="131"/>
      <c r="G14636" s="131"/>
      <c r="H14636" s="131" t="s">
        <v>191</v>
      </c>
      <c r="I14636" s="131" t="str">
        <f>IFERROR(__xludf.DUMMYFUNCTION("""COMPUTED_VALUE"""),"")</f>
        <v/>
      </c>
      <c r="J14636" s="131" t="str">
        <f>IFERROR(__xludf.DUMMYFUNCTION("""COMPUTED_VALUE"""),"")</f>
        <v/>
      </c>
      <c r="K14636" s="131" t="s">
        <v>191</v>
      </c>
      <c r="L14636" s="2"/>
      <c r="M14636" s="2"/>
    </row>
    <row r="14637" ht="15.75" customHeight="1">
      <c r="A14637" s="136"/>
      <c r="B14637" s="137"/>
      <c r="C14637" s="138"/>
      <c r="D14637" s="131"/>
      <c r="E14637" s="131"/>
      <c r="F14637" s="131"/>
      <c r="G14637" s="131"/>
      <c r="H14637" s="131" t="s">
        <v>191</v>
      </c>
      <c r="I14637" s="131" t="str">
        <f>IFERROR(__xludf.DUMMYFUNCTION("""COMPUTED_VALUE"""),"")</f>
        <v/>
      </c>
      <c r="J14637" s="131" t="str">
        <f>IFERROR(__xludf.DUMMYFUNCTION("""COMPUTED_VALUE"""),"")</f>
        <v/>
      </c>
      <c r="K14637" s="131" t="s">
        <v>191</v>
      </c>
      <c r="L14637" s="2"/>
      <c r="M14637" s="2"/>
    </row>
    <row r="14638" ht="15.75" customHeight="1">
      <c r="A14638" s="136"/>
      <c r="B14638" s="137"/>
      <c r="C14638" s="138"/>
      <c r="D14638" s="131"/>
      <c r="E14638" s="131"/>
      <c r="F14638" s="131"/>
      <c r="G14638" s="131"/>
      <c r="H14638" s="131" t="s">
        <v>191</v>
      </c>
      <c r="I14638" s="131" t="str">
        <f>IFERROR(__xludf.DUMMYFUNCTION("""COMPUTED_VALUE"""),"")</f>
        <v/>
      </c>
      <c r="J14638" s="131" t="str">
        <f>IFERROR(__xludf.DUMMYFUNCTION("""COMPUTED_VALUE"""),"")</f>
        <v/>
      </c>
      <c r="K14638" s="131" t="s">
        <v>191</v>
      </c>
      <c r="L14638" s="2"/>
      <c r="M14638" s="2"/>
    </row>
    <row r="14639" ht="15.75" customHeight="1">
      <c r="A14639" s="136"/>
      <c r="B14639" s="137"/>
      <c r="C14639" s="138"/>
      <c r="D14639" s="131"/>
      <c r="E14639" s="131"/>
      <c r="F14639" s="131"/>
      <c r="G14639" s="131"/>
      <c r="H14639" s="131" t="s">
        <v>191</v>
      </c>
      <c r="I14639" s="131" t="str">
        <f>IFERROR(__xludf.DUMMYFUNCTION("""COMPUTED_VALUE"""),"")</f>
        <v/>
      </c>
      <c r="J14639" s="131" t="str">
        <f>IFERROR(__xludf.DUMMYFUNCTION("""COMPUTED_VALUE"""),"")</f>
        <v/>
      </c>
      <c r="K14639" s="131" t="s">
        <v>191</v>
      </c>
      <c r="L14639" s="2"/>
      <c r="M14639" s="2"/>
    </row>
    <row r="14640" ht="15.75" customHeight="1">
      <c r="A14640" s="136"/>
      <c r="B14640" s="137"/>
      <c r="C14640" s="138"/>
      <c r="D14640" s="131"/>
      <c r="E14640" s="131"/>
      <c r="F14640" s="131"/>
      <c r="G14640" s="131"/>
      <c r="H14640" s="131" t="s">
        <v>191</v>
      </c>
      <c r="I14640" s="131" t="str">
        <f>IFERROR(__xludf.DUMMYFUNCTION("""COMPUTED_VALUE"""),"")</f>
        <v/>
      </c>
      <c r="J14640" s="131" t="str">
        <f>IFERROR(__xludf.DUMMYFUNCTION("""COMPUTED_VALUE"""),"")</f>
        <v/>
      </c>
      <c r="K14640" s="131" t="s">
        <v>191</v>
      </c>
      <c r="L14640" s="2"/>
      <c r="M14640" s="2"/>
    </row>
    <row r="14641" ht="15.75" customHeight="1">
      <c r="A14641" s="136"/>
      <c r="B14641" s="137"/>
      <c r="C14641" s="138"/>
      <c r="D14641" s="131"/>
      <c r="E14641" s="131"/>
      <c r="F14641" s="131"/>
      <c r="G14641" s="131"/>
      <c r="H14641" s="131" t="s">
        <v>191</v>
      </c>
      <c r="I14641" s="131" t="str">
        <f>IFERROR(__xludf.DUMMYFUNCTION("""COMPUTED_VALUE"""),"")</f>
        <v/>
      </c>
      <c r="J14641" s="131" t="str">
        <f>IFERROR(__xludf.DUMMYFUNCTION("""COMPUTED_VALUE"""),"")</f>
        <v/>
      </c>
      <c r="K14641" s="131" t="s">
        <v>191</v>
      </c>
      <c r="L14641" s="2"/>
      <c r="M14641" s="2"/>
    </row>
    <row r="14642" ht="15.75" customHeight="1">
      <c r="A14642" s="136"/>
      <c r="B14642" s="137"/>
      <c r="C14642" s="138"/>
      <c r="D14642" s="131"/>
      <c r="E14642" s="131"/>
      <c r="F14642" s="131"/>
      <c r="G14642" s="131"/>
      <c r="H14642" s="131" t="s">
        <v>191</v>
      </c>
      <c r="I14642" s="131" t="str">
        <f>IFERROR(__xludf.DUMMYFUNCTION("""COMPUTED_VALUE"""),"")</f>
        <v/>
      </c>
      <c r="J14642" s="131" t="str">
        <f>IFERROR(__xludf.DUMMYFUNCTION("""COMPUTED_VALUE"""),"")</f>
        <v/>
      </c>
      <c r="K14642" s="131" t="s">
        <v>191</v>
      </c>
      <c r="L14642" s="2"/>
      <c r="M14642" s="2"/>
    </row>
    <row r="14643" ht="15.75" customHeight="1">
      <c r="A14643" s="136"/>
      <c r="B14643" s="137"/>
      <c r="C14643" s="138"/>
      <c r="D14643" s="131"/>
      <c r="E14643" s="131"/>
      <c r="F14643" s="131"/>
      <c r="G14643" s="131"/>
      <c r="H14643" s="131" t="s">
        <v>191</v>
      </c>
      <c r="I14643" s="131" t="str">
        <f>IFERROR(__xludf.DUMMYFUNCTION("""COMPUTED_VALUE"""),"")</f>
        <v/>
      </c>
      <c r="J14643" s="131" t="str">
        <f>IFERROR(__xludf.DUMMYFUNCTION("""COMPUTED_VALUE"""),"")</f>
        <v/>
      </c>
      <c r="K14643" s="131" t="s">
        <v>191</v>
      </c>
      <c r="L14643" s="2"/>
      <c r="M14643" s="2"/>
    </row>
    <row r="14644" ht="15.75" customHeight="1">
      <c r="A14644" s="136"/>
      <c r="B14644" s="137"/>
      <c r="C14644" s="138"/>
      <c r="D14644" s="131"/>
      <c r="E14644" s="131"/>
      <c r="F14644" s="131"/>
      <c r="G14644" s="131"/>
      <c r="H14644" s="131" t="s">
        <v>191</v>
      </c>
      <c r="I14644" s="131" t="str">
        <f>IFERROR(__xludf.DUMMYFUNCTION("""COMPUTED_VALUE"""),"")</f>
        <v/>
      </c>
      <c r="J14644" s="131" t="str">
        <f>IFERROR(__xludf.DUMMYFUNCTION("""COMPUTED_VALUE"""),"")</f>
        <v/>
      </c>
      <c r="K14644" s="131" t="s">
        <v>191</v>
      </c>
      <c r="L14644" s="2"/>
      <c r="M14644" s="2"/>
    </row>
    <row r="14645" ht="15.75" customHeight="1">
      <c r="A14645" s="136"/>
      <c r="B14645" s="137"/>
      <c r="C14645" s="138"/>
      <c r="D14645" s="131"/>
      <c r="E14645" s="131"/>
      <c r="F14645" s="131"/>
      <c r="G14645" s="131"/>
      <c r="H14645" s="131" t="s">
        <v>191</v>
      </c>
      <c r="I14645" s="131" t="str">
        <f>IFERROR(__xludf.DUMMYFUNCTION("""COMPUTED_VALUE"""),"")</f>
        <v/>
      </c>
      <c r="J14645" s="131" t="str">
        <f>IFERROR(__xludf.DUMMYFUNCTION("""COMPUTED_VALUE"""),"")</f>
        <v/>
      </c>
      <c r="K14645" s="131" t="s">
        <v>191</v>
      </c>
      <c r="L14645" s="2"/>
      <c r="M14645" s="2"/>
    </row>
    <row r="14646" ht="15.75" customHeight="1">
      <c r="A14646" s="136"/>
      <c r="B14646" s="137"/>
      <c r="C14646" s="138"/>
      <c r="D14646" s="131"/>
      <c r="E14646" s="131"/>
      <c r="F14646" s="131"/>
      <c r="G14646" s="131"/>
      <c r="H14646" s="131" t="s">
        <v>191</v>
      </c>
      <c r="I14646" s="131" t="str">
        <f>IFERROR(__xludf.DUMMYFUNCTION("""COMPUTED_VALUE"""),"")</f>
        <v/>
      </c>
      <c r="J14646" s="131" t="str">
        <f>IFERROR(__xludf.DUMMYFUNCTION("""COMPUTED_VALUE"""),"")</f>
        <v/>
      </c>
      <c r="K14646" s="131" t="s">
        <v>191</v>
      </c>
      <c r="L14646" s="2"/>
      <c r="M14646" s="2"/>
    </row>
    <row r="14647" ht="15.75" customHeight="1">
      <c r="A14647" s="136"/>
      <c r="B14647" s="137"/>
      <c r="C14647" s="138"/>
      <c r="D14647" s="131"/>
      <c r="E14647" s="131"/>
      <c r="F14647" s="131"/>
      <c r="G14647" s="131"/>
      <c r="H14647" s="131" t="s">
        <v>191</v>
      </c>
      <c r="I14647" s="131" t="str">
        <f>IFERROR(__xludf.DUMMYFUNCTION("""COMPUTED_VALUE"""),"")</f>
        <v/>
      </c>
      <c r="J14647" s="131" t="str">
        <f>IFERROR(__xludf.DUMMYFUNCTION("""COMPUTED_VALUE"""),"")</f>
        <v/>
      </c>
      <c r="K14647" s="131" t="s">
        <v>191</v>
      </c>
      <c r="L14647" s="2"/>
      <c r="M14647" s="2"/>
    </row>
    <row r="14648" ht="15.75" customHeight="1">
      <c r="A14648" s="136"/>
      <c r="B14648" s="137"/>
      <c r="C14648" s="138"/>
      <c r="D14648" s="131"/>
      <c r="E14648" s="131"/>
      <c r="F14648" s="131"/>
      <c r="G14648" s="131"/>
      <c r="H14648" s="131" t="s">
        <v>191</v>
      </c>
      <c r="I14648" s="131" t="str">
        <f>IFERROR(__xludf.DUMMYFUNCTION("""COMPUTED_VALUE"""),"")</f>
        <v/>
      </c>
      <c r="J14648" s="131" t="str">
        <f>IFERROR(__xludf.DUMMYFUNCTION("""COMPUTED_VALUE"""),"")</f>
        <v/>
      </c>
      <c r="K14648" s="131" t="s">
        <v>191</v>
      </c>
      <c r="L14648" s="2"/>
      <c r="M14648" s="2"/>
    </row>
    <row r="14649" ht="15.75" customHeight="1">
      <c r="A14649" s="136"/>
      <c r="B14649" s="137"/>
      <c r="C14649" s="138"/>
      <c r="D14649" s="131"/>
      <c r="E14649" s="131"/>
      <c r="F14649" s="131"/>
      <c r="G14649" s="131"/>
      <c r="H14649" s="131" t="s">
        <v>191</v>
      </c>
      <c r="I14649" s="131" t="str">
        <f>IFERROR(__xludf.DUMMYFUNCTION("""COMPUTED_VALUE"""),"")</f>
        <v/>
      </c>
      <c r="J14649" s="131" t="str">
        <f>IFERROR(__xludf.DUMMYFUNCTION("""COMPUTED_VALUE"""),"")</f>
        <v/>
      </c>
      <c r="K14649" s="131" t="s">
        <v>191</v>
      </c>
      <c r="L14649" s="2"/>
      <c r="M14649" s="2"/>
    </row>
    <row r="14650" ht="15.75" customHeight="1">
      <c r="A14650" s="136"/>
      <c r="B14650" s="137"/>
      <c r="C14650" s="138"/>
      <c r="D14650" s="131"/>
      <c r="E14650" s="131"/>
      <c r="F14650" s="131"/>
      <c r="G14650" s="131"/>
      <c r="H14650" s="131" t="s">
        <v>191</v>
      </c>
      <c r="I14650" s="131" t="str">
        <f>IFERROR(__xludf.DUMMYFUNCTION("""COMPUTED_VALUE"""),"")</f>
        <v/>
      </c>
      <c r="J14650" s="131" t="str">
        <f>IFERROR(__xludf.DUMMYFUNCTION("""COMPUTED_VALUE"""),"")</f>
        <v/>
      </c>
      <c r="K14650" s="131" t="s">
        <v>191</v>
      </c>
      <c r="L14650" s="2"/>
      <c r="M14650" s="2"/>
    </row>
    <row r="14651" ht="15.75" customHeight="1">
      <c r="A14651" s="136"/>
      <c r="B14651" s="137"/>
      <c r="C14651" s="138"/>
      <c r="D14651" s="131"/>
      <c r="E14651" s="131"/>
      <c r="F14651" s="131"/>
      <c r="G14651" s="131"/>
      <c r="H14651" s="131" t="s">
        <v>191</v>
      </c>
      <c r="I14651" s="131" t="str">
        <f>IFERROR(__xludf.DUMMYFUNCTION("""COMPUTED_VALUE"""),"")</f>
        <v/>
      </c>
      <c r="J14651" s="131" t="str">
        <f>IFERROR(__xludf.DUMMYFUNCTION("""COMPUTED_VALUE"""),"")</f>
        <v/>
      </c>
      <c r="K14651" s="131" t="s">
        <v>191</v>
      </c>
      <c r="L14651" s="2"/>
      <c r="M14651" s="2"/>
    </row>
    <row r="14652" ht="15.75" customHeight="1">
      <c r="A14652" s="136"/>
      <c r="B14652" s="137"/>
      <c r="C14652" s="138"/>
      <c r="D14652" s="131"/>
      <c r="E14652" s="131"/>
      <c r="F14652" s="131"/>
      <c r="G14652" s="131"/>
      <c r="H14652" s="131" t="s">
        <v>191</v>
      </c>
      <c r="I14652" s="131" t="str">
        <f>IFERROR(__xludf.DUMMYFUNCTION("""COMPUTED_VALUE"""),"")</f>
        <v/>
      </c>
      <c r="J14652" s="131" t="str">
        <f>IFERROR(__xludf.DUMMYFUNCTION("""COMPUTED_VALUE"""),"")</f>
        <v/>
      </c>
      <c r="K14652" s="131" t="s">
        <v>191</v>
      </c>
      <c r="L14652" s="2"/>
      <c r="M14652" s="2"/>
    </row>
    <row r="14653" ht="15.75" customHeight="1">
      <c r="A14653" s="136"/>
      <c r="B14653" s="137"/>
      <c r="C14653" s="138"/>
      <c r="D14653" s="131"/>
      <c r="E14653" s="131"/>
      <c r="F14653" s="131"/>
      <c r="G14653" s="131"/>
      <c r="H14653" s="131" t="s">
        <v>191</v>
      </c>
      <c r="I14653" s="131" t="str">
        <f>IFERROR(__xludf.DUMMYFUNCTION("""COMPUTED_VALUE"""),"")</f>
        <v/>
      </c>
      <c r="J14653" s="131" t="str">
        <f>IFERROR(__xludf.DUMMYFUNCTION("""COMPUTED_VALUE"""),"")</f>
        <v/>
      </c>
      <c r="K14653" s="131" t="s">
        <v>191</v>
      </c>
      <c r="L14653" s="2"/>
      <c r="M14653" s="2"/>
    </row>
    <row r="14654" ht="15.75" customHeight="1">
      <c r="A14654" s="136"/>
      <c r="B14654" s="137"/>
      <c r="C14654" s="138"/>
      <c r="D14654" s="131"/>
      <c r="E14654" s="131"/>
      <c r="F14654" s="131"/>
      <c r="G14654" s="131"/>
      <c r="H14654" s="131" t="s">
        <v>191</v>
      </c>
      <c r="I14654" s="131" t="str">
        <f>IFERROR(__xludf.DUMMYFUNCTION("""COMPUTED_VALUE"""),"")</f>
        <v/>
      </c>
      <c r="J14654" s="131" t="str">
        <f>IFERROR(__xludf.DUMMYFUNCTION("""COMPUTED_VALUE"""),"")</f>
        <v/>
      </c>
      <c r="K14654" s="131" t="s">
        <v>191</v>
      </c>
      <c r="L14654" s="2"/>
      <c r="M14654" s="2"/>
    </row>
    <row r="14655" ht="15.75" customHeight="1">
      <c r="A14655" s="136"/>
      <c r="B14655" s="137"/>
      <c r="C14655" s="138"/>
      <c r="D14655" s="131"/>
      <c r="E14655" s="131"/>
      <c r="F14655" s="131"/>
      <c r="G14655" s="131"/>
      <c r="H14655" s="131" t="s">
        <v>191</v>
      </c>
      <c r="I14655" s="131" t="str">
        <f>IFERROR(__xludf.DUMMYFUNCTION("""COMPUTED_VALUE"""),"")</f>
        <v/>
      </c>
      <c r="J14655" s="131" t="str">
        <f>IFERROR(__xludf.DUMMYFUNCTION("""COMPUTED_VALUE"""),"")</f>
        <v/>
      </c>
      <c r="K14655" s="131" t="s">
        <v>191</v>
      </c>
      <c r="L14655" s="2"/>
      <c r="M14655" s="2"/>
    </row>
    <row r="14656" ht="15.75" customHeight="1">
      <c r="A14656" s="136"/>
      <c r="B14656" s="137"/>
      <c r="C14656" s="138"/>
      <c r="D14656" s="131"/>
      <c r="E14656" s="131"/>
      <c r="F14656" s="131"/>
      <c r="G14656" s="131"/>
      <c r="H14656" s="131" t="s">
        <v>191</v>
      </c>
      <c r="I14656" s="131" t="str">
        <f>IFERROR(__xludf.DUMMYFUNCTION("""COMPUTED_VALUE"""),"")</f>
        <v/>
      </c>
      <c r="J14656" s="131" t="str">
        <f>IFERROR(__xludf.DUMMYFUNCTION("""COMPUTED_VALUE"""),"")</f>
        <v/>
      </c>
      <c r="K14656" s="131" t="s">
        <v>191</v>
      </c>
      <c r="L14656" s="2"/>
      <c r="M14656" s="2"/>
    </row>
    <row r="14657" ht="15.75" customHeight="1">
      <c r="A14657" s="136"/>
      <c r="B14657" s="137"/>
      <c r="C14657" s="138"/>
      <c r="D14657" s="131"/>
      <c r="E14657" s="131"/>
      <c r="F14657" s="131"/>
      <c r="G14657" s="131"/>
      <c r="H14657" s="131" t="s">
        <v>191</v>
      </c>
      <c r="I14657" s="131" t="str">
        <f>IFERROR(__xludf.DUMMYFUNCTION("""COMPUTED_VALUE"""),"")</f>
        <v/>
      </c>
      <c r="J14657" s="131" t="str">
        <f>IFERROR(__xludf.DUMMYFUNCTION("""COMPUTED_VALUE"""),"")</f>
        <v/>
      </c>
      <c r="K14657" s="131" t="s">
        <v>191</v>
      </c>
      <c r="L14657" s="2"/>
      <c r="M14657" s="2"/>
    </row>
    <row r="14658" ht="15.75" customHeight="1">
      <c r="A14658" s="136"/>
      <c r="B14658" s="137"/>
      <c r="C14658" s="138"/>
      <c r="D14658" s="131"/>
      <c r="E14658" s="131"/>
      <c r="F14658" s="131"/>
      <c r="G14658" s="131"/>
      <c r="H14658" s="131" t="s">
        <v>191</v>
      </c>
      <c r="I14658" s="131" t="str">
        <f>IFERROR(__xludf.DUMMYFUNCTION("""COMPUTED_VALUE"""),"")</f>
        <v/>
      </c>
      <c r="J14658" s="131" t="str">
        <f>IFERROR(__xludf.DUMMYFUNCTION("""COMPUTED_VALUE"""),"")</f>
        <v/>
      </c>
      <c r="K14658" s="131" t="s">
        <v>191</v>
      </c>
      <c r="L14658" s="2"/>
      <c r="M14658" s="2"/>
    </row>
    <row r="14659" ht="15.75" customHeight="1">
      <c r="A14659" s="136"/>
      <c r="B14659" s="137"/>
      <c r="C14659" s="138"/>
      <c r="D14659" s="131"/>
      <c r="E14659" s="131"/>
      <c r="F14659" s="131"/>
      <c r="G14659" s="131"/>
      <c r="H14659" s="131" t="s">
        <v>191</v>
      </c>
      <c r="I14659" s="131" t="str">
        <f>IFERROR(__xludf.DUMMYFUNCTION("""COMPUTED_VALUE"""),"")</f>
        <v/>
      </c>
      <c r="J14659" s="131" t="str">
        <f>IFERROR(__xludf.DUMMYFUNCTION("""COMPUTED_VALUE"""),"")</f>
        <v/>
      </c>
      <c r="K14659" s="131" t="s">
        <v>191</v>
      </c>
      <c r="L14659" s="2"/>
      <c r="M14659" s="2"/>
    </row>
    <row r="14660" ht="15.75" customHeight="1">
      <c r="A14660" s="136"/>
      <c r="B14660" s="137"/>
      <c r="C14660" s="140"/>
      <c r="D14660" s="131"/>
      <c r="E14660" s="131"/>
      <c r="F14660" s="131"/>
      <c r="G14660" s="131"/>
      <c r="H14660" s="131" t="s">
        <v>191</v>
      </c>
      <c r="I14660" s="131" t="str">
        <f>IFERROR(__xludf.DUMMYFUNCTION("""COMPUTED_VALUE"""),"")</f>
        <v/>
      </c>
      <c r="J14660" s="131" t="str">
        <f>IFERROR(__xludf.DUMMYFUNCTION("""COMPUTED_VALUE"""),"")</f>
        <v/>
      </c>
      <c r="K14660" s="131" t="s">
        <v>191</v>
      </c>
      <c r="L14660" s="2"/>
      <c r="M14660" s="2"/>
    </row>
    <row r="14661" ht="15.75" customHeight="1">
      <c r="A14661" s="136"/>
      <c r="B14661" s="137"/>
      <c r="C14661" s="138"/>
      <c r="D14661" s="131"/>
      <c r="E14661" s="131"/>
      <c r="F14661" s="131"/>
      <c r="G14661" s="131"/>
      <c r="H14661" s="131" t="s">
        <v>191</v>
      </c>
      <c r="I14661" s="131" t="str">
        <f>IFERROR(__xludf.DUMMYFUNCTION("""COMPUTED_VALUE"""),"")</f>
        <v/>
      </c>
      <c r="J14661" s="131" t="str">
        <f>IFERROR(__xludf.DUMMYFUNCTION("""COMPUTED_VALUE"""),"")</f>
        <v/>
      </c>
      <c r="K14661" s="131" t="s">
        <v>191</v>
      </c>
      <c r="L14661" s="2"/>
      <c r="M14661" s="2"/>
    </row>
    <row r="14662" ht="15.75" customHeight="1">
      <c r="A14662" s="136"/>
      <c r="B14662" s="137"/>
      <c r="C14662" s="138"/>
      <c r="D14662" s="131"/>
      <c r="E14662" s="131"/>
      <c r="F14662" s="131"/>
      <c r="G14662" s="131"/>
      <c r="H14662" s="131" t="s">
        <v>191</v>
      </c>
      <c r="I14662" s="131" t="str">
        <f>IFERROR(__xludf.DUMMYFUNCTION("""COMPUTED_VALUE"""),"")</f>
        <v/>
      </c>
      <c r="J14662" s="131" t="str">
        <f>IFERROR(__xludf.DUMMYFUNCTION("""COMPUTED_VALUE"""),"")</f>
        <v/>
      </c>
      <c r="K14662" s="131" t="s">
        <v>191</v>
      </c>
      <c r="L14662" s="2"/>
      <c r="M14662" s="2"/>
    </row>
    <row r="14663" ht="15.75" customHeight="1">
      <c r="A14663" s="136"/>
      <c r="B14663" s="137"/>
      <c r="C14663" s="140"/>
      <c r="D14663" s="131"/>
      <c r="E14663" s="131"/>
      <c r="F14663" s="131"/>
      <c r="G14663" s="131"/>
      <c r="H14663" s="131" t="s">
        <v>191</v>
      </c>
      <c r="I14663" s="131" t="str">
        <f>IFERROR(__xludf.DUMMYFUNCTION("""COMPUTED_VALUE"""),"")</f>
        <v/>
      </c>
      <c r="J14663" s="131" t="str">
        <f>IFERROR(__xludf.DUMMYFUNCTION("""COMPUTED_VALUE"""),"")</f>
        <v/>
      </c>
      <c r="K14663" s="131" t="s">
        <v>191</v>
      </c>
      <c r="L14663" s="2"/>
      <c r="M14663" s="2"/>
    </row>
    <row r="14664" ht="15.75" customHeight="1">
      <c r="A14664" s="136"/>
      <c r="B14664" s="137"/>
      <c r="C14664" s="140"/>
      <c r="D14664" s="131"/>
      <c r="E14664" s="131"/>
      <c r="F14664" s="131"/>
      <c r="G14664" s="131"/>
      <c r="H14664" s="131" t="s">
        <v>191</v>
      </c>
      <c r="I14664" s="131" t="str">
        <f>IFERROR(__xludf.DUMMYFUNCTION("""COMPUTED_VALUE"""),"")</f>
        <v/>
      </c>
      <c r="J14664" s="131" t="str">
        <f>IFERROR(__xludf.DUMMYFUNCTION("""COMPUTED_VALUE"""),"")</f>
        <v/>
      </c>
      <c r="K14664" s="131" t="s">
        <v>191</v>
      </c>
      <c r="L14664" s="2"/>
      <c r="M14664" s="2"/>
    </row>
    <row r="14665" ht="15.75" customHeight="1">
      <c r="A14665" s="136"/>
      <c r="B14665" s="137"/>
      <c r="C14665" s="138"/>
      <c r="D14665" s="131"/>
      <c r="E14665" s="131"/>
      <c r="F14665" s="131"/>
      <c r="G14665" s="131"/>
      <c r="H14665" s="131" t="s">
        <v>191</v>
      </c>
      <c r="I14665" s="131" t="str">
        <f>IFERROR(__xludf.DUMMYFUNCTION("""COMPUTED_VALUE"""),"")</f>
        <v/>
      </c>
      <c r="J14665" s="131" t="str">
        <f>IFERROR(__xludf.DUMMYFUNCTION("""COMPUTED_VALUE"""),"")</f>
        <v/>
      </c>
      <c r="K14665" s="131" t="s">
        <v>191</v>
      </c>
      <c r="L14665" s="2"/>
      <c r="M14665" s="2"/>
    </row>
    <row r="14666" ht="15.75" customHeight="1">
      <c r="A14666" s="136"/>
      <c r="B14666" s="137"/>
      <c r="C14666" s="138"/>
      <c r="D14666" s="131"/>
      <c r="E14666" s="131"/>
      <c r="F14666" s="131"/>
      <c r="G14666" s="131"/>
      <c r="H14666" s="131" t="s">
        <v>191</v>
      </c>
      <c r="I14666" s="131" t="str">
        <f>IFERROR(__xludf.DUMMYFUNCTION("""COMPUTED_VALUE"""),"")</f>
        <v/>
      </c>
      <c r="J14666" s="131" t="str">
        <f>IFERROR(__xludf.DUMMYFUNCTION("""COMPUTED_VALUE"""),"")</f>
        <v/>
      </c>
      <c r="K14666" s="131" t="s">
        <v>191</v>
      </c>
      <c r="L14666" s="2"/>
      <c r="M14666" s="2"/>
    </row>
    <row r="14667" ht="15.75" customHeight="1">
      <c r="A14667" s="136"/>
      <c r="B14667" s="137"/>
      <c r="C14667" s="138"/>
      <c r="D14667" s="131"/>
      <c r="E14667" s="131"/>
      <c r="F14667" s="131"/>
      <c r="G14667" s="131"/>
      <c r="H14667" s="131" t="s">
        <v>191</v>
      </c>
      <c r="I14667" s="131" t="str">
        <f>IFERROR(__xludf.DUMMYFUNCTION("""COMPUTED_VALUE"""),"")</f>
        <v/>
      </c>
      <c r="J14667" s="131" t="str">
        <f>IFERROR(__xludf.DUMMYFUNCTION("""COMPUTED_VALUE"""),"")</f>
        <v/>
      </c>
      <c r="K14667" s="131" t="s">
        <v>191</v>
      </c>
      <c r="L14667" s="2"/>
      <c r="M14667" s="2"/>
    </row>
    <row r="14668" ht="15.75" customHeight="1">
      <c r="A14668" s="136"/>
      <c r="B14668" s="137"/>
      <c r="C14668" s="138"/>
      <c r="D14668" s="131"/>
      <c r="E14668" s="131"/>
      <c r="F14668" s="131"/>
      <c r="G14668" s="131"/>
      <c r="H14668" s="131" t="s">
        <v>191</v>
      </c>
      <c r="I14668" s="131" t="str">
        <f>IFERROR(__xludf.DUMMYFUNCTION("""COMPUTED_VALUE"""),"")</f>
        <v/>
      </c>
      <c r="J14668" s="131" t="str">
        <f>IFERROR(__xludf.DUMMYFUNCTION("""COMPUTED_VALUE"""),"")</f>
        <v/>
      </c>
      <c r="K14668" s="131" t="s">
        <v>191</v>
      </c>
      <c r="L14668" s="2"/>
      <c r="M14668" s="2"/>
    </row>
    <row r="14669" ht="15.75" customHeight="1">
      <c r="A14669" s="136"/>
      <c r="B14669" s="137"/>
      <c r="C14669" s="138"/>
      <c r="D14669" s="131"/>
      <c r="E14669" s="131"/>
      <c r="F14669" s="131"/>
      <c r="G14669" s="131"/>
      <c r="H14669" s="131" t="s">
        <v>191</v>
      </c>
      <c r="I14669" s="131" t="str">
        <f>IFERROR(__xludf.DUMMYFUNCTION("""COMPUTED_VALUE"""),"")</f>
        <v/>
      </c>
      <c r="J14669" s="131" t="str">
        <f>IFERROR(__xludf.DUMMYFUNCTION("""COMPUTED_VALUE"""),"")</f>
        <v/>
      </c>
      <c r="K14669" s="131" t="s">
        <v>191</v>
      </c>
      <c r="L14669" s="2"/>
      <c r="M14669" s="2"/>
    </row>
    <row r="14670" ht="15.75" customHeight="1">
      <c r="A14670" s="136"/>
      <c r="B14670" s="137"/>
      <c r="C14670" s="138"/>
      <c r="D14670" s="131"/>
      <c r="E14670" s="131"/>
      <c r="F14670" s="131"/>
      <c r="G14670" s="131"/>
      <c r="H14670" s="131" t="s">
        <v>191</v>
      </c>
      <c r="I14670" s="131" t="str">
        <f>IFERROR(__xludf.DUMMYFUNCTION("""COMPUTED_VALUE"""),"")</f>
        <v/>
      </c>
      <c r="J14670" s="131" t="str">
        <f>IFERROR(__xludf.DUMMYFUNCTION("""COMPUTED_VALUE"""),"")</f>
        <v/>
      </c>
      <c r="K14670" s="131" t="s">
        <v>191</v>
      </c>
      <c r="L14670" s="2"/>
      <c r="M14670" s="2"/>
    </row>
    <row r="14671" ht="15.75" customHeight="1">
      <c r="A14671" s="136"/>
      <c r="B14671" s="137"/>
      <c r="C14671" s="138"/>
      <c r="D14671" s="131"/>
      <c r="E14671" s="131"/>
      <c r="F14671" s="131"/>
      <c r="G14671" s="131"/>
      <c r="H14671" s="131" t="s">
        <v>191</v>
      </c>
      <c r="I14671" s="131" t="str">
        <f>IFERROR(__xludf.DUMMYFUNCTION("""COMPUTED_VALUE"""),"")</f>
        <v/>
      </c>
      <c r="J14671" s="131" t="str">
        <f>IFERROR(__xludf.DUMMYFUNCTION("""COMPUTED_VALUE"""),"")</f>
        <v/>
      </c>
      <c r="K14671" s="131" t="s">
        <v>191</v>
      </c>
      <c r="L14671" s="2"/>
      <c r="M14671" s="2"/>
    </row>
    <row r="14672" ht="15.75" customHeight="1">
      <c r="A14672" s="136"/>
      <c r="B14672" s="137"/>
      <c r="C14672" s="138"/>
      <c r="D14672" s="131"/>
      <c r="E14672" s="131"/>
      <c r="F14672" s="131"/>
      <c r="G14672" s="131"/>
      <c r="H14672" s="131" t="s">
        <v>191</v>
      </c>
      <c r="I14672" s="131" t="str">
        <f>IFERROR(__xludf.DUMMYFUNCTION("""COMPUTED_VALUE"""),"")</f>
        <v/>
      </c>
      <c r="J14672" s="131" t="str">
        <f>IFERROR(__xludf.DUMMYFUNCTION("""COMPUTED_VALUE"""),"")</f>
        <v/>
      </c>
      <c r="K14672" s="131" t="s">
        <v>191</v>
      </c>
      <c r="L14672" s="2"/>
      <c r="M14672" s="2"/>
    </row>
    <row r="14673" ht="15.75" customHeight="1">
      <c r="A14673" s="136"/>
      <c r="B14673" s="137"/>
      <c r="C14673" s="138"/>
      <c r="D14673" s="131"/>
      <c r="E14673" s="131"/>
      <c r="F14673" s="131"/>
      <c r="G14673" s="131"/>
      <c r="H14673" s="131" t="s">
        <v>191</v>
      </c>
      <c r="I14673" s="131" t="str">
        <f>IFERROR(__xludf.DUMMYFUNCTION("""COMPUTED_VALUE"""),"")</f>
        <v/>
      </c>
      <c r="J14673" s="131" t="str">
        <f>IFERROR(__xludf.DUMMYFUNCTION("""COMPUTED_VALUE"""),"")</f>
        <v/>
      </c>
      <c r="K14673" s="131" t="s">
        <v>191</v>
      </c>
      <c r="L14673" s="2"/>
      <c r="M14673" s="2"/>
    </row>
    <row r="14674" ht="15.75" customHeight="1">
      <c r="A14674" s="136"/>
      <c r="B14674" s="137"/>
      <c r="C14674" s="138"/>
      <c r="D14674" s="131"/>
      <c r="E14674" s="131"/>
      <c r="F14674" s="131"/>
      <c r="G14674" s="131"/>
      <c r="H14674" s="131" t="s">
        <v>191</v>
      </c>
      <c r="I14674" s="131" t="str">
        <f>IFERROR(__xludf.DUMMYFUNCTION("""COMPUTED_VALUE"""),"")</f>
        <v/>
      </c>
      <c r="J14674" s="131" t="str">
        <f>IFERROR(__xludf.DUMMYFUNCTION("""COMPUTED_VALUE"""),"")</f>
        <v/>
      </c>
      <c r="K14674" s="131" t="s">
        <v>191</v>
      </c>
      <c r="L14674" s="2"/>
      <c r="M14674" s="2"/>
    </row>
    <row r="14675" ht="15.75" customHeight="1">
      <c r="A14675" s="151"/>
      <c r="B14675" s="137"/>
      <c r="C14675" s="138"/>
      <c r="D14675" s="131"/>
      <c r="E14675" s="131"/>
      <c r="F14675" s="131"/>
      <c r="G14675" s="131"/>
      <c r="H14675" s="131" t="s">
        <v>191</v>
      </c>
      <c r="I14675" s="131" t="str">
        <f>IFERROR(__xludf.DUMMYFUNCTION("""COMPUTED_VALUE"""),"")</f>
        <v/>
      </c>
      <c r="J14675" s="131" t="str">
        <f>IFERROR(__xludf.DUMMYFUNCTION("""COMPUTED_VALUE"""),"")</f>
        <v/>
      </c>
      <c r="K14675" s="131" t="s">
        <v>191</v>
      </c>
      <c r="L14675" s="2"/>
      <c r="M14675" s="2"/>
    </row>
    <row r="14676" ht="15.75" customHeight="1">
      <c r="A14676" s="136"/>
      <c r="B14676" s="137"/>
      <c r="C14676" s="138"/>
      <c r="D14676" s="131"/>
      <c r="E14676" s="131"/>
      <c r="F14676" s="131"/>
      <c r="G14676" s="131"/>
      <c r="H14676" s="131" t="s">
        <v>191</v>
      </c>
      <c r="I14676" s="131" t="str">
        <f>IFERROR(__xludf.DUMMYFUNCTION("""COMPUTED_VALUE"""),"")</f>
        <v/>
      </c>
      <c r="J14676" s="131" t="str">
        <f>IFERROR(__xludf.DUMMYFUNCTION("""COMPUTED_VALUE"""),"")</f>
        <v/>
      </c>
      <c r="K14676" s="131" t="s">
        <v>191</v>
      </c>
      <c r="L14676" s="2"/>
      <c r="M14676" s="2"/>
    </row>
    <row r="14677" ht="15.75" customHeight="1">
      <c r="A14677" s="136"/>
      <c r="B14677" s="137"/>
      <c r="C14677" s="138"/>
      <c r="D14677" s="131"/>
      <c r="E14677" s="131"/>
      <c r="F14677" s="131"/>
      <c r="G14677" s="131"/>
      <c r="H14677" s="131" t="s">
        <v>191</v>
      </c>
      <c r="I14677" s="131" t="str">
        <f>IFERROR(__xludf.DUMMYFUNCTION("""COMPUTED_VALUE"""),"")</f>
        <v/>
      </c>
      <c r="J14677" s="131" t="str">
        <f>IFERROR(__xludf.DUMMYFUNCTION("""COMPUTED_VALUE"""),"")</f>
        <v/>
      </c>
      <c r="K14677" s="131" t="s">
        <v>191</v>
      </c>
      <c r="L14677" s="2"/>
      <c r="M14677" s="2"/>
    </row>
    <row r="14678" ht="15.75" customHeight="1">
      <c r="A14678" s="136"/>
      <c r="B14678" s="137"/>
      <c r="C14678" s="138"/>
      <c r="D14678" s="131"/>
      <c r="E14678" s="131"/>
      <c r="F14678" s="131"/>
      <c r="G14678" s="131"/>
      <c r="H14678" s="131" t="s">
        <v>191</v>
      </c>
      <c r="I14678" s="131" t="str">
        <f>IFERROR(__xludf.DUMMYFUNCTION("""COMPUTED_VALUE"""),"")</f>
        <v/>
      </c>
      <c r="J14678" s="131" t="str">
        <f>IFERROR(__xludf.DUMMYFUNCTION("""COMPUTED_VALUE"""),"")</f>
        <v/>
      </c>
      <c r="K14678" s="131" t="s">
        <v>191</v>
      </c>
      <c r="L14678" s="2"/>
      <c r="M14678" s="2"/>
    </row>
    <row r="14679" ht="15.75" customHeight="1">
      <c r="A14679" s="136"/>
      <c r="B14679" s="137"/>
      <c r="C14679" s="140"/>
      <c r="D14679" s="131"/>
      <c r="E14679" s="131"/>
      <c r="F14679" s="131"/>
      <c r="G14679" s="131"/>
      <c r="H14679" s="131" t="s">
        <v>191</v>
      </c>
      <c r="I14679" s="131" t="str">
        <f>IFERROR(__xludf.DUMMYFUNCTION("""COMPUTED_VALUE"""),"")</f>
        <v/>
      </c>
      <c r="J14679" s="131" t="str">
        <f>IFERROR(__xludf.DUMMYFUNCTION("""COMPUTED_VALUE"""),"")</f>
        <v/>
      </c>
      <c r="K14679" s="131" t="s">
        <v>191</v>
      </c>
      <c r="L14679" s="2"/>
      <c r="M14679" s="2"/>
    </row>
    <row r="14680" ht="15.75" customHeight="1">
      <c r="A14680" s="136"/>
      <c r="B14680" s="137"/>
      <c r="C14680" s="140"/>
      <c r="D14680" s="131"/>
      <c r="E14680" s="131"/>
      <c r="F14680" s="131"/>
      <c r="G14680" s="131"/>
      <c r="H14680" s="131" t="s">
        <v>191</v>
      </c>
      <c r="I14680" s="131" t="str">
        <f>IFERROR(__xludf.DUMMYFUNCTION("""COMPUTED_VALUE"""),"")</f>
        <v/>
      </c>
      <c r="J14680" s="131" t="str">
        <f>IFERROR(__xludf.DUMMYFUNCTION("""COMPUTED_VALUE"""),"")</f>
        <v/>
      </c>
      <c r="K14680" s="131" t="s">
        <v>191</v>
      </c>
      <c r="L14680" s="2"/>
      <c r="M14680" s="2"/>
    </row>
    <row r="14681" ht="15.75" customHeight="1">
      <c r="A14681" s="136"/>
      <c r="B14681" s="137"/>
      <c r="C14681" s="138"/>
      <c r="D14681" s="131"/>
      <c r="E14681" s="131"/>
      <c r="F14681" s="131"/>
      <c r="G14681" s="131"/>
      <c r="H14681" s="131" t="s">
        <v>191</v>
      </c>
      <c r="I14681" s="131" t="str">
        <f>IFERROR(__xludf.DUMMYFUNCTION("""COMPUTED_VALUE"""),"")</f>
        <v/>
      </c>
      <c r="J14681" s="131" t="str">
        <f>IFERROR(__xludf.DUMMYFUNCTION("""COMPUTED_VALUE"""),"")</f>
        <v/>
      </c>
      <c r="K14681" s="131" t="s">
        <v>191</v>
      </c>
      <c r="L14681" s="2"/>
      <c r="M14681" s="2"/>
    </row>
    <row r="14682" ht="15.75" customHeight="1">
      <c r="A14682" s="136"/>
      <c r="B14682" s="137"/>
      <c r="C14682" s="140"/>
      <c r="D14682" s="131"/>
      <c r="E14682" s="131"/>
      <c r="F14682" s="131"/>
      <c r="G14682" s="131"/>
      <c r="H14682" s="131" t="s">
        <v>191</v>
      </c>
      <c r="I14682" s="131" t="str">
        <f>IFERROR(__xludf.DUMMYFUNCTION("""COMPUTED_VALUE"""),"")</f>
        <v/>
      </c>
      <c r="J14682" s="131" t="str">
        <f>IFERROR(__xludf.DUMMYFUNCTION("""COMPUTED_VALUE"""),"")</f>
        <v/>
      </c>
      <c r="K14682" s="131" t="s">
        <v>191</v>
      </c>
      <c r="L14682" s="2"/>
      <c r="M14682" s="2"/>
    </row>
    <row r="14683" ht="15.75" customHeight="1">
      <c r="A14683" s="136"/>
      <c r="B14683" s="137"/>
      <c r="C14683" s="138"/>
      <c r="D14683" s="131"/>
      <c r="E14683" s="131"/>
      <c r="F14683" s="131"/>
      <c r="G14683" s="131"/>
      <c r="H14683" s="131" t="s">
        <v>191</v>
      </c>
      <c r="I14683" s="131" t="str">
        <f>IFERROR(__xludf.DUMMYFUNCTION("""COMPUTED_VALUE"""),"")</f>
        <v/>
      </c>
      <c r="J14683" s="131" t="str">
        <f>IFERROR(__xludf.DUMMYFUNCTION("""COMPUTED_VALUE"""),"")</f>
        <v/>
      </c>
      <c r="K14683" s="131" t="s">
        <v>191</v>
      </c>
      <c r="L14683" s="2"/>
      <c r="M14683" s="2"/>
    </row>
    <row r="14684" ht="15.75" customHeight="1">
      <c r="A14684" s="136"/>
      <c r="B14684" s="137"/>
      <c r="C14684" s="138"/>
      <c r="D14684" s="131"/>
      <c r="E14684" s="131"/>
      <c r="F14684" s="131"/>
      <c r="G14684" s="131"/>
      <c r="H14684" s="131" t="s">
        <v>191</v>
      </c>
      <c r="I14684" s="131" t="str">
        <f>IFERROR(__xludf.DUMMYFUNCTION("""COMPUTED_VALUE"""),"")</f>
        <v/>
      </c>
      <c r="J14684" s="131" t="str">
        <f>IFERROR(__xludf.DUMMYFUNCTION("""COMPUTED_VALUE"""),"")</f>
        <v/>
      </c>
      <c r="K14684" s="131" t="s">
        <v>191</v>
      </c>
      <c r="L14684" s="2"/>
      <c r="M14684" s="2"/>
    </row>
    <row r="14685" ht="15.75" customHeight="1">
      <c r="A14685" s="136"/>
      <c r="B14685" s="137"/>
      <c r="C14685" s="138"/>
      <c r="D14685" s="131"/>
      <c r="E14685" s="131"/>
      <c r="F14685" s="131"/>
      <c r="G14685" s="131"/>
      <c r="H14685" s="131" t="s">
        <v>191</v>
      </c>
      <c r="I14685" s="131" t="str">
        <f>IFERROR(__xludf.DUMMYFUNCTION("""COMPUTED_VALUE"""),"")</f>
        <v/>
      </c>
      <c r="J14685" s="131" t="str">
        <f>IFERROR(__xludf.DUMMYFUNCTION("""COMPUTED_VALUE"""),"")</f>
        <v/>
      </c>
      <c r="K14685" s="131" t="s">
        <v>191</v>
      </c>
      <c r="L14685" s="2"/>
      <c r="M14685" s="2"/>
    </row>
    <row r="14686" ht="15.75" customHeight="1">
      <c r="A14686" s="136"/>
      <c r="B14686" s="137"/>
      <c r="C14686" s="138"/>
      <c r="D14686" s="131"/>
      <c r="E14686" s="131"/>
      <c r="F14686" s="131"/>
      <c r="G14686" s="131"/>
      <c r="H14686" s="131" t="s">
        <v>191</v>
      </c>
      <c r="I14686" s="131" t="str">
        <f>IFERROR(__xludf.DUMMYFUNCTION("""COMPUTED_VALUE"""),"")</f>
        <v/>
      </c>
      <c r="J14686" s="131" t="str">
        <f>IFERROR(__xludf.DUMMYFUNCTION("""COMPUTED_VALUE"""),"")</f>
        <v/>
      </c>
      <c r="K14686" s="131" t="s">
        <v>191</v>
      </c>
      <c r="L14686" s="2"/>
      <c r="M14686" s="2"/>
    </row>
    <row r="14687" ht="15.75" customHeight="1">
      <c r="A14687" s="136"/>
      <c r="B14687" s="137"/>
      <c r="C14687" s="138"/>
      <c r="D14687" s="131"/>
      <c r="E14687" s="131"/>
      <c r="F14687" s="131"/>
      <c r="G14687" s="131"/>
      <c r="H14687" s="131" t="s">
        <v>191</v>
      </c>
      <c r="I14687" s="131" t="str">
        <f>IFERROR(__xludf.DUMMYFUNCTION("""COMPUTED_VALUE"""),"")</f>
        <v/>
      </c>
      <c r="J14687" s="131" t="str">
        <f>IFERROR(__xludf.DUMMYFUNCTION("""COMPUTED_VALUE"""),"")</f>
        <v/>
      </c>
      <c r="K14687" s="131" t="s">
        <v>191</v>
      </c>
      <c r="L14687" s="2"/>
      <c r="M14687" s="2"/>
    </row>
    <row r="14688" ht="15.75" customHeight="1">
      <c r="A14688" s="136"/>
      <c r="B14688" s="137"/>
      <c r="C14688" s="138"/>
      <c r="D14688" s="131"/>
      <c r="E14688" s="131"/>
      <c r="F14688" s="131"/>
      <c r="G14688" s="131"/>
      <c r="H14688" s="131" t="s">
        <v>191</v>
      </c>
      <c r="I14688" s="131" t="str">
        <f>IFERROR(__xludf.DUMMYFUNCTION("""COMPUTED_VALUE"""),"")</f>
        <v/>
      </c>
      <c r="J14688" s="131" t="str">
        <f>IFERROR(__xludf.DUMMYFUNCTION("""COMPUTED_VALUE"""),"")</f>
        <v/>
      </c>
      <c r="K14688" s="131" t="s">
        <v>191</v>
      </c>
      <c r="L14688" s="2"/>
      <c r="M14688" s="2"/>
    </row>
    <row r="14689" ht="15.75" customHeight="1">
      <c r="A14689" s="136"/>
      <c r="B14689" s="137"/>
      <c r="C14689" s="138"/>
      <c r="D14689" s="131"/>
      <c r="E14689" s="131"/>
      <c r="F14689" s="131"/>
      <c r="G14689" s="131"/>
      <c r="H14689" s="131" t="s">
        <v>191</v>
      </c>
      <c r="I14689" s="131" t="str">
        <f>IFERROR(__xludf.DUMMYFUNCTION("""COMPUTED_VALUE"""),"")</f>
        <v/>
      </c>
      <c r="J14689" s="131" t="str">
        <f>IFERROR(__xludf.DUMMYFUNCTION("""COMPUTED_VALUE"""),"")</f>
        <v/>
      </c>
      <c r="K14689" s="131" t="s">
        <v>191</v>
      </c>
      <c r="L14689" s="2"/>
      <c r="M14689" s="2"/>
    </row>
    <row r="14690" ht="15.75" customHeight="1">
      <c r="A14690" s="136"/>
      <c r="B14690" s="137"/>
      <c r="C14690" s="138"/>
      <c r="D14690" s="131"/>
      <c r="E14690" s="131"/>
      <c r="F14690" s="131"/>
      <c r="G14690" s="131"/>
      <c r="H14690" s="131" t="s">
        <v>191</v>
      </c>
      <c r="I14690" s="131" t="str">
        <f>IFERROR(__xludf.DUMMYFUNCTION("""COMPUTED_VALUE"""),"")</f>
        <v/>
      </c>
      <c r="J14690" s="131" t="str">
        <f>IFERROR(__xludf.DUMMYFUNCTION("""COMPUTED_VALUE"""),"")</f>
        <v/>
      </c>
      <c r="K14690" s="131" t="s">
        <v>191</v>
      </c>
      <c r="L14690" s="2"/>
      <c r="M14690" s="2"/>
    </row>
    <row r="14691" ht="15.75" customHeight="1">
      <c r="A14691" s="136"/>
      <c r="B14691" s="137"/>
      <c r="C14691" s="138"/>
      <c r="D14691" s="131"/>
      <c r="E14691" s="131"/>
      <c r="F14691" s="131"/>
      <c r="G14691" s="131"/>
      <c r="H14691" s="131" t="s">
        <v>191</v>
      </c>
      <c r="I14691" s="131" t="str">
        <f>IFERROR(__xludf.DUMMYFUNCTION("""COMPUTED_VALUE"""),"")</f>
        <v/>
      </c>
      <c r="J14691" s="131" t="str">
        <f>IFERROR(__xludf.DUMMYFUNCTION("""COMPUTED_VALUE"""),"")</f>
        <v/>
      </c>
      <c r="K14691" s="131" t="s">
        <v>191</v>
      </c>
      <c r="L14691" s="2"/>
      <c r="M14691" s="2"/>
    </row>
    <row r="14692" ht="15.75" customHeight="1">
      <c r="A14692" s="136"/>
      <c r="B14692" s="137"/>
      <c r="C14692" s="138"/>
      <c r="D14692" s="131"/>
      <c r="E14692" s="131"/>
      <c r="F14692" s="131"/>
      <c r="G14692" s="131"/>
      <c r="H14692" s="131" t="s">
        <v>191</v>
      </c>
      <c r="I14692" s="131" t="str">
        <f>IFERROR(__xludf.DUMMYFUNCTION("""COMPUTED_VALUE"""),"")</f>
        <v/>
      </c>
      <c r="J14692" s="131" t="str">
        <f>IFERROR(__xludf.DUMMYFUNCTION("""COMPUTED_VALUE"""),"")</f>
        <v/>
      </c>
      <c r="K14692" s="131" t="s">
        <v>191</v>
      </c>
      <c r="L14692" s="2"/>
      <c r="M14692" s="2"/>
    </row>
    <row r="14693" ht="15.75" customHeight="1">
      <c r="A14693" s="136"/>
      <c r="B14693" s="137"/>
      <c r="C14693" s="138"/>
      <c r="D14693" s="131"/>
      <c r="E14693" s="131"/>
      <c r="F14693" s="131"/>
      <c r="G14693" s="131"/>
      <c r="H14693" s="131" t="s">
        <v>191</v>
      </c>
      <c r="I14693" s="131" t="str">
        <f>IFERROR(__xludf.DUMMYFUNCTION("""COMPUTED_VALUE"""),"")</f>
        <v/>
      </c>
      <c r="J14693" s="131" t="str">
        <f>IFERROR(__xludf.DUMMYFUNCTION("""COMPUTED_VALUE"""),"")</f>
        <v/>
      </c>
      <c r="K14693" s="131" t="s">
        <v>191</v>
      </c>
      <c r="L14693" s="2"/>
      <c r="M14693" s="2"/>
    </row>
    <row r="14694" ht="15.75" customHeight="1">
      <c r="A14694" s="136"/>
      <c r="B14694" s="137"/>
      <c r="C14694" s="138"/>
      <c r="D14694" s="131"/>
      <c r="E14694" s="131"/>
      <c r="F14694" s="131"/>
      <c r="G14694" s="131"/>
      <c r="H14694" s="131" t="s">
        <v>191</v>
      </c>
      <c r="I14694" s="131" t="str">
        <f>IFERROR(__xludf.DUMMYFUNCTION("""COMPUTED_VALUE"""),"")</f>
        <v/>
      </c>
      <c r="J14694" s="131" t="str">
        <f>IFERROR(__xludf.DUMMYFUNCTION("""COMPUTED_VALUE"""),"")</f>
        <v/>
      </c>
      <c r="K14694" s="131" t="s">
        <v>191</v>
      </c>
      <c r="L14694" s="2"/>
      <c r="M14694" s="2"/>
    </row>
    <row r="14695" ht="15.75" customHeight="1">
      <c r="A14695" s="136"/>
      <c r="B14695" s="137"/>
      <c r="C14695" s="140"/>
      <c r="D14695" s="131"/>
      <c r="E14695" s="131"/>
      <c r="F14695" s="131"/>
      <c r="G14695" s="131"/>
      <c r="H14695" s="131" t="s">
        <v>191</v>
      </c>
      <c r="I14695" s="131" t="str">
        <f>IFERROR(__xludf.DUMMYFUNCTION("""COMPUTED_VALUE"""),"")</f>
        <v/>
      </c>
      <c r="J14695" s="131" t="str">
        <f>IFERROR(__xludf.DUMMYFUNCTION("""COMPUTED_VALUE"""),"")</f>
        <v/>
      </c>
      <c r="K14695" s="131" t="s">
        <v>191</v>
      </c>
      <c r="L14695" s="2"/>
      <c r="M14695" s="2"/>
    </row>
    <row r="14696" ht="15.75" customHeight="1">
      <c r="A14696" s="136"/>
      <c r="B14696" s="137"/>
      <c r="C14696" s="138"/>
      <c r="D14696" s="131"/>
      <c r="E14696" s="131"/>
      <c r="F14696" s="131"/>
      <c r="G14696" s="131"/>
      <c r="H14696" s="131" t="s">
        <v>191</v>
      </c>
      <c r="I14696" s="131" t="str">
        <f>IFERROR(__xludf.DUMMYFUNCTION("""COMPUTED_VALUE"""),"")</f>
        <v/>
      </c>
      <c r="J14696" s="131" t="str">
        <f>IFERROR(__xludf.DUMMYFUNCTION("""COMPUTED_VALUE"""),"")</f>
        <v/>
      </c>
      <c r="K14696" s="131" t="s">
        <v>191</v>
      </c>
      <c r="L14696" s="2"/>
      <c r="M14696" s="2"/>
    </row>
    <row r="14697" ht="15.75" customHeight="1">
      <c r="A14697" s="136"/>
      <c r="B14697" s="137"/>
      <c r="C14697" s="138"/>
      <c r="D14697" s="131"/>
      <c r="E14697" s="131"/>
      <c r="F14697" s="131"/>
      <c r="G14697" s="131"/>
      <c r="H14697" s="131" t="s">
        <v>191</v>
      </c>
      <c r="I14697" s="131" t="str">
        <f>IFERROR(__xludf.DUMMYFUNCTION("""COMPUTED_VALUE"""),"")</f>
        <v/>
      </c>
      <c r="J14697" s="131" t="str">
        <f>IFERROR(__xludf.DUMMYFUNCTION("""COMPUTED_VALUE"""),"")</f>
        <v/>
      </c>
      <c r="K14697" s="131" t="s">
        <v>191</v>
      </c>
      <c r="L14697" s="2"/>
      <c r="M14697" s="2"/>
    </row>
    <row r="14698" ht="15.75" customHeight="1">
      <c r="A14698" s="136"/>
      <c r="B14698" s="137"/>
      <c r="C14698" s="138"/>
      <c r="D14698" s="131"/>
      <c r="E14698" s="131"/>
      <c r="F14698" s="131"/>
      <c r="G14698" s="131"/>
      <c r="H14698" s="131" t="s">
        <v>191</v>
      </c>
      <c r="I14698" s="131" t="str">
        <f>IFERROR(__xludf.DUMMYFUNCTION("""COMPUTED_VALUE"""),"")</f>
        <v/>
      </c>
      <c r="J14698" s="131" t="str">
        <f>IFERROR(__xludf.DUMMYFUNCTION("""COMPUTED_VALUE"""),"")</f>
        <v/>
      </c>
      <c r="K14698" s="131" t="s">
        <v>191</v>
      </c>
      <c r="L14698" s="2"/>
      <c r="M14698" s="2"/>
    </row>
    <row r="14699" ht="15.75" customHeight="1">
      <c r="A14699" s="136"/>
      <c r="B14699" s="137"/>
      <c r="C14699" s="138"/>
      <c r="D14699" s="131"/>
      <c r="E14699" s="131"/>
      <c r="F14699" s="131"/>
      <c r="G14699" s="131"/>
      <c r="H14699" s="131" t="s">
        <v>191</v>
      </c>
      <c r="I14699" s="131" t="str">
        <f>IFERROR(__xludf.DUMMYFUNCTION("""COMPUTED_VALUE"""),"")</f>
        <v/>
      </c>
      <c r="J14699" s="131" t="str">
        <f>IFERROR(__xludf.DUMMYFUNCTION("""COMPUTED_VALUE"""),"")</f>
        <v/>
      </c>
      <c r="K14699" s="131" t="s">
        <v>191</v>
      </c>
      <c r="L14699" s="2"/>
      <c r="M14699" s="2"/>
    </row>
    <row r="14700" ht="15.75" customHeight="1">
      <c r="A14700" s="136"/>
      <c r="B14700" s="137"/>
      <c r="C14700" s="138"/>
      <c r="D14700" s="131"/>
      <c r="E14700" s="131"/>
      <c r="F14700" s="131"/>
      <c r="G14700" s="131"/>
      <c r="H14700" s="131" t="s">
        <v>191</v>
      </c>
      <c r="I14700" s="131" t="str">
        <f>IFERROR(__xludf.DUMMYFUNCTION("""COMPUTED_VALUE"""),"")</f>
        <v/>
      </c>
      <c r="J14700" s="131" t="str">
        <f>IFERROR(__xludf.DUMMYFUNCTION("""COMPUTED_VALUE"""),"")</f>
        <v/>
      </c>
      <c r="K14700" s="131" t="s">
        <v>191</v>
      </c>
      <c r="L14700" s="2"/>
      <c r="M14700" s="2"/>
    </row>
    <row r="14701" ht="15.75" customHeight="1">
      <c r="A14701" s="136"/>
      <c r="B14701" s="137"/>
      <c r="C14701" s="138"/>
      <c r="D14701" s="131"/>
      <c r="E14701" s="131"/>
      <c r="F14701" s="131"/>
      <c r="G14701" s="131"/>
      <c r="H14701" s="131" t="s">
        <v>191</v>
      </c>
      <c r="I14701" s="131" t="str">
        <f>IFERROR(__xludf.DUMMYFUNCTION("""COMPUTED_VALUE"""),"")</f>
        <v/>
      </c>
      <c r="J14701" s="131" t="str">
        <f>IFERROR(__xludf.DUMMYFUNCTION("""COMPUTED_VALUE"""),"")</f>
        <v/>
      </c>
      <c r="K14701" s="131" t="s">
        <v>191</v>
      </c>
      <c r="L14701" s="2"/>
      <c r="M14701" s="2"/>
    </row>
    <row r="14702" ht="15.75" customHeight="1">
      <c r="A14702" s="136"/>
      <c r="B14702" s="137"/>
      <c r="C14702" s="140"/>
      <c r="D14702" s="131"/>
      <c r="E14702" s="131"/>
      <c r="F14702" s="131"/>
      <c r="G14702" s="131"/>
      <c r="H14702" s="131" t="s">
        <v>191</v>
      </c>
      <c r="I14702" s="131" t="str">
        <f>IFERROR(__xludf.DUMMYFUNCTION("""COMPUTED_VALUE"""),"")</f>
        <v/>
      </c>
      <c r="J14702" s="131" t="str">
        <f>IFERROR(__xludf.DUMMYFUNCTION("""COMPUTED_VALUE"""),"")</f>
        <v/>
      </c>
      <c r="K14702" s="131" t="s">
        <v>191</v>
      </c>
      <c r="L14702" s="2"/>
      <c r="M14702" s="2"/>
    </row>
    <row r="14703" ht="15.75" customHeight="1">
      <c r="A14703" s="136"/>
      <c r="B14703" s="137"/>
      <c r="C14703" s="140"/>
      <c r="D14703" s="131"/>
      <c r="E14703" s="131"/>
      <c r="F14703" s="131"/>
      <c r="G14703" s="131"/>
      <c r="H14703" s="131" t="s">
        <v>191</v>
      </c>
      <c r="I14703" s="131" t="str">
        <f>IFERROR(__xludf.DUMMYFUNCTION("""COMPUTED_VALUE"""),"")</f>
        <v/>
      </c>
      <c r="J14703" s="131" t="str">
        <f>IFERROR(__xludf.DUMMYFUNCTION("""COMPUTED_VALUE"""),"")</f>
        <v/>
      </c>
      <c r="K14703" s="131" t="s">
        <v>191</v>
      </c>
      <c r="L14703" s="2"/>
      <c r="M14703" s="2"/>
    </row>
    <row r="14704" ht="15.75" customHeight="1">
      <c r="A14704" s="136"/>
      <c r="B14704" s="137"/>
      <c r="C14704" s="138"/>
      <c r="D14704" s="131"/>
      <c r="E14704" s="131"/>
      <c r="F14704" s="131"/>
      <c r="G14704" s="131"/>
      <c r="H14704" s="131" t="s">
        <v>191</v>
      </c>
      <c r="I14704" s="131" t="str">
        <f>IFERROR(__xludf.DUMMYFUNCTION("""COMPUTED_VALUE"""),"")</f>
        <v/>
      </c>
      <c r="J14704" s="131" t="str">
        <f>IFERROR(__xludf.DUMMYFUNCTION("""COMPUTED_VALUE"""),"")</f>
        <v/>
      </c>
      <c r="K14704" s="131" t="s">
        <v>191</v>
      </c>
      <c r="L14704" s="2"/>
      <c r="M14704" s="2"/>
    </row>
    <row r="14705" ht="15.75" customHeight="1">
      <c r="A14705" s="136"/>
      <c r="B14705" s="137"/>
      <c r="C14705" s="138"/>
      <c r="D14705" s="131"/>
      <c r="E14705" s="131"/>
      <c r="F14705" s="131"/>
      <c r="G14705" s="131"/>
      <c r="H14705" s="131" t="s">
        <v>191</v>
      </c>
      <c r="I14705" s="131" t="str">
        <f>IFERROR(__xludf.DUMMYFUNCTION("""COMPUTED_VALUE"""),"")</f>
        <v/>
      </c>
      <c r="J14705" s="131" t="str">
        <f>IFERROR(__xludf.DUMMYFUNCTION("""COMPUTED_VALUE"""),"")</f>
        <v/>
      </c>
      <c r="K14705" s="131" t="s">
        <v>191</v>
      </c>
      <c r="L14705" s="2"/>
      <c r="M14705" s="2"/>
    </row>
    <row r="14706" ht="15.75" customHeight="1">
      <c r="A14706" s="136"/>
      <c r="B14706" s="137"/>
      <c r="C14706" s="138"/>
      <c r="D14706" s="131"/>
      <c r="E14706" s="131"/>
      <c r="F14706" s="131"/>
      <c r="G14706" s="131"/>
      <c r="H14706" s="131" t="s">
        <v>191</v>
      </c>
      <c r="I14706" s="131" t="str">
        <f>IFERROR(__xludf.DUMMYFUNCTION("""COMPUTED_VALUE"""),"")</f>
        <v/>
      </c>
      <c r="J14706" s="131" t="str">
        <f>IFERROR(__xludf.DUMMYFUNCTION("""COMPUTED_VALUE"""),"")</f>
        <v/>
      </c>
      <c r="K14706" s="131" t="s">
        <v>191</v>
      </c>
      <c r="L14706" s="2"/>
      <c r="M14706" s="2"/>
    </row>
    <row r="14707" ht="15.75" customHeight="1">
      <c r="A14707" s="136"/>
      <c r="B14707" s="137"/>
      <c r="C14707" s="138"/>
      <c r="D14707" s="131"/>
      <c r="E14707" s="131"/>
      <c r="F14707" s="131"/>
      <c r="G14707" s="131"/>
      <c r="H14707" s="131" t="s">
        <v>191</v>
      </c>
      <c r="I14707" s="131" t="str">
        <f>IFERROR(__xludf.DUMMYFUNCTION("""COMPUTED_VALUE"""),"")</f>
        <v/>
      </c>
      <c r="J14707" s="131" t="str">
        <f>IFERROR(__xludf.DUMMYFUNCTION("""COMPUTED_VALUE"""),"")</f>
        <v/>
      </c>
      <c r="K14707" s="131" t="s">
        <v>191</v>
      </c>
      <c r="L14707" s="2"/>
      <c r="M14707" s="2"/>
    </row>
    <row r="14708" ht="15.75" customHeight="1">
      <c r="A14708" s="136"/>
      <c r="B14708" s="137"/>
      <c r="C14708" s="138"/>
      <c r="D14708" s="131"/>
      <c r="E14708" s="131"/>
      <c r="F14708" s="131"/>
      <c r="G14708" s="131"/>
      <c r="H14708" s="131" t="s">
        <v>191</v>
      </c>
      <c r="I14708" s="131" t="str">
        <f>IFERROR(__xludf.DUMMYFUNCTION("""COMPUTED_VALUE"""),"")</f>
        <v/>
      </c>
      <c r="J14708" s="131" t="str">
        <f>IFERROR(__xludf.DUMMYFUNCTION("""COMPUTED_VALUE"""),"")</f>
        <v/>
      </c>
      <c r="K14708" s="131" t="s">
        <v>191</v>
      </c>
      <c r="L14708" s="2"/>
      <c r="M14708" s="2"/>
    </row>
    <row r="14709" ht="15.75" customHeight="1">
      <c r="A14709" s="136"/>
      <c r="B14709" s="137"/>
      <c r="C14709" s="140"/>
      <c r="D14709" s="131"/>
      <c r="E14709" s="131"/>
      <c r="F14709" s="131"/>
      <c r="G14709" s="131"/>
      <c r="H14709" s="131" t="s">
        <v>191</v>
      </c>
      <c r="I14709" s="131" t="str">
        <f>IFERROR(__xludf.DUMMYFUNCTION("""COMPUTED_VALUE"""),"")</f>
        <v/>
      </c>
      <c r="J14709" s="131" t="str">
        <f>IFERROR(__xludf.DUMMYFUNCTION("""COMPUTED_VALUE"""),"")</f>
        <v/>
      </c>
      <c r="K14709" s="131" t="s">
        <v>191</v>
      </c>
      <c r="L14709" s="2"/>
      <c r="M14709" s="2"/>
    </row>
    <row r="14710" ht="15.75" customHeight="1">
      <c r="A14710" s="136"/>
      <c r="B14710" s="137"/>
      <c r="C14710" s="138"/>
      <c r="D14710" s="131"/>
      <c r="E14710" s="131"/>
      <c r="F14710" s="131"/>
      <c r="G14710" s="131"/>
      <c r="H14710" s="131" t="s">
        <v>191</v>
      </c>
      <c r="I14710" s="131" t="str">
        <f>IFERROR(__xludf.DUMMYFUNCTION("""COMPUTED_VALUE"""),"")</f>
        <v/>
      </c>
      <c r="J14710" s="131" t="str">
        <f>IFERROR(__xludf.DUMMYFUNCTION("""COMPUTED_VALUE"""),"")</f>
        <v/>
      </c>
      <c r="K14710" s="131" t="s">
        <v>191</v>
      </c>
      <c r="L14710" s="2"/>
      <c r="M14710" s="2"/>
    </row>
    <row r="14711" ht="15.75" customHeight="1">
      <c r="A14711" s="136"/>
      <c r="B14711" s="137"/>
      <c r="C14711" s="138"/>
      <c r="D14711" s="131"/>
      <c r="E14711" s="131"/>
      <c r="F14711" s="131"/>
      <c r="G14711" s="131"/>
      <c r="H14711" s="131" t="s">
        <v>191</v>
      </c>
      <c r="I14711" s="131" t="str">
        <f>IFERROR(__xludf.DUMMYFUNCTION("""COMPUTED_VALUE"""),"")</f>
        <v/>
      </c>
      <c r="J14711" s="131" t="str">
        <f>IFERROR(__xludf.DUMMYFUNCTION("""COMPUTED_VALUE"""),"")</f>
        <v/>
      </c>
      <c r="K14711" s="131" t="s">
        <v>191</v>
      </c>
      <c r="L14711" s="2"/>
      <c r="M14711" s="2"/>
    </row>
    <row r="14712" ht="15.75" customHeight="1">
      <c r="A14712" s="136"/>
      <c r="B14712" s="137"/>
      <c r="C14712" s="138"/>
      <c r="D14712" s="131"/>
      <c r="E14712" s="131"/>
      <c r="F14712" s="131"/>
      <c r="G14712" s="131"/>
      <c r="H14712" s="131" t="s">
        <v>191</v>
      </c>
      <c r="I14712" s="131" t="str">
        <f>IFERROR(__xludf.DUMMYFUNCTION("""COMPUTED_VALUE"""),"")</f>
        <v/>
      </c>
      <c r="J14712" s="131" t="str">
        <f>IFERROR(__xludf.DUMMYFUNCTION("""COMPUTED_VALUE"""),"")</f>
        <v/>
      </c>
      <c r="K14712" s="131" t="s">
        <v>191</v>
      </c>
      <c r="L14712" s="2"/>
      <c r="M14712" s="2"/>
    </row>
    <row r="14713" ht="15.75" customHeight="1">
      <c r="A14713" s="136"/>
      <c r="B14713" s="137"/>
      <c r="C14713" s="138"/>
      <c r="D14713" s="131"/>
      <c r="E14713" s="131"/>
      <c r="F14713" s="131"/>
      <c r="G14713" s="131"/>
      <c r="H14713" s="131" t="s">
        <v>191</v>
      </c>
      <c r="I14713" s="131" t="str">
        <f>IFERROR(__xludf.DUMMYFUNCTION("""COMPUTED_VALUE"""),"")</f>
        <v/>
      </c>
      <c r="J14713" s="131" t="str">
        <f>IFERROR(__xludf.DUMMYFUNCTION("""COMPUTED_VALUE"""),"")</f>
        <v/>
      </c>
      <c r="K14713" s="131" t="s">
        <v>191</v>
      </c>
      <c r="L14713" s="2"/>
      <c r="M14713" s="2"/>
    </row>
    <row r="14714" ht="15.75" customHeight="1">
      <c r="A14714" s="136"/>
      <c r="B14714" s="137"/>
      <c r="C14714" s="140"/>
      <c r="D14714" s="131"/>
      <c r="E14714" s="131"/>
      <c r="F14714" s="131"/>
      <c r="G14714" s="131"/>
      <c r="H14714" s="131" t="s">
        <v>191</v>
      </c>
      <c r="I14714" s="131" t="str">
        <f>IFERROR(__xludf.DUMMYFUNCTION("""COMPUTED_VALUE"""),"")</f>
        <v/>
      </c>
      <c r="J14714" s="131" t="str">
        <f>IFERROR(__xludf.DUMMYFUNCTION("""COMPUTED_VALUE"""),"")</f>
        <v/>
      </c>
      <c r="K14714" s="131" t="s">
        <v>191</v>
      </c>
      <c r="L14714" s="2"/>
      <c r="M14714" s="2"/>
    </row>
    <row r="14715" ht="15.75" customHeight="1">
      <c r="A14715" s="136"/>
      <c r="B14715" s="137"/>
      <c r="C14715" s="138"/>
      <c r="D14715" s="131"/>
      <c r="E14715" s="131"/>
      <c r="F14715" s="131"/>
      <c r="G14715" s="131"/>
      <c r="H14715" s="131" t="s">
        <v>191</v>
      </c>
      <c r="I14715" s="131" t="str">
        <f>IFERROR(__xludf.DUMMYFUNCTION("""COMPUTED_VALUE"""),"")</f>
        <v/>
      </c>
      <c r="J14715" s="131" t="str">
        <f>IFERROR(__xludf.DUMMYFUNCTION("""COMPUTED_VALUE"""),"")</f>
        <v/>
      </c>
      <c r="K14715" s="131" t="s">
        <v>191</v>
      </c>
      <c r="L14715" s="2"/>
      <c r="M14715" s="2"/>
    </row>
    <row r="14716" ht="15.75" customHeight="1">
      <c r="A14716" s="136"/>
      <c r="B14716" s="137"/>
      <c r="C14716" s="138"/>
      <c r="D14716" s="131"/>
      <c r="E14716" s="131"/>
      <c r="F14716" s="131"/>
      <c r="G14716" s="131"/>
      <c r="H14716" s="131" t="s">
        <v>191</v>
      </c>
      <c r="I14716" s="131" t="str">
        <f>IFERROR(__xludf.DUMMYFUNCTION("""COMPUTED_VALUE"""),"")</f>
        <v/>
      </c>
      <c r="J14716" s="131" t="str">
        <f>IFERROR(__xludf.DUMMYFUNCTION("""COMPUTED_VALUE"""),"")</f>
        <v/>
      </c>
      <c r="K14716" s="131" t="s">
        <v>191</v>
      </c>
      <c r="L14716" s="2"/>
      <c r="M14716" s="2"/>
    </row>
    <row r="14717" ht="15.75" customHeight="1">
      <c r="A14717" s="136"/>
      <c r="B14717" s="137"/>
      <c r="C14717" s="138"/>
      <c r="D14717" s="131"/>
      <c r="E14717" s="131"/>
      <c r="F14717" s="131"/>
      <c r="G14717" s="131"/>
      <c r="H14717" s="131" t="s">
        <v>191</v>
      </c>
      <c r="I14717" s="131" t="str">
        <f>IFERROR(__xludf.DUMMYFUNCTION("""COMPUTED_VALUE"""),"")</f>
        <v/>
      </c>
      <c r="J14717" s="131" t="str">
        <f>IFERROR(__xludf.DUMMYFUNCTION("""COMPUTED_VALUE"""),"")</f>
        <v/>
      </c>
      <c r="K14717" s="131" t="s">
        <v>191</v>
      </c>
      <c r="L14717" s="2"/>
      <c r="M14717" s="2"/>
    </row>
    <row r="14718" ht="15.75" customHeight="1">
      <c r="A14718" s="136"/>
      <c r="B14718" s="137"/>
      <c r="C14718" s="138"/>
      <c r="D14718" s="131"/>
      <c r="E14718" s="131"/>
      <c r="F14718" s="131"/>
      <c r="G14718" s="131"/>
      <c r="H14718" s="131" t="s">
        <v>191</v>
      </c>
      <c r="I14718" s="131" t="str">
        <f>IFERROR(__xludf.DUMMYFUNCTION("""COMPUTED_VALUE"""),"")</f>
        <v/>
      </c>
      <c r="J14718" s="131" t="str">
        <f>IFERROR(__xludf.DUMMYFUNCTION("""COMPUTED_VALUE"""),"")</f>
        <v/>
      </c>
      <c r="K14718" s="131" t="s">
        <v>191</v>
      </c>
      <c r="L14718" s="2"/>
      <c r="M14718" s="2"/>
    </row>
    <row r="14719" ht="15.75" customHeight="1">
      <c r="A14719" s="136"/>
      <c r="B14719" s="137"/>
      <c r="C14719" s="138"/>
      <c r="D14719" s="131"/>
      <c r="E14719" s="131"/>
      <c r="F14719" s="131"/>
      <c r="G14719" s="131"/>
      <c r="H14719" s="131" t="s">
        <v>191</v>
      </c>
      <c r="I14719" s="131" t="str">
        <f>IFERROR(__xludf.DUMMYFUNCTION("""COMPUTED_VALUE"""),"")</f>
        <v/>
      </c>
      <c r="J14719" s="131" t="str">
        <f>IFERROR(__xludf.DUMMYFUNCTION("""COMPUTED_VALUE"""),"")</f>
        <v/>
      </c>
      <c r="K14719" s="131" t="s">
        <v>191</v>
      </c>
      <c r="L14719" s="2"/>
      <c r="M14719" s="2"/>
    </row>
    <row r="14720" ht="15.75" customHeight="1">
      <c r="A14720" s="136"/>
      <c r="B14720" s="137"/>
      <c r="C14720" s="138"/>
      <c r="D14720" s="131"/>
      <c r="E14720" s="131"/>
      <c r="F14720" s="131"/>
      <c r="G14720" s="131"/>
      <c r="H14720" s="131" t="s">
        <v>191</v>
      </c>
      <c r="I14720" s="131" t="str">
        <f>IFERROR(__xludf.DUMMYFUNCTION("""COMPUTED_VALUE"""),"")</f>
        <v/>
      </c>
      <c r="J14720" s="131" t="str">
        <f>IFERROR(__xludf.DUMMYFUNCTION("""COMPUTED_VALUE"""),"")</f>
        <v/>
      </c>
      <c r="K14720" s="131" t="s">
        <v>191</v>
      </c>
      <c r="L14720" s="2"/>
      <c r="M14720" s="2"/>
    </row>
    <row r="14721" ht="15.75" customHeight="1">
      <c r="A14721" s="136"/>
      <c r="B14721" s="137"/>
      <c r="C14721" s="138"/>
      <c r="D14721" s="131"/>
      <c r="E14721" s="131"/>
      <c r="F14721" s="131"/>
      <c r="G14721" s="131"/>
      <c r="H14721" s="131" t="s">
        <v>191</v>
      </c>
      <c r="I14721" s="131" t="str">
        <f>IFERROR(__xludf.DUMMYFUNCTION("""COMPUTED_VALUE"""),"")</f>
        <v/>
      </c>
      <c r="J14721" s="131" t="str">
        <f>IFERROR(__xludf.DUMMYFUNCTION("""COMPUTED_VALUE"""),"")</f>
        <v/>
      </c>
      <c r="K14721" s="131" t="s">
        <v>191</v>
      </c>
      <c r="L14721" s="2"/>
      <c r="M14721" s="2"/>
    </row>
    <row r="14722" ht="15.75" customHeight="1">
      <c r="A14722" s="136"/>
      <c r="B14722" s="137"/>
      <c r="C14722" s="138"/>
      <c r="D14722" s="131"/>
      <c r="E14722" s="131"/>
      <c r="F14722" s="131"/>
      <c r="G14722" s="131"/>
      <c r="H14722" s="131" t="s">
        <v>191</v>
      </c>
      <c r="I14722" s="131" t="str">
        <f>IFERROR(__xludf.DUMMYFUNCTION("""COMPUTED_VALUE"""),"")</f>
        <v/>
      </c>
      <c r="J14722" s="131" t="str">
        <f>IFERROR(__xludf.DUMMYFUNCTION("""COMPUTED_VALUE"""),"")</f>
        <v/>
      </c>
      <c r="K14722" s="131" t="s">
        <v>191</v>
      </c>
      <c r="L14722" s="2"/>
      <c r="M14722" s="2"/>
    </row>
    <row r="14723" ht="15.75" customHeight="1">
      <c r="A14723" s="136"/>
      <c r="B14723" s="137"/>
      <c r="C14723" s="138"/>
      <c r="D14723" s="131"/>
      <c r="E14723" s="131"/>
      <c r="F14723" s="131"/>
      <c r="G14723" s="131"/>
      <c r="H14723" s="131" t="s">
        <v>191</v>
      </c>
      <c r="I14723" s="131" t="str">
        <f>IFERROR(__xludf.DUMMYFUNCTION("""COMPUTED_VALUE"""),"")</f>
        <v/>
      </c>
      <c r="J14723" s="131" t="str">
        <f>IFERROR(__xludf.DUMMYFUNCTION("""COMPUTED_VALUE"""),"")</f>
        <v/>
      </c>
      <c r="K14723" s="131" t="s">
        <v>191</v>
      </c>
      <c r="L14723" s="2"/>
      <c r="M14723" s="2"/>
    </row>
    <row r="14724" ht="15.75" customHeight="1">
      <c r="A14724" s="136"/>
      <c r="B14724" s="137"/>
      <c r="C14724" s="138"/>
      <c r="D14724" s="131"/>
      <c r="E14724" s="131"/>
      <c r="F14724" s="131"/>
      <c r="G14724" s="131"/>
      <c r="H14724" s="131" t="s">
        <v>191</v>
      </c>
      <c r="I14724" s="131" t="str">
        <f>IFERROR(__xludf.DUMMYFUNCTION("""COMPUTED_VALUE"""),"")</f>
        <v/>
      </c>
      <c r="J14724" s="131" t="str">
        <f>IFERROR(__xludf.DUMMYFUNCTION("""COMPUTED_VALUE"""),"")</f>
        <v/>
      </c>
      <c r="K14724" s="131" t="s">
        <v>191</v>
      </c>
      <c r="L14724" s="2"/>
      <c r="M14724" s="2"/>
    </row>
    <row r="14725" ht="15.75" customHeight="1">
      <c r="A14725" s="136"/>
      <c r="B14725" s="137"/>
      <c r="C14725" s="138"/>
      <c r="D14725" s="131"/>
      <c r="E14725" s="131"/>
      <c r="F14725" s="131"/>
      <c r="G14725" s="131"/>
      <c r="H14725" s="131" t="s">
        <v>191</v>
      </c>
      <c r="I14725" s="131" t="str">
        <f>IFERROR(__xludf.DUMMYFUNCTION("""COMPUTED_VALUE"""),"")</f>
        <v/>
      </c>
      <c r="J14725" s="131" t="str">
        <f>IFERROR(__xludf.DUMMYFUNCTION("""COMPUTED_VALUE"""),"")</f>
        <v/>
      </c>
      <c r="K14725" s="131" t="s">
        <v>191</v>
      </c>
      <c r="L14725" s="2"/>
      <c r="M14725" s="2"/>
    </row>
    <row r="14726" ht="15.75" customHeight="1">
      <c r="A14726" s="136"/>
      <c r="B14726" s="137"/>
      <c r="C14726" s="138"/>
      <c r="D14726" s="131"/>
      <c r="E14726" s="131"/>
      <c r="F14726" s="131"/>
      <c r="G14726" s="131"/>
      <c r="H14726" s="131" t="s">
        <v>191</v>
      </c>
      <c r="I14726" s="131" t="str">
        <f>IFERROR(__xludf.DUMMYFUNCTION("""COMPUTED_VALUE"""),"")</f>
        <v/>
      </c>
      <c r="J14726" s="131" t="str">
        <f>IFERROR(__xludf.DUMMYFUNCTION("""COMPUTED_VALUE"""),"")</f>
        <v/>
      </c>
      <c r="K14726" s="131" t="s">
        <v>191</v>
      </c>
      <c r="L14726" s="2"/>
      <c r="M14726" s="2"/>
    </row>
    <row r="14727" ht="15.75" customHeight="1">
      <c r="A14727" s="136"/>
      <c r="B14727" s="137"/>
      <c r="C14727" s="138"/>
      <c r="D14727" s="131"/>
      <c r="E14727" s="131"/>
      <c r="F14727" s="131"/>
      <c r="G14727" s="131"/>
      <c r="H14727" s="131" t="s">
        <v>191</v>
      </c>
      <c r="I14727" s="131" t="str">
        <f>IFERROR(__xludf.DUMMYFUNCTION("""COMPUTED_VALUE"""),"")</f>
        <v/>
      </c>
      <c r="J14727" s="131" t="str">
        <f>IFERROR(__xludf.DUMMYFUNCTION("""COMPUTED_VALUE"""),"")</f>
        <v/>
      </c>
      <c r="K14727" s="131" t="s">
        <v>191</v>
      </c>
      <c r="L14727" s="2"/>
      <c r="M14727" s="2"/>
    </row>
    <row r="14728" ht="15.75" customHeight="1">
      <c r="A14728" s="136"/>
      <c r="B14728" s="137"/>
      <c r="C14728" s="140"/>
      <c r="D14728" s="131"/>
      <c r="E14728" s="131"/>
      <c r="F14728" s="131"/>
      <c r="G14728" s="131"/>
      <c r="H14728" s="131" t="s">
        <v>191</v>
      </c>
      <c r="I14728" s="131" t="str">
        <f>IFERROR(__xludf.DUMMYFUNCTION("""COMPUTED_VALUE"""),"")</f>
        <v/>
      </c>
      <c r="J14728" s="131" t="str">
        <f>IFERROR(__xludf.DUMMYFUNCTION("""COMPUTED_VALUE"""),"")</f>
        <v/>
      </c>
      <c r="K14728" s="131" t="s">
        <v>191</v>
      </c>
      <c r="L14728" s="2"/>
      <c r="M14728" s="2"/>
    </row>
    <row r="14729" ht="15.75" customHeight="1">
      <c r="A14729" s="136"/>
      <c r="B14729" s="137"/>
      <c r="C14729" s="138"/>
      <c r="D14729" s="131"/>
      <c r="E14729" s="131"/>
      <c r="F14729" s="131"/>
      <c r="G14729" s="131"/>
      <c r="H14729" s="131" t="s">
        <v>191</v>
      </c>
      <c r="I14729" s="131" t="str">
        <f>IFERROR(__xludf.DUMMYFUNCTION("""COMPUTED_VALUE"""),"")</f>
        <v/>
      </c>
      <c r="J14729" s="131" t="str">
        <f>IFERROR(__xludf.DUMMYFUNCTION("""COMPUTED_VALUE"""),"")</f>
        <v/>
      </c>
      <c r="K14729" s="131" t="s">
        <v>191</v>
      </c>
      <c r="L14729" s="2"/>
      <c r="M14729" s="2"/>
    </row>
    <row r="14730" ht="15.75" customHeight="1">
      <c r="A14730" s="136"/>
      <c r="B14730" s="137"/>
      <c r="C14730" s="138"/>
      <c r="D14730" s="131"/>
      <c r="E14730" s="131"/>
      <c r="F14730" s="131"/>
      <c r="G14730" s="131"/>
      <c r="H14730" s="131" t="s">
        <v>191</v>
      </c>
      <c r="I14730" s="131" t="str">
        <f>IFERROR(__xludf.DUMMYFUNCTION("""COMPUTED_VALUE"""),"")</f>
        <v/>
      </c>
      <c r="J14730" s="131" t="str">
        <f>IFERROR(__xludf.DUMMYFUNCTION("""COMPUTED_VALUE"""),"")</f>
        <v/>
      </c>
      <c r="K14730" s="131" t="s">
        <v>191</v>
      </c>
      <c r="L14730" s="2"/>
      <c r="M14730" s="2"/>
    </row>
    <row r="14731" ht="15.75" customHeight="1">
      <c r="A14731" s="136"/>
      <c r="B14731" s="137"/>
      <c r="C14731" s="138"/>
      <c r="D14731" s="131"/>
      <c r="E14731" s="131"/>
      <c r="F14731" s="131"/>
      <c r="G14731" s="131"/>
      <c r="H14731" s="131" t="s">
        <v>191</v>
      </c>
      <c r="I14731" s="131" t="str">
        <f>IFERROR(__xludf.DUMMYFUNCTION("""COMPUTED_VALUE"""),"")</f>
        <v/>
      </c>
      <c r="J14731" s="131" t="str">
        <f>IFERROR(__xludf.DUMMYFUNCTION("""COMPUTED_VALUE"""),"")</f>
        <v/>
      </c>
      <c r="K14731" s="131" t="s">
        <v>191</v>
      </c>
      <c r="L14731" s="2"/>
      <c r="M14731" s="2"/>
    </row>
    <row r="14732" ht="15.75" customHeight="1">
      <c r="A14732" s="151"/>
      <c r="B14732" s="152"/>
      <c r="C14732" s="138"/>
      <c r="D14732" s="131"/>
      <c r="E14732" s="131"/>
      <c r="F14732" s="131"/>
      <c r="G14732" s="131"/>
      <c r="H14732" s="131" t="s">
        <v>191</v>
      </c>
      <c r="I14732" s="131" t="str">
        <f>IFERROR(__xludf.DUMMYFUNCTION("""COMPUTED_VALUE"""),"")</f>
        <v/>
      </c>
      <c r="J14732" s="131" t="str">
        <f>IFERROR(__xludf.DUMMYFUNCTION("""COMPUTED_VALUE"""),"")</f>
        <v/>
      </c>
      <c r="K14732" s="131" t="s">
        <v>191</v>
      </c>
      <c r="L14732" s="2"/>
      <c r="M14732" s="2"/>
    </row>
    <row r="14733" ht="15.75" customHeight="1">
      <c r="A14733" s="136"/>
      <c r="B14733" s="137"/>
      <c r="C14733" s="138"/>
      <c r="D14733" s="131"/>
      <c r="E14733" s="131"/>
      <c r="F14733" s="131"/>
      <c r="G14733" s="131"/>
      <c r="H14733" s="131" t="s">
        <v>191</v>
      </c>
      <c r="I14733" s="131" t="str">
        <f>IFERROR(__xludf.DUMMYFUNCTION("""COMPUTED_VALUE"""),"")</f>
        <v/>
      </c>
      <c r="J14733" s="131" t="str">
        <f>IFERROR(__xludf.DUMMYFUNCTION("""COMPUTED_VALUE"""),"")</f>
        <v/>
      </c>
      <c r="K14733" s="131" t="s">
        <v>191</v>
      </c>
      <c r="L14733" s="2"/>
      <c r="M14733" s="2"/>
    </row>
    <row r="14734" ht="15.75" customHeight="1">
      <c r="A14734" s="136"/>
      <c r="B14734" s="137"/>
      <c r="C14734" s="138"/>
      <c r="D14734" s="131"/>
      <c r="E14734" s="131"/>
      <c r="F14734" s="131"/>
      <c r="G14734" s="131"/>
      <c r="H14734" s="131" t="s">
        <v>191</v>
      </c>
      <c r="I14734" s="131" t="str">
        <f>IFERROR(__xludf.DUMMYFUNCTION("""COMPUTED_VALUE"""),"")</f>
        <v/>
      </c>
      <c r="J14734" s="131" t="str">
        <f>IFERROR(__xludf.DUMMYFUNCTION("""COMPUTED_VALUE"""),"")</f>
        <v/>
      </c>
      <c r="K14734" s="131" t="s">
        <v>191</v>
      </c>
      <c r="L14734" s="2"/>
      <c r="M14734" s="2"/>
    </row>
    <row r="14735" ht="15.75" customHeight="1">
      <c r="A14735" s="136"/>
      <c r="B14735" s="137"/>
      <c r="C14735" s="138"/>
      <c r="D14735" s="131"/>
      <c r="E14735" s="131"/>
      <c r="F14735" s="131"/>
      <c r="G14735" s="131"/>
      <c r="H14735" s="131" t="s">
        <v>191</v>
      </c>
      <c r="I14735" s="131" t="str">
        <f>IFERROR(__xludf.DUMMYFUNCTION("""COMPUTED_VALUE"""),"")</f>
        <v/>
      </c>
      <c r="J14735" s="131" t="str">
        <f>IFERROR(__xludf.DUMMYFUNCTION("""COMPUTED_VALUE"""),"")</f>
        <v/>
      </c>
      <c r="K14735" s="131" t="s">
        <v>191</v>
      </c>
      <c r="L14735" s="2"/>
      <c r="M14735" s="2"/>
    </row>
    <row r="14736" ht="15.75" customHeight="1">
      <c r="A14736" s="136"/>
      <c r="B14736" s="137"/>
      <c r="C14736" s="138"/>
      <c r="D14736" s="131"/>
      <c r="E14736" s="131"/>
      <c r="F14736" s="131"/>
      <c r="G14736" s="131"/>
      <c r="H14736" s="131" t="s">
        <v>191</v>
      </c>
      <c r="I14736" s="131" t="str">
        <f>IFERROR(__xludf.DUMMYFUNCTION("""COMPUTED_VALUE"""),"")</f>
        <v/>
      </c>
      <c r="J14736" s="131" t="str">
        <f>IFERROR(__xludf.DUMMYFUNCTION("""COMPUTED_VALUE"""),"")</f>
        <v/>
      </c>
      <c r="K14736" s="131" t="s">
        <v>191</v>
      </c>
      <c r="L14736" s="2"/>
      <c r="M14736" s="2"/>
    </row>
    <row r="14737" ht="15.75" customHeight="1">
      <c r="A14737" s="136"/>
      <c r="B14737" s="137"/>
      <c r="C14737" s="140"/>
      <c r="D14737" s="131"/>
      <c r="E14737" s="131"/>
      <c r="F14737" s="131"/>
      <c r="G14737" s="131"/>
      <c r="H14737" s="131" t="s">
        <v>191</v>
      </c>
      <c r="I14737" s="131" t="str">
        <f>IFERROR(__xludf.DUMMYFUNCTION("""COMPUTED_VALUE"""),"")</f>
        <v/>
      </c>
      <c r="J14737" s="131" t="str">
        <f>IFERROR(__xludf.DUMMYFUNCTION("""COMPUTED_VALUE"""),"")</f>
        <v/>
      </c>
      <c r="K14737" s="131" t="s">
        <v>191</v>
      </c>
      <c r="L14737" s="2"/>
      <c r="M14737" s="2"/>
    </row>
    <row r="14738" ht="15.75" customHeight="1">
      <c r="A14738" s="136"/>
      <c r="B14738" s="137"/>
      <c r="C14738" s="138"/>
      <c r="D14738" s="131"/>
      <c r="E14738" s="131"/>
      <c r="F14738" s="131"/>
      <c r="G14738" s="131"/>
      <c r="H14738" s="131" t="s">
        <v>191</v>
      </c>
      <c r="I14738" s="131" t="str">
        <f>IFERROR(__xludf.DUMMYFUNCTION("""COMPUTED_VALUE"""),"")</f>
        <v/>
      </c>
      <c r="J14738" s="131" t="str">
        <f>IFERROR(__xludf.DUMMYFUNCTION("""COMPUTED_VALUE"""),"")</f>
        <v/>
      </c>
      <c r="K14738" s="131" t="s">
        <v>191</v>
      </c>
      <c r="L14738" s="2"/>
      <c r="M14738" s="2"/>
    </row>
    <row r="14739" ht="15.75" customHeight="1">
      <c r="A14739" s="151"/>
      <c r="B14739" s="137"/>
      <c r="C14739" s="140"/>
      <c r="D14739" s="131"/>
      <c r="E14739" s="131"/>
      <c r="F14739" s="131"/>
      <c r="G14739" s="131"/>
      <c r="H14739" s="131" t="s">
        <v>191</v>
      </c>
      <c r="I14739" s="131" t="str">
        <f>IFERROR(__xludf.DUMMYFUNCTION("""COMPUTED_VALUE"""),"")</f>
        <v/>
      </c>
      <c r="J14739" s="131" t="str">
        <f>IFERROR(__xludf.DUMMYFUNCTION("""COMPUTED_VALUE"""),"")</f>
        <v/>
      </c>
      <c r="K14739" s="131" t="s">
        <v>191</v>
      </c>
      <c r="L14739" s="2"/>
      <c r="M14739" s="2"/>
    </row>
    <row r="14740" ht="15.75" customHeight="1">
      <c r="A14740" s="136"/>
      <c r="B14740" s="137"/>
      <c r="C14740" s="138"/>
      <c r="D14740" s="131"/>
      <c r="E14740" s="131"/>
      <c r="F14740" s="131"/>
      <c r="G14740" s="131"/>
      <c r="H14740" s="131" t="s">
        <v>191</v>
      </c>
      <c r="I14740" s="131" t="str">
        <f>IFERROR(__xludf.DUMMYFUNCTION("""COMPUTED_VALUE"""),"")</f>
        <v/>
      </c>
      <c r="J14740" s="131" t="str">
        <f>IFERROR(__xludf.DUMMYFUNCTION("""COMPUTED_VALUE"""),"")</f>
        <v/>
      </c>
      <c r="K14740" s="131" t="s">
        <v>191</v>
      </c>
      <c r="L14740" s="2"/>
      <c r="M14740" s="2"/>
    </row>
    <row r="14741" ht="15.75" customHeight="1">
      <c r="A14741" s="136"/>
      <c r="B14741" s="137"/>
      <c r="C14741" s="138"/>
      <c r="D14741" s="131"/>
      <c r="E14741" s="131"/>
      <c r="F14741" s="131"/>
      <c r="G14741" s="131"/>
      <c r="H14741" s="131" t="s">
        <v>191</v>
      </c>
      <c r="I14741" s="131" t="str">
        <f>IFERROR(__xludf.DUMMYFUNCTION("""COMPUTED_VALUE"""),"")</f>
        <v/>
      </c>
      <c r="J14741" s="131" t="str">
        <f>IFERROR(__xludf.DUMMYFUNCTION("""COMPUTED_VALUE"""),"")</f>
        <v/>
      </c>
      <c r="K14741" s="131" t="s">
        <v>191</v>
      </c>
      <c r="L14741" s="2"/>
      <c r="M14741" s="2"/>
    </row>
    <row r="14742" ht="15.75" customHeight="1">
      <c r="A14742" s="136"/>
      <c r="B14742" s="137"/>
      <c r="C14742" s="140"/>
      <c r="D14742" s="131"/>
      <c r="E14742" s="131"/>
      <c r="F14742" s="131"/>
      <c r="G14742" s="131"/>
      <c r="H14742" s="131" t="s">
        <v>191</v>
      </c>
      <c r="I14742" s="131" t="str">
        <f>IFERROR(__xludf.DUMMYFUNCTION("""COMPUTED_VALUE"""),"")</f>
        <v/>
      </c>
      <c r="J14742" s="131" t="str">
        <f>IFERROR(__xludf.DUMMYFUNCTION("""COMPUTED_VALUE"""),"")</f>
        <v/>
      </c>
      <c r="K14742" s="131" t="s">
        <v>191</v>
      </c>
      <c r="L14742" s="2"/>
      <c r="M14742" s="2"/>
    </row>
    <row r="14743" ht="15.75" customHeight="1">
      <c r="A14743" s="136"/>
      <c r="B14743" s="137"/>
      <c r="C14743" s="138"/>
      <c r="D14743" s="131"/>
      <c r="E14743" s="131"/>
      <c r="F14743" s="131"/>
      <c r="G14743" s="131"/>
      <c r="H14743" s="131" t="s">
        <v>191</v>
      </c>
      <c r="I14743" s="131" t="str">
        <f>IFERROR(__xludf.DUMMYFUNCTION("""COMPUTED_VALUE"""),"")</f>
        <v/>
      </c>
      <c r="J14743" s="131" t="str">
        <f>IFERROR(__xludf.DUMMYFUNCTION("""COMPUTED_VALUE"""),"")</f>
        <v/>
      </c>
      <c r="K14743" s="131" t="s">
        <v>191</v>
      </c>
      <c r="L14743" s="2"/>
      <c r="M14743" s="2"/>
    </row>
    <row r="14744" ht="15.75" customHeight="1">
      <c r="A14744" s="136"/>
      <c r="B14744" s="137"/>
      <c r="C14744" s="138"/>
      <c r="D14744" s="131"/>
      <c r="E14744" s="131"/>
      <c r="F14744" s="131"/>
      <c r="G14744" s="131"/>
      <c r="H14744" s="131" t="s">
        <v>191</v>
      </c>
      <c r="I14744" s="131" t="str">
        <f>IFERROR(__xludf.DUMMYFUNCTION("""COMPUTED_VALUE"""),"")</f>
        <v/>
      </c>
      <c r="J14744" s="131" t="str">
        <f>IFERROR(__xludf.DUMMYFUNCTION("""COMPUTED_VALUE"""),"")</f>
        <v/>
      </c>
      <c r="K14744" s="131" t="s">
        <v>191</v>
      </c>
      <c r="L14744" s="2"/>
      <c r="M14744" s="2"/>
    </row>
    <row r="14745" ht="15.75" customHeight="1">
      <c r="A14745" s="136"/>
      <c r="B14745" s="137"/>
      <c r="C14745" s="138"/>
      <c r="D14745" s="131"/>
      <c r="E14745" s="131"/>
      <c r="F14745" s="131"/>
      <c r="G14745" s="131"/>
      <c r="H14745" s="131" t="s">
        <v>191</v>
      </c>
      <c r="I14745" s="131" t="str">
        <f>IFERROR(__xludf.DUMMYFUNCTION("""COMPUTED_VALUE"""),"")</f>
        <v/>
      </c>
      <c r="J14745" s="131" t="str">
        <f>IFERROR(__xludf.DUMMYFUNCTION("""COMPUTED_VALUE"""),"")</f>
        <v/>
      </c>
      <c r="K14745" s="131" t="s">
        <v>191</v>
      </c>
      <c r="L14745" s="2"/>
      <c r="M14745" s="2"/>
    </row>
    <row r="14746" ht="15.75" customHeight="1">
      <c r="A14746" s="136"/>
      <c r="B14746" s="137"/>
      <c r="C14746" s="138"/>
      <c r="D14746" s="131"/>
      <c r="E14746" s="131"/>
      <c r="F14746" s="131"/>
      <c r="G14746" s="131"/>
      <c r="H14746" s="131" t="s">
        <v>191</v>
      </c>
      <c r="I14746" s="131" t="str">
        <f>IFERROR(__xludf.DUMMYFUNCTION("""COMPUTED_VALUE"""),"")</f>
        <v/>
      </c>
      <c r="J14746" s="131" t="str">
        <f>IFERROR(__xludf.DUMMYFUNCTION("""COMPUTED_VALUE"""),"")</f>
        <v/>
      </c>
      <c r="K14746" s="131" t="s">
        <v>191</v>
      </c>
      <c r="L14746" s="2"/>
      <c r="M14746" s="2"/>
    </row>
    <row r="14747" ht="15.75" customHeight="1">
      <c r="A14747" s="136"/>
      <c r="B14747" s="137"/>
      <c r="C14747" s="138"/>
      <c r="D14747" s="131"/>
      <c r="E14747" s="131"/>
      <c r="F14747" s="131"/>
      <c r="G14747" s="131"/>
      <c r="H14747" s="131" t="s">
        <v>191</v>
      </c>
      <c r="I14747" s="131" t="str">
        <f>IFERROR(__xludf.DUMMYFUNCTION("""COMPUTED_VALUE"""),"")</f>
        <v/>
      </c>
      <c r="J14747" s="131" t="str">
        <f>IFERROR(__xludf.DUMMYFUNCTION("""COMPUTED_VALUE"""),"")</f>
        <v/>
      </c>
      <c r="K14747" s="131" t="s">
        <v>191</v>
      </c>
      <c r="L14747" s="2"/>
      <c r="M14747" s="2"/>
    </row>
    <row r="14748" ht="15.75" customHeight="1">
      <c r="A14748" s="136"/>
      <c r="B14748" s="137"/>
      <c r="C14748" s="138"/>
      <c r="D14748" s="131"/>
      <c r="E14748" s="131"/>
      <c r="F14748" s="131"/>
      <c r="G14748" s="131"/>
      <c r="H14748" s="131" t="s">
        <v>191</v>
      </c>
      <c r="I14748" s="131" t="str">
        <f>IFERROR(__xludf.DUMMYFUNCTION("""COMPUTED_VALUE"""),"")</f>
        <v/>
      </c>
      <c r="J14748" s="131" t="str">
        <f>IFERROR(__xludf.DUMMYFUNCTION("""COMPUTED_VALUE"""),"")</f>
        <v/>
      </c>
      <c r="K14748" s="131" t="s">
        <v>191</v>
      </c>
      <c r="L14748" s="2"/>
      <c r="M14748" s="2"/>
    </row>
    <row r="14749" ht="15.75" customHeight="1">
      <c r="A14749" s="136"/>
      <c r="B14749" s="137"/>
      <c r="C14749" s="138"/>
      <c r="D14749" s="131"/>
      <c r="E14749" s="131"/>
      <c r="F14749" s="131"/>
      <c r="G14749" s="131"/>
      <c r="H14749" s="131" t="s">
        <v>191</v>
      </c>
      <c r="I14749" s="131" t="str">
        <f>IFERROR(__xludf.DUMMYFUNCTION("""COMPUTED_VALUE"""),"")</f>
        <v/>
      </c>
      <c r="J14749" s="131" t="str">
        <f>IFERROR(__xludf.DUMMYFUNCTION("""COMPUTED_VALUE"""),"")</f>
        <v/>
      </c>
      <c r="K14749" s="131" t="s">
        <v>191</v>
      </c>
      <c r="L14749" s="2"/>
      <c r="M14749" s="2"/>
    </row>
    <row r="14750" ht="15.75" customHeight="1">
      <c r="A14750" s="136"/>
      <c r="B14750" s="137"/>
      <c r="C14750" s="138"/>
      <c r="D14750" s="131"/>
      <c r="E14750" s="131"/>
      <c r="F14750" s="131"/>
      <c r="G14750" s="131"/>
      <c r="H14750" s="131" t="s">
        <v>191</v>
      </c>
      <c r="I14750" s="131" t="str">
        <f>IFERROR(__xludf.DUMMYFUNCTION("""COMPUTED_VALUE"""),"")</f>
        <v/>
      </c>
      <c r="J14750" s="131" t="str">
        <f>IFERROR(__xludf.DUMMYFUNCTION("""COMPUTED_VALUE"""),"")</f>
        <v/>
      </c>
      <c r="K14750" s="131" t="s">
        <v>191</v>
      </c>
      <c r="L14750" s="2"/>
      <c r="M14750" s="2"/>
    </row>
    <row r="14751" ht="15.75" customHeight="1">
      <c r="A14751" s="136"/>
      <c r="B14751" s="137"/>
      <c r="C14751" s="140"/>
      <c r="D14751" s="131"/>
      <c r="E14751" s="131"/>
      <c r="F14751" s="131"/>
      <c r="G14751" s="131"/>
      <c r="H14751" s="131" t="s">
        <v>191</v>
      </c>
      <c r="I14751" s="131" t="str">
        <f>IFERROR(__xludf.DUMMYFUNCTION("""COMPUTED_VALUE"""),"")</f>
        <v/>
      </c>
      <c r="J14751" s="131" t="str">
        <f>IFERROR(__xludf.DUMMYFUNCTION("""COMPUTED_VALUE"""),"")</f>
        <v/>
      </c>
      <c r="K14751" s="131" t="s">
        <v>191</v>
      </c>
      <c r="L14751" s="2"/>
      <c r="M14751" s="2"/>
    </row>
    <row r="14752" ht="15.75" customHeight="1">
      <c r="A14752" s="136"/>
      <c r="B14752" s="137"/>
      <c r="C14752" s="138"/>
      <c r="D14752" s="131"/>
      <c r="E14752" s="131"/>
      <c r="F14752" s="131"/>
      <c r="G14752" s="131"/>
      <c r="H14752" s="131" t="s">
        <v>191</v>
      </c>
      <c r="I14752" s="131" t="str">
        <f>IFERROR(__xludf.DUMMYFUNCTION("""COMPUTED_VALUE"""),"")</f>
        <v/>
      </c>
      <c r="J14752" s="131" t="str">
        <f>IFERROR(__xludf.DUMMYFUNCTION("""COMPUTED_VALUE"""),"")</f>
        <v/>
      </c>
      <c r="K14752" s="131" t="s">
        <v>191</v>
      </c>
      <c r="L14752" s="2"/>
      <c r="M14752" s="2"/>
    </row>
    <row r="14753" ht="15.75" customHeight="1">
      <c r="A14753" s="136"/>
      <c r="B14753" s="137"/>
      <c r="C14753" s="138"/>
      <c r="D14753" s="131"/>
      <c r="E14753" s="131"/>
      <c r="F14753" s="131"/>
      <c r="G14753" s="131"/>
      <c r="H14753" s="131" t="s">
        <v>191</v>
      </c>
      <c r="I14753" s="131" t="str">
        <f>IFERROR(__xludf.DUMMYFUNCTION("""COMPUTED_VALUE"""),"")</f>
        <v/>
      </c>
      <c r="J14753" s="131" t="str">
        <f>IFERROR(__xludf.DUMMYFUNCTION("""COMPUTED_VALUE"""),"")</f>
        <v/>
      </c>
      <c r="K14753" s="131" t="s">
        <v>191</v>
      </c>
      <c r="L14753" s="2"/>
      <c r="M14753" s="2"/>
    </row>
    <row r="14754" ht="15.75" customHeight="1">
      <c r="A14754" s="136"/>
      <c r="B14754" s="137"/>
      <c r="C14754" s="138"/>
      <c r="D14754" s="131"/>
      <c r="E14754" s="131"/>
      <c r="F14754" s="131"/>
      <c r="G14754" s="131"/>
      <c r="H14754" s="131" t="s">
        <v>191</v>
      </c>
      <c r="I14754" s="131" t="str">
        <f>IFERROR(__xludf.DUMMYFUNCTION("""COMPUTED_VALUE"""),"")</f>
        <v/>
      </c>
      <c r="J14754" s="131" t="str">
        <f>IFERROR(__xludf.DUMMYFUNCTION("""COMPUTED_VALUE"""),"")</f>
        <v/>
      </c>
      <c r="K14754" s="131" t="s">
        <v>191</v>
      </c>
      <c r="L14754" s="2"/>
      <c r="M14754" s="2"/>
    </row>
    <row r="14755" ht="15.75" customHeight="1">
      <c r="A14755" s="136"/>
      <c r="B14755" s="137"/>
      <c r="C14755" s="138"/>
      <c r="D14755" s="131"/>
      <c r="E14755" s="131"/>
      <c r="F14755" s="131"/>
      <c r="G14755" s="131"/>
      <c r="H14755" s="131" t="s">
        <v>191</v>
      </c>
      <c r="I14755" s="131" t="str">
        <f>IFERROR(__xludf.DUMMYFUNCTION("""COMPUTED_VALUE"""),"")</f>
        <v/>
      </c>
      <c r="J14755" s="131" t="str">
        <f>IFERROR(__xludf.DUMMYFUNCTION("""COMPUTED_VALUE"""),"")</f>
        <v/>
      </c>
      <c r="K14755" s="131" t="s">
        <v>191</v>
      </c>
      <c r="L14755" s="2"/>
      <c r="M14755" s="2"/>
    </row>
    <row r="14756" ht="15.75" customHeight="1">
      <c r="A14756" s="136"/>
      <c r="B14756" s="137"/>
      <c r="C14756" s="138"/>
      <c r="D14756" s="131"/>
      <c r="E14756" s="131"/>
      <c r="F14756" s="131"/>
      <c r="G14756" s="131"/>
      <c r="H14756" s="131" t="s">
        <v>191</v>
      </c>
      <c r="I14756" s="131" t="str">
        <f>IFERROR(__xludf.DUMMYFUNCTION("""COMPUTED_VALUE"""),"")</f>
        <v/>
      </c>
      <c r="J14756" s="131" t="str">
        <f>IFERROR(__xludf.DUMMYFUNCTION("""COMPUTED_VALUE"""),"")</f>
        <v/>
      </c>
      <c r="K14756" s="131" t="s">
        <v>191</v>
      </c>
      <c r="L14756" s="2"/>
      <c r="M14756" s="2"/>
    </row>
    <row r="14757" ht="15.75" customHeight="1">
      <c r="A14757" s="136"/>
      <c r="B14757" s="137"/>
      <c r="C14757" s="138"/>
      <c r="D14757" s="131"/>
      <c r="E14757" s="131"/>
      <c r="F14757" s="131"/>
      <c r="G14757" s="131"/>
      <c r="H14757" s="131" t="s">
        <v>191</v>
      </c>
      <c r="I14757" s="131" t="str">
        <f>IFERROR(__xludf.DUMMYFUNCTION("""COMPUTED_VALUE"""),"")</f>
        <v/>
      </c>
      <c r="J14757" s="131" t="str">
        <f>IFERROR(__xludf.DUMMYFUNCTION("""COMPUTED_VALUE"""),"")</f>
        <v/>
      </c>
      <c r="K14757" s="131" t="s">
        <v>191</v>
      </c>
      <c r="L14757" s="2"/>
      <c r="M14757" s="2"/>
    </row>
    <row r="14758" ht="15.75" customHeight="1">
      <c r="A14758" s="136"/>
      <c r="B14758" s="137"/>
      <c r="C14758" s="138"/>
      <c r="D14758" s="131"/>
      <c r="E14758" s="131"/>
      <c r="F14758" s="131"/>
      <c r="G14758" s="131"/>
      <c r="H14758" s="131" t="s">
        <v>191</v>
      </c>
      <c r="I14758" s="131" t="str">
        <f>IFERROR(__xludf.DUMMYFUNCTION("""COMPUTED_VALUE"""),"")</f>
        <v/>
      </c>
      <c r="J14758" s="131" t="str">
        <f>IFERROR(__xludf.DUMMYFUNCTION("""COMPUTED_VALUE"""),"")</f>
        <v/>
      </c>
      <c r="K14758" s="131" t="s">
        <v>191</v>
      </c>
      <c r="L14758" s="2"/>
      <c r="M14758" s="2"/>
    </row>
    <row r="14759" ht="15.75" customHeight="1">
      <c r="A14759" s="136"/>
      <c r="B14759" s="137"/>
      <c r="C14759" s="138"/>
      <c r="D14759" s="131"/>
      <c r="E14759" s="131"/>
      <c r="F14759" s="131"/>
      <c r="G14759" s="131"/>
      <c r="H14759" s="131" t="s">
        <v>191</v>
      </c>
      <c r="I14759" s="131" t="str">
        <f>IFERROR(__xludf.DUMMYFUNCTION("""COMPUTED_VALUE"""),"")</f>
        <v/>
      </c>
      <c r="J14759" s="131" t="str">
        <f>IFERROR(__xludf.DUMMYFUNCTION("""COMPUTED_VALUE"""),"")</f>
        <v/>
      </c>
      <c r="K14759" s="131" t="s">
        <v>191</v>
      </c>
      <c r="L14759" s="2"/>
      <c r="M14759" s="2"/>
    </row>
    <row r="14760" ht="15.75" customHeight="1">
      <c r="A14760" s="136"/>
      <c r="B14760" s="137"/>
      <c r="C14760" s="138"/>
      <c r="D14760" s="131"/>
      <c r="E14760" s="131"/>
      <c r="F14760" s="131"/>
      <c r="G14760" s="131"/>
      <c r="H14760" s="131" t="s">
        <v>191</v>
      </c>
      <c r="I14760" s="131" t="str">
        <f>IFERROR(__xludf.DUMMYFUNCTION("""COMPUTED_VALUE"""),"")</f>
        <v/>
      </c>
      <c r="J14760" s="131" t="str">
        <f>IFERROR(__xludf.DUMMYFUNCTION("""COMPUTED_VALUE"""),"")</f>
        <v/>
      </c>
      <c r="K14760" s="131" t="s">
        <v>191</v>
      </c>
      <c r="L14760" s="2"/>
      <c r="M14760" s="2"/>
    </row>
    <row r="14761" ht="15.75" customHeight="1">
      <c r="A14761" s="136"/>
      <c r="B14761" s="137"/>
      <c r="C14761" s="138"/>
      <c r="D14761" s="131"/>
      <c r="E14761" s="131"/>
      <c r="F14761" s="131"/>
      <c r="G14761" s="131"/>
      <c r="H14761" s="131" t="s">
        <v>191</v>
      </c>
      <c r="I14761" s="131" t="str">
        <f>IFERROR(__xludf.DUMMYFUNCTION("""COMPUTED_VALUE"""),"")</f>
        <v/>
      </c>
      <c r="J14761" s="131" t="str">
        <f>IFERROR(__xludf.DUMMYFUNCTION("""COMPUTED_VALUE"""),"")</f>
        <v/>
      </c>
      <c r="K14761" s="131" t="s">
        <v>191</v>
      </c>
      <c r="L14761" s="2"/>
      <c r="M14761" s="2"/>
    </row>
    <row r="14762" ht="15.75" customHeight="1">
      <c r="A14762" s="136"/>
      <c r="B14762" s="137"/>
      <c r="C14762" s="138"/>
      <c r="D14762" s="131"/>
      <c r="E14762" s="131"/>
      <c r="F14762" s="131"/>
      <c r="G14762" s="131"/>
      <c r="H14762" s="131" t="s">
        <v>191</v>
      </c>
      <c r="I14762" s="131" t="str">
        <f>IFERROR(__xludf.DUMMYFUNCTION("""COMPUTED_VALUE"""),"")</f>
        <v/>
      </c>
      <c r="J14762" s="131" t="str">
        <f>IFERROR(__xludf.DUMMYFUNCTION("""COMPUTED_VALUE"""),"")</f>
        <v/>
      </c>
      <c r="K14762" s="131" t="s">
        <v>191</v>
      </c>
      <c r="L14762" s="2"/>
      <c r="M14762" s="2"/>
    </row>
    <row r="14763" ht="15.75" customHeight="1">
      <c r="A14763" s="136"/>
      <c r="B14763" s="137"/>
      <c r="C14763" s="138"/>
      <c r="D14763" s="131"/>
      <c r="E14763" s="131"/>
      <c r="F14763" s="131"/>
      <c r="G14763" s="131"/>
      <c r="H14763" s="131" t="s">
        <v>191</v>
      </c>
      <c r="I14763" s="131" t="str">
        <f>IFERROR(__xludf.DUMMYFUNCTION("""COMPUTED_VALUE"""),"")</f>
        <v/>
      </c>
      <c r="J14763" s="131" t="str">
        <f>IFERROR(__xludf.DUMMYFUNCTION("""COMPUTED_VALUE"""),"")</f>
        <v/>
      </c>
      <c r="K14763" s="131" t="s">
        <v>191</v>
      </c>
      <c r="L14763" s="2"/>
      <c r="M14763" s="2"/>
    </row>
    <row r="14764" ht="15.75" customHeight="1">
      <c r="A14764" s="136"/>
      <c r="B14764" s="137"/>
      <c r="C14764" s="138"/>
      <c r="D14764" s="131"/>
      <c r="E14764" s="131"/>
      <c r="F14764" s="131"/>
      <c r="G14764" s="131"/>
      <c r="H14764" s="131" t="s">
        <v>191</v>
      </c>
      <c r="I14764" s="131" t="str">
        <f>IFERROR(__xludf.DUMMYFUNCTION("""COMPUTED_VALUE"""),"")</f>
        <v/>
      </c>
      <c r="J14764" s="131" t="str">
        <f>IFERROR(__xludf.DUMMYFUNCTION("""COMPUTED_VALUE"""),"")</f>
        <v/>
      </c>
      <c r="K14764" s="131" t="s">
        <v>191</v>
      </c>
      <c r="L14764" s="2"/>
      <c r="M14764" s="2"/>
    </row>
    <row r="14765" ht="15.75" customHeight="1">
      <c r="A14765" s="136"/>
      <c r="B14765" s="137"/>
      <c r="C14765" s="138"/>
      <c r="D14765" s="131"/>
      <c r="E14765" s="131"/>
      <c r="F14765" s="131"/>
      <c r="G14765" s="131"/>
      <c r="H14765" s="131" t="s">
        <v>191</v>
      </c>
      <c r="I14765" s="131" t="str">
        <f>IFERROR(__xludf.DUMMYFUNCTION("""COMPUTED_VALUE"""),"")</f>
        <v/>
      </c>
      <c r="J14765" s="131" t="str">
        <f>IFERROR(__xludf.DUMMYFUNCTION("""COMPUTED_VALUE"""),"")</f>
        <v/>
      </c>
      <c r="K14765" s="131" t="s">
        <v>191</v>
      </c>
      <c r="L14765" s="2"/>
      <c r="M14765" s="2"/>
    </row>
    <row r="14766" ht="15.75" customHeight="1">
      <c r="A14766" s="136"/>
      <c r="B14766" s="137"/>
      <c r="C14766" s="138"/>
      <c r="D14766" s="131"/>
      <c r="E14766" s="131"/>
      <c r="F14766" s="131"/>
      <c r="G14766" s="131"/>
      <c r="H14766" s="131" t="s">
        <v>191</v>
      </c>
      <c r="I14766" s="131" t="str">
        <f>IFERROR(__xludf.DUMMYFUNCTION("""COMPUTED_VALUE"""),"")</f>
        <v/>
      </c>
      <c r="J14766" s="131" t="str">
        <f>IFERROR(__xludf.DUMMYFUNCTION("""COMPUTED_VALUE"""),"")</f>
        <v/>
      </c>
      <c r="K14766" s="131" t="s">
        <v>191</v>
      </c>
      <c r="L14766" s="2"/>
      <c r="M14766" s="2"/>
    </row>
    <row r="14767" ht="15.75" customHeight="1">
      <c r="A14767" s="136"/>
      <c r="B14767" s="137"/>
      <c r="C14767" s="138"/>
      <c r="D14767" s="131"/>
      <c r="E14767" s="131"/>
      <c r="F14767" s="131"/>
      <c r="G14767" s="131"/>
      <c r="H14767" s="131" t="s">
        <v>191</v>
      </c>
      <c r="I14767" s="131" t="str">
        <f>IFERROR(__xludf.DUMMYFUNCTION("""COMPUTED_VALUE"""),"")</f>
        <v/>
      </c>
      <c r="J14767" s="131" t="str">
        <f>IFERROR(__xludf.DUMMYFUNCTION("""COMPUTED_VALUE"""),"")</f>
        <v/>
      </c>
      <c r="K14767" s="131" t="s">
        <v>191</v>
      </c>
      <c r="L14767" s="2"/>
      <c r="M14767" s="2"/>
    </row>
    <row r="14768" ht="15.75" customHeight="1">
      <c r="A14768" s="136"/>
      <c r="B14768" s="137"/>
      <c r="C14768" s="138"/>
      <c r="D14768" s="131"/>
      <c r="E14768" s="131"/>
      <c r="F14768" s="131"/>
      <c r="G14768" s="131"/>
      <c r="H14768" s="131" t="s">
        <v>191</v>
      </c>
      <c r="I14768" s="131" t="str">
        <f>IFERROR(__xludf.DUMMYFUNCTION("""COMPUTED_VALUE"""),"")</f>
        <v/>
      </c>
      <c r="J14768" s="131" t="str">
        <f>IFERROR(__xludf.DUMMYFUNCTION("""COMPUTED_VALUE"""),"")</f>
        <v/>
      </c>
      <c r="K14768" s="131" t="s">
        <v>191</v>
      </c>
      <c r="L14768" s="2"/>
      <c r="M14768" s="2"/>
    </row>
    <row r="14769" ht="15.75" customHeight="1">
      <c r="A14769" s="136"/>
      <c r="B14769" s="137"/>
      <c r="C14769" s="138"/>
      <c r="D14769" s="131"/>
      <c r="E14769" s="131"/>
      <c r="F14769" s="131"/>
      <c r="G14769" s="131"/>
      <c r="H14769" s="131" t="s">
        <v>191</v>
      </c>
      <c r="I14769" s="131" t="str">
        <f>IFERROR(__xludf.DUMMYFUNCTION("""COMPUTED_VALUE"""),"")</f>
        <v/>
      </c>
      <c r="J14769" s="131" t="str">
        <f>IFERROR(__xludf.DUMMYFUNCTION("""COMPUTED_VALUE"""),"")</f>
        <v/>
      </c>
      <c r="K14769" s="131" t="s">
        <v>191</v>
      </c>
      <c r="L14769" s="2"/>
      <c r="M14769" s="2"/>
    </row>
    <row r="14770" ht="15.75" customHeight="1">
      <c r="A14770" s="136"/>
      <c r="B14770" s="137"/>
      <c r="C14770" s="138"/>
      <c r="D14770" s="131"/>
      <c r="E14770" s="131"/>
      <c r="F14770" s="131"/>
      <c r="G14770" s="131"/>
      <c r="H14770" s="131" t="s">
        <v>191</v>
      </c>
      <c r="I14770" s="131" t="str">
        <f>IFERROR(__xludf.DUMMYFUNCTION("""COMPUTED_VALUE"""),"")</f>
        <v/>
      </c>
      <c r="J14770" s="131" t="str">
        <f>IFERROR(__xludf.DUMMYFUNCTION("""COMPUTED_VALUE"""),"")</f>
        <v/>
      </c>
      <c r="K14770" s="131" t="s">
        <v>191</v>
      </c>
      <c r="L14770" s="2"/>
      <c r="M14770" s="2"/>
    </row>
    <row r="14771" ht="15.75" customHeight="1">
      <c r="A14771" s="136"/>
      <c r="B14771" s="137"/>
      <c r="C14771" s="138"/>
      <c r="D14771" s="131"/>
      <c r="E14771" s="131"/>
      <c r="F14771" s="131"/>
      <c r="G14771" s="131"/>
      <c r="H14771" s="131" t="s">
        <v>191</v>
      </c>
      <c r="I14771" s="131" t="str">
        <f>IFERROR(__xludf.DUMMYFUNCTION("""COMPUTED_VALUE"""),"")</f>
        <v/>
      </c>
      <c r="J14771" s="131" t="str">
        <f>IFERROR(__xludf.DUMMYFUNCTION("""COMPUTED_VALUE"""),"")</f>
        <v/>
      </c>
      <c r="K14771" s="131" t="s">
        <v>191</v>
      </c>
      <c r="L14771" s="2"/>
      <c r="M14771" s="2"/>
    </row>
    <row r="14772" ht="15.75" customHeight="1">
      <c r="A14772" s="136"/>
      <c r="B14772" s="137"/>
      <c r="C14772" s="138"/>
      <c r="D14772" s="131"/>
      <c r="E14772" s="131"/>
      <c r="F14772" s="131"/>
      <c r="G14772" s="131"/>
      <c r="H14772" s="131" t="s">
        <v>191</v>
      </c>
      <c r="I14772" s="131" t="str">
        <f>IFERROR(__xludf.DUMMYFUNCTION("""COMPUTED_VALUE"""),"")</f>
        <v/>
      </c>
      <c r="J14772" s="131" t="str">
        <f>IFERROR(__xludf.DUMMYFUNCTION("""COMPUTED_VALUE"""),"")</f>
        <v/>
      </c>
      <c r="K14772" s="131" t="s">
        <v>191</v>
      </c>
      <c r="L14772" s="2"/>
      <c r="M14772" s="2"/>
    </row>
    <row r="14773" ht="15.75" customHeight="1">
      <c r="A14773" s="136"/>
      <c r="B14773" s="137"/>
      <c r="C14773" s="138"/>
      <c r="D14773" s="131"/>
      <c r="E14773" s="131"/>
      <c r="F14773" s="131"/>
      <c r="G14773" s="131"/>
      <c r="H14773" s="131" t="s">
        <v>191</v>
      </c>
      <c r="I14773" s="131" t="str">
        <f>IFERROR(__xludf.DUMMYFUNCTION("""COMPUTED_VALUE"""),"")</f>
        <v/>
      </c>
      <c r="J14773" s="131" t="str">
        <f>IFERROR(__xludf.DUMMYFUNCTION("""COMPUTED_VALUE"""),"")</f>
        <v/>
      </c>
      <c r="K14773" s="131" t="s">
        <v>191</v>
      </c>
      <c r="L14773" s="2"/>
      <c r="M14773" s="2"/>
    </row>
    <row r="14774" ht="15.75" customHeight="1">
      <c r="A14774" s="136"/>
      <c r="B14774" s="137"/>
      <c r="C14774" s="138"/>
      <c r="D14774" s="131"/>
      <c r="E14774" s="131"/>
      <c r="F14774" s="131"/>
      <c r="G14774" s="131"/>
      <c r="H14774" s="131" t="s">
        <v>191</v>
      </c>
      <c r="I14774" s="131" t="str">
        <f>IFERROR(__xludf.DUMMYFUNCTION("""COMPUTED_VALUE"""),"")</f>
        <v/>
      </c>
      <c r="J14774" s="131" t="str">
        <f>IFERROR(__xludf.DUMMYFUNCTION("""COMPUTED_VALUE"""),"")</f>
        <v/>
      </c>
      <c r="K14774" s="131" t="s">
        <v>191</v>
      </c>
      <c r="L14774" s="2"/>
      <c r="M14774" s="2"/>
    </row>
    <row r="14775" ht="15.75" customHeight="1">
      <c r="A14775" s="136"/>
      <c r="B14775" s="137"/>
      <c r="C14775" s="138"/>
      <c r="D14775" s="131"/>
      <c r="E14775" s="131"/>
      <c r="F14775" s="131"/>
      <c r="G14775" s="131"/>
      <c r="H14775" s="131" t="s">
        <v>191</v>
      </c>
      <c r="I14775" s="131" t="str">
        <f>IFERROR(__xludf.DUMMYFUNCTION("""COMPUTED_VALUE"""),"")</f>
        <v/>
      </c>
      <c r="J14775" s="131" t="str">
        <f>IFERROR(__xludf.DUMMYFUNCTION("""COMPUTED_VALUE"""),"")</f>
        <v/>
      </c>
      <c r="K14775" s="131" t="s">
        <v>191</v>
      </c>
      <c r="L14775" s="2"/>
      <c r="M14775" s="2"/>
    </row>
    <row r="14776" ht="15.75" customHeight="1">
      <c r="A14776" s="136"/>
      <c r="B14776" s="137"/>
      <c r="C14776" s="140"/>
      <c r="D14776" s="131"/>
      <c r="E14776" s="131"/>
      <c r="F14776" s="131"/>
      <c r="G14776" s="131"/>
      <c r="H14776" s="131" t="s">
        <v>191</v>
      </c>
      <c r="I14776" s="131" t="str">
        <f>IFERROR(__xludf.DUMMYFUNCTION("""COMPUTED_VALUE"""),"")</f>
        <v/>
      </c>
      <c r="J14776" s="131" t="str">
        <f>IFERROR(__xludf.DUMMYFUNCTION("""COMPUTED_VALUE"""),"")</f>
        <v/>
      </c>
      <c r="K14776" s="131" t="s">
        <v>191</v>
      </c>
      <c r="L14776" s="2"/>
      <c r="M14776" s="2"/>
    </row>
    <row r="14777" ht="15.75" customHeight="1">
      <c r="A14777" s="136"/>
      <c r="B14777" s="137"/>
      <c r="C14777" s="138"/>
      <c r="D14777" s="131"/>
      <c r="E14777" s="131"/>
      <c r="F14777" s="131"/>
      <c r="G14777" s="131"/>
      <c r="H14777" s="131" t="s">
        <v>191</v>
      </c>
      <c r="I14777" s="131" t="str">
        <f>IFERROR(__xludf.DUMMYFUNCTION("""COMPUTED_VALUE"""),"")</f>
        <v/>
      </c>
      <c r="J14777" s="131" t="str">
        <f>IFERROR(__xludf.DUMMYFUNCTION("""COMPUTED_VALUE"""),"")</f>
        <v/>
      </c>
      <c r="K14777" s="131" t="s">
        <v>191</v>
      </c>
      <c r="L14777" s="2"/>
      <c r="M14777" s="2"/>
    </row>
    <row r="14778" ht="15.75" customHeight="1">
      <c r="A14778" s="136"/>
      <c r="B14778" s="137"/>
      <c r="C14778" s="138"/>
      <c r="D14778" s="131"/>
      <c r="E14778" s="131"/>
      <c r="F14778" s="131"/>
      <c r="G14778" s="131"/>
      <c r="H14778" s="131" t="s">
        <v>191</v>
      </c>
      <c r="I14778" s="131" t="str">
        <f>IFERROR(__xludf.DUMMYFUNCTION("""COMPUTED_VALUE"""),"")</f>
        <v/>
      </c>
      <c r="J14778" s="131" t="str">
        <f>IFERROR(__xludf.DUMMYFUNCTION("""COMPUTED_VALUE"""),"")</f>
        <v/>
      </c>
      <c r="K14778" s="131" t="s">
        <v>191</v>
      </c>
      <c r="L14778" s="2"/>
      <c r="M14778" s="2"/>
    </row>
    <row r="14779" ht="15.75" customHeight="1">
      <c r="A14779" s="136"/>
      <c r="B14779" s="137"/>
      <c r="C14779" s="138"/>
      <c r="D14779" s="131"/>
      <c r="E14779" s="131"/>
      <c r="F14779" s="131"/>
      <c r="G14779" s="131"/>
      <c r="H14779" s="131" t="s">
        <v>191</v>
      </c>
      <c r="I14779" s="131" t="str">
        <f>IFERROR(__xludf.DUMMYFUNCTION("""COMPUTED_VALUE"""),"")</f>
        <v/>
      </c>
      <c r="J14779" s="131" t="str">
        <f>IFERROR(__xludf.DUMMYFUNCTION("""COMPUTED_VALUE"""),"")</f>
        <v/>
      </c>
      <c r="K14779" s="131" t="s">
        <v>191</v>
      </c>
      <c r="L14779" s="2"/>
      <c r="M14779" s="2"/>
    </row>
    <row r="14780" ht="15.75" customHeight="1">
      <c r="A14780" s="136"/>
      <c r="B14780" s="137"/>
      <c r="C14780" s="140"/>
      <c r="D14780" s="131"/>
      <c r="E14780" s="131"/>
      <c r="F14780" s="131"/>
      <c r="G14780" s="131"/>
      <c r="H14780" s="131" t="s">
        <v>191</v>
      </c>
      <c r="I14780" s="131" t="str">
        <f>IFERROR(__xludf.DUMMYFUNCTION("""COMPUTED_VALUE"""),"")</f>
        <v/>
      </c>
      <c r="J14780" s="131" t="str">
        <f>IFERROR(__xludf.DUMMYFUNCTION("""COMPUTED_VALUE"""),"")</f>
        <v/>
      </c>
      <c r="K14780" s="131" t="s">
        <v>191</v>
      </c>
      <c r="L14780" s="2"/>
      <c r="M14780" s="2"/>
    </row>
    <row r="14781" ht="15.75" customHeight="1">
      <c r="A14781" s="136"/>
      <c r="B14781" s="137"/>
      <c r="C14781" s="138"/>
      <c r="D14781" s="131"/>
      <c r="E14781" s="131"/>
      <c r="F14781" s="131"/>
      <c r="G14781" s="131"/>
      <c r="H14781" s="131" t="s">
        <v>191</v>
      </c>
      <c r="I14781" s="131" t="str">
        <f>IFERROR(__xludf.DUMMYFUNCTION("""COMPUTED_VALUE"""),"")</f>
        <v/>
      </c>
      <c r="J14781" s="131" t="str">
        <f>IFERROR(__xludf.DUMMYFUNCTION("""COMPUTED_VALUE"""),"")</f>
        <v/>
      </c>
      <c r="K14781" s="131" t="s">
        <v>191</v>
      </c>
      <c r="L14781" s="2"/>
      <c r="M14781" s="2"/>
    </row>
    <row r="14782" ht="15.75" customHeight="1">
      <c r="A14782" s="136"/>
      <c r="B14782" s="137"/>
      <c r="C14782" s="138"/>
      <c r="D14782" s="131"/>
      <c r="E14782" s="131"/>
      <c r="F14782" s="131"/>
      <c r="G14782" s="131"/>
      <c r="H14782" s="131" t="s">
        <v>191</v>
      </c>
      <c r="I14782" s="131" t="str">
        <f>IFERROR(__xludf.DUMMYFUNCTION("""COMPUTED_VALUE"""),"")</f>
        <v/>
      </c>
      <c r="J14782" s="131" t="str">
        <f>IFERROR(__xludf.DUMMYFUNCTION("""COMPUTED_VALUE"""),"")</f>
        <v/>
      </c>
      <c r="K14782" s="131" t="s">
        <v>191</v>
      </c>
      <c r="L14782" s="2"/>
      <c r="M14782" s="2"/>
    </row>
    <row r="14783" ht="15.75" customHeight="1">
      <c r="A14783" s="136"/>
      <c r="B14783" s="137"/>
      <c r="C14783" s="138"/>
      <c r="D14783" s="131"/>
      <c r="E14783" s="131"/>
      <c r="F14783" s="131"/>
      <c r="G14783" s="131"/>
      <c r="H14783" s="131" t="s">
        <v>191</v>
      </c>
      <c r="I14783" s="131" t="str">
        <f>IFERROR(__xludf.DUMMYFUNCTION("""COMPUTED_VALUE"""),"")</f>
        <v/>
      </c>
      <c r="J14783" s="131" t="str">
        <f>IFERROR(__xludf.DUMMYFUNCTION("""COMPUTED_VALUE"""),"")</f>
        <v/>
      </c>
      <c r="K14783" s="131" t="s">
        <v>191</v>
      </c>
      <c r="L14783" s="2"/>
      <c r="M14783" s="2"/>
    </row>
    <row r="14784" ht="15.75" customHeight="1">
      <c r="A14784" s="136"/>
      <c r="B14784" s="137"/>
      <c r="C14784" s="138"/>
      <c r="D14784" s="131"/>
      <c r="E14784" s="131"/>
      <c r="F14784" s="131"/>
      <c r="G14784" s="131"/>
      <c r="H14784" s="131" t="s">
        <v>191</v>
      </c>
      <c r="I14784" s="131" t="str">
        <f>IFERROR(__xludf.DUMMYFUNCTION("""COMPUTED_VALUE"""),"")</f>
        <v/>
      </c>
      <c r="J14784" s="131" t="str">
        <f>IFERROR(__xludf.DUMMYFUNCTION("""COMPUTED_VALUE"""),"")</f>
        <v/>
      </c>
      <c r="K14784" s="131" t="s">
        <v>191</v>
      </c>
      <c r="L14784" s="2"/>
      <c r="M14784" s="2"/>
    </row>
    <row r="14785" ht="15.75" customHeight="1">
      <c r="A14785" s="136"/>
      <c r="B14785" s="137"/>
      <c r="C14785" s="138"/>
      <c r="D14785" s="131"/>
      <c r="E14785" s="131"/>
      <c r="F14785" s="131"/>
      <c r="G14785" s="131"/>
      <c r="H14785" s="131" t="s">
        <v>191</v>
      </c>
      <c r="I14785" s="131" t="str">
        <f>IFERROR(__xludf.DUMMYFUNCTION("""COMPUTED_VALUE"""),"")</f>
        <v/>
      </c>
      <c r="J14785" s="131" t="str">
        <f>IFERROR(__xludf.DUMMYFUNCTION("""COMPUTED_VALUE"""),"")</f>
        <v/>
      </c>
      <c r="K14785" s="131" t="s">
        <v>191</v>
      </c>
      <c r="L14785" s="2"/>
      <c r="M14785" s="2"/>
    </row>
    <row r="14786" ht="15.75" customHeight="1">
      <c r="A14786" s="136"/>
      <c r="B14786" s="137"/>
      <c r="C14786" s="138"/>
      <c r="D14786" s="131"/>
      <c r="E14786" s="131"/>
      <c r="F14786" s="131"/>
      <c r="G14786" s="131"/>
      <c r="H14786" s="131" t="s">
        <v>191</v>
      </c>
      <c r="I14786" s="131" t="str">
        <f>IFERROR(__xludf.DUMMYFUNCTION("""COMPUTED_VALUE"""),"")</f>
        <v/>
      </c>
      <c r="J14786" s="131" t="str">
        <f>IFERROR(__xludf.DUMMYFUNCTION("""COMPUTED_VALUE"""),"")</f>
        <v/>
      </c>
      <c r="K14786" s="131" t="s">
        <v>191</v>
      </c>
      <c r="L14786" s="2"/>
      <c r="M14786" s="2"/>
    </row>
    <row r="14787" ht="15.75" customHeight="1">
      <c r="A14787" s="136"/>
      <c r="B14787" s="137"/>
      <c r="C14787" s="138"/>
      <c r="D14787" s="131"/>
      <c r="E14787" s="131"/>
      <c r="F14787" s="131"/>
      <c r="G14787" s="131"/>
      <c r="H14787" s="131" t="s">
        <v>191</v>
      </c>
      <c r="I14787" s="131" t="str">
        <f>IFERROR(__xludf.DUMMYFUNCTION("""COMPUTED_VALUE"""),"")</f>
        <v/>
      </c>
      <c r="J14787" s="131" t="str">
        <f>IFERROR(__xludf.DUMMYFUNCTION("""COMPUTED_VALUE"""),"")</f>
        <v/>
      </c>
      <c r="K14787" s="131" t="s">
        <v>191</v>
      </c>
      <c r="L14787" s="2"/>
      <c r="M14787" s="2"/>
    </row>
    <row r="14788" ht="15.75" customHeight="1">
      <c r="A14788" s="136"/>
      <c r="B14788" s="137"/>
      <c r="C14788" s="138"/>
      <c r="D14788" s="131"/>
      <c r="E14788" s="131"/>
      <c r="F14788" s="131"/>
      <c r="G14788" s="131"/>
      <c r="H14788" s="131" t="s">
        <v>191</v>
      </c>
      <c r="I14788" s="131" t="str">
        <f>IFERROR(__xludf.DUMMYFUNCTION("""COMPUTED_VALUE"""),"")</f>
        <v/>
      </c>
      <c r="J14788" s="131" t="str">
        <f>IFERROR(__xludf.DUMMYFUNCTION("""COMPUTED_VALUE"""),"")</f>
        <v/>
      </c>
      <c r="K14788" s="131" t="s">
        <v>191</v>
      </c>
      <c r="L14788" s="2"/>
      <c r="M14788" s="2"/>
    </row>
    <row r="14789" ht="15.75" customHeight="1">
      <c r="A14789" s="136"/>
      <c r="B14789" s="137"/>
      <c r="C14789" s="140"/>
      <c r="D14789" s="131"/>
      <c r="E14789" s="131"/>
      <c r="F14789" s="131"/>
      <c r="G14789" s="131"/>
      <c r="H14789" s="131" t="s">
        <v>191</v>
      </c>
      <c r="I14789" s="131" t="str">
        <f>IFERROR(__xludf.DUMMYFUNCTION("""COMPUTED_VALUE"""),"")</f>
        <v/>
      </c>
      <c r="J14789" s="131" t="str">
        <f>IFERROR(__xludf.DUMMYFUNCTION("""COMPUTED_VALUE"""),"")</f>
        <v/>
      </c>
      <c r="K14789" s="131" t="s">
        <v>191</v>
      </c>
      <c r="L14789" s="2"/>
      <c r="M14789" s="2"/>
    </row>
    <row r="14790" ht="15.75" customHeight="1">
      <c r="A14790" s="136"/>
      <c r="B14790" s="137"/>
      <c r="C14790" s="138"/>
      <c r="D14790" s="131"/>
      <c r="E14790" s="131"/>
      <c r="F14790" s="131"/>
      <c r="G14790" s="131"/>
      <c r="H14790" s="131" t="s">
        <v>191</v>
      </c>
      <c r="I14790" s="131" t="str">
        <f>IFERROR(__xludf.DUMMYFUNCTION("""COMPUTED_VALUE"""),"")</f>
        <v/>
      </c>
      <c r="J14790" s="131" t="str">
        <f>IFERROR(__xludf.DUMMYFUNCTION("""COMPUTED_VALUE"""),"")</f>
        <v/>
      </c>
      <c r="K14790" s="131" t="s">
        <v>191</v>
      </c>
      <c r="L14790" s="2"/>
      <c r="M14790" s="2"/>
    </row>
    <row r="14791" ht="15.75" customHeight="1">
      <c r="A14791" s="136"/>
      <c r="B14791" s="137"/>
      <c r="C14791" s="138"/>
      <c r="D14791" s="131"/>
      <c r="E14791" s="131"/>
      <c r="F14791" s="131"/>
      <c r="G14791" s="131"/>
      <c r="H14791" s="131" t="s">
        <v>191</v>
      </c>
      <c r="I14791" s="131" t="str">
        <f>IFERROR(__xludf.DUMMYFUNCTION("""COMPUTED_VALUE"""),"")</f>
        <v/>
      </c>
      <c r="J14791" s="131" t="str">
        <f>IFERROR(__xludf.DUMMYFUNCTION("""COMPUTED_VALUE"""),"")</f>
        <v/>
      </c>
      <c r="K14791" s="131" t="s">
        <v>191</v>
      </c>
      <c r="L14791" s="2"/>
      <c r="M14791" s="2"/>
    </row>
    <row r="14792" ht="15.75" customHeight="1">
      <c r="A14792" s="136"/>
      <c r="B14792" s="137"/>
      <c r="C14792" s="138"/>
      <c r="D14792" s="131"/>
      <c r="E14792" s="131"/>
      <c r="F14792" s="131"/>
      <c r="G14792" s="131"/>
      <c r="H14792" s="131" t="s">
        <v>191</v>
      </c>
      <c r="I14792" s="131" t="str">
        <f>IFERROR(__xludf.DUMMYFUNCTION("""COMPUTED_VALUE"""),"")</f>
        <v/>
      </c>
      <c r="J14792" s="131" t="str">
        <f>IFERROR(__xludf.DUMMYFUNCTION("""COMPUTED_VALUE"""),"")</f>
        <v/>
      </c>
      <c r="K14792" s="131" t="s">
        <v>191</v>
      </c>
      <c r="L14792" s="2"/>
      <c r="M14792" s="2"/>
    </row>
    <row r="14793" ht="15.75" customHeight="1">
      <c r="A14793" s="136"/>
      <c r="B14793" s="137"/>
      <c r="C14793" s="138"/>
      <c r="D14793" s="131"/>
      <c r="E14793" s="131"/>
      <c r="F14793" s="131"/>
      <c r="G14793" s="131"/>
      <c r="H14793" s="131" t="s">
        <v>191</v>
      </c>
      <c r="I14793" s="131" t="str">
        <f>IFERROR(__xludf.DUMMYFUNCTION("""COMPUTED_VALUE"""),"")</f>
        <v/>
      </c>
      <c r="J14793" s="131" t="str">
        <f>IFERROR(__xludf.DUMMYFUNCTION("""COMPUTED_VALUE"""),"")</f>
        <v/>
      </c>
      <c r="K14793" s="131" t="s">
        <v>191</v>
      </c>
      <c r="L14793" s="2"/>
      <c r="M14793" s="2"/>
    </row>
    <row r="14794" ht="15.75" customHeight="1">
      <c r="A14794" s="136"/>
      <c r="B14794" s="137"/>
      <c r="C14794" s="138"/>
      <c r="D14794" s="131"/>
      <c r="E14794" s="131"/>
      <c r="F14794" s="131"/>
      <c r="G14794" s="131"/>
      <c r="H14794" s="131" t="s">
        <v>191</v>
      </c>
      <c r="I14794" s="131" t="str">
        <f>IFERROR(__xludf.DUMMYFUNCTION("""COMPUTED_VALUE"""),"")</f>
        <v/>
      </c>
      <c r="J14794" s="131" t="str">
        <f>IFERROR(__xludf.DUMMYFUNCTION("""COMPUTED_VALUE"""),"")</f>
        <v/>
      </c>
      <c r="K14794" s="131" t="s">
        <v>191</v>
      </c>
      <c r="L14794" s="2"/>
      <c r="M14794" s="2"/>
    </row>
    <row r="14795" ht="15.75" customHeight="1">
      <c r="A14795" s="136"/>
      <c r="B14795" s="137"/>
      <c r="C14795" s="138"/>
      <c r="D14795" s="131"/>
      <c r="E14795" s="131"/>
      <c r="F14795" s="131"/>
      <c r="G14795" s="131"/>
      <c r="H14795" s="131" t="s">
        <v>191</v>
      </c>
      <c r="I14795" s="131" t="str">
        <f>IFERROR(__xludf.DUMMYFUNCTION("""COMPUTED_VALUE"""),"")</f>
        <v/>
      </c>
      <c r="J14795" s="131" t="str">
        <f>IFERROR(__xludf.DUMMYFUNCTION("""COMPUTED_VALUE"""),"")</f>
        <v/>
      </c>
      <c r="K14795" s="131" t="s">
        <v>191</v>
      </c>
      <c r="L14795" s="2"/>
      <c r="M14795" s="2"/>
    </row>
    <row r="14796" ht="15.75" customHeight="1">
      <c r="A14796" s="136"/>
      <c r="B14796" s="137"/>
      <c r="C14796" s="138"/>
      <c r="D14796" s="131"/>
      <c r="E14796" s="131"/>
      <c r="F14796" s="131"/>
      <c r="G14796" s="131"/>
      <c r="H14796" s="131" t="s">
        <v>191</v>
      </c>
      <c r="I14796" s="131" t="str">
        <f>IFERROR(__xludf.DUMMYFUNCTION("""COMPUTED_VALUE"""),"")</f>
        <v/>
      </c>
      <c r="J14796" s="131" t="str">
        <f>IFERROR(__xludf.DUMMYFUNCTION("""COMPUTED_VALUE"""),"")</f>
        <v/>
      </c>
      <c r="K14796" s="131" t="s">
        <v>191</v>
      </c>
      <c r="L14796" s="2"/>
      <c r="M14796" s="2"/>
    </row>
    <row r="14797" ht="15.75" customHeight="1">
      <c r="A14797" s="136"/>
      <c r="B14797" s="137"/>
      <c r="C14797" s="138"/>
      <c r="D14797" s="131"/>
      <c r="E14797" s="131"/>
      <c r="F14797" s="131"/>
      <c r="G14797" s="131"/>
      <c r="H14797" s="131" t="s">
        <v>191</v>
      </c>
      <c r="I14797" s="131" t="str">
        <f>IFERROR(__xludf.DUMMYFUNCTION("""COMPUTED_VALUE"""),"")</f>
        <v/>
      </c>
      <c r="J14797" s="131" t="str">
        <f>IFERROR(__xludf.DUMMYFUNCTION("""COMPUTED_VALUE"""),"")</f>
        <v/>
      </c>
      <c r="K14797" s="131" t="s">
        <v>191</v>
      </c>
      <c r="L14797" s="2"/>
      <c r="M14797" s="2"/>
    </row>
    <row r="14798" ht="15.75" customHeight="1">
      <c r="A14798" s="136"/>
      <c r="B14798" s="137"/>
      <c r="C14798" s="138"/>
      <c r="D14798" s="131"/>
      <c r="E14798" s="131"/>
      <c r="F14798" s="131"/>
      <c r="G14798" s="131"/>
      <c r="H14798" s="131" t="s">
        <v>191</v>
      </c>
      <c r="I14798" s="131" t="str">
        <f>IFERROR(__xludf.DUMMYFUNCTION("""COMPUTED_VALUE"""),"")</f>
        <v/>
      </c>
      <c r="J14798" s="131" t="str">
        <f>IFERROR(__xludf.DUMMYFUNCTION("""COMPUTED_VALUE"""),"")</f>
        <v/>
      </c>
      <c r="K14798" s="131" t="s">
        <v>191</v>
      </c>
      <c r="L14798" s="2"/>
      <c r="M14798" s="2"/>
    </row>
    <row r="14799" ht="15.75" customHeight="1">
      <c r="A14799" s="136"/>
      <c r="B14799" s="137"/>
      <c r="C14799" s="138"/>
      <c r="D14799" s="131"/>
      <c r="E14799" s="131"/>
      <c r="F14799" s="131"/>
      <c r="G14799" s="131"/>
      <c r="H14799" s="131" t="s">
        <v>191</v>
      </c>
      <c r="I14799" s="131" t="str">
        <f>IFERROR(__xludf.DUMMYFUNCTION("""COMPUTED_VALUE"""),"")</f>
        <v/>
      </c>
      <c r="J14799" s="131" t="str">
        <f>IFERROR(__xludf.DUMMYFUNCTION("""COMPUTED_VALUE"""),"")</f>
        <v/>
      </c>
      <c r="K14799" s="131" t="s">
        <v>191</v>
      </c>
      <c r="L14799" s="2"/>
      <c r="M14799" s="2"/>
    </row>
    <row r="14800" ht="15.75" customHeight="1">
      <c r="A14800" s="136"/>
      <c r="B14800" s="137"/>
      <c r="C14800" s="138"/>
      <c r="D14800" s="131"/>
      <c r="E14800" s="131"/>
      <c r="F14800" s="131"/>
      <c r="G14800" s="131"/>
      <c r="H14800" s="131" t="s">
        <v>191</v>
      </c>
      <c r="I14800" s="131" t="str">
        <f>IFERROR(__xludf.DUMMYFUNCTION("""COMPUTED_VALUE"""),"")</f>
        <v/>
      </c>
      <c r="J14800" s="131" t="str">
        <f>IFERROR(__xludf.DUMMYFUNCTION("""COMPUTED_VALUE"""),"")</f>
        <v/>
      </c>
      <c r="K14800" s="131" t="s">
        <v>191</v>
      </c>
      <c r="L14800" s="2"/>
      <c r="M14800" s="2"/>
    </row>
    <row r="14801" ht="15.75" customHeight="1">
      <c r="A14801" s="136"/>
      <c r="B14801" s="137"/>
      <c r="C14801" s="138"/>
      <c r="D14801" s="131"/>
      <c r="E14801" s="131"/>
      <c r="F14801" s="131"/>
      <c r="G14801" s="131"/>
      <c r="H14801" s="131" t="s">
        <v>191</v>
      </c>
      <c r="I14801" s="131" t="str">
        <f>IFERROR(__xludf.DUMMYFUNCTION("""COMPUTED_VALUE"""),"")</f>
        <v/>
      </c>
      <c r="J14801" s="131" t="str">
        <f>IFERROR(__xludf.DUMMYFUNCTION("""COMPUTED_VALUE"""),"")</f>
        <v/>
      </c>
      <c r="K14801" s="131" t="s">
        <v>191</v>
      </c>
      <c r="L14801" s="2"/>
      <c r="M14801" s="2"/>
    </row>
    <row r="14802" ht="15.75" customHeight="1">
      <c r="A14802" s="136"/>
      <c r="B14802" s="137"/>
      <c r="C14802" s="140"/>
      <c r="D14802" s="131"/>
      <c r="E14802" s="131"/>
      <c r="F14802" s="131"/>
      <c r="G14802" s="131"/>
      <c r="H14802" s="131" t="s">
        <v>191</v>
      </c>
      <c r="I14802" s="131" t="str">
        <f>IFERROR(__xludf.DUMMYFUNCTION("""COMPUTED_VALUE"""),"")</f>
        <v/>
      </c>
      <c r="J14802" s="131" t="str">
        <f>IFERROR(__xludf.DUMMYFUNCTION("""COMPUTED_VALUE"""),"")</f>
        <v/>
      </c>
      <c r="K14802" s="131" t="s">
        <v>191</v>
      </c>
      <c r="L14802" s="2"/>
      <c r="M14802" s="2"/>
    </row>
    <row r="14803" ht="15.75" customHeight="1">
      <c r="A14803" s="136"/>
      <c r="B14803" s="137"/>
      <c r="C14803" s="140"/>
      <c r="D14803" s="131"/>
      <c r="E14803" s="131"/>
      <c r="F14803" s="131"/>
      <c r="G14803" s="131"/>
      <c r="H14803" s="131" t="s">
        <v>191</v>
      </c>
      <c r="I14803" s="131" t="str">
        <f>IFERROR(__xludf.DUMMYFUNCTION("""COMPUTED_VALUE"""),"")</f>
        <v/>
      </c>
      <c r="J14803" s="131" t="str">
        <f>IFERROR(__xludf.DUMMYFUNCTION("""COMPUTED_VALUE"""),"")</f>
        <v/>
      </c>
      <c r="K14803" s="131" t="s">
        <v>191</v>
      </c>
      <c r="L14803" s="2"/>
      <c r="M14803" s="2"/>
    </row>
    <row r="14804" ht="15.75" customHeight="1">
      <c r="A14804" s="136"/>
      <c r="B14804" s="137"/>
      <c r="C14804" s="138"/>
      <c r="D14804" s="131"/>
      <c r="E14804" s="131"/>
      <c r="F14804" s="131"/>
      <c r="G14804" s="131"/>
      <c r="H14804" s="131" t="s">
        <v>191</v>
      </c>
      <c r="I14804" s="131" t="str">
        <f>IFERROR(__xludf.DUMMYFUNCTION("""COMPUTED_VALUE"""),"")</f>
        <v/>
      </c>
      <c r="J14804" s="131" t="str">
        <f>IFERROR(__xludf.DUMMYFUNCTION("""COMPUTED_VALUE"""),"")</f>
        <v/>
      </c>
      <c r="K14804" s="131" t="s">
        <v>191</v>
      </c>
      <c r="L14804" s="2"/>
      <c r="M14804" s="2"/>
    </row>
    <row r="14805" ht="15.75" customHeight="1">
      <c r="A14805" s="136"/>
      <c r="B14805" s="137"/>
      <c r="C14805" s="138"/>
      <c r="D14805" s="131"/>
      <c r="E14805" s="131"/>
      <c r="F14805" s="131"/>
      <c r="G14805" s="131"/>
      <c r="H14805" s="131" t="s">
        <v>191</v>
      </c>
      <c r="I14805" s="131" t="str">
        <f>IFERROR(__xludf.DUMMYFUNCTION("""COMPUTED_VALUE"""),"")</f>
        <v/>
      </c>
      <c r="J14805" s="131" t="str">
        <f>IFERROR(__xludf.DUMMYFUNCTION("""COMPUTED_VALUE"""),"")</f>
        <v/>
      </c>
      <c r="K14805" s="131" t="s">
        <v>191</v>
      </c>
      <c r="L14805" s="2"/>
      <c r="M14805" s="2"/>
    </row>
    <row r="14806" ht="15.75" customHeight="1">
      <c r="A14806" s="136"/>
      <c r="B14806" s="137"/>
      <c r="C14806" s="138"/>
      <c r="D14806" s="131"/>
      <c r="E14806" s="131"/>
      <c r="F14806" s="131"/>
      <c r="G14806" s="131"/>
      <c r="H14806" s="131" t="s">
        <v>191</v>
      </c>
      <c r="I14806" s="131" t="str">
        <f>IFERROR(__xludf.DUMMYFUNCTION("""COMPUTED_VALUE"""),"")</f>
        <v/>
      </c>
      <c r="J14806" s="131" t="str">
        <f>IFERROR(__xludf.DUMMYFUNCTION("""COMPUTED_VALUE"""),"")</f>
        <v/>
      </c>
      <c r="K14806" s="131" t="s">
        <v>191</v>
      </c>
      <c r="L14806" s="2"/>
      <c r="M14806" s="2"/>
    </row>
    <row r="14807" ht="15.75" customHeight="1">
      <c r="A14807" s="136"/>
      <c r="B14807" s="137"/>
      <c r="C14807" s="138"/>
      <c r="D14807" s="131"/>
      <c r="E14807" s="131"/>
      <c r="F14807" s="131"/>
      <c r="G14807" s="131"/>
      <c r="H14807" s="131" t="s">
        <v>191</v>
      </c>
      <c r="I14807" s="131" t="str">
        <f>IFERROR(__xludf.DUMMYFUNCTION("""COMPUTED_VALUE"""),"")</f>
        <v/>
      </c>
      <c r="J14807" s="131" t="str">
        <f>IFERROR(__xludf.DUMMYFUNCTION("""COMPUTED_VALUE"""),"")</f>
        <v/>
      </c>
      <c r="K14807" s="131" t="s">
        <v>191</v>
      </c>
      <c r="L14807" s="2"/>
      <c r="M14807" s="2"/>
    </row>
    <row r="14808" ht="15.75" customHeight="1">
      <c r="A14808" s="136"/>
      <c r="B14808" s="137"/>
      <c r="C14808" s="138"/>
      <c r="D14808" s="131"/>
      <c r="E14808" s="131"/>
      <c r="F14808" s="131"/>
      <c r="G14808" s="131"/>
      <c r="H14808" s="131" t="s">
        <v>191</v>
      </c>
      <c r="I14808" s="131" t="str">
        <f>IFERROR(__xludf.DUMMYFUNCTION("""COMPUTED_VALUE"""),"")</f>
        <v/>
      </c>
      <c r="J14808" s="131" t="str">
        <f>IFERROR(__xludf.DUMMYFUNCTION("""COMPUTED_VALUE"""),"")</f>
        <v/>
      </c>
      <c r="K14808" s="131" t="s">
        <v>191</v>
      </c>
      <c r="L14808" s="2"/>
      <c r="M14808" s="2"/>
    </row>
    <row r="14809" ht="15.75" customHeight="1">
      <c r="A14809" s="136"/>
      <c r="B14809" s="137"/>
      <c r="C14809" s="138"/>
      <c r="D14809" s="131"/>
      <c r="E14809" s="131"/>
      <c r="F14809" s="131"/>
      <c r="G14809" s="131"/>
      <c r="H14809" s="131" t="s">
        <v>191</v>
      </c>
      <c r="I14809" s="131" t="str">
        <f>IFERROR(__xludf.DUMMYFUNCTION("""COMPUTED_VALUE"""),"")</f>
        <v/>
      </c>
      <c r="J14809" s="131" t="str">
        <f>IFERROR(__xludf.DUMMYFUNCTION("""COMPUTED_VALUE"""),"")</f>
        <v/>
      </c>
      <c r="K14809" s="131" t="s">
        <v>191</v>
      </c>
      <c r="L14809" s="2"/>
      <c r="M14809" s="2"/>
    </row>
    <row r="14810" ht="15.75" customHeight="1">
      <c r="A14810" s="136"/>
      <c r="B14810" s="137"/>
      <c r="C14810" s="138"/>
      <c r="D14810" s="131"/>
      <c r="E14810" s="131"/>
      <c r="F14810" s="131"/>
      <c r="G14810" s="131"/>
      <c r="H14810" s="131" t="s">
        <v>191</v>
      </c>
      <c r="I14810" s="131" t="str">
        <f>IFERROR(__xludf.DUMMYFUNCTION("""COMPUTED_VALUE"""),"")</f>
        <v/>
      </c>
      <c r="J14810" s="131" t="str">
        <f>IFERROR(__xludf.DUMMYFUNCTION("""COMPUTED_VALUE"""),"")</f>
        <v/>
      </c>
      <c r="K14810" s="131" t="s">
        <v>191</v>
      </c>
      <c r="L14810" s="2"/>
      <c r="M14810" s="2"/>
    </row>
    <row r="14811" ht="15.75" customHeight="1">
      <c r="A14811" s="136"/>
      <c r="B14811" s="137"/>
      <c r="C14811" s="138"/>
      <c r="D14811" s="131"/>
      <c r="E14811" s="131"/>
      <c r="F14811" s="131"/>
      <c r="G14811" s="131"/>
      <c r="H14811" s="131" t="s">
        <v>191</v>
      </c>
      <c r="I14811" s="131" t="str">
        <f>IFERROR(__xludf.DUMMYFUNCTION("""COMPUTED_VALUE"""),"")</f>
        <v/>
      </c>
      <c r="J14811" s="131" t="str">
        <f>IFERROR(__xludf.DUMMYFUNCTION("""COMPUTED_VALUE"""),"")</f>
        <v/>
      </c>
      <c r="K14811" s="131" t="s">
        <v>191</v>
      </c>
      <c r="L14811" s="2"/>
      <c r="M14811" s="2"/>
    </row>
    <row r="14812" ht="15.75" customHeight="1">
      <c r="A14812" s="136"/>
      <c r="B14812" s="137"/>
      <c r="C14812" s="138"/>
      <c r="D14812" s="131"/>
      <c r="E14812" s="131"/>
      <c r="F14812" s="131"/>
      <c r="G14812" s="131"/>
      <c r="H14812" s="131" t="s">
        <v>191</v>
      </c>
      <c r="I14812" s="131" t="str">
        <f>IFERROR(__xludf.DUMMYFUNCTION("""COMPUTED_VALUE"""),"")</f>
        <v/>
      </c>
      <c r="J14812" s="131" t="str">
        <f>IFERROR(__xludf.DUMMYFUNCTION("""COMPUTED_VALUE"""),"")</f>
        <v/>
      </c>
      <c r="K14812" s="131" t="s">
        <v>191</v>
      </c>
      <c r="L14812" s="2"/>
      <c r="M14812" s="2"/>
    </row>
    <row r="14813" ht="15.75" customHeight="1">
      <c r="A14813" s="136"/>
      <c r="B14813" s="137"/>
      <c r="C14813" s="140"/>
      <c r="D14813" s="131"/>
      <c r="E14813" s="131"/>
      <c r="F14813" s="131"/>
      <c r="G14813" s="131"/>
      <c r="H14813" s="131" t="s">
        <v>191</v>
      </c>
      <c r="I14813" s="131" t="str">
        <f>IFERROR(__xludf.DUMMYFUNCTION("""COMPUTED_VALUE"""),"")</f>
        <v/>
      </c>
      <c r="J14813" s="131" t="str">
        <f>IFERROR(__xludf.DUMMYFUNCTION("""COMPUTED_VALUE"""),"")</f>
        <v/>
      </c>
      <c r="K14813" s="131" t="s">
        <v>191</v>
      </c>
      <c r="L14813" s="2"/>
      <c r="M14813" s="2"/>
    </row>
    <row r="14814" ht="15.75" customHeight="1">
      <c r="A14814" s="136"/>
      <c r="B14814" s="137"/>
      <c r="C14814" s="138"/>
      <c r="D14814" s="131"/>
      <c r="E14814" s="131"/>
      <c r="F14814" s="131"/>
      <c r="G14814" s="131"/>
      <c r="H14814" s="131" t="s">
        <v>191</v>
      </c>
      <c r="I14814" s="131" t="str">
        <f>IFERROR(__xludf.DUMMYFUNCTION("""COMPUTED_VALUE"""),"")</f>
        <v/>
      </c>
      <c r="J14814" s="131" t="str">
        <f>IFERROR(__xludf.DUMMYFUNCTION("""COMPUTED_VALUE"""),"")</f>
        <v/>
      </c>
      <c r="K14814" s="131" t="s">
        <v>191</v>
      </c>
      <c r="L14814" s="2"/>
      <c r="M14814" s="2"/>
    </row>
    <row r="14815" ht="15.75" customHeight="1">
      <c r="A14815" s="136"/>
      <c r="B14815" s="137"/>
      <c r="C14815" s="138"/>
      <c r="D14815" s="131"/>
      <c r="E14815" s="131"/>
      <c r="F14815" s="131"/>
      <c r="G14815" s="131"/>
      <c r="H14815" s="131" t="s">
        <v>191</v>
      </c>
      <c r="I14815" s="131" t="str">
        <f>IFERROR(__xludf.DUMMYFUNCTION("""COMPUTED_VALUE"""),"")</f>
        <v/>
      </c>
      <c r="J14815" s="131" t="str">
        <f>IFERROR(__xludf.DUMMYFUNCTION("""COMPUTED_VALUE"""),"")</f>
        <v/>
      </c>
      <c r="K14815" s="131" t="s">
        <v>191</v>
      </c>
      <c r="L14815" s="2"/>
      <c r="M14815" s="2"/>
    </row>
    <row r="14816" ht="15.75" customHeight="1">
      <c r="A14816" s="136"/>
      <c r="B14816" s="137"/>
      <c r="C14816" s="138"/>
      <c r="D14816" s="131"/>
      <c r="E14816" s="131"/>
      <c r="F14816" s="131"/>
      <c r="G14816" s="131"/>
      <c r="H14816" s="131" t="s">
        <v>191</v>
      </c>
      <c r="I14816" s="131" t="str">
        <f>IFERROR(__xludf.DUMMYFUNCTION("""COMPUTED_VALUE"""),"")</f>
        <v/>
      </c>
      <c r="J14816" s="131" t="str">
        <f>IFERROR(__xludf.DUMMYFUNCTION("""COMPUTED_VALUE"""),"")</f>
        <v/>
      </c>
      <c r="K14816" s="131" t="s">
        <v>191</v>
      </c>
      <c r="L14816" s="2"/>
      <c r="M14816" s="2"/>
    </row>
    <row r="14817" ht="15.75" customHeight="1">
      <c r="A14817" s="136"/>
      <c r="B14817" s="137"/>
      <c r="C14817" s="138"/>
      <c r="D14817" s="131"/>
      <c r="E14817" s="131"/>
      <c r="F14817" s="131"/>
      <c r="G14817" s="131"/>
      <c r="H14817" s="131" t="s">
        <v>191</v>
      </c>
      <c r="I14817" s="131" t="str">
        <f>IFERROR(__xludf.DUMMYFUNCTION("""COMPUTED_VALUE"""),"")</f>
        <v/>
      </c>
      <c r="J14817" s="131" t="str">
        <f>IFERROR(__xludf.DUMMYFUNCTION("""COMPUTED_VALUE"""),"")</f>
        <v/>
      </c>
      <c r="K14817" s="131" t="s">
        <v>191</v>
      </c>
      <c r="L14817" s="2"/>
      <c r="M14817" s="2"/>
    </row>
    <row r="14818" ht="15.75" customHeight="1">
      <c r="A14818" s="136"/>
      <c r="B14818" s="137"/>
      <c r="C14818" s="138"/>
      <c r="D14818" s="131"/>
      <c r="E14818" s="131"/>
      <c r="F14818" s="131"/>
      <c r="G14818" s="131"/>
      <c r="H14818" s="131" t="s">
        <v>191</v>
      </c>
      <c r="I14818" s="131" t="str">
        <f>IFERROR(__xludf.DUMMYFUNCTION("""COMPUTED_VALUE"""),"")</f>
        <v/>
      </c>
      <c r="J14818" s="131" t="str">
        <f>IFERROR(__xludf.DUMMYFUNCTION("""COMPUTED_VALUE"""),"")</f>
        <v/>
      </c>
      <c r="K14818" s="131" t="s">
        <v>191</v>
      </c>
      <c r="L14818" s="2"/>
      <c r="M14818" s="2"/>
    </row>
    <row r="14819" ht="15.75" customHeight="1">
      <c r="A14819" s="136"/>
      <c r="B14819" s="137"/>
      <c r="C14819" s="138"/>
      <c r="D14819" s="131"/>
      <c r="E14819" s="131"/>
      <c r="F14819" s="131"/>
      <c r="G14819" s="131"/>
      <c r="H14819" s="131" t="s">
        <v>191</v>
      </c>
      <c r="I14819" s="131" t="str">
        <f>IFERROR(__xludf.DUMMYFUNCTION("""COMPUTED_VALUE"""),"")</f>
        <v/>
      </c>
      <c r="J14819" s="131" t="str">
        <f>IFERROR(__xludf.DUMMYFUNCTION("""COMPUTED_VALUE"""),"")</f>
        <v/>
      </c>
      <c r="K14819" s="131" t="s">
        <v>191</v>
      </c>
      <c r="L14819" s="2"/>
      <c r="M14819" s="2"/>
    </row>
    <row r="14820" ht="15.75" customHeight="1">
      <c r="A14820" s="136"/>
      <c r="B14820" s="137"/>
      <c r="C14820" s="138"/>
      <c r="D14820" s="131"/>
      <c r="E14820" s="131"/>
      <c r="F14820" s="131"/>
      <c r="G14820" s="131"/>
      <c r="H14820" s="131" t="s">
        <v>191</v>
      </c>
      <c r="I14820" s="131" t="str">
        <f>IFERROR(__xludf.DUMMYFUNCTION("""COMPUTED_VALUE"""),"")</f>
        <v/>
      </c>
      <c r="J14820" s="131" t="str">
        <f>IFERROR(__xludf.DUMMYFUNCTION("""COMPUTED_VALUE"""),"")</f>
        <v/>
      </c>
      <c r="K14820" s="131" t="s">
        <v>191</v>
      </c>
      <c r="L14820" s="2"/>
      <c r="M14820" s="2"/>
    </row>
    <row r="14821" ht="15.75" customHeight="1">
      <c r="A14821" s="136"/>
      <c r="B14821" s="137"/>
      <c r="C14821" s="138"/>
      <c r="D14821" s="131"/>
      <c r="E14821" s="131"/>
      <c r="F14821" s="131"/>
      <c r="G14821" s="131"/>
      <c r="H14821" s="131" t="s">
        <v>191</v>
      </c>
      <c r="I14821" s="131" t="str">
        <f>IFERROR(__xludf.DUMMYFUNCTION("""COMPUTED_VALUE"""),"")</f>
        <v/>
      </c>
      <c r="J14821" s="131" t="str">
        <f>IFERROR(__xludf.DUMMYFUNCTION("""COMPUTED_VALUE"""),"")</f>
        <v/>
      </c>
      <c r="K14821" s="131" t="s">
        <v>191</v>
      </c>
      <c r="L14821" s="2"/>
      <c r="M14821" s="2"/>
    </row>
    <row r="14822" ht="15.75" customHeight="1">
      <c r="A14822" s="136"/>
      <c r="B14822" s="137"/>
      <c r="C14822" s="138"/>
      <c r="D14822" s="131"/>
      <c r="E14822" s="131"/>
      <c r="F14822" s="131"/>
      <c r="G14822" s="131"/>
      <c r="H14822" s="131" t="s">
        <v>191</v>
      </c>
      <c r="I14822" s="131" t="str">
        <f>IFERROR(__xludf.DUMMYFUNCTION("""COMPUTED_VALUE"""),"")</f>
        <v/>
      </c>
      <c r="J14822" s="131" t="str">
        <f>IFERROR(__xludf.DUMMYFUNCTION("""COMPUTED_VALUE"""),"")</f>
        <v/>
      </c>
      <c r="K14822" s="131" t="s">
        <v>191</v>
      </c>
      <c r="L14822" s="2"/>
      <c r="M14822" s="2"/>
    </row>
    <row r="14823" ht="15.75" customHeight="1">
      <c r="A14823" s="136"/>
      <c r="B14823" s="137"/>
      <c r="C14823" s="138"/>
      <c r="D14823" s="131"/>
      <c r="E14823" s="131"/>
      <c r="F14823" s="131"/>
      <c r="G14823" s="131"/>
      <c r="H14823" s="131" t="s">
        <v>191</v>
      </c>
      <c r="I14823" s="131" t="str">
        <f>IFERROR(__xludf.DUMMYFUNCTION("""COMPUTED_VALUE"""),"")</f>
        <v/>
      </c>
      <c r="J14823" s="131" t="str">
        <f>IFERROR(__xludf.DUMMYFUNCTION("""COMPUTED_VALUE"""),"")</f>
        <v/>
      </c>
      <c r="K14823" s="131" t="s">
        <v>191</v>
      </c>
      <c r="L14823" s="2"/>
      <c r="M14823" s="2"/>
    </row>
    <row r="14824" ht="15.75" customHeight="1">
      <c r="A14824" s="136"/>
      <c r="B14824" s="137"/>
      <c r="C14824" s="140"/>
      <c r="D14824" s="131"/>
      <c r="E14824" s="131"/>
      <c r="F14824" s="131"/>
      <c r="G14824" s="131"/>
      <c r="H14824" s="131" t="s">
        <v>191</v>
      </c>
      <c r="I14824" s="131" t="str">
        <f>IFERROR(__xludf.DUMMYFUNCTION("""COMPUTED_VALUE"""),"")</f>
        <v/>
      </c>
      <c r="J14824" s="131" t="str">
        <f>IFERROR(__xludf.DUMMYFUNCTION("""COMPUTED_VALUE"""),"")</f>
        <v/>
      </c>
      <c r="K14824" s="131" t="s">
        <v>191</v>
      </c>
      <c r="L14824" s="2"/>
      <c r="M14824" s="2"/>
    </row>
    <row r="14825" ht="15.75" customHeight="1">
      <c r="A14825" s="136"/>
      <c r="B14825" s="137"/>
      <c r="C14825" s="138"/>
      <c r="D14825" s="131"/>
      <c r="E14825" s="131"/>
      <c r="F14825" s="131"/>
      <c r="G14825" s="131"/>
      <c r="H14825" s="131" t="s">
        <v>191</v>
      </c>
      <c r="I14825" s="131" t="str">
        <f>IFERROR(__xludf.DUMMYFUNCTION("""COMPUTED_VALUE"""),"")</f>
        <v/>
      </c>
      <c r="J14825" s="131" t="str">
        <f>IFERROR(__xludf.DUMMYFUNCTION("""COMPUTED_VALUE"""),"")</f>
        <v/>
      </c>
      <c r="K14825" s="131" t="s">
        <v>191</v>
      </c>
      <c r="L14825" s="2"/>
      <c r="M14825" s="2"/>
    </row>
    <row r="14826" ht="15.75" customHeight="1">
      <c r="A14826" s="136"/>
      <c r="B14826" s="137"/>
      <c r="C14826" s="138"/>
      <c r="D14826" s="131"/>
      <c r="E14826" s="131"/>
      <c r="F14826" s="131"/>
      <c r="G14826" s="131"/>
      <c r="H14826" s="131" t="s">
        <v>191</v>
      </c>
      <c r="I14826" s="131" t="str">
        <f>IFERROR(__xludf.DUMMYFUNCTION("""COMPUTED_VALUE"""),"")</f>
        <v/>
      </c>
      <c r="J14826" s="131" t="str">
        <f>IFERROR(__xludf.DUMMYFUNCTION("""COMPUTED_VALUE"""),"")</f>
        <v/>
      </c>
      <c r="K14826" s="131" t="s">
        <v>191</v>
      </c>
      <c r="L14826" s="2"/>
      <c r="M14826" s="2"/>
    </row>
    <row r="14827" ht="15.75" customHeight="1">
      <c r="A14827" s="136"/>
      <c r="B14827" s="137"/>
      <c r="C14827" s="138"/>
      <c r="D14827" s="131"/>
      <c r="E14827" s="131"/>
      <c r="F14827" s="131"/>
      <c r="G14827" s="131"/>
      <c r="H14827" s="131" t="s">
        <v>191</v>
      </c>
      <c r="I14827" s="131" t="str">
        <f>IFERROR(__xludf.DUMMYFUNCTION("""COMPUTED_VALUE"""),"")</f>
        <v/>
      </c>
      <c r="J14827" s="131" t="str">
        <f>IFERROR(__xludf.DUMMYFUNCTION("""COMPUTED_VALUE"""),"")</f>
        <v/>
      </c>
      <c r="K14827" s="131" t="s">
        <v>191</v>
      </c>
      <c r="L14827" s="2"/>
      <c r="M14827" s="2"/>
    </row>
    <row r="14828" ht="15.75" customHeight="1">
      <c r="A14828" s="136"/>
      <c r="B14828" s="137"/>
      <c r="C14828" s="138"/>
      <c r="D14828" s="131"/>
      <c r="E14828" s="131"/>
      <c r="F14828" s="131"/>
      <c r="G14828" s="131"/>
      <c r="H14828" s="131" t="s">
        <v>191</v>
      </c>
      <c r="I14828" s="131" t="str">
        <f>IFERROR(__xludf.DUMMYFUNCTION("""COMPUTED_VALUE"""),"")</f>
        <v/>
      </c>
      <c r="J14828" s="131" t="str">
        <f>IFERROR(__xludf.DUMMYFUNCTION("""COMPUTED_VALUE"""),"")</f>
        <v/>
      </c>
      <c r="K14828" s="131" t="s">
        <v>191</v>
      </c>
      <c r="L14828" s="2"/>
      <c r="M14828" s="2"/>
    </row>
    <row r="14829" ht="15.75" customHeight="1">
      <c r="A14829" s="136"/>
      <c r="B14829" s="137"/>
      <c r="C14829" s="140"/>
      <c r="D14829" s="131"/>
      <c r="E14829" s="131"/>
      <c r="F14829" s="131"/>
      <c r="G14829" s="131"/>
      <c r="H14829" s="131" t="s">
        <v>191</v>
      </c>
      <c r="I14829" s="131" t="str">
        <f>IFERROR(__xludf.DUMMYFUNCTION("""COMPUTED_VALUE"""),"")</f>
        <v/>
      </c>
      <c r="J14829" s="131" t="str">
        <f>IFERROR(__xludf.DUMMYFUNCTION("""COMPUTED_VALUE"""),"")</f>
        <v/>
      </c>
      <c r="K14829" s="131" t="s">
        <v>191</v>
      </c>
      <c r="L14829" s="2"/>
      <c r="M14829" s="2"/>
    </row>
    <row r="14830" ht="15.75" customHeight="1">
      <c r="A14830" s="151"/>
      <c r="B14830" s="137"/>
      <c r="C14830" s="138"/>
      <c r="D14830" s="131"/>
      <c r="E14830" s="131"/>
      <c r="F14830" s="131"/>
      <c r="G14830" s="131"/>
      <c r="H14830" s="131" t="s">
        <v>191</v>
      </c>
      <c r="I14830" s="131" t="str">
        <f>IFERROR(__xludf.DUMMYFUNCTION("""COMPUTED_VALUE"""),"")</f>
        <v/>
      </c>
      <c r="J14830" s="131" t="str">
        <f>IFERROR(__xludf.DUMMYFUNCTION("""COMPUTED_VALUE"""),"")</f>
        <v/>
      </c>
      <c r="K14830" s="131" t="s">
        <v>191</v>
      </c>
      <c r="L14830" s="2"/>
      <c r="M14830" s="2"/>
    </row>
    <row r="14831" ht="15.75" customHeight="1">
      <c r="A14831" s="136"/>
      <c r="B14831" s="137"/>
      <c r="C14831" s="138"/>
      <c r="D14831" s="131"/>
      <c r="E14831" s="131"/>
      <c r="F14831" s="131"/>
      <c r="G14831" s="131"/>
      <c r="H14831" s="131" t="s">
        <v>191</v>
      </c>
      <c r="I14831" s="131" t="str">
        <f>IFERROR(__xludf.DUMMYFUNCTION("""COMPUTED_VALUE"""),"")</f>
        <v/>
      </c>
      <c r="J14831" s="131" t="str">
        <f>IFERROR(__xludf.DUMMYFUNCTION("""COMPUTED_VALUE"""),"")</f>
        <v/>
      </c>
      <c r="K14831" s="131" t="s">
        <v>191</v>
      </c>
      <c r="L14831" s="2"/>
      <c r="M14831" s="2"/>
    </row>
    <row r="14832" ht="15.75" customHeight="1">
      <c r="A14832" s="136"/>
      <c r="B14832" s="137"/>
      <c r="C14832" s="138"/>
      <c r="D14832" s="131"/>
      <c r="E14832" s="131"/>
      <c r="F14832" s="131"/>
      <c r="G14832" s="131"/>
      <c r="H14832" s="131" t="s">
        <v>191</v>
      </c>
      <c r="I14832" s="131" t="str">
        <f>IFERROR(__xludf.DUMMYFUNCTION("""COMPUTED_VALUE"""),"")</f>
        <v/>
      </c>
      <c r="J14832" s="131" t="str">
        <f>IFERROR(__xludf.DUMMYFUNCTION("""COMPUTED_VALUE"""),"")</f>
        <v/>
      </c>
      <c r="K14832" s="131" t="s">
        <v>191</v>
      </c>
      <c r="L14832" s="2"/>
      <c r="M14832" s="2"/>
    </row>
    <row r="14833" ht="15.75" customHeight="1">
      <c r="A14833" s="136"/>
      <c r="B14833" s="137"/>
      <c r="C14833" s="138"/>
      <c r="D14833" s="131"/>
      <c r="E14833" s="131"/>
      <c r="F14833" s="131"/>
      <c r="G14833" s="131"/>
      <c r="H14833" s="131" t="s">
        <v>191</v>
      </c>
      <c r="I14833" s="131" t="str">
        <f>IFERROR(__xludf.DUMMYFUNCTION("""COMPUTED_VALUE"""),"")</f>
        <v/>
      </c>
      <c r="J14833" s="131" t="str">
        <f>IFERROR(__xludf.DUMMYFUNCTION("""COMPUTED_VALUE"""),"")</f>
        <v/>
      </c>
      <c r="K14833" s="131" t="s">
        <v>191</v>
      </c>
      <c r="L14833" s="2"/>
      <c r="M14833" s="2"/>
    </row>
    <row r="14834" ht="15.75" customHeight="1">
      <c r="A14834" s="136"/>
      <c r="B14834" s="137"/>
      <c r="C14834" s="138"/>
      <c r="D14834" s="131"/>
      <c r="E14834" s="131"/>
      <c r="F14834" s="131"/>
      <c r="G14834" s="131"/>
      <c r="H14834" s="131" t="s">
        <v>191</v>
      </c>
      <c r="I14834" s="131" t="str">
        <f>IFERROR(__xludf.DUMMYFUNCTION("""COMPUTED_VALUE"""),"")</f>
        <v/>
      </c>
      <c r="J14834" s="131" t="str">
        <f>IFERROR(__xludf.DUMMYFUNCTION("""COMPUTED_VALUE"""),"")</f>
        <v/>
      </c>
      <c r="K14834" s="131" t="s">
        <v>191</v>
      </c>
      <c r="L14834" s="2"/>
      <c r="M14834" s="2"/>
    </row>
    <row r="14835" ht="15.75" customHeight="1">
      <c r="A14835" s="136"/>
      <c r="B14835" s="137"/>
      <c r="C14835" s="140"/>
      <c r="D14835" s="131"/>
      <c r="E14835" s="131"/>
      <c r="F14835" s="131"/>
      <c r="G14835" s="131"/>
      <c r="H14835" s="131" t="s">
        <v>191</v>
      </c>
      <c r="I14835" s="131" t="str">
        <f>IFERROR(__xludf.DUMMYFUNCTION("""COMPUTED_VALUE"""),"")</f>
        <v/>
      </c>
      <c r="J14835" s="131" t="str">
        <f>IFERROR(__xludf.DUMMYFUNCTION("""COMPUTED_VALUE"""),"")</f>
        <v/>
      </c>
      <c r="K14835" s="131" t="s">
        <v>191</v>
      </c>
      <c r="L14835" s="2"/>
      <c r="M14835" s="2"/>
    </row>
    <row r="14836" ht="15.75" customHeight="1">
      <c r="A14836" s="136"/>
      <c r="B14836" s="137"/>
      <c r="C14836" s="138"/>
      <c r="D14836" s="131"/>
      <c r="E14836" s="131"/>
      <c r="F14836" s="131"/>
      <c r="G14836" s="131"/>
      <c r="H14836" s="131" t="s">
        <v>191</v>
      </c>
      <c r="I14836" s="131" t="str">
        <f>IFERROR(__xludf.DUMMYFUNCTION("""COMPUTED_VALUE"""),"")</f>
        <v/>
      </c>
      <c r="J14836" s="131" t="str">
        <f>IFERROR(__xludf.DUMMYFUNCTION("""COMPUTED_VALUE"""),"")</f>
        <v/>
      </c>
      <c r="K14836" s="131" t="s">
        <v>191</v>
      </c>
      <c r="L14836" s="2"/>
      <c r="M14836" s="2"/>
    </row>
    <row r="14837" ht="15.75" customHeight="1">
      <c r="A14837" s="151"/>
      <c r="B14837" s="137"/>
      <c r="C14837" s="138"/>
      <c r="D14837" s="131"/>
      <c r="E14837" s="131"/>
      <c r="F14837" s="131"/>
      <c r="G14837" s="131"/>
      <c r="H14837" s="131" t="s">
        <v>191</v>
      </c>
      <c r="I14837" s="131" t="str">
        <f>IFERROR(__xludf.DUMMYFUNCTION("""COMPUTED_VALUE"""),"")</f>
        <v/>
      </c>
      <c r="J14837" s="131" t="str">
        <f>IFERROR(__xludf.DUMMYFUNCTION("""COMPUTED_VALUE"""),"")</f>
        <v/>
      </c>
      <c r="K14837" s="131" t="s">
        <v>191</v>
      </c>
      <c r="L14837" s="2"/>
      <c r="M14837" s="2"/>
    </row>
    <row r="14838" ht="15.75" customHeight="1">
      <c r="A14838" s="136"/>
      <c r="B14838" s="137"/>
      <c r="C14838" s="138"/>
      <c r="D14838" s="131"/>
      <c r="E14838" s="131"/>
      <c r="F14838" s="131"/>
      <c r="G14838" s="131"/>
      <c r="H14838" s="131" t="s">
        <v>191</v>
      </c>
      <c r="I14838" s="131" t="str">
        <f>IFERROR(__xludf.DUMMYFUNCTION("""COMPUTED_VALUE"""),"")</f>
        <v/>
      </c>
      <c r="J14838" s="131" t="str">
        <f>IFERROR(__xludf.DUMMYFUNCTION("""COMPUTED_VALUE"""),"")</f>
        <v/>
      </c>
      <c r="K14838" s="131" t="s">
        <v>191</v>
      </c>
      <c r="L14838" s="2"/>
      <c r="M14838" s="2"/>
    </row>
    <row r="14839" ht="15.75" customHeight="1">
      <c r="A14839" s="136"/>
      <c r="B14839" s="137"/>
      <c r="C14839" s="138"/>
      <c r="D14839" s="131"/>
      <c r="E14839" s="131"/>
      <c r="F14839" s="131"/>
      <c r="G14839" s="131"/>
      <c r="H14839" s="131" t="s">
        <v>191</v>
      </c>
      <c r="I14839" s="131" t="str">
        <f>IFERROR(__xludf.DUMMYFUNCTION("""COMPUTED_VALUE"""),"")</f>
        <v/>
      </c>
      <c r="J14839" s="131" t="str">
        <f>IFERROR(__xludf.DUMMYFUNCTION("""COMPUTED_VALUE"""),"")</f>
        <v/>
      </c>
      <c r="K14839" s="131" t="s">
        <v>191</v>
      </c>
      <c r="L14839" s="2"/>
      <c r="M14839" s="2"/>
    </row>
    <row r="14840" ht="15.75" customHeight="1">
      <c r="A14840" s="136"/>
      <c r="B14840" s="137"/>
      <c r="C14840" s="140"/>
      <c r="D14840" s="131"/>
      <c r="E14840" s="131"/>
      <c r="F14840" s="131"/>
      <c r="G14840" s="131"/>
      <c r="H14840" s="131" t="s">
        <v>191</v>
      </c>
      <c r="I14840" s="131" t="str">
        <f>IFERROR(__xludf.DUMMYFUNCTION("""COMPUTED_VALUE"""),"")</f>
        <v/>
      </c>
      <c r="J14840" s="131" t="str">
        <f>IFERROR(__xludf.DUMMYFUNCTION("""COMPUTED_VALUE"""),"")</f>
        <v/>
      </c>
      <c r="K14840" s="131" t="s">
        <v>191</v>
      </c>
      <c r="L14840" s="2"/>
      <c r="M14840" s="2"/>
    </row>
    <row r="14841" ht="15.75" customHeight="1">
      <c r="A14841" s="136"/>
      <c r="B14841" s="137"/>
      <c r="C14841" s="138"/>
      <c r="D14841" s="131"/>
      <c r="E14841" s="131"/>
      <c r="F14841" s="131"/>
      <c r="G14841" s="131"/>
      <c r="H14841" s="131" t="s">
        <v>191</v>
      </c>
      <c r="I14841" s="131" t="str">
        <f>IFERROR(__xludf.DUMMYFUNCTION("""COMPUTED_VALUE"""),"")</f>
        <v/>
      </c>
      <c r="J14841" s="131" t="str">
        <f>IFERROR(__xludf.DUMMYFUNCTION("""COMPUTED_VALUE"""),"")</f>
        <v/>
      </c>
      <c r="K14841" s="131" t="s">
        <v>191</v>
      </c>
      <c r="L14841" s="2"/>
      <c r="M14841" s="2"/>
    </row>
    <row r="14842" ht="15.75" customHeight="1">
      <c r="A14842" s="136"/>
      <c r="B14842" s="137"/>
      <c r="C14842" s="138"/>
      <c r="D14842" s="131"/>
      <c r="E14842" s="131"/>
      <c r="F14842" s="131"/>
      <c r="G14842" s="131"/>
      <c r="H14842" s="131" t="s">
        <v>191</v>
      </c>
      <c r="I14842" s="131" t="str">
        <f>IFERROR(__xludf.DUMMYFUNCTION("""COMPUTED_VALUE"""),"")</f>
        <v/>
      </c>
      <c r="J14842" s="131" t="str">
        <f>IFERROR(__xludf.DUMMYFUNCTION("""COMPUTED_VALUE"""),"")</f>
        <v/>
      </c>
      <c r="K14842" s="131" t="s">
        <v>191</v>
      </c>
      <c r="L14842" s="2"/>
      <c r="M14842" s="2"/>
    </row>
    <row r="14843" ht="15.75" customHeight="1">
      <c r="A14843" s="136"/>
      <c r="B14843" s="137"/>
      <c r="C14843" s="138"/>
      <c r="D14843" s="131"/>
      <c r="E14843" s="131"/>
      <c r="F14843" s="131"/>
      <c r="G14843" s="131"/>
      <c r="H14843" s="131" t="s">
        <v>191</v>
      </c>
      <c r="I14843" s="131" t="str">
        <f>IFERROR(__xludf.DUMMYFUNCTION("""COMPUTED_VALUE"""),"")</f>
        <v/>
      </c>
      <c r="J14843" s="131" t="str">
        <f>IFERROR(__xludf.DUMMYFUNCTION("""COMPUTED_VALUE"""),"")</f>
        <v/>
      </c>
      <c r="K14843" s="131" t="s">
        <v>191</v>
      </c>
      <c r="L14843" s="2"/>
      <c r="M14843" s="2"/>
    </row>
    <row r="14844" ht="15.75" customHeight="1">
      <c r="A14844" s="136"/>
      <c r="B14844" s="137"/>
      <c r="C14844" s="138"/>
      <c r="D14844" s="131"/>
      <c r="E14844" s="131"/>
      <c r="F14844" s="131"/>
      <c r="G14844" s="131"/>
      <c r="H14844" s="131" t="s">
        <v>191</v>
      </c>
      <c r="I14844" s="131" t="str">
        <f>IFERROR(__xludf.DUMMYFUNCTION("""COMPUTED_VALUE"""),"")</f>
        <v/>
      </c>
      <c r="J14844" s="131" t="str">
        <f>IFERROR(__xludf.DUMMYFUNCTION("""COMPUTED_VALUE"""),"")</f>
        <v/>
      </c>
      <c r="K14844" s="131" t="s">
        <v>191</v>
      </c>
      <c r="L14844" s="2"/>
      <c r="M14844" s="2"/>
    </row>
    <row r="14845" ht="15.75" customHeight="1">
      <c r="A14845" s="136"/>
      <c r="B14845" s="137"/>
      <c r="C14845" s="138"/>
      <c r="D14845" s="131"/>
      <c r="E14845" s="131"/>
      <c r="F14845" s="131"/>
      <c r="G14845" s="131"/>
      <c r="H14845" s="131" t="s">
        <v>191</v>
      </c>
      <c r="I14845" s="131" t="str">
        <f>IFERROR(__xludf.DUMMYFUNCTION("""COMPUTED_VALUE"""),"")</f>
        <v/>
      </c>
      <c r="J14845" s="131" t="str">
        <f>IFERROR(__xludf.DUMMYFUNCTION("""COMPUTED_VALUE"""),"")</f>
        <v/>
      </c>
      <c r="K14845" s="131" t="s">
        <v>191</v>
      </c>
      <c r="L14845" s="2"/>
      <c r="M14845" s="2"/>
    </row>
    <row r="14846" ht="15.75" customHeight="1">
      <c r="A14846" s="136"/>
      <c r="B14846" s="137"/>
      <c r="C14846" s="140"/>
      <c r="D14846" s="131"/>
      <c r="E14846" s="131"/>
      <c r="F14846" s="131"/>
      <c r="G14846" s="131"/>
      <c r="H14846" s="131" t="s">
        <v>191</v>
      </c>
      <c r="I14846" s="131" t="str">
        <f>IFERROR(__xludf.DUMMYFUNCTION("""COMPUTED_VALUE"""),"")</f>
        <v/>
      </c>
      <c r="J14846" s="131" t="str">
        <f>IFERROR(__xludf.DUMMYFUNCTION("""COMPUTED_VALUE"""),"")</f>
        <v/>
      </c>
      <c r="K14846" s="131" t="s">
        <v>191</v>
      </c>
      <c r="L14846" s="2"/>
      <c r="M14846" s="2"/>
    </row>
    <row r="14847" ht="15.75" customHeight="1">
      <c r="A14847" s="136"/>
      <c r="B14847" s="137"/>
      <c r="C14847" s="138"/>
      <c r="D14847" s="131"/>
      <c r="E14847" s="131"/>
      <c r="F14847" s="131"/>
      <c r="G14847" s="131"/>
      <c r="H14847" s="131" t="s">
        <v>191</v>
      </c>
      <c r="I14847" s="131" t="str">
        <f>IFERROR(__xludf.DUMMYFUNCTION("""COMPUTED_VALUE"""),"")</f>
        <v/>
      </c>
      <c r="J14847" s="131" t="str">
        <f>IFERROR(__xludf.DUMMYFUNCTION("""COMPUTED_VALUE"""),"")</f>
        <v/>
      </c>
      <c r="K14847" s="131" t="s">
        <v>191</v>
      </c>
      <c r="L14847" s="2"/>
      <c r="M14847" s="2"/>
    </row>
    <row r="14848" ht="15.75" customHeight="1">
      <c r="A14848" s="136"/>
      <c r="B14848" s="137"/>
      <c r="C14848" s="140"/>
      <c r="D14848" s="131"/>
      <c r="E14848" s="131"/>
      <c r="F14848" s="131"/>
      <c r="G14848" s="131"/>
      <c r="H14848" s="131" t="s">
        <v>191</v>
      </c>
      <c r="I14848" s="131" t="str">
        <f>IFERROR(__xludf.DUMMYFUNCTION("""COMPUTED_VALUE"""),"")</f>
        <v/>
      </c>
      <c r="J14848" s="131" t="str">
        <f>IFERROR(__xludf.DUMMYFUNCTION("""COMPUTED_VALUE"""),"")</f>
        <v/>
      </c>
      <c r="K14848" s="131" t="s">
        <v>191</v>
      </c>
      <c r="L14848" s="2"/>
      <c r="M14848" s="2"/>
    </row>
    <row r="14849" ht="15.75" customHeight="1">
      <c r="A14849" s="136"/>
      <c r="B14849" s="137"/>
      <c r="C14849" s="140"/>
      <c r="D14849" s="131"/>
      <c r="E14849" s="131"/>
      <c r="F14849" s="131"/>
      <c r="G14849" s="131"/>
      <c r="H14849" s="131" t="s">
        <v>191</v>
      </c>
      <c r="I14849" s="131" t="str">
        <f>IFERROR(__xludf.DUMMYFUNCTION("""COMPUTED_VALUE"""),"")</f>
        <v/>
      </c>
      <c r="J14849" s="131" t="str">
        <f>IFERROR(__xludf.DUMMYFUNCTION("""COMPUTED_VALUE"""),"")</f>
        <v/>
      </c>
      <c r="K14849" s="131" t="s">
        <v>191</v>
      </c>
      <c r="L14849" s="2"/>
      <c r="M14849" s="2"/>
    </row>
    <row r="14850" ht="15.75" customHeight="1">
      <c r="A14850" s="151"/>
      <c r="B14850" s="137"/>
      <c r="C14850" s="138"/>
      <c r="D14850" s="131"/>
      <c r="E14850" s="131"/>
      <c r="F14850" s="131"/>
      <c r="G14850" s="131"/>
      <c r="H14850" s="131" t="s">
        <v>191</v>
      </c>
      <c r="I14850" s="131" t="str">
        <f>IFERROR(__xludf.DUMMYFUNCTION("""COMPUTED_VALUE"""),"")</f>
        <v/>
      </c>
      <c r="J14850" s="131" t="str">
        <f>IFERROR(__xludf.DUMMYFUNCTION("""COMPUTED_VALUE"""),"")</f>
        <v/>
      </c>
      <c r="K14850" s="131" t="s">
        <v>191</v>
      </c>
      <c r="L14850" s="2"/>
      <c r="M14850" s="2"/>
    </row>
    <row r="14851" ht="15.75" customHeight="1">
      <c r="A14851" s="136"/>
      <c r="B14851" s="137"/>
      <c r="C14851" s="138"/>
      <c r="D14851" s="131"/>
      <c r="E14851" s="131"/>
      <c r="F14851" s="131"/>
      <c r="G14851" s="131"/>
      <c r="H14851" s="131" t="s">
        <v>191</v>
      </c>
      <c r="I14851" s="131" t="str">
        <f>IFERROR(__xludf.DUMMYFUNCTION("""COMPUTED_VALUE"""),"")</f>
        <v/>
      </c>
      <c r="J14851" s="131" t="str">
        <f>IFERROR(__xludf.DUMMYFUNCTION("""COMPUTED_VALUE"""),"")</f>
        <v/>
      </c>
      <c r="K14851" s="131" t="s">
        <v>191</v>
      </c>
      <c r="L14851" s="2"/>
      <c r="M14851" s="2"/>
    </row>
    <row r="14852" ht="15.75" customHeight="1">
      <c r="A14852" s="151"/>
      <c r="B14852" s="137"/>
      <c r="C14852" s="138"/>
      <c r="D14852" s="131"/>
      <c r="E14852" s="131"/>
      <c r="F14852" s="131"/>
      <c r="G14852" s="131"/>
      <c r="H14852" s="131" t="s">
        <v>191</v>
      </c>
      <c r="I14852" s="131" t="str">
        <f>IFERROR(__xludf.DUMMYFUNCTION("""COMPUTED_VALUE"""),"")</f>
        <v/>
      </c>
      <c r="J14852" s="131" t="str">
        <f>IFERROR(__xludf.DUMMYFUNCTION("""COMPUTED_VALUE"""),"")</f>
        <v/>
      </c>
      <c r="K14852" s="131" t="s">
        <v>191</v>
      </c>
      <c r="L14852" s="2"/>
      <c r="M14852" s="2"/>
    </row>
    <row r="14853" ht="15.75" customHeight="1">
      <c r="A14853" s="136"/>
      <c r="B14853" s="137"/>
      <c r="C14853" s="138"/>
      <c r="D14853" s="131"/>
      <c r="E14853" s="131"/>
      <c r="F14853" s="131"/>
      <c r="G14853" s="131"/>
      <c r="H14853" s="131" t="s">
        <v>191</v>
      </c>
      <c r="I14853" s="131" t="str">
        <f>IFERROR(__xludf.DUMMYFUNCTION("""COMPUTED_VALUE"""),"")</f>
        <v/>
      </c>
      <c r="J14853" s="131" t="str">
        <f>IFERROR(__xludf.DUMMYFUNCTION("""COMPUTED_VALUE"""),"")</f>
        <v/>
      </c>
      <c r="K14853" s="131" t="s">
        <v>191</v>
      </c>
      <c r="L14853" s="2"/>
      <c r="M14853" s="2"/>
    </row>
    <row r="14854" ht="15.75" customHeight="1">
      <c r="A14854" s="136"/>
      <c r="B14854" s="137"/>
      <c r="C14854" s="138"/>
      <c r="D14854" s="131"/>
      <c r="E14854" s="131"/>
      <c r="F14854" s="131"/>
      <c r="G14854" s="131"/>
      <c r="H14854" s="131" t="s">
        <v>191</v>
      </c>
      <c r="I14854" s="131" t="str">
        <f>IFERROR(__xludf.DUMMYFUNCTION("""COMPUTED_VALUE"""),"")</f>
        <v/>
      </c>
      <c r="J14854" s="131" t="str">
        <f>IFERROR(__xludf.DUMMYFUNCTION("""COMPUTED_VALUE"""),"")</f>
        <v/>
      </c>
      <c r="K14854" s="131" t="s">
        <v>191</v>
      </c>
      <c r="L14854" s="2"/>
      <c r="M14854" s="2"/>
    </row>
    <row r="14855" ht="15.75" customHeight="1">
      <c r="A14855" s="136"/>
      <c r="B14855" s="137"/>
      <c r="C14855" s="140"/>
      <c r="D14855" s="131"/>
      <c r="E14855" s="131"/>
      <c r="F14855" s="131"/>
      <c r="G14855" s="131"/>
      <c r="H14855" s="131" t="s">
        <v>191</v>
      </c>
      <c r="I14855" s="131" t="str">
        <f>IFERROR(__xludf.DUMMYFUNCTION("""COMPUTED_VALUE"""),"")</f>
        <v/>
      </c>
      <c r="J14855" s="131" t="str">
        <f>IFERROR(__xludf.DUMMYFUNCTION("""COMPUTED_VALUE"""),"")</f>
        <v/>
      </c>
      <c r="K14855" s="131" t="s">
        <v>191</v>
      </c>
      <c r="L14855" s="2"/>
      <c r="M14855" s="2"/>
    </row>
    <row r="14856" ht="15.75" customHeight="1">
      <c r="A14856" s="136"/>
      <c r="B14856" s="137"/>
      <c r="C14856" s="138"/>
      <c r="D14856" s="131"/>
      <c r="E14856" s="131"/>
      <c r="F14856" s="131"/>
      <c r="G14856" s="131"/>
      <c r="H14856" s="131" t="s">
        <v>191</v>
      </c>
      <c r="I14856" s="131" t="str">
        <f>IFERROR(__xludf.DUMMYFUNCTION("""COMPUTED_VALUE"""),"")</f>
        <v/>
      </c>
      <c r="J14856" s="131" t="str">
        <f>IFERROR(__xludf.DUMMYFUNCTION("""COMPUTED_VALUE"""),"")</f>
        <v/>
      </c>
      <c r="K14856" s="131" t="s">
        <v>191</v>
      </c>
      <c r="L14856" s="2"/>
      <c r="M14856" s="2"/>
    </row>
    <row r="14857" ht="15.75" customHeight="1">
      <c r="A14857" s="136"/>
      <c r="B14857" s="137"/>
      <c r="C14857" s="140"/>
      <c r="D14857" s="131"/>
      <c r="E14857" s="131"/>
      <c r="F14857" s="131"/>
      <c r="G14857" s="131"/>
      <c r="H14857" s="131" t="s">
        <v>191</v>
      </c>
      <c r="I14857" s="131" t="str">
        <f>IFERROR(__xludf.DUMMYFUNCTION("""COMPUTED_VALUE"""),"")</f>
        <v/>
      </c>
      <c r="J14857" s="131" t="str">
        <f>IFERROR(__xludf.DUMMYFUNCTION("""COMPUTED_VALUE"""),"")</f>
        <v/>
      </c>
      <c r="K14857" s="131" t="s">
        <v>191</v>
      </c>
      <c r="L14857" s="2"/>
      <c r="M14857" s="2"/>
    </row>
    <row r="14858" ht="15.75" customHeight="1">
      <c r="A14858" s="136"/>
      <c r="B14858" s="137"/>
      <c r="C14858" s="138"/>
      <c r="D14858" s="131"/>
      <c r="E14858" s="131"/>
      <c r="F14858" s="131"/>
      <c r="G14858" s="131"/>
      <c r="H14858" s="131" t="s">
        <v>191</v>
      </c>
      <c r="I14858" s="131" t="str">
        <f>IFERROR(__xludf.DUMMYFUNCTION("""COMPUTED_VALUE"""),"")</f>
        <v/>
      </c>
      <c r="J14858" s="131" t="str">
        <f>IFERROR(__xludf.DUMMYFUNCTION("""COMPUTED_VALUE"""),"")</f>
        <v/>
      </c>
      <c r="K14858" s="131" t="s">
        <v>191</v>
      </c>
      <c r="L14858" s="2"/>
      <c r="M14858" s="2"/>
    </row>
    <row r="14859" ht="15.75" customHeight="1">
      <c r="A14859" s="151"/>
      <c r="B14859" s="137"/>
      <c r="C14859" s="138"/>
      <c r="D14859" s="131"/>
      <c r="E14859" s="131"/>
      <c r="F14859" s="131"/>
      <c r="G14859" s="131"/>
      <c r="H14859" s="131" t="s">
        <v>191</v>
      </c>
      <c r="I14859" s="131" t="str">
        <f>IFERROR(__xludf.DUMMYFUNCTION("""COMPUTED_VALUE"""),"")</f>
        <v/>
      </c>
      <c r="J14859" s="131" t="str">
        <f>IFERROR(__xludf.DUMMYFUNCTION("""COMPUTED_VALUE"""),"")</f>
        <v/>
      </c>
      <c r="K14859" s="131" t="s">
        <v>191</v>
      </c>
      <c r="L14859" s="2"/>
      <c r="M14859" s="2"/>
    </row>
    <row r="14860" ht="15.75" customHeight="1">
      <c r="A14860" s="136"/>
      <c r="B14860" s="137"/>
      <c r="C14860" s="140"/>
      <c r="D14860" s="131"/>
      <c r="E14860" s="131"/>
      <c r="F14860" s="131"/>
      <c r="G14860" s="131"/>
      <c r="H14860" s="131" t="s">
        <v>191</v>
      </c>
      <c r="I14860" s="131" t="str">
        <f>IFERROR(__xludf.DUMMYFUNCTION("""COMPUTED_VALUE"""),"")</f>
        <v/>
      </c>
      <c r="J14860" s="131" t="str">
        <f>IFERROR(__xludf.DUMMYFUNCTION("""COMPUTED_VALUE"""),"")</f>
        <v/>
      </c>
      <c r="K14860" s="131" t="s">
        <v>191</v>
      </c>
      <c r="L14860" s="2"/>
      <c r="M14860" s="2"/>
    </row>
    <row r="14861" ht="15.75" customHeight="1">
      <c r="A14861" s="136"/>
      <c r="B14861" s="137"/>
      <c r="C14861" s="138"/>
      <c r="D14861" s="131"/>
      <c r="E14861" s="131"/>
      <c r="F14861" s="131"/>
      <c r="G14861" s="131"/>
      <c r="H14861" s="131" t="s">
        <v>191</v>
      </c>
      <c r="I14861" s="131" t="str">
        <f>IFERROR(__xludf.DUMMYFUNCTION("""COMPUTED_VALUE"""),"")</f>
        <v/>
      </c>
      <c r="J14861" s="131" t="str">
        <f>IFERROR(__xludf.DUMMYFUNCTION("""COMPUTED_VALUE"""),"")</f>
        <v/>
      </c>
      <c r="K14861" s="131" t="s">
        <v>191</v>
      </c>
      <c r="L14861" s="2"/>
      <c r="M14861" s="2"/>
    </row>
    <row r="14862" ht="15.75" customHeight="1">
      <c r="A14862" s="136"/>
      <c r="B14862" s="137"/>
      <c r="C14862" s="140"/>
      <c r="D14862" s="131"/>
      <c r="E14862" s="131"/>
      <c r="F14862" s="131"/>
      <c r="G14862" s="131"/>
      <c r="H14862" s="131" t="s">
        <v>191</v>
      </c>
      <c r="I14862" s="131" t="str">
        <f>IFERROR(__xludf.DUMMYFUNCTION("""COMPUTED_VALUE"""),"")</f>
        <v/>
      </c>
      <c r="J14862" s="131" t="str">
        <f>IFERROR(__xludf.DUMMYFUNCTION("""COMPUTED_VALUE"""),"")</f>
        <v/>
      </c>
      <c r="K14862" s="131" t="s">
        <v>191</v>
      </c>
      <c r="L14862" s="2"/>
      <c r="M14862" s="2"/>
    </row>
    <row r="14863" ht="15.75" customHeight="1">
      <c r="A14863" s="136"/>
      <c r="B14863" s="137"/>
      <c r="C14863" s="138"/>
      <c r="D14863" s="131"/>
      <c r="E14863" s="131"/>
      <c r="F14863" s="131"/>
      <c r="G14863" s="131"/>
      <c r="H14863" s="131" t="s">
        <v>191</v>
      </c>
      <c r="I14863" s="131" t="str">
        <f>IFERROR(__xludf.DUMMYFUNCTION("""COMPUTED_VALUE"""),"")</f>
        <v/>
      </c>
      <c r="J14863" s="131" t="str">
        <f>IFERROR(__xludf.DUMMYFUNCTION("""COMPUTED_VALUE"""),"")</f>
        <v/>
      </c>
      <c r="K14863" s="131" t="s">
        <v>191</v>
      </c>
      <c r="L14863" s="2"/>
      <c r="M14863" s="2"/>
    </row>
    <row r="14864" ht="15.75" customHeight="1">
      <c r="A14864" s="136"/>
      <c r="B14864" s="137"/>
      <c r="C14864" s="138"/>
      <c r="D14864" s="131"/>
      <c r="E14864" s="131"/>
      <c r="F14864" s="131"/>
      <c r="G14864" s="131"/>
      <c r="H14864" s="131" t="s">
        <v>191</v>
      </c>
      <c r="I14864" s="131" t="str">
        <f>IFERROR(__xludf.DUMMYFUNCTION("""COMPUTED_VALUE"""),"")</f>
        <v/>
      </c>
      <c r="J14864" s="131" t="str">
        <f>IFERROR(__xludf.DUMMYFUNCTION("""COMPUTED_VALUE"""),"")</f>
        <v/>
      </c>
      <c r="K14864" s="131" t="s">
        <v>191</v>
      </c>
      <c r="L14864" s="2"/>
      <c r="M14864" s="2"/>
    </row>
    <row r="14865" ht="15.75" customHeight="1">
      <c r="A14865" s="136"/>
      <c r="B14865" s="137"/>
      <c r="C14865" s="138"/>
      <c r="D14865" s="131"/>
      <c r="E14865" s="131"/>
      <c r="F14865" s="131"/>
      <c r="G14865" s="131"/>
      <c r="H14865" s="131" t="s">
        <v>191</v>
      </c>
      <c r="I14865" s="131" t="str">
        <f>IFERROR(__xludf.DUMMYFUNCTION("""COMPUTED_VALUE"""),"")</f>
        <v/>
      </c>
      <c r="J14865" s="131" t="str">
        <f>IFERROR(__xludf.DUMMYFUNCTION("""COMPUTED_VALUE"""),"")</f>
        <v/>
      </c>
      <c r="K14865" s="131" t="s">
        <v>191</v>
      </c>
      <c r="L14865" s="2"/>
      <c r="M14865" s="2"/>
    </row>
    <row r="14866" ht="15.75" customHeight="1">
      <c r="A14866" s="136"/>
      <c r="B14866" s="137"/>
      <c r="C14866" s="140"/>
      <c r="D14866" s="131"/>
      <c r="E14866" s="131"/>
      <c r="F14866" s="131"/>
      <c r="G14866" s="131"/>
      <c r="H14866" s="131" t="s">
        <v>191</v>
      </c>
      <c r="I14866" s="131" t="str">
        <f>IFERROR(__xludf.DUMMYFUNCTION("""COMPUTED_VALUE"""),"")</f>
        <v/>
      </c>
      <c r="J14866" s="131" t="str">
        <f>IFERROR(__xludf.DUMMYFUNCTION("""COMPUTED_VALUE"""),"")</f>
        <v/>
      </c>
      <c r="K14866" s="131" t="s">
        <v>191</v>
      </c>
      <c r="L14866" s="2"/>
      <c r="M14866" s="2"/>
    </row>
    <row r="14867" ht="15.75" customHeight="1">
      <c r="A14867" s="136"/>
      <c r="B14867" s="137"/>
      <c r="C14867" s="138"/>
      <c r="D14867" s="131"/>
      <c r="E14867" s="131"/>
      <c r="F14867" s="131"/>
      <c r="G14867" s="131"/>
      <c r="H14867" s="131" t="s">
        <v>191</v>
      </c>
      <c r="I14867" s="131" t="str">
        <f>IFERROR(__xludf.DUMMYFUNCTION("""COMPUTED_VALUE"""),"")</f>
        <v/>
      </c>
      <c r="J14867" s="131" t="str">
        <f>IFERROR(__xludf.DUMMYFUNCTION("""COMPUTED_VALUE"""),"")</f>
        <v/>
      </c>
      <c r="K14867" s="131" t="s">
        <v>191</v>
      </c>
      <c r="L14867" s="2"/>
      <c r="M14867" s="2"/>
    </row>
    <row r="14868" ht="15.75" customHeight="1">
      <c r="A14868" s="136"/>
      <c r="B14868" s="137"/>
      <c r="C14868" s="138"/>
      <c r="D14868" s="131"/>
      <c r="E14868" s="131"/>
      <c r="F14868" s="131"/>
      <c r="G14868" s="131"/>
      <c r="H14868" s="131" t="s">
        <v>191</v>
      </c>
      <c r="I14868" s="131" t="str">
        <f>IFERROR(__xludf.DUMMYFUNCTION("""COMPUTED_VALUE"""),"")</f>
        <v/>
      </c>
      <c r="J14868" s="131" t="str">
        <f>IFERROR(__xludf.DUMMYFUNCTION("""COMPUTED_VALUE"""),"")</f>
        <v/>
      </c>
      <c r="K14868" s="131" t="s">
        <v>191</v>
      </c>
      <c r="L14868" s="2"/>
      <c r="M14868" s="2"/>
    </row>
    <row r="14869" ht="15.75" customHeight="1">
      <c r="A14869" s="136"/>
      <c r="B14869" s="137"/>
      <c r="C14869" s="140"/>
      <c r="D14869" s="131"/>
      <c r="E14869" s="131"/>
      <c r="F14869" s="131"/>
      <c r="G14869" s="131"/>
      <c r="H14869" s="131" t="s">
        <v>191</v>
      </c>
      <c r="I14869" s="131" t="str">
        <f>IFERROR(__xludf.DUMMYFUNCTION("""COMPUTED_VALUE"""),"")</f>
        <v/>
      </c>
      <c r="J14869" s="131" t="str">
        <f>IFERROR(__xludf.DUMMYFUNCTION("""COMPUTED_VALUE"""),"")</f>
        <v/>
      </c>
      <c r="K14869" s="131" t="s">
        <v>191</v>
      </c>
      <c r="L14869" s="2"/>
      <c r="M14869" s="2"/>
    </row>
    <row r="14870" ht="15.75" customHeight="1">
      <c r="A14870" s="136"/>
      <c r="B14870" s="137"/>
      <c r="C14870" s="138"/>
      <c r="D14870" s="131"/>
      <c r="E14870" s="131"/>
      <c r="F14870" s="131"/>
      <c r="G14870" s="131"/>
      <c r="H14870" s="131" t="s">
        <v>191</v>
      </c>
      <c r="I14870" s="131" t="str">
        <f>IFERROR(__xludf.DUMMYFUNCTION("""COMPUTED_VALUE"""),"")</f>
        <v/>
      </c>
      <c r="J14870" s="131" t="str">
        <f>IFERROR(__xludf.DUMMYFUNCTION("""COMPUTED_VALUE"""),"")</f>
        <v/>
      </c>
      <c r="K14870" s="131" t="s">
        <v>191</v>
      </c>
      <c r="L14870" s="2"/>
      <c r="M14870" s="2"/>
    </row>
    <row r="14871" ht="15.75" customHeight="1">
      <c r="A14871" s="136"/>
      <c r="B14871" s="137"/>
      <c r="C14871" s="138"/>
      <c r="D14871" s="131"/>
      <c r="E14871" s="131"/>
      <c r="F14871" s="131"/>
      <c r="G14871" s="131"/>
      <c r="H14871" s="131" t="s">
        <v>191</v>
      </c>
      <c r="I14871" s="131" t="str">
        <f>IFERROR(__xludf.DUMMYFUNCTION("""COMPUTED_VALUE"""),"")</f>
        <v/>
      </c>
      <c r="J14871" s="131" t="str">
        <f>IFERROR(__xludf.DUMMYFUNCTION("""COMPUTED_VALUE"""),"")</f>
        <v/>
      </c>
      <c r="K14871" s="131" t="s">
        <v>191</v>
      </c>
      <c r="L14871" s="2"/>
      <c r="M14871" s="2"/>
    </row>
    <row r="14872" ht="15.75" customHeight="1">
      <c r="A14872" s="151"/>
      <c r="B14872" s="137"/>
      <c r="C14872" s="138"/>
      <c r="D14872" s="131"/>
      <c r="E14872" s="131"/>
      <c r="F14872" s="131"/>
      <c r="G14872" s="131"/>
      <c r="H14872" s="131" t="s">
        <v>191</v>
      </c>
      <c r="I14872" s="131" t="str">
        <f>IFERROR(__xludf.DUMMYFUNCTION("""COMPUTED_VALUE"""),"")</f>
        <v/>
      </c>
      <c r="J14872" s="131" t="str">
        <f>IFERROR(__xludf.DUMMYFUNCTION("""COMPUTED_VALUE"""),"")</f>
        <v/>
      </c>
      <c r="K14872" s="131" t="s">
        <v>191</v>
      </c>
      <c r="L14872" s="2"/>
      <c r="M14872" s="2"/>
    </row>
    <row r="14873" ht="15.75" customHeight="1">
      <c r="A14873" s="136"/>
      <c r="B14873" s="137"/>
      <c r="C14873" s="138"/>
      <c r="D14873" s="131"/>
      <c r="E14873" s="131"/>
      <c r="F14873" s="131"/>
      <c r="G14873" s="131"/>
      <c r="H14873" s="131" t="s">
        <v>191</v>
      </c>
      <c r="I14873" s="131" t="str">
        <f>IFERROR(__xludf.DUMMYFUNCTION("""COMPUTED_VALUE"""),"")</f>
        <v/>
      </c>
      <c r="J14873" s="131" t="str">
        <f>IFERROR(__xludf.DUMMYFUNCTION("""COMPUTED_VALUE"""),"")</f>
        <v/>
      </c>
      <c r="K14873" s="131" t="s">
        <v>191</v>
      </c>
      <c r="L14873" s="2"/>
      <c r="M14873" s="2"/>
    </row>
    <row r="14874" ht="15.75" customHeight="1">
      <c r="A14874" s="136"/>
      <c r="B14874" s="137"/>
      <c r="C14874" s="138"/>
      <c r="D14874" s="131"/>
      <c r="E14874" s="131"/>
      <c r="F14874" s="131"/>
      <c r="G14874" s="131"/>
      <c r="H14874" s="131" t="s">
        <v>191</v>
      </c>
      <c r="I14874" s="131" t="str">
        <f>IFERROR(__xludf.DUMMYFUNCTION("""COMPUTED_VALUE"""),"")</f>
        <v/>
      </c>
      <c r="J14874" s="131" t="str">
        <f>IFERROR(__xludf.DUMMYFUNCTION("""COMPUTED_VALUE"""),"")</f>
        <v/>
      </c>
      <c r="K14874" s="131" t="s">
        <v>191</v>
      </c>
      <c r="L14874" s="2"/>
      <c r="M14874" s="2"/>
    </row>
    <row r="14875" ht="15.75" customHeight="1">
      <c r="A14875" s="136"/>
      <c r="B14875" s="137"/>
      <c r="C14875" s="138"/>
      <c r="D14875" s="131"/>
      <c r="E14875" s="131"/>
      <c r="F14875" s="131"/>
      <c r="G14875" s="131"/>
      <c r="H14875" s="131" t="s">
        <v>191</v>
      </c>
      <c r="I14875" s="131" t="str">
        <f>IFERROR(__xludf.DUMMYFUNCTION("""COMPUTED_VALUE"""),"")</f>
        <v/>
      </c>
      <c r="J14875" s="131" t="str">
        <f>IFERROR(__xludf.DUMMYFUNCTION("""COMPUTED_VALUE"""),"")</f>
        <v/>
      </c>
      <c r="K14875" s="131" t="s">
        <v>191</v>
      </c>
      <c r="L14875" s="2"/>
      <c r="M14875" s="2"/>
    </row>
    <row r="14876" ht="15.75" customHeight="1">
      <c r="A14876" s="136"/>
      <c r="B14876" s="137"/>
      <c r="C14876" s="138"/>
      <c r="D14876" s="131"/>
      <c r="E14876" s="131"/>
      <c r="F14876" s="131"/>
      <c r="G14876" s="131"/>
      <c r="H14876" s="131" t="s">
        <v>191</v>
      </c>
      <c r="I14876" s="131" t="str">
        <f>IFERROR(__xludf.DUMMYFUNCTION("""COMPUTED_VALUE"""),"")</f>
        <v/>
      </c>
      <c r="J14876" s="131" t="str">
        <f>IFERROR(__xludf.DUMMYFUNCTION("""COMPUTED_VALUE"""),"")</f>
        <v/>
      </c>
      <c r="K14876" s="131" t="s">
        <v>191</v>
      </c>
      <c r="L14876" s="2"/>
      <c r="M14876" s="2"/>
    </row>
    <row r="14877" ht="15.75" customHeight="1">
      <c r="A14877" s="136"/>
      <c r="B14877" s="137"/>
      <c r="C14877" s="138"/>
      <c r="D14877" s="131"/>
      <c r="E14877" s="131"/>
      <c r="F14877" s="131"/>
      <c r="G14877" s="131"/>
      <c r="H14877" s="131" t="s">
        <v>191</v>
      </c>
      <c r="I14877" s="131" t="str">
        <f>IFERROR(__xludf.DUMMYFUNCTION("""COMPUTED_VALUE"""),"")</f>
        <v/>
      </c>
      <c r="J14877" s="131" t="str">
        <f>IFERROR(__xludf.DUMMYFUNCTION("""COMPUTED_VALUE"""),"")</f>
        <v/>
      </c>
      <c r="K14877" s="131" t="s">
        <v>191</v>
      </c>
      <c r="L14877" s="2"/>
      <c r="M14877" s="2"/>
    </row>
    <row r="14878" ht="15.75" customHeight="1">
      <c r="A14878" s="136"/>
      <c r="B14878" s="137"/>
      <c r="C14878" s="140"/>
      <c r="D14878" s="131"/>
      <c r="E14878" s="131"/>
      <c r="F14878" s="131"/>
      <c r="G14878" s="131"/>
      <c r="H14878" s="131" t="s">
        <v>191</v>
      </c>
      <c r="I14878" s="131" t="str">
        <f>IFERROR(__xludf.DUMMYFUNCTION("""COMPUTED_VALUE"""),"")</f>
        <v/>
      </c>
      <c r="J14878" s="131" t="str">
        <f>IFERROR(__xludf.DUMMYFUNCTION("""COMPUTED_VALUE"""),"")</f>
        <v/>
      </c>
      <c r="K14878" s="131" t="s">
        <v>191</v>
      </c>
      <c r="L14878" s="2"/>
      <c r="M14878" s="2"/>
    </row>
    <row r="14879" ht="15.75" customHeight="1">
      <c r="A14879" s="136"/>
      <c r="B14879" s="137"/>
      <c r="C14879" s="138"/>
      <c r="D14879" s="131"/>
      <c r="E14879" s="131"/>
      <c r="F14879" s="131"/>
      <c r="G14879" s="131"/>
      <c r="H14879" s="131" t="s">
        <v>191</v>
      </c>
      <c r="I14879" s="131" t="str">
        <f>IFERROR(__xludf.DUMMYFUNCTION("""COMPUTED_VALUE"""),"")</f>
        <v/>
      </c>
      <c r="J14879" s="131" t="str">
        <f>IFERROR(__xludf.DUMMYFUNCTION("""COMPUTED_VALUE"""),"")</f>
        <v/>
      </c>
      <c r="K14879" s="131" t="s">
        <v>191</v>
      </c>
      <c r="L14879" s="2"/>
      <c r="M14879" s="2"/>
    </row>
    <row r="14880" ht="15.75" customHeight="1">
      <c r="A14880" s="136"/>
      <c r="B14880" s="137"/>
      <c r="C14880" s="138"/>
      <c r="D14880" s="131"/>
      <c r="E14880" s="131"/>
      <c r="F14880" s="131"/>
      <c r="G14880" s="131"/>
      <c r="H14880" s="131" t="s">
        <v>191</v>
      </c>
      <c r="I14880" s="131" t="str">
        <f>IFERROR(__xludf.DUMMYFUNCTION("""COMPUTED_VALUE"""),"")</f>
        <v/>
      </c>
      <c r="J14880" s="131" t="str">
        <f>IFERROR(__xludf.DUMMYFUNCTION("""COMPUTED_VALUE"""),"")</f>
        <v/>
      </c>
      <c r="K14880" s="131" t="s">
        <v>191</v>
      </c>
      <c r="L14880" s="2"/>
      <c r="M14880" s="2"/>
    </row>
    <row r="14881" ht="15.75" customHeight="1">
      <c r="A14881" s="136"/>
      <c r="B14881" s="137"/>
      <c r="C14881" s="138"/>
      <c r="D14881" s="131"/>
      <c r="E14881" s="131"/>
      <c r="F14881" s="131"/>
      <c r="G14881" s="131"/>
      <c r="H14881" s="131" t="s">
        <v>191</v>
      </c>
      <c r="I14881" s="131" t="str">
        <f>IFERROR(__xludf.DUMMYFUNCTION("""COMPUTED_VALUE"""),"")</f>
        <v/>
      </c>
      <c r="J14881" s="131" t="str">
        <f>IFERROR(__xludf.DUMMYFUNCTION("""COMPUTED_VALUE"""),"")</f>
        <v/>
      </c>
      <c r="K14881" s="131" t="s">
        <v>191</v>
      </c>
      <c r="L14881" s="2"/>
      <c r="M14881" s="2"/>
    </row>
    <row r="14882" ht="15.75" customHeight="1">
      <c r="A14882" s="136"/>
      <c r="B14882" s="137"/>
      <c r="C14882" s="138"/>
      <c r="D14882" s="131"/>
      <c r="E14882" s="131"/>
      <c r="F14882" s="131"/>
      <c r="G14882" s="131"/>
      <c r="H14882" s="131" t="s">
        <v>191</v>
      </c>
      <c r="I14882" s="131" t="str">
        <f>IFERROR(__xludf.DUMMYFUNCTION("""COMPUTED_VALUE"""),"")</f>
        <v/>
      </c>
      <c r="J14882" s="131" t="str">
        <f>IFERROR(__xludf.DUMMYFUNCTION("""COMPUTED_VALUE"""),"")</f>
        <v/>
      </c>
      <c r="K14882" s="131" t="s">
        <v>191</v>
      </c>
      <c r="L14882" s="2"/>
      <c r="M14882" s="2"/>
    </row>
    <row r="14883" ht="15.75" customHeight="1">
      <c r="A14883" s="136"/>
      <c r="B14883" s="137"/>
      <c r="C14883" s="138"/>
      <c r="D14883" s="131"/>
      <c r="E14883" s="131"/>
      <c r="F14883" s="131"/>
      <c r="G14883" s="131"/>
      <c r="H14883" s="131" t="s">
        <v>191</v>
      </c>
      <c r="I14883" s="131" t="str">
        <f>IFERROR(__xludf.DUMMYFUNCTION("""COMPUTED_VALUE"""),"")</f>
        <v/>
      </c>
      <c r="J14883" s="131" t="str">
        <f>IFERROR(__xludf.DUMMYFUNCTION("""COMPUTED_VALUE"""),"")</f>
        <v/>
      </c>
      <c r="K14883" s="131" t="s">
        <v>191</v>
      </c>
      <c r="L14883" s="2"/>
      <c r="M14883" s="2"/>
    </row>
    <row r="14884" ht="15.75" customHeight="1">
      <c r="A14884" s="136"/>
      <c r="B14884" s="137"/>
      <c r="C14884" s="140"/>
      <c r="D14884" s="131"/>
      <c r="E14884" s="131"/>
      <c r="F14884" s="131"/>
      <c r="G14884" s="131"/>
      <c r="H14884" s="131" t="s">
        <v>191</v>
      </c>
      <c r="I14884" s="131" t="str">
        <f>IFERROR(__xludf.DUMMYFUNCTION("""COMPUTED_VALUE"""),"")</f>
        <v/>
      </c>
      <c r="J14884" s="131" t="str">
        <f>IFERROR(__xludf.DUMMYFUNCTION("""COMPUTED_VALUE"""),"")</f>
        <v/>
      </c>
      <c r="K14884" s="131" t="s">
        <v>191</v>
      </c>
      <c r="L14884" s="2"/>
      <c r="M14884" s="2"/>
    </row>
    <row r="14885" ht="15.75" customHeight="1">
      <c r="A14885" s="136"/>
      <c r="B14885" s="137"/>
      <c r="C14885" s="138"/>
      <c r="D14885" s="131"/>
      <c r="E14885" s="131"/>
      <c r="F14885" s="131"/>
      <c r="G14885" s="131"/>
      <c r="H14885" s="131" t="s">
        <v>191</v>
      </c>
      <c r="I14885" s="131" t="str">
        <f>IFERROR(__xludf.DUMMYFUNCTION("""COMPUTED_VALUE"""),"")</f>
        <v/>
      </c>
      <c r="J14885" s="131" t="str">
        <f>IFERROR(__xludf.DUMMYFUNCTION("""COMPUTED_VALUE"""),"")</f>
        <v/>
      </c>
      <c r="K14885" s="131" t="s">
        <v>191</v>
      </c>
      <c r="L14885" s="2"/>
      <c r="M14885" s="2"/>
    </row>
    <row r="14886" ht="15.75" customHeight="1">
      <c r="A14886" s="136"/>
      <c r="B14886" s="137"/>
      <c r="C14886" s="138"/>
      <c r="D14886" s="131"/>
      <c r="E14886" s="131"/>
      <c r="F14886" s="131"/>
      <c r="G14886" s="131"/>
      <c r="H14886" s="131" t="s">
        <v>191</v>
      </c>
      <c r="I14886" s="131" t="str">
        <f>IFERROR(__xludf.DUMMYFUNCTION("""COMPUTED_VALUE"""),"")</f>
        <v/>
      </c>
      <c r="J14886" s="131" t="str">
        <f>IFERROR(__xludf.DUMMYFUNCTION("""COMPUTED_VALUE"""),"")</f>
        <v/>
      </c>
      <c r="K14886" s="131" t="s">
        <v>191</v>
      </c>
      <c r="L14886" s="2"/>
      <c r="M14886" s="2"/>
    </row>
    <row r="14887" ht="15.75" customHeight="1">
      <c r="A14887" s="136"/>
      <c r="B14887" s="137"/>
      <c r="C14887" s="138"/>
      <c r="D14887" s="131"/>
      <c r="E14887" s="131"/>
      <c r="F14887" s="131"/>
      <c r="G14887" s="131"/>
      <c r="H14887" s="131" t="s">
        <v>191</v>
      </c>
      <c r="I14887" s="131" t="str">
        <f>IFERROR(__xludf.DUMMYFUNCTION("""COMPUTED_VALUE"""),"")</f>
        <v/>
      </c>
      <c r="J14887" s="131" t="str">
        <f>IFERROR(__xludf.DUMMYFUNCTION("""COMPUTED_VALUE"""),"")</f>
        <v/>
      </c>
      <c r="K14887" s="131" t="s">
        <v>191</v>
      </c>
      <c r="L14887" s="2"/>
      <c r="M14887" s="2"/>
    </row>
    <row r="14888" ht="15.75" customHeight="1">
      <c r="A14888" s="136"/>
      <c r="B14888" s="137"/>
      <c r="C14888" s="138"/>
      <c r="D14888" s="131"/>
      <c r="E14888" s="131"/>
      <c r="F14888" s="131"/>
      <c r="G14888" s="131"/>
      <c r="H14888" s="131" t="s">
        <v>191</v>
      </c>
      <c r="I14888" s="131" t="str">
        <f>IFERROR(__xludf.DUMMYFUNCTION("""COMPUTED_VALUE"""),"")</f>
        <v/>
      </c>
      <c r="J14888" s="131" t="str">
        <f>IFERROR(__xludf.DUMMYFUNCTION("""COMPUTED_VALUE"""),"")</f>
        <v/>
      </c>
      <c r="K14888" s="131" t="s">
        <v>191</v>
      </c>
      <c r="L14888" s="2"/>
      <c r="M14888" s="2"/>
    </row>
    <row r="14889" ht="15.75" customHeight="1">
      <c r="A14889" s="136"/>
      <c r="B14889" s="137"/>
      <c r="C14889" s="138"/>
      <c r="D14889" s="131"/>
      <c r="E14889" s="131"/>
      <c r="F14889" s="131"/>
      <c r="G14889" s="131"/>
      <c r="H14889" s="131" t="s">
        <v>191</v>
      </c>
      <c r="I14889" s="131" t="str">
        <f>IFERROR(__xludf.DUMMYFUNCTION("""COMPUTED_VALUE"""),"")</f>
        <v/>
      </c>
      <c r="J14889" s="131" t="str">
        <f>IFERROR(__xludf.DUMMYFUNCTION("""COMPUTED_VALUE"""),"")</f>
        <v/>
      </c>
      <c r="K14889" s="131" t="s">
        <v>191</v>
      </c>
      <c r="L14889" s="2"/>
      <c r="M14889" s="2"/>
    </row>
    <row r="14890" ht="15.75" customHeight="1">
      <c r="A14890" s="136"/>
      <c r="B14890" s="137"/>
      <c r="C14890" s="138"/>
      <c r="D14890" s="131"/>
      <c r="E14890" s="131"/>
      <c r="F14890" s="131"/>
      <c r="G14890" s="131"/>
      <c r="H14890" s="131" t="s">
        <v>191</v>
      </c>
      <c r="I14890" s="131" t="str">
        <f>IFERROR(__xludf.DUMMYFUNCTION("""COMPUTED_VALUE"""),"")</f>
        <v/>
      </c>
      <c r="J14890" s="131" t="str">
        <f>IFERROR(__xludf.DUMMYFUNCTION("""COMPUTED_VALUE"""),"")</f>
        <v/>
      </c>
      <c r="K14890" s="131" t="s">
        <v>191</v>
      </c>
      <c r="L14890" s="2"/>
      <c r="M14890" s="2"/>
    </row>
    <row r="14891" ht="15.75" customHeight="1">
      <c r="A14891" s="136"/>
      <c r="B14891" s="137"/>
      <c r="C14891" s="138"/>
      <c r="D14891" s="131"/>
      <c r="E14891" s="131"/>
      <c r="F14891" s="131"/>
      <c r="G14891" s="131"/>
      <c r="H14891" s="131" t="s">
        <v>191</v>
      </c>
      <c r="I14891" s="131" t="str">
        <f>IFERROR(__xludf.DUMMYFUNCTION("""COMPUTED_VALUE"""),"")</f>
        <v/>
      </c>
      <c r="J14891" s="131" t="str">
        <f>IFERROR(__xludf.DUMMYFUNCTION("""COMPUTED_VALUE"""),"")</f>
        <v/>
      </c>
      <c r="K14891" s="131" t="s">
        <v>191</v>
      </c>
      <c r="L14891" s="2"/>
      <c r="M14891" s="2"/>
    </row>
    <row r="14892" ht="15.75" customHeight="1">
      <c r="A14892" s="136"/>
      <c r="B14892" s="137"/>
      <c r="C14892" s="138"/>
      <c r="D14892" s="131"/>
      <c r="E14892" s="131"/>
      <c r="F14892" s="131"/>
      <c r="G14892" s="131"/>
      <c r="H14892" s="131" t="s">
        <v>191</v>
      </c>
      <c r="I14892" s="131" t="str">
        <f>IFERROR(__xludf.DUMMYFUNCTION("""COMPUTED_VALUE"""),"")</f>
        <v/>
      </c>
      <c r="J14892" s="131" t="str">
        <f>IFERROR(__xludf.DUMMYFUNCTION("""COMPUTED_VALUE"""),"")</f>
        <v/>
      </c>
      <c r="K14892" s="131" t="s">
        <v>191</v>
      </c>
      <c r="L14892" s="2"/>
      <c r="M14892" s="2"/>
    </row>
    <row r="14893" ht="15.75" customHeight="1">
      <c r="A14893" s="136"/>
      <c r="B14893" s="137"/>
      <c r="C14893" s="138"/>
      <c r="D14893" s="131"/>
      <c r="E14893" s="131"/>
      <c r="F14893" s="131"/>
      <c r="G14893" s="131"/>
      <c r="H14893" s="131" t="s">
        <v>191</v>
      </c>
      <c r="I14893" s="131" t="str">
        <f>IFERROR(__xludf.DUMMYFUNCTION("""COMPUTED_VALUE"""),"")</f>
        <v/>
      </c>
      <c r="J14893" s="131" t="str">
        <f>IFERROR(__xludf.DUMMYFUNCTION("""COMPUTED_VALUE"""),"")</f>
        <v/>
      </c>
      <c r="K14893" s="131" t="s">
        <v>191</v>
      </c>
      <c r="L14893" s="2"/>
      <c r="M14893" s="2"/>
    </row>
    <row r="14894" ht="15.75" customHeight="1">
      <c r="A14894" s="151"/>
      <c r="B14894" s="137"/>
      <c r="C14894" s="138"/>
      <c r="D14894" s="131"/>
      <c r="E14894" s="131"/>
      <c r="F14894" s="131"/>
      <c r="G14894" s="131"/>
      <c r="H14894" s="131" t="s">
        <v>191</v>
      </c>
      <c r="I14894" s="131" t="str">
        <f>IFERROR(__xludf.DUMMYFUNCTION("""COMPUTED_VALUE"""),"")</f>
        <v/>
      </c>
      <c r="J14894" s="131" t="str">
        <f>IFERROR(__xludf.DUMMYFUNCTION("""COMPUTED_VALUE"""),"")</f>
        <v/>
      </c>
      <c r="K14894" s="131" t="s">
        <v>191</v>
      </c>
      <c r="L14894" s="2"/>
      <c r="M14894" s="2"/>
    </row>
    <row r="14895" ht="15.75" customHeight="1">
      <c r="A14895" s="136"/>
      <c r="B14895" s="137"/>
      <c r="C14895" s="138"/>
      <c r="D14895" s="131"/>
      <c r="E14895" s="131"/>
      <c r="F14895" s="131"/>
      <c r="G14895" s="131"/>
      <c r="H14895" s="131" t="s">
        <v>191</v>
      </c>
      <c r="I14895" s="131" t="str">
        <f>IFERROR(__xludf.DUMMYFUNCTION("""COMPUTED_VALUE"""),"")</f>
        <v/>
      </c>
      <c r="J14895" s="131" t="str">
        <f>IFERROR(__xludf.DUMMYFUNCTION("""COMPUTED_VALUE"""),"")</f>
        <v/>
      </c>
      <c r="K14895" s="131" t="s">
        <v>191</v>
      </c>
      <c r="L14895" s="2"/>
      <c r="M14895" s="2"/>
    </row>
    <row r="14896" ht="15.75" customHeight="1">
      <c r="A14896" s="136"/>
      <c r="B14896" s="137"/>
      <c r="C14896" s="138"/>
      <c r="D14896" s="131"/>
      <c r="E14896" s="131"/>
      <c r="F14896" s="131"/>
      <c r="G14896" s="131"/>
      <c r="H14896" s="131" t="s">
        <v>191</v>
      </c>
      <c r="I14896" s="131" t="str">
        <f>IFERROR(__xludf.DUMMYFUNCTION("""COMPUTED_VALUE"""),"")</f>
        <v/>
      </c>
      <c r="J14896" s="131" t="str">
        <f>IFERROR(__xludf.DUMMYFUNCTION("""COMPUTED_VALUE"""),"")</f>
        <v/>
      </c>
      <c r="K14896" s="131" t="s">
        <v>191</v>
      </c>
      <c r="L14896" s="2"/>
      <c r="M14896" s="2"/>
    </row>
    <row r="14897" ht="15.75" customHeight="1">
      <c r="A14897" s="151"/>
      <c r="B14897" s="137"/>
      <c r="C14897" s="138"/>
      <c r="D14897" s="131"/>
      <c r="E14897" s="131"/>
      <c r="F14897" s="131"/>
      <c r="G14897" s="131"/>
      <c r="H14897" s="131" t="s">
        <v>191</v>
      </c>
      <c r="I14897" s="131" t="str">
        <f>IFERROR(__xludf.DUMMYFUNCTION("""COMPUTED_VALUE"""),"")</f>
        <v/>
      </c>
      <c r="J14897" s="131" t="str">
        <f>IFERROR(__xludf.DUMMYFUNCTION("""COMPUTED_VALUE"""),"")</f>
        <v/>
      </c>
      <c r="K14897" s="131" t="s">
        <v>191</v>
      </c>
      <c r="L14897" s="2"/>
      <c r="M14897" s="2"/>
    </row>
    <row r="14898" ht="15.75" customHeight="1">
      <c r="A14898" s="136"/>
      <c r="B14898" s="137"/>
      <c r="C14898" s="138"/>
      <c r="D14898" s="131"/>
      <c r="E14898" s="131"/>
      <c r="F14898" s="131"/>
      <c r="G14898" s="131"/>
      <c r="H14898" s="131" t="s">
        <v>191</v>
      </c>
      <c r="I14898" s="131" t="str">
        <f>IFERROR(__xludf.DUMMYFUNCTION("""COMPUTED_VALUE"""),"")</f>
        <v/>
      </c>
      <c r="J14898" s="131" t="str">
        <f>IFERROR(__xludf.DUMMYFUNCTION("""COMPUTED_VALUE"""),"")</f>
        <v/>
      </c>
      <c r="K14898" s="131" t="s">
        <v>191</v>
      </c>
      <c r="L14898" s="2"/>
      <c r="M14898" s="2"/>
    </row>
    <row r="14899" ht="15.75" customHeight="1">
      <c r="A14899" s="136"/>
      <c r="B14899" s="137"/>
      <c r="C14899" s="138"/>
      <c r="D14899" s="131"/>
      <c r="E14899" s="131"/>
      <c r="F14899" s="131"/>
      <c r="G14899" s="131"/>
      <c r="H14899" s="131" t="s">
        <v>191</v>
      </c>
      <c r="I14899" s="131" t="str">
        <f>IFERROR(__xludf.DUMMYFUNCTION("""COMPUTED_VALUE"""),"")</f>
        <v/>
      </c>
      <c r="J14899" s="131" t="str">
        <f>IFERROR(__xludf.DUMMYFUNCTION("""COMPUTED_VALUE"""),"")</f>
        <v/>
      </c>
      <c r="K14899" s="131" t="s">
        <v>191</v>
      </c>
      <c r="L14899" s="2"/>
      <c r="M14899" s="2"/>
    </row>
    <row r="14900" ht="15.75" customHeight="1">
      <c r="A14900" s="136"/>
      <c r="B14900" s="137"/>
      <c r="C14900" s="138"/>
      <c r="D14900" s="131"/>
      <c r="E14900" s="131"/>
      <c r="F14900" s="131"/>
      <c r="G14900" s="131"/>
      <c r="H14900" s="131" t="s">
        <v>191</v>
      </c>
      <c r="I14900" s="131" t="str">
        <f>IFERROR(__xludf.DUMMYFUNCTION("""COMPUTED_VALUE"""),"")</f>
        <v/>
      </c>
      <c r="J14900" s="131" t="str">
        <f>IFERROR(__xludf.DUMMYFUNCTION("""COMPUTED_VALUE"""),"")</f>
        <v/>
      </c>
      <c r="K14900" s="131" t="s">
        <v>191</v>
      </c>
      <c r="L14900" s="2"/>
      <c r="M14900" s="2"/>
    </row>
    <row r="14901" ht="15.75" customHeight="1">
      <c r="A14901" s="136"/>
      <c r="B14901" s="137"/>
      <c r="C14901" s="138"/>
      <c r="D14901" s="131"/>
      <c r="E14901" s="131"/>
      <c r="F14901" s="131"/>
      <c r="G14901" s="131"/>
      <c r="H14901" s="131" t="s">
        <v>191</v>
      </c>
      <c r="I14901" s="131" t="str">
        <f>IFERROR(__xludf.DUMMYFUNCTION("""COMPUTED_VALUE"""),"")</f>
        <v/>
      </c>
      <c r="J14901" s="131" t="str">
        <f>IFERROR(__xludf.DUMMYFUNCTION("""COMPUTED_VALUE"""),"")</f>
        <v/>
      </c>
      <c r="K14901" s="131" t="s">
        <v>191</v>
      </c>
      <c r="L14901" s="2"/>
      <c r="M14901" s="2"/>
    </row>
    <row r="14902" ht="15.75" customHeight="1">
      <c r="A14902" s="136"/>
      <c r="B14902" s="137"/>
      <c r="C14902" s="138"/>
      <c r="D14902" s="131"/>
      <c r="E14902" s="131"/>
      <c r="F14902" s="131"/>
      <c r="G14902" s="131"/>
      <c r="H14902" s="131" t="s">
        <v>191</v>
      </c>
      <c r="I14902" s="131" t="str">
        <f>IFERROR(__xludf.DUMMYFUNCTION("""COMPUTED_VALUE"""),"")</f>
        <v/>
      </c>
      <c r="J14902" s="131" t="str">
        <f>IFERROR(__xludf.DUMMYFUNCTION("""COMPUTED_VALUE"""),"")</f>
        <v/>
      </c>
      <c r="K14902" s="131" t="s">
        <v>191</v>
      </c>
      <c r="L14902" s="2"/>
      <c r="M14902" s="2"/>
    </row>
    <row r="14903" ht="15.75" customHeight="1">
      <c r="A14903" s="136"/>
      <c r="B14903" s="137"/>
      <c r="C14903" s="138"/>
      <c r="D14903" s="131"/>
      <c r="E14903" s="131"/>
      <c r="F14903" s="131"/>
      <c r="G14903" s="131"/>
      <c r="H14903" s="131" t="s">
        <v>191</v>
      </c>
      <c r="I14903" s="131" t="str">
        <f>IFERROR(__xludf.DUMMYFUNCTION("""COMPUTED_VALUE"""),"")</f>
        <v/>
      </c>
      <c r="J14903" s="131" t="str">
        <f>IFERROR(__xludf.DUMMYFUNCTION("""COMPUTED_VALUE"""),"")</f>
        <v/>
      </c>
      <c r="K14903" s="131" t="s">
        <v>191</v>
      </c>
      <c r="L14903" s="2"/>
      <c r="M14903" s="2"/>
    </row>
    <row r="14904" ht="15.75" customHeight="1">
      <c r="A14904" s="136"/>
      <c r="B14904" s="137"/>
      <c r="C14904" s="138"/>
      <c r="D14904" s="131"/>
      <c r="E14904" s="131"/>
      <c r="F14904" s="131"/>
      <c r="G14904" s="131"/>
      <c r="H14904" s="131" t="s">
        <v>191</v>
      </c>
      <c r="I14904" s="131" t="str">
        <f>IFERROR(__xludf.DUMMYFUNCTION("""COMPUTED_VALUE"""),"")</f>
        <v/>
      </c>
      <c r="J14904" s="131" t="str">
        <f>IFERROR(__xludf.DUMMYFUNCTION("""COMPUTED_VALUE"""),"")</f>
        <v/>
      </c>
      <c r="K14904" s="131" t="s">
        <v>191</v>
      </c>
      <c r="L14904" s="2"/>
      <c r="M14904" s="2"/>
    </row>
    <row r="14905" ht="15.75" customHeight="1">
      <c r="A14905" s="136"/>
      <c r="B14905" s="137"/>
      <c r="C14905" s="138"/>
      <c r="D14905" s="131"/>
      <c r="E14905" s="131"/>
      <c r="F14905" s="131"/>
      <c r="G14905" s="131"/>
      <c r="H14905" s="131" t="s">
        <v>191</v>
      </c>
      <c r="I14905" s="131" t="str">
        <f>IFERROR(__xludf.DUMMYFUNCTION("""COMPUTED_VALUE"""),"")</f>
        <v/>
      </c>
      <c r="J14905" s="131" t="str">
        <f>IFERROR(__xludf.DUMMYFUNCTION("""COMPUTED_VALUE"""),"")</f>
        <v/>
      </c>
      <c r="K14905" s="131" t="s">
        <v>191</v>
      </c>
      <c r="L14905" s="2"/>
      <c r="M14905" s="2"/>
    </row>
    <row r="14906" ht="15.75" customHeight="1">
      <c r="A14906" s="136"/>
      <c r="B14906" s="137"/>
      <c r="C14906" s="138"/>
      <c r="D14906" s="131"/>
      <c r="E14906" s="131"/>
      <c r="F14906" s="131"/>
      <c r="G14906" s="131"/>
      <c r="H14906" s="131" t="s">
        <v>191</v>
      </c>
      <c r="I14906" s="131" t="str">
        <f>IFERROR(__xludf.DUMMYFUNCTION("""COMPUTED_VALUE"""),"")</f>
        <v/>
      </c>
      <c r="J14906" s="131" t="str">
        <f>IFERROR(__xludf.DUMMYFUNCTION("""COMPUTED_VALUE"""),"")</f>
        <v/>
      </c>
      <c r="K14906" s="131" t="s">
        <v>191</v>
      </c>
      <c r="L14906" s="2"/>
      <c r="M14906" s="2"/>
    </row>
    <row r="14907" ht="15.75" customHeight="1">
      <c r="A14907" s="151"/>
      <c r="B14907" s="137"/>
      <c r="C14907" s="138"/>
      <c r="D14907" s="131"/>
      <c r="E14907" s="131"/>
      <c r="F14907" s="131"/>
      <c r="G14907" s="131"/>
      <c r="H14907" s="131" t="s">
        <v>191</v>
      </c>
      <c r="I14907" s="131" t="str">
        <f>IFERROR(__xludf.DUMMYFUNCTION("""COMPUTED_VALUE"""),"")</f>
        <v/>
      </c>
      <c r="J14907" s="131" t="str">
        <f>IFERROR(__xludf.DUMMYFUNCTION("""COMPUTED_VALUE"""),"")</f>
        <v/>
      </c>
      <c r="K14907" s="131" t="s">
        <v>191</v>
      </c>
      <c r="L14907" s="2"/>
      <c r="M14907" s="2"/>
    </row>
    <row r="14908" ht="15.75" customHeight="1">
      <c r="A14908" s="136"/>
      <c r="B14908" s="137"/>
      <c r="C14908" s="138"/>
      <c r="D14908" s="131"/>
      <c r="E14908" s="131"/>
      <c r="F14908" s="131"/>
      <c r="G14908" s="131"/>
      <c r="H14908" s="131" t="s">
        <v>191</v>
      </c>
      <c r="I14908" s="131" t="str">
        <f>IFERROR(__xludf.DUMMYFUNCTION("""COMPUTED_VALUE"""),"")</f>
        <v/>
      </c>
      <c r="J14908" s="131" t="str">
        <f>IFERROR(__xludf.DUMMYFUNCTION("""COMPUTED_VALUE"""),"")</f>
        <v/>
      </c>
      <c r="K14908" s="131" t="s">
        <v>191</v>
      </c>
      <c r="L14908" s="2"/>
      <c r="M14908" s="2"/>
    </row>
    <row r="14909" ht="15.75" customHeight="1">
      <c r="A14909" s="136"/>
      <c r="B14909" s="137"/>
      <c r="C14909" s="138"/>
      <c r="D14909" s="131"/>
      <c r="E14909" s="131"/>
      <c r="F14909" s="131"/>
      <c r="G14909" s="131"/>
      <c r="H14909" s="131" t="s">
        <v>191</v>
      </c>
      <c r="I14909" s="131" t="str">
        <f>IFERROR(__xludf.DUMMYFUNCTION("""COMPUTED_VALUE"""),"")</f>
        <v/>
      </c>
      <c r="J14909" s="131" t="str">
        <f>IFERROR(__xludf.DUMMYFUNCTION("""COMPUTED_VALUE"""),"")</f>
        <v/>
      </c>
      <c r="K14909" s="131" t="s">
        <v>191</v>
      </c>
      <c r="L14909" s="2"/>
      <c r="M14909" s="2"/>
    </row>
    <row r="14910" ht="15.75" customHeight="1">
      <c r="A14910" s="151"/>
      <c r="B14910" s="137"/>
      <c r="C14910" s="138"/>
      <c r="D14910" s="131"/>
      <c r="E14910" s="131"/>
      <c r="F14910" s="131"/>
      <c r="G14910" s="131"/>
      <c r="H14910" s="131" t="s">
        <v>191</v>
      </c>
      <c r="I14910" s="131" t="str">
        <f>IFERROR(__xludf.DUMMYFUNCTION("""COMPUTED_VALUE"""),"")</f>
        <v/>
      </c>
      <c r="J14910" s="131" t="str">
        <f>IFERROR(__xludf.DUMMYFUNCTION("""COMPUTED_VALUE"""),"")</f>
        <v/>
      </c>
      <c r="K14910" s="131" t="s">
        <v>191</v>
      </c>
      <c r="L14910" s="2"/>
      <c r="M14910" s="2"/>
    </row>
    <row r="14911" ht="15.75" customHeight="1">
      <c r="A14911" s="136"/>
      <c r="B14911" s="137"/>
      <c r="C14911" s="138"/>
      <c r="D14911" s="131"/>
      <c r="E14911" s="131"/>
      <c r="F14911" s="131"/>
      <c r="G14911" s="131"/>
      <c r="H14911" s="131" t="s">
        <v>191</v>
      </c>
      <c r="I14911" s="131" t="str">
        <f>IFERROR(__xludf.DUMMYFUNCTION("""COMPUTED_VALUE"""),"")</f>
        <v/>
      </c>
      <c r="J14911" s="131" t="str">
        <f>IFERROR(__xludf.DUMMYFUNCTION("""COMPUTED_VALUE"""),"")</f>
        <v/>
      </c>
      <c r="K14911" s="131" t="s">
        <v>191</v>
      </c>
      <c r="L14911" s="2"/>
      <c r="M14911" s="2"/>
    </row>
    <row r="14912" ht="15.75" customHeight="1">
      <c r="A14912" s="136"/>
      <c r="B14912" s="137"/>
      <c r="C14912" s="138"/>
      <c r="D14912" s="131"/>
      <c r="E14912" s="131"/>
      <c r="F14912" s="131"/>
      <c r="G14912" s="131"/>
      <c r="H14912" s="131" t="s">
        <v>191</v>
      </c>
      <c r="I14912" s="131" t="str">
        <f>IFERROR(__xludf.DUMMYFUNCTION("""COMPUTED_VALUE"""),"")</f>
        <v/>
      </c>
      <c r="J14912" s="131" t="str">
        <f>IFERROR(__xludf.DUMMYFUNCTION("""COMPUTED_VALUE"""),"")</f>
        <v/>
      </c>
      <c r="K14912" s="131" t="s">
        <v>191</v>
      </c>
      <c r="L14912" s="2"/>
      <c r="M14912" s="2"/>
    </row>
    <row r="14913" ht="15.75" customHeight="1">
      <c r="A14913" s="136"/>
      <c r="B14913" s="137"/>
      <c r="C14913" s="138"/>
      <c r="D14913" s="131"/>
      <c r="E14913" s="131"/>
      <c r="F14913" s="131"/>
      <c r="G14913" s="131"/>
      <c r="H14913" s="131" t="s">
        <v>191</v>
      </c>
      <c r="I14913" s="131" t="str">
        <f>IFERROR(__xludf.DUMMYFUNCTION("""COMPUTED_VALUE"""),"")</f>
        <v/>
      </c>
      <c r="J14913" s="131" t="str">
        <f>IFERROR(__xludf.DUMMYFUNCTION("""COMPUTED_VALUE"""),"")</f>
        <v/>
      </c>
      <c r="K14913" s="131" t="s">
        <v>191</v>
      </c>
      <c r="L14913" s="2"/>
      <c r="M14913" s="2"/>
    </row>
    <row r="14914" ht="15.75" customHeight="1">
      <c r="A14914" s="136"/>
      <c r="B14914" s="137"/>
      <c r="C14914" s="138"/>
      <c r="D14914" s="131"/>
      <c r="E14914" s="131"/>
      <c r="F14914" s="131"/>
      <c r="G14914" s="131"/>
      <c r="H14914" s="131" t="s">
        <v>191</v>
      </c>
      <c r="I14914" s="131" t="str">
        <f>IFERROR(__xludf.DUMMYFUNCTION("""COMPUTED_VALUE"""),"")</f>
        <v/>
      </c>
      <c r="J14914" s="131" t="str">
        <f>IFERROR(__xludf.DUMMYFUNCTION("""COMPUTED_VALUE"""),"")</f>
        <v/>
      </c>
      <c r="K14914" s="131" t="s">
        <v>191</v>
      </c>
      <c r="L14914" s="2"/>
      <c r="M14914" s="2"/>
    </row>
    <row r="14915" ht="15.75" customHeight="1">
      <c r="A14915" s="136"/>
      <c r="B14915" s="137"/>
      <c r="C14915" s="138"/>
      <c r="D14915" s="131"/>
      <c r="E14915" s="131"/>
      <c r="F14915" s="131"/>
      <c r="G14915" s="131"/>
      <c r="H14915" s="131" t="s">
        <v>191</v>
      </c>
      <c r="I14915" s="131" t="str">
        <f>IFERROR(__xludf.DUMMYFUNCTION("""COMPUTED_VALUE"""),"")</f>
        <v/>
      </c>
      <c r="J14915" s="131" t="str">
        <f>IFERROR(__xludf.DUMMYFUNCTION("""COMPUTED_VALUE"""),"")</f>
        <v/>
      </c>
      <c r="K14915" s="131" t="s">
        <v>191</v>
      </c>
      <c r="L14915" s="2"/>
      <c r="M14915" s="2"/>
    </row>
    <row r="14916" ht="15.75" customHeight="1">
      <c r="A14916" s="151"/>
      <c r="B14916" s="137"/>
      <c r="C14916" s="138"/>
      <c r="D14916" s="131"/>
      <c r="E14916" s="131"/>
      <c r="F14916" s="131"/>
      <c r="G14916" s="131"/>
      <c r="H14916" s="131" t="s">
        <v>191</v>
      </c>
      <c r="I14916" s="131" t="str">
        <f>IFERROR(__xludf.DUMMYFUNCTION("""COMPUTED_VALUE"""),"")</f>
        <v/>
      </c>
      <c r="J14916" s="131" t="str">
        <f>IFERROR(__xludf.DUMMYFUNCTION("""COMPUTED_VALUE"""),"")</f>
        <v/>
      </c>
      <c r="K14916" s="131" t="s">
        <v>191</v>
      </c>
      <c r="L14916" s="2"/>
      <c r="M14916" s="2"/>
    </row>
    <row r="14917" ht="15.75" customHeight="1">
      <c r="A14917" s="136"/>
      <c r="B14917" s="137"/>
      <c r="C14917" s="138"/>
      <c r="D14917" s="131"/>
      <c r="E14917" s="131"/>
      <c r="F14917" s="131"/>
      <c r="G14917" s="131"/>
      <c r="H14917" s="131" t="s">
        <v>191</v>
      </c>
      <c r="I14917" s="131" t="str">
        <f>IFERROR(__xludf.DUMMYFUNCTION("""COMPUTED_VALUE"""),"")</f>
        <v/>
      </c>
      <c r="J14917" s="131" t="str">
        <f>IFERROR(__xludf.DUMMYFUNCTION("""COMPUTED_VALUE"""),"")</f>
        <v/>
      </c>
      <c r="K14917" s="131" t="s">
        <v>191</v>
      </c>
      <c r="L14917" s="2"/>
      <c r="M14917" s="2"/>
    </row>
    <row r="14918" ht="15.75" customHeight="1">
      <c r="A14918" s="151"/>
      <c r="B14918" s="137"/>
      <c r="C14918" s="138"/>
      <c r="D14918" s="131"/>
      <c r="E14918" s="131"/>
      <c r="F14918" s="131"/>
      <c r="G14918" s="131"/>
      <c r="H14918" s="131" t="s">
        <v>191</v>
      </c>
      <c r="I14918" s="131" t="str">
        <f>IFERROR(__xludf.DUMMYFUNCTION("""COMPUTED_VALUE"""),"")</f>
        <v/>
      </c>
      <c r="J14918" s="131" t="str">
        <f>IFERROR(__xludf.DUMMYFUNCTION("""COMPUTED_VALUE"""),"")</f>
        <v/>
      </c>
      <c r="K14918" s="131" t="s">
        <v>191</v>
      </c>
      <c r="L14918" s="2"/>
      <c r="M14918" s="2"/>
    </row>
    <row r="14919" ht="15.75" customHeight="1">
      <c r="A14919" s="136"/>
      <c r="B14919" s="137"/>
      <c r="C14919" s="138"/>
      <c r="D14919" s="131"/>
      <c r="E14919" s="131"/>
      <c r="F14919" s="131"/>
      <c r="G14919" s="131"/>
      <c r="H14919" s="131" t="s">
        <v>191</v>
      </c>
      <c r="I14919" s="131" t="str">
        <f>IFERROR(__xludf.DUMMYFUNCTION("""COMPUTED_VALUE"""),"")</f>
        <v/>
      </c>
      <c r="J14919" s="131" t="str">
        <f>IFERROR(__xludf.DUMMYFUNCTION("""COMPUTED_VALUE"""),"")</f>
        <v/>
      </c>
      <c r="K14919" s="131" t="s">
        <v>191</v>
      </c>
      <c r="L14919" s="2"/>
      <c r="M14919" s="2"/>
    </row>
    <row r="14920" ht="15.75" customHeight="1">
      <c r="A14920" s="136"/>
      <c r="B14920" s="137"/>
      <c r="C14920" s="138"/>
      <c r="D14920" s="131"/>
      <c r="E14920" s="131"/>
      <c r="F14920" s="131"/>
      <c r="G14920" s="131"/>
      <c r="H14920" s="131" t="s">
        <v>191</v>
      </c>
      <c r="I14920" s="131" t="str">
        <f>IFERROR(__xludf.DUMMYFUNCTION("""COMPUTED_VALUE"""),"")</f>
        <v/>
      </c>
      <c r="J14920" s="131" t="str">
        <f>IFERROR(__xludf.DUMMYFUNCTION("""COMPUTED_VALUE"""),"")</f>
        <v/>
      </c>
      <c r="K14920" s="131" t="s">
        <v>191</v>
      </c>
      <c r="L14920" s="2"/>
      <c r="M14920" s="2"/>
    </row>
    <row r="14921" ht="15.75" customHeight="1">
      <c r="A14921" s="136"/>
      <c r="B14921" s="137"/>
      <c r="C14921" s="138"/>
      <c r="D14921" s="131"/>
      <c r="E14921" s="131"/>
      <c r="F14921" s="131"/>
      <c r="G14921" s="131"/>
      <c r="H14921" s="131" t="s">
        <v>191</v>
      </c>
      <c r="I14921" s="131" t="str">
        <f>IFERROR(__xludf.DUMMYFUNCTION("""COMPUTED_VALUE"""),"")</f>
        <v/>
      </c>
      <c r="J14921" s="131" t="str">
        <f>IFERROR(__xludf.DUMMYFUNCTION("""COMPUTED_VALUE"""),"")</f>
        <v/>
      </c>
      <c r="K14921" s="131" t="s">
        <v>191</v>
      </c>
      <c r="L14921" s="2"/>
      <c r="M14921" s="2"/>
    </row>
    <row r="14922" ht="15.75" customHeight="1">
      <c r="A14922" s="136"/>
      <c r="B14922" s="137"/>
      <c r="C14922" s="140"/>
      <c r="D14922" s="131"/>
      <c r="E14922" s="131"/>
      <c r="F14922" s="131"/>
      <c r="G14922" s="131"/>
      <c r="H14922" s="131" t="s">
        <v>191</v>
      </c>
      <c r="I14922" s="131" t="str">
        <f>IFERROR(__xludf.DUMMYFUNCTION("""COMPUTED_VALUE"""),"")</f>
        <v/>
      </c>
      <c r="J14922" s="131" t="str">
        <f>IFERROR(__xludf.DUMMYFUNCTION("""COMPUTED_VALUE"""),"")</f>
        <v/>
      </c>
      <c r="K14922" s="131" t="s">
        <v>191</v>
      </c>
      <c r="L14922" s="2"/>
      <c r="M14922" s="2"/>
    </row>
    <row r="14923" ht="15.75" customHeight="1">
      <c r="A14923" s="136"/>
      <c r="B14923" s="137"/>
      <c r="C14923" s="138"/>
      <c r="D14923" s="131"/>
      <c r="E14923" s="131"/>
      <c r="F14923" s="131"/>
      <c r="G14923" s="131"/>
      <c r="H14923" s="131" t="s">
        <v>191</v>
      </c>
      <c r="I14923" s="131" t="str">
        <f>IFERROR(__xludf.DUMMYFUNCTION("""COMPUTED_VALUE"""),"")</f>
        <v/>
      </c>
      <c r="J14923" s="131" t="str">
        <f>IFERROR(__xludf.DUMMYFUNCTION("""COMPUTED_VALUE"""),"")</f>
        <v/>
      </c>
      <c r="K14923" s="131" t="s">
        <v>191</v>
      </c>
      <c r="L14923" s="2"/>
      <c r="M14923" s="2"/>
    </row>
    <row r="14924" ht="15.75" customHeight="1">
      <c r="A14924" s="136"/>
      <c r="B14924" s="137"/>
      <c r="C14924" s="138"/>
      <c r="D14924" s="131"/>
      <c r="E14924" s="131"/>
      <c r="F14924" s="131"/>
      <c r="G14924" s="131"/>
      <c r="H14924" s="131" t="s">
        <v>191</v>
      </c>
      <c r="I14924" s="131" t="str">
        <f>IFERROR(__xludf.DUMMYFUNCTION("""COMPUTED_VALUE"""),"")</f>
        <v/>
      </c>
      <c r="J14924" s="131" t="str">
        <f>IFERROR(__xludf.DUMMYFUNCTION("""COMPUTED_VALUE"""),"")</f>
        <v/>
      </c>
      <c r="K14924" s="131" t="s">
        <v>191</v>
      </c>
      <c r="L14924" s="2"/>
      <c r="M14924" s="2"/>
    </row>
    <row r="14925" ht="15.75" customHeight="1">
      <c r="A14925" s="136"/>
      <c r="B14925" s="137"/>
      <c r="C14925" s="140"/>
      <c r="D14925" s="131"/>
      <c r="E14925" s="131"/>
      <c r="F14925" s="131"/>
      <c r="G14925" s="131"/>
      <c r="H14925" s="131" t="s">
        <v>191</v>
      </c>
      <c r="I14925" s="131" t="str">
        <f>IFERROR(__xludf.DUMMYFUNCTION("""COMPUTED_VALUE"""),"")</f>
        <v/>
      </c>
      <c r="J14925" s="131" t="str">
        <f>IFERROR(__xludf.DUMMYFUNCTION("""COMPUTED_VALUE"""),"")</f>
        <v/>
      </c>
      <c r="K14925" s="131" t="s">
        <v>191</v>
      </c>
      <c r="L14925" s="2"/>
      <c r="M14925" s="2"/>
    </row>
    <row r="14926" ht="15.75" customHeight="1">
      <c r="A14926" s="136"/>
      <c r="B14926" s="137"/>
      <c r="C14926" s="138"/>
      <c r="D14926" s="131"/>
      <c r="E14926" s="131"/>
      <c r="F14926" s="131"/>
      <c r="G14926" s="131"/>
      <c r="H14926" s="131" t="s">
        <v>191</v>
      </c>
      <c r="I14926" s="131" t="str">
        <f>IFERROR(__xludf.DUMMYFUNCTION("""COMPUTED_VALUE"""),"")</f>
        <v/>
      </c>
      <c r="J14926" s="131" t="str">
        <f>IFERROR(__xludf.DUMMYFUNCTION("""COMPUTED_VALUE"""),"")</f>
        <v/>
      </c>
      <c r="K14926" s="131" t="s">
        <v>191</v>
      </c>
      <c r="L14926" s="2"/>
      <c r="M14926" s="2"/>
    </row>
    <row r="14927" ht="15.75" customHeight="1">
      <c r="A14927" s="136"/>
      <c r="B14927" s="137"/>
      <c r="C14927" s="138"/>
      <c r="D14927" s="131"/>
      <c r="E14927" s="131"/>
      <c r="F14927" s="131"/>
      <c r="G14927" s="131"/>
      <c r="H14927" s="131" t="s">
        <v>191</v>
      </c>
      <c r="I14927" s="131" t="str">
        <f>IFERROR(__xludf.DUMMYFUNCTION("""COMPUTED_VALUE"""),"")</f>
        <v/>
      </c>
      <c r="J14927" s="131" t="str">
        <f>IFERROR(__xludf.DUMMYFUNCTION("""COMPUTED_VALUE"""),"")</f>
        <v/>
      </c>
      <c r="K14927" s="131" t="s">
        <v>191</v>
      </c>
      <c r="L14927" s="2"/>
      <c r="M14927" s="2"/>
    </row>
    <row r="14928" ht="15.75" customHeight="1">
      <c r="A14928" s="136"/>
      <c r="B14928" s="137"/>
      <c r="C14928" s="138"/>
      <c r="D14928" s="131"/>
      <c r="E14928" s="131"/>
      <c r="F14928" s="131"/>
      <c r="G14928" s="131"/>
      <c r="H14928" s="131" t="s">
        <v>191</v>
      </c>
      <c r="I14928" s="131" t="str">
        <f>IFERROR(__xludf.DUMMYFUNCTION("""COMPUTED_VALUE"""),"")</f>
        <v/>
      </c>
      <c r="J14928" s="131" t="str">
        <f>IFERROR(__xludf.DUMMYFUNCTION("""COMPUTED_VALUE"""),"")</f>
        <v/>
      </c>
      <c r="K14928" s="131" t="s">
        <v>191</v>
      </c>
      <c r="L14928" s="2"/>
      <c r="M14928" s="2"/>
    </row>
    <row r="14929" ht="15.75" customHeight="1">
      <c r="A14929" s="136"/>
      <c r="B14929" s="137"/>
      <c r="C14929" s="140"/>
      <c r="D14929" s="131"/>
      <c r="E14929" s="131"/>
      <c r="F14929" s="131"/>
      <c r="G14929" s="131"/>
      <c r="H14929" s="131" t="s">
        <v>191</v>
      </c>
      <c r="I14929" s="131" t="str">
        <f>IFERROR(__xludf.DUMMYFUNCTION("""COMPUTED_VALUE"""),"")</f>
        <v/>
      </c>
      <c r="J14929" s="131" t="str">
        <f>IFERROR(__xludf.DUMMYFUNCTION("""COMPUTED_VALUE"""),"")</f>
        <v/>
      </c>
      <c r="K14929" s="131" t="s">
        <v>191</v>
      </c>
      <c r="L14929" s="2"/>
      <c r="M14929" s="2"/>
    </row>
    <row r="14930" ht="15.75" customHeight="1">
      <c r="A14930" s="151"/>
      <c r="B14930" s="137"/>
      <c r="C14930" s="138"/>
      <c r="D14930" s="131"/>
      <c r="E14930" s="131"/>
      <c r="F14930" s="131"/>
      <c r="G14930" s="131"/>
      <c r="H14930" s="131" t="s">
        <v>191</v>
      </c>
      <c r="I14930" s="131" t="str">
        <f>IFERROR(__xludf.DUMMYFUNCTION("""COMPUTED_VALUE"""),"")</f>
        <v/>
      </c>
      <c r="J14930" s="131" t="str">
        <f>IFERROR(__xludf.DUMMYFUNCTION("""COMPUTED_VALUE"""),"")</f>
        <v/>
      </c>
      <c r="K14930" s="131" t="s">
        <v>191</v>
      </c>
      <c r="L14930" s="2"/>
      <c r="M14930" s="2"/>
    </row>
    <row r="14931" ht="15.75" customHeight="1">
      <c r="A14931" s="136"/>
      <c r="B14931" s="137"/>
      <c r="C14931" s="138"/>
      <c r="D14931" s="131"/>
      <c r="E14931" s="131"/>
      <c r="F14931" s="131"/>
      <c r="G14931" s="131"/>
      <c r="H14931" s="131" t="s">
        <v>191</v>
      </c>
      <c r="I14931" s="131" t="str">
        <f>IFERROR(__xludf.DUMMYFUNCTION("""COMPUTED_VALUE"""),"")</f>
        <v/>
      </c>
      <c r="J14931" s="131" t="str">
        <f>IFERROR(__xludf.DUMMYFUNCTION("""COMPUTED_VALUE"""),"")</f>
        <v/>
      </c>
      <c r="K14931" s="131" t="s">
        <v>191</v>
      </c>
      <c r="L14931" s="2"/>
      <c r="M14931" s="2"/>
    </row>
    <row r="14932" ht="15.75" customHeight="1">
      <c r="A14932" s="136"/>
      <c r="B14932" s="137"/>
      <c r="C14932" s="138"/>
      <c r="D14932" s="131"/>
      <c r="E14932" s="131"/>
      <c r="F14932" s="131"/>
      <c r="G14932" s="131"/>
      <c r="H14932" s="131" t="s">
        <v>191</v>
      </c>
      <c r="I14932" s="131" t="str">
        <f>IFERROR(__xludf.DUMMYFUNCTION("""COMPUTED_VALUE"""),"")</f>
        <v/>
      </c>
      <c r="J14932" s="131" t="str">
        <f>IFERROR(__xludf.DUMMYFUNCTION("""COMPUTED_VALUE"""),"")</f>
        <v/>
      </c>
      <c r="K14932" s="131" t="s">
        <v>191</v>
      </c>
      <c r="L14932" s="2"/>
      <c r="M14932" s="2"/>
    </row>
    <row r="14933" ht="15.75" customHeight="1">
      <c r="A14933" s="136"/>
      <c r="B14933" s="137"/>
      <c r="C14933" s="138"/>
      <c r="D14933" s="131"/>
      <c r="E14933" s="131"/>
      <c r="F14933" s="131"/>
      <c r="G14933" s="131"/>
      <c r="H14933" s="131" t="s">
        <v>191</v>
      </c>
      <c r="I14933" s="131" t="str">
        <f>IFERROR(__xludf.DUMMYFUNCTION("""COMPUTED_VALUE"""),"")</f>
        <v/>
      </c>
      <c r="J14933" s="131" t="str">
        <f>IFERROR(__xludf.DUMMYFUNCTION("""COMPUTED_VALUE"""),"")</f>
        <v/>
      </c>
      <c r="K14933" s="131" t="s">
        <v>191</v>
      </c>
      <c r="L14933" s="2"/>
      <c r="M14933" s="2"/>
    </row>
    <row r="14934" ht="15.75" customHeight="1">
      <c r="A14934" s="136"/>
      <c r="B14934" s="137"/>
      <c r="C14934" s="138"/>
      <c r="D14934" s="131"/>
      <c r="E14934" s="131"/>
      <c r="F14934" s="131"/>
      <c r="G14934" s="131"/>
      <c r="H14934" s="131" t="s">
        <v>191</v>
      </c>
      <c r="I14934" s="131" t="str">
        <f>IFERROR(__xludf.DUMMYFUNCTION("""COMPUTED_VALUE"""),"")</f>
        <v/>
      </c>
      <c r="J14934" s="131" t="str">
        <f>IFERROR(__xludf.DUMMYFUNCTION("""COMPUTED_VALUE"""),"")</f>
        <v/>
      </c>
      <c r="K14934" s="131" t="s">
        <v>191</v>
      </c>
      <c r="L14934" s="2"/>
      <c r="M14934" s="2"/>
    </row>
    <row r="14935" ht="15.75" customHeight="1">
      <c r="A14935" s="136"/>
      <c r="B14935" s="137"/>
      <c r="C14935" s="140"/>
      <c r="D14935" s="131"/>
      <c r="E14935" s="131"/>
      <c r="F14935" s="131"/>
      <c r="G14935" s="131"/>
      <c r="H14935" s="131" t="s">
        <v>191</v>
      </c>
      <c r="I14935" s="131" t="str">
        <f>IFERROR(__xludf.DUMMYFUNCTION("""COMPUTED_VALUE"""),"")</f>
        <v/>
      </c>
      <c r="J14935" s="131" t="str">
        <f>IFERROR(__xludf.DUMMYFUNCTION("""COMPUTED_VALUE"""),"")</f>
        <v/>
      </c>
      <c r="K14935" s="131" t="s">
        <v>191</v>
      </c>
      <c r="L14935" s="2"/>
      <c r="M14935" s="2"/>
    </row>
    <row r="14936" ht="15.75" customHeight="1">
      <c r="A14936" s="136"/>
      <c r="B14936" s="137"/>
      <c r="C14936" s="138"/>
      <c r="D14936" s="131"/>
      <c r="E14936" s="131"/>
      <c r="F14936" s="131"/>
      <c r="G14936" s="131"/>
      <c r="H14936" s="131" t="s">
        <v>191</v>
      </c>
      <c r="I14936" s="131" t="str">
        <f>IFERROR(__xludf.DUMMYFUNCTION("""COMPUTED_VALUE"""),"")</f>
        <v/>
      </c>
      <c r="J14936" s="131" t="str">
        <f>IFERROR(__xludf.DUMMYFUNCTION("""COMPUTED_VALUE"""),"")</f>
        <v/>
      </c>
      <c r="K14936" s="131" t="s">
        <v>191</v>
      </c>
      <c r="L14936" s="2"/>
      <c r="M14936" s="2"/>
    </row>
    <row r="14937" ht="15.75" customHeight="1">
      <c r="A14937" s="136"/>
      <c r="B14937" s="137"/>
      <c r="C14937" s="138"/>
      <c r="D14937" s="131"/>
      <c r="E14937" s="131"/>
      <c r="F14937" s="131"/>
      <c r="G14937" s="131"/>
      <c r="H14937" s="131" t="s">
        <v>191</v>
      </c>
      <c r="I14937" s="131" t="str">
        <f>IFERROR(__xludf.DUMMYFUNCTION("""COMPUTED_VALUE"""),"")</f>
        <v/>
      </c>
      <c r="J14937" s="131" t="str">
        <f>IFERROR(__xludf.DUMMYFUNCTION("""COMPUTED_VALUE"""),"")</f>
        <v/>
      </c>
      <c r="K14937" s="131" t="s">
        <v>191</v>
      </c>
      <c r="L14937" s="2"/>
      <c r="M14937" s="2"/>
    </row>
    <row r="14938" ht="15.75" customHeight="1">
      <c r="A14938" s="136"/>
      <c r="B14938" s="137"/>
      <c r="C14938" s="138"/>
      <c r="D14938" s="131"/>
      <c r="E14938" s="131"/>
      <c r="F14938" s="131"/>
      <c r="G14938" s="131"/>
      <c r="H14938" s="131" t="s">
        <v>191</v>
      </c>
      <c r="I14938" s="131" t="str">
        <f>IFERROR(__xludf.DUMMYFUNCTION("""COMPUTED_VALUE"""),"")</f>
        <v/>
      </c>
      <c r="J14938" s="131" t="str">
        <f>IFERROR(__xludf.DUMMYFUNCTION("""COMPUTED_VALUE"""),"")</f>
        <v/>
      </c>
      <c r="K14938" s="131" t="s">
        <v>191</v>
      </c>
      <c r="L14938" s="2"/>
      <c r="M14938" s="2"/>
    </row>
    <row r="14939" ht="15.75" customHeight="1">
      <c r="A14939" s="136"/>
      <c r="B14939" s="137"/>
      <c r="C14939" s="138"/>
      <c r="D14939" s="131"/>
      <c r="E14939" s="131"/>
      <c r="F14939" s="131"/>
      <c r="G14939" s="131"/>
      <c r="H14939" s="131" t="s">
        <v>191</v>
      </c>
      <c r="I14939" s="131" t="str">
        <f>IFERROR(__xludf.DUMMYFUNCTION("""COMPUTED_VALUE"""),"")</f>
        <v/>
      </c>
      <c r="J14939" s="131" t="str">
        <f>IFERROR(__xludf.DUMMYFUNCTION("""COMPUTED_VALUE"""),"")</f>
        <v/>
      </c>
      <c r="K14939" s="131" t="s">
        <v>191</v>
      </c>
      <c r="L14939" s="2"/>
      <c r="M14939" s="2"/>
    </row>
    <row r="14940" ht="15.75" customHeight="1">
      <c r="A14940" s="136"/>
      <c r="B14940" s="137"/>
      <c r="C14940" s="138"/>
      <c r="D14940" s="131"/>
      <c r="E14940" s="131"/>
      <c r="F14940" s="131"/>
      <c r="G14940" s="131"/>
      <c r="H14940" s="131" t="s">
        <v>191</v>
      </c>
      <c r="I14940" s="131" t="str">
        <f>IFERROR(__xludf.DUMMYFUNCTION("""COMPUTED_VALUE"""),"")</f>
        <v/>
      </c>
      <c r="J14940" s="131" t="str">
        <f>IFERROR(__xludf.DUMMYFUNCTION("""COMPUTED_VALUE"""),"")</f>
        <v/>
      </c>
      <c r="K14940" s="131" t="s">
        <v>191</v>
      </c>
      <c r="L14940" s="2"/>
      <c r="M14940" s="2"/>
    </row>
    <row r="14941" ht="15.75" customHeight="1">
      <c r="A14941" s="136"/>
      <c r="B14941" s="137"/>
      <c r="C14941" s="138"/>
      <c r="D14941" s="131"/>
      <c r="E14941" s="131"/>
      <c r="F14941" s="131"/>
      <c r="G14941" s="131"/>
      <c r="H14941" s="131" t="s">
        <v>191</v>
      </c>
      <c r="I14941" s="131" t="str">
        <f>IFERROR(__xludf.DUMMYFUNCTION("""COMPUTED_VALUE"""),"")</f>
        <v/>
      </c>
      <c r="J14941" s="131" t="str">
        <f>IFERROR(__xludf.DUMMYFUNCTION("""COMPUTED_VALUE"""),"")</f>
        <v/>
      </c>
      <c r="K14941" s="131" t="s">
        <v>191</v>
      </c>
      <c r="L14941" s="2"/>
      <c r="M14941" s="2"/>
    </row>
    <row r="14942" ht="15.75" customHeight="1">
      <c r="A14942" s="136"/>
      <c r="B14942" s="137"/>
      <c r="C14942" s="140"/>
      <c r="D14942" s="131"/>
      <c r="E14942" s="131"/>
      <c r="F14942" s="131"/>
      <c r="G14942" s="131"/>
      <c r="H14942" s="131" t="s">
        <v>191</v>
      </c>
      <c r="I14942" s="131" t="str">
        <f>IFERROR(__xludf.DUMMYFUNCTION("""COMPUTED_VALUE"""),"")</f>
        <v/>
      </c>
      <c r="J14942" s="131" t="str">
        <f>IFERROR(__xludf.DUMMYFUNCTION("""COMPUTED_VALUE"""),"")</f>
        <v/>
      </c>
      <c r="K14942" s="131" t="s">
        <v>191</v>
      </c>
      <c r="L14942" s="2"/>
      <c r="M14942" s="2"/>
    </row>
    <row r="14943" ht="15.75" customHeight="1">
      <c r="A14943" s="136"/>
      <c r="B14943" s="137"/>
      <c r="C14943" s="138"/>
      <c r="D14943" s="131"/>
      <c r="E14943" s="131"/>
      <c r="F14943" s="131"/>
      <c r="G14943" s="131"/>
      <c r="H14943" s="131" t="s">
        <v>191</v>
      </c>
      <c r="I14943" s="131" t="str">
        <f>IFERROR(__xludf.DUMMYFUNCTION("""COMPUTED_VALUE"""),"")</f>
        <v/>
      </c>
      <c r="J14943" s="131" t="str">
        <f>IFERROR(__xludf.DUMMYFUNCTION("""COMPUTED_VALUE"""),"")</f>
        <v/>
      </c>
      <c r="K14943" s="131" t="s">
        <v>191</v>
      </c>
      <c r="L14943" s="2"/>
      <c r="M14943" s="2"/>
    </row>
    <row r="14944" ht="15.75" customHeight="1">
      <c r="A14944" s="136"/>
      <c r="B14944" s="137"/>
      <c r="C14944" s="138"/>
      <c r="D14944" s="131"/>
      <c r="E14944" s="131"/>
      <c r="F14944" s="131"/>
      <c r="G14944" s="131"/>
      <c r="H14944" s="131" t="s">
        <v>191</v>
      </c>
      <c r="I14944" s="131" t="str">
        <f>IFERROR(__xludf.DUMMYFUNCTION("""COMPUTED_VALUE"""),"")</f>
        <v/>
      </c>
      <c r="J14944" s="131" t="str">
        <f>IFERROR(__xludf.DUMMYFUNCTION("""COMPUTED_VALUE"""),"")</f>
        <v/>
      </c>
      <c r="K14944" s="131" t="s">
        <v>191</v>
      </c>
      <c r="L14944" s="2"/>
      <c r="M14944" s="2"/>
    </row>
    <row r="14945" ht="15.75" customHeight="1">
      <c r="A14945" s="136"/>
      <c r="B14945" s="137"/>
      <c r="C14945" s="138"/>
      <c r="D14945" s="131"/>
      <c r="E14945" s="131"/>
      <c r="F14945" s="131"/>
      <c r="G14945" s="131"/>
      <c r="H14945" s="131" t="s">
        <v>191</v>
      </c>
      <c r="I14945" s="131" t="str">
        <f>IFERROR(__xludf.DUMMYFUNCTION("""COMPUTED_VALUE"""),"")</f>
        <v/>
      </c>
      <c r="J14945" s="131" t="str">
        <f>IFERROR(__xludf.DUMMYFUNCTION("""COMPUTED_VALUE"""),"")</f>
        <v/>
      </c>
      <c r="K14945" s="131" t="s">
        <v>191</v>
      </c>
      <c r="L14945" s="2"/>
      <c r="M14945" s="2"/>
    </row>
    <row r="14946" ht="15.75" customHeight="1">
      <c r="A14946" s="136"/>
      <c r="B14946" s="137"/>
      <c r="C14946" s="138"/>
      <c r="D14946" s="131"/>
      <c r="E14946" s="131"/>
      <c r="F14946" s="131"/>
      <c r="G14946" s="131"/>
      <c r="H14946" s="131" t="s">
        <v>191</v>
      </c>
      <c r="I14946" s="131" t="str">
        <f>IFERROR(__xludf.DUMMYFUNCTION("""COMPUTED_VALUE"""),"")</f>
        <v/>
      </c>
      <c r="J14946" s="131" t="str">
        <f>IFERROR(__xludf.DUMMYFUNCTION("""COMPUTED_VALUE"""),"")</f>
        <v/>
      </c>
      <c r="K14946" s="131" t="s">
        <v>191</v>
      </c>
      <c r="L14946" s="2"/>
      <c r="M14946" s="2"/>
    </row>
    <row r="14947" ht="15.75" customHeight="1">
      <c r="A14947" s="136"/>
      <c r="B14947" s="137"/>
      <c r="C14947" s="138"/>
      <c r="D14947" s="131"/>
      <c r="E14947" s="131"/>
      <c r="F14947" s="131"/>
      <c r="G14947" s="131"/>
      <c r="H14947" s="131" t="s">
        <v>191</v>
      </c>
      <c r="I14947" s="131" t="str">
        <f>IFERROR(__xludf.DUMMYFUNCTION("""COMPUTED_VALUE"""),"")</f>
        <v/>
      </c>
      <c r="J14947" s="131" t="str">
        <f>IFERROR(__xludf.DUMMYFUNCTION("""COMPUTED_VALUE"""),"")</f>
        <v/>
      </c>
      <c r="K14947" s="131" t="s">
        <v>191</v>
      </c>
      <c r="L14947" s="2"/>
      <c r="M14947" s="2"/>
    </row>
    <row r="14948" ht="15.75" customHeight="1">
      <c r="A14948" s="151"/>
      <c r="B14948" s="137"/>
      <c r="C14948" s="138"/>
      <c r="D14948" s="131"/>
      <c r="E14948" s="131"/>
      <c r="F14948" s="131"/>
      <c r="G14948" s="131"/>
      <c r="H14948" s="131" t="s">
        <v>191</v>
      </c>
      <c r="I14948" s="131" t="str">
        <f>IFERROR(__xludf.DUMMYFUNCTION("""COMPUTED_VALUE"""),"")</f>
        <v/>
      </c>
      <c r="J14948" s="131" t="str">
        <f>IFERROR(__xludf.DUMMYFUNCTION("""COMPUTED_VALUE"""),"")</f>
        <v/>
      </c>
      <c r="K14948" s="131" t="s">
        <v>191</v>
      </c>
      <c r="L14948" s="2"/>
      <c r="M14948" s="2"/>
    </row>
    <row r="14949" ht="15.75" customHeight="1">
      <c r="A14949" s="136"/>
      <c r="B14949" s="137"/>
      <c r="C14949" s="138"/>
      <c r="D14949" s="131"/>
      <c r="E14949" s="131"/>
      <c r="F14949" s="131"/>
      <c r="G14949" s="131"/>
      <c r="H14949" s="131" t="s">
        <v>191</v>
      </c>
      <c r="I14949" s="131" t="str">
        <f>IFERROR(__xludf.DUMMYFUNCTION("""COMPUTED_VALUE"""),"")</f>
        <v/>
      </c>
      <c r="J14949" s="131" t="str">
        <f>IFERROR(__xludf.DUMMYFUNCTION("""COMPUTED_VALUE"""),"")</f>
        <v/>
      </c>
      <c r="K14949" s="131" t="s">
        <v>191</v>
      </c>
      <c r="L14949" s="2"/>
      <c r="M14949" s="2"/>
    </row>
    <row r="14950" ht="15.75" customHeight="1">
      <c r="A14950" s="136"/>
      <c r="B14950" s="137"/>
      <c r="C14950" s="138"/>
      <c r="D14950" s="131"/>
      <c r="E14950" s="131"/>
      <c r="F14950" s="131"/>
      <c r="G14950" s="131"/>
      <c r="H14950" s="131" t="s">
        <v>191</v>
      </c>
      <c r="I14950" s="131" t="str">
        <f>IFERROR(__xludf.DUMMYFUNCTION("""COMPUTED_VALUE"""),"")</f>
        <v/>
      </c>
      <c r="J14950" s="131" t="str">
        <f>IFERROR(__xludf.DUMMYFUNCTION("""COMPUTED_VALUE"""),"")</f>
        <v/>
      </c>
      <c r="K14950" s="131" t="s">
        <v>191</v>
      </c>
      <c r="L14950" s="2"/>
      <c r="M14950" s="2"/>
    </row>
    <row r="14951" ht="15.75" customHeight="1">
      <c r="A14951" s="136"/>
      <c r="B14951" s="137"/>
      <c r="C14951" s="138"/>
      <c r="D14951" s="131"/>
      <c r="E14951" s="131"/>
      <c r="F14951" s="131"/>
      <c r="G14951" s="131"/>
      <c r="H14951" s="131" t="s">
        <v>191</v>
      </c>
      <c r="I14951" s="131" t="str">
        <f>IFERROR(__xludf.DUMMYFUNCTION("""COMPUTED_VALUE"""),"")</f>
        <v/>
      </c>
      <c r="J14951" s="131" t="str">
        <f>IFERROR(__xludf.DUMMYFUNCTION("""COMPUTED_VALUE"""),"")</f>
        <v/>
      </c>
      <c r="K14951" s="131" t="s">
        <v>191</v>
      </c>
      <c r="L14951" s="2"/>
      <c r="M14951" s="2"/>
    </row>
    <row r="14952" ht="15.75" customHeight="1">
      <c r="A14952" s="136"/>
      <c r="B14952" s="137"/>
      <c r="C14952" s="138"/>
      <c r="D14952" s="131"/>
      <c r="E14952" s="131"/>
      <c r="F14952" s="131"/>
      <c r="G14952" s="131"/>
      <c r="H14952" s="131" t="s">
        <v>191</v>
      </c>
      <c r="I14952" s="131" t="str">
        <f>IFERROR(__xludf.DUMMYFUNCTION("""COMPUTED_VALUE"""),"")</f>
        <v/>
      </c>
      <c r="J14952" s="131" t="str">
        <f>IFERROR(__xludf.DUMMYFUNCTION("""COMPUTED_VALUE"""),"")</f>
        <v/>
      </c>
      <c r="K14952" s="131" t="s">
        <v>191</v>
      </c>
      <c r="L14952" s="2"/>
      <c r="M14952" s="2"/>
    </row>
    <row r="14953" ht="15.75" customHeight="1">
      <c r="A14953" s="136"/>
      <c r="B14953" s="137"/>
      <c r="C14953" s="140"/>
      <c r="D14953" s="131"/>
      <c r="E14953" s="131"/>
      <c r="F14953" s="131"/>
      <c r="G14953" s="131"/>
      <c r="H14953" s="131" t="s">
        <v>191</v>
      </c>
      <c r="I14953" s="131" t="str">
        <f>IFERROR(__xludf.DUMMYFUNCTION("""COMPUTED_VALUE"""),"")</f>
        <v/>
      </c>
      <c r="J14953" s="131" t="str">
        <f>IFERROR(__xludf.DUMMYFUNCTION("""COMPUTED_VALUE"""),"")</f>
        <v/>
      </c>
      <c r="K14953" s="131" t="s">
        <v>191</v>
      </c>
      <c r="L14953" s="2"/>
      <c r="M14953" s="2"/>
    </row>
    <row r="14954" ht="15.75" customHeight="1">
      <c r="A14954" s="136"/>
      <c r="B14954" s="137"/>
      <c r="C14954" s="138"/>
      <c r="D14954" s="131"/>
      <c r="E14954" s="131"/>
      <c r="F14954" s="131"/>
      <c r="G14954" s="131"/>
      <c r="H14954" s="131" t="s">
        <v>191</v>
      </c>
      <c r="I14954" s="131" t="str">
        <f>IFERROR(__xludf.DUMMYFUNCTION("""COMPUTED_VALUE"""),"")</f>
        <v/>
      </c>
      <c r="J14954" s="131" t="str">
        <f>IFERROR(__xludf.DUMMYFUNCTION("""COMPUTED_VALUE"""),"")</f>
        <v/>
      </c>
      <c r="K14954" s="131" t="s">
        <v>191</v>
      </c>
      <c r="L14954" s="2"/>
      <c r="M14954" s="2"/>
    </row>
    <row r="14955" ht="15.75" customHeight="1">
      <c r="A14955" s="136"/>
      <c r="B14955" s="137"/>
      <c r="C14955" s="140"/>
      <c r="D14955" s="131"/>
      <c r="E14955" s="131"/>
      <c r="F14955" s="131"/>
      <c r="G14955" s="131"/>
      <c r="H14955" s="131" t="s">
        <v>191</v>
      </c>
      <c r="I14955" s="131" t="str">
        <f>IFERROR(__xludf.DUMMYFUNCTION("""COMPUTED_VALUE"""),"")</f>
        <v/>
      </c>
      <c r="J14955" s="131" t="str">
        <f>IFERROR(__xludf.DUMMYFUNCTION("""COMPUTED_VALUE"""),"")</f>
        <v/>
      </c>
      <c r="K14955" s="131" t="s">
        <v>191</v>
      </c>
      <c r="L14955" s="2"/>
      <c r="M14955" s="2"/>
    </row>
    <row r="14956" ht="15.75" customHeight="1">
      <c r="A14956" s="136"/>
      <c r="B14956" s="137"/>
      <c r="C14956" s="140"/>
      <c r="D14956" s="131"/>
      <c r="E14956" s="131"/>
      <c r="F14956" s="131"/>
      <c r="G14956" s="131"/>
      <c r="H14956" s="131" t="s">
        <v>191</v>
      </c>
      <c r="I14956" s="131" t="str">
        <f>IFERROR(__xludf.DUMMYFUNCTION("""COMPUTED_VALUE"""),"")</f>
        <v/>
      </c>
      <c r="J14956" s="131" t="str">
        <f>IFERROR(__xludf.DUMMYFUNCTION("""COMPUTED_VALUE"""),"")</f>
        <v/>
      </c>
      <c r="K14956" s="131" t="s">
        <v>191</v>
      </c>
      <c r="L14956" s="2"/>
      <c r="M14956" s="2"/>
    </row>
    <row r="14957" ht="15.75" customHeight="1">
      <c r="A14957" s="136"/>
      <c r="B14957" s="137"/>
      <c r="C14957" s="138"/>
      <c r="D14957" s="131"/>
      <c r="E14957" s="131"/>
      <c r="F14957" s="131"/>
      <c r="G14957" s="131"/>
      <c r="H14957" s="131" t="s">
        <v>191</v>
      </c>
      <c r="I14957" s="131" t="str">
        <f>IFERROR(__xludf.DUMMYFUNCTION("""COMPUTED_VALUE"""),"")</f>
        <v/>
      </c>
      <c r="J14957" s="131" t="str">
        <f>IFERROR(__xludf.DUMMYFUNCTION("""COMPUTED_VALUE"""),"")</f>
        <v/>
      </c>
      <c r="K14957" s="131" t="s">
        <v>191</v>
      </c>
      <c r="L14957" s="2"/>
      <c r="M14957" s="2"/>
    </row>
    <row r="14958" ht="15.75" customHeight="1">
      <c r="A14958" s="136"/>
      <c r="B14958" s="137"/>
      <c r="C14958" s="138"/>
      <c r="D14958" s="131"/>
      <c r="E14958" s="131"/>
      <c r="F14958" s="131"/>
      <c r="G14958" s="131"/>
      <c r="H14958" s="131" t="s">
        <v>191</v>
      </c>
      <c r="I14958" s="131" t="str">
        <f>IFERROR(__xludf.DUMMYFUNCTION("""COMPUTED_VALUE"""),"")</f>
        <v/>
      </c>
      <c r="J14958" s="131" t="str">
        <f>IFERROR(__xludf.DUMMYFUNCTION("""COMPUTED_VALUE"""),"")</f>
        <v/>
      </c>
      <c r="K14958" s="131" t="s">
        <v>191</v>
      </c>
      <c r="L14958" s="2"/>
      <c r="M14958" s="2"/>
    </row>
    <row r="14959" ht="15.75" customHeight="1">
      <c r="A14959" s="136"/>
      <c r="B14959" s="137"/>
      <c r="C14959" s="138"/>
      <c r="D14959" s="131"/>
      <c r="E14959" s="131"/>
      <c r="F14959" s="131"/>
      <c r="G14959" s="131"/>
      <c r="H14959" s="131" t="s">
        <v>191</v>
      </c>
      <c r="I14959" s="131" t="str">
        <f>IFERROR(__xludf.DUMMYFUNCTION("""COMPUTED_VALUE"""),"")</f>
        <v/>
      </c>
      <c r="J14959" s="131" t="str">
        <f>IFERROR(__xludf.DUMMYFUNCTION("""COMPUTED_VALUE"""),"")</f>
        <v/>
      </c>
      <c r="K14959" s="131" t="s">
        <v>191</v>
      </c>
      <c r="L14959" s="2"/>
      <c r="M14959" s="2"/>
    </row>
    <row r="14960" ht="15.75" customHeight="1">
      <c r="A14960" s="151"/>
      <c r="B14960" s="137"/>
      <c r="C14960" s="138"/>
      <c r="D14960" s="131"/>
      <c r="E14960" s="131"/>
      <c r="F14960" s="131"/>
      <c r="G14960" s="131"/>
      <c r="H14960" s="131" t="s">
        <v>191</v>
      </c>
      <c r="I14960" s="131" t="str">
        <f>IFERROR(__xludf.DUMMYFUNCTION("""COMPUTED_VALUE"""),"")</f>
        <v/>
      </c>
      <c r="J14960" s="131" t="str">
        <f>IFERROR(__xludf.DUMMYFUNCTION("""COMPUTED_VALUE"""),"")</f>
        <v/>
      </c>
      <c r="K14960" s="131" t="s">
        <v>191</v>
      </c>
      <c r="L14960" s="2"/>
      <c r="M14960" s="2"/>
    </row>
    <row r="14961" ht="15.75" customHeight="1">
      <c r="A14961" s="136"/>
      <c r="B14961" s="137"/>
      <c r="C14961" s="138"/>
      <c r="D14961" s="131"/>
      <c r="E14961" s="131"/>
      <c r="F14961" s="131"/>
      <c r="G14961" s="131"/>
      <c r="H14961" s="131" t="s">
        <v>191</v>
      </c>
      <c r="I14961" s="131" t="str">
        <f>IFERROR(__xludf.DUMMYFUNCTION("""COMPUTED_VALUE"""),"")</f>
        <v/>
      </c>
      <c r="J14961" s="131" t="str">
        <f>IFERROR(__xludf.DUMMYFUNCTION("""COMPUTED_VALUE"""),"")</f>
        <v/>
      </c>
      <c r="K14961" s="131" t="s">
        <v>191</v>
      </c>
      <c r="L14961" s="2"/>
      <c r="M14961" s="2"/>
    </row>
    <row r="14962" ht="15.75" customHeight="1">
      <c r="A14962" s="136"/>
      <c r="B14962" s="137"/>
      <c r="C14962" s="140"/>
      <c r="D14962" s="131"/>
      <c r="E14962" s="131"/>
      <c r="F14962" s="131"/>
      <c r="G14962" s="131"/>
      <c r="H14962" s="131" t="s">
        <v>191</v>
      </c>
      <c r="I14962" s="131" t="str">
        <f>IFERROR(__xludf.DUMMYFUNCTION("""COMPUTED_VALUE"""),"")</f>
        <v/>
      </c>
      <c r="J14962" s="131" t="str">
        <f>IFERROR(__xludf.DUMMYFUNCTION("""COMPUTED_VALUE"""),"")</f>
        <v/>
      </c>
      <c r="K14962" s="131" t="s">
        <v>191</v>
      </c>
      <c r="L14962" s="2"/>
      <c r="M14962" s="2"/>
    </row>
    <row r="14963" ht="15.75" customHeight="1">
      <c r="A14963" s="151"/>
      <c r="B14963" s="137"/>
      <c r="C14963" s="140"/>
      <c r="D14963" s="131"/>
      <c r="E14963" s="131"/>
      <c r="F14963" s="131"/>
      <c r="G14963" s="131"/>
      <c r="H14963" s="131" t="s">
        <v>191</v>
      </c>
      <c r="I14963" s="131" t="str">
        <f>IFERROR(__xludf.DUMMYFUNCTION("""COMPUTED_VALUE"""),"")</f>
        <v/>
      </c>
      <c r="J14963" s="131" t="str">
        <f>IFERROR(__xludf.DUMMYFUNCTION("""COMPUTED_VALUE"""),"")</f>
        <v/>
      </c>
      <c r="K14963" s="131" t="s">
        <v>191</v>
      </c>
      <c r="L14963" s="2"/>
      <c r="M14963" s="2"/>
    </row>
    <row r="14964" ht="15.75" customHeight="1">
      <c r="A14964" s="136"/>
      <c r="B14964" s="137"/>
      <c r="C14964" s="138"/>
      <c r="D14964" s="131"/>
      <c r="E14964" s="131"/>
      <c r="F14964" s="131"/>
      <c r="G14964" s="131"/>
      <c r="H14964" s="131" t="s">
        <v>191</v>
      </c>
      <c r="I14964" s="131" t="str">
        <f>IFERROR(__xludf.DUMMYFUNCTION("""COMPUTED_VALUE"""),"")</f>
        <v/>
      </c>
      <c r="J14964" s="131" t="str">
        <f>IFERROR(__xludf.DUMMYFUNCTION("""COMPUTED_VALUE"""),"")</f>
        <v/>
      </c>
      <c r="K14964" s="131" t="s">
        <v>191</v>
      </c>
      <c r="L14964" s="2"/>
      <c r="M14964" s="2"/>
    </row>
    <row r="14965" ht="15.75" customHeight="1">
      <c r="A14965" s="136"/>
      <c r="B14965" s="137"/>
      <c r="C14965" s="140"/>
      <c r="D14965" s="131"/>
      <c r="E14965" s="131"/>
      <c r="F14965" s="131"/>
      <c r="G14965" s="131"/>
      <c r="H14965" s="131" t="s">
        <v>191</v>
      </c>
      <c r="I14965" s="131" t="str">
        <f>IFERROR(__xludf.DUMMYFUNCTION("""COMPUTED_VALUE"""),"")</f>
        <v/>
      </c>
      <c r="J14965" s="131" t="str">
        <f>IFERROR(__xludf.DUMMYFUNCTION("""COMPUTED_VALUE"""),"")</f>
        <v/>
      </c>
      <c r="K14965" s="131" t="s">
        <v>191</v>
      </c>
      <c r="L14965" s="2"/>
      <c r="M14965" s="2"/>
    </row>
    <row r="14966" ht="15.75" customHeight="1">
      <c r="A14966" s="136"/>
      <c r="B14966" s="137"/>
      <c r="C14966" s="138"/>
      <c r="D14966" s="131"/>
      <c r="E14966" s="131"/>
      <c r="F14966" s="131"/>
      <c r="G14966" s="131"/>
      <c r="H14966" s="131" t="s">
        <v>191</v>
      </c>
      <c r="I14966" s="131" t="str">
        <f>IFERROR(__xludf.DUMMYFUNCTION("""COMPUTED_VALUE"""),"")</f>
        <v/>
      </c>
      <c r="J14966" s="131" t="str">
        <f>IFERROR(__xludf.DUMMYFUNCTION("""COMPUTED_VALUE"""),"")</f>
        <v/>
      </c>
      <c r="K14966" s="131" t="s">
        <v>191</v>
      </c>
      <c r="L14966" s="2"/>
      <c r="M14966" s="2"/>
    </row>
    <row r="14967" ht="15.75" customHeight="1">
      <c r="A14967" s="151"/>
      <c r="B14967" s="152"/>
      <c r="C14967" s="138"/>
      <c r="D14967" s="131"/>
      <c r="E14967" s="131"/>
      <c r="F14967" s="131"/>
      <c r="G14967" s="131"/>
      <c r="H14967" s="131" t="s">
        <v>191</v>
      </c>
      <c r="I14967" s="131" t="str">
        <f>IFERROR(__xludf.DUMMYFUNCTION("""COMPUTED_VALUE"""),"")</f>
        <v/>
      </c>
      <c r="J14967" s="131" t="str">
        <f>IFERROR(__xludf.DUMMYFUNCTION("""COMPUTED_VALUE"""),"")</f>
        <v/>
      </c>
      <c r="K14967" s="131" t="s">
        <v>191</v>
      </c>
      <c r="L14967" s="2"/>
      <c r="M14967" s="2"/>
    </row>
    <row r="14968" ht="15.75" customHeight="1">
      <c r="A14968" s="136"/>
      <c r="B14968" s="137"/>
      <c r="C14968" s="138"/>
      <c r="D14968" s="131"/>
      <c r="E14968" s="131"/>
      <c r="F14968" s="131"/>
      <c r="G14968" s="131"/>
      <c r="H14968" s="131" t="s">
        <v>191</v>
      </c>
      <c r="I14968" s="131" t="str">
        <f>IFERROR(__xludf.DUMMYFUNCTION("""COMPUTED_VALUE"""),"")</f>
        <v/>
      </c>
      <c r="J14968" s="131" t="str">
        <f>IFERROR(__xludf.DUMMYFUNCTION("""COMPUTED_VALUE"""),"")</f>
        <v/>
      </c>
      <c r="K14968" s="131" t="s">
        <v>191</v>
      </c>
      <c r="L14968" s="2"/>
      <c r="M14968" s="2"/>
    </row>
    <row r="14969" ht="15.75" customHeight="1">
      <c r="A14969" s="151"/>
      <c r="B14969" s="137"/>
      <c r="C14969" s="138"/>
      <c r="D14969" s="131"/>
      <c r="E14969" s="131"/>
      <c r="F14969" s="131"/>
      <c r="G14969" s="131"/>
      <c r="H14969" s="131" t="s">
        <v>191</v>
      </c>
      <c r="I14969" s="131" t="str">
        <f>IFERROR(__xludf.DUMMYFUNCTION("""COMPUTED_VALUE"""),"")</f>
        <v/>
      </c>
      <c r="J14969" s="131" t="str">
        <f>IFERROR(__xludf.DUMMYFUNCTION("""COMPUTED_VALUE"""),"")</f>
        <v/>
      </c>
      <c r="K14969" s="131" t="s">
        <v>191</v>
      </c>
      <c r="L14969" s="2"/>
      <c r="M14969" s="2"/>
    </row>
    <row r="14970" ht="15.75" customHeight="1">
      <c r="A14970" s="136"/>
      <c r="B14970" s="137"/>
      <c r="C14970" s="138"/>
      <c r="D14970" s="131"/>
      <c r="E14970" s="131"/>
      <c r="F14970" s="131"/>
      <c r="G14970" s="131"/>
      <c r="H14970" s="131" t="s">
        <v>191</v>
      </c>
      <c r="I14970" s="131" t="str">
        <f>IFERROR(__xludf.DUMMYFUNCTION("""COMPUTED_VALUE"""),"")</f>
        <v/>
      </c>
      <c r="J14970" s="131" t="str">
        <f>IFERROR(__xludf.DUMMYFUNCTION("""COMPUTED_VALUE"""),"")</f>
        <v/>
      </c>
      <c r="K14970" s="131" t="s">
        <v>191</v>
      </c>
      <c r="L14970" s="2"/>
      <c r="M14970" s="2"/>
    </row>
    <row r="14971" ht="15.75" customHeight="1">
      <c r="A14971" s="136"/>
      <c r="B14971" s="137"/>
      <c r="C14971" s="138"/>
      <c r="D14971" s="131"/>
      <c r="E14971" s="131"/>
      <c r="F14971" s="131"/>
      <c r="G14971" s="131"/>
      <c r="H14971" s="131" t="s">
        <v>191</v>
      </c>
      <c r="I14971" s="131" t="str">
        <f>IFERROR(__xludf.DUMMYFUNCTION("""COMPUTED_VALUE"""),"")</f>
        <v/>
      </c>
      <c r="J14971" s="131" t="str">
        <f>IFERROR(__xludf.DUMMYFUNCTION("""COMPUTED_VALUE"""),"")</f>
        <v/>
      </c>
      <c r="K14971" s="131" t="s">
        <v>191</v>
      </c>
      <c r="L14971" s="2"/>
      <c r="M14971" s="2"/>
    </row>
    <row r="14972" ht="15.75" customHeight="1">
      <c r="A14972" s="136"/>
      <c r="B14972" s="137"/>
      <c r="C14972" s="138"/>
      <c r="D14972" s="131"/>
      <c r="E14972" s="131"/>
      <c r="F14972" s="131"/>
      <c r="G14972" s="131"/>
      <c r="H14972" s="131" t="s">
        <v>191</v>
      </c>
      <c r="I14972" s="131" t="str">
        <f>IFERROR(__xludf.DUMMYFUNCTION("""COMPUTED_VALUE"""),"")</f>
        <v/>
      </c>
      <c r="J14972" s="131" t="str">
        <f>IFERROR(__xludf.DUMMYFUNCTION("""COMPUTED_VALUE"""),"")</f>
        <v/>
      </c>
      <c r="K14972" s="131" t="s">
        <v>191</v>
      </c>
      <c r="L14972" s="2"/>
      <c r="M14972" s="2"/>
    </row>
    <row r="14973" ht="15.75" customHeight="1">
      <c r="A14973" s="136"/>
      <c r="B14973" s="137"/>
      <c r="C14973" s="138"/>
      <c r="D14973" s="131"/>
      <c r="E14973" s="131"/>
      <c r="F14973" s="131"/>
      <c r="G14973" s="131"/>
      <c r="H14973" s="131" t="s">
        <v>191</v>
      </c>
      <c r="I14973" s="131" t="str">
        <f>IFERROR(__xludf.DUMMYFUNCTION("""COMPUTED_VALUE"""),"")</f>
        <v/>
      </c>
      <c r="J14973" s="131" t="str">
        <f>IFERROR(__xludf.DUMMYFUNCTION("""COMPUTED_VALUE"""),"")</f>
        <v/>
      </c>
      <c r="K14973" s="131" t="s">
        <v>191</v>
      </c>
      <c r="L14973" s="2"/>
      <c r="M14973" s="2"/>
    </row>
    <row r="14974" ht="15.75" customHeight="1">
      <c r="A14974" s="136"/>
      <c r="B14974" s="137"/>
      <c r="C14974" s="138"/>
      <c r="D14974" s="131"/>
      <c r="E14974" s="131"/>
      <c r="F14974" s="131"/>
      <c r="G14974" s="131"/>
      <c r="H14974" s="131" t="s">
        <v>191</v>
      </c>
      <c r="I14974" s="131" t="str">
        <f>IFERROR(__xludf.DUMMYFUNCTION("""COMPUTED_VALUE"""),"")</f>
        <v/>
      </c>
      <c r="J14974" s="131" t="str">
        <f>IFERROR(__xludf.DUMMYFUNCTION("""COMPUTED_VALUE"""),"")</f>
        <v/>
      </c>
      <c r="K14974" s="131" t="s">
        <v>191</v>
      </c>
      <c r="L14974" s="2"/>
      <c r="M14974" s="2"/>
    </row>
    <row r="14975" ht="15.75" customHeight="1">
      <c r="A14975" s="151"/>
      <c r="B14975" s="137"/>
      <c r="C14975" s="138"/>
      <c r="D14975" s="131"/>
      <c r="E14975" s="131"/>
      <c r="F14975" s="131"/>
      <c r="G14975" s="131"/>
      <c r="H14975" s="131" t="s">
        <v>191</v>
      </c>
      <c r="I14975" s="131" t="str">
        <f>IFERROR(__xludf.DUMMYFUNCTION("""COMPUTED_VALUE"""),"")</f>
        <v/>
      </c>
      <c r="J14975" s="131" t="str">
        <f>IFERROR(__xludf.DUMMYFUNCTION("""COMPUTED_VALUE"""),"")</f>
        <v/>
      </c>
      <c r="K14975" s="131" t="s">
        <v>191</v>
      </c>
      <c r="L14975" s="2"/>
      <c r="M14975" s="2"/>
    </row>
    <row r="14976" ht="15.75" customHeight="1">
      <c r="A14976" s="151"/>
      <c r="B14976" s="137"/>
      <c r="C14976" s="138"/>
      <c r="D14976" s="131"/>
      <c r="E14976" s="131"/>
      <c r="F14976" s="131"/>
      <c r="G14976" s="131"/>
      <c r="H14976" s="131" t="s">
        <v>191</v>
      </c>
      <c r="I14976" s="131" t="str">
        <f>IFERROR(__xludf.DUMMYFUNCTION("""COMPUTED_VALUE"""),"")</f>
        <v/>
      </c>
      <c r="J14976" s="131" t="str">
        <f>IFERROR(__xludf.DUMMYFUNCTION("""COMPUTED_VALUE"""),"")</f>
        <v/>
      </c>
      <c r="K14976" s="131" t="s">
        <v>191</v>
      </c>
      <c r="L14976" s="2"/>
      <c r="M14976" s="2"/>
    </row>
    <row r="14977" ht="15.75" customHeight="1">
      <c r="A14977" s="136"/>
      <c r="B14977" s="137"/>
      <c r="C14977" s="138"/>
      <c r="D14977" s="131"/>
      <c r="E14977" s="131"/>
      <c r="F14977" s="131"/>
      <c r="G14977" s="131"/>
      <c r="H14977" s="131" t="s">
        <v>191</v>
      </c>
      <c r="I14977" s="131" t="str">
        <f>IFERROR(__xludf.DUMMYFUNCTION("""COMPUTED_VALUE"""),"")</f>
        <v/>
      </c>
      <c r="J14977" s="131" t="str">
        <f>IFERROR(__xludf.DUMMYFUNCTION("""COMPUTED_VALUE"""),"")</f>
        <v/>
      </c>
      <c r="K14977" s="131" t="s">
        <v>191</v>
      </c>
      <c r="L14977" s="2"/>
      <c r="M14977" s="2"/>
    </row>
    <row r="14978" ht="15.75" customHeight="1">
      <c r="A14978" s="136"/>
      <c r="B14978" s="137"/>
      <c r="C14978" s="138"/>
      <c r="D14978" s="131"/>
      <c r="E14978" s="131"/>
      <c r="F14978" s="131"/>
      <c r="G14978" s="131"/>
      <c r="H14978" s="131" t="s">
        <v>191</v>
      </c>
      <c r="I14978" s="131" t="str">
        <f>IFERROR(__xludf.DUMMYFUNCTION("""COMPUTED_VALUE"""),"")</f>
        <v/>
      </c>
      <c r="J14978" s="131" t="str">
        <f>IFERROR(__xludf.DUMMYFUNCTION("""COMPUTED_VALUE"""),"")</f>
        <v/>
      </c>
      <c r="K14978" s="131" t="s">
        <v>191</v>
      </c>
      <c r="L14978" s="2"/>
      <c r="M14978" s="2"/>
    </row>
    <row r="14979" ht="15.75" customHeight="1">
      <c r="A14979" s="136"/>
      <c r="B14979" s="137"/>
      <c r="C14979" s="138"/>
      <c r="D14979" s="131"/>
      <c r="E14979" s="131"/>
      <c r="F14979" s="131"/>
      <c r="G14979" s="131"/>
      <c r="H14979" s="131" t="s">
        <v>191</v>
      </c>
      <c r="I14979" s="131" t="str">
        <f>IFERROR(__xludf.DUMMYFUNCTION("""COMPUTED_VALUE"""),"")</f>
        <v/>
      </c>
      <c r="J14979" s="131" t="str">
        <f>IFERROR(__xludf.DUMMYFUNCTION("""COMPUTED_VALUE"""),"")</f>
        <v/>
      </c>
      <c r="K14979" s="131" t="s">
        <v>191</v>
      </c>
      <c r="L14979" s="2"/>
      <c r="M14979" s="2"/>
    </row>
    <row r="14980" ht="15.75" customHeight="1">
      <c r="A14980" s="136"/>
      <c r="B14980" s="137"/>
      <c r="C14980" s="138"/>
      <c r="D14980" s="131"/>
      <c r="E14980" s="131"/>
      <c r="F14980" s="131"/>
      <c r="G14980" s="131"/>
      <c r="H14980" s="131" t="s">
        <v>191</v>
      </c>
      <c r="I14980" s="131" t="str">
        <f>IFERROR(__xludf.DUMMYFUNCTION("""COMPUTED_VALUE"""),"")</f>
        <v/>
      </c>
      <c r="J14980" s="131" t="str">
        <f>IFERROR(__xludf.DUMMYFUNCTION("""COMPUTED_VALUE"""),"")</f>
        <v/>
      </c>
      <c r="K14980" s="131" t="s">
        <v>191</v>
      </c>
      <c r="L14980" s="2"/>
      <c r="M14980" s="2"/>
    </row>
    <row r="14981" ht="15.75" customHeight="1">
      <c r="A14981" s="136"/>
      <c r="B14981" s="137"/>
      <c r="C14981" s="138"/>
      <c r="D14981" s="131"/>
      <c r="E14981" s="131"/>
      <c r="F14981" s="131"/>
      <c r="G14981" s="131"/>
      <c r="H14981" s="131" t="s">
        <v>191</v>
      </c>
      <c r="I14981" s="131" t="str">
        <f>IFERROR(__xludf.DUMMYFUNCTION("""COMPUTED_VALUE"""),"")</f>
        <v/>
      </c>
      <c r="J14981" s="131" t="str">
        <f>IFERROR(__xludf.DUMMYFUNCTION("""COMPUTED_VALUE"""),"")</f>
        <v/>
      </c>
      <c r="K14981" s="131" t="s">
        <v>191</v>
      </c>
      <c r="L14981" s="2"/>
      <c r="M14981" s="2"/>
    </row>
    <row r="14982" ht="15.75" customHeight="1">
      <c r="A14982" s="136"/>
      <c r="B14982" s="137"/>
      <c r="C14982" s="140"/>
      <c r="D14982" s="131"/>
      <c r="E14982" s="131"/>
      <c r="F14982" s="131"/>
      <c r="G14982" s="131"/>
      <c r="H14982" s="131" t="s">
        <v>191</v>
      </c>
      <c r="I14982" s="131" t="str">
        <f>IFERROR(__xludf.DUMMYFUNCTION("""COMPUTED_VALUE"""),"")</f>
        <v/>
      </c>
      <c r="J14982" s="131" t="str">
        <f>IFERROR(__xludf.DUMMYFUNCTION("""COMPUTED_VALUE"""),"")</f>
        <v/>
      </c>
      <c r="K14982" s="131" t="s">
        <v>191</v>
      </c>
      <c r="L14982" s="2"/>
      <c r="M14982" s="2"/>
    </row>
    <row r="14983" ht="15.75" customHeight="1">
      <c r="A14983" s="151"/>
      <c r="B14983" s="137"/>
      <c r="C14983" s="138"/>
      <c r="D14983" s="131"/>
      <c r="E14983" s="131"/>
      <c r="F14983" s="131"/>
      <c r="G14983" s="131"/>
      <c r="H14983" s="131" t="s">
        <v>191</v>
      </c>
      <c r="I14983" s="131" t="str">
        <f>IFERROR(__xludf.DUMMYFUNCTION("""COMPUTED_VALUE"""),"")</f>
        <v/>
      </c>
      <c r="J14983" s="131" t="str">
        <f>IFERROR(__xludf.DUMMYFUNCTION("""COMPUTED_VALUE"""),"")</f>
        <v/>
      </c>
      <c r="K14983" s="131" t="s">
        <v>191</v>
      </c>
      <c r="L14983" s="2"/>
      <c r="M14983" s="2"/>
    </row>
    <row r="14984" ht="15.75" customHeight="1">
      <c r="A14984" s="151"/>
      <c r="B14984" s="137"/>
      <c r="C14984" s="138"/>
      <c r="D14984" s="131"/>
      <c r="E14984" s="131"/>
      <c r="F14984" s="131"/>
      <c r="G14984" s="131"/>
      <c r="H14984" s="131" t="s">
        <v>191</v>
      </c>
      <c r="I14984" s="131" t="str">
        <f>IFERROR(__xludf.DUMMYFUNCTION("""COMPUTED_VALUE"""),"")</f>
        <v/>
      </c>
      <c r="J14984" s="131" t="str">
        <f>IFERROR(__xludf.DUMMYFUNCTION("""COMPUTED_VALUE"""),"")</f>
        <v/>
      </c>
      <c r="K14984" s="131" t="s">
        <v>191</v>
      </c>
      <c r="L14984" s="2"/>
      <c r="M14984" s="2"/>
    </row>
    <row r="14985" ht="15.75" customHeight="1">
      <c r="A14985" s="136"/>
      <c r="B14985" s="137"/>
      <c r="C14985" s="140"/>
      <c r="D14985" s="131"/>
      <c r="E14985" s="131"/>
      <c r="F14985" s="131"/>
      <c r="G14985" s="131"/>
      <c r="H14985" s="131" t="s">
        <v>191</v>
      </c>
      <c r="I14985" s="131" t="str">
        <f>IFERROR(__xludf.DUMMYFUNCTION("""COMPUTED_VALUE"""),"")</f>
        <v/>
      </c>
      <c r="J14985" s="131" t="str">
        <f>IFERROR(__xludf.DUMMYFUNCTION("""COMPUTED_VALUE"""),"")</f>
        <v/>
      </c>
      <c r="K14985" s="131" t="s">
        <v>191</v>
      </c>
      <c r="L14985" s="2"/>
      <c r="M14985" s="2"/>
    </row>
    <row r="14986" ht="15.75" customHeight="1">
      <c r="A14986" s="151"/>
      <c r="B14986" s="152"/>
      <c r="C14986" s="138"/>
      <c r="D14986" s="131"/>
      <c r="E14986" s="131"/>
      <c r="F14986" s="131"/>
      <c r="G14986" s="131"/>
      <c r="H14986" s="131" t="s">
        <v>191</v>
      </c>
      <c r="I14986" s="131" t="str">
        <f>IFERROR(__xludf.DUMMYFUNCTION("""COMPUTED_VALUE"""),"")</f>
        <v/>
      </c>
      <c r="J14986" s="131" t="str">
        <f>IFERROR(__xludf.DUMMYFUNCTION("""COMPUTED_VALUE"""),"")</f>
        <v/>
      </c>
      <c r="K14986" s="131" t="s">
        <v>191</v>
      </c>
      <c r="L14986" s="2"/>
      <c r="M14986" s="2"/>
    </row>
    <row r="14987" ht="15.75" customHeight="1">
      <c r="A14987" s="136"/>
      <c r="B14987" s="137"/>
      <c r="C14987" s="138"/>
      <c r="D14987" s="131"/>
      <c r="E14987" s="131"/>
      <c r="F14987" s="131"/>
      <c r="G14987" s="131"/>
      <c r="H14987" s="131" t="s">
        <v>191</v>
      </c>
      <c r="I14987" s="131" t="str">
        <f>IFERROR(__xludf.DUMMYFUNCTION("""COMPUTED_VALUE"""),"")</f>
        <v/>
      </c>
      <c r="J14987" s="131" t="str">
        <f>IFERROR(__xludf.DUMMYFUNCTION("""COMPUTED_VALUE"""),"")</f>
        <v/>
      </c>
      <c r="K14987" s="131" t="s">
        <v>191</v>
      </c>
      <c r="L14987" s="2"/>
      <c r="M14987" s="2"/>
    </row>
    <row r="14988" ht="15.75" customHeight="1">
      <c r="A14988" s="151"/>
      <c r="B14988" s="137"/>
      <c r="C14988" s="138"/>
      <c r="D14988" s="131"/>
      <c r="E14988" s="131"/>
      <c r="F14988" s="131"/>
      <c r="G14988" s="131"/>
      <c r="H14988" s="131" t="s">
        <v>191</v>
      </c>
      <c r="I14988" s="131" t="str">
        <f>IFERROR(__xludf.DUMMYFUNCTION("""COMPUTED_VALUE"""),"")</f>
        <v/>
      </c>
      <c r="J14988" s="131" t="str">
        <f>IFERROR(__xludf.DUMMYFUNCTION("""COMPUTED_VALUE"""),"")</f>
        <v/>
      </c>
      <c r="K14988" s="131" t="s">
        <v>191</v>
      </c>
      <c r="L14988" s="2"/>
      <c r="M14988" s="2"/>
    </row>
    <row r="14989" ht="15.75" customHeight="1">
      <c r="A14989" s="136"/>
      <c r="B14989" s="137"/>
      <c r="C14989" s="138"/>
      <c r="D14989" s="131"/>
      <c r="E14989" s="131"/>
      <c r="F14989" s="131"/>
      <c r="G14989" s="131"/>
      <c r="H14989" s="131" t="s">
        <v>191</v>
      </c>
      <c r="I14989" s="131" t="str">
        <f>IFERROR(__xludf.DUMMYFUNCTION("""COMPUTED_VALUE"""),"")</f>
        <v/>
      </c>
      <c r="J14989" s="131" t="str">
        <f>IFERROR(__xludf.DUMMYFUNCTION("""COMPUTED_VALUE"""),"")</f>
        <v/>
      </c>
      <c r="K14989" s="131" t="s">
        <v>191</v>
      </c>
      <c r="L14989" s="2"/>
      <c r="M14989" s="2"/>
    </row>
    <row r="14990" ht="15.75" customHeight="1">
      <c r="A14990" s="136"/>
      <c r="B14990" s="137"/>
      <c r="C14990" s="138"/>
      <c r="D14990" s="131"/>
      <c r="E14990" s="131"/>
      <c r="F14990" s="131"/>
      <c r="G14990" s="131"/>
      <c r="H14990" s="131" t="s">
        <v>191</v>
      </c>
      <c r="I14990" s="131" t="str">
        <f>IFERROR(__xludf.DUMMYFUNCTION("""COMPUTED_VALUE"""),"")</f>
        <v/>
      </c>
      <c r="J14990" s="131" t="str">
        <f>IFERROR(__xludf.DUMMYFUNCTION("""COMPUTED_VALUE"""),"")</f>
        <v/>
      </c>
      <c r="K14990" s="131" t="s">
        <v>191</v>
      </c>
      <c r="L14990" s="2"/>
      <c r="M14990" s="2"/>
    </row>
    <row r="14991" ht="15.75" customHeight="1">
      <c r="A14991" s="136"/>
      <c r="B14991" s="137"/>
      <c r="C14991" s="138"/>
      <c r="D14991" s="131"/>
      <c r="E14991" s="131"/>
      <c r="F14991" s="131"/>
      <c r="G14991" s="131"/>
      <c r="H14991" s="131" t="s">
        <v>191</v>
      </c>
      <c r="I14991" s="131" t="str">
        <f>IFERROR(__xludf.DUMMYFUNCTION("""COMPUTED_VALUE"""),"")</f>
        <v/>
      </c>
      <c r="J14991" s="131" t="str">
        <f>IFERROR(__xludf.DUMMYFUNCTION("""COMPUTED_VALUE"""),"")</f>
        <v/>
      </c>
      <c r="K14991" s="131" t="s">
        <v>191</v>
      </c>
      <c r="L14991" s="2"/>
      <c r="M14991" s="2"/>
    </row>
    <row r="14992" ht="15.75" customHeight="1">
      <c r="A14992" s="151"/>
      <c r="B14992" s="152"/>
      <c r="C14992" s="138"/>
      <c r="D14992" s="131"/>
      <c r="E14992" s="131"/>
      <c r="F14992" s="131"/>
      <c r="G14992" s="131"/>
      <c r="H14992" s="131" t="s">
        <v>191</v>
      </c>
      <c r="I14992" s="131" t="str">
        <f>IFERROR(__xludf.DUMMYFUNCTION("""COMPUTED_VALUE"""),"")</f>
        <v/>
      </c>
      <c r="J14992" s="131" t="str">
        <f>IFERROR(__xludf.DUMMYFUNCTION("""COMPUTED_VALUE"""),"")</f>
        <v/>
      </c>
      <c r="K14992" s="131" t="s">
        <v>191</v>
      </c>
      <c r="L14992" s="2"/>
      <c r="M14992" s="2"/>
    </row>
    <row r="14993" ht="15.75" customHeight="1">
      <c r="A14993" s="136"/>
      <c r="B14993" s="137"/>
      <c r="C14993" s="138"/>
      <c r="D14993" s="131"/>
      <c r="E14993" s="131"/>
      <c r="F14993" s="131"/>
      <c r="G14993" s="131"/>
      <c r="H14993" s="131" t="s">
        <v>191</v>
      </c>
      <c r="I14993" s="131" t="str">
        <f>IFERROR(__xludf.DUMMYFUNCTION("""COMPUTED_VALUE"""),"")</f>
        <v/>
      </c>
      <c r="J14993" s="131" t="str">
        <f>IFERROR(__xludf.DUMMYFUNCTION("""COMPUTED_VALUE"""),"")</f>
        <v/>
      </c>
      <c r="K14993" s="131" t="s">
        <v>191</v>
      </c>
      <c r="L14993" s="2"/>
      <c r="M14993" s="2"/>
    </row>
    <row r="14994" ht="15.75" customHeight="1">
      <c r="A14994" s="136"/>
      <c r="B14994" s="137"/>
      <c r="C14994" s="140"/>
      <c r="D14994" s="131"/>
      <c r="E14994" s="131"/>
      <c r="F14994" s="131"/>
      <c r="G14994" s="131"/>
      <c r="H14994" s="131" t="s">
        <v>191</v>
      </c>
      <c r="I14994" s="131" t="str">
        <f>IFERROR(__xludf.DUMMYFUNCTION("""COMPUTED_VALUE"""),"")</f>
        <v/>
      </c>
      <c r="J14994" s="131" t="str">
        <f>IFERROR(__xludf.DUMMYFUNCTION("""COMPUTED_VALUE"""),"")</f>
        <v/>
      </c>
      <c r="K14994" s="131" t="s">
        <v>191</v>
      </c>
      <c r="L14994" s="2"/>
      <c r="M14994" s="2"/>
    </row>
    <row r="14995" ht="15.75" customHeight="1">
      <c r="A14995" s="136"/>
      <c r="B14995" s="137"/>
      <c r="C14995" s="140"/>
      <c r="D14995" s="131"/>
      <c r="E14995" s="131"/>
      <c r="F14995" s="131"/>
      <c r="G14995" s="131"/>
      <c r="H14995" s="131" t="s">
        <v>191</v>
      </c>
      <c r="I14995" s="131" t="str">
        <f>IFERROR(__xludf.DUMMYFUNCTION("""COMPUTED_VALUE"""),"")</f>
        <v/>
      </c>
      <c r="J14995" s="131" t="str">
        <f>IFERROR(__xludf.DUMMYFUNCTION("""COMPUTED_VALUE"""),"")</f>
        <v/>
      </c>
      <c r="K14995" s="131" t="s">
        <v>191</v>
      </c>
      <c r="L14995" s="2"/>
      <c r="M14995" s="2"/>
    </row>
    <row r="14996" ht="15.75" customHeight="1">
      <c r="A14996" s="136"/>
      <c r="B14996" s="137"/>
      <c r="C14996" s="138"/>
      <c r="D14996" s="131"/>
      <c r="E14996" s="131"/>
      <c r="F14996" s="131"/>
      <c r="G14996" s="131"/>
      <c r="H14996" s="131" t="s">
        <v>191</v>
      </c>
      <c r="I14996" s="131" t="str">
        <f>IFERROR(__xludf.DUMMYFUNCTION("""COMPUTED_VALUE"""),"")</f>
        <v/>
      </c>
      <c r="J14996" s="131" t="str">
        <f>IFERROR(__xludf.DUMMYFUNCTION("""COMPUTED_VALUE"""),"")</f>
        <v/>
      </c>
      <c r="K14996" s="131" t="s">
        <v>191</v>
      </c>
      <c r="L14996" s="2"/>
      <c r="M14996" s="2"/>
    </row>
    <row r="14997" ht="15.75" customHeight="1">
      <c r="A14997" s="136"/>
      <c r="B14997" s="137"/>
      <c r="C14997" s="140"/>
      <c r="D14997" s="131"/>
      <c r="E14997" s="131"/>
      <c r="F14997" s="131"/>
      <c r="G14997" s="131"/>
      <c r="H14997" s="131" t="s">
        <v>191</v>
      </c>
      <c r="I14997" s="131" t="str">
        <f>IFERROR(__xludf.DUMMYFUNCTION("""COMPUTED_VALUE"""),"")</f>
        <v/>
      </c>
      <c r="J14997" s="131" t="str">
        <f>IFERROR(__xludf.DUMMYFUNCTION("""COMPUTED_VALUE"""),"")</f>
        <v/>
      </c>
      <c r="K14997" s="131" t="s">
        <v>191</v>
      </c>
      <c r="L14997" s="2"/>
      <c r="M14997" s="2"/>
    </row>
    <row r="14998" ht="15.75" customHeight="1">
      <c r="A14998" s="151"/>
      <c r="B14998" s="152"/>
      <c r="C14998" s="138"/>
      <c r="D14998" s="131"/>
      <c r="E14998" s="131"/>
      <c r="F14998" s="131"/>
      <c r="G14998" s="131"/>
      <c r="H14998" s="131" t="s">
        <v>191</v>
      </c>
      <c r="I14998" s="131" t="str">
        <f>IFERROR(__xludf.DUMMYFUNCTION("""COMPUTED_VALUE"""),"")</f>
        <v/>
      </c>
      <c r="J14998" s="131" t="str">
        <f>IFERROR(__xludf.DUMMYFUNCTION("""COMPUTED_VALUE"""),"")</f>
        <v/>
      </c>
      <c r="K14998" s="131" t="s">
        <v>191</v>
      </c>
      <c r="L14998" s="2"/>
      <c r="M14998" s="2"/>
    </row>
    <row r="14999" ht="15.75" customHeight="1">
      <c r="A14999" s="136"/>
      <c r="B14999" s="137"/>
      <c r="C14999" s="138"/>
      <c r="D14999" s="131"/>
      <c r="E14999" s="131"/>
      <c r="F14999" s="131"/>
      <c r="G14999" s="131"/>
      <c r="H14999" s="131" t="s">
        <v>191</v>
      </c>
      <c r="I14999" s="131" t="str">
        <f>IFERROR(__xludf.DUMMYFUNCTION("""COMPUTED_VALUE"""),"")</f>
        <v/>
      </c>
      <c r="J14999" s="131" t="str">
        <f>IFERROR(__xludf.DUMMYFUNCTION("""COMPUTED_VALUE"""),"")</f>
        <v/>
      </c>
      <c r="K14999" s="131" t="s">
        <v>191</v>
      </c>
      <c r="L14999" s="2"/>
      <c r="M14999" s="2"/>
    </row>
    <row r="15000" ht="15.75" customHeight="1">
      <c r="A15000" s="136"/>
      <c r="B15000" s="137"/>
      <c r="C15000" s="138"/>
      <c r="D15000" s="131"/>
      <c r="E15000" s="131"/>
      <c r="F15000" s="131"/>
      <c r="G15000" s="131"/>
      <c r="H15000" s="131" t="s">
        <v>191</v>
      </c>
      <c r="I15000" s="131" t="str">
        <f>IFERROR(__xludf.DUMMYFUNCTION("""COMPUTED_VALUE"""),"")</f>
        <v/>
      </c>
      <c r="J15000" s="131" t="str">
        <f>IFERROR(__xludf.DUMMYFUNCTION("""COMPUTED_VALUE"""),"")</f>
        <v/>
      </c>
      <c r="K15000" s="131" t="s">
        <v>191</v>
      </c>
      <c r="L15000" s="2"/>
      <c r="M15000" s="2"/>
    </row>
    <row r="15001" ht="15.75" customHeight="1">
      <c r="A15001" s="136"/>
      <c r="B15001" s="137"/>
      <c r="C15001" s="138"/>
      <c r="D15001" s="131"/>
      <c r="E15001" s="131"/>
      <c r="F15001" s="131"/>
      <c r="G15001" s="131"/>
      <c r="H15001" s="131" t="s">
        <v>191</v>
      </c>
      <c r="I15001" s="131" t="str">
        <f>IFERROR(__xludf.DUMMYFUNCTION("""COMPUTED_VALUE"""),"")</f>
        <v/>
      </c>
      <c r="J15001" s="131" t="str">
        <f>IFERROR(__xludf.DUMMYFUNCTION("""COMPUTED_VALUE"""),"")</f>
        <v/>
      </c>
      <c r="K15001" s="131" t="s">
        <v>191</v>
      </c>
      <c r="L15001" s="2"/>
      <c r="M15001" s="2"/>
    </row>
    <row r="15002" ht="15.75" customHeight="1">
      <c r="A15002" s="136"/>
      <c r="B15002" s="137"/>
      <c r="C15002" s="138"/>
      <c r="D15002" s="131"/>
      <c r="E15002" s="131"/>
      <c r="F15002" s="131"/>
      <c r="G15002" s="131"/>
      <c r="H15002" s="131" t="s">
        <v>191</v>
      </c>
      <c r="I15002" s="131" t="str">
        <f>IFERROR(__xludf.DUMMYFUNCTION("""COMPUTED_VALUE"""),"")</f>
        <v/>
      </c>
      <c r="J15002" s="131" t="str">
        <f>IFERROR(__xludf.DUMMYFUNCTION("""COMPUTED_VALUE"""),"")</f>
        <v/>
      </c>
      <c r="K15002" s="131" t="s">
        <v>191</v>
      </c>
      <c r="L15002" s="2"/>
      <c r="M15002" s="2"/>
    </row>
    <row r="15003" ht="15.75" customHeight="1">
      <c r="A15003" s="136"/>
      <c r="B15003" s="137"/>
      <c r="C15003" s="138"/>
      <c r="D15003" s="131"/>
      <c r="E15003" s="131"/>
      <c r="F15003" s="131"/>
      <c r="G15003" s="131"/>
      <c r="H15003" s="131" t="s">
        <v>191</v>
      </c>
      <c r="I15003" s="131" t="str">
        <f>IFERROR(__xludf.DUMMYFUNCTION("""COMPUTED_VALUE"""),"")</f>
        <v/>
      </c>
      <c r="J15003" s="131" t="str">
        <f>IFERROR(__xludf.DUMMYFUNCTION("""COMPUTED_VALUE"""),"")</f>
        <v/>
      </c>
      <c r="K15003" s="131" t="s">
        <v>191</v>
      </c>
      <c r="L15003" s="2"/>
      <c r="M15003" s="2"/>
    </row>
    <row r="15004" ht="15.75" customHeight="1">
      <c r="A15004" s="136"/>
      <c r="B15004" s="137"/>
      <c r="C15004" s="138"/>
      <c r="D15004" s="131"/>
      <c r="E15004" s="131"/>
      <c r="F15004" s="131"/>
      <c r="G15004" s="131"/>
      <c r="H15004" s="131" t="s">
        <v>191</v>
      </c>
      <c r="I15004" s="131" t="str">
        <f>IFERROR(__xludf.DUMMYFUNCTION("""COMPUTED_VALUE"""),"")</f>
        <v/>
      </c>
      <c r="J15004" s="131" t="str">
        <f>IFERROR(__xludf.DUMMYFUNCTION("""COMPUTED_VALUE"""),"")</f>
        <v/>
      </c>
      <c r="K15004" s="131" t="s">
        <v>191</v>
      </c>
      <c r="L15004" s="2"/>
      <c r="M15004" s="2"/>
    </row>
    <row r="15005" ht="15.75" customHeight="1">
      <c r="A15005" s="136"/>
      <c r="B15005" s="137"/>
      <c r="C15005" s="138"/>
      <c r="D15005" s="131"/>
      <c r="E15005" s="131"/>
      <c r="F15005" s="131"/>
      <c r="G15005" s="131"/>
      <c r="H15005" s="131" t="s">
        <v>191</v>
      </c>
      <c r="I15005" s="131" t="str">
        <f>IFERROR(__xludf.DUMMYFUNCTION("""COMPUTED_VALUE"""),"")</f>
        <v/>
      </c>
      <c r="J15005" s="131" t="str">
        <f>IFERROR(__xludf.DUMMYFUNCTION("""COMPUTED_VALUE"""),"")</f>
        <v/>
      </c>
      <c r="K15005" s="131" t="s">
        <v>191</v>
      </c>
      <c r="L15005" s="2"/>
      <c r="M15005" s="2"/>
    </row>
    <row r="15006" ht="15.75" customHeight="1">
      <c r="A15006" s="151"/>
      <c r="B15006" s="152"/>
      <c r="C15006" s="138"/>
      <c r="D15006" s="131"/>
      <c r="E15006" s="131"/>
      <c r="F15006" s="131"/>
      <c r="G15006" s="131"/>
      <c r="H15006" s="131" t="s">
        <v>191</v>
      </c>
      <c r="I15006" s="131" t="str">
        <f>IFERROR(__xludf.DUMMYFUNCTION("""COMPUTED_VALUE"""),"")</f>
        <v/>
      </c>
      <c r="J15006" s="131" t="str">
        <f>IFERROR(__xludf.DUMMYFUNCTION("""COMPUTED_VALUE"""),"")</f>
        <v/>
      </c>
      <c r="K15006" s="131" t="s">
        <v>191</v>
      </c>
      <c r="L15006" s="2"/>
      <c r="M15006" s="2"/>
    </row>
    <row r="15007" ht="15.75" customHeight="1">
      <c r="A15007" s="136"/>
      <c r="B15007" s="137"/>
      <c r="C15007" s="138"/>
      <c r="D15007" s="131"/>
      <c r="E15007" s="131"/>
      <c r="F15007" s="131"/>
      <c r="G15007" s="131"/>
      <c r="H15007" s="131" t="s">
        <v>191</v>
      </c>
      <c r="I15007" s="131" t="str">
        <f>IFERROR(__xludf.DUMMYFUNCTION("""COMPUTED_VALUE"""),"")</f>
        <v/>
      </c>
      <c r="J15007" s="131" t="str">
        <f>IFERROR(__xludf.DUMMYFUNCTION("""COMPUTED_VALUE"""),"")</f>
        <v/>
      </c>
      <c r="K15007" s="131" t="s">
        <v>191</v>
      </c>
      <c r="L15007" s="2"/>
      <c r="M15007" s="2"/>
    </row>
    <row r="15008" ht="15.75" customHeight="1">
      <c r="A15008" s="136"/>
      <c r="B15008" s="137"/>
      <c r="C15008" s="138"/>
      <c r="D15008" s="131"/>
      <c r="E15008" s="131"/>
      <c r="F15008" s="131"/>
      <c r="G15008" s="131"/>
      <c r="H15008" s="131" t="s">
        <v>191</v>
      </c>
      <c r="I15008" s="131" t="str">
        <f>IFERROR(__xludf.DUMMYFUNCTION("""COMPUTED_VALUE"""),"")</f>
        <v/>
      </c>
      <c r="J15008" s="131" t="str">
        <f>IFERROR(__xludf.DUMMYFUNCTION("""COMPUTED_VALUE"""),"")</f>
        <v/>
      </c>
      <c r="K15008" s="131" t="s">
        <v>191</v>
      </c>
      <c r="L15008" s="2"/>
      <c r="M15008" s="2"/>
    </row>
    <row r="15009" ht="15.75" customHeight="1">
      <c r="A15009" s="136"/>
      <c r="B15009" s="137"/>
      <c r="C15009" s="140"/>
      <c r="D15009" s="131"/>
      <c r="E15009" s="131"/>
      <c r="F15009" s="131"/>
      <c r="G15009" s="131"/>
      <c r="H15009" s="131" t="s">
        <v>191</v>
      </c>
      <c r="I15009" s="131" t="str">
        <f>IFERROR(__xludf.DUMMYFUNCTION("""COMPUTED_VALUE"""),"")</f>
        <v/>
      </c>
      <c r="J15009" s="131" t="str">
        <f>IFERROR(__xludf.DUMMYFUNCTION("""COMPUTED_VALUE"""),"")</f>
        <v/>
      </c>
      <c r="K15009" s="131" t="s">
        <v>191</v>
      </c>
      <c r="L15009" s="2"/>
      <c r="M15009" s="2"/>
    </row>
    <row r="15010" ht="15.75" customHeight="1">
      <c r="A15010" s="151"/>
      <c r="B15010" s="137"/>
      <c r="C15010" s="138"/>
      <c r="D15010" s="131"/>
      <c r="E15010" s="131"/>
      <c r="F15010" s="131"/>
      <c r="G15010" s="131"/>
      <c r="H15010" s="131" t="s">
        <v>191</v>
      </c>
      <c r="I15010" s="131" t="str">
        <f>IFERROR(__xludf.DUMMYFUNCTION("""COMPUTED_VALUE"""),"")</f>
        <v/>
      </c>
      <c r="J15010" s="131" t="str">
        <f>IFERROR(__xludf.DUMMYFUNCTION("""COMPUTED_VALUE"""),"")</f>
        <v/>
      </c>
      <c r="K15010" s="131" t="s">
        <v>191</v>
      </c>
      <c r="L15010" s="2"/>
      <c r="M15010" s="2"/>
    </row>
    <row r="15011" ht="15.75" customHeight="1">
      <c r="A15011" s="151"/>
      <c r="B15011" s="152"/>
      <c r="C15011" s="138"/>
      <c r="D15011" s="131"/>
      <c r="E15011" s="131"/>
      <c r="F15011" s="131"/>
      <c r="G15011" s="131"/>
      <c r="H15011" s="131" t="s">
        <v>191</v>
      </c>
      <c r="I15011" s="131" t="str">
        <f>IFERROR(__xludf.DUMMYFUNCTION("""COMPUTED_VALUE"""),"")</f>
        <v/>
      </c>
      <c r="J15011" s="131" t="str">
        <f>IFERROR(__xludf.DUMMYFUNCTION("""COMPUTED_VALUE"""),"")</f>
        <v/>
      </c>
      <c r="K15011" s="131" t="s">
        <v>191</v>
      </c>
      <c r="L15011" s="2"/>
      <c r="M15011" s="2"/>
    </row>
    <row r="15012" ht="15.75" customHeight="1">
      <c r="A15012" s="136"/>
      <c r="B15012" s="137"/>
      <c r="C15012" s="138"/>
      <c r="D15012" s="131"/>
      <c r="E15012" s="131"/>
      <c r="F15012" s="131"/>
      <c r="G15012" s="131"/>
      <c r="H15012" s="131" t="s">
        <v>191</v>
      </c>
      <c r="I15012" s="131" t="str">
        <f>IFERROR(__xludf.DUMMYFUNCTION("""COMPUTED_VALUE"""),"")</f>
        <v/>
      </c>
      <c r="J15012" s="131" t="str">
        <f>IFERROR(__xludf.DUMMYFUNCTION("""COMPUTED_VALUE"""),"")</f>
        <v/>
      </c>
      <c r="K15012" s="131" t="s">
        <v>191</v>
      </c>
      <c r="L15012" s="2"/>
      <c r="M15012" s="2"/>
    </row>
    <row r="15013" ht="15.75" customHeight="1">
      <c r="A15013" s="151"/>
      <c r="B15013" s="137"/>
      <c r="C15013" s="138"/>
      <c r="D15013" s="131"/>
      <c r="E15013" s="131"/>
      <c r="F15013" s="131"/>
      <c r="G15013" s="131"/>
      <c r="H15013" s="131" t="s">
        <v>191</v>
      </c>
      <c r="I15013" s="131" t="str">
        <f>IFERROR(__xludf.DUMMYFUNCTION("""COMPUTED_VALUE"""),"")</f>
        <v/>
      </c>
      <c r="J15013" s="131" t="str">
        <f>IFERROR(__xludf.DUMMYFUNCTION("""COMPUTED_VALUE"""),"")</f>
        <v/>
      </c>
      <c r="K15013" s="131" t="s">
        <v>191</v>
      </c>
      <c r="L15013" s="2"/>
      <c r="M15013" s="2"/>
    </row>
    <row r="15014" ht="15.75" customHeight="1">
      <c r="A15014" s="136"/>
      <c r="B15014" s="137"/>
      <c r="C15014" s="138"/>
      <c r="D15014" s="131"/>
      <c r="E15014" s="131"/>
      <c r="F15014" s="131"/>
      <c r="G15014" s="131"/>
      <c r="H15014" s="131" t="s">
        <v>191</v>
      </c>
      <c r="I15014" s="131" t="str">
        <f>IFERROR(__xludf.DUMMYFUNCTION("""COMPUTED_VALUE"""),"")</f>
        <v/>
      </c>
      <c r="J15014" s="131" t="str">
        <f>IFERROR(__xludf.DUMMYFUNCTION("""COMPUTED_VALUE"""),"")</f>
        <v/>
      </c>
      <c r="K15014" s="131" t="s">
        <v>191</v>
      </c>
      <c r="L15014" s="2"/>
      <c r="M15014" s="2"/>
    </row>
    <row r="15015" ht="15.75" customHeight="1">
      <c r="A15015" s="151"/>
      <c r="B15015" s="137"/>
      <c r="C15015" s="138"/>
      <c r="D15015" s="131"/>
      <c r="E15015" s="131"/>
      <c r="F15015" s="131"/>
      <c r="G15015" s="131"/>
      <c r="H15015" s="131" t="s">
        <v>191</v>
      </c>
      <c r="I15015" s="131" t="str">
        <f>IFERROR(__xludf.DUMMYFUNCTION("""COMPUTED_VALUE"""),"")</f>
        <v/>
      </c>
      <c r="J15015" s="131" t="str">
        <f>IFERROR(__xludf.DUMMYFUNCTION("""COMPUTED_VALUE"""),"")</f>
        <v/>
      </c>
      <c r="K15015" s="131" t="s">
        <v>191</v>
      </c>
      <c r="L15015" s="2"/>
      <c r="M15015" s="2"/>
    </row>
    <row r="15016" ht="15.75" customHeight="1">
      <c r="A15016" s="136"/>
      <c r="B15016" s="137"/>
      <c r="C15016" s="138"/>
      <c r="D15016" s="131"/>
      <c r="E15016" s="131"/>
      <c r="F15016" s="131"/>
      <c r="G15016" s="131"/>
      <c r="H15016" s="131" t="s">
        <v>191</v>
      </c>
      <c r="I15016" s="131" t="str">
        <f>IFERROR(__xludf.DUMMYFUNCTION("""COMPUTED_VALUE"""),"")</f>
        <v/>
      </c>
      <c r="J15016" s="131" t="str">
        <f>IFERROR(__xludf.DUMMYFUNCTION("""COMPUTED_VALUE"""),"")</f>
        <v/>
      </c>
      <c r="K15016" s="131" t="s">
        <v>191</v>
      </c>
      <c r="L15016" s="2"/>
      <c r="M15016" s="2"/>
    </row>
    <row r="15017" ht="15.75" customHeight="1">
      <c r="A15017" s="136"/>
      <c r="B15017" s="137"/>
      <c r="C15017" s="138"/>
      <c r="D15017" s="131"/>
      <c r="E15017" s="131"/>
      <c r="F15017" s="131"/>
      <c r="G15017" s="131"/>
      <c r="H15017" s="131" t="s">
        <v>191</v>
      </c>
      <c r="I15017" s="131" t="str">
        <f>IFERROR(__xludf.DUMMYFUNCTION("""COMPUTED_VALUE"""),"")</f>
        <v/>
      </c>
      <c r="J15017" s="131" t="str">
        <f>IFERROR(__xludf.DUMMYFUNCTION("""COMPUTED_VALUE"""),"")</f>
        <v/>
      </c>
      <c r="K15017" s="131" t="s">
        <v>191</v>
      </c>
      <c r="L15017" s="2"/>
      <c r="M15017" s="2"/>
    </row>
    <row r="15018" ht="15.75" customHeight="1">
      <c r="A15018" s="136"/>
      <c r="B15018" s="137"/>
      <c r="C15018" s="138"/>
      <c r="D15018" s="131"/>
      <c r="E15018" s="131"/>
      <c r="F15018" s="131"/>
      <c r="G15018" s="131"/>
      <c r="H15018" s="131" t="s">
        <v>191</v>
      </c>
      <c r="I15018" s="131" t="str">
        <f>IFERROR(__xludf.DUMMYFUNCTION("""COMPUTED_VALUE"""),"")</f>
        <v/>
      </c>
      <c r="J15018" s="131" t="str">
        <f>IFERROR(__xludf.DUMMYFUNCTION("""COMPUTED_VALUE"""),"")</f>
        <v/>
      </c>
      <c r="K15018" s="131" t="s">
        <v>191</v>
      </c>
      <c r="L15018" s="2"/>
      <c r="M15018" s="2"/>
    </row>
    <row r="15019" ht="15.75" customHeight="1">
      <c r="A15019" s="136"/>
      <c r="B15019" s="137"/>
      <c r="C15019" s="140"/>
      <c r="D15019" s="131"/>
      <c r="E15019" s="131"/>
      <c r="F15019" s="131"/>
      <c r="G15019" s="131"/>
      <c r="H15019" s="131" t="s">
        <v>191</v>
      </c>
      <c r="I15019" s="131" t="str">
        <f>IFERROR(__xludf.DUMMYFUNCTION("""COMPUTED_VALUE"""),"")</f>
        <v/>
      </c>
      <c r="J15019" s="131" t="str">
        <f>IFERROR(__xludf.DUMMYFUNCTION("""COMPUTED_VALUE"""),"")</f>
        <v/>
      </c>
      <c r="K15019" s="131" t="s">
        <v>191</v>
      </c>
      <c r="L15019" s="2"/>
      <c r="M15019" s="2"/>
    </row>
    <row r="15020" ht="15.75" customHeight="1">
      <c r="A15020" s="136"/>
      <c r="B15020" s="137"/>
      <c r="C15020" s="140"/>
      <c r="D15020" s="131"/>
      <c r="E15020" s="131"/>
      <c r="F15020" s="131"/>
      <c r="G15020" s="131"/>
      <c r="H15020" s="131" t="s">
        <v>191</v>
      </c>
      <c r="I15020" s="131" t="str">
        <f>IFERROR(__xludf.DUMMYFUNCTION("""COMPUTED_VALUE"""),"")</f>
        <v/>
      </c>
      <c r="J15020" s="131" t="str">
        <f>IFERROR(__xludf.DUMMYFUNCTION("""COMPUTED_VALUE"""),"")</f>
        <v/>
      </c>
      <c r="K15020" s="131" t="s">
        <v>191</v>
      </c>
      <c r="L15020" s="2"/>
      <c r="M15020" s="2"/>
    </row>
    <row r="15021" ht="15.75" customHeight="1">
      <c r="A15021" s="136"/>
      <c r="B15021" s="137"/>
      <c r="C15021" s="138"/>
      <c r="D15021" s="131"/>
      <c r="E15021" s="131"/>
      <c r="F15021" s="131"/>
      <c r="G15021" s="131"/>
      <c r="H15021" s="131" t="s">
        <v>191</v>
      </c>
      <c r="I15021" s="131" t="str">
        <f>IFERROR(__xludf.DUMMYFUNCTION("""COMPUTED_VALUE"""),"")</f>
        <v/>
      </c>
      <c r="J15021" s="131" t="str">
        <f>IFERROR(__xludf.DUMMYFUNCTION("""COMPUTED_VALUE"""),"")</f>
        <v/>
      </c>
      <c r="K15021" s="131" t="s">
        <v>191</v>
      </c>
      <c r="L15021" s="2"/>
      <c r="M15021" s="2"/>
    </row>
    <row r="15022" ht="15.75" customHeight="1">
      <c r="A15022" s="136"/>
      <c r="B15022" s="137"/>
      <c r="C15022" s="138"/>
      <c r="D15022" s="131"/>
      <c r="E15022" s="131"/>
      <c r="F15022" s="131"/>
      <c r="G15022" s="131"/>
      <c r="H15022" s="131" t="s">
        <v>191</v>
      </c>
      <c r="I15022" s="131" t="str">
        <f>IFERROR(__xludf.DUMMYFUNCTION("""COMPUTED_VALUE"""),"")</f>
        <v/>
      </c>
      <c r="J15022" s="131" t="str">
        <f>IFERROR(__xludf.DUMMYFUNCTION("""COMPUTED_VALUE"""),"")</f>
        <v/>
      </c>
      <c r="K15022" s="131" t="s">
        <v>191</v>
      </c>
      <c r="L15022" s="2"/>
      <c r="M15022" s="2"/>
    </row>
    <row r="15023" ht="15.75" customHeight="1">
      <c r="A15023" s="136"/>
      <c r="B15023" s="137"/>
      <c r="C15023" s="138"/>
      <c r="D15023" s="131"/>
      <c r="E15023" s="131"/>
      <c r="F15023" s="131"/>
      <c r="G15023" s="131"/>
      <c r="H15023" s="131" t="s">
        <v>191</v>
      </c>
      <c r="I15023" s="131" t="str">
        <f>IFERROR(__xludf.DUMMYFUNCTION("""COMPUTED_VALUE"""),"")</f>
        <v/>
      </c>
      <c r="J15023" s="131" t="str">
        <f>IFERROR(__xludf.DUMMYFUNCTION("""COMPUTED_VALUE"""),"")</f>
        <v/>
      </c>
      <c r="K15023" s="131" t="s">
        <v>191</v>
      </c>
      <c r="L15023" s="2"/>
      <c r="M15023" s="2"/>
    </row>
    <row r="15024" ht="15.75" customHeight="1">
      <c r="A15024" s="136"/>
      <c r="B15024" s="137"/>
      <c r="C15024" s="138"/>
      <c r="D15024" s="131"/>
      <c r="E15024" s="131"/>
      <c r="F15024" s="131"/>
      <c r="G15024" s="131"/>
      <c r="H15024" s="131" t="s">
        <v>191</v>
      </c>
      <c r="I15024" s="131" t="str">
        <f>IFERROR(__xludf.DUMMYFUNCTION("""COMPUTED_VALUE"""),"")</f>
        <v/>
      </c>
      <c r="J15024" s="131" t="str">
        <f>IFERROR(__xludf.DUMMYFUNCTION("""COMPUTED_VALUE"""),"")</f>
        <v/>
      </c>
      <c r="K15024" s="131" t="s">
        <v>191</v>
      </c>
      <c r="L15024" s="2"/>
      <c r="M15024" s="2"/>
    </row>
    <row r="15025" ht="15.75" customHeight="1">
      <c r="A15025" s="136"/>
      <c r="B15025" s="137"/>
      <c r="C15025" s="138"/>
      <c r="D15025" s="131"/>
      <c r="E15025" s="131"/>
      <c r="F15025" s="131"/>
      <c r="G15025" s="131"/>
      <c r="H15025" s="131" t="s">
        <v>191</v>
      </c>
      <c r="I15025" s="131" t="str">
        <f>IFERROR(__xludf.DUMMYFUNCTION("""COMPUTED_VALUE"""),"")</f>
        <v/>
      </c>
      <c r="J15025" s="131" t="str">
        <f>IFERROR(__xludf.DUMMYFUNCTION("""COMPUTED_VALUE"""),"")</f>
        <v/>
      </c>
      <c r="K15025" s="131" t="s">
        <v>191</v>
      </c>
      <c r="L15025" s="2"/>
      <c r="M15025" s="2"/>
    </row>
    <row r="15026" ht="15.75" customHeight="1">
      <c r="A15026" s="151"/>
      <c r="B15026" s="137"/>
      <c r="C15026" s="138"/>
      <c r="D15026" s="131"/>
      <c r="E15026" s="131"/>
      <c r="F15026" s="131"/>
      <c r="G15026" s="131"/>
      <c r="H15026" s="131" t="s">
        <v>191</v>
      </c>
      <c r="I15026" s="131" t="str">
        <f>IFERROR(__xludf.DUMMYFUNCTION("""COMPUTED_VALUE"""),"")</f>
        <v/>
      </c>
      <c r="J15026" s="131" t="str">
        <f>IFERROR(__xludf.DUMMYFUNCTION("""COMPUTED_VALUE"""),"")</f>
        <v/>
      </c>
      <c r="K15026" s="131" t="s">
        <v>191</v>
      </c>
      <c r="L15026" s="2"/>
      <c r="M15026" s="2"/>
    </row>
    <row r="15027" ht="15.75" customHeight="1">
      <c r="A15027" s="136"/>
      <c r="B15027" s="137"/>
      <c r="C15027" s="138"/>
      <c r="D15027" s="131"/>
      <c r="E15027" s="131"/>
      <c r="F15027" s="131"/>
      <c r="G15027" s="131"/>
      <c r="H15027" s="131" t="s">
        <v>191</v>
      </c>
      <c r="I15027" s="131" t="str">
        <f>IFERROR(__xludf.DUMMYFUNCTION("""COMPUTED_VALUE"""),"")</f>
        <v/>
      </c>
      <c r="J15027" s="131" t="str">
        <f>IFERROR(__xludf.DUMMYFUNCTION("""COMPUTED_VALUE"""),"")</f>
        <v/>
      </c>
      <c r="K15027" s="131" t="s">
        <v>191</v>
      </c>
      <c r="L15027" s="2"/>
      <c r="M15027" s="2"/>
    </row>
    <row r="15028" ht="15.75" customHeight="1">
      <c r="A15028" s="136"/>
      <c r="B15028" s="137"/>
      <c r="C15028" s="138"/>
      <c r="D15028" s="131"/>
      <c r="E15028" s="131"/>
      <c r="F15028" s="131"/>
      <c r="G15028" s="131"/>
      <c r="H15028" s="131" t="s">
        <v>191</v>
      </c>
      <c r="I15028" s="131" t="str">
        <f>IFERROR(__xludf.DUMMYFUNCTION("""COMPUTED_VALUE"""),"")</f>
        <v/>
      </c>
      <c r="J15028" s="131" t="str">
        <f>IFERROR(__xludf.DUMMYFUNCTION("""COMPUTED_VALUE"""),"")</f>
        <v/>
      </c>
      <c r="K15028" s="131" t="s">
        <v>191</v>
      </c>
      <c r="L15028" s="2"/>
      <c r="M15028" s="2"/>
    </row>
    <row r="15029" ht="15.75" customHeight="1">
      <c r="A15029" s="136"/>
      <c r="B15029" s="137"/>
      <c r="C15029" s="138"/>
      <c r="D15029" s="131"/>
      <c r="E15029" s="131"/>
      <c r="F15029" s="131"/>
      <c r="G15029" s="131"/>
      <c r="H15029" s="131" t="s">
        <v>191</v>
      </c>
      <c r="I15029" s="131" t="str">
        <f>IFERROR(__xludf.DUMMYFUNCTION("""COMPUTED_VALUE"""),"")</f>
        <v/>
      </c>
      <c r="J15029" s="131" t="str">
        <f>IFERROR(__xludf.DUMMYFUNCTION("""COMPUTED_VALUE"""),"")</f>
        <v/>
      </c>
      <c r="K15029" s="131" t="s">
        <v>191</v>
      </c>
      <c r="L15029" s="2"/>
      <c r="M15029" s="2"/>
    </row>
    <row r="15030" ht="15.75" customHeight="1">
      <c r="A15030" s="136"/>
      <c r="B15030" s="137"/>
      <c r="C15030" s="138"/>
      <c r="D15030" s="131"/>
      <c r="E15030" s="131"/>
      <c r="F15030" s="131"/>
      <c r="G15030" s="131"/>
      <c r="H15030" s="131" t="s">
        <v>191</v>
      </c>
      <c r="I15030" s="131" t="str">
        <f>IFERROR(__xludf.DUMMYFUNCTION("""COMPUTED_VALUE"""),"")</f>
        <v/>
      </c>
      <c r="J15030" s="131" t="str">
        <f>IFERROR(__xludf.DUMMYFUNCTION("""COMPUTED_VALUE"""),"")</f>
        <v/>
      </c>
      <c r="K15030" s="131" t="s">
        <v>191</v>
      </c>
      <c r="L15030" s="2"/>
      <c r="M15030" s="2"/>
    </row>
    <row r="15031" ht="15.75" customHeight="1">
      <c r="A15031" s="136"/>
      <c r="B15031" s="137"/>
      <c r="C15031" s="138"/>
      <c r="D15031" s="131"/>
      <c r="E15031" s="131"/>
      <c r="F15031" s="131"/>
      <c r="G15031" s="131"/>
      <c r="H15031" s="131" t="s">
        <v>191</v>
      </c>
      <c r="I15031" s="131" t="str">
        <f>IFERROR(__xludf.DUMMYFUNCTION("""COMPUTED_VALUE"""),"")</f>
        <v/>
      </c>
      <c r="J15031" s="131" t="str">
        <f>IFERROR(__xludf.DUMMYFUNCTION("""COMPUTED_VALUE"""),"")</f>
        <v/>
      </c>
      <c r="K15031" s="131" t="s">
        <v>191</v>
      </c>
      <c r="L15031" s="2"/>
      <c r="M15031" s="2"/>
    </row>
    <row r="15032" ht="15.75" customHeight="1">
      <c r="A15032" s="151"/>
      <c r="B15032" s="152"/>
      <c r="C15032" s="138"/>
      <c r="D15032" s="131"/>
      <c r="E15032" s="131"/>
      <c r="F15032" s="131"/>
      <c r="G15032" s="131"/>
      <c r="H15032" s="131" t="s">
        <v>191</v>
      </c>
      <c r="I15032" s="131" t="str">
        <f>IFERROR(__xludf.DUMMYFUNCTION("""COMPUTED_VALUE"""),"")</f>
        <v/>
      </c>
      <c r="J15032" s="131" t="str">
        <f>IFERROR(__xludf.DUMMYFUNCTION("""COMPUTED_VALUE"""),"")</f>
        <v/>
      </c>
      <c r="K15032" s="131" t="s">
        <v>191</v>
      </c>
      <c r="L15032" s="2"/>
      <c r="M15032" s="2"/>
    </row>
    <row r="15033" ht="15.75" customHeight="1">
      <c r="A15033" s="136"/>
      <c r="B15033" s="137"/>
      <c r="C15033" s="140"/>
      <c r="D15033" s="131"/>
      <c r="E15033" s="131"/>
      <c r="F15033" s="131"/>
      <c r="G15033" s="131"/>
      <c r="H15033" s="131" t="s">
        <v>191</v>
      </c>
      <c r="I15033" s="131" t="str">
        <f>IFERROR(__xludf.DUMMYFUNCTION("""COMPUTED_VALUE"""),"")</f>
        <v/>
      </c>
      <c r="J15033" s="131" t="str">
        <f>IFERROR(__xludf.DUMMYFUNCTION("""COMPUTED_VALUE"""),"")</f>
        <v/>
      </c>
      <c r="K15033" s="131" t="s">
        <v>191</v>
      </c>
      <c r="L15033" s="2"/>
      <c r="M15033" s="2"/>
    </row>
    <row r="15034" ht="15.75" customHeight="1">
      <c r="A15034" s="136"/>
      <c r="B15034" s="137"/>
      <c r="C15034" s="140"/>
      <c r="D15034" s="131"/>
      <c r="E15034" s="131"/>
      <c r="F15034" s="131"/>
      <c r="G15034" s="131"/>
      <c r="H15034" s="131" t="s">
        <v>191</v>
      </c>
      <c r="I15034" s="131" t="str">
        <f>IFERROR(__xludf.DUMMYFUNCTION("""COMPUTED_VALUE"""),"")</f>
        <v/>
      </c>
      <c r="J15034" s="131" t="str">
        <f>IFERROR(__xludf.DUMMYFUNCTION("""COMPUTED_VALUE"""),"")</f>
        <v/>
      </c>
      <c r="K15034" s="131" t="s">
        <v>191</v>
      </c>
      <c r="L15034" s="2"/>
      <c r="M15034" s="2"/>
    </row>
    <row r="15035" ht="15.75" customHeight="1">
      <c r="A15035" s="136"/>
      <c r="B15035" s="137"/>
      <c r="C15035" s="138"/>
      <c r="D15035" s="131"/>
      <c r="E15035" s="131"/>
      <c r="F15035" s="131"/>
      <c r="G15035" s="131"/>
      <c r="H15035" s="131" t="s">
        <v>191</v>
      </c>
      <c r="I15035" s="131" t="str">
        <f>IFERROR(__xludf.DUMMYFUNCTION("""COMPUTED_VALUE"""),"")</f>
        <v/>
      </c>
      <c r="J15035" s="131" t="str">
        <f>IFERROR(__xludf.DUMMYFUNCTION("""COMPUTED_VALUE"""),"")</f>
        <v/>
      </c>
      <c r="K15035" s="131" t="s">
        <v>191</v>
      </c>
      <c r="L15035" s="2"/>
      <c r="M15035" s="2"/>
    </row>
    <row r="15036" ht="15.75" customHeight="1">
      <c r="A15036" s="136"/>
      <c r="B15036" s="137"/>
      <c r="C15036" s="138"/>
      <c r="D15036" s="131"/>
      <c r="E15036" s="131"/>
      <c r="F15036" s="131"/>
      <c r="G15036" s="131"/>
      <c r="H15036" s="131" t="s">
        <v>191</v>
      </c>
      <c r="I15036" s="131" t="str">
        <f>IFERROR(__xludf.DUMMYFUNCTION("""COMPUTED_VALUE"""),"")</f>
        <v/>
      </c>
      <c r="J15036" s="131" t="str">
        <f>IFERROR(__xludf.DUMMYFUNCTION("""COMPUTED_VALUE"""),"")</f>
        <v/>
      </c>
      <c r="K15036" s="131" t="s">
        <v>191</v>
      </c>
      <c r="L15036" s="2"/>
      <c r="M15036" s="2"/>
    </row>
    <row r="15037" ht="15.75" customHeight="1">
      <c r="A15037" s="136"/>
      <c r="B15037" s="137"/>
      <c r="C15037" s="138"/>
      <c r="D15037" s="131"/>
      <c r="E15037" s="131"/>
      <c r="F15037" s="131"/>
      <c r="G15037" s="131"/>
      <c r="H15037" s="131" t="s">
        <v>191</v>
      </c>
      <c r="I15037" s="131" t="str">
        <f>IFERROR(__xludf.DUMMYFUNCTION("""COMPUTED_VALUE"""),"")</f>
        <v/>
      </c>
      <c r="J15037" s="131" t="str">
        <f>IFERROR(__xludf.DUMMYFUNCTION("""COMPUTED_VALUE"""),"")</f>
        <v/>
      </c>
      <c r="K15037" s="131" t="s">
        <v>191</v>
      </c>
      <c r="L15037" s="2"/>
      <c r="M15037" s="2"/>
    </row>
    <row r="15038" ht="15.75" customHeight="1">
      <c r="A15038" s="136"/>
      <c r="B15038" s="137"/>
      <c r="C15038" s="138"/>
      <c r="D15038" s="131"/>
      <c r="E15038" s="131"/>
      <c r="F15038" s="131"/>
      <c r="G15038" s="131"/>
      <c r="H15038" s="131" t="s">
        <v>191</v>
      </c>
      <c r="I15038" s="131" t="str">
        <f>IFERROR(__xludf.DUMMYFUNCTION("""COMPUTED_VALUE"""),"")</f>
        <v/>
      </c>
      <c r="J15038" s="131" t="str">
        <f>IFERROR(__xludf.DUMMYFUNCTION("""COMPUTED_VALUE"""),"")</f>
        <v/>
      </c>
      <c r="K15038" s="131" t="s">
        <v>191</v>
      </c>
      <c r="L15038" s="2"/>
      <c r="M15038" s="2"/>
    </row>
    <row r="15039" ht="15.75" customHeight="1">
      <c r="A15039" s="136"/>
      <c r="B15039" s="137"/>
      <c r="C15039" s="138"/>
      <c r="D15039" s="131"/>
      <c r="E15039" s="131"/>
      <c r="F15039" s="131"/>
      <c r="G15039" s="131"/>
      <c r="H15039" s="131" t="s">
        <v>191</v>
      </c>
      <c r="I15039" s="131" t="str">
        <f>IFERROR(__xludf.DUMMYFUNCTION("""COMPUTED_VALUE"""),"")</f>
        <v/>
      </c>
      <c r="J15039" s="131" t="str">
        <f>IFERROR(__xludf.DUMMYFUNCTION("""COMPUTED_VALUE"""),"")</f>
        <v/>
      </c>
      <c r="K15039" s="131" t="s">
        <v>191</v>
      </c>
      <c r="L15039" s="2"/>
      <c r="M15039" s="2"/>
    </row>
    <row r="15040" ht="15.75" customHeight="1">
      <c r="A15040" s="151"/>
      <c r="B15040" s="137"/>
      <c r="C15040" s="140"/>
      <c r="D15040" s="131"/>
      <c r="E15040" s="131"/>
      <c r="F15040" s="131"/>
      <c r="G15040" s="131"/>
      <c r="H15040" s="131" t="s">
        <v>191</v>
      </c>
      <c r="I15040" s="131" t="str">
        <f>IFERROR(__xludf.DUMMYFUNCTION("""COMPUTED_VALUE"""),"")</f>
        <v/>
      </c>
      <c r="J15040" s="131" t="str">
        <f>IFERROR(__xludf.DUMMYFUNCTION("""COMPUTED_VALUE"""),"")</f>
        <v/>
      </c>
      <c r="K15040" s="131" t="s">
        <v>191</v>
      </c>
      <c r="L15040" s="2"/>
      <c r="M15040" s="2"/>
    </row>
    <row r="15041" ht="15.75" customHeight="1">
      <c r="A15041" s="136"/>
      <c r="B15041" s="137"/>
      <c r="C15041" s="138"/>
      <c r="D15041" s="131"/>
      <c r="E15041" s="131"/>
      <c r="F15041" s="131"/>
      <c r="G15041" s="131"/>
      <c r="H15041" s="131" t="s">
        <v>191</v>
      </c>
      <c r="I15041" s="131" t="str">
        <f>IFERROR(__xludf.DUMMYFUNCTION("""COMPUTED_VALUE"""),"")</f>
        <v/>
      </c>
      <c r="J15041" s="131" t="str">
        <f>IFERROR(__xludf.DUMMYFUNCTION("""COMPUTED_VALUE"""),"")</f>
        <v/>
      </c>
      <c r="K15041" s="131" t="s">
        <v>191</v>
      </c>
      <c r="L15041" s="2"/>
      <c r="M15041" s="2"/>
    </row>
    <row r="15042" ht="15.75" customHeight="1">
      <c r="A15042" s="136"/>
      <c r="B15042" s="137"/>
      <c r="C15042" s="140"/>
      <c r="D15042" s="131"/>
      <c r="E15042" s="131"/>
      <c r="F15042" s="131"/>
      <c r="G15042" s="131"/>
      <c r="H15042" s="131" t="s">
        <v>191</v>
      </c>
      <c r="I15042" s="131" t="str">
        <f>IFERROR(__xludf.DUMMYFUNCTION("""COMPUTED_VALUE"""),"")</f>
        <v/>
      </c>
      <c r="J15042" s="131" t="str">
        <f>IFERROR(__xludf.DUMMYFUNCTION("""COMPUTED_VALUE"""),"")</f>
        <v/>
      </c>
      <c r="K15042" s="131" t="s">
        <v>191</v>
      </c>
      <c r="L15042" s="2"/>
      <c r="M15042" s="2"/>
    </row>
    <row r="15043" ht="15.75" customHeight="1">
      <c r="A15043" s="136"/>
      <c r="B15043" s="137"/>
      <c r="C15043" s="138"/>
      <c r="D15043" s="131"/>
      <c r="E15043" s="131"/>
      <c r="F15043" s="131"/>
      <c r="G15043" s="131"/>
      <c r="H15043" s="131" t="s">
        <v>191</v>
      </c>
      <c r="I15043" s="131" t="str">
        <f>IFERROR(__xludf.DUMMYFUNCTION("""COMPUTED_VALUE"""),"")</f>
        <v/>
      </c>
      <c r="J15043" s="131" t="str">
        <f>IFERROR(__xludf.DUMMYFUNCTION("""COMPUTED_VALUE"""),"")</f>
        <v/>
      </c>
      <c r="K15043" s="131" t="s">
        <v>191</v>
      </c>
      <c r="L15043" s="2"/>
      <c r="M15043" s="2"/>
    </row>
    <row r="15044" ht="15.75" customHeight="1">
      <c r="A15044" s="136"/>
      <c r="B15044" s="137"/>
      <c r="C15044" s="138"/>
      <c r="D15044" s="131"/>
      <c r="E15044" s="131"/>
      <c r="F15044" s="131"/>
      <c r="G15044" s="131"/>
      <c r="H15044" s="131" t="s">
        <v>191</v>
      </c>
      <c r="I15044" s="131" t="str">
        <f>IFERROR(__xludf.DUMMYFUNCTION("""COMPUTED_VALUE"""),"")</f>
        <v/>
      </c>
      <c r="J15044" s="131" t="str">
        <f>IFERROR(__xludf.DUMMYFUNCTION("""COMPUTED_VALUE"""),"")</f>
        <v/>
      </c>
      <c r="K15044" s="131" t="s">
        <v>191</v>
      </c>
      <c r="L15044" s="2"/>
      <c r="M15044" s="2"/>
    </row>
    <row r="15045" ht="15.75" customHeight="1">
      <c r="A15045" s="151"/>
      <c r="B15045" s="137"/>
      <c r="C15045" s="138"/>
      <c r="D15045" s="131"/>
      <c r="E15045" s="131"/>
      <c r="F15045" s="131"/>
      <c r="G15045" s="131"/>
      <c r="H15045" s="131" t="s">
        <v>191</v>
      </c>
      <c r="I15045" s="131" t="str">
        <f>IFERROR(__xludf.DUMMYFUNCTION("""COMPUTED_VALUE"""),"")</f>
        <v/>
      </c>
      <c r="J15045" s="131" t="str">
        <f>IFERROR(__xludf.DUMMYFUNCTION("""COMPUTED_VALUE"""),"")</f>
        <v/>
      </c>
      <c r="K15045" s="131" t="s">
        <v>191</v>
      </c>
      <c r="L15045" s="2"/>
      <c r="M15045" s="2"/>
    </row>
    <row r="15046" ht="15.75" customHeight="1">
      <c r="A15046" s="136"/>
      <c r="B15046" s="137"/>
      <c r="C15046" s="138"/>
      <c r="D15046" s="131"/>
      <c r="E15046" s="131"/>
      <c r="F15046" s="131"/>
      <c r="G15046" s="131"/>
      <c r="H15046" s="131" t="s">
        <v>191</v>
      </c>
      <c r="I15046" s="131" t="str">
        <f>IFERROR(__xludf.DUMMYFUNCTION("""COMPUTED_VALUE"""),"")</f>
        <v/>
      </c>
      <c r="J15046" s="131" t="str">
        <f>IFERROR(__xludf.DUMMYFUNCTION("""COMPUTED_VALUE"""),"")</f>
        <v/>
      </c>
      <c r="K15046" s="131" t="s">
        <v>191</v>
      </c>
      <c r="L15046" s="2"/>
      <c r="M15046" s="2"/>
    </row>
    <row r="15047" ht="15.75" customHeight="1">
      <c r="A15047" s="136"/>
      <c r="B15047" s="137"/>
      <c r="C15047" s="138"/>
      <c r="D15047" s="131"/>
      <c r="E15047" s="131"/>
      <c r="F15047" s="131"/>
      <c r="G15047" s="131"/>
      <c r="H15047" s="131" t="s">
        <v>191</v>
      </c>
      <c r="I15047" s="131" t="str">
        <f>IFERROR(__xludf.DUMMYFUNCTION("""COMPUTED_VALUE"""),"")</f>
        <v/>
      </c>
      <c r="J15047" s="131" t="str">
        <f>IFERROR(__xludf.DUMMYFUNCTION("""COMPUTED_VALUE"""),"")</f>
        <v/>
      </c>
      <c r="K15047" s="131" t="s">
        <v>191</v>
      </c>
      <c r="L15047" s="2"/>
      <c r="M15047" s="2"/>
    </row>
    <row r="15048" ht="15.75" customHeight="1">
      <c r="A15048" s="136"/>
      <c r="B15048" s="137"/>
      <c r="C15048" s="138"/>
      <c r="D15048" s="131"/>
      <c r="E15048" s="131"/>
      <c r="F15048" s="131"/>
      <c r="G15048" s="131"/>
      <c r="H15048" s="131" t="s">
        <v>191</v>
      </c>
      <c r="I15048" s="131" t="str">
        <f>IFERROR(__xludf.DUMMYFUNCTION("""COMPUTED_VALUE"""),"")</f>
        <v/>
      </c>
      <c r="J15048" s="131" t="str">
        <f>IFERROR(__xludf.DUMMYFUNCTION("""COMPUTED_VALUE"""),"")</f>
        <v/>
      </c>
      <c r="K15048" s="131" t="s">
        <v>191</v>
      </c>
      <c r="L15048" s="2"/>
      <c r="M15048" s="2"/>
    </row>
    <row r="15049" ht="15.75" customHeight="1">
      <c r="A15049" s="151"/>
      <c r="B15049" s="137"/>
      <c r="C15049" s="138"/>
      <c r="D15049" s="131"/>
      <c r="E15049" s="131"/>
      <c r="F15049" s="131"/>
      <c r="G15049" s="131"/>
      <c r="H15049" s="131" t="s">
        <v>191</v>
      </c>
      <c r="I15049" s="131" t="str">
        <f>IFERROR(__xludf.DUMMYFUNCTION("""COMPUTED_VALUE"""),"")</f>
        <v/>
      </c>
      <c r="J15049" s="131" t="str">
        <f>IFERROR(__xludf.DUMMYFUNCTION("""COMPUTED_VALUE"""),"")</f>
        <v/>
      </c>
      <c r="K15049" s="131" t="s">
        <v>191</v>
      </c>
      <c r="L15049" s="2"/>
      <c r="M15049" s="2"/>
    </row>
    <row r="15050" ht="15.75" customHeight="1">
      <c r="A15050" s="136"/>
      <c r="B15050" s="137"/>
      <c r="C15050" s="138"/>
      <c r="D15050" s="131"/>
      <c r="E15050" s="131"/>
      <c r="F15050" s="131"/>
      <c r="G15050" s="131"/>
      <c r="H15050" s="131" t="s">
        <v>191</v>
      </c>
      <c r="I15050" s="131" t="str">
        <f>IFERROR(__xludf.DUMMYFUNCTION("""COMPUTED_VALUE"""),"")</f>
        <v/>
      </c>
      <c r="J15050" s="131" t="str">
        <f>IFERROR(__xludf.DUMMYFUNCTION("""COMPUTED_VALUE"""),"")</f>
        <v/>
      </c>
      <c r="K15050" s="131" t="s">
        <v>191</v>
      </c>
      <c r="L15050" s="2"/>
      <c r="M15050" s="2"/>
    </row>
    <row r="15051" ht="15.75" customHeight="1">
      <c r="A15051" s="136"/>
      <c r="B15051" s="137"/>
      <c r="C15051" s="138"/>
      <c r="D15051" s="131"/>
      <c r="E15051" s="131"/>
      <c r="F15051" s="131"/>
      <c r="G15051" s="131"/>
      <c r="H15051" s="131" t="s">
        <v>191</v>
      </c>
      <c r="I15051" s="131" t="str">
        <f>IFERROR(__xludf.DUMMYFUNCTION("""COMPUTED_VALUE"""),"")</f>
        <v/>
      </c>
      <c r="J15051" s="131" t="str">
        <f>IFERROR(__xludf.DUMMYFUNCTION("""COMPUTED_VALUE"""),"")</f>
        <v/>
      </c>
      <c r="K15051" s="131" t="s">
        <v>191</v>
      </c>
      <c r="L15051" s="2"/>
      <c r="M15051" s="2"/>
    </row>
    <row r="15052" ht="15.75" customHeight="1">
      <c r="A15052" s="136"/>
      <c r="B15052" s="137"/>
      <c r="C15052" s="138"/>
      <c r="D15052" s="131"/>
      <c r="E15052" s="131"/>
      <c r="F15052" s="131"/>
      <c r="G15052" s="131"/>
      <c r="H15052" s="131" t="s">
        <v>191</v>
      </c>
      <c r="I15052" s="131" t="str">
        <f>IFERROR(__xludf.DUMMYFUNCTION("""COMPUTED_VALUE"""),"")</f>
        <v/>
      </c>
      <c r="J15052" s="131" t="str">
        <f>IFERROR(__xludf.DUMMYFUNCTION("""COMPUTED_VALUE"""),"")</f>
        <v/>
      </c>
      <c r="K15052" s="131" t="s">
        <v>191</v>
      </c>
      <c r="L15052" s="2"/>
      <c r="M15052" s="2"/>
    </row>
    <row r="15053" ht="15.75" customHeight="1">
      <c r="A15053" s="136"/>
      <c r="B15053" s="137"/>
      <c r="C15053" s="138"/>
      <c r="D15053" s="131"/>
      <c r="E15053" s="131"/>
      <c r="F15053" s="131"/>
      <c r="G15053" s="131"/>
      <c r="H15053" s="131" t="s">
        <v>191</v>
      </c>
      <c r="I15053" s="131" t="str">
        <f>IFERROR(__xludf.DUMMYFUNCTION("""COMPUTED_VALUE"""),"")</f>
        <v/>
      </c>
      <c r="J15053" s="131" t="str">
        <f>IFERROR(__xludf.DUMMYFUNCTION("""COMPUTED_VALUE"""),"")</f>
        <v/>
      </c>
      <c r="K15053" s="131" t="s">
        <v>191</v>
      </c>
      <c r="L15053" s="2"/>
      <c r="M15053" s="2"/>
    </row>
    <row r="15054" ht="15.75" customHeight="1">
      <c r="A15054" s="136"/>
      <c r="B15054" s="137"/>
      <c r="C15054" s="138"/>
      <c r="D15054" s="131"/>
      <c r="E15054" s="131"/>
      <c r="F15054" s="131"/>
      <c r="G15054" s="131"/>
      <c r="H15054" s="131" t="s">
        <v>191</v>
      </c>
      <c r="I15054" s="131" t="str">
        <f>IFERROR(__xludf.DUMMYFUNCTION("""COMPUTED_VALUE"""),"")</f>
        <v/>
      </c>
      <c r="J15054" s="131" t="str">
        <f>IFERROR(__xludf.DUMMYFUNCTION("""COMPUTED_VALUE"""),"")</f>
        <v/>
      </c>
      <c r="K15054" s="131" t="s">
        <v>191</v>
      </c>
      <c r="L15054" s="2"/>
      <c r="M15054" s="2"/>
    </row>
    <row r="15055" ht="15.75" customHeight="1">
      <c r="A15055" s="136"/>
      <c r="B15055" s="137"/>
      <c r="C15055" s="138"/>
      <c r="D15055" s="131"/>
      <c r="E15055" s="131"/>
      <c r="F15055" s="131"/>
      <c r="G15055" s="131"/>
      <c r="H15055" s="131" t="s">
        <v>191</v>
      </c>
      <c r="I15055" s="131" t="str">
        <f>IFERROR(__xludf.DUMMYFUNCTION("""COMPUTED_VALUE"""),"")</f>
        <v/>
      </c>
      <c r="J15055" s="131" t="str">
        <f>IFERROR(__xludf.DUMMYFUNCTION("""COMPUTED_VALUE"""),"")</f>
        <v/>
      </c>
      <c r="K15055" s="131" t="s">
        <v>191</v>
      </c>
      <c r="L15055" s="2"/>
      <c r="M15055" s="2"/>
    </row>
    <row r="15056" ht="15.75" customHeight="1">
      <c r="A15056" s="136"/>
      <c r="B15056" s="137"/>
      <c r="C15056" s="140"/>
      <c r="D15056" s="131"/>
      <c r="E15056" s="131"/>
      <c r="F15056" s="131"/>
      <c r="G15056" s="131"/>
      <c r="H15056" s="131" t="s">
        <v>191</v>
      </c>
      <c r="I15056" s="131" t="str">
        <f>IFERROR(__xludf.DUMMYFUNCTION("""COMPUTED_VALUE"""),"")</f>
        <v/>
      </c>
      <c r="J15056" s="131" t="str">
        <f>IFERROR(__xludf.DUMMYFUNCTION("""COMPUTED_VALUE"""),"")</f>
        <v/>
      </c>
      <c r="K15056" s="131" t="s">
        <v>191</v>
      </c>
      <c r="L15056" s="2"/>
      <c r="M15056" s="2"/>
    </row>
    <row r="15057" ht="15.75" customHeight="1">
      <c r="A15057" s="136"/>
      <c r="B15057" s="137"/>
      <c r="C15057" s="138"/>
      <c r="D15057" s="131"/>
      <c r="E15057" s="131"/>
      <c r="F15057" s="131"/>
      <c r="G15057" s="131"/>
      <c r="H15057" s="131" t="s">
        <v>191</v>
      </c>
      <c r="I15057" s="131" t="str">
        <f>IFERROR(__xludf.DUMMYFUNCTION("""COMPUTED_VALUE"""),"")</f>
        <v/>
      </c>
      <c r="J15057" s="131" t="str">
        <f>IFERROR(__xludf.DUMMYFUNCTION("""COMPUTED_VALUE"""),"")</f>
        <v/>
      </c>
      <c r="K15057" s="131" t="s">
        <v>191</v>
      </c>
      <c r="L15057" s="2"/>
      <c r="M15057" s="2"/>
    </row>
    <row r="15058" ht="15.75" customHeight="1">
      <c r="A15058" s="136"/>
      <c r="B15058" s="137"/>
      <c r="C15058" s="138"/>
      <c r="D15058" s="131"/>
      <c r="E15058" s="131"/>
      <c r="F15058" s="131"/>
      <c r="G15058" s="131"/>
      <c r="H15058" s="131" t="s">
        <v>191</v>
      </c>
      <c r="I15058" s="131" t="str">
        <f>IFERROR(__xludf.DUMMYFUNCTION("""COMPUTED_VALUE"""),"")</f>
        <v/>
      </c>
      <c r="J15058" s="131" t="str">
        <f>IFERROR(__xludf.DUMMYFUNCTION("""COMPUTED_VALUE"""),"")</f>
        <v/>
      </c>
      <c r="K15058" s="131" t="s">
        <v>191</v>
      </c>
      <c r="L15058" s="2"/>
      <c r="M15058" s="2"/>
    </row>
    <row r="15059" ht="15.75" customHeight="1">
      <c r="A15059" s="151"/>
      <c r="B15059" s="137"/>
      <c r="C15059" s="138"/>
      <c r="D15059" s="131"/>
      <c r="E15059" s="131"/>
      <c r="F15059" s="131"/>
      <c r="G15059" s="131"/>
      <c r="H15059" s="131" t="s">
        <v>191</v>
      </c>
      <c r="I15059" s="131" t="str">
        <f>IFERROR(__xludf.DUMMYFUNCTION("""COMPUTED_VALUE"""),"")</f>
        <v/>
      </c>
      <c r="J15059" s="131" t="str">
        <f>IFERROR(__xludf.DUMMYFUNCTION("""COMPUTED_VALUE"""),"")</f>
        <v/>
      </c>
      <c r="K15059" s="131" t="s">
        <v>191</v>
      </c>
      <c r="L15059" s="2"/>
      <c r="M15059" s="2"/>
    </row>
    <row r="15060" ht="15.75" customHeight="1">
      <c r="A15060" s="136"/>
      <c r="B15060" s="137"/>
      <c r="C15060" s="138"/>
      <c r="D15060" s="131"/>
      <c r="E15060" s="131"/>
      <c r="F15060" s="131"/>
      <c r="G15060" s="131"/>
      <c r="H15060" s="131" t="s">
        <v>191</v>
      </c>
      <c r="I15060" s="131" t="str">
        <f>IFERROR(__xludf.DUMMYFUNCTION("""COMPUTED_VALUE"""),"")</f>
        <v/>
      </c>
      <c r="J15060" s="131" t="str">
        <f>IFERROR(__xludf.DUMMYFUNCTION("""COMPUTED_VALUE"""),"")</f>
        <v/>
      </c>
      <c r="K15060" s="131" t="s">
        <v>191</v>
      </c>
      <c r="L15060" s="2"/>
      <c r="M15060" s="2"/>
    </row>
    <row r="15061" ht="15.75" customHeight="1">
      <c r="A15061" s="136"/>
      <c r="B15061" s="137"/>
      <c r="C15061" s="138"/>
      <c r="D15061" s="131"/>
      <c r="E15061" s="131"/>
      <c r="F15061" s="131"/>
      <c r="G15061" s="131"/>
      <c r="H15061" s="131" t="s">
        <v>191</v>
      </c>
      <c r="I15061" s="131" t="str">
        <f>IFERROR(__xludf.DUMMYFUNCTION("""COMPUTED_VALUE"""),"")</f>
        <v/>
      </c>
      <c r="J15061" s="131" t="str">
        <f>IFERROR(__xludf.DUMMYFUNCTION("""COMPUTED_VALUE"""),"")</f>
        <v/>
      </c>
      <c r="K15061" s="131" t="s">
        <v>191</v>
      </c>
      <c r="L15061" s="2"/>
      <c r="M15061" s="2"/>
    </row>
    <row r="15062" ht="15.75" customHeight="1">
      <c r="A15062" s="136"/>
      <c r="B15062" s="137"/>
      <c r="C15062" s="140"/>
      <c r="D15062" s="131"/>
      <c r="E15062" s="131"/>
      <c r="F15062" s="131"/>
      <c r="G15062" s="131"/>
      <c r="H15062" s="131" t="s">
        <v>191</v>
      </c>
      <c r="I15062" s="131" t="str">
        <f>IFERROR(__xludf.DUMMYFUNCTION("""COMPUTED_VALUE"""),"")</f>
        <v/>
      </c>
      <c r="J15062" s="131" t="str">
        <f>IFERROR(__xludf.DUMMYFUNCTION("""COMPUTED_VALUE"""),"")</f>
        <v/>
      </c>
      <c r="K15062" s="131" t="s">
        <v>191</v>
      </c>
      <c r="L15062" s="2"/>
      <c r="M15062" s="2"/>
    </row>
    <row r="15063" ht="15.75" customHeight="1">
      <c r="A15063" s="136"/>
      <c r="B15063" s="137"/>
      <c r="C15063" s="138"/>
      <c r="D15063" s="131"/>
      <c r="E15063" s="131"/>
      <c r="F15063" s="131"/>
      <c r="G15063" s="131"/>
      <c r="H15063" s="131" t="s">
        <v>191</v>
      </c>
      <c r="I15063" s="131" t="str">
        <f>IFERROR(__xludf.DUMMYFUNCTION("""COMPUTED_VALUE"""),"")</f>
        <v/>
      </c>
      <c r="J15063" s="131" t="str">
        <f>IFERROR(__xludf.DUMMYFUNCTION("""COMPUTED_VALUE"""),"")</f>
        <v/>
      </c>
      <c r="K15063" s="131" t="s">
        <v>191</v>
      </c>
      <c r="L15063" s="2"/>
      <c r="M15063" s="2"/>
    </row>
    <row r="15064" ht="15.75" customHeight="1">
      <c r="A15064" s="136"/>
      <c r="B15064" s="137"/>
      <c r="C15064" s="138"/>
      <c r="D15064" s="131"/>
      <c r="E15064" s="131"/>
      <c r="F15064" s="131"/>
      <c r="G15064" s="131"/>
      <c r="H15064" s="131" t="s">
        <v>191</v>
      </c>
      <c r="I15064" s="131" t="str">
        <f>IFERROR(__xludf.DUMMYFUNCTION("""COMPUTED_VALUE"""),"")</f>
        <v/>
      </c>
      <c r="J15064" s="131" t="str">
        <f>IFERROR(__xludf.DUMMYFUNCTION("""COMPUTED_VALUE"""),"")</f>
        <v/>
      </c>
      <c r="K15064" s="131" t="s">
        <v>191</v>
      </c>
      <c r="L15064" s="2"/>
      <c r="M15064" s="2"/>
    </row>
    <row r="15065" ht="15.75" customHeight="1">
      <c r="A15065" s="136"/>
      <c r="B15065" s="137"/>
      <c r="C15065" s="140"/>
      <c r="D15065" s="131"/>
      <c r="E15065" s="131"/>
      <c r="F15065" s="131"/>
      <c r="G15065" s="131"/>
      <c r="H15065" s="131" t="s">
        <v>191</v>
      </c>
      <c r="I15065" s="131" t="str">
        <f>IFERROR(__xludf.DUMMYFUNCTION("""COMPUTED_VALUE"""),"")</f>
        <v/>
      </c>
      <c r="J15065" s="131" t="str">
        <f>IFERROR(__xludf.DUMMYFUNCTION("""COMPUTED_VALUE"""),"")</f>
        <v/>
      </c>
      <c r="K15065" s="131" t="s">
        <v>191</v>
      </c>
      <c r="L15065" s="2"/>
      <c r="M15065" s="2"/>
    </row>
    <row r="15066" ht="15.75" customHeight="1">
      <c r="A15066" s="136"/>
      <c r="B15066" s="137"/>
      <c r="C15066" s="138"/>
      <c r="D15066" s="131"/>
      <c r="E15066" s="131"/>
      <c r="F15066" s="131"/>
      <c r="G15066" s="131"/>
      <c r="H15066" s="131" t="s">
        <v>191</v>
      </c>
      <c r="I15066" s="131" t="str">
        <f>IFERROR(__xludf.DUMMYFUNCTION("""COMPUTED_VALUE"""),"")</f>
        <v/>
      </c>
      <c r="J15066" s="131" t="str">
        <f>IFERROR(__xludf.DUMMYFUNCTION("""COMPUTED_VALUE"""),"")</f>
        <v/>
      </c>
      <c r="K15066" s="131" t="s">
        <v>191</v>
      </c>
      <c r="L15066" s="2"/>
      <c r="M15066" s="2"/>
    </row>
    <row r="15067" ht="15.75" customHeight="1">
      <c r="A15067" s="136"/>
      <c r="B15067" s="137"/>
      <c r="C15067" s="138"/>
      <c r="D15067" s="131"/>
      <c r="E15067" s="131"/>
      <c r="F15067" s="131"/>
      <c r="G15067" s="131"/>
      <c r="H15067" s="131" t="s">
        <v>191</v>
      </c>
      <c r="I15067" s="131" t="str">
        <f>IFERROR(__xludf.DUMMYFUNCTION("""COMPUTED_VALUE"""),"")</f>
        <v/>
      </c>
      <c r="J15067" s="131" t="str">
        <f>IFERROR(__xludf.DUMMYFUNCTION("""COMPUTED_VALUE"""),"")</f>
        <v/>
      </c>
      <c r="K15067" s="131" t="s">
        <v>191</v>
      </c>
      <c r="L15067" s="2"/>
      <c r="M15067" s="2"/>
    </row>
    <row r="15068" ht="15.75" customHeight="1">
      <c r="A15068" s="136"/>
      <c r="B15068" s="137"/>
      <c r="C15068" s="138"/>
      <c r="D15068" s="131"/>
      <c r="E15068" s="131"/>
      <c r="F15068" s="131"/>
      <c r="G15068" s="131"/>
      <c r="H15068" s="131" t="s">
        <v>191</v>
      </c>
      <c r="I15068" s="131" t="str">
        <f>IFERROR(__xludf.DUMMYFUNCTION("""COMPUTED_VALUE"""),"")</f>
        <v/>
      </c>
      <c r="J15068" s="131" t="str">
        <f>IFERROR(__xludf.DUMMYFUNCTION("""COMPUTED_VALUE"""),"")</f>
        <v/>
      </c>
      <c r="K15068" s="131" t="s">
        <v>191</v>
      </c>
      <c r="L15068" s="2"/>
      <c r="M15068" s="2"/>
    </row>
    <row r="15069" ht="15.75" customHeight="1">
      <c r="A15069" s="136"/>
      <c r="B15069" s="137"/>
      <c r="C15069" s="138"/>
      <c r="D15069" s="131"/>
      <c r="E15069" s="131"/>
      <c r="F15069" s="131"/>
      <c r="G15069" s="131"/>
      <c r="H15069" s="131" t="s">
        <v>191</v>
      </c>
      <c r="I15069" s="131" t="str">
        <f>IFERROR(__xludf.DUMMYFUNCTION("""COMPUTED_VALUE"""),"")</f>
        <v/>
      </c>
      <c r="J15069" s="131" t="str">
        <f>IFERROR(__xludf.DUMMYFUNCTION("""COMPUTED_VALUE"""),"")</f>
        <v/>
      </c>
      <c r="K15069" s="131" t="s">
        <v>191</v>
      </c>
      <c r="L15069" s="2"/>
      <c r="M15069" s="2"/>
    </row>
    <row r="15070" ht="15.75" customHeight="1">
      <c r="A15070" s="136"/>
      <c r="B15070" s="137"/>
      <c r="C15070" s="138"/>
      <c r="D15070" s="131"/>
      <c r="E15070" s="131"/>
      <c r="F15070" s="131"/>
      <c r="G15070" s="131"/>
      <c r="H15070" s="131" t="s">
        <v>191</v>
      </c>
      <c r="I15070" s="131" t="str">
        <f>IFERROR(__xludf.DUMMYFUNCTION("""COMPUTED_VALUE"""),"")</f>
        <v/>
      </c>
      <c r="J15070" s="131" t="str">
        <f>IFERROR(__xludf.DUMMYFUNCTION("""COMPUTED_VALUE"""),"")</f>
        <v/>
      </c>
      <c r="K15070" s="131" t="s">
        <v>191</v>
      </c>
      <c r="L15070" s="2"/>
      <c r="M15070" s="2"/>
    </row>
    <row r="15071" ht="15.75" customHeight="1">
      <c r="A15071" s="151"/>
      <c r="B15071" s="137"/>
      <c r="C15071" s="138"/>
      <c r="D15071" s="131"/>
      <c r="E15071" s="131"/>
      <c r="F15071" s="131"/>
      <c r="G15071" s="131"/>
      <c r="H15071" s="131" t="s">
        <v>191</v>
      </c>
      <c r="I15071" s="131" t="str">
        <f>IFERROR(__xludf.DUMMYFUNCTION("""COMPUTED_VALUE"""),"")</f>
        <v/>
      </c>
      <c r="J15071" s="131" t="str">
        <f>IFERROR(__xludf.DUMMYFUNCTION("""COMPUTED_VALUE"""),"")</f>
        <v/>
      </c>
      <c r="K15071" s="131" t="s">
        <v>191</v>
      </c>
      <c r="L15071" s="2"/>
      <c r="M15071" s="2"/>
    </row>
    <row r="15072" ht="15.75" customHeight="1">
      <c r="A15072" s="136"/>
      <c r="B15072" s="137"/>
      <c r="C15072" s="138"/>
      <c r="D15072" s="131"/>
      <c r="E15072" s="131"/>
      <c r="F15072" s="131"/>
      <c r="G15072" s="131"/>
      <c r="H15072" s="131" t="s">
        <v>191</v>
      </c>
      <c r="I15072" s="131" t="str">
        <f>IFERROR(__xludf.DUMMYFUNCTION("""COMPUTED_VALUE"""),"")</f>
        <v/>
      </c>
      <c r="J15072" s="131" t="str">
        <f>IFERROR(__xludf.DUMMYFUNCTION("""COMPUTED_VALUE"""),"")</f>
        <v/>
      </c>
      <c r="K15072" s="131" t="s">
        <v>191</v>
      </c>
      <c r="L15072" s="2"/>
      <c r="M15072" s="2"/>
    </row>
    <row r="15073" ht="15.75" customHeight="1">
      <c r="A15073" s="136"/>
      <c r="B15073" s="137"/>
      <c r="C15073" s="140"/>
      <c r="D15073" s="131"/>
      <c r="E15073" s="131"/>
      <c r="F15073" s="131"/>
      <c r="G15073" s="131"/>
      <c r="H15073" s="131" t="s">
        <v>191</v>
      </c>
      <c r="I15073" s="131" t="str">
        <f>IFERROR(__xludf.DUMMYFUNCTION("""COMPUTED_VALUE"""),"")</f>
        <v/>
      </c>
      <c r="J15073" s="131" t="str">
        <f>IFERROR(__xludf.DUMMYFUNCTION("""COMPUTED_VALUE"""),"")</f>
        <v/>
      </c>
      <c r="K15073" s="131" t="s">
        <v>191</v>
      </c>
      <c r="L15073" s="2"/>
      <c r="M15073" s="2"/>
    </row>
    <row r="15074" ht="15.75" customHeight="1">
      <c r="A15074" s="136"/>
      <c r="B15074" s="137"/>
      <c r="C15074" s="140"/>
      <c r="D15074" s="131"/>
      <c r="E15074" s="131"/>
      <c r="F15074" s="131"/>
      <c r="G15074" s="131"/>
      <c r="H15074" s="131" t="s">
        <v>191</v>
      </c>
      <c r="I15074" s="131" t="str">
        <f>IFERROR(__xludf.DUMMYFUNCTION("""COMPUTED_VALUE"""),"")</f>
        <v/>
      </c>
      <c r="J15074" s="131" t="str">
        <f>IFERROR(__xludf.DUMMYFUNCTION("""COMPUTED_VALUE"""),"")</f>
        <v/>
      </c>
      <c r="K15074" s="131" t="s">
        <v>191</v>
      </c>
      <c r="L15074" s="2"/>
      <c r="M15074" s="2"/>
    </row>
    <row r="15075" ht="15.75" customHeight="1">
      <c r="A15075" s="136"/>
      <c r="B15075" s="137"/>
      <c r="C15075" s="138"/>
      <c r="D15075" s="131"/>
      <c r="E15075" s="131"/>
      <c r="F15075" s="131"/>
      <c r="G15075" s="131"/>
      <c r="H15075" s="131" t="s">
        <v>191</v>
      </c>
      <c r="I15075" s="131" t="str">
        <f>IFERROR(__xludf.DUMMYFUNCTION("""COMPUTED_VALUE"""),"")</f>
        <v/>
      </c>
      <c r="J15075" s="131" t="str">
        <f>IFERROR(__xludf.DUMMYFUNCTION("""COMPUTED_VALUE"""),"")</f>
        <v/>
      </c>
      <c r="K15075" s="131" t="s">
        <v>191</v>
      </c>
      <c r="L15075" s="2"/>
      <c r="M15075" s="2"/>
    </row>
    <row r="15076" ht="15.75" customHeight="1">
      <c r="A15076" s="136"/>
      <c r="B15076" s="137"/>
      <c r="C15076" s="140"/>
      <c r="D15076" s="131"/>
      <c r="E15076" s="131"/>
      <c r="F15076" s="131"/>
      <c r="G15076" s="131"/>
      <c r="H15076" s="131" t="s">
        <v>191</v>
      </c>
      <c r="I15076" s="131" t="str">
        <f>IFERROR(__xludf.DUMMYFUNCTION("""COMPUTED_VALUE"""),"")</f>
        <v/>
      </c>
      <c r="J15076" s="131" t="str">
        <f>IFERROR(__xludf.DUMMYFUNCTION("""COMPUTED_VALUE"""),"")</f>
        <v/>
      </c>
      <c r="K15076" s="131" t="s">
        <v>191</v>
      </c>
      <c r="L15076" s="2"/>
      <c r="M15076" s="2"/>
    </row>
    <row r="15077" ht="15.75" customHeight="1">
      <c r="A15077" s="136"/>
      <c r="B15077" s="137"/>
      <c r="C15077" s="138"/>
      <c r="D15077" s="131"/>
      <c r="E15077" s="131"/>
      <c r="F15077" s="131"/>
      <c r="G15077" s="131"/>
      <c r="H15077" s="131" t="s">
        <v>191</v>
      </c>
      <c r="I15077" s="131" t="str">
        <f>IFERROR(__xludf.DUMMYFUNCTION("""COMPUTED_VALUE"""),"")</f>
        <v/>
      </c>
      <c r="J15077" s="131" t="str">
        <f>IFERROR(__xludf.DUMMYFUNCTION("""COMPUTED_VALUE"""),"")</f>
        <v/>
      </c>
      <c r="K15077" s="131" t="s">
        <v>191</v>
      </c>
      <c r="L15077" s="2"/>
      <c r="M15077" s="2"/>
    </row>
    <row r="15078" ht="15.75" customHeight="1">
      <c r="A15078" s="136"/>
      <c r="B15078" s="137"/>
      <c r="C15078" s="138"/>
      <c r="D15078" s="131"/>
      <c r="E15078" s="131"/>
      <c r="F15078" s="131"/>
      <c r="G15078" s="131"/>
      <c r="H15078" s="131" t="s">
        <v>191</v>
      </c>
      <c r="I15078" s="131" t="str">
        <f>IFERROR(__xludf.DUMMYFUNCTION("""COMPUTED_VALUE"""),"")</f>
        <v/>
      </c>
      <c r="J15078" s="131" t="str">
        <f>IFERROR(__xludf.DUMMYFUNCTION("""COMPUTED_VALUE"""),"")</f>
        <v/>
      </c>
      <c r="K15078" s="131" t="s">
        <v>191</v>
      </c>
      <c r="L15078" s="2"/>
      <c r="M15078" s="2"/>
    </row>
    <row r="15079" ht="15.75" customHeight="1">
      <c r="A15079" s="136"/>
      <c r="B15079" s="137"/>
      <c r="C15079" s="138"/>
      <c r="D15079" s="131"/>
      <c r="E15079" s="131"/>
      <c r="F15079" s="131"/>
      <c r="G15079" s="131"/>
      <c r="H15079" s="131" t="s">
        <v>191</v>
      </c>
      <c r="I15079" s="131" t="str">
        <f>IFERROR(__xludf.DUMMYFUNCTION("""COMPUTED_VALUE"""),"")</f>
        <v/>
      </c>
      <c r="J15079" s="131" t="str">
        <f>IFERROR(__xludf.DUMMYFUNCTION("""COMPUTED_VALUE"""),"")</f>
        <v/>
      </c>
      <c r="K15079" s="131" t="s">
        <v>191</v>
      </c>
      <c r="L15079" s="2"/>
      <c r="M15079" s="2"/>
    </row>
    <row r="15080" ht="15.75" customHeight="1">
      <c r="A15080" s="136"/>
      <c r="B15080" s="137"/>
      <c r="C15080" s="140"/>
      <c r="D15080" s="131"/>
      <c r="E15080" s="131"/>
      <c r="F15080" s="131"/>
      <c r="G15080" s="131"/>
      <c r="H15080" s="131" t="s">
        <v>191</v>
      </c>
      <c r="I15080" s="131" t="str">
        <f>IFERROR(__xludf.DUMMYFUNCTION("""COMPUTED_VALUE"""),"")</f>
        <v/>
      </c>
      <c r="J15080" s="131" t="str">
        <f>IFERROR(__xludf.DUMMYFUNCTION("""COMPUTED_VALUE"""),"")</f>
        <v/>
      </c>
      <c r="K15080" s="131" t="s">
        <v>191</v>
      </c>
      <c r="L15080" s="2"/>
      <c r="M15080" s="2"/>
    </row>
    <row r="15081" ht="15.75" customHeight="1">
      <c r="A15081" s="136"/>
      <c r="B15081" s="137"/>
      <c r="C15081" s="138"/>
      <c r="D15081" s="131"/>
      <c r="E15081" s="131"/>
      <c r="F15081" s="131"/>
      <c r="G15081" s="131"/>
      <c r="H15081" s="131" t="s">
        <v>191</v>
      </c>
      <c r="I15081" s="131" t="str">
        <f>IFERROR(__xludf.DUMMYFUNCTION("""COMPUTED_VALUE"""),"")</f>
        <v/>
      </c>
      <c r="J15081" s="131" t="str">
        <f>IFERROR(__xludf.DUMMYFUNCTION("""COMPUTED_VALUE"""),"")</f>
        <v/>
      </c>
      <c r="K15081" s="131" t="s">
        <v>191</v>
      </c>
      <c r="L15081" s="2"/>
      <c r="M15081" s="2"/>
    </row>
    <row r="15082" ht="15.75" customHeight="1">
      <c r="A15082" s="151"/>
      <c r="B15082" s="137"/>
      <c r="C15082" s="138"/>
      <c r="D15082" s="131"/>
      <c r="E15082" s="131"/>
      <c r="F15082" s="131"/>
      <c r="G15082" s="131"/>
      <c r="H15082" s="131" t="s">
        <v>191</v>
      </c>
      <c r="I15082" s="131" t="str">
        <f>IFERROR(__xludf.DUMMYFUNCTION("""COMPUTED_VALUE"""),"")</f>
        <v/>
      </c>
      <c r="J15082" s="131" t="str">
        <f>IFERROR(__xludf.DUMMYFUNCTION("""COMPUTED_VALUE"""),"")</f>
        <v/>
      </c>
      <c r="K15082" s="131" t="s">
        <v>191</v>
      </c>
      <c r="L15082" s="2"/>
      <c r="M15082" s="2"/>
    </row>
    <row r="15083" ht="15.75" customHeight="1">
      <c r="A15083" s="136"/>
      <c r="B15083" s="137"/>
      <c r="C15083" s="138"/>
      <c r="D15083" s="131"/>
      <c r="E15083" s="131"/>
      <c r="F15083" s="131"/>
      <c r="G15083" s="131"/>
      <c r="H15083" s="131" t="s">
        <v>191</v>
      </c>
      <c r="I15083" s="131" t="str">
        <f>IFERROR(__xludf.DUMMYFUNCTION("""COMPUTED_VALUE"""),"")</f>
        <v/>
      </c>
      <c r="J15083" s="131" t="str">
        <f>IFERROR(__xludf.DUMMYFUNCTION("""COMPUTED_VALUE"""),"")</f>
        <v/>
      </c>
      <c r="K15083" s="131" t="s">
        <v>191</v>
      </c>
      <c r="L15083" s="2"/>
      <c r="M15083" s="2"/>
    </row>
    <row r="15084" ht="15.75" customHeight="1">
      <c r="A15084" s="136"/>
      <c r="B15084" s="137"/>
      <c r="C15084" s="138"/>
      <c r="D15084" s="131"/>
      <c r="E15084" s="131"/>
      <c r="F15084" s="131"/>
      <c r="G15084" s="131"/>
      <c r="H15084" s="131" t="s">
        <v>191</v>
      </c>
      <c r="I15084" s="131" t="str">
        <f>IFERROR(__xludf.DUMMYFUNCTION("""COMPUTED_VALUE"""),"")</f>
        <v/>
      </c>
      <c r="J15084" s="131" t="str">
        <f>IFERROR(__xludf.DUMMYFUNCTION("""COMPUTED_VALUE"""),"")</f>
        <v/>
      </c>
      <c r="K15084" s="131" t="s">
        <v>191</v>
      </c>
      <c r="L15084" s="2"/>
      <c r="M15084" s="2"/>
    </row>
    <row r="15085" ht="15.75" customHeight="1">
      <c r="A15085" s="136"/>
      <c r="B15085" s="137"/>
      <c r="C15085" s="138"/>
      <c r="D15085" s="131"/>
      <c r="E15085" s="131"/>
      <c r="F15085" s="131"/>
      <c r="G15085" s="131"/>
      <c r="H15085" s="131" t="s">
        <v>191</v>
      </c>
      <c r="I15085" s="131" t="str">
        <f>IFERROR(__xludf.DUMMYFUNCTION("""COMPUTED_VALUE"""),"")</f>
        <v/>
      </c>
      <c r="J15085" s="131" t="str">
        <f>IFERROR(__xludf.DUMMYFUNCTION("""COMPUTED_VALUE"""),"")</f>
        <v/>
      </c>
      <c r="K15085" s="131" t="s">
        <v>191</v>
      </c>
      <c r="L15085" s="2"/>
      <c r="M15085" s="2"/>
    </row>
    <row r="15086" ht="15.75" customHeight="1">
      <c r="A15086" s="136"/>
      <c r="B15086" s="137"/>
      <c r="C15086" s="138"/>
      <c r="D15086" s="131"/>
      <c r="E15086" s="131"/>
      <c r="F15086" s="131"/>
      <c r="G15086" s="131"/>
      <c r="H15086" s="131" t="s">
        <v>191</v>
      </c>
      <c r="I15086" s="131" t="str">
        <f>IFERROR(__xludf.DUMMYFUNCTION("""COMPUTED_VALUE"""),"")</f>
        <v/>
      </c>
      <c r="J15086" s="131" t="str">
        <f>IFERROR(__xludf.DUMMYFUNCTION("""COMPUTED_VALUE"""),"")</f>
        <v/>
      </c>
      <c r="K15086" s="131" t="s">
        <v>191</v>
      </c>
      <c r="L15086" s="2"/>
      <c r="M15086" s="2"/>
    </row>
    <row r="15087" ht="15.75" customHeight="1">
      <c r="A15087" s="136"/>
      <c r="B15087" s="137"/>
      <c r="C15087" s="140"/>
      <c r="D15087" s="131"/>
      <c r="E15087" s="131"/>
      <c r="F15087" s="131"/>
      <c r="G15087" s="131"/>
      <c r="H15087" s="131" t="s">
        <v>191</v>
      </c>
      <c r="I15087" s="131" t="str">
        <f>IFERROR(__xludf.DUMMYFUNCTION("""COMPUTED_VALUE"""),"")</f>
        <v/>
      </c>
      <c r="J15087" s="131" t="str">
        <f>IFERROR(__xludf.DUMMYFUNCTION("""COMPUTED_VALUE"""),"")</f>
        <v/>
      </c>
      <c r="K15087" s="131" t="s">
        <v>191</v>
      </c>
      <c r="L15087" s="2"/>
      <c r="M15087" s="2"/>
    </row>
    <row r="15088" ht="15.75" customHeight="1">
      <c r="A15088" s="136"/>
      <c r="B15088" s="137"/>
      <c r="C15088" s="138"/>
      <c r="D15088" s="131"/>
      <c r="E15088" s="131"/>
      <c r="F15088" s="131"/>
      <c r="G15088" s="131"/>
      <c r="H15088" s="131" t="s">
        <v>191</v>
      </c>
      <c r="I15088" s="131" t="str">
        <f>IFERROR(__xludf.DUMMYFUNCTION("""COMPUTED_VALUE"""),"")</f>
        <v/>
      </c>
      <c r="J15088" s="131" t="str">
        <f>IFERROR(__xludf.DUMMYFUNCTION("""COMPUTED_VALUE"""),"")</f>
        <v/>
      </c>
      <c r="K15088" s="131" t="s">
        <v>191</v>
      </c>
      <c r="L15088" s="2"/>
      <c r="M15088" s="2"/>
    </row>
    <row r="15089" ht="15.75" customHeight="1">
      <c r="A15089" s="136"/>
      <c r="B15089" s="137"/>
      <c r="C15089" s="138"/>
      <c r="D15089" s="131"/>
      <c r="E15089" s="131"/>
      <c r="F15089" s="131"/>
      <c r="G15089" s="131"/>
      <c r="H15089" s="131" t="s">
        <v>191</v>
      </c>
      <c r="I15089" s="131" t="str">
        <f>IFERROR(__xludf.DUMMYFUNCTION("""COMPUTED_VALUE"""),"")</f>
        <v/>
      </c>
      <c r="J15089" s="131" t="str">
        <f>IFERROR(__xludf.DUMMYFUNCTION("""COMPUTED_VALUE"""),"")</f>
        <v/>
      </c>
      <c r="K15089" s="131" t="s">
        <v>191</v>
      </c>
      <c r="L15089" s="2"/>
      <c r="M15089" s="2"/>
    </row>
    <row r="15090" ht="15.75" customHeight="1">
      <c r="A15090" s="151"/>
      <c r="B15090" s="137"/>
      <c r="C15090" s="138"/>
      <c r="D15090" s="131"/>
      <c r="E15090" s="131"/>
      <c r="F15090" s="131"/>
      <c r="G15090" s="131"/>
      <c r="H15090" s="131" t="s">
        <v>191</v>
      </c>
      <c r="I15090" s="131" t="str">
        <f>IFERROR(__xludf.DUMMYFUNCTION("""COMPUTED_VALUE"""),"")</f>
        <v/>
      </c>
      <c r="J15090" s="131" t="str">
        <f>IFERROR(__xludf.DUMMYFUNCTION("""COMPUTED_VALUE"""),"")</f>
        <v/>
      </c>
      <c r="K15090" s="131" t="s">
        <v>191</v>
      </c>
      <c r="L15090" s="2"/>
      <c r="M15090" s="2"/>
    </row>
    <row r="15091" ht="15.75" customHeight="1">
      <c r="A15091" s="136"/>
      <c r="B15091" s="137"/>
      <c r="C15091" s="138"/>
      <c r="D15091" s="131"/>
      <c r="E15091" s="131"/>
      <c r="F15091" s="131"/>
      <c r="G15091" s="131"/>
      <c r="H15091" s="131" t="s">
        <v>191</v>
      </c>
      <c r="I15091" s="131" t="str">
        <f>IFERROR(__xludf.DUMMYFUNCTION("""COMPUTED_VALUE"""),"")</f>
        <v/>
      </c>
      <c r="J15091" s="131" t="str">
        <f>IFERROR(__xludf.DUMMYFUNCTION("""COMPUTED_VALUE"""),"")</f>
        <v/>
      </c>
      <c r="K15091" s="131" t="s">
        <v>191</v>
      </c>
      <c r="L15091" s="2"/>
      <c r="M15091" s="2"/>
    </row>
    <row r="15092" ht="15.75" customHeight="1">
      <c r="A15092" s="151"/>
      <c r="B15092" s="137"/>
      <c r="C15092" s="138"/>
      <c r="D15092" s="131"/>
      <c r="E15092" s="131"/>
      <c r="F15092" s="131"/>
      <c r="G15092" s="131"/>
      <c r="H15092" s="131" t="s">
        <v>191</v>
      </c>
      <c r="I15092" s="131" t="str">
        <f>IFERROR(__xludf.DUMMYFUNCTION("""COMPUTED_VALUE"""),"")</f>
        <v/>
      </c>
      <c r="J15092" s="131" t="str">
        <f>IFERROR(__xludf.DUMMYFUNCTION("""COMPUTED_VALUE"""),"")</f>
        <v/>
      </c>
      <c r="K15092" s="131" t="s">
        <v>191</v>
      </c>
      <c r="L15092" s="2"/>
      <c r="M15092" s="2"/>
    </row>
    <row r="15093" ht="15.75" customHeight="1">
      <c r="A15093" s="136"/>
      <c r="B15093" s="137"/>
      <c r="C15093" s="138"/>
      <c r="D15093" s="131"/>
      <c r="E15093" s="131"/>
      <c r="F15093" s="131"/>
      <c r="G15093" s="131"/>
      <c r="H15093" s="131" t="s">
        <v>191</v>
      </c>
      <c r="I15093" s="131" t="str">
        <f>IFERROR(__xludf.DUMMYFUNCTION("""COMPUTED_VALUE"""),"")</f>
        <v/>
      </c>
      <c r="J15093" s="131" t="str">
        <f>IFERROR(__xludf.DUMMYFUNCTION("""COMPUTED_VALUE"""),"")</f>
        <v/>
      </c>
      <c r="K15093" s="131" t="s">
        <v>191</v>
      </c>
      <c r="L15093" s="2"/>
      <c r="M15093" s="2"/>
    </row>
    <row r="15094" ht="15.75" customHeight="1">
      <c r="A15094" s="136"/>
      <c r="B15094" s="137"/>
      <c r="C15094" s="140"/>
      <c r="D15094" s="131"/>
      <c r="E15094" s="131"/>
      <c r="F15094" s="131"/>
      <c r="G15094" s="131"/>
      <c r="H15094" s="131" t="s">
        <v>191</v>
      </c>
      <c r="I15094" s="131" t="str">
        <f>IFERROR(__xludf.DUMMYFUNCTION("""COMPUTED_VALUE"""),"")</f>
        <v/>
      </c>
      <c r="J15094" s="131" t="str">
        <f>IFERROR(__xludf.DUMMYFUNCTION("""COMPUTED_VALUE"""),"")</f>
        <v/>
      </c>
      <c r="K15094" s="131" t="s">
        <v>191</v>
      </c>
      <c r="L15094" s="2"/>
      <c r="M15094" s="2"/>
    </row>
    <row r="15095" ht="15.75" customHeight="1">
      <c r="A15095" s="136"/>
      <c r="B15095" s="137"/>
      <c r="C15095" s="138"/>
      <c r="D15095" s="131"/>
      <c r="E15095" s="131"/>
      <c r="F15095" s="131"/>
      <c r="G15095" s="131"/>
      <c r="H15095" s="131" t="s">
        <v>191</v>
      </c>
      <c r="I15095" s="131" t="str">
        <f>IFERROR(__xludf.DUMMYFUNCTION("""COMPUTED_VALUE"""),"")</f>
        <v/>
      </c>
      <c r="J15095" s="131" t="str">
        <f>IFERROR(__xludf.DUMMYFUNCTION("""COMPUTED_VALUE"""),"")</f>
        <v/>
      </c>
      <c r="K15095" s="131" t="s">
        <v>191</v>
      </c>
      <c r="L15095" s="2"/>
      <c r="M15095" s="2"/>
    </row>
    <row r="15096" ht="15.75" customHeight="1">
      <c r="A15096" s="136"/>
      <c r="B15096" s="137"/>
      <c r="C15096" s="138"/>
      <c r="D15096" s="131"/>
      <c r="E15096" s="131"/>
      <c r="F15096" s="131"/>
      <c r="G15096" s="131"/>
      <c r="H15096" s="131" t="s">
        <v>191</v>
      </c>
      <c r="I15096" s="131" t="str">
        <f>IFERROR(__xludf.DUMMYFUNCTION("""COMPUTED_VALUE"""),"")</f>
        <v/>
      </c>
      <c r="J15096" s="131" t="str">
        <f>IFERROR(__xludf.DUMMYFUNCTION("""COMPUTED_VALUE"""),"")</f>
        <v/>
      </c>
      <c r="K15096" s="131" t="s">
        <v>191</v>
      </c>
      <c r="L15096" s="2"/>
      <c r="M15096" s="2"/>
    </row>
    <row r="15097" ht="15.75" customHeight="1">
      <c r="A15097" s="136"/>
      <c r="B15097" s="137"/>
      <c r="C15097" s="138"/>
      <c r="D15097" s="131"/>
      <c r="E15097" s="131"/>
      <c r="F15097" s="131"/>
      <c r="G15097" s="131"/>
      <c r="H15097" s="131" t="s">
        <v>191</v>
      </c>
      <c r="I15097" s="131" t="str">
        <f>IFERROR(__xludf.DUMMYFUNCTION("""COMPUTED_VALUE"""),"")</f>
        <v/>
      </c>
      <c r="J15097" s="131" t="str">
        <f>IFERROR(__xludf.DUMMYFUNCTION("""COMPUTED_VALUE"""),"")</f>
        <v/>
      </c>
      <c r="K15097" s="131" t="s">
        <v>191</v>
      </c>
      <c r="L15097" s="2"/>
      <c r="M15097" s="2"/>
    </row>
    <row r="15098" ht="15.75" customHeight="1">
      <c r="A15098" s="136"/>
      <c r="B15098" s="137"/>
      <c r="C15098" s="138"/>
      <c r="D15098" s="131"/>
      <c r="E15098" s="131"/>
      <c r="F15098" s="131"/>
      <c r="G15098" s="131"/>
      <c r="H15098" s="131" t="s">
        <v>191</v>
      </c>
      <c r="I15098" s="131" t="str">
        <f>IFERROR(__xludf.DUMMYFUNCTION("""COMPUTED_VALUE"""),"")</f>
        <v/>
      </c>
      <c r="J15098" s="131" t="str">
        <f>IFERROR(__xludf.DUMMYFUNCTION("""COMPUTED_VALUE"""),"")</f>
        <v/>
      </c>
      <c r="K15098" s="131" t="s">
        <v>191</v>
      </c>
      <c r="L15098" s="2"/>
      <c r="M15098" s="2"/>
    </row>
    <row r="15099" ht="15.75" customHeight="1">
      <c r="A15099" s="136"/>
      <c r="B15099" s="137"/>
      <c r="C15099" s="140"/>
      <c r="D15099" s="131"/>
      <c r="E15099" s="131"/>
      <c r="F15099" s="131"/>
      <c r="G15099" s="131"/>
      <c r="H15099" s="131" t="s">
        <v>191</v>
      </c>
      <c r="I15099" s="131" t="str">
        <f>IFERROR(__xludf.DUMMYFUNCTION("""COMPUTED_VALUE"""),"")</f>
        <v/>
      </c>
      <c r="J15099" s="131" t="str">
        <f>IFERROR(__xludf.DUMMYFUNCTION("""COMPUTED_VALUE"""),"")</f>
        <v/>
      </c>
      <c r="K15099" s="131" t="s">
        <v>191</v>
      </c>
      <c r="L15099" s="2"/>
      <c r="M15099" s="2"/>
    </row>
    <row r="15100" ht="15.75" customHeight="1">
      <c r="A15100" s="136"/>
      <c r="B15100" s="137"/>
      <c r="C15100" s="138"/>
      <c r="D15100" s="131"/>
      <c r="E15100" s="131"/>
      <c r="F15100" s="131"/>
      <c r="G15100" s="131"/>
      <c r="H15100" s="131" t="s">
        <v>191</v>
      </c>
      <c r="I15100" s="131" t="str">
        <f>IFERROR(__xludf.DUMMYFUNCTION("""COMPUTED_VALUE"""),"")</f>
        <v/>
      </c>
      <c r="J15100" s="131" t="str">
        <f>IFERROR(__xludf.DUMMYFUNCTION("""COMPUTED_VALUE"""),"")</f>
        <v/>
      </c>
      <c r="K15100" s="131" t="s">
        <v>191</v>
      </c>
      <c r="L15100" s="2"/>
      <c r="M15100" s="2"/>
    </row>
    <row r="15101" ht="15.75" customHeight="1">
      <c r="A15101" s="136"/>
      <c r="B15101" s="137"/>
      <c r="C15101" s="138"/>
      <c r="D15101" s="131"/>
      <c r="E15101" s="131"/>
      <c r="F15101" s="131"/>
      <c r="G15101" s="131"/>
      <c r="H15101" s="131" t="s">
        <v>191</v>
      </c>
      <c r="I15101" s="131" t="str">
        <f>IFERROR(__xludf.DUMMYFUNCTION("""COMPUTED_VALUE"""),"")</f>
        <v/>
      </c>
      <c r="J15101" s="131" t="str">
        <f>IFERROR(__xludf.DUMMYFUNCTION("""COMPUTED_VALUE"""),"")</f>
        <v/>
      </c>
      <c r="K15101" s="131" t="s">
        <v>191</v>
      </c>
      <c r="L15101" s="2"/>
      <c r="M15101" s="2"/>
    </row>
    <row r="15102" ht="15.75" customHeight="1">
      <c r="A15102" s="136"/>
      <c r="B15102" s="137"/>
      <c r="C15102" s="140"/>
      <c r="D15102" s="131"/>
      <c r="E15102" s="131"/>
      <c r="F15102" s="131"/>
      <c r="G15102" s="131"/>
      <c r="H15102" s="131" t="s">
        <v>191</v>
      </c>
      <c r="I15102" s="131" t="str">
        <f>IFERROR(__xludf.DUMMYFUNCTION("""COMPUTED_VALUE"""),"")</f>
        <v/>
      </c>
      <c r="J15102" s="131" t="str">
        <f>IFERROR(__xludf.DUMMYFUNCTION("""COMPUTED_VALUE"""),"")</f>
        <v/>
      </c>
      <c r="K15102" s="131" t="s">
        <v>191</v>
      </c>
      <c r="L15102" s="2"/>
      <c r="M15102" s="2"/>
    </row>
    <row r="15103" ht="15.75" customHeight="1">
      <c r="A15103" s="136"/>
      <c r="B15103" s="137"/>
      <c r="C15103" s="138"/>
      <c r="D15103" s="131"/>
      <c r="E15103" s="131"/>
      <c r="F15103" s="131"/>
      <c r="G15103" s="131"/>
      <c r="H15103" s="131" t="s">
        <v>191</v>
      </c>
      <c r="I15103" s="131" t="str">
        <f>IFERROR(__xludf.DUMMYFUNCTION("""COMPUTED_VALUE"""),"")</f>
        <v/>
      </c>
      <c r="J15103" s="131" t="str">
        <f>IFERROR(__xludf.DUMMYFUNCTION("""COMPUTED_VALUE"""),"")</f>
        <v/>
      </c>
      <c r="K15103" s="131" t="s">
        <v>191</v>
      </c>
      <c r="L15103" s="2"/>
      <c r="M15103" s="2"/>
    </row>
    <row r="15104" ht="15.75" customHeight="1">
      <c r="A15104" s="136"/>
      <c r="B15104" s="137"/>
      <c r="C15104" s="140"/>
      <c r="D15104" s="131"/>
      <c r="E15104" s="131"/>
      <c r="F15104" s="131"/>
      <c r="G15104" s="131"/>
      <c r="H15104" s="131" t="s">
        <v>191</v>
      </c>
      <c r="I15104" s="131" t="str">
        <f>IFERROR(__xludf.DUMMYFUNCTION("""COMPUTED_VALUE"""),"")</f>
        <v/>
      </c>
      <c r="J15104" s="131" t="str">
        <f>IFERROR(__xludf.DUMMYFUNCTION("""COMPUTED_VALUE"""),"")</f>
        <v/>
      </c>
      <c r="K15104" s="131" t="s">
        <v>191</v>
      </c>
      <c r="L15104" s="2"/>
      <c r="M15104" s="2"/>
    </row>
    <row r="15105" ht="15.75" customHeight="1">
      <c r="A15105" s="136"/>
      <c r="B15105" s="137"/>
      <c r="C15105" s="138"/>
      <c r="D15105" s="131"/>
      <c r="E15105" s="131"/>
      <c r="F15105" s="131"/>
      <c r="G15105" s="131"/>
      <c r="H15105" s="131" t="s">
        <v>191</v>
      </c>
      <c r="I15105" s="131" t="str">
        <f>IFERROR(__xludf.DUMMYFUNCTION("""COMPUTED_VALUE"""),"")</f>
        <v/>
      </c>
      <c r="J15105" s="131" t="str">
        <f>IFERROR(__xludf.DUMMYFUNCTION("""COMPUTED_VALUE"""),"")</f>
        <v/>
      </c>
      <c r="K15105" s="131" t="s">
        <v>191</v>
      </c>
      <c r="L15105" s="2"/>
      <c r="M15105" s="2"/>
    </row>
    <row r="15106" ht="15.75" customHeight="1">
      <c r="A15106" s="136"/>
      <c r="B15106" s="137"/>
      <c r="C15106" s="138"/>
      <c r="D15106" s="131"/>
      <c r="E15106" s="131"/>
      <c r="F15106" s="131"/>
      <c r="G15106" s="131"/>
      <c r="H15106" s="131" t="s">
        <v>191</v>
      </c>
      <c r="I15106" s="131" t="str">
        <f>IFERROR(__xludf.DUMMYFUNCTION("""COMPUTED_VALUE"""),"")</f>
        <v/>
      </c>
      <c r="J15106" s="131" t="str">
        <f>IFERROR(__xludf.DUMMYFUNCTION("""COMPUTED_VALUE"""),"")</f>
        <v/>
      </c>
      <c r="K15106" s="131" t="s">
        <v>191</v>
      </c>
      <c r="L15106" s="2"/>
      <c r="M15106" s="2"/>
    </row>
    <row r="15107" ht="15.75" customHeight="1">
      <c r="A15107" s="136"/>
      <c r="B15107" s="137"/>
      <c r="C15107" s="138"/>
      <c r="D15107" s="131"/>
      <c r="E15107" s="131"/>
      <c r="F15107" s="131"/>
      <c r="G15107" s="131"/>
      <c r="H15107" s="131" t="s">
        <v>191</v>
      </c>
      <c r="I15107" s="131" t="str">
        <f>IFERROR(__xludf.DUMMYFUNCTION("""COMPUTED_VALUE"""),"")</f>
        <v/>
      </c>
      <c r="J15107" s="131" t="str">
        <f>IFERROR(__xludf.DUMMYFUNCTION("""COMPUTED_VALUE"""),"")</f>
        <v/>
      </c>
      <c r="K15107" s="131" t="s">
        <v>191</v>
      </c>
      <c r="L15107" s="2"/>
      <c r="M15107" s="2"/>
    </row>
    <row r="15108" ht="15.75" customHeight="1">
      <c r="A15108" s="151"/>
      <c r="B15108" s="137"/>
      <c r="C15108" s="138"/>
      <c r="D15108" s="131"/>
      <c r="E15108" s="131"/>
      <c r="F15108" s="131"/>
      <c r="G15108" s="131"/>
      <c r="H15108" s="131" t="s">
        <v>191</v>
      </c>
      <c r="I15108" s="131" t="str">
        <f>IFERROR(__xludf.DUMMYFUNCTION("""COMPUTED_VALUE"""),"")</f>
        <v/>
      </c>
      <c r="J15108" s="131" t="str">
        <f>IFERROR(__xludf.DUMMYFUNCTION("""COMPUTED_VALUE"""),"")</f>
        <v/>
      </c>
      <c r="K15108" s="131" t="s">
        <v>191</v>
      </c>
      <c r="L15108" s="2"/>
      <c r="M15108" s="2"/>
    </row>
    <row r="15109" ht="15.75" customHeight="1">
      <c r="A15109" s="136"/>
      <c r="B15109" s="137"/>
      <c r="C15109" s="138"/>
      <c r="D15109" s="131"/>
      <c r="E15109" s="131"/>
      <c r="F15109" s="131"/>
      <c r="G15109" s="131"/>
      <c r="H15109" s="131" t="s">
        <v>191</v>
      </c>
      <c r="I15109" s="131" t="str">
        <f>IFERROR(__xludf.DUMMYFUNCTION("""COMPUTED_VALUE"""),"")</f>
        <v/>
      </c>
      <c r="J15109" s="131" t="str">
        <f>IFERROR(__xludf.DUMMYFUNCTION("""COMPUTED_VALUE"""),"")</f>
        <v/>
      </c>
      <c r="K15109" s="131" t="s">
        <v>191</v>
      </c>
      <c r="L15109" s="2"/>
      <c r="M15109" s="2"/>
    </row>
    <row r="15110" ht="15.75" customHeight="1">
      <c r="A15110" s="151"/>
      <c r="B15110" s="137"/>
      <c r="C15110" s="138"/>
      <c r="D15110" s="131"/>
      <c r="E15110" s="131"/>
      <c r="F15110" s="131"/>
      <c r="G15110" s="131"/>
      <c r="H15110" s="131" t="s">
        <v>191</v>
      </c>
      <c r="I15110" s="131" t="str">
        <f>IFERROR(__xludf.DUMMYFUNCTION("""COMPUTED_VALUE"""),"")</f>
        <v/>
      </c>
      <c r="J15110" s="131" t="str">
        <f>IFERROR(__xludf.DUMMYFUNCTION("""COMPUTED_VALUE"""),"")</f>
        <v/>
      </c>
      <c r="K15110" s="131" t="s">
        <v>191</v>
      </c>
      <c r="L15110" s="2"/>
      <c r="M15110" s="2"/>
    </row>
    <row r="15111" ht="15.75" customHeight="1">
      <c r="A15111" s="136"/>
      <c r="B15111" s="137"/>
      <c r="C15111" s="138"/>
      <c r="D15111" s="131"/>
      <c r="E15111" s="131"/>
      <c r="F15111" s="131"/>
      <c r="G15111" s="131"/>
      <c r="H15111" s="131" t="s">
        <v>191</v>
      </c>
      <c r="I15111" s="131" t="str">
        <f>IFERROR(__xludf.DUMMYFUNCTION("""COMPUTED_VALUE"""),"")</f>
        <v/>
      </c>
      <c r="J15111" s="131" t="str">
        <f>IFERROR(__xludf.DUMMYFUNCTION("""COMPUTED_VALUE"""),"")</f>
        <v/>
      </c>
      <c r="K15111" s="131" t="s">
        <v>191</v>
      </c>
      <c r="L15111" s="2"/>
      <c r="M15111" s="2"/>
    </row>
    <row r="15112" ht="15.75" customHeight="1">
      <c r="A15112" s="151"/>
      <c r="B15112" s="137"/>
      <c r="C15112" s="140"/>
      <c r="D15112" s="131"/>
      <c r="E15112" s="131"/>
      <c r="F15112" s="131"/>
      <c r="G15112" s="131"/>
      <c r="H15112" s="131" t="s">
        <v>191</v>
      </c>
      <c r="I15112" s="131" t="str">
        <f>IFERROR(__xludf.DUMMYFUNCTION("""COMPUTED_VALUE"""),"")</f>
        <v/>
      </c>
      <c r="J15112" s="131" t="str">
        <f>IFERROR(__xludf.DUMMYFUNCTION("""COMPUTED_VALUE"""),"")</f>
        <v/>
      </c>
      <c r="K15112" s="131" t="s">
        <v>191</v>
      </c>
      <c r="L15112" s="2"/>
      <c r="M15112" s="2"/>
    </row>
    <row r="15113" ht="15.75" customHeight="1">
      <c r="A15113" s="136"/>
      <c r="B15113" s="137"/>
      <c r="C15113" s="138"/>
      <c r="D15113" s="131"/>
      <c r="E15113" s="131"/>
      <c r="F15113" s="131"/>
      <c r="G15113" s="131"/>
      <c r="H15113" s="131" t="s">
        <v>191</v>
      </c>
      <c r="I15113" s="131" t="str">
        <f>IFERROR(__xludf.DUMMYFUNCTION("""COMPUTED_VALUE"""),"")</f>
        <v/>
      </c>
      <c r="J15113" s="131" t="str">
        <f>IFERROR(__xludf.DUMMYFUNCTION("""COMPUTED_VALUE"""),"")</f>
        <v/>
      </c>
      <c r="K15113" s="131" t="s">
        <v>191</v>
      </c>
      <c r="L15113" s="2"/>
      <c r="M15113" s="2"/>
    </row>
    <row r="15114" ht="15.75" customHeight="1">
      <c r="A15114" s="136"/>
      <c r="B15114" s="137"/>
      <c r="C15114" s="140"/>
      <c r="D15114" s="131"/>
      <c r="E15114" s="131"/>
      <c r="F15114" s="131"/>
      <c r="G15114" s="131"/>
      <c r="H15114" s="131" t="s">
        <v>191</v>
      </c>
      <c r="I15114" s="131" t="str">
        <f>IFERROR(__xludf.DUMMYFUNCTION("""COMPUTED_VALUE"""),"")</f>
        <v/>
      </c>
      <c r="J15114" s="131" t="str">
        <f>IFERROR(__xludf.DUMMYFUNCTION("""COMPUTED_VALUE"""),"")</f>
        <v/>
      </c>
      <c r="K15114" s="131" t="s">
        <v>191</v>
      </c>
      <c r="L15114" s="2"/>
      <c r="M15114" s="2"/>
    </row>
    <row r="15115" ht="15.75" customHeight="1">
      <c r="A15115" s="136"/>
      <c r="B15115" s="137"/>
      <c r="C15115" s="138"/>
      <c r="D15115" s="131"/>
      <c r="E15115" s="131"/>
      <c r="F15115" s="131"/>
      <c r="G15115" s="131"/>
      <c r="H15115" s="131" t="s">
        <v>191</v>
      </c>
      <c r="I15115" s="131" t="str">
        <f>IFERROR(__xludf.DUMMYFUNCTION("""COMPUTED_VALUE"""),"")</f>
        <v/>
      </c>
      <c r="J15115" s="131" t="str">
        <f>IFERROR(__xludf.DUMMYFUNCTION("""COMPUTED_VALUE"""),"")</f>
        <v/>
      </c>
      <c r="K15115" s="131" t="s">
        <v>191</v>
      </c>
      <c r="L15115" s="2"/>
      <c r="M15115" s="2"/>
    </row>
    <row r="15116" ht="15.75" customHeight="1">
      <c r="A15116" s="136"/>
      <c r="B15116" s="137"/>
      <c r="C15116" s="138"/>
      <c r="D15116" s="131"/>
      <c r="E15116" s="131"/>
      <c r="F15116" s="131"/>
      <c r="G15116" s="131"/>
      <c r="H15116" s="131" t="s">
        <v>191</v>
      </c>
      <c r="I15116" s="131" t="str">
        <f>IFERROR(__xludf.DUMMYFUNCTION("""COMPUTED_VALUE"""),"")</f>
        <v/>
      </c>
      <c r="J15116" s="131" t="str">
        <f>IFERROR(__xludf.DUMMYFUNCTION("""COMPUTED_VALUE"""),"")</f>
        <v/>
      </c>
      <c r="K15116" s="131" t="s">
        <v>191</v>
      </c>
      <c r="L15116" s="2"/>
      <c r="M15116" s="2"/>
    </row>
    <row r="15117" ht="15.75" customHeight="1">
      <c r="A15117" s="136"/>
      <c r="B15117" s="137"/>
      <c r="C15117" s="138"/>
      <c r="D15117" s="131"/>
      <c r="E15117" s="131"/>
      <c r="F15117" s="131"/>
      <c r="G15117" s="131"/>
      <c r="H15117" s="131" t="s">
        <v>191</v>
      </c>
      <c r="I15117" s="131" t="str">
        <f>IFERROR(__xludf.DUMMYFUNCTION("""COMPUTED_VALUE"""),"")</f>
        <v/>
      </c>
      <c r="J15117" s="131" t="str">
        <f>IFERROR(__xludf.DUMMYFUNCTION("""COMPUTED_VALUE"""),"")</f>
        <v/>
      </c>
      <c r="K15117" s="131" t="s">
        <v>191</v>
      </c>
      <c r="L15117" s="2"/>
      <c r="M15117" s="2"/>
    </row>
    <row r="15118" ht="15.75" customHeight="1">
      <c r="A15118" s="136"/>
      <c r="B15118" s="137"/>
      <c r="C15118" s="138"/>
      <c r="D15118" s="131"/>
      <c r="E15118" s="131"/>
      <c r="F15118" s="131"/>
      <c r="G15118" s="131"/>
      <c r="H15118" s="131" t="s">
        <v>191</v>
      </c>
      <c r="I15118" s="131" t="str">
        <f>IFERROR(__xludf.DUMMYFUNCTION("""COMPUTED_VALUE"""),"")</f>
        <v/>
      </c>
      <c r="J15118" s="131" t="str">
        <f>IFERROR(__xludf.DUMMYFUNCTION("""COMPUTED_VALUE"""),"")</f>
        <v/>
      </c>
      <c r="K15118" s="131" t="s">
        <v>191</v>
      </c>
      <c r="L15118" s="2"/>
      <c r="M15118" s="2"/>
    </row>
    <row r="15119" ht="15.75" customHeight="1">
      <c r="A15119" s="136"/>
      <c r="B15119" s="137"/>
      <c r="C15119" s="138"/>
      <c r="D15119" s="131"/>
      <c r="E15119" s="131"/>
      <c r="F15119" s="131"/>
      <c r="G15119" s="131"/>
      <c r="H15119" s="131" t="s">
        <v>191</v>
      </c>
      <c r="I15119" s="131" t="str">
        <f>IFERROR(__xludf.DUMMYFUNCTION("""COMPUTED_VALUE"""),"")</f>
        <v/>
      </c>
      <c r="J15119" s="131" t="str">
        <f>IFERROR(__xludf.DUMMYFUNCTION("""COMPUTED_VALUE"""),"")</f>
        <v/>
      </c>
      <c r="K15119" s="131" t="s">
        <v>191</v>
      </c>
      <c r="L15119" s="2"/>
      <c r="M15119" s="2"/>
    </row>
    <row r="15120" ht="15.75" customHeight="1">
      <c r="A15120" s="136"/>
      <c r="B15120" s="137"/>
      <c r="C15120" s="138"/>
      <c r="D15120" s="131"/>
      <c r="E15120" s="131"/>
      <c r="F15120" s="131"/>
      <c r="G15120" s="131"/>
      <c r="H15120" s="131" t="s">
        <v>191</v>
      </c>
      <c r="I15120" s="131" t="str">
        <f>IFERROR(__xludf.DUMMYFUNCTION("""COMPUTED_VALUE"""),"")</f>
        <v/>
      </c>
      <c r="J15120" s="131" t="str">
        <f>IFERROR(__xludf.DUMMYFUNCTION("""COMPUTED_VALUE"""),"")</f>
        <v/>
      </c>
      <c r="K15120" s="131" t="s">
        <v>191</v>
      </c>
      <c r="L15120" s="2"/>
      <c r="M15120" s="2"/>
    </row>
    <row r="15121" ht="15.75" customHeight="1">
      <c r="A15121" s="136"/>
      <c r="B15121" s="137"/>
      <c r="C15121" s="138"/>
      <c r="D15121" s="131"/>
      <c r="E15121" s="131"/>
      <c r="F15121" s="131"/>
      <c r="G15121" s="131"/>
      <c r="H15121" s="131" t="s">
        <v>191</v>
      </c>
      <c r="I15121" s="131" t="str">
        <f>IFERROR(__xludf.DUMMYFUNCTION("""COMPUTED_VALUE"""),"")</f>
        <v/>
      </c>
      <c r="J15121" s="131" t="str">
        <f>IFERROR(__xludf.DUMMYFUNCTION("""COMPUTED_VALUE"""),"")</f>
        <v/>
      </c>
      <c r="K15121" s="131" t="s">
        <v>191</v>
      </c>
      <c r="L15121" s="2"/>
      <c r="M15121" s="2"/>
    </row>
    <row r="15122" ht="15.75" customHeight="1">
      <c r="A15122" s="136"/>
      <c r="B15122" s="137"/>
      <c r="C15122" s="140"/>
      <c r="D15122" s="131"/>
      <c r="E15122" s="131"/>
      <c r="F15122" s="131"/>
      <c r="G15122" s="131"/>
      <c r="H15122" s="131" t="s">
        <v>191</v>
      </c>
      <c r="I15122" s="131" t="str">
        <f>IFERROR(__xludf.DUMMYFUNCTION("""COMPUTED_VALUE"""),"")</f>
        <v/>
      </c>
      <c r="J15122" s="131" t="str">
        <f>IFERROR(__xludf.DUMMYFUNCTION("""COMPUTED_VALUE"""),"")</f>
        <v/>
      </c>
      <c r="K15122" s="131" t="s">
        <v>191</v>
      </c>
      <c r="L15122" s="2"/>
      <c r="M15122" s="2"/>
    </row>
    <row r="15123" ht="15.75" customHeight="1">
      <c r="A15123" s="136"/>
      <c r="B15123" s="137"/>
      <c r="C15123" s="138"/>
      <c r="D15123" s="131"/>
      <c r="E15123" s="131"/>
      <c r="F15123" s="131"/>
      <c r="G15123" s="131"/>
      <c r="H15123" s="131" t="s">
        <v>191</v>
      </c>
      <c r="I15123" s="131" t="str">
        <f>IFERROR(__xludf.DUMMYFUNCTION("""COMPUTED_VALUE"""),"")</f>
        <v/>
      </c>
      <c r="J15123" s="131" t="str">
        <f>IFERROR(__xludf.DUMMYFUNCTION("""COMPUTED_VALUE"""),"")</f>
        <v/>
      </c>
      <c r="K15123" s="131" t="s">
        <v>191</v>
      </c>
      <c r="L15123" s="2"/>
      <c r="M15123" s="2"/>
    </row>
    <row r="15124" ht="15.75" customHeight="1">
      <c r="A15124" s="136"/>
      <c r="B15124" s="137"/>
      <c r="C15124" s="138"/>
      <c r="D15124" s="131"/>
      <c r="E15124" s="131"/>
      <c r="F15124" s="131"/>
      <c r="G15124" s="131"/>
      <c r="H15124" s="131" t="s">
        <v>191</v>
      </c>
      <c r="I15124" s="131" t="str">
        <f>IFERROR(__xludf.DUMMYFUNCTION("""COMPUTED_VALUE"""),"")</f>
        <v/>
      </c>
      <c r="J15124" s="131" t="str">
        <f>IFERROR(__xludf.DUMMYFUNCTION("""COMPUTED_VALUE"""),"")</f>
        <v/>
      </c>
      <c r="K15124" s="131" t="s">
        <v>191</v>
      </c>
      <c r="L15124" s="2"/>
      <c r="M15124" s="2"/>
    </row>
    <row r="15125" ht="15.75" customHeight="1">
      <c r="A15125" s="136"/>
      <c r="B15125" s="137"/>
      <c r="C15125" s="138"/>
      <c r="D15125" s="131"/>
      <c r="E15125" s="131"/>
      <c r="F15125" s="131"/>
      <c r="G15125" s="131"/>
      <c r="H15125" s="131" t="s">
        <v>191</v>
      </c>
      <c r="I15125" s="131" t="str">
        <f>IFERROR(__xludf.DUMMYFUNCTION("""COMPUTED_VALUE"""),"")</f>
        <v/>
      </c>
      <c r="J15125" s="131" t="str">
        <f>IFERROR(__xludf.DUMMYFUNCTION("""COMPUTED_VALUE"""),"")</f>
        <v/>
      </c>
      <c r="K15125" s="131" t="s">
        <v>191</v>
      </c>
      <c r="L15125" s="2"/>
      <c r="M15125" s="2"/>
    </row>
    <row r="15126" ht="15.75" customHeight="1">
      <c r="A15126" s="136"/>
      <c r="B15126" s="137"/>
      <c r="C15126" s="138"/>
      <c r="D15126" s="131"/>
      <c r="E15126" s="131"/>
      <c r="F15126" s="131"/>
      <c r="G15126" s="131"/>
      <c r="H15126" s="131" t="s">
        <v>191</v>
      </c>
      <c r="I15126" s="131" t="str">
        <f>IFERROR(__xludf.DUMMYFUNCTION("""COMPUTED_VALUE"""),"")</f>
        <v/>
      </c>
      <c r="J15126" s="131" t="str">
        <f>IFERROR(__xludf.DUMMYFUNCTION("""COMPUTED_VALUE"""),"")</f>
        <v/>
      </c>
      <c r="K15126" s="131" t="s">
        <v>191</v>
      </c>
      <c r="L15126" s="2"/>
      <c r="M15126" s="2"/>
    </row>
    <row r="15127" ht="15.75" customHeight="1">
      <c r="A15127" s="136"/>
      <c r="B15127" s="137"/>
      <c r="C15127" s="138"/>
      <c r="D15127" s="131"/>
      <c r="E15127" s="131"/>
      <c r="F15127" s="131"/>
      <c r="G15127" s="131"/>
      <c r="H15127" s="131" t="s">
        <v>191</v>
      </c>
      <c r="I15127" s="131" t="str">
        <f>IFERROR(__xludf.DUMMYFUNCTION("""COMPUTED_VALUE"""),"")</f>
        <v/>
      </c>
      <c r="J15127" s="131" t="str">
        <f>IFERROR(__xludf.DUMMYFUNCTION("""COMPUTED_VALUE"""),"")</f>
        <v/>
      </c>
      <c r="K15127" s="131" t="s">
        <v>191</v>
      </c>
      <c r="L15127" s="2"/>
      <c r="M15127" s="2"/>
    </row>
    <row r="15128" ht="15.75" customHeight="1">
      <c r="A15128" s="151"/>
      <c r="B15128" s="137"/>
      <c r="C15128" s="138"/>
      <c r="D15128" s="131"/>
      <c r="E15128" s="131"/>
      <c r="F15128" s="131"/>
      <c r="G15128" s="131"/>
      <c r="H15128" s="131" t="s">
        <v>191</v>
      </c>
      <c r="I15128" s="131" t="str">
        <f>IFERROR(__xludf.DUMMYFUNCTION("""COMPUTED_VALUE"""),"")</f>
        <v/>
      </c>
      <c r="J15128" s="131" t="str">
        <f>IFERROR(__xludf.DUMMYFUNCTION("""COMPUTED_VALUE"""),"")</f>
        <v/>
      </c>
      <c r="K15128" s="131" t="s">
        <v>191</v>
      </c>
      <c r="L15128" s="2"/>
      <c r="M15128" s="2"/>
    </row>
    <row r="15129" ht="15.75" customHeight="1">
      <c r="A15129" s="136"/>
      <c r="B15129" s="137"/>
      <c r="C15129" s="138"/>
      <c r="D15129" s="131"/>
      <c r="E15129" s="131"/>
      <c r="F15129" s="131"/>
      <c r="G15129" s="131"/>
      <c r="H15129" s="131" t="s">
        <v>191</v>
      </c>
      <c r="I15129" s="131" t="str">
        <f>IFERROR(__xludf.DUMMYFUNCTION("""COMPUTED_VALUE"""),"")</f>
        <v/>
      </c>
      <c r="J15129" s="131" t="str">
        <f>IFERROR(__xludf.DUMMYFUNCTION("""COMPUTED_VALUE"""),"")</f>
        <v/>
      </c>
      <c r="K15129" s="131" t="s">
        <v>191</v>
      </c>
      <c r="L15129" s="2"/>
      <c r="M15129" s="2"/>
    </row>
    <row r="15130" ht="15.75" customHeight="1">
      <c r="A15130" s="136"/>
      <c r="B15130" s="137"/>
      <c r="C15130" s="138"/>
      <c r="D15130" s="131"/>
      <c r="E15130" s="131"/>
      <c r="F15130" s="131"/>
      <c r="G15130" s="131"/>
      <c r="H15130" s="131" t="s">
        <v>191</v>
      </c>
      <c r="I15130" s="131" t="str">
        <f>IFERROR(__xludf.DUMMYFUNCTION("""COMPUTED_VALUE"""),"")</f>
        <v/>
      </c>
      <c r="J15130" s="131" t="str">
        <f>IFERROR(__xludf.DUMMYFUNCTION("""COMPUTED_VALUE"""),"")</f>
        <v/>
      </c>
      <c r="K15130" s="131" t="s">
        <v>191</v>
      </c>
      <c r="L15130" s="2"/>
      <c r="M15130" s="2"/>
    </row>
    <row r="15131" ht="15.75" customHeight="1">
      <c r="A15131" s="136"/>
      <c r="B15131" s="137"/>
      <c r="C15131" s="138"/>
      <c r="D15131" s="131"/>
      <c r="E15131" s="131"/>
      <c r="F15131" s="131"/>
      <c r="G15131" s="131"/>
      <c r="H15131" s="131" t="s">
        <v>191</v>
      </c>
      <c r="I15131" s="131" t="str">
        <f>IFERROR(__xludf.DUMMYFUNCTION("""COMPUTED_VALUE"""),"")</f>
        <v/>
      </c>
      <c r="J15131" s="131" t="str">
        <f>IFERROR(__xludf.DUMMYFUNCTION("""COMPUTED_VALUE"""),"")</f>
        <v/>
      </c>
      <c r="K15131" s="131" t="s">
        <v>191</v>
      </c>
      <c r="L15131" s="2"/>
      <c r="M15131" s="2"/>
    </row>
    <row r="15132" ht="15.75" customHeight="1">
      <c r="A15132" s="136"/>
      <c r="B15132" s="137"/>
      <c r="C15132" s="138"/>
      <c r="D15132" s="131"/>
      <c r="E15132" s="131"/>
      <c r="F15132" s="131"/>
      <c r="G15132" s="131"/>
      <c r="H15132" s="131" t="s">
        <v>191</v>
      </c>
      <c r="I15132" s="131" t="str">
        <f>IFERROR(__xludf.DUMMYFUNCTION("""COMPUTED_VALUE"""),"")</f>
        <v/>
      </c>
      <c r="J15132" s="131" t="str">
        <f>IFERROR(__xludf.DUMMYFUNCTION("""COMPUTED_VALUE"""),"")</f>
        <v/>
      </c>
      <c r="K15132" s="131" t="s">
        <v>191</v>
      </c>
      <c r="L15132" s="2"/>
      <c r="M15132" s="2"/>
    </row>
    <row r="15133" ht="15.75" customHeight="1">
      <c r="A15133" s="136"/>
      <c r="B15133" s="137"/>
      <c r="C15133" s="138"/>
      <c r="D15133" s="131"/>
      <c r="E15133" s="131"/>
      <c r="F15133" s="131"/>
      <c r="G15133" s="131"/>
      <c r="H15133" s="131" t="s">
        <v>191</v>
      </c>
      <c r="I15133" s="131" t="str">
        <f>IFERROR(__xludf.DUMMYFUNCTION("""COMPUTED_VALUE"""),"")</f>
        <v/>
      </c>
      <c r="J15133" s="131" t="str">
        <f>IFERROR(__xludf.DUMMYFUNCTION("""COMPUTED_VALUE"""),"")</f>
        <v/>
      </c>
      <c r="K15133" s="131" t="s">
        <v>191</v>
      </c>
      <c r="L15133" s="2"/>
      <c r="M15133" s="2"/>
    </row>
    <row r="15134" ht="15.75" customHeight="1">
      <c r="A15134" s="151"/>
      <c r="B15134" s="137"/>
      <c r="C15134" s="138"/>
      <c r="D15134" s="131"/>
      <c r="E15134" s="131"/>
      <c r="F15134" s="131"/>
      <c r="G15134" s="131"/>
      <c r="H15134" s="131" t="s">
        <v>191</v>
      </c>
      <c r="I15134" s="131" t="str">
        <f>IFERROR(__xludf.DUMMYFUNCTION("""COMPUTED_VALUE"""),"")</f>
        <v/>
      </c>
      <c r="J15134" s="131" t="str">
        <f>IFERROR(__xludf.DUMMYFUNCTION("""COMPUTED_VALUE"""),"")</f>
        <v/>
      </c>
      <c r="K15134" s="131" t="s">
        <v>191</v>
      </c>
      <c r="L15134" s="2"/>
      <c r="M15134" s="2"/>
    </row>
    <row r="15135" ht="15.75" customHeight="1">
      <c r="A15135" s="151"/>
      <c r="B15135" s="137"/>
      <c r="C15135" s="138"/>
      <c r="D15135" s="131"/>
      <c r="E15135" s="131"/>
      <c r="F15135" s="131"/>
      <c r="G15135" s="131"/>
      <c r="H15135" s="131" t="s">
        <v>191</v>
      </c>
      <c r="I15135" s="131" t="str">
        <f>IFERROR(__xludf.DUMMYFUNCTION("""COMPUTED_VALUE"""),"")</f>
        <v/>
      </c>
      <c r="J15135" s="131" t="str">
        <f>IFERROR(__xludf.DUMMYFUNCTION("""COMPUTED_VALUE"""),"")</f>
        <v/>
      </c>
      <c r="K15135" s="131" t="s">
        <v>191</v>
      </c>
      <c r="L15135" s="2"/>
      <c r="M15135" s="2"/>
    </row>
    <row r="15136" ht="15.75" customHeight="1">
      <c r="A15136" s="151"/>
      <c r="B15136" s="137"/>
      <c r="C15136" s="138"/>
      <c r="D15136" s="131"/>
      <c r="E15136" s="131"/>
      <c r="F15136" s="131"/>
      <c r="G15136" s="131"/>
      <c r="H15136" s="131" t="s">
        <v>191</v>
      </c>
      <c r="I15136" s="131" t="str">
        <f>IFERROR(__xludf.DUMMYFUNCTION("""COMPUTED_VALUE"""),"")</f>
        <v/>
      </c>
      <c r="J15136" s="131" t="str">
        <f>IFERROR(__xludf.DUMMYFUNCTION("""COMPUTED_VALUE"""),"")</f>
        <v/>
      </c>
      <c r="K15136" s="131" t="s">
        <v>191</v>
      </c>
      <c r="L15136" s="2"/>
      <c r="M15136" s="2"/>
    </row>
    <row r="15137" ht="15.75" customHeight="1">
      <c r="A15137" s="136"/>
      <c r="B15137" s="137"/>
      <c r="C15137" s="140"/>
      <c r="D15137" s="131"/>
      <c r="E15137" s="131"/>
      <c r="F15137" s="131"/>
      <c r="G15137" s="131"/>
      <c r="H15137" s="131" t="s">
        <v>191</v>
      </c>
      <c r="I15137" s="131" t="str">
        <f>IFERROR(__xludf.DUMMYFUNCTION("""COMPUTED_VALUE"""),"")</f>
        <v/>
      </c>
      <c r="J15137" s="131" t="str">
        <f>IFERROR(__xludf.DUMMYFUNCTION("""COMPUTED_VALUE"""),"")</f>
        <v/>
      </c>
      <c r="K15137" s="131" t="s">
        <v>191</v>
      </c>
      <c r="L15137" s="2"/>
      <c r="M15137" s="2"/>
    </row>
    <row r="15138" ht="15.75" customHeight="1">
      <c r="A15138" s="136"/>
      <c r="B15138" s="137"/>
      <c r="C15138" s="138"/>
      <c r="D15138" s="131"/>
      <c r="E15138" s="131"/>
      <c r="F15138" s="131"/>
      <c r="G15138" s="131"/>
      <c r="H15138" s="131" t="s">
        <v>191</v>
      </c>
      <c r="I15138" s="131" t="str">
        <f>IFERROR(__xludf.DUMMYFUNCTION("""COMPUTED_VALUE"""),"")</f>
        <v/>
      </c>
      <c r="J15138" s="131" t="str">
        <f>IFERROR(__xludf.DUMMYFUNCTION("""COMPUTED_VALUE"""),"")</f>
        <v/>
      </c>
      <c r="K15138" s="131" t="s">
        <v>191</v>
      </c>
      <c r="L15138" s="2"/>
      <c r="M15138" s="2"/>
    </row>
    <row r="15139" ht="15.75" customHeight="1">
      <c r="A15139" s="136"/>
      <c r="B15139" s="137"/>
      <c r="C15139" s="138"/>
      <c r="D15139" s="131"/>
      <c r="E15139" s="131"/>
      <c r="F15139" s="131"/>
      <c r="G15139" s="131"/>
      <c r="H15139" s="131" t="s">
        <v>191</v>
      </c>
      <c r="I15139" s="131" t="str">
        <f>IFERROR(__xludf.DUMMYFUNCTION("""COMPUTED_VALUE"""),"")</f>
        <v/>
      </c>
      <c r="J15139" s="131" t="str">
        <f>IFERROR(__xludf.DUMMYFUNCTION("""COMPUTED_VALUE"""),"")</f>
        <v/>
      </c>
      <c r="K15139" s="131" t="s">
        <v>191</v>
      </c>
      <c r="L15139" s="2"/>
      <c r="M15139" s="2"/>
    </row>
    <row r="15140" ht="15.75" customHeight="1">
      <c r="A15140" s="136"/>
      <c r="B15140" s="137"/>
      <c r="C15140" s="138"/>
      <c r="D15140" s="131"/>
      <c r="E15140" s="131"/>
      <c r="F15140" s="131"/>
      <c r="G15140" s="131"/>
      <c r="H15140" s="131" t="s">
        <v>191</v>
      </c>
      <c r="I15140" s="131" t="str">
        <f>IFERROR(__xludf.DUMMYFUNCTION("""COMPUTED_VALUE"""),"")</f>
        <v/>
      </c>
      <c r="J15140" s="131" t="str">
        <f>IFERROR(__xludf.DUMMYFUNCTION("""COMPUTED_VALUE"""),"")</f>
        <v/>
      </c>
      <c r="K15140" s="131" t="s">
        <v>191</v>
      </c>
      <c r="L15140" s="2"/>
      <c r="M15140" s="2"/>
    </row>
    <row r="15141" ht="15.75" customHeight="1">
      <c r="A15141" s="136"/>
      <c r="B15141" s="137"/>
      <c r="C15141" s="138"/>
      <c r="D15141" s="131"/>
      <c r="E15141" s="131"/>
      <c r="F15141" s="131"/>
      <c r="G15141" s="131"/>
      <c r="H15141" s="131" t="s">
        <v>191</v>
      </c>
      <c r="I15141" s="131" t="str">
        <f>IFERROR(__xludf.DUMMYFUNCTION("""COMPUTED_VALUE"""),"")</f>
        <v/>
      </c>
      <c r="J15141" s="131" t="str">
        <f>IFERROR(__xludf.DUMMYFUNCTION("""COMPUTED_VALUE"""),"")</f>
        <v/>
      </c>
      <c r="K15141" s="131" t="s">
        <v>191</v>
      </c>
      <c r="L15141" s="2"/>
      <c r="M15141" s="2"/>
    </row>
    <row r="15142" ht="15.75" customHeight="1">
      <c r="A15142" s="136"/>
      <c r="B15142" s="137"/>
      <c r="C15142" s="138"/>
      <c r="D15142" s="131"/>
      <c r="E15142" s="131"/>
      <c r="F15142" s="131"/>
      <c r="G15142" s="131"/>
      <c r="H15142" s="131" t="s">
        <v>191</v>
      </c>
      <c r="I15142" s="131" t="str">
        <f>IFERROR(__xludf.DUMMYFUNCTION("""COMPUTED_VALUE"""),"")</f>
        <v/>
      </c>
      <c r="J15142" s="131" t="str">
        <f>IFERROR(__xludf.DUMMYFUNCTION("""COMPUTED_VALUE"""),"")</f>
        <v/>
      </c>
      <c r="K15142" s="131" t="s">
        <v>191</v>
      </c>
      <c r="L15142" s="2"/>
      <c r="M15142" s="2"/>
    </row>
    <row r="15143" ht="15.75" customHeight="1">
      <c r="A15143" s="136"/>
      <c r="B15143" s="137"/>
      <c r="C15143" s="138"/>
      <c r="D15143" s="131"/>
      <c r="E15143" s="131"/>
      <c r="F15143" s="131"/>
      <c r="G15143" s="131"/>
      <c r="H15143" s="131" t="s">
        <v>191</v>
      </c>
      <c r="I15143" s="131" t="str">
        <f>IFERROR(__xludf.DUMMYFUNCTION("""COMPUTED_VALUE"""),"")</f>
        <v/>
      </c>
      <c r="J15143" s="131" t="str">
        <f>IFERROR(__xludf.DUMMYFUNCTION("""COMPUTED_VALUE"""),"")</f>
        <v/>
      </c>
      <c r="K15143" s="131" t="s">
        <v>191</v>
      </c>
      <c r="L15143" s="2"/>
      <c r="M15143" s="2"/>
    </row>
    <row r="15144" ht="15.75" customHeight="1">
      <c r="A15144" s="136"/>
      <c r="B15144" s="137"/>
      <c r="C15144" s="138"/>
      <c r="D15144" s="131"/>
      <c r="E15144" s="131"/>
      <c r="F15144" s="131"/>
      <c r="G15144" s="131"/>
      <c r="H15144" s="131" t="s">
        <v>191</v>
      </c>
      <c r="I15144" s="131" t="str">
        <f>IFERROR(__xludf.DUMMYFUNCTION("""COMPUTED_VALUE"""),"")</f>
        <v/>
      </c>
      <c r="J15144" s="131" t="str">
        <f>IFERROR(__xludf.DUMMYFUNCTION("""COMPUTED_VALUE"""),"")</f>
        <v/>
      </c>
      <c r="K15144" s="131" t="s">
        <v>191</v>
      </c>
      <c r="L15144" s="2"/>
      <c r="M15144" s="2"/>
    </row>
    <row r="15145" ht="15.75" customHeight="1">
      <c r="A15145" s="136"/>
      <c r="B15145" s="137"/>
      <c r="C15145" s="138"/>
      <c r="D15145" s="131"/>
      <c r="E15145" s="131"/>
      <c r="F15145" s="131"/>
      <c r="G15145" s="131"/>
      <c r="H15145" s="131" t="s">
        <v>191</v>
      </c>
      <c r="I15145" s="131" t="str">
        <f>IFERROR(__xludf.DUMMYFUNCTION("""COMPUTED_VALUE"""),"")</f>
        <v/>
      </c>
      <c r="J15145" s="131" t="str">
        <f>IFERROR(__xludf.DUMMYFUNCTION("""COMPUTED_VALUE"""),"")</f>
        <v/>
      </c>
      <c r="K15145" s="131" t="s">
        <v>191</v>
      </c>
      <c r="L15145" s="2"/>
      <c r="M15145" s="2"/>
    </row>
    <row r="15146" ht="15.75" customHeight="1">
      <c r="A15146" s="136"/>
      <c r="B15146" s="137"/>
      <c r="C15146" s="138"/>
      <c r="D15146" s="131"/>
      <c r="E15146" s="131"/>
      <c r="F15146" s="131"/>
      <c r="G15146" s="131"/>
      <c r="H15146" s="131" t="s">
        <v>191</v>
      </c>
      <c r="I15146" s="131" t="str">
        <f>IFERROR(__xludf.DUMMYFUNCTION("""COMPUTED_VALUE"""),"")</f>
        <v/>
      </c>
      <c r="J15146" s="131" t="str">
        <f>IFERROR(__xludf.DUMMYFUNCTION("""COMPUTED_VALUE"""),"")</f>
        <v/>
      </c>
      <c r="K15146" s="131" t="s">
        <v>191</v>
      </c>
      <c r="L15146" s="2"/>
      <c r="M15146" s="2"/>
    </row>
    <row r="15147" ht="15.75" customHeight="1">
      <c r="A15147" s="136"/>
      <c r="B15147" s="137"/>
      <c r="C15147" s="138"/>
      <c r="D15147" s="131"/>
      <c r="E15147" s="131"/>
      <c r="F15147" s="131"/>
      <c r="G15147" s="131"/>
      <c r="H15147" s="131" t="s">
        <v>191</v>
      </c>
      <c r="I15147" s="131" t="str">
        <f>IFERROR(__xludf.DUMMYFUNCTION("""COMPUTED_VALUE"""),"")</f>
        <v/>
      </c>
      <c r="J15147" s="131" t="str">
        <f>IFERROR(__xludf.DUMMYFUNCTION("""COMPUTED_VALUE"""),"")</f>
        <v/>
      </c>
      <c r="K15147" s="131" t="s">
        <v>191</v>
      </c>
      <c r="L15147" s="2"/>
      <c r="M15147" s="2"/>
    </row>
    <row r="15148" ht="15.75" customHeight="1">
      <c r="A15148" s="136"/>
      <c r="B15148" s="137"/>
      <c r="C15148" s="138"/>
      <c r="D15148" s="131"/>
      <c r="E15148" s="131"/>
      <c r="F15148" s="131"/>
      <c r="G15148" s="131"/>
      <c r="H15148" s="131" t="s">
        <v>191</v>
      </c>
      <c r="I15148" s="131" t="str">
        <f>IFERROR(__xludf.DUMMYFUNCTION("""COMPUTED_VALUE"""),"")</f>
        <v/>
      </c>
      <c r="J15148" s="131" t="str">
        <f>IFERROR(__xludf.DUMMYFUNCTION("""COMPUTED_VALUE"""),"")</f>
        <v/>
      </c>
      <c r="K15148" s="131" t="s">
        <v>191</v>
      </c>
      <c r="L15148" s="2"/>
      <c r="M15148" s="2"/>
    </row>
    <row r="15149" ht="15.75" customHeight="1">
      <c r="A15149" s="136"/>
      <c r="B15149" s="137"/>
      <c r="C15149" s="138"/>
      <c r="D15149" s="131"/>
      <c r="E15149" s="131"/>
      <c r="F15149" s="131"/>
      <c r="G15149" s="131"/>
      <c r="H15149" s="131" t="s">
        <v>191</v>
      </c>
      <c r="I15149" s="131" t="str">
        <f>IFERROR(__xludf.DUMMYFUNCTION("""COMPUTED_VALUE"""),"")</f>
        <v/>
      </c>
      <c r="J15149" s="131" t="str">
        <f>IFERROR(__xludf.DUMMYFUNCTION("""COMPUTED_VALUE"""),"")</f>
        <v/>
      </c>
      <c r="K15149" s="131" t="s">
        <v>191</v>
      </c>
      <c r="L15149" s="2"/>
      <c r="M15149" s="2"/>
    </row>
    <row r="15150" ht="15.75" customHeight="1">
      <c r="A15150" s="136"/>
      <c r="B15150" s="137"/>
      <c r="C15150" s="138"/>
      <c r="D15150" s="131"/>
      <c r="E15150" s="131"/>
      <c r="F15150" s="131"/>
      <c r="G15150" s="131"/>
      <c r="H15150" s="131" t="s">
        <v>191</v>
      </c>
      <c r="I15150" s="131" t="str">
        <f>IFERROR(__xludf.DUMMYFUNCTION("""COMPUTED_VALUE"""),"")</f>
        <v/>
      </c>
      <c r="J15150" s="131" t="str">
        <f>IFERROR(__xludf.DUMMYFUNCTION("""COMPUTED_VALUE"""),"")</f>
        <v/>
      </c>
      <c r="K15150" s="131" t="s">
        <v>191</v>
      </c>
      <c r="L15150" s="2"/>
      <c r="M15150" s="2"/>
    </row>
    <row r="15151" ht="15.75" customHeight="1">
      <c r="A15151" s="136"/>
      <c r="B15151" s="137"/>
      <c r="C15151" s="140"/>
      <c r="D15151" s="131"/>
      <c r="E15151" s="131"/>
      <c r="F15151" s="131"/>
      <c r="G15151" s="131"/>
      <c r="H15151" s="131" t="s">
        <v>191</v>
      </c>
      <c r="I15151" s="131" t="str">
        <f>IFERROR(__xludf.DUMMYFUNCTION("""COMPUTED_VALUE"""),"")</f>
        <v/>
      </c>
      <c r="J15151" s="131" t="str">
        <f>IFERROR(__xludf.DUMMYFUNCTION("""COMPUTED_VALUE"""),"")</f>
        <v/>
      </c>
      <c r="K15151" s="131" t="s">
        <v>191</v>
      </c>
      <c r="L15151" s="2"/>
      <c r="M15151" s="2"/>
    </row>
    <row r="15152" ht="15.75" customHeight="1">
      <c r="A15152" s="136"/>
      <c r="B15152" s="137"/>
      <c r="C15152" s="138"/>
      <c r="D15152" s="131"/>
      <c r="E15152" s="131"/>
      <c r="F15152" s="131"/>
      <c r="G15152" s="131"/>
      <c r="H15152" s="131" t="s">
        <v>191</v>
      </c>
      <c r="I15152" s="131" t="str">
        <f>IFERROR(__xludf.DUMMYFUNCTION("""COMPUTED_VALUE"""),"")</f>
        <v/>
      </c>
      <c r="J15152" s="131" t="str">
        <f>IFERROR(__xludf.DUMMYFUNCTION("""COMPUTED_VALUE"""),"")</f>
        <v/>
      </c>
      <c r="K15152" s="131" t="s">
        <v>191</v>
      </c>
      <c r="L15152" s="2"/>
      <c r="M15152" s="2"/>
    </row>
    <row r="15153" ht="15.75" customHeight="1">
      <c r="A15153" s="136"/>
      <c r="B15153" s="137"/>
      <c r="C15153" s="140"/>
      <c r="D15153" s="131"/>
      <c r="E15153" s="131"/>
      <c r="F15153" s="131"/>
      <c r="G15153" s="131"/>
      <c r="H15153" s="131" t="s">
        <v>191</v>
      </c>
      <c r="I15153" s="131" t="str">
        <f>IFERROR(__xludf.DUMMYFUNCTION("""COMPUTED_VALUE"""),"")</f>
        <v/>
      </c>
      <c r="J15153" s="131" t="str">
        <f>IFERROR(__xludf.DUMMYFUNCTION("""COMPUTED_VALUE"""),"")</f>
        <v/>
      </c>
      <c r="K15153" s="131" t="s">
        <v>191</v>
      </c>
      <c r="L15153" s="2"/>
      <c r="M15153" s="2"/>
    </row>
    <row r="15154" ht="15.75" customHeight="1">
      <c r="A15154" s="151"/>
      <c r="B15154" s="137"/>
      <c r="C15154" s="138"/>
      <c r="D15154" s="131"/>
      <c r="E15154" s="131"/>
      <c r="F15154" s="131"/>
      <c r="G15154" s="131"/>
      <c r="H15154" s="131" t="s">
        <v>191</v>
      </c>
      <c r="I15154" s="131" t="str">
        <f>IFERROR(__xludf.DUMMYFUNCTION("""COMPUTED_VALUE"""),"")</f>
        <v/>
      </c>
      <c r="J15154" s="131" t="str">
        <f>IFERROR(__xludf.DUMMYFUNCTION("""COMPUTED_VALUE"""),"")</f>
        <v/>
      </c>
      <c r="K15154" s="131" t="s">
        <v>191</v>
      </c>
      <c r="L15154" s="2"/>
      <c r="M15154" s="2"/>
    </row>
    <row r="15155" ht="15.75" customHeight="1">
      <c r="A15155" s="151"/>
      <c r="B15155" s="137"/>
      <c r="C15155" s="138"/>
      <c r="D15155" s="131"/>
      <c r="E15155" s="131"/>
      <c r="F15155" s="131"/>
      <c r="G15155" s="131"/>
      <c r="H15155" s="131" t="s">
        <v>191</v>
      </c>
      <c r="I15155" s="131" t="str">
        <f>IFERROR(__xludf.DUMMYFUNCTION("""COMPUTED_VALUE"""),"")</f>
        <v/>
      </c>
      <c r="J15155" s="131" t="str">
        <f>IFERROR(__xludf.DUMMYFUNCTION("""COMPUTED_VALUE"""),"")</f>
        <v/>
      </c>
      <c r="K15155" s="131" t="s">
        <v>191</v>
      </c>
      <c r="L15155" s="2"/>
      <c r="M15155" s="2"/>
    </row>
    <row r="15156" ht="15.75" customHeight="1">
      <c r="A15156" s="136"/>
      <c r="B15156" s="137"/>
      <c r="C15156" s="138"/>
      <c r="D15156" s="131"/>
      <c r="E15156" s="131"/>
      <c r="F15156" s="131"/>
      <c r="G15156" s="131"/>
      <c r="H15156" s="131" t="s">
        <v>191</v>
      </c>
      <c r="I15156" s="131" t="str">
        <f>IFERROR(__xludf.DUMMYFUNCTION("""COMPUTED_VALUE"""),"")</f>
        <v/>
      </c>
      <c r="J15156" s="131" t="str">
        <f>IFERROR(__xludf.DUMMYFUNCTION("""COMPUTED_VALUE"""),"")</f>
        <v/>
      </c>
      <c r="K15156" s="131" t="s">
        <v>191</v>
      </c>
      <c r="L15156" s="2"/>
      <c r="M15156" s="2"/>
    </row>
    <row r="15157" ht="15.75" customHeight="1">
      <c r="A15157" s="151"/>
      <c r="B15157" s="137"/>
      <c r="C15157" s="138"/>
      <c r="D15157" s="131"/>
      <c r="E15157" s="131"/>
      <c r="F15157" s="131"/>
      <c r="G15157" s="131"/>
      <c r="H15157" s="131" t="s">
        <v>191</v>
      </c>
      <c r="I15157" s="131" t="str">
        <f>IFERROR(__xludf.DUMMYFUNCTION("""COMPUTED_VALUE"""),"")</f>
        <v/>
      </c>
      <c r="J15157" s="131" t="str">
        <f>IFERROR(__xludf.DUMMYFUNCTION("""COMPUTED_VALUE"""),"")</f>
        <v/>
      </c>
      <c r="K15157" s="131" t="s">
        <v>191</v>
      </c>
      <c r="L15157" s="2"/>
      <c r="M15157" s="2"/>
    </row>
    <row r="15158" ht="15.75" customHeight="1">
      <c r="A15158" s="136"/>
      <c r="B15158" s="137"/>
      <c r="C15158" s="138"/>
      <c r="D15158" s="131"/>
      <c r="E15158" s="131"/>
      <c r="F15158" s="131"/>
      <c r="G15158" s="131"/>
      <c r="H15158" s="131" t="s">
        <v>191</v>
      </c>
      <c r="I15158" s="131" t="str">
        <f>IFERROR(__xludf.DUMMYFUNCTION("""COMPUTED_VALUE"""),"")</f>
        <v/>
      </c>
      <c r="J15158" s="131" t="str">
        <f>IFERROR(__xludf.DUMMYFUNCTION("""COMPUTED_VALUE"""),"")</f>
        <v/>
      </c>
      <c r="K15158" s="131" t="s">
        <v>191</v>
      </c>
      <c r="L15158" s="2"/>
      <c r="M15158" s="2"/>
    </row>
    <row r="15159" ht="15.75" customHeight="1">
      <c r="A15159" s="136"/>
      <c r="B15159" s="137"/>
      <c r="C15159" s="138"/>
      <c r="D15159" s="131"/>
      <c r="E15159" s="131"/>
      <c r="F15159" s="131"/>
      <c r="G15159" s="131"/>
      <c r="H15159" s="131" t="s">
        <v>191</v>
      </c>
      <c r="I15159" s="131" t="str">
        <f>IFERROR(__xludf.DUMMYFUNCTION("""COMPUTED_VALUE"""),"")</f>
        <v/>
      </c>
      <c r="J15159" s="131" t="str">
        <f>IFERROR(__xludf.DUMMYFUNCTION("""COMPUTED_VALUE"""),"")</f>
        <v/>
      </c>
      <c r="K15159" s="131" t="s">
        <v>191</v>
      </c>
      <c r="L15159" s="2"/>
      <c r="M15159" s="2"/>
    </row>
    <row r="15160" ht="15.75" customHeight="1">
      <c r="A15160" s="136"/>
      <c r="B15160" s="137"/>
      <c r="C15160" s="138"/>
      <c r="D15160" s="131"/>
      <c r="E15160" s="131"/>
      <c r="F15160" s="131"/>
      <c r="G15160" s="131"/>
      <c r="H15160" s="131" t="s">
        <v>191</v>
      </c>
      <c r="I15160" s="131" t="str">
        <f>IFERROR(__xludf.DUMMYFUNCTION("""COMPUTED_VALUE"""),"")</f>
        <v/>
      </c>
      <c r="J15160" s="131" t="str">
        <f>IFERROR(__xludf.DUMMYFUNCTION("""COMPUTED_VALUE"""),"")</f>
        <v/>
      </c>
      <c r="K15160" s="131" t="s">
        <v>191</v>
      </c>
      <c r="L15160" s="2"/>
      <c r="M15160" s="2"/>
    </row>
    <row r="15161" ht="15.75" customHeight="1">
      <c r="A15161" s="136"/>
      <c r="B15161" s="137"/>
      <c r="C15161" s="138"/>
      <c r="D15161" s="131"/>
      <c r="E15161" s="131"/>
      <c r="F15161" s="131"/>
      <c r="G15161" s="131"/>
      <c r="H15161" s="131" t="s">
        <v>191</v>
      </c>
      <c r="I15161" s="131" t="str">
        <f>IFERROR(__xludf.DUMMYFUNCTION("""COMPUTED_VALUE"""),"")</f>
        <v/>
      </c>
      <c r="J15161" s="131" t="str">
        <f>IFERROR(__xludf.DUMMYFUNCTION("""COMPUTED_VALUE"""),"")</f>
        <v/>
      </c>
      <c r="K15161" s="131" t="s">
        <v>191</v>
      </c>
      <c r="L15161" s="2"/>
      <c r="M15161" s="2"/>
    </row>
    <row r="15162" ht="15.75" customHeight="1">
      <c r="A15162" s="151"/>
      <c r="B15162" s="137"/>
      <c r="C15162" s="140"/>
      <c r="D15162" s="131"/>
      <c r="E15162" s="131"/>
      <c r="F15162" s="131"/>
      <c r="G15162" s="131"/>
      <c r="H15162" s="131" t="s">
        <v>191</v>
      </c>
      <c r="I15162" s="131" t="str">
        <f>IFERROR(__xludf.DUMMYFUNCTION("""COMPUTED_VALUE"""),"")</f>
        <v/>
      </c>
      <c r="J15162" s="131" t="str">
        <f>IFERROR(__xludf.DUMMYFUNCTION("""COMPUTED_VALUE"""),"")</f>
        <v/>
      </c>
      <c r="K15162" s="131" t="s">
        <v>191</v>
      </c>
      <c r="L15162" s="2"/>
      <c r="M15162" s="2"/>
    </row>
    <row r="15163" ht="15.75" customHeight="1">
      <c r="A15163" s="136"/>
      <c r="B15163" s="137"/>
      <c r="C15163" s="138"/>
      <c r="D15163" s="131"/>
      <c r="E15163" s="131"/>
      <c r="F15163" s="131"/>
      <c r="G15163" s="131"/>
      <c r="H15163" s="131" t="s">
        <v>191</v>
      </c>
      <c r="I15163" s="131" t="str">
        <f>IFERROR(__xludf.DUMMYFUNCTION("""COMPUTED_VALUE"""),"")</f>
        <v/>
      </c>
      <c r="J15163" s="131" t="str">
        <f>IFERROR(__xludf.DUMMYFUNCTION("""COMPUTED_VALUE"""),"")</f>
        <v/>
      </c>
      <c r="K15163" s="131" t="s">
        <v>191</v>
      </c>
      <c r="L15163" s="2"/>
      <c r="M15163" s="2"/>
    </row>
    <row r="15164" ht="15.75" customHeight="1">
      <c r="A15164" s="136"/>
      <c r="B15164" s="137"/>
      <c r="C15164" s="138"/>
      <c r="D15164" s="131"/>
      <c r="E15164" s="131"/>
      <c r="F15164" s="131"/>
      <c r="G15164" s="131"/>
      <c r="H15164" s="131" t="s">
        <v>191</v>
      </c>
      <c r="I15164" s="131" t="str">
        <f>IFERROR(__xludf.DUMMYFUNCTION("""COMPUTED_VALUE"""),"")</f>
        <v/>
      </c>
      <c r="J15164" s="131" t="str">
        <f>IFERROR(__xludf.DUMMYFUNCTION("""COMPUTED_VALUE"""),"")</f>
        <v/>
      </c>
      <c r="K15164" s="131" t="s">
        <v>191</v>
      </c>
      <c r="L15164" s="2"/>
      <c r="M15164" s="2"/>
    </row>
    <row r="15165" ht="15.75" customHeight="1">
      <c r="A15165" s="136"/>
      <c r="B15165" s="137"/>
      <c r="C15165" s="138"/>
      <c r="D15165" s="131"/>
      <c r="E15165" s="131"/>
      <c r="F15165" s="131"/>
      <c r="G15165" s="131"/>
      <c r="H15165" s="131" t="s">
        <v>191</v>
      </c>
      <c r="I15165" s="131" t="str">
        <f>IFERROR(__xludf.DUMMYFUNCTION("""COMPUTED_VALUE"""),"")</f>
        <v/>
      </c>
      <c r="J15165" s="131" t="str">
        <f>IFERROR(__xludf.DUMMYFUNCTION("""COMPUTED_VALUE"""),"")</f>
        <v/>
      </c>
      <c r="K15165" s="131" t="s">
        <v>191</v>
      </c>
      <c r="L15165" s="2"/>
      <c r="M15165" s="2"/>
    </row>
    <row r="15166" ht="15.75" customHeight="1">
      <c r="A15166" s="136"/>
      <c r="B15166" s="137"/>
      <c r="C15166" s="138"/>
      <c r="D15166" s="131"/>
      <c r="E15166" s="131"/>
      <c r="F15166" s="131"/>
      <c r="G15166" s="131"/>
      <c r="H15166" s="131" t="s">
        <v>191</v>
      </c>
      <c r="I15166" s="131" t="str">
        <f>IFERROR(__xludf.DUMMYFUNCTION("""COMPUTED_VALUE"""),"")</f>
        <v/>
      </c>
      <c r="J15166" s="131" t="str">
        <f>IFERROR(__xludf.DUMMYFUNCTION("""COMPUTED_VALUE"""),"")</f>
        <v/>
      </c>
      <c r="K15166" s="131" t="s">
        <v>191</v>
      </c>
      <c r="L15166" s="2"/>
      <c r="M15166" s="2"/>
    </row>
    <row r="15167" ht="15.75" customHeight="1">
      <c r="A15167" s="136"/>
      <c r="B15167" s="137"/>
      <c r="C15167" s="138"/>
      <c r="D15167" s="131"/>
      <c r="E15167" s="131"/>
      <c r="F15167" s="131"/>
      <c r="G15167" s="131"/>
      <c r="H15167" s="131" t="s">
        <v>191</v>
      </c>
      <c r="I15167" s="131" t="str">
        <f>IFERROR(__xludf.DUMMYFUNCTION("""COMPUTED_VALUE"""),"")</f>
        <v/>
      </c>
      <c r="J15167" s="131" t="str">
        <f>IFERROR(__xludf.DUMMYFUNCTION("""COMPUTED_VALUE"""),"")</f>
        <v/>
      </c>
      <c r="K15167" s="131" t="s">
        <v>191</v>
      </c>
      <c r="L15167" s="2"/>
      <c r="M15167" s="2"/>
    </row>
    <row r="15168" ht="15.75" customHeight="1">
      <c r="A15168" s="136"/>
      <c r="B15168" s="137"/>
      <c r="C15168" s="138"/>
      <c r="D15168" s="131"/>
      <c r="E15168" s="131"/>
      <c r="F15168" s="131"/>
      <c r="G15168" s="131"/>
      <c r="H15168" s="131" t="s">
        <v>191</v>
      </c>
      <c r="I15168" s="131" t="str">
        <f>IFERROR(__xludf.DUMMYFUNCTION("""COMPUTED_VALUE"""),"")</f>
        <v/>
      </c>
      <c r="J15168" s="131" t="str">
        <f>IFERROR(__xludf.DUMMYFUNCTION("""COMPUTED_VALUE"""),"")</f>
        <v/>
      </c>
      <c r="K15168" s="131" t="s">
        <v>191</v>
      </c>
      <c r="L15168" s="2"/>
      <c r="M15168" s="2"/>
    </row>
    <row r="15169" ht="15.75" customHeight="1">
      <c r="A15169" s="136"/>
      <c r="B15169" s="137"/>
      <c r="C15169" s="138"/>
      <c r="D15169" s="131"/>
      <c r="E15169" s="131"/>
      <c r="F15169" s="131"/>
      <c r="G15169" s="131"/>
      <c r="H15169" s="131" t="s">
        <v>191</v>
      </c>
      <c r="I15169" s="131" t="str">
        <f>IFERROR(__xludf.DUMMYFUNCTION("""COMPUTED_VALUE"""),"")</f>
        <v/>
      </c>
      <c r="J15169" s="131" t="str">
        <f>IFERROR(__xludf.DUMMYFUNCTION("""COMPUTED_VALUE"""),"")</f>
        <v/>
      </c>
      <c r="K15169" s="131" t="s">
        <v>191</v>
      </c>
      <c r="L15169" s="2"/>
      <c r="M15169" s="2"/>
    </row>
    <row r="15170" ht="15.75" customHeight="1">
      <c r="A15170" s="136"/>
      <c r="B15170" s="137"/>
      <c r="C15170" s="138"/>
      <c r="D15170" s="131"/>
      <c r="E15170" s="131"/>
      <c r="F15170" s="131"/>
      <c r="G15170" s="131"/>
      <c r="H15170" s="131" t="s">
        <v>191</v>
      </c>
      <c r="I15170" s="131" t="str">
        <f>IFERROR(__xludf.DUMMYFUNCTION("""COMPUTED_VALUE"""),"")</f>
        <v/>
      </c>
      <c r="J15170" s="131" t="str">
        <f>IFERROR(__xludf.DUMMYFUNCTION("""COMPUTED_VALUE"""),"")</f>
        <v/>
      </c>
      <c r="K15170" s="131" t="s">
        <v>191</v>
      </c>
      <c r="L15170" s="2"/>
      <c r="M15170" s="2"/>
    </row>
    <row r="15171" ht="15.75" customHeight="1">
      <c r="A15171" s="136"/>
      <c r="B15171" s="137"/>
      <c r="C15171" s="138"/>
      <c r="D15171" s="131"/>
      <c r="E15171" s="131"/>
      <c r="F15171" s="131"/>
      <c r="G15171" s="131"/>
      <c r="H15171" s="131" t="s">
        <v>191</v>
      </c>
      <c r="I15171" s="131" t="str">
        <f>IFERROR(__xludf.DUMMYFUNCTION("""COMPUTED_VALUE"""),"")</f>
        <v/>
      </c>
      <c r="J15171" s="131" t="str">
        <f>IFERROR(__xludf.DUMMYFUNCTION("""COMPUTED_VALUE"""),"")</f>
        <v/>
      </c>
      <c r="K15171" s="131" t="s">
        <v>191</v>
      </c>
      <c r="L15171" s="2"/>
      <c r="M15171" s="2"/>
    </row>
    <row r="15172" ht="15.75" customHeight="1">
      <c r="A15172" s="151"/>
      <c r="B15172" s="152"/>
      <c r="C15172" s="138"/>
      <c r="D15172" s="131"/>
      <c r="E15172" s="131"/>
      <c r="F15172" s="131"/>
      <c r="G15172" s="131"/>
      <c r="H15172" s="131" t="s">
        <v>191</v>
      </c>
      <c r="I15172" s="131" t="str">
        <f>IFERROR(__xludf.DUMMYFUNCTION("""COMPUTED_VALUE"""),"")</f>
        <v/>
      </c>
      <c r="J15172" s="131" t="str">
        <f>IFERROR(__xludf.DUMMYFUNCTION("""COMPUTED_VALUE"""),"")</f>
        <v/>
      </c>
      <c r="K15172" s="131" t="s">
        <v>191</v>
      </c>
      <c r="L15172" s="2"/>
      <c r="M15172" s="2"/>
    </row>
    <row r="15173" ht="15.75" customHeight="1">
      <c r="A15173" s="136"/>
      <c r="B15173" s="137"/>
      <c r="C15173" s="138"/>
      <c r="D15173" s="131"/>
      <c r="E15173" s="131"/>
      <c r="F15173" s="131"/>
      <c r="G15173" s="131"/>
      <c r="H15173" s="131" t="s">
        <v>191</v>
      </c>
      <c r="I15173" s="131" t="str">
        <f>IFERROR(__xludf.DUMMYFUNCTION("""COMPUTED_VALUE"""),"")</f>
        <v/>
      </c>
      <c r="J15173" s="131" t="str">
        <f>IFERROR(__xludf.DUMMYFUNCTION("""COMPUTED_VALUE"""),"")</f>
        <v/>
      </c>
      <c r="K15173" s="131" t="s">
        <v>191</v>
      </c>
      <c r="L15173" s="2"/>
      <c r="M15173" s="2"/>
    </row>
    <row r="15174" ht="15.75" customHeight="1">
      <c r="A15174" s="136"/>
      <c r="B15174" s="137"/>
      <c r="C15174" s="138"/>
      <c r="D15174" s="131"/>
      <c r="E15174" s="131"/>
      <c r="F15174" s="131"/>
      <c r="G15174" s="131"/>
      <c r="H15174" s="131" t="s">
        <v>191</v>
      </c>
      <c r="I15174" s="131" t="str">
        <f>IFERROR(__xludf.DUMMYFUNCTION("""COMPUTED_VALUE"""),"")</f>
        <v/>
      </c>
      <c r="J15174" s="131" t="str">
        <f>IFERROR(__xludf.DUMMYFUNCTION("""COMPUTED_VALUE"""),"")</f>
        <v/>
      </c>
      <c r="K15174" s="131" t="s">
        <v>191</v>
      </c>
      <c r="L15174" s="2"/>
      <c r="M15174" s="2"/>
    </row>
    <row r="15175" ht="15.75" customHeight="1">
      <c r="A15175" s="136"/>
      <c r="B15175" s="137"/>
      <c r="C15175" s="138"/>
      <c r="D15175" s="131"/>
      <c r="E15175" s="131"/>
      <c r="F15175" s="131"/>
      <c r="G15175" s="131"/>
      <c r="H15175" s="131" t="s">
        <v>191</v>
      </c>
      <c r="I15175" s="131" t="str">
        <f>IFERROR(__xludf.DUMMYFUNCTION("""COMPUTED_VALUE"""),"")</f>
        <v/>
      </c>
      <c r="J15175" s="131" t="str">
        <f>IFERROR(__xludf.DUMMYFUNCTION("""COMPUTED_VALUE"""),"")</f>
        <v/>
      </c>
      <c r="K15175" s="131" t="s">
        <v>191</v>
      </c>
      <c r="L15175" s="2"/>
      <c r="M15175" s="2"/>
    </row>
    <row r="15176" ht="15.75" customHeight="1">
      <c r="A15176" s="136"/>
      <c r="B15176" s="137"/>
      <c r="C15176" s="138"/>
      <c r="D15176" s="131"/>
      <c r="E15176" s="131"/>
      <c r="F15176" s="131"/>
      <c r="G15176" s="131"/>
      <c r="H15176" s="131" t="s">
        <v>191</v>
      </c>
      <c r="I15176" s="131" t="str">
        <f>IFERROR(__xludf.DUMMYFUNCTION("""COMPUTED_VALUE"""),"")</f>
        <v/>
      </c>
      <c r="J15176" s="131" t="str">
        <f>IFERROR(__xludf.DUMMYFUNCTION("""COMPUTED_VALUE"""),"")</f>
        <v/>
      </c>
      <c r="K15176" s="131" t="s">
        <v>191</v>
      </c>
      <c r="L15176" s="2"/>
      <c r="M15176" s="2"/>
    </row>
    <row r="15177" ht="15.75" customHeight="1">
      <c r="A15177" s="136"/>
      <c r="B15177" s="137"/>
      <c r="C15177" s="138"/>
      <c r="D15177" s="131"/>
      <c r="E15177" s="131"/>
      <c r="F15177" s="131"/>
      <c r="G15177" s="131"/>
      <c r="H15177" s="131" t="s">
        <v>191</v>
      </c>
      <c r="I15177" s="131" t="str">
        <f>IFERROR(__xludf.DUMMYFUNCTION("""COMPUTED_VALUE"""),"")</f>
        <v/>
      </c>
      <c r="J15177" s="131" t="str">
        <f>IFERROR(__xludf.DUMMYFUNCTION("""COMPUTED_VALUE"""),"")</f>
        <v/>
      </c>
      <c r="K15177" s="131" t="s">
        <v>191</v>
      </c>
      <c r="L15177" s="2"/>
      <c r="M15177" s="2"/>
    </row>
    <row r="15178" ht="15.75" customHeight="1">
      <c r="A15178" s="136"/>
      <c r="B15178" s="137"/>
      <c r="C15178" s="138"/>
      <c r="D15178" s="131"/>
      <c r="E15178" s="131"/>
      <c r="F15178" s="131"/>
      <c r="G15178" s="131"/>
      <c r="H15178" s="131" t="s">
        <v>191</v>
      </c>
      <c r="I15178" s="131" t="str">
        <f>IFERROR(__xludf.DUMMYFUNCTION("""COMPUTED_VALUE"""),"")</f>
        <v/>
      </c>
      <c r="J15178" s="131" t="str">
        <f>IFERROR(__xludf.DUMMYFUNCTION("""COMPUTED_VALUE"""),"")</f>
        <v/>
      </c>
      <c r="K15178" s="131" t="s">
        <v>191</v>
      </c>
      <c r="L15178" s="2"/>
      <c r="M15178" s="2"/>
    </row>
    <row r="15179" ht="15.75" customHeight="1">
      <c r="A15179" s="136"/>
      <c r="B15179" s="137"/>
      <c r="C15179" s="138"/>
      <c r="D15179" s="131"/>
      <c r="E15179" s="131"/>
      <c r="F15179" s="131"/>
      <c r="G15179" s="131"/>
      <c r="H15179" s="131" t="s">
        <v>191</v>
      </c>
      <c r="I15179" s="131" t="str">
        <f>IFERROR(__xludf.DUMMYFUNCTION("""COMPUTED_VALUE"""),"")</f>
        <v/>
      </c>
      <c r="J15179" s="131" t="str">
        <f>IFERROR(__xludf.DUMMYFUNCTION("""COMPUTED_VALUE"""),"")</f>
        <v/>
      </c>
      <c r="K15179" s="131" t="s">
        <v>191</v>
      </c>
      <c r="L15179" s="2"/>
      <c r="M15179" s="2"/>
    </row>
    <row r="15180" ht="15.75" customHeight="1">
      <c r="A15180" s="151"/>
      <c r="B15180" s="152"/>
      <c r="C15180" s="138"/>
      <c r="D15180" s="131"/>
      <c r="E15180" s="131"/>
      <c r="F15180" s="131"/>
      <c r="G15180" s="131"/>
      <c r="H15180" s="131" t="s">
        <v>191</v>
      </c>
      <c r="I15180" s="131" t="str">
        <f>IFERROR(__xludf.DUMMYFUNCTION("""COMPUTED_VALUE"""),"")</f>
        <v/>
      </c>
      <c r="J15180" s="131" t="str">
        <f>IFERROR(__xludf.DUMMYFUNCTION("""COMPUTED_VALUE"""),"")</f>
        <v/>
      </c>
      <c r="K15180" s="131" t="s">
        <v>191</v>
      </c>
      <c r="L15180" s="2"/>
      <c r="M15180" s="2"/>
    </row>
    <row r="15181" ht="15.75" customHeight="1">
      <c r="A15181" s="136"/>
      <c r="B15181" s="137"/>
      <c r="C15181" s="138"/>
      <c r="D15181" s="131"/>
      <c r="E15181" s="131"/>
      <c r="F15181" s="131"/>
      <c r="G15181" s="131"/>
      <c r="H15181" s="131" t="s">
        <v>191</v>
      </c>
      <c r="I15181" s="131" t="str">
        <f>IFERROR(__xludf.DUMMYFUNCTION("""COMPUTED_VALUE"""),"")</f>
        <v/>
      </c>
      <c r="J15181" s="131" t="str">
        <f>IFERROR(__xludf.DUMMYFUNCTION("""COMPUTED_VALUE"""),"")</f>
        <v/>
      </c>
      <c r="K15181" s="131" t="s">
        <v>191</v>
      </c>
      <c r="L15181" s="2"/>
      <c r="M15181" s="2"/>
    </row>
    <row r="15182" ht="15.75" customHeight="1">
      <c r="A15182" s="136"/>
      <c r="B15182" s="137"/>
      <c r="C15182" s="138"/>
      <c r="D15182" s="131"/>
      <c r="E15182" s="131"/>
      <c r="F15182" s="131"/>
      <c r="G15182" s="131"/>
      <c r="H15182" s="131" t="s">
        <v>191</v>
      </c>
      <c r="I15182" s="131" t="str">
        <f>IFERROR(__xludf.DUMMYFUNCTION("""COMPUTED_VALUE"""),"")</f>
        <v/>
      </c>
      <c r="J15182" s="131" t="str">
        <f>IFERROR(__xludf.DUMMYFUNCTION("""COMPUTED_VALUE"""),"")</f>
        <v/>
      </c>
      <c r="K15182" s="131" t="s">
        <v>191</v>
      </c>
      <c r="L15182" s="2"/>
      <c r="M15182" s="2"/>
    </row>
    <row r="15183" ht="15.75" customHeight="1">
      <c r="A15183" s="136"/>
      <c r="B15183" s="137"/>
      <c r="C15183" s="140"/>
      <c r="D15183" s="131"/>
      <c r="E15183" s="131"/>
      <c r="F15183" s="131"/>
      <c r="G15183" s="131"/>
      <c r="H15183" s="131" t="s">
        <v>191</v>
      </c>
      <c r="I15183" s="131" t="str">
        <f>IFERROR(__xludf.DUMMYFUNCTION("""COMPUTED_VALUE"""),"")</f>
        <v/>
      </c>
      <c r="J15183" s="131" t="str">
        <f>IFERROR(__xludf.DUMMYFUNCTION("""COMPUTED_VALUE"""),"")</f>
        <v/>
      </c>
      <c r="K15183" s="131" t="s">
        <v>191</v>
      </c>
      <c r="L15183" s="2"/>
      <c r="M15183" s="2"/>
    </row>
    <row r="15184" ht="15.75" customHeight="1">
      <c r="A15184" s="136"/>
      <c r="B15184" s="137"/>
      <c r="C15184" s="138"/>
      <c r="D15184" s="131"/>
      <c r="E15184" s="131"/>
      <c r="F15184" s="131"/>
      <c r="G15184" s="131"/>
      <c r="H15184" s="131" t="s">
        <v>191</v>
      </c>
      <c r="I15184" s="131" t="str">
        <f>IFERROR(__xludf.DUMMYFUNCTION("""COMPUTED_VALUE"""),"")</f>
        <v/>
      </c>
      <c r="J15184" s="131" t="str">
        <f>IFERROR(__xludf.DUMMYFUNCTION("""COMPUTED_VALUE"""),"")</f>
        <v/>
      </c>
      <c r="K15184" s="131" t="s">
        <v>191</v>
      </c>
      <c r="L15184" s="2"/>
      <c r="M15184" s="2"/>
    </row>
    <row r="15185" ht="15.75" customHeight="1">
      <c r="A15185" s="136"/>
      <c r="B15185" s="137"/>
      <c r="C15185" s="138"/>
      <c r="D15185" s="131"/>
      <c r="E15185" s="131"/>
      <c r="F15185" s="131"/>
      <c r="G15185" s="131"/>
      <c r="H15185" s="131" t="s">
        <v>191</v>
      </c>
      <c r="I15185" s="131" t="str">
        <f>IFERROR(__xludf.DUMMYFUNCTION("""COMPUTED_VALUE"""),"")</f>
        <v/>
      </c>
      <c r="J15185" s="131" t="str">
        <f>IFERROR(__xludf.DUMMYFUNCTION("""COMPUTED_VALUE"""),"")</f>
        <v/>
      </c>
      <c r="K15185" s="131" t="s">
        <v>191</v>
      </c>
      <c r="L15185" s="2"/>
      <c r="M15185" s="2"/>
    </row>
    <row r="15186" ht="15.75" customHeight="1">
      <c r="A15186" s="136"/>
      <c r="B15186" s="137"/>
      <c r="C15186" s="138"/>
      <c r="D15186" s="131"/>
      <c r="E15186" s="131"/>
      <c r="F15186" s="131"/>
      <c r="G15186" s="131"/>
      <c r="H15186" s="131" t="s">
        <v>191</v>
      </c>
      <c r="I15186" s="131" t="str">
        <f>IFERROR(__xludf.DUMMYFUNCTION("""COMPUTED_VALUE"""),"")</f>
        <v/>
      </c>
      <c r="J15186" s="131" t="str">
        <f>IFERROR(__xludf.DUMMYFUNCTION("""COMPUTED_VALUE"""),"")</f>
        <v/>
      </c>
      <c r="K15186" s="131" t="s">
        <v>191</v>
      </c>
      <c r="L15186" s="2"/>
      <c r="M15186" s="2"/>
    </row>
    <row r="15187" ht="15.75" customHeight="1">
      <c r="A15187" s="136"/>
      <c r="B15187" s="137"/>
      <c r="C15187" s="138"/>
      <c r="D15187" s="131"/>
      <c r="E15187" s="131"/>
      <c r="F15187" s="131"/>
      <c r="G15187" s="131"/>
      <c r="H15187" s="131" t="s">
        <v>191</v>
      </c>
      <c r="I15187" s="131" t="str">
        <f>IFERROR(__xludf.DUMMYFUNCTION("""COMPUTED_VALUE"""),"")</f>
        <v/>
      </c>
      <c r="J15187" s="131" t="str">
        <f>IFERROR(__xludf.DUMMYFUNCTION("""COMPUTED_VALUE"""),"")</f>
        <v/>
      </c>
      <c r="K15187" s="131" t="s">
        <v>191</v>
      </c>
      <c r="L15187" s="2"/>
      <c r="M15187" s="2"/>
    </row>
    <row r="15188" ht="15.75" customHeight="1">
      <c r="A15188" s="136"/>
      <c r="B15188" s="137"/>
      <c r="C15188" s="138"/>
      <c r="D15188" s="131"/>
      <c r="E15188" s="131"/>
      <c r="F15188" s="131"/>
      <c r="G15188" s="131"/>
      <c r="H15188" s="131" t="s">
        <v>191</v>
      </c>
      <c r="I15188" s="131" t="str">
        <f>IFERROR(__xludf.DUMMYFUNCTION("""COMPUTED_VALUE"""),"")</f>
        <v/>
      </c>
      <c r="J15188" s="131" t="str">
        <f>IFERROR(__xludf.DUMMYFUNCTION("""COMPUTED_VALUE"""),"")</f>
        <v/>
      </c>
      <c r="K15188" s="131" t="s">
        <v>191</v>
      </c>
      <c r="L15188" s="2"/>
      <c r="M15188" s="2"/>
    </row>
    <row r="15189" ht="15.75" customHeight="1">
      <c r="A15189" s="136"/>
      <c r="B15189" s="137"/>
      <c r="C15189" s="138"/>
      <c r="D15189" s="131"/>
      <c r="E15189" s="131"/>
      <c r="F15189" s="131"/>
      <c r="G15189" s="131"/>
      <c r="H15189" s="131" t="s">
        <v>191</v>
      </c>
      <c r="I15189" s="131" t="str">
        <f>IFERROR(__xludf.DUMMYFUNCTION("""COMPUTED_VALUE"""),"")</f>
        <v/>
      </c>
      <c r="J15189" s="131" t="str">
        <f>IFERROR(__xludf.DUMMYFUNCTION("""COMPUTED_VALUE"""),"")</f>
        <v/>
      </c>
      <c r="K15189" s="131" t="s">
        <v>191</v>
      </c>
      <c r="L15189" s="2"/>
      <c r="M15189" s="2"/>
    </row>
    <row r="15190" ht="15.75" customHeight="1">
      <c r="A15190" s="136"/>
      <c r="B15190" s="137"/>
      <c r="C15190" s="138"/>
      <c r="D15190" s="131"/>
      <c r="E15190" s="131"/>
      <c r="F15190" s="131"/>
      <c r="G15190" s="131"/>
      <c r="H15190" s="131" t="s">
        <v>191</v>
      </c>
      <c r="I15190" s="131" t="str">
        <f>IFERROR(__xludf.DUMMYFUNCTION("""COMPUTED_VALUE"""),"")</f>
        <v/>
      </c>
      <c r="J15190" s="131" t="str">
        <f>IFERROR(__xludf.DUMMYFUNCTION("""COMPUTED_VALUE"""),"")</f>
        <v/>
      </c>
      <c r="K15190" s="131" t="s">
        <v>191</v>
      </c>
      <c r="L15190" s="2"/>
      <c r="M15190" s="2"/>
    </row>
    <row r="15191" ht="15.75" customHeight="1">
      <c r="A15191" s="136"/>
      <c r="B15191" s="137"/>
      <c r="C15191" s="138"/>
      <c r="D15191" s="131"/>
      <c r="E15191" s="131"/>
      <c r="F15191" s="131"/>
      <c r="G15191" s="131"/>
      <c r="H15191" s="131" t="s">
        <v>191</v>
      </c>
      <c r="I15191" s="131" t="str">
        <f>IFERROR(__xludf.DUMMYFUNCTION("""COMPUTED_VALUE"""),"")</f>
        <v/>
      </c>
      <c r="J15191" s="131" t="str">
        <f>IFERROR(__xludf.DUMMYFUNCTION("""COMPUTED_VALUE"""),"")</f>
        <v/>
      </c>
      <c r="K15191" s="131" t="s">
        <v>191</v>
      </c>
      <c r="L15191" s="2"/>
      <c r="M15191" s="2"/>
    </row>
    <row r="15192" ht="15.75" customHeight="1">
      <c r="A15192" s="151"/>
      <c r="B15192" s="137"/>
      <c r="C15192" s="138"/>
      <c r="D15192" s="131"/>
      <c r="E15192" s="131"/>
      <c r="F15192" s="131"/>
      <c r="G15192" s="131"/>
      <c r="H15192" s="131" t="s">
        <v>191</v>
      </c>
      <c r="I15192" s="131" t="str">
        <f>IFERROR(__xludf.DUMMYFUNCTION("""COMPUTED_VALUE"""),"")</f>
        <v/>
      </c>
      <c r="J15192" s="131" t="str">
        <f>IFERROR(__xludf.DUMMYFUNCTION("""COMPUTED_VALUE"""),"")</f>
        <v/>
      </c>
      <c r="K15192" s="131" t="s">
        <v>191</v>
      </c>
      <c r="L15192" s="2"/>
      <c r="M15192" s="2"/>
    </row>
    <row r="15193" ht="15.75" customHeight="1">
      <c r="A15193" s="136"/>
      <c r="B15193" s="137"/>
      <c r="C15193" s="140"/>
      <c r="D15193" s="131"/>
      <c r="E15193" s="131"/>
      <c r="F15193" s="131"/>
      <c r="G15193" s="131"/>
      <c r="H15193" s="131" t="s">
        <v>191</v>
      </c>
      <c r="I15193" s="131" t="str">
        <f>IFERROR(__xludf.DUMMYFUNCTION("""COMPUTED_VALUE"""),"")</f>
        <v/>
      </c>
      <c r="J15193" s="131" t="str">
        <f>IFERROR(__xludf.DUMMYFUNCTION("""COMPUTED_VALUE"""),"")</f>
        <v/>
      </c>
      <c r="K15193" s="131" t="s">
        <v>191</v>
      </c>
      <c r="L15193" s="2"/>
      <c r="M15193" s="2"/>
    </row>
    <row r="15194" ht="15.75" customHeight="1">
      <c r="A15194" s="136"/>
      <c r="B15194" s="137"/>
      <c r="C15194" s="138"/>
      <c r="D15194" s="131"/>
      <c r="E15194" s="131"/>
      <c r="F15194" s="131"/>
      <c r="G15194" s="131"/>
      <c r="H15194" s="131" t="s">
        <v>191</v>
      </c>
      <c r="I15194" s="131" t="str">
        <f>IFERROR(__xludf.DUMMYFUNCTION("""COMPUTED_VALUE"""),"")</f>
        <v/>
      </c>
      <c r="J15194" s="131" t="str">
        <f>IFERROR(__xludf.DUMMYFUNCTION("""COMPUTED_VALUE"""),"")</f>
        <v/>
      </c>
      <c r="K15194" s="131" t="s">
        <v>191</v>
      </c>
      <c r="L15194" s="2"/>
      <c r="M15194" s="2"/>
    </row>
    <row r="15195" ht="15.75" customHeight="1">
      <c r="A15195" s="136"/>
      <c r="B15195" s="137"/>
      <c r="C15195" s="138"/>
      <c r="D15195" s="131"/>
      <c r="E15195" s="131"/>
      <c r="F15195" s="131"/>
      <c r="G15195" s="131"/>
      <c r="H15195" s="131" t="s">
        <v>191</v>
      </c>
      <c r="I15195" s="131" t="str">
        <f>IFERROR(__xludf.DUMMYFUNCTION("""COMPUTED_VALUE"""),"")</f>
        <v/>
      </c>
      <c r="J15195" s="131" t="str">
        <f>IFERROR(__xludf.DUMMYFUNCTION("""COMPUTED_VALUE"""),"")</f>
        <v/>
      </c>
      <c r="K15195" s="131" t="s">
        <v>191</v>
      </c>
      <c r="L15195" s="2"/>
      <c r="M15195" s="2"/>
    </row>
    <row r="15196" ht="15.75" customHeight="1">
      <c r="A15196" s="136"/>
      <c r="B15196" s="137"/>
      <c r="C15196" s="138"/>
      <c r="D15196" s="131"/>
      <c r="E15196" s="131"/>
      <c r="F15196" s="131"/>
      <c r="G15196" s="131"/>
      <c r="H15196" s="131" t="s">
        <v>191</v>
      </c>
      <c r="I15196" s="131" t="str">
        <f>IFERROR(__xludf.DUMMYFUNCTION("""COMPUTED_VALUE"""),"")</f>
        <v/>
      </c>
      <c r="J15196" s="131" t="str">
        <f>IFERROR(__xludf.DUMMYFUNCTION("""COMPUTED_VALUE"""),"")</f>
        <v/>
      </c>
      <c r="K15196" s="131" t="s">
        <v>191</v>
      </c>
      <c r="L15196" s="2"/>
      <c r="M15196" s="2"/>
    </row>
    <row r="15197" ht="15.75" customHeight="1">
      <c r="A15197" s="136"/>
      <c r="B15197" s="137"/>
      <c r="C15197" s="138"/>
      <c r="D15197" s="131"/>
      <c r="E15197" s="131"/>
      <c r="F15197" s="131"/>
      <c r="G15197" s="131"/>
      <c r="H15197" s="131" t="s">
        <v>191</v>
      </c>
      <c r="I15197" s="131" t="str">
        <f>IFERROR(__xludf.DUMMYFUNCTION("""COMPUTED_VALUE"""),"")</f>
        <v/>
      </c>
      <c r="J15197" s="131" t="str">
        <f>IFERROR(__xludf.DUMMYFUNCTION("""COMPUTED_VALUE"""),"")</f>
        <v/>
      </c>
      <c r="K15197" s="131" t="s">
        <v>191</v>
      </c>
      <c r="L15197" s="2"/>
      <c r="M15197" s="2"/>
    </row>
    <row r="15198" ht="15.75" customHeight="1">
      <c r="A15198" s="136"/>
      <c r="B15198" s="137"/>
      <c r="C15198" s="140"/>
      <c r="D15198" s="131"/>
      <c r="E15198" s="131"/>
      <c r="F15198" s="131"/>
      <c r="G15198" s="131"/>
      <c r="H15198" s="131" t="s">
        <v>191</v>
      </c>
      <c r="I15198" s="131" t="str">
        <f>IFERROR(__xludf.DUMMYFUNCTION("""COMPUTED_VALUE"""),"")</f>
        <v/>
      </c>
      <c r="J15198" s="131" t="str">
        <f>IFERROR(__xludf.DUMMYFUNCTION("""COMPUTED_VALUE"""),"")</f>
        <v/>
      </c>
      <c r="K15198" s="131" t="s">
        <v>191</v>
      </c>
      <c r="L15198" s="2"/>
      <c r="M15198" s="2"/>
    </row>
    <row r="15199" ht="15.75" customHeight="1">
      <c r="A15199" s="136"/>
      <c r="B15199" s="137"/>
      <c r="C15199" s="140"/>
      <c r="D15199" s="131"/>
      <c r="E15199" s="131"/>
      <c r="F15199" s="131"/>
      <c r="G15199" s="131"/>
      <c r="H15199" s="131" t="s">
        <v>191</v>
      </c>
      <c r="I15199" s="131" t="str">
        <f>IFERROR(__xludf.DUMMYFUNCTION("""COMPUTED_VALUE"""),"")</f>
        <v/>
      </c>
      <c r="J15199" s="131" t="str">
        <f>IFERROR(__xludf.DUMMYFUNCTION("""COMPUTED_VALUE"""),"")</f>
        <v/>
      </c>
      <c r="K15199" s="131" t="s">
        <v>191</v>
      </c>
      <c r="L15199" s="2"/>
      <c r="M15199" s="2"/>
    </row>
    <row r="15200" ht="15.75" customHeight="1">
      <c r="A15200" s="136"/>
      <c r="B15200" s="137"/>
      <c r="C15200" s="138"/>
      <c r="D15200" s="131"/>
      <c r="E15200" s="131"/>
      <c r="F15200" s="131"/>
      <c r="G15200" s="131"/>
      <c r="H15200" s="131" t="s">
        <v>191</v>
      </c>
      <c r="I15200" s="131" t="str">
        <f>IFERROR(__xludf.DUMMYFUNCTION("""COMPUTED_VALUE"""),"")</f>
        <v/>
      </c>
      <c r="J15200" s="131" t="str">
        <f>IFERROR(__xludf.DUMMYFUNCTION("""COMPUTED_VALUE"""),"")</f>
        <v/>
      </c>
      <c r="K15200" s="131" t="s">
        <v>191</v>
      </c>
      <c r="L15200" s="2"/>
      <c r="M15200" s="2"/>
    </row>
    <row r="15201" ht="15.75" customHeight="1">
      <c r="A15201" s="136"/>
      <c r="B15201" s="137"/>
      <c r="C15201" s="138"/>
      <c r="D15201" s="131"/>
      <c r="E15201" s="131"/>
      <c r="F15201" s="131"/>
      <c r="G15201" s="131"/>
      <c r="H15201" s="131" t="s">
        <v>191</v>
      </c>
      <c r="I15201" s="131" t="str">
        <f>IFERROR(__xludf.DUMMYFUNCTION("""COMPUTED_VALUE"""),"")</f>
        <v/>
      </c>
      <c r="J15201" s="131" t="str">
        <f>IFERROR(__xludf.DUMMYFUNCTION("""COMPUTED_VALUE"""),"")</f>
        <v/>
      </c>
      <c r="K15201" s="131" t="s">
        <v>191</v>
      </c>
      <c r="L15201" s="2"/>
      <c r="M15201" s="2"/>
    </row>
    <row r="15202" ht="15.75" customHeight="1">
      <c r="A15202" s="136"/>
      <c r="B15202" s="137"/>
      <c r="C15202" s="140"/>
      <c r="D15202" s="131"/>
      <c r="E15202" s="131"/>
      <c r="F15202" s="131"/>
      <c r="G15202" s="131"/>
      <c r="H15202" s="131" t="s">
        <v>191</v>
      </c>
      <c r="I15202" s="131" t="str">
        <f>IFERROR(__xludf.DUMMYFUNCTION("""COMPUTED_VALUE"""),"")</f>
        <v/>
      </c>
      <c r="J15202" s="131" t="str">
        <f>IFERROR(__xludf.DUMMYFUNCTION("""COMPUTED_VALUE"""),"")</f>
        <v/>
      </c>
      <c r="K15202" s="131" t="s">
        <v>191</v>
      </c>
      <c r="L15202" s="2"/>
      <c r="M15202" s="2"/>
    </row>
    <row r="15203" ht="15.75" customHeight="1">
      <c r="A15203" s="136"/>
      <c r="B15203" s="137"/>
      <c r="C15203" s="138"/>
      <c r="D15203" s="131"/>
      <c r="E15203" s="131"/>
      <c r="F15203" s="131"/>
      <c r="G15203" s="131"/>
      <c r="H15203" s="131" t="s">
        <v>191</v>
      </c>
      <c r="I15203" s="131" t="str">
        <f>IFERROR(__xludf.DUMMYFUNCTION("""COMPUTED_VALUE"""),"")</f>
        <v/>
      </c>
      <c r="J15203" s="131" t="str">
        <f>IFERROR(__xludf.DUMMYFUNCTION("""COMPUTED_VALUE"""),"")</f>
        <v/>
      </c>
      <c r="K15203" s="131" t="s">
        <v>191</v>
      </c>
      <c r="L15203" s="2"/>
      <c r="M15203" s="2"/>
    </row>
    <row r="15204" ht="15.75" customHeight="1">
      <c r="A15204" s="136"/>
      <c r="B15204" s="137"/>
      <c r="C15204" s="138"/>
      <c r="D15204" s="131"/>
      <c r="E15204" s="131"/>
      <c r="F15204" s="131"/>
      <c r="G15204" s="131"/>
      <c r="H15204" s="131" t="s">
        <v>191</v>
      </c>
      <c r="I15204" s="131" t="str">
        <f>IFERROR(__xludf.DUMMYFUNCTION("""COMPUTED_VALUE"""),"")</f>
        <v/>
      </c>
      <c r="J15204" s="131" t="str">
        <f>IFERROR(__xludf.DUMMYFUNCTION("""COMPUTED_VALUE"""),"")</f>
        <v/>
      </c>
      <c r="K15204" s="131" t="s">
        <v>191</v>
      </c>
      <c r="L15204" s="2"/>
      <c r="M15204" s="2"/>
    </row>
    <row r="15205" ht="15.75" customHeight="1">
      <c r="A15205" s="136"/>
      <c r="B15205" s="137"/>
      <c r="C15205" s="138"/>
      <c r="D15205" s="131"/>
      <c r="E15205" s="131"/>
      <c r="F15205" s="131"/>
      <c r="G15205" s="131"/>
      <c r="H15205" s="131" t="s">
        <v>191</v>
      </c>
      <c r="I15205" s="131" t="str">
        <f>IFERROR(__xludf.DUMMYFUNCTION("""COMPUTED_VALUE"""),"")</f>
        <v/>
      </c>
      <c r="J15205" s="131" t="str">
        <f>IFERROR(__xludf.DUMMYFUNCTION("""COMPUTED_VALUE"""),"")</f>
        <v/>
      </c>
      <c r="K15205" s="131" t="s">
        <v>191</v>
      </c>
      <c r="L15205" s="2"/>
      <c r="M15205" s="2"/>
    </row>
    <row r="15206" ht="15.75" customHeight="1">
      <c r="A15206" s="136"/>
      <c r="B15206" s="137"/>
      <c r="C15206" s="140"/>
      <c r="D15206" s="131"/>
      <c r="E15206" s="131"/>
      <c r="F15206" s="131"/>
      <c r="G15206" s="131"/>
      <c r="H15206" s="131" t="s">
        <v>191</v>
      </c>
      <c r="I15206" s="131" t="str">
        <f>IFERROR(__xludf.DUMMYFUNCTION("""COMPUTED_VALUE"""),"")</f>
        <v/>
      </c>
      <c r="J15206" s="131" t="str">
        <f>IFERROR(__xludf.DUMMYFUNCTION("""COMPUTED_VALUE"""),"")</f>
        <v/>
      </c>
      <c r="K15206" s="131" t="s">
        <v>191</v>
      </c>
      <c r="L15206" s="2"/>
      <c r="M15206" s="2"/>
    </row>
    <row r="15207" ht="15.75" customHeight="1">
      <c r="A15207" s="136"/>
      <c r="B15207" s="137"/>
      <c r="C15207" s="138"/>
      <c r="D15207" s="131"/>
      <c r="E15207" s="131"/>
      <c r="F15207" s="131"/>
      <c r="G15207" s="131"/>
      <c r="H15207" s="131" t="s">
        <v>191</v>
      </c>
      <c r="I15207" s="131" t="str">
        <f>IFERROR(__xludf.DUMMYFUNCTION("""COMPUTED_VALUE"""),"")</f>
        <v/>
      </c>
      <c r="J15207" s="131" t="str">
        <f>IFERROR(__xludf.DUMMYFUNCTION("""COMPUTED_VALUE"""),"")</f>
        <v/>
      </c>
      <c r="K15207" s="131" t="s">
        <v>191</v>
      </c>
      <c r="L15207" s="2"/>
      <c r="M15207" s="2"/>
    </row>
    <row r="15208" ht="15.75" customHeight="1">
      <c r="A15208" s="136"/>
      <c r="B15208" s="137"/>
      <c r="C15208" s="138"/>
      <c r="D15208" s="131"/>
      <c r="E15208" s="131"/>
      <c r="F15208" s="131"/>
      <c r="G15208" s="131"/>
      <c r="H15208" s="131" t="s">
        <v>191</v>
      </c>
      <c r="I15208" s="131" t="str">
        <f>IFERROR(__xludf.DUMMYFUNCTION("""COMPUTED_VALUE"""),"")</f>
        <v/>
      </c>
      <c r="J15208" s="131" t="str">
        <f>IFERROR(__xludf.DUMMYFUNCTION("""COMPUTED_VALUE"""),"")</f>
        <v/>
      </c>
      <c r="K15208" s="131" t="s">
        <v>191</v>
      </c>
      <c r="L15208" s="2"/>
      <c r="M15208" s="2"/>
    </row>
    <row r="15209" ht="15.75" customHeight="1">
      <c r="A15209" s="136"/>
      <c r="B15209" s="137"/>
      <c r="C15209" s="138"/>
      <c r="D15209" s="131"/>
      <c r="E15209" s="131"/>
      <c r="F15209" s="131"/>
      <c r="G15209" s="131"/>
      <c r="H15209" s="131" t="s">
        <v>191</v>
      </c>
      <c r="I15209" s="131" t="str">
        <f>IFERROR(__xludf.DUMMYFUNCTION("""COMPUTED_VALUE"""),"")</f>
        <v/>
      </c>
      <c r="J15209" s="131" t="str">
        <f>IFERROR(__xludf.DUMMYFUNCTION("""COMPUTED_VALUE"""),"")</f>
        <v/>
      </c>
      <c r="K15209" s="131" t="s">
        <v>191</v>
      </c>
      <c r="L15209" s="2"/>
      <c r="M15209" s="2"/>
    </row>
    <row r="15210" ht="15.75" customHeight="1">
      <c r="A15210" s="151"/>
      <c r="B15210" s="152"/>
      <c r="C15210" s="138"/>
      <c r="D15210" s="131"/>
      <c r="E15210" s="131"/>
      <c r="F15210" s="131"/>
      <c r="G15210" s="131"/>
      <c r="H15210" s="131" t="s">
        <v>191</v>
      </c>
      <c r="I15210" s="131" t="str">
        <f>IFERROR(__xludf.DUMMYFUNCTION("""COMPUTED_VALUE"""),"")</f>
        <v/>
      </c>
      <c r="J15210" s="131" t="str">
        <f>IFERROR(__xludf.DUMMYFUNCTION("""COMPUTED_VALUE"""),"")</f>
        <v/>
      </c>
      <c r="K15210" s="131" t="s">
        <v>191</v>
      </c>
      <c r="L15210" s="2"/>
      <c r="M15210" s="2"/>
    </row>
    <row r="15211" ht="15.75" customHeight="1">
      <c r="A15211" s="136"/>
      <c r="B15211" s="137"/>
      <c r="C15211" s="138"/>
      <c r="D15211" s="131"/>
      <c r="E15211" s="131"/>
      <c r="F15211" s="131"/>
      <c r="G15211" s="131"/>
      <c r="H15211" s="131" t="s">
        <v>191</v>
      </c>
      <c r="I15211" s="131" t="str">
        <f>IFERROR(__xludf.DUMMYFUNCTION("""COMPUTED_VALUE"""),"")</f>
        <v/>
      </c>
      <c r="J15211" s="131" t="str">
        <f>IFERROR(__xludf.DUMMYFUNCTION("""COMPUTED_VALUE"""),"")</f>
        <v/>
      </c>
      <c r="K15211" s="131" t="s">
        <v>191</v>
      </c>
      <c r="L15211" s="2"/>
      <c r="M15211" s="2"/>
    </row>
    <row r="15212" ht="15.75" customHeight="1">
      <c r="A15212" s="136"/>
      <c r="B15212" s="137"/>
      <c r="C15212" s="138"/>
      <c r="D15212" s="131"/>
      <c r="E15212" s="131"/>
      <c r="F15212" s="131"/>
      <c r="G15212" s="131"/>
      <c r="H15212" s="131" t="s">
        <v>191</v>
      </c>
      <c r="I15212" s="131" t="str">
        <f>IFERROR(__xludf.DUMMYFUNCTION("""COMPUTED_VALUE"""),"")</f>
        <v/>
      </c>
      <c r="J15212" s="131" t="str">
        <f>IFERROR(__xludf.DUMMYFUNCTION("""COMPUTED_VALUE"""),"")</f>
        <v/>
      </c>
      <c r="K15212" s="131" t="s">
        <v>191</v>
      </c>
      <c r="L15212" s="2"/>
      <c r="M15212" s="2"/>
    </row>
    <row r="15213" ht="15.75" customHeight="1">
      <c r="A15213" s="136"/>
      <c r="B15213" s="137"/>
      <c r="C15213" s="138"/>
      <c r="D15213" s="131"/>
      <c r="E15213" s="131"/>
      <c r="F15213" s="131"/>
      <c r="G15213" s="131"/>
      <c r="H15213" s="131" t="s">
        <v>191</v>
      </c>
      <c r="I15213" s="131" t="str">
        <f>IFERROR(__xludf.DUMMYFUNCTION("""COMPUTED_VALUE"""),"")</f>
        <v/>
      </c>
      <c r="J15213" s="131" t="str">
        <f>IFERROR(__xludf.DUMMYFUNCTION("""COMPUTED_VALUE"""),"")</f>
        <v/>
      </c>
      <c r="K15213" s="131" t="s">
        <v>191</v>
      </c>
      <c r="L15213" s="2"/>
      <c r="M15213" s="2"/>
    </row>
    <row r="15214" ht="15.75" customHeight="1">
      <c r="A15214" s="136"/>
      <c r="B15214" s="137"/>
      <c r="C15214" s="138"/>
      <c r="D15214" s="131"/>
      <c r="E15214" s="131"/>
      <c r="F15214" s="131"/>
      <c r="G15214" s="131"/>
      <c r="H15214" s="131" t="s">
        <v>191</v>
      </c>
      <c r="I15214" s="131" t="str">
        <f>IFERROR(__xludf.DUMMYFUNCTION("""COMPUTED_VALUE"""),"")</f>
        <v/>
      </c>
      <c r="J15214" s="131" t="str">
        <f>IFERROR(__xludf.DUMMYFUNCTION("""COMPUTED_VALUE"""),"")</f>
        <v/>
      </c>
      <c r="K15214" s="131" t="s">
        <v>191</v>
      </c>
      <c r="L15214" s="2"/>
      <c r="M15214" s="2"/>
    </row>
    <row r="15215" ht="15.75" customHeight="1">
      <c r="A15215" s="136"/>
      <c r="B15215" s="137"/>
      <c r="C15215" s="138"/>
      <c r="D15215" s="131"/>
      <c r="E15215" s="131"/>
      <c r="F15215" s="131"/>
      <c r="G15215" s="131"/>
      <c r="H15215" s="131" t="s">
        <v>191</v>
      </c>
      <c r="I15215" s="131" t="str">
        <f>IFERROR(__xludf.DUMMYFUNCTION("""COMPUTED_VALUE"""),"")</f>
        <v/>
      </c>
      <c r="J15215" s="131" t="str">
        <f>IFERROR(__xludf.DUMMYFUNCTION("""COMPUTED_VALUE"""),"")</f>
        <v/>
      </c>
      <c r="K15215" s="131" t="s">
        <v>191</v>
      </c>
      <c r="L15215" s="2"/>
      <c r="M15215" s="2"/>
    </row>
    <row r="15216" ht="15.75" customHeight="1">
      <c r="A15216" s="136"/>
      <c r="B15216" s="137"/>
      <c r="C15216" s="138"/>
      <c r="D15216" s="131"/>
      <c r="E15216" s="131"/>
      <c r="F15216" s="131"/>
      <c r="G15216" s="131"/>
      <c r="H15216" s="131" t="s">
        <v>191</v>
      </c>
      <c r="I15216" s="131" t="str">
        <f>IFERROR(__xludf.DUMMYFUNCTION("""COMPUTED_VALUE"""),"")</f>
        <v/>
      </c>
      <c r="J15216" s="131" t="str">
        <f>IFERROR(__xludf.DUMMYFUNCTION("""COMPUTED_VALUE"""),"")</f>
        <v/>
      </c>
      <c r="K15216" s="131" t="s">
        <v>191</v>
      </c>
      <c r="L15216" s="2"/>
      <c r="M15216" s="2"/>
    </row>
    <row r="15217" ht="15.75" customHeight="1">
      <c r="A15217" s="136"/>
      <c r="B15217" s="137"/>
      <c r="C15217" s="138"/>
      <c r="D15217" s="131"/>
      <c r="E15217" s="131"/>
      <c r="F15217" s="131"/>
      <c r="G15217" s="131"/>
      <c r="H15217" s="131" t="s">
        <v>191</v>
      </c>
      <c r="I15217" s="131" t="str">
        <f>IFERROR(__xludf.DUMMYFUNCTION("""COMPUTED_VALUE"""),"")</f>
        <v/>
      </c>
      <c r="J15217" s="131" t="str">
        <f>IFERROR(__xludf.DUMMYFUNCTION("""COMPUTED_VALUE"""),"")</f>
        <v/>
      </c>
      <c r="K15217" s="131" t="s">
        <v>191</v>
      </c>
      <c r="L15217" s="2"/>
      <c r="M15217" s="2"/>
    </row>
    <row r="15218" ht="15.75" customHeight="1">
      <c r="A15218" s="136"/>
      <c r="B15218" s="137"/>
      <c r="C15218" s="138"/>
      <c r="D15218" s="131"/>
      <c r="E15218" s="131"/>
      <c r="F15218" s="131"/>
      <c r="G15218" s="131"/>
      <c r="H15218" s="131" t="s">
        <v>191</v>
      </c>
      <c r="I15218" s="131" t="str">
        <f>IFERROR(__xludf.DUMMYFUNCTION("""COMPUTED_VALUE"""),"")</f>
        <v/>
      </c>
      <c r="J15218" s="131" t="str">
        <f>IFERROR(__xludf.DUMMYFUNCTION("""COMPUTED_VALUE"""),"")</f>
        <v/>
      </c>
      <c r="K15218" s="131" t="s">
        <v>191</v>
      </c>
      <c r="L15218" s="2"/>
      <c r="M15218" s="2"/>
    </row>
    <row r="15219" ht="15.75" customHeight="1">
      <c r="A15219" s="136"/>
      <c r="B15219" s="137"/>
      <c r="C15219" s="138"/>
      <c r="D15219" s="131"/>
      <c r="E15219" s="131"/>
      <c r="F15219" s="131"/>
      <c r="G15219" s="131"/>
      <c r="H15219" s="131" t="s">
        <v>191</v>
      </c>
      <c r="I15219" s="131" t="str">
        <f>IFERROR(__xludf.DUMMYFUNCTION("""COMPUTED_VALUE"""),"")</f>
        <v/>
      </c>
      <c r="J15219" s="131" t="str">
        <f>IFERROR(__xludf.DUMMYFUNCTION("""COMPUTED_VALUE"""),"")</f>
        <v/>
      </c>
      <c r="K15219" s="131" t="s">
        <v>191</v>
      </c>
      <c r="L15219" s="2"/>
      <c r="M15219" s="2"/>
    </row>
    <row r="15220" ht="15.75" customHeight="1">
      <c r="A15220" s="136"/>
      <c r="B15220" s="137"/>
      <c r="C15220" s="138"/>
      <c r="D15220" s="131"/>
      <c r="E15220" s="131"/>
      <c r="F15220" s="131"/>
      <c r="G15220" s="131"/>
      <c r="H15220" s="131" t="s">
        <v>191</v>
      </c>
      <c r="I15220" s="131" t="str">
        <f>IFERROR(__xludf.DUMMYFUNCTION("""COMPUTED_VALUE"""),"")</f>
        <v/>
      </c>
      <c r="J15220" s="131" t="str">
        <f>IFERROR(__xludf.DUMMYFUNCTION("""COMPUTED_VALUE"""),"")</f>
        <v/>
      </c>
      <c r="K15220" s="131" t="s">
        <v>191</v>
      </c>
      <c r="L15220" s="2"/>
      <c r="M15220" s="2"/>
    </row>
    <row r="15221" ht="15.75" customHeight="1">
      <c r="A15221" s="136"/>
      <c r="B15221" s="137"/>
      <c r="C15221" s="138"/>
      <c r="D15221" s="131"/>
      <c r="E15221" s="131"/>
      <c r="F15221" s="131"/>
      <c r="G15221" s="131"/>
      <c r="H15221" s="131" t="s">
        <v>191</v>
      </c>
      <c r="I15221" s="131" t="str">
        <f>IFERROR(__xludf.DUMMYFUNCTION("""COMPUTED_VALUE"""),"")</f>
        <v/>
      </c>
      <c r="J15221" s="131" t="str">
        <f>IFERROR(__xludf.DUMMYFUNCTION("""COMPUTED_VALUE"""),"")</f>
        <v/>
      </c>
      <c r="K15221" s="131" t="s">
        <v>191</v>
      </c>
      <c r="L15221" s="2"/>
      <c r="M15221" s="2"/>
    </row>
    <row r="15222" ht="15.75" customHeight="1">
      <c r="A15222" s="136"/>
      <c r="B15222" s="137"/>
      <c r="C15222" s="138"/>
      <c r="D15222" s="131"/>
      <c r="E15222" s="131"/>
      <c r="F15222" s="131"/>
      <c r="G15222" s="131"/>
      <c r="H15222" s="131" t="s">
        <v>191</v>
      </c>
      <c r="I15222" s="131" t="str">
        <f>IFERROR(__xludf.DUMMYFUNCTION("""COMPUTED_VALUE"""),"")</f>
        <v/>
      </c>
      <c r="J15222" s="131" t="str">
        <f>IFERROR(__xludf.DUMMYFUNCTION("""COMPUTED_VALUE"""),"")</f>
        <v/>
      </c>
      <c r="K15222" s="131" t="s">
        <v>191</v>
      </c>
      <c r="L15222" s="2"/>
      <c r="M15222" s="2"/>
    </row>
    <row r="15223" ht="15.75" customHeight="1">
      <c r="A15223" s="136"/>
      <c r="B15223" s="137"/>
      <c r="C15223" s="140"/>
      <c r="D15223" s="131"/>
      <c r="E15223" s="131"/>
      <c r="F15223" s="131"/>
      <c r="G15223" s="131"/>
      <c r="H15223" s="131" t="s">
        <v>191</v>
      </c>
      <c r="I15223" s="131" t="str">
        <f>IFERROR(__xludf.DUMMYFUNCTION("""COMPUTED_VALUE"""),"")</f>
        <v/>
      </c>
      <c r="J15223" s="131" t="str">
        <f>IFERROR(__xludf.DUMMYFUNCTION("""COMPUTED_VALUE"""),"")</f>
        <v/>
      </c>
      <c r="K15223" s="131" t="s">
        <v>191</v>
      </c>
      <c r="L15223" s="2"/>
      <c r="M15223" s="2"/>
    </row>
    <row r="15224" ht="15.75" customHeight="1">
      <c r="A15224" s="136"/>
      <c r="B15224" s="137"/>
      <c r="C15224" s="140"/>
      <c r="D15224" s="131"/>
      <c r="E15224" s="131"/>
      <c r="F15224" s="131"/>
      <c r="G15224" s="131"/>
      <c r="H15224" s="131" t="s">
        <v>191</v>
      </c>
      <c r="I15224" s="131" t="str">
        <f>IFERROR(__xludf.DUMMYFUNCTION("""COMPUTED_VALUE"""),"")</f>
        <v/>
      </c>
      <c r="J15224" s="131" t="str">
        <f>IFERROR(__xludf.DUMMYFUNCTION("""COMPUTED_VALUE"""),"")</f>
        <v/>
      </c>
      <c r="K15224" s="131" t="s">
        <v>191</v>
      </c>
      <c r="L15224" s="2"/>
      <c r="M15224" s="2"/>
    </row>
    <row r="15225" ht="15.75" customHeight="1">
      <c r="A15225" s="136"/>
      <c r="B15225" s="137"/>
      <c r="C15225" s="138"/>
      <c r="D15225" s="131"/>
      <c r="E15225" s="131"/>
      <c r="F15225" s="131"/>
      <c r="G15225" s="131"/>
      <c r="H15225" s="131" t="s">
        <v>191</v>
      </c>
      <c r="I15225" s="131" t="str">
        <f>IFERROR(__xludf.DUMMYFUNCTION("""COMPUTED_VALUE"""),"")</f>
        <v/>
      </c>
      <c r="J15225" s="131" t="str">
        <f>IFERROR(__xludf.DUMMYFUNCTION("""COMPUTED_VALUE"""),"")</f>
        <v/>
      </c>
      <c r="K15225" s="131" t="s">
        <v>191</v>
      </c>
      <c r="L15225" s="2"/>
      <c r="M15225" s="2"/>
    </row>
    <row r="15226" ht="15.75" customHeight="1">
      <c r="A15226" s="136"/>
      <c r="B15226" s="137"/>
      <c r="C15226" s="138"/>
      <c r="D15226" s="131"/>
      <c r="E15226" s="131"/>
      <c r="F15226" s="131"/>
      <c r="G15226" s="131"/>
      <c r="H15226" s="131" t="s">
        <v>191</v>
      </c>
      <c r="I15226" s="131" t="str">
        <f>IFERROR(__xludf.DUMMYFUNCTION("""COMPUTED_VALUE"""),"")</f>
        <v/>
      </c>
      <c r="J15226" s="131" t="str">
        <f>IFERROR(__xludf.DUMMYFUNCTION("""COMPUTED_VALUE"""),"")</f>
        <v/>
      </c>
      <c r="K15226" s="131" t="s">
        <v>191</v>
      </c>
      <c r="L15226" s="2"/>
      <c r="M15226" s="2"/>
    </row>
    <row r="15227" ht="15.75" customHeight="1">
      <c r="A15227" s="136"/>
      <c r="B15227" s="137"/>
      <c r="C15227" s="140"/>
      <c r="D15227" s="131"/>
      <c r="E15227" s="131"/>
      <c r="F15227" s="131"/>
      <c r="G15227" s="131"/>
      <c r="H15227" s="131" t="s">
        <v>191</v>
      </c>
      <c r="I15227" s="131" t="str">
        <f>IFERROR(__xludf.DUMMYFUNCTION("""COMPUTED_VALUE"""),"")</f>
        <v/>
      </c>
      <c r="J15227" s="131" t="str">
        <f>IFERROR(__xludf.DUMMYFUNCTION("""COMPUTED_VALUE"""),"")</f>
        <v/>
      </c>
      <c r="K15227" s="131" t="s">
        <v>191</v>
      </c>
      <c r="L15227" s="2"/>
      <c r="M15227" s="2"/>
    </row>
    <row r="15228" ht="15.75" customHeight="1">
      <c r="A15228" s="136"/>
      <c r="B15228" s="137"/>
      <c r="C15228" s="138"/>
      <c r="D15228" s="131"/>
      <c r="E15228" s="131"/>
      <c r="F15228" s="131"/>
      <c r="G15228" s="131"/>
      <c r="H15228" s="131" t="s">
        <v>191</v>
      </c>
      <c r="I15228" s="131" t="str">
        <f>IFERROR(__xludf.DUMMYFUNCTION("""COMPUTED_VALUE"""),"")</f>
        <v/>
      </c>
      <c r="J15228" s="131" t="str">
        <f>IFERROR(__xludf.DUMMYFUNCTION("""COMPUTED_VALUE"""),"")</f>
        <v/>
      </c>
      <c r="K15228" s="131" t="s">
        <v>191</v>
      </c>
      <c r="L15228" s="2"/>
      <c r="M15228" s="2"/>
    </row>
    <row r="15229" ht="15.75" customHeight="1">
      <c r="A15229" s="136"/>
      <c r="B15229" s="137"/>
      <c r="C15229" s="138"/>
      <c r="D15229" s="131"/>
      <c r="E15229" s="131"/>
      <c r="F15229" s="131"/>
      <c r="G15229" s="131"/>
      <c r="H15229" s="131" t="s">
        <v>191</v>
      </c>
      <c r="I15229" s="131" t="str">
        <f>IFERROR(__xludf.DUMMYFUNCTION("""COMPUTED_VALUE"""),"")</f>
        <v/>
      </c>
      <c r="J15229" s="131" t="str">
        <f>IFERROR(__xludf.DUMMYFUNCTION("""COMPUTED_VALUE"""),"")</f>
        <v/>
      </c>
      <c r="K15229" s="131" t="s">
        <v>191</v>
      </c>
      <c r="L15229" s="2"/>
      <c r="M15229" s="2"/>
    </row>
    <row r="15230" ht="15.75" customHeight="1">
      <c r="A15230" s="136"/>
      <c r="B15230" s="137"/>
      <c r="C15230" s="138"/>
      <c r="D15230" s="131"/>
      <c r="E15230" s="131"/>
      <c r="F15230" s="131"/>
      <c r="G15230" s="131"/>
      <c r="H15230" s="131" t="s">
        <v>191</v>
      </c>
      <c r="I15230" s="131" t="str">
        <f>IFERROR(__xludf.DUMMYFUNCTION("""COMPUTED_VALUE"""),"")</f>
        <v/>
      </c>
      <c r="J15230" s="131" t="str">
        <f>IFERROR(__xludf.DUMMYFUNCTION("""COMPUTED_VALUE"""),"")</f>
        <v/>
      </c>
      <c r="K15230" s="131" t="s">
        <v>191</v>
      </c>
      <c r="L15230" s="2"/>
      <c r="M15230" s="2"/>
    </row>
    <row r="15231" ht="15.75" customHeight="1">
      <c r="A15231" s="136"/>
      <c r="B15231" s="137"/>
      <c r="C15231" s="138"/>
      <c r="D15231" s="131"/>
      <c r="E15231" s="131"/>
      <c r="F15231" s="131"/>
      <c r="G15231" s="131"/>
      <c r="H15231" s="131" t="s">
        <v>191</v>
      </c>
      <c r="I15231" s="131" t="str">
        <f>IFERROR(__xludf.DUMMYFUNCTION("""COMPUTED_VALUE"""),"")</f>
        <v/>
      </c>
      <c r="J15231" s="131" t="str">
        <f>IFERROR(__xludf.DUMMYFUNCTION("""COMPUTED_VALUE"""),"")</f>
        <v/>
      </c>
      <c r="K15231" s="131" t="s">
        <v>191</v>
      </c>
      <c r="L15231" s="2"/>
      <c r="M15231" s="2"/>
    </row>
    <row r="15232" ht="15.75" customHeight="1">
      <c r="A15232" s="136"/>
      <c r="B15232" s="137"/>
      <c r="C15232" s="138"/>
      <c r="D15232" s="131"/>
      <c r="E15232" s="131"/>
      <c r="F15232" s="131"/>
      <c r="G15232" s="131"/>
      <c r="H15232" s="131" t="s">
        <v>191</v>
      </c>
      <c r="I15232" s="131" t="str">
        <f>IFERROR(__xludf.DUMMYFUNCTION("""COMPUTED_VALUE"""),"")</f>
        <v/>
      </c>
      <c r="J15232" s="131" t="str">
        <f>IFERROR(__xludf.DUMMYFUNCTION("""COMPUTED_VALUE"""),"")</f>
        <v/>
      </c>
      <c r="K15232" s="131" t="s">
        <v>191</v>
      </c>
      <c r="L15232" s="2"/>
      <c r="M15232" s="2"/>
    </row>
    <row r="15233" ht="15.75" customHeight="1">
      <c r="A15233" s="151"/>
      <c r="B15233" s="137"/>
      <c r="C15233" s="138"/>
      <c r="D15233" s="131"/>
      <c r="E15233" s="131"/>
      <c r="F15233" s="131"/>
      <c r="G15233" s="131"/>
      <c r="H15233" s="131" t="s">
        <v>191</v>
      </c>
      <c r="I15233" s="131" t="str">
        <f>IFERROR(__xludf.DUMMYFUNCTION("""COMPUTED_VALUE"""),"")</f>
        <v/>
      </c>
      <c r="J15233" s="131" t="str">
        <f>IFERROR(__xludf.DUMMYFUNCTION("""COMPUTED_VALUE"""),"")</f>
        <v/>
      </c>
      <c r="K15233" s="131" t="s">
        <v>191</v>
      </c>
      <c r="L15233" s="2"/>
      <c r="M15233" s="2"/>
    </row>
    <row r="15234" ht="15.75" customHeight="1">
      <c r="A15234" s="136"/>
      <c r="B15234" s="137"/>
      <c r="C15234" s="138"/>
      <c r="D15234" s="131"/>
      <c r="E15234" s="131"/>
      <c r="F15234" s="131"/>
      <c r="G15234" s="131"/>
      <c r="H15234" s="131" t="s">
        <v>191</v>
      </c>
      <c r="I15234" s="131" t="str">
        <f>IFERROR(__xludf.DUMMYFUNCTION("""COMPUTED_VALUE"""),"")</f>
        <v/>
      </c>
      <c r="J15234" s="131" t="str">
        <f>IFERROR(__xludf.DUMMYFUNCTION("""COMPUTED_VALUE"""),"")</f>
        <v/>
      </c>
      <c r="K15234" s="131" t="s">
        <v>191</v>
      </c>
      <c r="L15234" s="2"/>
      <c r="M15234" s="2"/>
    </row>
    <row r="15235" ht="15.75" customHeight="1">
      <c r="A15235" s="136"/>
      <c r="B15235" s="137"/>
      <c r="C15235" s="138"/>
      <c r="D15235" s="131"/>
      <c r="E15235" s="131"/>
      <c r="F15235" s="131"/>
      <c r="G15235" s="131"/>
      <c r="H15235" s="131" t="s">
        <v>191</v>
      </c>
      <c r="I15235" s="131" t="str">
        <f>IFERROR(__xludf.DUMMYFUNCTION("""COMPUTED_VALUE"""),"")</f>
        <v/>
      </c>
      <c r="J15235" s="131" t="str">
        <f>IFERROR(__xludf.DUMMYFUNCTION("""COMPUTED_VALUE"""),"")</f>
        <v/>
      </c>
      <c r="K15235" s="131" t="s">
        <v>191</v>
      </c>
      <c r="L15235" s="2"/>
      <c r="M15235" s="2"/>
    </row>
    <row r="15236" ht="15.75" customHeight="1">
      <c r="A15236" s="136"/>
      <c r="B15236" s="137"/>
      <c r="C15236" s="138"/>
      <c r="D15236" s="131"/>
      <c r="E15236" s="131"/>
      <c r="F15236" s="131"/>
      <c r="G15236" s="131"/>
      <c r="H15236" s="131" t="s">
        <v>191</v>
      </c>
      <c r="I15236" s="131" t="str">
        <f>IFERROR(__xludf.DUMMYFUNCTION("""COMPUTED_VALUE"""),"")</f>
        <v/>
      </c>
      <c r="J15236" s="131" t="str">
        <f>IFERROR(__xludf.DUMMYFUNCTION("""COMPUTED_VALUE"""),"")</f>
        <v/>
      </c>
      <c r="K15236" s="131" t="s">
        <v>191</v>
      </c>
      <c r="L15236" s="2"/>
      <c r="M15236" s="2"/>
    </row>
    <row r="15237" ht="15.75" customHeight="1">
      <c r="A15237" s="136"/>
      <c r="B15237" s="137"/>
      <c r="C15237" s="138"/>
      <c r="D15237" s="131"/>
      <c r="E15237" s="131"/>
      <c r="F15237" s="131"/>
      <c r="G15237" s="131"/>
      <c r="H15237" s="131" t="s">
        <v>191</v>
      </c>
      <c r="I15237" s="131" t="str">
        <f>IFERROR(__xludf.DUMMYFUNCTION("""COMPUTED_VALUE"""),"")</f>
        <v/>
      </c>
      <c r="J15237" s="131" t="str">
        <f>IFERROR(__xludf.DUMMYFUNCTION("""COMPUTED_VALUE"""),"")</f>
        <v/>
      </c>
      <c r="K15237" s="131" t="s">
        <v>191</v>
      </c>
      <c r="L15237" s="2"/>
      <c r="M15237" s="2"/>
    </row>
    <row r="15238" ht="15.75" customHeight="1">
      <c r="A15238" s="136"/>
      <c r="B15238" s="137"/>
      <c r="C15238" s="138"/>
      <c r="D15238" s="131"/>
      <c r="E15238" s="131"/>
      <c r="F15238" s="131"/>
      <c r="G15238" s="131"/>
      <c r="H15238" s="131" t="s">
        <v>191</v>
      </c>
      <c r="I15238" s="131" t="str">
        <f>IFERROR(__xludf.DUMMYFUNCTION("""COMPUTED_VALUE"""),"")</f>
        <v/>
      </c>
      <c r="J15238" s="131" t="str">
        <f>IFERROR(__xludf.DUMMYFUNCTION("""COMPUTED_VALUE"""),"")</f>
        <v/>
      </c>
      <c r="K15238" s="131" t="s">
        <v>191</v>
      </c>
      <c r="L15238" s="2"/>
      <c r="M15238" s="2"/>
    </row>
    <row r="15239" ht="15.75" customHeight="1">
      <c r="A15239" s="136"/>
      <c r="B15239" s="137"/>
      <c r="C15239" s="138"/>
      <c r="D15239" s="131"/>
      <c r="E15239" s="131"/>
      <c r="F15239" s="131"/>
      <c r="G15239" s="131"/>
      <c r="H15239" s="131" t="s">
        <v>191</v>
      </c>
      <c r="I15239" s="131" t="str">
        <f>IFERROR(__xludf.DUMMYFUNCTION("""COMPUTED_VALUE"""),"")</f>
        <v/>
      </c>
      <c r="J15239" s="131" t="str">
        <f>IFERROR(__xludf.DUMMYFUNCTION("""COMPUTED_VALUE"""),"")</f>
        <v/>
      </c>
      <c r="K15239" s="131" t="s">
        <v>191</v>
      </c>
      <c r="L15239" s="2"/>
      <c r="M15239" s="2"/>
    </row>
    <row r="15240" ht="15.75" customHeight="1">
      <c r="A15240" s="136"/>
      <c r="B15240" s="137"/>
      <c r="C15240" s="138"/>
      <c r="D15240" s="131"/>
      <c r="E15240" s="131"/>
      <c r="F15240" s="131"/>
      <c r="G15240" s="131"/>
      <c r="H15240" s="131" t="s">
        <v>191</v>
      </c>
      <c r="I15240" s="131" t="str">
        <f>IFERROR(__xludf.DUMMYFUNCTION("""COMPUTED_VALUE"""),"")</f>
        <v/>
      </c>
      <c r="J15240" s="131" t="str">
        <f>IFERROR(__xludf.DUMMYFUNCTION("""COMPUTED_VALUE"""),"")</f>
        <v/>
      </c>
      <c r="K15240" s="131" t="s">
        <v>191</v>
      </c>
      <c r="L15240" s="2"/>
      <c r="M15240" s="2"/>
    </row>
    <row r="15241" ht="15.75" customHeight="1">
      <c r="A15241" s="136"/>
      <c r="B15241" s="137"/>
      <c r="C15241" s="138"/>
      <c r="D15241" s="131"/>
      <c r="E15241" s="131"/>
      <c r="F15241" s="131"/>
      <c r="G15241" s="131"/>
      <c r="H15241" s="131" t="s">
        <v>191</v>
      </c>
      <c r="I15241" s="131" t="str">
        <f>IFERROR(__xludf.DUMMYFUNCTION("""COMPUTED_VALUE"""),"")</f>
        <v/>
      </c>
      <c r="J15241" s="131" t="str">
        <f>IFERROR(__xludf.DUMMYFUNCTION("""COMPUTED_VALUE"""),"")</f>
        <v/>
      </c>
      <c r="K15241" s="131" t="s">
        <v>191</v>
      </c>
      <c r="L15241" s="2"/>
      <c r="M15241" s="2"/>
    </row>
    <row r="15242" ht="15.75" customHeight="1">
      <c r="A15242" s="136"/>
      <c r="B15242" s="137"/>
      <c r="C15242" s="138"/>
      <c r="D15242" s="131"/>
      <c r="E15242" s="131"/>
      <c r="F15242" s="131"/>
      <c r="G15242" s="131"/>
      <c r="H15242" s="131" t="s">
        <v>191</v>
      </c>
      <c r="I15242" s="131" t="str">
        <f>IFERROR(__xludf.DUMMYFUNCTION("""COMPUTED_VALUE"""),"")</f>
        <v/>
      </c>
      <c r="J15242" s="131" t="str">
        <f>IFERROR(__xludf.DUMMYFUNCTION("""COMPUTED_VALUE"""),"")</f>
        <v/>
      </c>
      <c r="K15242" s="131" t="s">
        <v>191</v>
      </c>
      <c r="L15242" s="2"/>
      <c r="M15242" s="2"/>
    </row>
    <row r="15243" ht="15.75" customHeight="1">
      <c r="A15243" s="136"/>
      <c r="B15243" s="137"/>
      <c r="C15243" s="138"/>
      <c r="D15243" s="131"/>
      <c r="E15243" s="131"/>
      <c r="F15243" s="131"/>
      <c r="G15243" s="131"/>
      <c r="H15243" s="131" t="s">
        <v>191</v>
      </c>
      <c r="I15243" s="131" t="str">
        <f>IFERROR(__xludf.DUMMYFUNCTION("""COMPUTED_VALUE"""),"")</f>
        <v/>
      </c>
      <c r="J15243" s="131" t="str">
        <f>IFERROR(__xludf.DUMMYFUNCTION("""COMPUTED_VALUE"""),"")</f>
        <v/>
      </c>
      <c r="K15243" s="131" t="s">
        <v>191</v>
      </c>
      <c r="L15243" s="2"/>
      <c r="M15243" s="2"/>
    </row>
    <row r="15244" ht="15.75" customHeight="1">
      <c r="A15244" s="136"/>
      <c r="B15244" s="137"/>
      <c r="C15244" s="138"/>
      <c r="D15244" s="131"/>
      <c r="E15244" s="131"/>
      <c r="F15244" s="131"/>
      <c r="G15244" s="131"/>
      <c r="H15244" s="131" t="s">
        <v>191</v>
      </c>
      <c r="I15244" s="131" t="str">
        <f>IFERROR(__xludf.DUMMYFUNCTION("""COMPUTED_VALUE"""),"")</f>
        <v/>
      </c>
      <c r="J15244" s="131" t="str">
        <f>IFERROR(__xludf.DUMMYFUNCTION("""COMPUTED_VALUE"""),"")</f>
        <v/>
      </c>
      <c r="K15244" s="131" t="s">
        <v>191</v>
      </c>
      <c r="L15244" s="2"/>
      <c r="M15244" s="2"/>
    </row>
    <row r="15245" ht="15.75" customHeight="1">
      <c r="A15245" s="136"/>
      <c r="B15245" s="137"/>
      <c r="C15245" s="138"/>
      <c r="D15245" s="131"/>
      <c r="E15245" s="131"/>
      <c r="F15245" s="131"/>
      <c r="G15245" s="131"/>
      <c r="H15245" s="131" t="s">
        <v>191</v>
      </c>
      <c r="I15245" s="131" t="str">
        <f>IFERROR(__xludf.DUMMYFUNCTION("""COMPUTED_VALUE"""),"")</f>
        <v/>
      </c>
      <c r="J15245" s="131" t="str">
        <f>IFERROR(__xludf.DUMMYFUNCTION("""COMPUTED_VALUE"""),"")</f>
        <v/>
      </c>
      <c r="K15245" s="131" t="s">
        <v>191</v>
      </c>
      <c r="L15245" s="2"/>
      <c r="M15245" s="2"/>
    </row>
    <row r="15246" ht="15.75" customHeight="1">
      <c r="A15246" s="136"/>
      <c r="B15246" s="137"/>
      <c r="C15246" s="138"/>
      <c r="D15246" s="131"/>
      <c r="E15246" s="131"/>
      <c r="F15246" s="131"/>
      <c r="G15246" s="131"/>
      <c r="H15246" s="131" t="s">
        <v>191</v>
      </c>
      <c r="I15246" s="131" t="str">
        <f>IFERROR(__xludf.DUMMYFUNCTION("""COMPUTED_VALUE"""),"")</f>
        <v/>
      </c>
      <c r="J15246" s="131" t="str">
        <f>IFERROR(__xludf.DUMMYFUNCTION("""COMPUTED_VALUE"""),"")</f>
        <v/>
      </c>
      <c r="K15246" s="131" t="s">
        <v>191</v>
      </c>
      <c r="L15246" s="2"/>
      <c r="M15246" s="2"/>
    </row>
    <row r="15247" ht="15.75" customHeight="1">
      <c r="A15247" s="136"/>
      <c r="B15247" s="137"/>
      <c r="C15247" s="138"/>
      <c r="D15247" s="131"/>
      <c r="E15247" s="131"/>
      <c r="F15247" s="131"/>
      <c r="G15247" s="131"/>
      <c r="H15247" s="131" t="s">
        <v>191</v>
      </c>
      <c r="I15247" s="131" t="str">
        <f>IFERROR(__xludf.DUMMYFUNCTION("""COMPUTED_VALUE"""),"")</f>
        <v/>
      </c>
      <c r="J15247" s="131" t="str">
        <f>IFERROR(__xludf.DUMMYFUNCTION("""COMPUTED_VALUE"""),"")</f>
        <v/>
      </c>
      <c r="K15247" s="131" t="s">
        <v>191</v>
      </c>
      <c r="L15247" s="2"/>
      <c r="M15247" s="2"/>
    </row>
    <row r="15248" ht="15.75" customHeight="1">
      <c r="A15248" s="151"/>
      <c r="B15248" s="137"/>
      <c r="C15248" s="138"/>
      <c r="D15248" s="131"/>
      <c r="E15248" s="131"/>
      <c r="F15248" s="131"/>
      <c r="G15248" s="131"/>
      <c r="H15248" s="131" t="s">
        <v>191</v>
      </c>
      <c r="I15248" s="131" t="str">
        <f>IFERROR(__xludf.DUMMYFUNCTION("""COMPUTED_VALUE"""),"")</f>
        <v/>
      </c>
      <c r="J15248" s="131" t="str">
        <f>IFERROR(__xludf.DUMMYFUNCTION("""COMPUTED_VALUE"""),"")</f>
        <v/>
      </c>
      <c r="K15248" s="131" t="s">
        <v>191</v>
      </c>
      <c r="L15248" s="2"/>
      <c r="M15248" s="2"/>
    </row>
    <row r="15249" ht="15.75" customHeight="1">
      <c r="A15249" s="136"/>
      <c r="B15249" s="137"/>
      <c r="C15249" s="138"/>
      <c r="D15249" s="131"/>
      <c r="E15249" s="131"/>
      <c r="F15249" s="131"/>
      <c r="G15249" s="131"/>
      <c r="H15249" s="131" t="s">
        <v>191</v>
      </c>
      <c r="I15249" s="131" t="str">
        <f>IFERROR(__xludf.DUMMYFUNCTION("""COMPUTED_VALUE"""),"")</f>
        <v/>
      </c>
      <c r="J15249" s="131" t="str">
        <f>IFERROR(__xludf.DUMMYFUNCTION("""COMPUTED_VALUE"""),"")</f>
        <v/>
      </c>
      <c r="K15249" s="131" t="s">
        <v>191</v>
      </c>
      <c r="L15249" s="2"/>
      <c r="M15249" s="2"/>
    </row>
    <row r="15250" ht="15.75" customHeight="1">
      <c r="A15250" s="136"/>
      <c r="B15250" s="137"/>
      <c r="C15250" s="138"/>
      <c r="D15250" s="131"/>
      <c r="E15250" s="131"/>
      <c r="F15250" s="131"/>
      <c r="G15250" s="131"/>
      <c r="H15250" s="131" t="s">
        <v>191</v>
      </c>
      <c r="I15250" s="131" t="str">
        <f>IFERROR(__xludf.DUMMYFUNCTION("""COMPUTED_VALUE"""),"")</f>
        <v/>
      </c>
      <c r="J15250" s="131" t="str">
        <f>IFERROR(__xludf.DUMMYFUNCTION("""COMPUTED_VALUE"""),"")</f>
        <v/>
      </c>
      <c r="K15250" s="131" t="s">
        <v>191</v>
      </c>
      <c r="L15250" s="2"/>
      <c r="M15250" s="2"/>
    </row>
    <row r="15251" ht="15.75" customHeight="1">
      <c r="A15251" s="136"/>
      <c r="B15251" s="137"/>
      <c r="C15251" s="138"/>
      <c r="D15251" s="131"/>
      <c r="E15251" s="131"/>
      <c r="F15251" s="131"/>
      <c r="G15251" s="131"/>
      <c r="H15251" s="131" t="s">
        <v>191</v>
      </c>
      <c r="I15251" s="131" t="str">
        <f>IFERROR(__xludf.DUMMYFUNCTION("""COMPUTED_VALUE"""),"")</f>
        <v/>
      </c>
      <c r="J15251" s="131" t="str">
        <f>IFERROR(__xludf.DUMMYFUNCTION("""COMPUTED_VALUE"""),"")</f>
        <v/>
      </c>
      <c r="K15251" s="131" t="s">
        <v>191</v>
      </c>
      <c r="L15251" s="2"/>
      <c r="M15251" s="2"/>
    </row>
    <row r="15252" ht="15.75" customHeight="1">
      <c r="A15252" s="151"/>
      <c r="B15252" s="137"/>
      <c r="C15252" s="140"/>
      <c r="D15252" s="131"/>
      <c r="E15252" s="131"/>
      <c r="F15252" s="131"/>
      <c r="G15252" s="131"/>
      <c r="H15252" s="131" t="s">
        <v>191</v>
      </c>
      <c r="I15252" s="131" t="str">
        <f>IFERROR(__xludf.DUMMYFUNCTION("""COMPUTED_VALUE"""),"")</f>
        <v/>
      </c>
      <c r="J15252" s="131" t="str">
        <f>IFERROR(__xludf.DUMMYFUNCTION("""COMPUTED_VALUE"""),"")</f>
        <v/>
      </c>
      <c r="K15252" s="131" t="s">
        <v>191</v>
      </c>
      <c r="L15252" s="2"/>
      <c r="M15252" s="2"/>
    </row>
    <row r="15253" ht="15.75" customHeight="1">
      <c r="A15253" s="136"/>
      <c r="B15253" s="137"/>
      <c r="C15253" s="138"/>
      <c r="D15253" s="131"/>
      <c r="E15253" s="131"/>
      <c r="F15253" s="131"/>
      <c r="G15253" s="131"/>
      <c r="H15253" s="131" t="s">
        <v>191</v>
      </c>
      <c r="I15253" s="131" t="str">
        <f>IFERROR(__xludf.DUMMYFUNCTION("""COMPUTED_VALUE"""),"")</f>
        <v/>
      </c>
      <c r="J15253" s="131" t="str">
        <f>IFERROR(__xludf.DUMMYFUNCTION("""COMPUTED_VALUE"""),"")</f>
        <v/>
      </c>
      <c r="K15253" s="131" t="s">
        <v>191</v>
      </c>
      <c r="L15253" s="2"/>
      <c r="M15253" s="2"/>
    </row>
    <row r="15254" ht="15.75" customHeight="1">
      <c r="A15254" s="136"/>
      <c r="B15254" s="137"/>
      <c r="C15254" s="140"/>
      <c r="D15254" s="131"/>
      <c r="E15254" s="131"/>
      <c r="F15254" s="131"/>
      <c r="G15254" s="131"/>
      <c r="H15254" s="131" t="s">
        <v>191</v>
      </c>
      <c r="I15254" s="131" t="str">
        <f>IFERROR(__xludf.DUMMYFUNCTION("""COMPUTED_VALUE"""),"")</f>
        <v/>
      </c>
      <c r="J15254" s="131" t="str">
        <f>IFERROR(__xludf.DUMMYFUNCTION("""COMPUTED_VALUE"""),"")</f>
        <v/>
      </c>
      <c r="K15254" s="131" t="s">
        <v>191</v>
      </c>
      <c r="L15254" s="2"/>
      <c r="M15254" s="2"/>
    </row>
    <row r="15255" ht="15.75" customHeight="1">
      <c r="A15255" s="136"/>
      <c r="B15255" s="137"/>
      <c r="C15255" s="138"/>
      <c r="D15255" s="131"/>
      <c r="E15255" s="131"/>
      <c r="F15255" s="131"/>
      <c r="G15255" s="131"/>
      <c r="H15255" s="131" t="s">
        <v>191</v>
      </c>
      <c r="I15255" s="131" t="str">
        <f>IFERROR(__xludf.DUMMYFUNCTION("""COMPUTED_VALUE"""),"")</f>
        <v/>
      </c>
      <c r="J15255" s="131" t="str">
        <f>IFERROR(__xludf.DUMMYFUNCTION("""COMPUTED_VALUE"""),"")</f>
        <v/>
      </c>
      <c r="K15255" s="131" t="s">
        <v>191</v>
      </c>
      <c r="L15255" s="2"/>
      <c r="M15255" s="2"/>
    </row>
    <row r="15256" ht="15.75" customHeight="1">
      <c r="A15256" s="136"/>
      <c r="B15256" s="137"/>
      <c r="C15256" s="138"/>
      <c r="D15256" s="131"/>
      <c r="E15256" s="131"/>
      <c r="F15256" s="131"/>
      <c r="G15256" s="131"/>
      <c r="H15256" s="131" t="s">
        <v>191</v>
      </c>
      <c r="I15256" s="131" t="str">
        <f>IFERROR(__xludf.DUMMYFUNCTION("""COMPUTED_VALUE"""),"")</f>
        <v/>
      </c>
      <c r="J15256" s="131" t="str">
        <f>IFERROR(__xludf.DUMMYFUNCTION("""COMPUTED_VALUE"""),"")</f>
        <v/>
      </c>
      <c r="K15256" s="131" t="s">
        <v>191</v>
      </c>
      <c r="L15256" s="2"/>
      <c r="M15256" s="2"/>
    </row>
    <row r="15257" ht="15.75" customHeight="1">
      <c r="A15257" s="136"/>
      <c r="B15257" s="137"/>
      <c r="C15257" s="138"/>
      <c r="D15257" s="131"/>
      <c r="E15257" s="131"/>
      <c r="F15257" s="131"/>
      <c r="G15257" s="131"/>
      <c r="H15257" s="131" t="s">
        <v>191</v>
      </c>
      <c r="I15257" s="131" t="str">
        <f>IFERROR(__xludf.DUMMYFUNCTION("""COMPUTED_VALUE"""),"")</f>
        <v/>
      </c>
      <c r="J15257" s="131" t="str">
        <f>IFERROR(__xludf.DUMMYFUNCTION("""COMPUTED_VALUE"""),"")</f>
        <v/>
      </c>
      <c r="K15257" s="131" t="s">
        <v>191</v>
      </c>
      <c r="L15257" s="2"/>
      <c r="M15257" s="2"/>
    </row>
    <row r="15258" ht="15.75" customHeight="1">
      <c r="A15258" s="136"/>
      <c r="B15258" s="137"/>
      <c r="C15258" s="138"/>
      <c r="D15258" s="131"/>
      <c r="E15258" s="131"/>
      <c r="F15258" s="131"/>
      <c r="G15258" s="131"/>
      <c r="H15258" s="131" t="s">
        <v>191</v>
      </c>
      <c r="I15258" s="131" t="str">
        <f>IFERROR(__xludf.DUMMYFUNCTION("""COMPUTED_VALUE"""),"")</f>
        <v/>
      </c>
      <c r="J15258" s="131" t="str">
        <f>IFERROR(__xludf.DUMMYFUNCTION("""COMPUTED_VALUE"""),"")</f>
        <v/>
      </c>
      <c r="K15258" s="131" t="s">
        <v>191</v>
      </c>
      <c r="L15258" s="2"/>
      <c r="M15258" s="2"/>
    </row>
    <row r="15259" ht="15.75" customHeight="1">
      <c r="A15259" s="136"/>
      <c r="B15259" s="137"/>
      <c r="C15259" s="138"/>
      <c r="D15259" s="131"/>
      <c r="E15259" s="131"/>
      <c r="F15259" s="131"/>
      <c r="G15259" s="131"/>
      <c r="H15259" s="131" t="s">
        <v>191</v>
      </c>
      <c r="I15259" s="131" t="str">
        <f>IFERROR(__xludf.DUMMYFUNCTION("""COMPUTED_VALUE"""),"")</f>
        <v/>
      </c>
      <c r="J15259" s="131" t="str">
        <f>IFERROR(__xludf.DUMMYFUNCTION("""COMPUTED_VALUE"""),"")</f>
        <v/>
      </c>
      <c r="K15259" s="131" t="s">
        <v>191</v>
      </c>
      <c r="L15259" s="2"/>
      <c r="M15259" s="2"/>
    </row>
    <row r="15260" ht="15.75" customHeight="1">
      <c r="A15260" s="151"/>
      <c r="B15260" s="137"/>
      <c r="C15260" s="138"/>
      <c r="D15260" s="131"/>
      <c r="E15260" s="131"/>
      <c r="F15260" s="131"/>
      <c r="G15260" s="131"/>
      <c r="H15260" s="131" t="s">
        <v>191</v>
      </c>
      <c r="I15260" s="131" t="str">
        <f>IFERROR(__xludf.DUMMYFUNCTION("""COMPUTED_VALUE"""),"")</f>
        <v/>
      </c>
      <c r="J15260" s="131" t="str">
        <f>IFERROR(__xludf.DUMMYFUNCTION("""COMPUTED_VALUE"""),"")</f>
        <v/>
      </c>
      <c r="K15260" s="131" t="s">
        <v>191</v>
      </c>
      <c r="L15260" s="2"/>
      <c r="M15260" s="2"/>
    </row>
    <row r="15261" ht="15.75" customHeight="1">
      <c r="A15261" s="136"/>
      <c r="B15261" s="137"/>
      <c r="C15261" s="138"/>
      <c r="D15261" s="131"/>
      <c r="E15261" s="131"/>
      <c r="F15261" s="131"/>
      <c r="G15261" s="131"/>
      <c r="H15261" s="131" t="s">
        <v>191</v>
      </c>
      <c r="I15261" s="131" t="str">
        <f>IFERROR(__xludf.DUMMYFUNCTION("""COMPUTED_VALUE"""),"")</f>
        <v/>
      </c>
      <c r="J15261" s="131" t="str">
        <f>IFERROR(__xludf.DUMMYFUNCTION("""COMPUTED_VALUE"""),"")</f>
        <v/>
      </c>
      <c r="K15261" s="131" t="s">
        <v>191</v>
      </c>
      <c r="L15261" s="2"/>
      <c r="M15261" s="2"/>
    </row>
    <row r="15262" ht="15.75" customHeight="1">
      <c r="A15262" s="136"/>
      <c r="B15262" s="137"/>
      <c r="C15262" s="138"/>
      <c r="D15262" s="131"/>
      <c r="E15262" s="131"/>
      <c r="F15262" s="131"/>
      <c r="G15262" s="131"/>
      <c r="H15262" s="131" t="s">
        <v>191</v>
      </c>
      <c r="I15262" s="131" t="str">
        <f>IFERROR(__xludf.DUMMYFUNCTION("""COMPUTED_VALUE"""),"")</f>
        <v/>
      </c>
      <c r="J15262" s="131" t="str">
        <f>IFERROR(__xludf.DUMMYFUNCTION("""COMPUTED_VALUE"""),"")</f>
        <v/>
      </c>
      <c r="K15262" s="131" t="s">
        <v>191</v>
      </c>
      <c r="L15262" s="2"/>
      <c r="M15262" s="2"/>
    </row>
    <row r="15263" ht="15.75" customHeight="1">
      <c r="A15263" s="136"/>
      <c r="B15263" s="137"/>
      <c r="C15263" s="138"/>
      <c r="D15263" s="131"/>
      <c r="E15263" s="131"/>
      <c r="F15263" s="131"/>
      <c r="G15263" s="131"/>
      <c r="H15263" s="131" t="s">
        <v>191</v>
      </c>
      <c r="I15263" s="131" t="str">
        <f>IFERROR(__xludf.DUMMYFUNCTION("""COMPUTED_VALUE"""),"")</f>
        <v/>
      </c>
      <c r="J15263" s="131" t="str">
        <f>IFERROR(__xludf.DUMMYFUNCTION("""COMPUTED_VALUE"""),"")</f>
        <v/>
      </c>
      <c r="K15263" s="131" t="s">
        <v>191</v>
      </c>
      <c r="L15263" s="2"/>
      <c r="M15263" s="2"/>
    </row>
    <row r="15264" ht="15.75" customHeight="1">
      <c r="A15264" s="136"/>
      <c r="B15264" s="137"/>
      <c r="C15264" s="138"/>
      <c r="D15264" s="131"/>
      <c r="E15264" s="131"/>
      <c r="F15264" s="131"/>
      <c r="G15264" s="131"/>
      <c r="H15264" s="131" t="s">
        <v>191</v>
      </c>
      <c r="I15264" s="131" t="str">
        <f>IFERROR(__xludf.DUMMYFUNCTION("""COMPUTED_VALUE"""),"")</f>
        <v/>
      </c>
      <c r="J15264" s="131" t="str">
        <f>IFERROR(__xludf.DUMMYFUNCTION("""COMPUTED_VALUE"""),"")</f>
        <v/>
      </c>
      <c r="K15264" s="131" t="s">
        <v>191</v>
      </c>
      <c r="L15264" s="2"/>
      <c r="M15264" s="2"/>
    </row>
    <row r="15265" ht="15.75" customHeight="1">
      <c r="A15265" s="136"/>
      <c r="B15265" s="137"/>
      <c r="C15265" s="138"/>
      <c r="D15265" s="131"/>
      <c r="E15265" s="131"/>
      <c r="F15265" s="131"/>
      <c r="G15265" s="131"/>
      <c r="H15265" s="131" t="s">
        <v>191</v>
      </c>
      <c r="I15265" s="131" t="str">
        <f>IFERROR(__xludf.DUMMYFUNCTION("""COMPUTED_VALUE"""),"")</f>
        <v/>
      </c>
      <c r="J15265" s="131" t="str">
        <f>IFERROR(__xludf.DUMMYFUNCTION("""COMPUTED_VALUE"""),"")</f>
        <v/>
      </c>
      <c r="K15265" s="131" t="s">
        <v>191</v>
      </c>
      <c r="L15265" s="2"/>
      <c r="M15265" s="2"/>
    </row>
    <row r="15266" ht="15.75" customHeight="1">
      <c r="A15266" s="136"/>
      <c r="B15266" s="137"/>
      <c r="C15266" s="138"/>
      <c r="D15266" s="131"/>
      <c r="E15266" s="131"/>
      <c r="F15266" s="131"/>
      <c r="G15266" s="131"/>
      <c r="H15266" s="131" t="s">
        <v>191</v>
      </c>
      <c r="I15266" s="131" t="str">
        <f>IFERROR(__xludf.DUMMYFUNCTION("""COMPUTED_VALUE"""),"")</f>
        <v/>
      </c>
      <c r="J15266" s="131" t="str">
        <f>IFERROR(__xludf.DUMMYFUNCTION("""COMPUTED_VALUE"""),"")</f>
        <v/>
      </c>
      <c r="K15266" s="131" t="s">
        <v>191</v>
      </c>
      <c r="L15266" s="2"/>
      <c r="M15266" s="2"/>
    </row>
    <row r="15267" ht="15.75" customHeight="1">
      <c r="A15267" s="136"/>
      <c r="B15267" s="137"/>
      <c r="C15267" s="138"/>
      <c r="D15267" s="131"/>
      <c r="E15267" s="131"/>
      <c r="F15267" s="131"/>
      <c r="G15267" s="131"/>
      <c r="H15267" s="131" t="s">
        <v>191</v>
      </c>
      <c r="I15267" s="131" t="str">
        <f>IFERROR(__xludf.DUMMYFUNCTION("""COMPUTED_VALUE"""),"")</f>
        <v/>
      </c>
      <c r="J15267" s="131" t="str">
        <f>IFERROR(__xludf.DUMMYFUNCTION("""COMPUTED_VALUE"""),"")</f>
        <v/>
      </c>
      <c r="K15267" s="131" t="s">
        <v>191</v>
      </c>
      <c r="L15267" s="2"/>
      <c r="M15267" s="2"/>
    </row>
    <row r="15268" ht="15.75" customHeight="1">
      <c r="A15268" s="136"/>
      <c r="B15268" s="137"/>
      <c r="C15268" s="140"/>
      <c r="D15268" s="131"/>
      <c r="E15268" s="131"/>
      <c r="F15268" s="131"/>
      <c r="G15268" s="131"/>
      <c r="H15268" s="131" t="s">
        <v>191</v>
      </c>
      <c r="I15268" s="131" t="str">
        <f>IFERROR(__xludf.DUMMYFUNCTION("""COMPUTED_VALUE"""),"")</f>
        <v/>
      </c>
      <c r="J15268" s="131" t="str">
        <f>IFERROR(__xludf.DUMMYFUNCTION("""COMPUTED_VALUE"""),"")</f>
        <v/>
      </c>
      <c r="K15268" s="131" t="s">
        <v>191</v>
      </c>
      <c r="L15268" s="2"/>
      <c r="M15268" s="2"/>
    </row>
    <row r="15269" ht="15.75" customHeight="1">
      <c r="A15269" s="136"/>
      <c r="B15269" s="137"/>
      <c r="C15269" s="138"/>
      <c r="D15269" s="131"/>
      <c r="E15269" s="131"/>
      <c r="F15269" s="131"/>
      <c r="G15269" s="131"/>
      <c r="H15269" s="131" t="s">
        <v>191</v>
      </c>
      <c r="I15269" s="131" t="str">
        <f>IFERROR(__xludf.DUMMYFUNCTION("""COMPUTED_VALUE"""),"")</f>
        <v/>
      </c>
      <c r="J15269" s="131" t="str">
        <f>IFERROR(__xludf.DUMMYFUNCTION("""COMPUTED_VALUE"""),"")</f>
        <v/>
      </c>
      <c r="K15269" s="131" t="s">
        <v>191</v>
      </c>
      <c r="L15269" s="2"/>
      <c r="M15269" s="2"/>
    </row>
    <row r="15270" ht="15.75" customHeight="1">
      <c r="A15270" s="136"/>
      <c r="B15270" s="137"/>
      <c r="C15270" s="140"/>
      <c r="D15270" s="131"/>
      <c r="E15270" s="131"/>
      <c r="F15270" s="131"/>
      <c r="G15270" s="131"/>
      <c r="H15270" s="131" t="s">
        <v>191</v>
      </c>
      <c r="I15270" s="131" t="str">
        <f>IFERROR(__xludf.DUMMYFUNCTION("""COMPUTED_VALUE"""),"")</f>
        <v/>
      </c>
      <c r="J15270" s="131" t="str">
        <f>IFERROR(__xludf.DUMMYFUNCTION("""COMPUTED_VALUE"""),"")</f>
        <v/>
      </c>
      <c r="K15270" s="131" t="s">
        <v>191</v>
      </c>
      <c r="L15270" s="2"/>
      <c r="M15270" s="2"/>
    </row>
    <row r="15271" ht="15.75" customHeight="1">
      <c r="A15271" s="136"/>
      <c r="B15271" s="137"/>
      <c r="C15271" s="138"/>
      <c r="D15271" s="131"/>
      <c r="E15271" s="131"/>
      <c r="F15271" s="131"/>
      <c r="G15271" s="131"/>
      <c r="H15271" s="131" t="s">
        <v>191</v>
      </c>
      <c r="I15271" s="131" t="str">
        <f>IFERROR(__xludf.DUMMYFUNCTION("""COMPUTED_VALUE"""),"")</f>
        <v/>
      </c>
      <c r="J15271" s="131" t="str">
        <f>IFERROR(__xludf.DUMMYFUNCTION("""COMPUTED_VALUE"""),"")</f>
        <v/>
      </c>
      <c r="K15271" s="131" t="s">
        <v>191</v>
      </c>
      <c r="L15271" s="2"/>
      <c r="M15271" s="2"/>
    </row>
    <row r="15272" ht="15.75" customHeight="1">
      <c r="A15272" s="136"/>
      <c r="B15272" s="137"/>
      <c r="C15272" s="138"/>
      <c r="D15272" s="131"/>
      <c r="E15272" s="131"/>
      <c r="F15272" s="131"/>
      <c r="G15272" s="131"/>
      <c r="H15272" s="131" t="s">
        <v>191</v>
      </c>
      <c r="I15272" s="131" t="str">
        <f>IFERROR(__xludf.DUMMYFUNCTION("""COMPUTED_VALUE"""),"")</f>
        <v/>
      </c>
      <c r="J15272" s="131" t="str">
        <f>IFERROR(__xludf.DUMMYFUNCTION("""COMPUTED_VALUE"""),"")</f>
        <v/>
      </c>
      <c r="K15272" s="131" t="s">
        <v>191</v>
      </c>
      <c r="L15272" s="2"/>
      <c r="M15272" s="2"/>
    </row>
    <row r="15273" ht="15.75" customHeight="1">
      <c r="A15273" s="136"/>
      <c r="B15273" s="137"/>
      <c r="C15273" s="138"/>
      <c r="D15273" s="131"/>
      <c r="E15273" s="131"/>
      <c r="F15273" s="131"/>
      <c r="G15273" s="131"/>
      <c r="H15273" s="131" t="s">
        <v>191</v>
      </c>
      <c r="I15273" s="131" t="str">
        <f>IFERROR(__xludf.DUMMYFUNCTION("""COMPUTED_VALUE"""),"")</f>
        <v/>
      </c>
      <c r="J15273" s="131" t="str">
        <f>IFERROR(__xludf.DUMMYFUNCTION("""COMPUTED_VALUE"""),"")</f>
        <v/>
      </c>
      <c r="K15273" s="131" t="s">
        <v>191</v>
      </c>
      <c r="L15273" s="2"/>
      <c r="M15273" s="2"/>
    </row>
    <row r="15274" ht="15.75" customHeight="1">
      <c r="A15274" s="136"/>
      <c r="B15274" s="137"/>
      <c r="C15274" s="138"/>
      <c r="D15274" s="131"/>
      <c r="E15274" s="131"/>
      <c r="F15274" s="131"/>
      <c r="G15274" s="131"/>
      <c r="H15274" s="131" t="s">
        <v>191</v>
      </c>
      <c r="I15274" s="131" t="str">
        <f>IFERROR(__xludf.DUMMYFUNCTION("""COMPUTED_VALUE"""),"")</f>
        <v/>
      </c>
      <c r="J15274" s="131" t="str">
        <f>IFERROR(__xludf.DUMMYFUNCTION("""COMPUTED_VALUE"""),"")</f>
        <v/>
      </c>
      <c r="K15274" s="131" t="s">
        <v>191</v>
      </c>
      <c r="L15274" s="2"/>
      <c r="M15274" s="2"/>
    </row>
    <row r="15275" ht="15.75" customHeight="1">
      <c r="A15275" s="136"/>
      <c r="B15275" s="137"/>
      <c r="C15275" s="138"/>
      <c r="D15275" s="131"/>
      <c r="E15275" s="131"/>
      <c r="F15275" s="131"/>
      <c r="G15275" s="131"/>
      <c r="H15275" s="131" t="s">
        <v>191</v>
      </c>
      <c r="I15275" s="131" t="str">
        <f>IFERROR(__xludf.DUMMYFUNCTION("""COMPUTED_VALUE"""),"")</f>
        <v/>
      </c>
      <c r="J15275" s="131" t="str">
        <f>IFERROR(__xludf.DUMMYFUNCTION("""COMPUTED_VALUE"""),"")</f>
        <v/>
      </c>
      <c r="K15275" s="131" t="s">
        <v>191</v>
      </c>
      <c r="L15275" s="2"/>
      <c r="M15275" s="2"/>
    </row>
    <row r="15276" ht="15.75" customHeight="1">
      <c r="A15276" s="136"/>
      <c r="B15276" s="137"/>
      <c r="C15276" s="138"/>
      <c r="D15276" s="131"/>
      <c r="E15276" s="131"/>
      <c r="F15276" s="131"/>
      <c r="G15276" s="131"/>
      <c r="H15276" s="131" t="s">
        <v>191</v>
      </c>
      <c r="I15276" s="131" t="str">
        <f>IFERROR(__xludf.DUMMYFUNCTION("""COMPUTED_VALUE"""),"")</f>
        <v/>
      </c>
      <c r="J15276" s="131" t="str">
        <f>IFERROR(__xludf.DUMMYFUNCTION("""COMPUTED_VALUE"""),"")</f>
        <v/>
      </c>
      <c r="K15276" s="131" t="s">
        <v>191</v>
      </c>
      <c r="L15276" s="2"/>
      <c r="M15276" s="2"/>
    </row>
    <row r="15277" ht="15.75" customHeight="1">
      <c r="A15277" s="136"/>
      <c r="B15277" s="137"/>
      <c r="C15277" s="138"/>
      <c r="D15277" s="131"/>
      <c r="E15277" s="131"/>
      <c r="F15277" s="131"/>
      <c r="G15277" s="131"/>
      <c r="H15277" s="131" t="s">
        <v>191</v>
      </c>
      <c r="I15277" s="131" t="str">
        <f>IFERROR(__xludf.DUMMYFUNCTION("""COMPUTED_VALUE"""),"")</f>
        <v/>
      </c>
      <c r="J15277" s="131" t="str">
        <f>IFERROR(__xludf.DUMMYFUNCTION("""COMPUTED_VALUE"""),"")</f>
        <v/>
      </c>
      <c r="K15277" s="131" t="s">
        <v>191</v>
      </c>
      <c r="L15277" s="2"/>
      <c r="M15277" s="2"/>
    </row>
    <row r="15278" ht="15.75" customHeight="1">
      <c r="A15278" s="136"/>
      <c r="B15278" s="137"/>
      <c r="C15278" s="140"/>
      <c r="D15278" s="131"/>
      <c r="E15278" s="131"/>
      <c r="F15278" s="131"/>
      <c r="G15278" s="131"/>
      <c r="H15278" s="131" t="s">
        <v>191</v>
      </c>
      <c r="I15278" s="131" t="str">
        <f>IFERROR(__xludf.DUMMYFUNCTION("""COMPUTED_VALUE"""),"")</f>
        <v/>
      </c>
      <c r="J15278" s="131" t="str">
        <f>IFERROR(__xludf.DUMMYFUNCTION("""COMPUTED_VALUE"""),"")</f>
        <v/>
      </c>
      <c r="K15278" s="131" t="s">
        <v>191</v>
      </c>
      <c r="L15278" s="2"/>
      <c r="M15278" s="2"/>
    </row>
    <row r="15279" ht="15.75" customHeight="1">
      <c r="A15279" s="151"/>
      <c r="B15279" s="137"/>
      <c r="C15279" s="138"/>
      <c r="D15279" s="131"/>
      <c r="E15279" s="131"/>
      <c r="F15279" s="131"/>
      <c r="G15279" s="131"/>
      <c r="H15279" s="131" t="s">
        <v>191</v>
      </c>
      <c r="I15279" s="131" t="str">
        <f>IFERROR(__xludf.DUMMYFUNCTION("""COMPUTED_VALUE"""),"")</f>
        <v/>
      </c>
      <c r="J15279" s="131" t="str">
        <f>IFERROR(__xludf.DUMMYFUNCTION("""COMPUTED_VALUE"""),"")</f>
        <v/>
      </c>
      <c r="K15279" s="131" t="s">
        <v>191</v>
      </c>
      <c r="L15279" s="2"/>
      <c r="M15279" s="2"/>
    </row>
    <row r="15280" ht="15.75" customHeight="1">
      <c r="A15280" s="136"/>
      <c r="B15280" s="137"/>
      <c r="C15280" s="138"/>
      <c r="D15280" s="131"/>
      <c r="E15280" s="131"/>
      <c r="F15280" s="131"/>
      <c r="G15280" s="131"/>
      <c r="H15280" s="131" t="s">
        <v>191</v>
      </c>
      <c r="I15280" s="131" t="str">
        <f>IFERROR(__xludf.DUMMYFUNCTION("""COMPUTED_VALUE"""),"")</f>
        <v/>
      </c>
      <c r="J15280" s="131" t="str">
        <f>IFERROR(__xludf.DUMMYFUNCTION("""COMPUTED_VALUE"""),"")</f>
        <v/>
      </c>
      <c r="K15280" s="131" t="s">
        <v>191</v>
      </c>
      <c r="L15280" s="2"/>
      <c r="M15280" s="2"/>
    </row>
    <row r="15281" ht="15.75" customHeight="1">
      <c r="A15281" s="136"/>
      <c r="B15281" s="137"/>
      <c r="C15281" s="138"/>
      <c r="D15281" s="131"/>
      <c r="E15281" s="131"/>
      <c r="F15281" s="131"/>
      <c r="G15281" s="131"/>
      <c r="H15281" s="131" t="s">
        <v>191</v>
      </c>
      <c r="I15281" s="131" t="str">
        <f>IFERROR(__xludf.DUMMYFUNCTION("""COMPUTED_VALUE"""),"")</f>
        <v/>
      </c>
      <c r="J15281" s="131" t="str">
        <f>IFERROR(__xludf.DUMMYFUNCTION("""COMPUTED_VALUE"""),"")</f>
        <v/>
      </c>
      <c r="K15281" s="131" t="s">
        <v>191</v>
      </c>
      <c r="L15281" s="2"/>
      <c r="M15281" s="2"/>
    </row>
    <row r="15282" ht="15.75" customHeight="1">
      <c r="A15282" s="136"/>
      <c r="B15282" s="137"/>
      <c r="C15282" s="138"/>
      <c r="D15282" s="131"/>
      <c r="E15282" s="131"/>
      <c r="F15282" s="131"/>
      <c r="G15282" s="131"/>
      <c r="H15282" s="131" t="s">
        <v>191</v>
      </c>
      <c r="I15282" s="131" t="str">
        <f>IFERROR(__xludf.DUMMYFUNCTION("""COMPUTED_VALUE"""),"")</f>
        <v/>
      </c>
      <c r="J15282" s="131" t="str">
        <f>IFERROR(__xludf.DUMMYFUNCTION("""COMPUTED_VALUE"""),"")</f>
        <v/>
      </c>
      <c r="K15282" s="131" t="s">
        <v>191</v>
      </c>
      <c r="L15282" s="2"/>
      <c r="M15282" s="2"/>
    </row>
    <row r="15283" ht="15.75" customHeight="1">
      <c r="A15283" s="136"/>
      <c r="B15283" s="137"/>
      <c r="C15283" s="140"/>
      <c r="D15283" s="131"/>
      <c r="E15283" s="131"/>
      <c r="F15283" s="131"/>
      <c r="G15283" s="131"/>
      <c r="H15283" s="131" t="s">
        <v>191</v>
      </c>
      <c r="I15283" s="131" t="str">
        <f>IFERROR(__xludf.DUMMYFUNCTION("""COMPUTED_VALUE"""),"")</f>
        <v/>
      </c>
      <c r="J15283" s="131" t="str">
        <f>IFERROR(__xludf.DUMMYFUNCTION("""COMPUTED_VALUE"""),"")</f>
        <v/>
      </c>
      <c r="K15283" s="131" t="s">
        <v>191</v>
      </c>
      <c r="L15283" s="2"/>
      <c r="M15283" s="2"/>
    </row>
    <row r="15284" ht="15.75" customHeight="1">
      <c r="A15284" s="136"/>
      <c r="B15284" s="137"/>
      <c r="C15284" s="138"/>
      <c r="D15284" s="131"/>
      <c r="E15284" s="131"/>
      <c r="F15284" s="131"/>
      <c r="G15284" s="131"/>
      <c r="H15284" s="131" t="s">
        <v>191</v>
      </c>
      <c r="I15284" s="131" t="str">
        <f>IFERROR(__xludf.DUMMYFUNCTION("""COMPUTED_VALUE"""),"")</f>
        <v/>
      </c>
      <c r="J15284" s="131" t="str">
        <f>IFERROR(__xludf.DUMMYFUNCTION("""COMPUTED_VALUE"""),"")</f>
        <v/>
      </c>
      <c r="K15284" s="131" t="s">
        <v>191</v>
      </c>
      <c r="L15284" s="2"/>
      <c r="M15284" s="2"/>
    </row>
    <row r="15285" ht="15.75" customHeight="1">
      <c r="A15285" s="136"/>
      <c r="B15285" s="137"/>
      <c r="C15285" s="138"/>
      <c r="D15285" s="131"/>
      <c r="E15285" s="131"/>
      <c r="F15285" s="131"/>
      <c r="G15285" s="131"/>
      <c r="H15285" s="131" t="s">
        <v>191</v>
      </c>
      <c r="I15285" s="131" t="str">
        <f>IFERROR(__xludf.DUMMYFUNCTION("""COMPUTED_VALUE"""),"")</f>
        <v/>
      </c>
      <c r="J15285" s="131" t="str">
        <f>IFERROR(__xludf.DUMMYFUNCTION("""COMPUTED_VALUE"""),"")</f>
        <v/>
      </c>
      <c r="K15285" s="131" t="s">
        <v>191</v>
      </c>
      <c r="L15285" s="2"/>
      <c r="M15285" s="2"/>
    </row>
    <row r="15286" ht="15.75" customHeight="1">
      <c r="A15286" s="151"/>
      <c r="B15286" s="137"/>
      <c r="C15286" s="138"/>
      <c r="D15286" s="131"/>
      <c r="E15286" s="131"/>
      <c r="F15286" s="131"/>
      <c r="G15286" s="131"/>
      <c r="H15286" s="131" t="s">
        <v>191</v>
      </c>
      <c r="I15286" s="131" t="str">
        <f>IFERROR(__xludf.DUMMYFUNCTION("""COMPUTED_VALUE"""),"")</f>
        <v/>
      </c>
      <c r="J15286" s="131" t="str">
        <f>IFERROR(__xludf.DUMMYFUNCTION("""COMPUTED_VALUE"""),"")</f>
        <v/>
      </c>
      <c r="K15286" s="131" t="s">
        <v>191</v>
      </c>
      <c r="L15286" s="2"/>
      <c r="M15286" s="2"/>
    </row>
    <row r="15287" ht="15.75" customHeight="1">
      <c r="A15287" s="136"/>
      <c r="B15287" s="137"/>
      <c r="C15287" s="138"/>
      <c r="D15287" s="131"/>
      <c r="E15287" s="131"/>
      <c r="F15287" s="131"/>
      <c r="G15287" s="131"/>
      <c r="H15287" s="131" t="s">
        <v>191</v>
      </c>
      <c r="I15287" s="131" t="str">
        <f>IFERROR(__xludf.DUMMYFUNCTION("""COMPUTED_VALUE"""),"")</f>
        <v/>
      </c>
      <c r="J15287" s="131" t="str">
        <f>IFERROR(__xludf.DUMMYFUNCTION("""COMPUTED_VALUE"""),"")</f>
        <v/>
      </c>
      <c r="K15287" s="131" t="s">
        <v>191</v>
      </c>
      <c r="L15287" s="2"/>
      <c r="M15287" s="2"/>
    </row>
    <row r="15288" ht="15.75" customHeight="1">
      <c r="A15288" s="136"/>
      <c r="B15288" s="137"/>
      <c r="C15288" s="138"/>
      <c r="D15288" s="131"/>
      <c r="E15288" s="131"/>
      <c r="F15288" s="131"/>
      <c r="G15288" s="131"/>
      <c r="H15288" s="131" t="s">
        <v>191</v>
      </c>
      <c r="I15288" s="131" t="str">
        <f>IFERROR(__xludf.DUMMYFUNCTION("""COMPUTED_VALUE"""),"")</f>
        <v/>
      </c>
      <c r="J15288" s="131" t="str">
        <f>IFERROR(__xludf.DUMMYFUNCTION("""COMPUTED_VALUE"""),"")</f>
        <v/>
      </c>
      <c r="K15288" s="131" t="s">
        <v>191</v>
      </c>
      <c r="L15288" s="2"/>
      <c r="M15288" s="2"/>
    </row>
    <row r="15289" ht="15.75" customHeight="1">
      <c r="A15289" s="136"/>
      <c r="B15289" s="137"/>
      <c r="C15289" s="138"/>
      <c r="D15289" s="131"/>
      <c r="E15289" s="131"/>
      <c r="F15289" s="131"/>
      <c r="G15289" s="131"/>
      <c r="H15289" s="131" t="s">
        <v>191</v>
      </c>
      <c r="I15289" s="131" t="str">
        <f>IFERROR(__xludf.DUMMYFUNCTION("""COMPUTED_VALUE"""),"")</f>
        <v/>
      </c>
      <c r="J15289" s="131" t="str">
        <f>IFERROR(__xludf.DUMMYFUNCTION("""COMPUTED_VALUE"""),"")</f>
        <v/>
      </c>
      <c r="K15289" s="131" t="s">
        <v>191</v>
      </c>
      <c r="L15289" s="2"/>
      <c r="M15289" s="2"/>
    </row>
    <row r="15290" ht="15.75" customHeight="1">
      <c r="A15290" s="136"/>
      <c r="B15290" s="137"/>
      <c r="C15290" s="138"/>
      <c r="D15290" s="131"/>
      <c r="E15290" s="131"/>
      <c r="F15290" s="131"/>
      <c r="G15290" s="131"/>
      <c r="H15290" s="131" t="s">
        <v>191</v>
      </c>
      <c r="I15290" s="131" t="str">
        <f>IFERROR(__xludf.DUMMYFUNCTION("""COMPUTED_VALUE"""),"")</f>
        <v/>
      </c>
      <c r="J15290" s="131" t="str">
        <f>IFERROR(__xludf.DUMMYFUNCTION("""COMPUTED_VALUE"""),"")</f>
        <v/>
      </c>
      <c r="K15290" s="131" t="s">
        <v>191</v>
      </c>
      <c r="L15290" s="2"/>
      <c r="M15290" s="2"/>
    </row>
    <row r="15291" ht="15.75" customHeight="1">
      <c r="A15291" s="136"/>
      <c r="B15291" s="137"/>
      <c r="C15291" s="138"/>
      <c r="D15291" s="131"/>
      <c r="E15291" s="131"/>
      <c r="F15291" s="131"/>
      <c r="G15291" s="131"/>
      <c r="H15291" s="131" t="s">
        <v>191</v>
      </c>
      <c r="I15291" s="131" t="str">
        <f>IFERROR(__xludf.DUMMYFUNCTION("""COMPUTED_VALUE"""),"")</f>
        <v/>
      </c>
      <c r="J15291" s="131" t="str">
        <f>IFERROR(__xludf.DUMMYFUNCTION("""COMPUTED_VALUE"""),"")</f>
        <v/>
      </c>
      <c r="K15291" s="131" t="s">
        <v>191</v>
      </c>
      <c r="L15291" s="2"/>
      <c r="M15291" s="2"/>
    </row>
    <row r="15292" ht="15.75" customHeight="1">
      <c r="A15292" s="136"/>
      <c r="B15292" s="137"/>
      <c r="C15292" s="138"/>
      <c r="D15292" s="131"/>
      <c r="E15292" s="131"/>
      <c r="F15292" s="131"/>
      <c r="G15292" s="131"/>
      <c r="H15292" s="131" t="s">
        <v>191</v>
      </c>
      <c r="I15292" s="131" t="str">
        <f>IFERROR(__xludf.DUMMYFUNCTION("""COMPUTED_VALUE"""),"")</f>
        <v/>
      </c>
      <c r="J15292" s="131" t="str">
        <f>IFERROR(__xludf.DUMMYFUNCTION("""COMPUTED_VALUE"""),"")</f>
        <v/>
      </c>
      <c r="K15292" s="131" t="s">
        <v>191</v>
      </c>
      <c r="L15292" s="2"/>
      <c r="M15292" s="2"/>
    </row>
    <row r="15293" ht="15.75" customHeight="1">
      <c r="A15293" s="136"/>
      <c r="B15293" s="137"/>
      <c r="C15293" s="138"/>
      <c r="D15293" s="131"/>
      <c r="E15293" s="131"/>
      <c r="F15293" s="131"/>
      <c r="G15293" s="131"/>
      <c r="H15293" s="131" t="s">
        <v>191</v>
      </c>
      <c r="I15293" s="131" t="str">
        <f>IFERROR(__xludf.DUMMYFUNCTION("""COMPUTED_VALUE"""),"")</f>
        <v/>
      </c>
      <c r="J15293" s="131" t="str">
        <f>IFERROR(__xludf.DUMMYFUNCTION("""COMPUTED_VALUE"""),"")</f>
        <v/>
      </c>
      <c r="K15293" s="131" t="s">
        <v>191</v>
      </c>
      <c r="L15293" s="2"/>
      <c r="M15293" s="2"/>
    </row>
    <row r="15294" ht="15.75" customHeight="1">
      <c r="A15294" s="136"/>
      <c r="B15294" s="137"/>
      <c r="C15294" s="138"/>
      <c r="D15294" s="131"/>
      <c r="E15294" s="131"/>
      <c r="F15294" s="131"/>
      <c r="G15294" s="131"/>
      <c r="H15294" s="131" t="s">
        <v>191</v>
      </c>
      <c r="I15294" s="131" t="str">
        <f>IFERROR(__xludf.DUMMYFUNCTION("""COMPUTED_VALUE"""),"")</f>
        <v/>
      </c>
      <c r="J15294" s="131" t="str">
        <f>IFERROR(__xludf.DUMMYFUNCTION("""COMPUTED_VALUE"""),"")</f>
        <v/>
      </c>
      <c r="K15294" s="131" t="s">
        <v>191</v>
      </c>
      <c r="L15294" s="2"/>
      <c r="M15294" s="2"/>
    </row>
    <row r="15295" ht="15.75" customHeight="1">
      <c r="A15295" s="136"/>
      <c r="B15295" s="137"/>
      <c r="C15295" s="138"/>
      <c r="D15295" s="131"/>
      <c r="E15295" s="131"/>
      <c r="F15295" s="131"/>
      <c r="G15295" s="131"/>
      <c r="H15295" s="131" t="s">
        <v>191</v>
      </c>
      <c r="I15295" s="131" t="str">
        <f>IFERROR(__xludf.DUMMYFUNCTION("""COMPUTED_VALUE"""),"")</f>
        <v/>
      </c>
      <c r="J15295" s="131" t="str">
        <f>IFERROR(__xludf.DUMMYFUNCTION("""COMPUTED_VALUE"""),"")</f>
        <v/>
      </c>
      <c r="K15295" s="131" t="s">
        <v>191</v>
      </c>
      <c r="L15295" s="2"/>
      <c r="M15295" s="2"/>
    </row>
    <row r="15296" ht="15.75" customHeight="1">
      <c r="A15296" s="136"/>
      <c r="B15296" s="137"/>
      <c r="C15296" s="138"/>
      <c r="D15296" s="131"/>
      <c r="E15296" s="131"/>
      <c r="F15296" s="131"/>
      <c r="G15296" s="131"/>
      <c r="H15296" s="131" t="s">
        <v>191</v>
      </c>
      <c r="I15296" s="131" t="str">
        <f>IFERROR(__xludf.DUMMYFUNCTION("""COMPUTED_VALUE"""),"")</f>
        <v/>
      </c>
      <c r="J15296" s="131" t="str">
        <f>IFERROR(__xludf.DUMMYFUNCTION("""COMPUTED_VALUE"""),"")</f>
        <v/>
      </c>
      <c r="K15296" s="131" t="s">
        <v>191</v>
      </c>
      <c r="L15296" s="2"/>
      <c r="M15296" s="2"/>
    </row>
    <row r="15297" ht="15.75" customHeight="1">
      <c r="A15297" s="136"/>
      <c r="B15297" s="137"/>
      <c r="C15297" s="138"/>
      <c r="D15297" s="131"/>
      <c r="E15297" s="131"/>
      <c r="F15297" s="131"/>
      <c r="G15297" s="131"/>
      <c r="H15297" s="131" t="s">
        <v>191</v>
      </c>
      <c r="I15297" s="131" t="str">
        <f>IFERROR(__xludf.DUMMYFUNCTION("""COMPUTED_VALUE"""),"")</f>
        <v/>
      </c>
      <c r="J15297" s="131" t="str">
        <f>IFERROR(__xludf.DUMMYFUNCTION("""COMPUTED_VALUE"""),"")</f>
        <v/>
      </c>
      <c r="K15297" s="131" t="s">
        <v>191</v>
      </c>
      <c r="L15297" s="2"/>
      <c r="M15297" s="2"/>
    </row>
    <row r="15298" ht="15.75" customHeight="1">
      <c r="A15298" s="136"/>
      <c r="B15298" s="137"/>
      <c r="C15298" s="138"/>
      <c r="D15298" s="131"/>
      <c r="E15298" s="131"/>
      <c r="F15298" s="131"/>
      <c r="G15298" s="131"/>
      <c r="H15298" s="131" t="s">
        <v>191</v>
      </c>
      <c r="I15298" s="131" t="str">
        <f>IFERROR(__xludf.DUMMYFUNCTION("""COMPUTED_VALUE"""),"")</f>
        <v/>
      </c>
      <c r="J15298" s="131" t="str">
        <f>IFERROR(__xludf.DUMMYFUNCTION("""COMPUTED_VALUE"""),"")</f>
        <v/>
      </c>
      <c r="K15298" s="131" t="s">
        <v>191</v>
      </c>
      <c r="L15298" s="2"/>
      <c r="M15298" s="2"/>
    </row>
    <row r="15299" ht="15.75" customHeight="1">
      <c r="A15299" s="136"/>
      <c r="B15299" s="137"/>
      <c r="C15299" s="138"/>
      <c r="D15299" s="131"/>
      <c r="E15299" s="131"/>
      <c r="F15299" s="131"/>
      <c r="G15299" s="131"/>
      <c r="H15299" s="131" t="s">
        <v>191</v>
      </c>
      <c r="I15299" s="131" t="str">
        <f>IFERROR(__xludf.DUMMYFUNCTION("""COMPUTED_VALUE"""),"")</f>
        <v/>
      </c>
      <c r="J15299" s="131" t="str">
        <f>IFERROR(__xludf.DUMMYFUNCTION("""COMPUTED_VALUE"""),"")</f>
        <v/>
      </c>
      <c r="K15299" s="131" t="s">
        <v>191</v>
      </c>
      <c r="L15299" s="2"/>
      <c r="M15299" s="2"/>
    </row>
    <row r="15300" ht="15.75" customHeight="1">
      <c r="A15300" s="151"/>
      <c r="B15300" s="137"/>
      <c r="C15300" s="138"/>
      <c r="D15300" s="131"/>
      <c r="E15300" s="131"/>
      <c r="F15300" s="131"/>
      <c r="G15300" s="131"/>
      <c r="H15300" s="131" t="s">
        <v>191</v>
      </c>
      <c r="I15300" s="131" t="str">
        <f>IFERROR(__xludf.DUMMYFUNCTION("""COMPUTED_VALUE"""),"")</f>
        <v/>
      </c>
      <c r="J15300" s="131" t="str">
        <f>IFERROR(__xludf.DUMMYFUNCTION("""COMPUTED_VALUE"""),"")</f>
        <v/>
      </c>
      <c r="K15300" s="131" t="s">
        <v>191</v>
      </c>
      <c r="L15300" s="2"/>
      <c r="M15300" s="2"/>
    </row>
    <row r="15301" ht="15.75" customHeight="1">
      <c r="A15301" s="136"/>
      <c r="B15301" s="137"/>
      <c r="C15301" s="138"/>
      <c r="D15301" s="131"/>
      <c r="E15301" s="131"/>
      <c r="F15301" s="131"/>
      <c r="G15301" s="131"/>
      <c r="H15301" s="131" t="s">
        <v>191</v>
      </c>
      <c r="I15301" s="131" t="str">
        <f>IFERROR(__xludf.DUMMYFUNCTION("""COMPUTED_VALUE"""),"")</f>
        <v/>
      </c>
      <c r="J15301" s="131" t="str">
        <f>IFERROR(__xludf.DUMMYFUNCTION("""COMPUTED_VALUE"""),"")</f>
        <v/>
      </c>
      <c r="K15301" s="131" t="s">
        <v>191</v>
      </c>
      <c r="L15301" s="2"/>
      <c r="M15301" s="2"/>
    </row>
    <row r="15302" ht="15.75" customHeight="1">
      <c r="A15302" s="136"/>
      <c r="B15302" s="137"/>
      <c r="C15302" s="138"/>
      <c r="D15302" s="131"/>
      <c r="E15302" s="131"/>
      <c r="F15302" s="131"/>
      <c r="G15302" s="131"/>
      <c r="H15302" s="131" t="s">
        <v>191</v>
      </c>
      <c r="I15302" s="131" t="str">
        <f>IFERROR(__xludf.DUMMYFUNCTION("""COMPUTED_VALUE"""),"")</f>
        <v/>
      </c>
      <c r="J15302" s="131" t="str">
        <f>IFERROR(__xludf.DUMMYFUNCTION("""COMPUTED_VALUE"""),"")</f>
        <v/>
      </c>
      <c r="K15302" s="131" t="s">
        <v>191</v>
      </c>
      <c r="L15302" s="2"/>
      <c r="M15302" s="2"/>
    </row>
    <row r="15303" ht="15.75" customHeight="1">
      <c r="A15303" s="151"/>
      <c r="B15303" s="137"/>
      <c r="C15303" s="138"/>
      <c r="D15303" s="131"/>
      <c r="E15303" s="131"/>
      <c r="F15303" s="131"/>
      <c r="G15303" s="131"/>
      <c r="H15303" s="131" t="s">
        <v>191</v>
      </c>
      <c r="I15303" s="131" t="str">
        <f>IFERROR(__xludf.DUMMYFUNCTION("""COMPUTED_VALUE"""),"")</f>
        <v/>
      </c>
      <c r="J15303" s="131" t="str">
        <f>IFERROR(__xludf.DUMMYFUNCTION("""COMPUTED_VALUE"""),"")</f>
        <v/>
      </c>
      <c r="K15303" s="131" t="s">
        <v>191</v>
      </c>
      <c r="L15303" s="2"/>
      <c r="M15303" s="2"/>
    </row>
    <row r="15304" ht="15.75" customHeight="1">
      <c r="A15304" s="136"/>
      <c r="B15304" s="137"/>
      <c r="C15304" s="138"/>
      <c r="D15304" s="131"/>
      <c r="E15304" s="131"/>
      <c r="F15304" s="131"/>
      <c r="G15304" s="131"/>
      <c r="H15304" s="131" t="s">
        <v>191</v>
      </c>
      <c r="I15304" s="131" t="str">
        <f>IFERROR(__xludf.DUMMYFUNCTION("""COMPUTED_VALUE"""),"")</f>
        <v/>
      </c>
      <c r="J15304" s="131" t="str">
        <f>IFERROR(__xludf.DUMMYFUNCTION("""COMPUTED_VALUE"""),"")</f>
        <v/>
      </c>
      <c r="K15304" s="131" t="s">
        <v>191</v>
      </c>
      <c r="L15304" s="2"/>
      <c r="M15304" s="2"/>
    </row>
    <row r="15305" ht="15.75" customHeight="1">
      <c r="A15305" s="151"/>
      <c r="B15305" s="137"/>
      <c r="C15305" s="138"/>
      <c r="D15305" s="131"/>
      <c r="E15305" s="131"/>
      <c r="F15305" s="131"/>
      <c r="G15305" s="131"/>
      <c r="H15305" s="131" t="s">
        <v>191</v>
      </c>
      <c r="I15305" s="131" t="str">
        <f>IFERROR(__xludf.DUMMYFUNCTION("""COMPUTED_VALUE"""),"")</f>
        <v/>
      </c>
      <c r="J15305" s="131" t="str">
        <f>IFERROR(__xludf.DUMMYFUNCTION("""COMPUTED_VALUE"""),"")</f>
        <v/>
      </c>
      <c r="K15305" s="131" t="s">
        <v>191</v>
      </c>
      <c r="L15305" s="2"/>
      <c r="M15305" s="2"/>
    </row>
    <row r="15306" ht="15.75" customHeight="1">
      <c r="A15306" s="136"/>
      <c r="B15306" s="137"/>
      <c r="C15306" s="140"/>
      <c r="D15306" s="131"/>
      <c r="E15306" s="131"/>
      <c r="F15306" s="131"/>
      <c r="G15306" s="131"/>
      <c r="H15306" s="131" t="s">
        <v>191</v>
      </c>
      <c r="I15306" s="131" t="str">
        <f>IFERROR(__xludf.DUMMYFUNCTION("""COMPUTED_VALUE"""),"")</f>
        <v/>
      </c>
      <c r="J15306" s="131" t="str">
        <f>IFERROR(__xludf.DUMMYFUNCTION("""COMPUTED_VALUE"""),"")</f>
        <v/>
      </c>
      <c r="K15306" s="131" t="s">
        <v>191</v>
      </c>
      <c r="L15306" s="2"/>
      <c r="M15306" s="2"/>
    </row>
    <row r="15307" ht="15.75" customHeight="1">
      <c r="A15307" s="151"/>
      <c r="B15307" s="152"/>
      <c r="C15307" s="138"/>
      <c r="D15307" s="131"/>
      <c r="E15307" s="131"/>
      <c r="F15307" s="131"/>
      <c r="G15307" s="131"/>
      <c r="H15307" s="131" t="s">
        <v>191</v>
      </c>
      <c r="I15307" s="131" t="str">
        <f>IFERROR(__xludf.DUMMYFUNCTION("""COMPUTED_VALUE"""),"")</f>
        <v/>
      </c>
      <c r="J15307" s="131" t="str">
        <f>IFERROR(__xludf.DUMMYFUNCTION("""COMPUTED_VALUE"""),"")</f>
        <v/>
      </c>
      <c r="K15307" s="131" t="s">
        <v>191</v>
      </c>
      <c r="L15307" s="2"/>
      <c r="M15307" s="2"/>
    </row>
    <row r="15308" ht="15.75" customHeight="1">
      <c r="A15308" s="136"/>
      <c r="B15308" s="137"/>
      <c r="C15308" s="140"/>
      <c r="D15308" s="131"/>
      <c r="E15308" s="131"/>
      <c r="F15308" s="131"/>
      <c r="G15308" s="131"/>
      <c r="H15308" s="131" t="s">
        <v>191</v>
      </c>
      <c r="I15308" s="131" t="str">
        <f>IFERROR(__xludf.DUMMYFUNCTION("""COMPUTED_VALUE"""),"")</f>
        <v/>
      </c>
      <c r="J15308" s="131" t="str">
        <f>IFERROR(__xludf.DUMMYFUNCTION("""COMPUTED_VALUE"""),"")</f>
        <v/>
      </c>
      <c r="K15308" s="131" t="s">
        <v>191</v>
      </c>
      <c r="L15308" s="2"/>
      <c r="M15308" s="2"/>
    </row>
    <row r="15309" ht="15.75" customHeight="1">
      <c r="A15309" s="136"/>
      <c r="B15309" s="137"/>
      <c r="C15309" s="138"/>
      <c r="D15309" s="131"/>
      <c r="E15309" s="131"/>
      <c r="F15309" s="131"/>
      <c r="G15309" s="131"/>
      <c r="H15309" s="131" t="s">
        <v>191</v>
      </c>
      <c r="I15309" s="131" t="str">
        <f>IFERROR(__xludf.DUMMYFUNCTION("""COMPUTED_VALUE"""),"")</f>
        <v/>
      </c>
      <c r="J15309" s="131" t="str">
        <f>IFERROR(__xludf.DUMMYFUNCTION("""COMPUTED_VALUE"""),"")</f>
        <v/>
      </c>
      <c r="K15309" s="131" t="s">
        <v>191</v>
      </c>
      <c r="L15309" s="2"/>
      <c r="M15309" s="2"/>
    </row>
    <row r="15310" ht="15.75" customHeight="1">
      <c r="A15310" s="136"/>
      <c r="B15310" s="137"/>
      <c r="C15310" s="138"/>
      <c r="D15310" s="131"/>
      <c r="E15310" s="131"/>
      <c r="F15310" s="131"/>
      <c r="G15310" s="131"/>
      <c r="H15310" s="131" t="s">
        <v>191</v>
      </c>
      <c r="I15310" s="131" t="str">
        <f>IFERROR(__xludf.DUMMYFUNCTION("""COMPUTED_VALUE"""),"")</f>
        <v/>
      </c>
      <c r="J15310" s="131" t="str">
        <f>IFERROR(__xludf.DUMMYFUNCTION("""COMPUTED_VALUE"""),"")</f>
        <v/>
      </c>
      <c r="K15310" s="131" t="s">
        <v>191</v>
      </c>
      <c r="L15310" s="2"/>
      <c r="M15310" s="2"/>
    </row>
    <row r="15311" ht="15.75" customHeight="1">
      <c r="A15311" s="136"/>
      <c r="B15311" s="137"/>
      <c r="C15311" s="138"/>
      <c r="D15311" s="131"/>
      <c r="E15311" s="131"/>
      <c r="F15311" s="131"/>
      <c r="G15311" s="131"/>
      <c r="H15311" s="131" t="s">
        <v>191</v>
      </c>
      <c r="I15311" s="131" t="str">
        <f>IFERROR(__xludf.DUMMYFUNCTION("""COMPUTED_VALUE"""),"")</f>
        <v/>
      </c>
      <c r="J15311" s="131" t="str">
        <f>IFERROR(__xludf.DUMMYFUNCTION("""COMPUTED_VALUE"""),"")</f>
        <v/>
      </c>
      <c r="K15311" s="131" t="s">
        <v>191</v>
      </c>
      <c r="L15311" s="2"/>
      <c r="M15311" s="2"/>
    </row>
    <row r="15312" ht="15.75" customHeight="1">
      <c r="A15312" s="136"/>
      <c r="B15312" s="137"/>
      <c r="C15312" s="140"/>
      <c r="D15312" s="131"/>
      <c r="E15312" s="131"/>
      <c r="F15312" s="131"/>
      <c r="G15312" s="131"/>
      <c r="H15312" s="131" t="s">
        <v>191</v>
      </c>
      <c r="I15312" s="131" t="str">
        <f>IFERROR(__xludf.DUMMYFUNCTION("""COMPUTED_VALUE"""),"")</f>
        <v/>
      </c>
      <c r="J15312" s="131" t="str">
        <f>IFERROR(__xludf.DUMMYFUNCTION("""COMPUTED_VALUE"""),"")</f>
        <v/>
      </c>
      <c r="K15312" s="131" t="s">
        <v>191</v>
      </c>
      <c r="L15312" s="2"/>
      <c r="M15312" s="2"/>
    </row>
    <row r="15313" ht="15.75" customHeight="1">
      <c r="A15313" s="136"/>
      <c r="B15313" s="137"/>
      <c r="C15313" s="138"/>
      <c r="D15313" s="131"/>
      <c r="E15313" s="131"/>
      <c r="F15313" s="131"/>
      <c r="G15313" s="131"/>
      <c r="H15313" s="131" t="s">
        <v>191</v>
      </c>
      <c r="I15313" s="131" t="str">
        <f>IFERROR(__xludf.DUMMYFUNCTION("""COMPUTED_VALUE"""),"")</f>
        <v/>
      </c>
      <c r="J15313" s="131" t="str">
        <f>IFERROR(__xludf.DUMMYFUNCTION("""COMPUTED_VALUE"""),"")</f>
        <v/>
      </c>
      <c r="K15313" s="131" t="s">
        <v>191</v>
      </c>
      <c r="L15313" s="2"/>
      <c r="M15313" s="2"/>
    </row>
    <row r="15314" ht="15.75" customHeight="1">
      <c r="A15314" s="136"/>
      <c r="B15314" s="137"/>
      <c r="C15314" s="138"/>
      <c r="D15314" s="131"/>
      <c r="E15314" s="131"/>
      <c r="F15314" s="131"/>
      <c r="G15314" s="131"/>
      <c r="H15314" s="131" t="s">
        <v>191</v>
      </c>
      <c r="I15314" s="131" t="str">
        <f>IFERROR(__xludf.DUMMYFUNCTION("""COMPUTED_VALUE"""),"")</f>
        <v/>
      </c>
      <c r="J15314" s="131" t="str">
        <f>IFERROR(__xludf.DUMMYFUNCTION("""COMPUTED_VALUE"""),"")</f>
        <v/>
      </c>
      <c r="K15314" s="131" t="s">
        <v>191</v>
      </c>
      <c r="L15314" s="2"/>
      <c r="M15314" s="2"/>
    </row>
    <row r="15315" ht="15.75" customHeight="1">
      <c r="A15315" s="136"/>
      <c r="B15315" s="137"/>
      <c r="C15315" s="138"/>
      <c r="D15315" s="131"/>
      <c r="E15315" s="131"/>
      <c r="F15315" s="131"/>
      <c r="G15315" s="131"/>
      <c r="H15315" s="131" t="s">
        <v>191</v>
      </c>
      <c r="I15315" s="131" t="str">
        <f>IFERROR(__xludf.DUMMYFUNCTION("""COMPUTED_VALUE"""),"")</f>
        <v/>
      </c>
      <c r="J15315" s="131" t="str">
        <f>IFERROR(__xludf.DUMMYFUNCTION("""COMPUTED_VALUE"""),"")</f>
        <v/>
      </c>
      <c r="K15315" s="131" t="s">
        <v>191</v>
      </c>
      <c r="L15315" s="2"/>
      <c r="M15315" s="2"/>
    </row>
    <row r="15316" ht="15.75" customHeight="1">
      <c r="A15316" s="136"/>
      <c r="B15316" s="137"/>
      <c r="C15316" s="138"/>
      <c r="D15316" s="131"/>
      <c r="E15316" s="131"/>
      <c r="F15316" s="131"/>
      <c r="G15316" s="131"/>
      <c r="H15316" s="131" t="s">
        <v>191</v>
      </c>
      <c r="I15316" s="131" t="str">
        <f>IFERROR(__xludf.DUMMYFUNCTION("""COMPUTED_VALUE"""),"")</f>
        <v/>
      </c>
      <c r="J15316" s="131" t="str">
        <f>IFERROR(__xludf.DUMMYFUNCTION("""COMPUTED_VALUE"""),"")</f>
        <v/>
      </c>
      <c r="K15316" s="131" t="s">
        <v>191</v>
      </c>
      <c r="L15316" s="2"/>
      <c r="M15316" s="2"/>
    </row>
    <row r="15317" ht="15.75" customHeight="1">
      <c r="A15317" s="136"/>
      <c r="B15317" s="137"/>
      <c r="C15317" s="140"/>
      <c r="D15317" s="131"/>
      <c r="E15317" s="131"/>
      <c r="F15317" s="131"/>
      <c r="G15317" s="131"/>
      <c r="H15317" s="131" t="s">
        <v>191</v>
      </c>
      <c r="I15317" s="131" t="str">
        <f>IFERROR(__xludf.DUMMYFUNCTION("""COMPUTED_VALUE"""),"")</f>
        <v/>
      </c>
      <c r="J15317" s="131" t="str">
        <f>IFERROR(__xludf.DUMMYFUNCTION("""COMPUTED_VALUE"""),"")</f>
        <v/>
      </c>
      <c r="K15317" s="131" t="s">
        <v>191</v>
      </c>
      <c r="L15317" s="2"/>
      <c r="M15317" s="2"/>
    </row>
    <row r="15318" ht="15.75" customHeight="1">
      <c r="A15318" s="136"/>
      <c r="B15318" s="137"/>
      <c r="C15318" s="138"/>
      <c r="D15318" s="131"/>
      <c r="E15318" s="131"/>
      <c r="F15318" s="131"/>
      <c r="G15318" s="131"/>
      <c r="H15318" s="131" t="s">
        <v>191</v>
      </c>
      <c r="I15318" s="131" t="str">
        <f>IFERROR(__xludf.DUMMYFUNCTION("""COMPUTED_VALUE"""),"")</f>
        <v/>
      </c>
      <c r="J15318" s="131" t="str">
        <f>IFERROR(__xludf.DUMMYFUNCTION("""COMPUTED_VALUE"""),"")</f>
        <v/>
      </c>
      <c r="K15318" s="131" t="s">
        <v>191</v>
      </c>
      <c r="L15318" s="2"/>
      <c r="M15318" s="2"/>
    </row>
    <row r="15319" ht="15.75" customHeight="1">
      <c r="A15319" s="136"/>
      <c r="B15319" s="137"/>
      <c r="C15319" s="138"/>
      <c r="D15319" s="131"/>
      <c r="E15319" s="131"/>
      <c r="F15319" s="131"/>
      <c r="G15319" s="131"/>
      <c r="H15319" s="131" t="s">
        <v>191</v>
      </c>
      <c r="I15319" s="131" t="str">
        <f>IFERROR(__xludf.DUMMYFUNCTION("""COMPUTED_VALUE"""),"")</f>
        <v/>
      </c>
      <c r="J15319" s="131" t="str">
        <f>IFERROR(__xludf.DUMMYFUNCTION("""COMPUTED_VALUE"""),"")</f>
        <v/>
      </c>
      <c r="K15319" s="131" t="s">
        <v>191</v>
      </c>
      <c r="L15319" s="2"/>
      <c r="M15319" s="2"/>
    </row>
    <row r="15320" ht="15.75" customHeight="1">
      <c r="A15320" s="136"/>
      <c r="B15320" s="137"/>
      <c r="C15320" s="140"/>
      <c r="D15320" s="131"/>
      <c r="E15320" s="131"/>
      <c r="F15320" s="131"/>
      <c r="G15320" s="131"/>
      <c r="H15320" s="131" t="s">
        <v>191</v>
      </c>
      <c r="I15320" s="131" t="str">
        <f>IFERROR(__xludf.DUMMYFUNCTION("""COMPUTED_VALUE"""),"")</f>
        <v/>
      </c>
      <c r="J15320" s="131" t="str">
        <f>IFERROR(__xludf.DUMMYFUNCTION("""COMPUTED_VALUE"""),"")</f>
        <v/>
      </c>
      <c r="K15320" s="131" t="s">
        <v>191</v>
      </c>
      <c r="L15320" s="2"/>
      <c r="M15320" s="2"/>
    </row>
    <row r="15321" ht="15.75" customHeight="1">
      <c r="A15321" s="136"/>
      <c r="B15321" s="137"/>
      <c r="C15321" s="138"/>
      <c r="D15321" s="131"/>
      <c r="E15321" s="131"/>
      <c r="F15321" s="131"/>
      <c r="G15321" s="131"/>
      <c r="H15321" s="131" t="s">
        <v>191</v>
      </c>
      <c r="I15321" s="131" t="str">
        <f>IFERROR(__xludf.DUMMYFUNCTION("""COMPUTED_VALUE"""),"")</f>
        <v/>
      </c>
      <c r="J15321" s="131" t="str">
        <f>IFERROR(__xludf.DUMMYFUNCTION("""COMPUTED_VALUE"""),"")</f>
        <v/>
      </c>
      <c r="K15321" s="131" t="s">
        <v>191</v>
      </c>
      <c r="L15321" s="2"/>
      <c r="M15321" s="2"/>
    </row>
    <row r="15322" ht="15.75" customHeight="1">
      <c r="A15322" s="151"/>
      <c r="B15322" s="137"/>
      <c r="C15322" s="140"/>
      <c r="D15322" s="131"/>
      <c r="E15322" s="131"/>
      <c r="F15322" s="131"/>
      <c r="G15322" s="131"/>
      <c r="H15322" s="131" t="s">
        <v>191</v>
      </c>
      <c r="I15322" s="131" t="str">
        <f>IFERROR(__xludf.DUMMYFUNCTION("""COMPUTED_VALUE"""),"")</f>
        <v/>
      </c>
      <c r="J15322" s="131" t="str">
        <f>IFERROR(__xludf.DUMMYFUNCTION("""COMPUTED_VALUE"""),"")</f>
        <v/>
      </c>
      <c r="K15322" s="131" t="s">
        <v>191</v>
      </c>
      <c r="L15322" s="2"/>
      <c r="M15322" s="2"/>
    </row>
    <row r="15323" ht="15.75" customHeight="1">
      <c r="A15323" s="136"/>
      <c r="B15323" s="137"/>
      <c r="C15323" s="138"/>
      <c r="D15323" s="131"/>
      <c r="E15323" s="131"/>
      <c r="F15323" s="131"/>
      <c r="G15323" s="131"/>
      <c r="H15323" s="131" t="s">
        <v>191</v>
      </c>
      <c r="I15323" s="131" t="str">
        <f>IFERROR(__xludf.DUMMYFUNCTION("""COMPUTED_VALUE"""),"")</f>
        <v/>
      </c>
      <c r="J15323" s="131" t="str">
        <f>IFERROR(__xludf.DUMMYFUNCTION("""COMPUTED_VALUE"""),"")</f>
        <v/>
      </c>
      <c r="K15323" s="131" t="s">
        <v>191</v>
      </c>
      <c r="L15323" s="2"/>
      <c r="M15323" s="2"/>
    </row>
    <row r="15324" ht="15.75" customHeight="1">
      <c r="A15324" s="151"/>
      <c r="B15324" s="137"/>
      <c r="C15324" s="138"/>
      <c r="D15324" s="131"/>
      <c r="E15324" s="131"/>
      <c r="F15324" s="131"/>
      <c r="G15324" s="131"/>
      <c r="H15324" s="131" t="s">
        <v>191</v>
      </c>
      <c r="I15324" s="131" t="str">
        <f>IFERROR(__xludf.DUMMYFUNCTION("""COMPUTED_VALUE"""),"")</f>
        <v/>
      </c>
      <c r="J15324" s="131" t="str">
        <f>IFERROR(__xludf.DUMMYFUNCTION("""COMPUTED_VALUE"""),"")</f>
        <v/>
      </c>
      <c r="K15324" s="131" t="s">
        <v>191</v>
      </c>
      <c r="L15324" s="2"/>
      <c r="M15324" s="2"/>
    </row>
    <row r="15325" ht="15.75" customHeight="1">
      <c r="A15325" s="136"/>
      <c r="B15325" s="137"/>
      <c r="C15325" s="138"/>
      <c r="D15325" s="131"/>
      <c r="E15325" s="131"/>
      <c r="F15325" s="131"/>
      <c r="G15325" s="131"/>
      <c r="H15325" s="131" t="s">
        <v>191</v>
      </c>
      <c r="I15325" s="131" t="str">
        <f>IFERROR(__xludf.DUMMYFUNCTION("""COMPUTED_VALUE"""),"")</f>
        <v/>
      </c>
      <c r="J15325" s="131" t="str">
        <f>IFERROR(__xludf.DUMMYFUNCTION("""COMPUTED_VALUE"""),"")</f>
        <v/>
      </c>
      <c r="K15325" s="131" t="s">
        <v>191</v>
      </c>
      <c r="L15325" s="2"/>
      <c r="M15325" s="2"/>
    </row>
    <row r="15326" ht="15.75" customHeight="1">
      <c r="A15326" s="136"/>
      <c r="B15326" s="137"/>
      <c r="C15326" s="138"/>
      <c r="D15326" s="131"/>
      <c r="E15326" s="131"/>
      <c r="F15326" s="131"/>
      <c r="G15326" s="131"/>
      <c r="H15326" s="131" t="s">
        <v>191</v>
      </c>
      <c r="I15326" s="131" t="str">
        <f>IFERROR(__xludf.DUMMYFUNCTION("""COMPUTED_VALUE"""),"")</f>
        <v/>
      </c>
      <c r="J15326" s="131" t="str">
        <f>IFERROR(__xludf.DUMMYFUNCTION("""COMPUTED_VALUE"""),"")</f>
        <v/>
      </c>
      <c r="K15326" s="131" t="s">
        <v>191</v>
      </c>
      <c r="L15326" s="2"/>
      <c r="M15326" s="2"/>
    </row>
    <row r="15327" ht="15.75" customHeight="1">
      <c r="A15327" s="136"/>
      <c r="B15327" s="137"/>
      <c r="C15327" s="138"/>
      <c r="D15327" s="131"/>
      <c r="E15327" s="131"/>
      <c r="F15327" s="131"/>
      <c r="G15327" s="131"/>
      <c r="H15327" s="131" t="s">
        <v>191</v>
      </c>
      <c r="I15327" s="131" t="str">
        <f>IFERROR(__xludf.DUMMYFUNCTION("""COMPUTED_VALUE"""),"")</f>
        <v/>
      </c>
      <c r="J15327" s="131" t="str">
        <f>IFERROR(__xludf.DUMMYFUNCTION("""COMPUTED_VALUE"""),"")</f>
        <v/>
      </c>
      <c r="K15327" s="131" t="s">
        <v>191</v>
      </c>
      <c r="L15327" s="2"/>
      <c r="M15327" s="2"/>
    </row>
    <row r="15328" ht="15.75" customHeight="1">
      <c r="A15328" s="151"/>
      <c r="B15328" s="137"/>
      <c r="C15328" s="138"/>
      <c r="D15328" s="131"/>
      <c r="E15328" s="131"/>
      <c r="F15328" s="131"/>
      <c r="G15328" s="131"/>
      <c r="H15328" s="131" t="s">
        <v>191</v>
      </c>
      <c r="I15328" s="131" t="str">
        <f>IFERROR(__xludf.DUMMYFUNCTION("""COMPUTED_VALUE"""),"")</f>
        <v/>
      </c>
      <c r="J15328" s="131" t="str">
        <f>IFERROR(__xludf.DUMMYFUNCTION("""COMPUTED_VALUE"""),"")</f>
        <v/>
      </c>
      <c r="K15328" s="131" t="s">
        <v>191</v>
      </c>
      <c r="L15328" s="2"/>
      <c r="M15328" s="2"/>
    </row>
    <row r="15329" ht="15.75" customHeight="1">
      <c r="A15329" s="151"/>
      <c r="B15329" s="137"/>
      <c r="C15329" s="138"/>
      <c r="D15329" s="131"/>
      <c r="E15329" s="131"/>
      <c r="F15329" s="131"/>
      <c r="G15329" s="131"/>
      <c r="H15329" s="131" t="s">
        <v>191</v>
      </c>
      <c r="I15329" s="131" t="str">
        <f>IFERROR(__xludf.DUMMYFUNCTION("""COMPUTED_VALUE"""),"")</f>
        <v/>
      </c>
      <c r="J15329" s="131" t="str">
        <f>IFERROR(__xludf.DUMMYFUNCTION("""COMPUTED_VALUE"""),"")</f>
        <v/>
      </c>
      <c r="K15329" s="131" t="s">
        <v>191</v>
      </c>
      <c r="L15329" s="2"/>
      <c r="M15329" s="2"/>
    </row>
    <row r="15330" ht="15.75" customHeight="1">
      <c r="A15330" s="136"/>
      <c r="B15330" s="137"/>
      <c r="C15330" s="138"/>
      <c r="D15330" s="131"/>
      <c r="E15330" s="131"/>
      <c r="F15330" s="131"/>
      <c r="G15330" s="131"/>
      <c r="H15330" s="131" t="s">
        <v>191</v>
      </c>
      <c r="I15330" s="131" t="str">
        <f>IFERROR(__xludf.DUMMYFUNCTION("""COMPUTED_VALUE"""),"")</f>
        <v/>
      </c>
      <c r="J15330" s="131" t="str">
        <f>IFERROR(__xludf.DUMMYFUNCTION("""COMPUTED_VALUE"""),"")</f>
        <v/>
      </c>
      <c r="K15330" s="131" t="s">
        <v>191</v>
      </c>
      <c r="L15330" s="2"/>
      <c r="M15330" s="2"/>
    </row>
    <row r="15331" ht="15.75" customHeight="1">
      <c r="A15331" s="136"/>
      <c r="B15331" s="137"/>
      <c r="C15331" s="138"/>
      <c r="D15331" s="131"/>
      <c r="E15331" s="131"/>
      <c r="F15331" s="131"/>
      <c r="G15331" s="131"/>
      <c r="H15331" s="131" t="s">
        <v>191</v>
      </c>
      <c r="I15331" s="131" t="str">
        <f>IFERROR(__xludf.DUMMYFUNCTION("""COMPUTED_VALUE"""),"")</f>
        <v/>
      </c>
      <c r="J15331" s="131" t="str">
        <f>IFERROR(__xludf.DUMMYFUNCTION("""COMPUTED_VALUE"""),"")</f>
        <v/>
      </c>
      <c r="K15331" s="131" t="s">
        <v>191</v>
      </c>
      <c r="L15331" s="2"/>
      <c r="M15331" s="2"/>
    </row>
    <row r="15332" ht="15.75" customHeight="1">
      <c r="A15332" s="136"/>
      <c r="B15332" s="137"/>
      <c r="C15332" s="140"/>
      <c r="D15332" s="131"/>
      <c r="E15332" s="131"/>
      <c r="F15332" s="131"/>
      <c r="G15332" s="131"/>
      <c r="H15332" s="131" t="s">
        <v>191</v>
      </c>
      <c r="I15332" s="131" t="str">
        <f>IFERROR(__xludf.DUMMYFUNCTION("""COMPUTED_VALUE"""),"")</f>
        <v/>
      </c>
      <c r="J15332" s="131" t="str">
        <f>IFERROR(__xludf.DUMMYFUNCTION("""COMPUTED_VALUE"""),"")</f>
        <v/>
      </c>
      <c r="K15332" s="131" t="s">
        <v>191</v>
      </c>
      <c r="L15332" s="2"/>
      <c r="M15332" s="2"/>
    </row>
    <row r="15333" ht="15.75" customHeight="1">
      <c r="A15333" s="136"/>
      <c r="B15333" s="137"/>
      <c r="C15333" s="138"/>
      <c r="D15333" s="131"/>
      <c r="E15333" s="131"/>
      <c r="F15333" s="131"/>
      <c r="G15333" s="131"/>
      <c r="H15333" s="131" t="s">
        <v>191</v>
      </c>
      <c r="I15333" s="131" t="str">
        <f>IFERROR(__xludf.DUMMYFUNCTION("""COMPUTED_VALUE"""),"")</f>
        <v/>
      </c>
      <c r="J15333" s="131" t="str">
        <f>IFERROR(__xludf.DUMMYFUNCTION("""COMPUTED_VALUE"""),"")</f>
        <v/>
      </c>
      <c r="K15333" s="131" t="s">
        <v>191</v>
      </c>
      <c r="L15333" s="2"/>
      <c r="M15333" s="2"/>
    </row>
    <row r="15334" ht="15.75" customHeight="1">
      <c r="A15334" s="136"/>
      <c r="B15334" s="137"/>
      <c r="C15334" s="140"/>
      <c r="D15334" s="131"/>
      <c r="E15334" s="131"/>
      <c r="F15334" s="131"/>
      <c r="G15334" s="131"/>
      <c r="H15334" s="131" t="s">
        <v>191</v>
      </c>
      <c r="I15334" s="131" t="str">
        <f>IFERROR(__xludf.DUMMYFUNCTION("""COMPUTED_VALUE"""),"")</f>
        <v/>
      </c>
      <c r="J15334" s="131" t="str">
        <f>IFERROR(__xludf.DUMMYFUNCTION("""COMPUTED_VALUE"""),"")</f>
        <v/>
      </c>
      <c r="K15334" s="131" t="s">
        <v>191</v>
      </c>
      <c r="L15334" s="2"/>
      <c r="M15334" s="2"/>
    </row>
    <row r="15335" ht="15.75" customHeight="1">
      <c r="A15335" s="136"/>
      <c r="B15335" s="137"/>
      <c r="C15335" s="138"/>
      <c r="D15335" s="131"/>
      <c r="E15335" s="131"/>
      <c r="F15335" s="131"/>
      <c r="G15335" s="131"/>
      <c r="H15335" s="131" t="s">
        <v>191</v>
      </c>
      <c r="I15335" s="131" t="str">
        <f>IFERROR(__xludf.DUMMYFUNCTION("""COMPUTED_VALUE"""),"")</f>
        <v/>
      </c>
      <c r="J15335" s="131" t="str">
        <f>IFERROR(__xludf.DUMMYFUNCTION("""COMPUTED_VALUE"""),"")</f>
        <v/>
      </c>
      <c r="K15335" s="131" t="s">
        <v>191</v>
      </c>
      <c r="L15335" s="2"/>
      <c r="M15335" s="2"/>
    </row>
    <row r="15336" ht="15.75" customHeight="1">
      <c r="A15336" s="136"/>
      <c r="B15336" s="137"/>
      <c r="C15336" s="140"/>
      <c r="D15336" s="131"/>
      <c r="E15336" s="131"/>
      <c r="F15336" s="131"/>
      <c r="G15336" s="131"/>
      <c r="H15336" s="131" t="s">
        <v>191</v>
      </c>
      <c r="I15336" s="131" t="str">
        <f>IFERROR(__xludf.DUMMYFUNCTION("""COMPUTED_VALUE"""),"")</f>
        <v/>
      </c>
      <c r="J15336" s="131" t="str">
        <f>IFERROR(__xludf.DUMMYFUNCTION("""COMPUTED_VALUE"""),"")</f>
        <v/>
      </c>
      <c r="K15336" s="131" t="s">
        <v>191</v>
      </c>
      <c r="L15336" s="2"/>
      <c r="M15336" s="2"/>
    </row>
    <row r="15337" ht="15.75" customHeight="1">
      <c r="A15337" s="136"/>
      <c r="B15337" s="137"/>
      <c r="C15337" s="138"/>
      <c r="D15337" s="131"/>
      <c r="E15337" s="131"/>
      <c r="F15337" s="131"/>
      <c r="G15337" s="131"/>
      <c r="H15337" s="131" t="s">
        <v>191</v>
      </c>
      <c r="I15337" s="131" t="str">
        <f>IFERROR(__xludf.DUMMYFUNCTION("""COMPUTED_VALUE"""),"")</f>
        <v/>
      </c>
      <c r="J15337" s="131" t="str">
        <f>IFERROR(__xludf.DUMMYFUNCTION("""COMPUTED_VALUE"""),"")</f>
        <v/>
      </c>
      <c r="K15337" s="131" t="s">
        <v>191</v>
      </c>
      <c r="L15337" s="2"/>
      <c r="M15337" s="2"/>
    </row>
    <row r="15338" ht="15.75" customHeight="1">
      <c r="A15338" s="136"/>
      <c r="B15338" s="137"/>
      <c r="C15338" s="138"/>
      <c r="D15338" s="131"/>
      <c r="E15338" s="131"/>
      <c r="F15338" s="131"/>
      <c r="G15338" s="131"/>
      <c r="H15338" s="131" t="s">
        <v>191</v>
      </c>
      <c r="I15338" s="131" t="str">
        <f>IFERROR(__xludf.DUMMYFUNCTION("""COMPUTED_VALUE"""),"")</f>
        <v/>
      </c>
      <c r="J15338" s="131" t="str">
        <f>IFERROR(__xludf.DUMMYFUNCTION("""COMPUTED_VALUE"""),"")</f>
        <v/>
      </c>
      <c r="K15338" s="131" t="s">
        <v>191</v>
      </c>
      <c r="L15338" s="2"/>
      <c r="M15338" s="2"/>
    </row>
    <row r="15339" ht="15.75" customHeight="1">
      <c r="A15339" s="136"/>
      <c r="B15339" s="137"/>
      <c r="C15339" s="138"/>
      <c r="D15339" s="131"/>
      <c r="E15339" s="131"/>
      <c r="F15339" s="131"/>
      <c r="G15339" s="131"/>
      <c r="H15339" s="131" t="s">
        <v>191</v>
      </c>
      <c r="I15339" s="131" t="str">
        <f>IFERROR(__xludf.DUMMYFUNCTION("""COMPUTED_VALUE"""),"")</f>
        <v/>
      </c>
      <c r="J15339" s="131" t="str">
        <f>IFERROR(__xludf.DUMMYFUNCTION("""COMPUTED_VALUE"""),"")</f>
        <v/>
      </c>
      <c r="K15339" s="131" t="s">
        <v>191</v>
      </c>
      <c r="L15339" s="2"/>
      <c r="M15339" s="2"/>
    </row>
    <row r="15340" ht="15.75" customHeight="1">
      <c r="A15340" s="136"/>
      <c r="B15340" s="137"/>
      <c r="C15340" s="138"/>
      <c r="D15340" s="131"/>
      <c r="E15340" s="131"/>
      <c r="F15340" s="131"/>
      <c r="G15340" s="131"/>
      <c r="H15340" s="131" t="s">
        <v>191</v>
      </c>
      <c r="I15340" s="131" t="str">
        <f>IFERROR(__xludf.DUMMYFUNCTION("""COMPUTED_VALUE"""),"")</f>
        <v/>
      </c>
      <c r="J15340" s="131" t="str">
        <f>IFERROR(__xludf.DUMMYFUNCTION("""COMPUTED_VALUE"""),"")</f>
        <v/>
      </c>
      <c r="K15340" s="131" t="s">
        <v>191</v>
      </c>
      <c r="L15340" s="2"/>
      <c r="M15340" s="2"/>
    </row>
    <row r="15341" ht="15.75" customHeight="1">
      <c r="A15341" s="136"/>
      <c r="B15341" s="137"/>
      <c r="C15341" s="140"/>
      <c r="D15341" s="131"/>
      <c r="E15341" s="131"/>
      <c r="F15341" s="131"/>
      <c r="G15341" s="131"/>
      <c r="H15341" s="131" t="s">
        <v>191</v>
      </c>
      <c r="I15341" s="131" t="str">
        <f>IFERROR(__xludf.DUMMYFUNCTION("""COMPUTED_VALUE"""),"")</f>
        <v/>
      </c>
      <c r="J15341" s="131" t="str">
        <f>IFERROR(__xludf.DUMMYFUNCTION("""COMPUTED_VALUE"""),"")</f>
        <v/>
      </c>
      <c r="K15341" s="131" t="s">
        <v>191</v>
      </c>
      <c r="L15341" s="2"/>
      <c r="M15341" s="2"/>
    </row>
    <row r="15342" ht="15.75" customHeight="1">
      <c r="A15342" s="136"/>
      <c r="B15342" s="137"/>
      <c r="C15342" s="138"/>
      <c r="D15342" s="131"/>
      <c r="E15342" s="131"/>
      <c r="F15342" s="131"/>
      <c r="G15342" s="131"/>
      <c r="H15342" s="131" t="s">
        <v>191</v>
      </c>
      <c r="I15342" s="131" t="str">
        <f>IFERROR(__xludf.DUMMYFUNCTION("""COMPUTED_VALUE"""),"")</f>
        <v/>
      </c>
      <c r="J15342" s="131" t="str">
        <f>IFERROR(__xludf.DUMMYFUNCTION("""COMPUTED_VALUE"""),"")</f>
        <v/>
      </c>
      <c r="K15342" s="131" t="s">
        <v>191</v>
      </c>
      <c r="L15342" s="2"/>
      <c r="M15342" s="2"/>
    </row>
    <row r="15343" ht="15.75" customHeight="1">
      <c r="A15343" s="136"/>
      <c r="B15343" s="137"/>
      <c r="C15343" s="138"/>
      <c r="D15343" s="131"/>
      <c r="E15343" s="131"/>
      <c r="F15343" s="131"/>
      <c r="G15343" s="131"/>
      <c r="H15343" s="131" t="s">
        <v>191</v>
      </c>
      <c r="I15343" s="131" t="str">
        <f>IFERROR(__xludf.DUMMYFUNCTION("""COMPUTED_VALUE"""),"")</f>
        <v/>
      </c>
      <c r="J15343" s="131" t="str">
        <f>IFERROR(__xludf.DUMMYFUNCTION("""COMPUTED_VALUE"""),"")</f>
        <v/>
      </c>
      <c r="K15343" s="131" t="s">
        <v>191</v>
      </c>
      <c r="L15343" s="2"/>
      <c r="M15343" s="2"/>
    </row>
    <row r="15344" ht="15.75" customHeight="1">
      <c r="A15344" s="136"/>
      <c r="B15344" s="137"/>
      <c r="C15344" s="138"/>
      <c r="D15344" s="131"/>
      <c r="E15344" s="131"/>
      <c r="F15344" s="131"/>
      <c r="G15344" s="131"/>
      <c r="H15344" s="131" t="s">
        <v>191</v>
      </c>
      <c r="I15344" s="131" t="str">
        <f>IFERROR(__xludf.DUMMYFUNCTION("""COMPUTED_VALUE"""),"")</f>
        <v/>
      </c>
      <c r="J15344" s="131" t="str">
        <f>IFERROR(__xludf.DUMMYFUNCTION("""COMPUTED_VALUE"""),"")</f>
        <v/>
      </c>
      <c r="K15344" s="131" t="s">
        <v>191</v>
      </c>
      <c r="L15344" s="2"/>
      <c r="M15344" s="2"/>
    </row>
    <row r="15345" ht="15.75" customHeight="1">
      <c r="A15345" s="136"/>
      <c r="B15345" s="137"/>
      <c r="C15345" s="138"/>
      <c r="D15345" s="131"/>
      <c r="E15345" s="131"/>
      <c r="F15345" s="131"/>
      <c r="G15345" s="131"/>
      <c r="H15345" s="131" t="s">
        <v>191</v>
      </c>
      <c r="I15345" s="131" t="str">
        <f>IFERROR(__xludf.DUMMYFUNCTION("""COMPUTED_VALUE"""),"")</f>
        <v/>
      </c>
      <c r="J15345" s="131" t="str">
        <f>IFERROR(__xludf.DUMMYFUNCTION("""COMPUTED_VALUE"""),"")</f>
        <v/>
      </c>
      <c r="K15345" s="131" t="s">
        <v>191</v>
      </c>
      <c r="L15345" s="2"/>
      <c r="M15345" s="2"/>
    </row>
    <row r="15346" ht="15.75" customHeight="1">
      <c r="A15346" s="136"/>
      <c r="B15346" s="137"/>
      <c r="C15346" s="140"/>
      <c r="D15346" s="131"/>
      <c r="E15346" s="131"/>
      <c r="F15346" s="131"/>
      <c r="G15346" s="131"/>
      <c r="H15346" s="131" t="s">
        <v>191</v>
      </c>
      <c r="I15346" s="131" t="str">
        <f>IFERROR(__xludf.DUMMYFUNCTION("""COMPUTED_VALUE"""),"")</f>
        <v/>
      </c>
      <c r="J15346" s="131" t="str">
        <f>IFERROR(__xludf.DUMMYFUNCTION("""COMPUTED_VALUE"""),"")</f>
        <v/>
      </c>
      <c r="K15346" s="131" t="s">
        <v>191</v>
      </c>
      <c r="L15346" s="2"/>
      <c r="M15346" s="2"/>
    </row>
    <row r="15347" ht="15.75" customHeight="1">
      <c r="A15347" s="151"/>
      <c r="B15347" s="137"/>
      <c r="C15347" s="140"/>
      <c r="D15347" s="131"/>
      <c r="E15347" s="131"/>
      <c r="F15347" s="131"/>
      <c r="G15347" s="131"/>
      <c r="H15347" s="131" t="s">
        <v>191</v>
      </c>
      <c r="I15347" s="131" t="str">
        <f>IFERROR(__xludf.DUMMYFUNCTION("""COMPUTED_VALUE"""),"")</f>
        <v/>
      </c>
      <c r="J15347" s="131" t="str">
        <f>IFERROR(__xludf.DUMMYFUNCTION("""COMPUTED_VALUE"""),"")</f>
        <v/>
      </c>
      <c r="K15347" s="131" t="s">
        <v>191</v>
      </c>
      <c r="L15347" s="2"/>
      <c r="M15347" s="2"/>
    </row>
    <row r="15348" ht="15.75" customHeight="1">
      <c r="A15348" s="136"/>
      <c r="B15348" s="137"/>
      <c r="C15348" s="138"/>
      <c r="D15348" s="131"/>
      <c r="E15348" s="131"/>
      <c r="F15348" s="131"/>
      <c r="G15348" s="131"/>
      <c r="H15348" s="131" t="s">
        <v>191</v>
      </c>
      <c r="I15348" s="131" t="str">
        <f>IFERROR(__xludf.DUMMYFUNCTION("""COMPUTED_VALUE"""),"")</f>
        <v/>
      </c>
      <c r="J15348" s="131" t="str">
        <f>IFERROR(__xludf.DUMMYFUNCTION("""COMPUTED_VALUE"""),"")</f>
        <v/>
      </c>
      <c r="K15348" s="131" t="s">
        <v>191</v>
      </c>
      <c r="L15348" s="2"/>
      <c r="M15348" s="2"/>
    </row>
    <row r="15349" ht="15.75" customHeight="1">
      <c r="A15349" s="136"/>
      <c r="B15349" s="137"/>
      <c r="C15349" s="138"/>
      <c r="D15349" s="131"/>
      <c r="E15349" s="131"/>
      <c r="F15349" s="131"/>
      <c r="G15349" s="131"/>
      <c r="H15349" s="131" t="s">
        <v>191</v>
      </c>
      <c r="I15349" s="131" t="str">
        <f>IFERROR(__xludf.DUMMYFUNCTION("""COMPUTED_VALUE"""),"")</f>
        <v/>
      </c>
      <c r="J15349" s="131" t="str">
        <f>IFERROR(__xludf.DUMMYFUNCTION("""COMPUTED_VALUE"""),"")</f>
        <v/>
      </c>
      <c r="K15349" s="131" t="s">
        <v>191</v>
      </c>
      <c r="L15349" s="2"/>
      <c r="M15349" s="2"/>
    </row>
    <row r="15350" ht="15.75" customHeight="1">
      <c r="A15350" s="136"/>
      <c r="B15350" s="137"/>
      <c r="C15350" s="138"/>
      <c r="D15350" s="131"/>
      <c r="E15350" s="131"/>
      <c r="F15350" s="131"/>
      <c r="G15350" s="131"/>
      <c r="H15350" s="131" t="s">
        <v>191</v>
      </c>
      <c r="I15350" s="131" t="str">
        <f>IFERROR(__xludf.DUMMYFUNCTION("""COMPUTED_VALUE"""),"")</f>
        <v/>
      </c>
      <c r="J15350" s="131" t="str">
        <f>IFERROR(__xludf.DUMMYFUNCTION("""COMPUTED_VALUE"""),"")</f>
        <v/>
      </c>
      <c r="K15350" s="131" t="s">
        <v>191</v>
      </c>
      <c r="L15350" s="2"/>
      <c r="M15350" s="2"/>
    </row>
    <row r="15351" ht="15.75" customHeight="1">
      <c r="A15351" s="136"/>
      <c r="B15351" s="137"/>
      <c r="C15351" s="138"/>
      <c r="D15351" s="131"/>
      <c r="E15351" s="131"/>
      <c r="F15351" s="131"/>
      <c r="G15351" s="131"/>
      <c r="H15351" s="131" t="s">
        <v>191</v>
      </c>
      <c r="I15351" s="131" t="str">
        <f>IFERROR(__xludf.DUMMYFUNCTION("""COMPUTED_VALUE"""),"")</f>
        <v/>
      </c>
      <c r="J15351" s="131" t="str">
        <f>IFERROR(__xludf.DUMMYFUNCTION("""COMPUTED_VALUE"""),"")</f>
        <v/>
      </c>
      <c r="K15351" s="131" t="s">
        <v>191</v>
      </c>
      <c r="L15351" s="2"/>
      <c r="M15351" s="2"/>
    </row>
    <row r="15352" ht="15.75" customHeight="1">
      <c r="A15352" s="136"/>
      <c r="B15352" s="137"/>
      <c r="C15352" s="138"/>
      <c r="D15352" s="131"/>
      <c r="E15352" s="131"/>
      <c r="F15352" s="131"/>
      <c r="G15352" s="131"/>
      <c r="H15352" s="131" t="s">
        <v>191</v>
      </c>
      <c r="I15352" s="131" t="str">
        <f>IFERROR(__xludf.DUMMYFUNCTION("""COMPUTED_VALUE"""),"")</f>
        <v/>
      </c>
      <c r="J15352" s="131" t="str">
        <f>IFERROR(__xludf.DUMMYFUNCTION("""COMPUTED_VALUE"""),"")</f>
        <v/>
      </c>
      <c r="K15352" s="131" t="s">
        <v>191</v>
      </c>
      <c r="L15352" s="2"/>
      <c r="M15352" s="2"/>
    </row>
    <row r="15353" ht="15.75" customHeight="1">
      <c r="A15353" s="136"/>
      <c r="B15353" s="137"/>
      <c r="C15353" s="138"/>
      <c r="D15353" s="131"/>
      <c r="E15353" s="131"/>
      <c r="F15353" s="131"/>
      <c r="G15353" s="131"/>
      <c r="H15353" s="131" t="s">
        <v>191</v>
      </c>
      <c r="I15353" s="131" t="str">
        <f>IFERROR(__xludf.DUMMYFUNCTION("""COMPUTED_VALUE"""),"")</f>
        <v/>
      </c>
      <c r="J15353" s="131" t="str">
        <f>IFERROR(__xludf.DUMMYFUNCTION("""COMPUTED_VALUE"""),"")</f>
        <v/>
      </c>
      <c r="K15353" s="131" t="s">
        <v>191</v>
      </c>
      <c r="L15353" s="2"/>
      <c r="M15353" s="2"/>
    </row>
    <row r="15354" ht="15.75" customHeight="1">
      <c r="A15354" s="136"/>
      <c r="B15354" s="137"/>
      <c r="C15354" s="138"/>
      <c r="D15354" s="131"/>
      <c r="E15354" s="131"/>
      <c r="F15354" s="131"/>
      <c r="G15354" s="131"/>
      <c r="H15354" s="131" t="s">
        <v>191</v>
      </c>
      <c r="I15354" s="131" t="str">
        <f>IFERROR(__xludf.DUMMYFUNCTION("""COMPUTED_VALUE"""),"")</f>
        <v/>
      </c>
      <c r="J15354" s="131" t="str">
        <f>IFERROR(__xludf.DUMMYFUNCTION("""COMPUTED_VALUE"""),"")</f>
        <v/>
      </c>
      <c r="K15354" s="131" t="s">
        <v>191</v>
      </c>
      <c r="L15354" s="2"/>
      <c r="M15354" s="2"/>
    </row>
    <row r="15355" ht="15.75" customHeight="1">
      <c r="A15355" s="136"/>
      <c r="B15355" s="137"/>
      <c r="C15355" s="138"/>
      <c r="D15355" s="131"/>
      <c r="E15355" s="131"/>
      <c r="F15355" s="131"/>
      <c r="G15355" s="131"/>
      <c r="H15355" s="131" t="s">
        <v>191</v>
      </c>
      <c r="I15355" s="131" t="str">
        <f>IFERROR(__xludf.DUMMYFUNCTION("""COMPUTED_VALUE"""),"")</f>
        <v/>
      </c>
      <c r="J15355" s="131" t="str">
        <f>IFERROR(__xludf.DUMMYFUNCTION("""COMPUTED_VALUE"""),"")</f>
        <v/>
      </c>
      <c r="K15355" s="131" t="s">
        <v>191</v>
      </c>
      <c r="L15355" s="2"/>
      <c r="M15355" s="2"/>
    </row>
    <row r="15356" ht="15.75" customHeight="1">
      <c r="A15356" s="151"/>
      <c r="B15356" s="137"/>
      <c r="C15356" s="138"/>
      <c r="D15356" s="131"/>
      <c r="E15356" s="131"/>
      <c r="F15356" s="131"/>
      <c r="G15356" s="131"/>
      <c r="H15356" s="131" t="s">
        <v>191</v>
      </c>
      <c r="I15356" s="131" t="str">
        <f>IFERROR(__xludf.DUMMYFUNCTION("""COMPUTED_VALUE"""),"")</f>
        <v/>
      </c>
      <c r="J15356" s="131" t="str">
        <f>IFERROR(__xludf.DUMMYFUNCTION("""COMPUTED_VALUE"""),"")</f>
        <v/>
      </c>
      <c r="K15356" s="131" t="s">
        <v>191</v>
      </c>
      <c r="L15356" s="2"/>
      <c r="M15356" s="2"/>
    </row>
    <row r="15357" ht="15.75" customHeight="1">
      <c r="A15357" s="136"/>
      <c r="B15357" s="137"/>
      <c r="C15357" s="138"/>
      <c r="D15357" s="131"/>
      <c r="E15357" s="131"/>
      <c r="F15357" s="131"/>
      <c r="G15357" s="131"/>
      <c r="H15357" s="131" t="s">
        <v>191</v>
      </c>
      <c r="I15357" s="131" t="str">
        <f>IFERROR(__xludf.DUMMYFUNCTION("""COMPUTED_VALUE"""),"")</f>
        <v/>
      </c>
      <c r="J15357" s="131" t="str">
        <f>IFERROR(__xludf.DUMMYFUNCTION("""COMPUTED_VALUE"""),"")</f>
        <v/>
      </c>
      <c r="K15357" s="131" t="s">
        <v>191</v>
      </c>
      <c r="L15357" s="2"/>
      <c r="M15357" s="2"/>
    </row>
    <row r="15358" ht="15.75" customHeight="1">
      <c r="A15358" s="136"/>
      <c r="B15358" s="137"/>
      <c r="C15358" s="138"/>
      <c r="D15358" s="131"/>
      <c r="E15358" s="131"/>
      <c r="F15358" s="131"/>
      <c r="G15358" s="131"/>
      <c r="H15358" s="131" t="s">
        <v>191</v>
      </c>
      <c r="I15358" s="131" t="str">
        <f>IFERROR(__xludf.DUMMYFUNCTION("""COMPUTED_VALUE"""),"")</f>
        <v/>
      </c>
      <c r="J15358" s="131" t="str">
        <f>IFERROR(__xludf.DUMMYFUNCTION("""COMPUTED_VALUE"""),"")</f>
        <v/>
      </c>
      <c r="K15358" s="131" t="s">
        <v>191</v>
      </c>
      <c r="L15358" s="2"/>
      <c r="M15358" s="2"/>
    </row>
    <row r="15359" ht="15.75" customHeight="1">
      <c r="A15359" s="136"/>
      <c r="B15359" s="137"/>
      <c r="C15359" s="138"/>
      <c r="D15359" s="131"/>
      <c r="E15359" s="131"/>
      <c r="F15359" s="131"/>
      <c r="G15359" s="131"/>
      <c r="H15359" s="131" t="s">
        <v>191</v>
      </c>
      <c r="I15359" s="131" t="str">
        <f>IFERROR(__xludf.DUMMYFUNCTION("""COMPUTED_VALUE"""),"")</f>
        <v/>
      </c>
      <c r="J15359" s="131" t="str">
        <f>IFERROR(__xludf.DUMMYFUNCTION("""COMPUTED_VALUE"""),"")</f>
        <v/>
      </c>
      <c r="K15359" s="131" t="s">
        <v>191</v>
      </c>
      <c r="L15359" s="2"/>
      <c r="M15359" s="2"/>
    </row>
    <row r="15360" ht="15.75" customHeight="1">
      <c r="A15360" s="136"/>
      <c r="B15360" s="137"/>
      <c r="C15360" s="138"/>
      <c r="D15360" s="131"/>
      <c r="E15360" s="131"/>
      <c r="F15360" s="131"/>
      <c r="G15360" s="131"/>
      <c r="H15360" s="131" t="s">
        <v>191</v>
      </c>
      <c r="I15360" s="131" t="str">
        <f>IFERROR(__xludf.DUMMYFUNCTION("""COMPUTED_VALUE"""),"")</f>
        <v/>
      </c>
      <c r="J15360" s="131" t="str">
        <f>IFERROR(__xludf.DUMMYFUNCTION("""COMPUTED_VALUE"""),"")</f>
        <v/>
      </c>
      <c r="K15360" s="131" t="s">
        <v>191</v>
      </c>
      <c r="L15360" s="2"/>
      <c r="M15360" s="2"/>
    </row>
    <row r="15361" ht="15.75" customHeight="1">
      <c r="A15361" s="136"/>
      <c r="B15361" s="137"/>
      <c r="C15361" s="140"/>
      <c r="D15361" s="131"/>
      <c r="E15361" s="131"/>
      <c r="F15361" s="131"/>
      <c r="G15361" s="131"/>
      <c r="H15361" s="131" t="s">
        <v>191</v>
      </c>
      <c r="I15361" s="131" t="str">
        <f>IFERROR(__xludf.DUMMYFUNCTION("""COMPUTED_VALUE"""),"")</f>
        <v/>
      </c>
      <c r="J15361" s="131" t="str">
        <f>IFERROR(__xludf.DUMMYFUNCTION("""COMPUTED_VALUE"""),"")</f>
        <v/>
      </c>
      <c r="K15361" s="131" t="s">
        <v>191</v>
      </c>
      <c r="L15361" s="2"/>
      <c r="M15361" s="2"/>
    </row>
    <row r="15362" ht="15.75" customHeight="1">
      <c r="A15362" s="136"/>
      <c r="B15362" s="137"/>
      <c r="C15362" s="138"/>
      <c r="D15362" s="131"/>
      <c r="E15362" s="131"/>
      <c r="F15362" s="131"/>
      <c r="G15362" s="131"/>
      <c r="H15362" s="131" t="s">
        <v>191</v>
      </c>
      <c r="I15362" s="131" t="str">
        <f>IFERROR(__xludf.DUMMYFUNCTION("""COMPUTED_VALUE"""),"")</f>
        <v/>
      </c>
      <c r="J15362" s="131" t="str">
        <f>IFERROR(__xludf.DUMMYFUNCTION("""COMPUTED_VALUE"""),"")</f>
        <v/>
      </c>
      <c r="K15362" s="131" t="s">
        <v>191</v>
      </c>
      <c r="L15362" s="2"/>
      <c r="M15362" s="2"/>
    </row>
    <row r="15363" ht="15.75" customHeight="1">
      <c r="A15363" s="136"/>
      <c r="B15363" s="137"/>
      <c r="C15363" s="138"/>
      <c r="D15363" s="131"/>
      <c r="E15363" s="131"/>
      <c r="F15363" s="131"/>
      <c r="G15363" s="131"/>
      <c r="H15363" s="131" t="s">
        <v>191</v>
      </c>
      <c r="I15363" s="131" t="str">
        <f>IFERROR(__xludf.DUMMYFUNCTION("""COMPUTED_VALUE"""),"")</f>
        <v/>
      </c>
      <c r="J15363" s="131" t="str">
        <f>IFERROR(__xludf.DUMMYFUNCTION("""COMPUTED_VALUE"""),"")</f>
        <v/>
      </c>
      <c r="K15363" s="131" t="s">
        <v>191</v>
      </c>
      <c r="L15363" s="2"/>
      <c r="M15363" s="2"/>
    </row>
    <row r="15364" ht="15.75" customHeight="1">
      <c r="A15364" s="136"/>
      <c r="B15364" s="137"/>
      <c r="C15364" s="138"/>
      <c r="D15364" s="131"/>
      <c r="E15364" s="131"/>
      <c r="F15364" s="131"/>
      <c r="G15364" s="131"/>
      <c r="H15364" s="131" t="s">
        <v>191</v>
      </c>
      <c r="I15364" s="131" t="str">
        <f>IFERROR(__xludf.DUMMYFUNCTION("""COMPUTED_VALUE"""),"")</f>
        <v/>
      </c>
      <c r="J15364" s="131" t="str">
        <f>IFERROR(__xludf.DUMMYFUNCTION("""COMPUTED_VALUE"""),"")</f>
        <v/>
      </c>
      <c r="K15364" s="131" t="s">
        <v>191</v>
      </c>
      <c r="L15364" s="2"/>
      <c r="M15364" s="2"/>
    </row>
    <row r="15365" ht="15.75" customHeight="1">
      <c r="A15365" s="136"/>
      <c r="B15365" s="137"/>
      <c r="C15365" s="138"/>
      <c r="D15365" s="131"/>
      <c r="E15365" s="131"/>
      <c r="F15365" s="131"/>
      <c r="G15365" s="131"/>
      <c r="H15365" s="131" t="s">
        <v>191</v>
      </c>
      <c r="I15365" s="131" t="str">
        <f>IFERROR(__xludf.DUMMYFUNCTION("""COMPUTED_VALUE"""),"")</f>
        <v/>
      </c>
      <c r="J15365" s="131" t="str">
        <f>IFERROR(__xludf.DUMMYFUNCTION("""COMPUTED_VALUE"""),"")</f>
        <v/>
      </c>
      <c r="K15365" s="131" t="s">
        <v>191</v>
      </c>
      <c r="L15365" s="2"/>
      <c r="M15365" s="2"/>
    </row>
    <row r="15366" ht="15.75" customHeight="1">
      <c r="A15366" s="136"/>
      <c r="B15366" s="137"/>
      <c r="C15366" s="138"/>
      <c r="D15366" s="131"/>
      <c r="E15366" s="131"/>
      <c r="F15366" s="131"/>
      <c r="G15366" s="131"/>
      <c r="H15366" s="131" t="s">
        <v>191</v>
      </c>
      <c r="I15366" s="131" t="str">
        <f>IFERROR(__xludf.DUMMYFUNCTION("""COMPUTED_VALUE"""),"")</f>
        <v/>
      </c>
      <c r="J15366" s="131" t="str">
        <f>IFERROR(__xludf.DUMMYFUNCTION("""COMPUTED_VALUE"""),"")</f>
        <v/>
      </c>
      <c r="K15366" s="131" t="s">
        <v>191</v>
      </c>
      <c r="L15366" s="2"/>
      <c r="M15366" s="2"/>
    </row>
    <row r="15367" ht="15.75" customHeight="1">
      <c r="A15367" s="136"/>
      <c r="B15367" s="137"/>
      <c r="C15367" s="138"/>
      <c r="D15367" s="131"/>
      <c r="E15367" s="131"/>
      <c r="F15367" s="131"/>
      <c r="G15367" s="131"/>
      <c r="H15367" s="131" t="s">
        <v>191</v>
      </c>
      <c r="I15367" s="131" t="str">
        <f>IFERROR(__xludf.DUMMYFUNCTION("""COMPUTED_VALUE"""),"")</f>
        <v/>
      </c>
      <c r="J15367" s="131" t="str">
        <f>IFERROR(__xludf.DUMMYFUNCTION("""COMPUTED_VALUE"""),"")</f>
        <v/>
      </c>
      <c r="K15367" s="131" t="s">
        <v>191</v>
      </c>
      <c r="L15367" s="2"/>
      <c r="M15367" s="2"/>
    </row>
    <row r="15368" ht="15.75" customHeight="1">
      <c r="A15368" s="151"/>
      <c r="B15368" s="137"/>
      <c r="C15368" s="138"/>
      <c r="D15368" s="131"/>
      <c r="E15368" s="131"/>
      <c r="F15368" s="131"/>
      <c r="G15368" s="131"/>
      <c r="H15368" s="131" t="s">
        <v>191</v>
      </c>
      <c r="I15368" s="131" t="str">
        <f>IFERROR(__xludf.DUMMYFUNCTION("""COMPUTED_VALUE"""),"")</f>
        <v/>
      </c>
      <c r="J15368" s="131" t="str">
        <f>IFERROR(__xludf.DUMMYFUNCTION("""COMPUTED_VALUE"""),"")</f>
        <v/>
      </c>
      <c r="K15368" s="131" t="s">
        <v>191</v>
      </c>
      <c r="L15368" s="2"/>
      <c r="M15368" s="2"/>
    </row>
    <row r="15369" ht="15.75" customHeight="1">
      <c r="A15369" s="136"/>
      <c r="B15369" s="137"/>
      <c r="C15369" s="140"/>
      <c r="D15369" s="131"/>
      <c r="E15369" s="131"/>
      <c r="F15369" s="131"/>
      <c r="G15369" s="131"/>
      <c r="H15369" s="131" t="s">
        <v>191</v>
      </c>
      <c r="I15369" s="131" t="str">
        <f>IFERROR(__xludf.DUMMYFUNCTION("""COMPUTED_VALUE"""),"")</f>
        <v/>
      </c>
      <c r="J15369" s="131" t="str">
        <f>IFERROR(__xludf.DUMMYFUNCTION("""COMPUTED_VALUE"""),"")</f>
        <v/>
      </c>
      <c r="K15369" s="131" t="s">
        <v>191</v>
      </c>
      <c r="L15369" s="2"/>
      <c r="M15369" s="2"/>
    </row>
    <row r="15370" ht="15.75" customHeight="1">
      <c r="A15370" s="151"/>
      <c r="B15370" s="137"/>
      <c r="C15370" s="138"/>
      <c r="D15370" s="131"/>
      <c r="E15370" s="131"/>
      <c r="F15370" s="131"/>
      <c r="G15370" s="131"/>
      <c r="H15370" s="131" t="s">
        <v>191</v>
      </c>
      <c r="I15370" s="131" t="str">
        <f>IFERROR(__xludf.DUMMYFUNCTION("""COMPUTED_VALUE"""),"")</f>
        <v/>
      </c>
      <c r="J15370" s="131" t="str">
        <f>IFERROR(__xludf.DUMMYFUNCTION("""COMPUTED_VALUE"""),"")</f>
        <v/>
      </c>
      <c r="K15370" s="131" t="s">
        <v>191</v>
      </c>
      <c r="L15370" s="2"/>
      <c r="M15370" s="2"/>
    </row>
    <row r="15371" ht="15.75" customHeight="1">
      <c r="A15371" s="151"/>
      <c r="B15371" s="137"/>
      <c r="C15371" s="140"/>
      <c r="D15371" s="131"/>
      <c r="E15371" s="131"/>
      <c r="F15371" s="131"/>
      <c r="G15371" s="131"/>
      <c r="H15371" s="131" t="s">
        <v>191</v>
      </c>
      <c r="I15371" s="131" t="str">
        <f>IFERROR(__xludf.DUMMYFUNCTION("""COMPUTED_VALUE"""),"")</f>
        <v/>
      </c>
      <c r="J15371" s="131" t="str">
        <f>IFERROR(__xludf.DUMMYFUNCTION("""COMPUTED_VALUE"""),"")</f>
        <v/>
      </c>
      <c r="K15371" s="131" t="s">
        <v>191</v>
      </c>
      <c r="L15371" s="2"/>
      <c r="M15371" s="2"/>
    </row>
    <row r="15372" ht="15.75" customHeight="1">
      <c r="A15372" s="136"/>
      <c r="B15372" s="137"/>
      <c r="C15372" s="138"/>
      <c r="D15372" s="131"/>
      <c r="E15372" s="131"/>
      <c r="F15372" s="131"/>
      <c r="G15372" s="131"/>
      <c r="H15372" s="131" t="s">
        <v>191</v>
      </c>
      <c r="I15372" s="131" t="str">
        <f>IFERROR(__xludf.DUMMYFUNCTION("""COMPUTED_VALUE"""),"")</f>
        <v/>
      </c>
      <c r="J15372" s="131" t="str">
        <f>IFERROR(__xludf.DUMMYFUNCTION("""COMPUTED_VALUE"""),"")</f>
        <v/>
      </c>
      <c r="K15372" s="131" t="s">
        <v>191</v>
      </c>
      <c r="L15372" s="2"/>
      <c r="M15372" s="2"/>
    </row>
    <row r="15373" ht="15.75" customHeight="1">
      <c r="A15373" s="151"/>
      <c r="B15373" s="137"/>
      <c r="C15373" s="138"/>
      <c r="D15373" s="131"/>
      <c r="E15373" s="131"/>
      <c r="F15373" s="131"/>
      <c r="G15373" s="131"/>
      <c r="H15373" s="131" t="s">
        <v>191</v>
      </c>
      <c r="I15373" s="131" t="str">
        <f>IFERROR(__xludf.DUMMYFUNCTION("""COMPUTED_VALUE"""),"")</f>
        <v/>
      </c>
      <c r="J15373" s="131" t="str">
        <f>IFERROR(__xludf.DUMMYFUNCTION("""COMPUTED_VALUE"""),"")</f>
        <v/>
      </c>
      <c r="K15373" s="131" t="s">
        <v>191</v>
      </c>
      <c r="L15373" s="2"/>
      <c r="M15373" s="2"/>
    </row>
    <row r="15374" ht="15.75" customHeight="1">
      <c r="A15374" s="136"/>
      <c r="B15374" s="137"/>
      <c r="C15374" s="140"/>
      <c r="D15374" s="131"/>
      <c r="E15374" s="131"/>
      <c r="F15374" s="131"/>
      <c r="G15374" s="131"/>
      <c r="H15374" s="131" t="s">
        <v>191</v>
      </c>
      <c r="I15374" s="131" t="str">
        <f>IFERROR(__xludf.DUMMYFUNCTION("""COMPUTED_VALUE"""),"")</f>
        <v/>
      </c>
      <c r="J15374" s="131" t="str">
        <f>IFERROR(__xludf.DUMMYFUNCTION("""COMPUTED_VALUE"""),"")</f>
        <v/>
      </c>
      <c r="K15374" s="131" t="s">
        <v>191</v>
      </c>
      <c r="L15374" s="2"/>
      <c r="M15374" s="2"/>
    </row>
    <row r="15375" ht="15.75" customHeight="1">
      <c r="A15375" s="136"/>
      <c r="B15375" s="137"/>
      <c r="C15375" s="138"/>
      <c r="D15375" s="131"/>
      <c r="E15375" s="131"/>
      <c r="F15375" s="131"/>
      <c r="G15375" s="131"/>
      <c r="H15375" s="131" t="s">
        <v>191</v>
      </c>
      <c r="I15375" s="131" t="str">
        <f>IFERROR(__xludf.DUMMYFUNCTION("""COMPUTED_VALUE"""),"")</f>
        <v/>
      </c>
      <c r="J15375" s="131" t="str">
        <f>IFERROR(__xludf.DUMMYFUNCTION("""COMPUTED_VALUE"""),"")</f>
        <v/>
      </c>
      <c r="K15375" s="131" t="s">
        <v>191</v>
      </c>
      <c r="L15375" s="2"/>
      <c r="M15375" s="2"/>
    </row>
    <row r="15376" ht="15.75" customHeight="1">
      <c r="A15376" s="136"/>
      <c r="B15376" s="137"/>
      <c r="C15376" s="140"/>
      <c r="D15376" s="131"/>
      <c r="E15376" s="131"/>
      <c r="F15376" s="131"/>
      <c r="G15376" s="131"/>
      <c r="H15376" s="131" t="s">
        <v>191</v>
      </c>
      <c r="I15376" s="131" t="str">
        <f>IFERROR(__xludf.DUMMYFUNCTION("""COMPUTED_VALUE"""),"")</f>
        <v/>
      </c>
      <c r="J15376" s="131" t="str">
        <f>IFERROR(__xludf.DUMMYFUNCTION("""COMPUTED_VALUE"""),"")</f>
        <v/>
      </c>
      <c r="K15376" s="131" t="s">
        <v>191</v>
      </c>
      <c r="L15376" s="2"/>
      <c r="M15376" s="2"/>
    </row>
    <row r="15377" ht="15.75" customHeight="1">
      <c r="A15377" s="136"/>
      <c r="B15377" s="137"/>
      <c r="C15377" s="140"/>
      <c r="D15377" s="131"/>
      <c r="E15377" s="131"/>
      <c r="F15377" s="131"/>
      <c r="G15377" s="131"/>
      <c r="H15377" s="131" t="s">
        <v>191</v>
      </c>
      <c r="I15377" s="131" t="str">
        <f>IFERROR(__xludf.DUMMYFUNCTION("""COMPUTED_VALUE"""),"")</f>
        <v/>
      </c>
      <c r="J15377" s="131" t="str">
        <f>IFERROR(__xludf.DUMMYFUNCTION("""COMPUTED_VALUE"""),"")</f>
        <v/>
      </c>
      <c r="K15377" s="131" t="s">
        <v>191</v>
      </c>
      <c r="L15377" s="2"/>
      <c r="M15377" s="2"/>
    </row>
    <row r="15378" ht="15.75" customHeight="1">
      <c r="A15378" s="136"/>
      <c r="B15378" s="137"/>
      <c r="C15378" s="138"/>
      <c r="D15378" s="131"/>
      <c r="E15378" s="131"/>
      <c r="F15378" s="131"/>
      <c r="G15378" s="131"/>
      <c r="H15378" s="131" t="s">
        <v>191</v>
      </c>
      <c r="I15378" s="131" t="str">
        <f>IFERROR(__xludf.DUMMYFUNCTION("""COMPUTED_VALUE"""),"")</f>
        <v/>
      </c>
      <c r="J15378" s="131" t="str">
        <f>IFERROR(__xludf.DUMMYFUNCTION("""COMPUTED_VALUE"""),"")</f>
        <v/>
      </c>
      <c r="K15378" s="131" t="s">
        <v>191</v>
      </c>
      <c r="L15378" s="2"/>
      <c r="M15378" s="2"/>
    </row>
    <row r="15379" ht="15.75" customHeight="1">
      <c r="A15379" s="136"/>
      <c r="B15379" s="137"/>
      <c r="C15379" s="138"/>
      <c r="D15379" s="131"/>
      <c r="E15379" s="131"/>
      <c r="F15379" s="131"/>
      <c r="G15379" s="131"/>
      <c r="H15379" s="131" t="s">
        <v>191</v>
      </c>
      <c r="I15379" s="131" t="str">
        <f>IFERROR(__xludf.DUMMYFUNCTION("""COMPUTED_VALUE"""),"")</f>
        <v/>
      </c>
      <c r="J15379" s="131" t="str">
        <f>IFERROR(__xludf.DUMMYFUNCTION("""COMPUTED_VALUE"""),"")</f>
        <v/>
      </c>
      <c r="K15379" s="131" t="s">
        <v>191</v>
      </c>
      <c r="L15379" s="2"/>
      <c r="M15379" s="2"/>
    </row>
    <row r="15380" ht="15.75" customHeight="1">
      <c r="A15380" s="136"/>
      <c r="B15380" s="137"/>
      <c r="C15380" s="140"/>
      <c r="D15380" s="131"/>
      <c r="E15380" s="131"/>
      <c r="F15380" s="131"/>
      <c r="G15380" s="131"/>
      <c r="H15380" s="131" t="s">
        <v>191</v>
      </c>
      <c r="I15380" s="131" t="str">
        <f>IFERROR(__xludf.DUMMYFUNCTION("""COMPUTED_VALUE"""),"")</f>
        <v/>
      </c>
      <c r="J15380" s="131" t="str">
        <f>IFERROR(__xludf.DUMMYFUNCTION("""COMPUTED_VALUE"""),"")</f>
        <v/>
      </c>
      <c r="K15380" s="131" t="s">
        <v>191</v>
      </c>
      <c r="L15380" s="2"/>
      <c r="M15380" s="2"/>
    </row>
    <row r="15381" ht="15.75" customHeight="1">
      <c r="A15381" s="136"/>
      <c r="B15381" s="137"/>
      <c r="C15381" s="140"/>
      <c r="D15381" s="131"/>
      <c r="E15381" s="131"/>
      <c r="F15381" s="131"/>
      <c r="G15381" s="131"/>
      <c r="H15381" s="131" t="s">
        <v>191</v>
      </c>
      <c r="I15381" s="131" t="str">
        <f>IFERROR(__xludf.DUMMYFUNCTION("""COMPUTED_VALUE"""),"")</f>
        <v/>
      </c>
      <c r="J15381" s="131" t="str">
        <f>IFERROR(__xludf.DUMMYFUNCTION("""COMPUTED_VALUE"""),"")</f>
        <v/>
      </c>
      <c r="K15381" s="131" t="s">
        <v>191</v>
      </c>
      <c r="L15381" s="2"/>
      <c r="M15381" s="2"/>
    </row>
    <row r="15382" ht="15.75" customHeight="1">
      <c r="A15382" s="136"/>
      <c r="B15382" s="137"/>
      <c r="C15382" s="138"/>
      <c r="D15382" s="131"/>
      <c r="E15382" s="131"/>
      <c r="F15382" s="131"/>
      <c r="G15382" s="131"/>
      <c r="H15382" s="131" t="s">
        <v>191</v>
      </c>
      <c r="I15382" s="131" t="str">
        <f>IFERROR(__xludf.DUMMYFUNCTION("""COMPUTED_VALUE"""),"")</f>
        <v/>
      </c>
      <c r="J15382" s="131" t="str">
        <f>IFERROR(__xludf.DUMMYFUNCTION("""COMPUTED_VALUE"""),"")</f>
        <v/>
      </c>
      <c r="K15382" s="131" t="s">
        <v>191</v>
      </c>
      <c r="L15382" s="2"/>
      <c r="M15382" s="2"/>
    </row>
    <row r="15383" ht="15.75" customHeight="1">
      <c r="A15383" s="136"/>
      <c r="B15383" s="137"/>
      <c r="C15383" s="140"/>
      <c r="D15383" s="131"/>
      <c r="E15383" s="131"/>
      <c r="F15383" s="131"/>
      <c r="G15383" s="131"/>
      <c r="H15383" s="131" t="s">
        <v>191</v>
      </c>
      <c r="I15383" s="131" t="str">
        <f>IFERROR(__xludf.DUMMYFUNCTION("""COMPUTED_VALUE"""),"")</f>
        <v/>
      </c>
      <c r="J15383" s="131" t="str">
        <f>IFERROR(__xludf.DUMMYFUNCTION("""COMPUTED_VALUE"""),"")</f>
        <v/>
      </c>
      <c r="K15383" s="131" t="s">
        <v>191</v>
      </c>
      <c r="L15383" s="2"/>
      <c r="M15383" s="2"/>
    </row>
    <row r="15384" ht="15.75" customHeight="1">
      <c r="A15384" s="136"/>
      <c r="B15384" s="137"/>
      <c r="C15384" s="140"/>
      <c r="D15384" s="131"/>
      <c r="E15384" s="131"/>
      <c r="F15384" s="131"/>
      <c r="G15384" s="131"/>
      <c r="H15384" s="131" t="s">
        <v>191</v>
      </c>
      <c r="I15384" s="131" t="str">
        <f>IFERROR(__xludf.DUMMYFUNCTION("""COMPUTED_VALUE"""),"")</f>
        <v/>
      </c>
      <c r="J15384" s="131" t="str">
        <f>IFERROR(__xludf.DUMMYFUNCTION("""COMPUTED_VALUE"""),"")</f>
        <v/>
      </c>
      <c r="K15384" s="131" t="s">
        <v>191</v>
      </c>
      <c r="L15384" s="2"/>
      <c r="M15384" s="2"/>
    </row>
    <row r="15385" ht="15.75" customHeight="1">
      <c r="A15385" s="136"/>
      <c r="B15385" s="137"/>
      <c r="C15385" s="140"/>
      <c r="D15385" s="131"/>
      <c r="E15385" s="131"/>
      <c r="F15385" s="131"/>
      <c r="G15385" s="131"/>
      <c r="H15385" s="131" t="s">
        <v>191</v>
      </c>
      <c r="I15385" s="131" t="str">
        <f>IFERROR(__xludf.DUMMYFUNCTION("""COMPUTED_VALUE"""),"")</f>
        <v/>
      </c>
      <c r="J15385" s="131" t="str">
        <f>IFERROR(__xludf.DUMMYFUNCTION("""COMPUTED_VALUE"""),"")</f>
        <v/>
      </c>
      <c r="K15385" s="131" t="s">
        <v>191</v>
      </c>
      <c r="L15385" s="2"/>
      <c r="M15385" s="2"/>
    </row>
    <row r="15386" ht="15.75" customHeight="1">
      <c r="A15386" s="136"/>
      <c r="B15386" s="137"/>
      <c r="C15386" s="138"/>
      <c r="D15386" s="131"/>
      <c r="E15386" s="131"/>
      <c r="F15386" s="131"/>
      <c r="G15386" s="131"/>
      <c r="H15386" s="131" t="s">
        <v>191</v>
      </c>
      <c r="I15386" s="131" t="str">
        <f>IFERROR(__xludf.DUMMYFUNCTION("""COMPUTED_VALUE"""),"")</f>
        <v/>
      </c>
      <c r="J15386" s="131" t="str">
        <f>IFERROR(__xludf.DUMMYFUNCTION("""COMPUTED_VALUE"""),"")</f>
        <v/>
      </c>
      <c r="K15386" s="131" t="s">
        <v>191</v>
      </c>
      <c r="L15386" s="2"/>
      <c r="M15386" s="2"/>
    </row>
    <row r="15387" ht="15.75" customHeight="1">
      <c r="A15387" s="136"/>
      <c r="B15387" s="137"/>
      <c r="C15387" s="140"/>
      <c r="D15387" s="131"/>
      <c r="E15387" s="131"/>
      <c r="F15387" s="131"/>
      <c r="G15387" s="131"/>
      <c r="H15387" s="131" t="s">
        <v>191</v>
      </c>
      <c r="I15387" s="131" t="str">
        <f>IFERROR(__xludf.DUMMYFUNCTION("""COMPUTED_VALUE"""),"")</f>
        <v/>
      </c>
      <c r="J15387" s="131" t="str">
        <f>IFERROR(__xludf.DUMMYFUNCTION("""COMPUTED_VALUE"""),"")</f>
        <v/>
      </c>
      <c r="K15387" s="131" t="s">
        <v>191</v>
      </c>
      <c r="L15387" s="2"/>
      <c r="M15387" s="2"/>
    </row>
    <row r="15388" ht="15.75" customHeight="1">
      <c r="A15388" s="136"/>
      <c r="B15388" s="137"/>
      <c r="C15388" s="138"/>
      <c r="D15388" s="131"/>
      <c r="E15388" s="131"/>
      <c r="F15388" s="131"/>
      <c r="G15388" s="131"/>
      <c r="H15388" s="131" t="s">
        <v>191</v>
      </c>
      <c r="I15388" s="131" t="str">
        <f>IFERROR(__xludf.DUMMYFUNCTION("""COMPUTED_VALUE"""),"")</f>
        <v/>
      </c>
      <c r="J15388" s="131" t="str">
        <f>IFERROR(__xludf.DUMMYFUNCTION("""COMPUTED_VALUE"""),"")</f>
        <v/>
      </c>
      <c r="K15388" s="131" t="s">
        <v>191</v>
      </c>
      <c r="L15388" s="2"/>
      <c r="M15388" s="2"/>
    </row>
    <row r="15389" ht="15.75" customHeight="1">
      <c r="A15389" s="136"/>
      <c r="B15389" s="137"/>
      <c r="C15389" s="138"/>
      <c r="D15389" s="131"/>
      <c r="E15389" s="131"/>
      <c r="F15389" s="131"/>
      <c r="G15389" s="131"/>
      <c r="H15389" s="131" t="s">
        <v>191</v>
      </c>
      <c r="I15389" s="131" t="str">
        <f>IFERROR(__xludf.DUMMYFUNCTION("""COMPUTED_VALUE"""),"")</f>
        <v/>
      </c>
      <c r="J15389" s="131" t="str">
        <f>IFERROR(__xludf.DUMMYFUNCTION("""COMPUTED_VALUE"""),"")</f>
        <v/>
      </c>
      <c r="K15389" s="131" t="s">
        <v>191</v>
      </c>
      <c r="L15389" s="2"/>
      <c r="M15389" s="2"/>
    </row>
    <row r="15390" ht="15.75" customHeight="1">
      <c r="A15390" s="136"/>
      <c r="B15390" s="137"/>
      <c r="C15390" s="140"/>
      <c r="D15390" s="131"/>
      <c r="E15390" s="131"/>
      <c r="F15390" s="131"/>
      <c r="G15390" s="131"/>
      <c r="H15390" s="131" t="s">
        <v>191</v>
      </c>
      <c r="I15390" s="131" t="str">
        <f>IFERROR(__xludf.DUMMYFUNCTION("""COMPUTED_VALUE"""),"")</f>
        <v/>
      </c>
      <c r="J15390" s="131" t="str">
        <f>IFERROR(__xludf.DUMMYFUNCTION("""COMPUTED_VALUE"""),"")</f>
        <v/>
      </c>
      <c r="K15390" s="131" t="s">
        <v>191</v>
      </c>
      <c r="L15390" s="2"/>
      <c r="M15390" s="2"/>
    </row>
    <row r="15391" ht="15.75" customHeight="1">
      <c r="A15391" s="136"/>
      <c r="B15391" s="137"/>
      <c r="C15391" s="138"/>
      <c r="D15391" s="131"/>
      <c r="E15391" s="131"/>
      <c r="F15391" s="131"/>
      <c r="G15391" s="131"/>
      <c r="H15391" s="131" t="s">
        <v>191</v>
      </c>
      <c r="I15391" s="131" t="str">
        <f>IFERROR(__xludf.DUMMYFUNCTION("""COMPUTED_VALUE"""),"")</f>
        <v/>
      </c>
      <c r="J15391" s="131" t="str">
        <f>IFERROR(__xludf.DUMMYFUNCTION("""COMPUTED_VALUE"""),"")</f>
        <v/>
      </c>
      <c r="K15391" s="131" t="s">
        <v>191</v>
      </c>
      <c r="L15391" s="2"/>
      <c r="M15391" s="2"/>
    </row>
    <row r="15392" ht="15.75" customHeight="1">
      <c r="A15392" s="136"/>
      <c r="B15392" s="137"/>
      <c r="C15392" s="138"/>
      <c r="D15392" s="131"/>
      <c r="E15392" s="131"/>
      <c r="F15392" s="131"/>
      <c r="G15392" s="131"/>
      <c r="H15392" s="131" t="s">
        <v>191</v>
      </c>
      <c r="I15392" s="131" t="str">
        <f>IFERROR(__xludf.DUMMYFUNCTION("""COMPUTED_VALUE"""),"")</f>
        <v/>
      </c>
      <c r="J15392" s="131" t="str">
        <f>IFERROR(__xludf.DUMMYFUNCTION("""COMPUTED_VALUE"""),"")</f>
        <v/>
      </c>
      <c r="K15392" s="131" t="s">
        <v>191</v>
      </c>
      <c r="L15392" s="2"/>
      <c r="M15392" s="2"/>
    </row>
    <row r="15393" ht="15.75" customHeight="1">
      <c r="A15393" s="151"/>
      <c r="B15393" s="137"/>
      <c r="C15393" s="138"/>
      <c r="D15393" s="131"/>
      <c r="E15393" s="131"/>
      <c r="F15393" s="131"/>
      <c r="G15393" s="131"/>
      <c r="H15393" s="131" t="s">
        <v>191</v>
      </c>
      <c r="I15393" s="131" t="str">
        <f>IFERROR(__xludf.DUMMYFUNCTION("""COMPUTED_VALUE"""),"")</f>
        <v/>
      </c>
      <c r="J15393" s="131" t="str">
        <f>IFERROR(__xludf.DUMMYFUNCTION("""COMPUTED_VALUE"""),"")</f>
        <v/>
      </c>
      <c r="K15393" s="131" t="s">
        <v>191</v>
      </c>
      <c r="L15393" s="2"/>
      <c r="M15393" s="2"/>
    </row>
    <row r="15394" ht="15.75" customHeight="1">
      <c r="A15394" s="136"/>
      <c r="B15394" s="137"/>
      <c r="C15394" s="138"/>
      <c r="D15394" s="131"/>
      <c r="E15394" s="131"/>
      <c r="F15394" s="131"/>
      <c r="G15394" s="131"/>
      <c r="H15394" s="131" t="s">
        <v>191</v>
      </c>
      <c r="I15394" s="131" t="str">
        <f>IFERROR(__xludf.DUMMYFUNCTION("""COMPUTED_VALUE"""),"")</f>
        <v/>
      </c>
      <c r="J15394" s="131" t="str">
        <f>IFERROR(__xludf.DUMMYFUNCTION("""COMPUTED_VALUE"""),"")</f>
        <v/>
      </c>
      <c r="K15394" s="131" t="s">
        <v>191</v>
      </c>
      <c r="L15394" s="2"/>
      <c r="M15394" s="2"/>
    </row>
    <row r="15395" ht="15.75" customHeight="1">
      <c r="A15395" s="136"/>
      <c r="B15395" s="137"/>
      <c r="C15395" s="138"/>
      <c r="D15395" s="131"/>
      <c r="E15395" s="131"/>
      <c r="F15395" s="131"/>
      <c r="G15395" s="131"/>
      <c r="H15395" s="131" t="s">
        <v>191</v>
      </c>
      <c r="I15395" s="131" t="str">
        <f>IFERROR(__xludf.DUMMYFUNCTION("""COMPUTED_VALUE"""),"")</f>
        <v/>
      </c>
      <c r="J15395" s="131" t="str">
        <f>IFERROR(__xludf.DUMMYFUNCTION("""COMPUTED_VALUE"""),"")</f>
        <v/>
      </c>
      <c r="K15395" s="131" t="s">
        <v>191</v>
      </c>
      <c r="L15395" s="2"/>
      <c r="M15395" s="2"/>
    </row>
    <row r="15396" ht="15.75" customHeight="1">
      <c r="A15396" s="151"/>
      <c r="B15396" s="137"/>
      <c r="C15396" s="138"/>
      <c r="D15396" s="131"/>
      <c r="E15396" s="131"/>
      <c r="F15396" s="131"/>
      <c r="G15396" s="131"/>
      <c r="H15396" s="131" t="s">
        <v>191</v>
      </c>
      <c r="I15396" s="131" t="str">
        <f>IFERROR(__xludf.DUMMYFUNCTION("""COMPUTED_VALUE"""),"")</f>
        <v/>
      </c>
      <c r="J15396" s="131" t="str">
        <f>IFERROR(__xludf.DUMMYFUNCTION("""COMPUTED_VALUE"""),"")</f>
        <v/>
      </c>
      <c r="K15396" s="131" t="s">
        <v>191</v>
      </c>
      <c r="L15396" s="2"/>
      <c r="M15396" s="2"/>
    </row>
    <row r="15397" ht="15.75" customHeight="1">
      <c r="A15397" s="136"/>
      <c r="B15397" s="137"/>
      <c r="C15397" s="140"/>
      <c r="D15397" s="131"/>
      <c r="E15397" s="131"/>
      <c r="F15397" s="131"/>
      <c r="G15397" s="131"/>
      <c r="H15397" s="131" t="s">
        <v>191</v>
      </c>
      <c r="I15397" s="131" t="str">
        <f>IFERROR(__xludf.DUMMYFUNCTION("""COMPUTED_VALUE"""),"")</f>
        <v/>
      </c>
      <c r="J15397" s="131" t="str">
        <f>IFERROR(__xludf.DUMMYFUNCTION("""COMPUTED_VALUE"""),"")</f>
        <v/>
      </c>
      <c r="K15397" s="131" t="s">
        <v>191</v>
      </c>
      <c r="L15397" s="2"/>
      <c r="M15397" s="2"/>
    </row>
    <row r="15398" ht="15.75" customHeight="1">
      <c r="A15398" s="136"/>
      <c r="B15398" s="137"/>
      <c r="C15398" s="138"/>
      <c r="D15398" s="131"/>
      <c r="E15398" s="131"/>
      <c r="F15398" s="131"/>
      <c r="G15398" s="131"/>
      <c r="H15398" s="131" t="s">
        <v>191</v>
      </c>
      <c r="I15398" s="131" t="str">
        <f>IFERROR(__xludf.DUMMYFUNCTION("""COMPUTED_VALUE"""),"")</f>
        <v/>
      </c>
      <c r="J15398" s="131" t="str">
        <f>IFERROR(__xludf.DUMMYFUNCTION("""COMPUTED_VALUE"""),"")</f>
        <v/>
      </c>
      <c r="K15398" s="131" t="s">
        <v>191</v>
      </c>
      <c r="L15398" s="2"/>
      <c r="M15398" s="2"/>
    </row>
    <row r="15399" ht="15.75" customHeight="1">
      <c r="A15399" s="151"/>
      <c r="B15399" s="137"/>
      <c r="C15399" s="138"/>
      <c r="D15399" s="131"/>
      <c r="E15399" s="131"/>
      <c r="F15399" s="131"/>
      <c r="G15399" s="131"/>
      <c r="H15399" s="131" t="s">
        <v>191</v>
      </c>
      <c r="I15399" s="131" t="str">
        <f>IFERROR(__xludf.DUMMYFUNCTION("""COMPUTED_VALUE"""),"")</f>
        <v/>
      </c>
      <c r="J15399" s="131" t="str">
        <f>IFERROR(__xludf.DUMMYFUNCTION("""COMPUTED_VALUE"""),"")</f>
        <v/>
      </c>
      <c r="K15399" s="131" t="s">
        <v>191</v>
      </c>
      <c r="L15399" s="2"/>
      <c r="M15399" s="2"/>
    </row>
    <row r="15400" ht="15.75" customHeight="1">
      <c r="A15400" s="136"/>
      <c r="B15400" s="137"/>
      <c r="C15400" s="138"/>
      <c r="D15400" s="131"/>
      <c r="E15400" s="131"/>
      <c r="F15400" s="131"/>
      <c r="G15400" s="131"/>
      <c r="H15400" s="131" t="s">
        <v>191</v>
      </c>
      <c r="I15400" s="131" t="str">
        <f>IFERROR(__xludf.DUMMYFUNCTION("""COMPUTED_VALUE"""),"")</f>
        <v/>
      </c>
      <c r="J15400" s="131" t="str">
        <f>IFERROR(__xludf.DUMMYFUNCTION("""COMPUTED_VALUE"""),"")</f>
        <v/>
      </c>
      <c r="K15400" s="131" t="s">
        <v>191</v>
      </c>
      <c r="L15400" s="2"/>
      <c r="M15400" s="2"/>
    </row>
    <row r="15401" ht="15.75" customHeight="1">
      <c r="A15401" s="151"/>
      <c r="B15401" s="137"/>
      <c r="C15401" s="140"/>
      <c r="D15401" s="131"/>
      <c r="E15401" s="131"/>
      <c r="F15401" s="131"/>
      <c r="G15401" s="131"/>
      <c r="H15401" s="131" t="s">
        <v>191</v>
      </c>
      <c r="I15401" s="131" t="str">
        <f>IFERROR(__xludf.DUMMYFUNCTION("""COMPUTED_VALUE"""),"")</f>
        <v/>
      </c>
      <c r="J15401" s="131" t="str">
        <f>IFERROR(__xludf.DUMMYFUNCTION("""COMPUTED_VALUE"""),"")</f>
        <v/>
      </c>
      <c r="K15401" s="131" t="s">
        <v>191</v>
      </c>
      <c r="L15401" s="2"/>
      <c r="M15401" s="2"/>
    </row>
    <row r="15402" ht="15.75" customHeight="1">
      <c r="A15402" s="136"/>
      <c r="B15402" s="137"/>
      <c r="C15402" s="138"/>
      <c r="D15402" s="131"/>
      <c r="E15402" s="131"/>
      <c r="F15402" s="131"/>
      <c r="G15402" s="131"/>
      <c r="H15402" s="131" t="s">
        <v>191</v>
      </c>
      <c r="I15402" s="131" t="str">
        <f>IFERROR(__xludf.DUMMYFUNCTION("""COMPUTED_VALUE"""),"")</f>
        <v/>
      </c>
      <c r="J15402" s="131" t="str">
        <f>IFERROR(__xludf.DUMMYFUNCTION("""COMPUTED_VALUE"""),"")</f>
        <v/>
      </c>
      <c r="K15402" s="131" t="s">
        <v>191</v>
      </c>
      <c r="L15402" s="2"/>
      <c r="M15402" s="2"/>
    </row>
    <row r="15403" ht="15.75" customHeight="1">
      <c r="A15403" s="136"/>
      <c r="B15403" s="137"/>
      <c r="C15403" s="138"/>
      <c r="D15403" s="131"/>
      <c r="E15403" s="131"/>
      <c r="F15403" s="131"/>
      <c r="G15403" s="131"/>
      <c r="H15403" s="131" t="s">
        <v>191</v>
      </c>
      <c r="I15403" s="131" t="str">
        <f>IFERROR(__xludf.DUMMYFUNCTION("""COMPUTED_VALUE"""),"")</f>
        <v/>
      </c>
      <c r="J15403" s="131" t="str">
        <f>IFERROR(__xludf.DUMMYFUNCTION("""COMPUTED_VALUE"""),"")</f>
        <v/>
      </c>
      <c r="K15403" s="131" t="s">
        <v>191</v>
      </c>
      <c r="L15403" s="2"/>
      <c r="M15403" s="2"/>
    </row>
    <row r="15404" ht="15.75" customHeight="1">
      <c r="A15404" s="151"/>
      <c r="B15404" s="137"/>
      <c r="C15404" s="140"/>
      <c r="D15404" s="131"/>
      <c r="E15404" s="131"/>
      <c r="F15404" s="131"/>
      <c r="G15404" s="131"/>
      <c r="H15404" s="131" t="s">
        <v>191</v>
      </c>
      <c r="I15404" s="131" t="str">
        <f>IFERROR(__xludf.DUMMYFUNCTION("""COMPUTED_VALUE"""),"")</f>
        <v/>
      </c>
      <c r="J15404" s="131" t="str">
        <f>IFERROR(__xludf.DUMMYFUNCTION("""COMPUTED_VALUE"""),"")</f>
        <v/>
      </c>
      <c r="K15404" s="131" t="s">
        <v>191</v>
      </c>
      <c r="L15404" s="2"/>
      <c r="M15404" s="2"/>
    </row>
    <row r="15405" ht="15.75" customHeight="1">
      <c r="A15405" s="136"/>
      <c r="B15405" s="137"/>
      <c r="C15405" s="138"/>
      <c r="D15405" s="131"/>
      <c r="E15405" s="131"/>
      <c r="F15405" s="131"/>
      <c r="G15405" s="131"/>
      <c r="H15405" s="131" t="s">
        <v>191</v>
      </c>
      <c r="I15405" s="131" t="str">
        <f>IFERROR(__xludf.DUMMYFUNCTION("""COMPUTED_VALUE"""),"")</f>
        <v/>
      </c>
      <c r="J15405" s="131" t="str">
        <f>IFERROR(__xludf.DUMMYFUNCTION("""COMPUTED_VALUE"""),"")</f>
        <v/>
      </c>
      <c r="K15405" s="131" t="s">
        <v>191</v>
      </c>
      <c r="L15405" s="2"/>
      <c r="M15405" s="2"/>
    </row>
    <row r="15406" ht="15.75" customHeight="1">
      <c r="A15406" s="151"/>
      <c r="B15406" s="137"/>
      <c r="C15406" s="138"/>
      <c r="D15406" s="131"/>
      <c r="E15406" s="131"/>
      <c r="F15406" s="131"/>
      <c r="G15406" s="131"/>
      <c r="H15406" s="131" t="s">
        <v>191</v>
      </c>
      <c r="I15406" s="131" t="str">
        <f>IFERROR(__xludf.DUMMYFUNCTION("""COMPUTED_VALUE"""),"")</f>
        <v/>
      </c>
      <c r="J15406" s="131" t="str">
        <f>IFERROR(__xludf.DUMMYFUNCTION("""COMPUTED_VALUE"""),"")</f>
        <v/>
      </c>
      <c r="K15406" s="131" t="s">
        <v>191</v>
      </c>
      <c r="L15406" s="2"/>
      <c r="M15406" s="2"/>
    </row>
    <row r="15407" ht="15.75" customHeight="1">
      <c r="A15407" s="136"/>
      <c r="B15407" s="137"/>
      <c r="C15407" s="138"/>
      <c r="D15407" s="131"/>
      <c r="E15407" s="131"/>
      <c r="F15407" s="131"/>
      <c r="G15407" s="131"/>
      <c r="H15407" s="131" t="s">
        <v>191</v>
      </c>
      <c r="I15407" s="131" t="str">
        <f>IFERROR(__xludf.DUMMYFUNCTION("""COMPUTED_VALUE"""),"")</f>
        <v/>
      </c>
      <c r="J15407" s="131" t="str">
        <f>IFERROR(__xludf.DUMMYFUNCTION("""COMPUTED_VALUE"""),"")</f>
        <v/>
      </c>
      <c r="K15407" s="131" t="s">
        <v>191</v>
      </c>
      <c r="L15407" s="2"/>
      <c r="M15407" s="2"/>
    </row>
    <row r="15408" ht="15.75" customHeight="1">
      <c r="A15408" s="136"/>
      <c r="B15408" s="137"/>
      <c r="C15408" s="138"/>
      <c r="D15408" s="131"/>
      <c r="E15408" s="131"/>
      <c r="F15408" s="131"/>
      <c r="G15408" s="131"/>
      <c r="H15408" s="131" t="s">
        <v>191</v>
      </c>
      <c r="I15408" s="131" t="str">
        <f>IFERROR(__xludf.DUMMYFUNCTION("""COMPUTED_VALUE"""),"")</f>
        <v/>
      </c>
      <c r="J15408" s="131" t="str">
        <f>IFERROR(__xludf.DUMMYFUNCTION("""COMPUTED_VALUE"""),"")</f>
        <v/>
      </c>
      <c r="K15408" s="131" t="s">
        <v>191</v>
      </c>
      <c r="L15408" s="2"/>
      <c r="M15408" s="2"/>
    </row>
    <row r="15409" ht="15.75" customHeight="1">
      <c r="A15409" s="136"/>
      <c r="B15409" s="137"/>
      <c r="C15409" s="140"/>
      <c r="D15409" s="131"/>
      <c r="E15409" s="131"/>
      <c r="F15409" s="131"/>
      <c r="G15409" s="131"/>
      <c r="H15409" s="131" t="s">
        <v>191</v>
      </c>
      <c r="I15409" s="131" t="str">
        <f>IFERROR(__xludf.DUMMYFUNCTION("""COMPUTED_VALUE"""),"")</f>
        <v/>
      </c>
      <c r="J15409" s="131" t="str">
        <f>IFERROR(__xludf.DUMMYFUNCTION("""COMPUTED_VALUE"""),"")</f>
        <v/>
      </c>
      <c r="K15409" s="131" t="s">
        <v>191</v>
      </c>
      <c r="L15409" s="2"/>
      <c r="M15409" s="2"/>
    </row>
    <row r="15410" ht="15.75" customHeight="1">
      <c r="A15410" s="151"/>
      <c r="B15410" s="152"/>
      <c r="C15410" s="138"/>
      <c r="D15410" s="131"/>
      <c r="E15410" s="131"/>
      <c r="F15410" s="131"/>
      <c r="G15410" s="131"/>
      <c r="H15410" s="131" t="s">
        <v>191</v>
      </c>
      <c r="I15410" s="131" t="str">
        <f>IFERROR(__xludf.DUMMYFUNCTION("""COMPUTED_VALUE"""),"")</f>
        <v/>
      </c>
      <c r="J15410" s="131" t="str">
        <f>IFERROR(__xludf.DUMMYFUNCTION("""COMPUTED_VALUE"""),"")</f>
        <v/>
      </c>
      <c r="K15410" s="131" t="s">
        <v>191</v>
      </c>
      <c r="L15410" s="2"/>
      <c r="M15410" s="2"/>
    </row>
    <row r="15411" ht="15.75" customHeight="1">
      <c r="A15411" s="136"/>
      <c r="B15411" s="137"/>
      <c r="C15411" s="138"/>
      <c r="D15411" s="131"/>
      <c r="E15411" s="131"/>
      <c r="F15411" s="131"/>
      <c r="G15411" s="131"/>
      <c r="H15411" s="131" t="s">
        <v>191</v>
      </c>
      <c r="I15411" s="131" t="str">
        <f>IFERROR(__xludf.DUMMYFUNCTION("""COMPUTED_VALUE"""),"")</f>
        <v/>
      </c>
      <c r="J15411" s="131" t="str">
        <f>IFERROR(__xludf.DUMMYFUNCTION("""COMPUTED_VALUE"""),"")</f>
        <v/>
      </c>
      <c r="K15411" s="131" t="s">
        <v>191</v>
      </c>
      <c r="L15411" s="2"/>
      <c r="M15411" s="2"/>
    </row>
    <row r="15412" ht="15.75" customHeight="1">
      <c r="A15412" s="136"/>
      <c r="B15412" s="137"/>
      <c r="C15412" s="138"/>
      <c r="D15412" s="131"/>
      <c r="E15412" s="131"/>
      <c r="F15412" s="131"/>
      <c r="G15412" s="131"/>
      <c r="H15412" s="131" t="s">
        <v>191</v>
      </c>
      <c r="I15412" s="131" t="str">
        <f>IFERROR(__xludf.DUMMYFUNCTION("""COMPUTED_VALUE"""),"")</f>
        <v/>
      </c>
      <c r="J15412" s="131" t="str">
        <f>IFERROR(__xludf.DUMMYFUNCTION("""COMPUTED_VALUE"""),"")</f>
        <v/>
      </c>
      <c r="K15412" s="131" t="s">
        <v>191</v>
      </c>
      <c r="L15412" s="2"/>
      <c r="M15412" s="2"/>
    </row>
    <row r="15413" ht="15.75" customHeight="1">
      <c r="A15413" s="136"/>
      <c r="B15413" s="137"/>
      <c r="C15413" s="138"/>
      <c r="D15413" s="131"/>
      <c r="E15413" s="131"/>
      <c r="F15413" s="131"/>
      <c r="G15413" s="131"/>
      <c r="H15413" s="131" t="s">
        <v>191</v>
      </c>
      <c r="I15413" s="131" t="str">
        <f>IFERROR(__xludf.DUMMYFUNCTION("""COMPUTED_VALUE"""),"")</f>
        <v/>
      </c>
      <c r="J15413" s="131" t="str">
        <f>IFERROR(__xludf.DUMMYFUNCTION("""COMPUTED_VALUE"""),"")</f>
        <v/>
      </c>
      <c r="K15413" s="131" t="s">
        <v>191</v>
      </c>
      <c r="L15413" s="2"/>
      <c r="M15413" s="2"/>
    </row>
    <row r="15414" ht="15.75" customHeight="1">
      <c r="A15414" s="136"/>
      <c r="B15414" s="137"/>
      <c r="C15414" s="138"/>
      <c r="D15414" s="131"/>
      <c r="E15414" s="131"/>
      <c r="F15414" s="131"/>
      <c r="G15414" s="131"/>
      <c r="H15414" s="131" t="s">
        <v>191</v>
      </c>
      <c r="I15414" s="131" t="str">
        <f>IFERROR(__xludf.DUMMYFUNCTION("""COMPUTED_VALUE"""),"")</f>
        <v/>
      </c>
      <c r="J15414" s="131" t="str">
        <f>IFERROR(__xludf.DUMMYFUNCTION("""COMPUTED_VALUE"""),"")</f>
        <v/>
      </c>
      <c r="K15414" s="131" t="s">
        <v>191</v>
      </c>
      <c r="L15414" s="2"/>
      <c r="M15414" s="2"/>
    </row>
    <row r="15415" ht="15.75" customHeight="1">
      <c r="A15415" s="136"/>
      <c r="B15415" s="137"/>
      <c r="C15415" s="138"/>
      <c r="D15415" s="131"/>
      <c r="E15415" s="131"/>
      <c r="F15415" s="131"/>
      <c r="G15415" s="131"/>
      <c r="H15415" s="131" t="s">
        <v>191</v>
      </c>
      <c r="I15415" s="131" t="str">
        <f>IFERROR(__xludf.DUMMYFUNCTION("""COMPUTED_VALUE"""),"")</f>
        <v/>
      </c>
      <c r="J15415" s="131" t="str">
        <f>IFERROR(__xludf.DUMMYFUNCTION("""COMPUTED_VALUE"""),"")</f>
        <v/>
      </c>
      <c r="K15415" s="131" t="s">
        <v>191</v>
      </c>
      <c r="L15415" s="2"/>
      <c r="M15415" s="2"/>
    </row>
    <row r="15416" ht="15.75" customHeight="1">
      <c r="A15416" s="136"/>
      <c r="B15416" s="137"/>
      <c r="C15416" s="138"/>
      <c r="D15416" s="131"/>
      <c r="E15416" s="131"/>
      <c r="F15416" s="131"/>
      <c r="G15416" s="131"/>
      <c r="H15416" s="131" t="s">
        <v>191</v>
      </c>
      <c r="I15416" s="131" t="str">
        <f>IFERROR(__xludf.DUMMYFUNCTION("""COMPUTED_VALUE"""),"")</f>
        <v/>
      </c>
      <c r="J15416" s="131" t="str">
        <f>IFERROR(__xludf.DUMMYFUNCTION("""COMPUTED_VALUE"""),"")</f>
        <v/>
      </c>
      <c r="K15416" s="131" t="s">
        <v>191</v>
      </c>
      <c r="L15416" s="2"/>
      <c r="M15416" s="2"/>
    </row>
    <row r="15417" ht="15.75" customHeight="1">
      <c r="A15417" s="136"/>
      <c r="B15417" s="137"/>
      <c r="C15417" s="138"/>
      <c r="D15417" s="131"/>
      <c r="E15417" s="131"/>
      <c r="F15417" s="131"/>
      <c r="G15417" s="131"/>
      <c r="H15417" s="131" t="s">
        <v>191</v>
      </c>
      <c r="I15417" s="131" t="str">
        <f>IFERROR(__xludf.DUMMYFUNCTION("""COMPUTED_VALUE"""),"")</f>
        <v/>
      </c>
      <c r="J15417" s="131" t="str">
        <f>IFERROR(__xludf.DUMMYFUNCTION("""COMPUTED_VALUE"""),"")</f>
        <v/>
      </c>
      <c r="K15417" s="131" t="s">
        <v>191</v>
      </c>
      <c r="L15417" s="2"/>
      <c r="M15417" s="2"/>
    </row>
    <row r="15418" ht="15.75" customHeight="1">
      <c r="A15418" s="136"/>
      <c r="B15418" s="137"/>
      <c r="C15418" s="140"/>
      <c r="D15418" s="131"/>
      <c r="E15418" s="131"/>
      <c r="F15418" s="131"/>
      <c r="G15418" s="131"/>
      <c r="H15418" s="131" t="s">
        <v>191</v>
      </c>
      <c r="I15418" s="131" t="str">
        <f>IFERROR(__xludf.DUMMYFUNCTION("""COMPUTED_VALUE"""),"")</f>
        <v/>
      </c>
      <c r="J15418" s="131" t="str">
        <f>IFERROR(__xludf.DUMMYFUNCTION("""COMPUTED_VALUE"""),"")</f>
        <v/>
      </c>
      <c r="K15418" s="131" t="s">
        <v>191</v>
      </c>
      <c r="L15418" s="2"/>
      <c r="M15418" s="2"/>
    </row>
    <row r="15419" ht="15.75" customHeight="1">
      <c r="A15419" s="136"/>
      <c r="B15419" s="137"/>
      <c r="C15419" s="138"/>
      <c r="D15419" s="131"/>
      <c r="E15419" s="131"/>
      <c r="F15419" s="131"/>
      <c r="G15419" s="131"/>
      <c r="H15419" s="131" t="s">
        <v>191</v>
      </c>
      <c r="I15419" s="131" t="str">
        <f>IFERROR(__xludf.DUMMYFUNCTION("""COMPUTED_VALUE"""),"")</f>
        <v/>
      </c>
      <c r="J15419" s="131" t="str">
        <f>IFERROR(__xludf.DUMMYFUNCTION("""COMPUTED_VALUE"""),"")</f>
        <v/>
      </c>
      <c r="K15419" s="131" t="s">
        <v>191</v>
      </c>
      <c r="L15419" s="2"/>
      <c r="M15419" s="2"/>
    </row>
    <row r="15420" ht="15.75" customHeight="1">
      <c r="A15420" s="136"/>
      <c r="B15420" s="137"/>
      <c r="C15420" s="140"/>
      <c r="D15420" s="131"/>
      <c r="E15420" s="131"/>
      <c r="F15420" s="131"/>
      <c r="G15420" s="131"/>
      <c r="H15420" s="131" t="s">
        <v>191</v>
      </c>
      <c r="I15420" s="131" t="str">
        <f>IFERROR(__xludf.DUMMYFUNCTION("""COMPUTED_VALUE"""),"")</f>
        <v/>
      </c>
      <c r="J15420" s="131" t="str">
        <f>IFERROR(__xludf.DUMMYFUNCTION("""COMPUTED_VALUE"""),"")</f>
        <v/>
      </c>
      <c r="K15420" s="131" t="s">
        <v>191</v>
      </c>
      <c r="L15420" s="2"/>
      <c r="M15420" s="2"/>
    </row>
    <row r="15421" ht="15.75" customHeight="1">
      <c r="A15421" s="151"/>
      <c r="B15421" s="137"/>
      <c r="C15421" s="138"/>
      <c r="D15421" s="131"/>
      <c r="E15421" s="131"/>
      <c r="F15421" s="131"/>
      <c r="G15421" s="131"/>
      <c r="H15421" s="131" t="s">
        <v>191</v>
      </c>
      <c r="I15421" s="131" t="str">
        <f>IFERROR(__xludf.DUMMYFUNCTION("""COMPUTED_VALUE"""),"")</f>
        <v/>
      </c>
      <c r="J15421" s="131" t="str">
        <f>IFERROR(__xludf.DUMMYFUNCTION("""COMPUTED_VALUE"""),"")</f>
        <v/>
      </c>
      <c r="K15421" s="131" t="s">
        <v>191</v>
      </c>
      <c r="L15421" s="2"/>
      <c r="M15421" s="2"/>
    </row>
    <row r="15422" ht="15.75" customHeight="1">
      <c r="A15422" s="136"/>
      <c r="B15422" s="137"/>
      <c r="C15422" s="138"/>
      <c r="D15422" s="131"/>
      <c r="E15422" s="131"/>
      <c r="F15422" s="131"/>
      <c r="G15422" s="131"/>
      <c r="H15422" s="131" t="s">
        <v>191</v>
      </c>
      <c r="I15422" s="131" t="str">
        <f>IFERROR(__xludf.DUMMYFUNCTION("""COMPUTED_VALUE"""),"")</f>
        <v/>
      </c>
      <c r="J15422" s="131" t="str">
        <f>IFERROR(__xludf.DUMMYFUNCTION("""COMPUTED_VALUE"""),"")</f>
        <v/>
      </c>
      <c r="K15422" s="131" t="s">
        <v>191</v>
      </c>
      <c r="L15422" s="2"/>
      <c r="M15422" s="2"/>
    </row>
    <row r="15423" ht="15.75" customHeight="1">
      <c r="A15423" s="136"/>
      <c r="B15423" s="137"/>
      <c r="C15423" s="138"/>
      <c r="D15423" s="131"/>
      <c r="E15423" s="131"/>
      <c r="F15423" s="131"/>
      <c r="G15423" s="131"/>
      <c r="H15423" s="131" t="s">
        <v>191</v>
      </c>
      <c r="I15423" s="131" t="str">
        <f>IFERROR(__xludf.DUMMYFUNCTION("""COMPUTED_VALUE"""),"")</f>
        <v/>
      </c>
      <c r="J15423" s="131" t="str">
        <f>IFERROR(__xludf.DUMMYFUNCTION("""COMPUTED_VALUE"""),"")</f>
        <v/>
      </c>
      <c r="K15423" s="131" t="s">
        <v>191</v>
      </c>
      <c r="L15423" s="2"/>
      <c r="M15423" s="2"/>
    </row>
    <row r="15424" ht="15.75" customHeight="1">
      <c r="A15424" s="136"/>
      <c r="B15424" s="137"/>
      <c r="C15424" s="138"/>
      <c r="D15424" s="131"/>
      <c r="E15424" s="131"/>
      <c r="F15424" s="131"/>
      <c r="G15424" s="131"/>
      <c r="H15424" s="131" t="s">
        <v>191</v>
      </c>
      <c r="I15424" s="131" t="str">
        <f>IFERROR(__xludf.DUMMYFUNCTION("""COMPUTED_VALUE"""),"")</f>
        <v/>
      </c>
      <c r="J15424" s="131" t="str">
        <f>IFERROR(__xludf.DUMMYFUNCTION("""COMPUTED_VALUE"""),"")</f>
        <v/>
      </c>
      <c r="K15424" s="131" t="s">
        <v>191</v>
      </c>
      <c r="L15424" s="2"/>
      <c r="M15424" s="2"/>
    </row>
    <row r="15425" ht="15.75" customHeight="1">
      <c r="A15425" s="136"/>
      <c r="B15425" s="137"/>
      <c r="C15425" s="138"/>
      <c r="D15425" s="131"/>
      <c r="E15425" s="131"/>
      <c r="F15425" s="131"/>
      <c r="G15425" s="131"/>
      <c r="H15425" s="131" t="s">
        <v>191</v>
      </c>
      <c r="I15425" s="131" t="str">
        <f>IFERROR(__xludf.DUMMYFUNCTION("""COMPUTED_VALUE"""),"")</f>
        <v/>
      </c>
      <c r="J15425" s="131" t="str">
        <f>IFERROR(__xludf.DUMMYFUNCTION("""COMPUTED_VALUE"""),"")</f>
        <v/>
      </c>
      <c r="K15425" s="131" t="s">
        <v>191</v>
      </c>
      <c r="L15425" s="2"/>
      <c r="M15425" s="2"/>
    </row>
    <row r="15426" ht="15.75" customHeight="1">
      <c r="A15426" s="151"/>
      <c r="B15426" s="137"/>
      <c r="C15426" s="138"/>
      <c r="D15426" s="131"/>
      <c r="E15426" s="131"/>
      <c r="F15426" s="131"/>
      <c r="G15426" s="131"/>
      <c r="H15426" s="131" t="s">
        <v>191</v>
      </c>
      <c r="I15426" s="131" t="str">
        <f>IFERROR(__xludf.DUMMYFUNCTION("""COMPUTED_VALUE"""),"")</f>
        <v/>
      </c>
      <c r="J15426" s="131" t="str">
        <f>IFERROR(__xludf.DUMMYFUNCTION("""COMPUTED_VALUE"""),"")</f>
        <v/>
      </c>
      <c r="K15426" s="131" t="s">
        <v>191</v>
      </c>
      <c r="L15426" s="2"/>
      <c r="M15426" s="2"/>
    </row>
    <row r="15427" ht="15.75" customHeight="1">
      <c r="A15427" s="136"/>
      <c r="B15427" s="137"/>
      <c r="C15427" s="138"/>
      <c r="D15427" s="131"/>
      <c r="E15427" s="131"/>
      <c r="F15427" s="131"/>
      <c r="G15427" s="131"/>
      <c r="H15427" s="131" t="s">
        <v>191</v>
      </c>
      <c r="I15427" s="131" t="str">
        <f>IFERROR(__xludf.DUMMYFUNCTION("""COMPUTED_VALUE"""),"")</f>
        <v/>
      </c>
      <c r="J15427" s="131" t="str">
        <f>IFERROR(__xludf.DUMMYFUNCTION("""COMPUTED_VALUE"""),"")</f>
        <v/>
      </c>
      <c r="K15427" s="131" t="s">
        <v>191</v>
      </c>
      <c r="L15427" s="2"/>
      <c r="M15427" s="2"/>
    </row>
    <row r="15428" ht="15.75" customHeight="1">
      <c r="A15428" s="136"/>
      <c r="B15428" s="137"/>
      <c r="C15428" s="138"/>
      <c r="D15428" s="131"/>
      <c r="E15428" s="131"/>
      <c r="F15428" s="131"/>
      <c r="G15428" s="131"/>
      <c r="H15428" s="131" t="s">
        <v>191</v>
      </c>
      <c r="I15428" s="131" t="str">
        <f>IFERROR(__xludf.DUMMYFUNCTION("""COMPUTED_VALUE"""),"")</f>
        <v/>
      </c>
      <c r="J15428" s="131" t="str">
        <f>IFERROR(__xludf.DUMMYFUNCTION("""COMPUTED_VALUE"""),"")</f>
        <v/>
      </c>
      <c r="K15428" s="131" t="s">
        <v>191</v>
      </c>
      <c r="L15428" s="2"/>
      <c r="M15428" s="2"/>
    </row>
    <row r="15429" ht="15.75" customHeight="1">
      <c r="A15429" s="136"/>
      <c r="B15429" s="137"/>
      <c r="C15429" s="138"/>
      <c r="D15429" s="131"/>
      <c r="E15429" s="131"/>
      <c r="F15429" s="131"/>
      <c r="G15429" s="131"/>
      <c r="H15429" s="131" t="s">
        <v>191</v>
      </c>
      <c r="I15429" s="131" t="str">
        <f>IFERROR(__xludf.DUMMYFUNCTION("""COMPUTED_VALUE"""),"")</f>
        <v/>
      </c>
      <c r="J15429" s="131" t="str">
        <f>IFERROR(__xludf.DUMMYFUNCTION("""COMPUTED_VALUE"""),"")</f>
        <v/>
      </c>
      <c r="K15429" s="131" t="s">
        <v>191</v>
      </c>
      <c r="L15429" s="2"/>
      <c r="M15429" s="2"/>
    </row>
    <row r="15430" ht="15.75" customHeight="1">
      <c r="A15430" s="136"/>
      <c r="B15430" s="137"/>
      <c r="C15430" s="140"/>
      <c r="D15430" s="131"/>
      <c r="E15430" s="131"/>
      <c r="F15430" s="131"/>
      <c r="G15430" s="131"/>
      <c r="H15430" s="131" t="s">
        <v>191</v>
      </c>
      <c r="I15430" s="131" t="str">
        <f>IFERROR(__xludf.DUMMYFUNCTION("""COMPUTED_VALUE"""),"")</f>
        <v/>
      </c>
      <c r="J15430" s="131" t="str">
        <f>IFERROR(__xludf.DUMMYFUNCTION("""COMPUTED_VALUE"""),"")</f>
        <v/>
      </c>
      <c r="K15430" s="131" t="s">
        <v>191</v>
      </c>
      <c r="L15430" s="2"/>
      <c r="M15430" s="2"/>
    </row>
    <row r="15431" ht="15.75" customHeight="1">
      <c r="A15431" s="136"/>
      <c r="B15431" s="137"/>
      <c r="C15431" s="138"/>
      <c r="D15431" s="131"/>
      <c r="E15431" s="131"/>
      <c r="F15431" s="131"/>
      <c r="G15431" s="131"/>
      <c r="H15431" s="131" t="s">
        <v>191</v>
      </c>
      <c r="I15431" s="131" t="str">
        <f>IFERROR(__xludf.DUMMYFUNCTION("""COMPUTED_VALUE"""),"")</f>
        <v/>
      </c>
      <c r="J15431" s="131" t="str">
        <f>IFERROR(__xludf.DUMMYFUNCTION("""COMPUTED_VALUE"""),"")</f>
        <v/>
      </c>
      <c r="K15431" s="131" t="s">
        <v>191</v>
      </c>
      <c r="L15431" s="2"/>
      <c r="M15431" s="2"/>
    </row>
    <row r="15432" ht="15.75" customHeight="1">
      <c r="A15432" s="136"/>
      <c r="B15432" s="137"/>
      <c r="C15432" s="140"/>
      <c r="D15432" s="131"/>
      <c r="E15432" s="131"/>
      <c r="F15432" s="131"/>
      <c r="G15432" s="131"/>
      <c r="H15432" s="131" t="s">
        <v>191</v>
      </c>
      <c r="I15432" s="131" t="str">
        <f>IFERROR(__xludf.DUMMYFUNCTION("""COMPUTED_VALUE"""),"")</f>
        <v/>
      </c>
      <c r="J15432" s="131" t="str">
        <f>IFERROR(__xludf.DUMMYFUNCTION("""COMPUTED_VALUE"""),"")</f>
        <v/>
      </c>
      <c r="K15432" s="131" t="s">
        <v>191</v>
      </c>
      <c r="L15432" s="2"/>
      <c r="M15432" s="2"/>
    </row>
    <row r="15433" ht="15.75" customHeight="1">
      <c r="A15433" s="136"/>
      <c r="B15433" s="137"/>
      <c r="C15433" s="138"/>
      <c r="D15433" s="131"/>
      <c r="E15433" s="131"/>
      <c r="F15433" s="131"/>
      <c r="G15433" s="131"/>
      <c r="H15433" s="131" t="s">
        <v>191</v>
      </c>
      <c r="I15433" s="131" t="str">
        <f>IFERROR(__xludf.DUMMYFUNCTION("""COMPUTED_VALUE"""),"")</f>
        <v/>
      </c>
      <c r="J15433" s="131" t="str">
        <f>IFERROR(__xludf.DUMMYFUNCTION("""COMPUTED_VALUE"""),"")</f>
        <v/>
      </c>
      <c r="K15433" s="131" t="s">
        <v>191</v>
      </c>
      <c r="L15433" s="2"/>
      <c r="M15433" s="2"/>
    </row>
    <row r="15434" ht="15.75" customHeight="1">
      <c r="A15434" s="136"/>
      <c r="B15434" s="137"/>
      <c r="C15434" s="138"/>
      <c r="D15434" s="131"/>
      <c r="E15434" s="131"/>
      <c r="F15434" s="131"/>
      <c r="G15434" s="131"/>
      <c r="H15434" s="131" t="s">
        <v>191</v>
      </c>
      <c r="I15434" s="131" t="str">
        <f>IFERROR(__xludf.DUMMYFUNCTION("""COMPUTED_VALUE"""),"")</f>
        <v/>
      </c>
      <c r="J15434" s="131" t="str">
        <f>IFERROR(__xludf.DUMMYFUNCTION("""COMPUTED_VALUE"""),"")</f>
        <v/>
      </c>
      <c r="K15434" s="131" t="s">
        <v>191</v>
      </c>
      <c r="L15434" s="2"/>
      <c r="M15434" s="2"/>
    </row>
    <row r="15435" ht="15.75" customHeight="1">
      <c r="A15435" s="136"/>
      <c r="B15435" s="137"/>
      <c r="C15435" s="138"/>
      <c r="D15435" s="131"/>
      <c r="E15435" s="131"/>
      <c r="F15435" s="131"/>
      <c r="G15435" s="131"/>
      <c r="H15435" s="131" t="s">
        <v>191</v>
      </c>
      <c r="I15435" s="131" t="str">
        <f>IFERROR(__xludf.DUMMYFUNCTION("""COMPUTED_VALUE"""),"")</f>
        <v/>
      </c>
      <c r="J15435" s="131" t="str">
        <f>IFERROR(__xludf.DUMMYFUNCTION("""COMPUTED_VALUE"""),"")</f>
        <v/>
      </c>
      <c r="K15435" s="131" t="s">
        <v>191</v>
      </c>
      <c r="L15435" s="2"/>
      <c r="M15435" s="2"/>
    </row>
    <row r="15436" ht="15.75" customHeight="1">
      <c r="A15436" s="151"/>
      <c r="B15436" s="137"/>
      <c r="C15436" s="140"/>
      <c r="D15436" s="131"/>
      <c r="E15436" s="131"/>
      <c r="F15436" s="131"/>
      <c r="G15436" s="131"/>
      <c r="H15436" s="131" t="s">
        <v>191</v>
      </c>
      <c r="I15436" s="131" t="str">
        <f>IFERROR(__xludf.DUMMYFUNCTION("""COMPUTED_VALUE"""),"")</f>
        <v/>
      </c>
      <c r="J15436" s="131" t="str">
        <f>IFERROR(__xludf.DUMMYFUNCTION("""COMPUTED_VALUE"""),"")</f>
        <v/>
      </c>
      <c r="K15436" s="131" t="s">
        <v>191</v>
      </c>
      <c r="L15436" s="2"/>
      <c r="M15436" s="2"/>
    </row>
    <row r="15437" ht="15.75" customHeight="1">
      <c r="A15437" s="136"/>
      <c r="B15437" s="137"/>
      <c r="C15437" s="140"/>
      <c r="D15437" s="131"/>
      <c r="E15437" s="131"/>
      <c r="F15437" s="131"/>
      <c r="G15437" s="131"/>
      <c r="H15437" s="131" t="s">
        <v>191</v>
      </c>
      <c r="I15437" s="131" t="str">
        <f>IFERROR(__xludf.DUMMYFUNCTION("""COMPUTED_VALUE"""),"")</f>
        <v/>
      </c>
      <c r="J15437" s="131" t="str">
        <f>IFERROR(__xludf.DUMMYFUNCTION("""COMPUTED_VALUE"""),"")</f>
        <v/>
      </c>
      <c r="K15437" s="131" t="s">
        <v>191</v>
      </c>
      <c r="L15437" s="2"/>
      <c r="M15437" s="2"/>
    </row>
    <row r="15438" ht="15.75" customHeight="1">
      <c r="A15438" s="136"/>
      <c r="B15438" s="137"/>
      <c r="C15438" s="138"/>
      <c r="D15438" s="131"/>
      <c r="E15438" s="131"/>
      <c r="F15438" s="131"/>
      <c r="G15438" s="131"/>
      <c r="H15438" s="131" t="s">
        <v>191</v>
      </c>
      <c r="I15438" s="131" t="str">
        <f>IFERROR(__xludf.DUMMYFUNCTION("""COMPUTED_VALUE"""),"")</f>
        <v/>
      </c>
      <c r="J15438" s="131" t="str">
        <f>IFERROR(__xludf.DUMMYFUNCTION("""COMPUTED_VALUE"""),"")</f>
        <v/>
      </c>
      <c r="K15438" s="131" t="s">
        <v>191</v>
      </c>
      <c r="L15438" s="2"/>
      <c r="M15438" s="2"/>
    </row>
    <row r="15439" ht="15.75" customHeight="1">
      <c r="A15439" s="136"/>
      <c r="B15439" s="137"/>
      <c r="C15439" s="140"/>
      <c r="D15439" s="131"/>
      <c r="E15439" s="131"/>
      <c r="F15439" s="131"/>
      <c r="G15439" s="131"/>
      <c r="H15439" s="131" t="s">
        <v>191</v>
      </c>
      <c r="I15439" s="131" t="str">
        <f>IFERROR(__xludf.DUMMYFUNCTION("""COMPUTED_VALUE"""),"")</f>
        <v/>
      </c>
      <c r="J15439" s="131" t="str">
        <f>IFERROR(__xludf.DUMMYFUNCTION("""COMPUTED_VALUE"""),"")</f>
        <v/>
      </c>
      <c r="K15439" s="131" t="s">
        <v>191</v>
      </c>
      <c r="L15439" s="2"/>
      <c r="M15439" s="2"/>
    </row>
    <row r="15440" ht="15.75" customHeight="1">
      <c r="A15440" s="136"/>
      <c r="B15440" s="137"/>
      <c r="C15440" s="138"/>
      <c r="D15440" s="131"/>
      <c r="E15440" s="131"/>
      <c r="F15440" s="131"/>
      <c r="G15440" s="131"/>
      <c r="H15440" s="131" t="s">
        <v>191</v>
      </c>
      <c r="I15440" s="131" t="str">
        <f>IFERROR(__xludf.DUMMYFUNCTION("""COMPUTED_VALUE"""),"")</f>
        <v/>
      </c>
      <c r="J15440" s="131" t="str">
        <f>IFERROR(__xludf.DUMMYFUNCTION("""COMPUTED_VALUE"""),"")</f>
        <v/>
      </c>
      <c r="K15440" s="131" t="s">
        <v>191</v>
      </c>
      <c r="L15440" s="2"/>
      <c r="M15440" s="2"/>
    </row>
    <row r="15441" ht="15.75" customHeight="1">
      <c r="A15441" s="136"/>
      <c r="B15441" s="137"/>
      <c r="C15441" s="138"/>
      <c r="D15441" s="131"/>
      <c r="E15441" s="131"/>
      <c r="F15441" s="131"/>
      <c r="G15441" s="131"/>
      <c r="H15441" s="131" t="s">
        <v>191</v>
      </c>
      <c r="I15441" s="131" t="str">
        <f>IFERROR(__xludf.DUMMYFUNCTION("""COMPUTED_VALUE"""),"")</f>
        <v/>
      </c>
      <c r="J15441" s="131" t="str">
        <f>IFERROR(__xludf.DUMMYFUNCTION("""COMPUTED_VALUE"""),"")</f>
        <v/>
      </c>
      <c r="K15441" s="131" t="s">
        <v>191</v>
      </c>
      <c r="L15441" s="2"/>
      <c r="M15441" s="2"/>
    </row>
    <row r="15442" ht="15.75" customHeight="1">
      <c r="A15442" s="136"/>
      <c r="B15442" s="137"/>
      <c r="C15442" s="140"/>
      <c r="D15442" s="131"/>
      <c r="E15442" s="131"/>
      <c r="F15442" s="131"/>
      <c r="G15442" s="131"/>
      <c r="H15442" s="131" t="s">
        <v>191</v>
      </c>
      <c r="I15442" s="131" t="str">
        <f>IFERROR(__xludf.DUMMYFUNCTION("""COMPUTED_VALUE"""),"")</f>
        <v/>
      </c>
      <c r="J15442" s="131" t="str">
        <f>IFERROR(__xludf.DUMMYFUNCTION("""COMPUTED_VALUE"""),"")</f>
        <v/>
      </c>
      <c r="K15442" s="131" t="s">
        <v>191</v>
      </c>
      <c r="L15442" s="2"/>
      <c r="M15442" s="2"/>
    </row>
    <row r="15443" ht="15.75" customHeight="1">
      <c r="A15443" s="136"/>
      <c r="B15443" s="137"/>
      <c r="C15443" s="138"/>
      <c r="D15443" s="131"/>
      <c r="E15443" s="131"/>
      <c r="F15443" s="131"/>
      <c r="G15443" s="131"/>
      <c r="H15443" s="131" t="s">
        <v>191</v>
      </c>
      <c r="I15443" s="131" t="str">
        <f>IFERROR(__xludf.DUMMYFUNCTION("""COMPUTED_VALUE"""),"")</f>
        <v/>
      </c>
      <c r="J15443" s="131" t="str">
        <f>IFERROR(__xludf.DUMMYFUNCTION("""COMPUTED_VALUE"""),"")</f>
        <v/>
      </c>
      <c r="K15443" s="131" t="s">
        <v>191</v>
      </c>
      <c r="L15443" s="2"/>
      <c r="M15443" s="2"/>
    </row>
    <row r="15444" ht="15.75" customHeight="1">
      <c r="A15444" s="136"/>
      <c r="B15444" s="137"/>
      <c r="C15444" s="138"/>
      <c r="D15444" s="131"/>
      <c r="E15444" s="131"/>
      <c r="F15444" s="131"/>
      <c r="G15444" s="131"/>
      <c r="H15444" s="131" t="s">
        <v>191</v>
      </c>
      <c r="I15444" s="131" t="str">
        <f>IFERROR(__xludf.DUMMYFUNCTION("""COMPUTED_VALUE"""),"")</f>
        <v/>
      </c>
      <c r="J15444" s="131" t="str">
        <f>IFERROR(__xludf.DUMMYFUNCTION("""COMPUTED_VALUE"""),"")</f>
        <v/>
      </c>
      <c r="K15444" s="131" t="s">
        <v>191</v>
      </c>
      <c r="L15444" s="2"/>
      <c r="M15444" s="2"/>
    </row>
    <row r="15445" ht="15.75" customHeight="1">
      <c r="A15445" s="136"/>
      <c r="B15445" s="137"/>
      <c r="C15445" s="140"/>
      <c r="D15445" s="131"/>
      <c r="E15445" s="131"/>
      <c r="F15445" s="131"/>
      <c r="G15445" s="131"/>
      <c r="H15445" s="131" t="s">
        <v>191</v>
      </c>
      <c r="I15445" s="131" t="str">
        <f>IFERROR(__xludf.DUMMYFUNCTION("""COMPUTED_VALUE"""),"")</f>
        <v/>
      </c>
      <c r="J15445" s="131" t="str">
        <f>IFERROR(__xludf.DUMMYFUNCTION("""COMPUTED_VALUE"""),"")</f>
        <v/>
      </c>
      <c r="K15445" s="131" t="s">
        <v>191</v>
      </c>
      <c r="L15445" s="2"/>
      <c r="M15445" s="2"/>
    </row>
    <row r="15446" ht="15.75" customHeight="1">
      <c r="A15446" s="136"/>
      <c r="B15446" s="137"/>
      <c r="C15446" s="138"/>
      <c r="D15446" s="131"/>
      <c r="E15446" s="131"/>
      <c r="F15446" s="131"/>
      <c r="G15446" s="131"/>
      <c r="H15446" s="131" t="s">
        <v>191</v>
      </c>
      <c r="I15446" s="131" t="str">
        <f>IFERROR(__xludf.DUMMYFUNCTION("""COMPUTED_VALUE"""),"")</f>
        <v/>
      </c>
      <c r="J15446" s="131" t="str">
        <f>IFERROR(__xludf.DUMMYFUNCTION("""COMPUTED_VALUE"""),"")</f>
        <v/>
      </c>
      <c r="K15446" s="131" t="s">
        <v>191</v>
      </c>
      <c r="L15446" s="2"/>
      <c r="M15446" s="2"/>
    </row>
    <row r="15447" ht="15.75" customHeight="1">
      <c r="A15447" s="151"/>
      <c r="B15447" s="137"/>
      <c r="C15447" s="138"/>
      <c r="D15447" s="131"/>
      <c r="E15447" s="131"/>
      <c r="F15447" s="131"/>
      <c r="G15447" s="131"/>
      <c r="H15447" s="131" t="s">
        <v>191</v>
      </c>
      <c r="I15447" s="131" t="str">
        <f>IFERROR(__xludf.DUMMYFUNCTION("""COMPUTED_VALUE"""),"")</f>
        <v/>
      </c>
      <c r="J15447" s="131" t="str">
        <f>IFERROR(__xludf.DUMMYFUNCTION("""COMPUTED_VALUE"""),"")</f>
        <v/>
      </c>
      <c r="K15447" s="131" t="s">
        <v>191</v>
      </c>
      <c r="L15447" s="2"/>
      <c r="M15447" s="2"/>
    </row>
    <row r="15448" ht="15.75" customHeight="1">
      <c r="A15448" s="136"/>
      <c r="B15448" s="137"/>
      <c r="C15448" s="138"/>
      <c r="D15448" s="131"/>
      <c r="E15448" s="131"/>
      <c r="F15448" s="131"/>
      <c r="G15448" s="131"/>
      <c r="H15448" s="131" t="s">
        <v>191</v>
      </c>
      <c r="I15448" s="131" t="str">
        <f>IFERROR(__xludf.DUMMYFUNCTION("""COMPUTED_VALUE"""),"")</f>
        <v/>
      </c>
      <c r="J15448" s="131" t="str">
        <f>IFERROR(__xludf.DUMMYFUNCTION("""COMPUTED_VALUE"""),"")</f>
        <v/>
      </c>
      <c r="K15448" s="131" t="s">
        <v>191</v>
      </c>
      <c r="L15448" s="2"/>
      <c r="M15448" s="2"/>
    </row>
    <row r="15449" ht="15.75" customHeight="1">
      <c r="A15449" s="136"/>
      <c r="B15449" s="137"/>
      <c r="C15449" s="140"/>
      <c r="D15449" s="131"/>
      <c r="E15449" s="131"/>
      <c r="F15449" s="131"/>
      <c r="G15449" s="131"/>
      <c r="H15449" s="131" t="s">
        <v>191</v>
      </c>
      <c r="I15449" s="131" t="str">
        <f>IFERROR(__xludf.DUMMYFUNCTION("""COMPUTED_VALUE"""),"")</f>
        <v/>
      </c>
      <c r="J15449" s="131" t="str">
        <f>IFERROR(__xludf.DUMMYFUNCTION("""COMPUTED_VALUE"""),"")</f>
        <v/>
      </c>
      <c r="K15449" s="131" t="s">
        <v>191</v>
      </c>
      <c r="L15449" s="2"/>
      <c r="M15449" s="2"/>
    </row>
    <row r="15450" ht="15.75" customHeight="1">
      <c r="A15450" s="151"/>
      <c r="B15450" s="137"/>
      <c r="C15450" s="138"/>
      <c r="D15450" s="131"/>
      <c r="E15450" s="131"/>
      <c r="F15450" s="131"/>
      <c r="G15450" s="131"/>
      <c r="H15450" s="131" t="s">
        <v>191</v>
      </c>
      <c r="I15450" s="131" t="str">
        <f>IFERROR(__xludf.DUMMYFUNCTION("""COMPUTED_VALUE"""),"")</f>
        <v/>
      </c>
      <c r="J15450" s="131" t="str">
        <f>IFERROR(__xludf.DUMMYFUNCTION("""COMPUTED_VALUE"""),"")</f>
        <v/>
      </c>
      <c r="K15450" s="131" t="s">
        <v>191</v>
      </c>
      <c r="L15450" s="2"/>
      <c r="M15450" s="2"/>
    </row>
    <row r="15451" ht="15.75" customHeight="1">
      <c r="A15451" s="136"/>
      <c r="B15451" s="137"/>
      <c r="C15451" s="138"/>
      <c r="D15451" s="131"/>
      <c r="E15451" s="131"/>
      <c r="F15451" s="131"/>
      <c r="G15451" s="131"/>
      <c r="H15451" s="131" t="s">
        <v>191</v>
      </c>
      <c r="I15451" s="131" t="str">
        <f>IFERROR(__xludf.DUMMYFUNCTION("""COMPUTED_VALUE"""),"")</f>
        <v/>
      </c>
      <c r="J15451" s="131" t="str">
        <f>IFERROR(__xludf.DUMMYFUNCTION("""COMPUTED_VALUE"""),"")</f>
        <v/>
      </c>
      <c r="K15451" s="131" t="s">
        <v>191</v>
      </c>
      <c r="L15451" s="2"/>
      <c r="M15451" s="2"/>
    </row>
    <row r="15452" ht="15.75" customHeight="1">
      <c r="A15452" s="151"/>
      <c r="B15452" s="137"/>
      <c r="C15452" s="138"/>
      <c r="D15452" s="131"/>
      <c r="E15452" s="131"/>
      <c r="F15452" s="131"/>
      <c r="G15452" s="131"/>
      <c r="H15452" s="131" t="s">
        <v>191</v>
      </c>
      <c r="I15452" s="131" t="str">
        <f>IFERROR(__xludf.DUMMYFUNCTION("""COMPUTED_VALUE"""),"")</f>
        <v/>
      </c>
      <c r="J15452" s="131" t="str">
        <f>IFERROR(__xludf.DUMMYFUNCTION("""COMPUTED_VALUE"""),"")</f>
        <v/>
      </c>
      <c r="K15452" s="131" t="s">
        <v>191</v>
      </c>
      <c r="L15452" s="2"/>
      <c r="M15452" s="2"/>
    </row>
    <row r="15453" ht="15.75" customHeight="1">
      <c r="A15453" s="136"/>
      <c r="B15453" s="137"/>
      <c r="C15453" s="138"/>
      <c r="D15453" s="131"/>
      <c r="E15453" s="131"/>
      <c r="F15453" s="131"/>
      <c r="G15453" s="131"/>
      <c r="H15453" s="131" t="s">
        <v>191</v>
      </c>
      <c r="I15453" s="131" t="str">
        <f>IFERROR(__xludf.DUMMYFUNCTION("""COMPUTED_VALUE"""),"")</f>
        <v/>
      </c>
      <c r="J15453" s="131" t="str">
        <f>IFERROR(__xludf.DUMMYFUNCTION("""COMPUTED_VALUE"""),"")</f>
        <v/>
      </c>
      <c r="K15453" s="131" t="s">
        <v>191</v>
      </c>
      <c r="L15453" s="2"/>
      <c r="M15453" s="2"/>
    </row>
    <row r="15454" ht="15.75" customHeight="1">
      <c r="A15454" s="136"/>
      <c r="B15454" s="137"/>
      <c r="C15454" s="138"/>
      <c r="D15454" s="131"/>
      <c r="E15454" s="131"/>
      <c r="F15454" s="131"/>
      <c r="G15454" s="131"/>
      <c r="H15454" s="131" t="s">
        <v>191</v>
      </c>
      <c r="I15454" s="131" t="str">
        <f>IFERROR(__xludf.DUMMYFUNCTION("""COMPUTED_VALUE"""),"")</f>
        <v/>
      </c>
      <c r="J15454" s="131" t="str">
        <f>IFERROR(__xludf.DUMMYFUNCTION("""COMPUTED_VALUE"""),"")</f>
        <v/>
      </c>
      <c r="K15454" s="131" t="s">
        <v>191</v>
      </c>
      <c r="L15454" s="2"/>
      <c r="M15454" s="2"/>
    </row>
    <row r="15455" ht="15.75" customHeight="1">
      <c r="A15455" s="136"/>
      <c r="B15455" s="137"/>
      <c r="C15455" s="138"/>
      <c r="D15455" s="131"/>
      <c r="E15455" s="131"/>
      <c r="F15455" s="131"/>
      <c r="G15455" s="131"/>
      <c r="H15455" s="131" t="s">
        <v>191</v>
      </c>
      <c r="I15455" s="131" t="str">
        <f>IFERROR(__xludf.DUMMYFUNCTION("""COMPUTED_VALUE"""),"")</f>
        <v/>
      </c>
      <c r="J15455" s="131" t="str">
        <f>IFERROR(__xludf.DUMMYFUNCTION("""COMPUTED_VALUE"""),"")</f>
        <v/>
      </c>
      <c r="K15455" s="131" t="s">
        <v>191</v>
      </c>
      <c r="L15455" s="2"/>
      <c r="M15455" s="2"/>
    </row>
    <row r="15456" ht="15.75" customHeight="1">
      <c r="A15456" s="136"/>
      <c r="B15456" s="137"/>
      <c r="C15456" s="138"/>
      <c r="D15456" s="131"/>
      <c r="E15456" s="131"/>
      <c r="F15456" s="131"/>
      <c r="G15456" s="131"/>
      <c r="H15456" s="131" t="s">
        <v>191</v>
      </c>
      <c r="I15456" s="131" t="str">
        <f>IFERROR(__xludf.DUMMYFUNCTION("""COMPUTED_VALUE"""),"")</f>
        <v/>
      </c>
      <c r="J15456" s="131" t="str">
        <f>IFERROR(__xludf.DUMMYFUNCTION("""COMPUTED_VALUE"""),"")</f>
        <v/>
      </c>
      <c r="K15456" s="131" t="s">
        <v>191</v>
      </c>
      <c r="L15456" s="2"/>
      <c r="M15456" s="2"/>
    </row>
    <row r="15457" ht="15.75" customHeight="1">
      <c r="A15457" s="136"/>
      <c r="B15457" s="137"/>
      <c r="C15457" s="138"/>
      <c r="D15457" s="131"/>
      <c r="E15457" s="131"/>
      <c r="F15457" s="131"/>
      <c r="G15457" s="131"/>
      <c r="H15457" s="131" t="s">
        <v>191</v>
      </c>
      <c r="I15457" s="131" t="str">
        <f>IFERROR(__xludf.DUMMYFUNCTION("""COMPUTED_VALUE"""),"")</f>
        <v/>
      </c>
      <c r="J15457" s="131" t="str">
        <f>IFERROR(__xludf.DUMMYFUNCTION("""COMPUTED_VALUE"""),"")</f>
        <v/>
      </c>
      <c r="K15457" s="131" t="s">
        <v>191</v>
      </c>
      <c r="L15457" s="2"/>
      <c r="M15457" s="2"/>
    </row>
    <row r="15458" ht="15.75" customHeight="1">
      <c r="A15458" s="136"/>
      <c r="B15458" s="137"/>
      <c r="C15458" s="140"/>
      <c r="D15458" s="131"/>
      <c r="E15458" s="131"/>
      <c r="F15458" s="131"/>
      <c r="G15458" s="131"/>
      <c r="H15458" s="131" t="s">
        <v>191</v>
      </c>
      <c r="I15458" s="131" t="str">
        <f>IFERROR(__xludf.DUMMYFUNCTION("""COMPUTED_VALUE"""),"")</f>
        <v/>
      </c>
      <c r="J15458" s="131" t="str">
        <f>IFERROR(__xludf.DUMMYFUNCTION("""COMPUTED_VALUE"""),"")</f>
        <v/>
      </c>
      <c r="K15458" s="131" t="s">
        <v>191</v>
      </c>
      <c r="L15458" s="2"/>
      <c r="M15458" s="2"/>
    </row>
    <row r="15459" ht="15.75" customHeight="1">
      <c r="A15459" s="151"/>
      <c r="B15459" s="152"/>
      <c r="C15459" s="138"/>
      <c r="D15459" s="131"/>
      <c r="E15459" s="131"/>
      <c r="F15459" s="131"/>
      <c r="G15459" s="131"/>
      <c r="H15459" s="131" t="s">
        <v>191</v>
      </c>
      <c r="I15459" s="131" t="str">
        <f>IFERROR(__xludf.DUMMYFUNCTION("""COMPUTED_VALUE"""),"")</f>
        <v/>
      </c>
      <c r="J15459" s="131" t="str">
        <f>IFERROR(__xludf.DUMMYFUNCTION("""COMPUTED_VALUE"""),"")</f>
        <v/>
      </c>
      <c r="K15459" s="131" t="s">
        <v>191</v>
      </c>
      <c r="L15459" s="2"/>
      <c r="M15459" s="2"/>
    </row>
    <row r="15460" ht="15.75" customHeight="1">
      <c r="A15460" s="136"/>
      <c r="B15460" s="137"/>
      <c r="C15460" s="138"/>
      <c r="D15460" s="131"/>
      <c r="E15460" s="131"/>
      <c r="F15460" s="131"/>
      <c r="G15460" s="131"/>
      <c r="H15460" s="131" t="s">
        <v>191</v>
      </c>
      <c r="I15460" s="131" t="str">
        <f>IFERROR(__xludf.DUMMYFUNCTION("""COMPUTED_VALUE"""),"")</f>
        <v/>
      </c>
      <c r="J15460" s="131" t="str">
        <f>IFERROR(__xludf.DUMMYFUNCTION("""COMPUTED_VALUE"""),"")</f>
        <v/>
      </c>
      <c r="K15460" s="131" t="s">
        <v>191</v>
      </c>
      <c r="L15460" s="2"/>
      <c r="M15460" s="2"/>
    </row>
    <row r="15461" ht="15.75" customHeight="1">
      <c r="A15461" s="151"/>
      <c r="B15461" s="137"/>
      <c r="C15461" s="138"/>
      <c r="D15461" s="131"/>
      <c r="E15461" s="131"/>
      <c r="F15461" s="131"/>
      <c r="G15461" s="131"/>
      <c r="H15461" s="131" t="s">
        <v>191</v>
      </c>
      <c r="I15461" s="131" t="str">
        <f>IFERROR(__xludf.DUMMYFUNCTION("""COMPUTED_VALUE"""),"")</f>
        <v/>
      </c>
      <c r="J15461" s="131" t="str">
        <f>IFERROR(__xludf.DUMMYFUNCTION("""COMPUTED_VALUE"""),"")</f>
        <v/>
      </c>
      <c r="K15461" s="131" t="s">
        <v>191</v>
      </c>
      <c r="L15461" s="2"/>
      <c r="M15461" s="2"/>
    </row>
    <row r="15462" ht="15.75" customHeight="1">
      <c r="A15462" s="136"/>
      <c r="B15462" s="137"/>
      <c r="C15462" s="138"/>
      <c r="D15462" s="131"/>
      <c r="E15462" s="131"/>
      <c r="F15462" s="131"/>
      <c r="G15462" s="131"/>
      <c r="H15462" s="131" t="s">
        <v>191</v>
      </c>
      <c r="I15462" s="131" t="str">
        <f>IFERROR(__xludf.DUMMYFUNCTION("""COMPUTED_VALUE"""),"")</f>
        <v/>
      </c>
      <c r="J15462" s="131" t="str">
        <f>IFERROR(__xludf.DUMMYFUNCTION("""COMPUTED_VALUE"""),"")</f>
        <v/>
      </c>
      <c r="K15462" s="131" t="s">
        <v>191</v>
      </c>
      <c r="L15462" s="2"/>
      <c r="M15462" s="2"/>
    </row>
    <row r="15463" ht="15.75" customHeight="1">
      <c r="A15463" s="151"/>
      <c r="B15463" s="137"/>
      <c r="C15463" s="138"/>
      <c r="D15463" s="131"/>
      <c r="E15463" s="131"/>
      <c r="F15463" s="131"/>
      <c r="G15463" s="131"/>
      <c r="H15463" s="131" t="s">
        <v>191</v>
      </c>
      <c r="I15463" s="131" t="str">
        <f>IFERROR(__xludf.DUMMYFUNCTION("""COMPUTED_VALUE"""),"")</f>
        <v/>
      </c>
      <c r="J15463" s="131" t="str">
        <f>IFERROR(__xludf.DUMMYFUNCTION("""COMPUTED_VALUE"""),"")</f>
        <v/>
      </c>
      <c r="K15463" s="131" t="s">
        <v>191</v>
      </c>
      <c r="L15463" s="2"/>
      <c r="M15463" s="2"/>
    </row>
    <row r="15464" ht="15.75" customHeight="1">
      <c r="A15464" s="136"/>
      <c r="B15464" s="137"/>
      <c r="C15464" s="138"/>
      <c r="D15464" s="131"/>
      <c r="E15464" s="131"/>
      <c r="F15464" s="131"/>
      <c r="G15464" s="131"/>
      <c r="H15464" s="131" t="s">
        <v>191</v>
      </c>
      <c r="I15464" s="131" t="str">
        <f>IFERROR(__xludf.DUMMYFUNCTION("""COMPUTED_VALUE"""),"")</f>
        <v/>
      </c>
      <c r="J15464" s="131" t="str">
        <f>IFERROR(__xludf.DUMMYFUNCTION("""COMPUTED_VALUE"""),"")</f>
        <v/>
      </c>
      <c r="K15464" s="131" t="s">
        <v>191</v>
      </c>
      <c r="L15464" s="2"/>
      <c r="M15464" s="2"/>
    </row>
    <row r="15465" ht="15.75" customHeight="1">
      <c r="A15465" s="151"/>
      <c r="B15465" s="137"/>
      <c r="C15465" s="138"/>
      <c r="D15465" s="131"/>
      <c r="E15465" s="131"/>
      <c r="F15465" s="131"/>
      <c r="G15465" s="131"/>
      <c r="H15465" s="131" t="s">
        <v>191</v>
      </c>
      <c r="I15465" s="131" t="str">
        <f>IFERROR(__xludf.DUMMYFUNCTION("""COMPUTED_VALUE"""),"")</f>
        <v/>
      </c>
      <c r="J15465" s="131" t="str">
        <f>IFERROR(__xludf.DUMMYFUNCTION("""COMPUTED_VALUE"""),"")</f>
        <v/>
      </c>
      <c r="K15465" s="131" t="s">
        <v>191</v>
      </c>
      <c r="L15465" s="2"/>
      <c r="M15465" s="2"/>
    </row>
    <row r="15466" ht="15.75" customHeight="1">
      <c r="A15466" s="136"/>
      <c r="B15466" s="137"/>
      <c r="C15466" s="138"/>
      <c r="D15466" s="131"/>
      <c r="E15466" s="131"/>
      <c r="F15466" s="131"/>
      <c r="G15466" s="131"/>
      <c r="H15466" s="131" t="s">
        <v>191</v>
      </c>
      <c r="I15466" s="131" t="str">
        <f>IFERROR(__xludf.DUMMYFUNCTION("""COMPUTED_VALUE"""),"")</f>
        <v/>
      </c>
      <c r="J15466" s="131" t="str">
        <f>IFERROR(__xludf.DUMMYFUNCTION("""COMPUTED_VALUE"""),"")</f>
        <v/>
      </c>
      <c r="K15466" s="131" t="s">
        <v>191</v>
      </c>
      <c r="L15466" s="2"/>
      <c r="M15466" s="2"/>
    </row>
    <row r="15467" ht="15.75" customHeight="1">
      <c r="A15467" s="151"/>
      <c r="B15467" s="137"/>
      <c r="C15467" s="138"/>
      <c r="D15467" s="131"/>
      <c r="E15467" s="131"/>
      <c r="F15467" s="131"/>
      <c r="G15467" s="131"/>
      <c r="H15467" s="131" t="s">
        <v>191</v>
      </c>
      <c r="I15467" s="131" t="str">
        <f>IFERROR(__xludf.DUMMYFUNCTION("""COMPUTED_VALUE"""),"")</f>
        <v/>
      </c>
      <c r="J15467" s="131" t="str">
        <f>IFERROR(__xludf.DUMMYFUNCTION("""COMPUTED_VALUE"""),"")</f>
        <v/>
      </c>
      <c r="K15467" s="131" t="s">
        <v>191</v>
      </c>
      <c r="L15467" s="2"/>
      <c r="M15467" s="2"/>
    </row>
    <row r="15468" ht="15.75" customHeight="1">
      <c r="A15468" s="136"/>
      <c r="B15468" s="137"/>
      <c r="C15468" s="140"/>
      <c r="D15468" s="131"/>
      <c r="E15468" s="131"/>
      <c r="F15468" s="131"/>
      <c r="G15468" s="131"/>
      <c r="H15468" s="131" t="s">
        <v>191</v>
      </c>
      <c r="I15468" s="131" t="str">
        <f>IFERROR(__xludf.DUMMYFUNCTION("""COMPUTED_VALUE"""),"")</f>
        <v/>
      </c>
      <c r="J15468" s="131" t="str">
        <f>IFERROR(__xludf.DUMMYFUNCTION("""COMPUTED_VALUE"""),"")</f>
        <v/>
      </c>
      <c r="K15468" s="131" t="s">
        <v>191</v>
      </c>
      <c r="L15468" s="2"/>
      <c r="M15468" s="2"/>
    </row>
    <row r="15469" ht="15.75" customHeight="1">
      <c r="A15469" s="136"/>
      <c r="B15469" s="137"/>
      <c r="C15469" s="140"/>
      <c r="D15469" s="131"/>
      <c r="E15469" s="131"/>
      <c r="F15469" s="131"/>
      <c r="G15469" s="131"/>
      <c r="H15469" s="131" t="s">
        <v>191</v>
      </c>
      <c r="I15469" s="131" t="str">
        <f>IFERROR(__xludf.DUMMYFUNCTION("""COMPUTED_VALUE"""),"")</f>
        <v/>
      </c>
      <c r="J15469" s="131" t="str">
        <f>IFERROR(__xludf.DUMMYFUNCTION("""COMPUTED_VALUE"""),"")</f>
        <v/>
      </c>
      <c r="K15469" s="131" t="s">
        <v>191</v>
      </c>
      <c r="L15469" s="2"/>
      <c r="M15469" s="2"/>
    </row>
    <row r="15470" ht="15.75" customHeight="1">
      <c r="A15470" s="151"/>
      <c r="B15470" s="137"/>
      <c r="C15470" s="138"/>
      <c r="D15470" s="131"/>
      <c r="E15470" s="131"/>
      <c r="F15470" s="131"/>
      <c r="G15470" s="131"/>
      <c r="H15470" s="131" t="s">
        <v>191</v>
      </c>
      <c r="I15470" s="131" t="str">
        <f>IFERROR(__xludf.DUMMYFUNCTION("""COMPUTED_VALUE"""),"")</f>
        <v/>
      </c>
      <c r="J15470" s="131" t="str">
        <f>IFERROR(__xludf.DUMMYFUNCTION("""COMPUTED_VALUE"""),"")</f>
        <v/>
      </c>
      <c r="K15470" s="131" t="s">
        <v>191</v>
      </c>
      <c r="L15470" s="2"/>
      <c r="M15470" s="2"/>
    </row>
    <row r="15471" ht="15.75" customHeight="1">
      <c r="A15471" s="136"/>
      <c r="B15471" s="137"/>
      <c r="C15471" s="138"/>
      <c r="D15471" s="131"/>
      <c r="E15471" s="131"/>
      <c r="F15471" s="131"/>
      <c r="G15471" s="131"/>
      <c r="H15471" s="131" t="s">
        <v>191</v>
      </c>
      <c r="I15471" s="131" t="str">
        <f>IFERROR(__xludf.DUMMYFUNCTION("""COMPUTED_VALUE"""),"")</f>
        <v/>
      </c>
      <c r="J15471" s="131" t="str">
        <f>IFERROR(__xludf.DUMMYFUNCTION("""COMPUTED_VALUE"""),"")</f>
        <v/>
      </c>
      <c r="K15471" s="131" t="s">
        <v>191</v>
      </c>
      <c r="L15471" s="2"/>
      <c r="M15471" s="2"/>
    </row>
    <row r="15472" ht="15.75" customHeight="1">
      <c r="A15472" s="136"/>
      <c r="B15472" s="137"/>
      <c r="C15472" s="140"/>
      <c r="D15472" s="131"/>
      <c r="E15472" s="131"/>
      <c r="F15472" s="131"/>
      <c r="G15472" s="131"/>
      <c r="H15472" s="131" t="s">
        <v>191</v>
      </c>
      <c r="I15472" s="131" t="str">
        <f>IFERROR(__xludf.DUMMYFUNCTION("""COMPUTED_VALUE"""),"")</f>
        <v/>
      </c>
      <c r="J15472" s="131" t="str">
        <f>IFERROR(__xludf.DUMMYFUNCTION("""COMPUTED_VALUE"""),"")</f>
        <v/>
      </c>
      <c r="K15472" s="131" t="s">
        <v>191</v>
      </c>
      <c r="L15472" s="2"/>
      <c r="M15472" s="2"/>
    </row>
    <row r="15473" ht="15.75" customHeight="1">
      <c r="A15473" s="151"/>
      <c r="B15473" s="137"/>
      <c r="C15473" s="138"/>
      <c r="D15473" s="131"/>
      <c r="E15473" s="131"/>
      <c r="F15473" s="131"/>
      <c r="G15473" s="131"/>
      <c r="H15473" s="131" t="s">
        <v>191</v>
      </c>
      <c r="I15473" s="131" t="str">
        <f>IFERROR(__xludf.DUMMYFUNCTION("""COMPUTED_VALUE"""),"")</f>
        <v/>
      </c>
      <c r="J15473" s="131" t="str">
        <f>IFERROR(__xludf.DUMMYFUNCTION("""COMPUTED_VALUE"""),"")</f>
        <v/>
      </c>
      <c r="K15473" s="131" t="s">
        <v>191</v>
      </c>
      <c r="L15473" s="2"/>
      <c r="M15473" s="2"/>
    </row>
    <row r="15474" ht="15.75" customHeight="1">
      <c r="A15474" s="136"/>
      <c r="B15474" s="137"/>
      <c r="C15474" s="138"/>
      <c r="D15474" s="131"/>
      <c r="E15474" s="131"/>
      <c r="F15474" s="131"/>
      <c r="G15474" s="131"/>
      <c r="H15474" s="131" t="s">
        <v>191</v>
      </c>
      <c r="I15474" s="131" t="str">
        <f>IFERROR(__xludf.DUMMYFUNCTION("""COMPUTED_VALUE"""),"")</f>
        <v/>
      </c>
      <c r="J15474" s="131" t="str">
        <f>IFERROR(__xludf.DUMMYFUNCTION("""COMPUTED_VALUE"""),"")</f>
        <v/>
      </c>
      <c r="K15474" s="131" t="s">
        <v>191</v>
      </c>
      <c r="L15474" s="2"/>
      <c r="M15474" s="2"/>
    </row>
    <row r="15475" ht="15.75" customHeight="1">
      <c r="A15475" s="136"/>
      <c r="B15475" s="137"/>
      <c r="C15475" s="138"/>
      <c r="D15475" s="131"/>
      <c r="E15475" s="131"/>
      <c r="F15475" s="131"/>
      <c r="G15475" s="131"/>
      <c r="H15475" s="131" t="s">
        <v>191</v>
      </c>
      <c r="I15475" s="131" t="str">
        <f>IFERROR(__xludf.DUMMYFUNCTION("""COMPUTED_VALUE"""),"")</f>
        <v/>
      </c>
      <c r="J15475" s="131" t="str">
        <f>IFERROR(__xludf.DUMMYFUNCTION("""COMPUTED_VALUE"""),"")</f>
        <v/>
      </c>
      <c r="K15475" s="131" t="s">
        <v>191</v>
      </c>
      <c r="L15475" s="2"/>
      <c r="M15475" s="2"/>
    </row>
    <row r="15476" ht="15.75" customHeight="1">
      <c r="A15476" s="136"/>
      <c r="B15476" s="137"/>
      <c r="C15476" s="138"/>
      <c r="D15476" s="131"/>
      <c r="E15476" s="131"/>
      <c r="F15476" s="131"/>
      <c r="G15476" s="131"/>
      <c r="H15476" s="131" t="s">
        <v>191</v>
      </c>
      <c r="I15476" s="131" t="str">
        <f>IFERROR(__xludf.DUMMYFUNCTION("""COMPUTED_VALUE"""),"")</f>
        <v/>
      </c>
      <c r="J15476" s="131" t="str">
        <f>IFERROR(__xludf.DUMMYFUNCTION("""COMPUTED_VALUE"""),"")</f>
        <v/>
      </c>
      <c r="K15476" s="131" t="s">
        <v>191</v>
      </c>
      <c r="L15476" s="2"/>
      <c r="M15476" s="2"/>
    </row>
    <row r="15477" ht="15.75" customHeight="1">
      <c r="A15477" s="136"/>
      <c r="B15477" s="137"/>
      <c r="C15477" s="138"/>
      <c r="D15477" s="131"/>
      <c r="E15477" s="131"/>
      <c r="F15477" s="131"/>
      <c r="G15477" s="131"/>
      <c r="H15477" s="131" t="s">
        <v>191</v>
      </c>
      <c r="I15477" s="131" t="str">
        <f>IFERROR(__xludf.DUMMYFUNCTION("""COMPUTED_VALUE"""),"")</f>
        <v/>
      </c>
      <c r="J15477" s="131" t="str">
        <f>IFERROR(__xludf.DUMMYFUNCTION("""COMPUTED_VALUE"""),"")</f>
        <v/>
      </c>
      <c r="K15477" s="131" t="s">
        <v>191</v>
      </c>
      <c r="L15477" s="2"/>
      <c r="M15477" s="2"/>
    </row>
    <row r="15478" ht="15.75" customHeight="1">
      <c r="A15478" s="136"/>
      <c r="B15478" s="137"/>
      <c r="C15478" s="138"/>
      <c r="D15478" s="131"/>
      <c r="E15478" s="131"/>
      <c r="F15478" s="131"/>
      <c r="G15478" s="131"/>
      <c r="H15478" s="131" t="s">
        <v>191</v>
      </c>
      <c r="I15478" s="131" t="str">
        <f>IFERROR(__xludf.DUMMYFUNCTION("""COMPUTED_VALUE"""),"")</f>
        <v/>
      </c>
      <c r="J15478" s="131" t="str">
        <f>IFERROR(__xludf.DUMMYFUNCTION("""COMPUTED_VALUE"""),"")</f>
        <v/>
      </c>
      <c r="K15478" s="131" t="s">
        <v>191</v>
      </c>
      <c r="L15478" s="2"/>
      <c r="M15478" s="2"/>
    </row>
    <row r="15479" ht="15.75" customHeight="1">
      <c r="A15479" s="151"/>
      <c r="B15479" s="137"/>
      <c r="C15479" s="140"/>
      <c r="D15479" s="131"/>
      <c r="E15479" s="131"/>
      <c r="F15479" s="131"/>
      <c r="G15479" s="131"/>
      <c r="H15479" s="131" t="s">
        <v>191</v>
      </c>
      <c r="I15479" s="131" t="str">
        <f>IFERROR(__xludf.DUMMYFUNCTION("""COMPUTED_VALUE"""),"")</f>
        <v/>
      </c>
      <c r="J15479" s="131" t="str">
        <f>IFERROR(__xludf.DUMMYFUNCTION("""COMPUTED_VALUE"""),"")</f>
        <v/>
      </c>
      <c r="K15479" s="131" t="s">
        <v>191</v>
      </c>
      <c r="L15479" s="2"/>
      <c r="M15479" s="2"/>
    </row>
    <row r="15480" ht="15.75" customHeight="1">
      <c r="A15480" s="151"/>
      <c r="B15480" s="137"/>
      <c r="C15480" s="140"/>
      <c r="D15480" s="131"/>
      <c r="E15480" s="131"/>
      <c r="F15480" s="131"/>
      <c r="G15480" s="131"/>
      <c r="H15480" s="131" t="s">
        <v>191</v>
      </c>
      <c r="I15480" s="131" t="str">
        <f>IFERROR(__xludf.DUMMYFUNCTION("""COMPUTED_VALUE"""),"")</f>
        <v/>
      </c>
      <c r="J15480" s="131" t="str">
        <f>IFERROR(__xludf.DUMMYFUNCTION("""COMPUTED_VALUE"""),"")</f>
        <v/>
      </c>
      <c r="K15480" s="131" t="s">
        <v>191</v>
      </c>
      <c r="L15480" s="2"/>
      <c r="M15480" s="2"/>
    </row>
    <row r="15481" ht="15.75" customHeight="1">
      <c r="A15481" s="136"/>
      <c r="B15481" s="137"/>
      <c r="C15481" s="138"/>
      <c r="D15481" s="131"/>
      <c r="E15481" s="131"/>
      <c r="F15481" s="131"/>
      <c r="G15481" s="131"/>
      <c r="H15481" s="131" t="s">
        <v>191</v>
      </c>
      <c r="I15481" s="131" t="str">
        <f>IFERROR(__xludf.DUMMYFUNCTION("""COMPUTED_VALUE"""),"")</f>
        <v/>
      </c>
      <c r="J15481" s="131" t="str">
        <f>IFERROR(__xludf.DUMMYFUNCTION("""COMPUTED_VALUE"""),"")</f>
        <v/>
      </c>
      <c r="K15481" s="131" t="s">
        <v>191</v>
      </c>
      <c r="L15481" s="2"/>
      <c r="M15481" s="2"/>
    </row>
    <row r="15482" ht="15.75" customHeight="1">
      <c r="A15482" s="136"/>
      <c r="B15482" s="137"/>
      <c r="C15482" s="138"/>
      <c r="D15482" s="131"/>
      <c r="E15482" s="131"/>
      <c r="F15482" s="131"/>
      <c r="G15482" s="131"/>
      <c r="H15482" s="131" t="s">
        <v>191</v>
      </c>
      <c r="I15482" s="131" t="str">
        <f>IFERROR(__xludf.DUMMYFUNCTION("""COMPUTED_VALUE"""),"")</f>
        <v/>
      </c>
      <c r="J15482" s="131" t="str">
        <f>IFERROR(__xludf.DUMMYFUNCTION("""COMPUTED_VALUE"""),"")</f>
        <v/>
      </c>
      <c r="K15482" s="131" t="s">
        <v>191</v>
      </c>
      <c r="L15482" s="2"/>
      <c r="M15482" s="2"/>
    </row>
    <row r="15483" ht="15.75" customHeight="1">
      <c r="A15483" s="136"/>
      <c r="B15483" s="137"/>
      <c r="C15483" s="138"/>
      <c r="D15483" s="131"/>
      <c r="E15483" s="131"/>
      <c r="F15483" s="131"/>
      <c r="G15483" s="131"/>
      <c r="H15483" s="131" t="s">
        <v>191</v>
      </c>
      <c r="I15483" s="131" t="str">
        <f>IFERROR(__xludf.DUMMYFUNCTION("""COMPUTED_VALUE"""),"")</f>
        <v/>
      </c>
      <c r="J15483" s="131" t="str">
        <f>IFERROR(__xludf.DUMMYFUNCTION("""COMPUTED_VALUE"""),"")</f>
        <v/>
      </c>
      <c r="K15483" s="131" t="s">
        <v>191</v>
      </c>
      <c r="L15483" s="2"/>
      <c r="M15483" s="2"/>
    </row>
    <row r="15484" ht="15.75" customHeight="1">
      <c r="A15484" s="151"/>
      <c r="B15484" s="137"/>
      <c r="C15484" s="140"/>
      <c r="D15484" s="131"/>
      <c r="E15484" s="131"/>
      <c r="F15484" s="131"/>
      <c r="G15484" s="131"/>
      <c r="H15484" s="131" t="s">
        <v>191</v>
      </c>
      <c r="I15484" s="131" t="str">
        <f>IFERROR(__xludf.DUMMYFUNCTION("""COMPUTED_VALUE"""),"")</f>
        <v/>
      </c>
      <c r="J15484" s="131" t="str">
        <f>IFERROR(__xludf.DUMMYFUNCTION("""COMPUTED_VALUE"""),"")</f>
        <v/>
      </c>
      <c r="K15484" s="131" t="s">
        <v>191</v>
      </c>
      <c r="L15484" s="2"/>
      <c r="M15484" s="2"/>
    </row>
    <row r="15485" ht="15.75" customHeight="1">
      <c r="A15485" s="151"/>
      <c r="B15485" s="137"/>
      <c r="C15485" s="140"/>
      <c r="D15485" s="131"/>
      <c r="E15485" s="131"/>
      <c r="F15485" s="131"/>
      <c r="G15485" s="131"/>
      <c r="H15485" s="131" t="s">
        <v>191</v>
      </c>
      <c r="I15485" s="131" t="str">
        <f>IFERROR(__xludf.DUMMYFUNCTION("""COMPUTED_VALUE"""),"")</f>
        <v/>
      </c>
      <c r="J15485" s="131" t="str">
        <f>IFERROR(__xludf.DUMMYFUNCTION("""COMPUTED_VALUE"""),"")</f>
        <v/>
      </c>
      <c r="K15485" s="131" t="s">
        <v>191</v>
      </c>
      <c r="L15485" s="2"/>
      <c r="M15485" s="2"/>
    </row>
    <row r="15486" ht="15.75" customHeight="1">
      <c r="A15486" s="136"/>
      <c r="B15486" s="137"/>
      <c r="C15486" s="138"/>
      <c r="D15486" s="131"/>
      <c r="E15486" s="131"/>
      <c r="F15486" s="131"/>
      <c r="G15486" s="131"/>
      <c r="H15486" s="131" t="s">
        <v>191</v>
      </c>
      <c r="I15486" s="131" t="str">
        <f>IFERROR(__xludf.DUMMYFUNCTION("""COMPUTED_VALUE"""),"")</f>
        <v/>
      </c>
      <c r="J15486" s="131" t="str">
        <f>IFERROR(__xludf.DUMMYFUNCTION("""COMPUTED_VALUE"""),"")</f>
        <v/>
      </c>
      <c r="K15486" s="131" t="s">
        <v>191</v>
      </c>
      <c r="L15486" s="2"/>
      <c r="M15486" s="2"/>
    </row>
    <row r="15487" ht="15.75" customHeight="1">
      <c r="A15487" s="136"/>
      <c r="B15487" s="137"/>
      <c r="C15487" s="138"/>
      <c r="D15487" s="131"/>
      <c r="E15487" s="131"/>
      <c r="F15487" s="131"/>
      <c r="G15487" s="131"/>
      <c r="H15487" s="131" t="s">
        <v>191</v>
      </c>
      <c r="I15487" s="131" t="str">
        <f>IFERROR(__xludf.DUMMYFUNCTION("""COMPUTED_VALUE"""),"")</f>
        <v/>
      </c>
      <c r="J15487" s="131" t="str">
        <f>IFERROR(__xludf.DUMMYFUNCTION("""COMPUTED_VALUE"""),"")</f>
        <v/>
      </c>
      <c r="K15487" s="131" t="s">
        <v>191</v>
      </c>
      <c r="L15487" s="2"/>
      <c r="M15487" s="2"/>
    </row>
    <row r="15488" ht="15.75" customHeight="1">
      <c r="A15488" s="136"/>
      <c r="B15488" s="137"/>
      <c r="C15488" s="138"/>
      <c r="D15488" s="131"/>
      <c r="E15488" s="131"/>
      <c r="F15488" s="131"/>
      <c r="G15488" s="131"/>
      <c r="H15488" s="131" t="s">
        <v>191</v>
      </c>
      <c r="I15488" s="131" t="str">
        <f>IFERROR(__xludf.DUMMYFUNCTION("""COMPUTED_VALUE"""),"")</f>
        <v/>
      </c>
      <c r="J15488" s="131" t="str">
        <f>IFERROR(__xludf.DUMMYFUNCTION("""COMPUTED_VALUE"""),"")</f>
        <v/>
      </c>
      <c r="K15488" s="131" t="s">
        <v>191</v>
      </c>
      <c r="L15488" s="2"/>
      <c r="M15488" s="2"/>
    </row>
    <row r="15489" ht="15.75" customHeight="1">
      <c r="A15489" s="136"/>
      <c r="B15489" s="137"/>
      <c r="C15489" s="138"/>
      <c r="D15489" s="131"/>
      <c r="E15489" s="131"/>
      <c r="F15489" s="131"/>
      <c r="G15489" s="131"/>
      <c r="H15489" s="131" t="s">
        <v>191</v>
      </c>
      <c r="I15489" s="131" t="str">
        <f>IFERROR(__xludf.DUMMYFUNCTION("""COMPUTED_VALUE"""),"")</f>
        <v/>
      </c>
      <c r="J15489" s="131" t="str">
        <f>IFERROR(__xludf.DUMMYFUNCTION("""COMPUTED_VALUE"""),"")</f>
        <v/>
      </c>
      <c r="K15489" s="131" t="s">
        <v>191</v>
      </c>
      <c r="L15489" s="2"/>
      <c r="M15489" s="2"/>
    </row>
    <row r="15490" ht="15.75" customHeight="1">
      <c r="A15490" s="151"/>
      <c r="B15490" s="152"/>
      <c r="C15490" s="138"/>
      <c r="D15490" s="131"/>
      <c r="E15490" s="131"/>
      <c r="F15490" s="131"/>
      <c r="G15490" s="131"/>
      <c r="H15490" s="131" t="s">
        <v>191</v>
      </c>
      <c r="I15490" s="131" t="str">
        <f>IFERROR(__xludf.DUMMYFUNCTION("""COMPUTED_VALUE"""),"")</f>
        <v/>
      </c>
      <c r="J15490" s="131" t="str">
        <f>IFERROR(__xludf.DUMMYFUNCTION("""COMPUTED_VALUE"""),"")</f>
        <v/>
      </c>
      <c r="K15490" s="131" t="s">
        <v>191</v>
      </c>
      <c r="L15490" s="2"/>
      <c r="M15490" s="2"/>
    </row>
    <row r="15491" ht="15.75" customHeight="1">
      <c r="A15491" s="136"/>
      <c r="B15491" s="137"/>
      <c r="C15491" s="138"/>
      <c r="D15491" s="131"/>
      <c r="E15491" s="131"/>
      <c r="F15491" s="131"/>
      <c r="G15491" s="131"/>
      <c r="H15491" s="131" t="s">
        <v>191</v>
      </c>
      <c r="I15491" s="131" t="str">
        <f>IFERROR(__xludf.DUMMYFUNCTION("""COMPUTED_VALUE"""),"")</f>
        <v/>
      </c>
      <c r="J15491" s="131" t="str">
        <f>IFERROR(__xludf.DUMMYFUNCTION("""COMPUTED_VALUE"""),"")</f>
        <v/>
      </c>
      <c r="K15491" s="131" t="s">
        <v>191</v>
      </c>
      <c r="L15491" s="2"/>
      <c r="M15491" s="2"/>
    </row>
    <row r="15492" ht="15.75" customHeight="1">
      <c r="A15492" s="136"/>
      <c r="B15492" s="137"/>
      <c r="C15492" s="138"/>
      <c r="D15492" s="131"/>
      <c r="E15492" s="131"/>
      <c r="F15492" s="131"/>
      <c r="G15492" s="131"/>
      <c r="H15492" s="131" t="s">
        <v>191</v>
      </c>
      <c r="I15492" s="131" t="str">
        <f>IFERROR(__xludf.DUMMYFUNCTION("""COMPUTED_VALUE"""),"")</f>
        <v/>
      </c>
      <c r="J15492" s="131" t="str">
        <f>IFERROR(__xludf.DUMMYFUNCTION("""COMPUTED_VALUE"""),"")</f>
        <v/>
      </c>
      <c r="K15492" s="131" t="s">
        <v>191</v>
      </c>
      <c r="L15492" s="2"/>
      <c r="M15492" s="2"/>
    </row>
    <row r="15493" ht="15.75" customHeight="1">
      <c r="A15493" s="136"/>
      <c r="B15493" s="137"/>
      <c r="C15493" s="138"/>
      <c r="D15493" s="131"/>
      <c r="E15493" s="131"/>
      <c r="F15493" s="131"/>
      <c r="G15493" s="131"/>
      <c r="H15493" s="131" t="s">
        <v>191</v>
      </c>
      <c r="I15493" s="131" t="str">
        <f>IFERROR(__xludf.DUMMYFUNCTION("""COMPUTED_VALUE"""),"")</f>
        <v/>
      </c>
      <c r="J15493" s="131" t="str">
        <f>IFERROR(__xludf.DUMMYFUNCTION("""COMPUTED_VALUE"""),"")</f>
        <v/>
      </c>
      <c r="K15493" s="131" t="s">
        <v>191</v>
      </c>
      <c r="L15493" s="2"/>
      <c r="M15493" s="2"/>
    </row>
    <row r="15494" ht="15.75" customHeight="1">
      <c r="A15494" s="136"/>
      <c r="B15494" s="137"/>
      <c r="C15494" s="138"/>
      <c r="D15494" s="131"/>
      <c r="E15494" s="131"/>
      <c r="F15494" s="131"/>
      <c r="G15494" s="131"/>
      <c r="H15494" s="131" t="s">
        <v>191</v>
      </c>
      <c r="I15494" s="131" t="str">
        <f>IFERROR(__xludf.DUMMYFUNCTION("""COMPUTED_VALUE"""),"")</f>
        <v/>
      </c>
      <c r="J15494" s="131" t="str">
        <f>IFERROR(__xludf.DUMMYFUNCTION("""COMPUTED_VALUE"""),"")</f>
        <v/>
      </c>
      <c r="K15494" s="131" t="s">
        <v>191</v>
      </c>
      <c r="L15494" s="2"/>
      <c r="M15494" s="2"/>
    </row>
    <row r="15495" ht="15.75" customHeight="1">
      <c r="A15495" s="136"/>
      <c r="B15495" s="137"/>
      <c r="C15495" s="138"/>
      <c r="D15495" s="131"/>
      <c r="E15495" s="131"/>
      <c r="F15495" s="131"/>
      <c r="G15495" s="131"/>
      <c r="H15495" s="131" t="s">
        <v>191</v>
      </c>
      <c r="I15495" s="131" t="str">
        <f>IFERROR(__xludf.DUMMYFUNCTION("""COMPUTED_VALUE"""),"")</f>
        <v/>
      </c>
      <c r="J15495" s="131" t="str">
        <f>IFERROR(__xludf.DUMMYFUNCTION("""COMPUTED_VALUE"""),"")</f>
        <v/>
      </c>
      <c r="K15495" s="131" t="s">
        <v>191</v>
      </c>
      <c r="L15495" s="2"/>
      <c r="M15495" s="2"/>
    </row>
    <row r="15496" ht="15.75" customHeight="1">
      <c r="A15496" s="136"/>
      <c r="B15496" s="137"/>
      <c r="C15496" s="138"/>
      <c r="D15496" s="131"/>
      <c r="E15496" s="131"/>
      <c r="F15496" s="131"/>
      <c r="G15496" s="131"/>
      <c r="H15496" s="131" t="s">
        <v>191</v>
      </c>
      <c r="I15496" s="131" t="str">
        <f>IFERROR(__xludf.DUMMYFUNCTION("""COMPUTED_VALUE"""),"")</f>
        <v/>
      </c>
      <c r="J15496" s="131" t="str">
        <f>IFERROR(__xludf.DUMMYFUNCTION("""COMPUTED_VALUE"""),"")</f>
        <v/>
      </c>
      <c r="K15496" s="131" t="s">
        <v>191</v>
      </c>
      <c r="L15496" s="2"/>
      <c r="M15496" s="2"/>
    </row>
    <row r="15497" ht="15.75" customHeight="1">
      <c r="A15497" s="136"/>
      <c r="B15497" s="137"/>
      <c r="C15497" s="138"/>
      <c r="D15497" s="131"/>
      <c r="E15497" s="131"/>
      <c r="F15497" s="131"/>
      <c r="G15497" s="131"/>
      <c r="H15497" s="131" t="s">
        <v>191</v>
      </c>
      <c r="I15497" s="131" t="str">
        <f>IFERROR(__xludf.DUMMYFUNCTION("""COMPUTED_VALUE"""),"")</f>
        <v/>
      </c>
      <c r="J15497" s="131" t="str">
        <f>IFERROR(__xludf.DUMMYFUNCTION("""COMPUTED_VALUE"""),"")</f>
        <v/>
      </c>
      <c r="K15497" s="131" t="s">
        <v>191</v>
      </c>
      <c r="L15497" s="2"/>
      <c r="M15497" s="2"/>
    </row>
    <row r="15498" ht="15.75" customHeight="1">
      <c r="A15498" s="136"/>
      <c r="B15498" s="137"/>
      <c r="C15498" s="138"/>
      <c r="D15498" s="131"/>
      <c r="E15498" s="131"/>
      <c r="F15498" s="131"/>
      <c r="G15498" s="131"/>
      <c r="H15498" s="131" t="s">
        <v>191</v>
      </c>
      <c r="I15498" s="131" t="str">
        <f>IFERROR(__xludf.DUMMYFUNCTION("""COMPUTED_VALUE"""),"")</f>
        <v/>
      </c>
      <c r="J15498" s="131" t="str">
        <f>IFERROR(__xludf.DUMMYFUNCTION("""COMPUTED_VALUE"""),"")</f>
        <v/>
      </c>
      <c r="K15498" s="131" t="s">
        <v>191</v>
      </c>
      <c r="L15498" s="2"/>
      <c r="M15498" s="2"/>
    </row>
    <row r="15499" ht="15.75" customHeight="1">
      <c r="A15499" s="136"/>
      <c r="B15499" s="137"/>
      <c r="C15499" s="140"/>
      <c r="D15499" s="131"/>
      <c r="E15499" s="131"/>
      <c r="F15499" s="131"/>
      <c r="G15499" s="131"/>
      <c r="H15499" s="131" t="s">
        <v>191</v>
      </c>
      <c r="I15499" s="131" t="str">
        <f>IFERROR(__xludf.DUMMYFUNCTION("""COMPUTED_VALUE"""),"")</f>
        <v/>
      </c>
      <c r="J15499" s="131" t="str">
        <f>IFERROR(__xludf.DUMMYFUNCTION("""COMPUTED_VALUE"""),"")</f>
        <v/>
      </c>
      <c r="K15499" s="131" t="s">
        <v>191</v>
      </c>
      <c r="L15499" s="2"/>
      <c r="M15499" s="2"/>
    </row>
    <row r="15500" ht="15.75" customHeight="1">
      <c r="A15500" s="136"/>
      <c r="B15500" s="137"/>
      <c r="C15500" s="138"/>
      <c r="D15500" s="131"/>
      <c r="E15500" s="131"/>
      <c r="F15500" s="131"/>
      <c r="G15500" s="131"/>
      <c r="H15500" s="131" t="s">
        <v>191</v>
      </c>
      <c r="I15500" s="131" t="str">
        <f>IFERROR(__xludf.DUMMYFUNCTION("""COMPUTED_VALUE"""),"")</f>
        <v/>
      </c>
      <c r="J15500" s="131" t="str">
        <f>IFERROR(__xludf.DUMMYFUNCTION("""COMPUTED_VALUE"""),"")</f>
        <v/>
      </c>
      <c r="K15500" s="131" t="s">
        <v>191</v>
      </c>
      <c r="L15500" s="2"/>
      <c r="M15500" s="2"/>
    </row>
    <row r="15501" ht="15.75" customHeight="1">
      <c r="A15501" s="136"/>
      <c r="B15501" s="137"/>
      <c r="C15501" s="138"/>
      <c r="D15501" s="131"/>
      <c r="E15501" s="131"/>
      <c r="F15501" s="131"/>
      <c r="G15501" s="131"/>
      <c r="H15501" s="131" t="s">
        <v>191</v>
      </c>
      <c r="I15501" s="131" t="str">
        <f>IFERROR(__xludf.DUMMYFUNCTION("""COMPUTED_VALUE"""),"")</f>
        <v/>
      </c>
      <c r="J15501" s="131" t="str">
        <f>IFERROR(__xludf.DUMMYFUNCTION("""COMPUTED_VALUE"""),"")</f>
        <v/>
      </c>
      <c r="K15501" s="131" t="s">
        <v>191</v>
      </c>
      <c r="L15501" s="2"/>
      <c r="M15501" s="2"/>
    </row>
    <row r="15502" ht="15.75" customHeight="1">
      <c r="A15502" s="151"/>
      <c r="B15502" s="137"/>
      <c r="C15502" s="138"/>
      <c r="D15502" s="131"/>
      <c r="E15502" s="131"/>
      <c r="F15502" s="131"/>
      <c r="G15502" s="131"/>
      <c r="H15502" s="131" t="s">
        <v>191</v>
      </c>
      <c r="I15502" s="131" t="str">
        <f>IFERROR(__xludf.DUMMYFUNCTION("""COMPUTED_VALUE"""),"")</f>
        <v/>
      </c>
      <c r="J15502" s="131" t="str">
        <f>IFERROR(__xludf.DUMMYFUNCTION("""COMPUTED_VALUE"""),"")</f>
        <v/>
      </c>
      <c r="K15502" s="131" t="s">
        <v>191</v>
      </c>
      <c r="L15502" s="2"/>
      <c r="M15502" s="2"/>
    </row>
    <row r="15503" ht="15.75" customHeight="1">
      <c r="A15503" s="136"/>
      <c r="B15503" s="137"/>
      <c r="C15503" s="138"/>
      <c r="D15503" s="131"/>
      <c r="E15503" s="131"/>
      <c r="F15503" s="131"/>
      <c r="G15503" s="131"/>
      <c r="H15503" s="131" t="s">
        <v>191</v>
      </c>
      <c r="I15503" s="131" t="str">
        <f>IFERROR(__xludf.DUMMYFUNCTION("""COMPUTED_VALUE"""),"")</f>
        <v/>
      </c>
      <c r="J15503" s="131" t="str">
        <f>IFERROR(__xludf.DUMMYFUNCTION("""COMPUTED_VALUE"""),"")</f>
        <v/>
      </c>
      <c r="K15503" s="131" t="s">
        <v>191</v>
      </c>
      <c r="L15503" s="2"/>
      <c r="M15503" s="2"/>
    </row>
    <row r="15504" ht="15.75" customHeight="1">
      <c r="A15504" s="136"/>
      <c r="B15504" s="137"/>
      <c r="C15504" s="140"/>
      <c r="D15504" s="131"/>
      <c r="E15504" s="131"/>
      <c r="F15504" s="131"/>
      <c r="G15504" s="131"/>
      <c r="H15504" s="131" t="s">
        <v>191</v>
      </c>
      <c r="I15504" s="131" t="str">
        <f>IFERROR(__xludf.DUMMYFUNCTION("""COMPUTED_VALUE"""),"")</f>
        <v/>
      </c>
      <c r="J15504" s="131" t="str">
        <f>IFERROR(__xludf.DUMMYFUNCTION("""COMPUTED_VALUE"""),"")</f>
        <v/>
      </c>
      <c r="K15504" s="131" t="s">
        <v>191</v>
      </c>
      <c r="L15504" s="2"/>
      <c r="M15504" s="2"/>
    </row>
    <row r="15505" ht="15.75" customHeight="1">
      <c r="A15505" s="136"/>
      <c r="B15505" s="137"/>
      <c r="C15505" s="140"/>
      <c r="D15505" s="131"/>
      <c r="E15505" s="131"/>
      <c r="F15505" s="131"/>
      <c r="G15505" s="131"/>
      <c r="H15505" s="131" t="s">
        <v>191</v>
      </c>
      <c r="I15505" s="131" t="str">
        <f>IFERROR(__xludf.DUMMYFUNCTION("""COMPUTED_VALUE"""),"")</f>
        <v/>
      </c>
      <c r="J15505" s="131" t="str">
        <f>IFERROR(__xludf.DUMMYFUNCTION("""COMPUTED_VALUE"""),"")</f>
        <v/>
      </c>
      <c r="K15505" s="131" t="s">
        <v>191</v>
      </c>
      <c r="L15505" s="2"/>
      <c r="M15505" s="2"/>
    </row>
    <row r="15506" ht="15.75" customHeight="1">
      <c r="A15506" s="136"/>
      <c r="B15506" s="137"/>
      <c r="C15506" s="140"/>
      <c r="D15506" s="131"/>
      <c r="E15506" s="131"/>
      <c r="F15506" s="131"/>
      <c r="G15506" s="131"/>
      <c r="H15506" s="131" t="s">
        <v>191</v>
      </c>
      <c r="I15506" s="131" t="str">
        <f>IFERROR(__xludf.DUMMYFUNCTION("""COMPUTED_VALUE"""),"")</f>
        <v/>
      </c>
      <c r="J15506" s="131" t="str">
        <f>IFERROR(__xludf.DUMMYFUNCTION("""COMPUTED_VALUE"""),"")</f>
        <v/>
      </c>
      <c r="K15506" s="131" t="s">
        <v>191</v>
      </c>
      <c r="L15506" s="2"/>
      <c r="M15506" s="2"/>
    </row>
    <row r="15507" ht="15.75" customHeight="1">
      <c r="A15507" s="136"/>
      <c r="B15507" s="137"/>
      <c r="C15507" s="138"/>
      <c r="D15507" s="131"/>
      <c r="E15507" s="131"/>
      <c r="F15507" s="131"/>
      <c r="G15507" s="131"/>
      <c r="H15507" s="131" t="s">
        <v>191</v>
      </c>
      <c r="I15507" s="131" t="str">
        <f>IFERROR(__xludf.DUMMYFUNCTION("""COMPUTED_VALUE"""),"")</f>
        <v/>
      </c>
      <c r="J15507" s="131" t="str">
        <f>IFERROR(__xludf.DUMMYFUNCTION("""COMPUTED_VALUE"""),"")</f>
        <v/>
      </c>
      <c r="K15507" s="131" t="s">
        <v>191</v>
      </c>
      <c r="L15507" s="2"/>
      <c r="M15507" s="2"/>
    </row>
    <row r="15508" ht="15.75" customHeight="1">
      <c r="A15508" s="136"/>
      <c r="B15508" s="137"/>
      <c r="C15508" s="138"/>
      <c r="D15508" s="131"/>
      <c r="E15508" s="131"/>
      <c r="F15508" s="131"/>
      <c r="G15508" s="131"/>
      <c r="H15508" s="131" t="s">
        <v>191</v>
      </c>
      <c r="I15508" s="131" t="str">
        <f>IFERROR(__xludf.DUMMYFUNCTION("""COMPUTED_VALUE"""),"")</f>
        <v/>
      </c>
      <c r="J15508" s="131" t="str">
        <f>IFERROR(__xludf.DUMMYFUNCTION("""COMPUTED_VALUE"""),"")</f>
        <v/>
      </c>
      <c r="K15508" s="131" t="s">
        <v>191</v>
      </c>
      <c r="L15508" s="2"/>
      <c r="M15508" s="2"/>
    </row>
    <row r="15509" ht="15.75" customHeight="1">
      <c r="A15509" s="136"/>
      <c r="B15509" s="137"/>
      <c r="C15509" s="138"/>
      <c r="D15509" s="131"/>
      <c r="E15509" s="131"/>
      <c r="F15509" s="131"/>
      <c r="G15509" s="131"/>
      <c r="H15509" s="131" t="s">
        <v>191</v>
      </c>
      <c r="I15509" s="131" t="str">
        <f>IFERROR(__xludf.DUMMYFUNCTION("""COMPUTED_VALUE"""),"")</f>
        <v/>
      </c>
      <c r="J15509" s="131" t="str">
        <f>IFERROR(__xludf.DUMMYFUNCTION("""COMPUTED_VALUE"""),"")</f>
        <v/>
      </c>
      <c r="K15509" s="131" t="s">
        <v>191</v>
      </c>
      <c r="L15509" s="2"/>
      <c r="M15509" s="2"/>
    </row>
    <row r="15510" ht="15.75" customHeight="1">
      <c r="A15510" s="151"/>
      <c r="B15510" s="152"/>
      <c r="C15510" s="138"/>
      <c r="D15510" s="131"/>
      <c r="E15510" s="131"/>
      <c r="F15510" s="131"/>
      <c r="G15510" s="131"/>
      <c r="H15510" s="131" t="s">
        <v>191</v>
      </c>
      <c r="I15510" s="131" t="str">
        <f>IFERROR(__xludf.DUMMYFUNCTION("""COMPUTED_VALUE"""),"")</f>
        <v/>
      </c>
      <c r="J15510" s="131" t="str">
        <f>IFERROR(__xludf.DUMMYFUNCTION("""COMPUTED_VALUE"""),"")</f>
        <v/>
      </c>
      <c r="K15510" s="131" t="s">
        <v>191</v>
      </c>
      <c r="L15510" s="2"/>
      <c r="M15510" s="2"/>
    </row>
    <row r="15511" ht="15.75" customHeight="1">
      <c r="A15511" s="136"/>
      <c r="B15511" s="137"/>
      <c r="C15511" s="138"/>
      <c r="D15511" s="131"/>
      <c r="E15511" s="131"/>
      <c r="F15511" s="131"/>
      <c r="G15511" s="131"/>
      <c r="H15511" s="131" t="s">
        <v>191</v>
      </c>
      <c r="I15511" s="131" t="str">
        <f>IFERROR(__xludf.DUMMYFUNCTION("""COMPUTED_VALUE"""),"")</f>
        <v/>
      </c>
      <c r="J15511" s="131" t="str">
        <f>IFERROR(__xludf.DUMMYFUNCTION("""COMPUTED_VALUE"""),"")</f>
        <v/>
      </c>
      <c r="K15511" s="131" t="s">
        <v>191</v>
      </c>
      <c r="L15511" s="2"/>
      <c r="M15511" s="2"/>
    </row>
    <row r="15512" ht="15.75" customHeight="1">
      <c r="A15512" s="136"/>
      <c r="B15512" s="137"/>
      <c r="C15512" s="138"/>
      <c r="D15512" s="131"/>
      <c r="E15512" s="131"/>
      <c r="F15512" s="131"/>
      <c r="G15512" s="131"/>
      <c r="H15512" s="131" t="s">
        <v>191</v>
      </c>
      <c r="I15512" s="131" t="str">
        <f>IFERROR(__xludf.DUMMYFUNCTION("""COMPUTED_VALUE"""),"")</f>
        <v/>
      </c>
      <c r="J15512" s="131" t="str">
        <f>IFERROR(__xludf.DUMMYFUNCTION("""COMPUTED_VALUE"""),"")</f>
        <v/>
      </c>
      <c r="K15512" s="131" t="s">
        <v>191</v>
      </c>
      <c r="L15512" s="2"/>
      <c r="M15512" s="2"/>
    </row>
    <row r="15513" ht="15.75" customHeight="1">
      <c r="A15513" s="151"/>
      <c r="B15513" s="137"/>
      <c r="C15513" s="138"/>
      <c r="D15513" s="131"/>
      <c r="E15513" s="131"/>
      <c r="F15513" s="131"/>
      <c r="G15513" s="131"/>
      <c r="H15513" s="131" t="s">
        <v>191</v>
      </c>
      <c r="I15513" s="131" t="str">
        <f>IFERROR(__xludf.DUMMYFUNCTION("""COMPUTED_VALUE"""),"")</f>
        <v/>
      </c>
      <c r="J15513" s="131" t="str">
        <f>IFERROR(__xludf.DUMMYFUNCTION("""COMPUTED_VALUE"""),"")</f>
        <v/>
      </c>
      <c r="K15513" s="131" t="s">
        <v>191</v>
      </c>
      <c r="L15513" s="2"/>
      <c r="M15513" s="2"/>
    </row>
    <row r="15514" ht="15.75" customHeight="1">
      <c r="A15514" s="136"/>
      <c r="B15514" s="137"/>
      <c r="C15514" s="138"/>
      <c r="D15514" s="131"/>
      <c r="E15514" s="131"/>
      <c r="F15514" s="131"/>
      <c r="G15514" s="131"/>
      <c r="H15514" s="131" t="s">
        <v>191</v>
      </c>
      <c r="I15514" s="131" t="str">
        <f>IFERROR(__xludf.DUMMYFUNCTION("""COMPUTED_VALUE"""),"")</f>
        <v/>
      </c>
      <c r="J15514" s="131" t="str">
        <f>IFERROR(__xludf.DUMMYFUNCTION("""COMPUTED_VALUE"""),"")</f>
        <v/>
      </c>
      <c r="K15514" s="131" t="s">
        <v>191</v>
      </c>
      <c r="L15514" s="2"/>
      <c r="M15514" s="2"/>
    </row>
    <row r="15515" ht="15.75" customHeight="1">
      <c r="A15515" s="136"/>
      <c r="B15515" s="137"/>
      <c r="C15515" s="138"/>
      <c r="D15515" s="131"/>
      <c r="E15515" s="131"/>
      <c r="F15515" s="131"/>
      <c r="G15515" s="131"/>
      <c r="H15515" s="131" t="s">
        <v>191</v>
      </c>
      <c r="I15515" s="131" t="str">
        <f>IFERROR(__xludf.DUMMYFUNCTION("""COMPUTED_VALUE"""),"")</f>
        <v/>
      </c>
      <c r="J15515" s="131" t="str">
        <f>IFERROR(__xludf.DUMMYFUNCTION("""COMPUTED_VALUE"""),"")</f>
        <v/>
      </c>
      <c r="K15515" s="131" t="s">
        <v>191</v>
      </c>
      <c r="L15515" s="2"/>
      <c r="M15515" s="2"/>
    </row>
    <row r="15516" ht="15.75" customHeight="1">
      <c r="A15516" s="136"/>
      <c r="B15516" s="137"/>
      <c r="C15516" s="140"/>
      <c r="D15516" s="131"/>
      <c r="E15516" s="131"/>
      <c r="F15516" s="131"/>
      <c r="G15516" s="131"/>
      <c r="H15516" s="131" t="s">
        <v>191</v>
      </c>
      <c r="I15516" s="131" t="str">
        <f>IFERROR(__xludf.DUMMYFUNCTION("""COMPUTED_VALUE"""),"")</f>
        <v/>
      </c>
      <c r="J15516" s="131" t="str">
        <f>IFERROR(__xludf.DUMMYFUNCTION("""COMPUTED_VALUE"""),"")</f>
        <v/>
      </c>
      <c r="K15516" s="131" t="s">
        <v>191</v>
      </c>
      <c r="L15516" s="2"/>
      <c r="M15516" s="2"/>
    </row>
    <row r="15517" ht="15.75" customHeight="1">
      <c r="A15517" s="136"/>
      <c r="B15517" s="137"/>
      <c r="C15517" s="140"/>
      <c r="D15517" s="131"/>
      <c r="E15517" s="131"/>
      <c r="F15517" s="131"/>
      <c r="G15517" s="131"/>
      <c r="H15517" s="131" t="s">
        <v>191</v>
      </c>
      <c r="I15517" s="131" t="str">
        <f>IFERROR(__xludf.DUMMYFUNCTION("""COMPUTED_VALUE"""),"")</f>
        <v/>
      </c>
      <c r="J15517" s="131" t="str">
        <f>IFERROR(__xludf.DUMMYFUNCTION("""COMPUTED_VALUE"""),"")</f>
        <v/>
      </c>
      <c r="K15517" s="131" t="s">
        <v>191</v>
      </c>
      <c r="L15517" s="2"/>
      <c r="M15517" s="2"/>
    </row>
    <row r="15518" ht="15.75" customHeight="1">
      <c r="A15518" s="136"/>
      <c r="B15518" s="137"/>
      <c r="C15518" s="138"/>
      <c r="D15518" s="131"/>
      <c r="E15518" s="131"/>
      <c r="F15518" s="131"/>
      <c r="G15518" s="131"/>
      <c r="H15518" s="131" t="s">
        <v>191</v>
      </c>
      <c r="I15518" s="131" t="str">
        <f>IFERROR(__xludf.DUMMYFUNCTION("""COMPUTED_VALUE"""),"")</f>
        <v/>
      </c>
      <c r="J15518" s="131" t="str">
        <f>IFERROR(__xludf.DUMMYFUNCTION("""COMPUTED_VALUE"""),"")</f>
        <v/>
      </c>
      <c r="K15518" s="131" t="s">
        <v>191</v>
      </c>
      <c r="L15518" s="2"/>
      <c r="M15518" s="2"/>
    </row>
    <row r="15519" ht="15.75" customHeight="1">
      <c r="A15519" s="136"/>
      <c r="B15519" s="137"/>
      <c r="C15519" s="140"/>
      <c r="D15519" s="131"/>
      <c r="E15519" s="131"/>
      <c r="F15519" s="131"/>
      <c r="G15519" s="131"/>
      <c r="H15519" s="131" t="s">
        <v>191</v>
      </c>
      <c r="I15519" s="131" t="str">
        <f>IFERROR(__xludf.DUMMYFUNCTION("""COMPUTED_VALUE"""),"")</f>
        <v/>
      </c>
      <c r="J15519" s="131" t="str">
        <f>IFERROR(__xludf.DUMMYFUNCTION("""COMPUTED_VALUE"""),"")</f>
        <v/>
      </c>
      <c r="K15519" s="131" t="s">
        <v>191</v>
      </c>
      <c r="L15519" s="2"/>
      <c r="M15519" s="2"/>
    </row>
    <row r="15520" ht="15.75" customHeight="1">
      <c r="A15520" s="136"/>
      <c r="B15520" s="137"/>
      <c r="C15520" s="138"/>
      <c r="D15520" s="131"/>
      <c r="E15520" s="131"/>
      <c r="F15520" s="131"/>
      <c r="G15520" s="131"/>
      <c r="H15520" s="131" t="s">
        <v>191</v>
      </c>
      <c r="I15520" s="131" t="str">
        <f>IFERROR(__xludf.DUMMYFUNCTION("""COMPUTED_VALUE"""),"")</f>
        <v/>
      </c>
      <c r="J15520" s="131" t="str">
        <f>IFERROR(__xludf.DUMMYFUNCTION("""COMPUTED_VALUE"""),"")</f>
        <v/>
      </c>
      <c r="K15520" s="131" t="s">
        <v>191</v>
      </c>
      <c r="L15520" s="2"/>
      <c r="M15520" s="2"/>
    </row>
    <row r="15521" ht="15.75" customHeight="1">
      <c r="A15521" s="136"/>
      <c r="B15521" s="137"/>
      <c r="C15521" s="138"/>
      <c r="D15521" s="131"/>
      <c r="E15521" s="131"/>
      <c r="F15521" s="131"/>
      <c r="G15521" s="131"/>
      <c r="H15521" s="131" t="s">
        <v>191</v>
      </c>
      <c r="I15521" s="131" t="str">
        <f>IFERROR(__xludf.DUMMYFUNCTION("""COMPUTED_VALUE"""),"")</f>
        <v/>
      </c>
      <c r="J15521" s="131" t="str">
        <f>IFERROR(__xludf.DUMMYFUNCTION("""COMPUTED_VALUE"""),"")</f>
        <v/>
      </c>
      <c r="K15521" s="131" t="s">
        <v>191</v>
      </c>
      <c r="L15521" s="2"/>
      <c r="M15521" s="2"/>
    </row>
    <row r="15522" ht="15.75" customHeight="1">
      <c r="A15522" s="136"/>
      <c r="B15522" s="137"/>
      <c r="C15522" s="138"/>
      <c r="D15522" s="131"/>
      <c r="E15522" s="131"/>
      <c r="F15522" s="131"/>
      <c r="G15522" s="131"/>
      <c r="H15522" s="131" t="s">
        <v>191</v>
      </c>
      <c r="I15522" s="131" t="str">
        <f>IFERROR(__xludf.DUMMYFUNCTION("""COMPUTED_VALUE"""),"")</f>
        <v/>
      </c>
      <c r="J15522" s="131" t="str">
        <f>IFERROR(__xludf.DUMMYFUNCTION("""COMPUTED_VALUE"""),"")</f>
        <v/>
      </c>
      <c r="K15522" s="131" t="s">
        <v>191</v>
      </c>
      <c r="L15522" s="2"/>
      <c r="M15522" s="2"/>
    </row>
    <row r="15523" ht="15.75" customHeight="1">
      <c r="A15523" s="151"/>
      <c r="B15523" s="137"/>
      <c r="C15523" s="138"/>
      <c r="D15523" s="131"/>
      <c r="E15523" s="131"/>
      <c r="F15523" s="131"/>
      <c r="G15523" s="131"/>
      <c r="H15523" s="131" t="s">
        <v>191</v>
      </c>
      <c r="I15523" s="131" t="str">
        <f>IFERROR(__xludf.DUMMYFUNCTION("""COMPUTED_VALUE"""),"")</f>
        <v/>
      </c>
      <c r="J15523" s="131" t="str">
        <f>IFERROR(__xludf.DUMMYFUNCTION("""COMPUTED_VALUE"""),"")</f>
        <v/>
      </c>
      <c r="K15523" s="131" t="s">
        <v>191</v>
      </c>
      <c r="L15523" s="2"/>
      <c r="M15523" s="2"/>
    </row>
    <row r="15524" ht="15.75" customHeight="1">
      <c r="A15524" s="136"/>
      <c r="B15524" s="137"/>
      <c r="C15524" s="138"/>
      <c r="D15524" s="131"/>
      <c r="E15524" s="131"/>
      <c r="F15524" s="131"/>
      <c r="G15524" s="131"/>
      <c r="H15524" s="131" t="s">
        <v>191</v>
      </c>
      <c r="I15524" s="131" t="str">
        <f>IFERROR(__xludf.DUMMYFUNCTION("""COMPUTED_VALUE"""),"")</f>
        <v/>
      </c>
      <c r="J15524" s="131" t="str">
        <f>IFERROR(__xludf.DUMMYFUNCTION("""COMPUTED_VALUE"""),"")</f>
        <v/>
      </c>
      <c r="K15524" s="131" t="s">
        <v>191</v>
      </c>
      <c r="L15524" s="2"/>
      <c r="M15524" s="2"/>
    </row>
    <row r="15525" ht="15.75" customHeight="1">
      <c r="A15525" s="136"/>
      <c r="B15525" s="137"/>
      <c r="C15525" s="140"/>
      <c r="D15525" s="131"/>
      <c r="E15525" s="131"/>
      <c r="F15525" s="131"/>
      <c r="G15525" s="131"/>
      <c r="H15525" s="131" t="s">
        <v>191</v>
      </c>
      <c r="I15525" s="131" t="str">
        <f>IFERROR(__xludf.DUMMYFUNCTION("""COMPUTED_VALUE"""),"")</f>
        <v/>
      </c>
      <c r="J15525" s="131" t="str">
        <f>IFERROR(__xludf.DUMMYFUNCTION("""COMPUTED_VALUE"""),"")</f>
        <v/>
      </c>
      <c r="K15525" s="131" t="s">
        <v>191</v>
      </c>
      <c r="L15525" s="2"/>
      <c r="M15525" s="2"/>
    </row>
    <row r="15526" ht="15.75" customHeight="1">
      <c r="A15526" s="136"/>
      <c r="B15526" s="137"/>
      <c r="C15526" s="138"/>
      <c r="D15526" s="131"/>
      <c r="E15526" s="131"/>
      <c r="F15526" s="131"/>
      <c r="G15526" s="131"/>
      <c r="H15526" s="131" t="s">
        <v>191</v>
      </c>
      <c r="I15526" s="131" t="str">
        <f>IFERROR(__xludf.DUMMYFUNCTION("""COMPUTED_VALUE"""),"")</f>
        <v/>
      </c>
      <c r="J15526" s="131" t="str">
        <f>IFERROR(__xludf.DUMMYFUNCTION("""COMPUTED_VALUE"""),"")</f>
        <v/>
      </c>
      <c r="K15526" s="131" t="s">
        <v>191</v>
      </c>
      <c r="L15526" s="2"/>
      <c r="M15526" s="2"/>
    </row>
    <row r="15527" ht="15.75" customHeight="1">
      <c r="A15527" s="136"/>
      <c r="B15527" s="137"/>
      <c r="C15527" s="138"/>
      <c r="D15527" s="131"/>
      <c r="E15527" s="131"/>
      <c r="F15527" s="131"/>
      <c r="G15527" s="131"/>
      <c r="H15527" s="131" t="s">
        <v>191</v>
      </c>
      <c r="I15527" s="131" t="str">
        <f>IFERROR(__xludf.DUMMYFUNCTION("""COMPUTED_VALUE"""),"")</f>
        <v/>
      </c>
      <c r="J15527" s="131" t="str">
        <f>IFERROR(__xludf.DUMMYFUNCTION("""COMPUTED_VALUE"""),"")</f>
        <v/>
      </c>
      <c r="K15527" s="131" t="s">
        <v>191</v>
      </c>
      <c r="L15527" s="2"/>
      <c r="M15527" s="2"/>
    </row>
    <row r="15528" ht="15.75" customHeight="1">
      <c r="A15528" s="136"/>
      <c r="B15528" s="137"/>
      <c r="C15528" s="138"/>
      <c r="D15528" s="131"/>
      <c r="E15528" s="131"/>
      <c r="F15528" s="131"/>
      <c r="G15528" s="131"/>
      <c r="H15528" s="131" t="s">
        <v>191</v>
      </c>
      <c r="I15528" s="131" t="str">
        <f>IFERROR(__xludf.DUMMYFUNCTION("""COMPUTED_VALUE"""),"")</f>
        <v/>
      </c>
      <c r="J15528" s="131" t="str">
        <f>IFERROR(__xludf.DUMMYFUNCTION("""COMPUTED_VALUE"""),"")</f>
        <v/>
      </c>
      <c r="K15528" s="131" t="s">
        <v>191</v>
      </c>
      <c r="L15528" s="2"/>
      <c r="M15528" s="2"/>
    </row>
    <row r="15529" ht="15.75" customHeight="1">
      <c r="A15529" s="136"/>
      <c r="B15529" s="137"/>
      <c r="C15529" s="138"/>
      <c r="D15529" s="131"/>
      <c r="E15529" s="131"/>
      <c r="F15529" s="131"/>
      <c r="G15529" s="131"/>
      <c r="H15529" s="131" t="s">
        <v>191</v>
      </c>
      <c r="I15529" s="131" t="str">
        <f>IFERROR(__xludf.DUMMYFUNCTION("""COMPUTED_VALUE"""),"")</f>
        <v/>
      </c>
      <c r="J15529" s="131" t="str">
        <f>IFERROR(__xludf.DUMMYFUNCTION("""COMPUTED_VALUE"""),"")</f>
        <v/>
      </c>
      <c r="K15529" s="131" t="s">
        <v>191</v>
      </c>
      <c r="L15529" s="2"/>
      <c r="M15529" s="2"/>
    </row>
    <row r="15530" ht="15.75" customHeight="1">
      <c r="A15530" s="136"/>
      <c r="B15530" s="137"/>
      <c r="C15530" s="140"/>
      <c r="D15530" s="131"/>
      <c r="E15530" s="131"/>
      <c r="F15530" s="131"/>
      <c r="G15530" s="131"/>
      <c r="H15530" s="131" t="s">
        <v>191</v>
      </c>
      <c r="I15530" s="131" t="str">
        <f>IFERROR(__xludf.DUMMYFUNCTION("""COMPUTED_VALUE"""),"")</f>
        <v/>
      </c>
      <c r="J15530" s="131" t="str">
        <f>IFERROR(__xludf.DUMMYFUNCTION("""COMPUTED_VALUE"""),"")</f>
        <v/>
      </c>
      <c r="K15530" s="131" t="s">
        <v>191</v>
      </c>
      <c r="L15530" s="2"/>
      <c r="M15530" s="2"/>
    </row>
    <row r="15531" ht="15.75" customHeight="1">
      <c r="A15531" s="136"/>
      <c r="B15531" s="137"/>
      <c r="C15531" s="138"/>
      <c r="D15531" s="131"/>
      <c r="E15531" s="131"/>
      <c r="F15531" s="131"/>
      <c r="G15531" s="131"/>
      <c r="H15531" s="131" t="s">
        <v>191</v>
      </c>
      <c r="I15531" s="131" t="str">
        <f>IFERROR(__xludf.DUMMYFUNCTION("""COMPUTED_VALUE"""),"")</f>
        <v/>
      </c>
      <c r="J15531" s="131" t="str">
        <f>IFERROR(__xludf.DUMMYFUNCTION("""COMPUTED_VALUE"""),"")</f>
        <v/>
      </c>
      <c r="K15531" s="131" t="s">
        <v>191</v>
      </c>
      <c r="L15531" s="2"/>
      <c r="M15531" s="2"/>
    </row>
    <row r="15532" ht="15.75" customHeight="1">
      <c r="A15532" s="136"/>
      <c r="B15532" s="137"/>
      <c r="C15532" s="140"/>
      <c r="D15532" s="131"/>
      <c r="E15532" s="131"/>
      <c r="F15532" s="131"/>
      <c r="G15532" s="131"/>
      <c r="H15532" s="131" t="s">
        <v>191</v>
      </c>
      <c r="I15532" s="131" t="str">
        <f>IFERROR(__xludf.DUMMYFUNCTION("""COMPUTED_VALUE"""),"")</f>
        <v/>
      </c>
      <c r="J15532" s="131" t="str">
        <f>IFERROR(__xludf.DUMMYFUNCTION("""COMPUTED_VALUE"""),"")</f>
        <v/>
      </c>
      <c r="K15532" s="131" t="s">
        <v>191</v>
      </c>
      <c r="L15532" s="2"/>
      <c r="M15532" s="2"/>
    </row>
    <row r="15533" ht="15.75" customHeight="1">
      <c r="A15533" s="136"/>
      <c r="B15533" s="137"/>
      <c r="C15533" s="140"/>
      <c r="D15533" s="131"/>
      <c r="E15533" s="131"/>
      <c r="F15533" s="131"/>
      <c r="G15533" s="131"/>
      <c r="H15533" s="131" t="s">
        <v>191</v>
      </c>
      <c r="I15533" s="131" t="str">
        <f>IFERROR(__xludf.DUMMYFUNCTION("""COMPUTED_VALUE"""),"")</f>
        <v/>
      </c>
      <c r="J15533" s="131" t="str">
        <f>IFERROR(__xludf.DUMMYFUNCTION("""COMPUTED_VALUE"""),"")</f>
        <v/>
      </c>
      <c r="K15533" s="131" t="s">
        <v>191</v>
      </c>
      <c r="L15533" s="2"/>
      <c r="M15533" s="2"/>
    </row>
    <row r="15534" ht="15.75" customHeight="1">
      <c r="A15534" s="136"/>
      <c r="B15534" s="137"/>
      <c r="C15534" s="138"/>
      <c r="D15534" s="131"/>
      <c r="E15534" s="131"/>
      <c r="F15534" s="131"/>
      <c r="G15534" s="131"/>
      <c r="H15534" s="131" t="s">
        <v>191</v>
      </c>
      <c r="I15534" s="131" t="str">
        <f>IFERROR(__xludf.DUMMYFUNCTION("""COMPUTED_VALUE"""),"")</f>
        <v/>
      </c>
      <c r="J15534" s="131" t="str">
        <f>IFERROR(__xludf.DUMMYFUNCTION("""COMPUTED_VALUE"""),"")</f>
        <v/>
      </c>
      <c r="K15534" s="131" t="s">
        <v>191</v>
      </c>
      <c r="L15534" s="2"/>
      <c r="M15534" s="2"/>
    </row>
    <row r="15535" ht="15.75" customHeight="1">
      <c r="A15535" s="136"/>
      <c r="B15535" s="137"/>
      <c r="C15535" s="138"/>
      <c r="D15535" s="131"/>
      <c r="E15535" s="131"/>
      <c r="F15535" s="131"/>
      <c r="G15535" s="131"/>
      <c r="H15535" s="131" t="s">
        <v>191</v>
      </c>
      <c r="I15535" s="131" t="str">
        <f>IFERROR(__xludf.DUMMYFUNCTION("""COMPUTED_VALUE"""),"")</f>
        <v/>
      </c>
      <c r="J15535" s="131" t="str">
        <f>IFERROR(__xludf.DUMMYFUNCTION("""COMPUTED_VALUE"""),"")</f>
        <v/>
      </c>
      <c r="K15535" s="131" t="s">
        <v>191</v>
      </c>
      <c r="L15535" s="2"/>
      <c r="M15535" s="2"/>
    </row>
    <row r="15536" ht="15.75" customHeight="1">
      <c r="A15536" s="136"/>
      <c r="B15536" s="137"/>
      <c r="C15536" s="140"/>
      <c r="D15536" s="131"/>
      <c r="E15536" s="131"/>
      <c r="F15536" s="131"/>
      <c r="G15536" s="131"/>
      <c r="H15536" s="131" t="s">
        <v>191</v>
      </c>
      <c r="I15536" s="131" t="str">
        <f>IFERROR(__xludf.DUMMYFUNCTION("""COMPUTED_VALUE"""),"")</f>
        <v/>
      </c>
      <c r="J15536" s="131" t="str">
        <f>IFERROR(__xludf.DUMMYFUNCTION("""COMPUTED_VALUE"""),"")</f>
        <v/>
      </c>
      <c r="K15536" s="131" t="s">
        <v>191</v>
      </c>
      <c r="L15536" s="2"/>
      <c r="M15536" s="2"/>
    </row>
    <row r="15537" ht="15.75" customHeight="1">
      <c r="A15537" s="136"/>
      <c r="B15537" s="137"/>
      <c r="C15537" s="138"/>
      <c r="D15537" s="131"/>
      <c r="E15537" s="131"/>
      <c r="F15537" s="131"/>
      <c r="G15537" s="131"/>
      <c r="H15537" s="131" t="s">
        <v>191</v>
      </c>
      <c r="I15537" s="131" t="str">
        <f>IFERROR(__xludf.DUMMYFUNCTION("""COMPUTED_VALUE"""),"")</f>
        <v/>
      </c>
      <c r="J15537" s="131" t="str">
        <f>IFERROR(__xludf.DUMMYFUNCTION("""COMPUTED_VALUE"""),"")</f>
        <v/>
      </c>
      <c r="K15537" s="131" t="s">
        <v>191</v>
      </c>
      <c r="L15537" s="2"/>
      <c r="M15537" s="2"/>
    </row>
    <row r="15538" ht="15.75" customHeight="1">
      <c r="A15538" s="136"/>
      <c r="B15538" s="137"/>
      <c r="C15538" s="138"/>
      <c r="D15538" s="131"/>
      <c r="E15538" s="131"/>
      <c r="F15538" s="131"/>
      <c r="G15538" s="131"/>
      <c r="H15538" s="131" t="s">
        <v>191</v>
      </c>
      <c r="I15538" s="131" t="str">
        <f>IFERROR(__xludf.DUMMYFUNCTION("""COMPUTED_VALUE"""),"")</f>
        <v/>
      </c>
      <c r="J15538" s="131" t="str">
        <f>IFERROR(__xludf.DUMMYFUNCTION("""COMPUTED_VALUE"""),"")</f>
        <v/>
      </c>
      <c r="K15538" s="131" t="s">
        <v>191</v>
      </c>
      <c r="L15538" s="2"/>
      <c r="M15538" s="2"/>
    </row>
    <row r="15539" ht="15.75" customHeight="1">
      <c r="A15539" s="136"/>
      <c r="B15539" s="137"/>
      <c r="C15539" s="138"/>
      <c r="D15539" s="131"/>
      <c r="E15539" s="131"/>
      <c r="F15539" s="131"/>
      <c r="G15539" s="131"/>
      <c r="H15539" s="131" t="s">
        <v>191</v>
      </c>
      <c r="I15539" s="131" t="str">
        <f>IFERROR(__xludf.DUMMYFUNCTION("""COMPUTED_VALUE"""),"")</f>
        <v/>
      </c>
      <c r="J15539" s="131" t="str">
        <f>IFERROR(__xludf.DUMMYFUNCTION("""COMPUTED_VALUE"""),"")</f>
        <v/>
      </c>
      <c r="K15539" s="131" t="s">
        <v>191</v>
      </c>
      <c r="L15539" s="2"/>
      <c r="M15539" s="2"/>
    </row>
    <row r="15540" ht="15.75" customHeight="1">
      <c r="A15540" s="151"/>
      <c r="B15540" s="137"/>
      <c r="C15540" s="138"/>
      <c r="D15540" s="131"/>
      <c r="E15540" s="131"/>
      <c r="F15540" s="131"/>
      <c r="G15540" s="131"/>
      <c r="H15540" s="131" t="s">
        <v>191</v>
      </c>
      <c r="I15540" s="131" t="str">
        <f>IFERROR(__xludf.DUMMYFUNCTION("""COMPUTED_VALUE"""),"")</f>
        <v/>
      </c>
      <c r="J15540" s="131" t="str">
        <f>IFERROR(__xludf.DUMMYFUNCTION("""COMPUTED_VALUE"""),"")</f>
        <v/>
      </c>
      <c r="K15540" s="131" t="s">
        <v>191</v>
      </c>
      <c r="L15540" s="2"/>
      <c r="M15540" s="2"/>
    </row>
    <row r="15541" ht="15.75" customHeight="1">
      <c r="A15541" s="136"/>
      <c r="B15541" s="137"/>
      <c r="C15541" s="138"/>
      <c r="D15541" s="131"/>
      <c r="E15541" s="131"/>
      <c r="F15541" s="131"/>
      <c r="G15541" s="131"/>
      <c r="H15541" s="131" t="s">
        <v>191</v>
      </c>
      <c r="I15541" s="131" t="str">
        <f>IFERROR(__xludf.DUMMYFUNCTION("""COMPUTED_VALUE"""),"")</f>
        <v/>
      </c>
      <c r="J15541" s="131" t="str">
        <f>IFERROR(__xludf.DUMMYFUNCTION("""COMPUTED_VALUE"""),"")</f>
        <v/>
      </c>
      <c r="K15541" s="131" t="s">
        <v>191</v>
      </c>
      <c r="L15541" s="2"/>
      <c r="M15541" s="2"/>
    </row>
    <row r="15542" ht="15.75" customHeight="1">
      <c r="A15542" s="151"/>
      <c r="B15542" s="137"/>
      <c r="C15542" s="138"/>
      <c r="D15542" s="131"/>
      <c r="E15542" s="131"/>
      <c r="F15542" s="131"/>
      <c r="G15542" s="131"/>
      <c r="H15542" s="131" t="s">
        <v>191</v>
      </c>
      <c r="I15542" s="131" t="str">
        <f>IFERROR(__xludf.DUMMYFUNCTION("""COMPUTED_VALUE"""),"")</f>
        <v/>
      </c>
      <c r="J15542" s="131" t="str">
        <f>IFERROR(__xludf.DUMMYFUNCTION("""COMPUTED_VALUE"""),"")</f>
        <v/>
      </c>
      <c r="K15542" s="131" t="s">
        <v>191</v>
      </c>
      <c r="L15542" s="2"/>
      <c r="M15542" s="2"/>
    </row>
    <row r="15543" ht="15.75" customHeight="1">
      <c r="A15543" s="136"/>
      <c r="B15543" s="137"/>
      <c r="C15543" s="138"/>
      <c r="D15543" s="131"/>
      <c r="E15543" s="131"/>
      <c r="F15543" s="131"/>
      <c r="G15543" s="131"/>
      <c r="H15543" s="131" t="s">
        <v>191</v>
      </c>
      <c r="I15543" s="131" t="str">
        <f>IFERROR(__xludf.DUMMYFUNCTION("""COMPUTED_VALUE"""),"")</f>
        <v/>
      </c>
      <c r="J15543" s="131" t="str">
        <f>IFERROR(__xludf.DUMMYFUNCTION("""COMPUTED_VALUE"""),"")</f>
        <v/>
      </c>
      <c r="K15543" s="131" t="s">
        <v>191</v>
      </c>
      <c r="L15543" s="2"/>
      <c r="M15543" s="2"/>
    </row>
    <row r="15544" ht="15.75" customHeight="1">
      <c r="A15544" s="151"/>
      <c r="B15544" s="137"/>
      <c r="C15544" s="138"/>
      <c r="D15544" s="131"/>
      <c r="E15544" s="131"/>
      <c r="F15544" s="131"/>
      <c r="G15544" s="131"/>
      <c r="H15544" s="131" t="s">
        <v>191</v>
      </c>
      <c r="I15544" s="131" t="str">
        <f>IFERROR(__xludf.DUMMYFUNCTION("""COMPUTED_VALUE"""),"")</f>
        <v/>
      </c>
      <c r="J15544" s="131" t="str">
        <f>IFERROR(__xludf.DUMMYFUNCTION("""COMPUTED_VALUE"""),"")</f>
        <v/>
      </c>
      <c r="K15544" s="131" t="s">
        <v>191</v>
      </c>
      <c r="L15544" s="2"/>
      <c r="M15544" s="2"/>
    </row>
    <row r="15545" ht="15.75" customHeight="1">
      <c r="A15545" s="136"/>
      <c r="B15545" s="137"/>
      <c r="C15545" s="138"/>
      <c r="D15545" s="131"/>
      <c r="E15545" s="131"/>
      <c r="F15545" s="131"/>
      <c r="G15545" s="131"/>
      <c r="H15545" s="131" t="s">
        <v>191</v>
      </c>
      <c r="I15545" s="131" t="str">
        <f>IFERROR(__xludf.DUMMYFUNCTION("""COMPUTED_VALUE"""),"")</f>
        <v/>
      </c>
      <c r="J15545" s="131" t="str">
        <f>IFERROR(__xludf.DUMMYFUNCTION("""COMPUTED_VALUE"""),"")</f>
        <v/>
      </c>
      <c r="K15545" s="131" t="s">
        <v>191</v>
      </c>
      <c r="L15545" s="2"/>
      <c r="M15545" s="2"/>
    </row>
    <row r="15546" ht="15.75" customHeight="1">
      <c r="A15546" s="151"/>
      <c r="B15546" s="137"/>
      <c r="C15546" s="138"/>
      <c r="D15546" s="131"/>
      <c r="E15546" s="131"/>
      <c r="F15546" s="131"/>
      <c r="G15546" s="131"/>
      <c r="H15546" s="131" t="s">
        <v>191</v>
      </c>
      <c r="I15546" s="131" t="str">
        <f>IFERROR(__xludf.DUMMYFUNCTION("""COMPUTED_VALUE"""),"")</f>
        <v/>
      </c>
      <c r="J15546" s="131" t="str">
        <f>IFERROR(__xludf.DUMMYFUNCTION("""COMPUTED_VALUE"""),"")</f>
        <v/>
      </c>
      <c r="K15546" s="131" t="s">
        <v>191</v>
      </c>
      <c r="L15546" s="2"/>
      <c r="M15546" s="2"/>
    </row>
    <row r="15547" ht="15.75" customHeight="1">
      <c r="A15547" s="136"/>
      <c r="B15547" s="137"/>
      <c r="C15547" s="138"/>
      <c r="D15547" s="131"/>
      <c r="E15547" s="131"/>
      <c r="F15547" s="131"/>
      <c r="G15547" s="131"/>
      <c r="H15547" s="131" t="s">
        <v>191</v>
      </c>
      <c r="I15547" s="131" t="str">
        <f>IFERROR(__xludf.DUMMYFUNCTION("""COMPUTED_VALUE"""),"")</f>
        <v/>
      </c>
      <c r="J15547" s="131" t="str">
        <f>IFERROR(__xludf.DUMMYFUNCTION("""COMPUTED_VALUE"""),"")</f>
        <v/>
      </c>
      <c r="K15547" s="131" t="s">
        <v>191</v>
      </c>
      <c r="L15547" s="2"/>
      <c r="M15547" s="2"/>
    </row>
    <row r="15548" ht="15.75" customHeight="1">
      <c r="A15548" s="136"/>
      <c r="B15548" s="137"/>
      <c r="C15548" s="138"/>
      <c r="D15548" s="131"/>
      <c r="E15548" s="131"/>
      <c r="F15548" s="131"/>
      <c r="G15548" s="131"/>
      <c r="H15548" s="131" t="s">
        <v>191</v>
      </c>
      <c r="I15548" s="131" t="str">
        <f>IFERROR(__xludf.DUMMYFUNCTION("""COMPUTED_VALUE"""),"")</f>
        <v/>
      </c>
      <c r="J15548" s="131" t="str">
        <f>IFERROR(__xludf.DUMMYFUNCTION("""COMPUTED_VALUE"""),"")</f>
        <v/>
      </c>
      <c r="K15548" s="131" t="s">
        <v>191</v>
      </c>
      <c r="L15548" s="2"/>
      <c r="M15548" s="2"/>
    </row>
    <row r="15549" ht="15.75" customHeight="1">
      <c r="A15549" s="151"/>
      <c r="B15549" s="152"/>
      <c r="C15549" s="138"/>
      <c r="D15549" s="131"/>
      <c r="E15549" s="131"/>
      <c r="F15549" s="131"/>
      <c r="G15549" s="131"/>
      <c r="H15549" s="131" t="s">
        <v>191</v>
      </c>
      <c r="I15549" s="131" t="str">
        <f>IFERROR(__xludf.DUMMYFUNCTION("""COMPUTED_VALUE"""),"")</f>
        <v/>
      </c>
      <c r="J15549" s="131" t="str">
        <f>IFERROR(__xludf.DUMMYFUNCTION("""COMPUTED_VALUE"""),"")</f>
        <v/>
      </c>
      <c r="K15549" s="131" t="s">
        <v>191</v>
      </c>
      <c r="L15549" s="2"/>
      <c r="M15549" s="2"/>
    </row>
    <row r="15550" ht="15.75" customHeight="1">
      <c r="A15550" s="136"/>
      <c r="B15550" s="137"/>
      <c r="C15550" s="138"/>
      <c r="D15550" s="131"/>
      <c r="E15550" s="131"/>
      <c r="F15550" s="131"/>
      <c r="G15550" s="131"/>
      <c r="H15550" s="131" t="s">
        <v>191</v>
      </c>
      <c r="I15550" s="131" t="str">
        <f>IFERROR(__xludf.DUMMYFUNCTION("""COMPUTED_VALUE"""),"")</f>
        <v/>
      </c>
      <c r="J15550" s="131" t="str">
        <f>IFERROR(__xludf.DUMMYFUNCTION("""COMPUTED_VALUE"""),"")</f>
        <v/>
      </c>
      <c r="K15550" s="131" t="s">
        <v>191</v>
      </c>
      <c r="L15550" s="2"/>
      <c r="M15550" s="2"/>
    </row>
    <row r="15551" ht="15.75" customHeight="1">
      <c r="A15551" s="136"/>
      <c r="B15551" s="137"/>
      <c r="C15551" s="138"/>
      <c r="D15551" s="131"/>
      <c r="E15551" s="131"/>
      <c r="F15551" s="131"/>
      <c r="G15551" s="131"/>
      <c r="H15551" s="131" t="s">
        <v>191</v>
      </c>
      <c r="I15551" s="131" t="str">
        <f>IFERROR(__xludf.DUMMYFUNCTION("""COMPUTED_VALUE"""),"")</f>
        <v/>
      </c>
      <c r="J15551" s="131" t="str">
        <f>IFERROR(__xludf.DUMMYFUNCTION("""COMPUTED_VALUE"""),"")</f>
        <v/>
      </c>
      <c r="K15551" s="131" t="s">
        <v>191</v>
      </c>
      <c r="L15551" s="2"/>
      <c r="M15551" s="2"/>
    </row>
    <row r="15552" ht="15.75" customHeight="1">
      <c r="A15552" s="136"/>
      <c r="B15552" s="137"/>
      <c r="C15552" s="138"/>
      <c r="D15552" s="131"/>
      <c r="E15552" s="131"/>
      <c r="F15552" s="131"/>
      <c r="G15552" s="131"/>
      <c r="H15552" s="131" t="s">
        <v>191</v>
      </c>
      <c r="I15552" s="131" t="str">
        <f>IFERROR(__xludf.DUMMYFUNCTION("""COMPUTED_VALUE"""),"")</f>
        <v/>
      </c>
      <c r="J15552" s="131" t="str">
        <f>IFERROR(__xludf.DUMMYFUNCTION("""COMPUTED_VALUE"""),"")</f>
        <v/>
      </c>
      <c r="K15552" s="131" t="s">
        <v>191</v>
      </c>
      <c r="L15552" s="2"/>
      <c r="M15552" s="2"/>
    </row>
    <row r="15553" ht="15.75" customHeight="1">
      <c r="A15553" s="136"/>
      <c r="B15553" s="137"/>
      <c r="C15553" s="140"/>
      <c r="D15553" s="131"/>
      <c r="E15553" s="131"/>
      <c r="F15553" s="131"/>
      <c r="G15553" s="131"/>
      <c r="H15553" s="131" t="s">
        <v>191</v>
      </c>
      <c r="I15553" s="131" t="str">
        <f>IFERROR(__xludf.DUMMYFUNCTION("""COMPUTED_VALUE"""),"")</f>
        <v/>
      </c>
      <c r="J15553" s="131" t="str">
        <f>IFERROR(__xludf.DUMMYFUNCTION("""COMPUTED_VALUE"""),"")</f>
        <v/>
      </c>
      <c r="K15553" s="131" t="s">
        <v>191</v>
      </c>
      <c r="L15553" s="2"/>
      <c r="M15553" s="2"/>
    </row>
    <row r="15554" ht="15.75" customHeight="1">
      <c r="A15554" s="136"/>
      <c r="B15554" s="137"/>
      <c r="C15554" s="138"/>
      <c r="D15554" s="131"/>
      <c r="E15554" s="131"/>
      <c r="F15554" s="131"/>
      <c r="G15554" s="131"/>
      <c r="H15554" s="131" t="s">
        <v>191</v>
      </c>
      <c r="I15554" s="131" t="str">
        <f>IFERROR(__xludf.DUMMYFUNCTION("""COMPUTED_VALUE"""),"")</f>
        <v/>
      </c>
      <c r="J15554" s="131" t="str">
        <f>IFERROR(__xludf.DUMMYFUNCTION("""COMPUTED_VALUE"""),"")</f>
        <v/>
      </c>
      <c r="K15554" s="131" t="s">
        <v>191</v>
      </c>
      <c r="L15554" s="2"/>
      <c r="M15554" s="2"/>
    </row>
    <row r="15555" ht="15.75" customHeight="1">
      <c r="A15555" s="136"/>
      <c r="B15555" s="137"/>
      <c r="C15555" s="140"/>
      <c r="D15555" s="131"/>
      <c r="E15555" s="131"/>
      <c r="F15555" s="131"/>
      <c r="G15555" s="131"/>
      <c r="H15555" s="131" t="s">
        <v>191</v>
      </c>
      <c r="I15555" s="131" t="str">
        <f>IFERROR(__xludf.DUMMYFUNCTION("""COMPUTED_VALUE"""),"")</f>
        <v/>
      </c>
      <c r="J15555" s="131" t="str">
        <f>IFERROR(__xludf.DUMMYFUNCTION("""COMPUTED_VALUE"""),"")</f>
        <v/>
      </c>
      <c r="K15555" s="131" t="s">
        <v>191</v>
      </c>
      <c r="L15555" s="2"/>
      <c r="M15555" s="2"/>
    </row>
    <row r="15556" ht="15.75" customHeight="1">
      <c r="A15556" s="136"/>
      <c r="B15556" s="137"/>
      <c r="C15556" s="138"/>
      <c r="D15556" s="131"/>
      <c r="E15556" s="131"/>
      <c r="F15556" s="131"/>
      <c r="G15556" s="131"/>
      <c r="H15556" s="131" t="s">
        <v>191</v>
      </c>
      <c r="I15556" s="131" t="str">
        <f>IFERROR(__xludf.DUMMYFUNCTION("""COMPUTED_VALUE"""),"")</f>
        <v/>
      </c>
      <c r="J15556" s="131" t="str">
        <f>IFERROR(__xludf.DUMMYFUNCTION("""COMPUTED_VALUE"""),"")</f>
        <v/>
      </c>
      <c r="K15556" s="131" t="s">
        <v>191</v>
      </c>
      <c r="L15556" s="2"/>
      <c r="M15556" s="2"/>
    </row>
    <row r="15557" ht="15.75" customHeight="1">
      <c r="A15557" s="136"/>
      <c r="B15557" s="137"/>
      <c r="C15557" s="138"/>
      <c r="D15557" s="131"/>
      <c r="E15557" s="131"/>
      <c r="F15557" s="131"/>
      <c r="G15557" s="131"/>
      <c r="H15557" s="131" t="s">
        <v>191</v>
      </c>
      <c r="I15557" s="131" t="str">
        <f>IFERROR(__xludf.DUMMYFUNCTION("""COMPUTED_VALUE"""),"")</f>
        <v/>
      </c>
      <c r="J15557" s="131" t="str">
        <f>IFERROR(__xludf.DUMMYFUNCTION("""COMPUTED_VALUE"""),"")</f>
        <v/>
      </c>
      <c r="K15557" s="131" t="s">
        <v>191</v>
      </c>
      <c r="L15557" s="2"/>
      <c r="M15557" s="2"/>
    </row>
    <row r="15558" ht="15.75" customHeight="1">
      <c r="A15558" s="136"/>
      <c r="B15558" s="137"/>
      <c r="C15558" s="140"/>
      <c r="D15558" s="131"/>
      <c r="E15558" s="131"/>
      <c r="F15558" s="131"/>
      <c r="G15558" s="131"/>
      <c r="H15558" s="131" t="s">
        <v>191</v>
      </c>
      <c r="I15558" s="131" t="str">
        <f>IFERROR(__xludf.DUMMYFUNCTION("""COMPUTED_VALUE"""),"")</f>
        <v/>
      </c>
      <c r="J15558" s="131" t="str">
        <f>IFERROR(__xludf.DUMMYFUNCTION("""COMPUTED_VALUE"""),"")</f>
        <v/>
      </c>
      <c r="K15558" s="131" t="s">
        <v>191</v>
      </c>
      <c r="L15558" s="2"/>
      <c r="M15558" s="2"/>
    </row>
    <row r="15559" ht="15.75" customHeight="1">
      <c r="A15559" s="136"/>
      <c r="B15559" s="137"/>
      <c r="C15559" s="140"/>
      <c r="D15559" s="131"/>
      <c r="E15559" s="131"/>
      <c r="F15559" s="131"/>
      <c r="G15559" s="131"/>
      <c r="H15559" s="131" t="s">
        <v>191</v>
      </c>
      <c r="I15559" s="131" t="str">
        <f>IFERROR(__xludf.DUMMYFUNCTION("""COMPUTED_VALUE"""),"")</f>
        <v/>
      </c>
      <c r="J15559" s="131" t="str">
        <f>IFERROR(__xludf.DUMMYFUNCTION("""COMPUTED_VALUE"""),"")</f>
        <v/>
      </c>
      <c r="K15559" s="131" t="s">
        <v>191</v>
      </c>
      <c r="L15559" s="2"/>
      <c r="M15559" s="2"/>
    </row>
    <row r="15560" ht="15.75" customHeight="1">
      <c r="A15560" s="136"/>
      <c r="B15560" s="137"/>
      <c r="C15560" s="138"/>
      <c r="D15560" s="131"/>
      <c r="E15560" s="131"/>
      <c r="F15560" s="131"/>
      <c r="G15560" s="131"/>
      <c r="H15560" s="131" t="s">
        <v>191</v>
      </c>
      <c r="I15560" s="131" t="str">
        <f>IFERROR(__xludf.DUMMYFUNCTION("""COMPUTED_VALUE"""),"")</f>
        <v/>
      </c>
      <c r="J15560" s="131" t="str">
        <f>IFERROR(__xludf.DUMMYFUNCTION("""COMPUTED_VALUE"""),"")</f>
        <v/>
      </c>
      <c r="K15560" s="131" t="s">
        <v>191</v>
      </c>
      <c r="L15560" s="2"/>
      <c r="M15560" s="2"/>
    </row>
    <row r="15561" ht="15.75" customHeight="1">
      <c r="A15561" s="136"/>
      <c r="B15561" s="137"/>
      <c r="C15561" s="140"/>
      <c r="D15561" s="131"/>
      <c r="E15561" s="131"/>
      <c r="F15561" s="131"/>
      <c r="G15561" s="131"/>
      <c r="H15561" s="131" t="s">
        <v>191</v>
      </c>
      <c r="I15561" s="131" t="str">
        <f>IFERROR(__xludf.DUMMYFUNCTION("""COMPUTED_VALUE"""),"")</f>
        <v/>
      </c>
      <c r="J15561" s="131" t="str">
        <f>IFERROR(__xludf.DUMMYFUNCTION("""COMPUTED_VALUE"""),"")</f>
        <v/>
      </c>
      <c r="K15561" s="131" t="s">
        <v>191</v>
      </c>
      <c r="L15561" s="2"/>
      <c r="M15561" s="2"/>
    </row>
    <row r="15562" ht="15.75" customHeight="1">
      <c r="A15562" s="136"/>
      <c r="B15562" s="137"/>
      <c r="C15562" s="138"/>
      <c r="D15562" s="131"/>
      <c r="E15562" s="131"/>
      <c r="F15562" s="131"/>
      <c r="G15562" s="131"/>
      <c r="H15562" s="131" t="s">
        <v>191</v>
      </c>
      <c r="I15562" s="131" t="str">
        <f>IFERROR(__xludf.DUMMYFUNCTION("""COMPUTED_VALUE"""),"")</f>
        <v/>
      </c>
      <c r="J15562" s="131" t="str">
        <f>IFERROR(__xludf.DUMMYFUNCTION("""COMPUTED_VALUE"""),"")</f>
        <v/>
      </c>
      <c r="K15562" s="131" t="s">
        <v>191</v>
      </c>
      <c r="L15562" s="2"/>
      <c r="M15562" s="2"/>
    </row>
    <row r="15563" ht="15.75" customHeight="1">
      <c r="A15563" s="151"/>
      <c r="B15563" s="137"/>
      <c r="C15563" s="138"/>
      <c r="D15563" s="131"/>
      <c r="E15563" s="131"/>
      <c r="F15563" s="131"/>
      <c r="G15563" s="131"/>
      <c r="H15563" s="131" t="s">
        <v>191</v>
      </c>
      <c r="I15563" s="131" t="str">
        <f>IFERROR(__xludf.DUMMYFUNCTION("""COMPUTED_VALUE"""),"")</f>
        <v/>
      </c>
      <c r="J15563" s="131" t="str">
        <f>IFERROR(__xludf.DUMMYFUNCTION("""COMPUTED_VALUE"""),"")</f>
        <v/>
      </c>
      <c r="K15563" s="131" t="s">
        <v>191</v>
      </c>
      <c r="L15563" s="2"/>
      <c r="M15563" s="2"/>
    </row>
    <row r="15564" ht="15.75" customHeight="1">
      <c r="A15564" s="136"/>
      <c r="B15564" s="137"/>
      <c r="C15564" s="138"/>
      <c r="D15564" s="131"/>
      <c r="E15564" s="131"/>
      <c r="F15564" s="131"/>
      <c r="G15564" s="131"/>
      <c r="H15564" s="131" t="s">
        <v>191</v>
      </c>
      <c r="I15564" s="131" t="str">
        <f>IFERROR(__xludf.DUMMYFUNCTION("""COMPUTED_VALUE"""),"")</f>
        <v/>
      </c>
      <c r="J15564" s="131" t="str">
        <f>IFERROR(__xludf.DUMMYFUNCTION("""COMPUTED_VALUE"""),"")</f>
        <v/>
      </c>
      <c r="K15564" s="131" t="s">
        <v>191</v>
      </c>
      <c r="L15564" s="2"/>
      <c r="M15564" s="2"/>
    </row>
    <row r="15565" ht="15.75" customHeight="1">
      <c r="A15565" s="136"/>
      <c r="B15565" s="137"/>
      <c r="C15565" s="138"/>
      <c r="D15565" s="131"/>
      <c r="E15565" s="131"/>
      <c r="F15565" s="131"/>
      <c r="G15565" s="131"/>
      <c r="H15565" s="131" t="s">
        <v>191</v>
      </c>
      <c r="I15565" s="131" t="str">
        <f>IFERROR(__xludf.DUMMYFUNCTION("""COMPUTED_VALUE"""),"")</f>
        <v/>
      </c>
      <c r="J15565" s="131" t="str">
        <f>IFERROR(__xludf.DUMMYFUNCTION("""COMPUTED_VALUE"""),"")</f>
        <v/>
      </c>
      <c r="K15565" s="131" t="s">
        <v>191</v>
      </c>
      <c r="L15565" s="2"/>
      <c r="M15565" s="2"/>
    </row>
    <row r="15566" ht="15.75" customHeight="1">
      <c r="A15566" s="136"/>
      <c r="B15566" s="137"/>
      <c r="C15566" s="140"/>
      <c r="D15566" s="131"/>
      <c r="E15566" s="131"/>
      <c r="F15566" s="131"/>
      <c r="G15566" s="131"/>
      <c r="H15566" s="131" t="s">
        <v>191</v>
      </c>
      <c r="I15566" s="131" t="str">
        <f>IFERROR(__xludf.DUMMYFUNCTION("""COMPUTED_VALUE"""),"")</f>
        <v/>
      </c>
      <c r="J15566" s="131" t="str">
        <f>IFERROR(__xludf.DUMMYFUNCTION("""COMPUTED_VALUE"""),"")</f>
        <v/>
      </c>
      <c r="K15566" s="131" t="s">
        <v>191</v>
      </c>
      <c r="L15566" s="2"/>
      <c r="M15566" s="2"/>
    </row>
    <row r="15567" ht="15.75" customHeight="1">
      <c r="A15567" s="136"/>
      <c r="B15567" s="137"/>
      <c r="C15567" s="138"/>
      <c r="D15567" s="131"/>
      <c r="E15567" s="131"/>
      <c r="F15567" s="131"/>
      <c r="G15567" s="131"/>
      <c r="H15567" s="131" t="s">
        <v>191</v>
      </c>
      <c r="I15567" s="131" t="str">
        <f>IFERROR(__xludf.DUMMYFUNCTION("""COMPUTED_VALUE"""),"")</f>
        <v/>
      </c>
      <c r="J15567" s="131" t="str">
        <f>IFERROR(__xludf.DUMMYFUNCTION("""COMPUTED_VALUE"""),"")</f>
        <v/>
      </c>
      <c r="K15567" s="131" t="s">
        <v>191</v>
      </c>
      <c r="L15567" s="2"/>
      <c r="M15567" s="2"/>
    </row>
    <row r="15568" ht="15.75" customHeight="1">
      <c r="A15568" s="136"/>
      <c r="B15568" s="137"/>
      <c r="C15568" s="140"/>
      <c r="D15568" s="131"/>
      <c r="E15568" s="131"/>
      <c r="F15568" s="131"/>
      <c r="G15568" s="131"/>
      <c r="H15568" s="131" t="s">
        <v>191</v>
      </c>
      <c r="I15568" s="131" t="str">
        <f>IFERROR(__xludf.DUMMYFUNCTION("""COMPUTED_VALUE"""),"")</f>
        <v/>
      </c>
      <c r="J15568" s="131" t="str">
        <f>IFERROR(__xludf.DUMMYFUNCTION("""COMPUTED_VALUE"""),"")</f>
        <v/>
      </c>
      <c r="K15568" s="131" t="s">
        <v>191</v>
      </c>
      <c r="L15568" s="2"/>
      <c r="M15568" s="2"/>
    </row>
    <row r="15569" ht="15.75" customHeight="1">
      <c r="A15569" s="136"/>
      <c r="B15569" s="137"/>
      <c r="C15569" s="138"/>
      <c r="D15569" s="131"/>
      <c r="E15569" s="131"/>
      <c r="F15569" s="131"/>
      <c r="G15569" s="131"/>
      <c r="H15569" s="131" t="s">
        <v>191</v>
      </c>
      <c r="I15569" s="131" t="str">
        <f>IFERROR(__xludf.DUMMYFUNCTION("""COMPUTED_VALUE"""),"")</f>
        <v/>
      </c>
      <c r="J15569" s="131" t="str">
        <f>IFERROR(__xludf.DUMMYFUNCTION("""COMPUTED_VALUE"""),"")</f>
        <v/>
      </c>
      <c r="K15569" s="131" t="s">
        <v>191</v>
      </c>
      <c r="L15569" s="2"/>
      <c r="M15569" s="2"/>
    </row>
    <row r="15570" ht="15.75" customHeight="1">
      <c r="A15570" s="136"/>
      <c r="B15570" s="137"/>
      <c r="C15570" s="138"/>
      <c r="D15570" s="131"/>
      <c r="E15570" s="131"/>
      <c r="F15570" s="131"/>
      <c r="G15570" s="131"/>
      <c r="H15570" s="131" t="s">
        <v>191</v>
      </c>
      <c r="I15570" s="131" t="str">
        <f>IFERROR(__xludf.DUMMYFUNCTION("""COMPUTED_VALUE"""),"")</f>
        <v/>
      </c>
      <c r="J15570" s="131" t="str">
        <f>IFERROR(__xludf.DUMMYFUNCTION("""COMPUTED_VALUE"""),"")</f>
        <v/>
      </c>
      <c r="K15570" s="131" t="s">
        <v>191</v>
      </c>
      <c r="L15570" s="2"/>
      <c r="M15570" s="2"/>
    </row>
    <row r="15571" ht="15.75" customHeight="1">
      <c r="A15571" s="136"/>
      <c r="B15571" s="137"/>
      <c r="C15571" s="138"/>
      <c r="D15571" s="131"/>
      <c r="E15571" s="131"/>
      <c r="F15571" s="131"/>
      <c r="G15571" s="131"/>
      <c r="H15571" s="131" t="s">
        <v>191</v>
      </c>
      <c r="I15571" s="131" t="str">
        <f>IFERROR(__xludf.DUMMYFUNCTION("""COMPUTED_VALUE"""),"")</f>
        <v/>
      </c>
      <c r="J15571" s="131" t="str">
        <f>IFERROR(__xludf.DUMMYFUNCTION("""COMPUTED_VALUE"""),"")</f>
        <v/>
      </c>
      <c r="K15571" s="131" t="s">
        <v>191</v>
      </c>
      <c r="L15571" s="2"/>
      <c r="M15571" s="2"/>
    </row>
    <row r="15572" ht="15.75" customHeight="1">
      <c r="A15572" s="136"/>
      <c r="B15572" s="137"/>
      <c r="C15572" s="138"/>
      <c r="D15572" s="131"/>
      <c r="E15572" s="131"/>
      <c r="F15572" s="131"/>
      <c r="G15572" s="131"/>
      <c r="H15572" s="131" t="s">
        <v>191</v>
      </c>
      <c r="I15572" s="131" t="str">
        <f>IFERROR(__xludf.DUMMYFUNCTION("""COMPUTED_VALUE"""),"")</f>
        <v/>
      </c>
      <c r="J15572" s="131" t="str">
        <f>IFERROR(__xludf.DUMMYFUNCTION("""COMPUTED_VALUE"""),"")</f>
        <v/>
      </c>
      <c r="K15572" s="131" t="s">
        <v>191</v>
      </c>
      <c r="L15572" s="2"/>
      <c r="M15572" s="2"/>
    </row>
    <row r="15573" ht="15.75" customHeight="1">
      <c r="A15573" s="136"/>
      <c r="B15573" s="137"/>
      <c r="C15573" s="140"/>
      <c r="D15573" s="131"/>
      <c r="E15573" s="131"/>
      <c r="F15573" s="131"/>
      <c r="G15573" s="131"/>
      <c r="H15573" s="131" t="s">
        <v>191</v>
      </c>
      <c r="I15573" s="131" t="str">
        <f>IFERROR(__xludf.DUMMYFUNCTION("""COMPUTED_VALUE"""),"")</f>
        <v/>
      </c>
      <c r="J15573" s="131" t="str">
        <f>IFERROR(__xludf.DUMMYFUNCTION("""COMPUTED_VALUE"""),"")</f>
        <v/>
      </c>
      <c r="K15573" s="131" t="s">
        <v>191</v>
      </c>
      <c r="L15573" s="2"/>
      <c r="M15573" s="2"/>
    </row>
    <row r="15574" ht="15.75" customHeight="1">
      <c r="A15574" s="136"/>
      <c r="B15574" s="137"/>
      <c r="C15574" s="138"/>
      <c r="D15574" s="131"/>
      <c r="E15574" s="131"/>
      <c r="F15574" s="131"/>
      <c r="G15574" s="131"/>
      <c r="H15574" s="131" t="s">
        <v>191</v>
      </c>
      <c r="I15574" s="131" t="str">
        <f>IFERROR(__xludf.DUMMYFUNCTION("""COMPUTED_VALUE"""),"")</f>
        <v/>
      </c>
      <c r="J15574" s="131" t="str">
        <f>IFERROR(__xludf.DUMMYFUNCTION("""COMPUTED_VALUE"""),"")</f>
        <v/>
      </c>
      <c r="K15574" s="131" t="s">
        <v>191</v>
      </c>
      <c r="L15574" s="2"/>
      <c r="M15574" s="2"/>
    </row>
    <row r="15575" ht="15.75" customHeight="1">
      <c r="A15575" s="136"/>
      <c r="B15575" s="137"/>
      <c r="C15575" s="140"/>
      <c r="D15575" s="131"/>
      <c r="E15575" s="131"/>
      <c r="F15575" s="131"/>
      <c r="G15575" s="131"/>
      <c r="H15575" s="131" t="s">
        <v>191</v>
      </c>
      <c r="I15575" s="131" t="str">
        <f>IFERROR(__xludf.DUMMYFUNCTION("""COMPUTED_VALUE"""),"")</f>
        <v/>
      </c>
      <c r="J15575" s="131" t="str">
        <f>IFERROR(__xludf.DUMMYFUNCTION("""COMPUTED_VALUE"""),"")</f>
        <v/>
      </c>
      <c r="K15575" s="131" t="s">
        <v>191</v>
      </c>
      <c r="L15575" s="2"/>
      <c r="M15575" s="2"/>
    </row>
    <row r="15576" ht="15.75" customHeight="1">
      <c r="A15576" s="136"/>
      <c r="B15576" s="137"/>
      <c r="C15576" s="138"/>
      <c r="D15576" s="131"/>
      <c r="E15576" s="131"/>
      <c r="F15576" s="131"/>
      <c r="G15576" s="131"/>
      <c r="H15576" s="131" t="s">
        <v>191</v>
      </c>
      <c r="I15576" s="131" t="str">
        <f>IFERROR(__xludf.DUMMYFUNCTION("""COMPUTED_VALUE"""),"")</f>
        <v/>
      </c>
      <c r="J15576" s="131" t="str">
        <f>IFERROR(__xludf.DUMMYFUNCTION("""COMPUTED_VALUE"""),"")</f>
        <v/>
      </c>
      <c r="K15576" s="131" t="s">
        <v>191</v>
      </c>
      <c r="L15576" s="2"/>
      <c r="M15576" s="2"/>
    </row>
    <row r="15577" ht="15.75" customHeight="1">
      <c r="A15577" s="136"/>
      <c r="B15577" s="137"/>
      <c r="C15577" s="138"/>
      <c r="D15577" s="131"/>
      <c r="E15577" s="131"/>
      <c r="F15577" s="131"/>
      <c r="G15577" s="131"/>
      <c r="H15577" s="131" t="s">
        <v>191</v>
      </c>
      <c r="I15577" s="131" t="str">
        <f>IFERROR(__xludf.DUMMYFUNCTION("""COMPUTED_VALUE"""),"")</f>
        <v/>
      </c>
      <c r="J15577" s="131" t="str">
        <f>IFERROR(__xludf.DUMMYFUNCTION("""COMPUTED_VALUE"""),"")</f>
        <v/>
      </c>
      <c r="K15577" s="131" t="s">
        <v>191</v>
      </c>
      <c r="L15577" s="2"/>
      <c r="M15577" s="2"/>
    </row>
    <row r="15578" ht="15.75" customHeight="1">
      <c r="A15578" s="136"/>
      <c r="B15578" s="137"/>
      <c r="C15578" s="140"/>
      <c r="D15578" s="131"/>
      <c r="E15578" s="131"/>
      <c r="F15578" s="131"/>
      <c r="G15578" s="131"/>
      <c r="H15578" s="131" t="s">
        <v>191</v>
      </c>
      <c r="I15578" s="131" t="str">
        <f>IFERROR(__xludf.DUMMYFUNCTION("""COMPUTED_VALUE"""),"")</f>
        <v/>
      </c>
      <c r="J15578" s="131" t="str">
        <f>IFERROR(__xludf.DUMMYFUNCTION("""COMPUTED_VALUE"""),"")</f>
        <v/>
      </c>
      <c r="K15578" s="131" t="s">
        <v>191</v>
      </c>
      <c r="L15578" s="2"/>
      <c r="M15578" s="2"/>
    </row>
    <row r="15579" ht="15.75" customHeight="1">
      <c r="A15579" s="136"/>
      <c r="B15579" s="137"/>
      <c r="C15579" s="138"/>
      <c r="D15579" s="131"/>
      <c r="E15579" s="131"/>
      <c r="F15579" s="131"/>
      <c r="G15579" s="131"/>
      <c r="H15579" s="131" t="s">
        <v>191</v>
      </c>
      <c r="I15579" s="131" t="str">
        <f>IFERROR(__xludf.DUMMYFUNCTION("""COMPUTED_VALUE"""),"")</f>
        <v/>
      </c>
      <c r="J15579" s="131" t="str">
        <f>IFERROR(__xludf.DUMMYFUNCTION("""COMPUTED_VALUE"""),"")</f>
        <v/>
      </c>
      <c r="K15579" s="131" t="s">
        <v>191</v>
      </c>
      <c r="L15579" s="2"/>
      <c r="M15579" s="2"/>
    </row>
    <row r="15580" ht="15.75" customHeight="1">
      <c r="A15580" s="136"/>
      <c r="B15580" s="137"/>
      <c r="C15580" s="140"/>
      <c r="D15580" s="131"/>
      <c r="E15580" s="131"/>
      <c r="F15580" s="131"/>
      <c r="G15580" s="131"/>
      <c r="H15580" s="131" t="s">
        <v>191</v>
      </c>
      <c r="I15580" s="131" t="str">
        <f>IFERROR(__xludf.DUMMYFUNCTION("""COMPUTED_VALUE"""),"")</f>
        <v/>
      </c>
      <c r="J15580" s="131" t="str">
        <f>IFERROR(__xludf.DUMMYFUNCTION("""COMPUTED_VALUE"""),"")</f>
        <v/>
      </c>
      <c r="K15580" s="131" t="s">
        <v>191</v>
      </c>
      <c r="L15580" s="2"/>
      <c r="M15580" s="2"/>
    </row>
    <row r="15581" ht="15.75" customHeight="1">
      <c r="A15581" s="136"/>
      <c r="B15581" s="137"/>
      <c r="C15581" s="138"/>
      <c r="D15581" s="131"/>
      <c r="E15581" s="131"/>
      <c r="F15581" s="131"/>
      <c r="G15581" s="131"/>
      <c r="H15581" s="131" t="s">
        <v>191</v>
      </c>
      <c r="I15581" s="131" t="str">
        <f>IFERROR(__xludf.DUMMYFUNCTION("""COMPUTED_VALUE"""),"")</f>
        <v/>
      </c>
      <c r="J15581" s="131" t="str">
        <f>IFERROR(__xludf.DUMMYFUNCTION("""COMPUTED_VALUE"""),"")</f>
        <v/>
      </c>
      <c r="K15581" s="131" t="s">
        <v>191</v>
      </c>
      <c r="L15581" s="2"/>
      <c r="M15581" s="2"/>
    </row>
    <row r="15582" ht="15.75" customHeight="1">
      <c r="A15582" s="136"/>
      <c r="B15582" s="137"/>
      <c r="C15582" s="138"/>
      <c r="D15582" s="131"/>
      <c r="E15582" s="131"/>
      <c r="F15582" s="131"/>
      <c r="G15582" s="131"/>
      <c r="H15582" s="131" t="s">
        <v>191</v>
      </c>
      <c r="I15582" s="131" t="str">
        <f>IFERROR(__xludf.DUMMYFUNCTION("""COMPUTED_VALUE"""),"")</f>
        <v/>
      </c>
      <c r="J15582" s="131" t="str">
        <f>IFERROR(__xludf.DUMMYFUNCTION("""COMPUTED_VALUE"""),"")</f>
        <v/>
      </c>
      <c r="K15582" s="131" t="s">
        <v>191</v>
      </c>
      <c r="L15582" s="2"/>
      <c r="M15582" s="2"/>
    </row>
    <row r="15583" ht="15.75" customHeight="1">
      <c r="A15583" s="136"/>
      <c r="B15583" s="137"/>
      <c r="C15583" s="138"/>
      <c r="D15583" s="131"/>
      <c r="E15583" s="131"/>
      <c r="F15583" s="131"/>
      <c r="G15583" s="131"/>
      <c r="H15583" s="131" t="s">
        <v>191</v>
      </c>
      <c r="I15583" s="131" t="str">
        <f>IFERROR(__xludf.DUMMYFUNCTION("""COMPUTED_VALUE"""),"")</f>
        <v/>
      </c>
      <c r="J15583" s="131" t="str">
        <f>IFERROR(__xludf.DUMMYFUNCTION("""COMPUTED_VALUE"""),"")</f>
        <v/>
      </c>
      <c r="K15583" s="131" t="s">
        <v>191</v>
      </c>
      <c r="L15583" s="2"/>
      <c r="M15583" s="2"/>
    </row>
    <row r="15584" ht="15.75" customHeight="1">
      <c r="A15584" s="151"/>
      <c r="B15584" s="137"/>
      <c r="C15584" s="138"/>
      <c r="D15584" s="131"/>
      <c r="E15584" s="131"/>
      <c r="F15584" s="131"/>
      <c r="G15584" s="131"/>
      <c r="H15584" s="131" t="s">
        <v>191</v>
      </c>
      <c r="I15584" s="131" t="str">
        <f>IFERROR(__xludf.DUMMYFUNCTION("""COMPUTED_VALUE"""),"")</f>
        <v/>
      </c>
      <c r="J15584" s="131" t="str">
        <f>IFERROR(__xludf.DUMMYFUNCTION("""COMPUTED_VALUE"""),"")</f>
        <v/>
      </c>
      <c r="K15584" s="131" t="s">
        <v>191</v>
      </c>
      <c r="L15584" s="2"/>
      <c r="M15584" s="2"/>
    </row>
    <row r="15585" ht="15.75" customHeight="1">
      <c r="A15585" s="136"/>
      <c r="B15585" s="137"/>
      <c r="C15585" s="138"/>
      <c r="D15585" s="131"/>
      <c r="E15585" s="131"/>
      <c r="F15585" s="131"/>
      <c r="G15585" s="131"/>
      <c r="H15585" s="131" t="s">
        <v>191</v>
      </c>
      <c r="I15585" s="131" t="str">
        <f>IFERROR(__xludf.DUMMYFUNCTION("""COMPUTED_VALUE"""),"")</f>
        <v/>
      </c>
      <c r="J15585" s="131" t="str">
        <f>IFERROR(__xludf.DUMMYFUNCTION("""COMPUTED_VALUE"""),"")</f>
        <v/>
      </c>
      <c r="K15585" s="131" t="s">
        <v>191</v>
      </c>
      <c r="L15585" s="2"/>
      <c r="M15585" s="2"/>
    </row>
    <row r="15586" ht="15.75" customHeight="1">
      <c r="A15586" s="136"/>
      <c r="B15586" s="137"/>
      <c r="C15586" s="138"/>
      <c r="D15586" s="131"/>
      <c r="E15586" s="131"/>
      <c r="F15586" s="131"/>
      <c r="G15586" s="131"/>
      <c r="H15586" s="131" t="s">
        <v>191</v>
      </c>
      <c r="I15586" s="131" t="str">
        <f>IFERROR(__xludf.DUMMYFUNCTION("""COMPUTED_VALUE"""),"")</f>
        <v/>
      </c>
      <c r="J15586" s="131" t="str">
        <f>IFERROR(__xludf.DUMMYFUNCTION("""COMPUTED_VALUE"""),"")</f>
        <v/>
      </c>
      <c r="K15586" s="131" t="s">
        <v>191</v>
      </c>
      <c r="L15586" s="2"/>
      <c r="M15586" s="2"/>
    </row>
    <row r="15587" ht="15.75" customHeight="1">
      <c r="A15587" s="136"/>
      <c r="B15587" s="137"/>
      <c r="C15587" s="138"/>
      <c r="D15587" s="131"/>
      <c r="E15587" s="131"/>
      <c r="F15587" s="131"/>
      <c r="G15587" s="131"/>
      <c r="H15587" s="131" t="s">
        <v>191</v>
      </c>
      <c r="I15587" s="131" t="str">
        <f>IFERROR(__xludf.DUMMYFUNCTION("""COMPUTED_VALUE"""),"")</f>
        <v/>
      </c>
      <c r="J15587" s="131" t="str">
        <f>IFERROR(__xludf.DUMMYFUNCTION("""COMPUTED_VALUE"""),"")</f>
        <v/>
      </c>
      <c r="K15587" s="131" t="s">
        <v>191</v>
      </c>
      <c r="L15587" s="2"/>
      <c r="M15587" s="2"/>
    </row>
    <row r="15588" ht="15.75" customHeight="1">
      <c r="A15588" s="136"/>
      <c r="B15588" s="137"/>
      <c r="C15588" s="138"/>
      <c r="D15588" s="131"/>
      <c r="E15588" s="131"/>
      <c r="F15588" s="131"/>
      <c r="G15588" s="131"/>
      <c r="H15588" s="131" t="s">
        <v>191</v>
      </c>
      <c r="I15588" s="131" t="str">
        <f>IFERROR(__xludf.DUMMYFUNCTION("""COMPUTED_VALUE"""),"")</f>
        <v/>
      </c>
      <c r="J15588" s="131" t="str">
        <f>IFERROR(__xludf.DUMMYFUNCTION("""COMPUTED_VALUE"""),"")</f>
        <v/>
      </c>
      <c r="K15588" s="131" t="s">
        <v>191</v>
      </c>
      <c r="L15588" s="2"/>
      <c r="M15588" s="2"/>
    </row>
    <row r="15589" ht="15.75" customHeight="1">
      <c r="A15589" s="151"/>
      <c r="B15589" s="137"/>
      <c r="C15589" s="138"/>
      <c r="D15589" s="131"/>
      <c r="E15589" s="131"/>
      <c r="F15589" s="131"/>
      <c r="G15589" s="131"/>
      <c r="H15589" s="131" t="s">
        <v>191</v>
      </c>
      <c r="I15589" s="131" t="str">
        <f>IFERROR(__xludf.DUMMYFUNCTION("""COMPUTED_VALUE"""),"")</f>
        <v/>
      </c>
      <c r="J15589" s="131" t="str">
        <f>IFERROR(__xludf.DUMMYFUNCTION("""COMPUTED_VALUE"""),"")</f>
        <v/>
      </c>
      <c r="K15589" s="131" t="s">
        <v>191</v>
      </c>
      <c r="L15589" s="2"/>
      <c r="M15589" s="2"/>
    </row>
    <row r="15590" ht="15.75" customHeight="1">
      <c r="A15590" s="136"/>
      <c r="B15590" s="137"/>
      <c r="C15590" s="138"/>
      <c r="D15590" s="131"/>
      <c r="E15590" s="131"/>
      <c r="F15590" s="131"/>
      <c r="G15590" s="131"/>
      <c r="H15590" s="131" t="s">
        <v>191</v>
      </c>
      <c r="I15590" s="131" t="str">
        <f>IFERROR(__xludf.DUMMYFUNCTION("""COMPUTED_VALUE"""),"")</f>
        <v/>
      </c>
      <c r="J15590" s="131" t="str">
        <f>IFERROR(__xludf.DUMMYFUNCTION("""COMPUTED_VALUE"""),"")</f>
        <v/>
      </c>
      <c r="K15590" s="131" t="s">
        <v>191</v>
      </c>
      <c r="L15590" s="2"/>
      <c r="M15590" s="2"/>
    </row>
    <row r="15591" ht="15.75" customHeight="1">
      <c r="A15591" s="136"/>
      <c r="B15591" s="137"/>
      <c r="C15591" s="138"/>
      <c r="D15591" s="131"/>
      <c r="E15591" s="131"/>
      <c r="F15591" s="131"/>
      <c r="G15591" s="131"/>
      <c r="H15591" s="131" t="s">
        <v>191</v>
      </c>
      <c r="I15591" s="131" t="str">
        <f>IFERROR(__xludf.DUMMYFUNCTION("""COMPUTED_VALUE"""),"")</f>
        <v/>
      </c>
      <c r="J15591" s="131" t="str">
        <f>IFERROR(__xludf.DUMMYFUNCTION("""COMPUTED_VALUE"""),"")</f>
        <v/>
      </c>
      <c r="K15591" s="131" t="s">
        <v>191</v>
      </c>
      <c r="L15591" s="2"/>
      <c r="M15591" s="2"/>
    </row>
    <row r="15592" ht="15.75" customHeight="1">
      <c r="A15592" s="136"/>
      <c r="B15592" s="137"/>
      <c r="C15592" s="138"/>
      <c r="D15592" s="131"/>
      <c r="E15592" s="131"/>
      <c r="F15592" s="131"/>
      <c r="G15592" s="131"/>
      <c r="H15592" s="131" t="s">
        <v>191</v>
      </c>
      <c r="I15592" s="131" t="str">
        <f>IFERROR(__xludf.DUMMYFUNCTION("""COMPUTED_VALUE"""),"")</f>
        <v/>
      </c>
      <c r="J15592" s="131" t="str">
        <f>IFERROR(__xludf.DUMMYFUNCTION("""COMPUTED_VALUE"""),"")</f>
        <v/>
      </c>
      <c r="K15592" s="131" t="s">
        <v>191</v>
      </c>
      <c r="L15592" s="2"/>
      <c r="M15592" s="2"/>
    </row>
    <row r="15593" ht="15.75" customHeight="1">
      <c r="A15593" s="136"/>
      <c r="B15593" s="137"/>
      <c r="C15593" s="138"/>
      <c r="D15593" s="131"/>
      <c r="E15593" s="131"/>
      <c r="F15593" s="131"/>
      <c r="G15593" s="131"/>
      <c r="H15593" s="131" t="s">
        <v>191</v>
      </c>
      <c r="I15593" s="131" t="str">
        <f>IFERROR(__xludf.DUMMYFUNCTION("""COMPUTED_VALUE"""),"")</f>
        <v/>
      </c>
      <c r="J15593" s="131" t="str">
        <f>IFERROR(__xludf.DUMMYFUNCTION("""COMPUTED_VALUE"""),"")</f>
        <v/>
      </c>
      <c r="K15593" s="131" t="s">
        <v>191</v>
      </c>
      <c r="L15593" s="2"/>
      <c r="M15593" s="2"/>
    </row>
    <row r="15594" ht="15.75" customHeight="1">
      <c r="A15594" s="151"/>
      <c r="B15594" s="137"/>
      <c r="C15594" s="138"/>
      <c r="D15594" s="131"/>
      <c r="E15594" s="131"/>
      <c r="F15594" s="131"/>
      <c r="G15594" s="131"/>
      <c r="H15594" s="131" t="s">
        <v>191</v>
      </c>
      <c r="I15594" s="131" t="str">
        <f>IFERROR(__xludf.DUMMYFUNCTION("""COMPUTED_VALUE"""),"")</f>
        <v/>
      </c>
      <c r="J15594" s="131" t="str">
        <f>IFERROR(__xludf.DUMMYFUNCTION("""COMPUTED_VALUE"""),"")</f>
        <v/>
      </c>
      <c r="K15594" s="131" t="s">
        <v>191</v>
      </c>
      <c r="L15594" s="2"/>
      <c r="M15594" s="2"/>
    </row>
    <row r="15595" ht="15.75" customHeight="1">
      <c r="A15595" s="136"/>
      <c r="B15595" s="137"/>
      <c r="C15595" s="140"/>
      <c r="D15595" s="131"/>
      <c r="E15595" s="131"/>
      <c r="F15595" s="131"/>
      <c r="G15595" s="131"/>
      <c r="H15595" s="131" t="s">
        <v>191</v>
      </c>
      <c r="I15595" s="131" t="str">
        <f>IFERROR(__xludf.DUMMYFUNCTION("""COMPUTED_VALUE"""),"")</f>
        <v/>
      </c>
      <c r="J15595" s="131" t="str">
        <f>IFERROR(__xludf.DUMMYFUNCTION("""COMPUTED_VALUE"""),"")</f>
        <v/>
      </c>
      <c r="K15595" s="131" t="s">
        <v>191</v>
      </c>
      <c r="L15595" s="2"/>
      <c r="M15595" s="2"/>
    </row>
    <row r="15596" ht="15.75" customHeight="1">
      <c r="A15596" s="136"/>
      <c r="B15596" s="137"/>
      <c r="C15596" s="138"/>
      <c r="D15596" s="131"/>
      <c r="E15596" s="131"/>
      <c r="F15596" s="131"/>
      <c r="G15596" s="131"/>
      <c r="H15596" s="131" t="s">
        <v>191</v>
      </c>
      <c r="I15596" s="131" t="str">
        <f>IFERROR(__xludf.DUMMYFUNCTION("""COMPUTED_VALUE"""),"")</f>
        <v/>
      </c>
      <c r="J15596" s="131" t="str">
        <f>IFERROR(__xludf.DUMMYFUNCTION("""COMPUTED_VALUE"""),"")</f>
        <v/>
      </c>
      <c r="K15596" s="131" t="s">
        <v>191</v>
      </c>
      <c r="L15596" s="2"/>
      <c r="M15596" s="2"/>
    </row>
    <row r="15597" ht="15.75" customHeight="1">
      <c r="A15597" s="136"/>
      <c r="B15597" s="137"/>
      <c r="C15597" s="140"/>
      <c r="D15597" s="131"/>
      <c r="E15597" s="131"/>
      <c r="F15597" s="131"/>
      <c r="G15597" s="131"/>
      <c r="H15597" s="131" t="s">
        <v>191</v>
      </c>
      <c r="I15597" s="131" t="str">
        <f>IFERROR(__xludf.DUMMYFUNCTION("""COMPUTED_VALUE"""),"")</f>
        <v/>
      </c>
      <c r="J15597" s="131" t="str">
        <f>IFERROR(__xludf.DUMMYFUNCTION("""COMPUTED_VALUE"""),"")</f>
        <v/>
      </c>
      <c r="K15597" s="131" t="s">
        <v>191</v>
      </c>
      <c r="L15597" s="2"/>
      <c r="M15597" s="2"/>
    </row>
    <row r="15598" ht="15.75" customHeight="1">
      <c r="A15598" s="136"/>
      <c r="B15598" s="137"/>
      <c r="C15598" s="138"/>
      <c r="D15598" s="131"/>
      <c r="E15598" s="131"/>
      <c r="F15598" s="131"/>
      <c r="G15598" s="131"/>
      <c r="H15598" s="131" t="s">
        <v>191</v>
      </c>
      <c r="I15598" s="131" t="str">
        <f>IFERROR(__xludf.DUMMYFUNCTION("""COMPUTED_VALUE"""),"")</f>
        <v/>
      </c>
      <c r="J15598" s="131" t="str">
        <f>IFERROR(__xludf.DUMMYFUNCTION("""COMPUTED_VALUE"""),"")</f>
        <v/>
      </c>
      <c r="K15598" s="131" t="s">
        <v>191</v>
      </c>
      <c r="L15598" s="2"/>
      <c r="M15598" s="2"/>
    </row>
    <row r="15599" ht="15.75" customHeight="1">
      <c r="A15599" s="136"/>
      <c r="B15599" s="137"/>
      <c r="C15599" s="138"/>
      <c r="D15599" s="131"/>
      <c r="E15599" s="131"/>
      <c r="F15599" s="131"/>
      <c r="G15599" s="131"/>
      <c r="H15599" s="131" t="s">
        <v>191</v>
      </c>
      <c r="I15599" s="131" t="str">
        <f>IFERROR(__xludf.DUMMYFUNCTION("""COMPUTED_VALUE"""),"")</f>
        <v/>
      </c>
      <c r="J15599" s="131" t="str">
        <f>IFERROR(__xludf.DUMMYFUNCTION("""COMPUTED_VALUE"""),"")</f>
        <v/>
      </c>
      <c r="K15599" s="131" t="s">
        <v>191</v>
      </c>
      <c r="L15599" s="2"/>
      <c r="M15599" s="2"/>
    </row>
    <row r="15600" ht="15.75" customHeight="1">
      <c r="A15600" s="136"/>
      <c r="B15600" s="137"/>
      <c r="C15600" s="140"/>
      <c r="D15600" s="131"/>
      <c r="E15600" s="131"/>
      <c r="F15600" s="131"/>
      <c r="G15600" s="131"/>
      <c r="H15600" s="131" t="s">
        <v>191</v>
      </c>
      <c r="I15600" s="131" t="str">
        <f>IFERROR(__xludf.DUMMYFUNCTION("""COMPUTED_VALUE"""),"")</f>
        <v/>
      </c>
      <c r="J15600" s="131" t="str">
        <f>IFERROR(__xludf.DUMMYFUNCTION("""COMPUTED_VALUE"""),"")</f>
        <v/>
      </c>
      <c r="K15600" s="131" t="s">
        <v>191</v>
      </c>
      <c r="L15600" s="2"/>
      <c r="M15600" s="2"/>
    </row>
    <row r="15601" ht="15.75" customHeight="1">
      <c r="A15601" s="136"/>
      <c r="B15601" s="137"/>
      <c r="C15601" s="138"/>
      <c r="D15601" s="131"/>
      <c r="E15601" s="131"/>
      <c r="F15601" s="131"/>
      <c r="G15601" s="131"/>
      <c r="H15601" s="131" t="s">
        <v>191</v>
      </c>
      <c r="I15601" s="131" t="str">
        <f>IFERROR(__xludf.DUMMYFUNCTION("""COMPUTED_VALUE"""),"")</f>
        <v/>
      </c>
      <c r="J15601" s="131" t="str">
        <f>IFERROR(__xludf.DUMMYFUNCTION("""COMPUTED_VALUE"""),"")</f>
        <v/>
      </c>
      <c r="K15601" s="131" t="s">
        <v>191</v>
      </c>
      <c r="L15601" s="2"/>
      <c r="M15601" s="2"/>
    </row>
    <row r="15602" ht="15.75" customHeight="1">
      <c r="A15602" s="136"/>
      <c r="B15602" s="137"/>
      <c r="C15602" s="138"/>
      <c r="D15602" s="131"/>
      <c r="E15602" s="131"/>
      <c r="F15602" s="131"/>
      <c r="G15602" s="131"/>
      <c r="H15602" s="131" t="s">
        <v>191</v>
      </c>
      <c r="I15602" s="131" t="str">
        <f>IFERROR(__xludf.DUMMYFUNCTION("""COMPUTED_VALUE"""),"")</f>
        <v/>
      </c>
      <c r="J15602" s="131" t="str">
        <f>IFERROR(__xludf.DUMMYFUNCTION("""COMPUTED_VALUE"""),"")</f>
        <v/>
      </c>
      <c r="K15602" s="131" t="s">
        <v>191</v>
      </c>
      <c r="L15602" s="2"/>
      <c r="M15602" s="2"/>
    </row>
    <row r="15603" ht="15.75" customHeight="1">
      <c r="A15603" s="136"/>
      <c r="B15603" s="137"/>
      <c r="C15603" s="138"/>
      <c r="D15603" s="131"/>
      <c r="E15603" s="131"/>
      <c r="F15603" s="131"/>
      <c r="G15603" s="131"/>
      <c r="H15603" s="131" t="s">
        <v>191</v>
      </c>
      <c r="I15603" s="131" t="str">
        <f>IFERROR(__xludf.DUMMYFUNCTION("""COMPUTED_VALUE"""),"")</f>
        <v/>
      </c>
      <c r="J15603" s="131" t="str">
        <f>IFERROR(__xludf.DUMMYFUNCTION("""COMPUTED_VALUE"""),"")</f>
        <v/>
      </c>
      <c r="K15603" s="131" t="s">
        <v>191</v>
      </c>
      <c r="L15603" s="2"/>
      <c r="M15603" s="2"/>
    </row>
    <row r="15604" ht="15.75" customHeight="1">
      <c r="A15604" s="136"/>
      <c r="B15604" s="137"/>
      <c r="C15604" s="140"/>
      <c r="D15604" s="131"/>
      <c r="E15604" s="131"/>
      <c r="F15604" s="131"/>
      <c r="G15604" s="131"/>
      <c r="H15604" s="131" t="s">
        <v>191</v>
      </c>
      <c r="I15604" s="131" t="str">
        <f>IFERROR(__xludf.DUMMYFUNCTION("""COMPUTED_VALUE"""),"")</f>
        <v/>
      </c>
      <c r="J15604" s="131" t="str">
        <f>IFERROR(__xludf.DUMMYFUNCTION("""COMPUTED_VALUE"""),"")</f>
        <v/>
      </c>
      <c r="K15604" s="131" t="s">
        <v>191</v>
      </c>
      <c r="L15604" s="2"/>
      <c r="M15604" s="2"/>
    </row>
    <row r="15605" ht="15.75" customHeight="1">
      <c r="A15605" s="136"/>
      <c r="B15605" s="137"/>
      <c r="C15605" s="138"/>
      <c r="D15605" s="131"/>
      <c r="E15605" s="131"/>
      <c r="F15605" s="131"/>
      <c r="G15605" s="131"/>
      <c r="H15605" s="131" t="s">
        <v>191</v>
      </c>
      <c r="I15605" s="131" t="str">
        <f>IFERROR(__xludf.DUMMYFUNCTION("""COMPUTED_VALUE"""),"")</f>
        <v/>
      </c>
      <c r="J15605" s="131" t="str">
        <f>IFERROR(__xludf.DUMMYFUNCTION("""COMPUTED_VALUE"""),"")</f>
        <v/>
      </c>
      <c r="K15605" s="131" t="s">
        <v>191</v>
      </c>
      <c r="L15605" s="2"/>
      <c r="M15605" s="2"/>
    </row>
    <row r="15606" ht="15.75" customHeight="1">
      <c r="A15606" s="136"/>
      <c r="B15606" s="137"/>
      <c r="C15606" s="140"/>
      <c r="D15606" s="131"/>
      <c r="E15606" s="131"/>
      <c r="F15606" s="131"/>
      <c r="G15606" s="131"/>
      <c r="H15606" s="131" t="s">
        <v>191</v>
      </c>
      <c r="I15606" s="131" t="str">
        <f>IFERROR(__xludf.DUMMYFUNCTION("""COMPUTED_VALUE"""),"")</f>
        <v/>
      </c>
      <c r="J15606" s="131" t="str">
        <f>IFERROR(__xludf.DUMMYFUNCTION("""COMPUTED_VALUE"""),"")</f>
        <v/>
      </c>
      <c r="K15606" s="131" t="s">
        <v>191</v>
      </c>
      <c r="L15606" s="2"/>
      <c r="M15606" s="2"/>
    </row>
    <row r="15607" ht="15.75" customHeight="1">
      <c r="A15607" s="136"/>
      <c r="B15607" s="137"/>
      <c r="C15607" s="138"/>
      <c r="D15607" s="131"/>
      <c r="E15607" s="131"/>
      <c r="F15607" s="131"/>
      <c r="G15607" s="131"/>
      <c r="H15607" s="131" t="s">
        <v>191</v>
      </c>
      <c r="I15607" s="131" t="str">
        <f>IFERROR(__xludf.DUMMYFUNCTION("""COMPUTED_VALUE"""),"")</f>
        <v/>
      </c>
      <c r="J15607" s="131" t="str">
        <f>IFERROR(__xludf.DUMMYFUNCTION("""COMPUTED_VALUE"""),"")</f>
        <v/>
      </c>
      <c r="K15607" s="131" t="s">
        <v>191</v>
      </c>
      <c r="L15607" s="2"/>
      <c r="M15607" s="2"/>
    </row>
    <row r="15608" ht="15.75" customHeight="1">
      <c r="A15608" s="136"/>
      <c r="B15608" s="137"/>
      <c r="C15608" s="138"/>
      <c r="D15608" s="131"/>
      <c r="E15608" s="131"/>
      <c r="F15608" s="131"/>
      <c r="G15608" s="131"/>
      <c r="H15608" s="131" t="s">
        <v>191</v>
      </c>
      <c r="I15608" s="131" t="str">
        <f>IFERROR(__xludf.DUMMYFUNCTION("""COMPUTED_VALUE"""),"")</f>
        <v/>
      </c>
      <c r="J15608" s="131" t="str">
        <f>IFERROR(__xludf.DUMMYFUNCTION("""COMPUTED_VALUE"""),"")</f>
        <v/>
      </c>
      <c r="K15608" s="131" t="s">
        <v>191</v>
      </c>
      <c r="L15608" s="2"/>
      <c r="M15608" s="2"/>
    </row>
    <row r="15609" ht="15.75" customHeight="1">
      <c r="A15609" s="151"/>
      <c r="B15609" s="137"/>
      <c r="C15609" s="138"/>
      <c r="D15609" s="131"/>
      <c r="E15609" s="131"/>
      <c r="F15609" s="131"/>
      <c r="G15609" s="131"/>
      <c r="H15609" s="131" t="s">
        <v>191</v>
      </c>
      <c r="I15609" s="131" t="str">
        <f>IFERROR(__xludf.DUMMYFUNCTION("""COMPUTED_VALUE"""),"")</f>
        <v/>
      </c>
      <c r="J15609" s="131" t="str">
        <f>IFERROR(__xludf.DUMMYFUNCTION("""COMPUTED_VALUE"""),"")</f>
        <v/>
      </c>
      <c r="K15609" s="131" t="s">
        <v>191</v>
      </c>
      <c r="L15609" s="2"/>
      <c r="M15609" s="2"/>
    </row>
    <row r="15610" ht="15.75" customHeight="1">
      <c r="A15610" s="136"/>
      <c r="B15610" s="137"/>
      <c r="C15610" s="138"/>
      <c r="D15610" s="131"/>
      <c r="E15610" s="131"/>
      <c r="F15610" s="131"/>
      <c r="G15610" s="131"/>
      <c r="H15610" s="131" t="s">
        <v>191</v>
      </c>
      <c r="I15610" s="131" t="str">
        <f>IFERROR(__xludf.DUMMYFUNCTION("""COMPUTED_VALUE"""),"")</f>
        <v/>
      </c>
      <c r="J15610" s="131" t="str">
        <f>IFERROR(__xludf.DUMMYFUNCTION("""COMPUTED_VALUE"""),"")</f>
        <v/>
      </c>
      <c r="K15610" s="131" t="s">
        <v>191</v>
      </c>
      <c r="L15610" s="2"/>
      <c r="M15610" s="2"/>
    </row>
    <row r="15611" ht="15.75" customHeight="1">
      <c r="A15611" s="136"/>
      <c r="B15611" s="137"/>
      <c r="C15611" s="138"/>
      <c r="D15611" s="131"/>
      <c r="E15611" s="131"/>
      <c r="F15611" s="131"/>
      <c r="G15611" s="131"/>
      <c r="H15611" s="131" t="s">
        <v>191</v>
      </c>
      <c r="I15611" s="131" t="str">
        <f>IFERROR(__xludf.DUMMYFUNCTION("""COMPUTED_VALUE"""),"")</f>
        <v/>
      </c>
      <c r="J15611" s="131" t="str">
        <f>IFERROR(__xludf.DUMMYFUNCTION("""COMPUTED_VALUE"""),"")</f>
        <v/>
      </c>
      <c r="K15611" s="131" t="s">
        <v>191</v>
      </c>
      <c r="L15611" s="2"/>
      <c r="M15611" s="2"/>
    </row>
    <row r="15612" ht="15.75" customHeight="1">
      <c r="A15612" s="136"/>
      <c r="B15612" s="137"/>
      <c r="C15612" s="138"/>
      <c r="D15612" s="131"/>
      <c r="E15612" s="131"/>
      <c r="F15612" s="131"/>
      <c r="G15612" s="131"/>
      <c r="H15612" s="131" t="s">
        <v>191</v>
      </c>
      <c r="I15612" s="131" t="str">
        <f>IFERROR(__xludf.DUMMYFUNCTION("""COMPUTED_VALUE"""),"")</f>
        <v/>
      </c>
      <c r="J15612" s="131" t="str">
        <f>IFERROR(__xludf.DUMMYFUNCTION("""COMPUTED_VALUE"""),"")</f>
        <v/>
      </c>
      <c r="K15612" s="131" t="s">
        <v>191</v>
      </c>
      <c r="L15612" s="2"/>
      <c r="M15612" s="2"/>
    </row>
    <row r="15613" ht="15.75" customHeight="1">
      <c r="A15613" s="136"/>
      <c r="B15613" s="137"/>
      <c r="C15613" s="138"/>
      <c r="D15613" s="131"/>
      <c r="E15613" s="131"/>
      <c r="F15613" s="131"/>
      <c r="G15613" s="131"/>
      <c r="H15613" s="131" t="s">
        <v>191</v>
      </c>
      <c r="I15613" s="131" t="str">
        <f>IFERROR(__xludf.DUMMYFUNCTION("""COMPUTED_VALUE"""),"")</f>
        <v/>
      </c>
      <c r="J15613" s="131" t="str">
        <f>IFERROR(__xludf.DUMMYFUNCTION("""COMPUTED_VALUE"""),"")</f>
        <v/>
      </c>
      <c r="K15613" s="131" t="s">
        <v>191</v>
      </c>
      <c r="L15613" s="2"/>
      <c r="M15613" s="2"/>
    </row>
    <row r="15614" ht="15.75" customHeight="1">
      <c r="A15614" s="136"/>
      <c r="B15614" s="137"/>
      <c r="C15614" s="138"/>
      <c r="D15614" s="131"/>
      <c r="E15614" s="131"/>
      <c r="F15614" s="131"/>
      <c r="G15614" s="131"/>
      <c r="H15614" s="131" t="s">
        <v>191</v>
      </c>
      <c r="I15614" s="131" t="str">
        <f>IFERROR(__xludf.DUMMYFUNCTION("""COMPUTED_VALUE"""),"")</f>
        <v/>
      </c>
      <c r="J15614" s="131" t="str">
        <f>IFERROR(__xludf.DUMMYFUNCTION("""COMPUTED_VALUE"""),"")</f>
        <v/>
      </c>
      <c r="K15614" s="131" t="s">
        <v>191</v>
      </c>
      <c r="L15614" s="2"/>
      <c r="M15614" s="2"/>
    </row>
    <row r="15615" ht="15.75" customHeight="1">
      <c r="A15615" s="136"/>
      <c r="B15615" s="137"/>
      <c r="C15615" s="138"/>
      <c r="D15615" s="131"/>
      <c r="E15615" s="131"/>
      <c r="F15615" s="131"/>
      <c r="G15615" s="131"/>
      <c r="H15615" s="131" t="s">
        <v>191</v>
      </c>
      <c r="I15615" s="131" t="str">
        <f>IFERROR(__xludf.DUMMYFUNCTION("""COMPUTED_VALUE"""),"")</f>
        <v/>
      </c>
      <c r="J15615" s="131" t="str">
        <f>IFERROR(__xludf.DUMMYFUNCTION("""COMPUTED_VALUE"""),"")</f>
        <v/>
      </c>
      <c r="K15615" s="131" t="s">
        <v>191</v>
      </c>
      <c r="L15615" s="2"/>
      <c r="M15615" s="2"/>
    </row>
    <row r="15616" ht="15.75" customHeight="1">
      <c r="A15616" s="136"/>
      <c r="B15616" s="137"/>
      <c r="C15616" s="138"/>
      <c r="D15616" s="131"/>
      <c r="E15616" s="131"/>
      <c r="F15616" s="131"/>
      <c r="G15616" s="131"/>
      <c r="H15616" s="131" t="s">
        <v>191</v>
      </c>
      <c r="I15616" s="131" t="str">
        <f>IFERROR(__xludf.DUMMYFUNCTION("""COMPUTED_VALUE"""),"")</f>
        <v/>
      </c>
      <c r="J15616" s="131" t="str">
        <f>IFERROR(__xludf.DUMMYFUNCTION("""COMPUTED_VALUE"""),"")</f>
        <v/>
      </c>
      <c r="K15616" s="131" t="s">
        <v>191</v>
      </c>
      <c r="L15616" s="2"/>
      <c r="M15616" s="2"/>
    </row>
    <row r="15617" ht="15.75" customHeight="1">
      <c r="A15617" s="136"/>
      <c r="B15617" s="137"/>
      <c r="C15617" s="138"/>
      <c r="D15617" s="131"/>
      <c r="E15617" s="131"/>
      <c r="F15617" s="131"/>
      <c r="G15617" s="131"/>
      <c r="H15617" s="131" t="s">
        <v>191</v>
      </c>
      <c r="I15617" s="131" t="str">
        <f>IFERROR(__xludf.DUMMYFUNCTION("""COMPUTED_VALUE"""),"")</f>
        <v/>
      </c>
      <c r="J15617" s="131" t="str">
        <f>IFERROR(__xludf.DUMMYFUNCTION("""COMPUTED_VALUE"""),"")</f>
        <v/>
      </c>
      <c r="K15617" s="131" t="s">
        <v>191</v>
      </c>
      <c r="L15617" s="2"/>
      <c r="M15617" s="2"/>
    </row>
    <row r="15618" ht="15.75" customHeight="1">
      <c r="A15618" s="136"/>
      <c r="B15618" s="137"/>
      <c r="C15618" s="138"/>
      <c r="D15618" s="131"/>
      <c r="E15618" s="131"/>
      <c r="F15618" s="131"/>
      <c r="G15618" s="131"/>
      <c r="H15618" s="131" t="s">
        <v>191</v>
      </c>
      <c r="I15618" s="131" t="str">
        <f>IFERROR(__xludf.DUMMYFUNCTION("""COMPUTED_VALUE"""),"")</f>
        <v/>
      </c>
      <c r="J15618" s="131" t="str">
        <f>IFERROR(__xludf.DUMMYFUNCTION("""COMPUTED_VALUE"""),"")</f>
        <v/>
      </c>
      <c r="K15618" s="131" t="s">
        <v>191</v>
      </c>
      <c r="L15618" s="2"/>
      <c r="M15618" s="2"/>
    </row>
    <row r="15619" ht="15.75" customHeight="1">
      <c r="A15619" s="136"/>
      <c r="B15619" s="137"/>
      <c r="C15619" s="138"/>
      <c r="D15619" s="131"/>
      <c r="E15619" s="131"/>
      <c r="F15619" s="131"/>
      <c r="G15619" s="131"/>
      <c r="H15619" s="131" t="s">
        <v>191</v>
      </c>
      <c r="I15619" s="131" t="str">
        <f>IFERROR(__xludf.DUMMYFUNCTION("""COMPUTED_VALUE"""),"")</f>
        <v/>
      </c>
      <c r="J15619" s="131" t="str">
        <f>IFERROR(__xludf.DUMMYFUNCTION("""COMPUTED_VALUE"""),"")</f>
        <v/>
      </c>
      <c r="K15619" s="131" t="s">
        <v>191</v>
      </c>
      <c r="L15619" s="2"/>
      <c r="M15619" s="2"/>
    </row>
    <row r="15620" ht="15.75" customHeight="1">
      <c r="A15620" s="136"/>
      <c r="B15620" s="137"/>
      <c r="C15620" s="138"/>
      <c r="D15620" s="131"/>
      <c r="E15620" s="131"/>
      <c r="F15620" s="131"/>
      <c r="G15620" s="131"/>
      <c r="H15620" s="131" t="s">
        <v>191</v>
      </c>
      <c r="I15620" s="131" t="str">
        <f>IFERROR(__xludf.DUMMYFUNCTION("""COMPUTED_VALUE"""),"")</f>
        <v/>
      </c>
      <c r="J15620" s="131" t="str">
        <f>IFERROR(__xludf.DUMMYFUNCTION("""COMPUTED_VALUE"""),"")</f>
        <v/>
      </c>
      <c r="K15620" s="131" t="s">
        <v>191</v>
      </c>
      <c r="L15620" s="2"/>
      <c r="M15620" s="2"/>
    </row>
    <row r="15621" ht="15.75" customHeight="1">
      <c r="A15621" s="136"/>
      <c r="B15621" s="137"/>
      <c r="C15621" s="138"/>
      <c r="D15621" s="131"/>
      <c r="E15621" s="131"/>
      <c r="F15621" s="131"/>
      <c r="G15621" s="131"/>
      <c r="H15621" s="131" t="s">
        <v>191</v>
      </c>
      <c r="I15621" s="131" t="str">
        <f>IFERROR(__xludf.DUMMYFUNCTION("""COMPUTED_VALUE"""),"")</f>
        <v/>
      </c>
      <c r="J15621" s="131" t="str">
        <f>IFERROR(__xludf.DUMMYFUNCTION("""COMPUTED_VALUE"""),"")</f>
        <v/>
      </c>
      <c r="K15621" s="131" t="s">
        <v>191</v>
      </c>
      <c r="L15621" s="2"/>
      <c r="M15621" s="2"/>
    </row>
    <row r="15622" ht="15.75" customHeight="1">
      <c r="A15622" s="136"/>
      <c r="B15622" s="137"/>
      <c r="C15622" s="140"/>
      <c r="D15622" s="131"/>
      <c r="E15622" s="131"/>
      <c r="F15622" s="131"/>
      <c r="G15622" s="131"/>
      <c r="H15622" s="131" t="s">
        <v>191</v>
      </c>
      <c r="I15622" s="131" t="str">
        <f>IFERROR(__xludf.DUMMYFUNCTION("""COMPUTED_VALUE"""),"")</f>
        <v/>
      </c>
      <c r="J15622" s="131" t="str">
        <f>IFERROR(__xludf.DUMMYFUNCTION("""COMPUTED_VALUE"""),"")</f>
        <v/>
      </c>
      <c r="K15622" s="131" t="s">
        <v>191</v>
      </c>
      <c r="L15622" s="2"/>
      <c r="M15622" s="2"/>
    </row>
    <row r="15623" ht="15.75" customHeight="1">
      <c r="A15623" s="136"/>
      <c r="B15623" s="137"/>
      <c r="C15623" s="138"/>
      <c r="D15623" s="131"/>
      <c r="E15623" s="131"/>
      <c r="F15623" s="131"/>
      <c r="G15623" s="131"/>
      <c r="H15623" s="131" t="s">
        <v>191</v>
      </c>
      <c r="I15623" s="131" t="str">
        <f>IFERROR(__xludf.DUMMYFUNCTION("""COMPUTED_VALUE"""),"")</f>
        <v/>
      </c>
      <c r="J15623" s="131" t="str">
        <f>IFERROR(__xludf.DUMMYFUNCTION("""COMPUTED_VALUE"""),"")</f>
        <v/>
      </c>
      <c r="K15623" s="131" t="s">
        <v>191</v>
      </c>
      <c r="L15623" s="2"/>
      <c r="M15623" s="2"/>
    </row>
    <row r="15624" ht="15.75" customHeight="1">
      <c r="A15624" s="136"/>
      <c r="B15624" s="137"/>
      <c r="C15624" s="138"/>
      <c r="D15624" s="131"/>
      <c r="E15624" s="131"/>
      <c r="F15624" s="131"/>
      <c r="G15624" s="131"/>
      <c r="H15624" s="131" t="s">
        <v>191</v>
      </c>
      <c r="I15624" s="131" t="str">
        <f>IFERROR(__xludf.DUMMYFUNCTION("""COMPUTED_VALUE"""),"")</f>
        <v/>
      </c>
      <c r="J15624" s="131" t="str">
        <f>IFERROR(__xludf.DUMMYFUNCTION("""COMPUTED_VALUE"""),"")</f>
        <v/>
      </c>
      <c r="K15624" s="131" t="s">
        <v>191</v>
      </c>
      <c r="L15624" s="2"/>
      <c r="M15624" s="2"/>
    </row>
    <row r="15625" ht="15.75" customHeight="1">
      <c r="A15625" s="136"/>
      <c r="B15625" s="137"/>
      <c r="C15625" s="138"/>
      <c r="D15625" s="131"/>
      <c r="E15625" s="131"/>
      <c r="F15625" s="131"/>
      <c r="G15625" s="131"/>
      <c r="H15625" s="131" t="s">
        <v>191</v>
      </c>
      <c r="I15625" s="131" t="str">
        <f>IFERROR(__xludf.DUMMYFUNCTION("""COMPUTED_VALUE"""),"")</f>
        <v/>
      </c>
      <c r="J15625" s="131" t="str">
        <f>IFERROR(__xludf.DUMMYFUNCTION("""COMPUTED_VALUE"""),"")</f>
        <v/>
      </c>
      <c r="K15625" s="131" t="s">
        <v>191</v>
      </c>
      <c r="L15625" s="2"/>
      <c r="M15625" s="2"/>
    </row>
    <row r="15626" ht="15.75" customHeight="1">
      <c r="A15626" s="136"/>
      <c r="B15626" s="137"/>
      <c r="C15626" s="138"/>
      <c r="D15626" s="131"/>
      <c r="E15626" s="131"/>
      <c r="F15626" s="131"/>
      <c r="G15626" s="131"/>
      <c r="H15626" s="131" t="s">
        <v>191</v>
      </c>
      <c r="I15626" s="131" t="str">
        <f>IFERROR(__xludf.DUMMYFUNCTION("""COMPUTED_VALUE"""),"")</f>
        <v/>
      </c>
      <c r="J15626" s="131" t="str">
        <f>IFERROR(__xludf.DUMMYFUNCTION("""COMPUTED_VALUE"""),"")</f>
        <v/>
      </c>
      <c r="K15626" s="131" t="s">
        <v>191</v>
      </c>
      <c r="L15626" s="2"/>
      <c r="M15626" s="2"/>
    </row>
    <row r="15627" ht="15.75" customHeight="1">
      <c r="A15627" s="136"/>
      <c r="B15627" s="137"/>
      <c r="C15627" s="138"/>
      <c r="D15627" s="131"/>
      <c r="E15627" s="131"/>
      <c r="F15627" s="131"/>
      <c r="G15627" s="131"/>
      <c r="H15627" s="131" t="s">
        <v>191</v>
      </c>
      <c r="I15627" s="131" t="str">
        <f>IFERROR(__xludf.DUMMYFUNCTION("""COMPUTED_VALUE"""),"")</f>
        <v/>
      </c>
      <c r="J15627" s="131" t="str">
        <f>IFERROR(__xludf.DUMMYFUNCTION("""COMPUTED_VALUE"""),"")</f>
        <v/>
      </c>
      <c r="K15627" s="131" t="s">
        <v>191</v>
      </c>
      <c r="L15627" s="2"/>
      <c r="M15627" s="2"/>
    </row>
    <row r="15628" ht="15.75" customHeight="1">
      <c r="A15628" s="136"/>
      <c r="B15628" s="137"/>
      <c r="C15628" s="138"/>
      <c r="D15628" s="131"/>
      <c r="E15628" s="131"/>
      <c r="F15628" s="131"/>
      <c r="G15628" s="131"/>
      <c r="H15628" s="131" t="s">
        <v>191</v>
      </c>
      <c r="I15628" s="131" t="str">
        <f>IFERROR(__xludf.DUMMYFUNCTION("""COMPUTED_VALUE"""),"")</f>
        <v/>
      </c>
      <c r="J15628" s="131" t="str">
        <f>IFERROR(__xludf.DUMMYFUNCTION("""COMPUTED_VALUE"""),"")</f>
        <v/>
      </c>
      <c r="K15628" s="131" t="s">
        <v>191</v>
      </c>
      <c r="L15628" s="2"/>
      <c r="M15628" s="2"/>
    </row>
    <row r="15629" ht="15.75" customHeight="1">
      <c r="A15629" s="136"/>
      <c r="B15629" s="137"/>
      <c r="C15629" s="138"/>
      <c r="D15629" s="131"/>
      <c r="E15629" s="131"/>
      <c r="F15629" s="131"/>
      <c r="G15629" s="131"/>
      <c r="H15629" s="131" t="s">
        <v>191</v>
      </c>
      <c r="I15629" s="131" t="str">
        <f>IFERROR(__xludf.DUMMYFUNCTION("""COMPUTED_VALUE"""),"")</f>
        <v/>
      </c>
      <c r="J15629" s="131" t="str">
        <f>IFERROR(__xludf.DUMMYFUNCTION("""COMPUTED_VALUE"""),"")</f>
        <v/>
      </c>
      <c r="K15629" s="131" t="s">
        <v>191</v>
      </c>
      <c r="L15629" s="2"/>
      <c r="M15629" s="2"/>
    </row>
    <row r="15630" ht="15.75" customHeight="1">
      <c r="A15630" s="136"/>
      <c r="B15630" s="137"/>
      <c r="C15630" s="138"/>
      <c r="D15630" s="131"/>
      <c r="E15630" s="131"/>
      <c r="F15630" s="131"/>
      <c r="G15630" s="131"/>
      <c r="H15630" s="131" t="s">
        <v>191</v>
      </c>
      <c r="I15630" s="131" t="str">
        <f>IFERROR(__xludf.DUMMYFUNCTION("""COMPUTED_VALUE"""),"")</f>
        <v/>
      </c>
      <c r="J15630" s="131" t="str">
        <f>IFERROR(__xludf.DUMMYFUNCTION("""COMPUTED_VALUE"""),"")</f>
        <v/>
      </c>
      <c r="K15630" s="131" t="s">
        <v>191</v>
      </c>
      <c r="L15630" s="2"/>
      <c r="M15630" s="2"/>
    </row>
    <row r="15631" ht="15.75" customHeight="1">
      <c r="A15631" s="136"/>
      <c r="B15631" s="137"/>
      <c r="C15631" s="138"/>
      <c r="D15631" s="131"/>
      <c r="E15631" s="131"/>
      <c r="F15631" s="131"/>
      <c r="G15631" s="131"/>
      <c r="H15631" s="131" t="s">
        <v>191</v>
      </c>
      <c r="I15631" s="131" t="str">
        <f>IFERROR(__xludf.DUMMYFUNCTION("""COMPUTED_VALUE"""),"")</f>
        <v/>
      </c>
      <c r="J15631" s="131" t="str">
        <f>IFERROR(__xludf.DUMMYFUNCTION("""COMPUTED_VALUE"""),"")</f>
        <v/>
      </c>
      <c r="K15631" s="131" t="s">
        <v>191</v>
      </c>
      <c r="L15631" s="2"/>
      <c r="M15631" s="2"/>
    </row>
    <row r="15632" ht="15.75" customHeight="1">
      <c r="A15632" s="136"/>
      <c r="B15632" s="137"/>
      <c r="C15632" s="140"/>
      <c r="D15632" s="131"/>
      <c r="E15632" s="131"/>
      <c r="F15632" s="131"/>
      <c r="G15632" s="131"/>
      <c r="H15632" s="131" t="s">
        <v>191</v>
      </c>
      <c r="I15632" s="131" t="str">
        <f>IFERROR(__xludf.DUMMYFUNCTION("""COMPUTED_VALUE"""),"")</f>
        <v/>
      </c>
      <c r="J15632" s="131" t="str">
        <f>IFERROR(__xludf.DUMMYFUNCTION("""COMPUTED_VALUE"""),"")</f>
        <v/>
      </c>
      <c r="K15632" s="131" t="s">
        <v>191</v>
      </c>
      <c r="L15632" s="2"/>
      <c r="M15632" s="2"/>
    </row>
    <row r="15633" ht="15.75" customHeight="1">
      <c r="A15633" s="136"/>
      <c r="B15633" s="137"/>
      <c r="C15633" s="138"/>
      <c r="D15633" s="131"/>
      <c r="E15633" s="131"/>
      <c r="F15633" s="131"/>
      <c r="G15633" s="131"/>
      <c r="H15633" s="131" t="s">
        <v>191</v>
      </c>
      <c r="I15633" s="131" t="str">
        <f>IFERROR(__xludf.DUMMYFUNCTION("""COMPUTED_VALUE"""),"")</f>
        <v/>
      </c>
      <c r="J15633" s="131" t="str">
        <f>IFERROR(__xludf.DUMMYFUNCTION("""COMPUTED_VALUE"""),"")</f>
        <v/>
      </c>
      <c r="K15633" s="131" t="s">
        <v>191</v>
      </c>
      <c r="L15633" s="2"/>
      <c r="M15633" s="2"/>
    </row>
    <row r="15634" ht="15.75" customHeight="1">
      <c r="A15634" s="136"/>
      <c r="B15634" s="137"/>
      <c r="C15634" s="140"/>
      <c r="D15634" s="131"/>
      <c r="E15634" s="131"/>
      <c r="F15634" s="131"/>
      <c r="G15634" s="131"/>
      <c r="H15634" s="131" t="s">
        <v>191</v>
      </c>
      <c r="I15634" s="131" t="str">
        <f>IFERROR(__xludf.DUMMYFUNCTION("""COMPUTED_VALUE"""),"")</f>
        <v/>
      </c>
      <c r="J15634" s="131" t="str">
        <f>IFERROR(__xludf.DUMMYFUNCTION("""COMPUTED_VALUE"""),"")</f>
        <v/>
      </c>
      <c r="K15634" s="131" t="s">
        <v>191</v>
      </c>
      <c r="L15634" s="2"/>
      <c r="M15634" s="2"/>
    </row>
    <row r="15635" ht="15.75" customHeight="1">
      <c r="A15635" s="136"/>
      <c r="B15635" s="137"/>
      <c r="C15635" s="138"/>
      <c r="D15635" s="131"/>
      <c r="E15635" s="131"/>
      <c r="F15635" s="131"/>
      <c r="G15635" s="131"/>
      <c r="H15635" s="131" t="s">
        <v>191</v>
      </c>
      <c r="I15635" s="131" t="str">
        <f>IFERROR(__xludf.DUMMYFUNCTION("""COMPUTED_VALUE"""),"")</f>
        <v/>
      </c>
      <c r="J15635" s="131" t="str">
        <f>IFERROR(__xludf.DUMMYFUNCTION("""COMPUTED_VALUE"""),"")</f>
        <v/>
      </c>
      <c r="K15635" s="131" t="s">
        <v>191</v>
      </c>
      <c r="L15635" s="2"/>
      <c r="M15635" s="2"/>
    </row>
    <row r="15636" ht="15.75" customHeight="1">
      <c r="A15636" s="136"/>
      <c r="B15636" s="137"/>
      <c r="C15636" s="138"/>
      <c r="D15636" s="131"/>
      <c r="E15636" s="131"/>
      <c r="F15636" s="131"/>
      <c r="G15636" s="131"/>
      <c r="H15636" s="131" t="s">
        <v>191</v>
      </c>
      <c r="I15636" s="131" t="str">
        <f>IFERROR(__xludf.DUMMYFUNCTION("""COMPUTED_VALUE"""),"")</f>
        <v/>
      </c>
      <c r="J15636" s="131" t="str">
        <f>IFERROR(__xludf.DUMMYFUNCTION("""COMPUTED_VALUE"""),"")</f>
        <v/>
      </c>
      <c r="K15636" s="131" t="s">
        <v>191</v>
      </c>
      <c r="L15636" s="2"/>
      <c r="M15636" s="2"/>
    </row>
    <row r="15637" ht="15.75" customHeight="1">
      <c r="A15637" s="136"/>
      <c r="B15637" s="137"/>
      <c r="C15637" s="138"/>
      <c r="D15637" s="131"/>
      <c r="E15637" s="131"/>
      <c r="F15637" s="131"/>
      <c r="G15637" s="131"/>
      <c r="H15637" s="131" t="s">
        <v>191</v>
      </c>
      <c r="I15637" s="131" t="str">
        <f>IFERROR(__xludf.DUMMYFUNCTION("""COMPUTED_VALUE"""),"")</f>
        <v/>
      </c>
      <c r="J15637" s="131" t="str">
        <f>IFERROR(__xludf.DUMMYFUNCTION("""COMPUTED_VALUE"""),"")</f>
        <v/>
      </c>
      <c r="K15637" s="131" t="s">
        <v>191</v>
      </c>
      <c r="L15637" s="2"/>
      <c r="M15637" s="2"/>
    </row>
    <row r="15638" ht="15.75" customHeight="1">
      <c r="A15638" s="136"/>
      <c r="B15638" s="137"/>
      <c r="C15638" s="138"/>
      <c r="D15638" s="131"/>
      <c r="E15638" s="131"/>
      <c r="F15638" s="131"/>
      <c r="G15638" s="131"/>
      <c r="H15638" s="131" t="s">
        <v>191</v>
      </c>
      <c r="I15638" s="131" t="str">
        <f>IFERROR(__xludf.DUMMYFUNCTION("""COMPUTED_VALUE"""),"")</f>
        <v/>
      </c>
      <c r="J15638" s="131" t="str">
        <f>IFERROR(__xludf.DUMMYFUNCTION("""COMPUTED_VALUE"""),"")</f>
        <v/>
      </c>
      <c r="K15638" s="131" t="s">
        <v>191</v>
      </c>
      <c r="L15638" s="2"/>
      <c r="M15638" s="2"/>
    </row>
    <row r="15639" ht="15.75" customHeight="1">
      <c r="A15639" s="136"/>
      <c r="B15639" s="137"/>
      <c r="C15639" s="138"/>
      <c r="D15639" s="131"/>
      <c r="E15639" s="131"/>
      <c r="F15639" s="131"/>
      <c r="G15639" s="131"/>
      <c r="H15639" s="131" t="s">
        <v>191</v>
      </c>
      <c r="I15639" s="131" t="str">
        <f>IFERROR(__xludf.DUMMYFUNCTION("""COMPUTED_VALUE"""),"")</f>
        <v/>
      </c>
      <c r="J15639" s="131" t="str">
        <f>IFERROR(__xludf.DUMMYFUNCTION("""COMPUTED_VALUE"""),"")</f>
        <v/>
      </c>
      <c r="K15639" s="131" t="s">
        <v>191</v>
      </c>
      <c r="L15639" s="2"/>
      <c r="M15639" s="2"/>
    </row>
    <row r="15640" ht="15.75" customHeight="1">
      <c r="A15640" s="136"/>
      <c r="B15640" s="137"/>
      <c r="C15640" s="138"/>
      <c r="D15640" s="131"/>
      <c r="E15640" s="131"/>
      <c r="F15640" s="131"/>
      <c r="G15640" s="131"/>
      <c r="H15640" s="131" t="s">
        <v>191</v>
      </c>
      <c r="I15640" s="131" t="str">
        <f>IFERROR(__xludf.DUMMYFUNCTION("""COMPUTED_VALUE"""),"")</f>
        <v/>
      </c>
      <c r="J15640" s="131" t="str">
        <f>IFERROR(__xludf.DUMMYFUNCTION("""COMPUTED_VALUE"""),"")</f>
        <v/>
      </c>
      <c r="K15640" s="131" t="s">
        <v>191</v>
      </c>
      <c r="L15640" s="2"/>
      <c r="M15640" s="2"/>
    </row>
    <row r="15641" ht="15.75" customHeight="1">
      <c r="A15641" s="136"/>
      <c r="B15641" s="137"/>
      <c r="C15641" s="138"/>
      <c r="D15641" s="131"/>
      <c r="E15641" s="131"/>
      <c r="F15641" s="131"/>
      <c r="G15641" s="131"/>
      <c r="H15641" s="131" t="s">
        <v>191</v>
      </c>
      <c r="I15641" s="131" t="str">
        <f>IFERROR(__xludf.DUMMYFUNCTION("""COMPUTED_VALUE"""),"")</f>
        <v/>
      </c>
      <c r="J15641" s="131" t="str">
        <f>IFERROR(__xludf.DUMMYFUNCTION("""COMPUTED_VALUE"""),"")</f>
        <v/>
      </c>
      <c r="K15641" s="131" t="s">
        <v>191</v>
      </c>
      <c r="L15641" s="2"/>
      <c r="M15641" s="2"/>
    </row>
    <row r="15642" ht="15.75" customHeight="1">
      <c r="A15642" s="136"/>
      <c r="B15642" s="137"/>
      <c r="C15642" s="138"/>
      <c r="D15642" s="131"/>
      <c r="E15642" s="131"/>
      <c r="F15642" s="131"/>
      <c r="G15642" s="131"/>
      <c r="H15642" s="131" t="s">
        <v>191</v>
      </c>
      <c r="I15642" s="131" t="str">
        <f>IFERROR(__xludf.DUMMYFUNCTION("""COMPUTED_VALUE"""),"")</f>
        <v/>
      </c>
      <c r="J15642" s="131" t="str">
        <f>IFERROR(__xludf.DUMMYFUNCTION("""COMPUTED_VALUE"""),"")</f>
        <v/>
      </c>
      <c r="K15642" s="131" t="s">
        <v>191</v>
      </c>
      <c r="L15642" s="2"/>
      <c r="M15642" s="2"/>
    </row>
    <row r="15643" ht="15.75" customHeight="1">
      <c r="A15643" s="151"/>
      <c r="B15643" s="137"/>
      <c r="C15643" s="138"/>
      <c r="D15643" s="131"/>
      <c r="E15643" s="131"/>
      <c r="F15643" s="131"/>
      <c r="G15643" s="131"/>
      <c r="H15643" s="131" t="s">
        <v>191</v>
      </c>
      <c r="I15643" s="131" t="str">
        <f>IFERROR(__xludf.DUMMYFUNCTION("""COMPUTED_VALUE"""),"")</f>
        <v/>
      </c>
      <c r="J15643" s="131" t="str">
        <f>IFERROR(__xludf.DUMMYFUNCTION("""COMPUTED_VALUE"""),"")</f>
        <v/>
      </c>
      <c r="K15643" s="131" t="s">
        <v>191</v>
      </c>
      <c r="L15643" s="2"/>
      <c r="M15643" s="2"/>
    </row>
    <row r="15644" ht="15.75" customHeight="1">
      <c r="A15644" s="151"/>
      <c r="B15644" s="137"/>
      <c r="C15644" s="138"/>
      <c r="D15644" s="131"/>
      <c r="E15644" s="131"/>
      <c r="F15644" s="131"/>
      <c r="G15644" s="131"/>
      <c r="H15644" s="131" t="s">
        <v>191</v>
      </c>
      <c r="I15644" s="131" t="str">
        <f>IFERROR(__xludf.DUMMYFUNCTION("""COMPUTED_VALUE"""),"")</f>
        <v/>
      </c>
      <c r="J15644" s="131" t="str">
        <f>IFERROR(__xludf.DUMMYFUNCTION("""COMPUTED_VALUE"""),"")</f>
        <v/>
      </c>
      <c r="K15644" s="131" t="s">
        <v>191</v>
      </c>
      <c r="L15644" s="2"/>
      <c r="M15644" s="2"/>
    </row>
    <row r="15645" ht="15.75" customHeight="1">
      <c r="A15645" s="136"/>
      <c r="B15645" s="137"/>
      <c r="C15645" s="138"/>
      <c r="D15645" s="131"/>
      <c r="E15645" s="131"/>
      <c r="F15645" s="131"/>
      <c r="G15645" s="131"/>
      <c r="H15645" s="131" t="s">
        <v>191</v>
      </c>
      <c r="I15645" s="131" t="str">
        <f>IFERROR(__xludf.DUMMYFUNCTION("""COMPUTED_VALUE"""),"")</f>
        <v/>
      </c>
      <c r="J15645" s="131" t="str">
        <f>IFERROR(__xludf.DUMMYFUNCTION("""COMPUTED_VALUE"""),"")</f>
        <v/>
      </c>
      <c r="K15645" s="131" t="s">
        <v>191</v>
      </c>
      <c r="L15645" s="2"/>
      <c r="M15645" s="2"/>
    </row>
    <row r="15646" ht="15.75" customHeight="1">
      <c r="A15646" s="136"/>
      <c r="B15646" s="137"/>
      <c r="C15646" s="138"/>
      <c r="D15646" s="131"/>
      <c r="E15646" s="131"/>
      <c r="F15646" s="131"/>
      <c r="G15646" s="131"/>
      <c r="H15646" s="131" t="s">
        <v>191</v>
      </c>
      <c r="I15646" s="131" t="str">
        <f>IFERROR(__xludf.DUMMYFUNCTION("""COMPUTED_VALUE"""),"")</f>
        <v/>
      </c>
      <c r="J15646" s="131" t="str">
        <f>IFERROR(__xludf.DUMMYFUNCTION("""COMPUTED_VALUE"""),"")</f>
        <v/>
      </c>
      <c r="K15646" s="131" t="s">
        <v>191</v>
      </c>
      <c r="L15646" s="2"/>
      <c r="M15646" s="2"/>
    </row>
    <row r="15647" ht="15.75" customHeight="1">
      <c r="A15647" s="136"/>
      <c r="B15647" s="137"/>
      <c r="C15647" s="140"/>
      <c r="D15647" s="131"/>
      <c r="E15647" s="131"/>
      <c r="F15647" s="131"/>
      <c r="G15647" s="131"/>
      <c r="H15647" s="131" t="s">
        <v>191</v>
      </c>
      <c r="I15647" s="131" t="str">
        <f>IFERROR(__xludf.DUMMYFUNCTION("""COMPUTED_VALUE"""),"")</f>
        <v/>
      </c>
      <c r="J15647" s="131" t="str">
        <f>IFERROR(__xludf.DUMMYFUNCTION("""COMPUTED_VALUE"""),"")</f>
        <v/>
      </c>
      <c r="K15647" s="131" t="s">
        <v>191</v>
      </c>
      <c r="L15647" s="2"/>
      <c r="M15647" s="2"/>
    </row>
    <row r="15648" ht="15.75" customHeight="1">
      <c r="A15648" s="136"/>
      <c r="B15648" s="137"/>
      <c r="C15648" s="138"/>
      <c r="D15648" s="131"/>
      <c r="E15648" s="131"/>
      <c r="F15648" s="131"/>
      <c r="G15648" s="131"/>
      <c r="H15648" s="131" t="s">
        <v>191</v>
      </c>
      <c r="I15648" s="131" t="str">
        <f>IFERROR(__xludf.DUMMYFUNCTION("""COMPUTED_VALUE"""),"")</f>
        <v/>
      </c>
      <c r="J15648" s="131" t="str">
        <f>IFERROR(__xludf.DUMMYFUNCTION("""COMPUTED_VALUE"""),"")</f>
        <v/>
      </c>
      <c r="K15648" s="131" t="s">
        <v>191</v>
      </c>
      <c r="L15648" s="2"/>
      <c r="M15648" s="2"/>
    </row>
    <row r="15649" ht="15.75" customHeight="1">
      <c r="A15649" s="136"/>
      <c r="B15649" s="137"/>
      <c r="C15649" s="138"/>
      <c r="D15649" s="131"/>
      <c r="E15649" s="131"/>
      <c r="F15649" s="131"/>
      <c r="G15649" s="131"/>
      <c r="H15649" s="131" t="s">
        <v>191</v>
      </c>
      <c r="I15649" s="131" t="str">
        <f>IFERROR(__xludf.DUMMYFUNCTION("""COMPUTED_VALUE"""),"")</f>
        <v/>
      </c>
      <c r="J15649" s="131" t="str">
        <f>IFERROR(__xludf.DUMMYFUNCTION("""COMPUTED_VALUE"""),"")</f>
        <v/>
      </c>
      <c r="K15649" s="131" t="s">
        <v>191</v>
      </c>
      <c r="L15649" s="2"/>
      <c r="M15649" s="2"/>
    </row>
    <row r="15650" ht="15.75" customHeight="1">
      <c r="A15650" s="136"/>
      <c r="B15650" s="137"/>
      <c r="C15650" s="138"/>
      <c r="D15650" s="131"/>
      <c r="E15650" s="131"/>
      <c r="F15650" s="131"/>
      <c r="G15650" s="131"/>
      <c r="H15650" s="131" t="s">
        <v>191</v>
      </c>
      <c r="I15650" s="131" t="str">
        <f>IFERROR(__xludf.DUMMYFUNCTION("""COMPUTED_VALUE"""),"")</f>
        <v/>
      </c>
      <c r="J15650" s="131" t="str">
        <f>IFERROR(__xludf.DUMMYFUNCTION("""COMPUTED_VALUE"""),"")</f>
        <v/>
      </c>
      <c r="K15650" s="131" t="s">
        <v>191</v>
      </c>
      <c r="L15650" s="2"/>
      <c r="M15650" s="2"/>
    </row>
    <row r="15651" ht="15.75" customHeight="1">
      <c r="A15651" s="136"/>
      <c r="B15651" s="137"/>
      <c r="C15651" s="140"/>
      <c r="D15651" s="131"/>
      <c r="E15651" s="131"/>
      <c r="F15651" s="131"/>
      <c r="G15651" s="131"/>
      <c r="H15651" s="131" t="s">
        <v>191</v>
      </c>
      <c r="I15651" s="131" t="str">
        <f>IFERROR(__xludf.DUMMYFUNCTION("""COMPUTED_VALUE"""),"")</f>
        <v/>
      </c>
      <c r="J15651" s="131" t="str">
        <f>IFERROR(__xludf.DUMMYFUNCTION("""COMPUTED_VALUE"""),"")</f>
        <v/>
      </c>
      <c r="K15651" s="131" t="s">
        <v>191</v>
      </c>
      <c r="L15651" s="2"/>
      <c r="M15651" s="2"/>
    </row>
    <row r="15652" ht="15.75" customHeight="1">
      <c r="A15652" s="151"/>
      <c r="B15652" s="137"/>
      <c r="C15652" s="140"/>
      <c r="D15652" s="131"/>
      <c r="E15652" s="131"/>
      <c r="F15652" s="131"/>
      <c r="G15652" s="131"/>
      <c r="H15652" s="131" t="s">
        <v>191</v>
      </c>
      <c r="I15652" s="131" t="str">
        <f>IFERROR(__xludf.DUMMYFUNCTION("""COMPUTED_VALUE"""),"")</f>
        <v/>
      </c>
      <c r="J15652" s="131" t="str">
        <f>IFERROR(__xludf.DUMMYFUNCTION("""COMPUTED_VALUE"""),"")</f>
        <v/>
      </c>
      <c r="K15652" s="131" t="s">
        <v>191</v>
      </c>
      <c r="L15652" s="2"/>
      <c r="M15652" s="2"/>
    </row>
    <row r="15653" ht="15.75" customHeight="1">
      <c r="A15653" s="136"/>
      <c r="B15653" s="137"/>
      <c r="C15653" s="138"/>
      <c r="D15653" s="131"/>
      <c r="E15653" s="131"/>
      <c r="F15653" s="131"/>
      <c r="G15653" s="131"/>
      <c r="H15653" s="131" t="s">
        <v>191</v>
      </c>
      <c r="I15653" s="131" t="str">
        <f>IFERROR(__xludf.DUMMYFUNCTION("""COMPUTED_VALUE"""),"")</f>
        <v/>
      </c>
      <c r="J15653" s="131" t="str">
        <f>IFERROR(__xludf.DUMMYFUNCTION("""COMPUTED_VALUE"""),"")</f>
        <v/>
      </c>
      <c r="K15653" s="131" t="s">
        <v>191</v>
      </c>
      <c r="L15653" s="2"/>
      <c r="M15653" s="2"/>
    </row>
    <row r="15654" ht="15.75" customHeight="1">
      <c r="A15654" s="136"/>
      <c r="B15654" s="137"/>
      <c r="C15654" s="140"/>
      <c r="D15654" s="131"/>
      <c r="E15654" s="131"/>
      <c r="F15654" s="131"/>
      <c r="G15654" s="131"/>
      <c r="H15654" s="131" t="s">
        <v>191</v>
      </c>
      <c r="I15654" s="131" t="str">
        <f>IFERROR(__xludf.DUMMYFUNCTION("""COMPUTED_VALUE"""),"")</f>
        <v/>
      </c>
      <c r="J15654" s="131" t="str">
        <f>IFERROR(__xludf.DUMMYFUNCTION("""COMPUTED_VALUE"""),"")</f>
        <v/>
      </c>
      <c r="K15654" s="131" t="s">
        <v>191</v>
      </c>
      <c r="L15654" s="2"/>
      <c r="M15654" s="2"/>
    </row>
    <row r="15655" ht="15.75" customHeight="1">
      <c r="A15655" s="151"/>
      <c r="B15655" s="137"/>
      <c r="C15655" s="138"/>
      <c r="D15655" s="131"/>
      <c r="E15655" s="131"/>
      <c r="F15655" s="131"/>
      <c r="G15655" s="131"/>
      <c r="H15655" s="131" t="s">
        <v>191</v>
      </c>
      <c r="I15655" s="131" t="str">
        <f>IFERROR(__xludf.DUMMYFUNCTION("""COMPUTED_VALUE"""),"")</f>
        <v/>
      </c>
      <c r="J15655" s="131" t="str">
        <f>IFERROR(__xludf.DUMMYFUNCTION("""COMPUTED_VALUE"""),"")</f>
        <v/>
      </c>
      <c r="K15655" s="131" t="s">
        <v>191</v>
      </c>
      <c r="L15655" s="2"/>
      <c r="M15655" s="2"/>
    </row>
    <row r="15656" ht="15.75" customHeight="1">
      <c r="A15656" s="136"/>
      <c r="B15656" s="137"/>
      <c r="C15656" s="138"/>
      <c r="D15656" s="131"/>
      <c r="E15656" s="131"/>
      <c r="F15656" s="131"/>
      <c r="G15656" s="131"/>
      <c r="H15656" s="131" t="s">
        <v>191</v>
      </c>
      <c r="I15656" s="131" t="str">
        <f>IFERROR(__xludf.DUMMYFUNCTION("""COMPUTED_VALUE"""),"")</f>
        <v/>
      </c>
      <c r="J15656" s="131" t="str">
        <f>IFERROR(__xludf.DUMMYFUNCTION("""COMPUTED_VALUE"""),"")</f>
        <v/>
      </c>
      <c r="K15656" s="131" t="s">
        <v>191</v>
      </c>
      <c r="L15656" s="2"/>
      <c r="M15656" s="2"/>
    </row>
    <row r="15657" ht="15.75" customHeight="1">
      <c r="A15657" s="136"/>
      <c r="B15657" s="137"/>
      <c r="C15657" s="138"/>
      <c r="D15657" s="131"/>
      <c r="E15657" s="131"/>
      <c r="F15657" s="131"/>
      <c r="G15657" s="131"/>
      <c r="H15657" s="131" t="s">
        <v>191</v>
      </c>
      <c r="I15657" s="131" t="str">
        <f>IFERROR(__xludf.DUMMYFUNCTION("""COMPUTED_VALUE"""),"")</f>
        <v/>
      </c>
      <c r="J15657" s="131" t="str">
        <f>IFERROR(__xludf.DUMMYFUNCTION("""COMPUTED_VALUE"""),"")</f>
        <v/>
      </c>
      <c r="K15657" s="131" t="s">
        <v>191</v>
      </c>
      <c r="L15657" s="2"/>
      <c r="M15657" s="2"/>
    </row>
    <row r="15658" ht="15.75" customHeight="1">
      <c r="A15658" s="136"/>
      <c r="B15658" s="137"/>
      <c r="C15658" s="140"/>
      <c r="D15658" s="131"/>
      <c r="E15658" s="131"/>
      <c r="F15658" s="131"/>
      <c r="G15658" s="131"/>
      <c r="H15658" s="131" t="s">
        <v>191</v>
      </c>
      <c r="I15658" s="131" t="str">
        <f>IFERROR(__xludf.DUMMYFUNCTION("""COMPUTED_VALUE"""),"")</f>
        <v/>
      </c>
      <c r="J15658" s="131" t="str">
        <f>IFERROR(__xludf.DUMMYFUNCTION("""COMPUTED_VALUE"""),"")</f>
        <v/>
      </c>
      <c r="K15658" s="131" t="s">
        <v>191</v>
      </c>
      <c r="L15658" s="2"/>
      <c r="M15658" s="2"/>
    </row>
    <row r="15659" ht="15.75" customHeight="1">
      <c r="A15659" s="136"/>
      <c r="B15659" s="137"/>
      <c r="C15659" s="140"/>
      <c r="D15659" s="131"/>
      <c r="E15659" s="131"/>
      <c r="F15659" s="131"/>
      <c r="G15659" s="131"/>
      <c r="H15659" s="131" t="s">
        <v>191</v>
      </c>
      <c r="I15659" s="131" t="str">
        <f>IFERROR(__xludf.DUMMYFUNCTION("""COMPUTED_VALUE"""),"")</f>
        <v/>
      </c>
      <c r="J15659" s="131" t="str">
        <f>IFERROR(__xludf.DUMMYFUNCTION("""COMPUTED_VALUE"""),"")</f>
        <v/>
      </c>
      <c r="K15659" s="131" t="s">
        <v>191</v>
      </c>
      <c r="L15659" s="2"/>
      <c r="M15659" s="2"/>
    </row>
    <row r="15660" ht="15.75" customHeight="1">
      <c r="A15660" s="136"/>
      <c r="B15660" s="137"/>
      <c r="C15660" s="138"/>
      <c r="D15660" s="131"/>
      <c r="E15660" s="131"/>
      <c r="F15660" s="131"/>
      <c r="G15660" s="131"/>
      <c r="H15660" s="131" t="s">
        <v>191</v>
      </c>
      <c r="I15660" s="131" t="str">
        <f>IFERROR(__xludf.DUMMYFUNCTION("""COMPUTED_VALUE"""),"")</f>
        <v/>
      </c>
      <c r="J15660" s="131" t="str">
        <f>IFERROR(__xludf.DUMMYFUNCTION("""COMPUTED_VALUE"""),"")</f>
        <v/>
      </c>
      <c r="K15660" s="131" t="s">
        <v>191</v>
      </c>
      <c r="L15660" s="2"/>
      <c r="M15660" s="2"/>
    </row>
    <row r="15661" ht="15.75" customHeight="1">
      <c r="A15661" s="136"/>
      <c r="B15661" s="137"/>
      <c r="C15661" s="138"/>
      <c r="D15661" s="131"/>
      <c r="E15661" s="131"/>
      <c r="F15661" s="131"/>
      <c r="G15661" s="131"/>
      <c r="H15661" s="131" t="s">
        <v>191</v>
      </c>
      <c r="I15661" s="131" t="str">
        <f>IFERROR(__xludf.DUMMYFUNCTION("""COMPUTED_VALUE"""),"")</f>
        <v/>
      </c>
      <c r="J15661" s="131" t="str">
        <f>IFERROR(__xludf.DUMMYFUNCTION("""COMPUTED_VALUE"""),"")</f>
        <v/>
      </c>
      <c r="K15661" s="131" t="s">
        <v>191</v>
      </c>
      <c r="L15661" s="2"/>
      <c r="M15661" s="2"/>
    </row>
    <row r="15662" ht="15.75" customHeight="1">
      <c r="A15662" s="136"/>
      <c r="B15662" s="137"/>
      <c r="C15662" s="138"/>
      <c r="D15662" s="131"/>
      <c r="E15662" s="131"/>
      <c r="F15662" s="131"/>
      <c r="G15662" s="131"/>
      <c r="H15662" s="131" t="s">
        <v>191</v>
      </c>
      <c r="I15662" s="131" t="str">
        <f>IFERROR(__xludf.DUMMYFUNCTION("""COMPUTED_VALUE"""),"")</f>
        <v/>
      </c>
      <c r="J15662" s="131" t="str">
        <f>IFERROR(__xludf.DUMMYFUNCTION("""COMPUTED_VALUE"""),"")</f>
        <v/>
      </c>
      <c r="K15662" s="131" t="s">
        <v>191</v>
      </c>
      <c r="L15662" s="2"/>
      <c r="M15662" s="2"/>
    </row>
    <row r="15663" ht="15.75" customHeight="1">
      <c r="A15663" s="136"/>
      <c r="B15663" s="137"/>
      <c r="C15663" s="140"/>
      <c r="D15663" s="131"/>
      <c r="E15663" s="131"/>
      <c r="F15663" s="131"/>
      <c r="G15663" s="131"/>
      <c r="H15663" s="131" t="s">
        <v>191</v>
      </c>
      <c r="I15663" s="131" t="str">
        <f>IFERROR(__xludf.DUMMYFUNCTION("""COMPUTED_VALUE"""),"")</f>
        <v/>
      </c>
      <c r="J15663" s="131" t="str">
        <f>IFERROR(__xludf.DUMMYFUNCTION("""COMPUTED_VALUE"""),"")</f>
        <v/>
      </c>
      <c r="K15663" s="131" t="s">
        <v>191</v>
      </c>
      <c r="L15663" s="2"/>
      <c r="M15663" s="2"/>
    </row>
    <row r="15664" ht="15.75" customHeight="1">
      <c r="A15664" s="136"/>
      <c r="B15664" s="137"/>
      <c r="C15664" s="138"/>
      <c r="D15664" s="131"/>
      <c r="E15664" s="131"/>
      <c r="F15664" s="131"/>
      <c r="G15664" s="131"/>
      <c r="H15664" s="131" t="s">
        <v>191</v>
      </c>
      <c r="I15664" s="131" t="str">
        <f>IFERROR(__xludf.DUMMYFUNCTION("""COMPUTED_VALUE"""),"")</f>
        <v/>
      </c>
      <c r="J15664" s="131" t="str">
        <f>IFERROR(__xludf.DUMMYFUNCTION("""COMPUTED_VALUE"""),"")</f>
        <v/>
      </c>
      <c r="K15664" s="131" t="s">
        <v>191</v>
      </c>
      <c r="L15664" s="2"/>
      <c r="M15664" s="2"/>
    </row>
    <row r="15665" ht="15.75" customHeight="1">
      <c r="A15665" s="136"/>
      <c r="B15665" s="137"/>
      <c r="C15665" s="138"/>
      <c r="D15665" s="131"/>
      <c r="E15665" s="131"/>
      <c r="F15665" s="131"/>
      <c r="G15665" s="131"/>
      <c r="H15665" s="131" t="s">
        <v>191</v>
      </c>
      <c r="I15665" s="131" t="str">
        <f>IFERROR(__xludf.DUMMYFUNCTION("""COMPUTED_VALUE"""),"")</f>
        <v/>
      </c>
      <c r="J15665" s="131" t="str">
        <f>IFERROR(__xludf.DUMMYFUNCTION("""COMPUTED_VALUE"""),"")</f>
        <v/>
      </c>
      <c r="K15665" s="131" t="s">
        <v>191</v>
      </c>
      <c r="L15665" s="2"/>
      <c r="M15665" s="2"/>
    </row>
    <row r="15666" ht="15.75" customHeight="1">
      <c r="A15666" s="136"/>
      <c r="B15666" s="137"/>
      <c r="C15666" s="138"/>
      <c r="D15666" s="131"/>
      <c r="E15666" s="131"/>
      <c r="F15666" s="131"/>
      <c r="G15666" s="131"/>
      <c r="H15666" s="131" t="s">
        <v>191</v>
      </c>
      <c r="I15666" s="131" t="str">
        <f>IFERROR(__xludf.DUMMYFUNCTION("""COMPUTED_VALUE"""),"")</f>
        <v/>
      </c>
      <c r="J15666" s="131" t="str">
        <f>IFERROR(__xludf.DUMMYFUNCTION("""COMPUTED_VALUE"""),"")</f>
        <v/>
      </c>
      <c r="K15666" s="131" t="s">
        <v>191</v>
      </c>
      <c r="L15666" s="2"/>
      <c r="M15666" s="2"/>
    </row>
    <row r="15667" ht="15.75" customHeight="1">
      <c r="A15667" s="136"/>
      <c r="B15667" s="137"/>
      <c r="C15667" s="140"/>
      <c r="D15667" s="131"/>
      <c r="E15667" s="131"/>
      <c r="F15667" s="131"/>
      <c r="G15667" s="131"/>
      <c r="H15667" s="131" t="s">
        <v>191</v>
      </c>
      <c r="I15667" s="131" t="str">
        <f>IFERROR(__xludf.DUMMYFUNCTION("""COMPUTED_VALUE"""),"")</f>
        <v/>
      </c>
      <c r="J15667" s="131" t="str">
        <f>IFERROR(__xludf.DUMMYFUNCTION("""COMPUTED_VALUE"""),"")</f>
        <v/>
      </c>
      <c r="K15667" s="131" t="s">
        <v>191</v>
      </c>
      <c r="L15667" s="2"/>
      <c r="M15667" s="2"/>
    </row>
    <row r="15668" ht="15.75" customHeight="1">
      <c r="A15668" s="136"/>
      <c r="B15668" s="137"/>
      <c r="C15668" s="138"/>
      <c r="D15668" s="131"/>
      <c r="E15668" s="131"/>
      <c r="F15668" s="131"/>
      <c r="G15668" s="131"/>
      <c r="H15668" s="131" t="s">
        <v>191</v>
      </c>
      <c r="I15668" s="131" t="str">
        <f>IFERROR(__xludf.DUMMYFUNCTION("""COMPUTED_VALUE"""),"")</f>
        <v/>
      </c>
      <c r="J15668" s="131" t="str">
        <f>IFERROR(__xludf.DUMMYFUNCTION("""COMPUTED_VALUE"""),"")</f>
        <v/>
      </c>
      <c r="K15668" s="131" t="s">
        <v>191</v>
      </c>
      <c r="L15668" s="2"/>
      <c r="M15668" s="2"/>
    </row>
    <row r="15669" ht="15.75" customHeight="1">
      <c r="A15669" s="136"/>
      <c r="B15669" s="137"/>
      <c r="C15669" s="138"/>
      <c r="D15669" s="131"/>
      <c r="E15669" s="131"/>
      <c r="F15669" s="131"/>
      <c r="G15669" s="131"/>
      <c r="H15669" s="131" t="s">
        <v>191</v>
      </c>
      <c r="I15669" s="131" t="str">
        <f>IFERROR(__xludf.DUMMYFUNCTION("""COMPUTED_VALUE"""),"")</f>
        <v/>
      </c>
      <c r="J15669" s="131" t="str">
        <f>IFERROR(__xludf.DUMMYFUNCTION("""COMPUTED_VALUE"""),"")</f>
        <v/>
      </c>
      <c r="K15669" s="131" t="s">
        <v>191</v>
      </c>
      <c r="L15669" s="2"/>
      <c r="M15669" s="2"/>
    </row>
    <row r="15670" ht="15.75" customHeight="1">
      <c r="A15670" s="136"/>
      <c r="B15670" s="137"/>
      <c r="C15670" s="138"/>
      <c r="D15670" s="131"/>
      <c r="E15670" s="131"/>
      <c r="F15670" s="131"/>
      <c r="G15670" s="131"/>
      <c r="H15670" s="131" t="s">
        <v>191</v>
      </c>
      <c r="I15670" s="131" t="str">
        <f>IFERROR(__xludf.DUMMYFUNCTION("""COMPUTED_VALUE"""),"")</f>
        <v/>
      </c>
      <c r="J15670" s="131" t="str">
        <f>IFERROR(__xludf.DUMMYFUNCTION("""COMPUTED_VALUE"""),"")</f>
        <v/>
      </c>
      <c r="K15670" s="131" t="s">
        <v>191</v>
      </c>
      <c r="L15670" s="2"/>
      <c r="M15670" s="2"/>
    </row>
    <row r="15671" ht="15.75" customHeight="1">
      <c r="A15671" s="151"/>
      <c r="B15671" s="137"/>
      <c r="C15671" s="138"/>
      <c r="D15671" s="131"/>
      <c r="E15671" s="131"/>
      <c r="F15671" s="131"/>
      <c r="G15671" s="131"/>
      <c r="H15671" s="131" t="s">
        <v>191</v>
      </c>
      <c r="I15671" s="131" t="str">
        <f>IFERROR(__xludf.DUMMYFUNCTION("""COMPUTED_VALUE"""),"")</f>
        <v/>
      </c>
      <c r="J15671" s="131" t="str">
        <f>IFERROR(__xludf.DUMMYFUNCTION("""COMPUTED_VALUE"""),"")</f>
        <v/>
      </c>
      <c r="K15671" s="131" t="s">
        <v>191</v>
      </c>
      <c r="L15671" s="2"/>
      <c r="M15671" s="2"/>
    </row>
    <row r="15672" ht="15.75" customHeight="1">
      <c r="A15672" s="136"/>
      <c r="B15672" s="137"/>
      <c r="C15672" s="140"/>
      <c r="D15672" s="131"/>
      <c r="E15672" s="131"/>
      <c r="F15672" s="131"/>
      <c r="G15672" s="131"/>
      <c r="H15672" s="131" t="s">
        <v>191</v>
      </c>
      <c r="I15672" s="131" t="str">
        <f>IFERROR(__xludf.DUMMYFUNCTION("""COMPUTED_VALUE"""),"")</f>
        <v/>
      </c>
      <c r="J15672" s="131" t="str">
        <f>IFERROR(__xludf.DUMMYFUNCTION("""COMPUTED_VALUE"""),"")</f>
        <v/>
      </c>
      <c r="K15672" s="131" t="s">
        <v>191</v>
      </c>
      <c r="L15672" s="2"/>
      <c r="M15672" s="2"/>
    </row>
    <row r="15673" ht="15.75" customHeight="1">
      <c r="A15673" s="136"/>
      <c r="B15673" s="137"/>
      <c r="C15673" s="138"/>
      <c r="D15673" s="131"/>
      <c r="E15673" s="131"/>
      <c r="F15673" s="131"/>
      <c r="G15673" s="131"/>
      <c r="H15673" s="131" t="s">
        <v>191</v>
      </c>
      <c r="I15673" s="131" t="str">
        <f>IFERROR(__xludf.DUMMYFUNCTION("""COMPUTED_VALUE"""),"")</f>
        <v/>
      </c>
      <c r="J15673" s="131" t="str">
        <f>IFERROR(__xludf.DUMMYFUNCTION("""COMPUTED_VALUE"""),"")</f>
        <v/>
      </c>
      <c r="K15673" s="131" t="s">
        <v>191</v>
      </c>
      <c r="L15673" s="2"/>
      <c r="M15673" s="2"/>
    </row>
    <row r="15674" ht="15.75" customHeight="1">
      <c r="A15674" s="136"/>
      <c r="B15674" s="137"/>
      <c r="C15674" s="138"/>
      <c r="D15674" s="131"/>
      <c r="E15674" s="131"/>
      <c r="F15674" s="131"/>
      <c r="G15674" s="131"/>
      <c r="H15674" s="131" t="s">
        <v>191</v>
      </c>
      <c r="I15674" s="131" t="str">
        <f>IFERROR(__xludf.DUMMYFUNCTION("""COMPUTED_VALUE"""),"")</f>
        <v/>
      </c>
      <c r="J15674" s="131" t="str">
        <f>IFERROR(__xludf.DUMMYFUNCTION("""COMPUTED_VALUE"""),"")</f>
        <v/>
      </c>
      <c r="K15674" s="131" t="s">
        <v>191</v>
      </c>
      <c r="L15674" s="2"/>
      <c r="M15674" s="2"/>
    </row>
    <row r="15675" ht="15.75" customHeight="1">
      <c r="A15675" s="136"/>
      <c r="B15675" s="137"/>
      <c r="C15675" s="138"/>
      <c r="D15675" s="131"/>
      <c r="E15675" s="131"/>
      <c r="F15675" s="131"/>
      <c r="G15675" s="131"/>
      <c r="H15675" s="131" t="s">
        <v>191</v>
      </c>
      <c r="I15675" s="131" t="str">
        <f>IFERROR(__xludf.DUMMYFUNCTION("""COMPUTED_VALUE"""),"")</f>
        <v/>
      </c>
      <c r="J15675" s="131" t="str">
        <f>IFERROR(__xludf.DUMMYFUNCTION("""COMPUTED_VALUE"""),"")</f>
        <v/>
      </c>
      <c r="K15675" s="131" t="s">
        <v>191</v>
      </c>
      <c r="L15675" s="2"/>
      <c r="M15675" s="2"/>
    </row>
    <row r="15676" ht="15.75" customHeight="1">
      <c r="A15676" s="136"/>
      <c r="B15676" s="137"/>
      <c r="C15676" s="140"/>
      <c r="D15676" s="131"/>
      <c r="E15676" s="131"/>
      <c r="F15676" s="131"/>
      <c r="G15676" s="131"/>
      <c r="H15676" s="131" t="s">
        <v>191</v>
      </c>
      <c r="I15676" s="131" t="str">
        <f>IFERROR(__xludf.DUMMYFUNCTION("""COMPUTED_VALUE"""),"")</f>
        <v/>
      </c>
      <c r="J15676" s="131" t="str">
        <f>IFERROR(__xludf.DUMMYFUNCTION("""COMPUTED_VALUE"""),"")</f>
        <v/>
      </c>
      <c r="K15676" s="131" t="s">
        <v>191</v>
      </c>
      <c r="L15676" s="2"/>
      <c r="M15676" s="2"/>
    </row>
    <row r="15677" ht="15.75" customHeight="1">
      <c r="A15677" s="136"/>
      <c r="B15677" s="137"/>
      <c r="C15677" s="138"/>
      <c r="D15677" s="131"/>
      <c r="E15677" s="131"/>
      <c r="F15677" s="131"/>
      <c r="G15677" s="131"/>
      <c r="H15677" s="131" t="s">
        <v>191</v>
      </c>
      <c r="I15677" s="131" t="str">
        <f>IFERROR(__xludf.DUMMYFUNCTION("""COMPUTED_VALUE"""),"")</f>
        <v/>
      </c>
      <c r="J15677" s="131" t="str">
        <f>IFERROR(__xludf.DUMMYFUNCTION("""COMPUTED_VALUE"""),"")</f>
        <v/>
      </c>
      <c r="K15677" s="131" t="s">
        <v>191</v>
      </c>
      <c r="L15677" s="2"/>
      <c r="M15677" s="2"/>
    </row>
    <row r="15678" ht="15.75" customHeight="1">
      <c r="A15678" s="151"/>
      <c r="B15678" s="137"/>
      <c r="C15678" s="138"/>
      <c r="D15678" s="131"/>
      <c r="E15678" s="131"/>
      <c r="F15678" s="131"/>
      <c r="G15678" s="131"/>
      <c r="H15678" s="131" t="s">
        <v>191</v>
      </c>
      <c r="I15678" s="131" t="str">
        <f>IFERROR(__xludf.DUMMYFUNCTION("""COMPUTED_VALUE"""),"")</f>
        <v/>
      </c>
      <c r="J15678" s="131" t="str">
        <f>IFERROR(__xludf.DUMMYFUNCTION("""COMPUTED_VALUE"""),"")</f>
        <v/>
      </c>
      <c r="K15678" s="131" t="s">
        <v>191</v>
      </c>
      <c r="L15678" s="2"/>
      <c r="M15678" s="2"/>
    </row>
    <row r="15679" ht="15.75" customHeight="1">
      <c r="A15679" s="136"/>
      <c r="B15679" s="137"/>
      <c r="C15679" s="140"/>
      <c r="D15679" s="131"/>
      <c r="E15679" s="131"/>
      <c r="F15679" s="131"/>
      <c r="G15679" s="131"/>
      <c r="H15679" s="131" t="s">
        <v>191</v>
      </c>
      <c r="I15679" s="131" t="str">
        <f>IFERROR(__xludf.DUMMYFUNCTION("""COMPUTED_VALUE"""),"")</f>
        <v/>
      </c>
      <c r="J15679" s="131" t="str">
        <f>IFERROR(__xludf.DUMMYFUNCTION("""COMPUTED_VALUE"""),"")</f>
        <v/>
      </c>
      <c r="K15679" s="131" t="s">
        <v>191</v>
      </c>
      <c r="L15679" s="2"/>
      <c r="M15679" s="2"/>
    </row>
    <row r="15680" ht="15.75" customHeight="1">
      <c r="A15680" s="136"/>
      <c r="B15680" s="137"/>
      <c r="C15680" s="138"/>
      <c r="D15680" s="131"/>
      <c r="E15680" s="131"/>
      <c r="F15680" s="131"/>
      <c r="G15680" s="131"/>
      <c r="H15680" s="131" t="s">
        <v>191</v>
      </c>
      <c r="I15680" s="131" t="str">
        <f>IFERROR(__xludf.DUMMYFUNCTION("""COMPUTED_VALUE"""),"")</f>
        <v/>
      </c>
      <c r="J15680" s="131" t="str">
        <f>IFERROR(__xludf.DUMMYFUNCTION("""COMPUTED_VALUE"""),"")</f>
        <v/>
      </c>
      <c r="K15680" s="131" t="s">
        <v>191</v>
      </c>
      <c r="L15680" s="2"/>
      <c r="M15680" s="2"/>
    </row>
    <row r="15681" ht="15.75" customHeight="1">
      <c r="A15681" s="151"/>
      <c r="B15681" s="137"/>
      <c r="C15681" s="138"/>
      <c r="D15681" s="131"/>
      <c r="E15681" s="131"/>
      <c r="F15681" s="131"/>
      <c r="G15681" s="131"/>
      <c r="H15681" s="131" t="s">
        <v>191</v>
      </c>
      <c r="I15681" s="131" t="str">
        <f>IFERROR(__xludf.DUMMYFUNCTION("""COMPUTED_VALUE"""),"")</f>
        <v/>
      </c>
      <c r="J15681" s="131" t="str">
        <f>IFERROR(__xludf.DUMMYFUNCTION("""COMPUTED_VALUE"""),"")</f>
        <v/>
      </c>
      <c r="K15681" s="131" t="s">
        <v>191</v>
      </c>
      <c r="L15681" s="2"/>
      <c r="M15681" s="2"/>
    </row>
    <row r="15682" ht="15.75" customHeight="1">
      <c r="A15682" s="136"/>
      <c r="B15682" s="137"/>
      <c r="C15682" s="138"/>
      <c r="D15682" s="131"/>
      <c r="E15682" s="131"/>
      <c r="F15682" s="131"/>
      <c r="G15682" s="131"/>
      <c r="H15682" s="131" t="s">
        <v>191</v>
      </c>
      <c r="I15682" s="131" t="str">
        <f>IFERROR(__xludf.DUMMYFUNCTION("""COMPUTED_VALUE"""),"")</f>
        <v/>
      </c>
      <c r="J15682" s="131" t="str">
        <f>IFERROR(__xludf.DUMMYFUNCTION("""COMPUTED_VALUE"""),"")</f>
        <v/>
      </c>
      <c r="K15682" s="131" t="s">
        <v>191</v>
      </c>
      <c r="L15682" s="2"/>
      <c r="M15682" s="2"/>
    </row>
    <row r="15683" ht="15.75" customHeight="1">
      <c r="A15683" s="136"/>
      <c r="B15683" s="137"/>
      <c r="C15683" s="140"/>
      <c r="D15683" s="131"/>
      <c r="E15683" s="131"/>
      <c r="F15683" s="131"/>
      <c r="G15683" s="131"/>
      <c r="H15683" s="131" t="s">
        <v>191</v>
      </c>
      <c r="I15683" s="131" t="str">
        <f>IFERROR(__xludf.DUMMYFUNCTION("""COMPUTED_VALUE"""),"")</f>
        <v/>
      </c>
      <c r="J15683" s="131" t="str">
        <f>IFERROR(__xludf.DUMMYFUNCTION("""COMPUTED_VALUE"""),"")</f>
        <v/>
      </c>
      <c r="K15683" s="131" t="s">
        <v>191</v>
      </c>
      <c r="L15683" s="2"/>
      <c r="M15683" s="2"/>
    </row>
    <row r="15684" ht="15.75" customHeight="1">
      <c r="A15684" s="136"/>
      <c r="B15684" s="137"/>
      <c r="C15684" s="138"/>
      <c r="D15684" s="131"/>
      <c r="E15684" s="131"/>
      <c r="F15684" s="131"/>
      <c r="G15684" s="131"/>
      <c r="H15684" s="131" t="s">
        <v>191</v>
      </c>
      <c r="I15684" s="131" t="str">
        <f>IFERROR(__xludf.DUMMYFUNCTION("""COMPUTED_VALUE"""),"")</f>
        <v/>
      </c>
      <c r="J15684" s="131" t="str">
        <f>IFERROR(__xludf.DUMMYFUNCTION("""COMPUTED_VALUE"""),"")</f>
        <v/>
      </c>
      <c r="K15684" s="131" t="s">
        <v>191</v>
      </c>
      <c r="L15684" s="2"/>
      <c r="M15684" s="2"/>
    </row>
    <row r="15685" ht="15.75" customHeight="1">
      <c r="A15685" s="136"/>
      <c r="B15685" s="137"/>
      <c r="C15685" s="138"/>
      <c r="D15685" s="131"/>
      <c r="E15685" s="131"/>
      <c r="F15685" s="131"/>
      <c r="G15685" s="131"/>
      <c r="H15685" s="131" t="s">
        <v>191</v>
      </c>
      <c r="I15685" s="131" t="str">
        <f>IFERROR(__xludf.DUMMYFUNCTION("""COMPUTED_VALUE"""),"")</f>
        <v/>
      </c>
      <c r="J15685" s="131" t="str">
        <f>IFERROR(__xludf.DUMMYFUNCTION("""COMPUTED_VALUE"""),"")</f>
        <v/>
      </c>
      <c r="K15685" s="131" t="s">
        <v>191</v>
      </c>
      <c r="L15685" s="2"/>
      <c r="M15685" s="2"/>
    </row>
    <row r="15686" ht="15.75" customHeight="1">
      <c r="A15686" s="136"/>
      <c r="B15686" s="137"/>
      <c r="C15686" s="140"/>
      <c r="D15686" s="131"/>
      <c r="E15686" s="131"/>
      <c r="F15686" s="131"/>
      <c r="G15686" s="131"/>
      <c r="H15686" s="131" t="s">
        <v>191</v>
      </c>
      <c r="I15686" s="131" t="str">
        <f>IFERROR(__xludf.DUMMYFUNCTION("""COMPUTED_VALUE"""),"")</f>
        <v/>
      </c>
      <c r="J15686" s="131" t="str">
        <f>IFERROR(__xludf.DUMMYFUNCTION("""COMPUTED_VALUE"""),"")</f>
        <v/>
      </c>
      <c r="K15686" s="131" t="s">
        <v>191</v>
      </c>
      <c r="L15686" s="2"/>
      <c r="M15686" s="2"/>
    </row>
    <row r="15687" ht="15.75" customHeight="1">
      <c r="A15687" s="136"/>
      <c r="B15687" s="137"/>
      <c r="C15687" s="140"/>
      <c r="D15687" s="131"/>
      <c r="E15687" s="131"/>
      <c r="F15687" s="131"/>
      <c r="G15687" s="131"/>
      <c r="H15687" s="131" t="s">
        <v>191</v>
      </c>
      <c r="I15687" s="131" t="str">
        <f>IFERROR(__xludf.DUMMYFUNCTION("""COMPUTED_VALUE"""),"")</f>
        <v/>
      </c>
      <c r="J15687" s="131" t="str">
        <f>IFERROR(__xludf.DUMMYFUNCTION("""COMPUTED_VALUE"""),"")</f>
        <v/>
      </c>
      <c r="K15687" s="131" t="s">
        <v>191</v>
      </c>
      <c r="L15687" s="2"/>
      <c r="M15687" s="2"/>
    </row>
    <row r="15688" ht="15.75" customHeight="1">
      <c r="A15688" s="136"/>
      <c r="B15688" s="137"/>
      <c r="C15688" s="138"/>
      <c r="D15688" s="131"/>
      <c r="E15688" s="131"/>
      <c r="F15688" s="131"/>
      <c r="G15688" s="131"/>
      <c r="H15688" s="131" t="s">
        <v>191</v>
      </c>
      <c r="I15688" s="131" t="str">
        <f>IFERROR(__xludf.DUMMYFUNCTION("""COMPUTED_VALUE"""),"")</f>
        <v/>
      </c>
      <c r="J15688" s="131" t="str">
        <f>IFERROR(__xludf.DUMMYFUNCTION("""COMPUTED_VALUE"""),"")</f>
        <v/>
      </c>
      <c r="K15688" s="131" t="s">
        <v>191</v>
      </c>
      <c r="L15688" s="2"/>
      <c r="M15688" s="2"/>
    </row>
    <row r="15689" ht="15.75" customHeight="1">
      <c r="A15689" s="136"/>
      <c r="B15689" s="137"/>
      <c r="C15689" s="140"/>
      <c r="D15689" s="131"/>
      <c r="E15689" s="131"/>
      <c r="F15689" s="131"/>
      <c r="G15689" s="131"/>
      <c r="H15689" s="131" t="s">
        <v>191</v>
      </c>
      <c r="I15689" s="131" t="str">
        <f>IFERROR(__xludf.DUMMYFUNCTION("""COMPUTED_VALUE"""),"")</f>
        <v/>
      </c>
      <c r="J15689" s="131" t="str">
        <f>IFERROR(__xludf.DUMMYFUNCTION("""COMPUTED_VALUE"""),"")</f>
        <v/>
      </c>
      <c r="K15689" s="131" t="s">
        <v>191</v>
      </c>
      <c r="L15689" s="2"/>
      <c r="M15689" s="2"/>
    </row>
    <row r="15690" ht="15.75" customHeight="1">
      <c r="A15690" s="136"/>
      <c r="B15690" s="137"/>
      <c r="C15690" s="138"/>
      <c r="D15690" s="131"/>
      <c r="E15690" s="131"/>
      <c r="F15690" s="131"/>
      <c r="G15690" s="131"/>
      <c r="H15690" s="131" t="s">
        <v>191</v>
      </c>
      <c r="I15690" s="131" t="str">
        <f>IFERROR(__xludf.DUMMYFUNCTION("""COMPUTED_VALUE"""),"")</f>
        <v/>
      </c>
      <c r="J15690" s="131" t="str">
        <f>IFERROR(__xludf.DUMMYFUNCTION("""COMPUTED_VALUE"""),"")</f>
        <v/>
      </c>
      <c r="K15690" s="131" t="s">
        <v>191</v>
      </c>
      <c r="L15690" s="2"/>
      <c r="M15690" s="2"/>
    </row>
    <row r="15691" ht="15.75" customHeight="1">
      <c r="A15691" s="136"/>
      <c r="B15691" s="137"/>
      <c r="C15691" s="138"/>
      <c r="D15691" s="131"/>
      <c r="E15691" s="131"/>
      <c r="F15691" s="131"/>
      <c r="G15691" s="131"/>
      <c r="H15691" s="131" t="s">
        <v>191</v>
      </c>
      <c r="I15691" s="131" t="str">
        <f>IFERROR(__xludf.DUMMYFUNCTION("""COMPUTED_VALUE"""),"")</f>
        <v/>
      </c>
      <c r="J15691" s="131" t="str">
        <f>IFERROR(__xludf.DUMMYFUNCTION("""COMPUTED_VALUE"""),"")</f>
        <v/>
      </c>
      <c r="K15691" s="131" t="s">
        <v>191</v>
      </c>
      <c r="L15691" s="2"/>
      <c r="M15691" s="2"/>
    </row>
    <row r="15692" ht="15.75" customHeight="1">
      <c r="A15692" s="136"/>
      <c r="B15692" s="137"/>
      <c r="C15692" s="140"/>
      <c r="D15692" s="131"/>
      <c r="E15692" s="131"/>
      <c r="F15692" s="131"/>
      <c r="G15692" s="131"/>
      <c r="H15692" s="131" t="s">
        <v>191</v>
      </c>
      <c r="I15692" s="131" t="str">
        <f>IFERROR(__xludf.DUMMYFUNCTION("""COMPUTED_VALUE"""),"")</f>
        <v/>
      </c>
      <c r="J15692" s="131" t="str">
        <f>IFERROR(__xludf.DUMMYFUNCTION("""COMPUTED_VALUE"""),"")</f>
        <v/>
      </c>
      <c r="K15692" s="131" t="s">
        <v>191</v>
      </c>
      <c r="L15692" s="2"/>
      <c r="M15692" s="2"/>
    </row>
    <row r="15693" ht="15.75" customHeight="1">
      <c r="A15693" s="136"/>
      <c r="B15693" s="137"/>
      <c r="C15693" s="138"/>
      <c r="D15693" s="131"/>
      <c r="E15693" s="131"/>
      <c r="F15693" s="131"/>
      <c r="G15693" s="131"/>
      <c r="H15693" s="131" t="s">
        <v>191</v>
      </c>
      <c r="I15693" s="131" t="str">
        <f>IFERROR(__xludf.DUMMYFUNCTION("""COMPUTED_VALUE"""),"")</f>
        <v/>
      </c>
      <c r="J15693" s="131" t="str">
        <f>IFERROR(__xludf.DUMMYFUNCTION("""COMPUTED_VALUE"""),"")</f>
        <v/>
      </c>
      <c r="K15693" s="131" t="s">
        <v>191</v>
      </c>
      <c r="L15693" s="2"/>
      <c r="M15693" s="2"/>
    </row>
    <row r="15694" ht="15.75" customHeight="1">
      <c r="A15694" s="151"/>
      <c r="B15694" s="137"/>
      <c r="C15694" s="138"/>
      <c r="D15694" s="131"/>
      <c r="E15694" s="131"/>
      <c r="F15694" s="131"/>
      <c r="G15694" s="131"/>
      <c r="H15694" s="131" t="s">
        <v>191</v>
      </c>
      <c r="I15694" s="131" t="str">
        <f>IFERROR(__xludf.DUMMYFUNCTION("""COMPUTED_VALUE"""),"")</f>
        <v/>
      </c>
      <c r="J15694" s="131" t="str">
        <f>IFERROR(__xludf.DUMMYFUNCTION("""COMPUTED_VALUE"""),"")</f>
        <v/>
      </c>
      <c r="K15694" s="131" t="s">
        <v>191</v>
      </c>
      <c r="L15694" s="2"/>
      <c r="M15694" s="2"/>
    </row>
    <row r="15695" ht="15.75" customHeight="1">
      <c r="A15695" s="136"/>
      <c r="B15695" s="137"/>
      <c r="C15695" s="138"/>
      <c r="D15695" s="131"/>
      <c r="E15695" s="131"/>
      <c r="F15695" s="131"/>
      <c r="G15695" s="131"/>
      <c r="H15695" s="131" t="s">
        <v>191</v>
      </c>
      <c r="I15695" s="131" t="str">
        <f>IFERROR(__xludf.DUMMYFUNCTION("""COMPUTED_VALUE"""),"")</f>
        <v/>
      </c>
      <c r="J15695" s="131" t="str">
        <f>IFERROR(__xludf.DUMMYFUNCTION("""COMPUTED_VALUE"""),"")</f>
        <v/>
      </c>
      <c r="K15695" s="131" t="s">
        <v>191</v>
      </c>
      <c r="L15695" s="2"/>
      <c r="M15695" s="2"/>
    </row>
    <row r="15696" ht="15.75" customHeight="1">
      <c r="A15696" s="136"/>
      <c r="B15696" s="137"/>
      <c r="C15696" s="138"/>
      <c r="D15696" s="131"/>
      <c r="E15696" s="131"/>
      <c r="F15696" s="131"/>
      <c r="G15696" s="131"/>
      <c r="H15696" s="131" t="s">
        <v>191</v>
      </c>
      <c r="I15696" s="131" t="str">
        <f>IFERROR(__xludf.DUMMYFUNCTION("""COMPUTED_VALUE"""),"")</f>
        <v/>
      </c>
      <c r="J15696" s="131" t="str">
        <f>IFERROR(__xludf.DUMMYFUNCTION("""COMPUTED_VALUE"""),"")</f>
        <v/>
      </c>
      <c r="K15696" s="131" t="s">
        <v>191</v>
      </c>
      <c r="L15696" s="2"/>
      <c r="M15696" s="2"/>
    </row>
    <row r="15697" ht="15.75" customHeight="1">
      <c r="A15697" s="136"/>
      <c r="B15697" s="137"/>
      <c r="C15697" s="138"/>
      <c r="D15697" s="131"/>
      <c r="E15697" s="131"/>
      <c r="F15697" s="131"/>
      <c r="G15697" s="131"/>
      <c r="H15697" s="131" t="s">
        <v>191</v>
      </c>
      <c r="I15697" s="131" t="str">
        <f>IFERROR(__xludf.DUMMYFUNCTION("""COMPUTED_VALUE"""),"")</f>
        <v/>
      </c>
      <c r="J15697" s="131" t="str">
        <f>IFERROR(__xludf.DUMMYFUNCTION("""COMPUTED_VALUE"""),"")</f>
        <v/>
      </c>
      <c r="K15697" s="131" t="s">
        <v>191</v>
      </c>
      <c r="L15697" s="2"/>
      <c r="M15697" s="2"/>
    </row>
    <row r="15698" ht="15.75" customHeight="1">
      <c r="A15698" s="136"/>
      <c r="B15698" s="137"/>
      <c r="C15698" s="138"/>
      <c r="D15698" s="131"/>
      <c r="E15698" s="131"/>
      <c r="F15698" s="131"/>
      <c r="G15698" s="131"/>
      <c r="H15698" s="131" t="s">
        <v>191</v>
      </c>
      <c r="I15698" s="131" t="str">
        <f>IFERROR(__xludf.DUMMYFUNCTION("""COMPUTED_VALUE"""),"")</f>
        <v/>
      </c>
      <c r="J15698" s="131" t="str">
        <f>IFERROR(__xludf.DUMMYFUNCTION("""COMPUTED_VALUE"""),"")</f>
        <v/>
      </c>
      <c r="K15698" s="131" t="s">
        <v>191</v>
      </c>
      <c r="L15698" s="2"/>
      <c r="M15698" s="2"/>
    </row>
    <row r="15699" ht="15.75" customHeight="1">
      <c r="A15699" s="136"/>
      <c r="B15699" s="137"/>
      <c r="C15699" s="138"/>
      <c r="D15699" s="131"/>
      <c r="E15699" s="131"/>
      <c r="F15699" s="131"/>
      <c r="G15699" s="131"/>
      <c r="H15699" s="131" t="s">
        <v>191</v>
      </c>
      <c r="I15699" s="131" t="str">
        <f>IFERROR(__xludf.DUMMYFUNCTION("""COMPUTED_VALUE"""),"")</f>
        <v/>
      </c>
      <c r="J15699" s="131" t="str">
        <f>IFERROR(__xludf.DUMMYFUNCTION("""COMPUTED_VALUE"""),"")</f>
        <v/>
      </c>
      <c r="K15699" s="131" t="s">
        <v>191</v>
      </c>
      <c r="L15699" s="2"/>
      <c r="M15699" s="2"/>
    </row>
    <row r="15700" ht="15.75" customHeight="1">
      <c r="A15700" s="136"/>
      <c r="B15700" s="137"/>
      <c r="C15700" s="138"/>
      <c r="D15700" s="131"/>
      <c r="E15700" s="131"/>
      <c r="F15700" s="131"/>
      <c r="G15700" s="131"/>
      <c r="H15700" s="131" t="s">
        <v>191</v>
      </c>
      <c r="I15700" s="131" t="str">
        <f>IFERROR(__xludf.DUMMYFUNCTION("""COMPUTED_VALUE"""),"")</f>
        <v/>
      </c>
      <c r="J15700" s="131" t="str">
        <f>IFERROR(__xludf.DUMMYFUNCTION("""COMPUTED_VALUE"""),"")</f>
        <v/>
      </c>
      <c r="K15700" s="131" t="s">
        <v>191</v>
      </c>
      <c r="L15700" s="2"/>
      <c r="M15700" s="2"/>
    </row>
    <row r="15701" ht="15.75" customHeight="1">
      <c r="A15701" s="136"/>
      <c r="B15701" s="137"/>
      <c r="C15701" s="140"/>
      <c r="D15701" s="131"/>
      <c r="E15701" s="131"/>
      <c r="F15701" s="131"/>
      <c r="G15701" s="131"/>
      <c r="H15701" s="131" t="s">
        <v>191</v>
      </c>
      <c r="I15701" s="131" t="str">
        <f>IFERROR(__xludf.DUMMYFUNCTION("""COMPUTED_VALUE"""),"")</f>
        <v/>
      </c>
      <c r="J15701" s="131" t="str">
        <f>IFERROR(__xludf.DUMMYFUNCTION("""COMPUTED_VALUE"""),"")</f>
        <v/>
      </c>
      <c r="K15701" s="131" t="s">
        <v>191</v>
      </c>
      <c r="L15701" s="2"/>
      <c r="M15701" s="2"/>
    </row>
    <row r="15702" ht="15.75" customHeight="1">
      <c r="A15702" s="136"/>
      <c r="B15702" s="137"/>
      <c r="C15702" s="138"/>
      <c r="D15702" s="131"/>
      <c r="E15702" s="131"/>
      <c r="F15702" s="131"/>
      <c r="G15702" s="131"/>
      <c r="H15702" s="131" t="s">
        <v>191</v>
      </c>
      <c r="I15702" s="131" t="str">
        <f>IFERROR(__xludf.DUMMYFUNCTION("""COMPUTED_VALUE"""),"")</f>
        <v/>
      </c>
      <c r="J15702" s="131" t="str">
        <f>IFERROR(__xludf.DUMMYFUNCTION("""COMPUTED_VALUE"""),"")</f>
        <v/>
      </c>
      <c r="K15702" s="131" t="s">
        <v>191</v>
      </c>
      <c r="L15702" s="2"/>
      <c r="M15702" s="2"/>
    </row>
    <row r="15703" ht="15.75" customHeight="1">
      <c r="A15703" s="136"/>
      <c r="B15703" s="137"/>
      <c r="C15703" s="138"/>
      <c r="D15703" s="131"/>
      <c r="E15703" s="131"/>
      <c r="F15703" s="131"/>
      <c r="G15703" s="131"/>
      <c r="H15703" s="131" t="s">
        <v>191</v>
      </c>
      <c r="I15703" s="131" t="str">
        <f>IFERROR(__xludf.DUMMYFUNCTION("""COMPUTED_VALUE"""),"")</f>
        <v/>
      </c>
      <c r="J15703" s="131" t="str">
        <f>IFERROR(__xludf.DUMMYFUNCTION("""COMPUTED_VALUE"""),"")</f>
        <v/>
      </c>
      <c r="K15703" s="131" t="s">
        <v>191</v>
      </c>
      <c r="L15703" s="2"/>
      <c r="M15703" s="2"/>
    </row>
    <row r="15704" ht="15.75" customHeight="1">
      <c r="A15704" s="136"/>
      <c r="B15704" s="137"/>
      <c r="C15704" s="138"/>
      <c r="D15704" s="131"/>
      <c r="E15704" s="131"/>
      <c r="F15704" s="131"/>
      <c r="G15704" s="131"/>
      <c r="H15704" s="131" t="s">
        <v>191</v>
      </c>
      <c r="I15704" s="131" t="str">
        <f>IFERROR(__xludf.DUMMYFUNCTION("""COMPUTED_VALUE"""),"")</f>
        <v/>
      </c>
      <c r="J15704" s="131" t="str">
        <f>IFERROR(__xludf.DUMMYFUNCTION("""COMPUTED_VALUE"""),"")</f>
        <v/>
      </c>
      <c r="K15704" s="131" t="s">
        <v>191</v>
      </c>
      <c r="L15704" s="2"/>
      <c r="M15704" s="2"/>
    </row>
    <row r="15705" ht="15.75" customHeight="1">
      <c r="A15705" s="136"/>
      <c r="B15705" s="137"/>
      <c r="C15705" s="138"/>
      <c r="D15705" s="131"/>
      <c r="E15705" s="131"/>
      <c r="F15705" s="131"/>
      <c r="G15705" s="131"/>
      <c r="H15705" s="131" t="s">
        <v>191</v>
      </c>
      <c r="I15705" s="131" t="str">
        <f>IFERROR(__xludf.DUMMYFUNCTION("""COMPUTED_VALUE"""),"")</f>
        <v/>
      </c>
      <c r="J15705" s="131" t="str">
        <f>IFERROR(__xludf.DUMMYFUNCTION("""COMPUTED_VALUE"""),"")</f>
        <v/>
      </c>
      <c r="K15705" s="131" t="s">
        <v>191</v>
      </c>
      <c r="L15705" s="2"/>
      <c r="M15705" s="2"/>
    </row>
    <row r="15706" ht="15.75" customHeight="1">
      <c r="A15706" s="136"/>
      <c r="B15706" s="137"/>
      <c r="C15706" s="140"/>
      <c r="D15706" s="131"/>
      <c r="E15706" s="131"/>
      <c r="F15706" s="131"/>
      <c r="G15706" s="131"/>
      <c r="H15706" s="131" t="s">
        <v>191</v>
      </c>
      <c r="I15706" s="131" t="str">
        <f>IFERROR(__xludf.DUMMYFUNCTION("""COMPUTED_VALUE"""),"")</f>
        <v/>
      </c>
      <c r="J15706" s="131" t="str">
        <f>IFERROR(__xludf.DUMMYFUNCTION("""COMPUTED_VALUE"""),"")</f>
        <v/>
      </c>
      <c r="K15706" s="131" t="s">
        <v>191</v>
      </c>
      <c r="L15706" s="2"/>
      <c r="M15706" s="2"/>
    </row>
    <row r="15707" ht="15.75" customHeight="1">
      <c r="A15707" s="136"/>
      <c r="B15707" s="137"/>
      <c r="C15707" s="138"/>
      <c r="D15707" s="131"/>
      <c r="E15707" s="131"/>
      <c r="F15707" s="131"/>
      <c r="G15707" s="131"/>
      <c r="H15707" s="131" t="s">
        <v>191</v>
      </c>
      <c r="I15707" s="131" t="str">
        <f>IFERROR(__xludf.DUMMYFUNCTION("""COMPUTED_VALUE"""),"")</f>
        <v/>
      </c>
      <c r="J15707" s="131" t="str">
        <f>IFERROR(__xludf.DUMMYFUNCTION("""COMPUTED_VALUE"""),"")</f>
        <v/>
      </c>
      <c r="K15707" s="131" t="s">
        <v>191</v>
      </c>
      <c r="L15707" s="2"/>
      <c r="M15707" s="2"/>
    </row>
    <row r="15708" ht="15.75" customHeight="1">
      <c r="A15708" s="136"/>
      <c r="B15708" s="137"/>
      <c r="C15708" s="138"/>
      <c r="D15708" s="131"/>
      <c r="E15708" s="131"/>
      <c r="F15708" s="131"/>
      <c r="G15708" s="131"/>
      <c r="H15708" s="131" t="s">
        <v>191</v>
      </c>
      <c r="I15708" s="131" t="str">
        <f>IFERROR(__xludf.DUMMYFUNCTION("""COMPUTED_VALUE"""),"")</f>
        <v/>
      </c>
      <c r="J15708" s="131" t="str">
        <f>IFERROR(__xludf.DUMMYFUNCTION("""COMPUTED_VALUE"""),"")</f>
        <v/>
      </c>
      <c r="K15708" s="131" t="s">
        <v>191</v>
      </c>
      <c r="L15708" s="2"/>
      <c r="M15708" s="2"/>
    </row>
    <row r="15709" ht="15.75" customHeight="1">
      <c r="A15709" s="151"/>
      <c r="B15709" s="137"/>
      <c r="C15709" s="140"/>
      <c r="D15709" s="131"/>
      <c r="E15709" s="131"/>
      <c r="F15709" s="131"/>
      <c r="G15709" s="131"/>
      <c r="H15709" s="131" t="s">
        <v>191</v>
      </c>
      <c r="I15709" s="131" t="str">
        <f>IFERROR(__xludf.DUMMYFUNCTION("""COMPUTED_VALUE"""),"")</f>
        <v/>
      </c>
      <c r="J15709" s="131" t="str">
        <f>IFERROR(__xludf.DUMMYFUNCTION("""COMPUTED_VALUE"""),"")</f>
        <v/>
      </c>
      <c r="K15709" s="131" t="s">
        <v>191</v>
      </c>
      <c r="L15709" s="2"/>
      <c r="M15709" s="2"/>
    </row>
    <row r="15710" ht="15.75" customHeight="1">
      <c r="A15710" s="136"/>
      <c r="B15710" s="137"/>
      <c r="C15710" s="138"/>
      <c r="D15710" s="131"/>
      <c r="E15710" s="131"/>
      <c r="F15710" s="131"/>
      <c r="G15710" s="131"/>
      <c r="H15710" s="131" t="s">
        <v>191</v>
      </c>
      <c r="I15710" s="131" t="str">
        <f>IFERROR(__xludf.DUMMYFUNCTION("""COMPUTED_VALUE"""),"")</f>
        <v/>
      </c>
      <c r="J15710" s="131" t="str">
        <f>IFERROR(__xludf.DUMMYFUNCTION("""COMPUTED_VALUE"""),"")</f>
        <v/>
      </c>
      <c r="K15710" s="131" t="s">
        <v>191</v>
      </c>
      <c r="L15710" s="2"/>
      <c r="M15710" s="2"/>
    </row>
    <row r="15711" ht="15.75" customHeight="1">
      <c r="A15711" s="136"/>
      <c r="B15711" s="137"/>
      <c r="C15711" s="138"/>
      <c r="D15711" s="131"/>
      <c r="E15711" s="131"/>
      <c r="F15711" s="131"/>
      <c r="G15711" s="131"/>
      <c r="H15711" s="131" t="s">
        <v>191</v>
      </c>
      <c r="I15711" s="131" t="str">
        <f>IFERROR(__xludf.DUMMYFUNCTION("""COMPUTED_VALUE"""),"")</f>
        <v/>
      </c>
      <c r="J15711" s="131" t="str">
        <f>IFERROR(__xludf.DUMMYFUNCTION("""COMPUTED_VALUE"""),"")</f>
        <v/>
      </c>
      <c r="K15711" s="131" t="s">
        <v>191</v>
      </c>
      <c r="L15711" s="2"/>
      <c r="M15711" s="2"/>
    </row>
    <row r="15712" ht="15.75" customHeight="1">
      <c r="A15712" s="136"/>
      <c r="B15712" s="137"/>
      <c r="C15712" s="140"/>
      <c r="D15712" s="131"/>
      <c r="E15712" s="131"/>
      <c r="F15712" s="131"/>
      <c r="G15712" s="131"/>
      <c r="H15712" s="131" t="s">
        <v>191</v>
      </c>
      <c r="I15712" s="131" t="str">
        <f>IFERROR(__xludf.DUMMYFUNCTION("""COMPUTED_VALUE"""),"")</f>
        <v/>
      </c>
      <c r="J15712" s="131" t="str">
        <f>IFERROR(__xludf.DUMMYFUNCTION("""COMPUTED_VALUE"""),"")</f>
        <v/>
      </c>
      <c r="K15712" s="131" t="s">
        <v>191</v>
      </c>
      <c r="L15712" s="2"/>
      <c r="M15712" s="2"/>
    </row>
    <row r="15713" ht="15.75" customHeight="1">
      <c r="A15713" s="136"/>
      <c r="B15713" s="137"/>
      <c r="C15713" s="138"/>
      <c r="D15713" s="131"/>
      <c r="E15713" s="131"/>
      <c r="F15713" s="131"/>
      <c r="G15713" s="131"/>
      <c r="H15713" s="131" t="s">
        <v>191</v>
      </c>
      <c r="I15713" s="131" t="str">
        <f>IFERROR(__xludf.DUMMYFUNCTION("""COMPUTED_VALUE"""),"")</f>
        <v/>
      </c>
      <c r="J15713" s="131" t="str">
        <f>IFERROR(__xludf.DUMMYFUNCTION("""COMPUTED_VALUE"""),"")</f>
        <v/>
      </c>
      <c r="K15713" s="131" t="s">
        <v>191</v>
      </c>
      <c r="L15713" s="2"/>
      <c r="M15713" s="2"/>
    </row>
    <row r="15714" ht="15.75" customHeight="1">
      <c r="A15714" s="136"/>
      <c r="B15714" s="137"/>
      <c r="C15714" s="138"/>
      <c r="D15714" s="131"/>
      <c r="E15714" s="131"/>
      <c r="F15714" s="131"/>
      <c r="G15714" s="131"/>
      <c r="H15714" s="131" t="s">
        <v>191</v>
      </c>
      <c r="I15714" s="131" t="str">
        <f>IFERROR(__xludf.DUMMYFUNCTION("""COMPUTED_VALUE"""),"")</f>
        <v/>
      </c>
      <c r="J15714" s="131" t="str">
        <f>IFERROR(__xludf.DUMMYFUNCTION("""COMPUTED_VALUE"""),"")</f>
        <v/>
      </c>
      <c r="K15714" s="131" t="s">
        <v>191</v>
      </c>
      <c r="L15714" s="2"/>
      <c r="M15714" s="2"/>
    </row>
    <row r="15715" ht="15.75" customHeight="1">
      <c r="A15715" s="151"/>
      <c r="B15715" s="152"/>
      <c r="C15715" s="138"/>
      <c r="D15715" s="131"/>
      <c r="E15715" s="131"/>
      <c r="F15715" s="131"/>
      <c r="G15715" s="131"/>
      <c r="H15715" s="131" t="s">
        <v>191</v>
      </c>
      <c r="I15715" s="131" t="str">
        <f>IFERROR(__xludf.DUMMYFUNCTION("""COMPUTED_VALUE"""),"")</f>
        <v/>
      </c>
      <c r="J15715" s="131" t="str">
        <f>IFERROR(__xludf.DUMMYFUNCTION("""COMPUTED_VALUE"""),"")</f>
        <v/>
      </c>
      <c r="K15715" s="131" t="s">
        <v>191</v>
      </c>
      <c r="L15715" s="2"/>
      <c r="M15715" s="2"/>
    </row>
    <row r="15716" ht="15.75" customHeight="1">
      <c r="A15716" s="151"/>
      <c r="B15716" s="137"/>
      <c r="C15716" s="138"/>
      <c r="D15716" s="131"/>
      <c r="E15716" s="131"/>
      <c r="F15716" s="131"/>
      <c r="G15716" s="131"/>
      <c r="H15716" s="131" t="s">
        <v>191</v>
      </c>
      <c r="I15716" s="131" t="str">
        <f>IFERROR(__xludf.DUMMYFUNCTION("""COMPUTED_VALUE"""),"")</f>
        <v/>
      </c>
      <c r="J15716" s="131" t="str">
        <f>IFERROR(__xludf.DUMMYFUNCTION("""COMPUTED_VALUE"""),"")</f>
        <v/>
      </c>
      <c r="K15716" s="131" t="s">
        <v>191</v>
      </c>
      <c r="L15716" s="2"/>
      <c r="M15716" s="2"/>
    </row>
    <row r="15717" ht="15.75" customHeight="1">
      <c r="A15717" s="136"/>
      <c r="B15717" s="137"/>
      <c r="C15717" s="138"/>
      <c r="D15717" s="131"/>
      <c r="E15717" s="131"/>
      <c r="F15717" s="131"/>
      <c r="G15717" s="131"/>
      <c r="H15717" s="131" t="s">
        <v>191</v>
      </c>
      <c r="I15717" s="131" t="str">
        <f>IFERROR(__xludf.DUMMYFUNCTION("""COMPUTED_VALUE"""),"")</f>
        <v/>
      </c>
      <c r="J15717" s="131" t="str">
        <f>IFERROR(__xludf.DUMMYFUNCTION("""COMPUTED_VALUE"""),"")</f>
        <v/>
      </c>
      <c r="K15717" s="131" t="s">
        <v>191</v>
      </c>
      <c r="L15717" s="2"/>
      <c r="M15717" s="2"/>
    </row>
    <row r="15718" ht="15.75" customHeight="1">
      <c r="A15718" s="136"/>
      <c r="B15718" s="137"/>
      <c r="C15718" s="140"/>
      <c r="D15718" s="131"/>
      <c r="E15718" s="131"/>
      <c r="F15718" s="131"/>
      <c r="G15718" s="131"/>
      <c r="H15718" s="131" t="s">
        <v>191</v>
      </c>
      <c r="I15718" s="131" t="str">
        <f>IFERROR(__xludf.DUMMYFUNCTION("""COMPUTED_VALUE"""),"")</f>
        <v/>
      </c>
      <c r="J15718" s="131" t="str">
        <f>IFERROR(__xludf.DUMMYFUNCTION("""COMPUTED_VALUE"""),"")</f>
        <v/>
      </c>
      <c r="K15718" s="131" t="s">
        <v>191</v>
      </c>
      <c r="L15718" s="2"/>
      <c r="M15718" s="2"/>
    </row>
    <row r="15719" ht="15.75" customHeight="1">
      <c r="A15719" s="136"/>
      <c r="B15719" s="137"/>
      <c r="C15719" s="140"/>
      <c r="D15719" s="131"/>
      <c r="E15719" s="131"/>
      <c r="F15719" s="131"/>
      <c r="G15719" s="131"/>
      <c r="H15719" s="131" t="s">
        <v>191</v>
      </c>
      <c r="I15719" s="131" t="str">
        <f>IFERROR(__xludf.DUMMYFUNCTION("""COMPUTED_VALUE"""),"")</f>
        <v/>
      </c>
      <c r="J15719" s="131" t="str">
        <f>IFERROR(__xludf.DUMMYFUNCTION("""COMPUTED_VALUE"""),"")</f>
        <v/>
      </c>
      <c r="K15719" s="131" t="s">
        <v>191</v>
      </c>
      <c r="L15719" s="2"/>
      <c r="M15719" s="2"/>
    </row>
    <row r="15720" ht="15.75" customHeight="1">
      <c r="A15720" s="136"/>
      <c r="B15720" s="137"/>
      <c r="C15720" s="138"/>
      <c r="D15720" s="131"/>
      <c r="E15720" s="131"/>
      <c r="F15720" s="131"/>
      <c r="G15720" s="131"/>
      <c r="H15720" s="131" t="s">
        <v>191</v>
      </c>
      <c r="I15720" s="131" t="str">
        <f>IFERROR(__xludf.DUMMYFUNCTION("""COMPUTED_VALUE"""),"")</f>
        <v/>
      </c>
      <c r="J15720" s="131" t="str">
        <f>IFERROR(__xludf.DUMMYFUNCTION("""COMPUTED_VALUE"""),"")</f>
        <v/>
      </c>
      <c r="K15720" s="131" t="s">
        <v>191</v>
      </c>
      <c r="L15720" s="2"/>
      <c r="M15720" s="2"/>
    </row>
    <row r="15721" ht="15.75" customHeight="1">
      <c r="A15721" s="136"/>
      <c r="B15721" s="137"/>
      <c r="C15721" s="138"/>
      <c r="D15721" s="131"/>
      <c r="E15721" s="131"/>
      <c r="F15721" s="131"/>
      <c r="G15721" s="131"/>
      <c r="H15721" s="131" t="s">
        <v>191</v>
      </c>
      <c r="I15721" s="131" t="str">
        <f>IFERROR(__xludf.DUMMYFUNCTION("""COMPUTED_VALUE"""),"")</f>
        <v/>
      </c>
      <c r="J15721" s="131" t="str">
        <f>IFERROR(__xludf.DUMMYFUNCTION("""COMPUTED_VALUE"""),"")</f>
        <v/>
      </c>
      <c r="K15721" s="131" t="s">
        <v>191</v>
      </c>
      <c r="L15721" s="2"/>
      <c r="M15721" s="2"/>
    </row>
    <row r="15722" ht="15.75" customHeight="1">
      <c r="A15722" s="136"/>
      <c r="B15722" s="137"/>
      <c r="C15722" s="138"/>
      <c r="D15722" s="131"/>
      <c r="E15722" s="131"/>
      <c r="F15722" s="131"/>
      <c r="G15722" s="131"/>
      <c r="H15722" s="131" t="s">
        <v>191</v>
      </c>
      <c r="I15722" s="131" t="str">
        <f>IFERROR(__xludf.DUMMYFUNCTION("""COMPUTED_VALUE"""),"")</f>
        <v/>
      </c>
      <c r="J15722" s="131" t="str">
        <f>IFERROR(__xludf.DUMMYFUNCTION("""COMPUTED_VALUE"""),"")</f>
        <v/>
      </c>
      <c r="K15722" s="131" t="s">
        <v>191</v>
      </c>
      <c r="L15722" s="2"/>
      <c r="M15722" s="2"/>
    </row>
    <row r="15723" ht="15.75" customHeight="1">
      <c r="A15723" s="136"/>
      <c r="B15723" s="137"/>
      <c r="C15723" s="138"/>
      <c r="D15723" s="131"/>
      <c r="E15723" s="131"/>
      <c r="F15723" s="131"/>
      <c r="G15723" s="131"/>
      <c r="H15723" s="131" t="s">
        <v>191</v>
      </c>
      <c r="I15723" s="131" t="str">
        <f>IFERROR(__xludf.DUMMYFUNCTION("""COMPUTED_VALUE"""),"")</f>
        <v/>
      </c>
      <c r="J15723" s="131" t="str">
        <f>IFERROR(__xludf.DUMMYFUNCTION("""COMPUTED_VALUE"""),"")</f>
        <v/>
      </c>
      <c r="K15723" s="131" t="s">
        <v>191</v>
      </c>
      <c r="L15723" s="2"/>
      <c r="M15723" s="2"/>
    </row>
    <row r="15724" ht="15.75" customHeight="1">
      <c r="A15724" s="136"/>
      <c r="B15724" s="137"/>
      <c r="C15724" s="140"/>
      <c r="D15724" s="131"/>
      <c r="E15724" s="131"/>
      <c r="F15724" s="131"/>
      <c r="G15724" s="131"/>
      <c r="H15724" s="131" t="s">
        <v>191</v>
      </c>
      <c r="I15724" s="131" t="str">
        <f>IFERROR(__xludf.DUMMYFUNCTION("""COMPUTED_VALUE"""),"")</f>
        <v/>
      </c>
      <c r="J15724" s="131" t="str">
        <f>IFERROR(__xludf.DUMMYFUNCTION("""COMPUTED_VALUE"""),"")</f>
        <v/>
      </c>
      <c r="K15724" s="131" t="s">
        <v>191</v>
      </c>
      <c r="L15724" s="2"/>
      <c r="M15724" s="2"/>
    </row>
    <row r="15725" ht="15.75" customHeight="1">
      <c r="A15725" s="136"/>
      <c r="B15725" s="137"/>
      <c r="C15725" s="138"/>
      <c r="D15725" s="131"/>
      <c r="E15725" s="131"/>
      <c r="F15725" s="131"/>
      <c r="G15725" s="131"/>
      <c r="H15725" s="131" t="s">
        <v>191</v>
      </c>
      <c r="I15725" s="131" t="str">
        <f>IFERROR(__xludf.DUMMYFUNCTION("""COMPUTED_VALUE"""),"")</f>
        <v/>
      </c>
      <c r="J15725" s="131" t="str">
        <f>IFERROR(__xludf.DUMMYFUNCTION("""COMPUTED_VALUE"""),"")</f>
        <v/>
      </c>
      <c r="K15725" s="131" t="s">
        <v>191</v>
      </c>
      <c r="L15725" s="2"/>
      <c r="M15725" s="2"/>
    </row>
    <row r="15726" ht="15.75" customHeight="1">
      <c r="A15726" s="136"/>
      <c r="B15726" s="137"/>
      <c r="C15726" s="138"/>
      <c r="D15726" s="131"/>
      <c r="E15726" s="131"/>
      <c r="F15726" s="131"/>
      <c r="G15726" s="131"/>
      <c r="H15726" s="131" t="s">
        <v>191</v>
      </c>
      <c r="I15726" s="131" t="str">
        <f>IFERROR(__xludf.DUMMYFUNCTION("""COMPUTED_VALUE"""),"")</f>
        <v/>
      </c>
      <c r="J15726" s="131" t="str">
        <f>IFERROR(__xludf.DUMMYFUNCTION("""COMPUTED_VALUE"""),"")</f>
        <v/>
      </c>
      <c r="K15726" s="131" t="s">
        <v>191</v>
      </c>
      <c r="L15726" s="2"/>
      <c r="M15726" s="2"/>
    </row>
    <row r="15727" ht="15.75" customHeight="1">
      <c r="A15727" s="136"/>
      <c r="B15727" s="137"/>
      <c r="C15727" s="140"/>
      <c r="D15727" s="131"/>
      <c r="E15727" s="131"/>
      <c r="F15727" s="131"/>
      <c r="G15727" s="131"/>
      <c r="H15727" s="131" t="s">
        <v>191</v>
      </c>
      <c r="I15727" s="131" t="str">
        <f>IFERROR(__xludf.DUMMYFUNCTION("""COMPUTED_VALUE"""),"")</f>
        <v/>
      </c>
      <c r="J15727" s="131" t="str">
        <f>IFERROR(__xludf.DUMMYFUNCTION("""COMPUTED_VALUE"""),"")</f>
        <v/>
      </c>
      <c r="K15727" s="131" t="s">
        <v>191</v>
      </c>
      <c r="L15727" s="2"/>
      <c r="M15727" s="2"/>
    </row>
    <row r="15728" ht="15.75" customHeight="1">
      <c r="A15728" s="136"/>
      <c r="B15728" s="137"/>
      <c r="C15728" s="138"/>
      <c r="D15728" s="131"/>
      <c r="E15728" s="131"/>
      <c r="F15728" s="131"/>
      <c r="G15728" s="131"/>
      <c r="H15728" s="131" t="s">
        <v>191</v>
      </c>
      <c r="I15728" s="131" t="str">
        <f>IFERROR(__xludf.DUMMYFUNCTION("""COMPUTED_VALUE"""),"")</f>
        <v/>
      </c>
      <c r="J15728" s="131" t="str">
        <f>IFERROR(__xludf.DUMMYFUNCTION("""COMPUTED_VALUE"""),"")</f>
        <v/>
      </c>
      <c r="K15728" s="131" t="s">
        <v>191</v>
      </c>
      <c r="L15728" s="2"/>
      <c r="M15728" s="2"/>
    </row>
    <row r="15729" ht="15.75" customHeight="1">
      <c r="A15729" s="136"/>
      <c r="B15729" s="137"/>
      <c r="C15729" s="138"/>
      <c r="D15729" s="131"/>
      <c r="E15729" s="131"/>
      <c r="F15729" s="131"/>
      <c r="G15729" s="131"/>
      <c r="H15729" s="131" t="s">
        <v>191</v>
      </c>
      <c r="I15729" s="131" t="str">
        <f>IFERROR(__xludf.DUMMYFUNCTION("""COMPUTED_VALUE"""),"")</f>
        <v/>
      </c>
      <c r="J15729" s="131" t="str">
        <f>IFERROR(__xludf.DUMMYFUNCTION("""COMPUTED_VALUE"""),"")</f>
        <v/>
      </c>
      <c r="K15729" s="131" t="s">
        <v>191</v>
      </c>
      <c r="L15729" s="2"/>
      <c r="M15729" s="2"/>
    </row>
    <row r="15730" ht="15.75" customHeight="1">
      <c r="A15730" s="136"/>
      <c r="B15730" s="137"/>
      <c r="C15730" s="138"/>
      <c r="D15730" s="131"/>
      <c r="E15730" s="131"/>
      <c r="F15730" s="131"/>
      <c r="G15730" s="131"/>
      <c r="H15730" s="131" t="s">
        <v>191</v>
      </c>
      <c r="I15730" s="131" t="str">
        <f>IFERROR(__xludf.DUMMYFUNCTION("""COMPUTED_VALUE"""),"")</f>
        <v/>
      </c>
      <c r="J15730" s="131" t="str">
        <f>IFERROR(__xludf.DUMMYFUNCTION("""COMPUTED_VALUE"""),"")</f>
        <v/>
      </c>
      <c r="K15730" s="131" t="s">
        <v>191</v>
      </c>
      <c r="L15730" s="2"/>
      <c r="M15730" s="2"/>
    </row>
    <row r="15731" ht="15.75" customHeight="1">
      <c r="A15731" s="151"/>
      <c r="B15731" s="137"/>
      <c r="C15731" s="138"/>
      <c r="D15731" s="131"/>
      <c r="E15731" s="131"/>
      <c r="F15731" s="131"/>
      <c r="G15731" s="131"/>
      <c r="H15731" s="131" t="s">
        <v>191</v>
      </c>
      <c r="I15731" s="131" t="str">
        <f>IFERROR(__xludf.DUMMYFUNCTION("""COMPUTED_VALUE"""),"")</f>
        <v/>
      </c>
      <c r="J15731" s="131" t="str">
        <f>IFERROR(__xludf.DUMMYFUNCTION("""COMPUTED_VALUE"""),"")</f>
        <v/>
      </c>
      <c r="K15731" s="131" t="s">
        <v>191</v>
      </c>
      <c r="L15731" s="2"/>
      <c r="M15731" s="2"/>
    </row>
    <row r="15732" ht="15.75" customHeight="1">
      <c r="A15732" s="136"/>
      <c r="B15732" s="137"/>
      <c r="C15732" s="140"/>
      <c r="D15732" s="131"/>
      <c r="E15732" s="131"/>
      <c r="F15732" s="131"/>
      <c r="G15732" s="131"/>
      <c r="H15732" s="131" t="s">
        <v>191</v>
      </c>
      <c r="I15732" s="131" t="str">
        <f>IFERROR(__xludf.DUMMYFUNCTION("""COMPUTED_VALUE"""),"")</f>
        <v/>
      </c>
      <c r="J15732" s="131" t="str">
        <f>IFERROR(__xludf.DUMMYFUNCTION("""COMPUTED_VALUE"""),"")</f>
        <v/>
      </c>
      <c r="K15732" s="131" t="s">
        <v>191</v>
      </c>
      <c r="L15732" s="2"/>
      <c r="M15732" s="2"/>
    </row>
    <row r="15733" ht="15.75" customHeight="1">
      <c r="A15733" s="136"/>
      <c r="B15733" s="137"/>
      <c r="C15733" s="138"/>
      <c r="D15733" s="131"/>
      <c r="E15733" s="131"/>
      <c r="F15733" s="131"/>
      <c r="G15733" s="131"/>
      <c r="H15733" s="131" t="s">
        <v>191</v>
      </c>
      <c r="I15733" s="131" t="str">
        <f>IFERROR(__xludf.DUMMYFUNCTION("""COMPUTED_VALUE"""),"")</f>
        <v/>
      </c>
      <c r="J15733" s="131" t="str">
        <f>IFERROR(__xludf.DUMMYFUNCTION("""COMPUTED_VALUE"""),"")</f>
        <v/>
      </c>
      <c r="K15733" s="131" t="s">
        <v>191</v>
      </c>
      <c r="L15733" s="2"/>
      <c r="M15733" s="2"/>
    </row>
    <row r="15734" ht="15.75" customHeight="1">
      <c r="A15734" s="136"/>
      <c r="B15734" s="137"/>
      <c r="C15734" s="138"/>
      <c r="D15734" s="131"/>
      <c r="E15734" s="131"/>
      <c r="F15734" s="131"/>
      <c r="G15734" s="131"/>
      <c r="H15734" s="131" t="s">
        <v>191</v>
      </c>
      <c r="I15734" s="131" t="str">
        <f>IFERROR(__xludf.DUMMYFUNCTION("""COMPUTED_VALUE"""),"")</f>
        <v/>
      </c>
      <c r="J15734" s="131" t="str">
        <f>IFERROR(__xludf.DUMMYFUNCTION("""COMPUTED_VALUE"""),"")</f>
        <v/>
      </c>
      <c r="K15734" s="131" t="s">
        <v>191</v>
      </c>
      <c r="L15734" s="2"/>
      <c r="M15734" s="2"/>
    </row>
    <row r="15735" ht="15.75" customHeight="1">
      <c r="A15735" s="136"/>
      <c r="B15735" s="137"/>
      <c r="C15735" s="138"/>
      <c r="D15735" s="131"/>
      <c r="E15735" s="131"/>
      <c r="F15735" s="131"/>
      <c r="G15735" s="131"/>
      <c r="H15735" s="131" t="s">
        <v>191</v>
      </c>
      <c r="I15735" s="131" t="str">
        <f>IFERROR(__xludf.DUMMYFUNCTION("""COMPUTED_VALUE"""),"")</f>
        <v/>
      </c>
      <c r="J15735" s="131" t="str">
        <f>IFERROR(__xludf.DUMMYFUNCTION("""COMPUTED_VALUE"""),"")</f>
        <v/>
      </c>
      <c r="K15735" s="131" t="s">
        <v>191</v>
      </c>
      <c r="L15735" s="2"/>
      <c r="M15735" s="2"/>
    </row>
    <row r="15736" ht="15.75" customHeight="1">
      <c r="A15736" s="136"/>
      <c r="B15736" s="137"/>
      <c r="C15736" s="140"/>
      <c r="D15736" s="131"/>
      <c r="E15736" s="131"/>
      <c r="F15736" s="131"/>
      <c r="G15736" s="131"/>
      <c r="H15736" s="131" t="s">
        <v>191</v>
      </c>
      <c r="I15736" s="131" t="str">
        <f>IFERROR(__xludf.DUMMYFUNCTION("""COMPUTED_VALUE"""),"")</f>
        <v/>
      </c>
      <c r="J15736" s="131" t="str">
        <f>IFERROR(__xludf.DUMMYFUNCTION("""COMPUTED_VALUE"""),"")</f>
        <v/>
      </c>
      <c r="K15736" s="131" t="s">
        <v>191</v>
      </c>
      <c r="L15736" s="2"/>
      <c r="M15736" s="2"/>
    </row>
    <row r="15737" ht="15.75" customHeight="1">
      <c r="A15737" s="136"/>
      <c r="B15737" s="137"/>
      <c r="C15737" s="138"/>
      <c r="D15737" s="131"/>
      <c r="E15737" s="131"/>
      <c r="F15737" s="131"/>
      <c r="G15737" s="131"/>
      <c r="H15737" s="131" t="s">
        <v>191</v>
      </c>
      <c r="I15737" s="131" t="str">
        <f>IFERROR(__xludf.DUMMYFUNCTION("""COMPUTED_VALUE"""),"")</f>
        <v/>
      </c>
      <c r="J15737" s="131" t="str">
        <f>IFERROR(__xludf.DUMMYFUNCTION("""COMPUTED_VALUE"""),"")</f>
        <v/>
      </c>
      <c r="K15737" s="131" t="s">
        <v>191</v>
      </c>
      <c r="L15737" s="2"/>
      <c r="M15737" s="2"/>
    </row>
    <row r="15738" ht="15.75" customHeight="1">
      <c r="A15738" s="136"/>
      <c r="B15738" s="137"/>
      <c r="C15738" s="140"/>
      <c r="D15738" s="131"/>
      <c r="E15738" s="131"/>
      <c r="F15738" s="131"/>
      <c r="G15738" s="131"/>
      <c r="H15738" s="131" t="s">
        <v>191</v>
      </c>
      <c r="I15738" s="131" t="str">
        <f>IFERROR(__xludf.DUMMYFUNCTION("""COMPUTED_VALUE"""),"")</f>
        <v/>
      </c>
      <c r="J15738" s="131" t="str">
        <f>IFERROR(__xludf.DUMMYFUNCTION("""COMPUTED_VALUE"""),"")</f>
        <v/>
      </c>
      <c r="K15738" s="131" t="s">
        <v>191</v>
      </c>
      <c r="L15738" s="2"/>
      <c r="M15738" s="2"/>
    </row>
    <row r="15739" ht="15.75" customHeight="1">
      <c r="A15739" s="136"/>
      <c r="B15739" s="137"/>
      <c r="C15739" s="138"/>
      <c r="D15739" s="131"/>
      <c r="E15739" s="131"/>
      <c r="F15739" s="131"/>
      <c r="G15739" s="131"/>
      <c r="H15739" s="131" t="s">
        <v>191</v>
      </c>
      <c r="I15739" s="131" t="str">
        <f>IFERROR(__xludf.DUMMYFUNCTION("""COMPUTED_VALUE"""),"")</f>
        <v/>
      </c>
      <c r="J15739" s="131" t="str">
        <f>IFERROR(__xludf.DUMMYFUNCTION("""COMPUTED_VALUE"""),"")</f>
        <v/>
      </c>
      <c r="K15739" s="131" t="s">
        <v>191</v>
      </c>
      <c r="L15739" s="2"/>
      <c r="M15739" s="2"/>
    </row>
    <row r="15740" ht="15.75" customHeight="1">
      <c r="A15740" s="151"/>
      <c r="B15740" s="137"/>
      <c r="C15740" s="138"/>
      <c r="D15740" s="131"/>
      <c r="E15740" s="131"/>
      <c r="F15740" s="131"/>
      <c r="G15740" s="131"/>
      <c r="H15740" s="131" t="s">
        <v>191</v>
      </c>
      <c r="I15740" s="131" t="str">
        <f>IFERROR(__xludf.DUMMYFUNCTION("""COMPUTED_VALUE"""),"")</f>
        <v/>
      </c>
      <c r="J15740" s="131" t="str">
        <f>IFERROR(__xludf.DUMMYFUNCTION("""COMPUTED_VALUE"""),"")</f>
        <v/>
      </c>
      <c r="K15740" s="131" t="s">
        <v>191</v>
      </c>
      <c r="L15740" s="2"/>
      <c r="M15740" s="2"/>
    </row>
    <row r="15741" ht="15.75" customHeight="1">
      <c r="A15741" s="136"/>
      <c r="B15741" s="137"/>
      <c r="C15741" s="138"/>
      <c r="D15741" s="131"/>
      <c r="E15741" s="131"/>
      <c r="F15741" s="131"/>
      <c r="G15741" s="131"/>
      <c r="H15741" s="131" t="s">
        <v>191</v>
      </c>
      <c r="I15741" s="131" t="str">
        <f>IFERROR(__xludf.DUMMYFUNCTION("""COMPUTED_VALUE"""),"")</f>
        <v/>
      </c>
      <c r="J15741" s="131" t="str">
        <f>IFERROR(__xludf.DUMMYFUNCTION("""COMPUTED_VALUE"""),"")</f>
        <v/>
      </c>
      <c r="K15741" s="131" t="s">
        <v>191</v>
      </c>
      <c r="L15741" s="2"/>
      <c r="M15741" s="2"/>
    </row>
    <row r="15742" ht="15.75" customHeight="1">
      <c r="A15742" s="136"/>
      <c r="B15742" s="137"/>
      <c r="C15742" s="138"/>
      <c r="D15742" s="131"/>
      <c r="E15742" s="131"/>
      <c r="F15742" s="131"/>
      <c r="G15742" s="131"/>
      <c r="H15742" s="131" t="s">
        <v>191</v>
      </c>
      <c r="I15742" s="131" t="str">
        <f>IFERROR(__xludf.DUMMYFUNCTION("""COMPUTED_VALUE"""),"")</f>
        <v/>
      </c>
      <c r="J15742" s="131" t="str">
        <f>IFERROR(__xludf.DUMMYFUNCTION("""COMPUTED_VALUE"""),"")</f>
        <v/>
      </c>
      <c r="K15742" s="131" t="s">
        <v>191</v>
      </c>
      <c r="L15742" s="2"/>
      <c r="M15742" s="2"/>
    </row>
    <row r="15743" ht="15.75" customHeight="1">
      <c r="A15743" s="151"/>
      <c r="B15743" s="137"/>
      <c r="C15743" s="138"/>
      <c r="D15743" s="131"/>
      <c r="E15743" s="131"/>
      <c r="F15743" s="131"/>
      <c r="G15743" s="131"/>
      <c r="H15743" s="131" t="s">
        <v>191</v>
      </c>
      <c r="I15743" s="131" t="str">
        <f>IFERROR(__xludf.DUMMYFUNCTION("""COMPUTED_VALUE"""),"")</f>
        <v/>
      </c>
      <c r="J15743" s="131" t="str">
        <f>IFERROR(__xludf.DUMMYFUNCTION("""COMPUTED_VALUE"""),"")</f>
        <v/>
      </c>
      <c r="K15743" s="131" t="s">
        <v>191</v>
      </c>
      <c r="L15743" s="2"/>
      <c r="M15743" s="2"/>
    </row>
    <row r="15744" ht="15.75" customHeight="1">
      <c r="A15744" s="136"/>
      <c r="B15744" s="137"/>
      <c r="C15744" s="138"/>
      <c r="D15744" s="131"/>
      <c r="E15744" s="131"/>
      <c r="F15744" s="131"/>
      <c r="G15744" s="131"/>
      <c r="H15744" s="131" t="s">
        <v>191</v>
      </c>
      <c r="I15744" s="131" t="str">
        <f>IFERROR(__xludf.DUMMYFUNCTION("""COMPUTED_VALUE"""),"")</f>
        <v/>
      </c>
      <c r="J15744" s="131" t="str">
        <f>IFERROR(__xludf.DUMMYFUNCTION("""COMPUTED_VALUE"""),"")</f>
        <v/>
      </c>
      <c r="K15744" s="131" t="s">
        <v>191</v>
      </c>
      <c r="L15744" s="2"/>
      <c r="M15744" s="2"/>
    </row>
    <row r="15745" ht="15.75" customHeight="1">
      <c r="A15745" s="136"/>
      <c r="B15745" s="137"/>
      <c r="C15745" s="138"/>
      <c r="D15745" s="131"/>
      <c r="E15745" s="131"/>
      <c r="F15745" s="131"/>
      <c r="G15745" s="131"/>
      <c r="H15745" s="131" t="s">
        <v>191</v>
      </c>
      <c r="I15745" s="131" t="str">
        <f>IFERROR(__xludf.DUMMYFUNCTION("""COMPUTED_VALUE"""),"")</f>
        <v/>
      </c>
      <c r="J15745" s="131" t="str">
        <f>IFERROR(__xludf.DUMMYFUNCTION("""COMPUTED_VALUE"""),"")</f>
        <v/>
      </c>
      <c r="K15745" s="131" t="s">
        <v>191</v>
      </c>
      <c r="L15745" s="2"/>
      <c r="M15745" s="2"/>
    </row>
    <row r="15746" ht="15.75" customHeight="1">
      <c r="A15746" s="136"/>
      <c r="B15746" s="137"/>
      <c r="C15746" s="138"/>
      <c r="D15746" s="131"/>
      <c r="E15746" s="131"/>
      <c r="F15746" s="131"/>
      <c r="G15746" s="131"/>
      <c r="H15746" s="131" t="s">
        <v>191</v>
      </c>
      <c r="I15746" s="131" t="str">
        <f>IFERROR(__xludf.DUMMYFUNCTION("""COMPUTED_VALUE"""),"")</f>
        <v/>
      </c>
      <c r="J15746" s="131" t="str">
        <f>IFERROR(__xludf.DUMMYFUNCTION("""COMPUTED_VALUE"""),"")</f>
        <v/>
      </c>
      <c r="K15746" s="131" t="s">
        <v>191</v>
      </c>
      <c r="L15746" s="2"/>
      <c r="M15746" s="2"/>
    </row>
    <row r="15747" ht="15.75" customHeight="1">
      <c r="A15747" s="136"/>
      <c r="B15747" s="137"/>
      <c r="C15747" s="138"/>
      <c r="D15747" s="131"/>
      <c r="E15747" s="131"/>
      <c r="F15747" s="131"/>
      <c r="G15747" s="131"/>
      <c r="H15747" s="131" t="s">
        <v>191</v>
      </c>
      <c r="I15747" s="131" t="str">
        <f>IFERROR(__xludf.DUMMYFUNCTION("""COMPUTED_VALUE"""),"")</f>
        <v/>
      </c>
      <c r="J15747" s="131" t="str">
        <f>IFERROR(__xludf.DUMMYFUNCTION("""COMPUTED_VALUE"""),"")</f>
        <v/>
      </c>
      <c r="K15747" s="131" t="s">
        <v>191</v>
      </c>
      <c r="L15747" s="2"/>
      <c r="M15747" s="2"/>
    </row>
    <row r="15748" ht="15.75" customHeight="1">
      <c r="A15748" s="136"/>
      <c r="B15748" s="137"/>
      <c r="C15748" s="140"/>
      <c r="D15748" s="131"/>
      <c r="E15748" s="131"/>
      <c r="F15748" s="131"/>
      <c r="G15748" s="131"/>
      <c r="H15748" s="131" t="s">
        <v>191</v>
      </c>
      <c r="I15748" s="131" t="str">
        <f>IFERROR(__xludf.DUMMYFUNCTION("""COMPUTED_VALUE"""),"")</f>
        <v/>
      </c>
      <c r="J15748" s="131" t="str">
        <f>IFERROR(__xludf.DUMMYFUNCTION("""COMPUTED_VALUE"""),"")</f>
        <v/>
      </c>
      <c r="K15748" s="131" t="s">
        <v>191</v>
      </c>
      <c r="L15748" s="2"/>
      <c r="M15748" s="2"/>
    </row>
    <row r="15749" ht="15.75" customHeight="1">
      <c r="A15749" s="136"/>
      <c r="B15749" s="137"/>
      <c r="C15749" s="138"/>
      <c r="D15749" s="131"/>
      <c r="E15749" s="131"/>
      <c r="F15749" s="131"/>
      <c r="G15749" s="131"/>
      <c r="H15749" s="131" t="s">
        <v>191</v>
      </c>
      <c r="I15749" s="131" t="str">
        <f>IFERROR(__xludf.DUMMYFUNCTION("""COMPUTED_VALUE"""),"")</f>
        <v/>
      </c>
      <c r="J15749" s="131" t="str">
        <f>IFERROR(__xludf.DUMMYFUNCTION("""COMPUTED_VALUE"""),"")</f>
        <v/>
      </c>
      <c r="K15749" s="131" t="s">
        <v>191</v>
      </c>
      <c r="L15749" s="2"/>
      <c r="M15749" s="2"/>
    </row>
    <row r="15750" ht="15.75" customHeight="1">
      <c r="A15750" s="151"/>
      <c r="B15750" s="137"/>
      <c r="C15750" s="138"/>
      <c r="D15750" s="131"/>
      <c r="E15750" s="131"/>
      <c r="F15750" s="131"/>
      <c r="G15750" s="131"/>
      <c r="H15750" s="131" t="s">
        <v>191</v>
      </c>
      <c r="I15750" s="131" t="str">
        <f>IFERROR(__xludf.DUMMYFUNCTION("""COMPUTED_VALUE"""),"")</f>
        <v/>
      </c>
      <c r="J15750" s="131" t="str">
        <f>IFERROR(__xludf.DUMMYFUNCTION("""COMPUTED_VALUE"""),"")</f>
        <v/>
      </c>
      <c r="K15750" s="131" t="s">
        <v>191</v>
      </c>
      <c r="L15750" s="2"/>
      <c r="M15750" s="2"/>
    </row>
    <row r="15751" ht="15.75" customHeight="1">
      <c r="A15751" s="136"/>
      <c r="B15751" s="137"/>
      <c r="C15751" s="138"/>
      <c r="D15751" s="131"/>
      <c r="E15751" s="131"/>
      <c r="F15751" s="131"/>
      <c r="G15751" s="131"/>
      <c r="H15751" s="131" t="s">
        <v>191</v>
      </c>
      <c r="I15751" s="131" t="str">
        <f>IFERROR(__xludf.DUMMYFUNCTION("""COMPUTED_VALUE"""),"")</f>
        <v/>
      </c>
      <c r="J15751" s="131" t="str">
        <f>IFERROR(__xludf.DUMMYFUNCTION("""COMPUTED_VALUE"""),"")</f>
        <v/>
      </c>
      <c r="K15751" s="131" t="s">
        <v>191</v>
      </c>
      <c r="L15751" s="2"/>
      <c r="M15751" s="2"/>
    </row>
    <row r="15752" ht="15.75" customHeight="1">
      <c r="A15752" s="136"/>
      <c r="B15752" s="137"/>
      <c r="C15752" s="138"/>
      <c r="D15752" s="131"/>
      <c r="E15752" s="131"/>
      <c r="F15752" s="131"/>
      <c r="G15752" s="131"/>
      <c r="H15752" s="131" t="s">
        <v>191</v>
      </c>
      <c r="I15752" s="131" t="str">
        <f>IFERROR(__xludf.DUMMYFUNCTION("""COMPUTED_VALUE"""),"")</f>
        <v/>
      </c>
      <c r="J15752" s="131" t="str">
        <f>IFERROR(__xludf.DUMMYFUNCTION("""COMPUTED_VALUE"""),"")</f>
        <v/>
      </c>
      <c r="K15752" s="131" t="s">
        <v>191</v>
      </c>
      <c r="L15752" s="2"/>
      <c r="M15752" s="2"/>
    </row>
    <row r="15753" ht="15.75" customHeight="1">
      <c r="A15753" s="136"/>
      <c r="B15753" s="137"/>
      <c r="C15753" s="140"/>
      <c r="D15753" s="131"/>
      <c r="E15753" s="131"/>
      <c r="F15753" s="131"/>
      <c r="G15753" s="131"/>
      <c r="H15753" s="131" t="s">
        <v>191</v>
      </c>
      <c r="I15753" s="131" t="str">
        <f>IFERROR(__xludf.DUMMYFUNCTION("""COMPUTED_VALUE"""),"")</f>
        <v/>
      </c>
      <c r="J15753" s="131" t="str">
        <f>IFERROR(__xludf.DUMMYFUNCTION("""COMPUTED_VALUE"""),"")</f>
        <v/>
      </c>
      <c r="K15753" s="131" t="s">
        <v>191</v>
      </c>
      <c r="L15753" s="2"/>
      <c r="M15753" s="2"/>
    </row>
    <row r="15754" ht="15.75" customHeight="1">
      <c r="A15754" s="136"/>
      <c r="B15754" s="137"/>
      <c r="C15754" s="140"/>
      <c r="D15754" s="131"/>
      <c r="E15754" s="131"/>
      <c r="F15754" s="131"/>
      <c r="G15754" s="131"/>
      <c r="H15754" s="131" t="s">
        <v>191</v>
      </c>
      <c r="I15754" s="131" t="str">
        <f>IFERROR(__xludf.DUMMYFUNCTION("""COMPUTED_VALUE"""),"")</f>
        <v/>
      </c>
      <c r="J15754" s="131" t="str">
        <f>IFERROR(__xludf.DUMMYFUNCTION("""COMPUTED_VALUE"""),"")</f>
        <v/>
      </c>
      <c r="K15754" s="131" t="s">
        <v>191</v>
      </c>
      <c r="L15754" s="2"/>
      <c r="M15754" s="2"/>
    </row>
    <row r="15755" ht="15.75" customHeight="1">
      <c r="A15755" s="136"/>
      <c r="B15755" s="137"/>
      <c r="C15755" s="138"/>
      <c r="D15755" s="131"/>
      <c r="E15755" s="131"/>
      <c r="F15755" s="131"/>
      <c r="G15755" s="131"/>
      <c r="H15755" s="131" t="s">
        <v>191</v>
      </c>
      <c r="I15755" s="131" t="str">
        <f>IFERROR(__xludf.DUMMYFUNCTION("""COMPUTED_VALUE"""),"")</f>
        <v/>
      </c>
      <c r="J15755" s="131" t="str">
        <f>IFERROR(__xludf.DUMMYFUNCTION("""COMPUTED_VALUE"""),"")</f>
        <v/>
      </c>
      <c r="K15755" s="131" t="s">
        <v>191</v>
      </c>
      <c r="L15755" s="2"/>
      <c r="M15755" s="2"/>
    </row>
    <row r="15756" ht="15.75" customHeight="1">
      <c r="A15756" s="136"/>
      <c r="B15756" s="137"/>
      <c r="C15756" s="140"/>
      <c r="D15756" s="131"/>
      <c r="E15756" s="131"/>
      <c r="F15756" s="131"/>
      <c r="G15756" s="131"/>
      <c r="H15756" s="131" t="s">
        <v>191</v>
      </c>
      <c r="I15756" s="131" t="str">
        <f>IFERROR(__xludf.DUMMYFUNCTION("""COMPUTED_VALUE"""),"")</f>
        <v/>
      </c>
      <c r="J15756" s="131" t="str">
        <f>IFERROR(__xludf.DUMMYFUNCTION("""COMPUTED_VALUE"""),"")</f>
        <v/>
      </c>
      <c r="K15756" s="131" t="s">
        <v>191</v>
      </c>
      <c r="L15756" s="2"/>
      <c r="M15756" s="2"/>
    </row>
    <row r="15757" ht="15.75" customHeight="1">
      <c r="A15757" s="136"/>
      <c r="B15757" s="137"/>
      <c r="C15757" s="138"/>
      <c r="D15757" s="131"/>
      <c r="E15757" s="131"/>
      <c r="F15757" s="131"/>
      <c r="G15757" s="131"/>
      <c r="H15757" s="131" t="s">
        <v>191</v>
      </c>
      <c r="I15757" s="131" t="str">
        <f>IFERROR(__xludf.DUMMYFUNCTION("""COMPUTED_VALUE"""),"")</f>
        <v/>
      </c>
      <c r="J15757" s="131" t="str">
        <f>IFERROR(__xludf.DUMMYFUNCTION("""COMPUTED_VALUE"""),"")</f>
        <v/>
      </c>
      <c r="K15757" s="131" t="s">
        <v>191</v>
      </c>
      <c r="L15757" s="2"/>
      <c r="M15757" s="2"/>
    </row>
    <row r="15758" ht="15.75" customHeight="1">
      <c r="A15758" s="136"/>
      <c r="B15758" s="137"/>
      <c r="C15758" s="138"/>
      <c r="D15758" s="131"/>
      <c r="E15758" s="131"/>
      <c r="F15758" s="131"/>
      <c r="G15758" s="131"/>
      <c r="H15758" s="131" t="s">
        <v>191</v>
      </c>
      <c r="I15758" s="131" t="str">
        <f>IFERROR(__xludf.DUMMYFUNCTION("""COMPUTED_VALUE"""),"")</f>
        <v/>
      </c>
      <c r="J15758" s="131" t="str">
        <f>IFERROR(__xludf.DUMMYFUNCTION("""COMPUTED_VALUE"""),"")</f>
        <v/>
      </c>
      <c r="K15758" s="131" t="s">
        <v>191</v>
      </c>
      <c r="L15758" s="2"/>
      <c r="M15758" s="2"/>
    </row>
    <row r="15759" ht="15.75" customHeight="1">
      <c r="A15759" s="136"/>
      <c r="B15759" s="137"/>
      <c r="C15759" s="140"/>
      <c r="D15759" s="131"/>
      <c r="E15759" s="131"/>
      <c r="F15759" s="131"/>
      <c r="G15759" s="131"/>
      <c r="H15759" s="131" t="s">
        <v>191</v>
      </c>
      <c r="I15759" s="131" t="str">
        <f>IFERROR(__xludf.DUMMYFUNCTION("""COMPUTED_VALUE"""),"")</f>
        <v/>
      </c>
      <c r="J15759" s="131" t="str">
        <f>IFERROR(__xludf.DUMMYFUNCTION("""COMPUTED_VALUE"""),"")</f>
        <v/>
      </c>
      <c r="K15759" s="131" t="s">
        <v>191</v>
      </c>
      <c r="L15759" s="2"/>
      <c r="M15759" s="2"/>
    </row>
    <row r="15760" ht="15.75" customHeight="1">
      <c r="A15760" s="136"/>
      <c r="B15760" s="137"/>
      <c r="C15760" s="138"/>
      <c r="D15760" s="131"/>
      <c r="E15760" s="131"/>
      <c r="F15760" s="131"/>
      <c r="G15760" s="131"/>
      <c r="H15760" s="131" t="s">
        <v>191</v>
      </c>
      <c r="I15760" s="131" t="str">
        <f>IFERROR(__xludf.DUMMYFUNCTION("""COMPUTED_VALUE"""),"")</f>
        <v/>
      </c>
      <c r="J15760" s="131" t="str">
        <f>IFERROR(__xludf.DUMMYFUNCTION("""COMPUTED_VALUE"""),"")</f>
        <v/>
      </c>
      <c r="K15760" s="131" t="s">
        <v>191</v>
      </c>
      <c r="L15760" s="2"/>
      <c r="M15760" s="2"/>
    </row>
    <row r="15761" ht="15.75" customHeight="1">
      <c r="A15761" s="136"/>
      <c r="B15761" s="137"/>
      <c r="C15761" s="140"/>
      <c r="D15761" s="131"/>
      <c r="E15761" s="131"/>
      <c r="F15761" s="131"/>
      <c r="G15761" s="131"/>
      <c r="H15761" s="131" t="s">
        <v>191</v>
      </c>
      <c r="I15761" s="131" t="str">
        <f>IFERROR(__xludf.DUMMYFUNCTION("""COMPUTED_VALUE"""),"")</f>
        <v/>
      </c>
      <c r="J15761" s="131" t="str">
        <f>IFERROR(__xludf.DUMMYFUNCTION("""COMPUTED_VALUE"""),"")</f>
        <v/>
      </c>
      <c r="K15761" s="131" t="s">
        <v>191</v>
      </c>
      <c r="L15761" s="2"/>
      <c r="M15761" s="2"/>
    </row>
    <row r="15762" ht="15.75" customHeight="1">
      <c r="A15762" s="136"/>
      <c r="B15762" s="137"/>
      <c r="C15762" s="138"/>
      <c r="D15762" s="131"/>
      <c r="E15762" s="131"/>
      <c r="F15762" s="131"/>
      <c r="G15762" s="131"/>
      <c r="H15762" s="131" t="s">
        <v>191</v>
      </c>
      <c r="I15762" s="131" t="str">
        <f>IFERROR(__xludf.DUMMYFUNCTION("""COMPUTED_VALUE"""),"")</f>
        <v/>
      </c>
      <c r="J15762" s="131" t="str">
        <f>IFERROR(__xludf.DUMMYFUNCTION("""COMPUTED_VALUE"""),"")</f>
        <v/>
      </c>
      <c r="K15762" s="131" t="s">
        <v>191</v>
      </c>
      <c r="L15762" s="2"/>
      <c r="M15762" s="2"/>
    </row>
    <row r="15763" ht="15.75" customHeight="1">
      <c r="A15763" s="136"/>
      <c r="B15763" s="137"/>
      <c r="C15763" s="140"/>
      <c r="D15763" s="131"/>
      <c r="E15763" s="131"/>
      <c r="F15763" s="131"/>
      <c r="G15763" s="131"/>
      <c r="H15763" s="131" t="s">
        <v>191</v>
      </c>
      <c r="I15763" s="131" t="str">
        <f>IFERROR(__xludf.DUMMYFUNCTION("""COMPUTED_VALUE"""),"")</f>
        <v/>
      </c>
      <c r="J15763" s="131" t="str">
        <f>IFERROR(__xludf.DUMMYFUNCTION("""COMPUTED_VALUE"""),"")</f>
        <v/>
      </c>
      <c r="K15763" s="131" t="s">
        <v>191</v>
      </c>
      <c r="L15763" s="2"/>
      <c r="M15763" s="2"/>
    </row>
    <row r="15764" ht="15.75" customHeight="1">
      <c r="A15764" s="136"/>
      <c r="B15764" s="137"/>
      <c r="C15764" s="140"/>
      <c r="D15764" s="131"/>
      <c r="E15764" s="131"/>
      <c r="F15764" s="131"/>
      <c r="G15764" s="131"/>
      <c r="H15764" s="131" t="s">
        <v>191</v>
      </c>
      <c r="I15764" s="131" t="str">
        <f>IFERROR(__xludf.DUMMYFUNCTION("""COMPUTED_VALUE"""),"")</f>
        <v/>
      </c>
      <c r="J15764" s="131" t="str">
        <f>IFERROR(__xludf.DUMMYFUNCTION("""COMPUTED_VALUE"""),"")</f>
        <v/>
      </c>
      <c r="K15764" s="131" t="s">
        <v>191</v>
      </c>
      <c r="L15764" s="2"/>
      <c r="M15764" s="2"/>
    </row>
    <row r="15765" ht="15.75" customHeight="1">
      <c r="A15765" s="136"/>
      <c r="B15765" s="137"/>
      <c r="C15765" s="138"/>
      <c r="D15765" s="131"/>
      <c r="E15765" s="131"/>
      <c r="F15765" s="131"/>
      <c r="G15765" s="131"/>
      <c r="H15765" s="131" t="s">
        <v>191</v>
      </c>
      <c r="I15765" s="131" t="str">
        <f>IFERROR(__xludf.DUMMYFUNCTION("""COMPUTED_VALUE"""),"")</f>
        <v/>
      </c>
      <c r="J15765" s="131" t="str">
        <f>IFERROR(__xludf.DUMMYFUNCTION("""COMPUTED_VALUE"""),"")</f>
        <v/>
      </c>
      <c r="K15765" s="131" t="s">
        <v>191</v>
      </c>
      <c r="L15765" s="2"/>
      <c r="M15765" s="2"/>
    </row>
    <row r="15766" ht="15.75" customHeight="1">
      <c r="A15766" s="136"/>
      <c r="B15766" s="137"/>
      <c r="C15766" s="138"/>
      <c r="D15766" s="131"/>
      <c r="E15766" s="131"/>
      <c r="F15766" s="131"/>
      <c r="G15766" s="131"/>
      <c r="H15766" s="131" t="s">
        <v>191</v>
      </c>
      <c r="I15766" s="131" t="str">
        <f>IFERROR(__xludf.DUMMYFUNCTION("""COMPUTED_VALUE"""),"")</f>
        <v/>
      </c>
      <c r="J15766" s="131" t="str">
        <f>IFERROR(__xludf.DUMMYFUNCTION("""COMPUTED_VALUE"""),"")</f>
        <v/>
      </c>
      <c r="K15766" s="131" t="s">
        <v>191</v>
      </c>
      <c r="L15766" s="2"/>
      <c r="M15766" s="2"/>
    </row>
    <row r="15767" ht="15.75" customHeight="1">
      <c r="A15767" s="136"/>
      <c r="B15767" s="137"/>
      <c r="C15767" s="138"/>
      <c r="D15767" s="131"/>
      <c r="E15767" s="131"/>
      <c r="F15767" s="131"/>
      <c r="G15767" s="131"/>
      <c r="H15767" s="131" t="s">
        <v>191</v>
      </c>
      <c r="I15767" s="131" t="str">
        <f>IFERROR(__xludf.DUMMYFUNCTION("""COMPUTED_VALUE"""),"")</f>
        <v/>
      </c>
      <c r="J15767" s="131" t="str">
        <f>IFERROR(__xludf.DUMMYFUNCTION("""COMPUTED_VALUE"""),"")</f>
        <v/>
      </c>
      <c r="K15767" s="131" t="s">
        <v>191</v>
      </c>
      <c r="L15767" s="2"/>
      <c r="M15767" s="2"/>
    </row>
    <row r="15768" ht="15.75" customHeight="1">
      <c r="A15768" s="151"/>
      <c r="B15768" s="137"/>
      <c r="C15768" s="138"/>
      <c r="D15768" s="131"/>
      <c r="E15768" s="131"/>
      <c r="F15768" s="131"/>
      <c r="G15768" s="131"/>
      <c r="H15768" s="131" t="s">
        <v>191</v>
      </c>
      <c r="I15768" s="131" t="str">
        <f>IFERROR(__xludf.DUMMYFUNCTION("""COMPUTED_VALUE"""),"")</f>
        <v/>
      </c>
      <c r="J15768" s="131" t="str">
        <f>IFERROR(__xludf.DUMMYFUNCTION("""COMPUTED_VALUE"""),"")</f>
        <v/>
      </c>
      <c r="K15768" s="131" t="s">
        <v>191</v>
      </c>
      <c r="L15768" s="2"/>
      <c r="M15768" s="2"/>
    </row>
    <row r="15769" ht="15.75" customHeight="1">
      <c r="A15769" s="151"/>
      <c r="B15769" s="137"/>
      <c r="C15769" s="138"/>
      <c r="D15769" s="131"/>
      <c r="E15769" s="131"/>
      <c r="F15769" s="131"/>
      <c r="G15769" s="131"/>
      <c r="H15769" s="131" t="s">
        <v>191</v>
      </c>
      <c r="I15769" s="131" t="str">
        <f>IFERROR(__xludf.DUMMYFUNCTION("""COMPUTED_VALUE"""),"")</f>
        <v/>
      </c>
      <c r="J15769" s="131" t="str">
        <f>IFERROR(__xludf.DUMMYFUNCTION("""COMPUTED_VALUE"""),"")</f>
        <v/>
      </c>
      <c r="K15769" s="131" t="s">
        <v>191</v>
      </c>
      <c r="L15769" s="2"/>
      <c r="M15769" s="2"/>
    </row>
    <row r="15770" ht="15.75" customHeight="1">
      <c r="A15770" s="136"/>
      <c r="B15770" s="137"/>
      <c r="C15770" s="140"/>
      <c r="D15770" s="131"/>
      <c r="E15770" s="131"/>
      <c r="F15770" s="131"/>
      <c r="G15770" s="131"/>
      <c r="H15770" s="131" t="s">
        <v>191</v>
      </c>
      <c r="I15770" s="131" t="str">
        <f>IFERROR(__xludf.DUMMYFUNCTION("""COMPUTED_VALUE"""),"")</f>
        <v/>
      </c>
      <c r="J15770" s="131" t="str">
        <f>IFERROR(__xludf.DUMMYFUNCTION("""COMPUTED_VALUE"""),"")</f>
        <v/>
      </c>
      <c r="K15770" s="131" t="s">
        <v>191</v>
      </c>
      <c r="L15770" s="2"/>
      <c r="M15770" s="2"/>
    </row>
    <row r="15771" ht="15.75" customHeight="1">
      <c r="A15771" s="136"/>
      <c r="B15771" s="137"/>
      <c r="C15771" s="138"/>
      <c r="D15771" s="131"/>
      <c r="E15771" s="131"/>
      <c r="F15771" s="131"/>
      <c r="G15771" s="131"/>
      <c r="H15771" s="131" t="s">
        <v>191</v>
      </c>
      <c r="I15771" s="131" t="str">
        <f>IFERROR(__xludf.DUMMYFUNCTION("""COMPUTED_VALUE"""),"")</f>
        <v/>
      </c>
      <c r="J15771" s="131" t="str">
        <f>IFERROR(__xludf.DUMMYFUNCTION("""COMPUTED_VALUE"""),"")</f>
        <v/>
      </c>
      <c r="K15771" s="131" t="s">
        <v>191</v>
      </c>
      <c r="L15771" s="2"/>
      <c r="M15771" s="2"/>
    </row>
    <row r="15772" ht="15.75" customHeight="1">
      <c r="A15772" s="136"/>
      <c r="B15772" s="137"/>
      <c r="C15772" s="138"/>
      <c r="D15772" s="131"/>
      <c r="E15772" s="131"/>
      <c r="F15772" s="131"/>
      <c r="G15772" s="131"/>
      <c r="H15772" s="131" t="s">
        <v>191</v>
      </c>
      <c r="I15772" s="131" t="str">
        <f>IFERROR(__xludf.DUMMYFUNCTION("""COMPUTED_VALUE"""),"")</f>
        <v/>
      </c>
      <c r="J15772" s="131" t="str">
        <f>IFERROR(__xludf.DUMMYFUNCTION("""COMPUTED_VALUE"""),"")</f>
        <v/>
      </c>
      <c r="K15772" s="131" t="s">
        <v>191</v>
      </c>
      <c r="L15772" s="2"/>
      <c r="M15772" s="2"/>
    </row>
    <row r="15773" ht="15.75" customHeight="1">
      <c r="A15773" s="151"/>
      <c r="B15773" s="137"/>
      <c r="C15773" s="138"/>
      <c r="D15773" s="131"/>
      <c r="E15773" s="131"/>
      <c r="F15773" s="131"/>
      <c r="G15773" s="131"/>
      <c r="H15773" s="131" t="s">
        <v>191</v>
      </c>
      <c r="I15773" s="131" t="str">
        <f>IFERROR(__xludf.DUMMYFUNCTION("""COMPUTED_VALUE"""),"")</f>
        <v/>
      </c>
      <c r="J15773" s="131" t="str">
        <f>IFERROR(__xludf.DUMMYFUNCTION("""COMPUTED_VALUE"""),"")</f>
        <v/>
      </c>
      <c r="K15773" s="131" t="s">
        <v>191</v>
      </c>
      <c r="L15773" s="2"/>
      <c r="M15773" s="2"/>
    </row>
    <row r="15774" ht="15.75" customHeight="1">
      <c r="A15774" s="136"/>
      <c r="B15774" s="137"/>
      <c r="C15774" s="138"/>
      <c r="D15774" s="131"/>
      <c r="E15774" s="131"/>
      <c r="F15774" s="131"/>
      <c r="G15774" s="131"/>
      <c r="H15774" s="131" t="s">
        <v>191</v>
      </c>
      <c r="I15774" s="131" t="str">
        <f>IFERROR(__xludf.DUMMYFUNCTION("""COMPUTED_VALUE"""),"")</f>
        <v/>
      </c>
      <c r="J15774" s="131" t="str">
        <f>IFERROR(__xludf.DUMMYFUNCTION("""COMPUTED_VALUE"""),"")</f>
        <v/>
      </c>
      <c r="K15774" s="131" t="s">
        <v>191</v>
      </c>
      <c r="L15774" s="2"/>
      <c r="M15774" s="2"/>
    </row>
    <row r="15775" ht="15.75" customHeight="1">
      <c r="A15775" s="136"/>
      <c r="B15775" s="137"/>
      <c r="C15775" s="138"/>
      <c r="D15775" s="131"/>
      <c r="E15775" s="131"/>
      <c r="F15775" s="131"/>
      <c r="G15775" s="131"/>
      <c r="H15775" s="131" t="s">
        <v>191</v>
      </c>
      <c r="I15775" s="131" t="str">
        <f>IFERROR(__xludf.DUMMYFUNCTION("""COMPUTED_VALUE"""),"")</f>
        <v/>
      </c>
      <c r="J15775" s="131" t="str">
        <f>IFERROR(__xludf.DUMMYFUNCTION("""COMPUTED_VALUE"""),"")</f>
        <v/>
      </c>
      <c r="K15775" s="131" t="s">
        <v>191</v>
      </c>
      <c r="L15775" s="2"/>
      <c r="M15775" s="2"/>
    </row>
    <row r="15776" ht="15.75" customHeight="1">
      <c r="A15776" s="136"/>
      <c r="B15776" s="137"/>
      <c r="C15776" s="138"/>
      <c r="D15776" s="131"/>
      <c r="E15776" s="131"/>
      <c r="F15776" s="131"/>
      <c r="G15776" s="131"/>
      <c r="H15776" s="131" t="s">
        <v>191</v>
      </c>
      <c r="I15776" s="131" t="str">
        <f>IFERROR(__xludf.DUMMYFUNCTION("""COMPUTED_VALUE"""),"")</f>
        <v/>
      </c>
      <c r="J15776" s="131" t="str">
        <f>IFERROR(__xludf.DUMMYFUNCTION("""COMPUTED_VALUE"""),"")</f>
        <v/>
      </c>
      <c r="K15776" s="131" t="s">
        <v>191</v>
      </c>
      <c r="L15776" s="2"/>
      <c r="M15776" s="2"/>
    </row>
    <row r="15777" ht="15.75" customHeight="1">
      <c r="A15777" s="136"/>
      <c r="B15777" s="137"/>
      <c r="C15777" s="138"/>
      <c r="D15777" s="131"/>
      <c r="E15777" s="131"/>
      <c r="F15777" s="131"/>
      <c r="G15777" s="131"/>
      <c r="H15777" s="131" t="s">
        <v>191</v>
      </c>
      <c r="I15777" s="131" t="str">
        <f>IFERROR(__xludf.DUMMYFUNCTION("""COMPUTED_VALUE"""),"")</f>
        <v/>
      </c>
      <c r="J15777" s="131" t="str">
        <f>IFERROR(__xludf.DUMMYFUNCTION("""COMPUTED_VALUE"""),"")</f>
        <v/>
      </c>
      <c r="K15777" s="131" t="s">
        <v>191</v>
      </c>
      <c r="L15777" s="2"/>
      <c r="M15777" s="2"/>
    </row>
    <row r="15778" ht="15.75" customHeight="1">
      <c r="A15778" s="136"/>
      <c r="B15778" s="137"/>
      <c r="C15778" s="138"/>
      <c r="D15778" s="131"/>
      <c r="E15778" s="131"/>
      <c r="F15778" s="131"/>
      <c r="G15778" s="131"/>
      <c r="H15778" s="131" t="s">
        <v>191</v>
      </c>
      <c r="I15778" s="131" t="str">
        <f>IFERROR(__xludf.DUMMYFUNCTION("""COMPUTED_VALUE"""),"")</f>
        <v/>
      </c>
      <c r="J15778" s="131" t="str">
        <f>IFERROR(__xludf.DUMMYFUNCTION("""COMPUTED_VALUE"""),"")</f>
        <v/>
      </c>
      <c r="K15778" s="131" t="s">
        <v>191</v>
      </c>
      <c r="L15778" s="2"/>
      <c r="M15778" s="2"/>
    </row>
    <row r="15779" ht="15.75" customHeight="1">
      <c r="A15779" s="136"/>
      <c r="B15779" s="137"/>
      <c r="C15779" s="138"/>
      <c r="D15779" s="131"/>
      <c r="E15779" s="131"/>
      <c r="F15779" s="131"/>
      <c r="G15779" s="131"/>
      <c r="H15779" s="131" t="s">
        <v>191</v>
      </c>
      <c r="I15779" s="131" t="str">
        <f>IFERROR(__xludf.DUMMYFUNCTION("""COMPUTED_VALUE"""),"")</f>
        <v/>
      </c>
      <c r="J15779" s="131" t="str">
        <f>IFERROR(__xludf.DUMMYFUNCTION("""COMPUTED_VALUE"""),"")</f>
        <v/>
      </c>
      <c r="K15779" s="131" t="s">
        <v>191</v>
      </c>
      <c r="L15779" s="2"/>
      <c r="M15779" s="2"/>
    </row>
    <row r="15780" ht="15.75" customHeight="1">
      <c r="A15780" s="136"/>
      <c r="B15780" s="137"/>
      <c r="C15780" s="138"/>
      <c r="D15780" s="131"/>
      <c r="E15780" s="131"/>
      <c r="F15780" s="131"/>
      <c r="G15780" s="131"/>
      <c r="H15780" s="131" t="s">
        <v>191</v>
      </c>
      <c r="I15780" s="131" t="str">
        <f>IFERROR(__xludf.DUMMYFUNCTION("""COMPUTED_VALUE"""),"")</f>
        <v/>
      </c>
      <c r="J15780" s="131" t="str">
        <f>IFERROR(__xludf.DUMMYFUNCTION("""COMPUTED_VALUE"""),"")</f>
        <v/>
      </c>
      <c r="K15780" s="131" t="s">
        <v>191</v>
      </c>
      <c r="L15780" s="2"/>
      <c r="M15780" s="2"/>
    </row>
    <row r="15781" ht="15.75" customHeight="1">
      <c r="A15781" s="136"/>
      <c r="B15781" s="137"/>
      <c r="C15781" s="140"/>
      <c r="D15781" s="131"/>
      <c r="E15781" s="131"/>
      <c r="F15781" s="131"/>
      <c r="G15781" s="131"/>
      <c r="H15781" s="131" t="s">
        <v>191</v>
      </c>
      <c r="I15781" s="131" t="str">
        <f>IFERROR(__xludf.DUMMYFUNCTION("""COMPUTED_VALUE"""),"")</f>
        <v/>
      </c>
      <c r="J15781" s="131" t="str">
        <f>IFERROR(__xludf.DUMMYFUNCTION("""COMPUTED_VALUE"""),"")</f>
        <v/>
      </c>
      <c r="K15781" s="131" t="s">
        <v>191</v>
      </c>
      <c r="L15781" s="2"/>
      <c r="M15781" s="2"/>
    </row>
    <row r="15782" ht="15.75" customHeight="1">
      <c r="A15782" s="136"/>
      <c r="B15782" s="137"/>
      <c r="C15782" s="138"/>
      <c r="D15782" s="131"/>
      <c r="E15782" s="131"/>
      <c r="F15782" s="131"/>
      <c r="G15782" s="131"/>
      <c r="H15782" s="131" t="s">
        <v>191</v>
      </c>
      <c r="I15782" s="131" t="str">
        <f>IFERROR(__xludf.DUMMYFUNCTION("""COMPUTED_VALUE"""),"")</f>
        <v/>
      </c>
      <c r="J15782" s="131" t="str">
        <f>IFERROR(__xludf.DUMMYFUNCTION("""COMPUTED_VALUE"""),"")</f>
        <v/>
      </c>
      <c r="K15782" s="131" t="s">
        <v>191</v>
      </c>
      <c r="L15782" s="2"/>
      <c r="M15782" s="2"/>
    </row>
    <row r="15783" ht="15.75" customHeight="1">
      <c r="A15783" s="151"/>
      <c r="B15783" s="137"/>
      <c r="C15783" s="140"/>
      <c r="D15783" s="131"/>
      <c r="E15783" s="131"/>
      <c r="F15783" s="131"/>
      <c r="G15783" s="131"/>
      <c r="H15783" s="131" t="s">
        <v>191</v>
      </c>
      <c r="I15783" s="131" t="str">
        <f>IFERROR(__xludf.DUMMYFUNCTION("""COMPUTED_VALUE"""),"")</f>
        <v/>
      </c>
      <c r="J15783" s="131" t="str">
        <f>IFERROR(__xludf.DUMMYFUNCTION("""COMPUTED_VALUE"""),"")</f>
        <v/>
      </c>
      <c r="K15783" s="131" t="s">
        <v>191</v>
      </c>
      <c r="L15783" s="2"/>
      <c r="M15783" s="2"/>
    </row>
    <row r="15784" ht="15.75" customHeight="1">
      <c r="A15784" s="136"/>
      <c r="B15784" s="137"/>
      <c r="C15784" s="138"/>
      <c r="D15784" s="131"/>
      <c r="E15784" s="131"/>
      <c r="F15784" s="131"/>
      <c r="G15784" s="131"/>
      <c r="H15784" s="131" t="s">
        <v>191</v>
      </c>
      <c r="I15784" s="131" t="str">
        <f>IFERROR(__xludf.DUMMYFUNCTION("""COMPUTED_VALUE"""),"")</f>
        <v/>
      </c>
      <c r="J15784" s="131" t="str">
        <f>IFERROR(__xludf.DUMMYFUNCTION("""COMPUTED_VALUE"""),"")</f>
        <v/>
      </c>
      <c r="K15784" s="131" t="s">
        <v>191</v>
      </c>
      <c r="L15784" s="2"/>
      <c r="M15784" s="2"/>
    </row>
    <row r="15785" ht="15.75" customHeight="1">
      <c r="A15785" s="136"/>
      <c r="B15785" s="137"/>
      <c r="C15785" s="138"/>
      <c r="D15785" s="131"/>
      <c r="E15785" s="131"/>
      <c r="F15785" s="131"/>
      <c r="G15785" s="131"/>
      <c r="H15785" s="131" t="s">
        <v>191</v>
      </c>
      <c r="I15785" s="131" t="str">
        <f>IFERROR(__xludf.DUMMYFUNCTION("""COMPUTED_VALUE"""),"")</f>
        <v/>
      </c>
      <c r="J15785" s="131" t="str">
        <f>IFERROR(__xludf.DUMMYFUNCTION("""COMPUTED_VALUE"""),"")</f>
        <v/>
      </c>
      <c r="K15785" s="131" t="s">
        <v>191</v>
      </c>
      <c r="L15785" s="2"/>
      <c r="M15785" s="2"/>
    </row>
    <row r="15786" ht="15.75" customHeight="1">
      <c r="A15786" s="136"/>
      <c r="B15786" s="137"/>
      <c r="C15786" s="138"/>
      <c r="D15786" s="131"/>
      <c r="E15786" s="131"/>
      <c r="F15786" s="131"/>
      <c r="G15786" s="131"/>
      <c r="H15786" s="131" t="s">
        <v>191</v>
      </c>
      <c r="I15786" s="131" t="str">
        <f>IFERROR(__xludf.DUMMYFUNCTION("""COMPUTED_VALUE"""),"")</f>
        <v/>
      </c>
      <c r="J15786" s="131" t="str">
        <f>IFERROR(__xludf.DUMMYFUNCTION("""COMPUTED_VALUE"""),"")</f>
        <v/>
      </c>
      <c r="K15786" s="131" t="s">
        <v>191</v>
      </c>
      <c r="L15786" s="2"/>
      <c r="M15786" s="2"/>
    </row>
    <row r="15787" ht="15.75" customHeight="1">
      <c r="A15787" s="136"/>
      <c r="B15787" s="137"/>
      <c r="C15787" s="138"/>
      <c r="D15787" s="131"/>
      <c r="E15787" s="131"/>
      <c r="F15787" s="131"/>
      <c r="G15787" s="131"/>
      <c r="H15787" s="131" t="s">
        <v>191</v>
      </c>
      <c r="I15787" s="131" t="str">
        <f>IFERROR(__xludf.DUMMYFUNCTION("""COMPUTED_VALUE"""),"")</f>
        <v/>
      </c>
      <c r="J15787" s="131" t="str">
        <f>IFERROR(__xludf.DUMMYFUNCTION("""COMPUTED_VALUE"""),"")</f>
        <v/>
      </c>
      <c r="K15787" s="131" t="s">
        <v>191</v>
      </c>
      <c r="L15787" s="2"/>
      <c r="M15787" s="2"/>
    </row>
    <row r="15788" ht="15.75" customHeight="1">
      <c r="A15788" s="151"/>
      <c r="B15788" s="137"/>
      <c r="C15788" s="138"/>
      <c r="D15788" s="131"/>
      <c r="E15788" s="131"/>
      <c r="F15788" s="131"/>
      <c r="G15788" s="131"/>
      <c r="H15788" s="131" t="s">
        <v>191</v>
      </c>
      <c r="I15788" s="131" t="str">
        <f>IFERROR(__xludf.DUMMYFUNCTION("""COMPUTED_VALUE"""),"")</f>
        <v/>
      </c>
      <c r="J15788" s="131" t="str">
        <f>IFERROR(__xludf.DUMMYFUNCTION("""COMPUTED_VALUE"""),"")</f>
        <v/>
      </c>
      <c r="K15788" s="131" t="s">
        <v>191</v>
      </c>
      <c r="L15788" s="2"/>
      <c r="M15788" s="2"/>
    </row>
    <row r="15789" ht="15.75" customHeight="1">
      <c r="A15789" s="136"/>
      <c r="B15789" s="137"/>
      <c r="C15789" s="140"/>
      <c r="D15789" s="131"/>
      <c r="E15789" s="131"/>
      <c r="F15789" s="131"/>
      <c r="G15789" s="131"/>
      <c r="H15789" s="131" t="s">
        <v>191</v>
      </c>
      <c r="I15789" s="131" t="str">
        <f>IFERROR(__xludf.DUMMYFUNCTION("""COMPUTED_VALUE"""),"")</f>
        <v/>
      </c>
      <c r="J15789" s="131" t="str">
        <f>IFERROR(__xludf.DUMMYFUNCTION("""COMPUTED_VALUE"""),"")</f>
        <v/>
      </c>
      <c r="K15789" s="131" t="s">
        <v>191</v>
      </c>
      <c r="L15789" s="2"/>
      <c r="M15789" s="2"/>
    </row>
    <row r="15790" ht="15.75" customHeight="1">
      <c r="A15790" s="136"/>
      <c r="B15790" s="137"/>
      <c r="C15790" s="138"/>
      <c r="D15790" s="131"/>
      <c r="E15790" s="131"/>
      <c r="F15790" s="131"/>
      <c r="G15790" s="131"/>
      <c r="H15790" s="131" t="s">
        <v>191</v>
      </c>
      <c r="I15790" s="131" t="str">
        <f>IFERROR(__xludf.DUMMYFUNCTION("""COMPUTED_VALUE"""),"")</f>
        <v/>
      </c>
      <c r="J15790" s="131" t="str">
        <f>IFERROR(__xludf.DUMMYFUNCTION("""COMPUTED_VALUE"""),"")</f>
        <v/>
      </c>
      <c r="K15790" s="131" t="s">
        <v>191</v>
      </c>
      <c r="L15790" s="2"/>
      <c r="M15790" s="2"/>
    </row>
    <row r="15791" ht="15.75" customHeight="1">
      <c r="A15791" s="136"/>
      <c r="B15791" s="137"/>
      <c r="C15791" s="138"/>
      <c r="D15791" s="131"/>
      <c r="E15791" s="131"/>
      <c r="F15791" s="131"/>
      <c r="G15791" s="131"/>
      <c r="H15791" s="131" t="s">
        <v>191</v>
      </c>
      <c r="I15791" s="131" t="str">
        <f>IFERROR(__xludf.DUMMYFUNCTION("""COMPUTED_VALUE"""),"")</f>
        <v/>
      </c>
      <c r="J15791" s="131" t="str">
        <f>IFERROR(__xludf.DUMMYFUNCTION("""COMPUTED_VALUE"""),"")</f>
        <v/>
      </c>
      <c r="K15791" s="131" t="s">
        <v>191</v>
      </c>
      <c r="L15791" s="2"/>
      <c r="M15791" s="2"/>
    </row>
    <row r="15792" ht="15.75" customHeight="1">
      <c r="A15792" s="136"/>
      <c r="B15792" s="137"/>
      <c r="C15792" s="138"/>
      <c r="D15792" s="131"/>
      <c r="E15792" s="131"/>
      <c r="F15792" s="131"/>
      <c r="G15792" s="131"/>
      <c r="H15792" s="131" t="s">
        <v>191</v>
      </c>
      <c r="I15792" s="131" t="str">
        <f>IFERROR(__xludf.DUMMYFUNCTION("""COMPUTED_VALUE"""),"")</f>
        <v/>
      </c>
      <c r="J15792" s="131" t="str">
        <f>IFERROR(__xludf.DUMMYFUNCTION("""COMPUTED_VALUE"""),"")</f>
        <v/>
      </c>
      <c r="K15792" s="131" t="s">
        <v>191</v>
      </c>
      <c r="L15792" s="2"/>
      <c r="M15792" s="2"/>
    </row>
    <row r="15793" ht="15.75" customHeight="1">
      <c r="A15793" s="136"/>
      <c r="B15793" s="137"/>
      <c r="C15793" s="138"/>
      <c r="D15793" s="131"/>
      <c r="E15793" s="131"/>
      <c r="F15793" s="131"/>
      <c r="G15793" s="131"/>
      <c r="H15793" s="131" t="s">
        <v>191</v>
      </c>
      <c r="I15793" s="131" t="str">
        <f>IFERROR(__xludf.DUMMYFUNCTION("""COMPUTED_VALUE"""),"")</f>
        <v/>
      </c>
      <c r="J15793" s="131" t="str">
        <f>IFERROR(__xludf.DUMMYFUNCTION("""COMPUTED_VALUE"""),"")</f>
        <v/>
      </c>
      <c r="K15793" s="131" t="s">
        <v>191</v>
      </c>
      <c r="L15793" s="2"/>
      <c r="M15793" s="2"/>
    </row>
    <row r="15794" ht="15.75" customHeight="1">
      <c r="A15794" s="136"/>
      <c r="B15794" s="137"/>
      <c r="C15794" s="138"/>
      <c r="D15794" s="131"/>
      <c r="E15794" s="131"/>
      <c r="F15794" s="131"/>
      <c r="G15794" s="131"/>
      <c r="H15794" s="131" t="s">
        <v>191</v>
      </c>
      <c r="I15794" s="131" t="str">
        <f>IFERROR(__xludf.DUMMYFUNCTION("""COMPUTED_VALUE"""),"")</f>
        <v/>
      </c>
      <c r="J15794" s="131" t="str">
        <f>IFERROR(__xludf.DUMMYFUNCTION("""COMPUTED_VALUE"""),"")</f>
        <v/>
      </c>
      <c r="K15794" s="131" t="s">
        <v>191</v>
      </c>
      <c r="L15794" s="2"/>
      <c r="M15794" s="2"/>
    </row>
    <row r="15795" ht="15.75" customHeight="1">
      <c r="A15795" s="136"/>
      <c r="B15795" s="137"/>
      <c r="C15795" s="138"/>
      <c r="D15795" s="131"/>
      <c r="E15795" s="131"/>
      <c r="F15795" s="131"/>
      <c r="G15795" s="131"/>
      <c r="H15795" s="131" t="s">
        <v>191</v>
      </c>
      <c r="I15795" s="131" t="str">
        <f>IFERROR(__xludf.DUMMYFUNCTION("""COMPUTED_VALUE"""),"")</f>
        <v/>
      </c>
      <c r="J15795" s="131" t="str">
        <f>IFERROR(__xludf.DUMMYFUNCTION("""COMPUTED_VALUE"""),"")</f>
        <v/>
      </c>
      <c r="K15795" s="131" t="s">
        <v>191</v>
      </c>
      <c r="L15795" s="2"/>
      <c r="M15795" s="2"/>
    </row>
    <row r="15796" ht="15.75" customHeight="1">
      <c r="A15796" s="136"/>
      <c r="B15796" s="137"/>
      <c r="C15796" s="138"/>
      <c r="D15796" s="131"/>
      <c r="E15796" s="131"/>
      <c r="F15796" s="131"/>
      <c r="G15796" s="131"/>
      <c r="H15796" s="131" t="s">
        <v>191</v>
      </c>
      <c r="I15796" s="131" t="str">
        <f>IFERROR(__xludf.DUMMYFUNCTION("""COMPUTED_VALUE"""),"")</f>
        <v/>
      </c>
      <c r="J15796" s="131" t="str">
        <f>IFERROR(__xludf.DUMMYFUNCTION("""COMPUTED_VALUE"""),"")</f>
        <v/>
      </c>
      <c r="K15796" s="131" t="s">
        <v>191</v>
      </c>
      <c r="L15796" s="2"/>
      <c r="M15796" s="2"/>
    </row>
    <row r="15797" ht="15.75" customHeight="1">
      <c r="A15797" s="136"/>
      <c r="B15797" s="137"/>
      <c r="C15797" s="138"/>
      <c r="D15797" s="131"/>
      <c r="E15797" s="131"/>
      <c r="F15797" s="131"/>
      <c r="G15797" s="131"/>
      <c r="H15797" s="131" t="s">
        <v>191</v>
      </c>
      <c r="I15797" s="131" t="str">
        <f>IFERROR(__xludf.DUMMYFUNCTION("""COMPUTED_VALUE"""),"")</f>
        <v/>
      </c>
      <c r="J15797" s="131" t="str">
        <f>IFERROR(__xludf.DUMMYFUNCTION("""COMPUTED_VALUE"""),"")</f>
        <v/>
      </c>
      <c r="K15797" s="131" t="s">
        <v>191</v>
      </c>
      <c r="L15797" s="2"/>
      <c r="M15797" s="2"/>
    </row>
    <row r="15798" ht="15.75" customHeight="1">
      <c r="A15798" s="136"/>
      <c r="B15798" s="137"/>
      <c r="C15798" s="138"/>
      <c r="D15798" s="131"/>
      <c r="E15798" s="131"/>
      <c r="F15798" s="131"/>
      <c r="G15798" s="131"/>
      <c r="H15798" s="131" t="s">
        <v>191</v>
      </c>
      <c r="I15798" s="131" t="str">
        <f>IFERROR(__xludf.DUMMYFUNCTION("""COMPUTED_VALUE"""),"")</f>
        <v/>
      </c>
      <c r="J15798" s="131" t="str">
        <f>IFERROR(__xludf.DUMMYFUNCTION("""COMPUTED_VALUE"""),"")</f>
        <v/>
      </c>
      <c r="K15798" s="131" t="s">
        <v>191</v>
      </c>
      <c r="L15798" s="2"/>
      <c r="M15798" s="2"/>
    </row>
    <row r="15799" ht="15.75" customHeight="1">
      <c r="A15799" s="151"/>
      <c r="B15799" s="137"/>
      <c r="C15799" s="140"/>
      <c r="D15799" s="131"/>
      <c r="E15799" s="131"/>
      <c r="F15799" s="131"/>
      <c r="G15799" s="131"/>
      <c r="H15799" s="131" t="s">
        <v>191</v>
      </c>
      <c r="I15799" s="131" t="str">
        <f>IFERROR(__xludf.DUMMYFUNCTION("""COMPUTED_VALUE"""),"")</f>
        <v/>
      </c>
      <c r="J15799" s="131" t="str">
        <f>IFERROR(__xludf.DUMMYFUNCTION("""COMPUTED_VALUE"""),"")</f>
        <v/>
      </c>
      <c r="K15799" s="131" t="s">
        <v>191</v>
      </c>
      <c r="L15799" s="2"/>
      <c r="M15799" s="2"/>
    </row>
    <row r="15800" ht="15.75" customHeight="1">
      <c r="A15800" s="136"/>
      <c r="B15800" s="137"/>
      <c r="C15800" s="138"/>
      <c r="D15800" s="131"/>
      <c r="E15800" s="131"/>
      <c r="F15800" s="131"/>
      <c r="G15800" s="131"/>
      <c r="H15800" s="131" t="s">
        <v>191</v>
      </c>
      <c r="I15800" s="131" t="str">
        <f>IFERROR(__xludf.DUMMYFUNCTION("""COMPUTED_VALUE"""),"")</f>
        <v/>
      </c>
      <c r="J15800" s="131" t="str">
        <f>IFERROR(__xludf.DUMMYFUNCTION("""COMPUTED_VALUE"""),"")</f>
        <v/>
      </c>
      <c r="K15800" s="131" t="s">
        <v>191</v>
      </c>
      <c r="L15800" s="2"/>
      <c r="M15800" s="2"/>
    </row>
    <row r="15801" ht="15.75" customHeight="1">
      <c r="A15801" s="136"/>
      <c r="B15801" s="137"/>
      <c r="C15801" s="138"/>
      <c r="D15801" s="131"/>
      <c r="E15801" s="131"/>
      <c r="F15801" s="131"/>
      <c r="G15801" s="131"/>
      <c r="H15801" s="131" t="s">
        <v>191</v>
      </c>
      <c r="I15801" s="131" t="str">
        <f>IFERROR(__xludf.DUMMYFUNCTION("""COMPUTED_VALUE"""),"")</f>
        <v/>
      </c>
      <c r="J15801" s="131" t="str">
        <f>IFERROR(__xludf.DUMMYFUNCTION("""COMPUTED_VALUE"""),"")</f>
        <v/>
      </c>
      <c r="K15801" s="131" t="s">
        <v>191</v>
      </c>
      <c r="L15801" s="2"/>
      <c r="M15801" s="2"/>
    </row>
    <row r="15802" ht="15.75" customHeight="1">
      <c r="A15802" s="136"/>
      <c r="B15802" s="137"/>
      <c r="C15802" s="138"/>
      <c r="D15802" s="131"/>
      <c r="E15802" s="131"/>
      <c r="F15802" s="131"/>
      <c r="G15802" s="131"/>
      <c r="H15802" s="131" t="s">
        <v>191</v>
      </c>
      <c r="I15802" s="131" t="str">
        <f>IFERROR(__xludf.DUMMYFUNCTION("""COMPUTED_VALUE"""),"")</f>
        <v/>
      </c>
      <c r="J15802" s="131" t="str">
        <f>IFERROR(__xludf.DUMMYFUNCTION("""COMPUTED_VALUE"""),"")</f>
        <v/>
      </c>
      <c r="K15802" s="131" t="s">
        <v>191</v>
      </c>
      <c r="L15802" s="2"/>
      <c r="M15802" s="2"/>
    </row>
    <row r="15803" ht="15.75" customHeight="1">
      <c r="A15803" s="136"/>
      <c r="B15803" s="137"/>
      <c r="C15803" s="138"/>
      <c r="D15803" s="131"/>
      <c r="E15803" s="131"/>
      <c r="F15803" s="131"/>
      <c r="G15803" s="131"/>
      <c r="H15803" s="131" t="s">
        <v>191</v>
      </c>
      <c r="I15803" s="131" t="str">
        <f>IFERROR(__xludf.DUMMYFUNCTION("""COMPUTED_VALUE"""),"")</f>
        <v/>
      </c>
      <c r="J15803" s="131" t="str">
        <f>IFERROR(__xludf.DUMMYFUNCTION("""COMPUTED_VALUE"""),"")</f>
        <v/>
      </c>
      <c r="K15803" s="131" t="s">
        <v>191</v>
      </c>
      <c r="L15803" s="2"/>
      <c r="M15803" s="2"/>
    </row>
    <row r="15804" ht="15.75" customHeight="1">
      <c r="A15804" s="136"/>
      <c r="B15804" s="137"/>
      <c r="C15804" s="138"/>
      <c r="D15804" s="131"/>
      <c r="E15804" s="131"/>
      <c r="F15804" s="131"/>
      <c r="G15804" s="131"/>
      <c r="H15804" s="131" t="s">
        <v>191</v>
      </c>
      <c r="I15804" s="131" t="str">
        <f>IFERROR(__xludf.DUMMYFUNCTION("""COMPUTED_VALUE"""),"")</f>
        <v/>
      </c>
      <c r="J15804" s="131" t="str">
        <f>IFERROR(__xludf.DUMMYFUNCTION("""COMPUTED_VALUE"""),"")</f>
        <v/>
      </c>
      <c r="K15804" s="131" t="s">
        <v>191</v>
      </c>
      <c r="L15804" s="2"/>
      <c r="M15804" s="2"/>
    </row>
    <row r="15805" ht="15.75" customHeight="1">
      <c r="A15805" s="136"/>
      <c r="B15805" s="137"/>
      <c r="C15805" s="138"/>
      <c r="D15805" s="131"/>
      <c r="E15805" s="131"/>
      <c r="F15805" s="131"/>
      <c r="G15805" s="131"/>
      <c r="H15805" s="131" t="s">
        <v>191</v>
      </c>
      <c r="I15805" s="131" t="str">
        <f>IFERROR(__xludf.DUMMYFUNCTION("""COMPUTED_VALUE"""),"")</f>
        <v/>
      </c>
      <c r="J15805" s="131" t="str">
        <f>IFERROR(__xludf.DUMMYFUNCTION("""COMPUTED_VALUE"""),"")</f>
        <v/>
      </c>
      <c r="K15805" s="131" t="s">
        <v>191</v>
      </c>
      <c r="L15805" s="2"/>
      <c r="M15805" s="2"/>
    </row>
    <row r="15806" ht="15.75" customHeight="1">
      <c r="A15806" s="136"/>
      <c r="B15806" s="137"/>
      <c r="C15806" s="138"/>
      <c r="D15806" s="131"/>
      <c r="E15806" s="131"/>
      <c r="F15806" s="131"/>
      <c r="G15806" s="131"/>
      <c r="H15806" s="131" t="s">
        <v>191</v>
      </c>
      <c r="I15806" s="131" t="str">
        <f>IFERROR(__xludf.DUMMYFUNCTION("""COMPUTED_VALUE"""),"")</f>
        <v/>
      </c>
      <c r="J15806" s="131" t="str">
        <f>IFERROR(__xludf.DUMMYFUNCTION("""COMPUTED_VALUE"""),"")</f>
        <v/>
      </c>
      <c r="K15806" s="131" t="s">
        <v>191</v>
      </c>
      <c r="L15806" s="2"/>
      <c r="M15806" s="2"/>
    </row>
    <row r="15807" ht="15.75" customHeight="1">
      <c r="A15807" s="151"/>
      <c r="B15807" s="137"/>
      <c r="C15807" s="138"/>
      <c r="D15807" s="131"/>
      <c r="E15807" s="131"/>
      <c r="F15807" s="131"/>
      <c r="G15807" s="131"/>
      <c r="H15807" s="131" t="s">
        <v>191</v>
      </c>
      <c r="I15807" s="131" t="str">
        <f>IFERROR(__xludf.DUMMYFUNCTION("""COMPUTED_VALUE"""),"")</f>
        <v/>
      </c>
      <c r="J15807" s="131" t="str">
        <f>IFERROR(__xludf.DUMMYFUNCTION("""COMPUTED_VALUE"""),"")</f>
        <v/>
      </c>
      <c r="K15807" s="131" t="s">
        <v>191</v>
      </c>
      <c r="L15807" s="2"/>
      <c r="M15807" s="2"/>
    </row>
    <row r="15808" ht="15.75" customHeight="1">
      <c r="A15808" s="151"/>
      <c r="B15808" s="137"/>
      <c r="C15808" s="138"/>
      <c r="D15808" s="131"/>
      <c r="E15808" s="131"/>
      <c r="F15808" s="131"/>
      <c r="G15808" s="131"/>
      <c r="H15808" s="131" t="s">
        <v>191</v>
      </c>
      <c r="I15808" s="131" t="str">
        <f>IFERROR(__xludf.DUMMYFUNCTION("""COMPUTED_VALUE"""),"")</f>
        <v/>
      </c>
      <c r="J15808" s="131" t="str">
        <f>IFERROR(__xludf.DUMMYFUNCTION("""COMPUTED_VALUE"""),"")</f>
        <v/>
      </c>
      <c r="K15808" s="131" t="s">
        <v>191</v>
      </c>
      <c r="L15808" s="2"/>
      <c r="M15808" s="2"/>
    </row>
    <row r="15809" ht="15.75" customHeight="1">
      <c r="A15809" s="136"/>
      <c r="B15809" s="137"/>
      <c r="C15809" s="138"/>
      <c r="D15809" s="131"/>
      <c r="E15809" s="131"/>
      <c r="F15809" s="131"/>
      <c r="G15809" s="131"/>
      <c r="H15809" s="131" t="s">
        <v>191</v>
      </c>
      <c r="I15809" s="131" t="str">
        <f>IFERROR(__xludf.DUMMYFUNCTION("""COMPUTED_VALUE"""),"")</f>
        <v/>
      </c>
      <c r="J15809" s="131" t="str">
        <f>IFERROR(__xludf.DUMMYFUNCTION("""COMPUTED_VALUE"""),"")</f>
        <v/>
      </c>
      <c r="K15809" s="131" t="s">
        <v>191</v>
      </c>
      <c r="L15809" s="2"/>
      <c r="M15809" s="2"/>
    </row>
    <row r="15810" ht="15.75" customHeight="1">
      <c r="A15810" s="136"/>
      <c r="B15810" s="137"/>
      <c r="C15810" s="138"/>
      <c r="D15810" s="131"/>
      <c r="E15810" s="131"/>
      <c r="F15810" s="131"/>
      <c r="G15810" s="131"/>
      <c r="H15810" s="131" t="s">
        <v>191</v>
      </c>
      <c r="I15810" s="131" t="str">
        <f>IFERROR(__xludf.DUMMYFUNCTION("""COMPUTED_VALUE"""),"")</f>
        <v/>
      </c>
      <c r="J15810" s="131" t="str">
        <f>IFERROR(__xludf.DUMMYFUNCTION("""COMPUTED_VALUE"""),"")</f>
        <v/>
      </c>
      <c r="K15810" s="131" t="s">
        <v>191</v>
      </c>
      <c r="L15810" s="2"/>
      <c r="M15810" s="2"/>
    </row>
    <row r="15811" ht="15.75" customHeight="1">
      <c r="A15811" s="136"/>
      <c r="B15811" s="137"/>
      <c r="C15811" s="138"/>
      <c r="D15811" s="131"/>
      <c r="E15811" s="131"/>
      <c r="F15811" s="131"/>
      <c r="G15811" s="131"/>
      <c r="H15811" s="131" t="s">
        <v>191</v>
      </c>
      <c r="I15811" s="131" t="str">
        <f>IFERROR(__xludf.DUMMYFUNCTION("""COMPUTED_VALUE"""),"")</f>
        <v/>
      </c>
      <c r="J15811" s="131" t="str">
        <f>IFERROR(__xludf.DUMMYFUNCTION("""COMPUTED_VALUE"""),"")</f>
        <v/>
      </c>
      <c r="K15811" s="131" t="s">
        <v>191</v>
      </c>
      <c r="L15811" s="2"/>
      <c r="M15811" s="2"/>
    </row>
    <row r="15812" ht="15.75" customHeight="1">
      <c r="A15812" s="136"/>
      <c r="B15812" s="137"/>
      <c r="C15812" s="138"/>
      <c r="D15812" s="131"/>
      <c r="E15812" s="131"/>
      <c r="F15812" s="131"/>
      <c r="G15812" s="131"/>
      <c r="H15812" s="131" t="s">
        <v>191</v>
      </c>
      <c r="I15812" s="131" t="str">
        <f>IFERROR(__xludf.DUMMYFUNCTION("""COMPUTED_VALUE"""),"")</f>
        <v/>
      </c>
      <c r="J15812" s="131" t="str">
        <f>IFERROR(__xludf.DUMMYFUNCTION("""COMPUTED_VALUE"""),"")</f>
        <v/>
      </c>
      <c r="K15812" s="131" t="s">
        <v>191</v>
      </c>
      <c r="L15812" s="2"/>
      <c r="M15812" s="2"/>
    </row>
    <row r="15813" ht="15.75" customHeight="1">
      <c r="A15813" s="136"/>
      <c r="B15813" s="137"/>
      <c r="C15813" s="138"/>
      <c r="D15813" s="131"/>
      <c r="E15813" s="131"/>
      <c r="F15813" s="131"/>
      <c r="G15813" s="131"/>
      <c r="H15813" s="131" t="s">
        <v>191</v>
      </c>
      <c r="I15813" s="131" t="str">
        <f>IFERROR(__xludf.DUMMYFUNCTION("""COMPUTED_VALUE"""),"")</f>
        <v/>
      </c>
      <c r="J15813" s="131" t="str">
        <f>IFERROR(__xludf.DUMMYFUNCTION("""COMPUTED_VALUE"""),"")</f>
        <v/>
      </c>
      <c r="K15813" s="131" t="s">
        <v>191</v>
      </c>
      <c r="L15813" s="2"/>
      <c r="M15813" s="2"/>
    </row>
    <row r="15814" ht="15.75" customHeight="1">
      <c r="A15814" s="136"/>
      <c r="B15814" s="137"/>
      <c r="C15814" s="138"/>
      <c r="D15814" s="131"/>
      <c r="E15814" s="131"/>
      <c r="F15814" s="131"/>
      <c r="G15814" s="131"/>
      <c r="H15814" s="131" t="s">
        <v>191</v>
      </c>
      <c r="I15814" s="131" t="str">
        <f>IFERROR(__xludf.DUMMYFUNCTION("""COMPUTED_VALUE"""),"")</f>
        <v/>
      </c>
      <c r="J15814" s="131" t="str">
        <f>IFERROR(__xludf.DUMMYFUNCTION("""COMPUTED_VALUE"""),"")</f>
        <v/>
      </c>
      <c r="K15814" s="131" t="s">
        <v>191</v>
      </c>
      <c r="L15814" s="2"/>
      <c r="M15814" s="2"/>
    </row>
    <row r="15815" ht="15.75" customHeight="1">
      <c r="A15815" s="136"/>
      <c r="B15815" s="137"/>
      <c r="C15815" s="138"/>
      <c r="D15815" s="131"/>
      <c r="E15815" s="131"/>
      <c r="F15815" s="131"/>
      <c r="G15815" s="131"/>
      <c r="H15815" s="131" t="s">
        <v>191</v>
      </c>
      <c r="I15815" s="131" t="str">
        <f>IFERROR(__xludf.DUMMYFUNCTION("""COMPUTED_VALUE"""),"")</f>
        <v/>
      </c>
      <c r="J15815" s="131" t="str">
        <f>IFERROR(__xludf.DUMMYFUNCTION("""COMPUTED_VALUE"""),"")</f>
        <v/>
      </c>
      <c r="K15815" s="131" t="s">
        <v>191</v>
      </c>
      <c r="L15815" s="2"/>
      <c r="M15815" s="2"/>
    </row>
    <row r="15816" ht="15.75" customHeight="1">
      <c r="A15816" s="151"/>
      <c r="B15816" s="137"/>
      <c r="C15816" s="138"/>
      <c r="D15816" s="131"/>
      <c r="E15816" s="131"/>
      <c r="F15816" s="131"/>
      <c r="G15816" s="131"/>
      <c r="H15816" s="131" t="s">
        <v>191</v>
      </c>
      <c r="I15816" s="131" t="str">
        <f>IFERROR(__xludf.DUMMYFUNCTION("""COMPUTED_VALUE"""),"")</f>
        <v/>
      </c>
      <c r="J15816" s="131" t="str">
        <f>IFERROR(__xludf.DUMMYFUNCTION("""COMPUTED_VALUE"""),"")</f>
        <v/>
      </c>
      <c r="K15816" s="131" t="s">
        <v>191</v>
      </c>
      <c r="L15816" s="2"/>
      <c r="M15816" s="2"/>
    </row>
    <row r="15817" ht="15.75" customHeight="1">
      <c r="A15817" s="136"/>
      <c r="B15817" s="137"/>
      <c r="C15817" s="138"/>
      <c r="D15817" s="131"/>
      <c r="E15817" s="131"/>
      <c r="F15817" s="131"/>
      <c r="G15817" s="131"/>
      <c r="H15817" s="131" t="s">
        <v>191</v>
      </c>
      <c r="I15817" s="131" t="str">
        <f>IFERROR(__xludf.DUMMYFUNCTION("""COMPUTED_VALUE"""),"")</f>
        <v/>
      </c>
      <c r="J15817" s="131" t="str">
        <f>IFERROR(__xludf.DUMMYFUNCTION("""COMPUTED_VALUE"""),"")</f>
        <v/>
      </c>
      <c r="K15817" s="131" t="s">
        <v>191</v>
      </c>
      <c r="L15817" s="2"/>
      <c r="M15817" s="2"/>
    </row>
    <row r="15818" ht="15.75" customHeight="1">
      <c r="A15818" s="136"/>
      <c r="B15818" s="137"/>
      <c r="C15818" s="138"/>
      <c r="D15818" s="131"/>
      <c r="E15818" s="131"/>
      <c r="F15818" s="131"/>
      <c r="G15818" s="131"/>
      <c r="H15818" s="131" t="s">
        <v>191</v>
      </c>
      <c r="I15818" s="131" t="str">
        <f>IFERROR(__xludf.DUMMYFUNCTION("""COMPUTED_VALUE"""),"")</f>
        <v/>
      </c>
      <c r="J15818" s="131" t="str">
        <f>IFERROR(__xludf.DUMMYFUNCTION("""COMPUTED_VALUE"""),"")</f>
        <v/>
      </c>
      <c r="K15818" s="131" t="s">
        <v>191</v>
      </c>
      <c r="L15818" s="2"/>
      <c r="M15818" s="2"/>
    </row>
    <row r="15819" ht="15.75" customHeight="1">
      <c r="A15819" s="151"/>
      <c r="B15819" s="137"/>
      <c r="C15819" s="140"/>
      <c r="D15819" s="131"/>
      <c r="E15819" s="131"/>
      <c r="F15819" s="131"/>
      <c r="G15819" s="131"/>
      <c r="H15819" s="131" t="s">
        <v>191</v>
      </c>
      <c r="I15819" s="131" t="str">
        <f>IFERROR(__xludf.DUMMYFUNCTION("""COMPUTED_VALUE"""),"")</f>
        <v/>
      </c>
      <c r="J15819" s="131" t="str">
        <f>IFERROR(__xludf.DUMMYFUNCTION("""COMPUTED_VALUE"""),"")</f>
        <v/>
      </c>
      <c r="K15819" s="131" t="s">
        <v>191</v>
      </c>
      <c r="L15819" s="2"/>
      <c r="M15819" s="2"/>
    </row>
    <row r="15820" ht="15.75" customHeight="1">
      <c r="A15820" s="136"/>
      <c r="B15820" s="137"/>
      <c r="C15820" s="140"/>
      <c r="D15820" s="131"/>
      <c r="E15820" s="131"/>
      <c r="F15820" s="131"/>
      <c r="G15820" s="131"/>
      <c r="H15820" s="131" t="s">
        <v>191</v>
      </c>
      <c r="I15820" s="131" t="str">
        <f>IFERROR(__xludf.DUMMYFUNCTION("""COMPUTED_VALUE"""),"")</f>
        <v/>
      </c>
      <c r="J15820" s="131" t="str">
        <f>IFERROR(__xludf.DUMMYFUNCTION("""COMPUTED_VALUE"""),"")</f>
        <v/>
      </c>
      <c r="K15820" s="131" t="s">
        <v>191</v>
      </c>
      <c r="L15820" s="2"/>
      <c r="M15820" s="2"/>
    </row>
    <row r="15821" ht="15.75" customHeight="1">
      <c r="A15821" s="136"/>
      <c r="B15821" s="137"/>
      <c r="C15821" s="140"/>
      <c r="D15821" s="131"/>
      <c r="E15821" s="131"/>
      <c r="F15821" s="131"/>
      <c r="G15821" s="131"/>
      <c r="H15821" s="131" t="s">
        <v>191</v>
      </c>
      <c r="I15821" s="131" t="str">
        <f>IFERROR(__xludf.DUMMYFUNCTION("""COMPUTED_VALUE"""),"")</f>
        <v/>
      </c>
      <c r="J15821" s="131" t="str">
        <f>IFERROR(__xludf.DUMMYFUNCTION("""COMPUTED_VALUE"""),"")</f>
        <v/>
      </c>
      <c r="K15821" s="131" t="s">
        <v>191</v>
      </c>
      <c r="L15821" s="2"/>
      <c r="M15821" s="2"/>
    </row>
    <row r="15822" ht="15.75" customHeight="1">
      <c r="A15822" s="136"/>
      <c r="B15822" s="137"/>
      <c r="C15822" s="138"/>
      <c r="D15822" s="131"/>
      <c r="E15822" s="131"/>
      <c r="F15822" s="131"/>
      <c r="G15822" s="131"/>
      <c r="H15822" s="131" t="s">
        <v>191</v>
      </c>
      <c r="I15822" s="131" t="str">
        <f>IFERROR(__xludf.DUMMYFUNCTION("""COMPUTED_VALUE"""),"")</f>
        <v/>
      </c>
      <c r="J15822" s="131" t="str">
        <f>IFERROR(__xludf.DUMMYFUNCTION("""COMPUTED_VALUE"""),"")</f>
        <v/>
      </c>
      <c r="K15822" s="131" t="s">
        <v>191</v>
      </c>
      <c r="L15822" s="2"/>
      <c r="M15822" s="2"/>
    </row>
    <row r="15823" ht="15.75" customHeight="1">
      <c r="A15823" s="136"/>
      <c r="B15823" s="137"/>
      <c r="C15823" s="138"/>
      <c r="D15823" s="131"/>
      <c r="E15823" s="131"/>
      <c r="F15823" s="131"/>
      <c r="G15823" s="131"/>
      <c r="H15823" s="131" t="s">
        <v>191</v>
      </c>
      <c r="I15823" s="131" t="str">
        <f>IFERROR(__xludf.DUMMYFUNCTION("""COMPUTED_VALUE"""),"")</f>
        <v/>
      </c>
      <c r="J15823" s="131" t="str">
        <f>IFERROR(__xludf.DUMMYFUNCTION("""COMPUTED_VALUE"""),"")</f>
        <v/>
      </c>
      <c r="K15823" s="131" t="s">
        <v>191</v>
      </c>
      <c r="L15823" s="2"/>
      <c r="M15823" s="2"/>
    </row>
    <row r="15824" ht="15.75" customHeight="1">
      <c r="A15824" s="136"/>
      <c r="B15824" s="137"/>
      <c r="C15824" s="140"/>
      <c r="D15824" s="131"/>
      <c r="E15824" s="131"/>
      <c r="F15824" s="131"/>
      <c r="G15824" s="131"/>
      <c r="H15824" s="131" t="s">
        <v>191</v>
      </c>
      <c r="I15824" s="131" t="str">
        <f>IFERROR(__xludf.DUMMYFUNCTION("""COMPUTED_VALUE"""),"")</f>
        <v/>
      </c>
      <c r="J15824" s="131" t="str">
        <f>IFERROR(__xludf.DUMMYFUNCTION("""COMPUTED_VALUE"""),"")</f>
        <v/>
      </c>
      <c r="K15824" s="131" t="s">
        <v>191</v>
      </c>
      <c r="L15824" s="2"/>
      <c r="M15824" s="2"/>
    </row>
    <row r="15825" ht="15.75" customHeight="1">
      <c r="A15825" s="136"/>
      <c r="B15825" s="137"/>
      <c r="C15825" s="138"/>
      <c r="D15825" s="131"/>
      <c r="E15825" s="131"/>
      <c r="F15825" s="131"/>
      <c r="G15825" s="131"/>
      <c r="H15825" s="131" t="s">
        <v>191</v>
      </c>
      <c r="I15825" s="131" t="str">
        <f>IFERROR(__xludf.DUMMYFUNCTION("""COMPUTED_VALUE"""),"")</f>
        <v/>
      </c>
      <c r="J15825" s="131" t="str">
        <f>IFERROR(__xludf.DUMMYFUNCTION("""COMPUTED_VALUE"""),"")</f>
        <v/>
      </c>
      <c r="K15825" s="131" t="s">
        <v>191</v>
      </c>
      <c r="L15825" s="2"/>
      <c r="M15825" s="2"/>
    </row>
    <row r="15826" ht="15.75" customHeight="1">
      <c r="A15826" s="151"/>
      <c r="B15826" s="152"/>
      <c r="C15826" s="138"/>
      <c r="D15826" s="131"/>
      <c r="E15826" s="131"/>
      <c r="F15826" s="131"/>
      <c r="G15826" s="131"/>
      <c r="H15826" s="131" t="s">
        <v>191</v>
      </c>
      <c r="I15826" s="131" t="str">
        <f>IFERROR(__xludf.DUMMYFUNCTION("""COMPUTED_VALUE"""),"")</f>
        <v/>
      </c>
      <c r="J15826" s="131" t="str">
        <f>IFERROR(__xludf.DUMMYFUNCTION("""COMPUTED_VALUE"""),"")</f>
        <v/>
      </c>
      <c r="K15826" s="131" t="s">
        <v>191</v>
      </c>
      <c r="L15826" s="2"/>
      <c r="M15826" s="2"/>
    </row>
    <row r="15827" ht="15.75" customHeight="1">
      <c r="A15827" s="136"/>
      <c r="B15827" s="137"/>
      <c r="C15827" s="140"/>
      <c r="D15827" s="131"/>
      <c r="E15827" s="131"/>
      <c r="F15827" s="131"/>
      <c r="G15827" s="131"/>
      <c r="H15827" s="131" t="s">
        <v>191</v>
      </c>
      <c r="I15827" s="131" t="str">
        <f>IFERROR(__xludf.DUMMYFUNCTION("""COMPUTED_VALUE"""),"")</f>
        <v/>
      </c>
      <c r="J15827" s="131" t="str">
        <f>IFERROR(__xludf.DUMMYFUNCTION("""COMPUTED_VALUE"""),"")</f>
        <v/>
      </c>
      <c r="K15827" s="131" t="s">
        <v>191</v>
      </c>
      <c r="L15827" s="2"/>
      <c r="M15827" s="2"/>
    </row>
    <row r="15828" ht="15.75" customHeight="1">
      <c r="A15828" s="136"/>
      <c r="B15828" s="137"/>
      <c r="C15828" s="138"/>
      <c r="D15828" s="131"/>
      <c r="E15828" s="131"/>
      <c r="F15828" s="131"/>
      <c r="G15828" s="131"/>
      <c r="H15828" s="131" t="s">
        <v>191</v>
      </c>
      <c r="I15828" s="131" t="str">
        <f>IFERROR(__xludf.DUMMYFUNCTION("""COMPUTED_VALUE"""),"")</f>
        <v/>
      </c>
      <c r="J15828" s="131" t="str">
        <f>IFERROR(__xludf.DUMMYFUNCTION("""COMPUTED_VALUE"""),"")</f>
        <v/>
      </c>
      <c r="K15828" s="131" t="s">
        <v>191</v>
      </c>
      <c r="L15828" s="2"/>
      <c r="M15828" s="2"/>
    </row>
    <row r="15829" ht="15.75" customHeight="1">
      <c r="A15829" s="136"/>
      <c r="B15829" s="137"/>
      <c r="C15829" s="138"/>
      <c r="D15829" s="131"/>
      <c r="E15829" s="131"/>
      <c r="F15829" s="131"/>
      <c r="G15829" s="131"/>
      <c r="H15829" s="131" t="s">
        <v>191</v>
      </c>
      <c r="I15829" s="131" t="str">
        <f>IFERROR(__xludf.DUMMYFUNCTION("""COMPUTED_VALUE"""),"")</f>
        <v/>
      </c>
      <c r="J15829" s="131" t="str">
        <f>IFERROR(__xludf.DUMMYFUNCTION("""COMPUTED_VALUE"""),"")</f>
        <v/>
      </c>
      <c r="K15829" s="131" t="s">
        <v>191</v>
      </c>
      <c r="L15829" s="2"/>
      <c r="M15829" s="2"/>
    </row>
    <row r="15830" ht="15.75" customHeight="1">
      <c r="A15830" s="136"/>
      <c r="B15830" s="137"/>
      <c r="C15830" s="140"/>
      <c r="D15830" s="131"/>
      <c r="E15830" s="131"/>
      <c r="F15830" s="131"/>
      <c r="G15830" s="131"/>
      <c r="H15830" s="131" t="s">
        <v>191</v>
      </c>
      <c r="I15830" s="131" t="str">
        <f>IFERROR(__xludf.DUMMYFUNCTION("""COMPUTED_VALUE"""),"")</f>
        <v/>
      </c>
      <c r="J15830" s="131" t="str">
        <f>IFERROR(__xludf.DUMMYFUNCTION("""COMPUTED_VALUE"""),"")</f>
        <v/>
      </c>
      <c r="K15830" s="131" t="s">
        <v>191</v>
      </c>
      <c r="L15830" s="2"/>
      <c r="M15830" s="2"/>
    </row>
    <row r="15831" ht="15.75" customHeight="1">
      <c r="A15831" s="136"/>
      <c r="B15831" s="137"/>
      <c r="C15831" s="138"/>
      <c r="D15831" s="131"/>
      <c r="E15831" s="131"/>
      <c r="F15831" s="131"/>
      <c r="G15831" s="131"/>
      <c r="H15831" s="131" t="s">
        <v>191</v>
      </c>
      <c r="I15831" s="131" t="str">
        <f>IFERROR(__xludf.DUMMYFUNCTION("""COMPUTED_VALUE"""),"")</f>
        <v/>
      </c>
      <c r="J15831" s="131" t="str">
        <f>IFERROR(__xludf.DUMMYFUNCTION("""COMPUTED_VALUE"""),"")</f>
        <v/>
      </c>
      <c r="K15831" s="131" t="s">
        <v>191</v>
      </c>
      <c r="L15831" s="2"/>
      <c r="M15831" s="2"/>
    </row>
    <row r="15832" ht="15.75" customHeight="1">
      <c r="A15832" s="136"/>
      <c r="B15832" s="137"/>
      <c r="C15832" s="140"/>
      <c r="D15832" s="131"/>
      <c r="E15832" s="131"/>
      <c r="F15832" s="131"/>
      <c r="G15832" s="131"/>
      <c r="H15832" s="131" t="s">
        <v>191</v>
      </c>
      <c r="I15832" s="131" t="str">
        <f>IFERROR(__xludf.DUMMYFUNCTION("""COMPUTED_VALUE"""),"")</f>
        <v/>
      </c>
      <c r="J15832" s="131" t="str">
        <f>IFERROR(__xludf.DUMMYFUNCTION("""COMPUTED_VALUE"""),"")</f>
        <v/>
      </c>
      <c r="K15832" s="131" t="s">
        <v>191</v>
      </c>
      <c r="L15832" s="2"/>
      <c r="M15832" s="2"/>
    </row>
    <row r="15833" ht="15.75" customHeight="1">
      <c r="A15833" s="136"/>
      <c r="B15833" s="137"/>
      <c r="C15833" s="138"/>
      <c r="D15833" s="131"/>
      <c r="E15833" s="131"/>
      <c r="F15833" s="131"/>
      <c r="G15833" s="131"/>
      <c r="H15833" s="131" t="s">
        <v>191</v>
      </c>
      <c r="I15833" s="131" t="str">
        <f>IFERROR(__xludf.DUMMYFUNCTION("""COMPUTED_VALUE"""),"")</f>
        <v/>
      </c>
      <c r="J15833" s="131" t="str">
        <f>IFERROR(__xludf.DUMMYFUNCTION("""COMPUTED_VALUE"""),"")</f>
        <v/>
      </c>
      <c r="K15833" s="131" t="s">
        <v>191</v>
      </c>
      <c r="L15833" s="2"/>
      <c r="M15833" s="2"/>
    </row>
    <row r="15834" ht="15.75" customHeight="1">
      <c r="A15834" s="136"/>
      <c r="B15834" s="137"/>
      <c r="C15834" s="138"/>
      <c r="D15834" s="131"/>
      <c r="E15834" s="131"/>
      <c r="F15834" s="131"/>
      <c r="G15834" s="131"/>
      <c r="H15834" s="131" t="s">
        <v>191</v>
      </c>
      <c r="I15834" s="131" t="str">
        <f>IFERROR(__xludf.DUMMYFUNCTION("""COMPUTED_VALUE"""),"")</f>
        <v/>
      </c>
      <c r="J15834" s="131" t="str">
        <f>IFERROR(__xludf.DUMMYFUNCTION("""COMPUTED_VALUE"""),"")</f>
        <v/>
      </c>
      <c r="K15834" s="131" t="s">
        <v>191</v>
      </c>
      <c r="L15834" s="2"/>
      <c r="M15834" s="2"/>
    </row>
    <row r="15835" ht="15.75" customHeight="1">
      <c r="A15835" s="136"/>
      <c r="B15835" s="137"/>
      <c r="C15835" s="138"/>
      <c r="D15835" s="131"/>
      <c r="E15835" s="131"/>
      <c r="F15835" s="131"/>
      <c r="G15835" s="131"/>
      <c r="H15835" s="131" t="s">
        <v>191</v>
      </c>
      <c r="I15835" s="131" t="str">
        <f>IFERROR(__xludf.DUMMYFUNCTION("""COMPUTED_VALUE"""),"")</f>
        <v/>
      </c>
      <c r="J15835" s="131" t="str">
        <f>IFERROR(__xludf.DUMMYFUNCTION("""COMPUTED_VALUE"""),"")</f>
        <v/>
      </c>
      <c r="K15835" s="131" t="s">
        <v>191</v>
      </c>
      <c r="L15835" s="2"/>
      <c r="M15835" s="2"/>
    </row>
    <row r="15836" ht="15.75" customHeight="1">
      <c r="A15836" s="136"/>
      <c r="B15836" s="137"/>
      <c r="C15836" s="138"/>
      <c r="D15836" s="131"/>
      <c r="E15836" s="131"/>
      <c r="F15836" s="131"/>
      <c r="G15836" s="131"/>
      <c r="H15836" s="131" t="s">
        <v>191</v>
      </c>
      <c r="I15836" s="131" t="str">
        <f>IFERROR(__xludf.DUMMYFUNCTION("""COMPUTED_VALUE"""),"")</f>
        <v/>
      </c>
      <c r="J15836" s="131" t="str">
        <f>IFERROR(__xludf.DUMMYFUNCTION("""COMPUTED_VALUE"""),"")</f>
        <v/>
      </c>
      <c r="K15836" s="131" t="s">
        <v>191</v>
      </c>
      <c r="L15836" s="2"/>
      <c r="M15836" s="2"/>
    </row>
    <row r="15837" ht="15.75" customHeight="1">
      <c r="A15837" s="136"/>
      <c r="B15837" s="137"/>
      <c r="C15837" s="138"/>
      <c r="D15837" s="131"/>
      <c r="E15837" s="131"/>
      <c r="F15837" s="131"/>
      <c r="G15837" s="131"/>
      <c r="H15837" s="131" t="s">
        <v>191</v>
      </c>
      <c r="I15837" s="131" t="str">
        <f>IFERROR(__xludf.DUMMYFUNCTION("""COMPUTED_VALUE"""),"")</f>
        <v/>
      </c>
      <c r="J15837" s="131" t="str">
        <f>IFERROR(__xludf.DUMMYFUNCTION("""COMPUTED_VALUE"""),"")</f>
        <v/>
      </c>
      <c r="K15837" s="131" t="s">
        <v>191</v>
      </c>
      <c r="L15837" s="2"/>
      <c r="M15837" s="2"/>
    </row>
    <row r="15838" ht="15.75" customHeight="1">
      <c r="A15838" s="136"/>
      <c r="B15838" s="137"/>
      <c r="C15838" s="138"/>
      <c r="D15838" s="131"/>
      <c r="E15838" s="131"/>
      <c r="F15838" s="131"/>
      <c r="G15838" s="131"/>
      <c r="H15838" s="131" t="s">
        <v>191</v>
      </c>
      <c r="I15838" s="131" t="str">
        <f>IFERROR(__xludf.DUMMYFUNCTION("""COMPUTED_VALUE"""),"")</f>
        <v/>
      </c>
      <c r="J15838" s="131" t="str">
        <f>IFERROR(__xludf.DUMMYFUNCTION("""COMPUTED_VALUE"""),"")</f>
        <v/>
      </c>
      <c r="K15838" s="131" t="s">
        <v>191</v>
      </c>
      <c r="L15838" s="2"/>
      <c r="M15838" s="2"/>
    </row>
    <row r="15839" ht="15.75" customHeight="1">
      <c r="A15839" s="136"/>
      <c r="B15839" s="137"/>
      <c r="C15839" s="140"/>
      <c r="D15839" s="131"/>
      <c r="E15839" s="131"/>
      <c r="F15839" s="131"/>
      <c r="G15839" s="131"/>
      <c r="H15839" s="131" t="s">
        <v>191</v>
      </c>
      <c r="I15839" s="131" t="str">
        <f>IFERROR(__xludf.DUMMYFUNCTION("""COMPUTED_VALUE"""),"")</f>
        <v/>
      </c>
      <c r="J15839" s="131" t="str">
        <f>IFERROR(__xludf.DUMMYFUNCTION("""COMPUTED_VALUE"""),"")</f>
        <v/>
      </c>
      <c r="K15839" s="131" t="s">
        <v>191</v>
      </c>
      <c r="L15839" s="2"/>
      <c r="M15839" s="2"/>
    </row>
    <row r="15840" ht="15.75" customHeight="1">
      <c r="A15840" s="136"/>
      <c r="B15840" s="137"/>
      <c r="C15840" s="138"/>
      <c r="D15840" s="131"/>
      <c r="E15840" s="131"/>
      <c r="F15840" s="131"/>
      <c r="G15840" s="131"/>
      <c r="H15840" s="131" t="s">
        <v>191</v>
      </c>
      <c r="I15840" s="131" t="str">
        <f>IFERROR(__xludf.DUMMYFUNCTION("""COMPUTED_VALUE"""),"")</f>
        <v/>
      </c>
      <c r="J15840" s="131" t="str">
        <f>IFERROR(__xludf.DUMMYFUNCTION("""COMPUTED_VALUE"""),"")</f>
        <v/>
      </c>
      <c r="K15840" s="131" t="s">
        <v>191</v>
      </c>
      <c r="L15840" s="2"/>
      <c r="M15840" s="2"/>
    </row>
    <row r="15841" ht="15.75" customHeight="1">
      <c r="A15841" s="136"/>
      <c r="B15841" s="137"/>
      <c r="C15841" s="138"/>
      <c r="D15841" s="131"/>
      <c r="E15841" s="131"/>
      <c r="F15841" s="131"/>
      <c r="G15841" s="131"/>
      <c r="H15841" s="131" t="s">
        <v>191</v>
      </c>
      <c r="I15841" s="131" t="str">
        <f>IFERROR(__xludf.DUMMYFUNCTION("""COMPUTED_VALUE"""),"")</f>
        <v/>
      </c>
      <c r="J15841" s="131" t="str">
        <f>IFERROR(__xludf.DUMMYFUNCTION("""COMPUTED_VALUE"""),"")</f>
        <v/>
      </c>
      <c r="K15841" s="131" t="s">
        <v>191</v>
      </c>
      <c r="L15841" s="2"/>
      <c r="M15841" s="2"/>
    </row>
    <row r="15842" ht="15.75" customHeight="1">
      <c r="A15842" s="136"/>
      <c r="B15842" s="137"/>
      <c r="C15842" s="138"/>
      <c r="D15842" s="131"/>
      <c r="E15842" s="131"/>
      <c r="F15842" s="131"/>
      <c r="G15842" s="131"/>
      <c r="H15842" s="131" t="s">
        <v>191</v>
      </c>
      <c r="I15842" s="131" t="str">
        <f>IFERROR(__xludf.DUMMYFUNCTION("""COMPUTED_VALUE"""),"")</f>
        <v/>
      </c>
      <c r="J15842" s="131" t="str">
        <f>IFERROR(__xludf.DUMMYFUNCTION("""COMPUTED_VALUE"""),"")</f>
        <v/>
      </c>
      <c r="K15842" s="131" t="s">
        <v>191</v>
      </c>
      <c r="L15842" s="2"/>
      <c r="M15842" s="2"/>
    </row>
    <row r="15843" ht="15.75" customHeight="1">
      <c r="A15843" s="136"/>
      <c r="B15843" s="137"/>
      <c r="C15843" s="138"/>
      <c r="D15843" s="131"/>
      <c r="E15843" s="131"/>
      <c r="F15843" s="131"/>
      <c r="G15843" s="131"/>
      <c r="H15843" s="131" t="s">
        <v>191</v>
      </c>
      <c r="I15843" s="131" t="str">
        <f>IFERROR(__xludf.DUMMYFUNCTION("""COMPUTED_VALUE"""),"")</f>
        <v/>
      </c>
      <c r="J15843" s="131" t="str">
        <f>IFERROR(__xludf.DUMMYFUNCTION("""COMPUTED_VALUE"""),"")</f>
        <v/>
      </c>
      <c r="K15843" s="131" t="s">
        <v>191</v>
      </c>
      <c r="L15843" s="2"/>
      <c r="M15843" s="2"/>
    </row>
    <row r="15844" ht="15.75" customHeight="1">
      <c r="A15844" s="136"/>
      <c r="B15844" s="137"/>
      <c r="C15844" s="138"/>
      <c r="D15844" s="131"/>
      <c r="E15844" s="131"/>
      <c r="F15844" s="131"/>
      <c r="G15844" s="131"/>
      <c r="H15844" s="131" t="s">
        <v>191</v>
      </c>
      <c r="I15844" s="131" t="str">
        <f>IFERROR(__xludf.DUMMYFUNCTION("""COMPUTED_VALUE"""),"")</f>
        <v/>
      </c>
      <c r="J15844" s="131" t="str">
        <f>IFERROR(__xludf.DUMMYFUNCTION("""COMPUTED_VALUE"""),"")</f>
        <v/>
      </c>
      <c r="K15844" s="131" t="s">
        <v>191</v>
      </c>
      <c r="L15844" s="2"/>
      <c r="M15844" s="2"/>
    </row>
    <row r="15845" ht="15.75" customHeight="1">
      <c r="A15845" s="136"/>
      <c r="B15845" s="137"/>
      <c r="C15845" s="138"/>
      <c r="D15845" s="131"/>
      <c r="E15845" s="131"/>
      <c r="F15845" s="131"/>
      <c r="G15845" s="131"/>
      <c r="H15845" s="131" t="s">
        <v>191</v>
      </c>
      <c r="I15845" s="131" t="str">
        <f>IFERROR(__xludf.DUMMYFUNCTION("""COMPUTED_VALUE"""),"")</f>
        <v/>
      </c>
      <c r="J15845" s="131" t="str">
        <f>IFERROR(__xludf.DUMMYFUNCTION("""COMPUTED_VALUE"""),"")</f>
        <v/>
      </c>
      <c r="K15845" s="131" t="s">
        <v>191</v>
      </c>
      <c r="L15845" s="2"/>
      <c r="M15845" s="2"/>
    </row>
    <row r="15846" ht="15.75" customHeight="1">
      <c r="A15846" s="151"/>
      <c r="B15846" s="137"/>
      <c r="C15846" s="140"/>
      <c r="D15846" s="131"/>
      <c r="E15846" s="131"/>
      <c r="F15846" s="131"/>
      <c r="G15846" s="131"/>
      <c r="H15846" s="131" t="s">
        <v>191</v>
      </c>
      <c r="I15846" s="131" t="str">
        <f>IFERROR(__xludf.DUMMYFUNCTION("""COMPUTED_VALUE"""),"")</f>
        <v/>
      </c>
      <c r="J15846" s="131" t="str">
        <f>IFERROR(__xludf.DUMMYFUNCTION("""COMPUTED_VALUE"""),"")</f>
        <v/>
      </c>
      <c r="K15846" s="131" t="s">
        <v>191</v>
      </c>
      <c r="L15846" s="2"/>
      <c r="M15846" s="2"/>
    </row>
    <row r="15847" ht="15.75" customHeight="1">
      <c r="A15847" s="136"/>
      <c r="B15847" s="137"/>
      <c r="C15847" s="138"/>
      <c r="D15847" s="131"/>
      <c r="E15847" s="131"/>
      <c r="F15847" s="131"/>
      <c r="G15847" s="131"/>
      <c r="H15847" s="131" t="s">
        <v>191</v>
      </c>
      <c r="I15847" s="131" t="str">
        <f>IFERROR(__xludf.DUMMYFUNCTION("""COMPUTED_VALUE"""),"")</f>
        <v/>
      </c>
      <c r="J15847" s="131" t="str">
        <f>IFERROR(__xludf.DUMMYFUNCTION("""COMPUTED_VALUE"""),"")</f>
        <v/>
      </c>
      <c r="K15847" s="131" t="s">
        <v>191</v>
      </c>
      <c r="L15847" s="2"/>
      <c r="M15847" s="2"/>
    </row>
    <row r="15848" ht="15.75" customHeight="1">
      <c r="A15848" s="136"/>
      <c r="B15848" s="137"/>
      <c r="C15848" s="138"/>
      <c r="D15848" s="131"/>
      <c r="E15848" s="131"/>
      <c r="F15848" s="131"/>
      <c r="G15848" s="131"/>
      <c r="H15848" s="131" t="s">
        <v>191</v>
      </c>
      <c r="I15848" s="131" t="str">
        <f>IFERROR(__xludf.DUMMYFUNCTION("""COMPUTED_VALUE"""),"")</f>
        <v/>
      </c>
      <c r="J15848" s="131" t="str">
        <f>IFERROR(__xludf.DUMMYFUNCTION("""COMPUTED_VALUE"""),"")</f>
        <v/>
      </c>
      <c r="K15848" s="131" t="s">
        <v>191</v>
      </c>
      <c r="L15848" s="2"/>
      <c r="M15848" s="2"/>
    </row>
    <row r="15849" ht="15.75" customHeight="1">
      <c r="A15849" s="136"/>
      <c r="B15849" s="137"/>
      <c r="C15849" s="138"/>
      <c r="D15849" s="131"/>
      <c r="E15849" s="131"/>
      <c r="F15849" s="131"/>
      <c r="G15849" s="131"/>
      <c r="H15849" s="131" t="s">
        <v>191</v>
      </c>
      <c r="I15849" s="131" t="str">
        <f>IFERROR(__xludf.DUMMYFUNCTION("""COMPUTED_VALUE"""),"")</f>
        <v/>
      </c>
      <c r="J15849" s="131" t="str">
        <f>IFERROR(__xludf.DUMMYFUNCTION("""COMPUTED_VALUE"""),"")</f>
        <v/>
      </c>
      <c r="K15849" s="131" t="s">
        <v>191</v>
      </c>
      <c r="L15849" s="2"/>
      <c r="M15849" s="2"/>
    </row>
    <row r="15850" ht="15.75" customHeight="1">
      <c r="A15850" s="136"/>
      <c r="B15850" s="137"/>
      <c r="C15850" s="138"/>
      <c r="D15850" s="131"/>
      <c r="E15850" s="131"/>
      <c r="F15850" s="131"/>
      <c r="G15850" s="131"/>
      <c r="H15850" s="131" t="s">
        <v>191</v>
      </c>
      <c r="I15850" s="131" t="str">
        <f>IFERROR(__xludf.DUMMYFUNCTION("""COMPUTED_VALUE"""),"")</f>
        <v/>
      </c>
      <c r="J15850" s="131" t="str">
        <f>IFERROR(__xludf.DUMMYFUNCTION("""COMPUTED_VALUE"""),"")</f>
        <v/>
      </c>
      <c r="K15850" s="131" t="s">
        <v>191</v>
      </c>
      <c r="L15850" s="2"/>
      <c r="M15850" s="2"/>
    </row>
    <row r="15851" ht="15.75" customHeight="1">
      <c r="A15851" s="136"/>
      <c r="B15851" s="137"/>
      <c r="C15851" s="138"/>
      <c r="D15851" s="131"/>
      <c r="E15851" s="131"/>
      <c r="F15851" s="131"/>
      <c r="G15851" s="131"/>
      <c r="H15851" s="131" t="s">
        <v>191</v>
      </c>
      <c r="I15851" s="131" t="str">
        <f>IFERROR(__xludf.DUMMYFUNCTION("""COMPUTED_VALUE"""),"")</f>
        <v/>
      </c>
      <c r="J15851" s="131" t="str">
        <f>IFERROR(__xludf.DUMMYFUNCTION("""COMPUTED_VALUE"""),"")</f>
        <v/>
      </c>
      <c r="K15851" s="131" t="s">
        <v>191</v>
      </c>
      <c r="L15851" s="2"/>
      <c r="M15851" s="2"/>
    </row>
    <row r="15852" ht="15.75" customHeight="1">
      <c r="A15852" s="136"/>
      <c r="B15852" s="137"/>
      <c r="C15852" s="138"/>
      <c r="D15852" s="131"/>
      <c r="E15852" s="131"/>
      <c r="F15852" s="131"/>
      <c r="G15852" s="131"/>
      <c r="H15852" s="131" t="s">
        <v>191</v>
      </c>
      <c r="I15852" s="131" t="str">
        <f>IFERROR(__xludf.DUMMYFUNCTION("""COMPUTED_VALUE"""),"")</f>
        <v/>
      </c>
      <c r="J15852" s="131" t="str">
        <f>IFERROR(__xludf.DUMMYFUNCTION("""COMPUTED_VALUE"""),"")</f>
        <v/>
      </c>
      <c r="K15852" s="131" t="s">
        <v>191</v>
      </c>
      <c r="L15852" s="2"/>
      <c r="M15852" s="2"/>
    </row>
    <row r="15853" ht="15.75" customHeight="1">
      <c r="A15853" s="136"/>
      <c r="B15853" s="137"/>
      <c r="C15853" s="138"/>
      <c r="D15853" s="131"/>
      <c r="E15853" s="131"/>
      <c r="F15853" s="131"/>
      <c r="G15853" s="131"/>
      <c r="H15853" s="131" t="s">
        <v>191</v>
      </c>
      <c r="I15853" s="131" t="str">
        <f>IFERROR(__xludf.DUMMYFUNCTION("""COMPUTED_VALUE"""),"")</f>
        <v/>
      </c>
      <c r="J15853" s="131" t="str">
        <f>IFERROR(__xludf.DUMMYFUNCTION("""COMPUTED_VALUE"""),"")</f>
        <v/>
      </c>
      <c r="K15853" s="131" t="s">
        <v>191</v>
      </c>
      <c r="L15853" s="2"/>
      <c r="M15853" s="2"/>
    </row>
    <row r="15854" ht="15.75" customHeight="1">
      <c r="A15854" s="136"/>
      <c r="B15854" s="137"/>
      <c r="C15854" s="138"/>
      <c r="D15854" s="131"/>
      <c r="E15854" s="131"/>
      <c r="F15854" s="131"/>
      <c r="G15854" s="131"/>
      <c r="H15854" s="131" t="s">
        <v>191</v>
      </c>
      <c r="I15854" s="131" t="str">
        <f>IFERROR(__xludf.DUMMYFUNCTION("""COMPUTED_VALUE"""),"")</f>
        <v/>
      </c>
      <c r="J15854" s="131" t="str">
        <f>IFERROR(__xludf.DUMMYFUNCTION("""COMPUTED_VALUE"""),"")</f>
        <v/>
      </c>
      <c r="K15854" s="131" t="s">
        <v>191</v>
      </c>
      <c r="L15854" s="2"/>
      <c r="M15854" s="2"/>
    </row>
    <row r="15855" ht="15.75" customHeight="1">
      <c r="A15855" s="136"/>
      <c r="B15855" s="137"/>
      <c r="C15855" s="138"/>
      <c r="D15855" s="131"/>
      <c r="E15855" s="131"/>
      <c r="F15855" s="131"/>
      <c r="G15855" s="131"/>
      <c r="H15855" s="131" t="s">
        <v>191</v>
      </c>
      <c r="I15855" s="131" t="str">
        <f>IFERROR(__xludf.DUMMYFUNCTION("""COMPUTED_VALUE"""),"")</f>
        <v/>
      </c>
      <c r="J15855" s="131" t="str">
        <f>IFERROR(__xludf.DUMMYFUNCTION("""COMPUTED_VALUE"""),"")</f>
        <v/>
      </c>
      <c r="K15855" s="131" t="s">
        <v>191</v>
      </c>
      <c r="L15855" s="2"/>
      <c r="M15855" s="2"/>
    </row>
    <row r="15856" ht="15.75" customHeight="1">
      <c r="A15856" s="136"/>
      <c r="B15856" s="137"/>
      <c r="C15856" s="138"/>
      <c r="D15856" s="131"/>
      <c r="E15856" s="131"/>
      <c r="F15856" s="131"/>
      <c r="G15856" s="131"/>
      <c r="H15856" s="131" t="s">
        <v>191</v>
      </c>
      <c r="I15856" s="131" t="str">
        <f>IFERROR(__xludf.DUMMYFUNCTION("""COMPUTED_VALUE"""),"")</f>
        <v/>
      </c>
      <c r="J15856" s="131" t="str">
        <f>IFERROR(__xludf.DUMMYFUNCTION("""COMPUTED_VALUE"""),"")</f>
        <v/>
      </c>
      <c r="K15856" s="131" t="s">
        <v>191</v>
      </c>
      <c r="L15856" s="2"/>
      <c r="M15856" s="2"/>
    </row>
    <row r="15857" ht="15.75" customHeight="1">
      <c r="A15857" s="136"/>
      <c r="B15857" s="137"/>
      <c r="C15857" s="138"/>
      <c r="D15857" s="131"/>
      <c r="E15857" s="131"/>
      <c r="F15857" s="131"/>
      <c r="G15857" s="131"/>
      <c r="H15857" s="131" t="s">
        <v>191</v>
      </c>
      <c r="I15857" s="131" t="str">
        <f>IFERROR(__xludf.DUMMYFUNCTION("""COMPUTED_VALUE"""),"")</f>
        <v/>
      </c>
      <c r="J15857" s="131" t="str">
        <f>IFERROR(__xludf.DUMMYFUNCTION("""COMPUTED_VALUE"""),"")</f>
        <v/>
      </c>
      <c r="K15857" s="131" t="s">
        <v>191</v>
      </c>
      <c r="L15857" s="2"/>
      <c r="M15857" s="2"/>
    </row>
    <row r="15858" ht="15.75" customHeight="1">
      <c r="A15858" s="136"/>
      <c r="B15858" s="137"/>
      <c r="C15858" s="138"/>
      <c r="D15858" s="131"/>
      <c r="E15858" s="131"/>
      <c r="F15858" s="131"/>
      <c r="G15858" s="131"/>
      <c r="H15858" s="131" t="s">
        <v>191</v>
      </c>
      <c r="I15858" s="131" t="str">
        <f>IFERROR(__xludf.DUMMYFUNCTION("""COMPUTED_VALUE"""),"")</f>
        <v/>
      </c>
      <c r="J15858" s="131" t="str">
        <f>IFERROR(__xludf.DUMMYFUNCTION("""COMPUTED_VALUE"""),"")</f>
        <v/>
      </c>
      <c r="K15858" s="131" t="s">
        <v>191</v>
      </c>
      <c r="L15858" s="2"/>
      <c r="M15858" s="2"/>
    </row>
    <row r="15859" ht="15.75" customHeight="1">
      <c r="A15859" s="136"/>
      <c r="B15859" s="137"/>
      <c r="C15859" s="138"/>
      <c r="D15859" s="131"/>
      <c r="E15859" s="131"/>
      <c r="F15859" s="131"/>
      <c r="G15859" s="131"/>
      <c r="H15859" s="131" t="s">
        <v>191</v>
      </c>
      <c r="I15859" s="131" t="str">
        <f>IFERROR(__xludf.DUMMYFUNCTION("""COMPUTED_VALUE"""),"")</f>
        <v/>
      </c>
      <c r="J15859" s="131" t="str">
        <f>IFERROR(__xludf.DUMMYFUNCTION("""COMPUTED_VALUE"""),"")</f>
        <v/>
      </c>
      <c r="K15859" s="131" t="s">
        <v>191</v>
      </c>
      <c r="L15859" s="2"/>
      <c r="M15859" s="2"/>
    </row>
    <row r="15860" ht="15.75" customHeight="1">
      <c r="A15860" s="136"/>
      <c r="B15860" s="137"/>
      <c r="C15860" s="140"/>
      <c r="D15860" s="131"/>
      <c r="E15860" s="131"/>
      <c r="F15860" s="131"/>
      <c r="G15860" s="131"/>
      <c r="H15860" s="131" t="s">
        <v>191</v>
      </c>
      <c r="I15860" s="131" t="str">
        <f>IFERROR(__xludf.DUMMYFUNCTION("""COMPUTED_VALUE"""),"")</f>
        <v/>
      </c>
      <c r="J15860" s="131" t="str">
        <f>IFERROR(__xludf.DUMMYFUNCTION("""COMPUTED_VALUE"""),"")</f>
        <v/>
      </c>
      <c r="K15860" s="131" t="s">
        <v>191</v>
      </c>
      <c r="L15860" s="2"/>
      <c r="M15860" s="2"/>
    </row>
    <row r="15861" ht="15.75" customHeight="1">
      <c r="A15861" s="136"/>
      <c r="B15861" s="137"/>
      <c r="C15861" s="138"/>
      <c r="D15861" s="131"/>
      <c r="E15861" s="131"/>
      <c r="F15861" s="131"/>
      <c r="G15861" s="131"/>
      <c r="H15861" s="131" t="s">
        <v>191</v>
      </c>
      <c r="I15861" s="131" t="str">
        <f>IFERROR(__xludf.DUMMYFUNCTION("""COMPUTED_VALUE"""),"")</f>
        <v/>
      </c>
      <c r="J15861" s="131" t="str">
        <f>IFERROR(__xludf.DUMMYFUNCTION("""COMPUTED_VALUE"""),"")</f>
        <v/>
      </c>
      <c r="K15861" s="131" t="s">
        <v>191</v>
      </c>
      <c r="L15861" s="2"/>
      <c r="M15861" s="2"/>
    </row>
    <row r="15862" ht="15.75" customHeight="1">
      <c r="A15862" s="136"/>
      <c r="B15862" s="137"/>
      <c r="C15862" s="138"/>
      <c r="D15862" s="131"/>
      <c r="E15862" s="131"/>
      <c r="F15862" s="131"/>
      <c r="G15862" s="131"/>
      <c r="H15862" s="131" t="s">
        <v>191</v>
      </c>
      <c r="I15862" s="131" t="str">
        <f>IFERROR(__xludf.DUMMYFUNCTION("""COMPUTED_VALUE"""),"")</f>
        <v/>
      </c>
      <c r="J15862" s="131" t="str">
        <f>IFERROR(__xludf.DUMMYFUNCTION("""COMPUTED_VALUE"""),"")</f>
        <v/>
      </c>
      <c r="K15862" s="131" t="s">
        <v>191</v>
      </c>
      <c r="L15862" s="2"/>
      <c r="M15862" s="2"/>
    </row>
    <row r="15863" ht="15.75" customHeight="1">
      <c r="A15863" s="136"/>
      <c r="B15863" s="137"/>
      <c r="C15863" s="140"/>
      <c r="D15863" s="131"/>
      <c r="E15863" s="131"/>
      <c r="F15863" s="131"/>
      <c r="G15863" s="131"/>
      <c r="H15863" s="131" t="s">
        <v>191</v>
      </c>
      <c r="I15863" s="131" t="str">
        <f>IFERROR(__xludf.DUMMYFUNCTION("""COMPUTED_VALUE"""),"")</f>
        <v/>
      </c>
      <c r="J15863" s="131" t="str">
        <f>IFERROR(__xludf.DUMMYFUNCTION("""COMPUTED_VALUE"""),"")</f>
        <v/>
      </c>
      <c r="K15863" s="131" t="s">
        <v>191</v>
      </c>
      <c r="L15863" s="2"/>
      <c r="M15863" s="2"/>
    </row>
    <row r="15864" ht="15.75" customHeight="1">
      <c r="A15864" s="136"/>
      <c r="B15864" s="137"/>
      <c r="C15864" s="138"/>
      <c r="D15864" s="131"/>
      <c r="E15864" s="131"/>
      <c r="F15864" s="131"/>
      <c r="G15864" s="131"/>
      <c r="H15864" s="131" t="s">
        <v>191</v>
      </c>
      <c r="I15864" s="131" t="str">
        <f>IFERROR(__xludf.DUMMYFUNCTION("""COMPUTED_VALUE"""),"")</f>
        <v/>
      </c>
      <c r="J15864" s="131" t="str">
        <f>IFERROR(__xludf.DUMMYFUNCTION("""COMPUTED_VALUE"""),"")</f>
        <v/>
      </c>
      <c r="K15864" s="131" t="s">
        <v>191</v>
      </c>
      <c r="L15864" s="2"/>
      <c r="M15864" s="2"/>
    </row>
    <row r="15865" ht="15.75" customHeight="1">
      <c r="A15865" s="136"/>
      <c r="B15865" s="137"/>
      <c r="C15865" s="138"/>
      <c r="D15865" s="131"/>
      <c r="E15865" s="131"/>
      <c r="F15865" s="131"/>
      <c r="G15865" s="131"/>
      <c r="H15865" s="131" t="s">
        <v>191</v>
      </c>
      <c r="I15865" s="131" t="str">
        <f>IFERROR(__xludf.DUMMYFUNCTION("""COMPUTED_VALUE"""),"")</f>
        <v/>
      </c>
      <c r="J15865" s="131" t="str">
        <f>IFERROR(__xludf.DUMMYFUNCTION("""COMPUTED_VALUE"""),"")</f>
        <v/>
      </c>
      <c r="K15865" s="131" t="s">
        <v>191</v>
      </c>
      <c r="L15865" s="2"/>
      <c r="M15865" s="2"/>
    </row>
    <row r="15866" ht="15.75" customHeight="1">
      <c r="A15866" s="136"/>
      <c r="B15866" s="137"/>
      <c r="C15866" s="138"/>
      <c r="D15866" s="131"/>
      <c r="E15866" s="131"/>
      <c r="F15866" s="131"/>
      <c r="G15866" s="131"/>
      <c r="H15866" s="131" t="s">
        <v>191</v>
      </c>
      <c r="I15866" s="131" t="str">
        <f>IFERROR(__xludf.DUMMYFUNCTION("""COMPUTED_VALUE"""),"")</f>
        <v/>
      </c>
      <c r="J15866" s="131" t="str">
        <f>IFERROR(__xludf.DUMMYFUNCTION("""COMPUTED_VALUE"""),"")</f>
        <v/>
      </c>
      <c r="K15866" s="131" t="s">
        <v>191</v>
      </c>
      <c r="L15866" s="2"/>
      <c r="M15866" s="2"/>
    </row>
    <row r="15867" ht="15.75" customHeight="1">
      <c r="A15867" s="136"/>
      <c r="B15867" s="137"/>
      <c r="C15867" s="138"/>
      <c r="D15867" s="131"/>
      <c r="E15867" s="131"/>
      <c r="F15867" s="131"/>
      <c r="G15867" s="131"/>
      <c r="H15867" s="131" t="s">
        <v>191</v>
      </c>
      <c r="I15867" s="131" t="str">
        <f>IFERROR(__xludf.DUMMYFUNCTION("""COMPUTED_VALUE"""),"")</f>
        <v/>
      </c>
      <c r="J15867" s="131" t="str">
        <f>IFERROR(__xludf.DUMMYFUNCTION("""COMPUTED_VALUE"""),"")</f>
        <v/>
      </c>
      <c r="K15867" s="131" t="s">
        <v>191</v>
      </c>
      <c r="L15867" s="2"/>
      <c r="M15867" s="2"/>
    </row>
    <row r="15868" ht="15.75" customHeight="1">
      <c r="A15868" s="136"/>
      <c r="B15868" s="137"/>
      <c r="C15868" s="138"/>
      <c r="D15868" s="131"/>
      <c r="E15868" s="131"/>
      <c r="F15868" s="131"/>
      <c r="G15868" s="131"/>
      <c r="H15868" s="131" t="s">
        <v>191</v>
      </c>
      <c r="I15868" s="131" t="str">
        <f>IFERROR(__xludf.DUMMYFUNCTION("""COMPUTED_VALUE"""),"")</f>
        <v/>
      </c>
      <c r="J15868" s="131" t="str">
        <f>IFERROR(__xludf.DUMMYFUNCTION("""COMPUTED_VALUE"""),"")</f>
        <v/>
      </c>
      <c r="K15868" s="131" t="s">
        <v>191</v>
      </c>
      <c r="L15868" s="2"/>
      <c r="M15868" s="2"/>
    </row>
    <row r="15869" ht="15.75" customHeight="1">
      <c r="A15869" s="136"/>
      <c r="B15869" s="137"/>
      <c r="C15869" s="138"/>
      <c r="D15869" s="131"/>
      <c r="E15869" s="131"/>
      <c r="F15869" s="131"/>
      <c r="G15869" s="131"/>
      <c r="H15869" s="131" t="s">
        <v>191</v>
      </c>
      <c r="I15869" s="131" t="str">
        <f>IFERROR(__xludf.DUMMYFUNCTION("""COMPUTED_VALUE"""),"")</f>
        <v/>
      </c>
      <c r="J15869" s="131" t="str">
        <f>IFERROR(__xludf.DUMMYFUNCTION("""COMPUTED_VALUE"""),"")</f>
        <v/>
      </c>
      <c r="K15869" s="131" t="s">
        <v>191</v>
      </c>
      <c r="L15869" s="2"/>
      <c r="M15869" s="2"/>
    </row>
    <row r="15870" ht="15.75" customHeight="1">
      <c r="A15870" s="136"/>
      <c r="B15870" s="137"/>
      <c r="C15870" s="138"/>
      <c r="D15870" s="131"/>
      <c r="E15870" s="131"/>
      <c r="F15870" s="131"/>
      <c r="G15870" s="131"/>
      <c r="H15870" s="131" t="s">
        <v>191</v>
      </c>
      <c r="I15870" s="131" t="str">
        <f>IFERROR(__xludf.DUMMYFUNCTION("""COMPUTED_VALUE"""),"")</f>
        <v/>
      </c>
      <c r="J15870" s="131" t="str">
        <f>IFERROR(__xludf.DUMMYFUNCTION("""COMPUTED_VALUE"""),"")</f>
        <v/>
      </c>
      <c r="K15870" s="131" t="s">
        <v>191</v>
      </c>
      <c r="L15870" s="2"/>
      <c r="M15870" s="2"/>
    </row>
    <row r="15871" ht="15.75" customHeight="1">
      <c r="A15871" s="136"/>
      <c r="B15871" s="137"/>
      <c r="C15871" s="138"/>
      <c r="D15871" s="131"/>
      <c r="E15871" s="131"/>
      <c r="F15871" s="131"/>
      <c r="G15871" s="131"/>
      <c r="H15871" s="131" t="s">
        <v>191</v>
      </c>
      <c r="I15871" s="131" t="str">
        <f>IFERROR(__xludf.DUMMYFUNCTION("""COMPUTED_VALUE"""),"")</f>
        <v/>
      </c>
      <c r="J15871" s="131" t="str">
        <f>IFERROR(__xludf.DUMMYFUNCTION("""COMPUTED_VALUE"""),"")</f>
        <v/>
      </c>
      <c r="K15871" s="131" t="s">
        <v>191</v>
      </c>
      <c r="L15871" s="2"/>
      <c r="M15871" s="2"/>
    </row>
    <row r="15872" ht="15.75" customHeight="1">
      <c r="A15872" s="151"/>
      <c r="B15872" s="137"/>
      <c r="C15872" s="140"/>
      <c r="D15872" s="131"/>
      <c r="E15872" s="131"/>
      <c r="F15872" s="131"/>
      <c r="G15872" s="131"/>
      <c r="H15872" s="131" t="s">
        <v>191</v>
      </c>
      <c r="I15872" s="131" t="str">
        <f>IFERROR(__xludf.DUMMYFUNCTION("""COMPUTED_VALUE"""),"")</f>
        <v/>
      </c>
      <c r="J15872" s="131" t="str">
        <f>IFERROR(__xludf.DUMMYFUNCTION("""COMPUTED_VALUE"""),"")</f>
        <v/>
      </c>
      <c r="K15872" s="131" t="s">
        <v>191</v>
      </c>
      <c r="L15872" s="2"/>
      <c r="M15872" s="2"/>
    </row>
    <row r="15873" ht="15.75" customHeight="1">
      <c r="A15873" s="136"/>
      <c r="B15873" s="137"/>
      <c r="C15873" s="138"/>
      <c r="D15873" s="131"/>
      <c r="E15873" s="131"/>
      <c r="F15873" s="131"/>
      <c r="G15873" s="131"/>
      <c r="H15873" s="131" t="s">
        <v>191</v>
      </c>
      <c r="I15873" s="131" t="str">
        <f>IFERROR(__xludf.DUMMYFUNCTION("""COMPUTED_VALUE"""),"")</f>
        <v/>
      </c>
      <c r="J15873" s="131" t="str">
        <f>IFERROR(__xludf.DUMMYFUNCTION("""COMPUTED_VALUE"""),"")</f>
        <v/>
      </c>
      <c r="K15873" s="131" t="s">
        <v>191</v>
      </c>
      <c r="L15873" s="2"/>
      <c r="M15873" s="2"/>
    </row>
    <row r="15874" ht="15.75" customHeight="1">
      <c r="A15874" s="136"/>
      <c r="B15874" s="137"/>
      <c r="C15874" s="138"/>
      <c r="D15874" s="131"/>
      <c r="E15874" s="131"/>
      <c r="F15874" s="131"/>
      <c r="G15874" s="131"/>
      <c r="H15874" s="131" t="s">
        <v>191</v>
      </c>
      <c r="I15874" s="131" t="str">
        <f>IFERROR(__xludf.DUMMYFUNCTION("""COMPUTED_VALUE"""),"")</f>
        <v/>
      </c>
      <c r="J15874" s="131" t="str">
        <f>IFERROR(__xludf.DUMMYFUNCTION("""COMPUTED_VALUE"""),"")</f>
        <v/>
      </c>
      <c r="K15874" s="131" t="s">
        <v>191</v>
      </c>
      <c r="L15874" s="2"/>
      <c r="M15874" s="2"/>
    </row>
    <row r="15875" ht="15.75" customHeight="1">
      <c r="A15875" s="151"/>
      <c r="B15875" s="137"/>
      <c r="C15875" s="138"/>
      <c r="D15875" s="131"/>
      <c r="E15875" s="131"/>
      <c r="F15875" s="131"/>
      <c r="G15875" s="131"/>
      <c r="H15875" s="131" t="s">
        <v>191</v>
      </c>
      <c r="I15875" s="131" t="str">
        <f>IFERROR(__xludf.DUMMYFUNCTION("""COMPUTED_VALUE"""),"")</f>
        <v/>
      </c>
      <c r="J15875" s="131" t="str">
        <f>IFERROR(__xludf.DUMMYFUNCTION("""COMPUTED_VALUE"""),"")</f>
        <v/>
      </c>
      <c r="K15875" s="131" t="s">
        <v>191</v>
      </c>
      <c r="L15875" s="2"/>
      <c r="M15875" s="2"/>
    </row>
    <row r="15876" ht="15.75" customHeight="1">
      <c r="A15876" s="136"/>
      <c r="B15876" s="137"/>
      <c r="C15876" s="138"/>
      <c r="D15876" s="131"/>
      <c r="E15876" s="131"/>
      <c r="F15876" s="131"/>
      <c r="G15876" s="131"/>
      <c r="H15876" s="131" t="s">
        <v>191</v>
      </c>
      <c r="I15876" s="131" t="str">
        <f>IFERROR(__xludf.DUMMYFUNCTION("""COMPUTED_VALUE"""),"")</f>
        <v/>
      </c>
      <c r="J15876" s="131" t="str">
        <f>IFERROR(__xludf.DUMMYFUNCTION("""COMPUTED_VALUE"""),"")</f>
        <v/>
      </c>
      <c r="K15876" s="131" t="s">
        <v>191</v>
      </c>
      <c r="L15876" s="2"/>
      <c r="M15876" s="2"/>
    </row>
    <row r="15877" ht="15.75" customHeight="1">
      <c r="A15877" s="136"/>
      <c r="B15877" s="137"/>
      <c r="C15877" s="138"/>
      <c r="D15877" s="131"/>
      <c r="E15877" s="131"/>
      <c r="F15877" s="131"/>
      <c r="G15877" s="131"/>
      <c r="H15877" s="131" t="s">
        <v>191</v>
      </c>
      <c r="I15877" s="131" t="str">
        <f>IFERROR(__xludf.DUMMYFUNCTION("""COMPUTED_VALUE"""),"")</f>
        <v/>
      </c>
      <c r="J15877" s="131" t="str">
        <f>IFERROR(__xludf.DUMMYFUNCTION("""COMPUTED_VALUE"""),"")</f>
        <v/>
      </c>
      <c r="K15877" s="131" t="s">
        <v>191</v>
      </c>
      <c r="L15877" s="2"/>
      <c r="M15877" s="2"/>
    </row>
    <row r="15878" ht="15.75" customHeight="1">
      <c r="A15878" s="136"/>
      <c r="B15878" s="137"/>
      <c r="C15878" s="138"/>
      <c r="D15878" s="131"/>
      <c r="E15878" s="131"/>
      <c r="F15878" s="131"/>
      <c r="G15878" s="131"/>
      <c r="H15878" s="131" t="s">
        <v>191</v>
      </c>
      <c r="I15878" s="131" t="str">
        <f>IFERROR(__xludf.DUMMYFUNCTION("""COMPUTED_VALUE"""),"")</f>
        <v/>
      </c>
      <c r="J15878" s="131" t="str">
        <f>IFERROR(__xludf.DUMMYFUNCTION("""COMPUTED_VALUE"""),"")</f>
        <v/>
      </c>
      <c r="K15878" s="131" t="s">
        <v>191</v>
      </c>
      <c r="L15878" s="2"/>
      <c r="M15878" s="2"/>
    </row>
    <row r="15879" ht="15.75" customHeight="1">
      <c r="A15879" s="151"/>
      <c r="B15879" s="137"/>
      <c r="C15879" s="138"/>
      <c r="D15879" s="131"/>
      <c r="E15879" s="131"/>
      <c r="F15879" s="131"/>
      <c r="G15879" s="131"/>
      <c r="H15879" s="131" t="s">
        <v>191</v>
      </c>
      <c r="I15879" s="131" t="str">
        <f>IFERROR(__xludf.DUMMYFUNCTION("""COMPUTED_VALUE"""),"")</f>
        <v/>
      </c>
      <c r="J15879" s="131" t="str">
        <f>IFERROR(__xludf.DUMMYFUNCTION("""COMPUTED_VALUE"""),"")</f>
        <v/>
      </c>
      <c r="K15879" s="131" t="s">
        <v>191</v>
      </c>
      <c r="L15879" s="2"/>
      <c r="M15879" s="2"/>
    </row>
    <row r="15880" ht="15.75" customHeight="1">
      <c r="A15880" s="136"/>
      <c r="B15880" s="137"/>
      <c r="C15880" s="140"/>
      <c r="D15880" s="131"/>
      <c r="E15880" s="131"/>
      <c r="F15880" s="131"/>
      <c r="G15880" s="131"/>
      <c r="H15880" s="131" t="s">
        <v>191</v>
      </c>
      <c r="I15880" s="131" t="str">
        <f>IFERROR(__xludf.DUMMYFUNCTION("""COMPUTED_VALUE"""),"")</f>
        <v/>
      </c>
      <c r="J15880" s="131" t="str">
        <f>IFERROR(__xludf.DUMMYFUNCTION("""COMPUTED_VALUE"""),"")</f>
        <v/>
      </c>
      <c r="K15880" s="131" t="s">
        <v>191</v>
      </c>
      <c r="L15880" s="2"/>
      <c r="M15880" s="2"/>
    </row>
    <row r="15881" ht="15.75" customHeight="1">
      <c r="A15881" s="136"/>
      <c r="B15881" s="137"/>
      <c r="C15881" s="138"/>
      <c r="D15881" s="131"/>
      <c r="E15881" s="131"/>
      <c r="F15881" s="131"/>
      <c r="G15881" s="131"/>
      <c r="H15881" s="131" t="s">
        <v>191</v>
      </c>
      <c r="I15881" s="131" t="str">
        <f>IFERROR(__xludf.DUMMYFUNCTION("""COMPUTED_VALUE"""),"")</f>
        <v/>
      </c>
      <c r="J15881" s="131" t="str">
        <f>IFERROR(__xludf.DUMMYFUNCTION("""COMPUTED_VALUE"""),"")</f>
        <v/>
      </c>
      <c r="K15881" s="131" t="s">
        <v>191</v>
      </c>
      <c r="L15881" s="2"/>
      <c r="M15881" s="2"/>
    </row>
    <row r="15882" ht="15.75" customHeight="1">
      <c r="A15882" s="136"/>
      <c r="B15882" s="137"/>
      <c r="C15882" s="138"/>
      <c r="D15882" s="131"/>
      <c r="E15882" s="131"/>
      <c r="F15882" s="131"/>
      <c r="G15882" s="131"/>
      <c r="H15882" s="131" t="s">
        <v>191</v>
      </c>
      <c r="I15882" s="131" t="str">
        <f>IFERROR(__xludf.DUMMYFUNCTION("""COMPUTED_VALUE"""),"")</f>
        <v/>
      </c>
      <c r="J15882" s="131" t="str">
        <f>IFERROR(__xludf.DUMMYFUNCTION("""COMPUTED_VALUE"""),"")</f>
        <v/>
      </c>
      <c r="K15882" s="131" t="s">
        <v>191</v>
      </c>
      <c r="L15882" s="2"/>
      <c r="M15882" s="2"/>
    </row>
    <row r="15883" ht="15.75" customHeight="1">
      <c r="A15883" s="136"/>
      <c r="B15883" s="137"/>
      <c r="C15883" s="138"/>
      <c r="D15883" s="131"/>
      <c r="E15883" s="131"/>
      <c r="F15883" s="131"/>
      <c r="G15883" s="131"/>
      <c r="H15883" s="131" t="s">
        <v>191</v>
      </c>
      <c r="I15883" s="131" t="str">
        <f>IFERROR(__xludf.DUMMYFUNCTION("""COMPUTED_VALUE"""),"")</f>
        <v/>
      </c>
      <c r="J15883" s="131" t="str">
        <f>IFERROR(__xludf.DUMMYFUNCTION("""COMPUTED_VALUE"""),"")</f>
        <v/>
      </c>
      <c r="K15883" s="131" t="s">
        <v>191</v>
      </c>
      <c r="L15883" s="2"/>
      <c r="M15883" s="2"/>
    </row>
    <row r="15884" ht="15.75" customHeight="1">
      <c r="A15884" s="151"/>
      <c r="B15884" s="137"/>
      <c r="C15884" s="138"/>
      <c r="D15884" s="131"/>
      <c r="E15884" s="131"/>
      <c r="F15884" s="131"/>
      <c r="G15884" s="131"/>
      <c r="H15884" s="131" t="s">
        <v>191</v>
      </c>
      <c r="I15884" s="131" t="str">
        <f>IFERROR(__xludf.DUMMYFUNCTION("""COMPUTED_VALUE"""),"")</f>
        <v/>
      </c>
      <c r="J15884" s="131" t="str">
        <f>IFERROR(__xludf.DUMMYFUNCTION("""COMPUTED_VALUE"""),"")</f>
        <v/>
      </c>
      <c r="K15884" s="131" t="s">
        <v>191</v>
      </c>
      <c r="L15884" s="2"/>
      <c r="M15884" s="2"/>
    </row>
    <row r="15885" ht="15.75" customHeight="1">
      <c r="A15885" s="136"/>
      <c r="B15885" s="137"/>
      <c r="C15885" s="138"/>
      <c r="D15885" s="131"/>
      <c r="E15885" s="131"/>
      <c r="F15885" s="131"/>
      <c r="G15885" s="131"/>
      <c r="H15885" s="131" t="s">
        <v>191</v>
      </c>
      <c r="I15885" s="131" t="str">
        <f>IFERROR(__xludf.DUMMYFUNCTION("""COMPUTED_VALUE"""),"")</f>
        <v/>
      </c>
      <c r="J15885" s="131" t="str">
        <f>IFERROR(__xludf.DUMMYFUNCTION("""COMPUTED_VALUE"""),"")</f>
        <v/>
      </c>
      <c r="K15885" s="131" t="s">
        <v>191</v>
      </c>
      <c r="L15885" s="2"/>
      <c r="M15885" s="2"/>
    </row>
    <row r="15886" ht="15.75" customHeight="1">
      <c r="A15886" s="136"/>
      <c r="B15886" s="137"/>
      <c r="C15886" s="138"/>
      <c r="D15886" s="131"/>
      <c r="E15886" s="131"/>
      <c r="F15886" s="131"/>
      <c r="G15886" s="131"/>
      <c r="H15886" s="131" t="s">
        <v>191</v>
      </c>
      <c r="I15886" s="131" t="str">
        <f>IFERROR(__xludf.DUMMYFUNCTION("""COMPUTED_VALUE"""),"")</f>
        <v/>
      </c>
      <c r="J15886" s="131" t="str">
        <f>IFERROR(__xludf.DUMMYFUNCTION("""COMPUTED_VALUE"""),"")</f>
        <v/>
      </c>
      <c r="K15886" s="131" t="s">
        <v>191</v>
      </c>
      <c r="L15886" s="2"/>
      <c r="M15886" s="2"/>
    </row>
    <row r="15887" ht="15.75" customHeight="1">
      <c r="A15887" s="136"/>
      <c r="B15887" s="137"/>
      <c r="C15887" s="138"/>
      <c r="D15887" s="131"/>
      <c r="E15887" s="131"/>
      <c r="F15887" s="131"/>
      <c r="G15887" s="131"/>
      <c r="H15887" s="131" t="s">
        <v>191</v>
      </c>
      <c r="I15887" s="131" t="str">
        <f>IFERROR(__xludf.DUMMYFUNCTION("""COMPUTED_VALUE"""),"")</f>
        <v/>
      </c>
      <c r="J15887" s="131" t="str">
        <f>IFERROR(__xludf.DUMMYFUNCTION("""COMPUTED_VALUE"""),"")</f>
        <v/>
      </c>
      <c r="K15887" s="131" t="s">
        <v>191</v>
      </c>
      <c r="L15887" s="2"/>
      <c r="M15887" s="2"/>
    </row>
    <row r="15888" ht="15.75" customHeight="1">
      <c r="A15888" s="136"/>
      <c r="B15888" s="137"/>
      <c r="C15888" s="138"/>
      <c r="D15888" s="131"/>
      <c r="E15888" s="131"/>
      <c r="F15888" s="131"/>
      <c r="G15888" s="131"/>
      <c r="H15888" s="131" t="s">
        <v>191</v>
      </c>
      <c r="I15888" s="131" t="str">
        <f>IFERROR(__xludf.DUMMYFUNCTION("""COMPUTED_VALUE"""),"")</f>
        <v/>
      </c>
      <c r="J15888" s="131" t="str">
        <f>IFERROR(__xludf.DUMMYFUNCTION("""COMPUTED_VALUE"""),"")</f>
        <v/>
      </c>
      <c r="K15888" s="131" t="s">
        <v>191</v>
      </c>
      <c r="L15888" s="2"/>
      <c r="M15888" s="2"/>
    </row>
    <row r="15889" ht="15.75" customHeight="1">
      <c r="A15889" s="136"/>
      <c r="B15889" s="137"/>
      <c r="C15889" s="138"/>
      <c r="D15889" s="131"/>
      <c r="E15889" s="131"/>
      <c r="F15889" s="131"/>
      <c r="G15889" s="131"/>
      <c r="H15889" s="131" t="s">
        <v>191</v>
      </c>
      <c r="I15889" s="131" t="str">
        <f>IFERROR(__xludf.DUMMYFUNCTION("""COMPUTED_VALUE"""),"")</f>
        <v/>
      </c>
      <c r="J15889" s="131" t="str">
        <f>IFERROR(__xludf.DUMMYFUNCTION("""COMPUTED_VALUE"""),"")</f>
        <v/>
      </c>
      <c r="K15889" s="131" t="s">
        <v>191</v>
      </c>
      <c r="L15889" s="2"/>
      <c r="M15889" s="2"/>
    </row>
    <row r="15890" ht="15.75" customHeight="1">
      <c r="A15890" s="136"/>
      <c r="B15890" s="137"/>
      <c r="C15890" s="138"/>
      <c r="D15890" s="131"/>
      <c r="E15890" s="131"/>
      <c r="F15890" s="131"/>
      <c r="G15890" s="131"/>
      <c r="H15890" s="131" t="s">
        <v>191</v>
      </c>
      <c r="I15890" s="131" t="str">
        <f>IFERROR(__xludf.DUMMYFUNCTION("""COMPUTED_VALUE"""),"")</f>
        <v/>
      </c>
      <c r="J15890" s="131" t="str">
        <f>IFERROR(__xludf.DUMMYFUNCTION("""COMPUTED_VALUE"""),"")</f>
        <v/>
      </c>
      <c r="K15890" s="131" t="s">
        <v>191</v>
      </c>
      <c r="L15890" s="2"/>
      <c r="M15890" s="2"/>
    </row>
    <row r="15891" ht="15.75" customHeight="1">
      <c r="A15891" s="136"/>
      <c r="B15891" s="137"/>
      <c r="C15891" s="138"/>
      <c r="D15891" s="131"/>
      <c r="E15891" s="131"/>
      <c r="F15891" s="131"/>
      <c r="G15891" s="131"/>
      <c r="H15891" s="131" t="s">
        <v>191</v>
      </c>
      <c r="I15891" s="131" t="str">
        <f>IFERROR(__xludf.DUMMYFUNCTION("""COMPUTED_VALUE"""),"")</f>
        <v/>
      </c>
      <c r="J15891" s="131" t="str">
        <f>IFERROR(__xludf.DUMMYFUNCTION("""COMPUTED_VALUE"""),"")</f>
        <v/>
      </c>
      <c r="K15891" s="131" t="s">
        <v>191</v>
      </c>
      <c r="L15891" s="2"/>
      <c r="M15891" s="2"/>
    </row>
    <row r="15892" ht="15.75" customHeight="1">
      <c r="A15892" s="136"/>
      <c r="B15892" s="137"/>
      <c r="C15892" s="138"/>
      <c r="D15892" s="131"/>
      <c r="E15892" s="131"/>
      <c r="F15892" s="131"/>
      <c r="G15892" s="131"/>
      <c r="H15892" s="131" t="s">
        <v>191</v>
      </c>
      <c r="I15892" s="131" t="str">
        <f>IFERROR(__xludf.DUMMYFUNCTION("""COMPUTED_VALUE"""),"")</f>
        <v/>
      </c>
      <c r="J15892" s="131" t="str">
        <f>IFERROR(__xludf.DUMMYFUNCTION("""COMPUTED_VALUE"""),"")</f>
        <v/>
      </c>
      <c r="K15892" s="131" t="s">
        <v>191</v>
      </c>
      <c r="L15892" s="2"/>
      <c r="M15892" s="2"/>
    </row>
    <row r="15893" ht="15.75" customHeight="1">
      <c r="A15893" s="136"/>
      <c r="B15893" s="137"/>
      <c r="C15893" s="140"/>
      <c r="D15893" s="131"/>
      <c r="E15893" s="131"/>
      <c r="F15893" s="131"/>
      <c r="G15893" s="131"/>
      <c r="H15893" s="131" t="s">
        <v>191</v>
      </c>
      <c r="I15893" s="131" t="str">
        <f>IFERROR(__xludf.DUMMYFUNCTION("""COMPUTED_VALUE"""),"")</f>
        <v/>
      </c>
      <c r="J15893" s="131" t="str">
        <f>IFERROR(__xludf.DUMMYFUNCTION("""COMPUTED_VALUE"""),"")</f>
        <v/>
      </c>
      <c r="K15893" s="131" t="s">
        <v>191</v>
      </c>
      <c r="L15893" s="2"/>
      <c r="M15893" s="2"/>
    </row>
    <row r="15894" ht="15.75" customHeight="1">
      <c r="A15894" s="136"/>
      <c r="B15894" s="137"/>
      <c r="C15894" s="138"/>
      <c r="D15894" s="131"/>
      <c r="E15894" s="131"/>
      <c r="F15894" s="131"/>
      <c r="G15894" s="131"/>
      <c r="H15894" s="131" t="s">
        <v>191</v>
      </c>
      <c r="I15894" s="131" t="str">
        <f>IFERROR(__xludf.DUMMYFUNCTION("""COMPUTED_VALUE"""),"")</f>
        <v/>
      </c>
      <c r="J15894" s="131" t="str">
        <f>IFERROR(__xludf.DUMMYFUNCTION("""COMPUTED_VALUE"""),"")</f>
        <v/>
      </c>
      <c r="K15894" s="131" t="s">
        <v>191</v>
      </c>
      <c r="L15894" s="2"/>
      <c r="M15894" s="2"/>
    </row>
    <row r="15895" ht="15.75" customHeight="1">
      <c r="A15895" s="136"/>
      <c r="B15895" s="137"/>
      <c r="C15895" s="138"/>
      <c r="D15895" s="131"/>
      <c r="E15895" s="131"/>
      <c r="F15895" s="131"/>
      <c r="G15895" s="131"/>
      <c r="H15895" s="131" t="s">
        <v>191</v>
      </c>
      <c r="I15895" s="131" t="str">
        <f>IFERROR(__xludf.DUMMYFUNCTION("""COMPUTED_VALUE"""),"")</f>
        <v/>
      </c>
      <c r="J15895" s="131" t="str">
        <f>IFERROR(__xludf.DUMMYFUNCTION("""COMPUTED_VALUE"""),"")</f>
        <v/>
      </c>
      <c r="K15895" s="131" t="s">
        <v>191</v>
      </c>
      <c r="L15895" s="2"/>
      <c r="M15895" s="2"/>
    </row>
    <row r="15896" ht="15.75" customHeight="1">
      <c r="A15896" s="136"/>
      <c r="B15896" s="137"/>
      <c r="C15896" s="138"/>
      <c r="D15896" s="131"/>
      <c r="E15896" s="131"/>
      <c r="F15896" s="131"/>
      <c r="G15896" s="131"/>
      <c r="H15896" s="131" t="s">
        <v>191</v>
      </c>
      <c r="I15896" s="131" t="str">
        <f>IFERROR(__xludf.DUMMYFUNCTION("""COMPUTED_VALUE"""),"")</f>
        <v/>
      </c>
      <c r="J15896" s="131" t="str">
        <f>IFERROR(__xludf.DUMMYFUNCTION("""COMPUTED_VALUE"""),"")</f>
        <v/>
      </c>
      <c r="K15896" s="131" t="s">
        <v>191</v>
      </c>
      <c r="L15896" s="2"/>
      <c r="M15896" s="2"/>
    </row>
    <row r="15897" ht="15.75" customHeight="1">
      <c r="A15897" s="136"/>
      <c r="B15897" s="137"/>
      <c r="C15897" s="138"/>
      <c r="D15897" s="131"/>
      <c r="E15897" s="131"/>
      <c r="F15897" s="131"/>
      <c r="G15897" s="131"/>
      <c r="H15897" s="131" t="s">
        <v>191</v>
      </c>
      <c r="I15897" s="131" t="str">
        <f>IFERROR(__xludf.DUMMYFUNCTION("""COMPUTED_VALUE"""),"")</f>
        <v/>
      </c>
      <c r="J15897" s="131" t="str">
        <f>IFERROR(__xludf.DUMMYFUNCTION("""COMPUTED_VALUE"""),"")</f>
        <v/>
      </c>
      <c r="K15897" s="131" t="s">
        <v>191</v>
      </c>
      <c r="L15897" s="2"/>
      <c r="M15897" s="2"/>
    </row>
    <row r="15898" ht="15.75" customHeight="1">
      <c r="A15898" s="136"/>
      <c r="B15898" s="137"/>
      <c r="C15898" s="138"/>
      <c r="D15898" s="131"/>
      <c r="E15898" s="131"/>
      <c r="F15898" s="131"/>
      <c r="G15898" s="131"/>
      <c r="H15898" s="131" t="s">
        <v>191</v>
      </c>
      <c r="I15898" s="131" t="str">
        <f>IFERROR(__xludf.DUMMYFUNCTION("""COMPUTED_VALUE"""),"")</f>
        <v/>
      </c>
      <c r="J15898" s="131" t="str">
        <f>IFERROR(__xludf.DUMMYFUNCTION("""COMPUTED_VALUE"""),"")</f>
        <v/>
      </c>
      <c r="K15898" s="131" t="s">
        <v>191</v>
      </c>
      <c r="L15898" s="2"/>
      <c r="M15898" s="2"/>
    </row>
    <row r="15899" ht="15.75" customHeight="1">
      <c r="A15899" s="136"/>
      <c r="B15899" s="137"/>
      <c r="C15899" s="138"/>
      <c r="D15899" s="131"/>
      <c r="E15899" s="131"/>
      <c r="F15899" s="131"/>
      <c r="G15899" s="131"/>
      <c r="H15899" s="131" t="s">
        <v>191</v>
      </c>
      <c r="I15899" s="131" t="str">
        <f>IFERROR(__xludf.DUMMYFUNCTION("""COMPUTED_VALUE"""),"")</f>
        <v/>
      </c>
      <c r="J15899" s="131" t="str">
        <f>IFERROR(__xludf.DUMMYFUNCTION("""COMPUTED_VALUE"""),"")</f>
        <v/>
      </c>
      <c r="K15899" s="131" t="s">
        <v>191</v>
      </c>
      <c r="L15899" s="2"/>
      <c r="M15899" s="2"/>
    </row>
    <row r="15900" ht="15.75" customHeight="1">
      <c r="A15900" s="136"/>
      <c r="B15900" s="137"/>
      <c r="C15900" s="138"/>
      <c r="D15900" s="131"/>
      <c r="E15900" s="131"/>
      <c r="F15900" s="131"/>
      <c r="G15900" s="131"/>
      <c r="H15900" s="131" t="s">
        <v>191</v>
      </c>
      <c r="I15900" s="131" t="str">
        <f>IFERROR(__xludf.DUMMYFUNCTION("""COMPUTED_VALUE"""),"")</f>
        <v/>
      </c>
      <c r="J15900" s="131" t="str">
        <f>IFERROR(__xludf.DUMMYFUNCTION("""COMPUTED_VALUE"""),"")</f>
        <v/>
      </c>
      <c r="K15900" s="131" t="s">
        <v>191</v>
      </c>
      <c r="L15900" s="2"/>
      <c r="M15900" s="2"/>
    </row>
    <row r="15901" ht="15.75" customHeight="1">
      <c r="A15901" s="136"/>
      <c r="B15901" s="137"/>
      <c r="C15901" s="140"/>
      <c r="D15901" s="131"/>
      <c r="E15901" s="131"/>
      <c r="F15901" s="131"/>
      <c r="G15901" s="131"/>
      <c r="H15901" s="131" t="s">
        <v>191</v>
      </c>
      <c r="I15901" s="131" t="str">
        <f>IFERROR(__xludf.DUMMYFUNCTION("""COMPUTED_VALUE"""),"")</f>
        <v/>
      </c>
      <c r="J15901" s="131" t="str">
        <f>IFERROR(__xludf.DUMMYFUNCTION("""COMPUTED_VALUE"""),"")</f>
        <v/>
      </c>
      <c r="K15901" s="131" t="s">
        <v>191</v>
      </c>
      <c r="L15901" s="2"/>
      <c r="M15901" s="2"/>
    </row>
    <row r="15902" ht="15.75" customHeight="1">
      <c r="A15902" s="151"/>
      <c r="B15902" s="137"/>
      <c r="C15902" s="138"/>
      <c r="D15902" s="131"/>
      <c r="E15902" s="131"/>
      <c r="F15902" s="131"/>
      <c r="G15902" s="131"/>
      <c r="H15902" s="131" t="s">
        <v>191</v>
      </c>
      <c r="I15902" s="131" t="str">
        <f>IFERROR(__xludf.DUMMYFUNCTION("""COMPUTED_VALUE"""),"")</f>
        <v/>
      </c>
      <c r="J15902" s="131" t="str">
        <f>IFERROR(__xludf.DUMMYFUNCTION("""COMPUTED_VALUE"""),"")</f>
        <v/>
      </c>
      <c r="K15902" s="131" t="s">
        <v>191</v>
      </c>
      <c r="L15902" s="2"/>
      <c r="M15902" s="2"/>
    </row>
    <row r="15903" ht="15.75" customHeight="1">
      <c r="A15903" s="151"/>
      <c r="B15903" s="137"/>
      <c r="C15903" s="138"/>
      <c r="D15903" s="131"/>
      <c r="E15903" s="131"/>
      <c r="F15903" s="131"/>
      <c r="G15903" s="131"/>
      <c r="H15903" s="131" t="s">
        <v>191</v>
      </c>
      <c r="I15903" s="131" t="str">
        <f>IFERROR(__xludf.DUMMYFUNCTION("""COMPUTED_VALUE"""),"")</f>
        <v/>
      </c>
      <c r="J15903" s="131" t="str">
        <f>IFERROR(__xludf.DUMMYFUNCTION("""COMPUTED_VALUE"""),"")</f>
        <v/>
      </c>
      <c r="K15903" s="131" t="s">
        <v>191</v>
      </c>
      <c r="L15903" s="2"/>
      <c r="M15903" s="2"/>
    </row>
    <row r="15904" ht="15.75" customHeight="1">
      <c r="A15904" s="136"/>
      <c r="B15904" s="137"/>
      <c r="C15904" s="140"/>
      <c r="D15904" s="131"/>
      <c r="E15904" s="131"/>
      <c r="F15904" s="131"/>
      <c r="G15904" s="131"/>
      <c r="H15904" s="131" t="s">
        <v>191</v>
      </c>
      <c r="I15904" s="131" t="str">
        <f>IFERROR(__xludf.DUMMYFUNCTION("""COMPUTED_VALUE"""),"")</f>
        <v/>
      </c>
      <c r="J15904" s="131" t="str">
        <f>IFERROR(__xludf.DUMMYFUNCTION("""COMPUTED_VALUE"""),"")</f>
        <v/>
      </c>
      <c r="K15904" s="131" t="s">
        <v>191</v>
      </c>
      <c r="L15904" s="2"/>
      <c r="M15904" s="2"/>
    </row>
    <row r="15905" ht="15.75" customHeight="1">
      <c r="A15905" s="136"/>
      <c r="B15905" s="137"/>
      <c r="C15905" s="138"/>
      <c r="D15905" s="131"/>
      <c r="E15905" s="131"/>
      <c r="F15905" s="131"/>
      <c r="G15905" s="131"/>
      <c r="H15905" s="131" t="s">
        <v>191</v>
      </c>
      <c r="I15905" s="131" t="str">
        <f>IFERROR(__xludf.DUMMYFUNCTION("""COMPUTED_VALUE"""),"")</f>
        <v/>
      </c>
      <c r="J15905" s="131" t="str">
        <f>IFERROR(__xludf.DUMMYFUNCTION("""COMPUTED_VALUE"""),"")</f>
        <v/>
      </c>
      <c r="K15905" s="131" t="s">
        <v>191</v>
      </c>
      <c r="L15905" s="2"/>
      <c r="M15905" s="2"/>
    </row>
    <row r="15906" ht="15.75" customHeight="1">
      <c r="A15906" s="136"/>
      <c r="B15906" s="137"/>
      <c r="C15906" s="138"/>
      <c r="D15906" s="131"/>
      <c r="E15906" s="131"/>
      <c r="F15906" s="131"/>
      <c r="G15906" s="131"/>
      <c r="H15906" s="131" t="s">
        <v>191</v>
      </c>
      <c r="I15906" s="131" t="str">
        <f>IFERROR(__xludf.DUMMYFUNCTION("""COMPUTED_VALUE"""),"")</f>
        <v/>
      </c>
      <c r="J15906" s="131" t="str">
        <f>IFERROR(__xludf.DUMMYFUNCTION("""COMPUTED_VALUE"""),"")</f>
        <v/>
      </c>
      <c r="K15906" s="131" t="s">
        <v>191</v>
      </c>
      <c r="L15906" s="2"/>
      <c r="M15906" s="2"/>
    </row>
    <row r="15907" ht="15.75" customHeight="1">
      <c r="A15907" s="136"/>
      <c r="B15907" s="137"/>
      <c r="C15907" s="140"/>
      <c r="D15907" s="131"/>
      <c r="E15907" s="131"/>
      <c r="F15907" s="131"/>
      <c r="G15907" s="131"/>
      <c r="H15907" s="131" t="s">
        <v>191</v>
      </c>
      <c r="I15907" s="131" t="str">
        <f>IFERROR(__xludf.DUMMYFUNCTION("""COMPUTED_VALUE"""),"")</f>
        <v/>
      </c>
      <c r="J15907" s="131" t="str">
        <f>IFERROR(__xludf.DUMMYFUNCTION("""COMPUTED_VALUE"""),"")</f>
        <v/>
      </c>
      <c r="K15907" s="131" t="s">
        <v>191</v>
      </c>
      <c r="L15907" s="2"/>
      <c r="M15907" s="2"/>
    </row>
    <row r="15908" ht="15.75" customHeight="1">
      <c r="A15908" s="136"/>
      <c r="B15908" s="137"/>
      <c r="C15908" s="138"/>
      <c r="D15908" s="131"/>
      <c r="E15908" s="131"/>
      <c r="F15908" s="131"/>
      <c r="G15908" s="131"/>
      <c r="H15908" s="131" t="s">
        <v>191</v>
      </c>
      <c r="I15908" s="131" t="str">
        <f>IFERROR(__xludf.DUMMYFUNCTION("""COMPUTED_VALUE"""),"")</f>
        <v/>
      </c>
      <c r="J15908" s="131" t="str">
        <f>IFERROR(__xludf.DUMMYFUNCTION("""COMPUTED_VALUE"""),"")</f>
        <v/>
      </c>
      <c r="K15908" s="131" t="s">
        <v>191</v>
      </c>
      <c r="L15908" s="2"/>
      <c r="M15908" s="2"/>
    </row>
    <row r="15909" ht="15.75" customHeight="1">
      <c r="A15909" s="136"/>
      <c r="B15909" s="137"/>
      <c r="C15909" s="138"/>
      <c r="D15909" s="131"/>
      <c r="E15909" s="131"/>
      <c r="F15909" s="131"/>
      <c r="G15909" s="131"/>
      <c r="H15909" s="131" t="s">
        <v>191</v>
      </c>
      <c r="I15909" s="131" t="str">
        <f>IFERROR(__xludf.DUMMYFUNCTION("""COMPUTED_VALUE"""),"")</f>
        <v/>
      </c>
      <c r="J15909" s="131" t="str">
        <f>IFERROR(__xludf.DUMMYFUNCTION("""COMPUTED_VALUE"""),"")</f>
        <v/>
      </c>
      <c r="K15909" s="131" t="s">
        <v>191</v>
      </c>
      <c r="L15909" s="2"/>
      <c r="M15909" s="2"/>
    </row>
    <row r="15910" ht="15.75" customHeight="1">
      <c r="A15910" s="136"/>
      <c r="B15910" s="137"/>
      <c r="C15910" s="140"/>
      <c r="D15910" s="131"/>
      <c r="E15910" s="131"/>
      <c r="F15910" s="131"/>
      <c r="G15910" s="131"/>
      <c r="H15910" s="131" t="s">
        <v>191</v>
      </c>
      <c r="I15910" s="131" t="str">
        <f>IFERROR(__xludf.DUMMYFUNCTION("""COMPUTED_VALUE"""),"")</f>
        <v/>
      </c>
      <c r="J15910" s="131" t="str">
        <f>IFERROR(__xludf.DUMMYFUNCTION("""COMPUTED_VALUE"""),"")</f>
        <v/>
      </c>
      <c r="K15910" s="131" t="s">
        <v>191</v>
      </c>
      <c r="L15910" s="2"/>
      <c r="M15910" s="2"/>
    </row>
    <row r="15911" ht="15.75" customHeight="1">
      <c r="A15911" s="136"/>
      <c r="B15911" s="137"/>
      <c r="C15911" s="138"/>
      <c r="D15911" s="131"/>
      <c r="E15911" s="131"/>
      <c r="F15911" s="131"/>
      <c r="G15911" s="131"/>
      <c r="H15911" s="131" t="s">
        <v>191</v>
      </c>
      <c r="I15911" s="131" t="str">
        <f>IFERROR(__xludf.DUMMYFUNCTION("""COMPUTED_VALUE"""),"")</f>
        <v/>
      </c>
      <c r="J15911" s="131" t="str">
        <f>IFERROR(__xludf.DUMMYFUNCTION("""COMPUTED_VALUE"""),"")</f>
        <v/>
      </c>
      <c r="K15911" s="131" t="s">
        <v>191</v>
      </c>
      <c r="L15911" s="2"/>
      <c r="M15911" s="2"/>
    </row>
    <row r="15912" ht="15.75" customHeight="1">
      <c r="A15912" s="136"/>
      <c r="B15912" s="137"/>
      <c r="C15912" s="140"/>
      <c r="D15912" s="131"/>
      <c r="E15912" s="131"/>
      <c r="F15912" s="131"/>
      <c r="G15912" s="131"/>
      <c r="H15912" s="131" t="s">
        <v>191</v>
      </c>
      <c r="I15912" s="131" t="str">
        <f>IFERROR(__xludf.DUMMYFUNCTION("""COMPUTED_VALUE"""),"")</f>
        <v/>
      </c>
      <c r="J15912" s="131" t="str">
        <f>IFERROR(__xludf.DUMMYFUNCTION("""COMPUTED_VALUE"""),"")</f>
        <v/>
      </c>
      <c r="K15912" s="131" t="s">
        <v>191</v>
      </c>
      <c r="L15912" s="2"/>
      <c r="M15912" s="2"/>
    </row>
    <row r="15913" ht="15.75" customHeight="1">
      <c r="A15913" s="136"/>
      <c r="B15913" s="137"/>
      <c r="C15913" s="138"/>
      <c r="D15913" s="131"/>
      <c r="E15913" s="131"/>
      <c r="F15913" s="131"/>
      <c r="G15913" s="131"/>
      <c r="H15913" s="131" t="s">
        <v>191</v>
      </c>
      <c r="I15913" s="131" t="str">
        <f>IFERROR(__xludf.DUMMYFUNCTION("""COMPUTED_VALUE"""),"")</f>
        <v/>
      </c>
      <c r="J15913" s="131" t="str">
        <f>IFERROR(__xludf.DUMMYFUNCTION("""COMPUTED_VALUE"""),"")</f>
        <v/>
      </c>
      <c r="K15913" s="131" t="s">
        <v>191</v>
      </c>
      <c r="L15913" s="2"/>
      <c r="M15913" s="2"/>
    </row>
    <row r="15914" ht="15.75" customHeight="1">
      <c r="A15914" s="136"/>
      <c r="B15914" s="137"/>
      <c r="C15914" s="138"/>
      <c r="D15914" s="131"/>
      <c r="E15914" s="131"/>
      <c r="F15914" s="131"/>
      <c r="G15914" s="131"/>
      <c r="H15914" s="131" t="s">
        <v>191</v>
      </c>
      <c r="I15914" s="131" t="str">
        <f>IFERROR(__xludf.DUMMYFUNCTION("""COMPUTED_VALUE"""),"")</f>
        <v/>
      </c>
      <c r="J15914" s="131" t="str">
        <f>IFERROR(__xludf.DUMMYFUNCTION("""COMPUTED_VALUE"""),"")</f>
        <v/>
      </c>
      <c r="K15914" s="131" t="s">
        <v>191</v>
      </c>
      <c r="L15914" s="2"/>
      <c r="M15914" s="2"/>
    </row>
    <row r="15915" ht="15.75" customHeight="1">
      <c r="A15915" s="136"/>
      <c r="B15915" s="137"/>
      <c r="C15915" s="138"/>
      <c r="D15915" s="131"/>
      <c r="E15915" s="131"/>
      <c r="F15915" s="131"/>
      <c r="G15915" s="131"/>
      <c r="H15915" s="131" t="s">
        <v>191</v>
      </c>
      <c r="I15915" s="131" t="str">
        <f>IFERROR(__xludf.DUMMYFUNCTION("""COMPUTED_VALUE"""),"")</f>
        <v/>
      </c>
      <c r="J15915" s="131" t="str">
        <f>IFERROR(__xludf.DUMMYFUNCTION("""COMPUTED_VALUE"""),"")</f>
        <v/>
      </c>
      <c r="K15915" s="131" t="s">
        <v>191</v>
      </c>
      <c r="L15915" s="2"/>
      <c r="M15915" s="2"/>
    </row>
    <row r="15916" ht="15.75" customHeight="1">
      <c r="A15916" s="136"/>
      <c r="B15916" s="137"/>
      <c r="C15916" s="140"/>
      <c r="D15916" s="131"/>
      <c r="E15916" s="131"/>
      <c r="F15916" s="131"/>
      <c r="G15916" s="131"/>
      <c r="H15916" s="131" t="s">
        <v>191</v>
      </c>
      <c r="I15916" s="131" t="str">
        <f>IFERROR(__xludf.DUMMYFUNCTION("""COMPUTED_VALUE"""),"")</f>
        <v/>
      </c>
      <c r="J15916" s="131" t="str">
        <f>IFERROR(__xludf.DUMMYFUNCTION("""COMPUTED_VALUE"""),"")</f>
        <v/>
      </c>
      <c r="K15916" s="131" t="s">
        <v>191</v>
      </c>
      <c r="L15916" s="2"/>
      <c r="M15916" s="2"/>
    </row>
    <row r="15917" ht="15.75" customHeight="1">
      <c r="A15917" s="136"/>
      <c r="B15917" s="137"/>
      <c r="C15917" s="140"/>
      <c r="D15917" s="131"/>
      <c r="E15917" s="131"/>
      <c r="F15917" s="131"/>
      <c r="G15917" s="131"/>
      <c r="H15917" s="131" t="s">
        <v>191</v>
      </c>
      <c r="I15917" s="131" t="str">
        <f>IFERROR(__xludf.DUMMYFUNCTION("""COMPUTED_VALUE"""),"")</f>
        <v/>
      </c>
      <c r="J15917" s="131" t="str">
        <f>IFERROR(__xludf.DUMMYFUNCTION("""COMPUTED_VALUE"""),"")</f>
        <v/>
      </c>
      <c r="K15917" s="131" t="s">
        <v>191</v>
      </c>
      <c r="L15917" s="2"/>
      <c r="M15917" s="2"/>
    </row>
    <row r="15918" ht="15.75" customHeight="1">
      <c r="A15918" s="136"/>
      <c r="B15918" s="137"/>
      <c r="C15918" s="138"/>
      <c r="D15918" s="131"/>
      <c r="E15918" s="131"/>
      <c r="F15918" s="131"/>
      <c r="G15918" s="131"/>
      <c r="H15918" s="131" t="s">
        <v>191</v>
      </c>
      <c r="I15918" s="131" t="str">
        <f>IFERROR(__xludf.DUMMYFUNCTION("""COMPUTED_VALUE"""),"")</f>
        <v/>
      </c>
      <c r="J15918" s="131" t="str">
        <f>IFERROR(__xludf.DUMMYFUNCTION("""COMPUTED_VALUE"""),"")</f>
        <v/>
      </c>
      <c r="K15918" s="131" t="s">
        <v>191</v>
      </c>
      <c r="L15918" s="2"/>
      <c r="M15918" s="2"/>
    </row>
    <row r="15919" ht="15.75" customHeight="1">
      <c r="A15919" s="136"/>
      <c r="B15919" s="137"/>
      <c r="C15919" s="140"/>
      <c r="D15919" s="131"/>
      <c r="E15919" s="131"/>
      <c r="F15919" s="131"/>
      <c r="G15919" s="131"/>
      <c r="H15919" s="131" t="s">
        <v>191</v>
      </c>
      <c r="I15919" s="131" t="str">
        <f>IFERROR(__xludf.DUMMYFUNCTION("""COMPUTED_VALUE"""),"")</f>
        <v/>
      </c>
      <c r="J15919" s="131" t="str">
        <f>IFERROR(__xludf.DUMMYFUNCTION("""COMPUTED_VALUE"""),"")</f>
        <v/>
      </c>
      <c r="K15919" s="131" t="s">
        <v>191</v>
      </c>
      <c r="L15919" s="2"/>
      <c r="M15919" s="2"/>
    </row>
    <row r="15920" ht="15.75" customHeight="1">
      <c r="A15920" s="151"/>
      <c r="B15920" s="137"/>
      <c r="C15920" s="140"/>
      <c r="D15920" s="131"/>
      <c r="E15920" s="131"/>
      <c r="F15920" s="131"/>
      <c r="G15920" s="131"/>
      <c r="H15920" s="131" t="s">
        <v>191</v>
      </c>
      <c r="I15920" s="131" t="str">
        <f>IFERROR(__xludf.DUMMYFUNCTION("""COMPUTED_VALUE"""),"")</f>
        <v/>
      </c>
      <c r="J15920" s="131" t="str">
        <f>IFERROR(__xludf.DUMMYFUNCTION("""COMPUTED_VALUE"""),"")</f>
        <v/>
      </c>
      <c r="K15920" s="131" t="s">
        <v>191</v>
      </c>
      <c r="L15920" s="2"/>
      <c r="M15920" s="2"/>
    </row>
    <row r="15921" ht="15.75" customHeight="1">
      <c r="A15921" s="136"/>
      <c r="B15921" s="137"/>
      <c r="C15921" s="138"/>
      <c r="D15921" s="131"/>
      <c r="E15921" s="131"/>
      <c r="F15921" s="131"/>
      <c r="G15921" s="131"/>
      <c r="H15921" s="131" t="s">
        <v>191</v>
      </c>
      <c r="I15921" s="131" t="str">
        <f>IFERROR(__xludf.DUMMYFUNCTION("""COMPUTED_VALUE"""),"")</f>
        <v/>
      </c>
      <c r="J15921" s="131" t="str">
        <f>IFERROR(__xludf.DUMMYFUNCTION("""COMPUTED_VALUE"""),"")</f>
        <v/>
      </c>
      <c r="K15921" s="131" t="s">
        <v>191</v>
      </c>
      <c r="L15921" s="2"/>
      <c r="M15921" s="2"/>
    </row>
    <row r="15922" ht="15.75" customHeight="1">
      <c r="A15922" s="136"/>
      <c r="B15922" s="137"/>
      <c r="C15922" s="138"/>
      <c r="D15922" s="131"/>
      <c r="E15922" s="131"/>
      <c r="F15922" s="131"/>
      <c r="G15922" s="131"/>
      <c r="H15922" s="131" t="s">
        <v>191</v>
      </c>
      <c r="I15922" s="131" t="str">
        <f>IFERROR(__xludf.DUMMYFUNCTION("""COMPUTED_VALUE"""),"")</f>
        <v/>
      </c>
      <c r="J15922" s="131" t="str">
        <f>IFERROR(__xludf.DUMMYFUNCTION("""COMPUTED_VALUE"""),"")</f>
        <v/>
      </c>
      <c r="K15922" s="131" t="s">
        <v>191</v>
      </c>
      <c r="L15922" s="2"/>
      <c r="M15922" s="2"/>
    </row>
    <row r="15923" ht="15.75" customHeight="1">
      <c r="A15923" s="136"/>
      <c r="B15923" s="137"/>
      <c r="C15923" s="138"/>
      <c r="D15923" s="131"/>
      <c r="E15923" s="131"/>
      <c r="F15923" s="131"/>
      <c r="G15923" s="131"/>
      <c r="H15923" s="131" t="s">
        <v>191</v>
      </c>
      <c r="I15923" s="131" t="str">
        <f>IFERROR(__xludf.DUMMYFUNCTION("""COMPUTED_VALUE"""),"")</f>
        <v/>
      </c>
      <c r="J15923" s="131" t="str">
        <f>IFERROR(__xludf.DUMMYFUNCTION("""COMPUTED_VALUE"""),"")</f>
        <v/>
      </c>
      <c r="K15923" s="131" t="s">
        <v>191</v>
      </c>
      <c r="L15923" s="2"/>
      <c r="M15923" s="2"/>
    </row>
    <row r="15924" ht="15.75" customHeight="1">
      <c r="A15924" s="136"/>
      <c r="B15924" s="137"/>
      <c r="C15924" s="140"/>
      <c r="D15924" s="131"/>
      <c r="E15924" s="131"/>
      <c r="F15924" s="131"/>
      <c r="G15924" s="131"/>
      <c r="H15924" s="131" t="s">
        <v>191</v>
      </c>
      <c r="I15924" s="131" t="str">
        <f>IFERROR(__xludf.DUMMYFUNCTION("""COMPUTED_VALUE"""),"")</f>
        <v/>
      </c>
      <c r="J15924" s="131" t="str">
        <f>IFERROR(__xludf.DUMMYFUNCTION("""COMPUTED_VALUE"""),"")</f>
        <v/>
      </c>
      <c r="K15924" s="131" t="s">
        <v>191</v>
      </c>
      <c r="L15924" s="2"/>
      <c r="M15924" s="2"/>
    </row>
    <row r="15925" ht="15.75" customHeight="1">
      <c r="A15925" s="136"/>
      <c r="B15925" s="137"/>
      <c r="C15925" s="138"/>
      <c r="D15925" s="131"/>
      <c r="E15925" s="131"/>
      <c r="F15925" s="131"/>
      <c r="G15925" s="131"/>
      <c r="H15925" s="131" t="s">
        <v>191</v>
      </c>
      <c r="I15925" s="131" t="str">
        <f>IFERROR(__xludf.DUMMYFUNCTION("""COMPUTED_VALUE"""),"")</f>
        <v/>
      </c>
      <c r="J15925" s="131" t="str">
        <f>IFERROR(__xludf.DUMMYFUNCTION("""COMPUTED_VALUE"""),"")</f>
        <v/>
      </c>
      <c r="K15925" s="131" t="s">
        <v>191</v>
      </c>
      <c r="L15925" s="2"/>
      <c r="M15925" s="2"/>
    </row>
    <row r="15926" ht="15.75" customHeight="1">
      <c r="A15926" s="136"/>
      <c r="B15926" s="137"/>
      <c r="C15926" s="138"/>
      <c r="D15926" s="131"/>
      <c r="E15926" s="131"/>
      <c r="F15926" s="131"/>
      <c r="G15926" s="131"/>
      <c r="H15926" s="131" t="s">
        <v>191</v>
      </c>
      <c r="I15926" s="131" t="str">
        <f>IFERROR(__xludf.DUMMYFUNCTION("""COMPUTED_VALUE"""),"")</f>
        <v/>
      </c>
      <c r="J15926" s="131" t="str">
        <f>IFERROR(__xludf.DUMMYFUNCTION("""COMPUTED_VALUE"""),"")</f>
        <v/>
      </c>
      <c r="K15926" s="131" t="s">
        <v>191</v>
      </c>
      <c r="L15926" s="2"/>
      <c r="M15926" s="2"/>
    </row>
    <row r="15927" ht="15.75" customHeight="1">
      <c r="A15927" s="136"/>
      <c r="B15927" s="137"/>
      <c r="C15927" s="138"/>
      <c r="D15927" s="131"/>
      <c r="E15927" s="131"/>
      <c r="F15927" s="131"/>
      <c r="G15927" s="131"/>
      <c r="H15927" s="131" t="s">
        <v>191</v>
      </c>
      <c r="I15927" s="131" t="str">
        <f>IFERROR(__xludf.DUMMYFUNCTION("""COMPUTED_VALUE"""),"")</f>
        <v/>
      </c>
      <c r="J15927" s="131" t="str">
        <f>IFERROR(__xludf.DUMMYFUNCTION("""COMPUTED_VALUE"""),"")</f>
        <v/>
      </c>
      <c r="K15927" s="131" t="s">
        <v>191</v>
      </c>
      <c r="L15927" s="2"/>
      <c r="M15927" s="2"/>
    </row>
    <row r="15928" ht="15.75" customHeight="1">
      <c r="A15928" s="136"/>
      <c r="B15928" s="137"/>
      <c r="C15928" s="140"/>
      <c r="D15928" s="131"/>
      <c r="E15928" s="131"/>
      <c r="F15928" s="131"/>
      <c r="G15928" s="131"/>
      <c r="H15928" s="131" t="s">
        <v>191</v>
      </c>
      <c r="I15928" s="131" t="str">
        <f>IFERROR(__xludf.DUMMYFUNCTION("""COMPUTED_VALUE"""),"")</f>
        <v/>
      </c>
      <c r="J15928" s="131" t="str">
        <f>IFERROR(__xludf.DUMMYFUNCTION("""COMPUTED_VALUE"""),"")</f>
        <v/>
      </c>
      <c r="K15928" s="131" t="s">
        <v>191</v>
      </c>
      <c r="L15928" s="2"/>
      <c r="M15928" s="2"/>
    </row>
    <row r="15929" ht="15.75" customHeight="1">
      <c r="A15929" s="136"/>
      <c r="B15929" s="137"/>
      <c r="C15929" s="138"/>
      <c r="D15929" s="131"/>
      <c r="E15929" s="131"/>
      <c r="F15929" s="131"/>
      <c r="G15929" s="131"/>
      <c r="H15929" s="131" t="s">
        <v>191</v>
      </c>
      <c r="I15929" s="131" t="str">
        <f>IFERROR(__xludf.DUMMYFUNCTION("""COMPUTED_VALUE"""),"")</f>
        <v/>
      </c>
      <c r="J15929" s="131" t="str">
        <f>IFERROR(__xludf.DUMMYFUNCTION("""COMPUTED_VALUE"""),"")</f>
        <v/>
      </c>
      <c r="K15929" s="131" t="s">
        <v>191</v>
      </c>
      <c r="L15929" s="2"/>
      <c r="M15929" s="2"/>
    </row>
    <row r="15930" ht="15.75" customHeight="1">
      <c r="A15930" s="136"/>
      <c r="B15930" s="137"/>
      <c r="C15930" s="138"/>
      <c r="D15930" s="131"/>
      <c r="E15930" s="131"/>
      <c r="F15930" s="131"/>
      <c r="G15930" s="131"/>
      <c r="H15930" s="131" t="s">
        <v>191</v>
      </c>
      <c r="I15930" s="131" t="str">
        <f>IFERROR(__xludf.DUMMYFUNCTION("""COMPUTED_VALUE"""),"")</f>
        <v/>
      </c>
      <c r="J15930" s="131" t="str">
        <f>IFERROR(__xludf.DUMMYFUNCTION("""COMPUTED_VALUE"""),"")</f>
        <v/>
      </c>
      <c r="K15930" s="131" t="s">
        <v>191</v>
      </c>
      <c r="L15930" s="2"/>
      <c r="M15930" s="2"/>
    </row>
    <row r="15931" ht="15.75" customHeight="1">
      <c r="A15931" s="136"/>
      <c r="B15931" s="137"/>
      <c r="C15931" s="138"/>
      <c r="D15931" s="131"/>
      <c r="E15931" s="131"/>
      <c r="F15931" s="131"/>
      <c r="G15931" s="131"/>
      <c r="H15931" s="131" t="s">
        <v>191</v>
      </c>
      <c r="I15931" s="131" t="str">
        <f>IFERROR(__xludf.DUMMYFUNCTION("""COMPUTED_VALUE"""),"")</f>
        <v/>
      </c>
      <c r="J15931" s="131" t="str">
        <f>IFERROR(__xludf.DUMMYFUNCTION("""COMPUTED_VALUE"""),"")</f>
        <v/>
      </c>
      <c r="K15931" s="131" t="s">
        <v>191</v>
      </c>
      <c r="L15931" s="2"/>
      <c r="M15931" s="2"/>
    </row>
    <row r="15932" ht="15.75" customHeight="1">
      <c r="A15932" s="136"/>
      <c r="B15932" s="137"/>
      <c r="C15932" s="138"/>
      <c r="D15932" s="131"/>
      <c r="E15932" s="131"/>
      <c r="F15932" s="131"/>
      <c r="G15932" s="131"/>
      <c r="H15932" s="131" t="s">
        <v>191</v>
      </c>
      <c r="I15932" s="131" t="str">
        <f>IFERROR(__xludf.DUMMYFUNCTION("""COMPUTED_VALUE"""),"")</f>
        <v/>
      </c>
      <c r="J15932" s="131" t="str">
        <f>IFERROR(__xludf.DUMMYFUNCTION("""COMPUTED_VALUE"""),"")</f>
        <v/>
      </c>
      <c r="K15932" s="131" t="s">
        <v>191</v>
      </c>
      <c r="L15932" s="2"/>
      <c r="M15932" s="2"/>
    </row>
    <row r="15933" ht="15.75" customHeight="1">
      <c r="A15933" s="136"/>
      <c r="B15933" s="137"/>
      <c r="C15933" s="138"/>
      <c r="D15933" s="131"/>
      <c r="E15933" s="131"/>
      <c r="F15933" s="131"/>
      <c r="G15933" s="131"/>
      <c r="H15933" s="131" t="s">
        <v>191</v>
      </c>
      <c r="I15933" s="131" t="str">
        <f>IFERROR(__xludf.DUMMYFUNCTION("""COMPUTED_VALUE"""),"")</f>
        <v/>
      </c>
      <c r="J15933" s="131" t="str">
        <f>IFERROR(__xludf.DUMMYFUNCTION("""COMPUTED_VALUE"""),"")</f>
        <v/>
      </c>
      <c r="K15933" s="131" t="s">
        <v>191</v>
      </c>
      <c r="L15933" s="2"/>
      <c r="M15933" s="2"/>
    </row>
    <row r="15934" ht="15.75" customHeight="1">
      <c r="A15934" s="136"/>
      <c r="B15934" s="137"/>
      <c r="C15934" s="138"/>
      <c r="D15934" s="131"/>
      <c r="E15934" s="131"/>
      <c r="F15934" s="131"/>
      <c r="G15934" s="131"/>
      <c r="H15934" s="131" t="s">
        <v>191</v>
      </c>
      <c r="I15934" s="131" t="str">
        <f>IFERROR(__xludf.DUMMYFUNCTION("""COMPUTED_VALUE"""),"")</f>
        <v/>
      </c>
      <c r="J15934" s="131" t="str">
        <f>IFERROR(__xludf.DUMMYFUNCTION("""COMPUTED_VALUE"""),"")</f>
        <v/>
      </c>
      <c r="K15934" s="131" t="s">
        <v>191</v>
      </c>
      <c r="L15934" s="2"/>
      <c r="M15934" s="2"/>
    </row>
    <row r="15935" ht="15.75" customHeight="1">
      <c r="A15935" s="136"/>
      <c r="B15935" s="137"/>
      <c r="C15935" s="140"/>
      <c r="D15935" s="131"/>
      <c r="E15935" s="131"/>
      <c r="F15935" s="131"/>
      <c r="G15935" s="131"/>
      <c r="H15935" s="131" t="s">
        <v>191</v>
      </c>
      <c r="I15935" s="131" t="str">
        <f>IFERROR(__xludf.DUMMYFUNCTION("""COMPUTED_VALUE"""),"")</f>
        <v/>
      </c>
      <c r="J15935" s="131" t="str">
        <f>IFERROR(__xludf.DUMMYFUNCTION("""COMPUTED_VALUE"""),"")</f>
        <v/>
      </c>
      <c r="K15935" s="131" t="s">
        <v>191</v>
      </c>
      <c r="L15935" s="2"/>
      <c r="M15935" s="2"/>
    </row>
    <row r="15936" ht="15.75" customHeight="1">
      <c r="A15936" s="151"/>
      <c r="B15936" s="152"/>
      <c r="C15936" s="138"/>
      <c r="D15936" s="131"/>
      <c r="E15936" s="131"/>
      <c r="F15936" s="131"/>
      <c r="G15936" s="131"/>
      <c r="H15936" s="131" t="s">
        <v>191</v>
      </c>
      <c r="I15936" s="131" t="str">
        <f>IFERROR(__xludf.DUMMYFUNCTION("""COMPUTED_VALUE"""),"")</f>
        <v/>
      </c>
      <c r="J15936" s="131" t="str">
        <f>IFERROR(__xludf.DUMMYFUNCTION("""COMPUTED_VALUE"""),"")</f>
        <v/>
      </c>
      <c r="K15936" s="131" t="s">
        <v>191</v>
      </c>
      <c r="L15936" s="2"/>
      <c r="M15936" s="2"/>
    </row>
    <row r="15937" ht="15.75" customHeight="1">
      <c r="A15937" s="136"/>
      <c r="B15937" s="137"/>
      <c r="C15937" s="138"/>
      <c r="D15937" s="131"/>
      <c r="E15937" s="131"/>
      <c r="F15937" s="131"/>
      <c r="G15937" s="131"/>
      <c r="H15937" s="131" t="s">
        <v>191</v>
      </c>
      <c r="I15937" s="131" t="str">
        <f>IFERROR(__xludf.DUMMYFUNCTION("""COMPUTED_VALUE"""),"")</f>
        <v/>
      </c>
      <c r="J15937" s="131" t="str">
        <f>IFERROR(__xludf.DUMMYFUNCTION("""COMPUTED_VALUE"""),"")</f>
        <v/>
      </c>
      <c r="K15937" s="131" t="s">
        <v>191</v>
      </c>
      <c r="L15937" s="2"/>
      <c r="M15937" s="2"/>
    </row>
    <row r="15938" ht="15.75" customHeight="1">
      <c r="A15938" s="136"/>
      <c r="B15938" s="137"/>
      <c r="C15938" s="138"/>
      <c r="D15938" s="131"/>
      <c r="E15938" s="131"/>
      <c r="F15938" s="131"/>
      <c r="G15938" s="131"/>
      <c r="H15938" s="131" t="s">
        <v>191</v>
      </c>
      <c r="I15938" s="131" t="str">
        <f>IFERROR(__xludf.DUMMYFUNCTION("""COMPUTED_VALUE"""),"")</f>
        <v/>
      </c>
      <c r="J15938" s="131" t="str">
        <f>IFERROR(__xludf.DUMMYFUNCTION("""COMPUTED_VALUE"""),"")</f>
        <v/>
      </c>
      <c r="K15938" s="131" t="s">
        <v>191</v>
      </c>
      <c r="L15938" s="2"/>
      <c r="M15938" s="2"/>
    </row>
    <row r="15939" ht="15.75" customHeight="1">
      <c r="A15939" s="136"/>
      <c r="B15939" s="137"/>
      <c r="C15939" s="138"/>
      <c r="D15939" s="131"/>
      <c r="E15939" s="131"/>
      <c r="F15939" s="131"/>
      <c r="G15939" s="131"/>
      <c r="H15939" s="131" t="s">
        <v>191</v>
      </c>
      <c r="I15939" s="131" t="str">
        <f>IFERROR(__xludf.DUMMYFUNCTION("""COMPUTED_VALUE"""),"")</f>
        <v/>
      </c>
      <c r="J15939" s="131" t="str">
        <f>IFERROR(__xludf.DUMMYFUNCTION("""COMPUTED_VALUE"""),"")</f>
        <v/>
      </c>
      <c r="K15939" s="131" t="s">
        <v>191</v>
      </c>
      <c r="L15939" s="2"/>
      <c r="M15939" s="2"/>
    </row>
    <row r="15940" ht="15.75" customHeight="1">
      <c r="A15940" s="136"/>
      <c r="B15940" s="137"/>
      <c r="C15940" s="138"/>
      <c r="D15940" s="131"/>
      <c r="E15940" s="131"/>
      <c r="F15940" s="131"/>
      <c r="G15940" s="131"/>
      <c r="H15940" s="131" t="s">
        <v>191</v>
      </c>
      <c r="I15940" s="131" t="str">
        <f>IFERROR(__xludf.DUMMYFUNCTION("""COMPUTED_VALUE"""),"")</f>
        <v/>
      </c>
      <c r="J15940" s="131" t="str">
        <f>IFERROR(__xludf.DUMMYFUNCTION("""COMPUTED_VALUE"""),"")</f>
        <v/>
      </c>
      <c r="K15940" s="131" t="s">
        <v>191</v>
      </c>
      <c r="L15940" s="2"/>
      <c r="M15940" s="2"/>
    </row>
    <row r="15941" ht="15.75" customHeight="1">
      <c r="A15941" s="136"/>
      <c r="B15941" s="137"/>
      <c r="C15941" s="138"/>
      <c r="D15941" s="131"/>
      <c r="E15941" s="131"/>
      <c r="F15941" s="131"/>
      <c r="G15941" s="131"/>
      <c r="H15941" s="131" t="s">
        <v>191</v>
      </c>
      <c r="I15941" s="131" t="str">
        <f>IFERROR(__xludf.DUMMYFUNCTION("""COMPUTED_VALUE"""),"")</f>
        <v/>
      </c>
      <c r="J15941" s="131" t="str">
        <f>IFERROR(__xludf.DUMMYFUNCTION("""COMPUTED_VALUE"""),"")</f>
        <v/>
      </c>
      <c r="K15941" s="131" t="s">
        <v>191</v>
      </c>
      <c r="L15941" s="2"/>
      <c r="M15941" s="2"/>
    </row>
    <row r="15942" ht="15.75" customHeight="1">
      <c r="A15942" s="136"/>
      <c r="B15942" s="137"/>
      <c r="C15942" s="138"/>
      <c r="D15942" s="131"/>
      <c r="E15942" s="131"/>
      <c r="F15942" s="131"/>
      <c r="G15942" s="131"/>
      <c r="H15942" s="131" t="s">
        <v>191</v>
      </c>
      <c r="I15942" s="131" t="str">
        <f>IFERROR(__xludf.DUMMYFUNCTION("""COMPUTED_VALUE"""),"")</f>
        <v/>
      </c>
      <c r="J15942" s="131" t="str">
        <f>IFERROR(__xludf.DUMMYFUNCTION("""COMPUTED_VALUE"""),"")</f>
        <v/>
      </c>
      <c r="K15942" s="131" t="s">
        <v>191</v>
      </c>
      <c r="L15942" s="2"/>
      <c r="M15942" s="2"/>
    </row>
    <row r="15943" ht="15.75" customHeight="1">
      <c r="A15943" s="151"/>
      <c r="B15943" s="152"/>
      <c r="C15943" s="138"/>
      <c r="D15943" s="131"/>
      <c r="E15943" s="131"/>
      <c r="F15943" s="131"/>
      <c r="G15943" s="131"/>
      <c r="H15943" s="131" t="s">
        <v>191</v>
      </c>
      <c r="I15943" s="131" t="str">
        <f>IFERROR(__xludf.DUMMYFUNCTION("""COMPUTED_VALUE"""),"")</f>
        <v/>
      </c>
      <c r="J15943" s="131" t="str">
        <f>IFERROR(__xludf.DUMMYFUNCTION("""COMPUTED_VALUE"""),"")</f>
        <v/>
      </c>
      <c r="K15943" s="131" t="s">
        <v>191</v>
      </c>
      <c r="L15943" s="2"/>
      <c r="M15943" s="2"/>
    </row>
    <row r="15944" ht="15.75" customHeight="1">
      <c r="A15944" s="151"/>
      <c r="B15944" s="137"/>
      <c r="C15944" s="138"/>
      <c r="D15944" s="131"/>
      <c r="E15944" s="131"/>
      <c r="F15944" s="131"/>
      <c r="G15944" s="131"/>
      <c r="H15944" s="131" t="s">
        <v>191</v>
      </c>
      <c r="I15944" s="131" t="str">
        <f>IFERROR(__xludf.DUMMYFUNCTION("""COMPUTED_VALUE"""),"")</f>
        <v/>
      </c>
      <c r="J15944" s="131" t="str">
        <f>IFERROR(__xludf.DUMMYFUNCTION("""COMPUTED_VALUE"""),"")</f>
        <v/>
      </c>
      <c r="K15944" s="131" t="s">
        <v>191</v>
      </c>
      <c r="L15944" s="2"/>
      <c r="M15944" s="2"/>
    </row>
    <row r="15945" ht="15.75" customHeight="1">
      <c r="A15945" s="151"/>
      <c r="B15945" s="137"/>
      <c r="C15945" s="138"/>
      <c r="D15945" s="131"/>
      <c r="E15945" s="131"/>
      <c r="F15945" s="131"/>
      <c r="G15945" s="131"/>
      <c r="H15945" s="131" t="s">
        <v>191</v>
      </c>
      <c r="I15945" s="131" t="str">
        <f>IFERROR(__xludf.DUMMYFUNCTION("""COMPUTED_VALUE"""),"")</f>
        <v/>
      </c>
      <c r="J15945" s="131" t="str">
        <f>IFERROR(__xludf.DUMMYFUNCTION("""COMPUTED_VALUE"""),"")</f>
        <v/>
      </c>
      <c r="K15945" s="131" t="s">
        <v>191</v>
      </c>
      <c r="L15945" s="2"/>
      <c r="M15945" s="2"/>
    </row>
    <row r="15946" ht="15.75" customHeight="1">
      <c r="A15946" s="136"/>
      <c r="B15946" s="137"/>
      <c r="C15946" s="140"/>
      <c r="D15946" s="131"/>
      <c r="E15946" s="131"/>
      <c r="F15946" s="131"/>
      <c r="G15946" s="131"/>
      <c r="H15946" s="131" t="s">
        <v>191</v>
      </c>
      <c r="I15946" s="131" t="str">
        <f>IFERROR(__xludf.DUMMYFUNCTION("""COMPUTED_VALUE"""),"")</f>
        <v/>
      </c>
      <c r="J15946" s="131" t="str">
        <f>IFERROR(__xludf.DUMMYFUNCTION("""COMPUTED_VALUE"""),"")</f>
        <v/>
      </c>
      <c r="K15946" s="131" t="s">
        <v>191</v>
      </c>
      <c r="L15946" s="2"/>
      <c r="M15946" s="2"/>
    </row>
    <row r="15947" ht="15.75" customHeight="1">
      <c r="A15947" s="151"/>
      <c r="B15947" s="137"/>
      <c r="C15947" s="140"/>
      <c r="D15947" s="131"/>
      <c r="E15947" s="131"/>
      <c r="F15947" s="131"/>
      <c r="G15947" s="131"/>
      <c r="H15947" s="131" t="s">
        <v>191</v>
      </c>
      <c r="I15947" s="131" t="str">
        <f>IFERROR(__xludf.DUMMYFUNCTION("""COMPUTED_VALUE"""),"")</f>
        <v/>
      </c>
      <c r="J15947" s="131" t="str">
        <f>IFERROR(__xludf.DUMMYFUNCTION("""COMPUTED_VALUE"""),"")</f>
        <v/>
      </c>
      <c r="K15947" s="131" t="s">
        <v>191</v>
      </c>
      <c r="L15947" s="2"/>
      <c r="M15947" s="2"/>
    </row>
    <row r="15948" ht="15.75" customHeight="1">
      <c r="A15948" s="136"/>
      <c r="B15948" s="137"/>
      <c r="C15948" s="138"/>
      <c r="D15948" s="131"/>
      <c r="E15948" s="131"/>
      <c r="F15948" s="131"/>
      <c r="G15948" s="131"/>
      <c r="H15948" s="131" t="s">
        <v>191</v>
      </c>
      <c r="I15948" s="131" t="str">
        <f>IFERROR(__xludf.DUMMYFUNCTION("""COMPUTED_VALUE"""),"")</f>
        <v/>
      </c>
      <c r="J15948" s="131" t="str">
        <f>IFERROR(__xludf.DUMMYFUNCTION("""COMPUTED_VALUE"""),"")</f>
        <v/>
      </c>
      <c r="K15948" s="131" t="s">
        <v>191</v>
      </c>
      <c r="L15948" s="2"/>
      <c r="M15948" s="2"/>
    </row>
    <row r="15949" ht="15.75" customHeight="1">
      <c r="A15949" s="136"/>
      <c r="B15949" s="137"/>
      <c r="C15949" s="138"/>
      <c r="D15949" s="131"/>
      <c r="E15949" s="131"/>
      <c r="F15949" s="131"/>
      <c r="G15949" s="131"/>
      <c r="H15949" s="131" t="s">
        <v>191</v>
      </c>
      <c r="I15949" s="131" t="str">
        <f>IFERROR(__xludf.DUMMYFUNCTION("""COMPUTED_VALUE"""),"")</f>
        <v/>
      </c>
      <c r="J15949" s="131" t="str">
        <f>IFERROR(__xludf.DUMMYFUNCTION("""COMPUTED_VALUE"""),"")</f>
        <v/>
      </c>
      <c r="K15949" s="131" t="s">
        <v>191</v>
      </c>
      <c r="L15949" s="2"/>
      <c r="M15949" s="2"/>
    </row>
    <row r="15950" ht="15.75" customHeight="1">
      <c r="A15950" s="136"/>
      <c r="B15950" s="137"/>
      <c r="C15950" s="138"/>
      <c r="D15950" s="131"/>
      <c r="E15950" s="131"/>
      <c r="F15950" s="131"/>
      <c r="G15950" s="131"/>
      <c r="H15950" s="131" t="s">
        <v>191</v>
      </c>
      <c r="I15950" s="131" t="str">
        <f>IFERROR(__xludf.DUMMYFUNCTION("""COMPUTED_VALUE"""),"")</f>
        <v/>
      </c>
      <c r="J15950" s="131" t="str">
        <f>IFERROR(__xludf.DUMMYFUNCTION("""COMPUTED_VALUE"""),"")</f>
        <v/>
      </c>
      <c r="K15950" s="131" t="s">
        <v>191</v>
      </c>
      <c r="L15950" s="2"/>
      <c r="M15950" s="2"/>
    </row>
    <row r="15951" ht="15.75" customHeight="1">
      <c r="A15951" s="136"/>
      <c r="B15951" s="137"/>
      <c r="C15951" s="138"/>
      <c r="D15951" s="131"/>
      <c r="E15951" s="131"/>
      <c r="F15951" s="131"/>
      <c r="G15951" s="131"/>
      <c r="H15951" s="131" t="s">
        <v>191</v>
      </c>
      <c r="I15951" s="131" t="str">
        <f>IFERROR(__xludf.DUMMYFUNCTION("""COMPUTED_VALUE"""),"")</f>
        <v/>
      </c>
      <c r="J15951" s="131" t="str">
        <f>IFERROR(__xludf.DUMMYFUNCTION("""COMPUTED_VALUE"""),"")</f>
        <v/>
      </c>
      <c r="K15951" s="131" t="s">
        <v>191</v>
      </c>
      <c r="L15951" s="2"/>
      <c r="M15951" s="2"/>
    </row>
    <row r="15952" ht="15.75" customHeight="1">
      <c r="A15952" s="136"/>
      <c r="B15952" s="137"/>
      <c r="C15952" s="138"/>
      <c r="D15952" s="131"/>
      <c r="E15952" s="131"/>
      <c r="F15952" s="131"/>
      <c r="G15952" s="131"/>
      <c r="H15952" s="131" t="s">
        <v>191</v>
      </c>
      <c r="I15952" s="131" t="str">
        <f>IFERROR(__xludf.DUMMYFUNCTION("""COMPUTED_VALUE"""),"")</f>
        <v/>
      </c>
      <c r="J15952" s="131" t="str">
        <f>IFERROR(__xludf.DUMMYFUNCTION("""COMPUTED_VALUE"""),"")</f>
        <v/>
      </c>
      <c r="K15952" s="131" t="s">
        <v>191</v>
      </c>
      <c r="L15952" s="2"/>
      <c r="M15952" s="2"/>
    </row>
    <row r="15953" ht="15.75" customHeight="1">
      <c r="A15953" s="136"/>
      <c r="B15953" s="137"/>
      <c r="C15953" s="138"/>
      <c r="D15953" s="131"/>
      <c r="E15953" s="131"/>
      <c r="F15953" s="131"/>
      <c r="G15953" s="131"/>
      <c r="H15953" s="131" t="s">
        <v>191</v>
      </c>
      <c r="I15953" s="131" t="str">
        <f>IFERROR(__xludf.DUMMYFUNCTION("""COMPUTED_VALUE"""),"")</f>
        <v/>
      </c>
      <c r="J15953" s="131" t="str">
        <f>IFERROR(__xludf.DUMMYFUNCTION("""COMPUTED_VALUE"""),"")</f>
        <v/>
      </c>
      <c r="K15953" s="131" t="s">
        <v>191</v>
      </c>
      <c r="L15953" s="2"/>
      <c r="M15953" s="2"/>
    </row>
    <row r="15954" ht="15.75" customHeight="1">
      <c r="A15954" s="136"/>
      <c r="B15954" s="137"/>
      <c r="C15954" s="138"/>
      <c r="D15954" s="131"/>
      <c r="E15954" s="131"/>
      <c r="F15954" s="131"/>
      <c r="G15954" s="131"/>
      <c r="H15954" s="131" t="s">
        <v>191</v>
      </c>
      <c r="I15954" s="131" t="str">
        <f>IFERROR(__xludf.DUMMYFUNCTION("""COMPUTED_VALUE"""),"")</f>
        <v/>
      </c>
      <c r="J15954" s="131" t="str">
        <f>IFERROR(__xludf.DUMMYFUNCTION("""COMPUTED_VALUE"""),"")</f>
        <v/>
      </c>
      <c r="K15954" s="131" t="s">
        <v>191</v>
      </c>
      <c r="L15954" s="2"/>
      <c r="M15954" s="2"/>
    </row>
    <row r="15955" ht="15.75" customHeight="1">
      <c r="A15955" s="136"/>
      <c r="B15955" s="137"/>
      <c r="C15955" s="138"/>
      <c r="D15955" s="131"/>
      <c r="E15955" s="131"/>
      <c r="F15955" s="131"/>
      <c r="G15955" s="131"/>
      <c r="H15955" s="131" t="s">
        <v>191</v>
      </c>
      <c r="I15955" s="131" t="str">
        <f>IFERROR(__xludf.DUMMYFUNCTION("""COMPUTED_VALUE"""),"")</f>
        <v/>
      </c>
      <c r="J15955" s="131" t="str">
        <f>IFERROR(__xludf.DUMMYFUNCTION("""COMPUTED_VALUE"""),"")</f>
        <v/>
      </c>
      <c r="K15955" s="131" t="s">
        <v>191</v>
      </c>
      <c r="L15955" s="2"/>
      <c r="M15955" s="2"/>
    </row>
    <row r="15956" ht="15.75" customHeight="1">
      <c r="A15956" s="136"/>
      <c r="B15956" s="137"/>
      <c r="C15956" s="140"/>
      <c r="D15956" s="131"/>
      <c r="E15956" s="131"/>
      <c r="F15956" s="131"/>
      <c r="G15956" s="131"/>
      <c r="H15956" s="131" t="s">
        <v>191</v>
      </c>
      <c r="I15956" s="131" t="str">
        <f>IFERROR(__xludf.DUMMYFUNCTION("""COMPUTED_VALUE"""),"")</f>
        <v/>
      </c>
      <c r="J15956" s="131" t="str">
        <f>IFERROR(__xludf.DUMMYFUNCTION("""COMPUTED_VALUE"""),"")</f>
        <v/>
      </c>
      <c r="K15956" s="131" t="s">
        <v>191</v>
      </c>
      <c r="L15956" s="2"/>
      <c r="M15956" s="2"/>
    </row>
    <row r="15957" ht="15.75" customHeight="1">
      <c r="A15957" s="136"/>
      <c r="B15957" s="137"/>
      <c r="C15957" s="138"/>
      <c r="D15957" s="131"/>
      <c r="E15957" s="131"/>
      <c r="F15957" s="131"/>
      <c r="G15957" s="131"/>
      <c r="H15957" s="131" t="s">
        <v>191</v>
      </c>
      <c r="I15957" s="131" t="str">
        <f>IFERROR(__xludf.DUMMYFUNCTION("""COMPUTED_VALUE"""),"")</f>
        <v/>
      </c>
      <c r="J15957" s="131" t="str">
        <f>IFERROR(__xludf.DUMMYFUNCTION("""COMPUTED_VALUE"""),"")</f>
        <v/>
      </c>
      <c r="K15957" s="131" t="s">
        <v>191</v>
      </c>
      <c r="L15957" s="2"/>
      <c r="M15957" s="2"/>
    </row>
    <row r="15958" ht="15.75" customHeight="1">
      <c r="A15958" s="136"/>
      <c r="B15958" s="137"/>
      <c r="C15958" s="138"/>
      <c r="D15958" s="131"/>
      <c r="E15958" s="131"/>
      <c r="F15958" s="131"/>
      <c r="G15958" s="131"/>
      <c r="H15958" s="131" t="s">
        <v>191</v>
      </c>
      <c r="I15958" s="131" t="str">
        <f>IFERROR(__xludf.DUMMYFUNCTION("""COMPUTED_VALUE"""),"")</f>
        <v/>
      </c>
      <c r="J15958" s="131" t="str">
        <f>IFERROR(__xludf.DUMMYFUNCTION("""COMPUTED_VALUE"""),"")</f>
        <v/>
      </c>
      <c r="K15958" s="131" t="s">
        <v>191</v>
      </c>
      <c r="L15958" s="2"/>
      <c r="M15958" s="2"/>
    </row>
    <row r="15959" ht="15.75" customHeight="1">
      <c r="A15959" s="136"/>
      <c r="B15959" s="137"/>
      <c r="C15959" s="138"/>
      <c r="D15959" s="131"/>
      <c r="E15959" s="131"/>
      <c r="F15959" s="131"/>
      <c r="G15959" s="131"/>
      <c r="H15959" s="131" t="s">
        <v>191</v>
      </c>
      <c r="I15959" s="131" t="str">
        <f>IFERROR(__xludf.DUMMYFUNCTION("""COMPUTED_VALUE"""),"")</f>
        <v/>
      </c>
      <c r="J15959" s="131" t="str">
        <f>IFERROR(__xludf.DUMMYFUNCTION("""COMPUTED_VALUE"""),"")</f>
        <v/>
      </c>
      <c r="K15959" s="131" t="s">
        <v>191</v>
      </c>
      <c r="L15959" s="2"/>
      <c r="M15959" s="2"/>
    </row>
    <row r="15960" ht="15.75" customHeight="1">
      <c r="A15960" s="136"/>
      <c r="B15960" s="137"/>
      <c r="C15960" s="138"/>
      <c r="D15960" s="131"/>
      <c r="E15960" s="131"/>
      <c r="F15960" s="131"/>
      <c r="G15960" s="131"/>
      <c r="H15960" s="131" t="s">
        <v>191</v>
      </c>
      <c r="I15960" s="131" t="str">
        <f>IFERROR(__xludf.DUMMYFUNCTION("""COMPUTED_VALUE"""),"")</f>
        <v/>
      </c>
      <c r="J15960" s="131" t="str">
        <f>IFERROR(__xludf.DUMMYFUNCTION("""COMPUTED_VALUE"""),"")</f>
        <v/>
      </c>
      <c r="K15960" s="131" t="s">
        <v>191</v>
      </c>
      <c r="L15960" s="2"/>
      <c r="M15960" s="2"/>
    </row>
    <row r="15961" ht="15.75" customHeight="1">
      <c r="A15961" s="151"/>
      <c r="B15961" s="137"/>
      <c r="C15961" s="138"/>
      <c r="D15961" s="131"/>
      <c r="E15961" s="131"/>
      <c r="F15961" s="131"/>
      <c r="G15961" s="131"/>
      <c r="H15961" s="131" t="s">
        <v>191</v>
      </c>
      <c r="I15961" s="131" t="str">
        <f>IFERROR(__xludf.DUMMYFUNCTION("""COMPUTED_VALUE"""),"")</f>
        <v/>
      </c>
      <c r="J15961" s="131" t="str">
        <f>IFERROR(__xludf.DUMMYFUNCTION("""COMPUTED_VALUE"""),"")</f>
        <v/>
      </c>
      <c r="K15961" s="131" t="s">
        <v>191</v>
      </c>
      <c r="L15961" s="2"/>
      <c r="M15961" s="2"/>
    </row>
    <row r="15962" ht="15.75" customHeight="1">
      <c r="A15962" s="136"/>
      <c r="B15962" s="137"/>
      <c r="C15962" s="140"/>
      <c r="D15962" s="131"/>
      <c r="E15962" s="131"/>
      <c r="F15962" s="131"/>
      <c r="G15962" s="131"/>
      <c r="H15962" s="131" t="s">
        <v>191</v>
      </c>
      <c r="I15962" s="131" t="str">
        <f>IFERROR(__xludf.DUMMYFUNCTION("""COMPUTED_VALUE"""),"")</f>
        <v/>
      </c>
      <c r="J15962" s="131" t="str">
        <f>IFERROR(__xludf.DUMMYFUNCTION("""COMPUTED_VALUE"""),"")</f>
        <v/>
      </c>
      <c r="K15962" s="131" t="s">
        <v>191</v>
      </c>
      <c r="L15962" s="2"/>
      <c r="M15962" s="2"/>
    </row>
    <row r="15963" ht="15.75" customHeight="1">
      <c r="A15963" s="136"/>
      <c r="B15963" s="137"/>
      <c r="C15963" s="140"/>
      <c r="D15963" s="131"/>
      <c r="E15963" s="131"/>
      <c r="F15963" s="131"/>
      <c r="G15963" s="131"/>
      <c r="H15963" s="131" t="s">
        <v>191</v>
      </c>
      <c r="I15963" s="131" t="str">
        <f>IFERROR(__xludf.DUMMYFUNCTION("""COMPUTED_VALUE"""),"")</f>
        <v/>
      </c>
      <c r="J15963" s="131" t="str">
        <f>IFERROR(__xludf.DUMMYFUNCTION("""COMPUTED_VALUE"""),"")</f>
        <v/>
      </c>
      <c r="K15963" s="131" t="s">
        <v>191</v>
      </c>
      <c r="L15963" s="2"/>
      <c r="M15963" s="2"/>
    </row>
    <row r="15964" ht="15.75" customHeight="1">
      <c r="A15964" s="136"/>
      <c r="B15964" s="137"/>
      <c r="C15964" s="140"/>
      <c r="D15964" s="131"/>
      <c r="E15964" s="131"/>
      <c r="F15964" s="131"/>
      <c r="G15964" s="131"/>
      <c r="H15964" s="131" t="s">
        <v>191</v>
      </c>
      <c r="I15964" s="131" t="str">
        <f>IFERROR(__xludf.DUMMYFUNCTION("""COMPUTED_VALUE"""),"")</f>
        <v/>
      </c>
      <c r="J15964" s="131" t="str">
        <f>IFERROR(__xludf.DUMMYFUNCTION("""COMPUTED_VALUE"""),"")</f>
        <v/>
      </c>
      <c r="K15964" s="131" t="s">
        <v>191</v>
      </c>
      <c r="L15964" s="2"/>
      <c r="M15964" s="2"/>
    </row>
    <row r="15965" ht="15.75" customHeight="1">
      <c r="A15965" s="136"/>
      <c r="B15965" s="137"/>
      <c r="C15965" s="138"/>
      <c r="D15965" s="131"/>
      <c r="E15965" s="131"/>
      <c r="F15965" s="131"/>
      <c r="G15965" s="131"/>
      <c r="H15965" s="131" t="s">
        <v>191</v>
      </c>
      <c r="I15965" s="131" t="str">
        <f>IFERROR(__xludf.DUMMYFUNCTION("""COMPUTED_VALUE"""),"")</f>
        <v/>
      </c>
      <c r="J15965" s="131" t="str">
        <f>IFERROR(__xludf.DUMMYFUNCTION("""COMPUTED_VALUE"""),"")</f>
        <v/>
      </c>
      <c r="K15965" s="131" t="s">
        <v>191</v>
      </c>
      <c r="L15965" s="2"/>
      <c r="M15965" s="2"/>
    </row>
    <row r="15966" ht="15.75" customHeight="1">
      <c r="A15966" s="151"/>
      <c r="B15966" s="137"/>
      <c r="C15966" s="138"/>
      <c r="D15966" s="131"/>
      <c r="E15966" s="131"/>
      <c r="F15966" s="131"/>
      <c r="G15966" s="131"/>
      <c r="H15966" s="131" t="s">
        <v>191</v>
      </c>
      <c r="I15966" s="131" t="str">
        <f>IFERROR(__xludf.DUMMYFUNCTION("""COMPUTED_VALUE"""),"")</f>
        <v/>
      </c>
      <c r="J15966" s="131" t="str">
        <f>IFERROR(__xludf.DUMMYFUNCTION("""COMPUTED_VALUE"""),"")</f>
        <v/>
      </c>
      <c r="K15966" s="131" t="s">
        <v>191</v>
      </c>
      <c r="L15966" s="2"/>
      <c r="M15966" s="2"/>
    </row>
    <row r="15967" ht="15.75" customHeight="1">
      <c r="A15967" s="136"/>
      <c r="B15967" s="137"/>
      <c r="C15967" s="138"/>
      <c r="D15967" s="131"/>
      <c r="E15967" s="131"/>
      <c r="F15967" s="131"/>
      <c r="G15967" s="131"/>
      <c r="H15967" s="131" t="s">
        <v>191</v>
      </c>
      <c r="I15967" s="131" t="str">
        <f>IFERROR(__xludf.DUMMYFUNCTION("""COMPUTED_VALUE"""),"")</f>
        <v/>
      </c>
      <c r="J15967" s="131" t="str">
        <f>IFERROR(__xludf.DUMMYFUNCTION("""COMPUTED_VALUE"""),"")</f>
        <v/>
      </c>
      <c r="K15967" s="131" t="s">
        <v>191</v>
      </c>
      <c r="L15967" s="2"/>
      <c r="M15967" s="2"/>
    </row>
    <row r="15968" ht="15.75" customHeight="1">
      <c r="A15968" s="136"/>
      <c r="B15968" s="137"/>
      <c r="C15968" s="138"/>
      <c r="D15968" s="131"/>
      <c r="E15968" s="131"/>
      <c r="F15968" s="131"/>
      <c r="G15968" s="131"/>
      <c r="H15968" s="131" t="s">
        <v>191</v>
      </c>
      <c r="I15968" s="131" t="str">
        <f>IFERROR(__xludf.DUMMYFUNCTION("""COMPUTED_VALUE"""),"")</f>
        <v/>
      </c>
      <c r="J15968" s="131" t="str">
        <f>IFERROR(__xludf.DUMMYFUNCTION("""COMPUTED_VALUE"""),"")</f>
        <v/>
      </c>
      <c r="K15968" s="131" t="s">
        <v>191</v>
      </c>
      <c r="L15968" s="2"/>
      <c r="M15968" s="2"/>
    </row>
    <row r="15969" ht="15.75" customHeight="1">
      <c r="A15969" s="136"/>
      <c r="B15969" s="137"/>
      <c r="C15969" s="138"/>
      <c r="D15969" s="131"/>
      <c r="E15969" s="131"/>
      <c r="F15969" s="131"/>
      <c r="G15969" s="131"/>
      <c r="H15969" s="131" t="s">
        <v>191</v>
      </c>
      <c r="I15969" s="131" t="str">
        <f>IFERROR(__xludf.DUMMYFUNCTION("""COMPUTED_VALUE"""),"")</f>
        <v/>
      </c>
      <c r="J15969" s="131" t="str">
        <f>IFERROR(__xludf.DUMMYFUNCTION("""COMPUTED_VALUE"""),"")</f>
        <v/>
      </c>
      <c r="K15969" s="131" t="s">
        <v>191</v>
      </c>
      <c r="L15969" s="2"/>
      <c r="M15969" s="2"/>
    </row>
    <row r="15970" ht="15.75" customHeight="1">
      <c r="A15970" s="136"/>
      <c r="B15970" s="137"/>
      <c r="C15970" s="138"/>
      <c r="D15970" s="131"/>
      <c r="E15970" s="131"/>
      <c r="F15970" s="131"/>
      <c r="G15970" s="131"/>
      <c r="H15970" s="131" t="s">
        <v>191</v>
      </c>
      <c r="I15970" s="131" t="str">
        <f>IFERROR(__xludf.DUMMYFUNCTION("""COMPUTED_VALUE"""),"")</f>
        <v/>
      </c>
      <c r="J15970" s="131" t="str">
        <f>IFERROR(__xludf.DUMMYFUNCTION("""COMPUTED_VALUE"""),"")</f>
        <v/>
      </c>
      <c r="K15970" s="131" t="s">
        <v>191</v>
      </c>
      <c r="L15970" s="2"/>
      <c r="M15970" s="2"/>
    </row>
    <row r="15971" ht="15.75" customHeight="1">
      <c r="A15971" s="136"/>
      <c r="B15971" s="137"/>
      <c r="C15971" s="138"/>
      <c r="D15971" s="131"/>
      <c r="E15971" s="131"/>
      <c r="F15971" s="131"/>
      <c r="G15971" s="131"/>
      <c r="H15971" s="131" t="s">
        <v>191</v>
      </c>
      <c r="I15971" s="131" t="str">
        <f>IFERROR(__xludf.DUMMYFUNCTION("""COMPUTED_VALUE"""),"")</f>
        <v/>
      </c>
      <c r="J15971" s="131" t="str">
        <f>IFERROR(__xludf.DUMMYFUNCTION("""COMPUTED_VALUE"""),"")</f>
        <v/>
      </c>
      <c r="K15971" s="131" t="s">
        <v>191</v>
      </c>
      <c r="L15971" s="2"/>
      <c r="M15971" s="2"/>
    </row>
    <row r="15972" ht="15.75" customHeight="1">
      <c r="A15972" s="136"/>
      <c r="B15972" s="137"/>
      <c r="C15972" s="138"/>
      <c r="D15972" s="131"/>
      <c r="E15972" s="131"/>
      <c r="F15972" s="131"/>
      <c r="G15972" s="131"/>
      <c r="H15972" s="131" t="s">
        <v>191</v>
      </c>
      <c r="I15972" s="131" t="str">
        <f>IFERROR(__xludf.DUMMYFUNCTION("""COMPUTED_VALUE"""),"")</f>
        <v/>
      </c>
      <c r="J15972" s="131" t="str">
        <f>IFERROR(__xludf.DUMMYFUNCTION("""COMPUTED_VALUE"""),"")</f>
        <v/>
      </c>
      <c r="K15972" s="131" t="s">
        <v>191</v>
      </c>
      <c r="L15972" s="2"/>
      <c r="M15972" s="2"/>
    </row>
    <row r="15973" ht="15.75" customHeight="1">
      <c r="A15973" s="136"/>
      <c r="B15973" s="137"/>
      <c r="C15973" s="138"/>
      <c r="D15973" s="131"/>
      <c r="E15973" s="131"/>
      <c r="F15973" s="131"/>
      <c r="G15973" s="131"/>
      <c r="H15973" s="131" t="s">
        <v>191</v>
      </c>
      <c r="I15973" s="131" t="str">
        <f>IFERROR(__xludf.DUMMYFUNCTION("""COMPUTED_VALUE"""),"")</f>
        <v/>
      </c>
      <c r="J15973" s="131" t="str">
        <f>IFERROR(__xludf.DUMMYFUNCTION("""COMPUTED_VALUE"""),"")</f>
        <v/>
      </c>
      <c r="K15973" s="131" t="s">
        <v>191</v>
      </c>
      <c r="L15973" s="2"/>
      <c r="M15973" s="2"/>
    </row>
    <row r="15974" ht="15.75" customHeight="1">
      <c r="A15974" s="136"/>
      <c r="B15974" s="137"/>
      <c r="C15974" s="138"/>
      <c r="D15974" s="131"/>
      <c r="E15974" s="131"/>
      <c r="F15974" s="131"/>
      <c r="G15974" s="131"/>
      <c r="H15974" s="131" t="s">
        <v>191</v>
      </c>
      <c r="I15974" s="131" t="str">
        <f>IFERROR(__xludf.DUMMYFUNCTION("""COMPUTED_VALUE"""),"")</f>
        <v/>
      </c>
      <c r="J15974" s="131" t="str">
        <f>IFERROR(__xludf.DUMMYFUNCTION("""COMPUTED_VALUE"""),"")</f>
        <v/>
      </c>
      <c r="K15974" s="131" t="s">
        <v>191</v>
      </c>
      <c r="L15974" s="2"/>
      <c r="M15974" s="2"/>
    </row>
    <row r="15975" ht="15.75" customHeight="1">
      <c r="A15975" s="136"/>
      <c r="B15975" s="137"/>
      <c r="C15975" s="138"/>
      <c r="D15975" s="131"/>
      <c r="E15975" s="131"/>
      <c r="F15975" s="131"/>
      <c r="G15975" s="131"/>
      <c r="H15975" s="131" t="s">
        <v>191</v>
      </c>
      <c r="I15975" s="131" t="str">
        <f>IFERROR(__xludf.DUMMYFUNCTION("""COMPUTED_VALUE"""),"")</f>
        <v/>
      </c>
      <c r="J15975" s="131" t="str">
        <f>IFERROR(__xludf.DUMMYFUNCTION("""COMPUTED_VALUE"""),"")</f>
        <v/>
      </c>
      <c r="K15975" s="131" t="s">
        <v>191</v>
      </c>
      <c r="L15975" s="2"/>
      <c r="M15975" s="2"/>
    </row>
    <row r="15976" ht="15.75" customHeight="1">
      <c r="A15976" s="151"/>
      <c r="B15976" s="137"/>
      <c r="C15976" s="138"/>
      <c r="D15976" s="131"/>
      <c r="E15976" s="131"/>
      <c r="F15976" s="131"/>
      <c r="G15976" s="131"/>
      <c r="H15976" s="131" t="s">
        <v>191</v>
      </c>
      <c r="I15976" s="131" t="str">
        <f>IFERROR(__xludf.DUMMYFUNCTION("""COMPUTED_VALUE"""),"")</f>
        <v/>
      </c>
      <c r="J15976" s="131" t="str">
        <f>IFERROR(__xludf.DUMMYFUNCTION("""COMPUTED_VALUE"""),"")</f>
        <v/>
      </c>
      <c r="K15976" s="131" t="s">
        <v>191</v>
      </c>
      <c r="L15976" s="2"/>
      <c r="M15976" s="2"/>
    </row>
    <row r="15977" ht="15.75" customHeight="1">
      <c r="A15977" s="136"/>
      <c r="B15977" s="137"/>
      <c r="C15977" s="138"/>
      <c r="D15977" s="131"/>
      <c r="E15977" s="131"/>
      <c r="F15977" s="131"/>
      <c r="G15977" s="131"/>
      <c r="H15977" s="131" t="s">
        <v>191</v>
      </c>
      <c r="I15977" s="131" t="str">
        <f>IFERROR(__xludf.DUMMYFUNCTION("""COMPUTED_VALUE"""),"")</f>
        <v/>
      </c>
      <c r="J15977" s="131" t="str">
        <f>IFERROR(__xludf.DUMMYFUNCTION("""COMPUTED_VALUE"""),"")</f>
        <v/>
      </c>
      <c r="K15977" s="131" t="s">
        <v>191</v>
      </c>
      <c r="L15977" s="2"/>
      <c r="M15977" s="2"/>
    </row>
    <row r="15978" ht="15.75" customHeight="1">
      <c r="A15978" s="136"/>
      <c r="B15978" s="137"/>
      <c r="C15978" s="138"/>
      <c r="D15978" s="131"/>
      <c r="E15978" s="131"/>
      <c r="F15978" s="131"/>
      <c r="G15978" s="131"/>
      <c r="H15978" s="131" t="s">
        <v>191</v>
      </c>
      <c r="I15978" s="131" t="str">
        <f>IFERROR(__xludf.DUMMYFUNCTION("""COMPUTED_VALUE"""),"")</f>
        <v/>
      </c>
      <c r="J15978" s="131" t="str">
        <f>IFERROR(__xludf.DUMMYFUNCTION("""COMPUTED_VALUE"""),"")</f>
        <v/>
      </c>
      <c r="K15978" s="131" t="s">
        <v>191</v>
      </c>
      <c r="L15978" s="2"/>
      <c r="M15978" s="2"/>
    </row>
    <row r="15979" ht="15.75" customHeight="1">
      <c r="A15979" s="136"/>
      <c r="B15979" s="137"/>
      <c r="C15979" s="140"/>
      <c r="D15979" s="131"/>
      <c r="E15979" s="131"/>
      <c r="F15979" s="131"/>
      <c r="G15979" s="131"/>
      <c r="H15979" s="131" t="s">
        <v>191</v>
      </c>
      <c r="I15979" s="131" t="str">
        <f>IFERROR(__xludf.DUMMYFUNCTION("""COMPUTED_VALUE"""),"")</f>
        <v/>
      </c>
      <c r="J15979" s="131" t="str">
        <f>IFERROR(__xludf.DUMMYFUNCTION("""COMPUTED_VALUE"""),"")</f>
        <v/>
      </c>
      <c r="K15979" s="131" t="s">
        <v>191</v>
      </c>
      <c r="L15979" s="2"/>
      <c r="M15979" s="2"/>
    </row>
    <row r="15980" ht="15.75" customHeight="1">
      <c r="A15980" s="136"/>
      <c r="B15980" s="137"/>
      <c r="C15980" s="138"/>
      <c r="D15980" s="131"/>
      <c r="E15980" s="131"/>
      <c r="F15980" s="131"/>
      <c r="G15980" s="131"/>
      <c r="H15980" s="131" t="s">
        <v>191</v>
      </c>
      <c r="I15980" s="131" t="str">
        <f>IFERROR(__xludf.DUMMYFUNCTION("""COMPUTED_VALUE"""),"")</f>
        <v/>
      </c>
      <c r="J15980" s="131" t="str">
        <f>IFERROR(__xludf.DUMMYFUNCTION("""COMPUTED_VALUE"""),"")</f>
        <v/>
      </c>
      <c r="K15980" s="131" t="s">
        <v>191</v>
      </c>
      <c r="L15980" s="2"/>
      <c r="M15980" s="2"/>
    </row>
    <row r="15981" ht="15.75" customHeight="1">
      <c r="A15981" s="151"/>
      <c r="B15981" s="137"/>
      <c r="C15981" s="138"/>
      <c r="D15981" s="131"/>
      <c r="E15981" s="131"/>
      <c r="F15981" s="131"/>
      <c r="G15981" s="131"/>
      <c r="H15981" s="131" t="s">
        <v>191</v>
      </c>
      <c r="I15981" s="131" t="str">
        <f>IFERROR(__xludf.DUMMYFUNCTION("""COMPUTED_VALUE"""),"")</f>
        <v/>
      </c>
      <c r="J15981" s="131" t="str">
        <f>IFERROR(__xludf.DUMMYFUNCTION("""COMPUTED_VALUE"""),"")</f>
        <v/>
      </c>
      <c r="K15981" s="131" t="s">
        <v>191</v>
      </c>
      <c r="L15981" s="2"/>
      <c r="M15981" s="2"/>
    </row>
    <row r="15982" ht="15.75" customHeight="1">
      <c r="A15982" s="136"/>
      <c r="B15982" s="137"/>
      <c r="C15982" s="138"/>
      <c r="D15982" s="131"/>
      <c r="E15982" s="131"/>
      <c r="F15982" s="131"/>
      <c r="G15982" s="131"/>
      <c r="H15982" s="131" t="s">
        <v>191</v>
      </c>
      <c r="I15982" s="131" t="str">
        <f>IFERROR(__xludf.DUMMYFUNCTION("""COMPUTED_VALUE"""),"")</f>
        <v/>
      </c>
      <c r="J15982" s="131" t="str">
        <f>IFERROR(__xludf.DUMMYFUNCTION("""COMPUTED_VALUE"""),"")</f>
        <v/>
      </c>
      <c r="K15982" s="131" t="s">
        <v>191</v>
      </c>
      <c r="L15982" s="2"/>
      <c r="M15982" s="2"/>
    </row>
    <row r="15983" ht="15.75" customHeight="1">
      <c r="A15983" s="136"/>
      <c r="B15983" s="137"/>
      <c r="C15983" s="140"/>
      <c r="D15983" s="131"/>
      <c r="E15983" s="131"/>
      <c r="F15983" s="131"/>
      <c r="G15983" s="131"/>
      <c r="H15983" s="131" t="s">
        <v>191</v>
      </c>
      <c r="I15983" s="131" t="str">
        <f>IFERROR(__xludf.DUMMYFUNCTION("""COMPUTED_VALUE"""),"")</f>
        <v/>
      </c>
      <c r="J15983" s="131" t="str">
        <f>IFERROR(__xludf.DUMMYFUNCTION("""COMPUTED_VALUE"""),"")</f>
        <v/>
      </c>
      <c r="K15983" s="131" t="s">
        <v>191</v>
      </c>
      <c r="L15983" s="2"/>
      <c r="M15983" s="2"/>
    </row>
    <row r="15984" ht="15.75" customHeight="1">
      <c r="A15984" s="136"/>
      <c r="B15984" s="137"/>
      <c r="C15984" s="138"/>
      <c r="D15984" s="131"/>
      <c r="E15984" s="131"/>
      <c r="F15984" s="131"/>
      <c r="G15984" s="131"/>
      <c r="H15984" s="131" t="s">
        <v>191</v>
      </c>
      <c r="I15984" s="131" t="str">
        <f>IFERROR(__xludf.DUMMYFUNCTION("""COMPUTED_VALUE"""),"")</f>
        <v/>
      </c>
      <c r="J15984" s="131" t="str">
        <f>IFERROR(__xludf.DUMMYFUNCTION("""COMPUTED_VALUE"""),"")</f>
        <v/>
      </c>
      <c r="K15984" s="131" t="s">
        <v>191</v>
      </c>
      <c r="L15984" s="2"/>
      <c r="M15984" s="2"/>
    </row>
    <row r="15985" ht="15.75" customHeight="1">
      <c r="A15985" s="151"/>
      <c r="B15985" s="137"/>
      <c r="C15985" s="138"/>
      <c r="D15985" s="131"/>
      <c r="E15985" s="131"/>
      <c r="F15985" s="131"/>
      <c r="G15985" s="131"/>
      <c r="H15985" s="131" t="s">
        <v>191</v>
      </c>
      <c r="I15985" s="131" t="str">
        <f>IFERROR(__xludf.DUMMYFUNCTION("""COMPUTED_VALUE"""),"")</f>
        <v/>
      </c>
      <c r="J15985" s="131" t="str">
        <f>IFERROR(__xludf.DUMMYFUNCTION("""COMPUTED_VALUE"""),"")</f>
        <v/>
      </c>
      <c r="K15985" s="131" t="s">
        <v>191</v>
      </c>
      <c r="L15985" s="2"/>
      <c r="M15985" s="2"/>
    </row>
    <row r="15986" ht="15.75" customHeight="1">
      <c r="A15986" s="136"/>
      <c r="B15986" s="137"/>
      <c r="C15986" s="138"/>
      <c r="D15986" s="131"/>
      <c r="E15986" s="131"/>
      <c r="F15986" s="131"/>
      <c r="G15986" s="131"/>
      <c r="H15986" s="131" t="s">
        <v>191</v>
      </c>
      <c r="I15986" s="131" t="str">
        <f>IFERROR(__xludf.DUMMYFUNCTION("""COMPUTED_VALUE"""),"")</f>
        <v/>
      </c>
      <c r="J15986" s="131" t="str">
        <f>IFERROR(__xludf.DUMMYFUNCTION("""COMPUTED_VALUE"""),"")</f>
        <v/>
      </c>
      <c r="K15986" s="131" t="s">
        <v>191</v>
      </c>
      <c r="L15986" s="2"/>
      <c r="M15986" s="2"/>
    </row>
    <row r="15987" ht="15.75" customHeight="1">
      <c r="A15987" s="136"/>
      <c r="B15987" s="137"/>
      <c r="C15987" s="138"/>
      <c r="D15987" s="131"/>
      <c r="E15987" s="131"/>
      <c r="F15987" s="131"/>
      <c r="G15987" s="131"/>
      <c r="H15987" s="131" t="s">
        <v>191</v>
      </c>
      <c r="I15987" s="131" t="str">
        <f>IFERROR(__xludf.DUMMYFUNCTION("""COMPUTED_VALUE"""),"")</f>
        <v/>
      </c>
      <c r="J15987" s="131" t="str">
        <f>IFERROR(__xludf.DUMMYFUNCTION("""COMPUTED_VALUE"""),"")</f>
        <v/>
      </c>
      <c r="K15987" s="131" t="s">
        <v>191</v>
      </c>
      <c r="L15987" s="2"/>
      <c r="M15987" s="2"/>
    </row>
    <row r="15988" ht="15.75" customHeight="1">
      <c r="A15988" s="151"/>
      <c r="B15988" s="137"/>
      <c r="C15988" s="138"/>
      <c r="D15988" s="131"/>
      <c r="E15988" s="131"/>
      <c r="F15988" s="131"/>
      <c r="G15988" s="131"/>
      <c r="H15988" s="131" t="s">
        <v>191</v>
      </c>
      <c r="I15988" s="131" t="str">
        <f>IFERROR(__xludf.DUMMYFUNCTION("""COMPUTED_VALUE"""),"")</f>
        <v/>
      </c>
      <c r="J15988" s="131" t="str">
        <f>IFERROR(__xludf.DUMMYFUNCTION("""COMPUTED_VALUE"""),"")</f>
        <v/>
      </c>
      <c r="K15988" s="131" t="s">
        <v>191</v>
      </c>
      <c r="L15988" s="2"/>
      <c r="M15988" s="2"/>
    </row>
    <row r="15989" ht="15.75" customHeight="1">
      <c r="A15989" s="136"/>
      <c r="B15989" s="137"/>
      <c r="C15989" s="138"/>
      <c r="D15989" s="131"/>
      <c r="E15989" s="131"/>
      <c r="F15989" s="131"/>
      <c r="G15989" s="131"/>
      <c r="H15989" s="131" t="s">
        <v>191</v>
      </c>
      <c r="I15989" s="131" t="str">
        <f>IFERROR(__xludf.DUMMYFUNCTION("""COMPUTED_VALUE"""),"")</f>
        <v/>
      </c>
      <c r="J15989" s="131" t="str">
        <f>IFERROR(__xludf.DUMMYFUNCTION("""COMPUTED_VALUE"""),"")</f>
        <v/>
      </c>
      <c r="K15989" s="131" t="s">
        <v>191</v>
      </c>
      <c r="L15989" s="2"/>
      <c r="M15989" s="2"/>
    </row>
    <row r="15990" ht="15.75" customHeight="1">
      <c r="A15990" s="151"/>
      <c r="B15990" s="137"/>
      <c r="C15990" s="138"/>
      <c r="D15990" s="131"/>
      <c r="E15990" s="131"/>
      <c r="F15990" s="131"/>
      <c r="G15990" s="131"/>
      <c r="H15990" s="131" t="s">
        <v>191</v>
      </c>
      <c r="I15990" s="131" t="str">
        <f>IFERROR(__xludf.DUMMYFUNCTION("""COMPUTED_VALUE"""),"")</f>
        <v/>
      </c>
      <c r="J15990" s="131" t="str">
        <f>IFERROR(__xludf.DUMMYFUNCTION("""COMPUTED_VALUE"""),"")</f>
        <v/>
      </c>
      <c r="K15990" s="131" t="s">
        <v>191</v>
      </c>
      <c r="L15990" s="2"/>
      <c r="M15990" s="2"/>
    </row>
    <row r="15991" ht="15.75" customHeight="1">
      <c r="A15991" s="136"/>
      <c r="B15991" s="137"/>
      <c r="C15991" s="138"/>
      <c r="D15991" s="131"/>
      <c r="E15991" s="131"/>
      <c r="F15991" s="131"/>
      <c r="G15991" s="131"/>
      <c r="H15991" s="131" t="s">
        <v>191</v>
      </c>
      <c r="I15991" s="131" t="str">
        <f>IFERROR(__xludf.DUMMYFUNCTION("""COMPUTED_VALUE"""),"")</f>
        <v/>
      </c>
      <c r="J15991" s="131" t="str">
        <f>IFERROR(__xludf.DUMMYFUNCTION("""COMPUTED_VALUE"""),"")</f>
        <v/>
      </c>
      <c r="K15991" s="131" t="s">
        <v>191</v>
      </c>
      <c r="L15991" s="2"/>
      <c r="M15991" s="2"/>
    </row>
    <row r="15992" ht="15.75" customHeight="1">
      <c r="A15992" s="136"/>
      <c r="B15992" s="137"/>
      <c r="C15992" s="138"/>
      <c r="D15992" s="131"/>
      <c r="E15992" s="131"/>
      <c r="F15992" s="131"/>
      <c r="G15992" s="131"/>
      <c r="H15992" s="131" t="s">
        <v>191</v>
      </c>
      <c r="I15992" s="131" t="str">
        <f>IFERROR(__xludf.DUMMYFUNCTION("""COMPUTED_VALUE"""),"")</f>
        <v/>
      </c>
      <c r="J15992" s="131" t="str">
        <f>IFERROR(__xludf.DUMMYFUNCTION("""COMPUTED_VALUE"""),"")</f>
        <v/>
      </c>
      <c r="K15992" s="131" t="s">
        <v>191</v>
      </c>
      <c r="L15992" s="2"/>
      <c r="M15992" s="2"/>
    </row>
    <row r="15993" ht="15.75" customHeight="1">
      <c r="A15993" s="136"/>
      <c r="B15993" s="137"/>
      <c r="C15993" s="138"/>
      <c r="D15993" s="131"/>
      <c r="E15993" s="131"/>
      <c r="F15993" s="131"/>
      <c r="G15993" s="131"/>
      <c r="H15993" s="131" t="s">
        <v>191</v>
      </c>
      <c r="I15993" s="131" t="str">
        <f>IFERROR(__xludf.DUMMYFUNCTION("""COMPUTED_VALUE"""),"")</f>
        <v/>
      </c>
      <c r="J15993" s="131" t="str">
        <f>IFERROR(__xludf.DUMMYFUNCTION("""COMPUTED_VALUE"""),"")</f>
        <v/>
      </c>
      <c r="K15993" s="131" t="s">
        <v>191</v>
      </c>
      <c r="L15993" s="2"/>
      <c r="M15993" s="2"/>
    </row>
    <row r="15994" ht="15.75" customHeight="1">
      <c r="A15994" s="136"/>
      <c r="B15994" s="137"/>
      <c r="C15994" s="140"/>
      <c r="D15994" s="131"/>
      <c r="E15994" s="131"/>
      <c r="F15994" s="131"/>
      <c r="G15994" s="131"/>
      <c r="H15994" s="131" t="s">
        <v>191</v>
      </c>
      <c r="I15994" s="131" t="str">
        <f>IFERROR(__xludf.DUMMYFUNCTION("""COMPUTED_VALUE"""),"")</f>
        <v/>
      </c>
      <c r="J15994" s="131" t="str">
        <f>IFERROR(__xludf.DUMMYFUNCTION("""COMPUTED_VALUE"""),"")</f>
        <v/>
      </c>
      <c r="K15994" s="131" t="s">
        <v>191</v>
      </c>
      <c r="L15994" s="2"/>
      <c r="M15994" s="2"/>
    </row>
    <row r="15995" ht="15.75" customHeight="1">
      <c r="A15995" s="136"/>
      <c r="B15995" s="137"/>
      <c r="C15995" s="138"/>
      <c r="D15995" s="131"/>
      <c r="E15995" s="131"/>
      <c r="F15995" s="131"/>
      <c r="G15995" s="131"/>
      <c r="H15995" s="131" t="s">
        <v>191</v>
      </c>
      <c r="I15995" s="131" t="str">
        <f>IFERROR(__xludf.DUMMYFUNCTION("""COMPUTED_VALUE"""),"")</f>
        <v/>
      </c>
      <c r="J15995" s="131" t="str">
        <f>IFERROR(__xludf.DUMMYFUNCTION("""COMPUTED_VALUE"""),"")</f>
        <v/>
      </c>
      <c r="K15995" s="131" t="s">
        <v>191</v>
      </c>
      <c r="L15995" s="2"/>
      <c r="M15995" s="2"/>
    </row>
    <row r="15996" ht="15.75" customHeight="1">
      <c r="A15996" s="151"/>
      <c r="B15996" s="137"/>
      <c r="C15996" s="138"/>
      <c r="D15996" s="131"/>
      <c r="E15996" s="131"/>
      <c r="F15996" s="131"/>
      <c r="G15996" s="131"/>
      <c r="H15996" s="131" t="s">
        <v>191</v>
      </c>
      <c r="I15996" s="131" t="str">
        <f>IFERROR(__xludf.DUMMYFUNCTION("""COMPUTED_VALUE"""),"")</f>
        <v/>
      </c>
      <c r="J15996" s="131" t="str">
        <f>IFERROR(__xludf.DUMMYFUNCTION("""COMPUTED_VALUE"""),"")</f>
        <v/>
      </c>
      <c r="K15996" s="131" t="s">
        <v>191</v>
      </c>
      <c r="L15996" s="2"/>
      <c r="M15996" s="2"/>
    </row>
    <row r="15997" ht="15.75" customHeight="1">
      <c r="A15997" s="136"/>
      <c r="B15997" s="137"/>
      <c r="C15997" s="140"/>
      <c r="D15997" s="131"/>
      <c r="E15997" s="131"/>
      <c r="F15997" s="131"/>
      <c r="G15997" s="131"/>
      <c r="H15997" s="131" t="s">
        <v>191</v>
      </c>
      <c r="I15997" s="131" t="str">
        <f>IFERROR(__xludf.DUMMYFUNCTION("""COMPUTED_VALUE"""),"")</f>
        <v/>
      </c>
      <c r="J15997" s="131" t="str">
        <f>IFERROR(__xludf.DUMMYFUNCTION("""COMPUTED_VALUE"""),"")</f>
        <v/>
      </c>
      <c r="K15997" s="131" t="s">
        <v>191</v>
      </c>
      <c r="L15997" s="2"/>
      <c r="M15997" s="2"/>
    </row>
    <row r="15998" ht="15.75" customHeight="1">
      <c r="A15998" s="136"/>
      <c r="B15998" s="137"/>
      <c r="C15998" s="140"/>
      <c r="D15998" s="131"/>
      <c r="E15998" s="131"/>
      <c r="F15998" s="131"/>
      <c r="G15998" s="131"/>
      <c r="H15998" s="131" t="s">
        <v>191</v>
      </c>
      <c r="I15998" s="131" t="str">
        <f>IFERROR(__xludf.DUMMYFUNCTION("""COMPUTED_VALUE"""),"")</f>
        <v/>
      </c>
      <c r="J15998" s="131" t="str">
        <f>IFERROR(__xludf.DUMMYFUNCTION("""COMPUTED_VALUE"""),"")</f>
        <v/>
      </c>
      <c r="K15998" s="131" t="s">
        <v>191</v>
      </c>
      <c r="L15998" s="2"/>
      <c r="M15998" s="2"/>
    </row>
    <row r="15999" ht="15.75" customHeight="1">
      <c r="A15999" s="136"/>
      <c r="B15999" s="137"/>
      <c r="C15999" s="140"/>
      <c r="D15999" s="131"/>
      <c r="E15999" s="131"/>
      <c r="F15999" s="131"/>
      <c r="G15999" s="131"/>
      <c r="H15999" s="131" t="s">
        <v>191</v>
      </c>
      <c r="I15999" s="131" t="str">
        <f>IFERROR(__xludf.DUMMYFUNCTION("""COMPUTED_VALUE"""),"")</f>
        <v/>
      </c>
      <c r="J15999" s="131" t="str">
        <f>IFERROR(__xludf.DUMMYFUNCTION("""COMPUTED_VALUE"""),"")</f>
        <v/>
      </c>
      <c r="K15999" s="131" t="s">
        <v>191</v>
      </c>
      <c r="L15999" s="2"/>
      <c r="M15999" s="2"/>
    </row>
    <row r="16000" ht="15.75" customHeight="1">
      <c r="A16000" s="136"/>
      <c r="B16000" s="137"/>
      <c r="C16000" s="138"/>
      <c r="D16000" s="131"/>
      <c r="E16000" s="131"/>
      <c r="F16000" s="131"/>
      <c r="G16000" s="131"/>
      <c r="H16000" s="131" t="s">
        <v>191</v>
      </c>
      <c r="I16000" s="131" t="str">
        <f>IFERROR(__xludf.DUMMYFUNCTION("""COMPUTED_VALUE"""),"")</f>
        <v/>
      </c>
      <c r="J16000" s="131" t="str">
        <f>IFERROR(__xludf.DUMMYFUNCTION("""COMPUTED_VALUE"""),"")</f>
        <v/>
      </c>
      <c r="K16000" s="131" t="s">
        <v>191</v>
      </c>
      <c r="L16000" s="2"/>
      <c r="M16000" s="2"/>
    </row>
    <row r="16001" ht="15.75" customHeight="1">
      <c r="A16001" s="151"/>
      <c r="B16001" s="152"/>
      <c r="C16001" s="138"/>
      <c r="D16001" s="131"/>
      <c r="E16001" s="131"/>
      <c r="F16001" s="131"/>
      <c r="G16001" s="131"/>
      <c r="H16001" s="131" t="s">
        <v>191</v>
      </c>
      <c r="I16001" s="131" t="str">
        <f>IFERROR(__xludf.DUMMYFUNCTION("""COMPUTED_VALUE"""),"")</f>
        <v/>
      </c>
      <c r="J16001" s="131" t="str">
        <f>IFERROR(__xludf.DUMMYFUNCTION("""COMPUTED_VALUE"""),"")</f>
        <v/>
      </c>
      <c r="K16001" s="131" t="s">
        <v>191</v>
      </c>
      <c r="L16001" s="2"/>
      <c r="M16001" s="2"/>
    </row>
    <row r="16002" ht="15.75" customHeight="1">
      <c r="A16002" s="136"/>
      <c r="B16002" s="137"/>
      <c r="C16002" s="138"/>
      <c r="D16002" s="131"/>
      <c r="E16002" s="131"/>
      <c r="F16002" s="131"/>
      <c r="G16002" s="131"/>
      <c r="H16002" s="131" t="s">
        <v>191</v>
      </c>
      <c r="I16002" s="131" t="str">
        <f>IFERROR(__xludf.DUMMYFUNCTION("""COMPUTED_VALUE"""),"")</f>
        <v/>
      </c>
      <c r="J16002" s="131" t="str">
        <f>IFERROR(__xludf.DUMMYFUNCTION("""COMPUTED_VALUE"""),"")</f>
        <v/>
      </c>
      <c r="K16002" s="131" t="s">
        <v>191</v>
      </c>
      <c r="L16002" s="2"/>
      <c r="M16002" s="2"/>
    </row>
    <row r="16003" ht="15.75" customHeight="1">
      <c r="A16003" s="136"/>
      <c r="B16003" s="137"/>
      <c r="C16003" s="138"/>
      <c r="D16003" s="131"/>
      <c r="E16003" s="131"/>
      <c r="F16003" s="131"/>
      <c r="G16003" s="131"/>
      <c r="H16003" s="131" t="s">
        <v>191</v>
      </c>
      <c r="I16003" s="131" t="str">
        <f>IFERROR(__xludf.DUMMYFUNCTION("""COMPUTED_VALUE"""),"")</f>
        <v/>
      </c>
      <c r="J16003" s="131" t="str">
        <f>IFERROR(__xludf.DUMMYFUNCTION("""COMPUTED_VALUE"""),"")</f>
        <v/>
      </c>
      <c r="K16003" s="131" t="s">
        <v>191</v>
      </c>
      <c r="L16003" s="2"/>
      <c r="M16003" s="2"/>
    </row>
    <row r="16004" ht="15.75" customHeight="1">
      <c r="A16004" s="136"/>
      <c r="B16004" s="137"/>
      <c r="C16004" s="138"/>
      <c r="D16004" s="131"/>
      <c r="E16004" s="131"/>
      <c r="F16004" s="131"/>
      <c r="G16004" s="131"/>
      <c r="H16004" s="131" t="s">
        <v>191</v>
      </c>
      <c r="I16004" s="131" t="str">
        <f>IFERROR(__xludf.DUMMYFUNCTION("""COMPUTED_VALUE"""),"")</f>
        <v/>
      </c>
      <c r="J16004" s="131" t="str">
        <f>IFERROR(__xludf.DUMMYFUNCTION("""COMPUTED_VALUE"""),"")</f>
        <v/>
      </c>
      <c r="K16004" s="131" t="s">
        <v>191</v>
      </c>
      <c r="L16004" s="2"/>
      <c r="M16004" s="2"/>
    </row>
    <row r="16005" ht="15.75" customHeight="1">
      <c r="A16005" s="136"/>
      <c r="B16005" s="137"/>
      <c r="C16005" s="138"/>
      <c r="D16005" s="131"/>
      <c r="E16005" s="131"/>
      <c r="F16005" s="131"/>
      <c r="G16005" s="131"/>
      <c r="H16005" s="131" t="s">
        <v>191</v>
      </c>
      <c r="I16005" s="131" t="str">
        <f>IFERROR(__xludf.DUMMYFUNCTION("""COMPUTED_VALUE"""),"")</f>
        <v/>
      </c>
      <c r="J16005" s="131" t="str">
        <f>IFERROR(__xludf.DUMMYFUNCTION("""COMPUTED_VALUE"""),"")</f>
        <v/>
      </c>
      <c r="K16005" s="131" t="s">
        <v>191</v>
      </c>
      <c r="L16005" s="2"/>
      <c r="M16005" s="2"/>
    </row>
    <row r="16006" ht="15.75" customHeight="1">
      <c r="A16006" s="151"/>
      <c r="B16006" s="137"/>
      <c r="C16006" s="138"/>
      <c r="D16006" s="131"/>
      <c r="E16006" s="131"/>
      <c r="F16006" s="131"/>
      <c r="G16006" s="131"/>
      <c r="H16006" s="131" t="s">
        <v>191</v>
      </c>
      <c r="I16006" s="131" t="str">
        <f>IFERROR(__xludf.DUMMYFUNCTION("""COMPUTED_VALUE"""),"")</f>
        <v/>
      </c>
      <c r="J16006" s="131" t="str">
        <f>IFERROR(__xludf.DUMMYFUNCTION("""COMPUTED_VALUE"""),"")</f>
        <v/>
      </c>
      <c r="K16006" s="131" t="s">
        <v>191</v>
      </c>
      <c r="L16006" s="2"/>
      <c r="M16006" s="2"/>
    </row>
    <row r="16007" ht="15.75" customHeight="1">
      <c r="A16007" s="136"/>
      <c r="B16007" s="137"/>
      <c r="C16007" s="138"/>
      <c r="D16007" s="131"/>
      <c r="E16007" s="131"/>
      <c r="F16007" s="131"/>
      <c r="G16007" s="131"/>
      <c r="H16007" s="131" t="s">
        <v>191</v>
      </c>
      <c r="I16007" s="131" t="str">
        <f>IFERROR(__xludf.DUMMYFUNCTION("""COMPUTED_VALUE"""),"")</f>
        <v/>
      </c>
      <c r="J16007" s="131" t="str">
        <f>IFERROR(__xludf.DUMMYFUNCTION("""COMPUTED_VALUE"""),"")</f>
        <v/>
      </c>
      <c r="K16007" s="131" t="s">
        <v>191</v>
      </c>
      <c r="L16007" s="2"/>
      <c r="M16007" s="2"/>
    </row>
    <row r="16008" ht="15.75" customHeight="1">
      <c r="A16008" s="136"/>
      <c r="B16008" s="137"/>
      <c r="C16008" s="138"/>
      <c r="D16008" s="131"/>
      <c r="E16008" s="131"/>
      <c r="F16008" s="131"/>
      <c r="G16008" s="131"/>
      <c r="H16008" s="131" t="s">
        <v>191</v>
      </c>
      <c r="I16008" s="131" t="str">
        <f>IFERROR(__xludf.DUMMYFUNCTION("""COMPUTED_VALUE"""),"")</f>
        <v/>
      </c>
      <c r="J16008" s="131" t="str">
        <f>IFERROR(__xludf.DUMMYFUNCTION("""COMPUTED_VALUE"""),"")</f>
        <v/>
      </c>
      <c r="K16008" s="131" t="s">
        <v>191</v>
      </c>
      <c r="L16008" s="2"/>
      <c r="M16008" s="2"/>
    </row>
    <row r="16009" ht="15.75" customHeight="1">
      <c r="A16009" s="151"/>
      <c r="B16009" s="137"/>
      <c r="C16009" s="138"/>
      <c r="D16009" s="131"/>
      <c r="E16009" s="131"/>
      <c r="F16009" s="131"/>
      <c r="G16009" s="131"/>
      <c r="H16009" s="131" t="s">
        <v>191</v>
      </c>
      <c r="I16009" s="131" t="str">
        <f>IFERROR(__xludf.DUMMYFUNCTION("""COMPUTED_VALUE"""),"")</f>
        <v/>
      </c>
      <c r="J16009" s="131" t="str">
        <f>IFERROR(__xludf.DUMMYFUNCTION("""COMPUTED_VALUE"""),"")</f>
        <v/>
      </c>
      <c r="K16009" s="131" t="s">
        <v>191</v>
      </c>
      <c r="L16009" s="2"/>
      <c r="M16009" s="2"/>
    </row>
    <row r="16010" ht="15.75" customHeight="1">
      <c r="A16010" s="136"/>
      <c r="B16010" s="137"/>
      <c r="C16010" s="138"/>
      <c r="D16010" s="131"/>
      <c r="E16010" s="131"/>
      <c r="F16010" s="131"/>
      <c r="G16010" s="131"/>
      <c r="H16010" s="131" t="s">
        <v>191</v>
      </c>
      <c r="I16010" s="131" t="str">
        <f>IFERROR(__xludf.DUMMYFUNCTION("""COMPUTED_VALUE"""),"")</f>
        <v/>
      </c>
      <c r="J16010" s="131" t="str">
        <f>IFERROR(__xludf.DUMMYFUNCTION("""COMPUTED_VALUE"""),"")</f>
        <v/>
      </c>
      <c r="K16010" s="131" t="s">
        <v>191</v>
      </c>
      <c r="L16010" s="2"/>
      <c r="M16010" s="2"/>
    </row>
    <row r="16011" ht="15.75" customHeight="1">
      <c r="A16011" s="136"/>
      <c r="B16011" s="137"/>
      <c r="C16011" s="138"/>
      <c r="D16011" s="131"/>
      <c r="E16011" s="131"/>
      <c r="F16011" s="131"/>
      <c r="G16011" s="131"/>
      <c r="H16011" s="131" t="s">
        <v>191</v>
      </c>
      <c r="I16011" s="131" t="str">
        <f>IFERROR(__xludf.DUMMYFUNCTION("""COMPUTED_VALUE"""),"")</f>
        <v/>
      </c>
      <c r="J16011" s="131" t="str">
        <f>IFERROR(__xludf.DUMMYFUNCTION("""COMPUTED_VALUE"""),"")</f>
        <v/>
      </c>
      <c r="K16011" s="131" t="s">
        <v>191</v>
      </c>
      <c r="L16011" s="2"/>
      <c r="M16011" s="2"/>
    </row>
    <row r="16012" ht="15.75" customHeight="1">
      <c r="A16012" s="136"/>
      <c r="B16012" s="137"/>
      <c r="C16012" s="140"/>
      <c r="D16012" s="131"/>
      <c r="E16012" s="131"/>
      <c r="F16012" s="131"/>
      <c r="G16012" s="131"/>
      <c r="H16012" s="131" t="s">
        <v>191</v>
      </c>
      <c r="I16012" s="131" t="str">
        <f>IFERROR(__xludf.DUMMYFUNCTION("""COMPUTED_VALUE"""),"")</f>
        <v/>
      </c>
      <c r="J16012" s="131" t="str">
        <f>IFERROR(__xludf.DUMMYFUNCTION("""COMPUTED_VALUE"""),"")</f>
        <v/>
      </c>
      <c r="K16012" s="131" t="s">
        <v>191</v>
      </c>
      <c r="L16012" s="2"/>
      <c r="M16012" s="2"/>
    </row>
    <row r="16013" ht="15.75" customHeight="1">
      <c r="A16013" s="136"/>
      <c r="B16013" s="137"/>
      <c r="C16013" s="140"/>
      <c r="D16013" s="131"/>
      <c r="E16013" s="131"/>
      <c r="F16013" s="131"/>
      <c r="G16013" s="131"/>
      <c r="H16013" s="131" t="s">
        <v>191</v>
      </c>
      <c r="I16013" s="131" t="str">
        <f>IFERROR(__xludf.DUMMYFUNCTION("""COMPUTED_VALUE"""),"")</f>
        <v/>
      </c>
      <c r="J16013" s="131" t="str">
        <f>IFERROR(__xludf.DUMMYFUNCTION("""COMPUTED_VALUE"""),"")</f>
        <v/>
      </c>
      <c r="K16013" s="131" t="s">
        <v>191</v>
      </c>
      <c r="L16013" s="2"/>
      <c r="M16013" s="2"/>
    </row>
    <row r="16014" ht="15.75" customHeight="1">
      <c r="A16014" s="136"/>
      <c r="B16014" s="137"/>
      <c r="C16014" s="138"/>
      <c r="D16014" s="131"/>
      <c r="E16014" s="131"/>
      <c r="F16014" s="131"/>
      <c r="G16014" s="131"/>
      <c r="H16014" s="131" t="s">
        <v>191</v>
      </c>
      <c r="I16014" s="131" t="str">
        <f>IFERROR(__xludf.DUMMYFUNCTION("""COMPUTED_VALUE"""),"")</f>
        <v/>
      </c>
      <c r="J16014" s="131" t="str">
        <f>IFERROR(__xludf.DUMMYFUNCTION("""COMPUTED_VALUE"""),"")</f>
        <v/>
      </c>
      <c r="K16014" s="131" t="s">
        <v>191</v>
      </c>
      <c r="L16014" s="2"/>
      <c r="M16014" s="2"/>
    </row>
    <row r="16015" ht="15.75" customHeight="1">
      <c r="A16015" s="136"/>
      <c r="B16015" s="137"/>
      <c r="C16015" s="138"/>
      <c r="D16015" s="131"/>
      <c r="E16015" s="131"/>
      <c r="F16015" s="131"/>
      <c r="G16015" s="131"/>
      <c r="H16015" s="131" t="s">
        <v>191</v>
      </c>
      <c r="I16015" s="131" t="str">
        <f>IFERROR(__xludf.DUMMYFUNCTION("""COMPUTED_VALUE"""),"")</f>
        <v/>
      </c>
      <c r="J16015" s="131" t="str">
        <f>IFERROR(__xludf.DUMMYFUNCTION("""COMPUTED_VALUE"""),"")</f>
        <v/>
      </c>
      <c r="K16015" s="131" t="s">
        <v>191</v>
      </c>
      <c r="L16015" s="2"/>
      <c r="M16015" s="2"/>
    </row>
    <row r="16016" ht="15.75" customHeight="1">
      <c r="A16016" s="136"/>
      <c r="B16016" s="137"/>
      <c r="C16016" s="138"/>
      <c r="D16016" s="131"/>
      <c r="E16016" s="131"/>
      <c r="F16016" s="131"/>
      <c r="G16016" s="131"/>
      <c r="H16016" s="131" t="s">
        <v>191</v>
      </c>
      <c r="I16016" s="131" t="str">
        <f>IFERROR(__xludf.DUMMYFUNCTION("""COMPUTED_VALUE"""),"")</f>
        <v/>
      </c>
      <c r="J16016" s="131" t="str">
        <f>IFERROR(__xludf.DUMMYFUNCTION("""COMPUTED_VALUE"""),"")</f>
        <v/>
      </c>
      <c r="K16016" s="131" t="s">
        <v>191</v>
      </c>
      <c r="L16016" s="2"/>
      <c r="M16016" s="2"/>
    </row>
    <row r="16017" ht="15.75" customHeight="1">
      <c r="A16017" s="136"/>
      <c r="B16017" s="137"/>
      <c r="C16017" s="138"/>
      <c r="D16017" s="131"/>
      <c r="E16017" s="131"/>
      <c r="F16017" s="131"/>
      <c r="G16017" s="131"/>
      <c r="H16017" s="131" t="s">
        <v>191</v>
      </c>
      <c r="I16017" s="131" t="str">
        <f>IFERROR(__xludf.DUMMYFUNCTION("""COMPUTED_VALUE"""),"")</f>
        <v/>
      </c>
      <c r="J16017" s="131" t="str">
        <f>IFERROR(__xludf.DUMMYFUNCTION("""COMPUTED_VALUE"""),"")</f>
        <v/>
      </c>
      <c r="K16017" s="131" t="s">
        <v>191</v>
      </c>
      <c r="L16017" s="2"/>
      <c r="M16017" s="2"/>
    </row>
    <row r="16018" ht="15.75" customHeight="1">
      <c r="A16018" s="136"/>
      <c r="B16018" s="137"/>
      <c r="C16018" s="138"/>
      <c r="D16018" s="131"/>
      <c r="E16018" s="131"/>
      <c r="F16018" s="131"/>
      <c r="G16018" s="131"/>
      <c r="H16018" s="131" t="s">
        <v>191</v>
      </c>
      <c r="I16018" s="131" t="str">
        <f>IFERROR(__xludf.DUMMYFUNCTION("""COMPUTED_VALUE"""),"")</f>
        <v/>
      </c>
      <c r="J16018" s="131" t="str">
        <f>IFERROR(__xludf.DUMMYFUNCTION("""COMPUTED_VALUE"""),"")</f>
        <v/>
      </c>
      <c r="K16018" s="131" t="s">
        <v>191</v>
      </c>
      <c r="L16018" s="2"/>
      <c r="M16018" s="2"/>
    </row>
    <row r="16019" ht="15.75" customHeight="1">
      <c r="A16019" s="136"/>
      <c r="B16019" s="137"/>
      <c r="C16019" s="138"/>
      <c r="D16019" s="131"/>
      <c r="E16019" s="131"/>
      <c r="F16019" s="131"/>
      <c r="G16019" s="131"/>
      <c r="H16019" s="131" t="s">
        <v>191</v>
      </c>
      <c r="I16019" s="131" t="str">
        <f>IFERROR(__xludf.DUMMYFUNCTION("""COMPUTED_VALUE"""),"")</f>
        <v/>
      </c>
      <c r="J16019" s="131" t="str">
        <f>IFERROR(__xludf.DUMMYFUNCTION("""COMPUTED_VALUE"""),"")</f>
        <v/>
      </c>
      <c r="K16019" s="131" t="s">
        <v>191</v>
      </c>
      <c r="L16019" s="2"/>
      <c r="M16019" s="2"/>
    </row>
    <row r="16020" ht="15.75" customHeight="1">
      <c r="A16020" s="151"/>
      <c r="B16020" s="137"/>
      <c r="C16020" s="138"/>
      <c r="D16020" s="131"/>
      <c r="E16020" s="131"/>
      <c r="F16020" s="131"/>
      <c r="G16020" s="131"/>
      <c r="H16020" s="131" t="s">
        <v>191</v>
      </c>
      <c r="I16020" s="131" t="str">
        <f>IFERROR(__xludf.DUMMYFUNCTION("""COMPUTED_VALUE"""),"")</f>
        <v/>
      </c>
      <c r="J16020" s="131" t="str">
        <f>IFERROR(__xludf.DUMMYFUNCTION("""COMPUTED_VALUE"""),"")</f>
        <v/>
      </c>
      <c r="K16020" s="131" t="s">
        <v>191</v>
      </c>
      <c r="L16020" s="2"/>
      <c r="M16020" s="2"/>
    </row>
    <row r="16021" ht="15.75" customHeight="1">
      <c r="A16021" s="136"/>
      <c r="B16021" s="137"/>
      <c r="C16021" s="138"/>
      <c r="D16021" s="131"/>
      <c r="E16021" s="131"/>
      <c r="F16021" s="131"/>
      <c r="G16021" s="131"/>
      <c r="H16021" s="131" t="s">
        <v>191</v>
      </c>
      <c r="I16021" s="131" t="str">
        <f>IFERROR(__xludf.DUMMYFUNCTION("""COMPUTED_VALUE"""),"")</f>
        <v/>
      </c>
      <c r="J16021" s="131" t="str">
        <f>IFERROR(__xludf.DUMMYFUNCTION("""COMPUTED_VALUE"""),"")</f>
        <v/>
      </c>
      <c r="K16021" s="131" t="s">
        <v>191</v>
      </c>
      <c r="L16021" s="2"/>
      <c r="M16021" s="2"/>
    </row>
    <row r="16022" ht="15.75" customHeight="1">
      <c r="A16022" s="136"/>
      <c r="B16022" s="137"/>
      <c r="C16022" s="138"/>
      <c r="D16022" s="131"/>
      <c r="E16022" s="131"/>
      <c r="F16022" s="131"/>
      <c r="G16022" s="131"/>
      <c r="H16022" s="131" t="s">
        <v>191</v>
      </c>
      <c r="I16022" s="131" t="str">
        <f>IFERROR(__xludf.DUMMYFUNCTION("""COMPUTED_VALUE"""),"")</f>
        <v/>
      </c>
      <c r="J16022" s="131" t="str">
        <f>IFERROR(__xludf.DUMMYFUNCTION("""COMPUTED_VALUE"""),"")</f>
        <v/>
      </c>
      <c r="K16022" s="131" t="s">
        <v>191</v>
      </c>
      <c r="L16022" s="2"/>
      <c r="M16022" s="2"/>
    </row>
    <row r="16023" ht="15.75" customHeight="1">
      <c r="A16023" s="136"/>
      <c r="B16023" s="137"/>
      <c r="C16023" s="138"/>
      <c r="D16023" s="131"/>
      <c r="E16023" s="131"/>
      <c r="F16023" s="131"/>
      <c r="G16023" s="131"/>
      <c r="H16023" s="131" t="s">
        <v>191</v>
      </c>
      <c r="I16023" s="131" t="str">
        <f>IFERROR(__xludf.DUMMYFUNCTION("""COMPUTED_VALUE"""),"")</f>
        <v/>
      </c>
      <c r="J16023" s="131" t="str">
        <f>IFERROR(__xludf.DUMMYFUNCTION("""COMPUTED_VALUE"""),"")</f>
        <v/>
      </c>
      <c r="K16023" s="131" t="s">
        <v>191</v>
      </c>
      <c r="L16023" s="2"/>
      <c r="M16023" s="2"/>
    </row>
    <row r="16024" ht="15.75" customHeight="1">
      <c r="A16024" s="151"/>
      <c r="B16024" s="152"/>
      <c r="C16024" s="138"/>
      <c r="D16024" s="131"/>
      <c r="E16024" s="131"/>
      <c r="F16024" s="131"/>
      <c r="G16024" s="131"/>
      <c r="H16024" s="131" t="s">
        <v>191</v>
      </c>
      <c r="I16024" s="131" t="str">
        <f>IFERROR(__xludf.DUMMYFUNCTION("""COMPUTED_VALUE"""),"")</f>
        <v/>
      </c>
      <c r="J16024" s="131" t="str">
        <f>IFERROR(__xludf.DUMMYFUNCTION("""COMPUTED_VALUE"""),"")</f>
        <v/>
      </c>
      <c r="K16024" s="131" t="s">
        <v>191</v>
      </c>
      <c r="L16024" s="2"/>
      <c r="M16024" s="2"/>
    </row>
    <row r="16025" ht="15.75" customHeight="1">
      <c r="A16025" s="136"/>
      <c r="B16025" s="137"/>
      <c r="C16025" s="138"/>
      <c r="D16025" s="131"/>
      <c r="E16025" s="131"/>
      <c r="F16025" s="131"/>
      <c r="G16025" s="131"/>
      <c r="H16025" s="131" t="s">
        <v>191</v>
      </c>
      <c r="I16025" s="131" t="str">
        <f>IFERROR(__xludf.DUMMYFUNCTION("""COMPUTED_VALUE"""),"")</f>
        <v/>
      </c>
      <c r="J16025" s="131" t="str">
        <f>IFERROR(__xludf.DUMMYFUNCTION("""COMPUTED_VALUE"""),"")</f>
        <v/>
      </c>
      <c r="K16025" s="131" t="s">
        <v>191</v>
      </c>
      <c r="L16025" s="2"/>
      <c r="M16025" s="2"/>
    </row>
    <row r="16026" ht="15.75" customHeight="1">
      <c r="A16026" s="136"/>
      <c r="B16026" s="137"/>
      <c r="C16026" s="138"/>
      <c r="D16026" s="131"/>
      <c r="E16026" s="131"/>
      <c r="F16026" s="131"/>
      <c r="G16026" s="131"/>
      <c r="H16026" s="131" t="s">
        <v>191</v>
      </c>
      <c r="I16026" s="131" t="str">
        <f>IFERROR(__xludf.DUMMYFUNCTION("""COMPUTED_VALUE"""),"")</f>
        <v/>
      </c>
      <c r="J16026" s="131" t="str">
        <f>IFERROR(__xludf.DUMMYFUNCTION("""COMPUTED_VALUE"""),"")</f>
        <v/>
      </c>
      <c r="K16026" s="131" t="s">
        <v>191</v>
      </c>
      <c r="L16026" s="2"/>
      <c r="M16026" s="2"/>
    </row>
    <row r="16027" ht="15.75" customHeight="1">
      <c r="A16027" s="136"/>
      <c r="B16027" s="137"/>
      <c r="C16027" s="138"/>
      <c r="D16027" s="131"/>
      <c r="E16027" s="131"/>
      <c r="F16027" s="131"/>
      <c r="G16027" s="131"/>
      <c r="H16027" s="131" t="s">
        <v>191</v>
      </c>
      <c r="I16027" s="131" t="str">
        <f>IFERROR(__xludf.DUMMYFUNCTION("""COMPUTED_VALUE"""),"")</f>
        <v/>
      </c>
      <c r="J16027" s="131" t="str">
        <f>IFERROR(__xludf.DUMMYFUNCTION("""COMPUTED_VALUE"""),"")</f>
        <v/>
      </c>
      <c r="K16027" s="131" t="s">
        <v>191</v>
      </c>
      <c r="L16027" s="2"/>
      <c r="M16027" s="2"/>
    </row>
    <row r="16028" ht="15.75" customHeight="1">
      <c r="A16028" s="136"/>
      <c r="B16028" s="137"/>
      <c r="C16028" s="138"/>
      <c r="D16028" s="131"/>
      <c r="E16028" s="131"/>
      <c r="F16028" s="131"/>
      <c r="G16028" s="131"/>
      <c r="H16028" s="131" t="s">
        <v>191</v>
      </c>
      <c r="I16028" s="131" t="str">
        <f>IFERROR(__xludf.DUMMYFUNCTION("""COMPUTED_VALUE"""),"")</f>
        <v/>
      </c>
      <c r="J16028" s="131" t="str">
        <f>IFERROR(__xludf.DUMMYFUNCTION("""COMPUTED_VALUE"""),"")</f>
        <v/>
      </c>
      <c r="K16028" s="131" t="s">
        <v>191</v>
      </c>
      <c r="L16028" s="2"/>
      <c r="M16028" s="2"/>
    </row>
    <row r="16029" ht="15.75" customHeight="1">
      <c r="A16029" s="136"/>
      <c r="B16029" s="137"/>
      <c r="C16029" s="140"/>
      <c r="D16029" s="131"/>
      <c r="E16029" s="131"/>
      <c r="F16029" s="131"/>
      <c r="G16029" s="131"/>
      <c r="H16029" s="131" t="s">
        <v>191</v>
      </c>
      <c r="I16029" s="131" t="str">
        <f>IFERROR(__xludf.DUMMYFUNCTION("""COMPUTED_VALUE"""),"")</f>
        <v/>
      </c>
      <c r="J16029" s="131" t="str">
        <f>IFERROR(__xludf.DUMMYFUNCTION("""COMPUTED_VALUE"""),"")</f>
        <v/>
      </c>
      <c r="K16029" s="131" t="s">
        <v>191</v>
      </c>
      <c r="L16029" s="2"/>
      <c r="M16029" s="2"/>
    </row>
    <row r="16030" ht="15.75" customHeight="1">
      <c r="A16030" s="136"/>
      <c r="B16030" s="137"/>
      <c r="C16030" s="140"/>
      <c r="D16030" s="131"/>
      <c r="E16030" s="131"/>
      <c r="F16030" s="131"/>
      <c r="G16030" s="131"/>
      <c r="H16030" s="131" t="s">
        <v>191</v>
      </c>
      <c r="I16030" s="131" t="str">
        <f>IFERROR(__xludf.DUMMYFUNCTION("""COMPUTED_VALUE"""),"")</f>
        <v/>
      </c>
      <c r="J16030" s="131" t="str">
        <f>IFERROR(__xludf.DUMMYFUNCTION("""COMPUTED_VALUE"""),"")</f>
        <v/>
      </c>
      <c r="K16030" s="131" t="s">
        <v>191</v>
      </c>
      <c r="L16030" s="2"/>
      <c r="M16030" s="2"/>
    </row>
    <row r="16031" ht="15.75" customHeight="1">
      <c r="A16031" s="136"/>
      <c r="B16031" s="137"/>
      <c r="C16031" s="140"/>
      <c r="D16031" s="131"/>
      <c r="E16031" s="131"/>
      <c r="F16031" s="131"/>
      <c r="G16031" s="131"/>
      <c r="H16031" s="131" t="s">
        <v>191</v>
      </c>
      <c r="I16031" s="131" t="str">
        <f>IFERROR(__xludf.DUMMYFUNCTION("""COMPUTED_VALUE"""),"")</f>
        <v/>
      </c>
      <c r="J16031" s="131" t="str">
        <f>IFERROR(__xludf.DUMMYFUNCTION("""COMPUTED_VALUE"""),"")</f>
        <v/>
      </c>
      <c r="K16031" s="131" t="s">
        <v>191</v>
      </c>
      <c r="L16031" s="2"/>
      <c r="M16031" s="2"/>
    </row>
    <row r="16032" ht="15.75" customHeight="1">
      <c r="A16032" s="136"/>
      <c r="B16032" s="137"/>
      <c r="C16032" s="138"/>
      <c r="D16032" s="131"/>
      <c r="E16032" s="131"/>
      <c r="F16032" s="131"/>
      <c r="G16032" s="131"/>
      <c r="H16032" s="131" t="s">
        <v>191</v>
      </c>
      <c r="I16032" s="131" t="str">
        <f>IFERROR(__xludf.DUMMYFUNCTION("""COMPUTED_VALUE"""),"")</f>
        <v/>
      </c>
      <c r="J16032" s="131" t="str">
        <f>IFERROR(__xludf.DUMMYFUNCTION("""COMPUTED_VALUE"""),"")</f>
        <v/>
      </c>
      <c r="K16032" s="131" t="s">
        <v>191</v>
      </c>
      <c r="L16032" s="2"/>
      <c r="M16032" s="2"/>
    </row>
    <row r="16033" ht="15.75" customHeight="1">
      <c r="A16033" s="136"/>
      <c r="B16033" s="137"/>
      <c r="C16033" s="138"/>
      <c r="D16033" s="131"/>
      <c r="E16033" s="131"/>
      <c r="F16033" s="131"/>
      <c r="G16033" s="131"/>
      <c r="H16033" s="131" t="s">
        <v>191</v>
      </c>
      <c r="I16033" s="131" t="str">
        <f>IFERROR(__xludf.DUMMYFUNCTION("""COMPUTED_VALUE"""),"")</f>
        <v/>
      </c>
      <c r="J16033" s="131" t="str">
        <f>IFERROR(__xludf.DUMMYFUNCTION("""COMPUTED_VALUE"""),"")</f>
        <v/>
      </c>
      <c r="K16033" s="131" t="s">
        <v>191</v>
      </c>
      <c r="L16033" s="2"/>
      <c r="M16033" s="2"/>
    </row>
    <row r="16034" ht="15.75" customHeight="1">
      <c r="A16034" s="136"/>
      <c r="B16034" s="137"/>
      <c r="C16034" s="138"/>
      <c r="D16034" s="131"/>
      <c r="E16034" s="131"/>
      <c r="F16034" s="131"/>
      <c r="G16034" s="131"/>
      <c r="H16034" s="131" t="s">
        <v>191</v>
      </c>
      <c r="I16034" s="131" t="str">
        <f>IFERROR(__xludf.DUMMYFUNCTION("""COMPUTED_VALUE"""),"")</f>
        <v/>
      </c>
      <c r="J16034" s="131" t="str">
        <f>IFERROR(__xludf.DUMMYFUNCTION("""COMPUTED_VALUE"""),"")</f>
        <v/>
      </c>
      <c r="K16034" s="131" t="s">
        <v>191</v>
      </c>
      <c r="L16034" s="2"/>
      <c r="M16034" s="2"/>
    </row>
    <row r="16035" ht="15.75" customHeight="1">
      <c r="A16035" s="136"/>
      <c r="B16035" s="137"/>
      <c r="C16035" s="138"/>
      <c r="D16035" s="131"/>
      <c r="E16035" s="131"/>
      <c r="F16035" s="131"/>
      <c r="G16035" s="131"/>
      <c r="H16035" s="131" t="s">
        <v>191</v>
      </c>
      <c r="I16035" s="131" t="str">
        <f>IFERROR(__xludf.DUMMYFUNCTION("""COMPUTED_VALUE"""),"")</f>
        <v/>
      </c>
      <c r="J16035" s="131" t="str">
        <f>IFERROR(__xludf.DUMMYFUNCTION("""COMPUTED_VALUE"""),"")</f>
        <v/>
      </c>
      <c r="K16035" s="131" t="s">
        <v>191</v>
      </c>
      <c r="L16035" s="2"/>
      <c r="M16035" s="2"/>
    </row>
    <row r="16036" ht="15.75" customHeight="1">
      <c r="A16036" s="136"/>
      <c r="B16036" s="137"/>
      <c r="C16036" s="138"/>
      <c r="D16036" s="131"/>
      <c r="E16036" s="131"/>
      <c r="F16036" s="131"/>
      <c r="G16036" s="131"/>
      <c r="H16036" s="131" t="s">
        <v>191</v>
      </c>
      <c r="I16036" s="131" t="str">
        <f>IFERROR(__xludf.DUMMYFUNCTION("""COMPUTED_VALUE"""),"")</f>
        <v/>
      </c>
      <c r="J16036" s="131" t="str">
        <f>IFERROR(__xludf.DUMMYFUNCTION("""COMPUTED_VALUE"""),"")</f>
        <v/>
      </c>
      <c r="K16036" s="131" t="s">
        <v>191</v>
      </c>
      <c r="L16036" s="2"/>
      <c r="M16036" s="2"/>
    </row>
    <row r="16037" ht="15.75" customHeight="1">
      <c r="A16037" s="136"/>
      <c r="B16037" s="137"/>
      <c r="C16037" s="138"/>
      <c r="D16037" s="131"/>
      <c r="E16037" s="131"/>
      <c r="F16037" s="131"/>
      <c r="G16037" s="131"/>
      <c r="H16037" s="131" t="s">
        <v>191</v>
      </c>
      <c r="I16037" s="131" t="str">
        <f>IFERROR(__xludf.DUMMYFUNCTION("""COMPUTED_VALUE"""),"")</f>
        <v/>
      </c>
      <c r="J16037" s="131" t="str">
        <f>IFERROR(__xludf.DUMMYFUNCTION("""COMPUTED_VALUE"""),"")</f>
        <v/>
      </c>
      <c r="K16037" s="131" t="s">
        <v>191</v>
      </c>
      <c r="L16037" s="2"/>
      <c r="M16037" s="2"/>
    </row>
    <row r="16038" ht="15.75" customHeight="1">
      <c r="A16038" s="136"/>
      <c r="B16038" s="137"/>
      <c r="C16038" s="138"/>
      <c r="D16038" s="131"/>
      <c r="E16038" s="131"/>
      <c r="F16038" s="131"/>
      <c r="G16038" s="131"/>
      <c r="H16038" s="131" t="s">
        <v>191</v>
      </c>
      <c r="I16038" s="131" t="str">
        <f>IFERROR(__xludf.DUMMYFUNCTION("""COMPUTED_VALUE"""),"")</f>
        <v/>
      </c>
      <c r="J16038" s="131" t="str">
        <f>IFERROR(__xludf.DUMMYFUNCTION("""COMPUTED_VALUE"""),"")</f>
        <v/>
      </c>
      <c r="K16038" s="131" t="s">
        <v>191</v>
      </c>
      <c r="L16038" s="2"/>
      <c r="M16038" s="2"/>
    </row>
    <row r="16039" ht="15.75" customHeight="1">
      <c r="A16039" s="136"/>
      <c r="B16039" s="137"/>
      <c r="C16039" s="138"/>
      <c r="D16039" s="131"/>
      <c r="E16039" s="131"/>
      <c r="F16039" s="131"/>
      <c r="G16039" s="131"/>
      <c r="H16039" s="131" t="s">
        <v>191</v>
      </c>
      <c r="I16039" s="131" t="str">
        <f>IFERROR(__xludf.DUMMYFUNCTION("""COMPUTED_VALUE"""),"")</f>
        <v/>
      </c>
      <c r="J16039" s="131" t="str">
        <f>IFERROR(__xludf.DUMMYFUNCTION("""COMPUTED_VALUE"""),"")</f>
        <v/>
      </c>
      <c r="K16039" s="131" t="s">
        <v>191</v>
      </c>
      <c r="L16039" s="2"/>
      <c r="M16039" s="2"/>
    </row>
    <row r="16040" ht="15.75" customHeight="1">
      <c r="A16040" s="136"/>
      <c r="B16040" s="137"/>
      <c r="C16040" s="140"/>
      <c r="D16040" s="131"/>
      <c r="E16040" s="131"/>
      <c r="F16040" s="131"/>
      <c r="G16040" s="131"/>
      <c r="H16040" s="131" t="s">
        <v>191</v>
      </c>
      <c r="I16040" s="131" t="str">
        <f>IFERROR(__xludf.DUMMYFUNCTION("""COMPUTED_VALUE"""),"")</f>
        <v/>
      </c>
      <c r="J16040" s="131" t="str">
        <f>IFERROR(__xludf.DUMMYFUNCTION("""COMPUTED_VALUE"""),"")</f>
        <v/>
      </c>
      <c r="K16040" s="131" t="s">
        <v>191</v>
      </c>
      <c r="L16040" s="2"/>
      <c r="M16040" s="2"/>
    </row>
    <row r="16041" ht="15.75" customHeight="1">
      <c r="A16041" s="136"/>
      <c r="B16041" s="137"/>
      <c r="C16041" s="138"/>
      <c r="D16041" s="131"/>
      <c r="E16041" s="131"/>
      <c r="F16041" s="131"/>
      <c r="G16041" s="131"/>
      <c r="H16041" s="131" t="s">
        <v>191</v>
      </c>
      <c r="I16041" s="131" t="str">
        <f>IFERROR(__xludf.DUMMYFUNCTION("""COMPUTED_VALUE"""),"")</f>
        <v/>
      </c>
      <c r="J16041" s="131" t="str">
        <f>IFERROR(__xludf.DUMMYFUNCTION("""COMPUTED_VALUE"""),"")</f>
        <v/>
      </c>
      <c r="K16041" s="131" t="s">
        <v>191</v>
      </c>
      <c r="L16041" s="2"/>
      <c r="M16041" s="2"/>
    </row>
    <row r="16042" ht="15.75" customHeight="1">
      <c r="A16042" s="136"/>
      <c r="B16042" s="137"/>
      <c r="C16042" s="138"/>
      <c r="D16042" s="131"/>
      <c r="E16042" s="131"/>
      <c r="F16042" s="131"/>
      <c r="G16042" s="131"/>
      <c r="H16042" s="131" t="s">
        <v>191</v>
      </c>
      <c r="I16042" s="131" t="str">
        <f>IFERROR(__xludf.DUMMYFUNCTION("""COMPUTED_VALUE"""),"")</f>
        <v/>
      </c>
      <c r="J16042" s="131" t="str">
        <f>IFERROR(__xludf.DUMMYFUNCTION("""COMPUTED_VALUE"""),"")</f>
        <v/>
      </c>
      <c r="K16042" s="131" t="s">
        <v>191</v>
      </c>
      <c r="L16042" s="2"/>
      <c r="M16042" s="2"/>
    </row>
    <row r="16043" ht="15.75" customHeight="1">
      <c r="A16043" s="136"/>
      <c r="B16043" s="137"/>
      <c r="C16043" s="138"/>
      <c r="D16043" s="131"/>
      <c r="E16043" s="131"/>
      <c r="F16043" s="131"/>
      <c r="G16043" s="131"/>
      <c r="H16043" s="131" t="s">
        <v>191</v>
      </c>
      <c r="I16043" s="131" t="str">
        <f>IFERROR(__xludf.DUMMYFUNCTION("""COMPUTED_VALUE"""),"")</f>
        <v/>
      </c>
      <c r="J16043" s="131" t="str">
        <f>IFERROR(__xludf.DUMMYFUNCTION("""COMPUTED_VALUE"""),"")</f>
        <v/>
      </c>
      <c r="K16043" s="131" t="s">
        <v>191</v>
      </c>
      <c r="L16043" s="2"/>
      <c r="M16043" s="2"/>
    </row>
    <row r="16044" ht="15.75" customHeight="1">
      <c r="A16044" s="136"/>
      <c r="B16044" s="137"/>
      <c r="C16044" s="138"/>
      <c r="D16044" s="131"/>
      <c r="E16044" s="131"/>
      <c r="F16044" s="131"/>
      <c r="G16044" s="131"/>
      <c r="H16044" s="131" t="s">
        <v>191</v>
      </c>
      <c r="I16044" s="131" t="str">
        <f>IFERROR(__xludf.DUMMYFUNCTION("""COMPUTED_VALUE"""),"")</f>
        <v/>
      </c>
      <c r="J16044" s="131" t="str">
        <f>IFERROR(__xludf.DUMMYFUNCTION("""COMPUTED_VALUE"""),"")</f>
        <v/>
      </c>
      <c r="K16044" s="131" t="s">
        <v>191</v>
      </c>
      <c r="L16044" s="2"/>
      <c r="M16044" s="2"/>
    </row>
    <row r="16045" ht="15.75" customHeight="1">
      <c r="A16045" s="136"/>
      <c r="B16045" s="137"/>
      <c r="C16045" s="140"/>
      <c r="D16045" s="131"/>
      <c r="E16045" s="131"/>
      <c r="F16045" s="131"/>
      <c r="G16045" s="131"/>
      <c r="H16045" s="131" t="s">
        <v>191</v>
      </c>
      <c r="I16045" s="131" t="str">
        <f>IFERROR(__xludf.DUMMYFUNCTION("""COMPUTED_VALUE"""),"")</f>
        <v/>
      </c>
      <c r="J16045" s="131" t="str">
        <f>IFERROR(__xludf.DUMMYFUNCTION("""COMPUTED_VALUE"""),"")</f>
        <v/>
      </c>
      <c r="K16045" s="131" t="s">
        <v>191</v>
      </c>
      <c r="L16045" s="2"/>
      <c r="M16045" s="2"/>
    </row>
    <row r="16046" ht="15.75" customHeight="1">
      <c r="A16046" s="136"/>
      <c r="B16046" s="137"/>
      <c r="C16046" s="138"/>
      <c r="D16046" s="131"/>
      <c r="E16046" s="131"/>
      <c r="F16046" s="131"/>
      <c r="G16046" s="131"/>
      <c r="H16046" s="131" t="s">
        <v>191</v>
      </c>
      <c r="I16046" s="131" t="str">
        <f>IFERROR(__xludf.DUMMYFUNCTION("""COMPUTED_VALUE"""),"")</f>
        <v/>
      </c>
      <c r="J16046" s="131" t="str">
        <f>IFERROR(__xludf.DUMMYFUNCTION("""COMPUTED_VALUE"""),"")</f>
        <v/>
      </c>
      <c r="K16046" s="131" t="s">
        <v>191</v>
      </c>
      <c r="L16046" s="2"/>
      <c r="M16046" s="2"/>
    </row>
    <row r="16047" ht="15.75" customHeight="1">
      <c r="A16047" s="151"/>
      <c r="B16047" s="152"/>
      <c r="C16047" s="138"/>
      <c r="D16047" s="131"/>
      <c r="E16047" s="131"/>
      <c r="F16047" s="131"/>
      <c r="G16047" s="131"/>
      <c r="H16047" s="131" t="s">
        <v>191</v>
      </c>
      <c r="I16047" s="131" t="str">
        <f>IFERROR(__xludf.DUMMYFUNCTION("""COMPUTED_VALUE"""),"")</f>
        <v/>
      </c>
      <c r="J16047" s="131" t="str">
        <f>IFERROR(__xludf.DUMMYFUNCTION("""COMPUTED_VALUE"""),"")</f>
        <v/>
      </c>
      <c r="K16047" s="131" t="s">
        <v>191</v>
      </c>
      <c r="L16047" s="2"/>
      <c r="M16047" s="2"/>
    </row>
    <row r="16048" ht="15.75" customHeight="1">
      <c r="A16048" s="136"/>
      <c r="B16048" s="137"/>
      <c r="C16048" s="138"/>
      <c r="D16048" s="131"/>
      <c r="E16048" s="131"/>
      <c r="F16048" s="131"/>
      <c r="G16048" s="131"/>
      <c r="H16048" s="131" t="s">
        <v>191</v>
      </c>
      <c r="I16048" s="131" t="str">
        <f>IFERROR(__xludf.DUMMYFUNCTION("""COMPUTED_VALUE"""),"")</f>
        <v/>
      </c>
      <c r="J16048" s="131" t="str">
        <f>IFERROR(__xludf.DUMMYFUNCTION("""COMPUTED_VALUE"""),"")</f>
        <v/>
      </c>
      <c r="K16048" s="131" t="s">
        <v>191</v>
      </c>
      <c r="L16048" s="2"/>
      <c r="M16048" s="2"/>
    </row>
    <row r="16049" ht="15.75" customHeight="1">
      <c r="A16049" s="151"/>
      <c r="B16049" s="137"/>
      <c r="C16049" s="138"/>
      <c r="D16049" s="131"/>
      <c r="E16049" s="131"/>
      <c r="F16049" s="131"/>
      <c r="G16049" s="131"/>
      <c r="H16049" s="131" t="s">
        <v>191</v>
      </c>
      <c r="I16049" s="131" t="str">
        <f>IFERROR(__xludf.DUMMYFUNCTION("""COMPUTED_VALUE"""),"")</f>
        <v/>
      </c>
      <c r="J16049" s="131" t="str">
        <f>IFERROR(__xludf.DUMMYFUNCTION("""COMPUTED_VALUE"""),"")</f>
        <v/>
      </c>
      <c r="K16049" s="131" t="s">
        <v>191</v>
      </c>
      <c r="L16049" s="2"/>
      <c r="M16049" s="2"/>
    </row>
    <row r="16050" ht="15.75" customHeight="1">
      <c r="A16050" s="136"/>
      <c r="B16050" s="137"/>
      <c r="C16050" s="138"/>
      <c r="D16050" s="131"/>
      <c r="E16050" s="131"/>
      <c r="F16050" s="131"/>
      <c r="G16050" s="131"/>
      <c r="H16050" s="131" t="s">
        <v>191</v>
      </c>
      <c r="I16050" s="131" t="str">
        <f>IFERROR(__xludf.DUMMYFUNCTION("""COMPUTED_VALUE"""),"")</f>
        <v/>
      </c>
      <c r="J16050" s="131" t="str">
        <f>IFERROR(__xludf.DUMMYFUNCTION("""COMPUTED_VALUE"""),"")</f>
        <v/>
      </c>
      <c r="K16050" s="131" t="s">
        <v>191</v>
      </c>
      <c r="L16050" s="2"/>
      <c r="M16050" s="2"/>
    </row>
    <row r="16051" ht="15.75" customHeight="1">
      <c r="A16051" s="151"/>
      <c r="B16051" s="137"/>
      <c r="C16051" s="138"/>
      <c r="D16051" s="131"/>
      <c r="E16051" s="131"/>
      <c r="F16051" s="131"/>
      <c r="G16051" s="131"/>
      <c r="H16051" s="131" t="s">
        <v>191</v>
      </c>
      <c r="I16051" s="131" t="str">
        <f>IFERROR(__xludf.DUMMYFUNCTION("""COMPUTED_VALUE"""),"")</f>
        <v/>
      </c>
      <c r="J16051" s="131" t="str">
        <f>IFERROR(__xludf.DUMMYFUNCTION("""COMPUTED_VALUE"""),"")</f>
        <v/>
      </c>
      <c r="K16051" s="131" t="s">
        <v>191</v>
      </c>
      <c r="L16051" s="2"/>
      <c r="M16051" s="2"/>
    </row>
    <row r="16052" ht="15.75" customHeight="1">
      <c r="A16052" s="136"/>
      <c r="B16052" s="137"/>
      <c r="C16052" s="138"/>
      <c r="D16052" s="131"/>
      <c r="E16052" s="131"/>
      <c r="F16052" s="131"/>
      <c r="G16052" s="131"/>
      <c r="H16052" s="131" t="s">
        <v>191</v>
      </c>
      <c r="I16052" s="131" t="str">
        <f>IFERROR(__xludf.DUMMYFUNCTION("""COMPUTED_VALUE"""),"")</f>
        <v/>
      </c>
      <c r="J16052" s="131" t="str">
        <f>IFERROR(__xludf.DUMMYFUNCTION("""COMPUTED_VALUE"""),"")</f>
        <v/>
      </c>
      <c r="K16052" s="131" t="s">
        <v>191</v>
      </c>
      <c r="L16052" s="2"/>
      <c r="M16052" s="2"/>
    </row>
    <row r="16053" ht="15.75" customHeight="1">
      <c r="A16053" s="136"/>
      <c r="B16053" s="137"/>
      <c r="C16053" s="140"/>
      <c r="D16053" s="131"/>
      <c r="E16053" s="131"/>
      <c r="F16053" s="131"/>
      <c r="G16053" s="131"/>
      <c r="H16053" s="131" t="s">
        <v>191</v>
      </c>
      <c r="I16053" s="131" t="str">
        <f>IFERROR(__xludf.DUMMYFUNCTION("""COMPUTED_VALUE"""),"")</f>
        <v/>
      </c>
      <c r="J16053" s="131" t="str">
        <f>IFERROR(__xludf.DUMMYFUNCTION("""COMPUTED_VALUE"""),"")</f>
        <v/>
      </c>
      <c r="K16053" s="131" t="s">
        <v>191</v>
      </c>
      <c r="L16053" s="2"/>
      <c r="M16053" s="2"/>
    </row>
    <row r="16054" ht="15.75" customHeight="1">
      <c r="A16054" s="136"/>
      <c r="B16054" s="137"/>
      <c r="C16054" s="140"/>
      <c r="D16054" s="131"/>
      <c r="E16054" s="131"/>
      <c r="F16054" s="131"/>
      <c r="G16054" s="131"/>
      <c r="H16054" s="131" t="s">
        <v>191</v>
      </c>
      <c r="I16054" s="131" t="str">
        <f>IFERROR(__xludf.DUMMYFUNCTION("""COMPUTED_VALUE"""),"")</f>
        <v/>
      </c>
      <c r="J16054" s="131" t="str">
        <f>IFERROR(__xludf.DUMMYFUNCTION("""COMPUTED_VALUE"""),"")</f>
        <v/>
      </c>
      <c r="K16054" s="131" t="s">
        <v>191</v>
      </c>
      <c r="L16054" s="2"/>
      <c r="M16054" s="2"/>
    </row>
    <row r="16055" ht="15.75" customHeight="1">
      <c r="A16055" s="136"/>
      <c r="B16055" s="137"/>
      <c r="C16055" s="138"/>
      <c r="D16055" s="131"/>
      <c r="E16055" s="131"/>
      <c r="F16055" s="131"/>
      <c r="G16055" s="131"/>
      <c r="H16055" s="131" t="s">
        <v>191</v>
      </c>
      <c r="I16055" s="131" t="str">
        <f>IFERROR(__xludf.DUMMYFUNCTION("""COMPUTED_VALUE"""),"")</f>
        <v/>
      </c>
      <c r="J16055" s="131" t="str">
        <f>IFERROR(__xludf.DUMMYFUNCTION("""COMPUTED_VALUE"""),"")</f>
        <v/>
      </c>
      <c r="K16055" s="131" t="s">
        <v>191</v>
      </c>
      <c r="L16055" s="2"/>
      <c r="M16055" s="2"/>
    </row>
    <row r="16056" ht="15.75" customHeight="1">
      <c r="A16056" s="136"/>
      <c r="B16056" s="137"/>
      <c r="C16056" s="140"/>
      <c r="D16056" s="131"/>
      <c r="E16056" s="131"/>
      <c r="F16056" s="131"/>
      <c r="G16056" s="131"/>
      <c r="H16056" s="131" t="s">
        <v>191</v>
      </c>
      <c r="I16056" s="131" t="str">
        <f>IFERROR(__xludf.DUMMYFUNCTION("""COMPUTED_VALUE"""),"")</f>
        <v/>
      </c>
      <c r="J16056" s="131" t="str">
        <f>IFERROR(__xludf.DUMMYFUNCTION("""COMPUTED_VALUE"""),"")</f>
        <v/>
      </c>
      <c r="K16056" s="131" t="s">
        <v>191</v>
      </c>
      <c r="L16056" s="2"/>
      <c r="M16056" s="2"/>
    </row>
    <row r="16057" ht="15.75" customHeight="1">
      <c r="A16057" s="136"/>
      <c r="B16057" s="137"/>
      <c r="C16057" s="138"/>
      <c r="D16057" s="131"/>
      <c r="E16057" s="131"/>
      <c r="F16057" s="131"/>
      <c r="G16057" s="131"/>
      <c r="H16057" s="131" t="s">
        <v>191</v>
      </c>
      <c r="I16057" s="131" t="str">
        <f>IFERROR(__xludf.DUMMYFUNCTION("""COMPUTED_VALUE"""),"")</f>
        <v/>
      </c>
      <c r="J16057" s="131" t="str">
        <f>IFERROR(__xludf.DUMMYFUNCTION("""COMPUTED_VALUE"""),"")</f>
        <v/>
      </c>
      <c r="K16057" s="131" t="s">
        <v>191</v>
      </c>
      <c r="L16057" s="2"/>
      <c r="M16057" s="2"/>
    </row>
    <row r="16058" ht="15.75" customHeight="1">
      <c r="A16058" s="136"/>
      <c r="B16058" s="137"/>
      <c r="C16058" s="140"/>
      <c r="D16058" s="131"/>
      <c r="E16058" s="131"/>
      <c r="F16058" s="131"/>
      <c r="G16058" s="131"/>
      <c r="H16058" s="131" t="s">
        <v>191</v>
      </c>
      <c r="I16058" s="131" t="str">
        <f>IFERROR(__xludf.DUMMYFUNCTION("""COMPUTED_VALUE"""),"")</f>
        <v/>
      </c>
      <c r="J16058" s="131" t="str">
        <f>IFERROR(__xludf.DUMMYFUNCTION("""COMPUTED_VALUE"""),"")</f>
        <v/>
      </c>
      <c r="K16058" s="131" t="s">
        <v>191</v>
      </c>
      <c r="L16058" s="2"/>
      <c r="M16058" s="2"/>
    </row>
    <row r="16059" ht="15.75" customHeight="1">
      <c r="A16059" s="136"/>
      <c r="B16059" s="137"/>
      <c r="C16059" s="138"/>
      <c r="D16059" s="131"/>
      <c r="E16059" s="131"/>
      <c r="F16059" s="131"/>
      <c r="G16059" s="131"/>
      <c r="H16059" s="131" t="s">
        <v>191</v>
      </c>
      <c r="I16059" s="131" t="str">
        <f>IFERROR(__xludf.DUMMYFUNCTION("""COMPUTED_VALUE"""),"")</f>
        <v/>
      </c>
      <c r="J16059" s="131" t="str">
        <f>IFERROR(__xludf.DUMMYFUNCTION("""COMPUTED_VALUE"""),"")</f>
        <v/>
      </c>
      <c r="K16059" s="131" t="s">
        <v>191</v>
      </c>
      <c r="L16059" s="2"/>
      <c r="M16059" s="2"/>
    </row>
    <row r="16060" ht="15.75" customHeight="1">
      <c r="A16060" s="136"/>
      <c r="B16060" s="137"/>
      <c r="C16060" s="138"/>
      <c r="D16060" s="131"/>
      <c r="E16060" s="131"/>
      <c r="F16060" s="131"/>
      <c r="G16060" s="131"/>
      <c r="H16060" s="131" t="s">
        <v>191</v>
      </c>
      <c r="I16060" s="131" t="str">
        <f>IFERROR(__xludf.DUMMYFUNCTION("""COMPUTED_VALUE"""),"")</f>
        <v/>
      </c>
      <c r="J16060" s="131" t="str">
        <f>IFERROR(__xludf.DUMMYFUNCTION("""COMPUTED_VALUE"""),"")</f>
        <v/>
      </c>
      <c r="K16060" s="131" t="s">
        <v>191</v>
      </c>
      <c r="L16060" s="2"/>
      <c r="M16060" s="2"/>
    </row>
    <row r="16061" ht="15.75" customHeight="1">
      <c r="A16061" s="136"/>
      <c r="B16061" s="137"/>
      <c r="C16061" s="140"/>
      <c r="D16061" s="131"/>
      <c r="E16061" s="131"/>
      <c r="F16061" s="131"/>
      <c r="G16061" s="131"/>
      <c r="H16061" s="131" t="s">
        <v>191</v>
      </c>
      <c r="I16061" s="131" t="str">
        <f>IFERROR(__xludf.DUMMYFUNCTION("""COMPUTED_VALUE"""),"")</f>
        <v/>
      </c>
      <c r="J16061" s="131" t="str">
        <f>IFERROR(__xludf.DUMMYFUNCTION("""COMPUTED_VALUE"""),"")</f>
        <v/>
      </c>
      <c r="K16061" s="131" t="s">
        <v>191</v>
      </c>
      <c r="L16061" s="2"/>
      <c r="M16061" s="2"/>
    </row>
    <row r="16062" ht="15.75" customHeight="1">
      <c r="A16062" s="151"/>
      <c r="B16062" s="137"/>
      <c r="C16062" s="138"/>
      <c r="D16062" s="131"/>
      <c r="E16062" s="131"/>
      <c r="F16062" s="131"/>
      <c r="G16062" s="131"/>
      <c r="H16062" s="131" t="s">
        <v>191</v>
      </c>
      <c r="I16062" s="131" t="str">
        <f>IFERROR(__xludf.DUMMYFUNCTION("""COMPUTED_VALUE"""),"")</f>
        <v/>
      </c>
      <c r="J16062" s="131" t="str">
        <f>IFERROR(__xludf.DUMMYFUNCTION("""COMPUTED_VALUE"""),"")</f>
        <v/>
      </c>
      <c r="K16062" s="131" t="s">
        <v>191</v>
      </c>
      <c r="L16062" s="2"/>
      <c r="M16062" s="2"/>
    </row>
    <row r="16063" ht="15.75" customHeight="1">
      <c r="A16063" s="136"/>
      <c r="B16063" s="137"/>
      <c r="C16063" s="138"/>
      <c r="D16063" s="131"/>
      <c r="E16063" s="131"/>
      <c r="F16063" s="131"/>
      <c r="G16063" s="131"/>
      <c r="H16063" s="131" t="s">
        <v>191</v>
      </c>
      <c r="I16063" s="131" t="str">
        <f>IFERROR(__xludf.DUMMYFUNCTION("""COMPUTED_VALUE"""),"")</f>
        <v/>
      </c>
      <c r="J16063" s="131" t="str">
        <f>IFERROR(__xludf.DUMMYFUNCTION("""COMPUTED_VALUE"""),"")</f>
        <v/>
      </c>
      <c r="K16063" s="131" t="s">
        <v>191</v>
      </c>
      <c r="L16063" s="2"/>
      <c r="M16063" s="2"/>
    </row>
    <row r="16064" ht="15.75" customHeight="1">
      <c r="A16064" s="136"/>
      <c r="B16064" s="137"/>
      <c r="C16064" s="138"/>
      <c r="D16064" s="131"/>
      <c r="E16064" s="131"/>
      <c r="F16064" s="131"/>
      <c r="G16064" s="131"/>
      <c r="H16064" s="131" t="s">
        <v>191</v>
      </c>
      <c r="I16064" s="131" t="str">
        <f>IFERROR(__xludf.DUMMYFUNCTION("""COMPUTED_VALUE"""),"")</f>
        <v/>
      </c>
      <c r="J16064" s="131" t="str">
        <f>IFERROR(__xludf.DUMMYFUNCTION("""COMPUTED_VALUE"""),"")</f>
        <v/>
      </c>
      <c r="K16064" s="131" t="s">
        <v>191</v>
      </c>
      <c r="L16064" s="2"/>
      <c r="M16064" s="2"/>
    </row>
    <row r="16065" ht="15.75" customHeight="1">
      <c r="A16065" s="136"/>
      <c r="B16065" s="137"/>
      <c r="C16065" s="138"/>
      <c r="D16065" s="131"/>
      <c r="E16065" s="131"/>
      <c r="F16065" s="131"/>
      <c r="G16065" s="131"/>
      <c r="H16065" s="131" t="s">
        <v>191</v>
      </c>
      <c r="I16065" s="131" t="str">
        <f>IFERROR(__xludf.DUMMYFUNCTION("""COMPUTED_VALUE"""),"")</f>
        <v/>
      </c>
      <c r="J16065" s="131" t="str">
        <f>IFERROR(__xludf.DUMMYFUNCTION("""COMPUTED_VALUE"""),"")</f>
        <v/>
      </c>
      <c r="K16065" s="131" t="s">
        <v>191</v>
      </c>
      <c r="L16065" s="2"/>
      <c r="M16065" s="2"/>
    </row>
    <row r="16066" ht="15.75" customHeight="1">
      <c r="A16066" s="136"/>
      <c r="B16066" s="137"/>
      <c r="C16066" s="138"/>
      <c r="D16066" s="131"/>
      <c r="E16066" s="131"/>
      <c r="F16066" s="131"/>
      <c r="G16066" s="131"/>
      <c r="H16066" s="131" t="s">
        <v>191</v>
      </c>
      <c r="I16066" s="131" t="str">
        <f>IFERROR(__xludf.DUMMYFUNCTION("""COMPUTED_VALUE"""),"")</f>
        <v/>
      </c>
      <c r="J16066" s="131" t="str">
        <f>IFERROR(__xludf.DUMMYFUNCTION("""COMPUTED_VALUE"""),"")</f>
        <v/>
      </c>
      <c r="K16066" s="131" t="s">
        <v>191</v>
      </c>
      <c r="L16066" s="2"/>
      <c r="M16066" s="2"/>
    </row>
    <row r="16067" ht="15.75" customHeight="1">
      <c r="A16067" s="136"/>
      <c r="B16067" s="137"/>
      <c r="C16067" s="138"/>
      <c r="D16067" s="131"/>
      <c r="E16067" s="131"/>
      <c r="F16067" s="131"/>
      <c r="G16067" s="131"/>
      <c r="H16067" s="131" t="s">
        <v>191</v>
      </c>
      <c r="I16067" s="131" t="str">
        <f>IFERROR(__xludf.DUMMYFUNCTION("""COMPUTED_VALUE"""),"")</f>
        <v/>
      </c>
      <c r="J16067" s="131" t="str">
        <f>IFERROR(__xludf.DUMMYFUNCTION("""COMPUTED_VALUE"""),"")</f>
        <v/>
      </c>
      <c r="K16067" s="131" t="s">
        <v>191</v>
      </c>
      <c r="L16067" s="2"/>
      <c r="M16067" s="2"/>
    </row>
    <row r="16068" ht="15.75" customHeight="1">
      <c r="A16068" s="151"/>
      <c r="B16068" s="137"/>
      <c r="C16068" s="140"/>
      <c r="D16068" s="131"/>
      <c r="E16068" s="131"/>
      <c r="F16068" s="131"/>
      <c r="G16068" s="131"/>
      <c r="H16068" s="131" t="s">
        <v>191</v>
      </c>
      <c r="I16068" s="131" t="str">
        <f>IFERROR(__xludf.DUMMYFUNCTION("""COMPUTED_VALUE"""),"")</f>
        <v/>
      </c>
      <c r="J16068" s="131" t="str">
        <f>IFERROR(__xludf.DUMMYFUNCTION("""COMPUTED_VALUE"""),"")</f>
        <v/>
      </c>
      <c r="K16068" s="131" t="s">
        <v>191</v>
      </c>
      <c r="L16068" s="2"/>
      <c r="M16068" s="2"/>
    </row>
    <row r="16069" ht="15.75" customHeight="1">
      <c r="A16069" s="136"/>
      <c r="B16069" s="137"/>
      <c r="C16069" s="140"/>
      <c r="D16069" s="131"/>
      <c r="E16069" s="131"/>
      <c r="F16069" s="131"/>
      <c r="G16069" s="131"/>
      <c r="H16069" s="131" t="s">
        <v>191</v>
      </c>
      <c r="I16069" s="131" t="str">
        <f>IFERROR(__xludf.DUMMYFUNCTION("""COMPUTED_VALUE"""),"")</f>
        <v/>
      </c>
      <c r="J16069" s="131" t="str">
        <f>IFERROR(__xludf.DUMMYFUNCTION("""COMPUTED_VALUE"""),"")</f>
        <v/>
      </c>
      <c r="K16069" s="131" t="s">
        <v>191</v>
      </c>
      <c r="L16069" s="2"/>
      <c r="M16069" s="2"/>
    </row>
    <row r="16070" ht="15.75" customHeight="1">
      <c r="A16070" s="136"/>
      <c r="B16070" s="137"/>
      <c r="C16070" s="140"/>
      <c r="D16070" s="131"/>
      <c r="E16070" s="131"/>
      <c r="F16070" s="131"/>
      <c r="G16070" s="131"/>
      <c r="H16070" s="131" t="s">
        <v>191</v>
      </c>
      <c r="I16070" s="131" t="str">
        <f>IFERROR(__xludf.DUMMYFUNCTION("""COMPUTED_VALUE"""),"")</f>
        <v/>
      </c>
      <c r="J16070" s="131" t="str">
        <f>IFERROR(__xludf.DUMMYFUNCTION("""COMPUTED_VALUE"""),"")</f>
        <v/>
      </c>
      <c r="K16070" s="131" t="s">
        <v>191</v>
      </c>
      <c r="L16070" s="2"/>
      <c r="M16070" s="2"/>
    </row>
    <row r="16071" ht="15.75" customHeight="1">
      <c r="A16071" s="136"/>
      <c r="B16071" s="137"/>
      <c r="C16071" s="138"/>
      <c r="D16071" s="131"/>
      <c r="E16071" s="131"/>
      <c r="F16071" s="131"/>
      <c r="G16071" s="131"/>
      <c r="H16071" s="131" t="s">
        <v>191</v>
      </c>
      <c r="I16071" s="131" t="str">
        <f>IFERROR(__xludf.DUMMYFUNCTION("""COMPUTED_VALUE"""),"")</f>
        <v/>
      </c>
      <c r="J16071" s="131" t="str">
        <f>IFERROR(__xludf.DUMMYFUNCTION("""COMPUTED_VALUE"""),"")</f>
        <v/>
      </c>
      <c r="K16071" s="131" t="s">
        <v>191</v>
      </c>
      <c r="L16071" s="2"/>
      <c r="M16071" s="2"/>
    </row>
    <row r="16072" ht="15.75" customHeight="1">
      <c r="A16072" s="136"/>
      <c r="B16072" s="137"/>
      <c r="C16072" s="138"/>
      <c r="D16072" s="131"/>
      <c r="E16072" s="131"/>
      <c r="F16072" s="131"/>
      <c r="G16072" s="131"/>
      <c r="H16072" s="131" t="s">
        <v>191</v>
      </c>
      <c r="I16072" s="131" t="str">
        <f>IFERROR(__xludf.DUMMYFUNCTION("""COMPUTED_VALUE"""),"")</f>
        <v/>
      </c>
      <c r="J16072" s="131" t="str">
        <f>IFERROR(__xludf.DUMMYFUNCTION("""COMPUTED_VALUE"""),"")</f>
        <v/>
      </c>
      <c r="K16072" s="131" t="s">
        <v>191</v>
      </c>
      <c r="L16072" s="2"/>
      <c r="M16072" s="2"/>
    </row>
    <row r="16073" ht="15.75" customHeight="1">
      <c r="A16073" s="136"/>
      <c r="B16073" s="137"/>
      <c r="C16073" s="140"/>
      <c r="D16073" s="131"/>
      <c r="E16073" s="131"/>
      <c r="F16073" s="131"/>
      <c r="G16073" s="131"/>
      <c r="H16073" s="131" t="s">
        <v>191</v>
      </c>
      <c r="I16073" s="131" t="str">
        <f>IFERROR(__xludf.DUMMYFUNCTION("""COMPUTED_VALUE"""),"")</f>
        <v/>
      </c>
      <c r="J16073" s="131" t="str">
        <f>IFERROR(__xludf.DUMMYFUNCTION("""COMPUTED_VALUE"""),"")</f>
        <v/>
      </c>
      <c r="K16073" s="131" t="s">
        <v>191</v>
      </c>
      <c r="L16073" s="2"/>
      <c r="M16073" s="2"/>
    </row>
    <row r="16074" ht="15.75" customHeight="1">
      <c r="A16074" s="136"/>
      <c r="B16074" s="137"/>
      <c r="C16074" s="138"/>
      <c r="D16074" s="131"/>
      <c r="E16074" s="131"/>
      <c r="F16074" s="131"/>
      <c r="G16074" s="131"/>
      <c r="H16074" s="131" t="s">
        <v>191</v>
      </c>
      <c r="I16074" s="131" t="str">
        <f>IFERROR(__xludf.DUMMYFUNCTION("""COMPUTED_VALUE"""),"")</f>
        <v/>
      </c>
      <c r="J16074" s="131" t="str">
        <f>IFERROR(__xludf.DUMMYFUNCTION("""COMPUTED_VALUE"""),"")</f>
        <v/>
      </c>
      <c r="K16074" s="131" t="s">
        <v>191</v>
      </c>
      <c r="L16074" s="2"/>
      <c r="M16074" s="2"/>
    </row>
    <row r="16075" ht="15.75" customHeight="1">
      <c r="A16075" s="136"/>
      <c r="B16075" s="137"/>
      <c r="C16075" s="138"/>
      <c r="D16075" s="131"/>
      <c r="E16075" s="131"/>
      <c r="F16075" s="131"/>
      <c r="G16075" s="131"/>
      <c r="H16075" s="131" t="s">
        <v>191</v>
      </c>
      <c r="I16075" s="131" t="str">
        <f>IFERROR(__xludf.DUMMYFUNCTION("""COMPUTED_VALUE"""),"")</f>
        <v/>
      </c>
      <c r="J16075" s="131" t="str">
        <f>IFERROR(__xludf.DUMMYFUNCTION("""COMPUTED_VALUE"""),"")</f>
        <v/>
      </c>
      <c r="K16075" s="131" t="s">
        <v>191</v>
      </c>
      <c r="L16075" s="2"/>
      <c r="M16075" s="2"/>
    </row>
    <row r="16076" ht="15.75" customHeight="1">
      <c r="A16076" s="136"/>
      <c r="B16076" s="137"/>
      <c r="C16076" s="138"/>
      <c r="D16076" s="131"/>
      <c r="E16076" s="131"/>
      <c r="F16076" s="131"/>
      <c r="G16076" s="131"/>
      <c r="H16076" s="131" t="s">
        <v>191</v>
      </c>
      <c r="I16076" s="131" t="str">
        <f>IFERROR(__xludf.DUMMYFUNCTION("""COMPUTED_VALUE"""),"")</f>
        <v/>
      </c>
      <c r="J16076" s="131" t="str">
        <f>IFERROR(__xludf.DUMMYFUNCTION("""COMPUTED_VALUE"""),"")</f>
        <v/>
      </c>
      <c r="K16076" s="131" t="s">
        <v>191</v>
      </c>
      <c r="L16076" s="2"/>
      <c r="M16076" s="2"/>
    </row>
    <row r="16077" ht="15.75" customHeight="1">
      <c r="A16077" s="136"/>
      <c r="B16077" s="137"/>
      <c r="C16077" s="138"/>
      <c r="D16077" s="131"/>
      <c r="E16077" s="131"/>
      <c r="F16077" s="131"/>
      <c r="G16077" s="131"/>
      <c r="H16077" s="131" t="s">
        <v>191</v>
      </c>
      <c r="I16077" s="131" t="str">
        <f>IFERROR(__xludf.DUMMYFUNCTION("""COMPUTED_VALUE"""),"")</f>
        <v/>
      </c>
      <c r="J16077" s="131" t="str">
        <f>IFERROR(__xludf.DUMMYFUNCTION("""COMPUTED_VALUE"""),"")</f>
        <v/>
      </c>
      <c r="K16077" s="131" t="s">
        <v>191</v>
      </c>
      <c r="L16077" s="2"/>
      <c r="M16077" s="2"/>
    </row>
    <row r="16078" ht="15.75" customHeight="1">
      <c r="A16078" s="136"/>
      <c r="B16078" s="137"/>
      <c r="C16078" s="138"/>
      <c r="D16078" s="131"/>
      <c r="E16078" s="131"/>
      <c r="F16078" s="131"/>
      <c r="G16078" s="131"/>
      <c r="H16078" s="131" t="s">
        <v>191</v>
      </c>
      <c r="I16078" s="131" t="str">
        <f>IFERROR(__xludf.DUMMYFUNCTION("""COMPUTED_VALUE"""),"")</f>
        <v/>
      </c>
      <c r="J16078" s="131" t="str">
        <f>IFERROR(__xludf.DUMMYFUNCTION("""COMPUTED_VALUE"""),"")</f>
        <v/>
      </c>
      <c r="K16078" s="131" t="s">
        <v>191</v>
      </c>
      <c r="L16078" s="2"/>
      <c r="M16078" s="2"/>
    </row>
    <row r="16079" ht="15.75" customHeight="1">
      <c r="A16079" s="151"/>
      <c r="B16079" s="152"/>
      <c r="C16079" s="138"/>
      <c r="D16079" s="131"/>
      <c r="E16079" s="131"/>
      <c r="F16079" s="131"/>
      <c r="G16079" s="131"/>
      <c r="H16079" s="131" t="s">
        <v>191</v>
      </c>
      <c r="I16079" s="131" t="str">
        <f>IFERROR(__xludf.DUMMYFUNCTION("""COMPUTED_VALUE"""),"")</f>
        <v/>
      </c>
      <c r="J16079" s="131" t="str">
        <f>IFERROR(__xludf.DUMMYFUNCTION("""COMPUTED_VALUE"""),"")</f>
        <v/>
      </c>
      <c r="K16079" s="131" t="s">
        <v>191</v>
      </c>
      <c r="L16079" s="2"/>
      <c r="M16079" s="2"/>
    </row>
    <row r="16080" ht="15.75" customHeight="1">
      <c r="A16080" s="136"/>
      <c r="B16080" s="137"/>
      <c r="C16080" s="138"/>
      <c r="D16080" s="131"/>
      <c r="E16080" s="131"/>
      <c r="F16080" s="131"/>
      <c r="G16080" s="131"/>
      <c r="H16080" s="131" t="s">
        <v>191</v>
      </c>
      <c r="I16080" s="131" t="str">
        <f>IFERROR(__xludf.DUMMYFUNCTION("""COMPUTED_VALUE"""),"")</f>
        <v/>
      </c>
      <c r="J16080" s="131" t="str">
        <f>IFERROR(__xludf.DUMMYFUNCTION("""COMPUTED_VALUE"""),"")</f>
        <v/>
      </c>
      <c r="K16080" s="131" t="s">
        <v>191</v>
      </c>
      <c r="L16080" s="2"/>
      <c r="M16080" s="2"/>
    </row>
    <row r="16081" ht="15.75" customHeight="1">
      <c r="A16081" s="151"/>
      <c r="B16081" s="137"/>
      <c r="C16081" s="138"/>
      <c r="D16081" s="131"/>
      <c r="E16081" s="131"/>
      <c r="F16081" s="131"/>
      <c r="G16081" s="131"/>
      <c r="H16081" s="131" t="s">
        <v>191</v>
      </c>
      <c r="I16081" s="131" t="str">
        <f>IFERROR(__xludf.DUMMYFUNCTION("""COMPUTED_VALUE"""),"")</f>
        <v/>
      </c>
      <c r="J16081" s="131" t="str">
        <f>IFERROR(__xludf.DUMMYFUNCTION("""COMPUTED_VALUE"""),"")</f>
        <v/>
      </c>
      <c r="K16081" s="131" t="s">
        <v>191</v>
      </c>
      <c r="L16081" s="2"/>
      <c r="M16081" s="2"/>
    </row>
    <row r="16082" ht="15.75" customHeight="1">
      <c r="A16082" s="151"/>
      <c r="B16082" s="137"/>
      <c r="C16082" s="138"/>
      <c r="D16082" s="131"/>
      <c r="E16082" s="131"/>
      <c r="F16082" s="131"/>
      <c r="G16082" s="131"/>
      <c r="H16082" s="131" t="s">
        <v>191</v>
      </c>
      <c r="I16082" s="131" t="str">
        <f>IFERROR(__xludf.DUMMYFUNCTION("""COMPUTED_VALUE"""),"")</f>
        <v/>
      </c>
      <c r="J16082" s="131" t="str">
        <f>IFERROR(__xludf.DUMMYFUNCTION("""COMPUTED_VALUE"""),"")</f>
        <v/>
      </c>
      <c r="K16082" s="131" t="s">
        <v>191</v>
      </c>
      <c r="L16082" s="2"/>
      <c r="M16082" s="2"/>
    </row>
    <row r="16083" ht="15.75" customHeight="1">
      <c r="A16083" s="151"/>
      <c r="B16083" s="152"/>
      <c r="C16083" s="138"/>
      <c r="D16083" s="131"/>
      <c r="E16083" s="131"/>
      <c r="F16083" s="131"/>
      <c r="G16083" s="131"/>
      <c r="H16083" s="131" t="s">
        <v>191</v>
      </c>
      <c r="I16083" s="131" t="str">
        <f>IFERROR(__xludf.DUMMYFUNCTION("""COMPUTED_VALUE"""),"")</f>
        <v/>
      </c>
      <c r="J16083" s="131" t="str">
        <f>IFERROR(__xludf.DUMMYFUNCTION("""COMPUTED_VALUE"""),"")</f>
        <v/>
      </c>
      <c r="K16083" s="131" t="s">
        <v>191</v>
      </c>
      <c r="L16083" s="2"/>
      <c r="M16083" s="2"/>
    </row>
    <row r="16084" ht="15.75" customHeight="1">
      <c r="A16084" s="151"/>
      <c r="B16084" s="152"/>
      <c r="C16084" s="138"/>
      <c r="D16084" s="131"/>
      <c r="E16084" s="131"/>
      <c r="F16084" s="131"/>
      <c r="G16084" s="131"/>
      <c r="H16084" s="131" t="s">
        <v>191</v>
      </c>
      <c r="I16084" s="131" t="str">
        <f>IFERROR(__xludf.DUMMYFUNCTION("""COMPUTED_VALUE"""),"")</f>
        <v/>
      </c>
      <c r="J16084" s="131" t="str">
        <f>IFERROR(__xludf.DUMMYFUNCTION("""COMPUTED_VALUE"""),"")</f>
        <v/>
      </c>
      <c r="K16084" s="131" t="s">
        <v>191</v>
      </c>
      <c r="L16084" s="2"/>
      <c r="M16084" s="2"/>
    </row>
    <row r="16085" ht="15.75" customHeight="1">
      <c r="A16085" s="136"/>
      <c r="B16085" s="137"/>
      <c r="C16085" s="138"/>
      <c r="D16085" s="131"/>
      <c r="E16085" s="131"/>
      <c r="F16085" s="131"/>
      <c r="G16085" s="131"/>
      <c r="H16085" s="131" t="s">
        <v>191</v>
      </c>
      <c r="I16085" s="131" t="str">
        <f>IFERROR(__xludf.DUMMYFUNCTION("""COMPUTED_VALUE"""),"")</f>
        <v/>
      </c>
      <c r="J16085" s="131" t="str">
        <f>IFERROR(__xludf.DUMMYFUNCTION("""COMPUTED_VALUE"""),"")</f>
        <v/>
      </c>
      <c r="K16085" s="131" t="s">
        <v>191</v>
      </c>
      <c r="L16085" s="2"/>
      <c r="M16085" s="2"/>
    </row>
    <row r="16086" ht="15.75" customHeight="1">
      <c r="A16086" s="136"/>
      <c r="B16086" s="137"/>
      <c r="C16086" s="138"/>
      <c r="D16086" s="131"/>
      <c r="E16086" s="131"/>
      <c r="F16086" s="131"/>
      <c r="G16086" s="131"/>
      <c r="H16086" s="131" t="s">
        <v>191</v>
      </c>
      <c r="I16086" s="131" t="str">
        <f>IFERROR(__xludf.DUMMYFUNCTION("""COMPUTED_VALUE"""),"")</f>
        <v/>
      </c>
      <c r="J16086" s="131" t="str">
        <f>IFERROR(__xludf.DUMMYFUNCTION("""COMPUTED_VALUE"""),"")</f>
        <v/>
      </c>
      <c r="K16086" s="131" t="s">
        <v>191</v>
      </c>
      <c r="L16086" s="2"/>
      <c r="M16086" s="2"/>
    </row>
    <row r="16087" ht="15.75" customHeight="1">
      <c r="A16087" s="136"/>
      <c r="B16087" s="137"/>
      <c r="C16087" s="138"/>
      <c r="D16087" s="131"/>
      <c r="E16087" s="131"/>
      <c r="F16087" s="131"/>
      <c r="G16087" s="131"/>
      <c r="H16087" s="131" t="s">
        <v>191</v>
      </c>
      <c r="I16087" s="131" t="str">
        <f>IFERROR(__xludf.DUMMYFUNCTION("""COMPUTED_VALUE"""),"")</f>
        <v/>
      </c>
      <c r="J16087" s="131" t="str">
        <f>IFERROR(__xludf.DUMMYFUNCTION("""COMPUTED_VALUE"""),"")</f>
        <v/>
      </c>
      <c r="K16087" s="131" t="s">
        <v>191</v>
      </c>
      <c r="L16087" s="2"/>
      <c r="M16087" s="2"/>
    </row>
    <row r="16088" ht="15.75" customHeight="1">
      <c r="A16088" s="136"/>
      <c r="B16088" s="137"/>
      <c r="C16088" s="138"/>
      <c r="D16088" s="131"/>
      <c r="E16088" s="131"/>
      <c r="F16088" s="131"/>
      <c r="G16088" s="131"/>
      <c r="H16088" s="131" t="s">
        <v>191</v>
      </c>
      <c r="I16088" s="131" t="str">
        <f>IFERROR(__xludf.DUMMYFUNCTION("""COMPUTED_VALUE"""),"")</f>
        <v/>
      </c>
      <c r="J16088" s="131" t="str">
        <f>IFERROR(__xludf.DUMMYFUNCTION("""COMPUTED_VALUE"""),"")</f>
        <v/>
      </c>
      <c r="K16088" s="131" t="s">
        <v>191</v>
      </c>
      <c r="L16088" s="2"/>
      <c r="M16088" s="2"/>
    </row>
    <row r="16089" ht="15.75" customHeight="1">
      <c r="A16089" s="136"/>
      <c r="B16089" s="137"/>
      <c r="C16089" s="138"/>
      <c r="D16089" s="131"/>
      <c r="E16089" s="131"/>
      <c r="F16089" s="131"/>
      <c r="G16089" s="131"/>
      <c r="H16089" s="131" t="s">
        <v>191</v>
      </c>
      <c r="I16089" s="131" t="str">
        <f>IFERROR(__xludf.DUMMYFUNCTION("""COMPUTED_VALUE"""),"")</f>
        <v/>
      </c>
      <c r="J16089" s="131" t="str">
        <f>IFERROR(__xludf.DUMMYFUNCTION("""COMPUTED_VALUE"""),"")</f>
        <v/>
      </c>
      <c r="K16089" s="131" t="s">
        <v>191</v>
      </c>
      <c r="L16089" s="2"/>
      <c r="M16089" s="2"/>
    </row>
    <row r="16090" ht="15.75" customHeight="1">
      <c r="A16090" s="136"/>
      <c r="B16090" s="137"/>
      <c r="C16090" s="138"/>
      <c r="D16090" s="131"/>
      <c r="E16090" s="131"/>
      <c r="F16090" s="131"/>
      <c r="G16090" s="131"/>
      <c r="H16090" s="131" t="s">
        <v>191</v>
      </c>
      <c r="I16090" s="131" t="str">
        <f>IFERROR(__xludf.DUMMYFUNCTION("""COMPUTED_VALUE"""),"")</f>
        <v/>
      </c>
      <c r="J16090" s="131" t="str">
        <f>IFERROR(__xludf.DUMMYFUNCTION("""COMPUTED_VALUE"""),"")</f>
        <v/>
      </c>
      <c r="K16090" s="131" t="s">
        <v>191</v>
      </c>
      <c r="L16090" s="2"/>
      <c r="M16090" s="2"/>
    </row>
    <row r="16091" ht="15.75" customHeight="1">
      <c r="A16091" s="151"/>
      <c r="B16091" s="137"/>
      <c r="C16091" s="138"/>
      <c r="D16091" s="131"/>
      <c r="E16091" s="131"/>
      <c r="F16091" s="131"/>
      <c r="G16091" s="131"/>
      <c r="H16091" s="131" t="s">
        <v>191</v>
      </c>
      <c r="I16091" s="131" t="str">
        <f>IFERROR(__xludf.DUMMYFUNCTION("""COMPUTED_VALUE"""),"")</f>
        <v/>
      </c>
      <c r="J16091" s="131" t="str">
        <f>IFERROR(__xludf.DUMMYFUNCTION("""COMPUTED_VALUE"""),"")</f>
        <v/>
      </c>
      <c r="K16091" s="131" t="s">
        <v>191</v>
      </c>
      <c r="L16091" s="2"/>
      <c r="M16091" s="2"/>
    </row>
    <row r="16092" ht="15.75" customHeight="1">
      <c r="A16092" s="136"/>
      <c r="B16092" s="137"/>
      <c r="C16092" s="138"/>
      <c r="D16092" s="131"/>
      <c r="E16092" s="131"/>
      <c r="F16092" s="131"/>
      <c r="G16092" s="131"/>
      <c r="H16092" s="131" t="s">
        <v>191</v>
      </c>
      <c r="I16092" s="131" t="str">
        <f>IFERROR(__xludf.DUMMYFUNCTION("""COMPUTED_VALUE"""),"")</f>
        <v/>
      </c>
      <c r="J16092" s="131" t="str">
        <f>IFERROR(__xludf.DUMMYFUNCTION("""COMPUTED_VALUE"""),"")</f>
        <v/>
      </c>
      <c r="K16092" s="131" t="s">
        <v>191</v>
      </c>
      <c r="L16092" s="2"/>
      <c r="M16092" s="2"/>
    </row>
    <row r="16093" ht="15.75" customHeight="1">
      <c r="A16093" s="151"/>
      <c r="B16093" s="137"/>
      <c r="C16093" s="140"/>
      <c r="D16093" s="131"/>
      <c r="E16093" s="131"/>
      <c r="F16093" s="131"/>
      <c r="G16093" s="131"/>
      <c r="H16093" s="131" t="s">
        <v>191</v>
      </c>
      <c r="I16093" s="131" t="str">
        <f>IFERROR(__xludf.DUMMYFUNCTION("""COMPUTED_VALUE"""),"")</f>
        <v/>
      </c>
      <c r="J16093" s="131" t="str">
        <f>IFERROR(__xludf.DUMMYFUNCTION("""COMPUTED_VALUE"""),"")</f>
        <v/>
      </c>
      <c r="K16093" s="131" t="s">
        <v>191</v>
      </c>
      <c r="L16093" s="2"/>
      <c r="M16093" s="2"/>
    </row>
    <row r="16094" ht="15.75" customHeight="1">
      <c r="A16094" s="136"/>
      <c r="B16094" s="137"/>
      <c r="C16094" s="138"/>
      <c r="D16094" s="131"/>
      <c r="E16094" s="131"/>
      <c r="F16094" s="131"/>
      <c r="G16094" s="131"/>
      <c r="H16094" s="131" t="s">
        <v>191</v>
      </c>
      <c r="I16094" s="131" t="str">
        <f>IFERROR(__xludf.DUMMYFUNCTION("""COMPUTED_VALUE"""),"")</f>
        <v/>
      </c>
      <c r="J16094" s="131" t="str">
        <f>IFERROR(__xludf.DUMMYFUNCTION("""COMPUTED_VALUE"""),"")</f>
        <v/>
      </c>
      <c r="K16094" s="131" t="s">
        <v>191</v>
      </c>
      <c r="L16094" s="2"/>
      <c r="M16094" s="2"/>
    </row>
    <row r="16095" ht="15.75" customHeight="1">
      <c r="A16095" s="136"/>
      <c r="B16095" s="137"/>
      <c r="C16095" s="138"/>
      <c r="D16095" s="131"/>
      <c r="E16095" s="131"/>
      <c r="F16095" s="131"/>
      <c r="G16095" s="131"/>
      <c r="H16095" s="131" t="s">
        <v>191</v>
      </c>
      <c r="I16095" s="131" t="str">
        <f>IFERROR(__xludf.DUMMYFUNCTION("""COMPUTED_VALUE"""),"")</f>
        <v/>
      </c>
      <c r="J16095" s="131" t="str">
        <f>IFERROR(__xludf.DUMMYFUNCTION("""COMPUTED_VALUE"""),"")</f>
        <v/>
      </c>
      <c r="K16095" s="131" t="s">
        <v>191</v>
      </c>
      <c r="L16095" s="2"/>
      <c r="M16095" s="2"/>
    </row>
    <row r="16096" ht="15.75" customHeight="1">
      <c r="A16096" s="136"/>
      <c r="B16096" s="137"/>
      <c r="C16096" s="140"/>
      <c r="D16096" s="131"/>
      <c r="E16096" s="131"/>
      <c r="F16096" s="131"/>
      <c r="G16096" s="131"/>
      <c r="H16096" s="131" t="s">
        <v>191</v>
      </c>
      <c r="I16096" s="131" t="str">
        <f>IFERROR(__xludf.DUMMYFUNCTION("""COMPUTED_VALUE"""),"")</f>
        <v/>
      </c>
      <c r="J16096" s="131" t="str">
        <f>IFERROR(__xludf.DUMMYFUNCTION("""COMPUTED_VALUE"""),"")</f>
        <v/>
      </c>
      <c r="K16096" s="131" t="s">
        <v>191</v>
      </c>
      <c r="L16096" s="2"/>
      <c r="M16096" s="2"/>
    </row>
    <row r="16097" ht="15.75" customHeight="1">
      <c r="A16097" s="136"/>
      <c r="B16097" s="137"/>
      <c r="C16097" s="140"/>
      <c r="D16097" s="131"/>
      <c r="E16097" s="131"/>
      <c r="F16097" s="131"/>
      <c r="G16097" s="131"/>
      <c r="H16097" s="131" t="s">
        <v>191</v>
      </c>
      <c r="I16097" s="131" t="str">
        <f>IFERROR(__xludf.DUMMYFUNCTION("""COMPUTED_VALUE"""),"")</f>
        <v/>
      </c>
      <c r="J16097" s="131" t="str">
        <f>IFERROR(__xludf.DUMMYFUNCTION("""COMPUTED_VALUE"""),"")</f>
        <v/>
      </c>
      <c r="K16097" s="131" t="s">
        <v>191</v>
      </c>
      <c r="L16097" s="2"/>
      <c r="M16097" s="2"/>
    </row>
    <row r="16098" ht="15.75" customHeight="1">
      <c r="A16098" s="151"/>
      <c r="B16098" s="137"/>
      <c r="C16098" s="138"/>
      <c r="D16098" s="131"/>
      <c r="E16098" s="131"/>
      <c r="F16098" s="131"/>
      <c r="G16098" s="131"/>
      <c r="H16098" s="131" t="s">
        <v>191</v>
      </c>
      <c r="I16098" s="131" t="str">
        <f>IFERROR(__xludf.DUMMYFUNCTION("""COMPUTED_VALUE"""),"")</f>
        <v/>
      </c>
      <c r="J16098" s="131" t="str">
        <f>IFERROR(__xludf.DUMMYFUNCTION("""COMPUTED_VALUE"""),"")</f>
        <v/>
      </c>
      <c r="K16098" s="131" t="s">
        <v>191</v>
      </c>
      <c r="L16098" s="2"/>
      <c r="M16098" s="2"/>
    </row>
    <row r="16099" ht="15.75" customHeight="1">
      <c r="A16099" s="136"/>
      <c r="B16099" s="137"/>
      <c r="C16099" s="138"/>
      <c r="D16099" s="131"/>
      <c r="E16099" s="131"/>
      <c r="F16099" s="131"/>
      <c r="G16099" s="131"/>
      <c r="H16099" s="131" t="s">
        <v>191</v>
      </c>
      <c r="I16099" s="131" t="str">
        <f>IFERROR(__xludf.DUMMYFUNCTION("""COMPUTED_VALUE"""),"")</f>
        <v/>
      </c>
      <c r="J16099" s="131" t="str">
        <f>IFERROR(__xludf.DUMMYFUNCTION("""COMPUTED_VALUE"""),"")</f>
        <v/>
      </c>
      <c r="K16099" s="131" t="s">
        <v>191</v>
      </c>
      <c r="L16099" s="2"/>
      <c r="M16099" s="2"/>
    </row>
    <row r="16100" ht="15.75" customHeight="1">
      <c r="A16100" s="136"/>
      <c r="B16100" s="137"/>
      <c r="C16100" s="138"/>
      <c r="D16100" s="131"/>
      <c r="E16100" s="131"/>
      <c r="F16100" s="131"/>
      <c r="G16100" s="131"/>
      <c r="H16100" s="131" t="s">
        <v>191</v>
      </c>
      <c r="I16100" s="131" t="str">
        <f>IFERROR(__xludf.DUMMYFUNCTION("""COMPUTED_VALUE"""),"")</f>
        <v/>
      </c>
      <c r="J16100" s="131" t="str">
        <f>IFERROR(__xludf.DUMMYFUNCTION("""COMPUTED_VALUE"""),"")</f>
        <v/>
      </c>
      <c r="K16100" s="131" t="s">
        <v>191</v>
      </c>
      <c r="L16100" s="2"/>
      <c r="M16100" s="2"/>
    </row>
    <row r="16101" ht="15.75" customHeight="1">
      <c r="A16101" s="151"/>
      <c r="B16101" s="137"/>
      <c r="C16101" s="138"/>
      <c r="D16101" s="131"/>
      <c r="E16101" s="131"/>
      <c r="F16101" s="131"/>
      <c r="G16101" s="131"/>
      <c r="H16101" s="131" t="s">
        <v>191</v>
      </c>
      <c r="I16101" s="131" t="str">
        <f>IFERROR(__xludf.DUMMYFUNCTION("""COMPUTED_VALUE"""),"")</f>
        <v/>
      </c>
      <c r="J16101" s="131" t="str">
        <f>IFERROR(__xludf.DUMMYFUNCTION("""COMPUTED_VALUE"""),"")</f>
        <v/>
      </c>
      <c r="K16101" s="131" t="s">
        <v>191</v>
      </c>
      <c r="L16101" s="2"/>
      <c r="M16101" s="2"/>
    </row>
    <row r="16102" ht="15.75" customHeight="1">
      <c r="A16102" s="136"/>
      <c r="B16102" s="137"/>
      <c r="C16102" s="140"/>
      <c r="D16102" s="131"/>
      <c r="E16102" s="131"/>
      <c r="F16102" s="131"/>
      <c r="G16102" s="131"/>
      <c r="H16102" s="131" t="s">
        <v>191</v>
      </c>
      <c r="I16102" s="131" t="str">
        <f>IFERROR(__xludf.DUMMYFUNCTION("""COMPUTED_VALUE"""),"")</f>
        <v/>
      </c>
      <c r="J16102" s="131" t="str">
        <f>IFERROR(__xludf.DUMMYFUNCTION("""COMPUTED_VALUE"""),"")</f>
        <v/>
      </c>
      <c r="K16102" s="131" t="s">
        <v>191</v>
      </c>
      <c r="L16102" s="2"/>
      <c r="M16102" s="2"/>
    </row>
    <row r="16103" ht="15.75" customHeight="1">
      <c r="A16103" s="136"/>
      <c r="B16103" s="137"/>
      <c r="C16103" s="138"/>
      <c r="D16103" s="131"/>
      <c r="E16103" s="131"/>
      <c r="F16103" s="131"/>
      <c r="G16103" s="131"/>
      <c r="H16103" s="131" t="s">
        <v>191</v>
      </c>
      <c r="I16103" s="131" t="str">
        <f>IFERROR(__xludf.DUMMYFUNCTION("""COMPUTED_VALUE"""),"")</f>
        <v/>
      </c>
      <c r="J16103" s="131" t="str">
        <f>IFERROR(__xludf.DUMMYFUNCTION("""COMPUTED_VALUE"""),"")</f>
        <v/>
      </c>
      <c r="K16103" s="131" t="s">
        <v>191</v>
      </c>
      <c r="L16103" s="2"/>
      <c r="M16103" s="2"/>
    </row>
    <row r="16104" ht="15.75" customHeight="1">
      <c r="A16104" s="136"/>
      <c r="B16104" s="137"/>
      <c r="C16104" s="140"/>
      <c r="D16104" s="131"/>
      <c r="E16104" s="131"/>
      <c r="F16104" s="131"/>
      <c r="G16104" s="131"/>
      <c r="H16104" s="131" t="s">
        <v>191</v>
      </c>
      <c r="I16104" s="131" t="str">
        <f>IFERROR(__xludf.DUMMYFUNCTION("""COMPUTED_VALUE"""),"")</f>
        <v/>
      </c>
      <c r="J16104" s="131" t="str">
        <f>IFERROR(__xludf.DUMMYFUNCTION("""COMPUTED_VALUE"""),"")</f>
        <v/>
      </c>
      <c r="K16104" s="131" t="s">
        <v>191</v>
      </c>
      <c r="L16104" s="2"/>
      <c r="M16104" s="2"/>
    </row>
    <row r="16105" ht="15.75" customHeight="1">
      <c r="A16105" s="136"/>
      <c r="B16105" s="137"/>
      <c r="C16105" s="138"/>
      <c r="D16105" s="131"/>
      <c r="E16105" s="131"/>
      <c r="F16105" s="131"/>
      <c r="G16105" s="131"/>
      <c r="H16105" s="131" t="s">
        <v>191</v>
      </c>
      <c r="I16105" s="131" t="str">
        <f>IFERROR(__xludf.DUMMYFUNCTION("""COMPUTED_VALUE"""),"")</f>
        <v/>
      </c>
      <c r="J16105" s="131" t="str">
        <f>IFERROR(__xludf.DUMMYFUNCTION("""COMPUTED_VALUE"""),"")</f>
        <v/>
      </c>
      <c r="K16105" s="131" t="s">
        <v>191</v>
      </c>
      <c r="L16105" s="2"/>
      <c r="M16105" s="2"/>
    </row>
    <row r="16106" ht="15.75" customHeight="1">
      <c r="A16106" s="136"/>
      <c r="B16106" s="137"/>
      <c r="C16106" s="138"/>
      <c r="D16106" s="131"/>
      <c r="E16106" s="131"/>
      <c r="F16106" s="131"/>
      <c r="G16106" s="131"/>
      <c r="H16106" s="131" t="s">
        <v>191</v>
      </c>
      <c r="I16106" s="131" t="str">
        <f>IFERROR(__xludf.DUMMYFUNCTION("""COMPUTED_VALUE"""),"")</f>
        <v/>
      </c>
      <c r="J16106" s="131" t="str">
        <f>IFERROR(__xludf.DUMMYFUNCTION("""COMPUTED_VALUE"""),"")</f>
        <v/>
      </c>
      <c r="K16106" s="131" t="s">
        <v>191</v>
      </c>
      <c r="L16106" s="2"/>
      <c r="M16106" s="2"/>
    </row>
    <row r="16107" ht="15.75" customHeight="1">
      <c r="A16107" s="151"/>
      <c r="B16107" s="137"/>
      <c r="C16107" s="138"/>
      <c r="D16107" s="131"/>
      <c r="E16107" s="131"/>
      <c r="F16107" s="131"/>
      <c r="G16107" s="131"/>
      <c r="H16107" s="131" t="s">
        <v>191</v>
      </c>
      <c r="I16107" s="131" t="str">
        <f>IFERROR(__xludf.DUMMYFUNCTION("""COMPUTED_VALUE"""),"")</f>
        <v/>
      </c>
      <c r="J16107" s="131" t="str">
        <f>IFERROR(__xludf.DUMMYFUNCTION("""COMPUTED_VALUE"""),"")</f>
        <v/>
      </c>
      <c r="K16107" s="131" t="s">
        <v>191</v>
      </c>
      <c r="L16107" s="2"/>
      <c r="M16107" s="2"/>
    </row>
    <row r="16108" ht="15.75" customHeight="1">
      <c r="A16108" s="136"/>
      <c r="B16108" s="137"/>
      <c r="C16108" s="138"/>
      <c r="D16108" s="131"/>
      <c r="E16108" s="131"/>
      <c r="F16108" s="131"/>
      <c r="G16108" s="131"/>
      <c r="H16108" s="131" t="s">
        <v>191</v>
      </c>
      <c r="I16108" s="131" t="str">
        <f>IFERROR(__xludf.DUMMYFUNCTION("""COMPUTED_VALUE"""),"")</f>
        <v/>
      </c>
      <c r="J16108" s="131" t="str">
        <f>IFERROR(__xludf.DUMMYFUNCTION("""COMPUTED_VALUE"""),"")</f>
        <v/>
      </c>
      <c r="K16108" s="131" t="s">
        <v>191</v>
      </c>
      <c r="L16108" s="2"/>
      <c r="M16108" s="2"/>
    </row>
    <row r="16109" ht="15.75" customHeight="1">
      <c r="A16109" s="136"/>
      <c r="B16109" s="137"/>
      <c r="C16109" s="138"/>
      <c r="D16109" s="131"/>
      <c r="E16109" s="131"/>
      <c r="F16109" s="131"/>
      <c r="G16109" s="131"/>
      <c r="H16109" s="131" t="s">
        <v>191</v>
      </c>
      <c r="I16109" s="131" t="str">
        <f>IFERROR(__xludf.DUMMYFUNCTION("""COMPUTED_VALUE"""),"")</f>
        <v/>
      </c>
      <c r="J16109" s="131" t="str">
        <f>IFERROR(__xludf.DUMMYFUNCTION("""COMPUTED_VALUE"""),"")</f>
        <v/>
      </c>
      <c r="K16109" s="131" t="s">
        <v>191</v>
      </c>
      <c r="L16109" s="2"/>
      <c r="M16109" s="2"/>
    </row>
    <row r="16110" ht="15.75" customHeight="1">
      <c r="A16110" s="136"/>
      <c r="B16110" s="137"/>
      <c r="C16110" s="138"/>
      <c r="D16110" s="131"/>
      <c r="E16110" s="131"/>
      <c r="F16110" s="131"/>
      <c r="G16110" s="131"/>
      <c r="H16110" s="131" t="s">
        <v>191</v>
      </c>
      <c r="I16110" s="131" t="str">
        <f>IFERROR(__xludf.DUMMYFUNCTION("""COMPUTED_VALUE"""),"")</f>
        <v/>
      </c>
      <c r="J16110" s="131" t="str">
        <f>IFERROR(__xludf.DUMMYFUNCTION("""COMPUTED_VALUE"""),"")</f>
        <v/>
      </c>
      <c r="K16110" s="131" t="s">
        <v>191</v>
      </c>
      <c r="L16110" s="2"/>
      <c r="M16110" s="2"/>
    </row>
    <row r="16111" ht="15.75" customHeight="1">
      <c r="A16111" s="136"/>
      <c r="B16111" s="137"/>
      <c r="C16111" s="138"/>
      <c r="D16111" s="131"/>
      <c r="E16111" s="131"/>
      <c r="F16111" s="131"/>
      <c r="G16111" s="131"/>
      <c r="H16111" s="131" t="s">
        <v>191</v>
      </c>
      <c r="I16111" s="131" t="str">
        <f>IFERROR(__xludf.DUMMYFUNCTION("""COMPUTED_VALUE"""),"")</f>
        <v/>
      </c>
      <c r="J16111" s="131" t="str">
        <f>IFERROR(__xludf.DUMMYFUNCTION("""COMPUTED_VALUE"""),"")</f>
        <v/>
      </c>
      <c r="K16111" s="131" t="s">
        <v>191</v>
      </c>
      <c r="L16111" s="2"/>
      <c r="M16111" s="2"/>
    </row>
    <row r="16112" ht="15.75" customHeight="1">
      <c r="A16112" s="136"/>
      <c r="B16112" s="137"/>
      <c r="C16112" s="138"/>
      <c r="D16112" s="131"/>
      <c r="E16112" s="131"/>
      <c r="F16112" s="131"/>
      <c r="G16112" s="131"/>
      <c r="H16112" s="131" t="s">
        <v>191</v>
      </c>
      <c r="I16112" s="131" t="str">
        <f>IFERROR(__xludf.DUMMYFUNCTION("""COMPUTED_VALUE"""),"")</f>
        <v/>
      </c>
      <c r="J16112" s="131" t="str">
        <f>IFERROR(__xludf.DUMMYFUNCTION("""COMPUTED_VALUE"""),"")</f>
        <v/>
      </c>
      <c r="K16112" s="131" t="s">
        <v>191</v>
      </c>
      <c r="L16112" s="2"/>
      <c r="M16112" s="2"/>
    </row>
    <row r="16113" ht="15.75" customHeight="1">
      <c r="A16113" s="151"/>
      <c r="B16113" s="137"/>
      <c r="C16113" s="138"/>
      <c r="D16113" s="131"/>
      <c r="E16113" s="131"/>
      <c r="F16113" s="131"/>
      <c r="G16113" s="131"/>
      <c r="H16113" s="131" t="s">
        <v>191</v>
      </c>
      <c r="I16113" s="131" t="str">
        <f>IFERROR(__xludf.DUMMYFUNCTION("""COMPUTED_VALUE"""),"")</f>
        <v/>
      </c>
      <c r="J16113" s="131" t="str">
        <f>IFERROR(__xludf.DUMMYFUNCTION("""COMPUTED_VALUE"""),"")</f>
        <v/>
      </c>
      <c r="K16113" s="131" t="s">
        <v>191</v>
      </c>
      <c r="L16113" s="2"/>
      <c r="M16113" s="2"/>
    </row>
    <row r="16114" ht="15.75" customHeight="1">
      <c r="A16114" s="136"/>
      <c r="B16114" s="137"/>
      <c r="C16114" s="138"/>
      <c r="D16114" s="131"/>
      <c r="E16114" s="131"/>
      <c r="F16114" s="131"/>
      <c r="G16114" s="131"/>
      <c r="H16114" s="131" t="s">
        <v>191</v>
      </c>
      <c r="I16114" s="131" t="str">
        <f>IFERROR(__xludf.DUMMYFUNCTION("""COMPUTED_VALUE"""),"")</f>
        <v/>
      </c>
      <c r="J16114" s="131" t="str">
        <f>IFERROR(__xludf.DUMMYFUNCTION("""COMPUTED_VALUE"""),"")</f>
        <v/>
      </c>
      <c r="K16114" s="131" t="s">
        <v>191</v>
      </c>
      <c r="L16114" s="2"/>
      <c r="M16114" s="2"/>
    </row>
    <row r="16115" ht="15.75" customHeight="1">
      <c r="A16115" s="136"/>
      <c r="B16115" s="137"/>
      <c r="C16115" s="140"/>
      <c r="D16115" s="131"/>
      <c r="E16115" s="131"/>
      <c r="F16115" s="131"/>
      <c r="G16115" s="131"/>
      <c r="H16115" s="131" t="s">
        <v>191</v>
      </c>
      <c r="I16115" s="131" t="str">
        <f>IFERROR(__xludf.DUMMYFUNCTION("""COMPUTED_VALUE"""),"")</f>
        <v/>
      </c>
      <c r="J16115" s="131" t="str">
        <f>IFERROR(__xludf.DUMMYFUNCTION("""COMPUTED_VALUE"""),"")</f>
        <v/>
      </c>
      <c r="K16115" s="131" t="s">
        <v>191</v>
      </c>
      <c r="L16115" s="2"/>
      <c r="M16115" s="2"/>
    </row>
    <row r="16116" ht="15.75" customHeight="1">
      <c r="A16116" s="136"/>
      <c r="B16116" s="137"/>
      <c r="C16116" s="140"/>
      <c r="D16116" s="131"/>
      <c r="E16116" s="131"/>
      <c r="F16116" s="131"/>
      <c r="G16116" s="131"/>
      <c r="H16116" s="131" t="s">
        <v>191</v>
      </c>
      <c r="I16116" s="131" t="str">
        <f>IFERROR(__xludf.DUMMYFUNCTION("""COMPUTED_VALUE"""),"")</f>
        <v/>
      </c>
      <c r="J16116" s="131" t="str">
        <f>IFERROR(__xludf.DUMMYFUNCTION("""COMPUTED_VALUE"""),"")</f>
        <v/>
      </c>
      <c r="K16116" s="131" t="s">
        <v>191</v>
      </c>
      <c r="L16116" s="2"/>
      <c r="M16116" s="2"/>
    </row>
    <row r="16117" ht="15.75" customHeight="1">
      <c r="A16117" s="136"/>
      <c r="B16117" s="137"/>
      <c r="C16117" s="138"/>
      <c r="D16117" s="131"/>
      <c r="E16117" s="131"/>
      <c r="F16117" s="131"/>
      <c r="G16117" s="131"/>
      <c r="H16117" s="131" t="s">
        <v>191</v>
      </c>
      <c r="I16117" s="131" t="str">
        <f>IFERROR(__xludf.DUMMYFUNCTION("""COMPUTED_VALUE"""),"")</f>
        <v/>
      </c>
      <c r="J16117" s="131" t="str">
        <f>IFERROR(__xludf.DUMMYFUNCTION("""COMPUTED_VALUE"""),"")</f>
        <v/>
      </c>
      <c r="K16117" s="131" t="s">
        <v>191</v>
      </c>
      <c r="L16117" s="2"/>
      <c r="M16117" s="2"/>
    </row>
    <row r="16118" ht="15.75" customHeight="1">
      <c r="A16118" s="136"/>
      <c r="B16118" s="137"/>
      <c r="C16118" s="140"/>
      <c r="D16118" s="131"/>
      <c r="E16118" s="131"/>
      <c r="F16118" s="131"/>
      <c r="G16118" s="131"/>
      <c r="H16118" s="131" t="s">
        <v>191</v>
      </c>
      <c r="I16118" s="131" t="str">
        <f>IFERROR(__xludf.DUMMYFUNCTION("""COMPUTED_VALUE"""),"")</f>
        <v/>
      </c>
      <c r="J16118" s="131" t="str">
        <f>IFERROR(__xludf.DUMMYFUNCTION("""COMPUTED_VALUE"""),"")</f>
        <v/>
      </c>
      <c r="K16118" s="131" t="s">
        <v>191</v>
      </c>
      <c r="L16118" s="2"/>
      <c r="M16118" s="2"/>
    </row>
    <row r="16119" ht="15.75" customHeight="1">
      <c r="A16119" s="136"/>
      <c r="B16119" s="137"/>
      <c r="C16119" s="138"/>
      <c r="D16119" s="131"/>
      <c r="E16119" s="131"/>
      <c r="F16119" s="131"/>
      <c r="G16119" s="131"/>
      <c r="H16119" s="131" t="s">
        <v>191</v>
      </c>
      <c r="I16119" s="131" t="str">
        <f>IFERROR(__xludf.DUMMYFUNCTION("""COMPUTED_VALUE"""),"")</f>
        <v/>
      </c>
      <c r="J16119" s="131" t="str">
        <f>IFERROR(__xludf.DUMMYFUNCTION("""COMPUTED_VALUE"""),"")</f>
        <v/>
      </c>
      <c r="K16119" s="131" t="s">
        <v>191</v>
      </c>
      <c r="L16119" s="2"/>
      <c r="M16119" s="2"/>
    </row>
    <row r="16120" ht="15.75" customHeight="1">
      <c r="A16120" s="136"/>
      <c r="B16120" s="137"/>
      <c r="C16120" s="140"/>
      <c r="D16120" s="131"/>
      <c r="E16120" s="131"/>
      <c r="F16120" s="131"/>
      <c r="G16120" s="131"/>
      <c r="H16120" s="131" t="s">
        <v>191</v>
      </c>
      <c r="I16120" s="131" t="str">
        <f>IFERROR(__xludf.DUMMYFUNCTION("""COMPUTED_VALUE"""),"")</f>
        <v/>
      </c>
      <c r="J16120" s="131" t="str">
        <f>IFERROR(__xludf.DUMMYFUNCTION("""COMPUTED_VALUE"""),"")</f>
        <v/>
      </c>
      <c r="K16120" s="131" t="s">
        <v>191</v>
      </c>
      <c r="L16120" s="2"/>
      <c r="M16120" s="2"/>
    </row>
    <row r="16121" ht="15.75" customHeight="1">
      <c r="A16121" s="136"/>
      <c r="B16121" s="137"/>
      <c r="C16121" s="138"/>
      <c r="D16121" s="131"/>
      <c r="E16121" s="131"/>
      <c r="F16121" s="131"/>
      <c r="G16121" s="131"/>
      <c r="H16121" s="131" t="s">
        <v>191</v>
      </c>
      <c r="I16121" s="131" t="str">
        <f>IFERROR(__xludf.DUMMYFUNCTION("""COMPUTED_VALUE"""),"")</f>
        <v/>
      </c>
      <c r="J16121" s="131" t="str">
        <f>IFERROR(__xludf.DUMMYFUNCTION("""COMPUTED_VALUE"""),"")</f>
        <v/>
      </c>
      <c r="K16121" s="131" t="s">
        <v>191</v>
      </c>
      <c r="L16121" s="2"/>
      <c r="M16121" s="2"/>
    </row>
    <row r="16122" ht="15.75" customHeight="1">
      <c r="A16122" s="136"/>
      <c r="B16122" s="137"/>
      <c r="C16122" s="138"/>
      <c r="D16122" s="131"/>
      <c r="E16122" s="131"/>
      <c r="F16122" s="131"/>
      <c r="G16122" s="131"/>
      <c r="H16122" s="131" t="s">
        <v>191</v>
      </c>
      <c r="I16122" s="131" t="str">
        <f>IFERROR(__xludf.DUMMYFUNCTION("""COMPUTED_VALUE"""),"")</f>
        <v/>
      </c>
      <c r="J16122" s="131" t="str">
        <f>IFERROR(__xludf.DUMMYFUNCTION("""COMPUTED_VALUE"""),"")</f>
        <v/>
      </c>
      <c r="K16122" s="131" t="s">
        <v>191</v>
      </c>
      <c r="L16122" s="2"/>
      <c r="M16122" s="2"/>
    </row>
    <row r="16123" ht="15.75" customHeight="1">
      <c r="A16123" s="151"/>
      <c r="B16123" s="137"/>
      <c r="C16123" s="138"/>
      <c r="D16123" s="131"/>
      <c r="E16123" s="131"/>
      <c r="F16123" s="131"/>
      <c r="G16123" s="131"/>
      <c r="H16123" s="131" t="s">
        <v>191</v>
      </c>
      <c r="I16123" s="131" t="str">
        <f>IFERROR(__xludf.DUMMYFUNCTION("""COMPUTED_VALUE"""),"")</f>
        <v/>
      </c>
      <c r="J16123" s="131" t="str">
        <f>IFERROR(__xludf.DUMMYFUNCTION("""COMPUTED_VALUE"""),"")</f>
        <v/>
      </c>
      <c r="K16123" s="131" t="s">
        <v>191</v>
      </c>
      <c r="L16123" s="2"/>
      <c r="M16123" s="2"/>
    </row>
    <row r="16124" ht="15.75" customHeight="1">
      <c r="A16124" s="136"/>
      <c r="B16124" s="137"/>
      <c r="C16124" s="138"/>
      <c r="D16124" s="131"/>
      <c r="E16124" s="131"/>
      <c r="F16124" s="131"/>
      <c r="G16124" s="131"/>
      <c r="H16124" s="131" t="s">
        <v>191</v>
      </c>
      <c r="I16124" s="131" t="str">
        <f>IFERROR(__xludf.DUMMYFUNCTION("""COMPUTED_VALUE"""),"")</f>
        <v/>
      </c>
      <c r="J16124" s="131" t="str">
        <f>IFERROR(__xludf.DUMMYFUNCTION("""COMPUTED_VALUE"""),"")</f>
        <v/>
      </c>
      <c r="K16124" s="131" t="s">
        <v>191</v>
      </c>
      <c r="L16124" s="2"/>
      <c r="M16124" s="2"/>
    </row>
    <row r="16125" ht="15.75" customHeight="1">
      <c r="A16125" s="136"/>
      <c r="B16125" s="137"/>
      <c r="C16125" s="138"/>
      <c r="D16125" s="131"/>
      <c r="E16125" s="131"/>
      <c r="F16125" s="131"/>
      <c r="G16125" s="131"/>
      <c r="H16125" s="131" t="s">
        <v>191</v>
      </c>
      <c r="I16125" s="131" t="str">
        <f>IFERROR(__xludf.DUMMYFUNCTION("""COMPUTED_VALUE"""),"")</f>
        <v/>
      </c>
      <c r="J16125" s="131" t="str">
        <f>IFERROR(__xludf.DUMMYFUNCTION("""COMPUTED_VALUE"""),"")</f>
        <v/>
      </c>
      <c r="K16125" s="131" t="s">
        <v>191</v>
      </c>
      <c r="L16125" s="2"/>
      <c r="M16125" s="2"/>
    </row>
    <row r="16126" ht="15.75" customHeight="1">
      <c r="A16126" s="136"/>
      <c r="B16126" s="137"/>
      <c r="C16126" s="138"/>
      <c r="D16126" s="131"/>
      <c r="E16126" s="131"/>
      <c r="F16126" s="131"/>
      <c r="G16126" s="131"/>
      <c r="H16126" s="131" t="s">
        <v>191</v>
      </c>
      <c r="I16126" s="131" t="str">
        <f>IFERROR(__xludf.DUMMYFUNCTION("""COMPUTED_VALUE"""),"")</f>
        <v/>
      </c>
      <c r="J16126" s="131" t="str">
        <f>IFERROR(__xludf.DUMMYFUNCTION("""COMPUTED_VALUE"""),"")</f>
        <v/>
      </c>
      <c r="K16126" s="131" t="s">
        <v>191</v>
      </c>
      <c r="L16126" s="2"/>
      <c r="M16126" s="2"/>
    </row>
    <row r="16127" ht="15.75" customHeight="1">
      <c r="A16127" s="151"/>
      <c r="B16127" s="137"/>
      <c r="C16127" s="138"/>
      <c r="D16127" s="131"/>
      <c r="E16127" s="131"/>
      <c r="F16127" s="131"/>
      <c r="G16127" s="131"/>
      <c r="H16127" s="131" t="s">
        <v>191</v>
      </c>
      <c r="I16127" s="131" t="str">
        <f>IFERROR(__xludf.DUMMYFUNCTION("""COMPUTED_VALUE"""),"")</f>
        <v/>
      </c>
      <c r="J16127" s="131" t="str">
        <f>IFERROR(__xludf.DUMMYFUNCTION("""COMPUTED_VALUE"""),"")</f>
        <v/>
      </c>
      <c r="K16127" s="131" t="s">
        <v>191</v>
      </c>
      <c r="L16127" s="2"/>
      <c r="M16127" s="2"/>
    </row>
    <row r="16128" ht="15.75" customHeight="1">
      <c r="A16128" s="136"/>
      <c r="B16128" s="137"/>
      <c r="C16128" s="138"/>
      <c r="D16128" s="131"/>
      <c r="E16128" s="131"/>
      <c r="F16128" s="131"/>
      <c r="G16128" s="131"/>
      <c r="H16128" s="131" t="s">
        <v>191</v>
      </c>
      <c r="I16128" s="131" t="str">
        <f>IFERROR(__xludf.DUMMYFUNCTION("""COMPUTED_VALUE"""),"")</f>
        <v/>
      </c>
      <c r="J16128" s="131" t="str">
        <f>IFERROR(__xludf.DUMMYFUNCTION("""COMPUTED_VALUE"""),"")</f>
        <v/>
      </c>
      <c r="K16128" s="131" t="s">
        <v>191</v>
      </c>
      <c r="L16128" s="2"/>
      <c r="M16128" s="2"/>
    </row>
    <row r="16129" ht="15.75" customHeight="1">
      <c r="A16129" s="136"/>
      <c r="B16129" s="137"/>
      <c r="C16129" s="138"/>
      <c r="D16129" s="131"/>
      <c r="E16129" s="131"/>
      <c r="F16129" s="131"/>
      <c r="G16129" s="131"/>
      <c r="H16129" s="131" t="s">
        <v>191</v>
      </c>
      <c r="I16129" s="131" t="str">
        <f>IFERROR(__xludf.DUMMYFUNCTION("""COMPUTED_VALUE"""),"")</f>
        <v/>
      </c>
      <c r="J16129" s="131" t="str">
        <f>IFERROR(__xludf.DUMMYFUNCTION("""COMPUTED_VALUE"""),"")</f>
        <v/>
      </c>
      <c r="K16129" s="131" t="s">
        <v>191</v>
      </c>
      <c r="L16129" s="2"/>
      <c r="M16129" s="2"/>
    </row>
    <row r="16130" ht="15.75" customHeight="1">
      <c r="A16130" s="151"/>
      <c r="B16130" s="152"/>
      <c r="C16130" s="138"/>
      <c r="D16130" s="131"/>
      <c r="E16130" s="131"/>
      <c r="F16130" s="131"/>
      <c r="G16130" s="131"/>
      <c r="H16130" s="131" t="s">
        <v>191</v>
      </c>
      <c r="I16130" s="131" t="str">
        <f>IFERROR(__xludf.DUMMYFUNCTION("""COMPUTED_VALUE"""),"")</f>
        <v/>
      </c>
      <c r="J16130" s="131" t="str">
        <f>IFERROR(__xludf.DUMMYFUNCTION("""COMPUTED_VALUE"""),"")</f>
        <v/>
      </c>
      <c r="K16130" s="131" t="s">
        <v>191</v>
      </c>
      <c r="L16130" s="2"/>
      <c r="M16130" s="2"/>
    </row>
    <row r="16131" ht="15.75" customHeight="1">
      <c r="A16131" s="136"/>
      <c r="B16131" s="137"/>
      <c r="C16131" s="140"/>
      <c r="D16131" s="131"/>
      <c r="E16131" s="131"/>
      <c r="F16131" s="131"/>
      <c r="G16131" s="131"/>
      <c r="H16131" s="131" t="s">
        <v>191</v>
      </c>
      <c r="I16131" s="131" t="str">
        <f>IFERROR(__xludf.DUMMYFUNCTION("""COMPUTED_VALUE"""),"")</f>
        <v/>
      </c>
      <c r="J16131" s="131" t="str">
        <f>IFERROR(__xludf.DUMMYFUNCTION("""COMPUTED_VALUE"""),"")</f>
        <v/>
      </c>
      <c r="K16131" s="131" t="s">
        <v>191</v>
      </c>
      <c r="L16131" s="2"/>
      <c r="M16131" s="2"/>
    </row>
    <row r="16132" ht="15.75" customHeight="1">
      <c r="A16132" s="136"/>
      <c r="B16132" s="137"/>
      <c r="C16132" s="140"/>
      <c r="D16132" s="131"/>
      <c r="E16132" s="131"/>
      <c r="F16132" s="131"/>
      <c r="G16132" s="131"/>
      <c r="H16132" s="131" t="s">
        <v>191</v>
      </c>
      <c r="I16132" s="131" t="str">
        <f>IFERROR(__xludf.DUMMYFUNCTION("""COMPUTED_VALUE"""),"")</f>
        <v/>
      </c>
      <c r="J16132" s="131" t="str">
        <f>IFERROR(__xludf.DUMMYFUNCTION("""COMPUTED_VALUE"""),"")</f>
        <v/>
      </c>
      <c r="K16132" s="131" t="s">
        <v>191</v>
      </c>
      <c r="L16132" s="2"/>
      <c r="M16132" s="2"/>
    </row>
    <row r="16133" ht="15.75" customHeight="1">
      <c r="A16133" s="136"/>
      <c r="B16133" s="137"/>
      <c r="C16133" s="138"/>
      <c r="D16133" s="131"/>
      <c r="E16133" s="131"/>
      <c r="F16133" s="131"/>
      <c r="G16133" s="131"/>
      <c r="H16133" s="131" t="s">
        <v>191</v>
      </c>
      <c r="I16133" s="131" t="str">
        <f>IFERROR(__xludf.DUMMYFUNCTION("""COMPUTED_VALUE"""),"")</f>
        <v/>
      </c>
      <c r="J16133" s="131" t="str">
        <f>IFERROR(__xludf.DUMMYFUNCTION("""COMPUTED_VALUE"""),"")</f>
        <v/>
      </c>
      <c r="K16133" s="131" t="s">
        <v>191</v>
      </c>
      <c r="L16133" s="2"/>
      <c r="M16133" s="2"/>
    </row>
    <row r="16134" ht="15.75" customHeight="1">
      <c r="A16134" s="151"/>
      <c r="B16134" s="137"/>
      <c r="C16134" s="138"/>
      <c r="D16134" s="131"/>
      <c r="E16134" s="131"/>
      <c r="F16134" s="131"/>
      <c r="G16134" s="131"/>
      <c r="H16134" s="131" t="s">
        <v>191</v>
      </c>
      <c r="I16134" s="131" t="str">
        <f>IFERROR(__xludf.DUMMYFUNCTION("""COMPUTED_VALUE"""),"")</f>
        <v/>
      </c>
      <c r="J16134" s="131" t="str">
        <f>IFERROR(__xludf.DUMMYFUNCTION("""COMPUTED_VALUE"""),"")</f>
        <v/>
      </c>
      <c r="K16134" s="131" t="s">
        <v>191</v>
      </c>
      <c r="L16134" s="2"/>
      <c r="M16134" s="2"/>
    </row>
    <row r="16135" ht="15.75" customHeight="1">
      <c r="A16135" s="151"/>
      <c r="B16135" s="137"/>
      <c r="C16135" s="138"/>
      <c r="D16135" s="131"/>
      <c r="E16135" s="131"/>
      <c r="F16135" s="131"/>
      <c r="G16135" s="131"/>
      <c r="H16135" s="131" t="s">
        <v>191</v>
      </c>
      <c r="I16135" s="131" t="str">
        <f>IFERROR(__xludf.DUMMYFUNCTION("""COMPUTED_VALUE"""),"")</f>
        <v/>
      </c>
      <c r="J16135" s="131" t="str">
        <f>IFERROR(__xludf.DUMMYFUNCTION("""COMPUTED_VALUE"""),"")</f>
        <v/>
      </c>
      <c r="K16135" s="131" t="s">
        <v>191</v>
      </c>
      <c r="L16135" s="2"/>
      <c r="M16135" s="2"/>
    </row>
    <row r="16136" ht="15.75" customHeight="1">
      <c r="A16136" s="151"/>
      <c r="B16136" s="152"/>
      <c r="C16136" s="138"/>
      <c r="D16136" s="131"/>
      <c r="E16136" s="131"/>
      <c r="F16136" s="131"/>
      <c r="G16136" s="131"/>
      <c r="H16136" s="131" t="s">
        <v>191</v>
      </c>
      <c r="I16136" s="131" t="str">
        <f>IFERROR(__xludf.DUMMYFUNCTION("""COMPUTED_VALUE"""),"")</f>
        <v/>
      </c>
      <c r="J16136" s="131" t="str">
        <f>IFERROR(__xludf.DUMMYFUNCTION("""COMPUTED_VALUE"""),"")</f>
        <v/>
      </c>
      <c r="K16136" s="131" t="s">
        <v>191</v>
      </c>
      <c r="L16136" s="2"/>
      <c r="M16136" s="2"/>
    </row>
    <row r="16137" ht="15.75" customHeight="1">
      <c r="A16137" s="136"/>
      <c r="B16137" s="137"/>
      <c r="C16137" s="138"/>
      <c r="D16137" s="131"/>
      <c r="E16137" s="131"/>
      <c r="F16137" s="131"/>
      <c r="G16137" s="131"/>
      <c r="H16137" s="131" t="s">
        <v>191</v>
      </c>
      <c r="I16137" s="131" t="str">
        <f>IFERROR(__xludf.DUMMYFUNCTION("""COMPUTED_VALUE"""),"")</f>
        <v/>
      </c>
      <c r="J16137" s="131" t="str">
        <f>IFERROR(__xludf.DUMMYFUNCTION("""COMPUTED_VALUE"""),"")</f>
        <v/>
      </c>
      <c r="K16137" s="131" t="s">
        <v>191</v>
      </c>
      <c r="L16137" s="2"/>
      <c r="M16137" s="2"/>
    </row>
    <row r="16138" ht="15.75" customHeight="1">
      <c r="A16138" s="151"/>
      <c r="B16138" s="137"/>
      <c r="C16138" s="138"/>
      <c r="D16138" s="131"/>
      <c r="E16138" s="131"/>
      <c r="F16138" s="131"/>
      <c r="G16138" s="131"/>
      <c r="H16138" s="131" t="s">
        <v>191</v>
      </c>
      <c r="I16138" s="131" t="str">
        <f>IFERROR(__xludf.DUMMYFUNCTION("""COMPUTED_VALUE"""),"")</f>
        <v/>
      </c>
      <c r="J16138" s="131" t="str">
        <f>IFERROR(__xludf.DUMMYFUNCTION("""COMPUTED_VALUE"""),"")</f>
        <v/>
      </c>
      <c r="K16138" s="131" t="s">
        <v>191</v>
      </c>
      <c r="L16138" s="2"/>
      <c r="M16138" s="2"/>
    </row>
    <row r="16139" ht="15.75" customHeight="1">
      <c r="A16139" s="136"/>
      <c r="B16139" s="137"/>
      <c r="C16139" s="138"/>
      <c r="D16139" s="131"/>
      <c r="E16139" s="131"/>
      <c r="F16139" s="131"/>
      <c r="G16139" s="131"/>
      <c r="H16139" s="131" t="s">
        <v>191</v>
      </c>
      <c r="I16139" s="131" t="str">
        <f>IFERROR(__xludf.DUMMYFUNCTION("""COMPUTED_VALUE"""),"")</f>
        <v/>
      </c>
      <c r="J16139" s="131" t="str">
        <f>IFERROR(__xludf.DUMMYFUNCTION("""COMPUTED_VALUE"""),"")</f>
        <v/>
      </c>
      <c r="K16139" s="131" t="s">
        <v>191</v>
      </c>
      <c r="L16139" s="2"/>
      <c r="M16139" s="2"/>
    </row>
    <row r="16140" ht="15.75" customHeight="1">
      <c r="A16140" s="136"/>
      <c r="B16140" s="137"/>
      <c r="C16140" s="138"/>
      <c r="D16140" s="131"/>
      <c r="E16140" s="131"/>
      <c r="F16140" s="131"/>
      <c r="G16140" s="131"/>
      <c r="H16140" s="131" t="s">
        <v>191</v>
      </c>
      <c r="I16140" s="131" t="str">
        <f>IFERROR(__xludf.DUMMYFUNCTION("""COMPUTED_VALUE"""),"")</f>
        <v/>
      </c>
      <c r="J16140" s="131" t="str">
        <f>IFERROR(__xludf.DUMMYFUNCTION("""COMPUTED_VALUE"""),"")</f>
        <v/>
      </c>
      <c r="K16140" s="131" t="s">
        <v>191</v>
      </c>
      <c r="L16140" s="2"/>
      <c r="M16140" s="2"/>
    </row>
    <row r="16141" ht="15.75" customHeight="1">
      <c r="A16141" s="136"/>
      <c r="B16141" s="137"/>
      <c r="C16141" s="138"/>
      <c r="D16141" s="131"/>
      <c r="E16141" s="131"/>
      <c r="F16141" s="131"/>
      <c r="G16141" s="131"/>
      <c r="H16141" s="131" t="s">
        <v>191</v>
      </c>
      <c r="I16141" s="131" t="str">
        <f>IFERROR(__xludf.DUMMYFUNCTION("""COMPUTED_VALUE"""),"")</f>
        <v/>
      </c>
      <c r="J16141" s="131" t="str">
        <f>IFERROR(__xludf.DUMMYFUNCTION("""COMPUTED_VALUE"""),"")</f>
        <v/>
      </c>
      <c r="K16141" s="131" t="s">
        <v>191</v>
      </c>
      <c r="L16141" s="2"/>
      <c r="M16141" s="2"/>
    </row>
    <row r="16142" ht="15.75" customHeight="1">
      <c r="A16142" s="136"/>
      <c r="B16142" s="137"/>
      <c r="C16142" s="138"/>
      <c r="D16142" s="131"/>
      <c r="E16142" s="131"/>
      <c r="F16142" s="131"/>
      <c r="G16142" s="131"/>
      <c r="H16142" s="131" t="s">
        <v>191</v>
      </c>
      <c r="I16142" s="131" t="str">
        <f>IFERROR(__xludf.DUMMYFUNCTION("""COMPUTED_VALUE"""),"")</f>
        <v/>
      </c>
      <c r="J16142" s="131" t="str">
        <f>IFERROR(__xludf.DUMMYFUNCTION("""COMPUTED_VALUE"""),"")</f>
        <v/>
      </c>
      <c r="K16142" s="131" t="s">
        <v>191</v>
      </c>
      <c r="L16142" s="2"/>
      <c r="M16142" s="2"/>
    </row>
    <row r="16143" ht="15.75" customHeight="1">
      <c r="A16143" s="136"/>
      <c r="B16143" s="137"/>
      <c r="C16143" s="138"/>
      <c r="D16143" s="131"/>
      <c r="E16143" s="131"/>
      <c r="F16143" s="131"/>
      <c r="G16143" s="131"/>
      <c r="H16143" s="131" t="s">
        <v>191</v>
      </c>
      <c r="I16143" s="131" t="str">
        <f>IFERROR(__xludf.DUMMYFUNCTION("""COMPUTED_VALUE"""),"")</f>
        <v/>
      </c>
      <c r="J16143" s="131" t="str">
        <f>IFERROR(__xludf.DUMMYFUNCTION("""COMPUTED_VALUE"""),"")</f>
        <v/>
      </c>
      <c r="K16143" s="131" t="s">
        <v>191</v>
      </c>
      <c r="L16143" s="2"/>
      <c r="M16143" s="2"/>
    </row>
    <row r="16144" ht="15.75" customHeight="1">
      <c r="A16144" s="136"/>
      <c r="B16144" s="137"/>
      <c r="C16144" s="138"/>
      <c r="D16144" s="131"/>
      <c r="E16144" s="131"/>
      <c r="F16144" s="131"/>
      <c r="G16144" s="131"/>
      <c r="H16144" s="131" t="s">
        <v>191</v>
      </c>
      <c r="I16144" s="131" t="str">
        <f>IFERROR(__xludf.DUMMYFUNCTION("""COMPUTED_VALUE"""),"")</f>
        <v/>
      </c>
      <c r="J16144" s="131" t="str">
        <f>IFERROR(__xludf.DUMMYFUNCTION("""COMPUTED_VALUE"""),"")</f>
        <v/>
      </c>
      <c r="K16144" s="131" t="s">
        <v>191</v>
      </c>
      <c r="L16144" s="2"/>
      <c r="M16144" s="2"/>
    </row>
    <row r="16145" ht="15.75" customHeight="1">
      <c r="A16145" s="136"/>
      <c r="B16145" s="137"/>
      <c r="C16145" s="138"/>
      <c r="D16145" s="131"/>
      <c r="E16145" s="131"/>
      <c r="F16145" s="131"/>
      <c r="G16145" s="131"/>
      <c r="H16145" s="131" t="s">
        <v>191</v>
      </c>
      <c r="I16145" s="131" t="str">
        <f>IFERROR(__xludf.DUMMYFUNCTION("""COMPUTED_VALUE"""),"")</f>
        <v/>
      </c>
      <c r="J16145" s="131" t="str">
        <f>IFERROR(__xludf.DUMMYFUNCTION("""COMPUTED_VALUE"""),"")</f>
        <v/>
      </c>
      <c r="K16145" s="131" t="s">
        <v>191</v>
      </c>
      <c r="L16145" s="2"/>
      <c r="M16145" s="2"/>
    </row>
    <row r="16146" ht="15.75" customHeight="1">
      <c r="A16146" s="136"/>
      <c r="B16146" s="137"/>
      <c r="C16146" s="138"/>
      <c r="D16146" s="131"/>
      <c r="E16146" s="131"/>
      <c r="F16146" s="131"/>
      <c r="G16146" s="131"/>
      <c r="H16146" s="131" t="s">
        <v>191</v>
      </c>
      <c r="I16146" s="131" t="str">
        <f>IFERROR(__xludf.DUMMYFUNCTION("""COMPUTED_VALUE"""),"")</f>
        <v/>
      </c>
      <c r="J16146" s="131" t="str">
        <f>IFERROR(__xludf.DUMMYFUNCTION("""COMPUTED_VALUE"""),"")</f>
        <v/>
      </c>
      <c r="K16146" s="131" t="s">
        <v>191</v>
      </c>
      <c r="L16146" s="2"/>
      <c r="M16146" s="2"/>
    </row>
    <row r="16147" ht="15.75" customHeight="1">
      <c r="A16147" s="136"/>
      <c r="B16147" s="137"/>
      <c r="C16147" s="138"/>
      <c r="D16147" s="131"/>
      <c r="E16147" s="131"/>
      <c r="F16147" s="131"/>
      <c r="G16147" s="131"/>
      <c r="H16147" s="131" t="s">
        <v>191</v>
      </c>
      <c r="I16147" s="131" t="str">
        <f>IFERROR(__xludf.DUMMYFUNCTION("""COMPUTED_VALUE"""),"")</f>
        <v/>
      </c>
      <c r="J16147" s="131" t="str">
        <f>IFERROR(__xludf.DUMMYFUNCTION("""COMPUTED_VALUE"""),"")</f>
        <v/>
      </c>
      <c r="K16147" s="131" t="s">
        <v>191</v>
      </c>
      <c r="L16147" s="2"/>
      <c r="M16147" s="2"/>
    </row>
    <row r="16148" ht="15.75" customHeight="1">
      <c r="A16148" s="136"/>
      <c r="B16148" s="137"/>
      <c r="C16148" s="138"/>
      <c r="D16148" s="131"/>
      <c r="E16148" s="131"/>
      <c r="F16148" s="131"/>
      <c r="G16148" s="131"/>
      <c r="H16148" s="131" t="s">
        <v>191</v>
      </c>
      <c r="I16148" s="131" t="str">
        <f>IFERROR(__xludf.DUMMYFUNCTION("""COMPUTED_VALUE"""),"")</f>
        <v/>
      </c>
      <c r="J16148" s="131" t="str">
        <f>IFERROR(__xludf.DUMMYFUNCTION("""COMPUTED_VALUE"""),"")</f>
        <v/>
      </c>
      <c r="K16148" s="131" t="s">
        <v>191</v>
      </c>
      <c r="L16148" s="2"/>
      <c r="M16148" s="2"/>
    </row>
    <row r="16149" ht="15.75" customHeight="1">
      <c r="A16149" s="151"/>
      <c r="B16149" s="137"/>
      <c r="C16149" s="138"/>
      <c r="D16149" s="131"/>
      <c r="E16149" s="131"/>
      <c r="F16149" s="131"/>
      <c r="G16149" s="131"/>
      <c r="H16149" s="131" t="s">
        <v>191</v>
      </c>
      <c r="I16149" s="131" t="str">
        <f>IFERROR(__xludf.DUMMYFUNCTION("""COMPUTED_VALUE"""),"")</f>
        <v/>
      </c>
      <c r="J16149" s="131" t="str">
        <f>IFERROR(__xludf.DUMMYFUNCTION("""COMPUTED_VALUE"""),"")</f>
        <v/>
      </c>
      <c r="K16149" s="131" t="s">
        <v>191</v>
      </c>
      <c r="L16149" s="2"/>
      <c r="M16149" s="2"/>
    </row>
    <row r="16150" ht="15.75" customHeight="1">
      <c r="A16150" s="136"/>
      <c r="B16150" s="137"/>
      <c r="C16150" s="138"/>
      <c r="D16150" s="131"/>
      <c r="E16150" s="131"/>
      <c r="F16150" s="131"/>
      <c r="G16150" s="131"/>
      <c r="H16150" s="131" t="s">
        <v>191</v>
      </c>
      <c r="I16150" s="131" t="str">
        <f>IFERROR(__xludf.DUMMYFUNCTION("""COMPUTED_VALUE"""),"")</f>
        <v/>
      </c>
      <c r="J16150" s="131" t="str">
        <f>IFERROR(__xludf.DUMMYFUNCTION("""COMPUTED_VALUE"""),"")</f>
        <v/>
      </c>
      <c r="K16150" s="131" t="s">
        <v>191</v>
      </c>
      <c r="L16150" s="2"/>
      <c r="M16150" s="2"/>
    </row>
    <row r="16151" ht="15.75" customHeight="1">
      <c r="A16151" s="136"/>
      <c r="B16151" s="137"/>
      <c r="C16151" s="138"/>
      <c r="D16151" s="131"/>
      <c r="E16151" s="131"/>
      <c r="F16151" s="131"/>
      <c r="G16151" s="131"/>
      <c r="H16151" s="131" t="s">
        <v>191</v>
      </c>
      <c r="I16151" s="131" t="str">
        <f>IFERROR(__xludf.DUMMYFUNCTION("""COMPUTED_VALUE"""),"")</f>
        <v/>
      </c>
      <c r="J16151" s="131" t="str">
        <f>IFERROR(__xludf.DUMMYFUNCTION("""COMPUTED_VALUE"""),"")</f>
        <v/>
      </c>
      <c r="K16151" s="131" t="s">
        <v>191</v>
      </c>
      <c r="L16151" s="2"/>
      <c r="M16151" s="2"/>
    </row>
    <row r="16152" ht="15.75" customHeight="1">
      <c r="A16152" s="136"/>
      <c r="B16152" s="137"/>
      <c r="C16152" s="138"/>
      <c r="D16152" s="131"/>
      <c r="E16152" s="131"/>
      <c r="F16152" s="131"/>
      <c r="G16152" s="131"/>
      <c r="H16152" s="131" t="s">
        <v>191</v>
      </c>
      <c r="I16152" s="131" t="str">
        <f>IFERROR(__xludf.DUMMYFUNCTION("""COMPUTED_VALUE"""),"")</f>
        <v/>
      </c>
      <c r="J16152" s="131" t="str">
        <f>IFERROR(__xludf.DUMMYFUNCTION("""COMPUTED_VALUE"""),"")</f>
        <v/>
      </c>
      <c r="K16152" s="131" t="s">
        <v>191</v>
      </c>
      <c r="L16152" s="2"/>
      <c r="M16152" s="2"/>
    </row>
    <row r="16153" ht="15.75" customHeight="1">
      <c r="A16153" s="136"/>
      <c r="B16153" s="137"/>
      <c r="C16153" s="140"/>
      <c r="D16153" s="131"/>
      <c r="E16153" s="131"/>
      <c r="F16153" s="131"/>
      <c r="G16153" s="131"/>
      <c r="H16153" s="131" t="s">
        <v>191</v>
      </c>
      <c r="I16153" s="131" t="str">
        <f>IFERROR(__xludf.DUMMYFUNCTION("""COMPUTED_VALUE"""),"")</f>
        <v/>
      </c>
      <c r="J16153" s="131" t="str">
        <f>IFERROR(__xludf.DUMMYFUNCTION("""COMPUTED_VALUE"""),"")</f>
        <v/>
      </c>
      <c r="K16153" s="131" t="s">
        <v>191</v>
      </c>
      <c r="L16153" s="2"/>
      <c r="M16153" s="2"/>
    </row>
    <row r="16154" ht="15.75" customHeight="1">
      <c r="A16154" s="136"/>
      <c r="B16154" s="137"/>
      <c r="C16154" s="138"/>
      <c r="D16154" s="131"/>
      <c r="E16154" s="131"/>
      <c r="F16154" s="131"/>
      <c r="G16154" s="131"/>
      <c r="H16154" s="131" t="s">
        <v>191</v>
      </c>
      <c r="I16154" s="131" t="str">
        <f>IFERROR(__xludf.DUMMYFUNCTION("""COMPUTED_VALUE"""),"")</f>
        <v/>
      </c>
      <c r="J16154" s="131" t="str">
        <f>IFERROR(__xludf.DUMMYFUNCTION("""COMPUTED_VALUE"""),"")</f>
        <v/>
      </c>
      <c r="K16154" s="131" t="s">
        <v>191</v>
      </c>
      <c r="L16154" s="2"/>
      <c r="M16154" s="2"/>
    </row>
    <row r="16155" ht="15.75" customHeight="1">
      <c r="A16155" s="136"/>
      <c r="B16155" s="137"/>
      <c r="C16155" s="138"/>
      <c r="D16155" s="131"/>
      <c r="E16155" s="131"/>
      <c r="F16155" s="131"/>
      <c r="G16155" s="131"/>
      <c r="H16155" s="131" t="s">
        <v>191</v>
      </c>
      <c r="I16155" s="131" t="str">
        <f>IFERROR(__xludf.DUMMYFUNCTION("""COMPUTED_VALUE"""),"")</f>
        <v/>
      </c>
      <c r="J16155" s="131" t="str">
        <f>IFERROR(__xludf.DUMMYFUNCTION("""COMPUTED_VALUE"""),"")</f>
        <v/>
      </c>
      <c r="K16155" s="131" t="s">
        <v>191</v>
      </c>
      <c r="L16155" s="2"/>
      <c r="M16155" s="2"/>
    </row>
  </sheetData>
  <autoFilter ref="$A$3:$K$16155"/>
  <mergeCells count="2">
    <mergeCell ref="A1:K1"/>
    <mergeCell ref="A2:G2"/>
  </mergeCells>
  <conditionalFormatting sqref="H4:H16155">
    <cfRule type="cellIs" dxfId="5" priority="1" operator="equal">
      <formula>"Ok"</formula>
    </cfRule>
  </conditionalFormatting>
  <conditionalFormatting sqref="H4:H16155">
    <cfRule type="cellIs" dxfId="6" priority="2" operator="equal">
      <formula>"Missing Street Number"</formula>
    </cfRule>
  </conditionalFormatting>
  <conditionalFormatting sqref="K4:K16155">
    <cfRule type="cellIs" dxfId="6" priority="3" operator="equal">
      <formula>"UNIT NEEDED"</formula>
    </cfRule>
  </conditionalFormatting>
  <conditionalFormatting sqref="K4:K16155">
    <cfRule type="cellIs" dxfId="7" priority="4" operator="equal">
      <formula>""""""</formula>
    </cfRule>
  </conditionalFormatting>
  <conditionalFormatting sqref="K4:K16155">
    <cfRule type="cellIs" dxfId="5" priority="5" operator="equal">
      <formula>"Unit Included"</formula>
    </cfRule>
  </conditionalFormatting>
  <conditionalFormatting sqref="A4:A16155">
    <cfRule type="expression" dxfId="8" priority="6">
      <formula>$H4="Missing Street Number"</formula>
    </cfRule>
  </conditionalFormatting>
  <conditionalFormatting sqref="K4:K16155">
    <cfRule type="cellIs" dxfId="5" priority="7" operator="equal">
      <formula>"Single Family"</formula>
    </cfRule>
  </conditionalFormatting>
  <conditionalFormatting sqref="C4:C16155">
    <cfRule type="expression" dxfId="8" priority="8">
      <formula>K4="UNIT NEEDED"</formula>
    </cfRule>
  </conditionalFormatting>
  <conditionalFormatting sqref="C4:C16155">
    <cfRule type="expression" dxfId="9" priority="9">
      <formula>K4&lt;&gt;"UNIT NEEDED"</formula>
    </cfRule>
  </conditionalFormatting>
  <conditionalFormatting sqref="K4:K16155">
    <cfRule type="cellIs" dxfId="5" priority="10" operator="equal">
      <formula>"Ok"</formula>
    </cfRule>
  </conditionalFormatting>
  <hyperlinks>
    <hyperlink display="Instructions:&#10;• Please complete the addresses for students residing off-campus in Boston.&#10;• The totals should closely match row 17 and row 18 of the Summary Stats tab (excluding students with suppressed addresses).&#10;• In Column 9, please provide a flag/label for which address are at-home (commuter) and not-at-home, based on the definitions in the Glossary of Terms tab. If all address are for students residing in private housing (not-at-home) feel free to leave column 9 blank. &#10;• Columns H and K will auto-populate with a flag indicating if the address should include a unit number in column 6c. This information is included to assist in providing complete addresses; if you think the flag is incorrect, you may let us know." location="'Summary Stats'!A1" ref="A2"/>
  </hyperlink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0"/>
  <cols>
    <col customWidth="1" min="1" max="2" width="31.29"/>
    <col customWidth="1" min="3" max="4" width="25.71"/>
  </cols>
  <sheetData>
    <row r="1" ht="22.5" customHeight="1">
      <c r="A1" s="207" t="s">
        <v>245</v>
      </c>
      <c r="B1" s="207" t="s">
        <v>246</v>
      </c>
      <c r="D1" s="208" t="s">
        <v>247</v>
      </c>
      <c r="E1" s="208" t="s">
        <v>248</v>
      </c>
      <c r="G1" s="208" t="s">
        <v>247</v>
      </c>
      <c r="H1" s="208" t="s">
        <v>249</v>
      </c>
    </row>
    <row r="2" ht="22.5" customHeight="1">
      <c r="A2" s="209" t="s">
        <v>250</v>
      </c>
      <c r="B2" s="209" t="s">
        <v>251</v>
      </c>
      <c r="D2" s="210" t="s">
        <v>252</v>
      </c>
      <c r="E2" s="211" t="s">
        <v>253</v>
      </c>
      <c r="G2" s="210" t="s">
        <v>254</v>
      </c>
      <c r="H2" s="211" t="s">
        <v>255</v>
      </c>
      <c r="J2" s="212"/>
    </row>
    <row r="3" ht="22.5" customHeight="1">
      <c r="A3" s="209" t="s">
        <v>256</v>
      </c>
      <c r="B3" s="209" t="s">
        <v>251</v>
      </c>
      <c r="D3" s="213" t="s">
        <v>253</v>
      </c>
      <c r="E3" s="214" t="s">
        <v>253</v>
      </c>
      <c r="G3" s="213" t="s">
        <v>257</v>
      </c>
      <c r="H3" s="214" t="s">
        <v>258</v>
      </c>
      <c r="J3" s="212"/>
    </row>
    <row r="4" ht="22.5" customHeight="1">
      <c r="A4" s="209" t="s">
        <v>259</v>
      </c>
      <c r="B4" s="209" t="s">
        <v>251</v>
      </c>
      <c r="D4" s="210" t="s">
        <v>260</v>
      </c>
      <c r="E4" s="211" t="s">
        <v>253</v>
      </c>
      <c r="G4" s="210" t="s">
        <v>261</v>
      </c>
      <c r="H4" s="211" t="s">
        <v>262</v>
      </c>
      <c r="J4" s="212"/>
    </row>
    <row r="5" ht="22.5" customHeight="1">
      <c r="A5" s="209" t="s">
        <v>263</v>
      </c>
      <c r="B5" s="209" t="s">
        <v>251</v>
      </c>
      <c r="D5" s="213" t="s">
        <v>264</v>
      </c>
      <c r="E5" s="214" t="s">
        <v>264</v>
      </c>
      <c r="G5" s="213" t="s">
        <v>265</v>
      </c>
      <c r="H5" s="214" t="s">
        <v>266</v>
      </c>
      <c r="J5" s="212"/>
    </row>
    <row r="6" ht="22.5" customHeight="1">
      <c r="A6" s="209" t="s">
        <v>267</v>
      </c>
      <c r="B6" s="209" t="s">
        <v>251</v>
      </c>
      <c r="D6" s="210" t="s">
        <v>268</v>
      </c>
      <c r="E6" s="211" t="s">
        <v>264</v>
      </c>
      <c r="G6" s="210" t="s">
        <v>269</v>
      </c>
      <c r="H6" s="211" t="s">
        <v>270</v>
      </c>
      <c r="J6" s="212"/>
    </row>
    <row r="7" ht="22.5" customHeight="1">
      <c r="A7" s="209" t="s">
        <v>271</v>
      </c>
      <c r="B7" s="209" t="s">
        <v>251</v>
      </c>
      <c r="D7" s="215" t="s">
        <v>272</v>
      </c>
      <c r="E7" s="216" t="s">
        <v>273</v>
      </c>
      <c r="G7" s="213" t="s">
        <v>274</v>
      </c>
      <c r="H7" s="214" t="s">
        <v>275</v>
      </c>
      <c r="J7" s="212"/>
    </row>
    <row r="8" ht="22.5" customHeight="1">
      <c r="A8" s="209" t="s">
        <v>276</v>
      </c>
      <c r="B8" s="209" t="s">
        <v>251</v>
      </c>
      <c r="D8" s="215" t="s">
        <v>273</v>
      </c>
      <c r="E8" s="216" t="s">
        <v>273</v>
      </c>
      <c r="G8" s="210" t="s">
        <v>277</v>
      </c>
      <c r="H8" s="211" t="s">
        <v>278</v>
      </c>
      <c r="J8" s="212"/>
    </row>
    <row r="9" ht="22.5" customHeight="1">
      <c r="A9" s="209" t="s">
        <v>279</v>
      </c>
      <c r="B9" s="209" t="s">
        <v>251</v>
      </c>
      <c r="D9" s="213" t="s">
        <v>280</v>
      </c>
      <c r="E9" s="214" t="s">
        <v>280</v>
      </c>
      <c r="G9" s="213" t="s">
        <v>281</v>
      </c>
      <c r="H9" s="214" t="s">
        <v>282</v>
      </c>
      <c r="J9" s="212"/>
    </row>
    <row r="10" ht="22.5" customHeight="1">
      <c r="A10" s="209" t="s">
        <v>283</v>
      </c>
      <c r="B10" s="209" t="s">
        <v>251</v>
      </c>
      <c r="D10" s="210" t="s">
        <v>284</v>
      </c>
      <c r="E10" s="211" t="s">
        <v>280</v>
      </c>
      <c r="G10" s="210" t="s">
        <v>285</v>
      </c>
      <c r="H10" s="211" t="s">
        <v>286</v>
      </c>
      <c r="J10" s="212"/>
    </row>
    <row r="11" ht="22.5" customHeight="1">
      <c r="A11" s="209" t="s">
        <v>287</v>
      </c>
      <c r="B11" s="209" t="s">
        <v>251</v>
      </c>
      <c r="D11" s="213" t="s">
        <v>288</v>
      </c>
      <c r="E11" s="214" t="s">
        <v>289</v>
      </c>
      <c r="G11" s="213" t="s">
        <v>290</v>
      </c>
      <c r="H11" s="214" t="s">
        <v>291</v>
      </c>
      <c r="J11" s="212"/>
    </row>
    <row r="12" ht="22.5" customHeight="1">
      <c r="A12" s="209" t="s">
        <v>292</v>
      </c>
      <c r="B12" s="209" t="s">
        <v>251</v>
      </c>
      <c r="D12" s="210" t="s">
        <v>289</v>
      </c>
      <c r="E12" s="211" t="s">
        <v>289</v>
      </c>
      <c r="G12" s="210" t="s">
        <v>293</v>
      </c>
      <c r="H12" s="211" t="s">
        <v>294</v>
      </c>
      <c r="J12" s="212"/>
    </row>
    <row r="13" ht="22.5" customHeight="1">
      <c r="A13" s="209" t="s">
        <v>295</v>
      </c>
      <c r="B13" s="209" t="s">
        <v>251</v>
      </c>
      <c r="D13" s="215" t="s">
        <v>296</v>
      </c>
      <c r="E13" s="216" t="s">
        <v>296</v>
      </c>
      <c r="G13" s="213" t="s">
        <v>297</v>
      </c>
      <c r="H13" s="214" t="s">
        <v>298</v>
      </c>
      <c r="J13" s="212"/>
    </row>
    <row r="14" ht="22.5" customHeight="1">
      <c r="A14" s="209" t="s">
        <v>299</v>
      </c>
      <c r="B14" s="209" t="s">
        <v>251</v>
      </c>
      <c r="D14" s="215" t="s">
        <v>300</v>
      </c>
      <c r="E14" s="216" t="s">
        <v>296</v>
      </c>
      <c r="G14" s="210" t="s">
        <v>301</v>
      </c>
      <c r="H14" s="211" t="s">
        <v>302</v>
      </c>
      <c r="J14" s="212"/>
    </row>
    <row r="15" ht="22.5" customHeight="1">
      <c r="A15" s="209" t="s">
        <v>303</v>
      </c>
      <c r="B15" s="209" t="s">
        <v>251</v>
      </c>
      <c r="D15" s="213" t="s">
        <v>304</v>
      </c>
      <c r="E15" s="214" t="s">
        <v>304</v>
      </c>
      <c r="G15" s="213" t="s">
        <v>305</v>
      </c>
      <c r="H15" s="214" t="s">
        <v>306</v>
      </c>
      <c r="J15" s="212"/>
    </row>
    <row r="16" ht="22.5" customHeight="1">
      <c r="A16" s="209" t="s">
        <v>307</v>
      </c>
      <c r="B16" s="209" t="s">
        <v>251</v>
      </c>
      <c r="D16" s="210" t="s">
        <v>308</v>
      </c>
      <c r="E16" s="211" t="s">
        <v>304</v>
      </c>
      <c r="G16" s="210" t="s">
        <v>309</v>
      </c>
      <c r="H16" s="211" t="s">
        <v>310</v>
      </c>
      <c r="J16" s="212"/>
    </row>
    <row r="17" ht="22.5" customHeight="1">
      <c r="A17" s="209" t="s">
        <v>311</v>
      </c>
      <c r="B17" s="209" t="s">
        <v>251</v>
      </c>
      <c r="D17" s="215" t="s">
        <v>312</v>
      </c>
      <c r="E17" s="216" t="s">
        <v>312</v>
      </c>
      <c r="G17" s="213" t="s">
        <v>313</v>
      </c>
      <c r="H17" s="214" t="s">
        <v>314</v>
      </c>
      <c r="J17" s="212"/>
    </row>
    <row r="18" ht="22.5" customHeight="1">
      <c r="A18" s="209" t="s">
        <v>315</v>
      </c>
      <c r="B18" s="209" t="s">
        <v>251</v>
      </c>
      <c r="D18" s="215" t="s">
        <v>316</v>
      </c>
      <c r="E18" s="216" t="s">
        <v>312</v>
      </c>
      <c r="G18" s="210" t="s">
        <v>317</v>
      </c>
      <c r="H18" s="211" t="s">
        <v>318</v>
      </c>
      <c r="J18" s="212"/>
    </row>
    <row r="19" ht="22.5" customHeight="1">
      <c r="A19" s="209" t="s">
        <v>319</v>
      </c>
      <c r="B19" s="209" t="s">
        <v>251</v>
      </c>
      <c r="D19" s="215" t="s">
        <v>320</v>
      </c>
      <c r="E19" s="216" t="s">
        <v>320</v>
      </c>
      <c r="G19" s="213" t="s">
        <v>321</v>
      </c>
      <c r="H19" s="214" t="s">
        <v>322</v>
      </c>
      <c r="J19" s="212"/>
    </row>
    <row r="20" ht="22.5" customHeight="1">
      <c r="A20" s="209" t="s">
        <v>323</v>
      </c>
      <c r="B20" s="209" t="s">
        <v>251</v>
      </c>
      <c r="D20" s="215" t="s">
        <v>324</v>
      </c>
      <c r="E20" s="216" t="s">
        <v>320</v>
      </c>
      <c r="G20" s="217" t="s">
        <v>325</v>
      </c>
      <c r="H20" s="211" t="s">
        <v>326</v>
      </c>
      <c r="J20" s="212"/>
    </row>
    <row r="21" ht="22.5" customHeight="1">
      <c r="A21" s="209" t="s">
        <v>327</v>
      </c>
      <c r="B21" s="209" t="s">
        <v>251</v>
      </c>
      <c r="D21" s="215" t="s">
        <v>328</v>
      </c>
      <c r="E21" s="216" t="s">
        <v>328</v>
      </c>
      <c r="G21" s="213" t="s">
        <v>329</v>
      </c>
      <c r="H21" s="214" t="s">
        <v>330</v>
      </c>
      <c r="J21" s="212"/>
    </row>
    <row r="22" ht="22.5" customHeight="1">
      <c r="A22" s="209" t="s">
        <v>331</v>
      </c>
      <c r="B22" s="209" t="s">
        <v>251</v>
      </c>
      <c r="D22" s="215" t="s">
        <v>332</v>
      </c>
      <c r="E22" s="216" t="s">
        <v>328</v>
      </c>
      <c r="G22" s="210" t="s">
        <v>333</v>
      </c>
      <c r="H22" s="211" t="s">
        <v>334</v>
      </c>
      <c r="J22" s="212"/>
    </row>
    <row r="23" ht="22.5" customHeight="1">
      <c r="A23" s="209" t="s">
        <v>335</v>
      </c>
      <c r="B23" s="209" t="s">
        <v>251</v>
      </c>
      <c r="D23" s="213" t="s">
        <v>336</v>
      </c>
      <c r="E23" s="214" t="s">
        <v>337</v>
      </c>
      <c r="G23" s="213" t="s">
        <v>338</v>
      </c>
      <c r="H23" s="214" t="s">
        <v>339</v>
      </c>
      <c r="J23" s="212"/>
    </row>
    <row r="24" ht="22.5" customHeight="1">
      <c r="A24" s="209" t="s">
        <v>340</v>
      </c>
      <c r="B24" s="209" t="s">
        <v>251</v>
      </c>
      <c r="D24" s="210" t="s">
        <v>337</v>
      </c>
      <c r="E24" s="211" t="s">
        <v>337</v>
      </c>
      <c r="G24" s="210"/>
      <c r="H24" s="211"/>
      <c r="J24" s="212"/>
    </row>
    <row r="25" ht="22.5" customHeight="1">
      <c r="A25" s="209" t="s">
        <v>341</v>
      </c>
      <c r="B25" s="209" t="s">
        <v>251</v>
      </c>
      <c r="D25" s="213" t="s">
        <v>342</v>
      </c>
      <c r="E25" s="214" t="s">
        <v>343</v>
      </c>
      <c r="G25" s="213"/>
      <c r="H25" s="214"/>
      <c r="J25" s="212"/>
    </row>
    <row r="26" ht="22.5" customHeight="1">
      <c r="A26" s="209" t="s">
        <v>344</v>
      </c>
      <c r="B26" s="209" t="s">
        <v>251</v>
      </c>
      <c r="D26" s="210" t="s">
        <v>343</v>
      </c>
      <c r="E26" s="211" t="s">
        <v>343</v>
      </c>
      <c r="G26" s="210"/>
      <c r="H26" s="211"/>
      <c r="J26" s="212"/>
    </row>
    <row r="27" ht="22.5" customHeight="1">
      <c r="A27" s="209" t="s">
        <v>345</v>
      </c>
      <c r="B27" s="209" t="s">
        <v>251</v>
      </c>
      <c r="D27" s="213" t="s">
        <v>346</v>
      </c>
      <c r="E27" s="214" t="s">
        <v>347</v>
      </c>
      <c r="J27" s="212"/>
    </row>
    <row r="28" ht="22.5" customHeight="1">
      <c r="A28" s="209" t="s">
        <v>348</v>
      </c>
      <c r="B28" s="209" t="s">
        <v>251</v>
      </c>
      <c r="D28" s="210" t="s">
        <v>347</v>
      </c>
      <c r="E28" s="211" t="s">
        <v>347</v>
      </c>
      <c r="J28" s="212"/>
    </row>
    <row r="29" ht="22.5" customHeight="1">
      <c r="A29" s="209" t="s">
        <v>349</v>
      </c>
      <c r="B29" s="209" t="s">
        <v>251</v>
      </c>
      <c r="D29" s="213" t="s">
        <v>350</v>
      </c>
      <c r="E29" s="214" t="s">
        <v>351</v>
      </c>
      <c r="J29" s="212"/>
    </row>
    <row r="30" ht="22.5" customHeight="1">
      <c r="A30" s="209" t="s">
        <v>352</v>
      </c>
      <c r="B30" s="209" t="s">
        <v>251</v>
      </c>
      <c r="D30" s="210" t="s">
        <v>353</v>
      </c>
      <c r="E30" s="211" t="s">
        <v>351</v>
      </c>
      <c r="J30" s="212"/>
    </row>
    <row r="31" ht="22.5" customHeight="1">
      <c r="A31" s="209" t="s">
        <v>354</v>
      </c>
      <c r="B31" s="209" t="s">
        <v>251</v>
      </c>
      <c r="D31" s="213" t="s">
        <v>351</v>
      </c>
      <c r="E31" s="214" t="s">
        <v>351</v>
      </c>
      <c r="J31" s="212"/>
    </row>
    <row r="32" ht="22.5" customHeight="1">
      <c r="A32" s="209" t="s">
        <v>355</v>
      </c>
      <c r="B32" s="209" t="s">
        <v>251</v>
      </c>
      <c r="D32" s="210" t="s">
        <v>356</v>
      </c>
      <c r="E32" s="211" t="s">
        <v>356</v>
      </c>
      <c r="J32" s="212"/>
    </row>
    <row r="33" ht="22.5" customHeight="1">
      <c r="A33" s="209" t="s">
        <v>357</v>
      </c>
      <c r="B33" s="209" t="s">
        <v>251</v>
      </c>
      <c r="D33" s="213" t="s">
        <v>358</v>
      </c>
      <c r="E33" s="214" t="s">
        <v>356</v>
      </c>
      <c r="J33" s="212"/>
    </row>
    <row r="34" ht="22.5" customHeight="1">
      <c r="A34" s="209" t="s">
        <v>359</v>
      </c>
      <c r="B34" s="209" t="s">
        <v>251</v>
      </c>
      <c r="D34" s="210" t="s">
        <v>360</v>
      </c>
      <c r="E34" s="211" t="s">
        <v>356</v>
      </c>
      <c r="J34" s="212"/>
    </row>
    <row r="35" ht="22.5" customHeight="1">
      <c r="A35" s="209" t="s">
        <v>361</v>
      </c>
      <c r="B35" s="209" t="s">
        <v>251</v>
      </c>
      <c r="D35" s="213" t="s">
        <v>362</v>
      </c>
      <c r="E35" s="214" t="s">
        <v>362</v>
      </c>
      <c r="J35" s="212"/>
    </row>
    <row r="36" ht="22.5" customHeight="1">
      <c r="A36" s="209" t="s">
        <v>363</v>
      </c>
      <c r="B36" s="209" t="s">
        <v>251</v>
      </c>
      <c r="D36" s="210" t="s">
        <v>364</v>
      </c>
      <c r="E36" s="211" t="s">
        <v>362</v>
      </c>
      <c r="J36" s="212"/>
    </row>
    <row r="37" ht="22.5" customHeight="1">
      <c r="A37" s="209" t="s">
        <v>365</v>
      </c>
      <c r="B37" s="209" t="s">
        <v>251</v>
      </c>
      <c r="D37" s="215" t="s">
        <v>366</v>
      </c>
      <c r="E37" s="216" t="s">
        <v>366</v>
      </c>
      <c r="J37" s="212"/>
    </row>
    <row r="38" ht="22.5" customHeight="1">
      <c r="A38" s="209" t="s">
        <v>367</v>
      </c>
      <c r="B38" s="209" t="s">
        <v>251</v>
      </c>
      <c r="D38" s="215" t="s">
        <v>368</v>
      </c>
      <c r="E38" s="216" t="s">
        <v>366</v>
      </c>
      <c r="J38" s="212"/>
    </row>
    <row r="39" ht="22.5" customHeight="1">
      <c r="A39" s="209" t="s">
        <v>369</v>
      </c>
      <c r="B39" s="209" t="s">
        <v>251</v>
      </c>
      <c r="D39" s="213" t="s">
        <v>370</v>
      </c>
      <c r="E39" s="214" t="s">
        <v>370</v>
      </c>
      <c r="J39" s="212"/>
    </row>
    <row r="40" ht="22.5" customHeight="1">
      <c r="A40" s="209" t="s">
        <v>371</v>
      </c>
      <c r="B40" s="209" t="s">
        <v>251</v>
      </c>
      <c r="D40" s="210" t="s">
        <v>372</v>
      </c>
      <c r="E40" s="211" t="s">
        <v>370</v>
      </c>
      <c r="J40" s="212"/>
    </row>
    <row r="41" ht="22.5" customHeight="1">
      <c r="A41" s="209" t="s">
        <v>373</v>
      </c>
      <c r="B41" s="209" t="s">
        <v>251</v>
      </c>
      <c r="D41" s="213" t="s">
        <v>270</v>
      </c>
      <c r="E41" s="214" t="s">
        <v>270</v>
      </c>
      <c r="J41" s="212"/>
    </row>
    <row r="42" ht="22.5" customHeight="1">
      <c r="A42" s="209" t="s">
        <v>374</v>
      </c>
      <c r="B42" s="209" t="s">
        <v>251</v>
      </c>
      <c r="D42" s="210" t="s">
        <v>375</v>
      </c>
      <c r="E42" s="211" t="s">
        <v>270</v>
      </c>
      <c r="J42" s="212"/>
    </row>
    <row r="43" ht="22.5" customHeight="1">
      <c r="A43" s="209" t="s">
        <v>376</v>
      </c>
      <c r="B43" s="209" t="s">
        <v>251</v>
      </c>
      <c r="D43" s="213" t="s">
        <v>377</v>
      </c>
      <c r="E43" s="214" t="s">
        <v>270</v>
      </c>
      <c r="J43" s="212"/>
    </row>
    <row r="44" ht="22.5" customHeight="1">
      <c r="A44" s="209" t="s">
        <v>378</v>
      </c>
      <c r="B44" s="209" t="s">
        <v>251</v>
      </c>
      <c r="D44" s="210" t="s">
        <v>379</v>
      </c>
      <c r="E44" s="211" t="s">
        <v>270</v>
      </c>
      <c r="J44" s="212"/>
    </row>
    <row r="45" ht="22.5" customHeight="1">
      <c r="A45" s="209" t="s">
        <v>380</v>
      </c>
      <c r="B45" s="209" t="s">
        <v>251</v>
      </c>
      <c r="D45" s="213" t="s">
        <v>381</v>
      </c>
      <c r="E45" s="214" t="s">
        <v>381</v>
      </c>
      <c r="J45" s="212"/>
    </row>
    <row r="46" ht="22.5" customHeight="1">
      <c r="A46" s="209" t="s">
        <v>382</v>
      </c>
      <c r="B46" s="209" t="s">
        <v>251</v>
      </c>
      <c r="D46" s="210" t="s">
        <v>383</v>
      </c>
      <c r="E46" s="211" t="s">
        <v>381</v>
      </c>
      <c r="J46" s="212"/>
    </row>
    <row r="47" ht="22.5" customHeight="1">
      <c r="A47" s="209" t="s">
        <v>384</v>
      </c>
      <c r="B47" s="209" t="s">
        <v>251</v>
      </c>
      <c r="D47" s="213" t="s">
        <v>385</v>
      </c>
      <c r="E47" s="214" t="s">
        <v>381</v>
      </c>
      <c r="J47" s="212"/>
    </row>
    <row r="48" ht="22.5" customHeight="1">
      <c r="A48" s="209" t="s">
        <v>386</v>
      </c>
      <c r="B48" s="209" t="s">
        <v>251</v>
      </c>
      <c r="D48" s="215" t="s">
        <v>387</v>
      </c>
      <c r="E48" s="216" t="s">
        <v>387</v>
      </c>
      <c r="J48" s="212"/>
    </row>
    <row r="49" ht="22.5" customHeight="1">
      <c r="A49" s="209" t="s">
        <v>388</v>
      </c>
      <c r="B49" s="209" t="s">
        <v>251</v>
      </c>
      <c r="D49" s="215" t="s">
        <v>389</v>
      </c>
      <c r="E49" s="216" t="s">
        <v>387</v>
      </c>
      <c r="J49" s="212"/>
    </row>
    <row r="50" ht="22.5" customHeight="1">
      <c r="A50" s="209" t="s">
        <v>390</v>
      </c>
      <c r="B50" s="209" t="s">
        <v>251</v>
      </c>
      <c r="D50" s="210" t="s">
        <v>391</v>
      </c>
      <c r="E50" s="211" t="s">
        <v>391</v>
      </c>
      <c r="J50" s="212"/>
    </row>
    <row r="51" ht="22.5" customHeight="1">
      <c r="A51" s="209" t="s">
        <v>392</v>
      </c>
      <c r="B51" s="209" t="s">
        <v>251</v>
      </c>
      <c r="D51" s="213" t="s">
        <v>393</v>
      </c>
      <c r="E51" s="214" t="s">
        <v>391</v>
      </c>
      <c r="J51" s="212"/>
    </row>
    <row r="52" ht="22.5" customHeight="1">
      <c r="A52" s="209" t="s">
        <v>394</v>
      </c>
      <c r="B52" s="209" t="s">
        <v>251</v>
      </c>
      <c r="D52" s="210" t="s">
        <v>395</v>
      </c>
      <c r="E52" s="211" t="s">
        <v>391</v>
      </c>
      <c r="J52" s="212"/>
    </row>
    <row r="53" ht="22.5" customHeight="1">
      <c r="A53" s="209" t="s">
        <v>396</v>
      </c>
      <c r="B53" s="209" t="s">
        <v>251</v>
      </c>
      <c r="D53" s="213" t="s">
        <v>397</v>
      </c>
      <c r="E53" s="214" t="s">
        <v>391</v>
      </c>
      <c r="J53" s="212"/>
    </row>
    <row r="54" ht="22.5" customHeight="1">
      <c r="A54" s="209" t="s">
        <v>398</v>
      </c>
      <c r="B54" s="209" t="s">
        <v>251</v>
      </c>
      <c r="D54" s="210" t="s">
        <v>399</v>
      </c>
      <c r="E54" s="211" t="s">
        <v>399</v>
      </c>
      <c r="J54" s="212"/>
    </row>
    <row r="55" ht="22.5" customHeight="1">
      <c r="A55" s="209" t="s">
        <v>400</v>
      </c>
      <c r="B55" s="209" t="s">
        <v>251</v>
      </c>
      <c r="D55" s="213" t="s">
        <v>401</v>
      </c>
      <c r="E55" s="214" t="s">
        <v>401</v>
      </c>
      <c r="J55" s="212"/>
    </row>
    <row r="56" ht="22.5" customHeight="1">
      <c r="A56" s="209" t="s">
        <v>402</v>
      </c>
      <c r="B56" s="209" t="s">
        <v>251</v>
      </c>
      <c r="D56" s="210" t="s">
        <v>403</v>
      </c>
      <c r="E56" s="211" t="s">
        <v>404</v>
      </c>
      <c r="J56" s="212"/>
    </row>
    <row r="57" ht="22.5" customHeight="1">
      <c r="A57" s="209" t="s">
        <v>405</v>
      </c>
      <c r="B57" s="209" t="s">
        <v>251</v>
      </c>
      <c r="D57" s="213" t="s">
        <v>404</v>
      </c>
      <c r="E57" s="214" t="s">
        <v>404</v>
      </c>
      <c r="J57" s="212"/>
    </row>
    <row r="58" ht="22.5" customHeight="1">
      <c r="A58" s="209" t="s">
        <v>406</v>
      </c>
      <c r="B58" s="209" t="s">
        <v>251</v>
      </c>
      <c r="D58" s="210" t="s">
        <v>407</v>
      </c>
      <c r="E58" s="211" t="s">
        <v>356</v>
      </c>
      <c r="J58" s="212"/>
    </row>
    <row r="59" ht="22.5" customHeight="1">
      <c r="A59" s="209" t="s">
        <v>408</v>
      </c>
      <c r="B59" s="209" t="s">
        <v>251</v>
      </c>
      <c r="D59" s="213" t="s">
        <v>409</v>
      </c>
      <c r="E59" s="214" t="s">
        <v>409</v>
      </c>
      <c r="J59" s="212"/>
    </row>
    <row r="60" ht="22.5" customHeight="1">
      <c r="A60" s="209" t="s">
        <v>410</v>
      </c>
      <c r="B60" s="209" t="s">
        <v>251</v>
      </c>
      <c r="D60" s="218" t="s">
        <v>411</v>
      </c>
      <c r="E60" s="218" t="s">
        <v>381</v>
      </c>
      <c r="J60" s="212"/>
    </row>
    <row r="61" ht="22.5" customHeight="1">
      <c r="A61" s="209" t="s">
        <v>412</v>
      </c>
      <c r="B61" s="209" t="s">
        <v>251</v>
      </c>
      <c r="J61" s="212"/>
    </row>
    <row r="62" ht="22.5" customHeight="1">
      <c r="A62" s="209" t="s">
        <v>413</v>
      </c>
      <c r="B62" s="209" t="s">
        <v>251</v>
      </c>
      <c r="J62" s="212"/>
    </row>
    <row r="63" ht="22.5" customHeight="1">
      <c r="A63" s="209" t="s">
        <v>414</v>
      </c>
      <c r="B63" s="209" t="s">
        <v>251</v>
      </c>
      <c r="J63" s="212"/>
    </row>
    <row r="64" ht="22.5" customHeight="1">
      <c r="A64" s="209" t="s">
        <v>415</v>
      </c>
      <c r="B64" s="209" t="s">
        <v>251</v>
      </c>
      <c r="J64" s="212"/>
    </row>
    <row r="65" ht="22.5" customHeight="1">
      <c r="A65" s="209" t="s">
        <v>416</v>
      </c>
      <c r="B65" s="209" t="s">
        <v>251</v>
      </c>
      <c r="J65" s="212"/>
    </row>
    <row r="66" ht="22.5" customHeight="1">
      <c r="A66" s="209" t="s">
        <v>417</v>
      </c>
      <c r="B66" s="209" t="s">
        <v>251</v>
      </c>
      <c r="J66" s="212"/>
    </row>
    <row r="67" ht="22.5" customHeight="1">
      <c r="A67" s="209" t="s">
        <v>418</v>
      </c>
      <c r="B67" s="209" t="s">
        <v>251</v>
      </c>
      <c r="J67" s="212"/>
    </row>
    <row r="68" ht="22.5" customHeight="1">
      <c r="A68" s="209" t="s">
        <v>419</v>
      </c>
      <c r="B68" s="209" t="s">
        <v>251</v>
      </c>
      <c r="J68" s="212"/>
    </row>
    <row r="69" ht="22.5" customHeight="1">
      <c r="A69" s="209" t="s">
        <v>420</v>
      </c>
      <c r="B69" s="209" t="s">
        <v>251</v>
      </c>
      <c r="J69" s="212"/>
    </row>
    <row r="70" ht="22.5" customHeight="1">
      <c r="A70" s="209" t="s">
        <v>421</v>
      </c>
      <c r="B70" s="209" t="s">
        <v>251</v>
      </c>
      <c r="J70" s="212"/>
    </row>
    <row r="71" ht="22.5" customHeight="1">
      <c r="A71" s="209" t="s">
        <v>422</v>
      </c>
      <c r="B71" s="209" t="s">
        <v>251</v>
      </c>
      <c r="J71" s="212"/>
    </row>
    <row r="72" ht="22.5" customHeight="1">
      <c r="A72" s="209" t="s">
        <v>423</v>
      </c>
      <c r="B72" s="209" t="s">
        <v>251</v>
      </c>
      <c r="J72" s="212"/>
    </row>
    <row r="73" ht="22.5" customHeight="1">
      <c r="A73" s="209" t="s">
        <v>424</v>
      </c>
      <c r="B73" s="209" t="s">
        <v>251</v>
      </c>
      <c r="J73" s="212"/>
    </row>
    <row r="74" ht="22.5" customHeight="1">
      <c r="A74" s="209" t="s">
        <v>425</v>
      </c>
      <c r="B74" s="209" t="s">
        <v>251</v>
      </c>
      <c r="J74" s="212"/>
    </row>
    <row r="75" ht="22.5" customHeight="1">
      <c r="A75" s="209" t="s">
        <v>426</v>
      </c>
      <c r="B75" s="209" t="s">
        <v>251</v>
      </c>
      <c r="J75" s="212"/>
    </row>
    <row r="76" ht="22.5" customHeight="1">
      <c r="A76" s="209" t="s">
        <v>427</v>
      </c>
      <c r="B76" s="209" t="s">
        <v>251</v>
      </c>
      <c r="J76" s="212"/>
    </row>
    <row r="77" ht="22.5" customHeight="1">
      <c r="A77" s="209" t="s">
        <v>428</v>
      </c>
      <c r="B77" s="209" t="s">
        <v>251</v>
      </c>
      <c r="J77" s="212"/>
    </row>
    <row r="78" ht="22.5" customHeight="1">
      <c r="A78" s="209" t="s">
        <v>429</v>
      </c>
      <c r="B78" s="209" t="s">
        <v>251</v>
      </c>
      <c r="J78" s="212"/>
    </row>
    <row r="79" ht="22.5" customHeight="1">
      <c r="A79" s="209" t="s">
        <v>430</v>
      </c>
      <c r="B79" s="209" t="s">
        <v>251</v>
      </c>
      <c r="J79" s="212"/>
    </row>
    <row r="80" ht="22.5" customHeight="1">
      <c r="A80" s="209" t="s">
        <v>431</v>
      </c>
      <c r="B80" s="209" t="s">
        <v>251</v>
      </c>
      <c r="J80" s="212"/>
    </row>
    <row r="81" ht="22.5" customHeight="1">
      <c r="A81" s="209" t="s">
        <v>432</v>
      </c>
      <c r="B81" s="209" t="s">
        <v>251</v>
      </c>
      <c r="J81" s="212"/>
    </row>
    <row r="82" ht="22.5" customHeight="1">
      <c r="A82" s="209" t="s">
        <v>433</v>
      </c>
      <c r="B82" s="209" t="s">
        <v>251</v>
      </c>
      <c r="J82" s="212"/>
    </row>
    <row r="83" ht="22.5" customHeight="1">
      <c r="A83" s="209" t="s">
        <v>434</v>
      </c>
      <c r="B83" s="209" t="s">
        <v>251</v>
      </c>
      <c r="J83" s="212"/>
    </row>
    <row r="84" ht="22.5" customHeight="1">
      <c r="A84" s="209" t="s">
        <v>435</v>
      </c>
      <c r="B84" s="209" t="s">
        <v>251</v>
      </c>
      <c r="J84" s="212"/>
    </row>
    <row r="85" ht="22.5" customHeight="1">
      <c r="A85" s="209" t="s">
        <v>436</v>
      </c>
      <c r="B85" s="209" t="s">
        <v>251</v>
      </c>
      <c r="J85" s="212"/>
    </row>
    <row r="86" ht="22.5" customHeight="1">
      <c r="A86" s="209" t="s">
        <v>437</v>
      </c>
      <c r="B86" s="209" t="s">
        <v>251</v>
      </c>
      <c r="J86" s="212"/>
    </row>
    <row r="87" ht="22.5" customHeight="1">
      <c r="A87" s="209" t="s">
        <v>438</v>
      </c>
      <c r="B87" s="209" t="s">
        <v>251</v>
      </c>
      <c r="J87" s="212"/>
    </row>
    <row r="88" ht="22.5" customHeight="1">
      <c r="A88" s="209" t="s">
        <v>439</v>
      </c>
      <c r="B88" s="209" t="s">
        <v>251</v>
      </c>
      <c r="J88" s="212"/>
    </row>
    <row r="89" ht="22.5" customHeight="1">
      <c r="A89" s="209" t="s">
        <v>440</v>
      </c>
      <c r="B89" s="209" t="s">
        <v>251</v>
      </c>
      <c r="J89" s="212"/>
    </row>
    <row r="90" ht="22.5" customHeight="1">
      <c r="A90" s="209" t="s">
        <v>441</v>
      </c>
      <c r="B90" s="209" t="s">
        <v>251</v>
      </c>
      <c r="J90" s="212"/>
    </row>
    <row r="91" ht="22.5" customHeight="1">
      <c r="A91" s="209" t="s">
        <v>442</v>
      </c>
      <c r="B91" s="209" t="s">
        <v>251</v>
      </c>
      <c r="J91" s="212"/>
    </row>
    <row r="92" ht="22.5" customHeight="1">
      <c r="A92" s="209" t="s">
        <v>443</v>
      </c>
      <c r="B92" s="209" t="s">
        <v>251</v>
      </c>
      <c r="J92" s="212"/>
    </row>
    <row r="93" ht="22.5" customHeight="1">
      <c r="A93" s="209" t="s">
        <v>444</v>
      </c>
      <c r="B93" s="209" t="s">
        <v>251</v>
      </c>
      <c r="J93" s="212"/>
    </row>
    <row r="94" ht="22.5" customHeight="1">
      <c r="A94" s="209" t="s">
        <v>445</v>
      </c>
      <c r="B94" s="209" t="s">
        <v>251</v>
      </c>
      <c r="J94" s="212"/>
    </row>
    <row r="95" ht="22.5" customHeight="1">
      <c r="A95" s="209" t="s">
        <v>446</v>
      </c>
      <c r="B95" s="209" t="s">
        <v>251</v>
      </c>
      <c r="J95" s="212"/>
    </row>
    <row r="96" ht="22.5" customHeight="1">
      <c r="A96" s="209" t="s">
        <v>447</v>
      </c>
      <c r="B96" s="209" t="s">
        <v>251</v>
      </c>
      <c r="J96" s="212"/>
    </row>
    <row r="97" ht="22.5" customHeight="1">
      <c r="A97" s="209" t="s">
        <v>448</v>
      </c>
      <c r="B97" s="209" t="s">
        <v>251</v>
      </c>
      <c r="J97" s="212"/>
    </row>
    <row r="98" ht="22.5" customHeight="1">
      <c r="A98" s="209" t="s">
        <v>449</v>
      </c>
      <c r="B98" s="209" t="s">
        <v>251</v>
      </c>
      <c r="J98" s="212"/>
    </row>
    <row r="99" ht="22.5" customHeight="1">
      <c r="A99" s="209" t="s">
        <v>450</v>
      </c>
      <c r="B99" s="209" t="s">
        <v>251</v>
      </c>
      <c r="J99" s="212"/>
    </row>
    <row r="100" ht="22.5" customHeight="1">
      <c r="A100" s="209" t="s">
        <v>451</v>
      </c>
      <c r="B100" s="209" t="s">
        <v>251</v>
      </c>
      <c r="J100" s="212"/>
    </row>
    <row r="101" ht="22.5" customHeight="1">
      <c r="A101" s="209" t="s">
        <v>452</v>
      </c>
      <c r="B101" s="209" t="s">
        <v>251</v>
      </c>
      <c r="J101" s="212"/>
    </row>
    <row r="102" ht="22.5" customHeight="1">
      <c r="A102" s="209" t="s">
        <v>453</v>
      </c>
      <c r="B102" s="209" t="s">
        <v>251</v>
      </c>
      <c r="J102" s="212"/>
    </row>
    <row r="103" ht="22.5" customHeight="1">
      <c r="A103" s="209" t="s">
        <v>454</v>
      </c>
      <c r="B103" s="209" t="s">
        <v>251</v>
      </c>
      <c r="J103" s="212"/>
    </row>
    <row r="104" ht="22.5" customHeight="1">
      <c r="A104" s="209" t="s">
        <v>455</v>
      </c>
      <c r="B104" s="209" t="s">
        <v>251</v>
      </c>
      <c r="J104" s="212"/>
    </row>
    <row r="105" ht="22.5" customHeight="1">
      <c r="A105" s="209" t="s">
        <v>456</v>
      </c>
      <c r="B105" s="209" t="s">
        <v>251</v>
      </c>
      <c r="J105" s="212"/>
    </row>
    <row r="106" ht="22.5" customHeight="1">
      <c r="A106" s="209" t="s">
        <v>457</v>
      </c>
      <c r="B106" s="209" t="s">
        <v>251</v>
      </c>
      <c r="J106" s="212"/>
    </row>
    <row r="107" ht="22.5" customHeight="1">
      <c r="A107" s="209" t="s">
        <v>458</v>
      </c>
      <c r="B107" s="209" t="s">
        <v>251</v>
      </c>
      <c r="J107" s="212"/>
    </row>
    <row r="108" ht="22.5" customHeight="1">
      <c r="A108" s="209" t="s">
        <v>459</v>
      </c>
      <c r="B108" s="209" t="s">
        <v>251</v>
      </c>
      <c r="J108" s="212"/>
    </row>
    <row r="109" ht="22.5" customHeight="1">
      <c r="A109" s="209" t="s">
        <v>460</v>
      </c>
      <c r="B109" s="209" t="s">
        <v>251</v>
      </c>
      <c r="J109" s="212"/>
    </row>
    <row r="110" ht="22.5" customHeight="1">
      <c r="A110" s="209" t="s">
        <v>461</v>
      </c>
      <c r="B110" s="209" t="s">
        <v>251</v>
      </c>
      <c r="J110" s="212"/>
    </row>
    <row r="111" ht="22.5" customHeight="1">
      <c r="A111" s="209" t="s">
        <v>462</v>
      </c>
      <c r="B111" s="209" t="s">
        <v>251</v>
      </c>
      <c r="J111" s="212"/>
    </row>
    <row r="112" ht="22.5" customHeight="1">
      <c r="A112" s="209" t="s">
        <v>463</v>
      </c>
      <c r="B112" s="209" t="s">
        <v>251</v>
      </c>
      <c r="J112" s="212"/>
    </row>
    <row r="113" ht="22.5" customHeight="1">
      <c r="A113" s="209" t="s">
        <v>464</v>
      </c>
      <c r="B113" s="209" t="s">
        <v>251</v>
      </c>
      <c r="J113" s="212"/>
    </row>
    <row r="114" ht="22.5" customHeight="1">
      <c r="A114" s="209" t="s">
        <v>465</v>
      </c>
      <c r="B114" s="209" t="s">
        <v>251</v>
      </c>
      <c r="J114" s="212"/>
    </row>
    <row r="115" ht="22.5" customHeight="1">
      <c r="A115" s="209" t="s">
        <v>466</v>
      </c>
      <c r="B115" s="209" t="s">
        <v>251</v>
      </c>
      <c r="J115" s="212"/>
    </row>
    <row r="116" ht="22.5" customHeight="1">
      <c r="A116" s="209" t="s">
        <v>467</v>
      </c>
      <c r="B116" s="209" t="s">
        <v>251</v>
      </c>
      <c r="J116" s="212"/>
    </row>
    <row r="117" ht="22.5" customHeight="1">
      <c r="A117" s="209" t="s">
        <v>468</v>
      </c>
      <c r="B117" s="209" t="s">
        <v>251</v>
      </c>
      <c r="J117" s="212"/>
    </row>
    <row r="118" ht="22.5" customHeight="1">
      <c r="A118" s="209" t="s">
        <v>469</v>
      </c>
      <c r="B118" s="209" t="s">
        <v>251</v>
      </c>
      <c r="J118" s="212"/>
    </row>
    <row r="119" ht="22.5" customHeight="1">
      <c r="A119" s="209" t="s">
        <v>470</v>
      </c>
      <c r="B119" s="209" t="s">
        <v>251</v>
      </c>
      <c r="J119" s="212"/>
    </row>
    <row r="120" ht="22.5" customHeight="1">
      <c r="A120" s="209" t="s">
        <v>471</v>
      </c>
      <c r="B120" s="209" t="s">
        <v>251</v>
      </c>
      <c r="J120" s="212"/>
    </row>
    <row r="121" ht="22.5" customHeight="1">
      <c r="A121" s="209" t="s">
        <v>472</v>
      </c>
      <c r="B121" s="209" t="s">
        <v>251</v>
      </c>
      <c r="J121" s="212"/>
    </row>
    <row r="122" ht="22.5" customHeight="1">
      <c r="A122" s="209" t="s">
        <v>473</v>
      </c>
      <c r="B122" s="209" t="s">
        <v>251</v>
      </c>
      <c r="J122" s="212"/>
    </row>
    <row r="123" ht="22.5" customHeight="1">
      <c r="A123" s="209" t="s">
        <v>474</v>
      </c>
      <c r="B123" s="209" t="s">
        <v>251</v>
      </c>
      <c r="J123" s="212"/>
    </row>
    <row r="124" ht="22.5" customHeight="1">
      <c r="A124" s="209" t="s">
        <v>475</v>
      </c>
      <c r="B124" s="209" t="s">
        <v>251</v>
      </c>
      <c r="J124" s="212"/>
    </row>
    <row r="125" ht="22.5" customHeight="1">
      <c r="A125" s="209" t="s">
        <v>476</v>
      </c>
      <c r="B125" s="209" t="s">
        <v>251</v>
      </c>
      <c r="J125" s="212"/>
    </row>
    <row r="126" ht="22.5" customHeight="1">
      <c r="A126" s="209" t="s">
        <v>477</v>
      </c>
      <c r="B126" s="209" t="s">
        <v>251</v>
      </c>
      <c r="J126" s="212"/>
    </row>
    <row r="127" ht="22.5" customHeight="1">
      <c r="A127" s="209" t="s">
        <v>478</v>
      </c>
      <c r="B127" s="209" t="s">
        <v>251</v>
      </c>
      <c r="J127" s="212"/>
    </row>
    <row r="128" ht="22.5" customHeight="1">
      <c r="A128" s="209" t="s">
        <v>479</v>
      </c>
      <c r="B128" s="209" t="s">
        <v>251</v>
      </c>
      <c r="J128" s="212"/>
    </row>
    <row r="129" ht="22.5" customHeight="1">
      <c r="A129" s="209" t="s">
        <v>480</v>
      </c>
      <c r="B129" s="209" t="s">
        <v>251</v>
      </c>
      <c r="J129" s="212"/>
    </row>
    <row r="130" ht="22.5" customHeight="1">
      <c r="A130" s="209" t="s">
        <v>481</v>
      </c>
      <c r="B130" s="209" t="s">
        <v>251</v>
      </c>
      <c r="J130" s="212"/>
    </row>
    <row r="131" ht="22.5" customHeight="1">
      <c r="A131" s="209" t="s">
        <v>482</v>
      </c>
      <c r="B131" s="209" t="s">
        <v>251</v>
      </c>
      <c r="J131" s="212"/>
    </row>
    <row r="132" ht="22.5" customHeight="1">
      <c r="A132" s="209" t="s">
        <v>483</v>
      </c>
      <c r="B132" s="209" t="s">
        <v>251</v>
      </c>
      <c r="J132" s="212"/>
    </row>
    <row r="133" ht="22.5" customHeight="1">
      <c r="A133" s="209" t="s">
        <v>484</v>
      </c>
      <c r="B133" s="209" t="s">
        <v>251</v>
      </c>
      <c r="J133" s="212"/>
    </row>
    <row r="134" ht="22.5" customHeight="1">
      <c r="A134" s="209" t="s">
        <v>485</v>
      </c>
      <c r="B134" s="209" t="s">
        <v>251</v>
      </c>
      <c r="J134" s="212"/>
    </row>
    <row r="135" ht="22.5" customHeight="1">
      <c r="A135" s="209" t="s">
        <v>486</v>
      </c>
      <c r="B135" s="209" t="s">
        <v>251</v>
      </c>
      <c r="J135" s="212"/>
    </row>
    <row r="136" ht="22.5" customHeight="1">
      <c r="A136" s="209" t="s">
        <v>487</v>
      </c>
      <c r="B136" s="209" t="s">
        <v>251</v>
      </c>
      <c r="J136" s="212"/>
    </row>
    <row r="137" ht="22.5" customHeight="1">
      <c r="A137" s="209" t="s">
        <v>488</v>
      </c>
      <c r="B137" s="209" t="s">
        <v>251</v>
      </c>
      <c r="J137" s="212"/>
    </row>
    <row r="138" ht="22.5" customHeight="1">
      <c r="A138" s="209" t="s">
        <v>489</v>
      </c>
      <c r="B138" s="209" t="s">
        <v>251</v>
      </c>
      <c r="J138" s="212"/>
    </row>
    <row r="139" ht="22.5" customHeight="1">
      <c r="A139" s="209" t="s">
        <v>490</v>
      </c>
      <c r="B139" s="209" t="s">
        <v>251</v>
      </c>
      <c r="J139" s="212"/>
    </row>
    <row r="140" ht="22.5" customHeight="1">
      <c r="A140" s="209" t="s">
        <v>491</v>
      </c>
      <c r="B140" s="209" t="s">
        <v>251</v>
      </c>
      <c r="J140" s="212"/>
    </row>
    <row r="141" ht="22.5" customHeight="1">
      <c r="A141" s="209" t="s">
        <v>492</v>
      </c>
      <c r="B141" s="209" t="s">
        <v>251</v>
      </c>
      <c r="J141" s="212"/>
    </row>
    <row r="142" ht="22.5" customHeight="1">
      <c r="A142" s="209" t="s">
        <v>493</v>
      </c>
      <c r="B142" s="209" t="s">
        <v>251</v>
      </c>
      <c r="J142" s="212"/>
    </row>
    <row r="143" ht="22.5" customHeight="1">
      <c r="A143" s="209" t="s">
        <v>494</v>
      </c>
      <c r="B143" s="209" t="s">
        <v>251</v>
      </c>
      <c r="J143" s="212"/>
    </row>
    <row r="144" ht="22.5" customHeight="1">
      <c r="A144" s="209" t="s">
        <v>495</v>
      </c>
      <c r="B144" s="209" t="s">
        <v>251</v>
      </c>
      <c r="J144" s="212"/>
    </row>
    <row r="145" ht="22.5" customHeight="1">
      <c r="A145" s="209" t="s">
        <v>496</v>
      </c>
      <c r="B145" s="209" t="s">
        <v>251</v>
      </c>
      <c r="J145" s="212"/>
    </row>
    <row r="146" ht="22.5" customHeight="1">
      <c r="A146" s="209" t="s">
        <v>497</v>
      </c>
      <c r="B146" s="209" t="s">
        <v>251</v>
      </c>
      <c r="J146" s="212"/>
    </row>
    <row r="147" ht="22.5" customHeight="1">
      <c r="A147" s="209" t="s">
        <v>498</v>
      </c>
      <c r="B147" s="209" t="s">
        <v>251</v>
      </c>
      <c r="J147" s="212"/>
    </row>
    <row r="148" ht="22.5" customHeight="1">
      <c r="A148" s="209" t="s">
        <v>499</v>
      </c>
      <c r="B148" s="209" t="s">
        <v>251</v>
      </c>
      <c r="J148" s="212"/>
    </row>
    <row r="149" ht="22.5" customHeight="1">
      <c r="A149" s="209" t="s">
        <v>500</v>
      </c>
      <c r="B149" s="209" t="s">
        <v>251</v>
      </c>
      <c r="J149" s="212"/>
    </row>
    <row r="150" ht="22.5" customHeight="1">
      <c r="A150" s="209" t="s">
        <v>501</v>
      </c>
      <c r="B150" s="209" t="s">
        <v>251</v>
      </c>
      <c r="J150" s="212"/>
    </row>
    <row r="151" ht="22.5" customHeight="1">
      <c r="A151" s="209" t="s">
        <v>502</v>
      </c>
      <c r="B151" s="209" t="s">
        <v>251</v>
      </c>
      <c r="J151" s="212"/>
    </row>
    <row r="152" ht="22.5" customHeight="1">
      <c r="A152" s="209" t="s">
        <v>503</v>
      </c>
      <c r="B152" s="209" t="s">
        <v>251</v>
      </c>
      <c r="J152" s="212"/>
    </row>
    <row r="153" ht="22.5" customHeight="1">
      <c r="A153" s="209" t="s">
        <v>504</v>
      </c>
      <c r="B153" s="209" t="s">
        <v>251</v>
      </c>
      <c r="J153" s="212"/>
    </row>
    <row r="154" ht="22.5" customHeight="1">
      <c r="A154" s="209" t="s">
        <v>505</v>
      </c>
      <c r="B154" s="209" t="s">
        <v>251</v>
      </c>
      <c r="J154" s="212"/>
    </row>
    <row r="155" ht="22.5" customHeight="1">
      <c r="A155" s="209" t="s">
        <v>506</v>
      </c>
      <c r="B155" s="209" t="s">
        <v>251</v>
      </c>
      <c r="J155" s="212"/>
    </row>
    <row r="156" ht="22.5" customHeight="1">
      <c r="A156" s="209" t="s">
        <v>507</v>
      </c>
      <c r="B156" s="209" t="s">
        <v>251</v>
      </c>
      <c r="J156" s="212"/>
    </row>
    <row r="157" ht="22.5" customHeight="1">
      <c r="A157" s="209" t="s">
        <v>508</v>
      </c>
      <c r="B157" s="209" t="s">
        <v>251</v>
      </c>
      <c r="J157" s="212"/>
    </row>
    <row r="158" ht="22.5" customHeight="1">
      <c r="A158" s="209" t="s">
        <v>509</v>
      </c>
      <c r="B158" s="209" t="s">
        <v>251</v>
      </c>
      <c r="J158" s="212"/>
    </row>
    <row r="159" ht="22.5" customHeight="1">
      <c r="A159" s="209" t="s">
        <v>510</v>
      </c>
      <c r="B159" s="209" t="s">
        <v>251</v>
      </c>
      <c r="J159" s="212"/>
    </row>
    <row r="160" ht="22.5" customHeight="1">
      <c r="A160" s="209" t="s">
        <v>511</v>
      </c>
      <c r="B160" s="209" t="s">
        <v>251</v>
      </c>
      <c r="J160" s="212"/>
    </row>
    <row r="161" ht="22.5" customHeight="1">
      <c r="A161" s="209" t="s">
        <v>512</v>
      </c>
      <c r="B161" s="209" t="s">
        <v>251</v>
      </c>
      <c r="J161" s="212"/>
    </row>
    <row r="162" ht="22.5" customHeight="1">
      <c r="A162" s="209" t="s">
        <v>513</v>
      </c>
      <c r="B162" s="209" t="s">
        <v>251</v>
      </c>
      <c r="J162" s="212"/>
    </row>
    <row r="163" ht="22.5" customHeight="1">
      <c r="A163" s="209" t="s">
        <v>514</v>
      </c>
      <c r="B163" s="209" t="s">
        <v>251</v>
      </c>
      <c r="J163" s="212"/>
    </row>
    <row r="164" ht="22.5" customHeight="1">
      <c r="A164" s="209" t="s">
        <v>515</v>
      </c>
      <c r="B164" s="209" t="s">
        <v>251</v>
      </c>
      <c r="J164" s="212"/>
    </row>
    <row r="165" ht="22.5" customHeight="1">
      <c r="A165" s="209" t="s">
        <v>516</v>
      </c>
      <c r="B165" s="209" t="s">
        <v>251</v>
      </c>
      <c r="J165" s="212"/>
    </row>
    <row r="166" ht="22.5" customHeight="1">
      <c r="A166" s="209" t="s">
        <v>517</v>
      </c>
      <c r="B166" s="209" t="s">
        <v>251</v>
      </c>
      <c r="J166" s="212"/>
    </row>
    <row r="167" ht="22.5" customHeight="1">
      <c r="A167" s="209" t="s">
        <v>518</v>
      </c>
      <c r="B167" s="209" t="s">
        <v>251</v>
      </c>
      <c r="J167" s="212"/>
    </row>
    <row r="168" ht="22.5" customHeight="1">
      <c r="A168" s="209" t="s">
        <v>519</v>
      </c>
      <c r="B168" s="209" t="s">
        <v>251</v>
      </c>
      <c r="J168" s="212"/>
    </row>
    <row r="169" ht="22.5" customHeight="1">
      <c r="A169" s="209" t="s">
        <v>520</v>
      </c>
      <c r="B169" s="209" t="s">
        <v>251</v>
      </c>
      <c r="J169" s="212"/>
    </row>
    <row r="170" ht="22.5" customHeight="1">
      <c r="A170" s="209" t="s">
        <v>521</v>
      </c>
      <c r="B170" s="209" t="s">
        <v>251</v>
      </c>
      <c r="J170" s="212"/>
    </row>
    <row r="171" ht="22.5" customHeight="1">
      <c r="A171" s="209" t="s">
        <v>522</v>
      </c>
      <c r="B171" s="209" t="s">
        <v>251</v>
      </c>
      <c r="J171" s="212"/>
    </row>
    <row r="172" ht="22.5" customHeight="1">
      <c r="A172" s="209" t="s">
        <v>523</v>
      </c>
      <c r="B172" s="209" t="s">
        <v>251</v>
      </c>
      <c r="J172" s="212"/>
    </row>
    <row r="173" ht="22.5" customHeight="1">
      <c r="A173" s="209" t="s">
        <v>524</v>
      </c>
      <c r="B173" s="209" t="s">
        <v>251</v>
      </c>
      <c r="J173" s="212"/>
    </row>
    <row r="174" ht="22.5" customHeight="1">
      <c r="A174" s="209" t="s">
        <v>525</v>
      </c>
      <c r="B174" s="209" t="s">
        <v>251</v>
      </c>
      <c r="J174" s="212"/>
    </row>
    <row r="175" ht="22.5" customHeight="1">
      <c r="A175" s="209" t="s">
        <v>526</v>
      </c>
      <c r="B175" s="209" t="s">
        <v>251</v>
      </c>
      <c r="J175" s="212"/>
    </row>
    <row r="176" ht="22.5" customHeight="1">
      <c r="A176" s="209" t="s">
        <v>527</v>
      </c>
      <c r="B176" s="209" t="s">
        <v>251</v>
      </c>
      <c r="J176" s="212"/>
    </row>
    <row r="177" ht="22.5" customHeight="1">
      <c r="A177" s="209" t="s">
        <v>528</v>
      </c>
      <c r="B177" s="209" t="s">
        <v>251</v>
      </c>
      <c r="J177" s="212"/>
    </row>
    <row r="178" ht="22.5" customHeight="1">
      <c r="A178" s="209" t="s">
        <v>529</v>
      </c>
      <c r="B178" s="209" t="s">
        <v>251</v>
      </c>
      <c r="J178" s="212"/>
    </row>
    <row r="179" ht="22.5" customHeight="1">
      <c r="A179" s="209" t="s">
        <v>530</v>
      </c>
      <c r="B179" s="209" t="s">
        <v>251</v>
      </c>
      <c r="J179" s="212"/>
    </row>
    <row r="180" ht="22.5" customHeight="1">
      <c r="A180" s="209" t="s">
        <v>531</v>
      </c>
      <c r="B180" s="209" t="s">
        <v>251</v>
      </c>
      <c r="J180" s="212"/>
    </row>
    <row r="181" ht="22.5" customHeight="1">
      <c r="A181" s="209" t="s">
        <v>532</v>
      </c>
      <c r="B181" s="209" t="s">
        <v>251</v>
      </c>
      <c r="J181" s="212"/>
    </row>
    <row r="182" ht="22.5" customHeight="1">
      <c r="A182" s="209" t="s">
        <v>533</v>
      </c>
      <c r="B182" s="209" t="s">
        <v>251</v>
      </c>
      <c r="J182" s="212"/>
    </row>
    <row r="183" ht="22.5" customHeight="1">
      <c r="A183" s="209" t="s">
        <v>534</v>
      </c>
      <c r="B183" s="209" t="s">
        <v>251</v>
      </c>
      <c r="J183" s="212"/>
    </row>
    <row r="184" ht="22.5" customHeight="1">
      <c r="A184" s="209" t="s">
        <v>535</v>
      </c>
      <c r="B184" s="209" t="s">
        <v>251</v>
      </c>
      <c r="J184" s="212"/>
    </row>
    <row r="185" ht="22.5" customHeight="1">
      <c r="A185" s="209" t="s">
        <v>536</v>
      </c>
      <c r="B185" s="209" t="s">
        <v>251</v>
      </c>
      <c r="J185" s="212"/>
    </row>
    <row r="186" ht="22.5" customHeight="1">
      <c r="A186" s="209" t="s">
        <v>537</v>
      </c>
      <c r="B186" s="209" t="s">
        <v>251</v>
      </c>
      <c r="J186" s="212"/>
    </row>
    <row r="187" ht="22.5" customHeight="1">
      <c r="A187" s="209" t="s">
        <v>538</v>
      </c>
      <c r="B187" s="209" t="s">
        <v>251</v>
      </c>
      <c r="J187" s="212"/>
    </row>
    <row r="188" ht="22.5" customHeight="1">
      <c r="A188" s="209" t="s">
        <v>539</v>
      </c>
      <c r="B188" s="209" t="s">
        <v>251</v>
      </c>
      <c r="J188" s="212"/>
    </row>
    <row r="189" ht="22.5" customHeight="1">
      <c r="A189" s="209" t="s">
        <v>540</v>
      </c>
      <c r="B189" s="209" t="s">
        <v>251</v>
      </c>
      <c r="J189" s="212"/>
    </row>
    <row r="190" ht="22.5" customHeight="1">
      <c r="A190" s="209" t="s">
        <v>541</v>
      </c>
      <c r="B190" s="209" t="s">
        <v>251</v>
      </c>
      <c r="J190" s="212"/>
    </row>
    <row r="191" ht="22.5" customHeight="1">
      <c r="A191" s="209" t="s">
        <v>542</v>
      </c>
      <c r="B191" s="209" t="s">
        <v>251</v>
      </c>
      <c r="J191" s="212"/>
    </row>
    <row r="192" ht="22.5" customHeight="1">
      <c r="A192" s="209" t="s">
        <v>543</v>
      </c>
      <c r="B192" s="209" t="s">
        <v>251</v>
      </c>
      <c r="J192" s="212"/>
    </row>
    <row r="193" ht="22.5" customHeight="1">
      <c r="A193" s="209" t="s">
        <v>544</v>
      </c>
      <c r="B193" s="209" t="s">
        <v>251</v>
      </c>
      <c r="J193" s="212"/>
    </row>
    <row r="194" ht="22.5" customHeight="1">
      <c r="A194" s="209" t="s">
        <v>545</v>
      </c>
      <c r="B194" s="209" t="s">
        <v>251</v>
      </c>
      <c r="J194" s="212"/>
    </row>
    <row r="195" ht="22.5" customHeight="1">
      <c r="A195" s="209" t="s">
        <v>546</v>
      </c>
      <c r="B195" s="209" t="s">
        <v>251</v>
      </c>
      <c r="J195" s="212"/>
    </row>
    <row r="196" ht="22.5" customHeight="1">
      <c r="A196" s="209" t="s">
        <v>547</v>
      </c>
      <c r="B196" s="209" t="s">
        <v>251</v>
      </c>
      <c r="J196" s="212"/>
    </row>
    <row r="197" ht="22.5" customHeight="1">
      <c r="A197" s="209" t="s">
        <v>548</v>
      </c>
      <c r="B197" s="209" t="s">
        <v>251</v>
      </c>
      <c r="J197" s="212"/>
    </row>
    <row r="198" ht="22.5" customHeight="1">
      <c r="A198" s="209" t="s">
        <v>549</v>
      </c>
      <c r="B198" s="209" t="s">
        <v>251</v>
      </c>
      <c r="J198" s="212"/>
    </row>
    <row r="199" ht="22.5" customHeight="1">
      <c r="A199" s="209" t="s">
        <v>550</v>
      </c>
      <c r="B199" s="209" t="s">
        <v>251</v>
      </c>
      <c r="J199" s="212"/>
    </row>
    <row r="200" ht="22.5" customHeight="1">
      <c r="A200" s="209" t="s">
        <v>551</v>
      </c>
      <c r="B200" s="209" t="s">
        <v>251</v>
      </c>
      <c r="J200" s="212"/>
    </row>
    <row r="201" ht="22.5" customHeight="1">
      <c r="A201" s="209" t="s">
        <v>552</v>
      </c>
      <c r="B201" s="209" t="s">
        <v>251</v>
      </c>
      <c r="J201" s="212"/>
    </row>
    <row r="202" ht="22.5" customHeight="1">
      <c r="A202" s="209" t="s">
        <v>553</v>
      </c>
      <c r="B202" s="209" t="s">
        <v>251</v>
      </c>
      <c r="J202" s="212"/>
    </row>
    <row r="203" ht="22.5" customHeight="1">
      <c r="A203" s="209" t="s">
        <v>554</v>
      </c>
      <c r="B203" s="209" t="s">
        <v>251</v>
      </c>
      <c r="J203" s="212"/>
    </row>
    <row r="204" ht="22.5" customHeight="1">
      <c r="A204" s="209" t="s">
        <v>555</v>
      </c>
      <c r="B204" s="209" t="s">
        <v>251</v>
      </c>
      <c r="J204" s="212"/>
    </row>
    <row r="205" ht="22.5" customHeight="1">
      <c r="A205" s="209" t="s">
        <v>556</v>
      </c>
      <c r="B205" s="209" t="s">
        <v>251</v>
      </c>
      <c r="J205" s="212"/>
    </row>
    <row r="206" ht="22.5" customHeight="1">
      <c r="A206" s="209" t="s">
        <v>557</v>
      </c>
      <c r="B206" s="209" t="s">
        <v>251</v>
      </c>
      <c r="J206" s="212"/>
    </row>
    <row r="207" ht="22.5" customHeight="1">
      <c r="A207" s="209" t="s">
        <v>558</v>
      </c>
      <c r="B207" s="209" t="s">
        <v>251</v>
      </c>
      <c r="J207" s="212"/>
    </row>
    <row r="208" ht="22.5" customHeight="1">
      <c r="A208" s="209" t="s">
        <v>559</v>
      </c>
      <c r="B208" s="209" t="s">
        <v>251</v>
      </c>
      <c r="J208" s="212"/>
    </row>
    <row r="209" ht="22.5" customHeight="1">
      <c r="A209" s="209" t="s">
        <v>560</v>
      </c>
      <c r="B209" s="209" t="s">
        <v>251</v>
      </c>
      <c r="J209" s="212"/>
    </row>
    <row r="210" ht="22.5" customHeight="1">
      <c r="A210" s="209" t="s">
        <v>561</v>
      </c>
      <c r="B210" s="209" t="s">
        <v>251</v>
      </c>
      <c r="J210" s="212"/>
    </row>
    <row r="211" ht="22.5" customHeight="1">
      <c r="A211" s="209" t="s">
        <v>562</v>
      </c>
      <c r="B211" s="209" t="s">
        <v>251</v>
      </c>
      <c r="J211" s="212"/>
    </row>
    <row r="212" ht="22.5" customHeight="1">
      <c r="A212" s="209" t="s">
        <v>563</v>
      </c>
      <c r="B212" s="209" t="s">
        <v>251</v>
      </c>
      <c r="J212" s="212"/>
    </row>
    <row r="213" ht="22.5" customHeight="1">
      <c r="A213" s="209" t="s">
        <v>564</v>
      </c>
      <c r="B213" s="209" t="s">
        <v>251</v>
      </c>
      <c r="J213" s="212"/>
    </row>
    <row r="214" ht="22.5" customHeight="1">
      <c r="A214" s="209" t="s">
        <v>565</v>
      </c>
      <c r="B214" s="209" t="s">
        <v>251</v>
      </c>
      <c r="J214" s="212"/>
    </row>
    <row r="215" ht="22.5" customHeight="1">
      <c r="A215" s="209" t="s">
        <v>566</v>
      </c>
      <c r="B215" s="209" t="s">
        <v>251</v>
      </c>
      <c r="J215" s="212"/>
    </row>
    <row r="216" ht="22.5" customHeight="1">
      <c r="A216" s="209" t="s">
        <v>567</v>
      </c>
      <c r="B216" s="209" t="s">
        <v>251</v>
      </c>
      <c r="J216" s="212"/>
    </row>
    <row r="217" ht="22.5" customHeight="1">
      <c r="A217" s="209" t="s">
        <v>568</v>
      </c>
      <c r="B217" s="209" t="s">
        <v>251</v>
      </c>
      <c r="J217" s="212"/>
    </row>
    <row r="218" ht="22.5" customHeight="1">
      <c r="A218" s="209" t="s">
        <v>569</v>
      </c>
      <c r="B218" s="209" t="s">
        <v>251</v>
      </c>
      <c r="J218" s="212"/>
    </row>
    <row r="219" ht="22.5" customHeight="1">
      <c r="A219" s="209" t="s">
        <v>570</v>
      </c>
      <c r="B219" s="209" t="s">
        <v>251</v>
      </c>
      <c r="J219" s="212"/>
    </row>
    <row r="220" ht="22.5" customHeight="1">
      <c r="A220" s="209" t="s">
        <v>571</v>
      </c>
      <c r="B220" s="209" t="s">
        <v>251</v>
      </c>
      <c r="J220" s="212"/>
    </row>
    <row r="221" ht="22.5" customHeight="1">
      <c r="A221" s="209" t="s">
        <v>572</v>
      </c>
      <c r="B221" s="209" t="s">
        <v>251</v>
      </c>
      <c r="J221" s="212"/>
    </row>
    <row r="222" ht="22.5" customHeight="1">
      <c r="A222" s="209" t="s">
        <v>573</v>
      </c>
      <c r="B222" s="209" t="s">
        <v>251</v>
      </c>
      <c r="J222" s="212"/>
    </row>
    <row r="223" ht="22.5" customHeight="1">
      <c r="A223" s="209" t="s">
        <v>574</v>
      </c>
      <c r="B223" s="209" t="s">
        <v>251</v>
      </c>
      <c r="J223" s="212"/>
    </row>
    <row r="224" ht="22.5" customHeight="1">
      <c r="A224" s="209" t="s">
        <v>575</v>
      </c>
      <c r="B224" s="209" t="s">
        <v>251</v>
      </c>
      <c r="J224" s="212"/>
    </row>
    <row r="225" ht="22.5" customHeight="1">
      <c r="A225" s="209" t="s">
        <v>576</v>
      </c>
      <c r="B225" s="209" t="s">
        <v>251</v>
      </c>
      <c r="J225" s="212"/>
    </row>
    <row r="226" ht="22.5" customHeight="1">
      <c r="A226" s="209" t="s">
        <v>577</v>
      </c>
      <c r="B226" s="209" t="s">
        <v>251</v>
      </c>
      <c r="J226" s="212"/>
    </row>
    <row r="227" ht="22.5" customHeight="1">
      <c r="A227" s="209" t="s">
        <v>578</v>
      </c>
      <c r="B227" s="209" t="s">
        <v>251</v>
      </c>
      <c r="J227" s="212"/>
    </row>
    <row r="228" ht="22.5" customHeight="1">
      <c r="A228" s="209" t="s">
        <v>579</v>
      </c>
      <c r="B228" s="209" t="s">
        <v>251</v>
      </c>
      <c r="J228" s="212"/>
    </row>
    <row r="229" ht="22.5" customHeight="1">
      <c r="A229" s="209" t="s">
        <v>580</v>
      </c>
      <c r="B229" s="209" t="s">
        <v>251</v>
      </c>
      <c r="J229" s="212"/>
    </row>
    <row r="230" ht="22.5" customHeight="1">
      <c r="A230" s="209" t="s">
        <v>581</v>
      </c>
      <c r="B230" s="209" t="s">
        <v>251</v>
      </c>
      <c r="J230" s="212"/>
    </row>
    <row r="231" ht="22.5" customHeight="1">
      <c r="A231" s="209" t="s">
        <v>582</v>
      </c>
      <c r="B231" s="209" t="s">
        <v>251</v>
      </c>
      <c r="J231" s="212"/>
    </row>
    <row r="232" ht="22.5" customHeight="1">
      <c r="A232" s="209" t="s">
        <v>583</v>
      </c>
      <c r="B232" s="209" t="s">
        <v>251</v>
      </c>
      <c r="J232" s="212"/>
    </row>
    <row r="233" ht="22.5" customHeight="1">
      <c r="A233" s="209" t="s">
        <v>584</v>
      </c>
      <c r="B233" s="209" t="s">
        <v>251</v>
      </c>
      <c r="J233" s="212"/>
    </row>
    <row r="234" ht="22.5" customHeight="1">
      <c r="A234" s="209" t="s">
        <v>585</v>
      </c>
      <c r="B234" s="209" t="s">
        <v>251</v>
      </c>
      <c r="J234" s="212"/>
    </row>
    <row r="235" ht="22.5" customHeight="1">
      <c r="A235" s="209" t="s">
        <v>586</v>
      </c>
      <c r="B235" s="209" t="s">
        <v>251</v>
      </c>
      <c r="J235" s="212"/>
    </row>
    <row r="236" ht="22.5" customHeight="1">
      <c r="A236" s="209" t="s">
        <v>587</v>
      </c>
      <c r="B236" s="209" t="s">
        <v>251</v>
      </c>
      <c r="J236" s="212"/>
    </row>
    <row r="237" ht="22.5" customHeight="1">
      <c r="A237" s="209" t="s">
        <v>588</v>
      </c>
      <c r="B237" s="209" t="s">
        <v>251</v>
      </c>
      <c r="J237" s="212"/>
    </row>
    <row r="238" ht="22.5" customHeight="1">
      <c r="A238" s="209" t="s">
        <v>589</v>
      </c>
      <c r="B238" s="209" t="s">
        <v>251</v>
      </c>
      <c r="J238" s="212"/>
    </row>
    <row r="239" ht="22.5" customHeight="1">
      <c r="A239" s="209" t="s">
        <v>590</v>
      </c>
      <c r="B239" s="209" t="s">
        <v>251</v>
      </c>
      <c r="J239" s="212"/>
    </row>
    <row r="240" ht="22.5" customHeight="1">
      <c r="A240" s="209" t="s">
        <v>591</v>
      </c>
      <c r="B240" s="209" t="s">
        <v>251</v>
      </c>
      <c r="J240" s="212"/>
    </row>
    <row r="241" ht="22.5" customHeight="1">
      <c r="A241" s="209" t="s">
        <v>592</v>
      </c>
      <c r="B241" s="209" t="s">
        <v>251</v>
      </c>
      <c r="J241" s="212"/>
    </row>
    <row r="242" ht="22.5" customHeight="1">
      <c r="A242" s="209" t="s">
        <v>593</v>
      </c>
      <c r="B242" s="209" t="s">
        <v>251</v>
      </c>
      <c r="J242" s="212"/>
    </row>
    <row r="243" ht="22.5" customHeight="1">
      <c r="A243" s="209" t="s">
        <v>594</v>
      </c>
      <c r="B243" s="209" t="s">
        <v>251</v>
      </c>
      <c r="J243" s="212"/>
    </row>
    <row r="244" ht="22.5" customHeight="1">
      <c r="A244" s="209" t="s">
        <v>595</v>
      </c>
      <c r="B244" s="209" t="s">
        <v>251</v>
      </c>
      <c r="J244" s="212"/>
    </row>
    <row r="245" ht="22.5" customHeight="1">
      <c r="A245" s="209" t="s">
        <v>596</v>
      </c>
      <c r="B245" s="209" t="s">
        <v>251</v>
      </c>
      <c r="J245" s="212"/>
    </row>
    <row r="246" ht="22.5" customHeight="1">
      <c r="A246" s="209" t="s">
        <v>597</v>
      </c>
      <c r="B246" s="209" t="s">
        <v>251</v>
      </c>
      <c r="J246" s="212"/>
    </row>
    <row r="247" ht="22.5" customHeight="1">
      <c r="A247" s="209" t="s">
        <v>598</v>
      </c>
      <c r="B247" s="209" t="s">
        <v>251</v>
      </c>
      <c r="J247" s="212"/>
    </row>
    <row r="248" ht="22.5" customHeight="1">
      <c r="A248" s="209" t="s">
        <v>599</v>
      </c>
      <c r="B248" s="209" t="s">
        <v>251</v>
      </c>
      <c r="J248" s="212"/>
    </row>
    <row r="249" ht="22.5" customHeight="1">
      <c r="A249" s="209" t="s">
        <v>600</v>
      </c>
      <c r="B249" s="209" t="s">
        <v>251</v>
      </c>
      <c r="J249" s="212"/>
    </row>
    <row r="250" ht="22.5" customHeight="1">
      <c r="A250" s="209" t="s">
        <v>601</v>
      </c>
      <c r="B250" s="209" t="s">
        <v>251</v>
      </c>
      <c r="J250" s="212"/>
    </row>
    <row r="251" ht="22.5" customHeight="1">
      <c r="A251" s="209" t="s">
        <v>602</v>
      </c>
      <c r="B251" s="209" t="s">
        <v>251</v>
      </c>
      <c r="J251" s="212"/>
    </row>
    <row r="252" ht="22.5" customHeight="1">
      <c r="A252" s="209" t="s">
        <v>603</v>
      </c>
      <c r="B252" s="209" t="s">
        <v>251</v>
      </c>
      <c r="J252" s="212"/>
    </row>
    <row r="253" ht="22.5" customHeight="1">
      <c r="A253" s="209" t="s">
        <v>604</v>
      </c>
      <c r="B253" s="209" t="s">
        <v>251</v>
      </c>
      <c r="J253" s="212"/>
    </row>
    <row r="254" ht="22.5" customHeight="1">
      <c r="A254" s="209" t="s">
        <v>605</v>
      </c>
      <c r="B254" s="209" t="s">
        <v>251</v>
      </c>
      <c r="J254" s="212"/>
    </row>
    <row r="255" ht="22.5" customHeight="1">
      <c r="A255" s="209" t="s">
        <v>606</v>
      </c>
      <c r="B255" s="209" t="s">
        <v>251</v>
      </c>
      <c r="J255" s="212"/>
    </row>
    <row r="256" ht="22.5" customHeight="1">
      <c r="A256" s="209" t="s">
        <v>607</v>
      </c>
      <c r="B256" s="209" t="s">
        <v>251</v>
      </c>
      <c r="J256" s="212"/>
    </row>
    <row r="257" ht="22.5" customHeight="1">
      <c r="A257" s="209" t="s">
        <v>608</v>
      </c>
      <c r="B257" s="209" t="s">
        <v>251</v>
      </c>
      <c r="J257" s="212"/>
    </row>
    <row r="258" ht="22.5" customHeight="1">
      <c r="A258" s="209" t="s">
        <v>609</v>
      </c>
      <c r="B258" s="209" t="s">
        <v>251</v>
      </c>
      <c r="J258" s="212"/>
    </row>
    <row r="259" ht="22.5" customHeight="1">
      <c r="A259" s="209" t="s">
        <v>610</v>
      </c>
      <c r="B259" s="209" t="s">
        <v>251</v>
      </c>
      <c r="J259" s="212"/>
    </row>
    <row r="260" ht="22.5" customHeight="1">
      <c r="A260" s="209" t="s">
        <v>611</v>
      </c>
      <c r="B260" s="209" t="s">
        <v>251</v>
      </c>
      <c r="J260" s="212"/>
    </row>
    <row r="261" ht="22.5" customHeight="1">
      <c r="A261" s="209" t="s">
        <v>612</v>
      </c>
      <c r="B261" s="209" t="s">
        <v>251</v>
      </c>
      <c r="J261" s="212"/>
    </row>
    <row r="262" ht="22.5" customHeight="1">
      <c r="A262" s="209" t="s">
        <v>613</v>
      </c>
      <c r="B262" s="209" t="s">
        <v>251</v>
      </c>
      <c r="J262" s="212"/>
    </row>
    <row r="263" ht="22.5" customHeight="1">
      <c r="A263" s="209" t="s">
        <v>614</v>
      </c>
      <c r="B263" s="209" t="s">
        <v>251</v>
      </c>
      <c r="J263" s="212"/>
    </row>
    <row r="264" ht="22.5" customHeight="1">
      <c r="A264" s="209" t="s">
        <v>615</v>
      </c>
      <c r="B264" s="209" t="s">
        <v>251</v>
      </c>
      <c r="J264" s="212"/>
    </row>
    <row r="265" ht="22.5" customHeight="1">
      <c r="A265" s="209" t="s">
        <v>616</v>
      </c>
      <c r="B265" s="209" t="s">
        <v>251</v>
      </c>
      <c r="J265" s="212"/>
    </row>
    <row r="266" ht="22.5" customHeight="1">
      <c r="A266" s="209" t="s">
        <v>617</v>
      </c>
      <c r="B266" s="209" t="s">
        <v>251</v>
      </c>
      <c r="J266" s="212"/>
    </row>
    <row r="267" ht="22.5" customHeight="1">
      <c r="A267" s="209" t="s">
        <v>618</v>
      </c>
      <c r="B267" s="209" t="s">
        <v>251</v>
      </c>
      <c r="J267" s="212"/>
    </row>
    <row r="268" ht="22.5" customHeight="1">
      <c r="A268" s="209" t="s">
        <v>619</v>
      </c>
      <c r="B268" s="209" t="s">
        <v>251</v>
      </c>
      <c r="J268" s="212"/>
    </row>
    <row r="269" ht="22.5" customHeight="1">
      <c r="A269" s="209" t="s">
        <v>620</v>
      </c>
      <c r="B269" s="209" t="s">
        <v>251</v>
      </c>
      <c r="J269" s="212"/>
    </row>
    <row r="270" ht="22.5" customHeight="1">
      <c r="A270" s="209" t="s">
        <v>621</v>
      </c>
      <c r="B270" s="209" t="s">
        <v>251</v>
      </c>
      <c r="J270" s="212"/>
    </row>
    <row r="271" ht="22.5" customHeight="1">
      <c r="A271" s="209" t="s">
        <v>622</v>
      </c>
      <c r="B271" s="209" t="s">
        <v>251</v>
      </c>
      <c r="J271" s="212"/>
    </row>
    <row r="272" ht="22.5" customHeight="1">
      <c r="A272" s="209" t="s">
        <v>623</v>
      </c>
      <c r="B272" s="209" t="s">
        <v>251</v>
      </c>
      <c r="J272" s="212"/>
    </row>
    <row r="273" ht="22.5" customHeight="1">
      <c r="A273" s="209" t="s">
        <v>624</v>
      </c>
      <c r="B273" s="209" t="s">
        <v>251</v>
      </c>
      <c r="J273" s="212"/>
    </row>
    <row r="274" ht="22.5" customHeight="1">
      <c r="A274" s="209" t="s">
        <v>625</v>
      </c>
      <c r="B274" s="209" t="s">
        <v>251</v>
      </c>
      <c r="J274" s="212"/>
    </row>
    <row r="275" ht="22.5" customHeight="1">
      <c r="A275" s="209" t="s">
        <v>626</v>
      </c>
      <c r="B275" s="209" t="s">
        <v>251</v>
      </c>
      <c r="J275" s="212"/>
    </row>
    <row r="276" ht="22.5" customHeight="1">
      <c r="A276" s="209" t="s">
        <v>627</v>
      </c>
      <c r="B276" s="209" t="s">
        <v>251</v>
      </c>
      <c r="J276" s="212"/>
    </row>
    <row r="277" ht="22.5" customHeight="1">
      <c r="A277" s="209" t="s">
        <v>628</v>
      </c>
      <c r="B277" s="209" t="s">
        <v>251</v>
      </c>
      <c r="J277" s="212"/>
    </row>
    <row r="278" ht="22.5" customHeight="1">
      <c r="A278" s="209" t="s">
        <v>629</v>
      </c>
      <c r="B278" s="209" t="s">
        <v>251</v>
      </c>
      <c r="J278" s="212"/>
    </row>
    <row r="279" ht="22.5" customHeight="1">
      <c r="A279" s="209" t="s">
        <v>630</v>
      </c>
      <c r="B279" s="209" t="s">
        <v>251</v>
      </c>
      <c r="J279" s="212"/>
    </row>
    <row r="280" ht="22.5" customHeight="1">
      <c r="A280" s="209" t="s">
        <v>631</v>
      </c>
      <c r="B280" s="209" t="s">
        <v>251</v>
      </c>
      <c r="J280" s="212"/>
    </row>
    <row r="281" ht="22.5" customHeight="1">
      <c r="A281" s="209" t="s">
        <v>632</v>
      </c>
      <c r="B281" s="209" t="s">
        <v>251</v>
      </c>
      <c r="J281" s="212"/>
    </row>
    <row r="282" ht="22.5" customHeight="1">
      <c r="A282" s="209" t="s">
        <v>633</v>
      </c>
      <c r="B282" s="209" t="s">
        <v>251</v>
      </c>
      <c r="J282" s="212"/>
    </row>
    <row r="283" ht="22.5" customHeight="1">
      <c r="A283" s="209" t="s">
        <v>634</v>
      </c>
      <c r="B283" s="209" t="s">
        <v>251</v>
      </c>
      <c r="J283" s="212"/>
    </row>
    <row r="284" ht="22.5" customHeight="1">
      <c r="A284" s="209" t="s">
        <v>635</v>
      </c>
      <c r="B284" s="209" t="s">
        <v>251</v>
      </c>
      <c r="J284" s="212"/>
    </row>
    <row r="285" ht="22.5" customHeight="1">
      <c r="A285" s="209" t="s">
        <v>636</v>
      </c>
      <c r="B285" s="209" t="s">
        <v>251</v>
      </c>
      <c r="J285" s="212"/>
    </row>
    <row r="286" ht="22.5" customHeight="1">
      <c r="A286" s="209" t="s">
        <v>637</v>
      </c>
      <c r="B286" s="209" t="s">
        <v>251</v>
      </c>
      <c r="J286" s="212"/>
    </row>
    <row r="287" ht="22.5" customHeight="1">
      <c r="A287" s="209" t="s">
        <v>638</v>
      </c>
      <c r="B287" s="209" t="s">
        <v>251</v>
      </c>
      <c r="J287" s="212"/>
    </row>
    <row r="288" ht="22.5" customHeight="1">
      <c r="A288" s="209" t="s">
        <v>639</v>
      </c>
      <c r="B288" s="209" t="s">
        <v>251</v>
      </c>
      <c r="J288" s="212"/>
    </row>
    <row r="289" ht="22.5" customHeight="1">
      <c r="A289" s="209" t="s">
        <v>640</v>
      </c>
      <c r="B289" s="209" t="s">
        <v>251</v>
      </c>
      <c r="J289" s="212"/>
    </row>
    <row r="290" ht="22.5" customHeight="1">
      <c r="A290" s="209" t="s">
        <v>641</v>
      </c>
      <c r="B290" s="209" t="s">
        <v>251</v>
      </c>
      <c r="J290" s="212"/>
    </row>
    <row r="291" ht="22.5" customHeight="1">
      <c r="A291" s="209" t="s">
        <v>642</v>
      </c>
      <c r="B291" s="209" t="s">
        <v>251</v>
      </c>
      <c r="J291" s="212"/>
    </row>
    <row r="292" ht="22.5" customHeight="1">
      <c r="A292" s="209" t="s">
        <v>643</v>
      </c>
      <c r="B292" s="209" t="s">
        <v>251</v>
      </c>
      <c r="J292" s="212"/>
    </row>
    <row r="293" ht="22.5" customHeight="1">
      <c r="A293" s="209" t="s">
        <v>644</v>
      </c>
      <c r="B293" s="209" t="s">
        <v>251</v>
      </c>
      <c r="J293" s="212"/>
    </row>
    <row r="294" ht="22.5" customHeight="1">
      <c r="A294" s="209" t="s">
        <v>645</v>
      </c>
      <c r="B294" s="209" t="s">
        <v>251</v>
      </c>
      <c r="J294" s="212"/>
    </row>
    <row r="295" ht="22.5" customHeight="1">
      <c r="A295" s="209" t="s">
        <v>646</v>
      </c>
      <c r="B295" s="209" t="s">
        <v>251</v>
      </c>
      <c r="J295" s="212"/>
    </row>
    <row r="296" ht="22.5" customHeight="1">
      <c r="A296" s="209" t="s">
        <v>647</v>
      </c>
      <c r="B296" s="209" t="s">
        <v>251</v>
      </c>
      <c r="J296" s="212"/>
    </row>
    <row r="297" ht="22.5" customHeight="1">
      <c r="A297" s="209" t="s">
        <v>648</v>
      </c>
      <c r="B297" s="209" t="s">
        <v>251</v>
      </c>
      <c r="J297" s="212"/>
    </row>
    <row r="298" ht="22.5" customHeight="1">
      <c r="A298" s="209" t="s">
        <v>649</v>
      </c>
      <c r="B298" s="209" t="s">
        <v>251</v>
      </c>
      <c r="J298" s="212"/>
    </row>
    <row r="299" ht="22.5" customHeight="1">
      <c r="A299" s="209" t="s">
        <v>650</v>
      </c>
      <c r="B299" s="209" t="s">
        <v>251</v>
      </c>
      <c r="J299" s="212"/>
    </row>
    <row r="300" ht="22.5" customHeight="1">
      <c r="A300" s="209" t="s">
        <v>651</v>
      </c>
      <c r="B300" s="209" t="s">
        <v>251</v>
      </c>
      <c r="J300" s="212"/>
    </row>
    <row r="301" ht="22.5" customHeight="1">
      <c r="A301" s="209" t="s">
        <v>652</v>
      </c>
      <c r="B301" s="209" t="s">
        <v>251</v>
      </c>
      <c r="J301" s="212"/>
    </row>
    <row r="302" ht="22.5" customHeight="1">
      <c r="A302" s="209" t="s">
        <v>653</v>
      </c>
      <c r="B302" s="209" t="s">
        <v>251</v>
      </c>
      <c r="J302" s="212"/>
    </row>
    <row r="303" ht="22.5" customHeight="1">
      <c r="A303" s="209" t="s">
        <v>654</v>
      </c>
      <c r="B303" s="209" t="s">
        <v>251</v>
      </c>
      <c r="J303" s="212"/>
    </row>
    <row r="304" ht="22.5" customHeight="1">
      <c r="A304" s="209" t="s">
        <v>655</v>
      </c>
      <c r="B304" s="209" t="s">
        <v>251</v>
      </c>
      <c r="J304" s="212"/>
    </row>
    <row r="305" ht="22.5" customHeight="1">
      <c r="A305" s="209" t="s">
        <v>656</v>
      </c>
      <c r="B305" s="209" t="s">
        <v>251</v>
      </c>
      <c r="J305" s="212"/>
    </row>
    <row r="306" ht="22.5" customHeight="1">
      <c r="A306" s="209" t="s">
        <v>657</v>
      </c>
      <c r="B306" s="209" t="s">
        <v>251</v>
      </c>
      <c r="J306" s="212"/>
    </row>
    <row r="307" ht="22.5" customHeight="1">
      <c r="A307" s="209" t="s">
        <v>658</v>
      </c>
      <c r="B307" s="209" t="s">
        <v>251</v>
      </c>
      <c r="J307" s="212"/>
    </row>
    <row r="308" ht="22.5" customHeight="1">
      <c r="A308" s="209" t="s">
        <v>659</v>
      </c>
      <c r="B308" s="209" t="s">
        <v>251</v>
      </c>
      <c r="J308" s="212"/>
    </row>
    <row r="309" ht="22.5" customHeight="1">
      <c r="A309" s="209" t="s">
        <v>660</v>
      </c>
      <c r="B309" s="209" t="s">
        <v>251</v>
      </c>
      <c r="J309" s="212"/>
    </row>
    <row r="310" ht="22.5" customHeight="1">
      <c r="A310" s="209" t="s">
        <v>661</v>
      </c>
      <c r="B310" s="209" t="s">
        <v>251</v>
      </c>
      <c r="J310" s="212"/>
    </row>
    <row r="311" ht="22.5" customHeight="1">
      <c r="A311" s="209" t="s">
        <v>662</v>
      </c>
      <c r="B311" s="209" t="s">
        <v>251</v>
      </c>
      <c r="J311" s="212"/>
    </row>
    <row r="312" ht="22.5" customHeight="1">
      <c r="A312" s="209" t="s">
        <v>663</v>
      </c>
      <c r="B312" s="209" t="s">
        <v>251</v>
      </c>
      <c r="J312" s="212"/>
    </row>
    <row r="313" ht="22.5" customHeight="1">
      <c r="A313" s="209" t="s">
        <v>664</v>
      </c>
      <c r="B313" s="209" t="s">
        <v>251</v>
      </c>
      <c r="J313" s="212"/>
    </row>
    <row r="314" ht="22.5" customHeight="1">
      <c r="A314" s="209" t="s">
        <v>665</v>
      </c>
      <c r="B314" s="209" t="s">
        <v>251</v>
      </c>
      <c r="J314" s="212"/>
    </row>
    <row r="315" ht="22.5" customHeight="1">
      <c r="A315" s="209" t="s">
        <v>666</v>
      </c>
      <c r="B315" s="209" t="s">
        <v>251</v>
      </c>
      <c r="J315" s="212"/>
    </row>
    <row r="316" ht="22.5" customHeight="1">
      <c r="A316" s="209" t="s">
        <v>667</v>
      </c>
      <c r="B316" s="209" t="s">
        <v>251</v>
      </c>
      <c r="J316" s="212"/>
    </row>
    <row r="317" ht="22.5" customHeight="1">
      <c r="A317" s="209" t="s">
        <v>668</v>
      </c>
      <c r="B317" s="209" t="s">
        <v>251</v>
      </c>
      <c r="J317" s="212"/>
    </row>
    <row r="318" ht="22.5" customHeight="1">
      <c r="A318" s="209" t="s">
        <v>669</v>
      </c>
      <c r="B318" s="209" t="s">
        <v>251</v>
      </c>
      <c r="J318" s="212"/>
    </row>
    <row r="319" ht="22.5" customHeight="1">
      <c r="A319" s="209" t="s">
        <v>670</v>
      </c>
      <c r="B319" s="209" t="s">
        <v>251</v>
      </c>
      <c r="J319" s="212"/>
    </row>
    <row r="320" ht="22.5" customHeight="1">
      <c r="A320" s="209" t="s">
        <v>671</v>
      </c>
      <c r="B320" s="209" t="s">
        <v>251</v>
      </c>
      <c r="J320" s="212"/>
    </row>
    <row r="321" ht="22.5" customHeight="1">
      <c r="A321" s="209" t="s">
        <v>672</v>
      </c>
      <c r="B321" s="209" t="s">
        <v>251</v>
      </c>
      <c r="J321" s="212"/>
    </row>
    <row r="322" ht="22.5" customHeight="1">
      <c r="A322" s="209" t="s">
        <v>673</v>
      </c>
      <c r="B322" s="209" t="s">
        <v>251</v>
      </c>
      <c r="J322" s="212"/>
    </row>
    <row r="323" ht="22.5" customHeight="1">
      <c r="A323" s="209" t="s">
        <v>674</v>
      </c>
      <c r="B323" s="209" t="s">
        <v>251</v>
      </c>
      <c r="J323" s="212"/>
    </row>
    <row r="324" ht="22.5" customHeight="1">
      <c r="A324" s="209" t="s">
        <v>675</v>
      </c>
      <c r="B324" s="209" t="s">
        <v>251</v>
      </c>
      <c r="J324" s="212"/>
    </row>
    <row r="325" ht="22.5" customHeight="1">
      <c r="A325" s="209" t="s">
        <v>676</v>
      </c>
      <c r="B325" s="209" t="s">
        <v>251</v>
      </c>
      <c r="J325" s="212"/>
    </row>
    <row r="326" ht="22.5" customHeight="1">
      <c r="A326" s="209" t="s">
        <v>677</v>
      </c>
      <c r="B326" s="209" t="s">
        <v>251</v>
      </c>
      <c r="J326" s="212"/>
    </row>
    <row r="327" ht="22.5" customHeight="1">
      <c r="A327" s="209" t="s">
        <v>678</v>
      </c>
      <c r="B327" s="209" t="s">
        <v>251</v>
      </c>
      <c r="J327" s="212"/>
    </row>
    <row r="328" ht="22.5" customHeight="1">
      <c r="A328" s="209" t="s">
        <v>679</v>
      </c>
      <c r="B328" s="209" t="s">
        <v>251</v>
      </c>
      <c r="J328" s="212"/>
    </row>
    <row r="329" ht="22.5" customHeight="1">
      <c r="A329" s="209" t="s">
        <v>680</v>
      </c>
      <c r="B329" s="209" t="s">
        <v>251</v>
      </c>
      <c r="J329" s="212"/>
    </row>
    <row r="330" ht="22.5" customHeight="1">
      <c r="A330" s="209" t="s">
        <v>681</v>
      </c>
      <c r="B330" s="209" t="s">
        <v>251</v>
      </c>
      <c r="J330" s="212"/>
    </row>
    <row r="331" ht="22.5" customHeight="1">
      <c r="A331" s="209" t="s">
        <v>682</v>
      </c>
      <c r="B331" s="209" t="s">
        <v>251</v>
      </c>
      <c r="J331" s="212"/>
    </row>
    <row r="332" ht="22.5" customHeight="1">
      <c r="A332" s="209" t="s">
        <v>683</v>
      </c>
      <c r="B332" s="209" t="s">
        <v>251</v>
      </c>
      <c r="J332" s="212"/>
    </row>
    <row r="333" ht="22.5" customHeight="1">
      <c r="A333" s="209" t="s">
        <v>684</v>
      </c>
      <c r="B333" s="209" t="s">
        <v>251</v>
      </c>
      <c r="J333" s="212"/>
    </row>
    <row r="334" ht="22.5" customHeight="1">
      <c r="A334" s="209" t="s">
        <v>685</v>
      </c>
      <c r="B334" s="209" t="s">
        <v>251</v>
      </c>
      <c r="J334" s="212"/>
    </row>
    <row r="335" ht="22.5" customHeight="1">
      <c r="A335" s="209" t="s">
        <v>686</v>
      </c>
      <c r="B335" s="209" t="s">
        <v>251</v>
      </c>
      <c r="J335" s="212"/>
    </row>
    <row r="336" ht="22.5" customHeight="1">
      <c r="A336" s="209" t="s">
        <v>687</v>
      </c>
      <c r="B336" s="209" t="s">
        <v>251</v>
      </c>
      <c r="J336" s="212"/>
    </row>
    <row r="337" ht="22.5" customHeight="1">
      <c r="A337" s="209" t="s">
        <v>688</v>
      </c>
      <c r="B337" s="209" t="s">
        <v>251</v>
      </c>
      <c r="J337" s="212"/>
    </row>
    <row r="338" ht="22.5" customHeight="1">
      <c r="A338" s="209" t="s">
        <v>689</v>
      </c>
      <c r="B338" s="209" t="s">
        <v>251</v>
      </c>
      <c r="J338" s="212"/>
    </row>
    <row r="339" ht="22.5" customHeight="1">
      <c r="A339" s="209" t="s">
        <v>690</v>
      </c>
      <c r="B339" s="209" t="s">
        <v>251</v>
      </c>
      <c r="J339" s="212"/>
    </row>
    <row r="340" ht="22.5" customHeight="1">
      <c r="A340" s="209" t="s">
        <v>691</v>
      </c>
      <c r="B340" s="209" t="s">
        <v>251</v>
      </c>
      <c r="J340" s="212"/>
    </row>
    <row r="341" ht="22.5" customHeight="1">
      <c r="A341" s="209" t="s">
        <v>692</v>
      </c>
      <c r="B341" s="209" t="s">
        <v>251</v>
      </c>
      <c r="J341" s="212"/>
    </row>
    <row r="342" ht="22.5" customHeight="1">
      <c r="A342" s="209" t="s">
        <v>693</v>
      </c>
      <c r="B342" s="209" t="s">
        <v>251</v>
      </c>
      <c r="J342" s="212"/>
    </row>
    <row r="343" ht="22.5" customHeight="1">
      <c r="A343" s="209" t="s">
        <v>694</v>
      </c>
      <c r="B343" s="209" t="s">
        <v>251</v>
      </c>
      <c r="J343" s="212"/>
    </row>
    <row r="344" ht="22.5" customHeight="1">
      <c r="A344" s="209" t="s">
        <v>695</v>
      </c>
      <c r="B344" s="209" t="s">
        <v>251</v>
      </c>
      <c r="J344" s="212"/>
    </row>
    <row r="345" ht="22.5" customHeight="1">
      <c r="A345" s="209" t="s">
        <v>696</v>
      </c>
      <c r="B345" s="209" t="s">
        <v>251</v>
      </c>
      <c r="J345" s="212"/>
    </row>
    <row r="346" ht="22.5" customHeight="1">
      <c r="A346" s="209" t="s">
        <v>697</v>
      </c>
      <c r="B346" s="209" t="s">
        <v>251</v>
      </c>
      <c r="J346" s="212"/>
    </row>
    <row r="347" ht="22.5" customHeight="1">
      <c r="A347" s="209" t="s">
        <v>698</v>
      </c>
      <c r="B347" s="209" t="s">
        <v>251</v>
      </c>
      <c r="J347" s="212"/>
    </row>
    <row r="348" ht="22.5" customHeight="1">
      <c r="A348" s="209" t="s">
        <v>699</v>
      </c>
      <c r="B348" s="209" t="s">
        <v>251</v>
      </c>
      <c r="J348" s="212"/>
    </row>
    <row r="349" ht="22.5" customHeight="1">
      <c r="A349" s="209" t="s">
        <v>700</v>
      </c>
      <c r="B349" s="209" t="s">
        <v>251</v>
      </c>
      <c r="J349" s="212"/>
    </row>
    <row r="350" ht="22.5" customHeight="1">
      <c r="A350" s="209" t="s">
        <v>701</v>
      </c>
      <c r="B350" s="209" t="s">
        <v>251</v>
      </c>
      <c r="J350" s="212"/>
    </row>
    <row r="351" ht="22.5" customHeight="1">
      <c r="A351" s="209" t="s">
        <v>702</v>
      </c>
      <c r="B351" s="209" t="s">
        <v>251</v>
      </c>
      <c r="J351" s="212"/>
    </row>
    <row r="352" ht="22.5" customHeight="1">
      <c r="A352" s="209" t="s">
        <v>703</v>
      </c>
      <c r="B352" s="209" t="s">
        <v>251</v>
      </c>
      <c r="J352" s="212"/>
    </row>
    <row r="353" ht="22.5" customHeight="1">
      <c r="A353" s="209" t="s">
        <v>704</v>
      </c>
      <c r="B353" s="209" t="s">
        <v>251</v>
      </c>
      <c r="J353" s="212"/>
    </row>
    <row r="354" ht="22.5" customHeight="1">
      <c r="A354" s="209" t="s">
        <v>705</v>
      </c>
      <c r="B354" s="209" t="s">
        <v>251</v>
      </c>
      <c r="J354" s="212"/>
    </row>
    <row r="355" ht="22.5" customHeight="1">
      <c r="A355" s="209" t="s">
        <v>706</v>
      </c>
      <c r="B355" s="209" t="s">
        <v>251</v>
      </c>
      <c r="J355" s="212"/>
    </row>
    <row r="356" ht="22.5" customHeight="1">
      <c r="A356" s="209" t="s">
        <v>707</v>
      </c>
      <c r="B356" s="209" t="s">
        <v>251</v>
      </c>
      <c r="J356" s="212"/>
    </row>
    <row r="357" ht="22.5" customHeight="1">
      <c r="A357" s="209" t="s">
        <v>708</v>
      </c>
      <c r="B357" s="209" t="s">
        <v>251</v>
      </c>
      <c r="J357" s="212"/>
    </row>
    <row r="358" ht="22.5" customHeight="1">
      <c r="A358" s="209" t="s">
        <v>709</v>
      </c>
      <c r="B358" s="209" t="s">
        <v>251</v>
      </c>
      <c r="J358" s="212"/>
    </row>
    <row r="359" ht="22.5" customHeight="1">
      <c r="A359" s="209" t="s">
        <v>710</v>
      </c>
      <c r="B359" s="209" t="s">
        <v>251</v>
      </c>
      <c r="J359" s="212"/>
    </row>
    <row r="360" ht="22.5" customHeight="1">
      <c r="A360" s="209" t="s">
        <v>711</v>
      </c>
      <c r="B360" s="209" t="s">
        <v>251</v>
      </c>
      <c r="J360" s="212"/>
    </row>
    <row r="361" ht="22.5" customHeight="1">
      <c r="A361" s="209" t="s">
        <v>712</v>
      </c>
      <c r="B361" s="209" t="s">
        <v>251</v>
      </c>
      <c r="J361" s="212"/>
    </row>
    <row r="362" ht="22.5" customHeight="1">
      <c r="A362" s="209" t="s">
        <v>713</v>
      </c>
      <c r="B362" s="209" t="s">
        <v>251</v>
      </c>
      <c r="J362" s="212"/>
    </row>
    <row r="363" ht="22.5" customHeight="1">
      <c r="A363" s="209" t="s">
        <v>714</v>
      </c>
      <c r="B363" s="209" t="s">
        <v>251</v>
      </c>
      <c r="J363" s="212"/>
    </row>
    <row r="364" ht="22.5" customHeight="1">
      <c r="A364" s="209" t="s">
        <v>715</v>
      </c>
      <c r="B364" s="209" t="s">
        <v>251</v>
      </c>
      <c r="J364" s="212"/>
    </row>
    <row r="365" ht="22.5" customHeight="1">
      <c r="A365" s="209" t="s">
        <v>716</v>
      </c>
      <c r="B365" s="209" t="s">
        <v>251</v>
      </c>
      <c r="J365" s="212"/>
    </row>
    <row r="366" ht="22.5" customHeight="1">
      <c r="A366" s="209" t="s">
        <v>717</v>
      </c>
      <c r="B366" s="209" t="s">
        <v>251</v>
      </c>
      <c r="J366" s="212"/>
    </row>
    <row r="367" ht="22.5" customHeight="1">
      <c r="A367" s="209" t="s">
        <v>718</v>
      </c>
      <c r="B367" s="209" t="s">
        <v>251</v>
      </c>
      <c r="J367" s="212"/>
    </row>
    <row r="368" ht="22.5" customHeight="1">
      <c r="A368" s="209" t="s">
        <v>719</v>
      </c>
      <c r="B368" s="209" t="s">
        <v>251</v>
      </c>
      <c r="J368" s="212"/>
    </row>
    <row r="369" ht="22.5" customHeight="1">
      <c r="A369" s="209" t="s">
        <v>720</v>
      </c>
      <c r="B369" s="209" t="s">
        <v>251</v>
      </c>
      <c r="J369" s="212"/>
    </row>
    <row r="370" ht="22.5" customHeight="1">
      <c r="A370" s="209" t="s">
        <v>721</v>
      </c>
      <c r="B370" s="209" t="s">
        <v>251</v>
      </c>
      <c r="J370" s="212"/>
    </row>
    <row r="371" ht="22.5" customHeight="1">
      <c r="A371" s="209" t="s">
        <v>722</v>
      </c>
      <c r="B371" s="209" t="s">
        <v>251</v>
      </c>
      <c r="J371" s="212"/>
    </row>
    <row r="372" ht="22.5" customHeight="1">
      <c r="A372" s="209" t="s">
        <v>723</v>
      </c>
      <c r="B372" s="209" t="s">
        <v>251</v>
      </c>
      <c r="J372" s="212"/>
    </row>
    <row r="373" ht="22.5" customHeight="1">
      <c r="A373" s="209" t="s">
        <v>724</v>
      </c>
      <c r="B373" s="209" t="s">
        <v>251</v>
      </c>
      <c r="J373" s="212"/>
    </row>
    <row r="374" ht="22.5" customHeight="1">
      <c r="A374" s="209" t="s">
        <v>725</v>
      </c>
      <c r="B374" s="209" t="s">
        <v>251</v>
      </c>
      <c r="J374" s="212"/>
    </row>
    <row r="375" ht="22.5" customHeight="1">
      <c r="A375" s="209" t="s">
        <v>726</v>
      </c>
      <c r="B375" s="209" t="s">
        <v>251</v>
      </c>
      <c r="J375" s="212"/>
    </row>
    <row r="376" ht="22.5" customHeight="1">
      <c r="A376" s="209" t="s">
        <v>727</v>
      </c>
      <c r="B376" s="209" t="s">
        <v>251</v>
      </c>
      <c r="J376" s="212"/>
    </row>
    <row r="377" ht="22.5" customHeight="1">
      <c r="A377" s="209" t="s">
        <v>728</v>
      </c>
      <c r="B377" s="209" t="s">
        <v>251</v>
      </c>
      <c r="J377" s="212"/>
    </row>
    <row r="378" ht="22.5" customHeight="1">
      <c r="A378" s="209" t="s">
        <v>729</v>
      </c>
      <c r="B378" s="209" t="s">
        <v>251</v>
      </c>
      <c r="J378" s="212"/>
    </row>
    <row r="379" ht="22.5" customHeight="1">
      <c r="A379" s="209" t="s">
        <v>730</v>
      </c>
      <c r="B379" s="209" t="s">
        <v>251</v>
      </c>
      <c r="J379" s="212"/>
    </row>
    <row r="380" ht="22.5" customHeight="1">
      <c r="A380" s="209" t="s">
        <v>731</v>
      </c>
      <c r="B380" s="209" t="s">
        <v>251</v>
      </c>
      <c r="J380" s="212"/>
    </row>
    <row r="381" ht="22.5" customHeight="1">
      <c r="A381" s="209" t="s">
        <v>732</v>
      </c>
      <c r="B381" s="209" t="s">
        <v>251</v>
      </c>
      <c r="J381" s="212"/>
    </row>
    <row r="382" ht="22.5" customHeight="1">
      <c r="A382" s="209" t="s">
        <v>733</v>
      </c>
      <c r="B382" s="209" t="s">
        <v>251</v>
      </c>
      <c r="J382" s="212"/>
    </row>
    <row r="383" ht="22.5" customHeight="1">
      <c r="A383" s="209" t="s">
        <v>734</v>
      </c>
      <c r="B383" s="209" t="s">
        <v>251</v>
      </c>
      <c r="J383" s="212"/>
    </row>
    <row r="384" ht="22.5" customHeight="1">
      <c r="A384" s="209" t="s">
        <v>735</v>
      </c>
      <c r="B384" s="209" t="s">
        <v>251</v>
      </c>
      <c r="J384" s="212"/>
    </row>
    <row r="385" ht="22.5" customHeight="1">
      <c r="A385" s="209" t="s">
        <v>736</v>
      </c>
      <c r="B385" s="209" t="s">
        <v>251</v>
      </c>
      <c r="J385" s="212"/>
    </row>
    <row r="386" ht="22.5" customHeight="1">
      <c r="A386" s="209" t="s">
        <v>737</v>
      </c>
      <c r="B386" s="209" t="s">
        <v>251</v>
      </c>
      <c r="J386" s="212"/>
    </row>
    <row r="387" ht="22.5" customHeight="1">
      <c r="A387" s="209" t="s">
        <v>738</v>
      </c>
      <c r="B387" s="209" t="s">
        <v>251</v>
      </c>
      <c r="J387" s="212"/>
    </row>
    <row r="388" ht="22.5" customHeight="1">
      <c r="A388" s="209" t="s">
        <v>739</v>
      </c>
      <c r="B388" s="209" t="s">
        <v>251</v>
      </c>
      <c r="J388" s="212"/>
    </row>
    <row r="389" ht="22.5" customHeight="1">
      <c r="A389" s="209" t="s">
        <v>740</v>
      </c>
      <c r="B389" s="209" t="s">
        <v>251</v>
      </c>
      <c r="J389" s="212"/>
    </row>
    <row r="390" ht="22.5" customHeight="1">
      <c r="A390" s="209" t="s">
        <v>741</v>
      </c>
      <c r="B390" s="209" t="s">
        <v>251</v>
      </c>
      <c r="J390" s="212"/>
    </row>
    <row r="391" ht="22.5" customHeight="1">
      <c r="A391" s="209" t="s">
        <v>742</v>
      </c>
      <c r="B391" s="209" t="s">
        <v>251</v>
      </c>
      <c r="J391" s="212"/>
    </row>
    <row r="392" ht="22.5" customHeight="1">
      <c r="A392" s="209" t="s">
        <v>743</v>
      </c>
      <c r="B392" s="209" t="s">
        <v>251</v>
      </c>
      <c r="J392" s="212"/>
    </row>
    <row r="393" ht="22.5" customHeight="1">
      <c r="A393" s="209" t="s">
        <v>744</v>
      </c>
      <c r="B393" s="209" t="s">
        <v>251</v>
      </c>
      <c r="J393" s="212"/>
    </row>
    <row r="394" ht="22.5" customHeight="1">
      <c r="A394" s="209" t="s">
        <v>745</v>
      </c>
      <c r="B394" s="209" t="s">
        <v>251</v>
      </c>
      <c r="J394" s="212"/>
    </row>
    <row r="395" ht="22.5" customHeight="1">
      <c r="A395" s="209" t="s">
        <v>746</v>
      </c>
      <c r="B395" s="209" t="s">
        <v>251</v>
      </c>
      <c r="J395" s="212"/>
    </row>
    <row r="396" ht="22.5" customHeight="1">
      <c r="A396" s="209" t="s">
        <v>747</v>
      </c>
      <c r="B396" s="209" t="s">
        <v>251</v>
      </c>
      <c r="J396" s="212"/>
    </row>
    <row r="397" ht="22.5" customHeight="1">
      <c r="A397" s="209" t="s">
        <v>748</v>
      </c>
      <c r="B397" s="209" t="s">
        <v>251</v>
      </c>
      <c r="J397" s="212"/>
    </row>
    <row r="398" ht="22.5" customHeight="1">
      <c r="A398" s="209" t="s">
        <v>749</v>
      </c>
      <c r="B398" s="209" t="s">
        <v>251</v>
      </c>
      <c r="J398" s="212"/>
    </row>
    <row r="399" ht="22.5" customHeight="1">
      <c r="A399" s="209" t="s">
        <v>750</v>
      </c>
      <c r="B399" s="209" t="s">
        <v>251</v>
      </c>
      <c r="J399" s="212"/>
    </row>
    <row r="400" ht="22.5" customHeight="1">
      <c r="A400" s="209" t="s">
        <v>751</v>
      </c>
      <c r="B400" s="209" t="s">
        <v>251</v>
      </c>
      <c r="J400" s="212"/>
    </row>
    <row r="401" ht="22.5" customHeight="1">
      <c r="A401" s="209" t="s">
        <v>752</v>
      </c>
      <c r="B401" s="209" t="s">
        <v>251</v>
      </c>
      <c r="J401" s="212"/>
    </row>
    <row r="402" ht="22.5" customHeight="1">
      <c r="A402" s="209" t="s">
        <v>753</v>
      </c>
      <c r="B402" s="209" t="s">
        <v>251</v>
      </c>
      <c r="J402" s="212"/>
    </row>
    <row r="403" ht="22.5" customHeight="1">
      <c r="A403" s="209" t="s">
        <v>754</v>
      </c>
      <c r="B403" s="209" t="s">
        <v>251</v>
      </c>
      <c r="J403" s="212"/>
    </row>
    <row r="404" ht="22.5" customHeight="1">
      <c r="A404" s="209" t="s">
        <v>755</v>
      </c>
      <c r="B404" s="209" t="s">
        <v>251</v>
      </c>
      <c r="J404" s="212"/>
    </row>
    <row r="405" ht="22.5" customHeight="1">
      <c r="A405" s="209" t="s">
        <v>756</v>
      </c>
      <c r="B405" s="209" t="s">
        <v>251</v>
      </c>
      <c r="J405" s="212"/>
    </row>
    <row r="406" ht="22.5" customHeight="1">
      <c r="A406" s="209" t="s">
        <v>757</v>
      </c>
      <c r="B406" s="209" t="s">
        <v>251</v>
      </c>
      <c r="J406" s="212"/>
    </row>
    <row r="407" ht="22.5" customHeight="1">
      <c r="A407" s="209" t="s">
        <v>758</v>
      </c>
      <c r="B407" s="209" t="s">
        <v>251</v>
      </c>
      <c r="J407" s="212"/>
    </row>
    <row r="408" ht="22.5" customHeight="1">
      <c r="A408" s="209" t="s">
        <v>759</v>
      </c>
      <c r="B408" s="209" t="s">
        <v>251</v>
      </c>
      <c r="J408" s="212"/>
    </row>
    <row r="409" ht="22.5" customHeight="1">
      <c r="A409" s="209" t="s">
        <v>760</v>
      </c>
      <c r="B409" s="209" t="s">
        <v>251</v>
      </c>
      <c r="J409" s="212"/>
    </row>
    <row r="410" ht="22.5" customHeight="1">
      <c r="A410" s="209" t="s">
        <v>761</v>
      </c>
      <c r="B410" s="209" t="s">
        <v>251</v>
      </c>
      <c r="J410" s="212"/>
    </row>
    <row r="411" ht="22.5" customHeight="1">
      <c r="A411" s="209" t="s">
        <v>762</v>
      </c>
      <c r="B411" s="209" t="s">
        <v>251</v>
      </c>
      <c r="J411" s="212"/>
    </row>
    <row r="412" ht="22.5" customHeight="1">
      <c r="A412" s="209" t="s">
        <v>763</v>
      </c>
      <c r="B412" s="209" t="s">
        <v>251</v>
      </c>
      <c r="J412" s="212"/>
    </row>
    <row r="413" ht="22.5" customHeight="1">
      <c r="A413" s="209" t="s">
        <v>764</v>
      </c>
      <c r="B413" s="209" t="s">
        <v>251</v>
      </c>
      <c r="J413" s="212"/>
    </row>
    <row r="414" ht="22.5" customHeight="1">
      <c r="A414" s="209" t="s">
        <v>765</v>
      </c>
      <c r="B414" s="209" t="s">
        <v>251</v>
      </c>
      <c r="J414" s="212"/>
    </row>
    <row r="415" ht="22.5" customHeight="1">
      <c r="A415" s="209" t="s">
        <v>766</v>
      </c>
      <c r="B415" s="209" t="s">
        <v>251</v>
      </c>
      <c r="J415" s="212"/>
    </row>
    <row r="416" ht="22.5" customHeight="1">
      <c r="A416" s="209" t="s">
        <v>767</v>
      </c>
      <c r="B416" s="209" t="s">
        <v>251</v>
      </c>
      <c r="J416" s="212"/>
    </row>
    <row r="417" ht="22.5" customHeight="1">
      <c r="A417" s="209" t="s">
        <v>768</v>
      </c>
      <c r="B417" s="209" t="s">
        <v>251</v>
      </c>
      <c r="J417" s="212"/>
    </row>
    <row r="418" ht="22.5" customHeight="1">
      <c r="A418" s="209" t="s">
        <v>769</v>
      </c>
      <c r="B418" s="209" t="s">
        <v>251</v>
      </c>
      <c r="J418" s="212"/>
    </row>
    <row r="419" ht="22.5" customHeight="1">
      <c r="A419" s="209" t="s">
        <v>770</v>
      </c>
      <c r="B419" s="209" t="s">
        <v>251</v>
      </c>
      <c r="J419" s="212"/>
    </row>
    <row r="420" ht="22.5" customHeight="1">
      <c r="A420" s="209" t="s">
        <v>771</v>
      </c>
      <c r="B420" s="209" t="s">
        <v>251</v>
      </c>
      <c r="J420" s="212"/>
    </row>
    <row r="421" ht="22.5" customHeight="1">
      <c r="A421" s="209" t="s">
        <v>772</v>
      </c>
      <c r="B421" s="209" t="s">
        <v>251</v>
      </c>
      <c r="J421" s="212"/>
    </row>
    <row r="422" ht="22.5" customHeight="1">
      <c r="A422" s="209" t="s">
        <v>773</v>
      </c>
      <c r="B422" s="209" t="s">
        <v>251</v>
      </c>
      <c r="J422" s="212"/>
    </row>
    <row r="423" ht="22.5" customHeight="1">
      <c r="A423" s="209" t="s">
        <v>774</v>
      </c>
      <c r="B423" s="209" t="s">
        <v>251</v>
      </c>
      <c r="J423" s="212"/>
    </row>
    <row r="424" ht="22.5" customHeight="1">
      <c r="A424" s="209" t="s">
        <v>775</v>
      </c>
      <c r="B424" s="209" t="s">
        <v>251</v>
      </c>
      <c r="J424" s="212"/>
    </row>
    <row r="425" ht="22.5" customHeight="1">
      <c r="A425" s="209" t="s">
        <v>776</v>
      </c>
      <c r="B425" s="209" t="s">
        <v>251</v>
      </c>
      <c r="J425" s="212"/>
    </row>
    <row r="426" ht="22.5" customHeight="1">
      <c r="A426" s="209" t="s">
        <v>777</v>
      </c>
      <c r="B426" s="209" t="s">
        <v>251</v>
      </c>
      <c r="J426" s="212"/>
    </row>
    <row r="427" ht="22.5" customHeight="1">
      <c r="A427" s="209" t="s">
        <v>778</v>
      </c>
      <c r="B427" s="209" t="s">
        <v>251</v>
      </c>
      <c r="J427" s="212"/>
    </row>
    <row r="428" ht="22.5" customHeight="1">
      <c r="A428" s="209" t="s">
        <v>779</v>
      </c>
      <c r="B428" s="209" t="s">
        <v>251</v>
      </c>
      <c r="J428" s="212"/>
    </row>
    <row r="429" ht="22.5" customHeight="1">
      <c r="A429" s="209" t="s">
        <v>780</v>
      </c>
      <c r="B429" s="209" t="s">
        <v>251</v>
      </c>
      <c r="J429" s="212"/>
    </row>
    <row r="430" ht="22.5" customHeight="1">
      <c r="A430" s="209" t="s">
        <v>781</v>
      </c>
      <c r="B430" s="209" t="s">
        <v>251</v>
      </c>
      <c r="J430" s="212"/>
    </row>
    <row r="431" ht="22.5" customHeight="1">
      <c r="A431" s="209" t="s">
        <v>782</v>
      </c>
      <c r="B431" s="209" t="s">
        <v>251</v>
      </c>
      <c r="J431" s="212"/>
    </row>
    <row r="432" ht="22.5" customHeight="1">
      <c r="A432" s="209" t="s">
        <v>783</v>
      </c>
      <c r="B432" s="209" t="s">
        <v>251</v>
      </c>
      <c r="J432" s="212"/>
    </row>
    <row r="433" ht="22.5" customHeight="1">
      <c r="A433" s="209" t="s">
        <v>784</v>
      </c>
      <c r="B433" s="209" t="s">
        <v>251</v>
      </c>
      <c r="J433" s="212"/>
    </row>
    <row r="434" ht="22.5" customHeight="1">
      <c r="A434" s="209" t="s">
        <v>785</v>
      </c>
      <c r="B434" s="209" t="s">
        <v>251</v>
      </c>
      <c r="J434" s="212"/>
    </row>
    <row r="435" ht="22.5" customHeight="1">
      <c r="A435" s="209" t="s">
        <v>786</v>
      </c>
      <c r="B435" s="209" t="s">
        <v>251</v>
      </c>
      <c r="J435" s="212"/>
    </row>
    <row r="436" ht="22.5" customHeight="1">
      <c r="A436" s="209" t="s">
        <v>787</v>
      </c>
      <c r="B436" s="209" t="s">
        <v>251</v>
      </c>
      <c r="J436" s="212"/>
    </row>
    <row r="437" ht="22.5" customHeight="1">
      <c r="A437" s="209" t="s">
        <v>788</v>
      </c>
      <c r="B437" s="209" t="s">
        <v>251</v>
      </c>
      <c r="J437" s="212"/>
    </row>
    <row r="438" ht="22.5" customHeight="1">
      <c r="A438" s="209" t="s">
        <v>789</v>
      </c>
      <c r="B438" s="209" t="s">
        <v>251</v>
      </c>
      <c r="J438" s="212"/>
    </row>
    <row r="439" ht="22.5" customHeight="1">
      <c r="A439" s="209" t="s">
        <v>790</v>
      </c>
      <c r="B439" s="209" t="s">
        <v>251</v>
      </c>
      <c r="J439" s="212"/>
    </row>
    <row r="440" ht="22.5" customHeight="1">
      <c r="A440" s="209" t="s">
        <v>791</v>
      </c>
      <c r="B440" s="209" t="s">
        <v>251</v>
      </c>
      <c r="J440" s="212"/>
    </row>
    <row r="441" ht="22.5" customHeight="1">
      <c r="A441" s="209" t="s">
        <v>792</v>
      </c>
      <c r="B441" s="209" t="s">
        <v>251</v>
      </c>
      <c r="J441" s="212"/>
    </row>
    <row r="442" ht="22.5" customHeight="1">
      <c r="A442" s="209" t="s">
        <v>793</v>
      </c>
      <c r="B442" s="209" t="s">
        <v>251</v>
      </c>
      <c r="J442" s="212"/>
    </row>
    <row r="443" ht="22.5" customHeight="1">
      <c r="A443" s="209" t="s">
        <v>794</v>
      </c>
      <c r="B443" s="209" t="s">
        <v>251</v>
      </c>
      <c r="J443" s="212"/>
    </row>
    <row r="444" ht="22.5" customHeight="1">
      <c r="A444" s="209" t="s">
        <v>795</v>
      </c>
      <c r="B444" s="209" t="s">
        <v>251</v>
      </c>
      <c r="J444" s="212"/>
    </row>
    <row r="445" ht="22.5" customHeight="1">
      <c r="A445" s="209" t="s">
        <v>796</v>
      </c>
      <c r="B445" s="209" t="s">
        <v>251</v>
      </c>
      <c r="J445" s="212"/>
    </row>
    <row r="446" ht="22.5" customHeight="1">
      <c r="A446" s="209" t="s">
        <v>797</v>
      </c>
      <c r="B446" s="209" t="s">
        <v>251</v>
      </c>
      <c r="J446" s="212"/>
    </row>
    <row r="447" ht="22.5" customHeight="1">
      <c r="A447" s="209" t="s">
        <v>798</v>
      </c>
      <c r="B447" s="209" t="s">
        <v>251</v>
      </c>
      <c r="J447" s="212"/>
    </row>
    <row r="448" ht="22.5" customHeight="1">
      <c r="A448" s="209" t="s">
        <v>799</v>
      </c>
      <c r="B448" s="209" t="s">
        <v>251</v>
      </c>
      <c r="J448" s="212"/>
    </row>
    <row r="449" ht="22.5" customHeight="1">
      <c r="A449" s="209" t="s">
        <v>800</v>
      </c>
      <c r="B449" s="209" t="s">
        <v>251</v>
      </c>
      <c r="J449" s="212"/>
    </row>
    <row r="450" ht="22.5" customHeight="1">
      <c r="A450" s="209" t="s">
        <v>801</v>
      </c>
      <c r="B450" s="209" t="s">
        <v>251</v>
      </c>
      <c r="J450" s="212"/>
    </row>
    <row r="451" ht="22.5" customHeight="1">
      <c r="A451" s="209" t="s">
        <v>802</v>
      </c>
      <c r="B451" s="209" t="s">
        <v>251</v>
      </c>
      <c r="J451" s="212"/>
    </row>
    <row r="452" ht="22.5" customHeight="1">
      <c r="A452" s="209" t="s">
        <v>803</v>
      </c>
      <c r="B452" s="209" t="s">
        <v>251</v>
      </c>
      <c r="J452" s="212"/>
    </row>
    <row r="453" ht="22.5" customHeight="1">
      <c r="A453" s="209" t="s">
        <v>804</v>
      </c>
      <c r="B453" s="209" t="s">
        <v>251</v>
      </c>
      <c r="J453" s="212"/>
    </row>
    <row r="454" ht="22.5" customHeight="1">
      <c r="A454" s="209" t="s">
        <v>805</v>
      </c>
      <c r="B454" s="209" t="s">
        <v>251</v>
      </c>
      <c r="J454" s="212"/>
    </row>
    <row r="455" ht="22.5" customHeight="1">
      <c r="A455" s="209" t="s">
        <v>806</v>
      </c>
      <c r="B455" s="209" t="s">
        <v>251</v>
      </c>
      <c r="J455" s="212"/>
    </row>
    <row r="456" ht="22.5" customHeight="1">
      <c r="A456" s="209" t="s">
        <v>807</v>
      </c>
      <c r="B456" s="209" t="s">
        <v>251</v>
      </c>
      <c r="J456" s="212"/>
    </row>
    <row r="457" ht="22.5" customHeight="1">
      <c r="A457" s="209" t="s">
        <v>808</v>
      </c>
      <c r="B457" s="209" t="s">
        <v>251</v>
      </c>
      <c r="J457" s="212"/>
    </row>
    <row r="458" ht="22.5" customHeight="1">
      <c r="A458" s="209" t="s">
        <v>809</v>
      </c>
      <c r="B458" s="209" t="s">
        <v>251</v>
      </c>
      <c r="J458" s="212"/>
    </row>
    <row r="459" ht="22.5" customHeight="1">
      <c r="A459" s="209" t="s">
        <v>810</v>
      </c>
      <c r="B459" s="209" t="s">
        <v>251</v>
      </c>
      <c r="J459" s="212"/>
    </row>
    <row r="460" ht="22.5" customHeight="1">
      <c r="A460" s="209" t="s">
        <v>811</v>
      </c>
      <c r="B460" s="209" t="s">
        <v>251</v>
      </c>
      <c r="J460" s="212"/>
    </row>
    <row r="461" ht="22.5" customHeight="1">
      <c r="A461" s="209" t="s">
        <v>812</v>
      </c>
      <c r="B461" s="209" t="s">
        <v>251</v>
      </c>
      <c r="J461" s="212"/>
    </row>
    <row r="462" ht="22.5" customHeight="1">
      <c r="A462" s="209" t="s">
        <v>813</v>
      </c>
      <c r="B462" s="209" t="s">
        <v>251</v>
      </c>
      <c r="J462" s="212"/>
    </row>
    <row r="463" ht="22.5" customHeight="1">
      <c r="A463" s="209" t="s">
        <v>814</v>
      </c>
      <c r="B463" s="209" t="s">
        <v>251</v>
      </c>
      <c r="J463" s="212"/>
    </row>
    <row r="464" ht="22.5" customHeight="1">
      <c r="A464" s="209" t="s">
        <v>815</v>
      </c>
      <c r="B464" s="209" t="s">
        <v>251</v>
      </c>
      <c r="J464" s="212"/>
    </row>
    <row r="465" ht="22.5" customHeight="1">
      <c r="A465" s="209" t="s">
        <v>816</v>
      </c>
      <c r="B465" s="209" t="s">
        <v>251</v>
      </c>
      <c r="J465" s="212"/>
    </row>
    <row r="466" ht="22.5" customHeight="1">
      <c r="A466" s="209" t="s">
        <v>817</v>
      </c>
      <c r="B466" s="209" t="s">
        <v>251</v>
      </c>
      <c r="J466" s="212"/>
    </row>
    <row r="467" ht="22.5" customHeight="1">
      <c r="A467" s="209" t="s">
        <v>818</v>
      </c>
      <c r="B467" s="209" t="s">
        <v>251</v>
      </c>
      <c r="J467" s="212"/>
    </row>
    <row r="468" ht="22.5" customHeight="1">
      <c r="A468" s="209" t="s">
        <v>819</v>
      </c>
      <c r="B468" s="209" t="s">
        <v>251</v>
      </c>
      <c r="J468" s="212"/>
    </row>
    <row r="469" ht="22.5" customHeight="1">
      <c r="A469" s="209" t="s">
        <v>820</v>
      </c>
      <c r="B469" s="209" t="s">
        <v>251</v>
      </c>
      <c r="J469" s="212"/>
    </row>
    <row r="470" ht="22.5" customHeight="1">
      <c r="A470" s="209" t="s">
        <v>821</v>
      </c>
      <c r="B470" s="209" t="s">
        <v>251</v>
      </c>
      <c r="J470" s="212"/>
    </row>
    <row r="471" ht="22.5" customHeight="1">
      <c r="A471" s="209" t="s">
        <v>822</v>
      </c>
      <c r="B471" s="209" t="s">
        <v>251</v>
      </c>
      <c r="J471" s="212"/>
    </row>
    <row r="472" ht="22.5" customHeight="1">
      <c r="A472" s="209" t="s">
        <v>823</v>
      </c>
      <c r="B472" s="209" t="s">
        <v>251</v>
      </c>
      <c r="J472" s="212"/>
    </row>
    <row r="473" ht="22.5" customHeight="1">
      <c r="A473" s="209" t="s">
        <v>824</v>
      </c>
      <c r="B473" s="209" t="s">
        <v>251</v>
      </c>
      <c r="J473" s="212"/>
    </row>
    <row r="474" ht="22.5" customHeight="1">
      <c r="A474" s="209" t="s">
        <v>825</v>
      </c>
      <c r="B474" s="209" t="s">
        <v>251</v>
      </c>
      <c r="J474" s="212"/>
    </row>
    <row r="475" ht="22.5" customHeight="1">
      <c r="A475" s="209" t="s">
        <v>826</v>
      </c>
      <c r="B475" s="209" t="s">
        <v>251</v>
      </c>
      <c r="J475" s="212"/>
    </row>
    <row r="476" ht="22.5" customHeight="1">
      <c r="A476" s="209" t="s">
        <v>827</v>
      </c>
      <c r="B476" s="209" t="s">
        <v>251</v>
      </c>
      <c r="J476" s="212"/>
    </row>
    <row r="477" ht="22.5" customHeight="1">
      <c r="A477" s="209" t="s">
        <v>828</v>
      </c>
      <c r="B477" s="209" t="s">
        <v>251</v>
      </c>
      <c r="J477" s="212"/>
    </row>
    <row r="478" ht="22.5" customHeight="1">
      <c r="A478" s="209" t="s">
        <v>829</v>
      </c>
      <c r="B478" s="209" t="s">
        <v>251</v>
      </c>
      <c r="J478" s="212"/>
    </row>
    <row r="479" ht="22.5" customHeight="1">
      <c r="A479" s="209" t="s">
        <v>830</v>
      </c>
      <c r="B479" s="209" t="s">
        <v>251</v>
      </c>
      <c r="J479" s="212"/>
    </row>
    <row r="480" ht="22.5" customHeight="1">
      <c r="A480" s="209" t="s">
        <v>831</v>
      </c>
      <c r="B480" s="209" t="s">
        <v>251</v>
      </c>
      <c r="J480" s="212"/>
    </row>
    <row r="481" ht="22.5" customHeight="1">
      <c r="A481" s="209" t="s">
        <v>832</v>
      </c>
      <c r="B481" s="209" t="s">
        <v>251</v>
      </c>
      <c r="J481" s="212"/>
    </row>
    <row r="482" ht="22.5" customHeight="1">
      <c r="A482" s="209" t="s">
        <v>833</v>
      </c>
      <c r="B482" s="209" t="s">
        <v>251</v>
      </c>
      <c r="J482" s="212"/>
    </row>
    <row r="483" ht="22.5" customHeight="1">
      <c r="A483" s="209" t="s">
        <v>834</v>
      </c>
      <c r="B483" s="209" t="s">
        <v>251</v>
      </c>
      <c r="J483" s="212"/>
    </row>
    <row r="484" ht="22.5" customHeight="1">
      <c r="A484" s="209" t="s">
        <v>835</v>
      </c>
      <c r="B484" s="209" t="s">
        <v>251</v>
      </c>
      <c r="J484" s="212"/>
    </row>
    <row r="485" ht="22.5" customHeight="1">
      <c r="A485" s="209" t="s">
        <v>836</v>
      </c>
      <c r="B485" s="209" t="s">
        <v>251</v>
      </c>
      <c r="J485" s="212"/>
    </row>
    <row r="486" ht="22.5" customHeight="1">
      <c r="A486" s="209" t="s">
        <v>837</v>
      </c>
      <c r="B486" s="209" t="s">
        <v>251</v>
      </c>
      <c r="J486" s="212"/>
    </row>
    <row r="487" ht="22.5" customHeight="1">
      <c r="A487" s="209" t="s">
        <v>838</v>
      </c>
      <c r="B487" s="209" t="s">
        <v>251</v>
      </c>
      <c r="J487" s="212"/>
    </row>
    <row r="488" ht="22.5" customHeight="1">
      <c r="A488" s="209" t="s">
        <v>839</v>
      </c>
      <c r="B488" s="209" t="s">
        <v>251</v>
      </c>
      <c r="J488" s="212"/>
    </row>
    <row r="489" ht="22.5" customHeight="1">
      <c r="A489" s="209" t="s">
        <v>840</v>
      </c>
      <c r="B489" s="209" t="s">
        <v>251</v>
      </c>
      <c r="J489" s="212"/>
    </row>
    <row r="490" ht="22.5" customHeight="1">
      <c r="A490" s="209" t="s">
        <v>841</v>
      </c>
      <c r="B490" s="209" t="s">
        <v>251</v>
      </c>
      <c r="J490" s="212"/>
    </row>
    <row r="491" ht="22.5" customHeight="1">
      <c r="A491" s="209" t="s">
        <v>842</v>
      </c>
      <c r="B491" s="209" t="s">
        <v>251</v>
      </c>
      <c r="J491" s="212"/>
    </row>
    <row r="492" ht="22.5" customHeight="1">
      <c r="A492" s="209" t="s">
        <v>843</v>
      </c>
      <c r="B492" s="209" t="s">
        <v>251</v>
      </c>
      <c r="J492" s="212"/>
    </row>
    <row r="493" ht="22.5" customHeight="1">
      <c r="A493" s="209" t="s">
        <v>844</v>
      </c>
      <c r="B493" s="209" t="s">
        <v>251</v>
      </c>
      <c r="J493" s="212"/>
    </row>
    <row r="494" ht="22.5" customHeight="1">
      <c r="A494" s="209" t="s">
        <v>845</v>
      </c>
      <c r="B494" s="209" t="s">
        <v>251</v>
      </c>
      <c r="J494" s="212"/>
    </row>
    <row r="495" ht="22.5" customHeight="1">
      <c r="A495" s="209" t="s">
        <v>846</v>
      </c>
      <c r="B495" s="209" t="s">
        <v>251</v>
      </c>
      <c r="J495" s="212"/>
    </row>
    <row r="496" ht="22.5" customHeight="1">
      <c r="A496" s="209" t="s">
        <v>847</v>
      </c>
      <c r="B496" s="209" t="s">
        <v>251</v>
      </c>
      <c r="J496" s="212"/>
    </row>
    <row r="497" ht="22.5" customHeight="1">
      <c r="A497" s="209" t="s">
        <v>848</v>
      </c>
      <c r="B497" s="209" t="s">
        <v>251</v>
      </c>
      <c r="J497" s="212"/>
    </row>
    <row r="498" ht="22.5" customHeight="1">
      <c r="A498" s="209" t="s">
        <v>849</v>
      </c>
      <c r="B498" s="209" t="s">
        <v>251</v>
      </c>
      <c r="J498" s="212"/>
    </row>
    <row r="499" ht="22.5" customHeight="1">
      <c r="A499" s="209" t="s">
        <v>850</v>
      </c>
      <c r="B499" s="209" t="s">
        <v>251</v>
      </c>
      <c r="J499" s="212"/>
    </row>
    <row r="500" ht="22.5" customHeight="1">
      <c r="A500" s="209" t="s">
        <v>851</v>
      </c>
      <c r="B500" s="209" t="s">
        <v>251</v>
      </c>
      <c r="J500" s="212"/>
    </row>
    <row r="501" ht="22.5" customHeight="1">
      <c r="A501" s="209" t="s">
        <v>852</v>
      </c>
      <c r="B501" s="209" t="s">
        <v>251</v>
      </c>
      <c r="J501" s="212"/>
    </row>
    <row r="502" ht="22.5" customHeight="1">
      <c r="A502" s="209" t="s">
        <v>853</v>
      </c>
      <c r="B502" s="209" t="s">
        <v>251</v>
      </c>
      <c r="J502" s="212"/>
    </row>
    <row r="503" ht="22.5" customHeight="1">
      <c r="A503" s="209" t="s">
        <v>854</v>
      </c>
      <c r="B503" s="209" t="s">
        <v>251</v>
      </c>
      <c r="J503" s="212"/>
    </row>
    <row r="504" ht="22.5" customHeight="1">
      <c r="A504" s="209" t="s">
        <v>855</v>
      </c>
      <c r="B504" s="209" t="s">
        <v>251</v>
      </c>
      <c r="J504" s="212"/>
    </row>
    <row r="505" ht="22.5" customHeight="1">
      <c r="A505" s="209" t="s">
        <v>856</v>
      </c>
      <c r="B505" s="209" t="s">
        <v>251</v>
      </c>
      <c r="J505" s="212"/>
    </row>
    <row r="506" ht="22.5" customHeight="1">
      <c r="A506" s="209" t="s">
        <v>857</v>
      </c>
      <c r="B506" s="209" t="s">
        <v>251</v>
      </c>
      <c r="J506" s="212"/>
    </row>
    <row r="507" ht="22.5" customHeight="1">
      <c r="A507" s="209" t="s">
        <v>858</v>
      </c>
      <c r="B507" s="209" t="s">
        <v>251</v>
      </c>
      <c r="J507" s="212"/>
    </row>
    <row r="508" ht="22.5" customHeight="1">
      <c r="A508" s="209" t="s">
        <v>859</v>
      </c>
      <c r="B508" s="209" t="s">
        <v>251</v>
      </c>
      <c r="J508" s="212"/>
    </row>
    <row r="509" ht="22.5" customHeight="1">
      <c r="A509" s="209" t="s">
        <v>860</v>
      </c>
      <c r="B509" s="209" t="s">
        <v>251</v>
      </c>
      <c r="J509" s="212"/>
    </row>
    <row r="510" ht="22.5" customHeight="1">
      <c r="A510" s="209" t="s">
        <v>861</v>
      </c>
      <c r="B510" s="209" t="s">
        <v>251</v>
      </c>
      <c r="J510" s="212"/>
    </row>
    <row r="511" ht="22.5" customHeight="1">
      <c r="A511" s="209" t="s">
        <v>862</v>
      </c>
      <c r="B511" s="209" t="s">
        <v>251</v>
      </c>
      <c r="J511" s="212"/>
    </row>
    <row r="512" ht="22.5" customHeight="1">
      <c r="A512" s="209" t="s">
        <v>863</v>
      </c>
      <c r="B512" s="209" t="s">
        <v>251</v>
      </c>
      <c r="J512" s="212"/>
    </row>
    <row r="513" ht="22.5" customHeight="1">
      <c r="A513" s="209" t="s">
        <v>864</v>
      </c>
      <c r="B513" s="209" t="s">
        <v>251</v>
      </c>
      <c r="J513" s="212"/>
    </row>
    <row r="514" ht="22.5" customHeight="1">
      <c r="A514" s="209" t="s">
        <v>865</v>
      </c>
      <c r="B514" s="209" t="s">
        <v>251</v>
      </c>
      <c r="J514" s="212"/>
    </row>
    <row r="515" ht="22.5" customHeight="1">
      <c r="A515" s="209" t="s">
        <v>866</v>
      </c>
      <c r="B515" s="209" t="s">
        <v>251</v>
      </c>
      <c r="J515" s="212"/>
    </row>
    <row r="516" ht="22.5" customHeight="1">
      <c r="A516" s="209" t="s">
        <v>867</v>
      </c>
      <c r="B516" s="209" t="s">
        <v>251</v>
      </c>
      <c r="J516" s="212"/>
    </row>
    <row r="517" ht="22.5" customHeight="1">
      <c r="A517" s="209" t="s">
        <v>868</v>
      </c>
      <c r="B517" s="209" t="s">
        <v>251</v>
      </c>
      <c r="J517" s="212"/>
    </row>
    <row r="518" ht="22.5" customHeight="1">
      <c r="A518" s="209" t="s">
        <v>869</v>
      </c>
      <c r="B518" s="209" t="s">
        <v>251</v>
      </c>
      <c r="J518" s="212"/>
    </row>
    <row r="519" ht="22.5" customHeight="1">
      <c r="A519" s="209" t="s">
        <v>870</v>
      </c>
      <c r="B519" s="209" t="s">
        <v>251</v>
      </c>
      <c r="J519" s="212"/>
    </row>
    <row r="520" ht="22.5" customHeight="1">
      <c r="A520" s="209" t="s">
        <v>871</v>
      </c>
      <c r="B520" s="209" t="s">
        <v>251</v>
      </c>
      <c r="J520" s="212"/>
    </row>
    <row r="521" ht="22.5" customHeight="1">
      <c r="A521" s="209" t="s">
        <v>872</v>
      </c>
      <c r="B521" s="209" t="s">
        <v>251</v>
      </c>
      <c r="J521" s="212"/>
    </row>
    <row r="522" ht="22.5" customHeight="1">
      <c r="A522" s="209" t="s">
        <v>873</v>
      </c>
      <c r="B522" s="209" t="s">
        <v>251</v>
      </c>
      <c r="J522" s="212"/>
    </row>
    <row r="523" ht="22.5" customHeight="1">
      <c r="A523" s="209" t="s">
        <v>874</v>
      </c>
      <c r="B523" s="209" t="s">
        <v>251</v>
      </c>
      <c r="J523" s="212"/>
    </row>
    <row r="524" ht="22.5" customHeight="1">
      <c r="A524" s="209" t="s">
        <v>875</v>
      </c>
      <c r="B524" s="209" t="s">
        <v>251</v>
      </c>
      <c r="J524" s="212"/>
    </row>
    <row r="525" ht="22.5" customHeight="1">
      <c r="A525" s="209" t="s">
        <v>876</v>
      </c>
      <c r="B525" s="209" t="s">
        <v>251</v>
      </c>
      <c r="J525" s="212"/>
    </row>
    <row r="526" ht="22.5" customHeight="1">
      <c r="A526" s="209" t="s">
        <v>877</v>
      </c>
      <c r="B526" s="209" t="s">
        <v>251</v>
      </c>
      <c r="J526" s="212"/>
    </row>
    <row r="527" ht="22.5" customHeight="1">
      <c r="A527" s="209" t="s">
        <v>878</v>
      </c>
      <c r="B527" s="209" t="s">
        <v>251</v>
      </c>
      <c r="J527" s="212"/>
    </row>
    <row r="528" ht="22.5" customHeight="1">
      <c r="A528" s="209" t="s">
        <v>879</v>
      </c>
      <c r="B528" s="209" t="s">
        <v>251</v>
      </c>
      <c r="J528" s="212"/>
    </row>
    <row r="529" ht="22.5" customHeight="1">
      <c r="A529" s="209" t="s">
        <v>880</v>
      </c>
      <c r="B529" s="209" t="s">
        <v>251</v>
      </c>
      <c r="J529" s="212"/>
    </row>
    <row r="530" ht="22.5" customHeight="1">
      <c r="A530" s="209" t="s">
        <v>881</v>
      </c>
      <c r="B530" s="209" t="s">
        <v>251</v>
      </c>
      <c r="J530" s="212"/>
    </row>
    <row r="531" ht="22.5" customHeight="1">
      <c r="A531" s="209" t="s">
        <v>882</v>
      </c>
      <c r="B531" s="209" t="s">
        <v>251</v>
      </c>
      <c r="J531" s="212"/>
    </row>
    <row r="532" ht="22.5" customHeight="1">
      <c r="A532" s="209" t="s">
        <v>883</v>
      </c>
      <c r="B532" s="209" t="s">
        <v>251</v>
      </c>
      <c r="J532" s="212"/>
    </row>
    <row r="533" ht="22.5" customHeight="1">
      <c r="A533" s="209" t="s">
        <v>884</v>
      </c>
      <c r="B533" s="209" t="s">
        <v>251</v>
      </c>
      <c r="J533" s="212"/>
    </row>
    <row r="534" ht="22.5" customHeight="1">
      <c r="A534" s="209" t="s">
        <v>885</v>
      </c>
      <c r="B534" s="209" t="s">
        <v>251</v>
      </c>
      <c r="J534" s="212"/>
    </row>
    <row r="535" ht="22.5" customHeight="1">
      <c r="A535" s="209" t="s">
        <v>886</v>
      </c>
      <c r="B535" s="209" t="s">
        <v>251</v>
      </c>
      <c r="J535" s="212"/>
    </row>
    <row r="536" ht="22.5" customHeight="1">
      <c r="A536" s="209" t="s">
        <v>887</v>
      </c>
      <c r="B536" s="209" t="s">
        <v>251</v>
      </c>
      <c r="J536" s="212"/>
    </row>
    <row r="537" ht="22.5" customHeight="1">
      <c r="A537" s="209" t="s">
        <v>888</v>
      </c>
      <c r="B537" s="209" t="s">
        <v>251</v>
      </c>
      <c r="J537" s="212"/>
    </row>
    <row r="538" ht="22.5" customHeight="1">
      <c r="A538" s="209" t="s">
        <v>889</v>
      </c>
      <c r="B538" s="209" t="s">
        <v>251</v>
      </c>
      <c r="J538" s="212"/>
    </row>
    <row r="539" ht="22.5" customHeight="1">
      <c r="A539" s="209" t="s">
        <v>890</v>
      </c>
      <c r="B539" s="209" t="s">
        <v>251</v>
      </c>
      <c r="J539" s="212"/>
    </row>
    <row r="540" ht="22.5" customHeight="1">
      <c r="A540" s="209" t="s">
        <v>891</v>
      </c>
      <c r="B540" s="209" t="s">
        <v>251</v>
      </c>
      <c r="J540" s="212"/>
    </row>
    <row r="541" ht="22.5" customHeight="1">
      <c r="A541" s="209" t="s">
        <v>892</v>
      </c>
      <c r="B541" s="209" t="s">
        <v>251</v>
      </c>
      <c r="J541" s="212"/>
    </row>
    <row r="542" ht="22.5" customHeight="1">
      <c r="A542" s="209" t="s">
        <v>893</v>
      </c>
      <c r="B542" s="209" t="s">
        <v>251</v>
      </c>
      <c r="J542" s="212"/>
    </row>
    <row r="543" ht="22.5" customHeight="1">
      <c r="A543" s="209" t="s">
        <v>894</v>
      </c>
      <c r="B543" s="209" t="s">
        <v>251</v>
      </c>
      <c r="J543" s="212"/>
    </row>
    <row r="544" ht="22.5" customHeight="1">
      <c r="A544" s="209" t="s">
        <v>895</v>
      </c>
      <c r="B544" s="209" t="s">
        <v>251</v>
      </c>
      <c r="J544" s="212"/>
    </row>
    <row r="545" ht="22.5" customHeight="1">
      <c r="A545" s="209" t="s">
        <v>896</v>
      </c>
      <c r="B545" s="209" t="s">
        <v>251</v>
      </c>
      <c r="J545" s="212"/>
    </row>
    <row r="546" ht="22.5" customHeight="1">
      <c r="A546" s="209" t="s">
        <v>897</v>
      </c>
      <c r="B546" s="209" t="s">
        <v>251</v>
      </c>
      <c r="J546" s="212"/>
    </row>
    <row r="547" ht="22.5" customHeight="1">
      <c r="A547" s="209" t="s">
        <v>898</v>
      </c>
      <c r="B547" s="209" t="s">
        <v>251</v>
      </c>
      <c r="J547" s="212"/>
    </row>
    <row r="548" ht="22.5" customHeight="1">
      <c r="A548" s="209" t="s">
        <v>899</v>
      </c>
      <c r="B548" s="209" t="s">
        <v>251</v>
      </c>
      <c r="J548" s="212"/>
    </row>
    <row r="549" ht="22.5" customHeight="1">
      <c r="A549" s="209" t="s">
        <v>900</v>
      </c>
      <c r="B549" s="209" t="s">
        <v>251</v>
      </c>
      <c r="J549" s="212"/>
    </row>
    <row r="550" ht="22.5" customHeight="1">
      <c r="A550" s="209" t="s">
        <v>901</v>
      </c>
      <c r="B550" s="209" t="s">
        <v>251</v>
      </c>
      <c r="J550" s="212"/>
    </row>
    <row r="551" ht="22.5" customHeight="1">
      <c r="A551" s="209" t="s">
        <v>902</v>
      </c>
      <c r="B551" s="209" t="s">
        <v>251</v>
      </c>
      <c r="J551" s="212"/>
    </row>
    <row r="552" ht="22.5" customHeight="1">
      <c r="A552" s="209" t="s">
        <v>903</v>
      </c>
      <c r="B552" s="209" t="s">
        <v>251</v>
      </c>
      <c r="J552" s="212"/>
    </row>
    <row r="553" ht="22.5" customHeight="1">
      <c r="A553" s="209" t="s">
        <v>904</v>
      </c>
      <c r="B553" s="209" t="s">
        <v>251</v>
      </c>
      <c r="J553" s="212"/>
    </row>
    <row r="554" ht="22.5" customHeight="1">
      <c r="A554" s="209" t="s">
        <v>905</v>
      </c>
      <c r="B554" s="209" t="s">
        <v>251</v>
      </c>
      <c r="J554" s="212"/>
    </row>
    <row r="555" ht="22.5" customHeight="1">
      <c r="A555" s="209" t="s">
        <v>906</v>
      </c>
      <c r="B555" s="209" t="s">
        <v>251</v>
      </c>
      <c r="J555" s="212"/>
    </row>
    <row r="556" ht="22.5" customHeight="1">
      <c r="A556" s="209" t="s">
        <v>907</v>
      </c>
      <c r="B556" s="209" t="s">
        <v>251</v>
      </c>
      <c r="J556" s="212"/>
    </row>
    <row r="557" ht="22.5" customHeight="1">
      <c r="A557" s="209" t="s">
        <v>908</v>
      </c>
      <c r="B557" s="209" t="s">
        <v>251</v>
      </c>
      <c r="J557" s="212"/>
    </row>
    <row r="558" ht="22.5" customHeight="1">
      <c r="A558" s="209" t="s">
        <v>909</v>
      </c>
      <c r="B558" s="209" t="s">
        <v>251</v>
      </c>
      <c r="J558" s="212"/>
    </row>
    <row r="559" ht="22.5" customHeight="1">
      <c r="A559" s="209" t="s">
        <v>910</v>
      </c>
      <c r="B559" s="209" t="s">
        <v>251</v>
      </c>
      <c r="J559" s="212"/>
    </row>
    <row r="560" ht="22.5" customHeight="1">
      <c r="A560" s="209" t="s">
        <v>911</v>
      </c>
      <c r="B560" s="209" t="s">
        <v>251</v>
      </c>
      <c r="J560" s="212"/>
    </row>
    <row r="561" ht="22.5" customHeight="1">
      <c r="A561" s="209" t="s">
        <v>912</v>
      </c>
      <c r="B561" s="209" t="s">
        <v>251</v>
      </c>
      <c r="J561" s="212"/>
    </row>
    <row r="562" ht="22.5" customHeight="1">
      <c r="A562" s="209" t="s">
        <v>913</v>
      </c>
      <c r="B562" s="209" t="s">
        <v>251</v>
      </c>
      <c r="J562" s="212"/>
    </row>
    <row r="563" ht="22.5" customHeight="1">
      <c r="A563" s="209" t="s">
        <v>914</v>
      </c>
      <c r="B563" s="209" t="s">
        <v>251</v>
      </c>
      <c r="J563" s="212"/>
    </row>
    <row r="564" ht="22.5" customHeight="1">
      <c r="A564" s="209" t="s">
        <v>915</v>
      </c>
      <c r="B564" s="209" t="s">
        <v>251</v>
      </c>
      <c r="J564" s="212"/>
    </row>
    <row r="565" ht="22.5" customHeight="1">
      <c r="A565" s="209" t="s">
        <v>916</v>
      </c>
      <c r="B565" s="209" t="s">
        <v>251</v>
      </c>
      <c r="J565" s="212"/>
    </row>
    <row r="566" ht="22.5" customHeight="1">
      <c r="A566" s="209" t="s">
        <v>917</v>
      </c>
      <c r="B566" s="209" t="s">
        <v>251</v>
      </c>
      <c r="J566" s="212"/>
    </row>
    <row r="567" ht="22.5" customHeight="1">
      <c r="A567" s="209" t="s">
        <v>918</v>
      </c>
      <c r="B567" s="209" t="s">
        <v>251</v>
      </c>
      <c r="J567" s="212"/>
    </row>
    <row r="568" ht="22.5" customHeight="1">
      <c r="A568" s="209" t="s">
        <v>919</v>
      </c>
      <c r="B568" s="209" t="s">
        <v>251</v>
      </c>
      <c r="J568" s="212"/>
    </row>
    <row r="569" ht="22.5" customHeight="1">
      <c r="A569" s="209" t="s">
        <v>920</v>
      </c>
      <c r="B569" s="209" t="s">
        <v>251</v>
      </c>
      <c r="J569" s="212"/>
    </row>
    <row r="570" ht="22.5" customHeight="1">
      <c r="A570" s="209" t="s">
        <v>921</v>
      </c>
      <c r="B570" s="209" t="s">
        <v>251</v>
      </c>
      <c r="J570" s="212"/>
    </row>
    <row r="571" ht="22.5" customHeight="1">
      <c r="A571" s="209" t="s">
        <v>922</v>
      </c>
      <c r="B571" s="209" t="s">
        <v>251</v>
      </c>
      <c r="J571" s="212"/>
    </row>
    <row r="572" ht="22.5" customHeight="1">
      <c r="A572" s="209" t="s">
        <v>923</v>
      </c>
      <c r="B572" s="209" t="s">
        <v>251</v>
      </c>
      <c r="J572" s="212"/>
    </row>
    <row r="573" ht="22.5" customHeight="1">
      <c r="A573" s="209" t="s">
        <v>924</v>
      </c>
      <c r="B573" s="209" t="s">
        <v>251</v>
      </c>
      <c r="J573" s="212"/>
    </row>
    <row r="574" ht="22.5" customHeight="1">
      <c r="A574" s="209" t="s">
        <v>925</v>
      </c>
      <c r="B574" s="209" t="s">
        <v>251</v>
      </c>
      <c r="J574" s="212"/>
    </row>
    <row r="575" ht="22.5" customHeight="1">
      <c r="A575" s="209" t="s">
        <v>926</v>
      </c>
      <c r="B575" s="209" t="s">
        <v>251</v>
      </c>
      <c r="J575" s="212"/>
    </row>
    <row r="576" ht="22.5" customHeight="1">
      <c r="A576" s="209" t="s">
        <v>927</v>
      </c>
      <c r="B576" s="209" t="s">
        <v>251</v>
      </c>
      <c r="J576" s="212"/>
    </row>
    <row r="577" ht="22.5" customHeight="1">
      <c r="A577" s="209" t="s">
        <v>928</v>
      </c>
      <c r="B577" s="209" t="s">
        <v>251</v>
      </c>
      <c r="J577" s="212"/>
    </row>
    <row r="578" ht="22.5" customHeight="1">
      <c r="A578" s="209" t="s">
        <v>929</v>
      </c>
      <c r="B578" s="209" t="s">
        <v>251</v>
      </c>
      <c r="J578" s="212"/>
    </row>
    <row r="579" ht="22.5" customHeight="1">
      <c r="A579" s="209" t="s">
        <v>930</v>
      </c>
      <c r="B579" s="209" t="s">
        <v>251</v>
      </c>
      <c r="J579" s="212"/>
    </row>
    <row r="580" ht="22.5" customHeight="1">
      <c r="A580" s="209" t="s">
        <v>931</v>
      </c>
      <c r="B580" s="209" t="s">
        <v>251</v>
      </c>
      <c r="J580" s="212"/>
    </row>
    <row r="581" ht="22.5" customHeight="1">
      <c r="A581" s="209" t="s">
        <v>932</v>
      </c>
      <c r="B581" s="209" t="s">
        <v>251</v>
      </c>
      <c r="J581" s="212"/>
    </row>
    <row r="582" ht="22.5" customHeight="1">
      <c r="A582" s="209" t="s">
        <v>933</v>
      </c>
      <c r="B582" s="209" t="s">
        <v>251</v>
      </c>
      <c r="J582" s="212"/>
    </row>
    <row r="583" ht="22.5" customHeight="1">
      <c r="A583" s="209" t="s">
        <v>934</v>
      </c>
      <c r="B583" s="209" t="s">
        <v>251</v>
      </c>
      <c r="J583" s="212"/>
    </row>
    <row r="584" ht="22.5" customHeight="1">
      <c r="A584" s="209" t="s">
        <v>935</v>
      </c>
      <c r="B584" s="209" t="s">
        <v>251</v>
      </c>
      <c r="J584" s="212"/>
    </row>
    <row r="585" ht="22.5" customHeight="1">
      <c r="A585" s="209" t="s">
        <v>936</v>
      </c>
      <c r="B585" s="209" t="s">
        <v>251</v>
      </c>
      <c r="J585" s="212"/>
    </row>
    <row r="586" ht="22.5" customHeight="1">
      <c r="A586" s="209" t="s">
        <v>937</v>
      </c>
      <c r="B586" s="209" t="s">
        <v>251</v>
      </c>
      <c r="J586" s="212"/>
    </row>
    <row r="587" ht="22.5" customHeight="1">
      <c r="A587" s="209" t="s">
        <v>938</v>
      </c>
      <c r="B587" s="209" t="s">
        <v>251</v>
      </c>
      <c r="J587" s="212"/>
    </row>
    <row r="588" ht="22.5" customHeight="1">
      <c r="A588" s="209" t="s">
        <v>939</v>
      </c>
      <c r="B588" s="209" t="s">
        <v>251</v>
      </c>
      <c r="J588" s="212"/>
    </row>
    <row r="589" ht="22.5" customHeight="1">
      <c r="A589" s="209" t="s">
        <v>940</v>
      </c>
      <c r="B589" s="209" t="s">
        <v>251</v>
      </c>
      <c r="J589" s="212"/>
    </row>
    <row r="590" ht="22.5" customHeight="1">
      <c r="A590" s="209" t="s">
        <v>941</v>
      </c>
      <c r="B590" s="209" t="s">
        <v>251</v>
      </c>
      <c r="J590" s="212"/>
    </row>
    <row r="591" ht="22.5" customHeight="1">
      <c r="A591" s="209" t="s">
        <v>942</v>
      </c>
      <c r="B591" s="209" t="s">
        <v>251</v>
      </c>
      <c r="J591" s="212"/>
    </row>
    <row r="592" ht="22.5" customHeight="1">
      <c r="A592" s="209" t="s">
        <v>943</v>
      </c>
      <c r="B592" s="209" t="s">
        <v>251</v>
      </c>
      <c r="J592" s="212"/>
    </row>
    <row r="593" ht="22.5" customHeight="1">
      <c r="A593" s="209" t="s">
        <v>944</v>
      </c>
      <c r="B593" s="209" t="s">
        <v>251</v>
      </c>
      <c r="J593" s="212"/>
    </row>
    <row r="594" ht="22.5" customHeight="1">
      <c r="A594" s="209" t="s">
        <v>945</v>
      </c>
      <c r="B594" s="209" t="s">
        <v>251</v>
      </c>
      <c r="J594" s="212"/>
    </row>
    <row r="595" ht="22.5" customHeight="1">
      <c r="A595" s="209" t="s">
        <v>946</v>
      </c>
      <c r="B595" s="209" t="s">
        <v>251</v>
      </c>
      <c r="J595" s="212"/>
    </row>
    <row r="596" ht="22.5" customHeight="1">
      <c r="A596" s="209" t="s">
        <v>947</v>
      </c>
      <c r="B596" s="209" t="s">
        <v>251</v>
      </c>
      <c r="J596" s="212"/>
    </row>
    <row r="597" ht="22.5" customHeight="1">
      <c r="A597" s="209" t="s">
        <v>948</v>
      </c>
      <c r="B597" s="209" t="s">
        <v>251</v>
      </c>
      <c r="J597" s="212"/>
    </row>
    <row r="598" ht="22.5" customHeight="1">
      <c r="A598" s="209" t="s">
        <v>949</v>
      </c>
      <c r="B598" s="209" t="s">
        <v>251</v>
      </c>
      <c r="J598" s="212"/>
    </row>
    <row r="599" ht="22.5" customHeight="1">
      <c r="A599" s="209" t="s">
        <v>950</v>
      </c>
      <c r="B599" s="209" t="s">
        <v>251</v>
      </c>
      <c r="J599" s="212"/>
    </row>
    <row r="600" ht="22.5" customHeight="1">
      <c r="A600" s="209" t="s">
        <v>951</v>
      </c>
      <c r="B600" s="209" t="s">
        <v>251</v>
      </c>
      <c r="J600" s="212"/>
    </row>
    <row r="601" ht="22.5" customHeight="1">
      <c r="A601" s="209" t="s">
        <v>952</v>
      </c>
      <c r="B601" s="209" t="s">
        <v>251</v>
      </c>
      <c r="J601" s="212"/>
    </row>
    <row r="602" ht="22.5" customHeight="1">
      <c r="A602" s="209" t="s">
        <v>953</v>
      </c>
      <c r="B602" s="209" t="s">
        <v>251</v>
      </c>
      <c r="J602" s="212"/>
    </row>
    <row r="603" ht="22.5" customHeight="1">
      <c r="A603" s="209" t="s">
        <v>954</v>
      </c>
      <c r="B603" s="209" t="s">
        <v>251</v>
      </c>
      <c r="J603" s="212"/>
    </row>
    <row r="604" ht="22.5" customHeight="1">
      <c r="A604" s="209" t="s">
        <v>955</v>
      </c>
      <c r="B604" s="209" t="s">
        <v>251</v>
      </c>
      <c r="J604" s="212"/>
    </row>
    <row r="605" ht="22.5" customHeight="1">
      <c r="A605" s="209" t="s">
        <v>956</v>
      </c>
      <c r="B605" s="209" t="s">
        <v>251</v>
      </c>
      <c r="J605" s="212"/>
    </row>
    <row r="606" ht="22.5" customHeight="1">
      <c r="A606" s="209" t="s">
        <v>957</v>
      </c>
      <c r="B606" s="209" t="s">
        <v>251</v>
      </c>
      <c r="J606" s="212"/>
    </row>
    <row r="607" ht="22.5" customHeight="1">
      <c r="A607" s="209" t="s">
        <v>958</v>
      </c>
      <c r="B607" s="209" t="s">
        <v>251</v>
      </c>
      <c r="J607" s="212"/>
    </row>
    <row r="608" ht="22.5" customHeight="1">
      <c r="A608" s="209" t="s">
        <v>959</v>
      </c>
      <c r="B608" s="209" t="s">
        <v>251</v>
      </c>
      <c r="J608" s="212"/>
    </row>
    <row r="609" ht="22.5" customHeight="1">
      <c r="A609" s="209" t="s">
        <v>960</v>
      </c>
      <c r="B609" s="209" t="s">
        <v>251</v>
      </c>
      <c r="J609" s="212"/>
    </row>
    <row r="610" ht="22.5" customHeight="1">
      <c r="A610" s="209" t="s">
        <v>961</v>
      </c>
      <c r="B610" s="209" t="s">
        <v>251</v>
      </c>
      <c r="J610" s="212"/>
    </row>
    <row r="611" ht="22.5" customHeight="1">
      <c r="A611" s="209" t="s">
        <v>962</v>
      </c>
      <c r="B611" s="209" t="s">
        <v>251</v>
      </c>
      <c r="J611" s="212"/>
    </row>
    <row r="612" ht="22.5" customHeight="1">
      <c r="A612" s="209" t="s">
        <v>963</v>
      </c>
      <c r="B612" s="209" t="s">
        <v>251</v>
      </c>
      <c r="J612" s="212"/>
    </row>
    <row r="613" ht="22.5" customHeight="1">
      <c r="A613" s="209" t="s">
        <v>964</v>
      </c>
      <c r="B613" s="209" t="s">
        <v>251</v>
      </c>
      <c r="J613" s="212"/>
    </row>
    <row r="614" ht="22.5" customHeight="1">
      <c r="A614" s="209" t="s">
        <v>965</v>
      </c>
      <c r="B614" s="209" t="s">
        <v>251</v>
      </c>
      <c r="J614" s="212"/>
    </row>
    <row r="615" ht="22.5" customHeight="1">
      <c r="A615" s="209" t="s">
        <v>966</v>
      </c>
      <c r="B615" s="209" t="s">
        <v>251</v>
      </c>
      <c r="J615" s="212"/>
    </row>
    <row r="616" ht="22.5" customHeight="1">
      <c r="A616" s="209" t="s">
        <v>967</v>
      </c>
      <c r="B616" s="209" t="s">
        <v>251</v>
      </c>
      <c r="J616" s="212"/>
    </row>
    <row r="617" ht="22.5" customHeight="1">
      <c r="A617" s="209" t="s">
        <v>968</v>
      </c>
      <c r="B617" s="209" t="s">
        <v>251</v>
      </c>
      <c r="J617" s="212"/>
    </row>
    <row r="618" ht="22.5" customHeight="1">
      <c r="A618" s="209" t="s">
        <v>969</v>
      </c>
      <c r="B618" s="209" t="s">
        <v>251</v>
      </c>
      <c r="J618" s="212"/>
    </row>
    <row r="619" ht="22.5" customHeight="1">
      <c r="A619" s="209" t="s">
        <v>970</v>
      </c>
      <c r="B619" s="209" t="s">
        <v>251</v>
      </c>
      <c r="J619" s="212"/>
    </row>
    <row r="620" ht="22.5" customHeight="1">
      <c r="A620" s="209" t="s">
        <v>971</v>
      </c>
      <c r="B620" s="209" t="s">
        <v>251</v>
      </c>
      <c r="J620" s="212"/>
    </row>
    <row r="621" ht="22.5" customHeight="1">
      <c r="A621" s="209" t="s">
        <v>972</v>
      </c>
      <c r="B621" s="209" t="s">
        <v>251</v>
      </c>
      <c r="J621" s="212"/>
    </row>
    <row r="622" ht="22.5" customHeight="1">
      <c r="A622" s="209" t="s">
        <v>973</v>
      </c>
      <c r="B622" s="209" t="s">
        <v>251</v>
      </c>
      <c r="J622" s="212"/>
    </row>
    <row r="623" ht="22.5" customHeight="1">
      <c r="A623" s="209" t="s">
        <v>974</v>
      </c>
      <c r="B623" s="209" t="s">
        <v>251</v>
      </c>
      <c r="J623" s="212"/>
    </row>
    <row r="624" ht="22.5" customHeight="1">
      <c r="A624" s="209" t="s">
        <v>975</v>
      </c>
      <c r="B624" s="209" t="s">
        <v>251</v>
      </c>
      <c r="J624" s="212"/>
    </row>
    <row r="625" ht="22.5" customHeight="1">
      <c r="A625" s="209" t="s">
        <v>976</v>
      </c>
      <c r="B625" s="209" t="s">
        <v>251</v>
      </c>
      <c r="J625" s="212"/>
    </row>
    <row r="626" ht="22.5" customHeight="1">
      <c r="A626" s="209" t="s">
        <v>977</v>
      </c>
      <c r="B626" s="209" t="s">
        <v>251</v>
      </c>
      <c r="J626" s="212"/>
    </row>
    <row r="627" ht="22.5" customHeight="1">
      <c r="A627" s="209" t="s">
        <v>978</v>
      </c>
      <c r="B627" s="209" t="s">
        <v>251</v>
      </c>
      <c r="J627" s="212"/>
    </row>
    <row r="628" ht="22.5" customHeight="1">
      <c r="A628" s="209" t="s">
        <v>979</v>
      </c>
      <c r="B628" s="209" t="s">
        <v>251</v>
      </c>
      <c r="J628" s="212"/>
    </row>
    <row r="629" ht="22.5" customHeight="1">
      <c r="A629" s="209" t="s">
        <v>980</v>
      </c>
      <c r="B629" s="209" t="s">
        <v>251</v>
      </c>
      <c r="J629" s="212"/>
    </row>
    <row r="630" ht="22.5" customHeight="1">
      <c r="A630" s="209" t="s">
        <v>981</v>
      </c>
      <c r="B630" s="209" t="s">
        <v>251</v>
      </c>
      <c r="J630" s="212"/>
    </row>
    <row r="631" ht="22.5" customHeight="1">
      <c r="A631" s="209" t="s">
        <v>982</v>
      </c>
      <c r="B631" s="209" t="s">
        <v>251</v>
      </c>
      <c r="J631" s="212"/>
    </row>
    <row r="632" ht="22.5" customHeight="1">
      <c r="A632" s="209" t="s">
        <v>983</v>
      </c>
      <c r="B632" s="209" t="s">
        <v>251</v>
      </c>
      <c r="J632" s="212"/>
    </row>
    <row r="633" ht="22.5" customHeight="1">
      <c r="A633" s="209" t="s">
        <v>984</v>
      </c>
      <c r="B633" s="209" t="s">
        <v>251</v>
      </c>
      <c r="J633" s="212"/>
    </row>
    <row r="634" ht="22.5" customHeight="1">
      <c r="A634" s="209" t="s">
        <v>985</v>
      </c>
      <c r="B634" s="209" t="s">
        <v>251</v>
      </c>
      <c r="J634" s="212"/>
    </row>
    <row r="635" ht="22.5" customHeight="1">
      <c r="A635" s="209" t="s">
        <v>986</v>
      </c>
      <c r="B635" s="209" t="s">
        <v>251</v>
      </c>
      <c r="J635" s="212"/>
    </row>
    <row r="636" ht="22.5" customHeight="1">
      <c r="A636" s="209" t="s">
        <v>987</v>
      </c>
      <c r="B636" s="209" t="s">
        <v>251</v>
      </c>
      <c r="J636" s="212"/>
    </row>
    <row r="637" ht="22.5" customHeight="1">
      <c r="A637" s="209" t="s">
        <v>988</v>
      </c>
      <c r="B637" s="209" t="s">
        <v>251</v>
      </c>
      <c r="J637" s="212"/>
    </row>
    <row r="638" ht="22.5" customHeight="1">
      <c r="A638" s="209" t="s">
        <v>989</v>
      </c>
      <c r="B638" s="209" t="s">
        <v>251</v>
      </c>
      <c r="J638" s="212"/>
    </row>
    <row r="639" ht="22.5" customHeight="1">
      <c r="A639" s="209" t="s">
        <v>990</v>
      </c>
      <c r="B639" s="209" t="s">
        <v>251</v>
      </c>
      <c r="J639" s="212"/>
    </row>
    <row r="640" ht="22.5" customHeight="1">
      <c r="A640" s="209" t="s">
        <v>991</v>
      </c>
      <c r="B640" s="209" t="s">
        <v>251</v>
      </c>
      <c r="J640" s="212"/>
    </row>
    <row r="641" ht="22.5" customHeight="1">
      <c r="A641" s="209" t="s">
        <v>992</v>
      </c>
      <c r="B641" s="209" t="s">
        <v>251</v>
      </c>
      <c r="J641" s="212"/>
    </row>
    <row r="642" ht="22.5" customHeight="1">
      <c r="A642" s="209" t="s">
        <v>993</v>
      </c>
      <c r="B642" s="209" t="s">
        <v>251</v>
      </c>
      <c r="J642" s="212"/>
    </row>
    <row r="643" ht="22.5" customHeight="1">
      <c r="A643" s="209" t="s">
        <v>994</v>
      </c>
      <c r="B643" s="209" t="s">
        <v>251</v>
      </c>
      <c r="J643" s="212"/>
    </row>
    <row r="644" ht="22.5" customHeight="1">
      <c r="A644" s="209" t="s">
        <v>995</v>
      </c>
      <c r="B644" s="209" t="s">
        <v>251</v>
      </c>
      <c r="J644" s="212"/>
    </row>
    <row r="645" ht="22.5" customHeight="1">
      <c r="A645" s="209" t="s">
        <v>996</v>
      </c>
      <c r="B645" s="209" t="s">
        <v>251</v>
      </c>
      <c r="J645" s="212"/>
    </row>
    <row r="646" ht="22.5" customHeight="1">
      <c r="A646" s="209" t="s">
        <v>997</v>
      </c>
      <c r="B646" s="209" t="s">
        <v>251</v>
      </c>
      <c r="J646" s="212"/>
    </row>
    <row r="647" ht="22.5" customHeight="1">
      <c r="A647" s="209" t="s">
        <v>998</v>
      </c>
      <c r="B647" s="209" t="s">
        <v>251</v>
      </c>
      <c r="J647" s="212"/>
    </row>
    <row r="648" ht="22.5" customHeight="1">
      <c r="A648" s="209" t="s">
        <v>999</v>
      </c>
      <c r="B648" s="209" t="s">
        <v>251</v>
      </c>
      <c r="J648" s="212"/>
    </row>
    <row r="649" ht="22.5" customHeight="1">
      <c r="A649" s="209" t="s">
        <v>1000</v>
      </c>
      <c r="B649" s="209" t="s">
        <v>251</v>
      </c>
      <c r="J649" s="212"/>
    </row>
    <row r="650" ht="22.5" customHeight="1">
      <c r="A650" s="209" t="s">
        <v>1001</v>
      </c>
      <c r="B650" s="209" t="s">
        <v>251</v>
      </c>
      <c r="J650" s="212"/>
    </row>
    <row r="651" ht="22.5" customHeight="1">
      <c r="A651" s="209" t="s">
        <v>1002</v>
      </c>
      <c r="B651" s="209" t="s">
        <v>251</v>
      </c>
      <c r="J651" s="212"/>
    </row>
    <row r="652" ht="22.5" customHeight="1">
      <c r="A652" s="209" t="s">
        <v>1003</v>
      </c>
      <c r="B652" s="209" t="s">
        <v>251</v>
      </c>
      <c r="J652" s="212"/>
    </row>
    <row r="653" ht="22.5" customHeight="1">
      <c r="A653" s="209" t="s">
        <v>1004</v>
      </c>
      <c r="B653" s="209" t="s">
        <v>251</v>
      </c>
      <c r="J653" s="212"/>
    </row>
    <row r="654" ht="22.5" customHeight="1">
      <c r="A654" s="209" t="s">
        <v>1005</v>
      </c>
      <c r="B654" s="209" t="s">
        <v>251</v>
      </c>
      <c r="J654" s="212"/>
    </row>
    <row r="655" ht="22.5" customHeight="1">
      <c r="A655" s="209" t="s">
        <v>1006</v>
      </c>
      <c r="B655" s="209" t="s">
        <v>251</v>
      </c>
      <c r="J655" s="212"/>
    </row>
    <row r="656" ht="22.5" customHeight="1">
      <c r="A656" s="209" t="s">
        <v>1007</v>
      </c>
      <c r="B656" s="209" t="s">
        <v>251</v>
      </c>
      <c r="J656" s="212"/>
    </row>
    <row r="657" ht="22.5" customHeight="1">
      <c r="A657" s="209" t="s">
        <v>1008</v>
      </c>
      <c r="B657" s="209" t="s">
        <v>251</v>
      </c>
      <c r="J657" s="212"/>
    </row>
    <row r="658" ht="22.5" customHeight="1">
      <c r="A658" s="209" t="s">
        <v>1009</v>
      </c>
      <c r="B658" s="209" t="s">
        <v>251</v>
      </c>
      <c r="J658" s="212"/>
    </row>
    <row r="659" ht="22.5" customHeight="1">
      <c r="A659" s="209" t="s">
        <v>1010</v>
      </c>
      <c r="B659" s="209" t="s">
        <v>251</v>
      </c>
      <c r="J659" s="212"/>
    </row>
    <row r="660" ht="22.5" customHeight="1">
      <c r="A660" s="209" t="s">
        <v>1011</v>
      </c>
      <c r="B660" s="209" t="s">
        <v>251</v>
      </c>
      <c r="J660" s="212"/>
    </row>
    <row r="661" ht="22.5" customHeight="1">
      <c r="A661" s="209" t="s">
        <v>1012</v>
      </c>
      <c r="B661" s="209" t="s">
        <v>251</v>
      </c>
      <c r="J661" s="212"/>
    </row>
    <row r="662" ht="22.5" customHeight="1">
      <c r="A662" s="209" t="s">
        <v>1013</v>
      </c>
      <c r="B662" s="209" t="s">
        <v>251</v>
      </c>
      <c r="J662" s="212"/>
    </row>
    <row r="663" ht="22.5" customHeight="1">
      <c r="A663" s="209" t="s">
        <v>1014</v>
      </c>
      <c r="B663" s="209" t="s">
        <v>251</v>
      </c>
      <c r="J663" s="212"/>
    </row>
    <row r="664" ht="22.5" customHeight="1">
      <c r="A664" s="209" t="s">
        <v>1015</v>
      </c>
      <c r="B664" s="209" t="s">
        <v>251</v>
      </c>
      <c r="J664" s="212"/>
    </row>
    <row r="665" ht="22.5" customHeight="1">
      <c r="A665" s="209" t="s">
        <v>1016</v>
      </c>
      <c r="B665" s="209" t="s">
        <v>251</v>
      </c>
      <c r="J665" s="212"/>
    </row>
    <row r="666" ht="22.5" customHeight="1">
      <c r="A666" s="209" t="s">
        <v>1017</v>
      </c>
      <c r="B666" s="209" t="s">
        <v>251</v>
      </c>
      <c r="J666" s="212"/>
    </row>
    <row r="667" ht="22.5" customHeight="1">
      <c r="A667" s="209" t="s">
        <v>1018</v>
      </c>
      <c r="B667" s="209" t="s">
        <v>251</v>
      </c>
      <c r="J667" s="212"/>
    </row>
    <row r="668" ht="22.5" customHeight="1">
      <c r="A668" s="209" t="s">
        <v>1019</v>
      </c>
      <c r="B668" s="209" t="s">
        <v>251</v>
      </c>
      <c r="J668" s="212"/>
    </row>
    <row r="669" ht="22.5" customHeight="1">
      <c r="A669" s="209" t="s">
        <v>1020</v>
      </c>
      <c r="B669" s="209" t="s">
        <v>251</v>
      </c>
      <c r="J669" s="212"/>
    </row>
    <row r="670" ht="22.5" customHeight="1">
      <c r="A670" s="209" t="s">
        <v>1021</v>
      </c>
      <c r="B670" s="209" t="s">
        <v>251</v>
      </c>
      <c r="J670" s="212"/>
    </row>
    <row r="671" ht="22.5" customHeight="1">
      <c r="A671" s="209" t="s">
        <v>1022</v>
      </c>
      <c r="B671" s="209" t="s">
        <v>251</v>
      </c>
      <c r="J671" s="212"/>
    </row>
    <row r="672" ht="22.5" customHeight="1">
      <c r="A672" s="209" t="s">
        <v>1023</v>
      </c>
      <c r="B672" s="209" t="s">
        <v>251</v>
      </c>
      <c r="J672" s="212"/>
    </row>
    <row r="673" ht="22.5" customHeight="1">
      <c r="A673" s="209" t="s">
        <v>1024</v>
      </c>
      <c r="B673" s="209" t="s">
        <v>251</v>
      </c>
      <c r="J673" s="212"/>
    </row>
    <row r="674" ht="22.5" customHeight="1">
      <c r="A674" s="209" t="s">
        <v>1025</v>
      </c>
      <c r="B674" s="209" t="s">
        <v>251</v>
      </c>
      <c r="J674" s="212"/>
    </row>
    <row r="675" ht="22.5" customHeight="1">
      <c r="A675" s="209" t="s">
        <v>1026</v>
      </c>
      <c r="B675" s="209" t="s">
        <v>251</v>
      </c>
      <c r="J675" s="212"/>
    </row>
    <row r="676" ht="22.5" customHeight="1">
      <c r="A676" s="209" t="s">
        <v>1027</v>
      </c>
      <c r="B676" s="209" t="s">
        <v>251</v>
      </c>
      <c r="J676" s="212"/>
    </row>
    <row r="677" ht="22.5" customHeight="1">
      <c r="A677" s="209" t="s">
        <v>1028</v>
      </c>
      <c r="B677" s="209" t="s">
        <v>251</v>
      </c>
      <c r="J677" s="212"/>
    </row>
    <row r="678" ht="22.5" customHeight="1">
      <c r="A678" s="209" t="s">
        <v>1029</v>
      </c>
      <c r="B678" s="209" t="s">
        <v>251</v>
      </c>
      <c r="J678" s="212"/>
    </row>
    <row r="679" ht="22.5" customHeight="1">
      <c r="A679" s="209" t="s">
        <v>1030</v>
      </c>
      <c r="B679" s="209" t="s">
        <v>251</v>
      </c>
      <c r="J679" s="212"/>
    </row>
    <row r="680" ht="22.5" customHeight="1">
      <c r="A680" s="209" t="s">
        <v>1031</v>
      </c>
      <c r="B680" s="209" t="s">
        <v>251</v>
      </c>
      <c r="J680" s="212"/>
    </row>
    <row r="681" ht="22.5" customHeight="1">
      <c r="A681" s="209" t="s">
        <v>1032</v>
      </c>
      <c r="B681" s="209" t="s">
        <v>251</v>
      </c>
      <c r="J681" s="212"/>
    </row>
    <row r="682" ht="22.5" customHeight="1">
      <c r="A682" s="209" t="s">
        <v>1033</v>
      </c>
      <c r="B682" s="209" t="s">
        <v>251</v>
      </c>
      <c r="J682" s="212"/>
    </row>
    <row r="683" ht="22.5" customHeight="1">
      <c r="A683" s="209" t="s">
        <v>1034</v>
      </c>
      <c r="B683" s="209" t="s">
        <v>251</v>
      </c>
      <c r="J683" s="212"/>
    </row>
    <row r="684" ht="22.5" customHeight="1">
      <c r="A684" s="209" t="s">
        <v>1035</v>
      </c>
      <c r="B684" s="209" t="s">
        <v>251</v>
      </c>
      <c r="J684" s="212"/>
    </row>
    <row r="685" ht="22.5" customHeight="1">
      <c r="A685" s="209" t="s">
        <v>1036</v>
      </c>
      <c r="B685" s="209" t="s">
        <v>251</v>
      </c>
      <c r="J685" s="212"/>
    </row>
    <row r="686" ht="22.5" customHeight="1">
      <c r="A686" s="209" t="s">
        <v>1037</v>
      </c>
      <c r="B686" s="209" t="s">
        <v>251</v>
      </c>
      <c r="J686" s="212"/>
    </row>
    <row r="687" ht="22.5" customHeight="1">
      <c r="A687" s="209" t="s">
        <v>1038</v>
      </c>
      <c r="B687" s="209" t="s">
        <v>251</v>
      </c>
      <c r="J687" s="212"/>
    </row>
    <row r="688" ht="22.5" customHeight="1">
      <c r="A688" s="209" t="s">
        <v>1039</v>
      </c>
      <c r="B688" s="209" t="s">
        <v>251</v>
      </c>
      <c r="J688" s="212"/>
    </row>
    <row r="689" ht="22.5" customHeight="1">
      <c r="A689" s="209" t="s">
        <v>1040</v>
      </c>
      <c r="B689" s="209" t="s">
        <v>251</v>
      </c>
      <c r="J689" s="212"/>
    </row>
    <row r="690" ht="22.5" customHeight="1">
      <c r="A690" s="209" t="s">
        <v>1041</v>
      </c>
      <c r="B690" s="209" t="s">
        <v>251</v>
      </c>
      <c r="J690" s="212"/>
    </row>
    <row r="691" ht="22.5" customHeight="1">
      <c r="A691" s="209" t="s">
        <v>1042</v>
      </c>
      <c r="B691" s="209" t="s">
        <v>251</v>
      </c>
      <c r="J691" s="212"/>
    </row>
    <row r="692" ht="22.5" customHeight="1">
      <c r="A692" s="209" t="s">
        <v>1043</v>
      </c>
      <c r="B692" s="209" t="s">
        <v>251</v>
      </c>
      <c r="J692" s="212"/>
    </row>
    <row r="693" ht="22.5" customHeight="1">
      <c r="A693" s="209" t="s">
        <v>1044</v>
      </c>
      <c r="B693" s="209" t="s">
        <v>251</v>
      </c>
      <c r="J693" s="212"/>
    </row>
    <row r="694" ht="22.5" customHeight="1">
      <c r="A694" s="209" t="s">
        <v>1045</v>
      </c>
      <c r="B694" s="209" t="s">
        <v>251</v>
      </c>
      <c r="J694" s="212"/>
    </row>
    <row r="695" ht="22.5" customHeight="1">
      <c r="A695" s="209" t="s">
        <v>1046</v>
      </c>
      <c r="B695" s="209" t="s">
        <v>251</v>
      </c>
      <c r="J695" s="212"/>
    </row>
    <row r="696" ht="22.5" customHeight="1">
      <c r="A696" s="209" t="s">
        <v>1047</v>
      </c>
      <c r="B696" s="209" t="s">
        <v>251</v>
      </c>
      <c r="J696" s="212"/>
    </row>
    <row r="697" ht="22.5" customHeight="1">
      <c r="A697" s="209" t="s">
        <v>1048</v>
      </c>
      <c r="B697" s="209" t="s">
        <v>251</v>
      </c>
      <c r="J697" s="212"/>
    </row>
    <row r="698" ht="22.5" customHeight="1">
      <c r="A698" s="209" t="s">
        <v>1049</v>
      </c>
      <c r="B698" s="209" t="s">
        <v>251</v>
      </c>
      <c r="J698" s="212"/>
    </row>
    <row r="699" ht="22.5" customHeight="1">
      <c r="A699" s="209" t="s">
        <v>1050</v>
      </c>
      <c r="B699" s="209" t="s">
        <v>251</v>
      </c>
      <c r="J699" s="212"/>
    </row>
    <row r="700" ht="22.5" customHeight="1">
      <c r="A700" s="209" t="s">
        <v>1051</v>
      </c>
      <c r="B700" s="209" t="s">
        <v>251</v>
      </c>
      <c r="J700" s="212"/>
    </row>
    <row r="701" ht="22.5" customHeight="1">
      <c r="A701" s="209" t="s">
        <v>1052</v>
      </c>
      <c r="B701" s="209" t="s">
        <v>251</v>
      </c>
      <c r="J701" s="212"/>
    </row>
    <row r="702" ht="22.5" customHeight="1">
      <c r="A702" s="209" t="s">
        <v>1053</v>
      </c>
      <c r="B702" s="209" t="s">
        <v>251</v>
      </c>
      <c r="J702" s="212"/>
    </row>
    <row r="703" ht="22.5" customHeight="1">
      <c r="A703" s="209" t="s">
        <v>1054</v>
      </c>
      <c r="B703" s="209" t="s">
        <v>251</v>
      </c>
      <c r="J703" s="212"/>
    </row>
    <row r="704" ht="22.5" customHeight="1">
      <c r="A704" s="209" t="s">
        <v>1055</v>
      </c>
      <c r="B704" s="209" t="s">
        <v>251</v>
      </c>
      <c r="J704" s="212"/>
    </row>
    <row r="705" ht="22.5" customHeight="1">
      <c r="A705" s="209" t="s">
        <v>1056</v>
      </c>
      <c r="B705" s="209" t="s">
        <v>251</v>
      </c>
      <c r="J705" s="212"/>
    </row>
    <row r="706" ht="22.5" customHeight="1">
      <c r="A706" s="209" t="s">
        <v>1057</v>
      </c>
      <c r="B706" s="209" t="s">
        <v>251</v>
      </c>
      <c r="J706" s="212"/>
    </row>
    <row r="707" ht="22.5" customHeight="1">
      <c r="A707" s="209" t="s">
        <v>1058</v>
      </c>
      <c r="B707" s="209" t="s">
        <v>251</v>
      </c>
      <c r="J707" s="212"/>
    </row>
    <row r="708" ht="22.5" customHeight="1">
      <c r="A708" s="209" t="s">
        <v>1059</v>
      </c>
      <c r="B708" s="209" t="s">
        <v>251</v>
      </c>
      <c r="J708" s="212"/>
    </row>
    <row r="709" ht="22.5" customHeight="1">
      <c r="A709" s="209" t="s">
        <v>1060</v>
      </c>
      <c r="B709" s="209" t="s">
        <v>251</v>
      </c>
      <c r="J709" s="212"/>
    </row>
    <row r="710" ht="22.5" customHeight="1">
      <c r="A710" s="209" t="s">
        <v>1061</v>
      </c>
      <c r="B710" s="209" t="s">
        <v>251</v>
      </c>
      <c r="J710" s="212"/>
    </row>
    <row r="711" ht="22.5" customHeight="1">
      <c r="A711" s="209" t="s">
        <v>1062</v>
      </c>
      <c r="B711" s="209" t="s">
        <v>251</v>
      </c>
      <c r="J711" s="212"/>
    </row>
    <row r="712" ht="22.5" customHeight="1">
      <c r="A712" s="209" t="s">
        <v>1063</v>
      </c>
      <c r="B712" s="209" t="s">
        <v>251</v>
      </c>
      <c r="J712" s="212"/>
    </row>
    <row r="713" ht="22.5" customHeight="1">
      <c r="A713" s="209" t="s">
        <v>1064</v>
      </c>
      <c r="B713" s="209" t="s">
        <v>251</v>
      </c>
      <c r="J713" s="212"/>
    </row>
    <row r="714" ht="22.5" customHeight="1">
      <c r="A714" s="209" t="s">
        <v>1065</v>
      </c>
      <c r="B714" s="209" t="s">
        <v>251</v>
      </c>
      <c r="J714" s="212"/>
    </row>
    <row r="715" ht="22.5" customHeight="1">
      <c r="A715" s="209" t="s">
        <v>1066</v>
      </c>
      <c r="B715" s="209" t="s">
        <v>251</v>
      </c>
      <c r="J715" s="212"/>
    </row>
    <row r="716" ht="22.5" customHeight="1">
      <c r="A716" s="209" t="s">
        <v>1067</v>
      </c>
      <c r="B716" s="209" t="s">
        <v>251</v>
      </c>
      <c r="J716" s="212"/>
    </row>
    <row r="717" ht="22.5" customHeight="1">
      <c r="A717" s="209" t="s">
        <v>1068</v>
      </c>
      <c r="B717" s="209" t="s">
        <v>251</v>
      </c>
      <c r="J717" s="212"/>
    </row>
    <row r="718" ht="22.5" customHeight="1">
      <c r="A718" s="209" t="s">
        <v>1069</v>
      </c>
      <c r="B718" s="209" t="s">
        <v>251</v>
      </c>
      <c r="J718" s="212"/>
    </row>
    <row r="719" ht="22.5" customHeight="1">
      <c r="A719" s="209" t="s">
        <v>1070</v>
      </c>
      <c r="B719" s="209" t="s">
        <v>251</v>
      </c>
      <c r="J719" s="212"/>
    </row>
    <row r="720" ht="22.5" customHeight="1">
      <c r="A720" s="209" t="s">
        <v>1071</v>
      </c>
      <c r="B720" s="209" t="s">
        <v>251</v>
      </c>
      <c r="J720" s="212"/>
    </row>
    <row r="721" ht="22.5" customHeight="1">
      <c r="A721" s="209" t="s">
        <v>1072</v>
      </c>
      <c r="B721" s="209" t="s">
        <v>251</v>
      </c>
      <c r="J721" s="212"/>
    </row>
    <row r="722" ht="22.5" customHeight="1">
      <c r="A722" s="209" t="s">
        <v>1073</v>
      </c>
      <c r="B722" s="209" t="s">
        <v>251</v>
      </c>
      <c r="J722" s="212"/>
    </row>
    <row r="723" ht="22.5" customHeight="1">
      <c r="A723" s="209" t="s">
        <v>1074</v>
      </c>
      <c r="B723" s="209" t="s">
        <v>251</v>
      </c>
      <c r="J723" s="212"/>
    </row>
    <row r="724" ht="22.5" customHeight="1">
      <c r="A724" s="209" t="s">
        <v>1075</v>
      </c>
      <c r="B724" s="209" t="s">
        <v>251</v>
      </c>
      <c r="J724" s="212"/>
    </row>
    <row r="725" ht="22.5" customHeight="1">
      <c r="A725" s="209" t="s">
        <v>1076</v>
      </c>
      <c r="B725" s="209" t="s">
        <v>251</v>
      </c>
      <c r="J725" s="212"/>
    </row>
    <row r="726" ht="22.5" customHeight="1">
      <c r="A726" s="209" t="s">
        <v>1077</v>
      </c>
      <c r="B726" s="209" t="s">
        <v>251</v>
      </c>
      <c r="J726" s="212"/>
    </row>
    <row r="727" ht="22.5" customHeight="1">
      <c r="A727" s="209" t="s">
        <v>1078</v>
      </c>
      <c r="B727" s="209" t="s">
        <v>251</v>
      </c>
      <c r="J727" s="212"/>
    </row>
    <row r="728" ht="22.5" customHeight="1">
      <c r="A728" s="209" t="s">
        <v>1079</v>
      </c>
      <c r="B728" s="209" t="s">
        <v>251</v>
      </c>
      <c r="J728" s="212"/>
    </row>
    <row r="729" ht="22.5" customHeight="1">
      <c r="A729" s="209" t="s">
        <v>1080</v>
      </c>
      <c r="B729" s="209" t="s">
        <v>251</v>
      </c>
      <c r="J729" s="212"/>
    </row>
    <row r="730" ht="22.5" customHeight="1">
      <c r="A730" s="209" t="s">
        <v>1081</v>
      </c>
      <c r="B730" s="209" t="s">
        <v>251</v>
      </c>
      <c r="J730" s="212"/>
    </row>
    <row r="731" ht="22.5" customHeight="1">
      <c r="A731" s="209" t="s">
        <v>1082</v>
      </c>
      <c r="B731" s="209" t="s">
        <v>251</v>
      </c>
      <c r="J731" s="212"/>
    </row>
    <row r="732" ht="22.5" customHeight="1">
      <c r="A732" s="209" t="s">
        <v>1083</v>
      </c>
      <c r="B732" s="209" t="s">
        <v>251</v>
      </c>
      <c r="J732" s="212"/>
    </row>
    <row r="733" ht="22.5" customHeight="1">
      <c r="A733" s="209" t="s">
        <v>1084</v>
      </c>
      <c r="B733" s="209" t="s">
        <v>251</v>
      </c>
      <c r="J733" s="212"/>
    </row>
    <row r="734" ht="22.5" customHeight="1">
      <c r="A734" s="209" t="s">
        <v>1085</v>
      </c>
      <c r="B734" s="209" t="s">
        <v>251</v>
      </c>
      <c r="J734" s="212"/>
    </row>
    <row r="735" ht="22.5" customHeight="1">
      <c r="A735" s="209" t="s">
        <v>1086</v>
      </c>
      <c r="B735" s="209" t="s">
        <v>251</v>
      </c>
      <c r="J735" s="212"/>
    </row>
    <row r="736" ht="22.5" customHeight="1">
      <c r="A736" s="209" t="s">
        <v>1087</v>
      </c>
      <c r="B736" s="209" t="s">
        <v>251</v>
      </c>
      <c r="J736" s="212"/>
    </row>
    <row r="737" ht="22.5" customHeight="1">
      <c r="A737" s="209" t="s">
        <v>1088</v>
      </c>
      <c r="B737" s="209" t="s">
        <v>251</v>
      </c>
      <c r="J737" s="212"/>
    </row>
    <row r="738" ht="22.5" customHeight="1">
      <c r="A738" s="209" t="s">
        <v>1089</v>
      </c>
      <c r="B738" s="209" t="s">
        <v>251</v>
      </c>
      <c r="J738" s="212"/>
    </row>
    <row r="739" ht="22.5" customHeight="1">
      <c r="A739" s="209" t="s">
        <v>1090</v>
      </c>
      <c r="B739" s="209" t="s">
        <v>251</v>
      </c>
      <c r="J739" s="212"/>
    </row>
    <row r="740" ht="22.5" customHeight="1">
      <c r="A740" s="209" t="s">
        <v>1091</v>
      </c>
      <c r="B740" s="209" t="s">
        <v>251</v>
      </c>
      <c r="J740" s="212"/>
    </row>
    <row r="741" ht="22.5" customHeight="1">
      <c r="A741" s="209" t="s">
        <v>1092</v>
      </c>
      <c r="B741" s="209" t="s">
        <v>251</v>
      </c>
      <c r="J741" s="212"/>
    </row>
    <row r="742" ht="22.5" customHeight="1">
      <c r="A742" s="209" t="s">
        <v>1093</v>
      </c>
      <c r="B742" s="209" t="s">
        <v>251</v>
      </c>
      <c r="J742" s="212"/>
    </row>
    <row r="743" ht="22.5" customHeight="1">
      <c r="A743" s="209" t="s">
        <v>1094</v>
      </c>
      <c r="B743" s="209" t="s">
        <v>251</v>
      </c>
      <c r="J743" s="212"/>
    </row>
    <row r="744" ht="22.5" customHeight="1">
      <c r="A744" s="209" t="s">
        <v>1095</v>
      </c>
      <c r="B744" s="209" t="s">
        <v>251</v>
      </c>
      <c r="J744" s="212"/>
    </row>
    <row r="745" ht="22.5" customHeight="1">
      <c r="A745" s="209" t="s">
        <v>1096</v>
      </c>
      <c r="B745" s="209" t="s">
        <v>251</v>
      </c>
      <c r="J745" s="212"/>
    </row>
    <row r="746" ht="22.5" customHeight="1">
      <c r="A746" s="209" t="s">
        <v>1097</v>
      </c>
      <c r="B746" s="209" t="s">
        <v>251</v>
      </c>
      <c r="J746" s="212"/>
    </row>
    <row r="747" ht="22.5" customHeight="1">
      <c r="A747" s="209" t="s">
        <v>1098</v>
      </c>
      <c r="B747" s="209" t="s">
        <v>251</v>
      </c>
      <c r="J747" s="212"/>
    </row>
    <row r="748" ht="22.5" customHeight="1">
      <c r="A748" s="209" t="s">
        <v>1099</v>
      </c>
      <c r="B748" s="209" t="s">
        <v>251</v>
      </c>
      <c r="J748" s="212"/>
    </row>
    <row r="749" ht="22.5" customHeight="1">
      <c r="A749" s="209" t="s">
        <v>1100</v>
      </c>
      <c r="B749" s="209" t="s">
        <v>251</v>
      </c>
      <c r="J749" s="212"/>
    </row>
    <row r="750" ht="22.5" customHeight="1">
      <c r="A750" s="209" t="s">
        <v>1101</v>
      </c>
      <c r="B750" s="209" t="s">
        <v>251</v>
      </c>
      <c r="J750" s="212"/>
    </row>
    <row r="751" ht="22.5" customHeight="1">
      <c r="A751" s="209" t="s">
        <v>1102</v>
      </c>
      <c r="B751" s="209" t="s">
        <v>251</v>
      </c>
      <c r="J751" s="212"/>
    </row>
    <row r="752" ht="22.5" customHeight="1">
      <c r="A752" s="209" t="s">
        <v>1103</v>
      </c>
      <c r="B752" s="209" t="s">
        <v>251</v>
      </c>
      <c r="J752" s="212"/>
    </row>
    <row r="753" ht="22.5" customHeight="1">
      <c r="A753" s="209" t="s">
        <v>1104</v>
      </c>
      <c r="B753" s="209" t="s">
        <v>251</v>
      </c>
      <c r="J753" s="212"/>
    </row>
    <row r="754" ht="22.5" customHeight="1">
      <c r="A754" s="209" t="s">
        <v>1105</v>
      </c>
      <c r="B754" s="209" t="s">
        <v>251</v>
      </c>
      <c r="J754" s="212"/>
    </row>
    <row r="755" ht="22.5" customHeight="1">
      <c r="A755" s="209" t="s">
        <v>1106</v>
      </c>
      <c r="B755" s="209" t="s">
        <v>251</v>
      </c>
      <c r="J755" s="212"/>
    </row>
    <row r="756" ht="22.5" customHeight="1">
      <c r="A756" s="209" t="s">
        <v>1107</v>
      </c>
      <c r="B756" s="209" t="s">
        <v>251</v>
      </c>
      <c r="J756" s="212"/>
    </row>
    <row r="757" ht="22.5" customHeight="1">
      <c r="A757" s="209" t="s">
        <v>1108</v>
      </c>
      <c r="B757" s="209" t="s">
        <v>251</v>
      </c>
      <c r="J757" s="212"/>
    </row>
    <row r="758" ht="22.5" customHeight="1">
      <c r="A758" s="209" t="s">
        <v>1109</v>
      </c>
      <c r="B758" s="209" t="s">
        <v>251</v>
      </c>
      <c r="J758" s="212"/>
    </row>
    <row r="759" ht="22.5" customHeight="1">
      <c r="A759" s="209" t="s">
        <v>1110</v>
      </c>
      <c r="B759" s="209" t="s">
        <v>251</v>
      </c>
      <c r="J759" s="212"/>
    </row>
    <row r="760" ht="22.5" customHeight="1">
      <c r="A760" s="209" t="s">
        <v>1111</v>
      </c>
      <c r="B760" s="209" t="s">
        <v>251</v>
      </c>
      <c r="J760" s="212"/>
    </row>
    <row r="761" ht="22.5" customHeight="1">
      <c r="A761" s="209" t="s">
        <v>1112</v>
      </c>
      <c r="B761" s="209" t="s">
        <v>251</v>
      </c>
      <c r="J761" s="212"/>
    </row>
    <row r="762" ht="22.5" customHeight="1">
      <c r="A762" s="209" t="s">
        <v>1113</v>
      </c>
      <c r="B762" s="209" t="s">
        <v>251</v>
      </c>
      <c r="J762" s="212"/>
    </row>
    <row r="763" ht="22.5" customHeight="1">
      <c r="A763" s="209" t="s">
        <v>1114</v>
      </c>
      <c r="B763" s="209" t="s">
        <v>251</v>
      </c>
      <c r="J763" s="212"/>
    </row>
    <row r="764" ht="22.5" customHeight="1">
      <c r="A764" s="209" t="s">
        <v>1115</v>
      </c>
      <c r="B764" s="209" t="s">
        <v>251</v>
      </c>
      <c r="J764" s="212"/>
    </row>
    <row r="765" ht="22.5" customHeight="1">
      <c r="A765" s="209" t="s">
        <v>1116</v>
      </c>
      <c r="B765" s="209" t="s">
        <v>251</v>
      </c>
      <c r="J765" s="212"/>
    </row>
    <row r="766" ht="22.5" customHeight="1">
      <c r="A766" s="209" t="s">
        <v>1117</v>
      </c>
      <c r="B766" s="209" t="s">
        <v>251</v>
      </c>
      <c r="J766" s="212"/>
    </row>
    <row r="767" ht="22.5" customHeight="1">
      <c r="A767" s="209" t="s">
        <v>1118</v>
      </c>
      <c r="B767" s="209" t="s">
        <v>251</v>
      </c>
      <c r="J767" s="212"/>
    </row>
    <row r="768" ht="22.5" customHeight="1">
      <c r="A768" s="209" t="s">
        <v>1119</v>
      </c>
      <c r="B768" s="209" t="s">
        <v>251</v>
      </c>
      <c r="J768" s="212"/>
    </row>
    <row r="769" ht="22.5" customHeight="1">
      <c r="A769" s="209" t="s">
        <v>1120</v>
      </c>
      <c r="B769" s="209" t="s">
        <v>251</v>
      </c>
      <c r="J769" s="212"/>
    </row>
    <row r="770" ht="22.5" customHeight="1">
      <c r="A770" s="209" t="s">
        <v>1121</v>
      </c>
      <c r="B770" s="209" t="s">
        <v>251</v>
      </c>
      <c r="J770" s="212"/>
    </row>
    <row r="771" ht="22.5" customHeight="1">
      <c r="A771" s="209" t="s">
        <v>1122</v>
      </c>
      <c r="B771" s="209" t="s">
        <v>251</v>
      </c>
      <c r="J771" s="212"/>
    </row>
    <row r="772" ht="22.5" customHeight="1">
      <c r="A772" s="209" t="s">
        <v>1123</v>
      </c>
      <c r="B772" s="209" t="s">
        <v>251</v>
      </c>
      <c r="J772" s="212"/>
    </row>
    <row r="773" ht="22.5" customHeight="1">
      <c r="A773" s="209" t="s">
        <v>1124</v>
      </c>
      <c r="B773" s="209" t="s">
        <v>251</v>
      </c>
      <c r="J773" s="212"/>
    </row>
    <row r="774" ht="22.5" customHeight="1">
      <c r="A774" s="209" t="s">
        <v>1125</v>
      </c>
      <c r="B774" s="209" t="s">
        <v>251</v>
      </c>
      <c r="J774" s="212"/>
    </row>
    <row r="775" ht="22.5" customHeight="1">
      <c r="A775" s="209" t="s">
        <v>1126</v>
      </c>
      <c r="B775" s="209" t="s">
        <v>251</v>
      </c>
      <c r="J775" s="212"/>
    </row>
    <row r="776" ht="22.5" customHeight="1">
      <c r="A776" s="209" t="s">
        <v>1127</v>
      </c>
      <c r="B776" s="209" t="s">
        <v>251</v>
      </c>
      <c r="J776" s="212"/>
    </row>
    <row r="777" ht="22.5" customHeight="1">
      <c r="A777" s="209" t="s">
        <v>1128</v>
      </c>
      <c r="B777" s="209" t="s">
        <v>251</v>
      </c>
      <c r="J777" s="212"/>
    </row>
    <row r="778" ht="22.5" customHeight="1">
      <c r="A778" s="209" t="s">
        <v>1129</v>
      </c>
      <c r="B778" s="209" t="s">
        <v>251</v>
      </c>
      <c r="J778" s="212"/>
    </row>
    <row r="779" ht="22.5" customHeight="1">
      <c r="A779" s="209" t="s">
        <v>1130</v>
      </c>
      <c r="B779" s="209" t="s">
        <v>251</v>
      </c>
      <c r="J779" s="212"/>
    </row>
    <row r="780" ht="22.5" customHeight="1">
      <c r="A780" s="209" t="s">
        <v>1131</v>
      </c>
      <c r="B780" s="209" t="s">
        <v>251</v>
      </c>
      <c r="J780" s="212"/>
    </row>
    <row r="781" ht="22.5" customHeight="1">
      <c r="A781" s="209" t="s">
        <v>1132</v>
      </c>
      <c r="B781" s="209" t="s">
        <v>251</v>
      </c>
      <c r="J781" s="212"/>
    </row>
    <row r="782" ht="22.5" customHeight="1">
      <c r="A782" s="209" t="s">
        <v>1133</v>
      </c>
      <c r="B782" s="209" t="s">
        <v>251</v>
      </c>
      <c r="J782" s="212"/>
    </row>
    <row r="783" ht="22.5" customHeight="1">
      <c r="A783" s="209" t="s">
        <v>1134</v>
      </c>
      <c r="B783" s="209" t="s">
        <v>251</v>
      </c>
      <c r="J783" s="212"/>
    </row>
    <row r="784" ht="22.5" customHeight="1">
      <c r="A784" s="209" t="s">
        <v>1135</v>
      </c>
      <c r="B784" s="209" t="s">
        <v>251</v>
      </c>
      <c r="J784" s="212"/>
    </row>
    <row r="785" ht="22.5" customHeight="1">
      <c r="A785" s="209" t="s">
        <v>1136</v>
      </c>
      <c r="B785" s="209" t="s">
        <v>251</v>
      </c>
      <c r="J785" s="212"/>
    </row>
    <row r="786" ht="22.5" customHeight="1">
      <c r="A786" s="209" t="s">
        <v>1137</v>
      </c>
      <c r="B786" s="209" t="s">
        <v>251</v>
      </c>
      <c r="J786" s="212"/>
    </row>
    <row r="787" ht="22.5" customHeight="1">
      <c r="A787" s="209" t="s">
        <v>1138</v>
      </c>
      <c r="B787" s="209" t="s">
        <v>251</v>
      </c>
      <c r="J787" s="212"/>
    </row>
    <row r="788" ht="22.5" customHeight="1">
      <c r="A788" s="209" t="s">
        <v>1139</v>
      </c>
      <c r="B788" s="209" t="s">
        <v>251</v>
      </c>
      <c r="J788" s="212"/>
    </row>
    <row r="789" ht="22.5" customHeight="1">
      <c r="A789" s="209" t="s">
        <v>1140</v>
      </c>
      <c r="B789" s="209" t="s">
        <v>251</v>
      </c>
      <c r="J789" s="212"/>
    </row>
    <row r="790" ht="22.5" customHeight="1">
      <c r="A790" s="209" t="s">
        <v>1141</v>
      </c>
      <c r="B790" s="209" t="s">
        <v>251</v>
      </c>
      <c r="J790" s="212"/>
    </row>
    <row r="791" ht="22.5" customHeight="1">
      <c r="A791" s="209" t="s">
        <v>1142</v>
      </c>
      <c r="B791" s="209" t="s">
        <v>251</v>
      </c>
      <c r="J791" s="212"/>
    </row>
    <row r="792" ht="22.5" customHeight="1">
      <c r="A792" s="209" t="s">
        <v>1143</v>
      </c>
      <c r="B792" s="209" t="s">
        <v>251</v>
      </c>
      <c r="J792" s="212"/>
    </row>
    <row r="793" ht="22.5" customHeight="1">
      <c r="A793" s="209" t="s">
        <v>1144</v>
      </c>
      <c r="B793" s="209" t="s">
        <v>251</v>
      </c>
      <c r="J793" s="212"/>
    </row>
    <row r="794" ht="22.5" customHeight="1">
      <c r="A794" s="209" t="s">
        <v>1145</v>
      </c>
      <c r="B794" s="209" t="s">
        <v>251</v>
      </c>
      <c r="J794" s="212"/>
    </row>
    <row r="795" ht="22.5" customHeight="1">
      <c r="A795" s="209" t="s">
        <v>1146</v>
      </c>
      <c r="B795" s="209" t="s">
        <v>251</v>
      </c>
      <c r="J795" s="212"/>
    </row>
    <row r="796" ht="22.5" customHeight="1">
      <c r="A796" s="209" t="s">
        <v>1147</v>
      </c>
      <c r="B796" s="209" t="s">
        <v>251</v>
      </c>
      <c r="J796" s="212"/>
    </row>
    <row r="797" ht="22.5" customHeight="1">
      <c r="A797" s="209" t="s">
        <v>1148</v>
      </c>
      <c r="B797" s="209" t="s">
        <v>251</v>
      </c>
      <c r="J797" s="212"/>
    </row>
    <row r="798" ht="22.5" customHeight="1">
      <c r="A798" s="209" t="s">
        <v>1149</v>
      </c>
      <c r="B798" s="209" t="s">
        <v>251</v>
      </c>
      <c r="J798" s="212"/>
    </row>
    <row r="799" ht="22.5" customHeight="1">
      <c r="A799" s="209" t="s">
        <v>1150</v>
      </c>
      <c r="B799" s="209" t="s">
        <v>251</v>
      </c>
      <c r="J799" s="212"/>
    </row>
    <row r="800" ht="22.5" customHeight="1">
      <c r="A800" s="209" t="s">
        <v>1151</v>
      </c>
      <c r="B800" s="209" t="s">
        <v>251</v>
      </c>
      <c r="J800" s="212"/>
    </row>
    <row r="801" ht="22.5" customHeight="1">
      <c r="A801" s="209" t="s">
        <v>1152</v>
      </c>
      <c r="B801" s="209" t="s">
        <v>251</v>
      </c>
      <c r="J801" s="212"/>
    </row>
    <row r="802" ht="22.5" customHeight="1">
      <c r="A802" s="209" t="s">
        <v>1153</v>
      </c>
      <c r="B802" s="209" t="s">
        <v>251</v>
      </c>
      <c r="J802" s="212"/>
    </row>
    <row r="803" ht="22.5" customHeight="1">
      <c r="A803" s="209" t="s">
        <v>1154</v>
      </c>
      <c r="B803" s="209" t="s">
        <v>251</v>
      </c>
      <c r="J803" s="212"/>
    </row>
    <row r="804" ht="22.5" customHeight="1">
      <c r="A804" s="209" t="s">
        <v>1155</v>
      </c>
      <c r="B804" s="209" t="s">
        <v>251</v>
      </c>
      <c r="J804" s="212"/>
    </row>
    <row r="805" ht="22.5" customHeight="1">
      <c r="A805" s="209" t="s">
        <v>1156</v>
      </c>
      <c r="B805" s="209" t="s">
        <v>251</v>
      </c>
      <c r="J805" s="212"/>
    </row>
    <row r="806" ht="22.5" customHeight="1">
      <c r="A806" s="209" t="s">
        <v>1157</v>
      </c>
      <c r="B806" s="209" t="s">
        <v>251</v>
      </c>
      <c r="J806" s="212"/>
    </row>
    <row r="807" ht="22.5" customHeight="1">
      <c r="A807" s="209" t="s">
        <v>1158</v>
      </c>
      <c r="B807" s="209" t="s">
        <v>251</v>
      </c>
      <c r="J807" s="212"/>
    </row>
    <row r="808" ht="22.5" customHeight="1">
      <c r="A808" s="209" t="s">
        <v>1159</v>
      </c>
      <c r="B808" s="209" t="s">
        <v>251</v>
      </c>
      <c r="J808" s="212"/>
    </row>
    <row r="809" ht="22.5" customHeight="1">
      <c r="A809" s="209" t="s">
        <v>1160</v>
      </c>
      <c r="B809" s="209" t="s">
        <v>251</v>
      </c>
      <c r="J809" s="212"/>
    </row>
    <row r="810" ht="22.5" customHeight="1">
      <c r="A810" s="209" t="s">
        <v>1161</v>
      </c>
      <c r="B810" s="209" t="s">
        <v>251</v>
      </c>
      <c r="J810" s="212"/>
    </row>
    <row r="811" ht="22.5" customHeight="1">
      <c r="A811" s="209" t="s">
        <v>1162</v>
      </c>
      <c r="B811" s="209" t="s">
        <v>251</v>
      </c>
      <c r="J811" s="212"/>
    </row>
    <row r="812" ht="22.5" customHeight="1">
      <c r="A812" s="209" t="s">
        <v>1163</v>
      </c>
      <c r="B812" s="209" t="s">
        <v>251</v>
      </c>
      <c r="J812" s="212"/>
    </row>
    <row r="813" ht="22.5" customHeight="1">
      <c r="A813" s="209" t="s">
        <v>1164</v>
      </c>
      <c r="B813" s="209" t="s">
        <v>251</v>
      </c>
      <c r="J813" s="212"/>
    </row>
    <row r="814" ht="22.5" customHeight="1">
      <c r="A814" s="209" t="s">
        <v>1165</v>
      </c>
      <c r="B814" s="209" t="s">
        <v>251</v>
      </c>
      <c r="J814" s="212"/>
    </row>
    <row r="815" ht="22.5" customHeight="1">
      <c r="A815" s="209" t="s">
        <v>1166</v>
      </c>
      <c r="B815" s="209" t="s">
        <v>251</v>
      </c>
      <c r="J815" s="212"/>
    </row>
    <row r="816" ht="22.5" customHeight="1">
      <c r="A816" s="209" t="s">
        <v>1167</v>
      </c>
      <c r="B816" s="209" t="s">
        <v>251</v>
      </c>
      <c r="J816" s="212"/>
    </row>
    <row r="817" ht="22.5" customHeight="1">
      <c r="A817" s="209" t="s">
        <v>1168</v>
      </c>
      <c r="B817" s="209" t="s">
        <v>251</v>
      </c>
      <c r="J817" s="212"/>
    </row>
    <row r="818" ht="22.5" customHeight="1">
      <c r="A818" s="209" t="s">
        <v>1169</v>
      </c>
      <c r="B818" s="209" t="s">
        <v>251</v>
      </c>
      <c r="J818" s="212"/>
    </row>
    <row r="819" ht="22.5" customHeight="1">
      <c r="A819" s="209" t="s">
        <v>1170</v>
      </c>
      <c r="B819" s="209" t="s">
        <v>251</v>
      </c>
      <c r="J819" s="212"/>
    </row>
    <row r="820" ht="22.5" customHeight="1">
      <c r="A820" s="209" t="s">
        <v>1171</v>
      </c>
      <c r="B820" s="209" t="s">
        <v>251</v>
      </c>
      <c r="J820" s="212"/>
    </row>
    <row r="821" ht="22.5" customHeight="1">
      <c r="A821" s="209" t="s">
        <v>1172</v>
      </c>
      <c r="B821" s="209" t="s">
        <v>251</v>
      </c>
      <c r="J821" s="212"/>
    </row>
    <row r="822" ht="22.5" customHeight="1">
      <c r="A822" s="209" t="s">
        <v>1173</v>
      </c>
      <c r="B822" s="209" t="s">
        <v>251</v>
      </c>
      <c r="J822" s="212"/>
    </row>
    <row r="823" ht="22.5" customHeight="1">
      <c r="A823" s="209" t="s">
        <v>1174</v>
      </c>
      <c r="B823" s="209" t="s">
        <v>251</v>
      </c>
      <c r="J823" s="212"/>
    </row>
    <row r="824" ht="22.5" customHeight="1">
      <c r="A824" s="209" t="s">
        <v>1175</v>
      </c>
      <c r="B824" s="209" t="s">
        <v>251</v>
      </c>
      <c r="J824" s="212"/>
    </row>
    <row r="825" ht="22.5" customHeight="1">
      <c r="A825" s="209" t="s">
        <v>1176</v>
      </c>
      <c r="B825" s="209" t="s">
        <v>251</v>
      </c>
      <c r="J825" s="212"/>
    </row>
    <row r="826" ht="22.5" customHeight="1">
      <c r="A826" s="209" t="s">
        <v>1177</v>
      </c>
      <c r="B826" s="209" t="s">
        <v>251</v>
      </c>
      <c r="J826" s="212"/>
    </row>
    <row r="827" ht="22.5" customHeight="1">
      <c r="A827" s="209" t="s">
        <v>1178</v>
      </c>
      <c r="B827" s="209" t="s">
        <v>251</v>
      </c>
      <c r="J827" s="212"/>
    </row>
    <row r="828" ht="22.5" customHeight="1">
      <c r="A828" s="209" t="s">
        <v>1179</v>
      </c>
      <c r="B828" s="209" t="s">
        <v>251</v>
      </c>
      <c r="J828" s="212"/>
    </row>
    <row r="829" ht="22.5" customHeight="1">
      <c r="A829" s="209" t="s">
        <v>1180</v>
      </c>
      <c r="B829" s="209" t="s">
        <v>251</v>
      </c>
      <c r="J829" s="212"/>
    </row>
    <row r="830" ht="22.5" customHeight="1">
      <c r="A830" s="209" t="s">
        <v>1181</v>
      </c>
      <c r="B830" s="209" t="s">
        <v>251</v>
      </c>
      <c r="J830" s="212"/>
    </row>
    <row r="831" ht="22.5" customHeight="1">
      <c r="A831" s="209" t="s">
        <v>1182</v>
      </c>
      <c r="B831" s="209" t="s">
        <v>251</v>
      </c>
      <c r="J831" s="212"/>
    </row>
    <row r="832" ht="22.5" customHeight="1">
      <c r="A832" s="209" t="s">
        <v>1183</v>
      </c>
      <c r="B832" s="209" t="s">
        <v>251</v>
      </c>
      <c r="J832" s="212"/>
    </row>
    <row r="833" ht="22.5" customHeight="1">
      <c r="A833" s="209" t="s">
        <v>1184</v>
      </c>
      <c r="B833" s="209" t="s">
        <v>251</v>
      </c>
      <c r="J833" s="212"/>
    </row>
    <row r="834" ht="22.5" customHeight="1">
      <c r="A834" s="209" t="s">
        <v>1185</v>
      </c>
      <c r="B834" s="209" t="s">
        <v>251</v>
      </c>
      <c r="J834" s="212"/>
    </row>
    <row r="835" ht="22.5" customHeight="1">
      <c r="A835" s="209" t="s">
        <v>1186</v>
      </c>
      <c r="B835" s="209" t="s">
        <v>251</v>
      </c>
      <c r="J835" s="212"/>
    </row>
    <row r="836" ht="22.5" customHeight="1">
      <c r="A836" s="209" t="s">
        <v>1187</v>
      </c>
      <c r="B836" s="209" t="s">
        <v>251</v>
      </c>
      <c r="J836" s="212"/>
    </row>
    <row r="837" ht="22.5" customHeight="1">
      <c r="A837" s="209" t="s">
        <v>1188</v>
      </c>
      <c r="B837" s="209" t="s">
        <v>251</v>
      </c>
      <c r="J837" s="212"/>
    </row>
    <row r="838" ht="22.5" customHeight="1">
      <c r="A838" s="209" t="s">
        <v>1189</v>
      </c>
      <c r="B838" s="209" t="s">
        <v>251</v>
      </c>
      <c r="J838" s="212"/>
    </row>
    <row r="839" ht="22.5" customHeight="1">
      <c r="A839" s="209" t="s">
        <v>1190</v>
      </c>
      <c r="B839" s="209" t="s">
        <v>251</v>
      </c>
      <c r="J839" s="212"/>
    </row>
    <row r="840" ht="22.5" customHeight="1">
      <c r="A840" s="209" t="s">
        <v>1191</v>
      </c>
      <c r="B840" s="209" t="s">
        <v>251</v>
      </c>
      <c r="J840" s="212"/>
    </row>
    <row r="841" ht="22.5" customHeight="1">
      <c r="A841" s="209" t="s">
        <v>1192</v>
      </c>
      <c r="B841" s="209" t="s">
        <v>251</v>
      </c>
      <c r="J841" s="212"/>
    </row>
    <row r="842" ht="22.5" customHeight="1">
      <c r="A842" s="209" t="s">
        <v>1193</v>
      </c>
      <c r="B842" s="209" t="s">
        <v>251</v>
      </c>
      <c r="J842" s="212"/>
    </row>
    <row r="843" ht="22.5" customHeight="1">
      <c r="A843" s="209" t="s">
        <v>1194</v>
      </c>
      <c r="B843" s="209" t="s">
        <v>251</v>
      </c>
      <c r="J843" s="212"/>
    </row>
    <row r="844" ht="22.5" customHeight="1">
      <c r="A844" s="209" t="s">
        <v>1195</v>
      </c>
      <c r="B844" s="209" t="s">
        <v>251</v>
      </c>
      <c r="J844" s="212"/>
    </row>
    <row r="845" ht="22.5" customHeight="1">
      <c r="A845" s="209" t="s">
        <v>1196</v>
      </c>
      <c r="B845" s="209" t="s">
        <v>251</v>
      </c>
      <c r="J845" s="212"/>
    </row>
    <row r="846" ht="22.5" customHeight="1">
      <c r="A846" s="209" t="s">
        <v>1197</v>
      </c>
      <c r="B846" s="209" t="s">
        <v>251</v>
      </c>
      <c r="J846" s="212"/>
    </row>
    <row r="847" ht="22.5" customHeight="1">
      <c r="A847" s="209" t="s">
        <v>1198</v>
      </c>
      <c r="B847" s="209" t="s">
        <v>251</v>
      </c>
      <c r="J847" s="212"/>
    </row>
    <row r="848" ht="22.5" customHeight="1">
      <c r="A848" s="209" t="s">
        <v>1199</v>
      </c>
      <c r="B848" s="209" t="s">
        <v>251</v>
      </c>
      <c r="J848" s="212"/>
    </row>
    <row r="849" ht="22.5" customHeight="1">
      <c r="A849" s="209" t="s">
        <v>1200</v>
      </c>
      <c r="B849" s="209" t="s">
        <v>251</v>
      </c>
      <c r="J849" s="212"/>
    </row>
    <row r="850" ht="22.5" customHeight="1">
      <c r="A850" s="209" t="s">
        <v>1201</v>
      </c>
      <c r="B850" s="209" t="s">
        <v>251</v>
      </c>
      <c r="J850" s="212"/>
    </row>
    <row r="851" ht="22.5" customHeight="1">
      <c r="A851" s="209" t="s">
        <v>1202</v>
      </c>
      <c r="B851" s="209" t="s">
        <v>251</v>
      </c>
      <c r="J851" s="212"/>
    </row>
    <row r="852" ht="22.5" customHeight="1">
      <c r="A852" s="209" t="s">
        <v>1203</v>
      </c>
      <c r="B852" s="209" t="s">
        <v>251</v>
      </c>
      <c r="J852" s="212"/>
    </row>
    <row r="853" ht="22.5" customHeight="1">
      <c r="A853" s="209" t="s">
        <v>1204</v>
      </c>
      <c r="B853" s="209" t="s">
        <v>251</v>
      </c>
      <c r="J853" s="212"/>
    </row>
    <row r="854" ht="22.5" customHeight="1">
      <c r="A854" s="209" t="s">
        <v>1205</v>
      </c>
      <c r="B854" s="209" t="s">
        <v>251</v>
      </c>
      <c r="J854" s="212"/>
    </row>
    <row r="855" ht="22.5" customHeight="1">
      <c r="A855" s="209" t="s">
        <v>1206</v>
      </c>
      <c r="B855" s="209" t="s">
        <v>251</v>
      </c>
      <c r="J855" s="212"/>
    </row>
    <row r="856" ht="22.5" customHeight="1">
      <c r="A856" s="209" t="s">
        <v>1207</v>
      </c>
      <c r="B856" s="209" t="s">
        <v>251</v>
      </c>
      <c r="J856" s="212"/>
    </row>
    <row r="857" ht="22.5" customHeight="1">
      <c r="A857" s="209" t="s">
        <v>1208</v>
      </c>
      <c r="B857" s="209" t="s">
        <v>251</v>
      </c>
      <c r="J857" s="212"/>
    </row>
    <row r="858" ht="22.5" customHeight="1">
      <c r="A858" s="209" t="s">
        <v>1209</v>
      </c>
      <c r="B858" s="209" t="s">
        <v>251</v>
      </c>
      <c r="J858" s="212"/>
    </row>
    <row r="859" ht="22.5" customHeight="1">
      <c r="A859" s="209" t="s">
        <v>1210</v>
      </c>
      <c r="B859" s="209" t="s">
        <v>251</v>
      </c>
      <c r="J859" s="212"/>
    </row>
    <row r="860" ht="22.5" customHeight="1">
      <c r="A860" s="209" t="s">
        <v>1211</v>
      </c>
      <c r="B860" s="209" t="s">
        <v>251</v>
      </c>
      <c r="J860" s="212"/>
    </row>
    <row r="861" ht="22.5" customHeight="1">
      <c r="A861" s="209" t="s">
        <v>1212</v>
      </c>
      <c r="B861" s="209" t="s">
        <v>251</v>
      </c>
      <c r="J861" s="212"/>
    </row>
    <row r="862" ht="22.5" customHeight="1">
      <c r="A862" s="209" t="s">
        <v>1213</v>
      </c>
      <c r="B862" s="209" t="s">
        <v>251</v>
      </c>
      <c r="J862" s="212"/>
    </row>
    <row r="863" ht="22.5" customHeight="1">
      <c r="A863" s="209" t="s">
        <v>1214</v>
      </c>
      <c r="B863" s="209" t="s">
        <v>251</v>
      </c>
      <c r="J863" s="212"/>
    </row>
    <row r="864" ht="22.5" customHeight="1">
      <c r="A864" s="209" t="s">
        <v>1215</v>
      </c>
      <c r="B864" s="209" t="s">
        <v>251</v>
      </c>
      <c r="J864" s="212"/>
    </row>
    <row r="865" ht="22.5" customHeight="1">
      <c r="A865" s="209" t="s">
        <v>1216</v>
      </c>
      <c r="B865" s="209" t="s">
        <v>251</v>
      </c>
      <c r="J865" s="212"/>
    </row>
    <row r="866" ht="22.5" customHeight="1">
      <c r="A866" s="209" t="s">
        <v>1217</v>
      </c>
      <c r="B866" s="209" t="s">
        <v>251</v>
      </c>
      <c r="J866" s="212"/>
    </row>
    <row r="867" ht="22.5" customHeight="1">
      <c r="A867" s="209" t="s">
        <v>1218</v>
      </c>
      <c r="B867" s="209" t="s">
        <v>251</v>
      </c>
      <c r="J867" s="212"/>
    </row>
    <row r="868" ht="22.5" customHeight="1">
      <c r="A868" s="209" t="s">
        <v>1219</v>
      </c>
      <c r="B868" s="209" t="s">
        <v>251</v>
      </c>
      <c r="J868" s="212"/>
    </row>
    <row r="869" ht="22.5" customHeight="1">
      <c r="A869" s="209" t="s">
        <v>1220</v>
      </c>
      <c r="B869" s="209" t="s">
        <v>251</v>
      </c>
      <c r="J869" s="212"/>
    </row>
    <row r="870" ht="22.5" customHeight="1">
      <c r="A870" s="209" t="s">
        <v>1221</v>
      </c>
      <c r="B870" s="209" t="s">
        <v>251</v>
      </c>
      <c r="J870" s="212"/>
    </row>
    <row r="871" ht="22.5" customHeight="1">
      <c r="A871" s="209" t="s">
        <v>1222</v>
      </c>
      <c r="B871" s="209" t="s">
        <v>251</v>
      </c>
      <c r="J871" s="212"/>
    </row>
    <row r="872" ht="22.5" customHeight="1">
      <c r="A872" s="209" t="s">
        <v>1223</v>
      </c>
      <c r="B872" s="209" t="s">
        <v>251</v>
      </c>
      <c r="J872" s="212"/>
    </row>
    <row r="873" ht="22.5" customHeight="1">
      <c r="A873" s="209" t="s">
        <v>1224</v>
      </c>
      <c r="B873" s="209" t="s">
        <v>251</v>
      </c>
      <c r="J873" s="212"/>
    </row>
    <row r="874" ht="22.5" customHeight="1">
      <c r="A874" s="209" t="s">
        <v>1225</v>
      </c>
      <c r="B874" s="209" t="s">
        <v>251</v>
      </c>
      <c r="J874" s="212"/>
    </row>
    <row r="875" ht="22.5" customHeight="1">
      <c r="A875" s="209" t="s">
        <v>1226</v>
      </c>
      <c r="B875" s="209" t="s">
        <v>251</v>
      </c>
      <c r="J875" s="212"/>
    </row>
    <row r="876" ht="22.5" customHeight="1">
      <c r="A876" s="209" t="s">
        <v>1227</v>
      </c>
      <c r="B876" s="209" t="s">
        <v>251</v>
      </c>
      <c r="J876" s="212"/>
    </row>
    <row r="877" ht="22.5" customHeight="1">
      <c r="A877" s="209" t="s">
        <v>1228</v>
      </c>
      <c r="B877" s="209" t="s">
        <v>251</v>
      </c>
      <c r="J877" s="212"/>
    </row>
    <row r="878" ht="22.5" customHeight="1">
      <c r="A878" s="209" t="s">
        <v>1229</v>
      </c>
      <c r="B878" s="209" t="s">
        <v>251</v>
      </c>
      <c r="J878" s="212"/>
    </row>
    <row r="879" ht="22.5" customHeight="1">
      <c r="A879" s="209" t="s">
        <v>1230</v>
      </c>
      <c r="B879" s="209" t="s">
        <v>251</v>
      </c>
      <c r="J879" s="212"/>
    </row>
    <row r="880" ht="22.5" customHeight="1">
      <c r="A880" s="209" t="s">
        <v>1231</v>
      </c>
      <c r="B880" s="209" t="s">
        <v>251</v>
      </c>
      <c r="J880" s="212"/>
    </row>
    <row r="881" ht="22.5" customHeight="1">
      <c r="A881" s="209" t="s">
        <v>1232</v>
      </c>
      <c r="B881" s="209" t="s">
        <v>251</v>
      </c>
      <c r="J881" s="212"/>
    </row>
    <row r="882" ht="22.5" customHeight="1">
      <c r="A882" s="209" t="s">
        <v>1233</v>
      </c>
      <c r="B882" s="209" t="s">
        <v>251</v>
      </c>
      <c r="J882" s="212"/>
    </row>
    <row r="883" ht="22.5" customHeight="1">
      <c r="A883" s="209" t="s">
        <v>1234</v>
      </c>
      <c r="B883" s="209" t="s">
        <v>251</v>
      </c>
      <c r="J883" s="212"/>
    </row>
    <row r="884" ht="22.5" customHeight="1">
      <c r="A884" s="209" t="s">
        <v>1235</v>
      </c>
      <c r="B884" s="209" t="s">
        <v>251</v>
      </c>
      <c r="J884" s="212"/>
    </row>
    <row r="885" ht="22.5" customHeight="1">
      <c r="A885" s="209" t="s">
        <v>1236</v>
      </c>
      <c r="B885" s="209" t="s">
        <v>251</v>
      </c>
      <c r="J885" s="212"/>
    </row>
    <row r="886" ht="22.5" customHeight="1">
      <c r="A886" s="209" t="s">
        <v>1237</v>
      </c>
      <c r="B886" s="209" t="s">
        <v>251</v>
      </c>
      <c r="J886" s="212"/>
    </row>
    <row r="887" ht="22.5" customHeight="1">
      <c r="A887" s="209" t="s">
        <v>1238</v>
      </c>
      <c r="B887" s="209" t="s">
        <v>251</v>
      </c>
      <c r="J887" s="212"/>
    </row>
    <row r="888" ht="22.5" customHeight="1">
      <c r="A888" s="209" t="s">
        <v>1239</v>
      </c>
      <c r="B888" s="209" t="s">
        <v>251</v>
      </c>
      <c r="J888" s="212"/>
    </row>
    <row r="889" ht="22.5" customHeight="1">
      <c r="A889" s="209" t="s">
        <v>1240</v>
      </c>
      <c r="B889" s="209" t="s">
        <v>251</v>
      </c>
      <c r="J889" s="212"/>
    </row>
    <row r="890" ht="22.5" customHeight="1">
      <c r="A890" s="209" t="s">
        <v>1241</v>
      </c>
      <c r="B890" s="209" t="s">
        <v>251</v>
      </c>
      <c r="J890" s="212"/>
    </row>
    <row r="891" ht="22.5" customHeight="1">
      <c r="A891" s="209" t="s">
        <v>1242</v>
      </c>
      <c r="B891" s="209" t="s">
        <v>251</v>
      </c>
      <c r="J891" s="212"/>
    </row>
    <row r="892" ht="22.5" customHeight="1">
      <c r="A892" s="209" t="s">
        <v>1243</v>
      </c>
      <c r="B892" s="209" t="s">
        <v>251</v>
      </c>
      <c r="J892" s="212"/>
    </row>
    <row r="893" ht="22.5" customHeight="1">
      <c r="A893" s="209" t="s">
        <v>1244</v>
      </c>
      <c r="B893" s="209" t="s">
        <v>251</v>
      </c>
      <c r="J893" s="212"/>
    </row>
    <row r="894" ht="22.5" customHeight="1">
      <c r="A894" s="209" t="s">
        <v>1245</v>
      </c>
      <c r="B894" s="209" t="s">
        <v>251</v>
      </c>
      <c r="J894" s="212"/>
    </row>
    <row r="895" ht="22.5" customHeight="1">
      <c r="A895" s="209" t="s">
        <v>1246</v>
      </c>
      <c r="B895" s="209" t="s">
        <v>251</v>
      </c>
      <c r="J895" s="212"/>
    </row>
    <row r="896" ht="22.5" customHeight="1">
      <c r="A896" s="209" t="s">
        <v>1247</v>
      </c>
      <c r="B896" s="209" t="s">
        <v>251</v>
      </c>
      <c r="J896" s="212"/>
    </row>
    <row r="897" ht="22.5" customHeight="1">
      <c r="A897" s="209" t="s">
        <v>1248</v>
      </c>
      <c r="B897" s="209" t="s">
        <v>251</v>
      </c>
      <c r="J897" s="212"/>
    </row>
    <row r="898" ht="22.5" customHeight="1">
      <c r="A898" s="209" t="s">
        <v>1249</v>
      </c>
      <c r="B898" s="209" t="s">
        <v>251</v>
      </c>
      <c r="J898" s="212"/>
    </row>
    <row r="899" ht="22.5" customHeight="1">
      <c r="A899" s="209" t="s">
        <v>1250</v>
      </c>
      <c r="B899" s="209" t="s">
        <v>251</v>
      </c>
      <c r="J899" s="212"/>
    </row>
    <row r="900" ht="22.5" customHeight="1">
      <c r="A900" s="209" t="s">
        <v>1251</v>
      </c>
      <c r="B900" s="209" t="s">
        <v>251</v>
      </c>
      <c r="J900" s="212"/>
    </row>
    <row r="901" ht="22.5" customHeight="1">
      <c r="A901" s="209" t="s">
        <v>1252</v>
      </c>
      <c r="B901" s="209" t="s">
        <v>251</v>
      </c>
      <c r="J901" s="212"/>
    </row>
    <row r="902" ht="22.5" customHeight="1">
      <c r="A902" s="209" t="s">
        <v>1253</v>
      </c>
      <c r="B902" s="209" t="s">
        <v>251</v>
      </c>
      <c r="J902" s="212"/>
    </row>
    <row r="903" ht="22.5" customHeight="1">
      <c r="A903" s="209" t="s">
        <v>1254</v>
      </c>
      <c r="B903" s="209" t="s">
        <v>251</v>
      </c>
      <c r="J903" s="212"/>
    </row>
    <row r="904" ht="22.5" customHeight="1">
      <c r="A904" s="209" t="s">
        <v>1255</v>
      </c>
      <c r="B904" s="209" t="s">
        <v>251</v>
      </c>
      <c r="J904" s="212"/>
    </row>
    <row r="905" ht="22.5" customHeight="1">
      <c r="A905" s="209" t="s">
        <v>1256</v>
      </c>
      <c r="B905" s="209" t="s">
        <v>251</v>
      </c>
      <c r="J905" s="212"/>
    </row>
    <row r="906" ht="22.5" customHeight="1">
      <c r="A906" s="209" t="s">
        <v>1257</v>
      </c>
      <c r="B906" s="209" t="s">
        <v>251</v>
      </c>
      <c r="J906" s="212"/>
    </row>
    <row r="907" ht="22.5" customHeight="1">
      <c r="A907" s="209" t="s">
        <v>1258</v>
      </c>
      <c r="B907" s="209" t="s">
        <v>251</v>
      </c>
      <c r="J907" s="212"/>
    </row>
    <row r="908" ht="22.5" customHeight="1">
      <c r="A908" s="209" t="s">
        <v>1259</v>
      </c>
      <c r="B908" s="209" t="s">
        <v>251</v>
      </c>
      <c r="J908" s="212"/>
    </row>
    <row r="909" ht="22.5" customHeight="1">
      <c r="A909" s="209" t="s">
        <v>1260</v>
      </c>
      <c r="B909" s="209" t="s">
        <v>251</v>
      </c>
      <c r="J909" s="212"/>
    </row>
    <row r="910" ht="22.5" customHeight="1">
      <c r="A910" s="209" t="s">
        <v>1261</v>
      </c>
      <c r="B910" s="209" t="s">
        <v>251</v>
      </c>
      <c r="J910" s="212"/>
    </row>
    <row r="911" ht="22.5" customHeight="1">
      <c r="A911" s="209" t="s">
        <v>1262</v>
      </c>
      <c r="B911" s="209" t="s">
        <v>251</v>
      </c>
      <c r="J911" s="212"/>
    </row>
    <row r="912" ht="22.5" customHeight="1">
      <c r="A912" s="209" t="s">
        <v>1263</v>
      </c>
      <c r="B912" s="209" t="s">
        <v>251</v>
      </c>
      <c r="J912" s="212"/>
    </row>
    <row r="913" ht="22.5" customHeight="1">
      <c r="A913" s="209" t="s">
        <v>1264</v>
      </c>
      <c r="B913" s="209" t="s">
        <v>251</v>
      </c>
      <c r="J913" s="212"/>
    </row>
    <row r="914" ht="22.5" customHeight="1">
      <c r="A914" s="209" t="s">
        <v>1265</v>
      </c>
      <c r="B914" s="209" t="s">
        <v>251</v>
      </c>
      <c r="J914" s="212"/>
    </row>
    <row r="915" ht="22.5" customHeight="1">
      <c r="A915" s="209" t="s">
        <v>1266</v>
      </c>
      <c r="B915" s="209" t="s">
        <v>251</v>
      </c>
      <c r="J915" s="212"/>
    </row>
    <row r="916" ht="22.5" customHeight="1">
      <c r="A916" s="209" t="s">
        <v>1267</v>
      </c>
      <c r="B916" s="209" t="s">
        <v>251</v>
      </c>
      <c r="J916" s="212"/>
    </row>
    <row r="917" ht="22.5" customHeight="1">
      <c r="A917" s="209" t="s">
        <v>1268</v>
      </c>
      <c r="B917" s="209" t="s">
        <v>251</v>
      </c>
      <c r="J917" s="212"/>
    </row>
    <row r="918" ht="22.5" customHeight="1">
      <c r="A918" s="209" t="s">
        <v>1269</v>
      </c>
      <c r="B918" s="209" t="s">
        <v>251</v>
      </c>
      <c r="J918" s="212"/>
    </row>
    <row r="919" ht="22.5" customHeight="1">
      <c r="A919" s="209" t="s">
        <v>1270</v>
      </c>
      <c r="B919" s="209" t="s">
        <v>251</v>
      </c>
      <c r="J919" s="212"/>
    </row>
    <row r="920" ht="22.5" customHeight="1">
      <c r="A920" s="209" t="s">
        <v>1271</v>
      </c>
      <c r="B920" s="209" t="s">
        <v>251</v>
      </c>
      <c r="J920" s="212"/>
    </row>
    <row r="921" ht="22.5" customHeight="1">
      <c r="A921" s="209" t="s">
        <v>1272</v>
      </c>
      <c r="B921" s="209" t="s">
        <v>251</v>
      </c>
      <c r="J921" s="212"/>
    </row>
    <row r="922" ht="22.5" customHeight="1">
      <c r="A922" s="209" t="s">
        <v>1273</v>
      </c>
      <c r="B922" s="209" t="s">
        <v>251</v>
      </c>
      <c r="J922" s="212"/>
    </row>
    <row r="923" ht="22.5" customHeight="1">
      <c r="A923" s="209" t="s">
        <v>1274</v>
      </c>
      <c r="B923" s="209" t="s">
        <v>251</v>
      </c>
      <c r="J923" s="212"/>
    </row>
    <row r="924" ht="22.5" customHeight="1">
      <c r="A924" s="209" t="s">
        <v>1275</v>
      </c>
      <c r="B924" s="209" t="s">
        <v>251</v>
      </c>
      <c r="J924" s="212"/>
    </row>
    <row r="925" ht="22.5" customHeight="1">
      <c r="A925" s="209" t="s">
        <v>1276</v>
      </c>
      <c r="B925" s="209" t="s">
        <v>251</v>
      </c>
      <c r="J925" s="212"/>
    </row>
    <row r="926" ht="22.5" customHeight="1">
      <c r="A926" s="209" t="s">
        <v>1277</v>
      </c>
      <c r="B926" s="209" t="s">
        <v>251</v>
      </c>
      <c r="J926" s="212"/>
    </row>
    <row r="927" ht="22.5" customHeight="1">
      <c r="A927" s="209" t="s">
        <v>1278</v>
      </c>
      <c r="B927" s="209" t="s">
        <v>251</v>
      </c>
      <c r="J927" s="212"/>
    </row>
    <row r="928" ht="22.5" customHeight="1">
      <c r="A928" s="209" t="s">
        <v>1279</v>
      </c>
      <c r="B928" s="209" t="s">
        <v>251</v>
      </c>
      <c r="J928" s="212"/>
    </row>
    <row r="929" ht="22.5" customHeight="1">
      <c r="A929" s="209" t="s">
        <v>1280</v>
      </c>
      <c r="B929" s="209" t="s">
        <v>251</v>
      </c>
      <c r="J929" s="212"/>
    </row>
    <row r="930" ht="22.5" customHeight="1">
      <c r="A930" s="209" t="s">
        <v>1281</v>
      </c>
      <c r="B930" s="209" t="s">
        <v>251</v>
      </c>
      <c r="J930" s="212"/>
    </row>
    <row r="931" ht="22.5" customHeight="1">
      <c r="A931" s="209" t="s">
        <v>1282</v>
      </c>
      <c r="B931" s="209" t="s">
        <v>251</v>
      </c>
      <c r="J931" s="212"/>
    </row>
    <row r="932" ht="22.5" customHeight="1">
      <c r="A932" s="209" t="s">
        <v>1283</v>
      </c>
      <c r="B932" s="209" t="s">
        <v>251</v>
      </c>
      <c r="J932" s="212"/>
    </row>
    <row r="933" ht="22.5" customHeight="1">
      <c r="A933" s="209" t="s">
        <v>1284</v>
      </c>
      <c r="B933" s="209" t="s">
        <v>251</v>
      </c>
      <c r="J933" s="212"/>
    </row>
    <row r="934" ht="22.5" customHeight="1">
      <c r="A934" s="209" t="s">
        <v>1285</v>
      </c>
      <c r="B934" s="209" t="s">
        <v>251</v>
      </c>
      <c r="J934" s="212"/>
    </row>
    <row r="935" ht="22.5" customHeight="1">
      <c r="A935" s="209" t="s">
        <v>1286</v>
      </c>
      <c r="B935" s="209" t="s">
        <v>251</v>
      </c>
      <c r="J935" s="212"/>
    </row>
    <row r="936" ht="22.5" customHeight="1">
      <c r="A936" s="209" t="s">
        <v>1287</v>
      </c>
      <c r="B936" s="209" t="s">
        <v>251</v>
      </c>
      <c r="J936" s="212"/>
    </row>
    <row r="937" ht="22.5" customHeight="1">
      <c r="A937" s="209" t="s">
        <v>1288</v>
      </c>
      <c r="B937" s="209" t="s">
        <v>251</v>
      </c>
      <c r="J937" s="212"/>
    </row>
    <row r="938" ht="22.5" customHeight="1">
      <c r="A938" s="209" t="s">
        <v>1289</v>
      </c>
      <c r="B938" s="209" t="s">
        <v>251</v>
      </c>
      <c r="J938" s="212"/>
    </row>
    <row r="939" ht="22.5" customHeight="1">
      <c r="A939" s="209" t="s">
        <v>1290</v>
      </c>
      <c r="B939" s="209" t="s">
        <v>251</v>
      </c>
      <c r="J939" s="212"/>
    </row>
    <row r="940" ht="22.5" customHeight="1">
      <c r="A940" s="209" t="s">
        <v>1291</v>
      </c>
      <c r="B940" s="209" t="s">
        <v>251</v>
      </c>
      <c r="J940" s="212"/>
    </row>
    <row r="941" ht="22.5" customHeight="1">
      <c r="A941" s="209" t="s">
        <v>1292</v>
      </c>
      <c r="B941" s="209" t="s">
        <v>251</v>
      </c>
      <c r="J941" s="212"/>
    </row>
    <row r="942" ht="22.5" customHeight="1">
      <c r="A942" s="209" t="s">
        <v>1293</v>
      </c>
      <c r="B942" s="209" t="s">
        <v>251</v>
      </c>
      <c r="J942" s="212"/>
    </row>
    <row r="943" ht="22.5" customHeight="1">
      <c r="A943" s="209" t="s">
        <v>1294</v>
      </c>
      <c r="B943" s="209" t="s">
        <v>251</v>
      </c>
      <c r="J943" s="212"/>
    </row>
    <row r="944" ht="22.5" customHeight="1">
      <c r="A944" s="209" t="s">
        <v>1295</v>
      </c>
      <c r="B944" s="209" t="s">
        <v>251</v>
      </c>
      <c r="J944" s="212"/>
    </row>
    <row r="945" ht="22.5" customHeight="1">
      <c r="A945" s="209" t="s">
        <v>1296</v>
      </c>
      <c r="B945" s="209" t="s">
        <v>251</v>
      </c>
      <c r="J945" s="212"/>
    </row>
    <row r="946" ht="22.5" customHeight="1">
      <c r="A946" s="209" t="s">
        <v>1297</v>
      </c>
      <c r="B946" s="209" t="s">
        <v>251</v>
      </c>
      <c r="J946" s="212"/>
    </row>
    <row r="947" ht="22.5" customHeight="1">
      <c r="A947" s="209" t="s">
        <v>1298</v>
      </c>
      <c r="B947" s="209" t="s">
        <v>251</v>
      </c>
      <c r="J947" s="212"/>
    </row>
    <row r="948" ht="22.5" customHeight="1">
      <c r="A948" s="209" t="s">
        <v>1299</v>
      </c>
      <c r="B948" s="209" t="s">
        <v>251</v>
      </c>
      <c r="J948" s="212"/>
    </row>
    <row r="949" ht="22.5" customHeight="1">
      <c r="A949" s="209" t="s">
        <v>1300</v>
      </c>
      <c r="B949" s="209" t="s">
        <v>251</v>
      </c>
      <c r="J949" s="212"/>
    </row>
    <row r="950" ht="22.5" customHeight="1">
      <c r="A950" s="209" t="s">
        <v>1301</v>
      </c>
      <c r="B950" s="209" t="s">
        <v>251</v>
      </c>
      <c r="J950" s="212"/>
    </row>
    <row r="951" ht="22.5" customHeight="1">
      <c r="A951" s="209" t="s">
        <v>1302</v>
      </c>
      <c r="B951" s="209" t="s">
        <v>251</v>
      </c>
      <c r="J951" s="212"/>
    </row>
    <row r="952" ht="22.5" customHeight="1">
      <c r="A952" s="209" t="s">
        <v>1303</v>
      </c>
      <c r="B952" s="209" t="s">
        <v>251</v>
      </c>
      <c r="J952" s="212"/>
    </row>
    <row r="953" ht="22.5" customHeight="1">
      <c r="A953" s="209" t="s">
        <v>1304</v>
      </c>
      <c r="B953" s="209" t="s">
        <v>251</v>
      </c>
      <c r="J953" s="212"/>
    </row>
    <row r="954" ht="22.5" customHeight="1">
      <c r="A954" s="209" t="s">
        <v>1305</v>
      </c>
      <c r="B954" s="209" t="s">
        <v>251</v>
      </c>
      <c r="J954" s="212"/>
    </row>
    <row r="955" ht="22.5" customHeight="1">
      <c r="A955" s="209" t="s">
        <v>1306</v>
      </c>
      <c r="B955" s="209" t="s">
        <v>251</v>
      </c>
      <c r="J955" s="212"/>
    </row>
    <row r="956" ht="22.5" customHeight="1">
      <c r="A956" s="209" t="s">
        <v>1307</v>
      </c>
      <c r="B956" s="209" t="s">
        <v>251</v>
      </c>
      <c r="J956" s="212"/>
    </row>
    <row r="957" ht="22.5" customHeight="1">
      <c r="A957" s="209" t="s">
        <v>1308</v>
      </c>
      <c r="B957" s="209" t="s">
        <v>251</v>
      </c>
      <c r="J957" s="212"/>
    </row>
    <row r="958" ht="22.5" customHeight="1">
      <c r="A958" s="209" t="s">
        <v>1309</v>
      </c>
      <c r="B958" s="209" t="s">
        <v>251</v>
      </c>
      <c r="J958" s="212"/>
    </row>
    <row r="959" ht="22.5" customHeight="1">
      <c r="A959" s="209" t="s">
        <v>1310</v>
      </c>
      <c r="B959" s="209" t="s">
        <v>251</v>
      </c>
      <c r="J959" s="212"/>
    </row>
    <row r="960" ht="22.5" customHeight="1">
      <c r="A960" s="209" t="s">
        <v>1311</v>
      </c>
      <c r="B960" s="209" t="s">
        <v>251</v>
      </c>
      <c r="J960" s="212"/>
    </row>
    <row r="961" ht="22.5" customHeight="1">
      <c r="A961" s="209" t="s">
        <v>1312</v>
      </c>
      <c r="B961" s="209" t="s">
        <v>251</v>
      </c>
      <c r="J961" s="212"/>
    </row>
    <row r="962" ht="22.5" customHeight="1">
      <c r="A962" s="209" t="s">
        <v>1313</v>
      </c>
      <c r="B962" s="209" t="s">
        <v>251</v>
      </c>
      <c r="J962" s="212"/>
    </row>
    <row r="963" ht="22.5" customHeight="1">
      <c r="A963" s="209" t="s">
        <v>1314</v>
      </c>
      <c r="B963" s="209" t="s">
        <v>251</v>
      </c>
      <c r="J963" s="212"/>
    </row>
    <row r="964" ht="22.5" customHeight="1">
      <c r="A964" s="209" t="s">
        <v>1315</v>
      </c>
      <c r="B964" s="209" t="s">
        <v>251</v>
      </c>
      <c r="J964" s="212"/>
    </row>
    <row r="965" ht="22.5" customHeight="1">
      <c r="A965" s="209" t="s">
        <v>1316</v>
      </c>
      <c r="B965" s="209" t="s">
        <v>251</v>
      </c>
      <c r="J965" s="212"/>
    </row>
    <row r="966" ht="22.5" customHeight="1">
      <c r="A966" s="209" t="s">
        <v>1317</v>
      </c>
      <c r="B966" s="209" t="s">
        <v>251</v>
      </c>
      <c r="J966" s="212"/>
    </row>
    <row r="967" ht="22.5" customHeight="1">
      <c r="A967" s="209" t="s">
        <v>1318</v>
      </c>
      <c r="B967" s="209" t="s">
        <v>251</v>
      </c>
      <c r="J967" s="212"/>
    </row>
    <row r="968" ht="22.5" customHeight="1">
      <c r="A968" s="209" t="s">
        <v>1319</v>
      </c>
      <c r="B968" s="209" t="s">
        <v>251</v>
      </c>
      <c r="J968" s="212"/>
    </row>
    <row r="969" ht="22.5" customHeight="1">
      <c r="A969" s="209" t="s">
        <v>1320</v>
      </c>
      <c r="B969" s="209" t="s">
        <v>251</v>
      </c>
      <c r="J969" s="212"/>
    </row>
    <row r="970" ht="22.5" customHeight="1">
      <c r="A970" s="209" t="s">
        <v>1321</v>
      </c>
      <c r="B970" s="209" t="s">
        <v>251</v>
      </c>
      <c r="J970" s="212"/>
    </row>
    <row r="971" ht="22.5" customHeight="1">
      <c r="A971" s="209" t="s">
        <v>1322</v>
      </c>
      <c r="B971" s="209" t="s">
        <v>251</v>
      </c>
      <c r="J971" s="212"/>
    </row>
    <row r="972" ht="22.5" customHeight="1">
      <c r="A972" s="209" t="s">
        <v>1323</v>
      </c>
      <c r="B972" s="209" t="s">
        <v>251</v>
      </c>
      <c r="J972" s="212"/>
    </row>
    <row r="973" ht="22.5" customHeight="1">
      <c r="A973" s="209" t="s">
        <v>1324</v>
      </c>
      <c r="B973" s="209" t="s">
        <v>251</v>
      </c>
      <c r="J973" s="212"/>
    </row>
    <row r="974" ht="22.5" customHeight="1">
      <c r="A974" s="209" t="s">
        <v>1325</v>
      </c>
      <c r="B974" s="209" t="s">
        <v>251</v>
      </c>
      <c r="J974" s="212"/>
    </row>
    <row r="975" ht="22.5" customHeight="1">
      <c r="A975" s="209" t="s">
        <v>1326</v>
      </c>
      <c r="B975" s="209" t="s">
        <v>251</v>
      </c>
      <c r="J975" s="212"/>
    </row>
    <row r="976" ht="22.5" customHeight="1">
      <c r="A976" s="209" t="s">
        <v>1327</v>
      </c>
      <c r="B976" s="209" t="s">
        <v>251</v>
      </c>
      <c r="J976" s="212"/>
    </row>
    <row r="977" ht="22.5" customHeight="1">
      <c r="A977" s="209" t="s">
        <v>1328</v>
      </c>
      <c r="B977" s="209" t="s">
        <v>251</v>
      </c>
      <c r="J977" s="212"/>
    </row>
    <row r="978" ht="22.5" customHeight="1">
      <c r="A978" s="209" t="s">
        <v>1329</v>
      </c>
      <c r="B978" s="209" t="s">
        <v>251</v>
      </c>
      <c r="J978" s="212"/>
    </row>
    <row r="979" ht="22.5" customHeight="1">
      <c r="A979" s="209" t="s">
        <v>1330</v>
      </c>
      <c r="B979" s="209" t="s">
        <v>251</v>
      </c>
      <c r="J979" s="212"/>
    </row>
    <row r="980" ht="22.5" customHeight="1">
      <c r="A980" s="209" t="s">
        <v>1331</v>
      </c>
      <c r="B980" s="209" t="s">
        <v>251</v>
      </c>
      <c r="J980" s="212"/>
    </row>
    <row r="981" ht="22.5" customHeight="1">
      <c r="A981" s="209" t="s">
        <v>1332</v>
      </c>
      <c r="B981" s="209" t="s">
        <v>251</v>
      </c>
      <c r="J981" s="212"/>
    </row>
    <row r="982" ht="22.5" customHeight="1">
      <c r="A982" s="209" t="s">
        <v>1333</v>
      </c>
      <c r="B982" s="209" t="s">
        <v>251</v>
      </c>
      <c r="J982" s="212"/>
    </row>
    <row r="983" ht="22.5" customHeight="1">
      <c r="A983" s="209" t="s">
        <v>1334</v>
      </c>
      <c r="B983" s="209" t="s">
        <v>251</v>
      </c>
      <c r="J983" s="212"/>
    </row>
    <row r="984" ht="22.5" customHeight="1">
      <c r="A984" s="209" t="s">
        <v>1335</v>
      </c>
      <c r="B984" s="209" t="s">
        <v>251</v>
      </c>
      <c r="J984" s="212"/>
    </row>
    <row r="985" ht="22.5" customHeight="1">
      <c r="A985" s="209" t="s">
        <v>1336</v>
      </c>
      <c r="B985" s="209" t="s">
        <v>251</v>
      </c>
      <c r="J985" s="212"/>
    </row>
    <row r="986" ht="22.5" customHeight="1">
      <c r="A986" s="209" t="s">
        <v>1337</v>
      </c>
      <c r="B986" s="209" t="s">
        <v>251</v>
      </c>
      <c r="J986" s="212"/>
    </row>
    <row r="987" ht="22.5" customHeight="1">
      <c r="A987" s="209" t="s">
        <v>1338</v>
      </c>
      <c r="B987" s="209" t="s">
        <v>251</v>
      </c>
      <c r="J987" s="212"/>
    </row>
    <row r="988" ht="22.5" customHeight="1">
      <c r="A988" s="209" t="s">
        <v>1339</v>
      </c>
      <c r="B988" s="209" t="s">
        <v>251</v>
      </c>
      <c r="J988" s="212"/>
    </row>
    <row r="989" ht="22.5" customHeight="1">
      <c r="A989" s="209" t="s">
        <v>1340</v>
      </c>
      <c r="B989" s="209" t="s">
        <v>251</v>
      </c>
      <c r="J989" s="212"/>
    </row>
    <row r="990" ht="22.5" customHeight="1">
      <c r="A990" s="209" t="s">
        <v>1341</v>
      </c>
      <c r="B990" s="209" t="s">
        <v>251</v>
      </c>
      <c r="J990" s="212"/>
    </row>
    <row r="991" ht="22.5" customHeight="1">
      <c r="A991" s="209" t="s">
        <v>1342</v>
      </c>
      <c r="B991" s="209" t="s">
        <v>251</v>
      </c>
      <c r="J991" s="212"/>
    </row>
    <row r="992" ht="22.5" customHeight="1">
      <c r="A992" s="209" t="s">
        <v>1343</v>
      </c>
      <c r="B992" s="209" t="s">
        <v>251</v>
      </c>
      <c r="J992" s="212"/>
    </row>
    <row r="993" ht="22.5" customHeight="1">
      <c r="A993" s="209" t="s">
        <v>1344</v>
      </c>
      <c r="B993" s="209" t="s">
        <v>251</v>
      </c>
      <c r="J993" s="212"/>
    </row>
    <row r="994" ht="22.5" customHeight="1">
      <c r="A994" s="209" t="s">
        <v>1345</v>
      </c>
      <c r="B994" s="209" t="s">
        <v>251</v>
      </c>
      <c r="J994" s="212"/>
    </row>
    <row r="995" ht="22.5" customHeight="1">
      <c r="A995" s="209" t="s">
        <v>1346</v>
      </c>
      <c r="B995" s="209" t="s">
        <v>251</v>
      </c>
      <c r="J995" s="212"/>
    </row>
    <row r="996" ht="22.5" customHeight="1">
      <c r="A996" s="209" t="s">
        <v>1347</v>
      </c>
      <c r="B996" s="209" t="s">
        <v>251</v>
      </c>
      <c r="J996" s="212"/>
    </row>
    <row r="997" ht="22.5" customHeight="1">
      <c r="A997" s="209" t="s">
        <v>1348</v>
      </c>
      <c r="B997" s="209" t="s">
        <v>251</v>
      </c>
      <c r="J997" s="212"/>
    </row>
    <row r="998" ht="22.5" customHeight="1">
      <c r="A998" s="209" t="s">
        <v>1349</v>
      </c>
      <c r="B998" s="209" t="s">
        <v>251</v>
      </c>
      <c r="J998" s="212"/>
    </row>
    <row r="999" ht="22.5" customHeight="1">
      <c r="A999" s="209" t="s">
        <v>1350</v>
      </c>
      <c r="B999" s="209" t="s">
        <v>251</v>
      </c>
      <c r="J999" s="212"/>
    </row>
    <row r="1000" ht="22.5" customHeight="1">
      <c r="A1000" s="209" t="s">
        <v>1351</v>
      </c>
      <c r="B1000" s="209" t="s">
        <v>251</v>
      </c>
      <c r="J1000" s="212"/>
    </row>
    <row r="1001" ht="22.5" customHeight="1">
      <c r="A1001" s="209" t="s">
        <v>1352</v>
      </c>
      <c r="B1001" s="209" t="s">
        <v>251</v>
      </c>
      <c r="J1001" s="212"/>
    </row>
    <row r="1002" ht="22.5" customHeight="1">
      <c r="A1002" s="209" t="s">
        <v>1353</v>
      </c>
      <c r="B1002" s="209" t="s">
        <v>251</v>
      </c>
      <c r="J1002" s="212"/>
    </row>
    <row r="1003" ht="22.5" customHeight="1">
      <c r="A1003" s="209" t="s">
        <v>1354</v>
      </c>
      <c r="B1003" s="209" t="s">
        <v>251</v>
      </c>
      <c r="J1003" s="212"/>
    </row>
    <row r="1004" ht="22.5" customHeight="1">
      <c r="A1004" s="209" t="s">
        <v>1355</v>
      </c>
      <c r="B1004" s="209" t="s">
        <v>251</v>
      </c>
      <c r="J1004" s="212"/>
    </row>
    <row r="1005" ht="22.5" customHeight="1">
      <c r="A1005" s="209" t="s">
        <v>1356</v>
      </c>
      <c r="B1005" s="209" t="s">
        <v>251</v>
      </c>
      <c r="J1005" s="212"/>
    </row>
    <row r="1006" ht="22.5" customHeight="1">
      <c r="A1006" s="209" t="s">
        <v>1357</v>
      </c>
      <c r="B1006" s="209" t="s">
        <v>251</v>
      </c>
      <c r="J1006" s="212"/>
    </row>
    <row r="1007" ht="22.5" customHeight="1">
      <c r="A1007" s="209" t="s">
        <v>1358</v>
      </c>
      <c r="B1007" s="209" t="s">
        <v>251</v>
      </c>
      <c r="J1007" s="212"/>
    </row>
    <row r="1008" ht="22.5" customHeight="1">
      <c r="A1008" s="209" t="s">
        <v>1359</v>
      </c>
      <c r="B1008" s="209" t="s">
        <v>251</v>
      </c>
      <c r="J1008" s="212"/>
    </row>
    <row r="1009" ht="22.5" customHeight="1">
      <c r="A1009" s="209" t="s">
        <v>1360</v>
      </c>
      <c r="B1009" s="209" t="s">
        <v>251</v>
      </c>
      <c r="J1009" s="212"/>
    </row>
    <row r="1010" ht="22.5" customHeight="1">
      <c r="A1010" s="209" t="s">
        <v>1361</v>
      </c>
      <c r="B1010" s="209" t="s">
        <v>251</v>
      </c>
      <c r="J1010" s="212"/>
    </row>
    <row r="1011" ht="22.5" customHeight="1">
      <c r="A1011" s="209" t="s">
        <v>1362</v>
      </c>
      <c r="B1011" s="209" t="s">
        <v>251</v>
      </c>
      <c r="J1011" s="212"/>
    </row>
    <row r="1012" ht="22.5" customHeight="1">
      <c r="A1012" s="209" t="s">
        <v>1363</v>
      </c>
      <c r="B1012" s="209" t="s">
        <v>251</v>
      </c>
      <c r="J1012" s="212"/>
    </row>
    <row r="1013" ht="22.5" customHeight="1">
      <c r="A1013" s="209" t="s">
        <v>1364</v>
      </c>
      <c r="B1013" s="209" t="s">
        <v>251</v>
      </c>
      <c r="J1013" s="212"/>
    </row>
    <row r="1014" ht="22.5" customHeight="1">
      <c r="A1014" s="209" t="s">
        <v>1365</v>
      </c>
      <c r="B1014" s="209" t="s">
        <v>251</v>
      </c>
      <c r="J1014" s="212"/>
    </row>
    <row r="1015" ht="22.5" customHeight="1">
      <c r="A1015" s="209" t="s">
        <v>1366</v>
      </c>
      <c r="B1015" s="209" t="s">
        <v>251</v>
      </c>
      <c r="J1015" s="212"/>
    </row>
    <row r="1016" ht="22.5" customHeight="1">
      <c r="A1016" s="209" t="s">
        <v>1367</v>
      </c>
      <c r="B1016" s="209" t="s">
        <v>251</v>
      </c>
      <c r="J1016" s="212"/>
    </row>
    <row r="1017" ht="22.5" customHeight="1">
      <c r="A1017" s="209" t="s">
        <v>1368</v>
      </c>
      <c r="B1017" s="209" t="s">
        <v>251</v>
      </c>
      <c r="J1017" s="212"/>
    </row>
    <row r="1018" ht="22.5" customHeight="1">
      <c r="A1018" s="209" t="s">
        <v>1369</v>
      </c>
      <c r="B1018" s="209" t="s">
        <v>251</v>
      </c>
      <c r="J1018" s="212"/>
    </row>
    <row r="1019" ht="22.5" customHeight="1">
      <c r="A1019" s="209" t="s">
        <v>1370</v>
      </c>
      <c r="B1019" s="209" t="s">
        <v>251</v>
      </c>
      <c r="J1019" s="212"/>
    </row>
    <row r="1020" ht="22.5" customHeight="1">
      <c r="A1020" s="209" t="s">
        <v>1371</v>
      </c>
      <c r="B1020" s="209" t="s">
        <v>251</v>
      </c>
      <c r="J1020" s="212"/>
    </row>
    <row r="1021" ht="22.5" customHeight="1">
      <c r="A1021" s="209" t="s">
        <v>1372</v>
      </c>
      <c r="B1021" s="209" t="s">
        <v>251</v>
      </c>
      <c r="J1021" s="212"/>
    </row>
    <row r="1022" ht="22.5" customHeight="1">
      <c r="A1022" s="209" t="s">
        <v>1373</v>
      </c>
      <c r="B1022" s="209" t="s">
        <v>251</v>
      </c>
      <c r="J1022" s="212"/>
    </row>
    <row r="1023" ht="22.5" customHeight="1">
      <c r="A1023" s="209" t="s">
        <v>1374</v>
      </c>
      <c r="B1023" s="209" t="s">
        <v>251</v>
      </c>
      <c r="J1023" s="212"/>
    </row>
    <row r="1024" ht="22.5" customHeight="1">
      <c r="A1024" s="209" t="s">
        <v>1375</v>
      </c>
      <c r="B1024" s="209" t="s">
        <v>251</v>
      </c>
      <c r="J1024" s="212"/>
    </row>
    <row r="1025" ht="22.5" customHeight="1">
      <c r="A1025" s="209" t="s">
        <v>1376</v>
      </c>
      <c r="B1025" s="209" t="s">
        <v>251</v>
      </c>
      <c r="J1025" s="212"/>
    </row>
    <row r="1026" ht="22.5" customHeight="1">
      <c r="A1026" s="209" t="s">
        <v>1377</v>
      </c>
      <c r="B1026" s="209" t="s">
        <v>251</v>
      </c>
      <c r="J1026" s="212"/>
    </row>
    <row r="1027" ht="22.5" customHeight="1">
      <c r="A1027" s="209" t="s">
        <v>1378</v>
      </c>
      <c r="B1027" s="209" t="s">
        <v>251</v>
      </c>
      <c r="J1027" s="212"/>
    </row>
    <row r="1028" ht="22.5" customHeight="1">
      <c r="A1028" s="209" t="s">
        <v>1379</v>
      </c>
      <c r="B1028" s="209" t="s">
        <v>251</v>
      </c>
      <c r="J1028" s="212"/>
    </row>
    <row r="1029" ht="22.5" customHeight="1">
      <c r="A1029" s="209" t="s">
        <v>1380</v>
      </c>
      <c r="B1029" s="209" t="s">
        <v>251</v>
      </c>
      <c r="J1029" s="212"/>
    </row>
    <row r="1030" ht="22.5" customHeight="1">
      <c r="A1030" s="209" t="s">
        <v>1381</v>
      </c>
      <c r="B1030" s="209" t="s">
        <v>251</v>
      </c>
      <c r="J1030" s="212"/>
    </row>
    <row r="1031" ht="22.5" customHeight="1">
      <c r="A1031" s="209" t="s">
        <v>1382</v>
      </c>
      <c r="B1031" s="209" t="s">
        <v>251</v>
      </c>
      <c r="J1031" s="212"/>
    </row>
    <row r="1032" ht="22.5" customHeight="1">
      <c r="A1032" s="209" t="s">
        <v>1383</v>
      </c>
      <c r="B1032" s="209" t="s">
        <v>251</v>
      </c>
      <c r="J1032" s="212"/>
    </row>
    <row r="1033" ht="22.5" customHeight="1">
      <c r="A1033" s="209" t="s">
        <v>1384</v>
      </c>
      <c r="B1033" s="209" t="s">
        <v>251</v>
      </c>
      <c r="J1033" s="212"/>
    </row>
    <row r="1034" ht="22.5" customHeight="1">
      <c r="A1034" s="209" t="s">
        <v>1385</v>
      </c>
      <c r="B1034" s="209" t="s">
        <v>251</v>
      </c>
      <c r="J1034" s="212"/>
    </row>
    <row r="1035" ht="22.5" customHeight="1">
      <c r="A1035" s="209" t="s">
        <v>1386</v>
      </c>
      <c r="B1035" s="209" t="s">
        <v>251</v>
      </c>
      <c r="J1035" s="212"/>
    </row>
    <row r="1036" ht="22.5" customHeight="1">
      <c r="A1036" s="209" t="s">
        <v>1387</v>
      </c>
      <c r="B1036" s="209" t="s">
        <v>251</v>
      </c>
      <c r="J1036" s="212"/>
    </row>
    <row r="1037" ht="22.5" customHeight="1">
      <c r="A1037" s="209" t="s">
        <v>1388</v>
      </c>
      <c r="B1037" s="209" t="s">
        <v>251</v>
      </c>
      <c r="J1037" s="212"/>
    </row>
    <row r="1038" ht="22.5" customHeight="1">
      <c r="A1038" s="209" t="s">
        <v>1389</v>
      </c>
      <c r="B1038" s="209" t="s">
        <v>251</v>
      </c>
      <c r="J1038" s="212"/>
    </row>
    <row r="1039" ht="22.5" customHeight="1">
      <c r="A1039" s="209" t="s">
        <v>1390</v>
      </c>
      <c r="B1039" s="209" t="s">
        <v>251</v>
      </c>
      <c r="J1039" s="212"/>
    </row>
    <row r="1040" ht="22.5" customHeight="1">
      <c r="A1040" s="209" t="s">
        <v>1391</v>
      </c>
      <c r="B1040" s="209" t="s">
        <v>251</v>
      </c>
      <c r="J1040" s="212"/>
    </row>
    <row r="1041" ht="22.5" customHeight="1">
      <c r="A1041" s="209" t="s">
        <v>1392</v>
      </c>
      <c r="B1041" s="209" t="s">
        <v>251</v>
      </c>
      <c r="J1041" s="212"/>
    </row>
    <row r="1042" ht="22.5" customHeight="1">
      <c r="A1042" s="209" t="s">
        <v>1393</v>
      </c>
      <c r="B1042" s="209" t="s">
        <v>251</v>
      </c>
      <c r="J1042" s="212"/>
    </row>
    <row r="1043" ht="22.5" customHeight="1">
      <c r="A1043" s="209" t="s">
        <v>1394</v>
      </c>
      <c r="B1043" s="209" t="s">
        <v>251</v>
      </c>
      <c r="J1043" s="212"/>
    </row>
    <row r="1044" ht="22.5" customHeight="1">
      <c r="A1044" s="209" t="s">
        <v>1395</v>
      </c>
      <c r="B1044" s="209" t="s">
        <v>251</v>
      </c>
      <c r="J1044" s="212"/>
    </row>
    <row r="1045" ht="22.5" customHeight="1">
      <c r="A1045" s="209" t="s">
        <v>1396</v>
      </c>
      <c r="B1045" s="209" t="s">
        <v>251</v>
      </c>
      <c r="J1045" s="212"/>
    </row>
    <row r="1046" ht="22.5" customHeight="1">
      <c r="A1046" s="209" t="s">
        <v>1397</v>
      </c>
      <c r="B1046" s="209" t="s">
        <v>251</v>
      </c>
      <c r="J1046" s="212"/>
    </row>
    <row r="1047" ht="22.5" customHeight="1">
      <c r="A1047" s="209" t="s">
        <v>1398</v>
      </c>
      <c r="B1047" s="209" t="s">
        <v>251</v>
      </c>
      <c r="J1047" s="212"/>
    </row>
    <row r="1048" ht="22.5" customHeight="1">
      <c r="A1048" s="209" t="s">
        <v>1399</v>
      </c>
      <c r="B1048" s="209" t="s">
        <v>251</v>
      </c>
      <c r="J1048" s="212"/>
    </row>
    <row r="1049" ht="22.5" customHeight="1">
      <c r="A1049" s="209" t="s">
        <v>1400</v>
      </c>
      <c r="B1049" s="209" t="s">
        <v>251</v>
      </c>
      <c r="J1049" s="212"/>
    </row>
    <row r="1050" ht="22.5" customHeight="1">
      <c r="A1050" s="209" t="s">
        <v>1401</v>
      </c>
      <c r="B1050" s="209" t="s">
        <v>251</v>
      </c>
      <c r="J1050" s="212"/>
    </row>
    <row r="1051" ht="22.5" customHeight="1">
      <c r="A1051" s="209" t="s">
        <v>1402</v>
      </c>
      <c r="B1051" s="209" t="s">
        <v>251</v>
      </c>
      <c r="J1051" s="212"/>
    </row>
    <row r="1052" ht="22.5" customHeight="1">
      <c r="A1052" s="209" t="s">
        <v>1403</v>
      </c>
      <c r="B1052" s="209" t="s">
        <v>251</v>
      </c>
      <c r="J1052" s="212"/>
    </row>
    <row r="1053" ht="22.5" customHeight="1">
      <c r="A1053" s="209" t="s">
        <v>1404</v>
      </c>
      <c r="B1053" s="209" t="s">
        <v>251</v>
      </c>
      <c r="J1053" s="212"/>
    </row>
    <row r="1054" ht="22.5" customHeight="1">
      <c r="A1054" s="209" t="s">
        <v>1405</v>
      </c>
      <c r="B1054" s="209" t="s">
        <v>251</v>
      </c>
      <c r="J1054" s="212"/>
    </row>
    <row r="1055" ht="22.5" customHeight="1">
      <c r="A1055" s="209" t="s">
        <v>1406</v>
      </c>
      <c r="B1055" s="209" t="s">
        <v>251</v>
      </c>
      <c r="J1055" s="212"/>
    </row>
    <row r="1056" ht="22.5" customHeight="1">
      <c r="A1056" s="209" t="s">
        <v>1407</v>
      </c>
      <c r="B1056" s="209" t="s">
        <v>251</v>
      </c>
      <c r="J1056" s="212"/>
    </row>
    <row r="1057" ht="22.5" customHeight="1">
      <c r="A1057" s="209" t="s">
        <v>1408</v>
      </c>
      <c r="B1057" s="209" t="s">
        <v>251</v>
      </c>
      <c r="J1057" s="212"/>
    </row>
    <row r="1058" ht="22.5" customHeight="1">
      <c r="A1058" s="209" t="s">
        <v>1409</v>
      </c>
      <c r="B1058" s="209" t="s">
        <v>251</v>
      </c>
      <c r="J1058" s="212"/>
    </row>
    <row r="1059" ht="22.5" customHeight="1">
      <c r="A1059" s="209" t="s">
        <v>1410</v>
      </c>
      <c r="B1059" s="209" t="s">
        <v>251</v>
      </c>
      <c r="J1059" s="212"/>
    </row>
    <row r="1060" ht="22.5" customHeight="1">
      <c r="A1060" s="209" t="s">
        <v>1411</v>
      </c>
      <c r="B1060" s="209" t="s">
        <v>251</v>
      </c>
      <c r="J1060" s="212"/>
    </row>
    <row r="1061" ht="22.5" customHeight="1">
      <c r="A1061" s="209" t="s">
        <v>1412</v>
      </c>
      <c r="B1061" s="209" t="s">
        <v>251</v>
      </c>
      <c r="J1061" s="212"/>
    </row>
    <row r="1062" ht="22.5" customHeight="1">
      <c r="A1062" s="209" t="s">
        <v>1413</v>
      </c>
      <c r="B1062" s="209" t="s">
        <v>251</v>
      </c>
      <c r="J1062" s="212"/>
    </row>
    <row r="1063" ht="22.5" customHeight="1">
      <c r="A1063" s="209" t="s">
        <v>1414</v>
      </c>
      <c r="B1063" s="209" t="s">
        <v>251</v>
      </c>
      <c r="J1063" s="212"/>
    </row>
    <row r="1064" ht="22.5" customHeight="1">
      <c r="A1064" s="209" t="s">
        <v>1415</v>
      </c>
      <c r="B1064" s="209" t="s">
        <v>251</v>
      </c>
      <c r="J1064" s="212"/>
    </row>
    <row r="1065" ht="22.5" customHeight="1">
      <c r="A1065" s="209" t="s">
        <v>1416</v>
      </c>
      <c r="B1065" s="209" t="s">
        <v>251</v>
      </c>
      <c r="J1065" s="212"/>
    </row>
    <row r="1066" ht="22.5" customHeight="1">
      <c r="A1066" s="209" t="s">
        <v>1417</v>
      </c>
      <c r="B1066" s="209" t="s">
        <v>251</v>
      </c>
      <c r="J1066" s="212"/>
    </row>
    <row r="1067" ht="22.5" customHeight="1">
      <c r="A1067" s="209" t="s">
        <v>1418</v>
      </c>
      <c r="B1067" s="209" t="s">
        <v>251</v>
      </c>
      <c r="J1067" s="212"/>
    </row>
    <row r="1068" ht="22.5" customHeight="1">
      <c r="A1068" s="209" t="s">
        <v>1419</v>
      </c>
      <c r="B1068" s="209" t="s">
        <v>251</v>
      </c>
      <c r="J1068" s="212"/>
    </row>
    <row r="1069" ht="22.5" customHeight="1">
      <c r="A1069" s="209" t="s">
        <v>1420</v>
      </c>
      <c r="B1069" s="209" t="s">
        <v>251</v>
      </c>
      <c r="J1069" s="212"/>
    </row>
    <row r="1070" ht="22.5" customHeight="1">
      <c r="A1070" s="209" t="s">
        <v>1421</v>
      </c>
      <c r="B1070" s="209" t="s">
        <v>251</v>
      </c>
      <c r="J1070" s="212"/>
    </row>
    <row r="1071" ht="22.5" customHeight="1">
      <c r="A1071" s="209" t="s">
        <v>1422</v>
      </c>
      <c r="B1071" s="209" t="s">
        <v>251</v>
      </c>
      <c r="J1071" s="212"/>
    </row>
    <row r="1072" ht="22.5" customHeight="1">
      <c r="A1072" s="209" t="s">
        <v>1423</v>
      </c>
      <c r="B1072" s="209" t="s">
        <v>251</v>
      </c>
      <c r="J1072" s="212"/>
    </row>
    <row r="1073" ht="22.5" customHeight="1">
      <c r="A1073" s="209" t="s">
        <v>1424</v>
      </c>
      <c r="B1073" s="209" t="s">
        <v>251</v>
      </c>
      <c r="J1073" s="212"/>
    </row>
    <row r="1074" ht="22.5" customHeight="1">
      <c r="A1074" s="209" t="s">
        <v>1425</v>
      </c>
      <c r="B1074" s="209" t="s">
        <v>251</v>
      </c>
      <c r="J1074" s="212"/>
    </row>
    <row r="1075" ht="22.5" customHeight="1">
      <c r="A1075" s="209" t="s">
        <v>1426</v>
      </c>
      <c r="B1075" s="209" t="s">
        <v>251</v>
      </c>
      <c r="J1075" s="212"/>
    </row>
    <row r="1076" ht="22.5" customHeight="1">
      <c r="A1076" s="209" t="s">
        <v>1427</v>
      </c>
      <c r="B1076" s="209" t="s">
        <v>251</v>
      </c>
      <c r="J1076" s="212"/>
    </row>
    <row r="1077" ht="22.5" customHeight="1">
      <c r="A1077" s="209" t="s">
        <v>1428</v>
      </c>
      <c r="B1077" s="209" t="s">
        <v>251</v>
      </c>
      <c r="J1077" s="212"/>
    </row>
    <row r="1078" ht="22.5" customHeight="1">
      <c r="A1078" s="209" t="s">
        <v>1429</v>
      </c>
      <c r="B1078" s="209" t="s">
        <v>251</v>
      </c>
      <c r="J1078" s="212"/>
    </row>
    <row r="1079" ht="22.5" customHeight="1">
      <c r="A1079" s="209" t="s">
        <v>1430</v>
      </c>
      <c r="B1079" s="209" t="s">
        <v>251</v>
      </c>
      <c r="J1079" s="212"/>
    </row>
    <row r="1080" ht="22.5" customHeight="1">
      <c r="A1080" s="209" t="s">
        <v>1431</v>
      </c>
      <c r="B1080" s="209" t="s">
        <v>251</v>
      </c>
      <c r="J1080" s="212"/>
    </row>
    <row r="1081" ht="22.5" customHeight="1">
      <c r="A1081" s="209" t="s">
        <v>1432</v>
      </c>
      <c r="B1081" s="209" t="s">
        <v>251</v>
      </c>
      <c r="J1081" s="212"/>
    </row>
    <row r="1082" ht="22.5" customHeight="1">
      <c r="A1082" s="209" t="s">
        <v>1433</v>
      </c>
      <c r="B1082" s="209" t="s">
        <v>251</v>
      </c>
      <c r="J1082" s="212"/>
    </row>
    <row r="1083" ht="22.5" customHeight="1">
      <c r="A1083" s="209" t="s">
        <v>1434</v>
      </c>
      <c r="B1083" s="209" t="s">
        <v>251</v>
      </c>
      <c r="J1083" s="212"/>
    </row>
    <row r="1084" ht="22.5" customHeight="1">
      <c r="A1084" s="209" t="s">
        <v>1435</v>
      </c>
      <c r="B1084" s="209" t="s">
        <v>251</v>
      </c>
      <c r="J1084" s="212"/>
    </row>
    <row r="1085" ht="22.5" customHeight="1">
      <c r="A1085" s="209" t="s">
        <v>1436</v>
      </c>
      <c r="B1085" s="209" t="s">
        <v>251</v>
      </c>
      <c r="J1085" s="212"/>
    </row>
    <row r="1086" ht="22.5" customHeight="1">
      <c r="A1086" s="209" t="s">
        <v>1437</v>
      </c>
      <c r="B1086" s="209" t="s">
        <v>251</v>
      </c>
      <c r="J1086" s="212"/>
    </row>
    <row r="1087" ht="22.5" customHeight="1">
      <c r="A1087" s="209" t="s">
        <v>1438</v>
      </c>
      <c r="B1087" s="209" t="s">
        <v>251</v>
      </c>
      <c r="J1087" s="212"/>
    </row>
    <row r="1088" ht="22.5" customHeight="1">
      <c r="A1088" s="209" t="s">
        <v>1439</v>
      </c>
      <c r="B1088" s="209" t="s">
        <v>251</v>
      </c>
      <c r="J1088" s="212"/>
    </row>
    <row r="1089" ht="22.5" customHeight="1">
      <c r="A1089" s="209" t="s">
        <v>1440</v>
      </c>
      <c r="B1089" s="209" t="s">
        <v>251</v>
      </c>
      <c r="J1089" s="212"/>
    </row>
    <row r="1090" ht="22.5" customHeight="1">
      <c r="A1090" s="209" t="s">
        <v>1441</v>
      </c>
      <c r="B1090" s="209" t="s">
        <v>251</v>
      </c>
      <c r="J1090" s="212"/>
    </row>
    <row r="1091" ht="22.5" customHeight="1">
      <c r="A1091" s="209" t="s">
        <v>1442</v>
      </c>
      <c r="B1091" s="209" t="s">
        <v>251</v>
      </c>
      <c r="J1091" s="212"/>
    </row>
    <row r="1092" ht="22.5" customHeight="1">
      <c r="A1092" s="209" t="s">
        <v>1443</v>
      </c>
      <c r="B1092" s="209" t="s">
        <v>251</v>
      </c>
      <c r="J1092" s="212"/>
    </row>
    <row r="1093" ht="22.5" customHeight="1">
      <c r="A1093" s="209" t="s">
        <v>1444</v>
      </c>
      <c r="B1093" s="209" t="s">
        <v>251</v>
      </c>
      <c r="J1093" s="212"/>
    </row>
    <row r="1094" ht="22.5" customHeight="1">
      <c r="A1094" s="209" t="s">
        <v>1445</v>
      </c>
      <c r="B1094" s="209" t="s">
        <v>251</v>
      </c>
      <c r="J1094" s="212"/>
    </row>
    <row r="1095" ht="22.5" customHeight="1">
      <c r="A1095" s="209" t="s">
        <v>1446</v>
      </c>
      <c r="B1095" s="209" t="s">
        <v>251</v>
      </c>
      <c r="J1095" s="212"/>
    </row>
    <row r="1096" ht="22.5" customHeight="1">
      <c r="A1096" s="209" t="s">
        <v>1447</v>
      </c>
      <c r="B1096" s="209" t="s">
        <v>251</v>
      </c>
      <c r="J1096" s="212"/>
    </row>
    <row r="1097" ht="22.5" customHeight="1">
      <c r="A1097" s="209" t="s">
        <v>1448</v>
      </c>
      <c r="B1097" s="209" t="s">
        <v>251</v>
      </c>
      <c r="J1097" s="212"/>
    </row>
    <row r="1098" ht="22.5" customHeight="1">
      <c r="A1098" s="209" t="s">
        <v>1449</v>
      </c>
      <c r="B1098" s="209" t="s">
        <v>251</v>
      </c>
      <c r="J1098" s="212"/>
    </row>
    <row r="1099" ht="22.5" customHeight="1">
      <c r="A1099" s="209" t="s">
        <v>1450</v>
      </c>
      <c r="B1099" s="209" t="s">
        <v>251</v>
      </c>
      <c r="J1099" s="212"/>
    </row>
    <row r="1100" ht="22.5" customHeight="1">
      <c r="A1100" s="209" t="s">
        <v>1451</v>
      </c>
      <c r="B1100" s="209" t="s">
        <v>251</v>
      </c>
      <c r="J1100" s="212"/>
    </row>
    <row r="1101" ht="22.5" customHeight="1">
      <c r="A1101" s="209" t="s">
        <v>1452</v>
      </c>
      <c r="B1101" s="209" t="s">
        <v>251</v>
      </c>
      <c r="J1101" s="212"/>
    </row>
    <row r="1102" ht="22.5" customHeight="1">
      <c r="A1102" s="209" t="s">
        <v>1453</v>
      </c>
      <c r="B1102" s="209" t="s">
        <v>251</v>
      </c>
      <c r="J1102" s="212"/>
    </row>
    <row r="1103" ht="22.5" customHeight="1">
      <c r="A1103" s="209" t="s">
        <v>1454</v>
      </c>
      <c r="B1103" s="209" t="s">
        <v>251</v>
      </c>
      <c r="J1103" s="212"/>
    </row>
    <row r="1104" ht="22.5" customHeight="1">
      <c r="A1104" s="209" t="s">
        <v>1455</v>
      </c>
      <c r="B1104" s="209" t="s">
        <v>251</v>
      </c>
      <c r="J1104" s="212"/>
    </row>
    <row r="1105" ht="22.5" customHeight="1">
      <c r="A1105" s="209" t="s">
        <v>1456</v>
      </c>
      <c r="B1105" s="209" t="s">
        <v>251</v>
      </c>
      <c r="J1105" s="212"/>
    </row>
    <row r="1106" ht="22.5" customHeight="1">
      <c r="A1106" s="209" t="s">
        <v>1457</v>
      </c>
      <c r="B1106" s="209" t="s">
        <v>251</v>
      </c>
      <c r="J1106" s="212"/>
    </row>
    <row r="1107" ht="22.5" customHeight="1">
      <c r="A1107" s="209" t="s">
        <v>1458</v>
      </c>
      <c r="B1107" s="209" t="s">
        <v>251</v>
      </c>
      <c r="J1107" s="212"/>
    </row>
    <row r="1108" ht="22.5" customHeight="1">
      <c r="A1108" s="209" t="s">
        <v>1459</v>
      </c>
      <c r="B1108" s="209" t="s">
        <v>251</v>
      </c>
      <c r="J1108" s="212"/>
    </row>
    <row r="1109" ht="22.5" customHeight="1">
      <c r="A1109" s="209" t="s">
        <v>1460</v>
      </c>
      <c r="B1109" s="209" t="s">
        <v>251</v>
      </c>
      <c r="J1109" s="212"/>
    </row>
    <row r="1110" ht="22.5" customHeight="1">
      <c r="A1110" s="209" t="s">
        <v>1461</v>
      </c>
      <c r="B1110" s="209" t="s">
        <v>251</v>
      </c>
      <c r="J1110" s="212"/>
    </row>
    <row r="1111" ht="22.5" customHeight="1">
      <c r="A1111" s="209" t="s">
        <v>1462</v>
      </c>
      <c r="B1111" s="209" t="s">
        <v>251</v>
      </c>
      <c r="J1111" s="212"/>
    </row>
    <row r="1112" ht="22.5" customHeight="1">
      <c r="A1112" s="209" t="s">
        <v>1463</v>
      </c>
      <c r="B1112" s="209" t="s">
        <v>251</v>
      </c>
      <c r="J1112" s="212"/>
    </row>
    <row r="1113" ht="22.5" customHeight="1">
      <c r="A1113" s="209" t="s">
        <v>1464</v>
      </c>
      <c r="B1113" s="209" t="s">
        <v>251</v>
      </c>
      <c r="J1113" s="212"/>
    </row>
    <row r="1114" ht="22.5" customHeight="1">
      <c r="A1114" s="209" t="s">
        <v>1465</v>
      </c>
      <c r="B1114" s="209" t="s">
        <v>251</v>
      </c>
      <c r="J1114" s="212"/>
    </row>
    <row r="1115" ht="22.5" customHeight="1">
      <c r="A1115" s="209" t="s">
        <v>1466</v>
      </c>
      <c r="B1115" s="209" t="s">
        <v>251</v>
      </c>
      <c r="J1115" s="212"/>
    </row>
    <row r="1116" ht="22.5" customHeight="1">
      <c r="A1116" s="209" t="s">
        <v>1467</v>
      </c>
      <c r="B1116" s="209" t="s">
        <v>251</v>
      </c>
      <c r="J1116" s="212"/>
    </row>
    <row r="1117" ht="22.5" customHeight="1">
      <c r="A1117" s="209" t="s">
        <v>1468</v>
      </c>
      <c r="B1117" s="209" t="s">
        <v>251</v>
      </c>
      <c r="J1117" s="212"/>
    </row>
    <row r="1118" ht="22.5" customHeight="1">
      <c r="A1118" s="209" t="s">
        <v>1469</v>
      </c>
      <c r="B1118" s="209" t="s">
        <v>251</v>
      </c>
      <c r="J1118" s="212"/>
    </row>
    <row r="1119" ht="22.5" customHeight="1">
      <c r="A1119" s="209" t="s">
        <v>1470</v>
      </c>
      <c r="B1119" s="209" t="s">
        <v>251</v>
      </c>
      <c r="J1119" s="212"/>
    </row>
    <row r="1120" ht="22.5" customHeight="1">
      <c r="A1120" s="209" t="s">
        <v>1471</v>
      </c>
      <c r="B1120" s="209" t="s">
        <v>251</v>
      </c>
      <c r="J1120" s="212"/>
    </row>
    <row r="1121" ht="22.5" customHeight="1">
      <c r="A1121" s="209" t="s">
        <v>1472</v>
      </c>
      <c r="B1121" s="209" t="s">
        <v>251</v>
      </c>
      <c r="J1121" s="212"/>
    </row>
    <row r="1122" ht="22.5" customHeight="1">
      <c r="A1122" s="209" t="s">
        <v>1473</v>
      </c>
      <c r="B1122" s="209" t="s">
        <v>251</v>
      </c>
      <c r="J1122" s="212"/>
    </row>
    <row r="1123" ht="22.5" customHeight="1">
      <c r="A1123" s="209" t="s">
        <v>1474</v>
      </c>
      <c r="B1123" s="209" t="s">
        <v>251</v>
      </c>
      <c r="J1123" s="212"/>
    </row>
    <row r="1124" ht="22.5" customHeight="1">
      <c r="A1124" s="209" t="s">
        <v>1475</v>
      </c>
      <c r="B1124" s="209" t="s">
        <v>251</v>
      </c>
      <c r="J1124" s="212"/>
    </row>
    <row r="1125" ht="22.5" customHeight="1">
      <c r="A1125" s="209" t="s">
        <v>1476</v>
      </c>
      <c r="B1125" s="209" t="s">
        <v>251</v>
      </c>
      <c r="J1125" s="212"/>
    </row>
    <row r="1126" ht="22.5" customHeight="1">
      <c r="A1126" s="209" t="s">
        <v>1477</v>
      </c>
      <c r="B1126" s="209" t="s">
        <v>251</v>
      </c>
      <c r="J1126" s="212"/>
    </row>
    <row r="1127" ht="22.5" customHeight="1">
      <c r="A1127" s="209" t="s">
        <v>1478</v>
      </c>
      <c r="B1127" s="209" t="s">
        <v>251</v>
      </c>
      <c r="J1127" s="212"/>
    </row>
    <row r="1128" ht="22.5" customHeight="1">
      <c r="A1128" s="209" t="s">
        <v>1479</v>
      </c>
      <c r="B1128" s="209" t="s">
        <v>251</v>
      </c>
      <c r="J1128" s="212"/>
    </row>
    <row r="1129" ht="22.5" customHeight="1">
      <c r="A1129" s="209" t="s">
        <v>1480</v>
      </c>
      <c r="B1129" s="209" t="s">
        <v>251</v>
      </c>
      <c r="J1129" s="212"/>
    </row>
    <row r="1130" ht="22.5" customHeight="1">
      <c r="A1130" s="209" t="s">
        <v>1481</v>
      </c>
      <c r="B1130" s="209" t="s">
        <v>251</v>
      </c>
      <c r="J1130" s="212"/>
    </row>
    <row r="1131" ht="22.5" customHeight="1">
      <c r="A1131" s="209" t="s">
        <v>1482</v>
      </c>
      <c r="B1131" s="209" t="s">
        <v>251</v>
      </c>
      <c r="J1131" s="212"/>
    </row>
    <row r="1132" ht="22.5" customHeight="1">
      <c r="A1132" s="209" t="s">
        <v>1483</v>
      </c>
      <c r="B1132" s="209" t="s">
        <v>251</v>
      </c>
      <c r="J1132" s="212"/>
    </row>
    <row r="1133" ht="22.5" customHeight="1">
      <c r="A1133" s="209" t="s">
        <v>1484</v>
      </c>
      <c r="B1133" s="209" t="s">
        <v>251</v>
      </c>
      <c r="J1133" s="212"/>
    </row>
    <row r="1134" ht="22.5" customHeight="1">
      <c r="A1134" s="209" t="s">
        <v>1485</v>
      </c>
      <c r="B1134" s="209" t="s">
        <v>251</v>
      </c>
      <c r="J1134" s="212"/>
    </row>
    <row r="1135" ht="22.5" customHeight="1">
      <c r="A1135" s="209" t="s">
        <v>1486</v>
      </c>
      <c r="B1135" s="209" t="s">
        <v>251</v>
      </c>
      <c r="J1135" s="212"/>
    </row>
    <row r="1136" ht="22.5" customHeight="1">
      <c r="A1136" s="209" t="s">
        <v>1487</v>
      </c>
      <c r="B1136" s="209" t="s">
        <v>251</v>
      </c>
      <c r="J1136" s="212"/>
    </row>
    <row r="1137" ht="22.5" customHeight="1">
      <c r="A1137" s="209" t="s">
        <v>1488</v>
      </c>
      <c r="B1137" s="209" t="s">
        <v>251</v>
      </c>
      <c r="J1137" s="212"/>
    </row>
    <row r="1138" ht="22.5" customHeight="1">
      <c r="A1138" s="209" t="s">
        <v>1489</v>
      </c>
      <c r="B1138" s="209" t="s">
        <v>251</v>
      </c>
      <c r="J1138" s="212"/>
    </row>
    <row r="1139" ht="22.5" customHeight="1">
      <c r="A1139" s="209" t="s">
        <v>1490</v>
      </c>
      <c r="B1139" s="209" t="s">
        <v>251</v>
      </c>
      <c r="J1139" s="212"/>
    </row>
    <row r="1140" ht="22.5" customHeight="1">
      <c r="A1140" s="209" t="s">
        <v>1491</v>
      </c>
      <c r="B1140" s="209" t="s">
        <v>251</v>
      </c>
      <c r="J1140" s="212"/>
    </row>
    <row r="1141" ht="22.5" customHeight="1">
      <c r="A1141" s="209" t="s">
        <v>1492</v>
      </c>
      <c r="B1141" s="209" t="s">
        <v>251</v>
      </c>
      <c r="J1141" s="212"/>
    </row>
    <row r="1142" ht="22.5" customHeight="1">
      <c r="A1142" s="209" t="s">
        <v>1493</v>
      </c>
      <c r="B1142" s="209" t="s">
        <v>251</v>
      </c>
      <c r="J1142" s="212"/>
    </row>
    <row r="1143" ht="22.5" customHeight="1">
      <c r="A1143" s="209" t="s">
        <v>1494</v>
      </c>
      <c r="B1143" s="209" t="s">
        <v>251</v>
      </c>
      <c r="J1143" s="212"/>
    </row>
    <row r="1144" ht="22.5" customHeight="1">
      <c r="A1144" s="209" t="s">
        <v>1495</v>
      </c>
      <c r="B1144" s="209" t="s">
        <v>251</v>
      </c>
      <c r="J1144" s="212"/>
    </row>
    <row r="1145" ht="22.5" customHeight="1">
      <c r="A1145" s="209" t="s">
        <v>1496</v>
      </c>
      <c r="B1145" s="209" t="s">
        <v>251</v>
      </c>
      <c r="J1145" s="212"/>
    </row>
    <row r="1146" ht="22.5" customHeight="1">
      <c r="A1146" s="209" t="s">
        <v>1497</v>
      </c>
      <c r="B1146" s="209" t="s">
        <v>251</v>
      </c>
      <c r="J1146" s="212"/>
    </row>
    <row r="1147" ht="22.5" customHeight="1">
      <c r="A1147" s="209" t="s">
        <v>1498</v>
      </c>
      <c r="B1147" s="209" t="s">
        <v>251</v>
      </c>
      <c r="J1147" s="212"/>
    </row>
    <row r="1148" ht="22.5" customHeight="1">
      <c r="A1148" s="209" t="s">
        <v>1499</v>
      </c>
      <c r="B1148" s="209" t="s">
        <v>251</v>
      </c>
      <c r="J1148" s="212"/>
    </row>
    <row r="1149" ht="22.5" customHeight="1">
      <c r="A1149" s="209" t="s">
        <v>1500</v>
      </c>
      <c r="B1149" s="209" t="s">
        <v>251</v>
      </c>
      <c r="J1149" s="212"/>
    </row>
    <row r="1150" ht="22.5" customHeight="1">
      <c r="A1150" s="209" t="s">
        <v>1501</v>
      </c>
      <c r="B1150" s="209" t="s">
        <v>251</v>
      </c>
      <c r="J1150" s="212"/>
    </row>
    <row r="1151" ht="22.5" customHeight="1">
      <c r="A1151" s="209" t="s">
        <v>1502</v>
      </c>
      <c r="B1151" s="209" t="s">
        <v>251</v>
      </c>
      <c r="J1151" s="212"/>
    </row>
    <row r="1152" ht="22.5" customHeight="1">
      <c r="A1152" s="209" t="s">
        <v>1503</v>
      </c>
      <c r="B1152" s="209" t="s">
        <v>251</v>
      </c>
      <c r="J1152" s="212"/>
    </row>
    <row r="1153" ht="22.5" customHeight="1">
      <c r="A1153" s="209" t="s">
        <v>1504</v>
      </c>
      <c r="B1153" s="209" t="s">
        <v>251</v>
      </c>
      <c r="J1153" s="212"/>
    </row>
    <row r="1154" ht="22.5" customHeight="1">
      <c r="A1154" s="209" t="s">
        <v>1505</v>
      </c>
      <c r="B1154" s="209" t="s">
        <v>251</v>
      </c>
      <c r="J1154" s="212"/>
    </row>
    <row r="1155" ht="22.5" customHeight="1">
      <c r="A1155" s="209" t="s">
        <v>1506</v>
      </c>
      <c r="B1155" s="209" t="s">
        <v>251</v>
      </c>
      <c r="J1155" s="212"/>
    </row>
    <row r="1156" ht="22.5" customHeight="1">
      <c r="A1156" s="209" t="s">
        <v>1507</v>
      </c>
      <c r="B1156" s="209" t="s">
        <v>251</v>
      </c>
      <c r="J1156" s="212"/>
    </row>
    <row r="1157" ht="22.5" customHeight="1">
      <c r="A1157" s="209" t="s">
        <v>1508</v>
      </c>
      <c r="B1157" s="209" t="s">
        <v>251</v>
      </c>
      <c r="J1157" s="212"/>
    </row>
    <row r="1158" ht="22.5" customHeight="1">
      <c r="A1158" s="209" t="s">
        <v>1509</v>
      </c>
      <c r="B1158" s="209" t="s">
        <v>251</v>
      </c>
      <c r="J1158" s="212"/>
    </row>
    <row r="1159" ht="22.5" customHeight="1">
      <c r="A1159" s="209" t="s">
        <v>1510</v>
      </c>
      <c r="B1159" s="209" t="s">
        <v>251</v>
      </c>
      <c r="J1159" s="212"/>
    </row>
    <row r="1160" ht="22.5" customHeight="1">
      <c r="A1160" s="209" t="s">
        <v>1511</v>
      </c>
      <c r="B1160" s="209" t="s">
        <v>251</v>
      </c>
      <c r="J1160" s="212"/>
    </row>
    <row r="1161" ht="22.5" customHeight="1">
      <c r="A1161" s="209" t="s">
        <v>1512</v>
      </c>
      <c r="B1161" s="209" t="s">
        <v>251</v>
      </c>
      <c r="J1161" s="212"/>
    </row>
    <row r="1162" ht="22.5" customHeight="1">
      <c r="A1162" s="209" t="s">
        <v>1513</v>
      </c>
      <c r="B1162" s="209" t="s">
        <v>251</v>
      </c>
      <c r="J1162" s="212"/>
    </row>
    <row r="1163" ht="22.5" customHeight="1">
      <c r="A1163" s="209" t="s">
        <v>1514</v>
      </c>
      <c r="B1163" s="209" t="s">
        <v>251</v>
      </c>
      <c r="J1163" s="212"/>
    </row>
    <row r="1164" ht="22.5" customHeight="1">
      <c r="A1164" s="209" t="s">
        <v>1515</v>
      </c>
      <c r="B1164" s="209" t="s">
        <v>251</v>
      </c>
      <c r="J1164" s="212"/>
    </row>
    <row r="1165" ht="22.5" customHeight="1">
      <c r="A1165" s="209" t="s">
        <v>1516</v>
      </c>
      <c r="B1165" s="209" t="s">
        <v>251</v>
      </c>
      <c r="J1165" s="212"/>
    </row>
    <row r="1166" ht="22.5" customHeight="1">
      <c r="A1166" s="209" t="s">
        <v>1517</v>
      </c>
      <c r="B1166" s="209" t="s">
        <v>251</v>
      </c>
      <c r="J1166" s="212"/>
    </row>
    <row r="1167" ht="22.5" customHeight="1">
      <c r="A1167" s="209" t="s">
        <v>1518</v>
      </c>
      <c r="B1167" s="209" t="s">
        <v>251</v>
      </c>
      <c r="J1167" s="212"/>
    </row>
    <row r="1168" ht="22.5" customHeight="1">
      <c r="A1168" s="209" t="s">
        <v>1519</v>
      </c>
      <c r="B1168" s="209" t="s">
        <v>251</v>
      </c>
      <c r="J1168" s="212"/>
    </row>
    <row r="1169" ht="22.5" customHeight="1">
      <c r="A1169" s="209" t="s">
        <v>1520</v>
      </c>
      <c r="B1169" s="209" t="s">
        <v>251</v>
      </c>
      <c r="J1169" s="212"/>
    </row>
    <row r="1170" ht="22.5" customHeight="1">
      <c r="A1170" s="209" t="s">
        <v>1521</v>
      </c>
      <c r="B1170" s="209" t="s">
        <v>251</v>
      </c>
      <c r="J1170" s="212"/>
    </row>
    <row r="1171" ht="22.5" customHeight="1">
      <c r="A1171" s="209" t="s">
        <v>1522</v>
      </c>
      <c r="B1171" s="209" t="s">
        <v>251</v>
      </c>
      <c r="J1171" s="212"/>
    </row>
    <row r="1172" ht="22.5" customHeight="1">
      <c r="A1172" s="209" t="s">
        <v>1523</v>
      </c>
      <c r="B1172" s="209" t="s">
        <v>251</v>
      </c>
      <c r="J1172" s="212"/>
    </row>
    <row r="1173" ht="22.5" customHeight="1">
      <c r="A1173" s="209" t="s">
        <v>1524</v>
      </c>
      <c r="B1173" s="209" t="s">
        <v>251</v>
      </c>
      <c r="J1173" s="212"/>
    </row>
    <row r="1174" ht="22.5" customHeight="1">
      <c r="A1174" s="209" t="s">
        <v>1525</v>
      </c>
      <c r="B1174" s="209" t="s">
        <v>251</v>
      </c>
      <c r="J1174" s="212"/>
    </row>
    <row r="1175" ht="22.5" customHeight="1">
      <c r="A1175" s="209" t="s">
        <v>1526</v>
      </c>
      <c r="B1175" s="209" t="s">
        <v>251</v>
      </c>
      <c r="J1175" s="212"/>
    </row>
    <row r="1176" ht="22.5" customHeight="1">
      <c r="A1176" s="209" t="s">
        <v>1527</v>
      </c>
      <c r="B1176" s="209" t="s">
        <v>251</v>
      </c>
      <c r="J1176" s="212"/>
    </row>
    <row r="1177" ht="22.5" customHeight="1">
      <c r="A1177" s="209" t="s">
        <v>1528</v>
      </c>
      <c r="B1177" s="209" t="s">
        <v>251</v>
      </c>
      <c r="J1177" s="212"/>
    </row>
    <row r="1178" ht="22.5" customHeight="1">
      <c r="A1178" s="209" t="s">
        <v>1529</v>
      </c>
      <c r="B1178" s="209" t="s">
        <v>251</v>
      </c>
      <c r="J1178" s="212"/>
    </row>
    <row r="1179" ht="22.5" customHeight="1">
      <c r="A1179" s="209" t="s">
        <v>1530</v>
      </c>
      <c r="B1179" s="209" t="s">
        <v>251</v>
      </c>
      <c r="J1179" s="212"/>
    </row>
    <row r="1180" ht="22.5" customHeight="1">
      <c r="A1180" s="209" t="s">
        <v>1531</v>
      </c>
      <c r="B1180" s="209" t="s">
        <v>251</v>
      </c>
      <c r="J1180" s="212"/>
    </row>
    <row r="1181" ht="22.5" customHeight="1">
      <c r="A1181" s="209" t="s">
        <v>1532</v>
      </c>
      <c r="B1181" s="209" t="s">
        <v>251</v>
      </c>
      <c r="J1181" s="212"/>
    </row>
    <row r="1182" ht="22.5" customHeight="1">
      <c r="A1182" s="209" t="s">
        <v>1533</v>
      </c>
      <c r="B1182" s="209" t="s">
        <v>251</v>
      </c>
      <c r="J1182" s="212"/>
    </row>
    <row r="1183" ht="22.5" customHeight="1">
      <c r="A1183" s="209" t="s">
        <v>1534</v>
      </c>
      <c r="B1183" s="209" t="s">
        <v>251</v>
      </c>
      <c r="J1183" s="212"/>
    </row>
    <row r="1184" ht="22.5" customHeight="1">
      <c r="A1184" s="209" t="s">
        <v>1535</v>
      </c>
      <c r="B1184" s="209" t="s">
        <v>251</v>
      </c>
      <c r="J1184" s="212"/>
    </row>
    <row r="1185" ht="22.5" customHeight="1">
      <c r="A1185" s="209" t="s">
        <v>1536</v>
      </c>
      <c r="B1185" s="209" t="s">
        <v>251</v>
      </c>
      <c r="J1185" s="212"/>
    </row>
    <row r="1186" ht="22.5" customHeight="1">
      <c r="A1186" s="209" t="s">
        <v>1537</v>
      </c>
      <c r="B1186" s="209" t="s">
        <v>251</v>
      </c>
      <c r="J1186" s="212"/>
    </row>
    <row r="1187" ht="22.5" customHeight="1">
      <c r="A1187" s="209" t="s">
        <v>1538</v>
      </c>
      <c r="B1187" s="209" t="s">
        <v>251</v>
      </c>
      <c r="J1187" s="212"/>
    </row>
    <row r="1188" ht="22.5" customHeight="1">
      <c r="A1188" s="209" t="s">
        <v>1539</v>
      </c>
      <c r="B1188" s="209" t="s">
        <v>251</v>
      </c>
      <c r="J1188" s="212"/>
    </row>
    <row r="1189" ht="22.5" customHeight="1">
      <c r="A1189" s="209" t="s">
        <v>1540</v>
      </c>
      <c r="B1189" s="209" t="s">
        <v>251</v>
      </c>
      <c r="J1189" s="212"/>
    </row>
    <row r="1190" ht="22.5" customHeight="1">
      <c r="A1190" s="209" t="s">
        <v>1541</v>
      </c>
      <c r="B1190" s="209" t="s">
        <v>251</v>
      </c>
      <c r="J1190" s="212"/>
    </row>
    <row r="1191" ht="22.5" customHeight="1">
      <c r="A1191" s="209" t="s">
        <v>1542</v>
      </c>
      <c r="B1191" s="209" t="s">
        <v>251</v>
      </c>
      <c r="J1191" s="212"/>
    </row>
    <row r="1192" ht="22.5" customHeight="1">
      <c r="A1192" s="209" t="s">
        <v>1543</v>
      </c>
      <c r="B1192" s="209" t="s">
        <v>251</v>
      </c>
      <c r="J1192" s="212"/>
    </row>
    <row r="1193" ht="22.5" customHeight="1">
      <c r="A1193" s="209" t="s">
        <v>1544</v>
      </c>
      <c r="B1193" s="209" t="s">
        <v>251</v>
      </c>
      <c r="J1193" s="212"/>
    </row>
    <row r="1194" ht="22.5" customHeight="1">
      <c r="A1194" s="209" t="s">
        <v>1545</v>
      </c>
      <c r="B1194" s="209" t="s">
        <v>251</v>
      </c>
      <c r="J1194" s="212"/>
    </row>
    <row r="1195" ht="22.5" customHeight="1">
      <c r="A1195" s="209" t="s">
        <v>1546</v>
      </c>
      <c r="B1195" s="209" t="s">
        <v>251</v>
      </c>
      <c r="J1195" s="212"/>
    </row>
    <row r="1196" ht="22.5" customHeight="1">
      <c r="A1196" s="209" t="s">
        <v>1547</v>
      </c>
      <c r="B1196" s="209" t="s">
        <v>251</v>
      </c>
      <c r="J1196" s="212"/>
    </row>
    <row r="1197" ht="22.5" customHeight="1">
      <c r="A1197" s="209" t="s">
        <v>1548</v>
      </c>
      <c r="B1197" s="209" t="s">
        <v>251</v>
      </c>
      <c r="J1197" s="212"/>
    </row>
    <row r="1198" ht="22.5" customHeight="1">
      <c r="A1198" s="209" t="s">
        <v>1549</v>
      </c>
      <c r="B1198" s="209" t="s">
        <v>251</v>
      </c>
      <c r="J1198" s="212"/>
    </row>
    <row r="1199" ht="22.5" customHeight="1">
      <c r="A1199" s="209" t="s">
        <v>1550</v>
      </c>
      <c r="B1199" s="209" t="s">
        <v>251</v>
      </c>
      <c r="J1199" s="212"/>
    </row>
    <row r="1200" ht="22.5" customHeight="1">
      <c r="A1200" s="209" t="s">
        <v>1551</v>
      </c>
      <c r="B1200" s="209" t="s">
        <v>251</v>
      </c>
      <c r="J1200" s="212"/>
    </row>
    <row r="1201" ht="22.5" customHeight="1">
      <c r="A1201" s="209" t="s">
        <v>1552</v>
      </c>
      <c r="B1201" s="209" t="s">
        <v>251</v>
      </c>
      <c r="J1201" s="212"/>
    </row>
    <row r="1202" ht="22.5" customHeight="1">
      <c r="A1202" s="209" t="s">
        <v>1553</v>
      </c>
      <c r="B1202" s="209" t="s">
        <v>251</v>
      </c>
      <c r="J1202" s="212"/>
    </row>
    <row r="1203" ht="22.5" customHeight="1">
      <c r="A1203" s="209" t="s">
        <v>1554</v>
      </c>
      <c r="B1203" s="209" t="s">
        <v>251</v>
      </c>
      <c r="J1203" s="212"/>
    </row>
    <row r="1204" ht="22.5" customHeight="1">
      <c r="A1204" s="209" t="s">
        <v>1555</v>
      </c>
      <c r="B1204" s="209" t="s">
        <v>251</v>
      </c>
      <c r="J1204" s="212"/>
    </row>
    <row r="1205" ht="22.5" customHeight="1">
      <c r="A1205" s="209" t="s">
        <v>1556</v>
      </c>
      <c r="B1205" s="209" t="s">
        <v>251</v>
      </c>
      <c r="J1205" s="212"/>
    </row>
    <row r="1206" ht="22.5" customHeight="1">
      <c r="A1206" s="209" t="s">
        <v>1557</v>
      </c>
      <c r="B1206" s="209" t="s">
        <v>251</v>
      </c>
      <c r="J1206" s="212"/>
    </row>
    <row r="1207" ht="22.5" customHeight="1">
      <c r="A1207" s="209" t="s">
        <v>1558</v>
      </c>
      <c r="B1207" s="209" t="s">
        <v>251</v>
      </c>
      <c r="J1207" s="212"/>
    </row>
    <row r="1208" ht="22.5" customHeight="1">
      <c r="A1208" s="209" t="s">
        <v>1559</v>
      </c>
      <c r="B1208" s="209" t="s">
        <v>251</v>
      </c>
      <c r="J1208" s="212"/>
    </row>
    <row r="1209" ht="22.5" customHeight="1">
      <c r="A1209" s="209" t="s">
        <v>1560</v>
      </c>
      <c r="B1209" s="209" t="s">
        <v>251</v>
      </c>
      <c r="J1209" s="212"/>
    </row>
    <row r="1210" ht="22.5" customHeight="1">
      <c r="A1210" s="209" t="s">
        <v>1561</v>
      </c>
      <c r="B1210" s="209" t="s">
        <v>251</v>
      </c>
      <c r="J1210" s="212"/>
    </row>
    <row r="1211" ht="22.5" customHeight="1">
      <c r="A1211" s="209" t="s">
        <v>1562</v>
      </c>
      <c r="B1211" s="209" t="s">
        <v>251</v>
      </c>
      <c r="J1211" s="212"/>
    </row>
    <row r="1212" ht="22.5" customHeight="1">
      <c r="A1212" s="209" t="s">
        <v>1563</v>
      </c>
      <c r="B1212" s="209" t="s">
        <v>251</v>
      </c>
      <c r="J1212" s="212"/>
    </row>
    <row r="1213" ht="22.5" customHeight="1">
      <c r="A1213" s="209" t="s">
        <v>1564</v>
      </c>
      <c r="B1213" s="209" t="s">
        <v>251</v>
      </c>
      <c r="J1213" s="212"/>
    </row>
    <row r="1214" ht="22.5" customHeight="1">
      <c r="A1214" s="209" t="s">
        <v>1565</v>
      </c>
      <c r="B1214" s="209" t="s">
        <v>251</v>
      </c>
      <c r="J1214" s="212"/>
    </row>
    <row r="1215" ht="22.5" customHeight="1">
      <c r="A1215" s="209" t="s">
        <v>1566</v>
      </c>
      <c r="B1215" s="209" t="s">
        <v>251</v>
      </c>
      <c r="J1215" s="212"/>
    </row>
    <row r="1216" ht="22.5" customHeight="1">
      <c r="A1216" s="209" t="s">
        <v>1567</v>
      </c>
      <c r="B1216" s="209" t="s">
        <v>251</v>
      </c>
      <c r="J1216" s="212"/>
    </row>
    <row r="1217" ht="22.5" customHeight="1">
      <c r="A1217" s="209" t="s">
        <v>1568</v>
      </c>
      <c r="B1217" s="209" t="s">
        <v>251</v>
      </c>
      <c r="J1217" s="212"/>
    </row>
    <row r="1218" ht="22.5" customHeight="1">
      <c r="A1218" s="209" t="s">
        <v>1569</v>
      </c>
      <c r="B1218" s="209" t="s">
        <v>251</v>
      </c>
      <c r="J1218" s="212"/>
    </row>
    <row r="1219" ht="22.5" customHeight="1">
      <c r="A1219" s="209" t="s">
        <v>1570</v>
      </c>
      <c r="B1219" s="209" t="s">
        <v>251</v>
      </c>
      <c r="J1219" s="212"/>
    </row>
    <row r="1220" ht="22.5" customHeight="1">
      <c r="A1220" s="209" t="s">
        <v>1571</v>
      </c>
      <c r="B1220" s="209" t="s">
        <v>251</v>
      </c>
      <c r="J1220" s="212"/>
    </row>
    <row r="1221" ht="22.5" customHeight="1">
      <c r="A1221" s="209" t="s">
        <v>1572</v>
      </c>
      <c r="B1221" s="209" t="s">
        <v>251</v>
      </c>
      <c r="J1221" s="212"/>
    </row>
    <row r="1222" ht="22.5" customHeight="1">
      <c r="A1222" s="209" t="s">
        <v>1573</v>
      </c>
      <c r="B1222" s="209" t="s">
        <v>251</v>
      </c>
      <c r="J1222" s="212"/>
    </row>
    <row r="1223" ht="22.5" customHeight="1">
      <c r="A1223" s="209" t="s">
        <v>1574</v>
      </c>
      <c r="B1223" s="209" t="s">
        <v>251</v>
      </c>
      <c r="J1223" s="212"/>
    </row>
    <row r="1224" ht="22.5" customHeight="1">
      <c r="A1224" s="209" t="s">
        <v>1575</v>
      </c>
      <c r="B1224" s="209" t="s">
        <v>251</v>
      </c>
      <c r="J1224" s="212"/>
    </row>
    <row r="1225" ht="22.5" customHeight="1">
      <c r="A1225" s="209" t="s">
        <v>1576</v>
      </c>
      <c r="B1225" s="209" t="s">
        <v>251</v>
      </c>
      <c r="J1225" s="212"/>
    </row>
    <row r="1226" ht="22.5" customHeight="1">
      <c r="A1226" s="209" t="s">
        <v>1577</v>
      </c>
      <c r="B1226" s="209" t="s">
        <v>251</v>
      </c>
      <c r="J1226" s="212"/>
    </row>
    <row r="1227" ht="22.5" customHeight="1">
      <c r="A1227" s="209" t="s">
        <v>1578</v>
      </c>
      <c r="B1227" s="209" t="s">
        <v>251</v>
      </c>
      <c r="J1227" s="212"/>
    </row>
    <row r="1228" ht="22.5" customHeight="1">
      <c r="A1228" s="209" t="s">
        <v>1579</v>
      </c>
      <c r="B1228" s="209" t="s">
        <v>251</v>
      </c>
      <c r="J1228" s="212"/>
    </row>
    <row r="1229" ht="22.5" customHeight="1">
      <c r="A1229" s="209" t="s">
        <v>1580</v>
      </c>
      <c r="B1229" s="209" t="s">
        <v>251</v>
      </c>
      <c r="J1229" s="212"/>
    </row>
    <row r="1230" ht="22.5" customHeight="1">
      <c r="A1230" s="209" t="s">
        <v>1581</v>
      </c>
      <c r="B1230" s="209" t="s">
        <v>251</v>
      </c>
      <c r="J1230" s="212"/>
    </row>
    <row r="1231" ht="22.5" customHeight="1">
      <c r="A1231" s="209" t="s">
        <v>1582</v>
      </c>
      <c r="B1231" s="209" t="s">
        <v>251</v>
      </c>
      <c r="J1231" s="212"/>
    </row>
    <row r="1232" ht="22.5" customHeight="1">
      <c r="A1232" s="209" t="s">
        <v>1583</v>
      </c>
      <c r="B1232" s="209" t="s">
        <v>251</v>
      </c>
      <c r="J1232" s="212"/>
    </row>
    <row r="1233" ht="22.5" customHeight="1">
      <c r="A1233" s="209" t="s">
        <v>1584</v>
      </c>
      <c r="B1233" s="209" t="s">
        <v>251</v>
      </c>
      <c r="J1233" s="212"/>
    </row>
    <row r="1234" ht="22.5" customHeight="1">
      <c r="A1234" s="209" t="s">
        <v>1585</v>
      </c>
      <c r="B1234" s="209" t="s">
        <v>251</v>
      </c>
      <c r="J1234" s="212"/>
    </row>
    <row r="1235" ht="22.5" customHeight="1">
      <c r="A1235" s="209" t="s">
        <v>1586</v>
      </c>
      <c r="B1235" s="209" t="s">
        <v>251</v>
      </c>
      <c r="J1235" s="212"/>
    </row>
    <row r="1236" ht="22.5" customHeight="1">
      <c r="A1236" s="209" t="s">
        <v>1587</v>
      </c>
      <c r="B1236" s="209" t="s">
        <v>251</v>
      </c>
      <c r="J1236" s="212"/>
    </row>
    <row r="1237" ht="22.5" customHeight="1">
      <c r="A1237" s="209" t="s">
        <v>1588</v>
      </c>
      <c r="B1237" s="209" t="s">
        <v>251</v>
      </c>
      <c r="J1237" s="212"/>
    </row>
    <row r="1238" ht="22.5" customHeight="1">
      <c r="A1238" s="209" t="s">
        <v>1589</v>
      </c>
      <c r="B1238" s="209" t="s">
        <v>251</v>
      </c>
      <c r="J1238" s="212"/>
    </row>
    <row r="1239" ht="22.5" customHeight="1">
      <c r="A1239" s="209" t="s">
        <v>1590</v>
      </c>
      <c r="B1239" s="209" t="s">
        <v>251</v>
      </c>
      <c r="J1239" s="212"/>
    </row>
    <row r="1240" ht="22.5" customHeight="1">
      <c r="A1240" s="209" t="s">
        <v>1591</v>
      </c>
      <c r="B1240" s="209" t="s">
        <v>251</v>
      </c>
      <c r="J1240" s="212"/>
    </row>
    <row r="1241" ht="22.5" customHeight="1">
      <c r="A1241" s="209" t="s">
        <v>1592</v>
      </c>
      <c r="B1241" s="209" t="s">
        <v>251</v>
      </c>
      <c r="J1241" s="212"/>
    </row>
    <row r="1242" ht="22.5" customHeight="1">
      <c r="A1242" s="209" t="s">
        <v>1593</v>
      </c>
      <c r="B1242" s="209" t="s">
        <v>251</v>
      </c>
      <c r="J1242" s="212"/>
    </row>
    <row r="1243" ht="22.5" customHeight="1">
      <c r="A1243" s="209" t="s">
        <v>1594</v>
      </c>
      <c r="B1243" s="209" t="s">
        <v>251</v>
      </c>
      <c r="J1243" s="212"/>
    </row>
    <row r="1244" ht="22.5" customHeight="1">
      <c r="A1244" s="209" t="s">
        <v>1595</v>
      </c>
      <c r="B1244" s="209" t="s">
        <v>251</v>
      </c>
      <c r="J1244" s="212"/>
    </row>
    <row r="1245" ht="22.5" customHeight="1">
      <c r="A1245" s="209" t="s">
        <v>1596</v>
      </c>
      <c r="B1245" s="209" t="s">
        <v>251</v>
      </c>
      <c r="J1245" s="212"/>
    </row>
    <row r="1246" ht="22.5" customHeight="1">
      <c r="A1246" s="209" t="s">
        <v>1597</v>
      </c>
      <c r="B1246" s="209" t="s">
        <v>251</v>
      </c>
      <c r="J1246" s="212"/>
    </row>
    <row r="1247" ht="22.5" customHeight="1">
      <c r="A1247" s="209" t="s">
        <v>1598</v>
      </c>
      <c r="B1247" s="209" t="s">
        <v>251</v>
      </c>
      <c r="J1247" s="212"/>
    </row>
    <row r="1248" ht="22.5" customHeight="1">
      <c r="A1248" s="209" t="s">
        <v>1599</v>
      </c>
      <c r="B1248" s="209" t="s">
        <v>251</v>
      </c>
      <c r="J1248" s="212"/>
    </row>
    <row r="1249" ht="22.5" customHeight="1">
      <c r="A1249" s="209" t="s">
        <v>1600</v>
      </c>
      <c r="B1249" s="209" t="s">
        <v>251</v>
      </c>
      <c r="J1249" s="212"/>
    </row>
    <row r="1250" ht="22.5" customHeight="1">
      <c r="A1250" s="209" t="s">
        <v>1601</v>
      </c>
      <c r="B1250" s="209" t="s">
        <v>251</v>
      </c>
      <c r="J1250" s="212"/>
    </row>
    <row r="1251" ht="22.5" customHeight="1">
      <c r="A1251" s="209" t="s">
        <v>1602</v>
      </c>
      <c r="B1251" s="209" t="s">
        <v>251</v>
      </c>
      <c r="J1251" s="212"/>
    </row>
    <row r="1252" ht="22.5" customHeight="1">
      <c r="A1252" s="209" t="s">
        <v>1603</v>
      </c>
      <c r="B1252" s="209" t="s">
        <v>251</v>
      </c>
      <c r="J1252" s="212"/>
    </row>
    <row r="1253" ht="22.5" customHeight="1">
      <c r="A1253" s="209" t="s">
        <v>1604</v>
      </c>
      <c r="B1253" s="209" t="s">
        <v>251</v>
      </c>
      <c r="J1253" s="212"/>
    </row>
    <row r="1254" ht="22.5" customHeight="1">
      <c r="A1254" s="209" t="s">
        <v>1605</v>
      </c>
      <c r="B1254" s="209" t="s">
        <v>251</v>
      </c>
      <c r="J1254" s="212"/>
    </row>
    <row r="1255" ht="22.5" customHeight="1">
      <c r="A1255" s="209" t="s">
        <v>1606</v>
      </c>
      <c r="B1255" s="209" t="s">
        <v>251</v>
      </c>
      <c r="J1255" s="212"/>
    </row>
    <row r="1256" ht="22.5" customHeight="1">
      <c r="A1256" s="209" t="s">
        <v>1607</v>
      </c>
      <c r="B1256" s="209" t="s">
        <v>251</v>
      </c>
      <c r="J1256" s="212"/>
    </row>
    <row r="1257" ht="22.5" customHeight="1">
      <c r="A1257" s="209" t="s">
        <v>1608</v>
      </c>
      <c r="B1257" s="209" t="s">
        <v>251</v>
      </c>
      <c r="J1257" s="212"/>
    </row>
    <row r="1258" ht="22.5" customHeight="1">
      <c r="A1258" s="209" t="s">
        <v>1609</v>
      </c>
      <c r="B1258" s="209" t="s">
        <v>251</v>
      </c>
      <c r="J1258" s="212"/>
    </row>
    <row r="1259" ht="22.5" customHeight="1">
      <c r="A1259" s="209" t="s">
        <v>1610</v>
      </c>
      <c r="B1259" s="209" t="s">
        <v>251</v>
      </c>
      <c r="J1259" s="212"/>
    </row>
    <row r="1260" ht="22.5" customHeight="1">
      <c r="A1260" s="209" t="s">
        <v>1611</v>
      </c>
      <c r="B1260" s="209" t="s">
        <v>251</v>
      </c>
      <c r="J1260" s="212"/>
    </row>
    <row r="1261" ht="22.5" customHeight="1">
      <c r="A1261" s="209" t="s">
        <v>1612</v>
      </c>
      <c r="B1261" s="209" t="s">
        <v>251</v>
      </c>
      <c r="J1261" s="212"/>
    </row>
    <row r="1262" ht="22.5" customHeight="1">
      <c r="A1262" s="209" t="s">
        <v>1613</v>
      </c>
      <c r="B1262" s="209" t="s">
        <v>251</v>
      </c>
      <c r="J1262" s="212"/>
    </row>
    <row r="1263" ht="22.5" customHeight="1">
      <c r="A1263" s="209" t="s">
        <v>1614</v>
      </c>
      <c r="B1263" s="209" t="s">
        <v>251</v>
      </c>
      <c r="J1263" s="212"/>
    </row>
    <row r="1264" ht="22.5" customHeight="1">
      <c r="A1264" s="209" t="s">
        <v>1615</v>
      </c>
      <c r="B1264" s="209" t="s">
        <v>251</v>
      </c>
      <c r="J1264" s="212"/>
    </row>
    <row r="1265" ht="22.5" customHeight="1">
      <c r="A1265" s="209" t="s">
        <v>1616</v>
      </c>
      <c r="B1265" s="209" t="s">
        <v>251</v>
      </c>
      <c r="J1265" s="212"/>
    </row>
    <row r="1266" ht="22.5" customHeight="1">
      <c r="A1266" s="209" t="s">
        <v>1617</v>
      </c>
      <c r="B1266" s="209" t="s">
        <v>251</v>
      </c>
      <c r="J1266" s="212"/>
    </row>
    <row r="1267" ht="22.5" customHeight="1">
      <c r="A1267" s="209" t="s">
        <v>1618</v>
      </c>
      <c r="B1267" s="209" t="s">
        <v>251</v>
      </c>
      <c r="J1267" s="212"/>
    </row>
    <row r="1268" ht="22.5" customHeight="1">
      <c r="A1268" s="209" t="s">
        <v>1619</v>
      </c>
      <c r="B1268" s="209" t="s">
        <v>251</v>
      </c>
      <c r="J1268" s="212"/>
    </row>
    <row r="1269" ht="22.5" customHeight="1">
      <c r="A1269" s="209" t="s">
        <v>1620</v>
      </c>
      <c r="B1269" s="209" t="s">
        <v>251</v>
      </c>
      <c r="J1269" s="212"/>
    </row>
    <row r="1270" ht="22.5" customHeight="1">
      <c r="A1270" s="209" t="s">
        <v>1621</v>
      </c>
      <c r="B1270" s="209" t="s">
        <v>251</v>
      </c>
      <c r="J1270" s="212"/>
    </row>
    <row r="1271" ht="22.5" customHeight="1">
      <c r="A1271" s="209" t="s">
        <v>1622</v>
      </c>
      <c r="B1271" s="209" t="s">
        <v>251</v>
      </c>
      <c r="J1271" s="212"/>
    </row>
    <row r="1272" ht="22.5" customHeight="1">
      <c r="A1272" s="209" t="s">
        <v>1623</v>
      </c>
      <c r="B1272" s="209" t="s">
        <v>251</v>
      </c>
      <c r="J1272" s="212"/>
    </row>
    <row r="1273" ht="22.5" customHeight="1">
      <c r="A1273" s="209" t="s">
        <v>1624</v>
      </c>
      <c r="B1273" s="209" t="s">
        <v>251</v>
      </c>
      <c r="J1273" s="212"/>
    </row>
    <row r="1274" ht="22.5" customHeight="1">
      <c r="A1274" s="209" t="s">
        <v>1625</v>
      </c>
      <c r="B1274" s="209" t="s">
        <v>251</v>
      </c>
      <c r="J1274" s="212"/>
    </row>
    <row r="1275" ht="22.5" customHeight="1">
      <c r="A1275" s="209" t="s">
        <v>1626</v>
      </c>
      <c r="B1275" s="209" t="s">
        <v>251</v>
      </c>
      <c r="J1275" s="212"/>
    </row>
    <row r="1276" ht="22.5" customHeight="1">
      <c r="A1276" s="209" t="s">
        <v>1627</v>
      </c>
      <c r="B1276" s="209" t="s">
        <v>251</v>
      </c>
      <c r="J1276" s="212"/>
    </row>
    <row r="1277" ht="22.5" customHeight="1">
      <c r="A1277" s="209" t="s">
        <v>1628</v>
      </c>
      <c r="B1277" s="209" t="s">
        <v>251</v>
      </c>
      <c r="J1277" s="212"/>
    </row>
    <row r="1278" ht="22.5" customHeight="1">
      <c r="A1278" s="209" t="s">
        <v>1629</v>
      </c>
      <c r="B1278" s="209" t="s">
        <v>251</v>
      </c>
      <c r="J1278" s="212"/>
    </row>
    <row r="1279" ht="22.5" customHeight="1">
      <c r="A1279" s="209" t="s">
        <v>1630</v>
      </c>
      <c r="B1279" s="209" t="s">
        <v>251</v>
      </c>
      <c r="J1279" s="212"/>
    </row>
    <row r="1280" ht="22.5" customHeight="1">
      <c r="A1280" s="209" t="s">
        <v>1631</v>
      </c>
      <c r="B1280" s="209" t="s">
        <v>251</v>
      </c>
      <c r="J1280" s="212"/>
    </row>
    <row r="1281" ht="22.5" customHeight="1">
      <c r="A1281" s="209" t="s">
        <v>1632</v>
      </c>
      <c r="B1281" s="209" t="s">
        <v>251</v>
      </c>
      <c r="J1281" s="212"/>
    </row>
    <row r="1282" ht="22.5" customHeight="1">
      <c r="A1282" s="209" t="s">
        <v>1633</v>
      </c>
      <c r="B1282" s="209" t="s">
        <v>251</v>
      </c>
      <c r="J1282" s="212"/>
    </row>
    <row r="1283" ht="22.5" customHeight="1">
      <c r="A1283" s="209" t="s">
        <v>1634</v>
      </c>
      <c r="B1283" s="209" t="s">
        <v>251</v>
      </c>
      <c r="J1283" s="212"/>
    </row>
    <row r="1284" ht="22.5" customHeight="1">
      <c r="A1284" s="209" t="s">
        <v>1635</v>
      </c>
      <c r="B1284" s="209" t="s">
        <v>251</v>
      </c>
      <c r="J1284" s="212"/>
    </row>
    <row r="1285" ht="22.5" customHeight="1">
      <c r="A1285" s="209" t="s">
        <v>1636</v>
      </c>
      <c r="B1285" s="209" t="s">
        <v>251</v>
      </c>
      <c r="J1285" s="212"/>
    </row>
    <row r="1286" ht="22.5" customHeight="1">
      <c r="A1286" s="209" t="s">
        <v>1637</v>
      </c>
      <c r="B1286" s="209" t="s">
        <v>251</v>
      </c>
      <c r="J1286" s="212"/>
    </row>
    <row r="1287" ht="22.5" customHeight="1">
      <c r="A1287" s="209" t="s">
        <v>1638</v>
      </c>
      <c r="B1287" s="209" t="s">
        <v>251</v>
      </c>
      <c r="J1287" s="212"/>
    </row>
    <row r="1288" ht="22.5" customHeight="1">
      <c r="A1288" s="209" t="s">
        <v>1639</v>
      </c>
      <c r="B1288" s="209" t="s">
        <v>251</v>
      </c>
      <c r="J1288" s="212"/>
    </row>
    <row r="1289" ht="22.5" customHeight="1">
      <c r="A1289" s="209" t="s">
        <v>1640</v>
      </c>
      <c r="B1289" s="209" t="s">
        <v>251</v>
      </c>
      <c r="J1289" s="212"/>
    </row>
    <row r="1290" ht="22.5" customHeight="1">
      <c r="A1290" s="209" t="s">
        <v>1641</v>
      </c>
      <c r="B1290" s="209" t="s">
        <v>251</v>
      </c>
      <c r="J1290" s="212"/>
    </row>
    <row r="1291" ht="22.5" customHeight="1">
      <c r="A1291" s="209" t="s">
        <v>1642</v>
      </c>
      <c r="B1291" s="209" t="s">
        <v>251</v>
      </c>
      <c r="J1291" s="212"/>
    </row>
    <row r="1292" ht="22.5" customHeight="1">
      <c r="A1292" s="209" t="s">
        <v>1643</v>
      </c>
      <c r="B1292" s="209" t="s">
        <v>251</v>
      </c>
      <c r="J1292" s="212"/>
    </row>
    <row r="1293" ht="22.5" customHeight="1">
      <c r="A1293" s="209" t="s">
        <v>1644</v>
      </c>
      <c r="B1293" s="209" t="s">
        <v>251</v>
      </c>
      <c r="J1293" s="212"/>
    </row>
    <row r="1294" ht="22.5" customHeight="1">
      <c r="A1294" s="209" t="s">
        <v>1645</v>
      </c>
      <c r="B1294" s="209" t="s">
        <v>251</v>
      </c>
      <c r="J1294" s="212"/>
    </row>
    <row r="1295" ht="22.5" customHeight="1">
      <c r="A1295" s="209" t="s">
        <v>1646</v>
      </c>
      <c r="B1295" s="209" t="s">
        <v>251</v>
      </c>
      <c r="J1295" s="212"/>
    </row>
    <row r="1296" ht="22.5" customHeight="1">
      <c r="A1296" s="209" t="s">
        <v>1647</v>
      </c>
      <c r="B1296" s="209" t="s">
        <v>251</v>
      </c>
      <c r="J1296" s="212"/>
    </row>
    <row r="1297" ht="22.5" customHeight="1">
      <c r="A1297" s="209" t="s">
        <v>1648</v>
      </c>
      <c r="B1297" s="209" t="s">
        <v>251</v>
      </c>
      <c r="J1297" s="212"/>
    </row>
    <row r="1298" ht="22.5" customHeight="1">
      <c r="A1298" s="209" t="s">
        <v>1649</v>
      </c>
      <c r="B1298" s="209" t="s">
        <v>251</v>
      </c>
      <c r="J1298" s="212"/>
    </row>
    <row r="1299" ht="22.5" customHeight="1">
      <c r="A1299" s="209" t="s">
        <v>1650</v>
      </c>
      <c r="B1299" s="209" t="s">
        <v>251</v>
      </c>
      <c r="J1299" s="212"/>
    </row>
    <row r="1300" ht="22.5" customHeight="1">
      <c r="A1300" s="209" t="s">
        <v>1651</v>
      </c>
      <c r="B1300" s="209" t="s">
        <v>251</v>
      </c>
      <c r="J1300" s="212"/>
    </row>
    <row r="1301" ht="22.5" customHeight="1">
      <c r="A1301" s="209" t="s">
        <v>1652</v>
      </c>
      <c r="B1301" s="209" t="s">
        <v>251</v>
      </c>
      <c r="J1301" s="212"/>
    </row>
    <row r="1302" ht="22.5" customHeight="1">
      <c r="A1302" s="209" t="s">
        <v>1653</v>
      </c>
      <c r="B1302" s="209" t="s">
        <v>251</v>
      </c>
      <c r="J1302" s="212"/>
    </row>
    <row r="1303" ht="22.5" customHeight="1">
      <c r="A1303" s="209" t="s">
        <v>1654</v>
      </c>
      <c r="B1303" s="209" t="s">
        <v>251</v>
      </c>
      <c r="J1303" s="212"/>
    </row>
    <row r="1304" ht="22.5" customHeight="1">
      <c r="A1304" s="209" t="s">
        <v>1655</v>
      </c>
      <c r="B1304" s="209" t="s">
        <v>251</v>
      </c>
      <c r="J1304" s="212"/>
    </row>
    <row r="1305" ht="22.5" customHeight="1">
      <c r="A1305" s="209" t="s">
        <v>1656</v>
      </c>
      <c r="B1305" s="209" t="s">
        <v>251</v>
      </c>
      <c r="J1305" s="212"/>
    </row>
    <row r="1306" ht="22.5" customHeight="1">
      <c r="A1306" s="209" t="s">
        <v>1657</v>
      </c>
      <c r="B1306" s="209" t="s">
        <v>251</v>
      </c>
      <c r="J1306" s="212"/>
    </row>
    <row r="1307" ht="22.5" customHeight="1">
      <c r="A1307" s="209" t="s">
        <v>1658</v>
      </c>
      <c r="B1307" s="209" t="s">
        <v>251</v>
      </c>
      <c r="J1307" s="212"/>
    </row>
    <row r="1308" ht="22.5" customHeight="1">
      <c r="A1308" s="209" t="s">
        <v>1659</v>
      </c>
      <c r="B1308" s="209" t="s">
        <v>251</v>
      </c>
      <c r="J1308" s="212"/>
    </row>
    <row r="1309" ht="22.5" customHeight="1">
      <c r="A1309" s="209" t="s">
        <v>1660</v>
      </c>
      <c r="B1309" s="209" t="s">
        <v>251</v>
      </c>
      <c r="J1309" s="212"/>
    </row>
    <row r="1310" ht="22.5" customHeight="1">
      <c r="A1310" s="209" t="s">
        <v>1661</v>
      </c>
      <c r="B1310" s="209" t="s">
        <v>251</v>
      </c>
      <c r="J1310" s="212"/>
    </row>
    <row r="1311" ht="22.5" customHeight="1">
      <c r="A1311" s="209" t="s">
        <v>1662</v>
      </c>
      <c r="B1311" s="209" t="s">
        <v>251</v>
      </c>
      <c r="J1311" s="212"/>
    </row>
    <row r="1312" ht="22.5" customHeight="1">
      <c r="A1312" s="209" t="s">
        <v>1663</v>
      </c>
      <c r="B1312" s="209" t="s">
        <v>251</v>
      </c>
      <c r="J1312" s="212"/>
    </row>
    <row r="1313" ht="22.5" customHeight="1">
      <c r="A1313" s="209" t="s">
        <v>1664</v>
      </c>
      <c r="B1313" s="209" t="s">
        <v>251</v>
      </c>
      <c r="J1313" s="212"/>
    </row>
    <row r="1314" ht="22.5" customHeight="1">
      <c r="A1314" s="209" t="s">
        <v>1665</v>
      </c>
      <c r="B1314" s="209" t="s">
        <v>251</v>
      </c>
      <c r="J1314" s="212"/>
    </row>
    <row r="1315" ht="22.5" customHeight="1">
      <c r="A1315" s="209" t="s">
        <v>1666</v>
      </c>
      <c r="B1315" s="209" t="s">
        <v>251</v>
      </c>
      <c r="J1315" s="212"/>
    </row>
    <row r="1316" ht="22.5" customHeight="1">
      <c r="A1316" s="209" t="s">
        <v>1667</v>
      </c>
      <c r="B1316" s="209" t="s">
        <v>251</v>
      </c>
      <c r="J1316" s="212"/>
    </row>
    <row r="1317" ht="22.5" customHeight="1">
      <c r="A1317" s="209" t="s">
        <v>1668</v>
      </c>
      <c r="B1317" s="209" t="s">
        <v>251</v>
      </c>
      <c r="J1317" s="212"/>
    </row>
    <row r="1318" ht="22.5" customHeight="1">
      <c r="A1318" s="209" t="s">
        <v>1669</v>
      </c>
      <c r="B1318" s="209" t="s">
        <v>251</v>
      </c>
      <c r="J1318" s="212"/>
    </row>
    <row r="1319" ht="22.5" customHeight="1">
      <c r="A1319" s="209" t="s">
        <v>1670</v>
      </c>
      <c r="B1319" s="209" t="s">
        <v>251</v>
      </c>
      <c r="J1319" s="212"/>
    </row>
    <row r="1320" ht="22.5" customHeight="1">
      <c r="A1320" s="209" t="s">
        <v>1671</v>
      </c>
      <c r="B1320" s="209" t="s">
        <v>251</v>
      </c>
      <c r="J1320" s="212"/>
    </row>
    <row r="1321" ht="22.5" customHeight="1">
      <c r="A1321" s="209" t="s">
        <v>1672</v>
      </c>
      <c r="B1321" s="209" t="s">
        <v>251</v>
      </c>
      <c r="J1321" s="212"/>
    </row>
    <row r="1322" ht="22.5" customHeight="1">
      <c r="A1322" s="209" t="s">
        <v>1673</v>
      </c>
      <c r="B1322" s="209" t="s">
        <v>251</v>
      </c>
      <c r="J1322" s="212"/>
    </row>
    <row r="1323" ht="22.5" customHeight="1">
      <c r="A1323" s="209" t="s">
        <v>1674</v>
      </c>
      <c r="B1323" s="209" t="s">
        <v>251</v>
      </c>
      <c r="J1323" s="212"/>
    </row>
    <row r="1324" ht="22.5" customHeight="1">
      <c r="A1324" s="209" t="s">
        <v>1675</v>
      </c>
      <c r="B1324" s="209" t="s">
        <v>251</v>
      </c>
      <c r="J1324" s="212"/>
    </row>
    <row r="1325" ht="22.5" customHeight="1">
      <c r="A1325" s="209" t="s">
        <v>1676</v>
      </c>
      <c r="B1325" s="209" t="s">
        <v>251</v>
      </c>
      <c r="J1325" s="212"/>
    </row>
    <row r="1326" ht="22.5" customHeight="1">
      <c r="A1326" s="209" t="s">
        <v>1677</v>
      </c>
      <c r="B1326" s="209" t="s">
        <v>251</v>
      </c>
      <c r="J1326" s="212"/>
    </row>
    <row r="1327" ht="22.5" customHeight="1">
      <c r="A1327" s="209" t="s">
        <v>1678</v>
      </c>
      <c r="B1327" s="209" t="s">
        <v>251</v>
      </c>
      <c r="J1327" s="212"/>
    </row>
    <row r="1328" ht="22.5" customHeight="1">
      <c r="A1328" s="209" t="s">
        <v>1679</v>
      </c>
      <c r="B1328" s="209" t="s">
        <v>251</v>
      </c>
      <c r="J1328" s="212"/>
    </row>
    <row r="1329" ht="22.5" customHeight="1">
      <c r="A1329" s="209" t="s">
        <v>1680</v>
      </c>
      <c r="B1329" s="209" t="s">
        <v>251</v>
      </c>
      <c r="J1329" s="212"/>
    </row>
    <row r="1330" ht="22.5" customHeight="1">
      <c r="A1330" s="209" t="s">
        <v>1681</v>
      </c>
      <c r="B1330" s="209" t="s">
        <v>251</v>
      </c>
      <c r="J1330" s="212"/>
    </row>
    <row r="1331" ht="22.5" customHeight="1">
      <c r="A1331" s="209" t="s">
        <v>1682</v>
      </c>
      <c r="B1331" s="209" t="s">
        <v>251</v>
      </c>
      <c r="J1331" s="212"/>
    </row>
    <row r="1332" ht="22.5" customHeight="1">
      <c r="A1332" s="209" t="s">
        <v>1683</v>
      </c>
      <c r="B1332" s="209" t="s">
        <v>251</v>
      </c>
      <c r="J1332" s="212"/>
    </row>
    <row r="1333" ht="22.5" customHeight="1">
      <c r="A1333" s="209" t="s">
        <v>1684</v>
      </c>
      <c r="B1333" s="209" t="s">
        <v>251</v>
      </c>
      <c r="J1333" s="212"/>
    </row>
    <row r="1334" ht="22.5" customHeight="1">
      <c r="A1334" s="209" t="s">
        <v>1685</v>
      </c>
      <c r="B1334" s="209" t="s">
        <v>251</v>
      </c>
      <c r="J1334" s="212"/>
    </row>
    <row r="1335" ht="22.5" customHeight="1">
      <c r="A1335" s="209" t="s">
        <v>1686</v>
      </c>
      <c r="B1335" s="209" t="s">
        <v>251</v>
      </c>
      <c r="J1335" s="212"/>
    </row>
    <row r="1336" ht="22.5" customHeight="1">
      <c r="A1336" s="209" t="s">
        <v>1687</v>
      </c>
      <c r="B1336" s="209" t="s">
        <v>251</v>
      </c>
      <c r="J1336" s="212"/>
    </row>
    <row r="1337" ht="22.5" customHeight="1">
      <c r="A1337" s="209" t="s">
        <v>1688</v>
      </c>
      <c r="B1337" s="209" t="s">
        <v>251</v>
      </c>
      <c r="J1337" s="212"/>
    </row>
    <row r="1338" ht="22.5" customHeight="1">
      <c r="A1338" s="209" t="s">
        <v>1689</v>
      </c>
      <c r="B1338" s="209" t="s">
        <v>251</v>
      </c>
      <c r="J1338" s="212"/>
    </row>
    <row r="1339" ht="22.5" customHeight="1">
      <c r="A1339" s="209" t="s">
        <v>1690</v>
      </c>
      <c r="B1339" s="209" t="s">
        <v>251</v>
      </c>
      <c r="J1339" s="212"/>
    </row>
    <row r="1340" ht="22.5" customHeight="1">
      <c r="A1340" s="209" t="s">
        <v>1691</v>
      </c>
      <c r="B1340" s="209" t="s">
        <v>251</v>
      </c>
      <c r="J1340" s="212"/>
    </row>
    <row r="1341" ht="22.5" customHeight="1">
      <c r="A1341" s="209" t="s">
        <v>1692</v>
      </c>
      <c r="B1341" s="209" t="s">
        <v>251</v>
      </c>
      <c r="J1341" s="212"/>
    </row>
    <row r="1342" ht="22.5" customHeight="1">
      <c r="A1342" s="209" t="s">
        <v>1693</v>
      </c>
      <c r="B1342" s="209" t="s">
        <v>251</v>
      </c>
      <c r="J1342" s="212"/>
    </row>
    <row r="1343" ht="22.5" customHeight="1">
      <c r="A1343" s="209" t="s">
        <v>1694</v>
      </c>
      <c r="B1343" s="209" t="s">
        <v>251</v>
      </c>
      <c r="J1343" s="212"/>
    </row>
    <row r="1344" ht="22.5" customHeight="1">
      <c r="A1344" s="209" t="s">
        <v>1695</v>
      </c>
      <c r="B1344" s="209" t="s">
        <v>251</v>
      </c>
      <c r="J1344" s="212"/>
    </row>
    <row r="1345" ht="22.5" customHeight="1">
      <c r="A1345" s="209" t="s">
        <v>1696</v>
      </c>
      <c r="B1345" s="209" t="s">
        <v>251</v>
      </c>
      <c r="J1345" s="212"/>
    </row>
    <row r="1346" ht="22.5" customHeight="1">
      <c r="A1346" s="209" t="s">
        <v>1697</v>
      </c>
      <c r="B1346" s="209" t="s">
        <v>251</v>
      </c>
      <c r="J1346" s="212"/>
    </row>
    <row r="1347" ht="22.5" customHeight="1">
      <c r="A1347" s="209" t="s">
        <v>1698</v>
      </c>
      <c r="B1347" s="209" t="s">
        <v>251</v>
      </c>
      <c r="J1347" s="212"/>
    </row>
    <row r="1348" ht="22.5" customHeight="1">
      <c r="A1348" s="209" t="s">
        <v>1699</v>
      </c>
      <c r="B1348" s="209" t="s">
        <v>251</v>
      </c>
      <c r="J1348" s="212"/>
    </row>
    <row r="1349" ht="22.5" customHeight="1">
      <c r="A1349" s="209" t="s">
        <v>1700</v>
      </c>
      <c r="B1349" s="209" t="s">
        <v>251</v>
      </c>
      <c r="J1349" s="212"/>
    </row>
    <row r="1350" ht="22.5" customHeight="1">
      <c r="A1350" s="209" t="s">
        <v>1701</v>
      </c>
      <c r="B1350" s="209" t="s">
        <v>251</v>
      </c>
      <c r="J1350" s="212"/>
    </row>
    <row r="1351" ht="22.5" customHeight="1">
      <c r="A1351" s="209" t="s">
        <v>1702</v>
      </c>
      <c r="B1351" s="209" t="s">
        <v>251</v>
      </c>
      <c r="J1351" s="212"/>
    </row>
    <row r="1352" ht="22.5" customHeight="1">
      <c r="A1352" s="209" t="s">
        <v>1703</v>
      </c>
      <c r="B1352" s="209" t="s">
        <v>251</v>
      </c>
      <c r="J1352" s="212"/>
    </row>
    <row r="1353" ht="22.5" customHeight="1">
      <c r="A1353" s="209" t="s">
        <v>1704</v>
      </c>
      <c r="B1353" s="209" t="s">
        <v>251</v>
      </c>
      <c r="J1353" s="212"/>
    </row>
    <row r="1354" ht="22.5" customHeight="1">
      <c r="A1354" s="209" t="s">
        <v>1705</v>
      </c>
      <c r="B1354" s="209" t="s">
        <v>251</v>
      </c>
      <c r="J1354" s="212"/>
    </row>
    <row r="1355" ht="22.5" customHeight="1">
      <c r="A1355" s="209" t="s">
        <v>1706</v>
      </c>
      <c r="B1355" s="209" t="s">
        <v>251</v>
      </c>
      <c r="J1355" s="212"/>
    </row>
    <row r="1356" ht="22.5" customHeight="1">
      <c r="A1356" s="209" t="s">
        <v>1707</v>
      </c>
      <c r="B1356" s="209" t="s">
        <v>251</v>
      </c>
      <c r="J1356" s="212"/>
    </row>
    <row r="1357" ht="22.5" customHeight="1">
      <c r="A1357" s="209" t="s">
        <v>1708</v>
      </c>
      <c r="B1357" s="209" t="s">
        <v>251</v>
      </c>
      <c r="J1357" s="212"/>
    </row>
    <row r="1358" ht="22.5" customHeight="1">
      <c r="A1358" s="209" t="s">
        <v>1709</v>
      </c>
      <c r="B1358" s="209" t="s">
        <v>251</v>
      </c>
      <c r="J1358" s="212"/>
    </row>
    <row r="1359" ht="22.5" customHeight="1">
      <c r="A1359" s="209" t="s">
        <v>1710</v>
      </c>
      <c r="B1359" s="209" t="s">
        <v>251</v>
      </c>
      <c r="J1359" s="212"/>
    </row>
    <row r="1360" ht="22.5" customHeight="1">
      <c r="A1360" s="209" t="s">
        <v>1711</v>
      </c>
      <c r="B1360" s="209" t="s">
        <v>251</v>
      </c>
      <c r="J1360" s="212"/>
    </row>
    <row r="1361" ht="22.5" customHeight="1">
      <c r="A1361" s="209" t="s">
        <v>1712</v>
      </c>
      <c r="B1361" s="209" t="s">
        <v>251</v>
      </c>
      <c r="J1361" s="212"/>
    </row>
    <row r="1362" ht="22.5" customHeight="1">
      <c r="A1362" s="209" t="s">
        <v>1713</v>
      </c>
      <c r="B1362" s="209" t="s">
        <v>251</v>
      </c>
      <c r="J1362" s="212"/>
    </row>
    <row r="1363" ht="22.5" customHeight="1">
      <c r="A1363" s="209" t="s">
        <v>1714</v>
      </c>
      <c r="B1363" s="209" t="s">
        <v>251</v>
      </c>
      <c r="J1363" s="212"/>
    </row>
    <row r="1364" ht="22.5" customHeight="1">
      <c r="A1364" s="209" t="s">
        <v>1715</v>
      </c>
      <c r="B1364" s="209" t="s">
        <v>251</v>
      </c>
      <c r="J1364" s="212"/>
    </row>
    <row r="1365" ht="22.5" customHeight="1">
      <c r="A1365" s="209" t="s">
        <v>1716</v>
      </c>
      <c r="B1365" s="209" t="s">
        <v>251</v>
      </c>
      <c r="J1365" s="212"/>
    </row>
    <row r="1366" ht="22.5" customHeight="1">
      <c r="A1366" s="209" t="s">
        <v>1717</v>
      </c>
      <c r="B1366" s="209" t="s">
        <v>251</v>
      </c>
      <c r="J1366" s="212"/>
    </row>
    <row r="1367" ht="22.5" customHeight="1">
      <c r="A1367" s="209" t="s">
        <v>1718</v>
      </c>
      <c r="B1367" s="209" t="s">
        <v>251</v>
      </c>
      <c r="J1367" s="212"/>
    </row>
    <row r="1368" ht="22.5" customHeight="1">
      <c r="A1368" s="209" t="s">
        <v>1719</v>
      </c>
      <c r="B1368" s="209" t="s">
        <v>251</v>
      </c>
      <c r="J1368" s="212"/>
    </row>
    <row r="1369" ht="22.5" customHeight="1">
      <c r="A1369" s="209" t="s">
        <v>1720</v>
      </c>
      <c r="B1369" s="209" t="s">
        <v>251</v>
      </c>
      <c r="J1369" s="212"/>
    </row>
    <row r="1370" ht="22.5" customHeight="1">
      <c r="A1370" s="209" t="s">
        <v>1721</v>
      </c>
      <c r="B1370" s="209" t="s">
        <v>251</v>
      </c>
      <c r="J1370" s="212"/>
    </row>
    <row r="1371" ht="22.5" customHeight="1">
      <c r="A1371" s="209" t="s">
        <v>1722</v>
      </c>
      <c r="B1371" s="209" t="s">
        <v>251</v>
      </c>
      <c r="J1371" s="212"/>
    </row>
    <row r="1372" ht="22.5" customHeight="1">
      <c r="A1372" s="209" t="s">
        <v>1723</v>
      </c>
      <c r="B1372" s="209" t="s">
        <v>251</v>
      </c>
      <c r="J1372" s="212"/>
    </row>
    <row r="1373" ht="22.5" customHeight="1">
      <c r="A1373" s="209" t="s">
        <v>1724</v>
      </c>
      <c r="B1373" s="209" t="s">
        <v>251</v>
      </c>
      <c r="J1373" s="212"/>
    </row>
    <row r="1374" ht="22.5" customHeight="1">
      <c r="A1374" s="209" t="s">
        <v>1725</v>
      </c>
      <c r="B1374" s="209" t="s">
        <v>251</v>
      </c>
      <c r="J1374" s="212"/>
    </row>
    <row r="1375" ht="22.5" customHeight="1">
      <c r="A1375" s="209" t="s">
        <v>1726</v>
      </c>
      <c r="B1375" s="209" t="s">
        <v>251</v>
      </c>
      <c r="J1375" s="212"/>
    </row>
    <row r="1376" ht="22.5" customHeight="1">
      <c r="A1376" s="209" t="s">
        <v>1727</v>
      </c>
      <c r="B1376" s="209" t="s">
        <v>251</v>
      </c>
      <c r="J1376" s="212"/>
    </row>
    <row r="1377" ht="22.5" customHeight="1">
      <c r="A1377" s="209" t="s">
        <v>1728</v>
      </c>
      <c r="B1377" s="209" t="s">
        <v>251</v>
      </c>
      <c r="J1377" s="212"/>
    </row>
    <row r="1378" ht="22.5" customHeight="1">
      <c r="A1378" s="209" t="s">
        <v>1729</v>
      </c>
      <c r="B1378" s="209" t="s">
        <v>251</v>
      </c>
      <c r="J1378" s="212"/>
    </row>
    <row r="1379" ht="22.5" customHeight="1">
      <c r="A1379" s="209" t="s">
        <v>1730</v>
      </c>
      <c r="B1379" s="209" t="s">
        <v>251</v>
      </c>
      <c r="J1379" s="212"/>
    </row>
    <row r="1380" ht="22.5" customHeight="1">
      <c r="A1380" s="209" t="s">
        <v>1731</v>
      </c>
      <c r="B1380" s="209" t="s">
        <v>251</v>
      </c>
      <c r="J1380" s="212"/>
    </row>
    <row r="1381" ht="22.5" customHeight="1">
      <c r="A1381" s="209" t="s">
        <v>1732</v>
      </c>
      <c r="B1381" s="209" t="s">
        <v>251</v>
      </c>
      <c r="J1381" s="212"/>
    </row>
    <row r="1382" ht="22.5" customHeight="1">
      <c r="A1382" s="209" t="s">
        <v>1733</v>
      </c>
      <c r="B1382" s="209" t="s">
        <v>251</v>
      </c>
      <c r="J1382" s="212"/>
    </row>
    <row r="1383" ht="22.5" customHeight="1">
      <c r="A1383" s="209" t="s">
        <v>1734</v>
      </c>
      <c r="B1383" s="209" t="s">
        <v>251</v>
      </c>
      <c r="J1383" s="212"/>
    </row>
    <row r="1384" ht="22.5" customHeight="1">
      <c r="A1384" s="209" t="s">
        <v>1735</v>
      </c>
      <c r="B1384" s="209" t="s">
        <v>251</v>
      </c>
      <c r="J1384" s="212"/>
    </row>
    <row r="1385" ht="22.5" customHeight="1">
      <c r="A1385" s="209" t="s">
        <v>1736</v>
      </c>
      <c r="B1385" s="209" t="s">
        <v>251</v>
      </c>
      <c r="J1385" s="212"/>
    </row>
    <row r="1386" ht="22.5" customHeight="1">
      <c r="A1386" s="209" t="s">
        <v>1737</v>
      </c>
      <c r="B1386" s="209" t="s">
        <v>251</v>
      </c>
      <c r="J1386" s="212"/>
    </row>
    <row r="1387" ht="22.5" customHeight="1">
      <c r="A1387" s="209" t="s">
        <v>1738</v>
      </c>
      <c r="B1387" s="209" t="s">
        <v>251</v>
      </c>
      <c r="J1387" s="212"/>
    </row>
    <row r="1388" ht="22.5" customHeight="1">
      <c r="A1388" s="209" t="s">
        <v>1739</v>
      </c>
      <c r="B1388" s="209" t="s">
        <v>251</v>
      </c>
      <c r="J1388" s="212"/>
    </row>
    <row r="1389" ht="22.5" customHeight="1">
      <c r="A1389" s="209" t="s">
        <v>1740</v>
      </c>
      <c r="B1389" s="209" t="s">
        <v>251</v>
      </c>
      <c r="J1389" s="212"/>
    </row>
    <row r="1390" ht="22.5" customHeight="1">
      <c r="A1390" s="209" t="s">
        <v>1741</v>
      </c>
      <c r="B1390" s="209" t="s">
        <v>251</v>
      </c>
      <c r="J1390" s="212"/>
    </row>
    <row r="1391" ht="22.5" customHeight="1">
      <c r="A1391" s="209" t="s">
        <v>1742</v>
      </c>
      <c r="B1391" s="209" t="s">
        <v>251</v>
      </c>
      <c r="J1391" s="212"/>
    </row>
    <row r="1392" ht="22.5" customHeight="1">
      <c r="A1392" s="209" t="s">
        <v>1743</v>
      </c>
      <c r="B1392" s="209" t="s">
        <v>251</v>
      </c>
      <c r="J1392" s="212"/>
    </row>
    <row r="1393" ht="22.5" customHeight="1">
      <c r="A1393" s="209" t="s">
        <v>1744</v>
      </c>
      <c r="B1393" s="209" t="s">
        <v>251</v>
      </c>
      <c r="J1393" s="212"/>
    </row>
    <row r="1394" ht="22.5" customHeight="1">
      <c r="A1394" s="209" t="s">
        <v>1745</v>
      </c>
      <c r="B1394" s="209" t="s">
        <v>251</v>
      </c>
      <c r="J1394" s="212"/>
    </row>
    <row r="1395" ht="22.5" customHeight="1">
      <c r="A1395" s="209" t="s">
        <v>1746</v>
      </c>
      <c r="B1395" s="209" t="s">
        <v>251</v>
      </c>
      <c r="J1395" s="212"/>
    </row>
    <row r="1396" ht="22.5" customHeight="1">
      <c r="A1396" s="209" t="s">
        <v>1747</v>
      </c>
      <c r="B1396" s="209" t="s">
        <v>251</v>
      </c>
      <c r="J1396" s="212"/>
    </row>
    <row r="1397" ht="22.5" customHeight="1">
      <c r="A1397" s="209" t="s">
        <v>1748</v>
      </c>
      <c r="B1397" s="209" t="s">
        <v>251</v>
      </c>
      <c r="J1397" s="212"/>
    </row>
    <row r="1398" ht="22.5" customHeight="1">
      <c r="A1398" s="209" t="s">
        <v>1749</v>
      </c>
      <c r="B1398" s="209" t="s">
        <v>251</v>
      </c>
      <c r="J1398" s="212"/>
    </row>
    <row r="1399" ht="22.5" customHeight="1">
      <c r="A1399" s="209" t="s">
        <v>1750</v>
      </c>
      <c r="B1399" s="209" t="s">
        <v>251</v>
      </c>
      <c r="J1399" s="212"/>
    </row>
    <row r="1400" ht="22.5" customHeight="1">
      <c r="A1400" s="209" t="s">
        <v>1751</v>
      </c>
      <c r="B1400" s="209" t="s">
        <v>251</v>
      </c>
      <c r="J1400" s="212"/>
    </row>
    <row r="1401" ht="22.5" customHeight="1">
      <c r="A1401" s="209" t="s">
        <v>1752</v>
      </c>
      <c r="B1401" s="209" t="s">
        <v>251</v>
      </c>
      <c r="J1401" s="212"/>
    </row>
    <row r="1402" ht="22.5" customHeight="1">
      <c r="A1402" s="209" t="s">
        <v>1753</v>
      </c>
      <c r="B1402" s="209" t="s">
        <v>251</v>
      </c>
      <c r="J1402" s="212"/>
    </row>
    <row r="1403" ht="22.5" customHeight="1">
      <c r="A1403" s="209" t="s">
        <v>1754</v>
      </c>
      <c r="B1403" s="209" t="s">
        <v>251</v>
      </c>
      <c r="J1403" s="212"/>
    </row>
    <row r="1404" ht="22.5" customHeight="1">
      <c r="A1404" s="209" t="s">
        <v>1755</v>
      </c>
      <c r="B1404" s="209" t="s">
        <v>251</v>
      </c>
      <c r="J1404" s="212"/>
    </row>
    <row r="1405" ht="22.5" customHeight="1">
      <c r="A1405" s="209" t="s">
        <v>1756</v>
      </c>
      <c r="B1405" s="209" t="s">
        <v>251</v>
      </c>
      <c r="J1405" s="212"/>
    </row>
    <row r="1406" ht="22.5" customHeight="1">
      <c r="A1406" s="209" t="s">
        <v>1757</v>
      </c>
      <c r="B1406" s="209" t="s">
        <v>251</v>
      </c>
      <c r="J1406" s="212"/>
    </row>
    <row r="1407" ht="22.5" customHeight="1">
      <c r="A1407" s="209" t="s">
        <v>1758</v>
      </c>
      <c r="B1407" s="209" t="s">
        <v>251</v>
      </c>
      <c r="J1407" s="212"/>
    </row>
    <row r="1408" ht="22.5" customHeight="1">
      <c r="A1408" s="209" t="s">
        <v>1759</v>
      </c>
      <c r="B1408" s="209" t="s">
        <v>251</v>
      </c>
      <c r="J1408" s="212"/>
    </row>
    <row r="1409" ht="22.5" customHeight="1">
      <c r="A1409" s="209" t="s">
        <v>1760</v>
      </c>
      <c r="B1409" s="209" t="s">
        <v>251</v>
      </c>
      <c r="J1409" s="212"/>
    </row>
    <row r="1410" ht="22.5" customHeight="1">
      <c r="A1410" s="209" t="s">
        <v>1761</v>
      </c>
      <c r="B1410" s="209" t="s">
        <v>251</v>
      </c>
      <c r="J1410" s="212"/>
    </row>
    <row r="1411" ht="22.5" customHeight="1">
      <c r="A1411" s="209" t="s">
        <v>1762</v>
      </c>
      <c r="B1411" s="209" t="s">
        <v>251</v>
      </c>
      <c r="J1411" s="212"/>
    </row>
    <row r="1412" ht="22.5" customHeight="1">
      <c r="A1412" s="209" t="s">
        <v>1763</v>
      </c>
      <c r="B1412" s="209" t="s">
        <v>251</v>
      </c>
      <c r="J1412" s="212"/>
    </row>
    <row r="1413" ht="22.5" customHeight="1">
      <c r="A1413" s="209" t="s">
        <v>1764</v>
      </c>
      <c r="B1413" s="209" t="s">
        <v>251</v>
      </c>
      <c r="J1413" s="212"/>
    </row>
    <row r="1414" ht="22.5" customHeight="1">
      <c r="A1414" s="209" t="s">
        <v>1765</v>
      </c>
      <c r="B1414" s="209" t="s">
        <v>251</v>
      </c>
      <c r="J1414" s="212"/>
    </row>
    <row r="1415" ht="22.5" customHeight="1">
      <c r="A1415" s="209" t="s">
        <v>1766</v>
      </c>
      <c r="B1415" s="209" t="s">
        <v>251</v>
      </c>
      <c r="J1415" s="212"/>
    </row>
    <row r="1416" ht="22.5" customHeight="1">
      <c r="A1416" s="209" t="s">
        <v>1767</v>
      </c>
      <c r="B1416" s="209" t="s">
        <v>251</v>
      </c>
      <c r="J1416" s="212"/>
    </row>
    <row r="1417" ht="22.5" customHeight="1">
      <c r="A1417" s="209" t="s">
        <v>1768</v>
      </c>
      <c r="B1417" s="209" t="s">
        <v>251</v>
      </c>
      <c r="J1417" s="212"/>
    </row>
    <row r="1418" ht="22.5" customHeight="1">
      <c r="A1418" s="209" t="s">
        <v>1769</v>
      </c>
      <c r="B1418" s="209" t="s">
        <v>251</v>
      </c>
      <c r="J1418" s="212"/>
    </row>
    <row r="1419" ht="22.5" customHeight="1">
      <c r="A1419" s="209" t="s">
        <v>1770</v>
      </c>
      <c r="B1419" s="209" t="s">
        <v>251</v>
      </c>
      <c r="J1419" s="212"/>
    </row>
    <row r="1420" ht="22.5" customHeight="1">
      <c r="A1420" s="209" t="s">
        <v>1771</v>
      </c>
      <c r="B1420" s="209" t="s">
        <v>251</v>
      </c>
      <c r="J1420" s="212"/>
    </row>
    <row r="1421" ht="22.5" customHeight="1">
      <c r="A1421" s="209" t="s">
        <v>1772</v>
      </c>
      <c r="B1421" s="209" t="s">
        <v>251</v>
      </c>
      <c r="J1421" s="212"/>
    </row>
    <row r="1422" ht="22.5" customHeight="1">
      <c r="A1422" s="209" t="s">
        <v>1773</v>
      </c>
      <c r="B1422" s="209" t="s">
        <v>251</v>
      </c>
      <c r="J1422" s="212"/>
    </row>
    <row r="1423" ht="22.5" customHeight="1">
      <c r="A1423" s="209" t="s">
        <v>1774</v>
      </c>
      <c r="B1423" s="209" t="s">
        <v>251</v>
      </c>
      <c r="J1423" s="212"/>
    </row>
    <row r="1424" ht="22.5" customHeight="1">
      <c r="A1424" s="209" t="s">
        <v>1775</v>
      </c>
      <c r="B1424" s="209" t="s">
        <v>251</v>
      </c>
      <c r="J1424" s="212"/>
    </row>
    <row r="1425" ht="22.5" customHeight="1">
      <c r="A1425" s="209" t="s">
        <v>1776</v>
      </c>
      <c r="B1425" s="209" t="s">
        <v>251</v>
      </c>
      <c r="J1425" s="212"/>
    </row>
    <row r="1426" ht="22.5" customHeight="1">
      <c r="A1426" s="209" t="s">
        <v>1777</v>
      </c>
      <c r="B1426" s="209" t="s">
        <v>251</v>
      </c>
      <c r="J1426" s="212"/>
    </row>
    <row r="1427" ht="22.5" customHeight="1">
      <c r="A1427" s="209" t="s">
        <v>1778</v>
      </c>
      <c r="B1427" s="209" t="s">
        <v>251</v>
      </c>
      <c r="J1427" s="212"/>
    </row>
    <row r="1428" ht="22.5" customHeight="1">
      <c r="A1428" s="209" t="s">
        <v>1779</v>
      </c>
      <c r="B1428" s="209" t="s">
        <v>251</v>
      </c>
      <c r="J1428" s="212"/>
    </row>
    <row r="1429" ht="22.5" customHeight="1">
      <c r="A1429" s="209" t="s">
        <v>1780</v>
      </c>
      <c r="B1429" s="209" t="s">
        <v>251</v>
      </c>
      <c r="J1429" s="212"/>
    </row>
    <row r="1430" ht="22.5" customHeight="1">
      <c r="A1430" s="209" t="s">
        <v>1781</v>
      </c>
      <c r="B1430" s="209" t="s">
        <v>251</v>
      </c>
      <c r="J1430" s="212"/>
    </row>
    <row r="1431" ht="22.5" customHeight="1">
      <c r="A1431" s="209" t="s">
        <v>1782</v>
      </c>
      <c r="B1431" s="209" t="s">
        <v>251</v>
      </c>
      <c r="J1431" s="212"/>
    </row>
    <row r="1432" ht="22.5" customHeight="1">
      <c r="A1432" s="209" t="s">
        <v>1783</v>
      </c>
      <c r="B1432" s="209" t="s">
        <v>251</v>
      </c>
      <c r="J1432" s="212"/>
    </row>
    <row r="1433" ht="22.5" customHeight="1">
      <c r="A1433" s="209" t="s">
        <v>1784</v>
      </c>
      <c r="B1433" s="209" t="s">
        <v>251</v>
      </c>
      <c r="J1433" s="212"/>
    </row>
    <row r="1434" ht="22.5" customHeight="1">
      <c r="A1434" s="209" t="s">
        <v>1785</v>
      </c>
      <c r="B1434" s="209" t="s">
        <v>251</v>
      </c>
      <c r="J1434" s="212"/>
    </row>
    <row r="1435" ht="22.5" customHeight="1">
      <c r="A1435" s="209" t="s">
        <v>1786</v>
      </c>
      <c r="B1435" s="209" t="s">
        <v>251</v>
      </c>
      <c r="J1435" s="212"/>
    </row>
    <row r="1436" ht="22.5" customHeight="1">
      <c r="A1436" s="209" t="s">
        <v>1787</v>
      </c>
      <c r="B1436" s="209" t="s">
        <v>251</v>
      </c>
      <c r="J1436" s="212"/>
    </row>
    <row r="1437" ht="22.5" customHeight="1">
      <c r="A1437" s="209" t="s">
        <v>1788</v>
      </c>
      <c r="B1437" s="209" t="s">
        <v>251</v>
      </c>
      <c r="J1437" s="212"/>
    </row>
    <row r="1438" ht="22.5" customHeight="1">
      <c r="A1438" s="209" t="s">
        <v>1789</v>
      </c>
      <c r="B1438" s="209" t="s">
        <v>251</v>
      </c>
      <c r="J1438" s="212"/>
    </row>
    <row r="1439" ht="22.5" customHeight="1">
      <c r="A1439" s="209" t="s">
        <v>1790</v>
      </c>
      <c r="B1439" s="209" t="s">
        <v>251</v>
      </c>
      <c r="J1439" s="212"/>
    </row>
    <row r="1440" ht="22.5" customHeight="1">
      <c r="A1440" s="209" t="s">
        <v>1791</v>
      </c>
      <c r="B1440" s="209" t="s">
        <v>251</v>
      </c>
      <c r="J1440" s="212"/>
    </row>
    <row r="1441" ht="22.5" customHeight="1">
      <c r="A1441" s="209" t="s">
        <v>1792</v>
      </c>
      <c r="B1441" s="209" t="s">
        <v>251</v>
      </c>
      <c r="J1441" s="212"/>
    </row>
    <row r="1442" ht="22.5" customHeight="1">
      <c r="A1442" s="209" t="s">
        <v>1793</v>
      </c>
      <c r="B1442" s="209" t="s">
        <v>251</v>
      </c>
      <c r="J1442" s="212"/>
    </row>
    <row r="1443" ht="22.5" customHeight="1">
      <c r="A1443" s="209" t="s">
        <v>1794</v>
      </c>
      <c r="B1443" s="209" t="s">
        <v>251</v>
      </c>
      <c r="J1443" s="212"/>
    </row>
    <row r="1444" ht="22.5" customHeight="1">
      <c r="A1444" s="209" t="s">
        <v>1795</v>
      </c>
      <c r="B1444" s="209" t="s">
        <v>251</v>
      </c>
      <c r="J1444" s="212"/>
    </row>
    <row r="1445" ht="22.5" customHeight="1">
      <c r="A1445" s="209" t="s">
        <v>1796</v>
      </c>
      <c r="B1445" s="209" t="s">
        <v>251</v>
      </c>
      <c r="J1445" s="212"/>
    </row>
    <row r="1446" ht="22.5" customHeight="1">
      <c r="A1446" s="209" t="s">
        <v>1797</v>
      </c>
      <c r="B1446" s="209" t="s">
        <v>251</v>
      </c>
      <c r="J1446" s="212"/>
    </row>
    <row r="1447" ht="22.5" customHeight="1">
      <c r="A1447" s="209" t="s">
        <v>1798</v>
      </c>
      <c r="B1447" s="209" t="s">
        <v>251</v>
      </c>
      <c r="J1447" s="212"/>
    </row>
    <row r="1448" ht="22.5" customHeight="1">
      <c r="A1448" s="209" t="s">
        <v>1799</v>
      </c>
      <c r="B1448" s="209" t="s">
        <v>251</v>
      </c>
      <c r="J1448" s="212"/>
    </row>
    <row r="1449" ht="22.5" customHeight="1">
      <c r="A1449" s="209" t="s">
        <v>1800</v>
      </c>
      <c r="B1449" s="209" t="s">
        <v>251</v>
      </c>
      <c r="J1449" s="212"/>
    </row>
    <row r="1450" ht="22.5" customHeight="1">
      <c r="A1450" s="209" t="s">
        <v>1801</v>
      </c>
      <c r="B1450" s="209" t="s">
        <v>251</v>
      </c>
      <c r="J1450" s="212"/>
    </row>
    <row r="1451" ht="22.5" customHeight="1">
      <c r="A1451" s="209" t="s">
        <v>1802</v>
      </c>
      <c r="B1451" s="209" t="s">
        <v>251</v>
      </c>
      <c r="J1451" s="212"/>
    </row>
    <row r="1452" ht="22.5" customHeight="1">
      <c r="A1452" s="209" t="s">
        <v>1803</v>
      </c>
      <c r="B1452" s="209" t="s">
        <v>251</v>
      </c>
      <c r="J1452" s="212"/>
    </row>
    <row r="1453" ht="22.5" customHeight="1">
      <c r="A1453" s="209" t="s">
        <v>1804</v>
      </c>
      <c r="B1453" s="209" t="s">
        <v>251</v>
      </c>
      <c r="J1453" s="212"/>
    </row>
    <row r="1454" ht="22.5" customHeight="1">
      <c r="A1454" s="209" t="s">
        <v>1805</v>
      </c>
      <c r="B1454" s="209" t="s">
        <v>251</v>
      </c>
      <c r="J1454" s="212"/>
    </row>
    <row r="1455" ht="22.5" customHeight="1">
      <c r="A1455" s="209" t="s">
        <v>1806</v>
      </c>
      <c r="B1455" s="209" t="s">
        <v>251</v>
      </c>
      <c r="J1455" s="212"/>
    </row>
    <row r="1456" ht="22.5" customHeight="1">
      <c r="A1456" s="209" t="s">
        <v>1807</v>
      </c>
      <c r="B1456" s="209" t="s">
        <v>251</v>
      </c>
      <c r="J1456" s="212"/>
    </row>
    <row r="1457" ht="22.5" customHeight="1">
      <c r="A1457" s="209" t="s">
        <v>1808</v>
      </c>
      <c r="B1457" s="209" t="s">
        <v>251</v>
      </c>
      <c r="J1457" s="212"/>
    </row>
    <row r="1458" ht="22.5" customHeight="1">
      <c r="A1458" s="209" t="s">
        <v>1809</v>
      </c>
      <c r="B1458" s="209" t="s">
        <v>251</v>
      </c>
      <c r="J1458" s="212"/>
    </row>
    <row r="1459" ht="22.5" customHeight="1">
      <c r="A1459" s="209" t="s">
        <v>1810</v>
      </c>
      <c r="B1459" s="209" t="s">
        <v>251</v>
      </c>
      <c r="J1459" s="212"/>
    </row>
    <row r="1460" ht="22.5" customHeight="1">
      <c r="A1460" s="209" t="s">
        <v>1811</v>
      </c>
      <c r="B1460" s="209" t="s">
        <v>251</v>
      </c>
      <c r="J1460" s="212"/>
    </row>
    <row r="1461" ht="22.5" customHeight="1">
      <c r="A1461" s="209" t="s">
        <v>1812</v>
      </c>
      <c r="B1461" s="209" t="s">
        <v>251</v>
      </c>
      <c r="J1461" s="212"/>
    </row>
    <row r="1462" ht="22.5" customHeight="1">
      <c r="A1462" s="209" t="s">
        <v>1813</v>
      </c>
      <c r="B1462" s="209" t="s">
        <v>251</v>
      </c>
      <c r="J1462" s="212"/>
    </row>
    <row r="1463" ht="22.5" customHeight="1">
      <c r="A1463" s="209" t="s">
        <v>1814</v>
      </c>
      <c r="B1463" s="209" t="s">
        <v>251</v>
      </c>
      <c r="J1463" s="212"/>
    </row>
    <row r="1464" ht="22.5" customHeight="1">
      <c r="A1464" s="209" t="s">
        <v>1815</v>
      </c>
      <c r="B1464" s="209" t="s">
        <v>251</v>
      </c>
      <c r="J1464" s="212"/>
    </row>
    <row r="1465" ht="22.5" customHeight="1">
      <c r="A1465" s="209" t="s">
        <v>1816</v>
      </c>
      <c r="B1465" s="209" t="s">
        <v>251</v>
      </c>
      <c r="J1465" s="212"/>
    </row>
    <row r="1466" ht="22.5" customHeight="1">
      <c r="A1466" s="209" t="s">
        <v>1817</v>
      </c>
      <c r="B1466" s="209" t="s">
        <v>251</v>
      </c>
      <c r="J1466" s="212"/>
    </row>
    <row r="1467" ht="22.5" customHeight="1">
      <c r="A1467" s="209" t="s">
        <v>1818</v>
      </c>
      <c r="B1467" s="209" t="s">
        <v>251</v>
      </c>
      <c r="J1467" s="212"/>
    </row>
    <row r="1468" ht="22.5" customHeight="1">
      <c r="A1468" s="209" t="s">
        <v>1819</v>
      </c>
      <c r="B1468" s="209" t="s">
        <v>251</v>
      </c>
      <c r="J1468" s="212"/>
    </row>
    <row r="1469" ht="22.5" customHeight="1">
      <c r="A1469" s="209" t="s">
        <v>1820</v>
      </c>
      <c r="B1469" s="209" t="s">
        <v>251</v>
      </c>
      <c r="J1469" s="212"/>
    </row>
    <row r="1470" ht="22.5" customHeight="1">
      <c r="A1470" s="209" t="s">
        <v>1821</v>
      </c>
      <c r="B1470" s="209" t="s">
        <v>251</v>
      </c>
      <c r="J1470" s="212"/>
    </row>
    <row r="1471" ht="22.5" customHeight="1">
      <c r="A1471" s="209" t="s">
        <v>1822</v>
      </c>
      <c r="B1471" s="209" t="s">
        <v>251</v>
      </c>
      <c r="J1471" s="212"/>
    </row>
    <row r="1472" ht="22.5" customHeight="1">
      <c r="A1472" s="209" t="s">
        <v>1823</v>
      </c>
      <c r="B1472" s="209" t="s">
        <v>251</v>
      </c>
      <c r="J1472" s="212"/>
    </row>
    <row r="1473" ht="22.5" customHeight="1">
      <c r="A1473" s="209" t="s">
        <v>1824</v>
      </c>
      <c r="B1473" s="209" t="s">
        <v>251</v>
      </c>
      <c r="J1473" s="212"/>
    </row>
    <row r="1474" ht="22.5" customHeight="1">
      <c r="A1474" s="209" t="s">
        <v>1825</v>
      </c>
      <c r="B1474" s="209" t="s">
        <v>251</v>
      </c>
      <c r="J1474" s="212"/>
    </row>
    <row r="1475" ht="22.5" customHeight="1">
      <c r="A1475" s="209" t="s">
        <v>1826</v>
      </c>
      <c r="B1475" s="209" t="s">
        <v>251</v>
      </c>
      <c r="J1475" s="212"/>
    </row>
    <row r="1476" ht="22.5" customHeight="1">
      <c r="A1476" s="209" t="s">
        <v>1827</v>
      </c>
      <c r="B1476" s="209" t="s">
        <v>251</v>
      </c>
      <c r="J1476" s="212"/>
    </row>
    <row r="1477" ht="22.5" customHeight="1">
      <c r="A1477" s="209" t="s">
        <v>1828</v>
      </c>
      <c r="B1477" s="209" t="s">
        <v>251</v>
      </c>
      <c r="J1477" s="212"/>
    </row>
    <row r="1478" ht="22.5" customHeight="1">
      <c r="A1478" s="209" t="s">
        <v>1829</v>
      </c>
      <c r="B1478" s="209" t="s">
        <v>251</v>
      </c>
      <c r="J1478" s="212"/>
    </row>
    <row r="1479" ht="22.5" customHeight="1">
      <c r="A1479" s="209" t="s">
        <v>1830</v>
      </c>
      <c r="B1479" s="209" t="s">
        <v>251</v>
      </c>
      <c r="J1479" s="212"/>
    </row>
    <row r="1480" ht="22.5" customHeight="1">
      <c r="A1480" s="209" t="s">
        <v>1831</v>
      </c>
      <c r="B1480" s="209" t="s">
        <v>251</v>
      </c>
      <c r="J1480" s="212"/>
    </row>
    <row r="1481" ht="22.5" customHeight="1">
      <c r="A1481" s="209" t="s">
        <v>1832</v>
      </c>
      <c r="B1481" s="209" t="s">
        <v>251</v>
      </c>
      <c r="J1481" s="212"/>
    </row>
    <row r="1482" ht="22.5" customHeight="1">
      <c r="A1482" s="209" t="s">
        <v>1833</v>
      </c>
      <c r="B1482" s="209" t="s">
        <v>251</v>
      </c>
      <c r="J1482" s="212"/>
    </row>
    <row r="1483" ht="22.5" customHeight="1">
      <c r="A1483" s="209" t="s">
        <v>1834</v>
      </c>
      <c r="B1483" s="209" t="s">
        <v>251</v>
      </c>
      <c r="J1483" s="212"/>
    </row>
    <row r="1484" ht="22.5" customHeight="1">
      <c r="A1484" s="209" t="s">
        <v>1835</v>
      </c>
      <c r="B1484" s="209" t="s">
        <v>251</v>
      </c>
      <c r="J1484" s="212"/>
    </row>
    <row r="1485" ht="22.5" customHeight="1">
      <c r="A1485" s="209" t="s">
        <v>1836</v>
      </c>
      <c r="B1485" s="209" t="s">
        <v>251</v>
      </c>
      <c r="J1485" s="212"/>
    </row>
    <row r="1486" ht="22.5" customHeight="1">
      <c r="A1486" s="209" t="s">
        <v>1837</v>
      </c>
      <c r="B1486" s="209" t="s">
        <v>251</v>
      </c>
      <c r="J1486" s="212"/>
    </row>
    <row r="1487" ht="22.5" customHeight="1">
      <c r="A1487" s="209" t="s">
        <v>1838</v>
      </c>
      <c r="B1487" s="209" t="s">
        <v>251</v>
      </c>
      <c r="J1487" s="212"/>
    </row>
    <row r="1488" ht="22.5" customHeight="1">
      <c r="A1488" s="209" t="s">
        <v>1839</v>
      </c>
      <c r="B1488" s="209" t="s">
        <v>251</v>
      </c>
      <c r="J1488" s="212"/>
    </row>
    <row r="1489" ht="22.5" customHeight="1">
      <c r="A1489" s="209" t="s">
        <v>1840</v>
      </c>
      <c r="B1489" s="209" t="s">
        <v>251</v>
      </c>
      <c r="J1489" s="212"/>
    </row>
    <row r="1490" ht="22.5" customHeight="1">
      <c r="A1490" s="209" t="s">
        <v>1841</v>
      </c>
      <c r="B1490" s="209" t="s">
        <v>251</v>
      </c>
      <c r="J1490" s="212"/>
    </row>
    <row r="1491" ht="22.5" customHeight="1">
      <c r="A1491" s="209" t="s">
        <v>1842</v>
      </c>
      <c r="B1491" s="209" t="s">
        <v>251</v>
      </c>
      <c r="J1491" s="212"/>
    </row>
    <row r="1492" ht="22.5" customHeight="1">
      <c r="A1492" s="209" t="s">
        <v>1843</v>
      </c>
      <c r="B1492" s="209" t="s">
        <v>251</v>
      </c>
      <c r="J1492" s="212"/>
    </row>
    <row r="1493" ht="22.5" customHeight="1">
      <c r="A1493" s="209" t="s">
        <v>1844</v>
      </c>
      <c r="B1493" s="209" t="s">
        <v>251</v>
      </c>
      <c r="J1493" s="212"/>
    </row>
    <row r="1494" ht="22.5" customHeight="1">
      <c r="A1494" s="209" t="s">
        <v>1845</v>
      </c>
      <c r="B1494" s="209" t="s">
        <v>251</v>
      </c>
      <c r="J1494" s="212"/>
    </row>
    <row r="1495" ht="22.5" customHeight="1">
      <c r="A1495" s="209" t="s">
        <v>1846</v>
      </c>
      <c r="B1495" s="209" t="s">
        <v>251</v>
      </c>
      <c r="J1495" s="212"/>
    </row>
    <row r="1496" ht="22.5" customHeight="1">
      <c r="A1496" s="209" t="s">
        <v>1847</v>
      </c>
      <c r="B1496" s="209" t="s">
        <v>251</v>
      </c>
      <c r="J1496" s="212"/>
    </row>
    <row r="1497" ht="22.5" customHeight="1">
      <c r="A1497" s="209" t="s">
        <v>1848</v>
      </c>
      <c r="B1497" s="209" t="s">
        <v>251</v>
      </c>
      <c r="J1497" s="212"/>
    </row>
    <row r="1498" ht="22.5" customHeight="1">
      <c r="A1498" s="209" t="s">
        <v>1849</v>
      </c>
      <c r="B1498" s="209" t="s">
        <v>251</v>
      </c>
      <c r="J1498" s="212"/>
    </row>
    <row r="1499" ht="22.5" customHeight="1">
      <c r="A1499" s="209" t="s">
        <v>1850</v>
      </c>
      <c r="B1499" s="209" t="s">
        <v>251</v>
      </c>
      <c r="J1499" s="212"/>
    </row>
    <row r="1500" ht="22.5" customHeight="1">
      <c r="A1500" s="209" t="s">
        <v>1851</v>
      </c>
      <c r="B1500" s="209" t="s">
        <v>251</v>
      </c>
      <c r="J1500" s="212"/>
    </row>
    <row r="1501" ht="22.5" customHeight="1">
      <c r="A1501" s="209" t="s">
        <v>1852</v>
      </c>
      <c r="B1501" s="209" t="s">
        <v>251</v>
      </c>
      <c r="J1501" s="212"/>
    </row>
    <row r="1502" ht="22.5" customHeight="1">
      <c r="A1502" s="209" t="s">
        <v>1853</v>
      </c>
      <c r="B1502" s="209" t="s">
        <v>251</v>
      </c>
      <c r="J1502" s="212"/>
    </row>
    <row r="1503" ht="22.5" customHeight="1">
      <c r="A1503" s="209" t="s">
        <v>1854</v>
      </c>
      <c r="B1503" s="209" t="s">
        <v>251</v>
      </c>
      <c r="J1503" s="212"/>
    </row>
    <row r="1504" ht="22.5" customHeight="1">
      <c r="A1504" s="209" t="s">
        <v>1855</v>
      </c>
      <c r="B1504" s="209" t="s">
        <v>251</v>
      </c>
      <c r="J1504" s="212"/>
    </row>
    <row r="1505" ht="22.5" customHeight="1">
      <c r="A1505" s="209" t="s">
        <v>1856</v>
      </c>
      <c r="B1505" s="209" t="s">
        <v>251</v>
      </c>
      <c r="J1505" s="212"/>
    </row>
    <row r="1506" ht="22.5" customHeight="1">
      <c r="A1506" s="209" t="s">
        <v>1857</v>
      </c>
      <c r="B1506" s="209" t="s">
        <v>251</v>
      </c>
      <c r="J1506" s="212"/>
    </row>
    <row r="1507" ht="22.5" customHeight="1">
      <c r="A1507" s="209" t="s">
        <v>1858</v>
      </c>
      <c r="B1507" s="209" t="s">
        <v>251</v>
      </c>
      <c r="J1507" s="212"/>
    </row>
    <row r="1508" ht="22.5" customHeight="1">
      <c r="A1508" s="209" t="s">
        <v>1859</v>
      </c>
      <c r="B1508" s="209" t="s">
        <v>251</v>
      </c>
      <c r="J1508" s="212"/>
    </row>
    <row r="1509" ht="22.5" customHeight="1">
      <c r="A1509" s="209" t="s">
        <v>1860</v>
      </c>
      <c r="B1509" s="209" t="s">
        <v>251</v>
      </c>
      <c r="J1509" s="212"/>
    </row>
    <row r="1510" ht="22.5" customHeight="1">
      <c r="A1510" s="209" t="s">
        <v>1861</v>
      </c>
      <c r="B1510" s="209" t="s">
        <v>251</v>
      </c>
      <c r="J1510" s="212"/>
    </row>
    <row r="1511" ht="22.5" customHeight="1">
      <c r="A1511" s="209" t="s">
        <v>1862</v>
      </c>
      <c r="B1511" s="209" t="s">
        <v>251</v>
      </c>
      <c r="J1511" s="212"/>
    </row>
    <row r="1512" ht="22.5" customHeight="1">
      <c r="A1512" s="209" t="s">
        <v>1863</v>
      </c>
      <c r="B1512" s="209" t="s">
        <v>251</v>
      </c>
      <c r="J1512" s="212"/>
    </row>
    <row r="1513" ht="22.5" customHeight="1">
      <c r="A1513" s="209" t="s">
        <v>1864</v>
      </c>
      <c r="B1513" s="209" t="s">
        <v>251</v>
      </c>
      <c r="J1513" s="212"/>
    </row>
    <row r="1514" ht="22.5" customHeight="1">
      <c r="A1514" s="209" t="s">
        <v>1865</v>
      </c>
      <c r="B1514" s="209" t="s">
        <v>251</v>
      </c>
      <c r="J1514" s="212"/>
    </row>
    <row r="1515" ht="22.5" customHeight="1">
      <c r="A1515" s="209" t="s">
        <v>1866</v>
      </c>
      <c r="B1515" s="209" t="s">
        <v>251</v>
      </c>
      <c r="J1515" s="212"/>
    </row>
    <row r="1516" ht="22.5" customHeight="1">
      <c r="A1516" s="209" t="s">
        <v>1867</v>
      </c>
      <c r="B1516" s="209" t="s">
        <v>251</v>
      </c>
      <c r="J1516" s="212"/>
    </row>
    <row r="1517" ht="22.5" customHeight="1">
      <c r="A1517" s="209" t="s">
        <v>1868</v>
      </c>
      <c r="B1517" s="209" t="s">
        <v>251</v>
      </c>
      <c r="J1517" s="212"/>
    </row>
    <row r="1518" ht="22.5" customHeight="1">
      <c r="A1518" s="209" t="s">
        <v>1869</v>
      </c>
      <c r="B1518" s="209" t="s">
        <v>251</v>
      </c>
      <c r="J1518" s="212"/>
    </row>
    <row r="1519" ht="22.5" customHeight="1">
      <c r="A1519" s="209" t="s">
        <v>1870</v>
      </c>
      <c r="B1519" s="209" t="s">
        <v>251</v>
      </c>
      <c r="J1519" s="212"/>
    </row>
    <row r="1520" ht="22.5" customHeight="1">
      <c r="A1520" s="209" t="s">
        <v>1871</v>
      </c>
      <c r="B1520" s="209" t="s">
        <v>251</v>
      </c>
      <c r="J1520" s="212"/>
    </row>
    <row r="1521" ht="22.5" customHeight="1">
      <c r="A1521" s="209" t="s">
        <v>1872</v>
      </c>
      <c r="B1521" s="209" t="s">
        <v>251</v>
      </c>
      <c r="J1521" s="212"/>
    </row>
    <row r="1522" ht="22.5" customHeight="1">
      <c r="A1522" s="209" t="s">
        <v>1873</v>
      </c>
      <c r="B1522" s="209" t="s">
        <v>251</v>
      </c>
      <c r="J1522" s="212"/>
    </row>
    <row r="1523" ht="22.5" customHeight="1">
      <c r="A1523" s="209" t="s">
        <v>1874</v>
      </c>
      <c r="B1523" s="209" t="s">
        <v>251</v>
      </c>
      <c r="J1523" s="212"/>
    </row>
    <row r="1524" ht="22.5" customHeight="1">
      <c r="A1524" s="209" t="s">
        <v>1875</v>
      </c>
      <c r="B1524" s="209" t="s">
        <v>251</v>
      </c>
      <c r="J1524" s="212"/>
    </row>
    <row r="1525" ht="22.5" customHeight="1">
      <c r="A1525" s="209" t="s">
        <v>1876</v>
      </c>
      <c r="B1525" s="209" t="s">
        <v>251</v>
      </c>
      <c r="J1525" s="212"/>
    </row>
    <row r="1526" ht="22.5" customHeight="1">
      <c r="A1526" s="209" t="s">
        <v>1877</v>
      </c>
      <c r="B1526" s="209" t="s">
        <v>251</v>
      </c>
      <c r="J1526" s="212"/>
    </row>
    <row r="1527" ht="22.5" customHeight="1">
      <c r="A1527" s="209" t="s">
        <v>1878</v>
      </c>
      <c r="B1527" s="209" t="s">
        <v>251</v>
      </c>
      <c r="J1527" s="212"/>
    </row>
    <row r="1528" ht="22.5" customHeight="1">
      <c r="A1528" s="209" t="s">
        <v>1879</v>
      </c>
      <c r="B1528" s="209" t="s">
        <v>251</v>
      </c>
      <c r="J1528" s="212"/>
    </row>
    <row r="1529" ht="22.5" customHeight="1">
      <c r="A1529" s="209" t="s">
        <v>1880</v>
      </c>
      <c r="B1529" s="209" t="s">
        <v>251</v>
      </c>
      <c r="J1529" s="212"/>
    </row>
    <row r="1530" ht="22.5" customHeight="1">
      <c r="A1530" s="209" t="s">
        <v>1881</v>
      </c>
      <c r="B1530" s="209" t="s">
        <v>251</v>
      </c>
      <c r="J1530" s="212"/>
    </row>
    <row r="1531" ht="22.5" customHeight="1">
      <c r="A1531" s="209" t="s">
        <v>1882</v>
      </c>
      <c r="B1531" s="209" t="s">
        <v>251</v>
      </c>
      <c r="J1531" s="212"/>
    </row>
    <row r="1532" ht="22.5" customHeight="1">
      <c r="A1532" s="209" t="s">
        <v>1883</v>
      </c>
      <c r="B1532" s="209" t="s">
        <v>251</v>
      </c>
      <c r="J1532" s="212"/>
    </row>
    <row r="1533" ht="22.5" customHeight="1">
      <c r="A1533" s="209" t="s">
        <v>1884</v>
      </c>
      <c r="B1533" s="209" t="s">
        <v>251</v>
      </c>
      <c r="J1533" s="212"/>
    </row>
    <row r="1534" ht="22.5" customHeight="1">
      <c r="A1534" s="209" t="s">
        <v>1885</v>
      </c>
      <c r="B1534" s="209" t="s">
        <v>251</v>
      </c>
      <c r="J1534" s="212"/>
    </row>
    <row r="1535" ht="22.5" customHeight="1">
      <c r="A1535" s="209" t="s">
        <v>1886</v>
      </c>
      <c r="B1535" s="209" t="s">
        <v>251</v>
      </c>
      <c r="J1535" s="212"/>
    </row>
    <row r="1536" ht="22.5" customHeight="1">
      <c r="A1536" s="209" t="s">
        <v>1887</v>
      </c>
      <c r="B1536" s="209" t="s">
        <v>251</v>
      </c>
      <c r="J1536" s="212"/>
    </row>
    <row r="1537" ht="22.5" customHeight="1">
      <c r="A1537" s="209" t="s">
        <v>1888</v>
      </c>
      <c r="B1537" s="209" t="s">
        <v>251</v>
      </c>
      <c r="J1537" s="212"/>
    </row>
    <row r="1538" ht="22.5" customHeight="1">
      <c r="A1538" s="209" t="s">
        <v>1889</v>
      </c>
      <c r="B1538" s="209" t="s">
        <v>251</v>
      </c>
      <c r="J1538" s="212"/>
    </row>
    <row r="1539" ht="22.5" customHeight="1">
      <c r="A1539" s="209" t="s">
        <v>1890</v>
      </c>
      <c r="B1539" s="209" t="s">
        <v>251</v>
      </c>
      <c r="J1539" s="212"/>
    </row>
    <row r="1540" ht="22.5" customHeight="1">
      <c r="A1540" s="209" t="s">
        <v>1891</v>
      </c>
      <c r="B1540" s="209" t="s">
        <v>251</v>
      </c>
      <c r="J1540" s="212"/>
    </row>
    <row r="1541" ht="22.5" customHeight="1">
      <c r="A1541" s="209" t="s">
        <v>1892</v>
      </c>
      <c r="B1541" s="209" t="s">
        <v>251</v>
      </c>
      <c r="J1541" s="212"/>
    </row>
    <row r="1542" ht="22.5" customHeight="1">
      <c r="A1542" s="209" t="s">
        <v>1893</v>
      </c>
      <c r="B1542" s="209" t="s">
        <v>251</v>
      </c>
      <c r="J1542" s="212"/>
    </row>
    <row r="1543" ht="22.5" customHeight="1">
      <c r="A1543" s="209" t="s">
        <v>1894</v>
      </c>
      <c r="B1543" s="209" t="s">
        <v>251</v>
      </c>
      <c r="J1543" s="212"/>
    </row>
    <row r="1544" ht="22.5" customHeight="1">
      <c r="A1544" s="209" t="s">
        <v>1895</v>
      </c>
      <c r="B1544" s="209" t="s">
        <v>251</v>
      </c>
      <c r="J1544" s="212"/>
    </row>
    <row r="1545" ht="22.5" customHeight="1">
      <c r="A1545" s="209" t="s">
        <v>1896</v>
      </c>
      <c r="B1545" s="209" t="s">
        <v>251</v>
      </c>
      <c r="J1545" s="212"/>
    </row>
    <row r="1546" ht="22.5" customHeight="1">
      <c r="A1546" s="209" t="s">
        <v>1897</v>
      </c>
      <c r="B1546" s="209" t="s">
        <v>251</v>
      </c>
      <c r="J1546" s="212"/>
    </row>
    <row r="1547" ht="22.5" customHeight="1">
      <c r="A1547" s="209" t="s">
        <v>1898</v>
      </c>
      <c r="B1547" s="209" t="s">
        <v>251</v>
      </c>
      <c r="J1547" s="212"/>
    </row>
    <row r="1548" ht="22.5" customHeight="1">
      <c r="A1548" s="209" t="s">
        <v>1899</v>
      </c>
      <c r="B1548" s="209" t="s">
        <v>251</v>
      </c>
      <c r="J1548" s="212"/>
    </row>
    <row r="1549" ht="22.5" customHeight="1">
      <c r="A1549" s="209" t="s">
        <v>1900</v>
      </c>
      <c r="B1549" s="209" t="s">
        <v>251</v>
      </c>
      <c r="J1549" s="212"/>
    </row>
    <row r="1550" ht="22.5" customHeight="1">
      <c r="A1550" s="209" t="s">
        <v>1901</v>
      </c>
      <c r="B1550" s="209" t="s">
        <v>251</v>
      </c>
      <c r="J1550" s="212"/>
    </row>
    <row r="1551" ht="22.5" customHeight="1">
      <c r="A1551" s="209" t="s">
        <v>1902</v>
      </c>
      <c r="B1551" s="209" t="s">
        <v>251</v>
      </c>
      <c r="J1551" s="212"/>
    </row>
    <row r="1552" ht="22.5" customHeight="1">
      <c r="A1552" s="209" t="s">
        <v>1903</v>
      </c>
      <c r="B1552" s="209" t="s">
        <v>251</v>
      </c>
      <c r="J1552" s="212"/>
    </row>
    <row r="1553" ht="22.5" customHeight="1">
      <c r="A1553" s="209" t="s">
        <v>1904</v>
      </c>
      <c r="B1553" s="209" t="s">
        <v>251</v>
      </c>
      <c r="J1553" s="212"/>
    </row>
    <row r="1554" ht="22.5" customHeight="1">
      <c r="A1554" s="209" t="s">
        <v>1905</v>
      </c>
      <c r="B1554" s="209" t="s">
        <v>251</v>
      </c>
      <c r="J1554" s="212"/>
    </row>
    <row r="1555" ht="22.5" customHeight="1">
      <c r="A1555" s="209" t="s">
        <v>1906</v>
      </c>
      <c r="B1555" s="209" t="s">
        <v>251</v>
      </c>
      <c r="J1555" s="212"/>
    </row>
    <row r="1556" ht="22.5" customHeight="1">
      <c r="A1556" s="209" t="s">
        <v>1907</v>
      </c>
      <c r="B1556" s="209" t="s">
        <v>251</v>
      </c>
      <c r="J1556" s="212"/>
    </row>
    <row r="1557" ht="22.5" customHeight="1">
      <c r="A1557" s="209" t="s">
        <v>1908</v>
      </c>
      <c r="B1557" s="209" t="s">
        <v>251</v>
      </c>
      <c r="J1557" s="212"/>
    </row>
    <row r="1558" ht="22.5" customHeight="1">
      <c r="A1558" s="209" t="s">
        <v>1909</v>
      </c>
      <c r="B1558" s="209" t="s">
        <v>251</v>
      </c>
      <c r="J1558" s="212"/>
    </row>
    <row r="1559" ht="22.5" customHeight="1">
      <c r="A1559" s="209" t="s">
        <v>1910</v>
      </c>
      <c r="B1559" s="209" t="s">
        <v>251</v>
      </c>
      <c r="J1559" s="212"/>
    </row>
    <row r="1560" ht="22.5" customHeight="1">
      <c r="A1560" s="209" t="s">
        <v>1911</v>
      </c>
      <c r="B1560" s="209" t="s">
        <v>251</v>
      </c>
      <c r="J1560" s="212"/>
    </row>
    <row r="1561" ht="22.5" customHeight="1">
      <c r="A1561" s="209" t="s">
        <v>1912</v>
      </c>
      <c r="B1561" s="209" t="s">
        <v>251</v>
      </c>
      <c r="J1561" s="212"/>
    </row>
    <row r="1562" ht="22.5" customHeight="1">
      <c r="A1562" s="209" t="s">
        <v>1913</v>
      </c>
      <c r="B1562" s="209" t="s">
        <v>251</v>
      </c>
      <c r="J1562" s="212"/>
    </row>
    <row r="1563" ht="22.5" customHeight="1">
      <c r="A1563" s="209" t="s">
        <v>1914</v>
      </c>
      <c r="B1563" s="209" t="s">
        <v>251</v>
      </c>
      <c r="J1563" s="212"/>
    </row>
    <row r="1564" ht="22.5" customHeight="1">
      <c r="A1564" s="209" t="s">
        <v>1915</v>
      </c>
      <c r="B1564" s="209" t="s">
        <v>251</v>
      </c>
      <c r="J1564" s="212"/>
    </row>
    <row r="1565" ht="22.5" customHeight="1">
      <c r="A1565" s="209" t="s">
        <v>1916</v>
      </c>
      <c r="B1565" s="209" t="s">
        <v>251</v>
      </c>
      <c r="J1565" s="212"/>
    </row>
    <row r="1566" ht="22.5" customHeight="1">
      <c r="A1566" s="209" t="s">
        <v>1917</v>
      </c>
      <c r="B1566" s="209" t="s">
        <v>251</v>
      </c>
      <c r="J1566" s="212"/>
    </row>
    <row r="1567" ht="22.5" customHeight="1">
      <c r="A1567" s="209" t="s">
        <v>1918</v>
      </c>
      <c r="B1567" s="209" t="s">
        <v>251</v>
      </c>
      <c r="J1567" s="212"/>
    </row>
    <row r="1568" ht="22.5" customHeight="1">
      <c r="A1568" s="209" t="s">
        <v>1919</v>
      </c>
      <c r="B1568" s="209" t="s">
        <v>251</v>
      </c>
      <c r="J1568" s="212"/>
    </row>
    <row r="1569" ht="22.5" customHeight="1">
      <c r="A1569" s="209" t="s">
        <v>1920</v>
      </c>
      <c r="B1569" s="209" t="s">
        <v>251</v>
      </c>
      <c r="J1569" s="212"/>
    </row>
    <row r="1570" ht="22.5" customHeight="1">
      <c r="A1570" s="209" t="s">
        <v>1921</v>
      </c>
      <c r="B1570" s="209" t="s">
        <v>251</v>
      </c>
      <c r="J1570" s="212"/>
    </row>
    <row r="1571" ht="22.5" customHeight="1">
      <c r="A1571" s="209" t="s">
        <v>1922</v>
      </c>
      <c r="B1571" s="209" t="s">
        <v>251</v>
      </c>
      <c r="J1571" s="212"/>
    </row>
    <row r="1572" ht="22.5" customHeight="1">
      <c r="A1572" s="209" t="s">
        <v>1923</v>
      </c>
      <c r="B1572" s="209" t="s">
        <v>251</v>
      </c>
      <c r="J1572" s="212"/>
    </row>
    <row r="1573" ht="22.5" customHeight="1">
      <c r="A1573" s="209" t="s">
        <v>1924</v>
      </c>
      <c r="B1573" s="209" t="s">
        <v>251</v>
      </c>
      <c r="J1573" s="212"/>
    </row>
    <row r="1574" ht="22.5" customHeight="1">
      <c r="A1574" s="209" t="s">
        <v>1925</v>
      </c>
      <c r="B1574" s="209" t="s">
        <v>251</v>
      </c>
      <c r="J1574" s="212"/>
    </row>
    <row r="1575" ht="22.5" customHeight="1">
      <c r="A1575" s="209" t="s">
        <v>1926</v>
      </c>
      <c r="B1575" s="209" t="s">
        <v>251</v>
      </c>
      <c r="J1575" s="212"/>
    </row>
    <row r="1576" ht="22.5" customHeight="1">
      <c r="A1576" s="209" t="s">
        <v>1927</v>
      </c>
      <c r="B1576" s="209" t="s">
        <v>251</v>
      </c>
      <c r="J1576" s="212"/>
    </row>
    <row r="1577" ht="22.5" customHeight="1">
      <c r="A1577" s="209" t="s">
        <v>1928</v>
      </c>
      <c r="B1577" s="209" t="s">
        <v>251</v>
      </c>
      <c r="J1577" s="212"/>
    </row>
    <row r="1578" ht="22.5" customHeight="1">
      <c r="A1578" s="209" t="s">
        <v>1929</v>
      </c>
      <c r="B1578" s="209" t="s">
        <v>251</v>
      </c>
      <c r="J1578" s="212"/>
    </row>
    <row r="1579" ht="22.5" customHeight="1">
      <c r="A1579" s="209" t="s">
        <v>1930</v>
      </c>
      <c r="B1579" s="209" t="s">
        <v>251</v>
      </c>
      <c r="J1579" s="212"/>
    </row>
    <row r="1580" ht="22.5" customHeight="1">
      <c r="A1580" s="209" t="s">
        <v>1931</v>
      </c>
      <c r="B1580" s="209" t="s">
        <v>251</v>
      </c>
      <c r="J1580" s="212"/>
    </row>
    <row r="1581" ht="22.5" customHeight="1">
      <c r="A1581" s="209" t="s">
        <v>1932</v>
      </c>
      <c r="B1581" s="209" t="s">
        <v>251</v>
      </c>
      <c r="J1581" s="212"/>
    </row>
    <row r="1582" ht="22.5" customHeight="1">
      <c r="A1582" s="209" t="s">
        <v>1933</v>
      </c>
      <c r="B1582" s="209" t="s">
        <v>251</v>
      </c>
      <c r="J1582" s="212"/>
    </row>
    <row r="1583" ht="22.5" customHeight="1">
      <c r="A1583" s="209" t="s">
        <v>1934</v>
      </c>
      <c r="B1583" s="209" t="s">
        <v>251</v>
      </c>
      <c r="J1583" s="212"/>
    </row>
    <row r="1584" ht="22.5" customHeight="1">
      <c r="A1584" s="209" t="s">
        <v>1935</v>
      </c>
      <c r="B1584" s="209" t="s">
        <v>251</v>
      </c>
      <c r="J1584" s="212"/>
    </row>
    <row r="1585" ht="22.5" customHeight="1">
      <c r="A1585" s="209" t="s">
        <v>1936</v>
      </c>
      <c r="B1585" s="209" t="s">
        <v>251</v>
      </c>
      <c r="J1585" s="212"/>
    </row>
    <row r="1586" ht="22.5" customHeight="1">
      <c r="A1586" s="209" t="s">
        <v>1937</v>
      </c>
      <c r="B1586" s="209" t="s">
        <v>251</v>
      </c>
      <c r="J1586" s="212"/>
    </row>
    <row r="1587" ht="22.5" customHeight="1">
      <c r="A1587" s="209" t="s">
        <v>1938</v>
      </c>
      <c r="B1587" s="209" t="s">
        <v>251</v>
      </c>
      <c r="J1587" s="212"/>
    </row>
    <row r="1588" ht="22.5" customHeight="1">
      <c r="A1588" s="209" t="s">
        <v>1939</v>
      </c>
      <c r="B1588" s="209" t="s">
        <v>251</v>
      </c>
      <c r="J1588" s="212"/>
    </row>
    <row r="1589" ht="22.5" customHeight="1">
      <c r="A1589" s="209" t="s">
        <v>1940</v>
      </c>
      <c r="B1589" s="209" t="s">
        <v>251</v>
      </c>
      <c r="J1589" s="212"/>
    </row>
    <row r="1590" ht="22.5" customHeight="1">
      <c r="A1590" s="209" t="s">
        <v>1941</v>
      </c>
      <c r="B1590" s="209" t="s">
        <v>251</v>
      </c>
      <c r="J1590" s="212"/>
    </row>
    <row r="1591" ht="22.5" customHeight="1">
      <c r="A1591" s="209" t="s">
        <v>1942</v>
      </c>
      <c r="B1591" s="209" t="s">
        <v>251</v>
      </c>
      <c r="J1591" s="212"/>
    </row>
    <row r="1592" ht="22.5" customHeight="1">
      <c r="A1592" s="209" t="s">
        <v>1943</v>
      </c>
      <c r="B1592" s="209" t="s">
        <v>251</v>
      </c>
      <c r="J1592" s="212"/>
    </row>
    <row r="1593" ht="22.5" customHeight="1">
      <c r="A1593" s="209" t="s">
        <v>1944</v>
      </c>
      <c r="B1593" s="209" t="s">
        <v>251</v>
      </c>
      <c r="J1593" s="212"/>
    </row>
    <row r="1594" ht="22.5" customHeight="1">
      <c r="A1594" s="209" t="s">
        <v>1945</v>
      </c>
      <c r="B1594" s="209" t="s">
        <v>251</v>
      </c>
      <c r="J1594" s="212"/>
    </row>
    <row r="1595" ht="22.5" customHeight="1">
      <c r="A1595" s="209" t="s">
        <v>1946</v>
      </c>
      <c r="B1595" s="209" t="s">
        <v>251</v>
      </c>
      <c r="J1595" s="212"/>
    </row>
    <row r="1596" ht="22.5" customHeight="1">
      <c r="A1596" s="209" t="s">
        <v>1947</v>
      </c>
      <c r="B1596" s="209" t="s">
        <v>251</v>
      </c>
      <c r="J1596" s="212"/>
    </row>
    <row r="1597" ht="22.5" customHeight="1">
      <c r="A1597" s="209" t="s">
        <v>1948</v>
      </c>
      <c r="B1597" s="209" t="s">
        <v>251</v>
      </c>
      <c r="J1597" s="212"/>
    </row>
    <row r="1598" ht="22.5" customHeight="1">
      <c r="A1598" s="209" t="s">
        <v>1949</v>
      </c>
      <c r="B1598" s="209" t="s">
        <v>251</v>
      </c>
      <c r="J1598" s="212"/>
    </row>
    <row r="1599" ht="22.5" customHeight="1">
      <c r="A1599" s="209" t="s">
        <v>1950</v>
      </c>
      <c r="B1599" s="209" t="s">
        <v>251</v>
      </c>
      <c r="J1599" s="212"/>
    </row>
    <row r="1600" ht="22.5" customHeight="1">
      <c r="A1600" s="209" t="s">
        <v>1951</v>
      </c>
      <c r="B1600" s="209" t="s">
        <v>251</v>
      </c>
      <c r="J1600" s="212"/>
    </row>
    <row r="1601" ht="22.5" customHeight="1">
      <c r="A1601" s="209" t="s">
        <v>1952</v>
      </c>
      <c r="B1601" s="209" t="s">
        <v>251</v>
      </c>
      <c r="J1601" s="212"/>
    </row>
    <row r="1602" ht="22.5" customHeight="1">
      <c r="A1602" s="209" t="s">
        <v>1953</v>
      </c>
      <c r="B1602" s="209" t="s">
        <v>251</v>
      </c>
      <c r="J1602" s="212"/>
    </row>
    <row r="1603" ht="22.5" customHeight="1">
      <c r="A1603" s="209" t="s">
        <v>1954</v>
      </c>
      <c r="B1603" s="209" t="s">
        <v>251</v>
      </c>
      <c r="J1603" s="212"/>
    </row>
    <row r="1604" ht="22.5" customHeight="1">
      <c r="A1604" s="209" t="s">
        <v>1955</v>
      </c>
      <c r="B1604" s="209" t="s">
        <v>251</v>
      </c>
      <c r="J1604" s="212"/>
    </row>
    <row r="1605" ht="22.5" customHeight="1">
      <c r="A1605" s="209" t="s">
        <v>1956</v>
      </c>
      <c r="B1605" s="209" t="s">
        <v>251</v>
      </c>
      <c r="J1605" s="212"/>
    </row>
    <row r="1606" ht="22.5" customHeight="1">
      <c r="A1606" s="209" t="s">
        <v>1957</v>
      </c>
      <c r="B1606" s="209" t="s">
        <v>251</v>
      </c>
      <c r="J1606" s="212"/>
    </row>
    <row r="1607" ht="22.5" customHeight="1">
      <c r="A1607" s="209" t="s">
        <v>1958</v>
      </c>
      <c r="B1607" s="209" t="s">
        <v>251</v>
      </c>
      <c r="J1607" s="212"/>
    </row>
    <row r="1608" ht="22.5" customHeight="1">
      <c r="A1608" s="209" t="s">
        <v>1959</v>
      </c>
      <c r="B1608" s="209" t="s">
        <v>251</v>
      </c>
      <c r="J1608" s="212"/>
    </row>
    <row r="1609" ht="22.5" customHeight="1">
      <c r="A1609" s="209" t="s">
        <v>1960</v>
      </c>
      <c r="B1609" s="209" t="s">
        <v>251</v>
      </c>
      <c r="J1609" s="212"/>
    </row>
    <row r="1610" ht="22.5" customHeight="1">
      <c r="A1610" s="209" t="s">
        <v>1961</v>
      </c>
      <c r="B1610" s="209" t="s">
        <v>251</v>
      </c>
      <c r="J1610" s="212"/>
    </row>
    <row r="1611" ht="22.5" customHeight="1">
      <c r="A1611" s="209" t="s">
        <v>1962</v>
      </c>
      <c r="B1611" s="209" t="s">
        <v>251</v>
      </c>
      <c r="J1611" s="212"/>
    </row>
    <row r="1612" ht="22.5" customHeight="1">
      <c r="A1612" s="209" t="s">
        <v>1963</v>
      </c>
      <c r="B1612" s="209" t="s">
        <v>251</v>
      </c>
      <c r="J1612" s="212"/>
    </row>
    <row r="1613" ht="22.5" customHeight="1">
      <c r="A1613" s="209" t="s">
        <v>1964</v>
      </c>
      <c r="B1613" s="209" t="s">
        <v>251</v>
      </c>
      <c r="J1613" s="212"/>
    </row>
    <row r="1614" ht="22.5" customHeight="1">
      <c r="A1614" s="209" t="s">
        <v>1965</v>
      </c>
      <c r="B1614" s="209" t="s">
        <v>251</v>
      </c>
      <c r="J1614" s="212"/>
    </row>
    <row r="1615" ht="22.5" customHeight="1">
      <c r="A1615" s="209" t="s">
        <v>1966</v>
      </c>
      <c r="B1615" s="209" t="s">
        <v>251</v>
      </c>
      <c r="J1615" s="212"/>
    </row>
    <row r="1616" ht="22.5" customHeight="1">
      <c r="A1616" s="209" t="s">
        <v>1967</v>
      </c>
      <c r="B1616" s="209" t="s">
        <v>251</v>
      </c>
      <c r="J1616" s="212"/>
    </row>
    <row r="1617" ht="22.5" customHeight="1">
      <c r="A1617" s="209" t="s">
        <v>1968</v>
      </c>
      <c r="B1617" s="209" t="s">
        <v>251</v>
      </c>
      <c r="J1617" s="212"/>
    </row>
    <row r="1618" ht="22.5" customHeight="1">
      <c r="A1618" s="209" t="s">
        <v>1969</v>
      </c>
      <c r="B1618" s="209" t="s">
        <v>251</v>
      </c>
      <c r="J1618" s="212"/>
    </row>
    <row r="1619" ht="22.5" customHeight="1">
      <c r="A1619" s="209" t="s">
        <v>1970</v>
      </c>
      <c r="B1619" s="209" t="s">
        <v>251</v>
      </c>
      <c r="J1619" s="212"/>
    </row>
    <row r="1620" ht="22.5" customHeight="1">
      <c r="A1620" s="209" t="s">
        <v>1971</v>
      </c>
      <c r="B1620" s="209" t="s">
        <v>251</v>
      </c>
      <c r="J1620" s="212"/>
    </row>
    <row r="1621" ht="22.5" customHeight="1">
      <c r="A1621" s="209" t="s">
        <v>1972</v>
      </c>
      <c r="B1621" s="209" t="s">
        <v>251</v>
      </c>
      <c r="J1621" s="212"/>
    </row>
    <row r="1622" ht="22.5" customHeight="1">
      <c r="A1622" s="209" t="s">
        <v>1973</v>
      </c>
      <c r="B1622" s="209" t="s">
        <v>251</v>
      </c>
      <c r="J1622" s="212"/>
    </row>
    <row r="1623" ht="22.5" customHeight="1">
      <c r="A1623" s="209" t="s">
        <v>1974</v>
      </c>
      <c r="B1623" s="209" t="s">
        <v>251</v>
      </c>
      <c r="J1623" s="212"/>
    </row>
    <row r="1624" ht="22.5" customHeight="1">
      <c r="A1624" s="209" t="s">
        <v>1975</v>
      </c>
      <c r="B1624" s="209" t="s">
        <v>251</v>
      </c>
      <c r="J1624" s="212"/>
    </row>
    <row r="1625" ht="22.5" customHeight="1">
      <c r="A1625" s="209" t="s">
        <v>1976</v>
      </c>
      <c r="B1625" s="209" t="s">
        <v>251</v>
      </c>
      <c r="J1625" s="212"/>
    </row>
    <row r="1626" ht="22.5" customHeight="1">
      <c r="A1626" s="209" t="s">
        <v>1977</v>
      </c>
      <c r="B1626" s="209" t="s">
        <v>251</v>
      </c>
      <c r="J1626" s="212"/>
    </row>
    <row r="1627" ht="22.5" customHeight="1">
      <c r="A1627" s="209" t="s">
        <v>1978</v>
      </c>
      <c r="B1627" s="209" t="s">
        <v>251</v>
      </c>
      <c r="J1627" s="212"/>
    </row>
    <row r="1628" ht="22.5" customHeight="1">
      <c r="A1628" s="209" t="s">
        <v>1979</v>
      </c>
      <c r="B1628" s="209" t="s">
        <v>251</v>
      </c>
      <c r="J1628" s="212"/>
    </row>
    <row r="1629" ht="22.5" customHeight="1">
      <c r="A1629" s="209" t="s">
        <v>1980</v>
      </c>
      <c r="B1629" s="209" t="s">
        <v>251</v>
      </c>
      <c r="J1629" s="212"/>
    </row>
    <row r="1630" ht="22.5" customHeight="1">
      <c r="A1630" s="209" t="s">
        <v>1981</v>
      </c>
      <c r="B1630" s="209" t="s">
        <v>251</v>
      </c>
      <c r="J1630" s="212"/>
    </row>
    <row r="1631" ht="22.5" customHeight="1">
      <c r="A1631" s="209" t="s">
        <v>1982</v>
      </c>
      <c r="B1631" s="209" t="s">
        <v>251</v>
      </c>
      <c r="J1631" s="212"/>
    </row>
    <row r="1632" ht="22.5" customHeight="1">
      <c r="A1632" s="209" t="s">
        <v>1983</v>
      </c>
      <c r="B1632" s="209" t="s">
        <v>251</v>
      </c>
      <c r="J1632" s="212"/>
    </row>
    <row r="1633" ht="22.5" customHeight="1">
      <c r="A1633" s="209" t="s">
        <v>1984</v>
      </c>
      <c r="B1633" s="209" t="s">
        <v>251</v>
      </c>
      <c r="J1633" s="212"/>
    </row>
    <row r="1634" ht="22.5" customHeight="1">
      <c r="A1634" s="209" t="s">
        <v>1985</v>
      </c>
      <c r="B1634" s="209" t="s">
        <v>251</v>
      </c>
      <c r="J1634" s="212"/>
    </row>
    <row r="1635" ht="22.5" customHeight="1">
      <c r="A1635" s="209" t="s">
        <v>1986</v>
      </c>
      <c r="B1635" s="209" t="s">
        <v>251</v>
      </c>
      <c r="J1635" s="212"/>
    </row>
    <row r="1636" ht="22.5" customHeight="1">
      <c r="A1636" s="209" t="s">
        <v>1987</v>
      </c>
      <c r="B1636" s="209" t="s">
        <v>251</v>
      </c>
      <c r="J1636" s="212"/>
    </row>
    <row r="1637" ht="22.5" customHeight="1">
      <c r="A1637" s="209" t="s">
        <v>1988</v>
      </c>
      <c r="B1637" s="209" t="s">
        <v>251</v>
      </c>
      <c r="J1637" s="212"/>
    </row>
    <row r="1638" ht="22.5" customHeight="1">
      <c r="A1638" s="209" t="s">
        <v>1989</v>
      </c>
      <c r="B1638" s="209" t="s">
        <v>251</v>
      </c>
      <c r="J1638" s="212"/>
    </row>
    <row r="1639" ht="22.5" customHeight="1">
      <c r="A1639" s="209" t="s">
        <v>1990</v>
      </c>
      <c r="B1639" s="209" t="s">
        <v>251</v>
      </c>
      <c r="J1639" s="212"/>
    </row>
    <row r="1640" ht="22.5" customHeight="1">
      <c r="A1640" s="209" t="s">
        <v>1991</v>
      </c>
      <c r="B1640" s="209" t="s">
        <v>251</v>
      </c>
      <c r="J1640" s="212"/>
    </row>
    <row r="1641" ht="22.5" customHeight="1">
      <c r="A1641" s="209" t="s">
        <v>1992</v>
      </c>
      <c r="B1641" s="209" t="s">
        <v>251</v>
      </c>
      <c r="J1641" s="212"/>
    </row>
    <row r="1642" ht="22.5" customHeight="1">
      <c r="A1642" s="209" t="s">
        <v>1993</v>
      </c>
      <c r="B1642" s="209" t="s">
        <v>251</v>
      </c>
      <c r="J1642" s="212"/>
    </row>
    <row r="1643" ht="22.5" customHeight="1">
      <c r="A1643" s="209" t="s">
        <v>1994</v>
      </c>
      <c r="B1643" s="209" t="s">
        <v>251</v>
      </c>
      <c r="J1643" s="212"/>
    </row>
    <row r="1644" ht="22.5" customHeight="1">
      <c r="A1644" s="209" t="s">
        <v>1995</v>
      </c>
      <c r="B1644" s="209" t="s">
        <v>251</v>
      </c>
      <c r="J1644" s="212"/>
    </row>
    <row r="1645" ht="22.5" customHeight="1">
      <c r="A1645" s="209" t="s">
        <v>1996</v>
      </c>
      <c r="B1645" s="209" t="s">
        <v>251</v>
      </c>
      <c r="J1645" s="212"/>
    </row>
    <row r="1646" ht="22.5" customHeight="1">
      <c r="A1646" s="209" t="s">
        <v>1997</v>
      </c>
      <c r="B1646" s="209" t="s">
        <v>251</v>
      </c>
      <c r="J1646" s="212"/>
    </row>
    <row r="1647" ht="22.5" customHeight="1">
      <c r="A1647" s="209" t="s">
        <v>1998</v>
      </c>
      <c r="B1647" s="209" t="s">
        <v>251</v>
      </c>
      <c r="J1647" s="212"/>
    </row>
    <row r="1648" ht="22.5" customHeight="1">
      <c r="A1648" s="209" t="s">
        <v>1999</v>
      </c>
      <c r="B1648" s="209" t="s">
        <v>251</v>
      </c>
      <c r="J1648" s="212"/>
    </row>
    <row r="1649" ht="22.5" customHeight="1">
      <c r="A1649" s="209" t="s">
        <v>2000</v>
      </c>
      <c r="B1649" s="209" t="s">
        <v>251</v>
      </c>
      <c r="J1649" s="212"/>
    </row>
    <row r="1650" ht="22.5" customHeight="1">
      <c r="A1650" s="209" t="s">
        <v>2001</v>
      </c>
      <c r="B1650" s="209" t="s">
        <v>251</v>
      </c>
      <c r="J1650" s="212"/>
    </row>
    <row r="1651" ht="22.5" customHeight="1">
      <c r="A1651" s="209" t="s">
        <v>2002</v>
      </c>
      <c r="B1651" s="209" t="s">
        <v>251</v>
      </c>
      <c r="J1651" s="212"/>
    </row>
    <row r="1652" ht="22.5" customHeight="1">
      <c r="A1652" s="209" t="s">
        <v>2003</v>
      </c>
      <c r="B1652" s="209" t="s">
        <v>251</v>
      </c>
      <c r="J1652" s="212"/>
    </row>
    <row r="1653" ht="22.5" customHeight="1">
      <c r="A1653" s="209" t="s">
        <v>2004</v>
      </c>
      <c r="B1653" s="209" t="s">
        <v>251</v>
      </c>
      <c r="J1653" s="212"/>
    </row>
    <row r="1654" ht="22.5" customHeight="1">
      <c r="A1654" s="209" t="s">
        <v>2005</v>
      </c>
      <c r="B1654" s="209" t="s">
        <v>251</v>
      </c>
      <c r="J1654" s="212"/>
    </row>
    <row r="1655" ht="22.5" customHeight="1">
      <c r="A1655" s="209" t="s">
        <v>2006</v>
      </c>
      <c r="B1655" s="209" t="s">
        <v>251</v>
      </c>
      <c r="J1655" s="212"/>
    </row>
    <row r="1656" ht="22.5" customHeight="1">
      <c r="A1656" s="209" t="s">
        <v>2007</v>
      </c>
      <c r="B1656" s="209" t="s">
        <v>251</v>
      </c>
      <c r="J1656" s="212"/>
    </row>
    <row r="1657" ht="22.5" customHeight="1">
      <c r="A1657" s="209" t="s">
        <v>2008</v>
      </c>
      <c r="B1657" s="209" t="s">
        <v>251</v>
      </c>
      <c r="J1657" s="212"/>
    </row>
    <row r="1658" ht="22.5" customHeight="1">
      <c r="A1658" s="209" t="s">
        <v>2009</v>
      </c>
      <c r="B1658" s="209" t="s">
        <v>251</v>
      </c>
      <c r="J1658" s="212"/>
    </row>
    <row r="1659" ht="22.5" customHeight="1">
      <c r="A1659" s="209" t="s">
        <v>2010</v>
      </c>
      <c r="B1659" s="209" t="s">
        <v>251</v>
      </c>
      <c r="J1659" s="212"/>
    </row>
    <row r="1660" ht="22.5" customHeight="1">
      <c r="A1660" s="209" t="s">
        <v>2011</v>
      </c>
      <c r="B1660" s="209" t="s">
        <v>251</v>
      </c>
      <c r="J1660" s="212"/>
    </row>
    <row r="1661" ht="22.5" customHeight="1">
      <c r="A1661" s="209" t="s">
        <v>2012</v>
      </c>
      <c r="B1661" s="209" t="s">
        <v>251</v>
      </c>
      <c r="J1661" s="212"/>
    </row>
    <row r="1662" ht="22.5" customHeight="1">
      <c r="A1662" s="209" t="s">
        <v>2013</v>
      </c>
      <c r="B1662" s="209" t="s">
        <v>251</v>
      </c>
      <c r="J1662" s="212"/>
    </row>
    <row r="1663" ht="22.5" customHeight="1">
      <c r="A1663" s="209" t="s">
        <v>2014</v>
      </c>
      <c r="B1663" s="209" t="s">
        <v>251</v>
      </c>
      <c r="J1663" s="212"/>
    </row>
    <row r="1664" ht="22.5" customHeight="1">
      <c r="A1664" s="209" t="s">
        <v>2015</v>
      </c>
      <c r="B1664" s="209" t="s">
        <v>251</v>
      </c>
      <c r="J1664" s="212"/>
    </row>
    <row r="1665" ht="22.5" customHeight="1">
      <c r="A1665" s="209" t="s">
        <v>2016</v>
      </c>
      <c r="B1665" s="209" t="s">
        <v>251</v>
      </c>
      <c r="J1665" s="212"/>
    </row>
    <row r="1666" ht="22.5" customHeight="1">
      <c r="A1666" s="209" t="s">
        <v>2017</v>
      </c>
      <c r="B1666" s="209" t="s">
        <v>251</v>
      </c>
      <c r="J1666" s="212"/>
    </row>
    <row r="1667" ht="22.5" customHeight="1">
      <c r="A1667" s="209" t="s">
        <v>2018</v>
      </c>
      <c r="B1667" s="209" t="s">
        <v>251</v>
      </c>
      <c r="J1667" s="212"/>
    </row>
    <row r="1668" ht="22.5" customHeight="1">
      <c r="A1668" s="209" t="s">
        <v>2019</v>
      </c>
      <c r="B1668" s="209" t="s">
        <v>251</v>
      </c>
      <c r="J1668" s="212"/>
    </row>
    <row r="1669" ht="22.5" customHeight="1">
      <c r="A1669" s="209" t="s">
        <v>2020</v>
      </c>
      <c r="B1669" s="209" t="s">
        <v>251</v>
      </c>
      <c r="J1669" s="212"/>
    </row>
    <row r="1670" ht="22.5" customHeight="1">
      <c r="A1670" s="209" t="s">
        <v>2021</v>
      </c>
      <c r="B1670" s="209" t="s">
        <v>251</v>
      </c>
      <c r="J1670" s="212"/>
    </row>
    <row r="1671" ht="22.5" customHeight="1">
      <c r="A1671" s="209" t="s">
        <v>2022</v>
      </c>
      <c r="B1671" s="209" t="s">
        <v>251</v>
      </c>
      <c r="J1671" s="212"/>
    </row>
    <row r="1672" ht="22.5" customHeight="1">
      <c r="A1672" s="209" t="s">
        <v>2023</v>
      </c>
      <c r="B1672" s="209" t="s">
        <v>251</v>
      </c>
      <c r="J1672" s="212"/>
    </row>
    <row r="1673" ht="22.5" customHeight="1">
      <c r="A1673" s="209" t="s">
        <v>2024</v>
      </c>
      <c r="B1673" s="209" t="s">
        <v>251</v>
      </c>
      <c r="J1673" s="212"/>
    </row>
    <row r="1674" ht="22.5" customHeight="1">
      <c r="A1674" s="209" t="s">
        <v>2025</v>
      </c>
      <c r="B1674" s="209" t="s">
        <v>251</v>
      </c>
      <c r="J1674" s="212"/>
    </row>
    <row r="1675" ht="22.5" customHeight="1">
      <c r="A1675" s="209" t="s">
        <v>2026</v>
      </c>
      <c r="B1675" s="209" t="s">
        <v>251</v>
      </c>
      <c r="J1675" s="212"/>
    </row>
    <row r="1676" ht="22.5" customHeight="1">
      <c r="A1676" s="209" t="s">
        <v>2027</v>
      </c>
      <c r="B1676" s="209" t="s">
        <v>251</v>
      </c>
      <c r="J1676" s="212"/>
    </row>
    <row r="1677" ht="22.5" customHeight="1">
      <c r="A1677" s="209" t="s">
        <v>2028</v>
      </c>
      <c r="B1677" s="209" t="s">
        <v>251</v>
      </c>
      <c r="J1677" s="212"/>
    </row>
    <row r="1678" ht="22.5" customHeight="1">
      <c r="A1678" s="209" t="s">
        <v>2029</v>
      </c>
      <c r="B1678" s="209" t="s">
        <v>251</v>
      </c>
      <c r="J1678" s="212"/>
    </row>
    <row r="1679" ht="22.5" customHeight="1">
      <c r="A1679" s="209" t="s">
        <v>2030</v>
      </c>
      <c r="B1679" s="209" t="s">
        <v>251</v>
      </c>
      <c r="J1679" s="212"/>
    </row>
    <row r="1680" ht="22.5" customHeight="1">
      <c r="A1680" s="209" t="s">
        <v>2031</v>
      </c>
      <c r="B1680" s="209" t="s">
        <v>251</v>
      </c>
      <c r="J1680" s="212"/>
    </row>
    <row r="1681" ht="22.5" customHeight="1">
      <c r="A1681" s="209" t="s">
        <v>2032</v>
      </c>
      <c r="B1681" s="209" t="s">
        <v>251</v>
      </c>
      <c r="J1681" s="212"/>
    </row>
    <row r="1682" ht="22.5" customHeight="1">
      <c r="A1682" s="209" t="s">
        <v>2033</v>
      </c>
      <c r="B1682" s="209" t="s">
        <v>251</v>
      </c>
      <c r="J1682" s="212"/>
    </row>
    <row r="1683" ht="22.5" customHeight="1">
      <c r="A1683" s="209" t="s">
        <v>2034</v>
      </c>
      <c r="B1683" s="209" t="s">
        <v>251</v>
      </c>
      <c r="J1683" s="212"/>
    </row>
    <row r="1684" ht="22.5" customHeight="1">
      <c r="A1684" s="209" t="s">
        <v>2035</v>
      </c>
      <c r="B1684" s="209" t="s">
        <v>251</v>
      </c>
      <c r="J1684" s="212"/>
    </row>
    <row r="1685" ht="22.5" customHeight="1">
      <c r="A1685" s="209" t="s">
        <v>2036</v>
      </c>
      <c r="B1685" s="209" t="s">
        <v>251</v>
      </c>
      <c r="J1685" s="212"/>
    </row>
    <row r="1686" ht="22.5" customHeight="1">
      <c r="A1686" s="209" t="s">
        <v>2037</v>
      </c>
      <c r="B1686" s="209" t="s">
        <v>251</v>
      </c>
      <c r="J1686" s="212"/>
    </row>
    <row r="1687" ht="22.5" customHeight="1">
      <c r="A1687" s="209" t="s">
        <v>2038</v>
      </c>
      <c r="B1687" s="209" t="s">
        <v>251</v>
      </c>
      <c r="J1687" s="212"/>
    </row>
    <row r="1688" ht="22.5" customHeight="1">
      <c r="A1688" s="209" t="s">
        <v>2039</v>
      </c>
      <c r="B1688" s="209" t="s">
        <v>251</v>
      </c>
      <c r="J1688" s="212"/>
    </row>
    <row r="1689" ht="22.5" customHeight="1">
      <c r="A1689" s="209" t="s">
        <v>2040</v>
      </c>
      <c r="B1689" s="209" t="s">
        <v>251</v>
      </c>
      <c r="J1689" s="212"/>
    </row>
    <row r="1690" ht="22.5" customHeight="1">
      <c r="A1690" s="209" t="s">
        <v>2041</v>
      </c>
      <c r="B1690" s="209" t="s">
        <v>251</v>
      </c>
      <c r="J1690" s="212"/>
    </row>
    <row r="1691" ht="22.5" customHeight="1">
      <c r="A1691" s="209" t="s">
        <v>2042</v>
      </c>
      <c r="B1691" s="209" t="s">
        <v>251</v>
      </c>
      <c r="J1691" s="212"/>
    </row>
    <row r="1692" ht="22.5" customHeight="1">
      <c r="A1692" s="209" t="s">
        <v>2043</v>
      </c>
      <c r="B1692" s="209" t="s">
        <v>251</v>
      </c>
      <c r="J1692" s="212"/>
    </row>
    <row r="1693" ht="22.5" customHeight="1">
      <c r="A1693" s="209" t="s">
        <v>2044</v>
      </c>
      <c r="B1693" s="209" t="s">
        <v>251</v>
      </c>
      <c r="J1693" s="212"/>
    </row>
    <row r="1694" ht="22.5" customHeight="1">
      <c r="A1694" s="209" t="s">
        <v>2045</v>
      </c>
      <c r="B1694" s="209" t="s">
        <v>251</v>
      </c>
      <c r="J1694" s="212"/>
    </row>
    <row r="1695" ht="22.5" customHeight="1">
      <c r="A1695" s="209" t="s">
        <v>2046</v>
      </c>
      <c r="B1695" s="209" t="s">
        <v>251</v>
      </c>
      <c r="J1695" s="212"/>
    </row>
    <row r="1696" ht="22.5" customHeight="1">
      <c r="A1696" s="209" t="s">
        <v>2047</v>
      </c>
      <c r="B1696" s="209" t="s">
        <v>251</v>
      </c>
      <c r="J1696" s="212"/>
    </row>
    <row r="1697" ht="22.5" customHeight="1">
      <c r="A1697" s="209" t="s">
        <v>2048</v>
      </c>
      <c r="B1697" s="209" t="s">
        <v>251</v>
      </c>
      <c r="J1697" s="212"/>
    </row>
    <row r="1698" ht="22.5" customHeight="1">
      <c r="A1698" s="209" t="s">
        <v>2049</v>
      </c>
      <c r="B1698" s="209" t="s">
        <v>251</v>
      </c>
      <c r="J1698" s="212"/>
    </row>
    <row r="1699" ht="22.5" customHeight="1">
      <c r="A1699" s="209" t="s">
        <v>2050</v>
      </c>
      <c r="B1699" s="209" t="s">
        <v>251</v>
      </c>
      <c r="J1699" s="212"/>
    </row>
    <row r="1700" ht="22.5" customHeight="1">
      <c r="A1700" s="209" t="s">
        <v>2051</v>
      </c>
      <c r="B1700" s="209" t="s">
        <v>251</v>
      </c>
      <c r="J1700" s="212"/>
    </row>
    <row r="1701" ht="22.5" customHeight="1">
      <c r="A1701" s="209" t="s">
        <v>2052</v>
      </c>
      <c r="B1701" s="209" t="s">
        <v>251</v>
      </c>
      <c r="J1701" s="212"/>
    </row>
    <row r="1702" ht="22.5" customHeight="1">
      <c r="A1702" s="209" t="s">
        <v>2053</v>
      </c>
      <c r="B1702" s="209" t="s">
        <v>251</v>
      </c>
      <c r="J1702" s="212"/>
    </row>
    <row r="1703" ht="22.5" customHeight="1">
      <c r="A1703" s="209" t="s">
        <v>2054</v>
      </c>
      <c r="B1703" s="209" t="s">
        <v>251</v>
      </c>
      <c r="J1703" s="212"/>
    </row>
    <row r="1704" ht="22.5" customHeight="1">
      <c r="A1704" s="209" t="s">
        <v>2055</v>
      </c>
      <c r="B1704" s="209" t="s">
        <v>251</v>
      </c>
      <c r="J1704" s="212"/>
    </row>
    <row r="1705" ht="22.5" customHeight="1">
      <c r="A1705" s="209" t="s">
        <v>2056</v>
      </c>
      <c r="B1705" s="209" t="s">
        <v>251</v>
      </c>
      <c r="J1705" s="212"/>
    </row>
    <row r="1706" ht="22.5" customHeight="1">
      <c r="A1706" s="209" t="s">
        <v>2057</v>
      </c>
      <c r="B1706" s="209" t="s">
        <v>251</v>
      </c>
      <c r="J1706" s="212"/>
    </row>
    <row r="1707" ht="22.5" customHeight="1">
      <c r="A1707" s="209" t="s">
        <v>2058</v>
      </c>
      <c r="B1707" s="209" t="s">
        <v>251</v>
      </c>
      <c r="J1707" s="212"/>
    </row>
    <row r="1708" ht="22.5" customHeight="1">
      <c r="A1708" s="209" t="s">
        <v>2059</v>
      </c>
      <c r="B1708" s="209" t="s">
        <v>251</v>
      </c>
      <c r="J1708" s="212"/>
    </row>
    <row r="1709" ht="22.5" customHeight="1">
      <c r="A1709" s="209" t="s">
        <v>2060</v>
      </c>
      <c r="B1709" s="209" t="s">
        <v>251</v>
      </c>
      <c r="J1709" s="212"/>
    </row>
    <row r="1710" ht="22.5" customHeight="1">
      <c r="A1710" s="209" t="s">
        <v>2061</v>
      </c>
      <c r="B1710" s="209" t="s">
        <v>251</v>
      </c>
      <c r="J1710" s="212"/>
    </row>
    <row r="1711" ht="22.5" customHeight="1">
      <c r="A1711" s="209" t="s">
        <v>2062</v>
      </c>
      <c r="B1711" s="209" t="s">
        <v>251</v>
      </c>
      <c r="J1711" s="212"/>
    </row>
    <row r="1712" ht="22.5" customHeight="1">
      <c r="A1712" s="209" t="s">
        <v>2063</v>
      </c>
      <c r="B1712" s="209" t="s">
        <v>251</v>
      </c>
      <c r="J1712" s="212"/>
    </row>
    <row r="1713" ht="22.5" customHeight="1">
      <c r="A1713" s="209" t="s">
        <v>2064</v>
      </c>
      <c r="B1713" s="209" t="s">
        <v>251</v>
      </c>
      <c r="J1713" s="212"/>
    </row>
    <row r="1714" ht="22.5" customHeight="1">
      <c r="A1714" s="209" t="s">
        <v>2065</v>
      </c>
      <c r="B1714" s="209" t="s">
        <v>251</v>
      </c>
      <c r="J1714" s="212"/>
    </row>
    <row r="1715" ht="22.5" customHeight="1">
      <c r="A1715" s="209" t="s">
        <v>2066</v>
      </c>
      <c r="B1715" s="209" t="s">
        <v>251</v>
      </c>
      <c r="J1715" s="212"/>
    </row>
    <row r="1716" ht="22.5" customHeight="1">
      <c r="A1716" s="209" t="s">
        <v>2067</v>
      </c>
      <c r="B1716" s="209" t="s">
        <v>251</v>
      </c>
      <c r="J1716" s="212"/>
    </row>
    <row r="1717" ht="22.5" customHeight="1">
      <c r="A1717" s="209" t="s">
        <v>2068</v>
      </c>
      <c r="B1717" s="209" t="s">
        <v>251</v>
      </c>
      <c r="J1717" s="212"/>
    </row>
    <row r="1718" ht="22.5" customHeight="1">
      <c r="A1718" s="209" t="s">
        <v>2069</v>
      </c>
      <c r="B1718" s="209" t="s">
        <v>251</v>
      </c>
      <c r="J1718" s="212"/>
    </row>
    <row r="1719" ht="22.5" customHeight="1">
      <c r="A1719" s="209" t="s">
        <v>2070</v>
      </c>
      <c r="B1719" s="209" t="s">
        <v>251</v>
      </c>
      <c r="J1719" s="212"/>
    </row>
    <row r="1720" ht="22.5" customHeight="1">
      <c r="A1720" s="209" t="s">
        <v>2071</v>
      </c>
      <c r="B1720" s="209" t="s">
        <v>251</v>
      </c>
      <c r="J1720" s="212"/>
    </row>
    <row r="1721" ht="22.5" customHeight="1">
      <c r="A1721" s="209" t="s">
        <v>2072</v>
      </c>
      <c r="B1721" s="209" t="s">
        <v>251</v>
      </c>
      <c r="J1721" s="212"/>
    </row>
    <row r="1722" ht="22.5" customHeight="1">
      <c r="A1722" s="209" t="s">
        <v>2073</v>
      </c>
      <c r="B1722" s="209" t="s">
        <v>251</v>
      </c>
      <c r="J1722" s="212"/>
    </row>
    <row r="1723" ht="22.5" customHeight="1">
      <c r="A1723" s="209" t="s">
        <v>2074</v>
      </c>
      <c r="B1723" s="209" t="s">
        <v>251</v>
      </c>
      <c r="J1723" s="212"/>
    </row>
    <row r="1724" ht="22.5" customHeight="1">
      <c r="A1724" s="209" t="s">
        <v>2075</v>
      </c>
      <c r="B1724" s="209" t="s">
        <v>251</v>
      </c>
      <c r="J1724" s="212"/>
    </row>
    <row r="1725" ht="22.5" customHeight="1">
      <c r="A1725" s="209" t="s">
        <v>2076</v>
      </c>
      <c r="B1725" s="209" t="s">
        <v>251</v>
      </c>
      <c r="J1725" s="212"/>
    </row>
    <row r="1726" ht="22.5" customHeight="1">
      <c r="A1726" s="209" t="s">
        <v>2077</v>
      </c>
      <c r="B1726" s="209" t="s">
        <v>251</v>
      </c>
      <c r="J1726" s="212"/>
    </row>
    <row r="1727" ht="22.5" customHeight="1">
      <c r="A1727" s="209" t="s">
        <v>2078</v>
      </c>
      <c r="B1727" s="209" t="s">
        <v>251</v>
      </c>
      <c r="J1727" s="212"/>
    </row>
    <row r="1728" ht="22.5" customHeight="1">
      <c r="A1728" s="209" t="s">
        <v>2079</v>
      </c>
      <c r="B1728" s="209" t="s">
        <v>251</v>
      </c>
      <c r="J1728" s="212"/>
    </row>
    <row r="1729" ht="22.5" customHeight="1">
      <c r="A1729" s="209" t="s">
        <v>2080</v>
      </c>
      <c r="B1729" s="209" t="s">
        <v>251</v>
      </c>
      <c r="J1729" s="212"/>
    </row>
    <row r="1730" ht="22.5" customHeight="1">
      <c r="A1730" s="209" t="s">
        <v>2081</v>
      </c>
      <c r="B1730" s="209" t="s">
        <v>251</v>
      </c>
      <c r="J1730" s="212"/>
    </row>
    <row r="1731" ht="22.5" customHeight="1">
      <c r="A1731" s="209" t="s">
        <v>2082</v>
      </c>
      <c r="B1731" s="209" t="s">
        <v>251</v>
      </c>
      <c r="J1731" s="212"/>
    </row>
    <row r="1732" ht="22.5" customHeight="1">
      <c r="A1732" s="209" t="s">
        <v>2083</v>
      </c>
      <c r="B1732" s="209" t="s">
        <v>251</v>
      </c>
      <c r="J1732" s="212"/>
    </row>
    <row r="1733" ht="22.5" customHeight="1">
      <c r="A1733" s="209" t="s">
        <v>2084</v>
      </c>
      <c r="B1733" s="209" t="s">
        <v>251</v>
      </c>
      <c r="J1733" s="212"/>
    </row>
    <row r="1734" ht="22.5" customHeight="1">
      <c r="A1734" s="209" t="s">
        <v>2085</v>
      </c>
      <c r="B1734" s="209" t="s">
        <v>251</v>
      </c>
      <c r="J1734" s="212"/>
    </row>
    <row r="1735" ht="22.5" customHeight="1">
      <c r="A1735" s="209" t="s">
        <v>2086</v>
      </c>
      <c r="B1735" s="209" t="s">
        <v>251</v>
      </c>
      <c r="J1735" s="212"/>
    </row>
    <row r="1736" ht="22.5" customHeight="1">
      <c r="A1736" s="209" t="s">
        <v>2087</v>
      </c>
      <c r="B1736" s="209" t="s">
        <v>251</v>
      </c>
      <c r="J1736" s="212"/>
    </row>
    <row r="1737" ht="22.5" customHeight="1">
      <c r="A1737" s="209" t="s">
        <v>2088</v>
      </c>
      <c r="B1737" s="209" t="s">
        <v>251</v>
      </c>
      <c r="J1737" s="212"/>
    </row>
    <row r="1738" ht="22.5" customHeight="1">
      <c r="A1738" s="209" t="s">
        <v>2089</v>
      </c>
      <c r="B1738" s="209" t="s">
        <v>251</v>
      </c>
      <c r="J1738" s="212"/>
    </row>
    <row r="1739" ht="22.5" customHeight="1">
      <c r="A1739" s="209" t="s">
        <v>2090</v>
      </c>
      <c r="B1739" s="209" t="s">
        <v>251</v>
      </c>
      <c r="J1739" s="212"/>
    </row>
    <row r="1740" ht="22.5" customHeight="1">
      <c r="A1740" s="209" t="s">
        <v>2091</v>
      </c>
      <c r="B1740" s="209" t="s">
        <v>251</v>
      </c>
      <c r="J1740" s="212"/>
    </row>
    <row r="1741" ht="22.5" customHeight="1">
      <c r="A1741" s="209" t="s">
        <v>2092</v>
      </c>
      <c r="B1741" s="209" t="s">
        <v>251</v>
      </c>
      <c r="J1741" s="212"/>
    </row>
    <row r="1742" ht="22.5" customHeight="1">
      <c r="A1742" s="209" t="s">
        <v>2093</v>
      </c>
      <c r="B1742" s="209" t="s">
        <v>251</v>
      </c>
      <c r="J1742" s="212"/>
    </row>
    <row r="1743" ht="22.5" customHeight="1">
      <c r="A1743" s="209" t="s">
        <v>2094</v>
      </c>
      <c r="B1743" s="209" t="s">
        <v>251</v>
      </c>
      <c r="J1743" s="212"/>
    </row>
    <row r="1744" ht="22.5" customHeight="1">
      <c r="A1744" s="209" t="s">
        <v>2095</v>
      </c>
      <c r="B1744" s="209" t="s">
        <v>251</v>
      </c>
      <c r="J1744" s="212"/>
    </row>
    <row r="1745" ht="22.5" customHeight="1">
      <c r="A1745" s="209" t="s">
        <v>2096</v>
      </c>
      <c r="B1745" s="209" t="s">
        <v>251</v>
      </c>
      <c r="J1745" s="212"/>
    </row>
    <row r="1746" ht="22.5" customHeight="1">
      <c r="A1746" s="209" t="s">
        <v>2097</v>
      </c>
      <c r="B1746" s="209" t="s">
        <v>251</v>
      </c>
      <c r="J1746" s="212"/>
    </row>
    <row r="1747" ht="22.5" customHeight="1">
      <c r="A1747" s="209" t="s">
        <v>2098</v>
      </c>
      <c r="B1747" s="209" t="s">
        <v>251</v>
      </c>
      <c r="J1747" s="212"/>
    </row>
    <row r="1748" ht="22.5" customHeight="1">
      <c r="A1748" s="209" t="s">
        <v>2099</v>
      </c>
      <c r="B1748" s="209" t="s">
        <v>251</v>
      </c>
      <c r="J1748" s="212"/>
    </row>
    <row r="1749" ht="22.5" customHeight="1">
      <c r="A1749" s="209" t="s">
        <v>2100</v>
      </c>
      <c r="B1749" s="209" t="s">
        <v>251</v>
      </c>
      <c r="J1749" s="212"/>
    </row>
    <row r="1750" ht="22.5" customHeight="1">
      <c r="A1750" s="209" t="s">
        <v>2101</v>
      </c>
      <c r="B1750" s="209" t="s">
        <v>251</v>
      </c>
      <c r="J1750" s="212"/>
    </row>
    <row r="1751" ht="22.5" customHeight="1">
      <c r="A1751" s="209" t="s">
        <v>2102</v>
      </c>
      <c r="B1751" s="209" t="s">
        <v>251</v>
      </c>
      <c r="J1751" s="212"/>
    </row>
    <row r="1752" ht="22.5" customHeight="1">
      <c r="A1752" s="209" t="s">
        <v>2103</v>
      </c>
      <c r="B1752" s="209" t="s">
        <v>251</v>
      </c>
      <c r="J1752" s="212"/>
    </row>
    <row r="1753" ht="22.5" customHeight="1">
      <c r="A1753" s="209" t="s">
        <v>2104</v>
      </c>
      <c r="B1753" s="209" t="s">
        <v>251</v>
      </c>
      <c r="J1753" s="212"/>
    </row>
    <row r="1754" ht="22.5" customHeight="1">
      <c r="A1754" s="209" t="s">
        <v>2105</v>
      </c>
      <c r="B1754" s="209" t="s">
        <v>251</v>
      </c>
      <c r="J1754" s="212"/>
    </row>
    <row r="1755" ht="22.5" customHeight="1">
      <c r="A1755" s="209" t="s">
        <v>2106</v>
      </c>
      <c r="B1755" s="209" t="s">
        <v>251</v>
      </c>
      <c r="J1755" s="212"/>
    </row>
    <row r="1756" ht="22.5" customHeight="1">
      <c r="A1756" s="209" t="s">
        <v>2107</v>
      </c>
      <c r="B1756" s="209" t="s">
        <v>251</v>
      </c>
      <c r="J1756" s="212"/>
    </row>
    <row r="1757" ht="22.5" customHeight="1">
      <c r="A1757" s="209" t="s">
        <v>2108</v>
      </c>
      <c r="B1757" s="209" t="s">
        <v>251</v>
      </c>
      <c r="J1757" s="212"/>
    </row>
    <row r="1758" ht="22.5" customHeight="1">
      <c r="A1758" s="209" t="s">
        <v>2109</v>
      </c>
      <c r="B1758" s="209" t="s">
        <v>251</v>
      </c>
      <c r="J1758" s="212"/>
    </row>
    <row r="1759" ht="22.5" customHeight="1">
      <c r="A1759" s="209" t="s">
        <v>2110</v>
      </c>
      <c r="B1759" s="209" t="s">
        <v>251</v>
      </c>
      <c r="J1759" s="212"/>
    </row>
    <row r="1760" ht="22.5" customHeight="1">
      <c r="A1760" s="209" t="s">
        <v>2111</v>
      </c>
      <c r="B1760" s="209" t="s">
        <v>251</v>
      </c>
      <c r="J1760" s="212"/>
    </row>
    <row r="1761" ht="22.5" customHeight="1">
      <c r="A1761" s="209" t="s">
        <v>2112</v>
      </c>
      <c r="B1761" s="209" t="s">
        <v>251</v>
      </c>
      <c r="J1761" s="212"/>
    </row>
    <row r="1762" ht="22.5" customHeight="1">
      <c r="A1762" s="209" t="s">
        <v>2113</v>
      </c>
      <c r="B1762" s="209" t="s">
        <v>251</v>
      </c>
      <c r="J1762" s="212"/>
    </row>
    <row r="1763" ht="22.5" customHeight="1">
      <c r="A1763" s="209" t="s">
        <v>2114</v>
      </c>
      <c r="B1763" s="209" t="s">
        <v>251</v>
      </c>
      <c r="J1763" s="212"/>
    </row>
    <row r="1764" ht="22.5" customHeight="1">
      <c r="A1764" s="209" t="s">
        <v>2115</v>
      </c>
      <c r="B1764" s="209" t="s">
        <v>251</v>
      </c>
      <c r="J1764" s="212"/>
    </row>
    <row r="1765" ht="22.5" customHeight="1">
      <c r="A1765" s="209" t="s">
        <v>2116</v>
      </c>
      <c r="B1765" s="209" t="s">
        <v>251</v>
      </c>
      <c r="J1765" s="212"/>
    </row>
    <row r="1766" ht="22.5" customHeight="1">
      <c r="A1766" s="209" t="s">
        <v>2117</v>
      </c>
      <c r="B1766" s="209" t="s">
        <v>251</v>
      </c>
      <c r="J1766" s="212"/>
    </row>
    <row r="1767" ht="22.5" customHeight="1">
      <c r="A1767" s="209" t="s">
        <v>2118</v>
      </c>
      <c r="B1767" s="209" t="s">
        <v>251</v>
      </c>
      <c r="J1767" s="212"/>
    </row>
    <row r="1768" ht="22.5" customHeight="1">
      <c r="A1768" s="209" t="s">
        <v>2119</v>
      </c>
      <c r="B1768" s="209" t="s">
        <v>251</v>
      </c>
      <c r="J1768" s="212"/>
    </row>
    <row r="1769" ht="22.5" customHeight="1">
      <c r="A1769" s="209" t="s">
        <v>2120</v>
      </c>
      <c r="B1769" s="209" t="s">
        <v>251</v>
      </c>
      <c r="J1769" s="212"/>
    </row>
    <row r="1770" ht="22.5" customHeight="1">
      <c r="A1770" s="209" t="s">
        <v>2121</v>
      </c>
      <c r="B1770" s="209" t="s">
        <v>251</v>
      </c>
      <c r="J1770" s="212"/>
    </row>
    <row r="1771" ht="22.5" customHeight="1">
      <c r="A1771" s="209" t="s">
        <v>2122</v>
      </c>
      <c r="B1771" s="209" t="s">
        <v>251</v>
      </c>
      <c r="J1771" s="212"/>
    </row>
    <row r="1772" ht="22.5" customHeight="1">
      <c r="A1772" s="209" t="s">
        <v>2123</v>
      </c>
      <c r="B1772" s="209" t="s">
        <v>251</v>
      </c>
      <c r="J1772" s="212"/>
    </row>
    <row r="1773" ht="22.5" customHeight="1">
      <c r="A1773" s="209" t="s">
        <v>2124</v>
      </c>
      <c r="B1773" s="209" t="s">
        <v>251</v>
      </c>
      <c r="J1773" s="212"/>
    </row>
    <row r="1774" ht="22.5" customHeight="1">
      <c r="A1774" s="209" t="s">
        <v>2125</v>
      </c>
      <c r="B1774" s="209" t="s">
        <v>251</v>
      </c>
      <c r="J1774" s="212"/>
    </row>
    <row r="1775" ht="22.5" customHeight="1">
      <c r="A1775" s="209" t="s">
        <v>2126</v>
      </c>
      <c r="B1775" s="209" t="s">
        <v>251</v>
      </c>
      <c r="J1775" s="212"/>
    </row>
    <row r="1776" ht="22.5" customHeight="1">
      <c r="A1776" s="209" t="s">
        <v>2127</v>
      </c>
      <c r="B1776" s="209" t="s">
        <v>251</v>
      </c>
      <c r="J1776" s="212"/>
    </row>
    <row r="1777" ht="22.5" customHeight="1">
      <c r="A1777" s="209" t="s">
        <v>2128</v>
      </c>
      <c r="B1777" s="209" t="s">
        <v>251</v>
      </c>
      <c r="J1777" s="212"/>
    </row>
    <row r="1778" ht="22.5" customHeight="1">
      <c r="A1778" s="209" t="s">
        <v>2129</v>
      </c>
      <c r="B1778" s="209" t="s">
        <v>251</v>
      </c>
      <c r="J1778" s="212"/>
    </row>
    <row r="1779" ht="22.5" customHeight="1">
      <c r="A1779" s="209" t="s">
        <v>2130</v>
      </c>
      <c r="B1779" s="209" t="s">
        <v>251</v>
      </c>
      <c r="J1779" s="212"/>
    </row>
    <row r="1780" ht="22.5" customHeight="1">
      <c r="A1780" s="209" t="s">
        <v>2131</v>
      </c>
      <c r="B1780" s="209" t="s">
        <v>251</v>
      </c>
      <c r="J1780" s="212"/>
    </row>
    <row r="1781" ht="22.5" customHeight="1">
      <c r="A1781" s="209" t="s">
        <v>2132</v>
      </c>
      <c r="B1781" s="209" t="s">
        <v>251</v>
      </c>
      <c r="J1781" s="212"/>
    </row>
    <row r="1782" ht="22.5" customHeight="1">
      <c r="A1782" s="209" t="s">
        <v>2133</v>
      </c>
      <c r="B1782" s="209" t="s">
        <v>251</v>
      </c>
      <c r="J1782" s="212"/>
    </row>
    <row r="1783" ht="22.5" customHeight="1">
      <c r="A1783" s="209" t="s">
        <v>2134</v>
      </c>
      <c r="B1783" s="209" t="s">
        <v>251</v>
      </c>
      <c r="J1783" s="212"/>
    </row>
    <row r="1784" ht="22.5" customHeight="1">
      <c r="A1784" s="209" t="s">
        <v>2135</v>
      </c>
      <c r="B1784" s="209" t="s">
        <v>251</v>
      </c>
      <c r="J1784" s="212"/>
    </row>
    <row r="1785" ht="22.5" customHeight="1">
      <c r="A1785" s="209" t="s">
        <v>2136</v>
      </c>
      <c r="B1785" s="209" t="s">
        <v>251</v>
      </c>
      <c r="J1785" s="212"/>
    </row>
    <row r="1786" ht="22.5" customHeight="1">
      <c r="A1786" s="209" t="s">
        <v>2137</v>
      </c>
      <c r="B1786" s="209" t="s">
        <v>251</v>
      </c>
      <c r="J1786" s="212"/>
    </row>
    <row r="1787" ht="22.5" customHeight="1">
      <c r="A1787" s="209" t="s">
        <v>2138</v>
      </c>
      <c r="B1787" s="209" t="s">
        <v>251</v>
      </c>
      <c r="J1787" s="212"/>
    </row>
    <row r="1788" ht="22.5" customHeight="1">
      <c r="A1788" s="209" t="s">
        <v>2139</v>
      </c>
      <c r="B1788" s="209" t="s">
        <v>251</v>
      </c>
      <c r="J1788" s="212"/>
    </row>
    <row r="1789" ht="22.5" customHeight="1">
      <c r="A1789" s="209" t="s">
        <v>2140</v>
      </c>
      <c r="B1789" s="209" t="s">
        <v>251</v>
      </c>
      <c r="J1789" s="212"/>
    </row>
    <row r="1790" ht="22.5" customHeight="1">
      <c r="A1790" s="209" t="s">
        <v>2141</v>
      </c>
      <c r="B1790" s="209" t="s">
        <v>251</v>
      </c>
      <c r="J1790" s="212"/>
    </row>
    <row r="1791" ht="22.5" customHeight="1">
      <c r="A1791" s="209" t="s">
        <v>2142</v>
      </c>
      <c r="B1791" s="209" t="s">
        <v>251</v>
      </c>
      <c r="J1791" s="212"/>
    </row>
    <row r="1792" ht="22.5" customHeight="1">
      <c r="A1792" s="209" t="s">
        <v>2143</v>
      </c>
      <c r="B1792" s="209" t="s">
        <v>251</v>
      </c>
      <c r="J1792" s="212"/>
    </row>
    <row r="1793" ht="22.5" customHeight="1">
      <c r="A1793" s="209" t="s">
        <v>2144</v>
      </c>
      <c r="B1793" s="209" t="s">
        <v>251</v>
      </c>
      <c r="J1793" s="212"/>
    </row>
    <row r="1794" ht="22.5" customHeight="1">
      <c r="A1794" s="209" t="s">
        <v>2145</v>
      </c>
      <c r="B1794" s="209" t="s">
        <v>251</v>
      </c>
      <c r="J1794" s="212"/>
    </row>
    <row r="1795" ht="22.5" customHeight="1">
      <c r="A1795" s="209" t="s">
        <v>2146</v>
      </c>
      <c r="B1795" s="209" t="s">
        <v>251</v>
      </c>
      <c r="J1795" s="212"/>
    </row>
    <row r="1796" ht="22.5" customHeight="1">
      <c r="A1796" s="209" t="s">
        <v>2147</v>
      </c>
      <c r="B1796" s="209" t="s">
        <v>251</v>
      </c>
      <c r="J1796" s="212"/>
    </row>
    <row r="1797" ht="22.5" customHeight="1">
      <c r="A1797" s="209" t="s">
        <v>2148</v>
      </c>
      <c r="B1797" s="209" t="s">
        <v>251</v>
      </c>
      <c r="J1797" s="212"/>
    </row>
    <row r="1798" ht="22.5" customHeight="1">
      <c r="A1798" s="209" t="s">
        <v>2149</v>
      </c>
      <c r="B1798" s="209" t="s">
        <v>251</v>
      </c>
      <c r="J1798" s="212"/>
    </row>
    <row r="1799" ht="22.5" customHeight="1">
      <c r="A1799" s="209" t="s">
        <v>2150</v>
      </c>
      <c r="B1799" s="209" t="s">
        <v>251</v>
      </c>
      <c r="J1799" s="212"/>
    </row>
    <row r="1800" ht="22.5" customHeight="1">
      <c r="A1800" s="209" t="s">
        <v>2151</v>
      </c>
      <c r="B1800" s="209" t="s">
        <v>251</v>
      </c>
      <c r="J1800" s="212"/>
    </row>
    <row r="1801" ht="22.5" customHeight="1">
      <c r="A1801" s="209" t="s">
        <v>2152</v>
      </c>
      <c r="B1801" s="209" t="s">
        <v>251</v>
      </c>
      <c r="J1801" s="212"/>
    </row>
    <row r="1802" ht="22.5" customHeight="1">
      <c r="A1802" s="209" t="s">
        <v>2153</v>
      </c>
      <c r="B1802" s="209" t="s">
        <v>251</v>
      </c>
      <c r="J1802" s="212"/>
    </row>
    <row r="1803" ht="22.5" customHeight="1">
      <c r="A1803" s="209" t="s">
        <v>2154</v>
      </c>
      <c r="B1803" s="209" t="s">
        <v>251</v>
      </c>
      <c r="J1803" s="212"/>
    </row>
    <row r="1804" ht="22.5" customHeight="1">
      <c r="A1804" s="209" t="s">
        <v>2155</v>
      </c>
      <c r="B1804" s="209" t="s">
        <v>251</v>
      </c>
      <c r="J1804" s="212"/>
    </row>
    <row r="1805" ht="22.5" customHeight="1">
      <c r="A1805" s="209" t="s">
        <v>2156</v>
      </c>
      <c r="B1805" s="209" t="s">
        <v>251</v>
      </c>
      <c r="J1805" s="212"/>
    </row>
    <row r="1806" ht="22.5" customHeight="1">
      <c r="A1806" s="209" t="s">
        <v>2157</v>
      </c>
      <c r="B1806" s="209" t="s">
        <v>251</v>
      </c>
      <c r="J1806" s="212"/>
    </row>
    <row r="1807" ht="22.5" customHeight="1">
      <c r="A1807" s="209" t="s">
        <v>2158</v>
      </c>
      <c r="B1807" s="209" t="s">
        <v>251</v>
      </c>
      <c r="J1807" s="212"/>
    </row>
    <row r="1808" ht="22.5" customHeight="1">
      <c r="A1808" s="209" t="s">
        <v>2159</v>
      </c>
      <c r="B1808" s="209" t="s">
        <v>251</v>
      </c>
      <c r="J1808" s="212"/>
    </row>
    <row r="1809" ht="22.5" customHeight="1">
      <c r="A1809" s="209" t="s">
        <v>2160</v>
      </c>
      <c r="B1809" s="209" t="s">
        <v>251</v>
      </c>
      <c r="J1809" s="212"/>
    </row>
    <row r="1810" ht="22.5" customHeight="1">
      <c r="A1810" s="209" t="s">
        <v>2161</v>
      </c>
      <c r="B1810" s="209" t="s">
        <v>251</v>
      </c>
      <c r="J1810" s="212"/>
    </row>
    <row r="1811" ht="22.5" customHeight="1">
      <c r="A1811" s="209" t="s">
        <v>2162</v>
      </c>
      <c r="B1811" s="209" t="s">
        <v>251</v>
      </c>
      <c r="J1811" s="212"/>
    </row>
    <row r="1812" ht="22.5" customHeight="1">
      <c r="A1812" s="209" t="s">
        <v>2163</v>
      </c>
      <c r="B1812" s="209" t="s">
        <v>251</v>
      </c>
      <c r="J1812" s="212"/>
    </row>
    <row r="1813" ht="22.5" customHeight="1">
      <c r="A1813" s="209" t="s">
        <v>2164</v>
      </c>
      <c r="B1813" s="209" t="s">
        <v>251</v>
      </c>
      <c r="J1813" s="212"/>
    </row>
    <row r="1814" ht="22.5" customHeight="1">
      <c r="A1814" s="209" t="s">
        <v>2165</v>
      </c>
      <c r="B1814" s="209" t="s">
        <v>251</v>
      </c>
      <c r="J1814" s="212"/>
    </row>
    <row r="1815" ht="22.5" customHeight="1">
      <c r="A1815" s="209" t="s">
        <v>2166</v>
      </c>
      <c r="B1815" s="209" t="s">
        <v>251</v>
      </c>
      <c r="J1815" s="212"/>
    </row>
    <row r="1816" ht="22.5" customHeight="1">
      <c r="A1816" s="209" t="s">
        <v>2167</v>
      </c>
      <c r="B1816" s="209" t="s">
        <v>251</v>
      </c>
      <c r="J1816" s="212"/>
    </row>
    <row r="1817" ht="22.5" customHeight="1">
      <c r="A1817" s="209" t="s">
        <v>2168</v>
      </c>
      <c r="B1817" s="209" t="s">
        <v>251</v>
      </c>
      <c r="J1817" s="212"/>
    </row>
    <row r="1818" ht="22.5" customHeight="1">
      <c r="A1818" s="209" t="s">
        <v>2169</v>
      </c>
      <c r="B1818" s="209" t="s">
        <v>251</v>
      </c>
      <c r="J1818" s="212"/>
    </row>
    <row r="1819" ht="22.5" customHeight="1">
      <c r="A1819" s="209" t="s">
        <v>2170</v>
      </c>
      <c r="B1819" s="209" t="s">
        <v>251</v>
      </c>
      <c r="J1819" s="212"/>
    </row>
    <row r="1820" ht="22.5" customHeight="1">
      <c r="A1820" s="209" t="s">
        <v>2171</v>
      </c>
      <c r="B1820" s="209" t="s">
        <v>251</v>
      </c>
      <c r="J1820" s="212"/>
    </row>
    <row r="1821" ht="22.5" customHeight="1">
      <c r="A1821" s="209" t="s">
        <v>2172</v>
      </c>
      <c r="B1821" s="209" t="s">
        <v>251</v>
      </c>
      <c r="J1821" s="212"/>
    </row>
    <row r="1822" ht="22.5" customHeight="1">
      <c r="A1822" s="209" t="s">
        <v>2173</v>
      </c>
      <c r="B1822" s="209" t="s">
        <v>251</v>
      </c>
      <c r="J1822" s="212"/>
    </row>
    <row r="1823" ht="22.5" customHeight="1">
      <c r="A1823" s="209" t="s">
        <v>2174</v>
      </c>
      <c r="B1823" s="209" t="s">
        <v>251</v>
      </c>
      <c r="J1823" s="212"/>
    </row>
    <row r="1824" ht="22.5" customHeight="1">
      <c r="A1824" s="209" t="s">
        <v>2175</v>
      </c>
      <c r="B1824" s="209" t="s">
        <v>251</v>
      </c>
      <c r="J1824" s="212"/>
    </row>
    <row r="1825" ht="22.5" customHeight="1">
      <c r="A1825" s="209" t="s">
        <v>2176</v>
      </c>
      <c r="B1825" s="209" t="s">
        <v>251</v>
      </c>
      <c r="J1825" s="212"/>
    </row>
    <row r="1826" ht="22.5" customHeight="1">
      <c r="A1826" s="209" t="s">
        <v>2177</v>
      </c>
      <c r="B1826" s="209" t="s">
        <v>251</v>
      </c>
      <c r="J1826" s="212"/>
    </row>
    <row r="1827" ht="22.5" customHeight="1">
      <c r="A1827" s="209" t="s">
        <v>2178</v>
      </c>
      <c r="B1827" s="209" t="s">
        <v>251</v>
      </c>
      <c r="J1827" s="212"/>
    </row>
    <row r="1828" ht="22.5" customHeight="1">
      <c r="A1828" s="209" t="s">
        <v>2179</v>
      </c>
      <c r="B1828" s="209" t="s">
        <v>251</v>
      </c>
      <c r="J1828" s="212"/>
    </row>
    <row r="1829" ht="22.5" customHeight="1">
      <c r="A1829" s="209" t="s">
        <v>2180</v>
      </c>
      <c r="B1829" s="209" t="s">
        <v>251</v>
      </c>
      <c r="J1829" s="212"/>
    </row>
    <row r="1830" ht="22.5" customHeight="1">
      <c r="A1830" s="209" t="s">
        <v>2181</v>
      </c>
      <c r="B1830" s="209" t="s">
        <v>251</v>
      </c>
      <c r="J1830" s="212"/>
    </row>
    <row r="1831" ht="22.5" customHeight="1">
      <c r="A1831" s="209" t="s">
        <v>2182</v>
      </c>
      <c r="B1831" s="209" t="s">
        <v>251</v>
      </c>
      <c r="J1831" s="212"/>
    </row>
    <row r="1832" ht="22.5" customHeight="1">
      <c r="A1832" s="209" t="s">
        <v>2183</v>
      </c>
      <c r="B1832" s="209" t="s">
        <v>251</v>
      </c>
      <c r="J1832" s="212"/>
    </row>
    <row r="1833" ht="22.5" customHeight="1">
      <c r="A1833" s="209" t="s">
        <v>2184</v>
      </c>
      <c r="B1833" s="209" t="s">
        <v>251</v>
      </c>
      <c r="J1833" s="212"/>
    </row>
    <row r="1834" ht="22.5" customHeight="1">
      <c r="A1834" s="209" t="s">
        <v>2185</v>
      </c>
      <c r="B1834" s="209" t="s">
        <v>251</v>
      </c>
      <c r="J1834" s="212"/>
    </row>
    <row r="1835" ht="22.5" customHeight="1">
      <c r="A1835" s="209" t="s">
        <v>2186</v>
      </c>
      <c r="B1835" s="209" t="s">
        <v>251</v>
      </c>
      <c r="J1835" s="212"/>
    </row>
    <row r="1836" ht="22.5" customHeight="1">
      <c r="A1836" s="209" t="s">
        <v>2187</v>
      </c>
      <c r="B1836" s="209" t="s">
        <v>251</v>
      </c>
      <c r="J1836" s="212"/>
    </row>
    <row r="1837" ht="22.5" customHeight="1">
      <c r="A1837" s="209" t="s">
        <v>2188</v>
      </c>
      <c r="B1837" s="209" t="s">
        <v>251</v>
      </c>
      <c r="J1837" s="212"/>
    </row>
    <row r="1838" ht="22.5" customHeight="1">
      <c r="A1838" s="209" t="s">
        <v>2189</v>
      </c>
      <c r="B1838" s="209" t="s">
        <v>251</v>
      </c>
      <c r="J1838" s="212"/>
    </row>
    <row r="1839" ht="22.5" customHeight="1">
      <c r="A1839" s="209" t="s">
        <v>2190</v>
      </c>
      <c r="B1839" s="209" t="s">
        <v>251</v>
      </c>
      <c r="J1839" s="212"/>
    </row>
    <row r="1840" ht="22.5" customHeight="1">
      <c r="A1840" s="209" t="s">
        <v>2191</v>
      </c>
      <c r="B1840" s="209" t="s">
        <v>251</v>
      </c>
      <c r="J1840" s="212"/>
    </row>
    <row r="1841" ht="22.5" customHeight="1">
      <c r="A1841" s="209" t="s">
        <v>2192</v>
      </c>
      <c r="B1841" s="209" t="s">
        <v>251</v>
      </c>
      <c r="J1841" s="212"/>
    </row>
    <row r="1842" ht="22.5" customHeight="1">
      <c r="A1842" s="209" t="s">
        <v>2193</v>
      </c>
      <c r="B1842" s="209" t="s">
        <v>251</v>
      </c>
      <c r="J1842" s="212"/>
    </row>
    <row r="1843" ht="22.5" customHeight="1">
      <c r="A1843" s="209" t="s">
        <v>2194</v>
      </c>
      <c r="B1843" s="209" t="s">
        <v>251</v>
      </c>
      <c r="J1843" s="212"/>
    </row>
    <row r="1844" ht="22.5" customHeight="1">
      <c r="A1844" s="209" t="s">
        <v>2195</v>
      </c>
      <c r="B1844" s="209" t="s">
        <v>251</v>
      </c>
      <c r="J1844" s="212"/>
    </row>
    <row r="1845" ht="22.5" customHeight="1">
      <c r="A1845" s="209" t="s">
        <v>2196</v>
      </c>
      <c r="B1845" s="209" t="s">
        <v>251</v>
      </c>
      <c r="J1845" s="212"/>
    </row>
    <row r="1846" ht="22.5" customHeight="1">
      <c r="A1846" s="209" t="s">
        <v>2197</v>
      </c>
      <c r="B1846" s="209" t="s">
        <v>251</v>
      </c>
      <c r="J1846" s="212"/>
    </row>
    <row r="1847" ht="22.5" customHeight="1">
      <c r="A1847" s="209" t="s">
        <v>2198</v>
      </c>
      <c r="B1847" s="209" t="s">
        <v>251</v>
      </c>
      <c r="J1847" s="212"/>
    </row>
    <row r="1848" ht="22.5" customHeight="1">
      <c r="A1848" s="209" t="s">
        <v>2199</v>
      </c>
      <c r="B1848" s="209" t="s">
        <v>251</v>
      </c>
      <c r="J1848" s="212"/>
    </row>
    <row r="1849" ht="22.5" customHeight="1">
      <c r="A1849" s="209" t="s">
        <v>2200</v>
      </c>
      <c r="B1849" s="209" t="s">
        <v>251</v>
      </c>
      <c r="J1849" s="212"/>
    </row>
    <row r="1850" ht="22.5" customHeight="1">
      <c r="A1850" s="209" t="s">
        <v>2201</v>
      </c>
      <c r="B1850" s="209" t="s">
        <v>251</v>
      </c>
      <c r="J1850" s="212"/>
    </row>
    <row r="1851" ht="22.5" customHeight="1">
      <c r="A1851" s="209" t="s">
        <v>2202</v>
      </c>
      <c r="B1851" s="209" t="s">
        <v>251</v>
      </c>
      <c r="J1851" s="212"/>
    </row>
    <row r="1852" ht="22.5" customHeight="1">
      <c r="A1852" s="209" t="s">
        <v>2203</v>
      </c>
      <c r="B1852" s="209" t="s">
        <v>251</v>
      </c>
      <c r="J1852" s="212"/>
    </row>
    <row r="1853" ht="22.5" customHeight="1">
      <c r="A1853" s="209" t="s">
        <v>2204</v>
      </c>
      <c r="B1853" s="209" t="s">
        <v>251</v>
      </c>
      <c r="J1853" s="212"/>
    </row>
    <row r="1854" ht="22.5" customHeight="1">
      <c r="A1854" s="209" t="s">
        <v>2205</v>
      </c>
      <c r="B1854" s="209" t="s">
        <v>251</v>
      </c>
      <c r="J1854" s="212"/>
    </row>
    <row r="1855" ht="22.5" customHeight="1">
      <c r="A1855" s="209" t="s">
        <v>2206</v>
      </c>
      <c r="B1855" s="209" t="s">
        <v>251</v>
      </c>
      <c r="J1855" s="212"/>
    </row>
    <row r="1856" ht="22.5" customHeight="1">
      <c r="A1856" s="209" t="s">
        <v>2207</v>
      </c>
      <c r="B1856" s="209" t="s">
        <v>251</v>
      </c>
      <c r="J1856" s="212"/>
    </row>
    <row r="1857" ht="22.5" customHeight="1">
      <c r="A1857" s="209" t="s">
        <v>2208</v>
      </c>
      <c r="B1857" s="209" t="s">
        <v>251</v>
      </c>
      <c r="J1857" s="212"/>
    </row>
    <row r="1858" ht="22.5" customHeight="1">
      <c r="A1858" s="209" t="s">
        <v>2209</v>
      </c>
      <c r="B1858" s="209" t="s">
        <v>251</v>
      </c>
      <c r="J1858" s="212"/>
    </row>
    <row r="1859" ht="22.5" customHeight="1">
      <c r="A1859" s="209" t="s">
        <v>2210</v>
      </c>
      <c r="B1859" s="209" t="s">
        <v>251</v>
      </c>
      <c r="J1859" s="212"/>
    </row>
    <row r="1860" ht="22.5" customHeight="1">
      <c r="A1860" s="209" t="s">
        <v>2211</v>
      </c>
      <c r="B1860" s="209" t="s">
        <v>251</v>
      </c>
      <c r="J1860" s="212"/>
    </row>
    <row r="1861" ht="22.5" customHeight="1">
      <c r="A1861" s="209" t="s">
        <v>2212</v>
      </c>
      <c r="B1861" s="209" t="s">
        <v>251</v>
      </c>
      <c r="J1861" s="212"/>
    </row>
    <row r="1862" ht="22.5" customHeight="1">
      <c r="A1862" s="209" t="s">
        <v>2213</v>
      </c>
      <c r="B1862" s="209" t="s">
        <v>251</v>
      </c>
      <c r="J1862" s="212"/>
    </row>
    <row r="1863" ht="22.5" customHeight="1">
      <c r="A1863" s="209" t="s">
        <v>2214</v>
      </c>
      <c r="B1863" s="209" t="s">
        <v>251</v>
      </c>
      <c r="J1863" s="212"/>
    </row>
    <row r="1864" ht="22.5" customHeight="1">
      <c r="A1864" s="209" t="s">
        <v>2215</v>
      </c>
      <c r="B1864" s="209" t="s">
        <v>251</v>
      </c>
      <c r="J1864" s="212"/>
    </row>
    <row r="1865" ht="22.5" customHeight="1">
      <c r="A1865" s="209" t="s">
        <v>2216</v>
      </c>
      <c r="B1865" s="209" t="s">
        <v>251</v>
      </c>
      <c r="J1865" s="212"/>
    </row>
    <row r="1866" ht="22.5" customHeight="1">
      <c r="A1866" s="209" t="s">
        <v>2217</v>
      </c>
      <c r="B1866" s="209" t="s">
        <v>251</v>
      </c>
      <c r="J1866" s="212"/>
    </row>
    <row r="1867" ht="22.5" customHeight="1">
      <c r="A1867" s="209" t="s">
        <v>2218</v>
      </c>
      <c r="B1867" s="209" t="s">
        <v>251</v>
      </c>
      <c r="J1867" s="212"/>
    </row>
    <row r="1868" ht="22.5" customHeight="1">
      <c r="A1868" s="209" t="s">
        <v>2219</v>
      </c>
      <c r="B1868" s="209" t="s">
        <v>251</v>
      </c>
      <c r="J1868" s="212"/>
    </row>
    <row r="1869" ht="22.5" customHeight="1">
      <c r="A1869" s="209" t="s">
        <v>2220</v>
      </c>
      <c r="B1869" s="209" t="s">
        <v>251</v>
      </c>
      <c r="J1869" s="212"/>
    </row>
    <row r="1870" ht="22.5" customHeight="1">
      <c r="A1870" s="209" t="s">
        <v>2221</v>
      </c>
      <c r="B1870" s="209" t="s">
        <v>251</v>
      </c>
      <c r="J1870" s="212"/>
    </row>
    <row r="1871" ht="22.5" customHeight="1">
      <c r="A1871" s="209" t="s">
        <v>2222</v>
      </c>
      <c r="B1871" s="209" t="s">
        <v>251</v>
      </c>
      <c r="J1871" s="212"/>
    </row>
    <row r="1872" ht="22.5" customHeight="1">
      <c r="A1872" s="209" t="s">
        <v>2223</v>
      </c>
      <c r="B1872" s="209" t="s">
        <v>251</v>
      </c>
      <c r="J1872" s="212"/>
    </row>
    <row r="1873" ht="22.5" customHeight="1">
      <c r="A1873" s="209" t="s">
        <v>2224</v>
      </c>
      <c r="B1873" s="209" t="s">
        <v>251</v>
      </c>
      <c r="J1873" s="212"/>
    </row>
    <row r="1874" ht="22.5" customHeight="1">
      <c r="A1874" s="209" t="s">
        <v>2225</v>
      </c>
      <c r="B1874" s="209" t="s">
        <v>251</v>
      </c>
      <c r="J1874" s="212"/>
    </row>
    <row r="1875" ht="22.5" customHeight="1">
      <c r="A1875" s="209" t="s">
        <v>2226</v>
      </c>
      <c r="B1875" s="209" t="s">
        <v>251</v>
      </c>
      <c r="J1875" s="212"/>
    </row>
    <row r="1876" ht="22.5" customHeight="1">
      <c r="A1876" s="209" t="s">
        <v>2227</v>
      </c>
      <c r="B1876" s="209" t="s">
        <v>251</v>
      </c>
      <c r="J1876" s="212"/>
    </row>
    <row r="1877" ht="22.5" customHeight="1">
      <c r="A1877" s="209" t="s">
        <v>2228</v>
      </c>
      <c r="B1877" s="209" t="s">
        <v>251</v>
      </c>
      <c r="J1877" s="212"/>
    </row>
    <row r="1878" ht="22.5" customHeight="1">
      <c r="A1878" s="209" t="s">
        <v>2229</v>
      </c>
      <c r="B1878" s="209" t="s">
        <v>251</v>
      </c>
      <c r="J1878" s="212"/>
    </row>
    <row r="1879" ht="22.5" customHeight="1">
      <c r="A1879" s="209" t="s">
        <v>2230</v>
      </c>
      <c r="B1879" s="209" t="s">
        <v>251</v>
      </c>
      <c r="J1879" s="212"/>
    </row>
    <row r="1880" ht="22.5" customHeight="1">
      <c r="A1880" s="209" t="s">
        <v>2231</v>
      </c>
      <c r="B1880" s="209" t="s">
        <v>251</v>
      </c>
      <c r="J1880" s="212"/>
    </row>
    <row r="1881" ht="22.5" customHeight="1">
      <c r="A1881" s="209" t="s">
        <v>2232</v>
      </c>
      <c r="B1881" s="209" t="s">
        <v>251</v>
      </c>
      <c r="J1881" s="212"/>
    </row>
    <row r="1882" ht="22.5" customHeight="1">
      <c r="A1882" s="209" t="s">
        <v>2233</v>
      </c>
      <c r="B1882" s="209" t="s">
        <v>251</v>
      </c>
      <c r="J1882" s="212"/>
    </row>
    <row r="1883" ht="22.5" customHeight="1">
      <c r="A1883" s="209" t="s">
        <v>2234</v>
      </c>
      <c r="B1883" s="209" t="s">
        <v>251</v>
      </c>
      <c r="J1883" s="212"/>
    </row>
    <row r="1884" ht="22.5" customHeight="1">
      <c r="A1884" s="209" t="s">
        <v>2235</v>
      </c>
      <c r="B1884" s="209" t="s">
        <v>251</v>
      </c>
      <c r="J1884" s="212"/>
    </row>
    <row r="1885" ht="22.5" customHeight="1">
      <c r="A1885" s="209" t="s">
        <v>2236</v>
      </c>
      <c r="B1885" s="209" t="s">
        <v>251</v>
      </c>
      <c r="J1885" s="212"/>
    </row>
    <row r="1886" ht="22.5" customHeight="1">
      <c r="A1886" s="209" t="s">
        <v>2237</v>
      </c>
      <c r="B1886" s="209" t="s">
        <v>251</v>
      </c>
      <c r="J1886" s="212"/>
    </row>
    <row r="1887" ht="22.5" customHeight="1">
      <c r="A1887" s="209" t="s">
        <v>2238</v>
      </c>
      <c r="B1887" s="209" t="s">
        <v>251</v>
      </c>
      <c r="J1887" s="212"/>
    </row>
    <row r="1888" ht="22.5" customHeight="1">
      <c r="A1888" s="209" t="s">
        <v>2239</v>
      </c>
      <c r="B1888" s="209" t="s">
        <v>251</v>
      </c>
      <c r="J1888" s="212"/>
    </row>
    <row r="1889" ht="22.5" customHeight="1">
      <c r="A1889" s="209" t="s">
        <v>2240</v>
      </c>
      <c r="B1889" s="209" t="s">
        <v>251</v>
      </c>
      <c r="J1889" s="212"/>
    </row>
    <row r="1890" ht="22.5" customHeight="1">
      <c r="A1890" s="209" t="s">
        <v>2241</v>
      </c>
      <c r="B1890" s="209" t="s">
        <v>251</v>
      </c>
      <c r="J1890" s="212"/>
    </row>
    <row r="1891" ht="22.5" customHeight="1">
      <c r="A1891" s="209" t="s">
        <v>2242</v>
      </c>
      <c r="B1891" s="209" t="s">
        <v>251</v>
      </c>
      <c r="J1891" s="212"/>
    </row>
    <row r="1892" ht="22.5" customHeight="1">
      <c r="A1892" s="209" t="s">
        <v>2243</v>
      </c>
      <c r="B1892" s="209" t="s">
        <v>251</v>
      </c>
      <c r="J1892" s="212"/>
    </row>
    <row r="1893" ht="22.5" customHeight="1">
      <c r="A1893" s="209" t="s">
        <v>2244</v>
      </c>
      <c r="B1893" s="209" t="s">
        <v>251</v>
      </c>
      <c r="J1893" s="212"/>
    </row>
    <row r="1894" ht="22.5" customHeight="1">
      <c r="A1894" s="209" t="s">
        <v>2245</v>
      </c>
      <c r="B1894" s="209" t="s">
        <v>251</v>
      </c>
      <c r="J1894" s="212"/>
    </row>
    <row r="1895" ht="22.5" customHeight="1">
      <c r="A1895" s="209" t="s">
        <v>2246</v>
      </c>
      <c r="B1895" s="209" t="s">
        <v>251</v>
      </c>
      <c r="J1895" s="212"/>
    </row>
    <row r="1896" ht="22.5" customHeight="1">
      <c r="A1896" s="209" t="s">
        <v>2247</v>
      </c>
      <c r="B1896" s="209" t="s">
        <v>251</v>
      </c>
      <c r="J1896" s="212"/>
    </row>
    <row r="1897" ht="22.5" customHeight="1">
      <c r="A1897" s="209" t="s">
        <v>2248</v>
      </c>
      <c r="B1897" s="209" t="s">
        <v>251</v>
      </c>
      <c r="J1897" s="212"/>
    </row>
    <row r="1898" ht="22.5" customHeight="1">
      <c r="A1898" s="209" t="s">
        <v>2249</v>
      </c>
      <c r="B1898" s="209" t="s">
        <v>251</v>
      </c>
      <c r="J1898" s="212"/>
    </row>
    <row r="1899" ht="22.5" customHeight="1">
      <c r="A1899" s="209" t="s">
        <v>2250</v>
      </c>
      <c r="B1899" s="209" t="s">
        <v>251</v>
      </c>
      <c r="J1899" s="212"/>
    </row>
    <row r="1900" ht="22.5" customHeight="1">
      <c r="A1900" s="209" t="s">
        <v>2251</v>
      </c>
      <c r="B1900" s="209" t="s">
        <v>251</v>
      </c>
      <c r="J1900" s="212"/>
    </row>
    <row r="1901" ht="22.5" customHeight="1">
      <c r="A1901" s="209" t="s">
        <v>2252</v>
      </c>
      <c r="B1901" s="209" t="s">
        <v>251</v>
      </c>
      <c r="J1901" s="212"/>
    </row>
    <row r="1902" ht="22.5" customHeight="1">
      <c r="A1902" s="209" t="s">
        <v>2253</v>
      </c>
      <c r="B1902" s="209" t="s">
        <v>251</v>
      </c>
      <c r="J1902" s="212"/>
    </row>
    <row r="1903" ht="22.5" customHeight="1">
      <c r="A1903" s="209" t="s">
        <v>2254</v>
      </c>
      <c r="B1903" s="209" t="s">
        <v>251</v>
      </c>
      <c r="J1903" s="212"/>
    </row>
    <row r="1904" ht="22.5" customHeight="1">
      <c r="A1904" s="209" t="s">
        <v>2255</v>
      </c>
      <c r="B1904" s="209" t="s">
        <v>251</v>
      </c>
      <c r="J1904" s="212"/>
    </row>
    <row r="1905" ht="22.5" customHeight="1">
      <c r="A1905" s="209" t="s">
        <v>2256</v>
      </c>
      <c r="B1905" s="209" t="s">
        <v>251</v>
      </c>
      <c r="J1905" s="212"/>
    </row>
    <row r="1906" ht="22.5" customHeight="1">
      <c r="A1906" s="209" t="s">
        <v>2257</v>
      </c>
      <c r="B1906" s="209" t="s">
        <v>251</v>
      </c>
      <c r="J1906" s="212"/>
    </row>
    <row r="1907" ht="22.5" customHeight="1">
      <c r="A1907" s="209" t="s">
        <v>2258</v>
      </c>
      <c r="B1907" s="209" t="s">
        <v>251</v>
      </c>
      <c r="J1907" s="212"/>
    </row>
    <row r="1908" ht="22.5" customHeight="1">
      <c r="A1908" s="209" t="s">
        <v>2259</v>
      </c>
      <c r="B1908" s="209" t="s">
        <v>251</v>
      </c>
      <c r="J1908" s="212"/>
    </row>
    <row r="1909" ht="22.5" customHeight="1">
      <c r="A1909" s="209" t="s">
        <v>2260</v>
      </c>
      <c r="B1909" s="209" t="s">
        <v>251</v>
      </c>
      <c r="J1909" s="212"/>
    </row>
    <row r="1910" ht="22.5" customHeight="1">
      <c r="A1910" s="209" t="s">
        <v>2261</v>
      </c>
      <c r="B1910" s="209" t="s">
        <v>251</v>
      </c>
      <c r="J1910" s="212"/>
    </row>
    <row r="1911" ht="22.5" customHeight="1">
      <c r="A1911" s="209" t="s">
        <v>2262</v>
      </c>
      <c r="B1911" s="209" t="s">
        <v>251</v>
      </c>
      <c r="J1911" s="212"/>
    </row>
    <row r="1912" ht="22.5" customHeight="1">
      <c r="A1912" s="209" t="s">
        <v>2263</v>
      </c>
      <c r="B1912" s="209" t="s">
        <v>251</v>
      </c>
      <c r="J1912" s="212"/>
    </row>
    <row r="1913" ht="22.5" customHeight="1">
      <c r="A1913" s="209" t="s">
        <v>2264</v>
      </c>
      <c r="B1913" s="209" t="s">
        <v>251</v>
      </c>
      <c r="J1913" s="212"/>
    </row>
    <row r="1914" ht="22.5" customHeight="1">
      <c r="A1914" s="209" t="s">
        <v>2265</v>
      </c>
      <c r="B1914" s="209" t="s">
        <v>251</v>
      </c>
      <c r="J1914" s="212"/>
    </row>
    <row r="1915" ht="22.5" customHeight="1">
      <c r="A1915" s="209" t="s">
        <v>2266</v>
      </c>
      <c r="B1915" s="209" t="s">
        <v>251</v>
      </c>
      <c r="J1915" s="212"/>
    </row>
    <row r="1916" ht="22.5" customHeight="1">
      <c r="A1916" s="209" t="s">
        <v>2267</v>
      </c>
      <c r="B1916" s="209" t="s">
        <v>251</v>
      </c>
      <c r="J1916" s="212"/>
    </row>
    <row r="1917" ht="22.5" customHeight="1">
      <c r="A1917" s="209" t="s">
        <v>2268</v>
      </c>
      <c r="B1917" s="209" t="s">
        <v>251</v>
      </c>
      <c r="J1917" s="212"/>
    </row>
    <row r="1918" ht="22.5" customHeight="1">
      <c r="A1918" s="209" t="s">
        <v>2269</v>
      </c>
      <c r="B1918" s="209" t="s">
        <v>251</v>
      </c>
      <c r="J1918" s="212"/>
    </row>
    <row r="1919" ht="22.5" customHeight="1">
      <c r="A1919" s="209" t="s">
        <v>2270</v>
      </c>
      <c r="B1919" s="209" t="s">
        <v>251</v>
      </c>
      <c r="J1919" s="212"/>
    </row>
    <row r="1920" ht="22.5" customHeight="1">
      <c r="A1920" s="209" t="s">
        <v>2271</v>
      </c>
      <c r="B1920" s="209" t="s">
        <v>251</v>
      </c>
      <c r="J1920" s="212"/>
    </row>
    <row r="1921" ht="22.5" customHeight="1">
      <c r="A1921" s="209" t="s">
        <v>2272</v>
      </c>
      <c r="B1921" s="209" t="s">
        <v>251</v>
      </c>
      <c r="J1921" s="212"/>
    </row>
    <row r="1922" ht="22.5" customHeight="1">
      <c r="A1922" s="209" t="s">
        <v>2273</v>
      </c>
      <c r="B1922" s="209" t="s">
        <v>251</v>
      </c>
      <c r="J1922" s="212"/>
    </row>
    <row r="1923" ht="22.5" customHeight="1">
      <c r="A1923" s="209" t="s">
        <v>2274</v>
      </c>
      <c r="B1923" s="209" t="s">
        <v>251</v>
      </c>
      <c r="J1923" s="212"/>
    </row>
    <row r="1924" ht="22.5" customHeight="1">
      <c r="A1924" s="209" t="s">
        <v>2275</v>
      </c>
      <c r="B1924" s="209" t="s">
        <v>251</v>
      </c>
      <c r="J1924" s="212"/>
    </row>
    <row r="1925" ht="22.5" customHeight="1">
      <c r="A1925" s="209" t="s">
        <v>2276</v>
      </c>
      <c r="B1925" s="209" t="s">
        <v>251</v>
      </c>
      <c r="J1925" s="212"/>
    </row>
    <row r="1926" ht="22.5" customHeight="1">
      <c r="A1926" s="209" t="s">
        <v>2277</v>
      </c>
      <c r="B1926" s="209" t="s">
        <v>251</v>
      </c>
      <c r="J1926" s="212"/>
    </row>
    <row r="1927" ht="22.5" customHeight="1">
      <c r="A1927" s="209" t="s">
        <v>2278</v>
      </c>
      <c r="B1927" s="209" t="s">
        <v>251</v>
      </c>
      <c r="J1927" s="212"/>
    </row>
    <row r="1928" ht="22.5" customHeight="1">
      <c r="A1928" s="209" t="s">
        <v>2279</v>
      </c>
      <c r="B1928" s="209" t="s">
        <v>251</v>
      </c>
      <c r="J1928" s="212"/>
    </row>
    <row r="1929" ht="22.5" customHeight="1">
      <c r="A1929" s="209" t="s">
        <v>2280</v>
      </c>
      <c r="B1929" s="209" t="s">
        <v>251</v>
      </c>
      <c r="J1929" s="212"/>
    </row>
    <row r="1930" ht="22.5" customHeight="1">
      <c r="A1930" s="209" t="s">
        <v>2281</v>
      </c>
      <c r="B1930" s="209" t="s">
        <v>251</v>
      </c>
      <c r="J1930" s="212"/>
    </row>
    <row r="1931" ht="22.5" customHeight="1">
      <c r="A1931" s="209" t="s">
        <v>2282</v>
      </c>
      <c r="B1931" s="209" t="s">
        <v>251</v>
      </c>
      <c r="J1931" s="212"/>
    </row>
    <row r="1932" ht="22.5" customHeight="1">
      <c r="A1932" s="209" t="s">
        <v>2283</v>
      </c>
      <c r="B1932" s="209" t="s">
        <v>251</v>
      </c>
      <c r="J1932" s="212"/>
    </row>
    <row r="1933" ht="22.5" customHeight="1">
      <c r="A1933" s="209" t="s">
        <v>2284</v>
      </c>
      <c r="B1933" s="209" t="s">
        <v>251</v>
      </c>
      <c r="J1933" s="212"/>
    </row>
    <row r="1934" ht="22.5" customHeight="1">
      <c r="A1934" s="209" t="s">
        <v>2285</v>
      </c>
      <c r="B1934" s="209" t="s">
        <v>251</v>
      </c>
      <c r="J1934" s="212"/>
    </row>
    <row r="1935" ht="22.5" customHeight="1">
      <c r="A1935" s="209" t="s">
        <v>2286</v>
      </c>
      <c r="B1935" s="209" t="s">
        <v>251</v>
      </c>
      <c r="J1935" s="212"/>
    </row>
    <row r="1936" ht="22.5" customHeight="1">
      <c r="A1936" s="209" t="s">
        <v>2287</v>
      </c>
      <c r="B1936" s="209" t="s">
        <v>251</v>
      </c>
      <c r="J1936" s="212"/>
    </row>
    <row r="1937" ht="22.5" customHeight="1">
      <c r="A1937" s="209" t="s">
        <v>2288</v>
      </c>
      <c r="B1937" s="209" t="s">
        <v>251</v>
      </c>
      <c r="J1937" s="212"/>
    </row>
    <row r="1938" ht="22.5" customHeight="1">
      <c r="A1938" s="209" t="s">
        <v>2289</v>
      </c>
      <c r="B1938" s="209" t="s">
        <v>251</v>
      </c>
      <c r="J1938" s="212"/>
    </row>
    <row r="1939" ht="22.5" customHeight="1">
      <c r="A1939" s="209" t="s">
        <v>2290</v>
      </c>
      <c r="B1939" s="209" t="s">
        <v>251</v>
      </c>
      <c r="J1939" s="212"/>
    </row>
    <row r="1940" ht="22.5" customHeight="1">
      <c r="A1940" s="209" t="s">
        <v>2291</v>
      </c>
      <c r="B1940" s="209" t="s">
        <v>251</v>
      </c>
      <c r="J1940" s="212"/>
    </row>
    <row r="1941" ht="22.5" customHeight="1">
      <c r="A1941" s="209" t="s">
        <v>2292</v>
      </c>
      <c r="B1941" s="209" t="s">
        <v>251</v>
      </c>
      <c r="J1941" s="212"/>
    </row>
    <row r="1942" ht="22.5" customHeight="1">
      <c r="A1942" s="209" t="s">
        <v>2293</v>
      </c>
      <c r="B1942" s="209" t="s">
        <v>251</v>
      </c>
      <c r="J1942" s="212"/>
    </row>
    <row r="1943" ht="22.5" customHeight="1">
      <c r="A1943" s="209" t="s">
        <v>2294</v>
      </c>
      <c r="B1943" s="209" t="s">
        <v>251</v>
      </c>
      <c r="J1943" s="212"/>
    </row>
    <row r="1944" ht="22.5" customHeight="1">
      <c r="A1944" s="209" t="s">
        <v>2295</v>
      </c>
      <c r="B1944" s="209" t="s">
        <v>251</v>
      </c>
      <c r="J1944" s="212"/>
    </row>
    <row r="1945" ht="22.5" customHeight="1">
      <c r="A1945" s="209" t="s">
        <v>2296</v>
      </c>
      <c r="B1945" s="209" t="s">
        <v>251</v>
      </c>
      <c r="J1945" s="212"/>
    </row>
    <row r="1946" ht="22.5" customHeight="1">
      <c r="A1946" s="209" t="s">
        <v>2297</v>
      </c>
      <c r="B1946" s="209" t="s">
        <v>251</v>
      </c>
      <c r="J1946" s="212"/>
    </row>
    <row r="1947" ht="22.5" customHeight="1">
      <c r="A1947" s="209" t="s">
        <v>2298</v>
      </c>
      <c r="B1947" s="209" t="s">
        <v>251</v>
      </c>
      <c r="J1947" s="212"/>
    </row>
    <row r="1948" ht="22.5" customHeight="1">
      <c r="A1948" s="209" t="s">
        <v>2299</v>
      </c>
      <c r="B1948" s="209" t="s">
        <v>251</v>
      </c>
      <c r="J1948" s="212"/>
    </row>
    <row r="1949" ht="22.5" customHeight="1">
      <c r="A1949" s="209" t="s">
        <v>2300</v>
      </c>
      <c r="B1949" s="209" t="s">
        <v>251</v>
      </c>
      <c r="J1949" s="212"/>
    </row>
    <row r="1950" ht="22.5" customHeight="1">
      <c r="A1950" s="209" t="s">
        <v>2301</v>
      </c>
      <c r="B1950" s="209" t="s">
        <v>251</v>
      </c>
      <c r="J1950" s="212"/>
    </row>
    <row r="1951" ht="22.5" customHeight="1">
      <c r="A1951" s="209" t="s">
        <v>2302</v>
      </c>
      <c r="B1951" s="209" t="s">
        <v>251</v>
      </c>
      <c r="J1951" s="212"/>
    </row>
    <row r="1952" ht="22.5" customHeight="1">
      <c r="A1952" s="209" t="s">
        <v>2303</v>
      </c>
      <c r="B1952" s="209" t="s">
        <v>251</v>
      </c>
      <c r="J1952" s="212"/>
    </row>
    <row r="1953" ht="22.5" customHeight="1">
      <c r="A1953" s="209" t="s">
        <v>2304</v>
      </c>
      <c r="B1953" s="209" t="s">
        <v>251</v>
      </c>
      <c r="J1953" s="212"/>
    </row>
    <row r="1954" ht="22.5" customHeight="1">
      <c r="A1954" s="209" t="s">
        <v>2305</v>
      </c>
      <c r="B1954" s="209" t="s">
        <v>251</v>
      </c>
      <c r="J1954" s="212"/>
    </row>
    <row r="1955" ht="22.5" customHeight="1">
      <c r="A1955" s="209" t="s">
        <v>2306</v>
      </c>
      <c r="B1955" s="209" t="s">
        <v>251</v>
      </c>
      <c r="J1955" s="212"/>
    </row>
    <row r="1956" ht="22.5" customHeight="1">
      <c r="A1956" s="209" t="s">
        <v>2307</v>
      </c>
      <c r="B1956" s="209" t="s">
        <v>251</v>
      </c>
      <c r="J1956" s="212"/>
    </row>
    <row r="1957" ht="22.5" customHeight="1">
      <c r="A1957" s="209" t="s">
        <v>2308</v>
      </c>
      <c r="B1957" s="209" t="s">
        <v>251</v>
      </c>
      <c r="J1957" s="212"/>
    </row>
    <row r="1958" ht="22.5" customHeight="1">
      <c r="A1958" s="209" t="s">
        <v>2309</v>
      </c>
      <c r="B1958" s="209" t="s">
        <v>251</v>
      </c>
      <c r="J1958" s="212"/>
    </row>
    <row r="1959" ht="22.5" customHeight="1">
      <c r="A1959" s="209" t="s">
        <v>2310</v>
      </c>
      <c r="B1959" s="209" t="s">
        <v>251</v>
      </c>
      <c r="J1959" s="212"/>
    </row>
    <row r="1960" ht="22.5" customHeight="1">
      <c r="A1960" s="209" t="s">
        <v>2311</v>
      </c>
      <c r="B1960" s="209" t="s">
        <v>251</v>
      </c>
      <c r="J1960" s="212"/>
    </row>
    <row r="1961" ht="22.5" customHeight="1">
      <c r="A1961" s="209" t="s">
        <v>2312</v>
      </c>
      <c r="B1961" s="209" t="s">
        <v>251</v>
      </c>
      <c r="J1961" s="212"/>
    </row>
    <row r="1962" ht="22.5" customHeight="1">
      <c r="A1962" s="209" t="s">
        <v>2313</v>
      </c>
      <c r="B1962" s="209" t="s">
        <v>251</v>
      </c>
      <c r="J1962" s="212"/>
    </row>
    <row r="1963" ht="22.5" customHeight="1">
      <c r="A1963" s="209" t="s">
        <v>2314</v>
      </c>
      <c r="B1963" s="209" t="s">
        <v>251</v>
      </c>
      <c r="J1963" s="212"/>
    </row>
    <row r="1964" ht="22.5" customHeight="1">
      <c r="A1964" s="209" t="s">
        <v>2315</v>
      </c>
      <c r="B1964" s="209" t="s">
        <v>251</v>
      </c>
      <c r="J1964" s="212"/>
    </row>
    <row r="1965" ht="22.5" customHeight="1">
      <c r="A1965" s="209" t="s">
        <v>2316</v>
      </c>
      <c r="B1965" s="209" t="s">
        <v>251</v>
      </c>
      <c r="J1965" s="212"/>
    </row>
    <row r="1966" ht="22.5" customHeight="1">
      <c r="A1966" s="209" t="s">
        <v>2317</v>
      </c>
      <c r="B1966" s="209" t="s">
        <v>251</v>
      </c>
      <c r="J1966" s="212"/>
    </row>
    <row r="1967" ht="22.5" customHeight="1">
      <c r="A1967" s="209" t="s">
        <v>2318</v>
      </c>
      <c r="B1967" s="209" t="s">
        <v>251</v>
      </c>
      <c r="J1967" s="212"/>
    </row>
    <row r="1968" ht="22.5" customHeight="1">
      <c r="A1968" s="209" t="s">
        <v>2319</v>
      </c>
      <c r="B1968" s="209" t="s">
        <v>251</v>
      </c>
      <c r="J1968" s="212"/>
    </row>
    <row r="1969" ht="22.5" customHeight="1">
      <c r="A1969" s="209" t="s">
        <v>2320</v>
      </c>
      <c r="B1969" s="209" t="s">
        <v>251</v>
      </c>
      <c r="J1969" s="212"/>
    </row>
    <row r="1970" ht="22.5" customHeight="1">
      <c r="A1970" s="209" t="s">
        <v>2321</v>
      </c>
      <c r="B1970" s="209" t="s">
        <v>251</v>
      </c>
      <c r="J1970" s="212"/>
    </row>
    <row r="1971" ht="22.5" customHeight="1">
      <c r="A1971" s="209" t="s">
        <v>2322</v>
      </c>
      <c r="B1971" s="209" t="s">
        <v>251</v>
      </c>
      <c r="J1971" s="212"/>
    </row>
    <row r="1972" ht="22.5" customHeight="1">
      <c r="A1972" s="209" t="s">
        <v>2323</v>
      </c>
      <c r="B1972" s="209" t="s">
        <v>251</v>
      </c>
      <c r="J1972" s="212"/>
    </row>
    <row r="1973" ht="22.5" customHeight="1">
      <c r="A1973" s="209" t="s">
        <v>2324</v>
      </c>
      <c r="B1973" s="209" t="s">
        <v>251</v>
      </c>
      <c r="J1973" s="212"/>
    </row>
    <row r="1974" ht="22.5" customHeight="1">
      <c r="A1974" s="209" t="s">
        <v>2325</v>
      </c>
      <c r="B1974" s="209" t="s">
        <v>251</v>
      </c>
      <c r="J1974" s="212"/>
    </row>
    <row r="1975" ht="22.5" customHeight="1">
      <c r="A1975" s="209" t="s">
        <v>2326</v>
      </c>
      <c r="B1975" s="209" t="s">
        <v>251</v>
      </c>
      <c r="J1975" s="212"/>
    </row>
    <row r="1976" ht="22.5" customHeight="1">
      <c r="A1976" s="209" t="s">
        <v>2327</v>
      </c>
      <c r="B1976" s="209" t="s">
        <v>251</v>
      </c>
      <c r="J1976" s="212"/>
    </row>
    <row r="1977" ht="22.5" customHeight="1">
      <c r="A1977" s="209" t="s">
        <v>2328</v>
      </c>
      <c r="B1977" s="209" t="s">
        <v>251</v>
      </c>
      <c r="J1977" s="212"/>
    </row>
    <row r="1978" ht="22.5" customHeight="1">
      <c r="A1978" s="209" t="s">
        <v>2329</v>
      </c>
      <c r="B1978" s="209" t="s">
        <v>251</v>
      </c>
      <c r="J1978" s="212"/>
    </row>
    <row r="1979" ht="22.5" customHeight="1">
      <c r="A1979" s="209" t="s">
        <v>2330</v>
      </c>
      <c r="B1979" s="209" t="s">
        <v>251</v>
      </c>
      <c r="J1979" s="212"/>
    </row>
    <row r="1980" ht="22.5" customHeight="1">
      <c r="A1980" s="209" t="s">
        <v>2331</v>
      </c>
      <c r="B1980" s="209" t="s">
        <v>251</v>
      </c>
      <c r="J1980" s="212"/>
    </row>
    <row r="1981" ht="22.5" customHeight="1">
      <c r="A1981" s="209" t="s">
        <v>2332</v>
      </c>
      <c r="B1981" s="209" t="s">
        <v>251</v>
      </c>
      <c r="J1981" s="212"/>
    </row>
    <row r="1982" ht="22.5" customHeight="1">
      <c r="A1982" s="209" t="s">
        <v>2333</v>
      </c>
      <c r="B1982" s="209" t="s">
        <v>251</v>
      </c>
      <c r="J1982" s="212"/>
    </row>
    <row r="1983" ht="22.5" customHeight="1">
      <c r="A1983" s="209" t="s">
        <v>2334</v>
      </c>
      <c r="B1983" s="209" t="s">
        <v>251</v>
      </c>
      <c r="J1983" s="212"/>
    </row>
    <row r="1984" ht="22.5" customHeight="1">
      <c r="A1984" s="209" t="s">
        <v>2335</v>
      </c>
      <c r="B1984" s="209" t="s">
        <v>251</v>
      </c>
      <c r="J1984" s="212"/>
    </row>
    <row r="1985" ht="22.5" customHeight="1">
      <c r="A1985" s="209" t="s">
        <v>2336</v>
      </c>
      <c r="B1985" s="209" t="s">
        <v>251</v>
      </c>
      <c r="J1985" s="212"/>
    </row>
    <row r="1986" ht="22.5" customHeight="1">
      <c r="A1986" s="209" t="s">
        <v>2337</v>
      </c>
      <c r="B1986" s="209" t="s">
        <v>251</v>
      </c>
      <c r="J1986" s="212"/>
    </row>
    <row r="1987" ht="22.5" customHeight="1">
      <c r="A1987" s="209" t="s">
        <v>2338</v>
      </c>
      <c r="B1987" s="209" t="s">
        <v>251</v>
      </c>
      <c r="J1987" s="212"/>
    </row>
    <row r="1988" ht="22.5" customHeight="1">
      <c r="A1988" s="209" t="s">
        <v>2339</v>
      </c>
      <c r="B1988" s="209" t="s">
        <v>251</v>
      </c>
      <c r="J1988" s="212"/>
    </row>
    <row r="1989" ht="22.5" customHeight="1">
      <c r="A1989" s="209" t="s">
        <v>2340</v>
      </c>
      <c r="B1989" s="209" t="s">
        <v>251</v>
      </c>
      <c r="J1989" s="212"/>
    </row>
    <row r="1990" ht="22.5" customHeight="1">
      <c r="A1990" s="209" t="s">
        <v>2341</v>
      </c>
      <c r="B1990" s="209" t="s">
        <v>251</v>
      </c>
      <c r="J1990" s="212"/>
    </row>
    <row r="1991" ht="22.5" customHeight="1">
      <c r="A1991" s="209" t="s">
        <v>2342</v>
      </c>
      <c r="B1991" s="209" t="s">
        <v>251</v>
      </c>
      <c r="J1991" s="212"/>
    </row>
    <row r="1992" ht="22.5" customHeight="1">
      <c r="A1992" s="209" t="s">
        <v>2343</v>
      </c>
      <c r="B1992" s="209" t="s">
        <v>251</v>
      </c>
      <c r="J1992" s="212"/>
    </row>
    <row r="1993" ht="22.5" customHeight="1">
      <c r="A1993" s="209" t="s">
        <v>2344</v>
      </c>
      <c r="B1993" s="209" t="s">
        <v>251</v>
      </c>
      <c r="J1993" s="212"/>
    </row>
    <row r="1994" ht="22.5" customHeight="1">
      <c r="A1994" s="209" t="s">
        <v>2345</v>
      </c>
      <c r="B1994" s="209" t="s">
        <v>251</v>
      </c>
      <c r="J1994" s="212"/>
    </row>
    <row r="1995" ht="22.5" customHeight="1">
      <c r="A1995" s="209" t="s">
        <v>2346</v>
      </c>
      <c r="B1995" s="209" t="s">
        <v>251</v>
      </c>
      <c r="J1995" s="212"/>
    </row>
    <row r="1996" ht="22.5" customHeight="1">
      <c r="A1996" s="209" t="s">
        <v>2347</v>
      </c>
      <c r="B1996" s="209" t="s">
        <v>251</v>
      </c>
      <c r="J1996" s="212"/>
    </row>
    <row r="1997" ht="22.5" customHeight="1">
      <c r="A1997" s="209" t="s">
        <v>2348</v>
      </c>
      <c r="B1997" s="209" t="s">
        <v>251</v>
      </c>
      <c r="J1997" s="212"/>
    </row>
    <row r="1998" ht="22.5" customHeight="1">
      <c r="A1998" s="209" t="s">
        <v>2349</v>
      </c>
      <c r="B1998" s="209" t="s">
        <v>251</v>
      </c>
      <c r="J1998" s="212"/>
    </row>
    <row r="1999" ht="22.5" customHeight="1">
      <c r="A1999" s="209" t="s">
        <v>2350</v>
      </c>
      <c r="B1999" s="209" t="s">
        <v>251</v>
      </c>
      <c r="J1999" s="212"/>
    </row>
    <row r="2000" ht="22.5" customHeight="1">
      <c r="A2000" s="209" t="s">
        <v>2351</v>
      </c>
      <c r="B2000" s="209" t="s">
        <v>251</v>
      </c>
      <c r="J2000" s="212"/>
    </row>
    <row r="2001" ht="22.5" customHeight="1">
      <c r="A2001" s="209" t="s">
        <v>2352</v>
      </c>
      <c r="B2001" s="209" t="s">
        <v>251</v>
      </c>
      <c r="J2001" s="212"/>
    </row>
    <row r="2002" ht="22.5" customHeight="1">
      <c r="A2002" s="209" t="s">
        <v>2353</v>
      </c>
      <c r="B2002" s="209" t="s">
        <v>251</v>
      </c>
      <c r="J2002" s="212"/>
    </row>
    <row r="2003" ht="22.5" customHeight="1">
      <c r="A2003" s="209" t="s">
        <v>2354</v>
      </c>
      <c r="B2003" s="209" t="s">
        <v>251</v>
      </c>
      <c r="J2003" s="212"/>
    </row>
    <row r="2004" ht="22.5" customHeight="1">
      <c r="A2004" s="209" t="s">
        <v>2355</v>
      </c>
      <c r="B2004" s="209" t="s">
        <v>251</v>
      </c>
      <c r="J2004" s="212"/>
    </row>
    <row r="2005" ht="22.5" customHeight="1">
      <c r="A2005" s="209" t="s">
        <v>2356</v>
      </c>
      <c r="B2005" s="209" t="s">
        <v>251</v>
      </c>
      <c r="J2005" s="212"/>
    </row>
    <row r="2006" ht="22.5" customHeight="1">
      <c r="A2006" s="209" t="s">
        <v>2357</v>
      </c>
      <c r="B2006" s="209" t="s">
        <v>251</v>
      </c>
      <c r="J2006" s="212"/>
    </row>
    <row r="2007" ht="22.5" customHeight="1">
      <c r="A2007" s="209" t="s">
        <v>2358</v>
      </c>
      <c r="B2007" s="209" t="s">
        <v>251</v>
      </c>
      <c r="J2007" s="212"/>
    </row>
    <row r="2008" ht="22.5" customHeight="1">
      <c r="A2008" s="209" t="s">
        <v>2359</v>
      </c>
      <c r="B2008" s="209" t="s">
        <v>251</v>
      </c>
      <c r="J2008" s="212"/>
    </row>
    <row r="2009" ht="22.5" customHeight="1">
      <c r="A2009" s="209" t="s">
        <v>2360</v>
      </c>
      <c r="B2009" s="209" t="s">
        <v>251</v>
      </c>
      <c r="J2009" s="212"/>
    </row>
    <row r="2010" ht="22.5" customHeight="1">
      <c r="A2010" s="209" t="s">
        <v>2361</v>
      </c>
      <c r="B2010" s="209" t="s">
        <v>251</v>
      </c>
      <c r="J2010" s="212"/>
    </row>
    <row r="2011" ht="22.5" customHeight="1">
      <c r="A2011" s="209" t="s">
        <v>2362</v>
      </c>
      <c r="B2011" s="209" t="s">
        <v>251</v>
      </c>
      <c r="J2011" s="212"/>
    </row>
    <row r="2012" ht="22.5" customHeight="1">
      <c r="A2012" s="209" t="s">
        <v>2363</v>
      </c>
      <c r="B2012" s="209" t="s">
        <v>251</v>
      </c>
      <c r="J2012" s="212"/>
    </row>
    <row r="2013" ht="22.5" customHeight="1">
      <c r="A2013" s="209" t="s">
        <v>2364</v>
      </c>
      <c r="B2013" s="209" t="s">
        <v>251</v>
      </c>
      <c r="J2013" s="212"/>
    </row>
    <row r="2014" ht="22.5" customHeight="1">
      <c r="A2014" s="209" t="s">
        <v>2365</v>
      </c>
      <c r="B2014" s="209" t="s">
        <v>251</v>
      </c>
      <c r="J2014" s="212"/>
    </row>
    <row r="2015" ht="22.5" customHeight="1">
      <c r="A2015" s="209" t="s">
        <v>2366</v>
      </c>
      <c r="B2015" s="209" t="s">
        <v>251</v>
      </c>
      <c r="J2015" s="212"/>
    </row>
    <row r="2016" ht="22.5" customHeight="1">
      <c r="A2016" s="209" t="s">
        <v>2367</v>
      </c>
      <c r="B2016" s="209" t="s">
        <v>251</v>
      </c>
      <c r="J2016" s="212"/>
    </row>
    <row r="2017" ht="22.5" customHeight="1">
      <c r="A2017" s="209" t="s">
        <v>2368</v>
      </c>
      <c r="B2017" s="209" t="s">
        <v>251</v>
      </c>
      <c r="J2017" s="212"/>
    </row>
    <row r="2018" ht="22.5" customHeight="1">
      <c r="A2018" s="209" t="s">
        <v>2369</v>
      </c>
      <c r="B2018" s="209" t="s">
        <v>251</v>
      </c>
      <c r="J2018" s="212"/>
    </row>
    <row r="2019" ht="22.5" customHeight="1">
      <c r="A2019" s="209" t="s">
        <v>2370</v>
      </c>
      <c r="B2019" s="209" t="s">
        <v>251</v>
      </c>
      <c r="J2019" s="212"/>
    </row>
    <row r="2020" ht="22.5" customHeight="1">
      <c r="A2020" s="209" t="s">
        <v>2371</v>
      </c>
      <c r="B2020" s="209" t="s">
        <v>251</v>
      </c>
      <c r="J2020" s="212"/>
    </row>
    <row r="2021" ht="22.5" customHeight="1">
      <c r="A2021" s="209" t="s">
        <v>2372</v>
      </c>
      <c r="B2021" s="209" t="s">
        <v>251</v>
      </c>
      <c r="J2021" s="212"/>
    </row>
    <row r="2022" ht="22.5" customHeight="1">
      <c r="A2022" s="209" t="s">
        <v>2373</v>
      </c>
      <c r="B2022" s="209" t="s">
        <v>251</v>
      </c>
      <c r="J2022" s="212"/>
    </row>
    <row r="2023" ht="22.5" customHeight="1">
      <c r="A2023" s="209" t="s">
        <v>2374</v>
      </c>
      <c r="B2023" s="209" t="s">
        <v>251</v>
      </c>
      <c r="J2023" s="212"/>
    </row>
    <row r="2024" ht="22.5" customHeight="1">
      <c r="A2024" s="209" t="s">
        <v>2375</v>
      </c>
      <c r="B2024" s="209" t="s">
        <v>251</v>
      </c>
      <c r="J2024" s="212"/>
    </row>
    <row r="2025" ht="22.5" customHeight="1">
      <c r="A2025" s="209" t="s">
        <v>2376</v>
      </c>
      <c r="B2025" s="209" t="s">
        <v>251</v>
      </c>
      <c r="J2025" s="212"/>
    </row>
    <row r="2026" ht="22.5" customHeight="1">
      <c r="A2026" s="209" t="s">
        <v>2377</v>
      </c>
      <c r="B2026" s="209" t="s">
        <v>251</v>
      </c>
      <c r="J2026" s="212"/>
    </row>
    <row r="2027" ht="22.5" customHeight="1">
      <c r="A2027" s="209" t="s">
        <v>2378</v>
      </c>
      <c r="B2027" s="209" t="s">
        <v>251</v>
      </c>
      <c r="J2027" s="212"/>
    </row>
    <row r="2028" ht="22.5" customHeight="1">
      <c r="A2028" s="209" t="s">
        <v>2379</v>
      </c>
      <c r="B2028" s="209" t="s">
        <v>251</v>
      </c>
      <c r="J2028" s="212"/>
    </row>
    <row r="2029" ht="22.5" customHeight="1">
      <c r="A2029" s="209" t="s">
        <v>2380</v>
      </c>
      <c r="B2029" s="209" t="s">
        <v>251</v>
      </c>
      <c r="J2029" s="212"/>
    </row>
    <row r="2030" ht="22.5" customHeight="1">
      <c r="A2030" s="209" t="s">
        <v>2381</v>
      </c>
      <c r="B2030" s="209" t="s">
        <v>251</v>
      </c>
      <c r="J2030" s="212"/>
    </row>
    <row r="2031" ht="22.5" customHeight="1">
      <c r="A2031" s="209" t="s">
        <v>2382</v>
      </c>
      <c r="B2031" s="209" t="s">
        <v>251</v>
      </c>
      <c r="J2031" s="212"/>
    </row>
    <row r="2032" ht="22.5" customHeight="1">
      <c r="A2032" s="209" t="s">
        <v>2383</v>
      </c>
      <c r="B2032" s="209" t="s">
        <v>251</v>
      </c>
      <c r="J2032" s="212"/>
    </row>
    <row r="2033" ht="22.5" customHeight="1">
      <c r="A2033" s="209" t="s">
        <v>2384</v>
      </c>
      <c r="B2033" s="209" t="s">
        <v>251</v>
      </c>
      <c r="J2033" s="212"/>
    </row>
    <row r="2034" ht="22.5" customHeight="1">
      <c r="A2034" s="209" t="s">
        <v>2385</v>
      </c>
      <c r="B2034" s="209" t="s">
        <v>251</v>
      </c>
      <c r="J2034" s="212"/>
    </row>
    <row r="2035" ht="22.5" customHeight="1">
      <c r="A2035" s="209" t="s">
        <v>2386</v>
      </c>
      <c r="B2035" s="209" t="s">
        <v>251</v>
      </c>
      <c r="J2035" s="212"/>
    </row>
    <row r="2036" ht="22.5" customHeight="1">
      <c r="A2036" s="209" t="s">
        <v>2387</v>
      </c>
      <c r="B2036" s="209" t="s">
        <v>251</v>
      </c>
      <c r="J2036" s="212"/>
    </row>
    <row r="2037" ht="22.5" customHeight="1">
      <c r="A2037" s="209" t="s">
        <v>2388</v>
      </c>
      <c r="B2037" s="209" t="s">
        <v>251</v>
      </c>
      <c r="J2037" s="212"/>
    </row>
    <row r="2038" ht="22.5" customHeight="1">
      <c r="A2038" s="209" t="s">
        <v>2389</v>
      </c>
      <c r="B2038" s="209" t="s">
        <v>251</v>
      </c>
      <c r="J2038" s="212"/>
    </row>
    <row r="2039" ht="22.5" customHeight="1">
      <c r="A2039" s="209" t="s">
        <v>2390</v>
      </c>
      <c r="B2039" s="209" t="s">
        <v>251</v>
      </c>
      <c r="J2039" s="212"/>
    </row>
    <row r="2040" ht="22.5" customHeight="1">
      <c r="A2040" s="209" t="s">
        <v>2391</v>
      </c>
      <c r="B2040" s="209" t="s">
        <v>251</v>
      </c>
      <c r="J2040" s="212"/>
    </row>
    <row r="2041" ht="22.5" customHeight="1">
      <c r="A2041" s="209" t="s">
        <v>2392</v>
      </c>
      <c r="B2041" s="209" t="s">
        <v>251</v>
      </c>
      <c r="J2041" s="212"/>
    </row>
    <row r="2042" ht="22.5" customHeight="1">
      <c r="A2042" s="209" t="s">
        <v>2393</v>
      </c>
      <c r="B2042" s="209" t="s">
        <v>251</v>
      </c>
      <c r="J2042" s="212"/>
    </row>
    <row r="2043" ht="22.5" customHeight="1">
      <c r="A2043" s="209" t="s">
        <v>2394</v>
      </c>
      <c r="B2043" s="209" t="s">
        <v>251</v>
      </c>
      <c r="J2043" s="212"/>
    </row>
    <row r="2044" ht="22.5" customHeight="1">
      <c r="A2044" s="209" t="s">
        <v>2395</v>
      </c>
      <c r="B2044" s="209" t="s">
        <v>251</v>
      </c>
      <c r="J2044" s="212"/>
    </row>
    <row r="2045" ht="22.5" customHeight="1">
      <c r="A2045" s="209" t="s">
        <v>2396</v>
      </c>
      <c r="B2045" s="209" t="s">
        <v>251</v>
      </c>
      <c r="J2045" s="212"/>
    </row>
    <row r="2046" ht="22.5" customHeight="1">
      <c r="A2046" s="209" t="s">
        <v>2397</v>
      </c>
      <c r="B2046" s="209" t="s">
        <v>251</v>
      </c>
      <c r="J2046" s="212"/>
    </row>
    <row r="2047" ht="22.5" customHeight="1">
      <c r="A2047" s="209" t="s">
        <v>2398</v>
      </c>
      <c r="B2047" s="209" t="s">
        <v>251</v>
      </c>
      <c r="J2047" s="212"/>
    </row>
    <row r="2048" ht="22.5" customHeight="1">
      <c r="A2048" s="209" t="s">
        <v>2399</v>
      </c>
      <c r="B2048" s="209" t="s">
        <v>251</v>
      </c>
      <c r="J2048" s="212"/>
    </row>
    <row r="2049" ht="22.5" customHeight="1">
      <c r="A2049" s="209" t="s">
        <v>2400</v>
      </c>
      <c r="B2049" s="209" t="s">
        <v>251</v>
      </c>
      <c r="J2049" s="212"/>
    </row>
    <row r="2050" ht="22.5" customHeight="1">
      <c r="A2050" s="209" t="s">
        <v>2401</v>
      </c>
      <c r="B2050" s="209" t="s">
        <v>251</v>
      </c>
      <c r="J2050" s="212"/>
    </row>
    <row r="2051" ht="22.5" customHeight="1">
      <c r="A2051" s="209" t="s">
        <v>2402</v>
      </c>
      <c r="B2051" s="209" t="s">
        <v>251</v>
      </c>
      <c r="J2051" s="212"/>
    </row>
    <row r="2052" ht="22.5" customHeight="1">
      <c r="A2052" s="209" t="s">
        <v>2403</v>
      </c>
      <c r="B2052" s="209" t="s">
        <v>251</v>
      </c>
      <c r="J2052" s="212"/>
    </row>
    <row r="2053" ht="22.5" customHeight="1">
      <c r="A2053" s="209" t="s">
        <v>2404</v>
      </c>
      <c r="B2053" s="209" t="s">
        <v>251</v>
      </c>
      <c r="J2053" s="212"/>
    </row>
    <row r="2054" ht="22.5" customHeight="1">
      <c r="A2054" s="209" t="s">
        <v>2405</v>
      </c>
      <c r="B2054" s="209" t="s">
        <v>251</v>
      </c>
      <c r="J2054" s="212"/>
    </row>
    <row r="2055" ht="22.5" customHeight="1">
      <c r="A2055" s="209" t="s">
        <v>2406</v>
      </c>
      <c r="B2055" s="209" t="s">
        <v>251</v>
      </c>
      <c r="J2055" s="212"/>
    </row>
    <row r="2056" ht="22.5" customHeight="1">
      <c r="A2056" s="209" t="s">
        <v>2407</v>
      </c>
      <c r="B2056" s="209" t="s">
        <v>251</v>
      </c>
      <c r="J2056" s="212"/>
    </row>
    <row r="2057" ht="22.5" customHeight="1">
      <c r="A2057" s="209" t="s">
        <v>2408</v>
      </c>
      <c r="B2057" s="209" t="s">
        <v>251</v>
      </c>
      <c r="J2057" s="212"/>
    </row>
    <row r="2058" ht="22.5" customHeight="1">
      <c r="A2058" s="209" t="s">
        <v>2409</v>
      </c>
      <c r="B2058" s="209" t="s">
        <v>251</v>
      </c>
      <c r="J2058" s="212"/>
    </row>
    <row r="2059" ht="22.5" customHeight="1">
      <c r="A2059" s="209" t="s">
        <v>2410</v>
      </c>
      <c r="B2059" s="209" t="s">
        <v>251</v>
      </c>
      <c r="J2059" s="212"/>
    </row>
    <row r="2060" ht="22.5" customHeight="1">
      <c r="A2060" s="209" t="s">
        <v>2411</v>
      </c>
      <c r="B2060" s="209" t="s">
        <v>251</v>
      </c>
      <c r="J2060" s="212"/>
    </row>
    <row r="2061" ht="22.5" customHeight="1">
      <c r="A2061" s="209" t="s">
        <v>2412</v>
      </c>
      <c r="B2061" s="209" t="s">
        <v>251</v>
      </c>
      <c r="J2061" s="212"/>
    </row>
    <row r="2062" ht="22.5" customHeight="1">
      <c r="A2062" s="209" t="s">
        <v>2413</v>
      </c>
      <c r="B2062" s="209" t="s">
        <v>251</v>
      </c>
      <c r="J2062" s="212"/>
    </row>
    <row r="2063" ht="22.5" customHeight="1">
      <c r="A2063" s="209" t="s">
        <v>2414</v>
      </c>
      <c r="B2063" s="209" t="s">
        <v>251</v>
      </c>
      <c r="J2063" s="212"/>
    </row>
    <row r="2064" ht="22.5" customHeight="1">
      <c r="A2064" s="209" t="s">
        <v>2415</v>
      </c>
      <c r="B2064" s="209" t="s">
        <v>251</v>
      </c>
      <c r="J2064" s="212"/>
    </row>
    <row r="2065" ht="22.5" customHeight="1">
      <c r="A2065" s="209" t="s">
        <v>2416</v>
      </c>
      <c r="B2065" s="209" t="s">
        <v>251</v>
      </c>
      <c r="J2065" s="212"/>
    </row>
    <row r="2066" ht="22.5" customHeight="1">
      <c r="A2066" s="209" t="s">
        <v>2417</v>
      </c>
      <c r="B2066" s="209" t="s">
        <v>251</v>
      </c>
      <c r="J2066" s="212"/>
    </row>
    <row r="2067" ht="22.5" customHeight="1">
      <c r="A2067" s="209" t="s">
        <v>2418</v>
      </c>
      <c r="B2067" s="209" t="s">
        <v>251</v>
      </c>
      <c r="J2067" s="212"/>
    </row>
    <row r="2068" ht="22.5" customHeight="1">
      <c r="A2068" s="209" t="s">
        <v>2419</v>
      </c>
      <c r="B2068" s="209" t="s">
        <v>251</v>
      </c>
      <c r="J2068" s="212"/>
    </row>
    <row r="2069" ht="22.5" customHeight="1">
      <c r="A2069" s="209" t="s">
        <v>2420</v>
      </c>
      <c r="B2069" s="209" t="s">
        <v>251</v>
      </c>
      <c r="J2069" s="212"/>
    </row>
    <row r="2070" ht="22.5" customHeight="1">
      <c r="A2070" s="209" t="s">
        <v>2421</v>
      </c>
      <c r="B2070" s="209" t="s">
        <v>251</v>
      </c>
      <c r="J2070" s="212"/>
    </row>
    <row r="2071" ht="22.5" customHeight="1">
      <c r="A2071" s="209" t="s">
        <v>2422</v>
      </c>
      <c r="B2071" s="209" t="s">
        <v>251</v>
      </c>
      <c r="J2071" s="212"/>
    </row>
    <row r="2072" ht="22.5" customHeight="1">
      <c r="A2072" s="209" t="s">
        <v>2423</v>
      </c>
      <c r="B2072" s="209" t="s">
        <v>251</v>
      </c>
      <c r="J2072" s="212"/>
    </row>
    <row r="2073" ht="22.5" customHeight="1">
      <c r="A2073" s="209" t="s">
        <v>2424</v>
      </c>
      <c r="B2073" s="209" t="s">
        <v>251</v>
      </c>
      <c r="J2073" s="212"/>
    </row>
    <row r="2074" ht="22.5" customHeight="1">
      <c r="A2074" s="209" t="s">
        <v>2425</v>
      </c>
      <c r="B2074" s="209" t="s">
        <v>251</v>
      </c>
      <c r="J2074" s="212"/>
    </row>
    <row r="2075" ht="22.5" customHeight="1">
      <c r="A2075" s="209" t="s">
        <v>2426</v>
      </c>
      <c r="B2075" s="209" t="s">
        <v>251</v>
      </c>
      <c r="J2075" s="212"/>
    </row>
    <row r="2076" ht="22.5" customHeight="1">
      <c r="A2076" s="209" t="s">
        <v>2427</v>
      </c>
      <c r="B2076" s="209" t="s">
        <v>251</v>
      </c>
      <c r="J2076" s="212"/>
    </row>
    <row r="2077" ht="22.5" customHeight="1">
      <c r="A2077" s="209" t="s">
        <v>2428</v>
      </c>
      <c r="B2077" s="209" t="s">
        <v>251</v>
      </c>
      <c r="J2077" s="212"/>
    </row>
    <row r="2078" ht="22.5" customHeight="1">
      <c r="A2078" s="209" t="s">
        <v>2429</v>
      </c>
      <c r="B2078" s="209" t="s">
        <v>251</v>
      </c>
      <c r="J2078" s="212"/>
    </row>
    <row r="2079" ht="22.5" customHeight="1">
      <c r="A2079" s="209" t="s">
        <v>2430</v>
      </c>
      <c r="B2079" s="209" t="s">
        <v>251</v>
      </c>
      <c r="J2079" s="212"/>
    </row>
    <row r="2080" ht="22.5" customHeight="1">
      <c r="A2080" s="209" t="s">
        <v>2431</v>
      </c>
      <c r="B2080" s="209" t="s">
        <v>251</v>
      </c>
      <c r="J2080" s="212"/>
    </row>
    <row r="2081" ht="22.5" customHeight="1">
      <c r="A2081" s="209" t="s">
        <v>2432</v>
      </c>
      <c r="B2081" s="209" t="s">
        <v>251</v>
      </c>
      <c r="J2081" s="212"/>
    </row>
    <row r="2082" ht="22.5" customHeight="1">
      <c r="A2082" s="209" t="s">
        <v>2433</v>
      </c>
      <c r="B2082" s="209" t="s">
        <v>251</v>
      </c>
      <c r="J2082" s="212"/>
    </row>
    <row r="2083" ht="22.5" customHeight="1">
      <c r="A2083" s="209" t="s">
        <v>2434</v>
      </c>
      <c r="B2083" s="209" t="s">
        <v>251</v>
      </c>
      <c r="J2083" s="212"/>
    </row>
    <row r="2084" ht="22.5" customHeight="1">
      <c r="A2084" s="209" t="s">
        <v>2435</v>
      </c>
      <c r="B2084" s="209" t="s">
        <v>251</v>
      </c>
      <c r="J2084" s="212"/>
    </row>
    <row r="2085" ht="22.5" customHeight="1">
      <c r="A2085" s="209" t="s">
        <v>2436</v>
      </c>
      <c r="B2085" s="209" t="s">
        <v>251</v>
      </c>
      <c r="J2085" s="212"/>
    </row>
    <row r="2086" ht="22.5" customHeight="1">
      <c r="A2086" s="209" t="s">
        <v>2437</v>
      </c>
      <c r="B2086" s="209" t="s">
        <v>251</v>
      </c>
      <c r="J2086" s="212"/>
    </row>
    <row r="2087" ht="22.5" customHeight="1">
      <c r="A2087" s="209" t="s">
        <v>2438</v>
      </c>
      <c r="B2087" s="209" t="s">
        <v>251</v>
      </c>
      <c r="J2087" s="212"/>
    </row>
    <row r="2088" ht="22.5" customHeight="1">
      <c r="A2088" s="209" t="s">
        <v>2439</v>
      </c>
      <c r="B2088" s="209" t="s">
        <v>251</v>
      </c>
      <c r="J2088" s="212"/>
    </row>
    <row r="2089" ht="22.5" customHeight="1">
      <c r="A2089" s="209" t="s">
        <v>2440</v>
      </c>
      <c r="B2089" s="209" t="s">
        <v>251</v>
      </c>
      <c r="J2089" s="212"/>
    </row>
    <row r="2090" ht="22.5" customHeight="1">
      <c r="A2090" s="209" t="s">
        <v>2441</v>
      </c>
      <c r="B2090" s="209" t="s">
        <v>251</v>
      </c>
      <c r="J2090" s="212"/>
    </row>
    <row r="2091" ht="22.5" customHeight="1">
      <c r="A2091" s="209" t="s">
        <v>2442</v>
      </c>
      <c r="B2091" s="209" t="s">
        <v>251</v>
      </c>
      <c r="J2091" s="212"/>
    </row>
    <row r="2092" ht="22.5" customHeight="1">
      <c r="A2092" s="209" t="s">
        <v>2443</v>
      </c>
      <c r="B2092" s="209" t="s">
        <v>251</v>
      </c>
      <c r="J2092" s="212"/>
    </row>
    <row r="2093" ht="22.5" customHeight="1">
      <c r="A2093" s="209" t="s">
        <v>2444</v>
      </c>
      <c r="B2093" s="209" t="s">
        <v>251</v>
      </c>
      <c r="J2093" s="212"/>
    </row>
    <row r="2094" ht="22.5" customHeight="1">
      <c r="A2094" s="209" t="s">
        <v>2445</v>
      </c>
      <c r="B2094" s="209" t="s">
        <v>251</v>
      </c>
      <c r="J2094" s="212"/>
    </row>
    <row r="2095" ht="22.5" customHeight="1">
      <c r="A2095" s="209" t="s">
        <v>2446</v>
      </c>
      <c r="B2095" s="209" t="s">
        <v>251</v>
      </c>
      <c r="J2095" s="212"/>
    </row>
    <row r="2096" ht="22.5" customHeight="1">
      <c r="A2096" s="209" t="s">
        <v>2447</v>
      </c>
      <c r="B2096" s="209" t="s">
        <v>251</v>
      </c>
      <c r="J2096" s="212"/>
    </row>
    <row r="2097" ht="22.5" customHeight="1">
      <c r="A2097" s="209" t="s">
        <v>2448</v>
      </c>
      <c r="B2097" s="209" t="s">
        <v>251</v>
      </c>
      <c r="J2097" s="212"/>
    </row>
    <row r="2098" ht="22.5" customHeight="1">
      <c r="A2098" s="209" t="s">
        <v>2449</v>
      </c>
      <c r="B2098" s="209" t="s">
        <v>251</v>
      </c>
      <c r="J2098" s="212"/>
    </row>
    <row r="2099" ht="22.5" customHeight="1">
      <c r="A2099" s="209" t="s">
        <v>2450</v>
      </c>
      <c r="B2099" s="209" t="s">
        <v>251</v>
      </c>
      <c r="J2099" s="212"/>
    </row>
    <row r="2100" ht="22.5" customHeight="1">
      <c r="A2100" s="209" t="s">
        <v>2451</v>
      </c>
      <c r="B2100" s="209" t="s">
        <v>251</v>
      </c>
      <c r="J2100" s="212"/>
    </row>
    <row r="2101" ht="22.5" customHeight="1">
      <c r="A2101" s="209" t="s">
        <v>2452</v>
      </c>
      <c r="B2101" s="209" t="s">
        <v>251</v>
      </c>
      <c r="J2101" s="212"/>
    </row>
    <row r="2102" ht="22.5" customHeight="1">
      <c r="A2102" s="209" t="s">
        <v>2453</v>
      </c>
      <c r="B2102" s="209" t="s">
        <v>251</v>
      </c>
      <c r="J2102" s="212"/>
    </row>
    <row r="2103" ht="22.5" customHeight="1">
      <c r="A2103" s="209" t="s">
        <v>2454</v>
      </c>
      <c r="B2103" s="209" t="s">
        <v>251</v>
      </c>
      <c r="J2103" s="212"/>
    </row>
    <row r="2104" ht="22.5" customHeight="1">
      <c r="A2104" s="209" t="s">
        <v>2455</v>
      </c>
      <c r="B2104" s="209" t="s">
        <v>251</v>
      </c>
      <c r="J2104" s="212"/>
    </row>
    <row r="2105" ht="22.5" customHeight="1">
      <c r="A2105" s="209" t="s">
        <v>2456</v>
      </c>
      <c r="B2105" s="209" t="s">
        <v>251</v>
      </c>
      <c r="J2105" s="212"/>
    </row>
    <row r="2106" ht="22.5" customHeight="1">
      <c r="A2106" s="209" t="s">
        <v>2457</v>
      </c>
      <c r="B2106" s="209" t="s">
        <v>251</v>
      </c>
      <c r="J2106" s="212"/>
    </row>
    <row r="2107" ht="22.5" customHeight="1">
      <c r="A2107" s="209" t="s">
        <v>2458</v>
      </c>
      <c r="B2107" s="209" t="s">
        <v>251</v>
      </c>
      <c r="J2107" s="212"/>
    </row>
    <row r="2108" ht="22.5" customHeight="1">
      <c r="A2108" s="209" t="s">
        <v>2459</v>
      </c>
      <c r="B2108" s="209" t="s">
        <v>251</v>
      </c>
      <c r="J2108" s="212"/>
    </row>
    <row r="2109" ht="22.5" customHeight="1">
      <c r="A2109" s="209" t="s">
        <v>2460</v>
      </c>
      <c r="B2109" s="209" t="s">
        <v>251</v>
      </c>
      <c r="J2109" s="212"/>
    </row>
    <row r="2110" ht="22.5" customHeight="1">
      <c r="A2110" s="209" t="s">
        <v>2461</v>
      </c>
      <c r="B2110" s="209" t="s">
        <v>251</v>
      </c>
      <c r="J2110" s="212"/>
    </row>
    <row r="2111" ht="22.5" customHeight="1">
      <c r="A2111" s="209" t="s">
        <v>2462</v>
      </c>
      <c r="B2111" s="209" t="s">
        <v>251</v>
      </c>
      <c r="J2111" s="212"/>
    </row>
    <row r="2112" ht="22.5" customHeight="1">
      <c r="A2112" s="209" t="s">
        <v>2463</v>
      </c>
      <c r="B2112" s="209" t="s">
        <v>251</v>
      </c>
      <c r="J2112" s="212"/>
    </row>
    <row r="2113" ht="22.5" customHeight="1">
      <c r="A2113" s="209" t="s">
        <v>2464</v>
      </c>
      <c r="B2113" s="209" t="s">
        <v>251</v>
      </c>
      <c r="J2113" s="212"/>
    </row>
    <row r="2114" ht="22.5" customHeight="1">
      <c r="A2114" s="209" t="s">
        <v>2465</v>
      </c>
      <c r="B2114" s="209" t="s">
        <v>251</v>
      </c>
      <c r="J2114" s="212"/>
    </row>
    <row r="2115" ht="22.5" customHeight="1">
      <c r="A2115" s="209" t="s">
        <v>2466</v>
      </c>
      <c r="B2115" s="209" t="s">
        <v>251</v>
      </c>
      <c r="J2115" s="212"/>
    </row>
    <row r="2116" ht="22.5" customHeight="1">
      <c r="A2116" s="209" t="s">
        <v>2467</v>
      </c>
      <c r="B2116" s="209" t="s">
        <v>251</v>
      </c>
      <c r="J2116" s="212"/>
    </row>
    <row r="2117" ht="22.5" customHeight="1">
      <c r="A2117" s="209" t="s">
        <v>2468</v>
      </c>
      <c r="B2117" s="209" t="s">
        <v>251</v>
      </c>
      <c r="J2117" s="212"/>
    </row>
    <row r="2118" ht="22.5" customHeight="1">
      <c r="A2118" s="209" t="s">
        <v>2469</v>
      </c>
      <c r="B2118" s="209" t="s">
        <v>251</v>
      </c>
      <c r="J2118" s="212"/>
    </row>
    <row r="2119" ht="22.5" customHeight="1">
      <c r="A2119" s="209" t="s">
        <v>2470</v>
      </c>
      <c r="B2119" s="209" t="s">
        <v>251</v>
      </c>
      <c r="J2119" s="212"/>
    </row>
    <row r="2120" ht="22.5" customHeight="1">
      <c r="A2120" s="209" t="s">
        <v>2471</v>
      </c>
      <c r="B2120" s="209" t="s">
        <v>251</v>
      </c>
      <c r="J2120" s="212"/>
    </row>
    <row r="2121" ht="22.5" customHeight="1">
      <c r="A2121" s="209" t="s">
        <v>2472</v>
      </c>
      <c r="B2121" s="209" t="s">
        <v>251</v>
      </c>
      <c r="J2121" s="212"/>
    </row>
    <row r="2122" ht="22.5" customHeight="1">
      <c r="A2122" s="209" t="s">
        <v>2473</v>
      </c>
      <c r="B2122" s="209" t="s">
        <v>251</v>
      </c>
      <c r="J2122" s="212"/>
    </row>
    <row r="2123" ht="22.5" customHeight="1">
      <c r="A2123" s="209" t="s">
        <v>2474</v>
      </c>
      <c r="B2123" s="209" t="s">
        <v>251</v>
      </c>
      <c r="J2123" s="212"/>
    </row>
    <row r="2124" ht="22.5" customHeight="1">
      <c r="A2124" s="209" t="s">
        <v>2475</v>
      </c>
      <c r="B2124" s="209" t="s">
        <v>251</v>
      </c>
      <c r="J2124" s="212"/>
    </row>
    <row r="2125" ht="22.5" customHeight="1">
      <c r="A2125" s="209" t="s">
        <v>2476</v>
      </c>
      <c r="B2125" s="209" t="s">
        <v>251</v>
      </c>
      <c r="J2125" s="212"/>
    </row>
    <row r="2126" ht="22.5" customHeight="1">
      <c r="A2126" s="209" t="s">
        <v>2477</v>
      </c>
      <c r="B2126" s="209" t="s">
        <v>251</v>
      </c>
      <c r="J2126" s="212"/>
    </row>
    <row r="2127" ht="22.5" customHeight="1">
      <c r="A2127" s="209" t="s">
        <v>2478</v>
      </c>
      <c r="B2127" s="209" t="s">
        <v>251</v>
      </c>
      <c r="J2127" s="212"/>
    </row>
    <row r="2128" ht="22.5" customHeight="1">
      <c r="A2128" s="209" t="s">
        <v>2479</v>
      </c>
      <c r="B2128" s="209" t="s">
        <v>251</v>
      </c>
      <c r="J2128" s="212"/>
    </row>
    <row r="2129" ht="22.5" customHeight="1">
      <c r="A2129" s="209" t="s">
        <v>2480</v>
      </c>
      <c r="B2129" s="209" t="s">
        <v>251</v>
      </c>
      <c r="J2129" s="212"/>
    </row>
    <row r="2130" ht="22.5" customHeight="1">
      <c r="A2130" s="209" t="s">
        <v>2481</v>
      </c>
      <c r="B2130" s="209" t="s">
        <v>251</v>
      </c>
      <c r="J2130" s="212"/>
    </row>
    <row r="2131" ht="22.5" customHeight="1">
      <c r="A2131" s="209" t="s">
        <v>2482</v>
      </c>
      <c r="B2131" s="209" t="s">
        <v>251</v>
      </c>
      <c r="J2131" s="212"/>
    </row>
    <row r="2132" ht="22.5" customHeight="1">
      <c r="A2132" s="209" t="s">
        <v>2483</v>
      </c>
      <c r="B2132" s="209" t="s">
        <v>251</v>
      </c>
      <c r="J2132" s="212"/>
    </row>
    <row r="2133" ht="22.5" customHeight="1">
      <c r="A2133" s="209" t="s">
        <v>2484</v>
      </c>
      <c r="B2133" s="209" t="s">
        <v>251</v>
      </c>
      <c r="J2133" s="212"/>
    </row>
    <row r="2134" ht="22.5" customHeight="1">
      <c r="A2134" s="209" t="s">
        <v>2485</v>
      </c>
      <c r="B2134" s="209" t="s">
        <v>251</v>
      </c>
      <c r="J2134" s="212"/>
    </row>
    <row r="2135" ht="22.5" customHeight="1">
      <c r="A2135" s="209" t="s">
        <v>2486</v>
      </c>
      <c r="B2135" s="209" t="s">
        <v>251</v>
      </c>
      <c r="J2135" s="212"/>
    </row>
    <row r="2136" ht="22.5" customHeight="1">
      <c r="A2136" s="209" t="s">
        <v>2487</v>
      </c>
      <c r="B2136" s="209" t="s">
        <v>251</v>
      </c>
      <c r="J2136" s="212"/>
    </row>
    <row r="2137" ht="22.5" customHeight="1">
      <c r="A2137" s="209" t="s">
        <v>2488</v>
      </c>
      <c r="B2137" s="209" t="s">
        <v>251</v>
      </c>
      <c r="J2137" s="212"/>
    </row>
    <row r="2138" ht="22.5" customHeight="1">
      <c r="A2138" s="209" t="s">
        <v>2489</v>
      </c>
      <c r="B2138" s="209" t="s">
        <v>251</v>
      </c>
      <c r="J2138" s="212"/>
    </row>
    <row r="2139" ht="22.5" customHeight="1">
      <c r="A2139" s="209" t="s">
        <v>2490</v>
      </c>
      <c r="B2139" s="209" t="s">
        <v>251</v>
      </c>
      <c r="J2139" s="212"/>
    </row>
    <row r="2140" ht="22.5" customHeight="1">
      <c r="A2140" s="209" t="s">
        <v>2491</v>
      </c>
      <c r="B2140" s="209" t="s">
        <v>251</v>
      </c>
      <c r="J2140" s="212"/>
    </row>
    <row r="2141" ht="22.5" customHeight="1">
      <c r="A2141" s="209" t="s">
        <v>2492</v>
      </c>
      <c r="B2141" s="209" t="s">
        <v>251</v>
      </c>
      <c r="J2141" s="212"/>
    </row>
    <row r="2142" ht="22.5" customHeight="1">
      <c r="A2142" s="209" t="s">
        <v>2493</v>
      </c>
      <c r="B2142" s="209" t="s">
        <v>251</v>
      </c>
      <c r="J2142" s="212"/>
    </row>
    <row r="2143" ht="22.5" customHeight="1">
      <c r="A2143" s="209" t="s">
        <v>2494</v>
      </c>
      <c r="B2143" s="209" t="s">
        <v>251</v>
      </c>
      <c r="J2143" s="212"/>
    </row>
    <row r="2144" ht="22.5" customHeight="1">
      <c r="A2144" s="209" t="s">
        <v>2495</v>
      </c>
      <c r="B2144" s="209" t="s">
        <v>251</v>
      </c>
      <c r="J2144" s="212"/>
    </row>
    <row r="2145" ht="22.5" customHeight="1">
      <c r="A2145" s="209" t="s">
        <v>2496</v>
      </c>
      <c r="B2145" s="209" t="s">
        <v>251</v>
      </c>
      <c r="J2145" s="212"/>
    </row>
    <row r="2146" ht="22.5" customHeight="1">
      <c r="A2146" s="209" t="s">
        <v>2497</v>
      </c>
      <c r="B2146" s="209" t="s">
        <v>251</v>
      </c>
      <c r="J2146" s="212"/>
    </row>
    <row r="2147" ht="22.5" customHeight="1">
      <c r="A2147" s="209" t="s">
        <v>2498</v>
      </c>
      <c r="B2147" s="209" t="s">
        <v>251</v>
      </c>
      <c r="J2147" s="212"/>
    </row>
    <row r="2148" ht="22.5" customHeight="1">
      <c r="A2148" s="209" t="s">
        <v>2499</v>
      </c>
      <c r="B2148" s="209" t="s">
        <v>251</v>
      </c>
      <c r="J2148" s="212"/>
    </row>
    <row r="2149" ht="22.5" customHeight="1">
      <c r="A2149" s="209" t="s">
        <v>2500</v>
      </c>
      <c r="B2149" s="209" t="s">
        <v>251</v>
      </c>
      <c r="J2149" s="212"/>
    </row>
    <row r="2150" ht="22.5" customHeight="1">
      <c r="A2150" s="209" t="s">
        <v>2501</v>
      </c>
      <c r="B2150" s="209" t="s">
        <v>251</v>
      </c>
      <c r="J2150" s="212"/>
    </row>
    <row r="2151" ht="22.5" customHeight="1">
      <c r="A2151" s="209" t="s">
        <v>2502</v>
      </c>
      <c r="B2151" s="209" t="s">
        <v>251</v>
      </c>
      <c r="J2151" s="212"/>
    </row>
    <row r="2152" ht="22.5" customHeight="1">
      <c r="A2152" s="209" t="s">
        <v>2503</v>
      </c>
      <c r="B2152" s="209" t="s">
        <v>251</v>
      </c>
      <c r="J2152" s="212"/>
    </row>
    <row r="2153" ht="22.5" customHeight="1">
      <c r="A2153" s="209" t="s">
        <v>2504</v>
      </c>
      <c r="B2153" s="209" t="s">
        <v>251</v>
      </c>
      <c r="J2153" s="212"/>
    </row>
    <row r="2154" ht="22.5" customHeight="1">
      <c r="A2154" s="209" t="s">
        <v>2505</v>
      </c>
      <c r="B2154" s="209" t="s">
        <v>251</v>
      </c>
      <c r="J2154" s="212"/>
    </row>
    <row r="2155" ht="22.5" customHeight="1">
      <c r="A2155" s="209" t="s">
        <v>2506</v>
      </c>
      <c r="B2155" s="209" t="s">
        <v>251</v>
      </c>
      <c r="J2155" s="212"/>
    </row>
    <row r="2156" ht="22.5" customHeight="1">
      <c r="A2156" s="209" t="s">
        <v>2507</v>
      </c>
      <c r="B2156" s="209" t="s">
        <v>251</v>
      </c>
      <c r="J2156" s="212"/>
    </row>
    <row r="2157" ht="22.5" customHeight="1">
      <c r="A2157" s="209" t="s">
        <v>2508</v>
      </c>
      <c r="B2157" s="209" t="s">
        <v>251</v>
      </c>
      <c r="J2157" s="212"/>
    </row>
    <row r="2158" ht="22.5" customHeight="1">
      <c r="A2158" s="209" t="s">
        <v>2509</v>
      </c>
      <c r="B2158" s="209" t="s">
        <v>251</v>
      </c>
      <c r="J2158" s="212"/>
    </row>
    <row r="2159" ht="22.5" customHeight="1">
      <c r="A2159" s="209" t="s">
        <v>2510</v>
      </c>
      <c r="B2159" s="209" t="s">
        <v>251</v>
      </c>
      <c r="J2159" s="212"/>
    </row>
    <row r="2160" ht="22.5" customHeight="1">
      <c r="A2160" s="209" t="s">
        <v>2511</v>
      </c>
      <c r="B2160" s="209" t="s">
        <v>251</v>
      </c>
      <c r="J2160" s="212"/>
    </row>
    <row r="2161" ht="22.5" customHeight="1">
      <c r="A2161" s="209" t="s">
        <v>2512</v>
      </c>
      <c r="B2161" s="209" t="s">
        <v>251</v>
      </c>
      <c r="J2161" s="212"/>
    </row>
    <row r="2162" ht="22.5" customHeight="1">
      <c r="A2162" s="209" t="s">
        <v>2513</v>
      </c>
      <c r="B2162" s="209" t="s">
        <v>251</v>
      </c>
      <c r="J2162" s="212"/>
    </row>
    <row r="2163" ht="22.5" customHeight="1">
      <c r="A2163" s="209" t="s">
        <v>2514</v>
      </c>
      <c r="B2163" s="209" t="s">
        <v>251</v>
      </c>
      <c r="J2163" s="212"/>
    </row>
    <row r="2164" ht="22.5" customHeight="1">
      <c r="A2164" s="209" t="s">
        <v>2515</v>
      </c>
      <c r="B2164" s="209" t="s">
        <v>251</v>
      </c>
      <c r="J2164" s="212"/>
    </row>
    <row r="2165" ht="22.5" customHeight="1">
      <c r="A2165" s="209" t="s">
        <v>2516</v>
      </c>
      <c r="B2165" s="209" t="s">
        <v>251</v>
      </c>
      <c r="J2165" s="212"/>
    </row>
    <row r="2166" ht="22.5" customHeight="1">
      <c r="A2166" s="209" t="s">
        <v>2517</v>
      </c>
      <c r="B2166" s="209" t="s">
        <v>251</v>
      </c>
      <c r="J2166" s="212"/>
    </row>
    <row r="2167" ht="22.5" customHeight="1">
      <c r="A2167" s="209" t="s">
        <v>2518</v>
      </c>
      <c r="B2167" s="209" t="s">
        <v>251</v>
      </c>
      <c r="J2167" s="212"/>
    </row>
    <row r="2168" ht="22.5" customHeight="1">
      <c r="A2168" s="209" t="s">
        <v>2519</v>
      </c>
      <c r="B2168" s="209" t="s">
        <v>251</v>
      </c>
      <c r="J2168" s="212"/>
    </row>
    <row r="2169" ht="22.5" customHeight="1">
      <c r="A2169" s="209" t="s">
        <v>2520</v>
      </c>
      <c r="B2169" s="209" t="s">
        <v>251</v>
      </c>
      <c r="J2169" s="212"/>
    </row>
    <row r="2170" ht="22.5" customHeight="1">
      <c r="A2170" s="209" t="s">
        <v>2521</v>
      </c>
      <c r="B2170" s="209" t="s">
        <v>251</v>
      </c>
      <c r="J2170" s="212"/>
    </row>
    <row r="2171" ht="22.5" customHeight="1">
      <c r="A2171" s="209" t="s">
        <v>2522</v>
      </c>
      <c r="B2171" s="209" t="s">
        <v>251</v>
      </c>
      <c r="J2171" s="212"/>
    </row>
    <row r="2172" ht="22.5" customHeight="1">
      <c r="A2172" s="209" t="s">
        <v>2523</v>
      </c>
      <c r="B2172" s="209" t="s">
        <v>251</v>
      </c>
      <c r="J2172" s="212"/>
    </row>
    <row r="2173" ht="22.5" customHeight="1">
      <c r="A2173" s="209" t="s">
        <v>2524</v>
      </c>
      <c r="B2173" s="209" t="s">
        <v>251</v>
      </c>
      <c r="J2173" s="212"/>
    </row>
    <row r="2174" ht="22.5" customHeight="1">
      <c r="A2174" s="209" t="s">
        <v>2525</v>
      </c>
      <c r="B2174" s="209" t="s">
        <v>251</v>
      </c>
      <c r="J2174" s="212"/>
    </row>
    <row r="2175" ht="22.5" customHeight="1">
      <c r="A2175" s="209" t="s">
        <v>2526</v>
      </c>
      <c r="B2175" s="209" t="s">
        <v>251</v>
      </c>
      <c r="J2175" s="212"/>
    </row>
    <row r="2176" ht="22.5" customHeight="1">
      <c r="A2176" s="209" t="s">
        <v>2527</v>
      </c>
      <c r="B2176" s="209" t="s">
        <v>251</v>
      </c>
      <c r="J2176" s="212"/>
    </row>
    <row r="2177" ht="22.5" customHeight="1">
      <c r="A2177" s="209" t="s">
        <v>2528</v>
      </c>
      <c r="B2177" s="209" t="s">
        <v>251</v>
      </c>
      <c r="J2177" s="212"/>
    </row>
    <row r="2178" ht="22.5" customHeight="1">
      <c r="A2178" s="209" t="s">
        <v>2529</v>
      </c>
      <c r="B2178" s="209" t="s">
        <v>251</v>
      </c>
      <c r="J2178" s="212"/>
    </row>
    <row r="2179" ht="22.5" customHeight="1">
      <c r="A2179" s="209" t="s">
        <v>2530</v>
      </c>
      <c r="B2179" s="209" t="s">
        <v>251</v>
      </c>
      <c r="J2179" s="212"/>
    </row>
    <row r="2180" ht="22.5" customHeight="1">
      <c r="A2180" s="209" t="s">
        <v>2531</v>
      </c>
      <c r="B2180" s="209" t="s">
        <v>251</v>
      </c>
      <c r="J2180" s="212"/>
    </row>
    <row r="2181" ht="22.5" customHeight="1">
      <c r="A2181" s="209" t="s">
        <v>2532</v>
      </c>
      <c r="B2181" s="209" t="s">
        <v>251</v>
      </c>
      <c r="J2181" s="212"/>
    </row>
    <row r="2182" ht="22.5" customHeight="1">
      <c r="A2182" s="209" t="s">
        <v>2533</v>
      </c>
      <c r="B2182" s="209" t="s">
        <v>251</v>
      </c>
      <c r="J2182" s="212"/>
    </row>
    <row r="2183" ht="22.5" customHeight="1">
      <c r="A2183" s="209" t="s">
        <v>2534</v>
      </c>
      <c r="B2183" s="209" t="s">
        <v>251</v>
      </c>
      <c r="J2183" s="212"/>
    </row>
    <row r="2184" ht="22.5" customHeight="1">
      <c r="A2184" s="209" t="s">
        <v>2535</v>
      </c>
      <c r="B2184" s="209" t="s">
        <v>251</v>
      </c>
      <c r="J2184" s="212"/>
    </row>
    <row r="2185" ht="22.5" customHeight="1">
      <c r="A2185" s="209" t="s">
        <v>2536</v>
      </c>
      <c r="B2185" s="209" t="s">
        <v>251</v>
      </c>
      <c r="J2185" s="212"/>
    </row>
    <row r="2186" ht="22.5" customHeight="1">
      <c r="A2186" s="209" t="s">
        <v>2537</v>
      </c>
      <c r="B2186" s="209" t="s">
        <v>251</v>
      </c>
      <c r="J2186" s="212"/>
    </row>
    <row r="2187" ht="22.5" customHeight="1">
      <c r="A2187" s="209" t="s">
        <v>2538</v>
      </c>
      <c r="B2187" s="209" t="s">
        <v>251</v>
      </c>
      <c r="J2187" s="212"/>
    </row>
    <row r="2188" ht="22.5" customHeight="1">
      <c r="A2188" s="209" t="s">
        <v>2539</v>
      </c>
      <c r="B2188" s="209" t="s">
        <v>251</v>
      </c>
      <c r="J2188" s="212"/>
    </row>
    <row r="2189" ht="22.5" customHeight="1">
      <c r="A2189" s="209" t="s">
        <v>2540</v>
      </c>
      <c r="B2189" s="209" t="s">
        <v>251</v>
      </c>
      <c r="J2189" s="212"/>
    </row>
    <row r="2190" ht="22.5" customHeight="1">
      <c r="A2190" s="209" t="s">
        <v>2541</v>
      </c>
      <c r="B2190" s="209" t="s">
        <v>251</v>
      </c>
      <c r="J2190" s="212"/>
    </row>
    <row r="2191" ht="22.5" customHeight="1">
      <c r="A2191" s="209" t="s">
        <v>2542</v>
      </c>
      <c r="B2191" s="209" t="s">
        <v>251</v>
      </c>
      <c r="J2191" s="212"/>
    </row>
    <row r="2192" ht="22.5" customHeight="1">
      <c r="A2192" s="209" t="s">
        <v>2543</v>
      </c>
      <c r="B2192" s="209" t="s">
        <v>251</v>
      </c>
      <c r="J2192" s="212"/>
    </row>
    <row r="2193" ht="22.5" customHeight="1">
      <c r="A2193" s="209" t="s">
        <v>2544</v>
      </c>
      <c r="B2193" s="209" t="s">
        <v>251</v>
      </c>
      <c r="J2193" s="212"/>
    </row>
    <row r="2194" ht="22.5" customHeight="1">
      <c r="A2194" s="209" t="s">
        <v>2545</v>
      </c>
      <c r="B2194" s="209" t="s">
        <v>251</v>
      </c>
      <c r="J2194" s="212"/>
    </row>
    <row r="2195" ht="22.5" customHeight="1">
      <c r="A2195" s="209" t="s">
        <v>2546</v>
      </c>
      <c r="B2195" s="209" t="s">
        <v>251</v>
      </c>
      <c r="J2195" s="212"/>
    </row>
    <row r="2196" ht="22.5" customHeight="1">
      <c r="A2196" s="209" t="s">
        <v>2547</v>
      </c>
      <c r="B2196" s="209" t="s">
        <v>251</v>
      </c>
      <c r="J2196" s="212"/>
    </row>
    <row r="2197" ht="22.5" customHeight="1">
      <c r="A2197" s="209" t="s">
        <v>2548</v>
      </c>
      <c r="B2197" s="209" t="s">
        <v>251</v>
      </c>
      <c r="J2197" s="212"/>
    </row>
    <row r="2198" ht="22.5" customHeight="1">
      <c r="A2198" s="209" t="s">
        <v>2549</v>
      </c>
      <c r="B2198" s="209" t="s">
        <v>251</v>
      </c>
      <c r="J2198" s="212"/>
    </row>
    <row r="2199" ht="22.5" customHeight="1">
      <c r="A2199" s="209" t="s">
        <v>2550</v>
      </c>
      <c r="B2199" s="209" t="s">
        <v>251</v>
      </c>
      <c r="J2199" s="212"/>
    </row>
    <row r="2200" ht="22.5" customHeight="1">
      <c r="A2200" s="209" t="s">
        <v>2551</v>
      </c>
      <c r="B2200" s="209" t="s">
        <v>251</v>
      </c>
      <c r="J2200" s="212"/>
    </row>
    <row r="2201" ht="22.5" customHeight="1">
      <c r="A2201" s="209" t="s">
        <v>2552</v>
      </c>
      <c r="B2201" s="209" t="s">
        <v>251</v>
      </c>
      <c r="J2201" s="212"/>
    </row>
    <row r="2202" ht="22.5" customHeight="1">
      <c r="A2202" s="209" t="s">
        <v>2553</v>
      </c>
      <c r="B2202" s="209" t="s">
        <v>251</v>
      </c>
      <c r="J2202" s="212"/>
    </row>
    <row r="2203" ht="22.5" customHeight="1">
      <c r="A2203" s="209" t="s">
        <v>2554</v>
      </c>
      <c r="B2203" s="209" t="s">
        <v>251</v>
      </c>
      <c r="J2203" s="212"/>
    </row>
    <row r="2204" ht="22.5" customHeight="1">
      <c r="A2204" s="209" t="s">
        <v>2555</v>
      </c>
      <c r="B2204" s="209" t="s">
        <v>251</v>
      </c>
      <c r="J2204" s="212"/>
    </row>
    <row r="2205" ht="22.5" customHeight="1">
      <c r="A2205" s="209" t="s">
        <v>2556</v>
      </c>
      <c r="B2205" s="209" t="s">
        <v>251</v>
      </c>
      <c r="J2205" s="212"/>
    </row>
    <row r="2206" ht="22.5" customHeight="1">
      <c r="A2206" s="209" t="s">
        <v>2557</v>
      </c>
      <c r="B2206" s="209" t="s">
        <v>251</v>
      </c>
      <c r="J2206" s="212"/>
    </row>
    <row r="2207" ht="22.5" customHeight="1">
      <c r="A2207" s="209" t="s">
        <v>2558</v>
      </c>
      <c r="B2207" s="209" t="s">
        <v>251</v>
      </c>
      <c r="J2207" s="212"/>
    </row>
    <row r="2208" ht="22.5" customHeight="1">
      <c r="A2208" s="209" t="s">
        <v>2559</v>
      </c>
      <c r="B2208" s="209" t="s">
        <v>251</v>
      </c>
      <c r="J2208" s="212"/>
    </row>
    <row r="2209" ht="22.5" customHeight="1">
      <c r="A2209" s="209" t="s">
        <v>2560</v>
      </c>
      <c r="B2209" s="209" t="s">
        <v>251</v>
      </c>
      <c r="J2209" s="212"/>
    </row>
    <row r="2210" ht="22.5" customHeight="1">
      <c r="A2210" s="209" t="s">
        <v>2561</v>
      </c>
      <c r="B2210" s="209" t="s">
        <v>251</v>
      </c>
      <c r="J2210" s="212"/>
    </row>
    <row r="2211" ht="22.5" customHeight="1">
      <c r="A2211" s="209" t="s">
        <v>2562</v>
      </c>
      <c r="B2211" s="209" t="s">
        <v>251</v>
      </c>
      <c r="J2211" s="212"/>
    </row>
    <row r="2212" ht="22.5" customHeight="1">
      <c r="A2212" s="209" t="s">
        <v>2563</v>
      </c>
      <c r="B2212" s="209" t="s">
        <v>251</v>
      </c>
      <c r="J2212" s="212"/>
    </row>
    <row r="2213" ht="22.5" customHeight="1">
      <c r="A2213" s="209" t="s">
        <v>2564</v>
      </c>
      <c r="B2213" s="209" t="s">
        <v>251</v>
      </c>
      <c r="J2213" s="212"/>
    </row>
    <row r="2214" ht="22.5" customHeight="1">
      <c r="A2214" s="209" t="s">
        <v>2565</v>
      </c>
      <c r="B2214" s="209" t="s">
        <v>251</v>
      </c>
      <c r="J2214" s="212"/>
    </row>
    <row r="2215" ht="22.5" customHeight="1">
      <c r="A2215" s="209" t="s">
        <v>2566</v>
      </c>
      <c r="B2215" s="209" t="s">
        <v>251</v>
      </c>
      <c r="J2215" s="212"/>
    </row>
    <row r="2216" ht="22.5" customHeight="1">
      <c r="A2216" s="209" t="s">
        <v>2567</v>
      </c>
      <c r="B2216" s="209" t="s">
        <v>251</v>
      </c>
      <c r="J2216" s="212"/>
    </row>
    <row r="2217" ht="22.5" customHeight="1">
      <c r="A2217" s="209" t="s">
        <v>2568</v>
      </c>
      <c r="B2217" s="209" t="s">
        <v>251</v>
      </c>
      <c r="J2217" s="212"/>
    </row>
    <row r="2218" ht="22.5" customHeight="1">
      <c r="A2218" s="209" t="s">
        <v>2569</v>
      </c>
      <c r="B2218" s="209" t="s">
        <v>251</v>
      </c>
      <c r="J2218" s="212"/>
    </row>
    <row r="2219" ht="22.5" customHeight="1">
      <c r="A2219" s="209" t="s">
        <v>2570</v>
      </c>
      <c r="B2219" s="209" t="s">
        <v>251</v>
      </c>
      <c r="J2219" s="212"/>
    </row>
    <row r="2220" ht="22.5" customHeight="1">
      <c r="A2220" s="209" t="s">
        <v>2571</v>
      </c>
      <c r="B2220" s="209" t="s">
        <v>251</v>
      </c>
      <c r="J2220" s="212"/>
    </row>
    <row r="2221" ht="22.5" customHeight="1">
      <c r="A2221" s="209" t="s">
        <v>2572</v>
      </c>
      <c r="B2221" s="209" t="s">
        <v>251</v>
      </c>
      <c r="J2221" s="212"/>
    </row>
    <row r="2222" ht="22.5" customHeight="1">
      <c r="A2222" s="209" t="s">
        <v>2573</v>
      </c>
      <c r="B2222" s="209" t="s">
        <v>251</v>
      </c>
      <c r="J2222" s="212"/>
    </row>
    <row r="2223" ht="22.5" customHeight="1">
      <c r="A2223" s="209" t="s">
        <v>2574</v>
      </c>
      <c r="B2223" s="209" t="s">
        <v>251</v>
      </c>
      <c r="J2223" s="212"/>
    </row>
    <row r="2224" ht="22.5" customHeight="1">
      <c r="A2224" s="209" t="s">
        <v>2575</v>
      </c>
      <c r="B2224" s="209" t="s">
        <v>251</v>
      </c>
      <c r="J2224" s="212"/>
    </row>
    <row r="2225" ht="22.5" customHeight="1">
      <c r="A2225" s="209" t="s">
        <v>2576</v>
      </c>
      <c r="B2225" s="209" t="s">
        <v>251</v>
      </c>
      <c r="J2225" s="212"/>
    </row>
    <row r="2226" ht="22.5" customHeight="1">
      <c r="A2226" s="209" t="s">
        <v>2577</v>
      </c>
      <c r="B2226" s="209" t="s">
        <v>251</v>
      </c>
      <c r="J2226" s="212"/>
    </row>
    <row r="2227" ht="22.5" customHeight="1">
      <c r="A2227" s="209" t="s">
        <v>2578</v>
      </c>
      <c r="B2227" s="209" t="s">
        <v>251</v>
      </c>
      <c r="J2227" s="212"/>
    </row>
    <row r="2228" ht="22.5" customHeight="1">
      <c r="A2228" s="209" t="s">
        <v>2579</v>
      </c>
      <c r="B2228" s="209" t="s">
        <v>251</v>
      </c>
      <c r="J2228" s="212"/>
    </row>
    <row r="2229" ht="22.5" customHeight="1">
      <c r="A2229" s="209" t="s">
        <v>2580</v>
      </c>
      <c r="B2229" s="209" t="s">
        <v>251</v>
      </c>
      <c r="J2229" s="212"/>
    </row>
    <row r="2230" ht="22.5" customHeight="1">
      <c r="A2230" s="209" t="s">
        <v>2581</v>
      </c>
      <c r="B2230" s="209" t="s">
        <v>251</v>
      </c>
      <c r="J2230" s="212"/>
    </row>
    <row r="2231" ht="22.5" customHeight="1">
      <c r="A2231" s="209" t="s">
        <v>2582</v>
      </c>
      <c r="B2231" s="209" t="s">
        <v>251</v>
      </c>
      <c r="J2231" s="212"/>
    </row>
    <row r="2232" ht="22.5" customHeight="1">
      <c r="A2232" s="209" t="s">
        <v>2583</v>
      </c>
      <c r="B2232" s="209" t="s">
        <v>251</v>
      </c>
      <c r="J2232" s="212"/>
    </row>
    <row r="2233" ht="22.5" customHeight="1">
      <c r="A2233" s="209" t="s">
        <v>2584</v>
      </c>
      <c r="B2233" s="209" t="s">
        <v>251</v>
      </c>
      <c r="J2233" s="212"/>
    </row>
    <row r="2234" ht="22.5" customHeight="1">
      <c r="A2234" s="209" t="s">
        <v>2585</v>
      </c>
      <c r="B2234" s="209" t="s">
        <v>251</v>
      </c>
      <c r="J2234" s="212"/>
    </row>
    <row r="2235" ht="22.5" customHeight="1">
      <c r="A2235" s="209" t="s">
        <v>2586</v>
      </c>
      <c r="B2235" s="209" t="s">
        <v>251</v>
      </c>
      <c r="J2235" s="212"/>
    </row>
    <row r="2236" ht="22.5" customHeight="1">
      <c r="A2236" s="209" t="s">
        <v>2587</v>
      </c>
      <c r="B2236" s="209" t="s">
        <v>251</v>
      </c>
      <c r="J2236" s="212"/>
    </row>
    <row r="2237" ht="22.5" customHeight="1">
      <c r="A2237" s="209" t="s">
        <v>2588</v>
      </c>
      <c r="B2237" s="209" t="s">
        <v>251</v>
      </c>
      <c r="J2237" s="212"/>
    </row>
    <row r="2238" ht="22.5" customHeight="1">
      <c r="A2238" s="209" t="s">
        <v>2589</v>
      </c>
      <c r="B2238" s="209" t="s">
        <v>251</v>
      </c>
      <c r="J2238" s="212"/>
    </row>
    <row r="2239" ht="22.5" customHeight="1">
      <c r="A2239" s="209" t="s">
        <v>2590</v>
      </c>
      <c r="B2239" s="209" t="s">
        <v>251</v>
      </c>
      <c r="J2239" s="212"/>
    </row>
    <row r="2240" ht="22.5" customHeight="1">
      <c r="A2240" s="209" t="s">
        <v>2591</v>
      </c>
      <c r="B2240" s="209" t="s">
        <v>251</v>
      </c>
      <c r="J2240" s="212"/>
    </row>
    <row r="2241" ht="22.5" customHeight="1">
      <c r="A2241" s="209" t="s">
        <v>2592</v>
      </c>
      <c r="B2241" s="209" t="s">
        <v>251</v>
      </c>
      <c r="J2241" s="212"/>
    </row>
    <row r="2242" ht="22.5" customHeight="1">
      <c r="A2242" s="209" t="s">
        <v>2593</v>
      </c>
      <c r="B2242" s="209" t="s">
        <v>251</v>
      </c>
      <c r="J2242" s="212"/>
    </row>
    <row r="2243" ht="22.5" customHeight="1">
      <c r="A2243" s="209" t="s">
        <v>2594</v>
      </c>
      <c r="B2243" s="209" t="s">
        <v>251</v>
      </c>
      <c r="J2243" s="212"/>
    </row>
    <row r="2244" ht="22.5" customHeight="1">
      <c r="A2244" s="209" t="s">
        <v>2595</v>
      </c>
      <c r="B2244" s="209" t="s">
        <v>251</v>
      </c>
      <c r="J2244" s="212"/>
    </row>
    <row r="2245" ht="22.5" customHeight="1">
      <c r="A2245" s="209" t="s">
        <v>2596</v>
      </c>
      <c r="B2245" s="209" t="s">
        <v>251</v>
      </c>
      <c r="J2245" s="212"/>
    </row>
    <row r="2246" ht="22.5" customHeight="1">
      <c r="A2246" s="209" t="s">
        <v>2597</v>
      </c>
      <c r="B2246" s="209" t="s">
        <v>251</v>
      </c>
      <c r="J2246" s="212"/>
    </row>
    <row r="2247" ht="22.5" customHeight="1">
      <c r="A2247" s="209" t="s">
        <v>2598</v>
      </c>
      <c r="B2247" s="209" t="s">
        <v>251</v>
      </c>
      <c r="J2247" s="212"/>
    </row>
    <row r="2248" ht="22.5" customHeight="1">
      <c r="A2248" s="209" t="s">
        <v>2599</v>
      </c>
      <c r="B2248" s="209" t="s">
        <v>251</v>
      </c>
      <c r="J2248" s="212"/>
    </row>
    <row r="2249" ht="22.5" customHeight="1">
      <c r="A2249" s="209" t="s">
        <v>2600</v>
      </c>
      <c r="B2249" s="209" t="s">
        <v>251</v>
      </c>
      <c r="J2249" s="212"/>
    </row>
    <row r="2250" ht="22.5" customHeight="1">
      <c r="A2250" s="209" t="s">
        <v>2601</v>
      </c>
      <c r="B2250" s="209" t="s">
        <v>251</v>
      </c>
      <c r="J2250" s="212"/>
    </row>
    <row r="2251" ht="22.5" customHeight="1">
      <c r="A2251" s="209" t="s">
        <v>2602</v>
      </c>
      <c r="B2251" s="209" t="s">
        <v>251</v>
      </c>
      <c r="J2251" s="212"/>
    </row>
    <row r="2252" ht="22.5" customHeight="1">
      <c r="A2252" s="209" t="s">
        <v>2603</v>
      </c>
      <c r="B2252" s="209" t="s">
        <v>251</v>
      </c>
      <c r="J2252" s="212"/>
    </row>
    <row r="2253" ht="22.5" customHeight="1">
      <c r="A2253" s="209" t="s">
        <v>2604</v>
      </c>
      <c r="B2253" s="209" t="s">
        <v>251</v>
      </c>
      <c r="J2253" s="212"/>
    </row>
    <row r="2254" ht="22.5" customHeight="1">
      <c r="A2254" s="209" t="s">
        <v>2605</v>
      </c>
      <c r="B2254" s="209" t="s">
        <v>251</v>
      </c>
      <c r="J2254" s="212"/>
    </row>
    <row r="2255" ht="22.5" customHeight="1">
      <c r="A2255" s="209" t="s">
        <v>2606</v>
      </c>
      <c r="B2255" s="209" t="s">
        <v>251</v>
      </c>
      <c r="J2255" s="212"/>
    </row>
    <row r="2256" ht="22.5" customHeight="1">
      <c r="A2256" s="209" t="s">
        <v>2607</v>
      </c>
      <c r="B2256" s="209" t="s">
        <v>251</v>
      </c>
      <c r="J2256" s="212"/>
    </row>
    <row r="2257" ht="22.5" customHeight="1">
      <c r="A2257" s="209" t="s">
        <v>2608</v>
      </c>
      <c r="B2257" s="209" t="s">
        <v>251</v>
      </c>
      <c r="J2257" s="212"/>
    </row>
    <row r="2258" ht="22.5" customHeight="1">
      <c r="A2258" s="209" t="s">
        <v>2609</v>
      </c>
      <c r="B2258" s="209" t="s">
        <v>251</v>
      </c>
      <c r="J2258" s="212"/>
    </row>
    <row r="2259" ht="22.5" customHeight="1">
      <c r="A2259" s="209" t="s">
        <v>2610</v>
      </c>
      <c r="B2259" s="209" t="s">
        <v>251</v>
      </c>
      <c r="J2259" s="212"/>
    </row>
    <row r="2260" ht="22.5" customHeight="1">
      <c r="A2260" s="209" t="s">
        <v>2611</v>
      </c>
      <c r="B2260" s="209" t="s">
        <v>251</v>
      </c>
      <c r="J2260" s="212"/>
    </row>
    <row r="2261" ht="22.5" customHeight="1">
      <c r="A2261" s="209" t="s">
        <v>2612</v>
      </c>
      <c r="B2261" s="209" t="s">
        <v>251</v>
      </c>
      <c r="J2261" s="212"/>
    </row>
    <row r="2262" ht="22.5" customHeight="1">
      <c r="A2262" s="209" t="s">
        <v>2613</v>
      </c>
      <c r="B2262" s="209" t="s">
        <v>251</v>
      </c>
      <c r="J2262" s="212"/>
    </row>
    <row r="2263" ht="22.5" customHeight="1">
      <c r="A2263" s="209" t="s">
        <v>2614</v>
      </c>
      <c r="B2263" s="209" t="s">
        <v>251</v>
      </c>
      <c r="J2263" s="212"/>
    </row>
    <row r="2264" ht="22.5" customHeight="1">
      <c r="A2264" s="209" t="s">
        <v>2615</v>
      </c>
      <c r="B2264" s="209" t="s">
        <v>251</v>
      </c>
      <c r="J2264" s="212"/>
    </row>
    <row r="2265" ht="22.5" customHeight="1">
      <c r="A2265" s="209" t="s">
        <v>2616</v>
      </c>
      <c r="B2265" s="209" t="s">
        <v>251</v>
      </c>
      <c r="J2265" s="212"/>
    </row>
    <row r="2266" ht="22.5" customHeight="1">
      <c r="A2266" s="209" t="s">
        <v>2617</v>
      </c>
      <c r="B2266" s="209" t="s">
        <v>251</v>
      </c>
      <c r="J2266" s="212"/>
    </row>
    <row r="2267" ht="22.5" customHeight="1">
      <c r="A2267" s="209" t="s">
        <v>2618</v>
      </c>
      <c r="B2267" s="209" t="s">
        <v>251</v>
      </c>
      <c r="J2267" s="212"/>
    </row>
    <row r="2268" ht="22.5" customHeight="1">
      <c r="A2268" s="209" t="s">
        <v>2619</v>
      </c>
      <c r="B2268" s="209" t="s">
        <v>251</v>
      </c>
      <c r="J2268" s="212"/>
    </row>
    <row r="2269" ht="22.5" customHeight="1">
      <c r="A2269" s="209" t="s">
        <v>2620</v>
      </c>
      <c r="B2269" s="209" t="s">
        <v>251</v>
      </c>
      <c r="J2269" s="212"/>
    </row>
    <row r="2270" ht="22.5" customHeight="1">
      <c r="A2270" s="209" t="s">
        <v>2621</v>
      </c>
      <c r="B2270" s="209" t="s">
        <v>251</v>
      </c>
      <c r="J2270" s="212"/>
    </row>
    <row r="2271" ht="22.5" customHeight="1">
      <c r="A2271" s="209" t="s">
        <v>2622</v>
      </c>
      <c r="B2271" s="209" t="s">
        <v>251</v>
      </c>
      <c r="J2271" s="212"/>
    </row>
    <row r="2272" ht="22.5" customHeight="1">
      <c r="A2272" s="209" t="s">
        <v>2623</v>
      </c>
      <c r="B2272" s="209" t="s">
        <v>251</v>
      </c>
      <c r="J2272" s="212"/>
    </row>
    <row r="2273" ht="22.5" customHeight="1">
      <c r="A2273" s="209" t="s">
        <v>2624</v>
      </c>
      <c r="B2273" s="209" t="s">
        <v>251</v>
      </c>
      <c r="J2273" s="212"/>
    </row>
    <row r="2274" ht="22.5" customHeight="1">
      <c r="A2274" s="209" t="s">
        <v>2625</v>
      </c>
      <c r="B2274" s="209" t="s">
        <v>251</v>
      </c>
      <c r="J2274" s="212"/>
    </row>
    <row r="2275" ht="22.5" customHeight="1">
      <c r="A2275" s="209" t="s">
        <v>2626</v>
      </c>
      <c r="B2275" s="209" t="s">
        <v>251</v>
      </c>
      <c r="J2275" s="212"/>
    </row>
    <row r="2276" ht="22.5" customHeight="1">
      <c r="A2276" s="209" t="s">
        <v>2627</v>
      </c>
      <c r="B2276" s="209" t="s">
        <v>251</v>
      </c>
      <c r="J2276" s="212"/>
    </row>
    <row r="2277" ht="22.5" customHeight="1">
      <c r="A2277" s="209" t="s">
        <v>2628</v>
      </c>
      <c r="B2277" s="209" t="s">
        <v>251</v>
      </c>
      <c r="J2277" s="212"/>
    </row>
    <row r="2278" ht="22.5" customHeight="1">
      <c r="A2278" s="209" t="s">
        <v>2629</v>
      </c>
      <c r="B2278" s="209" t="s">
        <v>251</v>
      </c>
      <c r="J2278" s="212"/>
    </row>
    <row r="2279" ht="22.5" customHeight="1">
      <c r="A2279" s="209" t="s">
        <v>2630</v>
      </c>
      <c r="B2279" s="209" t="s">
        <v>251</v>
      </c>
      <c r="J2279" s="212"/>
    </row>
    <row r="2280" ht="22.5" customHeight="1">
      <c r="A2280" s="209" t="s">
        <v>2631</v>
      </c>
      <c r="B2280" s="209" t="s">
        <v>251</v>
      </c>
      <c r="J2280" s="212"/>
    </row>
    <row r="2281" ht="22.5" customHeight="1">
      <c r="A2281" s="209" t="s">
        <v>2632</v>
      </c>
      <c r="B2281" s="209" t="s">
        <v>251</v>
      </c>
      <c r="J2281" s="212"/>
    </row>
    <row r="2282" ht="22.5" customHeight="1">
      <c r="A2282" s="209" t="s">
        <v>2633</v>
      </c>
      <c r="B2282" s="209" t="s">
        <v>251</v>
      </c>
      <c r="J2282" s="212"/>
    </row>
    <row r="2283" ht="22.5" customHeight="1">
      <c r="A2283" s="209" t="s">
        <v>2634</v>
      </c>
      <c r="B2283" s="209" t="s">
        <v>251</v>
      </c>
      <c r="J2283" s="212"/>
    </row>
    <row r="2284" ht="22.5" customHeight="1">
      <c r="A2284" s="209" t="s">
        <v>2635</v>
      </c>
      <c r="B2284" s="209" t="s">
        <v>251</v>
      </c>
      <c r="J2284" s="212"/>
    </row>
    <row r="2285" ht="22.5" customHeight="1">
      <c r="A2285" s="209" t="s">
        <v>2636</v>
      </c>
      <c r="B2285" s="209" t="s">
        <v>251</v>
      </c>
      <c r="J2285" s="212"/>
    </row>
    <row r="2286" ht="22.5" customHeight="1">
      <c r="A2286" s="209" t="s">
        <v>2637</v>
      </c>
      <c r="B2286" s="209" t="s">
        <v>251</v>
      </c>
      <c r="J2286" s="212"/>
    </row>
    <row r="2287" ht="22.5" customHeight="1">
      <c r="A2287" s="209" t="s">
        <v>2638</v>
      </c>
      <c r="B2287" s="209" t="s">
        <v>251</v>
      </c>
      <c r="J2287" s="212"/>
    </row>
    <row r="2288" ht="22.5" customHeight="1">
      <c r="A2288" s="209" t="s">
        <v>2639</v>
      </c>
      <c r="B2288" s="209" t="s">
        <v>251</v>
      </c>
      <c r="J2288" s="212"/>
    </row>
    <row r="2289" ht="22.5" customHeight="1">
      <c r="A2289" s="209" t="s">
        <v>2640</v>
      </c>
      <c r="B2289" s="209" t="s">
        <v>251</v>
      </c>
      <c r="J2289" s="212"/>
    </row>
    <row r="2290" ht="22.5" customHeight="1">
      <c r="A2290" s="209" t="s">
        <v>2641</v>
      </c>
      <c r="B2290" s="209" t="s">
        <v>251</v>
      </c>
      <c r="J2290" s="212"/>
    </row>
    <row r="2291" ht="22.5" customHeight="1">
      <c r="A2291" s="209" t="s">
        <v>2642</v>
      </c>
      <c r="B2291" s="209" t="s">
        <v>251</v>
      </c>
      <c r="J2291" s="212"/>
    </row>
    <row r="2292" ht="22.5" customHeight="1">
      <c r="A2292" s="209" t="s">
        <v>2643</v>
      </c>
      <c r="B2292" s="209" t="s">
        <v>251</v>
      </c>
      <c r="J2292" s="212"/>
    </row>
    <row r="2293" ht="22.5" customHeight="1">
      <c r="A2293" s="209" t="s">
        <v>2644</v>
      </c>
      <c r="B2293" s="209" t="s">
        <v>251</v>
      </c>
      <c r="J2293" s="212"/>
    </row>
    <row r="2294" ht="22.5" customHeight="1">
      <c r="A2294" s="209" t="s">
        <v>2645</v>
      </c>
      <c r="B2294" s="209" t="s">
        <v>251</v>
      </c>
      <c r="J2294" s="212"/>
    </row>
    <row r="2295" ht="22.5" customHeight="1">
      <c r="A2295" s="209" t="s">
        <v>2646</v>
      </c>
      <c r="B2295" s="209" t="s">
        <v>251</v>
      </c>
      <c r="J2295" s="212"/>
    </row>
    <row r="2296" ht="22.5" customHeight="1">
      <c r="A2296" s="209" t="s">
        <v>2647</v>
      </c>
      <c r="B2296" s="209" t="s">
        <v>251</v>
      </c>
      <c r="J2296" s="212"/>
    </row>
    <row r="2297" ht="22.5" customHeight="1">
      <c r="A2297" s="209" t="s">
        <v>2648</v>
      </c>
      <c r="B2297" s="209" t="s">
        <v>251</v>
      </c>
      <c r="J2297" s="212"/>
    </row>
    <row r="2298" ht="22.5" customHeight="1">
      <c r="A2298" s="209" t="s">
        <v>2649</v>
      </c>
      <c r="B2298" s="209" t="s">
        <v>251</v>
      </c>
      <c r="J2298" s="212"/>
    </row>
    <row r="2299" ht="22.5" customHeight="1">
      <c r="A2299" s="209" t="s">
        <v>2650</v>
      </c>
      <c r="B2299" s="209" t="s">
        <v>251</v>
      </c>
      <c r="J2299" s="212"/>
    </row>
    <row r="2300" ht="22.5" customHeight="1">
      <c r="A2300" s="209" t="s">
        <v>2651</v>
      </c>
      <c r="B2300" s="209" t="s">
        <v>251</v>
      </c>
      <c r="J2300" s="212"/>
    </row>
    <row r="2301" ht="22.5" customHeight="1">
      <c r="A2301" s="209" t="s">
        <v>2652</v>
      </c>
      <c r="B2301" s="209" t="s">
        <v>251</v>
      </c>
      <c r="J2301" s="212"/>
    </row>
    <row r="2302" ht="22.5" customHeight="1">
      <c r="A2302" s="209" t="s">
        <v>2653</v>
      </c>
      <c r="B2302" s="209" t="s">
        <v>251</v>
      </c>
      <c r="J2302" s="212"/>
    </row>
    <row r="2303" ht="22.5" customHeight="1">
      <c r="A2303" s="209" t="s">
        <v>2654</v>
      </c>
      <c r="B2303" s="209" t="s">
        <v>251</v>
      </c>
      <c r="J2303" s="212"/>
    </row>
    <row r="2304" ht="22.5" customHeight="1">
      <c r="A2304" s="209" t="s">
        <v>2655</v>
      </c>
      <c r="B2304" s="209" t="s">
        <v>251</v>
      </c>
      <c r="J2304" s="212"/>
    </row>
    <row r="2305" ht="22.5" customHeight="1">
      <c r="A2305" s="209" t="s">
        <v>2656</v>
      </c>
      <c r="B2305" s="209" t="s">
        <v>251</v>
      </c>
      <c r="J2305" s="212"/>
    </row>
    <row r="2306" ht="22.5" customHeight="1">
      <c r="A2306" s="209" t="s">
        <v>2657</v>
      </c>
      <c r="B2306" s="209" t="s">
        <v>251</v>
      </c>
      <c r="J2306" s="212"/>
    </row>
    <row r="2307" ht="22.5" customHeight="1">
      <c r="A2307" s="209" t="s">
        <v>2658</v>
      </c>
      <c r="B2307" s="209" t="s">
        <v>251</v>
      </c>
      <c r="J2307" s="212"/>
    </row>
    <row r="2308" ht="22.5" customHeight="1">
      <c r="A2308" s="209" t="s">
        <v>2659</v>
      </c>
      <c r="B2308" s="209" t="s">
        <v>251</v>
      </c>
      <c r="J2308" s="212"/>
    </row>
    <row r="2309" ht="22.5" customHeight="1">
      <c r="A2309" s="209" t="s">
        <v>2660</v>
      </c>
      <c r="B2309" s="209" t="s">
        <v>251</v>
      </c>
      <c r="J2309" s="212"/>
    </row>
    <row r="2310" ht="22.5" customHeight="1">
      <c r="A2310" s="209" t="s">
        <v>2661</v>
      </c>
      <c r="B2310" s="209" t="s">
        <v>251</v>
      </c>
      <c r="J2310" s="212"/>
    </row>
    <row r="2311" ht="22.5" customHeight="1">
      <c r="A2311" s="209" t="s">
        <v>2662</v>
      </c>
      <c r="B2311" s="209" t="s">
        <v>251</v>
      </c>
      <c r="J2311" s="212"/>
    </row>
    <row r="2312" ht="22.5" customHeight="1">
      <c r="A2312" s="209" t="s">
        <v>2663</v>
      </c>
      <c r="B2312" s="209" t="s">
        <v>251</v>
      </c>
      <c r="J2312" s="212"/>
    </row>
    <row r="2313" ht="22.5" customHeight="1">
      <c r="A2313" s="209" t="s">
        <v>2664</v>
      </c>
      <c r="B2313" s="209" t="s">
        <v>251</v>
      </c>
      <c r="J2313" s="212"/>
    </row>
    <row r="2314" ht="22.5" customHeight="1">
      <c r="A2314" s="209" t="s">
        <v>2665</v>
      </c>
      <c r="B2314" s="209" t="s">
        <v>251</v>
      </c>
      <c r="J2314" s="212"/>
    </row>
    <row r="2315" ht="22.5" customHeight="1">
      <c r="A2315" s="209" t="s">
        <v>2666</v>
      </c>
      <c r="B2315" s="209" t="s">
        <v>251</v>
      </c>
      <c r="J2315" s="212"/>
    </row>
    <row r="2316" ht="22.5" customHeight="1">
      <c r="A2316" s="209" t="s">
        <v>2667</v>
      </c>
      <c r="B2316" s="209" t="s">
        <v>251</v>
      </c>
      <c r="J2316" s="212"/>
    </row>
    <row r="2317" ht="22.5" customHeight="1">
      <c r="A2317" s="209" t="s">
        <v>2668</v>
      </c>
      <c r="B2317" s="209" t="s">
        <v>251</v>
      </c>
      <c r="J2317" s="212"/>
    </row>
    <row r="2318" ht="22.5" customHeight="1">
      <c r="A2318" s="209" t="s">
        <v>2669</v>
      </c>
      <c r="B2318" s="209" t="s">
        <v>251</v>
      </c>
      <c r="J2318" s="212"/>
    </row>
    <row r="2319" ht="22.5" customHeight="1">
      <c r="A2319" s="209" t="s">
        <v>2670</v>
      </c>
      <c r="B2319" s="209" t="s">
        <v>251</v>
      </c>
      <c r="J2319" s="212"/>
    </row>
    <row r="2320" ht="22.5" customHeight="1">
      <c r="A2320" s="209" t="s">
        <v>2671</v>
      </c>
      <c r="B2320" s="209" t="s">
        <v>251</v>
      </c>
      <c r="J2320" s="212"/>
    </row>
    <row r="2321" ht="22.5" customHeight="1">
      <c r="A2321" s="209" t="s">
        <v>2672</v>
      </c>
      <c r="B2321" s="209" t="s">
        <v>251</v>
      </c>
      <c r="J2321" s="212"/>
    </row>
    <row r="2322" ht="22.5" customHeight="1">
      <c r="A2322" s="209" t="s">
        <v>2673</v>
      </c>
      <c r="B2322" s="209" t="s">
        <v>251</v>
      </c>
      <c r="J2322" s="212"/>
    </row>
    <row r="2323" ht="22.5" customHeight="1">
      <c r="A2323" s="209" t="s">
        <v>2674</v>
      </c>
      <c r="B2323" s="209" t="s">
        <v>251</v>
      </c>
      <c r="J2323" s="212"/>
    </row>
    <row r="2324" ht="22.5" customHeight="1">
      <c r="A2324" s="209" t="s">
        <v>2675</v>
      </c>
      <c r="B2324" s="209" t="s">
        <v>251</v>
      </c>
      <c r="J2324" s="212"/>
    </row>
    <row r="2325" ht="22.5" customHeight="1">
      <c r="A2325" s="209" t="s">
        <v>2676</v>
      </c>
      <c r="B2325" s="209" t="s">
        <v>251</v>
      </c>
      <c r="J2325" s="212"/>
    </row>
    <row r="2326" ht="22.5" customHeight="1">
      <c r="A2326" s="209" t="s">
        <v>2677</v>
      </c>
      <c r="B2326" s="209" t="s">
        <v>251</v>
      </c>
      <c r="J2326" s="212"/>
    </row>
    <row r="2327" ht="22.5" customHeight="1">
      <c r="A2327" s="209" t="s">
        <v>2678</v>
      </c>
      <c r="B2327" s="209" t="s">
        <v>251</v>
      </c>
      <c r="J2327" s="212"/>
    </row>
    <row r="2328" ht="22.5" customHeight="1">
      <c r="A2328" s="209" t="s">
        <v>2679</v>
      </c>
      <c r="B2328" s="209" t="s">
        <v>251</v>
      </c>
      <c r="J2328" s="212"/>
    </row>
    <row r="2329" ht="22.5" customHeight="1">
      <c r="A2329" s="209" t="s">
        <v>2680</v>
      </c>
      <c r="B2329" s="209" t="s">
        <v>251</v>
      </c>
      <c r="J2329" s="212"/>
    </row>
    <row r="2330" ht="22.5" customHeight="1">
      <c r="A2330" s="209" t="s">
        <v>2681</v>
      </c>
      <c r="B2330" s="209" t="s">
        <v>251</v>
      </c>
      <c r="J2330" s="212"/>
    </row>
    <row r="2331" ht="22.5" customHeight="1">
      <c r="A2331" s="209" t="s">
        <v>2682</v>
      </c>
      <c r="B2331" s="209" t="s">
        <v>251</v>
      </c>
      <c r="J2331" s="212"/>
    </row>
    <row r="2332" ht="22.5" customHeight="1">
      <c r="A2332" s="209" t="s">
        <v>2683</v>
      </c>
      <c r="B2332" s="209" t="s">
        <v>251</v>
      </c>
      <c r="J2332" s="212"/>
    </row>
    <row r="2333" ht="22.5" customHeight="1">
      <c r="A2333" s="209" t="s">
        <v>2684</v>
      </c>
      <c r="B2333" s="209" t="s">
        <v>251</v>
      </c>
      <c r="J2333" s="212"/>
    </row>
    <row r="2334" ht="22.5" customHeight="1">
      <c r="A2334" s="209" t="s">
        <v>2685</v>
      </c>
      <c r="B2334" s="209" t="s">
        <v>251</v>
      </c>
      <c r="J2334" s="212"/>
    </row>
    <row r="2335" ht="22.5" customHeight="1">
      <c r="A2335" s="209" t="s">
        <v>2686</v>
      </c>
      <c r="B2335" s="209" t="s">
        <v>251</v>
      </c>
      <c r="J2335" s="212"/>
    </row>
    <row r="2336" ht="22.5" customHeight="1">
      <c r="A2336" s="209" t="s">
        <v>2687</v>
      </c>
      <c r="B2336" s="209" t="s">
        <v>251</v>
      </c>
      <c r="J2336" s="212"/>
    </row>
    <row r="2337" ht="22.5" customHeight="1">
      <c r="A2337" s="209" t="s">
        <v>2688</v>
      </c>
      <c r="B2337" s="209" t="s">
        <v>251</v>
      </c>
      <c r="J2337" s="212"/>
    </row>
    <row r="2338" ht="22.5" customHeight="1">
      <c r="A2338" s="209" t="s">
        <v>2689</v>
      </c>
      <c r="B2338" s="209" t="s">
        <v>251</v>
      </c>
      <c r="J2338" s="212"/>
    </row>
    <row r="2339" ht="22.5" customHeight="1">
      <c r="A2339" s="209" t="s">
        <v>2690</v>
      </c>
      <c r="B2339" s="209" t="s">
        <v>251</v>
      </c>
      <c r="J2339" s="212"/>
    </row>
    <row r="2340" ht="22.5" customHeight="1">
      <c r="A2340" s="209" t="s">
        <v>2691</v>
      </c>
      <c r="B2340" s="209" t="s">
        <v>251</v>
      </c>
      <c r="J2340" s="212"/>
    </row>
    <row r="2341" ht="22.5" customHeight="1">
      <c r="A2341" s="209" t="s">
        <v>2692</v>
      </c>
      <c r="B2341" s="209" t="s">
        <v>251</v>
      </c>
      <c r="J2341" s="212"/>
    </row>
    <row r="2342" ht="22.5" customHeight="1">
      <c r="A2342" s="209" t="s">
        <v>2693</v>
      </c>
      <c r="B2342" s="209" t="s">
        <v>251</v>
      </c>
      <c r="J2342" s="212"/>
    </row>
    <row r="2343" ht="22.5" customHeight="1">
      <c r="A2343" s="209" t="s">
        <v>2694</v>
      </c>
      <c r="B2343" s="209" t="s">
        <v>251</v>
      </c>
      <c r="J2343" s="212"/>
    </row>
    <row r="2344" ht="22.5" customHeight="1">
      <c r="A2344" s="209" t="s">
        <v>2695</v>
      </c>
      <c r="B2344" s="209" t="s">
        <v>251</v>
      </c>
      <c r="J2344" s="212"/>
    </row>
    <row r="2345" ht="22.5" customHeight="1">
      <c r="A2345" s="209" t="s">
        <v>2696</v>
      </c>
      <c r="B2345" s="209" t="s">
        <v>251</v>
      </c>
      <c r="J2345" s="212"/>
    </row>
    <row r="2346" ht="22.5" customHeight="1">
      <c r="A2346" s="209" t="s">
        <v>2697</v>
      </c>
      <c r="B2346" s="209" t="s">
        <v>251</v>
      </c>
      <c r="J2346" s="212"/>
    </row>
    <row r="2347" ht="22.5" customHeight="1">
      <c r="A2347" s="209" t="s">
        <v>2698</v>
      </c>
      <c r="B2347" s="209" t="s">
        <v>251</v>
      </c>
      <c r="J2347" s="212"/>
    </row>
    <row r="2348" ht="22.5" customHeight="1">
      <c r="A2348" s="209" t="s">
        <v>2699</v>
      </c>
      <c r="B2348" s="209" t="s">
        <v>251</v>
      </c>
      <c r="J2348" s="212"/>
    </row>
    <row r="2349" ht="22.5" customHeight="1">
      <c r="A2349" s="209" t="s">
        <v>2700</v>
      </c>
      <c r="B2349" s="209" t="s">
        <v>251</v>
      </c>
      <c r="J2349" s="212"/>
    </row>
    <row r="2350" ht="22.5" customHeight="1">
      <c r="A2350" s="209" t="s">
        <v>2701</v>
      </c>
      <c r="B2350" s="209" t="s">
        <v>251</v>
      </c>
      <c r="J2350" s="212"/>
    </row>
    <row r="2351" ht="22.5" customHeight="1">
      <c r="A2351" s="209" t="s">
        <v>2702</v>
      </c>
      <c r="B2351" s="209" t="s">
        <v>251</v>
      </c>
      <c r="J2351" s="212"/>
    </row>
    <row r="2352" ht="22.5" customHeight="1">
      <c r="A2352" s="209" t="s">
        <v>2703</v>
      </c>
      <c r="B2352" s="209" t="s">
        <v>251</v>
      </c>
      <c r="J2352" s="212"/>
    </row>
    <row r="2353" ht="22.5" customHeight="1">
      <c r="A2353" s="209" t="s">
        <v>2704</v>
      </c>
      <c r="B2353" s="209" t="s">
        <v>251</v>
      </c>
      <c r="J2353" s="212"/>
    </row>
    <row r="2354" ht="22.5" customHeight="1">
      <c r="A2354" s="209" t="s">
        <v>2705</v>
      </c>
      <c r="B2354" s="209" t="s">
        <v>251</v>
      </c>
      <c r="J2354" s="212"/>
    </row>
    <row r="2355" ht="22.5" customHeight="1">
      <c r="A2355" s="209" t="s">
        <v>2706</v>
      </c>
      <c r="B2355" s="209" t="s">
        <v>251</v>
      </c>
      <c r="J2355" s="212"/>
    </row>
    <row r="2356" ht="22.5" customHeight="1">
      <c r="A2356" s="209" t="s">
        <v>2707</v>
      </c>
      <c r="B2356" s="209" t="s">
        <v>251</v>
      </c>
      <c r="J2356" s="212"/>
    </row>
    <row r="2357" ht="22.5" customHeight="1">
      <c r="A2357" s="209" t="s">
        <v>2708</v>
      </c>
      <c r="B2357" s="209" t="s">
        <v>251</v>
      </c>
      <c r="J2357" s="212"/>
    </row>
    <row r="2358" ht="22.5" customHeight="1">
      <c r="A2358" s="209" t="s">
        <v>2709</v>
      </c>
      <c r="B2358" s="209" t="s">
        <v>251</v>
      </c>
      <c r="J2358" s="212"/>
    </row>
    <row r="2359" ht="22.5" customHeight="1">
      <c r="A2359" s="209" t="s">
        <v>2710</v>
      </c>
      <c r="B2359" s="209" t="s">
        <v>251</v>
      </c>
      <c r="J2359" s="212"/>
    </row>
    <row r="2360" ht="22.5" customHeight="1">
      <c r="A2360" s="209" t="s">
        <v>2711</v>
      </c>
      <c r="B2360" s="209" t="s">
        <v>251</v>
      </c>
      <c r="J2360" s="212"/>
    </row>
    <row r="2361" ht="22.5" customHeight="1">
      <c r="A2361" s="209" t="s">
        <v>2712</v>
      </c>
      <c r="B2361" s="209" t="s">
        <v>251</v>
      </c>
      <c r="J2361" s="212"/>
    </row>
    <row r="2362" ht="22.5" customHeight="1">
      <c r="A2362" s="209" t="s">
        <v>2713</v>
      </c>
      <c r="B2362" s="209" t="s">
        <v>251</v>
      </c>
      <c r="J2362" s="212"/>
    </row>
    <row r="2363" ht="22.5" customHeight="1">
      <c r="A2363" s="209" t="s">
        <v>2714</v>
      </c>
      <c r="B2363" s="209" t="s">
        <v>251</v>
      </c>
      <c r="J2363" s="212"/>
    </row>
    <row r="2364" ht="22.5" customHeight="1">
      <c r="A2364" s="209" t="s">
        <v>2715</v>
      </c>
      <c r="B2364" s="209" t="s">
        <v>251</v>
      </c>
      <c r="J2364" s="212"/>
    </row>
    <row r="2365" ht="22.5" customHeight="1">
      <c r="A2365" s="209" t="s">
        <v>2716</v>
      </c>
      <c r="B2365" s="209" t="s">
        <v>251</v>
      </c>
      <c r="J2365" s="212"/>
    </row>
    <row r="2366" ht="22.5" customHeight="1">
      <c r="A2366" s="209" t="s">
        <v>2717</v>
      </c>
      <c r="B2366" s="209" t="s">
        <v>251</v>
      </c>
      <c r="J2366" s="212"/>
    </row>
    <row r="2367" ht="22.5" customHeight="1">
      <c r="A2367" s="209" t="s">
        <v>2718</v>
      </c>
      <c r="B2367" s="209" t="s">
        <v>251</v>
      </c>
      <c r="J2367" s="212"/>
    </row>
    <row r="2368" ht="22.5" customHeight="1">
      <c r="A2368" s="209" t="s">
        <v>2719</v>
      </c>
      <c r="B2368" s="209" t="s">
        <v>251</v>
      </c>
      <c r="J2368" s="212"/>
    </row>
    <row r="2369" ht="22.5" customHeight="1">
      <c r="A2369" s="209" t="s">
        <v>2720</v>
      </c>
      <c r="B2369" s="209" t="s">
        <v>251</v>
      </c>
      <c r="J2369" s="212"/>
    </row>
    <row r="2370" ht="22.5" customHeight="1">
      <c r="A2370" s="209" t="s">
        <v>2721</v>
      </c>
      <c r="B2370" s="209" t="s">
        <v>251</v>
      </c>
      <c r="J2370" s="212"/>
    </row>
    <row r="2371" ht="22.5" customHeight="1">
      <c r="A2371" s="209" t="s">
        <v>2722</v>
      </c>
      <c r="B2371" s="209" t="s">
        <v>251</v>
      </c>
      <c r="J2371" s="212"/>
    </row>
    <row r="2372" ht="22.5" customHeight="1">
      <c r="A2372" s="209" t="s">
        <v>2723</v>
      </c>
      <c r="B2372" s="209" t="s">
        <v>251</v>
      </c>
      <c r="J2372" s="212"/>
    </row>
    <row r="2373" ht="22.5" customHeight="1">
      <c r="A2373" s="209" t="s">
        <v>2724</v>
      </c>
      <c r="B2373" s="209" t="s">
        <v>251</v>
      </c>
      <c r="J2373" s="212"/>
    </row>
    <row r="2374" ht="22.5" customHeight="1">
      <c r="A2374" s="209" t="s">
        <v>2725</v>
      </c>
      <c r="B2374" s="209" t="s">
        <v>251</v>
      </c>
      <c r="J2374" s="212"/>
    </row>
    <row r="2375" ht="22.5" customHeight="1">
      <c r="A2375" s="209" t="s">
        <v>2726</v>
      </c>
      <c r="B2375" s="209" t="s">
        <v>251</v>
      </c>
      <c r="J2375" s="212"/>
    </row>
    <row r="2376" ht="22.5" customHeight="1">
      <c r="A2376" s="209" t="s">
        <v>2727</v>
      </c>
      <c r="B2376" s="209" t="s">
        <v>251</v>
      </c>
      <c r="J2376" s="212"/>
    </row>
    <row r="2377" ht="22.5" customHeight="1">
      <c r="A2377" s="209" t="s">
        <v>2728</v>
      </c>
      <c r="B2377" s="209" t="s">
        <v>251</v>
      </c>
      <c r="J2377" s="212"/>
    </row>
    <row r="2378" ht="22.5" customHeight="1">
      <c r="A2378" s="209" t="s">
        <v>2729</v>
      </c>
      <c r="B2378" s="209" t="s">
        <v>251</v>
      </c>
      <c r="J2378" s="212"/>
    </row>
    <row r="2379" ht="22.5" customHeight="1">
      <c r="A2379" s="209" t="s">
        <v>2730</v>
      </c>
      <c r="B2379" s="209" t="s">
        <v>251</v>
      </c>
      <c r="J2379" s="212"/>
    </row>
    <row r="2380" ht="22.5" customHeight="1">
      <c r="A2380" s="209" t="s">
        <v>2731</v>
      </c>
      <c r="B2380" s="209" t="s">
        <v>251</v>
      </c>
      <c r="J2380" s="212"/>
    </row>
    <row r="2381" ht="22.5" customHeight="1">
      <c r="A2381" s="209" t="s">
        <v>2732</v>
      </c>
      <c r="B2381" s="209" t="s">
        <v>251</v>
      </c>
      <c r="J2381" s="212"/>
    </row>
    <row r="2382" ht="22.5" customHeight="1">
      <c r="A2382" s="209" t="s">
        <v>2733</v>
      </c>
      <c r="B2382" s="209" t="s">
        <v>251</v>
      </c>
      <c r="J2382" s="212"/>
    </row>
    <row r="2383" ht="22.5" customHeight="1">
      <c r="A2383" s="209" t="s">
        <v>2734</v>
      </c>
      <c r="B2383" s="209" t="s">
        <v>251</v>
      </c>
      <c r="J2383" s="212"/>
    </row>
    <row r="2384" ht="22.5" customHeight="1">
      <c r="A2384" s="209" t="s">
        <v>2735</v>
      </c>
      <c r="B2384" s="209" t="s">
        <v>251</v>
      </c>
      <c r="J2384" s="212"/>
    </row>
    <row r="2385" ht="22.5" customHeight="1">
      <c r="A2385" s="209" t="s">
        <v>2736</v>
      </c>
      <c r="B2385" s="209" t="s">
        <v>251</v>
      </c>
      <c r="J2385" s="212"/>
    </row>
    <row r="2386" ht="22.5" customHeight="1">
      <c r="A2386" s="209" t="s">
        <v>2737</v>
      </c>
      <c r="B2386" s="209" t="s">
        <v>251</v>
      </c>
      <c r="J2386" s="212"/>
    </row>
    <row r="2387" ht="22.5" customHeight="1">
      <c r="A2387" s="209" t="s">
        <v>2738</v>
      </c>
      <c r="B2387" s="209" t="s">
        <v>251</v>
      </c>
      <c r="J2387" s="212"/>
    </row>
    <row r="2388" ht="22.5" customHeight="1">
      <c r="A2388" s="209" t="s">
        <v>2739</v>
      </c>
      <c r="B2388" s="209" t="s">
        <v>251</v>
      </c>
      <c r="J2388" s="212"/>
    </row>
    <row r="2389" ht="22.5" customHeight="1">
      <c r="A2389" s="209" t="s">
        <v>2740</v>
      </c>
      <c r="B2389" s="209" t="s">
        <v>251</v>
      </c>
      <c r="J2389" s="212"/>
    </row>
    <row r="2390" ht="22.5" customHeight="1">
      <c r="A2390" s="209" t="s">
        <v>2741</v>
      </c>
      <c r="B2390" s="209" t="s">
        <v>251</v>
      </c>
      <c r="J2390" s="212"/>
    </row>
    <row r="2391" ht="22.5" customHeight="1">
      <c r="A2391" s="209" t="s">
        <v>2742</v>
      </c>
      <c r="B2391" s="209" t="s">
        <v>251</v>
      </c>
      <c r="J2391" s="212"/>
    </row>
    <row r="2392" ht="22.5" customHeight="1">
      <c r="A2392" s="209" t="s">
        <v>2743</v>
      </c>
      <c r="B2392" s="209" t="s">
        <v>251</v>
      </c>
      <c r="J2392" s="212"/>
    </row>
    <row r="2393" ht="22.5" customHeight="1">
      <c r="A2393" s="209" t="s">
        <v>2744</v>
      </c>
      <c r="B2393" s="209" t="s">
        <v>251</v>
      </c>
      <c r="J2393" s="212"/>
    </row>
    <row r="2394" ht="22.5" customHeight="1">
      <c r="A2394" s="209" t="s">
        <v>2745</v>
      </c>
      <c r="B2394" s="209" t="s">
        <v>251</v>
      </c>
      <c r="J2394" s="212"/>
    </row>
    <row r="2395" ht="22.5" customHeight="1">
      <c r="A2395" s="209" t="s">
        <v>2746</v>
      </c>
      <c r="B2395" s="209" t="s">
        <v>251</v>
      </c>
      <c r="J2395" s="212"/>
    </row>
    <row r="2396" ht="22.5" customHeight="1">
      <c r="A2396" s="209" t="s">
        <v>2747</v>
      </c>
      <c r="B2396" s="209" t="s">
        <v>251</v>
      </c>
      <c r="J2396" s="212"/>
    </row>
    <row r="2397" ht="22.5" customHeight="1">
      <c r="A2397" s="209" t="s">
        <v>2748</v>
      </c>
      <c r="B2397" s="209" t="s">
        <v>251</v>
      </c>
      <c r="J2397" s="212"/>
    </row>
    <row r="2398" ht="22.5" customHeight="1">
      <c r="A2398" s="209" t="s">
        <v>2749</v>
      </c>
      <c r="B2398" s="209" t="s">
        <v>251</v>
      </c>
      <c r="J2398" s="212"/>
    </row>
    <row r="2399" ht="22.5" customHeight="1">
      <c r="A2399" s="209" t="s">
        <v>2750</v>
      </c>
      <c r="B2399" s="209" t="s">
        <v>251</v>
      </c>
      <c r="J2399" s="212"/>
    </row>
    <row r="2400" ht="22.5" customHeight="1">
      <c r="A2400" s="209" t="s">
        <v>2751</v>
      </c>
      <c r="B2400" s="209" t="s">
        <v>251</v>
      </c>
      <c r="J2400" s="212"/>
    </row>
    <row r="2401" ht="22.5" customHeight="1">
      <c r="A2401" s="209" t="s">
        <v>2752</v>
      </c>
      <c r="B2401" s="209" t="s">
        <v>251</v>
      </c>
      <c r="J2401" s="212"/>
    </row>
    <row r="2402" ht="22.5" customHeight="1">
      <c r="A2402" s="209" t="s">
        <v>2753</v>
      </c>
      <c r="B2402" s="209" t="s">
        <v>251</v>
      </c>
      <c r="J2402" s="212"/>
    </row>
    <row r="2403" ht="22.5" customHeight="1">
      <c r="A2403" s="209" t="s">
        <v>2754</v>
      </c>
      <c r="B2403" s="209" t="s">
        <v>251</v>
      </c>
      <c r="J2403" s="212"/>
    </row>
    <row r="2404" ht="22.5" customHeight="1">
      <c r="A2404" s="209" t="s">
        <v>2755</v>
      </c>
      <c r="B2404" s="209" t="s">
        <v>251</v>
      </c>
      <c r="J2404" s="212"/>
    </row>
    <row r="2405" ht="22.5" customHeight="1">
      <c r="A2405" s="209" t="s">
        <v>2756</v>
      </c>
      <c r="B2405" s="209" t="s">
        <v>251</v>
      </c>
      <c r="J2405" s="212"/>
    </row>
    <row r="2406" ht="22.5" customHeight="1">
      <c r="A2406" s="209" t="s">
        <v>2757</v>
      </c>
      <c r="B2406" s="209" t="s">
        <v>251</v>
      </c>
      <c r="J2406" s="212"/>
    </row>
    <row r="2407" ht="22.5" customHeight="1">
      <c r="A2407" s="209" t="s">
        <v>2758</v>
      </c>
      <c r="B2407" s="209" t="s">
        <v>251</v>
      </c>
      <c r="J2407" s="212"/>
    </row>
    <row r="2408" ht="22.5" customHeight="1">
      <c r="A2408" s="209" t="s">
        <v>2759</v>
      </c>
      <c r="B2408" s="209" t="s">
        <v>251</v>
      </c>
      <c r="J2408" s="212"/>
    </row>
    <row r="2409" ht="22.5" customHeight="1">
      <c r="A2409" s="209" t="s">
        <v>2760</v>
      </c>
      <c r="B2409" s="209" t="s">
        <v>251</v>
      </c>
      <c r="J2409" s="212"/>
    </row>
    <row r="2410" ht="22.5" customHeight="1">
      <c r="A2410" s="209" t="s">
        <v>2761</v>
      </c>
      <c r="B2410" s="209" t="s">
        <v>251</v>
      </c>
      <c r="J2410" s="212"/>
    </row>
    <row r="2411" ht="22.5" customHeight="1">
      <c r="A2411" s="209" t="s">
        <v>2762</v>
      </c>
      <c r="B2411" s="209" t="s">
        <v>251</v>
      </c>
      <c r="J2411" s="212"/>
    </row>
    <row r="2412" ht="22.5" customHeight="1">
      <c r="A2412" s="209" t="s">
        <v>2763</v>
      </c>
      <c r="B2412" s="209" t="s">
        <v>251</v>
      </c>
      <c r="J2412" s="212"/>
    </row>
    <row r="2413" ht="22.5" customHeight="1">
      <c r="A2413" s="209" t="s">
        <v>2764</v>
      </c>
      <c r="B2413" s="209" t="s">
        <v>251</v>
      </c>
      <c r="J2413" s="212"/>
    </row>
    <row r="2414" ht="22.5" customHeight="1">
      <c r="A2414" s="209" t="s">
        <v>2765</v>
      </c>
      <c r="B2414" s="209" t="s">
        <v>251</v>
      </c>
      <c r="J2414" s="212"/>
    </row>
    <row r="2415" ht="22.5" customHeight="1">
      <c r="A2415" s="209" t="s">
        <v>2766</v>
      </c>
      <c r="B2415" s="209" t="s">
        <v>251</v>
      </c>
      <c r="J2415" s="212"/>
    </row>
    <row r="2416" ht="22.5" customHeight="1">
      <c r="A2416" s="209" t="s">
        <v>2767</v>
      </c>
      <c r="B2416" s="209" t="s">
        <v>251</v>
      </c>
      <c r="J2416" s="212"/>
    </row>
    <row r="2417" ht="22.5" customHeight="1">
      <c r="A2417" s="209" t="s">
        <v>2768</v>
      </c>
      <c r="B2417" s="209" t="s">
        <v>251</v>
      </c>
      <c r="J2417" s="212"/>
    </row>
    <row r="2418" ht="22.5" customHeight="1">
      <c r="A2418" s="209" t="s">
        <v>2769</v>
      </c>
      <c r="B2418" s="209" t="s">
        <v>251</v>
      </c>
      <c r="J2418" s="212"/>
    </row>
    <row r="2419" ht="22.5" customHeight="1">
      <c r="A2419" s="209" t="s">
        <v>2770</v>
      </c>
      <c r="B2419" s="209" t="s">
        <v>251</v>
      </c>
      <c r="J2419" s="212"/>
    </row>
    <row r="2420" ht="22.5" customHeight="1">
      <c r="A2420" s="209" t="s">
        <v>2771</v>
      </c>
      <c r="B2420" s="209" t="s">
        <v>251</v>
      </c>
      <c r="J2420" s="212"/>
    </row>
    <row r="2421" ht="22.5" customHeight="1">
      <c r="A2421" s="209" t="s">
        <v>2772</v>
      </c>
      <c r="B2421" s="209" t="s">
        <v>251</v>
      </c>
      <c r="J2421" s="212"/>
    </row>
    <row r="2422" ht="22.5" customHeight="1">
      <c r="A2422" s="209" t="s">
        <v>2773</v>
      </c>
      <c r="B2422" s="209" t="s">
        <v>251</v>
      </c>
      <c r="J2422" s="212"/>
    </row>
    <row r="2423" ht="22.5" customHeight="1">
      <c r="A2423" s="209" t="s">
        <v>2774</v>
      </c>
      <c r="B2423" s="209" t="s">
        <v>251</v>
      </c>
      <c r="J2423" s="212"/>
    </row>
    <row r="2424" ht="22.5" customHeight="1">
      <c r="A2424" s="209" t="s">
        <v>2775</v>
      </c>
      <c r="B2424" s="209" t="s">
        <v>251</v>
      </c>
      <c r="J2424" s="212"/>
    </row>
    <row r="2425" ht="22.5" customHeight="1">
      <c r="A2425" s="209" t="s">
        <v>2776</v>
      </c>
      <c r="B2425" s="209" t="s">
        <v>251</v>
      </c>
      <c r="J2425" s="212"/>
    </row>
    <row r="2426" ht="22.5" customHeight="1">
      <c r="A2426" s="209" t="s">
        <v>2777</v>
      </c>
      <c r="B2426" s="209" t="s">
        <v>251</v>
      </c>
      <c r="J2426" s="212"/>
    </row>
    <row r="2427" ht="22.5" customHeight="1">
      <c r="A2427" s="209" t="s">
        <v>2778</v>
      </c>
      <c r="B2427" s="209" t="s">
        <v>251</v>
      </c>
      <c r="J2427" s="212"/>
    </row>
    <row r="2428" ht="22.5" customHeight="1">
      <c r="A2428" s="209" t="s">
        <v>2779</v>
      </c>
      <c r="B2428" s="209" t="s">
        <v>251</v>
      </c>
      <c r="J2428" s="212"/>
    </row>
    <row r="2429" ht="22.5" customHeight="1">
      <c r="A2429" s="209" t="s">
        <v>2780</v>
      </c>
      <c r="B2429" s="209" t="s">
        <v>251</v>
      </c>
      <c r="J2429" s="212"/>
    </row>
    <row r="2430" ht="22.5" customHeight="1">
      <c r="A2430" s="209" t="s">
        <v>2781</v>
      </c>
      <c r="B2430" s="209" t="s">
        <v>251</v>
      </c>
      <c r="J2430" s="212"/>
    </row>
    <row r="2431" ht="22.5" customHeight="1">
      <c r="A2431" s="209" t="s">
        <v>2782</v>
      </c>
      <c r="B2431" s="209" t="s">
        <v>251</v>
      </c>
      <c r="J2431" s="212"/>
    </row>
    <row r="2432" ht="22.5" customHeight="1">
      <c r="A2432" s="209" t="s">
        <v>2783</v>
      </c>
      <c r="B2432" s="209" t="s">
        <v>251</v>
      </c>
      <c r="J2432" s="212"/>
    </row>
    <row r="2433" ht="22.5" customHeight="1">
      <c r="A2433" s="209" t="s">
        <v>2784</v>
      </c>
      <c r="B2433" s="209" t="s">
        <v>251</v>
      </c>
      <c r="J2433" s="212"/>
    </row>
    <row r="2434" ht="22.5" customHeight="1">
      <c r="A2434" s="209" t="s">
        <v>2785</v>
      </c>
      <c r="B2434" s="209" t="s">
        <v>251</v>
      </c>
      <c r="J2434" s="212"/>
    </row>
    <row r="2435" ht="22.5" customHeight="1">
      <c r="A2435" s="209" t="s">
        <v>2786</v>
      </c>
      <c r="B2435" s="209" t="s">
        <v>251</v>
      </c>
      <c r="J2435" s="212"/>
    </row>
    <row r="2436" ht="22.5" customHeight="1">
      <c r="A2436" s="209" t="s">
        <v>2787</v>
      </c>
      <c r="B2436" s="209" t="s">
        <v>251</v>
      </c>
      <c r="J2436" s="212"/>
    </row>
    <row r="2437" ht="22.5" customHeight="1">
      <c r="A2437" s="209" t="s">
        <v>2788</v>
      </c>
      <c r="B2437" s="209" t="s">
        <v>251</v>
      </c>
      <c r="J2437" s="212"/>
    </row>
    <row r="2438" ht="22.5" customHeight="1">
      <c r="A2438" s="209" t="s">
        <v>2789</v>
      </c>
      <c r="B2438" s="209" t="s">
        <v>251</v>
      </c>
      <c r="J2438" s="212"/>
    </row>
    <row r="2439" ht="22.5" customHeight="1">
      <c r="A2439" s="209" t="s">
        <v>2790</v>
      </c>
      <c r="B2439" s="209" t="s">
        <v>251</v>
      </c>
      <c r="J2439" s="212"/>
    </row>
    <row r="2440" ht="22.5" customHeight="1">
      <c r="A2440" s="209" t="s">
        <v>2791</v>
      </c>
      <c r="B2440" s="209" t="s">
        <v>251</v>
      </c>
      <c r="J2440" s="212"/>
    </row>
    <row r="2441" ht="22.5" customHeight="1">
      <c r="A2441" s="209" t="s">
        <v>2792</v>
      </c>
      <c r="B2441" s="209" t="s">
        <v>251</v>
      </c>
      <c r="J2441" s="212"/>
    </row>
    <row r="2442" ht="22.5" customHeight="1">
      <c r="A2442" s="209" t="s">
        <v>2793</v>
      </c>
      <c r="B2442" s="209" t="s">
        <v>251</v>
      </c>
      <c r="J2442" s="212"/>
    </row>
    <row r="2443" ht="22.5" customHeight="1">
      <c r="A2443" s="209" t="s">
        <v>2794</v>
      </c>
      <c r="B2443" s="209" t="s">
        <v>251</v>
      </c>
      <c r="J2443" s="212"/>
    </row>
    <row r="2444" ht="22.5" customHeight="1">
      <c r="A2444" s="209" t="s">
        <v>2795</v>
      </c>
      <c r="B2444" s="209" t="s">
        <v>251</v>
      </c>
      <c r="J2444" s="212"/>
    </row>
    <row r="2445" ht="22.5" customHeight="1">
      <c r="A2445" s="209" t="s">
        <v>2796</v>
      </c>
      <c r="B2445" s="209" t="s">
        <v>251</v>
      </c>
      <c r="J2445" s="212"/>
    </row>
    <row r="2446" ht="22.5" customHeight="1">
      <c r="A2446" s="209" t="s">
        <v>2797</v>
      </c>
      <c r="B2446" s="209" t="s">
        <v>251</v>
      </c>
      <c r="J2446" s="212"/>
    </row>
    <row r="2447" ht="22.5" customHeight="1">
      <c r="A2447" s="209" t="s">
        <v>2798</v>
      </c>
      <c r="B2447" s="209" t="s">
        <v>251</v>
      </c>
      <c r="J2447" s="212"/>
    </row>
    <row r="2448" ht="22.5" customHeight="1">
      <c r="A2448" s="209" t="s">
        <v>2799</v>
      </c>
      <c r="B2448" s="209" t="s">
        <v>251</v>
      </c>
      <c r="J2448" s="212"/>
    </row>
    <row r="2449" ht="22.5" customHeight="1">
      <c r="A2449" s="209" t="s">
        <v>2800</v>
      </c>
      <c r="B2449" s="209" t="s">
        <v>251</v>
      </c>
      <c r="J2449" s="212"/>
    </row>
    <row r="2450" ht="22.5" customHeight="1">
      <c r="A2450" s="209" t="s">
        <v>2801</v>
      </c>
      <c r="B2450" s="209" t="s">
        <v>251</v>
      </c>
      <c r="J2450" s="212"/>
    </row>
    <row r="2451" ht="22.5" customHeight="1">
      <c r="A2451" s="209" t="s">
        <v>2802</v>
      </c>
      <c r="B2451" s="209" t="s">
        <v>251</v>
      </c>
      <c r="J2451" s="212"/>
    </row>
    <row r="2452" ht="22.5" customHeight="1">
      <c r="A2452" s="209" t="s">
        <v>2803</v>
      </c>
      <c r="B2452" s="209" t="s">
        <v>251</v>
      </c>
      <c r="J2452" s="212"/>
    </row>
    <row r="2453" ht="22.5" customHeight="1">
      <c r="A2453" s="209" t="s">
        <v>2804</v>
      </c>
      <c r="B2453" s="209" t="s">
        <v>251</v>
      </c>
      <c r="J2453" s="212"/>
    </row>
    <row r="2454" ht="22.5" customHeight="1">
      <c r="A2454" s="209" t="s">
        <v>2805</v>
      </c>
      <c r="B2454" s="209" t="s">
        <v>251</v>
      </c>
      <c r="J2454" s="212"/>
    </row>
    <row r="2455" ht="22.5" customHeight="1">
      <c r="A2455" s="209" t="s">
        <v>2806</v>
      </c>
      <c r="B2455" s="209" t="s">
        <v>251</v>
      </c>
      <c r="J2455" s="212"/>
    </row>
    <row r="2456" ht="22.5" customHeight="1">
      <c r="A2456" s="209" t="s">
        <v>2807</v>
      </c>
      <c r="B2456" s="209" t="s">
        <v>251</v>
      </c>
      <c r="J2456" s="212"/>
    </row>
    <row r="2457" ht="22.5" customHeight="1">
      <c r="A2457" s="209" t="s">
        <v>2808</v>
      </c>
      <c r="B2457" s="209" t="s">
        <v>251</v>
      </c>
      <c r="J2457" s="212"/>
    </row>
    <row r="2458" ht="22.5" customHeight="1">
      <c r="A2458" s="209" t="s">
        <v>2809</v>
      </c>
      <c r="B2458" s="209" t="s">
        <v>251</v>
      </c>
      <c r="J2458" s="212"/>
    </row>
    <row r="2459" ht="22.5" customHeight="1">
      <c r="A2459" s="209" t="s">
        <v>2810</v>
      </c>
      <c r="B2459" s="209" t="s">
        <v>251</v>
      </c>
      <c r="J2459" s="212"/>
    </row>
    <row r="2460" ht="22.5" customHeight="1">
      <c r="A2460" s="209" t="s">
        <v>2811</v>
      </c>
      <c r="B2460" s="209" t="s">
        <v>251</v>
      </c>
      <c r="J2460" s="212"/>
    </row>
    <row r="2461" ht="22.5" customHeight="1">
      <c r="A2461" s="209" t="s">
        <v>2812</v>
      </c>
      <c r="B2461" s="209" t="s">
        <v>251</v>
      </c>
      <c r="J2461" s="212"/>
    </row>
    <row r="2462" ht="22.5" customHeight="1">
      <c r="A2462" s="209" t="s">
        <v>2813</v>
      </c>
      <c r="B2462" s="209" t="s">
        <v>251</v>
      </c>
      <c r="J2462" s="212"/>
    </row>
    <row r="2463" ht="22.5" customHeight="1">
      <c r="A2463" s="209" t="s">
        <v>2814</v>
      </c>
      <c r="B2463" s="209" t="s">
        <v>251</v>
      </c>
      <c r="J2463" s="212"/>
    </row>
    <row r="2464" ht="22.5" customHeight="1">
      <c r="A2464" s="209" t="s">
        <v>2815</v>
      </c>
      <c r="B2464" s="209" t="s">
        <v>251</v>
      </c>
      <c r="J2464" s="212"/>
    </row>
    <row r="2465" ht="22.5" customHeight="1">
      <c r="A2465" s="209" t="s">
        <v>2816</v>
      </c>
      <c r="B2465" s="209" t="s">
        <v>251</v>
      </c>
      <c r="J2465" s="212"/>
    </row>
    <row r="2466" ht="22.5" customHeight="1">
      <c r="A2466" s="209" t="s">
        <v>2817</v>
      </c>
      <c r="B2466" s="209" t="s">
        <v>251</v>
      </c>
      <c r="J2466" s="212"/>
    </row>
    <row r="2467" ht="22.5" customHeight="1">
      <c r="A2467" s="209" t="s">
        <v>2818</v>
      </c>
      <c r="B2467" s="209" t="s">
        <v>251</v>
      </c>
      <c r="J2467" s="212"/>
    </row>
    <row r="2468" ht="22.5" customHeight="1">
      <c r="A2468" s="209" t="s">
        <v>2819</v>
      </c>
      <c r="B2468" s="209" t="s">
        <v>251</v>
      </c>
      <c r="J2468" s="212"/>
    </row>
    <row r="2469" ht="22.5" customHeight="1">
      <c r="A2469" s="209" t="s">
        <v>2820</v>
      </c>
      <c r="B2469" s="209" t="s">
        <v>251</v>
      </c>
      <c r="J2469" s="212"/>
    </row>
    <row r="2470" ht="22.5" customHeight="1">
      <c r="A2470" s="209" t="s">
        <v>2821</v>
      </c>
      <c r="B2470" s="209" t="s">
        <v>251</v>
      </c>
      <c r="J2470" s="212"/>
    </row>
    <row r="2471" ht="22.5" customHeight="1">
      <c r="A2471" s="209" t="s">
        <v>2822</v>
      </c>
      <c r="B2471" s="209" t="s">
        <v>251</v>
      </c>
      <c r="J2471" s="212"/>
    </row>
    <row r="2472" ht="22.5" customHeight="1">
      <c r="A2472" s="209" t="s">
        <v>2823</v>
      </c>
      <c r="B2472" s="209" t="s">
        <v>251</v>
      </c>
      <c r="J2472" s="212"/>
    </row>
    <row r="2473" ht="22.5" customHeight="1">
      <c r="A2473" s="209" t="s">
        <v>2824</v>
      </c>
      <c r="B2473" s="209" t="s">
        <v>251</v>
      </c>
      <c r="J2473" s="212"/>
    </row>
    <row r="2474" ht="22.5" customHeight="1">
      <c r="A2474" s="209" t="s">
        <v>2825</v>
      </c>
      <c r="B2474" s="209" t="s">
        <v>251</v>
      </c>
      <c r="J2474" s="212"/>
    </row>
    <row r="2475" ht="22.5" customHeight="1">
      <c r="A2475" s="209" t="s">
        <v>2826</v>
      </c>
      <c r="B2475" s="209" t="s">
        <v>251</v>
      </c>
      <c r="J2475" s="212"/>
    </row>
    <row r="2476" ht="22.5" customHeight="1">
      <c r="A2476" s="209" t="s">
        <v>2827</v>
      </c>
      <c r="B2476" s="209" t="s">
        <v>251</v>
      </c>
      <c r="J2476" s="212"/>
    </row>
    <row r="2477" ht="22.5" customHeight="1">
      <c r="A2477" s="209" t="s">
        <v>2828</v>
      </c>
      <c r="B2477" s="209" t="s">
        <v>251</v>
      </c>
      <c r="J2477" s="212"/>
    </row>
    <row r="2478" ht="22.5" customHeight="1">
      <c r="A2478" s="209" t="s">
        <v>2829</v>
      </c>
      <c r="B2478" s="209" t="s">
        <v>251</v>
      </c>
      <c r="J2478" s="212"/>
    </row>
    <row r="2479" ht="22.5" customHeight="1">
      <c r="A2479" s="209" t="s">
        <v>2830</v>
      </c>
      <c r="B2479" s="209" t="s">
        <v>251</v>
      </c>
      <c r="J2479" s="212"/>
    </row>
    <row r="2480" ht="22.5" customHeight="1">
      <c r="A2480" s="209" t="s">
        <v>2831</v>
      </c>
      <c r="B2480" s="209" t="s">
        <v>251</v>
      </c>
      <c r="J2480" s="212"/>
    </row>
    <row r="2481" ht="22.5" customHeight="1">
      <c r="A2481" s="209" t="s">
        <v>2832</v>
      </c>
      <c r="B2481" s="209" t="s">
        <v>251</v>
      </c>
      <c r="J2481" s="212"/>
    </row>
    <row r="2482" ht="22.5" customHeight="1">
      <c r="A2482" s="209" t="s">
        <v>2833</v>
      </c>
      <c r="B2482" s="209" t="s">
        <v>251</v>
      </c>
      <c r="J2482" s="212"/>
    </row>
    <row r="2483" ht="22.5" customHeight="1">
      <c r="A2483" s="209" t="s">
        <v>2834</v>
      </c>
      <c r="B2483" s="209" t="s">
        <v>251</v>
      </c>
      <c r="J2483" s="212"/>
    </row>
    <row r="2484" ht="22.5" customHeight="1">
      <c r="A2484" s="209" t="s">
        <v>2835</v>
      </c>
      <c r="B2484" s="209" t="s">
        <v>251</v>
      </c>
      <c r="J2484" s="212"/>
    </row>
    <row r="2485" ht="22.5" customHeight="1">
      <c r="A2485" s="209" t="s">
        <v>2836</v>
      </c>
      <c r="B2485" s="209" t="s">
        <v>251</v>
      </c>
      <c r="J2485" s="212"/>
    </row>
    <row r="2486" ht="22.5" customHeight="1">
      <c r="A2486" s="209" t="s">
        <v>2837</v>
      </c>
      <c r="B2486" s="209" t="s">
        <v>251</v>
      </c>
      <c r="J2486" s="212"/>
    </row>
    <row r="2487" ht="22.5" customHeight="1">
      <c r="A2487" s="209" t="s">
        <v>2838</v>
      </c>
      <c r="B2487" s="209" t="s">
        <v>251</v>
      </c>
      <c r="J2487" s="212"/>
    </row>
    <row r="2488" ht="22.5" customHeight="1">
      <c r="A2488" s="209" t="s">
        <v>2839</v>
      </c>
      <c r="B2488" s="209" t="s">
        <v>251</v>
      </c>
      <c r="J2488" s="212"/>
    </row>
    <row r="2489" ht="22.5" customHeight="1">
      <c r="A2489" s="209" t="s">
        <v>2840</v>
      </c>
      <c r="B2489" s="209" t="s">
        <v>251</v>
      </c>
      <c r="J2489" s="212"/>
    </row>
    <row r="2490" ht="22.5" customHeight="1">
      <c r="A2490" s="209" t="s">
        <v>2841</v>
      </c>
      <c r="B2490" s="209" t="s">
        <v>251</v>
      </c>
      <c r="J2490" s="212"/>
    </row>
    <row r="2491" ht="22.5" customHeight="1">
      <c r="A2491" s="209" t="s">
        <v>2842</v>
      </c>
      <c r="B2491" s="209" t="s">
        <v>251</v>
      </c>
      <c r="J2491" s="212"/>
    </row>
    <row r="2492" ht="22.5" customHeight="1">
      <c r="A2492" s="209" t="s">
        <v>2843</v>
      </c>
      <c r="B2492" s="209" t="s">
        <v>251</v>
      </c>
      <c r="J2492" s="212"/>
    </row>
    <row r="2493" ht="22.5" customHeight="1">
      <c r="A2493" s="209" t="s">
        <v>2844</v>
      </c>
      <c r="B2493" s="209" t="s">
        <v>251</v>
      </c>
      <c r="J2493" s="212"/>
    </row>
    <row r="2494" ht="22.5" customHeight="1">
      <c r="A2494" s="209" t="s">
        <v>2845</v>
      </c>
      <c r="B2494" s="209" t="s">
        <v>251</v>
      </c>
      <c r="J2494" s="212"/>
    </row>
    <row r="2495" ht="22.5" customHeight="1">
      <c r="A2495" s="209" t="s">
        <v>2846</v>
      </c>
      <c r="B2495" s="209" t="s">
        <v>251</v>
      </c>
      <c r="J2495" s="212"/>
    </row>
    <row r="2496" ht="22.5" customHeight="1">
      <c r="A2496" s="209" t="s">
        <v>2847</v>
      </c>
      <c r="B2496" s="209" t="s">
        <v>251</v>
      </c>
      <c r="J2496" s="212"/>
    </row>
    <row r="2497" ht="22.5" customHeight="1">
      <c r="A2497" s="209" t="s">
        <v>2848</v>
      </c>
      <c r="B2497" s="209" t="s">
        <v>251</v>
      </c>
      <c r="J2497" s="212"/>
    </row>
    <row r="2498" ht="22.5" customHeight="1">
      <c r="A2498" s="209" t="s">
        <v>2849</v>
      </c>
      <c r="B2498" s="209" t="s">
        <v>251</v>
      </c>
      <c r="J2498" s="212"/>
    </row>
    <row r="2499" ht="22.5" customHeight="1">
      <c r="A2499" s="209" t="s">
        <v>2850</v>
      </c>
      <c r="B2499" s="209" t="s">
        <v>251</v>
      </c>
      <c r="J2499" s="212"/>
    </row>
    <row r="2500" ht="22.5" customHeight="1">
      <c r="A2500" s="209" t="s">
        <v>2851</v>
      </c>
      <c r="B2500" s="209" t="s">
        <v>251</v>
      </c>
      <c r="J2500" s="212"/>
    </row>
    <row r="2501" ht="22.5" customHeight="1">
      <c r="A2501" s="209" t="s">
        <v>2852</v>
      </c>
      <c r="B2501" s="209" t="s">
        <v>251</v>
      </c>
      <c r="J2501" s="212"/>
    </row>
    <row r="2502" ht="22.5" customHeight="1">
      <c r="A2502" s="209" t="s">
        <v>2853</v>
      </c>
      <c r="B2502" s="209" t="s">
        <v>251</v>
      </c>
      <c r="J2502" s="212"/>
    </row>
    <row r="2503" ht="22.5" customHeight="1">
      <c r="A2503" s="209" t="s">
        <v>2854</v>
      </c>
      <c r="B2503" s="209" t="s">
        <v>251</v>
      </c>
      <c r="J2503" s="212"/>
    </row>
    <row r="2504" ht="22.5" customHeight="1">
      <c r="A2504" s="209" t="s">
        <v>2855</v>
      </c>
      <c r="B2504" s="209" t="s">
        <v>251</v>
      </c>
      <c r="J2504" s="212"/>
    </row>
    <row r="2505" ht="22.5" customHeight="1">
      <c r="A2505" s="209" t="s">
        <v>2856</v>
      </c>
      <c r="B2505" s="209" t="s">
        <v>251</v>
      </c>
      <c r="J2505" s="212"/>
    </row>
    <row r="2506" ht="22.5" customHeight="1">
      <c r="A2506" s="209" t="s">
        <v>2857</v>
      </c>
      <c r="B2506" s="209" t="s">
        <v>251</v>
      </c>
      <c r="J2506" s="212"/>
    </row>
    <row r="2507" ht="22.5" customHeight="1">
      <c r="A2507" s="209" t="s">
        <v>2858</v>
      </c>
      <c r="B2507" s="209" t="s">
        <v>251</v>
      </c>
      <c r="J2507" s="212"/>
    </row>
    <row r="2508" ht="22.5" customHeight="1">
      <c r="A2508" s="209" t="s">
        <v>2859</v>
      </c>
      <c r="B2508" s="209" t="s">
        <v>251</v>
      </c>
      <c r="J2508" s="212"/>
    </row>
    <row r="2509" ht="22.5" customHeight="1">
      <c r="A2509" s="209" t="s">
        <v>2860</v>
      </c>
      <c r="B2509" s="209" t="s">
        <v>251</v>
      </c>
      <c r="J2509" s="212"/>
    </row>
    <row r="2510" ht="22.5" customHeight="1">
      <c r="A2510" s="209" t="s">
        <v>2861</v>
      </c>
      <c r="B2510" s="209" t="s">
        <v>251</v>
      </c>
      <c r="J2510" s="212"/>
    </row>
    <row r="2511" ht="22.5" customHeight="1">
      <c r="A2511" s="209" t="s">
        <v>2862</v>
      </c>
      <c r="B2511" s="209" t="s">
        <v>251</v>
      </c>
      <c r="J2511" s="212"/>
    </row>
    <row r="2512" ht="22.5" customHeight="1">
      <c r="A2512" s="209" t="s">
        <v>2863</v>
      </c>
      <c r="B2512" s="209" t="s">
        <v>251</v>
      </c>
      <c r="J2512" s="212"/>
    </row>
    <row r="2513" ht="22.5" customHeight="1">
      <c r="A2513" s="209" t="s">
        <v>2864</v>
      </c>
      <c r="B2513" s="209" t="s">
        <v>251</v>
      </c>
      <c r="J2513" s="212"/>
    </row>
    <row r="2514" ht="22.5" customHeight="1">
      <c r="A2514" s="209" t="s">
        <v>2865</v>
      </c>
      <c r="B2514" s="209" t="s">
        <v>251</v>
      </c>
      <c r="J2514" s="212"/>
    </row>
    <row r="2515" ht="22.5" customHeight="1">
      <c r="A2515" s="209" t="s">
        <v>2866</v>
      </c>
      <c r="B2515" s="209" t="s">
        <v>251</v>
      </c>
      <c r="J2515" s="212"/>
    </row>
    <row r="2516" ht="22.5" customHeight="1">
      <c r="A2516" s="209" t="s">
        <v>2867</v>
      </c>
      <c r="B2516" s="209" t="s">
        <v>251</v>
      </c>
      <c r="J2516" s="212"/>
    </row>
    <row r="2517" ht="22.5" customHeight="1">
      <c r="A2517" s="209" t="s">
        <v>2868</v>
      </c>
      <c r="B2517" s="209" t="s">
        <v>251</v>
      </c>
      <c r="J2517" s="212"/>
    </row>
    <row r="2518" ht="22.5" customHeight="1">
      <c r="A2518" s="209" t="s">
        <v>2869</v>
      </c>
      <c r="B2518" s="209" t="s">
        <v>251</v>
      </c>
      <c r="J2518" s="212"/>
    </row>
    <row r="2519" ht="22.5" customHeight="1">
      <c r="A2519" s="209" t="s">
        <v>2870</v>
      </c>
      <c r="B2519" s="209" t="s">
        <v>251</v>
      </c>
      <c r="J2519" s="212"/>
    </row>
    <row r="2520" ht="22.5" customHeight="1">
      <c r="A2520" s="209" t="s">
        <v>2871</v>
      </c>
      <c r="B2520" s="209" t="s">
        <v>251</v>
      </c>
      <c r="J2520" s="212"/>
    </row>
    <row r="2521" ht="22.5" customHeight="1">
      <c r="A2521" s="209" t="s">
        <v>2872</v>
      </c>
      <c r="B2521" s="209" t="s">
        <v>251</v>
      </c>
      <c r="J2521" s="212"/>
    </row>
    <row r="2522" ht="22.5" customHeight="1">
      <c r="A2522" s="209" t="s">
        <v>2873</v>
      </c>
      <c r="B2522" s="209" t="s">
        <v>251</v>
      </c>
      <c r="J2522" s="212"/>
    </row>
    <row r="2523" ht="22.5" customHeight="1">
      <c r="A2523" s="209" t="s">
        <v>2874</v>
      </c>
      <c r="B2523" s="209" t="s">
        <v>251</v>
      </c>
      <c r="J2523" s="212"/>
    </row>
    <row r="2524" ht="22.5" customHeight="1">
      <c r="A2524" s="209" t="s">
        <v>2875</v>
      </c>
      <c r="B2524" s="209" t="s">
        <v>251</v>
      </c>
      <c r="J2524" s="212"/>
    </row>
    <row r="2525" ht="22.5" customHeight="1">
      <c r="A2525" s="209" t="s">
        <v>2876</v>
      </c>
      <c r="B2525" s="209" t="s">
        <v>251</v>
      </c>
      <c r="J2525" s="212"/>
    </row>
    <row r="2526" ht="22.5" customHeight="1">
      <c r="A2526" s="209" t="s">
        <v>2877</v>
      </c>
      <c r="B2526" s="209" t="s">
        <v>251</v>
      </c>
      <c r="J2526" s="212"/>
    </row>
    <row r="2527" ht="22.5" customHeight="1">
      <c r="A2527" s="209" t="s">
        <v>2878</v>
      </c>
      <c r="B2527" s="209" t="s">
        <v>251</v>
      </c>
      <c r="J2527" s="212"/>
    </row>
    <row r="2528" ht="22.5" customHeight="1">
      <c r="A2528" s="209" t="s">
        <v>2879</v>
      </c>
      <c r="B2528" s="209" t="s">
        <v>251</v>
      </c>
      <c r="J2528" s="212"/>
    </row>
    <row r="2529" ht="22.5" customHeight="1">
      <c r="A2529" s="209" t="s">
        <v>2880</v>
      </c>
      <c r="B2529" s="209" t="s">
        <v>251</v>
      </c>
      <c r="J2529" s="212"/>
    </row>
    <row r="2530" ht="22.5" customHeight="1">
      <c r="A2530" s="209" t="s">
        <v>2881</v>
      </c>
      <c r="B2530" s="209" t="s">
        <v>251</v>
      </c>
      <c r="J2530" s="212"/>
    </row>
    <row r="2531" ht="22.5" customHeight="1">
      <c r="A2531" s="209" t="s">
        <v>2882</v>
      </c>
      <c r="B2531" s="209" t="s">
        <v>251</v>
      </c>
      <c r="J2531" s="212"/>
    </row>
    <row r="2532" ht="22.5" customHeight="1">
      <c r="A2532" s="209" t="s">
        <v>2883</v>
      </c>
      <c r="B2532" s="209" t="s">
        <v>251</v>
      </c>
      <c r="J2532" s="212"/>
    </row>
    <row r="2533" ht="22.5" customHeight="1">
      <c r="A2533" s="209" t="s">
        <v>2884</v>
      </c>
      <c r="B2533" s="209" t="s">
        <v>251</v>
      </c>
      <c r="J2533" s="212"/>
    </row>
    <row r="2534" ht="22.5" customHeight="1">
      <c r="A2534" s="209" t="s">
        <v>2885</v>
      </c>
      <c r="B2534" s="209" t="s">
        <v>251</v>
      </c>
      <c r="J2534" s="212"/>
    </row>
    <row r="2535" ht="22.5" customHeight="1">
      <c r="A2535" s="209" t="s">
        <v>2886</v>
      </c>
      <c r="B2535" s="209" t="s">
        <v>251</v>
      </c>
      <c r="J2535" s="212"/>
    </row>
    <row r="2536" ht="22.5" customHeight="1">
      <c r="A2536" s="209" t="s">
        <v>2887</v>
      </c>
      <c r="B2536" s="209" t="s">
        <v>251</v>
      </c>
      <c r="J2536" s="212"/>
    </row>
    <row r="2537" ht="22.5" customHeight="1">
      <c r="A2537" s="209" t="s">
        <v>2888</v>
      </c>
      <c r="B2537" s="209" t="s">
        <v>251</v>
      </c>
      <c r="J2537" s="212"/>
    </row>
    <row r="2538" ht="22.5" customHeight="1">
      <c r="A2538" s="209" t="s">
        <v>2889</v>
      </c>
      <c r="B2538" s="209" t="s">
        <v>251</v>
      </c>
      <c r="J2538" s="212"/>
    </row>
    <row r="2539" ht="22.5" customHeight="1">
      <c r="A2539" s="209" t="s">
        <v>2890</v>
      </c>
      <c r="B2539" s="209" t="s">
        <v>251</v>
      </c>
      <c r="J2539" s="212"/>
    </row>
    <row r="2540" ht="22.5" customHeight="1">
      <c r="A2540" s="209" t="s">
        <v>2891</v>
      </c>
      <c r="B2540" s="209" t="s">
        <v>251</v>
      </c>
      <c r="J2540" s="212"/>
    </row>
    <row r="2541" ht="22.5" customHeight="1">
      <c r="A2541" s="209" t="s">
        <v>2892</v>
      </c>
      <c r="B2541" s="209" t="s">
        <v>251</v>
      </c>
      <c r="J2541" s="212"/>
    </row>
    <row r="2542" ht="22.5" customHeight="1">
      <c r="A2542" s="209" t="s">
        <v>2893</v>
      </c>
      <c r="B2542" s="209" t="s">
        <v>251</v>
      </c>
      <c r="J2542" s="212"/>
    </row>
    <row r="2543" ht="22.5" customHeight="1">
      <c r="A2543" s="209" t="s">
        <v>2894</v>
      </c>
      <c r="B2543" s="209" t="s">
        <v>251</v>
      </c>
      <c r="J2543" s="212"/>
    </row>
    <row r="2544" ht="22.5" customHeight="1">
      <c r="A2544" s="209" t="s">
        <v>2895</v>
      </c>
      <c r="B2544" s="209" t="s">
        <v>251</v>
      </c>
      <c r="J2544" s="212"/>
    </row>
    <row r="2545" ht="22.5" customHeight="1">
      <c r="A2545" s="209" t="s">
        <v>2896</v>
      </c>
      <c r="B2545" s="209" t="s">
        <v>251</v>
      </c>
      <c r="J2545" s="212"/>
    </row>
    <row r="2546" ht="22.5" customHeight="1">
      <c r="A2546" s="209" t="s">
        <v>2897</v>
      </c>
      <c r="B2546" s="209" t="s">
        <v>251</v>
      </c>
      <c r="J2546" s="212"/>
    </row>
    <row r="2547" ht="22.5" customHeight="1">
      <c r="A2547" s="209" t="s">
        <v>2898</v>
      </c>
      <c r="B2547" s="209" t="s">
        <v>251</v>
      </c>
      <c r="J2547" s="212"/>
    </row>
    <row r="2548" ht="22.5" customHeight="1">
      <c r="A2548" s="209" t="s">
        <v>2899</v>
      </c>
      <c r="B2548" s="209" t="s">
        <v>251</v>
      </c>
      <c r="J2548" s="212"/>
    </row>
    <row r="2549" ht="22.5" customHeight="1">
      <c r="A2549" s="209" t="s">
        <v>2900</v>
      </c>
      <c r="B2549" s="209" t="s">
        <v>251</v>
      </c>
      <c r="J2549" s="212"/>
    </row>
    <row r="2550" ht="22.5" customHeight="1">
      <c r="A2550" s="209" t="s">
        <v>2901</v>
      </c>
      <c r="B2550" s="209" t="s">
        <v>251</v>
      </c>
      <c r="J2550" s="212"/>
    </row>
    <row r="2551" ht="22.5" customHeight="1">
      <c r="A2551" s="209" t="s">
        <v>2902</v>
      </c>
      <c r="B2551" s="209" t="s">
        <v>251</v>
      </c>
      <c r="J2551" s="212"/>
    </row>
    <row r="2552" ht="22.5" customHeight="1">
      <c r="A2552" s="209" t="s">
        <v>2903</v>
      </c>
      <c r="B2552" s="209" t="s">
        <v>251</v>
      </c>
      <c r="J2552" s="212"/>
    </row>
    <row r="2553" ht="22.5" customHeight="1">
      <c r="A2553" s="209" t="s">
        <v>2904</v>
      </c>
      <c r="B2553" s="209" t="s">
        <v>251</v>
      </c>
      <c r="J2553" s="212"/>
    </row>
    <row r="2554" ht="22.5" customHeight="1">
      <c r="A2554" s="209" t="s">
        <v>2905</v>
      </c>
      <c r="B2554" s="209" t="s">
        <v>251</v>
      </c>
      <c r="J2554" s="212"/>
    </row>
    <row r="2555" ht="22.5" customHeight="1">
      <c r="A2555" s="209" t="s">
        <v>2906</v>
      </c>
      <c r="B2555" s="209" t="s">
        <v>251</v>
      </c>
      <c r="J2555" s="212"/>
    </row>
    <row r="2556" ht="22.5" customHeight="1">
      <c r="A2556" s="209" t="s">
        <v>2907</v>
      </c>
      <c r="B2556" s="209" t="s">
        <v>251</v>
      </c>
      <c r="J2556" s="212"/>
    </row>
    <row r="2557" ht="22.5" customHeight="1">
      <c r="A2557" s="209" t="s">
        <v>2908</v>
      </c>
      <c r="B2557" s="209" t="s">
        <v>251</v>
      </c>
      <c r="J2557" s="212"/>
    </row>
    <row r="2558" ht="22.5" customHeight="1">
      <c r="A2558" s="209" t="s">
        <v>2909</v>
      </c>
      <c r="B2558" s="209" t="s">
        <v>251</v>
      </c>
      <c r="J2558" s="212"/>
    </row>
    <row r="2559" ht="22.5" customHeight="1">
      <c r="A2559" s="209" t="s">
        <v>2910</v>
      </c>
      <c r="B2559" s="209" t="s">
        <v>251</v>
      </c>
      <c r="J2559" s="212"/>
    </row>
    <row r="2560" ht="22.5" customHeight="1">
      <c r="A2560" s="209" t="s">
        <v>2911</v>
      </c>
      <c r="B2560" s="209" t="s">
        <v>251</v>
      </c>
      <c r="J2560" s="212"/>
    </row>
    <row r="2561" ht="22.5" customHeight="1">
      <c r="A2561" s="209" t="s">
        <v>2912</v>
      </c>
      <c r="B2561" s="209" t="s">
        <v>251</v>
      </c>
      <c r="J2561" s="212"/>
    </row>
    <row r="2562" ht="22.5" customHeight="1">
      <c r="A2562" s="209" t="s">
        <v>2913</v>
      </c>
      <c r="B2562" s="209" t="s">
        <v>251</v>
      </c>
      <c r="J2562" s="212"/>
    </row>
    <row r="2563" ht="22.5" customHeight="1">
      <c r="A2563" s="209" t="s">
        <v>2914</v>
      </c>
      <c r="B2563" s="209" t="s">
        <v>251</v>
      </c>
      <c r="J2563" s="212"/>
    </row>
    <row r="2564" ht="22.5" customHeight="1">
      <c r="A2564" s="209" t="s">
        <v>2915</v>
      </c>
      <c r="B2564" s="209" t="s">
        <v>251</v>
      </c>
      <c r="J2564" s="212"/>
    </row>
    <row r="2565" ht="22.5" customHeight="1">
      <c r="A2565" s="209" t="s">
        <v>2916</v>
      </c>
      <c r="B2565" s="209" t="s">
        <v>251</v>
      </c>
      <c r="J2565" s="212"/>
    </row>
    <row r="2566" ht="22.5" customHeight="1">
      <c r="A2566" s="209" t="s">
        <v>2917</v>
      </c>
      <c r="B2566" s="209" t="s">
        <v>251</v>
      </c>
      <c r="J2566" s="212"/>
    </row>
    <row r="2567" ht="22.5" customHeight="1">
      <c r="A2567" s="209" t="s">
        <v>2918</v>
      </c>
      <c r="B2567" s="209" t="s">
        <v>251</v>
      </c>
      <c r="J2567" s="212"/>
    </row>
    <row r="2568" ht="22.5" customHeight="1">
      <c r="A2568" s="209" t="s">
        <v>2919</v>
      </c>
      <c r="B2568" s="209" t="s">
        <v>251</v>
      </c>
      <c r="J2568" s="212"/>
    </row>
    <row r="2569" ht="22.5" customHeight="1">
      <c r="A2569" s="209" t="s">
        <v>2920</v>
      </c>
      <c r="B2569" s="209" t="s">
        <v>251</v>
      </c>
      <c r="J2569" s="212"/>
    </row>
    <row r="2570" ht="22.5" customHeight="1">
      <c r="A2570" s="209" t="s">
        <v>2921</v>
      </c>
      <c r="B2570" s="209" t="s">
        <v>251</v>
      </c>
      <c r="J2570" s="212"/>
    </row>
    <row r="2571" ht="22.5" customHeight="1">
      <c r="A2571" s="209" t="s">
        <v>2922</v>
      </c>
      <c r="B2571" s="209" t="s">
        <v>251</v>
      </c>
      <c r="J2571" s="212"/>
    </row>
    <row r="2572" ht="22.5" customHeight="1">
      <c r="A2572" s="209" t="s">
        <v>2923</v>
      </c>
      <c r="B2572" s="209" t="s">
        <v>251</v>
      </c>
      <c r="J2572" s="212"/>
    </row>
    <row r="2573" ht="22.5" customHeight="1">
      <c r="A2573" s="209" t="s">
        <v>2924</v>
      </c>
      <c r="B2573" s="209" t="s">
        <v>251</v>
      </c>
      <c r="J2573" s="212"/>
    </row>
    <row r="2574" ht="22.5" customHeight="1">
      <c r="A2574" s="209" t="s">
        <v>2925</v>
      </c>
      <c r="B2574" s="209" t="s">
        <v>251</v>
      </c>
      <c r="J2574" s="212"/>
    </row>
    <row r="2575" ht="22.5" customHeight="1">
      <c r="A2575" s="209" t="s">
        <v>2926</v>
      </c>
      <c r="B2575" s="209" t="s">
        <v>251</v>
      </c>
      <c r="J2575" s="212"/>
    </row>
    <row r="2576" ht="22.5" customHeight="1">
      <c r="A2576" s="209" t="s">
        <v>2927</v>
      </c>
      <c r="B2576" s="209" t="s">
        <v>251</v>
      </c>
      <c r="J2576" s="212"/>
    </row>
    <row r="2577" ht="22.5" customHeight="1">
      <c r="A2577" s="209" t="s">
        <v>2928</v>
      </c>
      <c r="B2577" s="209" t="s">
        <v>251</v>
      </c>
      <c r="J2577" s="212"/>
    </row>
    <row r="2578" ht="22.5" customHeight="1">
      <c r="A2578" s="209" t="s">
        <v>2929</v>
      </c>
      <c r="B2578" s="209" t="s">
        <v>251</v>
      </c>
      <c r="J2578" s="212"/>
    </row>
    <row r="2579" ht="22.5" customHeight="1">
      <c r="A2579" s="209" t="s">
        <v>2930</v>
      </c>
      <c r="B2579" s="209" t="s">
        <v>251</v>
      </c>
      <c r="J2579" s="212"/>
    </row>
    <row r="2580" ht="22.5" customHeight="1">
      <c r="A2580" s="209" t="s">
        <v>2931</v>
      </c>
      <c r="B2580" s="209" t="s">
        <v>251</v>
      </c>
      <c r="J2580" s="212"/>
    </row>
    <row r="2581" ht="22.5" customHeight="1">
      <c r="A2581" s="209" t="s">
        <v>2932</v>
      </c>
      <c r="B2581" s="209" t="s">
        <v>251</v>
      </c>
      <c r="J2581" s="212"/>
    </row>
    <row r="2582" ht="22.5" customHeight="1">
      <c r="A2582" s="209" t="s">
        <v>2933</v>
      </c>
      <c r="B2582" s="209" t="s">
        <v>251</v>
      </c>
      <c r="J2582" s="212"/>
    </row>
    <row r="2583" ht="22.5" customHeight="1">
      <c r="A2583" s="209" t="s">
        <v>2934</v>
      </c>
      <c r="B2583" s="209" t="s">
        <v>251</v>
      </c>
      <c r="J2583" s="212"/>
    </row>
    <row r="2584" ht="22.5" customHeight="1">
      <c r="A2584" s="209" t="s">
        <v>2935</v>
      </c>
      <c r="B2584" s="209" t="s">
        <v>251</v>
      </c>
      <c r="J2584" s="212"/>
    </row>
    <row r="2585" ht="22.5" customHeight="1">
      <c r="A2585" s="209" t="s">
        <v>2936</v>
      </c>
      <c r="B2585" s="209" t="s">
        <v>251</v>
      </c>
      <c r="J2585" s="212"/>
    </row>
    <row r="2586" ht="22.5" customHeight="1">
      <c r="A2586" s="209" t="s">
        <v>2937</v>
      </c>
      <c r="B2586" s="209" t="s">
        <v>251</v>
      </c>
      <c r="J2586" s="212"/>
    </row>
    <row r="2587" ht="22.5" customHeight="1">
      <c r="A2587" s="209" t="s">
        <v>2938</v>
      </c>
      <c r="B2587" s="209" t="s">
        <v>251</v>
      </c>
      <c r="J2587" s="212"/>
    </row>
    <row r="2588" ht="22.5" customHeight="1">
      <c r="A2588" s="209" t="s">
        <v>2939</v>
      </c>
      <c r="B2588" s="209" t="s">
        <v>251</v>
      </c>
      <c r="J2588" s="212"/>
    </row>
    <row r="2589" ht="22.5" customHeight="1">
      <c r="A2589" s="209" t="s">
        <v>2940</v>
      </c>
      <c r="B2589" s="209" t="s">
        <v>251</v>
      </c>
      <c r="J2589" s="212"/>
    </row>
    <row r="2590" ht="22.5" customHeight="1">
      <c r="A2590" s="209" t="s">
        <v>2941</v>
      </c>
      <c r="B2590" s="209" t="s">
        <v>251</v>
      </c>
      <c r="J2590" s="212"/>
    </row>
    <row r="2591" ht="22.5" customHeight="1">
      <c r="A2591" s="209" t="s">
        <v>2942</v>
      </c>
      <c r="B2591" s="209" t="s">
        <v>251</v>
      </c>
      <c r="J2591" s="212"/>
    </row>
    <row r="2592" ht="22.5" customHeight="1">
      <c r="A2592" s="209" t="s">
        <v>2943</v>
      </c>
      <c r="B2592" s="209" t="s">
        <v>251</v>
      </c>
      <c r="J2592" s="212"/>
    </row>
    <row r="2593" ht="22.5" customHeight="1">
      <c r="A2593" s="209" t="s">
        <v>2944</v>
      </c>
      <c r="B2593" s="209" t="s">
        <v>251</v>
      </c>
      <c r="J2593" s="212"/>
    </row>
    <row r="2594" ht="22.5" customHeight="1">
      <c r="A2594" s="209" t="s">
        <v>2945</v>
      </c>
      <c r="B2594" s="209" t="s">
        <v>251</v>
      </c>
      <c r="J2594" s="212"/>
    </row>
    <row r="2595" ht="22.5" customHeight="1">
      <c r="A2595" s="209" t="s">
        <v>2946</v>
      </c>
      <c r="B2595" s="209" t="s">
        <v>251</v>
      </c>
      <c r="J2595" s="212"/>
    </row>
    <row r="2596" ht="22.5" customHeight="1">
      <c r="A2596" s="209" t="s">
        <v>2947</v>
      </c>
      <c r="B2596" s="209" t="s">
        <v>251</v>
      </c>
      <c r="J2596" s="212"/>
    </row>
    <row r="2597" ht="22.5" customHeight="1">
      <c r="A2597" s="209" t="s">
        <v>2948</v>
      </c>
      <c r="B2597" s="209" t="s">
        <v>251</v>
      </c>
      <c r="J2597" s="212"/>
    </row>
    <row r="2598" ht="22.5" customHeight="1">
      <c r="A2598" s="209" t="s">
        <v>2949</v>
      </c>
      <c r="B2598" s="209" t="s">
        <v>251</v>
      </c>
      <c r="J2598" s="212"/>
    </row>
    <row r="2599" ht="22.5" customHeight="1">
      <c r="A2599" s="209" t="s">
        <v>2950</v>
      </c>
      <c r="B2599" s="209" t="s">
        <v>251</v>
      </c>
      <c r="J2599" s="212"/>
    </row>
    <row r="2600" ht="22.5" customHeight="1">
      <c r="A2600" s="209" t="s">
        <v>2951</v>
      </c>
      <c r="B2600" s="209" t="s">
        <v>251</v>
      </c>
      <c r="J2600" s="212"/>
    </row>
    <row r="2601" ht="22.5" customHeight="1">
      <c r="A2601" s="209" t="s">
        <v>2952</v>
      </c>
      <c r="B2601" s="209" t="s">
        <v>251</v>
      </c>
      <c r="J2601" s="212"/>
    </row>
    <row r="2602" ht="22.5" customHeight="1">
      <c r="A2602" s="209" t="s">
        <v>2953</v>
      </c>
      <c r="B2602" s="209" t="s">
        <v>251</v>
      </c>
      <c r="J2602" s="212"/>
    </row>
    <row r="2603" ht="22.5" customHeight="1">
      <c r="A2603" s="209" t="s">
        <v>2954</v>
      </c>
      <c r="B2603" s="209" t="s">
        <v>251</v>
      </c>
      <c r="J2603" s="212"/>
    </row>
    <row r="2604" ht="22.5" customHeight="1">
      <c r="A2604" s="209" t="s">
        <v>2955</v>
      </c>
      <c r="B2604" s="209" t="s">
        <v>251</v>
      </c>
      <c r="J2604" s="212"/>
    </row>
    <row r="2605" ht="22.5" customHeight="1">
      <c r="A2605" s="209" t="s">
        <v>2956</v>
      </c>
      <c r="B2605" s="209" t="s">
        <v>251</v>
      </c>
      <c r="J2605" s="212"/>
    </row>
    <row r="2606" ht="22.5" customHeight="1">
      <c r="A2606" s="209" t="s">
        <v>2957</v>
      </c>
      <c r="B2606" s="209" t="s">
        <v>251</v>
      </c>
      <c r="J2606" s="212"/>
    </row>
    <row r="2607" ht="22.5" customHeight="1">
      <c r="A2607" s="209" t="s">
        <v>2958</v>
      </c>
      <c r="B2607" s="209" t="s">
        <v>251</v>
      </c>
      <c r="J2607" s="212"/>
    </row>
    <row r="2608" ht="22.5" customHeight="1">
      <c r="A2608" s="209" t="s">
        <v>2959</v>
      </c>
      <c r="B2608" s="209" t="s">
        <v>251</v>
      </c>
      <c r="J2608" s="212"/>
    </row>
    <row r="2609" ht="22.5" customHeight="1">
      <c r="A2609" s="209" t="s">
        <v>2960</v>
      </c>
      <c r="B2609" s="209" t="s">
        <v>251</v>
      </c>
      <c r="J2609" s="212"/>
    </row>
    <row r="2610" ht="22.5" customHeight="1">
      <c r="A2610" s="209" t="s">
        <v>2961</v>
      </c>
      <c r="B2610" s="209" t="s">
        <v>251</v>
      </c>
      <c r="J2610" s="212"/>
    </row>
    <row r="2611" ht="22.5" customHeight="1">
      <c r="A2611" s="209" t="s">
        <v>2962</v>
      </c>
      <c r="B2611" s="209" t="s">
        <v>251</v>
      </c>
      <c r="J2611" s="212"/>
    </row>
    <row r="2612" ht="22.5" customHeight="1">
      <c r="A2612" s="209" t="s">
        <v>2963</v>
      </c>
      <c r="B2612" s="209" t="s">
        <v>251</v>
      </c>
      <c r="J2612" s="212"/>
    </row>
    <row r="2613" ht="22.5" customHeight="1">
      <c r="A2613" s="209" t="s">
        <v>2964</v>
      </c>
      <c r="B2613" s="209" t="s">
        <v>251</v>
      </c>
      <c r="J2613" s="212"/>
    </row>
    <row r="2614" ht="22.5" customHeight="1">
      <c r="A2614" s="209" t="s">
        <v>2965</v>
      </c>
      <c r="B2614" s="209" t="s">
        <v>251</v>
      </c>
      <c r="J2614" s="212"/>
    </row>
    <row r="2615" ht="22.5" customHeight="1">
      <c r="A2615" s="209" t="s">
        <v>2966</v>
      </c>
      <c r="B2615" s="209" t="s">
        <v>251</v>
      </c>
      <c r="J2615" s="212"/>
    </row>
    <row r="2616" ht="22.5" customHeight="1">
      <c r="A2616" s="209" t="s">
        <v>2967</v>
      </c>
      <c r="B2616" s="209" t="s">
        <v>251</v>
      </c>
      <c r="J2616" s="212"/>
    </row>
    <row r="2617" ht="22.5" customHeight="1">
      <c r="A2617" s="209" t="s">
        <v>2968</v>
      </c>
      <c r="B2617" s="209" t="s">
        <v>251</v>
      </c>
      <c r="J2617" s="212"/>
    </row>
    <row r="2618" ht="22.5" customHeight="1">
      <c r="A2618" s="209" t="s">
        <v>2969</v>
      </c>
      <c r="B2618" s="209" t="s">
        <v>251</v>
      </c>
      <c r="J2618" s="212"/>
    </row>
    <row r="2619" ht="22.5" customHeight="1">
      <c r="A2619" s="209" t="s">
        <v>2970</v>
      </c>
      <c r="B2619" s="209" t="s">
        <v>251</v>
      </c>
      <c r="J2619" s="212"/>
    </row>
    <row r="2620" ht="22.5" customHeight="1">
      <c r="A2620" s="209" t="s">
        <v>2971</v>
      </c>
      <c r="B2620" s="209" t="s">
        <v>251</v>
      </c>
      <c r="J2620" s="212"/>
    </row>
    <row r="2621" ht="22.5" customHeight="1">
      <c r="A2621" s="209" t="s">
        <v>2972</v>
      </c>
      <c r="B2621" s="209" t="s">
        <v>251</v>
      </c>
      <c r="J2621" s="212"/>
    </row>
    <row r="2622" ht="22.5" customHeight="1">
      <c r="A2622" s="209" t="s">
        <v>2973</v>
      </c>
      <c r="B2622" s="209" t="s">
        <v>251</v>
      </c>
      <c r="J2622" s="212"/>
    </row>
    <row r="2623" ht="22.5" customHeight="1">
      <c r="A2623" s="209" t="s">
        <v>2974</v>
      </c>
      <c r="B2623" s="209" t="s">
        <v>251</v>
      </c>
      <c r="J2623" s="212"/>
    </row>
    <row r="2624" ht="22.5" customHeight="1">
      <c r="A2624" s="209" t="s">
        <v>2975</v>
      </c>
      <c r="B2624" s="209" t="s">
        <v>251</v>
      </c>
      <c r="J2624" s="212"/>
    </row>
    <row r="2625" ht="22.5" customHeight="1">
      <c r="A2625" s="209" t="s">
        <v>2976</v>
      </c>
      <c r="B2625" s="209" t="s">
        <v>251</v>
      </c>
      <c r="J2625" s="212"/>
    </row>
    <row r="2626" ht="22.5" customHeight="1">
      <c r="A2626" s="209" t="s">
        <v>2977</v>
      </c>
      <c r="B2626" s="209" t="s">
        <v>251</v>
      </c>
      <c r="J2626" s="212"/>
    </row>
    <row r="2627" ht="22.5" customHeight="1">
      <c r="A2627" s="209" t="s">
        <v>2978</v>
      </c>
      <c r="B2627" s="209" t="s">
        <v>251</v>
      </c>
      <c r="J2627" s="212"/>
    </row>
    <row r="2628" ht="22.5" customHeight="1">
      <c r="A2628" s="209" t="s">
        <v>2979</v>
      </c>
      <c r="B2628" s="209" t="s">
        <v>251</v>
      </c>
      <c r="J2628" s="212"/>
    </row>
    <row r="2629" ht="22.5" customHeight="1">
      <c r="A2629" s="209" t="s">
        <v>2980</v>
      </c>
      <c r="B2629" s="209" t="s">
        <v>251</v>
      </c>
      <c r="J2629" s="212"/>
    </row>
    <row r="2630" ht="22.5" customHeight="1">
      <c r="A2630" s="209" t="s">
        <v>2981</v>
      </c>
      <c r="B2630" s="209" t="s">
        <v>251</v>
      </c>
      <c r="J2630" s="212"/>
    </row>
    <row r="2631" ht="22.5" customHeight="1">
      <c r="A2631" s="209" t="s">
        <v>2982</v>
      </c>
      <c r="B2631" s="209" t="s">
        <v>251</v>
      </c>
      <c r="J2631" s="212"/>
    </row>
    <row r="2632" ht="22.5" customHeight="1">
      <c r="A2632" s="209" t="s">
        <v>2983</v>
      </c>
      <c r="B2632" s="209" t="s">
        <v>251</v>
      </c>
      <c r="J2632" s="212"/>
    </row>
    <row r="2633" ht="22.5" customHeight="1">
      <c r="A2633" s="209" t="s">
        <v>2984</v>
      </c>
      <c r="B2633" s="209" t="s">
        <v>251</v>
      </c>
      <c r="J2633" s="212"/>
    </row>
    <row r="2634" ht="22.5" customHeight="1">
      <c r="A2634" s="209" t="s">
        <v>2985</v>
      </c>
      <c r="B2634" s="209" t="s">
        <v>251</v>
      </c>
      <c r="J2634" s="212"/>
    </row>
    <row r="2635" ht="22.5" customHeight="1">
      <c r="A2635" s="209" t="s">
        <v>2986</v>
      </c>
      <c r="B2635" s="209" t="s">
        <v>251</v>
      </c>
      <c r="J2635" s="212"/>
    </row>
    <row r="2636" ht="22.5" customHeight="1">
      <c r="A2636" s="209" t="s">
        <v>2987</v>
      </c>
      <c r="B2636" s="209" t="s">
        <v>251</v>
      </c>
      <c r="J2636" s="212"/>
    </row>
    <row r="2637" ht="22.5" customHeight="1">
      <c r="A2637" s="209" t="s">
        <v>2988</v>
      </c>
      <c r="B2637" s="209" t="s">
        <v>251</v>
      </c>
      <c r="J2637" s="212"/>
    </row>
    <row r="2638" ht="22.5" customHeight="1">
      <c r="A2638" s="209" t="s">
        <v>2989</v>
      </c>
      <c r="B2638" s="209" t="s">
        <v>251</v>
      </c>
      <c r="J2638" s="212"/>
    </row>
    <row r="2639" ht="22.5" customHeight="1">
      <c r="A2639" s="209" t="s">
        <v>2990</v>
      </c>
      <c r="B2639" s="209" t="s">
        <v>251</v>
      </c>
      <c r="J2639" s="212"/>
    </row>
    <row r="2640" ht="22.5" customHeight="1">
      <c r="A2640" s="209" t="s">
        <v>2991</v>
      </c>
      <c r="B2640" s="209" t="s">
        <v>251</v>
      </c>
      <c r="J2640" s="212"/>
    </row>
    <row r="2641" ht="22.5" customHeight="1">
      <c r="A2641" s="209" t="s">
        <v>2992</v>
      </c>
      <c r="B2641" s="209" t="s">
        <v>251</v>
      </c>
      <c r="J2641" s="212"/>
    </row>
    <row r="2642" ht="22.5" customHeight="1">
      <c r="A2642" s="209" t="s">
        <v>2993</v>
      </c>
      <c r="B2642" s="209" t="s">
        <v>251</v>
      </c>
      <c r="J2642" s="212"/>
    </row>
    <row r="2643" ht="22.5" customHeight="1">
      <c r="A2643" s="209" t="s">
        <v>2994</v>
      </c>
      <c r="B2643" s="209" t="s">
        <v>251</v>
      </c>
      <c r="J2643" s="212"/>
    </row>
    <row r="2644" ht="22.5" customHeight="1">
      <c r="A2644" s="209" t="s">
        <v>2995</v>
      </c>
      <c r="B2644" s="209" t="s">
        <v>251</v>
      </c>
      <c r="J2644" s="212"/>
    </row>
    <row r="2645" ht="22.5" customHeight="1">
      <c r="A2645" s="209" t="s">
        <v>2996</v>
      </c>
      <c r="B2645" s="209" t="s">
        <v>251</v>
      </c>
      <c r="J2645" s="212"/>
    </row>
    <row r="2646" ht="22.5" customHeight="1">
      <c r="A2646" s="209" t="s">
        <v>2997</v>
      </c>
      <c r="B2646" s="209" t="s">
        <v>251</v>
      </c>
      <c r="J2646" s="212"/>
    </row>
    <row r="2647" ht="22.5" customHeight="1">
      <c r="A2647" s="209" t="s">
        <v>2998</v>
      </c>
      <c r="B2647" s="209" t="s">
        <v>251</v>
      </c>
      <c r="J2647" s="212"/>
    </row>
    <row r="2648" ht="22.5" customHeight="1">
      <c r="A2648" s="209" t="s">
        <v>2999</v>
      </c>
      <c r="B2648" s="209" t="s">
        <v>251</v>
      </c>
      <c r="J2648" s="212"/>
    </row>
    <row r="2649" ht="22.5" customHeight="1">
      <c r="A2649" s="209" t="s">
        <v>3000</v>
      </c>
      <c r="B2649" s="209" t="s">
        <v>251</v>
      </c>
      <c r="J2649" s="212"/>
    </row>
    <row r="2650" ht="22.5" customHeight="1">
      <c r="A2650" s="209" t="s">
        <v>3001</v>
      </c>
      <c r="B2650" s="209" t="s">
        <v>251</v>
      </c>
      <c r="J2650" s="212"/>
    </row>
    <row r="2651" ht="22.5" customHeight="1">
      <c r="A2651" s="209" t="s">
        <v>3002</v>
      </c>
      <c r="B2651" s="209" t="s">
        <v>251</v>
      </c>
      <c r="J2651" s="212"/>
    </row>
    <row r="2652" ht="22.5" customHeight="1">
      <c r="A2652" s="209" t="s">
        <v>3003</v>
      </c>
      <c r="B2652" s="209" t="s">
        <v>251</v>
      </c>
      <c r="J2652" s="212"/>
    </row>
    <row r="2653" ht="22.5" customHeight="1">
      <c r="A2653" s="209" t="s">
        <v>3004</v>
      </c>
      <c r="B2653" s="209" t="s">
        <v>251</v>
      </c>
      <c r="J2653" s="212"/>
    </row>
    <row r="2654" ht="22.5" customHeight="1">
      <c r="A2654" s="209" t="s">
        <v>3005</v>
      </c>
      <c r="B2654" s="209" t="s">
        <v>251</v>
      </c>
      <c r="J2654" s="212"/>
    </row>
    <row r="2655" ht="22.5" customHeight="1">
      <c r="A2655" s="209" t="s">
        <v>3006</v>
      </c>
      <c r="B2655" s="209" t="s">
        <v>251</v>
      </c>
      <c r="J2655" s="212"/>
    </row>
    <row r="2656" ht="22.5" customHeight="1">
      <c r="A2656" s="209" t="s">
        <v>3007</v>
      </c>
      <c r="B2656" s="209" t="s">
        <v>251</v>
      </c>
      <c r="J2656" s="212"/>
    </row>
    <row r="2657" ht="22.5" customHeight="1">
      <c r="A2657" s="209" t="s">
        <v>3008</v>
      </c>
      <c r="B2657" s="209" t="s">
        <v>251</v>
      </c>
      <c r="J2657" s="212"/>
    </row>
    <row r="2658" ht="22.5" customHeight="1">
      <c r="A2658" s="209" t="s">
        <v>3009</v>
      </c>
      <c r="B2658" s="209" t="s">
        <v>251</v>
      </c>
      <c r="J2658" s="212"/>
    </row>
    <row r="2659" ht="22.5" customHeight="1">
      <c r="A2659" s="209" t="s">
        <v>3010</v>
      </c>
      <c r="B2659" s="209" t="s">
        <v>251</v>
      </c>
      <c r="J2659" s="212"/>
    </row>
    <row r="2660" ht="22.5" customHeight="1">
      <c r="A2660" s="209" t="s">
        <v>3011</v>
      </c>
      <c r="B2660" s="209" t="s">
        <v>251</v>
      </c>
      <c r="J2660" s="212"/>
    </row>
    <row r="2661" ht="22.5" customHeight="1">
      <c r="A2661" s="209" t="s">
        <v>3012</v>
      </c>
      <c r="B2661" s="209" t="s">
        <v>251</v>
      </c>
      <c r="J2661" s="212"/>
    </row>
    <row r="2662" ht="22.5" customHeight="1">
      <c r="A2662" s="209" t="s">
        <v>3013</v>
      </c>
      <c r="B2662" s="209" t="s">
        <v>251</v>
      </c>
      <c r="J2662" s="212"/>
    </row>
    <row r="2663" ht="22.5" customHeight="1">
      <c r="A2663" s="209" t="s">
        <v>3014</v>
      </c>
      <c r="B2663" s="209" t="s">
        <v>251</v>
      </c>
      <c r="J2663" s="212"/>
    </row>
    <row r="2664" ht="22.5" customHeight="1">
      <c r="A2664" s="209" t="s">
        <v>3015</v>
      </c>
      <c r="B2664" s="209" t="s">
        <v>251</v>
      </c>
      <c r="J2664" s="212"/>
    </row>
    <row r="2665" ht="22.5" customHeight="1">
      <c r="A2665" s="209" t="s">
        <v>3016</v>
      </c>
      <c r="B2665" s="209" t="s">
        <v>251</v>
      </c>
      <c r="J2665" s="212"/>
    </row>
    <row r="2666" ht="22.5" customHeight="1">
      <c r="A2666" s="209" t="s">
        <v>3017</v>
      </c>
      <c r="B2666" s="209" t="s">
        <v>251</v>
      </c>
      <c r="J2666" s="212"/>
    </row>
    <row r="2667" ht="22.5" customHeight="1">
      <c r="A2667" s="209" t="s">
        <v>3018</v>
      </c>
      <c r="B2667" s="209" t="s">
        <v>251</v>
      </c>
      <c r="J2667" s="212"/>
    </row>
    <row r="2668" ht="22.5" customHeight="1">
      <c r="A2668" s="209" t="s">
        <v>3019</v>
      </c>
      <c r="B2668" s="209" t="s">
        <v>251</v>
      </c>
      <c r="J2668" s="212"/>
    </row>
    <row r="2669" ht="22.5" customHeight="1">
      <c r="A2669" s="209" t="s">
        <v>3020</v>
      </c>
      <c r="B2669" s="209" t="s">
        <v>251</v>
      </c>
      <c r="J2669" s="212"/>
    </row>
    <row r="2670" ht="22.5" customHeight="1">
      <c r="A2670" s="209" t="s">
        <v>3021</v>
      </c>
      <c r="B2670" s="209" t="s">
        <v>251</v>
      </c>
      <c r="J2670" s="212"/>
    </row>
    <row r="2671" ht="22.5" customHeight="1">
      <c r="A2671" s="209" t="s">
        <v>3022</v>
      </c>
      <c r="B2671" s="209" t="s">
        <v>251</v>
      </c>
      <c r="J2671" s="212"/>
    </row>
    <row r="2672" ht="22.5" customHeight="1">
      <c r="A2672" s="209" t="s">
        <v>3023</v>
      </c>
      <c r="B2672" s="209" t="s">
        <v>251</v>
      </c>
      <c r="J2672" s="212"/>
    </row>
    <row r="2673" ht="22.5" customHeight="1">
      <c r="A2673" s="209" t="s">
        <v>3024</v>
      </c>
      <c r="B2673" s="209" t="s">
        <v>251</v>
      </c>
      <c r="J2673" s="212"/>
    </row>
    <row r="2674" ht="22.5" customHeight="1">
      <c r="A2674" s="209" t="s">
        <v>3025</v>
      </c>
      <c r="B2674" s="209" t="s">
        <v>251</v>
      </c>
      <c r="J2674" s="212"/>
    </row>
    <row r="2675" ht="22.5" customHeight="1">
      <c r="A2675" s="209" t="s">
        <v>3026</v>
      </c>
      <c r="B2675" s="209" t="s">
        <v>251</v>
      </c>
      <c r="J2675" s="212"/>
    </row>
    <row r="2676" ht="22.5" customHeight="1">
      <c r="A2676" s="209" t="s">
        <v>3027</v>
      </c>
      <c r="B2676" s="209" t="s">
        <v>251</v>
      </c>
      <c r="J2676" s="212"/>
    </row>
    <row r="2677" ht="22.5" customHeight="1">
      <c r="A2677" s="209" t="s">
        <v>3028</v>
      </c>
      <c r="B2677" s="209" t="s">
        <v>251</v>
      </c>
      <c r="J2677" s="212"/>
    </row>
    <row r="2678" ht="22.5" customHeight="1">
      <c r="A2678" s="209" t="s">
        <v>3029</v>
      </c>
      <c r="B2678" s="209" t="s">
        <v>251</v>
      </c>
      <c r="J2678" s="212"/>
    </row>
    <row r="2679" ht="22.5" customHeight="1">
      <c r="A2679" s="209" t="s">
        <v>3030</v>
      </c>
      <c r="B2679" s="209" t="s">
        <v>251</v>
      </c>
      <c r="J2679" s="212"/>
    </row>
    <row r="2680" ht="22.5" customHeight="1">
      <c r="A2680" s="209" t="s">
        <v>3031</v>
      </c>
      <c r="B2680" s="209" t="s">
        <v>251</v>
      </c>
      <c r="J2680" s="212"/>
    </row>
    <row r="2681" ht="22.5" customHeight="1">
      <c r="A2681" s="209" t="s">
        <v>3032</v>
      </c>
      <c r="B2681" s="209" t="s">
        <v>251</v>
      </c>
      <c r="J2681" s="212"/>
    </row>
    <row r="2682" ht="22.5" customHeight="1">
      <c r="A2682" s="209" t="s">
        <v>3033</v>
      </c>
      <c r="B2682" s="209" t="s">
        <v>251</v>
      </c>
      <c r="J2682" s="212"/>
    </row>
    <row r="2683" ht="22.5" customHeight="1">
      <c r="A2683" s="209" t="s">
        <v>3034</v>
      </c>
      <c r="B2683" s="209" t="s">
        <v>251</v>
      </c>
      <c r="J2683" s="212"/>
    </row>
    <row r="2684" ht="22.5" customHeight="1">
      <c r="A2684" s="209" t="s">
        <v>3035</v>
      </c>
      <c r="B2684" s="209" t="s">
        <v>251</v>
      </c>
      <c r="J2684" s="212"/>
    </row>
    <row r="2685" ht="22.5" customHeight="1">
      <c r="A2685" s="209" t="s">
        <v>3036</v>
      </c>
      <c r="B2685" s="209" t="s">
        <v>251</v>
      </c>
      <c r="J2685" s="212"/>
    </row>
    <row r="2686" ht="22.5" customHeight="1">
      <c r="A2686" s="209" t="s">
        <v>3037</v>
      </c>
      <c r="B2686" s="209" t="s">
        <v>251</v>
      </c>
      <c r="J2686" s="212"/>
    </row>
    <row r="2687" ht="22.5" customHeight="1">
      <c r="A2687" s="209" t="s">
        <v>3038</v>
      </c>
      <c r="B2687" s="209" t="s">
        <v>251</v>
      </c>
      <c r="J2687" s="212"/>
    </row>
    <row r="2688" ht="22.5" customHeight="1">
      <c r="A2688" s="209" t="s">
        <v>3039</v>
      </c>
      <c r="B2688" s="209" t="s">
        <v>251</v>
      </c>
      <c r="J2688" s="212"/>
    </row>
    <row r="2689" ht="22.5" customHeight="1">
      <c r="A2689" s="209" t="s">
        <v>3040</v>
      </c>
      <c r="B2689" s="209" t="s">
        <v>251</v>
      </c>
      <c r="J2689" s="212"/>
    </row>
    <row r="2690" ht="22.5" customHeight="1">
      <c r="A2690" s="209" t="s">
        <v>3041</v>
      </c>
      <c r="B2690" s="209" t="s">
        <v>251</v>
      </c>
      <c r="J2690" s="212"/>
    </row>
    <row r="2691" ht="22.5" customHeight="1">
      <c r="A2691" s="209" t="s">
        <v>3042</v>
      </c>
      <c r="B2691" s="209" t="s">
        <v>251</v>
      </c>
      <c r="J2691" s="212"/>
    </row>
    <row r="2692" ht="22.5" customHeight="1">
      <c r="A2692" s="209" t="s">
        <v>3043</v>
      </c>
      <c r="B2692" s="209" t="s">
        <v>251</v>
      </c>
      <c r="J2692" s="212"/>
    </row>
    <row r="2693" ht="22.5" customHeight="1">
      <c r="A2693" s="209" t="s">
        <v>3044</v>
      </c>
      <c r="B2693" s="209" t="s">
        <v>251</v>
      </c>
      <c r="J2693" s="212"/>
    </row>
    <row r="2694" ht="22.5" customHeight="1">
      <c r="A2694" s="209" t="s">
        <v>3045</v>
      </c>
      <c r="B2694" s="209" t="s">
        <v>251</v>
      </c>
      <c r="J2694" s="212"/>
    </row>
    <row r="2695" ht="22.5" customHeight="1">
      <c r="A2695" s="209" t="s">
        <v>3046</v>
      </c>
      <c r="B2695" s="209" t="s">
        <v>251</v>
      </c>
      <c r="J2695" s="212"/>
    </row>
    <row r="2696" ht="22.5" customHeight="1">
      <c r="A2696" s="209" t="s">
        <v>3047</v>
      </c>
      <c r="B2696" s="209" t="s">
        <v>251</v>
      </c>
      <c r="J2696" s="212"/>
    </row>
    <row r="2697" ht="22.5" customHeight="1">
      <c r="A2697" s="209" t="s">
        <v>3048</v>
      </c>
      <c r="B2697" s="209" t="s">
        <v>251</v>
      </c>
      <c r="J2697" s="212"/>
    </row>
    <row r="2698" ht="22.5" customHeight="1">
      <c r="A2698" s="209" t="s">
        <v>3049</v>
      </c>
      <c r="B2698" s="209" t="s">
        <v>251</v>
      </c>
      <c r="J2698" s="212"/>
    </row>
    <row r="2699" ht="22.5" customHeight="1">
      <c r="A2699" s="209" t="s">
        <v>3050</v>
      </c>
      <c r="B2699" s="209" t="s">
        <v>251</v>
      </c>
      <c r="J2699" s="212"/>
    </row>
    <row r="2700" ht="22.5" customHeight="1">
      <c r="A2700" s="209" t="s">
        <v>3051</v>
      </c>
      <c r="B2700" s="209" t="s">
        <v>251</v>
      </c>
      <c r="J2700" s="212"/>
    </row>
    <row r="2701" ht="22.5" customHeight="1">
      <c r="A2701" s="209" t="s">
        <v>3052</v>
      </c>
      <c r="B2701" s="209" t="s">
        <v>251</v>
      </c>
      <c r="J2701" s="212"/>
    </row>
    <row r="2702" ht="22.5" customHeight="1">
      <c r="A2702" s="209" t="s">
        <v>3053</v>
      </c>
      <c r="B2702" s="209" t="s">
        <v>251</v>
      </c>
      <c r="J2702" s="212"/>
    </row>
    <row r="2703" ht="22.5" customHeight="1">
      <c r="A2703" s="209" t="s">
        <v>3054</v>
      </c>
      <c r="B2703" s="209" t="s">
        <v>251</v>
      </c>
      <c r="J2703" s="212"/>
    </row>
    <row r="2704" ht="22.5" customHeight="1">
      <c r="A2704" s="209" t="s">
        <v>3055</v>
      </c>
      <c r="B2704" s="209" t="s">
        <v>251</v>
      </c>
      <c r="J2704" s="212"/>
    </row>
    <row r="2705" ht="22.5" customHeight="1">
      <c r="A2705" s="209" t="s">
        <v>3056</v>
      </c>
      <c r="B2705" s="209" t="s">
        <v>251</v>
      </c>
      <c r="J2705" s="212"/>
    </row>
    <row r="2706" ht="22.5" customHeight="1">
      <c r="A2706" s="209" t="s">
        <v>3057</v>
      </c>
      <c r="B2706" s="209" t="s">
        <v>251</v>
      </c>
      <c r="J2706" s="212"/>
    </row>
    <row r="2707" ht="22.5" customHeight="1">
      <c r="A2707" s="209" t="s">
        <v>3058</v>
      </c>
      <c r="B2707" s="209" t="s">
        <v>251</v>
      </c>
      <c r="J2707" s="212"/>
    </row>
    <row r="2708" ht="22.5" customHeight="1">
      <c r="A2708" s="209" t="s">
        <v>3059</v>
      </c>
      <c r="B2708" s="209" t="s">
        <v>251</v>
      </c>
      <c r="J2708" s="212"/>
    </row>
    <row r="2709" ht="22.5" customHeight="1">
      <c r="A2709" s="209" t="s">
        <v>3060</v>
      </c>
      <c r="B2709" s="209" t="s">
        <v>251</v>
      </c>
      <c r="J2709" s="212"/>
    </row>
    <row r="2710" ht="22.5" customHeight="1">
      <c r="A2710" s="209" t="s">
        <v>3061</v>
      </c>
      <c r="B2710" s="209" t="s">
        <v>251</v>
      </c>
      <c r="J2710" s="212"/>
    </row>
    <row r="2711" ht="22.5" customHeight="1">
      <c r="A2711" s="209" t="s">
        <v>3062</v>
      </c>
      <c r="B2711" s="209" t="s">
        <v>251</v>
      </c>
      <c r="J2711" s="212"/>
    </row>
    <row r="2712" ht="22.5" customHeight="1">
      <c r="A2712" s="209" t="s">
        <v>3063</v>
      </c>
      <c r="B2712" s="209" t="s">
        <v>251</v>
      </c>
      <c r="J2712" s="212"/>
    </row>
    <row r="2713" ht="22.5" customHeight="1">
      <c r="A2713" s="209" t="s">
        <v>3064</v>
      </c>
      <c r="B2713" s="209" t="s">
        <v>251</v>
      </c>
      <c r="J2713" s="212"/>
    </row>
    <row r="2714" ht="22.5" customHeight="1">
      <c r="A2714" s="209" t="s">
        <v>3065</v>
      </c>
      <c r="B2714" s="209" t="s">
        <v>251</v>
      </c>
      <c r="J2714" s="212"/>
    </row>
    <row r="2715" ht="22.5" customHeight="1">
      <c r="A2715" s="209" t="s">
        <v>3066</v>
      </c>
      <c r="B2715" s="209" t="s">
        <v>251</v>
      </c>
      <c r="J2715" s="212"/>
    </row>
    <row r="2716" ht="22.5" customHeight="1">
      <c r="A2716" s="209" t="s">
        <v>3067</v>
      </c>
      <c r="B2716" s="209" t="s">
        <v>251</v>
      </c>
      <c r="J2716" s="212"/>
    </row>
    <row r="2717" ht="22.5" customHeight="1">
      <c r="A2717" s="209" t="s">
        <v>3068</v>
      </c>
      <c r="B2717" s="209" t="s">
        <v>251</v>
      </c>
      <c r="J2717" s="212"/>
    </row>
    <row r="2718" ht="22.5" customHeight="1">
      <c r="A2718" s="209" t="s">
        <v>3069</v>
      </c>
      <c r="B2718" s="209" t="s">
        <v>251</v>
      </c>
      <c r="J2718" s="212"/>
    </row>
    <row r="2719" ht="22.5" customHeight="1">
      <c r="A2719" s="209" t="s">
        <v>3070</v>
      </c>
      <c r="B2719" s="209" t="s">
        <v>251</v>
      </c>
      <c r="J2719" s="212"/>
    </row>
    <row r="2720" ht="22.5" customHeight="1">
      <c r="A2720" s="209" t="s">
        <v>3071</v>
      </c>
      <c r="B2720" s="209" t="s">
        <v>251</v>
      </c>
      <c r="J2720" s="212"/>
    </row>
    <row r="2721" ht="22.5" customHeight="1">
      <c r="A2721" s="209" t="s">
        <v>3072</v>
      </c>
      <c r="B2721" s="209" t="s">
        <v>251</v>
      </c>
      <c r="J2721" s="212"/>
    </row>
    <row r="2722" ht="22.5" customHeight="1">
      <c r="A2722" s="209" t="s">
        <v>3073</v>
      </c>
      <c r="B2722" s="209" t="s">
        <v>251</v>
      </c>
      <c r="J2722" s="212"/>
    </row>
    <row r="2723" ht="22.5" customHeight="1">
      <c r="A2723" s="209" t="s">
        <v>3074</v>
      </c>
      <c r="B2723" s="209" t="s">
        <v>251</v>
      </c>
      <c r="J2723" s="212"/>
    </row>
    <row r="2724" ht="22.5" customHeight="1">
      <c r="A2724" s="209" t="s">
        <v>3075</v>
      </c>
      <c r="B2724" s="209" t="s">
        <v>251</v>
      </c>
      <c r="J2724" s="212"/>
    </row>
    <row r="2725" ht="22.5" customHeight="1">
      <c r="A2725" s="209" t="s">
        <v>3076</v>
      </c>
      <c r="B2725" s="209" t="s">
        <v>251</v>
      </c>
      <c r="J2725" s="212"/>
    </row>
    <row r="2726" ht="22.5" customHeight="1">
      <c r="A2726" s="209" t="s">
        <v>3077</v>
      </c>
      <c r="B2726" s="209" t="s">
        <v>251</v>
      </c>
      <c r="J2726" s="212"/>
    </row>
    <row r="2727" ht="22.5" customHeight="1">
      <c r="A2727" s="209" t="s">
        <v>3078</v>
      </c>
      <c r="B2727" s="209" t="s">
        <v>251</v>
      </c>
      <c r="J2727" s="212"/>
    </row>
    <row r="2728" ht="22.5" customHeight="1">
      <c r="A2728" s="209" t="s">
        <v>3079</v>
      </c>
      <c r="B2728" s="209" t="s">
        <v>251</v>
      </c>
      <c r="J2728" s="212"/>
    </row>
    <row r="2729" ht="22.5" customHeight="1">
      <c r="A2729" s="209" t="s">
        <v>3080</v>
      </c>
      <c r="B2729" s="209" t="s">
        <v>251</v>
      </c>
      <c r="J2729" s="212"/>
    </row>
    <row r="2730" ht="22.5" customHeight="1">
      <c r="A2730" s="209" t="s">
        <v>3081</v>
      </c>
      <c r="B2730" s="209" t="s">
        <v>251</v>
      </c>
      <c r="J2730" s="212"/>
    </row>
    <row r="2731" ht="22.5" customHeight="1">
      <c r="A2731" s="209" t="s">
        <v>3082</v>
      </c>
      <c r="B2731" s="209" t="s">
        <v>251</v>
      </c>
      <c r="J2731" s="212"/>
    </row>
    <row r="2732" ht="22.5" customHeight="1">
      <c r="A2732" s="209" t="s">
        <v>3083</v>
      </c>
      <c r="B2732" s="209" t="s">
        <v>251</v>
      </c>
      <c r="J2732" s="212"/>
    </row>
    <row r="2733" ht="22.5" customHeight="1">
      <c r="A2733" s="209" t="s">
        <v>3084</v>
      </c>
      <c r="B2733" s="209" t="s">
        <v>251</v>
      </c>
      <c r="J2733" s="212"/>
    </row>
    <row r="2734" ht="22.5" customHeight="1">
      <c r="A2734" s="209" t="s">
        <v>3085</v>
      </c>
      <c r="B2734" s="209" t="s">
        <v>251</v>
      </c>
      <c r="J2734" s="212"/>
    </row>
    <row r="2735" ht="22.5" customHeight="1">
      <c r="A2735" s="209" t="s">
        <v>3086</v>
      </c>
      <c r="B2735" s="209" t="s">
        <v>251</v>
      </c>
      <c r="J2735" s="212"/>
    </row>
    <row r="2736" ht="22.5" customHeight="1">
      <c r="A2736" s="209" t="s">
        <v>3087</v>
      </c>
      <c r="B2736" s="209" t="s">
        <v>251</v>
      </c>
      <c r="J2736" s="212"/>
    </row>
    <row r="2737" ht="22.5" customHeight="1">
      <c r="A2737" s="209" t="s">
        <v>3088</v>
      </c>
      <c r="B2737" s="209" t="s">
        <v>251</v>
      </c>
      <c r="J2737" s="212"/>
    </row>
    <row r="2738" ht="22.5" customHeight="1">
      <c r="A2738" s="209" t="s">
        <v>3089</v>
      </c>
      <c r="B2738" s="209" t="s">
        <v>251</v>
      </c>
      <c r="J2738" s="212"/>
    </row>
    <row r="2739" ht="22.5" customHeight="1">
      <c r="A2739" s="209" t="s">
        <v>3090</v>
      </c>
      <c r="B2739" s="209" t="s">
        <v>251</v>
      </c>
      <c r="J2739" s="212"/>
    </row>
    <row r="2740" ht="22.5" customHeight="1">
      <c r="A2740" s="209" t="s">
        <v>3091</v>
      </c>
      <c r="B2740" s="209" t="s">
        <v>251</v>
      </c>
      <c r="J2740" s="212"/>
    </row>
    <row r="2741" ht="22.5" customHeight="1">
      <c r="A2741" s="209" t="s">
        <v>3092</v>
      </c>
      <c r="B2741" s="209" t="s">
        <v>251</v>
      </c>
      <c r="J2741" s="212"/>
    </row>
    <row r="2742" ht="22.5" customHeight="1">
      <c r="A2742" s="209" t="s">
        <v>3093</v>
      </c>
      <c r="B2742" s="209" t="s">
        <v>251</v>
      </c>
      <c r="J2742" s="212"/>
    </row>
    <row r="2743" ht="22.5" customHeight="1">
      <c r="A2743" s="209" t="s">
        <v>3094</v>
      </c>
      <c r="B2743" s="209" t="s">
        <v>251</v>
      </c>
      <c r="J2743" s="212"/>
    </row>
    <row r="2744" ht="22.5" customHeight="1">
      <c r="A2744" s="209" t="s">
        <v>3095</v>
      </c>
      <c r="B2744" s="209" t="s">
        <v>251</v>
      </c>
      <c r="J2744" s="212"/>
    </row>
    <row r="2745" ht="22.5" customHeight="1">
      <c r="A2745" s="209" t="s">
        <v>3096</v>
      </c>
      <c r="B2745" s="209" t="s">
        <v>251</v>
      </c>
      <c r="J2745" s="212"/>
    </row>
    <row r="2746" ht="22.5" customHeight="1">
      <c r="A2746" s="209" t="s">
        <v>3097</v>
      </c>
      <c r="B2746" s="209" t="s">
        <v>251</v>
      </c>
      <c r="J2746" s="212"/>
    </row>
    <row r="2747" ht="22.5" customHeight="1">
      <c r="A2747" s="209" t="s">
        <v>3098</v>
      </c>
      <c r="B2747" s="209" t="s">
        <v>251</v>
      </c>
      <c r="J2747" s="212"/>
    </row>
    <row r="2748" ht="22.5" customHeight="1">
      <c r="A2748" s="209" t="s">
        <v>3099</v>
      </c>
      <c r="B2748" s="209" t="s">
        <v>251</v>
      </c>
      <c r="J2748" s="212"/>
    </row>
    <row r="2749" ht="22.5" customHeight="1">
      <c r="A2749" s="209" t="s">
        <v>3100</v>
      </c>
      <c r="B2749" s="209" t="s">
        <v>251</v>
      </c>
      <c r="J2749" s="212"/>
    </row>
    <row r="2750" ht="22.5" customHeight="1">
      <c r="A2750" s="209" t="s">
        <v>3101</v>
      </c>
      <c r="B2750" s="209" t="s">
        <v>251</v>
      </c>
      <c r="J2750" s="212"/>
    </row>
    <row r="2751" ht="22.5" customHeight="1">
      <c r="A2751" s="209" t="s">
        <v>3102</v>
      </c>
      <c r="B2751" s="209" t="s">
        <v>251</v>
      </c>
      <c r="J2751" s="212"/>
    </row>
    <row r="2752" ht="22.5" customHeight="1">
      <c r="A2752" s="209" t="s">
        <v>3103</v>
      </c>
      <c r="B2752" s="209" t="s">
        <v>251</v>
      </c>
      <c r="J2752" s="212"/>
    </row>
    <row r="2753" ht="22.5" customHeight="1">
      <c r="A2753" s="209" t="s">
        <v>3104</v>
      </c>
      <c r="B2753" s="209" t="s">
        <v>251</v>
      </c>
      <c r="J2753" s="212"/>
    </row>
    <row r="2754" ht="22.5" customHeight="1">
      <c r="A2754" s="209" t="s">
        <v>3105</v>
      </c>
      <c r="B2754" s="209" t="s">
        <v>251</v>
      </c>
      <c r="J2754" s="212"/>
    </row>
    <row r="2755" ht="22.5" customHeight="1">
      <c r="A2755" s="209" t="s">
        <v>3106</v>
      </c>
      <c r="B2755" s="209" t="s">
        <v>251</v>
      </c>
      <c r="J2755" s="212"/>
    </row>
    <row r="2756" ht="22.5" customHeight="1">
      <c r="A2756" s="209" t="s">
        <v>3107</v>
      </c>
      <c r="B2756" s="209" t="s">
        <v>251</v>
      </c>
      <c r="J2756" s="212"/>
    </row>
    <row r="2757" ht="22.5" customHeight="1">
      <c r="A2757" s="209" t="s">
        <v>3108</v>
      </c>
      <c r="B2757" s="209" t="s">
        <v>251</v>
      </c>
      <c r="J2757" s="212"/>
    </row>
    <row r="2758" ht="22.5" customHeight="1">
      <c r="A2758" s="209" t="s">
        <v>3109</v>
      </c>
      <c r="B2758" s="209" t="s">
        <v>251</v>
      </c>
      <c r="J2758" s="212"/>
    </row>
    <row r="2759" ht="22.5" customHeight="1">
      <c r="A2759" s="209" t="s">
        <v>3110</v>
      </c>
      <c r="B2759" s="209" t="s">
        <v>251</v>
      </c>
      <c r="J2759" s="212"/>
    </row>
    <row r="2760" ht="22.5" customHeight="1">
      <c r="A2760" s="209" t="s">
        <v>3111</v>
      </c>
      <c r="B2760" s="209" t="s">
        <v>251</v>
      </c>
      <c r="J2760" s="212"/>
    </row>
    <row r="2761" ht="22.5" customHeight="1">
      <c r="A2761" s="209" t="s">
        <v>3112</v>
      </c>
      <c r="B2761" s="209" t="s">
        <v>251</v>
      </c>
      <c r="J2761" s="212"/>
    </row>
    <row r="2762" ht="22.5" customHeight="1">
      <c r="A2762" s="209" t="s">
        <v>3113</v>
      </c>
      <c r="B2762" s="209" t="s">
        <v>251</v>
      </c>
      <c r="J2762" s="212"/>
    </row>
    <row r="2763" ht="22.5" customHeight="1">
      <c r="A2763" s="209" t="s">
        <v>3114</v>
      </c>
      <c r="B2763" s="209" t="s">
        <v>251</v>
      </c>
      <c r="J2763" s="212"/>
    </row>
    <row r="2764" ht="22.5" customHeight="1">
      <c r="A2764" s="209" t="s">
        <v>3115</v>
      </c>
      <c r="B2764" s="209" t="s">
        <v>251</v>
      </c>
      <c r="J2764" s="212"/>
    </row>
    <row r="2765" ht="22.5" customHeight="1">
      <c r="A2765" s="209" t="s">
        <v>3116</v>
      </c>
      <c r="B2765" s="209" t="s">
        <v>251</v>
      </c>
      <c r="J2765" s="212"/>
    </row>
    <row r="2766" ht="22.5" customHeight="1">
      <c r="A2766" s="209" t="s">
        <v>3117</v>
      </c>
      <c r="B2766" s="209" t="s">
        <v>251</v>
      </c>
      <c r="J2766" s="212"/>
    </row>
    <row r="2767" ht="22.5" customHeight="1">
      <c r="A2767" s="209" t="s">
        <v>3118</v>
      </c>
      <c r="B2767" s="209" t="s">
        <v>251</v>
      </c>
      <c r="J2767" s="212"/>
    </row>
    <row r="2768" ht="22.5" customHeight="1">
      <c r="A2768" s="209" t="s">
        <v>3119</v>
      </c>
      <c r="B2768" s="209" t="s">
        <v>251</v>
      </c>
      <c r="J2768" s="212"/>
    </row>
    <row r="2769" ht="22.5" customHeight="1">
      <c r="A2769" s="209" t="s">
        <v>3120</v>
      </c>
      <c r="B2769" s="209" t="s">
        <v>251</v>
      </c>
      <c r="J2769" s="212"/>
    </row>
    <row r="2770" ht="22.5" customHeight="1">
      <c r="A2770" s="209" t="s">
        <v>3121</v>
      </c>
      <c r="B2770" s="209" t="s">
        <v>251</v>
      </c>
      <c r="J2770" s="212"/>
    </row>
    <row r="2771" ht="22.5" customHeight="1">
      <c r="A2771" s="209" t="s">
        <v>3122</v>
      </c>
      <c r="B2771" s="209" t="s">
        <v>251</v>
      </c>
      <c r="J2771" s="212"/>
    </row>
    <row r="2772" ht="22.5" customHeight="1">
      <c r="A2772" s="209" t="s">
        <v>3123</v>
      </c>
      <c r="B2772" s="209" t="s">
        <v>251</v>
      </c>
      <c r="J2772" s="212"/>
    </row>
    <row r="2773" ht="22.5" customHeight="1">
      <c r="A2773" s="209" t="s">
        <v>3124</v>
      </c>
      <c r="B2773" s="209" t="s">
        <v>251</v>
      </c>
      <c r="J2773" s="212"/>
    </row>
    <row r="2774" ht="22.5" customHeight="1">
      <c r="A2774" s="209" t="s">
        <v>3125</v>
      </c>
      <c r="B2774" s="209" t="s">
        <v>251</v>
      </c>
      <c r="J2774" s="212"/>
    </row>
    <row r="2775" ht="22.5" customHeight="1">
      <c r="A2775" s="209" t="s">
        <v>3126</v>
      </c>
      <c r="B2775" s="209" t="s">
        <v>251</v>
      </c>
      <c r="J2775" s="212"/>
    </row>
    <row r="2776" ht="22.5" customHeight="1">
      <c r="A2776" s="209" t="s">
        <v>3127</v>
      </c>
      <c r="B2776" s="209" t="s">
        <v>251</v>
      </c>
      <c r="J2776" s="212"/>
    </row>
    <row r="2777" ht="22.5" customHeight="1">
      <c r="A2777" s="209" t="s">
        <v>3128</v>
      </c>
      <c r="B2777" s="209" t="s">
        <v>251</v>
      </c>
      <c r="J2777" s="212"/>
    </row>
    <row r="2778" ht="22.5" customHeight="1">
      <c r="A2778" s="209" t="s">
        <v>3129</v>
      </c>
      <c r="B2778" s="209" t="s">
        <v>251</v>
      </c>
      <c r="J2778" s="212"/>
    </row>
    <row r="2779" ht="22.5" customHeight="1">
      <c r="A2779" s="209" t="s">
        <v>3130</v>
      </c>
      <c r="B2779" s="209" t="s">
        <v>251</v>
      </c>
      <c r="J2779" s="212"/>
    </row>
    <row r="2780" ht="22.5" customHeight="1">
      <c r="A2780" s="209" t="s">
        <v>3131</v>
      </c>
      <c r="B2780" s="209" t="s">
        <v>251</v>
      </c>
      <c r="J2780" s="212"/>
    </row>
    <row r="2781" ht="22.5" customHeight="1">
      <c r="A2781" s="209" t="s">
        <v>3132</v>
      </c>
      <c r="B2781" s="209" t="s">
        <v>251</v>
      </c>
      <c r="J2781" s="212"/>
    </row>
    <row r="2782" ht="22.5" customHeight="1">
      <c r="A2782" s="209" t="s">
        <v>3133</v>
      </c>
      <c r="B2782" s="209" t="s">
        <v>251</v>
      </c>
      <c r="J2782" s="212"/>
    </row>
    <row r="2783" ht="22.5" customHeight="1">
      <c r="A2783" s="209" t="s">
        <v>3134</v>
      </c>
      <c r="B2783" s="209" t="s">
        <v>251</v>
      </c>
      <c r="J2783" s="212"/>
    </row>
    <row r="2784" ht="22.5" customHeight="1">
      <c r="A2784" s="209" t="s">
        <v>3135</v>
      </c>
      <c r="B2784" s="209" t="s">
        <v>251</v>
      </c>
      <c r="J2784" s="212"/>
    </row>
    <row r="2785" ht="22.5" customHeight="1">
      <c r="A2785" s="209" t="s">
        <v>3136</v>
      </c>
      <c r="B2785" s="209" t="s">
        <v>251</v>
      </c>
      <c r="J2785" s="212"/>
    </row>
    <row r="2786" ht="22.5" customHeight="1">
      <c r="A2786" s="209" t="s">
        <v>3137</v>
      </c>
      <c r="B2786" s="209" t="s">
        <v>251</v>
      </c>
      <c r="J2786" s="212"/>
    </row>
    <row r="2787" ht="22.5" customHeight="1">
      <c r="A2787" s="209" t="s">
        <v>3138</v>
      </c>
      <c r="B2787" s="209" t="s">
        <v>251</v>
      </c>
      <c r="J2787" s="212"/>
    </row>
    <row r="2788" ht="22.5" customHeight="1">
      <c r="A2788" s="209" t="s">
        <v>3139</v>
      </c>
      <c r="B2788" s="209" t="s">
        <v>251</v>
      </c>
      <c r="J2788" s="212"/>
    </row>
    <row r="2789" ht="22.5" customHeight="1">
      <c r="A2789" s="209" t="s">
        <v>3140</v>
      </c>
      <c r="B2789" s="209" t="s">
        <v>251</v>
      </c>
      <c r="J2789" s="212"/>
    </row>
    <row r="2790" ht="22.5" customHeight="1">
      <c r="A2790" s="209" t="s">
        <v>3141</v>
      </c>
      <c r="B2790" s="209" t="s">
        <v>251</v>
      </c>
      <c r="J2790" s="212"/>
    </row>
    <row r="2791" ht="22.5" customHeight="1">
      <c r="A2791" s="209" t="s">
        <v>3142</v>
      </c>
      <c r="B2791" s="209" t="s">
        <v>251</v>
      </c>
      <c r="J2791" s="212"/>
    </row>
    <row r="2792" ht="22.5" customHeight="1">
      <c r="A2792" s="209" t="s">
        <v>3143</v>
      </c>
      <c r="B2792" s="209" t="s">
        <v>251</v>
      </c>
      <c r="J2792" s="212"/>
    </row>
    <row r="2793" ht="22.5" customHeight="1">
      <c r="A2793" s="209" t="s">
        <v>3144</v>
      </c>
      <c r="B2793" s="209" t="s">
        <v>251</v>
      </c>
      <c r="J2793" s="212"/>
    </row>
    <row r="2794" ht="22.5" customHeight="1">
      <c r="A2794" s="209" t="s">
        <v>3145</v>
      </c>
      <c r="B2794" s="209" t="s">
        <v>251</v>
      </c>
      <c r="J2794" s="212"/>
    </row>
    <row r="2795" ht="22.5" customHeight="1">
      <c r="A2795" s="209" t="s">
        <v>3146</v>
      </c>
      <c r="B2795" s="209" t="s">
        <v>251</v>
      </c>
      <c r="J2795" s="212"/>
    </row>
    <row r="2796" ht="22.5" customHeight="1">
      <c r="A2796" s="209" t="s">
        <v>3147</v>
      </c>
      <c r="B2796" s="209" t="s">
        <v>251</v>
      </c>
      <c r="J2796" s="212"/>
    </row>
    <row r="2797" ht="22.5" customHeight="1">
      <c r="A2797" s="209" t="s">
        <v>3148</v>
      </c>
      <c r="B2797" s="209" t="s">
        <v>251</v>
      </c>
      <c r="J2797" s="212"/>
    </row>
    <row r="2798" ht="22.5" customHeight="1">
      <c r="A2798" s="209" t="s">
        <v>3149</v>
      </c>
      <c r="B2798" s="209" t="s">
        <v>251</v>
      </c>
      <c r="J2798" s="212"/>
    </row>
    <row r="2799" ht="22.5" customHeight="1">
      <c r="A2799" s="209" t="s">
        <v>3150</v>
      </c>
      <c r="B2799" s="209" t="s">
        <v>251</v>
      </c>
      <c r="J2799" s="212"/>
    </row>
    <row r="2800" ht="22.5" customHeight="1">
      <c r="A2800" s="209" t="s">
        <v>3151</v>
      </c>
      <c r="B2800" s="209" t="s">
        <v>251</v>
      </c>
      <c r="J2800" s="212"/>
    </row>
    <row r="2801" ht="22.5" customHeight="1">
      <c r="A2801" s="209" t="s">
        <v>3152</v>
      </c>
      <c r="B2801" s="209" t="s">
        <v>251</v>
      </c>
      <c r="J2801" s="212"/>
    </row>
    <row r="2802" ht="22.5" customHeight="1">
      <c r="A2802" s="209" t="s">
        <v>3153</v>
      </c>
      <c r="B2802" s="209" t="s">
        <v>251</v>
      </c>
      <c r="J2802" s="212"/>
    </row>
    <row r="2803" ht="22.5" customHeight="1">
      <c r="A2803" s="209" t="s">
        <v>3154</v>
      </c>
      <c r="B2803" s="209" t="s">
        <v>251</v>
      </c>
      <c r="J2803" s="212"/>
    </row>
    <row r="2804" ht="22.5" customHeight="1">
      <c r="A2804" s="209" t="s">
        <v>3155</v>
      </c>
      <c r="B2804" s="209" t="s">
        <v>251</v>
      </c>
      <c r="J2804" s="212"/>
    </row>
    <row r="2805" ht="22.5" customHeight="1">
      <c r="A2805" s="209" t="s">
        <v>3156</v>
      </c>
      <c r="B2805" s="209" t="s">
        <v>251</v>
      </c>
      <c r="J2805" s="212"/>
    </row>
    <row r="2806" ht="22.5" customHeight="1">
      <c r="A2806" s="209" t="s">
        <v>3157</v>
      </c>
      <c r="B2806" s="209" t="s">
        <v>251</v>
      </c>
      <c r="J2806" s="212"/>
    </row>
    <row r="2807" ht="22.5" customHeight="1">
      <c r="A2807" s="209" t="s">
        <v>3158</v>
      </c>
      <c r="B2807" s="209" t="s">
        <v>251</v>
      </c>
      <c r="J2807" s="212"/>
    </row>
    <row r="2808" ht="22.5" customHeight="1">
      <c r="A2808" s="209" t="s">
        <v>3159</v>
      </c>
      <c r="B2808" s="209" t="s">
        <v>251</v>
      </c>
      <c r="J2808" s="212"/>
    </row>
    <row r="2809" ht="22.5" customHeight="1">
      <c r="A2809" s="209" t="s">
        <v>3160</v>
      </c>
      <c r="B2809" s="209" t="s">
        <v>251</v>
      </c>
      <c r="J2809" s="212"/>
    </row>
    <row r="2810" ht="22.5" customHeight="1">
      <c r="A2810" s="209" t="s">
        <v>3161</v>
      </c>
      <c r="B2810" s="209" t="s">
        <v>251</v>
      </c>
      <c r="J2810" s="212"/>
    </row>
    <row r="2811" ht="22.5" customHeight="1">
      <c r="A2811" s="209" t="s">
        <v>3162</v>
      </c>
      <c r="B2811" s="209" t="s">
        <v>251</v>
      </c>
      <c r="J2811" s="212"/>
    </row>
    <row r="2812" ht="22.5" customHeight="1">
      <c r="A2812" s="209" t="s">
        <v>3163</v>
      </c>
      <c r="B2812" s="209" t="s">
        <v>251</v>
      </c>
      <c r="J2812" s="212"/>
    </row>
    <row r="2813" ht="22.5" customHeight="1">
      <c r="A2813" s="209" t="s">
        <v>3164</v>
      </c>
      <c r="B2813" s="209" t="s">
        <v>251</v>
      </c>
      <c r="J2813" s="212"/>
    </row>
    <row r="2814" ht="22.5" customHeight="1">
      <c r="A2814" s="209" t="s">
        <v>3165</v>
      </c>
      <c r="B2814" s="209" t="s">
        <v>251</v>
      </c>
      <c r="J2814" s="212"/>
    </row>
    <row r="2815" ht="22.5" customHeight="1">
      <c r="A2815" s="209" t="s">
        <v>3166</v>
      </c>
      <c r="B2815" s="209" t="s">
        <v>251</v>
      </c>
      <c r="J2815" s="212"/>
    </row>
    <row r="2816" ht="22.5" customHeight="1">
      <c r="A2816" s="209" t="s">
        <v>3167</v>
      </c>
      <c r="B2816" s="209" t="s">
        <v>251</v>
      </c>
      <c r="J2816" s="212"/>
    </row>
    <row r="2817" ht="22.5" customHeight="1">
      <c r="A2817" s="209" t="s">
        <v>3168</v>
      </c>
      <c r="B2817" s="209" t="s">
        <v>251</v>
      </c>
      <c r="J2817" s="212"/>
    </row>
    <row r="2818" ht="22.5" customHeight="1">
      <c r="A2818" s="209" t="s">
        <v>3169</v>
      </c>
      <c r="B2818" s="209" t="s">
        <v>251</v>
      </c>
      <c r="J2818" s="212"/>
    </row>
    <row r="2819" ht="22.5" customHeight="1">
      <c r="A2819" s="209" t="s">
        <v>3170</v>
      </c>
      <c r="B2819" s="209" t="s">
        <v>251</v>
      </c>
      <c r="J2819" s="212"/>
    </row>
    <row r="2820" ht="22.5" customHeight="1">
      <c r="A2820" s="209" t="s">
        <v>3171</v>
      </c>
      <c r="B2820" s="209" t="s">
        <v>251</v>
      </c>
      <c r="J2820" s="212"/>
    </row>
    <row r="2821" ht="22.5" customHeight="1">
      <c r="A2821" s="209" t="s">
        <v>3172</v>
      </c>
      <c r="B2821" s="209" t="s">
        <v>251</v>
      </c>
      <c r="J2821" s="212"/>
    </row>
    <row r="2822" ht="22.5" customHeight="1">
      <c r="A2822" s="209" t="s">
        <v>3173</v>
      </c>
      <c r="B2822" s="209" t="s">
        <v>251</v>
      </c>
      <c r="J2822" s="212"/>
    </row>
    <row r="2823" ht="22.5" customHeight="1">
      <c r="A2823" s="209" t="s">
        <v>3174</v>
      </c>
      <c r="B2823" s="209" t="s">
        <v>251</v>
      </c>
      <c r="J2823" s="212"/>
    </row>
    <row r="2824" ht="22.5" customHeight="1">
      <c r="A2824" s="209" t="s">
        <v>3175</v>
      </c>
      <c r="B2824" s="209" t="s">
        <v>251</v>
      </c>
      <c r="J2824" s="212"/>
    </row>
    <row r="2825" ht="22.5" customHeight="1">
      <c r="A2825" s="209" t="s">
        <v>3176</v>
      </c>
      <c r="B2825" s="209" t="s">
        <v>251</v>
      </c>
      <c r="J2825" s="212"/>
    </row>
    <row r="2826" ht="22.5" customHeight="1">
      <c r="A2826" s="209" t="s">
        <v>3177</v>
      </c>
      <c r="B2826" s="209" t="s">
        <v>251</v>
      </c>
      <c r="J2826" s="212"/>
    </row>
    <row r="2827" ht="22.5" customHeight="1">
      <c r="A2827" s="209" t="s">
        <v>3178</v>
      </c>
      <c r="B2827" s="209" t="s">
        <v>251</v>
      </c>
      <c r="J2827" s="212"/>
    </row>
    <row r="2828" ht="22.5" customHeight="1">
      <c r="A2828" s="209" t="s">
        <v>3179</v>
      </c>
      <c r="B2828" s="209" t="s">
        <v>251</v>
      </c>
      <c r="J2828" s="212"/>
    </row>
    <row r="2829" ht="22.5" customHeight="1">
      <c r="A2829" s="209" t="s">
        <v>3180</v>
      </c>
      <c r="B2829" s="209" t="s">
        <v>251</v>
      </c>
      <c r="J2829" s="212"/>
    </row>
    <row r="2830" ht="22.5" customHeight="1">
      <c r="A2830" s="209" t="s">
        <v>3181</v>
      </c>
      <c r="B2830" s="209" t="s">
        <v>251</v>
      </c>
      <c r="J2830" s="212"/>
    </row>
    <row r="2831" ht="22.5" customHeight="1">
      <c r="A2831" s="209" t="s">
        <v>3182</v>
      </c>
      <c r="B2831" s="209" t="s">
        <v>251</v>
      </c>
      <c r="J2831" s="212"/>
    </row>
    <row r="2832" ht="22.5" customHeight="1">
      <c r="A2832" s="209" t="s">
        <v>3183</v>
      </c>
      <c r="B2832" s="209" t="s">
        <v>251</v>
      </c>
      <c r="J2832" s="212"/>
    </row>
    <row r="2833" ht="22.5" customHeight="1">
      <c r="A2833" s="209" t="s">
        <v>3184</v>
      </c>
      <c r="B2833" s="209" t="s">
        <v>251</v>
      </c>
      <c r="J2833" s="212"/>
    </row>
    <row r="2834" ht="22.5" customHeight="1">
      <c r="A2834" s="209" t="s">
        <v>3185</v>
      </c>
      <c r="B2834" s="209" t="s">
        <v>251</v>
      </c>
      <c r="J2834" s="212"/>
    </row>
    <row r="2835" ht="22.5" customHeight="1">
      <c r="A2835" s="209" t="s">
        <v>3186</v>
      </c>
      <c r="B2835" s="209" t="s">
        <v>251</v>
      </c>
      <c r="J2835" s="212"/>
    </row>
    <row r="2836" ht="22.5" customHeight="1">
      <c r="A2836" s="209" t="s">
        <v>3187</v>
      </c>
      <c r="B2836" s="209" t="s">
        <v>251</v>
      </c>
      <c r="J2836" s="212"/>
    </row>
    <row r="2837" ht="22.5" customHeight="1">
      <c r="A2837" s="209" t="s">
        <v>3188</v>
      </c>
      <c r="B2837" s="209" t="s">
        <v>251</v>
      </c>
      <c r="J2837" s="212"/>
    </row>
    <row r="2838" ht="22.5" customHeight="1">
      <c r="A2838" s="209" t="s">
        <v>3189</v>
      </c>
      <c r="B2838" s="209" t="s">
        <v>251</v>
      </c>
      <c r="J2838" s="212"/>
    </row>
    <row r="2839" ht="22.5" customHeight="1">
      <c r="A2839" s="209" t="s">
        <v>3190</v>
      </c>
      <c r="B2839" s="209" t="s">
        <v>251</v>
      </c>
      <c r="J2839" s="212"/>
    </row>
    <row r="2840" ht="22.5" customHeight="1">
      <c r="A2840" s="209" t="s">
        <v>3191</v>
      </c>
      <c r="B2840" s="209" t="s">
        <v>251</v>
      </c>
      <c r="J2840" s="212"/>
    </row>
    <row r="2841" ht="22.5" customHeight="1">
      <c r="A2841" s="209" t="s">
        <v>3192</v>
      </c>
      <c r="B2841" s="209" t="s">
        <v>251</v>
      </c>
      <c r="J2841" s="212"/>
    </row>
    <row r="2842" ht="22.5" customHeight="1">
      <c r="A2842" s="209" t="s">
        <v>3193</v>
      </c>
      <c r="B2842" s="209" t="s">
        <v>251</v>
      </c>
      <c r="J2842" s="212"/>
    </row>
    <row r="2843" ht="22.5" customHeight="1">
      <c r="A2843" s="209" t="s">
        <v>3194</v>
      </c>
      <c r="B2843" s="209" t="s">
        <v>251</v>
      </c>
      <c r="J2843" s="212"/>
    </row>
    <row r="2844" ht="22.5" customHeight="1">
      <c r="A2844" s="209" t="s">
        <v>3195</v>
      </c>
      <c r="B2844" s="209" t="s">
        <v>251</v>
      </c>
      <c r="J2844" s="212"/>
    </row>
    <row r="2845" ht="22.5" customHeight="1">
      <c r="A2845" s="209" t="s">
        <v>3196</v>
      </c>
      <c r="B2845" s="209" t="s">
        <v>251</v>
      </c>
      <c r="J2845" s="212"/>
    </row>
    <row r="2846" ht="22.5" customHeight="1">
      <c r="A2846" s="209" t="s">
        <v>3197</v>
      </c>
      <c r="B2846" s="209" t="s">
        <v>251</v>
      </c>
      <c r="J2846" s="212"/>
    </row>
    <row r="2847" ht="22.5" customHeight="1">
      <c r="A2847" s="209" t="s">
        <v>3198</v>
      </c>
      <c r="B2847" s="209" t="s">
        <v>251</v>
      </c>
      <c r="J2847" s="212"/>
    </row>
    <row r="2848" ht="22.5" customHeight="1">
      <c r="A2848" s="209" t="s">
        <v>3199</v>
      </c>
      <c r="B2848" s="209" t="s">
        <v>251</v>
      </c>
      <c r="J2848" s="212"/>
    </row>
    <row r="2849" ht="22.5" customHeight="1">
      <c r="A2849" s="209" t="s">
        <v>3200</v>
      </c>
      <c r="B2849" s="209" t="s">
        <v>251</v>
      </c>
      <c r="J2849" s="212"/>
    </row>
    <row r="2850" ht="22.5" customHeight="1">
      <c r="A2850" s="209" t="s">
        <v>3201</v>
      </c>
      <c r="B2850" s="209" t="s">
        <v>251</v>
      </c>
      <c r="J2850" s="212"/>
    </row>
    <row r="2851" ht="22.5" customHeight="1">
      <c r="A2851" s="209" t="s">
        <v>3202</v>
      </c>
      <c r="B2851" s="209" t="s">
        <v>251</v>
      </c>
      <c r="J2851" s="212"/>
    </row>
    <row r="2852" ht="22.5" customHeight="1">
      <c r="A2852" s="209" t="s">
        <v>3203</v>
      </c>
      <c r="B2852" s="209" t="s">
        <v>251</v>
      </c>
      <c r="J2852" s="212"/>
    </row>
    <row r="2853" ht="22.5" customHeight="1">
      <c r="A2853" s="209" t="s">
        <v>3204</v>
      </c>
      <c r="B2853" s="209" t="s">
        <v>251</v>
      </c>
      <c r="J2853" s="212"/>
    </row>
    <row r="2854" ht="22.5" customHeight="1">
      <c r="A2854" s="209" t="s">
        <v>3205</v>
      </c>
      <c r="B2854" s="209" t="s">
        <v>251</v>
      </c>
      <c r="J2854" s="212"/>
    </row>
    <row r="2855" ht="22.5" customHeight="1">
      <c r="A2855" s="209" t="s">
        <v>3206</v>
      </c>
      <c r="B2855" s="209" t="s">
        <v>251</v>
      </c>
      <c r="J2855" s="212"/>
    </row>
    <row r="2856" ht="22.5" customHeight="1">
      <c r="A2856" s="209" t="s">
        <v>3207</v>
      </c>
      <c r="B2856" s="209" t="s">
        <v>251</v>
      </c>
      <c r="J2856" s="212"/>
    </row>
    <row r="2857" ht="22.5" customHeight="1">
      <c r="A2857" s="209" t="s">
        <v>3208</v>
      </c>
      <c r="B2857" s="209" t="s">
        <v>251</v>
      </c>
      <c r="J2857" s="212"/>
    </row>
    <row r="2858" ht="22.5" customHeight="1">
      <c r="A2858" s="209" t="s">
        <v>3209</v>
      </c>
      <c r="B2858" s="209" t="s">
        <v>251</v>
      </c>
      <c r="J2858" s="212"/>
    </row>
    <row r="2859" ht="22.5" customHeight="1">
      <c r="A2859" s="209" t="s">
        <v>3210</v>
      </c>
      <c r="B2859" s="209" t="s">
        <v>251</v>
      </c>
      <c r="J2859" s="212"/>
    </row>
    <row r="2860" ht="22.5" customHeight="1">
      <c r="A2860" s="209" t="s">
        <v>3211</v>
      </c>
      <c r="B2860" s="209" t="s">
        <v>251</v>
      </c>
      <c r="J2860" s="212"/>
    </row>
    <row r="2861" ht="22.5" customHeight="1">
      <c r="A2861" s="209" t="s">
        <v>3212</v>
      </c>
      <c r="B2861" s="209" t="s">
        <v>251</v>
      </c>
      <c r="J2861" s="212"/>
    </row>
    <row r="2862" ht="22.5" customHeight="1">
      <c r="A2862" s="209" t="s">
        <v>3213</v>
      </c>
      <c r="B2862" s="209" t="s">
        <v>251</v>
      </c>
      <c r="J2862" s="212"/>
    </row>
    <row r="2863" ht="22.5" customHeight="1">
      <c r="A2863" s="209" t="s">
        <v>3214</v>
      </c>
      <c r="B2863" s="209" t="s">
        <v>251</v>
      </c>
      <c r="J2863" s="212"/>
    </row>
    <row r="2864" ht="22.5" customHeight="1">
      <c r="A2864" s="209" t="s">
        <v>3215</v>
      </c>
      <c r="B2864" s="209" t="s">
        <v>251</v>
      </c>
      <c r="J2864" s="212"/>
    </row>
    <row r="2865" ht="22.5" customHeight="1">
      <c r="A2865" s="209" t="s">
        <v>3216</v>
      </c>
      <c r="B2865" s="209" t="s">
        <v>251</v>
      </c>
      <c r="J2865" s="212"/>
    </row>
    <row r="2866" ht="22.5" customHeight="1">
      <c r="A2866" s="209" t="s">
        <v>3217</v>
      </c>
      <c r="B2866" s="209" t="s">
        <v>251</v>
      </c>
      <c r="J2866" s="212"/>
    </row>
    <row r="2867" ht="22.5" customHeight="1">
      <c r="A2867" s="209" t="s">
        <v>3218</v>
      </c>
      <c r="B2867" s="209" t="s">
        <v>251</v>
      </c>
      <c r="J2867" s="212"/>
    </row>
    <row r="2868" ht="22.5" customHeight="1">
      <c r="A2868" s="209" t="s">
        <v>3219</v>
      </c>
      <c r="B2868" s="209" t="s">
        <v>251</v>
      </c>
      <c r="J2868" s="212"/>
    </row>
    <row r="2869" ht="22.5" customHeight="1">
      <c r="A2869" s="209" t="s">
        <v>3220</v>
      </c>
      <c r="B2869" s="209" t="s">
        <v>251</v>
      </c>
      <c r="J2869" s="212"/>
    </row>
    <row r="2870" ht="22.5" customHeight="1">
      <c r="A2870" s="209" t="s">
        <v>3221</v>
      </c>
      <c r="B2870" s="209" t="s">
        <v>251</v>
      </c>
      <c r="J2870" s="212"/>
    </row>
    <row r="2871" ht="22.5" customHeight="1">
      <c r="A2871" s="209" t="s">
        <v>3222</v>
      </c>
      <c r="B2871" s="209" t="s">
        <v>251</v>
      </c>
      <c r="J2871" s="212"/>
    </row>
    <row r="2872" ht="22.5" customHeight="1">
      <c r="A2872" s="209" t="s">
        <v>3223</v>
      </c>
      <c r="B2872" s="209" t="s">
        <v>251</v>
      </c>
      <c r="J2872" s="212"/>
    </row>
    <row r="2873" ht="22.5" customHeight="1">
      <c r="A2873" s="209" t="s">
        <v>3224</v>
      </c>
      <c r="B2873" s="209" t="s">
        <v>251</v>
      </c>
      <c r="J2873" s="212"/>
    </row>
    <row r="2874" ht="22.5" customHeight="1">
      <c r="A2874" s="209" t="s">
        <v>3225</v>
      </c>
      <c r="B2874" s="209" t="s">
        <v>251</v>
      </c>
      <c r="J2874" s="212"/>
    </row>
    <row r="2875" ht="22.5" customHeight="1">
      <c r="A2875" s="209" t="s">
        <v>3226</v>
      </c>
      <c r="B2875" s="209" t="s">
        <v>251</v>
      </c>
      <c r="J2875" s="212"/>
    </row>
    <row r="2876" ht="22.5" customHeight="1">
      <c r="A2876" s="209" t="s">
        <v>3227</v>
      </c>
      <c r="B2876" s="209" t="s">
        <v>251</v>
      </c>
      <c r="J2876" s="212"/>
    </row>
    <row r="2877" ht="22.5" customHeight="1">
      <c r="A2877" s="209" t="s">
        <v>3228</v>
      </c>
      <c r="B2877" s="209" t="s">
        <v>251</v>
      </c>
      <c r="J2877" s="212"/>
    </row>
    <row r="2878" ht="22.5" customHeight="1">
      <c r="A2878" s="209" t="s">
        <v>3229</v>
      </c>
      <c r="B2878" s="209" t="s">
        <v>251</v>
      </c>
      <c r="J2878" s="212"/>
    </row>
    <row r="2879" ht="22.5" customHeight="1">
      <c r="A2879" s="209" t="s">
        <v>3230</v>
      </c>
      <c r="B2879" s="209" t="s">
        <v>251</v>
      </c>
      <c r="J2879" s="212"/>
    </row>
    <row r="2880" ht="22.5" customHeight="1">
      <c r="A2880" s="209" t="s">
        <v>3231</v>
      </c>
      <c r="B2880" s="209" t="s">
        <v>251</v>
      </c>
      <c r="J2880" s="212"/>
    </row>
    <row r="2881" ht="22.5" customHeight="1">
      <c r="A2881" s="209" t="s">
        <v>3232</v>
      </c>
      <c r="B2881" s="209" t="s">
        <v>251</v>
      </c>
      <c r="J2881" s="212"/>
    </row>
    <row r="2882" ht="22.5" customHeight="1">
      <c r="A2882" s="209" t="s">
        <v>3233</v>
      </c>
      <c r="B2882" s="209" t="s">
        <v>251</v>
      </c>
      <c r="J2882" s="212"/>
    </row>
    <row r="2883" ht="22.5" customHeight="1">
      <c r="A2883" s="209" t="s">
        <v>3234</v>
      </c>
      <c r="B2883" s="209" t="s">
        <v>251</v>
      </c>
      <c r="J2883" s="212"/>
    </row>
    <row r="2884" ht="22.5" customHeight="1">
      <c r="A2884" s="209" t="s">
        <v>3235</v>
      </c>
      <c r="B2884" s="209" t="s">
        <v>251</v>
      </c>
      <c r="J2884" s="212"/>
    </row>
    <row r="2885" ht="22.5" customHeight="1">
      <c r="A2885" s="209" t="s">
        <v>3236</v>
      </c>
      <c r="B2885" s="209" t="s">
        <v>251</v>
      </c>
      <c r="J2885" s="212"/>
    </row>
    <row r="2886" ht="22.5" customHeight="1">
      <c r="A2886" s="209" t="s">
        <v>3237</v>
      </c>
      <c r="B2886" s="209" t="s">
        <v>251</v>
      </c>
      <c r="J2886" s="212"/>
    </row>
    <row r="2887" ht="22.5" customHeight="1">
      <c r="A2887" s="209" t="s">
        <v>3238</v>
      </c>
      <c r="B2887" s="209" t="s">
        <v>251</v>
      </c>
      <c r="J2887" s="212"/>
    </row>
    <row r="2888" ht="22.5" customHeight="1">
      <c r="A2888" s="209" t="s">
        <v>3239</v>
      </c>
      <c r="B2888" s="209" t="s">
        <v>251</v>
      </c>
      <c r="J2888" s="212"/>
    </row>
    <row r="2889" ht="22.5" customHeight="1">
      <c r="A2889" s="209" t="s">
        <v>3240</v>
      </c>
      <c r="B2889" s="209" t="s">
        <v>251</v>
      </c>
      <c r="J2889" s="212"/>
    </row>
    <row r="2890" ht="22.5" customHeight="1">
      <c r="A2890" s="209" t="s">
        <v>3241</v>
      </c>
      <c r="B2890" s="209" t="s">
        <v>251</v>
      </c>
      <c r="J2890" s="212"/>
    </row>
    <row r="2891" ht="22.5" customHeight="1">
      <c r="A2891" s="209" t="s">
        <v>3242</v>
      </c>
      <c r="B2891" s="209" t="s">
        <v>251</v>
      </c>
      <c r="J2891" s="212"/>
    </row>
    <row r="2892" ht="22.5" customHeight="1">
      <c r="A2892" s="209" t="s">
        <v>3243</v>
      </c>
      <c r="B2892" s="209" t="s">
        <v>251</v>
      </c>
      <c r="J2892" s="212"/>
    </row>
    <row r="2893" ht="22.5" customHeight="1">
      <c r="A2893" s="209" t="s">
        <v>3244</v>
      </c>
      <c r="B2893" s="209" t="s">
        <v>251</v>
      </c>
      <c r="J2893" s="212"/>
    </row>
    <row r="2894" ht="22.5" customHeight="1">
      <c r="A2894" s="209" t="s">
        <v>3245</v>
      </c>
      <c r="B2894" s="209" t="s">
        <v>251</v>
      </c>
      <c r="J2894" s="212"/>
    </row>
    <row r="2895" ht="22.5" customHeight="1">
      <c r="A2895" s="209" t="s">
        <v>3246</v>
      </c>
      <c r="B2895" s="209" t="s">
        <v>251</v>
      </c>
      <c r="J2895" s="212"/>
    </row>
    <row r="2896" ht="22.5" customHeight="1">
      <c r="A2896" s="209" t="s">
        <v>3247</v>
      </c>
      <c r="B2896" s="209" t="s">
        <v>251</v>
      </c>
      <c r="J2896" s="212"/>
    </row>
    <row r="2897" ht="22.5" customHeight="1">
      <c r="A2897" s="209" t="s">
        <v>3248</v>
      </c>
      <c r="B2897" s="209" t="s">
        <v>251</v>
      </c>
      <c r="J2897" s="212"/>
    </row>
    <row r="2898" ht="22.5" customHeight="1">
      <c r="A2898" s="209" t="s">
        <v>3249</v>
      </c>
      <c r="B2898" s="209" t="s">
        <v>251</v>
      </c>
      <c r="J2898" s="212"/>
    </row>
    <row r="2899" ht="22.5" customHeight="1">
      <c r="A2899" s="209" t="s">
        <v>3250</v>
      </c>
      <c r="B2899" s="209" t="s">
        <v>251</v>
      </c>
      <c r="J2899" s="212"/>
    </row>
    <row r="2900" ht="22.5" customHeight="1">
      <c r="A2900" s="209" t="s">
        <v>3251</v>
      </c>
      <c r="B2900" s="209" t="s">
        <v>251</v>
      </c>
      <c r="J2900" s="212"/>
    </row>
    <row r="2901" ht="22.5" customHeight="1">
      <c r="A2901" s="209" t="s">
        <v>3252</v>
      </c>
      <c r="B2901" s="209" t="s">
        <v>251</v>
      </c>
      <c r="J2901" s="212"/>
    </row>
    <row r="2902" ht="22.5" customHeight="1">
      <c r="A2902" s="209" t="s">
        <v>3253</v>
      </c>
      <c r="B2902" s="209" t="s">
        <v>251</v>
      </c>
      <c r="J2902" s="212"/>
    </row>
    <row r="2903" ht="22.5" customHeight="1">
      <c r="A2903" s="209" t="s">
        <v>3254</v>
      </c>
      <c r="B2903" s="209" t="s">
        <v>251</v>
      </c>
      <c r="J2903" s="212"/>
    </row>
    <row r="2904" ht="22.5" customHeight="1">
      <c r="A2904" s="209" t="s">
        <v>3255</v>
      </c>
      <c r="B2904" s="209" t="s">
        <v>251</v>
      </c>
      <c r="J2904" s="212"/>
    </row>
    <row r="2905" ht="22.5" customHeight="1">
      <c r="A2905" s="209" t="s">
        <v>3256</v>
      </c>
      <c r="B2905" s="209" t="s">
        <v>251</v>
      </c>
      <c r="J2905" s="212"/>
    </row>
    <row r="2906" ht="22.5" customHeight="1">
      <c r="A2906" s="209" t="s">
        <v>3257</v>
      </c>
      <c r="B2906" s="209" t="s">
        <v>251</v>
      </c>
      <c r="J2906" s="212"/>
    </row>
    <row r="2907" ht="22.5" customHeight="1">
      <c r="A2907" s="209" t="s">
        <v>3258</v>
      </c>
      <c r="B2907" s="209" t="s">
        <v>251</v>
      </c>
      <c r="J2907" s="212"/>
    </row>
    <row r="2908" ht="22.5" customHeight="1">
      <c r="A2908" s="209" t="s">
        <v>3259</v>
      </c>
      <c r="B2908" s="209" t="s">
        <v>251</v>
      </c>
      <c r="J2908" s="212"/>
    </row>
    <row r="2909" ht="22.5" customHeight="1">
      <c r="A2909" s="209" t="s">
        <v>3260</v>
      </c>
      <c r="B2909" s="209" t="s">
        <v>251</v>
      </c>
      <c r="J2909" s="212"/>
    </row>
    <row r="2910" ht="22.5" customHeight="1">
      <c r="A2910" s="209" t="s">
        <v>3261</v>
      </c>
      <c r="B2910" s="209" t="s">
        <v>251</v>
      </c>
      <c r="J2910" s="212"/>
    </row>
    <row r="2911" ht="22.5" customHeight="1">
      <c r="A2911" s="209" t="s">
        <v>3262</v>
      </c>
      <c r="B2911" s="209" t="s">
        <v>251</v>
      </c>
      <c r="J2911" s="212"/>
    </row>
    <row r="2912" ht="22.5" customHeight="1">
      <c r="A2912" s="209" t="s">
        <v>3263</v>
      </c>
      <c r="B2912" s="209" t="s">
        <v>251</v>
      </c>
      <c r="J2912" s="212"/>
    </row>
    <row r="2913" ht="22.5" customHeight="1">
      <c r="A2913" s="209" t="s">
        <v>3264</v>
      </c>
      <c r="B2913" s="209" t="s">
        <v>251</v>
      </c>
      <c r="J2913" s="212"/>
    </row>
    <row r="2914" ht="22.5" customHeight="1">
      <c r="A2914" s="209" t="s">
        <v>3265</v>
      </c>
      <c r="B2914" s="209" t="s">
        <v>251</v>
      </c>
      <c r="J2914" s="212"/>
    </row>
    <row r="2915" ht="22.5" customHeight="1">
      <c r="A2915" s="209" t="s">
        <v>3266</v>
      </c>
      <c r="B2915" s="209" t="s">
        <v>251</v>
      </c>
      <c r="J2915" s="212"/>
    </row>
    <row r="2916" ht="22.5" customHeight="1">
      <c r="A2916" s="209" t="s">
        <v>3267</v>
      </c>
      <c r="B2916" s="209" t="s">
        <v>251</v>
      </c>
      <c r="J2916" s="212"/>
    </row>
    <row r="2917" ht="22.5" customHeight="1">
      <c r="A2917" s="209" t="s">
        <v>3268</v>
      </c>
      <c r="B2917" s="209" t="s">
        <v>251</v>
      </c>
      <c r="J2917" s="212"/>
    </row>
    <row r="2918" ht="22.5" customHeight="1">
      <c r="A2918" s="209" t="s">
        <v>3269</v>
      </c>
      <c r="B2918" s="209" t="s">
        <v>251</v>
      </c>
      <c r="J2918" s="212"/>
    </row>
    <row r="2919" ht="22.5" customHeight="1">
      <c r="A2919" s="209" t="s">
        <v>3270</v>
      </c>
      <c r="B2919" s="209" t="s">
        <v>251</v>
      </c>
      <c r="J2919" s="212"/>
    </row>
    <row r="2920" ht="22.5" customHeight="1">
      <c r="A2920" s="209" t="s">
        <v>3271</v>
      </c>
      <c r="B2920" s="209" t="s">
        <v>251</v>
      </c>
      <c r="J2920" s="212"/>
    </row>
    <row r="2921" ht="22.5" customHeight="1">
      <c r="A2921" s="209" t="s">
        <v>3272</v>
      </c>
      <c r="B2921" s="209" t="s">
        <v>251</v>
      </c>
      <c r="J2921" s="212"/>
    </row>
    <row r="2922" ht="22.5" customHeight="1">
      <c r="A2922" s="209" t="s">
        <v>3273</v>
      </c>
      <c r="B2922" s="209" t="s">
        <v>251</v>
      </c>
      <c r="J2922" s="212"/>
    </row>
    <row r="2923" ht="22.5" customHeight="1">
      <c r="A2923" s="209" t="s">
        <v>3274</v>
      </c>
      <c r="B2923" s="209" t="s">
        <v>251</v>
      </c>
      <c r="J2923" s="212"/>
    </row>
    <row r="2924" ht="22.5" customHeight="1">
      <c r="A2924" s="209" t="s">
        <v>3275</v>
      </c>
      <c r="B2924" s="209" t="s">
        <v>251</v>
      </c>
      <c r="J2924" s="212"/>
    </row>
    <row r="2925" ht="22.5" customHeight="1">
      <c r="A2925" s="209" t="s">
        <v>3276</v>
      </c>
      <c r="B2925" s="209" t="s">
        <v>251</v>
      </c>
      <c r="J2925" s="212"/>
    </row>
    <row r="2926" ht="22.5" customHeight="1">
      <c r="A2926" s="209" t="s">
        <v>3277</v>
      </c>
      <c r="B2926" s="209" t="s">
        <v>251</v>
      </c>
      <c r="J2926" s="212"/>
    </row>
    <row r="2927" ht="22.5" customHeight="1">
      <c r="A2927" s="209" t="s">
        <v>3278</v>
      </c>
      <c r="B2927" s="209" t="s">
        <v>251</v>
      </c>
      <c r="J2927" s="212"/>
    </row>
    <row r="2928" ht="22.5" customHeight="1">
      <c r="A2928" s="209" t="s">
        <v>3279</v>
      </c>
      <c r="B2928" s="209" t="s">
        <v>251</v>
      </c>
      <c r="J2928" s="212"/>
    </row>
    <row r="2929" ht="22.5" customHeight="1">
      <c r="A2929" s="209" t="s">
        <v>3280</v>
      </c>
      <c r="B2929" s="209" t="s">
        <v>251</v>
      </c>
      <c r="J2929" s="212"/>
    </row>
    <row r="2930" ht="22.5" customHeight="1">
      <c r="A2930" s="209" t="s">
        <v>3281</v>
      </c>
      <c r="B2930" s="209" t="s">
        <v>251</v>
      </c>
      <c r="J2930" s="212"/>
    </row>
    <row r="2931" ht="22.5" customHeight="1">
      <c r="A2931" s="209" t="s">
        <v>3282</v>
      </c>
      <c r="B2931" s="209" t="s">
        <v>251</v>
      </c>
      <c r="J2931" s="212"/>
    </row>
    <row r="2932" ht="22.5" customHeight="1">
      <c r="A2932" s="209" t="s">
        <v>3283</v>
      </c>
      <c r="B2932" s="209" t="s">
        <v>251</v>
      </c>
      <c r="J2932" s="212"/>
    </row>
    <row r="2933" ht="22.5" customHeight="1">
      <c r="A2933" s="209" t="s">
        <v>3284</v>
      </c>
      <c r="B2933" s="209" t="s">
        <v>251</v>
      </c>
      <c r="J2933" s="212"/>
    </row>
    <row r="2934" ht="22.5" customHeight="1">
      <c r="A2934" s="209" t="s">
        <v>3285</v>
      </c>
      <c r="B2934" s="209" t="s">
        <v>251</v>
      </c>
      <c r="J2934" s="212"/>
    </row>
    <row r="2935" ht="22.5" customHeight="1">
      <c r="A2935" s="209" t="s">
        <v>3286</v>
      </c>
      <c r="B2935" s="209" t="s">
        <v>251</v>
      </c>
      <c r="J2935" s="212"/>
    </row>
    <row r="2936" ht="22.5" customHeight="1">
      <c r="A2936" s="209" t="s">
        <v>3287</v>
      </c>
      <c r="B2936" s="209" t="s">
        <v>251</v>
      </c>
      <c r="J2936" s="212"/>
    </row>
    <row r="2937" ht="22.5" customHeight="1">
      <c r="A2937" s="209" t="s">
        <v>3288</v>
      </c>
      <c r="B2937" s="209" t="s">
        <v>251</v>
      </c>
      <c r="J2937" s="212"/>
    </row>
    <row r="2938" ht="22.5" customHeight="1">
      <c r="A2938" s="209" t="s">
        <v>3289</v>
      </c>
      <c r="B2938" s="209" t="s">
        <v>251</v>
      </c>
      <c r="J2938" s="212"/>
    </row>
    <row r="2939" ht="22.5" customHeight="1">
      <c r="A2939" s="209" t="s">
        <v>3290</v>
      </c>
      <c r="B2939" s="209" t="s">
        <v>251</v>
      </c>
      <c r="J2939" s="212"/>
    </row>
    <row r="2940" ht="22.5" customHeight="1">
      <c r="A2940" s="209" t="s">
        <v>3291</v>
      </c>
      <c r="B2940" s="209" t="s">
        <v>251</v>
      </c>
      <c r="J2940" s="212"/>
    </row>
    <row r="2941" ht="22.5" customHeight="1">
      <c r="A2941" s="209" t="s">
        <v>3292</v>
      </c>
      <c r="B2941" s="209" t="s">
        <v>251</v>
      </c>
      <c r="J2941" s="212"/>
    </row>
    <row r="2942" ht="22.5" customHeight="1">
      <c r="A2942" s="209" t="s">
        <v>3293</v>
      </c>
      <c r="B2942" s="209" t="s">
        <v>251</v>
      </c>
      <c r="J2942" s="212"/>
    </row>
    <row r="2943" ht="22.5" customHeight="1">
      <c r="A2943" s="209" t="s">
        <v>3294</v>
      </c>
      <c r="B2943" s="209" t="s">
        <v>251</v>
      </c>
      <c r="J2943" s="212"/>
    </row>
    <row r="2944" ht="22.5" customHeight="1">
      <c r="A2944" s="209" t="s">
        <v>3295</v>
      </c>
      <c r="B2944" s="209" t="s">
        <v>251</v>
      </c>
      <c r="J2944" s="212"/>
    </row>
    <row r="2945" ht="22.5" customHeight="1">
      <c r="A2945" s="209" t="s">
        <v>3296</v>
      </c>
      <c r="B2945" s="209" t="s">
        <v>251</v>
      </c>
      <c r="J2945" s="212"/>
    </row>
    <row r="2946" ht="22.5" customHeight="1">
      <c r="A2946" s="209" t="s">
        <v>3297</v>
      </c>
      <c r="B2946" s="209" t="s">
        <v>251</v>
      </c>
      <c r="J2946" s="212"/>
    </row>
    <row r="2947" ht="22.5" customHeight="1">
      <c r="A2947" s="209" t="s">
        <v>3298</v>
      </c>
      <c r="B2947" s="209" t="s">
        <v>251</v>
      </c>
      <c r="J2947" s="212"/>
    </row>
    <row r="2948" ht="22.5" customHeight="1">
      <c r="A2948" s="209" t="s">
        <v>3299</v>
      </c>
      <c r="B2948" s="209" t="s">
        <v>251</v>
      </c>
      <c r="J2948" s="212"/>
    </row>
    <row r="2949" ht="22.5" customHeight="1">
      <c r="A2949" s="209" t="s">
        <v>3300</v>
      </c>
      <c r="B2949" s="209" t="s">
        <v>251</v>
      </c>
      <c r="J2949" s="212"/>
    </row>
    <row r="2950" ht="22.5" customHeight="1">
      <c r="A2950" s="209" t="s">
        <v>3301</v>
      </c>
      <c r="B2950" s="209" t="s">
        <v>251</v>
      </c>
      <c r="J2950" s="212"/>
    </row>
    <row r="2951" ht="22.5" customHeight="1">
      <c r="A2951" s="209" t="s">
        <v>3302</v>
      </c>
      <c r="B2951" s="209" t="s">
        <v>251</v>
      </c>
      <c r="J2951" s="212"/>
    </row>
    <row r="2952" ht="22.5" customHeight="1">
      <c r="A2952" s="209" t="s">
        <v>3303</v>
      </c>
      <c r="B2952" s="209" t="s">
        <v>251</v>
      </c>
      <c r="J2952" s="212"/>
    </row>
    <row r="2953" ht="22.5" customHeight="1">
      <c r="A2953" s="209" t="s">
        <v>3304</v>
      </c>
      <c r="B2953" s="209" t="s">
        <v>251</v>
      </c>
      <c r="J2953" s="212"/>
    </row>
    <row r="2954" ht="22.5" customHeight="1">
      <c r="A2954" s="209" t="s">
        <v>3305</v>
      </c>
      <c r="B2954" s="209" t="s">
        <v>251</v>
      </c>
      <c r="J2954" s="212"/>
    </row>
    <row r="2955" ht="22.5" customHeight="1">
      <c r="A2955" s="209" t="s">
        <v>3306</v>
      </c>
      <c r="B2955" s="209" t="s">
        <v>251</v>
      </c>
      <c r="J2955" s="212"/>
    </row>
    <row r="2956" ht="22.5" customHeight="1">
      <c r="A2956" s="209" t="s">
        <v>3307</v>
      </c>
      <c r="B2956" s="209" t="s">
        <v>251</v>
      </c>
      <c r="J2956" s="212"/>
    </row>
    <row r="2957" ht="22.5" customHeight="1">
      <c r="A2957" s="209" t="s">
        <v>3308</v>
      </c>
      <c r="B2957" s="209" t="s">
        <v>251</v>
      </c>
      <c r="J2957" s="212"/>
    </row>
    <row r="2958" ht="22.5" customHeight="1">
      <c r="A2958" s="209" t="s">
        <v>3309</v>
      </c>
      <c r="B2958" s="209" t="s">
        <v>251</v>
      </c>
      <c r="J2958" s="212"/>
    </row>
    <row r="2959" ht="22.5" customHeight="1">
      <c r="A2959" s="209" t="s">
        <v>3310</v>
      </c>
      <c r="B2959" s="209" t="s">
        <v>251</v>
      </c>
      <c r="J2959" s="212"/>
    </row>
    <row r="2960" ht="22.5" customHeight="1">
      <c r="A2960" s="209" t="s">
        <v>3311</v>
      </c>
      <c r="B2960" s="209" t="s">
        <v>251</v>
      </c>
      <c r="J2960" s="212"/>
    </row>
    <row r="2961" ht="22.5" customHeight="1">
      <c r="A2961" s="209" t="s">
        <v>3312</v>
      </c>
      <c r="B2961" s="209" t="s">
        <v>251</v>
      </c>
      <c r="J2961" s="212"/>
    </row>
    <row r="2962" ht="22.5" customHeight="1">
      <c r="A2962" s="209" t="s">
        <v>3313</v>
      </c>
      <c r="B2962" s="209" t="s">
        <v>251</v>
      </c>
      <c r="J2962" s="212"/>
    </row>
    <row r="2963" ht="22.5" customHeight="1">
      <c r="A2963" s="209" t="s">
        <v>3314</v>
      </c>
      <c r="B2963" s="209" t="s">
        <v>251</v>
      </c>
      <c r="J2963" s="212"/>
    </row>
    <row r="2964" ht="22.5" customHeight="1">
      <c r="A2964" s="209" t="s">
        <v>3315</v>
      </c>
      <c r="B2964" s="209" t="s">
        <v>251</v>
      </c>
      <c r="J2964" s="212"/>
    </row>
    <row r="2965" ht="22.5" customHeight="1">
      <c r="A2965" s="209" t="s">
        <v>3316</v>
      </c>
      <c r="B2965" s="209" t="s">
        <v>251</v>
      </c>
      <c r="J2965" s="212"/>
    </row>
    <row r="2966" ht="22.5" customHeight="1">
      <c r="A2966" s="209" t="s">
        <v>3317</v>
      </c>
      <c r="B2966" s="209" t="s">
        <v>251</v>
      </c>
      <c r="J2966" s="212"/>
    </row>
    <row r="2967" ht="22.5" customHeight="1">
      <c r="A2967" s="209" t="s">
        <v>3318</v>
      </c>
      <c r="B2967" s="209" t="s">
        <v>251</v>
      </c>
      <c r="J2967" s="212"/>
    </row>
    <row r="2968" ht="22.5" customHeight="1">
      <c r="A2968" s="209" t="s">
        <v>3319</v>
      </c>
      <c r="B2968" s="209" t="s">
        <v>251</v>
      </c>
      <c r="J2968" s="212"/>
    </row>
    <row r="2969" ht="22.5" customHeight="1">
      <c r="A2969" s="209" t="s">
        <v>3320</v>
      </c>
      <c r="B2969" s="209" t="s">
        <v>251</v>
      </c>
      <c r="J2969" s="212"/>
    </row>
    <row r="2970" ht="22.5" customHeight="1">
      <c r="A2970" s="209" t="s">
        <v>3321</v>
      </c>
      <c r="B2970" s="209" t="s">
        <v>251</v>
      </c>
      <c r="J2970" s="212"/>
    </row>
    <row r="2971" ht="22.5" customHeight="1">
      <c r="A2971" s="209" t="s">
        <v>3322</v>
      </c>
      <c r="B2971" s="209" t="s">
        <v>251</v>
      </c>
      <c r="J2971" s="212"/>
    </row>
    <row r="2972" ht="22.5" customHeight="1">
      <c r="A2972" s="209" t="s">
        <v>3323</v>
      </c>
      <c r="B2972" s="209" t="s">
        <v>251</v>
      </c>
      <c r="J2972" s="212"/>
    </row>
    <row r="2973" ht="22.5" customHeight="1">
      <c r="A2973" s="209" t="s">
        <v>3324</v>
      </c>
      <c r="B2973" s="209" t="s">
        <v>251</v>
      </c>
      <c r="J2973" s="212"/>
    </row>
    <row r="2974" ht="22.5" customHeight="1">
      <c r="A2974" s="209" t="s">
        <v>3325</v>
      </c>
      <c r="B2974" s="209" t="s">
        <v>251</v>
      </c>
      <c r="J2974" s="212"/>
    </row>
    <row r="2975" ht="22.5" customHeight="1">
      <c r="A2975" s="209" t="s">
        <v>3326</v>
      </c>
      <c r="B2975" s="209" t="s">
        <v>251</v>
      </c>
      <c r="J2975" s="212"/>
    </row>
    <row r="2976" ht="22.5" customHeight="1">
      <c r="A2976" s="209" t="s">
        <v>3327</v>
      </c>
      <c r="B2976" s="209" t="s">
        <v>251</v>
      </c>
      <c r="J2976" s="212"/>
    </row>
    <row r="2977" ht="22.5" customHeight="1">
      <c r="A2977" s="209" t="s">
        <v>3328</v>
      </c>
      <c r="B2977" s="209" t="s">
        <v>251</v>
      </c>
      <c r="J2977" s="212"/>
    </row>
    <row r="2978" ht="22.5" customHeight="1">
      <c r="A2978" s="209" t="s">
        <v>3329</v>
      </c>
      <c r="B2978" s="209" t="s">
        <v>251</v>
      </c>
      <c r="J2978" s="212"/>
    </row>
    <row r="2979" ht="22.5" customHeight="1">
      <c r="A2979" s="209" t="s">
        <v>3330</v>
      </c>
      <c r="B2979" s="209" t="s">
        <v>251</v>
      </c>
      <c r="J2979" s="212"/>
    </row>
    <row r="2980" ht="22.5" customHeight="1">
      <c r="A2980" s="209" t="s">
        <v>3331</v>
      </c>
      <c r="B2980" s="209" t="s">
        <v>251</v>
      </c>
      <c r="J2980" s="212"/>
    </row>
    <row r="2981" ht="22.5" customHeight="1">
      <c r="A2981" s="209" t="s">
        <v>3332</v>
      </c>
      <c r="B2981" s="209" t="s">
        <v>251</v>
      </c>
      <c r="J2981" s="212"/>
    </row>
    <row r="2982" ht="22.5" customHeight="1">
      <c r="A2982" s="209" t="s">
        <v>3333</v>
      </c>
      <c r="B2982" s="209" t="s">
        <v>251</v>
      </c>
      <c r="J2982" s="212"/>
    </row>
    <row r="2983" ht="22.5" customHeight="1">
      <c r="A2983" s="209" t="s">
        <v>3334</v>
      </c>
      <c r="B2983" s="209" t="s">
        <v>251</v>
      </c>
      <c r="J2983" s="212"/>
    </row>
    <row r="2984" ht="22.5" customHeight="1">
      <c r="A2984" s="209" t="s">
        <v>3335</v>
      </c>
      <c r="B2984" s="209" t="s">
        <v>251</v>
      </c>
      <c r="J2984" s="212"/>
    </row>
    <row r="2985" ht="22.5" customHeight="1">
      <c r="A2985" s="209" t="s">
        <v>3336</v>
      </c>
      <c r="B2985" s="209" t="s">
        <v>251</v>
      </c>
      <c r="J2985" s="212"/>
    </row>
    <row r="2986" ht="22.5" customHeight="1">
      <c r="A2986" s="209" t="s">
        <v>3337</v>
      </c>
      <c r="B2986" s="209" t="s">
        <v>251</v>
      </c>
      <c r="J2986" s="212"/>
    </row>
    <row r="2987" ht="22.5" customHeight="1">
      <c r="A2987" s="209" t="s">
        <v>3338</v>
      </c>
      <c r="B2987" s="209" t="s">
        <v>251</v>
      </c>
      <c r="J2987" s="212"/>
    </row>
    <row r="2988" ht="22.5" customHeight="1">
      <c r="A2988" s="209" t="s">
        <v>3339</v>
      </c>
      <c r="B2988" s="209" t="s">
        <v>251</v>
      </c>
      <c r="J2988" s="212"/>
    </row>
    <row r="2989" ht="22.5" customHeight="1">
      <c r="A2989" s="209" t="s">
        <v>3340</v>
      </c>
      <c r="B2989" s="209" t="s">
        <v>251</v>
      </c>
      <c r="J2989" s="212"/>
    </row>
    <row r="2990" ht="22.5" customHeight="1">
      <c r="A2990" s="209" t="s">
        <v>3341</v>
      </c>
      <c r="B2990" s="209" t="s">
        <v>251</v>
      </c>
      <c r="J2990" s="212"/>
    </row>
    <row r="2991" ht="22.5" customHeight="1">
      <c r="A2991" s="209" t="s">
        <v>3342</v>
      </c>
      <c r="B2991" s="209" t="s">
        <v>251</v>
      </c>
      <c r="J2991" s="212"/>
    </row>
    <row r="2992" ht="22.5" customHeight="1">
      <c r="A2992" s="209" t="s">
        <v>3343</v>
      </c>
      <c r="B2992" s="209" t="s">
        <v>251</v>
      </c>
      <c r="J2992" s="212"/>
    </row>
    <row r="2993" ht="22.5" customHeight="1">
      <c r="A2993" s="209" t="s">
        <v>3344</v>
      </c>
      <c r="B2993" s="209" t="s">
        <v>251</v>
      </c>
      <c r="J2993" s="212"/>
    </row>
    <row r="2994" ht="22.5" customHeight="1">
      <c r="A2994" s="209" t="s">
        <v>3345</v>
      </c>
      <c r="B2994" s="209" t="s">
        <v>251</v>
      </c>
      <c r="J2994" s="212"/>
    </row>
    <row r="2995" ht="22.5" customHeight="1">
      <c r="A2995" s="209" t="s">
        <v>3346</v>
      </c>
      <c r="B2995" s="209" t="s">
        <v>251</v>
      </c>
      <c r="J2995" s="212"/>
    </row>
    <row r="2996" ht="22.5" customHeight="1">
      <c r="A2996" s="209" t="s">
        <v>3347</v>
      </c>
      <c r="B2996" s="209" t="s">
        <v>251</v>
      </c>
      <c r="J2996" s="212"/>
    </row>
    <row r="2997" ht="22.5" customHeight="1">
      <c r="A2997" s="209" t="s">
        <v>3348</v>
      </c>
      <c r="B2997" s="209" t="s">
        <v>251</v>
      </c>
      <c r="J2997" s="212"/>
    </row>
    <row r="2998" ht="22.5" customHeight="1">
      <c r="A2998" s="209" t="s">
        <v>3349</v>
      </c>
      <c r="B2998" s="209" t="s">
        <v>251</v>
      </c>
      <c r="J2998" s="212"/>
    </row>
    <row r="2999" ht="22.5" customHeight="1">
      <c r="A2999" s="209" t="s">
        <v>3350</v>
      </c>
      <c r="B2999" s="209" t="s">
        <v>251</v>
      </c>
      <c r="J2999" s="212"/>
    </row>
    <row r="3000" ht="22.5" customHeight="1">
      <c r="A3000" s="209" t="s">
        <v>3351</v>
      </c>
      <c r="B3000" s="209" t="s">
        <v>251</v>
      </c>
      <c r="J3000" s="212"/>
    </row>
    <row r="3001" ht="22.5" customHeight="1">
      <c r="A3001" s="209" t="s">
        <v>3352</v>
      </c>
      <c r="B3001" s="209" t="s">
        <v>251</v>
      </c>
      <c r="J3001" s="212"/>
    </row>
    <row r="3002" ht="22.5" customHeight="1">
      <c r="A3002" s="209" t="s">
        <v>3353</v>
      </c>
      <c r="B3002" s="209" t="s">
        <v>251</v>
      </c>
      <c r="J3002" s="212"/>
    </row>
    <row r="3003" ht="22.5" customHeight="1">
      <c r="A3003" s="209" t="s">
        <v>3354</v>
      </c>
      <c r="B3003" s="209" t="s">
        <v>251</v>
      </c>
      <c r="J3003" s="212"/>
    </row>
    <row r="3004" ht="22.5" customHeight="1">
      <c r="A3004" s="209" t="s">
        <v>3355</v>
      </c>
      <c r="B3004" s="209" t="s">
        <v>251</v>
      </c>
      <c r="J3004" s="212"/>
    </row>
    <row r="3005" ht="22.5" customHeight="1">
      <c r="A3005" s="209" t="s">
        <v>3356</v>
      </c>
      <c r="B3005" s="209" t="s">
        <v>251</v>
      </c>
      <c r="J3005" s="212"/>
    </row>
    <row r="3006" ht="22.5" customHeight="1">
      <c r="A3006" s="209" t="s">
        <v>3357</v>
      </c>
      <c r="B3006" s="209" t="s">
        <v>251</v>
      </c>
      <c r="J3006" s="212"/>
    </row>
    <row r="3007" ht="22.5" customHeight="1">
      <c r="A3007" s="209" t="s">
        <v>3358</v>
      </c>
      <c r="B3007" s="209" t="s">
        <v>251</v>
      </c>
      <c r="J3007" s="212"/>
    </row>
    <row r="3008" ht="22.5" customHeight="1">
      <c r="A3008" s="209" t="s">
        <v>3359</v>
      </c>
      <c r="B3008" s="209" t="s">
        <v>251</v>
      </c>
      <c r="J3008" s="212"/>
    </row>
    <row r="3009" ht="22.5" customHeight="1">
      <c r="A3009" s="209" t="s">
        <v>3360</v>
      </c>
      <c r="B3009" s="209" t="s">
        <v>251</v>
      </c>
      <c r="J3009" s="212"/>
    </row>
    <row r="3010" ht="22.5" customHeight="1">
      <c r="A3010" s="209" t="s">
        <v>3361</v>
      </c>
      <c r="B3010" s="209" t="s">
        <v>251</v>
      </c>
      <c r="J3010" s="212"/>
    </row>
    <row r="3011" ht="22.5" customHeight="1">
      <c r="A3011" s="209" t="s">
        <v>3362</v>
      </c>
      <c r="B3011" s="209" t="s">
        <v>251</v>
      </c>
      <c r="J3011" s="212"/>
    </row>
    <row r="3012" ht="22.5" customHeight="1">
      <c r="A3012" s="209" t="s">
        <v>3363</v>
      </c>
      <c r="B3012" s="209" t="s">
        <v>251</v>
      </c>
      <c r="J3012" s="212"/>
    </row>
    <row r="3013" ht="22.5" customHeight="1">
      <c r="A3013" s="209" t="s">
        <v>3364</v>
      </c>
      <c r="B3013" s="209" t="s">
        <v>251</v>
      </c>
      <c r="J3013" s="212"/>
    </row>
    <row r="3014" ht="22.5" customHeight="1">
      <c r="A3014" s="209" t="s">
        <v>3365</v>
      </c>
      <c r="B3014" s="209" t="s">
        <v>251</v>
      </c>
      <c r="J3014" s="212"/>
    </row>
    <row r="3015" ht="22.5" customHeight="1">
      <c r="A3015" s="209" t="s">
        <v>3366</v>
      </c>
      <c r="B3015" s="209" t="s">
        <v>251</v>
      </c>
      <c r="J3015" s="212"/>
    </row>
    <row r="3016" ht="22.5" customHeight="1">
      <c r="A3016" s="209" t="s">
        <v>3367</v>
      </c>
      <c r="B3016" s="209" t="s">
        <v>251</v>
      </c>
      <c r="J3016" s="212"/>
    </row>
    <row r="3017" ht="22.5" customHeight="1">
      <c r="A3017" s="209" t="s">
        <v>3368</v>
      </c>
      <c r="B3017" s="209" t="s">
        <v>251</v>
      </c>
      <c r="J3017" s="212"/>
    </row>
    <row r="3018" ht="22.5" customHeight="1">
      <c r="A3018" s="209" t="s">
        <v>3369</v>
      </c>
      <c r="B3018" s="209" t="s">
        <v>251</v>
      </c>
      <c r="J3018" s="212"/>
    </row>
    <row r="3019" ht="22.5" customHeight="1">
      <c r="A3019" s="209" t="s">
        <v>3370</v>
      </c>
      <c r="B3019" s="209" t="s">
        <v>251</v>
      </c>
      <c r="J3019" s="212"/>
    </row>
    <row r="3020" ht="22.5" customHeight="1">
      <c r="A3020" s="209" t="s">
        <v>3371</v>
      </c>
      <c r="B3020" s="209" t="s">
        <v>251</v>
      </c>
      <c r="J3020" s="212"/>
    </row>
    <row r="3021" ht="22.5" customHeight="1">
      <c r="A3021" s="209" t="s">
        <v>3372</v>
      </c>
      <c r="B3021" s="209" t="s">
        <v>251</v>
      </c>
      <c r="J3021" s="212"/>
    </row>
    <row r="3022" ht="22.5" customHeight="1">
      <c r="A3022" s="209" t="s">
        <v>3373</v>
      </c>
      <c r="B3022" s="209" t="s">
        <v>251</v>
      </c>
      <c r="J3022" s="212"/>
    </row>
    <row r="3023" ht="22.5" customHeight="1">
      <c r="A3023" s="209" t="s">
        <v>3374</v>
      </c>
      <c r="B3023" s="209" t="s">
        <v>251</v>
      </c>
      <c r="J3023" s="212"/>
    </row>
    <row r="3024" ht="22.5" customHeight="1">
      <c r="A3024" s="209" t="s">
        <v>3375</v>
      </c>
      <c r="B3024" s="209" t="s">
        <v>251</v>
      </c>
      <c r="J3024" s="212"/>
    </row>
    <row r="3025" ht="22.5" customHeight="1">
      <c r="A3025" s="209" t="s">
        <v>3376</v>
      </c>
      <c r="B3025" s="209" t="s">
        <v>251</v>
      </c>
      <c r="J3025" s="212"/>
    </row>
    <row r="3026" ht="22.5" customHeight="1">
      <c r="A3026" s="209" t="s">
        <v>3377</v>
      </c>
      <c r="B3026" s="209" t="s">
        <v>251</v>
      </c>
      <c r="J3026" s="212"/>
    </row>
    <row r="3027" ht="22.5" customHeight="1">
      <c r="A3027" s="209" t="s">
        <v>3378</v>
      </c>
      <c r="B3027" s="209" t="s">
        <v>251</v>
      </c>
      <c r="J3027" s="212"/>
    </row>
    <row r="3028" ht="22.5" customHeight="1">
      <c r="A3028" s="209" t="s">
        <v>3379</v>
      </c>
      <c r="B3028" s="209" t="s">
        <v>251</v>
      </c>
      <c r="J3028" s="212"/>
    </row>
    <row r="3029" ht="22.5" customHeight="1">
      <c r="A3029" s="209" t="s">
        <v>3380</v>
      </c>
      <c r="B3029" s="209" t="s">
        <v>251</v>
      </c>
      <c r="J3029" s="212"/>
    </row>
    <row r="3030" ht="22.5" customHeight="1">
      <c r="A3030" s="209" t="s">
        <v>3381</v>
      </c>
      <c r="B3030" s="209" t="s">
        <v>251</v>
      </c>
      <c r="J3030" s="212"/>
    </row>
    <row r="3031" ht="22.5" customHeight="1">
      <c r="A3031" s="209" t="s">
        <v>3382</v>
      </c>
      <c r="B3031" s="209" t="s">
        <v>251</v>
      </c>
      <c r="J3031" s="212"/>
    </row>
    <row r="3032" ht="22.5" customHeight="1">
      <c r="A3032" s="209" t="s">
        <v>3383</v>
      </c>
      <c r="B3032" s="209" t="s">
        <v>251</v>
      </c>
      <c r="J3032" s="212"/>
    </row>
    <row r="3033" ht="22.5" customHeight="1">
      <c r="A3033" s="209" t="s">
        <v>3384</v>
      </c>
      <c r="B3033" s="209" t="s">
        <v>251</v>
      </c>
      <c r="J3033" s="212"/>
    </row>
    <row r="3034" ht="22.5" customHeight="1">
      <c r="A3034" s="209" t="s">
        <v>3385</v>
      </c>
      <c r="B3034" s="209" t="s">
        <v>251</v>
      </c>
      <c r="J3034" s="212"/>
    </row>
    <row r="3035" ht="22.5" customHeight="1">
      <c r="A3035" s="209" t="s">
        <v>3386</v>
      </c>
      <c r="B3035" s="209" t="s">
        <v>251</v>
      </c>
      <c r="J3035" s="212"/>
    </row>
    <row r="3036" ht="22.5" customHeight="1">
      <c r="A3036" s="209" t="s">
        <v>3387</v>
      </c>
      <c r="B3036" s="209" t="s">
        <v>251</v>
      </c>
      <c r="J3036" s="212"/>
    </row>
    <row r="3037" ht="22.5" customHeight="1">
      <c r="A3037" s="209" t="s">
        <v>3388</v>
      </c>
      <c r="B3037" s="209" t="s">
        <v>251</v>
      </c>
      <c r="J3037" s="212"/>
    </row>
    <row r="3038" ht="22.5" customHeight="1">
      <c r="A3038" s="209" t="s">
        <v>3389</v>
      </c>
      <c r="B3038" s="209" t="s">
        <v>251</v>
      </c>
      <c r="J3038" s="212"/>
    </row>
    <row r="3039" ht="22.5" customHeight="1">
      <c r="A3039" s="209" t="s">
        <v>3390</v>
      </c>
      <c r="B3039" s="209" t="s">
        <v>251</v>
      </c>
      <c r="J3039" s="212"/>
    </row>
    <row r="3040" ht="22.5" customHeight="1">
      <c r="A3040" s="209" t="s">
        <v>3391</v>
      </c>
      <c r="B3040" s="209" t="s">
        <v>251</v>
      </c>
      <c r="J3040" s="212"/>
    </row>
    <row r="3041" ht="22.5" customHeight="1">
      <c r="A3041" s="209" t="s">
        <v>3392</v>
      </c>
      <c r="B3041" s="209" t="s">
        <v>251</v>
      </c>
      <c r="J3041" s="212"/>
    </row>
    <row r="3042" ht="22.5" customHeight="1">
      <c r="A3042" s="209" t="s">
        <v>3393</v>
      </c>
      <c r="B3042" s="209" t="s">
        <v>251</v>
      </c>
      <c r="J3042" s="212"/>
    </row>
    <row r="3043" ht="22.5" customHeight="1">
      <c r="A3043" s="209" t="s">
        <v>3394</v>
      </c>
      <c r="B3043" s="209" t="s">
        <v>251</v>
      </c>
      <c r="J3043" s="212"/>
    </row>
    <row r="3044" ht="22.5" customHeight="1">
      <c r="A3044" s="209" t="s">
        <v>3395</v>
      </c>
      <c r="B3044" s="209" t="s">
        <v>251</v>
      </c>
      <c r="J3044" s="212"/>
    </row>
    <row r="3045" ht="22.5" customHeight="1">
      <c r="A3045" s="209" t="s">
        <v>3396</v>
      </c>
      <c r="B3045" s="209" t="s">
        <v>251</v>
      </c>
      <c r="J3045" s="212"/>
    </row>
    <row r="3046" ht="22.5" customHeight="1">
      <c r="A3046" s="209" t="s">
        <v>3397</v>
      </c>
      <c r="B3046" s="209" t="s">
        <v>251</v>
      </c>
      <c r="J3046" s="212"/>
    </row>
    <row r="3047" ht="22.5" customHeight="1">
      <c r="A3047" s="209" t="s">
        <v>3398</v>
      </c>
      <c r="B3047" s="209" t="s">
        <v>251</v>
      </c>
      <c r="J3047" s="212"/>
    </row>
    <row r="3048" ht="22.5" customHeight="1">
      <c r="A3048" s="209" t="s">
        <v>3399</v>
      </c>
      <c r="B3048" s="209" t="s">
        <v>251</v>
      </c>
      <c r="J3048" s="212"/>
    </row>
    <row r="3049" ht="22.5" customHeight="1">
      <c r="A3049" s="209" t="s">
        <v>3400</v>
      </c>
      <c r="B3049" s="209" t="s">
        <v>251</v>
      </c>
      <c r="J3049" s="212"/>
    </row>
    <row r="3050" ht="22.5" customHeight="1">
      <c r="A3050" s="209" t="s">
        <v>3401</v>
      </c>
      <c r="B3050" s="209" t="s">
        <v>251</v>
      </c>
      <c r="J3050" s="212"/>
    </row>
    <row r="3051" ht="22.5" customHeight="1">
      <c r="A3051" s="209" t="s">
        <v>3402</v>
      </c>
      <c r="B3051" s="209" t="s">
        <v>251</v>
      </c>
      <c r="J3051" s="212"/>
    </row>
    <row r="3052" ht="22.5" customHeight="1">
      <c r="A3052" s="209" t="s">
        <v>3403</v>
      </c>
      <c r="B3052" s="209" t="s">
        <v>251</v>
      </c>
      <c r="J3052" s="212"/>
    </row>
    <row r="3053" ht="22.5" customHeight="1">
      <c r="A3053" s="209" t="s">
        <v>3404</v>
      </c>
      <c r="B3053" s="209" t="s">
        <v>251</v>
      </c>
      <c r="J3053" s="212"/>
    </row>
    <row r="3054" ht="22.5" customHeight="1">
      <c r="A3054" s="209" t="s">
        <v>3405</v>
      </c>
      <c r="B3054" s="209" t="s">
        <v>251</v>
      </c>
      <c r="J3054" s="212"/>
    </row>
    <row r="3055" ht="22.5" customHeight="1">
      <c r="A3055" s="209" t="s">
        <v>3406</v>
      </c>
      <c r="B3055" s="209" t="s">
        <v>251</v>
      </c>
      <c r="J3055" s="212"/>
    </row>
    <row r="3056" ht="22.5" customHeight="1">
      <c r="A3056" s="209" t="s">
        <v>3407</v>
      </c>
      <c r="B3056" s="209" t="s">
        <v>251</v>
      </c>
      <c r="J3056" s="212"/>
    </row>
    <row r="3057" ht="22.5" customHeight="1">
      <c r="A3057" s="209" t="s">
        <v>3408</v>
      </c>
      <c r="B3057" s="209" t="s">
        <v>251</v>
      </c>
      <c r="J3057" s="212"/>
    </row>
    <row r="3058" ht="22.5" customHeight="1">
      <c r="A3058" s="209" t="s">
        <v>3409</v>
      </c>
      <c r="B3058" s="209" t="s">
        <v>251</v>
      </c>
      <c r="J3058" s="212"/>
    </row>
    <row r="3059" ht="22.5" customHeight="1">
      <c r="A3059" s="209" t="s">
        <v>3410</v>
      </c>
      <c r="B3059" s="209" t="s">
        <v>251</v>
      </c>
      <c r="J3059" s="212"/>
    </row>
    <row r="3060" ht="22.5" customHeight="1">
      <c r="A3060" s="209" t="s">
        <v>3411</v>
      </c>
      <c r="B3060" s="209" t="s">
        <v>251</v>
      </c>
      <c r="J3060" s="212"/>
    </row>
    <row r="3061" ht="22.5" customHeight="1">
      <c r="A3061" s="209" t="s">
        <v>3412</v>
      </c>
      <c r="B3061" s="209" t="s">
        <v>251</v>
      </c>
      <c r="J3061" s="212"/>
    </row>
    <row r="3062" ht="22.5" customHeight="1">
      <c r="A3062" s="209" t="s">
        <v>3413</v>
      </c>
      <c r="B3062" s="209" t="s">
        <v>251</v>
      </c>
      <c r="J3062" s="212"/>
    </row>
    <row r="3063" ht="22.5" customHeight="1">
      <c r="A3063" s="209" t="s">
        <v>3414</v>
      </c>
      <c r="B3063" s="209" t="s">
        <v>251</v>
      </c>
      <c r="J3063" s="212"/>
    </row>
    <row r="3064" ht="22.5" customHeight="1">
      <c r="A3064" s="209" t="s">
        <v>3415</v>
      </c>
      <c r="B3064" s="209" t="s">
        <v>251</v>
      </c>
      <c r="J3064" s="212"/>
    </row>
    <row r="3065" ht="22.5" customHeight="1">
      <c r="A3065" s="209" t="s">
        <v>3416</v>
      </c>
      <c r="B3065" s="209" t="s">
        <v>251</v>
      </c>
      <c r="J3065" s="212"/>
    </row>
    <row r="3066" ht="22.5" customHeight="1">
      <c r="A3066" s="209" t="s">
        <v>3417</v>
      </c>
      <c r="B3066" s="209" t="s">
        <v>251</v>
      </c>
      <c r="J3066" s="212"/>
    </row>
    <row r="3067" ht="22.5" customHeight="1">
      <c r="A3067" s="209" t="s">
        <v>3418</v>
      </c>
      <c r="B3067" s="209" t="s">
        <v>251</v>
      </c>
      <c r="J3067" s="212"/>
    </row>
    <row r="3068" ht="22.5" customHeight="1">
      <c r="A3068" s="209" t="s">
        <v>3419</v>
      </c>
      <c r="B3068" s="209" t="s">
        <v>251</v>
      </c>
      <c r="J3068" s="212"/>
    </row>
    <row r="3069" ht="22.5" customHeight="1">
      <c r="A3069" s="209" t="s">
        <v>3420</v>
      </c>
      <c r="B3069" s="209" t="s">
        <v>251</v>
      </c>
      <c r="J3069" s="212"/>
    </row>
    <row r="3070" ht="22.5" customHeight="1">
      <c r="A3070" s="209" t="s">
        <v>3421</v>
      </c>
      <c r="B3070" s="209" t="s">
        <v>251</v>
      </c>
      <c r="J3070" s="212"/>
    </row>
    <row r="3071" ht="22.5" customHeight="1">
      <c r="A3071" s="209" t="s">
        <v>3422</v>
      </c>
      <c r="B3071" s="209" t="s">
        <v>251</v>
      </c>
      <c r="J3071" s="212"/>
    </row>
    <row r="3072" ht="22.5" customHeight="1">
      <c r="A3072" s="209" t="s">
        <v>3423</v>
      </c>
      <c r="B3072" s="209" t="s">
        <v>251</v>
      </c>
      <c r="J3072" s="212"/>
    </row>
    <row r="3073" ht="22.5" customHeight="1">
      <c r="A3073" s="209" t="s">
        <v>3424</v>
      </c>
      <c r="B3073" s="209" t="s">
        <v>251</v>
      </c>
      <c r="J3073" s="212"/>
    </row>
    <row r="3074" ht="22.5" customHeight="1">
      <c r="A3074" s="209" t="s">
        <v>3425</v>
      </c>
      <c r="B3074" s="209" t="s">
        <v>251</v>
      </c>
      <c r="J3074" s="212"/>
    </row>
    <row r="3075" ht="22.5" customHeight="1">
      <c r="A3075" s="209" t="s">
        <v>3426</v>
      </c>
      <c r="B3075" s="209" t="s">
        <v>251</v>
      </c>
      <c r="J3075" s="212"/>
    </row>
    <row r="3076" ht="22.5" customHeight="1">
      <c r="A3076" s="209" t="s">
        <v>3427</v>
      </c>
      <c r="B3076" s="209" t="s">
        <v>251</v>
      </c>
      <c r="J3076" s="212"/>
    </row>
    <row r="3077" ht="22.5" customHeight="1">
      <c r="A3077" s="209" t="s">
        <v>3428</v>
      </c>
      <c r="B3077" s="209" t="s">
        <v>251</v>
      </c>
      <c r="J3077" s="212"/>
    </row>
    <row r="3078" ht="22.5" customHeight="1">
      <c r="A3078" s="209" t="s">
        <v>3429</v>
      </c>
      <c r="B3078" s="209" t="s">
        <v>251</v>
      </c>
      <c r="J3078" s="212"/>
    </row>
    <row r="3079" ht="22.5" customHeight="1">
      <c r="A3079" s="209" t="s">
        <v>3430</v>
      </c>
      <c r="B3079" s="209" t="s">
        <v>251</v>
      </c>
      <c r="J3079" s="212"/>
    </row>
    <row r="3080" ht="22.5" customHeight="1">
      <c r="A3080" s="209" t="s">
        <v>3431</v>
      </c>
      <c r="B3080" s="209" t="s">
        <v>251</v>
      </c>
      <c r="J3080" s="212"/>
    </row>
    <row r="3081" ht="22.5" customHeight="1">
      <c r="A3081" s="209" t="s">
        <v>3432</v>
      </c>
      <c r="B3081" s="209" t="s">
        <v>251</v>
      </c>
      <c r="J3081" s="212"/>
    </row>
    <row r="3082" ht="22.5" customHeight="1">
      <c r="A3082" s="209" t="s">
        <v>3433</v>
      </c>
      <c r="B3082" s="209" t="s">
        <v>251</v>
      </c>
      <c r="J3082" s="212"/>
    </row>
    <row r="3083" ht="22.5" customHeight="1">
      <c r="A3083" s="209" t="s">
        <v>3434</v>
      </c>
      <c r="B3083" s="209" t="s">
        <v>251</v>
      </c>
      <c r="J3083" s="212"/>
    </row>
    <row r="3084" ht="22.5" customHeight="1">
      <c r="A3084" s="209" t="s">
        <v>3435</v>
      </c>
      <c r="B3084" s="209" t="s">
        <v>251</v>
      </c>
      <c r="J3084" s="212"/>
    </row>
    <row r="3085" ht="22.5" customHeight="1">
      <c r="A3085" s="209" t="s">
        <v>3436</v>
      </c>
      <c r="B3085" s="209" t="s">
        <v>251</v>
      </c>
      <c r="J3085" s="212"/>
    </row>
    <row r="3086" ht="22.5" customHeight="1">
      <c r="A3086" s="209" t="s">
        <v>3437</v>
      </c>
      <c r="B3086" s="209" t="s">
        <v>251</v>
      </c>
      <c r="J3086" s="212"/>
    </row>
    <row r="3087" ht="22.5" customHeight="1">
      <c r="A3087" s="209" t="s">
        <v>3438</v>
      </c>
      <c r="B3087" s="209" t="s">
        <v>251</v>
      </c>
      <c r="J3087" s="212"/>
    </row>
    <row r="3088" ht="22.5" customHeight="1">
      <c r="A3088" s="209" t="s">
        <v>3439</v>
      </c>
      <c r="B3088" s="209" t="s">
        <v>251</v>
      </c>
      <c r="J3088" s="212"/>
    </row>
    <row r="3089" ht="22.5" customHeight="1">
      <c r="A3089" s="209" t="s">
        <v>3440</v>
      </c>
      <c r="B3089" s="209" t="s">
        <v>251</v>
      </c>
      <c r="J3089" s="212"/>
    </row>
    <row r="3090" ht="22.5" customHeight="1">
      <c r="A3090" s="209" t="s">
        <v>3441</v>
      </c>
      <c r="B3090" s="209" t="s">
        <v>251</v>
      </c>
      <c r="J3090" s="212"/>
    </row>
    <row r="3091" ht="22.5" customHeight="1">
      <c r="A3091" s="209" t="s">
        <v>3442</v>
      </c>
      <c r="B3091" s="209" t="s">
        <v>251</v>
      </c>
      <c r="J3091" s="212"/>
    </row>
    <row r="3092" ht="22.5" customHeight="1">
      <c r="A3092" s="209" t="s">
        <v>3443</v>
      </c>
      <c r="B3092" s="209" t="s">
        <v>251</v>
      </c>
      <c r="J3092" s="212"/>
    </row>
    <row r="3093" ht="22.5" customHeight="1">
      <c r="A3093" s="209" t="s">
        <v>3444</v>
      </c>
      <c r="B3093" s="209" t="s">
        <v>251</v>
      </c>
      <c r="J3093" s="212"/>
    </row>
    <row r="3094" ht="22.5" customHeight="1">
      <c r="A3094" s="209" t="s">
        <v>3445</v>
      </c>
      <c r="B3094" s="209" t="s">
        <v>251</v>
      </c>
      <c r="J3094" s="212"/>
    </row>
    <row r="3095" ht="22.5" customHeight="1">
      <c r="A3095" s="209" t="s">
        <v>3446</v>
      </c>
      <c r="B3095" s="209" t="s">
        <v>251</v>
      </c>
      <c r="J3095" s="212"/>
    </row>
    <row r="3096" ht="22.5" customHeight="1">
      <c r="A3096" s="209" t="s">
        <v>3447</v>
      </c>
      <c r="B3096" s="209" t="s">
        <v>251</v>
      </c>
      <c r="J3096" s="212"/>
    </row>
    <row r="3097" ht="22.5" customHeight="1">
      <c r="A3097" s="209" t="s">
        <v>3448</v>
      </c>
      <c r="B3097" s="209" t="s">
        <v>251</v>
      </c>
      <c r="J3097" s="212"/>
    </row>
    <row r="3098" ht="22.5" customHeight="1">
      <c r="A3098" s="209" t="s">
        <v>3449</v>
      </c>
      <c r="B3098" s="209" t="s">
        <v>251</v>
      </c>
      <c r="J3098" s="212"/>
    </row>
    <row r="3099" ht="22.5" customHeight="1">
      <c r="A3099" s="209" t="s">
        <v>3450</v>
      </c>
      <c r="B3099" s="209" t="s">
        <v>251</v>
      </c>
      <c r="J3099" s="212"/>
    </row>
    <row r="3100" ht="22.5" customHeight="1">
      <c r="A3100" s="209" t="s">
        <v>3451</v>
      </c>
      <c r="B3100" s="209" t="s">
        <v>251</v>
      </c>
      <c r="J3100" s="212"/>
    </row>
    <row r="3101" ht="22.5" customHeight="1">
      <c r="A3101" s="209" t="s">
        <v>3452</v>
      </c>
      <c r="B3101" s="209" t="s">
        <v>251</v>
      </c>
      <c r="J3101" s="212"/>
    </row>
    <row r="3102" ht="22.5" customHeight="1">
      <c r="A3102" s="209" t="s">
        <v>3453</v>
      </c>
      <c r="B3102" s="209" t="s">
        <v>251</v>
      </c>
      <c r="J3102" s="212"/>
    </row>
    <row r="3103" ht="22.5" customHeight="1">
      <c r="A3103" s="209" t="s">
        <v>3454</v>
      </c>
      <c r="B3103" s="209" t="s">
        <v>251</v>
      </c>
      <c r="J3103" s="212"/>
    </row>
    <row r="3104" ht="22.5" customHeight="1">
      <c r="A3104" s="209" t="s">
        <v>3455</v>
      </c>
      <c r="B3104" s="209" t="s">
        <v>251</v>
      </c>
      <c r="J3104" s="212"/>
    </row>
    <row r="3105" ht="22.5" customHeight="1">
      <c r="A3105" s="209" t="s">
        <v>3456</v>
      </c>
      <c r="B3105" s="209" t="s">
        <v>251</v>
      </c>
      <c r="J3105" s="212"/>
    </row>
    <row r="3106" ht="22.5" customHeight="1">
      <c r="A3106" s="209" t="s">
        <v>3457</v>
      </c>
      <c r="B3106" s="209" t="s">
        <v>251</v>
      </c>
      <c r="J3106" s="212"/>
    </row>
    <row r="3107" ht="22.5" customHeight="1">
      <c r="A3107" s="209" t="s">
        <v>3458</v>
      </c>
      <c r="B3107" s="209" t="s">
        <v>251</v>
      </c>
      <c r="J3107" s="212"/>
    </row>
    <row r="3108" ht="22.5" customHeight="1">
      <c r="A3108" s="209" t="s">
        <v>3459</v>
      </c>
      <c r="B3108" s="209" t="s">
        <v>251</v>
      </c>
      <c r="J3108" s="212"/>
    </row>
    <row r="3109" ht="22.5" customHeight="1">
      <c r="A3109" s="209" t="s">
        <v>3460</v>
      </c>
      <c r="B3109" s="209" t="s">
        <v>251</v>
      </c>
      <c r="J3109" s="212"/>
    </row>
    <row r="3110" ht="22.5" customHeight="1">
      <c r="A3110" s="209" t="s">
        <v>3461</v>
      </c>
      <c r="B3110" s="209" t="s">
        <v>251</v>
      </c>
      <c r="J3110" s="212"/>
    </row>
    <row r="3111" ht="22.5" customHeight="1">
      <c r="A3111" s="209" t="s">
        <v>3462</v>
      </c>
      <c r="B3111" s="209" t="s">
        <v>251</v>
      </c>
      <c r="J3111" s="212"/>
    </row>
    <row r="3112" ht="22.5" customHeight="1">
      <c r="A3112" s="209" t="s">
        <v>3463</v>
      </c>
      <c r="B3112" s="209" t="s">
        <v>251</v>
      </c>
      <c r="J3112" s="212"/>
    </row>
    <row r="3113" ht="22.5" customHeight="1">
      <c r="A3113" s="209" t="s">
        <v>3464</v>
      </c>
      <c r="B3113" s="209" t="s">
        <v>251</v>
      </c>
      <c r="J3113" s="212"/>
    </row>
    <row r="3114" ht="22.5" customHeight="1">
      <c r="A3114" s="209" t="s">
        <v>3465</v>
      </c>
      <c r="B3114" s="209" t="s">
        <v>251</v>
      </c>
      <c r="J3114" s="212"/>
    </row>
    <row r="3115" ht="22.5" customHeight="1">
      <c r="A3115" s="209" t="s">
        <v>3466</v>
      </c>
      <c r="B3115" s="209" t="s">
        <v>251</v>
      </c>
      <c r="J3115" s="212"/>
    </row>
    <row r="3116" ht="22.5" customHeight="1">
      <c r="A3116" s="209" t="s">
        <v>3467</v>
      </c>
      <c r="B3116" s="209" t="s">
        <v>251</v>
      </c>
      <c r="J3116" s="212"/>
    </row>
    <row r="3117" ht="22.5" customHeight="1">
      <c r="A3117" s="209" t="s">
        <v>3468</v>
      </c>
      <c r="B3117" s="209" t="s">
        <v>251</v>
      </c>
      <c r="J3117" s="212"/>
    </row>
    <row r="3118" ht="22.5" customHeight="1">
      <c r="A3118" s="209" t="s">
        <v>3469</v>
      </c>
      <c r="B3118" s="209" t="s">
        <v>251</v>
      </c>
      <c r="J3118" s="212"/>
    </row>
    <row r="3119" ht="22.5" customHeight="1">
      <c r="A3119" s="209" t="s">
        <v>3470</v>
      </c>
      <c r="B3119" s="209" t="s">
        <v>251</v>
      </c>
      <c r="J3119" s="212"/>
    </row>
    <row r="3120" ht="22.5" customHeight="1">
      <c r="A3120" s="209" t="s">
        <v>3471</v>
      </c>
      <c r="B3120" s="209" t="s">
        <v>251</v>
      </c>
      <c r="J3120" s="212"/>
    </row>
    <row r="3121" ht="22.5" customHeight="1">
      <c r="A3121" s="209" t="s">
        <v>3472</v>
      </c>
      <c r="B3121" s="209" t="s">
        <v>251</v>
      </c>
      <c r="J3121" s="212"/>
    </row>
    <row r="3122" ht="22.5" customHeight="1">
      <c r="A3122" s="209" t="s">
        <v>3473</v>
      </c>
      <c r="B3122" s="209" t="s">
        <v>251</v>
      </c>
      <c r="J3122" s="212"/>
    </row>
    <row r="3123" ht="22.5" customHeight="1">
      <c r="A3123" s="209" t="s">
        <v>3474</v>
      </c>
      <c r="B3123" s="209" t="s">
        <v>251</v>
      </c>
      <c r="J3123" s="212"/>
    </row>
    <row r="3124" ht="22.5" customHeight="1">
      <c r="A3124" s="209" t="s">
        <v>3475</v>
      </c>
      <c r="B3124" s="209" t="s">
        <v>251</v>
      </c>
      <c r="J3124" s="212"/>
    </row>
    <row r="3125" ht="22.5" customHeight="1">
      <c r="A3125" s="209" t="s">
        <v>3476</v>
      </c>
      <c r="B3125" s="209" t="s">
        <v>251</v>
      </c>
      <c r="J3125" s="212"/>
    </row>
    <row r="3126" ht="22.5" customHeight="1">
      <c r="A3126" s="209" t="s">
        <v>3477</v>
      </c>
      <c r="B3126" s="209" t="s">
        <v>251</v>
      </c>
      <c r="J3126" s="212"/>
    </row>
    <row r="3127" ht="22.5" customHeight="1">
      <c r="A3127" s="209" t="s">
        <v>3478</v>
      </c>
      <c r="B3127" s="209" t="s">
        <v>251</v>
      </c>
      <c r="J3127" s="212"/>
    </row>
    <row r="3128" ht="22.5" customHeight="1">
      <c r="A3128" s="209" t="s">
        <v>3479</v>
      </c>
      <c r="B3128" s="209" t="s">
        <v>251</v>
      </c>
      <c r="J3128" s="212"/>
    </row>
    <row r="3129" ht="22.5" customHeight="1">
      <c r="A3129" s="209" t="s">
        <v>3480</v>
      </c>
      <c r="B3129" s="209" t="s">
        <v>251</v>
      </c>
      <c r="J3129" s="212"/>
    </row>
    <row r="3130" ht="22.5" customHeight="1">
      <c r="A3130" s="209" t="s">
        <v>3481</v>
      </c>
      <c r="B3130" s="209" t="s">
        <v>251</v>
      </c>
      <c r="J3130" s="212"/>
    </row>
    <row r="3131" ht="22.5" customHeight="1">
      <c r="A3131" s="209" t="s">
        <v>3482</v>
      </c>
      <c r="B3131" s="209" t="s">
        <v>251</v>
      </c>
      <c r="J3131" s="212"/>
    </row>
    <row r="3132" ht="22.5" customHeight="1">
      <c r="A3132" s="209" t="s">
        <v>3483</v>
      </c>
      <c r="B3132" s="209" t="s">
        <v>251</v>
      </c>
      <c r="J3132" s="212"/>
    </row>
    <row r="3133" ht="22.5" customHeight="1">
      <c r="A3133" s="209" t="s">
        <v>3484</v>
      </c>
      <c r="B3133" s="209" t="s">
        <v>251</v>
      </c>
      <c r="J3133" s="212"/>
    </row>
    <row r="3134" ht="22.5" customHeight="1">
      <c r="A3134" s="209" t="s">
        <v>3485</v>
      </c>
      <c r="B3134" s="209" t="s">
        <v>251</v>
      </c>
      <c r="J3134" s="212"/>
    </row>
    <row r="3135" ht="22.5" customHeight="1">
      <c r="A3135" s="209" t="s">
        <v>3486</v>
      </c>
      <c r="B3135" s="209" t="s">
        <v>251</v>
      </c>
      <c r="J3135" s="212"/>
    </row>
    <row r="3136" ht="22.5" customHeight="1">
      <c r="A3136" s="209" t="s">
        <v>3487</v>
      </c>
      <c r="B3136" s="209" t="s">
        <v>251</v>
      </c>
      <c r="J3136" s="212"/>
    </row>
    <row r="3137" ht="22.5" customHeight="1">
      <c r="A3137" s="209" t="s">
        <v>3488</v>
      </c>
      <c r="B3137" s="209" t="s">
        <v>251</v>
      </c>
      <c r="J3137" s="212"/>
    </row>
    <row r="3138" ht="22.5" customHeight="1">
      <c r="A3138" s="209" t="s">
        <v>3489</v>
      </c>
      <c r="B3138" s="209" t="s">
        <v>251</v>
      </c>
      <c r="J3138" s="212"/>
    </row>
    <row r="3139" ht="22.5" customHeight="1">
      <c r="A3139" s="209" t="s">
        <v>3490</v>
      </c>
      <c r="B3139" s="209" t="s">
        <v>251</v>
      </c>
      <c r="J3139" s="212"/>
    </row>
    <row r="3140" ht="22.5" customHeight="1">
      <c r="A3140" s="209" t="s">
        <v>3491</v>
      </c>
      <c r="B3140" s="209" t="s">
        <v>251</v>
      </c>
      <c r="J3140" s="212"/>
    </row>
    <row r="3141" ht="22.5" customHeight="1">
      <c r="A3141" s="209" t="s">
        <v>3492</v>
      </c>
      <c r="B3141" s="209" t="s">
        <v>251</v>
      </c>
      <c r="J3141" s="212"/>
    </row>
    <row r="3142" ht="22.5" customHeight="1">
      <c r="A3142" s="209" t="s">
        <v>3493</v>
      </c>
      <c r="B3142" s="209" t="s">
        <v>251</v>
      </c>
      <c r="J3142" s="212"/>
    </row>
    <row r="3143" ht="22.5" customHeight="1">
      <c r="A3143" s="209" t="s">
        <v>3494</v>
      </c>
      <c r="B3143" s="209" t="s">
        <v>251</v>
      </c>
      <c r="J3143" s="212"/>
    </row>
    <row r="3144" ht="22.5" customHeight="1">
      <c r="A3144" s="209" t="s">
        <v>3495</v>
      </c>
      <c r="B3144" s="209" t="s">
        <v>251</v>
      </c>
      <c r="J3144" s="212"/>
    </row>
    <row r="3145" ht="22.5" customHeight="1">
      <c r="A3145" s="209" t="s">
        <v>3496</v>
      </c>
      <c r="B3145" s="209" t="s">
        <v>251</v>
      </c>
      <c r="J3145" s="212"/>
    </row>
    <row r="3146" ht="22.5" customHeight="1">
      <c r="A3146" s="209" t="s">
        <v>3497</v>
      </c>
      <c r="B3146" s="209" t="s">
        <v>251</v>
      </c>
      <c r="J3146" s="212"/>
    </row>
    <row r="3147" ht="22.5" customHeight="1">
      <c r="A3147" s="209" t="s">
        <v>3498</v>
      </c>
      <c r="B3147" s="209" t="s">
        <v>251</v>
      </c>
      <c r="J3147" s="212"/>
    </row>
    <row r="3148" ht="22.5" customHeight="1">
      <c r="A3148" s="209" t="s">
        <v>3499</v>
      </c>
      <c r="B3148" s="209" t="s">
        <v>251</v>
      </c>
      <c r="J3148" s="212"/>
    </row>
    <row r="3149" ht="22.5" customHeight="1">
      <c r="A3149" s="209" t="s">
        <v>3500</v>
      </c>
      <c r="B3149" s="209" t="s">
        <v>251</v>
      </c>
      <c r="J3149" s="212"/>
    </row>
    <row r="3150" ht="22.5" customHeight="1">
      <c r="A3150" s="209" t="s">
        <v>3501</v>
      </c>
      <c r="B3150" s="209" t="s">
        <v>251</v>
      </c>
      <c r="J3150" s="212"/>
    </row>
    <row r="3151" ht="22.5" customHeight="1">
      <c r="A3151" s="209" t="s">
        <v>3502</v>
      </c>
      <c r="B3151" s="209" t="s">
        <v>251</v>
      </c>
      <c r="J3151" s="212"/>
    </row>
    <row r="3152" ht="22.5" customHeight="1">
      <c r="A3152" s="209" t="s">
        <v>3503</v>
      </c>
      <c r="B3152" s="209" t="s">
        <v>251</v>
      </c>
      <c r="J3152" s="212"/>
    </row>
    <row r="3153" ht="22.5" customHeight="1">
      <c r="A3153" s="209" t="s">
        <v>3504</v>
      </c>
      <c r="B3153" s="209" t="s">
        <v>251</v>
      </c>
      <c r="J3153" s="212"/>
    </row>
    <row r="3154" ht="22.5" customHeight="1">
      <c r="A3154" s="209" t="s">
        <v>3505</v>
      </c>
      <c r="B3154" s="209" t="s">
        <v>251</v>
      </c>
      <c r="J3154" s="212"/>
    </row>
    <row r="3155" ht="22.5" customHeight="1">
      <c r="A3155" s="209" t="s">
        <v>3506</v>
      </c>
      <c r="B3155" s="209" t="s">
        <v>251</v>
      </c>
      <c r="J3155" s="212"/>
    </row>
    <row r="3156" ht="22.5" customHeight="1">
      <c r="A3156" s="209" t="s">
        <v>3507</v>
      </c>
      <c r="B3156" s="209" t="s">
        <v>251</v>
      </c>
      <c r="J3156" s="212"/>
    </row>
    <row r="3157" ht="22.5" customHeight="1">
      <c r="A3157" s="209" t="s">
        <v>3508</v>
      </c>
      <c r="B3157" s="209" t="s">
        <v>251</v>
      </c>
      <c r="J3157" s="212"/>
    </row>
    <row r="3158" ht="22.5" customHeight="1">
      <c r="A3158" s="209" t="s">
        <v>3509</v>
      </c>
      <c r="B3158" s="209" t="s">
        <v>251</v>
      </c>
      <c r="J3158" s="212"/>
    </row>
    <row r="3159" ht="22.5" customHeight="1">
      <c r="A3159" s="209" t="s">
        <v>3510</v>
      </c>
      <c r="B3159" s="209" t="s">
        <v>251</v>
      </c>
      <c r="J3159" s="212"/>
    </row>
    <row r="3160" ht="22.5" customHeight="1">
      <c r="A3160" s="209" t="s">
        <v>3511</v>
      </c>
      <c r="B3160" s="209" t="s">
        <v>251</v>
      </c>
      <c r="J3160" s="212"/>
    </row>
    <row r="3161" ht="22.5" customHeight="1">
      <c r="A3161" s="209" t="s">
        <v>3512</v>
      </c>
      <c r="B3161" s="209" t="s">
        <v>251</v>
      </c>
      <c r="J3161" s="212"/>
    </row>
    <row r="3162" ht="22.5" customHeight="1">
      <c r="A3162" s="209" t="s">
        <v>3513</v>
      </c>
      <c r="B3162" s="209" t="s">
        <v>251</v>
      </c>
      <c r="J3162" s="212"/>
    </row>
    <row r="3163" ht="22.5" customHeight="1">
      <c r="A3163" s="209" t="s">
        <v>3514</v>
      </c>
      <c r="B3163" s="209" t="s">
        <v>251</v>
      </c>
      <c r="J3163" s="212"/>
    </row>
    <row r="3164" ht="22.5" customHeight="1">
      <c r="A3164" s="209" t="s">
        <v>3515</v>
      </c>
      <c r="B3164" s="209" t="s">
        <v>251</v>
      </c>
      <c r="J3164" s="212"/>
    </row>
    <row r="3165" ht="22.5" customHeight="1">
      <c r="A3165" s="209" t="s">
        <v>3516</v>
      </c>
      <c r="B3165" s="209" t="s">
        <v>251</v>
      </c>
      <c r="J3165" s="212"/>
    </row>
    <row r="3166" ht="22.5" customHeight="1">
      <c r="A3166" s="209" t="s">
        <v>3517</v>
      </c>
      <c r="B3166" s="209" t="s">
        <v>251</v>
      </c>
      <c r="J3166" s="212"/>
    </row>
    <row r="3167" ht="22.5" customHeight="1">
      <c r="A3167" s="209" t="s">
        <v>3518</v>
      </c>
      <c r="B3167" s="209" t="s">
        <v>251</v>
      </c>
      <c r="J3167" s="212"/>
    </row>
    <row r="3168" ht="22.5" customHeight="1">
      <c r="A3168" s="209" t="s">
        <v>3519</v>
      </c>
      <c r="B3168" s="209" t="s">
        <v>251</v>
      </c>
      <c r="J3168" s="212"/>
    </row>
    <row r="3169" ht="22.5" customHeight="1">
      <c r="A3169" s="209" t="s">
        <v>3520</v>
      </c>
      <c r="B3169" s="209" t="s">
        <v>251</v>
      </c>
      <c r="J3169" s="212"/>
    </row>
    <row r="3170" ht="22.5" customHeight="1">
      <c r="A3170" s="209" t="s">
        <v>3521</v>
      </c>
      <c r="B3170" s="209" t="s">
        <v>251</v>
      </c>
      <c r="J3170" s="212"/>
    </row>
    <row r="3171" ht="22.5" customHeight="1">
      <c r="A3171" s="209" t="s">
        <v>3522</v>
      </c>
      <c r="B3171" s="209" t="s">
        <v>251</v>
      </c>
      <c r="J3171" s="212"/>
    </row>
    <row r="3172" ht="22.5" customHeight="1">
      <c r="A3172" s="209" t="s">
        <v>3523</v>
      </c>
      <c r="B3172" s="209" t="s">
        <v>251</v>
      </c>
      <c r="J3172" s="212"/>
    </row>
    <row r="3173" ht="22.5" customHeight="1">
      <c r="A3173" s="209" t="s">
        <v>3524</v>
      </c>
      <c r="B3173" s="209" t="s">
        <v>251</v>
      </c>
      <c r="J3173" s="212"/>
    </row>
    <row r="3174" ht="22.5" customHeight="1">
      <c r="A3174" s="209" t="s">
        <v>3525</v>
      </c>
      <c r="B3174" s="209" t="s">
        <v>251</v>
      </c>
      <c r="J3174" s="212"/>
    </row>
    <row r="3175" ht="22.5" customHeight="1">
      <c r="A3175" s="209" t="s">
        <v>3526</v>
      </c>
      <c r="B3175" s="209" t="s">
        <v>251</v>
      </c>
      <c r="J3175" s="212"/>
    </row>
    <row r="3176" ht="22.5" customHeight="1">
      <c r="A3176" s="209" t="s">
        <v>3527</v>
      </c>
      <c r="B3176" s="209" t="s">
        <v>251</v>
      </c>
      <c r="J3176" s="212"/>
    </row>
    <row r="3177" ht="22.5" customHeight="1">
      <c r="A3177" s="209" t="s">
        <v>3528</v>
      </c>
      <c r="B3177" s="209" t="s">
        <v>251</v>
      </c>
      <c r="J3177" s="212"/>
    </row>
    <row r="3178" ht="22.5" customHeight="1">
      <c r="A3178" s="209" t="s">
        <v>3529</v>
      </c>
      <c r="B3178" s="209" t="s">
        <v>251</v>
      </c>
      <c r="J3178" s="212"/>
    </row>
    <row r="3179" ht="22.5" customHeight="1">
      <c r="A3179" s="209" t="s">
        <v>3530</v>
      </c>
      <c r="B3179" s="209" t="s">
        <v>251</v>
      </c>
      <c r="J3179" s="212"/>
    </row>
    <row r="3180" ht="22.5" customHeight="1">
      <c r="A3180" s="209" t="s">
        <v>3531</v>
      </c>
      <c r="B3180" s="209" t="s">
        <v>251</v>
      </c>
      <c r="J3180" s="212"/>
    </row>
    <row r="3181" ht="22.5" customHeight="1">
      <c r="A3181" s="209" t="s">
        <v>3532</v>
      </c>
      <c r="B3181" s="209" t="s">
        <v>251</v>
      </c>
      <c r="J3181" s="212"/>
    </row>
    <row r="3182" ht="22.5" customHeight="1">
      <c r="A3182" s="209" t="s">
        <v>3533</v>
      </c>
      <c r="B3182" s="209" t="s">
        <v>251</v>
      </c>
      <c r="J3182" s="212"/>
    </row>
    <row r="3183" ht="22.5" customHeight="1">
      <c r="A3183" s="209" t="s">
        <v>3534</v>
      </c>
      <c r="B3183" s="209" t="s">
        <v>251</v>
      </c>
      <c r="J3183" s="212"/>
    </row>
    <row r="3184" ht="22.5" customHeight="1">
      <c r="A3184" s="209" t="s">
        <v>3535</v>
      </c>
      <c r="B3184" s="209" t="s">
        <v>251</v>
      </c>
      <c r="J3184" s="212"/>
    </row>
    <row r="3185" ht="22.5" customHeight="1">
      <c r="A3185" s="209" t="s">
        <v>3536</v>
      </c>
      <c r="B3185" s="209" t="s">
        <v>251</v>
      </c>
      <c r="J3185" s="212"/>
    </row>
    <row r="3186" ht="22.5" customHeight="1">
      <c r="A3186" s="209" t="s">
        <v>3537</v>
      </c>
      <c r="B3186" s="209" t="s">
        <v>251</v>
      </c>
      <c r="J3186" s="212"/>
    </row>
    <row r="3187" ht="22.5" customHeight="1">
      <c r="A3187" s="209" t="s">
        <v>3538</v>
      </c>
      <c r="B3187" s="209" t="s">
        <v>251</v>
      </c>
      <c r="J3187" s="212"/>
    </row>
    <row r="3188" ht="22.5" customHeight="1">
      <c r="A3188" s="209" t="s">
        <v>3539</v>
      </c>
      <c r="B3188" s="209" t="s">
        <v>251</v>
      </c>
      <c r="J3188" s="212"/>
    </row>
    <row r="3189" ht="22.5" customHeight="1">
      <c r="A3189" s="209" t="s">
        <v>3540</v>
      </c>
      <c r="B3189" s="209" t="s">
        <v>251</v>
      </c>
      <c r="J3189" s="212"/>
    </row>
    <row r="3190" ht="22.5" customHeight="1">
      <c r="A3190" s="209" t="s">
        <v>3541</v>
      </c>
      <c r="B3190" s="209" t="s">
        <v>251</v>
      </c>
      <c r="J3190" s="212"/>
    </row>
    <row r="3191" ht="22.5" customHeight="1">
      <c r="A3191" s="209" t="s">
        <v>3542</v>
      </c>
      <c r="B3191" s="209" t="s">
        <v>251</v>
      </c>
      <c r="J3191" s="212"/>
    </row>
    <row r="3192" ht="22.5" customHeight="1">
      <c r="A3192" s="209" t="s">
        <v>3543</v>
      </c>
      <c r="B3192" s="209" t="s">
        <v>251</v>
      </c>
      <c r="J3192" s="212"/>
    </row>
    <row r="3193" ht="22.5" customHeight="1">
      <c r="A3193" s="209" t="s">
        <v>3544</v>
      </c>
      <c r="B3193" s="209" t="s">
        <v>251</v>
      </c>
      <c r="J3193" s="212"/>
    </row>
    <row r="3194" ht="22.5" customHeight="1">
      <c r="A3194" s="209" t="s">
        <v>3545</v>
      </c>
      <c r="B3194" s="209" t="s">
        <v>251</v>
      </c>
      <c r="J3194" s="212"/>
    </row>
    <row r="3195" ht="22.5" customHeight="1">
      <c r="A3195" s="209" t="s">
        <v>3546</v>
      </c>
      <c r="B3195" s="209" t="s">
        <v>251</v>
      </c>
      <c r="J3195" s="212"/>
    </row>
    <row r="3196" ht="22.5" customHeight="1">
      <c r="A3196" s="209" t="s">
        <v>3547</v>
      </c>
      <c r="B3196" s="209" t="s">
        <v>251</v>
      </c>
      <c r="J3196" s="212"/>
    </row>
    <row r="3197" ht="22.5" customHeight="1">
      <c r="A3197" s="209" t="s">
        <v>3548</v>
      </c>
      <c r="B3197" s="209" t="s">
        <v>251</v>
      </c>
      <c r="J3197" s="212"/>
    </row>
    <row r="3198" ht="22.5" customHeight="1">
      <c r="A3198" s="209" t="s">
        <v>3549</v>
      </c>
      <c r="B3198" s="209" t="s">
        <v>251</v>
      </c>
      <c r="J3198" s="212"/>
    </row>
    <row r="3199" ht="22.5" customHeight="1">
      <c r="A3199" s="209" t="s">
        <v>3550</v>
      </c>
      <c r="B3199" s="209" t="s">
        <v>251</v>
      </c>
      <c r="J3199" s="212"/>
    </row>
    <row r="3200" ht="22.5" customHeight="1">
      <c r="A3200" s="209" t="s">
        <v>3551</v>
      </c>
      <c r="B3200" s="209" t="s">
        <v>251</v>
      </c>
      <c r="J3200" s="212"/>
    </row>
    <row r="3201" ht="22.5" customHeight="1">
      <c r="A3201" s="209" t="s">
        <v>3552</v>
      </c>
      <c r="B3201" s="209" t="s">
        <v>251</v>
      </c>
      <c r="J3201" s="212"/>
    </row>
    <row r="3202" ht="22.5" customHeight="1">
      <c r="A3202" s="209" t="s">
        <v>3553</v>
      </c>
      <c r="B3202" s="209" t="s">
        <v>251</v>
      </c>
      <c r="J3202" s="212"/>
    </row>
    <row r="3203" ht="22.5" customHeight="1">
      <c r="A3203" s="209" t="s">
        <v>3554</v>
      </c>
      <c r="B3203" s="209" t="s">
        <v>251</v>
      </c>
      <c r="J3203" s="212"/>
    </row>
    <row r="3204" ht="22.5" customHeight="1">
      <c r="A3204" s="209" t="s">
        <v>3555</v>
      </c>
      <c r="B3204" s="209" t="s">
        <v>251</v>
      </c>
      <c r="J3204" s="212"/>
    </row>
    <row r="3205" ht="22.5" customHeight="1">
      <c r="A3205" s="209" t="s">
        <v>3556</v>
      </c>
      <c r="B3205" s="209" t="s">
        <v>251</v>
      </c>
      <c r="J3205" s="212"/>
    </row>
    <row r="3206" ht="22.5" customHeight="1">
      <c r="A3206" s="209" t="s">
        <v>3557</v>
      </c>
      <c r="B3206" s="209" t="s">
        <v>251</v>
      </c>
      <c r="J3206" s="212"/>
    </row>
    <row r="3207" ht="22.5" customHeight="1">
      <c r="A3207" s="209" t="s">
        <v>3558</v>
      </c>
      <c r="B3207" s="209" t="s">
        <v>251</v>
      </c>
      <c r="J3207" s="212"/>
    </row>
    <row r="3208" ht="22.5" customHeight="1">
      <c r="A3208" s="209" t="s">
        <v>3559</v>
      </c>
      <c r="B3208" s="209" t="s">
        <v>251</v>
      </c>
      <c r="J3208" s="212"/>
    </row>
    <row r="3209" ht="22.5" customHeight="1">
      <c r="A3209" s="209" t="s">
        <v>3560</v>
      </c>
      <c r="B3209" s="209" t="s">
        <v>251</v>
      </c>
      <c r="J3209" s="212"/>
    </row>
    <row r="3210" ht="22.5" customHeight="1">
      <c r="A3210" s="209" t="s">
        <v>3561</v>
      </c>
      <c r="B3210" s="209" t="s">
        <v>251</v>
      </c>
      <c r="J3210" s="212"/>
    </row>
    <row r="3211" ht="22.5" customHeight="1">
      <c r="A3211" s="209" t="s">
        <v>3562</v>
      </c>
      <c r="B3211" s="209" t="s">
        <v>251</v>
      </c>
      <c r="J3211" s="212"/>
    </row>
    <row r="3212" ht="22.5" customHeight="1">
      <c r="A3212" s="209" t="s">
        <v>3563</v>
      </c>
      <c r="B3212" s="209" t="s">
        <v>251</v>
      </c>
      <c r="J3212" s="212"/>
    </row>
    <row r="3213" ht="22.5" customHeight="1">
      <c r="A3213" s="209" t="s">
        <v>3564</v>
      </c>
      <c r="B3213" s="209" t="s">
        <v>251</v>
      </c>
      <c r="J3213" s="212"/>
    </row>
    <row r="3214" ht="22.5" customHeight="1">
      <c r="A3214" s="209" t="s">
        <v>3565</v>
      </c>
      <c r="B3214" s="209" t="s">
        <v>251</v>
      </c>
      <c r="J3214" s="212"/>
    </row>
    <row r="3215" ht="22.5" customHeight="1">
      <c r="A3215" s="209" t="s">
        <v>3566</v>
      </c>
      <c r="B3215" s="209" t="s">
        <v>251</v>
      </c>
      <c r="J3215" s="212"/>
    </row>
    <row r="3216" ht="22.5" customHeight="1">
      <c r="A3216" s="209" t="s">
        <v>3567</v>
      </c>
      <c r="B3216" s="209" t="s">
        <v>251</v>
      </c>
      <c r="J3216" s="212"/>
    </row>
    <row r="3217" ht="22.5" customHeight="1">
      <c r="A3217" s="209" t="s">
        <v>3568</v>
      </c>
      <c r="B3217" s="209" t="s">
        <v>251</v>
      </c>
      <c r="J3217" s="212"/>
    </row>
    <row r="3218" ht="22.5" customHeight="1">
      <c r="A3218" s="209" t="s">
        <v>3569</v>
      </c>
      <c r="B3218" s="209" t="s">
        <v>251</v>
      </c>
      <c r="J3218" s="212"/>
    </row>
    <row r="3219" ht="22.5" customHeight="1">
      <c r="A3219" s="209" t="s">
        <v>3570</v>
      </c>
      <c r="B3219" s="209" t="s">
        <v>251</v>
      </c>
      <c r="J3219" s="212"/>
    </row>
    <row r="3220" ht="22.5" customHeight="1">
      <c r="A3220" s="209" t="s">
        <v>3571</v>
      </c>
      <c r="B3220" s="209" t="s">
        <v>251</v>
      </c>
      <c r="J3220" s="212"/>
    </row>
    <row r="3221" ht="22.5" customHeight="1">
      <c r="A3221" s="209" t="s">
        <v>3572</v>
      </c>
      <c r="B3221" s="209" t="s">
        <v>251</v>
      </c>
      <c r="J3221" s="212"/>
    </row>
    <row r="3222" ht="22.5" customHeight="1">
      <c r="A3222" s="209" t="s">
        <v>3573</v>
      </c>
      <c r="B3222" s="209" t="s">
        <v>251</v>
      </c>
      <c r="J3222" s="212"/>
    </row>
    <row r="3223" ht="22.5" customHeight="1">
      <c r="A3223" s="209" t="s">
        <v>3574</v>
      </c>
      <c r="B3223" s="209" t="s">
        <v>251</v>
      </c>
      <c r="J3223" s="212"/>
    </row>
    <row r="3224" ht="22.5" customHeight="1">
      <c r="A3224" s="209" t="s">
        <v>3575</v>
      </c>
      <c r="B3224" s="209" t="s">
        <v>251</v>
      </c>
      <c r="J3224" s="212"/>
    </row>
    <row r="3225" ht="22.5" customHeight="1">
      <c r="A3225" s="209" t="s">
        <v>3576</v>
      </c>
      <c r="B3225" s="209" t="s">
        <v>251</v>
      </c>
      <c r="J3225" s="212"/>
    </row>
    <row r="3226" ht="22.5" customHeight="1">
      <c r="A3226" s="209" t="s">
        <v>3577</v>
      </c>
      <c r="B3226" s="209" t="s">
        <v>251</v>
      </c>
      <c r="J3226" s="212"/>
    </row>
    <row r="3227" ht="22.5" customHeight="1">
      <c r="A3227" s="209" t="s">
        <v>3578</v>
      </c>
      <c r="B3227" s="209" t="s">
        <v>251</v>
      </c>
      <c r="J3227" s="212"/>
    </row>
    <row r="3228" ht="22.5" customHeight="1">
      <c r="A3228" s="209" t="s">
        <v>3579</v>
      </c>
      <c r="B3228" s="209" t="s">
        <v>251</v>
      </c>
      <c r="J3228" s="212"/>
    </row>
    <row r="3229" ht="22.5" customHeight="1">
      <c r="A3229" s="209" t="s">
        <v>3580</v>
      </c>
      <c r="B3229" s="209" t="s">
        <v>251</v>
      </c>
      <c r="J3229" s="212"/>
    </row>
    <row r="3230" ht="22.5" customHeight="1">
      <c r="A3230" s="209" t="s">
        <v>3581</v>
      </c>
      <c r="B3230" s="209" t="s">
        <v>251</v>
      </c>
      <c r="J3230" s="212"/>
    </row>
    <row r="3231" ht="22.5" customHeight="1">
      <c r="A3231" s="209" t="s">
        <v>3582</v>
      </c>
      <c r="B3231" s="209" t="s">
        <v>251</v>
      </c>
      <c r="J3231" s="212"/>
    </row>
    <row r="3232" ht="22.5" customHeight="1">
      <c r="A3232" s="209" t="s">
        <v>3583</v>
      </c>
      <c r="B3232" s="209" t="s">
        <v>251</v>
      </c>
      <c r="J3232" s="212"/>
    </row>
    <row r="3233" ht="22.5" customHeight="1">
      <c r="A3233" s="209" t="s">
        <v>3584</v>
      </c>
      <c r="B3233" s="209" t="s">
        <v>251</v>
      </c>
      <c r="J3233" s="212"/>
    </row>
    <row r="3234" ht="22.5" customHeight="1">
      <c r="A3234" s="209" t="s">
        <v>3585</v>
      </c>
      <c r="B3234" s="209" t="s">
        <v>251</v>
      </c>
      <c r="J3234" s="212"/>
    </row>
    <row r="3235" ht="22.5" customHeight="1">
      <c r="A3235" s="209" t="s">
        <v>3586</v>
      </c>
      <c r="B3235" s="209" t="s">
        <v>251</v>
      </c>
      <c r="J3235" s="212"/>
    </row>
    <row r="3236" ht="22.5" customHeight="1">
      <c r="A3236" s="209" t="s">
        <v>3587</v>
      </c>
      <c r="B3236" s="209" t="s">
        <v>251</v>
      </c>
      <c r="J3236" s="212"/>
    </row>
    <row r="3237" ht="22.5" customHeight="1">
      <c r="A3237" s="209" t="s">
        <v>3588</v>
      </c>
      <c r="B3237" s="209" t="s">
        <v>251</v>
      </c>
      <c r="J3237" s="212"/>
    </row>
    <row r="3238" ht="22.5" customHeight="1">
      <c r="A3238" s="209" t="s">
        <v>3589</v>
      </c>
      <c r="B3238" s="209" t="s">
        <v>251</v>
      </c>
      <c r="J3238" s="212"/>
    </row>
    <row r="3239" ht="22.5" customHeight="1">
      <c r="A3239" s="209" t="s">
        <v>3590</v>
      </c>
      <c r="B3239" s="209" t="s">
        <v>251</v>
      </c>
      <c r="J3239" s="212"/>
    </row>
    <row r="3240" ht="22.5" customHeight="1">
      <c r="A3240" s="209" t="s">
        <v>3591</v>
      </c>
      <c r="B3240" s="209" t="s">
        <v>251</v>
      </c>
      <c r="J3240" s="212"/>
    </row>
    <row r="3241" ht="22.5" customHeight="1">
      <c r="A3241" s="209" t="s">
        <v>3592</v>
      </c>
      <c r="B3241" s="209" t="s">
        <v>251</v>
      </c>
      <c r="J3241" s="212"/>
    </row>
    <row r="3242" ht="22.5" customHeight="1">
      <c r="A3242" s="209" t="s">
        <v>3593</v>
      </c>
      <c r="B3242" s="209" t="s">
        <v>251</v>
      </c>
      <c r="J3242" s="212"/>
    </row>
    <row r="3243" ht="22.5" customHeight="1">
      <c r="A3243" s="209" t="s">
        <v>3594</v>
      </c>
      <c r="B3243" s="209" t="s">
        <v>251</v>
      </c>
      <c r="J3243" s="212"/>
    </row>
    <row r="3244" ht="22.5" customHeight="1">
      <c r="A3244" s="209" t="s">
        <v>3595</v>
      </c>
      <c r="B3244" s="209" t="s">
        <v>251</v>
      </c>
      <c r="J3244" s="212"/>
    </row>
    <row r="3245" ht="22.5" customHeight="1">
      <c r="A3245" s="209" t="s">
        <v>3596</v>
      </c>
      <c r="B3245" s="209" t="s">
        <v>251</v>
      </c>
      <c r="J3245" s="212"/>
    </row>
    <row r="3246" ht="22.5" customHeight="1">
      <c r="A3246" s="209" t="s">
        <v>3597</v>
      </c>
      <c r="B3246" s="209" t="s">
        <v>251</v>
      </c>
      <c r="J3246" s="212"/>
    </row>
    <row r="3247" ht="22.5" customHeight="1">
      <c r="A3247" s="209" t="s">
        <v>3598</v>
      </c>
      <c r="B3247" s="209" t="s">
        <v>251</v>
      </c>
      <c r="J3247" s="212"/>
    </row>
    <row r="3248" ht="22.5" customHeight="1">
      <c r="A3248" s="209" t="s">
        <v>3599</v>
      </c>
      <c r="B3248" s="209" t="s">
        <v>251</v>
      </c>
      <c r="J3248" s="212"/>
    </row>
    <row r="3249" ht="22.5" customHeight="1">
      <c r="A3249" s="209" t="s">
        <v>3600</v>
      </c>
      <c r="B3249" s="209" t="s">
        <v>251</v>
      </c>
      <c r="J3249" s="212"/>
    </row>
    <row r="3250" ht="22.5" customHeight="1">
      <c r="A3250" s="209" t="s">
        <v>3601</v>
      </c>
      <c r="B3250" s="209" t="s">
        <v>251</v>
      </c>
      <c r="J3250" s="212"/>
    </row>
    <row r="3251" ht="22.5" customHeight="1">
      <c r="A3251" s="209" t="s">
        <v>3602</v>
      </c>
      <c r="B3251" s="209" t="s">
        <v>251</v>
      </c>
      <c r="J3251" s="212"/>
    </row>
    <row r="3252" ht="22.5" customHeight="1">
      <c r="A3252" s="209" t="s">
        <v>3603</v>
      </c>
      <c r="B3252" s="209" t="s">
        <v>251</v>
      </c>
      <c r="J3252" s="212"/>
    </row>
    <row r="3253" ht="22.5" customHeight="1">
      <c r="A3253" s="209" t="s">
        <v>3604</v>
      </c>
      <c r="B3253" s="209" t="s">
        <v>251</v>
      </c>
      <c r="J3253" s="212"/>
    </row>
    <row r="3254" ht="22.5" customHeight="1">
      <c r="A3254" s="209" t="s">
        <v>3605</v>
      </c>
      <c r="B3254" s="209" t="s">
        <v>251</v>
      </c>
      <c r="J3254" s="212"/>
    </row>
    <row r="3255" ht="22.5" customHeight="1">
      <c r="A3255" s="209" t="s">
        <v>3606</v>
      </c>
      <c r="B3255" s="209" t="s">
        <v>251</v>
      </c>
      <c r="J3255" s="212"/>
    </row>
    <row r="3256" ht="22.5" customHeight="1">
      <c r="A3256" s="209" t="s">
        <v>3607</v>
      </c>
      <c r="B3256" s="209" t="s">
        <v>251</v>
      </c>
      <c r="J3256" s="212"/>
    </row>
    <row r="3257" ht="22.5" customHeight="1">
      <c r="A3257" s="209" t="s">
        <v>3608</v>
      </c>
      <c r="B3257" s="209" t="s">
        <v>251</v>
      </c>
      <c r="J3257" s="212"/>
    </row>
    <row r="3258" ht="22.5" customHeight="1">
      <c r="A3258" s="209" t="s">
        <v>3609</v>
      </c>
      <c r="B3258" s="209" t="s">
        <v>251</v>
      </c>
      <c r="J3258" s="212"/>
    </row>
    <row r="3259" ht="22.5" customHeight="1">
      <c r="A3259" s="209" t="s">
        <v>3610</v>
      </c>
      <c r="B3259" s="209" t="s">
        <v>251</v>
      </c>
      <c r="J3259" s="212"/>
    </row>
    <row r="3260" ht="22.5" customHeight="1">
      <c r="A3260" s="209" t="s">
        <v>3611</v>
      </c>
      <c r="B3260" s="209" t="s">
        <v>251</v>
      </c>
      <c r="J3260" s="212"/>
    </row>
    <row r="3261" ht="22.5" customHeight="1">
      <c r="A3261" s="209" t="s">
        <v>3612</v>
      </c>
      <c r="B3261" s="209" t="s">
        <v>251</v>
      </c>
      <c r="J3261" s="212"/>
    </row>
    <row r="3262" ht="22.5" customHeight="1">
      <c r="A3262" s="209" t="s">
        <v>3613</v>
      </c>
      <c r="B3262" s="209" t="s">
        <v>251</v>
      </c>
      <c r="J3262" s="212"/>
    </row>
    <row r="3263" ht="22.5" customHeight="1">
      <c r="A3263" s="209" t="s">
        <v>3614</v>
      </c>
      <c r="B3263" s="209" t="s">
        <v>251</v>
      </c>
      <c r="J3263" s="212"/>
    </row>
    <row r="3264" ht="22.5" customHeight="1">
      <c r="A3264" s="209" t="s">
        <v>3615</v>
      </c>
      <c r="B3264" s="209" t="s">
        <v>251</v>
      </c>
      <c r="J3264" s="212"/>
    </row>
    <row r="3265" ht="22.5" customHeight="1">
      <c r="A3265" s="209" t="s">
        <v>3616</v>
      </c>
      <c r="B3265" s="209" t="s">
        <v>251</v>
      </c>
      <c r="J3265" s="212"/>
    </row>
    <row r="3266" ht="22.5" customHeight="1">
      <c r="A3266" s="209" t="s">
        <v>3617</v>
      </c>
      <c r="B3266" s="209" t="s">
        <v>251</v>
      </c>
      <c r="J3266" s="212"/>
    </row>
    <row r="3267" ht="22.5" customHeight="1">
      <c r="A3267" s="209" t="s">
        <v>3618</v>
      </c>
      <c r="B3267" s="209" t="s">
        <v>251</v>
      </c>
      <c r="J3267" s="212"/>
    </row>
    <row r="3268" ht="22.5" customHeight="1">
      <c r="A3268" s="209" t="s">
        <v>3619</v>
      </c>
      <c r="B3268" s="209" t="s">
        <v>251</v>
      </c>
      <c r="J3268" s="212"/>
    </row>
    <row r="3269" ht="22.5" customHeight="1">
      <c r="A3269" s="209" t="s">
        <v>3620</v>
      </c>
      <c r="B3269" s="209" t="s">
        <v>251</v>
      </c>
      <c r="J3269" s="212"/>
    </row>
    <row r="3270" ht="22.5" customHeight="1">
      <c r="A3270" s="209" t="s">
        <v>3621</v>
      </c>
      <c r="B3270" s="209" t="s">
        <v>251</v>
      </c>
      <c r="J3270" s="212"/>
    </row>
    <row r="3271" ht="22.5" customHeight="1">
      <c r="A3271" s="209" t="s">
        <v>3622</v>
      </c>
      <c r="B3271" s="209" t="s">
        <v>251</v>
      </c>
      <c r="J3271" s="212"/>
    </row>
    <row r="3272" ht="22.5" customHeight="1">
      <c r="A3272" s="209" t="s">
        <v>3623</v>
      </c>
      <c r="B3272" s="209" t="s">
        <v>251</v>
      </c>
      <c r="J3272" s="212"/>
    </row>
    <row r="3273" ht="22.5" customHeight="1">
      <c r="A3273" s="209" t="s">
        <v>3624</v>
      </c>
      <c r="B3273" s="209" t="s">
        <v>251</v>
      </c>
      <c r="J3273" s="212"/>
    </row>
    <row r="3274" ht="22.5" customHeight="1">
      <c r="A3274" s="209" t="s">
        <v>3625</v>
      </c>
      <c r="B3274" s="209" t="s">
        <v>251</v>
      </c>
      <c r="J3274" s="212"/>
    </row>
    <row r="3275" ht="22.5" customHeight="1">
      <c r="A3275" s="209" t="s">
        <v>3626</v>
      </c>
      <c r="B3275" s="209" t="s">
        <v>251</v>
      </c>
      <c r="J3275" s="212"/>
    </row>
    <row r="3276" ht="22.5" customHeight="1">
      <c r="A3276" s="209" t="s">
        <v>3627</v>
      </c>
      <c r="B3276" s="209" t="s">
        <v>251</v>
      </c>
      <c r="J3276" s="212"/>
    </row>
    <row r="3277" ht="22.5" customHeight="1">
      <c r="A3277" s="209" t="s">
        <v>3628</v>
      </c>
      <c r="B3277" s="209" t="s">
        <v>251</v>
      </c>
      <c r="J3277" s="212"/>
    </row>
    <row r="3278" ht="22.5" customHeight="1">
      <c r="A3278" s="209" t="s">
        <v>3629</v>
      </c>
      <c r="B3278" s="209" t="s">
        <v>251</v>
      </c>
      <c r="J3278" s="212"/>
    </row>
    <row r="3279" ht="22.5" customHeight="1">
      <c r="A3279" s="209" t="s">
        <v>3630</v>
      </c>
      <c r="B3279" s="209" t="s">
        <v>251</v>
      </c>
      <c r="J3279" s="212"/>
    </row>
    <row r="3280" ht="22.5" customHeight="1">
      <c r="A3280" s="209" t="s">
        <v>3631</v>
      </c>
      <c r="B3280" s="209" t="s">
        <v>251</v>
      </c>
      <c r="J3280" s="212"/>
    </row>
    <row r="3281" ht="22.5" customHeight="1">
      <c r="A3281" s="209" t="s">
        <v>3632</v>
      </c>
      <c r="B3281" s="209" t="s">
        <v>251</v>
      </c>
      <c r="J3281" s="212"/>
    </row>
    <row r="3282" ht="22.5" customHeight="1">
      <c r="A3282" s="209" t="s">
        <v>3633</v>
      </c>
      <c r="B3282" s="209" t="s">
        <v>251</v>
      </c>
      <c r="J3282" s="212"/>
    </row>
    <row r="3283" ht="22.5" customHeight="1">
      <c r="A3283" s="209" t="s">
        <v>3634</v>
      </c>
      <c r="B3283" s="209" t="s">
        <v>251</v>
      </c>
      <c r="J3283" s="212"/>
    </row>
    <row r="3284" ht="22.5" customHeight="1">
      <c r="A3284" s="209" t="s">
        <v>3635</v>
      </c>
      <c r="B3284" s="209" t="s">
        <v>251</v>
      </c>
      <c r="J3284" s="212"/>
    </row>
    <row r="3285" ht="22.5" customHeight="1">
      <c r="A3285" s="209" t="s">
        <v>3636</v>
      </c>
      <c r="B3285" s="209" t="s">
        <v>251</v>
      </c>
      <c r="J3285" s="212"/>
    </row>
    <row r="3286" ht="22.5" customHeight="1">
      <c r="A3286" s="209" t="s">
        <v>3637</v>
      </c>
      <c r="B3286" s="209" t="s">
        <v>251</v>
      </c>
      <c r="J3286" s="212"/>
    </row>
    <row r="3287" ht="22.5" customHeight="1">
      <c r="A3287" s="209" t="s">
        <v>3638</v>
      </c>
      <c r="B3287" s="209" t="s">
        <v>251</v>
      </c>
      <c r="J3287" s="212"/>
    </row>
    <row r="3288" ht="22.5" customHeight="1">
      <c r="A3288" s="209" t="s">
        <v>3639</v>
      </c>
      <c r="B3288" s="209" t="s">
        <v>251</v>
      </c>
      <c r="J3288" s="212"/>
    </row>
    <row r="3289" ht="22.5" customHeight="1">
      <c r="A3289" s="209" t="s">
        <v>3640</v>
      </c>
      <c r="B3289" s="209" t="s">
        <v>251</v>
      </c>
      <c r="J3289" s="212"/>
    </row>
    <row r="3290" ht="22.5" customHeight="1">
      <c r="A3290" s="209" t="s">
        <v>3641</v>
      </c>
      <c r="B3290" s="209" t="s">
        <v>251</v>
      </c>
      <c r="J3290" s="212"/>
    </row>
    <row r="3291" ht="22.5" customHeight="1">
      <c r="A3291" s="209" t="s">
        <v>3642</v>
      </c>
      <c r="B3291" s="209" t="s">
        <v>251</v>
      </c>
      <c r="J3291" s="212"/>
    </row>
    <row r="3292" ht="22.5" customHeight="1">
      <c r="A3292" s="209" t="s">
        <v>3643</v>
      </c>
      <c r="B3292" s="209" t="s">
        <v>251</v>
      </c>
      <c r="J3292" s="212"/>
    </row>
    <row r="3293" ht="22.5" customHeight="1">
      <c r="A3293" s="209" t="s">
        <v>3644</v>
      </c>
      <c r="B3293" s="209" t="s">
        <v>251</v>
      </c>
      <c r="J3293" s="212"/>
    </row>
    <row r="3294" ht="22.5" customHeight="1">
      <c r="A3294" s="209" t="s">
        <v>3645</v>
      </c>
      <c r="B3294" s="209" t="s">
        <v>251</v>
      </c>
      <c r="J3294" s="212"/>
    </row>
    <row r="3295" ht="22.5" customHeight="1">
      <c r="A3295" s="209" t="s">
        <v>3646</v>
      </c>
      <c r="B3295" s="209" t="s">
        <v>251</v>
      </c>
      <c r="J3295" s="212"/>
    </row>
    <row r="3296" ht="22.5" customHeight="1">
      <c r="A3296" s="209" t="s">
        <v>3647</v>
      </c>
      <c r="B3296" s="209" t="s">
        <v>251</v>
      </c>
      <c r="J3296" s="212"/>
    </row>
    <row r="3297" ht="22.5" customHeight="1">
      <c r="A3297" s="209" t="s">
        <v>3648</v>
      </c>
      <c r="B3297" s="209" t="s">
        <v>251</v>
      </c>
      <c r="J3297" s="212"/>
    </row>
    <row r="3298" ht="22.5" customHeight="1">
      <c r="A3298" s="209" t="s">
        <v>3649</v>
      </c>
      <c r="B3298" s="209" t="s">
        <v>251</v>
      </c>
      <c r="J3298" s="212"/>
    </row>
    <row r="3299" ht="22.5" customHeight="1">
      <c r="A3299" s="209" t="s">
        <v>3650</v>
      </c>
      <c r="B3299" s="209" t="s">
        <v>251</v>
      </c>
      <c r="J3299" s="212"/>
    </row>
    <row r="3300" ht="22.5" customHeight="1">
      <c r="A3300" s="209" t="s">
        <v>3651</v>
      </c>
      <c r="B3300" s="209" t="s">
        <v>251</v>
      </c>
      <c r="J3300" s="212"/>
    </row>
    <row r="3301" ht="22.5" customHeight="1">
      <c r="A3301" s="209" t="s">
        <v>3652</v>
      </c>
      <c r="B3301" s="209" t="s">
        <v>251</v>
      </c>
      <c r="J3301" s="212"/>
    </row>
    <row r="3302" ht="22.5" customHeight="1">
      <c r="A3302" s="209" t="s">
        <v>3653</v>
      </c>
      <c r="B3302" s="209" t="s">
        <v>251</v>
      </c>
      <c r="J3302" s="212"/>
    </row>
    <row r="3303" ht="22.5" customHeight="1">
      <c r="A3303" s="209" t="s">
        <v>3654</v>
      </c>
      <c r="B3303" s="209" t="s">
        <v>251</v>
      </c>
      <c r="J3303" s="212"/>
    </row>
    <row r="3304" ht="22.5" customHeight="1">
      <c r="A3304" s="209" t="s">
        <v>3655</v>
      </c>
      <c r="B3304" s="209" t="s">
        <v>251</v>
      </c>
      <c r="J3304" s="212"/>
    </row>
    <row r="3305" ht="22.5" customHeight="1">
      <c r="A3305" s="209" t="s">
        <v>3656</v>
      </c>
      <c r="B3305" s="209" t="s">
        <v>251</v>
      </c>
      <c r="J3305" s="212"/>
    </row>
    <row r="3306" ht="22.5" customHeight="1">
      <c r="A3306" s="209" t="s">
        <v>3657</v>
      </c>
      <c r="B3306" s="209" t="s">
        <v>251</v>
      </c>
      <c r="J3306" s="212"/>
    </row>
    <row r="3307" ht="22.5" customHeight="1">
      <c r="A3307" s="209" t="s">
        <v>3658</v>
      </c>
      <c r="B3307" s="209" t="s">
        <v>251</v>
      </c>
      <c r="J3307" s="212"/>
    </row>
    <row r="3308" ht="22.5" customHeight="1">
      <c r="A3308" s="209" t="s">
        <v>3659</v>
      </c>
      <c r="B3308" s="209" t="s">
        <v>251</v>
      </c>
      <c r="J3308" s="212"/>
    </row>
    <row r="3309" ht="22.5" customHeight="1">
      <c r="A3309" s="209" t="s">
        <v>3660</v>
      </c>
      <c r="B3309" s="209" t="s">
        <v>251</v>
      </c>
      <c r="J3309" s="212"/>
    </row>
    <row r="3310" ht="22.5" customHeight="1">
      <c r="A3310" s="209" t="s">
        <v>3661</v>
      </c>
      <c r="B3310" s="209" t="s">
        <v>251</v>
      </c>
      <c r="J3310" s="212"/>
    </row>
    <row r="3311" ht="22.5" customHeight="1">
      <c r="A3311" s="209" t="s">
        <v>3662</v>
      </c>
      <c r="B3311" s="209" t="s">
        <v>251</v>
      </c>
      <c r="J3311" s="212"/>
    </row>
    <row r="3312" ht="22.5" customHeight="1">
      <c r="A3312" s="209" t="s">
        <v>3663</v>
      </c>
      <c r="B3312" s="209" t="s">
        <v>251</v>
      </c>
      <c r="J3312" s="212"/>
    </row>
    <row r="3313" ht="22.5" customHeight="1">
      <c r="A3313" s="209" t="s">
        <v>3664</v>
      </c>
      <c r="B3313" s="209" t="s">
        <v>251</v>
      </c>
      <c r="J3313" s="212"/>
    </row>
    <row r="3314" ht="22.5" customHeight="1">
      <c r="A3314" s="209" t="s">
        <v>3665</v>
      </c>
      <c r="B3314" s="209" t="s">
        <v>251</v>
      </c>
      <c r="J3314" s="212"/>
    </row>
    <row r="3315" ht="22.5" customHeight="1">
      <c r="A3315" s="209" t="s">
        <v>3666</v>
      </c>
      <c r="B3315" s="209" t="s">
        <v>251</v>
      </c>
      <c r="J3315" s="212"/>
    </row>
    <row r="3316" ht="22.5" customHeight="1">
      <c r="A3316" s="209" t="s">
        <v>3667</v>
      </c>
      <c r="B3316" s="209" t="s">
        <v>251</v>
      </c>
      <c r="J3316" s="212"/>
    </row>
    <row r="3317" ht="22.5" customHeight="1">
      <c r="A3317" s="209" t="s">
        <v>3668</v>
      </c>
      <c r="B3317" s="209" t="s">
        <v>251</v>
      </c>
      <c r="J3317" s="212"/>
    </row>
    <row r="3318" ht="22.5" customHeight="1">
      <c r="A3318" s="209" t="s">
        <v>3669</v>
      </c>
      <c r="B3318" s="209" t="s">
        <v>251</v>
      </c>
      <c r="J3318" s="212"/>
    </row>
    <row r="3319" ht="22.5" customHeight="1">
      <c r="A3319" s="209" t="s">
        <v>3670</v>
      </c>
      <c r="B3319" s="209" t="s">
        <v>251</v>
      </c>
      <c r="J3319" s="212"/>
    </row>
    <row r="3320" ht="22.5" customHeight="1">
      <c r="A3320" s="209" t="s">
        <v>3671</v>
      </c>
      <c r="B3320" s="209" t="s">
        <v>251</v>
      </c>
      <c r="J3320" s="212"/>
    </row>
    <row r="3321" ht="22.5" customHeight="1">
      <c r="A3321" s="209" t="s">
        <v>3672</v>
      </c>
      <c r="B3321" s="209" t="s">
        <v>251</v>
      </c>
      <c r="J3321" s="212"/>
    </row>
    <row r="3322" ht="22.5" customHeight="1">
      <c r="A3322" s="209" t="s">
        <v>3673</v>
      </c>
      <c r="B3322" s="209" t="s">
        <v>251</v>
      </c>
      <c r="J3322" s="212"/>
    </row>
    <row r="3323" ht="22.5" customHeight="1">
      <c r="A3323" s="209" t="s">
        <v>3674</v>
      </c>
      <c r="B3323" s="209" t="s">
        <v>251</v>
      </c>
      <c r="J3323" s="212"/>
    </row>
    <row r="3324" ht="22.5" customHeight="1">
      <c r="A3324" s="209" t="s">
        <v>3675</v>
      </c>
      <c r="B3324" s="209" t="s">
        <v>251</v>
      </c>
      <c r="J3324" s="212"/>
    </row>
    <row r="3325" ht="22.5" customHeight="1">
      <c r="A3325" s="209" t="s">
        <v>3676</v>
      </c>
      <c r="B3325" s="209" t="s">
        <v>251</v>
      </c>
      <c r="J3325" s="212"/>
    </row>
    <row r="3326" ht="22.5" customHeight="1">
      <c r="A3326" s="209" t="s">
        <v>3677</v>
      </c>
      <c r="B3326" s="209" t="s">
        <v>251</v>
      </c>
      <c r="J3326" s="212"/>
    </row>
    <row r="3327" ht="22.5" customHeight="1">
      <c r="A3327" s="209" t="s">
        <v>3678</v>
      </c>
      <c r="B3327" s="209" t="s">
        <v>251</v>
      </c>
      <c r="J3327" s="212"/>
    </row>
    <row r="3328" ht="22.5" customHeight="1">
      <c r="A3328" s="209" t="s">
        <v>3679</v>
      </c>
      <c r="B3328" s="209" t="s">
        <v>251</v>
      </c>
      <c r="J3328" s="212"/>
    </row>
    <row r="3329" ht="22.5" customHeight="1">
      <c r="A3329" s="209" t="s">
        <v>3680</v>
      </c>
      <c r="B3329" s="209" t="s">
        <v>251</v>
      </c>
      <c r="J3329" s="212"/>
    </row>
    <row r="3330" ht="22.5" customHeight="1">
      <c r="A3330" s="209" t="s">
        <v>3681</v>
      </c>
      <c r="B3330" s="209" t="s">
        <v>251</v>
      </c>
      <c r="J3330" s="212"/>
    </row>
    <row r="3331" ht="22.5" customHeight="1">
      <c r="A3331" s="209" t="s">
        <v>3682</v>
      </c>
      <c r="B3331" s="209" t="s">
        <v>251</v>
      </c>
      <c r="J3331" s="212"/>
    </row>
    <row r="3332" ht="22.5" customHeight="1">
      <c r="A3332" s="209" t="s">
        <v>3683</v>
      </c>
      <c r="B3332" s="209" t="s">
        <v>251</v>
      </c>
      <c r="J3332" s="212"/>
    </row>
    <row r="3333" ht="22.5" customHeight="1">
      <c r="A3333" s="209" t="s">
        <v>3684</v>
      </c>
      <c r="B3333" s="209" t="s">
        <v>251</v>
      </c>
      <c r="J3333" s="212"/>
    </row>
    <row r="3334" ht="22.5" customHeight="1">
      <c r="A3334" s="209" t="s">
        <v>3685</v>
      </c>
      <c r="B3334" s="209" t="s">
        <v>251</v>
      </c>
      <c r="J3334" s="212"/>
    </row>
    <row r="3335" ht="22.5" customHeight="1">
      <c r="A3335" s="209" t="s">
        <v>3686</v>
      </c>
      <c r="B3335" s="209" t="s">
        <v>251</v>
      </c>
      <c r="J3335" s="212"/>
    </row>
    <row r="3336" ht="22.5" customHeight="1">
      <c r="A3336" s="209" t="s">
        <v>3687</v>
      </c>
      <c r="B3336" s="209" t="s">
        <v>251</v>
      </c>
      <c r="J3336" s="212"/>
    </row>
    <row r="3337" ht="22.5" customHeight="1">
      <c r="A3337" s="209" t="s">
        <v>3688</v>
      </c>
      <c r="B3337" s="209" t="s">
        <v>251</v>
      </c>
      <c r="J3337" s="212"/>
    </row>
    <row r="3338" ht="22.5" customHeight="1">
      <c r="A3338" s="209" t="s">
        <v>3689</v>
      </c>
      <c r="B3338" s="209" t="s">
        <v>251</v>
      </c>
      <c r="J3338" s="212"/>
    </row>
    <row r="3339" ht="22.5" customHeight="1">
      <c r="A3339" s="209" t="s">
        <v>3690</v>
      </c>
      <c r="B3339" s="209" t="s">
        <v>251</v>
      </c>
      <c r="J3339" s="212"/>
    </row>
    <row r="3340" ht="22.5" customHeight="1">
      <c r="A3340" s="209" t="s">
        <v>3691</v>
      </c>
      <c r="B3340" s="209" t="s">
        <v>251</v>
      </c>
      <c r="J3340" s="212"/>
    </row>
    <row r="3341" ht="22.5" customHeight="1">
      <c r="A3341" s="209" t="s">
        <v>3692</v>
      </c>
      <c r="B3341" s="209" t="s">
        <v>251</v>
      </c>
      <c r="J3341" s="212"/>
    </row>
    <row r="3342" ht="22.5" customHeight="1">
      <c r="A3342" s="209" t="s">
        <v>3693</v>
      </c>
      <c r="B3342" s="209" t="s">
        <v>251</v>
      </c>
      <c r="J3342" s="212"/>
    </row>
    <row r="3343" ht="22.5" customHeight="1">
      <c r="A3343" s="209" t="s">
        <v>3694</v>
      </c>
      <c r="B3343" s="209" t="s">
        <v>251</v>
      </c>
      <c r="J3343" s="212"/>
    </row>
    <row r="3344" ht="22.5" customHeight="1">
      <c r="A3344" s="209" t="s">
        <v>3695</v>
      </c>
      <c r="B3344" s="209" t="s">
        <v>251</v>
      </c>
      <c r="J3344" s="212"/>
    </row>
    <row r="3345" ht="22.5" customHeight="1">
      <c r="A3345" s="209" t="s">
        <v>3696</v>
      </c>
      <c r="B3345" s="209" t="s">
        <v>251</v>
      </c>
      <c r="J3345" s="212"/>
    </row>
    <row r="3346" ht="22.5" customHeight="1">
      <c r="A3346" s="209" t="s">
        <v>3697</v>
      </c>
      <c r="B3346" s="209" t="s">
        <v>251</v>
      </c>
      <c r="J3346" s="212"/>
    </row>
    <row r="3347" ht="22.5" customHeight="1">
      <c r="A3347" s="209" t="s">
        <v>3698</v>
      </c>
      <c r="B3347" s="209" t="s">
        <v>251</v>
      </c>
      <c r="J3347" s="212"/>
    </row>
    <row r="3348" ht="22.5" customHeight="1">
      <c r="A3348" s="209" t="s">
        <v>3699</v>
      </c>
      <c r="B3348" s="209" t="s">
        <v>251</v>
      </c>
      <c r="J3348" s="212"/>
    </row>
    <row r="3349" ht="22.5" customHeight="1">
      <c r="A3349" s="209" t="s">
        <v>3700</v>
      </c>
      <c r="B3349" s="209" t="s">
        <v>251</v>
      </c>
      <c r="J3349" s="212"/>
    </row>
    <row r="3350" ht="22.5" customHeight="1">
      <c r="A3350" s="209" t="s">
        <v>3701</v>
      </c>
      <c r="B3350" s="209" t="s">
        <v>251</v>
      </c>
      <c r="J3350" s="212"/>
    </row>
    <row r="3351" ht="22.5" customHeight="1">
      <c r="A3351" s="209" t="s">
        <v>3702</v>
      </c>
      <c r="B3351" s="209" t="s">
        <v>251</v>
      </c>
      <c r="J3351" s="212"/>
    </row>
    <row r="3352" ht="22.5" customHeight="1">
      <c r="A3352" s="209" t="s">
        <v>3703</v>
      </c>
      <c r="B3352" s="209" t="s">
        <v>251</v>
      </c>
      <c r="J3352" s="212"/>
    </row>
    <row r="3353" ht="22.5" customHeight="1">
      <c r="A3353" s="209" t="s">
        <v>3704</v>
      </c>
      <c r="B3353" s="209" t="s">
        <v>251</v>
      </c>
      <c r="J3353" s="212"/>
    </row>
    <row r="3354" ht="22.5" customHeight="1">
      <c r="A3354" s="209" t="s">
        <v>3705</v>
      </c>
      <c r="B3354" s="209" t="s">
        <v>251</v>
      </c>
      <c r="J3354" s="212"/>
    </row>
    <row r="3355" ht="22.5" customHeight="1">
      <c r="A3355" s="209" t="s">
        <v>3706</v>
      </c>
      <c r="B3355" s="209" t="s">
        <v>251</v>
      </c>
      <c r="J3355" s="212"/>
    </row>
    <row r="3356" ht="22.5" customHeight="1">
      <c r="A3356" s="209" t="s">
        <v>3707</v>
      </c>
      <c r="B3356" s="209" t="s">
        <v>251</v>
      </c>
      <c r="J3356" s="212"/>
    </row>
    <row r="3357" ht="22.5" customHeight="1">
      <c r="A3357" s="209" t="s">
        <v>3708</v>
      </c>
      <c r="B3357" s="209" t="s">
        <v>251</v>
      </c>
      <c r="J3357" s="212"/>
    </row>
    <row r="3358" ht="22.5" customHeight="1">
      <c r="A3358" s="209" t="s">
        <v>3709</v>
      </c>
      <c r="B3358" s="209" t="s">
        <v>251</v>
      </c>
      <c r="J3358" s="212"/>
    </row>
    <row r="3359" ht="22.5" customHeight="1">
      <c r="A3359" s="209" t="s">
        <v>3710</v>
      </c>
      <c r="B3359" s="209" t="s">
        <v>251</v>
      </c>
      <c r="J3359" s="212"/>
    </row>
    <row r="3360" ht="22.5" customHeight="1">
      <c r="A3360" s="209" t="s">
        <v>3711</v>
      </c>
      <c r="B3360" s="209" t="s">
        <v>251</v>
      </c>
      <c r="J3360" s="212"/>
    </row>
    <row r="3361" ht="22.5" customHeight="1">
      <c r="A3361" s="209" t="s">
        <v>3712</v>
      </c>
      <c r="B3361" s="209" t="s">
        <v>251</v>
      </c>
      <c r="J3361" s="212"/>
    </row>
    <row r="3362" ht="22.5" customHeight="1">
      <c r="A3362" s="209" t="s">
        <v>3713</v>
      </c>
      <c r="B3362" s="209" t="s">
        <v>251</v>
      </c>
      <c r="J3362" s="212"/>
    </row>
    <row r="3363" ht="22.5" customHeight="1">
      <c r="A3363" s="209" t="s">
        <v>3714</v>
      </c>
      <c r="B3363" s="209" t="s">
        <v>251</v>
      </c>
      <c r="J3363" s="212"/>
    </row>
    <row r="3364" ht="22.5" customHeight="1">
      <c r="A3364" s="209" t="s">
        <v>3715</v>
      </c>
      <c r="B3364" s="209" t="s">
        <v>251</v>
      </c>
      <c r="J3364" s="212"/>
    </row>
    <row r="3365" ht="22.5" customHeight="1">
      <c r="A3365" s="209" t="s">
        <v>3716</v>
      </c>
      <c r="B3365" s="209" t="s">
        <v>251</v>
      </c>
      <c r="J3365" s="212"/>
    </row>
    <row r="3366" ht="22.5" customHeight="1">
      <c r="A3366" s="209" t="s">
        <v>3717</v>
      </c>
      <c r="B3366" s="209" t="s">
        <v>251</v>
      </c>
      <c r="J3366" s="212"/>
    </row>
    <row r="3367" ht="22.5" customHeight="1">
      <c r="A3367" s="209" t="s">
        <v>3718</v>
      </c>
      <c r="B3367" s="209" t="s">
        <v>251</v>
      </c>
      <c r="J3367" s="212"/>
    </row>
    <row r="3368" ht="22.5" customHeight="1">
      <c r="A3368" s="209" t="s">
        <v>3719</v>
      </c>
      <c r="B3368" s="209" t="s">
        <v>251</v>
      </c>
      <c r="J3368" s="212"/>
    </row>
    <row r="3369" ht="22.5" customHeight="1">
      <c r="A3369" s="209" t="s">
        <v>3720</v>
      </c>
      <c r="B3369" s="209" t="s">
        <v>251</v>
      </c>
      <c r="J3369" s="212"/>
    </row>
    <row r="3370" ht="22.5" customHeight="1">
      <c r="A3370" s="209" t="s">
        <v>3721</v>
      </c>
      <c r="B3370" s="209" t="s">
        <v>251</v>
      </c>
      <c r="J3370" s="212"/>
    </row>
    <row r="3371" ht="22.5" customHeight="1">
      <c r="A3371" s="209" t="s">
        <v>3722</v>
      </c>
      <c r="B3371" s="209" t="s">
        <v>251</v>
      </c>
      <c r="J3371" s="212"/>
    </row>
    <row r="3372" ht="22.5" customHeight="1">
      <c r="A3372" s="209" t="s">
        <v>3723</v>
      </c>
      <c r="B3372" s="209" t="s">
        <v>251</v>
      </c>
      <c r="J3372" s="212"/>
    </row>
    <row r="3373" ht="22.5" customHeight="1">
      <c r="A3373" s="209" t="s">
        <v>3724</v>
      </c>
      <c r="B3373" s="209" t="s">
        <v>251</v>
      </c>
      <c r="J3373" s="212"/>
    </row>
    <row r="3374" ht="22.5" customHeight="1">
      <c r="A3374" s="209" t="s">
        <v>3725</v>
      </c>
      <c r="B3374" s="209" t="s">
        <v>251</v>
      </c>
      <c r="J3374" s="212"/>
    </row>
    <row r="3375" ht="22.5" customHeight="1">
      <c r="A3375" s="209" t="s">
        <v>3726</v>
      </c>
      <c r="B3375" s="209" t="s">
        <v>251</v>
      </c>
      <c r="J3375" s="212"/>
    </row>
    <row r="3376" ht="22.5" customHeight="1">
      <c r="A3376" s="209" t="s">
        <v>3727</v>
      </c>
      <c r="B3376" s="209" t="s">
        <v>251</v>
      </c>
      <c r="J3376" s="212"/>
    </row>
    <row r="3377" ht="22.5" customHeight="1">
      <c r="A3377" s="209" t="s">
        <v>3728</v>
      </c>
      <c r="B3377" s="209" t="s">
        <v>251</v>
      </c>
      <c r="J3377" s="212"/>
    </row>
    <row r="3378" ht="22.5" customHeight="1">
      <c r="A3378" s="209" t="s">
        <v>3729</v>
      </c>
      <c r="B3378" s="209" t="s">
        <v>251</v>
      </c>
      <c r="J3378" s="212"/>
    </row>
    <row r="3379" ht="22.5" customHeight="1">
      <c r="A3379" s="209" t="s">
        <v>3730</v>
      </c>
      <c r="B3379" s="209" t="s">
        <v>251</v>
      </c>
      <c r="J3379" s="212"/>
    </row>
    <row r="3380" ht="22.5" customHeight="1">
      <c r="A3380" s="209" t="s">
        <v>3731</v>
      </c>
      <c r="B3380" s="209" t="s">
        <v>251</v>
      </c>
      <c r="J3380" s="212"/>
    </row>
    <row r="3381" ht="22.5" customHeight="1">
      <c r="A3381" s="209" t="s">
        <v>3732</v>
      </c>
      <c r="B3381" s="209" t="s">
        <v>251</v>
      </c>
      <c r="J3381" s="212"/>
    </row>
    <row r="3382" ht="22.5" customHeight="1">
      <c r="A3382" s="209" t="s">
        <v>3733</v>
      </c>
      <c r="B3382" s="209" t="s">
        <v>251</v>
      </c>
      <c r="J3382" s="212"/>
    </row>
    <row r="3383" ht="22.5" customHeight="1">
      <c r="A3383" s="209" t="s">
        <v>3734</v>
      </c>
      <c r="B3383" s="209" t="s">
        <v>251</v>
      </c>
      <c r="J3383" s="212"/>
    </row>
    <row r="3384" ht="22.5" customHeight="1">
      <c r="A3384" s="209" t="s">
        <v>3735</v>
      </c>
      <c r="B3384" s="209" t="s">
        <v>251</v>
      </c>
      <c r="J3384" s="212"/>
    </row>
    <row r="3385" ht="22.5" customHeight="1">
      <c r="A3385" s="209" t="s">
        <v>3736</v>
      </c>
      <c r="B3385" s="209" t="s">
        <v>251</v>
      </c>
      <c r="J3385" s="212"/>
    </row>
    <row r="3386" ht="22.5" customHeight="1">
      <c r="A3386" s="209" t="s">
        <v>3737</v>
      </c>
      <c r="B3386" s="209" t="s">
        <v>251</v>
      </c>
      <c r="J3386" s="212"/>
    </row>
    <row r="3387" ht="22.5" customHeight="1">
      <c r="A3387" s="209" t="s">
        <v>3738</v>
      </c>
      <c r="B3387" s="209" t="s">
        <v>251</v>
      </c>
      <c r="J3387" s="212"/>
    </row>
    <row r="3388" ht="22.5" customHeight="1">
      <c r="A3388" s="209" t="s">
        <v>3739</v>
      </c>
      <c r="B3388" s="209" t="s">
        <v>251</v>
      </c>
      <c r="J3388" s="212"/>
    </row>
    <row r="3389" ht="22.5" customHeight="1">
      <c r="A3389" s="209" t="s">
        <v>3740</v>
      </c>
      <c r="B3389" s="209" t="s">
        <v>251</v>
      </c>
      <c r="J3389" s="212"/>
    </row>
    <row r="3390" ht="22.5" customHeight="1">
      <c r="A3390" s="209" t="s">
        <v>3741</v>
      </c>
      <c r="B3390" s="209" t="s">
        <v>251</v>
      </c>
      <c r="J3390" s="212"/>
    </row>
    <row r="3391" ht="22.5" customHeight="1">
      <c r="A3391" s="209" t="s">
        <v>3742</v>
      </c>
      <c r="B3391" s="209" t="s">
        <v>251</v>
      </c>
      <c r="J3391" s="212"/>
    </row>
    <row r="3392" ht="22.5" customHeight="1">
      <c r="A3392" s="209" t="s">
        <v>3743</v>
      </c>
      <c r="B3392" s="209" t="s">
        <v>251</v>
      </c>
      <c r="J3392" s="212"/>
    </row>
    <row r="3393" ht="22.5" customHeight="1">
      <c r="A3393" s="209" t="s">
        <v>3744</v>
      </c>
      <c r="B3393" s="209" t="s">
        <v>251</v>
      </c>
      <c r="J3393" s="212"/>
    </row>
    <row r="3394" ht="22.5" customHeight="1">
      <c r="A3394" s="209" t="s">
        <v>3745</v>
      </c>
      <c r="B3394" s="209" t="s">
        <v>251</v>
      </c>
      <c r="J3394" s="212"/>
    </row>
    <row r="3395" ht="22.5" customHeight="1">
      <c r="A3395" s="209" t="s">
        <v>3746</v>
      </c>
      <c r="B3395" s="209" t="s">
        <v>251</v>
      </c>
      <c r="J3395" s="212"/>
    </row>
    <row r="3396" ht="22.5" customHeight="1">
      <c r="A3396" s="209" t="s">
        <v>3747</v>
      </c>
      <c r="B3396" s="209" t="s">
        <v>251</v>
      </c>
      <c r="J3396" s="212"/>
    </row>
    <row r="3397" ht="22.5" customHeight="1">
      <c r="A3397" s="209" t="s">
        <v>3748</v>
      </c>
      <c r="B3397" s="209" t="s">
        <v>251</v>
      </c>
      <c r="J3397" s="212"/>
    </row>
    <row r="3398" ht="22.5" customHeight="1">
      <c r="A3398" s="209" t="s">
        <v>3749</v>
      </c>
      <c r="B3398" s="209" t="s">
        <v>251</v>
      </c>
      <c r="J3398" s="212"/>
    </row>
    <row r="3399" ht="22.5" customHeight="1">
      <c r="A3399" s="209" t="s">
        <v>3750</v>
      </c>
      <c r="B3399" s="209" t="s">
        <v>251</v>
      </c>
      <c r="J3399" s="212"/>
    </row>
    <row r="3400" ht="22.5" customHeight="1">
      <c r="A3400" s="209" t="s">
        <v>3751</v>
      </c>
      <c r="B3400" s="209" t="s">
        <v>251</v>
      </c>
      <c r="J3400" s="212"/>
    </row>
    <row r="3401" ht="22.5" customHeight="1">
      <c r="A3401" s="209" t="s">
        <v>3752</v>
      </c>
      <c r="B3401" s="209" t="s">
        <v>251</v>
      </c>
      <c r="J3401" s="212"/>
    </row>
    <row r="3402" ht="22.5" customHeight="1">
      <c r="A3402" s="209" t="s">
        <v>3753</v>
      </c>
      <c r="B3402" s="209" t="s">
        <v>251</v>
      </c>
      <c r="J3402" s="212"/>
    </row>
    <row r="3403" ht="22.5" customHeight="1">
      <c r="A3403" s="209" t="s">
        <v>3754</v>
      </c>
      <c r="B3403" s="209" t="s">
        <v>251</v>
      </c>
      <c r="J3403" s="212"/>
    </row>
    <row r="3404" ht="22.5" customHeight="1">
      <c r="A3404" s="209" t="s">
        <v>3755</v>
      </c>
      <c r="B3404" s="209" t="s">
        <v>251</v>
      </c>
      <c r="J3404" s="212"/>
    </row>
    <row r="3405" ht="22.5" customHeight="1">
      <c r="A3405" s="209" t="s">
        <v>3756</v>
      </c>
      <c r="B3405" s="209" t="s">
        <v>251</v>
      </c>
      <c r="J3405" s="212"/>
    </row>
    <row r="3406" ht="22.5" customHeight="1">
      <c r="A3406" s="209" t="s">
        <v>3757</v>
      </c>
      <c r="B3406" s="209" t="s">
        <v>251</v>
      </c>
      <c r="J3406" s="212"/>
    </row>
    <row r="3407" ht="22.5" customHeight="1">
      <c r="A3407" s="209" t="s">
        <v>3758</v>
      </c>
      <c r="B3407" s="209" t="s">
        <v>251</v>
      </c>
      <c r="J3407" s="212"/>
    </row>
    <row r="3408" ht="22.5" customHeight="1">
      <c r="A3408" s="209" t="s">
        <v>3759</v>
      </c>
      <c r="B3408" s="209" t="s">
        <v>251</v>
      </c>
      <c r="J3408" s="212"/>
    </row>
    <row r="3409" ht="22.5" customHeight="1">
      <c r="A3409" s="209" t="s">
        <v>3760</v>
      </c>
      <c r="B3409" s="209" t="s">
        <v>251</v>
      </c>
      <c r="J3409" s="212"/>
    </row>
    <row r="3410" ht="22.5" customHeight="1">
      <c r="A3410" s="209" t="s">
        <v>3761</v>
      </c>
      <c r="B3410" s="209" t="s">
        <v>251</v>
      </c>
      <c r="J3410" s="212"/>
    </row>
    <row r="3411" ht="22.5" customHeight="1">
      <c r="A3411" s="209" t="s">
        <v>3762</v>
      </c>
      <c r="B3411" s="209" t="s">
        <v>251</v>
      </c>
      <c r="J3411" s="212"/>
    </row>
    <row r="3412" ht="22.5" customHeight="1">
      <c r="A3412" s="209" t="s">
        <v>3763</v>
      </c>
      <c r="B3412" s="209" t="s">
        <v>251</v>
      </c>
      <c r="J3412" s="212"/>
    </row>
    <row r="3413" ht="22.5" customHeight="1">
      <c r="A3413" s="209" t="s">
        <v>3764</v>
      </c>
      <c r="B3413" s="209" t="s">
        <v>251</v>
      </c>
      <c r="J3413" s="212"/>
    </row>
    <row r="3414" ht="22.5" customHeight="1">
      <c r="A3414" s="209" t="s">
        <v>3765</v>
      </c>
      <c r="B3414" s="209" t="s">
        <v>251</v>
      </c>
      <c r="J3414" s="212"/>
    </row>
    <row r="3415" ht="22.5" customHeight="1">
      <c r="A3415" s="209" t="s">
        <v>3766</v>
      </c>
      <c r="B3415" s="209" t="s">
        <v>251</v>
      </c>
      <c r="J3415" s="212"/>
    </row>
    <row r="3416" ht="22.5" customHeight="1">
      <c r="A3416" s="209" t="s">
        <v>3767</v>
      </c>
      <c r="B3416" s="209" t="s">
        <v>251</v>
      </c>
      <c r="J3416" s="212"/>
    </row>
    <row r="3417" ht="22.5" customHeight="1">
      <c r="A3417" s="209" t="s">
        <v>3768</v>
      </c>
      <c r="B3417" s="209" t="s">
        <v>251</v>
      </c>
      <c r="J3417" s="212"/>
    </row>
    <row r="3418" ht="22.5" customHeight="1">
      <c r="A3418" s="209" t="s">
        <v>3769</v>
      </c>
      <c r="B3418" s="209" t="s">
        <v>251</v>
      </c>
      <c r="J3418" s="212"/>
    </row>
    <row r="3419" ht="22.5" customHeight="1">
      <c r="A3419" s="209" t="s">
        <v>3770</v>
      </c>
      <c r="B3419" s="209" t="s">
        <v>251</v>
      </c>
      <c r="J3419" s="212"/>
    </row>
    <row r="3420" ht="22.5" customHeight="1">
      <c r="A3420" s="209" t="s">
        <v>3771</v>
      </c>
      <c r="B3420" s="209" t="s">
        <v>251</v>
      </c>
      <c r="J3420" s="212"/>
    </row>
    <row r="3421" ht="22.5" customHeight="1">
      <c r="A3421" s="209" t="s">
        <v>3772</v>
      </c>
      <c r="B3421" s="209" t="s">
        <v>251</v>
      </c>
      <c r="J3421" s="212"/>
    </row>
    <row r="3422" ht="22.5" customHeight="1">
      <c r="A3422" s="209" t="s">
        <v>3773</v>
      </c>
      <c r="B3422" s="209" t="s">
        <v>251</v>
      </c>
      <c r="J3422" s="212"/>
    </row>
    <row r="3423" ht="22.5" customHeight="1">
      <c r="A3423" s="209" t="s">
        <v>3774</v>
      </c>
      <c r="B3423" s="209" t="s">
        <v>251</v>
      </c>
      <c r="J3423" s="212"/>
    </row>
    <row r="3424" ht="22.5" customHeight="1">
      <c r="A3424" s="209" t="s">
        <v>3775</v>
      </c>
      <c r="B3424" s="209" t="s">
        <v>251</v>
      </c>
      <c r="J3424" s="212"/>
    </row>
    <row r="3425" ht="22.5" customHeight="1">
      <c r="A3425" s="209" t="s">
        <v>3776</v>
      </c>
      <c r="B3425" s="209" t="s">
        <v>251</v>
      </c>
      <c r="J3425" s="212"/>
    </row>
    <row r="3426" ht="22.5" customHeight="1">
      <c r="A3426" s="209" t="s">
        <v>3777</v>
      </c>
      <c r="B3426" s="209" t="s">
        <v>251</v>
      </c>
      <c r="J3426" s="212"/>
    </row>
    <row r="3427" ht="22.5" customHeight="1">
      <c r="A3427" s="209" t="s">
        <v>3778</v>
      </c>
      <c r="B3427" s="209" t="s">
        <v>251</v>
      </c>
      <c r="J3427" s="212"/>
    </row>
    <row r="3428" ht="22.5" customHeight="1">
      <c r="A3428" s="209" t="s">
        <v>3779</v>
      </c>
      <c r="B3428" s="209" t="s">
        <v>251</v>
      </c>
      <c r="J3428" s="212"/>
    </row>
    <row r="3429" ht="22.5" customHeight="1">
      <c r="A3429" s="209" t="s">
        <v>3780</v>
      </c>
      <c r="B3429" s="209" t="s">
        <v>251</v>
      </c>
      <c r="J3429" s="212"/>
    </row>
    <row r="3430" ht="22.5" customHeight="1">
      <c r="A3430" s="209" t="s">
        <v>3781</v>
      </c>
      <c r="B3430" s="209" t="s">
        <v>251</v>
      </c>
      <c r="J3430" s="212"/>
    </row>
    <row r="3431" ht="22.5" customHeight="1">
      <c r="A3431" s="209" t="s">
        <v>3782</v>
      </c>
      <c r="B3431" s="209" t="s">
        <v>251</v>
      </c>
      <c r="J3431" s="212"/>
    </row>
    <row r="3432" ht="22.5" customHeight="1">
      <c r="A3432" s="209" t="s">
        <v>3783</v>
      </c>
      <c r="B3432" s="209" t="s">
        <v>251</v>
      </c>
      <c r="J3432" s="212"/>
    </row>
    <row r="3433" ht="22.5" customHeight="1">
      <c r="A3433" s="209" t="s">
        <v>3784</v>
      </c>
      <c r="B3433" s="209" t="s">
        <v>251</v>
      </c>
      <c r="J3433" s="212"/>
    </row>
    <row r="3434" ht="22.5" customHeight="1">
      <c r="A3434" s="209" t="s">
        <v>3785</v>
      </c>
      <c r="B3434" s="209" t="s">
        <v>251</v>
      </c>
      <c r="J3434" s="212"/>
    </row>
    <row r="3435" ht="22.5" customHeight="1">
      <c r="A3435" s="209" t="s">
        <v>3786</v>
      </c>
      <c r="B3435" s="209" t="s">
        <v>251</v>
      </c>
      <c r="J3435" s="212"/>
    </row>
    <row r="3436" ht="22.5" customHeight="1">
      <c r="A3436" s="209" t="s">
        <v>3787</v>
      </c>
      <c r="B3436" s="209" t="s">
        <v>251</v>
      </c>
      <c r="J3436" s="212"/>
    </row>
    <row r="3437" ht="22.5" customHeight="1">
      <c r="A3437" s="209" t="s">
        <v>3788</v>
      </c>
      <c r="B3437" s="209" t="s">
        <v>251</v>
      </c>
      <c r="J3437" s="212"/>
    </row>
    <row r="3438" ht="22.5" customHeight="1">
      <c r="A3438" s="209" t="s">
        <v>3789</v>
      </c>
      <c r="B3438" s="209" t="s">
        <v>251</v>
      </c>
      <c r="J3438" s="212"/>
    </row>
    <row r="3439" ht="22.5" customHeight="1">
      <c r="A3439" s="209" t="s">
        <v>3790</v>
      </c>
      <c r="B3439" s="209" t="s">
        <v>251</v>
      </c>
      <c r="J3439" s="212"/>
    </row>
    <row r="3440" ht="22.5" customHeight="1">
      <c r="A3440" s="209" t="s">
        <v>3791</v>
      </c>
      <c r="B3440" s="209" t="s">
        <v>251</v>
      </c>
      <c r="J3440" s="212"/>
    </row>
    <row r="3441" ht="22.5" customHeight="1">
      <c r="A3441" s="209" t="s">
        <v>3792</v>
      </c>
      <c r="B3441" s="209" t="s">
        <v>251</v>
      </c>
      <c r="J3441" s="212"/>
    </row>
    <row r="3442" ht="22.5" customHeight="1">
      <c r="A3442" s="209" t="s">
        <v>3793</v>
      </c>
      <c r="B3442" s="209" t="s">
        <v>251</v>
      </c>
      <c r="J3442" s="212"/>
    </row>
    <row r="3443" ht="22.5" customHeight="1">
      <c r="A3443" s="209" t="s">
        <v>3794</v>
      </c>
      <c r="B3443" s="209" t="s">
        <v>251</v>
      </c>
      <c r="J3443" s="212"/>
    </row>
    <row r="3444" ht="22.5" customHeight="1">
      <c r="A3444" s="209" t="s">
        <v>3795</v>
      </c>
      <c r="B3444" s="209" t="s">
        <v>251</v>
      </c>
      <c r="J3444" s="212"/>
    </row>
    <row r="3445" ht="22.5" customHeight="1">
      <c r="A3445" s="209" t="s">
        <v>3796</v>
      </c>
      <c r="B3445" s="209" t="s">
        <v>251</v>
      </c>
      <c r="J3445" s="212"/>
    </row>
    <row r="3446" ht="22.5" customHeight="1">
      <c r="A3446" s="209" t="s">
        <v>3797</v>
      </c>
      <c r="B3446" s="209" t="s">
        <v>251</v>
      </c>
      <c r="J3446" s="212"/>
    </row>
    <row r="3447" ht="22.5" customHeight="1">
      <c r="A3447" s="209" t="s">
        <v>3798</v>
      </c>
      <c r="B3447" s="209" t="s">
        <v>251</v>
      </c>
      <c r="J3447" s="212"/>
    </row>
    <row r="3448" ht="22.5" customHeight="1">
      <c r="A3448" s="209" t="s">
        <v>3799</v>
      </c>
      <c r="B3448" s="209" t="s">
        <v>251</v>
      </c>
      <c r="J3448" s="212"/>
    </row>
    <row r="3449" ht="22.5" customHeight="1">
      <c r="A3449" s="209" t="s">
        <v>3800</v>
      </c>
      <c r="B3449" s="209" t="s">
        <v>251</v>
      </c>
      <c r="J3449" s="212"/>
    </row>
    <row r="3450" ht="22.5" customHeight="1">
      <c r="A3450" s="209" t="s">
        <v>3801</v>
      </c>
      <c r="B3450" s="209" t="s">
        <v>251</v>
      </c>
      <c r="J3450" s="212"/>
    </row>
    <row r="3451" ht="22.5" customHeight="1">
      <c r="A3451" s="209" t="s">
        <v>3802</v>
      </c>
      <c r="B3451" s="209" t="s">
        <v>251</v>
      </c>
      <c r="J3451" s="212"/>
    </row>
    <row r="3452" ht="22.5" customHeight="1">
      <c r="A3452" s="209" t="s">
        <v>3803</v>
      </c>
      <c r="B3452" s="209" t="s">
        <v>251</v>
      </c>
      <c r="J3452" s="212"/>
    </row>
    <row r="3453" ht="22.5" customHeight="1">
      <c r="A3453" s="209" t="s">
        <v>3804</v>
      </c>
      <c r="B3453" s="209" t="s">
        <v>251</v>
      </c>
      <c r="J3453" s="212"/>
    </row>
    <row r="3454" ht="22.5" customHeight="1">
      <c r="A3454" s="209" t="s">
        <v>3805</v>
      </c>
      <c r="B3454" s="209" t="s">
        <v>251</v>
      </c>
      <c r="J3454" s="212"/>
    </row>
    <row r="3455" ht="22.5" customHeight="1">
      <c r="A3455" s="209" t="s">
        <v>3806</v>
      </c>
      <c r="B3455" s="209" t="s">
        <v>251</v>
      </c>
      <c r="J3455" s="212"/>
    </row>
    <row r="3456" ht="22.5" customHeight="1">
      <c r="A3456" s="209" t="s">
        <v>3807</v>
      </c>
      <c r="B3456" s="209" t="s">
        <v>251</v>
      </c>
      <c r="J3456" s="212"/>
    </row>
    <row r="3457" ht="22.5" customHeight="1">
      <c r="A3457" s="209" t="s">
        <v>3808</v>
      </c>
      <c r="B3457" s="209" t="s">
        <v>251</v>
      </c>
      <c r="J3457" s="212"/>
    </row>
    <row r="3458" ht="22.5" customHeight="1">
      <c r="A3458" s="209" t="s">
        <v>3809</v>
      </c>
      <c r="B3458" s="209" t="s">
        <v>251</v>
      </c>
      <c r="J3458" s="212"/>
    </row>
    <row r="3459" ht="22.5" customHeight="1">
      <c r="A3459" s="209" t="s">
        <v>3810</v>
      </c>
      <c r="B3459" s="209" t="s">
        <v>251</v>
      </c>
      <c r="J3459" s="212"/>
    </row>
    <row r="3460" ht="22.5" customHeight="1">
      <c r="A3460" s="209" t="s">
        <v>3811</v>
      </c>
      <c r="B3460" s="209" t="s">
        <v>251</v>
      </c>
      <c r="J3460" s="212"/>
    </row>
    <row r="3461" ht="22.5" customHeight="1">
      <c r="A3461" s="209" t="s">
        <v>3812</v>
      </c>
      <c r="B3461" s="209" t="s">
        <v>251</v>
      </c>
      <c r="J3461" s="212"/>
    </row>
    <row r="3462" ht="22.5" customHeight="1">
      <c r="A3462" s="209" t="s">
        <v>3813</v>
      </c>
      <c r="B3462" s="209" t="s">
        <v>251</v>
      </c>
      <c r="J3462" s="212"/>
    </row>
    <row r="3463" ht="22.5" customHeight="1">
      <c r="A3463" s="209" t="s">
        <v>3814</v>
      </c>
      <c r="B3463" s="209" t="s">
        <v>251</v>
      </c>
      <c r="J3463" s="212"/>
    </row>
    <row r="3464" ht="22.5" customHeight="1">
      <c r="A3464" s="209" t="s">
        <v>3815</v>
      </c>
      <c r="B3464" s="209" t="s">
        <v>251</v>
      </c>
      <c r="J3464" s="212"/>
    </row>
    <row r="3465" ht="22.5" customHeight="1">
      <c r="A3465" s="209" t="s">
        <v>3816</v>
      </c>
      <c r="B3465" s="209" t="s">
        <v>251</v>
      </c>
      <c r="J3465" s="212"/>
    </row>
    <row r="3466" ht="22.5" customHeight="1">
      <c r="A3466" s="209" t="s">
        <v>3817</v>
      </c>
      <c r="B3466" s="209" t="s">
        <v>251</v>
      </c>
      <c r="J3466" s="212"/>
    </row>
    <row r="3467" ht="22.5" customHeight="1">
      <c r="A3467" s="209" t="s">
        <v>3818</v>
      </c>
      <c r="B3467" s="209" t="s">
        <v>251</v>
      </c>
      <c r="J3467" s="212"/>
    </row>
    <row r="3468" ht="22.5" customHeight="1">
      <c r="A3468" s="209" t="s">
        <v>3819</v>
      </c>
      <c r="B3468" s="209" t="s">
        <v>251</v>
      </c>
      <c r="J3468" s="212"/>
    </row>
    <row r="3469" ht="22.5" customHeight="1">
      <c r="A3469" s="209" t="s">
        <v>3820</v>
      </c>
      <c r="B3469" s="209" t="s">
        <v>251</v>
      </c>
      <c r="J3469" s="212"/>
    </row>
    <row r="3470" ht="22.5" customHeight="1">
      <c r="A3470" s="209" t="s">
        <v>3821</v>
      </c>
      <c r="B3470" s="209" t="s">
        <v>251</v>
      </c>
      <c r="J3470" s="212"/>
    </row>
    <row r="3471" ht="22.5" customHeight="1">
      <c r="A3471" s="209" t="s">
        <v>3822</v>
      </c>
      <c r="B3471" s="209" t="s">
        <v>251</v>
      </c>
      <c r="J3471" s="212"/>
    </row>
    <row r="3472" ht="22.5" customHeight="1">
      <c r="A3472" s="209" t="s">
        <v>3823</v>
      </c>
      <c r="B3472" s="209" t="s">
        <v>251</v>
      </c>
      <c r="J3472" s="212"/>
    </row>
    <row r="3473" ht="22.5" customHeight="1">
      <c r="A3473" s="209" t="s">
        <v>3824</v>
      </c>
      <c r="B3473" s="209" t="s">
        <v>251</v>
      </c>
      <c r="J3473" s="212"/>
    </row>
    <row r="3474" ht="22.5" customHeight="1">
      <c r="A3474" s="209" t="s">
        <v>3825</v>
      </c>
      <c r="B3474" s="209" t="s">
        <v>251</v>
      </c>
      <c r="J3474" s="212"/>
    </row>
    <row r="3475" ht="22.5" customHeight="1">
      <c r="A3475" s="209" t="s">
        <v>3826</v>
      </c>
      <c r="B3475" s="209" t="s">
        <v>251</v>
      </c>
      <c r="J3475" s="212"/>
    </row>
    <row r="3476" ht="22.5" customHeight="1">
      <c r="A3476" s="209" t="s">
        <v>3827</v>
      </c>
      <c r="B3476" s="209" t="s">
        <v>251</v>
      </c>
      <c r="J3476" s="212"/>
    </row>
    <row r="3477" ht="22.5" customHeight="1">
      <c r="A3477" s="209" t="s">
        <v>3828</v>
      </c>
      <c r="B3477" s="209" t="s">
        <v>251</v>
      </c>
      <c r="J3477" s="212"/>
    </row>
    <row r="3478" ht="22.5" customHeight="1">
      <c r="A3478" s="209" t="s">
        <v>3829</v>
      </c>
      <c r="B3478" s="209" t="s">
        <v>251</v>
      </c>
      <c r="J3478" s="212"/>
    </row>
    <row r="3479" ht="22.5" customHeight="1">
      <c r="A3479" s="209" t="s">
        <v>3830</v>
      </c>
      <c r="B3479" s="209" t="s">
        <v>251</v>
      </c>
      <c r="J3479" s="212"/>
    </row>
    <row r="3480" ht="22.5" customHeight="1">
      <c r="A3480" s="209" t="s">
        <v>3831</v>
      </c>
      <c r="B3480" s="209" t="s">
        <v>251</v>
      </c>
      <c r="J3480" s="212"/>
    </row>
    <row r="3481" ht="22.5" customHeight="1">
      <c r="A3481" s="209" t="s">
        <v>3832</v>
      </c>
      <c r="B3481" s="209" t="s">
        <v>251</v>
      </c>
      <c r="J3481" s="212"/>
    </row>
    <row r="3482" ht="22.5" customHeight="1">
      <c r="A3482" s="209" t="s">
        <v>3833</v>
      </c>
      <c r="B3482" s="209" t="s">
        <v>251</v>
      </c>
      <c r="J3482" s="212"/>
    </row>
    <row r="3483" ht="22.5" customHeight="1">
      <c r="A3483" s="209" t="s">
        <v>3834</v>
      </c>
      <c r="B3483" s="209" t="s">
        <v>251</v>
      </c>
      <c r="J3483" s="212"/>
    </row>
    <row r="3484" ht="22.5" customHeight="1">
      <c r="A3484" s="209" t="s">
        <v>3835</v>
      </c>
      <c r="B3484" s="209" t="s">
        <v>251</v>
      </c>
      <c r="J3484" s="212"/>
    </row>
    <row r="3485" ht="22.5" customHeight="1">
      <c r="A3485" s="209" t="s">
        <v>3836</v>
      </c>
      <c r="B3485" s="209" t="s">
        <v>251</v>
      </c>
      <c r="J3485" s="212"/>
    </row>
    <row r="3486" ht="22.5" customHeight="1">
      <c r="A3486" s="209" t="s">
        <v>3837</v>
      </c>
      <c r="B3486" s="209" t="s">
        <v>251</v>
      </c>
      <c r="J3486" s="212"/>
    </row>
    <row r="3487" ht="22.5" customHeight="1">
      <c r="A3487" s="209" t="s">
        <v>3838</v>
      </c>
      <c r="B3487" s="209" t="s">
        <v>251</v>
      </c>
      <c r="J3487" s="212"/>
    </row>
    <row r="3488" ht="22.5" customHeight="1">
      <c r="A3488" s="209" t="s">
        <v>3839</v>
      </c>
      <c r="B3488" s="209" t="s">
        <v>251</v>
      </c>
      <c r="J3488" s="212"/>
    </row>
    <row r="3489" ht="22.5" customHeight="1">
      <c r="A3489" s="209" t="s">
        <v>3840</v>
      </c>
      <c r="B3489" s="209" t="s">
        <v>251</v>
      </c>
      <c r="J3489" s="212"/>
    </row>
    <row r="3490" ht="22.5" customHeight="1">
      <c r="A3490" s="209" t="s">
        <v>3841</v>
      </c>
      <c r="B3490" s="209" t="s">
        <v>251</v>
      </c>
      <c r="J3490" s="212"/>
    </row>
    <row r="3491" ht="22.5" customHeight="1">
      <c r="A3491" s="209" t="s">
        <v>3842</v>
      </c>
      <c r="B3491" s="209" t="s">
        <v>251</v>
      </c>
      <c r="J3491" s="212"/>
    </row>
    <row r="3492" ht="22.5" customHeight="1">
      <c r="A3492" s="209" t="s">
        <v>3843</v>
      </c>
      <c r="B3492" s="209" t="s">
        <v>251</v>
      </c>
      <c r="J3492" s="212"/>
    </row>
    <row r="3493" ht="22.5" customHeight="1">
      <c r="A3493" s="209" t="s">
        <v>3844</v>
      </c>
      <c r="B3493" s="209" t="s">
        <v>251</v>
      </c>
      <c r="J3493" s="212"/>
    </row>
    <row r="3494" ht="22.5" customHeight="1">
      <c r="A3494" s="209" t="s">
        <v>3845</v>
      </c>
      <c r="B3494" s="209" t="s">
        <v>251</v>
      </c>
      <c r="J3494" s="212"/>
    </row>
    <row r="3495" ht="22.5" customHeight="1">
      <c r="A3495" s="209" t="s">
        <v>3846</v>
      </c>
      <c r="B3495" s="209" t="s">
        <v>251</v>
      </c>
      <c r="J3495" s="212"/>
    </row>
    <row r="3496" ht="22.5" customHeight="1">
      <c r="A3496" s="209" t="s">
        <v>3847</v>
      </c>
      <c r="B3496" s="209" t="s">
        <v>251</v>
      </c>
      <c r="J3496" s="212"/>
    </row>
    <row r="3497" ht="22.5" customHeight="1">
      <c r="A3497" s="209" t="s">
        <v>3848</v>
      </c>
      <c r="B3497" s="209" t="s">
        <v>251</v>
      </c>
      <c r="J3497" s="212"/>
    </row>
    <row r="3498" ht="22.5" customHeight="1">
      <c r="A3498" s="209" t="s">
        <v>3849</v>
      </c>
      <c r="B3498" s="209" t="s">
        <v>251</v>
      </c>
      <c r="J3498" s="212"/>
    </row>
    <row r="3499" ht="22.5" customHeight="1">
      <c r="A3499" s="209" t="s">
        <v>3850</v>
      </c>
      <c r="B3499" s="209" t="s">
        <v>251</v>
      </c>
      <c r="J3499" s="212"/>
    </row>
    <row r="3500" ht="22.5" customHeight="1">
      <c r="A3500" s="209" t="s">
        <v>3851</v>
      </c>
      <c r="B3500" s="209" t="s">
        <v>251</v>
      </c>
      <c r="J3500" s="212"/>
    </row>
    <row r="3501" ht="22.5" customHeight="1">
      <c r="A3501" s="209" t="s">
        <v>3852</v>
      </c>
      <c r="B3501" s="209" t="s">
        <v>251</v>
      </c>
      <c r="J3501" s="212"/>
    </row>
    <row r="3502" ht="22.5" customHeight="1">
      <c r="A3502" s="209" t="s">
        <v>3853</v>
      </c>
      <c r="B3502" s="209" t="s">
        <v>251</v>
      </c>
      <c r="J3502" s="212"/>
    </row>
    <row r="3503" ht="22.5" customHeight="1">
      <c r="A3503" s="209" t="s">
        <v>3854</v>
      </c>
      <c r="B3503" s="209" t="s">
        <v>251</v>
      </c>
      <c r="J3503" s="212"/>
    </row>
    <row r="3504" ht="22.5" customHeight="1">
      <c r="A3504" s="209" t="s">
        <v>3855</v>
      </c>
      <c r="B3504" s="209" t="s">
        <v>251</v>
      </c>
      <c r="J3504" s="212"/>
    </row>
    <row r="3505" ht="22.5" customHeight="1">
      <c r="A3505" s="209" t="s">
        <v>3856</v>
      </c>
      <c r="B3505" s="209" t="s">
        <v>251</v>
      </c>
      <c r="J3505" s="212"/>
    </row>
    <row r="3506" ht="22.5" customHeight="1">
      <c r="A3506" s="209" t="s">
        <v>3857</v>
      </c>
      <c r="B3506" s="209" t="s">
        <v>251</v>
      </c>
      <c r="J3506" s="212"/>
    </row>
    <row r="3507" ht="22.5" customHeight="1">
      <c r="A3507" s="209" t="s">
        <v>3858</v>
      </c>
      <c r="B3507" s="209" t="s">
        <v>251</v>
      </c>
      <c r="J3507" s="212"/>
    </row>
    <row r="3508" ht="22.5" customHeight="1">
      <c r="A3508" s="209" t="s">
        <v>3859</v>
      </c>
      <c r="B3508" s="209" t="s">
        <v>251</v>
      </c>
      <c r="J3508" s="212"/>
    </row>
    <row r="3509" ht="22.5" customHeight="1">
      <c r="A3509" s="209" t="s">
        <v>3860</v>
      </c>
      <c r="B3509" s="209" t="s">
        <v>251</v>
      </c>
      <c r="J3509" s="212"/>
    </row>
    <row r="3510" ht="22.5" customHeight="1">
      <c r="A3510" s="209" t="s">
        <v>3861</v>
      </c>
      <c r="B3510" s="209" t="s">
        <v>251</v>
      </c>
      <c r="J3510" s="212"/>
    </row>
    <row r="3511" ht="22.5" customHeight="1">
      <c r="A3511" s="209" t="s">
        <v>3862</v>
      </c>
      <c r="B3511" s="209" t="s">
        <v>251</v>
      </c>
      <c r="J3511" s="212"/>
    </row>
    <row r="3512" ht="22.5" customHeight="1">
      <c r="A3512" s="209" t="s">
        <v>3863</v>
      </c>
      <c r="B3512" s="209" t="s">
        <v>251</v>
      </c>
      <c r="J3512" s="212"/>
    </row>
    <row r="3513" ht="22.5" customHeight="1">
      <c r="A3513" s="209" t="s">
        <v>3864</v>
      </c>
      <c r="B3513" s="209" t="s">
        <v>251</v>
      </c>
      <c r="J3513" s="212"/>
    </row>
    <row r="3514" ht="22.5" customHeight="1">
      <c r="A3514" s="209" t="s">
        <v>3865</v>
      </c>
      <c r="B3514" s="209" t="s">
        <v>251</v>
      </c>
      <c r="J3514" s="212"/>
    </row>
    <row r="3515" ht="22.5" customHeight="1">
      <c r="A3515" s="209" t="s">
        <v>3866</v>
      </c>
      <c r="B3515" s="209" t="s">
        <v>251</v>
      </c>
      <c r="J3515" s="212"/>
    </row>
    <row r="3516" ht="22.5" customHeight="1">
      <c r="A3516" s="209" t="s">
        <v>3867</v>
      </c>
      <c r="B3516" s="209" t="s">
        <v>251</v>
      </c>
      <c r="J3516" s="212"/>
    </row>
    <row r="3517" ht="22.5" customHeight="1">
      <c r="A3517" s="209" t="s">
        <v>3868</v>
      </c>
      <c r="B3517" s="209" t="s">
        <v>251</v>
      </c>
      <c r="J3517" s="212"/>
    </row>
    <row r="3518" ht="22.5" customHeight="1">
      <c r="A3518" s="209" t="s">
        <v>3869</v>
      </c>
      <c r="B3518" s="209" t="s">
        <v>251</v>
      </c>
      <c r="J3518" s="212"/>
    </row>
    <row r="3519" ht="22.5" customHeight="1">
      <c r="A3519" s="209" t="s">
        <v>3870</v>
      </c>
      <c r="B3519" s="209" t="s">
        <v>251</v>
      </c>
      <c r="J3519" s="212"/>
    </row>
    <row r="3520" ht="22.5" customHeight="1">
      <c r="A3520" s="209" t="s">
        <v>3871</v>
      </c>
      <c r="B3520" s="209" t="s">
        <v>251</v>
      </c>
      <c r="J3520" s="212"/>
    </row>
    <row r="3521" ht="22.5" customHeight="1">
      <c r="A3521" s="209" t="s">
        <v>3872</v>
      </c>
      <c r="B3521" s="209" t="s">
        <v>251</v>
      </c>
      <c r="J3521" s="212"/>
    </row>
    <row r="3522" ht="22.5" customHeight="1">
      <c r="A3522" s="209" t="s">
        <v>3873</v>
      </c>
      <c r="B3522" s="209" t="s">
        <v>251</v>
      </c>
      <c r="J3522" s="212"/>
    </row>
    <row r="3523" ht="22.5" customHeight="1">
      <c r="A3523" s="209" t="s">
        <v>3874</v>
      </c>
      <c r="B3523" s="209" t="s">
        <v>251</v>
      </c>
      <c r="J3523" s="212"/>
    </row>
    <row r="3524" ht="22.5" customHeight="1">
      <c r="A3524" s="209" t="s">
        <v>3875</v>
      </c>
      <c r="B3524" s="209" t="s">
        <v>251</v>
      </c>
      <c r="J3524" s="212"/>
    </row>
    <row r="3525" ht="22.5" customHeight="1">
      <c r="A3525" s="209" t="s">
        <v>3876</v>
      </c>
      <c r="B3525" s="209" t="s">
        <v>251</v>
      </c>
      <c r="J3525" s="212"/>
    </row>
    <row r="3526" ht="22.5" customHeight="1">
      <c r="A3526" s="209" t="s">
        <v>3877</v>
      </c>
      <c r="B3526" s="209" t="s">
        <v>251</v>
      </c>
      <c r="J3526" s="212"/>
    </row>
    <row r="3527" ht="22.5" customHeight="1">
      <c r="A3527" s="209" t="s">
        <v>3878</v>
      </c>
      <c r="B3527" s="209" t="s">
        <v>251</v>
      </c>
      <c r="J3527" s="212"/>
    </row>
    <row r="3528" ht="22.5" customHeight="1">
      <c r="A3528" s="209" t="s">
        <v>3879</v>
      </c>
      <c r="B3528" s="209" t="s">
        <v>251</v>
      </c>
      <c r="J3528" s="212"/>
    </row>
    <row r="3529" ht="22.5" customHeight="1">
      <c r="A3529" s="209" t="s">
        <v>3880</v>
      </c>
      <c r="B3529" s="209" t="s">
        <v>251</v>
      </c>
      <c r="J3529" s="212"/>
    </row>
    <row r="3530" ht="22.5" customHeight="1">
      <c r="A3530" s="209" t="s">
        <v>3881</v>
      </c>
      <c r="B3530" s="209" t="s">
        <v>251</v>
      </c>
      <c r="J3530" s="212"/>
    </row>
    <row r="3531" ht="22.5" customHeight="1">
      <c r="A3531" s="209" t="s">
        <v>3882</v>
      </c>
      <c r="B3531" s="209" t="s">
        <v>251</v>
      </c>
      <c r="J3531" s="212"/>
    </row>
    <row r="3532" ht="22.5" customHeight="1">
      <c r="A3532" s="209" t="s">
        <v>3883</v>
      </c>
      <c r="B3532" s="209" t="s">
        <v>251</v>
      </c>
      <c r="J3532" s="212"/>
    </row>
    <row r="3533" ht="22.5" customHeight="1">
      <c r="A3533" s="209" t="s">
        <v>3884</v>
      </c>
      <c r="B3533" s="209" t="s">
        <v>251</v>
      </c>
      <c r="J3533" s="212"/>
    </row>
    <row r="3534" ht="22.5" customHeight="1">
      <c r="A3534" s="209" t="s">
        <v>3885</v>
      </c>
      <c r="B3534" s="209" t="s">
        <v>251</v>
      </c>
      <c r="J3534" s="212"/>
    </row>
    <row r="3535" ht="22.5" customHeight="1">
      <c r="A3535" s="209" t="s">
        <v>3886</v>
      </c>
      <c r="B3535" s="209" t="s">
        <v>251</v>
      </c>
      <c r="J3535" s="212"/>
    </row>
    <row r="3536" ht="22.5" customHeight="1">
      <c r="A3536" s="209" t="s">
        <v>3887</v>
      </c>
      <c r="B3536" s="209" t="s">
        <v>251</v>
      </c>
      <c r="J3536" s="212"/>
    </row>
    <row r="3537" ht="22.5" customHeight="1">
      <c r="A3537" s="209" t="s">
        <v>3888</v>
      </c>
      <c r="B3537" s="209" t="s">
        <v>251</v>
      </c>
      <c r="J3537" s="212"/>
    </row>
    <row r="3538" ht="22.5" customHeight="1">
      <c r="A3538" s="209" t="s">
        <v>3889</v>
      </c>
      <c r="B3538" s="209" t="s">
        <v>251</v>
      </c>
      <c r="J3538" s="212"/>
    </row>
    <row r="3539" ht="22.5" customHeight="1">
      <c r="A3539" s="209" t="s">
        <v>3890</v>
      </c>
      <c r="B3539" s="209" t="s">
        <v>251</v>
      </c>
      <c r="J3539" s="212"/>
    </row>
    <row r="3540" ht="22.5" customHeight="1">
      <c r="A3540" s="209" t="s">
        <v>3891</v>
      </c>
      <c r="B3540" s="209" t="s">
        <v>251</v>
      </c>
      <c r="J3540" s="212"/>
    </row>
    <row r="3541" ht="22.5" customHeight="1">
      <c r="A3541" s="209" t="s">
        <v>3892</v>
      </c>
      <c r="B3541" s="209" t="s">
        <v>251</v>
      </c>
      <c r="J3541" s="212"/>
    </row>
    <row r="3542" ht="22.5" customHeight="1">
      <c r="A3542" s="209" t="s">
        <v>3893</v>
      </c>
      <c r="B3542" s="209" t="s">
        <v>251</v>
      </c>
      <c r="J3542" s="212"/>
    </row>
    <row r="3543" ht="22.5" customHeight="1">
      <c r="A3543" s="209" t="s">
        <v>3894</v>
      </c>
      <c r="B3543" s="209" t="s">
        <v>251</v>
      </c>
      <c r="J3543" s="212"/>
    </row>
    <row r="3544" ht="22.5" customHeight="1">
      <c r="A3544" s="209" t="s">
        <v>3895</v>
      </c>
      <c r="B3544" s="209" t="s">
        <v>251</v>
      </c>
      <c r="J3544" s="212"/>
    </row>
    <row r="3545" ht="22.5" customHeight="1">
      <c r="A3545" s="209" t="s">
        <v>3896</v>
      </c>
      <c r="B3545" s="209" t="s">
        <v>251</v>
      </c>
      <c r="J3545" s="212"/>
    </row>
    <row r="3546" ht="22.5" customHeight="1">
      <c r="A3546" s="209" t="s">
        <v>3897</v>
      </c>
      <c r="B3546" s="209" t="s">
        <v>251</v>
      </c>
      <c r="J3546" s="212"/>
    </row>
    <row r="3547" ht="22.5" customHeight="1">
      <c r="A3547" s="209" t="s">
        <v>3898</v>
      </c>
      <c r="B3547" s="209" t="s">
        <v>251</v>
      </c>
      <c r="J3547" s="212"/>
    </row>
    <row r="3548" ht="22.5" customHeight="1">
      <c r="A3548" s="209" t="s">
        <v>3899</v>
      </c>
      <c r="B3548" s="209" t="s">
        <v>251</v>
      </c>
      <c r="J3548" s="212"/>
    </row>
    <row r="3549" ht="22.5" customHeight="1">
      <c r="A3549" s="209" t="s">
        <v>3900</v>
      </c>
      <c r="B3549" s="209" t="s">
        <v>251</v>
      </c>
      <c r="J3549" s="212"/>
    </row>
    <row r="3550" ht="22.5" customHeight="1">
      <c r="A3550" s="209" t="s">
        <v>3901</v>
      </c>
      <c r="B3550" s="209" t="s">
        <v>251</v>
      </c>
      <c r="J3550" s="212"/>
    </row>
    <row r="3551" ht="22.5" customHeight="1">
      <c r="A3551" s="209" t="s">
        <v>3902</v>
      </c>
      <c r="B3551" s="209" t="s">
        <v>251</v>
      </c>
      <c r="J3551" s="212"/>
    </row>
    <row r="3552" ht="22.5" customHeight="1">
      <c r="A3552" s="209" t="s">
        <v>3903</v>
      </c>
      <c r="B3552" s="209" t="s">
        <v>251</v>
      </c>
      <c r="J3552" s="212"/>
    </row>
    <row r="3553" ht="22.5" customHeight="1">
      <c r="A3553" s="209" t="s">
        <v>3904</v>
      </c>
      <c r="B3553" s="209" t="s">
        <v>251</v>
      </c>
      <c r="J3553" s="212"/>
    </row>
    <row r="3554" ht="22.5" customHeight="1">
      <c r="A3554" s="209" t="s">
        <v>3905</v>
      </c>
      <c r="B3554" s="209" t="s">
        <v>251</v>
      </c>
      <c r="J3554" s="212"/>
    </row>
    <row r="3555" ht="22.5" customHeight="1">
      <c r="A3555" s="209" t="s">
        <v>3906</v>
      </c>
      <c r="B3555" s="209" t="s">
        <v>251</v>
      </c>
      <c r="J3555" s="212"/>
    </row>
    <row r="3556" ht="22.5" customHeight="1">
      <c r="A3556" s="209" t="s">
        <v>3907</v>
      </c>
      <c r="B3556" s="209" t="s">
        <v>251</v>
      </c>
      <c r="J3556" s="212"/>
    </row>
    <row r="3557" ht="22.5" customHeight="1">
      <c r="A3557" s="209" t="s">
        <v>3908</v>
      </c>
      <c r="B3557" s="209" t="s">
        <v>251</v>
      </c>
      <c r="J3557" s="212"/>
    </row>
    <row r="3558" ht="22.5" customHeight="1">
      <c r="A3558" s="209" t="s">
        <v>3909</v>
      </c>
      <c r="B3558" s="209" t="s">
        <v>251</v>
      </c>
      <c r="J3558" s="212"/>
    </row>
    <row r="3559" ht="22.5" customHeight="1">
      <c r="A3559" s="209" t="s">
        <v>3910</v>
      </c>
      <c r="B3559" s="209" t="s">
        <v>251</v>
      </c>
      <c r="J3559" s="212"/>
    </row>
    <row r="3560" ht="22.5" customHeight="1">
      <c r="A3560" s="209" t="s">
        <v>3911</v>
      </c>
      <c r="B3560" s="209" t="s">
        <v>251</v>
      </c>
      <c r="J3560" s="212"/>
    </row>
    <row r="3561" ht="22.5" customHeight="1">
      <c r="A3561" s="209" t="s">
        <v>3912</v>
      </c>
      <c r="B3561" s="209" t="s">
        <v>251</v>
      </c>
      <c r="J3561" s="212"/>
    </row>
    <row r="3562" ht="22.5" customHeight="1">
      <c r="A3562" s="209" t="s">
        <v>3913</v>
      </c>
      <c r="B3562" s="209" t="s">
        <v>251</v>
      </c>
      <c r="J3562" s="212"/>
    </row>
    <row r="3563" ht="22.5" customHeight="1">
      <c r="A3563" s="209" t="s">
        <v>3914</v>
      </c>
      <c r="B3563" s="209" t="s">
        <v>251</v>
      </c>
      <c r="J3563" s="212"/>
    </row>
    <row r="3564" ht="22.5" customHeight="1">
      <c r="A3564" s="209" t="s">
        <v>3915</v>
      </c>
      <c r="B3564" s="209" t="s">
        <v>251</v>
      </c>
      <c r="J3564" s="212"/>
    </row>
    <row r="3565" ht="22.5" customHeight="1">
      <c r="A3565" s="209" t="s">
        <v>3916</v>
      </c>
      <c r="B3565" s="209" t="s">
        <v>251</v>
      </c>
      <c r="J3565" s="212"/>
    </row>
    <row r="3566" ht="22.5" customHeight="1">
      <c r="A3566" s="209" t="s">
        <v>3917</v>
      </c>
      <c r="B3566" s="209" t="s">
        <v>251</v>
      </c>
      <c r="J3566" s="212"/>
    </row>
    <row r="3567" ht="22.5" customHeight="1">
      <c r="A3567" s="209" t="s">
        <v>3918</v>
      </c>
      <c r="B3567" s="209" t="s">
        <v>251</v>
      </c>
      <c r="J3567" s="212"/>
    </row>
    <row r="3568" ht="22.5" customHeight="1">
      <c r="A3568" s="209" t="s">
        <v>3919</v>
      </c>
      <c r="B3568" s="209" t="s">
        <v>251</v>
      </c>
      <c r="J3568" s="212"/>
    </row>
    <row r="3569" ht="22.5" customHeight="1">
      <c r="A3569" s="209" t="s">
        <v>3920</v>
      </c>
      <c r="B3569" s="209" t="s">
        <v>251</v>
      </c>
      <c r="J3569" s="212"/>
    </row>
    <row r="3570" ht="22.5" customHeight="1">
      <c r="A3570" s="209" t="s">
        <v>3921</v>
      </c>
      <c r="B3570" s="209" t="s">
        <v>251</v>
      </c>
      <c r="J3570" s="212"/>
    </row>
    <row r="3571" ht="22.5" customHeight="1">
      <c r="A3571" s="209" t="s">
        <v>3922</v>
      </c>
      <c r="B3571" s="209" t="s">
        <v>251</v>
      </c>
      <c r="J3571" s="212"/>
    </row>
    <row r="3572" ht="22.5" customHeight="1">
      <c r="A3572" s="209" t="s">
        <v>3923</v>
      </c>
      <c r="B3572" s="209" t="s">
        <v>251</v>
      </c>
      <c r="J3572" s="212"/>
    </row>
    <row r="3573" ht="22.5" customHeight="1">
      <c r="A3573" s="209" t="s">
        <v>3924</v>
      </c>
      <c r="B3573" s="209" t="s">
        <v>251</v>
      </c>
      <c r="J3573" s="212"/>
    </row>
    <row r="3574" ht="22.5" customHeight="1">
      <c r="A3574" s="209" t="s">
        <v>3925</v>
      </c>
      <c r="B3574" s="209" t="s">
        <v>251</v>
      </c>
      <c r="J3574" s="212"/>
    </row>
    <row r="3575" ht="22.5" customHeight="1">
      <c r="A3575" s="209" t="s">
        <v>3926</v>
      </c>
      <c r="B3575" s="209" t="s">
        <v>251</v>
      </c>
      <c r="J3575" s="212"/>
    </row>
    <row r="3576" ht="22.5" customHeight="1">
      <c r="A3576" s="209" t="s">
        <v>3927</v>
      </c>
      <c r="B3576" s="209" t="s">
        <v>251</v>
      </c>
      <c r="J3576" s="212"/>
    </row>
    <row r="3577" ht="22.5" customHeight="1">
      <c r="A3577" s="209" t="s">
        <v>3928</v>
      </c>
      <c r="B3577" s="209" t="s">
        <v>251</v>
      </c>
      <c r="J3577" s="212"/>
    </row>
    <row r="3578" ht="22.5" customHeight="1">
      <c r="A3578" s="209" t="s">
        <v>3929</v>
      </c>
      <c r="B3578" s="209" t="s">
        <v>251</v>
      </c>
      <c r="J3578" s="212"/>
    </row>
    <row r="3579" ht="22.5" customHeight="1">
      <c r="A3579" s="209" t="s">
        <v>3930</v>
      </c>
      <c r="B3579" s="209" t="s">
        <v>251</v>
      </c>
      <c r="J3579" s="212"/>
    </row>
    <row r="3580" ht="22.5" customHeight="1">
      <c r="A3580" s="209" t="s">
        <v>3931</v>
      </c>
      <c r="B3580" s="209" t="s">
        <v>251</v>
      </c>
      <c r="J3580" s="212"/>
    </row>
    <row r="3581" ht="22.5" customHeight="1">
      <c r="A3581" s="209" t="s">
        <v>3932</v>
      </c>
      <c r="B3581" s="209" t="s">
        <v>251</v>
      </c>
      <c r="J3581" s="212"/>
    </row>
    <row r="3582" ht="22.5" customHeight="1">
      <c r="A3582" s="209" t="s">
        <v>3933</v>
      </c>
      <c r="B3582" s="209" t="s">
        <v>251</v>
      </c>
      <c r="J3582" s="212"/>
    </row>
    <row r="3583" ht="22.5" customHeight="1">
      <c r="A3583" s="209" t="s">
        <v>3934</v>
      </c>
      <c r="B3583" s="209" t="s">
        <v>251</v>
      </c>
      <c r="J3583" s="212"/>
    </row>
    <row r="3584" ht="22.5" customHeight="1">
      <c r="A3584" s="209" t="s">
        <v>3935</v>
      </c>
      <c r="B3584" s="209" t="s">
        <v>251</v>
      </c>
      <c r="J3584" s="212"/>
    </row>
    <row r="3585" ht="22.5" customHeight="1">
      <c r="A3585" s="209" t="s">
        <v>3936</v>
      </c>
      <c r="B3585" s="209" t="s">
        <v>251</v>
      </c>
      <c r="J3585" s="212"/>
    </row>
    <row r="3586" ht="22.5" customHeight="1">
      <c r="A3586" s="209" t="s">
        <v>3937</v>
      </c>
      <c r="B3586" s="209" t="s">
        <v>251</v>
      </c>
      <c r="J3586" s="212"/>
    </row>
    <row r="3587" ht="22.5" customHeight="1">
      <c r="A3587" s="209" t="s">
        <v>3938</v>
      </c>
      <c r="B3587" s="209" t="s">
        <v>251</v>
      </c>
      <c r="J3587" s="212"/>
    </row>
    <row r="3588" ht="22.5" customHeight="1">
      <c r="A3588" s="209" t="s">
        <v>3939</v>
      </c>
      <c r="B3588" s="209" t="s">
        <v>251</v>
      </c>
      <c r="J3588" s="212"/>
    </row>
    <row r="3589" ht="22.5" customHeight="1">
      <c r="A3589" s="209" t="s">
        <v>3940</v>
      </c>
      <c r="B3589" s="209" t="s">
        <v>251</v>
      </c>
      <c r="J3589" s="212"/>
    </row>
    <row r="3590" ht="22.5" customHeight="1">
      <c r="A3590" s="209" t="s">
        <v>3941</v>
      </c>
      <c r="B3590" s="209" t="s">
        <v>251</v>
      </c>
      <c r="J3590" s="212"/>
    </row>
    <row r="3591" ht="22.5" customHeight="1">
      <c r="A3591" s="209" t="s">
        <v>3942</v>
      </c>
      <c r="B3591" s="209" t="s">
        <v>251</v>
      </c>
      <c r="J3591" s="212"/>
    </row>
    <row r="3592" ht="22.5" customHeight="1">
      <c r="A3592" s="209" t="s">
        <v>3943</v>
      </c>
      <c r="B3592" s="209" t="s">
        <v>251</v>
      </c>
      <c r="J3592" s="212"/>
    </row>
    <row r="3593" ht="22.5" customHeight="1">
      <c r="A3593" s="209" t="s">
        <v>3944</v>
      </c>
      <c r="B3593" s="209" t="s">
        <v>251</v>
      </c>
      <c r="J3593" s="212"/>
    </row>
    <row r="3594" ht="22.5" customHeight="1">
      <c r="A3594" s="209" t="s">
        <v>3945</v>
      </c>
      <c r="B3594" s="209" t="s">
        <v>251</v>
      </c>
      <c r="J3594" s="212"/>
    </row>
    <row r="3595" ht="22.5" customHeight="1">
      <c r="A3595" s="209" t="s">
        <v>3946</v>
      </c>
      <c r="B3595" s="209" t="s">
        <v>251</v>
      </c>
      <c r="J3595" s="212"/>
    </row>
    <row r="3596" ht="22.5" customHeight="1">
      <c r="A3596" s="209" t="s">
        <v>3947</v>
      </c>
      <c r="B3596" s="209" t="s">
        <v>251</v>
      </c>
      <c r="J3596" s="212"/>
    </row>
    <row r="3597" ht="22.5" customHeight="1">
      <c r="A3597" s="209" t="s">
        <v>3948</v>
      </c>
      <c r="B3597" s="209" t="s">
        <v>251</v>
      </c>
      <c r="J3597" s="212"/>
    </row>
    <row r="3598" ht="22.5" customHeight="1">
      <c r="A3598" s="209" t="s">
        <v>3949</v>
      </c>
      <c r="B3598" s="209" t="s">
        <v>251</v>
      </c>
      <c r="J3598" s="212"/>
    </row>
    <row r="3599" ht="22.5" customHeight="1">
      <c r="A3599" s="209" t="s">
        <v>3950</v>
      </c>
      <c r="B3599" s="209" t="s">
        <v>251</v>
      </c>
      <c r="J3599" s="212"/>
    </row>
    <row r="3600" ht="22.5" customHeight="1">
      <c r="A3600" s="209" t="s">
        <v>3951</v>
      </c>
      <c r="B3600" s="209" t="s">
        <v>251</v>
      </c>
      <c r="J3600" s="212"/>
    </row>
    <row r="3601" ht="22.5" customHeight="1">
      <c r="A3601" s="209" t="s">
        <v>3952</v>
      </c>
      <c r="B3601" s="209" t="s">
        <v>251</v>
      </c>
      <c r="J3601" s="212"/>
    </row>
    <row r="3602" ht="22.5" customHeight="1">
      <c r="A3602" s="209" t="s">
        <v>3953</v>
      </c>
      <c r="B3602" s="209" t="s">
        <v>251</v>
      </c>
      <c r="J3602" s="212"/>
    </row>
    <row r="3603" ht="22.5" customHeight="1">
      <c r="A3603" s="209" t="s">
        <v>3954</v>
      </c>
      <c r="B3603" s="209" t="s">
        <v>251</v>
      </c>
      <c r="J3603" s="212"/>
    </row>
    <row r="3604" ht="22.5" customHeight="1">
      <c r="A3604" s="209" t="s">
        <v>3955</v>
      </c>
      <c r="B3604" s="209" t="s">
        <v>251</v>
      </c>
      <c r="J3604" s="212"/>
    </row>
    <row r="3605" ht="22.5" customHeight="1">
      <c r="A3605" s="209" t="s">
        <v>3956</v>
      </c>
      <c r="B3605" s="209" t="s">
        <v>251</v>
      </c>
      <c r="J3605" s="212"/>
    </row>
    <row r="3606" ht="22.5" customHeight="1">
      <c r="A3606" s="209" t="s">
        <v>3957</v>
      </c>
      <c r="B3606" s="209" t="s">
        <v>251</v>
      </c>
      <c r="J3606" s="212"/>
    </row>
    <row r="3607" ht="22.5" customHeight="1">
      <c r="A3607" s="209" t="s">
        <v>3958</v>
      </c>
      <c r="B3607" s="209" t="s">
        <v>251</v>
      </c>
      <c r="J3607" s="212"/>
    </row>
    <row r="3608" ht="22.5" customHeight="1">
      <c r="A3608" s="209" t="s">
        <v>3959</v>
      </c>
      <c r="B3608" s="209" t="s">
        <v>251</v>
      </c>
      <c r="J3608" s="212"/>
    </row>
    <row r="3609" ht="22.5" customHeight="1">
      <c r="A3609" s="209" t="s">
        <v>3960</v>
      </c>
      <c r="B3609" s="209" t="s">
        <v>251</v>
      </c>
      <c r="J3609" s="212"/>
    </row>
    <row r="3610" ht="22.5" customHeight="1">
      <c r="A3610" s="209" t="s">
        <v>3961</v>
      </c>
      <c r="B3610" s="209" t="s">
        <v>251</v>
      </c>
      <c r="J3610" s="212"/>
    </row>
    <row r="3611" ht="22.5" customHeight="1">
      <c r="A3611" s="209" t="s">
        <v>3962</v>
      </c>
      <c r="B3611" s="209" t="s">
        <v>251</v>
      </c>
      <c r="J3611" s="212"/>
    </row>
    <row r="3612" ht="22.5" customHeight="1">
      <c r="A3612" s="209" t="s">
        <v>3963</v>
      </c>
      <c r="B3612" s="209" t="s">
        <v>251</v>
      </c>
      <c r="J3612" s="212"/>
    </row>
    <row r="3613" ht="22.5" customHeight="1">
      <c r="A3613" s="209" t="s">
        <v>3964</v>
      </c>
      <c r="B3613" s="209" t="s">
        <v>251</v>
      </c>
      <c r="J3613" s="212"/>
    </row>
    <row r="3614" ht="22.5" customHeight="1">
      <c r="A3614" s="209" t="s">
        <v>3965</v>
      </c>
      <c r="B3614" s="209" t="s">
        <v>251</v>
      </c>
      <c r="J3614" s="212"/>
    </row>
    <row r="3615" ht="22.5" customHeight="1">
      <c r="A3615" s="209" t="s">
        <v>3966</v>
      </c>
      <c r="B3615" s="209" t="s">
        <v>251</v>
      </c>
      <c r="J3615" s="212"/>
    </row>
    <row r="3616" ht="22.5" customHeight="1">
      <c r="A3616" s="209" t="s">
        <v>3967</v>
      </c>
      <c r="B3616" s="209" t="s">
        <v>251</v>
      </c>
      <c r="J3616" s="212"/>
    </row>
    <row r="3617" ht="22.5" customHeight="1">
      <c r="A3617" s="209" t="s">
        <v>3968</v>
      </c>
      <c r="B3617" s="209" t="s">
        <v>251</v>
      </c>
      <c r="J3617" s="212"/>
    </row>
    <row r="3618" ht="22.5" customHeight="1">
      <c r="A3618" s="209" t="s">
        <v>3969</v>
      </c>
      <c r="B3618" s="209" t="s">
        <v>251</v>
      </c>
      <c r="J3618" s="212"/>
    </row>
    <row r="3619" ht="22.5" customHeight="1">
      <c r="A3619" s="209" t="s">
        <v>3970</v>
      </c>
      <c r="B3619" s="209" t="s">
        <v>251</v>
      </c>
      <c r="J3619" s="212"/>
    </row>
    <row r="3620" ht="22.5" customHeight="1">
      <c r="A3620" s="209" t="s">
        <v>3971</v>
      </c>
      <c r="B3620" s="209" t="s">
        <v>251</v>
      </c>
      <c r="J3620" s="212"/>
    </row>
    <row r="3621" ht="22.5" customHeight="1">
      <c r="A3621" s="209" t="s">
        <v>3972</v>
      </c>
      <c r="B3621" s="209" t="s">
        <v>251</v>
      </c>
      <c r="J3621" s="212"/>
    </row>
    <row r="3622" ht="22.5" customHeight="1">
      <c r="A3622" s="209" t="s">
        <v>3973</v>
      </c>
      <c r="B3622" s="209" t="s">
        <v>251</v>
      </c>
      <c r="J3622" s="212"/>
    </row>
    <row r="3623" ht="22.5" customHeight="1">
      <c r="A3623" s="209" t="s">
        <v>3974</v>
      </c>
      <c r="B3623" s="209" t="s">
        <v>251</v>
      </c>
      <c r="J3623" s="212"/>
    </row>
    <row r="3624" ht="22.5" customHeight="1">
      <c r="A3624" s="209" t="s">
        <v>3975</v>
      </c>
      <c r="B3624" s="209" t="s">
        <v>251</v>
      </c>
      <c r="J3624" s="212"/>
    </row>
    <row r="3625" ht="22.5" customHeight="1">
      <c r="A3625" s="209" t="s">
        <v>3976</v>
      </c>
      <c r="B3625" s="209" t="s">
        <v>251</v>
      </c>
      <c r="J3625" s="212"/>
    </row>
    <row r="3626" ht="22.5" customHeight="1">
      <c r="A3626" s="209" t="s">
        <v>3977</v>
      </c>
      <c r="B3626" s="209" t="s">
        <v>251</v>
      </c>
      <c r="J3626" s="212"/>
    </row>
    <row r="3627" ht="22.5" customHeight="1">
      <c r="A3627" s="209" t="s">
        <v>3978</v>
      </c>
      <c r="B3627" s="209" t="s">
        <v>251</v>
      </c>
      <c r="J3627" s="212"/>
    </row>
    <row r="3628" ht="22.5" customHeight="1">
      <c r="A3628" s="209" t="s">
        <v>3979</v>
      </c>
      <c r="B3628" s="209" t="s">
        <v>251</v>
      </c>
      <c r="J3628" s="212"/>
    </row>
    <row r="3629" ht="22.5" customHeight="1">
      <c r="A3629" s="209" t="s">
        <v>3980</v>
      </c>
      <c r="B3629" s="209" t="s">
        <v>251</v>
      </c>
      <c r="J3629" s="212"/>
    </row>
    <row r="3630" ht="22.5" customHeight="1">
      <c r="A3630" s="209" t="s">
        <v>3981</v>
      </c>
      <c r="B3630" s="209" t="s">
        <v>251</v>
      </c>
      <c r="J3630" s="212"/>
    </row>
    <row r="3631" ht="22.5" customHeight="1">
      <c r="A3631" s="209" t="s">
        <v>3982</v>
      </c>
      <c r="B3631" s="209" t="s">
        <v>251</v>
      </c>
      <c r="J3631" s="212"/>
    </row>
    <row r="3632" ht="22.5" customHeight="1">
      <c r="A3632" s="209" t="s">
        <v>3983</v>
      </c>
      <c r="B3632" s="209" t="s">
        <v>251</v>
      </c>
      <c r="J3632" s="212"/>
    </row>
    <row r="3633" ht="22.5" customHeight="1">
      <c r="A3633" s="209" t="s">
        <v>3984</v>
      </c>
      <c r="B3633" s="209" t="s">
        <v>251</v>
      </c>
      <c r="J3633" s="212"/>
    </row>
    <row r="3634" ht="22.5" customHeight="1">
      <c r="A3634" s="209" t="s">
        <v>3985</v>
      </c>
      <c r="B3634" s="209" t="s">
        <v>251</v>
      </c>
      <c r="J3634" s="212"/>
    </row>
    <row r="3635" ht="22.5" customHeight="1">
      <c r="A3635" s="209" t="s">
        <v>3986</v>
      </c>
      <c r="B3635" s="209" t="s">
        <v>251</v>
      </c>
      <c r="J3635" s="212"/>
    </row>
    <row r="3636" ht="22.5" customHeight="1">
      <c r="A3636" s="209" t="s">
        <v>3987</v>
      </c>
      <c r="B3636" s="209" t="s">
        <v>251</v>
      </c>
      <c r="J3636" s="212"/>
    </row>
    <row r="3637" ht="22.5" customHeight="1">
      <c r="A3637" s="209" t="s">
        <v>3988</v>
      </c>
      <c r="B3637" s="209" t="s">
        <v>251</v>
      </c>
      <c r="J3637" s="212"/>
    </row>
    <row r="3638" ht="22.5" customHeight="1">
      <c r="A3638" s="209" t="s">
        <v>3989</v>
      </c>
      <c r="B3638" s="209" t="s">
        <v>251</v>
      </c>
      <c r="J3638" s="212"/>
    </row>
    <row r="3639" ht="22.5" customHeight="1">
      <c r="A3639" s="209" t="s">
        <v>3990</v>
      </c>
      <c r="B3639" s="209" t="s">
        <v>251</v>
      </c>
      <c r="J3639" s="212"/>
    </row>
    <row r="3640" ht="22.5" customHeight="1">
      <c r="A3640" s="209" t="s">
        <v>3991</v>
      </c>
      <c r="B3640" s="209" t="s">
        <v>251</v>
      </c>
      <c r="J3640" s="212"/>
    </row>
    <row r="3641" ht="22.5" customHeight="1">
      <c r="A3641" s="209" t="s">
        <v>3992</v>
      </c>
      <c r="B3641" s="209" t="s">
        <v>251</v>
      </c>
      <c r="J3641" s="212"/>
    </row>
    <row r="3642" ht="22.5" customHeight="1">
      <c r="A3642" s="209" t="s">
        <v>3993</v>
      </c>
      <c r="B3642" s="209" t="s">
        <v>251</v>
      </c>
      <c r="J3642" s="212"/>
    </row>
    <row r="3643" ht="22.5" customHeight="1">
      <c r="A3643" s="209" t="s">
        <v>3994</v>
      </c>
      <c r="B3643" s="209" t="s">
        <v>251</v>
      </c>
      <c r="J3643" s="212"/>
    </row>
    <row r="3644" ht="22.5" customHeight="1">
      <c r="A3644" s="209" t="s">
        <v>3995</v>
      </c>
      <c r="B3644" s="209" t="s">
        <v>251</v>
      </c>
      <c r="J3644" s="212"/>
    </row>
    <row r="3645" ht="22.5" customHeight="1">
      <c r="A3645" s="209" t="s">
        <v>3996</v>
      </c>
      <c r="B3645" s="209" t="s">
        <v>251</v>
      </c>
      <c r="J3645" s="212"/>
    </row>
    <row r="3646" ht="22.5" customHeight="1">
      <c r="A3646" s="209" t="s">
        <v>3997</v>
      </c>
      <c r="B3646" s="209" t="s">
        <v>251</v>
      </c>
      <c r="J3646" s="212"/>
    </row>
    <row r="3647" ht="22.5" customHeight="1">
      <c r="A3647" s="209" t="s">
        <v>3998</v>
      </c>
      <c r="B3647" s="209" t="s">
        <v>251</v>
      </c>
      <c r="J3647" s="212"/>
    </row>
    <row r="3648" ht="22.5" customHeight="1">
      <c r="A3648" s="209" t="s">
        <v>3999</v>
      </c>
      <c r="B3648" s="209" t="s">
        <v>251</v>
      </c>
      <c r="J3648" s="212"/>
    </row>
    <row r="3649" ht="22.5" customHeight="1">
      <c r="A3649" s="209" t="s">
        <v>4000</v>
      </c>
      <c r="B3649" s="209" t="s">
        <v>251</v>
      </c>
      <c r="J3649" s="212"/>
    </row>
    <row r="3650" ht="22.5" customHeight="1">
      <c r="A3650" s="209" t="s">
        <v>4001</v>
      </c>
      <c r="B3650" s="209" t="s">
        <v>251</v>
      </c>
      <c r="J3650" s="212"/>
    </row>
    <row r="3651" ht="22.5" customHeight="1">
      <c r="A3651" s="209" t="s">
        <v>4002</v>
      </c>
      <c r="B3651" s="209" t="s">
        <v>251</v>
      </c>
      <c r="J3651" s="212"/>
    </row>
    <row r="3652" ht="22.5" customHeight="1">
      <c r="A3652" s="209" t="s">
        <v>4003</v>
      </c>
      <c r="B3652" s="209" t="s">
        <v>251</v>
      </c>
      <c r="J3652" s="212"/>
    </row>
    <row r="3653" ht="22.5" customHeight="1">
      <c r="A3653" s="209" t="s">
        <v>4004</v>
      </c>
      <c r="B3653" s="209" t="s">
        <v>251</v>
      </c>
      <c r="J3653" s="212"/>
    </row>
    <row r="3654" ht="22.5" customHeight="1">
      <c r="A3654" s="209" t="s">
        <v>4005</v>
      </c>
      <c r="B3654" s="209" t="s">
        <v>251</v>
      </c>
      <c r="J3654" s="212"/>
    </row>
    <row r="3655" ht="22.5" customHeight="1">
      <c r="A3655" s="209" t="s">
        <v>4006</v>
      </c>
      <c r="B3655" s="209" t="s">
        <v>251</v>
      </c>
      <c r="J3655" s="212"/>
    </row>
    <row r="3656" ht="22.5" customHeight="1">
      <c r="A3656" s="209" t="s">
        <v>4007</v>
      </c>
      <c r="B3656" s="209" t="s">
        <v>251</v>
      </c>
      <c r="J3656" s="212"/>
    </row>
    <row r="3657" ht="22.5" customHeight="1">
      <c r="A3657" s="209" t="s">
        <v>4008</v>
      </c>
      <c r="B3657" s="209" t="s">
        <v>251</v>
      </c>
      <c r="J3657" s="212"/>
    </row>
    <row r="3658" ht="22.5" customHeight="1">
      <c r="A3658" s="209" t="s">
        <v>4009</v>
      </c>
      <c r="B3658" s="209" t="s">
        <v>251</v>
      </c>
      <c r="J3658" s="212"/>
    </row>
    <row r="3659" ht="22.5" customHeight="1">
      <c r="A3659" s="209" t="s">
        <v>4010</v>
      </c>
      <c r="B3659" s="209" t="s">
        <v>251</v>
      </c>
      <c r="J3659" s="212"/>
    </row>
    <row r="3660" ht="22.5" customHeight="1">
      <c r="A3660" s="209" t="s">
        <v>4011</v>
      </c>
      <c r="B3660" s="209" t="s">
        <v>251</v>
      </c>
      <c r="J3660" s="212"/>
    </row>
    <row r="3661" ht="22.5" customHeight="1">
      <c r="A3661" s="209" t="s">
        <v>4012</v>
      </c>
      <c r="B3661" s="209" t="s">
        <v>251</v>
      </c>
      <c r="J3661" s="212"/>
    </row>
    <row r="3662" ht="22.5" customHeight="1">
      <c r="A3662" s="209" t="s">
        <v>4013</v>
      </c>
      <c r="B3662" s="209" t="s">
        <v>251</v>
      </c>
      <c r="J3662" s="212"/>
    </row>
    <row r="3663" ht="22.5" customHeight="1">
      <c r="A3663" s="209" t="s">
        <v>4014</v>
      </c>
      <c r="B3663" s="209" t="s">
        <v>251</v>
      </c>
      <c r="J3663" s="212"/>
    </row>
    <row r="3664" ht="22.5" customHeight="1">
      <c r="A3664" s="209" t="s">
        <v>4015</v>
      </c>
      <c r="B3664" s="209" t="s">
        <v>251</v>
      </c>
      <c r="J3664" s="212"/>
    </row>
    <row r="3665" ht="22.5" customHeight="1">
      <c r="A3665" s="209" t="s">
        <v>4016</v>
      </c>
      <c r="B3665" s="209" t="s">
        <v>251</v>
      </c>
      <c r="J3665" s="212"/>
    </row>
    <row r="3666" ht="22.5" customHeight="1">
      <c r="A3666" s="209" t="s">
        <v>4017</v>
      </c>
      <c r="B3666" s="209" t="s">
        <v>251</v>
      </c>
      <c r="J3666" s="212"/>
    </row>
    <row r="3667" ht="22.5" customHeight="1">
      <c r="A3667" s="209" t="s">
        <v>4018</v>
      </c>
      <c r="B3667" s="209" t="s">
        <v>251</v>
      </c>
      <c r="J3667" s="212"/>
    </row>
    <row r="3668" ht="22.5" customHeight="1">
      <c r="A3668" s="209" t="s">
        <v>4019</v>
      </c>
      <c r="B3668" s="209" t="s">
        <v>251</v>
      </c>
      <c r="J3668" s="212"/>
    </row>
    <row r="3669" ht="22.5" customHeight="1">
      <c r="A3669" s="209" t="s">
        <v>4020</v>
      </c>
      <c r="B3669" s="209" t="s">
        <v>251</v>
      </c>
      <c r="J3669" s="212"/>
    </row>
    <row r="3670" ht="22.5" customHeight="1">
      <c r="A3670" s="209" t="s">
        <v>4021</v>
      </c>
      <c r="B3670" s="209" t="s">
        <v>251</v>
      </c>
      <c r="J3670" s="212"/>
    </row>
    <row r="3671" ht="22.5" customHeight="1">
      <c r="A3671" s="209" t="s">
        <v>4022</v>
      </c>
      <c r="B3671" s="209" t="s">
        <v>251</v>
      </c>
      <c r="J3671" s="212"/>
    </row>
    <row r="3672" ht="22.5" customHeight="1">
      <c r="A3672" s="209" t="s">
        <v>4023</v>
      </c>
      <c r="B3672" s="209" t="s">
        <v>251</v>
      </c>
      <c r="J3672" s="212"/>
    </row>
    <row r="3673" ht="22.5" customHeight="1">
      <c r="A3673" s="209" t="s">
        <v>4024</v>
      </c>
      <c r="B3673" s="209" t="s">
        <v>251</v>
      </c>
      <c r="J3673" s="212"/>
    </row>
    <row r="3674" ht="22.5" customHeight="1">
      <c r="A3674" s="209" t="s">
        <v>4025</v>
      </c>
      <c r="B3674" s="209" t="s">
        <v>251</v>
      </c>
      <c r="J3674" s="212"/>
    </row>
    <row r="3675" ht="22.5" customHeight="1">
      <c r="A3675" s="209" t="s">
        <v>4026</v>
      </c>
      <c r="B3675" s="209" t="s">
        <v>251</v>
      </c>
      <c r="J3675" s="212"/>
    </row>
    <row r="3676" ht="22.5" customHeight="1">
      <c r="A3676" s="209" t="s">
        <v>4027</v>
      </c>
      <c r="B3676" s="209" t="s">
        <v>251</v>
      </c>
      <c r="J3676" s="212"/>
    </row>
    <row r="3677" ht="22.5" customHeight="1">
      <c r="A3677" s="209" t="s">
        <v>4028</v>
      </c>
      <c r="B3677" s="209" t="s">
        <v>251</v>
      </c>
      <c r="J3677" s="212"/>
    </row>
    <row r="3678" ht="22.5" customHeight="1">
      <c r="A3678" s="209" t="s">
        <v>4029</v>
      </c>
      <c r="B3678" s="209" t="s">
        <v>251</v>
      </c>
      <c r="J3678" s="212"/>
    </row>
    <row r="3679" ht="22.5" customHeight="1">
      <c r="A3679" s="209" t="s">
        <v>4030</v>
      </c>
      <c r="B3679" s="209" t="s">
        <v>251</v>
      </c>
      <c r="J3679" s="212"/>
    </row>
    <row r="3680" ht="22.5" customHeight="1">
      <c r="A3680" s="209" t="s">
        <v>4031</v>
      </c>
      <c r="B3680" s="209" t="s">
        <v>251</v>
      </c>
      <c r="J3680" s="212"/>
    </row>
    <row r="3681" ht="22.5" customHeight="1">
      <c r="A3681" s="209" t="s">
        <v>4032</v>
      </c>
      <c r="B3681" s="209" t="s">
        <v>251</v>
      </c>
      <c r="J3681" s="212"/>
    </row>
    <row r="3682" ht="22.5" customHeight="1">
      <c r="A3682" s="209" t="s">
        <v>4033</v>
      </c>
      <c r="B3682" s="209" t="s">
        <v>251</v>
      </c>
      <c r="J3682" s="212"/>
    </row>
    <row r="3683" ht="22.5" customHeight="1">
      <c r="A3683" s="209" t="s">
        <v>4034</v>
      </c>
      <c r="B3683" s="209" t="s">
        <v>251</v>
      </c>
      <c r="J3683" s="212"/>
    </row>
    <row r="3684" ht="22.5" customHeight="1">
      <c r="A3684" s="209" t="s">
        <v>4035</v>
      </c>
      <c r="B3684" s="209" t="s">
        <v>251</v>
      </c>
      <c r="J3684" s="212"/>
    </row>
    <row r="3685" ht="22.5" customHeight="1">
      <c r="A3685" s="209" t="s">
        <v>4036</v>
      </c>
      <c r="B3685" s="209" t="s">
        <v>251</v>
      </c>
      <c r="J3685" s="212"/>
    </row>
    <row r="3686" ht="22.5" customHeight="1">
      <c r="A3686" s="209" t="s">
        <v>4037</v>
      </c>
      <c r="B3686" s="209" t="s">
        <v>251</v>
      </c>
      <c r="J3686" s="212"/>
    </row>
    <row r="3687" ht="22.5" customHeight="1">
      <c r="A3687" s="209" t="s">
        <v>4038</v>
      </c>
      <c r="B3687" s="209" t="s">
        <v>251</v>
      </c>
      <c r="J3687" s="212"/>
    </row>
    <row r="3688" ht="22.5" customHeight="1">
      <c r="A3688" s="209" t="s">
        <v>4039</v>
      </c>
      <c r="B3688" s="209" t="s">
        <v>251</v>
      </c>
      <c r="J3688" s="212"/>
    </row>
    <row r="3689" ht="22.5" customHeight="1">
      <c r="A3689" s="209" t="s">
        <v>4040</v>
      </c>
      <c r="B3689" s="209" t="s">
        <v>251</v>
      </c>
      <c r="J3689" s="212"/>
    </row>
    <row r="3690" ht="22.5" customHeight="1">
      <c r="A3690" s="209" t="s">
        <v>4041</v>
      </c>
      <c r="B3690" s="209" t="s">
        <v>251</v>
      </c>
      <c r="J3690" s="212"/>
    </row>
    <row r="3691" ht="22.5" customHeight="1">
      <c r="A3691" s="209" t="s">
        <v>4042</v>
      </c>
      <c r="B3691" s="209" t="s">
        <v>251</v>
      </c>
      <c r="J3691" s="212"/>
    </row>
    <row r="3692" ht="22.5" customHeight="1">
      <c r="A3692" s="209" t="s">
        <v>4043</v>
      </c>
      <c r="B3692" s="209" t="s">
        <v>251</v>
      </c>
      <c r="J3692" s="212"/>
    </row>
    <row r="3693" ht="22.5" customHeight="1">
      <c r="A3693" s="209" t="s">
        <v>4044</v>
      </c>
      <c r="B3693" s="209" t="s">
        <v>251</v>
      </c>
      <c r="J3693" s="212"/>
    </row>
    <row r="3694" ht="22.5" customHeight="1">
      <c r="A3694" s="209" t="s">
        <v>4045</v>
      </c>
      <c r="B3694" s="209" t="s">
        <v>251</v>
      </c>
      <c r="J3694" s="212"/>
    </row>
    <row r="3695" ht="22.5" customHeight="1">
      <c r="A3695" s="209" t="s">
        <v>4046</v>
      </c>
      <c r="B3695" s="209" t="s">
        <v>251</v>
      </c>
      <c r="J3695" s="212"/>
    </row>
    <row r="3696" ht="22.5" customHeight="1">
      <c r="A3696" s="209" t="s">
        <v>4047</v>
      </c>
      <c r="B3696" s="209" t="s">
        <v>251</v>
      </c>
      <c r="J3696" s="212"/>
    </row>
    <row r="3697" ht="22.5" customHeight="1">
      <c r="A3697" s="209" t="s">
        <v>4048</v>
      </c>
      <c r="B3697" s="209" t="s">
        <v>251</v>
      </c>
      <c r="J3697" s="212"/>
    </row>
    <row r="3698" ht="22.5" customHeight="1">
      <c r="A3698" s="209" t="s">
        <v>4049</v>
      </c>
      <c r="B3698" s="209" t="s">
        <v>251</v>
      </c>
      <c r="J3698" s="212"/>
    </row>
    <row r="3699" ht="22.5" customHeight="1">
      <c r="A3699" s="209" t="s">
        <v>4050</v>
      </c>
      <c r="B3699" s="209" t="s">
        <v>251</v>
      </c>
      <c r="J3699" s="212"/>
    </row>
    <row r="3700" ht="22.5" customHeight="1">
      <c r="A3700" s="209" t="s">
        <v>4051</v>
      </c>
      <c r="B3700" s="209" t="s">
        <v>251</v>
      </c>
      <c r="J3700" s="212"/>
    </row>
    <row r="3701" ht="22.5" customHeight="1">
      <c r="A3701" s="209" t="s">
        <v>4052</v>
      </c>
      <c r="B3701" s="209" t="s">
        <v>251</v>
      </c>
      <c r="J3701" s="212"/>
    </row>
    <row r="3702" ht="22.5" customHeight="1">
      <c r="A3702" s="209" t="s">
        <v>4053</v>
      </c>
      <c r="B3702" s="209" t="s">
        <v>251</v>
      </c>
      <c r="J3702" s="212"/>
    </row>
    <row r="3703" ht="22.5" customHeight="1">
      <c r="A3703" s="209" t="s">
        <v>4054</v>
      </c>
      <c r="B3703" s="209" t="s">
        <v>251</v>
      </c>
      <c r="J3703" s="212"/>
    </row>
    <row r="3704" ht="22.5" customHeight="1">
      <c r="A3704" s="209" t="s">
        <v>4055</v>
      </c>
      <c r="B3704" s="209" t="s">
        <v>251</v>
      </c>
      <c r="J3704" s="212"/>
    </row>
    <row r="3705" ht="22.5" customHeight="1">
      <c r="A3705" s="209" t="s">
        <v>4056</v>
      </c>
      <c r="B3705" s="209" t="s">
        <v>251</v>
      </c>
      <c r="J3705" s="212"/>
    </row>
    <row r="3706" ht="22.5" customHeight="1">
      <c r="A3706" s="209" t="s">
        <v>4057</v>
      </c>
      <c r="B3706" s="209" t="s">
        <v>251</v>
      </c>
      <c r="J3706" s="212"/>
    </row>
    <row r="3707" ht="22.5" customHeight="1">
      <c r="A3707" s="209" t="s">
        <v>4058</v>
      </c>
      <c r="B3707" s="209" t="s">
        <v>251</v>
      </c>
      <c r="J3707" s="212"/>
    </row>
    <row r="3708" ht="22.5" customHeight="1">
      <c r="A3708" s="209" t="s">
        <v>4059</v>
      </c>
      <c r="B3708" s="209" t="s">
        <v>251</v>
      </c>
      <c r="J3708" s="212"/>
    </row>
    <row r="3709" ht="22.5" customHeight="1">
      <c r="A3709" s="209" t="s">
        <v>4060</v>
      </c>
      <c r="B3709" s="209" t="s">
        <v>251</v>
      </c>
      <c r="J3709" s="212"/>
    </row>
    <row r="3710" ht="22.5" customHeight="1">
      <c r="A3710" s="209" t="s">
        <v>4061</v>
      </c>
      <c r="B3710" s="209" t="s">
        <v>251</v>
      </c>
      <c r="J3710" s="212"/>
    </row>
    <row r="3711" ht="22.5" customHeight="1">
      <c r="A3711" s="209" t="s">
        <v>4062</v>
      </c>
      <c r="B3711" s="209" t="s">
        <v>251</v>
      </c>
      <c r="J3711" s="212"/>
    </row>
    <row r="3712" ht="22.5" customHeight="1">
      <c r="A3712" s="209" t="s">
        <v>4063</v>
      </c>
      <c r="B3712" s="209" t="s">
        <v>251</v>
      </c>
      <c r="J3712" s="212"/>
    </row>
    <row r="3713" ht="22.5" customHeight="1">
      <c r="A3713" s="209" t="s">
        <v>4064</v>
      </c>
      <c r="B3713" s="209" t="s">
        <v>251</v>
      </c>
      <c r="J3713" s="212"/>
    </row>
    <row r="3714" ht="22.5" customHeight="1">
      <c r="A3714" s="209" t="s">
        <v>4065</v>
      </c>
      <c r="B3714" s="209" t="s">
        <v>251</v>
      </c>
      <c r="J3714" s="212"/>
    </row>
    <row r="3715" ht="22.5" customHeight="1">
      <c r="A3715" s="209" t="s">
        <v>4066</v>
      </c>
      <c r="B3715" s="209" t="s">
        <v>251</v>
      </c>
      <c r="J3715" s="212"/>
    </row>
    <row r="3716" ht="22.5" customHeight="1">
      <c r="A3716" s="209" t="s">
        <v>4067</v>
      </c>
      <c r="B3716" s="209" t="s">
        <v>251</v>
      </c>
      <c r="J3716" s="212"/>
    </row>
    <row r="3717" ht="22.5" customHeight="1">
      <c r="A3717" s="209" t="s">
        <v>4068</v>
      </c>
      <c r="B3717" s="209" t="s">
        <v>251</v>
      </c>
      <c r="J3717" s="212"/>
    </row>
    <row r="3718" ht="22.5" customHeight="1">
      <c r="A3718" s="209" t="s">
        <v>4069</v>
      </c>
      <c r="B3718" s="209" t="s">
        <v>251</v>
      </c>
      <c r="J3718" s="212"/>
    </row>
    <row r="3719" ht="22.5" customHeight="1">
      <c r="A3719" s="209" t="s">
        <v>4070</v>
      </c>
      <c r="B3719" s="209" t="s">
        <v>251</v>
      </c>
      <c r="J3719" s="212"/>
    </row>
    <row r="3720" ht="22.5" customHeight="1">
      <c r="A3720" s="209" t="s">
        <v>4071</v>
      </c>
      <c r="B3720" s="209" t="s">
        <v>251</v>
      </c>
      <c r="J3720" s="212"/>
    </row>
    <row r="3721" ht="22.5" customHeight="1">
      <c r="A3721" s="209" t="s">
        <v>4072</v>
      </c>
      <c r="B3721" s="209" t="s">
        <v>251</v>
      </c>
      <c r="J3721" s="212"/>
    </row>
    <row r="3722" ht="22.5" customHeight="1">
      <c r="A3722" s="209" t="s">
        <v>4073</v>
      </c>
      <c r="B3722" s="209" t="s">
        <v>251</v>
      </c>
      <c r="J3722" s="212"/>
    </row>
    <row r="3723" ht="22.5" customHeight="1">
      <c r="A3723" s="209" t="s">
        <v>4074</v>
      </c>
      <c r="B3723" s="209" t="s">
        <v>251</v>
      </c>
      <c r="J3723" s="212"/>
    </row>
    <row r="3724" ht="22.5" customHeight="1">
      <c r="A3724" s="209" t="s">
        <v>4075</v>
      </c>
      <c r="B3724" s="209" t="s">
        <v>251</v>
      </c>
      <c r="J3724" s="212"/>
    </row>
    <row r="3725" ht="22.5" customHeight="1">
      <c r="A3725" s="209" t="s">
        <v>4076</v>
      </c>
      <c r="B3725" s="209" t="s">
        <v>251</v>
      </c>
      <c r="J3725" s="212"/>
    </row>
    <row r="3726" ht="22.5" customHeight="1">
      <c r="A3726" s="209" t="s">
        <v>4077</v>
      </c>
      <c r="B3726" s="209" t="s">
        <v>251</v>
      </c>
      <c r="J3726" s="212"/>
    </row>
    <row r="3727" ht="22.5" customHeight="1">
      <c r="A3727" s="209" t="s">
        <v>4078</v>
      </c>
      <c r="B3727" s="209" t="s">
        <v>251</v>
      </c>
      <c r="J3727" s="212"/>
    </row>
    <row r="3728" ht="22.5" customHeight="1">
      <c r="A3728" s="209" t="s">
        <v>4079</v>
      </c>
      <c r="B3728" s="209" t="s">
        <v>251</v>
      </c>
      <c r="J3728" s="212"/>
    </row>
    <row r="3729" ht="22.5" customHeight="1">
      <c r="A3729" s="209" t="s">
        <v>4080</v>
      </c>
      <c r="B3729" s="209" t="s">
        <v>251</v>
      </c>
      <c r="J3729" s="212"/>
    </row>
    <row r="3730" ht="22.5" customHeight="1">
      <c r="A3730" s="209" t="s">
        <v>4081</v>
      </c>
      <c r="B3730" s="209" t="s">
        <v>251</v>
      </c>
      <c r="J3730" s="212"/>
    </row>
    <row r="3731" ht="22.5" customHeight="1">
      <c r="A3731" s="209" t="s">
        <v>4082</v>
      </c>
      <c r="B3731" s="209" t="s">
        <v>251</v>
      </c>
      <c r="J3731" s="212"/>
    </row>
    <row r="3732" ht="22.5" customHeight="1">
      <c r="A3732" s="209" t="s">
        <v>4083</v>
      </c>
      <c r="B3732" s="209" t="s">
        <v>251</v>
      </c>
      <c r="J3732" s="212"/>
    </row>
    <row r="3733" ht="22.5" customHeight="1">
      <c r="A3733" s="209" t="s">
        <v>4084</v>
      </c>
      <c r="B3733" s="209" t="s">
        <v>251</v>
      </c>
      <c r="J3733" s="212"/>
    </row>
    <row r="3734" ht="22.5" customHeight="1">
      <c r="A3734" s="209" t="s">
        <v>4085</v>
      </c>
      <c r="B3734" s="209" t="s">
        <v>251</v>
      </c>
      <c r="J3734" s="212"/>
    </row>
    <row r="3735" ht="22.5" customHeight="1">
      <c r="A3735" s="209" t="s">
        <v>4086</v>
      </c>
      <c r="B3735" s="209" t="s">
        <v>251</v>
      </c>
      <c r="J3735" s="212"/>
    </row>
    <row r="3736" ht="22.5" customHeight="1">
      <c r="A3736" s="209" t="s">
        <v>4087</v>
      </c>
      <c r="B3736" s="209" t="s">
        <v>251</v>
      </c>
      <c r="J3736" s="212"/>
    </row>
    <row r="3737" ht="22.5" customHeight="1">
      <c r="A3737" s="209" t="s">
        <v>4088</v>
      </c>
      <c r="B3737" s="209" t="s">
        <v>251</v>
      </c>
      <c r="J3737" s="212"/>
    </row>
    <row r="3738" ht="22.5" customHeight="1">
      <c r="A3738" s="209" t="s">
        <v>4089</v>
      </c>
      <c r="B3738" s="209" t="s">
        <v>251</v>
      </c>
      <c r="J3738" s="212"/>
    </row>
    <row r="3739" ht="22.5" customHeight="1">
      <c r="A3739" s="209" t="s">
        <v>4090</v>
      </c>
      <c r="B3739" s="209" t="s">
        <v>251</v>
      </c>
      <c r="J3739" s="212"/>
    </row>
    <row r="3740" ht="22.5" customHeight="1">
      <c r="A3740" s="209" t="s">
        <v>4091</v>
      </c>
      <c r="B3740" s="209" t="s">
        <v>251</v>
      </c>
      <c r="J3740" s="212"/>
    </row>
    <row r="3741" ht="22.5" customHeight="1">
      <c r="A3741" s="209" t="s">
        <v>4092</v>
      </c>
      <c r="B3741" s="209" t="s">
        <v>251</v>
      </c>
      <c r="J3741" s="212"/>
    </row>
    <row r="3742" ht="22.5" customHeight="1">
      <c r="A3742" s="209" t="s">
        <v>4093</v>
      </c>
      <c r="B3742" s="209" t="s">
        <v>251</v>
      </c>
      <c r="J3742" s="212"/>
    </row>
    <row r="3743" ht="22.5" customHeight="1">
      <c r="A3743" s="209" t="s">
        <v>4094</v>
      </c>
      <c r="B3743" s="209" t="s">
        <v>251</v>
      </c>
      <c r="J3743" s="212"/>
    </row>
    <row r="3744" ht="22.5" customHeight="1">
      <c r="A3744" s="209" t="s">
        <v>4095</v>
      </c>
      <c r="B3744" s="209" t="s">
        <v>251</v>
      </c>
      <c r="J3744" s="212"/>
    </row>
    <row r="3745" ht="22.5" customHeight="1">
      <c r="A3745" s="209" t="s">
        <v>4096</v>
      </c>
      <c r="B3745" s="209" t="s">
        <v>251</v>
      </c>
      <c r="J3745" s="212"/>
    </row>
    <row r="3746" ht="22.5" customHeight="1">
      <c r="A3746" s="209" t="s">
        <v>4097</v>
      </c>
      <c r="B3746" s="209" t="s">
        <v>251</v>
      </c>
      <c r="J3746" s="212"/>
    </row>
    <row r="3747" ht="22.5" customHeight="1">
      <c r="A3747" s="209" t="s">
        <v>4098</v>
      </c>
      <c r="B3747" s="209" t="s">
        <v>251</v>
      </c>
      <c r="J3747" s="212"/>
    </row>
    <row r="3748" ht="22.5" customHeight="1">
      <c r="A3748" s="209" t="s">
        <v>4099</v>
      </c>
      <c r="B3748" s="209" t="s">
        <v>251</v>
      </c>
      <c r="J3748" s="212"/>
    </row>
    <row r="3749" ht="22.5" customHeight="1">
      <c r="A3749" s="209" t="s">
        <v>4100</v>
      </c>
      <c r="B3749" s="209" t="s">
        <v>251</v>
      </c>
      <c r="J3749" s="212"/>
    </row>
    <row r="3750" ht="22.5" customHeight="1">
      <c r="A3750" s="209" t="s">
        <v>4101</v>
      </c>
      <c r="B3750" s="209" t="s">
        <v>251</v>
      </c>
      <c r="J3750" s="212"/>
    </row>
    <row r="3751" ht="22.5" customHeight="1">
      <c r="A3751" s="209" t="s">
        <v>4102</v>
      </c>
      <c r="B3751" s="209" t="s">
        <v>251</v>
      </c>
      <c r="J3751" s="212"/>
    </row>
    <row r="3752" ht="22.5" customHeight="1">
      <c r="A3752" s="209" t="s">
        <v>4103</v>
      </c>
      <c r="B3752" s="209" t="s">
        <v>251</v>
      </c>
      <c r="J3752" s="212"/>
    </row>
    <row r="3753" ht="22.5" customHeight="1">
      <c r="A3753" s="209" t="s">
        <v>4104</v>
      </c>
      <c r="B3753" s="209" t="s">
        <v>251</v>
      </c>
      <c r="J3753" s="212"/>
    </row>
    <row r="3754" ht="22.5" customHeight="1">
      <c r="A3754" s="209" t="s">
        <v>4105</v>
      </c>
      <c r="B3754" s="209" t="s">
        <v>251</v>
      </c>
      <c r="J3754" s="212"/>
    </row>
    <row r="3755" ht="22.5" customHeight="1">
      <c r="A3755" s="209" t="s">
        <v>4106</v>
      </c>
      <c r="B3755" s="209" t="s">
        <v>251</v>
      </c>
      <c r="J3755" s="212"/>
    </row>
    <row r="3756" ht="22.5" customHeight="1">
      <c r="A3756" s="209" t="s">
        <v>4107</v>
      </c>
      <c r="B3756" s="209" t="s">
        <v>251</v>
      </c>
      <c r="J3756" s="212"/>
    </row>
    <row r="3757" ht="22.5" customHeight="1">
      <c r="A3757" s="209" t="s">
        <v>4108</v>
      </c>
      <c r="B3757" s="209" t="s">
        <v>251</v>
      </c>
      <c r="J3757" s="212"/>
    </row>
    <row r="3758" ht="22.5" customHeight="1">
      <c r="A3758" s="209" t="s">
        <v>4109</v>
      </c>
      <c r="B3758" s="209" t="s">
        <v>251</v>
      </c>
      <c r="J3758" s="212"/>
    </row>
    <row r="3759" ht="22.5" customHeight="1">
      <c r="A3759" s="209" t="s">
        <v>4110</v>
      </c>
      <c r="B3759" s="209" t="s">
        <v>251</v>
      </c>
      <c r="J3759" s="212"/>
    </row>
    <row r="3760" ht="22.5" customHeight="1">
      <c r="A3760" s="209" t="s">
        <v>4111</v>
      </c>
      <c r="B3760" s="209" t="s">
        <v>251</v>
      </c>
      <c r="J3760" s="212"/>
    </row>
    <row r="3761" ht="22.5" customHeight="1">
      <c r="A3761" s="209" t="s">
        <v>4112</v>
      </c>
      <c r="B3761" s="209" t="s">
        <v>251</v>
      </c>
      <c r="J3761" s="212"/>
    </row>
    <row r="3762" ht="22.5" customHeight="1">
      <c r="A3762" s="209" t="s">
        <v>4113</v>
      </c>
      <c r="B3762" s="209" t="s">
        <v>251</v>
      </c>
      <c r="J3762" s="212"/>
    </row>
    <row r="3763" ht="22.5" customHeight="1">
      <c r="A3763" s="209" t="s">
        <v>4114</v>
      </c>
      <c r="B3763" s="209" t="s">
        <v>251</v>
      </c>
      <c r="J3763" s="212"/>
    </row>
    <row r="3764" ht="22.5" customHeight="1">
      <c r="A3764" s="209" t="s">
        <v>4115</v>
      </c>
      <c r="B3764" s="209" t="s">
        <v>251</v>
      </c>
      <c r="J3764" s="212"/>
    </row>
    <row r="3765" ht="22.5" customHeight="1">
      <c r="A3765" s="209" t="s">
        <v>4116</v>
      </c>
      <c r="B3765" s="209" t="s">
        <v>251</v>
      </c>
      <c r="J3765" s="212"/>
    </row>
    <row r="3766" ht="22.5" customHeight="1">
      <c r="A3766" s="209" t="s">
        <v>4117</v>
      </c>
      <c r="B3766" s="209" t="s">
        <v>251</v>
      </c>
      <c r="J3766" s="212"/>
    </row>
    <row r="3767" ht="22.5" customHeight="1">
      <c r="A3767" s="209" t="s">
        <v>4118</v>
      </c>
      <c r="B3767" s="209" t="s">
        <v>251</v>
      </c>
      <c r="J3767" s="212"/>
    </row>
    <row r="3768" ht="22.5" customHeight="1">
      <c r="A3768" s="209" t="s">
        <v>4119</v>
      </c>
      <c r="B3768" s="209" t="s">
        <v>251</v>
      </c>
      <c r="J3768" s="212"/>
    </row>
    <row r="3769" ht="22.5" customHeight="1">
      <c r="A3769" s="209" t="s">
        <v>4120</v>
      </c>
      <c r="B3769" s="209" t="s">
        <v>251</v>
      </c>
      <c r="J3769" s="212"/>
    </row>
    <row r="3770" ht="22.5" customHeight="1">
      <c r="A3770" s="209" t="s">
        <v>4121</v>
      </c>
      <c r="B3770" s="209" t="s">
        <v>251</v>
      </c>
      <c r="J3770" s="212"/>
    </row>
    <row r="3771" ht="22.5" customHeight="1">
      <c r="A3771" s="209" t="s">
        <v>4122</v>
      </c>
      <c r="B3771" s="209" t="s">
        <v>251</v>
      </c>
      <c r="J3771" s="212"/>
    </row>
    <row r="3772" ht="22.5" customHeight="1">
      <c r="A3772" s="209" t="s">
        <v>4123</v>
      </c>
      <c r="B3772" s="209" t="s">
        <v>251</v>
      </c>
      <c r="J3772" s="212"/>
    </row>
    <row r="3773" ht="22.5" customHeight="1">
      <c r="A3773" s="209" t="s">
        <v>4124</v>
      </c>
      <c r="B3773" s="209" t="s">
        <v>251</v>
      </c>
      <c r="J3773" s="212"/>
    </row>
    <row r="3774" ht="22.5" customHeight="1">
      <c r="A3774" s="209" t="s">
        <v>4125</v>
      </c>
      <c r="B3774" s="209" t="s">
        <v>251</v>
      </c>
      <c r="J3774" s="212"/>
    </row>
    <row r="3775" ht="22.5" customHeight="1">
      <c r="A3775" s="209" t="s">
        <v>4126</v>
      </c>
      <c r="B3775" s="209" t="s">
        <v>251</v>
      </c>
      <c r="J3775" s="212"/>
    </row>
    <row r="3776" ht="22.5" customHeight="1">
      <c r="A3776" s="209" t="s">
        <v>4127</v>
      </c>
      <c r="B3776" s="209" t="s">
        <v>251</v>
      </c>
      <c r="J3776" s="212"/>
    </row>
    <row r="3777" ht="22.5" customHeight="1">
      <c r="A3777" s="209" t="s">
        <v>4128</v>
      </c>
      <c r="B3777" s="209" t="s">
        <v>251</v>
      </c>
      <c r="J3777" s="212"/>
    </row>
    <row r="3778" ht="22.5" customHeight="1">
      <c r="A3778" s="209" t="s">
        <v>4129</v>
      </c>
      <c r="B3778" s="209" t="s">
        <v>251</v>
      </c>
      <c r="J3778" s="212"/>
    </row>
    <row r="3779" ht="22.5" customHeight="1">
      <c r="A3779" s="209" t="s">
        <v>4130</v>
      </c>
      <c r="B3779" s="209" t="s">
        <v>251</v>
      </c>
      <c r="J3779" s="212"/>
    </row>
    <row r="3780" ht="22.5" customHeight="1">
      <c r="A3780" s="209" t="s">
        <v>4131</v>
      </c>
      <c r="B3780" s="209" t="s">
        <v>251</v>
      </c>
      <c r="J3780" s="212"/>
    </row>
    <row r="3781" ht="22.5" customHeight="1">
      <c r="A3781" s="209" t="s">
        <v>4132</v>
      </c>
      <c r="B3781" s="209" t="s">
        <v>251</v>
      </c>
      <c r="J3781" s="212"/>
    </row>
    <row r="3782" ht="22.5" customHeight="1">
      <c r="A3782" s="209" t="s">
        <v>4133</v>
      </c>
      <c r="B3782" s="209" t="s">
        <v>251</v>
      </c>
      <c r="J3782" s="212"/>
    </row>
    <row r="3783" ht="22.5" customHeight="1">
      <c r="A3783" s="209" t="s">
        <v>4134</v>
      </c>
      <c r="B3783" s="209" t="s">
        <v>251</v>
      </c>
      <c r="J3783" s="212"/>
    </row>
    <row r="3784" ht="22.5" customHeight="1">
      <c r="A3784" s="209" t="s">
        <v>4135</v>
      </c>
      <c r="B3784" s="209" t="s">
        <v>251</v>
      </c>
      <c r="J3784" s="212"/>
    </row>
    <row r="3785" ht="22.5" customHeight="1">
      <c r="A3785" s="209" t="s">
        <v>4136</v>
      </c>
      <c r="B3785" s="209" t="s">
        <v>251</v>
      </c>
      <c r="J3785" s="212"/>
    </row>
    <row r="3786" ht="22.5" customHeight="1">
      <c r="A3786" s="209" t="s">
        <v>4137</v>
      </c>
      <c r="B3786" s="209" t="s">
        <v>251</v>
      </c>
      <c r="J3786" s="212"/>
    </row>
    <row r="3787" ht="22.5" customHeight="1">
      <c r="A3787" s="209" t="s">
        <v>4138</v>
      </c>
      <c r="B3787" s="209" t="s">
        <v>251</v>
      </c>
      <c r="J3787" s="212"/>
    </row>
    <row r="3788" ht="22.5" customHeight="1">
      <c r="A3788" s="209" t="s">
        <v>4139</v>
      </c>
      <c r="B3788" s="209" t="s">
        <v>251</v>
      </c>
      <c r="J3788" s="212"/>
    </row>
    <row r="3789" ht="22.5" customHeight="1">
      <c r="A3789" s="209" t="s">
        <v>4140</v>
      </c>
      <c r="B3789" s="209" t="s">
        <v>251</v>
      </c>
      <c r="J3789" s="212"/>
    </row>
    <row r="3790" ht="22.5" customHeight="1">
      <c r="A3790" s="209" t="s">
        <v>4141</v>
      </c>
      <c r="B3790" s="209" t="s">
        <v>251</v>
      </c>
      <c r="J3790" s="212"/>
    </row>
    <row r="3791" ht="22.5" customHeight="1">
      <c r="A3791" s="209" t="s">
        <v>4142</v>
      </c>
      <c r="B3791" s="209" t="s">
        <v>251</v>
      </c>
      <c r="J3791" s="212"/>
    </row>
    <row r="3792" ht="22.5" customHeight="1">
      <c r="A3792" s="209" t="s">
        <v>4143</v>
      </c>
      <c r="B3792" s="209" t="s">
        <v>251</v>
      </c>
      <c r="J3792" s="212"/>
    </row>
    <row r="3793" ht="22.5" customHeight="1">
      <c r="A3793" s="209" t="s">
        <v>4144</v>
      </c>
      <c r="B3793" s="209" t="s">
        <v>251</v>
      </c>
      <c r="J3793" s="212"/>
    </row>
    <row r="3794" ht="22.5" customHeight="1">
      <c r="A3794" s="209" t="s">
        <v>4145</v>
      </c>
      <c r="B3794" s="209" t="s">
        <v>251</v>
      </c>
      <c r="J3794" s="212"/>
    </row>
    <row r="3795" ht="22.5" customHeight="1">
      <c r="A3795" s="209" t="s">
        <v>4146</v>
      </c>
      <c r="B3795" s="209" t="s">
        <v>251</v>
      </c>
      <c r="J3795" s="212"/>
    </row>
    <row r="3796" ht="22.5" customHeight="1">
      <c r="A3796" s="209" t="s">
        <v>4147</v>
      </c>
      <c r="B3796" s="209" t="s">
        <v>251</v>
      </c>
      <c r="J3796" s="212"/>
    </row>
    <row r="3797" ht="22.5" customHeight="1">
      <c r="A3797" s="209" t="s">
        <v>4148</v>
      </c>
      <c r="B3797" s="209" t="s">
        <v>251</v>
      </c>
      <c r="J3797" s="212"/>
    </row>
    <row r="3798" ht="22.5" customHeight="1">
      <c r="A3798" s="209" t="s">
        <v>4149</v>
      </c>
      <c r="B3798" s="209" t="s">
        <v>251</v>
      </c>
      <c r="J3798" s="212"/>
    </row>
    <row r="3799" ht="22.5" customHeight="1">
      <c r="A3799" s="209" t="s">
        <v>4150</v>
      </c>
      <c r="B3799" s="209" t="s">
        <v>251</v>
      </c>
      <c r="J3799" s="212"/>
    </row>
    <row r="3800" ht="22.5" customHeight="1">
      <c r="A3800" s="209" t="s">
        <v>4151</v>
      </c>
      <c r="B3800" s="209" t="s">
        <v>251</v>
      </c>
      <c r="J3800" s="212"/>
    </row>
    <row r="3801" ht="22.5" customHeight="1">
      <c r="A3801" s="209" t="s">
        <v>4152</v>
      </c>
      <c r="B3801" s="209" t="s">
        <v>251</v>
      </c>
      <c r="J3801" s="212"/>
    </row>
    <row r="3802" ht="22.5" customHeight="1">
      <c r="A3802" s="209" t="s">
        <v>4153</v>
      </c>
      <c r="B3802" s="209" t="s">
        <v>251</v>
      </c>
      <c r="J3802" s="212"/>
    </row>
    <row r="3803" ht="22.5" customHeight="1">
      <c r="A3803" s="209" t="s">
        <v>4154</v>
      </c>
      <c r="B3803" s="209" t="s">
        <v>251</v>
      </c>
      <c r="J3803" s="212"/>
    </row>
    <row r="3804" ht="22.5" customHeight="1">
      <c r="A3804" s="209" t="s">
        <v>4155</v>
      </c>
      <c r="B3804" s="209" t="s">
        <v>251</v>
      </c>
      <c r="J3804" s="212"/>
    </row>
    <row r="3805" ht="22.5" customHeight="1">
      <c r="A3805" s="209" t="s">
        <v>4156</v>
      </c>
      <c r="B3805" s="209" t="s">
        <v>251</v>
      </c>
      <c r="J3805" s="212"/>
    </row>
    <row r="3806" ht="22.5" customHeight="1">
      <c r="A3806" s="209" t="s">
        <v>4157</v>
      </c>
      <c r="B3806" s="209" t="s">
        <v>251</v>
      </c>
      <c r="J3806" s="212"/>
    </row>
    <row r="3807" ht="22.5" customHeight="1">
      <c r="A3807" s="209" t="s">
        <v>4158</v>
      </c>
      <c r="B3807" s="209" t="s">
        <v>251</v>
      </c>
      <c r="J3807" s="212"/>
    </row>
    <row r="3808" ht="22.5" customHeight="1">
      <c r="A3808" s="209" t="s">
        <v>4159</v>
      </c>
      <c r="B3808" s="209" t="s">
        <v>251</v>
      </c>
      <c r="J3808" s="212"/>
    </row>
    <row r="3809" ht="22.5" customHeight="1">
      <c r="A3809" s="209" t="s">
        <v>4160</v>
      </c>
      <c r="B3809" s="209" t="s">
        <v>251</v>
      </c>
      <c r="J3809" s="212"/>
    </row>
    <row r="3810" ht="22.5" customHeight="1">
      <c r="A3810" s="209" t="s">
        <v>4161</v>
      </c>
      <c r="B3810" s="209" t="s">
        <v>251</v>
      </c>
      <c r="J3810" s="212"/>
    </row>
    <row r="3811" ht="22.5" customHeight="1">
      <c r="A3811" s="209" t="s">
        <v>4162</v>
      </c>
      <c r="B3811" s="209" t="s">
        <v>251</v>
      </c>
      <c r="J3811" s="212"/>
    </row>
    <row r="3812" ht="22.5" customHeight="1">
      <c r="A3812" s="209" t="s">
        <v>4163</v>
      </c>
      <c r="B3812" s="209" t="s">
        <v>251</v>
      </c>
      <c r="J3812" s="212"/>
    </row>
    <row r="3813" ht="22.5" customHeight="1">
      <c r="A3813" s="209" t="s">
        <v>4164</v>
      </c>
      <c r="B3813" s="209" t="s">
        <v>251</v>
      </c>
      <c r="J3813" s="212"/>
    </row>
    <row r="3814" ht="22.5" customHeight="1">
      <c r="A3814" s="209" t="s">
        <v>4165</v>
      </c>
      <c r="B3814" s="209" t="s">
        <v>251</v>
      </c>
      <c r="J3814" s="212"/>
    </row>
    <row r="3815" ht="22.5" customHeight="1">
      <c r="A3815" s="209" t="s">
        <v>4166</v>
      </c>
      <c r="B3815" s="209" t="s">
        <v>251</v>
      </c>
      <c r="J3815" s="212"/>
    </row>
    <row r="3816" ht="22.5" customHeight="1">
      <c r="A3816" s="209" t="s">
        <v>4167</v>
      </c>
      <c r="B3816" s="209" t="s">
        <v>251</v>
      </c>
      <c r="J3816" s="212"/>
    </row>
    <row r="3817" ht="22.5" customHeight="1">
      <c r="A3817" s="209" t="s">
        <v>4168</v>
      </c>
      <c r="B3817" s="209" t="s">
        <v>251</v>
      </c>
      <c r="J3817" s="212"/>
    </row>
    <row r="3818" ht="22.5" customHeight="1">
      <c r="A3818" s="209" t="s">
        <v>4169</v>
      </c>
      <c r="B3818" s="209" t="s">
        <v>251</v>
      </c>
      <c r="J3818" s="212"/>
    </row>
    <row r="3819" ht="22.5" customHeight="1">
      <c r="A3819" s="209" t="s">
        <v>4170</v>
      </c>
      <c r="B3819" s="209" t="s">
        <v>251</v>
      </c>
      <c r="J3819" s="212"/>
    </row>
    <row r="3820" ht="22.5" customHeight="1">
      <c r="A3820" s="209" t="s">
        <v>4171</v>
      </c>
      <c r="B3820" s="209" t="s">
        <v>251</v>
      </c>
      <c r="J3820" s="212"/>
    </row>
    <row r="3821" ht="22.5" customHeight="1">
      <c r="A3821" s="209" t="s">
        <v>4172</v>
      </c>
      <c r="B3821" s="209" t="s">
        <v>251</v>
      </c>
      <c r="J3821" s="212"/>
    </row>
    <row r="3822" ht="22.5" customHeight="1">
      <c r="A3822" s="209" t="s">
        <v>4173</v>
      </c>
      <c r="B3822" s="209" t="s">
        <v>251</v>
      </c>
      <c r="J3822" s="212"/>
    </row>
    <row r="3823" ht="22.5" customHeight="1">
      <c r="A3823" s="209" t="s">
        <v>4174</v>
      </c>
      <c r="B3823" s="209" t="s">
        <v>251</v>
      </c>
      <c r="J3823" s="212"/>
    </row>
    <row r="3824" ht="22.5" customHeight="1">
      <c r="A3824" s="209" t="s">
        <v>4175</v>
      </c>
      <c r="B3824" s="209" t="s">
        <v>251</v>
      </c>
      <c r="J3824" s="212"/>
    </row>
    <row r="3825" ht="22.5" customHeight="1">
      <c r="A3825" s="209" t="s">
        <v>4176</v>
      </c>
      <c r="B3825" s="209" t="s">
        <v>251</v>
      </c>
      <c r="J3825" s="212"/>
    </row>
    <row r="3826" ht="22.5" customHeight="1">
      <c r="A3826" s="209" t="s">
        <v>4177</v>
      </c>
      <c r="B3826" s="209" t="s">
        <v>251</v>
      </c>
      <c r="J3826" s="212"/>
    </row>
    <row r="3827" ht="22.5" customHeight="1">
      <c r="A3827" s="209" t="s">
        <v>4178</v>
      </c>
      <c r="B3827" s="209" t="s">
        <v>251</v>
      </c>
      <c r="J3827" s="212"/>
    </row>
    <row r="3828" ht="22.5" customHeight="1">
      <c r="A3828" s="209" t="s">
        <v>4179</v>
      </c>
      <c r="B3828" s="209" t="s">
        <v>251</v>
      </c>
      <c r="J3828" s="212"/>
    </row>
    <row r="3829" ht="22.5" customHeight="1">
      <c r="A3829" s="209" t="s">
        <v>4180</v>
      </c>
      <c r="B3829" s="209" t="s">
        <v>251</v>
      </c>
      <c r="J3829" s="212"/>
    </row>
    <row r="3830" ht="22.5" customHeight="1">
      <c r="A3830" s="209" t="s">
        <v>4181</v>
      </c>
      <c r="B3830" s="209" t="s">
        <v>251</v>
      </c>
      <c r="J3830" s="212"/>
    </row>
    <row r="3831" ht="22.5" customHeight="1">
      <c r="A3831" s="209" t="s">
        <v>4182</v>
      </c>
      <c r="B3831" s="209" t="s">
        <v>251</v>
      </c>
      <c r="J3831" s="212"/>
    </row>
    <row r="3832" ht="22.5" customHeight="1">
      <c r="A3832" s="209" t="s">
        <v>4183</v>
      </c>
      <c r="B3832" s="209" t="s">
        <v>251</v>
      </c>
      <c r="J3832" s="212"/>
    </row>
    <row r="3833" ht="22.5" customHeight="1">
      <c r="A3833" s="209" t="s">
        <v>4184</v>
      </c>
      <c r="B3833" s="209" t="s">
        <v>251</v>
      </c>
      <c r="J3833" s="212"/>
    </row>
    <row r="3834" ht="22.5" customHeight="1">
      <c r="A3834" s="209" t="s">
        <v>4185</v>
      </c>
      <c r="B3834" s="209" t="s">
        <v>251</v>
      </c>
      <c r="J3834" s="212"/>
    </row>
    <row r="3835" ht="22.5" customHeight="1">
      <c r="A3835" s="209" t="s">
        <v>4186</v>
      </c>
      <c r="B3835" s="209" t="s">
        <v>251</v>
      </c>
      <c r="J3835" s="212"/>
    </row>
    <row r="3836" ht="22.5" customHeight="1">
      <c r="A3836" s="209" t="s">
        <v>4187</v>
      </c>
      <c r="B3836" s="209" t="s">
        <v>251</v>
      </c>
      <c r="J3836" s="212"/>
    </row>
    <row r="3837" ht="22.5" customHeight="1">
      <c r="A3837" s="209" t="s">
        <v>4188</v>
      </c>
      <c r="B3837" s="209" t="s">
        <v>251</v>
      </c>
      <c r="J3837" s="212"/>
    </row>
    <row r="3838" ht="22.5" customHeight="1">
      <c r="A3838" s="209" t="s">
        <v>4189</v>
      </c>
      <c r="B3838" s="209" t="s">
        <v>251</v>
      </c>
      <c r="J3838" s="212"/>
    </row>
    <row r="3839" ht="22.5" customHeight="1">
      <c r="A3839" s="209" t="s">
        <v>4190</v>
      </c>
      <c r="B3839" s="209" t="s">
        <v>251</v>
      </c>
      <c r="J3839" s="212"/>
    </row>
    <row r="3840" ht="22.5" customHeight="1">
      <c r="A3840" s="209" t="s">
        <v>4191</v>
      </c>
      <c r="B3840" s="209" t="s">
        <v>251</v>
      </c>
      <c r="J3840" s="212"/>
    </row>
    <row r="3841" ht="22.5" customHeight="1">
      <c r="A3841" s="209" t="s">
        <v>4192</v>
      </c>
      <c r="B3841" s="209" t="s">
        <v>251</v>
      </c>
      <c r="J3841" s="212"/>
    </row>
    <row r="3842" ht="22.5" customHeight="1">
      <c r="A3842" s="209" t="s">
        <v>4193</v>
      </c>
      <c r="B3842" s="209" t="s">
        <v>251</v>
      </c>
      <c r="J3842" s="212"/>
    </row>
    <row r="3843" ht="22.5" customHeight="1">
      <c r="A3843" s="209" t="s">
        <v>4194</v>
      </c>
      <c r="B3843" s="209" t="s">
        <v>251</v>
      </c>
      <c r="J3843" s="212"/>
    </row>
    <row r="3844" ht="22.5" customHeight="1">
      <c r="A3844" s="209" t="s">
        <v>4195</v>
      </c>
      <c r="B3844" s="209" t="s">
        <v>251</v>
      </c>
      <c r="J3844" s="212"/>
    </row>
    <row r="3845" ht="22.5" customHeight="1">
      <c r="A3845" s="209" t="s">
        <v>4196</v>
      </c>
      <c r="B3845" s="209" t="s">
        <v>251</v>
      </c>
      <c r="J3845" s="212"/>
    </row>
    <row r="3846" ht="22.5" customHeight="1">
      <c r="A3846" s="209" t="s">
        <v>4197</v>
      </c>
      <c r="B3846" s="209" t="s">
        <v>251</v>
      </c>
      <c r="J3846" s="212"/>
    </row>
    <row r="3847" ht="22.5" customHeight="1">
      <c r="A3847" s="209" t="s">
        <v>4198</v>
      </c>
      <c r="B3847" s="209" t="s">
        <v>251</v>
      </c>
      <c r="J3847" s="212"/>
    </row>
    <row r="3848" ht="22.5" customHeight="1">
      <c r="A3848" s="209" t="s">
        <v>4199</v>
      </c>
      <c r="B3848" s="209" t="s">
        <v>251</v>
      </c>
      <c r="J3848" s="212"/>
    </row>
    <row r="3849" ht="22.5" customHeight="1">
      <c r="A3849" s="209" t="s">
        <v>4200</v>
      </c>
      <c r="B3849" s="209" t="s">
        <v>251</v>
      </c>
      <c r="J3849" s="212"/>
    </row>
    <row r="3850" ht="22.5" customHeight="1">
      <c r="A3850" s="209" t="s">
        <v>4201</v>
      </c>
      <c r="B3850" s="209" t="s">
        <v>251</v>
      </c>
      <c r="J3850" s="212"/>
    </row>
    <row r="3851" ht="22.5" customHeight="1">
      <c r="A3851" s="209" t="s">
        <v>4202</v>
      </c>
      <c r="B3851" s="209" t="s">
        <v>251</v>
      </c>
      <c r="J3851" s="212"/>
    </row>
    <row r="3852" ht="22.5" customHeight="1">
      <c r="A3852" s="209" t="s">
        <v>4203</v>
      </c>
      <c r="B3852" s="209" t="s">
        <v>251</v>
      </c>
      <c r="J3852" s="212"/>
    </row>
    <row r="3853" ht="22.5" customHeight="1">
      <c r="A3853" s="209" t="s">
        <v>4204</v>
      </c>
      <c r="B3853" s="209" t="s">
        <v>251</v>
      </c>
      <c r="J3853" s="212"/>
    </row>
    <row r="3854" ht="22.5" customHeight="1">
      <c r="A3854" s="209" t="s">
        <v>4205</v>
      </c>
      <c r="B3854" s="209" t="s">
        <v>251</v>
      </c>
      <c r="J3854" s="212"/>
    </row>
    <row r="3855" ht="22.5" customHeight="1">
      <c r="A3855" s="209" t="s">
        <v>4206</v>
      </c>
      <c r="B3855" s="209" t="s">
        <v>251</v>
      </c>
      <c r="J3855" s="212"/>
    </row>
    <row r="3856" ht="22.5" customHeight="1">
      <c r="A3856" s="209" t="s">
        <v>4207</v>
      </c>
      <c r="B3856" s="209" t="s">
        <v>251</v>
      </c>
      <c r="J3856" s="212"/>
    </row>
    <row r="3857" ht="22.5" customHeight="1">
      <c r="A3857" s="209" t="s">
        <v>4208</v>
      </c>
      <c r="B3857" s="209" t="s">
        <v>251</v>
      </c>
      <c r="J3857" s="212"/>
    </row>
    <row r="3858" ht="22.5" customHeight="1">
      <c r="A3858" s="209" t="s">
        <v>4209</v>
      </c>
      <c r="B3858" s="209" t="s">
        <v>251</v>
      </c>
      <c r="J3858" s="212"/>
    </row>
    <row r="3859" ht="22.5" customHeight="1">
      <c r="A3859" s="209" t="s">
        <v>4210</v>
      </c>
      <c r="B3859" s="209" t="s">
        <v>251</v>
      </c>
      <c r="J3859" s="212"/>
    </row>
    <row r="3860" ht="22.5" customHeight="1">
      <c r="A3860" s="209" t="s">
        <v>4211</v>
      </c>
      <c r="B3860" s="209" t="s">
        <v>251</v>
      </c>
      <c r="J3860" s="212"/>
    </row>
    <row r="3861" ht="22.5" customHeight="1">
      <c r="A3861" s="209" t="s">
        <v>4212</v>
      </c>
      <c r="B3861" s="209" t="s">
        <v>251</v>
      </c>
      <c r="J3861" s="212"/>
    </row>
    <row r="3862" ht="22.5" customHeight="1">
      <c r="A3862" s="209" t="s">
        <v>4213</v>
      </c>
      <c r="B3862" s="209" t="s">
        <v>251</v>
      </c>
      <c r="J3862" s="212"/>
    </row>
    <row r="3863" ht="22.5" customHeight="1">
      <c r="A3863" s="209" t="s">
        <v>4214</v>
      </c>
      <c r="B3863" s="209" t="s">
        <v>251</v>
      </c>
      <c r="J3863" s="212"/>
    </row>
    <row r="3864" ht="22.5" customHeight="1">
      <c r="A3864" s="209" t="s">
        <v>4215</v>
      </c>
      <c r="B3864" s="209" t="s">
        <v>251</v>
      </c>
      <c r="J3864" s="212"/>
    </row>
    <row r="3865" ht="22.5" customHeight="1">
      <c r="A3865" s="209" t="s">
        <v>4216</v>
      </c>
      <c r="B3865" s="209" t="s">
        <v>251</v>
      </c>
      <c r="J3865" s="212"/>
    </row>
    <row r="3866" ht="22.5" customHeight="1">
      <c r="A3866" s="209" t="s">
        <v>4217</v>
      </c>
      <c r="B3866" s="209" t="s">
        <v>251</v>
      </c>
      <c r="J3866" s="212"/>
    </row>
    <row r="3867" ht="22.5" customHeight="1">
      <c r="A3867" s="209" t="s">
        <v>4218</v>
      </c>
      <c r="B3867" s="209" t="s">
        <v>251</v>
      </c>
      <c r="J3867" s="212"/>
    </row>
    <row r="3868" ht="22.5" customHeight="1">
      <c r="A3868" s="209" t="s">
        <v>4219</v>
      </c>
      <c r="B3868" s="209" t="s">
        <v>251</v>
      </c>
      <c r="J3868" s="212"/>
    </row>
    <row r="3869" ht="22.5" customHeight="1">
      <c r="A3869" s="209" t="s">
        <v>4220</v>
      </c>
      <c r="B3869" s="209" t="s">
        <v>251</v>
      </c>
      <c r="J3869" s="212"/>
    </row>
    <row r="3870" ht="22.5" customHeight="1">
      <c r="A3870" s="209" t="s">
        <v>4221</v>
      </c>
      <c r="B3870" s="209" t="s">
        <v>251</v>
      </c>
      <c r="J3870" s="212"/>
    </row>
    <row r="3871" ht="22.5" customHeight="1">
      <c r="A3871" s="209" t="s">
        <v>4222</v>
      </c>
      <c r="B3871" s="209" t="s">
        <v>251</v>
      </c>
      <c r="J3871" s="212"/>
    </row>
    <row r="3872" ht="22.5" customHeight="1">
      <c r="A3872" s="209" t="s">
        <v>4223</v>
      </c>
      <c r="B3872" s="209" t="s">
        <v>251</v>
      </c>
      <c r="J3872" s="212"/>
    </row>
    <row r="3873" ht="22.5" customHeight="1">
      <c r="A3873" s="209" t="s">
        <v>4224</v>
      </c>
      <c r="B3873" s="209" t="s">
        <v>251</v>
      </c>
      <c r="J3873" s="212"/>
    </row>
    <row r="3874" ht="22.5" customHeight="1">
      <c r="A3874" s="209" t="s">
        <v>4225</v>
      </c>
      <c r="B3874" s="209" t="s">
        <v>251</v>
      </c>
      <c r="J3874" s="212"/>
    </row>
    <row r="3875" ht="22.5" customHeight="1">
      <c r="A3875" s="209" t="s">
        <v>4226</v>
      </c>
      <c r="B3875" s="209" t="s">
        <v>251</v>
      </c>
      <c r="J3875" s="212"/>
    </row>
    <row r="3876" ht="22.5" customHeight="1">
      <c r="A3876" s="209" t="s">
        <v>4227</v>
      </c>
      <c r="B3876" s="209" t="s">
        <v>251</v>
      </c>
      <c r="J3876" s="212"/>
    </row>
    <row r="3877" ht="22.5" customHeight="1">
      <c r="A3877" s="209" t="s">
        <v>4228</v>
      </c>
      <c r="B3877" s="209" t="s">
        <v>251</v>
      </c>
      <c r="J3877" s="212"/>
    </row>
    <row r="3878" ht="22.5" customHeight="1">
      <c r="A3878" s="209" t="s">
        <v>4229</v>
      </c>
      <c r="B3878" s="209" t="s">
        <v>251</v>
      </c>
      <c r="J3878" s="212"/>
    </row>
    <row r="3879" ht="22.5" customHeight="1">
      <c r="A3879" s="209" t="s">
        <v>4230</v>
      </c>
      <c r="B3879" s="209" t="s">
        <v>251</v>
      </c>
      <c r="J3879" s="212"/>
    </row>
    <row r="3880" ht="22.5" customHeight="1">
      <c r="A3880" s="209" t="s">
        <v>4231</v>
      </c>
      <c r="B3880" s="209" t="s">
        <v>251</v>
      </c>
      <c r="J3880" s="212"/>
    </row>
    <row r="3881" ht="22.5" customHeight="1">
      <c r="A3881" s="209" t="s">
        <v>4232</v>
      </c>
      <c r="B3881" s="209" t="s">
        <v>251</v>
      </c>
      <c r="J3881" s="212"/>
    </row>
    <row r="3882" ht="22.5" customHeight="1">
      <c r="A3882" s="209" t="s">
        <v>4233</v>
      </c>
      <c r="B3882" s="209" t="s">
        <v>251</v>
      </c>
      <c r="J3882" s="212"/>
    </row>
    <row r="3883" ht="22.5" customHeight="1">
      <c r="A3883" s="209" t="s">
        <v>4234</v>
      </c>
      <c r="B3883" s="209" t="s">
        <v>251</v>
      </c>
      <c r="J3883" s="212"/>
    </row>
    <row r="3884" ht="22.5" customHeight="1">
      <c r="A3884" s="209" t="s">
        <v>4235</v>
      </c>
      <c r="B3884" s="209" t="s">
        <v>251</v>
      </c>
      <c r="J3884" s="212"/>
    </row>
    <row r="3885" ht="22.5" customHeight="1">
      <c r="A3885" s="209" t="s">
        <v>4236</v>
      </c>
      <c r="B3885" s="209" t="s">
        <v>251</v>
      </c>
      <c r="J3885" s="212"/>
    </row>
    <row r="3886" ht="22.5" customHeight="1">
      <c r="A3886" s="209" t="s">
        <v>4237</v>
      </c>
      <c r="B3886" s="209" t="s">
        <v>251</v>
      </c>
      <c r="J3886" s="212"/>
    </row>
    <row r="3887" ht="22.5" customHeight="1">
      <c r="A3887" s="209" t="s">
        <v>4238</v>
      </c>
      <c r="B3887" s="209" t="s">
        <v>251</v>
      </c>
      <c r="J3887" s="212"/>
    </row>
    <row r="3888" ht="22.5" customHeight="1">
      <c r="A3888" s="209" t="s">
        <v>4239</v>
      </c>
      <c r="B3888" s="209" t="s">
        <v>251</v>
      </c>
      <c r="J3888" s="212"/>
    </row>
    <row r="3889" ht="22.5" customHeight="1">
      <c r="A3889" s="209" t="s">
        <v>4240</v>
      </c>
      <c r="B3889" s="209" t="s">
        <v>251</v>
      </c>
      <c r="J3889" s="212"/>
    </row>
    <row r="3890" ht="22.5" customHeight="1">
      <c r="A3890" s="209" t="s">
        <v>4241</v>
      </c>
      <c r="B3890" s="209" t="s">
        <v>251</v>
      </c>
      <c r="J3890" s="212"/>
    </row>
    <row r="3891" ht="22.5" customHeight="1">
      <c r="A3891" s="209" t="s">
        <v>4242</v>
      </c>
      <c r="B3891" s="209" t="s">
        <v>251</v>
      </c>
      <c r="J3891" s="212"/>
    </row>
    <row r="3892" ht="22.5" customHeight="1">
      <c r="A3892" s="209" t="s">
        <v>4243</v>
      </c>
      <c r="B3892" s="209" t="s">
        <v>251</v>
      </c>
      <c r="J3892" s="212"/>
    </row>
    <row r="3893" ht="22.5" customHeight="1">
      <c r="A3893" s="209" t="s">
        <v>4244</v>
      </c>
      <c r="B3893" s="209" t="s">
        <v>251</v>
      </c>
      <c r="J3893" s="212"/>
    </row>
    <row r="3894" ht="22.5" customHeight="1">
      <c r="A3894" s="209" t="s">
        <v>4245</v>
      </c>
      <c r="B3894" s="209" t="s">
        <v>251</v>
      </c>
      <c r="J3894" s="212"/>
    </row>
    <row r="3895" ht="22.5" customHeight="1">
      <c r="A3895" s="209" t="s">
        <v>4246</v>
      </c>
      <c r="B3895" s="209" t="s">
        <v>251</v>
      </c>
      <c r="J3895" s="212"/>
    </row>
    <row r="3896" ht="22.5" customHeight="1">
      <c r="A3896" s="209" t="s">
        <v>4247</v>
      </c>
      <c r="B3896" s="209" t="s">
        <v>251</v>
      </c>
      <c r="J3896" s="212"/>
    </row>
    <row r="3897" ht="22.5" customHeight="1">
      <c r="A3897" s="209" t="s">
        <v>4248</v>
      </c>
      <c r="B3897" s="209" t="s">
        <v>251</v>
      </c>
      <c r="J3897" s="212"/>
    </row>
    <row r="3898" ht="22.5" customHeight="1">
      <c r="A3898" s="209" t="s">
        <v>4249</v>
      </c>
      <c r="B3898" s="209" t="s">
        <v>251</v>
      </c>
      <c r="J3898" s="212"/>
    </row>
    <row r="3899" ht="22.5" customHeight="1">
      <c r="A3899" s="209" t="s">
        <v>4250</v>
      </c>
      <c r="B3899" s="209" t="s">
        <v>251</v>
      </c>
      <c r="J3899" s="212"/>
    </row>
    <row r="3900" ht="22.5" customHeight="1">
      <c r="A3900" s="209" t="s">
        <v>4251</v>
      </c>
      <c r="B3900" s="209" t="s">
        <v>251</v>
      </c>
      <c r="J3900" s="212"/>
    </row>
    <row r="3901" ht="22.5" customHeight="1">
      <c r="A3901" s="209" t="s">
        <v>4252</v>
      </c>
      <c r="B3901" s="209" t="s">
        <v>251</v>
      </c>
      <c r="J3901" s="212"/>
    </row>
    <row r="3902" ht="22.5" customHeight="1">
      <c r="A3902" s="209" t="s">
        <v>4253</v>
      </c>
      <c r="B3902" s="209" t="s">
        <v>251</v>
      </c>
      <c r="J3902" s="212"/>
    </row>
    <row r="3903" ht="22.5" customHeight="1">
      <c r="A3903" s="209" t="s">
        <v>4254</v>
      </c>
      <c r="B3903" s="209" t="s">
        <v>251</v>
      </c>
      <c r="J3903" s="212"/>
    </row>
    <row r="3904" ht="22.5" customHeight="1">
      <c r="A3904" s="209" t="s">
        <v>4255</v>
      </c>
      <c r="B3904" s="209" t="s">
        <v>251</v>
      </c>
      <c r="J3904" s="212"/>
    </row>
    <row r="3905" ht="22.5" customHeight="1">
      <c r="A3905" s="209" t="s">
        <v>4256</v>
      </c>
      <c r="B3905" s="209" t="s">
        <v>251</v>
      </c>
      <c r="J3905" s="212"/>
    </row>
    <row r="3906" ht="22.5" customHeight="1">
      <c r="A3906" s="209" t="s">
        <v>4257</v>
      </c>
      <c r="B3906" s="209" t="s">
        <v>251</v>
      </c>
      <c r="J3906" s="212"/>
    </row>
    <row r="3907" ht="22.5" customHeight="1">
      <c r="A3907" s="209" t="s">
        <v>4258</v>
      </c>
      <c r="B3907" s="209" t="s">
        <v>251</v>
      </c>
      <c r="J3907" s="212"/>
    </row>
    <row r="3908" ht="22.5" customHeight="1">
      <c r="A3908" s="209" t="s">
        <v>4259</v>
      </c>
      <c r="B3908" s="209" t="s">
        <v>251</v>
      </c>
      <c r="J3908" s="212"/>
    </row>
    <row r="3909" ht="22.5" customHeight="1">
      <c r="A3909" s="209" t="s">
        <v>4260</v>
      </c>
      <c r="B3909" s="209" t="s">
        <v>251</v>
      </c>
      <c r="J3909" s="212"/>
    </row>
    <row r="3910" ht="22.5" customHeight="1">
      <c r="A3910" s="209" t="s">
        <v>4261</v>
      </c>
      <c r="B3910" s="209" t="s">
        <v>251</v>
      </c>
      <c r="J3910" s="212"/>
    </row>
    <row r="3911" ht="22.5" customHeight="1">
      <c r="A3911" s="209" t="s">
        <v>4262</v>
      </c>
      <c r="B3911" s="209" t="s">
        <v>251</v>
      </c>
      <c r="J3911" s="212"/>
    </row>
    <row r="3912" ht="22.5" customHeight="1">
      <c r="A3912" s="209" t="s">
        <v>4263</v>
      </c>
      <c r="B3912" s="209" t="s">
        <v>251</v>
      </c>
      <c r="J3912" s="212"/>
    </row>
    <row r="3913" ht="22.5" customHeight="1">
      <c r="A3913" s="209" t="s">
        <v>4264</v>
      </c>
      <c r="B3913" s="209" t="s">
        <v>251</v>
      </c>
      <c r="J3913" s="212"/>
    </row>
    <row r="3914" ht="22.5" customHeight="1">
      <c r="A3914" s="209" t="s">
        <v>4265</v>
      </c>
      <c r="B3914" s="209" t="s">
        <v>251</v>
      </c>
      <c r="J3914" s="212"/>
    </row>
    <row r="3915" ht="22.5" customHeight="1">
      <c r="A3915" s="209" t="s">
        <v>4266</v>
      </c>
      <c r="B3915" s="209" t="s">
        <v>251</v>
      </c>
      <c r="J3915" s="212"/>
    </row>
    <row r="3916" ht="22.5" customHeight="1">
      <c r="A3916" s="209" t="s">
        <v>4267</v>
      </c>
      <c r="B3916" s="209" t="s">
        <v>251</v>
      </c>
      <c r="J3916" s="212"/>
    </row>
    <row r="3917" ht="22.5" customHeight="1">
      <c r="A3917" s="209" t="s">
        <v>4268</v>
      </c>
      <c r="B3917" s="209" t="s">
        <v>251</v>
      </c>
      <c r="J3917" s="212"/>
    </row>
    <row r="3918" ht="22.5" customHeight="1">
      <c r="A3918" s="209" t="s">
        <v>4269</v>
      </c>
      <c r="B3918" s="209" t="s">
        <v>251</v>
      </c>
      <c r="J3918" s="212"/>
    </row>
    <row r="3919" ht="22.5" customHeight="1">
      <c r="A3919" s="209" t="s">
        <v>4270</v>
      </c>
      <c r="B3919" s="209" t="s">
        <v>251</v>
      </c>
      <c r="J3919" s="212"/>
    </row>
    <row r="3920" ht="22.5" customHeight="1">
      <c r="A3920" s="209" t="s">
        <v>4271</v>
      </c>
      <c r="B3920" s="209" t="s">
        <v>251</v>
      </c>
      <c r="J3920" s="212"/>
    </row>
    <row r="3921" ht="22.5" customHeight="1">
      <c r="A3921" s="209" t="s">
        <v>4272</v>
      </c>
      <c r="B3921" s="209" t="s">
        <v>251</v>
      </c>
      <c r="J3921" s="212"/>
    </row>
    <row r="3922" ht="22.5" customHeight="1">
      <c r="A3922" s="209" t="s">
        <v>4273</v>
      </c>
      <c r="B3922" s="209" t="s">
        <v>251</v>
      </c>
      <c r="J3922" s="212"/>
    </row>
    <row r="3923" ht="22.5" customHeight="1">
      <c r="A3923" s="209" t="s">
        <v>4274</v>
      </c>
      <c r="B3923" s="209" t="s">
        <v>251</v>
      </c>
      <c r="J3923" s="212"/>
    </row>
    <row r="3924" ht="22.5" customHeight="1">
      <c r="A3924" s="209" t="s">
        <v>4275</v>
      </c>
      <c r="B3924" s="209" t="s">
        <v>251</v>
      </c>
      <c r="J3924" s="212"/>
    </row>
    <row r="3925" ht="22.5" customHeight="1">
      <c r="A3925" s="209" t="s">
        <v>4276</v>
      </c>
      <c r="B3925" s="209" t="s">
        <v>251</v>
      </c>
      <c r="J3925" s="212"/>
    </row>
    <row r="3926" ht="22.5" customHeight="1">
      <c r="A3926" s="209" t="s">
        <v>4277</v>
      </c>
      <c r="B3926" s="209" t="s">
        <v>251</v>
      </c>
      <c r="J3926" s="212"/>
    </row>
    <row r="3927" ht="22.5" customHeight="1">
      <c r="A3927" s="209" t="s">
        <v>4278</v>
      </c>
      <c r="B3927" s="209" t="s">
        <v>251</v>
      </c>
      <c r="J3927" s="212"/>
    </row>
    <row r="3928" ht="22.5" customHeight="1">
      <c r="A3928" s="209" t="s">
        <v>4279</v>
      </c>
      <c r="B3928" s="209" t="s">
        <v>251</v>
      </c>
      <c r="J3928" s="212"/>
    </row>
    <row r="3929" ht="22.5" customHeight="1">
      <c r="A3929" s="209" t="s">
        <v>4280</v>
      </c>
      <c r="B3929" s="209" t="s">
        <v>251</v>
      </c>
      <c r="J3929" s="212"/>
    </row>
    <row r="3930" ht="22.5" customHeight="1">
      <c r="A3930" s="209" t="s">
        <v>4281</v>
      </c>
      <c r="B3930" s="209" t="s">
        <v>251</v>
      </c>
      <c r="J3930" s="212"/>
    </row>
    <row r="3931" ht="22.5" customHeight="1">
      <c r="A3931" s="209" t="s">
        <v>4282</v>
      </c>
      <c r="B3931" s="209" t="s">
        <v>251</v>
      </c>
      <c r="J3931" s="212"/>
    </row>
    <row r="3932" ht="22.5" customHeight="1">
      <c r="A3932" s="209" t="s">
        <v>4283</v>
      </c>
      <c r="B3932" s="209" t="s">
        <v>251</v>
      </c>
      <c r="J3932" s="212"/>
    </row>
    <row r="3933" ht="22.5" customHeight="1">
      <c r="A3933" s="209" t="s">
        <v>4284</v>
      </c>
      <c r="B3933" s="209" t="s">
        <v>251</v>
      </c>
      <c r="J3933" s="212"/>
    </row>
    <row r="3934" ht="22.5" customHeight="1">
      <c r="A3934" s="209" t="s">
        <v>4285</v>
      </c>
      <c r="B3934" s="209" t="s">
        <v>251</v>
      </c>
      <c r="J3934" s="212"/>
    </row>
    <row r="3935" ht="22.5" customHeight="1">
      <c r="A3935" s="209" t="s">
        <v>4286</v>
      </c>
      <c r="B3935" s="209" t="s">
        <v>251</v>
      </c>
      <c r="J3935" s="212"/>
    </row>
    <row r="3936" ht="22.5" customHeight="1">
      <c r="A3936" s="209" t="s">
        <v>4287</v>
      </c>
      <c r="B3936" s="209" t="s">
        <v>251</v>
      </c>
      <c r="J3936" s="212"/>
    </row>
    <row r="3937" ht="22.5" customHeight="1">
      <c r="A3937" s="209" t="s">
        <v>4288</v>
      </c>
      <c r="B3937" s="209" t="s">
        <v>251</v>
      </c>
      <c r="J3937" s="212"/>
    </row>
    <row r="3938" ht="22.5" customHeight="1">
      <c r="A3938" s="209" t="s">
        <v>4289</v>
      </c>
      <c r="B3938" s="209" t="s">
        <v>251</v>
      </c>
      <c r="J3938" s="212"/>
    </row>
    <row r="3939" ht="22.5" customHeight="1">
      <c r="A3939" s="209" t="s">
        <v>4290</v>
      </c>
      <c r="B3939" s="209" t="s">
        <v>251</v>
      </c>
      <c r="J3939" s="212"/>
    </row>
    <row r="3940" ht="22.5" customHeight="1">
      <c r="A3940" s="209" t="s">
        <v>4291</v>
      </c>
      <c r="B3940" s="209" t="s">
        <v>251</v>
      </c>
      <c r="J3940" s="212"/>
    </row>
    <row r="3941" ht="22.5" customHeight="1">
      <c r="A3941" s="209" t="s">
        <v>4292</v>
      </c>
      <c r="B3941" s="209" t="s">
        <v>251</v>
      </c>
      <c r="J3941" s="212"/>
    </row>
    <row r="3942" ht="22.5" customHeight="1">
      <c r="A3942" s="209" t="s">
        <v>4293</v>
      </c>
      <c r="B3942" s="209" t="s">
        <v>251</v>
      </c>
      <c r="J3942" s="212"/>
    </row>
    <row r="3943" ht="22.5" customHeight="1">
      <c r="A3943" s="209" t="s">
        <v>4294</v>
      </c>
      <c r="B3943" s="209" t="s">
        <v>251</v>
      </c>
      <c r="J3943" s="212"/>
    </row>
    <row r="3944" ht="22.5" customHeight="1">
      <c r="A3944" s="209" t="s">
        <v>4295</v>
      </c>
      <c r="B3944" s="209" t="s">
        <v>251</v>
      </c>
      <c r="J3944" s="212"/>
    </row>
    <row r="3945" ht="22.5" customHeight="1">
      <c r="A3945" s="209" t="s">
        <v>4296</v>
      </c>
      <c r="B3945" s="209" t="s">
        <v>251</v>
      </c>
      <c r="J3945" s="212"/>
    </row>
    <row r="3946" ht="22.5" customHeight="1">
      <c r="A3946" s="209" t="s">
        <v>4297</v>
      </c>
      <c r="B3946" s="209" t="s">
        <v>251</v>
      </c>
      <c r="J3946" s="212"/>
    </row>
    <row r="3947" ht="22.5" customHeight="1">
      <c r="A3947" s="209" t="s">
        <v>4298</v>
      </c>
      <c r="B3947" s="209" t="s">
        <v>251</v>
      </c>
      <c r="J3947" s="212"/>
    </row>
    <row r="3948" ht="22.5" customHeight="1">
      <c r="A3948" s="209" t="s">
        <v>4299</v>
      </c>
      <c r="B3948" s="209" t="s">
        <v>251</v>
      </c>
      <c r="J3948" s="212"/>
    </row>
    <row r="3949" ht="22.5" customHeight="1">
      <c r="A3949" s="209" t="s">
        <v>4300</v>
      </c>
      <c r="B3949" s="209" t="s">
        <v>251</v>
      </c>
      <c r="J3949" s="212"/>
    </row>
    <row r="3950" ht="22.5" customHeight="1">
      <c r="A3950" s="209" t="s">
        <v>4301</v>
      </c>
      <c r="B3950" s="209" t="s">
        <v>251</v>
      </c>
      <c r="J3950" s="212"/>
    </row>
    <row r="3951" ht="22.5" customHeight="1">
      <c r="A3951" s="209" t="s">
        <v>4302</v>
      </c>
      <c r="B3951" s="209" t="s">
        <v>251</v>
      </c>
      <c r="J3951" s="212"/>
    </row>
    <row r="3952" ht="22.5" customHeight="1">
      <c r="A3952" s="209" t="s">
        <v>4303</v>
      </c>
      <c r="B3952" s="209" t="s">
        <v>251</v>
      </c>
      <c r="J3952" s="212"/>
    </row>
    <row r="3953" ht="22.5" customHeight="1">
      <c r="A3953" s="209" t="s">
        <v>4304</v>
      </c>
      <c r="B3953" s="209" t="s">
        <v>251</v>
      </c>
      <c r="J3953" s="212"/>
    </row>
    <row r="3954" ht="22.5" customHeight="1">
      <c r="A3954" s="209" t="s">
        <v>4305</v>
      </c>
      <c r="B3954" s="209" t="s">
        <v>251</v>
      </c>
      <c r="J3954" s="212"/>
    </row>
    <row r="3955" ht="22.5" customHeight="1">
      <c r="A3955" s="209" t="s">
        <v>4306</v>
      </c>
      <c r="B3955" s="209" t="s">
        <v>251</v>
      </c>
      <c r="J3955" s="212"/>
    </row>
    <row r="3956" ht="22.5" customHeight="1">
      <c r="A3956" s="209" t="s">
        <v>4307</v>
      </c>
      <c r="B3956" s="209" t="s">
        <v>251</v>
      </c>
      <c r="J3956" s="212"/>
    </row>
    <row r="3957" ht="22.5" customHeight="1">
      <c r="A3957" s="209" t="s">
        <v>4308</v>
      </c>
      <c r="B3957" s="209" t="s">
        <v>251</v>
      </c>
      <c r="J3957" s="212"/>
    </row>
    <row r="3958" ht="22.5" customHeight="1">
      <c r="A3958" s="209" t="s">
        <v>4309</v>
      </c>
      <c r="B3958" s="209" t="s">
        <v>251</v>
      </c>
      <c r="J3958" s="212"/>
    </row>
    <row r="3959" ht="22.5" customHeight="1">
      <c r="A3959" s="209" t="s">
        <v>4310</v>
      </c>
      <c r="B3959" s="209" t="s">
        <v>251</v>
      </c>
      <c r="J3959" s="212"/>
    </row>
    <row r="3960" ht="22.5" customHeight="1">
      <c r="A3960" s="209" t="s">
        <v>4311</v>
      </c>
      <c r="B3960" s="209" t="s">
        <v>251</v>
      </c>
      <c r="J3960" s="212"/>
    </row>
    <row r="3961" ht="22.5" customHeight="1">
      <c r="A3961" s="209" t="s">
        <v>4312</v>
      </c>
      <c r="B3961" s="209" t="s">
        <v>251</v>
      </c>
      <c r="J3961" s="212"/>
    </row>
    <row r="3962" ht="22.5" customHeight="1">
      <c r="A3962" s="209" t="s">
        <v>4313</v>
      </c>
      <c r="B3962" s="209" t="s">
        <v>251</v>
      </c>
      <c r="J3962" s="212"/>
    </row>
    <row r="3963" ht="22.5" customHeight="1">
      <c r="A3963" s="209" t="s">
        <v>4314</v>
      </c>
      <c r="B3963" s="209" t="s">
        <v>251</v>
      </c>
      <c r="J3963" s="212"/>
    </row>
    <row r="3964" ht="22.5" customHeight="1">
      <c r="A3964" s="209" t="s">
        <v>4315</v>
      </c>
      <c r="B3964" s="209" t="s">
        <v>251</v>
      </c>
      <c r="J3964" s="212"/>
    </row>
    <row r="3965" ht="22.5" customHeight="1">
      <c r="A3965" s="209" t="s">
        <v>4316</v>
      </c>
      <c r="B3965" s="209" t="s">
        <v>251</v>
      </c>
      <c r="J3965" s="212"/>
    </row>
    <row r="3966" ht="22.5" customHeight="1">
      <c r="A3966" s="209" t="s">
        <v>4317</v>
      </c>
      <c r="B3966" s="209" t="s">
        <v>251</v>
      </c>
      <c r="J3966" s="212"/>
    </row>
    <row r="3967" ht="22.5" customHeight="1">
      <c r="A3967" s="209" t="s">
        <v>4318</v>
      </c>
      <c r="B3967" s="209" t="s">
        <v>251</v>
      </c>
      <c r="J3967" s="212"/>
    </row>
    <row r="3968" ht="22.5" customHeight="1">
      <c r="A3968" s="209" t="s">
        <v>4319</v>
      </c>
      <c r="B3968" s="209" t="s">
        <v>251</v>
      </c>
      <c r="J3968" s="212"/>
    </row>
    <row r="3969" ht="22.5" customHeight="1">
      <c r="A3969" s="209" t="s">
        <v>4320</v>
      </c>
      <c r="B3969" s="209" t="s">
        <v>251</v>
      </c>
      <c r="J3969" s="212"/>
    </row>
    <row r="3970" ht="22.5" customHeight="1">
      <c r="A3970" s="209" t="s">
        <v>4321</v>
      </c>
      <c r="B3970" s="209" t="s">
        <v>251</v>
      </c>
      <c r="J3970" s="212"/>
    </row>
    <row r="3971" ht="22.5" customHeight="1">
      <c r="A3971" s="209" t="s">
        <v>4322</v>
      </c>
      <c r="B3971" s="209" t="s">
        <v>251</v>
      </c>
      <c r="J3971" s="212"/>
    </row>
    <row r="3972" ht="22.5" customHeight="1">
      <c r="A3972" s="209" t="s">
        <v>4323</v>
      </c>
      <c r="B3972" s="209" t="s">
        <v>251</v>
      </c>
      <c r="J3972" s="212"/>
    </row>
    <row r="3973" ht="22.5" customHeight="1">
      <c r="A3973" s="209" t="s">
        <v>4324</v>
      </c>
      <c r="B3973" s="209" t="s">
        <v>251</v>
      </c>
      <c r="J3973" s="212"/>
    </row>
    <row r="3974" ht="22.5" customHeight="1">
      <c r="A3974" s="209" t="s">
        <v>4325</v>
      </c>
      <c r="B3974" s="209" t="s">
        <v>251</v>
      </c>
      <c r="J3974" s="212"/>
    </row>
    <row r="3975" ht="22.5" customHeight="1">
      <c r="A3975" s="209" t="s">
        <v>4326</v>
      </c>
      <c r="B3975" s="209" t="s">
        <v>251</v>
      </c>
      <c r="J3975" s="212"/>
    </row>
    <row r="3976" ht="22.5" customHeight="1">
      <c r="A3976" s="209" t="s">
        <v>4327</v>
      </c>
      <c r="B3976" s="209" t="s">
        <v>251</v>
      </c>
      <c r="J3976" s="212"/>
    </row>
    <row r="3977" ht="22.5" customHeight="1">
      <c r="A3977" s="209" t="s">
        <v>4328</v>
      </c>
      <c r="B3977" s="209" t="s">
        <v>251</v>
      </c>
      <c r="J3977" s="212"/>
    </row>
    <row r="3978" ht="22.5" customHeight="1">
      <c r="A3978" s="209" t="s">
        <v>4329</v>
      </c>
      <c r="B3978" s="209" t="s">
        <v>251</v>
      </c>
      <c r="J3978" s="212"/>
    </row>
    <row r="3979" ht="22.5" customHeight="1">
      <c r="A3979" s="209" t="s">
        <v>4330</v>
      </c>
      <c r="B3979" s="209" t="s">
        <v>251</v>
      </c>
      <c r="J3979" s="212"/>
    </row>
    <row r="3980" ht="22.5" customHeight="1">
      <c r="A3980" s="209" t="s">
        <v>4331</v>
      </c>
      <c r="B3980" s="209" t="s">
        <v>251</v>
      </c>
      <c r="J3980" s="212"/>
    </row>
    <row r="3981" ht="22.5" customHeight="1">
      <c r="A3981" s="209" t="s">
        <v>4332</v>
      </c>
      <c r="B3981" s="209" t="s">
        <v>251</v>
      </c>
      <c r="J3981" s="212"/>
    </row>
    <row r="3982" ht="22.5" customHeight="1">
      <c r="A3982" s="209" t="s">
        <v>4333</v>
      </c>
      <c r="B3982" s="209" t="s">
        <v>251</v>
      </c>
      <c r="J3982" s="212"/>
    </row>
    <row r="3983" ht="22.5" customHeight="1">
      <c r="A3983" s="209" t="s">
        <v>4334</v>
      </c>
      <c r="B3983" s="209" t="s">
        <v>251</v>
      </c>
      <c r="J3983" s="212"/>
    </row>
    <row r="3984" ht="22.5" customHeight="1">
      <c r="A3984" s="209" t="s">
        <v>4335</v>
      </c>
      <c r="B3984" s="209" t="s">
        <v>251</v>
      </c>
      <c r="J3984" s="212"/>
    </row>
    <row r="3985" ht="22.5" customHeight="1">
      <c r="A3985" s="209" t="s">
        <v>4336</v>
      </c>
      <c r="B3985" s="209" t="s">
        <v>251</v>
      </c>
      <c r="J3985" s="212"/>
    </row>
    <row r="3986" ht="22.5" customHeight="1">
      <c r="A3986" s="209" t="s">
        <v>4337</v>
      </c>
      <c r="B3986" s="209" t="s">
        <v>251</v>
      </c>
      <c r="J3986" s="212"/>
    </row>
    <row r="3987" ht="22.5" customHeight="1">
      <c r="A3987" s="209" t="s">
        <v>4338</v>
      </c>
      <c r="B3987" s="209" t="s">
        <v>251</v>
      </c>
      <c r="J3987" s="212"/>
    </row>
    <row r="3988" ht="22.5" customHeight="1">
      <c r="A3988" s="209" t="s">
        <v>4339</v>
      </c>
      <c r="B3988" s="209" t="s">
        <v>251</v>
      </c>
      <c r="J3988" s="212"/>
    </row>
    <row r="3989" ht="22.5" customHeight="1">
      <c r="A3989" s="209" t="s">
        <v>4340</v>
      </c>
      <c r="B3989" s="209" t="s">
        <v>251</v>
      </c>
      <c r="J3989" s="212"/>
    </row>
    <row r="3990" ht="22.5" customHeight="1">
      <c r="A3990" s="209" t="s">
        <v>4341</v>
      </c>
      <c r="B3990" s="209" t="s">
        <v>251</v>
      </c>
      <c r="J3990" s="212"/>
    </row>
    <row r="3991" ht="22.5" customHeight="1">
      <c r="A3991" s="209" t="s">
        <v>4342</v>
      </c>
      <c r="B3991" s="209" t="s">
        <v>251</v>
      </c>
      <c r="J3991" s="212"/>
    </row>
    <row r="3992" ht="22.5" customHeight="1">
      <c r="A3992" s="209" t="s">
        <v>4343</v>
      </c>
      <c r="B3992" s="209" t="s">
        <v>251</v>
      </c>
      <c r="J3992" s="212"/>
    </row>
    <row r="3993" ht="22.5" customHeight="1">
      <c r="A3993" s="209" t="s">
        <v>4344</v>
      </c>
      <c r="B3993" s="209" t="s">
        <v>251</v>
      </c>
      <c r="J3993" s="212"/>
    </row>
    <row r="3994" ht="22.5" customHeight="1">
      <c r="A3994" s="209" t="s">
        <v>4345</v>
      </c>
      <c r="B3994" s="209" t="s">
        <v>251</v>
      </c>
      <c r="J3994" s="212"/>
    </row>
    <row r="3995" ht="22.5" customHeight="1">
      <c r="A3995" s="209" t="s">
        <v>4346</v>
      </c>
      <c r="B3995" s="209" t="s">
        <v>251</v>
      </c>
      <c r="J3995" s="212"/>
    </row>
    <row r="3996" ht="22.5" customHeight="1">
      <c r="A3996" s="209" t="s">
        <v>4347</v>
      </c>
      <c r="B3996" s="209" t="s">
        <v>251</v>
      </c>
      <c r="J3996" s="212"/>
    </row>
    <row r="3997" ht="22.5" customHeight="1">
      <c r="A3997" s="209" t="s">
        <v>4348</v>
      </c>
      <c r="B3997" s="209" t="s">
        <v>251</v>
      </c>
      <c r="J3997" s="212"/>
    </row>
    <row r="3998" ht="22.5" customHeight="1">
      <c r="A3998" s="209" t="s">
        <v>4349</v>
      </c>
      <c r="B3998" s="209" t="s">
        <v>251</v>
      </c>
      <c r="J3998" s="212"/>
    </row>
    <row r="3999" ht="22.5" customHeight="1">
      <c r="A3999" s="209" t="s">
        <v>4350</v>
      </c>
      <c r="B3999" s="209" t="s">
        <v>251</v>
      </c>
      <c r="J3999" s="212"/>
    </row>
    <row r="4000" ht="22.5" customHeight="1">
      <c r="A4000" s="209" t="s">
        <v>4351</v>
      </c>
      <c r="B4000" s="209" t="s">
        <v>251</v>
      </c>
      <c r="J4000" s="212"/>
    </row>
    <row r="4001" ht="22.5" customHeight="1">
      <c r="A4001" s="209" t="s">
        <v>4352</v>
      </c>
      <c r="B4001" s="209" t="s">
        <v>251</v>
      </c>
      <c r="J4001" s="212"/>
    </row>
    <row r="4002" ht="22.5" customHeight="1">
      <c r="A4002" s="209" t="s">
        <v>4353</v>
      </c>
      <c r="B4002" s="209" t="s">
        <v>251</v>
      </c>
      <c r="J4002" s="212"/>
    </row>
    <row r="4003" ht="22.5" customHeight="1">
      <c r="A4003" s="209" t="s">
        <v>4354</v>
      </c>
      <c r="B4003" s="209" t="s">
        <v>251</v>
      </c>
      <c r="J4003" s="212"/>
    </row>
    <row r="4004" ht="22.5" customHeight="1">
      <c r="A4004" s="209" t="s">
        <v>4355</v>
      </c>
      <c r="B4004" s="209" t="s">
        <v>251</v>
      </c>
      <c r="J4004" s="212"/>
    </row>
    <row r="4005" ht="22.5" customHeight="1">
      <c r="A4005" s="209" t="s">
        <v>4356</v>
      </c>
      <c r="B4005" s="209" t="s">
        <v>251</v>
      </c>
      <c r="J4005" s="212"/>
    </row>
    <row r="4006" ht="22.5" customHeight="1">
      <c r="A4006" s="209" t="s">
        <v>4357</v>
      </c>
      <c r="B4006" s="209" t="s">
        <v>251</v>
      </c>
      <c r="J4006" s="212"/>
    </row>
    <row r="4007" ht="22.5" customHeight="1">
      <c r="A4007" s="209" t="s">
        <v>4358</v>
      </c>
      <c r="B4007" s="209" t="s">
        <v>251</v>
      </c>
      <c r="J4007" s="212"/>
    </row>
    <row r="4008" ht="22.5" customHeight="1">
      <c r="A4008" s="209" t="s">
        <v>4359</v>
      </c>
      <c r="B4008" s="209" t="s">
        <v>251</v>
      </c>
      <c r="J4008" s="212"/>
    </row>
    <row r="4009" ht="22.5" customHeight="1">
      <c r="A4009" s="209" t="s">
        <v>4360</v>
      </c>
      <c r="B4009" s="209" t="s">
        <v>251</v>
      </c>
      <c r="J4009" s="212"/>
    </row>
    <row r="4010" ht="22.5" customHeight="1">
      <c r="A4010" s="209" t="s">
        <v>4361</v>
      </c>
      <c r="B4010" s="209" t="s">
        <v>251</v>
      </c>
      <c r="J4010" s="212"/>
    </row>
    <row r="4011" ht="22.5" customHeight="1">
      <c r="A4011" s="209" t="s">
        <v>4362</v>
      </c>
      <c r="B4011" s="209" t="s">
        <v>251</v>
      </c>
      <c r="J4011" s="212"/>
    </row>
    <row r="4012" ht="22.5" customHeight="1">
      <c r="A4012" s="209" t="s">
        <v>4363</v>
      </c>
      <c r="B4012" s="209" t="s">
        <v>251</v>
      </c>
      <c r="J4012" s="212"/>
    </row>
    <row r="4013" ht="22.5" customHeight="1">
      <c r="A4013" s="209" t="s">
        <v>4364</v>
      </c>
      <c r="B4013" s="209" t="s">
        <v>251</v>
      </c>
      <c r="J4013" s="212"/>
    </row>
    <row r="4014" ht="22.5" customHeight="1">
      <c r="A4014" s="209" t="s">
        <v>4365</v>
      </c>
      <c r="B4014" s="209" t="s">
        <v>251</v>
      </c>
      <c r="J4014" s="212"/>
    </row>
    <row r="4015" ht="22.5" customHeight="1">
      <c r="A4015" s="209" t="s">
        <v>4366</v>
      </c>
      <c r="B4015" s="209" t="s">
        <v>251</v>
      </c>
      <c r="J4015" s="212"/>
    </row>
    <row r="4016" ht="22.5" customHeight="1">
      <c r="A4016" s="209" t="s">
        <v>4367</v>
      </c>
      <c r="B4016" s="209" t="s">
        <v>251</v>
      </c>
      <c r="J4016" s="212"/>
    </row>
    <row r="4017" ht="22.5" customHeight="1">
      <c r="A4017" s="209" t="s">
        <v>4368</v>
      </c>
      <c r="B4017" s="209" t="s">
        <v>251</v>
      </c>
      <c r="J4017" s="212"/>
    </row>
    <row r="4018" ht="22.5" customHeight="1">
      <c r="A4018" s="209" t="s">
        <v>4369</v>
      </c>
      <c r="B4018" s="209" t="s">
        <v>251</v>
      </c>
      <c r="J4018" s="212"/>
    </row>
    <row r="4019" ht="22.5" customHeight="1">
      <c r="A4019" s="209" t="s">
        <v>4370</v>
      </c>
      <c r="B4019" s="209" t="s">
        <v>251</v>
      </c>
      <c r="J4019" s="212"/>
    </row>
    <row r="4020" ht="22.5" customHeight="1">
      <c r="A4020" s="209" t="s">
        <v>4371</v>
      </c>
      <c r="B4020" s="209" t="s">
        <v>251</v>
      </c>
      <c r="J4020" s="212"/>
    </row>
    <row r="4021" ht="22.5" customHeight="1">
      <c r="A4021" s="209" t="s">
        <v>4372</v>
      </c>
      <c r="B4021" s="209" t="s">
        <v>251</v>
      </c>
      <c r="J4021" s="212"/>
    </row>
    <row r="4022" ht="22.5" customHeight="1">
      <c r="A4022" s="209" t="s">
        <v>4373</v>
      </c>
      <c r="B4022" s="209" t="s">
        <v>251</v>
      </c>
      <c r="J4022" s="212"/>
    </row>
    <row r="4023" ht="22.5" customHeight="1">
      <c r="A4023" s="209" t="s">
        <v>4374</v>
      </c>
      <c r="B4023" s="209" t="s">
        <v>251</v>
      </c>
      <c r="J4023" s="212"/>
    </row>
    <row r="4024" ht="22.5" customHeight="1">
      <c r="A4024" s="209" t="s">
        <v>4375</v>
      </c>
      <c r="B4024" s="209" t="s">
        <v>251</v>
      </c>
      <c r="J4024" s="212"/>
    </row>
    <row r="4025" ht="22.5" customHeight="1">
      <c r="A4025" s="209" t="s">
        <v>4376</v>
      </c>
      <c r="B4025" s="209" t="s">
        <v>251</v>
      </c>
      <c r="J4025" s="212"/>
    </row>
    <row r="4026" ht="22.5" customHeight="1">
      <c r="A4026" s="209" t="s">
        <v>4377</v>
      </c>
      <c r="B4026" s="209" t="s">
        <v>251</v>
      </c>
      <c r="J4026" s="212"/>
    </row>
    <row r="4027" ht="22.5" customHeight="1">
      <c r="A4027" s="209" t="s">
        <v>4378</v>
      </c>
      <c r="B4027" s="209" t="s">
        <v>251</v>
      </c>
      <c r="J4027" s="212"/>
    </row>
    <row r="4028" ht="22.5" customHeight="1">
      <c r="A4028" s="209" t="s">
        <v>4379</v>
      </c>
      <c r="B4028" s="209" t="s">
        <v>251</v>
      </c>
      <c r="J4028" s="212"/>
    </row>
    <row r="4029" ht="22.5" customHeight="1">
      <c r="A4029" s="209" t="s">
        <v>4380</v>
      </c>
      <c r="B4029" s="209" t="s">
        <v>251</v>
      </c>
      <c r="J4029" s="212"/>
    </row>
    <row r="4030" ht="22.5" customHeight="1">
      <c r="A4030" s="209" t="s">
        <v>4381</v>
      </c>
      <c r="B4030" s="209" t="s">
        <v>251</v>
      </c>
      <c r="J4030" s="212"/>
    </row>
    <row r="4031" ht="22.5" customHeight="1">
      <c r="A4031" s="209" t="s">
        <v>4382</v>
      </c>
      <c r="B4031" s="209" t="s">
        <v>251</v>
      </c>
      <c r="J4031" s="212"/>
    </row>
    <row r="4032" ht="22.5" customHeight="1">
      <c r="A4032" s="209" t="s">
        <v>4383</v>
      </c>
      <c r="B4032" s="209" t="s">
        <v>251</v>
      </c>
      <c r="J4032" s="212"/>
    </row>
    <row r="4033" ht="22.5" customHeight="1">
      <c r="A4033" s="209" t="s">
        <v>4384</v>
      </c>
      <c r="B4033" s="209" t="s">
        <v>251</v>
      </c>
      <c r="J4033" s="212"/>
    </row>
    <row r="4034" ht="22.5" customHeight="1">
      <c r="A4034" s="209" t="s">
        <v>4385</v>
      </c>
      <c r="B4034" s="209" t="s">
        <v>251</v>
      </c>
      <c r="J4034" s="212"/>
    </row>
    <row r="4035" ht="22.5" customHeight="1">
      <c r="A4035" s="209" t="s">
        <v>4386</v>
      </c>
      <c r="B4035" s="209" t="s">
        <v>251</v>
      </c>
      <c r="J4035" s="212"/>
    </row>
    <row r="4036" ht="22.5" customHeight="1">
      <c r="A4036" s="209" t="s">
        <v>4387</v>
      </c>
      <c r="B4036" s="209" t="s">
        <v>251</v>
      </c>
      <c r="J4036" s="212"/>
    </row>
    <row r="4037" ht="22.5" customHeight="1">
      <c r="A4037" s="209" t="s">
        <v>4388</v>
      </c>
      <c r="B4037" s="209" t="s">
        <v>251</v>
      </c>
      <c r="J4037" s="212"/>
    </row>
    <row r="4038" ht="22.5" customHeight="1">
      <c r="A4038" s="209" t="s">
        <v>4389</v>
      </c>
      <c r="B4038" s="209" t="s">
        <v>251</v>
      </c>
      <c r="J4038" s="212"/>
    </row>
    <row r="4039" ht="22.5" customHeight="1">
      <c r="A4039" s="209" t="s">
        <v>4390</v>
      </c>
      <c r="B4039" s="209" t="s">
        <v>251</v>
      </c>
      <c r="J4039" s="212"/>
    </row>
    <row r="4040" ht="22.5" customHeight="1">
      <c r="A4040" s="209" t="s">
        <v>4391</v>
      </c>
      <c r="B4040" s="209" t="s">
        <v>251</v>
      </c>
      <c r="J4040" s="212"/>
    </row>
    <row r="4041" ht="22.5" customHeight="1">
      <c r="A4041" s="209" t="s">
        <v>4392</v>
      </c>
      <c r="B4041" s="209" t="s">
        <v>251</v>
      </c>
      <c r="J4041" s="212"/>
    </row>
    <row r="4042" ht="22.5" customHeight="1">
      <c r="A4042" s="209" t="s">
        <v>4393</v>
      </c>
      <c r="B4042" s="209" t="s">
        <v>251</v>
      </c>
      <c r="J4042" s="212"/>
    </row>
    <row r="4043" ht="22.5" customHeight="1">
      <c r="A4043" s="209" t="s">
        <v>4394</v>
      </c>
      <c r="B4043" s="209" t="s">
        <v>251</v>
      </c>
      <c r="J4043" s="212"/>
    </row>
    <row r="4044" ht="22.5" customHeight="1">
      <c r="A4044" s="209" t="s">
        <v>4395</v>
      </c>
      <c r="B4044" s="209" t="s">
        <v>251</v>
      </c>
      <c r="J4044" s="212"/>
    </row>
    <row r="4045" ht="22.5" customHeight="1">
      <c r="A4045" s="209" t="s">
        <v>4396</v>
      </c>
      <c r="B4045" s="209" t="s">
        <v>251</v>
      </c>
      <c r="J4045" s="212"/>
    </row>
    <row r="4046" ht="22.5" customHeight="1">
      <c r="A4046" s="209" t="s">
        <v>4397</v>
      </c>
      <c r="B4046" s="209" t="s">
        <v>251</v>
      </c>
      <c r="J4046" s="212"/>
    </row>
    <row r="4047" ht="22.5" customHeight="1">
      <c r="A4047" s="209" t="s">
        <v>4398</v>
      </c>
      <c r="B4047" s="209" t="s">
        <v>251</v>
      </c>
      <c r="J4047" s="212"/>
    </row>
    <row r="4048" ht="22.5" customHeight="1">
      <c r="A4048" s="209" t="s">
        <v>4399</v>
      </c>
      <c r="B4048" s="209" t="s">
        <v>251</v>
      </c>
      <c r="J4048" s="212"/>
    </row>
    <row r="4049" ht="22.5" customHeight="1">
      <c r="A4049" s="209" t="s">
        <v>4400</v>
      </c>
      <c r="B4049" s="209" t="s">
        <v>251</v>
      </c>
      <c r="J4049" s="212"/>
    </row>
    <row r="4050" ht="22.5" customHeight="1">
      <c r="A4050" s="209" t="s">
        <v>4401</v>
      </c>
      <c r="B4050" s="209" t="s">
        <v>251</v>
      </c>
      <c r="J4050" s="212"/>
    </row>
    <row r="4051" ht="22.5" customHeight="1">
      <c r="A4051" s="209" t="s">
        <v>4402</v>
      </c>
      <c r="B4051" s="209" t="s">
        <v>251</v>
      </c>
      <c r="J4051" s="212"/>
    </row>
    <row r="4052" ht="22.5" customHeight="1">
      <c r="A4052" s="209" t="s">
        <v>4403</v>
      </c>
      <c r="B4052" s="209" t="s">
        <v>251</v>
      </c>
      <c r="J4052" s="212"/>
    </row>
    <row r="4053" ht="22.5" customHeight="1">
      <c r="A4053" s="209" t="s">
        <v>4404</v>
      </c>
      <c r="B4053" s="209" t="s">
        <v>251</v>
      </c>
      <c r="J4053" s="212"/>
    </row>
    <row r="4054" ht="22.5" customHeight="1">
      <c r="A4054" s="209" t="s">
        <v>4405</v>
      </c>
      <c r="B4054" s="209" t="s">
        <v>251</v>
      </c>
      <c r="J4054" s="212"/>
    </row>
    <row r="4055" ht="22.5" customHeight="1">
      <c r="A4055" s="209" t="s">
        <v>4406</v>
      </c>
      <c r="B4055" s="209" t="s">
        <v>251</v>
      </c>
      <c r="J4055" s="212"/>
    </row>
    <row r="4056" ht="22.5" customHeight="1">
      <c r="A4056" s="209" t="s">
        <v>4407</v>
      </c>
      <c r="B4056" s="209" t="s">
        <v>251</v>
      </c>
      <c r="J4056" s="212"/>
    </row>
    <row r="4057" ht="22.5" customHeight="1">
      <c r="A4057" s="209" t="s">
        <v>4408</v>
      </c>
      <c r="B4057" s="209" t="s">
        <v>251</v>
      </c>
      <c r="J4057" s="212"/>
    </row>
    <row r="4058" ht="22.5" customHeight="1">
      <c r="A4058" s="209" t="s">
        <v>4409</v>
      </c>
      <c r="B4058" s="209" t="s">
        <v>251</v>
      </c>
      <c r="J4058" s="212"/>
    </row>
    <row r="4059" ht="22.5" customHeight="1">
      <c r="A4059" s="209" t="s">
        <v>4410</v>
      </c>
      <c r="B4059" s="209" t="s">
        <v>251</v>
      </c>
      <c r="J4059" s="212"/>
    </row>
    <row r="4060" ht="22.5" customHeight="1">
      <c r="A4060" s="209" t="s">
        <v>4411</v>
      </c>
      <c r="B4060" s="209" t="s">
        <v>251</v>
      </c>
      <c r="J4060" s="212"/>
    </row>
    <row r="4061" ht="22.5" customHeight="1">
      <c r="A4061" s="209" t="s">
        <v>4412</v>
      </c>
      <c r="B4061" s="209" t="s">
        <v>251</v>
      </c>
      <c r="J4061" s="212"/>
    </row>
    <row r="4062" ht="22.5" customHeight="1">
      <c r="A4062" s="209" t="s">
        <v>4413</v>
      </c>
      <c r="B4062" s="209" t="s">
        <v>251</v>
      </c>
      <c r="J4062" s="212"/>
    </row>
    <row r="4063" ht="22.5" customHeight="1">
      <c r="A4063" s="209" t="s">
        <v>4414</v>
      </c>
      <c r="B4063" s="209" t="s">
        <v>251</v>
      </c>
      <c r="J4063" s="212"/>
    </row>
    <row r="4064" ht="22.5" customHeight="1">
      <c r="A4064" s="209" t="s">
        <v>4415</v>
      </c>
      <c r="B4064" s="209" t="s">
        <v>251</v>
      </c>
      <c r="J4064" s="212"/>
    </row>
    <row r="4065" ht="22.5" customHeight="1">
      <c r="A4065" s="209" t="s">
        <v>4416</v>
      </c>
      <c r="B4065" s="209" t="s">
        <v>251</v>
      </c>
      <c r="J4065" s="212"/>
    </row>
    <row r="4066" ht="22.5" customHeight="1">
      <c r="A4066" s="209" t="s">
        <v>4417</v>
      </c>
      <c r="B4066" s="209" t="s">
        <v>251</v>
      </c>
      <c r="J4066" s="212"/>
    </row>
    <row r="4067" ht="22.5" customHeight="1">
      <c r="A4067" s="209" t="s">
        <v>4418</v>
      </c>
      <c r="B4067" s="209" t="s">
        <v>251</v>
      </c>
      <c r="J4067" s="212"/>
    </row>
    <row r="4068" ht="22.5" customHeight="1">
      <c r="A4068" s="209" t="s">
        <v>4419</v>
      </c>
      <c r="B4068" s="209" t="s">
        <v>251</v>
      </c>
      <c r="J4068" s="212"/>
    </row>
    <row r="4069" ht="22.5" customHeight="1">
      <c r="A4069" s="209" t="s">
        <v>4420</v>
      </c>
      <c r="B4069" s="209" t="s">
        <v>251</v>
      </c>
      <c r="J4069" s="212"/>
    </row>
    <row r="4070" ht="22.5" customHeight="1">
      <c r="A4070" s="209" t="s">
        <v>4421</v>
      </c>
      <c r="B4070" s="209" t="s">
        <v>251</v>
      </c>
      <c r="J4070" s="212"/>
    </row>
    <row r="4071" ht="22.5" customHeight="1">
      <c r="A4071" s="209" t="s">
        <v>4422</v>
      </c>
      <c r="B4071" s="209" t="s">
        <v>251</v>
      </c>
      <c r="J4071" s="212"/>
    </row>
    <row r="4072" ht="22.5" customHeight="1">
      <c r="A4072" s="209" t="s">
        <v>4423</v>
      </c>
      <c r="B4072" s="209" t="s">
        <v>251</v>
      </c>
      <c r="J4072" s="212"/>
    </row>
    <row r="4073" ht="22.5" customHeight="1">
      <c r="A4073" s="209" t="s">
        <v>4424</v>
      </c>
      <c r="B4073" s="209" t="s">
        <v>251</v>
      </c>
      <c r="J4073" s="212"/>
    </row>
    <row r="4074" ht="22.5" customHeight="1">
      <c r="A4074" s="209" t="s">
        <v>4425</v>
      </c>
      <c r="B4074" s="209" t="s">
        <v>251</v>
      </c>
      <c r="J4074" s="212"/>
    </row>
    <row r="4075" ht="22.5" customHeight="1">
      <c r="A4075" s="209" t="s">
        <v>4426</v>
      </c>
      <c r="B4075" s="209" t="s">
        <v>251</v>
      </c>
      <c r="J4075" s="212"/>
    </row>
    <row r="4076" ht="22.5" customHeight="1">
      <c r="A4076" s="209" t="s">
        <v>4427</v>
      </c>
      <c r="B4076" s="209" t="s">
        <v>251</v>
      </c>
      <c r="J4076" s="212"/>
    </row>
    <row r="4077" ht="22.5" customHeight="1">
      <c r="A4077" s="209" t="s">
        <v>4428</v>
      </c>
      <c r="B4077" s="209" t="s">
        <v>251</v>
      </c>
      <c r="J4077" s="212"/>
    </row>
    <row r="4078" ht="22.5" customHeight="1">
      <c r="A4078" s="209" t="s">
        <v>4429</v>
      </c>
      <c r="B4078" s="209" t="s">
        <v>251</v>
      </c>
      <c r="J4078" s="212"/>
    </row>
    <row r="4079" ht="22.5" customHeight="1">
      <c r="A4079" s="209" t="s">
        <v>4430</v>
      </c>
      <c r="B4079" s="209" t="s">
        <v>251</v>
      </c>
      <c r="J4079" s="212"/>
    </row>
    <row r="4080" ht="22.5" customHeight="1">
      <c r="A4080" s="209" t="s">
        <v>4431</v>
      </c>
      <c r="B4080" s="209" t="s">
        <v>251</v>
      </c>
      <c r="J4080" s="212"/>
    </row>
    <row r="4081" ht="22.5" customHeight="1">
      <c r="A4081" s="209" t="s">
        <v>4432</v>
      </c>
      <c r="B4081" s="209" t="s">
        <v>251</v>
      </c>
      <c r="J4081" s="212"/>
    </row>
    <row r="4082" ht="22.5" customHeight="1">
      <c r="A4082" s="209" t="s">
        <v>4433</v>
      </c>
      <c r="B4082" s="209" t="s">
        <v>251</v>
      </c>
      <c r="J4082" s="212"/>
    </row>
    <row r="4083" ht="22.5" customHeight="1">
      <c r="A4083" s="209" t="s">
        <v>4434</v>
      </c>
      <c r="B4083" s="209" t="s">
        <v>251</v>
      </c>
      <c r="J4083" s="212"/>
    </row>
    <row r="4084" ht="22.5" customHeight="1">
      <c r="A4084" s="209" t="s">
        <v>4435</v>
      </c>
      <c r="B4084" s="209" t="s">
        <v>251</v>
      </c>
      <c r="J4084" s="212"/>
    </row>
    <row r="4085" ht="22.5" customHeight="1">
      <c r="A4085" s="209" t="s">
        <v>4436</v>
      </c>
      <c r="B4085" s="209" t="s">
        <v>251</v>
      </c>
      <c r="J4085" s="212"/>
    </row>
    <row r="4086" ht="22.5" customHeight="1">
      <c r="A4086" s="209" t="s">
        <v>4437</v>
      </c>
      <c r="B4086" s="209" t="s">
        <v>251</v>
      </c>
      <c r="J4086" s="212"/>
    </row>
    <row r="4087" ht="22.5" customHeight="1">
      <c r="A4087" s="209" t="s">
        <v>4438</v>
      </c>
      <c r="B4087" s="209" t="s">
        <v>251</v>
      </c>
      <c r="J4087" s="212"/>
    </row>
    <row r="4088" ht="22.5" customHeight="1">
      <c r="A4088" s="209" t="s">
        <v>4439</v>
      </c>
      <c r="B4088" s="209" t="s">
        <v>251</v>
      </c>
      <c r="J4088" s="212"/>
    </row>
    <row r="4089" ht="22.5" customHeight="1">
      <c r="A4089" s="209" t="s">
        <v>4440</v>
      </c>
      <c r="B4089" s="209" t="s">
        <v>251</v>
      </c>
      <c r="J4089" s="212"/>
    </row>
    <row r="4090" ht="22.5" customHeight="1">
      <c r="A4090" s="209" t="s">
        <v>4441</v>
      </c>
      <c r="B4090" s="209" t="s">
        <v>251</v>
      </c>
      <c r="J4090" s="212"/>
    </row>
    <row r="4091" ht="22.5" customHeight="1">
      <c r="A4091" s="209" t="s">
        <v>4442</v>
      </c>
      <c r="B4091" s="209" t="s">
        <v>251</v>
      </c>
      <c r="J4091" s="212"/>
    </row>
    <row r="4092" ht="22.5" customHeight="1">
      <c r="A4092" s="209" t="s">
        <v>4443</v>
      </c>
      <c r="B4092" s="209" t="s">
        <v>251</v>
      </c>
      <c r="J4092" s="212"/>
    </row>
    <row r="4093" ht="22.5" customHeight="1">
      <c r="A4093" s="209" t="s">
        <v>4444</v>
      </c>
      <c r="B4093" s="209" t="s">
        <v>251</v>
      </c>
      <c r="J4093" s="212"/>
    </row>
    <row r="4094" ht="22.5" customHeight="1">
      <c r="A4094" s="209" t="s">
        <v>4445</v>
      </c>
      <c r="B4094" s="209" t="s">
        <v>251</v>
      </c>
      <c r="J4094" s="212"/>
    </row>
    <row r="4095" ht="22.5" customHeight="1">
      <c r="A4095" s="209" t="s">
        <v>4446</v>
      </c>
      <c r="B4095" s="209" t="s">
        <v>251</v>
      </c>
      <c r="J4095" s="212"/>
    </row>
    <row r="4096" ht="22.5" customHeight="1">
      <c r="A4096" s="209" t="s">
        <v>4447</v>
      </c>
      <c r="B4096" s="209" t="s">
        <v>251</v>
      </c>
      <c r="J4096" s="212"/>
    </row>
    <row r="4097" ht="22.5" customHeight="1">
      <c r="A4097" s="209" t="s">
        <v>4448</v>
      </c>
      <c r="B4097" s="209" t="s">
        <v>251</v>
      </c>
      <c r="J4097" s="212"/>
    </row>
    <row r="4098" ht="22.5" customHeight="1">
      <c r="A4098" s="209" t="s">
        <v>4449</v>
      </c>
      <c r="B4098" s="209" t="s">
        <v>251</v>
      </c>
      <c r="J4098" s="212"/>
    </row>
    <row r="4099" ht="22.5" customHeight="1">
      <c r="A4099" s="209" t="s">
        <v>4450</v>
      </c>
      <c r="B4099" s="209" t="s">
        <v>251</v>
      </c>
      <c r="J4099" s="212"/>
    </row>
    <row r="4100" ht="22.5" customHeight="1">
      <c r="A4100" s="209" t="s">
        <v>4451</v>
      </c>
      <c r="B4100" s="209" t="s">
        <v>251</v>
      </c>
      <c r="J4100" s="212"/>
    </row>
    <row r="4101" ht="22.5" customHeight="1">
      <c r="A4101" s="209" t="s">
        <v>4452</v>
      </c>
      <c r="B4101" s="209" t="s">
        <v>251</v>
      </c>
      <c r="J4101" s="212"/>
    </row>
    <row r="4102" ht="22.5" customHeight="1">
      <c r="A4102" s="209" t="s">
        <v>4453</v>
      </c>
      <c r="B4102" s="209" t="s">
        <v>251</v>
      </c>
      <c r="J4102" s="212"/>
    </row>
    <row r="4103" ht="22.5" customHeight="1">
      <c r="A4103" s="209" t="s">
        <v>4454</v>
      </c>
      <c r="B4103" s="209" t="s">
        <v>251</v>
      </c>
      <c r="J4103" s="212"/>
    </row>
    <row r="4104" ht="22.5" customHeight="1">
      <c r="A4104" s="209" t="s">
        <v>4455</v>
      </c>
      <c r="B4104" s="209" t="s">
        <v>251</v>
      </c>
      <c r="J4104" s="212"/>
    </row>
    <row r="4105" ht="22.5" customHeight="1">
      <c r="A4105" s="209" t="s">
        <v>4456</v>
      </c>
      <c r="B4105" s="209" t="s">
        <v>251</v>
      </c>
      <c r="J4105" s="212"/>
    </row>
    <row r="4106" ht="22.5" customHeight="1">
      <c r="A4106" s="209" t="s">
        <v>4457</v>
      </c>
      <c r="B4106" s="209" t="s">
        <v>251</v>
      </c>
      <c r="J4106" s="212"/>
    </row>
    <row r="4107" ht="22.5" customHeight="1">
      <c r="A4107" s="209" t="s">
        <v>4458</v>
      </c>
      <c r="B4107" s="209" t="s">
        <v>251</v>
      </c>
      <c r="J4107" s="212"/>
    </row>
    <row r="4108" ht="22.5" customHeight="1">
      <c r="A4108" s="209" t="s">
        <v>4459</v>
      </c>
      <c r="B4108" s="209" t="s">
        <v>251</v>
      </c>
      <c r="J4108" s="212"/>
    </row>
    <row r="4109" ht="22.5" customHeight="1">
      <c r="A4109" s="209" t="s">
        <v>4460</v>
      </c>
      <c r="B4109" s="209" t="s">
        <v>251</v>
      </c>
      <c r="J4109" s="212"/>
    </row>
    <row r="4110" ht="22.5" customHeight="1">
      <c r="A4110" s="209" t="s">
        <v>4461</v>
      </c>
      <c r="B4110" s="209" t="s">
        <v>251</v>
      </c>
      <c r="J4110" s="212"/>
    </row>
    <row r="4111" ht="22.5" customHeight="1">
      <c r="A4111" s="209" t="s">
        <v>4462</v>
      </c>
      <c r="B4111" s="209" t="s">
        <v>251</v>
      </c>
      <c r="J4111" s="212"/>
    </row>
    <row r="4112" ht="22.5" customHeight="1">
      <c r="A4112" s="209" t="s">
        <v>4463</v>
      </c>
      <c r="B4112" s="209" t="s">
        <v>251</v>
      </c>
      <c r="J4112" s="212"/>
    </row>
    <row r="4113" ht="22.5" customHeight="1">
      <c r="A4113" s="209" t="s">
        <v>4464</v>
      </c>
      <c r="B4113" s="209" t="s">
        <v>251</v>
      </c>
      <c r="J4113" s="212"/>
    </row>
    <row r="4114" ht="22.5" customHeight="1">
      <c r="A4114" s="209" t="s">
        <v>4465</v>
      </c>
      <c r="B4114" s="209" t="s">
        <v>251</v>
      </c>
      <c r="J4114" s="212"/>
    </row>
    <row r="4115" ht="22.5" customHeight="1">
      <c r="A4115" s="209" t="s">
        <v>4466</v>
      </c>
      <c r="B4115" s="209" t="s">
        <v>251</v>
      </c>
      <c r="J4115" s="212"/>
    </row>
    <row r="4116" ht="22.5" customHeight="1">
      <c r="A4116" s="209" t="s">
        <v>4467</v>
      </c>
      <c r="B4116" s="209" t="s">
        <v>251</v>
      </c>
      <c r="J4116" s="212"/>
    </row>
    <row r="4117" ht="22.5" customHeight="1">
      <c r="A4117" s="209" t="s">
        <v>4468</v>
      </c>
      <c r="B4117" s="209" t="s">
        <v>251</v>
      </c>
      <c r="J4117" s="212"/>
    </row>
    <row r="4118" ht="22.5" customHeight="1">
      <c r="A4118" s="209" t="s">
        <v>4469</v>
      </c>
      <c r="B4118" s="209" t="s">
        <v>251</v>
      </c>
      <c r="J4118" s="212"/>
    </row>
    <row r="4119" ht="22.5" customHeight="1">
      <c r="A4119" s="209" t="s">
        <v>4470</v>
      </c>
      <c r="B4119" s="209" t="s">
        <v>251</v>
      </c>
      <c r="J4119" s="212"/>
    </row>
    <row r="4120" ht="22.5" customHeight="1">
      <c r="A4120" s="209" t="s">
        <v>4471</v>
      </c>
      <c r="B4120" s="209" t="s">
        <v>251</v>
      </c>
      <c r="J4120" s="212"/>
    </row>
    <row r="4121" ht="22.5" customHeight="1">
      <c r="A4121" s="209" t="s">
        <v>4472</v>
      </c>
      <c r="B4121" s="209" t="s">
        <v>251</v>
      </c>
      <c r="J4121" s="212"/>
    </row>
    <row r="4122" ht="22.5" customHeight="1">
      <c r="A4122" s="209" t="s">
        <v>4473</v>
      </c>
      <c r="B4122" s="209" t="s">
        <v>251</v>
      </c>
      <c r="J4122" s="212"/>
    </row>
    <row r="4123" ht="22.5" customHeight="1">
      <c r="A4123" s="209" t="s">
        <v>4474</v>
      </c>
      <c r="B4123" s="209" t="s">
        <v>251</v>
      </c>
      <c r="J4123" s="212"/>
    </row>
    <row r="4124" ht="22.5" customHeight="1">
      <c r="A4124" s="209" t="s">
        <v>4475</v>
      </c>
      <c r="B4124" s="209" t="s">
        <v>251</v>
      </c>
      <c r="J4124" s="212"/>
    </row>
    <row r="4125" ht="22.5" customHeight="1">
      <c r="A4125" s="209" t="s">
        <v>4476</v>
      </c>
      <c r="B4125" s="209" t="s">
        <v>251</v>
      </c>
      <c r="J4125" s="212"/>
    </row>
    <row r="4126" ht="22.5" customHeight="1">
      <c r="A4126" s="209" t="s">
        <v>4477</v>
      </c>
      <c r="B4126" s="209" t="s">
        <v>251</v>
      </c>
      <c r="J4126" s="212"/>
    </row>
    <row r="4127" ht="22.5" customHeight="1">
      <c r="A4127" s="209" t="s">
        <v>4478</v>
      </c>
      <c r="B4127" s="209" t="s">
        <v>251</v>
      </c>
      <c r="J4127" s="212"/>
    </row>
    <row r="4128" ht="22.5" customHeight="1">
      <c r="A4128" s="209" t="s">
        <v>4479</v>
      </c>
      <c r="B4128" s="209" t="s">
        <v>251</v>
      </c>
      <c r="J4128" s="212"/>
    </row>
    <row r="4129" ht="22.5" customHeight="1">
      <c r="A4129" s="209" t="s">
        <v>4480</v>
      </c>
      <c r="B4129" s="209" t="s">
        <v>251</v>
      </c>
      <c r="J4129" s="212"/>
    </row>
    <row r="4130" ht="22.5" customHeight="1">
      <c r="A4130" s="209" t="s">
        <v>4481</v>
      </c>
      <c r="B4130" s="209" t="s">
        <v>251</v>
      </c>
      <c r="J4130" s="212"/>
    </row>
    <row r="4131" ht="22.5" customHeight="1">
      <c r="A4131" s="209" t="s">
        <v>4482</v>
      </c>
      <c r="B4131" s="209" t="s">
        <v>251</v>
      </c>
      <c r="J4131" s="212"/>
    </row>
    <row r="4132" ht="22.5" customHeight="1">
      <c r="A4132" s="209" t="s">
        <v>4483</v>
      </c>
      <c r="B4132" s="209" t="s">
        <v>251</v>
      </c>
      <c r="J4132" s="212"/>
    </row>
    <row r="4133" ht="22.5" customHeight="1">
      <c r="A4133" s="209" t="s">
        <v>4484</v>
      </c>
      <c r="B4133" s="209" t="s">
        <v>251</v>
      </c>
      <c r="J4133" s="212"/>
    </row>
    <row r="4134" ht="22.5" customHeight="1">
      <c r="A4134" s="209" t="s">
        <v>4485</v>
      </c>
      <c r="B4134" s="209" t="s">
        <v>251</v>
      </c>
      <c r="J4134" s="212"/>
    </row>
    <row r="4135" ht="22.5" customHeight="1">
      <c r="A4135" s="209" t="s">
        <v>4486</v>
      </c>
      <c r="B4135" s="209" t="s">
        <v>251</v>
      </c>
      <c r="J4135" s="212"/>
    </row>
    <row r="4136" ht="22.5" customHeight="1">
      <c r="A4136" s="209" t="s">
        <v>4487</v>
      </c>
      <c r="B4136" s="209" t="s">
        <v>251</v>
      </c>
      <c r="J4136" s="212"/>
    </row>
    <row r="4137" ht="22.5" customHeight="1">
      <c r="A4137" s="209" t="s">
        <v>4488</v>
      </c>
      <c r="B4137" s="209" t="s">
        <v>251</v>
      </c>
      <c r="J4137" s="212"/>
    </row>
    <row r="4138" ht="22.5" customHeight="1">
      <c r="A4138" s="209" t="s">
        <v>4489</v>
      </c>
      <c r="B4138" s="209" t="s">
        <v>251</v>
      </c>
      <c r="J4138" s="212"/>
    </row>
    <row r="4139" ht="22.5" customHeight="1">
      <c r="A4139" s="209" t="s">
        <v>4490</v>
      </c>
      <c r="B4139" s="209" t="s">
        <v>251</v>
      </c>
      <c r="J4139" s="212"/>
    </row>
    <row r="4140" ht="22.5" customHeight="1">
      <c r="A4140" s="209" t="s">
        <v>4491</v>
      </c>
      <c r="B4140" s="209" t="s">
        <v>251</v>
      </c>
      <c r="J4140" s="212"/>
    </row>
    <row r="4141" ht="22.5" customHeight="1">
      <c r="A4141" s="209" t="s">
        <v>4492</v>
      </c>
      <c r="B4141" s="209" t="s">
        <v>251</v>
      </c>
      <c r="J4141" s="212"/>
    </row>
    <row r="4142" ht="22.5" customHeight="1">
      <c r="A4142" s="209" t="s">
        <v>4493</v>
      </c>
      <c r="B4142" s="209" t="s">
        <v>251</v>
      </c>
      <c r="J4142" s="212"/>
    </row>
    <row r="4143" ht="22.5" customHeight="1">
      <c r="A4143" s="209" t="s">
        <v>4494</v>
      </c>
      <c r="B4143" s="209" t="s">
        <v>251</v>
      </c>
      <c r="J4143" s="212"/>
    </row>
    <row r="4144" ht="22.5" customHeight="1">
      <c r="A4144" s="209" t="s">
        <v>4495</v>
      </c>
      <c r="B4144" s="209" t="s">
        <v>251</v>
      </c>
      <c r="J4144" s="212"/>
    </row>
    <row r="4145" ht="22.5" customHeight="1">
      <c r="A4145" s="209" t="s">
        <v>4496</v>
      </c>
      <c r="B4145" s="209" t="s">
        <v>251</v>
      </c>
      <c r="J4145" s="212"/>
    </row>
    <row r="4146" ht="22.5" customHeight="1">
      <c r="A4146" s="209" t="s">
        <v>4497</v>
      </c>
      <c r="B4146" s="209" t="s">
        <v>251</v>
      </c>
      <c r="J4146" s="212"/>
    </row>
    <row r="4147" ht="22.5" customHeight="1">
      <c r="A4147" s="209" t="s">
        <v>4498</v>
      </c>
      <c r="B4147" s="209" t="s">
        <v>251</v>
      </c>
      <c r="J4147" s="212"/>
    </row>
    <row r="4148" ht="22.5" customHeight="1">
      <c r="A4148" s="209" t="s">
        <v>4499</v>
      </c>
      <c r="B4148" s="209" t="s">
        <v>251</v>
      </c>
      <c r="J4148" s="212"/>
    </row>
    <row r="4149" ht="22.5" customHeight="1">
      <c r="A4149" s="209" t="s">
        <v>4500</v>
      </c>
      <c r="B4149" s="209" t="s">
        <v>251</v>
      </c>
      <c r="J4149" s="212"/>
    </row>
    <row r="4150" ht="22.5" customHeight="1">
      <c r="A4150" s="209" t="s">
        <v>4501</v>
      </c>
      <c r="B4150" s="209" t="s">
        <v>251</v>
      </c>
      <c r="J4150" s="212"/>
    </row>
    <row r="4151" ht="22.5" customHeight="1">
      <c r="A4151" s="209" t="s">
        <v>4502</v>
      </c>
      <c r="B4151" s="209" t="s">
        <v>251</v>
      </c>
      <c r="J4151" s="212"/>
    </row>
    <row r="4152" ht="22.5" customHeight="1">
      <c r="A4152" s="209" t="s">
        <v>4503</v>
      </c>
      <c r="B4152" s="209" t="s">
        <v>251</v>
      </c>
      <c r="J4152" s="212"/>
    </row>
    <row r="4153" ht="22.5" customHeight="1">
      <c r="A4153" s="209" t="s">
        <v>4504</v>
      </c>
      <c r="B4153" s="209" t="s">
        <v>251</v>
      </c>
      <c r="J4153" s="212"/>
    </row>
    <row r="4154" ht="22.5" customHeight="1">
      <c r="A4154" s="209" t="s">
        <v>4505</v>
      </c>
      <c r="B4154" s="209" t="s">
        <v>251</v>
      </c>
      <c r="J4154" s="212"/>
    </row>
    <row r="4155" ht="22.5" customHeight="1">
      <c r="A4155" s="209" t="s">
        <v>4506</v>
      </c>
      <c r="B4155" s="209" t="s">
        <v>251</v>
      </c>
      <c r="J4155" s="212"/>
    </row>
    <row r="4156" ht="22.5" customHeight="1">
      <c r="A4156" s="209" t="s">
        <v>4507</v>
      </c>
      <c r="B4156" s="209" t="s">
        <v>251</v>
      </c>
      <c r="J4156" s="212"/>
    </row>
    <row r="4157" ht="22.5" customHeight="1">
      <c r="A4157" s="209" t="s">
        <v>4508</v>
      </c>
      <c r="B4157" s="209" t="s">
        <v>251</v>
      </c>
      <c r="J4157" s="212"/>
    </row>
    <row r="4158" ht="22.5" customHeight="1">
      <c r="A4158" s="209" t="s">
        <v>4509</v>
      </c>
      <c r="B4158" s="209" t="s">
        <v>251</v>
      </c>
      <c r="J4158" s="212"/>
    </row>
    <row r="4159" ht="22.5" customHeight="1">
      <c r="A4159" s="209" t="s">
        <v>4510</v>
      </c>
      <c r="B4159" s="209" t="s">
        <v>251</v>
      </c>
      <c r="J4159" s="212"/>
    </row>
    <row r="4160" ht="22.5" customHeight="1">
      <c r="A4160" s="209" t="s">
        <v>4511</v>
      </c>
      <c r="B4160" s="209" t="s">
        <v>251</v>
      </c>
      <c r="J4160" s="212"/>
    </row>
    <row r="4161" ht="22.5" customHeight="1">
      <c r="A4161" s="209" t="s">
        <v>4512</v>
      </c>
      <c r="B4161" s="209" t="s">
        <v>251</v>
      </c>
      <c r="J4161" s="212"/>
    </row>
    <row r="4162" ht="22.5" customHeight="1">
      <c r="A4162" s="209" t="s">
        <v>4513</v>
      </c>
      <c r="B4162" s="209" t="s">
        <v>251</v>
      </c>
      <c r="J4162" s="212"/>
    </row>
    <row r="4163" ht="22.5" customHeight="1">
      <c r="A4163" s="209" t="s">
        <v>4514</v>
      </c>
      <c r="B4163" s="209" t="s">
        <v>251</v>
      </c>
      <c r="J4163" s="212"/>
    </row>
    <row r="4164" ht="22.5" customHeight="1">
      <c r="A4164" s="209" t="s">
        <v>4515</v>
      </c>
      <c r="B4164" s="209" t="s">
        <v>251</v>
      </c>
      <c r="J4164" s="212"/>
    </row>
    <row r="4165" ht="22.5" customHeight="1">
      <c r="A4165" s="209" t="s">
        <v>4516</v>
      </c>
      <c r="B4165" s="209" t="s">
        <v>251</v>
      </c>
      <c r="J4165" s="212"/>
    </row>
    <row r="4166" ht="22.5" customHeight="1">
      <c r="A4166" s="209" t="s">
        <v>4517</v>
      </c>
      <c r="B4166" s="209" t="s">
        <v>251</v>
      </c>
      <c r="J4166" s="212"/>
    </row>
    <row r="4167" ht="22.5" customHeight="1">
      <c r="A4167" s="209" t="s">
        <v>4518</v>
      </c>
      <c r="B4167" s="209" t="s">
        <v>251</v>
      </c>
      <c r="J4167" s="212"/>
    </row>
    <row r="4168" ht="22.5" customHeight="1">
      <c r="A4168" s="209" t="s">
        <v>4519</v>
      </c>
      <c r="B4168" s="209" t="s">
        <v>251</v>
      </c>
      <c r="J4168" s="212"/>
    </row>
    <row r="4169" ht="22.5" customHeight="1">
      <c r="A4169" s="209" t="s">
        <v>4520</v>
      </c>
      <c r="B4169" s="209" t="s">
        <v>251</v>
      </c>
      <c r="J4169" s="212"/>
    </row>
    <row r="4170" ht="22.5" customHeight="1">
      <c r="A4170" s="209" t="s">
        <v>4521</v>
      </c>
      <c r="B4170" s="209" t="s">
        <v>251</v>
      </c>
      <c r="J4170" s="212"/>
    </row>
    <row r="4171" ht="22.5" customHeight="1">
      <c r="A4171" s="209" t="s">
        <v>4522</v>
      </c>
      <c r="B4171" s="209" t="s">
        <v>251</v>
      </c>
      <c r="J4171" s="212"/>
    </row>
    <row r="4172" ht="22.5" customHeight="1">
      <c r="A4172" s="209" t="s">
        <v>4523</v>
      </c>
      <c r="B4172" s="209" t="s">
        <v>251</v>
      </c>
      <c r="J4172" s="212"/>
    </row>
    <row r="4173" ht="22.5" customHeight="1">
      <c r="A4173" s="209" t="s">
        <v>4524</v>
      </c>
      <c r="B4173" s="209" t="s">
        <v>251</v>
      </c>
      <c r="J4173" s="212"/>
    </row>
    <row r="4174" ht="22.5" customHeight="1">
      <c r="A4174" s="209" t="s">
        <v>4525</v>
      </c>
      <c r="B4174" s="209" t="s">
        <v>251</v>
      </c>
      <c r="J4174" s="212"/>
    </row>
    <row r="4175" ht="22.5" customHeight="1">
      <c r="A4175" s="209" t="s">
        <v>4526</v>
      </c>
      <c r="B4175" s="209" t="s">
        <v>251</v>
      </c>
      <c r="J4175" s="212"/>
    </row>
    <row r="4176" ht="22.5" customHeight="1">
      <c r="A4176" s="209" t="s">
        <v>4527</v>
      </c>
      <c r="B4176" s="209" t="s">
        <v>251</v>
      </c>
      <c r="J4176" s="212"/>
    </row>
    <row r="4177" ht="22.5" customHeight="1">
      <c r="A4177" s="209" t="s">
        <v>4528</v>
      </c>
      <c r="B4177" s="209" t="s">
        <v>251</v>
      </c>
      <c r="J4177" s="212"/>
    </row>
    <row r="4178" ht="22.5" customHeight="1">
      <c r="A4178" s="209" t="s">
        <v>4529</v>
      </c>
      <c r="B4178" s="209" t="s">
        <v>251</v>
      </c>
      <c r="J4178" s="212"/>
    </row>
    <row r="4179" ht="22.5" customHeight="1">
      <c r="A4179" s="209" t="s">
        <v>4530</v>
      </c>
      <c r="B4179" s="209" t="s">
        <v>251</v>
      </c>
      <c r="J4179" s="212"/>
    </row>
    <row r="4180" ht="22.5" customHeight="1">
      <c r="A4180" s="209" t="s">
        <v>4531</v>
      </c>
      <c r="B4180" s="209" t="s">
        <v>251</v>
      </c>
      <c r="J4180" s="212"/>
    </row>
    <row r="4181" ht="22.5" customHeight="1">
      <c r="A4181" s="209" t="s">
        <v>4532</v>
      </c>
      <c r="B4181" s="209" t="s">
        <v>251</v>
      </c>
      <c r="J4181" s="212"/>
    </row>
    <row r="4182" ht="22.5" customHeight="1">
      <c r="A4182" s="209" t="s">
        <v>4533</v>
      </c>
      <c r="B4182" s="209" t="s">
        <v>251</v>
      </c>
      <c r="J4182" s="212"/>
    </row>
    <row r="4183" ht="22.5" customHeight="1">
      <c r="A4183" s="209" t="s">
        <v>4534</v>
      </c>
      <c r="B4183" s="209" t="s">
        <v>251</v>
      </c>
      <c r="J4183" s="212"/>
    </row>
    <row r="4184" ht="22.5" customHeight="1">
      <c r="A4184" s="209" t="s">
        <v>4535</v>
      </c>
      <c r="B4184" s="209" t="s">
        <v>251</v>
      </c>
      <c r="J4184" s="212"/>
    </row>
    <row r="4185" ht="22.5" customHeight="1">
      <c r="A4185" s="209" t="s">
        <v>4536</v>
      </c>
      <c r="B4185" s="209" t="s">
        <v>251</v>
      </c>
      <c r="J4185" s="212"/>
    </row>
    <row r="4186" ht="22.5" customHeight="1">
      <c r="A4186" s="209" t="s">
        <v>4537</v>
      </c>
      <c r="B4186" s="209" t="s">
        <v>251</v>
      </c>
      <c r="J4186" s="212"/>
    </row>
    <row r="4187" ht="22.5" customHeight="1">
      <c r="A4187" s="209" t="s">
        <v>4538</v>
      </c>
      <c r="B4187" s="209" t="s">
        <v>251</v>
      </c>
      <c r="J4187" s="212"/>
    </row>
    <row r="4188" ht="22.5" customHeight="1">
      <c r="A4188" s="209" t="s">
        <v>4539</v>
      </c>
      <c r="B4188" s="209" t="s">
        <v>251</v>
      </c>
      <c r="J4188" s="212"/>
    </row>
    <row r="4189" ht="22.5" customHeight="1">
      <c r="A4189" s="209" t="s">
        <v>4540</v>
      </c>
      <c r="B4189" s="209" t="s">
        <v>251</v>
      </c>
      <c r="J4189" s="212"/>
    </row>
    <row r="4190" ht="22.5" customHeight="1">
      <c r="A4190" s="209" t="s">
        <v>4541</v>
      </c>
      <c r="B4190" s="209" t="s">
        <v>251</v>
      </c>
      <c r="J4190" s="212"/>
    </row>
    <row r="4191" ht="22.5" customHeight="1">
      <c r="A4191" s="209" t="s">
        <v>4542</v>
      </c>
      <c r="B4191" s="209" t="s">
        <v>251</v>
      </c>
      <c r="J4191" s="212"/>
    </row>
    <row r="4192" ht="22.5" customHeight="1">
      <c r="A4192" s="209" t="s">
        <v>4543</v>
      </c>
      <c r="B4192" s="209" t="s">
        <v>251</v>
      </c>
      <c r="J4192" s="212"/>
    </row>
    <row r="4193" ht="22.5" customHeight="1">
      <c r="A4193" s="209" t="s">
        <v>4544</v>
      </c>
      <c r="B4193" s="209" t="s">
        <v>251</v>
      </c>
      <c r="J4193" s="212"/>
    </row>
    <row r="4194" ht="22.5" customHeight="1">
      <c r="A4194" s="209" t="s">
        <v>4545</v>
      </c>
      <c r="B4194" s="209" t="s">
        <v>251</v>
      </c>
      <c r="J4194" s="212"/>
    </row>
    <row r="4195" ht="22.5" customHeight="1">
      <c r="A4195" s="209" t="s">
        <v>4546</v>
      </c>
      <c r="B4195" s="209" t="s">
        <v>251</v>
      </c>
      <c r="J4195" s="212"/>
    </row>
    <row r="4196" ht="22.5" customHeight="1">
      <c r="A4196" s="209" t="s">
        <v>4547</v>
      </c>
      <c r="B4196" s="209" t="s">
        <v>251</v>
      </c>
      <c r="J4196" s="212"/>
    </row>
    <row r="4197" ht="22.5" customHeight="1">
      <c r="A4197" s="209" t="s">
        <v>4548</v>
      </c>
      <c r="B4197" s="209" t="s">
        <v>251</v>
      </c>
      <c r="J4197" s="212"/>
    </row>
    <row r="4198" ht="22.5" customHeight="1">
      <c r="A4198" s="209" t="s">
        <v>4549</v>
      </c>
      <c r="B4198" s="209" t="s">
        <v>251</v>
      </c>
      <c r="J4198" s="212"/>
    </row>
    <row r="4199" ht="22.5" customHeight="1">
      <c r="A4199" s="209" t="s">
        <v>4550</v>
      </c>
      <c r="B4199" s="209" t="s">
        <v>251</v>
      </c>
      <c r="J4199" s="212"/>
    </row>
    <row r="4200" ht="22.5" customHeight="1">
      <c r="A4200" s="209" t="s">
        <v>4551</v>
      </c>
      <c r="B4200" s="209" t="s">
        <v>251</v>
      </c>
      <c r="J4200" s="212"/>
    </row>
    <row r="4201" ht="22.5" customHeight="1">
      <c r="A4201" s="209" t="s">
        <v>4552</v>
      </c>
      <c r="B4201" s="209" t="s">
        <v>251</v>
      </c>
      <c r="J4201" s="212"/>
    </row>
    <row r="4202" ht="22.5" customHeight="1">
      <c r="A4202" s="209" t="s">
        <v>4553</v>
      </c>
      <c r="B4202" s="209" t="s">
        <v>251</v>
      </c>
      <c r="J4202" s="212"/>
    </row>
    <row r="4203" ht="22.5" customHeight="1">
      <c r="A4203" s="209" t="s">
        <v>4554</v>
      </c>
      <c r="B4203" s="209" t="s">
        <v>251</v>
      </c>
      <c r="J4203" s="212"/>
    </row>
    <row r="4204" ht="22.5" customHeight="1">
      <c r="A4204" s="209" t="s">
        <v>4555</v>
      </c>
      <c r="B4204" s="209" t="s">
        <v>251</v>
      </c>
      <c r="J4204" s="212"/>
    </row>
    <row r="4205" ht="22.5" customHeight="1">
      <c r="A4205" s="209" t="s">
        <v>4556</v>
      </c>
      <c r="B4205" s="209" t="s">
        <v>251</v>
      </c>
      <c r="J4205" s="212"/>
    </row>
    <row r="4206" ht="22.5" customHeight="1">
      <c r="A4206" s="209" t="s">
        <v>4557</v>
      </c>
      <c r="B4206" s="209" t="s">
        <v>251</v>
      </c>
      <c r="J4206" s="212"/>
    </row>
    <row r="4207" ht="22.5" customHeight="1">
      <c r="A4207" s="209" t="s">
        <v>4558</v>
      </c>
      <c r="B4207" s="209" t="s">
        <v>251</v>
      </c>
      <c r="J4207" s="212"/>
    </row>
    <row r="4208" ht="22.5" customHeight="1">
      <c r="A4208" s="209" t="s">
        <v>4559</v>
      </c>
      <c r="B4208" s="209" t="s">
        <v>251</v>
      </c>
      <c r="J4208" s="220"/>
    </row>
    <row r="4209" ht="22.5" customHeight="1">
      <c r="A4209" s="209" t="s">
        <v>4560</v>
      </c>
      <c r="B4209" s="209" t="s">
        <v>251</v>
      </c>
    </row>
    <row r="4210" ht="22.5" customHeight="1">
      <c r="A4210" s="209" t="s">
        <v>4561</v>
      </c>
      <c r="B4210" s="209" t="s">
        <v>251</v>
      </c>
    </row>
    <row r="4211" ht="22.5" customHeight="1">
      <c r="A4211" s="209" t="s">
        <v>4562</v>
      </c>
      <c r="B4211" s="209" t="s">
        <v>251</v>
      </c>
    </row>
    <row r="4212" ht="22.5" customHeight="1">
      <c r="A4212" s="209" t="s">
        <v>4563</v>
      </c>
      <c r="B4212" s="209" t="s">
        <v>251</v>
      </c>
    </row>
    <row r="4213" ht="22.5" customHeight="1">
      <c r="A4213" s="209" t="s">
        <v>4564</v>
      </c>
      <c r="B4213" s="209" t="s">
        <v>251</v>
      </c>
    </row>
    <row r="4214" ht="22.5" customHeight="1">
      <c r="A4214" s="209" t="s">
        <v>4565</v>
      </c>
      <c r="B4214" s="209" t="s">
        <v>251</v>
      </c>
    </row>
    <row r="4215" ht="22.5" customHeight="1">
      <c r="A4215" s="209" t="s">
        <v>4566</v>
      </c>
      <c r="B4215" s="209" t="s">
        <v>251</v>
      </c>
    </row>
    <row r="4216" ht="22.5" customHeight="1">
      <c r="A4216" s="209" t="s">
        <v>4567</v>
      </c>
      <c r="B4216" s="209" t="s">
        <v>251</v>
      </c>
    </row>
    <row r="4217" ht="22.5" customHeight="1">
      <c r="A4217" s="209" t="s">
        <v>4568</v>
      </c>
      <c r="B4217" s="209" t="s">
        <v>251</v>
      </c>
    </row>
    <row r="4218" ht="22.5" customHeight="1">
      <c r="A4218" s="209" t="s">
        <v>4569</v>
      </c>
      <c r="B4218" s="209" t="s">
        <v>251</v>
      </c>
    </row>
    <row r="4219" ht="22.5" customHeight="1">
      <c r="A4219" s="209" t="s">
        <v>4570</v>
      </c>
      <c r="B4219" s="209" t="s">
        <v>251</v>
      </c>
    </row>
    <row r="4220" ht="22.5" customHeight="1">
      <c r="A4220" s="209" t="s">
        <v>4571</v>
      </c>
      <c r="B4220" s="209" t="s">
        <v>251</v>
      </c>
    </row>
    <row r="4221" ht="22.5" customHeight="1">
      <c r="A4221" s="209" t="s">
        <v>4572</v>
      </c>
      <c r="B4221" s="209" t="s">
        <v>251</v>
      </c>
    </row>
    <row r="4222" ht="22.5" customHeight="1">
      <c r="A4222" s="209" t="s">
        <v>4573</v>
      </c>
      <c r="B4222" s="209" t="s">
        <v>251</v>
      </c>
    </row>
    <row r="4223" ht="22.5" customHeight="1">
      <c r="A4223" s="209" t="s">
        <v>4574</v>
      </c>
      <c r="B4223" s="209" t="s">
        <v>251</v>
      </c>
    </row>
    <row r="4224" ht="22.5" customHeight="1">
      <c r="A4224" s="209" t="s">
        <v>4575</v>
      </c>
      <c r="B4224" s="209" t="s">
        <v>251</v>
      </c>
    </row>
    <row r="4225" ht="22.5" customHeight="1">
      <c r="A4225" s="209" t="s">
        <v>4576</v>
      </c>
      <c r="B4225" s="209" t="s">
        <v>251</v>
      </c>
    </row>
    <row r="4226" ht="22.5" customHeight="1">
      <c r="A4226" s="209" t="s">
        <v>4577</v>
      </c>
      <c r="B4226" s="209" t="s">
        <v>251</v>
      </c>
    </row>
    <row r="4227" ht="22.5" customHeight="1">
      <c r="A4227" s="209" t="s">
        <v>4578</v>
      </c>
      <c r="B4227" s="209" t="s">
        <v>251</v>
      </c>
    </row>
    <row r="4228" ht="22.5" customHeight="1">
      <c r="A4228" s="209" t="s">
        <v>4579</v>
      </c>
      <c r="B4228" s="209" t="s">
        <v>251</v>
      </c>
    </row>
    <row r="4229" ht="22.5" customHeight="1">
      <c r="A4229" s="209" t="s">
        <v>4580</v>
      </c>
      <c r="B4229" s="209" t="s">
        <v>251</v>
      </c>
    </row>
    <row r="4230" ht="22.5" customHeight="1">
      <c r="A4230" s="209" t="s">
        <v>4581</v>
      </c>
      <c r="B4230" s="209" t="s">
        <v>251</v>
      </c>
    </row>
    <row r="4231" ht="22.5" customHeight="1">
      <c r="A4231" s="209" t="s">
        <v>4582</v>
      </c>
      <c r="B4231" s="209" t="s">
        <v>251</v>
      </c>
    </row>
    <row r="4232" ht="22.5" customHeight="1">
      <c r="A4232" s="209" t="s">
        <v>4583</v>
      </c>
      <c r="B4232" s="209" t="s">
        <v>251</v>
      </c>
    </row>
    <row r="4233" ht="22.5" customHeight="1">
      <c r="A4233" s="209" t="s">
        <v>4584</v>
      </c>
      <c r="B4233" s="209" t="s">
        <v>251</v>
      </c>
    </row>
    <row r="4234" ht="22.5" customHeight="1">
      <c r="A4234" s="209" t="s">
        <v>4585</v>
      </c>
      <c r="B4234" s="209" t="s">
        <v>251</v>
      </c>
    </row>
    <row r="4235" ht="22.5" customHeight="1">
      <c r="A4235" s="209" t="s">
        <v>4586</v>
      </c>
      <c r="B4235" s="209" t="s">
        <v>251</v>
      </c>
    </row>
    <row r="4236" ht="22.5" customHeight="1">
      <c r="A4236" s="209" t="s">
        <v>4587</v>
      </c>
      <c r="B4236" s="209" t="s">
        <v>251</v>
      </c>
    </row>
    <row r="4237" ht="22.5" customHeight="1">
      <c r="A4237" s="209" t="s">
        <v>4588</v>
      </c>
      <c r="B4237" s="209" t="s">
        <v>251</v>
      </c>
    </row>
    <row r="4238" ht="22.5" customHeight="1">
      <c r="A4238" s="209" t="s">
        <v>4589</v>
      </c>
      <c r="B4238" s="209" t="s">
        <v>251</v>
      </c>
    </row>
    <row r="4239" ht="22.5" customHeight="1">
      <c r="A4239" s="209" t="s">
        <v>4590</v>
      </c>
      <c r="B4239" s="209" t="s">
        <v>251</v>
      </c>
    </row>
    <row r="4240" ht="22.5" customHeight="1">
      <c r="A4240" s="209" t="s">
        <v>4591</v>
      </c>
      <c r="B4240" s="209" t="s">
        <v>251</v>
      </c>
    </row>
    <row r="4241" ht="22.5" customHeight="1">
      <c r="A4241" s="209" t="s">
        <v>4592</v>
      </c>
      <c r="B4241" s="209" t="s">
        <v>251</v>
      </c>
    </row>
    <row r="4242" ht="22.5" customHeight="1">
      <c r="A4242" s="209" t="s">
        <v>4593</v>
      </c>
      <c r="B4242" s="209" t="s">
        <v>251</v>
      </c>
    </row>
    <row r="4243" ht="22.5" customHeight="1">
      <c r="A4243" s="209" t="s">
        <v>4594</v>
      </c>
      <c r="B4243" s="209" t="s">
        <v>251</v>
      </c>
    </row>
    <row r="4244" ht="22.5" customHeight="1">
      <c r="A4244" s="209" t="s">
        <v>4595</v>
      </c>
      <c r="B4244" s="209" t="s">
        <v>251</v>
      </c>
    </row>
    <row r="4245" ht="22.5" customHeight="1">
      <c r="A4245" s="209" t="s">
        <v>4596</v>
      </c>
      <c r="B4245" s="209" t="s">
        <v>251</v>
      </c>
    </row>
    <row r="4246" ht="22.5" customHeight="1">
      <c r="A4246" s="209" t="s">
        <v>4597</v>
      </c>
      <c r="B4246" s="209" t="s">
        <v>251</v>
      </c>
    </row>
    <row r="4247" ht="22.5" customHeight="1">
      <c r="A4247" s="209" t="s">
        <v>4598</v>
      </c>
      <c r="B4247" s="209" t="s">
        <v>251</v>
      </c>
    </row>
    <row r="4248" ht="22.5" customHeight="1">
      <c r="A4248" s="209" t="s">
        <v>4599</v>
      </c>
      <c r="B4248" s="209" t="s">
        <v>251</v>
      </c>
    </row>
    <row r="4249" ht="22.5" customHeight="1">
      <c r="A4249" s="209" t="s">
        <v>4600</v>
      </c>
      <c r="B4249" s="209" t="s">
        <v>251</v>
      </c>
    </row>
    <row r="4250" ht="22.5" customHeight="1">
      <c r="A4250" s="209" t="s">
        <v>4601</v>
      </c>
      <c r="B4250" s="209" t="s">
        <v>251</v>
      </c>
    </row>
    <row r="4251" ht="22.5" customHeight="1">
      <c r="A4251" s="209" t="s">
        <v>4602</v>
      </c>
      <c r="B4251" s="209" t="s">
        <v>251</v>
      </c>
    </row>
    <row r="4252" ht="22.5" customHeight="1">
      <c r="A4252" s="209" t="s">
        <v>4603</v>
      </c>
      <c r="B4252" s="209" t="s">
        <v>251</v>
      </c>
    </row>
    <row r="4253" ht="22.5" customHeight="1">
      <c r="A4253" s="209" t="s">
        <v>4604</v>
      </c>
      <c r="B4253" s="209" t="s">
        <v>251</v>
      </c>
    </row>
    <row r="4254" ht="22.5" customHeight="1">
      <c r="A4254" s="209" t="s">
        <v>4605</v>
      </c>
      <c r="B4254" s="209" t="s">
        <v>251</v>
      </c>
    </row>
    <row r="4255" ht="22.5" customHeight="1">
      <c r="A4255" s="209" t="s">
        <v>4606</v>
      </c>
      <c r="B4255" s="209" t="s">
        <v>251</v>
      </c>
    </row>
    <row r="4256" ht="22.5" customHeight="1">
      <c r="A4256" s="209" t="s">
        <v>4607</v>
      </c>
      <c r="B4256" s="209" t="s">
        <v>251</v>
      </c>
    </row>
    <row r="4257" ht="22.5" customHeight="1">
      <c r="A4257" s="209" t="s">
        <v>4608</v>
      </c>
      <c r="B4257" s="209" t="s">
        <v>251</v>
      </c>
    </row>
    <row r="4258" ht="22.5" customHeight="1">
      <c r="A4258" s="209" t="s">
        <v>4609</v>
      </c>
      <c r="B4258" s="209" t="s">
        <v>251</v>
      </c>
    </row>
    <row r="4259" ht="22.5" customHeight="1">
      <c r="A4259" s="209" t="s">
        <v>4610</v>
      </c>
      <c r="B4259" s="209" t="s">
        <v>251</v>
      </c>
    </row>
    <row r="4260" ht="22.5" customHeight="1">
      <c r="A4260" s="209" t="s">
        <v>4611</v>
      </c>
      <c r="B4260" s="209" t="s">
        <v>251</v>
      </c>
    </row>
    <row r="4261" ht="22.5" customHeight="1">
      <c r="A4261" s="209" t="s">
        <v>4612</v>
      </c>
      <c r="B4261" s="209" t="s">
        <v>251</v>
      </c>
    </row>
    <row r="4262" ht="22.5" customHeight="1">
      <c r="A4262" s="209" t="s">
        <v>4613</v>
      </c>
      <c r="B4262" s="209" t="s">
        <v>251</v>
      </c>
    </row>
    <row r="4263" ht="22.5" customHeight="1">
      <c r="A4263" s="209" t="s">
        <v>4614</v>
      </c>
      <c r="B4263" s="209" t="s">
        <v>251</v>
      </c>
    </row>
    <row r="4264" ht="22.5" customHeight="1">
      <c r="A4264" s="209" t="s">
        <v>4615</v>
      </c>
      <c r="B4264" s="209" t="s">
        <v>251</v>
      </c>
    </row>
    <row r="4265" ht="22.5" customHeight="1">
      <c r="A4265" s="209" t="s">
        <v>4616</v>
      </c>
      <c r="B4265" s="209" t="s">
        <v>251</v>
      </c>
    </row>
    <row r="4266" ht="22.5" customHeight="1">
      <c r="A4266" s="209" t="s">
        <v>4617</v>
      </c>
      <c r="B4266" s="209" t="s">
        <v>251</v>
      </c>
    </row>
    <row r="4267" ht="22.5" customHeight="1">
      <c r="A4267" s="209" t="s">
        <v>4618</v>
      </c>
      <c r="B4267" s="209" t="s">
        <v>251</v>
      </c>
    </row>
    <row r="4268" ht="22.5" customHeight="1">
      <c r="A4268" s="209" t="s">
        <v>4619</v>
      </c>
      <c r="B4268" s="209" t="s">
        <v>251</v>
      </c>
    </row>
    <row r="4269" ht="22.5" customHeight="1">
      <c r="A4269" s="209" t="s">
        <v>4620</v>
      </c>
      <c r="B4269" s="209" t="s">
        <v>251</v>
      </c>
    </row>
    <row r="4270" ht="22.5" customHeight="1">
      <c r="A4270" s="209" t="s">
        <v>4621</v>
      </c>
      <c r="B4270" s="209" t="s">
        <v>251</v>
      </c>
    </row>
    <row r="4271" ht="22.5" customHeight="1">
      <c r="A4271" s="209" t="s">
        <v>4622</v>
      </c>
      <c r="B4271" s="209" t="s">
        <v>251</v>
      </c>
    </row>
    <row r="4272" ht="22.5" customHeight="1">
      <c r="A4272" s="209" t="s">
        <v>4623</v>
      </c>
      <c r="B4272" s="209" t="s">
        <v>251</v>
      </c>
    </row>
    <row r="4273" ht="22.5" customHeight="1">
      <c r="A4273" s="209" t="s">
        <v>4624</v>
      </c>
      <c r="B4273" s="209" t="s">
        <v>251</v>
      </c>
    </row>
    <row r="4274" ht="22.5" customHeight="1">
      <c r="A4274" s="209" t="s">
        <v>4625</v>
      </c>
      <c r="B4274" s="209" t="s">
        <v>251</v>
      </c>
    </row>
    <row r="4275" ht="22.5" customHeight="1">
      <c r="A4275" s="209" t="s">
        <v>4626</v>
      </c>
      <c r="B4275" s="209" t="s">
        <v>251</v>
      </c>
    </row>
    <row r="4276" ht="22.5" customHeight="1">
      <c r="A4276" s="209" t="s">
        <v>4627</v>
      </c>
      <c r="B4276" s="209" t="s">
        <v>251</v>
      </c>
    </row>
    <row r="4277" ht="22.5" customHeight="1">
      <c r="A4277" s="209" t="s">
        <v>4628</v>
      </c>
      <c r="B4277" s="209" t="s">
        <v>251</v>
      </c>
    </row>
    <row r="4278" ht="22.5" customHeight="1">
      <c r="A4278" s="209" t="s">
        <v>4629</v>
      </c>
      <c r="B4278" s="209" t="s">
        <v>251</v>
      </c>
    </row>
    <row r="4279" ht="22.5" customHeight="1">
      <c r="A4279" s="209" t="s">
        <v>4630</v>
      </c>
      <c r="B4279" s="209" t="s">
        <v>251</v>
      </c>
    </row>
    <row r="4280" ht="22.5" customHeight="1">
      <c r="A4280" s="209" t="s">
        <v>4631</v>
      </c>
      <c r="B4280" s="209" t="s">
        <v>251</v>
      </c>
    </row>
    <row r="4281" ht="22.5" customHeight="1">
      <c r="A4281" s="209" t="s">
        <v>4632</v>
      </c>
      <c r="B4281" s="209" t="s">
        <v>251</v>
      </c>
    </row>
    <row r="4282" ht="22.5" customHeight="1">
      <c r="A4282" s="209" t="s">
        <v>4633</v>
      </c>
      <c r="B4282" s="209" t="s">
        <v>251</v>
      </c>
    </row>
    <row r="4283" ht="22.5" customHeight="1">
      <c r="A4283" s="209" t="s">
        <v>4634</v>
      </c>
      <c r="B4283" s="209" t="s">
        <v>251</v>
      </c>
    </row>
    <row r="4284" ht="22.5" customHeight="1">
      <c r="A4284" s="209" t="s">
        <v>4635</v>
      </c>
      <c r="B4284" s="209" t="s">
        <v>251</v>
      </c>
    </row>
    <row r="4285" ht="22.5" customHeight="1">
      <c r="A4285" s="209" t="s">
        <v>4636</v>
      </c>
      <c r="B4285" s="209" t="s">
        <v>251</v>
      </c>
    </row>
    <row r="4286" ht="22.5" customHeight="1">
      <c r="A4286" s="209" t="s">
        <v>4637</v>
      </c>
      <c r="B4286" s="209" t="s">
        <v>251</v>
      </c>
    </row>
    <row r="4287" ht="22.5" customHeight="1">
      <c r="A4287" s="209" t="s">
        <v>4638</v>
      </c>
      <c r="B4287" s="209" t="s">
        <v>251</v>
      </c>
    </row>
    <row r="4288" ht="22.5" customHeight="1">
      <c r="A4288" s="209" t="s">
        <v>4639</v>
      </c>
      <c r="B4288" s="209" t="s">
        <v>251</v>
      </c>
    </row>
    <row r="4289" ht="22.5" customHeight="1">
      <c r="A4289" s="209" t="s">
        <v>4640</v>
      </c>
      <c r="B4289" s="209" t="s">
        <v>251</v>
      </c>
    </row>
    <row r="4290" ht="22.5" customHeight="1">
      <c r="A4290" s="209" t="s">
        <v>4641</v>
      </c>
      <c r="B4290" s="209" t="s">
        <v>251</v>
      </c>
    </row>
    <row r="4291" ht="22.5" customHeight="1">
      <c r="A4291" s="209" t="s">
        <v>4642</v>
      </c>
      <c r="B4291" s="209" t="s">
        <v>251</v>
      </c>
    </row>
    <row r="4292" ht="22.5" customHeight="1">
      <c r="A4292" s="209" t="s">
        <v>4643</v>
      </c>
      <c r="B4292" s="209" t="s">
        <v>251</v>
      </c>
    </row>
    <row r="4293" ht="22.5" customHeight="1">
      <c r="A4293" s="209" t="s">
        <v>4644</v>
      </c>
      <c r="B4293" s="209" t="s">
        <v>251</v>
      </c>
    </row>
    <row r="4294" ht="22.5" customHeight="1">
      <c r="A4294" s="209" t="s">
        <v>4645</v>
      </c>
      <c r="B4294" s="209" t="s">
        <v>251</v>
      </c>
    </row>
    <row r="4295" ht="22.5" customHeight="1">
      <c r="A4295" s="209" t="s">
        <v>4646</v>
      </c>
      <c r="B4295" s="209" t="s">
        <v>251</v>
      </c>
    </row>
    <row r="4296" ht="22.5" customHeight="1">
      <c r="A4296" s="209" t="s">
        <v>4647</v>
      </c>
      <c r="B4296" s="209" t="s">
        <v>251</v>
      </c>
    </row>
    <row r="4297" ht="22.5" customHeight="1">
      <c r="A4297" s="209" t="s">
        <v>4648</v>
      </c>
      <c r="B4297" s="209" t="s">
        <v>251</v>
      </c>
    </row>
    <row r="4298" ht="22.5" customHeight="1">
      <c r="A4298" s="209" t="s">
        <v>4649</v>
      </c>
      <c r="B4298" s="209" t="s">
        <v>251</v>
      </c>
    </row>
    <row r="4299" ht="22.5" customHeight="1">
      <c r="A4299" s="209" t="s">
        <v>4650</v>
      </c>
      <c r="B4299" s="209" t="s">
        <v>251</v>
      </c>
    </row>
    <row r="4300" ht="22.5" customHeight="1">
      <c r="A4300" s="209" t="s">
        <v>4651</v>
      </c>
      <c r="B4300" s="209" t="s">
        <v>251</v>
      </c>
    </row>
    <row r="4301" ht="22.5" customHeight="1">
      <c r="A4301" s="209" t="s">
        <v>4652</v>
      </c>
      <c r="B4301" s="209" t="s">
        <v>251</v>
      </c>
    </row>
    <row r="4302" ht="22.5" customHeight="1">
      <c r="A4302" s="209" t="s">
        <v>4653</v>
      </c>
      <c r="B4302" s="209" t="s">
        <v>251</v>
      </c>
    </row>
    <row r="4303" ht="22.5" customHeight="1">
      <c r="A4303" s="209" t="s">
        <v>4654</v>
      </c>
      <c r="B4303" s="209" t="s">
        <v>251</v>
      </c>
    </row>
    <row r="4304" ht="22.5" customHeight="1">
      <c r="A4304" s="209" t="s">
        <v>4655</v>
      </c>
      <c r="B4304" s="209" t="s">
        <v>251</v>
      </c>
    </row>
    <row r="4305" ht="22.5" customHeight="1">
      <c r="A4305" s="209" t="s">
        <v>4656</v>
      </c>
      <c r="B4305" s="209" t="s">
        <v>251</v>
      </c>
    </row>
    <row r="4306" ht="22.5" customHeight="1">
      <c r="A4306" s="209" t="s">
        <v>4657</v>
      </c>
      <c r="B4306" s="209" t="s">
        <v>251</v>
      </c>
    </row>
    <row r="4307" ht="22.5" customHeight="1">
      <c r="A4307" s="209" t="s">
        <v>4658</v>
      </c>
      <c r="B4307" s="209" t="s">
        <v>251</v>
      </c>
    </row>
    <row r="4308" ht="22.5" customHeight="1">
      <c r="A4308" s="209" t="s">
        <v>4659</v>
      </c>
      <c r="B4308" s="209" t="s">
        <v>251</v>
      </c>
    </row>
    <row r="4309" ht="22.5" customHeight="1">
      <c r="A4309" s="209" t="s">
        <v>4660</v>
      </c>
      <c r="B4309" s="209" t="s">
        <v>251</v>
      </c>
    </row>
    <row r="4310" ht="22.5" customHeight="1">
      <c r="A4310" s="209" t="s">
        <v>4661</v>
      </c>
      <c r="B4310" s="209" t="s">
        <v>251</v>
      </c>
    </row>
    <row r="4311" ht="22.5" customHeight="1">
      <c r="A4311" s="209" t="s">
        <v>4662</v>
      </c>
      <c r="B4311" s="209" t="s">
        <v>251</v>
      </c>
    </row>
    <row r="4312" ht="22.5" customHeight="1">
      <c r="A4312" s="209" t="s">
        <v>4663</v>
      </c>
      <c r="B4312" s="209" t="s">
        <v>251</v>
      </c>
    </row>
    <row r="4313" ht="22.5" customHeight="1">
      <c r="A4313" s="209" t="s">
        <v>4664</v>
      </c>
      <c r="B4313" s="209" t="s">
        <v>251</v>
      </c>
    </row>
    <row r="4314" ht="22.5" customHeight="1">
      <c r="A4314" s="209" t="s">
        <v>4665</v>
      </c>
      <c r="B4314" s="209" t="s">
        <v>251</v>
      </c>
    </row>
    <row r="4315" ht="22.5" customHeight="1">
      <c r="A4315" s="209" t="s">
        <v>4666</v>
      </c>
      <c r="B4315" s="209" t="s">
        <v>251</v>
      </c>
    </row>
    <row r="4316" ht="22.5" customHeight="1">
      <c r="A4316" s="209" t="s">
        <v>4667</v>
      </c>
      <c r="B4316" s="209" t="s">
        <v>251</v>
      </c>
    </row>
    <row r="4317" ht="22.5" customHeight="1">
      <c r="A4317" s="209" t="s">
        <v>4668</v>
      </c>
      <c r="B4317" s="209" t="s">
        <v>251</v>
      </c>
    </row>
    <row r="4318" ht="22.5" customHeight="1">
      <c r="A4318" s="209" t="s">
        <v>4669</v>
      </c>
      <c r="B4318" s="209" t="s">
        <v>251</v>
      </c>
    </row>
    <row r="4319" ht="22.5" customHeight="1">
      <c r="A4319" s="209" t="s">
        <v>4670</v>
      </c>
      <c r="B4319" s="209" t="s">
        <v>251</v>
      </c>
    </row>
    <row r="4320" ht="22.5" customHeight="1">
      <c r="A4320" s="209" t="s">
        <v>4671</v>
      </c>
      <c r="B4320" s="209" t="s">
        <v>251</v>
      </c>
    </row>
    <row r="4321" ht="22.5" customHeight="1">
      <c r="A4321" s="209" t="s">
        <v>4672</v>
      </c>
      <c r="B4321" s="209" t="s">
        <v>251</v>
      </c>
    </row>
    <row r="4322" ht="22.5" customHeight="1">
      <c r="A4322" s="209" t="s">
        <v>4673</v>
      </c>
      <c r="B4322" s="209" t="s">
        <v>251</v>
      </c>
    </row>
    <row r="4323" ht="22.5" customHeight="1">
      <c r="A4323" s="209" t="s">
        <v>4674</v>
      </c>
      <c r="B4323" s="209" t="s">
        <v>251</v>
      </c>
    </row>
    <row r="4324" ht="22.5" customHeight="1">
      <c r="A4324" s="209" t="s">
        <v>4675</v>
      </c>
      <c r="B4324" s="209" t="s">
        <v>251</v>
      </c>
    </row>
    <row r="4325" ht="22.5" customHeight="1">
      <c r="A4325" s="209" t="s">
        <v>4676</v>
      </c>
      <c r="B4325" s="209" t="s">
        <v>251</v>
      </c>
    </row>
    <row r="4326" ht="22.5" customHeight="1">
      <c r="A4326" s="209" t="s">
        <v>4677</v>
      </c>
      <c r="B4326" s="209" t="s">
        <v>251</v>
      </c>
    </row>
    <row r="4327" ht="22.5" customHeight="1">
      <c r="A4327" s="209" t="s">
        <v>4678</v>
      </c>
      <c r="B4327" s="209" t="s">
        <v>251</v>
      </c>
    </row>
    <row r="4328" ht="22.5" customHeight="1">
      <c r="A4328" s="209" t="s">
        <v>4679</v>
      </c>
      <c r="B4328" s="209" t="s">
        <v>251</v>
      </c>
    </row>
    <row r="4329" ht="22.5" customHeight="1">
      <c r="A4329" s="209" t="s">
        <v>4680</v>
      </c>
      <c r="B4329" s="209" t="s">
        <v>251</v>
      </c>
    </row>
    <row r="4330" ht="22.5" customHeight="1">
      <c r="A4330" s="209" t="s">
        <v>4681</v>
      </c>
      <c r="B4330" s="209" t="s">
        <v>251</v>
      </c>
    </row>
    <row r="4331" ht="22.5" customHeight="1">
      <c r="A4331" s="209" t="s">
        <v>4682</v>
      </c>
      <c r="B4331" s="209" t="s">
        <v>251</v>
      </c>
    </row>
    <row r="4332" ht="22.5" customHeight="1">
      <c r="A4332" s="209" t="s">
        <v>4683</v>
      </c>
      <c r="B4332" s="209" t="s">
        <v>251</v>
      </c>
    </row>
    <row r="4333" ht="22.5" customHeight="1">
      <c r="A4333" s="209" t="s">
        <v>4684</v>
      </c>
      <c r="B4333" s="209" t="s">
        <v>251</v>
      </c>
    </row>
    <row r="4334" ht="22.5" customHeight="1">
      <c r="A4334" s="209" t="s">
        <v>4685</v>
      </c>
      <c r="B4334" s="209" t="s">
        <v>251</v>
      </c>
    </row>
    <row r="4335" ht="22.5" customHeight="1">
      <c r="A4335" s="209" t="s">
        <v>4686</v>
      </c>
      <c r="B4335" s="209" t="s">
        <v>251</v>
      </c>
    </row>
    <row r="4336" ht="22.5" customHeight="1">
      <c r="A4336" s="209" t="s">
        <v>4687</v>
      </c>
      <c r="B4336" s="209" t="s">
        <v>251</v>
      </c>
    </row>
    <row r="4337" ht="22.5" customHeight="1">
      <c r="A4337" s="209" t="s">
        <v>4688</v>
      </c>
      <c r="B4337" s="209" t="s">
        <v>251</v>
      </c>
    </row>
    <row r="4338" ht="22.5" customHeight="1">
      <c r="A4338" s="209" t="s">
        <v>4689</v>
      </c>
      <c r="B4338" s="209" t="s">
        <v>251</v>
      </c>
    </row>
    <row r="4339" ht="22.5" customHeight="1">
      <c r="A4339" s="209" t="s">
        <v>4690</v>
      </c>
      <c r="B4339" s="209" t="s">
        <v>251</v>
      </c>
    </row>
    <row r="4340" ht="22.5" customHeight="1">
      <c r="A4340" s="209" t="s">
        <v>4691</v>
      </c>
      <c r="B4340" s="209" t="s">
        <v>251</v>
      </c>
    </row>
    <row r="4341" ht="22.5" customHeight="1">
      <c r="A4341" s="209" t="s">
        <v>4692</v>
      </c>
      <c r="B4341" s="209" t="s">
        <v>251</v>
      </c>
    </row>
    <row r="4342" ht="22.5" customHeight="1">
      <c r="A4342" s="209" t="s">
        <v>4693</v>
      </c>
      <c r="B4342" s="209" t="s">
        <v>251</v>
      </c>
    </row>
    <row r="4343" ht="22.5" customHeight="1">
      <c r="A4343" s="209" t="s">
        <v>4694</v>
      </c>
      <c r="B4343" s="209" t="s">
        <v>251</v>
      </c>
    </row>
    <row r="4344" ht="22.5" customHeight="1">
      <c r="A4344" s="209" t="s">
        <v>4695</v>
      </c>
      <c r="B4344" s="209" t="s">
        <v>251</v>
      </c>
    </row>
    <row r="4345" ht="22.5" customHeight="1">
      <c r="A4345" s="209" t="s">
        <v>4696</v>
      </c>
      <c r="B4345" s="209" t="s">
        <v>251</v>
      </c>
    </row>
    <row r="4346" ht="22.5" customHeight="1">
      <c r="A4346" s="209" t="s">
        <v>4697</v>
      </c>
      <c r="B4346" s="209" t="s">
        <v>251</v>
      </c>
    </row>
    <row r="4347" ht="22.5" customHeight="1">
      <c r="A4347" s="209" t="s">
        <v>4698</v>
      </c>
      <c r="B4347" s="209" t="s">
        <v>251</v>
      </c>
    </row>
    <row r="4348" ht="22.5" customHeight="1">
      <c r="A4348" s="209" t="s">
        <v>4699</v>
      </c>
      <c r="B4348" s="209" t="s">
        <v>251</v>
      </c>
    </row>
    <row r="4349" ht="22.5" customHeight="1">
      <c r="A4349" s="209" t="s">
        <v>4700</v>
      </c>
      <c r="B4349" s="209" t="s">
        <v>251</v>
      </c>
    </row>
    <row r="4350" ht="22.5" customHeight="1">
      <c r="A4350" s="209" t="s">
        <v>4701</v>
      </c>
      <c r="B4350" s="209" t="s">
        <v>251</v>
      </c>
    </row>
    <row r="4351" ht="22.5" customHeight="1">
      <c r="A4351" s="209" t="s">
        <v>4702</v>
      </c>
      <c r="B4351" s="209" t="s">
        <v>251</v>
      </c>
    </row>
    <row r="4352" ht="22.5" customHeight="1">
      <c r="A4352" s="209" t="s">
        <v>4703</v>
      </c>
      <c r="B4352" s="209" t="s">
        <v>251</v>
      </c>
    </row>
    <row r="4353" ht="22.5" customHeight="1">
      <c r="A4353" s="209" t="s">
        <v>4704</v>
      </c>
      <c r="B4353" s="209" t="s">
        <v>251</v>
      </c>
    </row>
    <row r="4354" ht="22.5" customHeight="1">
      <c r="A4354" s="209" t="s">
        <v>4705</v>
      </c>
      <c r="B4354" s="209" t="s">
        <v>251</v>
      </c>
    </row>
    <row r="4355" ht="22.5" customHeight="1">
      <c r="A4355" s="209" t="s">
        <v>4706</v>
      </c>
      <c r="B4355" s="209" t="s">
        <v>251</v>
      </c>
    </row>
    <row r="4356" ht="22.5" customHeight="1">
      <c r="A4356" s="209" t="s">
        <v>4707</v>
      </c>
      <c r="B4356" s="209" t="s">
        <v>251</v>
      </c>
    </row>
    <row r="4357" ht="22.5" customHeight="1">
      <c r="A4357" s="209" t="s">
        <v>4708</v>
      </c>
      <c r="B4357" s="209" t="s">
        <v>251</v>
      </c>
    </row>
    <row r="4358" ht="22.5" customHeight="1">
      <c r="A4358" s="209" t="s">
        <v>4709</v>
      </c>
      <c r="B4358" s="209" t="s">
        <v>251</v>
      </c>
    </row>
    <row r="4359" ht="22.5" customHeight="1">
      <c r="A4359" s="209" t="s">
        <v>4710</v>
      </c>
      <c r="B4359" s="209" t="s">
        <v>251</v>
      </c>
    </row>
    <row r="4360" ht="22.5" customHeight="1">
      <c r="A4360" s="209" t="s">
        <v>4711</v>
      </c>
      <c r="B4360" s="209" t="s">
        <v>251</v>
      </c>
    </row>
    <row r="4361" ht="22.5" customHeight="1">
      <c r="A4361" s="209" t="s">
        <v>4712</v>
      </c>
      <c r="B4361" s="209" t="s">
        <v>251</v>
      </c>
    </row>
    <row r="4362" ht="22.5" customHeight="1">
      <c r="A4362" s="209" t="s">
        <v>4713</v>
      </c>
      <c r="B4362" s="209" t="s">
        <v>251</v>
      </c>
    </row>
    <row r="4363" ht="22.5" customHeight="1">
      <c r="A4363" s="209" t="s">
        <v>4714</v>
      </c>
      <c r="B4363" s="209" t="s">
        <v>251</v>
      </c>
    </row>
    <row r="4364" ht="22.5" customHeight="1">
      <c r="A4364" s="209" t="s">
        <v>4715</v>
      </c>
      <c r="B4364" s="209" t="s">
        <v>251</v>
      </c>
    </row>
    <row r="4365" ht="22.5" customHeight="1">
      <c r="A4365" s="209" t="s">
        <v>4716</v>
      </c>
      <c r="B4365" s="209" t="s">
        <v>251</v>
      </c>
    </row>
    <row r="4366" ht="22.5" customHeight="1">
      <c r="A4366" s="209" t="s">
        <v>4717</v>
      </c>
      <c r="B4366" s="209" t="s">
        <v>251</v>
      </c>
    </row>
    <row r="4367" ht="22.5" customHeight="1">
      <c r="A4367" s="209" t="s">
        <v>4718</v>
      </c>
      <c r="B4367" s="209" t="s">
        <v>251</v>
      </c>
    </row>
    <row r="4368" ht="22.5" customHeight="1">
      <c r="A4368" s="209" t="s">
        <v>4719</v>
      </c>
      <c r="B4368" s="209" t="s">
        <v>251</v>
      </c>
    </row>
    <row r="4369" ht="22.5" customHeight="1">
      <c r="A4369" s="209" t="s">
        <v>4720</v>
      </c>
      <c r="B4369" s="209" t="s">
        <v>251</v>
      </c>
    </row>
    <row r="4370" ht="22.5" customHeight="1">
      <c r="A4370" s="209" t="s">
        <v>4721</v>
      </c>
      <c r="B4370" s="209" t="s">
        <v>251</v>
      </c>
    </row>
    <row r="4371" ht="22.5" customHeight="1">
      <c r="A4371" s="209" t="s">
        <v>4722</v>
      </c>
      <c r="B4371" s="209" t="s">
        <v>251</v>
      </c>
    </row>
    <row r="4372" ht="22.5" customHeight="1">
      <c r="A4372" s="209" t="s">
        <v>4723</v>
      </c>
      <c r="B4372" s="209" t="s">
        <v>251</v>
      </c>
    </row>
    <row r="4373" ht="22.5" customHeight="1">
      <c r="A4373" s="209" t="s">
        <v>4724</v>
      </c>
      <c r="B4373" s="209" t="s">
        <v>251</v>
      </c>
    </row>
    <row r="4374" ht="22.5" customHeight="1">
      <c r="A4374" s="209" t="s">
        <v>4725</v>
      </c>
      <c r="B4374" s="209" t="s">
        <v>251</v>
      </c>
    </row>
    <row r="4375" ht="22.5" customHeight="1">
      <c r="A4375" s="209" t="s">
        <v>4726</v>
      </c>
      <c r="B4375" s="209" t="s">
        <v>251</v>
      </c>
    </row>
    <row r="4376" ht="22.5" customHeight="1">
      <c r="A4376" s="209" t="s">
        <v>4727</v>
      </c>
      <c r="B4376" s="209" t="s">
        <v>251</v>
      </c>
    </row>
    <row r="4377" ht="22.5" customHeight="1">
      <c r="A4377" s="209" t="s">
        <v>4728</v>
      </c>
      <c r="B4377" s="209" t="s">
        <v>251</v>
      </c>
    </row>
    <row r="4378" ht="22.5" customHeight="1">
      <c r="A4378" s="209" t="s">
        <v>4729</v>
      </c>
      <c r="B4378" s="209" t="s">
        <v>251</v>
      </c>
    </row>
    <row r="4379" ht="22.5" customHeight="1">
      <c r="A4379" s="209" t="s">
        <v>4730</v>
      </c>
      <c r="B4379" s="209" t="s">
        <v>251</v>
      </c>
    </row>
    <row r="4380" ht="22.5" customHeight="1">
      <c r="A4380" s="209" t="s">
        <v>4731</v>
      </c>
      <c r="B4380" s="209" t="s">
        <v>251</v>
      </c>
    </row>
    <row r="4381" ht="22.5" customHeight="1">
      <c r="A4381" s="209" t="s">
        <v>4732</v>
      </c>
      <c r="B4381" s="209" t="s">
        <v>251</v>
      </c>
    </row>
    <row r="4382" ht="22.5" customHeight="1">
      <c r="A4382" s="209" t="s">
        <v>4733</v>
      </c>
      <c r="B4382" s="209" t="s">
        <v>251</v>
      </c>
    </row>
    <row r="4383" ht="22.5" customHeight="1">
      <c r="A4383" s="209" t="s">
        <v>4734</v>
      </c>
      <c r="B4383" s="209" t="s">
        <v>251</v>
      </c>
    </row>
    <row r="4384" ht="22.5" customHeight="1">
      <c r="A4384" s="209" t="s">
        <v>4735</v>
      </c>
      <c r="B4384" s="209" t="s">
        <v>251</v>
      </c>
    </row>
    <row r="4385" ht="22.5" customHeight="1">
      <c r="A4385" s="209" t="s">
        <v>4736</v>
      </c>
      <c r="B4385" s="209" t="s">
        <v>251</v>
      </c>
    </row>
    <row r="4386" ht="22.5" customHeight="1">
      <c r="A4386" s="209" t="s">
        <v>4737</v>
      </c>
      <c r="B4386" s="209" t="s">
        <v>251</v>
      </c>
    </row>
    <row r="4387" ht="22.5" customHeight="1">
      <c r="A4387" s="209" t="s">
        <v>4738</v>
      </c>
      <c r="B4387" s="209" t="s">
        <v>251</v>
      </c>
    </row>
    <row r="4388" ht="22.5" customHeight="1">
      <c r="A4388" s="209" t="s">
        <v>4739</v>
      </c>
      <c r="B4388" s="209" t="s">
        <v>251</v>
      </c>
    </row>
    <row r="4389" ht="22.5" customHeight="1">
      <c r="A4389" s="209" t="s">
        <v>4740</v>
      </c>
      <c r="B4389" s="209" t="s">
        <v>251</v>
      </c>
    </row>
    <row r="4390" ht="22.5" customHeight="1">
      <c r="A4390" s="209" t="s">
        <v>4741</v>
      </c>
      <c r="B4390" s="209" t="s">
        <v>251</v>
      </c>
    </row>
    <row r="4391" ht="22.5" customHeight="1">
      <c r="A4391" s="209" t="s">
        <v>4742</v>
      </c>
      <c r="B4391" s="209" t="s">
        <v>251</v>
      </c>
    </row>
    <row r="4392" ht="22.5" customHeight="1">
      <c r="A4392" s="209" t="s">
        <v>4743</v>
      </c>
      <c r="B4392" s="209" t="s">
        <v>251</v>
      </c>
    </row>
    <row r="4393" ht="22.5" customHeight="1">
      <c r="A4393" s="209" t="s">
        <v>4744</v>
      </c>
      <c r="B4393" s="209" t="s">
        <v>251</v>
      </c>
    </row>
    <row r="4394" ht="22.5" customHeight="1">
      <c r="A4394" s="209" t="s">
        <v>4745</v>
      </c>
      <c r="B4394" s="209" t="s">
        <v>251</v>
      </c>
    </row>
    <row r="4395" ht="22.5" customHeight="1">
      <c r="A4395" s="209" t="s">
        <v>4746</v>
      </c>
      <c r="B4395" s="209" t="s">
        <v>251</v>
      </c>
    </row>
    <row r="4396" ht="22.5" customHeight="1">
      <c r="A4396" s="209" t="s">
        <v>4747</v>
      </c>
      <c r="B4396" s="209" t="s">
        <v>251</v>
      </c>
    </row>
    <row r="4397" ht="22.5" customHeight="1">
      <c r="A4397" s="209" t="s">
        <v>4748</v>
      </c>
      <c r="B4397" s="209" t="s">
        <v>251</v>
      </c>
    </row>
    <row r="4398" ht="22.5" customHeight="1">
      <c r="A4398" s="209" t="s">
        <v>4749</v>
      </c>
      <c r="B4398" s="209" t="s">
        <v>251</v>
      </c>
    </row>
    <row r="4399" ht="22.5" customHeight="1">
      <c r="A4399" s="209" t="s">
        <v>4750</v>
      </c>
      <c r="B4399" s="209" t="s">
        <v>251</v>
      </c>
    </row>
    <row r="4400" ht="22.5" customHeight="1">
      <c r="A4400" s="209" t="s">
        <v>4751</v>
      </c>
      <c r="B4400" s="209" t="s">
        <v>251</v>
      </c>
    </row>
    <row r="4401" ht="22.5" customHeight="1">
      <c r="A4401" s="209" t="s">
        <v>4752</v>
      </c>
      <c r="B4401" s="209" t="s">
        <v>251</v>
      </c>
    </row>
    <row r="4402" ht="22.5" customHeight="1">
      <c r="A4402" s="209" t="s">
        <v>4753</v>
      </c>
      <c r="B4402" s="209" t="s">
        <v>251</v>
      </c>
    </row>
    <row r="4403" ht="22.5" customHeight="1">
      <c r="A4403" s="209" t="s">
        <v>4754</v>
      </c>
      <c r="B4403" s="209" t="s">
        <v>251</v>
      </c>
    </row>
    <row r="4404" ht="22.5" customHeight="1">
      <c r="A4404" s="209" t="s">
        <v>4755</v>
      </c>
      <c r="B4404" s="209" t="s">
        <v>251</v>
      </c>
    </row>
    <row r="4405" ht="22.5" customHeight="1">
      <c r="A4405" s="209" t="s">
        <v>4756</v>
      </c>
      <c r="B4405" s="209" t="s">
        <v>251</v>
      </c>
    </row>
    <row r="4406" ht="22.5" customHeight="1">
      <c r="A4406" s="209" t="s">
        <v>4757</v>
      </c>
      <c r="B4406" s="209" t="s">
        <v>251</v>
      </c>
    </row>
    <row r="4407" ht="22.5" customHeight="1">
      <c r="A4407" s="209" t="s">
        <v>4758</v>
      </c>
      <c r="B4407" s="209" t="s">
        <v>251</v>
      </c>
    </row>
    <row r="4408" ht="22.5" customHeight="1">
      <c r="A4408" s="209" t="s">
        <v>4759</v>
      </c>
      <c r="B4408" s="209" t="s">
        <v>251</v>
      </c>
    </row>
    <row r="4409" ht="22.5" customHeight="1">
      <c r="A4409" s="209" t="s">
        <v>4760</v>
      </c>
      <c r="B4409" s="209" t="s">
        <v>251</v>
      </c>
    </row>
    <row r="4410" ht="22.5" customHeight="1">
      <c r="A4410" s="209" t="s">
        <v>4761</v>
      </c>
      <c r="B4410" s="209" t="s">
        <v>251</v>
      </c>
    </row>
    <row r="4411" ht="22.5" customHeight="1">
      <c r="A4411" s="209" t="s">
        <v>4762</v>
      </c>
      <c r="B4411" s="209" t="s">
        <v>251</v>
      </c>
    </row>
    <row r="4412" ht="22.5" customHeight="1">
      <c r="A4412" s="209" t="s">
        <v>4763</v>
      </c>
      <c r="B4412" s="209" t="s">
        <v>251</v>
      </c>
    </row>
    <row r="4413" ht="22.5" customHeight="1">
      <c r="A4413" s="209" t="s">
        <v>4764</v>
      </c>
      <c r="B4413" s="209" t="s">
        <v>251</v>
      </c>
    </row>
    <row r="4414" ht="22.5" customHeight="1">
      <c r="A4414" s="209" t="s">
        <v>4765</v>
      </c>
      <c r="B4414" s="209" t="s">
        <v>251</v>
      </c>
    </row>
    <row r="4415" ht="22.5" customHeight="1">
      <c r="A4415" s="209" t="s">
        <v>4766</v>
      </c>
      <c r="B4415" s="209" t="s">
        <v>251</v>
      </c>
    </row>
    <row r="4416" ht="22.5" customHeight="1">
      <c r="A4416" s="209" t="s">
        <v>4767</v>
      </c>
      <c r="B4416" s="209" t="s">
        <v>251</v>
      </c>
    </row>
    <row r="4417" ht="22.5" customHeight="1">
      <c r="A4417" s="209" t="s">
        <v>4768</v>
      </c>
      <c r="B4417" s="209" t="s">
        <v>251</v>
      </c>
    </row>
    <row r="4418" ht="22.5" customHeight="1">
      <c r="A4418" s="209" t="s">
        <v>4769</v>
      </c>
      <c r="B4418" s="209" t="s">
        <v>251</v>
      </c>
    </row>
    <row r="4419" ht="22.5" customHeight="1">
      <c r="A4419" s="209" t="s">
        <v>4770</v>
      </c>
      <c r="B4419" s="209" t="s">
        <v>251</v>
      </c>
    </row>
    <row r="4420" ht="22.5" customHeight="1">
      <c r="A4420" s="209" t="s">
        <v>4771</v>
      </c>
      <c r="B4420" s="209" t="s">
        <v>251</v>
      </c>
    </row>
    <row r="4421" ht="22.5" customHeight="1">
      <c r="A4421" s="209" t="s">
        <v>4772</v>
      </c>
      <c r="B4421" s="209" t="s">
        <v>251</v>
      </c>
    </row>
    <row r="4422" ht="22.5" customHeight="1">
      <c r="A4422" s="209" t="s">
        <v>4773</v>
      </c>
      <c r="B4422" s="209" t="s">
        <v>251</v>
      </c>
    </row>
    <row r="4423" ht="22.5" customHeight="1">
      <c r="A4423" s="209" t="s">
        <v>4774</v>
      </c>
      <c r="B4423" s="209" t="s">
        <v>251</v>
      </c>
    </row>
    <row r="4424" ht="22.5" customHeight="1">
      <c r="A4424" s="209" t="s">
        <v>4775</v>
      </c>
      <c r="B4424" s="209" t="s">
        <v>251</v>
      </c>
    </row>
    <row r="4425" ht="22.5" customHeight="1">
      <c r="A4425" s="209" t="s">
        <v>4776</v>
      </c>
      <c r="B4425" s="209" t="s">
        <v>251</v>
      </c>
    </row>
    <row r="4426" ht="22.5" customHeight="1">
      <c r="A4426" s="209" t="s">
        <v>4777</v>
      </c>
      <c r="B4426" s="209" t="s">
        <v>251</v>
      </c>
    </row>
    <row r="4427" ht="22.5" customHeight="1">
      <c r="A4427" s="209" t="s">
        <v>4778</v>
      </c>
      <c r="B4427" s="209" t="s">
        <v>251</v>
      </c>
    </row>
    <row r="4428" ht="22.5" customHeight="1">
      <c r="A4428" s="209" t="s">
        <v>4779</v>
      </c>
      <c r="B4428" s="209" t="s">
        <v>251</v>
      </c>
    </row>
    <row r="4429" ht="22.5" customHeight="1">
      <c r="A4429" s="209" t="s">
        <v>4780</v>
      </c>
      <c r="B4429" s="209" t="s">
        <v>251</v>
      </c>
    </row>
    <row r="4430" ht="22.5" customHeight="1">
      <c r="A4430" s="209" t="s">
        <v>4781</v>
      </c>
      <c r="B4430" s="209" t="s">
        <v>251</v>
      </c>
    </row>
    <row r="4431" ht="22.5" customHeight="1">
      <c r="A4431" s="209" t="s">
        <v>4782</v>
      </c>
      <c r="B4431" s="209" t="s">
        <v>251</v>
      </c>
    </row>
    <row r="4432" ht="22.5" customHeight="1">
      <c r="A4432" s="209" t="s">
        <v>4783</v>
      </c>
      <c r="B4432" s="209" t="s">
        <v>251</v>
      </c>
    </row>
    <row r="4433" ht="22.5" customHeight="1">
      <c r="A4433" s="209" t="s">
        <v>4784</v>
      </c>
      <c r="B4433" s="209" t="s">
        <v>251</v>
      </c>
    </row>
    <row r="4434" ht="22.5" customHeight="1">
      <c r="A4434" s="209" t="s">
        <v>4785</v>
      </c>
      <c r="B4434" s="209" t="s">
        <v>251</v>
      </c>
    </row>
    <row r="4435" ht="22.5" customHeight="1">
      <c r="A4435" s="209" t="s">
        <v>4786</v>
      </c>
      <c r="B4435" s="209" t="s">
        <v>251</v>
      </c>
    </row>
    <row r="4436" ht="22.5" customHeight="1">
      <c r="A4436" s="209" t="s">
        <v>4787</v>
      </c>
      <c r="B4436" s="209" t="s">
        <v>251</v>
      </c>
    </row>
    <row r="4437" ht="22.5" customHeight="1">
      <c r="A4437" s="209" t="s">
        <v>4788</v>
      </c>
      <c r="B4437" s="209" t="s">
        <v>251</v>
      </c>
    </row>
    <row r="4438" ht="22.5" customHeight="1">
      <c r="A4438" s="209" t="s">
        <v>4789</v>
      </c>
      <c r="B4438" s="209" t="s">
        <v>251</v>
      </c>
    </row>
    <row r="4439" ht="22.5" customHeight="1">
      <c r="A4439" s="209" t="s">
        <v>4790</v>
      </c>
      <c r="B4439" s="209" t="s">
        <v>251</v>
      </c>
    </row>
    <row r="4440" ht="22.5" customHeight="1">
      <c r="A4440" s="209" t="s">
        <v>4791</v>
      </c>
      <c r="B4440" s="209" t="s">
        <v>251</v>
      </c>
    </row>
    <row r="4441" ht="22.5" customHeight="1">
      <c r="A4441" s="209" t="s">
        <v>4792</v>
      </c>
      <c r="B4441" s="209" t="s">
        <v>251</v>
      </c>
    </row>
    <row r="4442" ht="22.5" customHeight="1">
      <c r="A4442" s="209" t="s">
        <v>4793</v>
      </c>
      <c r="B4442" s="209" t="s">
        <v>251</v>
      </c>
    </row>
    <row r="4443" ht="22.5" customHeight="1">
      <c r="A4443" s="209" t="s">
        <v>4794</v>
      </c>
      <c r="B4443" s="209" t="s">
        <v>251</v>
      </c>
    </row>
    <row r="4444" ht="22.5" customHeight="1">
      <c r="A4444" s="209" t="s">
        <v>4795</v>
      </c>
      <c r="B4444" s="209" t="s">
        <v>251</v>
      </c>
    </row>
    <row r="4445" ht="22.5" customHeight="1">
      <c r="A4445" s="209" t="s">
        <v>4796</v>
      </c>
      <c r="B4445" s="209" t="s">
        <v>251</v>
      </c>
    </row>
    <row r="4446" ht="22.5" customHeight="1">
      <c r="A4446" s="209" t="s">
        <v>4797</v>
      </c>
      <c r="B4446" s="209" t="s">
        <v>251</v>
      </c>
    </row>
    <row r="4447" ht="22.5" customHeight="1">
      <c r="A4447" s="209" t="s">
        <v>4798</v>
      </c>
      <c r="B4447" s="209" t="s">
        <v>251</v>
      </c>
    </row>
    <row r="4448" ht="22.5" customHeight="1">
      <c r="A4448" s="209" t="s">
        <v>4799</v>
      </c>
      <c r="B4448" s="209" t="s">
        <v>251</v>
      </c>
    </row>
    <row r="4449" ht="22.5" customHeight="1">
      <c r="A4449" s="209" t="s">
        <v>4800</v>
      </c>
      <c r="B4449" s="209" t="s">
        <v>251</v>
      </c>
    </row>
    <row r="4450" ht="22.5" customHeight="1">
      <c r="A4450" s="209" t="s">
        <v>4801</v>
      </c>
      <c r="B4450" s="209" t="s">
        <v>251</v>
      </c>
    </row>
    <row r="4451" ht="22.5" customHeight="1">
      <c r="A4451" s="209" t="s">
        <v>4802</v>
      </c>
      <c r="B4451" s="209" t="s">
        <v>251</v>
      </c>
    </row>
    <row r="4452" ht="22.5" customHeight="1">
      <c r="A4452" s="209" t="s">
        <v>4803</v>
      </c>
      <c r="B4452" s="209" t="s">
        <v>251</v>
      </c>
    </row>
    <row r="4453" ht="22.5" customHeight="1">
      <c r="A4453" s="209" t="s">
        <v>4804</v>
      </c>
      <c r="B4453" s="209" t="s">
        <v>251</v>
      </c>
    </row>
    <row r="4454" ht="22.5" customHeight="1">
      <c r="A4454" s="209" t="s">
        <v>4805</v>
      </c>
      <c r="B4454" s="209" t="s">
        <v>251</v>
      </c>
    </row>
    <row r="4455" ht="22.5" customHeight="1">
      <c r="A4455" s="209" t="s">
        <v>4806</v>
      </c>
      <c r="B4455" s="209" t="s">
        <v>251</v>
      </c>
    </row>
    <row r="4456" ht="22.5" customHeight="1">
      <c r="A4456" s="209" t="s">
        <v>4807</v>
      </c>
      <c r="B4456" s="209" t="s">
        <v>251</v>
      </c>
    </row>
    <row r="4457" ht="22.5" customHeight="1">
      <c r="A4457" s="209" t="s">
        <v>4808</v>
      </c>
      <c r="B4457" s="209" t="s">
        <v>251</v>
      </c>
    </row>
    <row r="4458" ht="22.5" customHeight="1">
      <c r="A4458" s="209" t="s">
        <v>4809</v>
      </c>
      <c r="B4458" s="209" t="s">
        <v>251</v>
      </c>
    </row>
    <row r="4459" ht="22.5" customHeight="1">
      <c r="A4459" s="209" t="s">
        <v>4810</v>
      </c>
      <c r="B4459" s="209" t="s">
        <v>251</v>
      </c>
    </row>
    <row r="4460" ht="22.5" customHeight="1">
      <c r="A4460" s="209" t="s">
        <v>4811</v>
      </c>
      <c r="B4460" s="209" t="s">
        <v>251</v>
      </c>
    </row>
    <row r="4461" ht="22.5" customHeight="1">
      <c r="A4461" s="209" t="s">
        <v>4812</v>
      </c>
      <c r="B4461" s="209" t="s">
        <v>251</v>
      </c>
    </row>
    <row r="4462" ht="22.5" customHeight="1">
      <c r="A4462" s="209" t="s">
        <v>4813</v>
      </c>
      <c r="B4462" s="209" t="s">
        <v>251</v>
      </c>
    </row>
    <row r="4463" ht="22.5" customHeight="1">
      <c r="A4463" s="209" t="s">
        <v>4814</v>
      </c>
      <c r="B4463" s="209" t="s">
        <v>251</v>
      </c>
    </row>
    <row r="4464" ht="22.5" customHeight="1">
      <c r="A4464" s="209" t="s">
        <v>4815</v>
      </c>
      <c r="B4464" s="209" t="s">
        <v>251</v>
      </c>
    </row>
    <row r="4465" ht="22.5" customHeight="1">
      <c r="A4465" s="209" t="s">
        <v>4816</v>
      </c>
      <c r="B4465" s="209" t="s">
        <v>251</v>
      </c>
    </row>
    <row r="4466" ht="22.5" customHeight="1">
      <c r="A4466" s="209" t="s">
        <v>4817</v>
      </c>
      <c r="B4466" s="209" t="s">
        <v>251</v>
      </c>
    </row>
    <row r="4467" ht="22.5" customHeight="1">
      <c r="A4467" s="209" t="s">
        <v>4818</v>
      </c>
      <c r="B4467" s="209" t="s">
        <v>251</v>
      </c>
    </row>
    <row r="4468" ht="22.5" customHeight="1">
      <c r="A4468" s="209" t="s">
        <v>4819</v>
      </c>
      <c r="B4468" s="209" t="s">
        <v>251</v>
      </c>
    </row>
    <row r="4469" ht="22.5" customHeight="1">
      <c r="A4469" s="209" t="s">
        <v>4820</v>
      </c>
      <c r="B4469" s="209" t="s">
        <v>251</v>
      </c>
    </row>
    <row r="4470" ht="22.5" customHeight="1">
      <c r="A4470" s="209" t="s">
        <v>4821</v>
      </c>
      <c r="B4470" s="209" t="s">
        <v>251</v>
      </c>
    </row>
    <row r="4471" ht="22.5" customHeight="1">
      <c r="A4471" s="209" t="s">
        <v>4822</v>
      </c>
      <c r="B4471" s="209" t="s">
        <v>251</v>
      </c>
    </row>
    <row r="4472" ht="22.5" customHeight="1">
      <c r="A4472" s="209" t="s">
        <v>4823</v>
      </c>
      <c r="B4472" s="209" t="s">
        <v>251</v>
      </c>
    </row>
    <row r="4473" ht="22.5" customHeight="1">
      <c r="A4473" s="209" t="s">
        <v>4824</v>
      </c>
      <c r="B4473" s="209" t="s">
        <v>251</v>
      </c>
    </row>
    <row r="4474" ht="22.5" customHeight="1">
      <c r="A4474" s="209" t="s">
        <v>4825</v>
      </c>
      <c r="B4474" s="209" t="s">
        <v>251</v>
      </c>
    </row>
    <row r="4475" ht="22.5" customHeight="1">
      <c r="A4475" s="209" t="s">
        <v>4826</v>
      </c>
      <c r="B4475" s="209" t="s">
        <v>251</v>
      </c>
    </row>
    <row r="4476" ht="22.5" customHeight="1">
      <c r="A4476" s="209" t="s">
        <v>4827</v>
      </c>
      <c r="B4476" s="209" t="s">
        <v>251</v>
      </c>
    </row>
    <row r="4477" ht="22.5" customHeight="1">
      <c r="A4477" s="209" t="s">
        <v>4828</v>
      </c>
      <c r="B4477" s="209" t="s">
        <v>251</v>
      </c>
    </row>
    <row r="4478" ht="22.5" customHeight="1">
      <c r="A4478" s="209" t="s">
        <v>4829</v>
      </c>
      <c r="B4478" s="209" t="s">
        <v>251</v>
      </c>
    </row>
    <row r="4479" ht="22.5" customHeight="1">
      <c r="A4479" s="209" t="s">
        <v>4830</v>
      </c>
      <c r="B4479" s="209" t="s">
        <v>251</v>
      </c>
    </row>
    <row r="4480" ht="22.5" customHeight="1">
      <c r="A4480" s="209" t="s">
        <v>4831</v>
      </c>
      <c r="B4480" s="209" t="s">
        <v>251</v>
      </c>
    </row>
    <row r="4481" ht="22.5" customHeight="1">
      <c r="A4481" s="209" t="s">
        <v>4832</v>
      </c>
      <c r="B4481" s="209" t="s">
        <v>251</v>
      </c>
    </row>
    <row r="4482" ht="22.5" customHeight="1">
      <c r="A4482" s="209" t="s">
        <v>4833</v>
      </c>
      <c r="B4482" s="209" t="s">
        <v>251</v>
      </c>
    </row>
    <row r="4483" ht="22.5" customHeight="1">
      <c r="A4483" s="209" t="s">
        <v>4834</v>
      </c>
      <c r="B4483" s="209" t="s">
        <v>251</v>
      </c>
    </row>
    <row r="4484" ht="22.5" customHeight="1">
      <c r="A4484" s="209" t="s">
        <v>4835</v>
      </c>
      <c r="B4484" s="209" t="s">
        <v>251</v>
      </c>
    </row>
    <row r="4485" ht="22.5" customHeight="1">
      <c r="A4485" s="209" t="s">
        <v>4836</v>
      </c>
      <c r="B4485" s="209" t="s">
        <v>251</v>
      </c>
    </row>
    <row r="4486" ht="22.5" customHeight="1">
      <c r="A4486" s="209" t="s">
        <v>4837</v>
      </c>
      <c r="B4486" s="209" t="s">
        <v>251</v>
      </c>
    </row>
    <row r="4487" ht="22.5" customHeight="1">
      <c r="A4487" s="209" t="s">
        <v>4838</v>
      </c>
      <c r="B4487" s="209" t="s">
        <v>251</v>
      </c>
    </row>
    <row r="4488" ht="22.5" customHeight="1">
      <c r="A4488" s="209" t="s">
        <v>4839</v>
      </c>
      <c r="B4488" s="209" t="s">
        <v>251</v>
      </c>
    </row>
    <row r="4489" ht="22.5" customHeight="1">
      <c r="A4489" s="209" t="s">
        <v>4840</v>
      </c>
      <c r="B4489" s="209" t="s">
        <v>251</v>
      </c>
    </row>
    <row r="4490" ht="22.5" customHeight="1">
      <c r="A4490" s="209" t="s">
        <v>4841</v>
      </c>
      <c r="B4490" s="209" t="s">
        <v>251</v>
      </c>
    </row>
    <row r="4491" ht="22.5" customHeight="1">
      <c r="A4491" s="209" t="s">
        <v>4842</v>
      </c>
      <c r="B4491" s="209" t="s">
        <v>251</v>
      </c>
    </row>
    <row r="4492" ht="22.5" customHeight="1">
      <c r="A4492" s="209" t="s">
        <v>4843</v>
      </c>
      <c r="B4492" s="209" t="s">
        <v>251</v>
      </c>
    </row>
    <row r="4493" ht="22.5" customHeight="1">
      <c r="A4493" s="209" t="s">
        <v>4844</v>
      </c>
      <c r="B4493" s="209" t="s">
        <v>251</v>
      </c>
    </row>
    <row r="4494" ht="22.5" customHeight="1">
      <c r="A4494" s="209" t="s">
        <v>4845</v>
      </c>
      <c r="B4494" s="209" t="s">
        <v>251</v>
      </c>
    </row>
    <row r="4495" ht="22.5" customHeight="1">
      <c r="A4495" s="209" t="s">
        <v>4846</v>
      </c>
      <c r="B4495" s="209" t="s">
        <v>251</v>
      </c>
    </row>
    <row r="4496" ht="22.5" customHeight="1">
      <c r="A4496" s="209" t="s">
        <v>4847</v>
      </c>
      <c r="B4496" s="209" t="s">
        <v>251</v>
      </c>
    </row>
    <row r="4497" ht="22.5" customHeight="1">
      <c r="A4497" s="209" t="s">
        <v>4848</v>
      </c>
      <c r="B4497" s="209" t="s">
        <v>251</v>
      </c>
    </row>
    <row r="4498" ht="22.5" customHeight="1">
      <c r="A4498" s="209" t="s">
        <v>4849</v>
      </c>
      <c r="B4498" s="209" t="s">
        <v>251</v>
      </c>
    </row>
    <row r="4499" ht="22.5" customHeight="1">
      <c r="A4499" s="209" t="s">
        <v>4850</v>
      </c>
      <c r="B4499" s="209" t="s">
        <v>251</v>
      </c>
    </row>
    <row r="4500" ht="22.5" customHeight="1">
      <c r="A4500" s="209" t="s">
        <v>4851</v>
      </c>
      <c r="B4500" s="209" t="s">
        <v>251</v>
      </c>
    </row>
    <row r="4501" ht="22.5" customHeight="1">
      <c r="A4501" s="209" t="s">
        <v>4852</v>
      </c>
      <c r="B4501" s="209" t="s">
        <v>251</v>
      </c>
    </row>
    <row r="4502" ht="22.5" customHeight="1">
      <c r="A4502" s="209" t="s">
        <v>4853</v>
      </c>
      <c r="B4502" s="209" t="s">
        <v>251</v>
      </c>
    </row>
    <row r="4503" ht="22.5" customHeight="1">
      <c r="A4503" s="209" t="s">
        <v>4854</v>
      </c>
      <c r="B4503" s="209" t="s">
        <v>251</v>
      </c>
    </row>
    <row r="4504" ht="22.5" customHeight="1">
      <c r="A4504" s="209" t="s">
        <v>4855</v>
      </c>
      <c r="B4504" s="209" t="s">
        <v>251</v>
      </c>
    </row>
    <row r="4505" ht="22.5" customHeight="1">
      <c r="A4505" s="209" t="s">
        <v>4856</v>
      </c>
      <c r="B4505" s="209" t="s">
        <v>251</v>
      </c>
    </row>
    <row r="4506" ht="22.5" customHeight="1">
      <c r="A4506" s="209" t="s">
        <v>4857</v>
      </c>
      <c r="B4506" s="209" t="s">
        <v>251</v>
      </c>
    </row>
    <row r="4507" ht="22.5" customHeight="1">
      <c r="A4507" s="209" t="s">
        <v>4858</v>
      </c>
      <c r="B4507" s="209" t="s">
        <v>251</v>
      </c>
    </row>
    <row r="4508" ht="22.5" customHeight="1">
      <c r="A4508" s="209" t="s">
        <v>4859</v>
      </c>
      <c r="B4508" s="209" t="s">
        <v>251</v>
      </c>
    </row>
    <row r="4509" ht="22.5" customHeight="1">
      <c r="A4509" s="209" t="s">
        <v>4860</v>
      </c>
      <c r="B4509" s="209" t="s">
        <v>251</v>
      </c>
    </row>
    <row r="4510" ht="22.5" customHeight="1">
      <c r="A4510" s="209" t="s">
        <v>4861</v>
      </c>
      <c r="B4510" s="209" t="s">
        <v>251</v>
      </c>
    </row>
    <row r="4511" ht="22.5" customHeight="1">
      <c r="A4511" s="209" t="s">
        <v>4862</v>
      </c>
      <c r="B4511" s="209" t="s">
        <v>251</v>
      </c>
    </row>
    <row r="4512" ht="22.5" customHeight="1">
      <c r="A4512" s="209" t="s">
        <v>4863</v>
      </c>
      <c r="B4512" s="209" t="s">
        <v>251</v>
      </c>
    </row>
    <row r="4513" ht="22.5" customHeight="1">
      <c r="A4513" s="209" t="s">
        <v>4864</v>
      </c>
      <c r="B4513" s="209" t="s">
        <v>251</v>
      </c>
    </row>
    <row r="4514" ht="22.5" customHeight="1">
      <c r="A4514" s="209" t="s">
        <v>4865</v>
      </c>
      <c r="B4514" s="209" t="s">
        <v>251</v>
      </c>
    </row>
    <row r="4515" ht="22.5" customHeight="1">
      <c r="A4515" s="209" t="s">
        <v>4866</v>
      </c>
      <c r="B4515" s="209" t="s">
        <v>251</v>
      </c>
    </row>
    <row r="4516" ht="22.5" customHeight="1">
      <c r="A4516" s="209" t="s">
        <v>4867</v>
      </c>
      <c r="B4516" s="209" t="s">
        <v>251</v>
      </c>
    </row>
    <row r="4517" ht="22.5" customHeight="1">
      <c r="A4517" s="209" t="s">
        <v>4868</v>
      </c>
      <c r="B4517" s="209" t="s">
        <v>251</v>
      </c>
    </row>
    <row r="4518" ht="22.5" customHeight="1">
      <c r="A4518" s="209" t="s">
        <v>4869</v>
      </c>
      <c r="B4518" s="209" t="s">
        <v>251</v>
      </c>
    </row>
    <row r="4519" ht="22.5" customHeight="1">
      <c r="A4519" s="209" t="s">
        <v>4870</v>
      </c>
      <c r="B4519" s="209" t="s">
        <v>251</v>
      </c>
    </row>
    <row r="4520" ht="22.5" customHeight="1">
      <c r="A4520" s="209" t="s">
        <v>4871</v>
      </c>
      <c r="B4520" s="209" t="s">
        <v>251</v>
      </c>
    </row>
    <row r="4521" ht="22.5" customHeight="1">
      <c r="A4521" s="209" t="s">
        <v>4872</v>
      </c>
      <c r="B4521" s="209" t="s">
        <v>251</v>
      </c>
    </row>
    <row r="4522" ht="22.5" customHeight="1">
      <c r="A4522" s="209" t="s">
        <v>4873</v>
      </c>
      <c r="B4522" s="209" t="s">
        <v>251</v>
      </c>
    </row>
    <row r="4523" ht="22.5" customHeight="1">
      <c r="A4523" s="209" t="s">
        <v>4874</v>
      </c>
      <c r="B4523" s="209" t="s">
        <v>251</v>
      </c>
    </row>
    <row r="4524" ht="22.5" customHeight="1">
      <c r="A4524" s="209" t="s">
        <v>4875</v>
      </c>
      <c r="B4524" s="209" t="s">
        <v>251</v>
      </c>
    </row>
    <row r="4525" ht="22.5" customHeight="1">
      <c r="A4525" s="209" t="s">
        <v>4876</v>
      </c>
      <c r="B4525" s="209" t="s">
        <v>251</v>
      </c>
    </row>
    <row r="4526" ht="22.5" customHeight="1">
      <c r="A4526" s="209" t="s">
        <v>4877</v>
      </c>
      <c r="B4526" s="209" t="s">
        <v>251</v>
      </c>
    </row>
    <row r="4527" ht="22.5" customHeight="1">
      <c r="A4527" s="209" t="s">
        <v>4878</v>
      </c>
      <c r="B4527" s="209" t="s">
        <v>251</v>
      </c>
    </row>
    <row r="4528" ht="22.5" customHeight="1">
      <c r="A4528" s="209" t="s">
        <v>4879</v>
      </c>
      <c r="B4528" s="209" t="s">
        <v>251</v>
      </c>
    </row>
    <row r="4529" ht="22.5" customHeight="1">
      <c r="A4529" s="209" t="s">
        <v>4880</v>
      </c>
      <c r="B4529" s="209" t="s">
        <v>251</v>
      </c>
    </row>
    <row r="4530" ht="22.5" customHeight="1">
      <c r="A4530" s="209" t="s">
        <v>4881</v>
      </c>
      <c r="B4530" s="209" t="s">
        <v>251</v>
      </c>
    </row>
    <row r="4531" ht="22.5" customHeight="1">
      <c r="A4531" s="209" t="s">
        <v>4882</v>
      </c>
      <c r="B4531" s="209" t="s">
        <v>251</v>
      </c>
    </row>
    <row r="4532" ht="22.5" customHeight="1">
      <c r="A4532" s="209" t="s">
        <v>4883</v>
      </c>
      <c r="B4532" s="209" t="s">
        <v>251</v>
      </c>
    </row>
    <row r="4533" ht="22.5" customHeight="1">
      <c r="A4533" s="209" t="s">
        <v>4884</v>
      </c>
      <c r="B4533" s="209" t="s">
        <v>251</v>
      </c>
    </row>
    <row r="4534" ht="22.5" customHeight="1">
      <c r="A4534" s="209" t="s">
        <v>4885</v>
      </c>
      <c r="B4534" s="209" t="s">
        <v>251</v>
      </c>
    </row>
    <row r="4535" ht="22.5" customHeight="1">
      <c r="A4535" s="209" t="s">
        <v>4886</v>
      </c>
      <c r="B4535" s="209" t="s">
        <v>251</v>
      </c>
    </row>
    <row r="4536" ht="22.5" customHeight="1">
      <c r="A4536" s="209" t="s">
        <v>4887</v>
      </c>
      <c r="B4536" s="209" t="s">
        <v>251</v>
      </c>
    </row>
    <row r="4537" ht="22.5" customHeight="1">
      <c r="A4537" s="209" t="s">
        <v>4888</v>
      </c>
      <c r="B4537" s="209" t="s">
        <v>251</v>
      </c>
    </row>
    <row r="4538" ht="22.5" customHeight="1">
      <c r="A4538" s="209" t="s">
        <v>4889</v>
      </c>
      <c r="B4538" s="209" t="s">
        <v>251</v>
      </c>
    </row>
    <row r="4539" ht="22.5" customHeight="1">
      <c r="A4539" s="209" t="s">
        <v>4890</v>
      </c>
      <c r="B4539" s="209" t="s">
        <v>251</v>
      </c>
    </row>
    <row r="4540" ht="22.5" customHeight="1">
      <c r="A4540" s="209" t="s">
        <v>4891</v>
      </c>
      <c r="B4540" s="209" t="s">
        <v>251</v>
      </c>
    </row>
    <row r="4541" ht="22.5" customHeight="1">
      <c r="A4541" s="209" t="s">
        <v>4892</v>
      </c>
      <c r="B4541" s="209" t="s">
        <v>251</v>
      </c>
    </row>
    <row r="4542" ht="22.5" customHeight="1">
      <c r="A4542" s="209" t="s">
        <v>4893</v>
      </c>
      <c r="B4542" s="209" t="s">
        <v>251</v>
      </c>
    </row>
    <row r="4543" ht="22.5" customHeight="1">
      <c r="A4543" s="209" t="s">
        <v>4894</v>
      </c>
      <c r="B4543" s="209" t="s">
        <v>251</v>
      </c>
    </row>
    <row r="4544" ht="22.5" customHeight="1">
      <c r="A4544" s="209" t="s">
        <v>4895</v>
      </c>
      <c r="B4544" s="209" t="s">
        <v>251</v>
      </c>
    </row>
    <row r="4545" ht="22.5" customHeight="1">
      <c r="A4545" s="209" t="s">
        <v>4896</v>
      </c>
      <c r="B4545" s="209" t="s">
        <v>251</v>
      </c>
    </row>
    <row r="4546" ht="22.5" customHeight="1">
      <c r="A4546" s="209" t="s">
        <v>4897</v>
      </c>
      <c r="B4546" s="209" t="s">
        <v>251</v>
      </c>
    </row>
    <row r="4547" ht="22.5" customHeight="1">
      <c r="A4547" s="209" t="s">
        <v>4898</v>
      </c>
      <c r="B4547" s="209" t="s">
        <v>251</v>
      </c>
    </row>
    <row r="4548" ht="22.5" customHeight="1">
      <c r="A4548" s="209" t="s">
        <v>4899</v>
      </c>
      <c r="B4548" s="209" t="s">
        <v>251</v>
      </c>
    </row>
    <row r="4549" ht="22.5" customHeight="1">
      <c r="A4549" s="209" t="s">
        <v>4900</v>
      </c>
      <c r="B4549" s="209" t="s">
        <v>251</v>
      </c>
    </row>
    <row r="4550" ht="22.5" customHeight="1">
      <c r="A4550" s="209" t="s">
        <v>4901</v>
      </c>
      <c r="B4550" s="209" t="s">
        <v>251</v>
      </c>
    </row>
    <row r="4551" ht="22.5" customHeight="1">
      <c r="A4551" s="209" t="s">
        <v>4902</v>
      </c>
      <c r="B4551" s="209" t="s">
        <v>251</v>
      </c>
    </row>
    <row r="4552" ht="22.5" customHeight="1">
      <c r="A4552" s="209" t="s">
        <v>4903</v>
      </c>
      <c r="B4552" s="209" t="s">
        <v>251</v>
      </c>
    </row>
    <row r="4553" ht="22.5" customHeight="1">
      <c r="A4553" s="209" t="s">
        <v>4904</v>
      </c>
      <c r="B4553" s="209" t="s">
        <v>251</v>
      </c>
    </row>
    <row r="4554" ht="22.5" customHeight="1">
      <c r="A4554" s="209" t="s">
        <v>4905</v>
      </c>
      <c r="B4554" s="209" t="s">
        <v>251</v>
      </c>
    </row>
    <row r="4555" ht="22.5" customHeight="1">
      <c r="A4555" s="209" t="s">
        <v>4906</v>
      </c>
      <c r="B4555" s="209" t="s">
        <v>251</v>
      </c>
    </row>
    <row r="4556" ht="22.5" customHeight="1">
      <c r="A4556" s="209" t="s">
        <v>4907</v>
      </c>
      <c r="B4556" s="209" t="s">
        <v>251</v>
      </c>
    </row>
    <row r="4557" ht="22.5" customHeight="1">
      <c r="A4557" s="209" t="s">
        <v>4908</v>
      </c>
      <c r="B4557" s="209" t="s">
        <v>251</v>
      </c>
    </row>
    <row r="4558" ht="22.5" customHeight="1">
      <c r="A4558" s="209" t="s">
        <v>4909</v>
      </c>
      <c r="B4558" s="209" t="s">
        <v>251</v>
      </c>
    </row>
    <row r="4559" ht="22.5" customHeight="1">
      <c r="A4559" s="209" t="s">
        <v>4910</v>
      </c>
      <c r="B4559" s="209" t="s">
        <v>251</v>
      </c>
    </row>
    <row r="4560" ht="22.5" customHeight="1">
      <c r="A4560" s="209" t="s">
        <v>4911</v>
      </c>
      <c r="B4560" s="209" t="s">
        <v>251</v>
      </c>
    </row>
    <row r="4561" ht="22.5" customHeight="1">
      <c r="A4561" s="209" t="s">
        <v>4912</v>
      </c>
      <c r="B4561" s="209" t="s">
        <v>251</v>
      </c>
    </row>
    <row r="4562" ht="22.5" customHeight="1">
      <c r="A4562" s="209" t="s">
        <v>4913</v>
      </c>
      <c r="B4562" s="209" t="s">
        <v>251</v>
      </c>
    </row>
    <row r="4563" ht="22.5" customHeight="1">
      <c r="A4563" s="209" t="s">
        <v>4914</v>
      </c>
      <c r="B4563" s="209" t="s">
        <v>251</v>
      </c>
    </row>
    <row r="4564" ht="22.5" customHeight="1">
      <c r="A4564" s="209" t="s">
        <v>4915</v>
      </c>
      <c r="B4564" s="209" t="s">
        <v>251</v>
      </c>
    </row>
    <row r="4565" ht="22.5" customHeight="1">
      <c r="A4565" s="209" t="s">
        <v>4916</v>
      </c>
      <c r="B4565" s="209" t="s">
        <v>251</v>
      </c>
    </row>
    <row r="4566" ht="22.5" customHeight="1">
      <c r="A4566" s="209" t="s">
        <v>4917</v>
      </c>
      <c r="B4566" s="209" t="s">
        <v>251</v>
      </c>
    </row>
    <row r="4567" ht="22.5" customHeight="1">
      <c r="A4567" s="209" t="s">
        <v>4918</v>
      </c>
      <c r="B4567" s="209" t="s">
        <v>251</v>
      </c>
    </row>
    <row r="4568" ht="22.5" customHeight="1">
      <c r="A4568" s="209" t="s">
        <v>4919</v>
      </c>
      <c r="B4568" s="209" t="s">
        <v>251</v>
      </c>
    </row>
    <row r="4569" ht="22.5" customHeight="1">
      <c r="A4569" s="209" t="s">
        <v>4920</v>
      </c>
      <c r="B4569" s="209" t="s">
        <v>251</v>
      </c>
    </row>
    <row r="4570" ht="22.5" customHeight="1">
      <c r="A4570" s="209" t="s">
        <v>4921</v>
      </c>
      <c r="B4570" s="209" t="s">
        <v>251</v>
      </c>
    </row>
    <row r="4571" ht="22.5" customHeight="1">
      <c r="A4571" s="209" t="s">
        <v>4922</v>
      </c>
      <c r="B4571" s="209" t="s">
        <v>251</v>
      </c>
    </row>
    <row r="4572" ht="22.5" customHeight="1">
      <c r="A4572" s="209" t="s">
        <v>4923</v>
      </c>
      <c r="B4572" s="209" t="s">
        <v>251</v>
      </c>
    </row>
    <row r="4573" ht="22.5" customHeight="1">
      <c r="A4573" s="209" t="s">
        <v>4924</v>
      </c>
      <c r="B4573" s="209" t="s">
        <v>251</v>
      </c>
    </row>
    <row r="4574" ht="22.5" customHeight="1">
      <c r="A4574" s="209" t="s">
        <v>4925</v>
      </c>
      <c r="B4574" s="209" t="s">
        <v>251</v>
      </c>
    </row>
    <row r="4575" ht="22.5" customHeight="1">
      <c r="A4575" s="209" t="s">
        <v>4926</v>
      </c>
      <c r="B4575" s="209" t="s">
        <v>251</v>
      </c>
    </row>
    <row r="4576" ht="22.5" customHeight="1">
      <c r="A4576" s="209" t="s">
        <v>4927</v>
      </c>
      <c r="B4576" s="209" t="s">
        <v>251</v>
      </c>
    </row>
    <row r="4577" ht="22.5" customHeight="1">
      <c r="A4577" s="209" t="s">
        <v>4928</v>
      </c>
      <c r="B4577" s="209" t="s">
        <v>251</v>
      </c>
    </row>
    <row r="4578" ht="22.5" customHeight="1">
      <c r="A4578" s="209" t="s">
        <v>4929</v>
      </c>
      <c r="B4578" s="209" t="s">
        <v>251</v>
      </c>
    </row>
    <row r="4579" ht="22.5" customHeight="1">
      <c r="A4579" s="209" t="s">
        <v>4930</v>
      </c>
      <c r="B4579" s="209" t="s">
        <v>251</v>
      </c>
    </row>
    <row r="4580" ht="22.5" customHeight="1">
      <c r="A4580" s="209" t="s">
        <v>4931</v>
      </c>
      <c r="B4580" s="209" t="s">
        <v>251</v>
      </c>
    </row>
    <row r="4581" ht="22.5" customHeight="1">
      <c r="A4581" s="209" t="s">
        <v>4932</v>
      </c>
      <c r="B4581" s="209" t="s">
        <v>251</v>
      </c>
    </row>
    <row r="4582" ht="22.5" customHeight="1">
      <c r="A4582" s="209" t="s">
        <v>4933</v>
      </c>
      <c r="B4582" s="209" t="s">
        <v>251</v>
      </c>
    </row>
    <row r="4583" ht="22.5" customHeight="1">
      <c r="A4583" s="209" t="s">
        <v>4934</v>
      </c>
      <c r="B4583" s="209" t="s">
        <v>251</v>
      </c>
    </row>
    <row r="4584" ht="22.5" customHeight="1">
      <c r="A4584" s="209" t="s">
        <v>4935</v>
      </c>
      <c r="B4584" s="209" t="s">
        <v>251</v>
      </c>
    </row>
    <row r="4585" ht="22.5" customHeight="1">
      <c r="A4585" s="209" t="s">
        <v>4936</v>
      </c>
      <c r="B4585" s="209" t="s">
        <v>251</v>
      </c>
    </row>
    <row r="4586" ht="22.5" customHeight="1">
      <c r="A4586" s="209" t="s">
        <v>4937</v>
      </c>
      <c r="B4586" s="209" t="s">
        <v>251</v>
      </c>
    </row>
    <row r="4587" ht="22.5" customHeight="1">
      <c r="A4587" s="209" t="s">
        <v>4938</v>
      </c>
      <c r="B4587" s="209" t="s">
        <v>251</v>
      </c>
    </row>
    <row r="4588" ht="22.5" customHeight="1">
      <c r="A4588" s="209" t="s">
        <v>4939</v>
      </c>
      <c r="B4588" s="209" t="s">
        <v>251</v>
      </c>
    </row>
    <row r="4589" ht="22.5" customHeight="1">
      <c r="A4589" s="209" t="s">
        <v>4940</v>
      </c>
      <c r="B4589" s="209" t="s">
        <v>251</v>
      </c>
    </row>
    <row r="4590" ht="22.5" customHeight="1">
      <c r="A4590" s="209" t="s">
        <v>4941</v>
      </c>
      <c r="B4590" s="209" t="s">
        <v>251</v>
      </c>
    </row>
    <row r="4591" ht="22.5" customHeight="1">
      <c r="A4591" s="209" t="s">
        <v>4942</v>
      </c>
      <c r="B4591" s="209" t="s">
        <v>251</v>
      </c>
    </row>
    <row r="4592" ht="22.5" customHeight="1">
      <c r="A4592" s="209" t="s">
        <v>4943</v>
      </c>
      <c r="B4592" s="209" t="s">
        <v>251</v>
      </c>
    </row>
    <row r="4593" ht="22.5" customHeight="1">
      <c r="A4593" s="209" t="s">
        <v>4944</v>
      </c>
      <c r="B4593" s="209" t="s">
        <v>251</v>
      </c>
    </row>
    <row r="4594" ht="22.5" customHeight="1">
      <c r="A4594" s="209" t="s">
        <v>4945</v>
      </c>
      <c r="B4594" s="209" t="s">
        <v>251</v>
      </c>
    </row>
    <row r="4595" ht="22.5" customHeight="1">
      <c r="A4595" s="209" t="s">
        <v>4946</v>
      </c>
      <c r="B4595" s="209" t="s">
        <v>251</v>
      </c>
    </row>
    <row r="4596" ht="22.5" customHeight="1">
      <c r="A4596" s="209" t="s">
        <v>4947</v>
      </c>
      <c r="B4596" s="209" t="s">
        <v>251</v>
      </c>
    </row>
    <row r="4597" ht="22.5" customHeight="1">
      <c r="A4597" s="209" t="s">
        <v>4948</v>
      </c>
      <c r="B4597" s="209" t="s">
        <v>251</v>
      </c>
    </row>
    <row r="4598" ht="22.5" customHeight="1">
      <c r="A4598" s="209" t="s">
        <v>4949</v>
      </c>
      <c r="B4598" s="209" t="s">
        <v>251</v>
      </c>
    </row>
    <row r="4599" ht="22.5" customHeight="1">
      <c r="A4599" s="209" t="s">
        <v>4950</v>
      </c>
      <c r="B4599" s="209" t="s">
        <v>251</v>
      </c>
    </row>
    <row r="4600" ht="22.5" customHeight="1">
      <c r="A4600" s="209" t="s">
        <v>4951</v>
      </c>
      <c r="B4600" s="209" t="s">
        <v>251</v>
      </c>
    </row>
    <row r="4601" ht="22.5" customHeight="1">
      <c r="A4601" s="209" t="s">
        <v>4952</v>
      </c>
      <c r="B4601" s="209" t="s">
        <v>251</v>
      </c>
    </row>
    <row r="4602" ht="22.5" customHeight="1">
      <c r="A4602" s="209" t="s">
        <v>4953</v>
      </c>
      <c r="B4602" s="209" t="s">
        <v>251</v>
      </c>
    </row>
    <row r="4603" ht="22.5" customHeight="1">
      <c r="A4603" s="209" t="s">
        <v>4954</v>
      </c>
      <c r="B4603" s="209" t="s">
        <v>251</v>
      </c>
    </row>
    <row r="4604" ht="22.5" customHeight="1">
      <c r="A4604" s="209" t="s">
        <v>4955</v>
      </c>
      <c r="B4604" s="209" t="s">
        <v>251</v>
      </c>
    </row>
    <row r="4605" ht="22.5" customHeight="1">
      <c r="A4605" s="209" t="s">
        <v>4956</v>
      </c>
      <c r="B4605" s="209" t="s">
        <v>251</v>
      </c>
    </row>
    <row r="4606" ht="22.5" customHeight="1">
      <c r="A4606" s="209" t="s">
        <v>4957</v>
      </c>
      <c r="B4606" s="209" t="s">
        <v>251</v>
      </c>
    </row>
    <row r="4607" ht="22.5" customHeight="1">
      <c r="A4607" s="209" t="s">
        <v>4958</v>
      </c>
      <c r="B4607" s="209" t="s">
        <v>251</v>
      </c>
    </row>
    <row r="4608" ht="22.5" customHeight="1">
      <c r="A4608" s="209" t="s">
        <v>4959</v>
      </c>
      <c r="B4608" s="209" t="s">
        <v>251</v>
      </c>
    </row>
    <row r="4609" ht="22.5" customHeight="1">
      <c r="A4609" s="209" t="s">
        <v>4960</v>
      </c>
      <c r="B4609" s="209" t="s">
        <v>251</v>
      </c>
    </row>
    <row r="4610" ht="22.5" customHeight="1">
      <c r="A4610" s="209" t="s">
        <v>4961</v>
      </c>
      <c r="B4610" s="209" t="s">
        <v>251</v>
      </c>
    </row>
    <row r="4611" ht="22.5" customHeight="1">
      <c r="A4611" s="209" t="s">
        <v>4962</v>
      </c>
      <c r="B4611" s="209" t="s">
        <v>251</v>
      </c>
    </row>
    <row r="4612" ht="22.5" customHeight="1">
      <c r="A4612" s="209" t="s">
        <v>4963</v>
      </c>
      <c r="B4612" s="209" t="s">
        <v>251</v>
      </c>
    </row>
    <row r="4613" ht="22.5" customHeight="1">
      <c r="A4613" s="209" t="s">
        <v>4964</v>
      </c>
      <c r="B4613" s="209" t="s">
        <v>251</v>
      </c>
    </row>
    <row r="4614" ht="22.5" customHeight="1">
      <c r="A4614" s="209" t="s">
        <v>4965</v>
      </c>
      <c r="B4614" s="209" t="s">
        <v>251</v>
      </c>
    </row>
    <row r="4615" ht="22.5" customHeight="1">
      <c r="A4615" s="209" t="s">
        <v>4966</v>
      </c>
      <c r="B4615" s="209" t="s">
        <v>251</v>
      </c>
    </row>
    <row r="4616" ht="22.5" customHeight="1">
      <c r="A4616" s="209" t="s">
        <v>4967</v>
      </c>
      <c r="B4616" s="209" t="s">
        <v>251</v>
      </c>
    </row>
    <row r="4617" ht="22.5" customHeight="1">
      <c r="A4617" s="209" t="s">
        <v>4968</v>
      </c>
      <c r="B4617" s="209" t="s">
        <v>251</v>
      </c>
    </row>
    <row r="4618" ht="22.5" customHeight="1">
      <c r="A4618" s="209" t="s">
        <v>4969</v>
      </c>
      <c r="B4618" s="209" t="s">
        <v>251</v>
      </c>
    </row>
    <row r="4619" ht="22.5" customHeight="1">
      <c r="A4619" s="209" t="s">
        <v>4970</v>
      </c>
      <c r="B4619" s="209" t="s">
        <v>251</v>
      </c>
    </row>
    <row r="4620" ht="22.5" customHeight="1">
      <c r="A4620" s="209" t="s">
        <v>4971</v>
      </c>
      <c r="B4620" s="209" t="s">
        <v>251</v>
      </c>
    </row>
    <row r="4621" ht="22.5" customHeight="1">
      <c r="A4621" s="209" t="s">
        <v>4972</v>
      </c>
      <c r="B4621" s="209" t="s">
        <v>251</v>
      </c>
    </row>
    <row r="4622" ht="22.5" customHeight="1">
      <c r="A4622" s="209" t="s">
        <v>4973</v>
      </c>
      <c r="B4622" s="209" t="s">
        <v>251</v>
      </c>
    </row>
    <row r="4623" ht="22.5" customHeight="1">
      <c r="A4623" s="209" t="s">
        <v>4974</v>
      </c>
      <c r="B4623" s="209" t="s">
        <v>251</v>
      </c>
    </row>
    <row r="4624" ht="22.5" customHeight="1">
      <c r="A4624" s="209" t="s">
        <v>4975</v>
      </c>
      <c r="B4624" s="209" t="s">
        <v>251</v>
      </c>
    </row>
    <row r="4625" ht="22.5" customHeight="1">
      <c r="A4625" s="209" t="s">
        <v>4976</v>
      </c>
      <c r="B4625" s="209" t="s">
        <v>251</v>
      </c>
    </row>
    <row r="4626" ht="22.5" customHeight="1">
      <c r="A4626" s="209" t="s">
        <v>4977</v>
      </c>
      <c r="B4626" s="209" t="s">
        <v>251</v>
      </c>
    </row>
    <row r="4627" ht="22.5" customHeight="1">
      <c r="A4627" s="209" t="s">
        <v>4978</v>
      </c>
      <c r="B4627" s="209" t="s">
        <v>251</v>
      </c>
    </row>
    <row r="4628" ht="22.5" customHeight="1">
      <c r="A4628" s="209" t="s">
        <v>4979</v>
      </c>
      <c r="B4628" s="209" t="s">
        <v>251</v>
      </c>
    </row>
    <row r="4629" ht="22.5" customHeight="1">
      <c r="A4629" s="209" t="s">
        <v>4980</v>
      </c>
      <c r="B4629" s="209" t="s">
        <v>251</v>
      </c>
    </row>
    <row r="4630" ht="22.5" customHeight="1">
      <c r="A4630" s="209" t="s">
        <v>4981</v>
      </c>
      <c r="B4630" s="209" t="s">
        <v>251</v>
      </c>
    </row>
    <row r="4631" ht="22.5" customHeight="1">
      <c r="A4631" s="209" t="s">
        <v>4982</v>
      </c>
      <c r="B4631" s="209" t="s">
        <v>251</v>
      </c>
    </row>
    <row r="4632" ht="22.5" customHeight="1">
      <c r="A4632" s="209" t="s">
        <v>4983</v>
      </c>
      <c r="B4632" s="209" t="s">
        <v>251</v>
      </c>
    </row>
    <row r="4633" ht="22.5" customHeight="1">
      <c r="A4633" s="209" t="s">
        <v>4984</v>
      </c>
      <c r="B4633" s="209" t="s">
        <v>251</v>
      </c>
    </row>
    <row r="4634" ht="22.5" customHeight="1">
      <c r="A4634" s="209" t="s">
        <v>4985</v>
      </c>
      <c r="B4634" s="209" t="s">
        <v>251</v>
      </c>
    </row>
    <row r="4635" ht="22.5" customHeight="1">
      <c r="A4635" s="209" t="s">
        <v>4986</v>
      </c>
      <c r="B4635" s="209" t="s">
        <v>251</v>
      </c>
    </row>
    <row r="4636" ht="22.5" customHeight="1">
      <c r="A4636" s="209" t="s">
        <v>4987</v>
      </c>
      <c r="B4636" s="209" t="s">
        <v>251</v>
      </c>
    </row>
    <row r="4637" ht="22.5" customHeight="1">
      <c r="A4637" s="209" t="s">
        <v>4988</v>
      </c>
      <c r="B4637" s="209" t="s">
        <v>251</v>
      </c>
    </row>
    <row r="4638" ht="22.5" customHeight="1">
      <c r="A4638" s="209" t="s">
        <v>4989</v>
      </c>
      <c r="B4638" s="209" t="s">
        <v>251</v>
      </c>
    </row>
    <row r="4639" ht="22.5" customHeight="1">
      <c r="A4639" s="209" t="s">
        <v>4990</v>
      </c>
      <c r="B4639" s="209" t="s">
        <v>251</v>
      </c>
    </row>
    <row r="4640" ht="22.5" customHeight="1">
      <c r="A4640" s="209" t="s">
        <v>4991</v>
      </c>
      <c r="B4640" s="209" t="s">
        <v>251</v>
      </c>
    </row>
    <row r="4641" ht="22.5" customHeight="1">
      <c r="A4641" s="209" t="s">
        <v>4992</v>
      </c>
      <c r="B4641" s="209" t="s">
        <v>251</v>
      </c>
    </row>
    <row r="4642" ht="22.5" customHeight="1">
      <c r="A4642" s="209" t="s">
        <v>4993</v>
      </c>
      <c r="B4642" s="209" t="s">
        <v>251</v>
      </c>
    </row>
    <row r="4643" ht="22.5" customHeight="1">
      <c r="A4643" s="209" t="s">
        <v>4994</v>
      </c>
      <c r="B4643" s="209" t="s">
        <v>251</v>
      </c>
    </row>
    <row r="4644" ht="22.5" customHeight="1">
      <c r="A4644" s="209" t="s">
        <v>4995</v>
      </c>
      <c r="B4644" s="209" t="s">
        <v>251</v>
      </c>
    </row>
    <row r="4645" ht="22.5" customHeight="1">
      <c r="A4645" s="209" t="s">
        <v>4996</v>
      </c>
      <c r="B4645" s="209" t="s">
        <v>251</v>
      </c>
    </row>
    <row r="4646" ht="22.5" customHeight="1">
      <c r="A4646" s="209" t="s">
        <v>4997</v>
      </c>
      <c r="B4646" s="209" t="s">
        <v>251</v>
      </c>
    </row>
    <row r="4647" ht="22.5" customHeight="1">
      <c r="A4647" s="209" t="s">
        <v>4998</v>
      </c>
      <c r="B4647" s="209" t="s">
        <v>251</v>
      </c>
    </row>
    <row r="4648" ht="22.5" customHeight="1">
      <c r="A4648" s="209" t="s">
        <v>4999</v>
      </c>
      <c r="B4648" s="209" t="s">
        <v>251</v>
      </c>
    </row>
    <row r="4649" ht="22.5" customHeight="1">
      <c r="A4649" s="209" t="s">
        <v>5000</v>
      </c>
      <c r="B4649" s="209" t="s">
        <v>251</v>
      </c>
    </row>
    <row r="4650" ht="22.5" customHeight="1">
      <c r="A4650" s="209" t="s">
        <v>5001</v>
      </c>
      <c r="B4650" s="209" t="s">
        <v>251</v>
      </c>
    </row>
    <row r="4651" ht="22.5" customHeight="1">
      <c r="A4651" s="209" t="s">
        <v>5002</v>
      </c>
      <c r="B4651" s="209" t="s">
        <v>251</v>
      </c>
    </row>
    <row r="4652" ht="22.5" customHeight="1">
      <c r="A4652" s="209" t="s">
        <v>5003</v>
      </c>
      <c r="B4652" s="209" t="s">
        <v>251</v>
      </c>
    </row>
    <row r="4653" ht="22.5" customHeight="1">
      <c r="A4653" s="209" t="s">
        <v>5004</v>
      </c>
      <c r="B4653" s="209" t="s">
        <v>251</v>
      </c>
    </row>
    <row r="4654" ht="22.5" customHeight="1">
      <c r="A4654" s="209" t="s">
        <v>5005</v>
      </c>
      <c r="B4654" s="209" t="s">
        <v>251</v>
      </c>
    </row>
    <row r="4655" ht="22.5" customHeight="1">
      <c r="A4655" s="209" t="s">
        <v>5006</v>
      </c>
      <c r="B4655" s="209" t="s">
        <v>251</v>
      </c>
    </row>
    <row r="4656" ht="22.5" customHeight="1">
      <c r="A4656" s="209" t="s">
        <v>5007</v>
      </c>
      <c r="B4656" s="209" t="s">
        <v>251</v>
      </c>
    </row>
    <row r="4657" ht="22.5" customHeight="1">
      <c r="A4657" s="209" t="s">
        <v>5008</v>
      </c>
      <c r="B4657" s="209" t="s">
        <v>251</v>
      </c>
    </row>
    <row r="4658" ht="22.5" customHeight="1">
      <c r="A4658" s="209" t="s">
        <v>5009</v>
      </c>
      <c r="B4658" s="209" t="s">
        <v>251</v>
      </c>
    </row>
    <row r="4659" ht="22.5" customHeight="1">
      <c r="A4659" s="209" t="s">
        <v>5010</v>
      </c>
      <c r="B4659" s="209" t="s">
        <v>251</v>
      </c>
    </row>
    <row r="4660" ht="22.5" customHeight="1">
      <c r="A4660" s="209" t="s">
        <v>5011</v>
      </c>
      <c r="B4660" s="209" t="s">
        <v>251</v>
      </c>
    </row>
    <row r="4661" ht="22.5" customHeight="1">
      <c r="A4661" s="209" t="s">
        <v>5012</v>
      </c>
      <c r="B4661" s="209" t="s">
        <v>251</v>
      </c>
    </row>
    <row r="4662" ht="22.5" customHeight="1">
      <c r="A4662" s="209" t="s">
        <v>5013</v>
      </c>
      <c r="B4662" s="209" t="s">
        <v>251</v>
      </c>
    </row>
    <row r="4663" ht="22.5" customHeight="1">
      <c r="A4663" s="209" t="s">
        <v>5014</v>
      </c>
      <c r="B4663" s="209" t="s">
        <v>251</v>
      </c>
    </row>
    <row r="4664" ht="22.5" customHeight="1">
      <c r="A4664" s="209" t="s">
        <v>5015</v>
      </c>
      <c r="B4664" s="209" t="s">
        <v>251</v>
      </c>
    </row>
    <row r="4665" ht="22.5" customHeight="1">
      <c r="A4665" s="209" t="s">
        <v>5016</v>
      </c>
      <c r="B4665" s="209" t="s">
        <v>251</v>
      </c>
    </row>
    <row r="4666" ht="22.5" customHeight="1">
      <c r="A4666" s="209" t="s">
        <v>5017</v>
      </c>
      <c r="B4666" s="209" t="s">
        <v>251</v>
      </c>
    </row>
    <row r="4667" ht="22.5" customHeight="1">
      <c r="A4667" s="209" t="s">
        <v>5018</v>
      </c>
      <c r="B4667" s="209" t="s">
        <v>251</v>
      </c>
    </row>
    <row r="4668" ht="22.5" customHeight="1">
      <c r="A4668" s="209" t="s">
        <v>5019</v>
      </c>
      <c r="B4668" s="209" t="s">
        <v>251</v>
      </c>
    </row>
    <row r="4669" ht="22.5" customHeight="1">
      <c r="A4669" s="209" t="s">
        <v>5020</v>
      </c>
      <c r="B4669" s="209" t="s">
        <v>251</v>
      </c>
    </row>
    <row r="4670" ht="22.5" customHeight="1">
      <c r="A4670" s="209" t="s">
        <v>5021</v>
      </c>
      <c r="B4670" s="209" t="s">
        <v>251</v>
      </c>
    </row>
    <row r="4671" ht="22.5" customHeight="1">
      <c r="A4671" s="209" t="s">
        <v>5022</v>
      </c>
      <c r="B4671" s="209" t="s">
        <v>251</v>
      </c>
    </row>
    <row r="4672" ht="22.5" customHeight="1">
      <c r="A4672" s="209" t="s">
        <v>5023</v>
      </c>
      <c r="B4672" s="209" t="s">
        <v>251</v>
      </c>
    </row>
    <row r="4673" ht="22.5" customHeight="1">
      <c r="A4673" s="209" t="s">
        <v>5024</v>
      </c>
      <c r="B4673" s="209" t="s">
        <v>251</v>
      </c>
    </row>
    <row r="4674" ht="22.5" customHeight="1">
      <c r="A4674" s="209" t="s">
        <v>5025</v>
      </c>
      <c r="B4674" s="209" t="s">
        <v>251</v>
      </c>
    </row>
    <row r="4675" ht="22.5" customHeight="1">
      <c r="A4675" s="209" t="s">
        <v>5026</v>
      </c>
      <c r="B4675" s="209" t="s">
        <v>251</v>
      </c>
    </row>
    <row r="4676" ht="22.5" customHeight="1">
      <c r="A4676" s="209" t="s">
        <v>5027</v>
      </c>
      <c r="B4676" s="209" t="s">
        <v>251</v>
      </c>
    </row>
    <row r="4677" ht="22.5" customHeight="1">
      <c r="A4677" s="209" t="s">
        <v>5028</v>
      </c>
      <c r="B4677" s="209" t="s">
        <v>251</v>
      </c>
    </row>
    <row r="4678" ht="22.5" customHeight="1">
      <c r="A4678" s="209" t="s">
        <v>5029</v>
      </c>
      <c r="B4678" s="209" t="s">
        <v>251</v>
      </c>
    </row>
    <row r="4679" ht="22.5" customHeight="1">
      <c r="A4679" s="209" t="s">
        <v>5030</v>
      </c>
      <c r="B4679" s="209" t="s">
        <v>251</v>
      </c>
    </row>
    <row r="4680" ht="22.5" customHeight="1">
      <c r="A4680" s="209" t="s">
        <v>5031</v>
      </c>
      <c r="B4680" s="209" t="s">
        <v>251</v>
      </c>
    </row>
    <row r="4681" ht="22.5" customHeight="1">
      <c r="A4681" s="209" t="s">
        <v>5032</v>
      </c>
      <c r="B4681" s="209" t="s">
        <v>251</v>
      </c>
    </row>
    <row r="4682" ht="22.5" customHeight="1">
      <c r="A4682" s="209" t="s">
        <v>5033</v>
      </c>
      <c r="B4682" s="209" t="s">
        <v>251</v>
      </c>
    </row>
    <row r="4683" ht="22.5" customHeight="1">
      <c r="A4683" s="209" t="s">
        <v>5034</v>
      </c>
      <c r="B4683" s="209" t="s">
        <v>251</v>
      </c>
    </row>
    <row r="4684" ht="22.5" customHeight="1">
      <c r="A4684" s="209" t="s">
        <v>5035</v>
      </c>
      <c r="B4684" s="209" t="s">
        <v>251</v>
      </c>
    </row>
    <row r="4685" ht="22.5" customHeight="1">
      <c r="A4685" s="209" t="s">
        <v>5036</v>
      </c>
      <c r="B4685" s="209" t="s">
        <v>251</v>
      </c>
    </row>
    <row r="4686" ht="22.5" customHeight="1">
      <c r="A4686" s="209" t="s">
        <v>5037</v>
      </c>
      <c r="B4686" s="209" t="s">
        <v>251</v>
      </c>
    </row>
    <row r="4687" ht="22.5" customHeight="1">
      <c r="A4687" s="209" t="s">
        <v>5038</v>
      </c>
      <c r="B4687" s="209" t="s">
        <v>251</v>
      </c>
    </row>
    <row r="4688" ht="22.5" customHeight="1">
      <c r="A4688" s="209" t="s">
        <v>5039</v>
      </c>
      <c r="B4688" s="209" t="s">
        <v>251</v>
      </c>
    </row>
    <row r="4689" ht="22.5" customHeight="1">
      <c r="A4689" s="209" t="s">
        <v>5040</v>
      </c>
      <c r="B4689" s="209" t="s">
        <v>251</v>
      </c>
    </row>
    <row r="4690" ht="22.5" customHeight="1">
      <c r="A4690" s="209" t="s">
        <v>5041</v>
      </c>
      <c r="B4690" s="209" t="s">
        <v>251</v>
      </c>
    </row>
    <row r="4691" ht="22.5" customHeight="1">
      <c r="A4691" s="209" t="s">
        <v>5042</v>
      </c>
      <c r="B4691" s="209" t="s">
        <v>251</v>
      </c>
    </row>
    <row r="4692" ht="22.5" customHeight="1">
      <c r="A4692" s="209" t="s">
        <v>5043</v>
      </c>
      <c r="B4692" s="209" t="s">
        <v>251</v>
      </c>
    </row>
    <row r="4693" ht="22.5" customHeight="1">
      <c r="A4693" s="209" t="s">
        <v>5044</v>
      </c>
      <c r="B4693" s="209" t="s">
        <v>251</v>
      </c>
    </row>
    <row r="4694" ht="22.5" customHeight="1">
      <c r="A4694" s="209" t="s">
        <v>5045</v>
      </c>
      <c r="B4694" s="209" t="s">
        <v>251</v>
      </c>
    </row>
    <row r="4695" ht="22.5" customHeight="1">
      <c r="A4695" s="209" t="s">
        <v>5046</v>
      </c>
      <c r="B4695" s="209" t="s">
        <v>251</v>
      </c>
    </row>
    <row r="4696" ht="22.5" customHeight="1">
      <c r="A4696" s="209" t="s">
        <v>5047</v>
      </c>
      <c r="B4696" s="209" t="s">
        <v>251</v>
      </c>
    </row>
    <row r="4697" ht="22.5" customHeight="1">
      <c r="A4697" s="209" t="s">
        <v>5048</v>
      </c>
      <c r="B4697" s="209" t="s">
        <v>251</v>
      </c>
    </row>
    <row r="4698" ht="22.5" customHeight="1">
      <c r="A4698" s="209" t="s">
        <v>5049</v>
      </c>
      <c r="B4698" s="209" t="s">
        <v>251</v>
      </c>
    </row>
    <row r="4699" ht="22.5" customHeight="1">
      <c r="A4699" s="209" t="s">
        <v>5050</v>
      </c>
      <c r="B4699" s="209" t="s">
        <v>251</v>
      </c>
    </row>
    <row r="4700" ht="22.5" customHeight="1">
      <c r="A4700" s="209" t="s">
        <v>5051</v>
      </c>
      <c r="B4700" s="209" t="s">
        <v>251</v>
      </c>
    </row>
    <row r="4701" ht="22.5" customHeight="1">
      <c r="A4701" s="209" t="s">
        <v>5052</v>
      </c>
      <c r="B4701" s="209" t="s">
        <v>251</v>
      </c>
    </row>
    <row r="4702" ht="22.5" customHeight="1">
      <c r="A4702" s="209" t="s">
        <v>5053</v>
      </c>
      <c r="B4702" s="209" t="s">
        <v>251</v>
      </c>
    </row>
    <row r="4703" ht="22.5" customHeight="1">
      <c r="A4703" s="209" t="s">
        <v>5054</v>
      </c>
      <c r="B4703" s="209" t="s">
        <v>251</v>
      </c>
    </row>
    <row r="4704" ht="22.5" customHeight="1">
      <c r="A4704" s="209" t="s">
        <v>5055</v>
      </c>
      <c r="B4704" s="209" t="s">
        <v>251</v>
      </c>
    </row>
    <row r="4705" ht="22.5" customHeight="1">
      <c r="A4705" s="209" t="s">
        <v>5056</v>
      </c>
      <c r="B4705" s="209" t="s">
        <v>251</v>
      </c>
    </row>
    <row r="4706" ht="22.5" customHeight="1">
      <c r="A4706" s="209" t="s">
        <v>5057</v>
      </c>
      <c r="B4706" s="209" t="s">
        <v>251</v>
      </c>
    </row>
    <row r="4707" ht="22.5" customHeight="1">
      <c r="A4707" s="209" t="s">
        <v>5058</v>
      </c>
      <c r="B4707" s="209" t="s">
        <v>251</v>
      </c>
    </row>
    <row r="4708" ht="22.5" customHeight="1">
      <c r="A4708" s="209" t="s">
        <v>5059</v>
      </c>
      <c r="B4708" s="209" t="s">
        <v>251</v>
      </c>
    </row>
    <row r="4709" ht="22.5" customHeight="1">
      <c r="A4709" s="209" t="s">
        <v>5060</v>
      </c>
      <c r="B4709" s="209" t="s">
        <v>251</v>
      </c>
    </row>
    <row r="4710" ht="22.5" customHeight="1">
      <c r="A4710" s="209" t="s">
        <v>5061</v>
      </c>
      <c r="B4710" s="209" t="s">
        <v>251</v>
      </c>
    </row>
    <row r="4711" ht="22.5" customHeight="1">
      <c r="A4711" s="209" t="s">
        <v>5062</v>
      </c>
      <c r="B4711" s="209" t="s">
        <v>251</v>
      </c>
    </row>
    <row r="4712" ht="22.5" customHeight="1">
      <c r="A4712" s="209" t="s">
        <v>5063</v>
      </c>
      <c r="B4712" s="209" t="s">
        <v>251</v>
      </c>
    </row>
    <row r="4713" ht="22.5" customHeight="1">
      <c r="A4713" s="209" t="s">
        <v>5064</v>
      </c>
      <c r="B4713" s="209" t="s">
        <v>251</v>
      </c>
    </row>
    <row r="4714" ht="22.5" customHeight="1">
      <c r="A4714" s="209" t="s">
        <v>5065</v>
      </c>
      <c r="B4714" s="209" t="s">
        <v>251</v>
      </c>
    </row>
    <row r="4715" ht="22.5" customHeight="1">
      <c r="A4715" s="209" t="s">
        <v>5066</v>
      </c>
      <c r="B4715" s="209" t="s">
        <v>251</v>
      </c>
    </row>
    <row r="4716" ht="22.5" customHeight="1">
      <c r="A4716" s="209" t="s">
        <v>5067</v>
      </c>
      <c r="B4716" s="209" t="s">
        <v>251</v>
      </c>
    </row>
    <row r="4717" ht="22.5" customHeight="1">
      <c r="A4717" s="209" t="s">
        <v>5068</v>
      </c>
      <c r="B4717" s="209" t="s">
        <v>251</v>
      </c>
    </row>
    <row r="4718" ht="22.5" customHeight="1">
      <c r="A4718" s="209" t="s">
        <v>5069</v>
      </c>
      <c r="B4718" s="209" t="s">
        <v>251</v>
      </c>
    </row>
    <row r="4719" ht="22.5" customHeight="1">
      <c r="A4719" s="209" t="s">
        <v>5070</v>
      </c>
      <c r="B4719" s="209" t="s">
        <v>251</v>
      </c>
    </row>
    <row r="4720" ht="22.5" customHeight="1">
      <c r="A4720" s="209" t="s">
        <v>5071</v>
      </c>
      <c r="B4720" s="209" t="s">
        <v>251</v>
      </c>
    </row>
    <row r="4721" ht="22.5" customHeight="1">
      <c r="A4721" s="209" t="s">
        <v>5072</v>
      </c>
      <c r="B4721" s="209" t="s">
        <v>251</v>
      </c>
    </row>
    <row r="4722" ht="22.5" customHeight="1">
      <c r="A4722" s="209" t="s">
        <v>5073</v>
      </c>
      <c r="B4722" s="209" t="s">
        <v>251</v>
      </c>
    </row>
    <row r="4723" ht="22.5" customHeight="1">
      <c r="A4723" s="209" t="s">
        <v>5074</v>
      </c>
      <c r="B4723" s="209" t="s">
        <v>251</v>
      </c>
    </row>
    <row r="4724" ht="22.5" customHeight="1">
      <c r="A4724" s="209" t="s">
        <v>5075</v>
      </c>
      <c r="B4724" s="209" t="s">
        <v>251</v>
      </c>
    </row>
    <row r="4725" ht="22.5" customHeight="1">
      <c r="A4725" s="209" t="s">
        <v>5076</v>
      </c>
      <c r="B4725" s="209" t="s">
        <v>251</v>
      </c>
    </row>
    <row r="4726" ht="22.5" customHeight="1">
      <c r="A4726" s="209" t="s">
        <v>5077</v>
      </c>
      <c r="B4726" s="209" t="s">
        <v>251</v>
      </c>
    </row>
    <row r="4727" ht="22.5" customHeight="1">
      <c r="A4727" s="209" t="s">
        <v>5078</v>
      </c>
      <c r="B4727" s="209" t="s">
        <v>251</v>
      </c>
    </row>
    <row r="4728" ht="22.5" customHeight="1">
      <c r="A4728" s="209" t="s">
        <v>5079</v>
      </c>
      <c r="B4728" s="209" t="s">
        <v>251</v>
      </c>
    </row>
    <row r="4729" ht="22.5" customHeight="1">
      <c r="A4729" s="209" t="s">
        <v>5080</v>
      </c>
      <c r="B4729" s="209" t="s">
        <v>251</v>
      </c>
    </row>
    <row r="4730" ht="22.5" customHeight="1">
      <c r="A4730" s="209" t="s">
        <v>5081</v>
      </c>
      <c r="B4730" s="209" t="s">
        <v>251</v>
      </c>
    </row>
    <row r="4731" ht="22.5" customHeight="1">
      <c r="A4731" s="209" t="s">
        <v>5082</v>
      </c>
      <c r="B4731" s="209" t="s">
        <v>251</v>
      </c>
    </row>
    <row r="4732" ht="22.5" customHeight="1">
      <c r="A4732" s="209" t="s">
        <v>5083</v>
      </c>
      <c r="B4732" s="209" t="s">
        <v>251</v>
      </c>
    </row>
    <row r="4733" ht="22.5" customHeight="1">
      <c r="A4733" s="209" t="s">
        <v>5084</v>
      </c>
      <c r="B4733" s="209" t="s">
        <v>251</v>
      </c>
    </row>
    <row r="4734" ht="22.5" customHeight="1">
      <c r="A4734" s="209" t="s">
        <v>5085</v>
      </c>
      <c r="B4734" s="209" t="s">
        <v>251</v>
      </c>
    </row>
    <row r="4735" ht="22.5" customHeight="1">
      <c r="A4735" s="209" t="s">
        <v>5086</v>
      </c>
      <c r="B4735" s="209" t="s">
        <v>251</v>
      </c>
    </row>
    <row r="4736" ht="22.5" customHeight="1">
      <c r="A4736" s="209" t="s">
        <v>5087</v>
      </c>
      <c r="B4736" s="209" t="s">
        <v>251</v>
      </c>
    </row>
    <row r="4737" ht="22.5" customHeight="1">
      <c r="A4737" s="209" t="s">
        <v>5088</v>
      </c>
      <c r="B4737" s="209" t="s">
        <v>251</v>
      </c>
    </row>
    <row r="4738" ht="22.5" customHeight="1">
      <c r="A4738" s="209" t="s">
        <v>5089</v>
      </c>
      <c r="B4738" s="209" t="s">
        <v>251</v>
      </c>
    </row>
    <row r="4739" ht="22.5" customHeight="1">
      <c r="A4739" s="209" t="s">
        <v>5090</v>
      </c>
      <c r="B4739" s="209" t="s">
        <v>251</v>
      </c>
    </row>
    <row r="4740" ht="22.5" customHeight="1">
      <c r="A4740" s="209" t="s">
        <v>5091</v>
      </c>
      <c r="B4740" s="209" t="s">
        <v>251</v>
      </c>
    </row>
    <row r="4741" ht="22.5" customHeight="1">
      <c r="A4741" s="209" t="s">
        <v>5092</v>
      </c>
      <c r="B4741" s="209" t="s">
        <v>251</v>
      </c>
    </row>
    <row r="4742" ht="22.5" customHeight="1">
      <c r="A4742" s="209" t="s">
        <v>5093</v>
      </c>
      <c r="B4742" s="209" t="s">
        <v>251</v>
      </c>
    </row>
    <row r="4743" ht="22.5" customHeight="1">
      <c r="A4743" s="209" t="s">
        <v>5094</v>
      </c>
      <c r="B4743" s="209" t="s">
        <v>251</v>
      </c>
    </row>
    <row r="4744" ht="22.5" customHeight="1">
      <c r="A4744" s="209" t="s">
        <v>5095</v>
      </c>
      <c r="B4744" s="209" t="s">
        <v>251</v>
      </c>
    </row>
    <row r="4745" ht="22.5" customHeight="1">
      <c r="A4745" s="209" t="s">
        <v>5096</v>
      </c>
      <c r="B4745" s="209" t="s">
        <v>251</v>
      </c>
    </row>
    <row r="4746" ht="22.5" customHeight="1">
      <c r="A4746" s="209" t="s">
        <v>5097</v>
      </c>
      <c r="B4746" s="209" t="s">
        <v>251</v>
      </c>
    </row>
    <row r="4747" ht="22.5" customHeight="1">
      <c r="A4747" s="209" t="s">
        <v>5098</v>
      </c>
      <c r="B4747" s="209" t="s">
        <v>251</v>
      </c>
    </row>
    <row r="4748" ht="22.5" customHeight="1">
      <c r="A4748" s="209" t="s">
        <v>5099</v>
      </c>
      <c r="B4748" s="209" t="s">
        <v>251</v>
      </c>
    </row>
    <row r="4749" ht="22.5" customHeight="1">
      <c r="A4749" s="209" t="s">
        <v>5100</v>
      </c>
      <c r="B4749" s="209" t="s">
        <v>251</v>
      </c>
    </row>
    <row r="4750" ht="22.5" customHeight="1">
      <c r="A4750" s="209" t="s">
        <v>5101</v>
      </c>
      <c r="B4750" s="209" t="s">
        <v>251</v>
      </c>
    </row>
    <row r="4751" ht="22.5" customHeight="1">
      <c r="A4751" s="209" t="s">
        <v>5102</v>
      </c>
      <c r="B4751" s="209" t="s">
        <v>251</v>
      </c>
    </row>
    <row r="4752" ht="22.5" customHeight="1">
      <c r="A4752" s="209" t="s">
        <v>5103</v>
      </c>
      <c r="B4752" s="209" t="s">
        <v>251</v>
      </c>
    </row>
    <row r="4753" ht="22.5" customHeight="1">
      <c r="A4753" s="209" t="s">
        <v>5104</v>
      </c>
      <c r="B4753" s="209" t="s">
        <v>251</v>
      </c>
    </row>
    <row r="4754" ht="22.5" customHeight="1">
      <c r="A4754" s="209" t="s">
        <v>5105</v>
      </c>
      <c r="B4754" s="209" t="s">
        <v>251</v>
      </c>
    </row>
    <row r="4755" ht="22.5" customHeight="1">
      <c r="A4755" s="209" t="s">
        <v>5106</v>
      </c>
      <c r="B4755" s="209" t="s">
        <v>251</v>
      </c>
    </row>
    <row r="4756" ht="22.5" customHeight="1">
      <c r="A4756" s="209" t="s">
        <v>5107</v>
      </c>
      <c r="B4756" s="209" t="s">
        <v>251</v>
      </c>
    </row>
    <row r="4757" ht="22.5" customHeight="1">
      <c r="A4757" s="209" t="s">
        <v>5108</v>
      </c>
      <c r="B4757" s="209" t="s">
        <v>251</v>
      </c>
    </row>
    <row r="4758" ht="22.5" customHeight="1">
      <c r="A4758" s="209" t="s">
        <v>5109</v>
      </c>
      <c r="B4758" s="209" t="s">
        <v>251</v>
      </c>
    </row>
    <row r="4759" ht="22.5" customHeight="1">
      <c r="A4759" s="209" t="s">
        <v>5110</v>
      </c>
      <c r="B4759" s="209" t="s">
        <v>251</v>
      </c>
    </row>
    <row r="4760" ht="22.5" customHeight="1">
      <c r="A4760" s="209" t="s">
        <v>5111</v>
      </c>
      <c r="B4760" s="209" t="s">
        <v>251</v>
      </c>
    </row>
    <row r="4761" ht="22.5" customHeight="1">
      <c r="A4761" s="209" t="s">
        <v>5112</v>
      </c>
      <c r="B4761" s="209" t="s">
        <v>251</v>
      </c>
    </row>
    <row r="4762" ht="22.5" customHeight="1">
      <c r="A4762" s="209" t="s">
        <v>5113</v>
      </c>
      <c r="B4762" s="209" t="s">
        <v>251</v>
      </c>
    </row>
    <row r="4763" ht="22.5" customHeight="1">
      <c r="A4763" s="209" t="s">
        <v>5114</v>
      </c>
      <c r="B4763" s="209" t="s">
        <v>251</v>
      </c>
    </row>
    <row r="4764" ht="22.5" customHeight="1">
      <c r="A4764" s="209" t="s">
        <v>5115</v>
      </c>
      <c r="B4764" s="209" t="s">
        <v>251</v>
      </c>
    </row>
    <row r="4765" ht="22.5" customHeight="1">
      <c r="A4765" s="209" t="s">
        <v>5116</v>
      </c>
      <c r="B4765" s="209" t="s">
        <v>251</v>
      </c>
    </row>
    <row r="4766" ht="22.5" customHeight="1">
      <c r="A4766" s="209" t="s">
        <v>5117</v>
      </c>
      <c r="B4766" s="209" t="s">
        <v>251</v>
      </c>
    </row>
    <row r="4767" ht="22.5" customHeight="1">
      <c r="A4767" s="209" t="s">
        <v>5118</v>
      </c>
      <c r="B4767" s="209" t="s">
        <v>251</v>
      </c>
    </row>
    <row r="4768" ht="22.5" customHeight="1">
      <c r="A4768" s="209" t="s">
        <v>5119</v>
      </c>
      <c r="B4768" s="209" t="s">
        <v>251</v>
      </c>
    </row>
    <row r="4769" ht="22.5" customHeight="1">
      <c r="A4769" s="209" t="s">
        <v>5120</v>
      </c>
      <c r="B4769" s="209" t="s">
        <v>251</v>
      </c>
    </row>
    <row r="4770" ht="22.5" customHeight="1">
      <c r="A4770" s="209" t="s">
        <v>5121</v>
      </c>
      <c r="B4770" s="209" t="s">
        <v>251</v>
      </c>
    </row>
    <row r="4771" ht="22.5" customHeight="1">
      <c r="A4771" s="209" t="s">
        <v>5122</v>
      </c>
      <c r="B4771" s="209" t="s">
        <v>251</v>
      </c>
    </row>
    <row r="4772" ht="22.5" customHeight="1">
      <c r="A4772" s="209" t="s">
        <v>5123</v>
      </c>
      <c r="B4772" s="209" t="s">
        <v>251</v>
      </c>
    </row>
    <row r="4773" ht="22.5" customHeight="1">
      <c r="A4773" s="209" t="s">
        <v>5124</v>
      </c>
      <c r="B4773" s="209" t="s">
        <v>251</v>
      </c>
    </row>
    <row r="4774" ht="22.5" customHeight="1">
      <c r="A4774" s="209" t="s">
        <v>5125</v>
      </c>
      <c r="B4774" s="209" t="s">
        <v>251</v>
      </c>
    </row>
    <row r="4775" ht="22.5" customHeight="1">
      <c r="A4775" s="209" t="s">
        <v>5126</v>
      </c>
      <c r="B4775" s="209" t="s">
        <v>251</v>
      </c>
    </row>
    <row r="4776" ht="22.5" customHeight="1">
      <c r="A4776" s="209" t="s">
        <v>5127</v>
      </c>
      <c r="B4776" s="209" t="s">
        <v>251</v>
      </c>
    </row>
    <row r="4777" ht="22.5" customHeight="1">
      <c r="A4777" s="209" t="s">
        <v>5128</v>
      </c>
      <c r="B4777" s="209" t="s">
        <v>251</v>
      </c>
    </row>
    <row r="4778" ht="22.5" customHeight="1">
      <c r="A4778" s="209" t="s">
        <v>5129</v>
      </c>
      <c r="B4778" s="209" t="s">
        <v>251</v>
      </c>
    </row>
    <row r="4779" ht="22.5" customHeight="1">
      <c r="A4779" s="209" t="s">
        <v>5130</v>
      </c>
      <c r="B4779" s="209" t="s">
        <v>251</v>
      </c>
    </row>
    <row r="4780" ht="22.5" customHeight="1">
      <c r="A4780" s="209" t="s">
        <v>5131</v>
      </c>
      <c r="B4780" s="209" t="s">
        <v>251</v>
      </c>
    </row>
    <row r="4781" ht="22.5" customHeight="1">
      <c r="A4781" s="209" t="s">
        <v>5132</v>
      </c>
      <c r="B4781" s="209" t="s">
        <v>251</v>
      </c>
    </row>
    <row r="4782" ht="22.5" customHeight="1">
      <c r="A4782" s="209" t="s">
        <v>5133</v>
      </c>
      <c r="B4782" s="209" t="s">
        <v>251</v>
      </c>
    </row>
    <row r="4783" ht="22.5" customHeight="1">
      <c r="A4783" s="209" t="s">
        <v>5134</v>
      </c>
      <c r="B4783" s="209" t="s">
        <v>251</v>
      </c>
    </row>
    <row r="4784" ht="22.5" customHeight="1">
      <c r="A4784" s="209" t="s">
        <v>5135</v>
      </c>
      <c r="B4784" s="209" t="s">
        <v>251</v>
      </c>
    </row>
    <row r="4785" ht="22.5" customHeight="1">
      <c r="A4785" s="209" t="s">
        <v>5136</v>
      </c>
      <c r="B4785" s="209" t="s">
        <v>251</v>
      </c>
    </row>
    <row r="4786" ht="22.5" customHeight="1">
      <c r="A4786" s="209" t="s">
        <v>5137</v>
      </c>
      <c r="B4786" s="209" t="s">
        <v>251</v>
      </c>
    </row>
    <row r="4787" ht="22.5" customHeight="1">
      <c r="A4787" s="209" t="s">
        <v>5138</v>
      </c>
      <c r="B4787" s="209" t="s">
        <v>251</v>
      </c>
    </row>
    <row r="4788" ht="22.5" customHeight="1">
      <c r="A4788" s="209" t="s">
        <v>5139</v>
      </c>
      <c r="B4788" s="209" t="s">
        <v>251</v>
      </c>
    </row>
    <row r="4789" ht="22.5" customHeight="1">
      <c r="A4789" s="209" t="s">
        <v>5140</v>
      </c>
      <c r="B4789" s="209" t="s">
        <v>251</v>
      </c>
    </row>
    <row r="4790" ht="22.5" customHeight="1">
      <c r="A4790" s="209" t="s">
        <v>5141</v>
      </c>
      <c r="B4790" s="209" t="s">
        <v>251</v>
      </c>
    </row>
    <row r="4791" ht="22.5" customHeight="1">
      <c r="A4791" s="209" t="s">
        <v>5142</v>
      </c>
      <c r="B4791" s="209" t="s">
        <v>251</v>
      </c>
    </row>
    <row r="4792" ht="22.5" customHeight="1">
      <c r="A4792" s="209" t="s">
        <v>5143</v>
      </c>
      <c r="B4792" s="209" t="s">
        <v>251</v>
      </c>
    </row>
    <row r="4793" ht="22.5" customHeight="1">
      <c r="A4793" s="209" t="s">
        <v>5144</v>
      </c>
      <c r="B4793" s="209" t="s">
        <v>251</v>
      </c>
    </row>
    <row r="4794" ht="22.5" customHeight="1">
      <c r="A4794" s="209" t="s">
        <v>5145</v>
      </c>
      <c r="B4794" s="209" t="s">
        <v>251</v>
      </c>
    </row>
    <row r="4795" ht="22.5" customHeight="1">
      <c r="A4795" s="209" t="s">
        <v>5146</v>
      </c>
      <c r="B4795" s="209" t="s">
        <v>251</v>
      </c>
    </row>
    <row r="4796" ht="22.5" customHeight="1">
      <c r="A4796" s="209" t="s">
        <v>5147</v>
      </c>
      <c r="B4796" s="209" t="s">
        <v>251</v>
      </c>
    </row>
    <row r="4797" ht="22.5" customHeight="1">
      <c r="A4797" s="209" t="s">
        <v>5148</v>
      </c>
      <c r="B4797" s="209" t="s">
        <v>251</v>
      </c>
    </row>
    <row r="4798" ht="22.5" customHeight="1">
      <c r="A4798" s="209" t="s">
        <v>5149</v>
      </c>
      <c r="B4798" s="209" t="s">
        <v>251</v>
      </c>
    </row>
    <row r="4799" ht="22.5" customHeight="1">
      <c r="A4799" s="209" t="s">
        <v>5150</v>
      </c>
      <c r="B4799" s="209" t="s">
        <v>251</v>
      </c>
    </row>
    <row r="4800" ht="22.5" customHeight="1">
      <c r="A4800" s="209" t="s">
        <v>5151</v>
      </c>
      <c r="B4800" s="209" t="s">
        <v>251</v>
      </c>
    </row>
    <row r="4801" ht="22.5" customHeight="1">
      <c r="A4801" s="209" t="s">
        <v>5152</v>
      </c>
      <c r="B4801" s="209" t="s">
        <v>251</v>
      </c>
    </row>
    <row r="4802" ht="22.5" customHeight="1">
      <c r="A4802" s="209" t="s">
        <v>5153</v>
      </c>
      <c r="B4802" s="209" t="s">
        <v>251</v>
      </c>
    </row>
    <row r="4803" ht="22.5" customHeight="1">
      <c r="A4803" s="209" t="s">
        <v>5154</v>
      </c>
      <c r="B4803" s="209" t="s">
        <v>251</v>
      </c>
    </row>
    <row r="4804" ht="22.5" customHeight="1">
      <c r="A4804" s="209" t="s">
        <v>5155</v>
      </c>
      <c r="B4804" s="209" t="s">
        <v>251</v>
      </c>
    </row>
    <row r="4805" ht="22.5" customHeight="1">
      <c r="A4805" s="209" t="s">
        <v>5156</v>
      </c>
      <c r="B4805" s="209" t="s">
        <v>251</v>
      </c>
    </row>
    <row r="4806" ht="22.5" customHeight="1">
      <c r="A4806" s="209" t="s">
        <v>5157</v>
      </c>
      <c r="B4806" s="209" t="s">
        <v>251</v>
      </c>
    </row>
    <row r="4807" ht="22.5" customHeight="1">
      <c r="A4807" s="209" t="s">
        <v>5158</v>
      </c>
      <c r="B4807" s="209" t="s">
        <v>251</v>
      </c>
    </row>
    <row r="4808" ht="22.5" customHeight="1">
      <c r="A4808" s="209" t="s">
        <v>5159</v>
      </c>
      <c r="B4808" s="209" t="s">
        <v>251</v>
      </c>
    </row>
    <row r="4809" ht="22.5" customHeight="1">
      <c r="A4809" s="209" t="s">
        <v>5160</v>
      </c>
      <c r="B4809" s="209" t="s">
        <v>251</v>
      </c>
    </row>
    <row r="4810" ht="22.5" customHeight="1">
      <c r="A4810" s="209" t="s">
        <v>5161</v>
      </c>
      <c r="B4810" s="209" t="s">
        <v>251</v>
      </c>
    </row>
    <row r="4811" ht="22.5" customHeight="1">
      <c r="A4811" s="209" t="s">
        <v>5162</v>
      </c>
      <c r="B4811" s="209" t="s">
        <v>251</v>
      </c>
    </row>
    <row r="4812" ht="22.5" customHeight="1">
      <c r="A4812" s="209" t="s">
        <v>5163</v>
      </c>
      <c r="B4812" s="209" t="s">
        <v>251</v>
      </c>
    </row>
    <row r="4813" ht="22.5" customHeight="1">
      <c r="A4813" s="209" t="s">
        <v>5164</v>
      </c>
      <c r="B4813" s="209" t="s">
        <v>251</v>
      </c>
    </row>
    <row r="4814" ht="22.5" customHeight="1">
      <c r="A4814" s="209" t="s">
        <v>5165</v>
      </c>
      <c r="B4814" s="209" t="s">
        <v>251</v>
      </c>
    </row>
    <row r="4815" ht="22.5" customHeight="1">
      <c r="A4815" s="209" t="s">
        <v>5166</v>
      </c>
      <c r="B4815" s="209" t="s">
        <v>251</v>
      </c>
    </row>
    <row r="4816" ht="22.5" customHeight="1">
      <c r="A4816" s="209" t="s">
        <v>5167</v>
      </c>
      <c r="B4816" s="209" t="s">
        <v>251</v>
      </c>
    </row>
    <row r="4817" ht="22.5" customHeight="1">
      <c r="A4817" s="209" t="s">
        <v>5168</v>
      </c>
      <c r="B4817" s="209" t="s">
        <v>251</v>
      </c>
    </row>
    <row r="4818" ht="22.5" customHeight="1">
      <c r="A4818" s="209" t="s">
        <v>5169</v>
      </c>
      <c r="B4818" s="209" t="s">
        <v>251</v>
      </c>
    </row>
    <row r="4819" ht="22.5" customHeight="1">
      <c r="A4819" s="209" t="s">
        <v>5170</v>
      </c>
      <c r="B4819" s="209" t="s">
        <v>251</v>
      </c>
    </row>
    <row r="4820" ht="22.5" customHeight="1">
      <c r="A4820" s="209" t="s">
        <v>5171</v>
      </c>
      <c r="B4820" s="209" t="s">
        <v>251</v>
      </c>
    </row>
    <row r="4821" ht="22.5" customHeight="1">
      <c r="A4821" s="209" t="s">
        <v>5172</v>
      </c>
      <c r="B4821" s="209" t="s">
        <v>251</v>
      </c>
    </row>
    <row r="4822" ht="22.5" customHeight="1">
      <c r="A4822" s="209" t="s">
        <v>5173</v>
      </c>
      <c r="B4822" s="209" t="s">
        <v>251</v>
      </c>
    </row>
    <row r="4823" ht="22.5" customHeight="1">
      <c r="A4823" s="209" t="s">
        <v>5174</v>
      </c>
      <c r="B4823" s="209" t="s">
        <v>251</v>
      </c>
    </row>
    <row r="4824" ht="22.5" customHeight="1">
      <c r="A4824" s="209" t="s">
        <v>5175</v>
      </c>
      <c r="B4824" s="209" t="s">
        <v>251</v>
      </c>
    </row>
    <row r="4825" ht="22.5" customHeight="1">
      <c r="A4825" s="209" t="s">
        <v>5176</v>
      </c>
      <c r="B4825" s="209" t="s">
        <v>251</v>
      </c>
    </row>
    <row r="4826" ht="22.5" customHeight="1">
      <c r="A4826" s="209" t="s">
        <v>5177</v>
      </c>
      <c r="B4826" s="209" t="s">
        <v>251</v>
      </c>
    </row>
    <row r="4827" ht="22.5" customHeight="1">
      <c r="A4827" s="209" t="s">
        <v>5178</v>
      </c>
      <c r="B4827" s="209" t="s">
        <v>251</v>
      </c>
    </row>
    <row r="4828" ht="22.5" customHeight="1">
      <c r="A4828" s="209" t="s">
        <v>5179</v>
      </c>
      <c r="B4828" s="209" t="s">
        <v>251</v>
      </c>
    </row>
    <row r="4829" ht="22.5" customHeight="1">
      <c r="A4829" s="209" t="s">
        <v>5180</v>
      </c>
      <c r="B4829" s="209" t="s">
        <v>251</v>
      </c>
    </row>
    <row r="4830" ht="22.5" customHeight="1">
      <c r="A4830" s="209" t="s">
        <v>5181</v>
      </c>
      <c r="B4830" s="209" t="s">
        <v>251</v>
      </c>
    </row>
    <row r="4831" ht="22.5" customHeight="1">
      <c r="A4831" s="209" t="s">
        <v>5182</v>
      </c>
      <c r="B4831" s="209" t="s">
        <v>251</v>
      </c>
    </row>
    <row r="4832" ht="22.5" customHeight="1">
      <c r="A4832" s="209" t="s">
        <v>5183</v>
      </c>
      <c r="B4832" s="209" t="s">
        <v>251</v>
      </c>
    </row>
    <row r="4833" ht="22.5" customHeight="1">
      <c r="A4833" s="209" t="s">
        <v>5184</v>
      </c>
      <c r="B4833" s="209" t="s">
        <v>251</v>
      </c>
    </row>
    <row r="4834" ht="22.5" customHeight="1">
      <c r="A4834" s="209" t="s">
        <v>5185</v>
      </c>
      <c r="B4834" s="209" t="s">
        <v>251</v>
      </c>
    </row>
    <row r="4835" ht="22.5" customHeight="1">
      <c r="A4835" s="209" t="s">
        <v>5186</v>
      </c>
      <c r="B4835" s="209" t="s">
        <v>251</v>
      </c>
    </row>
    <row r="4836" ht="22.5" customHeight="1">
      <c r="A4836" s="209" t="s">
        <v>5187</v>
      </c>
      <c r="B4836" s="209" t="s">
        <v>251</v>
      </c>
    </row>
    <row r="4837" ht="22.5" customHeight="1">
      <c r="A4837" s="209" t="s">
        <v>5188</v>
      </c>
      <c r="B4837" s="209" t="s">
        <v>251</v>
      </c>
    </row>
    <row r="4838" ht="22.5" customHeight="1">
      <c r="A4838" s="209" t="s">
        <v>5189</v>
      </c>
      <c r="B4838" s="209" t="s">
        <v>251</v>
      </c>
    </row>
    <row r="4839" ht="22.5" customHeight="1">
      <c r="A4839" s="209" t="s">
        <v>5190</v>
      </c>
      <c r="B4839" s="209" t="s">
        <v>251</v>
      </c>
    </row>
    <row r="4840" ht="22.5" customHeight="1">
      <c r="A4840" s="209" t="s">
        <v>5191</v>
      </c>
      <c r="B4840" s="209" t="s">
        <v>251</v>
      </c>
    </row>
    <row r="4841" ht="22.5" customHeight="1">
      <c r="A4841" s="209" t="s">
        <v>5192</v>
      </c>
      <c r="B4841" s="209" t="s">
        <v>251</v>
      </c>
    </row>
    <row r="4842" ht="22.5" customHeight="1">
      <c r="A4842" s="209" t="s">
        <v>5193</v>
      </c>
      <c r="B4842" s="209" t="s">
        <v>251</v>
      </c>
    </row>
    <row r="4843" ht="22.5" customHeight="1">
      <c r="A4843" s="209" t="s">
        <v>5194</v>
      </c>
      <c r="B4843" s="209" t="s">
        <v>251</v>
      </c>
    </row>
    <row r="4844" ht="22.5" customHeight="1">
      <c r="A4844" s="209" t="s">
        <v>5195</v>
      </c>
      <c r="B4844" s="209" t="s">
        <v>251</v>
      </c>
    </row>
    <row r="4845" ht="22.5" customHeight="1">
      <c r="A4845" s="209" t="s">
        <v>5196</v>
      </c>
      <c r="B4845" s="209" t="s">
        <v>251</v>
      </c>
    </row>
    <row r="4846" ht="22.5" customHeight="1">
      <c r="A4846" s="209" t="s">
        <v>5197</v>
      </c>
      <c r="B4846" s="209" t="s">
        <v>251</v>
      </c>
    </row>
    <row r="4847" ht="22.5" customHeight="1">
      <c r="A4847" s="209" t="s">
        <v>5198</v>
      </c>
      <c r="B4847" s="209" t="s">
        <v>251</v>
      </c>
    </row>
    <row r="4848" ht="22.5" customHeight="1">
      <c r="A4848" s="209" t="s">
        <v>5199</v>
      </c>
      <c r="B4848" s="209" t="s">
        <v>251</v>
      </c>
    </row>
    <row r="4849" ht="22.5" customHeight="1">
      <c r="A4849" s="209" t="s">
        <v>5200</v>
      </c>
      <c r="B4849" s="209" t="s">
        <v>251</v>
      </c>
    </row>
    <row r="4850" ht="22.5" customHeight="1">
      <c r="A4850" s="209" t="s">
        <v>5201</v>
      </c>
      <c r="B4850" s="209" t="s">
        <v>251</v>
      </c>
    </row>
    <row r="4851" ht="22.5" customHeight="1">
      <c r="A4851" s="209" t="s">
        <v>5202</v>
      </c>
      <c r="B4851" s="209" t="s">
        <v>251</v>
      </c>
    </row>
    <row r="4852" ht="22.5" customHeight="1">
      <c r="A4852" s="209" t="s">
        <v>5203</v>
      </c>
      <c r="B4852" s="209" t="s">
        <v>251</v>
      </c>
    </row>
    <row r="4853" ht="22.5" customHeight="1">
      <c r="A4853" s="209" t="s">
        <v>5204</v>
      </c>
      <c r="B4853" s="209" t="s">
        <v>251</v>
      </c>
    </row>
    <row r="4854" ht="22.5" customHeight="1">
      <c r="A4854" s="209" t="s">
        <v>5205</v>
      </c>
      <c r="B4854" s="209" t="s">
        <v>251</v>
      </c>
    </row>
    <row r="4855" ht="22.5" customHeight="1">
      <c r="A4855" s="209" t="s">
        <v>5206</v>
      </c>
      <c r="B4855" s="209" t="s">
        <v>251</v>
      </c>
    </row>
    <row r="4856" ht="22.5" customHeight="1">
      <c r="A4856" s="209" t="s">
        <v>5207</v>
      </c>
      <c r="B4856" s="209" t="s">
        <v>251</v>
      </c>
    </row>
    <row r="4857" ht="22.5" customHeight="1">
      <c r="A4857" s="209" t="s">
        <v>5208</v>
      </c>
      <c r="B4857" s="209" t="s">
        <v>251</v>
      </c>
    </row>
    <row r="4858" ht="22.5" customHeight="1">
      <c r="A4858" s="209" t="s">
        <v>5209</v>
      </c>
      <c r="B4858" s="209" t="s">
        <v>251</v>
      </c>
    </row>
    <row r="4859" ht="22.5" customHeight="1">
      <c r="A4859" s="209" t="s">
        <v>5210</v>
      </c>
      <c r="B4859" s="209" t="s">
        <v>251</v>
      </c>
    </row>
    <row r="4860" ht="22.5" customHeight="1">
      <c r="A4860" s="209" t="s">
        <v>5211</v>
      </c>
      <c r="B4860" s="209" t="s">
        <v>251</v>
      </c>
    </row>
    <row r="4861" ht="22.5" customHeight="1">
      <c r="A4861" s="209" t="s">
        <v>5212</v>
      </c>
      <c r="B4861" s="209" t="s">
        <v>251</v>
      </c>
    </row>
    <row r="4862" ht="22.5" customHeight="1">
      <c r="A4862" s="209" t="s">
        <v>5213</v>
      </c>
      <c r="B4862" s="209" t="s">
        <v>251</v>
      </c>
    </row>
    <row r="4863" ht="22.5" customHeight="1">
      <c r="A4863" s="209" t="s">
        <v>5214</v>
      </c>
      <c r="B4863" s="209" t="s">
        <v>251</v>
      </c>
    </row>
    <row r="4864" ht="22.5" customHeight="1">
      <c r="A4864" s="209" t="s">
        <v>5215</v>
      </c>
      <c r="B4864" s="209" t="s">
        <v>251</v>
      </c>
    </row>
    <row r="4865" ht="22.5" customHeight="1">
      <c r="A4865" s="209" t="s">
        <v>5216</v>
      </c>
      <c r="B4865" s="209" t="s">
        <v>251</v>
      </c>
    </row>
    <row r="4866" ht="22.5" customHeight="1">
      <c r="A4866" s="209" t="s">
        <v>5217</v>
      </c>
      <c r="B4866" s="209" t="s">
        <v>251</v>
      </c>
    </row>
    <row r="4867" ht="22.5" customHeight="1">
      <c r="A4867" s="209" t="s">
        <v>5218</v>
      </c>
      <c r="B4867" s="209" t="s">
        <v>251</v>
      </c>
    </row>
    <row r="4868" ht="22.5" customHeight="1">
      <c r="A4868" s="209" t="s">
        <v>5219</v>
      </c>
      <c r="B4868" s="209" t="s">
        <v>251</v>
      </c>
    </row>
    <row r="4869" ht="22.5" customHeight="1">
      <c r="A4869" s="209" t="s">
        <v>5220</v>
      </c>
      <c r="B4869" s="209" t="s">
        <v>251</v>
      </c>
    </row>
    <row r="4870" ht="22.5" customHeight="1">
      <c r="A4870" s="209" t="s">
        <v>5221</v>
      </c>
      <c r="B4870" s="209" t="s">
        <v>251</v>
      </c>
    </row>
    <row r="4871" ht="22.5" customHeight="1">
      <c r="A4871" s="209" t="s">
        <v>5222</v>
      </c>
      <c r="B4871" s="209" t="s">
        <v>251</v>
      </c>
    </row>
    <row r="4872" ht="22.5" customHeight="1">
      <c r="A4872" s="209" t="s">
        <v>5223</v>
      </c>
      <c r="B4872" s="209" t="s">
        <v>251</v>
      </c>
    </row>
    <row r="4873" ht="22.5" customHeight="1">
      <c r="A4873" s="209" t="s">
        <v>5224</v>
      </c>
      <c r="B4873" s="209" t="s">
        <v>251</v>
      </c>
    </row>
    <row r="4874" ht="22.5" customHeight="1">
      <c r="A4874" s="209" t="s">
        <v>5225</v>
      </c>
      <c r="B4874" s="209" t="s">
        <v>251</v>
      </c>
    </row>
    <row r="4875" ht="22.5" customHeight="1">
      <c r="A4875" s="209" t="s">
        <v>5226</v>
      </c>
      <c r="B4875" s="209" t="s">
        <v>251</v>
      </c>
    </row>
    <row r="4876" ht="22.5" customHeight="1">
      <c r="A4876" s="209" t="s">
        <v>5227</v>
      </c>
      <c r="B4876" s="209" t="s">
        <v>251</v>
      </c>
    </row>
    <row r="4877" ht="22.5" customHeight="1">
      <c r="A4877" s="209" t="s">
        <v>5228</v>
      </c>
      <c r="B4877" s="209" t="s">
        <v>251</v>
      </c>
    </row>
    <row r="4878" ht="22.5" customHeight="1">
      <c r="A4878" s="209" t="s">
        <v>5229</v>
      </c>
      <c r="B4878" s="209" t="s">
        <v>251</v>
      </c>
    </row>
    <row r="4879" ht="22.5" customHeight="1">
      <c r="A4879" s="209" t="s">
        <v>5230</v>
      </c>
      <c r="B4879" s="209" t="s">
        <v>251</v>
      </c>
    </row>
    <row r="4880" ht="22.5" customHeight="1">
      <c r="A4880" s="209" t="s">
        <v>5231</v>
      </c>
      <c r="B4880" s="209" t="s">
        <v>251</v>
      </c>
    </row>
    <row r="4881" ht="22.5" customHeight="1">
      <c r="A4881" s="209" t="s">
        <v>5232</v>
      </c>
      <c r="B4881" s="209" t="s">
        <v>251</v>
      </c>
    </row>
    <row r="4882" ht="22.5" customHeight="1">
      <c r="A4882" s="209" t="s">
        <v>5233</v>
      </c>
      <c r="B4882" s="209" t="s">
        <v>251</v>
      </c>
    </row>
    <row r="4883" ht="22.5" customHeight="1">
      <c r="A4883" s="209" t="s">
        <v>5234</v>
      </c>
      <c r="B4883" s="209" t="s">
        <v>251</v>
      </c>
    </row>
    <row r="4884" ht="22.5" customHeight="1">
      <c r="A4884" s="209" t="s">
        <v>5235</v>
      </c>
      <c r="B4884" s="209" t="s">
        <v>251</v>
      </c>
    </row>
    <row r="4885" ht="22.5" customHeight="1">
      <c r="A4885" s="209" t="s">
        <v>5236</v>
      </c>
      <c r="B4885" s="209" t="s">
        <v>251</v>
      </c>
    </row>
    <row r="4886" ht="22.5" customHeight="1">
      <c r="A4886" s="209" t="s">
        <v>5237</v>
      </c>
      <c r="B4886" s="209" t="s">
        <v>251</v>
      </c>
    </row>
    <row r="4887" ht="22.5" customHeight="1">
      <c r="A4887" s="209" t="s">
        <v>5238</v>
      </c>
      <c r="B4887" s="209" t="s">
        <v>251</v>
      </c>
    </row>
    <row r="4888" ht="22.5" customHeight="1">
      <c r="A4888" s="209" t="s">
        <v>5239</v>
      </c>
      <c r="B4888" s="209" t="s">
        <v>251</v>
      </c>
    </row>
    <row r="4889" ht="22.5" customHeight="1">
      <c r="A4889" s="209" t="s">
        <v>5240</v>
      </c>
      <c r="B4889" s="209" t="s">
        <v>251</v>
      </c>
    </row>
    <row r="4890" ht="22.5" customHeight="1">
      <c r="A4890" s="209" t="s">
        <v>5241</v>
      </c>
      <c r="B4890" s="209" t="s">
        <v>251</v>
      </c>
    </row>
    <row r="4891" ht="22.5" customHeight="1">
      <c r="A4891" s="209" t="s">
        <v>5242</v>
      </c>
      <c r="B4891" s="209" t="s">
        <v>251</v>
      </c>
    </row>
    <row r="4892" ht="22.5" customHeight="1">
      <c r="A4892" s="209" t="s">
        <v>5243</v>
      </c>
      <c r="B4892" s="209" t="s">
        <v>251</v>
      </c>
    </row>
    <row r="4893" ht="22.5" customHeight="1">
      <c r="A4893" s="209" t="s">
        <v>5244</v>
      </c>
      <c r="B4893" s="209" t="s">
        <v>251</v>
      </c>
    </row>
    <row r="4894" ht="22.5" customHeight="1">
      <c r="A4894" s="209" t="s">
        <v>5245</v>
      </c>
      <c r="B4894" s="209" t="s">
        <v>251</v>
      </c>
    </row>
    <row r="4895" ht="22.5" customHeight="1">
      <c r="A4895" s="209" t="s">
        <v>5246</v>
      </c>
      <c r="B4895" s="209" t="s">
        <v>251</v>
      </c>
    </row>
    <row r="4896" ht="22.5" customHeight="1">
      <c r="A4896" s="209" t="s">
        <v>5247</v>
      </c>
      <c r="B4896" s="209" t="s">
        <v>251</v>
      </c>
    </row>
    <row r="4897" ht="22.5" customHeight="1">
      <c r="A4897" s="209" t="s">
        <v>5248</v>
      </c>
      <c r="B4897" s="209" t="s">
        <v>251</v>
      </c>
    </row>
    <row r="4898" ht="22.5" customHeight="1">
      <c r="A4898" s="209" t="s">
        <v>5249</v>
      </c>
      <c r="B4898" s="209" t="s">
        <v>251</v>
      </c>
    </row>
    <row r="4899" ht="22.5" customHeight="1">
      <c r="A4899" s="209" t="s">
        <v>5250</v>
      </c>
      <c r="B4899" s="209" t="s">
        <v>251</v>
      </c>
    </row>
    <row r="4900" ht="22.5" customHeight="1">
      <c r="A4900" s="209" t="s">
        <v>5251</v>
      </c>
      <c r="B4900" s="209" t="s">
        <v>251</v>
      </c>
    </row>
    <row r="4901" ht="22.5" customHeight="1">
      <c r="A4901" s="209" t="s">
        <v>5252</v>
      </c>
      <c r="B4901" s="209" t="s">
        <v>251</v>
      </c>
    </row>
    <row r="4902" ht="22.5" customHeight="1">
      <c r="A4902" s="209" t="s">
        <v>5253</v>
      </c>
      <c r="B4902" s="209" t="s">
        <v>251</v>
      </c>
    </row>
    <row r="4903" ht="22.5" customHeight="1">
      <c r="A4903" s="209" t="s">
        <v>5254</v>
      </c>
      <c r="B4903" s="209" t="s">
        <v>251</v>
      </c>
    </row>
    <row r="4904" ht="22.5" customHeight="1">
      <c r="A4904" s="209" t="s">
        <v>5255</v>
      </c>
      <c r="B4904" s="209" t="s">
        <v>251</v>
      </c>
    </row>
    <row r="4905" ht="22.5" customHeight="1">
      <c r="A4905" s="209" t="s">
        <v>5256</v>
      </c>
      <c r="B4905" s="209" t="s">
        <v>251</v>
      </c>
    </row>
    <row r="4906" ht="22.5" customHeight="1">
      <c r="A4906" s="209" t="s">
        <v>5257</v>
      </c>
      <c r="B4906" s="209" t="s">
        <v>251</v>
      </c>
    </row>
    <row r="4907" ht="22.5" customHeight="1">
      <c r="A4907" s="209" t="s">
        <v>5258</v>
      </c>
      <c r="B4907" s="209" t="s">
        <v>251</v>
      </c>
    </row>
    <row r="4908" ht="22.5" customHeight="1">
      <c r="A4908" s="209" t="s">
        <v>5259</v>
      </c>
      <c r="B4908" s="209" t="s">
        <v>251</v>
      </c>
    </row>
    <row r="4909" ht="22.5" customHeight="1">
      <c r="A4909" s="209" t="s">
        <v>5260</v>
      </c>
      <c r="B4909" s="209" t="s">
        <v>251</v>
      </c>
    </row>
    <row r="4910" ht="22.5" customHeight="1">
      <c r="A4910" s="209" t="s">
        <v>5261</v>
      </c>
      <c r="B4910" s="209" t="s">
        <v>251</v>
      </c>
    </row>
    <row r="4911" ht="22.5" customHeight="1">
      <c r="A4911" s="209" t="s">
        <v>5262</v>
      </c>
      <c r="B4911" s="209" t="s">
        <v>251</v>
      </c>
    </row>
    <row r="4912" ht="22.5" customHeight="1">
      <c r="A4912" s="209" t="s">
        <v>5263</v>
      </c>
      <c r="B4912" s="209" t="s">
        <v>251</v>
      </c>
    </row>
    <row r="4913" ht="22.5" customHeight="1">
      <c r="A4913" s="209" t="s">
        <v>5264</v>
      </c>
      <c r="B4913" s="209" t="s">
        <v>251</v>
      </c>
    </row>
    <row r="4914" ht="22.5" customHeight="1">
      <c r="A4914" s="209" t="s">
        <v>5265</v>
      </c>
      <c r="B4914" s="209" t="s">
        <v>251</v>
      </c>
    </row>
    <row r="4915" ht="22.5" customHeight="1">
      <c r="A4915" s="209" t="s">
        <v>5266</v>
      </c>
      <c r="B4915" s="209" t="s">
        <v>251</v>
      </c>
    </row>
    <row r="4916" ht="22.5" customHeight="1">
      <c r="A4916" s="209" t="s">
        <v>5267</v>
      </c>
      <c r="B4916" s="209" t="s">
        <v>251</v>
      </c>
    </row>
    <row r="4917" ht="22.5" customHeight="1">
      <c r="A4917" s="209" t="s">
        <v>5268</v>
      </c>
      <c r="B4917" s="209" t="s">
        <v>251</v>
      </c>
    </row>
    <row r="4918" ht="22.5" customHeight="1">
      <c r="A4918" s="209" t="s">
        <v>5269</v>
      </c>
      <c r="B4918" s="209" t="s">
        <v>251</v>
      </c>
    </row>
    <row r="4919" ht="22.5" customHeight="1">
      <c r="A4919" s="209" t="s">
        <v>5270</v>
      </c>
      <c r="B4919" s="209" t="s">
        <v>251</v>
      </c>
    </row>
    <row r="4920" ht="22.5" customHeight="1">
      <c r="A4920" s="209" t="s">
        <v>5271</v>
      </c>
      <c r="B4920" s="209" t="s">
        <v>251</v>
      </c>
    </row>
    <row r="4921" ht="22.5" customHeight="1">
      <c r="A4921" s="209" t="s">
        <v>5272</v>
      </c>
      <c r="B4921" s="209" t="s">
        <v>251</v>
      </c>
    </row>
    <row r="4922" ht="22.5" customHeight="1">
      <c r="A4922" s="209" t="s">
        <v>5273</v>
      </c>
      <c r="B4922" s="209" t="s">
        <v>251</v>
      </c>
    </row>
    <row r="4923" ht="22.5" customHeight="1">
      <c r="A4923" s="209" t="s">
        <v>5274</v>
      </c>
      <c r="B4923" s="209" t="s">
        <v>251</v>
      </c>
    </row>
    <row r="4924" ht="22.5" customHeight="1">
      <c r="A4924" s="209" t="s">
        <v>5275</v>
      </c>
      <c r="B4924" s="209" t="s">
        <v>251</v>
      </c>
    </row>
    <row r="4925" ht="22.5" customHeight="1">
      <c r="A4925" s="209" t="s">
        <v>5276</v>
      </c>
      <c r="B4925" s="209" t="s">
        <v>251</v>
      </c>
    </row>
    <row r="4926" ht="22.5" customHeight="1">
      <c r="A4926" s="209" t="s">
        <v>5277</v>
      </c>
      <c r="B4926" s="209" t="s">
        <v>251</v>
      </c>
    </row>
    <row r="4927" ht="22.5" customHeight="1">
      <c r="A4927" s="209" t="s">
        <v>5278</v>
      </c>
      <c r="B4927" s="209" t="s">
        <v>251</v>
      </c>
    </row>
    <row r="4928" ht="22.5" customHeight="1">
      <c r="A4928" s="209" t="s">
        <v>5279</v>
      </c>
      <c r="B4928" s="209" t="s">
        <v>251</v>
      </c>
    </row>
    <row r="4929" ht="22.5" customHeight="1">
      <c r="A4929" s="209" t="s">
        <v>5280</v>
      </c>
      <c r="B4929" s="209" t="s">
        <v>251</v>
      </c>
    </row>
    <row r="4930" ht="22.5" customHeight="1">
      <c r="A4930" s="209" t="s">
        <v>5281</v>
      </c>
      <c r="B4930" s="209" t="s">
        <v>251</v>
      </c>
    </row>
    <row r="4931" ht="22.5" customHeight="1">
      <c r="A4931" s="209" t="s">
        <v>5282</v>
      </c>
      <c r="B4931" s="209" t="s">
        <v>251</v>
      </c>
    </row>
    <row r="4932" ht="22.5" customHeight="1">
      <c r="A4932" s="209" t="s">
        <v>5283</v>
      </c>
      <c r="B4932" s="209" t="s">
        <v>251</v>
      </c>
    </row>
    <row r="4933" ht="22.5" customHeight="1">
      <c r="A4933" s="209" t="s">
        <v>5284</v>
      </c>
      <c r="B4933" s="209" t="s">
        <v>251</v>
      </c>
    </row>
    <row r="4934" ht="22.5" customHeight="1">
      <c r="A4934" s="209" t="s">
        <v>5285</v>
      </c>
      <c r="B4934" s="209" t="s">
        <v>251</v>
      </c>
    </row>
    <row r="4935" ht="22.5" customHeight="1">
      <c r="A4935" s="209" t="s">
        <v>5286</v>
      </c>
      <c r="B4935" s="209" t="s">
        <v>251</v>
      </c>
    </row>
    <row r="4936" ht="22.5" customHeight="1">
      <c r="A4936" s="209" t="s">
        <v>5287</v>
      </c>
      <c r="B4936" s="209" t="s">
        <v>251</v>
      </c>
    </row>
    <row r="4937" ht="22.5" customHeight="1">
      <c r="A4937" s="209" t="s">
        <v>5288</v>
      </c>
      <c r="B4937" s="209" t="s">
        <v>251</v>
      </c>
    </row>
    <row r="4938" ht="22.5" customHeight="1">
      <c r="A4938" s="209" t="s">
        <v>5289</v>
      </c>
      <c r="B4938" s="209" t="s">
        <v>251</v>
      </c>
    </row>
    <row r="4939" ht="22.5" customHeight="1">
      <c r="A4939" s="209" t="s">
        <v>5290</v>
      </c>
      <c r="B4939" s="209" t="s">
        <v>251</v>
      </c>
    </row>
    <row r="4940" ht="22.5" customHeight="1">
      <c r="A4940" s="209" t="s">
        <v>5291</v>
      </c>
      <c r="B4940" s="209" t="s">
        <v>251</v>
      </c>
    </row>
    <row r="4941" ht="22.5" customHeight="1">
      <c r="A4941" s="209" t="s">
        <v>5292</v>
      </c>
      <c r="B4941" s="209" t="s">
        <v>251</v>
      </c>
    </row>
    <row r="4942" ht="22.5" customHeight="1">
      <c r="A4942" s="209" t="s">
        <v>5293</v>
      </c>
      <c r="B4942" s="209" t="s">
        <v>251</v>
      </c>
    </row>
    <row r="4943" ht="22.5" customHeight="1">
      <c r="A4943" s="209" t="s">
        <v>5294</v>
      </c>
      <c r="B4943" s="209" t="s">
        <v>251</v>
      </c>
    </row>
    <row r="4944" ht="22.5" customHeight="1">
      <c r="A4944" s="209" t="s">
        <v>5295</v>
      </c>
      <c r="B4944" s="209" t="s">
        <v>251</v>
      </c>
    </row>
    <row r="4945" ht="22.5" customHeight="1">
      <c r="A4945" s="209" t="s">
        <v>5296</v>
      </c>
      <c r="B4945" s="209" t="s">
        <v>251</v>
      </c>
    </row>
    <row r="4946" ht="22.5" customHeight="1">
      <c r="A4946" s="209" t="s">
        <v>5297</v>
      </c>
      <c r="B4946" s="209" t="s">
        <v>251</v>
      </c>
    </row>
    <row r="4947" ht="22.5" customHeight="1">
      <c r="A4947" s="209" t="s">
        <v>5298</v>
      </c>
      <c r="B4947" s="209" t="s">
        <v>251</v>
      </c>
    </row>
    <row r="4948" ht="22.5" customHeight="1">
      <c r="A4948" s="209" t="s">
        <v>5299</v>
      </c>
      <c r="B4948" s="209" t="s">
        <v>251</v>
      </c>
    </row>
    <row r="4949" ht="22.5" customHeight="1">
      <c r="A4949" s="209" t="s">
        <v>5300</v>
      </c>
      <c r="B4949" s="209" t="s">
        <v>251</v>
      </c>
    </row>
    <row r="4950" ht="22.5" customHeight="1">
      <c r="A4950" s="209" t="s">
        <v>5301</v>
      </c>
      <c r="B4950" s="209" t="s">
        <v>251</v>
      </c>
    </row>
    <row r="4951" ht="22.5" customHeight="1">
      <c r="A4951" s="209" t="s">
        <v>5302</v>
      </c>
      <c r="B4951" s="209" t="s">
        <v>251</v>
      </c>
    </row>
    <row r="4952" ht="22.5" customHeight="1">
      <c r="A4952" s="209" t="s">
        <v>5303</v>
      </c>
      <c r="B4952" s="209" t="s">
        <v>251</v>
      </c>
    </row>
    <row r="4953" ht="22.5" customHeight="1">
      <c r="A4953" s="209" t="s">
        <v>5304</v>
      </c>
      <c r="B4953" s="209" t="s">
        <v>251</v>
      </c>
    </row>
    <row r="4954" ht="22.5" customHeight="1">
      <c r="A4954" s="209" t="s">
        <v>5305</v>
      </c>
      <c r="B4954" s="209" t="s">
        <v>251</v>
      </c>
    </row>
    <row r="4955" ht="22.5" customHeight="1">
      <c r="A4955" s="209" t="s">
        <v>5306</v>
      </c>
      <c r="B4955" s="209" t="s">
        <v>251</v>
      </c>
    </row>
    <row r="4956" ht="22.5" customHeight="1">
      <c r="A4956" s="209" t="s">
        <v>5307</v>
      </c>
      <c r="B4956" s="209" t="s">
        <v>251</v>
      </c>
    </row>
    <row r="4957" ht="22.5" customHeight="1">
      <c r="A4957" s="209" t="s">
        <v>5308</v>
      </c>
      <c r="B4957" s="209" t="s">
        <v>251</v>
      </c>
    </row>
    <row r="4958" ht="22.5" customHeight="1">
      <c r="A4958" s="209" t="s">
        <v>5309</v>
      </c>
      <c r="B4958" s="209" t="s">
        <v>251</v>
      </c>
    </row>
    <row r="4959" ht="22.5" customHeight="1">
      <c r="A4959" s="209" t="s">
        <v>5310</v>
      </c>
      <c r="B4959" s="209" t="s">
        <v>251</v>
      </c>
    </row>
    <row r="4960" ht="22.5" customHeight="1">
      <c r="A4960" s="209" t="s">
        <v>5311</v>
      </c>
      <c r="B4960" s="209" t="s">
        <v>251</v>
      </c>
    </row>
    <row r="4961" ht="22.5" customHeight="1">
      <c r="A4961" s="209" t="s">
        <v>5312</v>
      </c>
      <c r="B4961" s="209" t="s">
        <v>251</v>
      </c>
    </row>
    <row r="4962" ht="22.5" customHeight="1">
      <c r="A4962" s="209" t="s">
        <v>5313</v>
      </c>
      <c r="B4962" s="209" t="s">
        <v>251</v>
      </c>
    </row>
    <row r="4963" ht="22.5" customHeight="1">
      <c r="A4963" s="209" t="s">
        <v>5314</v>
      </c>
      <c r="B4963" s="209" t="s">
        <v>251</v>
      </c>
    </row>
    <row r="4964" ht="22.5" customHeight="1">
      <c r="A4964" s="209" t="s">
        <v>5315</v>
      </c>
      <c r="B4964" s="209" t="s">
        <v>251</v>
      </c>
    </row>
    <row r="4965" ht="22.5" customHeight="1">
      <c r="A4965" s="209" t="s">
        <v>5316</v>
      </c>
      <c r="B4965" s="209" t="s">
        <v>251</v>
      </c>
    </row>
    <row r="4966" ht="22.5" customHeight="1">
      <c r="A4966" s="209" t="s">
        <v>5317</v>
      </c>
      <c r="B4966" s="209" t="s">
        <v>251</v>
      </c>
    </row>
    <row r="4967" ht="22.5" customHeight="1">
      <c r="A4967" s="209" t="s">
        <v>5318</v>
      </c>
      <c r="B4967" s="209" t="s">
        <v>251</v>
      </c>
    </row>
    <row r="4968" ht="22.5" customHeight="1">
      <c r="A4968" s="209" t="s">
        <v>5319</v>
      </c>
      <c r="B4968" s="209" t="s">
        <v>251</v>
      </c>
    </row>
    <row r="4969" ht="22.5" customHeight="1">
      <c r="A4969" s="209" t="s">
        <v>5320</v>
      </c>
      <c r="B4969" s="209" t="s">
        <v>251</v>
      </c>
    </row>
    <row r="4970" ht="22.5" customHeight="1">
      <c r="A4970" s="209" t="s">
        <v>5321</v>
      </c>
      <c r="B4970" s="209" t="s">
        <v>251</v>
      </c>
    </row>
    <row r="4971" ht="22.5" customHeight="1">
      <c r="A4971" s="209" t="s">
        <v>5322</v>
      </c>
      <c r="B4971" s="209" t="s">
        <v>251</v>
      </c>
    </row>
    <row r="4972" ht="22.5" customHeight="1">
      <c r="A4972" s="209" t="s">
        <v>5323</v>
      </c>
      <c r="B4972" s="209" t="s">
        <v>251</v>
      </c>
    </row>
    <row r="4973" ht="22.5" customHeight="1">
      <c r="A4973" s="209" t="s">
        <v>5324</v>
      </c>
      <c r="B4973" s="209" t="s">
        <v>251</v>
      </c>
    </row>
    <row r="4974" ht="22.5" customHeight="1">
      <c r="A4974" s="209" t="s">
        <v>5325</v>
      </c>
      <c r="B4974" s="209" t="s">
        <v>251</v>
      </c>
    </row>
    <row r="4975" ht="22.5" customHeight="1">
      <c r="A4975" s="209" t="s">
        <v>5326</v>
      </c>
      <c r="B4975" s="209" t="s">
        <v>251</v>
      </c>
    </row>
    <row r="4976" ht="22.5" customHeight="1">
      <c r="A4976" s="209" t="s">
        <v>5327</v>
      </c>
      <c r="B4976" s="209" t="s">
        <v>251</v>
      </c>
    </row>
    <row r="4977" ht="22.5" customHeight="1">
      <c r="A4977" s="209" t="s">
        <v>5328</v>
      </c>
      <c r="B4977" s="209" t="s">
        <v>251</v>
      </c>
    </row>
    <row r="4978" ht="22.5" customHeight="1">
      <c r="A4978" s="209" t="s">
        <v>5329</v>
      </c>
      <c r="B4978" s="209" t="s">
        <v>251</v>
      </c>
    </row>
    <row r="4979" ht="22.5" customHeight="1">
      <c r="A4979" s="209" t="s">
        <v>5330</v>
      </c>
      <c r="B4979" s="209" t="s">
        <v>251</v>
      </c>
    </row>
    <row r="4980" ht="22.5" customHeight="1">
      <c r="A4980" s="209" t="s">
        <v>5331</v>
      </c>
      <c r="B4980" s="209" t="s">
        <v>251</v>
      </c>
    </row>
    <row r="4981" ht="22.5" customHeight="1">
      <c r="A4981" s="209" t="s">
        <v>5332</v>
      </c>
      <c r="B4981" s="209" t="s">
        <v>251</v>
      </c>
    </row>
    <row r="4982" ht="22.5" customHeight="1">
      <c r="A4982" s="209" t="s">
        <v>5333</v>
      </c>
      <c r="B4982" s="209" t="s">
        <v>251</v>
      </c>
    </row>
    <row r="4983" ht="22.5" customHeight="1">
      <c r="A4983" s="209" t="s">
        <v>5334</v>
      </c>
      <c r="B4983" s="209" t="s">
        <v>251</v>
      </c>
    </row>
    <row r="4984" ht="22.5" customHeight="1">
      <c r="A4984" s="209" t="s">
        <v>5335</v>
      </c>
      <c r="B4984" s="209" t="s">
        <v>251</v>
      </c>
    </row>
    <row r="4985" ht="22.5" customHeight="1">
      <c r="A4985" s="209" t="s">
        <v>5336</v>
      </c>
      <c r="B4985" s="209" t="s">
        <v>251</v>
      </c>
    </row>
    <row r="4986" ht="22.5" customHeight="1">
      <c r="A4986" s="209" t="s">
        <v>5337</v>
      </c>
      <c r="B4986" s="209" t="s">
        <v>251</v>
      </c>
    </row>
    <row r="4987" ht="22.5" customHeight="1">
      <c r="A4987" s="209" t="s">
        <v>5338</v>
      </c>
      <c r="B4987" s="209" t="s">
        <v>251</v>
      </c>
    </row>
    <row r="4988" ht="22.5" customHeight="1">
      <c r="A4988" s="209" t="s">
        <v>5339</v>
      </c>
      <c r="B4988" s="209" t="s">
        <v>251</v>
      </c>
    </row>
    <row r="4989" ht="22.5" customHeight="1">
      <c r="A4989" s="209" t="s">
        <v>5340</v>
      </c>
      <c r="B4989" s="209" t="s">
        <v>251</v>
      </c>
    </row>
    <row r="4990" ht="22.5" customHeight="1">
      <c r="A4990" s="209" t="s">
        <v>5341</v>
      </c>
      <c r="B4990" s="209" t="s">
        <v>251</v>
      </c>
    </row>
    <row r="4991" ht="22.5" customHeight="1">
      <c r="A4991" s="209" t="s">
        <v>5342</v>
      </c>
      <c r="B4991" s="209" t="s">
        <v>251</v>
      </c>
    </row>
    <row r="4992" ht="22.5" customHeight="1">
      <c r="A4992" s="209" t="s">
        <v>5343</v>
      </c>
      <c r="B4992" s="209" t="s">
        <v>251</v>
      </c>
    </row>
    <row r="4993" ht="22.5" customHeight="1">
      <c r="A4993" s="209" t="s">
        <v>5344</v>
      </c>
      <c r="B4993" s="209" t="s">
        <v>251</v>
      </c>
    </row>
    <row r="4994" ht="22.5" customHeight="1">
      <c r="A4994" s="209" t="s">
        <v>5345</v>
      </c>
      <c r="B4994" s="209" t="s">
        <v>251</v>
      </c>
    </row>
    <row r="4995" ht="22.5" customHeight="1">
      <c r="A4995" s="209" t="s">
        <v>5346</v>
      </c>
      <c r="B4995" s="209" t="s">
        <v>251</v>
      </c>
    </row>
    <row r="4996" ht="22.5" customHeight="1">
      <c r="A4996" s="209" t="s">
        <v>5347</v>
      </c>
      <c r="B4996" s="209" t="s">
        <v>251</v>
      </c>
    </row>
    <row r="4997" ht="22.5" customHeight="1">
      <c r="A4997" s="209" t="s">
        <v>5348</v>
      </c>
      <c r="B4997" s="209" t="s">
        <v>251</v>
      </c>
    </row>
    <row r="4998" ht="22.5" customHeight="1">
      <c r="A4998" s="209" t="s">
        <v>5349</v>
      </c>
      <c r="B4998" s="209" t="s">
        <v>251</v>
      </c>
    </row>
    <row r="4999" ht="22.5" customHeight="1">
      <c r="A4999" s="209" t="s">
        <v>5350</v>
      </c>
      <c r="B4999" s="209" t="s">
        <v>251</v>
      </c>
    </row>
    <row r="5000" ht="22.5" customHeight="1">
      <c r="A5000" s="209" t="s">
        <v>5351</v>
      </c>
      <c r="B5000" s="209" t="s">
        <v>251</v>
      </c>
    </row>
    <row r="5001" ht="22.5" customHeight="1">
      <c r="A5001" s="209" t="s">
        <v>5352</v>
      </c>
      <c r="B5001" s="209" t="s">
        <v>251</v>
      </c>
    </row>
    <row r="5002" ht="22.5" customHeight="1">
      <c r="A5002" s="209" t="s">
        <v>5353</v>
      </c>
      <c r="B5002" s="209" t="s">
        <v>251</v>
      </c>
    </row>
    <row r="5003" ht="22.5" customHeight="1">
      <c r="A5003" s="209" t="s">
        <v>5354</v>
      </c>
      <c r="B5003" s="209" t="s">
        <v>251</v>
      </c>
    </row>
    <row r="5004" ht="22.5" customHeight="1">
      <c r="A5004" s="209" t="s">
        <v>5355</v>
      </c>
      <c r="B5004" s="209" t="s">
        <v>251</v>
      </c>
    </row>
    <row r="5005" ht="22.5" customHeight="1">
      <c r="A5005" s="209" t="s">
        <v>5356</v>
      </c>
      <c r="B5005" s="209" t="s">
        <v>251</v>
      </c>
    </row>
    <row r="5006" ht="22.5" customHeight="1">
      <c r="A5006" s="209" t="s">
        <v>5357</v>
      </c>
      <c r="B5006" s="209" t="s">
        <v>251</v>
      </c>
    </row>
    <row r="5007" ht="22.5" customHeight="1">
      <c r="A5007" s="209" t="s">
        <v>5358</v>
      </c>
      <c r="B5007" s="209" t="s">
        <v>251</v>
      </c>
    </row>
    <row r="5008" ht="22.5" customHeight="1">
      <c r="A5008" s="209" t="s">
        <v>5359</v>
      </c>
      <c r="B5008" s="209" t="s">
        <v>251</v>
      </c>
    </row>
    <row r="5009" ht="22.5" customHeight="1">
      <c r="A5009" s="209" t="s">
        <v>5360</v>
      </c>
      <c r="B5009" s="209" t="s">
        <v>251</v>
      </c>
    </row>
    <row r="5010" ht="22.5" customHeight="1">
      <c r="A5010" s="209" t="s">
        <v>5361</v>
      </c>
      <c r="B5010" s="209" t="s">
        <v>251</v>
      </c>
    </row>
    <row r="5011" ht="22.5" customHeight="1">
      <c r="A5011" s="209" t="s">
        <v>5362</v>
      </c>
      <c r="B5011" s="209" t="s">
        <v>251</v>
      </c>
    </row>
    <row r="5012" ht="22.5" customHeight="1">
      <c r="A5012" s="209" t="s">
        <v>5363</v>
      </c>
      <c r="B5012" s="209" t="s">
        <v>251</v>
      </c>
    </row>
    <row r="5013" ht="22.5" customHeight="1">
      <c r="A5013" s="209" t="s">
        <v>5364</v>
      </c>
      <c r="B5013" s="209" t="s">
        <v>251</v>
      </c>
    </row>
    <row r="5014" ht="22.5" customHeight="1">
      <c r="A5014" s="209" t="s">
        <v>5365</v>
      </c>
      <c r="B5014" s="209" t="s">
        <v>251</v>
      </c>
    </row>
    <row r="5015" ht="22.5" customHeight="1">
      <c r="A5015" s="209" t="s">
        <v>5366</v>
      </c>
      <c r="B5015" s="209" t="s">
        <v>251</v>
      </c>
    </row>
    <row r="5016" ht="22.5" customHeight="1">
      <c r="A5016" s="209" t="s">
        <v>5367</v>
      </c>
      <c r="B5016" s="209" t="s">
        <v>251</v>
      </c>
    </row>
    <row r="5017" ht="22.5" customHeight="1">
      <c r="A5017" s="209" t="s">
        <v>5368</v>
      </c>
      <c r="B5017" s="209" t="s">
        <v>251</v>
      </c>
    </row>
    <row r="5018" ht="22.5" customHeight="1">
      <c r="A5018" s="209" t="s">
        <v>5369</v>
      </c>
      <c r="B5018" s="209" t="s">
        <v>251</v>
      </c>
    </row>
    <row r="5019" ht="22.5" customHeight="1">
      <c r="A5019" s="209" t="s">
        <v>5370</v>
      </c>
      <c r="B5019" s="209" t="s">
        <v>251</v>
      </c>
    </row>
    <row r="5020" ht="22.5" customHeight="1">
      <c r="A5020" s="209" t="s">
        <v>5371</v>
      </c>
      <c r="B5020" s="209" t="s">
        <v>251</v>
      </c>
    </row>
    <row r="5021" ht="22.5" customHeight="1">
      <c r="A5021" s="209" t="s">
        <v>5372</v>
      </c>
      <c r="B5021" s="209" t="s">
        <v>251</v>
      </c>
    </row>
    <row r="5022" ht="22.5" customHeight="1">
      <c r="A5022" s="209" t="s">
        <v>5373</v>
      </c>
      <c r="B5022" s="209" t="s">
        <v>251</v>
      </c>
    </row>
    <row r="5023" ht="22.5" customHeight="1">
      <c r="A5023" s="209" t="s">
        <v>5374</v>
      </c>
      <c r="B5023" s="209" t="s">
        <v>251</v>
      </c>
    </row>
    <row r="5024" ht="22.5" customHeight="1">
      <c r="A5024" s="209" t="s">
        <v>5375</v>
      </c>
      <c r="B5024" s="209" t="s">
        <v>251</v>
      </c>
    </row>
    <row r="5025" ht="22.5" customHeight="1">
      <c r="A5025" s="209" t="s">
        <v>5376</v>
      </c>
      <c r="B5025" s="209" t="s">
        <v>251</v>
      </c>
    </row>
    <row r="5026" ht="22.5" customHeight="1">
      <c r="A5026" s="209" t="s">
        <v>5377</v>
      </c>
      <c r="B5026" s="209" t="s">
        <v>251</v>
      </c>
    </row>
    <row r="5027" ht="22.5" customHeight="1">
      <c r="A5027" s="209" t="s">
        <v>5378</v>
      </c>
      <c r="B5027" s="209" t="s">
        <v>251</v>
      </c>
    </row>
    <row r="5028" ht="22.5" customHeight="1">
      <c r="A5028" s="209" t="s">
        <v>5379</v>
      </c>
      <c r="B5028" s="209" t="s">
        <v>251</v>
      </c>
    </row>
    <row r="5029" ht="22.5" customHeight="1">
      <c r="A5029" s="209" t="s">
        <v>5380</v>
      </c>
      <c r="B5029" s="209" t="s">
        <v>251</v>
      </c>
    </row>
    <row r="5030" ht="22.5" customHeight="1">
      <c r="A5030" s="209" t="s">
        <v>5381</v>
      </c>
      <c r="B5030" s="209" t="s">
        <v>251</v>
      </c>
    </row>
    <row r="5031" ht="22.5" customHeight="1">
      <c r="A5031" s="209" t="s">
        <v>5382</v>
      </c>
      <c r="B5031" s="209" t="s">
        <v>251</v>
      </c>
    </row>
    <row r="5032" ht="22.5" customHeight="1">
      <c r="A5032" s="209" t="s">
        <v>5383</v>
      </c>
      <c r="B5032" s="209" t="s">
        <v>251</v>
      </c>
    </row>
    <row r="5033" ht="22.5" customHeight="1">
      <c r="A5033" s="209" t="s">
        <v>5384</v>
      </c>
      <c r="B5033" s="209" t="s">
        <v>251</v>
      </c>
    </row>
    <row r="5034" ht="22.5" customHeight="1">
      <c r="A5034" s="209" t="s">
        <v>5385</v>
      </c>
      <c r="B5034" s="209" t="s">
        <v>251</v>
      </c>
    </row>
    <row r="5035" ht="22.5" customHeight="1">
      <c r="A5035" s="209" t="s">
        <v>5386</v>
      </c>
      <c r="B5035" s="209" t="s">
        <v>251</v>
      </c>
    </row>
    <row r="5036" ht="22.5" customHeight="1">
      <c r="A5036" s="209" t="s">
        <v>5387</v>
      </c>
      <c r="B5036" s="209" t="s">
        <v>251</v>
      </c>
    </row>
    <row r="5037" ht="22.5" customHeight="1">
      <c r="A5037" s="209" t="s">
        <v>5388</v>
      </c>
      <c r="B5037" s="209" t="s">
        <v>251</v>
      </c>
    </row>
    <row r="5038" ht="22.5" customHeight="1">
      <c r="A5038" s="209" t="s">
        <v>5389</v>
      </c>
      <c r="B5038" s="209" t="s">
        <v>251</v>
      </c>
    </row>
    <row r="5039" ht="22.5" customHeight="1">
      <c r="A5039" s="209" t="s">
        <v>5390</v>
      </c>
      <c r="B5039" s="209" t="s">
        <v>251</v>
      </c>
    </row>
    <row r="5040" ht="22.5" customHeight="1">
      <c r="A5040" s="209" t="s">
        <v>5391</v>
      </c>
      <c r="B5040" s="209" t="s">
        <v>251</v>
      </c>
    </row>
    <row r="5041" ht="22.5" customHeight="1">
      <c r="A5041" s="209" t="s">
        <v>5392</v>
      </c>
      <c r="B5041" s="209" t="s">
        <v>251</v>
      </c>
    </row>
    <row r="5042" ht="22.5" customHeight="1">
      <c r="A5042" s="209" t="s">
        <v>5393</v>
      </c>
      <c r="B5042" s="209" t="s">
        <v>251</v>
      </c>
    </row>
    <row r="5043" ht="22.5" customHeight="1">
      <c r="A5043" s="209" t="s">
        <v>5394</v>
      </c>
      <c r="B5043" s="209" t="s">
        <v>251</v>
      </c>
    </row>
    <row r="5044" ht="22.5" customHeight="1">
      <c r="A5044" s="209" t="s">
        <v>5395</v>
      </c>
      <c r="B5044" s="209" t="s">
        <v>251</v>
      </c>
    </row>
    <row r="5045" ht="22.5" customHeight="1">
      <c r="A5045" s="209" t="s">
        <v>5396</v>
      </c>
      <c r="B5045" s="209" t="s">
        <v>251</v>
      </c>
    </row>
    <row r="5046" ht="22.5" customHeight="1">
      <c r="A5046" s="209" t="s">
        <v>5397</v>
      </c>
      <c r="B5046" s="209" t="s">
        <v>251</v>
      </c>
    </row>
    <row r="5047" ht="22.5" customHeight="1">
      <c r="A5047" s="209" t="s">
        <v>5398</v>
      </c>
      <c r="B5047" s="209" t="s">
        <v>251</v>
      </c>
    </row>
    <row r="5048" ht="22.5" customHeight="1">
      <c r="A5048" s="209" t="s">
        <v>5399</v>
      </c>
      <c r="B5048" s="209" t="s">
        <v>251</v>
      </c>
    </row>
    <row r="5049" ht="22.5" customHeight="1">
      <c r="A5049" s="209" t="s">
        <v>5400</v>
      </c>
      <c r="B5049" s="209" t="s">
        <v>251</v>
      </c>
    </row>
    <row r="5050" ht="22.5" customHeight="1">
      <c r="A5050" s="209" t="s">
        <v>5401</v>
      </c>
      <c r="B5050" s="209" t="s">
        <v>251</v>
      </c>
    </row>
    <row r="5051" ht="22.5" customHeight="1">
      <c r="A5051" s="209" t="s">
        <v>5402</v>
      </c>
      <c r="B5051" s="209" t="s">
        <v>251</v>
      </c>
    </row>
    <row r="5052" ht="22.5" customHeight="1">
      <c r="A5052" s="209" t="s">
        <v>5403</v>
      </c>
      <c r="B5052" s="209" t="s">
        <v>251</v>
      </c>
    </row>
    <row r="5053" ht="22.5" customHeight="1">
      <c r="A5053" s="209" t="s">
        <v>5404</v>
      </c>
      <c r="B5053" s="209" t="s">
        <v>251</v>
      </c>
    </row>
    <row r="5054" ht="22.5" customHeight="1">
      <c r="A5054" s="209" t="s">
        <v>5405</v>
      </c>
      <c r="B5054" s="209" t="s">
        <v>251</v>
      </c>
    </row>
    <row r="5055" ht="22.5" customHeight="1">
      <c r="A5055" s="209" t="s">
        <v>5406</v>
      </c>
      <c r="B5055" s="209" t="s">
        <v>251</v>
      </c>
    </row>
    <row r="5056" ht="22.5" customHeight="1">
      <c r="A5056" s="209" t="s">
        <v>5407</v>
      </c>
      <c r="B5056" s="209" t="s">
        <v>251</v>
      </c>
    </row>
    <row r="5057" ht="22.5" customHeight="1">
      <c r="A5057" s="209" t="s">
        <v>5408</v>
      </c>
      <c r="B5057" s="209" t="s">
        <v>251</v>
      </c>
    </row>
    <row r="5058" ht="22.5" customHeight="1">
      <c r="A5058" s="209" t="s">
        <v>5409</v>
      </c>
      <c r="B5058" s="209" t="s">
        <v>251</v>
      </c>
    </row>
    <row r="5059" ht="22.5" customHeight="1">
      <c r="A5059" s="209" t="s">
        <v>5410</v>
      </c>
      <c r="B5059" s="209" t="s">
        <v>251</v>
      </c>
    </row>
    <row r="5060" ht="22.5" customHeight="1">
      <c r="A5060" s="209" t="s">
        <v>5411</v>
      </c>
      <c r="B5060" s="209" t="s">
        <v>251</v>
      </c>
    </row>
    <row r="5061" ht="22.5" customHeight="1">
      <c r="A5061" s="209" t="s">
        <v>5412</v>
      </c>
      <c r="B5061" s="209" t="s">
        <v>251</v>
      </c>
    </row>
    <row r="5062" ht="22.5" customHeight="1">
      <c r="A5062" s="209" t="s">
        <v>5413</v>
      </c>
      <c r="B5062" s="209" t="s">
        <v>251</v>
      </c>
    </row>
    <row r="5063" ht="22.5" customHeight="1">
      <c r="A5063" s="209" t="s">
        <v>5414</v>
      </c>
      <c r="B5063" s="209" t="s">
        <v>251</v>
      </c>
    </row>
    <row r="5064" ht="22.5" customHeight="1">
      <c r="A5064" s="209" t="s">
        <v>5415</v>
      </c>
      <c r="B5064" s="209" t="s">
        <v>251</v>
      </c>
    </row>
    <row r="5065" ht="22.5" customHeight="1">
      <c r="A5065" s="209" t="s">
        <v>5416</v>
      </c>
      <c r="B5065" s="209" t="s">
        <v>251</v>
      </c>
    </row>
    <row r="5066" ht="22.5" customHeight="1">
      <c r="A5066" s="209" t="s">
        <v>5417</v>
      </c>
      <c r="B5066" s="209" t="s">
        <v>251</v>
      </c>
    </row>
    <row r="5067" ht="22.5" customHeight="1">
      <c r="A5067" s="209" t="s">
        <v>5418</v>
      </c>
      <c r="B5067" s="209" t="s">
        <v>251</v>
      </c>
    </row>
    <row r="5068" ht="22.5" customHeight="1">
      <c r="A5068" s="209" t="s">
        <v>5419</v>
      </c>
      <c r="B5068" s="209" t="s">
        <v>251</v>
      </c>
    </row>
    <row r="5069" ht="22.5" customHeight="1">
      <c r="A5069" s="209" t="s">
        <v>5420</v>
      </c>
      <c r="B5069" s="209" t="s">
        <v>251</v>
      </c>
    </row>
    <row r="5070" ht="22.5" customHeight="1">
      <c r="A5070" s="209" t="s">
        <v>5421</v>
      </c>
      <c r="B5070" s="209" t="s">
        <v>251</v>
      </c>
    </row>
    <row r="5071" ht="22.5" customHeight="1">
      <c r="A5071" s="209" t="s">
        <v>5422</v>
      </c>
      <c r="B5071" s="209" t="s">
        <v>251</v>
      </c>
    </row>
    <row r="5072" ht="22.5" customHeight="1">
      <c r="A5072" s="209" t="s">
        <v>5423</v>
      </c>
      <c r="B5072" s="209" t="s">
        <v>251</v>
      </c>
    </row>
    <row r="5073" ht="22.5" customHeight="1">
      <c r="A5073" s="209" t="s">
        <v>5424</v>
      </c>
      <c r="B5073" s="209" t="s">
        <v>251</v>
      </c>
    </row>
    <row r="5074" ht="22.5" customHeight="1">
      <c r="A5074" s="209" t="s">
        <v>5425</v>
      </c>
      <c r="B5074" s="209" t="s">
        <v>251</v>
      </c>
    </row>
    <row r="5075" ht="22.5" customHeight="1">
      <c r="A5075" s="209" t="s">
        <v>5426</v>
      </c>
      <c r="B5075" s="209" t="s">
        <v>251</v>
      </c>
    </row>
    <row r="5076" ht="22.5" customHeight="1">
      <c r="A5076" s="209" t="s">
        <v>5427</v>
      </c>
      <c r="B5076" s="209" t="s">
        <v>251</v>
      </c>
    </row>
    <row r="5077" ht="22.5" customHeight="1">
      <c r="A5077" s="209" t="s">
        <v>5428</v>
      </c>
      <c r="B5077" s="209" t="s">
        <v>251</v>
      </c>
    </row>
    <row r="5078" ht="22.5" customHeight="1">
      <c r="A5078" s="209" t="s">
        <v>5429</v>
      </c>
      <c r="B5078" s="209" t="s">
        <v>251</v>
      </c>
    </row>
    <row r="5079" ht="22.5" customHeight="1">
      <c r="A5079" s="209" t="s">
        <v>5430</v>
      </c>
      <c r="B5079" s="209" t="s">
        <v>251</v>
      </c>
    </row>
    <row r="5080" ht="22.5" customHeight="1">
      <c r="A5080" s="209" t="s">
        <v>5431</v>
      </c>
      <c r="B5080" s="209" t="s">
        <v>251</v>
      </c>
    </row>
    <row r="5081" ht="22.5" customHeight="1">
      <c r="A5081" s="209" t="s">
        <v>5432</v>
      </c>
      <c r="B5081" s="209" t="s">
        <v>251</v>
      </c>
    </row>
    <row r="5082" ht="22.5" customHeight="1">
      <c r="A5082" s="209" t="s">
        <v>5433</v>
      </c>
      <c r="B5082" s="209" t="s">
        <v>251</v>
      </c>
    </row>
    <row r="5083" ht="22.5" customHeight="1">
      <c r="A5083" s="209" t="s">
        <v>5434</v>
      </c>
      <c r="B5083" s="209" t="s">
        <v>251</v>
      </c>
    </row>
    <row r="5084" ht="22.5" customHeight="1">
      <c r="A5084" s="209" t="s">
        <v>5435</v>
      </c>
      <c r="B5084" s="209" t="s">
        <v>251</v>
      </c>
    </row>
    <row r="5085" ht="22.5" customHeight="1">
      <c r="A5085" s="209" t="s">
        <v>5436</v>
      </c>
      <c r="B5085" s="209" t="s">
        <v>251</v>
      </c>
    </row>
    <row r="5086" ht="22.5" customHeight="1">
      <c r="A5086" s="209" t="s">
        <v>5437</v>
      </c>
      <c r="B5086" s="209" t="s">
        <v>251</v>
      </c>
    </row>
    <row r="5087" ht="22.5" customHeight="1">
      <c r="A5087" s="209" t="s">
        <v>5438</v>
      </c>
      <c r="B5087" s="209" t="s">
        <v>251</v>
      </c>
    </row>
    <row r="5088" ht="22.5" customHeight="1">
      <c r="A5088" s="209" t="s">
        <v>5439</v>
      </c>
      <c r="B5088" s="209" t="s">
        <v>251</v>
      </c>
    </row>
    <row r="5089" ht="22.5" customHeight="1">
      <c r="A5089" s="209" t="s">
        <v>5440</v>
      </c>
      <c r="B5089" s="209" t="s">
        <v>251</v>
      </c>
    </row>
    <row r="5090" ht="22.5" customHeight="1">
      <c r="A5090" s="209" t="s">
        <v>5441</v>
      </c>
      <c r="B5090" s="209" t="s">
        <v>251</v>
      </c>
    </row>
    <row r="5091" ht="22.5" customHeight="1">
      <c r="A5091" s="209" t="s">
        <v>5442</v>
      </c>
      <c r="B5091" s="209" t="s">
        <v>251</v>
      </c>
    </row>
    <row r="5092" ht="22.5" customHeight="1">
      <c r="A5092" s="209" t="s">
        <v>5443</v>
      </c>
      <c r="B5092" s="209" t="s">
        <v>251</v>
      </c>
    </row>
    <row r="5093" ht="22.5" customHeight="1">
      <c r="A5093" s="209" t="s">
        <v>5444</v>
      </c>
      <c r="B5093" s="209" t="s">
        <v>251</v>
      </c>
    </row>
    <row r="5094" ht="22.5" customHeight="1">
      <c r="A5094" s="209" t="s">
        <v>5445</v>
      </c>
      <c r="B5094" s="209" t="s">
        <v>251</v>
      </c>
    </row>
    <row r="5095" ht="22.5" customHeight="1">
      <c r="A5095" s="209" t="s">
        <v>5446</v>
      </c>
      <c r="B5095" s="209" t="s">
        <v>251</v>
      </c>
    </row>
    <row r="5096" ht="22.5" customHeight="1">
      <c r="A5096" s="209" t="s">
        <v>5447</v>
      </c>
      <c r="B5096" s="209" t="s">
        <v>251</v>
      </c>
    </row>
    <row r="5097" ht="22.5" customHeight="1">
      <c r="A5097" s="209" t="s">
        <v>5448</v>
      </c>
      <c r="B5097" s="209" t="s">
        <v>251</v>
      </c>
    </row>
    <row r="5098" ht="22.5" customHeight="1">
      <c r="A5098" s="209" t="s">
        <v>5449</v>
      </c>
      <c r="B5098" s="209" t="s">
        <v>251</v>
      </c>
    </row>
    <row r="5099" ht="22.5" customHeight="1">
      <c r="A5099" s="209" t="s">
        <v>5450</v>
      </c>
      <c r="B5099" s="209" t="s">
        <v>251</v>
      </c>
    </row>
    <row r="5100" ht="22.5" customHeight="1">
      <c r="A5100" s="209" t="s">
        <v>5451</v>
      </c>
      <c r="B5100" s="209" t="s">
        <v>251</v>
      </c>
    </row>
    <row r="5101" ht="22.5" customHeight="1">
      <c r="A5101" s="209" t="s">
        <v>5452</v>
      </c>
      <c r="B5101" s="209" t="s">
        <v>251</v>
      </c>
    </row>
    <row r="5102" ht="22.5" customHeight="1">
      <c r="A5102" s="209" t="s">
        <v>5453</v>
      </c>
      <c r="B5102" s="209" t="s">
        <v>251</v>
      </c>
    </row>
    <row r="5103" ht="22.5" customHeight="1">
      <c r="A5103" s="209" t="s">
        <v>5454</v>
      </c>
      <c r="B5103" s="209" t="s">
        <v>251</v>
      </c>
    </row>
    <row r="5104" ht="22.5" customHeight="1">
      <c r="A5104" s="209" t="s">
        <v>5455</v>
      </c>
      <c r="B5104" s="209" t="s">
        <v>251</v>
      </c>
    </row>
    <row r="5105" ht="22.5" customHeight="1">
      <c r="A5105" s="209" t="s">
        <v>5456</v>
      </c>
      <c r="B5105" s="209" t="s">
        <v>251</v>
      </c>
    </row>
    <row r="5106" ht="22.5" customHeight="1">
      <c r="A5106" s="209" t="s">
        <v>5457</v>
      </c>
      <c r="B5106" s="209" t="s">
        <v>251</v>
      </c>
    </row>
    <row r="5107" ht="22.5" customHeight="1">
      <c r="A5107" s="209" t="s">
        <v>5458</v>
      </c>
      <c r="B5107" s="209" t="s">
        <v>251</v>
      </c>
    </row>
    <row r="5108" ht="22.5" customHeight="1">
      <c r="A5108" s="209" t="s">
        <v>5459</v>
      </c>
      <c r="B5108" s="209" t="s">
        <v>251</v>
      </c>
    </row>
    <row r="5109" ht="22.5" customHeight="1">
      <c r="A5109" s="209" t="s">
        <v>5460</v>
      </c>
      <c r="B5109" s="209" t="s">
        <v>251</v>
      </c>
    </row>
    <row r="5110" ht="22.5" customHeight="1">
      <c r="A5110" s="209" t="s">
        <v>5461</v>
      </c>
      <c r="B5110" s="209" t="s">
        <v>251</v>
      </c>
    </row>
    <row r="5111" ht="22.5" customHeight="1">
      <c r="A5111" s="209" t="s">
        <v>5462</v>
      </c>
      <c r="B5111" s="209" t="s">
        <v>251</v>
      </c>
    </row>
    <row r="5112" ht="22.5" customHeight="1">
      <c r="A5112" s="209" t="s">
        <v>5463</v>
      </c>
      <c r="B5112" s="209" t="s">
        <v>251</v>
      </c>
    </row>
    <row r="5113" ht="22.5" customHeight="1">
      <c r="A5113" s="209" t="s">
        <v>5464</v>
      </c>
      <c r="B5113" s="209" t="s">
        <v>251</v>
      </c>
    </row>
    <row r="5114" ht="22.5" customHeight="1">
      <c r="A5114" s="209" t="s">
        <v>5465</v>
      </c>
      <c r="B5114" s="209" t="s">
        <v>251</v>
      </c>
    </row>
    <row r="5115" ht="22.5" customHeight="1">
      <c r="A5115" s="209" t="s">
        <v>5466</v>
      </c>
      <c r="B5115" s="209" t="s">
        <v>251</v>
      </c>
    </row>
    <row r="5116" ht="22.5" customHeight="1">
      <c r="A5116" s="209" t="s">
        <v>5467</v>
      </c>
      <c r="B5116" s="209" t="s">
        <v>251</v>
      </c>
    </row>
    <row r="5117" ht="22.5" customHeight="1">
      <c r="A5117" s="209" t="s">
        <v>5468</v>
      </c>
      <c r="B5117" s="209" t="s">
        <v>251</v>
      </c>
    </row>
    <row r="5118" ht="22.5" customHeight="1">
      <c r="A5118" s="209" t="s">
        <v>5469</v>
      </c>
      <c r="B5118" s="209" t="s">
        <v>251</v>
      </c>
    </row>
    <row r="5119" ht="22.5" customHeight="1">
      <c r="A5119" s="209" t="s">
        <v>5470</v>
      </c>
      <c r="B5119" s="209" t="s">
        <v>251</v>
      </c>
    </row>
    <row r="5120" ht="22.5" customHeight="1">
      <c r="A5120" s="209" t="s">
        <v>5471</v>
      </c>
      <c r="B5120" s="209" t="s">
        <v>251</v>
      </c>
    </row>
    <row r="5121" ht="22.5" customHeight="1">
      <c r="A5121" s="209" t="s">
        <v>5472</v>
      </c>
      <c r="B5121" s="209" t="s">
        <v>251</v>
      </c>
    </row>
    <row r="5122" ht="22.5" customHeight="1">
      <c r="A5122" s="209" t="s">
        <v>5473</v>
      </c>
      <c r="B5122" s="209" t="s">
        <v>251</v>
      </c>
    </row>
    <row r="5123" ht="22.5" customHeight="1">
      <c r="A5123" s="209" t="s">
        <v>5474</v>
      </c>
      <c r="B5123" s="209" t="s">
        <v>251</v>
      </c>
    </row>
    <row r="5124" ht="22.5" customHeight="1">
      <c r="A5124" s="209" t="s">
        <v>5475</v>
      </c>
      <c r="B5124" s="209" t="s">
        <v>251</v>
      </c>
    </row>
    <row r="5125" ht="22.5" customHeight="1">
      <c r="A5125" s="209" t="s">
        <v>5476</v>
      </c>
      <c r="B5125" s="209" t="s">
        <v>251</v>
      </c>
    </row>
    <row r="5126" ht="22.5" customHeight="1">
      <c r="A5126" s="209" t="s">
        <v>5477</v>
      </c>
      <c r="B5126" s="209" t="s">
        <v>251</v>
      </c>
    </row>
    <row r="5127" ht="22.5" customHeight="1">
      <c r="A5127" s="209" t="s">
        <v>5478</v>
      </c>
      <c r="B5127" s="209" t="s">
        <v>251</v>
      </c>
    </row>
    <row r="5128" ht="22.5" customHeight="1">
      <c r="A5128" s="209" t="s">
        <v>5479</v>
      </c>
      <c r="B5128" s="209" t="s">
        <v>251</v>
      </c>
    </row>
    <row r="5129" ht="22.5" customHeight="1">
      <c r="A5129" s="209" t="s">
        <v>5480</v>
      </c>
      <c r="B5129" s="209" t="s">
        <v>251</v>
      </c>
    </row>
    <row r="5130" ht="22.5" customHeight="1">
      <c r="A5130" s="209" t="s">
        <v>5481</v>
      </c>
      <c r="B5130" s="209" t="s">
        <v>251</v>
      </c>
    </row>
    <row r="5131" ht="22.5" customHeight="1">
      <c r="A5131" s="209" t="s">
        <v>5482</v>
      </c>
      <c r="B5131" s="209" t="s">
        <v>251</v>
      </c>
    </row>
    <row r="5132" ht="22.5" customHeight="1">
      <c r="A5132" s="209" t="s">
        <v>5483</v>
      </c>
      <c r="B5132" s="209" t="s">
        <v>251</v>
      </c>
    </row>
    <row r="5133" ht="22.5" customHeight="1">
      <c r="A5133" s="209" t="s">
        <v>5484</v>
      </c>
      <c r="B5133" s="209" t="s">
        <v>251</v>
      </c>
    </row>
    <row r="5134" ht="22.5" customHeight="1">
      <c r="A5134" s="209" t="s">
        <v>5485</v>
      </c>
      <c r="B5134" s="209" t="s">
        <v>251</v>
      </c>
    </row>
    <row r="5135" ht="22.5" customHeight="1">
      <c r="A5135" s="209" t="s">
        <v>5486</v>
      </c>
      <c r="B5135" s="209" t="s">
        <v>251</v>
      </c>
    </row>
    <row r="5136" ht="22.5" customHeight="1">
      <c r="A5136" s="209" t="s">
        <v>5487</v>
      </c>
      <c r="B5136" s="209" t="s">
        <v>251</v>
      </c>
    </row>
    <row r="5137" ht="22.5" customHeight="1">
      <c r="A5137" s="209" t="s">
        <v>5488</v>
      </c>
      <c r="B5137" s="209" t="s">
        <v>251</v>
      </c>
    </row>
    <row r="5138" ht="22.5" customHeight="1">
      <c r="A5138" s="209" t="s">
        <v>5489</v>
      </c>
      <c r="B5138" s="209" t="s">
        <v>251</v>
      </c>
    </row>
    <row r="5139" ht="22.5" customHeight="1">
      <c r="A5139" s="209" t="s">
        <v>5490</v>
      </c>
      <c r="B5139" s="209" t="s">
        <v>251</v>
      </c>
    </row>
    <row r="5140" ht="22.5" customHeight="1">
      <c r="A5140" s="209" t="s">
        <v>5491</v>
      </c>
      <c r="B5140" s="209" t="s">
        <v>251</v>
      </c>
    </row>
    <row r="5141" ht="22.5" customHeight="1">
      <c r="A5141" s="209" t="s">
        <v>5492</v>
      </c>
      <c r="B5141" s="209" t="s">
        <v>251</v>
      </c>
    </row>
    <row r="5142" ht="22.5" customHeight="1">
      <c r="A5142" s="209" t="s">
        <v>5493</v>
      </c>
      <c r="B5142" s="209" t="s">
        <v>251</v>
      </c>
    </row>
    <row r="5143" ht="22.5" customHeight="1">
      <c r="A5143" s="209" t="s">
        <v>5494</v>
      </c>
      <c r="B5143" s="209" t="s">
        <v>251</v>
      </c>
    </row>
    <row r="5144" ht="22.5" customHeight="1">
      <c r="A5144" s="209" t="s">
        <v>5495</v>
      </c>
      <c r="B5144" s="209" t="s">
        <v>251</v>
      </c>
    </row>
    <row r="5145" ht="22.5" customHeight="1">
      <c r="A5145" s="209" t="s">
        <v>5496</v>
      </c>
      <c r="B5145" s="209" t="s">
        <v>251</v>
      </c>
    </row>
    <row r="5146" ht="22.5" customHeight="1">
      <c r="A5146" s="209" t="s">
        <v>5497</v>
      </c>
      <c r="B5146" s="209" t="s">
        <v>251</v>
      </c>
    </row>
    <row r="5147" ht="22.5" customHeight="1">
      <c r="A5147" s="209" t="s">
        <v>5498</v>
      </c>
      <c r="B5147" s="209" t="s">
        <v>251</v>
      </c>
    </row>
    <row r="5148" ht="22.5" customHeight="1">
      <c r="A5148" s="209" t="s">
        <v>5499</v>
      </c>
      <c r="B5148" s="209" t="s">
        <v>251</v>
      </c>
    </row>
    <row r="5149" ht="22.5" customHeight="1">
      <c r="A5149" s="209" t="s">
        <v>5500</v>
      </c>
      <c r="B5149" s="209" t="s">
        <v>251</v>
      </c>
    </row>
    <row r="5150" ht="22.5" customHeight="1">
      <c r="A5150" s="209" t="s">
        <v>5501</v>
      </c>
      <c r="B5150" s="209" t="s">
        <v>251</v>
      </c>
    </row>
    <row r="5151" ht="22.5" customHeight="1">
      <c r="A5151" s="209" t="s">
        <v>5502</v>
      </c>
      <c r="B5151" s="209" t="s">
        <v>251</v>
      </c>
    </row>
    <row r="5152" ht="22.5" customHeight="1">
      <c r="A5152" s="209" t="s">
        <v>5503</v>
      </c>
      <c r="B5152" s="209" t="s">
        <v>251</v>
      </c>
    </row>
    <row r="5153" ht="22.5" customHeight="1">
      <c r="A5153" s="209" t="s">
        <v>5504</v>
      </c>
      <c r="B5153" s="209" t="s">
        <v>251</v>
      </c>
    </row>
    <row r="5154" ht="22.5" customHeight="1">
      <c r="A5154" s="209" t="s">
        <v>5505</v>
      </c>
      <c r="B5154" s="209" t="s">
        <v>251</v>
      </c>
    </row>
    <row r="5155" ht="22.5" customHeight="1">
      <c r="A5155" s="209" t="s">
        <v>5506</v>
      </c>
      <c r="B5155" s="209" t="s">
        <v>251</v>
      </c>
    </row>
    <row r="5156" ht="22.5" customHeight="1">
      <c r="A5156" s="209" t="s">
        <v>5507</v>
      </c>
      <c r="B5156" s="209" t="s">
        <v>251</v>
      </c>
    </row>
    <row r="5157" ht="22.5" customHeight="1">
      <c r="A5157" s="209" t="s">
        <v>5508</v>
      </c>
      <c r="B5157" s="209" t="s">
        <v>251</v>
      </c>
    </row>
    <row r="5158" ht="22.5" customHeight="1">
      <c r="A5158" s="209" t="s">
        <v>5509</v>
      </c>
      <c r="B5158" s="209" t="s">
        <v>251</v>
      </c>
    </row>
    <row r="5159" ht="22.5" customHeight="1">
      <c r="A5159" s="209" t="s">
        <v>5510</v>
      </c>
      <c r="B5159" s="209" t="s">
        <v>251</v>
      </c>
    </row>
    <row r="5160" ht="22.5" customHeight="1">
      <c r="A5160" s="209" t="s">
        <v>5511</v>
      </c>
      <c r="B5160" s="209" t="s">
        <v>251</v>
      </c>
    </row>
    <row r="5161" ht="22.5" customHeight="1">
      <c r="A5161" s="209" t="s">
        <v>5512</v>
      </c>
      <c r="B5161" s="209" t="s">
        <v>251</v>
      </c>
    </row>
    <row r="5162" ht="22.5" customHeight="1">
      <c r="A5162" s="209" t="s">
        <v>5513</v>
      </c>
      <c r="B5162" s="209" t="s">
        <v>251</v>
      </c>
    </row>
    <row r="5163" ht="22.5" customHeight="1">
      <c r="A5163" s="209" t="s">
        <v>5514</v>
      </c>
      <c r="B5163" s="209" t="s">
        <v>251</v>
      </c>
    </row>
    <row r="5164" ht="22.5" customHeight="1">
      <c r="A5164" s="209" t="s">
        <v>5515</v>
      </c>
      <c r="B5164" s="209" t="s">
        <v>251</v>
      </c>
    </row>
    <row r="5165" ht="22.5" customHeight="1">
      <c r="A5165" s="209" t="s">
        <v>5516</v>
      </c>
      <c r="B5165" s="209" t="s">
        <v>251</v>
      </c>
    </row>
    <row r="5166" ht="22.5" customHeight="1">
      <c r="A5166" s="209" t="s">
        <v>5517</v>
      </c>
      <c r="B5166" s="209" t="s">
        <v>251</v>
      </c>
    </row>
    <row r="5167" ht="22.5" customHeight="1">
      <c r="A5167" s="209" t="s">
        <v>5518</v>
      </c>
      <c r="B5167" s="209" t="s">
        <v>251</v>
      </c>
    </row>
    <row r="5168" ht="22.5" customHeight="1">
      <c r="A5168" s="209" t="s">
        <v>5519</v>
      </c>
      <c r="B5168" s="209" t="s">
        <v>251</v>
      </c>
    </row>
    <row r="5169" ht="22.5" customHeight="1">
      <c r="A5169" s="209" t="s">
        <v>5520</v>
      </c>
      <c r="B5169" s="209" t="s">
        <v>251</v>
      </c>
    </row>
    <row r="5170" ht="22.5" customHeight="1">
      <c r="A5170" s="209" t="s">
        <v>5521</v>
      </c>
      <c r="B5170" s="209" t="s">
        <v>251</v>
      </c>
    </row>
    <row r="5171" ht="22.5" customHeight="1">
      <c r="A5171" s="209" t="s">
        <v>5522</v>
      </c>
      <c r="B5171" s="209" t="s">
        <v>251</v>
      </c>
    </row>
    <row r="5172" ht="22.5" customHeight="1">
      <c r="A5172" s="209" t="s">
        <v>5523</v>
      </c>
      <c r="B5172" s="209" t="s">
        <v>251</v>
      </c>
    </row>
    <row r="5173" ht="22.5" customHeight="1">
      <c r="A5173" s="209" t="s">
        <v>5524</v>
      </c>
      <c r="B5173" s="209" t="s">
        <v>251</v>
      </c>
    </row>
    <row r="5174" ht="22.5" customHeight="1">
      <c r="A5174" s="209" t="s">
        <v>5525</v>
      </c>
      <c r="B5174" s="209" t="s">
        <v>251</v>
      </c>
    </row>
    <row r="5175" ht="22.5" customHeight="1">
      <c r="A5175" s="209" t="s">
        <v>5526</v>
      </c>
      <c r="B5175" s="209" t="s">
        <v>251</v>
      </c>
    </row>
    <row r="5176" ht="22.5" customHeight="1">
      <c r="A5176" s="209" t="s">
        <v>5527</v>
      </c>
      <c r="B5176" s="209" t="s">
        <v>251</v>
      </c>
    </row>
    <row r="5177" ht="22.5" customHeight="1">
      <c r="A5177" s="209" t="s">
        <v>5528</v>
      </c>
      <c r="B5177" s="209" t="s">
        <v>251</v>
      </c>
    </row>
    <row r="5178" ht="22.5" customHeight="1">
      <c r="A5178" s="209" t="s">
        <v>5529</v>
      </c>
      <c r="B5178" s="209" t="s">
        <v>251</v>
      </c>
    </row>
    <row r="5179" ht="22.5" customHeight="1">
      <c r="A5179" s="209" t="s">
        <v>5530</v>
      </c>
      <c r="B5179" s="209" t="s">
        <v>251</v>
      </c>
    </row>
    <row r="5180" ht="22.5" customHeight="1">
      <c r="A5180" s="209" t="s">
        <v>5531</v>
      </c>
      <c r="B5180" s="209" t="s">
        <v>251</v>
      </c>
    </row>
    <row r="5181" ht="22.5" customHeight="1">
      <c r="A5181" s="209" t="s">
        <v>5532</v>
      </c>
      <c r="B5181" s="209" t="s">
        <v>251</v>
      </c>
    </row>
    <row r="5182" ht="22.5" customHeight="1">
      <c r="A5182" s="209" t="s">
        <v>5533</v>
      </c>
      <c r="B5182" s="209" t="s">
        <v>251</v>
      </c>
    </row>
    <row r="5183" ht="22.5" customHeight="1">
      <c r="A5183" s="209" t="s">
        <v>5534</v>
      </c>
      <c r="B5183" s="209" t="s">
        <v>251</v>
      </c>
    </row>
    <row r="5184" ht="22.5" customHeight="1">
      <c r="A5184" s="209" t="s">
        <v>5535</v>
      </c>
      <c r="B5184" s="209" t="s">
        <v>251</v>
      </c>
    </row>
    <row r="5185" ht="22.5" customHeight="1">
      <c r="A5185" s="209" t="s">
        <v>5536</v>
      </c>
      <c r="B5185" s="209" t="s">
        <v>251</v>
      </c>
    </row>
    <row r="5186" ht="22.5" customHeight="1">
      <c r="A5186" s="209" t="s">
        <v>5537</v>
      </c>
      <c r="B5186" s="209" t="s">
        <v>251</v>
      </c>
    </row>
    <row r="5187" ht="22.5" customHeight="1">
      <c r="A5187" s="209" t="s">
        <v>5538</v>
      </c>
      <c r="B5187" s="209" t="s">
        <v>251</v>
      </c>
    </row>
    <row r="5188" ht="22.5" customHeight="1">
      <c r="A5188" s="209" t="s">
        <v>5539</v>
      </c>
      <c r="B5188" s="209" t="s">
        <v>251</v>
      </c>
    </row>
    <row r="5189" ht="22.5" customHeight="1">
      <c r="A5189" s="209" t="s">
        <v>5540</v>
      </c>
      <c r="B5189" s="209" t="s">
        <v>251</v>
      </c>
    </row>
    <row r="5190" ht="22.5" customHeight="1">
      <c r="A5190" s="209" t="s">
        <v>5541</v>
      </c>
      <c r="B5190" s="209" t="s">
        <v>251</v>
      </c>
    </row>
    <row r="5191" ht="22.5" customHeight="1">
      <c r="A5191" s="209" t="s">
        <v>5542</v>
      </c>
      <c r="B5191" s="209" t="s">
        <v>251</v>
      </c>
    </row>
    <row r="5192" ht="22.5" customHeight="1">
      <c r="A5192" s="209" t="s">
        <v>5543</v>
      </c>
      <c r="B5192" s="209" t="s">
        <v>251</v>
      </c>
    </row>
    <row r="5193" ht="22.5" customHeight="1">
      <c r="A5193" s="209" t="s">
        <v>5544</v>
      </c>
      <c r="B5193" s="209" t="s">
        <v>251</v>
      </c>
    </row>
    <row r="5194" ht="22.5" customHeight="1">
      <c r="A5194" s="209" t="s">
        <v>5545</v>
      </c>
      <c r="B5194" s="209" t="s">
        <v>251</v>
      </c>
    </row>
    <row r="5195" ht="22.5" customHeight="1">
      <c r="A5195" s="209" t="s">
        <v>5546</v>
      </c>
      <c r="B5195" s="209" t="s">
        <v>251</v>
      </c>
    </row>
    <row r="5196" ht="22.5" customHeight="1">
      <c r="A5196" s="209" t="s">
        <v>5547</v>
      </c>
      <c r="B5196" s="209" t="s">
        <v>251</v>
      </c>
    </row>
    <row r="5197" ht="22.5" customHeight="1">
      <c r="A5197" s="209" t="s">
        <v>5548</v>
      </c>
      <c r="B5197" s="209" t="s">
        <v>251</v>
      </c>
    </row>
    <row r="5198" ht="22.5" customHeight="1">
      <c r="A5198" s="209" t="s">
        <v>5549</v>
      </c>
      <c r="B5198" s="209" t="s">
        <v>251</v>
      </c>
    </row>
    <row r="5199" ht="22.5" customHeight="1">
      <c r="A5199" s="209" t="s">
        <v>5550</v>
      </c>
      <c r="B5199" s="209" t="s">
        <v>251</v>
      </c>
    </row>
    <row r="5200" ht="22.5" customHeight="1">
      <c r="A5200" s="209" t="s">
        <v>5551</v>
      </c>
      <c r="B5200" s="209" t="s">
        <v>251</v>
      </c>
    </row>
    <row r="5201" ht="22.5" customHeight="1">
      <c r="A5201" s="209" t="s">
        <v>5552</v>
      </c>
      <c r="B5201" s="209" t="s">
        <v>251</v>
      </c>
    </row>
    <row r="5202" ht="22.5" customHeight="1">
      <c r="A5202" s="209" t="s">
        <v>5553</v>
      </c>
      <c r="B5202" s="209" t="s">
        <v>251</v>
      </c>
    </row>
    <row r="5203" ht="22.5" customHeight="1">
      <c r="A5203" s="209" t="s">
        <v>5554</v>
      </c>
      <c r="B5203" s="209" t="s">
        <v>251</v>
      </c>
    </row>
    <row r="5204" ht="22.5" customHeight="1">
      <c r="A5204" s="209" t="s">
        <v>5555</v>
      </c>
      <c r="B5204" s="209" t="s">
        <v>251</v>
      </c>
    </row>
    <row r="5205" ht="22.5" customHeight="1">
      <c r="A5205" s="209" t="s">
        <v>5556</v>
      </c>
      <c r="B5205" s="209" t="s">
        <v>251</v>
      </c>
    </row>
    <row r="5206" ht="22.5" customHeight="1">
      <c r="A5206" s="209" t="s">
        <v>5557</v>
      </c>
      <c r="B5206" s="209" t="s">
        <v>251</v>
      </c>
    </row>
    <row r="5207" ht="22.5" customHeight="1">
      <c r="A5207" s="209" t="s">
        <v>5558</v>
      </c>
      <c r="B5207" s="209" t="s">
        <v>251</v>
      </c>
    </row>
    <row r="5208" ht="22.5" customHeight="1">
      <c r="A5208" s="209" t="s">
        <v>5559</v>
      </c>
      <c r="B5208" s="209" t="s">
        <v>251</v>
      </c>
    </row>
    <row r="5209" ht="22.5" customHeight="1">
      <c r="A5209" s="209" t="s">
        <v>5560</v>
      </c>
      <c r="B5209" s="209" t="s">
        <v>251</v>
      </c>
    </row>
    <row r="5210" ht="22.5" customHeight="1">
      <c r="A5210" s="209" t="s">
        <v>5561</v>
      </c>
      <c r="B5210" s="209" t="s">
        <v>251</v>
      </c>
    </row>
    <row r="5211" ht="22.5" customHeight="1">
      <c r="A5211" s="209" t="s">
        <v>5562</v>
      </c>
      <c r="B5211" s="209" t="s">
        <v>251</v>
      </c>
    </row>
    <row r="5212" ht="22.5" customHeight="1">
      <c r="A5212" s="209" t="s">
        <v>5563</v>
      </c>
      <c r="B5212" s="209" t="s">
        <v>251</v>
      </c>
    </row>
    <row r="5213" ht="22.5" customHeight="1">
      <c r="A5213" s="209" t="s">
        <v>5564</v>
      </c>
      <c r="B5213" s="209" t="s">
        <v>251</v>
      </c>
    </row>
    <row r="5214" ht="22.5" customHeight="1">
      <c r="A5214" s="209" t="s">
        <v>5565</v>
      </c>
      <c r="B5214" s="209" t="s">
        <v>251</v>
      </c>
    </row>
    <row r="5215" ht="22.5" customHeight="1">
      <c r="A5215" s="209" t="s">
        <v>5566</v>
      </c>
      <c r="B5215" s="209" t="s">
        <v>251</v>
      </c>
    </row>
    <row r="5216" ht="22.5" customHeight="1">
      <c r="A5216" s="209" t="s">
        <v>5567</v>
      </c>
      <c r="B5216" s="209" t="s">
        <v>251</v>
      </c>
    </row>
    <row r="5217" ht="22.5" customHeight="1">
      <c r="A5217" s="209" t="s">
        <v>5568</v>
      </c>
      <c r="B5217" s="209" t="s">
        <v>251</v>
      </c>
    </row>
    <row r="5218" ht="22.5" customHeight="1">
      <c r="A5218" s="209" t="s">
        <v>5569</v>
      </c>
      <c r="B5218" s="209" t="s">
        <v>251</v>
      </c>
    </row>
    <row r="5219" ht="22.5" customHeight="1">
      <c r="A5219" s="209" t="s">
        <v>5570</v>
      </c>
      <c r="B5219" s="209" t="s">
        <v>251</v>
      </c>
    </row>
    <row r="5220" ht="22.5" customHeight="1">
      <c r="A5220" s="209" t="s">
        <v>5571</v>
      </c>
      <c r="B5220" s="209" t="s">
        <v>251</v>
      </c>
    </row>
    <row r="5221" ht="22.5" customHeight="1">
      <c r="A5221" s="209" t="s">
        <v>5572</v>
      </c>
      <c r="B5221" s="209" t="s">
        <v>251</v>
      </c>
    </row>
    <row r="5222" ht="22.5" customHeight="1">
      <c r="A5222" s="209" t="s">
        <v>5573</v>
      </c>
      <c r="B5222" s="209" t="s">
        <v>251</v>
      </c>
    </row>
    <row r="5223" ht="22.5" customHeight="1">
      <c r="A5223" s="209" t="s">
        <v>5574</v>
      </c>
      <c r="B5223" s="209" t="s">
        <v>251</v>
      </c>
    </row>
    <row r="5224" ht="22.5" customHeight="1">
      <c r="A5224" s="209" t="s">
        <v>5575</v>
      </c>
      <c r="B5224" s="209" t="s">
        <v>251</v>
      </c>
    </row>
    <row r="5225" ht="22.5" customHeight="1">
      <c r="A5225" s="209" t="s">
        <v>5576</v>
      </c>
      <c r="B5225" s="209" t="s">
        <v>251</v>
      </c>
    </row>
    <row r="5226" ht="22.5" customHeight="1">
      <c r="A5226" s="209" t="s">
        <v>5577</v>
      </c>
      <c r="B5226" s="209" t="s">
        <v>251</v>
      </c>
    </row>
    <row r="5227" ht="22.5" customHeight="1">
      <c r="A5227" s="209" t="s">
        <v>5578</v>
      </c>
      <c r="B5227" s="209" t="s">
        <v>251</v>
      </c>
    </row>
    <row r="5228" ht="22.5" customHeight="1">
      <c r="A5228" s="209" t="s">
        <v>5579</v>
      </c>
      <c r="B5228" s="209" t="s">
        <v>251</v>
      </c>
    </row>
    <row r="5229" ht="22.5" customHeight="1">
      <c r="A5229" s="209" t="s">
        <v>5580</v>
      </c>
      <c r="B5229" s="209" t="s">
        <v>251</v>
      </c>
    </row>
    <row r="5230" ht="22.5" customHeight="1">
      <c r="A5230" s="209" t="s">
        <v>5581</v>
      </c>
      <c r="B5230" s="209" t="s">
        <v>251</v>
      </c>
    </row>
    <row r="5231" ht="22.5" customHeight="1">
      <c r="A5231" s="209" t="s">
        <v>5582</v>
      </c>
      <c r="B5231" s="209" t="s">
        <v>251</v>
      </c>
    </row>
    <row r="5232" ht="22.5" customHeight="1">
      <c r="A5232" s="209" t="s">
        <v>5583</v>
      </c>
      <c r="B5232" s="209" t="s">
        <v>251</v>
      </c>
    </row>
    <row r="5233" ht="22.5" customHeight="1">
      <c r="A5233" s="209" t="s">
        <v>5584</v>
      </c>
      <c r="B5233" s="209" t="s">
        <v>251</v>
      </c>
    </row>
    <row r="5234" ht="22.5" customHeight="1">
      <c r="A5234" s="209" t="s">
        <v>5585</v>
      </c>
      <c r="B5234" s="209" t="s">
        <v>251</v>
      </c>
    </row>
    <row r="5235" ht="22.5" customHeight="1">
      <c r="A5235" s="209" t="s">
        <v>5586</v>
      </c>
      <c r="B5235" s="209" t="s">
        <v>251</v>
      </c>
    </row>
    <row r="5236" ht="22.5" customHeight="1">
      <c r="A5236" s="209" t="s">
        <v>5587</v>
      </c>
      <c r="B5236" s="209" t="s">
        <v>251</v>
      </c>
    </row>
    <row r="5237" ht="22.5" customHeight="1">
      <c r="A5237" s="209" t="s">
        <v>5588</v>
      </c>
      <c r="B5237" s="209" t="s">
        <v>251</v>
      </c>
    </row>
    <row r="5238" ht="22.5" customHeight="1">
      <c r="A5238" s="209" t="s">
        <v>5589</v>
      </c>
      <c r="B5238" s="209" t="s">
        <v>251</v>
      </c>
    </row>
    <row r="5239" ht="22.5" customHeight="1">
      <c r="A5239" s="209" t="s">
        <v>5590</v>
      </c>
      <c r="B5239" s="209" t="s">
        <v>251</v>
      </c>
    </row>
    <row r="5240" ht="22.5" customHeight="1">
      <c r="A5240" s="209" t="s">
        <v>5591</v>
      </c>
      <c r="B5240" s="209" t="s">
        <v>251</v>
      </c>
    </row>
    <row r="5241" ht="22.5" customHeight="1">
      <c r="A5241" s="209" t="s">
        <v>5592</v>
      </c>
      <c r="B5241" s="209" t="s">
        <v>251</v>
      </c>
    </row>
    <row r="5242" ht="22.5" customHeight="1">
      <c r="A5242" s="209" t="s">
        <v>5593</v>
      </c>
      <c r="B5242" s="209" t="s">
        <v>251</v>
      </c>
    </row>
    <row r="5243" ht="22.5" customHeight="1">
      <c r="A5243" s="209" t="s">
        <v>5594</v>
      </c>
      <c r="B5243" s="209" t="s">
        <v>251</v>
      </c>
    </row>
    <row r="5244" ht="22.5" customHeight="1">
      <c r="A5244" s="209" t="s">
        <v>5595</v>
      </c>
      <c r="B5244" s="209" t="s">
        <v>251</v>
      </c>
    </row>
    <row r="5245" ht="22.5" customHeight="1">
      <c r="A5245" s="209" t="s">
        <v>5596</v>
      </c>
      <c r="B5245" s="209" t="s">
        <v>251</v>
      </c>
    </row>
    <row r="5246" ht="22.5" customHeight="1">
      <c r="A5246" s="209" t="s">
        <v>5597</v>
      </c>
      <c r="B5246" s="209" t="s">
        <v>251</v>
      </c>
    </row>
    <row r="5247" ht="22.5" customHeight="1">
      <c r="A5247" s="209" t="s">
        <v>5598</v>
      </c>
      <c r="B5247" s="209" t="s">
        <v>251</v>
      </c>
    </row>
    <row r="5248" ht="22.5" customHeight="1">
      <c r="A5248" s="209" t="s">
        <v>5599</v>
      </c>
      <c r="B5248" s="209" t="s">
        <v>251</v>
      </c>
    </row>
    <row r="5249" ht="22.5" customHeight="1">
      <c r="A5249" s="209" t="s">
        <v>5600</v>
      </c>
      <c r="B5249" s="209" t="s">
        <v>251</v>
      </c>
    </row>
    <row r="5250" ht="22.5" customHeight="1">
      <c r="A5250" s="209" t="s">
        <v>5601</v>
      </c>
      <c r="B5250" s="209" t="s">
        <v>251</v>
      </c>
    </row>
    <row r="5251" ht="22.5" customHeight="1">
      <c r="A5251" s="209" t="s">
        <v>5602</v>
      </c>
      <c r="B5251" s="209" t="s">
        <v>251</v>
      </c>
    </row>
    <row r="5252" ht="22.5" customHeight="1">
      <c r="A5252" s="209" t="s">
        <v>5603</v>
      </c>
      <c r="B5252" s="209" t="s">
        <v>251</v>
      </c>
    </row>
    <row r="5253" ht="22.5" customHeight="1">
      <c r="A5253" s="209" t="s">
        <v>5604</v>
      </c>
      <c r="B5253" s="209" t="s">
        <v>251</v>
      </c>
    </row>
    <row r="5254" ht="22.5" customHeight="1">
      <c r="A5254" s="209" t="s">
        <v>5605</v>
      </c>
      <c r="B5254" s="209" t="s">
        <v>251</v>
      </c>
    </row>
    <row r="5255" ht="22.5" customHeight="1">
      <c r="A5255" s="209" t="s">
        <v>5606</v>
      </c>
      <c r="B5255" s="209" t="s">
        <v>251</v>
      </c>
    </row>
    <row r="5256" ht="22.5" customHeight="1">
      <c r="A5256" s="209" t="s">
        <v>5607</v>
      </c>
      <c r="B5256" s="209" t="s">
        <v>251</v>
      </c>
    </row>
    <row r="5257" ht="22.5" customHeight="1">
      <c r="A5257" s="209" t="s">
        <v>5608</v>
      </c>
      <c r="B5257" s="209" t="s">
        <v>251</v>
      </c>
    </row>
    <row r="5258" ht="22.5" customHeight="1">
      <c r="A5258" s="209" t="s">
        <v>5609</v>
      </c>
      <c r="B5258" s="209" t="s">
        <v>251</v>
      </c>
    </row>
    <row r="5259" ht="22.5" customHeight="1">
      <c r="A5259" s="209" t="s">
        <v>5610</v>
      </c>
      <c r="B5259" s="209" t="s">
        <v>251</v>
      </c>
    </row>
    <row r="5260" ht="22.5" customHeight="1">
      <c r="A5260" s="209" t="s">
        <v>5611</v>
      </c>
      <c r="B5260" s="209" t="s">
        <v>251</v>
      </c>
    </row>
    <row r="5261" ht="22.5" customHeight="1">
      <c r="A5261" s="209" t="s">
        <v>5612</v>
      </c>
      <c r="B5261" s="209" t="s">
        <v>251</v>
      </c>
    </row>
    <row r="5262" ht="22.5" customHeight="1">
      <c r="A5262" s="209" t="s">
        <v>5613</v>
      </c>
      <c r="B5262" s="209" t="s">
        <v>251</v>
      </c>
    </row>
    <row r="5263" ht="22.5" customHeight="1">
      <c r="A5263" s="209" t="s">
        <v>5614</v>
      </c>
      <c r="B5263" s="209" t="s">
        <v>251</v>
      </c>
    </row>
    <row r="5264" ht="22.5" customHeight="1">
      <c r="A5264" s="209" t="s">
        <v>5615</v>
      </c>
      <c r="B5264" s="209" t="s">
        <v>251</v>
      </c>
    </row>
    <row r="5265" ht="22.5" customHeight="1">
      <c r="A5265" s="209" t="s">
        <v>5616</v>
      </c>
      <c r="B5265" s="209" t="s">
        <v>251</v>
      </c>
    </row>
    <row r="5266" ht="22.5" customHeight="1">
      <c r="A5266" s="209" t="s">
        <v>5617</v>
      </c>
      <c r="B5266" s="209" t="s">
        <v>251</v>
      </c>
    </row>
    <row r="5267" ht="22.5" customHeight="1">
      <c r="A5267" s="209" t="s">
        <v>5618</v>
      </c>
      <c r="B5267" s="209" t="s">
        <v>251</v>
      </c>
    </row>
    <row r="5268" ht="22.5" customHeight="1">
      <c r="A5268" s="209" t="s">
        <v>5619</v>
      </c>
      <c r="B5268" s="209" t="s">
        <v>251</v>
      </c>
    </row>
    <row r="5269" ht="22.5" customHeight="1">
      <c r="A5269" s="209" t="s">
        <v>5620</v>
      </c>
      <c r="B5269" s="209" t="s">
        <v>251</v>
      </c>
    </row>
    <row r="5270" ht="22.5" customHeight="1">
      <c r="A5270" s="209" t="s">
        <v>5621</v>
      </c>
      <c r="B5270" s="209" t="s">
        <v>251</v>
      </c>
    </row>
    <row r="5271" ht="22.5" customHeight="1">
      <c r="A5271" s="209" t="s">
        <v>5622</v>
      </c>
      <c r="B5271" s="209" t="s">
        <v>251</v>
      </c>
    </row>
    <row r="5272" ht="22.5" customHeight="1">
      <c r="A5272" s="209" t="s">
        <v>5623</v>
      </c>
      <c r="B5272" s="209" t="s">
        <v>251</v>
      </c>
    </row>
    <row r="5273" ht="22.5" customHeight="1">
      <c r="A5273" s="209" t="s">
        <v>5624</v>
      </c>
      <c r="B5273" s="209" t="s">
        <v>251</v>
      </c>
    </row>
    <row r="5274" ht="22.5" customHeight="1">
      <c r="A5274" s="209" t="s">
        <v>5625</v>
      </c>
      <c r="B5274" s="209" t="s">
        <v>251</v>
      </c>
    </row>
    <row r="5275" ht="22.5" customHeight="1">
      <c r="A5275" s="209" t="s">
        <v>5626</v>
      </c>
      <c r="B5275" s="209" t="s">
        <v>251</v>
      </c>
    </row>
    <row r="5276" ht="22.5" customHeight="1">
      <c r="A5276" s="209" t="s">
        <v>5627</v>
      </c>
      <c r="B5276" s="209" t="s">
        <v>251</v>
      </c>
    </row>
    <row r="5277" ht="22.5" customHeight="1">
      <c r="A5277" s="209" t="s">
        <v>5628</v>
      </c>
      <c r="B5277" s="209" t="s">
        <v>251</v>
      </c>
    </row>
    <row r="5278" ht="22.5" customHeight="1">
      <c r="A5278" s="209" t="s">
        <v>5629</v>
      </c>
      <c r="B5278" s="209" t="s">
        <v>251</v>
      </c>
    </row>
    <row r="5279" ht="22.5" customHeight="1">
      <c r="A5279" s="209" t="s">
        <v>5630</v>
      </c>
      <c r="B5279" s="209" t="s">
        <v>251</v>
      </c>
    </row>
    <row r="5280" ht="22.5" customHeight="1">
      <c r="A5280" s="209" t="s">
        <v>5631</v>
      </c>
      <c r="B5280" s="209" t="s">
        <v>251</v>
      </c>
    </row>
    <row r="5281" ht="22.5" customHeight="1">
      <c r="A5281" s="209" t="s">
        <v>5632</v>
      </c>
      <c r="B5281" s="209" t="s">
        <v>251</v>
      </c>
    </row>
    <row r="5282" ht="22.5" customHeight="1">
      <c r="A5282" s="209" t="s">
        <v>5633</v>
      </c>
      <c r="B5282" s="209" t="s">
        <v>251</v>
      </c>
    </row>
    <row r="5283" ht="22.5" customHeight="1">
      <c r="A5283" s="209" t="s">
        <v>5634</v>
      </c>
      <c r="B5283" s="209" t="s">
        <v>251</v>
      </c>
    </row>
    <row r="5284" ht="22.5" customHeight="1">
      <c r="A5284" s="209" t="s">
        <v>5635</v>
      </c>
      <c r="B5284" s="209" t="s">
        <v>251</v>
      </c>
    </row>
    <row r="5285" ht="22.5" customHeight="1">
      <c r="A5285" s="209" t="s">
        <v>5636</v>
      </c>
      <c r="B5285" s="209" t="s">
        <v>251</v>
      </c>
    </row>
    <row r="5286" ht="22.5" customHeight="1">
      <c r="A5286" s="209" t="s">
        <v>5637</v>
      </c>
      <c r="B5286" s="209" t="s">
        <v>251</v>
      </c>
    </row>
    <row r="5287" ht="22.5" customHeight="1">
      <c r="A5287" s="209" t="s">
        <v>5638</v>
      </c>
      <c r="B5287" s="209" t="s">
        <v>251</v>
      </c>
    </row>
    <row r="5288" ht="22.5" customHeight="1">
      <c r="A5288" s="209" t="s">
        <v>5639</v>
      </c>
      <c r="B5288" s="209" t="s">
        <v>251</v>
      </c>
    </row>
    <row r="5289" ht="22.5" customHeight="1">
      <c r="A5289" s="209" t="s">
        <v>5640</v>
      </c>
      <c r="B5289" s="209" t="s">
        <v>251</v>
      </c>
    </row>
    <row r="5290" ht="22.5" customHeight="1">
      <c r="A5290" s="209" t="s">
        <v>5641</v>
      </c>
      <c r="B5290" s="209" t="s">
        <v>251</v>
      </c>
    </row>
    <row r="5291" ht="22.5" customHeight="1">
      <c r="A5291" s="209" t="s">
        <v>5642</v>
      </c>
      <c r="B5291" s="209" t="s">
        <v>251</v>
      </c>
    </row>
    <row r="5292" ht="22.5" customHeight="1">
      <c r="A5292" s="209" t="s">
        <v>5643</v>
      </c>
      <c r="B5292" s="209" t="s">
        <v>251</v>
      </c>
    </row>
    <row r="5293" ht="22.5" customHeight="1">
      <c r="A5293" s="209" t="s">
        <v>5644</v>
      </c>
      <c r="B5293" s="209" t="s">
        <v>251</v>
      </c>
    </row>
    <row r="5294" ht="22.5" customHeight="1">
      <c r="A5294" s="209" t="s">
        <v>5645</v>
      </c>
      <c r="B5294" s="209" t="s">
        <v>251</v>
      </c>
    </row>
    <row r="5295" ht="22.5" customHeight="1">
      <c r="A5295" s="209" t="s">
        <v>5646</v>
      </c>
      <c r="B5295" s="209" t="s">
        <v>251</v>
      </c>
    </row>
    <row r="5296" ht="22.5" customHeight="1">
      <c r="A5296" s="209" t="s">
        <v>5647</v>
      </c>
      <c r="B5296" s="209" t="s">
        <v>251</v>
      </c>
    </row>
    <row r="5297" ht="22.5" customHeight="1">
      <c r="A5297" s="209" t="s">
        <v>5648</v>
      </c>
      <c r="B5297" s="209" t="s">
        <v>251</v>
      </c>
    </row>
    <row r="5298" ht="22.5" customHeight="1">
      <c r="A5298" s="209" t="s">
        <v>5649</v>
      </c>
      <c r="B5298" s="209" t="s">
        <v>251</v>
      </c>
    </row>
    <row r="5299" ht="22.5" customHeight="1">
      <c r="A5299" s="209" t="s">
        <v>5650</v>
      </c>
      <c r="B5299" s="209" t="s">
        <v>251</v>
      </c>
    </row>
    <row r="5300" ht="22.5" customHeight="1">
      <c r="A5300" s="209" t="s">
        <v>5651</v>
      </c>
      <c r="B5300" s="209" t="s">
        <v>251</v>
      </c>
    </row>
    <row r="5301" ht="22.5" customHeight="1">
      <c r="A5301" s="209" t="s">
        <v>5652</v>
      </c>
      <c r="B5301" s="209" t="s">
        <v>251</v>
      </c>
    </row>
    <row r="5302" ht="22.5" customHeight="1">
      <c r="A5302" s="209" t="s">
        <v>5653</v>
      </c>
      <c r="B5302" s="209" t="s">
        <v>251</v>
      </c>
    </row>
    <row r="5303" ht="22.5" customHeight="1">
      <c r="A5303" s="209" t="s">
        <v>5654</v>
      </c>
      <c r="B5303" s="209" t="s">
        <v>251</v>
      </c>
    </row>
    <row r="5304" ht="22.5" customHeight="1">
      <c r="A5304" s="209" t="s">
        <v>5655</v>
      </c>
      <c r="B5304" s="209" t="s">
        <v>251</v>
      </c>
    </row>
    <row r="5305" ht="22.5" customHeight="1">
      <c r="A5305" s="209" t="s">
        <v>5656</v>
      </c>
      <c r="B5305" s="209" t="s">
        <v>251</v>
      </c>
    </row>
    <row r="5306" ht="22.5" customHeight="1">
      <c r="A5306" s="209" t="s">
        <v>5657</v>
      </c>
      <c r="B5306" s="209" t="s">
        <v>251</v>
      </c>
    </row>
    <row r="5307" ht="22.5" customHeight="1">
      <c r="A5307" s="209" t="s">
        <v>5658</v>
      </c>
      <c r="B5307" s="209" t="s">
        <v>251</v>
      </c>
    </row>
    <row r="5308" ht="22.5" customHeight="1">
      <c r="A5308" s="209" t="s">
        <v>5659</v>
      </c>
      <c r="B5308" s="209" t="s">
        <v>251</v>
      </c>
    </row>
    <row r="5309" ht="22.5" customHeight="1">
      <c r="A5309" s="209" t="s">
        <v>5660</v>
      </c>
      <c r="B5309" s="209" t="s">
        <v>251</v>
      </c>
    </row>
    <row r="5310" ht="22.5" customHeight="1">
      <c r="A5310" s="209" t="s">
        <v>5661</v>
      </c>
      <c r="B5310" s="209" t="s">
        <v>251</v>
      </c>
    </row>
    <row r="5311" ht="22.5" customHeight="1">
      <c r="A5311" s="209" t="s">
        <v>5662</v>
      </c>
      <c r="B5311" s="209" t="s">
        <v>251</v>
      </c>
    </row>
    <row r="5312" ht="22.5" customHeight="1">
      <c r="A5312" s="209" t="s">
        <v>5663</v>
      </c>
      <c r="B5312" s="209" t="s">
        <v>251</v>
      </c>
    </row>
    <row r="5313" ht="22.5" customHeight="1">
      <c r="A5313" s="209" t="s">
        <v>5664</v>
      </c>
      <c r="B5313" s="209" t="s">
        <v>251</v>
      </c>
    </row>
    <row r="5314" ht="22.5" customHeight="1">
      <c r="A5314" s="209" t="s">
        <v>5665</v>
      </c>
      <c r="B5314" s="209" t="s">
        <v>251</v>
      </c>
    </row>
    <row r="5315" ht="22.5" customHeight="1">
      <c r="A5315" s="209" t="s">
        <v>5666</v>
      </c>
      <c r="B5315" s="209" t="s">
        <v>251</v>
      </c>
    </row>
    <row r="5316" ht="22.5" customHeight="1">
      <c r="A5316" s="209" t="s">
        <v>5667</v>
      </c>
      <c r="B5316" s="209" t="s">
        <v>251</v>
      </c>
    </row>
    <row r="5317" ht="22.5" customHeight="1">
      <c r="A5317" s="209" t="s">
        <v>5668</v>
      </c>
      <c r="B5317" s="209" t="s">
        <v>251</v>
      </c>
    </row>
    <row r="5318" ht="22.5" customHeight="1">
      <c r="A5318" s="209" t="s">
        <v>5669</v>
      </c>
      <c r="B5318" s="209" t="s">
        <v>251</v>
      </c>
    </row>
    <row r="5319" ht="22.5" customHeight="1">
      <c r="A5319" s="209" t="s">
        <v>5670</v>
      </c>
      <c r="B5319" s="209" t="s">
        <v>251</v>
      </c>
    </row>
    <row r="5320" ht="22.5" customHeight="1">
      <c r="A5320" s="209" t="s">
        <v>5671</v>
      </c>
      <c r="B5320" s="209" t="s">
        <v>251</v>
      </c>
    </row>
    <row r="5321" ht="22.5" customHeight="1">
      <c r="A5321" s="209" t="s">
        <v>5672</v>
      </c>
      <c r="B5321" s="209" t="s">
        <v>251</v>
      </c>
    </row>
    <row r="5322" ht="22.5" customHeight="1">
      <c r="A5322" s="209" t="s">
        <v>5673</v>
      </c>
      <c r="B5322" s="209" t="s">
        <v>251</v>
      </c>
    </row>
    <row r="5323" ht="22.5" customHeight="1">
      <c r="A5323" s="209" t="s">
        <v>5674</v>
      </c>
      <c r="B5323" s="209" t="s">
        <v>251</v>
      </c>
    </row>
    <row r="5324" ht="22.5" customHeight="1">
      <c r="A5324" s="209" t="s">
        <v>5675</v>
      </c>
      <c r="B5324" s="209" t="s">
        <v>251</v>
      </c>
    </row>
    <row r="5325" ht="22.5" customHeight="1">
      <c r="A5325" s="209" t="s">
        <v>5676</v>
      </c>
      <c r="B5325" s="209" t="s">
        <v>251</v>
      </c>
    </row>
    <row r="5326" ht="22.5" customHeight="1">
      <c r="A5326" s="209" t="s">
        <v>5677</v>
      </c>
      <c r="B5326" s="209" t="s">
        <v>251</v>
      </c>
    </row>
    <row r="5327" ht="22.5" customHeight="1">
      <c r="A5327" s="209" t="s">
        <v>5678</v>
      </c>
      <c r="B5327" s="209" t="s">
        <v>251</v>
      </c>
    </row>
    <row r="5328" ht="22.5" customHeight="1">
      <c r="A5328" s="209" t="s">
        <v>5679</v>
      </c>
      <c r="B5328" s="209" t="s">
        <v>251</v>
      </c>
    </row>
    <row r="5329" ht="22.5" customHeight="1">
      <c r="A5329" s="209" t="s">
        <v>5680</v>
      </c>
      <c r="B5329" s="209" t="s">
        <v>251</v>
      </c>
    </row>
    <row r="5330" ht="22.5" customHeight="1">
      <c r="A5330" s="209" t="s">
        <v>5681</v>
      </c>
      <c r="B5330" s="209" t="s">
        <v>251</v>
      </c>
    </row>
    <row r="5331" ht="22.5" customHeight="1">
      <c r="A5331" s="209" t="s">
        <v>5682</v>
      </c>
      <c r="B5331" s="209" t="s">
        <v>251</v>
      </c>
    </row>
    <row r="5332" ht="22.5" customHeight="1">
      <c r="A5332" s="209" t="s">
        <v>5683</v>
      </c>
      <c r="B5332" s="209" t="s">
        <v>251</v>
      </c>
    </row>
    <row r="5333" ht="22.5" customHeight="1">
      <c r="A5333" s="209" t="s">
        <v>5684</v>
      </c>
      <c r="B5333" s="209" t="s">
        <v>251</v>
      </c>
    </row>
    <row r="5334" ht="22.5" customHeight="1">
      <c r="A5334" s="209" t="s">
        <v>5685</v>
      </c>
      <c r="B5334" s="209" t="s">
        <v>251</v>
      </c>
    </row>
    <row r="5335" ht="22.5" customHeight="1">
      <c r="A5335" s="209" t="s">
        <v>5686</v>
      </c>
      <c r="B5335" s="209" t="s">
        <v>251</v>
      </c>
    </row>
    <row r="5336" ht="22.5" customHeight="1">
      <c r="A5336" s="209" t="s">
        <v>5687</v>
      </c>
      <c r="B5336" s="209" t="s">
        <v>251</v>
      </c>
    </row>
    <row r="5337" ht="22.5" customHeight="1">
      <c r="A5337" s="209" t="s">
        <v>5688</v>
      </c>
      <c r="B5337" s="209" t="s">
        <v>251</v>
      </c>
    </row>
    <row r="5338" ht="22.5" customHeight="1">
      <c r="A5338" s="209" t="s">
        <v>5689</v>
      </c>
      <c r="B5338" s="209" t="s">
        <v>251</v>
      </c>
    </row>
    <row r="5339" ht="22.5" customHeight="1">
      <c r="A5339" s="209" t="s">
        <v>5690</v>
      </c>
      <c r="B5339" s="209" t="s">
        <v>251</v>
      </c>
    </row>
    <row r="5340" ht="22.5" customHeight="1">
      <c r="A5340" s="209" t="s">
        <v>5691</v>
      </c>
      <c r="B5340" s="209" t="s">
        <v>251</v>
      </c>
    </row>
    <row r="5341" ht="22.5" customHeight="1">
      <c r="A5341" s="209" t="s">
        <v>5692</v>
      </c>
      <c r="B5341" s="209" t="s">
        <v>251</v>
      </c>
    </row>
    <row r="5342" ht="22.5" customHeight="1">
      <c r="A5342" s="209" t="s">
        <v>5693</v>
      </c>
      <c r="B5342" s="209" t="s">
        <v>251</v>
      </c>
    </row>
    <row r="5343" ht="22.5" customHeight="1">
      <c r="A5343" s="209" t="s">
        <v>5694</v>
      </c>
      <c r="B5343" s="209" t="s">
        <v>251</v>
      </c>
    </row>
    <row r="5344" ht="22.5" customHeight="1">
      <c r="A5344" s="209" t="s">
        <v>5695</v>
      </c>
      <c r="B5344" s="209" t="s">
        <v>251</v>
      </c>
    </row>
    <row r="5345" ht="22.5" customHeight="1">
      <c r="A5345" s="209" t="s">
        <v>5696</v>
      </c>
      <c r="B5345" s="209" t="s">
        <v>251</v>
      </c>
    </row>
    <row r="5346" ht="22.5" customHeight="1">
      <c r="A5346" s="209" t="s">
        <v>5697</v>
      </c>
      <c r="B5346" s="209" t="s">
        <v>251</v>
      </c>
    </row>
    <row r="5347" ht="22.5" customHeight="1">
      <c r="A5347" s="209" t="s">
        <v>5698</v>
      </c>
      <c r="B5347" s="209" t="s">
        <v>251</v>
      </c>
    </row>
    <row r="5348" ht="22.5" customHeight="1">
      <c r="A5348" s="209" t="s">
        <v>5699</v>
      </c>
      <c r="B5348" s="209" t="s">
        <v>251</v>
      </c>
    </row>
    <row r="5349" ht="22.5" customHeight="1">
      <c r="A5349" s="209" t="s">
        <v>5700</v>
      </c>
      <c r="B5349" s="209" t="s">
        <v>251</v>
      </c>
    </row>
    <row r="5350" ht="22.5" customHeight="1">
      <c r="A5350" s="209" t="s">
        <v>5701</v>
      </c>
      <c r="B5350" s="209" t="s">
        <v>251</v>
      </c>
    </row>
    <row r="5351" ht="22.5" customHeight="1">
      <c r="A5351" s="209" t="s">
        <v>5702</v>
      </c>
      <c r="B5351" s="209" t="s">
        <v>251</v>
      </c>
    </row>
    <row r="5352" ht="22.5" customHeight="1">
      <c r="A5352" s="209" t="s">
        <v>5703</v>
      </c>
      <c r="B5352" s="209" t="s">
        <v>251</v>
      </c>
    </row>
    <row r="5353" ht="22.5" customHeight="1">
      <c r="A5353" s="209" t="s">
        <v>5704</v>
      </c>
      <c r="B5353" s="209" t="s">
        <v>251</v>
      </c>
    </row>
    <row r="5354" ht="22.5" customHeight="1">
      <c r="A5354" s="209" t="s">
        <v>5705</v>
      </c>
      <c r="B5354" s="209" t="s">
        <v>251</v>
      </c>
    </row>
    <row r="5355" ht="22.5" customHeight="1">
      <c r="A5355" s="209" t="s">
        <v>5706</v>
      </c>
      <c r="B5355" s="209" t="s">
        <v>251</v>
      </c>
    </row>
    <row r="5356" ht="22.5" customHeight="1">
      <c r="A5356" s="209" t="s">
        <v>5707</v>
      </c>
      <c r="B5356" s="209" t="s">
        <v>251</v>
      </c>
    </row>
    <row r="5357" ht="22.5" customHeight="1">
      <c r="A5357" s="209" t="s">
        <v>5708</v>
      </c>
      <c r="B5357" s="209" t="s">
        <v>251</v>
      </c>
    </row>
    <row r="5358" ht="22.5" customHeight="1">
      <c r="A5358" s="209" t="s">
        <v>5709</v>
      </c>
      <c r="B5358" s="209" t="s">
        <v>251</v>
      </c>
    </row>
    <row r="5359" ht="22.5" customHeight="1">
      <c r="A5359" s="209" t="s">
        <v>5710</v>
      </c>
      <c r="B5359" s="209" t="s">
        <v>251</v>
      </c>
    </row>
    <row r="5360" ht="22.5" customHeight="1">
      <c r="A5360" s="209" t="s">
        <v>5711</v>
      </c>
      <c r="B5360" s="209" t="s">
        <v>251</v>
      </c>
    </row>
    <row r="5361" ht="22.5" customHeight="1">
      <c r="A5361" s="209" t="s">
        <v>5712</v>
      </c>
      <c r="B5361" s="209" t="s">
        <v>251</v>
      </c>
    </row>
    <row r="5362" ht="22.5" customHeight="1">
      <c r="A5362" s="209" t="s">
        <v>5713</v>
      </c>
      <c r="B5362" s="209" t="s">
        <v>251</v>
      </c>
    </row>
    <row r="5363" ht="22.5" customHeight="1">
      <c r="A5363" s="209" t="s">
        <v>5714</v>
      </c>
      <c r="B5363" s="209" t="s">
        <v>251</v>
      </c>
    </row>
    <row r="5364" ht="22.5" customHeight="1">
      <c r="A5364" s="209" t="s">
        <v>5715</v>
      </c>
      <c r="B5364" s="209" t="s">
        <v>251</v>
      </c>
    </row>
    <row r="5365" ht="22.5" customHeight="1">
      <c r="A5365" s="209" t="s">
        <v>5716</v>
      </c>
      <c r="B5365" s="209" t="s">
        <v>251</v>
      </c>
    </row>
    <row r="5366" ht="22.5" customHeight="1">
      <c r="A5366" s="209" t="s">
        <v>5717</v>
      </c>
      <c r="B5366" s="209" t="s">
        <v>251</v>
      </c>
    </row>
    <row r="5367" ht="22.5" customHeight="1">
      <c r="A5367" s="209" t="s">
        <v>5718</v>
      </c>
      <c r="B5367" s="209" t="s">
        <v>251</v>
      </c>
    </row>
    <row r="5368" ht="22.5" customHeight="1">
      <c r="A5368" s="209" t="s">
        <v>5719</v>
      </c>
      <c r="B5368" s="209" t="s">
        <v>251</v>
      </c>
    </row>
    <row r="5369" ht="22.5" customHeight="1">
      <c r="A5369" s="209" t="s">
        <v>5720</v>
      </c>
      <c r="B5369" s="209" t="s">
        <v>251</v>
      </c>
    </row>
    <row r="5370" ht="22.5" customHeight="1">
      <c r="A5370" s="209" t="s">
        <v>5721</v>
      </c>
      <c r="B5370" s="209" t="s">
        <v>251</v>
      </c>
    </row>
    <row r="5371" ht="22.5" customHeight="1">
      <c r="A5371" s="209" t="s">
        <v>5722</v>
      </c>
      <c r="B5371" s="209" t="s">
        <v>251</v>
      </c>
    </row>
    <row r="5372" ht="22.5" customHeight="1">
      <c r="A5372" s="209" t="s">
        <v>5723</v>
      </c>
      <c r="B5372" s="209" t="s">
        <v>251</v>
      </c>
    </row>
    <row r="5373" ht="22.5" customHeight="1">
      <c r="A5373" s="209" t="s">
        <v>5724</v>
      </c>
      <c r="B5373" s="209" t="s">
        <v>251</v>
      </c>
    </row>
    <row r="5374" ht="22.5" customHeight="1">
      <c r="A5374" s="209" t="s">
        <v>5725</v>
      </c>
      <c r="B5374" s="209" t="s">
        <v>251</v>
      </c>
    </row>
    <row r="5375" ht="22.5" customHeight="1">
      <c r="A5375" s="209" t="s">
        <v>5726</v>
      </c>
      <c r="B5375" s="209" t="s">
        <v>251</v>
      </c>
    </row>
    <row r="5376" ht="22.5" customHeight="1">
      <c r="A5376" s="209" t="s">
        <v>5727</v>
      </c>
      <c r="B5376" s="209" t="s">
        <v>251</v>
      </c>
    </row>
    <row r="5377" ht="22.5" customHeight="1">
      <c r="A5377" s="209" t="s">
        <v>5728</v>
      </c>
      <c r="B5377" s="209" t="s">
        <v>251</v>
      </c>
    </row>
    <row r="5378" ht="22.5" customHeight="1">
      <c r="A5378" s="209" t="s">
        <v>5729</v>
      </c>
      <c r="B5378" s="209" t="s">
        <v>251</v>
      </c>
    </row>
    <row r="5379" ht="22.5" customHeight="1">
      <c r="A5379" s="209" t="s">
        <v>5730</v>
      </c>
      <c r="B5379" s="209" t="s">
        <v>251</v>
      </c>
    </row>
    <row r="5380" ht="22.5" customHeight="1">
      <c r="A5380" s="209" t="s">
        <v>5731</v>
      </c>
      <c r="B5380" s="209" t="s">
        <v>251</v>
      </c>
    </row>
    <row r="5381" ht="22.5" customHeight="1">
      <c r="A5381" s="209" t="s">
        <v>5732</v>
      </c>
      <c r="B5381" s="209" t="s">
        <v>251</v>
      </c>
    </row>
    <row r="5382" ht="22.5" customHeight="1">
      <c r="A5382" s="209" t="s">
        <v>5733</v>
      </c>
      <c r="B5382" s="209" t="s">
        <v>251</v>
      </c>
    </row>
    <row r="5383" ht="22.5" customHeight="1">
      <c r="A5383" s="209" t="s">
        <v>5734</v>
      </c>
      <c r="B5383" s="209" t="s">
        <v>251</v>
      </c>
    </row>
    <row r="5384" ht="22.5" customHeight="1">
      <c r="A5384" s="209" t="s">
        <v>5735</v>
      </c>
      <c r="B5384" s="209" t="s">
        <v>251</v>
      </c>
    </row>
    <row r="5385" ht="22.5" customHeight="1">
      <c r="A5385" s="209" t="s">
        <v>5736</v>
      </c>
      <c r="B5385" s="209" t="s">
        <v>251</v>
      </c>
    </row>
    <row r="5386" ht="22.5" customHeight="1">
      <c r="A5386" s="209" t="s">
        <v>5737</v>
      </c>
      <c r="B5386" s="209" t="s">
        <v>251</v>
      </c>
    </row>
    <row r="5387" ht="22.5" customHeight="1">
      <c r="A5387" s="209" t="s">
        <v>5738</v>
      </c>
      <c r="B5387" s="209" t="s">
        <v>251</v>
      </c>
    </row>
    <row r="5388" ht="22.5" customHeight="1">
      <c r="A5388" s="209" t="s">
        <v>5739</v>
      </c>
      <c r="B5388" s="209" t="s">
        <v>251</v>
      </c>
    </row>
    <row r="5389" ht="22.5" customHeight="1">
      <c r="A5389" s="209" t="s">
        <v>5740</v>
      </c>
      <c r="B5389" s="209" t="s">
        <v>251</v>
      </c>
    </row>
    <row r="5390" ht="22.5" customHeight="1">
      <c r="A5390" s="209" t="s">
        <v>5741</v>
      </c>
      <c r="B5390" s="209" t="s">
        <v>251</v>
      </c>
    </row>
    <row r="5391" ht="22.5" customHeight="1">
      <c r="A5391" s="209" t="s">
        <v>5742</v>
      </c>
      <c r="B5391" s="209" t="s">
        <v>251</v>
      </c>
    </row>
    <row r="5392" ht="22.5" customHeight="1">
      <c r="A5392" s="209" t="s">
        <v>5743</v>
      </c>
      <c r="B5392" s="209" t="s">
        <v>251</v>
      </c>
    </row>
    <row r="5393" ht="22.5" customHeight="1">
      <c r="A5393" s="209" t="s">
        <v>5744</v>
      </c>
      <c r="B5393" s="209" t="s">
        <v>251</v>
      </c>
    </row>
    <row r="5394" ht="22.5" customHeight="1">
      <c r="A5394" s="209" t="s">
        <v>5745</v>
      </c>
      <c r="B5394" s="209" t="s">
        <v>251</v>
      </c>
    </row>
    <row r="5395" ht="22.5" customHeight="1">
      <c r="A5395" s="209" t="s">
        <v>5746</v>
      </c>
      <c r="B5395" s="209" t="s">
        <v>251</v>
      </c>
    </row>
    <row r="5396" ht="22.5" customHeight="1">
      <c r="A5396" s="209" t="s">
        <v>5747</v>
      </c>
      <c r="B5396" s="209" t="s">
        <v>251</v>
      </c>
    </row>
    <row r="5397" ht="22.5" customHeight="1">
      <c r="A5397" s="209" t="s">
        <v>5748</v>
      </c>
      <c r="B5397" s="209" t="s">
        <v>251</v>
      </c>
    </row>
    <row r="5398" ht="22.5" customHeight="1">
      <c r="A5398" s="209" t="s">
        <v>5749</v>
      </c>
      <c r="B5398" s="209" t="s">
        <v>251</v>
      </c>
    </row>
    <row r="5399" ht="22.5" customHeight="1">
      <c r="A5399" s="209" t="s">
        <v>5750</v>
      </c>
      <c r="B5399" s="209" t="s">
        <v>251</v>
      </c>
    </row>
    <row r="5400" ht="22.5" customHeight="1">
      <c r="A5400" s="209" t="s">
        <v>5751</v>
      </c>
      <c r="B5400" s="209" t="s">
        <v>251</v>
      </c>
    </row>
    <row r="5401" ht="22.5" customHeight="1">
      <c r="A5401" s="209" t="s">
        <v>5752</v>
      </c>
      <c r="B5401" s="209" t="s">
        <v>251</v>
      </c>
    </row>
    <row r="5402" ht="22.5" customHeight="1">
      <c r="A5402" s="209" t="s">
        <v>5753</v>
      </c>
      <c r="B5402" s="209" t="s">
        <v>251</v>
      </c>
    </row>
    <row r="5403" ht="22.5" customHeight="1">
      <c r="A5403" s="209" t="s">
        <v>5754</v>
      </c>
      <c r="B5403" s="209" t="s">
        <v>251</v>
      </c>
    </row>
    <row r="5404" ht="22.5" customHeight="1">
      <c r="A5404" s="209" t="s">
        <v>5755</v>
      </c>
      <c r="B5404" s="209" t="s">
        <v>251</v>
      </c>
    </row>
    <row r="5405" ht="22.5" customHeight="1">
      <c r="A5405" s="209" t="s">
        <v>5756</v>
      </c>
      <c r="B5405" s="209" t="s">
        <v>251</v>
      </c>
    </row>
    <row r="5406" ht="22.5" customHeight="1">
      <c r="A5406" s="209" t="s">
        <v>5757</v>
      </c>
      <c r="B5406" s="209" t="s">
        <v>251</v>
      </c>
    </row>
    <row r="5407" ht="22.5" customHeight="1">
      <c r="A5407" s="209" t="s">
        <v>5758</v>
      </c>
      <c r="B5407" s="209" t="s">
        <v>251</v>
      </c>
    </row>
    <row r="5408" ht="22.5" customHeight="1">
      <c r="A5408" s="209" t="s">
        <v>5759</v>
      </c>
      <c r="B5408" s="209" t="s">
        <v>251</v>
      </c>
    </row>
    <row r="5409" ht="22.5" customHeight="1">
      <c r="A5409" s="209" t="s">
        <v>5760</v>
      </c>
      <c r="B5409" s="209" t="s">
        <v>251</v>
      </c>
    </row>
    <row r="5410" ht="22.5" customHeight="1">
      <c r="A5410" s="209" t="s">
        <v>5761</v>
      </c>
      <c r="B5410" s="209" t="s">
        <v>251</v>
      </c>
    </row>
    <row r="5411" ht="22.5" customHeight="1">
      <c r="A5411" s="209" t="s">
        <v>5762</v>
      </c>
      <c r="B5411" s="209" t="s">
        <v>251</v>
      </c>
    </row>
    <row r="5412" ht="22.5" customHeight="1">
      <c r="A5412" s="209" t="s">
        <v>5763</v>
      </c>
      <c r="B5412" s="209" t="s">
        <v>251</v>
      </c>
    </row>
    <row r="5413" ht="22.5" customHeight="1">
      <c r="A5413" s="209" t="s">
        <v>5764</v>
      </c>
      <c r="B5413" s="209" t="s">
        <v>251</v>
      </c>
    </row>
    <row r="5414" ht="22.5" customHeight="1">
      <c r="A5414" s="209" t="s">
        <v>5765</v>
      </c>
      <c r="B5414" s="209" t="s">
        <v>251</v>
      </c>
    </row>
    <row r="5415" ht="22.5" customHeight="1">
      <c r="A5415" s="209" t="s">
        <v>5766</v>
      </c>
      <c r="B5415" s="209" t="s">
        <v>251</v>
      </c>
    </row>
    <row r="5416" ht="22.5" customHeight="1">
      <c r="A5416" s="209" t="s">
        <v>5767</v>
      </c>
      <c r="B5416" s="209" t="s">
        <v>251</v>
      </c>
    </row>
    <row r="5417" ht="22.5" customHeight="1">
      <c r="A5417" s="209" t="s">
        <v>5768</v>
      </c>
      <c r="B5417" s="209" t="s">
        <v>251</v>
      </c>
    </row>
    <row r="5418" ht="22.5" customHeight="1">
      <c r="A5418" s="209" t="s">
        <v>5769</v>
      </c>
      <c r="B5418" s="209" t="s">
        <v>251</v>
      </c>
    </row>
    <row r="5419" ht="22.5" customHeight="1">
      <c r="A5419" s="209" t="s">
        <v>5770</v>
      </c>
      <c r="B5419" s="209" t="s">
        <v>251</v>
      </c>
    </row>
    <row r="5420" ht="22.5" customHeight="1">
      <c r="A5420" s="209" t="s">
        <v>5771</v>
      </c>
      <c r="B5420" s="209" t="s">
        <v>251</v>
      </c>
    </row>
    <row r="5421" ht="22.5" customHeight="1">
      <c r="A5421" s="209" t="s">
        <v>5772</v>
      </c>
      <c r="B5421" s="209" t="s">
        <v>251</v>
      </c>
    </row>
    <row r="5422" ht="22.5" customHeight="1">
      <c r="A5422" s="209" t="s">
        <v>5773</v>
      </c>
      <c r="B5422" s="209" t="s">
        <v>251</v>
      </c>
    </row>
    <row r="5423" ht="22.5" customHeight="1">
      <c r="A5423" s="209" t="s">
        <v>5774</v>
      </c>
      <c r="B5423" s="209" t="s">
        <v>251</v>
      </c>
    </row>
    <row r="5424" ht="22.5" customHeight="1">
      <c r="A5424" s="209" t="s">
        <v>5775</v>
      </c>
      <c r="B5424" s="209" t="s">
        <v>251</v>
      </c>
    </row>
    <row r="5425" ht="22.5" customHeight="1">
      <c r="A5425" s="209" t="s">
        <v>5776</v>
      </c>
      <c r="B5425" s="209" t="s">
        <v>251</v>
      </c>
    </row>
    <row r="5426" ht="22.5" customHeight="1">
      <c r="A5426" s="209" t="s">
        <v>5777</v>
      </c>
      <c r="B5426" s="209" t="s">
        <v>251</v>
      </c>
    </row>
    <row r="5427" ht="22.5" customHeight="1">
      <c r="A5427" s="209" t="s">
        <v>5778</v>
      </c>
      <c r="B5427" s="209" t="s">
        <v>251</v>
      </c>
    </row>
    <row r="5428" ht="22.5" customHeight="1">
      <c r="A5428" s="209" t="s">
        <v>5779</v>
      </c>
      <c r="B5428" s="209" t="s">
        <v>251</v>
      </c>
    </row>
    <row r="5429" ht="22.5" customHeight="1">
      <c r="A5429" s="209" t="s">
        <v>5780</v>
      </c>
      <c r="B5429" s="209" t="s">
        <v>251</v>
      </c>
    </row>
    <row r="5430" ht="22.5" customHeight="1">
      <c r="A5430" s="209" t="s">
        <v>5781</v>
      </c>
      <c r="B5430" s="209" t="s">
        <v>251</v>
      </c>
    </row>
    <row r="5431" ht="22.5" customHeight="1">
      <c r="A5431" s="209" t="s">
        <v>5782</v>
      </c>
      <c r="B5431" s="209" t="s">
        <v>251</v>
      </c>
    </row>
    <row r="5432" ht="22.5" customHeight="1">
      <c r="A5432" s="209" t="s">
        <v>5783</v>
      </c>
      <c r="B5432" s="209" t="s">
        <v>251</v>
      </c>
    </row>
    <row r="5433" ht="22.5" customHeight="1">
      <c r="A5433" s="209" t="s">
        <v>5784</v>
      </c>
      <c r="B5433" s="209" t="s">
        <v>251</v>
      </c>
    </row>
    <row r="5434" ht="22.5" customHeight="1">
      <c r="A5434" s="209" t="s">
        <v>5785</v>
      </c>
      <c r="B5434" s="209" t="s">
        <v>251</v>
      </c>
    </row>
    <row r="5435" ht="22.5" customHeight="1">
      <c r="A5435" s="209" t="s">
        <v>5786</v>
      </c>
      <c r="B5435" s="209" t="s">
        <v>251</v>
      </c>
    </row>
    <row r="5436" ht="22.5" customHeight="1">
      <c r="A5436" s="209" t="s">
        <v>5787</v>
      </c>
      <c r="B5436" s="209" t="s">
        <v>251</v>
      </c>
    </row>
    <row r="5437" ht="22.5" customHeight="1">
      <c r="A5437" s="209" t="s">
        <v>5788</v>
      </c>
      <c r="B5437" s="209" t="s">
        <v>251</v>
      </c>
    </row>
    <row r="5438" ht="22.5" customHeight="1">
      <c r="A5438" s="209" t="s">
        <v>5789</v>
      </c>
      <c r="B5438" s="209" t="s">
        <v>251</v>
      </c>
    </row>
    <row r="5439" ht="22.5" customHeight="1">
      <c r="A5439" s="209" t="s">
        <v>5790</v>
      </c>
      <c r="B5439" s="209" t="s">
        <v>251</v>
      </c>
    </row>
    <row r="5440" ht="22.5" customHeight="1">
      <c r="A5440" s="209" t="s">
        <v>5791</v>
      </c>
      <c r="B5440" s="209" t="s">
        <v>251</v>
      </c>
    </row>
    <row r="5441" ht="22.5" customHeight="1">
      <c r="A5441" s="209" t="s">
        <v>5792</v>
      </c>
      <c r="B5441" s="209" t="s">
        <v>251</v>
      </c>
    </row>
    <row r="5442" ht="22.5" customHeight="1">
      <c r="A5442" s="209" t="s">
        <v>5793</v>
      </c>
      <c r="B5442" s="209" t="s">
        <v>251</v>
      </c>
    </row>
    <row r="5443" ht="22.5" customHeight="1">
      <c r="A5443" s="209" t="s">
        <v>5794</v>
      </c>
      <c r="B5443" s="209" t="s">
        <v>251</v>
      </c>
    </row>
    <row r="5444" ht="22.5" customHeight="1">
      <c r="A5444" s="209" t="s">
        <v>5795</v>
      </c>
      <c r="B5444" s="209" t="s">
        <v>251</v>
      </c>
    </row>
    <row r="5445" ht="22.5" customHeight="1">
      <c r="A5445" s="209" t="s">
        <v>5796</v>
      </c>
      <c r="B5445" s="209" t="s">
        <v>251</v>
      </c>
    </row>
    <row r="5446" ht="22.5" customHeight="1">
      <c r="A5446" s="209" t="s">
        <v>5797</v>
      </c>
      <c r="B5446" s="209" t="s">
        <v>251</v>
      </c>
    </row>
    <row r="5447" ht="22.5" customHeight="1">
      <c r="A5447" s="209" t="s">
        <v>5798</v>
      </c>
      <c r="B5447" s="209" t="s">
        <v>251</v>
      </c>
    </row>
    <row r="5448" ht="22.5" customHeight="1">
      <c r="A5448" s="209" t="s">
        <v>5799</v>
      </c>
      <c r="B5448" s="209" t="s">
        <v>251</v>
      </c>
    </row>
    <row r="5449" ht="22.5" customHeight="1">
      <c r="A5449" s="209" t="s">
        <v>5800</v>
      </c>
      <c r="B5449" s="209" t="s">
        <v>251</v>
      </c>
    </row>
    <row r="5450" ht="22.5" customHeight="1">
      <c r="A5450" s="209" t="s">
        <v>5801</v>
      </c>
      <c r="B5450" s="209" t="s">
        <v>251</v>
      </c>
    </row>
    <row r="5451" ht="22.5" customHeight="1">
      <c r="A5451" s="209" t="s">
        <v>5802</v>
      </c>
      <c r="B5451" s="209" t="s">
        <v>251</v>
      </c>
    </row>
    <row r="5452" ht="22.5" customHeight="1">
      <c r="A5452" s="209" t="s">
        <v>5803</v>
      </c>
      <c r="B5452" s="209" t="s">
        <v>251</v>
      </c>
    </row>
    <row r="5453" ht="22.5" customHeight="1">
      <c r="A5453" s="209" t="s">
        <v>5804</v>
      </c>
      <c r="B5453" s="209" t="s">
        <v>251</v>
      </c>
    </row>
    <row r="5454" ht="22.5" customHeight="1">
      <c r="A5454" s="209" t="s">
        <v>5805</v>
      </c>
      <c r="B5454" s="209" t="s">
        <v>251</v>
      </c>
    </row>
    <row r="5455" ht="22.5" customHeight="1">
      <c r="A5455" s="209" t="s">
        <v>5806</v>
      </c>
      <c r="B5455" s="209" t="s">
        <v>251</v>
      </c>
    </row>
    <row r="5456" ht="22.5" customHeight="1">
      <c r="A5456" s="209" t="s">
        <v>5807</v>
      </c>
      <c r="B5456" s="209" t="s">
        <v>251</v>
      </c>
    </row>
    <row r="5457" ht="22.5" customHeight="1">
      <c r="A5457" s="209" t="s">
        <v>5808</v>
      </c>
      <c r="B5457" s="209" t="s">
        <v>251</v>
      </c>
    </row>
    <row r="5458" ht="22.5" customHeight="1">
      <c r="A5458" s="209" t="s">
        <v>5809</v>
      </c>
      <c r="B5458" s="209" t="s">
        <v>251</v>
      </c>
    </row>
    <row r="5459" ht="22.5" customHeight="1">
      <c r="A5459" s="209" t="s">
        <v>5810</v>
      </c>
      <c r="B5459" s="209" t="s">
        <v>251</v>
      </c>
    </row>
    <row r="5460" ht="22.5" customHeight="1">
      <c r="A5460" s="209" t="s">
        <v>5811</v>
      </c>
      <c r="B5460" s="209" t="s">
        <v>251</v>
      </c>
    </row>
    <row r="5461" ht="22.5" customHeight="1">
      <c r="A5461" s="209" t="s">
        <v>5812</v>
      </c>
      <c r="B5461" s="209" t="s">
        <v>251</v>
      </c>
    </row>
    <row r="5462" ht="22.5" customHeight="1">
      <c r="A5462" s="209" t="s">
        <v>5813</v>
      </c>
      <c r="B5462" s="209" t="s">
        <v>251</v>
      </c>
    </row>
    <row r="5463" ht="22.5" customHeight="1">
      <c r="A5463" s="209" t="s">
        <v>5814</v>
      </c>
      <c r="B5463" s="209" t="s">
        <v>251</v>
      </c>
    </row>
    <row r="5464" ht="22.5" customHeight="1">
      <c r="A5464" s="209" t="s">
        <v>5815</v>
      </c>
      <c r="B5464" s="209" t="s">
        <v>251</v>
      </c>
    </row>
    <row r="5465" ht="22.5" customHeight="1">
      <c r="A5465" s="209" t="s">
        <v>5816</v>
      </c>
      <c r="B5465" s="209" t="s">
        <v>251</v>
      </c>
    </row>
    <row r="5466" ht="22.5" customHeight="1">
      <c r="A5466" s="209" t="s">
        <v>5817</v>
      </c>
      <c r="B5466" s="209" t="s">
        <v>251</v>
      </c>
    </row>
    <row r="5467" ht="22.5" customHeight="1">
      <c r="A5467" s="209" t="s">
        <v>5818</v>
      </c>
      <c r="B5467" s="209" t="s">
        <v>251</v>
      </c>
    </row>
    <row r="5468" ht="22.5" customHeight="1">
      <c r="A5468" s="209" t="s">
        <v>5819</v>
      </c>
      <c r="B5468" s="209" t="s">
        <v>251</v>
      </c>
    </row>
    <row r="5469" ht="22.5" customHeight="1">
      <c r="A5469" s="209" t="s">
        <v>5820</v>
      </c>
      <c r="B5469" s="209" t="s">
        <v>251</v>
      </c>
    </row>
    <row r="5470" ht="22.5" customHeight="1">
      <c r="A5470" s="209" t="s">
        <v>5821</v>
      </c>
      <c r="B5470" s="209" t="s">
        <v>251</v>
      </c>
    </row>
    <row r="5471" ht="22.5" customHeight="1">
      <c r="A5471" s="209" t="s">
        <v>5822</v>
      </c>
      <c r="B5471" s="209" t="s">
        <v>251</v>
      </c>
    </row>
    <row r="5472" ht="22.5" customHeight="1">
      <c r="A5472" s="209" t="s">
        <v>5823</v>
      </c>
      <c r="B5472" s="209" t="s">
        <v>251</v>
      </c>
    </row>
    <row r="5473" ht="22.5" customHeight="1">
      <c r="A5473" s="209" t="s">
        <v>5824</v>
      </c>
      <c r="B5473" s="209" t="s">
        <v>251</v>
      </c>
    </row>
    <row r="5474" ht="22.5" customHeight="1">
      <c r="A5474" s="209" t="s">
        <v>5825</v>
      </c>
      <c r="B5474" s="209" t="s">
        <v>251</v>
      </c>
    </row>
    <row r="5475" ht="22.5" customHeight="1">
      <c r="A5475" s="209" t="s">
        <v>5826</v>
      </c>
      <c r="B5475" s="209" t="s">
        <v>251</v>
      </c>
    </row>
    <row r="5476" ht="22.5" customHeight="1">
      <c r="A5476" s="209" t="s">
        <v>5827</v>
      </c>
      <c r="B5476" s="209" t="s">
        <v>251</v>
      </c>
    </row>
    <row r="5477" ht="22.5" customHeight="1">
      <c r="A5477" s="209" t="s">
        <v>5828</v>
      </c>
      <c r="B5477" s="209" t="s">
        <v>251</v>
      </c>
    </row>
    <row r="5478" ht="22.5" customHeight="1">
      <c r="A5478" s="209" t="s">
        <v>5829</v>
      </c>
      <c r="B5478" s="209" t="s">
        <v>251</v>
      </c>
    </row>
    <row r="5479" ht="22.5" customHeight="1">
      <c r="A5479" s="209" t="s">
        <v>5830</v>
      </c>
      <c r="B5479" s="209" t="s">
        <v>251</v>
      </c>
    </row>
    <row r="5480" ht="22.5" customHeight="1">
      <c r="A5480" s="209" t="s">
        <v>5831</v>
      </c>
      <c r="B5480" s="209" t="s">
        <v>251</v>
      </c>
    </row>
    <row r="5481" ht="22.5" customHeight="1">
      <c r="A5481" s="209" t="s">
        <v>5832</v>
      </c>
      <c r="B5481" s="209" t="s">
        <v>251</v>
      </c>
    </row>
    <row r="5482" ht="22.5" customHeight="1">
      <c r="A5482" s="209" t="s">
        <v>5833</v>
      </c>
      <c r="B5482" s="209" t="s">
        <v>251</v>
      </c>
    </row>
    <row r="5483" ht="22.5" customHeight="1">
      <c r="A5483" s="209" t="s">
        <v>5834</v>
      </c>
      <c r="B5483" s="209" t="s">
        <v>251</v>
      </c>
    </row>
    <row r="5484" ht="22.5" customHeight="1">
      <c r="A5484" s="209" t="s">
        <v>5835</v>
      </c>
      <c r="B5484" s="209" t="s">
        <v>251</v>
      </c>
    </row>
    <row r="5485" ht="22.5" customHeight="1">
      <c r="A5485" s="209" t="s">
        <v>5836</v>
      </c>
      <c r="B5485" s="209" t="s">
        <v>251</v>
      </c>
    </row>
    <row r="5486" ht="22.5" customHeight="1">
      <c r="A5486" s="209" t="s">
        <v>5837</v>
      </c>
      <c r="B5486" s="209" t="s">
        <v>251</v>
      </c>
    </row>
    <row r="5487" ht="22.5" customHeight="1">
      <c r="A5487" s="209" t="s">
        <v>5838</v>
      </c>
      <c r="B5487" s="209" t="s">
        <v>251</v>
      </c>
    </row>
    <row r="5488" ht="22.5" customHeight="1">
      <c r="A5488" s="209" t="s">
        <v>5839</v>
      </c>
      <c r="B5488" s="209" t="s">
        <v>251</v>
      </c>
    </row>
    <row r="5489" ht="22.5" customHeight="1">
      <c r="A5489" s="209" t="s">
        <v>5840</v>
      </c>
      <c r="B5489" s="209" t="s">
        <v>251</v>
      </c>
    </row>
    <row r="5490" ht="22.5" customHeight="1">
      <c r="A5490" s="209" t="s">
        <v>5841</v>
      </c>
      <c r="B5490" s="209" t="s">
        <v>251</v>
      </c>
    </row>
    <row r="5491" ht="22.5" customHeight="1">
      <c r="A5491" s="209" t="s">
        <v>5842</v>
      </c>
      <c r="B5491" s="209" t="s">
        <v>251</v>
      </c>
    </row>
    <row r="5492" ht="22.5" customHeight="1">
      <c r="A5492" s="209" t="s">
        <v>5843</v>
      </c>
      <c r="B5492" s="209" t="s">
        <v>251</v>
      </c>
    </row>
    <row r="5493" ht="22.5" customHeight="1">
      <c r="A5493" s="209" t="s">
        <v>5844</v>
      </c>
      <c r="B5493" s="209" t="s">
        <v>251</v>
      </c>
    </row>
    <row r="5494" ht="22.5" customHeight="1">
      <c r="A5494" s="209" t="s">
        <v>5845</v>
      </c>
      <c r="B5494" s="209" t="s">
        <v>251</v>
      </c>
    </row>
    <row r="5495" ht="22.5" customHeight="1">
      <c r="A5495" s="209" t="s">
        <v>5846</v>
      </c>
      <c r="B5495" s="209" t="s">
        <v>251</v>
      </c>
    </row>
    <row r="5496" ht="22.5" customHeight="1">
      <c r="A5496" s="209" t="s">
        <v>5847</v>
      </c>
      <c r="B5496" s="209" t="s">
        <v>251</v>
      </c>
    </row>
    <row r="5497" ht="22.5" customHeight="1">
      <c r="A5497" s="209" t="s">
        <v>5848</v>
      </c>
      <c r="B5497" s="209" t="s">
        <v>251</v>
      </c>
    </row>
    <row r="5498" ht="22.5" customHeight="1">
      <c r="A5498" s="209" t="s">
        <v>5849</v>
      </c>
      <c r="B5498" s="209" t="s">
        <v>251</v>
      </c>
    </row>
    <row r="5499" ht="22.5" customHeight="1">
      <c r="A5499" s="209" t="s">
        <v>5850</v>
      </c>
      <c r="B5499" s="209" t="s">
        <v>251</v>
      </c>
    </row>
    <row r="5500" ht="22.5" customHeight="1">
      <c r="A5500" s="209" t="s">
        <v>5851</v>
      </c>
      <c r="B5500" s="209" t="s">
        <v>251</v>
      </c>
    </row>
    <row r="5501" ht="22.5" customHeight="1">
      <c r="A5501" s="209" t="s">
        <v>5852</v>
      </c>
      <c r="B5501" s="209" t="s">
        <v>251</v>
      </c>
    </row>
    <row r="5502" ht="22.5" customHeight="1">
      <c r="A5502" s="209" t="s">
        <v>5853</v>
      </c>
      <c r="B5502" s="209" t="s">
        <v>251</v>
      </c>
    </row>
    <row r="5503" ht="22.5" customHeight="1">
      <c r="A5503" s="209" t="s">
        <v>5854</v>
      </c>
      <c r="B5503" s="209" t="s">
        <v>251</v>
      </c>
    </row>
    <row r="5504" ht="22.5" customHeight="1">
      <c r="A5504" s="209" t="s">
        <v>5855</v>
      </c>
      <c r="B5504" s="209" t="s">
        <v>251</v>
      </c>
    </row>
    <row r="5505" ht="22.5" customHeight="1">
      <c r="A5505" s="209" t="s">
        <v>5856</v>
      </c>
      <c r="B5505" s="209" t="s">
        <v>251</v>
      </c>
    </row>
    <row r="5506" ht="22.5" customHeight="1">
      <c r="A5506" s="209" t="s">
        <v>5857</v>
      </c>
      <c r="B5506" s="209" t="s">
        <v>251</v>
      </c>
    </row>
    <row r="5507" ht="22.5" customHeight="1">
      <c r="A5507" s="209" t="s">
        <v>5858</v>
      </c>
      <c r="B5507" s="209" t="s">
        <v>251</v>
      </c>
    </row>
    <row r="5508" ht="22.5" customHeight="1">
      <c r="A5508" s="209" t="s">
        <v>5859</v>
      </c>
      <c r="B5508" s="209" t="s">
        <v>251</v>
      </c>
    </row>
    <row r="5509" ht="22.5" customHeight="1">
      <c r="A5509" s="209" t="s">
        <v>5860</v>
      </c>
      <c r="B5509" s="209" t="s">
        <v>251</v>
      </c>
    </row>
    <row r="5510" ht="22.5" customHeight="1">
      <c r="A5510" s="209" t="s">
        <v>5861</v>
      </c>
      <c r="B5510" s="209" t="s">
        <v>251</v>
      </c>
    </row>
    <row r="5511" ht="22.5" customHeight="1">
      <c r="A5511" s="209" t="s">
        <v>5862</v>
      </c>
      <c r="B5511" s="209" t="s">
        <v>251</v>
      </c>
    </row>
    <row r="5512" ht="22.5" customHeight="1">
      <c r="A5512" s="209" t="s">
        <v>5863</v>
      </c>
      <c r="B5512" s="209" t="s">
        <v>251</v>
      </c>
    </row>
    <row r="5513" ht="22.5" customHeight="1">
      <c r="A5513" s="209" t="s">
        <v>5864</v>
      </c>
      <c r="B5513" s="209" t="s">
        <v>251</v>
      </c>
    </row>
    <row r="5514" ht="22.5" customHeight="1">
      <c r="A5514" s="209" t="s">
        <v>5865</v>
      </c>
      <c r="B5514" s="209" t="s">
        <v>251</v>
      </c>
    </row>
    <row r="5515" ht="22.5" customHeight="1">
      <c r="A5515" s="209" t="s">
        <v>5866</v>
      </c>
      <c r="B5515" s="209" t="s">
        <v>251</v>
      </c>
    </row>
    <row r="5516" ht="22.5" customHeight="1">
      <c r="A5516" s="209" t="s">
        <v>5867</v>
      </c>
      <c r="B5516" s="209" t="s">
        <v>251</v>
      </c>
    </row>
    <row r="5517" ht="22.5" customHeight="1">
      <c r="A5517" s="209" t="s">
        <v>5868</v>
      </c>
      <c r="B5517" s="209" t="s">
        <v>251</v>
      </c>
    </row>
    <row r="5518" ht="22.5" customHeight="1">
      <c r="A5518" s="209" t="s">
        <v>5869</v>
      </c>
      <c r="B5518" s="209" t="s">
        <v>251</v>
      </c>
    </row>
    <row r="5519" ht="22.5" customHeight="1">
      <c r="A5519" s="209" t="s">
        <v>5870</v>
      </c>
      <c r="B5519" s="209" t="s">
        <v>251</v>
      </c>
    </row>
    <row r="5520" ht="22.5" customHeight="1">
      <c r="A5520" s="209" t="s">
        <v>5871</v>
      </c>
      <c r="B5520" s="209" t="s">
        <v>251</v>
      </c>
    </row>
    <row r="5521" ht="22.5" customHeight="1">
      <c r="A5521" s="209" t="s">
        <v>5872</v>
      </c>
      <c r="B5521" s="209" t="s">
        <v>251</v>
      </c>
    </row>
    <row r="5522" ht="22.5" customHeight="1">
      <c r="A5522" s="209" t="s">
        <v>5873</v>
      </c>
      <c r="B5522" s="209" t="s">
        <v>251</v>
      </c>
    </row>
    <row r="5523" ht="22.5" customHeight="1">
      <c r="A5523" s="209" t="s">
        <v>5874</v>
      </c>
      <c r="B5523" s="209" t="s">
        <v>251</v>
      </c>
    </row>
    <row r="5524" ht="22.5" customHeight="1">
      <c r="A5524" s="209" t="s">
        <v>5875</v>
      </c>
      <c r="B5524" s="209" t="s">
        <v>251</v>
      </c>
    </row>
    <row r="5525" ht="22.5" customHeight="1">
      <c r="A5525" s="209" t="s">
        <v>5876</v>
      </c>
      <c r="B5525" s="209" t="s">
        <v>251</v>
      </c>
    </row>
    <row r="5526" ht="22.5" customHeight="1">
      <c r="A5526" s="209" t="s">
        <v>5877</v>
      </c>
      <c r="B5526" s="209" t="s">
        <v>251</v>
      </c>
    </row>
    <row r="5527" ht="22.5" customHeight="1">
      <c r="A5527" s="209" t="s">
        <v>5878</v>
      </c>
      <c r="B5527" s="209" t="s">
        <v>251</v>
      </c>
    </row>
    <row r="5528" ht="22.5" customHeight="1">
      <c r="A5528" s="209" t="s">
        <v>5879</v>
      </c>
      <c r="B5528" s="209" t="s">
        <v>251</v>
      </c>
    </row>
    <row r="5529" ht="22.5" customHeight="1">
      <c r="A5529" s="209" t="s">
        <v>5880</v>
      </c>
      <c r="B5529" s="209" t="s">
        <v>251</v>
      </c>
    </row>
    <row r="5530" ht="22.5" customHeight="1">
      <c r="A5530" s="209" t="s">
        <v>5881</v>
      </c>
      <c r="B5530" s="209" t="s">
        <v>251</v>
      </c>
    </row>
    <row r="5531" ht="22.5" customHeight="1">
      <c r="A5531" s="209" t="s">
        <v>5882</v>
      </c>
      <c r="B5531" s="209" t="s">
        <v>251</v>
      </c>
    </row>
    <row r="5532" ht="22.5" customHeight="1">
      <c r="A5532" s="209" t="s">
        <v>5883</v>
      </c>
      <c r="B5532" s="209" t="s">
        <v>251</v>
      </c>
    </row>
    <row r="5533" ht="22.5" customHeight="1">
      <c r="A5533" s="209" t="s">
        <v>5884</v>
      </c>
      <c r="B5533" s="209" t="s">
        <v>251</v>
      </c>
    </row>
    <row r="5534" ht="22.5" customHeight="1">
      <c r="A5534" s="209" t="s">
        <v>5885</v>
      </c>
      <c r="B5534" s="209" t="s">
        <v>251</v>
      </c>
    </row>
    <row r="5535" ht="22.5" customHeight="1">
      <c r="A5535" s="209" t="s">
        <v>5886</v>
      </c>
      <c r="B5535" s="209" t="s">
        <v>251</v>
      </c>
    </row>
    <row r="5536" ht="22.5" customHeight="1">
      <c r="A5536" s="209" t="s">
        <v>5887</v>
      </c>
      <c r="B5536" s="209" t="s">
        <v>251</v>
      </c>
    </row>
    <row r="5537" ht="22.5" customHeight="1">
      <c r="A5537" s="209" t="s">
        <v>5888</v>
      </c>
      <c r="B5537" s="209" t="s">
        <v>251</v>
      </c>
    </row>
    <row r="5538" ht="22.5" customHeight="1">
      <c r="A5538" s="209" t="s">
        <v>5889</v>
      </c>
      <c r="B5538" s="209" t="s">
        <v>251</v>
      </c>
    </row>
    <row r="5539" ht="22.5" customHeight="1">
      <c r="A5539" s="209" t="s">
        <v>5890</v>
      </c>
      <c r="B5539" s="209" t="s">
        <v>251</v>
      </c>
    </row>
    <row r="5540" ht="22.5" customHeight="1">
      <c r="A5540" s="209" t="s">
        <v>5891</v>
      </c>
      <c r="B5540" s="209" t="s">
        <v>251</v>
      </c>
    </row>
    <row r="5541" ht="22.5" customHeight="1">
      <c r="A5541" s="209" t="s">
        <v>5892</v>
      </c>
      <c r="B5541" s="209" t="s">
        <v>251</v>
      </c>
    </row>
    <row r="5542" ht="22.5" customHeight="1">
      <c r="A5542" s="209" t="s">
        <v>5893</v>
      </c>
      <c r="B5542" s="209" t="s">
        <v>251</v>
      </c>
    </row>
    <row r="5543" ht="22.5" customHeight="1">
      <c r="A5543" s="209" t="s">
        <v>5894</v>
      </c>
      <c r="B5543" s="209" t="s">
        <v>251</v>
      </c>
    </row>
    <row r="5544" ht="22.5" customHeight="1">
      <c r="A5544" s="209" t="s">
        <v>5895</v>
      </c>
      <c r="B5544" s="209" t="s">
        <v>251</v>
      </c>
    </row>
    <row r="5545" ht="22.5" customHeight="1">
      <c r="A5545" s="209" t="s">
        <v>5896</v>
      </c>
      <c r="B5545" s="209" t="s">
        <v>251</v>
      </c>
    </row>
    <row r="5546" ht="22.5" customHeight="1">
      <c r="A5546" s="209" t="s">
        <v>5897</v>
      </c>
      <c r="B5546" s="209" t="s">
        <v>251</v>
      </c>
    </row>
    <row r="5547" ht="22.5" customHeight="1">
      <c r="A5547" s="209" t="s">
        <v>5898</v>
      </c>
      <c r="B5547" s="209" t="s">
        <v>251</v>
      </c>
    </row>
    <row r="5548" ht="22.5" customHeight="1">
      <c r="A5548" s="209" t="s">
        <v>5899</v>
      </c>
      <c r="B5548" s="209" t="s">
        <v>251</v>
      </c>
    </row>
    <row r="5549" ht="22.5" customHeight="1">
      <c r="A5549" s="209" t="s">
        <v>5900</v>
      </c>
      <c r="B5549" s="209" t="s">
        <v>251</v>
      </c>
    </row>
    <row r="5550" ht="22.5" customHeight="1">
      <c r="A5550" s="209" t="s">
        <v>5901</v>
      </c>
      <c r="B5550" s="209" t="s">
        <v>251</v>
      </c>
    </row>
    <row r="5551" ht="22.5" customHeight="1">
      <c r="A5551" s="209" t="s">
        <v>5902</v>
      </c>
      <c r="B5551" s="209" t="s">
        <v>251</v>
      </c>
    </row>
    <row r="5552" ht="22.5" customHeight="1">
      <c r="A5552" s="209" t="s">
        <v>5903</v>
      </c>
      <c r="B5552" s="209" t="s">
        <v>251</v>
      </c>
    </row>
    <row r="5553" ht="22.5" customHeight="1">
      <c r="A5553" s="209" t="s">
        <v>5904</v>
      </c>
      <c r="B5553" s="209" t="s">
        <v>251</v>
      </c>
    </row>
    <row r="5554" ht="22.5" customHeight="1">
      <c r="A5554" s="209" t="s">
        <v>5905</v>
      </c>
      <c r="B5554" s="209" t="s">
        <v>251</v>
      </c>
    </row>
    <row r="5555" ht="22.5" customHeight="1">
      <c r="A5555" s="209" t="s">
        <v>5906</v>
      </c>
      <c r="B5555" s="209" t="s">
        <v>251</v>
      </c>
    </row>
    <row r="5556" ht="22.5" customHeight="1">
      <c r="A5556" s="209" t="s">
        <v>5907</v>
      </c>
      <c r="B5556" s="209" t="s">
        <v>251</v>
      </c>
    </row>
    <row r="5557" ht="22.5" customHeight="1">
      <c r="A5557" s="209" t="s">
        <v>5908</v>
      </c>
      <c r="B5557" s="209" t="s">
        <v>251</v>
      </c>
    </row>
    <row r="5558" ht="22.5" customHeight="1">
      <c r="A5558" s="209" t="s">
        <v>5909</v>
      </c>
      <c r="B5558" s="209" t="s">
        <v>251</v>
      </c>
    </row>
    <row r="5559" ht="22.5" customHeight="1">
      <c r="A5559" s="209" t="s">
        <v>5910</v>
      </c>
      <c r="B5559" s="209" t="s">
        <v>251</v>
      </c>
    </row>
    <row r="5560" ht="22.5" customHeight="1">
      <c r="A5560" s="209" t="s">
        <v>5911</v>
      </c>
      <c r="B5560" s="209" t="s">
        <v>251</v>
      </c>
    </row>
    <row r="5561" ht="22.5" customHeight="1">
      <c r="A5561" s="209" t="s">
        <v>5912</v>
      </c>
      <c r="B5561" s="209" t="s">
        <v>251</v>
      </c>
    </row>
    <row r="5562" ht="22.5" customHeight="1">
      <c r="A5562" s="209" t="s">
        <v>5913</v>
      </c>
      <c r="B5562" s="209" t="s">
        <v>251</v>
      </c>
    </row>
    <row r="5563" ht="22.5" customHeight="1">
      <c r="A5563" s="209" t="s">
        <v>5914</v>
      </c>
      <c r="B5563" s="209" t="s">
        <v>251</v>
      </c>
    </row>
    <row r="5564" ht="22.5" customHeight="1">
      <c r="A5564" s="209" t="s">
        <v>5915</v>
      </c>
      <c r="B5564" s="209" t="s">
        <v>251</v>
      </c>
    </row>
    <row r="5565" ht="22.5" customHeight="1">
      <c r="A5565" s="209" t="s">
        <v>5916</v>
      </c>
      <c r="B5565" s="209" t="s">
        <v>251</v>
      </c>
    </row>
    <row r="5566" ht="22.5" customHeight="1">
      <c r="A5566" s="209" t="s">
        <v>5917</v>
      </c>
      <c r="B5566" s="209" t="s">
        <v>251</v>
      </c>
    </row>
    <row r="5567" ht="22.5" customHeight="1">
      <c r="A5567" s="209" t="s">
        <v>5918</v>
      </c>
      <c r="B5567" s="209" t="s">
        <v>251</v>
      </c>
    </row>
    <row r="5568" ht="22.5" customHeight="1">
      <c r="A5568" s="209" t="s">
        <v>5919</v>
      </c>
      <c r="B5568" s="209" t="s">
        <v>251</v>
      </c>
    </row>
    <row r="5569" ht="22.5" customHeight="1">
      <c r="A5569" s="209" t="s">
        <v>5920</v>
      </c>
      <c r="B5569" s="209" t="s">
        <v>251</v>
      </c>
    </row>
    <row r="5570" ht="22.5" customHeight="1">
      <c r="A5570" s="209" t="s">
        <v>5921</v>
      </c>
      <c r="B5570" s="209" t="s">
        <v>251</v>
      </c>
    </row>
    <row r="5571" ht="22.5" customHeight="1">
      <c r="A5571" s="209" t="s">
        <v>5922</v>
      </c>
      <c r="B5571" s="209" t="s">
        <v>251</v>
      </c>
    </row>
    <row r="5572" ht="22.5" customHeight="1">
      <c r="A5572" s="209" t="s">
        <v>5923</v>
      </c>
      <c r="B5572" s="209" t="s">
        <v>251</v>
      </c>
    </row>
    <row r="5573" ht="22.5" customHeight="1">
      <c r="A5573" s="209" t="s">
        <v>5924</v>
      </c>
      <c r="B5573" s="209" t="s">
        <v>251</v>
      </c>
    </row>
    <row r="5574" ht="22.5" customHeight="1">
      <c r="A5574" s="209" t="s">
        <v>5925</v>
      </c>
      <c r="B5574" s="209" t="s">
        <v>251</v>
      </c>
    </row>
    <row r="5575" ht="22.5" customHeight="1">
      <c r="A5575" s="209" t="s">
        <v>5926</v>
      </c>
      <c r="B5575" s="209" t="s">
        <v>251</v>
      </c>
    </row>
    <row r="5576" ht="22.5" customHeight="1">
      <c r="A5576" s="209" t="s">
        <v>5927</v>
      </c>
      <c r="B5576" s="209" t="s">
        <v>251</v>
      </c>
    </row>
    <row r="5577" ht="22.5" customHeight="1">
      <c r="A5577" s="209" t="s">
        <v>5928</v>
      </c>
      <c r="B5577" s="209" t="s">
        <v>251</v>
      </c>
    </row>
    <row r="5578" ht="22.5" customHeight="1">
      <c r="A5578" s="209" t="s">
        <v>5929</v>
      </c>
      <c r="B5578" s="209" t="s">
        <v>251</v>
      </c>
    </row>
    <row r="5579" ht="22.5" customHeight="1">
      <c r="A5579" s="209" t="s">
        <v>5930</v>
      </c>
      <c r="B5579" s="209" t="s">
        <v>251</v>
      </c>
    </row>
    <row r="5580" ht="22.5" customHeight="1">
      <c r="A5580" s="209" t="s">
        <v>5931</v>
      </c>
      <c r="B5580" s="209" t="s">
        <v>251</v>
      </c>
    </row>
    <row r="5581" ht="22.5" customHeight="1">
      <c r="A5581" s="209" t="s">
        <v>5932</v>
      </c>
      <c r="B5581" s="209" t="s">
        <v>251</v>
      </c>
    </row>
    <row r="5582" ht="22.5" customHeight="1">
      <c r="A5582" s="209" t="s">
        <v>5933</v>
      </c>
      <c r="B5582" s="209" t="s">
        <v>251</v>
      </c>
    </row>
    <row r="5583" ht="22.5" customHeight="1">
      <c r="A5583" s="209" t="s">
        <v>5934</v>
      </c>
      <c r="B5583" s="209" t="s">
        <v>251</v>
      </c>
    </row>
    <row r="5584" ht="22.5" customHeight="1">
      <c r="A5584" s="209" t="s">
        <v>5935</v>
      </c>
      <c r="B5584" s="209" t="s">
        <v>251</v>
      </c>
    </row>
    <row r="5585" ht="22.5" customHeight="1">
      <c r="A5585" s="209" t="s">
        <v>5936</v>
      </c>
      <c r="B5585" s="209" t="s">
        <v>251</v>
      </c>
    </row>
    <row r="5586" ht="22.5" customHeight="1">
      <c r="A5586" s="209" t="s">
        <v>5937</v>
      </c>
      <c r="B5586" s="209" t="s">
        <v>251</v>
      </c>
    </row>
    <row r="5587" ht="22.5" customHeight="1">
      <c r="A5587" s="209" t="s">
        <v>5938</v>
      </c>
      <c r="B5587" s="209" t="s">
        <v>251</v>
      </c>
    </row>
    <row r="5588" ht="22.5" customHeight="1">
      <c r="A5588" s="209" t="s">
        <v>5939</v>
      </c>
      <c r="B5588" s="209" t="s">
        <v>251</v>
      </c>
    </row>
    <row r="5589" ht="22.5" customHeight="1">
      <c r="A5589" s="209" t="s">
        <v>5940</v>
      </c>
      <c r="B5589" s="209" t="s">
        <v>251</v>
      </c>
    </row>
    <row r="5590" ht="22.5" customHeight="1">
      <c r="A5590" s="209" t="s">
        <v>5941</v>
      </c>
      <c r="B5590" s="209" t="s">
        <v>251</v>
      </c>
    </row>
    <row r="5591" ht="22.5" customHeight="1">
      <c r="A5591" s="209" t="s">
        <v>5942</v>
      </c>
      <c r="B5591" s="209" t="s">
        <v>251</v>
      </c>
    </row>
    <row r="5592" ht="22.5" customHeight="1">
      <c r="A5592" s="209" t="s">
        <v>5943</v>
      </c>
      <c r="B5592" s="209" t="s">
        <v>251</v>
      </c>
    </row>
    <row r="5593" ht="22.5" customHeight="1">
      <c r="A5593" s="209" t="s">
        <v>5944</v>
      </c>
      <c r="B5593" s="209" t="s">
        <v>251</v>
      </c>
    </row>
    <row r="5594" ht="22.5" customHeight="1">
      <c r="A5594" s="209" t="s">
        <v>5945</v>
      </c>
      <c r="B5594" s="209" t="s">
        <v>251</v>
      </c>
    </row>
    <row r="5595" ht="22.5" customHeight="1">
      <c r="A5595" s="209" t="s">
        <v>5946</v>
      </c>
      <c r="B5595" s="209" t="s">
        <v>251</v>
      </c>
    </row>
    <row r="5596" ht="22.5" customHeight="1">
      <c r="A5596" s="209" t="s">
        <v>5947</v>
      </c>
      <c r="B5596" s="209" t="s">
        <v>251</v>
      </c>
    </row>
    <row r="5597" ht="22.5" customHeight="1">
      <c r="A5597" s="209" t="s">
        <v>5948</v>
      </c>
      <c r="B5597" s="209" t="s">
        <v>251</v>
      </c>
    </row>
    <row r="5598" ht="22.5" customHeight="1">
      <c r="A5598" s="209" t="s">
        <v>5949</v>
      </c>
      <c r="B5598" s="209" t="s">
        <v>251</v>
      </c>
    </row>
    <row r="5599" ht="22.5" customHeight="1">
      <c r="A5599" s="209" t="s">
        <v>5950</v>
      </c>
      <c r="B5599" s="209" t="s">
        <v>251</v>
      </c>
    </row>
    <row r="5600" ht="22.5" customHeight="1">
      <c r="A5600" s="209" t="s">
        <v>5951</v>
      </c>
      <c r="B5600" s="209" t="s">
        <v>251</v>
      </c>
    </row>
    <row r="5601" ht="22.5" customHeight="1">
      <c r="A5601" s="209" t="s">
        <v>5952</v>
      </c>
      <c r="B5601" s="209" t="s">
        <v>251</v>
      </c>
    </row>
    <row r="5602" ht="22.5" customHeight="1">
      <c r="A5602" s="209" t="s">
        <v>5953</v>
      </c>
      <c r="B5602" s="209" t="s">
        <v>251</v>
      </c>
    </row>
    <row r="5603" ht="22.5" customHeight="1">
      <c r="A5603" s="209" t="s">
        <v>5954</v>
      </c>
      <c r="B5603" s="209" t="s">
        <v>251</v>
      </c>
    </row>
    <row r="5604" ht="22.5" customHeight="1">
      <c r="A5604" s="209" t="s">
        <v>5955</v>
      </c>
      <c r="B5604" s="209" t="s">
        <v>251</v>
      </c>
    </row>
    <row r="5605" ht="22.5" customHeight="1">
      <c r="A5605" s="209" t="s">
        <v>5956</v>
      </c>
      <c r="B5605" s="209" t="s">
        <v>251</v>
      </c>
    </row>
    <row r="5606" ht="22.5" customHeight="1">
      <c r="A5606" s="209" t="s">
        <v>5957</v>
      </c>
      <c r="B5606" s="209" t="s">
        <v>251</v>
      </c>
    </row>
    <row r="5607" ht="22.5" customHeight="1">
      <c r="A5607" s="209" t="s">
        <v>5958</v>
      </c>
      <c r="B5607" s="209" t="s">
        <v>251</v>
      </c>
    </row>
    <row r="5608" ht="22.5" customHeight="1">
      <c r="A5608" s="209" t="s">
        <v>5959</v>
      </c>
      <c r="B5608" s="209" t="s">
        <v>251</v>
      </c>
    </row>
    <row r="5609" ht="22.5" customHeight="1">
      <c r="A5609" s="209" t="s">
        <v>5960</v>
      </c>
      <c r="B5609" s="209" t="s">
        <v>251</v>
      </c>
    </row>
    <row r="5610" ht="22.5" customHeight="1">
      <c r="A5610" s="209" t="s">
        <v>5961</v>
      </c>
      <c r="B5610" s="209" t="s">
        <v>251</v>
      </c>
    </row>
    <row r="5611" ht="22.5" customHeight="1">
      <c r="A5611" s="209" t="s">
        <v>5962</v>
      </c>
      <c r="B5611" s="209" t="s">
        <v>251</v>
      </c>
    </row>
    <row r="5612" ht="22.5" customHeight="1">
      <c r="A5612" s="209" t="s">
        <v>5963</v>
      </c>
      <c r="B5612" s="209" t="s">
        <v>251</v>
      </c>
    </row>
    <row r="5613" ht="22.5" customHeight="1">
      <c r="A5613" s="209" t="s">
        <v>5964</v>
      </c>
      <c r="B5613" s="209" t="s">
        <v>251</v>
      </c>
    </row>
    <row r="5614" ht="22.5" customHeight="1">
      <c r="A5614" s="209" t="s">
        <v>5965</v>
      </c>
      <c r="B5614" s="209" t="s">
        <v>251</v>
      </c>
    </row>
    <row r="5615" ht="22.5" customHeight="1">
      <c r="A5615" s="209" t="s">
        <v>5966</v>
      </c>
      <c r="B5615" s="209" t="s">
        <v>251</v>
      </c>
    </row>
    <row r="5616" ht="22.5" customHeight="1">
      <c r="A5616" s="209" t="s">
        <v>5967</v>
      </c>
      <c r="B5616" s="209" t="s">
        <v>251</v>
      </c>
    </row>
    <row r="5617" ht="22.5" customHeight="1">
      <c r="A5617" s="209" t="s">
        <v>5968</v>
      </c>
      <c r="B5617" s="209" t="s">
        <v>251</v>
      </c>
    </row>
    <row r="5618" ht="22.5" customHeight="1">
      <c r="A5618" s="209" t="s">
        <v>5969</v>
      </c>
      <c r="B5618" s="209" t="s">
        <v>251</v>
      </c>
    </row>
    <row r="5619" ht="22.5" customHeight="1">
      <c r="A5619" s="209" t="s">
        <v>5970</v>
      </c>
      <c r="B5619" s="209" t="s">
        <v>251</v>
      </c>
    </row>
    <row r="5620" ht="22.5" customHeight="1">
      <c r="A5620" s="209" t="s">
        <v>5971</v>
      </c>
      <c r="B5620" s="209" t="s">
        <v>251</v>
      </c>
    </row>
    <row r="5621" ht="22.5" customHeight="1">
      <c r="A5621" s="209" t="s">
        <v>5972</v>
      </c>
      <c r="B5621" s="209" t="s">
        <v>251</v>
      </c>
    </row>
    <row r="5622" ht="22.5" customHeight="1">
      <c r="A5622" s="209" t="s">
        <v>5973</v>
      </c>
      <c r="B5622" s="209" t="s">
        <v>251</v>
      </c>
    </row>
    <row r="5623" ht="22.5" customHeight="1">
      <c r="A5623" s="209" t="s">
        <v>5974</v>
      </c>
      <c r="B5623" s="209" t="s">
        <v>251</v>
      </c>
    </row>
    <row r="5624" ht="22.5" customHeight="1">
      <c r="A5624" s="209" t="s">
        <v>5975</v>
      </c>
      <c r="B5624" s="209" t="s">
        <v>251</v>
      </c>
    </row>
    <row r="5625" ht="22.5" customHeight="1">
      <c r="A5625" s="209" t="s">
        <v>5976</v>
      </c>
      <c r="B5625" s="209" t="s">
        <v>251</v>
      </c>
    </row>
    <row r="5626" ht="22.5" customHeight="1">
      <c r="A5626" s="209" t="s">
        <v>5977</v>
      </c>
      <c r="B5626" s="209" t="s">
        <v>251</v>
      </c>
    </row>
    <row r="5627" ht="22.5" customHeight="1">
      <c r="A5627" s="209" t="s">
        <v>5978</v>
      </c>
      <c r="B5627" s="209" t="s">
        <v>251</v>
      </c>
    </row>
    <row r="5628" ht="22.5" customHeight="1">
      <c r="A5628" s="209" t="s">
        <v>5979</v>
      </c>
      <c r="B5628" s="209" t="s">
        <v>251</v>
      </c>
    </row>
    <row r="5629" ht="22.5" customHeight="1">
      <c r="A5629" s="209" t="s">
        <v>5980</v>
      </c>
      <c r="B5629" s="209" t="s">
        <v>251</v>
      </c>
    </row>
    <row r="5630" ht="22.5" customHeight="1">
      <c r="A5630" s="209" t="s">
        <v>5981</v>
      </c>
      <c r="B5630" s="209" t="s">
        <v>251</v>
      </c>
    </row>
    <row r="5631" ht="22.5" customHeight="1">
      <c r="A5631" s="209" t="s">
        <v>5982</v>
      </c>
      <c r="B5631" s="209" t="s">
        <v>251</v>
      </c>
    </row>
    <row r="5632" ht="22.5" customHeight="1">
      <c r="A5632" s="209" t="s">
        <v>5983</v>
      </c>
      <c r="B5632" s="209" t="s">
        <v>251</v>
      </c>
    </row>
    <row r="5633" ht="22.5" customHeight="1">
      <c r="A5633" s="209" t="s">
        <v>5984</v>
      </c>
      <c r="B5633" s="209" t="s">
        <v>251</v>
      </c>
    </row>
    <row r="5634" ht="22.5" customHeight="1">
      <c r="A5634" s="209" t="s">
        <v>5985</v>
      </c>
      <c r="B5634" s="209" t="s">
        <v>251</v>
      </c>
    </row>
    <row r="5635" ht="22.5" customHeight="1">
      <c r="A5635" s="209" t="s">
        <v>5986</v>
      </c>
      <c r="B5635" s="209" t="s">
        <v>251</v>
      </c>
    </row>
    <row r="5636" ht="22.5" customHeight="1">
      <c r="A5636" s="209" t="s">
        <v>5987</v>
      </c>
      <c r="B5636" s="209" t="s">
        <v>251</v>
      </c>
    </row>
    <row r="5637" ht="22.5" customHeight="1">
      <c r="A5637" s="209" t="s">
        <v>5988</v>
      </c>
      <c r="B5637" s="209" t="s">
        <v>251</v>
      </c>
    </row>
    <row r="5638" ht="22.5" customHeight="1">
      <c r="A5638" s="209" t="s">
        <v>5989</v>
      </c>
      <c r="B5638" s="209" t="s">
        <v>251</v>
      </c>
    </row>
    <row r="5639" ht="22.5" customHeight="1">
      <c r="A5639" s="209" t="s">
        <v>5990</v>
      </c>
      <c r="B5639" s="209" t="s">
        <v>251</v>
      </c>
    </row>
    <row r="5640" ht="22.5" customHeight="1">
      <c r="A5640" s="209" t="s">
        <v>5991</v>
      </c>
      <c r="B5640" s="209" t="s">
        <v>251</v>
      </c>
    </row>
    <row r="5641" ht="22.5" customHeight="1">
      <c r="A5641" s="209" t="s">
        <v>5992</v>
      </c>
      <c r="B5641" s="209" t="s">
        <v>251</v>
      </c>
    </row>
    <row r="5642" ht="22.5" customHeight="1">
      <c r="A5642" s="209" t="s">
        <v>5993</v>
      </c>
      <c r="B5642" s="209" t="s">
        <v>251</v>
      </c>
    </row>
    <row r="5643" ht="22.5" customHeight="1">
      <c r="A5643" s="209" t="s">
        <v>5994</v>
      </c>
      <c r="B5643" s="209" t="s">
        <v>251</v>
      </c>
    </row>
    <row r="5644" ht="22.5" customHeight="1">
      <c r="A5644" s="209" t="s">
        <v>5995</v>
      </c>
      <c r="B5644" s="209" t="s">
        <v>251</v>
      </c>
    </row>
    <row r="5645" ht="22.5" customHeight="1">
      <c r="A5645" s="209" t="s">
        <v>5996</v>
      </c>
      <c r="B5645" s="209" t="s">
        <v>251</v>
      </c>
    </row>
    <row r="5646" ht="22.5" customHeight="1">
      <c r="A5646" s="209" t="s">
        <v>5997</v>
      </c>
      <c r="B5646" s="209" t="s">
        <v>251</v>
      </c>
    </row>
    <row r="5647" ht="22.5" customHeight="1">
      <c r="A5647" s="209" t="s">
        <v>5998</v>
      </c>
      <c r="B5647" s="209" t="s">
        <v>251</v>
      </c>
    </row>
    <row r="5648" ht="22.5" customHeight="1">
      <c r="A5648" s="209" t="s">
        <v>5999</v>
      </c>
      <c r="B5648" s="209" t="s">
        <v>251</v>
      </c>
    </row>
    <row r="5649" ht="22.5" customHeight="1">
      <c r="A5649" s="209" t="s">
        <v>6000</v>
      </c>
      <c r="B5649" s="209" t="s">
        <v>251</v>
      </c>
    </row>
    <row r="5650" ht="22.5" customHeight="1">
      <c r="A5650" s="209" t="s">
        <v>6001</v>
      </c>
      <c r="B5650" s="209" t="s">
        <v>251</v>
      </c>
    </row>
    <row r="5651" ht="22.5" customHeight="1">
      <c r="A5651" s="209" t="s">
        <v>6002</v>
      </c>
      <c r="B5651" s="209" t="s">
        <v>251</v>
      </c>
    </row>
    <row r="5652" ht="22.5" customHeight="1">
      <c r="A5652" s="209" t="s">
        <v>6003</v>
      </c>
      <c r="B5652" s="209" t="s">
        <v>251</v>
      </c>
    </row>
    <row r="5653" ht="22.5" customHeight="1">
      <c r="A5653" s="209" t="s">
        <v>6004</v>
      </c>
      <c r="B5653" s="209" t="s">
        <v>251</v>
      </c>
    </row>
    <row r="5654" ht="22.5" customHeight="1">
      <c r="A5654" s="209" t="s">
        <v>6005</v>
      </c>
      <c r="B5654" s="209" t="s">
        <v>251</v>
      </c>
    </row>
    <row r="5655" ht="22.5" customHeight="1">
      <c r="A5655" s="209" t="s">
        <v>6006</v>
      </c>
      <c r="B5655" s="209" t="s">
        <v>251</v>
      </c>
    </row>
    <row r="5656" ht="22.5" customHeight="1">
      <c r="A5656" s="209" t="s">
        <v>6007</v>
      </c>
      <c r="B5656" s="209" t="s">
        <v>251</v>
      </c>
    </row>
    <row r="5657" ht="22.5" customHeight="1">
      <c r="A5657" s="209" t="s">
        <v>6008</v>
      </c>
      <c r="B5657" s="209" t="s">
        <v>251</v>
      </c>
    </row>
    <row r="5658" ht="22.5" customHeight="1">
      <c r="A5658" s="209" t="s">
        <v>6009</v>
      </c>
      <c r="B5658" s="209" t="s">
        <v>251</v>
      </c>
    </row>
    <row r="5659" ht="22.5" customHeight="1">
      <c r="A5659" s="209" t="s">
        <v>6010</v>
      </c>
      <c r="B5659" s="209" t="s">
        <v>251</v>
      </c>
    </row>
    <row r="5660" ht="22.5" customHeight="1">
      <c r="A5660" s="209" t="s">
        <v>6011</v>
      </c>
      <c r="B5660" s="209" t="s">
        <v>251</v>
      </c>
    </row>
    <row r="5661" ht="22.5" customHeight="1">
      <c r="A5661" s="209" t="s">
        <v>6012</v>
      </c>
      <c r="B5661" s="209" t="s">
        <v>251</v>
      </c>
    </row>
    <row r="5662" ht="22.5" customHeight="1">
      <c r="A5662" s="209" t="s">
        <v>6013</v>
      </c>
      <c r="B5662" s="209" t="s">
        <v>251</v>
      </c>
    </row>
    <row r="5663" ht="22.5" customHeight="1">
      <c r="A5663" s="209" t="s">
        <v>6014</v>
      </c>
      <c r="B5663" s="209" t="s">
        <v>251</v>
      </c>
    </row>
    <row r="5664" ht="22.5" customHeight="1">
      <c r="A5664" s="209" t="s">
        <v>6015</v>
      </c>
      <c r="B5664" s="209" t="s">
        <v>251</v>
      </c>
    </row>
    <row r="5665" ht="22.5" customHeight="1">
      <c r="A5665" s="209" t="s">
        <v>6016</v>
      </c>
      <c r="B5665" s="209" t="s">
        <v>251</v>
      </c>
    </row>
    <row r="5666" ht="22.5" customHeight="1">
      <c r="A5666" s="209" t="s">
        <v>6017</v>
      </c>
      <c r="B5666" s="209" t="s">
        <v>251</v>
      </c>
    </row>
    <row r="5667" ht="22.5" customHeight="1">
      <c r="A5667" s="209" t="s">
        <v>6018</v>
      </c>
      <c r="B5667" s="209" t="s">
        <v>251</v>
      </c>
    </row>
    <row r="5668" ht="22.5" customHeight="1">
      <c r="A5668" s="209" t="s">
        <v>6019</v>
      </c>
      <c r="B5668" s="209" t="s">
        <v>251</v>
      </c>
    </row>
    <row r="5669" ht="22.5" customHeight="1">
      <c r="A5669" s="209" t="s">
        <v>6020</v>
      </c>
      <c r="B5669" s="209" t="s">
        <v>251</v>
      </c>
    </row>
    <row r="5670" ht="22.5" customHeight="1">
      <c r="A5670" s="209" t="s">
        <v>6021</v>
      </c>
      <c r="B5670" s="209" t="s">
        <v>251</v>
      </c>
    </row>
    <row r="5671" ht="22.5" customHeight="1">
      <c r="A5671" s="209" t="s">
        <v>6022</v>
      </c>
      <c r="B5671" s="209" t="s">
        <v>251</v>
      </c>
    </row>
    <row r="5672" ht="22.5" customHeight="1">
      <c r="A5672" s="209" t="s">
        <v>6023</v>
      </c>
      <c r="B5672" s="209" t="s">
        <v>251</v>
      </c>
    </row>
    <row r="5673" ht="22.5" customHeight="1">
      <c r="A5673" s="209" t="s">
        <v>6024</v>
      </c>
      <c r="B5673" s="209" t="s">
        <v>251</v>
      </c>
    </row>
    <row r="5674" ht="22.5" customHeight="1">
      <c r="A5674" s="209" t="s">
        <v>6025</v>
      </c>
      <c r="B5674" s="209" t="s">
        <v>251</v>
      </c>
    </row>
    <row r="5675" ht="22.5" customHeight="1">
      <c r="A5675" s="209" t="s">
        <v>6026</v>
      </c>
      <c r="B5675" s="209" t="s">
        <v>251</v>
      </c>
    </row>
    <row r="5676" ht="22.5" customHeight="1">
      <c r="A5676" s="209" t="s">
        <v>6027</v>
      </c>
      <c r="B5676" s="209" t="s">
        <v>251</v>
      </c>
    </row>
    <row r="5677" ht="22.5" customHeight="1">
      <c r="A5677" s="209" t="s">
        <v>6028</v>
      </c>
      <c r="B5677" s="209" t="s">
        <v>251</v>
      </c>
    </row>
    <row r="5678" ht="22.5" customHeight="1">
      <c r="A5678" s="209" t="s">
        <v>6029</v>
      </c>
      <c r="B5678" s="209" t="s">
        <v>251</v>
      </c>
    </row>
    <row r="5679" ht="22.5" customHeight="1">
      <c r="A5679" s="209" t="s">
        <v>6030</v>
      </c>
      <c r="B5679" s="209" t="s">
        <v>251</v>
      </c>
    </row>
    <row r="5680" ht="22.5" customHeight="1">
      <c r="A5680" s="209" t="s">
        <v>6031</v>
      </c>
      <c r="B5680" s="209" t="s">
        <v>251</v>
      </c>
    </row>
    <row r="5681" ht="22.5" customHeight="1">
      <c r="A5681" s="209" t="s">
        <v>6032</v>
      </c>
      <c r="B5681" s="209" t="s">
        <v>251</v>
      </c>
    </row>
    <row r="5682" ht="22.5" customHeight="1">
      <c r="A5682" s="209" t="s">
        <v>6033</v>
      </c>
      <c r="B5682" s="209" t="s">
        <v>251</v>
      </c>
    </row>
    <row r="5683" ht="22.5" customHeight="1">
      <c r="A5683" s="209" t="s">
        <v>6034</v>
      </c>
      <c r="B5683" s="209" t="s">
        <v>251</v>
      </c>
    </row>
    <row r="5684" ht="22.5" customHeight="1">
      <c r="A5684" s="209" t="s">
        <v>6035</v>
      </c>
      <c r="B5684" s="209" t="s">
        <v>251</v>
      </c>
    </row>
    <row r="5685" ht="22.5" customHeight="1">
      <c r="A5685" s="209" t="s">
        <v>6036</v>
      </c>
      <c r="B5685" s="209" t="s">
        <v>251</v>
      </c>
    </row>
    <row r="5686" ht="22.5" customHeight="1">
      <c r="A5686" s="209" t="s">
        <v>6037</v>
      </c>
      <c r="B5686" s="209" t="s">
        <v>251</v>
      </c>
    </row>
    <row r="5687" ht="22.5" customHeight="1">
      <c r="A5687" s="209" t="s">
        <v>6038</v>
      </c>
      <c r="B5687" s="209" t="s">
        <v>251</v>
      </c>
    </row>
    <row r="5688" ht="22.5" customHeight="1">
      <c r="A5688" s="209" t="s">
        <v>6039</v>
      </c>
      <c r="B5688" s="209" t="s">
        <v>251</v>
      </c>
    </row>
    <row r="5689" ht="22.5" customHeight="1">
      <c r="A5689" s="209" t="s">
        <v>6040</v>
      </c>
      <c r="B5689" s="209" t="s">
        <v>251</v>
      </c>
    </row>
    <row r="5690" ht="22.5" customHeight="1">
      <c r="A5690" s="209" t="s">
        <v>6041</v>
      </c>
      <c r="B5690" s="209" t="s">
        <v>251</v>
      </c>
    </row>
    <row r="5691" ht="22.5" customHeight="1">
      <c r="A5691" s="209" t="s">
        <v>6042</v>
      </c>
      <c r="B5691" s="209" t="s">
        <v>251</v>
      </c>
    </row>
    <row r="5692" ht="22.5" customHeight="1">
      <c r="A5692" s="209" t="s">
        <v>6043</v>
      </c>
      <c r="B5692" s="209" t="s">
        <v>251</v>
      </c>
    </row>
    <row r="5693" ht="22.5" customHeight="1">
      <c r="A5693" s="209" t="s">
        <v>6044</v>
      </c>
      <c r="B5693" s="209" t="s">
        <v>251</v>
      </c>
    </row>
    <row r="5694" ht="22.5" customHeight="1">
      <c r="A5694" s="209" t="s">
        <v>6045</v>
      </c>
      <c r="B5694" s="209" t="s">
        <v>251</v>
      </c>
    </row>
    <row r="5695" ht="22.5" customHeight="1">
      <c r="A5695" s="209" t="s">
        <v>6046</v>
      </c>
      <c r="B5695" s="209" t="s">
        <v>251</v>
      </c>
    </row>
    <row r="5696" ht="22.5" customHeight="1">
      <c r="A5696" s="209" t="s">
        <v>6047</v>
      </c>
      <c r="B5696" s="209" t="s">
        <v>251</v>
      </c>
    </row>
    <row r="5697" ht="22.5" customHeight="1">
      <c r="A5697" s="209" t="s">
        <v>6048</v>
      </c>
      <c r="B5697" s="209" t="s">
        <v>251</v>
      </c>
    </row>
    <row r="5698" ht="22.5" customHeight="1">
      <c r="A5698" s="209" t="s">
        <v>6049</v>
      </c>
      <c r="B5698" s="209" t="s">
        <v>251</v>
      </c>
    </row>
    <row r="5699" ht="22.5" customHeight="1">
      <c r="A5699" s="209" t="s">
        <v>6050</v>
      </c>
      <c r="B5699" s="209" t="s">
        <v>251</v>
      </c>
    </row>
    <row r="5700" ht="22.5" customHeight="1">
      <c r="A5700" s="209" t="s">
        <v>6051</v>
      </c>
      <c r="B5700" s="209" t="s">
        <v>251</v>
      </c>
    </row>
    <row r="5701" ht="22.5" customHeight="1">
      <c r="A5701" s="209" t="s">
        <v>6052</v>
      </c>
      <c r="B5701" s="209" t="s">
        <v>251</v>
      </c>
    </row>
    <row r="5702" ht="22.5" customHeight="1">
      <c r="A5702" s="209" t="s">
        <v>6053</v>
      </c>
      <c r="B5702" s="209" t="s">
        <v>251</v>
      </c>
    </row>
    <row r="5703" ht="22.5" customHeight="1">
      <c r="A5703" s="209" t="s">
        <v>6054</v>
      </c>
      <c r="B5703" s="209" t="s">
        <v>251</v>
      </c>
    </row>
    <row r="5704" ht="22.5" customHeight="1">
      <c r="A5704" s="209" t="s">
        <v>6055</v>
      </c>
      <c r="B5704" s="209" t="s">
        <v>251</v>
      </c>
    </row>
    <row r="5705" ht="22.5" customHeight="1">
      <c r="A5705" s="209" t="s">
        <v>6056</v>
      </c>
      <c r="B5705" s="209" t="s">
        <v>251</v>
      </c>
    </row>
    <row r="5706" ht="22.5" customHeight="1">
      <c r="A5706" s="209" t="s">
        <v>6057</v>
      </c>
      <c r="B5706" s="209" t="s">
        <v>251</v>
      </c>
    </row>
    <row r="5707" ht="22.5" customHeight="1">
      <c r="A5707" s="209" t="s">
        <v>6058</v>
      </c>
      <c r="B5707" s="209" t="s">
        <v>251</v>
      </c>
    </row>
    <row r="5708" ht="22.5" customHeight="1">
      <c r="A5708" s="209" t="s">
        <v>6059</v>
      </c>
      <c r="B5708" s="209" t="s">
        <v>251</v>
      </c>
    </row>
    <row r="5709" ht="22.5" customHeight="1">
      <c r="A5709" s="209" t="s">
        <v>6060</v>
      </c>
      <c r="B5709" s="209" t="s">
        <v>251</v>
      </c>
    </row>
    <row r="5710" ht="22.5" customHeight="1">
      <c r="A5710" s="209" t="s">
        <v>6061</v>
      </c>
      <c r="B5710" s="209" t="s">
        <v>251</v>
      </c>
    </row>
    <row r="5711" ht="22.5" customHeight="1">
      <c r="A5711" s="209" t="s">
        <v>6062</v>
      </c>
      <c r="B5711" s="209" t="s">
        <v>251</v>
      </c>
    </row>
    <row r="5712" ht="22.5" customHeight="1">
      <c r="A5712" s="209" t="s">
        <v>6063</v>
      </c>
      <c r="B5712" s="209" t="s">
        <v>251</v>
      </c>
    </row>
    <row r="5713" ht="22.5" customHeight="1">
      <c r="A5713" s="209" t="s">
        <v>6064</v>
      </c>
      <c r="B5713" s="209" t="s">
        <v>251</v>
      </c>
    </row>
    <row r="5714" ht="22.5" customHeight="1">
      <c r="A5714" s="209" t="s">
        <v>6065</v>
      </c>
      <c r="B5714" s="209" t="s">
        <v>251</v>
      </c>
    </row>
    <row r="5715" ht="22.5" customHeight="1">
      <c r="A5715" s="209" t="s">
        <v>6066</v>
      </c>
      <c r="B5715" s="209" t="s">
        <v>251</v>
      </c>
    </row>
    <row r="5716" ht="22.5" customHeight="1">
      <c r="A5716" s="209" t="s">
        <v>6067</v>
      </c>
      <c r="B5716" s="209" t="s">
        <v>251</v>
      </c>
    </row>
    <row r="5717" ht="22.5" customHeight="1">
      <c r="A5717" s="209" t="s">
        <v>6068</v>
      </c>
      <c r="B5717" s="209" t="s">
        <v>251</v>
      </c>
    </row>
    <row r="5718" ht="22.5" customHeight="1">
      <c r="A5718" s="209" t="s">
        <v>6069</v>
      </c>
      <c r="B5718" s="209" t="s">
        <v>251</v>
      </c>
    </row>
    <row r="5719" ht="22.5" customHeight="1">
      <c r="A5719" s="209" t="s">
        <v>6070</v>
      </c>
      <c r="B5719" s="209" t="s">
        <v>251</v>
      </c>
    </row>
    <row r="5720" ht="22.5" customHeight="1">
      <c r="A5720" s="209" t="s">
        <v>6071</v>
      </c>
      <c r="B5720" s="209" t="s">
        <v>251</v>
      </c>
    </row>
    <row r="5721" ht="22.5" customHeight="1">
      <c r="A5721" s="209" t="s">
        <v>6072</v>
      </c>
      <c r="B5721" s="209" t="s">
        <v>251</v>
      </c>
    </row>
    <row r="5722" ht="22.5" customHeight="1">
      <c r="A5722" s="209" t="s">
        <v>6073</v>
      </c>
      <c r="B5722" s="209" t="s">
        <v>251</v>
      </c>
    </row>
    <row r="5723" ht="22.5" customHeight="1">
      <c r="A5723" s="209" t="s">
        <v>6074</v>
      </c>
      <c r="B5723" s="209" t="s">
        <v>251</v>
      </c>
    </row>
    <row r="5724" ht="22.5" customHeight="1">
      <c r="A5724" s="209" t="s">
        <v>6075</v>
      </c>
      <c r="B5724" s="209" t="s">
        <v>251</v>
      </c>
    </row>
    <row r="5725" ht="22.5" customHeight="1">
      <c r="A5725" s="209" t="s">
        <v>6076</v>
      </c>
      <c r="B5725" s="209" t="s">
        <v>251</v>
      </c>
    </row>
    <row r="5726" ht="22.5" customHeight="1">
      <c r="A5726" s="209" t="s">
        <v>6077</v>
      </c>
      <c r="B5726" s="209" t="s">
        <v>251</v>
      </c>
    </row>
    <row r="5727" ht="22.5" customHeight="1">
      <c r="A5727" s="209" t="s">
        <v>6078</v>
      </c>
      <c r="B5727" s="209" t="s">
        <v>251</v>
      </c>
    </row>
    <row r="5728" ht="22.5" customHeight="1">
      <c r="A5728" s="209" t="s">
        <v>6079</v>
      </c>
      <c r="B5728" s="209" t="s">
        <v>251</v>
      </c>
    </row>
    <row r="5729" ht="22.5" customHeight="1">
      <c r="A5729" s="209" t="s">
        <v>6080</v>
      </c>
      <c r="B5729" s="209" t="s">
        <v>251</v>
      </c>
    </row>
    <row r="5730" ht="22.5" customHeight="1">
      <c r="A5730" s="209" t="s">
        <v>6081</v>
      </c>
      <c r="B5730" s="209" t="s">
        <v>251</v>
      </c>
    </row>
    <row r="5731" ht="22.5" customHeight="1">
      <c r="A5731" s="209" t="s">
        <v>6082</v>
      </c>
      <c r="B5731" s="209" t="s">
        <v>251</v>
      </c>
    </row>
    <row r="5732" ht="22.5" customHeight="1">
      <c r="A5732" s="209" t="s">
        <v>6083</v>
      </c>
      <c r="B5732" s="209" t="s">
        <v>251</v>
      </c>
    </row>
    <row r="5733" ht="22.5" customHeight="1">
      <c r="A5733" s="209" t="s">
        <v>6084</v>
      </c>
      <c r="B5733" s="209" t="s">
        <v>251</v>
      </c>
    </row>
    <row r="5734" ht="22.5" customHeight="1">
      <c r="A5734" s="209" t="s">
        <v>6085</v>
      </c>
      <c r="B5734" s="209" t="s">
        <v>251</v>
      </c>
    </row>
    <row r="5735" ht="22.5" customHeight="1">
      <c r="A5735" s="209" t="s">
        <v>6086</v>
      </c>
      <c r="B5735" s="209" t="s">
        <v>251</v>
      </c>
    </row>
    <row r="5736" ht="22.5" customHeight="1">
      <c r="A5736" s="209" t="s">
        <v>6087</v>
      </c>
      <c r="B5736" s="209" t="s">
        <v>251</v>
      </c>
    </row>
    <row r="5737" ht="22.5" customHeight="1">
      <c r="A5737" s="209" t="s">
        <v>6088</v>
      </c>
      <c r="B5737" s="209" t="s">
        <v>251</v>
      </c>
    </row>
    <row r="5738" ht="22.5" customHeight="1">
      <c r="A5738" s="209" t="s">
        <v>6089</v>
      </c>
      <c r="B5738" s="209" t="s">
        <v>251</v>
      </c>
    </row>
    <row r="5739" ht="22.5" customHeight="1">
      <c r="A5739" s="209" t="s">
        <v>6090</v>
      </c>
      <c r="B5739" s="209" t="s">
        <v>251</v>
      </c>
    </row>
    <row r="5740" ht="22.5" customHeight="1">
      <c r="A5740" s="209" t="s">
        <v>6091</v>
      </c>
      <c r="B5740" s="209" t="s">
        <v>251</v>
      </c>
    </row>
    <row r="5741" ht="22.5" customHeight="1">
      <c r="A5741" s="209" t="s">
        <v>6092</v>
      </c>
      <c r="B5741" s="209" t="s">
        <v>251</v>
      </c>
    </row>
    <row r="5742" ht="22.5" customHeight="1">
      <c r="A5742" s="209" t="s">
        <v>6093</v>
      </c>
      <c r="B5742" s="209" t="s">
        <v>251</v>
      </c>
    </row>
    <row r="5743" ht="22.5" customHeight="1">
      <c r="A5743" s="209" t="s">
        <v>6094</v>
      </c>
      <c r="B5743" s="209" t="s">
        <v>251</v>
      </c>
    </row>
    <row r="5744" ht="22.5" customHeight="1">
      <c r="A5744" s="209" t="s">
        <v>6095</v>
      </c>
      <c r="B5744" s="209" t="s">
        <v>251</v>
      </c>
    </row>
    <row r="5745" ht="22.5" customHeight="1">
      <c r="A5745" s="209" t="s">
        <v>6096</v>
      </c>
      <c r="B5745" s="209" t="s">
        <v>251</v>
      </c>
    </row>
    <row r="5746" ht="22.5" customHeight="1">
      <c r="A5746" s="209" t="s">
        <v>6097</v>
      </c>
      <c r="B5746" s="209" t="s">
        <v>251</v>
      </c>
    </row>
    <row r="5747" ht="22.5" customHeight="1">
      <c r="A5747" s="209" t="s">
        <v>6098</v>
      </c>
      <c r="B5747" s="209" t="s">
        <v>251</v>
      </c>
    </row>
    <row r="5748" ht="22.5" customHeight="1">
      <c r="A5748" s="209" t="s">
        <v>6099</v>
      </c>
      <c r="B5748" s="209" t="s">
        <v>251</v>
      </c>
    </row>
    <row r="5749" ht="22.5" customHeight="1">
      <c r="A5749" s="209" t="s">
        <v>6100</v>
      </c>
      <c r="B5749" s="209" t="s">
        <v>251</v>
      </c>
    </row>
    <row r="5750" ht="22.5" customHeight="1">
      <c r="A5750" s="209" t="s">
        <v>6101</v>
      </c>
      <c r="B5750" s="209" t="s">
        <v>251</v>
      </c>
    </row>
    <row r="5751" ht="22.5" customHeight="1">
      <c r="A5751" s="209" t="s">
        <v>6102</v>
      </c>
      <c r="B5751" s="209" t="s">
        <v>251</v>
      </c>
    </row>
    <row r="5752" ht="22.5" customHeight="1">
      <c r="A5752" s="209" t="s">
        <v>6103</v>
      </c>
      <c r="B5752" s="209" t="s">
        <v>251</v>
      </c>
    </row>
    <row r="5753" ht="22.5" customHeight="1">
      <c r="A5753" s="209" t="s">
        <v>6104</v>
      </c>
      <c r="B5753" s="209" t="s">
        <v>251</v>
      </c>
    </row>
    <row r="5754" ht="22.5" customHeight="1">
      <c r="A5754" s="209" t="s">
        <v>6105</v>
      </c>
      <c r="B5754" s="209" t="s">
        <v>251</v>
      </c>
    </row>
    <row r="5755" ht="22.5" customHeight="1">
      <c r="A5755" s="209" t="s">
        <v>6106</v>
      </c>
      <c r="B5755" s="209" t="s">
        <v>251</v>
      </c>
    </row>
    <row r="5756" ht="22.5" customHeight="1">
      <c r="A5756" s="209" t="s">
        <v>6107</v>
      </c>
      <c r="B5756" s="209" t="s">
        <v>251</v>
      </c>
    </row>
    <row r="5757" ht="22.5" customHeight="1">
      <c r="A5757" s="209" t="s">
        <v>6108</v>
      </c>
      <c r="B5757" s="209" t="s">
        <v>251</v>
      </c>
    </row>
    <row r="5758" ht="22.5" customHeight="1">
      <c r="A5758" s="209" t="s">
        <v>6109</v>
      </c>
      <c r="B5758" s="209" t="s">
        <v>251</v>
      </c>
    </row>
    <row r="5759" ht="22.5" customHeight="1">
      <c r="A5759" s="209" t="s">
        <v>6110</v>
      </c>
      <c r="B5759" s="209" t="s">
        <v>251</v>
      </c>
    </row>
    <row r="5760" ht="22.5" customHeight="1">
      <c r="A5760" s="209" t="s">
        <v>6111</v>
      </c>
      <c r="B5760" s="209" t="s">
        <v>251</v>
      </c>
    </row>
    <row r="5761" ht="22.5" customHeight="1">
      <c r="A5761" s="209" t="s">
        <v>6112</v>
      </c>
      <c r="B5761" s="209" t="s">
        <v>251</v>
      </c>
    </row>
    <row r="5762" ht="22.5" customHeight="1">
      <c r="A5762" s="209" t="s">
        <v>6113</v>
      </c>
      <c r="B5762" s="209" t="s">
        <v>251</v>
      </c>
    </row>
    <row r="5763" ht="22.5" customHeight="1">
      <c r="A5763" s="209" t="s">
        <v>6114</v>
      </c>
      <c r="B5763" s="209" t="s">
        <v>251</v>
      </c>
    </row>
    <row r="5764" ht="22.5" customHeight="1">
      <c r="A5764" s="209" t="s">
        <v>6115</v>
      </c>
      <c r="B5764" s="209" t="s">
        <v>251</v>
      </c>
    </row>
    <row r="5765" ht="22.5" customHeight="1">
      <c r="A5765" s="209" t="s">
        <v>6116</v>
      </c>
      <c r="B5765" s="209" t="s">
        <v>251</v>
      </c>
    </row>
    <row r="5766" ht="22.5" customHeight="1">
      <c r="A5766" s="209" t="s">
        <v>6117</v>
      </c>
      <c r="B5766" s="209" t="s">
        <v>251</v>
      </c>
    </row>
    <row r="5767" ht="22.5" customHeight="1">
      <c r="A5767" s="209" t="s">
        <v>6118</v>
      </c>
      <c r="B5767" s="209" t="s">
        <v>251</v>
      </c>
    </row>
    <row r="5768" ht="22.5" customHeight="1">
      <c r="A5768" s="209" t="s">
        <v>6119</v>
      </c>
      <c r="B5768" s="209" t="s">
        <v>251</v>
      </c>
    </row>
    <row r="5769" ht="22.5" customHeight="1">
      <c r="A5769" s="209" t="s">
        <v>6120</v>
      </c>
      <c r="B5769" s="209" t="s">
        <v>251</v>
      </c>
    </row>
    <row r="5770" ht="22.5" customHeight="1">
      <c r="A5770" s="209" t="s">
        <v>6121</v>
      </c>
      <c r="B5770" s="209" t="s">
        <v>251</v>
      </c>
    </row>
    <row r="5771" ht="22.5" customHeight="1">
      <c r="A5771" s="209" t="s">
        <v>6122</v>
      </c>
      <c r="B5771" s="209" t="s">
        <v>251</v>
      </c>
    </row>
    <row r="5772" ht="22.5" customHeight="1">
      <c r="A5772" s="209" t="s">
        <v>6123</v>
      </c>
      <c r="B5772" s="209" t="s">
        <v>251</v>
      </c>
    </row>
    <row r="5773" ht="22.5" customHeight="1">
      <c r="A5773" s="209" t="s">
        <v>6124</v>
      </c>
      <c r="B5773" s="209" t="s">
        <v>251</v>
      </c>
    </row>
    <row r="5774" ht="22.5" customHeight="1">
      <c r="A5774" s="209" t="s">
        <v>6125</v>
      </c>
      <c r="B5774" s="209" t="s">
        <v>251</v>
      </c>
    </row>
    <row r="5775" ht="22.5" customHeight="1">
      <c r="A5775" s="209" t="s">
        <v>6126</v>
      </c>
      <c r="B5775" s="209" t="s">
        <v>251</v>
      </c>
    </row>
    <row r="5776" ht="22.5" customHeight="1">
      <c r="A5776" s="209" t="s">
        <v>6127</v>
      </c>
      <c r="B5776" s="209" t="s">
        <v>251</v>
      </c>
    </row>
    <row r="5777" ht="22.5" customHeight="1">
      <c r="A5777" s="209" t="s">
        <v>6128</v>
      </c>
      <c r="B5777" s="209" t="s">
        <v>251</v>
      </c>
    </row>
    <row r="5778" ht="22.5" customHeight="1">
      <c r="A5778" s="209" t="s">
        <v>6129</v>
      </c>
      <c r="B5778" s="209" t="s">
        <v>251</v>
      </c>
    </row>
    <row r="5779" ht="22.5" customHeight="1">
      <c r="A5779" s="209" t="s">
        <v>6130</v>
      </c>
      <c r="B5779" s="209" t="s">
        <v>251</v>
      </c>
    </row>
    <row r="5780" ht="22.5" customHeight="1">
      <c r="A5780" s="209" t="s">
        <v>6131</v>
      </c>
      <c r="B5780" s="209" t="s">
        <v>251</v>
      </c>
    </row>
    <row r="5781" ht="22.5" customHeight="1">
      <c r="A5781" s="209" t="s">
        <v>6132</v>
      </c>
      <c r="B5781" s="209" t="s">
        <v>251</v>
      </c>
    </row>
    <row r="5782" ht="22.5" customHeight="1">
      <c r="A5782" s="209" t="s">
        <v>6133</v>
      </c>
      <c r="B5782" s="209" t="s">
        <v>251</v>
      </c>
    </row>
    <row r="5783" ht="22.5" customHeight="1">
      <c r="A5783" s="209" t="s">
        <v>6134</v>
      </c>
      <c r="B5783" s="209" t="s">
        <v>251</v>
      </c>
    </row>
    <row r="5784" ht="22.5" customHeight="1">
      <c r="A5784" s="209" t="s">
        <v>6135</v>
      </c>
      <c r="B5784" s="209" t="s">
        <v>251</v>
      </c>
    </row>
    <row r="5785" ht="22.5" customHeight="1">
      <c r="A5785" s="209" t="s">
        <v>6136</v>
      </c>
      <c r="B5785" s="209" t="s">
        <v>251</v>
      </c>
    </row>
    <row r="5786" ht="22.5" customHeight="1">
      <c r="A5786" s="209" t="s">
        <v>6137</v>
      </c>
      <c r="B5786" s="209" t="s">
        <v>251</v>
      </c>
    </row>
    <row r="5787" ht="22.5" customHeight="1">
      <c r="A5787" s="209" t="s">
        <v>6138</v>
      </c>
      <c r="B5787" s="209" t="s">
        <v>251</v>
      </c>
    </row>
    <row r="5788" ht="22.5" customHeight="1">
      <c r="A5788" s="209" t="s">
        <v>6139</v>
      </c>
      <c r="B5788" s="209" t="s">
        <v>251</v>
      </c>
    </row>
    <row r="5789" ht="22.5" customHeight="1">
      <c r="A5789" s="209" t="s">
        <v>6140</v>
      </c>
      <c r="B5789" s="209" t="s">
        <v>251</v>
      </c>
    </row>
    <row r="5790" ht="22.5" customHeight="1">
      <c r="A5790" s="209" t="s">
        <v>6141</v>
      </c>
      <c r="B5790" s="209" t="s">
        <v>251</v>
      </c>
    </row>
    <row r="5791" ht="22.5" customHeight="1">
      <c r="A5791" s="209" t="s">
        <v>6142</v>
      </c>
      <c r="B5791" s="209" t="s">
        <v>251</v>
      </c>
    </row>
    <row r="5792" ht="22.5" customHeight="1">
      <c r="A5792" s="209" t="s">
        <v>6143</v>
      </c>
      <c r="B5792" s="209" t="s">
        <v>251</v>
      </c>
    </row>
    <row r="5793" ht="22.5" customHeight="1">
      <c r="A5793" s="209" t="s">
        <v>6144</v>
      </c>
      <c r="B5793" s="209" t="s">
        <v>251</v>
      </c>
    </row>
    <row r="5794" ht="22.5" customHeight="1">
      <c r="A5794" s="209" t="s">
        <v>6145</v>
      </c>
      <c r="B5794" s="209" t="s">
        <v>251</v>
      </c>
    </row>
    <row r="5795" ht="22.5" customHeight="1">
      <c r="A5795" s="209" t="s">
        <v>6146</v>
      </c>
      <c r="B5795" s="209" t="s">
        <v>251</v>
      </c>
    </row>
    <row r="5796" ht="22.5" customHeight="1">
      <c r="A5796" s="209" t="s">
        <v>6147</v>
      </c>
      <c r="B5796" s="209" t="s">
        <v>251</v>
      </c>
    </row>
    <row r="5797" ht="22.5" customHeight="1">
      <c r="A5797" s="209" t="s">
        <v>6148</v>
      </c>
      <c r="B5797" s="209" t="s">
        <v>251</v>
      </c>
    </row>
    <row r="5798" ht="22.5" customHeight="1">
      <c r="A5798" s="209" t="s">
        <v>6149</v>
      </c>
      <c r="B5798" s="209" t="s">
        <v>251</v>
      </c>
    </row>
    <row r="5799" ht="22.5" customHeight="1">
      <c r="A5799" s="209" t="s">
        <v>6150</v>
      </c>
      <c r="B5799" s="209" t="s">
        <v>251</v>
      </c>
    </row>
    <row r="5800" ht="22.5" customHeight="1">
      <c r="A5800" s="209" t="s">
        <v>6151</v>
      </c>
      <c r="B5800" s="209" t="s">
        <v>251</v>
      </c>
    </row>
    <row r="5801" ht="22.5" customHeight="1">
      <c r="A5801" s="209" t="s">
        <v>6152</v>
      </c>
      <c r="B5801" s="209" t="s">
        <v>251</v>
      </c>
    </row>
    <row r="5802" ht="22.5" customHeight="1">
      <c r="A5802" s="209" t="s">
        <v>6153</v>
      </c>
      <c r="B5802" s="209" t="s">
        <v>251</v>
      </c>
    </row>
    <row r="5803" ht="22.5" customHeight="1">
      <c r="A5803" s="209" t="s">
        <v>6154</v>
      </c>
      <c r="B5803" s="209" t="s">
        <v>251</v>
      </c>
    </row>
    <row r="5804" ht="22.5" customHeight="1">
      <c r="A5804" s="209" t="s">
        <v>6155</v>
      </c>
      <c r="B5804" s="209" t="s">
        <v>251</v>
      </c>
    </row>
    <row r="5805" ht="22.5" customHeight="1">
      <c r="A5805" s="209" t="s">
        <v>6156</v>
      </c>
      <c r="B5805" s="209" t="s">
        <v>251</v>
      </c>
    </row>
    <row r="5806" ht="22.5" customHeight="1">
      <c r="A5806" s="209" t="s">
        <v>6157</v>
      </c>
      <c r="B5806" s="209" t="s">
        <v>251</v>
      </c>
    </row>
    <row r="5807" ht="22.5" customHeight="1">
      <c r="A5807" s="209" t="s">
        <v>6158</v>
      </c>
      <c r="B5807" s="209" t="s">
        <v>251</v>
      </c>
    </row>
    <row r="5808" ht="22.5" customHeight="1">
      <c r="A5808" s="209" t="s">
        <v>6159</v>
      </c>
      <c r="B5808" s="209" t="s">
        <v>251</v>
      </c>
    </row>
    <row r="5809" ht="22.5" customHeight="1">
      <c r="A5809" s="209" t="s">
        <v>6160</v>
      </c>
      <c r="B5809" s="209" t="s">
        <v>251</v>
      </c>
    </row>
    <row r="5810" ht="22.5" customHeight="1">
      <c r="A5810" s="209" t="s">
        <v>6161</v>
      </c>
      <c r="B5810" s="209" t="s">
        <v>251</v>
      </c>
    </row>
    <row r="5811" ht="22.5" customHeight="1">
      <c r="A5811" s="209" t="s">
        <v>6162</v>
      </c>
      <c r="B5811" s="209" t="s">
        <v>251</v>
      </c>
    </row>
    <row r="5812" ht="22.5" customHeight="1">
      <c r="A5812" s="209" t="s">
        <v>6163</v>
      </c>
      <c r="B5812" s="209" t="s">
        <v>251</v>
      </c>
    </row>
    <row r="5813" ht="22.5" customHeight="1">
      <c r="A5813" s="209" t="s">
        <v>6164</v>
      </c>
      <c r="B5813" s="209" t="s">
        <v>251</v>
      </c>
    </row>
    <row r="5814" ht="22.5" customHeight="1">
      <c r="A5814" s="209" t="s">
        <v>6165</v>
      </c>
      <c r="B5814" s="209" t="s">
        <v>251</v>
      </c>
    </row>
    <row r="5815" ht="22.5" customHeight="1">
      <c r="A5815" s="209" t="s">
        <v>6166</v>
      </c>
      <c r="B5815" s="209" t="s">
        <v>251</v>
      </c>
    </row>
    <row r="5816" ht="22.5" customHeight="1">
      <c r="A5816" s="209" t="s">
        <v>6167</v>
      </c>
      <c r="B5816" s="209" t="s">
        <v>251</v>
      </c>
    </row>
    <row r="5817" ht="22.5" customHeight="1">
      <c r="A5817" s="209" t="s">
        <v>6168</v>
      </c>
      <c r="B5817" s="209" t="s">
        <v>251</v>
      </c>
    </row>
    <row r="5818" ht="22.5" customHeight="1">
      <c r="A5818" s="209" t="s">
        <v>6169</v>
      </c>
      <c r="B5818" s="209" t="s">
        <v>251</v>
      </c>
    </row>
    <row r="5819" ht="22.5" customHeight="1">
      <c r="A5819" s="209" t="s">
        <v>6170</v>
      </c>
      <c r="B5819" s="209" t="s">
        <v>251</v>
      </c>
    </row>
    <row r="5820" ht="22.5" customHeight="1">
      <c r="A5820" s="209" t="s">
        <v>6171</v>
      </c>
      <c r="B5820" s="209" t="s">
        <v>251</v>
      </c>
    </row>
    <row r="5821" ht="22.5" customHeight="1">
      <c r="A5821" s="209" t="s">
        <v>6172</v>
      </c>
      <c r="B5821" s="209" t="s">
        <v>251</v>
      </c>
    </row>
    <row r="5822" ht="22.5" customHeight="1">
      <c r="A5822" s="209" t="s">
        <v>6173</v>
      </c>
      <c r="B5822" s="209" t="s">
        <v>251</v>
      </c>
    </row>
    <row r="5823" ht="22.5" customHeight="1">
      <c r="A5823" s="209" t="s">
        <v>6174</v>
      </c>
      <c r="B5823" s="209" t="s">
        <v>251</v>
      </c>
    </row>
    <row r="5824" ht="22.5" customHeight="1">
      <c r="A5824" s="209" t="s">
        <v>6175</v>
      </c>
      <c r="B5824" s="209" t="s">
        <v>251</v>
      </c>
    </row>
    <row r="5825" ht="22.5" customHeight="1">
      <c r="A5825" s="209" t="s">
        <v>6176</v>
      </c>
      <c r="B5825" s="209" t="s">
        <v>251</v>
      </c>
    </row>
    <row r="5826" ht="22.5" customHeight="1">
      <c r="A5826" s="209" t="s">
        <v>6177</v>
      </c>
      <c r="B5826" s="209" t="s">
        <v>251</v>
      </c>
    </row>
    <row r="5827" ht="22.5" customHeight="1">
      <c r="A5827" s="209" t="s">
        <v>6178</v>
      </c>
      <c r="B5827" s="209" t="s">
        <v>251</v>
      </c>
    </row>
    <row r="5828" ht="22.5" customHeight="1">
      <c r="A5828" s="209" t="s">
        <v>6179</v>
      </c>
      <c r="B5828" s="209" t="s">
        <v>251</v>
      </c>
    </row>
    <row r="5829" ht="22.5" customHeight="1">
      <c r="A5829" s="209" t="s">
        <v>6180</v>
      </c>
      <c r="B5829" s="209" t="s">
        <v>251</v>
      </c>
    </row>
    <row r="5830" ht="22.5" customHeight="1">
      <c r="A5830" s="209" t="s">
        <v>6181</v>
      </c>
      <c r="B5830" s="209" t="s">
        <v>251</v>
      </c>
    </row>
    <row r="5831" ht="22.5" customHeight="1">
      <c r="A5831" s="209" t="s">
        <v>6182</v>
      </c>
      <c r="B5831" s="209" t="s">
        <v>251</v>
      </c>
    </row>
    <row r="5832" ht="22.5" customHeight="1">
      <c r="A5832" s="209" t="s">
        <v>6183</v>
      </c>
      <c r="B5832" s="209" t="s">
        <v>251</v>
      </c>
    </row>
    <row r="5833" ht="22.5" customHeight="1">
      <c r="A5833" s="209" t="s">
        <v>6184</v>
      </c>
      <c r="B5833" s="209" t="s">
        <v>251</v>
      </c>
    </row>
    <row r="5834" ht="22.5" customHeight="1">
      <c r="A5834" s="209" t="s">
        <v>6185</v>
      </c>
      <c r="B5834" s="209" t="s">
        <v>251</v>
      </c>
    </row>
    <row r="5835" ht="22.5" customHeight="1">
      <c r="A5835" s="209" t="s">
        <v>6186</v>
      </c>
      <c r="B5835" s="209" t="s">
        <v>251</v>
      </c>
    </row>
    <row r="5836" ht="22.5" customHeight="1">
      <c r="A5836" s="209" t="s">
        <v>6187</v>
      </c>
      <c r="B5836" s="209" t="s">
        <v>251</v>
      </c>
    </row>
    <row r="5837" ht="22.5" customHeight="1">
      <c r="A5837" s="209" t="s">
        <v>6188</v>
      </c>
      <c r="B5837" s="209" t="s">
        <v>251</v>
      </c>
    </row>
    <row r="5838" ht="22.5" customHeight="1">
      <c r="A5838" s="209" t="s">
        <v>6189</v>
      </c>
      <c r="B5838" s="209" t="s">
        <v>251</v>
      </c>
    </row>
    <row r="5839" ht="22.5" customHeight="1">
      <c r="A5839" s="209" t="s">
        <v>6190</v>
      </c>
      <c r="B5839" s="209" t="s">
        <v>251</v>
      </c>
    </row>
    <row r="5840" ht="22.5" customHeight="1">
      <c r="A5840" s="209" t="s">
        <v>6191</v>
      </c>
      <c r="B5840" s="209" t="s">
        <v>251</v>
      </c>
    </row>
    <row r="5841" ht="22.5" customHeight="1">
      <c r="A5841" s="209" t="s">
        <v>6192</v>
      </c>
      <c r="B5841" s="209" t="s">
        <v>251</v>
      </c>
    </row>
    <row r="5842" ht="22.5" customHeight="1">
      <c r="A5842" s="209" t="s">
        <v>6193</v>
      </c>
      <c r="B5842" s="209" t="s">
        <v>251</v>
      </c>
    </row>
    <row r="5843" ht="22.5" customHeight="1">
      <c r="A5843" s="209" t="s">
        <v>6194</v>
      </c>
      <c r="B5843" s="209" t="s">
        <v>251</v>
      </c>
    </row>
    <row r="5844" ht="22.5" customHeight="1">
      <c r="A5844" s="209" t="s">
        <v>6195</v>
      </c>
      <c r="B5844" s="209" t="s">
        <v>251</v>
      </c>
    </row>
    <row r="5845" ht="22.5" customHeight="1">
      <c r="A5845" s="209" t="s">
        <v>6196</v>
      </c>
      <c r="B5845" s="209" t="s">
        <v>251</v>
      </c>
    </row>
    <row r="5846" ht="22.5" customHeight="1">
      <c r="A5846" s="209" t="s">
        <v>6197</v>
      </c>
      <c r="B5846" s="209" t="s">
        <v>251</v>
      </c>
    </row>
    <row r="5847" ht="22.5" customHeight="1">
      <c r="A5847" s="209" t="s">
        <v>6198</v>
      </c>
      <c r="B5847" s="209" t="s">
        <v>251</v>
      </c>
    </row>
    <row r="5848" ht="22.5" customHeight="1">
      <c r="A5848" s="209" t="s">
        <v>6199</v>
      </c>
      <c r="B5848" s="209" t="s">
        <v>251</v>
      </c>
    </row>
    <row r="5849" ht="22.5" customHeight="1">
      <c r="A5849" s="209" t="s">
        <v>6200</v>
      </c>
      <c r="B5849" s="209" t="s">
        <v>251</v>
      </c>
    </row>
    <row r="5850" ht="22.5" customHeight="1">
      <c r="A5850" s="209" t="s">
        <v>6201</v>
      </c>
      <c r="B5850" s="209" t="s">
        <v>251</v>
      </c>
    </row>
    <row r="5851" ht="22.5" customHeight="1">
      <c r="A5851" s="209" t="s">
        <v>6202</v>
      </c>
      <c r="B5851" s="209" t="s">
        <v>251</v>
      </c>
    </row>
    <row r="5852" ht="22.5" customHeight="1">
      <c r="A5852" s="209" t="s">
        <v>6203</v>
      </c>
      <c r="B5852" s="209" t="s">
        <v>251</v>
      </c>
    </row>
    <row r="5853" ht="22.5" customHeight="1">
      <c r="A5853" s="209" t="s">
        <v>6204</v>
      </c>
      <c r="B5853" s="209" t="s">
        <v>251</v>
      </c>
    </row>
    <row r="5854" ht="22.5" customHeight="1">
      <c r="A5854" s="209" t="s">
        <v>6205</v>
      </c>
      <c r="B5854" s="209" t="s">
        <v>251</v>
      </c>
    </row>
    <row r="5855" ht="22.5" customHeight="1">
      <c r="A5855" s="209" t="s">
        <v>6206</v>
      </c>
      <c r="B5855" s="209" t="s">
        <v>251</v>
      </c>
    </row>
    <row r="5856" ht="22.5" customHeight="1">
      <c r="A5856" s="209" t="s">
        <v>6207</v>
      </c>
      <c r="B5856" s="209" t="s">
        <v>251</v>
      </c>
    </row>
    <row r="5857" ht="22.5" customHeight="1">
      <c r="A5857" s="209" t="s">
        <v>6208</v>
      </c>
      <c r="B5857" s="209" t="s">
        <v>251</v>
      </c>
    </row>
    <row r="5858" ht="22.5" customHeight="1">
      <c r="A5858" s="209" t="s">
        <v>6209</v>
      </c>
      <c r="B5858" s="209" t="s">
        <v>251</v>
      </c>
    </row>
    <row r="5859" ht="22.5" customHeight="1">
      <c r="A5859" s="209" t="s">
        <v>6210</v>
      </c>
      <c r="B5859" s="209" t="s">
        <v>251</v>
      </c>
    </row>
    <row r="5860" ht="22.5" customHeight="1">
      <c r="A5860" s="209" t="s">
        <v>6211</v>
      </c>
      <c r="B5860" s="209" t="s">
        <v>251</v>
      </c>
    </row>
    <row r="5861" ht="22.5" customHeight="1">
      <c r="A5861" s="209" t="s">
        <v>6212</v>
      </c>
      <c r="B5861" s="209" t="s">
        <v>251</v>
      </c>
    </row>
    <row r="5862" ht="22.5" customHeight="1">
      <c r="A5862" s="209" t="s">
        <v>6213</v>
      </c>
      <c r="B5862" s="209" t="s">
        <v>251</v>
      </c>
    </row>
    <row r="5863" ht="22.5" customHeight="1">
      <c r="A5863" s="209" t="s">
        <v>6214</v>
      </c>
      <c r="B5863" s="209" t="s">
        <v>251</v>
      </c>
    </row>
    <row r="5864" ht="22.5" customHeight="1">
      <c r="A5864" s="209" t="s">
        <v>6215</v>
      </c>
      <c r="B5864" s="209" t="s">
        <v>251</v>
      </c>
    </row>
    <row r="5865" ht="22.5" customHeight="1">
      <c r="A5865" s="209" t="s">
        <v>6216</v>
      </c>
      <c r="B5865" s="209" t="s">
        <v>251</v>
      </c>
    </row>
    <row r="5866" ht="22.5" customHeight="1">
      <c r="A5866" s="209" t="s">
        <v>6217</v>
      </c>
      <c r="B5866" s="209" t="s">
        <v>251</v>
      </c>
    </row>
    <row r="5867" ht="22.5" customHeight="1">
      <c r="A5867" s="209" t="s">
        <v>6218</v>
      </c>
      <c r="B5867" s="209" t="s">
        <v>251</v>
      </c>
    </row>
    <row r="5868" ht="22.5" customHeight="1">
      <c r="A5868" s="209" t="s">
        <v>6219</v>
      </c>
      <c r="B5868" s="209" t="s">
        <v>251</v>
      </c>
    </row>
    <row r="5869" ht="22.5" customHeight="1">
      <c r="A5869" s="209" t="s">
        <v>6220</v>
      </c>
      <c r="B5869" s="209" t="s">
        <v>251</v>
      </c>
    </row>
    <row r="5870" ht="22.5" customHeight="1">
      <c r="A5870" s="209" t="s">
        <v>6221</v>
      </c>
      <c r="B5870" s="209" t="s">
        <v>251</v>
      </c>
    </row>
    <row r="5871" ht="22.5" customHeight="1">
      <c r="A5871" s="209" t="s">
        <v>6222</v>
      </c>
      <c r="B5871" s="209" t="s">
        <v>251</v>
      </c>
    </row>
    <row r="5872" ht="22.5" customHeight="1">
      <c r="A5872" s="209" t="s">
        <v>6223</v>
      </c>
      <c r="B5872" s="209" t="s">
        <v>251</v>
      </c>
    </row>
    <row r="5873" ht="22.5" customHeight="1">
      <c r="A5873" s="209" t="s">
        <v>6224</v>
      </c>
      <c r="B5873" s="209" t="s">
        <v>251</v>
      </c>
    </row>
    <row r="5874" ht="22.5" customHeight="1">
      <c r="A5874" s="209" t="s">
        <v>6225</v>
      </c>
      <c r="B5874" s="209" t="s">
        <v>251</v>
      </c>
    </row>
    <row r="5875" ht="22.5" customHeight="1">
      <c r="A5875" s="209" t="s">
        <v>6226</v>
      </c>
      <c r="B5875" s="209" t="s">
        <v>251</v>
      </c>
    </row>
    <row r="5876" ht="22.5" customHeight="1">
      <c r="A5876" s="209" t="s">
        <v>6227</v>
      </c>
      <c r="B5876" s="209" t="s">
        <v>251</v>
      </c>
    </row>
    <row r="5877" ht="22.5" customHeight="1">
      <c r="A5877" s="209" t="s">
        <v>6228</v>
      </c>
      <c r="B5877" s="209" t="s">
        <v>251</v>
      </c>
    </row>
    <row r="5878" ht="22.5" customHeight="1">
      <c r="A5878" s="209" t="s">
        <v>6229</v>
      </c>
      <c r="B5878" s="209" t="s">
        <v>251</v>
      </c>
    </row>
    <row r="5879" ht="22.5" customHeight="1">
      <c r="A5879" s="209" t="s">
        <v>6230</v>
      </c>
      <c r="B5879" s="209" t="s">
        <v>251</v>
      </c>
    </row>
    <row r="5880" ht="22.5" customHeight="1">
      <c r="A5880" s="209" t="s">
        <v>6231</v>
      </c>
      <c r="B5880" s="209" t="s">
        <v>251</v>
      </c>
    </row>
    <row r="5881" ht="22.5" customHeight="1">
      <c r="A5881" s="209" t="s">
        <v>6232</v>
      </c>
      <c r="B5881" s="209" t="s">
        <v>251</v>
      </c>
    </row>
    <row r="5882" ht="22.5" customHeight="1">
      <c r="A5882" s="209" t="s">
        <v>6233</v>
      </c>
      <c r="B5882" s="209" t="s">
        <v>251</v>
      </c>
    </row>
    <row r="5883" ht="22.5" customHeight="1">
      <c r="A5883" s="209" t="s">
        <v>6234</v>
      </c>
      <c r="B5883" s="209" t="s">
        <v>251</v>
      </c>
    </row>
    <row r="5884" ht="22.5" customHeight="1">
      <c r="A5884" s="209" t="s">
        <v>6235</v>
      </c>
      <c r="B5884" s="209" t="s">
        <v>251</v>
      </c>
    </row>
    <row r="5885" ht="22.5" customHeight="1">
      <c r="A5885" s="209" t="s">
        <v>6236</v>
      </c>
      <c r="B5885" s="209" t="s">
        <v>251</v>
      </c>
    </row>
    <row r="5886" ht="22.5" customHeight="1">
      <c r="A5886" s="209" t="s">
        <v>6237</v>
      </c>
      <c r="B5886" s="209" t="s">
        <v>251</v>
      </c>
    </row>
    <row r="5887" ht="22.5" customHeight="1">
      <c r="A5887" s="209" t="s">
        <v>6238</v>
      </c>
      <c r="B5887" s="209" t="s">
        <v>251</v>
      </c>
    </row>
    <row r="5888" ht="22.5" customHeight="1">
      <c r="A5888" s="209" t="s">
        <v>6239</v>
      </c>
      <c r="B5888" s="209" t="s">
        <v>251</v>
      </c>
    </row>
    <row r="5889" ht="22.5" customHeight="1">
      <c r="A5889" s="209" t="s">
        <v>6240</v>
      </c>
      <c r="B5889" s="209" t="s">
        <v>251</v>
      </c>
    </row>
    <row r="5890" ht="22.5" customHeight="1">
      <c r="A5890" s="209" t="s">
        <v>6241</v>
      </c>
      <c r="B5890" s="209" t="s">
        <v>251</v>
      </c>
    </row>
    <row r="5891" ht="22.5" customHeight="1">
      <c r="A5891" s="209" t="s">
        <v>6242</v>
      </c>
      <c r="B5891" s="209" t="s">
        <v>251</v>
      </c>
    </row>
    <row r="5892" ht="22.5" customHeight="1">
      <c r="A5892" s="209" t="s">
        <v>6243</v>
      </c>
      <c r="B5892" s="209" t="s">
        <v>251</v>
      </c>
    </row>
    <row r="5893" ht="22.5" customHeight="1">
      <c r="A5893" s="209" t="s">
        <v>6244</v>
      </c>
      <c r="B5893" s="209" t="s">
        <v>251</v>
      </c>
    </row>
    <row r="5894" ht="22.5" customHeight="1">
      <c r="A5894" s="209" t="s">
        <v>6245</v>
      </c>
      <c r="B5894" s="209" t="s">
        <v>251</v>
      </c>
    </row>
    <row r="5895" ht="22.5" customHeight="1">
      <c r="A5895" s="209" t="s">
        <v>6246</v>
      </c>
      <c r="B5895" s="209" t="s">
        <v>251</v>
      </c>
    </row>
    <row r="5896" ht="22.5" customHeight="1">
      <c r="A5896" s="209" t="s">
        <v>6247</v>
      </c>
      <c r="B5896" s="209" t="s">
        <v>251</v>
      </c>
    </row>
    <row r="5897" ht="22.5" customHeight="1">
      <c r="A5897" s="209" t="s">
        <v>6248</v>
      </c>
      <c r="B5897" s="209" t="s">
        <v>251</v>
      </c>
    </row>
    <row r="5898" ht="22.5" customHeight="1">
      <c r="A5898" s="209" t="s">
        <v>6249</v>
      </c>
      <c r="B5898" s="209" t="s">
        <v>251</v>
      </c>
    </row>
    <row r="5899" ht="22.5" customHeight="1">
      <c r="A5899" s="209" t="s">
        <v>6250</v>
      </c>
      <c r="B5899" s="209" t="s">
        <v>251</v>
      </c>
    </row>
    <row r="5900" ht="22.5" customHeight="1">
      <c r="A5900" s="209" t="s">
        <v>6251</v>
      </c>
      <c r="B5900" s="209" t="s">
        <v>251</v>
      </c>
    </row>
    <row r="5901" ht="22.5" customHeight="1">
      <c r="A5901" s="209" t="s">
        <v>6252</v>
      </c>
      <c r="B5901" s="209" t="s">
        <v>251</v>
      </c>
    </row>
    <row r="5902" ht="22.5" customHeight="1">
      <c r="A5902" s="209" t="s">
        <v>6253</v>
      </c>
      <c r="B5902" s="209" t="s">
        <v>251</v>
      </c>
    </row>
    <row r="5903" ht="22.5" customHeight="1">
      <c r="A5903" s="209" t="s">
        <v>6254</v>
      </c>
      <c r="B5903" s="209" t="s">
        <v>251</v>
      </c>
    </row>
    <row r="5904" ht="22.5" customHeight="1">
      <c r="A5904" s="209" t="s">
        <v>6255</v>
      </c>
      <c r="B5904" s="209" t="s">
        <v>251</v>
      </c>
    </row>
    <row r="5905" ht="22.5" customHeight="1">
      <c r="A5905" s="209" t="s">
        <v>6256</v>
      </c>
      <c r="B5905" s="209" t="s">
        <v>251</v>
      </c>
    </row>
    <row r="5906" ht="22.5" customHeight="1">
      <c r="A5906" s="209" t="s">
        <v>6257</v>
      </c>
      <c r="B5906" s="209" t="s">
        <v>251</v>
      </c>
    </row>
    <row r="5907" ht="22.5" customHeight="1">
      <c r="A5907" s="209" t="s">
        <v>6258</v>
      </c>
      <c r="B5907" s="209" t="s">
        <v>251</v>
      </c>
    </row>
    <row r="5908" ht="22.5" customHeight="1">
      <c r="A5908" s="209" t="s">
        <v>6259</v>
      </c>
      <c r="B5908" s="209" t="s">
        <v>251</v>
      </c>
    </row>
    <row r="5909" ht="22.5" customHeight="1">
      <c r="A5909" s="209" t="s">
        <v>6260</v>
      </c>
      <c r="B5909" s="209" t="s">
        <v>251</v>
      </c>
    </row>
    <row r="5910" ht="22.5" customHeight="1">
      <c r="A5910" s="209" t="s">
        <v>6261</v>
      </c>
      <c r="B5910" s="209" t="s">
        <v>251</v>
      </c>
    </row>
    <row r="5911" ht="22.5" customHeight="1">
      <c r="A5911" s="209" t="s">
        <v>6262</v>
      </c>
      <c r="B5911" s="209" t="s">
        <v>251</v>
      </c>
    </row>
    <row r="5912" ht="22.5" customHeight="1">
      <c r="A5912" s="209" t="s">
        <v>6263</v>
      </c>
      <c r="B5912" s="209" t="s">
        <v>251</v>
      </c>
    </row>
    <row r="5913" ht="22.5" customHeight="1">
      <c r="A5913" s="209" t="s">
        <v>6264</v>
      </c>
      <c r="B5913" s="209" t="s">
        <v>251</v>
      </c>
    </row>
    <row r="5914" ht="22.5" customHeight="1">
      <c r="A5914" s="209" t="s">
        <v>6265</v>
      </c>
      <c r="B5914" s="209" t="s">
        <v>251</v>
      </c>
    </row>
    <row r="5915" ht="22.5" customHeight="1">
      <c r="A5915" s="209" t="s">
        <v>6266</v>
      </c>
      <c r="B5915" s="209" t="s">
        <v>251</v>
      </c>
    </row>
    <row r="5916" ht="22.5" customHeight="1">
      <c r="A5916" s="209" t="s">
        <v>6267</v>
      </c>
      <c r="B5916" s="209" t="s">
        <v>251</v>
      </c>
    </row>
    <row r="5917" ht="22.5" customHeight="1">
      <c r="A5917" s="209" t="s">
        <v>6268</v>
      </c>
      <c r="B5917" s="209" t="s">
        <v>251</v>
      </c>
    </row>
    <row r="5918" ht="22.5" customHeight="1">
      <c r="A5918" s="209" t="s">
        <v>6269</v>
      </c>
      <c r="B5918" s="209" t="s">
        <v>251</v>
      </c>
    </row>
    <row r="5919" ht="22.5" customHeight="1">
      <c r="A5919" s="209" t="s">
        <v>6270</v>
      </c>
      <c r="B5919" s="209" t="s">
        <v>251</v>
      </c>
    </row>
    <row r="5920" ht="22.5" customHeight="1">
      <c r="A5920" s="209" t="s">
        <v>6271</v>
      </c>
      <c r="B5920" s="209" t="s">
        <v>251</v>
      </c>
    </row>
    <row r="5921" ht="22.5" customHeight="1">
      <c r="A5921" s="209" t="s">
        <v>6272</v>
      </c>
      <c r="B5921" s="209" t="s">
        <v>251</v>
      </c>
    </row>
    <row r="5922" ht="22.5" customHeight="1">
      <c r="A5922" s="209" t="s">
        <v>6273</v>
      </c>
      <c r="B5922" s="209" t="s">
        <v>251</v>
      </c>
    </row>
    <row r="5923" ht="22.5" customHeight="1">
      <c r="A5923" s="209" t="s">
        <v>6274</v>
      </c>
      <c r="B5923" s="209" t="s">
        <v>251</v>
      </c>
    </row>
    <row r="5924" ht="22.5" customHeight="1">
      <c r="A5924" s="209" t="s">
        <v>6275</v>
      </c>
      <c r="B5924" s="209" t="s">
        <v>251</v>
      </c>
    </row>
    <row r="5925" ht="22.5" customHeight="1">
      <c r="A5925" s="209" t="s">
        <v>6276</v>
      </c>
      <c r="B5925" s="209" t="s">
        <v>251</v>
      </c>
    </row>
    <row r="5926" ht="22.5" customHeight="1">
      <c r="A5926" s="209" t="s">
        <v>6277</v>
      </c>
      <c r="B5926" s="209" t="s">
        <v>251</v>
      </c>
    </row>
    <row r="5927" ht="22.5" customHeight="1">
      <c r="A5927" s="209" t="s">
        <v>6278</v>
      </c>
      <c r="B5927" s="209" t="s">
        <v>251</v>
      </c>
    </row>
    <row r="5928" ht="22.5" customHeight="1">
      <c r="A5928" s="209" t="s">
        <v>6279</v>
      </c>
      <c r="B5928" s="209" t="s">
        <v>251</v>
      </c>
    </row>
    <row r="5929" ht="22.5" customHeight="1">
      <c r="A5929" s="209" t="s">
        <v>6280</v>
      </c>
      <c r="B5929" s="209" t="s">
        <v>251</v>
      </c>
    </row>
    <row r="5930" ht="22.5" customHeight="1">
      <c r="A5930" s="209" t="s">
        <v>6281</v>
      </c>
      <c r="B5930" s="209" t="s">
        <v>251</v>
      </c>
    </row>
    <row r="5931" ht="22.5" customHeight="1">
      <c r="A5931" s="209" t="s">
        <v>6282</v>
      </c>
      <c r="B5931" s="209" t="s">
        <v>251</v>
      </c>
    </row>
    <row r="5932" ht="22.5" customHeight="1">
      <c r="A5932" s="209" t="s">
        <v>6283</v>
      </c>
      <c r="B5932" s="209" t="s">
        <v>251</v>
      </c>
    </row>
    <row r="5933" ht="22.5" customHeight="1">
      <c r="A5933" s="209" t="s">
        <v>6284</v>
      </c>
      <c r="B5933" s="209" t="s">
        <v>251</v>
      </c>
    </row>
    <row r="5934" ht="22.5" customHeight="1">
      <c r="A5934" s="209" t="s">
        <v>6285</v>
      </c>
      <c r="B5934" s="209" t="s">
        <v>251</v>
      </c>
    </row>
    <row r="5935" ht="22.5" customHeight="1">
      <c r="A5935" s="209" t="s">
        <v>6286</v>
      </c>
      <c r="B5935" s="209" t="s">
        <v>251</v>
      </c>
    </row>
    <row r="5936" ht="22.5" customHeight="1">
      <c r="A5936" s="209" t="s">
        <v>6287</v>
      </c>
      <c r="B5936" s="209" t="s">
        <v>251</v>
      </c>
    </row>
    <row r="5937" ht="22.5" customHeight="1">
      <c r="A5937" s="209" t="s">
        <v>6288</v>
      </c>
      <c r="B5937" s="209" t="s">
        <v>251</v>
      </c>
    </row>
    <row r="5938" ht="22.5" customHeight="1">
      <c r="A5938" s="209" t="s">
        <v>6289</v>
      </c>
      <c r="B5938" s="209" t="s">
        <v>251</v>
      </c>
    </row>
    <row r="5939" ht="22.5" customHeight="1">
      <c r="A5939" s="209" t="s">
        <v>6290</v>
      </c>
      <c r="B5939" s="209" t="s">
        <v>251</v>
      </c>
    </row>
    <row r="5940" ht="22.5" customHeight="1">
      <c r="A5940" s="209" t="s">
        <v>6291</v>
      </c>
      <c r="B5940" s="209" t="s">
        <v>251</v>
      </c>
    </row>
    <row r="5941" ht="22.5" customHeight="1">
      <c r="A5941" s="209" t="s">
        <v>6292</v>
      </c>
      <c r="B5941" s="209" t="s">
        <v>251</v>
      </c>
    </row>
    <row r="5942" ht="22.5" customHeight="1">
      <c r="A5942" s="209" t="s">
        <v>6293</v>
      </c>
      <c r="B5942" s="209" t="s">
        <v>251</v>
      </c>
    </row>
    <row r="5943" ht="22.5" customHeight="1">
      <c r="A5943" s="209" t="s">
        <v>6294</v>
      </c>
      <c r="B5943" s="209" t="s">
        <v>251</v>
      </c>
    </row>
    <row r="5944" ht="22.5" customHeight="1">
      <c r="A5944" s="209" t="s">
        <v>6295</v>
      </c>
      <c r="B5944" s="209" t="s">
        <v>251</v>
      </c>
    </row>
    <row r="5945" ht="22.5" customHeight="1">
      <c r="A5945" s="209" t="s">
        <v>6296</v>
      </c>
      <c r="B5945" s="209" t="s">
        <v>251</v>
      </c>
    </row>
    <row r="5946" ht="22.5" customHeight="1">
      <c r="A5946" s="209" t="s">
        <v>6297</v>
      </c>
      <c r="B5946" s="209" t="s">
        <v>251</v>
      </c>
    </row>
    <row r="5947" ht="22.5" customHeight="1">
      <c r="A5947" s="209" t="s">
        <v>6298</v>
      </c>
      <c r="B5947" s="209" t="s">
        <v>251</v>
      </c>
    </row>
    <row r="5948" ht="22.5" customHeight="1">
      <c r="A5948" s="209" t="s">
        <v>6299</v>
      </c>
      <c r="B5948" s="209" t="s">
        <v>251</v>
      </c>
    </row>
    <row r="5949" ht="22.5" customHeight="1">
      <c r="A5949" s="209" t="s">
        <v>6300</v>
      </c>
      <c r="B5949" s="209" t="s">
        <v>251</v>
      </c>
    </row>
    <row r="5950" ht="22.5" customHeight="1">
      <c r="A5950" s="209" t="s">
        <v>6301</v>
      </c>
      <c r="B5950" s="209" t="s">
        <v>251</v>
      </c>
    </row>
    <row r="5951" ht="22.5" customHeight="1">
      <c r="A5951" s="209" t="s">
        <v>6302</v>
      </c>
      <c r="B5951" s="209" t="s">
        <v>251</v>
      </c>
    </row>
    <row r="5952" ht="22.5" customHeight="1">
      <c r="A5952" s="209" t="s">
        <v>6303</v>
      </c>
      <c r="B5952" s="209" t="s">
        <v>251</v>
      </c>
    </row>
    <row r="5953" ht="22.5" customHeight="1">
      <c r="A5953" s="209" t="s">
        <v>6304</v>
      </c>
      <c r="B5953" s="209" t="s">
        <v>251</v>
      </c>
    </row>
    <row r="5954" ht="22.5" customHeight="1">
      <c r="A5954" s="209" t="s">
        <v>6305</v>
      </c>
      <c r="B5954" s="209" t="s">
        <v>251</v>
      </c>
    </row>
    <row r="5955" ht="22.5" customHeight="1">
      <c r="A5955" s="209" t="s">
        <v>6306</v>
      </c>
      <c r="B5955" s="209" t="s">
        <v>251</v>
      </c>
    </row>
    <row r="5956" ht="22.5" customHeight="1">
      <c r="A5956" s="209" t="s">
        <v>6307</v>
      </c>
      <c r="B5956" s="209" t="s">
        <v>251</v>
      </c>
    </row>
    <row r="5957" ht="22.5" customHeight="1">
      <c r="A5957" s="209" t="s">
        <v>6308</v>
      </c>
      <c r="B5957" s="209" t="s">
        <v>251</v>
      </c>
    </row>
    <row r="5958" ht="22.5" customHeight="1">
      <c r="A5958" s="209" t="s">
        <v>6309</v>
      </c>
      <c r="B5958" s="209" t="s">
        <v>251</v>
      </c>
    </row>
    <row r="5959" ht="22.5" customHeight="1">
      <c r="A5959" s="209" t="s">
        <v>6310</v>
      </c>
      <c r="B5959" s="209" t="s">
        <v>251</v>
      </c>
    </row>
    <row r="5960" ht="22.5" customHeight="1">
      <c r="A5960" s="209" t="s">
        <v>6311</v>
      </c>
      <c r="B5960" s="209" t="s">
        <v>251</v>
      </c>
    </row>
    <row r="5961" ht="22.5" customHeight="1">
      <c r="A5961" s="209" t="s">
        <v>6312</v>
      </c>
      <c r="B5961" s="209" t="s">
        <v>251</v>
      </c>
    </row>
    <row r="5962" ht="22.5" customHeight="1">
      <c r="A5962" s="209" t="s">
        <v>6313</v>
      </c>
      <c r="B5962" s="209" t="s">
        <v>251</v>
      </c>
    </row>
    <row r="5963" ht="22.5" customHeight="1">
      <c r="A5963" s="209" t="s">
        <v>6314</v>
      </c>
      <c r="B5963" s="209" t="s">
        <v>251</v>
      </c>
    </row>
    <row r="5964" ht="22.5" customHeight="1">
      <c r="A5964" s="209" t="s">
        <v>6315</v>
      </c>
      <c r="B5964" s="209" t="s">
        <v>251</v>
      </c>
    </row>
    <row r="5965" ht="22.5" customHeight="1">
      <c r="A5965" s="209" t="s">
        <v>6316</v>
      </c>
      <c r="B5965" s="209" t="s">
        <v>251</v>
      </c>
    </row>
    <row r="5966" ht="22.5" customHeight="1">
      <c r="A5966" s="209" t="s">
        <v>6317</v>
      </c>
      <c r="B5966" s="209" t="s">
        <v>251</v>
      </c>
    </row>
    <row r="5967" ht="22.5" customHeight="1">
      <c r="A5967" s="209" t="s">
        <v>6318</v>
      </c>
      <c r="B5967" s="209" t="s">
        <v>251</v>
      </c>
    </row>
    <row r="5968" ht="22.5" customHeight="1">
      <c r="A5968" s="209" t="s">
        <v>6319</v>
      </c>
      <c r="B5968" s="209" t="s">
        <v>251</v>
      </c>
    </row>
    <row r="5969" ht="22.5" customHeight="1">
      <c r="A5969" s="209" t="s">
        <v>6320</v>
      </c>
      <c r="B5969" s="209" t="s">
        <v>251</v>
      </c>
    </row>
    <row r="5970" ht="22.5" customHeight="1">
      <c r="A5970" s="209" t="s">
        <v>6321</v>
      </c>
      <c r="B5970" s="209" t="s">
        <v>251</v>
      </c>
    </row>
    <row r="5971" ht="22.5" customHeight="1">
      <c r="A5971" s="209" t="s">
        <v>6322</v>
      </c>
      <c r="B5971" s="209" t="s">
        <v>251</v>
      </c>
    </row>
    <row r="5972" ht="22.5" customHeight="1">
      <c r="A5972" s="209" t="s">
        <v>6323</v>
      </c>
      <c r="B5972" s="209" t="s">
        <v>251</v>
      </c>
    </row>
    <row r="5973" ht="22.5" customHeight="1">
      <c r="A5973" s="209" t="s">
        <v>6324</v>
      </c>
      <c r="B5973" s="209" t="s">
        <v>251</v>
      </c>
    </row>
    <row r="5974" ht="22.5" customHeight="1">
      <c r="A5974" s="209" t="s">
        <v>6325</v>
      </c>
      <c r="B5974" s="209" t="s">
        <v>251</v>
      </c>
    </row>
    <row r="5975" ht="22.5" customHeight="1">
      <c r="A5975" s="209" t="s">
        <v>6326</v>
      </c>
      <c r="B5975" s="209" t="s">
        <v>251</v>
      </c>
    </row>
    <row r="5976" ht="22.5" customHeight="1">
      <c r="A5976" s="209" t="s">
        <v>6327</v>
      </c>
      <c r="B5976" s="209" t="s">
        <v>251</v>
      </c>
    </row>
    <row r="5977" ht="22.5" customHeight="1">
      <c r="A5977" s="209" t="s">
        <v>6328</v>
      </c>
      <c r="B5977" s="209" t="s">
        <v>251</v>
      </c>
    </row>
    <row r="5978" ht="22.5" customHeight="1">
      <c r="A5978" s="209" t="s">
        <v>6329</v>
      </c>
      <c r="B5978" s="209" t="s">
        <v>251</v>
      </c>
    </row>
    <row r="5979" ht="22.5" customHeight="1">
      <c r="A5979" s="209" t="s">
        <v>6330</v>
      </c>
      <c r="B5979" s="209" t="s">
        <v>251</v>
      </c>
    </row>
    <row r="5980" ht="22.5" customHeight="1">
      <c r="A5980" s="209" t="s">
        <v>6331</v>
      </c>
      <c r="B5980" s="209" t="s">
        <v>251</v>
      </c>
    </row>
    <row r="5981" ht="22.5" customHeight="1">
      <c r="A5981" s="209" t="s">
        <v>6332</v>
      </c>
      <c r="B5981" s="209" t="s">
        <v>251</v>
      </c>
    </row>
    <row r="5982" ht="22.5" customHeight="1">
      <c r="A5982" s="209" t="s">
        <v>6333</v>
      </c>
      <c r="B5982" s="209" t="s">
        <v>251</v>
      </c>
    </row>
    <row r="5983" ht="22.5" customHeight="1">
      <c r="A5983" s="209" t="s">
        <v>6334</v>
      </c>
      <c r="B5983" s="209" t="s">
        <v>251</v>
      </c>
    </row>
    <row r="5984" ht="22.5" customHeight="1">
      <c r="A5984" s="209" t="s">
        <v>6335</v>
      </c>
      <c r="B5984" s="209" t="s">
        <v>251</v>
      </c>
    </row>
    <row r="5985" ht="22.5" customHeight="1">
      <c r="A5985" s="209" t="s">
        <v>6336</v>
      </c>
      <c r="B5985" s="209" t="s">
        <v>251</v>
      </c>
    </row>
    <row r="5986" ht="22.5" customHeight="1">
      <c r="A5986" s="209" t="s">
        <v>6337</v>
      </c>
      <c r="B5986" s="209" t="s">
        <v>251</v>
      </c>
    </row>
    <row r="5987" ht="22.5" customHeight="1">
      <c r="A5987" s="209" t="s">
        <v>6338</v>
      </c>
      <c r="B5987" s="209" t="s">
        <v>251</v>
      </c>
    </row>
    <row r="5988" ht="22.5" customHeight="1">
      <c r="A5988" s="209" t="s">
        <v>6339</v>
      </c>
      <c r="B5988" s="209" t="s">
        <v>251</v>
      </c>
    </row>
    <row r="5989" ht="22.5" customHeight="1">
      <c r="A5989" s="209" t="s">
        <v>6340</v>
      </c>
      <c r="B5989" s="209" t="s">
        <v>251</v>
      </c>
    </row>
    <row r="5990" ht="22.5" customHeight="1">
      <c r="A5990" s="209" t="s">
        <v>6341</v>
      </c>
      <c r="B5990" s="209" t="s">
        <v>251</v>
      </c>
    </row>
    <row r="5991" ht="22.5" customHeight="1">
      <c r="A5991" s="209" t="s">
        <v>6342</v>
      </c>
      <c r="B5991" s="209" t="s">
        <v>251</v>
      </c>
    </row>
    <row r="5992" ht="22.5" customHeight="1">
      <c r="A5992" s="209" t="s">
        <v>6343</v>
      </c>
      <c r="B5992" s="209" t="s">
        <v>251</v>
      </c>
    </row>
    <row r="5993" ht="22.5" customHeight="1">
      <c r="A5993" s="209" t="s">
        <v>6344</v>
      </c>
      <c r="B5993" s="209" t="s">
        <v>251</v>
      </c>
    </row>
    <row r="5994" ht="22.5" customHeight="1">
      <c r="A5994" s="209" t="s">
        <v>6345</v>
      </c>
      <c r="B5994" s="209" t="s">
        <v>251</v>
      </c>
    </row>
    <row r="5995" ht="22.5" customHeight="1">
      <c r="A5995" s="209" t="s">
        <v>6346</v>
      </c>
      <c r="B5995" s="209" t="s">
        <v>251</v>
      </c>
    </row>
    <row r="5996" ht="22.5" customHeight="1">
      <c r="A5996" s="209" t="s">
        <v>6347</v>
      </c>
      <c r="B5996" s="209" t="s">
        <v>251</v>
      </c>
    </row>
    <row r="5997" ht="22.5" customHeight="1">
      <c r="A5997" s="209" t="s">
        <v>6348</v>
      </c>
      <c r="B5997" s="209" t="s">
        <v>251</v>
      </c>
    </row>
    <row r="5998" ht="22.5" customHeight="1">
      <c r="A5998" s="209" t="s">
        <v>6349</v>
      </c>
      <c r="B5998" s="209" t="s">
        <v>251</v>
      </c>
    </row>
    <row r="5999" ht="22.5" customHeight="1">
      <c r="A5999" s="209" t="s">
        <v>6350</v>
      </c>
      <c r="B5999" s="209" t="s">
        <v>251</v>
      </c>
    </row>
    <row r="6000" ht="22.5" customHeight="1">
      <c r="A6000" s="209" t="s">
        <v>6351</v>
      </c>
      <c r="B6000" s="209" t="s">
        <v>251</v>
      </c>
    </row>
    <row r="6001" ht="22.5" customHeight="1">
      <c r="A6001" s="209" t="s">
        <v>6352</v>
      </c>
      <c r="B6001" s="209" t="s">
        <v>251</v>
      </c>
    </row>
    <row r="6002" ht="22.5" customHeight="1">
      <c r="A6002" s="209" t="s">
        <v>6353</v>
      </c>
      <c r="B6002" s="209" t="s">
        <v>251</v>
      </c>
    </row>
    <row r="6003" ht="22.5" customHeight="1">
      <c r="A6003" s="209" t="s">
        <v>6354</v>
      </c>
      <c r="B6003" s="209" t="s">
        <v>251</v>
      </c>
    </row>
    <row r="6004" ht="22.5" customHeight="1">
      <c r="A6004" s="209" t="s">
        <v>6355</v>
      </c>
      <c r="B6004" s="209" t="s">
        <v>251</v>
      </c>
    </row>
    <row r="6005" ht="22.5" customHeight="1">
      <c r="A6005" s="209" t="s">
        <v>6356</v>
      </c>
      <c r="B6005" s="209" t="s">
        <v>251</v>
      </c>
    </row>
    <row r="6006" ht="22.5" customHeight="1">
      <c r="A6006" s="209" t="s">
        <v>6357</v>
      </c>
      <c r="B6006" s="209" t="s">
        <v>251</v>
      </c>
    </row>
    <row r="6007" ht="22.5" customHeight="1">
      <c r="A6007" s="209" t="s">
        <v>6358</v>
      </c>
      <c r="B6007" s="209" t="s">
        <v>251</v>
      </c>
    </row>
    <row r="6008" ht="22.5" customHeight="1">
      <c r="A6008" s="209" t="s">
        <v>6359</v>
      </c>
      <c r="B6008" s="209" t="s">
        <v>251</v>
      </c>
    </row>
    <row r="6009" ht="22.5" customHeight="1">
      <c r="A6009" s="209" t="s">
        <v>6360</v>
      </c>
      <c r="B6009" s="209" t="s">
        <v>251</v>
      </c>
    </row>
    <row r="6010" ht="22.5" customHeight="1">
      <c r="A6010" s="209" t="s">
        <v>6361</v>
      </c>
      <c r="B6010" s="209" t="s">
        <v>251</v>
      </c>
    </row>
    <row r="6011" ht="22.5" customHeight="1">
      <c r="A6011" s="209" t="s">
        <v>6362</v>
      </c>
      <c r="B6011" s="209" t="s">
        <v>251</v>
      </c>
    </row>
    <row r="6012" ht="22.5" customHeight="1">
      <c r="A6012" s="209" t="s">
        <v>6363</v>
      </c>
      <c r="B6012" s="209" t="s">
        <v>251</v>
      </c>
    </row>
    <row r="6013" ht="22.5" customHeight="1">
      <c r="A6013" s="209" t="s">
        <v>6364</v>
      </c>
      <c r="B6013" s="209" t="s">
        <v>251</v>
      </c>
    </row>
    <row r="6014" ht="22.5" customHeight="1">
      <c r="A6014" s="209" t="s">
        <v>6365</v>
      </c>
      <c r="B6014" s="209" t="s">
        <v>251</v>
      </c>
    </row>
    <row r="6015" ht="22.5" customHeight="1">
      <c r="A6015" s="209" t="s">
        <v>6366</v>
      </c>
      <c r="B6015" s="209" t="s">
        <v>251</v>
      </c>
    </row>
    <row r="6016" ht="22.5" customHeight="1">
      <c r="A6016" s="209" t="s">
        <v>6367</v>
      </c>
      <c r="B6016" s="209" t="s">
        <v>251</v>
      </c>
    </row>
    <row r="6017" ht="22.5" customHeight="1">
      <c r="A6017" s="209" t="s">
        <v>6368</v>
      </c>
      <c r="B6017" s="209" t="s">
        <v>251</v>
      </c>
    </row>
    <row r="6018" ht="22.5" customHeight="1">
      <c r="A6018" s="209" t="s">
        <v>6369</v>
      </c>
      <c r="B6018" s="209" t="s">
        <v>251</v>
      </c>
    </row>
    <row r="6019" ht="22.5" customHeight="1">
      <c r="A6019" s="209" t="s">
        <v>6370</v>
      </c>
      <c r="B6019" s="209" t="s">
        <v>251</v>
      </c>
    </row>
    <row r="6020" ht="22.5" customHeight="1">
      <c r="A6020" s="209" t="s">
        <v>6371</v>
      </c>
      <c r="B6020" s="209" t="s">
        <v>251</v>
      </c>
    </row>
    <row r="6021" ht="22.5" customHeight="1">
      <c r="A6021" s="209" t="s">
        <v>6372</v>
      </c>
      <c r="B6021" s="209" t="s">
        <v>251</v>
      </c>
    </row>
    <row r="6022" ht="22.5" customHeight="1">
      <c r="A6022" s="209" t="s">
        <v>6373</v>
      </c>
      <c r="B6022" s="209" t="s">
        <v>251</v>
      </c>
    </row>
    <row r="6023" ht="22.5" customHeight="1">
      <c r="A6023" s="209" t="s">
        <v>6374</v>
      </c>
      <c r="B6023" s="209" t="s">
        <v>251</v>
      </c>
    </row>
    <row r="6024" ht="22.5" customHeight="1">
      <c r="A6024" s="209" t="s">
        <v>6375</v>
      </c>
      <c r="B6024" s="209" t="s">
        <v>251</v>
      </c>
    </row>
    <row r="6025" ht="22.5" customHeight="1">
      <c r="A6025" s="209" t="s">
        <v>6376</v>
      </c>
      <c r="B6025" s="209" t="s">
        <v>251</v>
      </c>
    </row>
    <row r="6026" ht="22.5" customHeight="1">
      <c r="A6026" s="209" t="s">
        <v>6377</v>
      </c>
      <c r="B6026" s="209" t="s">
        <v>251</v>
      </c>
    </row>
    <row r="6027" ht="22.5" customHeight="1">
      <c r="A6027" s="209" t="s">
        <v>6378</v>
      </c>
      <c r="B6027" s="209" t="s">
        <v>251</v>
      </c>
    </row>
    <row r="6028" ht="22.5" customHeight="1">
      <c r="A6028" s="209" t="s">
        <v>6379</v>
      </c>
      <c r="B6028" s="209" t="s">
        <v>251</v>
      </c>
    </row>
    <row r="6029" ht="22.5" customHeight="1">
      <c r="A6029" s="209" t="s">
        <v>6380</v>
      </c>
      <c r="B6029" s="209" t="s">
        <v>251</v>
      </c>
    </row>
    <row r="6030" ht="22.5" customHeight="1">
      <c r="A6030" s="209" t="s">
        <v>6381</v>
      </c>
      <c r="B6030" s="209" t="s">
        <v>251</v>
      </c>
    </row>
    <row r="6031" ht="22.5" customHeight="1">
      <c r="A6031" s="209" t="s">
        <v>6382</v>
      </c>
      <c r="B6031" s="209" t="s">
        <v>251</v>
      </c>
    </row>
    <row r="6032" ht="22.5" customHeight="1">
      <c r="A6032" s="209" t="s">
        <v>6383</v>
      </c>
      <c r="B6032" s="209" t="s">
        <v>251</v>
      </c>
    </row>
    <row r="6033" ht="22.5" customHeight="1">
      <c r="A6033" s="209" t="s">
        <v>6384</v>
      </c>
      <c r="B6033" s="209" t="s">
        <v>251</v>
      </c>
    </row>
    <row r="6034" ht="22.5" customHeight="1">
      <c r="A6034" s="209" t="s">
        <v>6385</v>
      </c>
      <c r="B6034" s="209" t="s">
        <v>251</v>
      </c>
    </row>
    <row r="6035" ht="22.5" customHeight="1">
      <c r="A6035" s="209" t="s">
        <v>6386</v>
      </c>
      <c r="B6035" s="209" t="s">
        <v>251</v>
      </c>
    </row>
    <row r="6036" ht="22.5" customHeight="1">
      <c r="A6036" s="209" t="s">
        <v>6387</v>
      </c>
      <c r="B6036" s="209" t="s">
        <v>251</v>
      </c>
    </row>
    <row r="6037" ht="22.5" customHeight="1">
      <c r="A6037" s="209" t="s">
        <v>6388</v>
      </c>
      <c r="B6037" s="209" t="s">
        <v>251</v>
      </c>
    </row>
    <row r="6038" ht="22.5" customHeight="1">
      <c r="A6038" s="209" t="s">
        <v>6389</v>
      </c>
      <c r="B6038" s="209" t="s">
        <v>251</v>
      </c>
    </row>
    <row r="6039" ht="22.5" customHeight="1">
      <c r="A6039" s="209" t="s">
        <v>6390</v>
      </c>
      <c r="B6039" s="209" t="s">
        <v>251</v>
      </c>
    </row>
    <row r="6040" ht="22.5" customHeight="1">
      <c r="A6040" s="209" t="s">
        <v>6391</v>
      </c>
      <c r="B6040" s="209" t="s">
        <v>251</v>
      </c>
    </row>
    <row r="6041" ht="22.5" customHeight="1">
      <c r="A6041" s="209" t="s">
        <v>6392</v>
      </c>
      <c r="B6041" s="209" t="s">
        <v>251</v>
      </c>
    </row>
    <row r="6042" ht="22.5" customHeight="1">
      <c r="A6042" s="209" t="s">
        <v>6393</v>
      </c>
      <c r="B6042" s="209" t="s">
        <v>251</v>
      </c>
    </row>
    <row r="6043" ht="22.5" customHeight="1">
      <c r="A6043" s="209" t="s">
        <v>6394</v>
      </c>
      <c r="B6043" s="209" t="s">
        <v>251</v>
      </c>
    </row>
    <row r="6044" ht="22.5" customHeight="1">
      <c r="A6044" s="209" t="s">
        <v>6395</v>
      </c>
      <c r="B6044" s="209" t="s">
        <v>251</v>
      </c>
    </row>
    <row r="6045" ht="22.5" customHeight="1">
      <c r="A6045" s="209" t="s">
        <v>6396</v>
      </c>
      <c r="B6045" s="209" t="s">
        <v>251</v>
      </c>
    </row>
    <row r="6046" ht="22.5" customHeight="1">
      <c r="A6046" s="209" t="s">
        <v>6397</v>
      </c>
      <c r="B6046" s="209" t="s">
        <v>251</v>
      </c>
    </row>
    <row r="6047" ht="22.5" customHeight="1">
      <c r="A6047" s="209" t="s">
        <v>6398</v>
      </c>
      <c r="B6047" s="209" t="s">
        <v>251</v>
      </c>
    </row>
    <row r="6048" ht="22.5" customHeight="1">
      <c r="A6048" s="209" t="s">
        <v>6399</v>
      </c>
      <c r="B6048" s="209" t="s">
        <v>251</v>
      </c>
    </row>
    <row r="6049" ht="22.5" customHeight="1">
      <c r="A6049" s="209" t="s">
        <v>6400</v>
      </c>
      <c r="B6049" s="209" t="s">
        <v>251</v>
      </c>
    </row>
    <row r="6050" ht="22.5" customHeight="1">
      <c r="A6050" s="209" t="s">
        <v>6401</v>
      </c>
      <c r="B6050" s="209" t="s">
        <v>251</v>
      </c>
    </row>
    <row r="6051" ht="22.5" customHeight="1">
      <c r="A6051" s="209" t="s">
        <v>6402</v>
      </c>
      <c r="B6051" s="209" t="s">
        <v>251</v>
      </c>
    </row>
    <row r="6052" ht="22.5" customHeight="1">
      <c r="A6052" s="209" t="s">
        <v>6403</v>
      </c>
      <c r="B6052" s="209" t="s">
        <v>251</v>
      </c>
    </row>
    <row r="6053" ht="22.5" customHeight="1">
      <c r="A6053" s="209" t="s">
        <v>6404</v>
      </c>
      <c r="B6053" s="209" t="s">
        <v>251</v>
      </c>
    </row>
    <row r="6054" ht="22.5" customHeight="1">
      <c r="A6054" s="209" t="s">
        <v>6405</v>
      </c>
      <c r="B6054" s="209" t="s">
        <v>251</v>
      </c>
    </row>
    <row r="6055" ht="22.5" customHeight="1">
      <c r="A6055" s="209" t="s">
        <v>6406</v>
      </c>
      <c r="B6055" s="209" t="s">
        <v>251</v>
      </c>
    </row>
    <row r="6056" ht="22.5" customHeight="1">
      <c r="A6056" s="209" t="s">
        <v>6407</v>
      </c>
      <c r="B6056" s="209" t="s">
        <v>251</v>
      </c>
    </row>
    <row r="6057" ht="22.5" customHeight="1">
      <c r="A6057" s="209" t="s">
        <v>6408</v>
      </c>
      <c r="B6057" s="209" t="s">
        <v>251</v>
      </c>
    </row>
    <row r="6058" ht="22.5" customHeight="1">
      <c r="A6058" s="209" t="s">
        <v>6409</v>
      </c>
      <c r="B6058" s="209" t="s">
        <v>251</v>
      </c>
    </row>
    <row r="6059" ht="22.5" customHeight="1">
      <c r="A6059" s="209" t="s">
        <v>6410</v>
      </c>
      <c r="B6059" s="209" t="s">
        <v>251</v>
      </c>
    </row>
    <row r="6060" ht="22.5" customHeight="1">
      <c r="A6060" s="209" t="s">
        <v>6411</v>
      </c>
      <c r="B6060" s="209" t="s">
        <v>251</v>
      </c>
    </row>
    <row r="6061" ht="22.5" customHeight="1">
      <c r="A6061" s="209" t="s">
        <v>6412</v>
      </c>
      <c r="B6061" s="209" t="s">
        <v>251</v>
      </c>
    </row>
    <row r="6062" ht="22.5" customHeight="1">
      <c r="A6062" s="209" t="s">
        <v>6413</v>
      </c>
      <c r="B6062" s="209" t="s">
        <v>251</v>
      </c>
    </row>
    <row r="6063" ht="22.5" customHeight="1">
      <c r="A6063" s="209" t="s">
        <v>6414</v>
      </c>
      <c r="B6063" s="209" t="s">
        <v>251</v>
      </c>
    </row>
    <row r="6064" ht="22.5" customHeight="1">
      <c r="A6064" s="209" t="s">
        <v>6415</v>
      </c>
      <c r="B6064" s="209" t="s">
        <v>251</v>
      </c>
    </row>
    <row r="6065" ht="22.5" customHeight="1">
      <c r="A6065" s="209" t="s">
        <v>6416</v>
      </c>
      <c r="B6065" s="209" t="s">
        <v>251</v>
      </c>
    </row>
    <row r="6066" ht="22.5" customHeight="1">
      <c r="A6066" s="209" t="s">
        <v>6417</v>
      </c>
      <c r="B6066" s="209" t="s">
        <v>251</v>
      </c>
    </row>
    <row r="6067" ht="22.5" customHeight="1">
      <c r="A6067" s="209" t="s">
        <v>6418</v>
      </c>
      <c r="B6067" s="209" t="s">
        <v>251</v>
      </c>
    </row>
    <row r="6068" ht="22.5" customHeight="1">
      <c r="A6068" s="209" t="s">
        <v>6419</v>
      </c>
      <c r="B6068" s="209" t="s">
        <v>251</v>
      </c>
    </row>
    <row r="6069" ht="22.5" customHeight="1">
      <c r="A6069" s="209" t="s">
        <v>6420</v>
      </c>
      <c r="B6069" s="209" t="s">
        <v>251</v>
      </c>
    </row>
    <row r="6070" ht="22.5" customHeight="1">
      <c r="A6070" s="209" t="s">
        <v>6421</v>
      </c>
      <c r="B6070" s="209" t="s">
        <v>251</v>
      </c>
    </row>
    <row r="6071" ht="22.5" customHeight="1">
      <c r="A6071" s="209" t="s">
        <v>6422</v>
      </c>
      <c r="B6071" s="209" t="s">
        <v>251</v>
      </c>
    </row>
    <row r="6072" ht="22.5" customHeight="1">
      <c r="A6072" s="209" t="s">
        <v>6423</v>
      </c>
      <c r="B6072" s="209" t="s">
        <v>251</v>
      </c>
    </row>
    <row r="6073" ht="22.5" customHeight="1">
      <c r="A6073" s="209" t="s">
        <v>6424</v>
      </c>
      <c r="B6073" s="209" t="s">
        <v>251</v>
      </c>
    </row>
    <row r="6074" ht="22.5" customHeight="1">
      <c r="A6074" s="209" t="s">
        <v>6425</v>
      </c>
      <c r="B6074" s="209" t="s">
        <v>251</v>
      </c>
    </row>
    <row r="6075" ht="22.5" customHeight="1">
      <c r="A6075" s="209" t="s">
        <v>6426</v>
      </c>
      <c r="B6075" s="209" t="s">
        <v>251</v>
      </c>
    </row>
    <row r="6076" ht="22.5" customHeight="1">
      <c r="A6076" s="209" t="s">
        <v>6427</v>
      </c>
      <c r="B6076" s="209" t="s">
        <v>251</v>
      </c>
    </row>
    <row r="6077" ht="22.5" customHeight="1">
      <c r="A6077" s="209" t="s">
        <v>6428</v>
      </c>
      <c r="B6077" s="209" t="s">
        <v>251</v>
      </c>
    </row>
    <row r="6078" ht="22.5" customHeight="1">
      <c r="A6078" s="209" t="s">
        <v>6429</v>
      </c>
      <c r="B6078" s="209" t="s">
        <v>251</v>
      </c>
    </row>
    <row r="6079" ht="22.5" customHeight="1">
      <c r="A6079" s="209" t="s">
        <v>6430</v>
      </c>
      <c r="B6079" s="209" t="s">
        <v>251</v>
      </c>
    </row>
    <row r="6080" ht="22.5" customHeight="1">
      <c r="A6080" s="209" t="s">
        <v>6431</v>
      </c>
      <c r="B6080" s="209" t="s">
        <v>251</v>
      </c>
    </row>
    <row r="6081" ht="22.5" customHeight="1">
      <c r="A6081" s="209" t="s">
        <v>6432</v>
      </c>
      <c r="B6081" s="209" t="s">
        <v>251</v>
      </c>
    </row>
    <row r="6082" ht="22.5" customHeight="1">
      <c r="A6082" s="209" t="s">
        <v>6433</v>
      </c>
      <c r="B6082" s="209" t="s">
        <v>251</v>
      </c>
    </row>
    <row r="6083" ht="22.5" customHeight="1">
      <c r="A6083" s="209" t="s">
        <v>6434</v>
      </c>
      <c r="B6083" s="209" t="s">
        <v>251</v>
      </c>
    </row>
    <row r="6084" ht="22.5" customHeight="1">
      <c r="A6084" s="209" t="s">
        <v>6435</v>
      </c>
      <c r="B6084" s="209" t="s">
        <v>251</v>
      </c>
    </row>
    <row r="6085" ht="22.5" customHeight="1">
      <c r="A6085" s="209" t="s">
        <v>6436</v>
      </c>
      <c r="B6085" s="209" t="s">
        <v>251</v>
      </c>
    </row>
    <row r="6086" ht="22.5" customHeight="1">
      <c r="A6086" s="209" t="s">
        <v>6437</v>
      </c>
      <c r="B6086" s="209" t="s">
        <v>251</v>
      </c>
    </row>
    <row r="6087" ht="22.5" customHeight="1">
      <c r="A6087" s="209" t="s">
        <v>6438</v>
      </c>
      <c r="B6087" s="209" t="s">
        <v>251</v>
      </c>
    </row>
    <row r="6088" ht="22.5" customHeight="1">
      <c r="A6088" s="209" t="s">
        <v>6439</v>
      </c>
      <c r="B6088" s="209" t="s">
        <v>251</v>
      </c>
    </row>
    <row r="6089" ht="22.5" customHeight="1">
      <c r="A6089" s="209" t="s">
        <v>6440</v>
      </c>
      <c r="B6089" s="209" t="s">
        <v>251</v>
      </c>
    </row>
    <row r="6090" ht="22.5" customHeight="1">
      <c r="A6090" s="209" t="s">
        <v>6441</v>
      </c>
      <c r="B6090" s="209" t="s">
        <v>251</v>
      </c>
    </row>
    <row r="6091" ht="22.5" customHeight="1">
      <c r="A6091" s="209" t="s">
        <v>6442</v>
      </c>
      <c r="B6091" s="209" t="s">
        <v>251</v>
      </c>
    </row>
    <row r="6092" ht="22.5" customHeight="1">
      <c r="A6092" s="209" t="s">
        <v>6443</v>
      </c>
      <c r="B6092" s="209" t="s">
        <v>251</v>
      </c>
    </row>
    <row r="6093" ht="22.5" customHeight="1">
      <c r="A6093" s="209" t="s">
        <v>6444</v>
      </c>
      <c r="B6093" s="209" t="s">
        <v>251</v>
      </c>
    </row>
    <row r="6094" ht="22.5" customHeight="1">
      <c r="A6094" s="209" t="s">
        <v>6445</v>
      </c>
      <c r="B6094" s="209" t="s">
        <v>251</v>
      </c>
    </row>
    <row r="6095" ht="22.5" customHeight="1">
      <c r="A6095" s="209" t="s">
        <v>6446</v>
      </c>
      <c r="B6095" s="209" t="s">
        <v>251</v>
      </c>
    </row>
    <row r="6096" ht="22.5" customHeight="1">
      <c r="A6096" s="209" t="s">
        <v>6447</v>
      </c>
      <c r="B6096" s="209" t="s">
        <v>251</v>
      </c>
    </row>
    <row r="6097" ht="22.5" customHeight="1">
      <c r="A6097" s="209" t="s">
        <v>6448</v>
      </c>
      <c r="B6097" s="209" t="s">
        <v>251</v>
      </c>
    </row>
    <row r="6098" ht="22.5" customHeight="1">
      <c r="A6098" s="209" t="s">
        <v>6449</v>
      </c>
      <c r="B6098" s="209" t="s">
        <v>251</v>
      </c>
    </row>
    <row r="6099" ht="22.5" customHeight="1">
      <c r="A6099" s="209" t="s">
        <v>6450</v>
      </c>
      <c r="B6099" s="209" t="s">
        <v>251</v>
      </c>
    </row>
    <row r="6100" ht="22.5" customHeight="1">
      <c r="A6100" s="209" t="s">
        <v>6451</v>
      </c>
      <c r="B6100" s="209" t="s">
        <v>251</v>
      </c>
    </row>
    <row r="6101" ht="22.5" customHeight="1">
      <c r="A6101" s="209" t="s">
        <v>6452</v>
      </c>
      <c r="B6101" s="209" t="s">
        <v>251</v>
      </c>
    </row>
    <row r="6102" ht="22.5" customHeight="1">
      <c r="A6102" s="209" t="s">
        <v>6453</v>
      </c>
      <c r="B6102" s="209" t="s">
        <v>251</v>
      </c>
    </row>
    <row r="6103" ht="22.5" customHeight="1">
      <c r="A6103" s="209" t="s">
        <v>6454</v>
      </c>
      <c r="B6103" s="209" t="s">
        <v>251</v>
      </c>
    </row>
    <row r="6104" ht="22.5" customHeight="1">
      <c r="A6104" s="209" t="s">
        <v>6455</v>
      </c>
      <c r="B6104" s="209" t="s">
        <v>251</v>
      </c>
    </row>
    <row r="6105" ht="22.5" customHeight="1">
      <c r="A6105" s="209" t="s">
        <v>6456</v>
      </c>
      <c r="B6105" s="209" t="s">
        <v>251</v>
      </c>
    </row>
    <row r="6106" ht="22.5" customHeight="1">
      <c r="A6106" s="209" t="s">
        <v>6457</v>
      </c>
      <c r="B6106" s="209" t="s">
        <v>251</v>
      </c>
    </row>
    <row r="6107" ht="22.5" customHeight="1">
      <c r="A6107" s="209" t="s">
        <v>6458</v>
      </c>
      <c r="B6107" s="209" t="s">
        <v>251</v>
      </c>
    </row>
    <row r="6108" ht="22.5" customHeight="1">
      <c r="A6108" s="209" t="s">
        <v>6459</v>
      </c>
      <c r="B6108" s="209" t="s">
        <v>251</v>
      </c>
    </row>
    <row r="6109" ht="22.5" customHeight="1">
      <c r="A6109" s="209" t="s">
        <v>6460</v>
      </c>
      <c r="B6109" s="209" t="s">
        <v>251</v>
      </c>
    </row>
    <row r="6110" ht="22.5" customHeight="1">
      <c r="A6110" s="209" t="s">
        <v>6461</v>
      </c>
      <c r="B6110" s="209" t="s">
        <v>251</v>
      </c>
    </row>
    <row r="6111" ht="22.5" customHeight="1">
      <c r="A6111" s="209" t="s">
        <v>6462</v>
      </c>
      <c r="B6111" s="209" t="s">
        <v>251</v>
      </c>
    </row>
    <row r="6112" ht="22.5" customHeight="1">
      <c r="A6112" s="209" t="s">
        <v>6463</v>
      </c>
      <c r="B6112" s="209" t="s">
        <v>251</v>
      </c>
    </row>
    <row r="6113" ht="22.5" customHeight="1">
      <c r="A6113" s="209" t="s">
        <v>6464</v>
      </c>
      <c r="B6113" s="209" t="s">
        <v>251</v>
      </c>
    </row>
    <row r="6114" ht="22.5" customHeight="1">
      <c r="A6114" s="209" t="s">
        <v>6465</v>
      </c>
      <c r="B6114" s="209" t="s">
        <v>251</v>
      </c>
    </row>
    <row r="6115" ht="22.5" customHeight="1">
      <c r="A6115" s="209" t="s">
        <v>6466</v>
      </c>
      <c r="B6115" s="209" t="s">
        <v>251</v>
      </c>
    </row>
    <row r="6116" ht="22.5" customHeight="1">
      <c r="A6116" s="209" t="s">
        <v>6467</v>
      </c>
      <c r="B6116" s="209" t="s">
        <v>251</v>
      </c>
    </row>
    <row r="6117" ht="22.5" customHeight="1">
      <c r="A6117" s="209" t="s">
        <v>6468</v>
      </c>
      <c r="B6117" s="209" t="s">
        <v>251</v>
      </c>
    </row>
    <row r="6118" ht="22.5" customHeight="1">
      <c r="A6118" s="209" t="s">
        <v>6469</v>
      </c>
      <c r="B6118" s="209" t="s">
        <v>251</v>
      </c>
    </row>
    <row r="6119" ht="22.5" customHeight="1">
      <c r="A6119" s="209" t="s">
        <v>6470</v>
      </c>
      <c r="B6119" s="209" t="s">
        <v>251</v>
      </c>
    </row>
    <row r="6120" ht="22.5" customHeight="1">
      <c r="A6120" s="209" t="s">
        <v>6471</v>
      </c>
      <c r="B6120" s="209" t="s">
        <v>251</v>
      </c>
    </row>
    <row r="6121" ht="22.5" customHeight="1">
      <c r="A6121" s="209" t="s">
        <v>6472</v>
      </c>
      <c r="B6121" s="209" t="s">
        <v>251</v>
      </c>
    </row>
    <row r="6122" ht="22.5" customHeight="1">
      <c r="A6122" s="209" t="s">
        <v>6473</v>
      </c>
      <c r="B6122" s="209" t="s">
        <v>251</v>
      </c>
    </row>
    <row r="6123" ht="22.5" customHeight="1">
      <c r="A6123" s="209" t="s">
        <v>6474</v>
      </c>
      <c r="B6123" s="209" t="s">
        <v>251</v>
      </c>
    </row>
    <row r="6124" ht="22.5" customHeight="1">
      <c r="A6124" s="209" t="s">
        <v>6475</v>
      </c>
      <c r="B6124" s="209" t="s">
        <v>251</v>
      </c>
    </row>
    <row r="6125" ht="22.5" customHeight="1">
      <c r="A6125" s="209" t="s">
        <v>6476</v>
      </c>
      <c r="B6125" s="209" t="s">
        <v>251</v>
      </c>
    </row>
    <row r="6126" ht="22.5" customHeight="1">
      <c r="A6126" s="209" t="s">
        <v>6477</v>
      </c>
      <c r="B6126" s="209" t="s">
        <v>251</v>
      </c>
    </row>
    <row r="6127" ht="22.5" customHeight="1">
      <c r="A6127" s="209" t="s">
        <v>6478</v>
      </c>
      <c r="B6127" s="209" t="s">
        <v>251</v>
      </c>
    </row>
    <row r="6128" ht="22.5" customHeight="1">
      <c r="A6128" s="209" t="s">
        <v>6479</v>
      </c>
      <c r="B6128" s="209" t="s">
        <v>251</v>
      </c>
    </row>
    <row r="6129" ht="22.5" customHeight="1">
      <c r="A6129" s="209" t="s">
        <v>6480</v>
      </c>
      <c r="B6129" s="209" t="s">
        <v>251</v>
      </c>
    </row>
    <row r="6130" ht="22.5" customHeight="1">
      <c r="A6130" s="209" t="s">
        <v>6481</v>
      </c>
      <c r="B6130" s="209" t="s">
        <v>251</v>
      </c>
    </row>
    <row r="6131" ht="22.5" customHeight="1">
      <c r="A6131" s="209" t="s">
        <v>6482</v>
      </c>
      <c r="B6131" s="209" t="s">
        <v>251</v>
      </c>
    </row>
    <row r="6132" ht="22.5" customHeight="1">
      <c r="A6132" s="209" t="s">
        <v>6483</v>
      </c>
      <c r="B6132" s="209" t="s">
        <v>251</v>
      </c>
    </row>
    <row r="6133" ht="22.5" customHeight="1">
      <c r="A6133" s="209" t="s">
        <v>6484</v>
      </c>
      <c r="B6133" s="209" t="s">
        <v>251</v>
      </c>
    </row>
    <row r="6134" ht="22.5" customHeight="1">
      <c r="A6134" s="209" t="s">
        <v>6485</v>
      </c>
      <c r="B6134" s="209" t="s">
        <v>251</v>
      </c>
    </row>
    <row r="6135" ht="22.5" customHeight="1">
      <c r="A6135" s="209" t="s">
        <v>6486</v>
      </c>
      <c r="B6135" s="209" t="s">
        <v>251</v>
      </c>
    </row>
    <row r="6136" ht="22.5" customHeight="1">
      <c r="A6136" s="209" t="s">
        <v>6487</v>
      </c>
      <c r="B6136" s="209" t="s">
        <v>251</v>
      </c>
    </row>
    <row r="6137" ht="22.5" customHeight="1">
      <c r="A6137" s="209" t="s">
        <v>6488</v>
      </c>
      <c r="B6137" s="209" t="s">
        <v>251</v>
      </c>
    </row>
    <row r="6138" ht="22.5" customHeight="1">
      <c r="A6138" s="209" t="s">
        <v>6489</v>
      </c>
      <c r="B6138" s="209" t="s">
        <v>251</v>
      </c>
    </row>
    <row r="6139" ht="22.5" customHeight="1">
      <c r="A6139" s="209" t="s">
        <v>6490</v>
      </c>
      <c r="B6139" s="209" t="s">
        <v>251</v>
      </c>
    </row>
    <row r="6140" ht="22.5" customHeight="1">
      <c r="A6140" s="209" t="s">
        <v>6491</v>
      </c>
      <c r="B6140" s="209" t="s">
        <v>251</v>
      </c>
    </row>
    <row r="6141" ht="22.5" customHeight="1">
      <c r="A6141" s="209" t="s">
        <v>6492</v>
      </c>
      <c r="B6141" s="209" t="s">
        <v>251</v>
      </c>
    </row>
    <row r="6142" ht="22.5" customHeight="1">
      <c r="A6142" s="209" t="s">
        <v>6493</v>
      </c>
      <c r="B6142" s="209" t="s">
        <v>251</v>
      </c>
    </row>
    <row r="6143" ht="22.5" customHeight="1">
      <c r="A6143" s="209" t="s">
        <v>6494</v>
      </c>
      <c r="B6143" s="209" t="s">
        <v>251</v>
      </c>
    </row>
    <row r="6144" ht="22.5" customHeight="1">
      <c r="A6144" s="209" t="s">
        <v>6495</v>
      </c>
      <c r="B6144" s="209" t="s">
        <v>251</v>
      </c>
    </row>
    <row r="6145" ht="22.5" customHeight="1">
      <c r="A6145" s="209" t="s">
        <v>6496</v>
      </c>
      <c r="B6145" s="209" t="s">
        <v>251</v>
      </c>
    </row>
    <row r="6146" ht="22.5" customHeight="1">
      <c r="A6146" s="209" t="s">
        <v>6497</v>
      </c>
      <c r="B6146" s="209" t="s">
        <v>251</v>
      </c>
    </row>
    <row r="6147" ht="22.5" customHeight="1">
      <c r="A6147" s="209" t="s">
        <v>6498</v>
      </c>
      <c r="B6147" s="209" t="s">
        <v>251</v>
      </c>
    </row>
    <row r="6148" ht="22.5" customHeight="1">
      <c r="A6148" s="209" t="s">
        <v>6499</v>
      </c>
      <c r="B6148" s="209" t="s">
        <v>251</v>
      </c>
    </row>
    <row r="6149" ht="22.5" customHeight="1">
      <c r="A6149" s="209" t="s">
        <v>6500</v>
      </c>
      <c r="B6149" s="209" t="s">
        <v>251</v>
      </c>
    </row>
    <row r="6150" ht="22.5" customHeight="1">
      <c r="A6150" s="209" t="s">
        <v>6501</v>
      </c>
      <c r="B6150" s="209" t="s">
        <v>251</v>
      </c>
    </row>
    <row r="6151" ht="22.5" customHeight="1">
      <c r="A6151" s="209" t="s">
        <v>6502</v>
      </c>
      <c r="B6151" s="209" t="s">
        <v>251</v>
      </c>
    </row>
    <row r="6152" ht="22.5" customHeight="1">
      <c r="A6152" s="209" t="s">
        <v>6503</v>
      </c>
      <c r="B6152" s="209" t="s">
        <v>251</v>
      </c>
    </row>
    <row r="6153" ht="22.5" customHeight="1">
      <c r="A6153" s="209" t="s">
        <v>6504</v>
      </c>
      <c r="B6153" s="209" t="s">
        <v>251</v>
      </c>
    </row>
    <row r="6154" ht="22.5" customHeight="1">
      <c r="A6154" s="209" t="s">
        <v>6505</v>
      </c>
      <c r="B6154" s="209" t="s">
        <v>251</v>
      </c>
    </row>
    <row r="6155" ht="22.5" customHeight="1">
      <c r="A6155" s="209" t="s">
        <v>6506</v>
      </c>
      <c r="B6155" s="209" t="s">
        <v>251</v>
      </c>
    </row>
    <row r="6156" ht="22.5" customHeight="1">
      <c r="A6156" s="209" t="s">
        <v>6507</v>
      </c>
      <c r="B6156" s="209" t="s">
        <v>251</v>
      </c>
    </row>
    <row r="6157" ht="22.5" customHeight="1">
      <c r="A6157" s="209" t="s">
        <v>6508</v>
      </c>
      <c r="B6157" s="209" t="s">
        <v>251</v>
      </c>
    </row>
    <row r="6158" ht="22.5" customHeight="1">
      <c r="A6158" s="209" t="s">
        <v>6509</v>
      </c>
      <c r="B6158" s="209" t="s">
        <v>251</v>
      </c>
    </row>
    <row r="6159" ht="22.5" customHeight="1">
      <c r="A6159" s="209" t="s">
        <v>6510</v>
      </c>
      <c r="B6159" s="209" t="s">
        <v>251</v>
      </c>
    </row>
    <row r="6160" ht="22.5" customHeight="1">
      <c r="A6160" s="209" t="s">
        <v>6511</v>
      </c>
      <c r="B6160" s="209" t="s">
        <v>251</v>
      </c>
    </row>
    <row r="6161" ht="22.5" customHeight="1">
      <c r="A6161" s="209" t="s">
        <v>6512</v>
      </c>
      <c r="B6161" s="209" t="s">
        <v>251</v>
      </c>
    </row>
    <row r="6162" ht="22.5" customHeight="1">
      <c r="A6162" s="209" t="s">
        <v>6513</v>
      </c>
      <c r="B6162" s="209" t="s">
        <v>251</v>
      </c>
    </row>
    <row r="6163" ht="22.5" customHeight="1">
      <c r="A6163" s="209" t="s">
        <v>6514</v>
      </c>
      <c r="B6163" s="209" t="s">
        <v>251</v>
      </c>
    </row>
    <row r="6164" ht="22.5" customHeight="1">
      <c r="A6164" s="209" t="s">
        <v>6515</v>
      </c>
      <c r="B6164" s="209" t="s">
        <v>251</v>
      </c>
    </row>
    <row r="6165" ht="22.5" customHeight="1">
      <c r="A6165" s="209" t="s">
        <v>6516</v>
      </c>
      <c r="B6165" s="209" t="s">
        <v>251</v>
      </c>
    </row>
    <row r="6166" ht="22.5" customHeight="1">
      <c r="A6166" s="209" t="s">
        <v>6517</v>
      </c>
      <c r="B6166" s="209" t="s">
        <v>251</v>
      </c>
    </row>
    <row r="6167" ht="22.5" customHeight="1">
      <c r="A6167" s="209" t="s">
        <v>6518</v>
      </c>
      <c r="B6167" s="209" t="s">
        <v>251</v>
      </c>
    </row>
    <row r="6168" ht="22.5" customHeight="1">
      <c r="A6168" s="209" t="s">
        <v>6519</v>
      </c>
      <c r="B6168" s="209" t="s">
        <v>251</v>
      </c>
    </row>
    <row r="6169" ht="22.5" customHeight="1">
      <c r="A6169" s="209" t="s">
        <v>6520</v>
      </c>
      <c r="B6169" s="209" t="s">
        <v>251</v>
      </c>
    </row>
    <row r="6170" ht="22.5" customHeight="1">
      <c r="A6170" s="209" t="s">
        <v>6521</v>
      </c>
      <c r="B6170" s="209" t="s">
        <v>251</v>
      </c>
    </row>
    <row r="6171" ht="22.5" customHeight="1">
      <c r="A6171" s="209" t="s">
        <v>6522</v>
      </c>
      <c r="B6171" s="209" t="s">
        <v>251</v>
      </c>
    </row>
    <row r="6172" ht="22.5" customHeight="1">
      <c r="A6172" s="209" t="s">
        <v>6523</v>
      </c>
      <c r="B6172" s="209" t="s">
        <v>251</v>
      </c>
    </row>
    <row r="6173" ht="22.5" customHeight="1">
      <c r="A6173" s="209" t="s">
        <v>6524</v>
      </c>
      <c r="B6173" s="209" t="s">
        <v>251</v>
      </c>
    </row>
    <row r="6174" ht="22.5" customHeight="1">
      <c r="A6174" s="209" t="s">
        <v>6525</v>
      </c>
      <c r="B6174" s="209" t="s">
        <v>251</v>
      </c>
    </row>
    <row r="6175" ht="22.5" customHeight="1">
      <c r="A6175" s="209" t="s">
        <v>6526</v>
      </c>
      <c r="B6175" s="209" t="s">
        <v>251</v>
      </c>
    </row>
    <row r="6176" ht="22.5" customHeight="1">
      <c r="A6176" s="209" t="s">
        <v>6527</v>
      </c>
      <c r="B6176" s="209" t="s">
        <v>251</v>
      </c>
    </row>
    <row r="6177" ht="22.5" customHeight="1">
      <c r="A6177" s="209" t="s">
        <v>6528</v>
      </c>
      <c r="B6177" s="209" t="s">
        <v>251</v>
      </c>
    </row>
    <row r="6178" ht="22.5" customHeight="1">
      <c r="A6178" s="209" t="s">
        <v>6529</v>
      </c>
      <c r="B6178" s="209" t="s">
        <v>251</v>
      </c>
    </row>
    <row r="6179" ht="22.5" customHeight="1">
      <c r="A6179" s="209" t="s">
        <v>6530</v>
      </c>
      <c r="B6179" s="209" t="s">
        <v>251</v>
      </c>
    </row>
    <row r="6180" ht="22.5" customHeight="1">
      <c r="A6180" s="209" t="s">
        <v>6531</v>
      </c>
      <c r="B6180" s="209" t="s">
        <v>251</v>
      </c>
    </row>
    <row r="6181" ht="22.5" customHeight="1">
      <c r="A6181" s="209" t="s">
        <v>6532</v>
      </c>
      <c r="B6181" s="209" t="s">
        <v>251</v>
      </c>
    </row>
    <row r="6182" ht="22.5" customHeight="1">
      <c r="A6182" s="209" t="s">
        <v>6533</v>
      </c>
      <c r="B6182" s="209" t="s">
        <v>251</v>
      </c>
    </row>
    <row r="6183" ht="22.5" customHeight="1">
      <c r="A6183" s="209" t="s">
        <v>6534</v>
      </c>
      <c r="B6183" s="209" t="s">
        <v>251</v>
      </c>
    </row>
    <row r="6184" ht="22.5" customHeight="1">
      <c r="A6184" s="209" t="s">
        <v>6535</v>
      </c>
      <c r="B6184" s="209" t="s">
        <v>251</v>
      </c>
    </row>
    <row r="6185" ht="22.5" customHeight="1">
      <c r="A6185" s="209" t="s">
        <v>6536</v>
      </c>
      <c r="B6185" s="209" t="s">
        <v>251</v>
      </c>
    </row>
    <row r="6186" ht="22.5" customHeight="1">
      <c r="A6186" s="209" t="s">
        <v>6537</v>
      </c>
      <c r="B6186" s="209" t="s">
        <v>251</v>
      </c>
    </row>
    <row r="6187" ht="22.5" customHeight="1">
      <c r="A6187" s="209" t="s">
        <v>6538</v>
      </c>
      <c r="B6187" s="209" t="s">
        <v>251</v>
      </c>
    </row>
    <row r="6188" ht="22.5" customHeight="1">
      <c r="A6188" s="209" t="s">
        <v>6539</v>
      </c>
      <c r="B6188" s="209" t="s">
        <v>251</v>
      </c>
    </row>
    <row r="6189" ht="22.5" customHeight="1">
      <c r="A6189" s="209" t="s">
        <v>6540</v>
      </c>
      <c r="B6189" s="209" t="s">
        <v>251</v>
      </c>
    </row>
    <row r="6190" ht="22.5" customHeight="1">
      <c r="A6190" s="209" t="s">
        <v>6541</v>
      </c>
      <c r="B6190" s="209" t="s">
        <v>251</v>
      </c>
    </row>
    <row r="6191" ht="22.5" customHeight="1">
      <c r="A6191" s="209" t="s">
        <v>6542</v>
      </c>
      <c r="B6191" s="209" t="s">
        <v>251</v>
      </c>
    </row>
    <row r="6192" ht="22.5" customHeight="1">
      <c r="A6192" s="209" t="s">
        <v>6543</v>
      </c>
      <c r="B6192" s="209" t="s">
        <v>251</v>
      </c>
    </row>
    <row r="6193" ht="22.5" customHeight="1">
      <c r="A6193" s="209" t="s">
        <v>6544</v>
      </c>
      <c r="B6193" s="209" t="s">
        <v>251</v>
      </c>
    </row>
    <row r="6194" ht="22.5" customHeight="1">
      <c r="A6194" s="209" t="s">
        <v>6545</v>
      </c>
      <c r="B6194" s="209" t="s">
        <v>251</v>
      </c>
    </row>
    <row r="6195" ht="22.5" customHeight="1">
      <c r="A6195" s="209" t="s">
        <v>6546</v>
      </c>
      <c r="B6195" s="209" t="s">
        <v>251</v>
      </c>
    </row>
    <row r="6196" ht="22.5" customHeight="1">
      <c r="A6196" s="209" t="s">
        <v>6547</v>
      </c>
      <c r="B6196" s="209" t="s">
        <v>251</v>
      </c>
    </row>
    <row r="6197" ht="22.5" customHeight="1">
      <c r="A6197" s="209" t="s">
        <v>6548</v>
      </c>
      <c r="B6197" s="209" t="s">
        <v>251</v>
      </c>
    </row>
    <row r="6198" ht="22.5" customHeight="1">
      <c r="A6198" s="209" t="s">
        <v>6549</v>
      </c>
      <c r="B6198" s="209" t="s">
        <v>251</v>
      </c>
    </row>
    <row r="6199" ht="22.5" customHeight="1">
      <c r="A6199" s="209" t="s">
        <v>6550</v>
      </c>
      <c r="B6199" s="209" t="s">
        <v>251</v>
      </c>
    </row>
    <row r="6200" ht="22.5" customHeight="1">
      <c r="A6200" s="209" t="s">
        <v>6551</v>
      </c>
      <c r="B6200" s="209" t="s">
        <v>251</v>
      </c>
    </row>
    <row r="6201" ht="22.5" customHeight="1">
      <c r="A6201" s="209" t="s">
        <v>6552</v>
      </c>
      <c r="B6201" s="209" t="s">
        <v>251</v>
      </c>
    </row>
    <row r="6202" ht="22.5" customHeight="1">
      <c r="A6202" s="209" t="s">
        <v>6553</v>
      </c>
      <c r="B6202" s="209" t="s">
        <v>251</v>
      </c>
    </row>
    <row r="6203" ht="22.5" customHeight="1">
      <c r="A6203" s="209" t="s">
        <v>6554</v>
      </c>
      <c r="B6203" s="209" t="s">
        <v>251</v>
      </c>
    </row>
    <row r="6204" ht="22.5" customHeight="1">
      <c r="A6204" s="209" t="s">
        <v>6555</v>
      </c>
      <c r="B6204" s="209" t="s">
        <v>251</v>
      </c>
    </row>
    <row r="6205" ht="22.5" customHeight="1">
      <c r="A6205" s="209" t="s">
        <v>6556</v>
      </c>
      <c r="B6205" s="209" t="s">
        <v>251</v>
      </c>
    </row>
    <row r="6206" ht="22.5" customHeight="1">
      <c r="A6206" s="209" t="s">
        <v>6557</v>
      </c>
      <c r="B6206" s="209" t="s">
        <v>251</v>
      </c>
    </row>
    <row r="6207" ht="22.5" customHeight="1">
      <c r="A6207" s="209" t="s">
        <v>6558</v>
      </c>
      <c r="B6207" s="209" t="s">
        <v>251</v>
      </c>
    </row>
    <row r="6208" ht="22.5" customHeight="1">
      <c r="A6208" s="209" t="s">
        <v>6559</v>
      </c>
      <c r="B6208" s="209" t="s">
        <v>251</v>
      </c>
    </row>
    <row r="6209" ht="22.5" customHeight="1">
      <c r="A6209" s="209" t="s">
        <v>6560</v>
      </c>
      <c r="B6209" s="209" t="s">
        <v>251</v>
      </c>
    </row>
    <row r="6210" ht="22.5" customHeight="1">
      <c r="A6210" s="209" t="s">
        <v>6561</v>
      </c>
      <c r="B6210" s="209" t="s">
        <v>251</v>
      </c>
    </row>
    <row r="6211" ht="22.5" customHeight="1">
      <c r="A6211" s="209" t="s">
        <v>6562</v>
      </c>
      <c r="B6211" s="209" t="s">
        <v>251</v>
      </c>
    </row>
    <row r="6212" ht="22.5" customHeight="1">
      <c r="A6212" s="209" t="s">
        <v>6563</v>
      </c>
      <c r="B6212" s="209" t="s">
        <v>251</v>
      </c>
    </row>
    <row r="6213" ht="22.5" customHeight="1">
      <c r="A6213" s="209" t="s">
        <v>6564</v>
      </c>
      <c r="B6213" s="209" t="s">
        <v>251</v>
      </c>
    </row>
    <row r="6214" ht="22.5" customHeight="1">
      <c r="A6214" s="209" t="s">
        <v>6565</v>
      </c>
      <c r="B6214" s="209" t="s">
        <v>251</v>
      </c>
    </row>
    <row r="6215" ht="22.5" customHeight="1">
      <c r="A6215" s="209" t="s">
        <v>6566</v>
      </c>
      <c r="B6215" s="209" t="s">
        <v>251</v>
      </c>
    </row>
    <row r="6216" ht="22.5" customHeight="1">
      <c r="A6216" s="209" t="s">
        <v>6567</v>
      </c>
      <c r="B6216" s="209" t="s">
        <v>251</v>
      </c>
    </row>
    <row r="6217" ht="22.5" customHeight="1">
      <c r="A6217" s="209" t="s">
        <v>6568</v>
      </c>
      <c r="B6217" s="209" t="s">
        <v>251</v>
      </c>
    </row>
    <row r="6218" ht="22.5" customHeight="1">
      <c r="A6218" s="209" t="s">
        <v>6569</v>
      </c>
      <c r="B6218" s="209" t="s">
        <v>251</v>
      </c>
    </row>
    <row r="6219" ht="22.5" customHeight="1">
      <c r="A6219" s="209" t="s">
        <v>6570</v>
      </c>
      <c r="B6219" s="209" t="s">
        <v>251</v>
      </c>
    </row>
    <row r="6220" ht="22.5" customHeight="1">
      <c r="A6220" s="209" t="s">
        <v>6571</v>
      </c>
      <c r="B6220" s="209" t="s">
        <v>251</v>
      </c>
    </row>
    <row r="6221" ht="22.5" customHeight="1">
      <c r="A6221" s="209" t="s">
        <v>6572</v>
      </c>
      <c r="B6221" s="209" t="s">
        <v>251</v>
      </c>
    </row>
    <row r="6222" ht="22.5" customHeight="1">
      <c r="A6222" s="209" t="s">
        <v>6573</v>
      </c>
      <c r="B6222" s="209" t="s">
        <v>251</v>
      </c>
    </row>
    <row r="6223" ht="22.5" customHeight="1">
      <c r="A6223" s="209" t="s">
        <v>6574</v>
      </c>
      <c r="B6223" s="209" t="s">
        <v>251</v>
      </c>
    </row>
    <row r="6224" ht="22.5" customHeight="1">
      <c r="A6224" s="209" t="s">
        <v>6575</v>
      </c>
      <c r="B6224" s="209" t="s">
        <v>251</v>
      </c>
    </row>
    <row r="6225" ht="22.5" customHeight="1">
      <c r="A6225" s="209" t="s">
        <v>6576</v>
      </c>
      <c r="B6225" s="209" t="s">
        <v>251</v>
      </c>
    </row>
    <row r="6226" ht="22.5" customHeight="1">
      <c r="A6226" s="209" t="s">
        <v>6577</v>
      </c>
      <c r="B6226" s="209" t="s">
        <v>251</v>
      </c>
    </row>
    <row r="6227" ht="22.5" customHeight="1">
      <c r="A6227" s="209" t="s">
        <v>6578</v>
      </c>
      <c r="B6227" s="209" t="s">
        <v>251</v>
      </c>
    </row>
    <row r="6228" ht="22.5" customHeight="1">
      <c r="A6228" s="209" t="s">
        <v>6579</v>
      </c>
      <c r="B6228" s="209" t="s">
        <v>251</v>
      </c>
    </row>
    <row r="6229" ht="22.5" customHeight="1">
      <c r="A6229" s="209" t="s">
        <v>6580</v>
      </c>
      <c r="B6229" s="209" t="s">
        <v>251</v>
      </c>
    </row>
    <row r="6230" ht="22.5" customHeight="1">
      <c r="A6230" s="209" t="s">
        <v>6581</v>
      </c>
      <c r="B6230" s="209" t="s">
        <v>251</v>
      </c>
    </row>
    <row r="6231" ht="22.5" customHeight="1">
      <c r="A6231" s="209" t="s">
        <v>6582</v>
      </c>
      <c r="B6231" s="209" t="s">
        <v>251</v>
      </c>
    </row>
    <row r="6232" ht="22.5" customHeight="1">
      <c r="A6232" s="209" t="s">
        <v>6583</v>
      </c>
      <c r="B6232" s="209" t="s">
        <v>251</v>
      </c>
    </row>
    <row r="6233" ht="22.5" customHeight="1">
      <c r="A6233" s="209" t="s">
        <v>6584</v>
      </c>
      <c r="B6233" s="209" t="s">
        <v>251</v>
      </c>
    </row>
    <row r="6234" ht="22.5" customHeight="1">
      <c r="A6234" s="209" t="s">
        <v>6585</v>
      </c>
      <c r="B6234" s="209" t="s">
        <v>251</v>
      </c>
    </row>
    <row r="6235" ht="22.5" customHeight="1">
      <c r="A6235" s="209" t="s">
        <v>6586</v>
      </c>
      <c r="B6235" s="209" t="s">
        <v>251</v>
      </c>
    </row>
    <row r="6236" ht="22.5" customHeight="1">
      <c r="A6236" s="209" t="s">
        <v>6587</v>
      </c>
      <c r="B6236" s="209" t="s">
        <v>251</v>
      </c>
    </row>
    <row r="6237" ht="22.5" customHeight="1">
      <c r="A6237" s="209" t="s">
        <v>6588</v>
      </c>
      <c r="B6237" s="209" t="s">
        <v>251</v>
      </c>
    </row>
    <row r="6238" ht="22.5" customHeight="1">
      <c r="A6238" s="209" t="s">
        <v>6589</v>
      </c>
      <c r="B6238" s="209" t="s">
        <v>251</v>
      </c>
    </row>
    <row r="6239" ht="22.5" customHeight="1">
      <c r="A6239" s="209" t="s">
        <v>6590</v>
      </c>
      <c r="B6239" s="209" t="s">
        <v>251</v>
      </c>
    </row>
    <row r="6240" ht="22.5" customHeight="1">
      <c r="A6240" s="209" t="s">
        <v>6591</v>
      </c>
      <c r="B6240" s="209" t="s">
        <v>251</v>
      </c>
    </row>
    <row r="6241" ht="22.5" customHeight="1">
      <c r="A6241" s="209" t="s">
        <v>6592</v>
      </c>
      <c r="B6241" s="209" t="s">
        <v>251</v>
      </c>
    </row>
    <row r="6242" ht="22.5" customHeight="1">
      <c r="A6242" s="209" t="s">
        <v>6593</v>
      </c>
      <c r="B6242" s="209" t="s">
        <v>251</v>
      </c>
    </row>
    <row r="6243" ht="22.5" customHeight="1">
      <c r="A6243" s="209" t="s">
        <v>6594</v>
      </c>
      <c r="B6243" s="209" t="s">
        <v>251</v>
      </c>
    </row>
    <row r="6244" ht="22.5" customHeight="1">
      <c r="A6244" s="209" t="s">
        <v>6595</v>
      </c>
      <c r="B6244" s="209" t="s">
        <v>251</v>
      </c>
    </row>
    <row r="6245" ht="22.5" customHeight="1">
      <c r="A6245" s="209" t="s">
        <v>6596</v>
      </c>
      <c r="B6245" s="209" t="s">
        <v>251</v>
      </c>
    </row>
    <row r="6246" ht="22.5" customHeight="1">
      <c r="A6246" s="209" t="s">
        <v>6597</v>
      </c>
      <c r="B6246" s="209" t="s">
        <v>251</v>
      </c>
    </row>
    <row r="6247" ht="22.5" customHeight="1">
      <c r="A6247" s="209" t="s">
        <v>6598</v>
      </c>
      <c r="B6247" s="209" t="s">
        <v>251</v>
      </c>
    </row>
    <row r="6248" ht="22.5" customHeight="1">
      <c r="A6248" s="209" t="s">
        <v>6599</v>
      </c>
      <c r="B6248" s="209" t="s">
        <v>251</v>
      </c>
    </row>
    <row r="6249" ht="22.5" customHeight="1">
      <c r="A6249" s="209" t="s">
        <v>6600</v>
      </c>
      <c r="B6249" s="209" t="s">
        <v>251</v>
      </c>
    </row>
    <row r="6250" ht="22.5" customHeight="1">
      <c r="A6250" s="209" t="s">
        <v>6601</v>
      </c>
      <c r="B6250" s="209" t="s">
        <v>251</v>
      </c>
    </row>
    <row r="6251" ht="22.5" customHeight="1">
      <c r="A6251" s="209" t="s">
        <v>6602</v>
      </c>
      <c r="B6251" s="209" t="s">
        <v>251</v>
      </c>
    </row>
    <row r="6252" ht="22.5" customHeight="1">
      <c r="A6252" s="209" t="s">
        <v>6603</v>
      </c>
      <c r="B6252" s="209" t="s">
        <v>251</v>
      </c>
    </row>
    <row r="6253" ht="22.5" customHeight="1">
      <c r="A6253" s="209" t="s">
        <v>6604</v>
      </c>
      <c r="B6253" s="209" t="s">
        <v>251</v>
      </c>
    </row>
    <row r="6254" ht="22.5" customHeight="1">
      <c r="A6254" s="209" t="s">
        <v>6605</v>
      </c>
      <c r="B6254" s="209" t="s">
        <v>251</v>
      </c>
    </row>
    <row r="6255" ht="22.5" customHeight="1">
      <c r="A6255" s="209" t="s">
        <v>6606</v>
      </c>
      <c r="B6255" s="209" t="s">
        <v>251</v>
      </c>
    </row>
    <row r="6256" ht="22.5" customHeight="1">
      <c r="A6256" s="209" t="s">
        <v>6607</v>
      </c>
      <c r="B6256" s="209" t="s">
        <v>251</v>
      </c>
    </row>
    <row r="6257" ht="22.5" customHeight="1">
      <c r="A6257" s="209" t="s">
        <v>6608</v>
      </c>
      <c r="B6257" s="209" t="s">
        <v>251</v>
      </c>
    </row>
    <row r="6258" ht="22.5" customHeight="1">
      <c r="A6258" s="209" t="s">
        <v>6609</v>
      </c>
      <c r="B6258" s="209" t="s">
        <v>251</v>
      </c>
    </row>
    <row r="6259" ht="22.5" customHeight="1">
      <c r="A6259" s="209" t="s">
        <v>6610</v>
      </c>
      <c r="B6259" s="209" t="s">
        <v>251</v>
      </c>
    </row>
    <row r="6260" ht="22.5" customHeight="1">
      <c r="A6260" s="209" t="s">
        <v>6611</v>
      </c>
      <c r="B6260" s="209" t="s">
        <v>251</v>
      </c>
    </row>
    <row r="6261" ht="22.5" customHeight="1">
      <c r="A6261" s="209" t="s">
        <v>6612</v>
      </c>
      <c r="B6261" s="209" t="s">
        <v>251</v>
      </c>
    </row>
    <row r="6262" ht="22.5" customHeight="1">
      <c r="A6262" s="209" t="s">
        <v>6613</v>
      </c>
      <c r="B6262" s="209" t="s">
        <v>251</v>
      </c>
    </row>
    <row r="6263" ht="22.5" customHeight="1">
      <c r="A6263" s="209" t="s">
        <v>6614</v>
      </c>
      <c r="B6263" s="209" t="s">
        <v>251</v>
      </c>
    </row>
    <row r="6264" ht="22.5" customHeight="1">
      <c r="A6264" s="209" t="s">
        <v>6615</v>
      </c>
      <c r="B6264" s="209" t="s">
        <v>251</v>
      </c>
    </row>
    <row r="6265" ht="22.5" customHeight="1">
      <c r="A6265" s="209" t="s">
        <v>6616</v>
      </c>
      <c r="B6265" s="209" t="s">
        <v>251</v>
      </c>
    </row>
    <row r="6266" ht="22.5" customHeight="1">
      <c r="A6266" s="209" t="s">
        <v>6617</v>
      </c>
      <c r="B6266" s="209" t="s">
        <v>251</v>
      </c>
    </row>
    <row r="6267" ht="22.5" customHeight="1">
      <c r="A6267" s="209" t="s">
        <v>6618</v>
      </c>
      <c r="B6267" s="209" t="s">
        <v>251</v>
      </c>
    </row>
    <row r="6268" ht="22.5" customHeight="1">
      <c r="A6268" s="209" t="s">
        <v>6619</v>
      </c>
      <c r="B6268" s="209" t="s">
        <v>251</v>
      </c>
    </row>
    <row r="6269" ht="22.5" customHeight="1">
      <c r="A6269" s="209" t="s">
        <v>6620</v>
      </c>
      <c r="B6269" s="209" t="s">
        <v>251</v>
      </c>
    </row>
    <row r="6270" ht="22.5" customHeight="1">
      <c r="A6270" s="209" t="s">
        <v>6621</v>
      </c>
      <c r="B6270" s="209" t="s">
        <v>251</v>
      </c>
    </row>
    <row r="6271" ht="22.5" customHeight="1">
      <c r="A6271" s="209" t="s">
        <v>6622</v>
      </c>
      <c r="B6271" s="209" t="s">
        <v>251</v>
      </c>
    </row>
    <row r="6272" ht="22.5" customHeight="1">
      <c r="A6272" s="209" t="s">
        <v>6623</v>
      </c>
      <c r="B6272" s="209" t="s">
        <v>251</v>
      </c>
    </row>
    <row r="6273" ht="22.5" customHeight="1">
      <c r="A6273" s="209" t="s">
        <v>6624</v>
      </c>
      <c r="B6273" s="209" t="s">
        <v>251</v>
      </c>
    </row>
    <row r="6274" ht="22.5" customHeight="1">
      <c r="A6274" s="209" t="s">
        <v>6625</v>
      </c>
      <c r="B6274" s="209" t="s">
        <v>251</v>
      </c>
    </row>
    <row r="6275" ht="22.5" customHeight="1">
      <c r="A6275" s="209" t="s">
        <v>6626</v>
      </c>
      <c r="B6275" s="209" t="s">
        <v>251</v>
      </c>
    </row>
    <row r="6276" ht="22.5" customHeight="1">
      <c r="A6276" s="209" t="s">
        <v>6627</v>
      </c>
      <c r="B6276" s="209" t="s">
        <v>251</v>
      </c>
    </row>
    <row r="6277" ht="22.5" customHeight="1">
      <c r="A6277" s="209" t="s">
        <v>6628</v>
      </c>
      <c r="B6277" s="209" t="s">
        <v>251</v>
      </c>
    </row>
    <row r="6278" ht="22.5" customHeight="1">
      <c r="A6278" s="209" t="s">
        <v>6629</v>
      </c>
      <c r="B6278" s="209" t="s">
        <v>251</v>
      </c>
    </row>
    <row r="6279" ht="22.5" customHeight="1">
      <c r="A6279" s="209" t="s">
        <v>6630</v>
      </c>
      <c r="B6279" s="209" t="s">
        <v>251</v>
      </c>
    </row>
    <row r="6280" ht="22.5" customHeight="1">
      <c r="A6280" s="209" t="s">
        <v>6631</v>
      </c>
      <c r="B6280" s="209" t="s">
        <v>251</v>
      </c>
    </row>
    <row r="6281" ht="22.5" customHeight="1">
      <c r="A6281" s="209" t="s">
        <v>6632</v>
      </c>
      <c r="B6281" s="209" t="s">
        <v>251</v>
      </c>
    </row>
    <row r="6282" ht="22.5" customHeight="1">
      <c r="A6282" s="209" t="s">
        <v>6633</v>
      </c>
      <c r="B6282" s="209" t="s">
        <v>251</v>
      </c>
    </row>
    <row r="6283" ht="22.5" customHeight="1">
      <c r="A6283" s="209" t="s">
        <v>6634</v>
      </c>
      <c r="B6283" s="209" t="s">
        <v>251</v>
      </c>
    </row>
    <row r="6284" ht="22.5" customHeight="1">
      <c r="A6284" s="209" t="s">
        <v>6635</v>
      </c>
      <c r="B6284" s="209" t="s">
        <v>251</v>
      </c>
    </row>
    <row r="6285" ht="22.5" customHeight="1">
      <c r="A6285" s="209" t="s">
        <v>6636</v>
      </c>
      <c r="B6285" s="209" t="s">
        <v>251</v>
      </c>
    </row>
    <row r="6286" ht="22.5" customHeight="1">
      <c r="A6286" s="209" t="s">
        <v>6637</v>
      </c>
      <c r="B6286" s="209" t="s">
        <v>251</v>
      </c>
    </row>
    <row r="6287" ht="22.5" customHeight="1">
      <c r="A6287" s="209" t="s">
        <v>6638</v>
      </c>
      <c r="B6287" s="209" t="s">
        <v>251</v>
      </c>
    </row>
    <row r="6288" ht="22.5" customHeight="1">
      <c r="A6288" s="209" t="s">
        <v>6639</v>
      </c>
      <c r="B6288" s="209" t="s">
        <v>251</v>
      </c>
    </row>
    <row r="6289" ht="22.5" customHeight="1">
      <c r="A6289" s="209" t="s">
        <v>6640</v>
      </c>
      <c r="B6289" s="209" t="s">
        <v>251</v>
      </c>
    </row>
    <row r="6290" ht="22.5" customHeight="1">
      <c r="A6290" s="209" t="s">
        <v>6641</v>
      </c>
      <c r="B6290" s="209" t="s">
        <v>251</v>
      </c>
    </row>
    <row r="6291" ht="22.5" customHeight="1">
      <c r="A6291" s="209" t="s">
        <v>6642</v>
      </c>
      <c r="B6291" s="209" t="s">
        <v>251</v>
      </c>
    </row>
    <row r="6292" ht="22.5" customHeight="1">
      <c r="A6292" s="209" t="s">
        <v>6643</v>
      </c>
      <c r="B6292" s="209" t="s">
        <v>251</v>
      </c>
    </row>
    <row r="6293" ht="22.5" customHeight="1">
      <c r="A6293" s="209" t="s">
        <v>6644</v>
      </c>
      <c r="B6293" s="209" t="s">
        <v>251</v>
      </c>
    </row>
    <row r="6294" ht="22.5" customHeight="1">
      <c r="A6294" s="209" t="s">
        <v>6645</v>
      </c>
      <c r="B6294" s="209" t="s">
        <v>251</v>
      </c>
    </row>
    <row r="6295" ht="22.5" customHeight="1">
      <c r="A6295" s="209" t="s">
        <v>6646</v>
      </c>
      <c r="B6295" s="209" t="s">
        <v>251</v>
      </c>
    </row>
    <row r="6296" ht="22.5" customHeight="1">
      <c r="A6296" s="209" t="s">
        <v>6647</v>
      </c>
      <c r="B6296" s="209" t="s">
        <v>251</v>
      </c>
    </row>
    <row r="6297" ht="22.5" customHeight="1">
      <c r="A6297" s="209" t="s">
        <v>6648</v>
      </c>
      <c r="B6297" s="209" t="s">
        <v>251</v>
      </c>
    </row>
    <row r="6298" ht="22.5" customHeight="1">
      <c r="A6298" s="209" t="s">
        <v>6649</v>
      </c>
      <c r="B6298" s="209" t="s">
        <v>251</v>
      </c>
    </row>
    <row r="6299" ht="22.5" customHeight="1">
      <c r="A6299" s="209" t="s">
        <v>6650</v>
      </c>
      <c r="B6299" s="209" t="s">
        <v>251</v>
      </c>
    </row>
    <row r="6300" ht="22.5" customHeight="1">
      <c r="A6300" s="209" t="s">
        <v>6651</v>
      </c>
      <c r="B6300" s="209" t="s">
        <v>251</v>
      </c>
    </row>
    <row r="6301" ht="22.5" customHeight="1">
      <c r="A6301" s="209" t="s">
        <v>6652</v>
      </c>
      <c r="B6301" s="209" t="s">
        <v>251</v>
      </c>
    </row>
    <row r="6302" ht="22.5" customHeight="1">
      <c r="A6302" s="209" t="s">
        <v>6653</v>
      </c>
      <c r="B6302" s="209" t="s">
        <v>251</v>
      </c>
    </row>
    <row r="6303" ht="22.5" customHeight="1">
      <c r="A6303" s="209" t="s">
        <v>6654</v>
      </c>
      <c r="B6303" s="209" t="s">
        <v>251</v>
      </c>
    </row>
    <row r="6304" ht="22.5" customHeight="1">
      <c r="A6304" s="209" t="s">
        <v>6655</v>
      </c>
      <c r="B6304" s="209" t="s">
        <v>251</v>
      </c>
    </row>
    <row r="6305" ht="22.5" customHeight="1">
      <c r="A6305" s="209" t="s">
        <v>6656</v>
      </c>
      <c r="B6305" s="209" t="s">
        <v>251</v>
      </c>
    </row>
    <row r="6306" ht="22.5" customHeight="1">
      <c r="A6306" s="209" t="s">
        <v>6657</v>
      </c>
      <c r="B6306" s="209" t="s">
        <v>251</v>
      </c>
    </row>
    <row r="6307" ht="22.5" customHeight="1">
      <c r="A6307" s="209" t="s">
        <v>6658</v>
      </c>
      <c r="B6307" s="209" t="s">
        <v>251</v>
      </c>
    </row>
    <row r="6308" ht="22.5" customHeight="1">
      <c r="A6308" s="209" t="s">
        <v>6659</v>
      </c>
      <c r="B6308" s="209" t="s">
        <v>251</v>
      </c>
    </row>
    <row r="6309" ht="22.5" customHeight="1">
      <c r="A6309" s="209" t="s">
        <v>6660</v>
      </c>
      <c r="B6309" s="209" t="s">
        <v>251</v>
      </c>
    </row>
    <row r="6310" ht="22.5" customHeight="1">
      <c r="A6310" s="209" t="s">
        <v>6661</v>
      </c>
      <c r="B6310" s="209" t="s">
        <v>251</v>
      </c>
    </row>
    <row r="6311" ht="22.5" customHeight="1">
      <c r="A6311" s="209" t="s">
        <v>6662</v>
      </c>
      <c r="B6311" s="209" t="s">
        <v>251</v>
      </c>
    </row>
    <row r="6312" ht="22.5" customHeight="1">
      <c r="A6312" s="209" t="s">
        <v>6663</v>
      </c>
      <c r="B6312" s="209" t="s">
        <v>251</v>
      </c>
    </row>
    <row r="6313" ht="22.5" customHeight="1">
      <c r="A6313" s="209" t="s">
        <v>6664</v>
      </c>
      <c r="B6313" s="209" t="s">
        <v>251</v>
      </c>
    </row>
    <row r="6314" ht="22.5" customHeight="1">
      <c r="A6314" s="209" t="s">
        <v>6665</v>
      </c>
      <c r="B6314" s="209" t="s">
        <v>251</v>
      </c>
    </row>
    <row r="6315" ht="22.5" customHeight="1">
      <c r="A6315" s="209" t="s">
        <v>6666</v>
      </c>
      <c r="B6315" s="209" t="s">
        <v>251</v>
      </c>
    </row>
    <row r="6316" ht="22.5" customHeight="1">
      <c r="A6316" s="209" t="s">
        <v>6667</v>
      </c>
      <c r="B6316" s="209" t="s">
        <v>251</v>
      </c>
    </row>
    <row r="6317" ht="22.5" customHeight="1">
      <c r="A6317" s="209" t="s">
        <v>6668</v>
      </c>
      <c r="B6317" s="209" t="s">
        <v>251</v>
      </c>
    </row>
    <row r="6318" ht="22.5" customHeight="1">
      <c r="A6318" s="209" t="s">
        <v>6669</v>
      </c>
      <c r="B6318" s="209" t="s">
        <v>251</v>
      </c>
    </row>
    <row r="6319" ht="22.5" customHeight="1">
      <c r="A6319" s="209" t="s">
        <v>6670</v>
      </c>
      <c r="B6319" s="209" t="s">
        <v>251</v>
      </c>
    </row>
    <row r="6320" ht="22.5" customHeight="1">
      <c r="A6320" s="209" t="s">
        <v>6671</v>
      </c>
      <c r="B6320" s="209" t="s">
        <v>251</v>
      </c>
    </row>
    <row r="6321" ht="22.5" customHeight="1">
      <c r="A6321" s="209" t="s">
        <v>6672</v>
      </c>
      <c r="B6321" s="209" t="s">
        <v>251</v>
      </c>
    </row>
    <row r="6322" ht="22.5" customHeight="1">
      <c r="A6322" s="209" t="s">
        <v>6673</v>
      </c>
      <c r="B6322" s="209" t="s">
        <v>251</v>
      </c>
    </row>
    <row r="6323" ht="22.5" customHeight="1">
      <c r="A6323" s="209" t="s">
        <v>6674</v>
      </c>
      <c r="B6323" s="209" t="s">
        <v>251</v>
      </c>
    </row>
    <row r="6324" ht="22.5" customHeight="1">
      <c r="A6324" s="209" t="s">
        <v>6675</v>
      </c>
      <c r="B6324" s="209" t="s">
        <v>251</v>
      </c>
    </row>
    <row r="6325" ht="22.5" customHeight="1">
      <c r="A6325" s="209" t="s">
        <v>6676</v>
      </c>
      <c r="B6325" s="209" t="s">
        <v>251</v>
      </c>
    </row>
    <row r="6326" ht="22.5" customHeight="1">
      <c r="A6326" s="209" t="s">
        <v>6677</v>
      </c>
      <c r="B6326" s="209" t="s">
        <v>251</v>
      </c>
    </row>
    <row r="6327" ht="22.5" customHeight="1">
      <c r="A6327" s="209" t="s">
        <v>6678</v>
      </c>
      <c r="B6327" s="209" t="s">
        <v>251</v>
      </c>
    </row>
    <row r="6328" ht="22.5" customHeight="1">
      <c r="A6328" s="209" t="s">
        <v>6679</v>
      </c>
      <c r="B6328" s="209" t="s">
        <v>251</v>
      </c>
    </row>
    <row r="6329" ht="22.5" customHeight="1">
      <c r="A6329" s="209" t="s">
        <v>6680</v>
      </c>
      <c r="B6329" s="209" t="s">
        <v>251</v>
      </c>
    </row>
    <row r="6330" ht="22.5" customHeight="1">
      <c r="A6330" s="209" t="s">
        <v>6681</v>
      </c>
      <c r="B6330" s="209" t="s">
        <v>251</v>
      </c>
    </row>
    <row r="6331" ht="22.5" customHeight="1">
      <c r="A6331" s="209" t="s">
        <v>6682</v>
      </c>
      <c r="B6331" s="209" t="s">
        <v>251</v>
      </c>
    </row>
    <row r="6332" ht="22.5" customHeight="1">
      <c r="A6332" s="209" t="s">
        <v>6683</v>
      </c>
      <c r="B6332" s="209" t="s">
        <v>251</v>
      </c>
    </row>
    <row r="6333" ht="22.5" customHeight="1">
      <c r="A6333" s="209" t="s">
        <v>6684</v>
      </c>
      <c r="B6333" s="209" t="s">
        <v>251</v>
      </c>
    </row>
    <row r="6334" ht="22.5" customHeight="1">
      <c r="A6334" s="209" t="s">
        <v>6685</v>
      </c>
      <c r="B6334" s="209" t="s">
        <v>251</v>
      </c>
    </row>
    <row r="6335" ht="22.5" customHeight="1">
      <c r="A6335" s="209" t="s">
        <v>6686</v>
      </c>
      <c r="B6335" s="209" t="s">
        <v>251</v>
      </c>
    </row>
    <row r="6336" ht="22.5" customHeight="1">
      <c r="A6336" s="209" t="s">
        <v>6687</v>
      </c>
      <c r="B6336" s="209" t="s">
        <v>251</v>
      </c>
    </row>
    <row r="6337" ht="22.5" customHeight="1">
      <c r="A6337" s="209" t="s">
        <v>6688</v>
      </c>
      <c r="B6337" s="209" t="s">
        <v>251</v>
      </c>
    </row>
    <row r="6338" ht="22.5" customHeight="1">
      <c r="A6338" s="209" t="s">
        <v>6689</v>
      </c>
      <c r="B6338" s="209" t="s">
        <v>251</v>
      </c>
    </row>
    <row r="6339" ht="22.5" customHeight="1">
      <c r="A6339" s="209" t="s">
        <v>6690</v>
      </c>
      <c r="B6339" s="209" t="s">
        <v>251</v>
      </c>
    </row>
    <row r="6340" ht="22.5" customHeight="1">
      <c r="A6340" s="209" t="s">
        <v>6691</v>
      </c>
      <c r="B6340" s="209" t="s">
        <v>251</v>
      </c>
    </row>
    <row r="6341" ht="22.5" customHeight="1">
      <c r="A6341" s="209" t="s">
        <v>6692</v>
      </c>
      <c r="B6341" s="209" t="s">
        <v>251</v>
      </c>
    </row>
    <row r="6342" ht="22.5" customHeight="1">
      <c r="A6342" s="209" t="s">
        <v>6693</v>
      </c>
      <c r="B6342" s="209" t="s">
        <v>251</v>
      </c>
    </row>
    <row r="6343" ht="22.5" customHeight="1">
      <c r="A6343" s="209" t="s">
        <v>6694</v>
      </c>
      <c r="B6343" s="209" t="s">
        <v>251</v>
      </c>
    </row>
    <row r="6344" ht="22.5" customHeight="1">
      <c r="A6344" s="209" t="s">
        <v>6695</v>
      </c>
      <c r="B6344" s="209" t="s">
        <v>251</v>
      </c>
    </row>
    <row r="6345" ht="22.5" customHeight="1">
      <c r="A6345" s="209" t="s">
        <v>6696</v>
      </c>
      <c r="B6345" s="209" t="s">
        <v>251</v>
      </c>
    </row>
    <row r="6346" ht="22.5" customHeight="1">
      <c r="A6346" s="209" t="s">
        <v>6697</v>
      </c>
      <c r="B6346" s="209" t="s">
        <v>251</v>
      </c>
    </row>
    <row r="6347" ht="22.5" customHeight="1">
      <c r="A6347" s="209" t="s">
        <v>6698</v>
      </c>
      <c r="B6347" s="209" t="s">
        <v>251</v>
      </c>
    </row>
    <row r="6348" ht="22.5" customHeight="1">
      <c r="A6348" s="209" t="s">
        <v>6699</v>
      </c>
      <c r="B6348" s="209" t="s">
        <v>251</v>
      </c>
    </row>
    <row r="6349" ht="22.5" customHeight="1">
      <c r="A6349" s="209" t="s">
        <v>6700</v>
      </c>
      <c r="B6349" s="209" t="s">
        <v>251</v>
      </c>
    </row>
    <row r="6350" ht="22.5" customHeight="1">
      <c r="A6350" s="209" t="s">
        <v>6701</v>
      </c>
      <c r="B6350" s="209" t="s">
        <v>251</v>
      </c>
    </row>
    <row r="6351" ht="22.5" customHeight="1">
      <c r="A6351" s="209" t="s">
        <v>6702</v>
      </c>
      <c r="B6351" s="209" t="s">
        <v>251</v>
      </c>
    </row>
    <row r="6352" ht="22.5" customHeight="1">
      <c r="A6352" s="209" t="s">
        <v>6703</v>
      </c>
      <c r="B6352" s="209" t="s">
        <v>251</v>
      </c>
    </row>
    <row r="6353" ht="22.5" customHeight="1">
      <c r="A6353" s="209" t="s">
        <v>6704</v>
      </c>
      <c r="B6353" s="209" t="s">
        <v>251</v>
      </c>
    </row>
    <row r="6354" ht="22.5" customHeight="1">
      <c r="A6354" s="209" t="s">
        <v>6705</v>
      </c>
      <c r="B6354" s="209" t="s">
        <v>251</v>
      </c>
    </row>
    <row r="6355" ht="22.5" customHeight="1">
      <c r="A6355" s="209" t="s">
        <v>6706</v>
      </c>
      <c r="B6355" s="209" t="s">
        <v>251</v>
      </c>
    </row>
    <row r="6356" ht="22.5" customHeight="1">
      <c r="A6356" s="209" t="s">
        <v>6707</v>
      </c>
      <c r="B6356" s="209" t="s">
        <v>251</v>
      </c>
    </row>
    <row r="6357" ht="22.5" customHeight="1">
      <c r="A6357" s="209" t="s">
        <v>6708</v>
      </c>
      <c r="B6357" s="209" t="s">
        <v>251</v>
      </c>
    </row>
    <row r="6358" ht="22.5" customHeight="1">
      <c r="A6358" s="209" t="s">
        <v>6709</v>
      </c>
      <c r="B6358" s="209" t="s">
        <v>251</v>
      </c>
    </row>
    <row r="6359" ht="22.5" customHeight="1">
      <c r="A6359" s="209" t="s">
        <v>6710</v>
      </c>
      <c r="B6359" s="209" t="s">
        <v>251</v>
      </c>
    </row>
    <row r="6360" ht="22.5" customHeight="1">
      <c r="A6360" s="209" t="s">
        <v>6711</v>
      </c>
      <c r="B6360" s="209" t="s">
        <v>251</v>
      </c>
    </row>
    <row r="6361" ht="22.5" customHeight="1">
      <c r="A6361" s="209" t="s">
        <v>6712</v>
      </c>
      <c r="B6361" s="209" t="s">
        <v>251</v>
      </c>
    </row>
    <row r="6362" ht="22.5" customHeight="1">
      <c r="A6362" s="209" t="s">
        <v>6713</v>
      </c>
      <c r="B6362" s="209" t="s">
        <v>251</v>
      </c>
    </row>
    <row r="6363" ht="22.5" customHeight="1">
      <c r="A6363" s="209" t="s">
        <v>6714</v>
      </c>
      <c r="B6363" s="209" t="s">
        <v>251</v>
      </c>
    </row>
    <row r="6364" ht="22.5" customHeight="1">
      <c r="A6364" s="209" t="s">
        <v>6715</v>
      </c>
      <c r="B6364" s="209" t="s">
        <v>251</v>
      </c>
    </row>
    <row r="6365" ht="22.5" customHeight="1">
      <c r="A6365" s="209" t="s">
        <v>6716</v>
      </c>
      <c r="B6365" s="209" t="s">
        <v>251</v>
      </c>
    </row>
    <row r="6366" ht="22.5" customHeight="1">
      <c r="A6366" s="209" t="s">
        <v>6717</v>
      </c>
      <c r="B6366" s="209" t="s">
        <v>251</v>
      </c>
    </row>
    <row r="6367" ht="22.5" customHeight="1">
      <c r="A6367" s="209" t="s">
        <v>6718</v>
      </c>
      <c r="B6367" s="209" t="s">
        <v>251</v>
      </c>
    </row>
    <row r="6368" ht="22.5" customHeight="1">
      <c r="A6368" s="209" t="s">
        <v>6719</v>
      </c>
      <c r="B6368" s="209" t="s">
        <v>251</v>
      </c>
    </row>
    <row r="6369" ht="22.5" customHeight="1">
      <c r="A6369" s="209" t="s">
        <v>6720</v>
      </c>
      <c r="B6369" s="209" t="s">
        <v>251</v>
      </c>
    </row>
    <row r="6370" ht="22.5" customHeight="1">
      <c r="A6370" s="209" t="s">
        <v>6721</v>
      </c>
      <c r="B6370" s="209" t="s">
        <v>251</v>
      </c>
    </row>
    <row r="6371" ht="22.5" customHeight="1">
      <c r="A6371" s="209" t="s">
        <v>6722</v>
      </c>
      <c r="B6371" s="209" t="s">
        <v>251</v>
      </c>
    </row>
    <row r="6372" ht="22.5" customHeight="1">
      <c r="A6372" s="209" t="s">
        <v>6723</v>
      </c>
      <c r="B6372" s="209" t="s">
        <v>251</v>
      </c>
    </row>
    <row r="6373" ht="22.5" customHeight="1">
      <c r="A6373" s="209" t="s">
        <v>6724</v>
      </c>
      <c r="B6373" s="209" t="s">
        <v>251</v>
      </c>
    </row>
    <row r="6374" ht="22.5" customHeight="1">
      <c r="A6374" s="209" t="s">
        <v>6725</v>
      </c>
      <c r="B6374" s="209" t="s">
        <v>251</v>
      </c>
    </row>
    <row r="6375" ht="22.5" customHeight="1">
      <c r="A6375" s="209" t="s">
        <v>6726</v>
      </c>
      <c r="B6375" s="209" t="s">
        <v>251</v>
      </c>
    </row>
    <row r="6376" ht="22.5" customHeight="1">
      <c r="A6376" s="209" t="s">
        <v>6727</v>
      </c>
      <c r="B6376" s="209" t="s">
        <v>251</v>
      </c>
    </row>
    <row r="6377" ht="22.5" customHeight="1">
      <c r="A6377" s="209" t="s">
        <v>6728</v>
      </c>
      <c r="B6377" s="209" t="s">
        <v>251</v>
      </c>
    </row>
    <row r="6378" ht="22.5" customHeight="1">
      <c r="A6378" s="209" t="s">
        <v>6729</v>
      </c>
      <c r="B6378" s="209" t="s">
        <v>251</v>
      </c>
    </row>
    <row r="6379" ht="22.5" customHeight="1">
      <c r="A6379" s="209" t="s">
        <v>6730</v>
      </c>
      <c r="B6379" s="209" t="s">
        <v>251</v>
      </c>
    </row>
    <row r="6380" ht="22.5" customHeight="1">
      <c r="A6380" s="209" t="s">
        <v>6731</v>
      </c>
      <c r="B6380" s="209" t="s">
        <v>251</v>
      </c>
    </row>
    <row r="6381" ht="22.5" customHeight="1">
      <c r="A6381" s="209" t="s">
        <v>6732</v>
      </c>
      <c r="B6381" s="209" t="s">
        <v>251</v>
      </c>
    </row>
    <row r="6382" ht="22.5" customHeight="1">
      <c r="A6382" s="209" t="s">
        <v>6733</v>
      </c>
      <c r="B6382" s="209" t="s">
        <v>251</v>
      </c>
    </row>
    <row r="6383" ht="22.5" customHeight="1">
      <c r="A6383" s="209" t="s">
        <v>6734</v>
      </c>
      <c r="B6383" s="209" t="s">
        <v>251</v>
      </c>
    </row>
    <row r="6384" ht="22.5" customHeight="1">
      <c r="A6384" s="209" t="s">
        <v>6735</v>
      </c>
      <c r="B6384" s="209" t="s">
        <v>251</v>
      </c>
    </row>
    <row r="6385" ht="22.5" customHeight="1">
      <c r="A6385" s="209" t="s">
        <v>6736</v>
      </c>
      <c r="B6385" s="209" t="s">
        <v>251</v>
      </c>
    </row>
    <row r="6386" ht="22.5" customHeight="1">
      <c r="A6386" s="209" t="s">
        <v>6737</v>
      </c>
      <c r="B6386" s="209" t="s">
        <v>251</v>
      </c>
    </row>
    <row r="6387" ht="22.5" customHeight="1">
      <c r="A6387" s="209" t="s">
        <v>6738</v>
      </c>
      <c r="B6387" s="209" t="s">
        <v>251</v>
      </c>
    </row>
    <row r="6388" ht="22.5" customHeight="1">
      <c r="A6388" s="209" t="s">
        <v>6739</v>
      </c>
      <c r="B6388" s="209" t="s">
        <v>251</v>
      </c>
    </row>
    <row r="6389" ht="22.5" customHeight="1">
      <c r="A6389" s="209" t="s">
        <v>6740</v>
      </c>
      <c r="B6389" s="209" t="s">
        <v>251</v>
      </c>
    </row>
    <row r="6390" ht="22.5" customHeight="1">
      <c r="A6390" s="209" t="s">
        <v>6741</v>
      </c>
      <c r="B6390" s="209" t="s">
        <v>251</v>
      </c>
    </row>
    <row r="6391" ht="22.5" customHeight="1">
      <c r="A6391" s="209" t="s">
        <v>6742</v>
      </c>
      <c r="B6391" s="209" t="s">
        <v>251</v>
      </c>
    </row>
    <row r="6392" ht="22.5" customHeight="1">
      <c r="A6392" s="209" t="s">
        <v>6743</v>
      </c>
      <c r="B6392" s="209" t="s">
        <v>251</v>
      </c>
    </row>
    <row r="6393" ht="22.5" customHeight="1">
      <c r="A6393" s="209" t="s">
        <v>6744</v>
      </c>
      <c r="B6393" s="209" t="s">
        <v>251</v>
      </c>
    </row>
    <row r="6394" ht="22.5" customHeight="1">
      <c r="A6394" s="209" t="s">
        <v>6745</v>
      </c>
      <c r="B6394" s="209" t="s">
        <v>251</v>
      </c>
    </row>
    <row r="6395" ht="22.5" customHeight="1">
      <c r="A6395" s="209" t="s">
        <v>6746</v>
      </c>
      <c r="B6395" s="209" t="s">
        <v>251</v>
      </c>
    </row>
    <row r="6396" ht="22.5" customHeight="1">
      <c r="A6396" s="209" t="s">
        <v>6747</v>
      </c>
      <c r="B6396" s="209" t="s">
        <v>251</v>
      </c>
    </row>
    <row r="6397" ht="22.5" customHeight="1">
      <c r="A6397" s="209" t="s">
        <v>6748</v>
      </c>
      <c r="B6397" s="209" t="s">
        <v>251</v>
      </c>
    </row>
    <row r="6398" ht="22.5" customHeight="1">
      <c r="A6398" s="209" t="s">
        <v>6749</v>
      </c>
      <c r="B6398" s="209" t="s">
        <v>251</v>
      </c>
    </row>
    <row r="6399" ht="22.5" customHeight="1">
      <c r="A6399" s="209" t="s">
        <v>6750</v>
      </c>
      <c r="B6399" s="209" t="s">
        <v>251</v>
      </c>
    </row>
    <row r="6400" ht="22.5" customHeight="1">
      <c r="A6400" s="209" t="s">
        <v>6751</v>
      </c>
      <c r="B6400" s="209" t="s">
        <v>251</v>
      </c>
    </row>
    <row r="6401" ht="22.5" customHeight="1">
      <c r="A6401" s="209" t="s">
        <v>6752</v>
      </c>
      <c r="B6401" s="209" t="s">
        <v>251</v>
      </c>
    </row>
    <row r="6402" ht="22.5" customHeight="1">
      <c r="A6402" s="209" t="s">
        <v>6753</v>
      </c>
      <c r="B6402" s="209" t="s">
        <v>251</v>
      </c>
    </row>
    <row r="6403" ht="22.5" customHeight="1">
      <c r="A6403" s="209" t="s">
        <v>6754</v>
      </c>
      <c r="B6403" s="209" t="s">
        <v>251</v>
      </c>
    </row>
    <row r="6404" ht="22.5" customHeight="1">
      <c r="A6404" s="209" t="s">
        <v>6755</v>
      </c>
      <c r="B6404" s="209" t="s">
        <v>251</v>
      </c>
    </row>
    <row r="6405" ht="22.5" customHeight="1">
      <c r="A6405" s="209" t="s">
        <v>6756</v>
      </c>
      <c r="B6405" s="209" t="s">
        <v>251</v>
      </c>
    </row>
    <row r="6406" ht="22.5" customHeight="1">
      <c r="A6406" s="209" t="s">
        <v>6757</v>
      </c>
      <c r="B6406" s="209" t="s">
        <v>251</v>
      </c>
    </row>
    <row r="6407" ht="22.5" customHeight="1">
      <c r="A6407" s="209" t="s">
        <v>6758</v>
      </c>
      <c r="B6407" s="209" t="s">
        <v>251</v>
      </c>
    </row>
    <row r="6408" ht="22.5" customHeight="1">
      <c r="A6408" s="209" t="s">
        <v>6759</v>
      </c>
      <c r="B6408" s="209" t="s">
        <v>251</v>
      </c>
    </row>
    <row r="6409" ht="22.5" customHeight="1">
      <c r="A6409" s="209" t="s">
        <v>6760</v>
      </c>
      <c r="B6409" s="209" t="s">
        <v>251</v>
      </c>
    </row>
    <row r="6410" ht="22.5" customHeight="1">
      <c r="A6410" s="209" t="s">
        <v>6761</v>
      </c>
      <c r="B6410" s="209" t="s">
        <v>251</v>
      </c>
    </row>
    <row r="6411" ht="22.5" customHeight="1">
      <c r="A6411" s="209" t="s">
        <v>6762</v>
      </c>
      <c r="B6411" s="209" t="s">
        <v>251</v>
      </c>
    </row>
    <row r="6412" ht="22.5" customHeight="1">
      <c r="A6412" s="209" t="s">
        <v>6763</v>
      </c>
      <c r="B6412" s="209" t="s">
        <v>251</v>
      </c>
    </row>
    <row r="6413" ht="22.5" customHeight="1">
      <c r="A6413" s="209" t="s">
        <v>6764</v>
      </c>
      <c r="B6413" s="209" t="s">
        <v>251</v>
      </c>
    </row>
    <row r="6414" ht="22.5" customHeight="1">
      <c r="A6414" s="209" t="s">
        <v>6765</v>
      </c>
      <c r="B6414" s="209" t="s">
        <v>251</v>
      </c>
    </row>
    <row r="6415" ht="22.5" customHeight="1">
      <c r="A6415" s="209" t="s">
        <v>6766</v>
      </c>
      <c r="B6415" s="209" t="s">
        <v>251</v>
      </c>
    </row>
    <row r="6416" ht="22.5" customHeight="1">
      <c r="A6416" s="209" t="s">
        <v>6767</v>
      </c>
      <c r="B6416" s="209" t="s">
        <v>251</v>
      </c>
    </row>
    <row r="6417" ht="22.5" customHeight="1">
      <c r="A6417" s="209" t="s">
        <v>6768</v>
      </c>
      <c r="B6417" s="209" t="s">
        <v>251</v>
      </c>
    </row>
    <row r="6418" ht="22.5" customHeight="1">
      <c r="A6418" s="209" t="s">
        <v>6769</v>
      </c>
      <c r="B6418" s="209" t="s">
        <v>251</v>
      </c>
    </row>
    <row r="6419" ht="22.5" customHeight="1">
      <c r="A6419" s="209" t="s">
        <v>6770</v>
      </c>
      <c r="B6419" s="209" t="s">
        <v>251</v>
      </c>
    </row>
    <row r="6420" ht="22.5" customHeight="1">
      <c r="A6420" s="209" t="s">
        <v>6771</v>
      </c>
      <c r="B6420" s="209" t="s">
        <v>251</v>
      </c>
    </row>
    <row r="6421" ht="22.5" customHeight="1">
      <c r="A6421" s="209" t="s">
        <v>6772</v>
      </c>
      <c r="B6421" s="209" t="s">
        <v>251</v>
      </c>
    </row>
    <row r="6422" ht="22.5" customHeight="1">
      <c r="A6422" s="209" t="s">
        <v>6773</v>
      </c>
      <c r="B6422" s="209" t="s">
        <v>251</v>
      </c>
    </row>
    <row r="6423" ht="22.5" customHeight="1">
      <c r="A6423" s="209" t="s">
        <v>6774</v>
      </c>
      <c r="B6423" s="209" t="s">
        <v>251</v>
      </c>
    </row>
    <row r="6424" ht="22.5" customHeight="1">
      <c r="A6424" s="209" t="s">
        <v>6775</v>
      </c>
      <c r="B6424" s="209" t="s">
        <v>251</v>
      </c>
    </row>
    <row r="6425" ht="22.5" customHeight="1">
      <c r="A6425" s="209" t="s">
        <v>6776</v>
      </c>
      <c r="B6425" s="209" t="s">
        <v>251</v>
      </c>
    </row>
    <row r="6426" ht="22.5" customHeight="1">
      <c r="A6426" s="209" t="s">
        <v>6777</v>
      </c>
      <c r="B6426" s="209" t="s">
        <v>251</v>
      </c>
    </row>
    <row r="6427" ht="22.5" customHeight="1">
      <c r="A6427" s="209" t="s">
        <v>6778</v>
      </c>
      <c r="B6427" s="209" t="s">
        <v>251</v>
      </c>
    </row>
    <row r="6428" ht="22.5" customHeight="1">
      <c r="A6428" s="209" t="s">
        <v>6779</v>
      </c>
      <c r="B6428" s="209" t="s">
        <v>251</v>
      </c>
    </row>
    <row r="6429" ht="22.5" customHeight="1">
      <c r="A6429" s="209" t="s">
        <v>6780</v>
      </c>
      <c r="B6429" s="209" t="s">
        <v>251</v>
      </c>
    </row>
    <row r="6430" ht="22.5" customHeight="1">
      <c r="A6430" s="209" t="s">
        <v>6781</v>
      </c>
      <c r="B6430" s="209" t="s">
        <v>251</v>
      </c>
    </row>
    <row r="6431" ht="22.5" customHeight="1">
      <c r="A6431" s="209" t="s">
        <v>6782</v>
      </c>
      <c r="B6431" s="209" t="s">
        <v>251</v>
      </c>
    </row>
    <row r="6432" ht="22.5" customHeight="1">
      <c r="A6432" s="209" t="s">
        <v>6783</v>
      </c>
      <c r="B6432" s="209" t="s">
        <v>251</v>
      </c>
    </row>
    <row r="6433" ht="22.5" customHeight="1">
      <c r="A6433" s="209" t="s">
        <v>6784</v>
      </c>
      <c r="B6433" s="209" t="s">
        <v>251</v>
      </c>
    </row>
    <row r="6434" ht="22.5" customHeight="1">
      <c r="A6434" s="209" t="s">
        <v>6785</v>
      </c>
      <c r="B6434" s="209" t="s">
        <v>251</v>
      </c>
    </row>
    <row r="6435" ht="22.5" customHeight="1">
      <c r="A6435" s="209" t="s">
        <v>6786</v>
      </c>
      <c r="B6435" s="209" t="s">
        <v>251</v>
      </c>
    </row>
    <row r="6436" ht="22.5" customHeight="1">
      <c r="A6436" s="209" t="s">
        <v>6787</v>
      </c>
      <c r="B6436" s="209" t="s">
        <v>251</v>
      </c>
    </row>
    <row r="6437" ht="22.5" customHeight="1">
      <c r="A6437" s="209" t="s">
        <v>6788</v>
      </c>
      <c r="B6437" s="209" t="s">
        <v>251</v>
      </c>
    </row>
    <row r="6438" ht="22.5" customHeight="1">
      <c r="A6438" s="209" t="s">
        <v>6789</v>
      </c>
      <c r="B6438" s="209" t="s">
        <v>251</v>
      </c>
    </row>
    <row r="6439" ht="22.5" customHeight="1">
      <c r="A6439" s="209" t="s">
        <v>6790</v>
      </c>
      <c r="B6439" s="209" t="s">
        <v>251</v>
      </c>
    </row>
    <row r="6440" ht="22.5" customHeight="1">
      <c r="A6440" s="209" t="s">
        <v>6791</v>
      </c>
      <c r="B6440" s="209" t="s">
        <v>251</v>
      </c>
    </row>
    <row r="6441" ht="22.5" customHeight="1">
      <c r="A6441" s="209" t="s">
        <v>6792</v>
      </c>
      <c r="B6441" s="209" t="s">
        <v>251</v>
      </c>
    </row>
    <row r="6442" ht="22.5" customHeight="1">
      <c r="A6442" s="209" t="s">
        <v>6793</v>
      </c>
      <c r="B6442" s="209" t="s">
        <v>251</v>
      </c>
    </row>
    <row r="6443" ht="22.5" customHeight="1">
      <c r="A6443" s="209" t="s">
        <v>6794</v>
      </c>
      <c r="B6443" s="209" t="s">
        <v>251</v>
      </c>
    </row>
    <row r="6444" ht="22.5" customHeight="1">
      <c r="A6444" s="209" t="s">
        <v>6795</v>
      </c>
      <c r="B6444" s="209" t="s">
        <v>251</v>
      </c>
    </row>
    <row r="6445" ht="22.5" customHeight="1">
      <c r="A6445" s="209" t="s">
        <v>6796</v>
      </c>
      <c r="B6445" s="209" t="s">
        <v>251</v>
      </c>
    </row>
    <row r="6446" ht="22.5" customHeight="1">
      <c r="A6446" s="209" t="s">
        <v>6797</v>
      </c>
      <c r="B6446" s="209" t="s">
        <v>251</v>
      </c>
    </row>
    <row r="6447" ht="22.5" customHeight="1">
      <c r="A6447" s="209" t="s">
        <v>6798</v>
      </c>
      <c r="B6447" s="209" t="s">
        <v>251</v>
      </c>
    </row>
    <row r="6448" ht="22.5" customHeight="1">
      <c r="A6448" s="209" t="s">
        <v>6799</v>
      </c>
      <c r="B6448" s="209" t="s">
        <v>251</v>
      </c>
    </row>
    <row r="6449" ht="22.5" customHeight="1">
      <c r="A6449" s="209" t="s">
        <v>6800</v>
      </c>
      <c r="B6449" s="209" t="s">
        <v>251</v>
      </c>
    </row>
    <row r="6450" ht="22.5" customHeight="1">
      <c r="A6450" s="209" t="s">
        <v>6801</v>
      </c>
      <c r="B6450" s="209" t="s">
        <v>251</v>
      </c>
    </row>
    <row r="6451" ht="22.5" customHeight="1">
      <c r="A6451" s="209" t="s">
        <v>6802</v>
      </c>
      <c r="B6451" s="209" t="s">
        <v>251</v>
      </c>
    </row>
    <row r="6452" ht="22.5" customHeight="1">
      <c r="A6452" s="209" t="s">
        <v>6803</v>
      </c>
      <c r="B6452" s="209" t="s">
        <v>251</v>
      </c>
    </row>
    <row r="6453" ht="22.5" customHeight="1">
      <c r="A6453" s="209" t="s">
        <v>6804</v>
      </c>
      <c r="B6453" s="209" t="s">
        <v>251</v>
      </c>
    </row>
    <row r="6454" ht="22.5" customHeight="1">
      <c r="A6454" s="209" t="s">
        <v>6805</v>
      </c>
      <c r="B6454" s="209" t="s">
        <v>251</v>
      </c>
    </row>
    <row r="6455" ht="22.5" customHeight="1">
      <c r="A6455" s="209" t="s">
        <v>6806</v>
      </c>
      <c r="B6455" s="209" t="s">
        <v>251</v>
      </c>
    </row>
    <row r="6456" ht="22.5" customHeight="1">
      <c r="A6456" s="209" t="s">
        <v>6807</v>
      </c>
      <c r="B6456" s="209" t="s">
        <v>251</v>
      </c>
    </row>
    <row r="6457" ht="22.5" customHeight="1">
      <c r="A6457" s="209" t="s">
        <v>6808</v>
      </c>
      <c r="B6457" s="209" t="s">
        <v>251</v>
      </c>
    </row>
    <row r="6458" ht="22.5" customHeight="1">
      <c r="A6458" s="209" t="s">
        <v>6809</v>
      </c>
      <c r="B6458" s="209" t="s">
        <v>251</v>
      </c>
    </row>
    <row r="6459" ht="22.5" customHeight="1">
      <c r="A6459" s="209" t="s">
        <v>6810</v>
      </c>
      <c r="B6459" s="209" t="s">
        <v>251</v>
      </c>
    </row>
    <row r="6460" ht="22.5" customHeight="1">
      <c r="A6460" s="209" t="s">
        <v>6811</v>
      </c>
      <c r="B6460" s="209" t="s">
        <v>251</v>
      </c>
    </row>
    <row r="6461" ht="22.5" customHeight="1">
      <c r="A6461" s="209" t="s">
        <v>6812</v>
      </c>
      <c r="B6461" s="209" t="s">
        <v>251</v>
      </c>
    </row>
    <row r="6462" ht="22.5" customHeight="1">
      <c r="A6462" s="209" t="s">
        <v>6813</v>
      </c>
      <c r="B6462" s="209" t="s">
        <v>251</v>
      </c>
    </row>
    <row r="6463" ht="22.5" customHeight="1">
      <c r="A6463" s="209" t="s">
        <v>6814</v>
      </c>
      <c r="B6463" s="209" t="s">
        <v>251</v>
      </c>
    </row>
    <row r="6464" ht="22.5" customHeight="1">
      <c r="A6464" s="209" t="s">
        <v>6815</v>
      </c>
      <c r="B6464" s="209" t="s">
        <v>251</v>
      </c>
    </row>
    <row r="6465" ht="22.5" customHeight="1">
      <c r="A6465" s="209" t="s">
        <v>6816</v>
      </c>
      <c r="B6465" s="209" t="s">
        <v>251</v>
      </c>
    </row>
    <row r="6466" ht="22.5" customHeight="1">
      <c r="A6466" s="209" t="s">
        <v>6817</v>
      </c>
      <c r="B6466" s="209" t="s">
        <v>251</v>
      </c>
    </row>
    <row r="6467" ht="22.5" customHeight="1">
      <c r="A6467" s="209" t="s">
        <v>6818</v>
      </c>
      <c r="B6467" s="209" t="s">
        <v>251</v>
      </c>
    </row>
    <row r="6468" ht="22.5" customHeight="1">
      <c r="A6468" s="209" t="s">
        <v>6819</v>
      </c>
      <c r="B6468" s="209" t="s">
        <v>251</v>
      </c>
    </row>
    <row r="6469" ht="22.5" customHeight="1">
      <c r="A6469" s="209" t="s">
        <v>6820</v>
      </c>
      <c r="B6469" s="209" t="s">
        <v>251</v>
      </c>
    </row>
    <row r="6470" ht="22.5" customHeight="1">
      <c r="A6470" s="209" t="s">
        <v>6821</v>
      </c>
      <c r="B6470" s="209" t="s">
        <v>251</v>
      </c>
    </row>
    <row r="6471" ht="22.5" customHeight="1">
      <c r="A6471" s="209" t="s">
        <v>6822</v>
      </c>
      <c r="B6471" s="209" t="s">
        <v>251</v>
      </c>
    </row>
    <row r="6472" ht="22.5" customHeight="1">
      <c r="A6472" s="209" t="s">
        <v>6823</v>
      </c>
      <c r="B6472" s="209" t="s">
        <v>251</v>
      </c>
    </row>
    <row r="6473" ht="22.5" customHeight="1">
      <c r="A6473" s="209" t="s">
        <v>6824</v>
      </c>
      <c r="B6473" s="209" t="s">
        <v>251</v>
      </c>
    </row>
    <row r="6474" ht="22.5" customHeight="1">
      <c r="A6474" s="209" t="s">
        <v>6825</v>
      </c>
      <c r="B6474" s="209" t="s">
        <v>251</v>
      </c>
    </row>
    <row r="6475" ht="22.5" customHeight="1">
      <c r="A6475" s="209" t="s">
        <v>6826</v>
      </c>
      <c r="B6475" s="209" t="s">
        <v>251</v>
      </c>
    </row>
    <row r="6476" ht="22.5" customHeight="1">
      <c r="A6476" s="209" t="s">
        <v>6827</v>
      </c>
      <c r="B6476" s="209" t="s">
        <v>251</v>
      </c>
    </row>
    <row r="6477" ht="22.5" customHeight="1">
      <c r="A6477" s="209" t="s">
        <v>6828</v>
      </c>
      <c r="B6477" s="209" t="s">
        <v>251</v>
      </c>
    </row>
    <row r="6478" ht="22.5" customHeight="1">
      <c r="A6478" s="209" t="s">
        <v>6829</v>
      </c>
      <c r="B6478" s="209" t="s">
        <v>251</v>
      </c>
    </row>
    <row r="6479" ht="22.5" customHeight="1">
      <c r="A6479" s="209" t="s">
        <v>6830</v>
      </c>
      <c r="B6479" s="209" t="s">
        <v>251</v>
      </c>
    </row>
    <row r="6480" ht="22.5" customHeight="1">
      <c r="A6480" s="209" t="s">
        <v>6831</v>
      </c>
      <c r="B6480" s="209" t="s">
        <v>251</v>
      </c>
    </row>
    <row r="6481" ht="22.5" customHeight="1">
      <c r="A6481" s="209" t="s">
        <v>6832</v>
      </c>
      <c r="B6481" s="209" t="s">
        <v>251</v>
      </c>
    </row>
    <row r="6482" ht="22.5" customHeight="1">
      <c r="A6482" s="209" t="s">
        <v>6833</v>
      </c>
      <c r="B6482" s="209" t="s">
        <v>251</v>
      </c>
    </row>
    <row r="6483" ht="22.5" customHeight="1">
      <c r="A6483" s="209" t="s">
        <v>6834</v>
      </c>
      <c r="B6483" s="209" t="s">
        <v>251</v>
      </c>
    </row>
    <row r="6484" ht="22.5" customHeight="1">
      <c r="A6484" s="209" t="s">
        <v>6835</v>
      </c>
      <c r="B6484" s="209" t="s">
        <v>251</v>
      </c>
    </row>
    <row r="6485" ht="22.5" customHeight="1">
      <c r="A6485" s="209" t="s">
        <v>6836</v>
      </c>
      <c r="B6485" s="209" t="s">
        <v>251</v>
      </c>
    </row>
    <row r="6486" ht="22.5" customHeight="1">
      <c r="A6486" s="209" t="s">
        <v>6837</v>
      </c>
      <c r="B6486" s="209" t="s">
        <v>251</v>
      </c>
    </row>
    <row r="6487" ht="22.5" customHeight="1">
      <c r="A6487" s="209" t="s">
        <v>6838</v>
      </c>
      <c r="B6487" s="209" t="s">
        <v>251</v>
      </c>
    </row>
    <row r="6488" ht="22.5" customHeight="1">
      <c r="A6488" s="209" t="s">
        <v>6839</v>
      </c>
      <c r="B6488" s="209" t="s">
        <v>251</v>
      </c>
    </row>
    <row r="6489" ht="22.5" customHeight="1">
      <c r="A6489" s="209" t="s">
        <v>6840</v>
      </c>
      <c r="B6489" s="209" t="s">
        <v>251</v>
      </c>
    </row>
    <row r="6490" ht="22.5" customHeight="1">
      <c r="A6490" s="209" t="s">
        <v>6841</v>
      </c>
      <c r="B6490" s="209" t="s">
        <v>251</v>
      </c>
    </row>
    <row r="6491" ht="22.5" customHeight="1">
      <c r="A6491" s="209" t="s">
        <v>6842</v>
      </c>
      <c r="B6491" s="209" t="s">
        <v>251</v>
      </c>
    </row>
    <row r="6492" ht="22.5" customHeight="1">
      <c r="A6492" s="209" t="s">
        <v>6843</v>
      </c>
      <c r="B6492" s="209" t="s">
        <v>251</v>
      </c>
    </row>
    <row r="6493" ht="22.5" customHeight="1">
      <c r="A6493" s="209" t="s">
        <v>6844</v>
      </c>
      <c r="B6493" s="209" t="s">
        <v>251</v>
      </c>
    </row>
    <row r="6494" ht="22.5" customHeight="1">
      <c r="A6494" s="209" t="s">
        <v>6845</v>
      </c>
      <c r="B6494" s="209" t="s">
        <v>251</v>
      </c>
    </row>
    <row r="6495" ht="22.5" customHeight="1">
      <c r="A6495" s="209" t="s">
        <v>6846</v>
      </c>
      <c r="B6495" s="209" t="s">
        <v>251</v>
      </c>
    </row>
    <row r="6496" ht="22.5" customHeight="1">
      <c r="A6496" s="209" t="s">
        <v>6847</v>
      </c>
      <c r="B6496" s="209" t="s">
        <v>251</v>
      </c>
    </row>
    <row r="6497" ht="22.5" customHeight="1">
      <c r="A6497" s="209" t="s">
        <v>6848</v>
      </c>
      <c r="B6497" s="209" t="s">
        <v>251</v>
      </c>
    </row>
    <row r="6498" ht="22.5" customHeight="1">
      <c r="A6498" s="209" t="s">
        <v>6849</v>
      </c>
      <c r="B6498" s="209" t="s">
        <v>251</v>
      </c>
    </row>
    <row r="6499" ht="22.5" customHeight="1">
      <c r="A6499" s="209" t="s">
        <v>6850</v>
      </c>
      <c r="B6499" s="209" t="s">
        <v>251</v>
      </c>
    </row>
    <row r="6500" ht="22.5" customHeight="1">
      <c r="A6500" s="209" t="s">
        <v>6851</v>
      </c>
      <c r="B6500" s="209" t="s">
        <v>251</v>
      </c>
    </row>
    <row r="6501" ht="22.5" customHeight="1">
      <c r="A6501" s="209" t="s">
        <v>6852</v>
      </c>
      <c r="B6501" s="209" t="s">
        <v>251</v>
      </c>
    </row>
    <row r="6502" ht="22.5" customHeight="1">
      <c r="A6502" s="209" t="s">
        <v>6853</v>
      </c>
      <c r="B6502" s="209" t="s">
        <v>251</v>
      </c>
    </row>
    <row r="6503" ht="22.5" customHeight="1">
      <c r="A6503" s="209" t="s">
        <v>6854</v>
      </c>
      <c r="B6503" s="209" t="s">
        <v>251</v>
      </c>
    </row>
    <row r="6504" ht="22.5" customHeight="1">
      <c r="A6504" s="209" t="s">
        <v>6855</v>
      </c>
      <c r="B6504" s="209" t="s">
        <v>251</v>
      </c>
    </row>
    <row r="6505" ht="22.5" customHeight="1">
      <c r="A6505" s="209" t="s">
        <v>6856</v>
      </c>
      <c r="B6505" s="209" t="s">
        <v>251</v>
      </c>
    </row>
    <row r="6506" ht="22.5" customHeight="1">
      <c r="A6506" s="209" t="s">
        <v>6857</v>
      </c>
      <c r="B6506" s="209" t="s">
        <v>251</v>
      </c>
    </row>
    <row r="6507" ht="22.5" customHeight="1">
      <c r="A6507" s="209" t="s">
        <v>6858</v>
      </c>
      <c r="B6507" s="209" t="s">
        <v>251</v>
      </c>
    </row>
    <row r="6508" ht="22.5" customHeight="1">
      <c r="A6508" s="209" t="s">
        <v>6859</v>
      </c>
      <c r="B6508" s="209" t="s">
        <v>251</v>
      </c>
    </row>
    <row r="6509" ht="22.5" customHeight="1">
      <c r="A6509" s="209" t="s">
        <v>6860</v>
      </c>
      <c r="B6509" s="209" t="s">
        <v>251</v>
      </c>
    </row>
    <row r="6510" ht="22.5" customHeight="1">
      <c r="A6510" s="209" t="s">
        <v>6861</v>
      </c>
      <c r="B6510" s="209" t="s">
        <v>251</v>
      </c>
    </row>
    <row r="6511" ht="22.5" customHeight="1">
      <c r="A6511" s="209" t="s">
        <v>6862</v>
      </c>
      <c r="B6511" s="209" t="s">
        <v>251</v>
      </c>
    </row>
    <row r="6512" ht="22.5" customHeight="1">
      <c r="A6512" s="209" t="s">
        <v>6863</v>
      </c>
      <c r="B6512" s="209" t="s">
        <v>251</v>
      </c>
    </row>
    <row r="6513" ht="22.5" customHeight="1">
      <c r="A6513" s="209" t="s">
        <v>6864</v>
      </c>
      <c r="B6513" s="209" t="s">
        <v>251</v>
      </c>
    </row>
    <row r="6514" ht="22.5" customHeight="1">
      <c r="A6514" s="209" t="s">
        <v>6865</v>
      </c>
      <c r="B6514" s="209" t="s">
        <v>251</v>
      </c>
    </row>
    <row r="6515" ht="22.5" customHeight="1">
      <c r="A6515" s="209" t="s">
        <v>6866</v>
      </c>
      <c r="B6515" s="209" t="s">
        <v>251</v>
      </c>
    </row>
    <row r="6516" ht="22.5" customHeight="1">
      <c r="A6516" s="209" t="s">
        <v>6867</v>
      </c>
      <c r="B6516" s="209" t="s">
        <v>251</v>
      </c>
    </row>
    <row r="6517" ht="22.5" customHeight="1">
      <c r="A6517" s="209" t="s">
        <v>6868</v>
      </c>
      <c r="B6517" s="209" t="s">
        <v>251</v>
      </c>
    </row>
    <row r="6518" ht="22.5" customHeight="1">
      <c r="A6518" s="209" t="s">
        <v>6869</v>
      </c>
      <c r="B6518" s="209" t="s">
        <v>251</v>
      </c>
    </row>
    <row r="6519" ht="22.5" customHeight="1">
      <c r="A6519" s="209" t="s">
        <v>6870</v>
      </c>
      <c r="B6519" s="209" t="s">
        <v>251</v>
      </c>
    </row>
    <row r="6520" ht="22.5" customHeight="1">
      <c r="A6520" s="209" t="s">
        <v>6871</v>
      </c>
      <c r="B6520" s="209" t="s">
        <v>251</v>
      </c>
    </row>
    <row r="6521" ht="22.5" customHeight="1">
      <c r="A6521" s="209" t="s">
        <v>6872</v>
      </c>
      <c r="B6521" s="209" t="s">
        <v>251</v>
      </c>
    </row>
    <row r="6522" ht="22.5" customHeight="1">
      <c r="A6522" s="209" t="s">
        <v>6873</v>
      </c>
      <c r="B6522" s="209" t="s">
        <v>251</v>
      </c>
    </row>
    <row r="6523" ht="22.5" customHeight="1">
      <c r="A6523" s="209" t="s">
        <v>6874</v>
      </c>
      <c r="B6523" s="209" t="s">
        <v>251</v>
      </c>
    </row>
    <row r="6524" ht="22.5" customHeight="1">
      <c r="A6524" s="209" t="s">
        <v>6875</v>
      </c>
      <c r="B6524" s="209" t="s">
        <v>251</v>
      </c>
    </row>
    <row r="6525" ht="22.5" customHeight="1">
      <c r="A6525" s="209" t="s">
        <v>6876</v>
      </c>
      <c r="B6525" s="209" t="s">
        <v>251</v>
      </c>
    </row>
    <row r="6526" ht="22.5" customHeight="1">
      <c r="A6526" s="209" t="s">
        <v>6877</v>
      </c>
      <c r="B6526" s="209" t="s">
        <v>251</v>
      </c>
    </row>
    <row r="6527" ht="22.5" customHeight="1">
      <c r="A6527" s="209" t="s">
        <v>6878</v>
      </c>
      <c r="B6527" s="209" t="s">
        <v>251</v>
      </c>
    </row>
    <row r="6528" ht="22.5" customHeight="1">
      <c r="A6528" s="209" t="s">
        <v>6879</v>
      </c>
      <c r="B6528" s="209" t="s">
        <v>251</v>
      </c>
    </row>
    <row r="6529" ht="22.5" customHeight="1">
      <c r="A6529" s="209" t="s">
        <v>6880</v>
      </c>
      <c r="B6529" s="209" t="s">
        <v>251</v>
      </c>
    </row>
    <row r="6530" ht="22.5" customHeight="1">
      <c r="A6530" s="209" t="s">
        <v>6881</v>
      </c>
      <c r="B6530" s="209" t="s">
        <v>251</v>
      </c>
    </row>
    <row r="6531" ht="22.5" customHeight="1">
      <c r="A6531" s="209" t="s">
        <v>6882</v>
      </c>
      <c r="B6531" s="209" t="s">
        <v>251</v>
      </c>
    </row>
    <row r="6532" ht="22.5" customHeight="1">
      <c r="A6532" s="209" t="s">
        <v>6883</v>
      </c>
      <c r="B6532" s="209" t="s">
        <v>251</v>
      </c>
    </row>
    <row r="6533" ht="22.5" customHeight="1">
      <c r="A6533" s="209" t="s">
        <v>6884</v>
      </c>
      <c r="B6533" s="209" t="s">
        <v>251</v>
      </c>
    </row>
    <row r="6534" ht="22.5" customHeight="1">
      <c r="A6534" s="209" t="s">
        <v>6885</v>
      </c>
      <c r="B6534" s="209" t="s">
        <v>251</v>
      </c>
    </row>
    <row r="6535" ht="22.5" customHeight="1">
      <c r="A6535" s="209" t="s">
        <v>6886</v>
      </c>
      <c r="B6535" s="209" t="s">
        <v>251</v>
      </c>
    </row>
    <row r="6536" ht="22.5" customHeight="1">
      <c r="A6536" s="209" t="s">
        <v>6887</v>
      </c>
      <c r="B6536" s="209" t="s">
        <v>251</v>
      </c>
    </row>
    <row r="6537" ht="22.5" customHeight="1">
      <c r="A6537" s="209" t="s">
        <v>6888</v>
      </c>
      <c r="B6537" s="209" t="s">
        <v>251</v>
      </c>
    </row>
    <row r="6538" ht="22.5" customHeight="1">
      <c r="A6538" s="209" t="s">
        <v>6889</v>
      </c>
      <c r="B6538" s="209" t="s">
        <v>251</v>
      </c>
    </row>
    <row r="6539" ht="22.5" customHeight="1">
      <c r="A6539" s="209" t="s">
        <v>6890</v>
      </c>
      <c r="B6539" s="209" t="s">
        <v>251</v>
      </c>
    </row>
    <row r="6540" ht="22.5" customHeight="1">
      <c r="A6540" s="209" t="s">
        <v>6891</v>
      </c>
      <c r="B6540" s="209" t="s">
        <v>251</v>
      </c>
    </row>
    <row r="6541" ht="22.5" customHeight="1">
      <c r="A6541" s="209" t="s">
        <v>6892</v>
      </c>
      <c r="B6541" s="209" t="s">
        <v>251</v>
      </c>
    </row>
    <row r="6542" ht="22.5" customHeight="1">
      <c r="A6542" s="209" t="s">
        <v>6893</v>
      </c>
      <c r="B6542" s="209" t="s">
        <v>251</v>
      </c>
    </row>
    <row r="6543" ht="22.5" customHeight="1">
      <c r="A6543" s="209" t="s">
        <v>6894</v>
      </c>
      <c r="B6543" s="209" t="s">
        <v>251</v>
      </c>
    </row>
    <row r="6544" ht="22.5" customHeight="1">
      <c r="A6544" s="209" t="s">
        <v>6895</v>
      </c>
      <c r="B6544" s="209" t="s">
        <v>251</v>
      </c>
    </row>
    <row r="6545" ht="22.5" customHeight="1">
      <c r="A6545" s="209" t="s">
        <v>6896</v>
      </c>
      <c r="B6545" s="209" t="s">
        <v>251</v>
      </c>
    </row>
    <row r="6546" ht="22.5" customHeight="1">
      <c r="A6546" s="209" t="s">
        <v>6897</v>
      </c>
      <c r="B6546" s="209" t="s">
        <v>251</v>
      </c>
    </row>
    <row r="6547" ht="22.5" customHeight="1">
      <c r="A6547" s="209" t="s">
        <v>6898</v>
      </c>
      <c r="B6547" s="209" t="s">
        <v>251</v>
      </c>
    </row>
    <row r="6548" ht="22.5" customHeight="1">
      <c r="A6548" s="209" t="s">
        <v>6899</v>
      </c>
      <c r="B6548" s="209" t="s">
        <v>251</v>
      </c>
    </row>
    <row r="6549" ht="22.5" customHeight="1">
      <c r="A6549" s="209" t="s">
        <v>6900</v>
      </c>
      <c r="B6549" s="209" t="s">
        <v>251</v>
      </c>
    </row>
    <row r="6550" ht="22.5" customHeight="1">
      <c r="A6550" s="209" t="s">
        <v>6901</v>
      </c>
      <c r="B6550" s="209" t="s">
        <v>251</v>
      </c>
    </row>
    <row r="6551" ht="22.5" customHeight="1">
      <c r="A6551" s="209" t="s">
        <v>6902</v>
      </c>
      <c r="B6551" s="209" t="s">
        <v>251</v>
      </c>
    </row>
    <row r="6552" ht="22.5" customHeight="1">
      <c r="A6552" s="209" t="s">
        <v>6903</v>
      </c>
      <c r="B6552" s="209" t="s">
        <v>251</v>
      </c>
    </row>
    <row r="6553" ht="22.5" customHeight="1">
      <c r="A6553" s="209" t="s">
        <v>6904</v>
      </c>
      <c r="B6553" s="209" t="s">
        <v>251</v>
      </c>
    </row>
    <row r="6554" ht="22.5" customHeight="1">
      <c r="A6554" s="209" t="s">
        <v>6905</v>
      </c>
      <c r="B6554" s="209" t="s">
        <v>251</v>
      </c>
    </row>
    <row r="6555" ht="22.5" customHeight="1">
      <c r="A6555" s="209" t="s">
        <v>6906</v>
      </c>
      <c r="B6555" s="209" t="s">
        <v>251</v>
      </c>
    </row>
    <row r="6556" ht="22.5" customHeight="1">
      <c r="A6556" s="209" t="s">
        <v>6907</v>
      </c>
      <c r="B6556" s="209" t="s">
        <v>251</v>
      </c>
    </row>
    <row r="6557" ht="22.5" customHeight="1">
      <c r="A6557" s="209" t="s">
        <v>6908</v>
      </c>
      <c r="B6557" s="209" t="s">
        <v>251</v>
      </c>
    </row>
    <row r="6558" ht="22.5" customHeight="1">
      <c r="A6558" s="209" t="s">
        <v>6909</v>
      </c>
      <c r="B6558" s="209" t="s">
        <v>251</v>
      </c>
    </row>
    <row r="6559" ht="22.5" customHeight="1">
      <c r="A6559" s="209" t="s">
        <v>6910</v>
      </c>
      <c r="B6559" s="209" t="s">
        <v>251</v>
      </c>
    </row>
    <row r="6560" ht="22.5" customHeight="1">
      <c r="A6560" s="209" t="s">
        <v>6911</v>
      </c>
      <c r="B6560" s="209" t="s">
        <v>251</v>
      </c>
    </row>
    <row r="6561" ht="22.5" customHeight="1">
      <c r="A6561" s="209" t="s">
        <v>6912</v>
      </c>
      <c r="B6561" s="209" t="s">
        <v>251</v>
      </c>
    </row>
    <row r="6562" ht="22.5" customHeight="1">
      <c r="A6562" s="209" t="s">
        <v>6913</v>
      </c>
      <c r="B6562" s="209" t="s">
        <v>251</v>
      </c>
    </row>
    <row r="6563" ht="22.5" customHeight="1">
      <c r="A6563" s="209" t="s">
        <v>6914</v>
      </c>
      <c r="B6563" s="209" t="s">
        <v>251</v>
      </c>
    </row>
    <row r="6564" ht="22.5" customHeight="1">
      <c r="A6564" s="209" t="s">
        <v>6915</v>
      </c>
      <c r="B6564" s="209" t="s">
        <v>251</v>
      </c>
    </row>
    <row r="6565" ht="22.5" customHeight="1">
      <c r="A6565" s="209" t="s">
        <v>6916</v>
      </c>
      <c r="B6565" s="209" t="s">
        <v>251</v>
      </c>
    </row>
    <row r="6566" ht="22.5" customHeight="1">
      <c r="A6566" s="209" t="s">
        <v>6917</v>
      </c>
      <c r="B6566" s="209" t="s">
        <v>251</v>
      </c>
    </row>
    <row r="6567" ht="22.5" customHeight="1">
      <c r="A6567" s="209" t="s">
        <v>6918</v>
      </c>
      <c r="B6567" s="209" t="s">
        <v>251</v>
      </c>
    </row>
    <row r="6568" ht="22.5" customHeight="1">
      <c r="A6568" s="209" t="s">
        <v>6919</v>
      </c>
      <c r="B6568" s="209" t="s">
        <v>251</v>
      </c>
    </row>
    <row r="6569" ht="22.5" customHeight="1">
      <c r="A6569" s="209" t="s">
        <v>6920</v>
      </c>
      <c r="B6569" s="209" t="s">
        <v>251</v>
      </c>
    </row>
    <row r="6570" ht="22.5" customHeight="1">
      <c r="A6570" s="209" t="s">
        <v>6921</v>
      </c>
      <c r="B6570" s="209" t="s">
        <v>251</v>
      </c>
    </row>
    <row r="6571" ht="22.5" customHeight="1">
      <c r="A6571" s="209" t="s">
        <v>6922</v>
      </c>
      <c r="B6571" s="209" t="s">
        <v>251</v>
      </c>
    </row>
    <row r="6572" ht="22.5" customHeight="1">
      <c r="A6572" s="209" t="s">
        <v>6923</v>
      </c>
      <c r="B6572" s="209" t="s">
        <v>251</v>
      </c>
    </row>
    <row r="6573" ht="22.5" customHeight="1">
      <c r="A6573" s="209" t="s">
        <v>6924</v>
      </c>
      <c r="B6573" s="209" t="s">
        <v>251</v>
      </c>
    </row>
    <row r="6574" ht="22.5" customHeight="1">
      <c r="A6574" s="209" t="s">
        <v>6925</v>
      </c>
      <c r="B6574" s="209" t="s">
        <v>251</v>
      </c>
    </row>
    <row r="6575" ht="22.5" customHeight="1">
      <c r="A6575" s="209" t="s">
        <v>6926</v>
      </c>
      <c r="B6575" s="209" t="s">
        <v>251</v>
      </c>
    </row>
    <row r="6576" ht="22.5" customHeight="1">
      <c r="A6576" s="209" t="s">
        <v>6927</v>
      </c>
      <c r="B6576" s="209" t="s">
        <v>251</v>
      </c>
    </row>
    <row r="6577" ht="22.5" customHeight="1">
      <c r="A6577" s="209" t="s">
        <v>6928</v>
      </c>
      <c r="B6577" s="209" t="s">
        <v>251</v>
      </c>
    </row>
    <row r="6578" ht="22.5" customHeight="1">
      <c r="A6578" s="209" t="s">
        <v>6929</v>
      </c>
      <c r="B6578" s="209" t="s">
        <v>251</v>
      </c>
    </row>
    <row r="6579" ht="22.5" customHeight="1">
      <c r="A6579" s="209" t="s">
        <v>6930</v>
      </c>
      <c r="B6579" s="209" t="s">
        <v>251</v>
      </c>
    </row>
    <row r="6580" ht="22.5" customHeight="1">
      <c r="A6580" s="209" t="s">
        <v>6931</v>
      </c>
      <c r="B6580" s="209" t="s">
        <v>251</v>
      </c>
    </row>
    <row r="6581" ht="22.5" customHeight="1">
      <c r="A6581" s="209" t="s">
        <v>6932</v>
      </c>
      <c r="B6581" s="209" t="s">
        <v>251</v>
      </c>
    </row>
    <row r="6582" ht="22.5" customHeight="1">
      <c r="A6582" s="209" t="s">
        <v>6933</v>
      </c>
      <c r="B6582" s="209" t="s">
        <v>251</v>
      </c>
    </row>
    <row r="6583" ht="22.5" customHeight="1">
      <c r="A6583" s="209" t="s">
        <v>6934</v>
      </c>
      <c r="B6583" s="209" t="s">
        <v>251</v>
      </c>
    </row>
    <row r="6584" ht="22.5" customHeight="1">
      <c r="A6584" s="209" t="s">
        <v>6935</v>
      </c>
      <c r="B6584" s="209" t="s">
        <v>251</v>
      </c>
    </row>
    <row r="6585" ht="22.5" customHeight="1">
      <c r="A6585" s="209" t="s">
        <v>6936</v>
      </c>
      <c r="B6585" s="209" t="s">
        <v>251</v>
      </c>
    </row>
    <row r="6586" ht="22.5" customHeight="1">
      <c r="A6586" s="209" t="s">
        <v>6937</v>
      </c>
      <c r="B6586" s="209" t="s">
        <v>251</v>
      </c>
    </row>
    <row r="6587" ht="22.5" customHeight="1">
      <c r="A6587" s="209" t="s">
        <v>6938</v>
      </c>
      <c r="B6587" s="209" t="s">
        <v>251</v>
      </c>
    </row>
    <row r="6588" ht="22.5" customHeight="1">
      <c r="A6588" s="209" t="s">
        <v>6939</v>
      </c>
      <c r="B6588" s="209" t="s">
        <v>251</v>
      </c>
    </row>
    <row r="6589" ht="22.5" customHeight="1">
      <c r="A6589" s="209" t="s">
        <v>6940</v>
      </c>
      <c r="B6589" s="209" t="s">
        <v>251</v>
      </c>
    </row>
    <row r="6590" ht="22.5" customHeight="1">
      <c r="A6590" s="209" t="s">
        <v>6941</v>
      </c>
      <c r="B6590" s="209" t="s">
        <v>251</v>
      </c>
    </row>
    <row r="6591" ht="22.5" customHeight="1">
      <c r="A6591" s="209" t="s">
        <v>6942</v>
      </c>
      <c r="B6591" s="209" t="s">
        <v>251</v>
      </c>
    </row>
    <row r="6592" ht="22.5" customHeight="1">
      <c r="A6592" s="209" t="s">
        <v>6943</v>
      </c>
      <c r="B6592" s="209" t="s">
        <v>251</v>
      </c>
    </row>
    <row r="6593" ht="22.5" customHeight="1">
      <c r="A6593" s="209" t="s">
        <v>6944</v>
      </c>
      <c r="B6593" s="209" t="s">
        <v>251</v>
      </c>
    </row>
    <row r="6594" ht="22.5" customHeight="1">
      <c r="A6594" s="209" t="s">
        <v>6945</v>
      </c>
      <c r="B6594" s="209" t="s">
        <v>251</v>
      </c>
    </row>
    <row r="6595" ht="22.5" customHeight="1">
      <c r="A6595" s="209" t="s">
        <v>6946</v>
      </c>
      <c r="B6595" s="209" t="s">
        <v>251</v>
      </c>
    </row>
    <row r="6596" ht="22.5" customHeight="1">
      <c r="A6596" s="209" t="s">
        <v>6947</v>
      </c>
      <c r="B6596" s="209" t="s">
        <v>251</v>
      </c>
    </row>
    <row r="6597" ht="22.5" customHeight="1">
      <c r="A6597" s="209" t="s">
        <v>6948</v>
      </c>
      <c r="B6597" s="209" t="s">
        <v>251</v>
      </c>
    </row>
    <row r="6598" ht="22.5" customHeight="1">
      <c r="A6598" s="209" t="s">
        <v>6949</v>
      </c>
      <c r="B6598" s="209" t="s">
        <v>251</v>
      </c>
    </row>
    <row r="6599" ht="22.5" customHeight="1">
      <c r="A6599" s="209" t="s">
        <v>6950</v>
      </c>
      <c r="B6599" s="209" t="s">
        <v>251</v>
      </c>
    </row>
    <row r="6600" ht="22.5" customHeight="1">
      <c r="A6600" s="209" t="s">
        <v>6951</v>
      </c>
      <c r="B6600" s="209" t="s">
        <v>251</v>
      </c>
    </row>
    <row r="6601" ht="22.5" customHeight="1">
      <c r="A6601" s="209" t="s">
        <v>6952</v>
      </c>
      <c r="B6601" s="209" t="s">
        <v>251</v>
      </c>
    </row>
    <row r="6602" ht="22.5" customHeight="1">
      <c r="A6602" s="209" t="s">
        <v>6953</v>
      </c>
      <c r="B6602" s="209" t="s">
        <v>251</v>
      </c>
    </row>
    <row r="6603" ht="22.5" customHeight="1">
      <c r="A6603" s="209" t="s">
        <v>6954</v>
      </c>
      <c r="B6603" s="209" t="s">
        <v>251</v>
      </c>
    </row>
    <row r="6604" ht="22.5" customHeight="1">
      <c r="A6604" s="209" t="s">
        <v>6955</v>
      </c>
      <c r="B6604" s="209" t="s">
        <v>251</v>
      </c>
    </row>
    <row r="6605" ht="22.5" customHeight="1">
      <c r="A6605" s="209" t="s">
        <v>6956</v>
      </c>
      <c r="B6605" s="209" t="s">
        <v>251</v>
      </c>
    </row>
    <row r="6606" ht="22.5" customHeight="1">
      <c r="A6606" s="209" t="s">
        <v>6957</v>
      </c>
      <c r="B6606" s="209" t="s">
        <v>251</v>
      </c>
    </row>
    <row r="6607" ht="22.5" customHeight="1">
      <c r="A6607" s="209" t="s">
        <v>6958</v>
      </c>
      <c r="B6607" s="209" t="s">
        <v>251</v>
      </c>
    </row>
    <row r="6608" ht="22.5" customHeight="1">
      <c r="A6608" s="209" t="s">
        <v>6959</v>
      </c>
      <c r="B6608" s="209" t="s">
        <v>251</v>
      </c>
    </row>
    <row r="6609" ht="22.5" customHeight="1">
      <c r="A6609" s="209" t="s">
        <v>6960</v>
      </c>
      <c r="B6609" s="209" t="s">
        <v>251</v>
      </c>
    </row>
    <row r="6610" ht="22.5" customHeight="1">
      <c r="A6610" s="209" t="s">
        <v>6961</v>
      </c>
      <c r="B6610" s="209" t="s">
        <v>251</v>
      </c>
    </row>
    <row r="6611" ht="22.5" customHeight="1">
      <c r="A6611" s="209" t="s">
        <v>6962</v>
      </c>
      <c r="B6611" s="209" t="s">
        <v>251</v>
      </c>
    </row>
    <row r="6612" ht="22.5" customHeight="1">
      <c r="A6612" s="209" t="s">
        <v>6963</v>
      </c>
      <c r="B6612" s="209" t="s">
        <v>251</v>
      </c>
    </row>
    <row r="6613" ht="22.5" customHeight="1">
      <c r="A6613" s="209" t="s">
        <v>6964</v>
      </c>
      <c r="B6613" s="209" t="s">
        <v>251</v>
      </c>
    </row>
    <row r="6614" ht="22.5" customHeight="1">
      <c r="A6614" s="209" t="s">
        <v>6965</v>
      </c>
      <c r="B6614" s="209" t="s">
        <v>251</v>
      </c>
    </row>
    <row r="6615" ht="22.5" customHeight="1">
      <c r="A6615" s="209" t="s">
        <v>6966</v>
      </c>
      <c r="B6615" s="209" t="s">
        <v>251</v>
      </c>
    </row>
    <row r="6616" ht="22.5" customHeight="1">
      <c r="A6616" s="209" t="s">
        <v>6967</v>
      </c>
      <c r="B6616" s="209" t="s">
        <v>251</v>
      </c>
    </row>
    <row r="6617" ht="22.5" customHeight="1">
      <c r="A6617" s="209" t="s">
        <v>6968</v>
      </c>
      <c r="B6617" s="209" t="s">
        <v>251</v>
      </c>
    </row>
    <row r="6618" ht="22.5" customHeight="1">
      <c r="A6618" s="209" t="s">
        <v>6969</v>
      </c>
      <c r="B6618" s="209" t="s">
        <v>251</v>
      </c>
    </row>
    <row r="6619" ht="22.5" customHeight="1">
      <c r="A6619" s="209" t="s">
        <v>6970</v>
      </c>
      <c r="B6619" s="209" t="s">
        <v>251</v>
      </c>
    </row>
    <row r="6620" ht="22.5" customHeight="1">
      <c r="A6620" s="209" t="s">
        <v>6971</v>
      </c>
      <c r="B6620" s="209" t="s">
        <v>251</v>
      </c>
    </row>
    <row r="6621" ht="22.5" customHeight="1">
      <c r="A6621" s="209" t="s">
        <v>6972</v>
      </c>
      <c r="B6621" s="209" t="s">
        <v>251</v>
      </c>
    </row>
    <row r="6622" ht="22.5" customHeight="1">
      <c r="A6622" s="209" t="s">
        <v>6973</v>
      </c>
      <c r="B6622" s="209" t="s">
        <v>251</v>
      </c>
    </row>
    <row r="6623" ht="22.5" customHeight="1">
      <c r="A6623" s="209" t="s">
        <v>6974</v>
      </c>
      <c r="B6623" s="209" t="s">
        <v>251</v>
      </c>
    </row>
    <row r="6624" ht="22.5" customHeight="1">
      <c r="A6624" s="209" t="s">
        <v>6975</v>
      </c>
      <c r="B6624" s="209" t="s">
        <v>251</v>
      </c>
    </row>
    <row r="6625" ht="22.5" customHeight="1">
      <c r="A6625" s="209" t="s">
        <v>6976</v>
      </c>
      <c r="B6625" s="209" t="s">
        <v>251</v>
      </c>
    </row>
    <row r="6626" ht="22.5" customHeight="1">
      <c r="A6626" s="209" t="s">
        <v>6977</v>
      </c>
      <c r="B6626" s="209" t="s">
        <v>251</v>
      </c>
    </row>
    <row r="6627" ht="22.5" customHeight="1">
      <c r="A6627" s="209" t="s">
        <v>6978</v>
      </c>
      <c r="B6627" s="209" t="s">
        <v>251</v>
      </c>
    </row>
    <row r="6628" ht="22.5" customHeight="1">
      <c r="A6628" s="209" t="s">
        <v>6979</v>
      </c>
      <c r="B6628" s="209" t="s">
        <v>251</v>
      </c>
    </row>
    <row r="6629" ht="22.5" customHeight="1">
      <c r="A6629" s="209" t="s">
        <v>6980</v>
      </c>
      <c r="B6629" s="209" t="s">
        <v>251</v>
      </c>
    </row>
    <row r="6630" ht="22.5" customHeight="1">
      <c r="A6630" s="209" t="s">
        <v>6981</v>
      </c>
      <c r="B6630" s="209" t="s">
        <v>251</v>
      </c>
    </row>
    <row r="6631" ht="22.5" customHeight="1">
      <c r="A6631" s="209" t="s">
        <v>6982</v>
      </c>
      <c r="B6631" s="209" t="s">
        <v>251</v>
      </c>
    </row>
    <row r="6632" ht="22.5" customHeight="1">
      <c r="A6632" s="209" t="s">
        <v>6983</v>
      </c>
      <c r="B6632" s="209" t="s">
        <v>251</v>
      </c>
    </row>
    <row r="6633" ht="22.5" customHeight="1">
      <c r="A6633" s="209" t="s">
        <v>6984</v>
      </c>
      <c r="B6633" s="209" t="s">
        <v>251</v>
      </c>
    </row>
    <row r="6634" ht="22.5" customHeight="1">
      <c r="A6634" s="209" t="s">
        <v>6985</v>
      </c>
      <c r="B6634" s="209" t="s">
        <v>251</v>
      </c>
    </row>
    <row r="6635" ht="22.5" customHeight="1">
      <c r="A6635" s="209" t="s">
        <v>6986</v>
      </c>
      <c r="B6635" s="209" t="s">
        <v>251</v>
      </c>
    </row>
    <row r="6636" ht="22.5" customHeight="1">
      <c r="A6636" s="209" t="s">
        <v>6987</v>
      </c>
      <c r="B6636" s="209" t="s">
        <v>251</v>
      </c>
    </row>
    <row r="6637" ht="22.5" customHeight="1">
      <c r="A6637" s="209" t="s">
        <v>6988</v>
      </c>
      <c r="B6637" s="209" t="s">
        <v>251</v>
      </c>
    </row>
    <row r="6638" ht="22.5" customHeight="1">
      <c r="A6638" s="209" t="s">
        <v>6989</v>
      </c>
      <c r="B6638" s="209" t="s">
        <v>251</v>
      </c>
    </row>
    <row r="6639" ht="22.5" customHeight="1">
      <c r="A6639" s="209" t="s">
        <v>6990</v>
      </c>
      <c r="B6639" s="209" t="s">
        <v>251</v>
      </c>
    </row>
    <row r="6640" ht="22.5" customHeight="1">
      <c r="A6640" s="209" t="s">
        <v>6991</v>
      </c>
      <c r="B6640" s="209" t="s">
        <v>251</v>
      </c>
    </row>
    <row r="6641" ht="22.5" customHeight="1">
      <c r="A6641" s="209" t="s">
        <v>6992</v>
      </c>
      <c r="B6641" s="209" t="s">
        <v>251</v>
      </c>
    </row>
    <row r="6642" ht="22.5" customHeight="1">
      <c r="A6642" s="209" t="s">
        <v>6993</v>
      </c>
      <c r="B6642" s="209" t="s">
        <v>251</v>
      </c>
    </row>
    <row r="6643" ht="22.5" customHeight="1">
      <c r="A6643" s="209" t="s">
        <v>6994</v>
      </c>
      <c r="B6643" s="209" t="s">
        <v>251</v>
      </c>
    </row>
    <row r="6644" ht="22.5" customHeight="1">
      <c r="A6644" s="209" t="s">
        <v>6995</v>
      </c>
      <c r="B6644" s="209" t="s">
        <v>251</v>
      </c>
    </row>
    <row r="6645" ht="22.5" customHeight="1">
      <c r="A6645" s="209" t="s">
        <v>6996</v>
      </c>
      <c r="B6645" s="209" t="s">
        <v>251</v>
      </c>
    </row>
    <row r="6646" ht="22.5" customHeight="1">
      <c r="A6646" s="209" t="s">
        <v>6997</v>
      </c>
      <c r="B6646" s="209" t="s">
        <v>251</v>
      </c>
    </row>
    <row r="6647" ht="22.5" customHeight="1">
      <c r="A6647" s="209" t="s">
        <v>6998</v>
      </c>
      <c r="B6647" s="209" t="s">
        <v>251</v>
      </c>
    </row>
    <row r="6648" ht="22.5" customHeight="1">
      <c r="A6648" s="209" t="s">
        <v>6999</v>
      </c>
      <c r="B6648" s="209" t="s">
        <v>251</v>
      </c>
    </row>
    <row r="6649" ht="22.5" customHeight="1">
      <c r="A6649" s="209" t="s">
        <v>7000</v>
      </c>
      <c r="B6649" s="209" t="s">
        <v>251</v>
      </c>
    </row>
    <row r="6650" ht="22.5" customHeight="1">
      <c r="A6650" s="209" t="s">
        <v>7001</v>
      </c>
      <c r="B6650" s="209" t="s">
        <v>251</v>
      </c>
    </row>
    <row r="6651" ht="22.5" customHeight="1">
      <c r="A6651" s="209" t="s">
        <v>7002</v>
      </c>
      <c r="B6651" s="209" t="s">
        <v>251</v>
      </c>
    </row>
    <row r="6652" ht="22.5" customHeight="1">
      <c r="A6652" s="209" t="s">
        <v>7003</v>
      </c>
      <c r="B6652" s="209" t="s">
        <v>251</v>
      </c>
    </row>
    <row r="6653" ht="22.5" customHeight="1">
      <c r="A6653" s="209" t="s">
        <v>7004</v>
      </c>
      <c r="B6653" s="209" t="s">
        <v>251</v>
      </c>
    </row>
    <row r="6654" ht="22.5" customHeight="1">
      <c r="A6654" s="209" t="s">
        <v>7005</v>
      </c>
      <c r="B6654" s="209" t="s">
        <v>251</v>
      </c>
    </row>
    <row r="6655" ht="22.5" customHeight="1">
      <c r="A6655" s="209" t="s">
        <v>7006</v>
      </c>
      <c r="B6655" s="209" t="s">
        <v>251</v>
      </c>
    </row>
    <row r="6656" ht="22.5" customHeight="1">
      <c r="A6656" s="209" t="s">
        <v>7007</v>
      </c>
      <c r="B6656" s="209" t="s">
        <v>251</v>
      </c>
    </row>
    <row r="6657" ht="22.5" customHeight="1">
      <c r="A6657" s="209" t="s">
        <v>7008</v>
      </c>
      <c r="B6657" s="209" t="s">
        <v>251</v>
      </c>
    </row>
    <row r="6658" ht="22.5" customHeight="1">
      <c r="A6658" s="209" t="s">
        <v>7009</v>
      </c>
      <c r="B6658" s="209" t="s">
        <v>251</v>
      </c>
    </row>
    <row r="6659" ht="22.5" customHeight="1">
      <c r="A6659" s="209" t="s">
        <v>7010</v>
      </c>
      <c r="B6659" s="209" t="s">
        <v>251</v>
      </c>
    </row>
    <row r="6660" ht="22.5" customHeight="1">
      <c r="A6660" s="209" t="s">
        <v>7011</v>
      </c>
      <c r="B6660" s="209" t="s">
        <v>251</v>
      </c>
    </row>
    <row r="6661" ht="22.5" customHeight="1">
      <c r="A6661" s="209" t="s">
        <v>7012</v>
      </c>
      <c r="B6661" s="209" t="s">
        <v>251</v>
      </c>
    </row>
    <row r="6662" ht="22.5" customHeight="1">
      <c r="A6662" s="209" t="s">
        <v>7013</v>
      </c>
      <c r="B6662" s="209" t="s">
        <v>251</v>
      </c>
    </row>
    <row r="6663" ht="22.5" customHeight="1">
      <c r="A6663" s="209" t="s">
        <v>7014</v>
      </c>
      <c r="B6663" s="209" t="s">
        <v>251</v>
      </c>
    </row>
    <row r="6664" ht="22.5" customHeight="1">
      <c r="A6664" s="209" t="s">
        <v>7015</v>
      </c>
      <c r="B6664" s="209" t="s">
        <v>251</v>
      </c>
    </row>
    <row r="6665" ht="22.5" customHeight="1">
      <c r="A6665" s="209" t="s">
        <v>7016</v>
      </c>
      <c r="B6665" s="209" t="s">
        <v>251</v>
      </c>
    </row>
    <row r="6666" ht="22.5" customHeight="1">
      <c r="A6666" s="209" t="s">
        <v>7017</v>
      </c>
      <c r="B6666" s="209" t="s">
        <v>251</v>
      </c>
    </row>
    <row r="6667" ht="22.5" customHeight="1">
      <c r="A6667" s="209" t="s">
        <v>7018</v>
      </c>
      <c r="B6667" s="209" t="s">
        <v>251</v>
      </c>
    </row>
    <row r="6668" ht="22.5" customHeight="1">
      <c r="A6668" s="209" t="s">
        <v>7019</v>
      </c>
      <c r="B6668" s="209" t="s">
        <v>251</v>
      </c>
    </row>
    <row r="6669" ht="22.5" customHeight="1">
      <c r="A6669" s="209" t="s">
        <v>7020</v>
      </c>
      <c r="B6669" s="209" t="s">
        <v>251</v>
      </c>
    </row>
    <row r="6670" ht="22.5" customHeight="1">
      <c r="A6670" s="209" t="s">
        <v>7021</v>
      </c>
      <c r="B6670" s="209" t="s">
        <v>251</v>
      </c>
    </row>
    <row r="6671" ht="22.5" customHeight="1">
      <c r="A6671" s="209" t="s">
        <v>7022</v>
      </c>
      <c r="B6671" s="209" t="s">
        <v>251</v>
      </c>
    </row>
    <row r="6672" ht="22.5" customHeight="1">
      <c r="A6672" s="209" t="s">
        <v>7023</v>
      </c>
      <c r="B6672" s="209" t="s">
        <v>251</v>
      </c>
    </row>
    <row r="6673" ht="22.5" customHeight="1">
      <c r="A6673" s="209" t="s">
        <v>7024</v>
      </c>
      <c r="B6673" s="209" t="s">
        <v>251</v>
      </c>
    </row>
    <row r="6674" ht="22.5" customHeight="1">
      <c r="A6674" s="209" t="s">
        <v>7025</v>
      </c>
      <c r="B6674" s="209" t="s">
        <v>251</v>
      </c>
    </row>
    <row r="6675" ht="22.5" customHeight="1">
      <c r="A6675" s="209" t="s">
        <v>7026</v>
      </c>
      <c r="B6675" s="209" t="s">
        <v>251</v>
      </c>
    </row>
    <row r="6676" ht="22.5" customHeight="1">
      <c r="A6676" s="209" t="s">
        <v>7027</v>
      </c>
      <c r="B6676" s="209" t="s">
        <v>251</v>
      </c>
    </row>
    <row r="6677" ht="22.5" customHeight="1">
      <c r="A6677" s="209" t="s">
        <v>7028</v>
      </c>
      <c r="B6677" s="209" t="s">
        <v>251</v>
      </c>
    </row>
    <row r="6678" ht="22.5" customHeight="1">
      <c r="A6678" s="209" t="s">
        <v>7029</v>
      </c>
      <c r="B6678" s="209" t="s">
        <v>251</v>
      </c>
    </row>
    <row r="6679" ht="22.5" customHeight="1">
      <c r="A6679" s="209" t="s">
        <v>7030</v>
      </c>
      <c r="B6679" s="209" t="s">
        <v>251</v>
      </c>
    </row>
    <row r="6680" ht="22.5" customHeight="1">
      <c r="A6680" s="209" t="s">
        <v>7031</v>
      </c>
      <c r="B6680" s="209" t="s">
        <v>251</v>
      </c>
    </row>
    <row r="6681" ht="22.5" customHeight="1">
      <c r="A6681" s="209" t="s">
        <v>7032</v>
      </c>
      <c r="B6681" s="209" t="s">
        <v>251</v>
      </c>
    </row>
    <row r="6682" ht="22.5" customHeight="1">
      <c r="A6682" s="209" t="s">
        <v>7033</v>
      </c>
      <c r="B6682" s="209" t="s">
        <v>251</v>
      </c>
    </row>
    <row r="6683" ht="22.5" customHeight="1">
      <c r="A6683" s="209" t="s">
        <v>7034</v>
      </c>
      <c r="B6683" s="209" t="s">
        <v>251</v>
      </c>
    </row>
    <row r="6684" ht="22.5" customHeight="1">
      <c r="A6684" s="209" t="s">
        <v>7035</v>
      </c>
      <c r="B6684" s="209" t="s">
        <v>251</v>
      </c>
    </row>
    <row r="6685" ht="22.5" customHeight="1">
      <c r="A6685" s="209" t="s">
        <v>7036</v>
      </c>
      <c r="B6685" s="209" t="s">
        <v>251</v>
      </c>
    </row>
    <row r="6686" ht="22.5" customHeight="1">
      <c r="A6686" s="209" t="s">
        <v>7037</v>
      </c>
      <c r="B6686" s="209" t="s">
        <v>251</v>
      </c>
    </row>
    <row r="6687" ht="22.5" customHeight="1">
      <c r="A6687" s="209" t="s">
        <v>7038</v>
      </c>
      <c r="B6687" s="209" t="s">
        <v>251</v>
      </c>
    </row>
    <row r="6688" ht="22.5" customHeight="1">
      <c r="A6688" s="209" t="s">
        <v>7039</v>
      </c>
      <c r="B6688" s="209" t="s">
        <v>251</v>
      </c>
    </row>
    <row r="6689" ht="22.5" customHeight="1">
      <c r="A6689" s="209" t="s">
        <v>7040</v>
      </c>
      <c r="B6689" s="209" t="s">
        <v>251</v>
      </c>
    </row>
    <row r="6690" ht="22.5" customHeight="1">
      <c r="A6690" s="209" t="s">
        <v>7041</v>
      </c>
      <c r="B6690" s="209" t="s">
        <v>251</v>
      </c>
    </row>
    <row r="6691" ht="22.5" customHeight="1">
      <c r="A6691" s="209" t="s">
        <v>7042</v>
      </c>
      <c r="B6691" s="209" t="s">
        <v>251</v>
      </c>
    </row>
    <row r="6692" ht="22.5" customHeight="1">
      <c r="A6692" s="209" t="s">
        <v>7043</v>
      </c>
      <c r="B6692" s="209" t="s">
        <v>251</v>
      </c>
    </row>
    <row r="6693" ht="22.5" customHeight="1">
      <c r="A6693" s="209" t="s">
        <v>7044</v>
      </c>
      <c r="B6693" s="209" t="s">
        <v>251</v>
      </c>
    </row>
    <row r="6694" ht="22.5" customHeight="1">
      <c r="A6694" s="209" t="s">
        <v>7045</v>
      </c>
      <c r="B6694" s="209" t="s">
        <v>251</v>
      </c>
    </row>
    <row r="6695" ht="22.5" customHeight="1">
      <c r="A6695" s="209" t="s">
        <v>7046</v>
      </c>
      <c r="B6695" s="209" t="s">
        <v>251</v>
      </c>
    </row>
    <row r="6696" ht="22.5" customHeight="1">
      <c r="A6696" s="209" t="s">
        <v>7047</v>
      </c>
      <c r="B6696" s="209" t="s">
        <v>251</v>
      </c>
    </row>
    <row r="6697" ht="22.5" customHeight="1">
      <c r="A6697" s="209" t="s">
        <v>7048</v>
      </c>
      <c r="B6697" s="209" t="s">
        <v>251</v>
      </c>
    </row>
    <row r="6698" ht="22.5" customHeight="1">
      <c r="A6698" s="209" t="s">
        <v>7049</v>
      </c>
      <c r="B6698" s="209" t="s">
        <v>251</v>
      </c>
    </row>
    <row r="6699" ht="22.5" customHeight="1">
      <c r="A6699" s="209" t="s">
        <v>7050</v>
      </c>
      <c r="B6699" s="209" t="s">
        <v>251</v>
      </c>
    </row>
    <row r="6700" ht="22.5" customHeight="1">
      <c r="A6700" s="209" t="s">
        <v>7051</v>
      </c>
      <c r="B6700" s="209" t="s">
        <v>251</v>
      </c>
    </row>
    <row r="6701" ht="22.5" customHeight="1">
      <c r="A6701" s="209" t="s">
        <v>7052</v>
      </c>
      <c r="B6701" s="209" t="s">
        <v>251</v>
      </c>
    </row>
    <row r="6702" ht="22.5" customHeight="1">
      <c r="A6702" s="209" t="s">
        <v>7053</v>
      </c>
      <c r="B6702" s="209" t="s">
        <v>251</v>
      </c>
    </row>
    <row r="6703" ht="22.5" customHeight="1">
      <c r="A6703" s="209" t="s">
        <v>7054</v>
      </c>
      <c r="B6703" s="209" t="s">
        <v>251</v>
      </c>
    </row>
    <row r="6704" ht="22.5" customHeight="1">
      <c r="A6704" s="209" t="s">
        <v>7055</v>
      </c>
      <c r="B6704" s="209" t="s">
        <v>251</v>
      </c>
    </row>
    <row r="6705" ht="22.5" customHeight="1">
      <c r="A6705" s="209" t="s">
        <v>7056</v>
      </c>
      <c r="B6705" s="209" t="s">
        <v>251</v>
      </c>
    </row>
    <row r="6706" ht="22.5" customHeight="1">
      <c r="A6706" s="209" t="s">
        <v>7057</v>
      </c>
      <c r="B6706" s="209" t="s">
        <v>251</v>
      </c>
    </row>
    <row r="6707" ht="22.5" customHeight="1">
      <c r="A6707" s="209" t="s">
        <v>7058</v>
      </c>
      <c r="B6707" s="209" t="s">
        <v>251</v>
      </c>
    </row>
    <row r="6708" ht="22.5" customHeight="1">
      <c r="A6708" s="209" t="s">
        <v>7059</v>
      </c>
      <c r="B6708" s="209" t="s">
        <v>251</v>
      </c>
    </row>
    <row r="6709" ht="22.5" customHeight="1">
      <c r="A6709" s="209" t="s">
        <v>7060</v>
      </c>
      <c r="B6709" s="209" t="s">
        <v>251</v>
      </c>
    </row>
    <row r="6710" ht="22.5" customHeight="1">
      <c r="A6710" s="209" t="s">
        <v>7061</v>
      </c>
      <c r="B6710" s="209" t="s">
        <v>251</v>
      </c>
    </row>
    <row r="6711" ht="22.5" customHeight="1">
      <c r="A6711" s="209" t="s">
        <v>7062</v>
      </c>
      <c r="B6711" s="209" t="s">
        <v>251</v>
      </c>
    </row>
    <row r="6712" ht="22.5" customHeight="1">
      <c r="A6712" s="209" t="s">
        <v>7063</v>
      </c>
      <c r="B6712" s="209" t="s">
        <v>251</v>
      </c>
    </row>
    <row r="6713" ht="22.5" customHeight="1">
      <c r="A6713" s="209" t="s">
        <v>7064</v>
      </c>
      <c r="B6713" s="209" t="s">
        <v>251</v>
      </c>
    </row>
    <row r="6714" ht="22.5" customHeight="1">
      <c r="A6714" s="209" t="s">
        <v>7065</v>
      </c>
      <c r="B6714" s="209" t="s">
        <v>251</v>
      </c>
    </row>
    <row r="6715" ht="22.5" customHeight="1">
      <c r="A6715" s="209" t="s">
        <v>7066</v>
      </c>
      <c r="B6715" s="209" t="s">
        <v>251</v>
      </c>
    </row>
    <row r="6716" ht="22.5" customHeight="1">
      <c r="A6716" s="209" t="s">
        <v>7067</v>
      </c>
      <c r="B6716" s="209" t="s">
        <v>251</v>
      </c>
    </row>
    <row r="6717" ht="22.5" customHeight="1">
      <c r="A6717" s="209" t="s">
        <v>7068</v>
      </c>
      <c r="B6717" s="209" t="s">
        <v>251</v>
      </c>
    </row>
    <row r="6718" ht="22.5" customHeight="1">
      <c r="A6718" s="209" t="s">
        <v>7069</v>
      </c>
      <c r="B6718" s="209" t="s">
        <v>251</v>
      </c>
    </row>
    <row r="6719" ht="22.5" customHeight="1">
      <c r="A6719" s="209" t="s">
        <v>7070</v>
      </c>
      <c r="B6719" s="209" t="s">
        <v>251</v>
      </c>
    </row>
    <row r="6720" ht="22.5" customHeight="1">
      <c r="A6720" s="209" t="s">
        <v>7071</v>
      </c>
      <c r="B6720" s="209" t="s">
        <v>251</v>
      </c>
    </row>
    <row r="6721" ht="22.5" customHeight="1">
      <c r="A6721" s="209" t="s">
        <v>7072</v>
      </c>
      <c r="B6721" s="209" t="s">
        <v>251</v>
      </c>
    </row>
    <row r="6722" ht="22.5" customHeight="1">
      <c r="A6722" s="209" t="s">
        <v>7073</v>
      </c>
      <c r="B6722" s="209" t="s">
        <v>251</v>
      </c>
    </row>
    <row r="6723" ht="22.5" customHeight="1">
      <c r="A6723" s="209" t="s">
        <v>7074</v>
      </c>
      <c r="B6723" s="209" t="s">
        <v>251</v>
      </c>
    </row>
    <row r="6724" ht="22.5" customHeight="1">
      <c r="A6724" s="209" t="s">
        <v>7075</v>
      </c>
      <c r="B6724" s="209" t="s">
        <v>251</v>
      </c>
    </row>
    <row r="6725" ht="22.5" customHeight="1">
      <c r="A6725" s="209" t="s">
        <v>7076</v>
      </c>
      <c r="B6725" s="209" t="s">
        <v>251</v>
      </c>
    </row>
    <row r="6726" ht="22.5" customHeight="1">
      <c r="A6726" s="209" t="s">
        <v>7077</v>
      </c>
      <c r="B6726" s="209" t="s">
        <v>251</v>
      </c>
    </row>
    <row r="6727" ht="22.5" customHeight="1">
      <c r="A6727" s="209" t="s">
        <v>7078</v>
      </c>
      <c r="B6727" s="209" t="s">
        <v>251</v>
      </c>
    </row>
    <row r="6728" ht="22.5" customHeight="1">
      <c r="A6728" s="209" t="s">
        <v>7079</v>
      </c>
      <c r="B6728" s="209" t="s">
        <v>251</v>
      </c>
    </row>
    <row r="6729" ht="22.5" customHeight="1">
      <c r="A6729" s="209" t="s">
        <v>7080</v>
      </c>
      <c r="B6729" s="209" t="s">
        <v>251</v>
      </c>
    </row>
    <row r="6730" ht="22.5" customHeight="1">
      <c r="A6730" s="209" t="s">
        <v>7081</v>
      </c>
      <c r="B6730" s="209" t="s">
        <v>251</v>
      </c>
    </row>
    <row r="6731" ht="22.5" customHeight="1">
      <c r="A6731" s="209" t="s">
        <v>7082</v>
      </c>
      <c r="B6731" s="209" t="s">
        <v>251</v>
      </c>
    </row>
    <row r="6732" ht="22.5" customHeight="1">
      <c r="A6732" s="209" t="s">
        <v>7083</v>
      </c>
      <c r="B6732" s="209" t="s">
        <v>251</v>
      </c>
    </row>
    <row r="6733" ht="22.5" customHeight="1">
      <c r="A6733" s="209" t="s">
        <v>7084</v>
      </c>
      <c r="B6733" s="209" t="s">
        <v>251</v>
      </c>
    </row>
    <row r="6734" ht="22.5" customHeight="1">
      <c r="A6734" s="209" t="s">
        <v>7085</v>
      </c>
      <c r="B6734" s="209" t="s">
        <v>251</v>
      </c>
    </row>
    <row r="6735" ht="22.5" customHeight="1">
      <c r="A6735" s="209" t="s">
        <v>7086</v>
      </c>
      <c r="B6735" s="209" t="s">
        <v>251</v>
      </c>
    </row>
    <row r="6736" ht="22.5" customHeight="1">
      <c r="A6736" s="209" t="s">
        <v>7087</v>
      </c>
      <c r="B6736" s="209" t="s">
        <v>251</v>
      </c>
    </row>
    <row r="6737" ht="22.5" customHeight="1">
      <c r="A6737" s="209" t="s">
        <v>7088</v>
      </c>
      <c r="B6737" s="209" t="s">
        <v>251</v>
      </c>
    </row>
    <row r="6738" ht="22.5" customHeight="1">
      <c r="A6738" s="209" t="s">
        <v>7089</v>
      </c>
      <c r="B6738" s="209" t="s">
        <v>251</v>
      </c>
    </row>
    <row r="6739" ht="22.5" customHeight="1">
      <c r="A6739" s="209" t="s">
        <v>7090</v>
      </c>
      <c r="B6739" s="209" t="s">
        <v>251</v>
      </c>
    </row>
    <row r="6740" ht="22.5" customHeight="1">
      <c r="A6740" s="209" t="s">
        <v>7091</v>
      </c>
      <c r="B6740" s="209" t="s">
        <v>251</v>
      </c>
    </row>
    <row r="6741" ht="22.5" customHeight="1">
      <c r="A6741" s="209" t="s">
        <v>7092</v>
      </c>
      <c r="B6741" s="209" t="s">
        <v>251</v>
      </c>
    </row>
    <row r="6742" ht="22.5" customHeight="1">
      <c r="A6742" s="209" t="s">
        <v>7093</v>
      </c>
      <c r="B6742" s="209" t="s">
        <v>251</v>
      </c>
    </row>
    <row r="6743" ht="22.5" customHeight="1">
      <c r="A6743" s="209" t="s">
        <v>7094</v>
      </c>
      <c r="B6743" s="209" t="s">
        <v>251</v>
      </c>
    </row>
    <row r="6744" ht="22.5" customHeight="1">
      <c r="A6744" s="209" t="s">
        <v>7095</v>
      </c>
      <c r="B6744" s="209" t="s">
        <v>251</v>
      </c>
    </row>
    <row r="6745" ht="22.5" customHeight="1">
      <c r="A6745" s="209" t="s">
        <v>7096</v>
      </c>
      <c r="B6745" s="209" t="s">
        <v>251</v>
      </c>
    </row>
    <row r="6746" ht="22.5" customHeight="1">
      <c r="A6746" s="209" t="s">
        <v>7097</v>
      </c>
      <c r="B6746" s="209" t="s">
        <v>251</v>
      </c>
    </row>
    <row r="6747" ht="22.5" customHeight="1">
      <c r="A6747" s="209" t="s">
        <v>7098</v>
      </c>
      <c r="B6747" s="209" t="s">
        <v>251</v>
      </c>
    </row>
    <row r="6748" ht="22.5" customHeight="1">
      <c r="A6748" s="209" t="s">
        <v>7099</v>
      </c>
      <c r="B6748" s="209" t="s">
        <v>251</v>
      </c>
    </row>
    <row r="6749" ht="22.5" customHeight="1">
      <c r="A6749" s="209" t="s">
        <v>7100</v>
      </c>
      <c r="B6749" s="209" t="s">
        <v>251</v>
      </c>
    </row>
    <row r="6750" ht="22.5" customHeight="1">
      <c r="A6750" s="209" t="s">
        <v>7101</v>
      </c>
      <c r="B6750" s="209" t="s">
        <v>251</v>
      </c>
    </row>
    <row r="6751" ht="22.5" customHeight="1">
      <c r="A6751" s="209" t="s">
        <v>7102</v>
      </c>
      <c r="B6751" s="209" t="s">
        <v>251</v>
      </c>
    </row>
    <row r="6752" ht="22.5" customHeight="1">
      <c r="A6752" s="209" t="s">
        <v>7103</v>
      </c>
      <c r="B6752" s="209" t="s">
        <v>251</v>
      </c>
    </row>
    <row r="6753" ht="22.5" customHeight="1">
      <c r="A6753" s="209" t="s">
        <v>7104</v>
      </c>
      <c r="B6753" s="209" t="s">
        <v>251</v>
      </c>
    </row>
    <row r="6754" ht="22.5" customHeight="1">
      <c r="A6754" s="209" t="s">
        <v>7105</v>
      </c>
      <c r="B6754" s="209" t="s">
        <v>251</v>
      </c>
    </row>
    <row r="6755" ht="22.5" customHeight="1">
      <c r="A6755" s="209" t="s">
        <v>7106</v>
      </c>
      <c r="B6755" s="209" t="s">
        <v>251</v>
      </c>
    </row>
    <row r="6756" ht="22.5" customHeight="1">
      <c r="A6756" s="209" t="s">
        <v>7107</v>
      </c>
      <c r="B6756" s="209" t="s">
        <v>251</v>
      </c>
    </row>
    <row r="6757" ht="22.5" customHeight="1">
      <c r="A6757" s="209" t="s">
        <v>7108</v>
      </c>
      <c r="B6757" s="209" t="s">
        <v>251</v>
      </c>
    </row>
    <row r="6758" ht="22.5" customHeight="1">
      <c r="A6758" s="209" t="s">
        <v>7109</v>
      </c>
      <c r="B6758" s="209" t="s">
        <v>251</v>
      </c>
    </row>
    <row r="6759" ht="22.5" customHeight="1">
      <c r="A6759" s="209" t="s">
        <v>7110</v>
      </c>
      <c r="B6759" s="209" t="s">
        <v>251</v>
      </c>
    </row>
    <row r="6760" ht="22.5" customHeight="1">
      <c r="A6760" s="209" t="s">
        <v>7111</v>
      </c>
      <c r="B6760" s="209" t="s">
        <v>251</v>
      </c>
    </row>
    <row r="6761" ht="22.5" customHeight="1">
      <c r="A6761" s="209" t="s">
        <v>7112</v>
      </c>
      <c r="B6761" s="209" t="s">
        <v>251</v>
      </c>
    </row>
    <row r="6762" ht="22.5" customHeight="1">
      <c r="A6762" s="209" t="s">
        <v>7113</v>
      </c>
      <c r="B6762" s="209" t="s">
        <v>251</v>
      </c>
    </row>
    <row r="6763" ht="22.5" customHeight="1">
      <c r="A6763" s="209" t="s">
        <v>7114</v>
      </c>
      <c r="B6763" s="209" t="s">
        <v>251</v>
      </c>
    </row>
    <row r="6764" ht="22.5" customHeight="1">
      <c r="A6764" s="209" t="s">
        <v>7115</v>
      </c>
      <c r="B6764" s="209" t="s">
        <v>251</v>
      </c>
    </row>
    <row r="6765" ht="22.5" customHeight="1">
      <c r="A6765" s="209" t="s">
        <v>7116</v>
      </c>
      <c r="B6765" s="209" t="s">
        <v>251</v>
      </c>
    </row>
    <row r="6766" ht="22.5" customHeight="1">
      <c r="A6766" s="209" t="s">
        <v>7117</v>
      </c>
      <c r="B6766" s="209" t="s">
        <v>251</v>
      </c>
    </row>
    <row r="6767" ht="22.5" customHeight="1">
      <c r="A6767" s="209" t="s">
        <v>7118</v>
      </c>
      <c r="B6767" s="209" t="s">
        <v>251</v>
      </c>
    </row>
    <row r="6768" ht="22.5" customHeight="1">
      <c r="A6768" s="209" t="s">
        <v>7119</v>
      </c>
      <c r="B6768" s="209" t="s">
        <v>251</v>
      </c>
    </row>
    <row r="6769" ht="22.5" customHeight="1">
      <c r="A6769" s="209" t="s">
        <v>7120</v>
      </c>
      <c r="B6769" s="209" t="s">
        <v>251</v>
      </c>
    </row>
    <row r="6770" ht="22.5" customHeight="1">
      <c r="A6770" s="209" t="s">
        <v>7121</v>
      </c>
      <c r="B6770" s="209" t="s">
        <v>251</v>
      </c>
    </row>
    <row r="6771" ht="22.5" customHeight="1">
      <c r="A6771" s="209" t="s">
        <v>7122</v>
      </c>
      <c r="B6771" s="209" t="s">
        <v>251</v>
      </c>
    </row>
    <row r="6772" ht="22.5" customHeight="1">
      <c r="A6772" s="209" t="s">
        <v>7123</v>
      </c>
      <c r="B6772" s="209" t="s">
        <v>251</v>
      </c>
    </row>
    <row r="6773" ht="22.5" customHeight="1">
      <c r="A6773" s="209" t="s">
        <v>7124</v>
      </c>
      <c r="B6773" s="209" t="s">
        <v>251</v>
      </c>
    </row>
    <row r="6774" ht="22.5" customHeight="1">
      <c r="A6774" s="209" t="s">
        <v>7125</v>
      </c>
      <c r="B6774" s="209" t="s">
        <v>251</v>
      </c>
    </row>
    <row r="6775" ht="22.5" customHeight="1">
      <c r="A6775" s="209" t="s">
        <v>7126</v>
      </c>
      <c r="B6775" s="209" t="s">
        <v>251</v>
      </c>
    </row>
    <row r="6776" ht="22.5" customHeight="1">
      <c r="A6776" s="209" t="s">
        <v>7127</v>
      </c>
      <c r="B6776" s="209" t="s">
        <v>251</v>
      </c>
    </row>
    <row r="6777" ht="22.5" customHeight="1">
      <c r="A6777" s="209" t="s">
        <v>7128</v>
      </c>
      <c r="B6777" s="209" t="s">
        <v>251</v>
      </c>
    </row>
    <row r="6778" ht="22.5" customHeight="1">
      <c r="A6778" s="209" t="s">
        <v>7129</v>
      </c>
      <c r="B6778" s="209" t="s">
        <v>251</v>
      </c>
    </row>
    <row r="6779" ht="22.5" customHeight="1">
      <c r="A6779" s="209" t="s">
        <v>7130</v>
      </c>
      <c r="B6779" s="209" t="s">
        <v>251</v>
      </c>
    </row>
    <row r="6780" ht="22.5" customHeight="1">
      <c r="A6780" s="209" t="s">
        <v>7131</v>
      </c>
      <c r="B6780" s="209" t="s">
        <v>251</v>
      </c>
    </row>
    <row r="6781" ht="22.5" customHeight="1">
      <c r="A6781" s="209" t="s">
        <v>7132</v>
      </c>
      <c r="B6781" s="209" t="s">
        <v>251</v>
      </c>
    </row>
    <row r="6782" ht="22.5" customHeight="1">
      <c r="A6782" s="209" t="s">
        <v>7133</v>
      </c>
      <c r="B6782" s="209" t="s">
        <v>251</v>
      </c>
    </row>
    <row r="6783" ht="22.5" customHeight="1">
      <c r="A6783" s="209" t="s">
        <v>7134</v>
      </c>
      <c r="B6783" s="209" t="s">
        <v>251</v>
      </c>
    </row>
    <row r="6784" ht="22.5" customHeight="1">
      <c r="A6784" s="209" t="s">
        <v>7135</v>
      </c>
      <c r="B6784" s="209" t="s">
        <v>251</v>
      </c>
    </row>
    <row r="6785" ht="22.5" customHeight="1">
      <c r="A6785" s="209" t="s">
        <v>7136</v>
      </c>
      <c r="B6785" s="209" t="s">
        <v>251</v>
      </c>
    </row>
    <row r="6786" ht="22.5" customHeight="1">
      <c r="A6786" s="209" t="s">
        <v>7137</v>
      </c>
      <c r="B6786" s="209" t="s">
        <v>251</v>
      </c>
    </row>
    <row r="6787" ht="22.5" customHeight="1">
      <c r="A6787" s="209" t="s">
        <v>7138</v>
      </c>
      <c r="B6787" s="209" t="s">
        <v>251</v>
      </c>
    </row>
    <row r="6788" ht="22.5" customHeight="1">
      <c r="A6788" s="209" t="s">
        <v>7139</v>
      </c>
      <c r="B6788" s="209" t="s">
        <v>251</v>
      </c>
    </row>
    <row r="6789" ht="22.5" customHeight="1">
      <c r="A6789" s="209" t="s">
        <v>7140</v>
      </c>
      <c r="B6789" s="209" t="s">
        <v>251</v>
      </c>
    </row>
    <row r="6790" ht="22.5" customHeight="1">
      <c r="A6790" s="209" t="s">
        <v>7141</v>
      </c>
      <c r="B6790" s="209" t="s">
        <v>251</v>
      </c>
    </row>
    <row r="6791" ht="22.5" customHeight="1">
      <c r="A6791" s="209" t="s">
        <v>7142</v>
      </c>
      <c r="B6791" s="209" t="s">
        <v>251</v>
      </c>
    </row>
    <row r="6792" ht="22.5" customHeight="1">
      <c r="A6792" s="209" t="s">
        <v>7143</v>
      </c>
      <c r="B6792" s="209" t="s">
        <v>251</v>
      </c>
    </row>
    <row r="6793" ht="22.5" customHeight="1">
      <c r="A6793" s="209" t="s">
        <v>7144</v>
      </c>
      <c r="B6793" s="209" t="s">
        <v>251</v>
      </c>
    </row>
    <row r="6794" ht="22.5" customHeight="1">
      <c r="A6794" s="209" t="s">
        <v>7145</v>
      </c>
      <c r="B6794" s="209" t="s">
        <v>251</v>
      </c>
    </row>
    <row r="6795" ht="22.5" customHeight="1">
      <c r="A6795" s="209" t="s">
        <v>7146</v>
      </c>
      <c r="B6795" s="209" t="s">
        <v>251</v>
      </c>
    </row>
    <row r="6796" ht="22.5" customHeight="1">
      <c r="A6796" s="209" t="s">
        <v>7147</v>
      </c>
      <c r="B6796" s="209" t="s">
        <v>251</v>
      </c>
    </row>
    <row r="6797" ht="22.5" customHeight="1">
      <c r="A6797" s="209" t="s">
        <v>7148</v>
      </c>
      <c r="B6797" s="209" t="s">
        <v>251</v>
      </c>
    </row>
    <row r="6798" ht="22.5" customHeight="1">
      <c r="A6798" s="209" t="s">
        <v>7149</v>
      </c>
      <c r="B6798" s="209" t="s">
        <v>251</v>
      </c>
    </row>
    <row r="6799" ht="22.5" customHeight="1">
      <c r="A6799" s="209" t="s">
        <v>7150</v>
      </c>
      <c r="B6799" s="209" t="s">
        <v>251</v>
      </c>
    </row>
    <row r="6800" ht="22.5" customHeight="1">
      <c r="A6800" s="209" t="s">
        <v>7151</v>
      </c>
      <c r="B6800" s="209" t="s">
        <v>251</v>
      </c>
    </row>
    <row r="6801" ht="22.5" customHeight="1">
      <c r="A6801" s="209" t="s">
        <v>7152</v>
      </c>
      <c r="B6801" s="209" t="s">
        <v>251</v>
      </c>
    </row>
    <row r="6802" ht="22.5" customHeight="1">
      <c r="A6802" s="209" t="s">
        <v>7153</v>
      </c>
      <c r="B6802" s="209" t="s">
        <v>251</v>
      </c>
    </row>
    <row r="6803" ht="22.5" customHeight="1">
      <c r="A6803" s="209" t="s">
        <v>7154</v>
      </c>
      <c r="B6803" s="209" t="s">
        <v>251</v>
      </c>
    </row>
    <row r="6804" ht="22.5" customHeight="1">
      <c r="A6804" s="209" t="s">
        <v>7155</v>
      </c>
      <c r="B6804" s="209" t="s">
        <v>251</v>
      </c>
    </row>
    <row r="6805" ht="22.5" customHeight="1">
      <c r="A6805" s="209" t="s">
        <v>7156</v>
      </c>
      <c r="B6805" s="209" t="s">
        <v>251</v>
      </c>
    </row>
    <row r="6806" ht="22.5" customHeight="1">
      <c r="A6806" s="209" t="s">
        <v>7157</v>
      </c>
      <c r="B6806" s="209" t="s">
        <v>251</v>
      </c>
    </row>
    <row r="6807" ht="22.5" customHeight="1">
      <c r="A6807" s="209" t="s">
        <v>7158</v>
      </c>
      <c r="B6807" s="209" t="s">
        <v>251</v>
      </c>
    </row>
    <row r="6808" ht="22.5" customHeight="1">
      <c r="A6808" s="209" t="s">
        <v>7159</v>
      </c>
      <c r="B6808" s="209" t="s">
        <v>251</v>
      </c>
    </row>
    <row r="6809" ht="22.5" customHeight="1">
      <c r="A6809" s="209" t="s">
        <v>7160</v>
      </c>
      <c r="B6809" s="209" t="s">
        <v>251</v>
      </c>
    </row>
    <row r="6810" ht="22.5" customHeight="1">
      <c r="A6810" s="209" t="s">
        <v>7161</v>
      </c>
      <c r="B6810" s="209" t="s">
        <v>251</v>
      </c>
    </row>
    <row r="6811" ht="22.5" customHeight="1">
      <c r="A6811" s="209" t="s">
        <v>7162</v>
      </c>
      <c r="B6811" s="209" t="s">
        <v>251</v>
      </c>
    </row>
    <row r="6812" ht="22.5" customHeight="1">
      <c r="A6812" s="209" t="s">
        <v>7163</v>
      </c>
      <c r="B6812" s="209" t="s">
        <v>251</v>
      </c>
    </row>
    <row r="6813" ht="22.5" customHeight="1">
      <c r="A6813" s="209" t="s">
        <v>7164</v>
      </c>
      <c r="B6813" s="209" t="s">
        <v>251</v>
      </c>
    </row>
    <row r="6814" ht="22.5" customHeight="1">
      <c r="A6814" s="209" t="s">
        <v>7165</v>
      </c>
      <c r="B6814" s="209" t="s">
        <v>251</v>
      </c>
    </row>
    <row r="6815" ht="22.5" customHeight="1">
      <c r="A6815" s="209" t="s">
        <v>7166</v>
      </c>
      <c r="B6815" s="209" t="s">
        <v>251</v>
      </c>
    </row>
    <row r="6816" ht="22.5" customHeight="1">
      <c r="A6816" s="209" t="s">
        <v>7167</v>
      </c>
      <c r="B6816" s="209" t="s">
        <v>251</v>
      </c>
    </row>
    <row r="6817" ht="22.5" customHeight="1">
      <c r="A6817" s="209" t="s">
        <v>7168</v>
      </c>
      <c r="B6817" s="209" t="s">
        <v>251</v>
      </c>
    </row>
    <row r="6818" ht="22.5" customHeight="1">
      <c r="A6818" s="209" t="s">
        <v>7169</v>
      </c>
      <c r="B6818" s="209" t="s">
        <v>251</v>
      </c>
    </row>
    <row r="6819" ht="22.5" customHeight="1">
      <c r="A6819" s="209" t="s">
        <v>7170</v>
      </c>
      <c r="B6819" s="209" t="s">
        <v>251</v>
      </c>
    </row>
    <row r="6820" ht="22.5" customHeight="1">
      <c r="A6820" s="209" t="s">
        <v>7171</v>
      </c>
      <c r="B6820" s="209" t="s">
        <v>251</v>
      </c>
    </row>
    <row r="6821" ht="22.5" customHeight="1">
      <c r="A6821" s="209" t="s">
        <v>7172</v>
      </c>
      <c r="B6821" s="209" t="s">
        <v>251</v>
      </c>
    </row>
    <row r="6822" ht="22.5" customHeight="1">
      <c r="A6822" s="209" t="s">
        <v>7173</v>
      </c>
      <c r="B6822" s="209" t="s">
        <v>251</v>
      </c>
    </row>
    <row r="6823" ht="22.5" customHeight="1">
      <c r="A6823" s="209" t="s">
        <v>7174</v>
      </c>
      <c r="B6823" s="209" t="s">
        <v>251</v>
      </c>
    </row>
    <row r="6824" ht="22.5" customHeight="1">
      <c r="A6824" s="209" t="s">
        <v>7175</v>
      </c>
      <c r="B6824" s="209" t="s">
        <v>251</v>
      </c>
    </row>
    <row r="6825" ht="22.5" customHeight="1">
      <c r="A6825" s="209" t="s">
        <v>7176</v>
      </c>
      <c r="B6825" s="209" t="s">
        <v>251</v>
      </c>
    </row>
    <row r="6826" ht="22.5" customHeight="1">
      <c r="A6826" s="209" t="s">
        <v>7177</v>
      </c>
      <c r="B6826" s="209" t="s">
        <v>251</v>
      </c>
    </row>
    <row r="6827" ht="22.5" customHeight="1">
      <c r="A6827" s="209" t="s">
        <v>7178</v>
      </c>
      <c r="B6827" s="209" t="s">
        <v>251</v>
      </c>
    </row>
    <row r="6828" ht="22.5" customHeight="1">
      <c r="A6828" s="209" t="s">
        <v>7179</v>
      </c>
      <c r="B6828" s="209" t="s">
        <v>251</v>
      </c>
    </row>
    <row r="6829" ht="22.5" customHeight="1">
      <c r="A6829" s="209" t="s">
        <v>7180</v>
      </c>
      <c r="B6829" s="209" t="s">
        <v>251</v>
      </c>
    </row>
    <row r="6830" ht="22.5" customHeight="1">
      <c r="A6830" s="209" t="s">
        <v>7181</v>
      </c>
      <c r="B6830" s="209" t="s">
        <v>251</v>
      </c>
    </row>
    <row r="6831" ht="22.5" customHeight="1">
      <c r="A6831" s="209" t="s">
        <v>7182</v>
      </c>
      <c r="B6831" s="209" t="s">
        <v>251</v>
      </c>
    </row>
    <row r="6832" ht="22.5" customHeight="1">
      <c r="A6832" s="209" t="s">
        <v>7183</v>
      </c>
      <c r="B6832" s="209" t="s">
        <v>251</v>
      </c>
    </row>
    <row r="6833" ht="22.5" customHeight="1">
      <c r="A6833" s="209" t="s">
        <v>7184</v>
      </c>
      <c r="B6833" s="209" t="s">
        <v>251</v>
      </c>
    </row>
    <row r="6834" ht="22.5" customHeight="1">
      <c r="A6834" s="209" t="s">
        <v>7185</v>
      </c>
      <c r="B6834" s="209" t="s">
        <v>251</v>
      </c>
    </row>
    <row r="6835" ht="22.5" customHeight="1">
      <c r="A6835" s="209" t="s">
        <v>7186</v>
      </c>
      <c r="B6835" s="209" t="s">
        <v>251</v>
      </c>
    </row>
    <row r="6836" ht="22.5" customHeight="1">
      <c r="A6836" s="209" t="s">
        <v>7187</v>
      </c>
      <c r="B6836" s="209" t="s">
        <v>251</v>
      </c>
    </row>
    <row r="6837" ht="22.5" customHeight="1">
      <c r="A6837" s="209" t="s">
        <v>7188</v>
      </c>
      <c r="B6837" s="209" t="s">
        <v>251</v>
      </c>
    </row>
    <row r="6838" ht="22.5" customHeight="1">
      <c r="A6838" s="209" t="s">
        <v>7189</v>
      </c>
      <c r="B6838" s="209" t="s">
        <v>251</v>
      </c>
    </row>
    <row r="6839" ht="22.5" customHeight="1">
      <c r="A6839" s="209" t="s">
        <v>7190</v>
      </c>
      <c r="B6839" s="209" t="s">
        <v>251</v>
      </c>
    </row>
    <row r="6840" ht="22.5" customHeight="1">
      <c r="A6840" s="209" t="s">
        <v>7191</v>
      </c>
      <c r="B6840" s="209" t="s">
        <v>251</v>
      </c>
    </row>
    <row r="6841" ht="22.5" customHeight="1">
      <c r="A6841" s="209" t="s">
        <v>7192</v>
      </c>
      <c r="B6841" s="209" t="s">
        <v>251</v>
      </c>
    </row>
    <row r="6842" ht="22.5" customHeight="1">
      <c r="A6842" s="209" t="s">
        <v>7193</v>
      </c>
      <c r="B6842" s="209" t="s">
        <v>251</v>
      </c>
    </row>
    <row r="6843" ht="22.5" customHeight="1">
      <c r="A6843" s="209" t="s">
        <v>7194</v>
      </c>
      <c r="B6843" s="209" t="s">
        <v>251</v>
      </c>
    </row>
    <row r="6844" ht="22.5" customHeight="1">
      <c r="A6844" s="209" t="s">
        <v>7195</v>
      </c>
      <c r="B6844" s="209" t="s">
        <v>251</v>
      </c>
    </row>
    <row r="6845" ht="22.5" customHeight="1">
      <c r="A6845" s="209" t="s">
        <v>7196</v>
      </c>
      <c r="B6845" s="209" t="s">
        <v>251</v>
      </c>
    </row>
    <row r="6846" ht="22.5" customHeight="1">
      <c r="A6846" s="209" t="s">
        <v>7197</v>
      </c>
      <c r="B6846" s="209" t="s">
        <v>251</v>
      </c>
    </row>
    <row r="6847" ht="22.5" customHeight="1">
      <c r="A6847" s="209" t="s">
        <v>7198</v>
      </c>
      <c r="B6847" s="209" t="s">
        <v>251</v>
      </c>
    </row>
    <row r="6848" ht="22.5" customHeight="1">
      <c r="A6848" s="209" t="s">
        <v>7199</v>
      </c>
      <c r="B6848" s="209" t="s">
        <v>251</v>
      </c>
    </row>
    <row r="6849" ht="22.5" customHeight="1">
      <c r="A6849" s="209" t="s">
        <v>7200</v>
      </c>
      <c r="B6849" s="209" t="s">
        <v>251</v>
      </c>
    </row>
    <row r="6850" ht="22.5" customHeight="1">
      <c r="A6850" s="209" t="s">
        <v>7201</v>
      </c>
      <c r="B6850" s="209" t="s">
        <v>251</v>
      </c>
    </row>
    <row r="6851" ht="22.5" customHeight="1">
      <c r="A6851" s="209" t="s">
        <v>7202</v>
      </c>
      <c r="B6851" s="209" t="s">
        <v>251</v>
      </c>
    </row>
    <row r="6852" ht="22.5" customHeight="1">
      <c r="A6852" s="209" t="s">
        <v>7203</v>
      </c>
      <c r="B6852" s="209" t="s">
        <v>251</v>
      </c>
    </row>
    <row r="6853" ht="22.5" customHeight="1">
      <c r="A6853" s="209" t="s">
        <v>7204</v>
      </c>
      <c r="B6853" s="209" t="s">
        <v>251</v>
      </c>
    </row>
    <row r="6854" ht="22.5" customHeight="1">
      <c r="A6854" s="209" t="s">
        <v>7205</v>
      </c>
      <c r="B6854" s="209" t="s">
        <v>251</v>
      </c>
    </row>
    <row r="6855" ht="22.5" customHeight="1">
      <c r="A6855" s="209" t="s">
        <v>7206</v>
      </c>
      <c r="B6855" s="209" t="s">
        <v>251</v>
      </c>
    </row>
    <row r="6856" ht="22.5" customHeight="1">
      <c r="A6856" s="209" t="s">
        <v>7207</v>
      </c>
      <c r="B6856" s="209" t="s">
        <v>251</v>
      </c>
    </row>
    <row r="6857" ht="22.5" customHeight="1">
      <c r="A6857" s="209" t="s">
        <v>7208</v>
      </c>
      <c r="B6857" s="209" t="s">
        <v>251</v>
      </c>
    </row>
    <row r="6858" ht="22.5" customHeight="1">
      <c r="A6858" s="209" t="s">
        <v>7209</v>
      </c>
      <c r="B6858" s="209" t="s">
        <v>251</v>
      </c>
    </row>
    <row r="6859" ht="22.5" customHeight="1">
      <c r="A6859" s="209" t="s">
        <v>7210</v>
      </c>
      <c r="B6859" s="209" t="s">
        <v>251</v>
      </c>
    </row>
    <row r="6860" ht="22.5" customHeight="1">
      <c r="A6860" s="209" t="s">
        <v>7211</v>
      </c>
      <c r="B6860" s="209" t="s">
        <v>251</v>
      </c>
    </row>
    <row r="6861" ht="22.5" customHeight="1">
      <c r="A6861" s="209" t="s">
        <v>7212</v>
      </c>
      <c r="B6861" s="209" t="s">
        <v>251</v>
      </c>
    </row>
    <row r="6862" ht="22.5" customHeight="1">
      <c r="A6862" s="209" t="s">
        <v>7213</v>
      </c>
      <c r="B6862" s="209" t="s">
        <v>251</v>
      </c>
    </row>
    <row r="6863" ht="22.5" customHeight="1">
      <c r="A6863" s="209" t="s">
        <v>7214</v>
      </c>
      <c r="B6863" s="209" t="s">
        <v>251</v>
      </c>
    </row>
    <row r="6864" ht="22.5" customHeight="1">
      <c r="A6864" s="209" t="s">
        <v>7215</v>
      </c>
      <c r="B6864" s="209" t="s">
        <v>251</v>
      </c>
    </row>
    <row r="6865" ht="22.5" customHeight="1">
      <c r="A6865" s="209" t="s">
        <v>7216</v>
      </c>
      <c r="B6865" s="209" t="s">
        <v>251</v>
      </c>
    </row>
    <row r="6866" ht="22.5" customHeight="1">
      <c r="A6866" s="209" t="s">
        <v>7217</v>
      </c>
      <c r="B6866" s="209" t="s">
        <v>251</v>
      </c>
    </row>
    <row r="6867" ht="22.5" customHeight="1">
      <c r="A6867" s="209" t="s">
        <v>7218</v>
      </c>
      <c r="B6867" s="209" t="s">
        <v>251</v>
      </c>
    </row>
    <row r="6868" ht="22.5" customHeight="1">
      <c r="A6868" s="209" t="s">
        <v>7219</v>
      </c>
      <c r="B6868" s="209" t="s">
        <v>251</v>
      </c>
    </row>
    <row r="6869" ht="22.5" customHeight="1">
      <c r="A6869" s="209" t="s">
        <v>7220</v>
      </c>
      <c r="B6869" s="209" t="s">
        <v>251</v>
      </c>
    </row>
    <row r="6870" ht="22.5" customHeight="1">
      <c r="A6870" s="209" t="s">
        <v>7221</v>
      </c>
      <c r="B6870" s="209" t="s">
        <v>251</v>
      </c>
    </row>
    <row r="6871" ht="22.5" customHeight="1">
      <c r="A6871" s="209" t="s">
        <v>7222</v>
      </c>
      <c r="B6871" s="209" t="s">
        <v>251</v>
      </c>
    </row>
    <row r="6872" ht="22.5" customHeight="1">
      <c r="A6872" s="209" t="s">
        <v>7223</v>
      </c>
      <c r="B6872" s="209" t="s">
        <v>251</v>
      </c>
    </row>
    <row r="6873" ht="22.5" customHeight="1">
      <c r="A6873" s="209" t="s">
        <v>7224</v>
      </c>
      <c r="B6873" s="209" t="s">
        <v>251</v>
      </c>
    </row>
    <row r="6874" ht="22.5" customHeight="1">
      <c r="A6874" s="209" t="s">
        <v>7225</v>
      </c>
      <c r="B6874" s="209" t="s">
        <v>251</v>
      </c>
    </row>
    <row r="6875" ht="22.5" customHeight="1">
      <c r="A6875" s="209" t="s">
        <v>7226</v>
      </c>
      <c r="B6875" s="209" t="s">
        <v>251</v>
      </c>
    </row>
    <row r="6876" ht="22.5" customHeight="1">
      <c r="A6876" s="209" t="s">
        <v>7227</v>
      </c>
      <c r="B6876" s="209" t="s">
        <v>251</v>
      </c>
    </row>
    <row r="6877" ht="22.5" customHeight="1">
      <c r="A6877" s="209" t="s">
        <v>7228</v>
      </c>
      <c r="B6877" s="209" t="s">
        <v>251</v>
      </c>
    </row>
    <row r="6878" ht="22.5" customHeight="1">
      <c r="A6878" s="209" t="s">
        <v>7229</v>
      </c>
      <c r="B6878" s="209" t="s">
        <v>251</v>
      </c>
    </row>
    <row r="6879" ht="22.5" customHeight="1">
      <c r="A6879" s="209" t="s">
        <v>7230</v>
      </c>
      <c r="B6879" s="209" t="s">
        <v>251</v>
      </c>
    </row>
    <row r="6880" ht="22.5" customHeight="1">
      <c r="A6880" s="209" t="s">
        <v>7231</v>
      </c>
      <c r="B6880" s="209" t="s">
        <v>251</v>
      </c>
    </row>
    <row r="6881" ht="22.5" customHeight="1">
      <c r="A6881" s="209" t="s">
        <v>7232</v>
      </c>
      <c r="B6881" s="209" t="s">
        <v>251</v>
      </c>
    </row>
    <row r="6882" ht="22.5" customHeight="1">
      <c r="A6882" s="209" t="s">
        <v>7233</v>
      </c>
      <c r="B6882" s="209" t="s">
        <v>251</v>
      </c>
    </row>
    <row r="6883" ht="22.5" customHeight="1">
      <c r="A6883" s="209" t="s">
        <v>7234</v>
      </c>
      <c r="B6883" s="209" t="s">
        <v>251</v>
      </c>
    </row>
    <row r="6884" ht="22.5" customHeight="1">
      <c r="A6884" s="209" t="s">
        <v>7235</v>
      </c>
      <c r="B6884" s="209" t="s">
        <v>251</v>
      </c>
    </row>
    <row r="6885" ht="22.5" customHeight="1">
      <c r="A6885" s="209" t="s">
        <v>7236</v>
      </c>
      <c r="B6885" s="209" t="s">
        <v>251</v>
      </c>
    </row>
    <row r="6886" ht="22.5" customHeight="1">
      <c r="A6886" s="209" t="s">
        <v>7237</v>
      </c>
      <c r="B6886" s="209" t="s">
        <v>251</v>
      </c>
    </row>
    <row r="6887" ht="22.5" customHeight="1">
      <c r="A6887" s="209" t="s">
        <v>7238</v>
      </c>
      <c r="B6887" s="209" t="s">
        <v>251</v>
      </c>
    </row>
    <row r="6888" ht="22.5" customHeight="1">
      <c r="A6888" s="209" t="s">
        <v>7239</v>
      </c>
      <c r="B6888" s="209" t="s">
        <v>251</v>
      </c>
    </row>
    <row r="6889" ht="22.5" customHeight="1">
      <c r="A6889" s="209" t="s">
        <v>7240</v>
      </c>
      <c r="B6889" s="209" t="s">
        <v>251</v>
      </c>
    </row>
    <row r="6890" ht="22.5" customHeight="1">
      <c r="A6890" s="209" t="s">
        <v>7241</v>
      </c>
      <c r="B6890" s="209" t="s">
        <v>251</v>
      </c>
    </row>
    <row r="6891" ht="22.5" customHeight="1">
      <c r="A6891" s="209" t="s">
        <v>7242</v>
      </c>
      <c r="B6891" s="209" t="s">
        <v>251</v>
      </c>
    </row>
    <row r="6892" ht="22.5" customHeight="1">
      <c r="A6892" s="209" t="s">
        <v>7243</v>
      </c>
      <c r="B6892" s="209" t="s">
        <v>251</v>
      </c>
    </row>
    <row r="6893" ht="22.5" customHeight="1">
      <c r="A6893" s="209" t="s">
        <v>7244</v>
      </c>
      <c r="B6893" s="209" t="s">
        <v>251</v>
      </c>
    </row>
    <row r="6894" ht="22.5" customHeight="1">
      <c r="A6894" s="209" t="s">
        <v>7245</v>
      </c>
      <c r="B6894" s="209" t="s">
        <v>251</v>
      </c>
    </row>
    <row r="6895" ht="22.5" customHeight="1">
      <c r="A6895" s="209" t="s">
        <v>7246</v>
      </c>
      <c r="B6895" s="209" t="s">
        <v>251</v>
      </c>
    </row>
    <row r="6896" ht="22.5" customHeight="1">
      <c r="A6896" s="209" t="s">
        <v>7247</v>
      </c>
      <c r="B6896" s="209" t="s">
        <v>251</v>
      </c>
    </row>
    <row r="6897" ht="22.5" customHeight="1">
      <c r="A6897" s="209" t="s">
        <v>7248</v>
      </c>
      <c r="B6897" s="209" t="s">
        <v>251</v>
      </c>
    </row>
    <row r="6898" ht="22.5" customHeight="1">
      <c r="A6898" s="209" t="s">
        <v>7249</v>
      </c>
      <c r="B6898" s="209" t="s">
        <v>251</v>
      </c>
    </row>
    <row r="6899" ht="22.5" customHeight="1">
      <c r="A6899" s="209" t="s">
        <v>7250</v>
      </c>
      <c r="B6899" s="209" t="s">
        <v>251</v>
      </c>
    </row>
    <row r="6900" ht="22.5" customHeight="1">
      <c r="A6900" s="209" t="s">
        <v>7251</v>
      </c>
      <c r="B6900" s="209" t="s">
        <v>251</v>
      </c>
    </row>
    <row r="6901" ht="22.5" customHeight="1">
      <c r="A6901" s="209" t="s">
        <v>7252</v>
      </c>
      <c r="B6901" s="209" t="s">
        <v>251</v>
      </c>
    </row>
    <row r="6902" ht="22.5" customHeight="1">
      <c r="A6902" s="209" t="s">
        <v>7253</v>
      </c>
      <c r="B6902" s="209" t="s">
        <v>251</v>
      </c>
    </row>
    <row r="6903" ht="22.5" customHeight="1">
      <c r="A6903" s="209" t="s">
        <v>7254</v>
      </c>
      <c r="B6903" s="209" t="s">
        <v>251</v>
      </c>
    </row>
    <row r="6904" ht="22.5" customHeight="1">
      <c r="A6904" s="209" t="s">
        <v>7255</v>
      </c>
      <c r="B6904" s="209" t="s">
        <v>251</v>
      </c>
    </row>
    <row r="6905" ht="22.5" customHeight="1">
      <c r="A6905" s="209" t="s">
        <v>7256</v>
      </c>
      <c r="B6905" s="209" t="s">
        <v>251</v>
      </c>
    </row>
    <row r="6906" ht="22.5" customHeight="1">
      <c r="A6906" s="209" t="s">
        <v>7257</v>
      </c>
      <c r="B6906" s="209" t="s">
        <v>251</v>
      </c>
    </row>
    <row r="6907" ht="22.5" customHeight="1">
      <c r="A6907" s="209" t="s">
        <v>7258</v>
      </c>
      <c r="B6907" s="209" t="s">
        <v>251</v>
      </c>
    </row>
    <row r="6908" ht="22.5" customHeight="1">
      <c r="A6908" s="209" t="s">
        <v>7259</v>
      </c>
      <c r="B6908" s="209" t="s">
        <v>251</v>
      </c>
    </row>
    <row r="6909" ht="22.5" customHeight="1">
      <c r="A6909" s="209" t="s">
        <v>7260</v>
      </c>
      <c r="B6909" s="209" t="s">
        <v>251</v>
      </c>
    </row>
    <row r="6910" ht="22.5" customHeight="1">
      <c r="A6910" s="209" t="s">
        <v>7261</v>
      </c>
      <c r="B6910" s="209" t="s">
        <v>251</v>
      </c>
    </row>
    <row r="6911" ht="22.5" customHeight="1">
      <c r="A6911" s="209" t="s">
        <v>7262</v>
      </c>
      <c r="B6911" s="209" t="s">
        <v>251</v>
      </c>
    </row>
    <row r="6912" ht="22.5" customHeight="1">
      <c r="A6912" s="209" t="s">
        <v>7263</v>
      </c>
      <c r="B6912" s="209" t="s">
        <v>251</v>
      </c>
    </row>
    <row r="6913" ht="22.5" customHeight="1">
      <c r="A6913" s="209" t="s">
        <v>7264</v>
      </c>
      <c r="B6913" s="209" t="s">
        <v>251</v>
      </c>
    </row>
    <row r="6914" ht="22.5" customHeight="1">
      <c r="A6914" s="209" t="s">
        <v>7265</v>
      </c>
      <c r="B6914" s="209" t="s">
        <v>251</v>
      </c>
    </row>
    <row r="6915" ht="22.5" customHeight="1">
      <c r="A6915" s="209" t="s">
        <v>7266</v>
      </c>
      <c r="B6915" s="209" t="s">
        <v>251</v>
      </c>
    </row>
    <row r="6916" ht="22.5" customHeight="1">
      <c r="A6916" s="209" t="s">
        <v>7267</v>
      </c>
      <c r="B6916" s="209" t="s">
        <v>251</v>
      </c>
    </row>
    <row r="6917" ht="22.5" customHeight="1">
      <c r="A6917" s="209" t="s">
        <v>7268</v>
      </c>
      <c r="B6917" s="209" t="s">
        <v>251</v>
      </c>
    </row>
    <row r="6918" ht="22.5" customHeight="1">
      <c r="A6918" s="209" t="s">
        <v>7269</v>
      </c>
      <c r="B6918" s="209" t="s">
        <v>251</v>
      </c>
    </row>
    <row r="6919" ht="22.5" customHeight="1">
      <c r="A6919" s="209" t="s">
        <v>7270</v>
      </c>
      <c r="B6919" s="209" t="s">
        <v>251</v>
      </c>
    </row>
    <row r="6920" ht="22.5" customHeight="1">
      <c r="A6920" s="209" t="s">
        <v>7271</v>
      </c>
      <c r="B6920" s="209" t="s">
        <v>251</v>
      </c>
    </row>
    <row r="6921" ht="22.5" customHeight="1">
      <c r="A6921" s="209" t="s">
        <v>7272</v>
      </c>
      <c r="B6921" s="209" t="s">
        <v>251</v>
      </c>
    </row>
    <row r="6922" ht="22.5" customHeight="1">
      <c r="A6922" s="209" t="s">
        <v>7273</v>
      </c>
      <c r="B6922" s="209" t="s">
        <v>251</v>
      </c>
    </row>
    <row r="6923" ht="22.5" customHeight="1">
      <c r="A6923" s="209" t="s">
        <v>7274</v>
      </c>
      <c r="B6923" s="209" t="s">
        <v>251</v>
      </c>
    </row>
    <row r="6924" ht="22.5" customHeight="1">
      <c r="A6924" s="209" t="s">
        <v>7275</v>
      </c>
      <c r="B6924" s="209" t="s">
        <v>251</v>
      </c>
    </row>
    <row r="6925" ht="22.5" customHeight="1">
      <c r="A6925" s="209" t="s">
        <v>7276</v>
      </c>
      <c r="B6925" s="209" t="s">
        <v>251</v>
      </c>
    </row>
    <row r="6926" ht="22.5" customHeight="1">
      <c r="A6926" s="209" t="s">
        <v>7277</v>
      </c>
      <c r="B6926" s="209" t="s">
        <v>251</v>
      </c>
    </row>
    <row r="6927" ht="22.5" customHeight="1">
      <c r="A6927" s="209" t="s">
        <v>7278</v>
      </c>
      <c r="B6927" s="209" t="s">
        <v>251</v>
      </c>
    </row>
    <row r="6928" ht="22.5" customHeight="1">
      <c r="A6928" s="209" t="s">
        <v>7279</v>
      </c>
      <c r="B6928" s="209" t="s">
        <v>251</v>
      </c>
    </row>
    <row r="6929" ht="22.5" customHeight="1">
      <c r="A6929" s="209" t="s">
        <v>7280</v>
      </c>
      <c r="B6929" s="209" t="s">
        <v>251</v>
      </c>
    </row>
    <row r="6930" ht="22.5" customHeight="1">
      <c r="A6930" s="209" t="s">
        <v>7281</v>
      </c>
      <c r="B6930" s="209" t="s">
        <v>251</v>
      </c>
    </row>
    <row r="6931" ht="22.5" customHeight="1">
      <c r="A6931" s="209" t="s">
        <v>7282</v>
      </c>
      <c r="B6931" s="209" t="s">
        <v>251</v>
      </c>
    </row>
    <row r="6932" ht="22.5" customHeight="1">
      <c r="A6932" s="209" t="s">
        <v>7283</v>
      </c>
      <c r="B6932" s="209" t="s">
        <v>251</v>
      </c>
    </row>
    <row r="6933" ht="22.5" customHeight="1">
      <c r="A6933" s="209" t="s">
        <v>7284</v>
      </c>
      <c r="B6933" s="209" t="s">
        <v>251</v>
      </c>
    </row>
    <row r="6934" ht="22.5" customHeight="1">
      <c r="A6934" s="209" t="s">
        <v>7285</v>
      </c>
      <c r="B6934" s="209" t="s">
        <v>251</v>
      </c>
    </row>
    <row r="6935" ht="22.5" customHeight="1">
      <c r="A6935" s="209" t="s">
        <v>7286</v>
      </c>
      <c r="B6935" s="209" t="s">
        <v>251</v>
      </c>
    </row>
    <row r="6936" ht="22.5" customHeight="1">
      <c r="A6936" s="209" t="s">
        <v>7287</v>
      </c>
      <c r="B6936" s="209" t="s">
        <v>251</v>
      </c>
    </row>
    <row r="6937" ht="22.5" customHeight="1">
      <c r="A6937" s="209" t="s">
        <v>7288</v>
      </c>
      <c r="B6937" s="209" t="s">
        <v>251</v>
      </c>
    </row>
    <row r="6938" ht="22.5" customHeight="1">
      <c r="A6938" s="209" t="s">
        <v>7289</v>
      </c>
      <c r="B6938" s="209" t="s">
        <v>251</v>
      </c>
    </row>
    <row r="6939" ht="22.5" customHeight="1">
      <c r="A6939" s="209" t="s">
        <v>7290</v>
      </c>
      <c r="B6939" s="209" t="s">
        <v>251</v>
      </c>
    </row>
    <row r="6940" ht="22.5" customHeight="1">
      <c r="A6940" s="209" t="s">
        <v>7291</v>
      </c>
      <c r="B6940" s="209" t="s">
        <v>251</v>
      </c>
    </row>
    <row r="6941" ht="22.5" customHeight="1">
      <c r="A6941" s="209" t="s">
        <v>7292</v>
      </c>
      <c r="B6941" s="209" t="s">
        <v>251</v>
      </c>
    </row>
    <row r="6942" ht="22.5" customHeight="1">
      <c r="A6942" s="209" t="s">
        <v>7293</v>
      </c>
      <c r="B6942" s="209" t="s">
        <v>251</v>
      </c>
    </row>
    <row r="6943" ht="22.5" customHeight="1">
      <c r="A6943" s="209" t="s">
        <v>7294</v>
      </c>
      <c r="B6943" s="209" t="s">
        <v>251</v>
      </c>
    </row>
    <row r="6944" ht="22.5" customHeight="1">
      <c r="A6944" s="209" t="s">
        <v>7295</v>
      </c>
      <c r="B6944" s="209" t="s">
        <v>251</v>
      </c>
    </row>
    <row r="6945" ht="22.5" customHeight="1">
      <c r="A6945" s="209" t="s">
        <v>7296</v>
      </c>
      <c r="B6945" s="209" t="s">
        <v>251</v>
      </c>
    </row>
    <row r="6946" ht="22.5" customHeight="1">
      <c r="A6946" s="209" t="s">
        <v>7297</v>
      </c>
      <c r="B6946" s="209" t="s">
        <v>251</v>
      </c>
    </row>
    <row r="6947" ht="22.5" customHeight="1">
      <c r="A6947" s="209" t="s">
        <v>7298</v>
      </c>
      <c r="B6947" s="209" t="s">
        <v>251</v>
      </c>
    </row>
    <row r="6948" ht="22.5" customHeight="1">
      <c r="A6948" s="209" t="s">
        <v>7299</v>
      </c>
      <c r="B6948" s="209" t="s">
        <v>251</v>
      </c>
    </row>
    <row r="6949" ht="22.5" customHeight="1">
      <c r="A6949" s="209" t="s">
        <v>7300</v>
      </c>
      <c r="B6949" s="209" t="s">
        <v>251</v>
      </c>
    </row>
    <row r="6950" ht="22.5" customHeight="1">
      <c r="A6950" s="209" t="s">
        <v>7301</v>
      </c>
      <c r="B6950" s="209" t="s">
        <v>251</v>
      </c>
    </row>
    <row r="6951" ht="22.5" customHeight="1">
      <c r="A6951" s="209" t="s">
        <v>7302</v>
      </c>
      <c r="B6951" s="209" t="s">
        <v>251</v>
      </c>
    </row>
    <row r="6952" ht="22.5" customHeight="1">
      <c r="A6952" s="209" t="s">
        <v>7303</v>
      </c>
      <c r="B6952" s="209" t="s">
        <v>251</v>
      </c>
    </row>
    <row r="6953" ht="22.5" customHeight="1">
      <c r="A6953" s="209" t="s">
        <v>7304</v>
      </c>
      <c r="B6953" s="209" t="s">
        <v>251</v>
      </c>
    </row>
    <row r="6954" ht="22.5" customHeight="1">
      <c r="A6954" s="209" t="s">
        <v>7305</v>
      </c>
      <c r="B6954" s="209" t="s">
        <v>251</v>
      </c>
    </row>
    <row r="6955" ht="22.5" customHeight="1">
      <c r="A6955" s="209" t="s">
        <v>7306</v>
      </c>
      <c r="B6955" s="209" t="s">
        <v>251</v>
      </c>
    </row>
    <row r="6956" ht="22.5" customHeight="1">
      <c r="A6956" s="209" t="s">
        <v>7307</v>
      </c>
      <c r="B6956" s="209" t="s">
        <v>251</v>
      </c>
    </row>
    <row r="6957" ht="22.5" customHeight="1">
      <c r="A6957" s="209" t="s">
        <v>7308</v>
      </c>
      <c r="B6957" s="209" t="s">
        <v>251</v>
      </c>
    </row>
    <row r="6958" ht="22.5" customHeight="1">
      <c r="A6958" s="209" t="s">
        <v>7309</v>
      </c>
      <c r="B6958" s="209" t="s">
        <v>251</v>
      </c>
    </row>
    <row r="6959" ht="22.5" customHeight="1">
      <c r="A6959" s="209" t="s">
        <v>7310</v>
      </c>
      <c r="B6959" s="209" t="s">
        <v>251</v>
      </c>
    </row>
    <row r="6960" ht="22.5" customHeight="1">
      <c r="A6960" s="209" t="s">
        <v>7311</v>
      </c>
      <c r="B6960" s="209" t="s">
        <v>251</v>
      </c>
    </row>
    <row r="6961" ht="22.5" customHeight="1">
      <c r="A6961" s="209" t="s">
        <v>7312</v>
      </c>
      <c r="B6961" s="209" t="s">
        <v>251</v>
      </c>
    </row>
    <row r="6962" ht="22.5" customHeight="1">
      <c r="A6962" s="209" t="s">
        <v>7313</v>
      </c>
      <c r="B6962" s="209" t="s">
        <v>251</v>
      </c>
    </row>
    <row r="6963" ht="22.5" customHeight="1">
      <c r="A6963" s="209" t="s">
        <v>7314</v>
      </c>
      <c r="B6963" s="209" t="s">
        <v>251</v>
      </c>
    </row>
    <row r="6964" ht="22.5" customHeight="1">
      <c r="A6964" s="209" t="s">
        <v>7315</v>
      </c>
      <c r="B6964" s="209" t="s">
        <v>251</v>
      </c>
    </row>
    <row r="6965" ht="22.5" customHeight="1">
      <c r="A6965" s="209" t="s">
        <v>7316</v>
      </c>
      <c r="B6965" s="209" t="s">
        <v>251</v>
      </c>
    </row>
    <row r="6966" ht="22.5" customHeight="1">
      <c r="A6966" s="209" t="s">
        <v>7317</v>
      </c>
      <c r="B6966" s="209" t="s">
        <v>251</v>
      </c>
    </row>
    <row r="6967" ht="22.5" customHeight="1">
      <c r="A6967" s="209" t="s">
        <v>7318</v>
      </c>
      <c r="B6967" s="209" t="s">
        <v>251</v>
      </c>
    </row>
    <row r="6968" ht="22.5" customHeight="1">
      <c r="A6968" s="209" t="s">
        <v>7319</v>
      </c>
      <c r="B6968" s="209" t="s">
        <v>251</v>
      </c>
    </row>
    <row r="6969" ht="22.5" customHeight="1">
      <c r="A6969" s="209" t="s">
        <v>7320</v>
      </c>
      <c r="B6969" s="209" t="s">
        <v>251</v>
      </c>
    </row>
    <row r="6970" ht="22.5" customHeight="1">
      <c r="A6970" s="209" t="s">
        <v>7321</v>
      </c>
      <c r="B6970" s="209" t="s">
        <v>251</v>
      </c>
    </row>
    <row r="6971" ht="22.5" customHeight="1">
      <c r="A6971" s="209" t="s">
        <v>7322</v>
      </c>
      <c r="B6971" s="209" t="s">
        <v>251</v>
      </c>
    </row>
    <row r="6972" ht="22.5" customHeight="1">
      <c r="A6972" s="209" t="s">
        <v>7323</v>
      </c>
      <c r="B6972" s="209" t="s">
        <v>251</v>
      </c>
    </row>
    <row r="6973" ht="22.5" customHeight="1">
      <c r="A6973" s="209" t="s">
        <v>7324</v>
      </c>
      <c r="B6973" s="209" t="s">
        <v>251</v>
      </c>
    </row>
    <row r="6974" ht="22.5" customHeight="1">
      <c r="A6974" s="209" t="s">
        <v>7325</v>
      </c>
      <c r="B6974" s="209" t="s">
        <v>251</v>
      </c>
    </row>
    <row r="6975" ht="22.5" customHeight="1">
      <c r="A6975" s="209" t="s">
        <v>7326</v>
      </c>
      <c r="B6975" s="209" t="s">
        <v>251</v>
      </c>
    </row>
    <row r="6976" ht="22.5" customHeight="1">
      <c r="A6976" s="209" t="s">
        <v>7327</v>
      </c>
      <c r="B6976" s="209" t="s">
        <v>251</v>
      </c>
    </row>
    <row r="6977" ht="22.5" customHeight="1">
      <c r="A6977" s="209" t="s">
        <v>7328</v>
      </c>
      <c r="B6977" s="209" t="s">
        <v>251</v>
      </c>
    </row>
    <row r="6978" ht="22.5" customHeight="1">
      <c r="A6978" s="209" t="s">
        <v>7329</v>
      </c>
      <c r="B6978" s="209" t="s">
        <v>251</v>
      </c>
    </row>
    <row r="6979" ht="22.5" customHeight="1">
      <c r="A6979" s="209" t="s">
        <v>7330</v>
      </c>
      <c r="B6979" s="209" t="s">
        <v>251</v>
      </c>
    </row>
    <row r="6980" ht="22.5" customHeight="1">
      <c r="A6980" s="209" t="s">
        <v>7331</v>
      </c>
      <c r="B6980" s="209" t="s">
        <v>251</v>
      </c>
    </row>
    <row r="6981" ht="22.5" customHeight="1">
      <c r="A6981" s="209" t="s">
        <v>7332</v>
      </c>
      <c r="B6981" s="209" t="s">
        <v>251</v>
      </c>
    </row>
    <row r="6982" ht="22.5" customHeight="1">
      <c r="A6982" s="209" t="s">
        <v>7333</v>
      </c>
      <c r="B6982" s="209" t="s">
        <v>251</v>
      </c>
    </row>
    <row r="6983" ht="22.5" customHeight="1">
      <c r="A6983" s="209" t="s">
        <v>7334</v>
      </c>
      <c r="B6983" s="209" t="s">
        <v>251</v>
      </c>
    </row>
    <row r="6984" ht="22.5" customHeight="1">
      <c r="A6984" s="209" t="s">
        <v>7335</v>
      </c>
      <c r="B6984" s="209" t="s">
        <v>251</v>
      </c>
    </row>
    <row r="6985" ht="22.5" customHeight="1">
      <c r="A6985" s="209" t="s">
        <v>7336</v>
      </c>
      <c r="B6985" s="209" t="s">
        <v>251</v>
      </c>
    </row>
    <row r="6986" ht="22.5" customHeight="1">
      <c r="A6986" s="209" t="s">
        <v>7337</v>
      </c>
      <c r="B6986" s="209" t="s">
        <v>251</v>
      </c>
    </row>
    <row r="6987" ht="22.5" customHeight="1">
      <c r="A6987" s="209" t="s">
        <v>7338</v>
      </c>
      <c r="B6987" s="209" t="s">
        <v>251</v>
      </c>
    </row>
    <row r="6988" ht="22.5" customHeight="1">
      <c r="A6988" s="209" t="s">
        <v>7339</v>
      </c>
      <c r="B6988" s="209" t="s">
        <v>251</v>
      </c>
    </row>
    <row r="6989" ht="22.5" customHeight="1">
      <c r="A6989" s="209" t="s">
        <v>7340</v>
      </c>
      <c r="B6989" s="209" t="s">
        <v>251</v>
      </c>
    </row>
    <row r="6990" ht="22.5" customHeight="1">
      <c r="A6990" s="209" t="s">
        <v>7341</v>
      </c>
      <c r="B6990" s="209" t="s">
        <v>251</v>
      </c>
    </row>
    <row r="6991" ht="22.5" customHeight="1">
      <c r="A6991" s="209" t="s">
        <v>7342</v>
      </c>
      <c r="B6991" s="209" t="s">
        <v>251</v>
      </c>
    </row>
    <row r="6992" ht="22.5" customHeight="1">
      <c r="A6992" s="209" t="s">
        <v>7343</v>
      </c>
      <c r="B6992" s="209" t="s">
        <v>251</v>
      </c>
    </row>
    <row r="6993" ht="22.5" customHeight="1">
      <c r="A6993" s="209" t="s">
        <v>7344</v>
      </c>
      <c r="B6993" s="209" t="s">
        <v>251</v>
      </c>
    </row>
    <row r="6994" ht="22.5" customHeight="1">
      <c r="A6994" s="209" t="s">
        <v>7345</v>
      </c>
      <c r="B6994" s="209" t="s">
        <v>251</v>
      </c>
    </row>
    <row r="6995" ht="22.5" customHeight="1">
      <c r="A6995" s="209" t="s">
        <v>7346</v>
      </c>
      <c r="B6995" s="209" t="s">
        <v>251</v>
      </c>
    </row>
    <row r="6996" ht="22.5" customHeight="1">
      <c r="A6996" s="209" t="s">
        <v>7347</v>
      </c>
      <c r="B6996" s="209" t="s">
        <v>251</v>
      </c>
    </row>
    <row r="6997" ht="22.5" customHeight="1">
      <c r="A6997" s="209" t="s">
        <v>7348</v>
      </c>
      <c r="B6997" s="209" t="s">
        <v>251</v>
      </c>
    </row>
    <row r="6998" ht="22.5" customHeight="1">
      <c r="A6998" s="209" t="s">
        <v>7349</v>
      </c>
      <c r="B6998" s="209" t="s">
        <v>251</v>
      </c>
    </row>
    <row r="6999" ht="22.5" customHeight="1">
      <c r="A6999" s="209" t="s">
        <v>7350</v>
      </c>
      <c r="B6999" s="209" t="s">
        <v>251</v>
      </c>
    </row>
    <row r="7000" ht="22.5" customHeight="1">
      <c r="A7000" s="209" t="s">
        <v>7351</v>
      </c>
      <c r="B7000" s="209" t="s">
        <v>251</v>
      </c>
    </row>
    <row r="7001" ht="22.5" customHeight="1">
      <c r="A7001" s="209" t="s">
        <v>7352</v>
      </c>
      <c r="B7001" s="209" t="s">
        <v>251</v>
      </c>
    </row>
    <row r="7002" ht="22.5" customHeight="1">
      <c r="A7002" s="209" t="s">
        <v>7353</v>
      </c>
      <c r="B7002" s="209" t="s">
        <v>251</v>
      </c>
    </row>
    <row r="7003" ht="22.5" customHeight="1">
      <c r="A7003" s="209" t="s">
        <v>7354</v>
      </c>
      <c r="B7003" s="209" t="s">
        <v>251</v>
      </c>
    </row>
    <row r="7004" ht="22.5" customHeight="1">
      <c r="A7004" s="209" t="s">
        <v>7355</v>
      </c>
      <c r="B7004" s="209" t="s">
        <v>251</v>
      </c>
    </row>
    <row r="7005" ht="22.5" customHeight="1">
      <c r="A7005" s="209" t="s">
        <v>7356</v>
      </c>
      <c r="B7005" s="209" t="s">
        <v>251</v>
      </c>
    </row>
    <row r="7006" ht="22.5" customHeight="1">
      <c r="A7006" s="209" t="s">
        <v>7357</v>
      </c>
      <c r="B7006" s="209" t="s">
        <v>251</v>
      </c>
    </row>
    <row r="7007" ht="22.5" customHeight="1">
      <c r="A7007" s="209" t="s">
        <v>7358</v>
      </c>
      <c r="B7007" s="209" t="s">
        <v>251</v>
      </c>
    </row>
    <row r="7008" ht="22.5" customHeight="1">
      <c r="A7008" s="209" t="s">
        <v>7359</v>
      </c>
      <c r="B7008" s="209" t="s">
        <v>251</v>
      </c>
    </row>
    <row r="7009" ht="22.5" customHeight="1">
      <c r="A7009" s="209" t="s">
        <v>7360</v>
      </c>
      <c r="B7009" s="209" t="s">
        <v>251</v>
      </c>
    </row>
    <row r="7010" ht="22.5" customHeight="1">
      <c r="A7010" s="209" t="s">
        <v>7361</v>
      </c>
      <c r="B7010" s="209" t="s">
        <v>251</v>
      </c>
    </row>
    <row r="7011" ht="22.5" customHeight="1">
      <c r="A7011" s="209" t="s">
        <v>7362</v>
      </c>
      <c r="B7011" s="209" t="s">
        <v>251</v>
      </c>
    </row>
    <row r="7012" ht="22.5" customHeight="1">
      <c r="A7012" s="209" t="s">
        <v>7363</v>
      </c>
      <c r="B7012" s="209" t="s">
        <v>251</v>
      </c>
    </row>
    <row r="7013" ht="22.5" customHeight="1">
      <c r="A7013" s="209" t="s">
        <v>7364</v>
      </c>
      <c r="B7013" s="209" t="s">
        <v>251</v>
      </c>
    </row>
    <row r="7014" ht="22.5" customHeight="1">
      <c r="A7014" s="209" t="s">
        <v>7365</v>
      </c>
      <c r="B7014" s="209" t="s">
        <v>251</v>
      </c>
    </row>
    <row r="7015" ht="22.5" customHeight="1">
      <c r="A7015" s="209" t="s">
        <v>7366</v>
      </c>
      <c r="B7015" s="209" t="s">
        <v>251</v>
      </c>
    </row>
    <row r="7016" ht="22.5" customHeight="1">
      <c r="A7016" s="209" t="s">
        <v>7367</v>
      </c>
      <c r="B7016" s="209" t="s">
        <v>251</v>
      </c>
    </row>
    <row r="7017" ht="22.5" customHeight="1">
      <c r="A7017" s="209" t="s">
        <v>7368</v>
      </c>
      <c r="B7017" s="209" t="s">
        <v>251</v>
      </c>
    </row>
    <row r="7018" ht="22.5" customHeight="1">
      <c r="A7018" s="209" t="s">
        <v>7369</v>
      </c>
      <c r="B7018" s="209" t="s">
        <v>251</v>
      </c>
    </row>
    <row r="7019" ht="22.5" customHeight="1">
      <c r="A7019" s="209" t="s">
        <v>7370</v>
      </c>
      <c r="B7019" s="209" t="s">
        <v>251</v>
      </c>
    </row>
    <row r="7020" ht="22.5" customHeight="1">
      <c r="A7020" s="209" t="s">
        <v>7371</v>
      </c>
      <c r="B7020" s="209" t="s">
        <v>251</v>
      </c>
    </row>
    <row r="7021" ht="22.5" customHeight="1">
      <c r="A7021" s="209" t="s">
        <v>7372</v>
      </c>
      <c r="B7021" s="209" t="s">
        <v>251</v>
      </c>
    </row>
    <row r="7022" ht="22.5" customHeight="1">
      <c r="A7022" s="209" t="s">
        <v>7373</v>
      </c>
      <c r="B7022" s="209" t="s">
        <v>251</v>
      </c>
    </row>
    <row r="7023" ht="22.5" customHeight="1">
      <c r="A7023" s="209" t="s">
        <v>7374</v>
      </c>
      <c r="B7023" s="209" t="s">
        <v>251</v>
      </c>
    </row>
    <row r="7024" ht="22.5" customHeight="1">
      <c r="A7024" s="209" t="s">
        <v>7375</v>
      </c>
      <c r="B7024" s="209" t="s">
        <v>251</v>
      </c>
    </row>
    <row r="7025" ht="22.5" customHeight="1">
      <c r="A7025" s="209" t="s">
        <v>7376</v>
      </c>
      <c r="B7025" s="209" t="s">
        <v>251</v>
      </c>
    </row>
    <row r="7026" ht="22.5" customHeight="1">
      <c r="A7026" s="209" t="s">
        <v>7377</v>
      </c>
      <c r="B7026" s="209" t="s">
        <v>251</v>
      </c>
    </row>
    <row r="7027" ht="22.5" customHeight="1">
      <c r="A7027" s="209" t="s">
        <v>7378</v>
      </c>
      <c r="B7027" s="209" t="s">
        <v>251</v>
      </c>
    </row>
    <row r="7028" ht="22.5" customHeight="1">
      <c r="A7028" s="209" t="s">
        <v>7379</v>
      </c>
      <c r="B7028" s="209" t="s">
        <v>251</v>
      </c>
    </row>
    <row r="7029" ht="22.5" customHeight="1">
      <c r="A7029" s="209" t="s">
        <v>7380</v>
      </c>
      <c r="B7029" s="209" t="s">
        <v>251</v>
      </c>
    </row>
    <row r="7030" ht="22.5" customHeight="1">
      <c r="A7030" s="209" t="s">
        <v>7381</v>
      </c>
      <c r="B7030" s="209" t="s">
        <v>251</v>
      </c>
    </row>
    <row r="7031" ht="22.5" customHeight="1">
      <c r="A7031" s="209" t="s">
        <v>7382</v>
      </c>
      <c r="B7031" s="209" t="s">
        <v>251</v>
      </c>
    </row>
    <row r="7032" ht="22.5" customHeight="1">
      <c r="A7032" s="209" t="s">
        <v>7383</v>
      </c>
      <c r="B7032" s="209" t="s">
        <v>251</v>
      </c>
    </row>
    <row r="7033" ht="22.5" customHeight="1">
      <c r="A7033" s="209" t="s">
        <v>7384</v>
      </c>
      <c r="B7033" s="209" t="s">
        <v>251</v>
      </c>
    </row>
    <row r="7034" ht="22.5" customHeight="1">
      <c r="A7034" s="209" t="s">
        <v>7385</v>
      </c>
      <c r="B7034" s="209" t="s">
        <v>251</v>
      </c>
    </row>
    <row r="7035" ht="22.5" customHeight="1">
      <c r="A7035" s="209" t="s">
        <v>7386</v>
      </c>
      <c r="B7035" s="209" t="s">
        <v>251</v>
      </c>
    </row>
    <row r="7036" ht="22.5" customHeight="1">
      <c r="A7036" s="209" t="s">
        <v>7387</v>
      </c>
      <c r="B7036" s="209" t="s">
        <v>251</v>
      </c>
    </row>
    <row r="7037" ht="22.5" customHeight="1">
      <c r="A7037" s="209" t="s">
        <v>7388</v>
      </c>
      <c r="B7037" s="209" t="s">
        <v>251</v>
      </c>
    </row>
    <row r="7038" ht="22.5" customHeight="1">
      <c r="A7038" s="209" t="s">
        <v>7389</v>
      </c>
      <c r="B7038" s="209" t="s">
        <v>251</v>
      </c>
    </row>
    <row r="7039" ht="22.5" customHeight="1">
      <c r="A7039" s="209" t="s">
        <v>7390</v>
      </c>
      <c r="B7039" s="209" t="s">
        <v>251</v>
      </c>
    </row>
    <row r="7040" ht="22.5" customHeight="1">
      <c r="A7040" s="209" t="s">
        <v>7391</v>
      </c>
      <c r="B7040" s="209" t="s">
        <v>251</v>
      </c>
    </row>
    <row r="7041" ht="22.5" customHeight="1">
      <c r="A7041" s="209" t="s">
        <v>7392</v>
      </c>
      <c r="B7041" s="209" t="s">
        <v>251</v>
      </c>
    </row>
    <row r="7042" ht="22.5" customHeight="1">
      <c r="A7042" s="209" t="s">
        <v>7393</v>
      </c>
      <c r="B7042" s="209" t="s">
        <v>251</v>
      </c>
    </row>
    <row r="7043" ht="22.5" customHeight="1">
      <c r="A7043" s="209" t="s">
        <v>7394</v>
      </c>
      <c r="B7043" s="209" t="s">
        <v>251</v>
      </c>
    </row>
    <row r="7044" ht="22.5" customHeight="1">
      <c r="A7044" s="209" t="s">
        <v>7395</v>
      </c>
      <c r="B7044" s="209" t="s">
        <v>251</v>
      </c>
    </row>
    <row r="7045" ht="22.5" customHeight="1">
      <c r="A7045" s="209" t="s">
        <v>7396</v>
      </c>
      <c r="B7045" s="209" t="s">
        <v>251</v>
      </c>
    </row>
    <row r="7046" ht="22.5" customHeight="1">
      <c r="A7046" s="209" t="s">
        <v>7397</v>
      </c>
      <c r="B7046" s="209" t="s">
        <v>251</v>
      </c>
    </row>
    <row r="7047" ht="22.5" customHeight="1">
      <c r="A7047" s="209" t="s">
        <v>7398</v>
      </c>
      <c r="B7047" s="209" t="s">
        <v>251</v>
      </c>
    </row>
    <row r="7048" ht="22.5" customHeight="1">
      <c r="A7048" s="209" t="s">
        <v>7399</v>
      </c>
      <c r="B7048" s="209" t="s">
        <v>251</v>
      </c>
    </row>
    <row r="7049" ht="22.5" customHeight="1">
      <c r="A7049" s="209" t="s">
        <v>7400</v>
      </c>
      <c r="B7049" s="209" t="s">
        <v>251</v>
      </c>
    </row>
    <row r="7050" ht="22.5" customHeight="1">
      <c r="A7050" s="209" t="s">
        <v>7401</v>
      </c>
      <c r="B7050" s="209" t="s">
        <v>251</v>
      </c>
    </row>
    <row r="7051" ht="22.5" customHeight="1">
      <c r="A7051" s="209" t="s">
        <v>7402</v>
      </c>
      <c r="B7051" s="209" t="s">
        <v>251</v>
      </c>
    </row>
    <row r="7052" ht="22.5" customHeight="1">
      <c r="A7052" s="209" t="s">
        <v>7403</v>
      </c>
      <c r="B7052" s="209" t="s">
        <v>251</v>
      </c>
    </row>
    <row r="7053" ht="22.5" customHeight="1">
      <c r="A7053" s="209" t="s">
        <v>7404</v>
      </c>
      <c r="B7053" s="209" t="s">
        <v>251</v>
      </c>
    </row>
    <row r="7054" ht="22.5" customHeight="1">
      <c r="A7054" s="209" t="s">
        <v>7405</v>
      </c>
      <c r="B7054" s="209" t="s">
        <v>251</v>
      </c>
    </row>
    <row r="7055" ht="22.5" customHeight="1">
      <c r="A7055" s="209" t="s">
        <v>7406</v>
      </c>
      <c r="B7055" s="209" t="s">
        <v>251</v>
      </c>
    </row>
    <row r="7056" ht="22.5" customHeight="1">
      <c r="A7056" s="209" t="s">
        <v>7407</v>
      </c>
      <c r="B7056" s="209" t="s">
        <v>251</v>
      </c>
    </row>
    <row r="7057" ht="22.5" customHeight="1">
      <c r="A7057" s="209" t="s">
        <v>7408</v>
      </c>
      <c r="B7057" s="209" t="s">
        <v>251</v>
      </c>
    </row>
    <row r="7058" ht="22.5" customHeight="1">
      <c r="A7058" s="209" t="s">
        <v>7409</v>
      </c>
      <c r="B7058" s="209" t="s">
        <v>251</v>
      </c>
    </row>
    <row r="7059" ht="22.5" customHeight="1">
      <c r="A7059" s="209" t="s">
        <v>7410</v>
      </c>
      <c r="B7059" s="209" t="s">
        <v>251</v>
      </c>
    </row>
    <row r="7060" ht="22.5" customHeight="1">
      <c r="A7060" s="209" t="s">
        <v>7411</v>
      </c>
      <c r="B7060" s="209" t="s">
        <v>251</v>
      </c>
    </row>
    <row r="7061" ht="22.5" customHeight="1">
      <c r="A7061" s="209" t="s">
        <v>7412</v>
      </c>
      <c r="B7061" s="209" t="s">
        <v>251</v>
      </c>
    </row>
    <row r="7062" ht="22.5" customHeight="1">
      <c r="A7062" s="209" t="s">
        <v>7413</v>
      </c>
      <c r="B7062" s="209" t="s">
        <v>251</v>
      </c>
    </row>
    <row r="7063" ht="22.5" customHeight="1">
      <c r="A7063" s="209" t="s">
        <v>7414</v>
      </c>
      <c r="B7063" s="209" t="s">
        <v>251</v>
      </c>
    </row>
    <row r="7064" ht="22.5" customHeight="1">
      <c r="A7064" s="209" t="s">
        <v>7415</v>
      </c>
      <c r="B7064" s="209" t="s">
        <v>251</v>
      </c>
    </row>
    <row r="7065" ht="22.5" customHeight="1">
      <c r="A7065" s="209" t="s">
        <v>7416</v>
      </c>
      <c r="B7065" s="209" t="s">
        <v>251</v>
      </c>
    </row>
    <row r="7066" ht="22.5" customHeight="1">
      <c r="A7066" s="209" t="s">
        <v>7417</v>
      </c>
      <c r="B7066" s="209" t="s">
        <v>251</v>
      </c>
    </row>
    <row r="7067" ht="22.5" customHeight="1">
      <c r="A7067" s="209" t="s">
        <v>7418</v>
      </c>
      <c r="B7067" s="209" t="s">
        <v>251</v>
      </c>
    </row>
    <row r="7068" ht="22.5" customHeight="1">
      <c r="A7068" s="209" t="s">
        <v>7419</v>
      </c>
      <c r="B7068" s="209" t="s">
        <v>251</v>
      </c>
    </row>
    <row r="7069" ht="22.5" customHeight="1">
      <c r="A7069" s="209" t="s">
        <v>7420</v>
      </c>
      <c r="B7069" s="209" t="s">
        <v>251</v>
      </c>
    </row>
    <row r="7070" ht="22.5" customHeight="1">
      <c r="A7070" s="209" t="s">
        <v>7421</v>
      </c>
      <c r="B7070" s="209" t="s">
        <v>251</v>
      </c>
    </row>
    <row r="7071" ht="22.5" customHeight="1">
      <c r="A7071" s="209" t="s">
        <v>7422</v>
      </c>
      <c r="B7071" s="209" t="s">
        <v>251</v>
      </c>
    </row>
    <row r="7072" ht="22.5" customHeight="1">
      <c r="A7072" s="209" t="s">
        <v>7423</v>
      </c>
      <c r="B7072" s="209" t="s">
        <v>251</v>
      </c>
    </row>
    <row r="7073" ht="22.5" customHeight="1">
      <c r="A7073" s="209" t="s">
        <v>7424</v>
      </c>
      <c r="B7073" s="209" t="s">
        <v>251</v>
      </c>
    </row>
    <row r="7074" ht="22.5" customHeight="1">
      <c r="A7074" s="209" t="s">
        <v>7425</v>
      </c>
      <c r="B7074" s="209" t="s">
        <v>251</v>
      </c>
    </row>
    <row r="7075" ht="22.5" customHeight="1">
      <c r="A7075" s="209" t="s">
        <v>7426</v>
      </c>
      <c r="B7075" s="209" t="s">
        <v>251</v>
      </c>
    </row>
    <row r="7076" ht="22.5" customHeight="1">
      <c r="A7076" s="209" t="s">
        <v>7427</v>
      </c>
      <c r="B7076" s="209" t="s">
        <v>251</v>
      </c>
    </row>
    <row r="7077" ht="22.5" customHeight="1">
      <c r="A7077" s="209" t="s">
        <v>7428</v>
      </c>
      <c r="B7077" s="209" t="s">
        <v>251</v>
      </c>
    </row>
    <row r="7078" ht="22.5" customHeight="1">
      <c r="A7078" s="209" t="s">
        <v>7429</v>
      </c>
      <c r="B7078" s="209" t="s">
        <v>251</v>
      </c>
    </row>
    <row r="7079" ht="22.5" customHeight="1">
      <c r="A7079" s="209" t="s">
        <v>7430</v>
      </c>
      <c r="B7079" s="209" t="s">
        <v>251</v>
      </c>
    </row>
    <row r="7080" ht="22.5" customHeight="1">
      <c r="A7080" s="209" t="s">
        <v>7431</v>
      </c>
      <c r="B7080" s="209" t="s">
        <v>251</v>
      </c>
    </row>
    <row r="7081" ht="22.5" customHeight="1">
      <c r="A7081" s="209" t="s">
        <v>7432</v>
      </c>
      <c r="B7081" s="209" t="s">
        <v>251</v>
      </c>
    </row>
    <row r="7082" ht="22.5" customHeight="1">
      <c r="A7082" s="209" t="s">
        <v>7433</v>
      </c>
      <c r="B7082" s="209" t="s">
        <v>251</v>
      </c>
    </row>
    <row r="7083" ht="22.5" customHeight="1">
      <c r="A7083" s="209" t="s">
        <v>7434</v>
      </c>
      <c r="B7083" s="209" t="s">
        <v>251</v>
      </c>
    </row>
    <row r="7084" ht="22.5" customHeight="1">
      <c r="A7084" s="209" t="s">
        <v>7435</v>
      </c>
      <c r="B7084" s="209" t="s">
        <v>251</v>
      </c>
    </row>
    <row r="7085" ht="22.5" customHeight="1">
      <c r="A7085" s="209" t="s">
        <v>7436</v>
      </c>
      <c r="B7085" s="209" t="s">
        <v>251</v>
      </c>
    </row>
    <row r="7086" ht="22.5" customHeight="1">
      <c r="A7086" s="209" t="s">
        <v>7437</v>
      </c>
      <c r="B7086" s="209" t="s">
        <v>251</v>
      </c>
    </row>
    <row r="7087" ht="22.5" customHeight="1">
      <c r="A7087" s="209" t="s">
        <v>7438</v>
      </c>
      <c r="B7087" s="209" t="s">
        <v>251</v>
      </c>
    </row>
    <row r="7088" ht="22.5" customHeight="1">
      <c r="A7088" s="209" t="s">
        <v>7439</v>
      </c>
      <c r="B7088" s="209" t="s">
        <v>251</v>
      </c>
    </row>
    <row r="7089" ht="22.5" customHeight="1">
      <c r="A7089" s="209" t="s">
        <v>7440</v>
      </c>
      <c r="B7089" s="209" t="s">
        <v>251</v>
      </c>
    </row>
    <row r="7090" ht="22.5" customHeight="1">
      <c r="A7090" s="209" t="s">
        <v>7441</v>
      </c>
      <c r="B7090" s="209" t="s">
        <v>251</v>
      </c>
    </row>
    <row r="7091" ht="22.5" customHeight="1">
      <c r="A7091" s="209" t="s">
        <v>7442</v>
      </c>
      <c r="B7091" s="209" t="s">
        <v>251</v>
      </c>
    </row>
    <row r="7092" ht="22.5" customHeight="1">
      <c r="A7092" s="209" t="s">
        <v>7443</v>
      </c>
      <c r="B7092" s="209" t="s">
        <v>251</v>
      </c>
    </row>
    <row r="7093" ht="22.5" customHeight="1">
      <c r="A7093" s="209" t="s">
        <v>7444</v>
      </c>
      <c r="B7093" s="209" t="s">
        <v>251</v>
      </c>
    </row>
    <row r="7094" ht="22.5" customHeight="1">
      <c r="A7094" s="209" t="s">
        <v>7445</v>
      </c>
      <c r="B7094" s="209" t="s">
        <v>251</v>
      </c>
    </row>
    <row r="7095" ht="22.5" customHeight="1">
      <c r="A7095" s="209" t="s">
        <v>7446</v>
      </c>
      <c r="B7095" s="209" t="s">
        <v>251</v>
      </c>
    </row>
    <row r="7096" ht="22.5" customHeight="1">
      <c r="A7096" s="209" t="s">
        <v>7447</v>
      </c>
      <c r="B7096" s="209" t="s">
        <v>251</v>
      </c>
    </row>
    <row r="7097" ht="22.5" customHeight="1">
      <c r="A7097" s="209" t="s">
        <v>7448</v>
      </c>
      <c r="B7097" s="209" t="s">
        <v>251</v>
      </c>
    </row>
    <row r="7098" ht="22.5" customHeight="1">
      <c r="A7098" s="209" t="s">
        <v>7449</v>
      </c>
      <c r="B7098" s="209" t="s">
        <v>251</v>
      </c>
    </row>
    <row r="7099" ht="22.5" customHeight="1">
      <c r="A7099" s="209" t="s">
        <v>7450</v>
      </c>
      <c r="B7099" s="209" t="s">
        <v>251</v>
      </c>
    </row>
    <row r="7100" ht="22.5" customHeight="1">
      <c r="A7100" s="209" t="s">
        <v>7451</v>
      </c>
      <c r="B7100" s="209" t="s">
        <v>251</v>
      </c>
    </row>
    <row r="7101" ht="22.5" customHeight="1">
      <c r="A7101" s="209" t="s">
        <v>7452</v>
      </c>
      <c r="B7101" s="209" t="s">
        <v>251</v>
      </c>
    </row>
    <row r="7102" ht="22.5" customHeight="1">
      <c r="A7102" s="209" t="s">
        <v>7453</v>
      </c>
      <c r="B7102" s="209" t="s">
        <v>251</v>
      </c>
    </row>
    <row r="7103" ht="22.5" customHeight="1">
      <c r="A7103" s="209" t="s">
        <v>7454</v>
      </c>
      <c r="B7103" s="209" t="s">
        <v>251</v>
      </c>
    </row>
    <row r="7104" ht="22.5" customHeight="1">
      <c r="A7104" s="209" t="s">
        <v>7455</v>
      </c>
      <c r="B7104" s="209" t="s">
        <v>251</v>
      </c>
    </row>
    <row r="7105" ht="22.5" customHeight="1">
      <c r="A7105" s="209" t="s">
        <v>7456</v>
      </c>
      <c r="B7105" s="209" t="s">
        <v>251</v>
      </c>
    </row>
    <row r="7106" ht="22.5" customHeight="1">
      <c r="A7106" s="209" t="s">
        <v>7457</v>
      </c>
      <c r="B7106" s="209" t="s">
        <v>251</v>
      </c>
    </row>
    <row r="7107" ht="22.5" customHeight="1">
      <c r="A7107" s="209" t="s">
        <v>7458</v>
      </c>
      <c r="B7107" s="209" t="s">
        <v>251</v>
      </c>
    </row>
    <row r="7108" ht="22.5" customHeight="1">
      <c r="A7108" s="209" t="s">
        <v>7459</v>
      </c>
      <c r="B7108" s="209" t="s">
        <v>251</v>
      </c>
    </row>
    <row r="7109" ht="22.5" customHeight="1">
      <c r="A7109" s="209" t="s">
        <v>7460</v>
      </c>
      <c r="B7109" s="209" t="s">
        <v>251</v>
      </c>
    </row>
    <row r="7110" ht="22.5" customHeight="1">
      <c r="A7110" s="209" t="s">
        <v>7461</v>
      </c>
      <c r="B7110" s="209" t="s">
        <v>251</v>
      </c>
    </row>
    <row r="7111" ht="22.5" customHeight="1">
      <c r="A7111" s="209" t="s">
        <v>7462</v>
      </c>
      <c r="B7111" s="209" t="s">
        <v>251</v>
      </c>
    </row>
    <row r="7112" ht="22.5" customHeight="1">
      <c r="A7112" s="209" t="s">
        <v>7463</v>
      </c>
      <c r="B7112" s="209" t="s">
        <v>251</v>
      </c>
    </row>
    <row r="7113" ht="22.5" customHeight="1">
      <c r="A7113" s="209" t="s">
        <v>7464</v>
      </c>
      <c r="B7113" s="209" t="s">
        <v>251</v>
      </c>
    </row>
    <row r="7114" ht="22.5" customHeight="1">
      <c r="A7114" s="209" t="s">
        <v>7465</v>
      </c>
      <c r="B7114" s="209" t="s">
        <v>251</v>
      </c>
    </row>
    <row r="7115" ht="22.5" customHeight="1">
      <c r="A7115" s="209" t="s">
        <v>7466</v>
      </c>
      <c r="B7115" s="209" t="s">
        <v>251</v>
      </c>
    </row>
    <row r="7116" ht="22.5" customHeight="1">
      <c r="A7116" s="209" t="s">
        <v>7467</v>
      </c>
      <c r="B7116" s="209" t="s">
        <v>251</v>
      </c>
    </row>
    <row r="7117" ht="22.5" customHeight="1">
      <c r="A7117" s="209" t="s">
        <v>7468</v>
      </c>
      <c r="B7117" s="209" t="s">
        <v>251</v>
      </c>
    </row>
    <row r="7118" ht="22.5" customHeight="1">
      <c r="A7118" s="209" t="s">
        <v>7469</v>
      </c>
      <c r="B7118" s="209" t="s">
        <v>251</v>
      </c>
    </row>
    <row r="7119" ht="22.5" customHeight="1">
      <c r="A7119" s="209" t="s">
        <v>7470</v>
      </c>
      <c r="B7119" s="209" t="s">
        <v>251</v>
      </c>
    </row>
    <row r="7120" ht="22.5" customHeight="1">
      <c r="A7120" s="209" t="s">
        <v>7471</v>
      </c>
      <c r="B7120" s="209" t="s">
        <v>251</v>
      </c>
    </row>
    <row r="7121" ht="22.5" customHeight="1">
      <c r="A7121" s="209" t="s">
        <v>7472</v>
      </c>
      <c r="B7121" s="209" t="s">
        <v>251</v>
      </c>
    </row>
    <row r="7122" ht="22.5" customHeight="1">
      <c r="A7122" s="209" t="s">
        <v>7473</v>
      </c>
      <c r="B7122" s="209" t="s">
        <v>251</v>
      </c>
    </row>
    <row r="7123" ht="22.5" customHeight="1">
      <c r="A7123" s="209" t="s">
        <v>7474</v>
      </c>
      <c r="B7123" s="209" t="s">
        <v>251</v>
      </c>
    </row>
    <row r="7124" ht="22.5" customHeight="1">
      <c r="A7124" s="209" t="s">
        <v>7475</v>
      </c>
      <c r="B7124" s="209" t="s">
        <v>251</v>
      </c>
    </row>
    <row r="7125" ht="22.5" customHeight="1">
      <c r="A7125" s="209" t="s">
        <v>7476</v>
      </c>
      <c r="B7125" s="209" t="s">
        <v>251</v>
      </c>
    </row>
    <row r="7126" ht="22.5" customHeight="1">
      <c r="A7126" s="209" t="s">
        <v>7477</v>
      </c>
      <c r="B7126" s="209" t="s">
        <v>251</v>
      </c>
    </row>
    <row r="7127" ht="22.5" customHeight="1">
      <c r="A7127" s="209" t="s">
        <v>7478</v>
      </c>
      <c r="B7127" s="209" t="s">
        <v>251</v>
      </c>
    </row>
    <row r="7128" ht="22.5" customHeight="1">
      <c r="A7128" s="209" t="s">
        <v>7479</v>
      </c>
      <c r="B7128" s="209" t="s">
        <v>251</v>
      </c>
    </row>
    <row r="7129" ht="22.5" customHeight="1">
      <c r="A7129" s="209" t="s">
        <v>7480</v>
      </c>
      <c r="B7129" s="209" t="s">
        <v>251</v>
      </c>
    </row>
    <row r="7130" ht="22.5" customHeight="1">
      <c r="A7130" s="209" t="s">
        <v>7481</v>
      </c>
      <c r="B7130" s="209" t="s">
        <v>251</v>
      </c>
    </row>
    <row r="7131" ht="22.5" customHeight="1">
      <c r="A7131" s="209" t="s">
        <v>7482</v>
      </c>
      <c r="B7131" s="209" t="s">
        <v>251</v>
      </c>
    </row>
    <row r="7132" ht="22.5" customHeight="1">
      <c r="A7132" s="209" t="s">
        <v>7483</v>
      </c>
      <c r="B7132" s="209" t="s">
        <v>251</v>
      </c>
    </row>
    <row r="7133" ht="22.5" customHeight="1">
      <c r="A7133" s="209" t="s">
        <v>7484</v>
      </c>
      <c r="B7133" s="209" t="s">
        <v>251</v>
      </c>
    </row>
    <row r="7134" ht="22.5" customHeight="1">
      <c r="A7134" s="209" t="s">
        <v>7485</v>
      </c>
      <c r="B7134" s="209" t="s">
        <v>251</v>
      </c>
    </row>
    <row r="7135" ht="22.5" customHeight="1">
      <c r="A7135" s="209" t="s">
        <v>7486</v>
      </c>
      <c r="B7135" s="209" t="s">
        <v>251</v>
      </c>
    </row>
    <row r="7136" ht="22.5" customHeight="1">
      <c r="A7136" s="209" t="s">
        <v>7487</v>
      </c>
      <c r="B7136" s="209" t="s">
        <v>251</v>
      </c>
    </row>
    <row r="7137" ht="22.5" customHeight="1">
      <c r="A7137" s="209" t="s">
        <v>7488</v>
      </c>
      <c r="B7137" s="209" t="s">
        <v>251</v>
      </c>
    </row>
    <row r="7138" ht="22.5" customHeight="1">
      <c r="A7138" s="209" t="s">
        <v>7489</v>
      </c>
      <c r="B7138" s="209" t="s">
        <v>251</v>
      </c>
    </row>
    <row r="7139" ht="22.5" customHeight="1">
      <c r="A7139" s="209" t="s">
        <v>7490</v>
      </c>
      <c r="B7139" s="209" t="s">
        <v>251</v>
      </c>
    </row>
    <row r="7140" ht="22.5" customHeight="1">
      <c r="A7140" s="209" t="s">
        <v>7491</v>
      </c>
      <c r="B7140" s="209" t="s">
        <v>251</v>
      </c>
    </row>
    <row r="7141" ht="22.5" customHeight="1">
      <c r="A7141" s="209" t="s">
        <v>7492</v>
      </c>
      <c r="B7141" s="209" t="s">
        <v>251</v>
      </c>
    </row>
    <row r="7142" ht="22.5" customHeight="1">
      <c r="A7142" s="209" t="s">
        <v>7493</v>
      </c>
      <c r="B7142" s="209" t="s">
        <v>251</v>
      </c>
    </row>
    <row r="7143" ht="22.5" customHeight="1">
      <c r="A7143" s="209" t="s">
        <v>7494</v>
      </c>
      <c r="B7143" s="209" t="s">
        <v>251</v>
      </c>
    </row>
    <row r="7144" ht="22.5" customHeight="1">
      <c r="A7144" s="209" t="s">
        <v>7495</v>
      </c>
      <c r="B7144" s="209" t="s">
        <v>251</v>
      </c>
    </row>
    <row r="7145" ht="22.5" customHeight="1">
      <c r="A7145" s="209" t="s">
        <v>7496</v>
      </c>
      <c r="B7145" s="209" t="s">
        <v>251</v>
      </c>
    </row>
    <row r="7146" ht="22.5" customHeight="1">
      <c r="A7146" s="209" t="s">
        <v>7497</v>
      </c>
      <c r="B7146" s="209" t="s">
        <v>251</v>
      </c>
    </row>
    <row r="7147" ht="22.5" customHeight="1">
      <c r="A7147" s="209" t="s">
        <v>7498</v>
      </c>
      <c r="B7147" s="209" t="s">
        <v>251</v>
      </c>
    </row>
    <row r="7148" ht="22.5" customHeight="1">
      <c r="A7148" s="209" t="s">
        <v>7499</v>
      </c>
      <c r="B7148" s="209" t="s">
        <v>251</v>
      </c>
    </row>
    <row r="7149" ht="22.5" customHeight="1">
      <c r="A7149" s="209" t="s">
        <v>7500</v>
      </c>
      <c r="B7149" s="209" t="s">
        <v>251</v>
      </c>
    </row>
    <row r="7150" ht="22.5" customHeight="1">
      <c r="A7150" s="209" t="s">
        <v>7501</v>
      </c>
      <c r="B7150" s="209" t="s">
        <v>251</v>
      </c>
    </row>
    <row r="7151" ht="22.5" customHeight="1">
      <c r="A7151" s="209" t="s">
        <v>7502</v>
      </c>
      <c r="B7151" s="209" t="s">
        <v>251</v>
      </c>
    </row>
    <row r="7152" ht="22.5" customHeight="1">
      <c r="A7152" s="209" t="s">
        <v>7503</v>
      </c>
      <c r="B7152" s="209" t="s">
        <v>251</v>
      </c>
    </row>
    <row r="7153" ht="22.5" customHeight="1">
      <c r="A7153" s="209" t="s">
        <v>7504</v>
      </c>
      <c r="B7153" s="209" t="s">
        <v>251</v>
      </c>
    </row>
    <row r="7154" ht="22.5" customHeight="1">
      <c r="A7154" s="209" t="s">
        <v>7505</v>
      </c>
      <c r="B7154" s="209" t="s">
        <v>251</v>
      </c>
    </row>
    <row r="7155" ht="22.5" customHeight="1">
      <c r="A7155" s="209" t="s">
        <v>7506</v>
      </c>
      <c r="B7155" s="209" t="s">
        <v>251</v>
      </c>
    </row>
    <row r="7156" ht="22.5" customHeight="1">
      <c r="A7156" s="209" t="s">
        <v>7507</v>
      </c>
      <c r="B7156" s="209" t="s">
        <v>251</v>
      </c>
    </row>
    <row r="7157" ht="22.5" customHeight="1">
      <c r="A7157" s="209" t="s">
        <v>7508</v>
      </c>
      <c r="B7157" s="209" t="s">
        <v>251</v>
      </c>
    </row>
    <row r="7158" ht="22.5" customHeight="1">
      <c r="A7158" s="209" t="s">
        <v>7509</v>
      </c>
      <c r="B7158" s="209" t="s">
        <v>251</v>
      </c>
    </row>
    <row r="7159" ht="22.5" customHeight="1">
      <c r="A7159" s="209" t="s">
        <v>7510</v>
      </c>
      <c r="B7159" s="209" t="s">
        <v>251</v>
      </c>
    </row>
    <row r="7160" ht="22.5" customHeight="1">
      <c r="A7160" s="209" t="s">
        <v>7511</v>
      </c>
      <c r="B7160" s="209" t="s">
        <v>251</v>
      </c>
    </row>
    <row r="7161" ht="22.5" customHeight="1">
      <c r="A7161" s="209" t="s">
        <v>7512</v>
      </c>
      <c r="B7161" s="209" t="s">
        <v>251</v>
      </c>
    </row>
    <row r="7162" ht="22.5" customHeight="1">
      <c r="A7162" s="209" t="s">
        <v>7513</v>
      </c>
      <c r="B7162" s="209" t="s">
        <v>251</v>
      </c>
    </row>
    <row r="7163" ht="22.5" customHeight="1">
      <c r="A7163" s="209" t="s">
        <v>7514</v>
      </c>
      <c r="B7163" s="209" t="s">
        <v>251</v>
      </c>
    </row>
    <row r="7164" ht="22.5" customHeight="1">
      <c r="A7164" s="209" t="s">
        <v>7515</v>
      </c>
      <c r="B7164" s="209" t="s">
        <v>251</v>
      </c>
    </row>
    <row r="7165" ht="22.5" customHeight="1">
      <c r="A7165" s="209" t="s">
        <v>7516</v>
      </c>
      <c r="B7165" s="209" t="s">
        <v>251</v>
      </c>
    </row>
    <row r="7166" ht="22.5" customHeight="1">
      <c r="A7166" s="209" t="s">
        <v>7517</v>
      </c>
      <c r="B7166" s="209" t="s">
        <v>251</v>
      </c>
    </row>
    <row r="7167" ht="22.5" customHeight="1">
      <c r="A7167" s="209" t="s">
        <v>7518</v>
      </c>
      <c r="B7167" s="209" t="s">
        <v>251</v>
      </c>
    </row>
    <row r="7168" ht="22.5" customHeight="1">
      <c r="A7168" s="209" t="s">
        <v>7519</v>
      </c>
      <c r="B7168" s="209" t="s">
        <v>251</v>
      </c>
    </row>
    <row r="7169" ht="22.5" customHeight="1">
      <c r="A7169" s="209" t="s">
        <v>7520</v>
      </c>
      <c r="B7169" s="209" t="s">
        <v>251</v>
      </c>
    </row>
    <row r="7170" ht="22.5" customHeight="1">
      <c r="A7170" s="209" t="s">
        <v>7521</v>
      </c>
      <c r="B7170" s="209" t="s">
        <v>251</v>
      </c>
    </row>
    <row r="7171" ht="22.5" customHeight="1">
      <c r="A7171" s="209" t="s">
        <v>7522</v>
      </c>
      <c r="B7171" s="209" t="s">
        <v>251</v>
      </c>
    </row>
    <row r="7172" ht="22.5" customHeight="1">
      <c r="A7172" s="209" t="s">
        <v>7523</v>
      </c>
      <c r="B7172" s="209" t="s">
        <v>251</v>
      </c>
    </row>
    <row r="7173" ht="22.5" customHeight="1">
      <c r="A7173" s="209" t="s">
        <v>7524</v>
      </c>
      <c r="B7173" s="209" t="s">
        <v>251</v>
      </c>
    </row>
    <row r="7174" ht="22.5" customHeight="1">
      <c r="A7174" s="209" t="s">
        <v>7525</v>
      </c>
      <c r="B7174" s="209" t="s">
        <v>251</v>
      </c>
    </row>
    <row r="7175" ht="22.5" customHeight="1">
      <c r="A7175" s="209" t="s">
        <v>7526</v>
      </c>
      <c r="B7175" s="209" t="s">
        <v>251</v>
      </c>
    </row>
    <row r="7176" ht="22.5" customHeight="1">
      <c r="A7176" s="209" t="s">
        <v>7527</v>
      </c>
      <c r="B7176" s="209" t="s">
        <v>251</v>
      </c>
    </row>
    <row r="7177" ht="22.5" customHeight="1">
      <c r="A7177" s="209" t="s">
        <v>7528</v>
      </c>
      <c r="B7177" s="209" t="s">
        <v>251</v>
      </c>
    </row>
    <row r="7178" ht="22.5" customHeight="1">
      <c r="A7178" s="209" t="s">
        <v>7529</v>
      </c>
      <c r="B7178" s="209" t="s">
        <v>251</v>
      </c>
    </row>
    <row r="7179" ht="22.5" customHeight="1">
      <c r="A7179" s="209" t="s">
        <v>7530</v>
      </c>
      <c r="B7179" s="209" t="s">
        <v>251</v>
      </c>
    </row>
    <row r="7180" ht="22.5" customHeight="1">
      <c r="A7180" s="209" t="s">
        <v>7531</v>
      </c>
      <c r="B7180" s="209" t="s">
        <v>251</v>
      </c>
    </row>
    <row r="7181" ht="22.5" customHeight="1">
      <c r="A7181" s="209" t="s">
        <v>7532</v>
      </c>
      <c r="B7181" s="209" t="s">
        <v>251</v>
      </c>
    </row>
    <row r="7182" ht="22.5" customHeight="1">
      <c r="A7182" s="209" t="s">
        <v>7533</v>
      </c>
      <c r="B7182" s="209" t="s">
        <v>251</v>
      </c>
    </row>
    <row r="7183" ht="22.5" customHeight="1">
      <c r="A7183" s="209" t="s">
        <v>7534</v>
      </c>
      <c r="B7183" s="209" t="s">
        <v>251</v>
      </c>
    </row>
    <row r="7184" ht="22.5" customHeight="1">
      <c r="A7184" s="209" t="s">
        <v>7535</v>
      </c>
      <c r="B7184" s="209" t="s">
        <v>251</v>
      </c>
    </row>
    <row r="7185" ht="22.5" customHeight="1">
      <c r="A7185" s="209" t="s">
        <v>7536</v>
      </c>
      <c r="B7185" s="209" t="s">
        <v>251</v>
      </c>
    </row>
    <row r="7186" ht="22.5" customHeight="1">
      <c r="A7186" s="209" t="s">
        <v>7537</v>
      </c>
      <c r="B7186" s="209" t="s">
        <v>251</v>
      </c>
    </row>
    <row r="7187" ht="22.5" customHeight="1">
      <c r="A7187" s="209" t="s">
        <v>7538</v>
      </c>
      <c r="B7187" s="209" t="s">
        <v>251</v>
      </c>
    </row>
    <row r="7188" ht="22.5" customHeight="1">
      <c r="A7188" s="209" t="s">
        <v>7539</v>
      </c>
      <c r="B7188" s="209" t="s">
        <v>251</v>
      </c>
    </row>
    <row r="7189" ht="22.5" customHeight="1">
      <c r="A7189" s="209" t="s">
        <v>7540</v>
      </c>
      <c r="B7189" s="209" t="s">
        <v>251</v>
      </c>
    </row>
    <row r="7190" ht="22.5" customHeight="1">
      <c r="A7190" s="209" t="s">
        <v>7541</v>
      </c>
      <c r="B7190" s="209" t="s">
        <v>251</v>
      </c>
    </row>
    <row r="7191" ht="22.5" customHeight="1">
      <c r="A7191" s="209" t="s">
        <v>7542</v>
      </c>
      <c r="B7191" s="209" t="s">
        <v>251</v>
      </c>
    </row>
    <row r="7192" ht="22.5" customHeight="1">
      <c r="A7192" s="209" t="s">
        <v>7543</v>
      </c>
      <c r="B7192" s="209" t="s">
        <v>251</v>
      </c>
    </row>
    <row r="7193" ht="22.5" customHeight="1">
      <c r="A7193" s="209" t="s">
        <v>7544</v>
      </c>
      <c r="B7193" s="209" t="s">
        <v>251</v>
      </c>
    </row>
    <row r="7194" ht="22.5" customHeight="1">
      <c r="A7194" s="209" t="s">
        <v>7545</v>
      </c>
      <c r="B7194" s="209" t="s">
        <v>251</v>
      </c>
    </row>
    <row r="7195" ht="22.5" customHeight="1">
      <c r="A7195" s="209" t="s">
        <v>7546</v>
      </c>
      <c r="B7195" s="209" t="s">
        <v>251</v>
      </c>
    </row>
    <row r="7196" ht="22.5" customHeight="1">
      <c r="A7196" s="209" t="s">
        <v>7547</v>
      </c>
      <c r="B7196" s="209" t="s">
        <v>251</v>
      </c>
    </row>
    <row r="7197" ht="22.5" customHeight="1">
      <c r="A7197" s="209" t="s">
        <v>7548</v>
      </c>
      <c r="B7197" s="209" t="s">
        <v>251</v>
      </c>
    </row>
    <row r="7198" ht="22.5" customHeight="1">
      <c r="A7198" s="209" t="s">
        <v>7549</v>
      </c>
      <c r="B7198" s="209" t="s">
        <v>251</v>
      </c>
    </row>
    <row r="7199" ht="22.5" customHeight="1">
      <c r="A7199" s="209" t="s">
        <v>7550</v>
      </c>
      <c r="B7199" s="209" t="s">
        <v>251</v>
      </c>
    </row>
    <row r="7200" ht="22.5" customHeight="1">
      <c r="A7200" s="209" t="s">
        <v>7551</v>
      </c>
      <c r="B7200" s="209" t="s">
        <v>251</v>
      </c>
    </row>
    <row r="7201" ht="22.5" customHeight="1">
      <c r="A7201" s="209" t="s">
        <v>7552</v>
      </c>
      <c r="B7201" s="209" t="s">
        <v>251</v>
      </c>
    </row>
    <row r="7202" ht="22.5" customHeight="1">
      <c r="A7202" s="209" t="s">
        <v>7553</v>
      </c>
      <c r="B7202" s="209" t="s">
        <v>251</v>
      </c>
    </row>
    <row r="7203" ht="22.5" customHeight="1">
      <c r="A7203" s="209" t="s">
        <v>7554</v>
      </c>
      <c r="B7203" s="209" t="s">
        <v>251</v>
      </c>
    </row>
    <row r="7204" ht="22.5" customHeight="1">
      <c r="A7204" s="209" t="s">
        <v>7555</v>
      </c>
      <c r="B7204" s="209" t="s">
        <v>251</v>
      </c>
    </row>
    <row r="7205" ht="22.5" customHeight="1">
      <c r="A7205" s="209" t="s">
        <v>7556</v>
      </c>
      <c r="B7205" s="209" t="s">
        <v>251</v>
      </c>
    </row>
    <row r="7206" ht="22.5" customHeight="1">
      <c r="A7206" s="209" t="s">
        <v>7557</v>
      </c>
      <c r="B7206" s="209" t="s">
        <v>251</v>
      </c>
    </row>
    <row r="7207" ht="22.5" customHeight="1">
      <c r="A7207" s="209" t="s">
        <v>7558</v>
      </c>
      <c r="B7207" s="209" t="s">
        <v>251</v>
      </c>
    </row>
    <row r="7208" ht="22.5" customHeight="1">
      <c r="A7208" s="209" t="s">
        <v>7559</v>
      </c>
      <c r="B7208" s="209" t="s">
        <v>251</v>
      </c>
    </row>
    <row r="7209" ht="22.5" customHeight="1">
      <c r="A7209" s="209" t="s">
        <v>7560</v>
      </c>
      <c r="B7209" s="209" t="s">
        <v>251</v>
      </c>
    </row>
    <row r="7210" ht="22.5" customHeight="1">
      <c r="A7210" s="209" t="s">
        <v>7561</v>
      </c>
      <c r="B7210" s="209" t="s">
        <v>251</v>
      </c>
    </row>
    <row r="7211" ht="22.5" customHeight="1">
      <c r="A7211" s="209" t="s">
        <v>7562</v>
      </c>
      <c r="B7211" s="209" t="s">
        <v>251</v>
      </c>
    </row>
    <row r="7212" ht="22.5" customHeight="1">
      <c r="A7212" s="209" t="s">
        <v>7563</v>
      </c>
      <c r="B7212" s="209" t="s">
        <v>251</v>
      </c>
    </row>
    <row r="7213" ht="22.5" customHeight="1">
      <c r="A7213" s="209" t="s">
        <v>7564</v>
      </c>
      <c r="B7213" s="209" t="s">
        <v>251</v>
      </c>
    </row>
    <row r="7214" ht="22.5" customHeight="1">
      <c r="A7214" s="209" t="s">
        <v>7565</v>
      </c>
      <c r="B7214" s="209" t="s">
        <v>251</v>
      </c>
    </row>
    <row r="7215" ht="22.5" customHeight="1">
      <c r="A7215" s="209" t="s">
        <v>7566</v>
      </c>
      <c r="B7215" s="209" t="s">
        <v>251</v>
      </c>
    </row>
    <row r="7216" ht="22.5" customHeight="1">
      <c r="A7216" s="209" t="s">
        <v>7567</v>
      </c>
      <c r="B7216" s="209" t="s">
        <v>251</v>
      </c>
    </row>
    <row r="7217" ht="22.5" customHeight="1">
      <c r="A7217" s="209" t="s">
        <v>7568</v>
      </c>
      <c r="B7217" s="209" t="s">
        <v>251</v>
      </c>
    </row>
    <row r="7218" ht="22.5" customHeight="1">
      <c r="A7218" s="209" t="s">
        <v>7569</v>
      </c>
      <c r="B7218" s="209" t="s">
        <v>251</v>
      </c>
    </row>
    <row r="7219" ht="22.5" customHeight="1">
      <c r="A7219" s="209" t="s">
        <v>7570</v>
      </c>
      <c r="B7219" s="209" t="s">
        <v>251</v>
      </c>
    </row>
    <row r="7220" ht="22.5" customHeight="1">
      <c r="A7220" s="209" t="s">
        <v>7571</v>
      </c>
      <c r="B7220" s="209" t="s">
        <v>251</v>
      </c>
    </row>
    <row r="7221" ht="22.5" customHeight="1">
      <c r="A7221" s="209" t="s">
        <v>7572</v>
      </c>
      <c r="B7221" s="209" t="s">
        <v>251</v>
      </c>
    </row>
    <row r="7222" ht="22.5" customHeight="1">
      <c r="A7222" s="209" t="s">
        <v>7573</v>
      </c>
      <c r="B7222" s="209" t="s">
        <v>251</v>
      </c>
    </row>
    <row r="7223" ht="22.5" customHeight="1">
      <c r="A7223" s="209" t="s">
        <v>7574</v>
      </c>
      <c r="B7223" s="209" t="s">
        <v>251</v>
      </c>
    </row>
    <row r="7224" ht="22.5" customHeight="1">
      <c r="A7224" s="209" t="s">
        <v>7575</v>
      </c>
      <c r="B7224" s="209" t="s">
        <v>251</v>
      </c>
    </row>
    <row r="7225" ht="22.5" customHeight="1">
      <c r="A7225" s="209" t="s">
        <v>7576</v>
      </c>
      <c r="B7225" s="209" t="s">
        <v>251</v>
      </c>
    </row>
    <row r="7226" ht="22.5" customHeight="1">
      <c r="A7226" s="209" t="s">
        <v>7577</v>
      </c>
      <c r="B7226" s="209" t="s">
        <v>251</v>
      </c>
    </row>
    <row r="7227" ht="22.5" customHeight="1">
      <c r="A7227" s="209" t="s">
        <v>7578</v>
      </c>
      <c r="B7227" s="209" t="s">
        <v>251</v>
      </c>
    </row>
    <row r="7228" ht="22.5" customHeight="1">
      <c r="A7228" s="209" t="s">
        <v>7579</v>
      </c>
      <c r="B7228" s="209" t="s">
        <v>251</v>
      </c>
    </row>
    <row r="7229" ht="22.5" customHeight="1">
      <c r="A7229" s="209" t="s">
        <v>7580</v>
      </c>
      <c r="B7229" s="209" t="s">
        <v>251</v>
      </c>
    </row>
    <row r="7230" ht="22.5" customHeight="1">
      <c r="A7230" s="209" t="s">
        <v>7581</v>
      </c>
      <c r="B7230" s="209" t="s">
        <v>251</v>
      </c>
    </row>
    <row r="7231" ht="22.5" customHeight="1">
      <c r="A7231" s="209" t="s">
        <v>7582</v>
      </c>
      <c r="B7231" s="209" t="s">
        <v>251</v>
      </c>
    </row>
    <row r="7232" ht="22.5" customHeight="1">
      <c r="A7232" s="209" t="s">
        <v>7583</v>
      </c>
      <c r="B7232" s="209" t="s">
        <v>251</v>
      </c>
    </row>
    <row r="7233" ht="22.5" customHeight="1">
      <c r="A7233" s="209" t="s">
        <v>7584</v>
      </c>
      <c r="B7233" s="209" t="s">
        <v>251</v>
      </c>
    </row>
    <row r="7234" ht="22.5" customHeight="1">
      <c r="A7234" s="209" t="s">
        <v>7585</v>
      </c>
      <c r="B7234" s="209" t="s">
        <v>251</v>
      </c>
    </row>
    <row r="7235" ht="22.5" customHeight="1">
      <c r="A7235" s="209" t="s">
        <v>7586</v>
      </c>
      <c r="B7235" s="209" t="s">
        <v>251</v>
      </c>
    </row>
    <row r="7236" ht="22.5" customHeight="1">
      <c r="A7236" s="209" t="s">
        <v>7587</v>
      </c>
      <c r="B7236" s="209" t="s">
        <v>251</v>
      </c>
    </row>
    <row r="7237" ht="22.5" customHeight="1">
      <c r="A7237" s="209" t="s">
        <v>7588</v>
      </c>
      <c r="B7237" s="209" t="s">
        <v>251</v>
      </c>
    </row>
    <row r="7238" ht="22.5" customHeight="1">
      <c r="A7238" s="209" t="s">
        <v>7589</v>
      </c>
      <c r="B7238" s="209" t="s">
        <v>251</v>
      </c>
    </row>
    <row r="7239" ht="22.5" customHeight="1">
      <c r="A7239" s="209" t="s">
        <v>7590</v>
      </c>
      <c r="B7239" s="209" t="s">
        <v>251</v>
      </c>
    </row>
    <row r="7240" ht="22.5" customHeight="1">
      <c r="A7240" s="209" t="s">
        <v>7591</v>
      </c>
      <c r="B7240" s="209" t="s">
        <v>251</v>
      </c>
    </row>
    <row r="7241" ht="22.5" customHeight="1">
      <c r="A7241" s="209" t="s">
        <v>7592</v>
      </c>
      <c r="B7241" s="209" t="s">
        <v>251</v>
      </c>
    </row>
    <row r="7242" ht="22.5" customHeight="1">
      <c r="A7242" s="209" t="s">
        <v>7593</v>
      </c>
      <c r="B7242" s="209" t="s">
        <v>251</v>
      </c>
    </row>
    <row r="7243" ht="22.5" customHeight="1">
      <c r="A7243" s="209" t="s">
        <v>7594</v>
      </c>
      <c r="B7243" s="209" t="s">
        <v>251</v>
      </c>
    </row>
    <row r="7244" ht="22.5" customHeight="1">
      <c r="A7244" s="209" t="s">
        <v>7595</v>
      </c>
      <c r="B7244" s="209" t="s">
        <v>251</v>
      </c>
    </row>
    <row r="7245" ht="22.5" customHeight="1">
      <c r="A7245" s="209" t="s">
        <v>7596</v>
      </c>
      <c r="B7245" s="209" t="s">
        <v>251</v>
      </c>
    </row>
    <row r="7246" ht="22.5" customHeight="1">
      <c r="A7246" s="209" t="s">
        <v>7597</v>
      </c>
      <c r="B7246" s="209" t="s">
        <v>251</v>
      </c>
    </row>
    <row r="7247" ht="22.5" customHeight="1">
      <c r="A7247" s="209" t="s">
        <v>7598</v>
      </c>
      <c r="B7247" s="209" t="s">
        <v>251</v>
      </c>
    </row>
    <row r="7248" ht="22.5" customHeight="1">
      <c r="A7248" s="209" t="s">
        <v>7599</v>
      </c>
      <c r="B7248" s="209" t="s">
        <v>251</v>
      </c>
    </row>
    <row r="7249" ht="22.5" customHeight="1">
      <c r="A7249" s="209" t="s">
        <v>7600</v>
      </c>
      <c r="B7249" s="209" t="s">
        <v>251</v>
      </c>
    </row>
    <row r="7250" ht="22.5" customHeight="1">
      <c r="A7250" s="209" t="s">
        <v>7601</v>
      </c>
      <c r="B7250" s="209" t="s">
        <v>251</v>
      </c>
    </row>
    <row r="7251" ht="22.5" customHeight="1">
      <c r="A7251" s="209" t="s">
        <v>7602</v>
      </c>
      <c r="B7251" s="209" t="s">
        <v>251</v>
      </c>
    </row>
    <row r="7252" ht="22.5" customHeight="1">
      <c r="A7252" s="209" t="s">
        <v>7603</v>
      </c>
      <c r="B7252" s="209" t="s">
        <v>251</v>
      </c>
    </row>
    <row r="7253" ht="22.5" customHeight="1">
      <c r="A7253" s="209" t="s">
        <v>7604</v>
      </c>
      <c r="B7253" s="209" t="s">
        <v>251</v>
      </c>
    </row>
    <row r="7254" ht="22.5" customHeight="1">
      <c r="A7254" s="209" t="s">
        <v>7605</v>
      </c>
      <c r="B7254" s="209" t="s">
        <v>251</v>
      </c>
    </row>
    <row r="7255" ht="22.5" customHeight="1">
      <c r="A7255" s="209" t="s">
        <v>7606</v>
      </c>
      <c r="B7255" s="209" t="s">
        <v>251</v>
      </c>
    </row>
    <row r="7256" ht="22.5" customHeight="1">
      <c r="A7256" s="209" t="s">
        <v>7607</v>
      </c>
      <c r="B7256" s="209" t="s">
        <v>251</v>
      </c>
    </row>
    <row r="7257" ht="22.5" customHeight="1">
      <c r="A7257" s="209" t="s">
        <v>7608</v>
      </c>
      <c r="B7257" s="209" t="s">
        <v>251</v>
      </c>
    </row>
    <row r="7258" ht="22.5" customHeight="1">
      <c r="A7258" s="209" t="s">
        <v>7609</v>
      </c>
      <c r="B7258" s="209" t="s">
        <v>251</v>
      </c>
    </row>
    <row r="7259" ht="22.5" customHeight="1">
      <c r="A7259" s="209" t="s">
        <v>7610</v>
      </c>
      <c r="B7259" s="209" t="s">
        <v>251</v>
      </c>
    </row>
    <row r="7260" ht="22.5" customHeight="1">
      <c r="A7260" s="209" t="s">
        <v>7611</v>
      </c>
      <c r="B7260" s="209" t="s">
        <v>251</v>
      </c>
    </row>
    <row r="7261" ht="22.5" customHeight="1">
      <c r="A7261" s="209" t="s">
        <v>7612</v>
      </c>
      <c r="B7261" s="209" t="s">
        <v>251</v>
      </c>
    </row>
    <row r="7262" ht="22.5" customHeight="1">
      <c r="A7262" s="209" t="s">
        <v>7613</v>
      </c>
      <c r="B7262" s="209" t="s">
        <v>251</v>
      </c>
    </row>
    <row r="7263" ht="22.5" customHeight="1">
      <c r="A7263" s="209" t="s">
        <v>7614</v>
      </c>
      <c r="B7263" s="209" t="s">
        <v>251</v>
      </c>
    </row>
    <row r="7264" ht="22.5" customHeight="1">
      <c r="A7264" s="209" t="s">
        <v>7615</v>
      </c>
      <c r="B7264" s="209" t="s">
        <v>251</v>
      </c>
    </row>
    <row r="7265" ht="22.5" customHeight="1">
      <c r="A7265" s="209" t="s">
        <v>7616</v>
      </c>
      <c r="B7265" s="209" t="s">
        <v>251</v>
      </c>
    </row>
    <row r="7266" ht="22.5" customHeight="1">
      <c r="A7266" s="209" t="s">
        <v>7617</v>
      </c>
      <c r="B7266" s="209" t="s">
        <v>251</v>
      </c>
    </row>
    <row r="7267" ht="22.5" customHeight="1">
      <c r="A7267" s="209" t="s">
        <v>7618</v>
      </c>
      <c r="B7267" s="209" t="s">
        <v>251</v>
      </c>
    </row>
    <row r="7268" ht="22.5" customHeight="1">
      <c r="A7268" s="209" t="s">
        <v>7619</v>
      </c>
      <c r="B7268" s="209" t="s">
        <v>251</v>
      </c>
    </row>
    <row r="7269" ht="22.5" customHeight="1">
      <c r="A7269" s="209" t="s">
        <v>7620</v>
      </c>
      <c r="B7269" s="209" t="s">
        <v>251</v>
      </c>
    </row>
    <row r="7270" ht="22.5" customHeight="1">
      <c r="A7270" s="209" t="s">
        <v>7621</v>
      </c>
      <c r="B7270" s="209" t="s">
        <v>251</v>
      </c>
    </row>
    <row r="7271" ht="22.5" customHeight="1">
      <c r="A7271" s="209" t="s">
        <v>7622</v>
      </c>
      <c r="B7271" s="209" t="s">
        <v>251</v>
      </c>
    </row>
    <row r="7272" ht="22.5" customHeight="1">
      <c r="A7272" s="209" t="s">
        <v>7623</v>
      </c>
      <c r="B7272" s="209" t="s">
        <v>251</v>
      </c>
    </row>
    <row r="7273" ht="22.5" customHeight="1">
      <c r="A7273" s="209" t="s">
        <v>7624</v>
      </c>
      <c r="B7273" s="209" t="s">
        <v>251</v>
      </c>
    </row>
    <row r="7274" ht="22.5" customHeight="1">
      <c r="A7274" s="209" t="s">
        <v>7625</v>
      </c>
      <c r="B7274" s="209" t="s">
        <v>251</v>
      </c>
    </row>
    <row r="7275" ht="22.5" customHeight="1">
      <c r="A7275" s="209" t="s">
        <v>7626</v>
      </c>
      <c r="B7275" s="209" t="s">
        <v>251</v>
      </c>
    </row>
    <row r="7276" ht="22.5" customHeight="1">
      <c r="A7276" s="209" t="s">
        <v>7627</v>
      </c>
      <c r="B7276" s="209" t="s">
        <v>251</v>
      </c>
    </row>
    <row r="7277" ht="22.5" customHeight="1">
      <c r="A7277" s="209" t="s">
        <v>7628</v>
      </c>
      <c r="B7277" s="209" t="s">
        <v>251</v>
      </c>
    </row>
    <row r="7278" ht="22.5" customHeight="1">
      <c r="A7278" s="209" t="s">
        <v>7629</v>
      </c>
      <c r="B7278" s="209" t="s">
        <v>251</v>
      </c>
    </row>
    <row r="7279" ht="22.5" customHeight="1">
      <c r="A7279" s="209" t="s">
        <v>7630</v>
      </c>
      <c r="B7279" s="209" t="s">
        <v>251</v>
      </c>
    </row>
    <row r="7280" ht="22.5" customHeight="1">
      <c r="A7280" s="209" t="s">
        <v>7631</v>
      </c>
      <c r="B7280" s="209" t="s">
        <v>251</v>
      </c>
    </row>
    <row r="7281" ht="22.5" customHeight="1">
      <c r="A7281" s="209" t="s">
        <v>7632</v>
      </c>
      <c r="B7281" s="209" t="s">
        <v>251</v>
      </c>
    </row>
    <row r="7282" ht="22.5" customHeight="1">
      <c r="A7282" s="209" t="s">
        <v>7633</v>
      </c>
      <c r="B7282" s="209" t="s">
        <v>251</v>
      </c>
    </row>
    <row r="7283" ht="22.5" customHeight="1">
      <c r="A7283" s="209" t="s">
        <v>7634</v>
      </c>
      <c r="B7283" s="209" t="s">
        <v>251</v>
      </c>
    </row>
    <row r="7284" ht="22.5" customHeight="1">
      <c r="A7284" s="209" t="s">
        <v>7635</v>
      </c>
      <c r="B7284" s="209" t="s">
        <v>251</v>
      </c>
    </row>
    <row r="7285" ht="22.5" customHeight="1">
      <c r="A7285" s="209" t="s">
        <v>7636</v>
      </c>
      <c r="B7285" s="209" t="s">
        <v>251</v>
      </c>
    </row>
    <row r="7286" ht="22.5" customHeight="1">
      <c r="A7286" s="209" t="s">
        <v>7637</v>
      </c>
      <c r="B7286" s="209" t="s">
        <v>251</v>
      </c>
    </row>
    <row r="7287" ht="22.5" customHeight="1">
      <c r="A7287" s="209" t="s">
        <v>7638</v>
      </c>
      <c r="B7287" s="209" t="s">
        <v>251</v>
      </c>
    </row>
    <row r="7288" ht="22.5" customHeight="1">
      <c r="A7288" s="209" t="s">
        <v>7639</v>
      </c>
      <c r="B7288" s="209" t="s">
        <v>251</v>
      </c>
    </row>
    <row r="7289" ht="22.5" customHeight="1">
      <c r="A7289" s="209" t="s">
        <v>7640</v>
      </c>
      <c r="B7289" s="209" t="s">
        <v>251</v>
      </c>
    </row>
    <row r="7290" ht="22.5" customHeight="1">
      <c r="A7290" s="209" t="s">
        <v>7641</v>
      </c>
      <c r="B7290" s="209" t="s">
        <v>251</v>
      </c>
    </row>
    <row r="7291" ht="22.5" customHeight="1">
      <c r="A7291" s="209" t="s">
        <v>7642</v>
      </c>
      <c r="B7291" s="209" t="s">
        <v>251</v>
      </c>
    </row>
    <row r="7292" ht="22.5" customHeight="1">
      <c r="A7292" s="209" t="s">
        <v>7643</v>
      </c>
      <c r="B7292" s="209" t="s">
        <v>251</v>
      </c>
    </row>
    <row r="7293" ht="22.5" customHeight="1">
      <c r="A7293" s="209" t="s">
        <v>7644</v>
      </c>
      <c r="B7293" s="209" t="s">
        <v>251</v>
      </c>
    </row>
    <row r="7294" ht="22.5" customHeight="1">
      <c r="A7294" s="209" t="s">
        <v>7645</v>
      </c>
      <c r="B7294" s="209" t="s">
        <v>251</v>
      </c>
    </row>
    <row r="7295" ht="22.5" customHeight="1">
      <c r="A7295" s="209" t="s">
        <v>7646</v>
      </c>
      <c r="B7295" s="209" t="s">
        <v>251</v>
      </c>
    </row>
    <row r="7296" ht="22.5" customHeight="1">
      <c r="A7296" s="209" t="s">
        <v>7647</v>
      </c>
      <c r="B7296" s="209" t="s">
        <v>251</v>
      </c>
    </row>
    <row r="7297" ht="22.5" customHeight="1">
      <c r="A7297" s="209" t="s">
        <v>7648</v>
      </c>
      <c r="B7297" s="209" t="s">
        <v>251</v>
      </c>
    </row>
    <row r="7298" ht="22.5" customHeight="1">
      <c r="A7298" s="209" t="s">
        <v>7649</v>
      </c>
      <c r="B7298" s="209" t="s">
        <v>251</v>
      </c>
    </row>
    <row r="7299" ht="22.5" customHeight="1">
      <c r="A7299" s="209" t="s">
        <v>7650</v>
      </c>
      <c r="B7299" s="209" t="s">
        <v>251</v>
      </c>
    </row>
    <row r="7300" ht="22.5" customHeight="1">
      <c r="A7300" s="209" t="s">
        <v>7651</v>
      </c>
      <c r="B7300" s="209" t="s">
        <v>251</v>
      </c>
    </row>
    <row r="7301" ht="22.5" customHeight="1">
      <c r="A7301" s="209" t="s">
        <v>7652</v>
      </c>
      <c r="B7301" s="209" t="s">
        <v>251</v>
      </c>
    </row>
    <row r="7302" ht="22.5" customHeight="1">
      <c r="A7302" s="209" t="s">
        <v>7653</v>
      </c>
      <c r="B7302" s="209" t="s">
        <v>251</v>
      </c>
    </row>
    <row r="7303" ht="22.5" customHeight="1">
      <c r="A7303" s="209" t="s">
        <v>7654</v>
      </c>
      <c r="B7303" s="209" t="s">
        <v>251</v>
      </c>
    </row>
    <row r="7304" ht="22.5" customHeight="1">
      <c r="A7304" s="209" t="s">
        <v>7655</v>
      </c>
      <c r="B7304" s="209" t="s">
        <v>251</v>
      </c>
    </row>
    <row r="7305" ht="22.5" customHeight="1">
      <c r="A7305" s="209" t="s">
        <v>7656</v>
      </c>
      <c r="B7305" s="209" t="s">
        <v>251</v>
      </c>
    </row>
    <row r="7306" ht="22.5" customHeight="1">
      <c r="A7306" s="209" t="s">
        <v>7657</v>
      </c>
      <c r="B7306" s="209" t="s">
        <v>251</v>
      </c>
    </row>
    <row r="7307" ht="22.5" customHeight="1">
      <c r="A7307" s="209" t="s">
        <v>7658</v>
      </c>
      <c r="B7307" s="209" t="s">
        <v>251</v>
      </c>
    </row>
    <row r="7308" ht="22.5" customHeight="1">
      <c r="A7308" s="209" t="s">
        <v>7659</v>
      </c>
      <c r="B7308" s="209" t="s">
        <v>251</v>
      </c>
    </row>
    <row r="7309" ht="22.5" customHeight="1">
      <c r="A7309" s="209" t="s">
        <v>7660</v>
      </c>
      <c r="B7309" s="209" t="s">
        <v>251</v>
      </c>
    </row>
    <row r="7310" ht="22.5" customHeight="1">
      <c r="A7310" s="209" t="s">
        <v>7661</v>
      </c>
      <c r="B7310" s="209" t="s">
        <v>251</v>
      </c>
    </row>
    <row r="7311" ht="22.5" customHeight="1">
      <c r="A7311" s="209" t="s">
        <v>7662</v>
      </c>
      <c r="B7311" s="209" t="s">
        <v>251</v>
      </c>
    </row>
    <row r="7312" ht="22.5" customHeight="1">
      <c r="A7312" s="209" t="s">
        <v>7663</v>
      </c>
      <c r="B7312" s="209" t="s">
        <v>251</v>
      </c>
    </row>
    <row r="7313" ht="22.5" customHeight="1">
      <c r="A7313" s="209" t="s">
        <v>7664</v>
      </c>
      <c r="B7313" s="209" t="s">
        <v>251</v>
      </c>
    </row>
    <row r="7314" ht="22.5" customHeight="1">
      <c r="A7314" s="209" t="s">
        <v>7665</v>
      </c>
      <c r="B7314" s="209" t="s">
        <v>251</v>
      </c>
    </row>
    <row r="7315" ht="22.5" customHeight="1">
      <c r="A7315" s="209" t="s">
        <v>7666</v>
      </c>
      <c r="B7315" s="209" t="s">
        <v>251</v>
      </c>
    </row>
    <row r="7316" ht="22.5" customHeight="1">
      <c r="A7316" s="209" t="s">
        <v>7667</v>
      </c>
      <c r="B7316" s="209" t="s">
        <v>251</v>
      </c>
    </row>
    <row r="7317" ht="22.5" customHeight="1">
      <c r="A7317" s="209" t="s">
        <v>7668</v>
      </c>
      <c r="B7317" s="209" t="s">
        <v>251</v>
      </c>
    </row>
    <row r="7318" ht="22.5" customHeight="1">
      <c r="A7318" s="209" t="s">
        <v>7669</v>
      </c>
      <c r="B7318" s="209" t="s">
        <v>251</v>
      </c>
    </row>
    <row r="7319" ht="22.5" customHeight="1">
      <c r="A7319" s="209" t="s">
        <v>7670</v>
      </c>
      <c r="B7319" s="209" t="s">
        <v>251</v>
      </c>
    </row>
    <row r="7320" ht="22.5" customHeight="1">
      <c r="A7320" s="209" t="s">
        <v>7671</v>
      </c>
      <c r="B7320" s="209" t="s">
        <v>251</v>
      </c>
    </row>
    <row r="7321" ht="22.5" customHeight="1">
      <c r="A7321" s="209" t="s">
        <v>7672</v>
      </c>
      <c r="B7321" s="209" t="s">
        <v>251</v>
      </c>
    </row>
    <row r="7322" ht="22.5" customHeight="1">
      <c r="A7322" s="209" t="s">
        <v>7673</v>
      </c>
      <c r="B7322" s="209" t="s">
        <v>251</v>
      </c>
    </row>
    <row r="7323" ht="22.5" customHeight="1">
      <c r="A7323" s="209" t="s">
        <v>7674</v>
      </c>
      <c r="B7323" s="209" t="s">
        <v>251</v>
      </c>
    </row>
    <row r="7324" ht="22.5" customHeight="1">
      <c r="A7324" s="209" t="s">
        <v>7675</v>
      </c>
      <c r="B7324" s="209" t="s">
        <v>251</v>
      </c>
    </row>
    <row r="7325" ht="22.5" customHeight="1">
      <c r="A7325" s="209" t="s">
        <v>7676</v>
      </c>
      <c r="B7325" s="209" t="s">
        <v>251</v>
      </c>
    </row>
    <row r="7326" ht="22.5" customHeight="1">
      <c r="A7326" s="209" t="s">
        <v>7677</v>
      </c>
      <c r="B7326" s="209" t="s">
        <v>251</v>
      </c>
    </row>
    <row r="7327" ht="22.5" customHeight="1">
      <c r="A7327" s="209" t="s">
        <v>7678</v>
      </c>
      <c r="B7327" s="209" t="s">
        <v>251</v>
      </c>
    </row>
    <row r="7328" ht="22.5" customHeight="1">
      <c r="A7328" s="209" t="s">
        <v>7679</v>
      </c>
      <c r="B7328" s="209" t="s">
        <v>251</v>
      </c>
    </row>
    <row r="7329" ht="22.5" customHeight="1">
      <c r="A7329" s="209" t="s">
        <v>7680</v>
      </c>
      <c r="B7329" s="209" t="s">
        <v>251</v>
      </c>
    </row>
    <row r="7330" ht="22.5" customHeight="1">
      <c r="A7330" s="209" t="s">
        <v>7681</v>
      </c>
      <c r="B7330" s="209" t="s">
        <v>251</v>
      </c>
    </row>
    <row r="7331" ht="22.5" customHeight="1">
      <c r="A7331" s="209" t="s">
        <v>7682</v>
      </c>
      <c r="B7331" s="209" t="s">
        <v>251</v>
      </c>
    </row>
    <row r="7332" ht="22.5" customHeight="1">
      <c r="A7332" s="209" t="s">
        <v>7683</v>
      </c>
      <c r="B7332" s="209" t="s">
        <v>251</v>
      </c>
    </row>
    <row r="7333" ht="22.5" customHeight="1">
      <c r="A7333" s="209" t="s">
        <v>7684</v>
      </c>
      <c r="B7333" s="209" t="s">
        <v>251</v>
      </c>
    </row>
    <row r="7334" ht="22.5" customHeight="1">
      <c r="A7334" s="209" t="s">
        <v>7685</v>
      </c>
      <c r="B7334" s="209" t="s">
        <v>251</v>
      </c>
    </row>
    <row r="7335" ht="22.5" customHeight="1">
      <c r="A7335" s="209" t="s">
        <v>7686</v>
      </c>
      <c r="B7335" s="209" t="s">
        <v>251</v>
      </c>
    </row>
    <row r="7336" ht="22.5" customHeight="1">
      <c r="A7336" s="209" t="s">
        <v>7687</v>
      </c>
      <c r="B7336" s="209" t="s">
        <v>251</v>
      </c>
    </row>
    <row r="7337" ht="22.5" customHeight="1">
      <c r="A7337" s="209" t="s">
        <v>7688</v>
      </c>
      <c r="B7337" s="209" t="s">
        <v>251</v>
      </c>
    </row>
    <row r="7338" ht="22.5" customHeight="1">
      <c r="A7338" s="209" t="s">
        <v>7689</v>
      </c>
      <c r="B7338" s="209" t="s">
        <v>251</v>
      </c>
    </row>
    <row r="7339" ht="22.5" customHeight="1">
      <c r="A7339" s="209" t="s">
        <v>7690</v>
      </c>
      <c r="B7339" s="209" t="s">
        <v>251</v>
      </c>
    </row>
    <row r="7340" ht="22.5" customHeight="1">
      <c r="A7340" s="209" t="s">
        <v>7691</v>
      </c>
      <c r="B7340" s="209" t="s">
        <v>251</v>
      </c>
    </row>
    <row r="7341" ht="22.5" customHeight="1">
      <c r="A7341" s="209" t="s">
        <v>7692</v>
      </c>
      <c r="B7341" s="209" t="s">
        <v>251</v>
      </c>
    </row>
    <row r="7342" ht="22.5" customHeight="1">
      <c r="A7342" s="209" t="s">
        <v>7693</v>
      </c>
      <c r="B7342" s="209" t="s">
        <v>251</v>
      </c>
    </row>
    <row r="7343" ht="22.5" customHeight="1">
      <c r="A7343" s="209" t="s">
        <v>7694</v>
      </c>
      <c r="B7343" s="209" t="s">
        <v>251</v>
      </c>
    </row>
    <row r="7344" ht="22.5" customHeight="1">
      <c r="A7344" s="209" t="s">
        <v>7695</v>
      </c>
      <c r="B7344" s="209" t="s">
        <v>251</v>
      </c>
    </row>
    <row r="7345" ht="22.5" customHeight="1">
      <c r="A7345" s="209" t="s">
        <v>7696</v>
      </c>
      <c r="B7345" s="209" t="s">
        <v>251</v>
      </c>
    </row>
    <row r="7346" ht="22.5" customHeight="1">
      <c r="A7346" s="209" t="s">
        <v>7697</v>
      </c>
      <c r="B7346" s="209" t="s">
        <v>251</v>
      </c>
    </row>
    <row r="7347" ht="22.5" customHeight="1">
      <c r="A7347" s="209" t="s">
        <v>7698</v>
      </c>
      <c r="B7347" s="209" t="s">
        <v>251</v>
      </c>
    </row>
    <row r="7348" ht="22.5" customHeight="1">
      <c r="A7348" s="209" t="s">
        <v>7699</v>
      </c>
      <c r="B7348" s="209" t="s">
        <v>251</v>
      </c>
    </row>
    <row r="7349" ht="22.5" customHeight="1">
      <c r="A7349" s="209" t="s">
        <v>7700</v>
      </c>
      <c r="B7349" s="209" t="s">
        <v>251</v>
      </c>
    </row>
    <row r="7350" ht="22.5" customHeight="1">
      <c r="A7350" s="209" t="s">
        <v>7701</v>
      </c>
      <c r="B7350" s="209" t="s">
        <v>251</v>
      </c>
    </row>
    <row r="7351" ht="22.5" customHeight="1">
      <c r="A7351" s="209" t="s">
        <v>7702</v>
      </c>
      <c r="B7351" s="209" t="s">
        <v>251</v>
      </c>
    </row>
    <row r="7352" ht="22.5" customHeight="1">
      <c r="A7352" s="209" t="s">
        <v>7703</v>
      </c>
      <c r="B7352" s="209" t="s">
        <v>251</v>
      </c>
    </row>
    <row r="7353" ht="22.5" customHeight="1">
      <c r="A7353" s="209" t="s">
        <v>7704</v>
      </c>
      <c r="B7353" s="209" t="s">
        <v>251</v>
      </c>
    </row>
    <row r="7354" ht="22.5" customHeight="1">
      <c r="A7354" s="209" t="s">
        <v>7705</v>
      </c>
      <c r="B7354" s="209" t="s">
        <v>251</v>
      </c>
    </row>
    <row r="7355" ht="22.5" customHeight="1">
      <c r="A7355" s="209" t="s">
        <v>7706</v>
      </c>
      <c r="B7355" s="209" t="s">
        <v>251</v>
      </c>
    </row>
    <row r="7356" ht="22.5" customHeight="1">
      <c r="A7356" s="209" t="s">
        <v>7707</v>
      </c>
      <c r="B7356" s="209" t="s">
        <v>251</v>
      </c>
    </row>
    <row r="7357" ht="22.5" customHeight="1">
      <c r="A7357" s="209" t="s">
        <v>7708</v>
      </c>
      <c r="B7357" s="209" t="s">
        <v>251</v>
      </c>
    </row>
    <row r="7358" ht="22.5" customHeight="1">
      <c r="A7358" s="209" t="s">
        <v>7709</v>
      </c>
      <c r="B7358" s="209" t="s">
        <v>251</v>
      </c>
    </row>
    <row r="7359" ht="22.5" customHeight="1">
      <c r="A7359" s="209" t="s">
        <v>7710</v>
      </c>
      <c r="B7359" s="209" t="s">
        <v>251</v>
      </c>
    </row>
    <row r="7360" ht="22.5" customHeight="1">
      <c r="A7360" s="209" t="s">
        <v>7711</v>
      </c>
      <c r="B7360" s="209" t="s">
        <v>251</v>
      </c>
    </row>
    <row r="7361" ht="22.5" customHeight="1">
      <c r="A7361" s="209" t="s">
        <v>7712</v>
      </c>
      <c r="B7361" s="209" t="s">
        <v>251</v>
      </c>
    </row>
    <row r="7362" ht="22.5" customHeight="1">
      <c r="A7362" s="209" t="s">
        <v>7713</v>
      </c>
      <c r="B7362" s="209" t="s">
        <v>251</v>
      </c>
    </row>
    <row r="7363" ht="22.5" customHeight="1">
      <c r="A7363" s="209" t="s">
        <v>7714</v>
      </c>
      <c r="B7363" s="209" t="s">
        <v>251</v>
      </c>
    </row>
    <row r="7364" ht="22.5" customHeight="1">
      <c r="A7364" s="209" t="s">
        <v>7715</v>
      </c>
      <c r="B7364" s="209" t="s">
        <v>251</v>
      </c>
    </row>
    <row r="7365" ht="22.5" customHeight="1">
      <c r="A7365" s="209" t="s">
        <v>7716</v>
      </c>
      <c r="B7365" s="209" t="s">
        <v>251</v>
      </c>
    </row>
    <row r="7366" ht="22.5" customHeight="1">
      <c r="A7366" s="209" t="s">
        <v>7717</v>
      </c>
      <c r="B7366" s="209" t="s">
        <v>251</v>
      </c>
    </row>
    <row r="7367" ht="22.5" customHeight="1">
      <c r="A7367" s="209" t="s">
        <v>7718</v>
      </c>
      <c r="B7367" s="209" t="s">
        <v>251</v>
      </c>
    </row>
    <row r="7368" ht="22.5" customHeight="1">
      <c r="A7368" s="209" t="s">
        <v>7719</v>
      </c>
      <c r="B7368" s="209" t="s">
        <v>251</v>
      </c>
    </row>
    <row r="7369" ht="22.5" customHeight="1">
      <c r="A7369" s="209" t="s">
        <v>7720</v>
      </c>
      <c r="B7369" s="209" t="s">
        <v>251</v>
      </c>
    </row>
    <row r="7370" ht="22.5" customHeight="1">
      <c r="A7370" s="209" t="s">
        <v>7721</v>
      </c>
      <c r="B7370" s="209" t="s">
        <v>251</v>
      </c>
    </row>
    <row r="7371" ht="22.5" customHeight="1">
      <c r="A7371" s="209" t="s">
        <v>7722</v>
      </c>
      <c r="B7371" s="209" t="s">
        <v>251</v>
      </c>
    </row>
    <row r="7372" ht="22.5" customHeight="1">
      <c r="A7372" s="209" t="s">
        <v>7723</v>
      </c>
      <c r="B7372" s="209" t="s">
        <v>251</v>
      </c>
    </row>
    <row r="7373" ht="22.5" customHeight="1">
      <c r="A7373" s="209" t="s">
        <v>7724</v>
      </c>
      <c r="B7373" s="209" t="s">
        <v>251</v>
      </c>
    </row>
    <row r="7374" ht="22.5" customHeight="1">
      <c r="A7374" s="209" t="s">
        <v>7725</v>
      </c>
      <c r="B7374" s="209" t="s">
        <v>251</v>
      </c>
    </row>
    <row r="7375" ht="22.5" customHeight="1">
      <c r="A7375" s="209" t="s">
        <v>7726</v>
      </c>
      <c r="B7375" s="209" t="s">
        <v>251</v>
      </c>
    </row>
    <row r="7376" ht="22.5" customHeight="1">
      <c r="A7376" s="209" t="s">
        <v>7727</v>
      </c>
      <c r="B7376" s="209" t="s">
        <v>251</v>
      </c>
    </row>
    <row r="7377" ht="22.5" customHeight="1">
      <c r="A7377" s="209" t="s">
        <v>7728</v>
      </c>
      <c r="B7377" s="209" t="s">
        <v>251</v>
      </c>
    </row>
    <row r="7378" ht="22.5" customHeight="1">
      <c r="A7378" s="209" t="s">
        <v>7729</v>
      </c>
      <c r="B7378" s="209" t="s">
        <v>251</v>
      </c>
    </row>
    <row r="7379" ht="22.5" customHeight="1">
      <c r="A7379" s="209" t="s">
        <v>7730</v>
      </c>
      <c r="B7379" s="209" t="s">
        <v>251</v>
      </c>
    </row>
    <row r="7380" ht="22.5" customHeight="1">
      <c r="A7380" s="209" t="s">
        <v>7731</v>
      </c>
      <c r="B7380" s="209" t="s">
        <v>251</v>
      </c>
    </row>
    <row r="7381" ht="22.5" customHeight="1">
      <c r="A7381" s="209" t="s">
        <v>7732</v>
      </c>
      <c r="B7381" s="209" t="s">
        <v>251</v>
      </c>
    </row>
    <row r="7382" ht="22.5" customHeight="1">
      <c r="A7382" s="209" t="s">
        <v>7733</v>
      </c>
      <c r="B7382" s="209" t="s">
        <v>251</v>
      </c>
    </row>
    <row r="7383" ht="22.5" customHeight="1">
      <c r="A7383" s="209" t="s">
        <v>7734</v>
      </c>
      <c r="B7383" s="209" t="s">
        <v>251</v>
      </c>
    </row>
    <row r="7384" ht="22.5" customHeight="1">
      <c r="A7384" s="209" t="s">
        <v>7735</v>
      </c>
      <c r="B7384" s="209" t="s">
        <v>251</v>
      </c>
    </row>
    <row r="7385" ht="22.5" customHeight="1">
      <c r="A7385" s="209" t="s">
        <v>7736</v>
      </c>
      <c r="B7385" s="209" t="s">
        <v>251</v>
      </c>
    </row>
    <row r="7386" ht="22.5" customHeight="1">
      <c r="A7386" s="209" t="s">
        <v>7737</v>
      </c>
      <c r="B7386" s="209" t="s">
        <v>251</v>
      </c>
    </row>
    <row r="7387" ht="22.5" customHeight="1">
      <c r="A7387" s="209" t="s">
        <v>7738</v>
      </c>
      <c r="B7387" s="209" t="s">
        <v>251</v>
      </c>
    </row>
    <row r="7388" ht="22.5" customHeight="1">
      <c r="A7388" s="209" t="s">
        <v>7739</v>
      </c>
      <c r="B7388" s="209" t="s">
        <v>251</v>
      </c>
    </row>
    <row r="7389" ht="22.5" customHeight="1">
      <c r="A7389" s="209" t="s">
        <v>7740</v>
      </c>
      <c r="B7389" s="209" t="s">
        <v>251</v>
      </c>
    </row>
    <row r="7390" ht="22.5" customHeight="1">
      <c r="A7390" s="209" t="s">
        <v>7741</v>
      </c>
      <c r="B7390" s="209" t="s">
        <v>251</v>
      </c>
    </row>
    <row r="7391" ht="22.5" customHeight="1">
      <c r="A7391" s="209" t="s">
        <v>7742</v>
      </c>
      <c r="B7391" s="209" t="s">
        <v>251</v>
      </c>
    </row>
    <row r="7392" ht="22.5" customHeight="1">
      <c r="A7392" s="209" t="s">
        <v>7743</v>
      </c>
      <c r="B7392" s="209" t="s">
        <v>251</v>
      </c>
    </row>
    <row r="7393" ht="22.5" customHeight="1">
      <c r="A7393" s="209" t="s">
        <v>7744</v>
      </c>
      <c r="B7393" s="209" t="s">
        <v>251</v>
      </c>
    </row>
    <row r="7394" ht="22.5" customHeight="1">
      <c r="A7394" s="209" t="s">
        <v>7745</v>
      </c>
      <c r="B7394" s="209" t="s">
        <v>251</v>
      </c>
    </row>
    <row r="7395" ht="22.5" customHeight="1">
      <c r="A7395" s="209" t="s">
        <v>7746</v>
      </c>
      <c r="B7395" s="209" t="s">
        <v>251</v>
      </c>
    </row>
    <row r="7396" ht="22.5" customHeight="1">
      <c r="A7396" s="209" t="s">
        <v>7747</v>
      </c>
      <c r="B7396" s="209" t="s">
        <v>251</v>
      </c>
    </row>
    <row r="7397" ht="22.5" customHeight="1">
      <c r="A7397" s="209" t="s">
        <v>7748</v>
      </c>
      <c r="B7397" s="209" t="s">
        <v>251</v>
      </c>
    </row>
    <row r="7398" ht="22.5" customHeight="1">
      <c r="A7398" s="209" t="s">
        <v>7749</v>
      </c>
      <c r="B7398" s="209" t="s">
        <v>251</v>
      </c>
    </row>
    <row r="7399" ht="22.5" customHeight="1">
      <c r="A7399" s="209" t="s">
        <v>7750</v>
      </c>
      <c r="B7399" s="209" t="s">
        <v>251</v>
      </c>
    </row>
    <row r="7400" ht="22.5" customHeight="1">
      <c r="A7400" s="209" t="s">
        <v>7751</v>
      </c>
      <c r="B7400" s="209" t="s">
        <v>251</v>
      </c>
    </row>
    <row r="7401" ht="22.5" customHeight="1">
      <c r="A7401" s="209" t="s">
        <v>7752</v>
      </c>
      <c r="B7401" s="209" t="s">
        <v>251</v>
      </c>
    </row>
    <row r="7402" ht="22.5" customHeight="1">
      <c r="A7402" s="209" t="s">
        <v>7753</v>
      </c>
      <c r="B7402" s="209" t="s">
        <v>251</v>
      </c>
    </row>
    <row r="7403" ht="22.5" customHeight="1">
      <c r="A7403" s="209" t="s">
        <v>7754</v>
      </c>
      <c r="B7403" s="209" t="s">
        <v>251</v>
      </c>
    </row>
    <row r="7404" ht="22.5" customHeight="1">
      <c r="A7404" s="209" t="s">
        <v>7755</v>
      </c>
      <c r="B7404" s="209" t="s">
        <v>251</v>
      </c>
    </row>
    <row r="7405" ht="22.5" customHeight="1">
      <c r="A7405" s="209" t="s">
        <v>7756</v>
      </c>
      <c r="B7405" s="209" t="s">
        <v>251</v>
      </c>
    </row>
    <row r="7406" ht="22.5" customHeight="1">
      <c r="A7406" s="209" t="s">
        <v>7757</v>
      </c>
      <c r="B7406" s="209" t="s">
        <v>251</v>
      </c>
    </row>
    <row r="7407" ht="22.5" customHeight="1">
      <c r="A7407" s="209" t="s">
        <v>7758</v>
      </c>
      <c r="B7407" s="209" t="s">
        <v>251</v>
      </c>
    </row>
    <row r="7408" ht="22.5" customHeight="1">
      <c r="A7408" s="209" t="s">
        <v>7759</v>
      </c>
      <c r="B7408" s="209" t="s">
        <v>251</v>
      </c>
    </row>
    <row r="7409" ht="22.5" customHeight="1">
      <c r="A7409" s="209" t="s">
        <v>7760</v>
      </c>
      <c r="B7409" s="209" t="s">
        <v>251</v>
      </c>
    </row>
    <row r="7410" ht="22.5" customHeight="1">
      <c r="A7410" s="209" t="s">
        <v>7761</v>
      </c>
      <c r="B7410" s="209" t="s">
        <v>251</v>
      </c>
    </row>
    <row r="7411" ht="22.5" customHeight="1">
      <c r="A7411" s="209" t="s">
        <v>7762</v>
      </c>
      <c r="B7411" s="209" t="s">
        <v>251</v>
      </c>
    </row>
    <row r="7412" ht="22.5" customHeight="1">
      <c r="A7412" s="209" t="s">
        <v>7763</v>
      </c>
      <c r="B7412" s="209" t="s">
        <v>251</v>
      </c>
    </row>
    <row r="7413" ht="22.5" customHeight="1">
      <c r="A7413" s="209" t="s">
        <v>7764</v>
      </c>
      <c r="B7413" s="209" t="s">
        <v>251</v>
      </c>
    </row>
    <row r="7414" ht="22.5" customHeight="1">
      <c r="A7414" s="209" t="s">
        <v>7765</v>
      </c>
      <c r="B7414" s="209" t="s">
        <v>251</v>
      </c>
    </row>
    <row r="7415" ht="22.5" customHeight="1">
      <c r="A7415" s="209" t="s">
        <v>7766</v>
      </c>
      <c r="B7415" s="209" t="s">
        <v>251</v>
      </c>
    </row>
    <row r="7416" ht="22.5" customHeight="1">
      <c r="A7416" s="209" t="s">
        <v>7767</v>
      </c>
      <c r="B7416" s="209" t="s">
        <v>251</v>
      </c>
    </row>
    <row r="7417" ht="22.5" customHeight="1">
      <c r="A7417" s="209" t="s">
        <v>7768</v>
      </c>
      <c r="B7417" s="209" t="s">
        <v>251</v>
      </c>
    </row>
    <row r="7418" ht="22.5" customHeight="1">
      <c r="A7418" s="209" t="s">
        <v>7769</v>
      </c>
      <c r="B7418" s="209" t="s">
        <v>251</v>
      </c>
    </row>
    <row r="7419" ht="22.5" customHeight="1">
      <c r="A7419" s="209" t="s">
        <v>7770</v>
      </c>
      <c r="B7419" s="209" t="s">
        <v>251</v>
      </c>
    </row>
    <row r="7420" ht="22.5" customHeight="1">
      <c r="A7420" s="209" t="s">
        <v>7771</v>
      </c>
      <c r="B7420" s="209" t="s">
        <v>251</v>
      </c>
    </row>
    <row r="7421" ht="22.5" customHeight="1">
      <c r="A7421" s="209" t="s">
        <v>7772</v>
      </c>
      <c r="B7421" s="209" t="s">
        <v>251</v>
      </c>
    </row>
    <row r="7422" ht="22.5" customHeight="1">
      <c r="A7422" s="209" t="s">
        <v>7773</v>
      </c>
      <c r="B7422" s="209" t="s">
        <v>251</v>
      </c>
    </row>
    <row r="7423" ht="22.5" customHeight="1">
      <c r="A7423" s="209" t="s">
        <v>7774</v>
      </c>
      <c r="B7423" s="209" t="s">
        <v>251</v>
      </c>
    </row>
    <row r="7424" ht="22.5" customHeight="1">
      <c r="A7424" s="209" t="s">
        <v>7775</v>
      </c>
      <c r="B7424" s="209" t="s">
        <v>251</v>
      </c>
    </row>
    <row r="7425" ht="22.5" customHeight="1">
      <c r="A7425" s="209" t="s">
        <v>7776</v>
      </c>
      <c r="B7425" s="209" t="s">
        <v>251</v>
      </c>
    </row>
    <row r="7426" ht="22.5" customHeight="1">
      <c r="A7426" s="209" t="s">
        <v>7777</v>
      </c>
      <c r="B7426" s="209" t="s">
        <v>251</v>
      </c>
    </row>
    <row r="7427" ht="22.5" customHeight="1">
      <c r="A7427" s="209" t="s">
        <v>7778</v>
      </c>
      <c r="B7427" s="209" t="s">
        <v>251</v>
      </c>
    </row>
    <row r="7428" ht="22.5" customHeight="1">
      <c r="A7428" s="209" t="s">
        <v>7779</v>
      </c>
      <c r="B7428" s="209" t="s">
        <v>251</v>
      </c>
    </row>
    <row r="7429" ht="22.5" customHeight="1">
      <c r="A7429" s="209" t="s">
        <v>7780</v>
      </c>
      <c r="B7429" s="209" t="s">
        <v>251</v>
      </c>
    </row>
    <row r="7430" ht="22.5" customHeight="1">
      <c r="A7430" s="209" t="s">
        <v>7781</v>
      </c>
      <c r="B7430" s="209" t="s">
        <v>251</v>
      </c>
    </row>
    <row r="7431" ht="22.5" customHeight="1">
      <c r="A7431" s="209" t="s">
        <v>7782</v>
      </c>
      <c r="B7431" s="209" t="s">
        <v>251</v>
      </c>
    </row>
    <row r="7432" ht="22.5" customHeight="1">
      <c r="A7432" s="209" t="s">
        <v>7783</v>
      </c>
      <c r="B7432" s="209" t="s">
        <v>251</v>
      </c>
    </row>
    <row r="7433" ht="22.5" customHeight="1">
      <c r="A7433" s="209" t="s">
        <v>7784</v>
      </c>
      <c r="B7433" s="209" t="s">
        <v>251</v>
      </c>
    </row>
    <row r="7434" ht="22.5" customHeight="1">
      <c r="A7434" s="209" t="s">
        <v>7785</v>
      </c>
      <c r="B7434" s="209" t="s">
        <v>251</v>
      </c>
    </row>
    <row r="7435" ht="22.5" customHeight="1">
      <c r="A7435" s="209" t="s">
        <v>7786</v>
      </c>
      <c r="B7435" s="209" t="s">
        <v>251</v>
      </c>
    </row>
    <row r="7436" ht="22.5" customHeight="1">
      <c r="A7436" s="209" t="s">
        <v>7787</v>
      </c>
      <c r="B7436" s="209" t="s">
        <v>251</v>
      </c>
    </row>
    <row r="7437" ht="22.5" customHeight="1">
      <c r="A7437" s="209" t="s">
        <v>7788</v>
      </c>
      <c r="B7437" s="209" t="s">
        <v>251</v>
      </c>
    </row>
    <row r="7438" ht="22.5" customHeight="1">
      <c r="A7438" s="209" t="s">
        <v>7789</v>
      </c>
      <c r="B7438" s="209" t="s">
        <v>251</v>
      </c>
    </row>
    <row r="7439" ht="22.5" customHeight="1">
      <c r="A7439" s="209" t="s">
        <v>7790</v>
      </c>
      <c r="B7439" s="209" t="s">
        <v>251</v>
      </c>
    </row>
    <row r="7440" ht="22.5" customHeight="1">
      <c r="A7440" s="209" t="s">
        <v>7791</v>
      </c>
      <c r="B7440" s="209" t="s">
        <v>251</v>
      </c>
    </row>
    <row r="7441" ht="22.5" customHeight="1">
      <c r="A7441" s="209" t="s">
        <v>7792</v>
      </c>
      <c r="B7441" s="209" t="s">
        <v>251</v>
      </c>
    </row>
    <row r="7442" ht="22.5" customHeight="1">
      <c r="A7442" s="209" t="s">
        <v>7793</v>
      </c>
      <c r="B7442" s="209" t="s">
        <v>251</v>
      </c>
    </row>
    <row r="7443" ht="22.5" customHeight="1">
      <c r="A7443" s="209" t="s">
        <v>7794</v>
      </c>
      <c r="B7443" s="209" t="s">
        <v>251</v>
      </c>
    </row>
    <row r="7444" ht="22.5" customHeight="1">
      <c r="A7444" s="209" t="s">
        <v>7795</v>
      </c>
      <c r="B7444" s="209" t="s">
        <v>251</v>
      </c>
    </row>
    <row r="7445" ht="22.5" customHeight="1">
      <c r="A7445" s="209" t="s">
        <v>7796</v>
      </c>
      <c r="B7445" s="209" t="s">
        <v>251</v>
      </c>
    </row>
    <row r="7446" ht="22.5" customHeight="1">
      <c r="A7446" s="209" t="s">
        <v>7797</v>
      </c>
      <c r="B7446" s="209" t="s">
        <v>251</v>
      </c>
    </row>
    <row r="7447" ht="22.5" customHeight="1">
      <c r="A7447" s="209" t="s">
        <v>7798</v>
      </c>
      <c r="B7447" s="209" t="s">
        <v>251</v>
      </c>
    </row>
    <row r="7448" ht="22.5" customHeight="1">
      <c r="A7448" s="209" t="s">
        <v>7799</v>
      </c>
      <c r="B7448" s="209" t="s">
        <v>251</v>
      </c>
    </row>
    <row r="7449" ht="22.5" customHeight="1">
      <c r="A7449" s="209" t="s">
        <v>7800</v>
      </c>
      <c r="B7449" s="209" t="s">
        <v>251</v>
      </c>
    </row>
    <row r="7450" ht="22.5" customHeight="1">
      <c r="A7450" s="209" t="s">
        <v>7801</v>
      </c>
      <c r="B7450" s="209" t="s">
        <v>251</v>
      </c>
    </row>
    <row r="7451" ht="22.5" customHeight="1">
      <c r="A7451" s="209" t="s">
        <v>7802</v>
      </c>
      <c r="B7451" s="209" t="s">
        <v>251</v>
      </c>
    </row>
    <row r="7452" ht="22.5" customHeight="1">
      <c r="A7452" s="209" t="s">
        <v>7803</v>
      </c>
      <c r="B7452" s="209" t="s">
        <v>251</v>
      </c>
    </row>
    <row r="7453" ht="22.5" customHeight="1">
      <c r="A7453" s="209" t="s">
        <v>7804</v>
      </c>
      <c r="B7453" s="209" t="s">
        <v>251</v>
      </c>
    </row>
    <row r="7454" ht="22.5" customHeight="1">
      <c r="A7454" s="209" t="s">
        <v>7805</v>
      </c>
      <c r="B7454" s="209" t="s">
        <v>251</v>
      </c>
    </row>
    <row r="7455" ht="22.5" customHeight="1">
      <c r="A7455" s="209" t="s">
        <v>7806</v>
      </c>
      <c r="B7455" s="209" t="s">
        <v>251</v>
      </c>
    </row>
    <row r="7456" ht="22.5" customHeight="1">
      <c r="A7456" s="209" t="s">
        <v>7807</v>
      </c>
      <c r="B7456" s="209" t="s">
        <v>251</v>
      </c>
    </row>
    <row r="7457" ht="22.5" customHeight="1">
      <c r="A7457" s="209" t="s">
        <v>7808</v>
      </c>
      <c r="B7457" s="209" t="s">
        <v>251</v>
      </c>
    </row>
    <row r="7458" ht="22.5" customHeight="1">
      <c r="A7458" s="209" t="s">
        <v>7809</v>
      </c>
      <c r="B7458" s="209" t="s">
        <v>251</v>
      </c>
    </row>
    <row r="7459" ht="22.5" customHeight="1">
      <c r="A7459" s="209" t="s">
        <v>7810</v>
      </c>
      <c r="B7459" s="209" t="s">
        <v>251</v>
      </c>
    </row>
    <row r="7460" ht="22.5" customHeight="1">
      <c r="A7460" s="209" t="s">
        <v>7811</v>
      </c>
      <c r="B7460" s="209" t="s">
        <v>251</v>
      </c>
    </row>
    <row r="7461" ht="22.5" customHeight="1">
      <c r="A7461" s="209" t="s">
        <v>7812</v>
      </c>
      <c r="B7461" s="209" t="s">
        <v>251</v>
      </c>
    </row>
    <row r="7462" ht="22.5" customHeight="1">
      <c r="A7462" s="209" t="s">
        <v>7813</v>
      </c>
      <c r="B7462" s="209" t="s">
        <v>251</v>
      </c>
    </row>
    <row r="7463" ht="22.5" customHeight="1">
      <c r="A7463" s="209" t="s">
        <v>7814</v>
      </c>
      <c r="B7463" s="209" t="s">
        <v>251</v>
      </c>
    </row>
    <row r="7464" ht="22.5" customHeight="1">
      <c r="A7464" s="209" t="s">
        <v>7815</v>
      </c>
      <c r="B7464" s="209" t="s">
        <v>251</v>
      </c>
    </row>
    <row r="7465" ht="22.5" customHeight="1">
      <c r="A7465" s="209" t="s">
        <v>7816</v>
      </c>
      <c r="B7465" s="209" t="s">
        <v>251</v>
      </c>
    </row>
    <row r="7466" ht="22.5" customHeight="1">
      <c r="A7466" s="209" t="s">
        <v>7817</v>
      </c>
      <c r="B7466" s="209" t="s">
        <v>251</v>
      </c>
    </row>
    <row r="7467" ht="22.5" customHeight="1">
      <c r="A7467" s="209" t="s">
        <v>7818</v>
      </c>
      <c r="B7467" s="209" t="s">
        <v>251</v>
      </c>
    </row>
    <row r="7468" ht="22.5" customHeight="1">
      <c r="A7468" s="209" t="s">
        <v>7819</v>
      </c>
      <c r="B7468" s="209" t="s">
        <v>251</v>
      </c>
    </row>
    <row r="7469" ht="22.5" customHeight="1">
      <c r="A7469" s="209" t="s">
        <v>7820</v>
      </c>
      <c r="B7469" s="209" t="s">
        <v>251</v>
      </c>
    </row>
    <row r="7470" ht="22.5" customHeight="1">
      <c r="A7470" s="209" t="s">
        <v>7821</v>
      </c>
      <c r="B7470" s="209" t="s">
        <v>251</v>
      </c>
    </row>
    <row r="7471" ht="22.5" customHeight="1">
      <c r="A7471" s="209" t="s">
        <v>7822</v>
      </c>
      <c r="B7471" s="209" t="s">
        <v>251</v>
      </c>
    </row>
    <row r="7472" ht="22.5" customHeight="1">
      <c r="A7472" s="209" t="s">
        <v>7823</v>
      </c>
      <c r="B7472" s="209" t="s">
        <v>251</v>
      </c>
    </row>
    <row r="7473" ht="22.5" customHeight="1">
      <c r="A7473" s="209" t="s">
        <v>7824</v>
      </c>
      <c r="B7473" s="209" t="s">
        <v>251</v>
      </c>
    </row>
    <row r="7474" ht="22.5" customHeight="1">
      <c r="A7474" s="209" t="s">
        <v>7825</v>
      </c>
      <c r="B7474" s="209" t="s">
        <v>251</v>
      </c>
    </row>
    <row r="7475" ht="22.5" customHeight="1">
      <c r="A7475" s="209" t="s">
        <v>7826</v>
      </c>
      <c r="B7475" s="209" t="s">
        <v>251</v>
      </c>
    </row>
    <row r="7476" ht="22.5" customHeight="1">
      <c r="A7476" s="209" t="s">
        <v>7827</v>
      </c>
      <c r="B7476" s="209" t="s">
        <v>251</v>
      </c>
    </row>
    <row r="7477" ht="22.5" customHeight="1">
      <c r="A7477" s="209" t="s">
        <v>7828</v>
      </c>
      <c r="B7477" s="209" t="s">
        <v>251</v>
      </c>
    </row>
    <row r="7478" ht="22.5" customHeight="1">
      <c r="A7478" s="209" t="s">
        <v>7829</v>
      </c>
      <c r="B7478" s="209" t="s">
        <v>251</v>
      </c>
    </row>
    <row r="7479" ht="22.5" customHeight="1">
      <c r="A7479" s="209" t="s">
        <v>7830</v>
      </c>
      <c r="B7479" s="209" t="s">
        <v>251</v>
      </c>
    </row>
    <row r="7480" ht="22.5" customHeight="1">
      <c r="A7480" s="209" t="s">
        <v>7831</v>
      </c>
      <c r="B7480" s="209" t="s">
        <v>251</v>
      </c>
    </row>
    <row r="7481" ht="22.5" customHeight="1">
      <c r="A7481" s="209" t="s">
        <v>7832</v>
      </c>
      <c r="B7481" s="209" t="s">
        <v>251</v>
      </c>
    </row>
    <row r="7482" ht="22.5" customHeight="1">
      <c r="A7482" s="209" t="s">
        <v>7833</v>
      </c>
      <c r="B7482" s="209" t="s">
        <v>251</v>
      </c>
    </row>
    <row r="7483" ht="22.5" customHeight="1">
      <c r="A7483" s="209" t="s">
        <v>7834</v>
      </c>
      <c r="B7483" s="209" t="s">
        <v>251</v>
      </c>
    </row>
    <row r="7484" ht="22.5" customHeight="1">
      <c r="A7484" s="209" t="s">
        <v>7835</v>
      </c>
      <c r="B7484" s="209" t="s">
        <v>251</v>
      </c>
    </row>
    <row r="7485" ht="22.5" customHeight="1">
      <c r="A7485" s="209" t="s">
        <v>7836</v>
      </c>
      <c r="B7485" s="209" t="s">
        <v>251</v>
      </c>
    </row>
    <row r="7486" ht="22.5" customHeight="1">
      <c r="A7486" s="209" t="s">
        <v>7837</v>
      </c>
      <c r="B7486" s="209" t="s">
        <v>251</v>
      </c>
    </row>
    <row r="7487" ht="22.5" customHeight="1">
      <c r="A7487" s="209" t="s">
        <v>7838</v>
      </c>
      <c r="B7487" s="209" t="s">
        <v>251</v>
      </c>
    </row>
    <row r="7488" ht="22.5" customHeight="1">
      <c r="A7488" s="209" t="s">
        <v>7839</v>
      </c>
      <c r="B7488" s="209" t="s">
        <v>251</v>
      </c>
    </row>
    <row r="7489" ht="22.5" customHeight="1">
      <c r="A7489" s="209" t="s">
        <v>7840</v>
      </c>
      <c r="B7489" s="209" t="s">
        <v>251</v>
      </c>
    </row>
    <row r="7490" ht="22.5" customHeight="1">
      <c r="A7490" s="209" t="s">
        <v>7841</v>
      </c>
      <c r="B7490" s="209" t="s">
        <v>251</v>
      </c>
    </row>
    <row r="7491" ht="22.5" customHeight="1">
      <c r="A7491" s="209" t="s">
        <v>7842</v>
      </c>
      <c r="B7491" s="209" t="s">
        <v>251</v>
      </c>
    </row>
    <row r="7492" ht="22.5" customHeight="1">
      <c r="A7492" s="209" t="s">
        <v>7843</v>
      </c>
      <c r="B7492" s="209" t="s">
        <v>251</v>
      </c>
    </row>
    <row r="7493" ht="22.5" customHeight="1">
      <c r="A7493" s="209" t="s">
        <v>7844</v>
      </c>
      <c r="B7493" s="209" t="s">
        <v>251</v>
      </c>
    </row>
    <row r="7494" ht="22.5" customHeight="1">
      <c r="A7494" s="209" t="s">
        <v>7845</v>
      </c>
      <c r="B7494" s="209" t="s">
        <v>251</v>
      </c>
    </row>
    <row r="7495" ht="22.5" customHeight="1">
      <c r="A7495" s="209" t="s">
        <v>7846</v>
      </c>
      <c r="B7495" s="209" t="s">
        <v>251</v>
      </c>
    </row>
    <row r="7496" ht="22.5" customHeight="1">
      <c r="A7496" s="209" t="s">
        <v>7847</v>
      </c>
      <c r="B7496" s="209" t="s">
        <v>251</v>
      </c>
    </row>
    <row r="7497" ht="22.5" customHeight="1">
      <c r="A7497" s="209" t="s">
        <v>7848</v>
      </c>
      <c r="B7497" s="209" t="s">
        <v>251</v>
      </c>
    </row>
    <row r="7498" ht="22.5" customHeight="1">
      <c r="A7498" s="209" t="s">
        <v>7849</v>
      </c>
      <c r="B7498" s="209" t="s">
        <v>251</v>
      </c>
    </row>
    <row r="7499" ht="22.5" customHeight="1">
      <c r="A7499" s="209" t="s">
        <v>7850</v>
      </c>
      <c r="B7499" s="209" t="s">
        <v>251</v>
      </c>
    </row>
    <row r="7500" ht="22.5" customHeight="1">
      <c r="A7500" s="209" t="s">
        <v>7851</v>
      </c>
      <c r="B7500" s="209" t="s">
        <v>251</v>
      </c>
    </row>
    <row r="7501" ht="22.5" customHeight="1">
      <c r="A7501" s="209" t="s">
        <v>7852</v>
      </c>
      <c r="B7501" s="209" t="s">
        <v>251</v>
      </c>
    </row>
    <row r="7502" ht="22.5" customHeight="1">
      <c r="A7502" s="209" t="s">
        <v>7853</v>
      </c>
      <c r="B7502" s="209" t="s">
        <v>251</v>
      </c>
    </row>
    <row r="7503" ht="22.5" customHeight="1">
      <c r="A7503" s="209" t="s">
        <v>7854</v>
      </c>
      <c r="B7503" s="209" t="s">
        <v>251</v>
      </c>
    </row>
    <row r="7504" ht="22.5" customHeight="1">
      <c r="A7504" s="209" t="s">
        <v>7855</v>
      </c>
      <c r="B7504" s="209" t="s">
        <v>251</v>
      </c>
    </row>
    <row r="7505" ht="22.5" customHeight="1">
      <c r="A7505" s="209" t="s">
        <v>7856</v>
      </c>
      <c r="B7505" s="209" t="s">
        <v>251</v>
      </c>
    </row>
    <row r="7506" ht="22.5" customHeight="1">
      <c r="A7506" s="209" t="s">
        <v>7857</v>
      </c>
      <c r="B7506" s="209" t="s">
        <v>251</v>
      </c>
    </row>
    <row r="7507" ht="22.5" customHeight="1">
      <c r="A7507" s="209" t="s">
        <v>7858</v>
      </c>
      <c r="B7507" s="209" t="s">
        <v>251</v>
      </c>
    </row>
    <row r="7508" ht="22.5" customHeight="1">
      <c r="A7508" s="209" t="s">
        <v>7859</v>
      </c>
      <c r="B7508" s="209" t="s">
        <v>251</v>
      </c>
    </row>
    <row r="7509" ht="22.5" customHeight="1">
      <c r="A7509" s="209" t="s">
        <v>7860</v>
      </c>
      <c r="B7509" s="209" t="s">
        <v>251</v>
      </c>
    </row>
    <row r="7510" ht="22.5" customHeight="1">
      <c r="A7510" s="209" t="s">
        <v>7861</v>
      </c>
      <c r="B7510" s="209" t="s">
        <v>251</v>
      </c>
    </row>
    <row r="7511" ht="22.5" customHeight="1">
      <c r="A7511" s="209" t="s">
        <v>7862</v>
      </c>
      <c r="B7511" s="209" t="s">
        <v>251</v>
      </c>
    </row>
    <row r="7512" ht="22.5" customHeight="1">
      <c r="A7512" s="209" t="s">
        <v>7863</v>
      </c>
      <c r="B7512" s="209" t="s">
        <v>251</v>
      </c>
    </row>
    <row r="7513" ht="22.5" customHeight="1">
      <c r="A7513" s="209" t="s">
        <v>7864</v>
      </c>
      <c r="B7513" s="209" t="s">
        <v>251</v>
      </c>
    </row>
    <row r="7514" ht="22.5" customHeight="1">
      <c r="A7514" s="209" t="s">
        <v>7865</v>
      </c>
      <c r="B7514" s="209" t="s">
        <v>251</v>
      </c>
    </row>
    <row r="7515" ht="22.5" customHeight="1">
      <c r="A7515" s="209" t="s">
        <v>7866</v>
      </c>
      <c r="B7515" s="209" t="s">
        <v>251</v>
      </c>
    </row>
    <row r="7516" ht="22.5" customHeight="1">
      <c r="A7516" s="209" t="s">
        <v>7867</v>
      </c>
      <c r="B7516" s="209" t="s">
        <v>251</v>
      </c>
    </row>
    <row r="7517" ht="22.5" customHeight="1">
      <c r="A7517" s="209" t="s">
        <v>7868</v>
      </c>
      <c r="B7517" s="209" t="s">
        <v>251</v>
      </c>
    </row>
    <row r="7518" ht="22.5" customHeight="1">
      <c r="A7518" s="209" t="s">
        <v>7869</v>
      </c>
      <c r="B7518" s="209" t="s">
        <v>251</v>
      </c>
    </row>
    <row r="7519" ht="22.5" customHeight="1">
      <c r="A7519" s="209" t="s">
        <v>7870</v>
      </c>
      <c r="B7519" s="209" t="s">
        <v>251</v>
      </c>
    </row>
    <row r="7520" ht="22.5" customHeight="1">
      <c r="A7520" s="209" t="s">
        <v>7871</v>
      </c>
      <c r="B7520" s="209" t="s">
        <v>251</v>
      </c>
    </row>
    <row r="7521" ht="22.5" customHeight="1">
      <c r="A7521" s="209" t="s">
        <v>7872</v>
      </c>
      <c r="B7521" s="209" t="s">
        <v>251</v>
      </c>
    </row>
    <row r="7522" ht="22.5" customHeight="1">
      <c r="A7522" s="209" t="s">
        <v>7873</v>
      </c>
      <c r="B7522" s="209" t="s">
        <v>251</v>
      </c>
    </row>
    <row r="7523" ht="22.5" customHeight="1">
      <c r="A7523" s="209" t="s">
        <v>7874</v>
      </c>
      <c r="B7523" s="209" t="s">
        <v>251</v>
      </c>
    </row>
    <row r="7524" ht="22.5" customHeight="1">
      <c r="A7524" s="209" t="s">
        <v>7875</v>
      </c>
      <c r="B7524" s="209" t="s">
        <v>251</v>
      </c>
    </row>
    <row r="7525" ht="22.5" customHeight="1">
      <c r="A7525" s="209" t="s">
        <v>7876</v>
      </c>
      <c r="B7525" s="209" t="s">
        <v>251</v>
      </c>
    </row>
    <row r="7526" ht="22.5" customHeight="1">
      <c r="A7526" s="209" t="s">
        <v>7877</v>
      </c>
      <c r="B7526" s="209" t="s">
        <v>251</v>
      </c>
    </row>
    <row r="7527" ht="22.5" customHeight="1">
      <c r="A7527" s="209" t="s">
        <v>7878</v>
      </c>
      <c r="B7527" s="209" t="s">
        <v>251</v>
      </c>
    </row>
    <row r="7528" ht="22.5" customHeight="1">
      <c r="A7528" s="209" t="s">
        <v>7879</v>
      </c>
      <c r="B7528" s="209" t="s">
        <v>251</v>
      </c>
    </row>
    <row r="7529" ht="22.5" customHeight="1">
      <c r="A7529" s="209" t="s">
        <v>7880</v>
      </c>
      <c r="B7529" s="209" t="s">
        <v>251</v>
      </c>
    </row>
    <row r="7530" ht="22.5" customHeight="1">
      <c r="A7530" s="209" t="s">
        <v>7881</v>
      </c>
      <c r="B7530" s="209" t="s">
        <v>251</v>
      </c>
    </row>
    <row r="7531" ht="22.5" customHeight="1">
      <c r="A7531" s="209" t="s">
        <v>7882</v>
      </c>
      <c r="B7531" s="209" t="s">
        <v>251</v>
      </c>
    </row>
    <row r="7532" ht="22.5" customHeight="1">
      <c r="A7532" s="209" t="s">
        <v>7883</v>
      </c>
      <c r="B7532" s="209" t="s">
        <v>251</v>
      </c>
    </row>
    <row r="7533" ht="22.5" customHeight="1">
      <c r="A7533" s="209" t="s">
        <v>7884</v>
      </c>
      <c r="B7533" s="209" t="s">
        <v>251</v>
      </c>
    </row>
    <row r="7534" ht="22.5" customHeight="1">
      <c r="A7534" s="209" t="s">
        <v>7885</v>
      </c>
      <c r="B7534" s="209" t="s">
        <v>251</v>
      </c>
    </row>
    <row r="7535" ht="22.5" customHeight="1">
      <c r="A7535" s="209" t="s">
        <v>7886</v>
      </c>
      <c r="B7535" s="209" t="s">
        <v>251</v>
      </c>
    </row>
    <row r="7536" ht="22.5" customHeight="1">
      <c r="A7536" s="209" t="s">
        <v>7887</v>
      </c>
      <c r="B7536" s="209" t="s">
        <v>251</v>
      </c>
    </row>
    <row r="7537" ht="22.5" customHeight="1">
      <c r="A7537" s="209" t="s">
        <v>7888</v>
      </c>
      <c r="B7537" s="209" t="s">
        <v>251</v>
      </c>
    </row>
    <row r="7538" ht="22.5" customHeight="1">
      <c r="A7538" s="209" t="s">
        <v>7889</v>
      </c>
      <c r="B7538" s="209" t="s">
        <v>251</v>
      </c>
    </row>
    <row r="7539" ht="22.5" customHeight="1">
      <c r="A7539" s="209" t="s">
        <v>7890</v>
      </c>
      <c r="B7539" s="209" t="s">
        <v>251</v>
      </c>
    </row>
    <row r="7540" ht="22.5" customHeight="1">
      <c r="A7540" s="209" t="s">
        <v>7891</v>
      </c>
      <c r="B7540" s="209" t="s">
        <v>251</v>
      </c>
    </row>
    <row r="7541" ht="22.5" customHeight="1">
      <c r="A7541" s="209" t="s">
        <v>7892</v>
      </c>
      <c r="B7541" s="209" t="s">
        <v>251</v>
      </c>
    </row>
    <row r="7542" ht="22.5" customHeight="1">
      <c r="A7542" s="209" t="s">
        <v>7893</v>
      </c>
      <c r="B7542" s="209" t="s">
        <v>251</v>
      </c>
    </row>
    <row r="7543" ht="22.5" customHeight="1">
      <c r="A7543" s="209" t="s">
        <v>7894</v>
      </c>
      <c r="B7543" s="209" t="s">
        <v>251</v>
      </c>
    </row>
    <row r="7544" ht="22.5" customHeight="1">
      <c r="A7544" s="209" t="s">
        <v>7895</v>
      </c>
      <c r="B7544" s="209" t="s">
        <v>251</v>
      </c>
    </row>
    <row r="7545" ht="22.5" customHeight="1">
      <c r="A7545" s="209" t="s">
        <v>7896</v>
      </c>
      <c r="B7545" s="209" t="s">
        <v>251</v>
      </c>
    </row>
    <row r="7546" ht="22.5" customHeight="1">
      <c r="A7546" s="209" t="s">
        <v>7897</v>
      </c>
      <c r="B7546" s="209" t="s">
        <v>251</v>
      </c>
    </row>
    <row r="7547" ht="22.5" customHeight="1">
      <c r="A7547" s="209" t="s">
        <v>7898</v>
      </c>
      <c r="B7547" s="209" t="s">
        <v>251</v>
      </c>
    </row>
    <row r="7548" ht="22.5" customHeight="1">
      <c r="A7548" s="209" t="s">
        <v>7899</v>
      </c>
      <c r="B7548" s="209" t="s">
        <v>251</v>
      </c>
    </row>
    <row r="7549" ht="22.5" customHeight="1">
      <c r="A7549" s="209" t="s">
        <v>7900</v>
      </c>
      <c r="B7549" s="209" t="s">
        <v>251</v>
      </c>
    </row>
    <row r="7550" ht="22.5" customHeight="1">
      <c r="A7550" s="209" t="s">
        <v>7901</v>
      </c>
      <c r="B7550" s="209" t="s">
        <v>251</v>
      </c>
    </row>
    <row r="7551" ht="22.5" customHeight="1">
      <c r="A7551" s="209" t="s">
        <v>7902</v>
      </c>
      <c r="B7551" s="209" t="s">
        <v>251</v>
      </c>
    </row>
    <row r="7552" ht="22.5" customHeight="1">
      <c r="A7552" s="209" t="s">
        <v>7903</v>
      </c>
      <c r="B7552" s="209" t="s">
        <v>251</v>
      </c>
    </row>
    <row r="7553" ht="22.5" customHeight="1">
      <c r="A7553" s="209" t="s">
        <v>7904</v>
      </c>
      <c r="B7553" s="209" t="s">
        <v>251</v>
      </c>
    </row>
    <row r="7554" ht="22.5" customHeight="1">
      <c r="A7554" s="209" t="s">
        <v>7905</v>
      </c>
      <c r="B7554" s="209" t="s">
        <v>251</v>
      </c>
    </row>
    <row r="7555" ht="22.5" customHeight="1">
      <c r="A7555" s="209" t="s">
        <v>7906</v>
      </c>
      <c r="B7555" s="209" t="s">
        <v>251</v>
      </c>
    </row>
    <row r="7556" ht="22.5" customHeight="1">
      <c r="A7556" s="209" t="s">
        <v>7907</v>
      </c>
      <c r="B7556" s="209" t="s">
        <v>251</v>
      </c>
    </row>
    <row r="7557" ht="22.5" customHeight="1">
      <c r="A7557" s="209" t="s">
        <v>7908</v>
      </c>
      <c r="B7557" s="209" t="s">
        <v>251</v>
      </c>
    </row>
    <row r="7558" ht="22.5" customHeight="1">
      <c r="A7558" s="209" t="s">
        <v>7909</v>
      </c>
      <c r="B7558" s="209" t="s">
        <v>251</v>
      </c>
    </row>
    <row r="7559" ht="22.5" customHeight="1">
      <c r="A7559" s="209" t="s">
        <v>7910</v>
      </c>
      <c r="B7559" s="209" t="s">
        <v>251</v>
      </c>
    </row>
    <row r="7560" ht="22.5" customHeight="1">
      <c r="A7560" s="209" t="s">
        <v>7911</v>
      </c>
      <c r="B7560" s="209" t="s">
        <v>251</v>
      </c>
    </row>
    <row r="7561" ht="22.5" customHeight="1">
      <c r="A7561" s="209" t="s">
        <v>7912</v>
      </c>
      <c r="B7561" s="209" t="s">
        <v>251</v>
      </c>
    </row>
    <row r="7562" ht="22.5" customHeight="1">
      <c r="A7562" s="209" t="s">
        <v>7913</v>
      </c>
      <c r="B7562" s="209" t="s">
        <v>251</v>
      </c>
    </row>
    <row r="7563" ht="22.5" customHeight="1">
      <c r="A7563" s="209" t="s">
        <v>7914</v>
      </c>
      <c r="B7563" s="209" t="s">
        <v>251</v>
      </c>
    </row>
    <row r="7564" ht="22.5" customHeight="1">
      <c r="A7564" s="209" t="s">
        <v>7915</v>
      </c>
      <c r="B7564" s="209" t="s">
        <v>251</v>
      </c>
    </row>
    <row r="7565" ht="22.5" customHeight="1">
      <c r="A7565" s="209" t="s">
        <v>7916</v>
      </c>
      <c r="B7565" s="209" t="s">
        <v>251</v>
      </c>
    </row>
    <row r="7566" ht="22.5" customHeight="1">
      <c r="A7566" s="209" t="s">
        <v>7917</v>
      </c>
      <c r="B7566" s="209" t="s">
        <v>251</v>
      </c>
    </row>
    <row r="7567" ht="22.5" customHeight="1">
      <c r="A7567" s="209" t="s">
        <v>7918</v>
      </c>
      <c r="B7567" s="209" t="s">
        <v>251</v>
      </c>
    </row>
    <row r="7568" ht="22.5" customHeight="1">
      <c r="A7568" s="209" t="s">
        <v>7919</v>
      </c>
      <c r="B7568" s="209" t="s">
        <v>251</v>
      </c>
    </row>
    <row r="7569" ht="22.5" customHeight="1">
      <c r="A7569" s="209" t="s">
        <v>7920</v>
      </c>
      <c r="B7569" s="209" t="s">
        <v>251</v>
      </c>
    </row>
    <row r="7570" ht="22.5" customHeight="1">
      <c r="A7570" s="209" t="s">
        <v>7921</v>
      </c>
      <c r="B7570" s="209" t="s">
        <v>251</v>
      </c>
    </row>
    <row r="7571" ht="22.5" customHeight="1">
      <c r="A7571" s="209" t="s">
        <v>7922</v>
      </c>
      <c r="B7571" s="209" t="s">
        <v>251</v>
      </c>
    </row>
    <row r="7572" ht="22.5" customHeight="1">
      <c r="A7572" s="209" t="s">
        <v>7923</v>
      </c>
      <c r="B7572" s="209" t="s">
        <v>251</v>
      </c>
    </row>
    <row r="7573" ht="22.5" customHeight="1">
      <c r="A7573" s="209" t="s">
        <v>7924</v>
      </c>
      <c r="B7573" s="209" t="s">
        <v>251</v>
      </c>
    </row>
    <row r="7574" ht="22.5" customHeight="1">
      <c r="A7574" s="209" t="s">
        <v>7925</v>
      </c>
      <c r="B7574" s="209" t="s">
        <v>251</v>
      </c>
    </row>
    <row r="7575" ht="22.5" customHeight="1">
      <c r="A7575" s="209" t="s">
        <v>7926</v>
      </c>
      <c r="B7575" s="209" t="s">
        <v>251</v>
      </c>
    </row>
    <row r="7576" ht="22.5" customHeight="1">
      <c r="A7576" s="209" t="s">
        <v>7927</v>
      </c>
      <c r="B7576" s="209" t="s">
        <v>251</v>
      </c>
    </row>
    <row r="7577" ht="22.5" customHeight="1">
      <c r="A7577" s="209" t="s">
        <v>7928</v>
      </c>
      <c r="B7577" s="209" t="s">
        <v>251</v>
      </c>
    </row>
    <row r="7578" ht="22.5" customHeight="1">
      <c r="A7578" s="209" t="s">
        <v>7929</v>
      </c>
      <c r="B7578" s="209" t="s">
        <v>251</v>
      </c>
    </row>
    <row r="7579" ht="22.5" customHeight="1">
      <c r="A7579" s="209" t="s">
        <v>7930</v>
      </c>
      <c r="B7579" s="209" t="s">
        <v>251</v>
      </c>
    </row>
    <row r="7580" ht="22.5" customHeight="1">
      <c r="A7580" s="209" t="s">
        <v>7931</v>
      </c>
      <c r="B7580" s="209" t="s">
        <v>251</v>
      </c>
    </row>
    <row r="7581" ht="22.5" customHeight="1">
      <c r="A7581" s="209" t="s">
        <v>7932</v>
      </c>
      <c r="B7581" s="209" t="s">
        <v>251</v>
      </c>
    </row>
    <row r="7582" ht="22.5" customHeight="1">
      <c r="A7582" s="209" t="s">
        <v>7933</v>
      </c>
      <c r="B7582" s="209" t="s">
        <v>251</v>
      </c>
    </row>
    <row r="7583" ht="22.5" customHeight="1">
      <c r="A7583" s="209" t="s">
        <v>7934</v>
      </c>
      <c r="B7583" s="209" t="s">
        <v>251</v>
      </c>
    </row>
    <row r="7584" ht="22.5" customHeight="1">
      <c r="A7584" s="209" t="s">
        <v>7935</v>
      </c>
      <c r="B7584" s="209" t="s">
        <v>251</v>
      </c>
    </row>
    <row r="7585" ht="22.5" customHeight="1">
      <c r="A7585" s="209" t="s">
        <v>7936</v>
      </c>
      <c r="B7585" s="209" t="s">
        <v>251</v>
      </c>
    </row>
    <row r="7586" ht="22.5" customHeight="1">
      <c r="A7586" s="209" t="s">
        <v>7937</v>
      </c>
      <c r="B7586" s="209" t="s">
        <v>251</v>
      </c>
    </row>
    <row r="7587" ht="22.5" customHeight="1">
      <c r="A7587" s="209" t="s">
        <v>7938</v>
      </c>
      <c r="B7587" s="209" t="s">
        <v>251</v>
      </c>
    </row>
    <row r="7588" ht="22.5" customHeight="1">
      <c r="A7588" s="209" t="s">
        <v>7939</v>
      </c>
      <c r="B7588" s="209" t="s">
        <v>251</v>
      </c>
    </row>
    <row r="7589" ht="22.5" customHeight="1">
      <c r="A7589" s="209" t="s">
        <v>7940</v>
      </c>
      <c r="B7589" s="209" t="s">
        <v>251</v>
      </c>
    </row>
    <row r="7590" ht="22.5" customHeight="1">
      <c r="A7590" s="209" t="s">
        <v>7941</v>
      </c>
      <c r="B7590" s="209" t="s">
        <v>251</v>
      </c>
    </row>
    <row r="7591" ht="22.5" customHeight="1">
      <c r="A7591" s="209" t="s">
        <v>7942</v>
      </c>
      <c r="B7591" s="209" t="s">
        <v>251</v>
      </c>
    </row>
    <row r="7592" ht="22.5" customHeight="1">
      <c r="A7592" s="209" t="s">
        <v>7943</v>
      </c>
      <c r="B7592" s="209" t="s">
        <v>251</v>
      </c>
    </row>
    <row r="7593" ht="22.5" customHeight="1">
      <c r="A7593" s="209" t="s">
        <v>7944</v>
      </c>
      <c r="B7593" s="209" t="s">
        <v>251</v>
      </c>
    </row>
    <row r="7594" ht="22.5" customHeight="1">
      <c r="A7594" s="209" t="s">
        <v>7945</v>
      </c>
      <c r="B7594" s="209" t="s">
        <v>251</v>
      </c>
    </row>
    <row r="7595" ht="22.5" customHeight="1">
      <c r="A7595" s="209" t="s">
        <v>7946</v>
      </c>
      <c r="B7595" s="209" t="s">
        <v>251</v>
      </c>
    </row>
    <row r="7596" ht="22.5" customHeight="1">
      <c r="A7596" s="209" t="s">
        <v>7947</v>
      </c>
      <c r="B7596" s="209" t="s">
        <v>251</v>
      </c>
    </row>
    <row r="7597" ht="22.5" customHeight="1">
      <c r="A7597" s="209" t="s">
        <v>7948</v>
      </c>
      <c r="B7597" s="209" t="s">
        <v>251</v>
      </c>
    </row>
    <row r="7598" ht="22.5" customHeight="1">
      <c r="A7598" s="209" t="s">
        <v>7949</v>
      </c>
      <c r="B7598" s="209" t="s">
        <v>251</v>
      </c>
    </row>
    <row r="7599" ht="22.5" customHeight="1">
      <c r="A7599" s="209" t="s">
        <v>7950</v>
      </c>
      <c r="B7599" s="209" t="s">
        <v>251</v>
      </c>
    </row>
    <row r="7600" ht="22.5" customHeight="1">
      <c r="A7600" s="209" t="s">
        <v>7951</v>
      </c>
      <c r="B7600" s="209" t="s">
        <v>251</v>
      </c>
    </row>
    <row r="7601" ht="22.5" customHeight="1">
      <c r="A7601" s="209" t="s">
        <v>7952</v>
      </c>
      <c r="B7601" s="209" t="s">
        <v>251</v>
      </c>
    </row>
    <row r="7602" ht="22.5" customHeight="1">
      <c r="A7602" s="209" t="s">
        <v>7953</v>
      </c>
      <c r="B7602" s="209" t="s">
        <v>251</v>
      </c>
    </row>
    <row r="7603" ht="22.5" customHeight="1">
      <c r="A7603" s="209" t="s">
        <v>7954</v>
      </c>
      <c r="B7603" s="209" t="s">
        <v>251</v>
      </c>
    </row>
    <row r="7604" ht="22.5" customHeight="1">
      <c r="A7604" s="209" t="s">
        <v>7955</v>
      </c>
      <c r="B7604" s="209" t="s">
        <v>251</v>
      </c>
    </row>
    <row r="7605" ht="22.5" customHeight="1">
      <c r="A7605" s="209" t="s">
        <v>7956</v>
      </c>
      <c r="B7605" s="209" t="s">
        <v>251</v>
      </c>
    </row>
    <row r="7606" ht="22.5" customHeight="1">
      <c r="A7606" s="209" t="s">
        <v>7957</v>
      </c>
      <c r="B7606" s="209" t="s">
        <v>251</v>
      </c>
    </row>
    <row r="7607" ht="22.5" customHeight="1">
      <c r="A7607" s="209" t="s">
        <v>7958</v>
      </c>
      <c r="B7607" s="209" t="s">
        <v>251</v>
      </c>
    </row>
    <row r="7608" ht="22.5" customHeight="1">
      <c r="A7608" s="209" t="s">
        <v>7959</v>
      </c>
      <c r="B7608" s="209" t="s">
        <v>251</v>
      </c>
    </row>
    <row r="7609" ht="22.5" customHeight="1">
      <c r="A7609" s="209" t="s">
        <v>7960</v>
      </c>
      <c r="B7609" s="209" t="s">
        <v>251</v>
      </c>
    </row>
    <row r="7610" ht="22.5" customHeight="1">
      <c r="A7610" s="209" t="s">
        <v>7961</v>
      </c>
      <c r="B7610" s="209" t="s">
        <v>251</v>
      </c>
    </row>
    <row r="7611" ht="22.5" customHeight="1">
      <c r="A7611" s="209" t="s">
        <v>7962</v>
      </c>
      <c r="B7611" s="209" t="s">
        <v>251</v>
      </c>
    </row>
    <row r="7612" ht="22.5" customHeight="1">
      <c r="A7612" s="209" t="s">
        <v>7963</v>
      </c>
      <c r="B7612" s="209" t="s">
        <v>251</v>
      </c>
    </row>
    <row r="7613" ht="22.5" customHeight="1">
      <c r="A7613" s="209" t="s">
        <v>7964</v>
      </c>
      <c r="B7613" s="209" t="s">
        <v>251</v>
      </c>
    </row>
    <row r="7614" ht="22.5" customHeight="1">
      <c r="A7614" s="209" t="s">
        <v>7965</v>
      </c>
      <c r="B7614" s="209" t="s">
        <v>251</v>
      </c>
    </row>
    <row r="7615" ht="22.5" customHeight="1">
      <c r="A7615" s="209" t="s">
        <v>7966</v>
      </c>
      <c r="B7615" s="209" t="s">
        <v>251</v>
      </c>
    </row>
    <row r="7616" ht="22.5" customHeight="1">
      <c r="A7616" s="209" t="s">
        <v>7967</v>
      </c>
      <c r="B7616" s="209" t="s">
        <v>251</v>
      </c>
    </row>
    <row r="7617" ht="22.5" customHeight="1">
      <c r="A7617" s="209" t="s">
        <v>7968</v>
      </c>
      <c r="B7617" s="209" t="s">
        <v>251</v>
      </c>
    </row>
    <row r="7618" ht="22.5" customHeight="1">
      <c r="A7618" s="209" t="s">
        <v>7969</v>
      </c>
      <c r="B7618" s="209" t="s">
        <v>251</v>
      </c>
    </row>
    <row r="7619" ht="22.5" customHeight="1">
      <c r="A7619" s="209" t="s">
        <v>7970</v>
      </c>
      <c r="B7619" s="209" t="s">
        <v>251</v>
      </c>
    </row>
    <row r="7620" ht="22.5" customHeight="1">
      <c r="A7620" s="209" t="s">
        <v>7971</v>
      </c>
      <c r="B7620" s="209" t="s">
        <v>251</v>
      </c>
    </row>
    <row r="7621" ht="22.5" customHeight="1">
      <c r="A7621" s="209" t="s">
        <v>7972</v>
      </c>
      <c r="B7621" s="209" t="s">
        <v>251</v>
      </c>
    </row>
    <row r="7622" ht="22.5" customHeight="1">
      <c r="A7622" s="209" t="s">
        <v>7973</v>
      </c>
      <c r="B7622" s="209" t="s">
        <v>251</v>
      </c>
    </row>
    <row r="7623" ht="22.5" customHeight="1">
      <c r="A7623" s="209" t="s">
        <v>7974</v>
      </c>
      <c r="B7623" s="209" t="s">
        <v>251</v>
      </c>
    </row>
    <row r="7624" ht="22.5" customHeight="1">
      <c r="A7624" s="209" t="s">
        <v>7975</v>
      </c>
      <c r="B7624" s="209" t="s">
        <v>251</v>
      </c>
    </row>
    <row r="7625" ht="22.5" customHeight="1">
      <c r="A7625" s="209" t="s">
        <v>7976</v>
      </c>
      <c r="B7625" s="209" t="s">
        <v>251</v>
      </c>
    </row>
    <row r="7626" ht="22.5" customHeight="1">
      <c r="A7626" s="209" t="s">
        <v>7977</v>
      </c>
      <c r="B7626" s="209" t="s">
        <v>251</v>
      </c>
    </row>
    <row r="7627" ht="22.5" customHeight="1">
      <c r="A7627" s="209" t="s">
        <v>7978</v>
      </c>
      <c r="B7627" s="209" t="s">
        <v>251</v>
      </c>
    </row>
    <row r="7628" ht="22.5" customHeight="1">
      <c r="A7628" s="209" t="s">
        <v>7979</v>
      </c>
      <c r="B7628" s="209" t="s">
        <v>251</v>
      </c>
    </row>
    <row r="7629" ht="22.5" customHeight="1">
      <c r="A7629" s="209" t="s">
        <v>7980</v>
      </c>
      <c r="B7629" s="209" t="s">
        <v>251</v>
      </c>
    </row>
    <row r="7630" ht="22.5" customHeight="1">
      <c r="A7630" s="209" t="s">
        <v>7981</v>
      </c>
      <c r="B7630" s="209" t="s">
        <v>251</v>
      </c>
    </row>
    <row r="7631" ht="22.5" customHeight="1">
      <c r="A7631" s="209" t="s">
        <v>7982</v>
      </c>
      <c r="B7631" s="209" t="s">
        <v>251</v>
      </c>
    </row>
    <row r="7632" ht="22.5" customHeight="1">
      <c r="A7632" s="209" t="s">
        <v>7983</v>
      </c>
      <c r="B7632" s="209" t="s">
        <v>251</v>
      </c>
    </row>
    <row r="7633" ht="22.5" customHeight="1">
      <c r="A7633" s="209" t="s">
        <v>7984</v>
      </c>
      <c r="B7633" s="209" t="s">
        <v>251</v>
      </c>
    </row>
    <row r="7634" ht="22.5" customHeight="1">
      <c r="A7634" s="209" t="s">
        <v>7985</v>
      </c>
      <c r="B7634" s="209" t="s">
        <v>251</v>
      </c>
    </row>
    <row r="7635" ht="22.5" customHeight="1">
      <c r="A7635" s="209" t="s">
        <v>7986</v>
      </c>
      <c r="B7635" s="209" t="s">
        <v>251</v>
      </c>
    </row>
    <row r="7636" ht="22.5" customHeight="1">
      <c r="A7636" s="209" t="s">
        <v>7987</v>
      </c>
      <c r="B7636" s="209" t="s">
        <v>251</v>
      </c>
    </row>
    <row r="7637" ht="22.5" customHeight="1">
      <c r="A7637" s="209" t="s">
        <v>7988</v>
      </c>
      <c r="B7637" s="209" t="s">
        <v>251</v>
      </c>
    </row>
    <row r="7638" ht="22.5" customHeight="1">
      <c r="A7638" s="209" t="s">
        <v>7989</v>
      </c>
      <c r="B7638" s="209" t="s">
        <v>251</v>
      </c>
    </row>
    <row r="7639" ht="22.5" customHeight="1">
      <c r="A7639" s="209" t="s">
        <v>7990</v>
      </c>
      <c r="B7639" s="209" t="s">
        <v>251</v>
      </c>
    </row>
    <row r="7640" ht="22.5" customHeight="1">
      <c r="A7640" s="209" t="s">
        <v>7991</v>
      </c>
      <c r="B7640" s="209" t="s">
        <v>251</v>
      </c>
    </row>
    <row r="7641" ht="22.5" customHeight="1">
      <c r="A7641" s="209" t="s">
        <v>7992</v>
      </c>
      <c r="B7641" s="209" t="s">
        <v>251</v>
      </c>
    </row>
    <row r="7642" ht="22.5" customHeight="1">
      <c r="A7642" s="209" t="s">
        <v>7993</v>
      </c>
      <c r="B7642" s="209" t="s">
        <v>251</v>
      </c>
    </row>
    <row r="7643" ht="22.5" customHeight="1">
      <c r="A7643" s="209" t="s">
        <v>7994</v>
      </c>
      <c r="B7643" s="209" t="s">
        <v>251</v>
      </c>
    </row>
    <row r="7644" ht="22.5" customHeight="1">
      <c r="A7644" s="209" t="s">
        <v>7995</v>
      </c>
      <c r="B7644" s="209" t="s">
        <v>251</v>
      </c>
    </row>
    <row r="7645" ht="22.5" customHeight="1">
      <c r="A7645" s="209" t="s">
        <v>7996</v>
      </c>
      <c r="B7645" s="209" t="s">
        <v>251</v>
      </c>
    </row>
    <row r="7646" ht="22.5" customHeight="1">
      <c r="A7646" s="209" t="s">
        <v>7997</v>
      </c>
      <c r="B7646" s="209" t="s">
        <v>251</v>
      </c>
    </row>
    <row r="7647" ht="22.5" customHeight="1">
      <c r="A7647" s="209" t="s">
        <v>7998</v>
      </c>
      <c r="B7647" s="209" t="s">
        <v>251</v>
      </c>
    </row>
    <row r="7648" ht="22.5" customHeight="1">
      <c r="A7648" s="209" t="s">
        <v>7999</v>
      </c>
      <c r="B7648" s="209" t="s">
        <v>251</v>
      </c>
    </row>
    <row r="7649" ht="22.5" customHeight="1">
      <c r="A7649" s="209" t="s">
        <v>8000</v>
      </c>
      <c r="B7649" s="209" t="s">
        <v>251</v>
      </c>
    </row>
    <row r="7650" ht="22.5" customHeight="1">
      <c r="A7650" s="209" t="s">
        <v>8001</v>
      </c>
      <c r="B7650" s="209" t="s">
        <v>251</v>
      </c>
    </row>
    <row r="7651" ht="22.5" customHeight="1">
      <c r="A7651" s="209" t="s">
        <v>8002</v>
      </c>
      <c r="B7651" s="209" t="s">
        <v>251</v>
      </c>
    </row>
    <row r="7652" ht="22.5" customHeight="1">
      <c r="A7652" s="209" t="s">
        <v>8003</v>
      </c>
      <c r="B7652" s="209" t="s">
        <v>251</v>
      </c>
    </row>
    <row r="7653" ht="22.5" customHeight="1">
      <c r="A7653" s="209" t="s">
        <v>8004</v>
      </c>
      <c r="B7653" s="209" t="s">
        <v>251</v>
      </c>
    </row>
    <row r="7654" ht="22.5" customHeight="1">
      <c r="A7654" s="209" t="s">
        <v>8005</v>
      </c>
      <c r="B7654" s="209" t="s">
        <v>251</v>
      </c>
    </row>
    <row r="7655" ht="22.5" customHeight="1">
      <c r="A7655" s="209" t="s">
        <v>8006</v>
      </c>
      <c r="B7655" s="209" t="s">
        <v>251</v>
      </c>
    </row>
    <row r="7656" ht="22.5" customHeight="1">
      <c r="A7656" s="209" t="s">
        <v>8007</v>
      </c>
      <c r="B7656" s="209" t="s">
        <v>251</v>
      </c>
    </row>
    <row r="7657" ht="22.5" customHeight="1">
      <c r="A7657" s="209" t="s">
        <v>8008</v>
      </c>
      <c r="B7657" s="209" t="s">
        <v>251</v>
      </c>
    </row>
    <row r="7658" ht="22.5" customHeight="1">
      <c r="A7658" s="209" t="s">
        <v>8009</v>
      </c>
      <c r="B7658" s="209" t="s">
        <v>251</v>
      </c>
    </row>
    <row r="7659" ht="22.5" customHeight="1">
      <c r="A7659" s="209" t="s">
        <v>8010</v>
      </c>
      <c r="B7659" s="209" t="s">
        <v>251</v>
      </c>
    </row>
    <row r="7660" ht="22.5" customHeight="1">
      <c r="A7660" s="209" t="s">
        <v>8011</v>
      </c>
      <c r="B7660" s="209" t="s">
        <v>251</v>
      </c>
    </row>
    <row r="7661" ht="22.5" customHeight="1">
      <c r="A7661" s="209" t="s">
        <v>8012</v>
      </c>
      <c r="B7661" s="209" t="s">
        <v>251</v>
      </c>
    </row>
    <row r="7662" ht="22.5" customHeight="1">
      <c r="A7662" s="209" t="s">
        <v>8013</v>
      </c>
      <c r="B7662" s="209" t="s">
        <v>251</v>
      </c>
    </row>
    <row r="7663" ht="22.5" customHeight="1">
      <c r="A7663" s="209" t="s">
        <v>8014</v>
      </c>
      <c r="B7663" s="209" t="s">
        <v>251</v>
      </c>
    </row>
    <row r="7664" ht="22.5" customHeight="1">
      <c r="A7664" s="209" t="s">
        <v>8015</v>
      </c>
      <c r="B7664" s="209" t="s">
        <v>251</v>
      </c>
    </row>
    <row r="7665" ht="22.5" customHeight="1">
      <c r="A7665" s="209" t="s">
        <v>8016</v>
      </c>
      <c r="B7665" s="209" t="s">
        <v>251</v>
      </c>
    </row>
    <row r="7666" ht="22.5" customHeight="1">
      <c r="A7666" s="209" t="s">
        <v>8017</v>
      </c>
      <c r="B7666" s="209" t="s">
        <v>251</v>
      </c>
    </row>
    <row r="7667" ht="22.5" customHeight="1">
      <c r="A7667" s="209" t="s">
        <v>8018</v>
      </c>
      <c r="B7667" s="209" t="s">
        <v>251</v>
      </c>
    </row>
    <row r="7668" ht="22.5" customHeight="1">
      <c r="A7668" s="209" t="s">
        <v>8019</v>
      </c>
      <c r="B7668" s="209" t="s">
        <v>251</v>
      </c>
    </row>
    <row r="7669" ht="22.5" customHeight="1">
      <c r="A7669" s="209" t="s">
        <v>8020</v>
      </c>
      <c r="B7669" s="209" t="s">
        <v>251</v>
      </c>
    </row>
    <row r="7670" ht="22.5" customHeight="1">
      <c r="A7670" s="209" t="s">
        <v>8021</v>
      </c>
      <c r="B7670" s="209" t="s">
        <v>251</v>
      </c>
    </row>
    <row r="7671" ht="22.5" customHeight="1">
      <c r="A7671" s="209" t="s">
        <v>8022</v>
      </c>
      <c r="B7671" s="209" t="s">
        <v>251</v>
      </c>
    </row>
    <row r="7672" ht="22.5" customHeight="1">
      <c r="A7672" s="209" t="s">
        <v>8023</v>
      </c>
      <c r="B7672" s="209" t="s">
        <v>251</v>
      </c>
    </row>
    <row r="7673" ht="22.5" customHeight="1">
      <c r="A7673" s="209" t="s">
        <v>8024</v>
      </c>
      <c r="B7673" s="209" t="s">
        <v>251</v>
      </c>
    </row>
    <row r="7674" ht="22.5" customHeight="1">
      <c r="A7674" s="209" t="s">
        <v>8025</v>
      </c>
      <c r="B7674" s="209" t="s">
        <v>251</v>
      </c>
    </row>
    <row r="7675" ht="22.5" customHeight="1">
      <c r="A7675" s="209" t="s">
        <v>8026</v>
      </c>
      <c r="B7675" s="209" t="s">
        <v>251</v>
      </c>
    </row>
    <row r="7676" ht="22.5" customHeight="1">
      <c r="A7676" s="209" t="s">
        <v>8027</v>
      </c>
      <c r="B7676" s="209" t="s">
        <v>251</v>
      </c>
    </row>
    <row r="7677" ht="22.5" customHeight="1">
      <c r="A7677" s="209" t="s">
        <v>8028</v>
      </c>
      <c r="B7677" s="209" t="s">
        <v>251</v>
      </c>
    </row>
    <row r="7678" ht="22.5" customHeight="1">
      <c r="A7678" s="209" t="s">
        <v>8029</v>
      </c>
      <c r="B7678" s="209" t="s">
        <v>251</v>
      </c>
    </row>
    <row r="7679" ht="22.5" customHeight="1">
      <c r="A7679" s="209" t="s">
        <v>8030</v>
      </c>
      <c r="B7679" s="209" t="s">
        <v>251</v>
      </c>
    </row>
    <row r="7680" ht="22.5" customHeight="1">
      <c r="A7680" s="209" t="s">
        <v>8031</v>
      </c>
      <c r="B7680" s="209" t="s">
        <v>251</v>
      </c>
    </row>
    <row r="7681" ht="22.5" customHeight="1">
      <c r="A7681" s="209" t="s">
        <v>8032</v>
      </c>
      <c r="B7681" s="209" t="s">
        <v>251</v>
      </c>
    </row>
    <row r="7682" ht="22.5" customHeight="1">
      <c r="A7682" s="209" t="s">
        <v>8033</v>
      </c>
      <c r="B7682" s="209" t="s">
        <v>251</v>
      </c>
    </row>
    <row r="7683" ht="22.5" customHeight="1">
      <c r="A7683" s="209" t="s">
        <v>8034</v>
      </c>
      <c r="B7683" s="209" t="s">
        <v>251</v>
      </c>
    </row>
    <row r="7684" ht="22.5" customHeight="1">
      <c r="A7684" s="209" t="s">
        <v>8035</v>
      </c>
      <c r="B7684" s="209" t="s">
        <v>251</v>
      </c>
    </row>
    <row r="7685" ht="22.5" customHeight="1">
      <c r="A7685" s="209" t="s">
        <v>8036</v>
      </c>
      <c r="B7685" s="209" t="s">
        <v>251</v>
      </c>
    </row>
    <row r="7686" ht="22.5" customHeight="1">
      <c r="A7686" s="209" t="s">
        <v>8037</v>
      </c>
      <c r="B7686" s="209" t="s">
        <v>251</v>
      </c>
    </row>
    <row r="7687" ht="22.5" customHeight="1">
      <c r="A7687" s="209" t="s">
        <v>8038</v>
      </c>
      <c r="B7687" s="209" t="s">
        <v>251</v>
      </c>
    </row>
    <row r="7688" ht="22.5" customHeight="1">
      <c r="A7688" s="209" t="s">
        <v>8039</v>
      </c>
      <c r="B7688" s="209" t="s">
        <v>251</v>
      </c>
    </row>
    <row r="7689" ht="22.5" customHeight="1">
      <c r="A7689" s="209" t="s">
        <v>8040</v>
      </c>
      <c r="B7689" s="209" t="s">
        <v>251</v>
      </c>
    </row>
    <row r="7690" ht="22.5" customHeight="1">
      <c r="A7690" s="209" t="s">
        <v>8041</v>
      </c>
      <c r="B7690" s="209" t="s">
        <v>251</v>
      </c>
    </row>
    <row r="7691" ht="22.5" customHeight="1">
      <c r="A7691" s="209" t="s">
        <v>8042</v>
      </c>
      <c r="B7691" s="209" t="s">
        <v>251</v>
      </c>
    </row>
    <row r="7692" ht="22.5" customHeight="1">
      <c r="A7692" s="209" t="s">
        <v>8043</v>
      </c>
      <c r="B7692" s="209" t="s">
        <v>251</v>
      </c>
    </row>
    <row r="7693" ht="22.5" customHeight="1">
      <c r="A7693" s="209" t="s">
        <v>8044</v>
      </c>
      <c r="B7693" s="209" t="s">
        <v>251</v>
      </c>
    </row>
    <row r="7694" ht="22.5" customHeight="1">
      <c r="A7694" s="209" t="s">
        <v>8045</v>
      </c>
      <c r="B7694" s="209" t="s">
        <v>251</v>
      </c>
    </row>
    <row r="7695" ht="22.5" customHeight="1">
      <c r="A7695" s="209" t="s">
        <v>8046</v>
      </c>
      <c r="B7695" s="209" t="s">
        <v>251</v>
      </c>
    </row>
    <row r="7696" ht="22.5" customHeight="1">
      <c r="A7696" s="209" t="s">
        <v>8047</v>
      </c>
      <c r="B7696" s="209" t="s">
        <v>251</v>
      </c>
    </row>
    <row r="7697" ht="22.5" customHeight="1">
      <c r="A7697" s="209" t="s">
        <v>8048</v>
      </c>
      <c r="B7697" s="209" t="s">
        <v>251</v>
      </c>
    </row>
    <row r="7698" ht="22.5" customHeight="1">
      <c r="A7698" s="209" t="s">
        <v>8049</v>
      </c>
      <c r="B7698" s="209" t="s">
        <v>251</v>
      </c>
    </row>
    <row r="7699" ht="22.5" customHeight="1">
      <c r="A7699" s="209" t="s">
        <v>8050</v>
      </c>
      <c r="B7699" s="209" t="s">
        <v>251</v>
      </c>
    </row>
    <row r="7700" ht="22.5" customHeight="1">
      <c r="A7700" s="209" t="s">
        <v>8051</v>
      </c>
      <c r="B7700" s="209" t="s">
        <v>251</v>
      </c>
    </row>
    <row r="7701" ht="22.5" customHeight="1">
      <c r="A7701" s="209" t="s">
        <v>8052</v>
      </c>
      <c r="B7701" s="209" t="s">
        <v>251</v>
      </c>
    </row>
    <row r="7702" ht="22.5" customHeight="1">
      <c r="A7702" s="209" t="s">
        <v>8053</v>
      </c>
      <c r="B7702" s="209" t="s">
        <v>251</v>
      </c>
    </row>
    <row r="7703" ht="22.5" customHeight="1">
      <c r="A7703" s="209" t="s">
        <v>8054</v>
      </c>
      <c r="B7703" s="209" t="s">
        <v>251</v>
      </c>
    </row>
    <row r="7704" ht="22.5" customHeight="1">
      <c r="A7704" s="209" t="s">
        <v>8055</v>
      </c>
      <c r="B7704" s="209" t="s">
        <v>251</v>
      </c>
    </row>
    <row r="7705" ht="22.5" customHeight="1">
      <c r="A7705" s="209" t="s">
        <v>8056</v>
      </c>
      <c r="B7705" s="209" t="s">
        <v>251</v>
      </c>
    </row>
    <row r="7706" ht="22.5" customHeight="1">
      <c r="A7706" s="209" t="s">
        <v>8057</v>
      </c>
      <c r="B7706" s="209" t="s">
        <v>251</v>
      </c>
    </row>
    <row r="7707" ht="22.5" customHeight="1">
      <c r="A7707" s="209" t="s">
        <v>8058</v>
      </c>
      <c r="B7707" s="209" t="s">
        <v>251</v>
      </c>
    </row>
    <row r="7708" ht="22.5" customHeight="1">
      <c r="A7708" s="209" t="s">
        <v>8059</v>
      </c>
      <c r="B7708" s="209" t="s">
        <v>251</v>
      </c>
    </row>
    <row r="7709" ht="22.5" customHeight="1">
      <c r="A7709" s="209" t="s">
        <v>8060</v>
      </c>
      <c r="B7709" s="209" t="s">
        <v>251</v>
      </c>
    </row>
    <row r="7710" ht="22.5" customHeight="1">
      <c r="A7710" s="209" t="s">
        <v>8061</v>
      </c>
      <c r="B7710" s="209" t="s">
        <v>251</v>
      </c>
    </row>
    <row r="7711" ht="22.5" customHeight="1">
      <c r="A7711" s="209" t="s">
        <v>8062</v>
      </c>
      <c r="B7711" s="209" t="s">
        <v>251</v>
      </c>
    </row>
    <row r="7712" ht="22.5" customHeight="1">
      <c r="A7712" s="209" t="s">
        <v>8063</v>
      </c>
      <c r="B7712" s="209" t="s">
        <v>251</v>
      </c>
    </row>
    <row r="7713" ht="22.5" customHeight="1">
      <c r="A7713" s="209" t="s">
        <v>8064</v>
      </c>
      <c r="B7713" s="209" t="s">
        <v>251</v>
      </c>
    </row>
    <row r="7714" ht="22.5" customHeight="1">
      <c r="A7714" s="209" t="s">
        <v>8065</v>
      </c>
      <c r="B7714" s="209" t="s">
        <v>251</v>
      </c>
    </row>
    <row r="7715" ht="22.5" customHeight="1">
      <c r="A7715" s="209" t="s">
        <v>8066</v>
      </c>
      <c r="B7715" s="209" t="s">
        <v>251</v>
      </c>
    </row>
    <row r="7716" ht="22.5" customHeight="1">
      <c r="A7716" s="209" t="s">
        <v>8067</v>
      </c>
      <c r="B7716" s="209" t="s">
        <v>251</v>
      </c>
    </row>
    <row r="7717" ht="22.5" customHeight="1">
      <c r="A7717" s="209" t="s">
        <v>8068</v>
      </c>
      <c r="B7717" s="209" t="s">
        <v>251</v>
      </c>
    </row>
    <row r="7718" ht="22.5" customHeight="1">
      <c r="A7718" s="209" t="s">
        <v>8069</v>
      </c>
      <c r="B7718" s="209" t="s">
        <v>251</v>
      </c>
    </row>
    <row r="7719" ht="22.5" customHeight="1">
      <c r="A7719" s="209" t="s">
        <v>8070</v>
      </c>
      <c r="B7719" s="209" t="s">
        <v>251</v>
      </c>
    </row>
    <row r="7720" ht="22.5" customHeight="1">
      <c r="A7720" s="209" t="s">
        <v>8071</v>
      </c>
      <c r="B7720" s="209" t="s">
        <v>251</v>
      </c>
    </row>
    <row r="7721" ht="22.5" customHeight="1">
      <c r="A7721" s="209" t="s">
        <v>8072</v>
      </c>
      <c r="B7721" s="209" t="s">
        <v>251</v>
      </c>
    </row>
    <row r="7722" ht="22.5" customHeight="1">
      <c r="A7722" s="209" t="s">
        <v>8073</v>
      </c>
      <c r="B7722" s="209" t="s">
        <v>251</v>
      </c>
    </row>
    <row r="7723" ht="22.5" customHeight="1">
      <c r="A7723" s="209" t="s">
        <v>8074</v>
      </c>
      <c r="B7723" s="209" t="s">
        <v>251</v>
      </c>
    </row>
    <row r="7724" ht="22.5" customHeight="1">
      <c r="A7724" s="209" t="s">
        <v>8075</v>
      </c>
      <c r="B7724" s="209" t="s">
        <v>251</v>
      </c>
    </row>
    <row r="7725" ht="22.5" customHeight="1">
      <c r="A7725" s="209" t="s">
        <v>8076</v>
      </c>
      <c r="B7725" s="209" t="s">
        <v>251</v>
      </c>
    </row>
    <row r="7726" ht="22.5" customHeight="1">
      <c r="A7726" s="209" t="s">
        <v>8077</v>
      </c>
      <c r="B7726" s="209" t="s">
        <v>251</v>
      </c>
    </row>
    <row r="7727" ht="22.5" customHeight="1">
      <c r="A7727" s="209" t="s">
        <v>8078</v>
      </c>
      <c r="B7727" s="209" t="s">
        <v>251</v>
      </c>
    </row>
    <row r="7728" ht="22.5" customHeight="1">
      <c r="A7728" s="209" t="s">
        <v>8079</v>
      </c>
      <c r="B7728" s="209" t="s">
        <v>251</v>
      </c>
    </row>
    <row r="7729" ht="22.5" customHeight="1">
      <c r="A7729" s="209" t="s">
        <v>8080</v>
      </c>
      <c r="B7729" s="209" t="s">
        <v>251</v>
      </c>
    </row>
    <row r="7730" ht="22.5" customHeight="1">
      <c r="A7730" s="209" t="s">
        <v>8081</v>
      </c>
      <c r="B7730" s="209" t="s">
        <v>251</v>
      </c>
    </row>
    <row r="7731" ht="22.5" customHeight="1">
      <c r="A7731" s="209" t="s">
        <v>8082</v>
      </c>
      <c r="B7731" s="209" t="s">
        <v>251</v>
      </c>
    </row>
    <row r="7732" ht="22.5" customHeight="1">
      <c r="A7732" s="209" t="s">
        <v>8083</v>
      </c>
      <c r="B7732" s="209" t="s">
        <v>251</v>
      </c>
    </row>
    <row r="7733" ht="22.5" customHeight="1">
      <c r="A7733" s="209" t="s">
        <v>8084</v>
      </c>
      <c r="B7733" s="209" t="s">
        <v>251</v>
      </c>
    </row>
    <row r="7734" ht="22.5" customHeight="1">
      <c r="A7734" s="209" t="s">
        <v>8085</v>
      </c>
      <c r="B7734" s="209" t="s">
        <v>251</v>
      </c>
    </row>
    <row r="7735" ht="22.5" customHeight="1">
      <c r="A7735" s="209" t="s">
        <v>8086</v>
      </c>
      <c r="B7735" s="209" t="s">
        <v>251</v>
      </c>
    </row>
    <row r="7736" ht="22.5" customHeight="1">
      <c r="A7736" s="209" t="s">
        <v>8087</v>
      </c>
      <c r="B7736" s="209" t="s">
        <v>251</v>
      </c>
    </row>
    <row r="7737" ht="22.5" customHeight="1">
      <c r="A7737" s="209" t="s">
        <v>8088</v>
      </c>
      <c r="B7737" s="209" t="s">
        <v>251</v>
      </c>
    </row>
    <row r="7738" ht="22.5" customHeight="1">
      <c r="A7738" s="209" t="s">
        <v>8089</v>
      </c>
      <c r="B7738" s="209" t="s">
        <v>251</v>
      </c>
    </row>
    <row r="7739" ht="22.5" customHeight="1">
      <c r="A7739" s="209" t="s">
        <v>8090</v>
      </c>
      <c r="B7739" s="209" t="s">
        <v>251</v>
      </c>
    </row>
    <row r="7740" ht="22.5" customHeight="1">
      <c r="A7740" s="209" t="s">
        <v>8091</v>
      </c>
      <c r="B7740" s="209" t="s">
        <v>251</v>
      </c>
    </row>
    <row r="7741" ht="22.5" customHeight="1">
      <c r="A7741" s="209" t="s">
        <v>8092</v>
      </c>
      <c r="B7741" s="209" t="s">
        <v>251</v>
      </c>
    </row>
    <row r="7742" ht="22.5" customHeight="1">
      <c r="A7742" s="209" t="s">
        <v>8093</v>
      </c>
      <c r="B7742" s="209" t="s">
        <v>251</v>
      </c>
    </row>
    <row r="7743" ht="22.5" customHeight="1">
      <c r="A7743" s="209" t="s">
        <v>8094</v>
      </c>
      <c r="B7743" s="209" t="s">
        <v>251</v>
      </c>
    </row>
    <row r="7744" ht="22.5" customHeight="1">
      <c r="A7744" s="209" t="s">
        <v>8095</v>
      </c>
      <c r="B7744" s="209" t="s">
        <v>251</v>
      </c>
    </row>
    <row r="7745" ht="22.5" customHeight="1">
      <c r="A7745" s="209" t="s">
        <v>8096</v>
      </c>
      <c r="B7745" s="209" t="s">
        <v>251</v>
      </c>
    </row>
    <row r="7746" ht="22.5" customHeight="1">
      <c r="A7746" s="209" t="s">
        <v>8097</v>
      </c>
      <c r="B7746" s="209" t="s">
        <v>251</v>
      </c>
    </row>
    <row r="7747" ht="22.5" customHeight="1">
      <c r="A7747" s="209" t="s">
        <v>8098</v>
      </c>
      <c r="B7747" s="209" t="s">
        <v>251</v>
      </c>
    </row>
    <row r="7748" ht="22.5" customHeight="1">
      <c r="A7748" s="209" t="s">
        <v>8099</v>
      </c>
      <c r="B7748" s="209" t="s">
        <v>251</v>
      </c>
    </row>
    <row r="7749" ht="22.5" customHeight="1">
      <c r="A7749" s="209" t="s">
        <v>8100</v>
      </c>
      <c r="B7749" s="209" t="s">
        <v>251</v>
      </c>
    </row>
    <row r="7750" ht="22.5" customHeight="1">
      <c r="A7750" s="209" t="s">
        <v>8101</v>
      </c>
      <c r="B7750" s="209" t="s">
        <v>251</v>
      </c>
    </row>
    <row r="7751" ht="22.5" customHeight="1">
      <c r="A7751" s="209" t="s">
        <v>8102</v>
      </c>
      <c r="B7751" s="209" t="s">
        <v>251</v>
      </c>
    </row>
    <row r="7752" ht="22.5" customHeight="1">
      <c r="A7752" s="209" t="s">
        <v>8103</v>
      </c>
      <c r="B7752" s="209" t="s">
        <v>251</v>
      </c>
    </row>
    <row r="7753" ht="22.5" customHeight="1">
      <c r="A7753" s="209" t="s">
        <v>8104</v>
      </c>
      <c r="B7753" s="209" t="s">
        <v>251</v>
      </c>
    </row>
    <row r="7754" ht="22.5" customHeight="1">
      <c r="A7754" s="209" t="s">
        <v>8105</v>
      </c>
      <c r="B7754" s="209" t="s">
        <v>251</v>
      </c>
    </row>
    <row r="7755" ht="22.5" customHeight="1">
      <c r="A7755" s="209" t="s">
        <v>8106</v>
      </c>
      <c r="B7755" s="209" t="s">
        <v>251</v>
      </c>
    </row>
    <row r="7756" ht="22.5" customHeight="1">
      <c r="A7756" s="209" t="s">
        <v>8107</v>
      </c>
      <c r="B7756" s="209" t="s">
        <v>251</v>
      </c>
    </row>
    <row r="7757" ht="22.5" customHeight="1">
      <c r="A7757" s="209" t="s">
        <v>8108</v>
      </c>
      <c r="B7757" s="209" t="s">
        <v>251</v>
      </c>
    </row>
    <row r="7758" ht="22.5" customHeight="1">
      <c r="A7758" s="209" t="s">
        <v>8109</v>
      </c>
      <c r="B7758" s="209" t="s">
        <v>251</v>
      </c>
    </row>
    <row r="7759" ht="22.5" customHeight="1">
      <c r="A7759" s="209" t="s">
        <v>8110</v>
      </c>
      <c r="B7759" s="209" t="s">
        <v>251</v>
      </c>
    </row>
    <row r="7760" ht="22.5" customHeight="1">
      <c r="A7760" s="209" t="s">
        <v>8111</v>
      </c>
      <c r="B7760" s="209" t="s">
        <v>251</v>
      </c>
    </row>
    <row r="7761" ht="22.5" customHeight="1">
      <c r="A7761" s="209" t="s">
        <v>8112</v>
      </c>
      <c r="B7761" s="209" t="s">
        <v>251</v>
      </c>
    </row>
    <row r="7762" ht="22.5" customHeight="1">
      <c r="A7762" s="209" t="s">
        <v>8113</v>
      </c>
      <c r="B7762" s="209" t="s">
        <v>251</v>
      </c>
    </row>
    <row r="7763" ht="22.5" customHeight="1">
      <c r="A7763" s="209" t="s">
        <v>8114</v>
      </c>
      <c r="B7763" s="209" t="s">
        <v>251</v>
      </c>
    </row>
    <row r="7764" ht="22.5" customHeight="1">
      <c r="A7764" s="209" t="s">
        <v>8115</v>
      </c>
      <c r="B7764" s="209" t="s">
        <v>251</v>
      </c>
    </row>
    <row r="7765" ht="22.5" customHeight="1">
      <c r="A7765" s="209" t="s">
        <v>8116</v>
      </c>
      <c r="B7765" s="209" t="s">
        <v>251</v>
      </c>
    </row>
    <row r="7766" ht="22.5" customHeight="1">
      <c r="A7766" s="209" t="s">
        <v>8117</v>
      </c>
      <c r="B7766" s="209" t="s">
        <v>251</v>
      </c>
    </row>
    <row r="7767" ht="22.5" customHeight="1">
      <c r="A7767" s="209" t="s">
        <v>8118</v>
      </c>
      <c r="B7767" s="209" t="s">
        <v>251</v>
      </c>
    </row>
    <row r="7768" ht="22.5" customHeight="1">
      <c r="A7768" s="209" t="s">
        <v>8119</v>
      </c>
      <c r="B7768" s="209" t="s">
        <v>251</v>
      </c>
    </row>
    <row r="7769" ht="22.5" customHeight="1">
      <c r="A7769" s="209" t="s">
        <v>8120</v>
      </c>
      <c r="B7769" s="209" t="s">
        <v>251</v>
      </c>
    </row>
    <row r="7770" ht="22.5" customHeight="1">
      <c r="A7770" s="209" t="s">
        <v>8121</v>
      </c>
      <c r="B7770" s="209" t="s">
        <v>251</v>
      </c>
    </row>
    <row r="7771" ht="22.5" customHeight="1">
      <c r="A7771" s="209" t="s">
        <v>8122</v>
      </c>
      <c r="B7771" s="209" t="s">
        <v>251</v>
      </c>
    </row>
    <row r="7772" ht="22.5" customHeight="1">
      <c r="A7772" s="209" t="s">
        <v>8123</v>
      </c>
      <c r="B7772" s="209" t="s">
        <v>251</v>
      </c>
    </row>
    <row r="7773" ht="22.5" customHeight="1">
      <c r="A7773" s="209" t="s">
        <v>8124</v>
      </c>
      <c r="B7773" s="209" t="s">
        <v>251</v>
      </c>
    </row>
    <row r="7774" ht="22.5" customHeight="1">
      <c r="A7774" s="209" t="s">
        <v>8125</v>
      </c>
      <c r="B7774" s="209" t="s">
        <v>251</v>
      </c>
    </row>
    <row r="7775" ht="22.5" customHeight="1">
      <c r="A7775" s="209" t="s">
        <v>8126</v>
      </c>
      <c r="B7775" s="209" t="s">
        <v>251</v>
      </c>
    </row>
    <row r="7776" ht="22.5" customHeight="1">
      <c r="A7776" s="209" t="s">
        <v>8127</v>
      </c>
      <c r="B7776" s="209" t="s">
        <v>251</v>
      </c>
    </row>
    <row r="7777" ht="22.5" customHeight="1">
      <c r="A7777" s="209" t="s">
        <v>8128</v>
      </c>
      <c r="B7777" s="209" t="s">
        <v>251</v>
      </c>
    </row>
    <row r="7778" ht="22.5" customHeight="1">
      <c r="A7778" s="209" t="s">
        <v>8129</v>
      </c>
      <c r="B7778" s="209" t="s">
        <v>251</v>
      </c>
    </row>
    <row r="7779" ht="22.5" customHeight="1">
      <c r="A7779" s="209" t="s">
        <v>8130</v>
      </c>
      <c r="B7779" s="209" t="s">
        <v>251</v>
      </c>
    </row>
    <row r="7780" ht="22.5" customHeight="1">
      <c r="A7780" s="209" t="s">
        <v>8131</v>
      </c>
      <c r="B7780" s="209" t="s">
        <v>251</v>
      </c>
    </row>
    <row r="7781" ht="22.5" customHeight="1">
      <c r="A7781" s="209" t="s">
        <v>8132</v>
      </c>
      <c r="B7781" s="209" t="s">
        <v>251</v>
      </c>
    </row>
    <row r="7782" ht="22.5" customHeight="1">
      <c r="A7782" s="209" t="s">
        <v>8133</v>
      </c>
      <c r="B7782" s="209" t="s">
        <v>251</v>
      </c>
    </row>
    <row r="7783" ht="22.5" customHeight="1">
      <c r="A7783" s="209" t="s">
        <v>8134</v>
      </c>
      <c r="B7783" s="209" t="s">
        <v>251</v>
      </c>
    </row>
    <row r="7784" ht="22.5" customHeight="1">
      <c r="A7784" s="209" t="s">
        <v>8135</v>
      </c>
      <c r="B7784" s="209" t="s">
        <v>251</v>
      </c>
    </row>
    <row r="7785" ht="22.5" customHeight="1">
      <c r="A7785" s="209" t="s">
        <v>8136</v>
      </c>
      <c r="B7785" s="209" t="s">
        <v>251</v>
      </c>
    </row>
    <row r="7786" ht="22.5" customHeight="1">
      <c r="A7786" s="209" t="s">
        <v>8137</v>
      </c>
      <c r="B7786" s="209" t="s">
        <v>251</v>
      </c>
    </row>
    <row r="7787" ht="22.5" customHeight="1">
      <c r="A7787" s="209" t="s">
        <v>8138</v>
      </c>
      <c r="B7787" s="209" t="s">
        <v>251</v>
      </c>
    </row>
    <row r="7788" ht="22.5" customHeight="1">
      <c r="A7788" s="209" t="s">
        <v>8139</v>
      </c>
      <c r="B7788" s="209" t="s">
        <v>251</v>
      </c>
    </row>
    <row r="7789" ht="22.5" customHeight="1">
      <c r="A7789" s="209" t="s">
        <v>8140</v>
      </c>
      <c r="B7789" s="209" t="s">
        <v>251</v>
      </c>
    </row>
    <row r="7790" ht="22.5" customHeight="1">
      <c r="A7790" s="209" t="s">
        <v>8141</v>
      </c>
      <c r="B7790" s="209" t="s">
        <v>251</v>
      </c>
    </row>
    <row r="7791" ht="22.5" customHeight="1">
      <c r="A7791" s="209" t="s">
        <v>8142</v>
      </c>
      <c r="B7791" s="209" t="s">
        <v>251</v>
      </c>
    </row>
    <row r="7792" ht="22.5" customHeight="1">
      <c r="A7792" s="209" t="s">
        <v>8143</v>
      </c>
      <c r="B7792" s="209" t="s">
        <v>251</v>
      </c>
    </row>
    <row r="7793" ht="22.5" customHeight="1">
      <c r="A7793" s="209" t="s">
        <v>8144</v>
      </c>
      <c r="B7793" s="209" t="s">
        <v>251</v>
      </c>
    </row>
    <row r="7794" ht="22.5" customHeight="1">
      <c r="A7794" s="209" t="s">
        <v>8145</v>
      </c>
      <c r="B7794" s="209" t="s">
        <v>251</v>
      </c>
    </row>
    <row r="7795" ht="22.5" customHeight="1">
      <c r="A7795" s="209" t="s">
        <v>8146</v>
      </c>
      <c r="B7795" s="209" t="s">
        <v>251</v>
      </c>
    </row>
    <row r="7796" ht="22.5" customHeight="1">
      <c r="A7796" s="209" t="s">
        <v>8147</v>
      </c>
      <c r="B7796" s="209" t="s">
        <v>251</v>
      </c>
    </row>
    <row r="7797" ht="22.5" customHeight="1">
      <c r="A7797" s="209" t="s">
        <v>8148</v>
      </c>
      <c r="B7797" s="209" t="s">
        <v>251</v>
      </c>
    </row>
    <row r="7798" ht="22.5" customHeight="1">
      <c r="A7798" s="209" t="s">
        <v>8149</v>
      </c>
      <c r="B7798" s="209" t="s">
        <v>251</v>
      </c>
    </row>
    <row r="7799" ht="22.5" customHeight="1">
      <c r="A7799" s="209" t="s">
        <v>8150</v>
      </c>
      <c r="B7799" s="209" t="s">
        <v>251</v>
      </c>
    </row>
    <row r="7800" ht="22.5" customHeight="1">
      <c r="A7800" s="209" t="s">
        <v>8151</v>
      </c>
      <c r="B7800" s="209" t="s">
        <v>251</v>
      </c>
    </row>
    <row r="7801" ht="22.5" customHeight="1">
      <c r="A7801" s="209" t="s">
        <v>8152</v>
      </c>
      <c r="B7801" s="209" t="s">
        <v>251</v>
      </c>
    </row>
    <row r="7802" ht="22.5" customHeight="1">
      <c r="A7802" s="209" t="s">
        <v>8153</v>
      </c>
      <c r="B7802" s="209" t="s">
        <v>251</v>
      </c>
    </row>
    <row r="7803" ht="22.5" customHeight="1">
      <c r="A7803" s="209" t="s">
        <v>8154</v>
      </c>
      <c r="B7803" s="209" t="s">
        <v>251</v>
      </c>
    </row>
    <row r="7804" ht="22.5" customHeight="1">
      <c r="A7804" s="209" t="s">
        <v>8155</v>
      </c>
      <c r="B7804" s="209" t="s">
        <v>251</v>
      </c>
    </row>
    <row r="7805" ht="22.5" customHeight="1">
      <c r="A7805" s="209" t="s">
        <v>8156</v>
      </c>
      <c r="B7805" s="209" t="s">
        <v>251</v>
      </c>
    </row>
    <row r="7806" ht="22.5" customHeight="1">
      <c r="A7806" s="209" t="s">
        <v>8157</v>
      </c>
      <c r="B7806" s="209" t="s">
        <v>251</v>
      </c>
    </row>
    <row r="7807" ht="22.5" customHeight="1">
      <c r="A7807" s="209" t="s">
        <v>8158</v>
      </c>
      <c r="B7807" s="209" t="s">
        <v>251</v>
      </c>
    </row>
    <row r="7808" ht="22.5" customHeight="1">
      <c r="A7808" s="209" t="s">
        <v>8159</v>
      </c>
      <c r="B7808" s="209" t="s">
        <v>251</v>
      </c>
    </row>
    <row r="7809" ht="22.5" customHeight="1">
      <c r="A7809" s="209" t="s">
        <v>8160</v>
      </c>
      <c r="B7809" s="209" t="s">
        <v>251</v>
      </c>
    </row>
    <row r="7810" ht="22.5" customHeight="1">
      <c r="A7810" s="209" t="s">
        <v>8161</v>
      </c>
      <c r="B7810" s="209" t="s">
        <v>251</v>
      </c>
    </row>
    <row r="7811" ht="22.5" customHeight="1">
      <c r="A7811" s="209" t="s">
        <v>8162</v>
      </c>
      <c r="B7811" s="209" t="s">
        <v>251</v>
      </c>
    </row>
    <row r="7812" ht="22.5" customHeight="1">
      <c r="A7812" s="209" t="s">
        <v>8163</v>
      </c>
      <c r="B7812" s="209" t="s">
        <v>251</v>
      </c>
    </row>
    <row r="7813" ht="22.5" customHeight="1">
      <c r="A7813" s="209" t="s">
        <v>8164</v>
      </c>
      <c r="B7813" s="209" t="s">
        <v>251</v>
      </c>
    </row>
    <row r="7814" ht="22.5" customHeight="1">
      <c r="A7814" s="209" t="s">
        <v>8165</v>
      </c>
      <c r="B7814" s="209" t="s">
        <v>251</v>
      </c>
    </row>
    <row r="7815" ht="22.5" customHeight="1">
      <c r="A7815" s="209" t="s">
        <v>8166</v>
      </c>
      <c r="B7815" s="209" t="s">
        <v>251</v>
      </c>
    </row>
    <row r="7816" ht="22.5" customHeight="1">
      <c r="A7816" s="209" t="s">
        <v>8167</v>
      </c>
      <c r="B7816" s="209" t="s">
        <v>251</v>
      </c>
    </row>
    <row r="7817" ht="22.5" customHeight="1">
      <c r="A7817" s="209" t="s">
        <v>8168</v>
      </c>
      <c r="B7817" s="209" t="s">
        <v>251</v>
      </c>
    </row>
    <row r="7818" ht="22.5" customHeight="1">
      <c r="A7818" s="209" t="s">
        <v>8169</v>
      </c>
      <c r="B7818" s="209" t="s">
        <v>251</v>
      </c>
    </row>
    <row r="7819" ht="22.5" customHeight="1">
      <c r="A7819" s="209" t="s">
        <v>8170</v>
      </c>
      <c r="B7819" s="209" t="s">
        <v>251</v>
      </c>
    </row>
    <row r="7820" ht="22.5" customHeight="1">
      <c r="A7820" s="209" t="s">
        <v>8171</v>
      </c>
      <c r="B7820" s="209" t="s">
        <v>251</v>
      </c>
    </row>
    <row r="7821" ht="22.5" customHeight="1">
      <c r="A7821" s="209" t="s">
        <v>8172</v>
      </c>
      <c r="B7821" s="209" t="s">
        <v>251</v>
      </c>
    </row>
    <row r="7822" ht="22.5" customHeight="1">
      <c r="A7822" s="209" t="s">
        <v>8173</v>
      </c>
      <c r="B7822" s="209" t="s">
        <v>251</v>
      </c>
    </row>
    <row r="7823" ht="22.5" customHeight="1">
      <c r="A7823" s="209" t="s">
        <v>8174</v>
      </c>
      <c r="B7823" s="209" t="s">
        <v>251</v>
      </c>
    </row>
    <row r="7824" ht="22.5" customHeight="1">
      <c r="A7824" s="209" t="s">
        <v>8175</v>
      </c>
      <c r="B7824" s="209" t="s">
        <v>251</v>
      </c>
    </row>
    <row r="7825" ht="22.5" customHeight="1">
      <c r="A7825" s="209" t="s">
        <v>8176</v>
      </c>
      <c r="B7825" s="209" t="s">
        <v>251</v>
      </c>
    </row>
    <row r="7826" ht="22.5" customHeight="1">
      <c r="A7826" s="209" t="s">
        <v>8177</v>
      </c>
      <c r="B7826" s="209" t="s">
        <v>251</v>
      </c>
    </row>
    <row r="7827" ht="22.5" customHeight="1">
      <c r="A7827" s="209" t="s">
        <v>8178</v>
      </c>
      <c r="B7827" s="209" t="s">
        <v>251</v>
      </c>
    </row>
    <row r="7828" ht="22.5" customHeight="1">
      <c r="A7828" s="209" t="s">
        <v>8179</v>
      </c>
      <c r="B7828" s="209" t="s">
        <v>251</v>
      </c>
    </row>
    <row r="7829" ht="22.5" customHeight="1">
      <c r="A7829" s="209" t="s">
        <v>8180</v>
      </c>
      <c r="B7829" s="209" t="s">
        <v>251</v>
      </c>
    </row>
    <row r="7830" ht="22.5" customHeight="1">
      <c r="A7830" s="209" t="s">
        <v>8181</v>
      </c>
      <c r="B7830" s="209" t="s">
        <v>251</v>
      </c>
    </row>
    <row r="7831" ht="22.5" customHeight="1">
      <c r="A7831" s="209" t="s">
        <v>8182</v>
      </c>
      <c r="B7831" s="209" t="s">
        <v>251</v>
      </c>
    </row>
    <row r="7832" ht="22.5" customHeight="1">
      <c r="A7832" s="209" t="s">
        <v>8183</v>
      </c>
      <c r="B7832" s="209" t="s">
        <v>251</v>
      </c>
    </row>
    <row r="7833" ht="22.5" customHeight="1">
      <c r="A7833" s="209" t="s">
        <v>8184</v>
      </c>
      <c r="B7833" s="209" t="s">
        <v>251</v>
      </c>
    </row>
    <row r="7834" ht="22.5" customHeight="1">
      <c r="A7834" s="209" t="s">
        <v>8185</v>
      </c>
      <c r="B7834" s="209" t="s">
        <v>251</v>
      </c>
    </row>
    <row r="7835" ht="22.5" customHeight="1">
      <c r="A7835" s="209" t="s">
        <v>8186</v>
      </c>
      <c r="B7835" s="209" t="s">
        <v>251</v>
      </c>
    </row>
    <row r="7836" ht="22.5" customHeight="1">
      <c r="A7836" s="209" t="s">
        <v>8187</v>
      </c>
      <c r="B7836" s="209" t="s">
        <v>251</v>
      </c>
    </row>
    <row r="7837" ht="22.5" customHeight="1">
      <c r="A7837" s="209" t="s">
        <v>8188</v>
      </c>
      <c r="B7837" s="209" t="s">
        <v>251</v>
      </c>
    </row>
    <row r="7838" ht="22.5" customHeight="1">
      <c r="A7838" s="209" t="s">
        <v>8189</v>
      </c>
      <c r="B7838" s="209" t="s">
        <v>251</v>
      </c>
    </row>
    <row r="7839" ht="22.5" customHeight="1">
      <c r="A7839" s="209" t="s">
        <v>8190</v>
      </c>
      <c r="B7839" s="209" t="s">
        <v>251</v>
      </c>
    </row>
    <row r="7840" ht="22.5" customHeight="1">
      <c r="A7840" s="209" t="s">
        <v>8191</v>
      </c>
      <c r="B7840" s="209" t="s">
        <v>251</v>
      </c>
    </row>
    <row r="7841" ht="22.5" customHeight="1">
      <c r="A7841" s="209" t="s">
        <v>8192</v>
      </c>
      <c r="B7841" s="209" t="s">
        <v>251</v>
      </c>
    </row>
    <row r="7842" ht="22.5" customHeight="1">
      <c r="A7842" s="209" t="s">
        <v>8193</v>
      </c>
      <c r="B7842" s="209" t="s">
        <v>251</v>
      </c>
    </row>
    <row r="7843" ht="22.5" customHeight="1">
      <c r="A7843" s="209" t="s">
        <v>8194</v>
      </c>
      <c r="B7843" s="209" t="s">
        <v>251</v>
      </c>
    </row>
    <row r="7844" ht="22.5" customHeight="1">
      <c r="A7844" s="209" t="s">
        <v>8195</v>
      </c>
      <c r="B7844" s="209" t="s">
        <v>251</v>
      </c>
    </row>
    <row r="7845" ht="22.5" customHeight="1">
      <c r="A7845" s="209" t="s">
        <v>8196</v>
      </c>
      <c r="B7845" s="209" t="s">
        <v>251</v>
      </c>
    </row>
    <row r="7846" ht="22.5" customHeight="1">
      <c r="A7846" s="209" t="s">
        <v>8197</v>
      </c>
      <c r="B7846" s="209" t="s">
        <v>251</v>
      </c>
    </row>
    <row r="7847" ht="22.5" customHeight="1">
      <c r="A7847" s="209" t="s">
        <v>8198</v>
      </c>
      <c r="B7847" s="209" t="s">
        <v>251</v>
      </c>
    </row>
    <row r="7848" ht="22.5" customHeight="1">
      <c r="A7848" s="209" t="s">
        <v>8199</v>
      </c>
      <c r="B7848" s="209" t="s">
        <v>251</v>
      </c>
    </row>
    <row r="7849" ht="22.5" customHeight="1">
      <c r="A7849" s="209" t="s">
        <v>8200</v>
      </c>
      <c r="B7849" s="209" t="s">
        <v>251</v>
      </c>
    </row>
    <row r="7850" ht="22.5" customHeight="1">
      <c r="A7850" s="209" t="s">
        <v>8201</v>
      </c>
      <c r="B7850" s="209" t="s">
        <v>251</v>
      </c>
    </row>
    <row r="7851" ht="22.5" customHeight="1">
      <c r="A7851" s="209" t="s">
        <v>8202</v>
      </c>
      <c r="B7851" s="209" t="s">
        <v>251</v>
      </c>
    </row>
    <row r="7852" ht="22.5" customHeight="1">
      <c r="A7852" s="209" t="s">
        <v>8203</v>
      </c>
      <c r="B7852" s="209" t="s">
        <v>251</v>
      </c>
    </row>
    <row r="7853" ht="22.5" customHeight="1">
      <c r="A7853" s="209" t="s">
        <v>8204</v>
      </c>
      <c r="B7853" s="209" t="s">
        <v>251</v>
      </c>
    </row>
    <row r="7854" ht="22.5" customHeight="1">
      <c r="A7854" s="209" t="s">
        <v>8205</v>
      </c>
      <c r="B7854" s="209" t="s">
        <v>251</v>
      </c>
    </row>
    <row r="7855" ht="22.5" customHeight="1">
      <c r="A7855" s="209" t="s">
        <v>8206</v>
      </c>
      <c r="B7855" s="209" t="s">
        <v>251</v>
      </c>
    </row>
    <row r="7856" ht="22.5" customHeight="1">
      <c r="A7856" s="209" t="s">
        <v>8207</v>
      </c>
      <c r="B7856" s="209" t="s">
        <v>251</v>
      </c>
    </row>
    <row r="7857" ht="22.5" customHeight="1">
      <c r="A7857" s="209" t="s">
        <v>8208</v>
      </c>
      <c r="B7857" s="209" t="s">
        <v>251</v>
      </c>
    </row>
    <row r="7858" ht="22.5" customHeight="1">
      <c r="A7858" s="209" t="s">
        <v>8209</v>
      </c>
      <c r="B7858" s="209" t="s">
        <v>251</v>
      </c>
    </row>
    <row r="7859" ht="22.5" customHeight="1">
      <c r="A7859" s="209" t="s">
        <v>8210</v>
      </c>
      <c r="B7859" s="209" t="s">
        <v>251</v>
      </c>
    </row>
    <row r="7860" ht="22.5" customHeight="1">
      <c r="A7860" s="209" t="s">
        <v>8211</v>
      </c>
      <c r="B7860" s="209" t="s">
        <v>251</v>
      </c>
    </row>
    <row r="7861" ht="22.5" customHeight="1">
      <c r="A7861" s="209" t="s">
        <v>8212</v>
      </c>
      <c r="B7861" s="209" t="s">
        <v>251</v>
      </c>
    </row>
    <row r="7862" ht="22.5" customHeight="1">
      <c r="A7862" s="209" t="s">
        <v>8213</v>
      </c>
      <c r="B7862" s="209" t="s">
        <v>251</v>
      </c>
    </row>
    <row r="7863" ht="22.5" customHeight="1">
      <c r="A7863" s="209" t="s">
        <v>8214</v>
      </c>
      <c r="B7863" s="209" t="s">
        <v>251</v>
      </c>
    </row>
    <row r="7864" ht="22.5" customHeight="1">
      <c r="A7864" s="209" t="s">
        <v>8215</v>
      </c>
      <c r="B7864" s="209" t="s">
        <v>251</v>
      </c>
    </row>
    <row r="7865" ht="22.5" customHeight="1">
      <c r="A7865" s="209" t="s">
        <v>8216</v>
      </c>
      <c r="B7865" s="209" t="s">
        <v>251</v>
      </c>
    </row>
    <row r="7866" ht="22.5" customHeight="1">
      <c r="A7866" s="209" t="s">
        <v>8217</v>
      </c>
      <c r="B7866" s="209" t="s">
        <v>251</v>
      </c>
    </row>
    <row r="7867" ht="22.5" customHeight="1">
      <c r="A7867" s="209" t="s">
        <v>8218</v>
      </c>
      <c r="B7867" s="209" t="s">
        <v>251</v>
      </c>
    </row>
    <row r="7868" ht="22.5" customHeight="1">
      <c r="A7868" s="209" t="s">
        <v>8219</v>
      </c>
      <c r="B7868" s="209" t="s">
        <v>251</v>
      </c>
    </row>
    <row r="7869" ht="22.5" customHeight="1">
      <c r="A7869" s="209" t="s">
        <v>8220</v>
      </c>
      <c r="B7869" s="209" t="s">
        <v>251</v>
      </c>
    </row>
    <row r="7870" ht="22.5" customHeight="1">
      <c r="A7870" s="209" t="s">
        <v>8221</v>
      </c>
      <c r="B7870" s="209" t="s">
        <v>251</v>
      </c>
    </row>
    <row r="7871" ht="22.5" customHeight="1">
      <c r="A7871" s="209" t="s">
        <v>8222</v>
      </c>
      <c r="B7871" s="209" t="s">
        <v>251</v>
      </c>
    </row>
    <row r="7872" ht="22.5" customHeight="1">
      <c r="A7872" s="209" t="s">
        <v>8223</v>
      </c>
      <c r="B7872" s="209" t="s">
        <v>251</v>
      </c>
    </row>
    <row r="7873" ht="22.5" customHeight="1">
      <c r="A7873" s="209" t="s">
        <v>8224</v>
      </c>
      <c r="B7873" s="209" t="s">
        <v>251</v>
      </c>
    </row>
    <row r="7874" ht="22.5" customHeight="1">
      <c r="A7874" s="209" t="s">
        <v>8225</v>
      </c>
      <c r="B7874" s="209" t="s">
        <v>251</v>
      </c>
    </row>
    <row r="7875" ht="22.5" customHeight="1">
      <c r="A7875" s="209" t="s">
        <v>8226</v>
      </c>
      <c r="B7875" s="209" t="s">
        <v>251</v>
      </c>
    </row>
    <row r="7876" ht="22.5" customHeight="1">
      <c r="A7876" s="209" t="s">
        <v>8227</v>
      </c>
      <c r="B7876" s="209" t="s">
        <v>251</v>
      </c>
    </row>
    <row r="7877" ht="22.5" customHeight="1">
      <c r="A7877" s="209" t="s">
        <v>8228</v>
      </c>
      <c r="B7877" s="209" t="s">
        <v>251</v>
      </c>
    </row>
    <row r="7878" ht="22.5" customHeight="1">
      <c r="A7878" s="209" t="s">
        <v>8229</v>
      </c>
      <c r="B7878" s="209" t="s">
        <v>251</v>
      </c>
    </row>
    <row r="7879" ht="22.5" customHeight="1">
      <c r="A7879" s="209" t="s">
        <v>8230</v>
      </c>
      <c r="B7879" s="209" t="s">
        <v>251</v>
      </c>
    </row>
    <row r="7880" ht="22.5" customHeight="1">
      <c r="A7880" s="209" t="s">
        <v>8231</v>
      </c>
      <c r="B7880" s="209" t="s">
        <v>251</v>
      </c>
    </row>
    <row r="7881" ht="22.5" customHeight="1">
      <c r="A7881" s="209" t="s">
        <v>8232</v>
      </c>
      <c r="B7881" s="209" t="s">
        <v>251</v>
      </c>
    </row>
    <row r="7882" ht="22.5" customHeight="1">
      <c r="A7882" s="209" t="s">
        <v>8233</v>
      </c>
      <c r="B7882" s="209" t="s">
        <v>251</v>
      </c>
    </row>
    <row r="7883" ht="22.5" customHeight="1">
      <c r="A7883" s="209" t="s">
        <v>8234</v>
      </c>
      <c r="B7883" s="209" t="s">
        <v>251</v>
      </c>
    </row>
    <row r="7884" ht="22.5" customHeight="1">
      <c r="A7884" s="209" t="s">
        <v>8235</v>
      </c>
      <c r="B7884" s="209" t="s">
        <v>251</v>
      </c>
    </row>
    <row r="7885" ht="22.5" customHeight="1">
      <c r="A7885" s="209" t="s">
        <v>8236</v>
      </c>
      <c r="B7885" s="209" t="s">
        <v>251</v>
      </c>
    </row>
    <row r="7886" ht="22.5" customHeight="1">
      <c r="A7886" s="209" t="s">
        <v>8237</v>
      </c>
      <c r="B7886" s="209" t="s">
        <v>251</v>
      </c>
    </row>
    <row r="7887" ht="22.5" customHeight="1">
      <c r="A7887" s="209" t="s">
        <v>8238</v>
      </c>
      <c r="B7887" s="209" t="s">
        <v>251</v>
      </c>
    </row>
    <row r="7888" ht="22.5" customHeight="1">
      <c r="A7888" s="209" t="s">
        <v>8239</v>
      </c>
      <c r="B7888" s="209" t="s">
        <v>251</v>
      </c>
    </row>
    <row r="7889" ht="22.5" customHeight="1">
      <c r="A7889" s="209" t="s">
        <v>8240</v>
      </c>
      <c r="B7889" s="209" t="s">
        <v>251</v>
      </c>
    </row>
    <row r="7890" ht="22.5" customHeight="1">
      <c r="A7890" s="209" t="s">
        <v>8241</v>
      </c>
      <c r="B7890" s="209" t="s">
        <v>251</v>
      </c>
    </row>
    <row r="7891" ht="22.5" customHeight="1">
      <c r="A7891" s="209" t="s">
        <v>8242</v>
      </c>
      <c r="B7891" s="209" t="s">
        <v>251</v>
      </c>
    </row>
    <row r="7892" ht="22.5" customHeight="1">
      <c r="A7892" s="209" t="s">
        <v>8243</v>
      </c>
      <c r="B7892" s="209" t="s">
        <v>251</v>
      </c>
    </row>
    <row r="7893" ht="22.5" customHeight="1">
      <c r="A7893" s="209" t="s">
        <v>8244</v>
      </c>
      <c r="B7893" s="209" t="s">
        <v>251</v>
      </c>
    </row>
    <row r="7894" ht="22.5" customHeight="1">
      <c r="A7894" s="209" t="s">
        <v>8245</v>
      </c>
      <c r="B7894" s="209" t="s">
        <v>251</v>
      </c>
    </row>
    <row r="7895" ht="22.5" customHeight="1">
      <c r="A7895" s="209" t="s">
        <v>8246</v>
      </c>
      <c r="B7895" s="209" t="s">
        <v>251</v>
      </c>
    </row>
    <row r="7896" ht="22.5" customHeight="1">
      <c r="A7896" s="209" t="s">
        <v>8247</v>
      </c>
      <c r="B7896" s="209" t="s">
        <v>251</v>
      </c>
    </row>
    <row r="7897" ht="22.5" customHeight="1">
      <c r="A7897" s="209" t="s">
        <v>8248</v>
      </c>
      <c r="B7897" s="209" t="s">
        <v>251</v>
      </c>
    </row>
    <row r="7898" ht="22.5" customHeight="1">
      <c r="A7898" s="209" t="s">
        <v>8249</v>
      </c>
      <c r="B7898" s="209" t="s">
        <v>251</v>
      </c>
    </row>
    <row r="7899" ht="22.5" customHeight="1">
      <c r="A7899" s="209" t="s">
        <v>8250</v>
      </c>
      <c r="B7899" s="209" t="s">
        <v>251</v>
      </c>
    </row>
    <row r="7900" ht="22.5" customHeight="1">
      <c r="A7900" s="209" t="s">
        <v>8251</v>
      </c>
      <c r="B7900" s="209" t="s">
        <v>251</v>
      </c>
    </row>
    <row r="7901" ht="22.5" customHeight="1">
      <c r="A7901" s="209" t="s">
        <v>8252</v>
      </c>
      <c r="B7901" s="209" t="s">
        <v>251</v>
      </c>
    </row>
    <row r="7902" ht="22.5" customHeight="1">
      <c r="A7902" s="209" t="s">
        <v>8253</v>
      </c>
      <c r="B7902" s="209" t="s">
        <v>251</v>
      </c>
    </row>
    <row r="7903" ht="22.5" customHeight="1">
      <c r="A7903" s="209" t="s">
        <v>8254</v>
      </c>
      <c r="B7903" s="209" t="s">
        <v>251</v>
      </c>
    </row>
    <row r="7904" ht="22.5" customHeight="1">
      <c r="A7904" s="209" t="s">
        <v>8255</v>
      </c>
      <c r="B7904" s="209" t="s">
        <v>251</v>
      </c>
    </row>
    <row r="7905" ht="22.5" customHeight="1">
      <c r="A7905" s="209" t="s">
        <v>8256</v>
      </c>
      <c r="B7905" s="209" t="s">
        <v>251</v>
      </c>
    </row>
    <row r="7906" ht="22.5" customHeight="1">
      <c r="A7906" s="209" t="s">
        <v>8257</v>
      </c>
      <c r="B7906" s="209" t="s">
        <v>251</v>
      </c>
    </row>
    <row r="7907" ht="22.5" customHeight="1">
      <c r="A7907" s="209" t="s">
        <v>8258</v>
      </c>
      <c r="B7907" s="209" t="s">
        <v>251</v>
      </c>
    </row>
    <row r="7908" ht="22.5" customHeight="1">
      <c r="A7908" s="209" t="s">
        <v>8259</v>
      </c>
      <c r="B7908" s="209" t="s">
        <v>251</v>
      </c>
    </row>
    <row r="7909" ht="22.5" customHeight="1">
      <c r="A7909" s="209" t="s">
        <v>8260</v>
      </c>
      <c r="B7909" s="209" t="s">
        <v>251</v>
      </c>
    </row>
    <row r="7910" ht="22.5" customHeight="1">
      <c r="A7910" s="209" t="s">
        <v>8261</v>
      </c>
      <c r="B7910" s="209" t="s">
        <v>251</v>
      </c>
    </row>
    <row r="7911" ht="22.5" customHeight="1">
      <c r="A7911" s="209" t="s">
        <v>8262</v>
      </c>
      <c r="B7911" s="209" t="s">
        <v>251</v>
      </c>
    </row>
    <row r="7912" ht="22.5" customHeight="1">
      <c r="A7912" s="209" t="s">
        <v>8263</v>
      </c>
      <c r="B7912" s="209" t="s">
        <v>251</v>
      </c>
    </row>
    <row r="7913" ht="22.5" customHeight="1">
      <c r="A7913" s="209" t="s">
        <v>8264</v>
      </c>
      <c r="B7913" s="209" t="s">
        <v>251</v>
      </c>
    </row>
    <row r="7914" ht="22.5" customHeight="1">
      <c r="A7914" s="209" t="s">
        <v>8265</v>
      </c>
      <c r="B7914" s="209" t="s">
        <v>251</v>
      </c>
    </row>
    <row r="7915" ht="22.5" customHeight="1">
      <c r="A7915" s="209" t="s">
        <v>8266</v>
      </c>
      <c r="B7915" s="209" t="s">
        <v>251</v>
      </c>
    </row>
    <row r="7916" ht="22.5" customHeight="1">
      <c r="A7916" s="209" t="s">
        <v>8267</v>
      </c>
      <c r="B7916" s="209" t="s">
        <v>251</v>
      </c>
    </row>
    <row r="7917" ht="22.5" customHeight="1">
      <c r="A7917" s="209" t="s">
        <v>8268</v>
      </c>
      <c r="B7917" s="209" t="s">
        <v>251</v>
      </c>
    </row>
    <row r="7918" ht="22.5" customHeight="1">
      <c r="A7918" s="209" t="s">
        <v>8269</v>
      </c>
      <c r="B7918" s="209" t="s">
        <v>251</v>
      </c>
    </row>
    <row r="7919" ht="22.5" customHeight="1">
      <c r="A7919" s="209" t="s">
        <v>8270</v>
      </c>
      <c r="B7919" s="209" t="s">
        <v>251</v>
      </c>
    </row>
    <row r="7920" ht="22.5" customHeight="1">
      <c r="A7920" s="209" t="s">
        <v>8271</v>
      </c>
      <c r="B7920" s="209" t="s">
        <v>251</v>
      </c>
    </row>
    <row r="7921" ht="22.5" customHeight="1">
      <c r="A7921" s="209" t="s">
        <v>8272</v>
      </c>
      <c r="B7921" s="209" t="s">
        <v>251</v>
      </c>
    </row>
    <row r="7922" ht="22.5" customHeight="1">
      <c r="A7922" s="209" t="s">
        <v>8273</v>
      </c>
      <c r="B7922" s="209" t="s">
        <v>251</v>
      </c>
    </row>
    <row r="7923" ht="22.5" customHeight="1">
      <c r="A7923" s="209" t="s">
        <v>8274</v>
      </c>
      <c r="B7923" s="209" t="s">
        <v>251</v>
      </c>
    </row>
    <row r="7924" ht="22.5" customHeight="1">
      <c r="A7924" s="209" t="s">
        <v>8275</v>
      </c>
      <c r="B7924" s="209" t="s">
        <v>251</v>
      </c>
    </row>
    <row r="7925" ht="22.5" customHeight="1">
      <c r="A7925" s="209" t="s">
        <v>8276</v>
      </c>
      <c r="B7925" s="209" t="s">
        <v>251</v>
      </c>
    </row>
    <row r="7926" ht="22.5" customHeight="1">
      <c r="A7926" s="209" t="s">
        <v>8277</v>
      </c>
      <c r="B7926" s="209" t="s">
        <v>251</v>
      </c>
    </row>
    <row r="7927" ht="22.5" customHeight="1">
      <c r="A7927" s="209" t="s">
        <v>8278</v>
      </c>
      <c r="B7927" s="209" t="s">
        <v>251</v>
      </c>
    </row>
    <row r="7928" ht="22.5" customHeight="1">
      <c r="A7928" s="209" t="s">
        <v>8279</v>
      </c>
      <c r="B7928" s="209" t="s">
        <v>251</v>
      </c>
    </row>
    <row r="7929" ht="22.5" customHeight="1">
      <c r="A7929" s="209" t="s">
        <v>8280</v>
      </c>
      <c r="B7929" s="209" t="s">
        <v>251</v>
      </c>
    </row>
    <row r="7930" ht="22.5" customHeight="1">
      <c r="A7930" s="209" t="s">
        <v>8281</v>
      </c>
      <c r="B7930" s="209" t="s">
        <v>251</v>
      </c>
    </row>
    <row r="7931" ht="22.5" customHeight="1">
      <c r="A7931" s="209" t="s">
        <v>8282</v>
      </c>
      <c r="B7931" s="209" t="s">
        <v>251</v>
      </c>
    </row>
    <row r="7932" ht="22.5" customHeight="1">
      <c r="A7932" s="209" t="s">
        <v>8283</v>
      </c>
      <c r="B7932" s="209" t="s">
        <v>251</v>
      </c>
    </row>
    <row r="7933" ht="22.5" customHeight="1">
      <c r="A7933" s="209" t="s">
        <v>8284</v>
      </c>
      <c r="B7933" s="209" t="s">
        <v>251</v>
      </c>
    </row>
    <row r="7934" ht="22.5" customHeight="1">
      <c r="A7934" s="209" t="s">
        <v>8285</v>
      </c>
      <c r="B7934" s="209" t="s">
        <v>251</v>
      </c>
    </row>
    <row r="7935" ht="22.5" customHeight="1">
      <c r="A7935" s="209" t="s">
        <v>8286</v>
      </c>
      <c r="B7935" s="209" t="s">
        <v>251</v>
      </c>
    </row>
    <row r="7936" ht="22.5" customHeight="1">
      <c r="A7936" s="209" t="s">
        <v>8287</v>
      </c>
      <c r="B7936" s="209" t="s">
        <v>251</v>
      </c>
    </row>
    <row r="7937" ht="22.5" customHeight="1">
      <c r="A7937" s="209" t="s">
        <v>8288</v>
      </c>
      <c r="B7937" s="209" t="s">
        <v>251</v>
      </c>
    </row>
    <row r="7938" ht="22.5" customHeight="1">
      <c r="A7938" s="209" t="s">
        <v>8289</v>
      </c>
      <c r="B7938" s="209" t="s">
        <v>251</v>
      </c>
    </row>
    <row r="7939" ht="22.5" customHeight="1">
      <c r="A7939" s="209" t="s">
        <v>8290</v>
      </c>
      <c r="B7939" s="209" t="s">
        <v>251</v>
      </c>
    </row>
    <row r="7940" ht="22.5" customHeight="1">
      <c r="A7940" s="209" t="s">
        <v>8291</v>
      </c>
      <c r="B7940" s="209" t="s">
        <v>251</v>
      </c>
    </row>
    <row r="7941" ht="22.5" customHeight="1">
      <c r="A7941" s="209" t="s">
        <v>8292</v>
      </c>
      <c r="B7941" s="209" t="s">
        <v>251</v>
      </c>
    </row>
    <row r="7942" ht="22.5" customHeight="1">
      <c r="A7942" s="209" t="s">
        <v>8293</v>
      </c>
      <c r="B7942" s="209" t="s">
        <v>251</v>
      </c>
    </row>
    <row r="7943" ht="22.5" customHeight="1">
      <c r="A7943" s="209" t="s">
        <v>8294</v>
      </c>
      <c r="B7943" s="209" t="s">
        <v>251</v>
      </c>
    </row>
    <row r="7944" ht="22.5" customHeight="1">
      <c r="A7944" s="209" t="s">
        <v>8295</v>
      </c>
      <c r="B7944" s="209" t="s">
        <v>251</v>
      </c>
    </row>
    <row r="7945" ht="22.5" customHeight="1">
      <c r="A7945" s="209" t="s">
        <v>8296</v>
      </c>
      <c r="B7945" s="209" t="s">
        <v>251</v>
      </c>
    </row>
    <row r="7946" ht="22.5" customHeight="1">
      <c r="A7946" s="209" t="s">
        <v>8297</v>
      </c>
      <c r="B7946" s="209" t="s">
        <v>251</v>
      </c>
    </row>
    <row r="7947" ht="22.5" customHeight="1">
      <c r="A7947" s="209" t="s">
        <v>8298</v>
      </c>
      <c r="B7947" s="209" t="s">
        <v>251</v>
      </c>
    </row>
    <row r="7948" ht="22.5" customHeight="1">
      <c r="A7948" s="209" t="s">
        <v>8299</v>
      </c>
      <c r="B7948" s="209" t="s">
        <v>251</v>
      </c>
    </row>
    <row r="7949" ht="22.5" customHeight="1">
      <c r="A7949" s="209" t="s">
        <v>8300</v>
      </c>
      <c r="B7949" s="209" t="s">
        <v>251</v>
      </c>
    </row>
    <row r="7950" ht="22.5" customHeight="1">
      <c r="A7950" s="209" t="s">
        <v>8301</v>
      </c>
      <c r="B7950" s="209" t="s">
        <v>251</v>
      </c>
    </row>
    <row r="7951" ht="22.5" customHeight="1">
      <c r="A7951" s="209" t="s">
        <v>8302</v>
      </c>
      <c r="B7951" s="209" t="s">
        <v>251</v>
      </c>
    </row>
    <row r="7952" ht="22.5" customHeight="1">
      <c r="A7952" s="209" t="s">
        <v>8303</v>
      </c>
      <c r="B7952" s="209" t="s">
        <v>251</v>
      </c>
    </row>
    <row r="7953" ht="22.5" customHeight="1">
      <c r="A7953" s="209" t="s">
        <v>8304</v>
      </c>
      <c r="B7953" s="209" t="s">
        <v>251</v>
      </c>
    </row>
    <row r="7954" ht="22.5" customHeight="1">
      <c r="A7954" s="209" t="s">
        <v>8305</v>
      </c>
      <c r="B7954" s="209" t="s">
        <v>251</v>
      </c>
    </row>
    <row r="7955" ht="22.5" customHeight="1">
      <c r="A7955" s="209" t="s">
        <v>8306</v>
      </c>
      <c r="B7955" s="209" t="s">
        <v>251</v>
      </c>
    </row>
    <row r="7956" ht="22.5" customHeight="1">
      <c r="A7956" s="209" t="s">
        <v>8307</v>
      </c>
      <c r="B7956" s="209" t="s">
        <v>251</v>
      </c>
    </row>
    <row r="7957" ht="22.5" customHeight="1">
      <c r="A7957" s="209" t="s">
        <v>8308</v>
      </c>
      <c r="B7957" s="209" t="s">
        <v>251</v>
      </c>
    </row>
    <row r="7958" ht="22.5" customHeight="1">
      <c r="A7958" s="209" t="s">
        <v>8309</v>
      </c>
      <c r="B7958" s="209" t="s">
        <v>251</v>
      </c>
    </row>
    <row r="7959" ht="22.5" customHeight="1">
      <c r="A7959" s="209" t="s">
        <v>8310</v>
      </c>
      <c r="B7959" s="209" t="s">
        <v>251</v>
      </c>
    </row>
    <row r="7960" ht="22.5" customHeight="1">
      <c r="A7960" s="209" t="s">
        <v>8311</v>
      </c>
      <c r="B7960" s="209" t="s">
        <v>251</v>
      </c>
    </row>
    <row r="7961" ht="22.5" customHeight="1">
      <c r="A7961" s="209" t="s">
        <v>8312</v>
      </c>
      <c r="B7961" s="209" t="s">
        <v>251</v>
      </c>
    </row>
    <row r="7962" ht="22.5" customHeight="1">
      <c r="A7962" s="209" t="s">
        <v>8313</v>
      </c>
      <c r="B7962" s="209" t="s">
        <v>251</v>
      </c>
    </row>
    <row r="7963" ht="22.5" customHeight="1">
      <c r="A7963" s="209" t="s">
        <v>8314</v>
      </c>
      <c r="B7963" s="209" t="s">
        <v>251</v>
      </c>
    </row>
    <row r="7964" ht="22.5" customHeight="1">
      <c r="A7964" s="209" t="s">
        <v>8315</v>
      </c>
      <c r="B7964" s="209" t="s">
        <v>251</v>
      </c>
    </row>
    <row r="7965" ht="22.5" customHeight="1">
      <c r="A7965" s="209" t="s">
        <v>8316</v>
      </c>
      <c r="B7965" s="209" t="s">
        <v>251</v>
      </c>
    </row>
    <row r="7966" ht="22.5" customHeight="1">
      <c r="A7966" s="209" t="s">
        <v>8317</v>
      </c>
      <c r="B7966" s="209" t="s">
        <v>251</v>
      </c>
    </row>
    <row r="7967" ht="22.5" customHeight="1">
      <c r="A7967" s="209" t="s">
        <v>8318</v>
      </c>
      <c r="B7967" s="209" t="s">
        <v>251</v>
      </c>
    </row>
    <row r="7968" ht="22.5" customHeight="1">
      <c r="A7968" s="209" t="s">
        <v>8319</v>
      </c>
      <c r="B7968" s="209" t="s">
        <v>251</v>
      </c>
    </row>
    <row r="7969" ht="22.5" customHeight="1">
      <c r="A7969" s="209" t="s">
        <v>8320</v>
      </c>
      <c r="B7969" s="209" t="s">
        <v>251</v>
      </c>
    </row>
    <row r="7970" ht="22.5" customHeight="1">
      <c r="A7970" s="209" t="s">
        <v>8321</v>
      </c>
      <c r="B7970" s="209" t="s">
        <v>251</v>
      </c>
    </row>
    <row r="7971" ht="22.5" customHeight="1">
      <c r="A7971" s="209" t="s">
        <v>8322</v>
      </c>
      <c r="B7971" s="209" t="s">
        <v>251</v>
      </c>
    </row>
    <row r="7972" ht="22.5" customHeight="1">
      <c r="A7972" s="209" t="s">
        <v>8323</v>
      </c>
      <c r="B7972" s="209" t="s">
        <v>251</v>
      </c>
    </row>
    <row r="7973" ht="22.5" customHeight="1">
      <c r="A7973" s="209" t="s">
        <v>8324</v>
      </c>
      <c r="B7973" s="209" t="s">
        <v>251</v>
      </c>
    </row>
    <row r="7974" ht="22.5" customHeight="1">
      <c r="A7974" s="209" t="s">
        <v>8325</v>
      </c>
      <c r="B7974" s="209" t="s">
        <v>251</v>
      </c>
    </row>
    <row r="7975" ht="22.5" customHeight="1">
      <c r="A7975" s="209" t="s">
        <v>8326</v>
      </c>
      <c r="B7975" s="209" t="s">
        <v>251</v>
      </c>
    </row>
    <row r="7976" ht="22.5" customHeight="1">
      <c r="A7976" s="209" t="s">
        <v>8327</v>
      </c>
      <c r="B7976" s="209" t="s">
        <v>251</v>
      </c>
    </row>
    <row r="7977" ht="22.5" customHeight="1">
      <c r="A7977" s="209" t="s">
        <v>8328</v>
      </c>
      <c r="B7977" s="209" t="s">
        <v>251</v>
      </c>
    </row>
    <row r="7978" ht="22.5" customHeight="1">
      <c r="A7978" s="209" t="s">
        <v>8329</v>
      </c>
      <c r="B7978" s="209" t="s">
        <v>251</v>
      </c>
    </row>
    <row r="7979" ht="22.5" customHeight="1">
      <c r="A7979" s="209" t="s">
        <v>8330</v>
      </c>
      <c r="B7979" s="209" t="s">
        <v>251</v>
      </c>
    </row>
    <row r="7980" ht="22.5" customHeight="1">
      <c r="A7980" s="209" t="s">
        <v>8331</v>
      </c>
      <c r="B7980" s="209" t="s">
        <v>251</v>
      </c>
    </row>
    <row r="7981" ht="22.5" customHeight="1">
      <c r="A7981" s="209" t="s">
        <v>8332</v>
      </c>
      <c r="B7981" s="209" t="s">
        <v>251</v>
      </c>
    </row>
    <row r="7982" ht="22.5" customHeight="1">
      <c r="A7982" s="209" t="s">
        <v>8333</v>
      </c>
      <c r="B7982" s="209" t="s">
        <v>251</v>
      </c>
    </row>
    <row r="7983" ht="22.5" customHeight="1">
      <c r="A7983" s="209" t="s">
        <v>8334</v>
      </c>
      <c r="B7983" s="209" t="s">
        <v>251</v>
      </c>
    </row>
    <row r="7984" ht="22.5" customHeight="1">
      <c r="A7984" s="209" t="s">
        <v>8335</v>
      </c>
      <c r="B7984" s="209" t="s">
        <v>251</v>
      </c>
    </row>
    <row r="7985" ht="22.5" customHeight="1">
      <c r="A7985" s="209" t="s">
        <v>8336</v>
      </c>
      <c r="B7985" s="209" t="s">
        <v>251</v>
      </c>
    </row>
    <row r="7986" ht="22.5" customHeight="1">
      <c r="A7986" s="209" t="s">
        <v>8337</v>
      </c>
      <c r="B7986" s="209" t="s">
        <v>251</v>
      </c>
    </row>
    <row r="7987" ht="22.5" customHeight="1">
      <c r="A7987" s="209" t="s">
        <v>8338</v>
      </c>
      <c r="B7987" s="209" t="s">
        <v>251</v>
      </c>
    </row>
    <row r="7988" ht="22.5" customHeight="1">
      <c r="A7988" s="209" t="s">
        <v>8339</v>
      </c>
      <c r="B7988" s="209" t="s">
        <v>251</v>
      </c>
    </row>
    <row r="7989" ht="22.5" customHeight="1">
      <c r="A7989" s="209" t="s">
        <v>8340</v>
      </c>
      <c r="B7989" s="209" t="s">
        <v>251</v>
      </c>
    </row>
    <row r="7990" ht="22.5" customHeight="1">
      <c r="A7990" s="209" t="s">
        <v>8341</v>
      </c>
      <c r="B7990" s="209" t="s">
        <v>251</v>
      </c>
    </row>
    <row r="7991" ht="22.5" customHeight="1">
      <c r="A7991" s="209" t="s">
        <v>8342</v>
      </c>
      <c r="B7991" s="209" t="s">
        <v>251</v>
      </c>
    </row>
    <row r="7992" ht="22.5" customHeight="1">
      <c r="A7992" s="209" t="s">
        <v>8343</v>
      </c>
      <c r="B7992" s="209" t="s">
        <v>251</v>
      </c>
    </row>
    <row r="7993" ht="22.5" customHeight="1">
      <c r="A7993" s="209" t="s">
        <v>8344</v>
      </c>
      <c r="B7993" s="209" t="s">
        <v>251</v>
      </c>
    </row>
    <row r="7994" ht="22.5" customHeight="1">
      <c r="A7994" s="209" t="s">
        <v>8345</v>
      </c>
      <c r="B7994" s="209" t="s">
        <v>251</v>
      </c>
    </row>
    <row r="7995" ht="22.5" customHeight="1">
      <c r="A7995" s="209" t="s">
        <v>8346</v>
      </c>
      <c r="B7995" s="209" t="s">
        <v>251</v>
      </c>
    </row>
    <row r="7996" ht="22.5" customHeight="1">
      <c r="A7996" s="209" t="s">
        <v>8347</v>
      </c>
      <c r="B7996" s="209" t="s">
        <v>251</v>
      </c>
    </row>
    <row r="7997" ht="22.5" customHeight="1">
      <c r="A7997" s="209" t="s">
        <v>8348</v>
      </c>
      <c r="B7997" s="209" t="s">
        <v>251</v>
      </c>
    </row>
    <row r="7998" ht="22.5" customHeight="1">
      <c r="A7998" s="209" t="s">
        <v>8349</v>
      </c>
      <c r="B7998" s="209" t="s">
        <v>251</v>
      </c>
    </row>
    <row r="7999" ht="22.5" customHeight="1">
      <c r="A7999" s="209" t="s">
        <v>8350</v>
      </c>
      <c r="B7999" s="209" t="s">
        <v>251</v>
      </c>
    </row>
    <row r="8000" ht="22.5" customHeight="1">
      <c r="A8000" s="209" t="s">
        <v>8351</v>
      </c>
      <c r="B8000" s="209" t="s">
        <v>251</v>
      </c>
    </row>
    <row r="8001" ht="22.5" customHeight="1">
      <c r="A8001" s="209" t="s">
        <v>8352</v>
      </c>
      <c r="B8001" s="209" t="s">
        <v>251</v>
      </c>
    </row>
    <row r="8002" ht="22.5" customHeight="1">
      <c r="A8002" s="209" t="s">
        <v>8353</v>
      </c>
      <c r="B8002" s="209" t="s">
        <v>251</v>
      </c>
    </row>
    <row r="8003" ht="22.5" customHeight="1">
      <c r="A8003" s="209" t="s">
        <v>8354</v>
      </c>
      <c r="B8003" s="209" t="s">
        <v>251</v>
      </c>
    </row>
    <row r="8004" ht="22.5" customHeight="1">
      <c r="A8004" s="209" t="s">
        <v>8355</v>
      </c>
      <c r="B8004" s="209" t="s">
        <v>251</v>
      </c>
    </row>
    <row r="8005" ht="22.5" customHeight="1">
      <c r="A8005" s="209" t="s">
        <v>8356</v>
      </c>
      <c r="B8005" s="209" t="s">
        <v>251</v>
      </c>
    </row>
    <row r="8006" ht="22.5" customHeight="1">
      <c r="A8006" s="209" t="s">
        <v>8357</v>
      </c>
      <c r="B8006" s="209" t="s">
        <v>251</v>
      </c>
    </row>
    <row r="8007" ht="22.5" customHeight="1">
      <c r="A8007" s="209" t="s">
        <v>8358</v>
      </c>
      <c r="B8007" s="209" t="s">
        <v>251</v>
      </c>
    </row>
    <row r="8008" ht="22.5" customHeight="1">
      <c r="A8008" s="209" t="s">
        <v>8359</v>
      </c>
      <c r="B8008" s="209" t="s">
        <v>251</v>
      </c>
    </row>
    <row r="8009" ht="22.5" customHeight="1">
      <c r="A8009" s="209" t="s">
        <v>8360</v>
      </c>
      <c r="B8009" s="209" t="s">
        <v>251</v>
      </c>
    </row>
    <row r="8010" ht="22.5" customHeight="1">
      <c r="A8010" s="209" t="s">
        <v>8361</v>
      </c>
      <c r="B8010" s="209" t="s">
        <v>251</v>
      </c>
    </row>
    <row r="8011" ht="22.5" customHeight="1">
      <c r="A8011" s="209" t="s">
        <v>8362</v>
      </c>
      <c r="B8011" s="209" t="s">
        <v>251</v>
      </c>
    </row>
    <row r="8012" ht="22.5" customHeight="1">
      <c r="A8012" s="209" t="s">
        <v>8363</v>
      </c>
      <c r="B8012" s="209" t="s">
        <v>251</v>
      </c>
    </row>
    <row r="8013" ht="22.5" customHeight="1">
      <c r="A8013" s="209" t="s">
        <v>8364</v>
      </c>
      <c r="B8013" s="209" t="s">
        <v>251</v>
      </c>
    </row>
    <row r="8014" ht="22.5" customHeight="1">
      <c r="A8014" s="209" t="s">
        <v>8365</v>
      </c>
      <c r="B8014" s="209" t="s">
        <v>251</v>
      </c>
    </row>
    <row r="8015" ht="22.5" customHeight="1">
      <c r="A8015" s="209" t="s">
        <v>8366</v>
      </c>
      <c r="B8015" s="209" t="s">
        <v>251</v>
      </c>
    </row>
    <row r="8016" ht="22.5" customHeight="1">
      <c r="A8016" s="209" t="s">
        <v>8367</v>
      </c>
      <c r="B8016" s="209" t="s">
        <v>251</v>
      </c>
    </row>
    <row r="8017" ht="22.5" customHeight="1">
      <c r="A8017" s="209" t="s">
        <v>8368</v>
      </c>
      <c r="B8017" s="209" t="s">
        <v>251</v>
      </c>
    </row>
    <row r="8018" ht="22.5" customHeight="1">
      <c r="A8018" s="209" t="s">
        <v>8369</v>
      </c>
      <c r="B8018" s="209" t="s">
        <v>251</v>
      </c>
    </row>
    <row r="8019" ht="22.5" customHeight="1">
      <c r="A8019" s="209" t="s">
        <v>8370</v>
      </c>
      <c r="B8019" s="209" t="s">
        <v>251</v>
      </c>
    </row>
    <row r="8020" ht="22.5" customHeight="1">
      <c r="A8020" s="209" t="s">
        <v>8371</v>
      </c>
      <c r="B8020" s="209" t="s">
        <v>251</v>
      </c>
    </row>
    <row r="8021" ht="22.5" customHeight="1">
      <c r="A8021" s="209" t="s">
        <v>8372</v>
      </c>
      <c r="B8021" s="209" t="s">
        <v>251</v>
      </c>
    </row>
    <row r="8022" ht="22.5" customHeight="1">
      <c r="A8022" s="209" t="s">
        <v>8373</v>
      </c>
      <c r="B8022" s="209" t="s">
        <v>251</v>
      </c>
    </row>
    <row r="8023" ht="22.5" customHeight="1">
      <c r="A8023" s="209" t="s">
        <v>8374</v>
      </c>
      <c r="B8023" s="209" t="s">
        <v>251</v>
      </c>
    </row>
    <row r="8024" ht="22.5" customHeight="1">
      <c r="A8024" s="209" t="s">
        <v>8375</v>
      </c>
      <c r="B8024" s="209" t="s">
        <v>251</v>
      </c>
    </row>
    <row r="8025" ht="22.5" customHeight="1">
      <c r="A8025" s="209" t="s">
        <v>8376</v>
      </c>
      <c r="B8025" s="209" t="s">
        <v>251</v>
      </c>
    </row>
    <row r="8026" ht="22.5" customHeight="1">
      <c r="A8026" s="209" t="s">
        <v>8377</v>
      </c>
      <c r="B8026" s="209" t="s">
        <v>251</v>
      </c>
    </row>
    <row r="8027" ht="22.5" customHeight="1">
      <c r="A8027" s="209" t="s">
        <v>8378</v>
      </c>
      <c r="B8027" s="209" t="s">
        <v>251</v>
      </c>
    </row>
    <row r="8028" ht="22.5" customHeight="1">
      <c r="A8028" s="209" t="s">
        <v>8379</v>
      </c>
      <c r="B8028" s="209" t="s">
        <v>251</v>
      </c>
    </row>
    <row r="8029" ht="22.5" customHeight="1">
      <c r="A8029" s="209" t="s">
        <v>8380</v>
      </c>
      <c r="B8029" s="209" t="s">
        <v>251</v>
      </c>
    </row>
    <row r="8030" ht="22.5" customHeight="1">
      <c r="A8030" s="209" t="s">
        <v>8381</v>
      </c>
      <c r="B8030" s="209" t="s">
        <v>251</v>
      </c>
    </row>
    <row r="8031" ht="22.5" customHeight="1">
      <c r="A8031" s="209" t="s">
        <v>8382</v>
      </c>
      <c r="B8031" s="209" t="s">
        <v>251</v>
      </c>
    </row>
    <row r="8032" ht="22.5" customHeight="1">
      <c r="A8032" s="209" t="s">
        <v>8383</v>
      </c>
      <c r="B8032" s="209" t="s">
        <v>251</v>
      </c>
    </row>
    <row r="8033" ht="22.5" customHeight="1">
      <c r="A8033" s="209" t="s">
        <v>8384</v>
      </c>
      <c r="B8033" s="209" t="s">
        <v>251</v>
      </c>
    </row>
    <row r="8034" ht="22.5" customHeight="1">
      <c r="A8034" s="209" t="s">
        <v>8385</v>
      </c>
      <c r="B8034" s="209" t="s">
        <v>251</v>
      </c>
    </row>
    <row r="8035" ht="22.5" customHeight="1">
      <c r="A8035" s="209" t="s">
        <v>8386</v>
      </c>
      <c r="B8035" s="209" t="s">
        <v>251</v>
      </c>
    </row>
    <row r="8036" ht="22.5" customHeight="1">
      <c r="A8036" s="209" t="s">
        <v>8387</v>
      </c>
      <c r="B8036" s="209" t="s">
        <v>251</v>
      </c>
    </row>
    <row r="8037" ht="22.5" customHeight="1">
      <c r="A8037" s="209" t="s">
        <v>8388</v>
      </c>
      <c r="B8037" s="209" t="s">
        <v>251</v>
      </c>
    </row>
    <row r="8038" ht="22.5" customHeight="1">
      <c r="A8038" s="209" t="s">
        <v>8389</v>
      </c>
      <c r="B8038" s="209" t="s">
        <v>251</v>
      </c>
    </row>
    <row r="8039" ht="22.5" customHeight="1">
      <c r="A8039" s="209" t="s">
        <v>8390</v>
      </c>
      <c r="B8039" s="209" t="s">
        <v>251</v>
      </c>
    </row>
    <row r="8040" ht="22.5" customHeight="1">
      <c r="A8040" s="209" t="s">
        <v>8391</v>
      </c>
      <c r="B8040" s="209" t="s">
        <v>251</v>
      </c>
    </row>
    <row r="8041" ht="22.5" customHeight="1">
      <c r="A8041" s="209" t="s">
        <v>8392</v>
      </c>
      <c r="B8041" s="209" t="s">
        <v>251</v>
      </c>
    </row>
    <row r="8042" ht="22.5" customHeight="1">
      <c r="A8042" s="209" t="s">
        <v>8393</v>
      </c>
      <c r="B8042" s="209" t="s">
        <v>251</v>
      </c>
    </row>
    <row r="8043" ht="22.5" customHeight="1">
      <c r="A8043" s="209" t="s">
        <v>8394</v>
      </c>
      <c r="B8043" s="209" t="s">
        <v>251</v>
      </c>
    </row>
    <row r="8044" ht="22.5" customHeight="1">
      <c r="A8044" s="209" t="s">
        <v>8395</v>
      </c>
      <c r="B8044" s="209" t="s">
        <v>251</v>
      </c>
    </row>
    <row r="8045" ht="22.5" customHeight="1">
      <c r="A8045" s="209" t="s">
        <v>8396</v>
      </c>
      <c r="B8045" s="209" t="s">
        <v>251</v>
      </c>
    </row>
    <row r="8046" ht="22.5" customHeight="1">
      <c r="A8046" s="209" t="s">
        <v>8397</v>
      </c>
      <c r="B8046" s="209" t="s">
        <v>251</v>
      </c>
    </row>
    <row r="8047" ht="22.5" customHeight="1">
      <c r="A8047" s="209" t="s">
        <v>8398</v>
      </c>
      <c r="B8047" s="209" t="s">
        <v>251</v>
      </c>
    </row>
    <row r="8048" ht="22.5" customHeight="1">
      <c r="A8048" s="209" t="s">
        <v>8399</v>
      </c>
      <c r="B8048" s="209" t="s">
        <v>251</v>
      </c>
    </row>
    <row r="8049" ht="22.5" customHeight="1">
      <c r="A8049" s="209" t="s">
        <v>8400</v>
      </c>
      <c r="B8049" s="209" t="s">
        <v>251</v>
      </c>
    </row>
    <row r="8050" ht="22.5" customHeight="1">
      <c r="A8050" s="209" t="s">
        <v>8401</v>
      </c>
      <c r="B8050" s="209" t="s">
        <v>251</v>
      </c>
    </row>
    <row r="8051" ht="22.5" customHeight="1">
      <c r="A8051" s="209" t="s">
        <v>8402</v>
      </c>
      <c r="B8051" s="209" t="s">
        <v>251</v>
      </c>
    </row>
    <row r="8052" ht="22.5" customHeight="1">
      <c r="A8052" s="209" t="s">
        <v>8403</v>
      </c>
      <c r="B8052" s="209" t="s">
        <v>251</v>
      </c>
    </row>
    <row r="8053" ht="22.5" customHeight="1">
      <c r="A8053" s="209" t="s">
        <v>8404</v>
      </c>
      <c r="B8053" s="209" t="s">
        <v>251</v>
      </c>
    </row>
    <row r="8054" ht="22.5" customHeight="1">
      <c r="A8054" s="209" t="s">
        <v>8405</v>
      </c>
      <c r="B8054" s="209" t="s">
        <v>251</v>
      </c>
    </row>
    <row r="8055" ht="22.5" customHeight="1">
      <c r="A8055" s="209" t="s">
        <v>8406</v>
      </c>
      <c r="B8055" s="209" t="s">
        <v>251</v>
      </c>
    </row>
    <row r="8056" ht="22.5" customHeight="1">
      <c r="A8056" s="209" t="s">
        <v>8407</v>
      </c>
      <c r="B8056" s="209" t="s">
        <v>251</v>
      </c>
    </row>
    <row r="8057" ht="22.5" customHeight="1">
      <c r="A8057" s="209" t="s">
        <v>8408</v>
      </c>
      <c r="B8057" s="209" t="s">
        <v>251</v>
      </c>
    </row>
    <row r="8058" ht="22.5" customHeight="1">
      <c r="A8058" s="209" t="s">
        <v>8409</v>
      </c>
      <c r="B8058" s="209" t="s">
        <v>251</v>
      </c>
    </row>
    <row r="8059" ht="22.5" customHeight="1">
      <c r="A8059" s="209" t="s">
        <v>8410</v>
      </c>
      <c r="B8059" s="209" t="s">
        <v>251</v>
      </c>
    </row>
    <row r="8060" ht="22.5" customHeight="1">
      <c r="A8060" s="209" t="s">
        <v>8411</v>
      </c>
      <c r="B8060" s="209" t="s">
        <v>251</v>
      </c>
    </row>
    <row r="8061" ht="22.5" customHeight="1">
      <c r="A8061" s="209" t="s">
        <v>8412</v>
      </c>
      <c r="B8061" s="209" t="s">
        <v>251</v>
      </c>
    </row>
    <row r="8062" ht="22.5" customHeight="1">
      <c r="A8062" s="209" t="s">
        <v>8413</v>
      </c>
      <c r="B8062" s="209" t="s">
        <v>251</v>
      </c>
    </row>
    <row r="8063" ht="22.5" customHeight="1">
      <c r="A8063" s="209" t="s">
        <v>8414</v>
      </c>
      <c r="B8063" s="209" t="s">
        <v>251</v>
      </c>
    </row>
    <row r="8064" ht="22.5" customHeight="1">
      <c r="A8064" s="209" t="s">
        <v>8415</v>
      </c>
      <c r="B8064" s="209" t="s">
        <v>251</v>
      </c>
    </row>
    <row r="8065" ht="22.5" customHeight="1">
      <c r="A8065" s="209" t="s">
        <v>8416</v>
      </c>
      <c r="B8065" s="209" t="s">
        <v>251</v>
      </c>
    </row>
    <row r="8066" ht="22.5" customHeight="1">
      <c r="A8066" s="209" t="s">
        <v>8417</v>
      </c>
      <c r="B8066" s="209" t="s">
        <v>251</v>
      </c>
    </row>
    <row r="8067" ht="22.5" customHeight="1">
      <c r="A8067" s="209" t="s">
        <v>8418</v>
      </c>
      <c r="B8067" s="209" t="s">
        <v>251</v>
      </c>
    </row>
    <row r="8068" ht="22.5" customHeight="1">
      <c r="A8068" s="209" t="s">
        <v>8419</v>
      </c>
      <c r="B8068" s="209" t="s">
        <v>251</v>
      </c>
    </row>
    <row r="8069" ht="22.5" customHeight="1">
      <c r="A8069" s="209" t="s">
        <v>8420</v>
      </c>
      <c r="B8069" s="209" t="s">
        <v>251</v>
      </c>
    </row>
    <row r="8070" ht="22.5" customHeight="1">
      <c r="A8070" s="209" t="s">
        <v>8421</v>
      </c>
      <c r="B8070" s="209" t="s">
        <v>251</v>
      </c>
    </row>
    <row r="8071" ht="22.5" customHeight="1">
      <c r="A8071" s="209" t="s">
        <v>8422</v>
      </c>
      <c r="B8071" s="209" t="s">
        <v>251</v>
      </c>
    </row>
    <row r="8072" ht="22.5" customHeight="1">
      <c r="A8072" s="209" t="s">
        <v>8423</v>
      </c>
      <c r="B8072" s="209" t="s">
        <v>251</v>
      </c>
    </row>
    <row r="8073" ht="22.5" customHeight="1">
      <c r="A8073" s="209" t="s">
        <v>8424</v>
      </c>
      <c r="B8073" s="209" t="s">
        <v>251</v>
      </c>
    </row>
    <row r="8074" ht="22.5" customHeight="1">
      <c r="A8074" s="209" t="s">
        <v>8425</v>
      </c>
      <c r="B8074" s="209" t="s">
        <v>251</v>
      </c>
    </row>
    <row r="8075" ht="22.5" customHeight="1">
      <c r="A8075" s="209" t="s">
        <v>8426</v>
      </c>
      <c r="B8075" s="209" t="s">
        <v>251</v>
      </c>
    </row>
    <row r="8076" ht="22.5" customHeight="1">
      <c r="A8076" s="209" t="s">
        <v>8427</v>
      </c>
      <c r="B8076" s="209" t="s">
        <v>251</v>
      </c>
    </row>
    <row r="8077" ht="22.5" customHeight="1">
      <c r="A8077" s="209" t="s">
        <v>8428</v>
      </c>
      <c r="B8077" s="209" t="s">
        <v>251</v>
      </c>
    </row>
    <row r="8078" ht="22.5" customHeight="1">
      <c r="A8078" s="209" t="s">
        <v>8429</v>
      </c>
      <c r="B8078" s="209" t="s">
        <v>251</v>
      </c>
    </row>
    <row r="8079" ht="22.5" customHeight="1">
      <c r="A8079" s="209" t="s">
        <v>8430</v>
      </c>
      <c r="B8079" s="209" t="s">
        <v>251</v>
      </c>
    </row>
    <row r="8080" ht="22.5" customHeight="1">
      <c r="A8080" s="209" t="s">
        <v>8431</v>
      </c>
      <c r="B8080" s="209" t="s">
        <v>251</v>
      </c>
    </row>
    <row r="8081" ht="22.5" customHeight="1">
      <c r="A8081" s="209" t="s">
        <v>8432</v>
      </c>
      <c r="B8081" s="209" t="s">
        <v>251</v>
      </c>
    </row>
    <row r="8082" ht="22.5" customHeight="1">
      <c r="A8082" s="209" t="s">
        <v>8433</v>
      </c>
      <c r="B8082" s="209" t="s">
        <v>251</v>
      </c>
    </row>
    <row r="8083" ht="22.5" customHeight="1">
      <c r="A8083" s="209" t="s">
        <v>8434</v>
      </c>
      <c r="B8083" s="209" t="s">
        <v>251</v>
      </c>
    </row>
    <row r="8084" ht="22.5" customHeight="1">
      <c r="A8084" s="209" t="s">
        <v>8435</v>
      </c>
      <c r="B8084" s="209" t="s">
        <v>251</v>
      </c>
    </row>
    <row r="8085" ht="22.5" customHeight="1">
      <c r="A8085" s="209" t="s">
        <v>8436</v>
      </c>
      <c r="B8085" s="209" t="s">
        <v>251</v>
      </c>
    </row>
    <row r="8086" ht="22.5" customHeight="1">
      <c r="A8086" s="209" t="s">
        <v>8437</v>
      </c>
      <c r="B8086" s="209" t="s">
        <v>251</v>
      </c>
    </row>
    <row r="8087" ht="22.5" customHeight="1">
      <c r="A8087" s="209" t="s">
        <v>8438</v>
      </c>
      <c r="B8087" s="209" t="s">
        <v>251</v>
      </c>
    </row>
    <row r="8088" ht="22.5" customHeight="1">
      <c r="A8088" s="209" t="s">
        <v>8439</v>
      </c>
      <c r="B8088" s="209" t="s">
        <v>251</v>
      </c>
    </row>
    <row r="8089" ht="22.5" customHeight="1">
      <c r="A8089" s="209" t="s">
        <v>8440</v>
      </c>
      <c r="B8089" s="209" t="s">
        <v>251</v>
      </c>
    </row>
    <row r="8090" ht="22.5" customHeight="1">
      <c r="A8090" s="209" t="s">
        <v>8441</v>
      </c>
      <c r="B8090" s="209" t="s">
        <v>251</v>
      </c>
    </row>
    <row r="8091" ht="22.5" customHeight="1">
      <c r="A8091" s="209" t="s">
        <v>8442</v>
      </c>
      <c r="B8091" s="209" t="s">
        <v>251</v>
      </c>
    </row>
    <row r="8092" ht="22.5" customHeight="1">
      <c r="A8092" s="209" t="s">
        <v>8443</v>
      </c>
      <c r="B8092" s="209" t="s">
        <v>251</v>
      </c>
    </row>
    <row r="8093" ht="22.5" customHeight="1">
      <c r="A8093" s="209" t="s">
        <v>8444</v>
      </c>
      <c r="B8093" s="209" t="s">
        <v>251</v>
      </c>
    </row>
    <row r="8094" ht="22.5" customHeight="1">
      <c r="A8094" s="209" t="s">
        <v>8445</v>
      </c>
      <c r="B8094" s="209" t="s">
        <v>251</v>
      </c>
    </row>
    <row r="8095" ht="22.5" customHeight="1">
      <c r="A8095" s="209" t="s">
        <v>8446</v>
      </c>
      <c r="B8095" s="209" t="s">
        <v>251</v>
      </c>
    </row>
    <row r="8096" ht="22.5" customHeight="1">
      <c r="A8096" s="209" t="s">
        <v>8447</v>
      </c>
      <c r="B8096" s="209" t="s">
        <v>251</v>
      </c>
    </row>
    <row r="8097" ht="22.5" customHeight="1">
      <c r="A8097" s="209" t="s">
        <v>8448</v>
      </c>
      <c r="B8097" s="209" t="s">
        <v>251</v>
      </c>
    </row>
    <row r="8098" ht="22.5" customHeight="1">
      <c r="A8098" s="209" t="s">
        <v>8449</v>
      </c>
      <c r="B8098" s="209" t="s">
        <v>251</v>
      </c>
    </row>
    <row r="8099" ht="22.5" customHeight="1">
      <c r="A8099" s="209" t="s">
        <v>8450</v>
      </c>
      <c r="B8099" s="209" t="s">
        <v>251</v>
      </c>
    </row>
    <row r="8100" ht="22.5" customHeight="1">
      <c r="A8100" s="209" t="s">
        <v>8451</v>
      </c>
      <c r="B8100" s="209" t="s">
        <v>251</v>
      </c>
    </row>
    <row r="8101" ht="22.5" customHeight="1">
      <c r="A8101" s="209" t="s">
        <v>8452</v>
      </c>
      <c r="B8101" s="209" t="s">
        <v>251</v>
      </c>
    </row>
    <row r="8102" ht="22.5" customHeight="1">
      <c r="A8102" s="209" t="s">
        <v>8453</v>
      </c>
      <c r="B8102" s="209" t="s">
        <v>251</v>
      </c>
    </row>
    <row r="8103" ht="22.5" customHeight="1">
      <c r="A8103" s="209" t="s">
        <v>8454</v>
      </c>
      <c r="B8103" s="209" t="s">
        <v>251</v>
      </c>
    </row>
    <row r="8104" ht="22.5" customHeight="1">
      <c r="A8104" s="209" t="s">
        <v>8455</v>
      </c>
      <c r="B8104" s="209" t="s">
        <v>251</v>
      </c>
    </row>
    <row r="8105" ht="22.5" customHeight="1">
      <c r="A8105" s="209" t="s">
        <v>8456</v>
      </c>
      <c r="B8105" s="209" t="s">
        <v>251</v>
      </c>
    </row>
    <row r="8106" ht="22.5" customHeight="1">
      <c r="A8106" s="209" t="s">
        <v>8457</v>
      </c>
      <c r="B8106" s="209" t="s">
        <v>251</v>
      </c>
    </row>
    <row r="8107" ht="22.5" customHeight="1">
      <c r="A8107" s="209" t="s">
        <v>8458</v>
      </c>
      <c r="B8107" s="209" t="s">
        <v>251</v>
      </c>
    </row>
    <row r="8108" ht="22.5" customHeight="1">
      <c r="A8108" s="209" t="s">
        <v>8459</v>
      </c>
      <c r="B8108" s="209" t="s">
        <v>251</v>
      </c>
    </row>
    <row r="8109" ht="22.5" customHeight="1">
      <c r="A8109" s="209" t="s">
        <v>8460</v>
      </c>
      <c r="B8109" s="209" t="s">
        <v>251</v>
      </c>
    </row>
    <row r="8110" ht="22.5" customHeight="1">
      <c r="A8110" s="209" t="s">
        <v>8461</v>
      </c>
      <c r="B8110" s="209" t="s">
        <v>251</v>
      </c>
    </row>
    <row r="8111" ht="22.5" customHeight="1">
      <c r="A8111" s="209" t="s">
        <v>8462</v>
      </c>
      <c r="B8111" s="209" t="s">
        <v>251</v>
      </c>
    </row>
    <row r="8112" ht="22.5" customHeight="1">
      <c r="A8112" s="209" t="s">
        <v>8463</v>
      </c>
      <c r="B8112" s="209" t="s">
        <v>251</v>
      </c>
    </row>
    <row r="8113" ht="22.5" customHeight="1">
      <c r="A8113" s="209" t="s">
        <v>8464</v>
      </c>
      <c r="B8113" s="209" t="s">
        <v>251</v>
      </c>
    </row>
    <row r="8114" ht="22.5" customHeight="1">
      <c r="A8114" s="209" t="s">
        <v>8465</v>
      </c>
      <c r="B8114" s="209" t="s">
        <v>251</v>
      </c>
    </row>
    <row r="8115" ht="22.5" customHeight="1">
      <c r="A8115" s="209" t="s">
        <v>8466</v>
      </c>
      <c r="B8115" s="209" t="s">
        <v>251</v>
      </c>
    </row>
    <row r="8116" ht="22.5" customHeight="1">
      <c r="A8116" s="209" t="s">
        <v>8467</v>
      </c>
      <c r="B8116" s="209" t="s">
        <v>251</v>
      </c>
    </row>
    <row r="8117" ht="22.5" customHeight="1">
      <c r="A8117" s="209" t="s">
        <v>8468</v>
      </c>
      <c r="B8117" s="209" t="s">
        <v>251</v>
      </c>
    </row>
    <row r="8118" ht="22.5" customHeight="1">
      <c r="A8118" s="209" t="s">
        <v>8469</v>
      </c>
      <c r="B8118" s="209" t="s">
        <v>251</v>
      </c>
    </row>
    <row r="8119" ht="22.5" customHeight="1">
      <c r="A8119" s="209" t="s">
        <v>8470</v>
      </c>
      <c r="B8119" s="209" t="s">
        <v>251</v>
      </c>
    </row>
    <row r="8120" ht="22.5" customHeight="1">
      <c r="A8120" s="209" t="s">
        <v>8471</v>
      </c>
      <c r="B8120" s="209" t="s">
        <v>251</v>
      </c>
    </row>
    <row r="8121" ht="22.5" customHeight="1">
      <c r="A8121" s="209" t="s">
        <v>8472</v>
      </c>
      <c r="B8121" s="209" t="s">
        <v>251</v>
      </c>
    </row>
    <row r="8122" ht="22.5" customHeight="1">
      <c r="A8122" s="209" t="s">
        <v>8473</v>
      </c>
      <c r="B8122" s="209" t="s">
        <v>251</v>
      </c>
    </row>
    <row r="8123" ht="22.5" customHeight="1">
      <c r="A8123" s="209" t="s">
        <v>8474</v>
      </c>
      <c r="B8123" s="209" t="s">
        <v>251</v>
      </c>
    </row>
    <row r="8124" ht="22.5" customHeight="1">
      <c r="A8124" s="209" t="s">
        <v>8475</v>
      </c>
      <c r="B8124" s="209" t="s">
        <v>251</v>
      </c>
    </row>
    <row r="8125" ht="22.5" customHeight="1">
      <c r="A8125" s="209" t="s">
        <v>8476</v>
      </c>
      <c r="B8125" s="209" t="s">
        <v>251</v>
      </c>
    </row>
    <row r="8126" ht="22.5" customHeight="1">
      <c r="A8126" s="209" t="s">
        <v>8477</v>
      </c>
      <c r="B8126" s="209" t="s">
        <v>251</v>
      </c>
    </row>
    <row r="8127" ht="22.5" customHeight="1">
      <c r="A8127" s="209" t="s">
        <v>8478</v>
      </c>
      <c r="B8127" s="209" t="s">
        <v>251</v>
      </c>
    </row>
    <row r="8128" ht="22.5" customHeight="1">
      <c r="A8128" s="209" t="s">
        <v>8479</v>
      </c>
      <c r="B8128" s="209" t="s">
        <v>251</v>
      </c>
    </row>
    <row r="8129" ht="22.5" customHeight="1">
      <c r="A8129" s="209" t="s">
        <v>8480</v>
      </c>
      <c r="B8129" s="209" t="s">
        <v>251</v>
      </c>
    </row>
    <row r="8130" ht="22.5" customHeight="1">
      <c r="A8130" s="209" t="s">
        <v>8481</v>
      </c>
      <c r="B8130" s="209" t="s">
        <v>251</v>
      </c>
    </row>
    <row r="8131" ht="22.5" customHeight="1">
      <c r="A8131" s="209" t="s">
        <v>8482</v>
      </c>
      <c r="B8131" s="209" t="s">
        <v>251</v>
      </c>
    </row>
    <row r="8132" ht="22.5" customHeight="1">
      <c r="A8132" s="209" t="s">
        <v>8483</v>
      </c>
      <c r="B8132" s="209" t="s">
        <v>251</v>
      </c>
    </row>
    <row r="8133" ht="22.5" customHeight="1">
      <c r="A8133" s="209" t="s">
        <v>8484</v>
      </c>
      <c r="B8133" s="209" t="s">
        <v>251</v>
      </c>
    </row>
    <row r="8134" ht="22.5" customHeight="1">
      <c r="A8134" s="209" t="s">
        <v>8485</v>
      </c>
      <c r="B8134" s="209" t="s">
        <v>251</v>
      </c>
    </row>
    <row r="8135" ht="22.5" customHeight="1">
      <c r="A8135" s="209" t="s">
        <v>8486</v>
      </c>
      <c r="B8135" s="209" t="s">
        <v>251</v>
      </c>
    </row>
    <row r="8136" ht="22.5" customHeight="1">
      <c r="A8136" s="209" t="s">
        <v>8487</v>
      </c>
      <c r="B8136" s="209" t="s">
        <v>251</v>
      </c>
    </row>
    <row r="8137" ht="22.5" customHeight="1">
      <c r="A8137" s="209" t="s">
        <v>8488</v>
      </c>
      <c r="B8137" s="209" t="s">
        <v>251</v>
      </c>
    </row>
    <row r="8138" ht="22.5" customHeight="1">
      <c r="A8138" s="209" t="s">
        <v>8489</v>
      </c>
      <c r="B8138" s="209" t="s">
        <v>251</v>
      </c>
    </row>
    <row r="8139" ht="22.5" customHeight="1">
      <c r="A8139" s="209" t="s">
        <v>8490</v>
      </c>
      <c r="B8139" s="209" t="s">
        <v>251</v>
      </c>
    </row>
    <row r="8140" ht="22.5" customHeight="1">
      <c r="A8140" s="209" t="s">
        <v>8491</v>
      </c>
      <c r="B8140" s="209" t="s">
        <v>251</v>
      </c>
    </row>
    <row r="8141" ht="22.5" customHeight="1">
      <c r="A8141" s="209" t="s">
        <v>8492</v>
      </c>
      <c r="B8141" s="209" t="s">
        <v>251</v>
      </c>
    </row>
    <row r="8142" ht="22.5" customHeight="1">
      <c r="A8142" s="209" t="s">
        <v>8493</v>
      </c>
      <c r="B8142" s="209" t="s">
        <v>251</v>
      </c>
    </row>
    <row r="8143" ht="22.5" customHeight="1">
      <c r="A8143" s="209" t="s">
        <v>8494</v>
      </c>
      <c r="B8143" s="209" t="s">
        <v>251</v>
      </c>
    </row>
    <row r="8144" ht="22.5" customHeight="1">
      <c r="A8144" s="209" t="s">
        <v>8495</v>
      </c>
      <c r="B8144" s="209" t="s">
        <v>251</v>
      </c>
    </row>
    <row r="8145" ht="22.5" customHeight="1">
      <c r="A8145" s="209" t="s">
        <v>8496</v>
      </c>
      <c r="B8145" s="209" t="s">
        <v>251</v>
      </c>
    </row>
    <row r="8146" ht="22.5" customHeight="1">
      <c r="A8146" s="209" t="s">
        <v>8497</v>
      </c>
      <c r="B8146" s="209" t="s">
        <v>251</v>
      </c>
    </row>
    <row r="8147" ht="22.5" customHeight="1">
      <c r="A8147" s="209" t="s">
        <v>8498</v>
      </c>
      <c r="B8147" s="209" t="s">
        <v>251</v>
      </c>
    </row>
    <row r="8148" ht="22.5" customHeight="1">
      <c r="A8148" s="209" t="s">
        <v>8499</v>
      </c>
      <c r="B8148" s="209" t="s">
        <v>251</v>
      </c>
    </row>
    <row r="8149" ht="22.5" customHeight="1">
      <c r="A8149" s="209" t="s">
        <v>8500</v>
      </c>
      <c r="B8149" s="209" t="s">
        <v>251</v>
      </c>
    </row>
    <row r="8150" ht="22.5" customHeight="1">
      <c r="A8150" s="209" t="s">
        <v>8501</v>
      </c>
      <c r="B8150" s="209" t="s">
        <v>251</v>
      </c>
    </row>
    <row r="8151" ht="22.5" customHeight="1">
      <c r="A8151" s="209" t="s">
        <v>8502</v>
      </c>
      <c r="B8151" s="209" t="s">
        <v>251</v>
      </c>
    </row>
    <row r="8152" ht="22.5" customHeight="1">
      <c r="A8152" s="209" t="s">
        <v>8503</v>
      </c>
      <c r="B8152" s="209" t="s">
        <v>251</v>
      </c>
    </row>
    <row r="8153" ht="22.5" customHeight="1">
      <c r="A8153" s="209" t="s">
        <v>8504</v>
      </c>
      <c r="B8153" s="209" t="s">
        <v>251</v>
      </c>
    </row>
    <row r="8154" ht="22.5" customHeight="1">
      <c r="A8154" s="209" t="s">
        <v>8505</v>
      </c>
      <c r="B8154" s="209" t="s">
        <v>251</v>
      </c>
    </row>
    <row r="8155" ht="22.5" customHeight="1">
      <c r="A8155" s="209" t="s">
        <v>8506</v>
      </c>
      <c r="B8155" s="209" t="s">
        <v>251</v>
      </c>
    </row>
    <row r="8156" ht="22.5" customHeight="1">
      <c r="A8156" s="209" t="s">
        <v>8507</v>
      </c>
      <c r="B8156" s="209" t="s">
        <v>251</v>
      </c>
    </row>
    <row r="8157" ht="22.5" customHeight="1">
      <c r="A8157" s="209" t="s">
        <v>8508</v>
      </c>
      <c r="B8157" s="209" t="s">
        <v>251</v>
      </c>
    </row>
    <row r="8158" ht="22.5" customHeight="1">
      <c r="A8158" s="209" t="s">
        <v>8509</v>
      </c>
      <c r="B8158" s="209" t="s">
        <v>251</v>
      </c>
    </row>
    <row r="8159" ht="22.5" customHeight="1">
      <c r="A8159" s="209" t="s">
        <v>8510</v>
      </c>
      <c r="B8159" s="209" t="s">
        <v>251</v>
      </c>
    </row>
    <row r="8160" ht="22.5" customHeight="1">
      <c r="A8160" s="209" t="s">
        <v>8511</v>
      </c>
      <c r="B8160" s="209" t="s">
        <v>251</v>
      </c>
    </row>
    <row r="8161" ht="22.5" customHeight="1">
      <c r="A8161" s="209" t="s">
        <v>8512</v>
      </c>
      <c r="B8161" s="209" t="s">
        <v>251</v>
      </c>
    </row>
    <row r="8162" ht="22.5" customHeight="1">
      <c r="A8162" s="209" t="s">
        <v>8513</v>
      </c>
      <c r="B8162" s="209" t="s">
        <v>251</v>
      </c>
    </row>
    <row r="8163" ht="22.5" customHeight="1">
      <c r="A8163" s="209" t="s">
        <v>8514</v>
      </c>
      <c r="B8163" s="209" t="s">
        <v>251</v>
      </c>
    </row>
    <row r="8164" ht="22.5" customHeight="1">
      <c r="A8164" s="209" t="s">
        <v>8515</v>
      </c>
      <c r="B8164" s="209" t="s">
        <v>251</v>
      </c>
    </row>
    <row r="8165" ht="22.5" customHeight="1">
      <c r="A8165" s="209" t="s">
        <v>8516</v>
      </c>
      <c r="B8165" s="209" t="s">
        <v>251</v>
      </c>
    </row>
    <row r="8166" ht="22.5" customHeight="1">
      <c r="A8166" s="209" t="s">
        <v>8517</v>
      </c>
      <c r="B8166" s="209" t="s">
        <v>251</v>
      </c>
    </row>
    <row r="8167" ht="22.5" customHeight="1">
      <c r="A8167" s="209" t="s">
        <v>8518</v>
      </c>
      <c r="B8167" s="209" t="s">
        <v>251</v>
      </c>
    </row>
    <row r="8168" ht="22.5" customHeight="1">
      <c r="A8168" s="209" t="s">
        <v>8519</v>
      </c>
      <c r="B8168" s="209" t="s">
        <v>251</v>
      </c>
    </row>
    <row r="8169" ht="22.5" customHeight="1">
      <c r="A8169" s="209" t="s">
        <v>8520</v>
      </c>
      <c r="B8169" s="209" t="s">
        <v>251</v>
      </c>
    </row>
    <row r="8170" ht="22.5" customHeight="1">
      <c r="A8170" s="209" t="s">
        <v>8521</v>
      </c>
      <c r="B8170" s="209" t="s">
        <v>251</v>
      </c>
    </row>
    <row r="8171" ht="22.5" customHeight="1">
      <c r="A8171" s="209" t="s">
        <v>8522</v>
      </c>
      <c r="B8171" s="209" t="s">
        <v>251</v>
      </c>
    </row>
    <row r="8172" ht="22.5" customHeight="1">
      <c r="A8172" s="209" t="s">
        <v>8523</v>
      </c>
      <c r="B8172" s="209" t="s">
        <v>251</v>
      </c>
    </row>
    <row r="8173" ht="22.5" customHeight="1">
      <c r="A8173" s="209" t="s">
        <v>8524</v>
      </c>
      <c r="B8173" s="209" t="s">
        <v>251</v>
      </c>
    </row>
    <row r="8174" ht="22.5" customHeight="1">
      <c r="A8174" s="209" t="s">
        <v>8525</v>
      </c>
      <c r="B8174" s="209" t="s">
        <v>251</v>
      </c>
    </row>
    <row r="8175" ht="22.5" customHeight="1">
      <c r="A8175" s="209" t="s">
        <v>8526</v>
      </c>
      <c r="B8175" s="209" t="s">
        <v>251</v>
      </c>
    </row>
    <row r="8176" ht="22.5" customHeight="1">
      <c r="A8176" s="209" t="s">
        <v>8527</v>
      </c>
      <c r="B8176" s="209" t="s">
        <v>251</v>
      </c>
    </row>
    <row r="8177" ht="22.5" customHeight="1">
      <c r="A8177" s="209" t="s">
        <v>8528</v>
      </c>
      <c r="B8177" s="209" t="s">
        <v>251</v>
      </c>
    </row>
    <row r="8178" ht="22.5" customHeight="1">
      <c r="A8178" s="209" t="s">
        <v>8529</v>
      </c>
      <c r="B8178" s="209" t="s">
        <v>251</v>
      </c>
    </row>
    <row r="8179" ht="22.5" customHeight="1">
      <c r="A8179" s="209" t="s">
        <v>8530</v>
      </c>
      <c r="B8179" s="209" t="s">
        <v>251</v>
      </c>
    </row>
    <row r="8180" ht="22.5" customHeight="1">
      <c r="A8180" s="209" t="s">
        <v>8531</v>
      </c>
      <c r="B8180" s="209" t="s">
        <v>251</v>
      </c>
    </row>
    <row r="8181" ht="22.5" customHeight="1">
      <c r="A8181" s="209" t="s">
        <v>8532</v>
      </c>
      <c r="B8181" s="209" t="s">
        <v>251</v>
      </c>
    </row>
    <row r="8182" ht="22.5" customHeight="1">
      <c r="A8182" s="209" t="s">
        <v>8533</v>
      </c>
      <c r="B8182" s="209" t="s">
        <v>251</v>
      </c>
    </row>
    <row r="8183" ht="22.5" customHeight="1">
      <c r="A8183" s="209" t="s">
        <v>8534</v>
      </c>
      <c r="B8183" s="209" t="s">
        <v>251</v>
      </c>
    </row>
    <row r="8184" ht="22.5" customHeight="1">
      <c r="A8184" s="209" t="s">
        <v>8535</v>
      </c>
      <c r="B8184" s="209" t="s">
        <v>251</v>
      </c>
    </row>
    <row r="8185" ht="22.5" customHeight="1">
      <c r="A8185" s="209" t="s">
        <v>8536</v>
      </c>
      <c r="B8185" s="209" t="s">
        <v>251</v>
      </c>
    </row>
    <row r="8186" ht="22.5" customHeight="1">
      <c r="A8186" s="209" t="s">
        <v>8537</v>
      </c>
      <c r="B8186" s="209" t="s">
        <v>251</v>
      </c>
    </row>
    <row r="8187" ht="22.5" customHeight="1">
      <c r="A8187" s="209" t="s">
        <v>8538</v>
      </c>
      <c r="B8187" s="209" t="s">
        <v>251</v>
      </c>
    </row>
    <row r="8188" ht="22.5" customHeight="1">
      <c r="A8188" s="209" t="s">
        <v>8539</v>
      </c>
      <c r="B8188" s="209" t="s">
        <v>251</v>
      </c>
    </row>
    <row r="8189" ht="22.5" customHeight="1">
      <c r="A8189" s="209" t="s">
        <v>8540</v>
      </c>
      <c r="B8189" s="209" t="s">
        <v>251</v>
      </c>
    </row>
    <row r="8190" ht="22.5" customHeight="1">
      <c r="A8190" s="209" t="s">
        <v>8541</v>
      </c>
      <c r="B8190" s="209" t="s">
        <v>251</v>
      </c>
    </row>
    <row r="8191" ht="22.5" customHeight="1">
      <c r="A8191" s="209" t="s">
        <v>8542</v>
      </c>
      <c r="B8191" s="209" t="s">
        <v>251</v>
      </c>
    </row>
    <row r="8192" ht="22.5" customHeight="1">
      <c r="A8192" s="209" t="s">
        <v>8543</v>
      </c>
      <c r="B8192" s="209" t="s">
        <v>251</v>
      </c>
    </row>
    <row r="8193" ht="22.5" customHeight="1">
      <c r="A8193" s="209" t="s">
        <v>8544</v>
      </c>
      <c r="B8193" s="209" t="s">
        <v>251</v>
      </c>
    </row>
    <row r="8194" ht="22.5" customHeight="1">
      <c r="A8194" s="209" t="s">
        <v>8545</v>
      </c>
      <c r="B8194" s="209" t="s">
        <v>251</v>
      </c>
    </row>
    <row r="8195" ht="22.5" customHeight="1">
      <c r="A8195" s="209" t="s">
        <v>8546</v>
      </c>
      <c r="B8195" s="209" t="s">
        <v>251</v>
      </c>
    </row>
    <row r="8196" ht="22.5" customHeight="1">
      <c r="A8196" s="209" t="s">
        <v>8547</v>
      </c>
      <c r="B8196" s="209" t="s">
        <v>251</v>
      </c>
    </row>
    <row r="8197" ht="22.5" customHeight="1">
      <c r="A8197" s="209" t="s">
        <v>8548</v>
      </c>
      <c r="B8197" s="209" t="s">
        <v>251</v>
      </c>
    </row>
    <row r="8198" ht="22.5" customHeight="1">
      <c r="A8198" s="209" t="s">
        <v>8549</v>
      </c>
      <c r="B8198" s="209" t="s">
        <v>251</v>
      </c>
    </row>
    <row r="8199" ht="22.5" customHeight="1">
      <c r="A8199" s="209" t="s">
        <v>8550</v>
      </c>
      <c r="B8199" s="209" t="s">
        <v>251</v>
      </c>
    </row>
    <row r="8200" ht="22.5" customHeight="1">
      <c r="A8200" s="209" t="s">
        <v>8551</v>
      </c>
      <c r="B8200" s="209" t="s">
        <v>251</v>
      </c>
    </row>
    <row r="8201" ht="22.5" customHeight="1">
      <c r="A8201" s="209" t="s">
        <v>8552</v>
      </c>
      <c r="B8201" s="209" t="s">
        <v>251</v>
      </c>
    </row>
    <row r="8202" ht="22.5" customHeight="1">
      <c r="A8202" s="209" t="s">
        <v>8553</v>
      </c>
      <c r="B8202" s="209" t="s">
        <v>251</v>
      </c>
    </row>
    <row r="8203" ht="22.5" customHeight="1">
      <c r="A8203" s="209" t="s">
        <v>8554</v>
      </c>
      <c r="B8203" s="209" t="s">
        <v>251</v>
      </c>
    </row>
    <row r="8204" ht="22.5" customHeight="1">
      <c r="A8204" s="209" t="s">
        <v>8555</v>
      </c>
      <c r="B8204" s="209" t="s">
        <v>251</v>
      </c>
    </row>
    <row r="8205" ht="22.5" customHeight="1">
      <c r="A8205" s="209" t="s">
        <v>8556</v>
      </c>
      <c r="B8205" s="209" t="s">
        <v>251</v>
      </c>
    </row>
    <row r="8206" ht="22.5" customHeight="1">
      <c r="A8206" s="209" t="s">
        <v>8557</v>
      </c>
      <c r="B8206" s="209" t="s">
        <v>251</v>
      </c>
    </row>
    <row r="8207" ht="22.5" customHeight="1">
      <c r="A8207" s="209" t="s">
        <v>8558</v>
      </c>
      <c r="B8207" s="209" t="s">
        <v>251</v>
      </c>
    </row>
    <row r="8208" ht="22.5" customHeight="1">
      <c r="A8208" s="209" t="s">
        <v>8559</v>
      </c>
      <c r="B8208" s="209" t="s">
        <v>251</v>
      </c>
    </row>
    <row r="8209" ht="22.5" customHeight="1">
      <c r="A8209" s="209" t="s">
        <v>8560</v>
      </c>
      <c r="B8209" s="209" t="s">
        <v>251</v>
      </c>
    </row>
    <row r="8210" ht="22.5" customHeight="1">
      <c r="A8210" s="209" t="s">
        <v>8561</v>
      </c>
      <c r="B8210" s="209" t="s">
        <v>251</v>
      </c>
    </row>
    <row r="8211" ht="22.5" customHeight="1">
      <c r="A8211" s="209" t="s">
        <v>8562</v>
      </c>
      <c r="B8211" s="209" t="s">
        <v>251</v>
      </c>
    </row>
    <row r="8212" ht="22.5" customHeight="1">
      <c r="A8212" s="209" t="s">
        <v>8563</v>
      </c>
      <c r="B8212" s="209" t="s">
        <v>251</v>
      </c>
    </row>
    <row r="8213" ht="22.5" customHeight="1">
      <c r="A8213" s="209" t="s">
        <v>8564</v>
      </c>
      <c r="B8213" s="209" t="s">
        <v>251</v>
      </c>
    </row>
    <row r="8214" ht="22.5" customHeight="1">
      <c r="A8214" s="209" t="s">
        <v>8565</v>
      </c>
      <c r="B8214" s="209" t="s">
        <v>251</v>
      </c>
    </row>
    <row r="8215" ht="22.5" customHeight="1">
      <c r="A8215" s="209" t="s">
        <v>8566</v>
      </c>
      <c r="B8215" s="209" t="s">
        <v>251</v>
      </c>
    </row>
    <row r="8216" ht="22.5" customHeight="1">
      <c r="A8216" s="209" t="s">
        <v>8567</v>
      </c>
      <c r="B8216" s="209" t="s">
        <v>251</v>
      </c>
    </row>
    <row r="8217" ht="22.5" customHeight="1">
      <c r="A8217" s="209" t="s">
        <v>8568</v>
      </c>
      <c r="B8217" s="209" t="s">
        <v>251</v>
      </c>
    </row>
    <row r="8218" ht="22.5" customHeight="1">
      <c r="A8218" s="209" t="s">
        <v>8569</v>
      </c>
      <c r="B8218" s="209" t="s">
        <v>251</v>
      </c>
    </row>
    <row r="8219" ht="22.5" customHeight="1">
      <c r="A8219" s="209" t="s">
        <v>8570</v>
      </c>
      <c r="B8219" s="209" t="s">
        <v>251</v>
      </c>
    </row>
    <row r="8220" ht="22.5" customHeight="1">
      <c r="A8220" s="209" t="s">
        <v>8571</v>
      </c>
      <c r="B8220" s="209" t="s">
        <v>251</v>
      </c>
    </row>
    <row r="8221" ht="22.5" customHeight="1">
      <c r="A8221" s="209" t="s">
        <v>8572</v>
      </c>
      <c r="B8221" s="209" t="s">
        <v>251</v>
      </c>
    </row>
    <row r="8222" ht="22.5" customHeight="1">
      <c r="A8222" s="209" t="s">
        <v>8573</v>
      </c>
      <c r="B8222" s="209" t="s">
        <v>251</v>
      </c>
    </row>
    <row r="8223" ht="22.5" customHeight="1">
      <c r="A8223" s="209" t="s">
        <v>8574</v>
      </c>
      <c r="B8223" s="209" t="s">
        <v>251</v>
      </c>
    </row>
    <row r="8224" ht="22.5" customHeight="1">
      <c r="A8224" s="209" t="s">
        <v>8575</v>
      </c>
      <c r="B8224" s="209" t="s">
        <v>251</v>
      </c>
    </row>
    <row r="8225" ht="22.5" customHeight="1">
      <c r="A8225" s="209" t="s">
        <v>8576</v>
      </c>
      <c r="B8225" s="209" t="s">
        <v>251</v>
      </c>
    </row>
    <row r="8226" ht="22.5" customHeight="1">
      <c r="A8226" s="209" t="s">
        <v>8577</v>
      </c>
      <c r="B8226" s="209" t="s">
        <v>251</v>
      </c>
    </row>
    <row r="8227" ht="22.5" customHeight="1">
      <c r="A8227" s="209" t="s">
        <v>8578</v>
      </c>
      <c r="B8227" s="209" t="s">
        <v>251</v>
      </c>
    </row>
    <row r="8228" ht="22.5" customHeight="1">
      <c r="A8228" s="209" t="s">
        <v>8579</v>
      </c>
      <c r="B8228" s="209" t="s">
        <v>251</v>
      </c>
    </row>
    <row r="8229" ht="22.5" customHeight="1">
      <c r="A8229" s="209" t="s">
        <v>8580</v>
      </c>
      <c r="B8229" s="209" t="s">
        <v>251</v>
      </c>
    </row>
    <row r="8230" ht="22.5" customHeight="1">
      <c r="A8230" s="209" t="s">
        <v>8581</v>
      </c>
      <c r="B8230" s="209" t="s">
        <v>251</v>
      </c>
    </row>
    <row r="8231" ht="22.5" customHeight="1">
      <c r="A8231" s="209" t="s">
        <v>8582</v>
      </c>
      <c r="B8231" s="209" t="s">
        <v>251</v>
      </c>
    </row>
    <row r="8232" ht="22.5" customHeight="1">
      <c r="A8232" s="209" t="s">
        <v>8583</v>
      </c>
      <c r="B8232" s="209" t="s">
        <v>251</v>
      </c>
    </row>
    <row r="8233" ht="22.5" customHeight="1">
      <c r="A8233" s="209" t="s">
        <v>8584</v>
      </c>
      <c r="B8233" s="209" t="s">
        <v>251</v>
      </c>
    </row>
    <row r="8234" ht="22.5" customHeight="1">
      <c r="A8234" s="209" t="s">
        <v>8585</v>
      </c>
      <c r="B8234" s="209" t="s">
        <v>251</v>
      </c>
    </row>
    <row r="8235" ht="22.5" customHeight="1">
      <c r="A8235" s="209" t="s">
        <v>8586</v>
      </c>
      <c r="B8235" s="209" t="s">
        <v>251</v>
      </c>
    </row>
    <row r="8236" ht="22.5" customHeight="1">
      <c r="A8236" s="209" t="s">
        <v>8587</v>
      </c>
      <c r="B8236" s="209" t="s">
        <v>251</v>
      </c>
    </row>
    <row r="8237" ht="22.5" customHeight="1">
      <c r="A8237" s="209" t="s">
        <v>8588</v>
      </c>
      <c r="B8237" s="209" t="s">
        <v>251</v>
      </c>
    </row>
    <row r="8238" ht="22.5" customHeight="1">
      <c r="A8238" s="209" t="s">
        <v>8589</v>
      </c>
      <c r="B8238" s="209" t="s">
        <v>251</v>
      </c>
    </row>
    <row r="8239" ht="22.5" customHeight="1">
      <c r="A8239" s="209" t="s">
        <v>8590</v>
      </c>
      <c r="B8239" s="209" t="s">
        <v>251</v>
      </c>
    </row>
    <row r="8240" ht="22.5" customHeight="1">
      <c r="A8240" s="209" t="s">
        <v>8591</v>
      </c>
      <c r="B8240" s="209" t="s">
        <v>251</v>
      </c>
    </row>
    <row r="8241" ht="22.5" customHeight="1">
      <c r="A8241" s="209" t="s">
        <v>8592</v>
      </c>
      <c r="B8241" s="209" t="s">
        <v>251</v>
      </c>
    </row>
    <row r="8242" ht="22.5" customHeight="1">
      <c r="A8242" s="209" t="s">
        <v>8593</v>
      </c>
      <c r="B8242" s="209" t="s">
        <v>251</v>
      </c>
    </row>
    <row r="8243" ht="22.5" customHeight="1">
      <c r="A8243" s="209" t="s">
        <v>8594</v>
      </c>
      <c r="B8243" s="209" t="s">
        <v>251</v>
      </c>
    </row>
    <row r="8244" ht="22.5" customHeight="1">
      <c r="A8244" s="209" t="s">
        <v>8595</v>
      </c>
      <c r="B8244" s="209" t="s">
        <v>251</v>
      </c>
    </row>
    <row r="8245" ht="22.5" customHeight="1">
      <c r="A8245" s="209" t="s">
        <v>8596</v>
      </c>
      <c r="B8245" s="209" t="s">
        <v>251</v>
      </c>
    </row>
    <row r="8246" ht="22.5" customHeight="1">
      <c r="A8246" s="209" t="s">
        <v>8597</v>
      </c>
      <c r="B8246" s="209" t="s">
        <v>251</v>
      </c>
    </row>
    <row r="8247" ht="22.5" customHeight="1">
      <c r="A8247" s="209" t="s">
        <v>8598</v>
      </c>
      <c r="B8247" s="209" t="s">
        <v>251</v>
      </c>
    </row>
    <row r="8248" ht="22.5" customHeight="1">
      <c r="A8248" s="209" t="s">
        <v>8599</v>
      </c>
      <c r="B8248" s="209" t="s">
        <v>251</v>
      </c>
    </row>
    <row r="8249" ht="22.5" customHeight="1">
      <c r="A8249" s="209" t="s">
        <v>8600</v>
      </c>
      <c r="B8249" s="209" t="s">
        <v>251</v>
      </c>
    </row>
    <row r="8250" ht="22.5" customHeight="1">
      <c r="A8250" s="209" t="s">
        <v>8601</v>
      </c>
      <c r="B8250" s="209" t="s">
        <v>251</v>
      </c>
    </row>
    <row r="8251" ht="22.5" customHeight="1">
      <c r="A8251" s="209" t="s">
        <v>8602</v>
      </c>
      <c r="B8251" s="209" t="s">
        <v>251</v>
      </c>
    </row>
    <row r="8252" ht="22.5" customHeight="1">
      <c r="A8252" s="209" t="s">
        <v>8603</v>
      </c>
      <c r="B8252" s="209" t="s">
        <v>251</v>
      </c>
    </row>
    <row r="8253" ht="22.5" customHeight="1">
      <c r="A8253" s="209" t="s">
        <v>8604</v>
      </c>
      <c r="B8253" s="209" t="s">
        <v>251</v>
      </c>
    </row>
    <row r="8254" ht="22.5" customHeight="1">
      <c r="A8254" s="209" t="s">
        <v>8605</v>
      </c>
      <c r="B8254" s="209" t="s">
        <v>251</v>
      </c>
    </row>
    <row r="8255" ht="22.5" customHeight="1">
      <c r="A8255" s="209" t="s">
        <v>8606</v>
      </c>
      <c r="B8255" s="209" t="s">
        <v>251</v>
      </c>
    </row>
    <row r="8256" ht="22.5" customHeight="1">
      <c r="A8256" s="209" t="s">
        <v>8607</v>
      </c>
      <c r="B8256" s="209" t="s">
        <v>251</v>
      </c>
    </row>
    <row r="8257" ht="22.5" customHeight="1">
      <c r="A8257" s="209" t="s">
        <v>8608</v>
      </c>
      <c r="B8257" s="209" t="s">
        <v>251</v>
      </c>
    </row>
    <row r="8258" ht="22.5" customHeight="1">
      <c r="A8258" s="209" t="s">
        <v>8609</v>
      </c>
      <c r="B8258" s="209" t="s">
        <v>251</v>
      </c>
    </row>
    <row r="8259" ht="22.5" customHeight="1">
      <c r="A8259" s="209" t="s">
        <v>8610</v>
      </c>
      <c r="B8259" s="209" t="s">
        <v>251</v>
      </c>
    </row>
    <row r="8260" ht="22.5" customHeight="1">
      <c r="A8260" s="209" t="s">
        <v>8611</v>
      </c>
      <c r="B8260" s="209" t="s">
        <v>251</v>
      </c>
    </row>
    <row r="8261" ht="22.5" customHeight="1">
      <c r="A8261" s="209" t="s">
        <v>8612</v>
      </c>
      <c r="B8261" s="209" t="s">
        <v>251</v>
      </c>
    </row>
    <row r="8262" ht="22.5" customHeight="1">
      <c r="A8262" s="209" t="s">
        <v>8613</v>
      </c>
      <c r="B8262" s="209" t="s">
        <v>251</v>
      </c>
    </row>
    <row r="8263" ht="22.5" customHeight="1">
      <c r="A8263" s="209" t="s">
        <v>8614</v>
      </c>
      <c r="B8263" s="209" t="s">
        <v>251</v>
      </c>
    </row>
    <row r="8264" ht="22.5" customHeight="1">
      <c r="A8264" s="209" t="s">
        <v>8615</v>
      </c>
      <c r="B8264" s="209" t="s">
        <v>251</v>
      </c>
    </row>
    <row r="8265" ht="22.5" customHeight="1">
      <c r="A8265" s="209" t="s">
        <v>8616</v>
      </c>
      <c r="B8265" s="209" t="s">
        <v>251</v>
      </c>
    </row>
    <row r="8266" ht="22.5" customHeight="1">
      <c r="A8266" s="209" t="s">
        <v>8617</v>
      </c>
      <c r="B8266" s="209" t="s">
        <v>251</v>
      </c>
    </row>
    <row r="8267" ht="22.5" customHeight="1">
      <c r="A8267" s="209" t="s">
        <v>8618</v>
      </c>
      <c r="B8267" s="209" t="s">
        <v>251</v>
      </c>
    </row>
    <row r="8268" ht="22.5" customHeight="1">
      <c r="A8268" s="209" t="s">
        <v>8619</v>
      </c>
      <c r="B8268" s="209" t="s">
        <v>251</v>
      </c>
    </row>
    <row r="8269" ht="22.5" customHeight="1">
      <c r="A8269" s="209" t="s">
        <v>8620</v>
      </c>
      <c r="B8269" s="209" t="s">
        <v>251</v>
      </c>
    </row>
    <row r="8270" ht="22.5" customHeight="1">
      <c r="A8270" s="209" t="s">
        <v>8621</v>
      </c>
      <c r="B8270" s="209" t="s">
        <v>251</v>
      </c>
    </row>
    <row r="8271" ht="22.5" customHeight="1">
      <c r="A8271" s="209" t="s">
        <v>8622</v>
      </c>
      <c r="B8271" s="209" t="s">
        <v>251</v>
      </c>
    </row>
    <row r="8272" ht="22.5" customHeight="1">
      <c r="A8272" s="209" t="s">
        <v>8623</v>
      </c>
      <c r="B8272" s="209" t="s">
        <v>251</v>
      </c>
    </row>
    <row r="8273" ht="22.5" customHeight="1">
      <c r="A8273" s="209" t="s">
        <v>8624</v>
      </c>
      <c r="B8273" s="209" t="s">
        <v>251</v>
      </c>
    </row>
    <row r="8274" ht="22.5" customHeight="1">
      <c r="A8274" s="209" t="s">
        <v>8625</v>
      </c>
      <c r="B8274" s="209" t="s">
        <v>251</v>
      </c>
    </row>
    <row r="8275" ht="22.5" customHeight="1">
      <c r="A8275" s="209" t="s">
        <v>8626</v>
      </c>
      <c r="B8275" s="209" t="s">
        <v>251</v>
      </c>
    </row>
    <row r="8276" ht="22.5" customHeight="1">
      <c r="A8276" s="209" t="s">
        <v>8627</v>
      </c>
      <c r="B8276" s="209" t="s">
        <v>251</v>
      </c>
    </row>
    <row r="8277" ht="22.5" customHeight="1">
      <c r="A8277" s="209" t="s">
        <v>8628</v>
      </c>
      <c r="B8277" s="209" t="s">
        <v>251</v>
      </c>
    </row>
    <row r="8278" ht="22.5" customHeight="1">
      <c r="A8278" s="209" t="s">
        <v>8629</v>
      </c>
      <c r="B8278" s="209" t="s">
        <v>251</v>
      </c>
    </row>
    <row r="8279" ht="22.5" customHeight="1">
      <c r="A8279" s="209" t="s">
        <v>8630</v>
      </c>
      <c r="B8279" s="209" t="s">
        <v>251</v>
      </c>
    </row>
    <row r="8280" ht="22.5" customHeight="1">
      <c r="A8280" s="209" t="s">
        <v>8631</v>
      </c>
      <c r="B8280" s="209" t="s">
        <v>251</v>
      </c>
    </row>
    <row r="8281" ht="22.5" customHeight="1">
      <c r="A8281" s="209" t="s">
        <v>8632</v>
      </c>
      <c r="B8281" s="209" t="s">
        <v>251</v>
      </c>
    </row>
    <row r="8282" ht="22.5" customHeight="1">
      <c r="A8282" s="209" t="s">
        <v>8633</v>
      </c>
      <c r="B8282" s="209" t="s">
        <v>251</v>
      </c>
    </row>
    <row r="8283" ht="22.5" customHeight="1">
      <c r="A8283" s="209" t="s">
        <v>8634</v>
      </c>
      <c r="B8283" s="209" t="s">
        <v>251</v>
      </c>
    </row>
    <row r="8284" ht="22.5" customHeight="1">
      <c r="A8284" s="209" t="s">
        <v>8635</v>
      </c>
      <c r="B8284" s="209" t="s">
        <v>251</v>
      </c>
    </row>
    <row r="8285" ht="22.5" customHeight="1">
      <c r="A8285" s="209" t="s">
        <v>8636</v>
      </c>
      <c r="B8285" s="209" t="s">
        <v>251</v>
      </c>
    </row>
    <row r="8286" ht="22.5" customHeight="1">
      <c r="A8286" s="209" t="s">
        <v>8637</v>
      </c>
      <c r="B8286" s="209" t="s">
        <v>251</v>
      </c>
    </row>
    <row r="8287" ht="22.5" customHeight="1">
      <c r="A8287" s="209" t="s">
        <v>8638</v>
      </c>
      <c r="B8287" s="209" t="s">
        <v>251</v>
      </c>
    </row>
    <row r="8288" ht="22.5" customHeight="1">
      <c r="A8288" s="209" t="s">
        <v>8639</v>
      </c>
      <c r="B8288" s="209" t="s">
        <v>251</v>
      </c>
    </row>
    <row r="8289" ht="22.5" customHeight="1">
      <c r="A8289" s="209" t="s">
        <v>8640</v>
      </c>
      <c r="B8289" s="209" t="s">
        <v>251</v>
      </c>
    </row>
    <row r="8290" ht="22.5" customHeight="1">
      <c r="A8290" s="209" t="s">
        <v>8641</v>
      </c>
      <c r="B8290" s="209" t="s">
        <v>251</v>
      </c>
    </row>
    <row r="8291" ht="22.5" customHeight="1">
      <c r="A8291" s="209" t="s">
        <v>8642</v>
      </c>
      <c r="B8291" s="209" t="s">
        <v>251</v>
      </c>
    </row>
    <row r="8292" ht="22.5" customHeight="1">
      <c r="A8292" s="209" t="s">
        <v>8643</v>
      </c>
      <c r="B8292" s="209" t="s">
        <v>251</v>
      </c>
    </row>
    <row r="8293" ht="22.5" customHeight="1">
      <c r="A8293" s="209" t="s">
        <v>8644</v>
      </c>
      <c r="B8293" s="209" t="s">
        <v>251</v>
      </c>
    </row>
    <row r="8294" ht="22.5" customHeight="1">
      <c r="A8294" s="209" t="s">
        <v>8645</v>
      </c>
      <c r="B8294" s="209" t="s">
        <v>251</v>
      </c>
    </row>
    <row r="8295" ht="22.5" customHeight="1">
      <c r="A8295" s="209" t="s">
        <v>8646</v>
      </c>
      <c r="B8295" s="209" t="s">
        <v>251</v>
      </c>
    </row>
    <row r="8296" ht="22.5" customHeight="1">
      <c r="A8296" s="209" t="s">
        <v>8647</v>
      </c>
      <c r="B8296" s="209" t="s">
        <v>251</v>
      </c>
    </row>
    <row r="8297" ht="22.5" customHeight="1">
      <c r="A8297" s="209" t="s">
        <v>8648</v>
      </c>
      <c r="B8297" s="209" t="s">
        <v>251</v>
      </c>
    </row>
    <row r="8298" ht="22.5" customHeight="1">
      <c r="A8298" s="209" t="s">
        <v>8649</v>
      </c>
      <c r="B8298" s="209" t="s">
        <v>251</v>
      </c>
    </row>
    <row r="8299" ht="22.5" customHeight="1">
      <c r="A8299" s="209" t="s">
        <v>8650</v>
      </c>
      <c r="B8299" s="209" t="s">
        <v>251</v>
      </c>
    </row>
    <row r="8300" ht="22.5" customHeight="1">
      <c r="A8300" s="209" t="s">
        <v>8651</v>
      </c>
      <c r="B8300" s="209" t="s">
        <v>251</v>
      </c>
    </row>
    <row r="8301" ht="22.5" customHeight="1">
      <c r="A8301" s="209" t="s">
        <v>8652</v>
      </c>
      <c r="B8301" s="209" t="s">
        <v>251</v>
      </c>
    </row>
    <row r="8302" ht="22.5" customHeight="1">
      <c r="A8302" s="209" t="s">
        <v>8653</v>
      </c>
      <c r="B8302" s="209" t="s">
        <v>251</v>
      </c>
    </row>
    <row r="8303" ht="22.5" customHeight="1">
      <c r="A8303" s="209" t="s">
        <v>8654</v>
      </c>
      <c r="B8303" s="209" t="s">
        <v>251</v>
      </c>
    </row>
    <row r="8304" ht="22.5" customHeight="1">
      <c r="A8304" s="209" t="s">
        <v>8655</v>
      </c>
      <c r="B8304" s="209" t="s">
        <v>251</v>
      </c>
    </row>
    <row r="8305" ht="22.5" customHeight="1">
      <c r="A8305" s="209" t="s">
        <v>8656</v>
      </c>
      <c r="B8305" s="209" t="s">
        <v>251</v>
      </c>
    </row>
    <row r="8306" ht="22.5" customHeight="1">
      <c r="A8306" s="209" t="s">
        <v>8657</v>
      </c>
      <c r="B8306" s="209" t="s">
        <v>251</v>
      </c>
    </row>
    <row r="8307" ht="22.5" customHeight="1">
      <c r="A8307" s="209" t="s">
        <v>8658</v>
      </c>
      <c r="B8307" s="209" t="s">
        <v>251</v>
      </c>
    </row>
    <row r="8308" ht="22.5" customHeight="1">
      <c r="A8308" s="209" t="s">
        <v>8659</v>
      </c>
      <c r="B8308" s="209" t="s">
        <v>251</v>
      </c>
    </row>
    <row r="8309" ht="22.5" customHeight="1">
      <c r="A8309" s="209" t="s">
        <v>8660</v>
      </c>
      <c r="B8309" s="209" t="s">
        <v>251</v>
      </c>
    </row>
    <row r="8310" ht="22.5" customHeight="1">
      <c r="A8310" s="209" t="s">
        <v>8661</v>
      </c>
      <c r="B8310" s="209" t="s">
        <v>251</v>
      </c>
    </row>
    <row r="8311" ht="22.5" customHeight="1">
      <c r="A8311" s="209" t="s">
        <v>8662</v>
      </c>
      <c r="B8311" s="209" t="s">
        <v>251</v>
      </c>
    </row>
    <row r="8312" ht="22.5" customHeight="1">
      <c r="A8312" s="209" t="s">
        <v>8663</v>
      </c>
      <c r="B8312" s="209" t="s">
        <v>251</v>
      </c>
    </row>
    <row r="8313" ht="22.5" customHeight="1">
      <c r="A8313" s="209" t="s">
        <v>8664</v>
      </c>
      <c r="B8313" s="209" t="s">
        <v>251</v>
      </c>
    </row>
    <row r="8314" ht="22.5" customHeight="1">
      <c r="A8314" s="209" t="s">
        <v>8665</v>
      </c>
      <c r="B8314" s="209" t="s">
        <v>251</v>
      </c>
    </row>
    <row r="8315" ht="22.5" customHeight="1">
      <c r="A8315" s="209" t="s">
        <v>8666</v>
      </c>
      <c r="B8315" s="209" t="s">
        <v>251</v>
      </c>
    </row>
    <row r="8316" ht="22.5" customHeight="1">
      <c r="A8316" s="209" t="s">
        <v>8667</v>
      </c>
      <c r="B8316" s="209" t="s">
        <v>251</v>
      </c>
    </row>
    <row r="8317" ht="22.5" customHeight="1">
      <c r="A8317" s="209" t="s">
        <v>8668</v>
      </c>
      <c r="B8317" s="209" t="s">
        <v>251</v>
      </c>
    </row>
    <row r="8318" ht="22.5" customHeight="1">
      <c r="A8318" s="209" t="s">
        <v>8669</v>
      </c>
      <c r="B8318" s="209" t="s">
        <v>251</v>
      </c>
    </row>
    <row r="8319" ht="22.5" customHeight="1">
      <c r="A8319" s="209" t="s">
        <v>8670</v>
      </c>
      <c r="B8319" s="209" t="s">
        <v>251</v>
      </c>
    </row>
    <row r="8320" ht="22.5" customHeight="1">
      <c r="A8320" s="209" t="s">
        <v>8671</v>
      </c>
      <c r="B8320" s="209" t="s">
        <v>251</v>
      </c>
    </row>
    <row r="8321" ht="22.5" customHeight="1">
      <c r="A8321" s="209" t="s">
        <v>8672</v>
      </c>
      <c r="B8321" s="209" t="s">
        <v>251</v>
      </c>
    </row>
    <row r="8322" ht="22.5" customHeight="1">
      <c r="A8322" s="209" t="s">
        <v>8673</v>
      </c>
      <c r="B8322" s="209" t="s">
        <v>251</v>
      </c>
    </row>
    <row r="8323" ht="22.5" customHeight="1">
      <c r="A8323" s="209" t="s">
        <v>8674</v>
      </c>
      <c r="B8323" s="209" t="s">
        <v>251</v>
      </c>
    </row>
    <row r="8324" ht="22.5" customHeight="1">
      <c r="A8324" s="209" t="s">
        <v>8675</v>
      </c>
      <c r="B8324" s="209" t="s">
        <v>251</v>
      </c>
    </row>
    <row r="8325" ht="22.5" customHeight="1">
      <c r="A8325" s="209" t="s">
        <v>8676</v>
      </c>
      <c r="B8325" s="209" t="s">
        <v>251</v>
      </c>
    </row>
    <row r="8326" ht="22.5" customHeight="1">
      <c r="A8326" s="209" t="s">
        <v>8677</v>
      </c>
      <c r="B8326" s="209" t="s">
        <v>251</v>
      </c>
    </row>
    <row r="8327" ht="22.5" customHeight="1">
      <c r="A8327" s="209" t="s">
        <v>8678</v>
      </c>
      <c r="B8327" s="209" t="s">
        <v>251</v>
      </c>
    </row>
    <row r="8328" ht="22.5" customHeight="1">
      <c r="A8328" s="209" t="s">
        <v>8679</v>
      </c>
      <c r="B8328" s="209" t="s">
        <v>251</v>
      </c>
    </row>
    <row r="8329" ht="22.5" customHeight="1">
      <c r="A8329" s="209" t="s">
        <v>8680</v>
      </c>
      <c r="B8329" s="209" t="s">
        <v>251</v>
      </c>
    </row>
    <row r="8330" ht="22.5" customHeight="1">
      <c r="A8330" s="209" t="s">
        <v>8681</v>
      </c>
      <c r="B8330" s="209" t="s">
        <v>251</v>
      </c>
    </row>
    <row r="8331" ht="22.5" customHeight="1">
      <c r="A8331" s="209" t="s">
        <v>8682</v>
      </c>
      <c r="B8331" s="209" t="s">
        <v>251</v>
      </c>
    </row>
    <row r="8332" ht="22.5" customHeight="1">
      <c r="A8332" s="209" t="s">
        <v>8683</v>
      </c>
      <c r="B8332" s="209" t="s">
        <v>251</v>
      </c>
    </row>
    <row r="8333" ht="22.5" customHeight="1">
      <c r="A8333" s="209" t="s">
        <v>8684</v>
      </c>
      <c r="B8333" s="209" t="s">
        <v>251</v>
      </c>
    </row>
    <row r="8334" ht="22.5" customHeight="1">
      <c r="A8334" s="209" t="s">
        <v>8685</v>
      </c>
      <c r="B8334" s="209" t="s">
        <v>251</v>
      </c>
    </row>
    <row r="8335" ht="22.5" customHeight="1">
      <c r="A8335" s="209" t="s">
        <v>8686</v>
      </c>
      <c r="B8335" s="209" t="s">
        <v>251</v>
      </c>
    </row>
    <row r="8336" ht="22.5" customHeight="1">
      <c r="A8336" s="209" t="s">
        <v>8687</v>
      </c>
      <c r="B8336" s="209" t="s">
        <v>251</v>
      </c>
    </row>
    <row r="8337" ht="22.5" customHeight="1">
      <c r="A8337" s="209" t="s">
        <v>8688</v>
      </c>
      <c r="B8337" s="209" t="s">
        <v>251</v>
      </c>
    </row>
    <row r="8338" ht="22.5" customHeight="1">
      <c r="A8338" s="209" t="s">
        <v>8689</v>
      </c>
      <c r="B8338" s="209" t="s">
        <v>251</v>
      </c>
    </row>
    <row r="8339" ht="22.5" customHeight="1">
      <c r="A8339" s="209" t="s">
        <v>8690</v>
      </c>
      <c r="B8339" s="209" t="s">
        <v>251</v>
      </c>
    </row>
    <row r="8340" ht="22.5" customHeight="1">
      <c r="A8340" s="209" t="s">
        <v>8691</v>
      </c>
      <c r="B8340" s="209" t="s">
        <v>251</v>
      </c>
    </row>
    <row r="8341" ht="22.5" customHeight="1">
      <c r="A8341" s="209" t="s">
        <v>8692</v>
      </c>
      <c r="B8341" s="209" t="s">
        <v>251</v>
      </c>
    </row>
    <row r="8342" ht="22.5" customHeight="1">
      <c r="A8342" s="209" t="s">
        <v>8693</v>
      </c>
      <c r="B8342" s="209" t="s">
        <v>251</v>
      </c>
    </row>
    <row r="8343" ht="22.5" customHeight="1">
      <c r="A8343" s="209" t="s">
        <v>8694</v>
      </c>
      <c r="B8343" s="209" t="s">
        <v>251</v>
      </c>
    </row>
    <row r="8344" ht="22.5" customHeight="1">
      <c r="A8344" s="209" t="s">
        <v>8695</v>
      </c>
      <c r="B8344" s="209" t="s">
        <v>251</v>
      </c>
    </row>
    <row r="8345" ht="22.5" customHeight="1">
      <c r="A8345" s="209" t="s">
        <v>8696</v>
      </c>
      <c r="B8345" s="209" t="s">
        <v>251</v>
      </c>
    </row>
    <row r="8346" ht="22.5" customHeight="1">
      <c r="A8346" s="209" t="s">
        <v>8697</v>
      </c>
      <c r="B8346" s="209" t="s">
        <v>251</v>
      </c>
    </row>
    <row r="8347" ht="22.5" customHeight="1">
      <c r="A8347" s="209" t="s">
        <v>8698</v>
      </c>
      <c r="B8347" s="209" t="s">
        <v>251</v>
      </c>
    </row>
    <row r="8348" ht="22.5" customHeight="1">
      <c r="A8348" s="209" t="s">
        <v>8699</v>
      </c>
      <c r="B8348" s="209" t="s">
        <v>251</v>
      </c>
    </row>
    <row r="8349" ht="22.5" customHeight="1">
      <c r="A8349" s="209" t="s">
        <v>8700</v>
      </c>
      <c r="B8349" s="209" t="s">
        <v>251</v>
      </c>
    </row>
    <row r="8350" ht="22.5" customHeight="1">
      <c r="A8350" s="209" t="s">
        <v>8701</v>
      </c>
      <c r="B8350" s="209" t="s">
        <v>251</v>
      </c>
    </row>
    <row r="8351" ht="22.5" customHeight="1">
      <c r="A8351" s="209" t="s">
        <v>8702</v>
      </c>
      <c r="B8351" s="209" t="s">
        <v>251</v>
      </c>
    </row>
    <row r="8352" ht="22.5" customHeight="1">
      <c r="A8352" s="209" t="s">
        <v>8703</v>
      </c>
      <c r="B8352" s="209" t="s">
        <v>251</v>
      </c>
    </row>
    <row r="8353" ht="22.5" customHeight="1">
      <c r="A8353" s="209" t="s">
        <v>8704</v>
      </c>
      <c r="B8353" s="209" t="s">
        <v>251</v>
      </c>
    </row>
    <row r="8354" ht="22.5" customHeight="1">
      <c r="A8354" s="209" t="s">
        <v>8705</v>
      </c>
      <c r="B8354" s="209" t="s">
        <v>251</v>
      </c>
    </row>
    <row r="8355" ht="22.5" customHeight="1">
      <c r="A8355" s="209" t="s">
        <v>8706</v>
      </c>
      <c r="B8355" s="209" t="s">
        <v>251</v>
      </c>
    </row>
    <row r="8356" ht="22.5" customHeight="1">
      <c r="A8356" s="209" t="s">
        <v>8707</v>
      </c>
      <c r="B8356" s="209" t="s">
        <v>251</v>
      </c>
    </row>
    <row r="8357" ht="22.5" customHeight="1">
      <c r="A8357" s="209" t="s">
        <v>8708</v>
      </c>
      <c r="B8357" s="209" t="s">
        <v>251</v>
      </c>
    </row>
    <row r="8358" ht="22.5" customHeight="1">
      <c r="A8358" s="209" t="s">
        <v>8709</v>
      </c>
      <c r="B8358" s="209" t="s">
        <v>251</v>
      </c>
    </row>
    <row r="8359" ht="22.5" customHeight="1">
      <c r="A8359" s="209" t="s">
        <v>8710</v>
      </c>
      <c r="B8359" s="209" t="s">
        <v>251</v>
      </c>
    </row>
    <row r="8360" ht="22.5" customHeight="1">
      <c r="A8360" s="209" t="s">
        <v>8711</v>
      </c>
      <c r="B8360" s="209" t="s">
        <v>251</v>
      </c>
    </row>
    <row r="8361" ht="22.5" customHeight="1">
      <c r="A8361" s="209" t="s">
        <v>8712</v>
      </c>
      <c r="B8361" s="209" t="s">
        <v>251</v>
      </c>
    </row>
    <row r="8362" ht="22.5" customHeight="1">
      <c r="A8362" s="209" t="s">
        <v>8713</v>
      </c>
      <c r="B8362" s="209" t="s">
        <v>251</v>
      </c>
    </row>
    <row r="8363" ht="22.5" customHeight="1">
      <c r="A8363" s="209" t="s">
        <v>8714</v>
      </c>
      <c r="B8363" s="209" t="s">
        <v>251</v>
      </c>
    </row>
    <row r="8364" ht="22.5" customHeight="1">
      <c r="A8364" s="209" t="s">
        <v>8715</v>
      </c>
      <c r="B8364" s="209" t="s">
        <v>251</v>
      </c>
    </row>
    <row r="8365" ht="22.5" customHeight="1">
      <c r="A8365" s="209" t="s">
        <v>8716</v>
      </c>
      <c r="B8365" s="209" t="s">
        <v>251</v>
      </c>
    </row>
    <row r="8366" ht="22.5" customHeight="1">
      <c r="A8366" s="209" t="s">
        <v>8717</v>
      </c>
      <c r="B8366" s="209" t="s">
        <v>251</v>
      </c>
    </row>
    <row r="8367" ht="22.5" customHeight="1">
      <c r="A8367" s="209" t="s">
        <v>8718</v>
      </c>
      <c r="B8367" s="209" t="s">
        <v>251</v>
      </c>
    </row>
    <row r="8368" ht="22.5" customHeight="1">
      <c r="A8368" s="209" t="s">
        <v>8719</v>
      </c>
      <c r="B8368" s="209" t="s">
        <v>251</v>
      </c>
    </row>
    <row r="8369" ht="22.5" customHeight="1">
      <c r="A8369" s="209" t="s">
        <v>8720</v>
      </c>
      <c r="B8369" s="209" t="s">
        <v>251</v>
      </c>
    </row>
    <row r="8370" ht="22.5" customHeight="1">
      <c r="A8370" s="209" t="s">
        <v>8721</v>
      </c>
      <c r="B8370" s="209" t="s">
        <v>251</v>
      </c>
    </row>
    <row r="8371" ht="22.5" customHeight="1">
      <c r="A8371" s="209" t="s">
        <v>8722</v>
      </c>
      <c r="B8371" s="209" t="s">
        <v>251</v>
      </c>
    </row>
    <row r="8372" ht="22.5" customHeight="1">
      <c r="A8372" s="209" t="s">
        <v>8723</v>
      </c>
      <c r="B8372" s="209" t="s">
        <v>251</v>
      </c>
    </row>
    <row r="8373" ht="22.5" customHeight="1">
      <c r="A8373" s="209" t="s">
        <v>8724</v>
      </c>
      <c r="B8373" s="209" t="s">
        <v>251</v>
      </c>
    </row>
    <row r="8374" ht="22.5" customHeight="1">
      <c r="A8374" s="209" t="s">
        <v>8725</v>
      </c>
      <c r="B8374" s="209" t="s">
        <v>251</v>
      </c>
    </row>
    <row r="8375" ht="22.5" customHeight="1">
      <c r="A8375" s="209" t="s">
        <v>8726</v>
      </c>
      <c r="B8375" s="209" t="s">
        <v>251</v>
      </c>
    </row>
    <row r="8376" ht="22.5" customHeight="1">
      <c r="A8376" s="209" t="s">
        <v>8727</v>
      </c>
      <c r="B8376" s="209" t="s">
        <v>251</v>
      </c>
    </row>
    <row r="8377" ht="22.5" customHeight="1">
      <c r="A8377" s="209" t="s">
        <v>8728</v>
      </c>
      <c r="B8377" s="209" t="s">
        <v>251</v>
      </c>
    </row>
    <row r="8378" ht="22.5" customHeight="1">
      <c r="A8378" s="209" t="s">
        <v>8729</v>
      </c>
      <c r="B8378" s="209" t="s">
        <v>251</v>
      </c>
    </row>
    <row r="8379" ht="22.5" customHeight="1">
      <c r="A8379" s="209" t="s">
        <v>8730</v>
      </c>
      <c r="B8379" s="209" t="s">
        <v>251</v>
      </c>
    </row>
    <row r="8380" ht="22.5" customHeight="1">
      <c r="A8380" s="209" t="s">
        <v>8731</v>
      </c>
      <c r="B8380" s="209" t="s">
        <v>251</v>
      </c>
    </row>
    <row r="8381" ht="22.5" customHeight="1">
      <c r="A8381" s="209" t="s">
        <v>8732</v>
      </c>
      <c r="B8381" s="209" t="s">
        <v>251</v>
      </c>
    </row>
    <row r="8382" ht="22.5" customHeight="1">
      <c r="A8382" s="209" t="s">
        <v>8733</v>
      </c>
      <c r="B8382" s="209" t="s">
        <v>251</v>
      </c>
    </row>
    <row r="8383" ht="22.5" customHeight="1">
      <c r="A8383" s="209" t="s">
        <v>8734</v>
      </c>
      <c r="B8383" s="209" t="s">
        <v>251</v>
      </c>
    </row>
    <row r="8384" ht="22.5" customHeight="1">
      <c r="A8384" s="209" t="s">
        <v>8735</v>
      </c>
      <c r="B8384" s="209" t="s">
        <v>251</v>
      </c>
    </row>
    <row r="8385" ht="22.5" customHeight="1">
      <c r="A8385" s="209" t="s">
        <v>8736</v>
      </c>
      <c r="B8385" s="209" t="s">
        <v>251</v>
      </c>
    </row>
    <row r="8386" ht="22.5" customHeight="1">
      <c r="A8386" s="209" t="s">
        <v>8737</v>
      </c>
      <c r="B8386" s="209" t="s">
        <v>251</v>
      </c>
    </row>
    <row r="8387" ht="22.5" customHeight="1">
      <c r="A8387" s="209" t="s">
        <v>8738</v>
      </c>
      <c r="B8387" s="209" t="s">
        <v>251</v>
      </c>
    </row>
    <row r="8388" ht="22.5" customHeight="1">
      <c r="A8388" s="209" t="s">
        <v>8739</v>
      </c>
      <c r="B8388" s="209" t="s">
        <v>251</v>
      </c>
    </row>
    <row r="8389" ht="22.5" customHeight="1">
      <c r="A8389" s="209" t="s">
        <v>8740</v>
      </c>
      <c r="B8389" s="209" t="s">
        <v>251</v>
      </c>
    </row>
    <row r="8390" ht="22.5" customHeight="1">
      <c r="A8390" s="209" t="s">
        <v>8741</v>
      </c>
      <c r="B8390" s="209" t="s">
        <v>251</v>
      </c>
    </row>
    <row r="8391" ht="22.5" customHeight="1">
      <c r="A8391" s="209" t="s">
        <v>8742</v>
      </c>
      <c r="B8391" s="209" t="s">
        <v>251</v>
      </c>
    </row>
    <row r="8392" ht="22.5" customHeight="1">
      <c r="A8392" s="209" t="s">
        <v>8743</v>
      </c>
      <c r="B8392" s="209" t="s">
        <v>251</v>
      </c>
    </row>
    <row r="8393" ht="22.5" customHeight="1">
      <c r="A8393" s="209" t="s">
        <v>8744</v>
      </c>
      <c r="B8393" s="209" t="s">
        <v>251</v>
      </c>
    </row>
    <row r="8394" ht="22.5" customHeight="1">
      <c r="A8394" s="209" t="s">
        <v>8745</v>
      </c>
      <c r="B8394" s="209" t="s">
        <v>251</v>
      </c>
    </row>
    <row r="8395" ht="22.5" customHeight="1">
      <c r="A8395" s="209" t="s">
        <v>8746</v>
      </c>
      <c r="B8395" s="209" t="s">
        <v>251</v>
      </c>
    </row>
    <row r="8396" ht="22.5" customHeight="1">
      <c r="A8396" s="209" t="s">
        <v>8747</v>
      </c>
      <c r="B8396" s="209" t="s">
        <v>251</v>
      </c>
    </row>
    <row r="8397" ht="22.5" customHeight="1">
      <c r="A8397" s="209" t="s">
        <v>8748</v>
      </c>
      <c r="B8397" s="209" t="s">
        <v>251</v>
      </c>
    </row>
    <row r="8398" ht="22.5" customHeight="1">
      <c r="A8398" s="209" t="s">
        <v>8749</v>
      </c>
      <c r="B8398" s="209" t="s">
        <v>251</v>
      </c>
    </row>
    <row r="8399" ht="22.5" customHeight="1">
      <c r="A8399" s="209" t="s">
        <v>8750</v>
      </c>
      <c r="B8399" s="209" t="s">
        <v>251</v>
      </c>
    </row>
    <row r="8400" ht="22.5" customHeight="1">
      <c r="A8400" s="209" t="s">
        <v>8751</v>
      </c>
      <c r="B8400" s="209" t="s">
        <v>251</v>
      </c>
    </row>
    <row r="8401" ht="22.5" customHeight="1">
      <c r="A8401" s="209" t="s">
        <v>8752</v>
      </c>
      <c r="B8401" s="209" t="s">
        <v>251</v>
      </c>
    </row>
    <row r="8402" ht="22.5" customHeight="1">
      <c r="A8402" s="209" t="s">
        <v>8753</v>
      </c>
      <c r="B8402" s="209" t="s">
        <v>251</v>
      </c>
    </row>
    <row r="8403" ht="22.5" customHeight="1">
      <c r="A8403" s="209" t="s">
        <v>8754</v>
      </c>
      <c r="B8403" s="209" t="s">
        <v>251</v>
      </c>
    </row>
    <row r="8404" ht="22.5" customHeight="1">
      <c r="A8404" s="209" t="s">
        <v>8755</v>
      </c>
      <c r="B8404" s="209" t="s">
        <v>251</v>
      </c>
    </row>
    <row r="8405" ht="22.5" customHeight="1">
      <c r="A8405" s="209" t="s">
        <v>8756</v>
      </c>
      <c r="B8405" s="209" t="s">
        <v>251</v>
      </c>
    </row>
    <row r="8406" ht="22.5" customHeight="1">
      <c r="A8406" s="209" t="s">
        <v>8757</v>
      </c>
      <c r="B8406" s="209" t="s">
        <v>251</v>
      </c>
    </row>
    <row r="8407" ht="22.5" customHeight="1">
      <c r="A8407" s="209" t="s">
        <v>8758</v>
      </c>
      <c r="B8407" s="209" t="s">
        <v>251</v>
      </c>
    </row>
    <row r="8408" ht="22.5" customHeight="1">
      <c r="A8408" s="209" t="s">
        <v>8759</v>
      </c>
      <c r="B8408" s="209" t="s">
        <v>251</v>
      </c>
    </row>
    <row r="8409" ht="22.5" customHeight="1">
      <c r="A8409" s="209" t="s">
        <v>8760</v>
      </c>
      <c r="B8409" s="209" t="s">
        <v>251</v>
      </c>
    </row>
    <row r="8410" ht="22.5" customHeight="1">
      <c r="A8410" s="209" t="s">
        <v>8761</v>
      </c>
      <c r="B8410" s="209" t="s">
        <v>251</v>
      </c>
    </row>
    <row r="8411" ht="22.5" customHeight="1">
      <c r="A8411" s="209" t="s">
        <v>8762</v>
      </c>
      <c r="B8411" s="209" t="s">
        <v>251</v>
      </c>
    </row>
    <row r="8412" ht="22.5" customHeight="1">
      <c r="A8412" s="209" t="s">
        <v>8763</v>
      </c>
      <c r="B8412" s="209" t="s">
        <v>251</v>
      </c>
    </row>
    <row r="8413" ht="22.5" customHeight="1">
      <c r="A8413" s="209" t="s">
        <v>8764</v>
      </c>
      <c r="B8413" s="209" t="s">
        <v>251</v>
      </c>
    </row>
    <row r="8414" ht="22.5" customHeight="1">
      <c r="A8414" s="209" t="s">
        <v>8765</v>
      </c>
      <c r="B8414" s="209" t="s">
        <v>251</v>
      </c>
    </row>
    <row r="8415" ht="22.5" customHeight="1">
      <c r="A8415" s="209" t="s">
        <v>8766</v>
      </c>
      <c r="B8415" s="209" t="s">
        <v>251</v>
      </c>
    </row>
    <row r="8416" ht="22.5" customHeight="1">
      <c r="A8416" s="209" t="s">
        <v>8767</v>
      </c>
      <c r="B8416" s="209" t="s">
        <v>251</v>
      </c>
    </row>
    <row r="8417" ht="22.5" customHeight="1">
      <c r="A8417" s="209" t="s">
        <v>8768</v>
      </c>
      <c r="B8417" s="209" t="s">
        <v>251</v>
      </c>
    </row>
    <row r="8418" ht="22.5" customHeight="1">
      <c r="A8418" s="209" t="s">
        <v>8769</v>
      </c>
      <c r="B8418" s="209" t="s">
        <v>251</v>
      </c>
    </row>
    <row r="8419" ht="22.5" customHeight="1">
      <c r="A8419" s="209" t="s">
        <v>8770</v>
      </c>
      <c r="B8419" s="209" t="s">
        <v>251</v>
      </c>
    </row>
    <row r="8420" ht="22.5" customHeight="1">
      <c r="A8420" s="209" t="s">
        <v>8771</v>
      </c>
      <c r="B8420" s="209" t="s">
        <v>251</v>
      </c>
    </row>
    <row r="8421" ht="22.5" customHeight="1">
      <c r="A8421" s="209" t="s">
        <v>8772</v>
      </c>
      <c r="B8421" s="209" t="s">
        <v>251</v>
      </c>
    </row>
    <row r="8422" ht="22.5" customHeight="1">
      <c r="A8422" s="209" t="s">
        <v>8773</v>
      </c>
      <c r="B8422" s="209" t="s">
        <v>251</v>
      </c>
    </row>
    <row r="8423" ht="22.5" customHeight="1">
      <c r="A8423" s="209" t="s">
        <v>8774</v>
      </c>
      <c r="B8423" s="209" t="s">
        <v>251</v>
      </c>
    </row>
    <row r="8424" ht="22.5" customHeight="1">
      <c r="A8424" s="209" t="s">
        <v>8775</v>
      </c>
      <c r="B8424" s="209" t="s">
        <v>251</v>
      </c>
    </row>
    <row r="8425" ht="22.5" customHeight="1">
      <c r="A8425" s="209" t="s">
        <v>8776</v>
      </c>
      <c r="B8425" s="209" t="s">
        <v>251</v>
      </c>
    </row>
    <row r="8426" ht="22.5" customHeight="1">
      <c r="A8426" s="209" t="s">
        <v>8777</v>
      </c>
      <c r="B8426" s="209" t="s">
        <v>251</v>
      </c>
    </row>
    <row r="8427" ht="22.5" customHeight="1">
      <c r="A8427" s="209" t="s">
        <v>8778</v>
      </c>
      <c r="B8427" s="209" t="s">
        <v>251</v>
      </c>
    </row>
    <row r="8428" ht="22.5" customHeight="1">
      <c r="A8428" s="209" t="s">
        <v>8779</v>
      </c>
      <c r="B8428" s="209" t="s">
        <v>251</v>
      </c>
    </row>
    <row r="8429" ht="22.5" customHeight="1">
      <c r="A8429" s="209" t="s">
        <v>8780</v>
      </c>
      <c r="B8429" s="209" t="s">
        <v>251</v>
      </c>
    </row>
    <row r="8430" ht="22.5" customHeight="1">
      <c r="A8430" s="209" t="s">
        <v>8781</v>
      </c>
      <c r="B8430" s="209" t="s">
        <v>251</v>
      </c>
    </row>
    <row r="8431" ht="22.5" customHeight="1">
      <c r="A8431" s="209" t="s">
        <v>8782</v>
      </c>
      <c r="B8431" s="209" t="s">
        <v>251</v>
      </c>
    </row>
    <row r="8432" ht="22.5" customHeight="1">
      <c r="A8432" s="209" t="s">
        <v>8783</v>
      </c>
      <c r="B8432" s="209" t="s">
        <v>251</v>
      </c>
    </row>
    <row r="8433" ht="22.5" customHeight="1">
      <c r="A8433" s="209" t="s">
        <v>8784</v>
      </c>
      <c r="B8433" s="209" t="s">
        <v>251</v>
      </c>
    </row>
    <row r="8434" ht="22.5" customHeight="1">
      <c r="A8434" s="209" t="s">
        <v>8785</v>
      </c>
      <c r="B8434" s="209" t="s">
        <v>251</v>
      </c>
    </row>
    <row r="8435" ht="22.5" customHeight="1">
      <c r="A8435" s="209" t="s">
        <v>8786</v>
      </c>
      <c r="B8435" s="209" t="s">
        <v>251</v>
      </c>
    </row>
    <row r="8436" ht="22.5" customHeight="1">
      <c r="A8436" s="209" t="s">
        <v>8787</v>
      </c>
      <c r="B8436" s="209" t="s">
        <v>251</v>
      </c>
    </row>
    <row r="8437" ht="22.5" customHeight="1">
      <c r="A8437" s="209" t="s">
        <v>8788</v>
      </c>
      <c r="B8437" s="209" t="s">
        <v>251</v>
      </c>
    </row>
    <row r="8438" ht="22.5" customHeight="1">
      <c r="A8438" s="209" t="s">
        <v>8789</v>
      </c>
      <c r="B8438" s="209" t="s">
        <v>251</v>
      </c>
    </row>
    <row r="8439" ht="22.5" customHeight="1">
      <c r="A8439" s="209" t="s">
        <v>8790</v>
      </c>
      <c r="B8439" s="209" t="s">
        <v>251</v>
      </c>
    </row>
    <row r="8440" ht="22.5" customHeight="1">
      <c r="A8440" s="209" t="s">
        <v>8791</v>
      </c>
      <c r="B8440" s="209" t="s">
        <v>251</v>
      </c>
    </row>
    <row r="8441" ht="22.5" customHeight="1">
      <c r="A8441" s="209" t="s">
        <v>8792</v>
      </c>
      <c r="B8441" s="209" t="s">
        <v>251</v>
      </c>
    </row>
    <row r="8442" ht="22.5" customHeight="1">
      <c r="A8442" s="209" t="s">
        <v>8793</v>
      </c>
      <c r="B8442" s="209" t="s">
        <v>251</v>
      </c>
    </row>
    <row r="8443" ht="22.5" customHeight="1">
      <c r="A8443" s="209" t="s">
        <v>8794</v>
      </c>
      <c r="B8443" s="209" t="s">
        <v>251</v>
      </c>
    </row>
    <row r="8444" ht="22.5" customHeight="1">
      <c r="A8444" s="209" t="s">
        <v>8795</v>
      </c>
      <c r="B8444" s="209" t="s">
        <v>251</v>
      </c>
    </row>
    <row r="8445" ht="22.5" customHeight="1">
      <c r="A8445" s="209" t="s">
        <v>8796</v>
      </c>
      <c r="B8445" s="209" t="s">
        <v>251</v>
      </c>
    </row>
    <row r="8446" ht="22.5" customHeight="1">
      <c r="A8446" s="209" t="s">
        <v>8797</v>
      </c>
      <c r="B8446" s="209" t="s">
        <v>251</v>
      </c>
    </row>
    <row r="8447" ht="22.5" customHeight="1">
      <c r="A8447" s="209" t="s">
        <v>8798</v>
      </c>
      <c r="B8447" s="209" t="s">
        <v>251</v>
      </c>
    </row>
    <row r="8448" ht="22.5" customHeight="1">
      <c r="A8448" s="209" t="s">
        <v>8799</v>
      </c>
      <c r="B8448" s="209" t="s">
        <v>251</v>
      </c>
    </row>
    <row r="8449" ht="22.5" customHeight="1">
      <c r="A8449" s="209" t="s">
        <v>8800</v>
      </c>
      <c r="B8449" s="209" t="s">
        <v>251</v>
      </c>
    </row>
    <row r="8450" ht="22.5" customHeight="1">
      <c r="A8450" s="209" t="s">
        <v>8801</v>
      </c>
      <c r="B8450" s="209" t="s">
        <v>251</v>
      </c>
    </row>
    <row r="8451" ht="22.5" customHeight="1">
      <c r="A8451" s="209" t="s">
        <v>8802</v>
      </c>
      <c r="B8451" s="209" t="s">
        <v>251</v>
      </c>
    </row>
    <row r="8452" ht="22.5" customHeight="1">
      <c r="A8452" s="209" t="s">
        <v>8803</v>
      </c>
      <c r="B8452" s="209" t="s">
        <v>251</v>
      </c>
    </row>
    <row r="8453" ht="22.5" customHeight="1">
      <c r="A8453" s="209" t="s">
        <v>8804</v>
      </c>
      <c r="B8453" s="209" t="s">
        <v>251</v>
      </c>
    </row>
    <row r="8454" ht="22.5" customHeight="1">
      <c r="A8454" s="209" t="s">
        <v>8805</v>
      </c>
      <c r="B8454" s="209" t="s">
        <v>251</v>
      </c>
    </row>
    <row r="8455" ht="22.5" customHeight="1">
      <c r="A8455" s="209" t="s">
        <v>8806</v>
      </c>
      <c r="B8455" s="209" t="s">
        <v>251</v>
      </c>
    </row>
    <row r="8456" ht="22.5" customHeight="1">
      <c r="A8456" s="209" t="s">
        <v>8807</v>
      </c>
      <c r="B8456" s="209" t="s">
        <v>251</v>
      </c>
    </row>
    <row r="8457" ht="22.5" customHeight="1">
      <c r="A8457" s="209" t="s">
        <v>8808</v>
      </c>
      <c r="B8457" s="209" t="s">
        <v>251</v>
      </c>
    </row>
    <row r="8458" ht="22.5" customHeight="1">
      <c r="A8458" s="209" t="s">
        <v>8809</v>
      </c>
      <c r="B8458" s="209" t="s">
        <v>251</v>
      </c>
    </row>
    <row r="8459" ht="22.5" customHeight="1">
      <c r="A8459" s="209" t="s">
        <v>8810</v>
      </c>
      <c r="B8459" s="209" t="s">
        <v>251</v>
      </c>
    </row>
    <row r="8460" ht="22.5" customHeight="1">
      <c r="A8460" s="209" t="s">
        <v>8811</v>
      </c>
      <c r="B8460" s="209" t="s">
        <v>251</v>
      </c>
    </row>
    <row r="8461" ht="22.5" customHeight="1">
      <c r="A8461" s="209" t="s">
        <v>8812</v>
      </c>
      <c r="B8461" s="209" t="s">
        <v>251</v>
      </c>
    </row>
    <row r="8462" ht="22.5" customHeight="1">
      <c r="A8462" s="209" t="s">
        <v>8813</v>
      </c>
      <c r="B8462" s="209" t="s">
        <v>251</v>
      </c>
    </row>
    <row r="8463" ht="22.5" customHeight="1">
      <c r="A8463" s="209" t="s">
        <v>8814</v>
      </c>
      <c r="B8463" s="209" t="s">
        <v>251</v>
      </c>
    </row>
    <row r="8464" ht="22.5" customHeight="1">
      <c r="A8464" s="209" t="s">
        <v>8815</v>
      </c>
      <c r="B8464" s="209" t="s">
        <v>251</v>
      </c>
    </row>
    <row r="8465" ht="22.5" customHeight="1">
      <c r="A8465" s="209" t="s">
        <v>8816</v>
      </c>
      <c r="B8465" s="209" t="s">
        <v>251</v>
      </c>
    </row>
    <row r="8466" ht="22.5" customHeight="1">
      <c r="A8466" s="209" t="s">
        <v>8817</v>
      </c>
      <c r="B8466" s="209" t="s">
        <v>251</v>
      </c>
    </row>
    <row r="8467" ht="22.5" customHeight="1">
      <c r="A8467" s="209" t="s">
        <v>8818</v>
      </c>
      <c r="B8467" s="209" t="s">
        <v>251</v>
      </c>
    </row>
    <row r="8468" ht="22.5" customHeight="1">
      <c r="A8468" s="209" t="s">
        <v>8819</v>
      </c>
      <c r="B8468" s="209" t="s">
        <v>251</v>
      </c>
    </row>
    <row r="8469" ht="22.5" customHeight="1">
      <c r="A8469" s="209" t="s">
        <v>8820</v>
      </c>
      <c r="B8469" s="209" t="s">
        <v>251</v>
      </c>
    </row>
    <row r="8470" ht="22.5" customHeight="1">
      <c r="A8470" s="209" t="s">
        <v>8821</v>
      </c>
      <c r="B8470" s="209" t="s">
        <v>251</v>
      </c>
    </row>
    <row r="8471" ht="22.5" customHeight="1">
      <c r="A8471" s="209" t="s">
        <v>8822</v>
      </c>
      <c r="B8471" s="209" t="s">
        <v>251</v>
      </c>
    </row>
    <row r="8472" ht="22.5" customHeight="1">
      <c r="A8472" s="209" t="s">
        <v>8823</v>
      </c>
      <c r="B8472" s="209" t="s">
        <v>251</v>
      </c>
    </row>
    <row r="8473" ht="22.5" customHeight="1">
      <c r="A8473" s="209" t="s">
        <v>8824</v>
      </c>
      <c r="B8473" s="209" t="s">
        <v>251</v>
      </c>
    </row>
    <row r="8474" ht="22.5" customHeight="1">
      <c r="A8474" s="209" t="s">
        <v>8825</v>
      </c>
      <c r="B8474" s="209" t="s">
        <v>251</v>
      </c>
    </row>
    <row r="8475" ht="22.5" customHeight="1">
      <c r="A8475" s="209" t="s">
        <v>8826</v>
      </c>
      <c r="B8475" s="209" t="s">
        <v>251</v>
      </c>
    </row>
    <row r="8476" ht="22.5" customHeight="1">
      <c r="A8476" s="209" t="s">
        <v>8827</v>
      </c>
      <c r="B8476" s="209" t="s">
        <v>251</v>
      </c>
    </row>
    <row r="8477" ht="22.5" customHeight="1">
      <c r="A8477" s="209" t="s">
        <v>8828</v>
      </c>
      <c r="B8477" s="209" t="s">
        <v>251</v>
      </c>
    </row>
    <row r="8478" ht="22.5" customHeight="1">
      <c r="A8478" s="209" t="s">
        <v>8829</v>
      </c>
      <c r="B8478" s="209" t="s">
        <v>251</v>
      </c>
    </row>
    <row r="8479" ht="22.5" customHeight="1">
      <c r="A8479" s="209" t="s">
        <v>8830</v>
      </c>
      <c r="B8479" s="209" t="s">
        <v>251</v>
      </c>
    </row>
    <row r="8480" ht="22.5" customHeight="1">
      <c r="A8480" s="209" t="s">
        <v>8831</v>
      </c>
      <c r="B8480" s="209" t="s">
        <v>251</v>
      </c>
    </row>
    <row r="8481" ht="22.5" customHeight="1">
      <c r="A8481" s="209" t="s">
        <v>8832</v>
      </c>
      <c r="B8481" s="209" t="s">
        <v>251</v>
      </c>
    </row>
    <row r="8482" ht="22.5" customHeight="1">
      <c r="A8482" s="209" t="s">
        <v>8833</v>
      </c>
      <c r="B8482" s="209" t="s">
        <v>251</v>
      </c>
    </row>
    <row r="8483" ht="22.5" customHeight="1">
      <c r="A8483" s="209" t="s">
        <v>8834</v>
      </c>
      <c r="B8483" s="209" t="s">
        <v>251</v>
      </c>
    </row>
    <row r="8484" ht="22.5" customHeight="1">
      <c r="A8484" s="209" t="s">
        <v>8835</v>
      </c>
      <c r="B8484" s="209" t="s">
        <v>251</v>
      </c>
    </row>
    <row r="8485" ht="22.5" customHeight="1">
      <c r="A8485" s="209" t="s">
        <v>8836</v>
      </c>
      <c r="B8485" s="209" t="s">
        <v>251</v>
      </c>
    </row>
    <row r="8486" ht="22.5" customHeight="1">
      <c r="A8486" s="209" t="s">
        <v>8837</v>
      </c>
      <c r="B8486" s="209" t="s">
        <v>251</v>
      </c>
    </row>
    <row r="8487" ht="22.5" customHeight="1">
      <c r="A8487" s="209" t="s">
        <v>8838</v>
      </c>
      <c r="B8487" s="209" t="s">
        <v>251</v>
      </c>
    </row>
    <row r="8488" ht="22.5" customHeight="1">
      <c r="A8488" s="209" t="s">
        <v>8839</v>
      </c>
      <c r="B8488" s="209" t="s">
        <v>251</v>
      </c>
    </row>
    <row r="8489" ht="22.5" customHeight="1">
      <c r="A8489" s="209" t="s">
        <v>8840</v>
      </c>
      <c r="B8489" s="209" t="s">
        <v>251</v>
      </c>
    </row>
    <row r="8490" ht="22.5" customHeight="1">
      <c r="A8490" s="209" t="s">
        <v>8841</v>
      </c>
      <c r="B8490" s="209" t="s">
        <v>251</v>
      </c>
    </row>
    <row r="8491" ht="22.5" customHeight="1">
      <c r="A8491" s="209" t="s">
        <v>8842</v>
      </c>
      <c r="B8491" s="209" t="s">
        <v>251</v>
      </c>
    </row>
    <row r="8492" ht="22.5" customHeight="1">
      <c r="A8492" s="209" t="s">
        <v>8843</v>
      </c>
      <c r="B8492" s="209" t="s">
        <v>251</v>
      </c>
    </row>
    <row r="8493" ht="22.5" customHeight="1">
      <c r="A8493" s="209" t="s">
        <v>8844</v>
      </c>
      <c r="B8493" s="209" t="s">
        <v>251</v>
      </c>
    </row>
    <row r="8494" ht="22.5" customHeight="1">
      <c r="A8494" s="209" t="s">
        <v>8845</v>
      </c>
      <c r="B8494" s="209" t="s">
        <v>251</v>
      </c>
    </row>
    <row r="8495" ht="22.5" customHeight="1">
      <c r="A8495" s="209" t="s">
        <v>8846</v>
      </c>
      <c r="B8495" s="209" t="s">
        <v>251</v>
      </c>
    </row>
    <row r="8496" ht="22.5" customHeight="1">
      <c r="A8496" s="209" t="s">
        <v>8847</v>
      </c>
      <c r="B8496" s="209" t="s">
        <v>251</v>
      </c>
    </row>
    <row r="8497" ht="22.5" customHeight="1">
      <c r="A8497" s="209" t="s">
        <v>8848</v>
      </c>
      <c r="B8497" s="209" t="s">
        <v>251</v>
      </c>
    </row>
    <row r="8498" ht="22.5" customHeight="1">
      <c r="A8498" s="209" t="s">
        <v>8849</v>
      </c>
      <c r="B8498" s="209" t="s">
        <v>251</v>
      </c>
    </row>
    <row r="8499" ht="22.5" customHeight="1">
      <c r="A8499" s="209" t="s">
        <v>8850</v>
      </c>
      <c r="B8499" s="209" t="s">
        <v>251</v>
      </c>
    </row>
    <row r="8500" ht="22.5" customHeight="1">
      <c r="A8500" s="209" t="s">
        <v>8851</v>
      </c>
      <c r="B8500" s="209" t="s">
        <v>251</v>
      </c>
    </row>
    <row r="8501" ht="22.5" customHeight="1">
      <c r="A8501" s="209" t="s">
        <v>8852</v>
      </c>
      <c r="B8501" s="209" t="s">
        <v>251</v>
      </c>
    </row>
    <row r="8502" ht="22.5" customHeight="1">
      <c r="A8502" s="209" t="s">
        <v>8853</v>
      </c>
      <c r="B8502" s="209" t="s">
        <v>251</v>
      </c>
    </row>
    <row r="8503" ht="22.5" customHeight="1">
      <c r="A8503" s="209" t="s">
        <v>8854</v>
      </c>
      <c r="B8503" s="209" t="s">
        <v>251</v>
      </c>
    </row>
    <row r="8504" ht="22.5" customHeight="1">
      <c r="A8504" s="209" t="s">
        <v>8855</v>
      </c>
      <c r="B8504" s="209" t="s">
        <v>251</v>
      </c>
    </row>
    <row r="8505" ht="22.5" customHeight="1">
      <c r="A8505" s="209" t="s">
        <v>8856</v>
      </c>
      <c r="B8505" s="209" t="s">
        <v>251</v>
      </c>
    </row>
    <row r="8506" ht="22.5" customHeight="1">
      <c r="A8506" s="209" t="s">
        <v>8857</v>
      </c>
      <c r="B8506" s="209" t="s">
        <v>251</v>
      </c>
    </row>
    <row r="8507" ht="22.5" customHeight="1">
      <c r="A8507" s="209" t="s">
        <v>8858</v>
      </c>
      <c r="B8507" s="209" t="s">
        <v>251</v>
      </c>
    </row>
    <row r="8508" ht="22.5" customHeight="1">
      <c r="A8508" s="209" t="s">
        <v>8859</v>
      </c>
      <c r="B8508" s="209" t="s">
        <v>251</v>
      </c>
    </row>
    <row r="8509" ht="22.5" customHeight="1">
      <c r="A8509" s="209" t="s">
        <v>8860</v>
      </c>
      <c r="B8509" s="209" t="s">
        <v>251</v>
      </c>
    </row>
    <row r="8510" ht="22.5" customHeight="1">
      <c r="A8510" s="209" t="s">
        <v>8861</v>
      </c>
      <c r="B8510" s="209" t="s">
        <v>251</v>
      </c>
    </row>
    <row r="8511" ht="22.5" customHeight="1">
      <c r="A8511" s="209" t="s">
        <v>8862</v>
      </c>
      <c r="B8511" s="209" t="s">
        <v>251</v>
      </c>
    </row>
    <row r="8512" ht="22.5" customHeight="1">
      <c r="A8512" s="209" t="s">
        <v>8863</v>
      </c>
      <c r="B8512" s="209" t="s">
        <v>251</v>
      </c>
    </row>
    <row r="8513" ht="22.5" customHeight="1">
      <c r="A8513" s="209" t="s">
        <v>8864</v>
      </c>
      <c r="B8513" s="209" t="s">
        <v>251</v>
      </c>
    </row>
    <row r="8514" ht="22.5" customHeight="1">
      <c r="A8514" s="209" t="s">
        <v>8865</v>
      </c>
      <c r="B8514" s="209" t="s">
        <v>251</v>
      </c>
    </row>
    <row r="8515" ht="22.5" customHeight="1">
      <c r="A8515" s="209" t="s">
        <v>8866</v>
      </c>
      <c r="B8515" s="209" t="s">
        <v>251</v>
      </c>
    </row>
    <row r="8516" ht="22.5" customHeight="1">
      <c r="A8516" s="209" t="s">
        <v>8867</v>
      </c>
      <c r="B8516" s="209" t="s">
        <v>251</v>
      </c>
    </row>
    <row r="8517" ht="22.5" customHeight="1">
      <c r="A8517" s="209" t="s">
        <v>8868</v>
      </c>
      <c r="B8517" s="209" t="s">
        <v>251</v>
      </c>
    </row>
    <row r="8518" ht="22.5" customHeight="1">
      <c r="A8518" s="209" t="s">
        <v>8869</v>
      </c>
      <c r="B8518" s="209" t="s">
        <v>251</v>
      </c>
    </row>
    <row r="8519" ht="22.5" customHeight="1">
      <c r="A8519" s="209" t="s">
        <v>8870</v>
      </c>
      <c r="B8519" s="209" t="s">
        <v>251</v>
      </c>
    </row>
    <row r="8520" ht="22.5" customHeight="1">
      <c r="A8520" s="209" t="s">
        <v>8871</v>
      </c>
      <c r="B8520" s="209" t="s">
        <v>251</v>
      </c>
    </row>
    <row r="8521" ht="22.5" customHeight="1">
      <c r="A8521" s="209" t="s">
        <v>8872</v>
      </c>
      <c r="B8521" s="209" t="s">
        <v>251</v>
      </c>
    </row>
    <row r="8522" ht="22.5" customHeight="1">
      <c r="A8522" s="209" t="s">
        <v>8873</v>
      </c>
      <c r="B8522" s="209" t="s">
        <v>251</v>
      </c>
    </row>
    <row r="8523" ht="22.5" customHeight="1">
      <c r="A8523" s="209" t="s">
        <v>8874</v>
      </c>
      <c r="B8523" s="209" t="s">
        <v>251</v>
      </c>
    </row>
    <row r="8524" ht="22.5" customHeight="1">
      <c r="A8524" s="209" t="s">
        <v>8875</v>
      </c>
      <c r="B8524" s="209" t="s">
        <v>251</v>
      </c>
    </row>
    <row r="8525" ht="22.5" customHeight="1">
      <c r="A8525" s="209" t="s">
        <v>8876</v>
      </c>
      <c r="B8525" s="209" t="s">
        <v>251</v>
      </c>
    </row>
    <row r="8526" ht="22.5" customHeight="1">
      <c r="A8526" s="209" t="s">
        <v>8877</v>
      </c>
      <c r="B8526" s="209" t="s">
        <v>251</v>
      </c>
    </row>
    <row r="8527" ht="22.5" customHeight="1">
      <c r="A8527" s="209" t="s">
        <v>8878</v>
      </c>
      <c r="B8527" s="209" t="s">
        <v>251</v>
      </c>
    </row>
    <row r="8528" ht="22.5" customHeight="1">
      <c r="A8528" s="209" t="s">
        <v>8879</v>
      </c>
      <c r="B8528" s="209" t="s">
        <v>251</v>
      </c>
    </row>
    <row r="8529" ht="22.5" customHeight="1">
      <c r="A8529" s="209" t="s">
        <v>8880</v>
      </c>
      <c r="B8529" s="209" t="s">
        <v>251</v>
      </c>
    </row>
    <row r="8530" ht="22.5" customHeight="1">
      <c r="A8530" s="209" t="s">
        <v>8881</v>
      </c>
      <c r="B8530" s="209" t="s">
        <v>251</v>
      </c>
    </row>
    <row r="8531" ht="22.5" customHeight="1">
      <c r="A8531" s="209" t="s">
        <v>8882</v>
      </c>
      <c r="B8531" s="209" t="s">
        <v>251</v>
      </c>
    </row>
    <row r="8532" ht="22.5" customHeight="1">
      <c r="A8532" s="209" t="s">
        <v>8883</v>
      </c>
      <c r="B8532" s="209" t="s">
        <v>251</v>
      </c>
    </row>
    <row r="8533" ht="22.5" customHeight="1">
      <c r="A8533" s="209" t="s">
        <v>8884</v>
      </c>
      <c r="B8533" s="209" t="s">
        <v>251</v>
      </c>
    </row>
    <row r="8534" ht="22.5" customHeight="1">
      <c r="A8534" s="209" t="s">
        <v>8885</v>
      </c>
      <c r="B8534" s="209" t="s">
        <v>251</v>
      </c>
    </row>
    <row r="8535" ht="22.5" customHeight="1">
      <c r="A8535" s="209" t="s">
        <v>8886</v>
      </c>
      <c r="B8535" s="209" t="s">
        <v>251</v>
      </c>
    </row>
    <row r="8536" ht="22.5" customHeight="1">
      <c r="A8536" s="209" t="s">
        <v>8887</v>
      </c>
      <c r="B8536" s="209" t="s">
        <v>251</v>
      </c>
    </row>
    <row r="8537" ht="22.5" customHeight="1">
      <c r="A8537" s="209" t="s">
        <v>8888</v>
      </c>
      <c r="B8537" s="209" t="s">
        <v>251</v>
      </c>
    </row>
    <row r="8538" ht="22.5" customHeight="1">
      <c r="A8538" s="209" t="s">
        <v>8889</v>
      </c>
      <c r="B8538" s="209" t="s">
        <v>251</v>
      </c>
    </row>
    <row r="8539" ht="22.5" customHeight="1">
      <c r="A8539" s="209" t="s">
        <v>8890</v>
      </c>
      <c r="B8539" s="209" t="s">
        <v>251</v>
      </c>
    </row>
    <row r="8540" ht="22.5" customHeight="1">
      <c r="A8540" s="209" t="s">
        <v>8891</v>
      </c>
      <c r="B8540" s="209" t="s">
        <v>251</v>
      </c>
    </row>
    <row r="8541" ht="22.5" customHeight="1">
      <c r="A8541" s="209" t="s">
        <v>8892</v>
      </c>
      <c r="B8541" s="209" t="s">
        <v>251</v>
      </c>
    </row>
    <row r="8542" ht="22.5" customHeight="1">
      <c r="A8542" s="209" t="s">
        <v>8893</v>
      </c>
      <c r="B8542" s="209" t="s">
        <v>251</v>
      </c>
    </row>
    <row r="8543" ht="22.5" customHeight="1">
      <c r="A8543" s="209" t="s">
        <v>8894</v>
      </c>
      <c r="B8543" s="209" t="s">
        <v>251</v>
      </c>
    </row>
    <row r="8544" ht="22.5" customHeight="1">
      <c r="A8544" s="209" t="s">
        <v>8895</v>
      </c>
      <c r="B8544" s="209" t="s">
        <v>251</v>
      </c>
    </row>
    <row r="8545" ht="22.5" customHeight="1">
      <c r="A8545" s="209" t="s">
        <v>8896</v>
      </c>
      <c r="B8545" s="209" t="s">
        <v>251</v>
      </c>
    </row>
    <row r="8546" ht="22.5" customHeight="1">
      <c r="A8546" s="209" t="s">
        <v>8897</v>
      </c>
      <c r="B8546" s="209" t="s">
        <v>251</v>
      </c>
    </row>
    <row r="8547" ht="22.5" customHeight="1">
      <c r="A8547" s="209" t="s">
        <v>8898</v>
      </c>
      <c r="B8547" s="209" t="s">
        <v>251</v>
      </c>
    </row>
    <row r="8548" ht="22.5" customHeight="1">
      <c r="A8548" s="209" t="s">
        <v>8899</v>
      </c>
      <c r="B8548" s="209" t="s">
        <v>251</v>
      </c>
    </row>
    <row r="8549" ht="22.5" customHeight="1">
      <c r="A8549" s="209" t="s">
        <v>8900</v>
      </c>
      <c r="B8549" s="209" t="s">
        <v>251</v>
      </c>
    </row>
    <row r="8550" ht="22.5" customHeight="1">
      <c r="A8550" s="209" t="s">
        <v>8901</v>
      </c>
      <c r="B8550" s="209" t="s">
        <v>251</v>
      </c>
    </row>
    <row r="8551" ht="22.5" customHeight="1">
      <c r="A8551" s="209" t="s">
        <v>8902</v>
      </c>
      <c r="B8551" s="209" t="s">
        <v>251</v>
      </c>
    </row>
    <row r="8552" ht="22.5" customHeight="1">
      <c r="A8552" s="209" t="s">
        <v>8903</v>
      </c>
      <c r="B8552" s="209" t="s">
        <v>251</v>
      </c>
    </row>
    <row r="8553" ht="22.5" customHeight="1">
      <c r="A8553" s="209" t="s">
        <v>8904</v>
      </c>
      <c r="B8553" s="209" t="s">
        <v>251</v>
      </c>
    </row>
    <row r="8554" ht="22.5" customHeight="1">
      <c r="A8554" s="209" t="s">
        <v>8905</v>
      </c>
      <c r="B8554" s="209" t="s">
        <v>251</v>
      </c>
    </row>
    <row r="8555" ht="22.5" customHeight="1">
      <c r="A8555" s="209" t="s">
        <v>8906</v>
      </c>
      <c r="B8555" s="209" t="s">
        <v>251</v>
      </c>
    </row>
    <row r="8556" ht="22.5" customHeight="1">
      <c r="A8556" s="209" t="s">
        <v>8907</v>
      </c>
      <c r="B8556" s="209" t="s">
        <v>251</v>
      </c>
    </row>
    <row r="8557" ht="22.5" customHeight="1">
      <c r="A8557" s="209" t="s">
        <v>8908</v>
      </c>
      <c r="B8557" s="209" t="s">
        <v>251</v>
      </c>
    </row>
    <row r="8558" ht="22.5" customHeight="1">
      <c r="A8558" s="209" t="s">
        <v>8909</v>
      </c>
      <c r="B8558" s="209" t="s">
        <v>251</v>
      </c>
    </row>
    <row r="8559" ht="22.5" customHeight="1">
      <c r="A8559" s="209" t="s">
        <v>8910</v>
      </c>
      <c r="B8559" s="209" t="s">
        <v>251</v>
      </c>
    </row>
    <row r="8560" ht="22.5" customHeight="1">
      <c r="A8560" s="209" t="s">
        <v>8911</v>
      </c>
      <c r="B8560" s="209" t="s">
        <v>251</v>
      </c>
    </row>
    <row r="8561" ht="22.5" customHeight="1">
      <c r="A8561" s="209" t="s">
        <v>8912</v>
      </c>
      <c r="B8561" s="209" t="s">
        <v>251</v>
      </c>
    </row>
    <row r="8562" ht="22.5" customHeight="1">
      <c r="A8562" s="209" t="s">
        <v>8913</v>
      </c>
      <c r="B8562" s="209" t="s">
        <v>251</v>
      </c>
    </row>
    <row r="8563" ht="22.5" customHeight="1">
      <c r="A8563" s="209" t="s">
        <v>8914</v>
      </c>
      <c r="B8563" s="209" t="s">
        <v>251</v>
      </c>
    </row>
    <row r="8564" ht="22.5" customHeight="1">
      <c r="A8564" s="209" t="s">
        <v>8915</v>
      </c>
      <c r="B8564" s="209" t="s">
        <v>251</v>
      </c>
    </row>
    <row r="8565" ht="22.5" customHeight="1">
      <c r="A8565" s="209" t="s">
        <v>8916</v>
      </c>
      <c r="B8565" s="209" t="s">
        <v>251</v>
      </c>
    </row>
    <row r="8566" ht="22.5" customHeight="1">
      <c r="A8566" s="209" t="s">
        <v>8917</v>
      </c>
      <c r="B8566" s="209" t="s">
        <v>251</v>
      </c>
    </row>
    <row r="8567" ht="22.5" customHeight="1">
      <c r="A8567" s="209" t="s">
        <v>8918</v>
      </c>
      <c r="B8567" s="209" t="s">
        <v>251</v>
      </c>
    </row>
    <row r="8568" ht="22.5" customHeight="1">
      <c r="A8568" s="209" t="s">
        <v>8919</v>
      </c>
      <c r="B8568" s="209" t="s">
        <v>251</v>
      </c>
    </row>
    <row r="8569" ht="22.5" customHeight="1">
      <c r="A8569" s="209" t="s">
        <v>8920</v>
      </c>
      <c r="B8569" s="209" t="s">
        <v>251</v>
      </c>
    </row>
    <row r="8570" ht="22.5" customHeight="1">
      <c r="A8570" s="209" t="s">
        <v>8921</v>
      </c>
      <c r="B8570" s="209" t="s">
        <v>251</v>
      </c>
    </row>
    <row r="8571" ht="22.5" customHeight="1">
      <c r="A8571" s="209" t="s">
        <v>8922</v>
      </c>
      <c r="B8571" s="209" t="s">
        <v>251</v>
      </c>
    </row>
    <row r="8572" ht="22.5" customHeight="1">
      <c r="A8572" s="209" t="s">
        <v>8923</v>
      </c>
      <c r="B8572" s="209" t="s">
        <v>251</v>
      </c>
    </row>
    <row r="8573" ht="22.5" customHeight="1">
      <c r="A8573" s="209" t="s">
        <v>8924</v>
      </c>
      <c r="B8573" s="209" t="s">
        <v>251</v>
      </c>
    </row>
    <row r="8574" ht="22.5" customHeight="1">
      <c r="A8574" s="209" t="s">
        <v>8925</v>
      </c>
      <c r="B8574" s="209" t="s">
        <v>251</v>
      </c>
    </row>
    <row r="8575" ht="22.5" customHeight="1">
      <c r="A8575" s="209" t="s">
        <v>8926</v>
      </c>
      <c r="B8575" s="209" t="s">
        <v>251</v>
      </c>
    </row>
    <row r="8576" ht="22.5" customHeight="1">
      <c r="A8576" s="209" t="s">
        <v>8927</v>
      </c>
      <c r="B8576" s="209" t="s">
        <v>251</v>
      </c>
    </row>
    <row r="8577" ht="22.5" customHeight="1">
      <c r="A8577" s="209" t="s">
        <v>8928</v>
      </c>
      <c r="B8577" s="209" t="s">
        <v>251</v>
      </c>
    </row>
    <row r="8578" ht="22.5" customHeight="1">
      <c r="A8578" s="209" t="s">
        <v>8929</v>
      </c>
      <c r="B8578" s="209" t="s">
        <v>251</v>
      </c>
    </row>
    <row r="8579" ht="22.5" customHeight="1">
      <c r="A8579" s="209" t="s">
        <v>8930</v>
      </c>
      <c r="B8579" s="209" t="s">
        <v>251</v>
      </c>
    </row>
    <row r="8580" ht="22.5" customHeight="1">
      <c r="A8580" s="209" t="s">
        <v>8931</v>
      </c>
      <c r="B8580" s="209" t="s">
        <v>251</v>
      </c>
    </row>
    <row r="8581" ht="22.5" customHeight="1">
      <c r="A8581" s="209" t="s">
        <v>8932</v>
      </c>
      <c r="B8581" s="209" t="s">
        <v>251</v>
      </c>
    </row>
    <row r="8582" ht="22.5" customHeight="1">
      <c r="A8582" s="209" t="s">
        <v>8933</v>
      </c>
      <c r="B8582" s="209" t="s">
        <v>251</v>
      </c>
    </row>
    <row r="8583" ht="22.5" customHeight="1">
      <c r="A8583" s="209" t="s">
        <v>8934</v>
      </c>
      <c r="B8583" s="209" t="s">
        <v>251</v>
      </c>
    </row>
    <row r="8584" ht="22.5" customHeight="1">
      <c r="A8584" s="209" t="s">
        <v>8935</v>
      </c>
      <c r="B8584" s="209" t="s">
        <v>251</v>
      </c>
    </row>
    <row r="8585" ht="22.5" customHeight="1">
      <c r="A8585" s="209" t="s">
        <v>8936</v>
      </c>
      <c r="B8585" s="209" t="s">
        <v>251</v>
      </c>
    </row>
    <row r="8586" ht="22.5" customHeight="1">
      <c r="A8586" s="209" t="s">
        <v>8937</v>
      </c>
      <c r="B8586" s="209" t="s">
        <v>251</v>
      </c>
    </row>
    <row r="8587" ht="22.5" customHeight="1">
      <c r="A8587" s="209" t="s">
        <v>8938</v>
      </c>
      <c r="B8587" s="209" t="s">
        <v>251</v>
      </c>
    </row>
    <row r="8588" ht="22.5" customHeight="1">
      <c r="A8588" s="209" t="s">
        <v>8939</v>
      </c>
      <c r="B8588" s="209" t="s">
        <v>251</v>
      </c>
    </row>
    <row r="8589" ht="22.5" customHeight="1">
      <c r="A8589" s="209" t="s">
        <v>8940</v>
      </c>
      <c r="B8589" s="209" t="s">
        <v>251</v>
      </c>
    </row>
    <row r="8590" ht="22.5" customHeight="1">
      <c r="A8590" s="209" t="s">
        <v>8941</v>
      </c>
      <c r="B8590" s="209" t="s">
        <v>251</v>
      </c>
    </row>
    <row r="8591" ht="22.5" customHeight="1">
      <c r="A8591" s="209" t="s">
        <v>8942</v>
      </c>
      <c r="B8591" s="209" t="s">
        <v>251</v>
      </c>
    </row>
    <row r="8592" ht="22.5" customHeight="1">
      <c r="A8592" s="209" t="s">
        <v>8943</v>
      </c>
      <c r="B8592" s="209" t="s">
        <v>251</v>
      </c>
    </row>
    <row r="8593" ht="22.5" customHeight="1">
      <c r="A8593" s="209" t="s">
        <v>8944</v>
      </c>
      <c r="B8593" s="209" t="s">
        <v>251</v>
      </c>
    </row>
    <row r="8594" ht="22.5" customHeight="1">
      <c r="A8594" s="209" t="s">
        <v>8945</v>
      </c>
      <c r="B8594" s="209" t="s">
        <v>251</v>
      </c>
    </row>
    <row r="8595" ht="22.5" customHeight="1">
      <c r="A8595" s="209" t="s">
        <v>8946</v>
      </c>
      <c r="B8595" s="209" t="s">
        <v>251</v>
      </c>
    </row>
    <row r="8596" ht="22.5" customHeight="1">
      <c r="A8596" s="209" t="s">
        <v>8947</v>
      </c>
      <c r="B8596" s="209" t="s">
        <v>251</v>
      </c>
    </row>
    <row r="8597" ht="22.5" customHeight="1">
      <c r="A8597" s="209" t="s">
        <v>8948</v>
      </c>
      <c r="B8597" s="209" t="s">
        <v>251</v>
      </c>
    </row>
    <row r="8598" ht="22.5" customHeight="1">
      <c r="A8598" s="209" t="s">
        <v>8949</v>
      </c>
      <c r="B8598" s="209" t="s">
        <v>251</v>
      </c>
    </row>
    <row r="8599" ht="22.5" customHeight="1">
      <c r="A8599" s="209" t="s">
        <v>8950</v>
      </c>
      <c r="B8599" s="209" t="s">
        <v>251</v>
      </c>
    </row>
    <row r="8600" ht="22.5" customHeight="1">
      <c r="A8600" s="209" t="s">
        <v>8951</v>
      </c>
      <c r="B8600" s="209" t="s">
        <v>251</v>
      </c>
    </row>
    <row r="8601" ht="22.5" customHeight="1">
      <c r="A8601" s="209" t="s">
        <v>8952</v>
      </c>
      <c r="B8601" s="209" t="s">
        <v>251</v>
      </c>
    </row>
    <row r="8602" ht="22.5" customHeight="1">
      <c r="A8602" s="209" t="s">
        <v>8953</v>
      </c>
      <c r="B8602" s="209" t="s">
        <v>251</v>
      </c>
    </row>
    <row r="8603" ht="22.5" customHeight="1">
      <c r="A8603" s="209" t="s">
        <v>8954</v>
      </c>
      <c r="B8603" s="209" t="s">
        <v>251</v>
      </c>
    </row>
    <row r="8604" ht="22.5" customHeight="1">
      <c r="A8604" s="209" t="s">
        <v>8955</v>
      </c>
      <c r="B8604" s="209" t="s">
        <v>251</v>
      </c>
    </row>
    <row r="8605" ht="22.5" customHeight="1">
      <c r="A8605" s="209" t="s">
        <v>8956</v>
      </c>
      <c r="B8605" s="209" t="s">
        <v>251</v>
      </c>
    </row>
    <row r="8606" ht="22.5" customHeight="1">
      <c r="A8606" s="209" t="s">
        <v>8957</v>
      </c>
      <c r="B8606" s="209" t="s">
        <v>251</v>
      </c>
    </row>
    <row r="8607" ht="22.5" customHeight="1">
      <c r="A8607" s="209" t="s">
        <v>8958</v>
      </c>
      <c r="B8607" s="209" t="s">
        <v>251</v>
      </c>
    </row>
    <row r="8608" ht="22.5" customHeight="1">
      <c r="A8608" s="209" t="s">
        <v>8959</v>
      </c>
      <c r="B8608" s="209" t="s">
        <v>251</v>
      </c>
    </row>
    <row r="8609" ht="22.5" customHeight="1">
      <c r="A8609" s="209" t="s">
        <v>8960</v>
      </c>
      <c r="B8609" s="209" t="s">
        <v>251</v>
      </c>
    </row>
    <row r="8610" ht="22.5" customHeight="1">
      <c r="A8610" s="209" t="s">
        <v>8961</v>
      </c>
      <c r="B8610" s="209" t="s">
        <v>251</v>
      </c>
    </row>
    <row r="8611" ht="22.5" customHeight="1">
      <c r="A8611" s="209" t="s">
        <v>8962</v>
      </c>
      <c r="B8611" s="209" t="s">
        <v>251</v>
      </c>
    </row>
    <row r="8612" ht="22.5" customHeight="1">
      <c r="A8612" s="209" t="s">
        <v>8963</v>
      </c>
      <c r="B8612" s="209" t="s">
        <v>251</v>
      </c>
    </row>
    <row r="8613" ht="22.5" customHeight="1">
      <c r="A8613" s="209" t="s">
        <v>8964</v>
      </c>
      <c r="B8613" s="209" t="s">
        <v>251</v>
      </c>
    </row>
    <row r="8614" ht="22.5" customHeight="1">
      <c r="A8614" s="209" t="s">
        <v>8965</v>
      </c>
      <c r="B8614" s="209" t="s">
        <v>251</v>
      </c>
    </row>
    <row r="8615" ht="22.5" customHeight="1">
      <c r="A8615" s="209" t="s">
        <v>8966</v>
      </c>
      <c r="B8615" s="209" t="s">
        <v>251</v>
      </c>
    </row>
    <row r="8616" ht="22.5" customHeight="1">
      <c r="A8616" s="209" t="s">
        <v>8967</v>
      </c>
      <c r="B8616" s="209" t="s">
        <v>251</v>
      </c>
    </row>
    <row r="8617" ht="22.5" customHeight="1">
      <c r="A8617" s="209" t="s">
        <v>8968</v>
      </c>
      <c r="B8617" s="209" t="s">
        <v>251</v>
      </c>
    </row>
    <row r="8618" ht="22.5" customHeight="1">
      <c r="A8618" s="209" t="s">
        <v>8969</v>
      </c>
      <c r="B8618" s="209" t="s">
        <v>251</v>
      </c>
    </row>
    <row r="8619" ht="22.5" customHeight="1">
      <c r="A8619" s="209" t="s">
        <v>8970</v>
      </c>
      <c r="B8619" s="209" t="s">
        <v>251</v>
      </c>
    </row>
    <row r="8620" ht="22.5" customHeight="1">
      <c r="A8620" s="209" t="s">
        <v>8971</v>
      </c>
      <c r="B8620" s="209" t="s">
        <v>251</v>
      </c>
    </row>
    <row r="8621" ht="22.5" customHeight="1">
      <c r="A8621" s="209" t="s">
        <v>8972</v>
      </c>
      <c r="B8621" s="209" t="s">
        <v>251</v>
      </c>
    </row>
    <row r="8622" ht="22.5" customHeight="1">
      <c r="A8622" s="209" t="s">
        <v>8973</v>
      </c>
      <c r="B8622" s="209" t="s">
        <v>251</v>
      </c>
    </row>
    <row r="8623" ht="22.5" customHeight="1">
      <c r="A8623" s="209" t="s">
        <v>8974</v>
      </c>
      <c r="B8623" s="209" t="s">
        <v>251</v>
      </c>
    </row>
    <row r="8624" ht="22.5" customHeight="1">
      <c r="A8624" s="209" t="s">
        <v>8975</v>
      </c>
      <c r="B8624" s="209" t="s">
        <v>251</v>
      </c>
    </row>
    <row r="8625" ht="22.5" customHeight="1">
      <c r="A8625" s="209" t="s">
        <v>8976</v>
      </c>
      <c r="B8625" s="209" t="s">
        <v>251</v>
      </c>
    </row>
    <row r="8626" ht="22.5" customHeight="1">
      <c r="A8626" s="209" t="s">
        <v>8977</v>
      </c>
      <c r="B8626" s="209" t="s">
        <v>251</v>
      </c>
    </row>
    <row r="8627" ht="22.5" customHeight="1">
      <c r="A8627" s="209" t="s">
        <v>8978</v>
      </c>
      <c r="B8627" s="209" t="s">
        <v>251</v>
      </c>
    </row>
    <row r="8628" ht="22.5" customHeight="1">
      <c r="A8628" s="209" t="s">
        <v>8979</v>
      </c>
      <c r="B8628" s="209" t="s">
        <v>251</v>
      </c>
    </row>
    <row r="8629" ht="22.5" customHeight="1">
      <c r="A8629" s="209" t="s">
        <v>8980</v>
      </c>
      <c r="B8629" s="209" t="s">
        <v>251</v>
      </c>
    </row>
    <row r="8630" ht="22.5" customHeight="1">
      <c r="A8630" s="209" t="s">
        <v>8981</v>
      </c>
      <c r="B8630" s="209" t="s">
        <v>251</v>
      </c>
    </row>
    <row r="8631" ht="22.5" customHeight="1">
      <c r="A8631" s="209" t="s">
        <v>8982</v>
      </c>
      <c r="B8631" s="209" t="s">
        <v>251</v>
      </c>
    </row>
    <row r="8632" ht="22.5" customHeight="1">
      <c r="A8632" s="209" t="s">
        <v>8983</v>
      </c>
      <c r="B8632" s="209" t="s">
        <v>251</v>
      </c>
    </row>
    <row r="8633" ht="22.5" customHeight="1">
      <c r="A8633" s="209" t="s">
        <v>8984</v>
      </c>
      <c r="B8633" s="209" t="s">
        <v>251</v>
      </c>
    </row>
    <row r="8634" ht="22.5" customHeight="1">
      <c r="A8634" s="209" t="s">
        <v>8985</v>
      </c>
      <c r="B8634" s="209" t="s">
        <v>251</v>
      </c>
    </row>
    <row r="8635" ht="22.5" customHeight="1">
      <c r="A8635" s="209" t="s">
        <v>8986</v>
      </c>
      <c r="B8635" s="209" t="s">
        <v>251</v>
      </c>
    </row>
    <row r="8636" ht="22.5" customHeight="1">
      <c r="A8636" s="209" t="s">
        <v>8987</v>
      </c>
      <c r="B8636" s="209" t="s">
        <v>251</v>
      </c>
    </row>
    <row r="8637" ht="22.5" customHeight="1">
      <c r="A8637" s="209" t="s">
        <v>8988</v>
      </c>
      <c r="B8637" s="209" t="s">
        <v>251</v>
      </c>
    </row>
    <row r="8638" ht="22.5" customHeight="1">
      <c r="A8638" s="209" t="s">
        <v>8989</v>
      </c>
      <c r="B8638" s="209" t="s">
        <v>251</v>
      </c>
    </row>
    <row r="8639" ht="22.5" customHeight="1">
      <c r="A8639" s="209" t="s">
        <v>8990</v>
      </c>
      <c r="B8639" s="209" t="s">
        <v>251</v>
      </c>
    </row>
    <row r="8640" ht="22.5" customHeight="1">
      <c r="A8640" s="209" t="s">
        <v>8991</v>
      </c>
      <c r="B8640" s="209" t="s">
        <v>251</v>
      </c>
    </row>
    <row r="8641" ht="22.5" customHeight="1">
      <c r="A8641" s="209" t="s">
        <v>8992</v>
      </c>
      <c r="B8641" s="209" t="s">
        <v>251</v>
      </c>
    </row>
    <row r="8642" ht="22.5" customHeight="1">
      <c r="A8642" s="209" t="s">
        <v>8993</v>
      </c>
      <c r="B8642" s="209" t="s">
        <v>251</v>
      </c>
    </row>
    <row r="8643" ht="22.5" customHeight="1">
      <c r="A8643" s="209" t="s">
        <v>8994</v>
      </c>
      <c r="B8643" s="209" t="s">
        <v>251</v>
      </c>
    </row>
    <row r="8644" ht="22.5" customHeight="1">
      <c r="A8644" s="209" t="s">
        <v>8995</v>
      </c>
      <c r="B8644" s="209" t="s">
        <v>251</v>
      </c>
    </row>
    <row r="8645" ht="22.5" customHeight="1">
      <c r="A8645" s="209" t="s">
        <v>8996</v>
      </c>
      <c r="B8645" s="209" t="s">
        <v>251</v>
      </c>
    </row>
    <row r="8646" ht="22.5" customHeight="1">
      <c r="A8646" s="209" t="s">
        <v>8997</v>
      </c>
      <c r="B8646" s="209" t="s">
        <v>251</v>
      </c>
    </row>
    <row r="8647" ht="22.5" customHeight="1">
      <c r="A8647" s="209" t="s">
        <v>8998</v>
      </c>
      <c r="B8647" s="209" t="s">
        <v>251</v>
      </c>
    </row>
    <row r="8648" ht="22.5" customHeight="1">
      <c r="A8648" s="209" t="s">
        <v>8999</v>
      </c>
      <c r="B8648" s="209" t="s">
        <v>251</v>
      </c>
    </row>
    <row r="8649" ht="22.5" customHeight="1">
      <c r="A8649" s="209" t="s">
        <v>9000</v>
      </c>
      <c r="B8649" s="209" t="s">
        <v>251</v>
      </c>
    </row>
    <row r="8650" ht="22.5" customHeight="1">
      <c r="A8650" s="209" t="s">
        <v>9001</v>
      </c>
      <c r="B8650" s="209" t="s">
        <v>251</v>
      </c>
    </row>
    <row r="8651" ht="22.5" customHeight="1">
      <c r="A8651" s="209" t="s">
        <v>9002</v>
      </c>
      <c r="B8651" s="209" t="s">
        <v>251</v>
      </c>
    </row>
    <row r="8652" ht="22.5" customHeight="1">
      <c r="A8652" s="209" t="s">
        <v>9003</v>
      </c>
      <c r="B8652" s="209" t="s">
        <v>251</v>
      </c>
    </row>
    <row r="8653" ht="22.5" customHeight="1">
      <c r="A8653" s="209" t="s">
        <v>9004</v>
      </c>
      <c r="B8653" s="209" t="s">
        <v>251</v>
      </c>
    </row>
    <row r="8654" ht="22.5" customHeight="1">
      <c r="A8654" s="209" t="s">
        <v>9005</v>
      </c>
      <c r="B8654" s="209" t="s">
        <v>251</v>
      </c>
    </row>
    <row r="8655" ht="22.5" customHeight="1">
      <c r="A8655" s="209" t="s">
        <v>9006</v>
      </c>
      <c r="B8655" s="209" t="s">
        <v>251</v>
      </c>
    </row>
    <row r="8656" ht="22.5" customHeight="1">
      <c r="A8656" s="209" t="s">
        <v>9007</v>
      </c>
      <c r="B8656" s="209" t="s">
        <v>251</v>
      </c>
    </row>
    <row r="8657" ht="22.5" customHeight="1">
      <c r="A8657" s="209" t="s">
        <v>9008</v>
      </c>
      <c r="B8657" s="209" t="s">
        <v>251</v>
      </c>
    </row>
    <row r="8658" ht="22.5" customHeight="1">
      <c r="A8658" s="209" t="s">
        <v>9009</v>
      </c>
      <c r="B8658" s="209" t="s">
        <v>251</v>
      </c>
    </row>
    <row r="8659" ht="22.5" customHeight="1">
      <c r="A8659" s="209" t="s">
        <v>9010</v>
      </c>
      <c r="B8659" s="209" t="s">
        <v>251</v>
      </c>
    </row>
    <row r="8660" ht="22.5" customHeight="1">
      <c r="A8660" s="209" t="s">
        <v>9011</v>
      </c>
      <c r="B8660" s="209" t="s">
        <v>251</v>
      </c>
    </row>
    <row r="8661" ht="22.5" customHeight="1">
      <c r="A8661" s="209" t="s">
        <v>9012</v>
      </c>
      <c r="B8661" s="209" t="s">
        <v>251</v>
      </c>
    </row>
    <row r="8662" ht="22.5" customHeight="1">
      <c r="A8662" s="209" t="s">
        <v>9013</v>
      </c>
      <c r="B8662" s="209" t="s">
        <v>251</v>
      </c>
    </row>
    <row r="8663" ht="22.5" customHeight="1">
      <c r="A8663" s="209" t="s">
        <v>9014</v>
      </c>
      <c r="B8663" s="209" t="s">
        <v>251</v>
      </c>
    </row>
    <row r="8664" ht="22.5" customHeight="1">
      <c r="A8664" s="209" t="s">
        <v>9015</v>
      </c>
      <c r="B8664" s="209" t="s">
        <v>251</v>
      </c>
    </row>
    <row r="8665" ht="22.5" customHeight="1">
      <c r="A8665" s="209" t="s">
        <v>9016</v>
      </c>
      <c r="B8665" s="209" t="s">
        <v>251</v>
      </c>
    </row>
    <row r="8666" ht="22.5" customHeight="1">
      <c r="A8666" s="209" t="s">
        <v>9017</v>
      </c>
      <c r="B8666" s="209" t="s">
        <v>251</v>
      </c>
    </row>
    <row r="8667" ht="22.5" customHeight="1">
      <c r="A8667" s="209" t="s">
        <v>9018</v>
      </c>
      <c r="B8667" s="209" t="s">
        <v>251</v>
      </c>
    </row>
    <row r="8668" ht="22.5" customHeight="1">
      <c r="A8668" s="209" t="s">
        <v>9019</v>
      </c>
      <c r="B8668" s="209" t="s">
        <v>251</v>
      </c>
    </row>
    <row r="8669" ht="22.5" customHeight="1">
      <c r="A8669" s="209" t="s">
        <v>9020</v>
      </c>
      <c r="B8669" s="209" t="s">
        <v>251</v>
      </c>
    </row>
    <row r="8670" ht="22.5" customHeight="1">
      <c r="A8670" s="209" t="s">
        <v>9021</v>
      </c>
      <c r="B8670" s="209" t="s">
        <v>251</v>
      </c>
    </row>
    <row r="8671" ht="22.5" customHeight="1">
      <c r="A8671" s="209" t="s">
        <v>9022</v>
      </c>
      <c r="B8671" s="209" t="s">
        <v>251</v>
      </c>
    </row>
    <row r="8672" ht="22.5" customHeight="1">
      <c r="A8672" s="209" t="s">
        <v>9023</v>
      </c>
      <c r="B8672" s="209" t="s">
        <v>251</v>
      </c>
    </row>
    <row r="8673" ht="22.5" customHeight="1">
      <c r="A8673" s="209" t="s">
        <v>9024</v>
      </c>
      <c r="B8673" s="209" t="s">
        <v>251</v>
      </c>
    </row>
    <row r="8674" ht="22.5" customHeight="1">
      <c r="A8674" s="209" t="s">
        <v>9025</v>
      </c>
      <c r="B8674" s="209" t="s">
        <v>251</v>
      </c>
    </row>
    <row r="8675" ht="22.5" customHeight="1">
      <c r="A8675" s="209" t="s">
        <v>9026</v>
      </c>
      <c r="B8675" s="209" t="s">
        <v>251</v>
      </c>
    </row>
    <row r="8676" ht="22.5" customHeight="1">
      <c r="A8676" s="209" t="s">
        <v>9027</v>
      </c>
      <c r="B8676" s="209" t="s">
        <v>251</v>
      </c>
    </row>
    <row r="8677" ht="22.5" customHeight="1">
      <c r="A8677" s="209" t="s">
        <v>9028</v>
      </c>
      <c r="B8677" s="209" t="s">
        <v>251</v>
      </c>
    </row>
    <row r="8678" ht="22.5" customHeight="1">
      <c r="A8678" s="209" t="s">
        <v>9029</v>
      </c>
      <c r="B8678" s="209" t="s">
        <v>251</v>
      </c>
    </row>
    <row r="8679" ht="22.5" customHeight="1">
      <c r="A8679" s="209" t="s">
        <v>9030</v>
      </c>
      <c r="B8679" s="209" t="s">
        <v>251</v>
      </c>
    </row>
    <row r="8680" ht="22.5" customHeight="1">
      <c r="A8680" s="209" t="s">
        <v>9031</v>
      </c>
      <c r="B8680" s="209" t="s">
        <v>251</v>
      </c>
    </row>
    <row r="8681" ht="22.5" customHeight="1">
      <c r="A8681" s="209" t="s">
        <v>9032</v>
      </c>
      <c r="B8681" s="209" t="s">
        <v>251</v>
      </c>
    </row>
    <row r="8682" ht="22.5" customHeight="1">
      <c r="A8682" s="209" t="s">
        <v>9033</v>
      </c>
      <c r="B8682" s="209" t="s">
        <v>251</v>
      </c>
    </row>
    <row r="8683" ht="22.5" customHeight="1">
      <c r="A8683" s="209" t="s">
        <v>9034</v>
      </c>
      <c r="B8683" s="209" t="s">
        <v>251</v>
      </c>
    </row>
    <row r="8684" ht="22.5" customHeight="1">
      <c r="A8684" s="209" t="s">
        <v>9035</v>
      </c>
      <c r="B8684" s="209" t="s">
        <v>251</v>
      </c>
    </row>
    <row r="8685" ht="22.5" customHeight="1">
      <c r="A8685" s="209" t="s">
        <v>9036</v>
      </c>
      <c r="B8685" s="209" t="s">
        <v>251</v>
      </c>
    </row>
    <row r="8686" ht="22.5" customHeight="1">
      <c r="A8686" s="209" t="s">
        <v>9037</v>
      </c>
      <c r="B8686" s="209" t="s">
        <v>251</v>
      </c>
    </row>
    <row r="8687" ht="22.5" customHeight="1">
      <c r="A8687" s="209" t="s">
        <v>9038</v>
      </c>
      <c r="B8687" s="209" t="s">
        <v>251</v>
      </c>
    </row>
    <row r="8688" ht="22.5" customHeight="1">
      <c r="A8688" s="209" t="s">
        <v>9039</v>
      </c>
      <c r="B8688" s="209" t="s">
        <v>251</v>
      </c>
    </row>
    <row r="8689" ht="22.5" customHeight="1">
      <c r="A8689" s="209" t="s">
        <v>9040</v>
      </c>
      <c r="B8689" s="209" t="s">
        <v>251</v>
      </c>
    </row>
    <row r="8690" ht="22.5" customHeight="1">
      <c r="A8690" s="209" t="s">
        <v>9041</v>
      </c>
      <c r="B8690" s="209" t="s">
        <v>251</v>
      </c>
    </row>
    <row r="8691" ht="22.5" customHeight="1">
      <c r="A8691" s="209" t="s">
        <v>9042</v>
      </c>
      <c r="B8691" s="209" t="s">
        <v>251</v>
      </c>
    </row>
    <row r="8692" ht="22.5" customHeight="1">
      <c r="A8692" s="209" t="s">
        <v>9043</v>
      </c>
      <c r="B8692" s="209" t="s">
        <v>251</v>
      </c>
    </row>
    <row r="8693" ht="22.5" customHeight="1">
      <c r="A8693" s="209" t="s">
        <v>9044</v>
      </c>
      <c r="B8693" s="209" t="s">
        <v>251</v>
      </c>
    </row>
    <row r="8694" ht="22.5" customHeight="1">
      <c r="A8694" s="209" t="s">
        <v>9045</v>
      </c>
      <c r="B8694" s="209" t="s">
        <v>251</v>
      </c>
    </row>
    <row r="8695" ht="22.5" customHeight="1">
      <c r="A8695" s="209" t="s">
        <v>9046</v>
      </c>
      <c r="B8695" s="209" t="s">
        <v>251</v>
      </c>
    </row>
    <row r="8696" ht="22.5" customHeight="1">
      <c r="A8696" s="209" t="s">
        <v>9047</v>
      </c>
      <c r="B8696" s="209" t="s">
        <v>251</v>
      </c>
    </row>
    <row r="8697" ht="22.5" customHeight="1">
      <c r="A8697" s="209" t="s">
        <v>9048</v>
      </c>
      <c r="B8697" s="209" t="s">
        <v>251</v>
      </c>
    </row>
    <row r="8698" ht="22.5" customHeight="1">
      <c r="A8698" s="209" t="s">
        <v>9049</v>
      </c>
      <c r="B8698" s="209" t="s">
        <v>251</v>
      </c>
    </row>
    <row r="8699" ht="22.5" customHeight="1">
      <c r="A8699" s="209" t="s">
        <v>9050</v>
      </c>
      <c r="B8699" s="209" t="s">
        <v>251</v>
      </c>
    </row>
    <row r="8700" ht="22.5" customHeight="1">
      <c r="A8700" s="209" t="s">
        <v>9051</v>
      </c>
      <c r="B8700" s="209" t="s">
        <v>251</v>
      </c>
    </row>
    <row r="8701" ht="22.5" customHeight="1">
      <c r="A8701" s="209" t="s">
        <v>9052</v>
      </c>
      <c r="B8701" s="209" t="s">
        <v>251</v>
      </c>
    </row>
    <row r="8702" ht="22.5" customHeight="1">
      <c r="A8702" s="209" t="s">
        <v>9053</v>
      </c>
      <c r="B8702" s="209" t="s">
        <v>251</v>
      </c>
    </row>
    <row r="8703" ht="22.5" customHeight="1">
      <c r="A8703" s="209" t="s">
        <v>9054</v>
      </c>
      <c r="B8703" s="209" t="s">
        <v>251</v>
      </c>
    </row>
    <row r="8704" ht="22.5" customHeight="1">
      <c r="A8704" s="209" t="s">
        <v>9055</v>
      </c>
      <c r="B8704" s="209" t="s">
        <v>251</v>
      </c>
    </row>
    <row r="8705" ht="22.5" customHeight="1">
      <c r="A8705" s="209" t="s">
        <v>9056</v>
      </c>
      <c r="B8705" s="209" t="s">
        <v>251</v>
      </c>
    </row>
    <row r="8706" ht="22.5" customHeight="1">
      <c r="A8706" s="209" t="s">
        <v>9057</v>
      </c>
      <c r="B8706" s="209" t="s">
        <v>251</v>
      </c>
    </row>
    <row r="8707" ht="22.5" customHeight="1">
      <c r="A8707" s="209" t="s">
        <v>9058</v>
      </c>
      <c r="B8707" s="209" t="s">
        <v>251</v>
      </c>
    </row>
    <row r="8708" ht="22.5" customHeight="1">
      <c r="A8708" s="209" t="s">
        <v>9059</v>
      </c>
      <c r="B8708" s="209" t="s">
        <v>251</v>
      </c>
    </row>
    <row r="8709" ht="22.5" customHeight="1">
      <c r="A8709" s="209" t="s">
        <v>9060</v>
      </c>
      <c r="B8709" s="209" t="s">
        <v>251</v>
      </c>
    </row>
    <row r="8710" ht="22.5" customHeight="1">
      <c r="A8710" s="209" t="s">
        <v>9061</v>
      </c>
      <c r="B8710" s="209" t="s">
        <v>251</v>
      </c>
    </row>
    <row r="8711" ht="22.5" customHeight="1">
      <c r="A8711" s="209" t="s">
        <v>9062</v>
      </c>
      <c r="B8711" s="209" t="s">
        <v>251</v>
      </c>
    </row>
    <row r="8712" ht="22.5" customHeight="1">
      <c r="A8712" s="209" t="s">
        <v>9063</v>
      </c>
      <c r="B8712" s="209" t="s">
        <v>251</v>
      </c>
    </row>
    <row r="8713" ht="22.5" customHeight="1">
      <c r="A8713" s="209" t="s">
        <v>9064</v>
      </c>
      <c r="B8713" s="209" t="s">
        <v>251</v>
      </c>
    </row>
    <row r="8714" ht="22.5" customHeight="1">
      <c r="A8714" s="209" t="s">
        <v>9065</v>
      </c>
      <c r="B8714" s="209" t="s">
        <v>251</v>
      </c>
    </row>
    <row r="8715" ht="22.5" customHeight="1">
      <c r="A8715" s="209" t="s">
        <v>9066</v>
      </c>
      <c r="B8715" s="209" t="s">
        <v>251</v>
      </c>
    </row>
    <row r="8716" ht="22.5" customHeight="1">
      <c r="A8716" s="209" t="s">
        <v>9067</v>
      </c>
      <c r="B8716" s="209" t="s">
        <v>251</v>
      </c>
    </row>
    <row r="8717" ht="22.5" customHeight="1">
      <c r="A8717" s="209" t="s">
        <v>9068</v>
      </c>
      <c r="B8717" s="209" t="s">
        <v>251</v>
      </c>
    </row>
    <row r="8718" ht="22.5" customHeight="1">
      <c r="A8718" s="209" t="s">
        <v>9069</v>
      </c>
      <c r="B8718" s="209" t="s">
        <v>251</v>
      </c>
    </row>
    <row r="8719" ht="22.5" customHeight="1">
      <c r="A8719" s="209" t="s">
        <v>9070</v>
      </c>
      <c r="B8719" s="209" t="s">
        <v>251</v>
      </c>
    </row>
    <row r="8720" ht="22.5" customHeight="1">
      <c r="A8720" s="209" t="s">
        <v>9071</v>
      </c>
      <c r="B8720" s="209" t="s">
        <v>251</v>
      </c>
    </row>
    <row r="8721" ht="22.5" customHeight="1">
      <c r="A8721" s="209" t="s">
        <v>9072</v>
      </c>
      <c r="B8721" s="209" t="s">
        <v>251</v>
      </c>
    </row>
    <row r="8722" ht="22.5" customHeight="1">
      <c r="A8722" s="209" t="s">
        <v>9073</v>
      </c>
      <c r="B8722" s="209" t="s">
        <v>251</v>
      </c>
    </row>
    <row r="8723" ht="22.5" customHeight="1">
      <c r="A8723" s="209" t="s">
        <v>9074</v>
      </c>
      <c r="B8723" s="209" t="s">
        <v>251</v>
      </c>
    </row>
    <row r="8724" ht="22.5" customHeight="1">
      <c r="A8724" s="209" t="s">
        <v>9075</v>
      </c>
      <c r="B8724" s="209" t="s">
        <v>251</v>
      </c>
    </row>
    <row r="8725" ht="22.5" customHeight="1">
      <c r="A8725" s="209" t="s">
        <v>9076</v>
      </c>
      <c r="B8725" s="209" t="s">
        <v>251</v>
      </c>
    </row>
    <row r="8726" ht="22.5" customHeight="1">
      <c r="A8726" s="209" t="s">
        <v>9077</v>
      </c>
      <c r="B8726" s="209" t="s">
        <v>251</v>
      </c>
    </row>
    <row r="8727" ht="22.5" customHeight="1">
      <c r="A8727" s="209" t="s">
        <v>9078</v>
      </c>
      <c r="B8727" s="209" t="s">
        <v>251</v>
      </c>
    </row>
    <row r="8728" ht="22.5" customHeight="1">
      <c r="A8728" s="209" t="s">
        <v>9079</v>
      </c>
      <c r="B8728" s="209" t="s">
        <v>251</v>
      </c>
    </row>
    <row r="8729" ht="22.5" customHeight="1">
      <c r="A8729" s="209" t="s">
        <v>9080</v>
      </c>
      <c r="B8729" s="209" t="s">
        <v>251</v>
      </c>
    </row>
    <row r="8730" ht="22.5" customHeight="1">
      <c r="A8730" s="209" t="s">
        <v>9081</v>
      </c>
      <c r="B8730" s="209" t="s">
        <v>251</v>
      </c>
    </row>
    <row r="8731" ht="22.5" customHeight="1">
      <c r="A8731" s="209" t="s">
        <v>9082</v>
      </c>
      <c r="B8731" s="209" t="s">
        <v>251</v>
      </c>
    </row>
    <row r="8732" ht="22.5" customHeight="1">
      <c r="A8732" s="209" t="s">
        <v>9083</v>
      </c>
      <c r="B8732" s="209" t="s">
        <v>251</v>
      </c>
    </row>
    <row r="8733" ht="22.5" customHeight="1">
      <c r="A8733" s="209" t="s">
        <v>9084</v>
      </c>
      <c r="B8733" s="209" t="s">
        <v>251</v>
      </c>
    </row>
    <row r="8734" ht="22.5" customHeight="1">
      <c r="A8734" s="209" t="s">
        <v>9085</v>
      </c>
      <c r="B8734" s="209" t="s">
        <v>251</v>
      </c>
    </row>
    <row r="8735" ht="22.5" customHeight="1">
      <c r="A8735" s="209" t="s">
        <v>9086</v>
      </c>
      <c r="B8735" s="209" t="s">
        <v>251</v>
      </c>
    </row>
    <row r="8736" ht="22.5" customHeight="1">
      <c r="A8736" s="209" t="s">
        <v>9087</v>
      </c>
      <c r="B8736" s="209" t="s">
        <v>251</v>
      </c>
    </row>
    <row r="8737" ht="22.5" customHeight="1">
      <c r="A8737" s="209" t="s">
        <v>9088</v>
      </c>
      <c r="B8737" s="209" t="s">
        <v>251</v>
      </c>
    </row>
    <row r="8738" ht="22.5" customHeight="1">
      <c r="A8738" s="209" t="s">
        <v>9089</v>
      </c>
      <c r="B8738" s="209" t="s">
        <v>251</v>
      </c>
    </row>
    <row r="8739" ht="22.5" customHeight="1">
      <c r="A8739" s="209" t="s">
        <v>9090</v>
      </c>
      <c r="B8739" s="209" t="s">
        <v>251</v>
      </c>
    </row>
    <row r="8740" ht="22.5" customHeight="1">
      <c r="A8740" s="209" t="s">
        <v>9091</v>
      </c>
      <c r="B8740" s="209" t="s">
        <v>251</v>
      </c>
    </row>
    <row r="8741" ht="22.5" customHeight="1">
      <c r="A8741" s="209" t="s">
        <v>9092</v>
      </c>
      <c r="B8741" s="209" t="s">
        <v>251</v>
      </c>
    </row>
    <row r="8742" ht="22.5" customHeight="1">
      <c r="A8742" s="209" t="s">
        <v>9093</v>
      </c>
      <c r="B8742" s="209" t="s">
        <v>251</v>
      </c>
    </row>
    <row r="8743" ht="22.5" customHeight="1">
      <c r="A8743" s="209" t="s">
        <v>9094</v>
      </c>
      <c r="B8743" s="209" t="s">
        <v>251</v>
      </c>
    </row>
    <row r="8744" ht="22.5" customHeight="1">
      <c r="A8744" s="209" t="s">
        <v>9095</v>
      </c>
      <c r="B8744" s="209" t="s">
        <v>251</v>
      </c>
    </row>
    <row r="8745" ht="22.5" customHeight="1">
      <c r="A8745" s="209" t="s">
        <v>9096</v>
      </c>
      <c r="B8745" s="209" t="s">
        <v>251</v>
      </c>
    </row>
    <row r="8746" ht="22.5" customHeight="1">
      <c r="A8746" s="209" t="s">
        <v>9097</v>
      </c>
      <c r="B8746" s="209" t="s">
        <v>251</v>
      </c>
    </row>
    <row r="8747" ht="22.5" customHeight="1">
      <c r="A8747" s="209" t="s">
        <v>9098</v>
      </c>
      <c r="B8747" s="209" t="s">
        <v>251</v>
      </c>
    </row>
    <row r="8748" ht="22.5" customHeight="1">
      <c r="A8748" s="209" t="s">
        <v>9099</v>
      </c>
      <c r="B8748" s="209" t="s">
        <v>251</v>
      </c>
    </row>
    <row r="8749" ht="22.5" customHeight="1">
      <c r="A8749" s="209" t="s">
        <v>9100</v>
      </c>
      <c r="B8749" s="209" t="s">
        <v>251</v>
      </c>
    </row>
    <row r="8750" ht="22.5" customHeight="1">
      <c r="A8750" s="209" t="s">
        <v>9101</v>
      </c>
      <c r="B8750" s="209" t="s">
        <v>251</v>
      </c>
    </row>
    <row r="8751" ht="22.5" customHeight="1">
      <c r="A8751" s="209" t="s">
        <v>9102</v>
      </c>
      <c r="B8751" s="209" t="s">
        <v>251</v>
      </c>
    </row>
    <row r="8752" ht="22.5" customHeight="1">
      <c r="A8752" s="209" t="s">
        <v>9103</v>
      </c>
      <c r="B8752" s="209" t="s">
        <v>251</v>
      </c>
    </row>
    <row r="8753" ht="22.5" customHeight="1">
      <c r="A8753" s="209" t="s">
        <v>9104</v>
      </c>
      <c r="B8753" s="209" t="s">
        <v>251</v>
      </c>
    </row>
    <row r="8754" ht="22.5" customHeight="1">
      <c r="A8754" s="209" t="s">
        <v>9105</v>
      </c>
      <c r="B8754" s="209" t="s">
        <v>251</v>
      </c>
    </row>
    <row r="8755" ht="22.5" customHeight="1">
      <c r="A8755" s="209" t="s">
        <v>9106</v>
      </c>
      <c r="B8755" s="209" t="s">
        <v>251</v>
      </c>
    </row>
    <row r="8756" ht="22.5" customHeight="1">
      <c r="A8756" s="209" t="s">
        <v>9107</v>
      </c>
      <c r="B8756" s="209" t="s">
        <v>251</v>
      </c>
    </row>
    <row r="8757" ht="22.5" customHeight="1">
      <c r="A8757" s="209" t="s">
        <v>9108</v>
      </c>
      <c r="B8757" s="209" t="s">
        <v>251</v>
      </c>
    </row>
    <row r="8758" ht="22.5" customHeight="1">
      <c r="A8758" s="209" t="s">
        <v>9109</v>
      </c>
      <c r="B8758" s="209" t="s">
        <v>251</v>
      </c>
    </row>
    <row r="8759" ht="22.5" customHeight="1">
      <c r="A8759" s="209" t="s">
        <v>9110</v>
      </c>
      <c r="B8759" s="209" t="s">
        <v>251</v>
      </c>
    </row>
    <row r="8760" ht="22.5" customHeight="1">
      <c r="A8760" s="209" t="s">
        <v>9111</v>
      </c>
      <c r="B8760" s="209" t="s">
        <v>251</v>
      </c>
    </row>
    <row r="8761" ht="22.5" customHeight="1">
      <c r="A8761" s="209" t="s">
        <v>9112</v>
      </c>
      <c r="B8761" s="209" t="s">
        <v>251</v>
      </c>
    </row>
    <row r="8762" ht="22.5" customHeight="1">
      <c r="A8762" s="209" t="s">
        <v>9113</v>
      </c>
      <c r="B8762" s="209" t="s">
        <v>251</v>
      </c>
    </row>
    <row r="8763" ht="22.5" customHeight="1">
      <c r="A8763" s="209" t="s">
        <v>9114</v>
      </c>
      <c r="B8763" s="209" t="s">
        <v>251</v>
      </c>
    </row>
    <row r="8764" ht="22.5" customHeight="1">
      <c r="A8764" s="209" t="s">
        <v>9115</v>
      </c>
      <c r="B8764" s="209" t="s">
        <v>251</v>
      </c>
    </row>
    <row r="8765" ht="22.5" customHeight="1">
      <c r="A8765" s="209" t="s">
        <v>9116</v>
      </c>
      <c r="B8765" s="209" t="s">
        <v>251</v>
      </c>
    </row>
    <row r="8766" ht="22.5" customHeight="1">
      <c r="A8766" s="209" t="s">
        <v>9117</v>
      </c>
      <c r="B8766" s="209" t="s">
        <v>251</v>
      </c>
    </row>
    <row r="8767" ht="22.5" customHeight="1">
      <c r="A8767" s="209" t="s">
        <v>9118</v>
      </c>
      <c r="B8767" s="209" t="s">
        <v>251</v>
      </c>
    </row>
    <row r="8768" ht="22.5" customHeight="1">
      <c r="A8768" s="209" t="s">
        <v>9119</v>
      </c>
      <c r="B8768" s="209" t="s">
        <v>251</v>
      </c>
    </row>
    <row r="8769" ht="22.5" customHeight="1">
      <c r="A8769" s="209" t="s">
        <v>9120</v>
      </c>
      <c r="B8769" s="209" t="s">
        <v>251</v>
      </c>
    </row>
    <row r="8770" ht="22.5" customHeight="1">
      <c r="A8770" s="209" t="s">
        <v>9121</v>
      </c>
      <c r="B8770" s="209" t="s">
        <v>251</v>
      </c>
    </row>
    <row r="8771" ht="22.5" customHeight="1">
      <c r="A8771" s="209" t="s">
        <v>9122</v>
      </c>
      <c r="B8771" s="209" t="s">
        <v>251</v>
      </c>
    </row>
    <row r="8772" ht="22.5" customHeight="1">
      <c r="A8772" s="209" t="s">
        <v>9123</v>
      </c>
      <c r="B8772" s="209" t="s">
        <v>251</v>
      </c>
    </row>
    <row r="8773" ht="22.5" customHeight="1">
      <c r="A8773" s="209" t="s">
        <v>9124</v>
      </c>
      <c r="B8773" s="209" t="s">
        <v>251</v>
      </c>
    </row>
    <row r="8774" ht="22.5" customHeight="1">
      <c r="A8774" s="209" t="s">
        <v>9125</v>
      </c>
      <c r="B8774" s="209" t="s">
        <v>251</v>
      </c>
    </row>
    <row r="8775" ht="22.5" customHeight="1">
      <c r="A8775" s="209" t="s">
        <v>9126</v>
      </c>
      <c r="B8775" s="209" t="s">
        <v>251</v>
      </c>
    </row>
    <row r="8776" ht="22.5" customHeight="1">
      <c r="A8776" s="209" t="s">
        <v>9127</v>
      </c>
      <c r="B8776" s="209" t="s">
        <v>251</v>
      </c>
    </row>
    <row r="8777" ht="22.5" customHeight="1">
      <c r="A8777" s="209" t="s">
        <v>9128</v>
      </c>
      <c r="B8777" s="209" t="s">
        <v>251</v>
      </c>
    </row>
    <row r="8778" ht="22.5" customHeight="1">
      <c r="A8778" s="209" t="s">
        <v>9129</v>
      </c>
      <c r="B8778" s="209" t="s">
        <v>251</v>
      </c>
    </row>
    <row r="8779" ht="22.5" customHeight="1">
      <c r="A8779" s="209" t="s">
        <v>9130</v>
      </c>
      <c r="B8779" s="209" t="s">
        <v>251</v>
      </c>
    </row>
    <row r="8780" ht="22.5" customHeight="1">
      <c r="A8780" s="209" t="s">
        <v>9131</v>
      </c>
      <c r="B8780" s="209" t="s">
        <v>251</v>
      </c>
    </row>
    <row r="8781" ht="22.5" customHeight="1">
      <c r="A8781" s="209" t="s">
        <v>9132</v>
      </c>
      <c r="B8781" s="209" t="s">
        <v>251</v>
      </c>
    </row>
    <row r="8782" ht="22.5" customHeight="1">
      <c r="A8782" s="209" t="s">
        <v>9133</v>
      </c>
      <c r="B8782" s="209" t="s">
        <v>251</v>
      </c>
    </row>
    <row r="8783" ht="22.5" customHeight="1">
      <c r="A8783" s="209" t="s">
        <v>9134</v>
      </c>
      <c r="B8783" s="209" t="s">
        <v>251</v>
      </c>
    </row>
    <row r="8784" ht="22.5" customHeight="1">
      <c r="A8784" s="209" t="s">
        <v>9135</v>
      </c>
      <c r="B8784" s="209" t="s">
        <v>251</v>
      </c>
    </row>
    <row r="8785" ht="22.5" customHeight="1">
      <c r="A8785" s="209" t="s">
        <v>9136</v>
      </c>
      <c r="B8785" s="209" t="s">
        <v>251</v>
      </c>
    </row>
    <row r="8786" ht="22.5" customHeight="1">
      <c r="A8786" s="209" t="s">
        <v>9137</v>
      </c>
      <c r="B8786" s="209" t="s">
        <v>251</v>
      </c>
    </row>
    <row r="8787" ht="22.5" customHeight="1">
      <c r="A8787" s="209" t="s">
        <v>9138</v>
      </c>
      <c r="B8787" s="209" t="s">
        <v>251</v>
      </c>
    </row>
    <row r="8788" ht="22.5" customHeight="1">
      <c r="A8788" s="209" t="s">
        <v>9139</v>
      </c>
      <c r="B8788" s="209" t="s">
        <v>251</v>
      </c>
    </row>
    <row r="8789" ht="22.5" customHeight="1">
      <c r="A8789" s="209" t="s">
        <v>9140</v>
      </c>
      <c r="B8789" s="209" t="s">
        <v>251</v>
      </c>
    </row>
    <row r="8790" ht="22.5" customHeight="1">
      <c r="A8790" s="209" t="s">
        <v>9141</v>
      </c>
      <c r="B8790" s="209" t="s">
        <v>251</v>
      </c>
    </row>
    <row r="8791" ht="22.5" customHeight="1">
      <c r="A8791" s="209" t="s">
        <v>9142</v>
      </c>
      <c r="B8791" s="209" t="s">
        <v>251</v>
      </c>
    </row>
    <row r="8792" ht="22.5" customHeight="1">
      <c r="A8792" s="209" t="s">
        <v>9143</v>
      </c>
      <c r="B8792" s="209" t="s">
        <v>251</v>
      </c>
    </row>
    <row r="8793" ht="22.5" customHeight="1">
      <c r="A8793" s="209" t="s">
        <v>9144</v>
      </c>
      <c r="B8793" s="209" t="s">
        <v>251</v>
      </c>
    </row>
    <row r="8794" ht="22.5" customHeight="1">
      <c r="A8794" s="209" t="s">
        <v>9145</v>
      </c>
      <c r="B8794" s="209" t="s">
        <v>251</v>
      </c>
    </row>
    <row r="8795" ht="22.5" customHeight="1">
      <c r="A8795" s="209" t="s">
        <v>9146</v>
      </c>
      <c r="B8795" s="209" t="s">
        <v>251</v>
      </c>
    </row>
    <row r="8796" ht="22.5" customHeight="1">
      <c r="A8796" s="209" t="s">
        <v>9147</v>
      </c>
      <c r="B8796" s="209" t="s">
        <v>251</v>
      </c>
    </row>
    <row r="8797" ht="22.5" customHeight="1">
      <c r="A8797" s="209" t="s">
        <v>9148</v>
      </c>
      <c r="B8797" s="209" t="s">
        <v>251</v>
      </c>
    </row>
    <row r="8798" ht="22.5" customHeight="1">
      <c r="A8798" s="209" t="s">
        <v>9149</v>
      </c>
      <c r="B8798" s="209" t="s">
        <v>251</v>
      </c>
    </row>
    <row r="8799" ht="22.5" customHeight="1">
      <c r="A8799" s="209" t="s">
        <v>9150</v>
      </c>
      <c r="B8799" s="209" t="s">
        <v>251</v>
      </c>
    </row>
    <row r="8800" ht="22.5" customHeight="1">
      <c r="A8800" s="209" t="s">
        <v>9151</v>
      </c>
      <c r="B8800" s="209" t="s">
        <v>251</v>
      </c>
    </row>
    <row r="8801" ht="22.5" customHeight="1">
      <c r="A8801" s="209" t="s">
        <v>9152</v>
      </c>
      <c r="B8801" s="209" t="s">
        <v>251</v>
      </c>
    </row>
    <row r="8802" ht="22.5" customHeight="1">
      <c r="A8802" s="209" t="s">
        <v>9153</v>
      </c>
      <c r="B8802" s="209" t="s">
        <v>251</v>
      </c>
    </row>
    <row r="8803" ht="22.5" customHeight="1">
      <c r="A8803" s="209" t="s">
        <v>9154</v>
      </c>
      <c r="B8803" s="209" t="s">
        <v>251</v>
      </c>
    </row>
    <row r="8804" ht="22.5" customHeight="1">
      <c r="A8804" s="209" t="s">
        <v>9155</v>
      </c>
      <c r="B8804" s="209" t="s">
        <v>251</v>
      </c>
    </row>
    <row r="8805" ht="22.5" customHeight="1">
      <c r="A8805" s="209" t="s">
        <v>9156</v>
      </c>
      <c r="B8805" s="209" t="s">
        <v>251</v>
      </c>
    </row>
    <row r="8806" ht="22.5" customHeight="1">
      <c r="A8806" s="209" t="s">
        <v>9157</v>
      </c>
      <c r="B8806" s="209" t="s">
        <v>251</v>
      </c>
    </row>
    <row r="8807" ht="22.5" customHeight="1">
      <c r="A8807" s="209" t="s">
        <v>9158</v>
      </c>
      <c r="B8807" s="209" t="s">
        <v>251</v>
      </c>
    </row>
    <row r="8808" ht="22.5" customHeight="1">
      <c r="A8808" s="209" t="s">
        <v>9159</v>
      </c>
      <c r="B8808" s="209" t="s">
        <v>251</v>
      </c>
    </row>
    <row r="8809" ht="22.5" customHeight="1">
      <c r="A8809" s="209" t="s">
        <v>9160</v>
      </c>
      <c r="B8809" s="209" t="s">
        <v>251</v>
      </c>
    </row>
    <row r="8810" ht="22.5" customHeight="1">
      <c r="A8810" s="209" t="s">
        <v>9161</v>
      </c>
      <c r="B8810" s="209" t="s">
        <v>251</v>
      </c>
    </row>
    <row r="8811" ht="22.5" customHeight="1">
      <c r="A8811" s="209" t="s">
        <v>9162</v>
      </c>
      <c r="B8811" s="209" t="s">
        <v>251</v>
      </c>
    </row>
    <row r="8812" ht="22.5" customHeight="1">
      <c r="A8812" s="209" t="s">
        <v>9163</v>
      </c>
      <c r="B8812" s="209" t="s">
        <v>251</v>
      </c>
    </row>
    <row r="8813" ht="22.5" customHeight="1">
      <c r="A8813" s="209" t="s">
        <v>9164</v>
      </c>
      <c r="B8813" s="209" t="s">
        <v>251</v>
      </c>
    </row>
    <row r="8814" ht="22.5" customHeight="1">
      <c r="A8814" s="209" t="s">
        <v>9165</v>
      </c>
      <c r="B8814" s="209" t="s">
        <v>251</v>
      </c>
    </row>
    <row r="8815" ht="22.5" customHeight="1">
      <c r="A8815" s="209" t="s">
        <v>9166</v>
      </c>
      <c r="B8815" s="209" t="s">
        <v>251</v>
      </c>
    </row>
    <row r="8816" ht="22.5" customHeight="1">
      <c r="A8816" s="209" t="s">
        <v>9167</v>
      </c>
      <c r="B8816" s="209" t="s">
        <v>251</v>
      </c>
    </row>
    <row r="8817" ht="22.5" customHeight="1">
      <c r="A8817" s="209" t="s">
        <v>9168</v>
      </c>
      <c r="B8817" s="209" t="s">
        <v>251</v>
      </c>
    </row>
    <row r="8818" ht="22.5" customHeight="1">
      <c r="A8818" s="209" t="s">
        <v>9169</v>
      </c>
      <c r="B8818" s="209" t="s">
        <v>251</v>
      </c>
    </row>
    <row r="8819" ht="22.5" customHeight="1">
      <c r="A8819" s="209" t="s">
        <v>9170</v>
      </c>
      <c r="B8819" s="209" t="s">
        <v>251</v>
      </c>
    </row>
    <row r="8820" ht="22.5" customHeight="1">
      <c r="A8820" s="209" t="s">
        <v>9171</v>
      </c>
      <c r="B8820" s="209" t="s">
        <v>251</v>
      </c>
    </row>
    <row r="8821" ht="22.5" customHeight="1">
      <c r="A8821" s="209" t="s">
        <v>9172</v>
      </c>
      <c r="B8821" s="209" t="s">
        <v>251</v>
      </c>
    </row>
    <row r="8822" ht="22.5" customHeight="1">
      <c r="A8822" s="209" t="s">
        <v>9173</v>
      </c>
      <c r="B8822" s="209" t="s">
        <v>251</v>
      </c>
    </row>
    <row r="8823" ht="22.5" customHeight="1">
      <c r="A8823" s="209" t="s">
        <v>9174</v>
      </c>
      <c r="B8823" s="209" t="s">
        <v>251</v>
      </c>
    </row>
    <row r="8824" ht="22.5" customHeight="1">
      <c r="A8824" s="209" t="s">
        <v>9175</v>
      </c>
      <c r="B8824" s="209" t="s">
        <v>251</v>
      </c>
    </row>
    <row r="8825" ht="22.5" customHeight="1">
      <c r="A8825" s="209" t="s">
        <v>9176</v>
      </c>
      <c r="B8825" s="209" t="s">
        <v>251</v>
      </c>
    </row>
    <row r="8826" ht="22.5" customHeight="1">
      <c r="A8826" s="209" t="s">
        <v>9177</v>
      </c>
      <c r="B8826" s="209" t="s">
        <v>251</v>
      </c>
    </row>
    <row r="8827" ht="22.5" customHeight="1">
      <c r="A8827" s="209" t="s">
        <v>9178</v>
      </c>
      <c r="B8827" s="209" t="s">
        <v>251</v>
      </c>
    </row>
    <row r="8828" ht="22.5" customHeight="1">
      <c r="A8828" s="209" t="s">
        <v>9179</v>
      </c>
      <c r="B8828" s="209" t="s">
        <v>251</v>
      </c>
    </row>
    <row r="8829" ht="22.5" customHeight="1">
      <c r="A8829" s="209" t="s">
        <v>9180</v>
      </c>
      <c r="B8829" s="209" t="s">
        <v>251</v>
      </c>
    </row>
    <row r="8830" ht="22.5" customHeight="1">
      <c r="A8830" s="209" t="s">
        <v>9181</v>
      </c>
      <c r="B8830" s="209" t="s">
        <v>251</v>
      </c>
    </row>
    <row r="8831" ht="22.5" customHeight="1">
      <c r="A8831" s="209" t="s">
        <v>9182</v>
      </c>
      <c r="B8831" s="209" t="s">
        <v>251</v>
      </c>
    </row>
    <row r="8832" ht="22.5" customHeight="1">
      <c r="A8832" s="209" t="s">
        <v>9183</v>
      </c>
      <c r="B8832" s="209" t="s">
        <v>251</v>
      </c>
    </row>
    <row r="8833" ht="22.5" customHeight="1">
      <c r="A8833" s="209" t="s">
        <v>9184</v>
      </c>
      <c r="B8833" s="209" t="s">
        <v>251</v>
      </c>
    </row>
    <row r="8834" ht="22.5" customHeight="1">
      <c r="A8834" s="209" t="s">
        <v>9185</v>
      </c>
      <c r="B8834" s="209" t="s">
        <v>251</v>
      </c>
    </row>
    <row r="8835" ht="22.5" customHeight="1">
      <c r="A8835" s="209" t="s">
        <v>9186</v>
      </c>
      <c r="B8835" s="209" t="s">
        <v>251</v>
      </c>
    </row>
    <row r="8836" ht="22.5" customHeight="1">
      <c r="A8836" s="209" t="s">
        <v>9187</v>
      </c>
      <c r="B8836" s="209" t="s">
        <v>251</v>
      </c>
    </row>
    <row r="8837" ht="22.5" customHeight="1">
      <c r="A8837" s="209" t="s">
        <v>9188</v>
      </c>
      <c r="B8837" s="209" t="s">
        <v>251</v>
      </c>
    </row>
    <row r="8838" ht="22.5" customHeight="1">
      <c r="A8838" s="209" t="s">
        <v>9189</v>
      </c>
      <c r="B8838" s="209" t="s">
        <v>251</v>
      </c>
    </row>
    <row r="8839" ht="22.5" customHeight="1">
      <c r="A8839" s="209" t="s">
        <v>9190</v>
      </c>
      <c r="B8839" s="209" t="s">
        <v>251</v>
      </c>
    </row>
    <row r="8840" ht="22.5" customHeight="1">
      <c r="A8840" s="209" t="s">
        <v>9191</v>
      </c>
      <c r="B8840" s="209" t="s">
        <v>251</v>
      </c>
    </row>
    <row r="8841" ht="22.5" customHeight="1">
      <c r="A8841" s="209" t="s">
        <v>9192</v>
      </c>
      <c r="B8841" s="209" t="s">
        <v>251</v>
      </c>
    </row>
    <row r="8842" ht="22.5" customHeight="1">
      <c r="A8842" s="209" t="s">
        <v>9193</v>
      </c>
      <c r="B8842" s="209" t="s">
        <v>251</v>
      </c>
    </row>
    <row r="8843" ht="22.5" customHeight="1">
      <c r="A8843" s="209" t="s">
        <v>9194</v>
      </c>
      <c r="B8843" s="209" t="s">
        <v>251</v>
      </c>
    </row>
    <row r="8844" ht="22.5" customHeight="1">
      <c r="A8844" s="209" t="s">
        <v>9195</v>
      </c>
      <c r="B8844" s="209" t="s">
        <v>251</v>
      </c>
    </row>
    <row r="8845" ht="22.5" customHeight="1">
      <c r="A8845" s="209" t="s">
        <v>9196</v>
      </c>
      <c r="B8845" s="209" t="s">
        <v>251</v>
      </c>
    </row>
    <row r="8846" ht="22.5" customHeight="1">
      <c r="A8846" s="209" t="s">
        <v>9197</v>
      </c>
      <c r="B8846" s="209" t="s">
        <v>251</v>
      </c>
    </row>
    <row r="8847" ht="22.5" customHeight="1">
      <c r="A8847" s="209" t="s">
        <v>9198</v>
      </c>
      <c r="B8847" s="209" t="s">
        <v>251</v>
      </c>
    </row>
    <row r="8848" ht="22.5" customHeight="1">
      <c r="A8848" s="209" t="s">
        <v>9199</v>
      </c>
      <c r="B8848" s="209" t="s">
        <v>251</v>
      </c>
    </row>
    <row r="8849" ht="22.5" customHeight="1">
      <c r="A8849" s="209" t="s">
        <v>9200</v>
      </c>
      <c r="B8849" s="209" t="s">
        <v>251</v>
      </c>
    </row>
    <row r="8850" ht="22.5" customHeight="1">
      <c r="A8850" s="209" t="s">
        <v>9201</v>
      </c>
      <c r="B8850" s="209" t="s">
        <v>251</v>
      </c>
    </row>
    <row r="8851" ht="22.5" customHeight="1">
      <c r="A8851" s="209" t="s">
        <v>9202</v>
      </c>
      <c r="B8851" s="209" t="s">
        <v>251</v>
      </c>
    </row>
    <row r="8852" ht="22.5" customHeight="1">
      <c r="A8852" s="209" t="s">
        <v>9203</v>
      </c>
      <c r="B8852" s="209" t="s">
        <v>251</v>
      </c>
    </row>
    <row r="8853" ht="22.5" customHeight="1">
      <c r="A8853" s="209" t="s">
        <v>9204</v>
      </c>
      <c r="B8853" s="209" t="s">
        <v>251</v>
      </c>
    </row>
    <row r="8854" ht="22.5" customHeight="1">
      <c r="A8854" s="209" t="s">
        <v>9205</v>
      </c>
      <c r="B8854" s="209" t="s">
        <v>251</v>
      </c>
    </row>
    <row r="8855" ht="22.5" customHeight="1">
      <c r="A8855" s="209" t="s">
        <v>9206</v>
      </c>
      <c r="B8855" s="209" t="s">
        <v>251</v>
      </c>
    </row>
    <row r="8856" ht="22.5" customHeight="1">
      <c r="A8856" s="209" t="s">
        <v>9207</v>
      </c>
      <c r="B8856" s="209" t="s">
        <v>251</v>
      </c>
    </row>
    <row r="8857" ht="22.5" customHeight="1">
      <c r="A8857" s="209" t="s">
        <v>9208</v>
      </c>
      <c r="B8857" s="209" t="s">
        <v>251</v>
      </c>
    </row>
    <row r="8858" ht="22.5" customHeight="1">
      <c r="A8858" s="209" t="s">
        <v>9209</v>
      </c>
      <c r="B8858" s="209" t="s">
        <v>251</v>
      </c>
    </row>
    <row r="8859" ht="22.5" customHeight="1">
      <c r="A8859" s="209" t="s">
        <v>9210</v>
      </c>
      <c r="B8859" s="209" t="s">
        <v>251</v>
      </c>
    </row>
    <row r="8860" ht="22.5" customHeight="1">
      <c r="A8860" s="209" t="s">
        <v>9211</v>
      </c>
      <c r="B8860" s="209" t="s">
        <v>251</v>
      </c>
    </row>
    <row r="8861" ht="22.5" customHeight="1">
      <c r="A8861" s="209" t="s">
        <v>9212</v>
      </c>
      <c r="B8861" s="209" t="s">
        <v>251</v>
      </c>
    </row>
    <row r="8862" ht="22.5" customHeight="1">
      <c r="A8862" s="209" t="s">
        <v>9213</v>
      </c>
      <c r="B8862" s="209" t="s">
        <v>251</v>
      </c>
    </row>
    <row r="8863" ht="22.5" customHeight="1">
      <c r="A8863" s="209" t="s">
        <v>9214</v>
      </c>
      <c r="B8863" s="209" t="s">
        <v>251</v>
      </c>
    </row>
    <row r="8864" ht="22.5" customHeight="1">
      <c r="A8864" s="209" t="s">
        <v>9215</v>
      </c>
      <c r="B8864" s="209" t="s">
        <v>251</v>
      </c>
    </row>
    <row r="8865" ht="22.5" customHeight="1">
      <c r="A8865" s="209" t="s">
        <v>9216</v>
      </c>
      <c r="B8865" s="209" t="s">
        <v>251</v>
      </c>
    </row>
    <row r="8866" ht="22.5" customHeight="1">
      <c r="A8866" s="209" t="s">
        <v>9217</v>
      </c>
      <c r="B8866" s="209" t="s">
        <v>251</v>
      </c>
    </row>
    <row r="8867" ht="22.5" customHeight="1">
      <c r="A8867" s="209" t="s">
        <v>9218</v>
      </c>
      <c r="B8867" s="209" t="s">
        <v>251</v>
      </c>
    </row>
    <row r="8868" ht="22.5" customHeight="1">
      <c r="A8868" s="209" t="s">
        <v>9219</v>
      </c>
      <c r="B8868" s="209" t="s">
        <v>251</v>
      </c>
    </row>
    <row r="8869" ht="22.5" customHeight="1">
      <c r="A8869" s="209" t="s">
        <v>9220</v>
      </c>
      <c r="B8869" s="209" t="s">
        <v>251</v>
      </c>
    </row>
    <row r="8870" ht="22.5" customHeight="1">
      <c r="A8870" s="209" t="s">
        <v>9221</v>
      </c>
      <c r="B8870" s="209" t="s">
        <v>251</v>
      </c>
    </row>
    <row r="8871" ht="22.5" customHeight="1">
      <c r="A8871" s="209" t="s">
        <v>9222</v>
      </c>
      <c r="B8871" s="209" t="s">
        <v>251</v>
      </c>
    </row>
    <row r="8872" ht="22.5" customHeight="1">
      <c r="A8872" s="209" t="s">
        <v>9223</v>
      </c>
      <c r="B8872" s="209" t="s">
        <v>251</v>
      </c>
    </row>
    <row r="8873" ht="22.5" customHeight="1">
      <c r="A8873" s="209" t="s">
        <v>9224</v>
      </c>
      <c r="B8873" s="209" t="s">
        <v>251</v>
      </c>
    </row>
    <row r="8874" ht="22.5" customHeight="1">
      <c r="A8874" s="209" t="s">
        <v>9225</v>
      </c>
      <c r="B8874" s="209" t="s">
        <v>251</v>
      </c>
    </row>
    <row r="8875" ht="22.5" customHeight="1">
      <c r="A8875" s="209" t="s">
        <v>9226</v>
      </c>
      <c r="B8875" s="209" t="s">
        <v>251</v>
      </c>
    </row>
    <row r="8876" ht="22.5" customHeight="1">
      <c r="A8876" s="209" t="s">
        <v>9227</v>
      </c>
      <c r="B8876" s="209" t="s">
        <v>251</v>
      </c>
    </row>
    <row r="8877" ht="22.5" customHeight="1">
      <c r="A8877" s="209" t="s">
        <v>9228</v>
      </c>
      <c r="B8877" s="209" t="s">
        <v>251</v>
      </c>
    </row>
    <row r="8878" ht="22.5" customHeight="1">
      <c r="A8878" s="209" t="s">
        <v>9229</v>
      </c>
      <c r="B8878" s="209" t="s">
        <v>251</v>
      </c>
    </row>
    <row r="8879" ht="22.5" customHeight="1">
      <c r="A8879" s="209" t="s">
        <v>9230</v>
      </c>
      <c r="B8879" s="209" t="s">
        <v>251</v>
      </c>
    </row>
    <row r="8880" ht="22.5" customHeight="1">
      <c r="A8880" s="209" t="s">
        <v>9231</v>
      </c>
      <c r="B8880" s="209" t="s">
        <v>251</v>
      </c>
    </row>
    <row r="8881" ht="22.5" customHeight="1">
      <c r="A8881" s="209" t="s">
        <v>9232</v>
      </c>
      <c r="B8881" s="209" t="s">
        <v>251</v>
      </c>
    </row>
    <row r="8882" ht="22.5" customHeight="1">
      <c r="A8882" s="209" t="s">
        <v>9233</v>
      </c>
      <c r="B8882" s="209" t="s">
        <v>251</v>
      </c>
    </row>
    <row r="8883" ht="22.5" customHeight="1">
      <c r="A8883" s="209" t="s">
        <v>9234</v>
      </c>
      <c r="B8883" s="209" t="s">
        <v>251</v>
      </c>
    </row>
    <row r="8884" ht="22.5" customHeight="1">
      <c r="A8884" s="209" t="s">
        <v>9235</v>
      </c>
      <c r="B8884" s="209" t="s">
        <v>251</v>
      </c>
    </row>
    <row r="8885" ht="22.5" customHeight="1">
      <c r="A8885" s="209" t="s">
        <v>9236</v>
      </c>
      <c r="B8885" s="209" t="s">
        <v>251</v>
      </c>
    </row>
    <row r="8886" ht="22.5" customHeight="1">
      <c r="A8886" s="209" t="s">
        <v>9237</v>
      </c>
      <c r="B8886" s="209" t="s">
        <v>251</v>
      </c>
    </row>
    <row r="8887" ht="22.5" customHeight="1">
      <c r="A8887" s="209" t="s">
        <v>9238</v>
      </c>
      <c r="B8887" s="209" t="s">
        <v>251</v>
      </c>
    </row>
    <row r="8888" ht="22.5" customHeight="1">
      <c r="A8888" s="209" t="s">
        <v>9239</v>
      </c>
      <c r="B8888" s="209" t="s">
        <v>251</v>
      </c>
    </row>
    <row r="8889" ht="22.5" customHeight="1">
      <c r="A8889" s="209" t="s">
        <v>9240</v>
      </c>
      <c r="B8889" s="209" t="s">
        <v>251</v>
      </c>
    </row>
    <row r="8890" ht="22.5" customHeight="1">
      <c r="A8890" s="209" t="s">
        <v>9241</v>
      </c>
      <c r="B8890" s="209" t="s">
        <v>251</v>
      </c>
    </row>
    <row r="8891" ht="22.5" customHeight="1">
      <c r="A8891" s="209" t="s">
        <v>9242</v>
      </c>
      <c r="B8891" s="209" t="s">
        <v>251</v>
      </c>
    </row>
    <row r="8892" ht="22.5" customHeight="1">
      <c r="A8892" s="209" t="s">
        <v>9243</v>
      </c>
      <c r="B8892" s="209" t="s">
        <v>251</v>
      </c>
    </row>
    <row r="8893" ht="22.5" customHeight="1">
      <c r="A8893" s="209" t="s">
        <v>9244</v>
      </c>
      <c r="B8893" s="209" t="s">
        <v>251</v>
      </c>
    </row>
    <row r="8894" ht="22.5" customHeight="1">
      <c r="A8894" s="209" t="s">
        <v>9245</v>
      </c>
      <c r="B8894" s="209" t="s">
        <v>251</v>
      </c>
    </row>
    <row r="8895" ht="22.5" customHeight="1">
      <c r="A8895" s="209" t="s">
        <v>9246</v>
      </c>
      <c r="B8895" s="209" t="s">
        <v>251</v>
      </c>
    </row>
    <row r="8896" ht="22.5" customHeight="1">
      <c r="A8896" s="209" t="s">
        <v>9247</v>
      </c>
      <c r="B8896" s="209" t="s">
        <v>251</v>
      </c>
    </row>
    <row r="8897" ht="22.5" customHeight="1">
      <c r="A8897" s="209" t="s">
        <v>9248</v>
      </c>
      <c r="B8897" s="209" t="s">
        <v>251</v>
      </c>
    </row>
    <row r="8898" ht="22.5" customHeight="1">
      <c r="A8898" s="209" t="s">
        <v>9249</v>
      </c>
      <c r="B8898" s="209" t="s">
        <v>251</v>
      </c>
    </row>
    <row r="8899" ht="22.5" customHeight="1">
      <c r="A8899" s="209" t="s">
        <v>9250</v>
      </c>
      <c r="B8899" s="209" t="s">
        <v>251</v>
      </c>
    </row>
    <row r="8900" ht="22.5" customHeight="1">
      <c r="A8900" s="209" t="s">
        <v>9251</v>
      </c>
      <c r="B8900" s="209" t="s">
        <v>251</v>
      </c>
    </row>
    <row r="8901" ht="22.5" customHeight="1">
      <c r="A8901" s="209" t="s">
        <v>9252</v>
      </c>
      <c r="B8901" s="209" t="s">
        <v>251</v>
      </c>
    </row>
    <row r="8902" ht="22.5" customHeight="1">
      <c r="A8902" s="209" t="s">
        <v>9253</v>
      </c>
      <c r="B8902" s="209" t="s">
        <v>251</v>
      </c>
    </row>
    <row r="8903" ht="22.5" customHeight="1">
      <c r="A8903" s="209" t="s">
        <v>9254</v>
      </c>
      <c r="B8903" s="209" t="s">
        <v>251</v>
      </c>
    </row>
    <row r="8904" ht="22.5" customHeight="1">
      <c r="A8904" s="209" t="s">
        <v>9255</v>
      </c>
      <c r="B8904" s="209" t="s">
        <v>251</v>
      </c>
    </row>
    <row r="8905" ht="22.5" customHeight="1">
      <c r="A8905" s="209" t="s">
        <v>9256</v>
      </c>
      <c r="B8905" s="209" t="s">
        <v>251</v>
      </c>
    </row>
    <row r="8906" ht="22.5" customHeight="1">
      <c r="A8906" s="209" t="s">
        <v>9257</v>
      </c>
      <c r="B8906" s="209" t="s">
        <v>251</v>
      </c>
    </row>
    <row r="8907" ht="22.5" customHeight="1">
      <c r="A8907" s="209" t="s">
        <v>9258</v>
      </c>
      <c r="B8907" s="209" t="s">
        <v>251</v>
      </c>
    </row>
    <row r="8908" ht="22.5" customHeight="1">
      <c r="A8908" s="209" t="s">
        <v>9259</v>
      </c>
      <c r="B8908" s="209" t="s">
        <v>251</v>
      </c>
    </row>
    <row r="8909" ht="22.5" customHeight="1">
      <c r="A8909" s="209" t="s">
        <v>9260</v>
      </c>
      <c r="B8909" s="209" t="s">
        <v>251</v>
      </c>
    </row>
    <row r="8910" ht="22.5" customHeight="1">
      <c r="A8910" s="209" t="s">
        <v>9261</v>
      </c>
      <c r="B8910" s="209" t="s">
        <v>251</v>
      </c>
    </row>
    <row r="8911" ht="22.5" customHeight="1">
      <c r="A8911" s="209" t="s">
        <v>9262</v>
      </c>
      <c r="B8911" s="209" t="s">
        <v>251</v>
      </c>
    </row>
    <row r="8912" ht="22.5" customHeight="1">
      <c r="A8912" s="209" t="s">
        <v>9263</v>
      </c>
      <c r="B8912" s="209" t="s">
        <v>251</v>
      </c>
    </row>
    <row r="8913" ht="22.5" customHeight="1">
      <c r="A8913" s="209" t="s">
        <v>9264</v>
      </c>
      <c r="B8913" s="209" t="s">
        <v>251</v>
      </c>
    </row>
    <row r="8914" ht="22.5" customHeight="1">
      <c r="A8914" s="209" t="s">
        <v>9265</v>
      </c>
      <c r="B8914" s="209" t="s">
        <v>251</v>
      </c>
    </row>
    <row r="8915" ht="22.5" customHeight="1">
      <c r="A8915" s="209" t="s">
        <v>9266</v>
      </c>
      <c r="B8915" s="209" t="s">
        <v>251</v>
      </c>
    </row>
    <row r="8916" ht="22.5" customHeight="1">
      <c r="A8916" s="209" t="s">
        <v>9267</v>
      </c>
      <c r="B8916" s="209" t="s">
        <v>251</v>
      </c>
    </row>
    <row r="8917" ht="22.5" customHeight="1">
      <c r="A8917" s="209" t="s">
        <v>9268</v>
      </c>
      <c r="B8917" s="209" t="s">
        <v>251</v>
      </c>
    </row>
    <row r="8918" ht="22.5" customHeight="1">
      <c r="A8918" s="209" t="s">
        <v>9269</v>
      </c>
      <c r="B8918" s="209" t="s">
        <v>251</v>
      </c>
    </row>
    <row r="8919" ht="22.5" customHeight="1">
      <c r="A8919" s="209" t="s">
        <v>9270</v>
      </c>
      <c r="B8919" s="209" t="s">
        <v>251</v>
      </c>
    </row>
    <row r="8920" ht="22.5" customHeight="1">
      <c r="A8920" s="209" t="s">
        <v>9271</v>
      </c>
      <c r="B8920" s="209" t="s">
        <v>251</v>
      </c>
    </row>
    <row r="8921" ht="22.5" customHeight="1">
      <c r="A8921" s="209" t="s">
        <v>9272</v>
      </c>
      <c r="B8921" s="209" t="s">
        <v>251</v>
      </c>
    </row>
    <row r="8922" ht="22.5" customHeight="1">
      <c r="A8922" s="209" t="s">
        <v>9273</v>
      </c>
      <c r="B8922" s="209" t="s">
        <v>251</v>
      </c>
    </row>
    <row r="8923" ht="22.5" customHeight="1">
      <c r="A8923" s="209" t="s">
        <v>9274</v>
      </c>
      <c r="B8923" s="209" t="s">
        <v>251</v>
      </c>
    </row>
    <row r="8924" ht="22.5" customHeight="1">
      <c r="A8924" s="209" t="s">
        <v>9275</v>
      </c>
      <c r="B8924" s="209" t="s">
        <v>251</v>
      </c>
    </row>
    <row r="8925" ht="22.5" customHeight="1">
      <c r="A8925" s="209" t="s">
        <v>9276</v>
      </c>
      <c r="B8925" s="209" t="s">
        <v>251</v>
      </c>
    </row>
    <row r="8926" ht="22.5" customHeight="1">
      <c r="A8926" s="209" t="s">
        <v>9277</v>
      </c>
      <c r="B8926" s="209" t="s">
        <v>251</v>
      </c>
    </row>
    <row r="8927" ht="22.5" customHeight="1">
      <c r="A8927" s="209" t="s">
        <v>9278</v>
      </c>
      <c r="B8927" s="209" t="s">
        <v>251</v>
      </c>
    </row>
    <row r="8928" ht="22.5" customHeight="1">
      <c r="A8928" s="209" t="s">
        <v>9279</v>
      </c>
      <c r="B8928" s="209" t="s">
        <v>251</v>
      </c>
    </row>
    <row r="8929" ht="22.5" customHeight="1">
      <c r="A8929" s="209" t="s">
        <v>9280</v>
      </c>
      <c r="B8929" s="209" t="s">
        <v>251</v>
      </c>
    </row>
    <row r="8930" ht="22.5" customHeight="1">
      <c r="A8930" s="209" t="s">
        <v>9281</v>
      </c>
      <c r="B8930" s="209" t="s">
        <v>251</v>
      </c>
    </row>
    <row r="8931" ht="22.5" customHeight="1">
      <c r="A8931" s="209" t="s">
        <v>9282</v>
      </c>
      <c r="B8931" s="209" t="s">
        <v>251</v>
      </c>
    </row>
    <row r="8932" ht="22.5" customHeight="1">
      <c r="A8932" s="209" t="s">
        <v>9283</v>
      </c>
      <c r="B8932" s="209" t="s">
        <v>251</v>
      </c>
    </row>
    <row r="8933" ht="22.5" customHeight="1">
      <c r="A8933" s="209" t="s">
        <v>9284</v>
      </c>
      <c r="B8933" s="209" t="s">
        <v>251</v>
      </c>
    </row>
    <row r="8934" ht="22.5" customHeight="1">
      <c r="A8934" s="209" t="s">
        <v>9285</v>
      </c>
      <c r="B8934" s="209" t="s">
        <v>251</v>
      </c>
    </row>
    <row r="8935" ht="22.5" customHeight="1">
      <c r="A8935" s="209" t="s">
        <v>9286</v>
      </c>
      <c r="B8935" s="209" t="s">
        <v>251</v>
      </c>
    </row>
    <row r="8936" ht="22.5" customHeight="1">
      <c r="A8936" s="209" t="s">
        <v>9287</v>
      </c>
      <c r="B8936" s="209" t="s">
        <v>251</v>
      </c>
    </row>
    <row r="8937" ht="22.5" customHeight="1">
      <c r="A8937" s="209" t="s">
        <v>9288</v>
      </c>
      <c r="B8937" s="209" t="s">
        <v>251</v>
      </c>
    </row>
    <row r="8938" ht="22.5" customHeight="1">
      <c r="A8938" s="209" t="s">
        <v>9289</v>
      </c>
      <c r="B8938" s="209" t="s">
        <v>251</v>
      </c>
    </row>
    <row r="8939" ht="22.5" customHeight="1">
      <c r="A8939" s="209" t="s">
        <v>9290</v>
      </c>
      <c r="B8939" s="209" t="s">
        <v>251</v>
      </c>
    </row>
    <row r="8940" ht="22.5" customHeight="1">
      <c r="A8940" s="209" t="s">
        <v>9291</v>
      </c>
      <c r="B8940" s="209" t="s">
        <v>251</v>
      </c>
    </row>
    <row r="8941" ht="22.5" customHeight="1">
      <c r="A8941" s="209" t="s">
        <v>9292</v>
      </c>
      <c r="B8941" s="209" t="s">
        <v>251</v>
      </c>
    </row>
    <row r="8942" ht="22.5" customHeight="1">
      <c r="A8942" s="209" t="s">
        <v>9293</v>
      </c>
      <c r="B8942" s="209" t="s">
        <v>251</v>
      </c>
    </row>
    <row r="8943" ht="22.5" customHeight="1">
      <c r="A8943" s="209" t="s">
        <v>9294</v>
      </c>
      <c r="B8943" s="209" t="s">
        <v>251</v>
      </c>
    </row>
    <row r="8944" ht="22.5" customHeight="1">
      <c r="A8944" s="209" t="s">
        <v>9295</v>
      </c>
      <c r="B8944" s="209" t="s">
        <v>251</v>
      </c>
    </row>
    <row r="8945" ht="22.5" customHeight="1">
      <c r="A8945" s="209" t="s">
        <v>9296</v>
      </c>
      <c r="B8945" s="209" t="s">
        <v>251</v>
      </c>
    </row>
    <row r="8946" ht="22.5" customHeight="1">
      <c r="A8946" s="209" t="s">
        <v>9297</v>
      </c>
      <c r="B8946" s="209" t="s">
        <v>251</v>
      </c>
    </row>
    <row r="8947" ht="22.5" customHeight="1">
      <c r="A8947" s="209" t="s">
        <v>9298</v>
      </c>
      <c r="B8947" s="209" t="s">
        <v>251</v>
      </c>
    </row>
    <row r="8948" ht="22.5" customHeight="1">
      <c r="A8948" s="209" t="s">
        <v>9299</v>
      </c>
      <c r="B8948" s="209" t="s">
        <v>251</v>
      </c>
    </row>
    <row r="8949" ht="22.5" customHeight="1">
      <c r="A8949" s="209" t="s">
        <v>9300</v>
      </c>
      <c r="B8949" s="209" t="s">
        <v>251</v>
      </c>
    </row>
    <row r="8950" ht="22.5" customHeight="1">
      <c r="A8950" s="209" t="s">
        <v>9301</v>
      </c>
      <c r="B8950" s="209" t="s">
        <v>251</v>
      </c>
    </row>
    <row r="8951" ht="22.5" customHeight="1">
      <c r="A8951" s="209" t="s">
        <v>9302</v>
      </c>
      <c r="B8951" s="209" t="s">
        <v>251</v>
      </c>
    </row>
    <row r="8952" ht="22.5" customHeight="1">
      <c r="A8952" s="209" t="s">
        <v>9303</v>
      </c>
      <c r="B8952" s="209" t="s">
        <v>251</v>
      </c>
    </row>
    <row r="8953" ht="22.5" customHeight="1">
      <c r="A8953" s="209" t="s">
        <v>9304</v>
      </c>
      <c r="B8953" s="209" t="s">
        <v>251</v>
      </c>
    </row>
    <row r="8954" ht="22.5" customHeight="1">
      <c r="A8954" s="209" t="s">
        <v>9305</v>
      </c>
      <c r="B8954" s="209" t="s">
        <v>251</v>
      </c>
    </row>
    <row r="8955" ht="22.5" customHeight="1">
      <c r="A8955" s="209" t="s">
        <v>9306</v>
      </c>
      <c r="B8955" s="209" t="s">
        <v>251</v>
      </c>
    </row>
    <row r="8956" ht="22.5" customHeight="1">
      <c r="A8956" s="209" t="s">
        <v>9307</v>
      </c>
      <c r="B8956" s="209" t="s">
        <v>251</v>
      </c>
    </row>
    <row r="8957" ht="22.5" customHeight="1">
      <c r="A8957" s="209" t="s">
        <v>9308</v>
      </c>
      <c r="B8957" s="209" t="s">
        <v>251</v>
      </c>
    </row>
    <row r="8958" ht="22.5" customHeight="1">
      <c r="A8958" s="209" t="s">
        <v>9309</v>
      </c>
      <c r="B8958" s="209" t="s">
        <v>251</v>
      </c>
    </row>
    <row r="8959" ht="22.5" customHeight="1">
      <c r="A8959" s="209" t="s">
        <v>9310</v>
      </c>
      <c r="B8959" s="209" t="s">
        <v>251</v>
      </c>
    </row>
    <row r="8960" ht="22.5" customHeight="1">
      <c r="A8960" s="209" t="s">
        <v>9311</v>
      </c>
      <c r="B8960" s="209" t="s">
        <v>251</v>
      </c>
    </row>
    <row r="8961" ht="22.5" customHeight="1">
      <c r="A8961" s="209" t="s">
        <v>9312</v>
      </c>
      <c r="B8961" s="209" t="s">
        <v>251</v>
      </c>
    </row>
    <row r="8962" ht="22.5" customHeight="1">
      <c r="A8962" s="209" t="s">
        <v>9313</v>
      </c>
      <c r="B8962" s="209" t="s">
        <v>251</v>
      </c>
    </row>
    <row r="8963" ht="22.5" customHeight="1">
      <c r="A8963" s="209" t="s">
        <v>9314</v>
      </c>
      <c r="B8963" s="209" t="s">
        <v>251</v>
      </c>
    </row>
    <row r="8964" ht="22.5" customHeight="1">
      <c r="A8964" s="209" t="s">
        <v>9315</v>
      </c>
      <c r="B8964" s="209" t="s">
        <v>251</v>
      </c>
    </row>
    <row r="8965" ht="22.5" customHeight="1">
      <c r="A8965" s="209" t="s">
        <v>9316</v>
      </c>
      <c r="B8965" s="209" t="s">
        <v>251</v>
      </c>
    </row>
    <row r="8966" ht="22.5" customHeight="1">
      <c r="A8966" s="209" t="s">
        <v>9317</v>
      </c>
      <c r="B8966" s="209" t="s">
        <v>251</v>
      </c>
    </row>
    <row r="8967" ht="22.5" customHeight="1">
      <c r="A8967" s="209" t="s">
        <v>9318</v>
      </c>
      <c r="B8967" s="209" t="s">
        <v>251</v>
      </c>
    </row>
    <row r="8968" ht="22.5" customHeight="1">
      <c r="A8968" s="209" t="s">
        <v>9319</v>
      </c>
      <c r="B8968" s="209" t="s">
        <v>251</v>
      </c>
    </row>
    <row r="8969" ht="22.5" customHeight="1">
      <c r="A8969" s="209" t="s">
        <v>9320</v>
      </c>
      <c r="B8969" s="209" t="s">
        <v>251</v>
      </c>
    </row>
    <row r="8970" ht="22.5" customHeight="1">
      <c r="A8970" s="209" t="s">
        <v>9321</v>
      </c>
      <c r="B8970" s="209" t="s">
        <v>251</v>
      </c>
    </row>
    <row r="8971" ht="22.5" customHeight="1">
      <c r="A8971" s="209" t="s">
        <v>9322</v>
      </c>
      <c r="B8971" s="209" t="s">
        <v>251</v>
      </c>
    </row>
    <row r="8972" ht="22.5" customHeight="1">
      <c r="A8972" s="209" t="s">
        <v>9323</v>
      </c>
      <c r="B8972" s="209" t="s">
        <v>251</v>
      </c>
    </row>
    <row r="8973" ht="22.5" customHeight="1">
      <c r="A8973" s="209" t="s">
        <v>9324</v>
      </c>
      <c r="B8973" s="209" t="s">
        <v>251</v>
      </c>
    </row>
    <row r="8974" ht="22.5" customHeight="1">
      <c r="A8974" s="209" t="s">
        <v>9325</v>
      </c>
      <c r="B8974" s="209" t="s">
        <v>251</v>
      </c>
    </row>
    <row r="8975" ht="22.5" customHeight="1">
      <c r="A8975" s="209" t="s">
        <v>9326</v>
      </c>
      <c r="B8975" s="209" t="s">
        <v>251</v>
      </c>
    </row>
    <row r="8976" ht="22.5" customHeight="1">
      <c r="A8976" s="209" t="s">
        <v>9327</v>
      </c>
      <c r="B8976" s="209" t="s">
        <v>251</v>
      </c>
    </row>
    <row r="8977" ht="22.5" customHeight="1">
      <c r="A8977" s="209" t="s">
        <v>9328</v>
      </c>
      <c r="B8977" s="209" t="s">
        <v>251</v>
      </c>
    </row>
    <row r="8978" ht="22.5" customHeight="1">
      <c r="A8978" s="209" t="s">
        <v>9329</v>
      </c>
      <c r="B8978" s="209" t="s">
        <v>251</v>
      </c>
    </row>
    <row r="8979" ht="22.5" customHeight="1">
      <c r="A8979" s="209" t="s">
        <v>9330</v>
      </c>
      <c r="B8979" s="209" t="s">
        <v>251</v>
      </c>
    </row>
    <row r="8980" ht="22.5" customHeight="1">
      <c r="A8980" s="209" t="s">
        <v>9331</v>
      </c>
      <c r="B8980" s="209" t="s">
        <v>251</v>
      </c>
    </row>
    <row r="8981" ht="22.5" customHeight="1">
      <c r="A8981" s="209" t="s">
        <v>9332</v>
      </c>
      <c r="B8981" s="209" t="s">
        <v>251</v>
      </c>
    </row>
    <row r="8982" ht="22.5" customHeight="1">
      <c r="A8982" s="209" t="s">
        <v>9333</v>
      </c>
      <c r="B8982" s="209" t="s">
        <v>251</v>
      </c>
    </row>
    <row r="8983" ht="22.5" customHeight="1">
      <c r="A8983" s="209" t="s">
        <v>9334</v>
      </c>
      <c r="B8983" s="209" t="s">
        <v>251</v>
      </c>
    </row>
    <row r="8984" ht="22.5" customHeight="1">
      <c r="A8984" s="209" t="s">
        <v>9335</v>
      </c>
      <c r="B8984" s="209" t="s">
        <v>251</v>
      </c>
    </row>
    <row r="8985" ht="22.5" customHeight="1">
      <c r="A8985" s="209" t="s">
        <v>9336</v>
      </c>
      <c r="B8985" s="209" t="s">
        <v>251</v>
      </c>
    </row>
    <row r="8986" ht="22.5" customHeight="1">
      <c r="A8986" s="209" t="s">
        <v>9337</v>
      </c>
      <c r="B8986" s="209" t="s">
        <v>251</v>
      </c>
    </row>
    <row r="8987" ht="22.5" customHeight="1">
      <c r="A8987" s="209" t="s">
        <v>9338</v>
      </c>
      <c r="B8987" s="209" t="s">
        <v>251</v>
      </c>
    </row>
    <row r="8988" ht="22.5" customHeight="1">
      <c r="A8988" s="209" t="s">
        <v>9339</v>
      </c>
      <c r="B8988" s="209" t="s">
        <v>251</v>
      </c>
    </row>
    <row r="8989" ht="22.5" customHeight="1">
      <c r="A8989" s="209" t="s">
        <v>9340</v>
      </c>
      <c r="B8989" s="209" t="s">
        <v>251</v>
      </c>
    </row>
    <row r="8990" ht="22.5" customHeight="1">
      <c r="A8990" s="209" t="s">
        <v>9341</v>
      </c>
      <c r="B8990" s="209" t="s">
        <v>251</v>
      </c>
    </row>
    <row r="8991" ht="22.5" customHeight="1">
      <c r="A8991" s="209" t="s">
        <v>9342</v>
      </c>
      <c r="B8991" s="209" t="s">
        <v>251</v>
      </c>
    </row>
    <row r="8992" ht="22.5" customHeight="1">
      <c r="A8992" s="209" t="s">
        <v>9343</v>
      </c>
      <c r="B8992" s="209" t="s">
        <v>251</v>
      </c>
    </row>
    <row r="8993" ht="22.5" customHeight="1">
      <c r="A8993" s="209" t="s">
        <v>9344</v>
      </c>
      <c r="B8993" s="209" t="s">
        <v>251</v>
      </c>
    </row>
    <row r="8994" ht="22.5" customHeight="1">
      <c r="A8994" s="209" t="s">
        <v>9345</v>
      </c>
      <c r="B8994" s="209" t="s">
        <v>251</v>
      </c>
    </row>
    <row r="8995" ht="22.5" customHeight="1">
      <c r="A8995" s="209" t="s">
        <v>9346</v>
      </c>
      <c r="B8995" s="209" t="s">
        <v>251</v>
      </c>
    </row>
    <row r="8996" ht="22.5" customHeight="1">
      <c r="A8996" s="209" t="s">
        <v>9347</v>
      </c>
      <c r="B8996" s="209" t="s">
        <v>251</v>
      </c>
    </row>
    <row r="8997" ht="22.5" customHeight="1">
      <c r="A8997" s="209" t="s">
        <v>9348</v>
      </c>
      <c r="B8997" s="209" t="s">
        <v>251</v>
      </c>
    </row>
    <row r="8998" ht="22.5" customHeight="1">
      <c r="A8998" s="209" t="s">
        <v>9349</v>
      </c>
      <c r="B8998" s="209" t="s">
        <v>251</v>
      </c>
    </row>
    <row r="8999" ht="22.5" customHeight="1">
      <c r="A8999" s="209" t="s">
        <v>9350</v>
      </c>
      <c r="B8999" s="209" t="s">
        <v>251</v>
      </c>
    </row>
    <row r="9000" ht="22.5" customHeight="1">
      <c r="A9000" s="209" t="s">
        <v>9351</v>
      </c>
      <c r="B9000" s="209" t="s">
        <v>251</v>
      </c>
    </row>
    <row r="9001" ht="22.5" customHeight="1">
      <c r="A9001" s="209" t="s">
        <v>9352</v>
      </c>
      <c r="B9001" s="209" t="s">
        <v>251</v>
      </c>
    </row>
    <row r="9002" ht="22.5" customHeight="1">
      <c r="A9002" s="209" t="s">
        <v>9353</v>
      </c>
      <c r="B9002" s="209" t="s">
        <v>251</v>
      </c>
    </row>
    <row r="9003" ht="22.5" customHeight="1">
      <c r="A9003" s="209" t="s">
        <v>9354</v>
      </c>
      <c r="B9003" s="209" t="s">
        <v>251</v>
      </c>
    </row>
    <row r="9004" ht="22.5" customHeight="1">
      <c r="A9004" s="209" t="s">
        <v>9355</v>
      </c>
      <c r="B9004" s="209" t="s">
        <v>251</v>
      </c>
    </row>
    <row r="9005" ht="22.5" customHeight="1">
      <c r="A9005" s="209" t="s">
        <v>9356</v>
      </c>
      <c r="B9005" s="209" t="s">
        <v>251</v>
      </c>
    </row>
    <row r="9006" ht="22.5" customHeight="1">
      <c r="A9006" s="209" t="s">
        <v>9357</v>
      </c>
      <c r="B9006" s="209" t="s">
        <v>251</v>
      </c>
    </row>
    <row r="9007" ht="22.5" customHeight="1">
      <c r="A9007" s="209" t="s">
        <v>9358</v>
      </c>
      <c r="B9007" s="209" t="s">
        <v>251</v>
      </c>
    </row>
    <row r="9008" ht="22.5" customHeight="1">
      <c r="A9008" s="209" t="s">
        <v>9359</v>
      </c>
      <c r="B9008" s="209" t="s">
        <v>251</v>
      </c>
    </row>
    <row r="9009" ht="22.5" customHeight="1">
      <c r="A9009" s="209" t="s">
        <v>9360</v>
      </c>
      <c r="B9009" s="209" t="s">
        <v>251</v>
      </c>
    </row>
    <row r="9010" ht="22.5" customHeight="1">
      <c r="A9010" s="209" t="s">
        <v>9361</v>
      </c>
      <c r="B9010" s="209" t="s">
        <v>251</v>
      </c>
    </row>
    <row r="9011" ht="22.5" customHeight="1">
      <c r="A9011" s="209" t="s">
        <v>9362</v>
      </c>
      <c r="B9011" s="209" t="s">
        <v>251</v>
      </c>
    </row>
    <row r="9012" ht="22.5" customHeight="1">
      <c r="A9012" s="209" t="s">
        <v>9363</v>
      </c>
      <c r="B9012" s="209" t="s">
        <v>251</v>
      </c>
    </row>
    <row r="9013" ht="22.5" customHeight="1">
      <c r="A9013" s="209" t="s">
        <v>9364</v>
      </c>
      <c r="B9013" s="209" t="s">
        <v>251</v>
      </c>
    </row>
    <row r="9014" ht="22.5" customHeight="1">
      <c r="A9014" s="209" t="s">
        <v>9365</v>
      </c>
      <c r="B9014" s="209" t="s">
        <v>251</v>
      </c>
    </row>
    <row r="9015" ht="22.5" customHeight="1">
      <c r="A9015" s="209" t="s">
        <v>9366</v>
      </c>
      <c r="B9015" s="209" t="s">
        <v>251</v>
      </c>
    </row>
    <row r="9016" ht="22.5" customHeight="1">
      <c r="A9016" s="209" t="s">
        <v>9367</v>
      </c>
      <c r="B9016" s="209" t="s">
        <v>251</v>
      </c>
    </row>
    <row r="9017" ht="22.5" customHeight="1">
      <c r="A9017" s="209" t="s">
        <v>9368</v>
      </c>
      <c r="B9017" s="209" t="s">
        <v>251</v>
      </c>
    </row>
    <row r="9018" ht="22.5" customHeight="1">
      <c r="A9018" s="209" t="s">
        <v>9369</v>
      </c>
      <c r="B9018" s="209" t="s">
        <v>251</v>
      </c>
    </row>
    <row r="9019" ht="22.5" customHeight="1">
      <c r="A9019" s="209" t="s">
        <v>9370</v>
      </c>
      <c r="B9019" s="209" t="s">
        <v>251</v>
      </c>
    </row>
    <row r="9020" ht="22.5" customHeight="1">
      <c r="A9020" s="209" t="s">
        <v>9371</v>
      </c>
      <c r="B9020" s="209" t="s">
        <v>251</v>
      </c>
    </row>
    <row r="9021" ht="22.5" customHeight="1">
      <c r="A9021" s="209" t="s">
        <v>9372</v>
      </c>
      <c r="B9021" s="209" t="s">
        <v>251</v>
      </c>
    </row>
    <row r="9022" ht="22.5" customHeight="1">
      <c r="A9022" s="209" t="s">
        <v>9373</v>
      </c>
      <c r="B9022" s="209" t="s">
        <v>251</v>
      </c>
    </row>
    <row r="9023" ht="22.5" customHeight="1">
      <c r="A9023" s="209" t="s">
        <v>9374</v>
      </c>
      <c r="B9023" s="209" t="s">
        <v>251</v>
      </c>
    </row>
    <row r="9024" ht="22.5" customHeight="1">
      <c r="A9024" s="209" t="s">
        <v>9375</v>
      </c>
      <c r="B9024" s="209" t="s">
        <v>251</v>
      </c>
    </row>
    <row r="9025" ht="22.5" customHeight="1">
      <c r="A9025" s="209" t="s">
        <v>9376</v>
      </c>
      <c r="B9025" s="209" t="s">
        <v>251</v>
      </c>
    </row>
    <row r="9026" ht="22.5" customHeight="1">
      <c r="A9026" s="209" t="s">
        <v>9377</v>
      </c>
      <c r="B9026" s="209" t="s">
        <v>251</v>
      </c>
    </row>
    <row r="9027" ht="22.5" customHeight="1">
      <c r="A9027" s="209" t="s">
        <v>9378</v>
      </c>
      <c r="B9027" s="209" t="s">
        <v>251</v>
      </c>
    </row>
    <row r="9028" ht="22.5" customHeight="1">
      <c r="A9028" s="209" t="s">
        <v>9379</v>
      </c>
      <c r="B9028" s="209" t="s">
        <v>251</v>
      </c>
    </row>
    <row r="9029" ht="22.5" customHeight="1">
      <c r="A9029" s="209" t="s">
        <v>9380</v>
      </c>
      <c r="B9029" s="209" t="s">
        <v>251</v>
      </c>
    </row>
    <row r="9030" ht="22.5" customHeight="1">
      <c r="A9030" s="209" t="s">
        <v>9381</v>
      </c>
      <c r="B9030" s="209" t="s">
        <v>251</v>
      </c>
    </row>
    <row r="9031" ht="22.5" customHeight="1">
      <c r="A9031" s="209" t="s">
        <v>9382</v>
      </c>
      <c r="B9031" s="209" t="s">
        <v>251</v>
      </c>
    </row>
    <row r="9032" ht="22.5" customHeight="1">
      <c r="A9032" s="209" t="s">
        <v>9383</v>
      </c>
      <c r="B9032" s="209" t="s">
        <v>251</v>
      </c>
    </row>
    <row r="9033" ht="22.5" customHeight="1">
      <c r="A9033" s="209" t="s">
        <v>9384</v>
      </c>
      <c r="B9033" s="209" t="s">
        <v>251</v>
      </c>
    </row>
    <row r="9034" ht="22.5" customHeight="1">
      <c r="A9034" s="209" t="s">
        <v>9385</v>
      </c>
      <c r="B9034" s="209" t="s">
        <v>251</v>
      </c>
    </row>
    <row r="9035" ht="22.5" customHeight="1">
      <c r="A9035" s="209" t="s">
        <v>9386</v>
      </c>
      <c r="B9035" s="209" t="s">
        <v>251</v>
      </c>
    </row>
    <row r="9036" ht="22.5" customHeight="1">
      <c r="A9036" s="209" t="s">
        <v>9387</v>
      </c>
      <c r="B9036" s="209" t="s">
        <v>251</v>
      </c>
    </row>
    <row r="9037" ht="22.5" customHeight="1">
      <c r="A9037" s="209" t="s">
        <v>9388</v>
      </c>
      <c r="B9037" s="209" t="s">
        <v>251</v>
      </c>
    </row>
    <row r="9038" ht="22.5" customHeight="1">
      <c r="A9038" s="209" t="s">
        <v>9389</v>
      </c>
      <c r="B9038" s="209" t="s">
        <v>251</v>
      </c>
    </row>
    <row r="9039" ht="22.5" customHeight="1">
      <c r="A9039" s="209" t="s">
        <v>9390</v>
      </c>
      <c r="B9039" s="209" t="s">
        <v>251</v>
      </c>
    </row>
    <row r="9040" ht="22.5" customHeight="1">
      <c r="A9040" s="209" t="s">
        <v>9391</v>
      </c>
      <c r="B9040" s="209" t="s">
        <v>251</v>
      </c>
    </row>
    <row r="9041" ht="22.5" customHeight="1">
      <c r="A9041" s="209" t="s">
        <v>9392</v>
      </c>
      <c r="B9041" s="209" t="s">
        <v>251</v>
      </c>
    </row>
    <row r="9042" ht="22.5" customHeight="1">
      <c r="A9042" s="209" t="s">
        <v>9393</v>
      </c>
      <c r="B9042" s="209" t="s">
        <v>251</v>
      </c>
    </row>
    <row r="9043" ht="22.5" customHeight="1">
      <c r="A9043" s="209" t="s">
        <v>9394</v>
      </c>
      <c r="B9043" s="209" t="s">
        <v>251</v>
      </c>
    </row>
    <row r="9044" ht="22.5" customHeight="1">
      <c r="A9044" s="209" t="s">
        <v>9395</v>
      </c>
      <c r="B9044" s="209" t="s">
        <v>251</v>
      </c>
    </row>
    <row r="9045" ht="22.5" customHeight="1">
      <c r="A9045" s="209" t="s">
        <v>9396</v>
      </c>
      <c r="B9045" s="209" t="s">
        <v>251</v>
      </c>
    </row>
    <row r="9046" ht="22.5" customHeight="1">
      <c r="A9046" s="209" t="s">
        <v>9397</v>
      </c>
      <c r="B9046" s="209" t="s">
        <v>251</v>
      </c>
    </row>
    <row r="9047" ht="22.5" customHeight="1">
      <c r="A9047" s="209" t="s">
        <v>9398</v>
      </c>
      <c r="B9047" s="209" t="s">
        <v>251</v>
      </c>
    </row>
    <row r="9048" ht="22.5" customHeight="1">
      <c r="A9048" s="209" t="s">
        <v>9399</v>
      </c>
      <c r="B9048" s="209" t="s">
        <v>251</v>
      </c>
    </row>
    <row r="9049" ht="22.5" customHeight="1">
      <c r="A9049" s="209" t="s">
        <v>9400</v>
      </c>
      <c r="B9049" s="209" t="s">
        <v>251</v>
      </c>
    </row>
    <row r="9050" ht="22.5" customHeight="1">
      <c r="A9050" s="209" t="s">
        <v>9401</v>
      </c>
      <c r="B9050" s="209" t="s">
        <v>251</v>
      </c>
    </row>
    <row r="9051" ht="22.5" customHeight="1">
      <c r="A9051" s="209" t="s">
        <v>9402</v>
      </c>
      <c r="B9051" s="209" t="s">
        <v>251</v>
      </c>
    </row>
    <row r="9052" ht="22.5" customHeight="1">
      <c r="A9052" s="209" t="s">
        <v>9403</v>
      </c>
      <c r="B9052" s="209" t="s">
        <v>251</v>
      </c>
    </row>
    <row r="9053" ht="22.5" customHeight="1">
      <c r="A9053" s="209" t="s">
        <v>9404</v>
      </c>
      <c r="B9053" s="209" t="s">
        <v>251</v>
      </c>
    </row>
    <row r="9054" ht="22.5" customHeight="1">
      <c r="A9054" s="209" t="s">
        <v>9405</v>
      </c>
      <c r="B9054" s="209" t="s">
        <v>251</v>
      </c>
    </row>
    <row r="9055" ht="22.5" customHeight="1">
      <c r="A9055" s="209" t="s">
        <v>9406</v>
      </c>
      <c r="B9055" s="209" t="s">
        <v>251</v>
      </c>
    </row>
    <row r="9056" ht="22.5" customHeight="1">
      <c r="A9056" s="209" t="s">
        <v>9407</v>
      </c>
      <c r="B9056" s="209" t="s">
        <v>251</v>
      </c>
    </row>
    <row r="9057" ht="22.5" customHeight="1">
      <c r="A9057" s="209" t="s">
        <v>9408</v>
      </c>
      <c r="B9057" s="209" t="s">
        <v>251</v>
      </c>
    </row>
    <row r="9058" ht="22.5" customHeight="1">
      <c r="A9058" s="209" t="s">
        <v>9409</v>
      </c>
      <c r="B9058" s="209" t="s">
        <v>251</v>
      </c>
    </row>
    <row r="9059" ht="22.5" customHeight="1">
      <c r="A9059" s="209" t="s">
        <v>9410</v>
      </c>
      <c r="B9059" s="209" t="s">
        <v>251</v>
      </c>
    </row>
    <row r="9060" ht="22.5" customHeight="1">
      <c r="A9060" s="209" t="s">
        <v>9411</v>
      </c>
      <c r="B9060" s="209" t="s">
        <v>251</v>
      </c>
    </row>
    <row r="9061" ht="22.5" customHeight="1">
      <c r="A9061" s="209" t="s">
        <v>9412</v>
      </c>
      <c r="B9061" s="209" t="s">
        <v>251</v>
      </c>
    </row>
    <row r="9062" ht="22.5" customHeight="1">
      <c r="A9062" s="209" t="s">
        <v>9413</v>
      </c>
      <c r="B9062" s="209" t="s">
        <v>251</v>
      </c>
    </row>
    <row r="9063" ht="22.5" customHeight="1">
      <c r="A9063" s="209" t="s">
        <v>9414</v>
      </c>
      <c r="B9063" s="209" t="s">
        <v>251</v>
      </c>
    </row>
    <row r="9064" ht="22.5" customHeight="1">
      <c r="A9064" s="209" t="s">
        <v>9415</v>
      </c>
      <c r="B9064" s="209" t="s">
        <v>251</v>
      </c>
    </row>
    <row r="9065" ht="22.5" customHeight="1">
      <c r="A9065" s="209" t="s">
        <v>9416</v>
      </c>
      <c r="B9065" s="209" t="s">
        <v>251</v>
      </c>
    </row>
    <row r="9066" ht="22.5" customHeight="1">
      <c r="A9066" s="209" t="s">
        <v>9417</v>
      </c>
      <c r="B9066" s="209" t="s">
        <v>251</v>
      </c>
    </row>
    <row r="9067" ht="22.5" customHeight="1">
      <c r="A9067" s="209" t="s">
        <v>9418</v>
      </c>
      <c r="B9067" s="209" t="s">
        <v>251</v>
      </c>
    </row>
    <row r="9068" ht="22.5" customHeight="1">
      <c r="A9068" s="209" t="s">
        <v>9419</v>
      </c>
      <c r="B9068" s="209" t="s">
        <v>251</v>
      </c>
    </row>
    <row r="9069" ht="22.5" customHeight="1">
      <c r="A9069" s="209" t="s">
        <v>9420</v>
      </c>
      <c r="B9069" s="209" t="s">
        <v>251</v>
      </c>
    </row>
    <row r="9070" ht="22.5" customHeight="1">
      <c r="A9070" s="209" t="s">
        <v>9421</v>
      </c>
      <c r="B9070" s="209" t="s">
        <v>251</v>
      </c>
    </row>
    <row r="9071" ht="22.5" customHeight="1">
      <c r="A9071" s="209" t="s">
        <v>9422</v>
      </c>
      <c r="B9071" s="209" t="s">
        <v>251</v>
      </c>
    </row>
    <row r="9072" ht="22.5" customHeight="1">
      <c r="A9072" s="209" t="s">
        <v>9423</v>
      </c>
      <c r="B9072" s="209" t="s">
        <v>251</v>
      </c>
    </row>
    <row r="9073" ht="22.5" customHeight="1">
      <c r="A9073" s="209" t="s">
        <v>9424</v>
      </c>
      <c r="B9073" s="209" t="s">
        <v>251</v>
      </c>
    </row>
    <row r="9074" ht="22.5" customHeight="1">
      <c r="A9074" s="209" t="s">
        <v>9425</v>
      </c>
      <c r="B9074" s="209" t="s">
        <v>251</v>
      </c>
    </row>
    <row r="9075" ht="22.5" customHeight="1">
      <c r="A9075" s="209" t="s">
        <v>9426</v>
      </c>
      <c r="B9075" s="209" t="s">
        <v>251</v>
      </c>
    </row>
    <row r="9076" ht="22.5" customHeight="1">
      <c r="A9076" s="209" t="s">
        <v>9427</v>
      </c>
      <c r="B9076" s="209" t="s">
        <v>251</v>
      </c>
    </row>
    <row r="9077" ht="22.5" customHeight="1">
      <c r="A9077" s="209" t="s">
        <v>9428</v>
      </c>
      <c r="B9077" s="209" t="s">
        <v>251</v>
      </c>
    </row>
    <row r="9078" ht="22.5" customHeight="1">
      <c r="A9078" s="209" t="s">
        <v>9429</v>
      </c>
      <c r="B9078" s="209" t="s">
        <v>251</v>
      </c>
    </row>
    <row r="9079" ht="22.5" customHeight="1">
      <c r="A9079" s="209" t="s">
        <v>9430</v>
      </c>
      <c r="B9079" s="209" t="s">
        <v>251</v>
      </c>
    </row>
    <row r="9080" ht="22.5" customHeight="1">
      <c r="A9080" s="209" t="s">
        <v>9431</v>
      </c>
      <c r="B9080" s="209" t="s">
        <v>251</v>
      </c>
    </row>
    <row r="9081" ht="22.5" customHeight="1">
      <c r="A9081" s="209" t="s">
        <v>9432</v>
      </c>
      <c r="B9081" s="209" t="s">
        <v>251</v>
      </c>
    </row>
    <row r="9082" ht="22.5" customHeight="1">
      <c r="A9082" s="209" t="s">
        <v>9433</v>
      </c>
      <c r="B9082" s="209" t="s">
        <v>251</v>
      </c>
    </row>
    <row r="9083" ht="22.5" customHeight="1">
      <c r="A9083" s="209" t="s">
        <v>9434</v>
      </c>
      <c r="B9083" s="209" t="s">
        <v>251</v>
      </c>
    </row>
    <row r="9084" ht="22.5" customHeight="1">
      <c r="A9084" s="209" t="s">
        <v>9435</v>
      </c>
      <c r="B9084" s="209" t="s">
        <v>251</v>
      </c>
    </row>
    <row r="9085" ht="22.5" customHeight="1">
      <c r="A9085" s="209" t="s">
        <v>9436</v>
      </c>
      <c r="B9085" s="209" t="s">
        <v>251</v>
      </c>
    </row>
    <row r="9086" ht="22.5" customHeight="1">
      <c r="A9086" s="209" t="s">
        <v>9437</v>
      </c>
      <c r="B9086" s="209" t="s">
        <v>251</v>
      </c>
    </row>
    <row r="9087" ht="22.5" customHeight="1">
      <c r="A9087" s="209" t="s">
        <v>9438</v>
      </c>
      <c r="B9087" s="209" t="s">
        <v>251</v>
      </c>
    </row>
    <row r="9088" ht="22.5" customHeight="1">
      <c r="A9088" s="209" t="s">
        <v>9439</v>
      </c>
      <c r="B9088" s="209" t="s">
        <v>251</v>
      </c>
    </row>
    <row r="9089" ht="22.5" customHeight="1">
      <c r="A9089" s="209" t="s">
        <v>9440</v>
      </c>
      <c r="B9089" s="209" t="s">
        <v>251</v>
      </c>
    </row>
    <row r="9090" ht="22.5" customHeight="1">
      <c r="A9090" s="209" t="s">
        <v>9441</v>
      </c>
      <c r="B9090" s="209" t="s">
        <v>251</v>
      </c>
    </row>
    <row r="9091" ht="22.5" customHeight="1">
      <c r="A9091" s="209" t="s">
        <v>9442</v>
      </c>
      <c r="B9091" s="209" t="s">
        <v>251</v>
      </c>
    </row>
    <row r="9092" ht="22.5" customHeight="1">
      <c r="A9092" s="209" t="s">
        <v>9443</v>
      </c>
      <c r="B9092" s="209" t="s">
        <v>251</v>
      </c>
    </row>
    <row r="9093" ht="22.5" customHeight="1">
      <c r="A9093" s="209" t="s">
        <v>9444</v>
      </c>
      <c r="B9093" s="209" t="s">
        <v>251</v>
      </c>
    </row>
    <row r="9094" ht="22.5" customHeight="1">
      <c r="A9094" s="209" t="s">
        <v>9445</v>
      </c>
      <c r="B9094" s="209" t="s">
        <v>251</v>
      </c>
    </row>
    <row r="9095" ht="22.5" customHeight="1">
      <c r="A9095" s="209" t="s">
        <v>9446</v>
      </c>
      <c r="B9095" s="209" t="s">
        <v>251</v>
      </c>
    </row>
    <row r="9096" ht="22.5" customHeight="1">
      <c r="A9096" s="209" t="s">
        <v>9447</v>
      </c>
      <c r="B9096" s="209" t="s">
        <v>251</v>
      </c>
    </row>
    <row r="9097" ht="22.5" customHeight="1">
      <c r="A9097" s="209" t="s">
        <v>9448</v>
      </c>
      <c r="B9097" s="209" t="s">
        <v>251</v>
      </c>
    </row>
    <row r="9098" ht="22.5" customHeight="1">
      <c r="A9098" s="209" t="s">
        <v>9449</v>
      </c>
      <c r="B9098" s="209" t="s">
        <v>251</v>
      </c>
    </row>
    <row r="9099" ht="22.5" customHeight="1">
      <c r="A9099" s="209" t="s">
        <v>9450</v>
      </c>
      <c r="B9099" s="209" t="s">
        <v>251</v>
      </c>
    </row>
    <row r="9100" ht="22.5" customHeight="1">
      <c r="A9100" s="209" t="s">
        <v>9451</v>
      </c>
      <c r="B9100" s="209" t="s">
        <v>251</v>
      </c>
    </row>
    <row r="9101" ht="22.5" customHeight="1">
      <c r="A9101" s="209" t="s">
        <v>9452</v>
      </c>
      <c r="B9101" s="209" t="s">
        <v>251</v>
      </c>
    </row>
    <row r="9102" ht="22.5" customHeight="1">
      <c r="A9102" s="209" t="s">
        <v>9453</v>
      </c>
      <c r="B9102" s="209" t="s">
        <v>251</v>
      </c>
    </row>
    <row r="9103" ht="22.5" customHeight="1">
      <c r="A9103" s="209" t="s">
        <v>9454</v>
      </c>
      <c r="B9103" s="209" t="s">
        <v>251</v>
      </c>
    </row>
    <row r="9104" ht="22.5" customHeight="1">
      <c r="A9104" s="209" t="s">
        <v>9455</v>
      </c>
      <c r="B9104" s="209" t="s">
        <v>251</v>
      </c>
    </row>
    <row r="9105" ht="22.5" customHeight="1">
      <c r="A9105" s="209" t="s">
        <v>9456</v>
      </c>
      <c r="B9105" s="209" t="s">
        <v>251</v>
      </c>
    </row>
    <row r="9106" ht="22.5" customHeight="1">
      <c r="A9106" s="209" t="s">
        <v>9457</v>
      </c>
      <c r="B9106" s="209" t="s">
        <v>251</v>
      </c>
    </row>
    <row r="9107" ht="22.5" customHeight="1">
      <c r="A9107" s="209" t="s">
        <v>9458</v>
      </c>
      <c r="B9107" s="209" t="s">
        <v>251</v>
      </c>
    </row>
    <row r="9108" ht="22.5" customHeight="1">
      <c r="A9108" s="209" t="s">
        <v>9459</v>
      </c>
      <c r="B9108" s="209" t="s">
        <v>251</v>
      </c>
    </row>
    <row r="9109" ht="22.5" customHeight="1">
      <c r="A9109" s="209" t="s">
        <v>9460</v>
      </c>
      <c r="B9109" s="209" t="s">
        <v>251</v>
      </c>
    </row>
    <row r="9110" ht="22.5" customHeight="1">
      <c r="A9110" s="209" t="s">
        <v>9461</v>
      </c>
      <c r="B9110" s="209" t="s">
        <v>251</v>
      </c>
    </row>
    <row r="9111" ht="22.5" customHeight="1">
      <c r="A9111" s="209" t="s">
        <v>9462</v>
      </c>
      <c r="B9111" s="209" t="s">
        <v>251</v>
      </c>
    </row>
    <row r="9112" ht="22.5" customHeight="1">
      <c r="A9112" s="209" t="s">
        <v>9463</v>
      </c>
      <c r="B9112" s="209" t="s">
        <v>251</v>
      </c>
    </row>
    <row r="9113" ht="22.5" customHeight="1">
      <c r="A9113" s="209" t="s">
        <v>9464</v>
      </c>
      <c r="B9113" s="209" t="s">
        <v>251</v>
      </c>
    </row>
    <row r="9114" ht="22.5" customHeight="1">
      <c r="A9114" s="209" t="s">
        <v>9465</v>
      </c>
      <c r="B9114" s="209" t="s">
        <v>251</v>
      </c>
    </row>
    <row r="9115" ht="22.5" customHeight="1">
      <c r="A9115" s="209" t="s">
        <v>9466</v>
      </c>
      <c r="B9115" s="209" t="s">
        <v>251</v>
      </c>
    </row>
    <row r="9116" ht="22.5" customHeight="1">
      <c r="A9116" s="209" t="s">
        <v>9467</v>
      </c>
      <c r="B9116" s="209" t="s">
        <v>251</v>
      </c>
    </row>
    <row r="9117" ht="22.5" customHeight="1">
      <c r="A9117" s="209" t="s">
        <v>9468</v>
      </c>
      <c r="B9117" s="209" t="s">
        <v>251</v>
      </c>
    </row>
    <row r="9118" ht="22.5" customHeight="1">
      <c r="A9118" s="209" t="s">
        <v>9469</v>
      </c>
      <c r="B9118" s="209" t="s">
        <v>251</v>
      </c>
    </row>
    <row r="9119" ht="22.5" customHeight="1">
      <c r="A9119" s="209" t="s">
        <v>9470</v>
      </c>
      <c r="B9119" s="209" t="s">
        <v>251</v>
      </c>
    </row>
    <row r="9120" ht="22.5" customHeight="1">
      <c r="A9120" s="209" t="s">
        <v>9471</v>
      </c>
      <c r="B9120" s="209" t="s">
        <v>251</v>
      </c>
    </row>
    <row r="9121" ht="22.5" customHeight="1">
      <c r="A9121" s="209" t="s">
        <v>9472</v>
      </c>
      <c r="B9121" s="209" t="s">
        <v>251</v>
      </c>
    </row>
    <row r="9122" ht="22.5" customHeight="1">
      <c r="A9122" s="209" t="s">
        <v>9473</v>
      </c>
      <c r="B9122" s="209" t="s">
        <v>251</v>
      </c>
    </row>
    <row r="9123" ht="22.5" customHeight="1">
      <c r="A9123" s="209" t="s">
        <v>9474</v>
      </c>
      <c r="B9123" s="209" t="s">
        <v>251</v>
      </c>
    </row>
    <row r="9124" ht="22.5" customHeight="1">
      <c r="A9124" s="209" t="s">
        <v>9475</v>
      </c>
      <c r="B9124" s="209" t="s">
        <v>251</v>
      </c>
    </row>
    <row r="9125" ht="22.5" customHeight="1">
      <c r="A9125" s="209" t="s">
        <v>9476</v>
      </c>
      <c r="B9125" s="209" t="s">
        <v>251</v>
      </c>
    </row>
    <row r="9126" ht="22.5" customHeight="1">
      <c r="A9126" s="209" t="s">
        <v>9477</v>
      </c>
      <c r="B9126" s="209" t="s">
        <v>251</v>
      </c>
    </row>
    <row r="9127" ht="22.5" customHeight="1">
      <c r="A9127" s="209" t="s">
        <v>9478</v>
      </c>
      <c r="B9127" s="209" t="s">
        <v>251</v>
      </c>
    </row>
    <row r="9128" ht="22.5" customHeight="1">
      <c r="A9128" s="209" t="s">
        <v>9479</v>
      </c>
      <c r="B9128" s="209" t="s">
        <v>251</v>
      </c>
    </row>
    <row r="9129" ht="22.5" customHeight="1">
      <c r="A9129" s="209" t="s">
        <v>9480</v>
      </c>
      <c r="B9129" s="209" t="s">
        <v>251</v>
      </c>
    </row>
    <row r="9130" ht="22.5" customHeight="1">
      <c r="A9130" s="209" t="s">
        <v>9481</v>
      </c>
      <c r="B9130" s="209" t="s">
        <v>251</v>
      </c>
    </row>
    <row r="9131" ht="22.5" customHeight="1">
      <c r="A9131" s="209" t="s">
        <v>9482</v>
      </c>
      <c r="B9131" s="209" t="s">
        <v>251</v>
      </c>
    </row>
    <row r="9132" ht="22.5" customHeight="1">
      <c r="A9132" s="209" t="s">
        <v>9483</v>
      </c>
      <c r="B9132" s="209" t="s">
        <v>251</v>
      </c>
    </row>
    <row r="9133" ht="22.5" customHeight="1">
      <c r="A9133" s="209" t="s">
        <v>9484</v>
      </c>
      <c r="B9133" s="209" t="s">
        <v>251</v>
      </c>
    </row>
    <row r="9134" ht="22.5" customHeight="1">
      <c r="A9134" s="209" t="s">
        <v>9485</v>
      </c>
      <c r="B9134" s="209" t="s">
        <v>251</v>
      </c>
    </row>
    <row r="9135" ht="22.5" customHeight="1">
      <c r="A9135" s="209" t="s">
        <v>9486</v>
      </c>
      <c r="B9135" s="209" t="s">
        <v>251</v>
      </c>
    </row>
    <row r="9136" ht="22.5" customHeight="1">
      <c r="A9136" s="209" t="s">
        <v>9487</v>
      </c>
      <c r="B9136" s="209" t="s">
        <v>251</v>
      </c>
    </row>
    <row r="9137" ht="22.5" customHeight="1">
      <c r="A9137" s="209" t="s">
        <v>9488</v>
      </c>
      <c r="B9137" s="209" t="s">
        <v>251</v>
      </c>
    </row>
    <row r="9138" ht="22.5" customHeight="1">
      <c r="A9138" s="209" t="s">
        <v>9489</v>
      </c>
      <c r="B9138" s="209" t="s">
        <v>251</v>
      </c>
    </row>
    <row r="9139" ht="22.5" customHeight="1">
      <c r="A9139" s="209" t="s">
        <v>9490</v>
      </c>
      <c r="B9139" s="209" t="s">
        <v>251</v>
      </c>
    </row>
    <row r="9140" ht="22.5" customHeight="1">
      <c r="A9140" s="209" t="s">
        <v>9491</v>
      </c>
      <c r="B9140" s="209" t="s">
        <v>251</v>
      </c>
    </row>
    <row r="9141" ht="22.5" customHeight="1">
      <c r="A9141" s="209" t="s">
        <v>9492</v>
      </c>
      <c r="B9141" s="209" t="s">
        <v>251</v>
      </c>
    </row>
    <row r="9142" ht="22.5" customHeight="1">
      <c r="A9142" s="209" t="s">
        <v>9493</v>
      </c>
      <c r="B9142" s="209" t="s">
        <v>251</v>
      </c>
    </row>
    <row r="9143" ht="22.5" customHeight="1">
      <c r="A9143" s="209" t="s">
        <v>9494</v>
      </c>
      <c r="B9143" s="209" t="s">
        <v>251</v>
      </c>
    </row>
    <row r="9144" ht="22.5" customHeight="1">
      <c r="A9144" s="209" t="s">
        <v>9495</v>
      </c>
      <c r="B9144" s="209" t="s">
        <v>251</v>
      </c>
    </row>
    <row r="9145" ht="22.5" customHeight="1">
      <c r="A9145" s="209" t="s">
        <v>9496</v>
      </c>
      <c r="B9145" s="209" t="s">
        <v>251</v>
      </c>
    </row>
    <row r="9146" ht="22.5" customHeight="1">
      <c r="A9146" s="209" t="s">
        <v>9497</v>
      </c>
      <c r="B9146" s="209" t="s">
        <v>251</v>
      </c>
    </row>
    <row r="9147" ht="22.5" customHeight="1">
      <c r="A9147" s="209" t="s">
        <v>9498</v>
      </c>
      <c r="B9147" s="209" t="s">
        <v>251</v>
      </c>
    </row>
    <row r="9148" ht="22.5" customHeight="1">
      <c r="A9148" s="209" t="s">
        <v>9499</v>
      </c>
      <c r="B9148" s="209" t="s">
        <v>251</v>
      </c>
    </row>
    <row r="9149" ht="22.5" customHeight="1">
      <c r="A9149" s="209" t="s">
        <v>9500</v>
      </c>
      <c r="B9149" s="209" t="s">
        <v>251</v>
      </c>
    </row>
    <row r="9150" ht="22.5" customHeight="1">
      <c r="A9150" s="209" t="s">
        <v>9501</v>
      </c>
      <c r="B9150" s="209" t="s">
        <v>251</v>
      </c>
    </row>
    <row r="9151" ht="22.5" customHeight="1">
      <c r="A9151" s="209" t="s">
        <v>9502</v>
      </c>
      <c r="B9151" s="209" t="s">
        <v>251</v>
      </c>
    </row>
    <row r="9152" ht="22.5" customHeight="1">
      <c r="A9152" s="209" t="s">
        <v>9503</v>
      </c>
      <c r="B9152" s="209" t="s">
        <v>251</v>
      </c>
    </row>
    <row r="9153" ht="22.5" customHeight="1">
      <c r="A9153" s="209" t="s">
        <v>9504</v>
      </c>
      <c r="B9153" s="209" t="s">
        <v>251</v>
      </c>
    </row>
    <row r="9154" ht="22.5" customHeight="1">
      <c r="A9154" s="209" t="s">
        <v>9505</v>
      </c>
      <c r="B9154" s="209" t="s">
        <v>251</v>
      </c>
    </row>
    <row r="9155" ht="22.5" customHeight="1">
      <c r="A9155" s="209" t="s">
        <v>9506</v>
      </c>
      <c r="B9155" s="209" t="s">
        <v>251</v>
      </c>
    </row>
    <row r="9156" ht="22.5" customHeight="1">
      <c r="A9156" s="209" t="s">
        <v>9507</v>
      </c>
      <c r="B9156" s="209" t="s">
        <v>251</v>
      </c>
    </row>
    <row r="9157" ht="22.5" customHeight="1">
      <c r="A9157" s="209" t="s">
        <v>9508</v>
      </c>
      <c r="B9157" s="209" t="s">
        <v>251</v>
      </c>
    </row>
    <row r="9158" ht="22.5" customHeight="1">
      <c r="A9158" s="209" t="s">
        <v>9509</v>
      </c>
      <c r="B9158" s="209" t="s">
        <v>251</v>
      </c>
    </row>
    <row r="9159" ht="22.5" customHeight="1">
      <c r="A9159" s="209" t="s">
        <v>9510</v>
      </c>
      <c r="B9159" s="209" t="s">
        <v>251</v>
      </c>
    </row>
    <row r="9160" ht="22.5" customHeight="1">
      <c r="A9160" s="209" t="s">
        <v>9511</v>
      </c>
      <c r="B9160" s="209" t="s">
        <v>251</v>
      </c>
    </row>
    <row r="9161" ht="22.5" customHeight="1">
      <c r="A9161" s="209" t="s">
        <v>9512</v>
      </c>
      <c r="B9161" s="209" t="s">
        <v>251</v>
      </c>
    </row>
    <row r="9162" ht="22.5" customHeight="1">
      <c r="A9162" s="209" t="s">
        <v>9513</v>
      </c>
      <c r="B9162" s="209" t="s">
        <v>251</v>
      </c>
    </row>
    <row r="9163" ht="22.5" customHeight="1">
      <c r="A9163" s="209" t="s">
        <v>9514</v>
      </c>
      <c r="B9163" s="209" t="s">
        <v>251</v>
      </c>
    </row>
    <row r="9164" ht="22.5" customHeight="1">
      <c r="A9164" s="209" t="s">
        <v>9515</v>
      </c>
      <c r="B9164" s="209" t="s">
        <v>251</v>
      </c>
    </row>
    <row r="9165" ht="22.5" customHeight="1">
      <c r="A9165" s="209" t="s">
        <v>9516</v>
      </c>
      <c r="B9165" s="209" t="s">
        <v>251</v>
      </c>
    </row>
    <row r="9166" ht="22.5" customHeight="1">
      <c r="A9166" s="209" t="s">
        <v>9517</v>
      </c>
      <c r="B9166" s="209" t="s">
        <v>251</v>
      </c>
    </row>
    <row r="9167" ht="22.5" customHeight="1">
      <c r="A9167" s="209" t="s">
        <v>9518</v>
      </c>
      <c r="B9167" s="209" t="s">
        <v>251</v>
      </c>
    </row>
    <row r="9168" ht="22.5" customHeight="1">
      <c r="A9168" s="209" t="s">
        <v>9519</v>
      </c>
      <c r="B9168" s="209" t="s">
        <v>251</v>
      </c>
    </row>
    <row r="9169" ht="22.5" customHeight="1">
      <c r="A9169" s="209" t="s">
        <v>9520</v>
      </c>
      <c r="B9169" s="209" t="s">
        <v>251</v>
      </c>
    </row>
    <row r="9170" ht="22.5" customHeight="1">
      <c r="A9170" s="209" t="s">
        <v>9521</v>
      </c>
      <c r="B9170" s="209" t="s">
        <v>251</v>
      </c>
    </row>
    <row r="9171" ht="22.5" customHeight="1">
      <c r="A9171" s="209" t="s">
        <v>9522</v>
      </c>
      <c r="B9171" s="209" t="s">
        <v>251</v>
      </c>
    </row>
    <row r="9172" ht="22.5" customHeight="1">
      <c r="A9172" s="209" t="s">
        <v>9523</v>
      </c>
      <c r="B9172" s="209" t="s">
        <v>251</v>
      </c>
    </row>
    <row r="9173" ht="22.5" customHeight="1">
      <c r="A9173" s="209" t="s">
        <v>9524</v>
      </c>
      <c r="B9173" s="209" t="s">
        <v>251</v>
      </c>
    </row>
    <row r="9174" ht="22.5" customHeight="1">
      <c r="A9174" s="209" t="s">
        <v>9525</v>
      </c>
      <c r="B9174" s="209" t="s">
        <v>251</v>
      </c>
    </row>
    <row r="9175" ht="22.5" customHeight="1">
      <c r="A9175" s="209" t="s">
        <v>9526</v>
      </c>
      <c r="B9175" s="209" t="s">
        <v>251</v>
      </c>
    </row>
    <row r="9176" ht="22.5" customHeight="1">
      <c r="A9176" s="209" t="s">
        <v>9527</v>
      </c>
      <c r="B9176" s="209" t="s">
        <v>251</v>
      </c>
    </row>
    <row r="9177" ht="22.5" customHeight="1">
      <c r="A9177" s="209" t="s">
        <v>9528</v>
      </c>
      <c r="B9177" s="209" t="s">
        <v>251</v>
      </c>
    </row>
    <row r="9178" ht="22.5" customHeight="1">
      <c r="A9178" s="209" t="s">
        <v>9529</v>
      </c>
      <c r="B9178" s="209" t="s">
        <v>251</v>
      </c>
    </row>
    <row r="9179" ht="22.5" customHeight="1">
      <c r="A9179" s="209" t="s">
        <v>9530</v>
      </c>
      <c r="B9179" s="209" t="s">
        <v>251</v>
      </c>
    </row>
    <row r="9180" ht="22.5" customHeight="1">
      <c r="A9180" s="209" t="s">
        <v>9531</v>
      </c>
      <c r="B9180" s="209" t="s">
        <v>251</v>
      </c>
    </row>
    <row r="9181" ht="22.5" customHeight="1">
      <c r="A9181" s="209" t="s">
        <v>9532</v>
      </c>
      <c r="B9181" s="209" t="s">
        <v>251</v>
      </c>
    </row>
    <row r="9182" ht="22.5" customHeight="1">
      <c r="A9182" s="209" t="s">
        <v>9533</v>
      </c>
      <c r="B9182" s="209" t="s">
        <v>251</v>
      </c>
    </row>
    <row r="9183" ht="22.5" customHeight="1">
      <c r="A9183" s="209" t="s">
        <v>9534</v>
      </c>
      <c r="B9183" s="209" t="s">
        <v>251</v>
      </c>
    </row>
    <row r="9184" ht="22.5" customHeight="1">
      <c r="A9184" s="209" t="s">
        <v>9535</v>
      </c>
      <c r="B9184" s="209" t="s">
        <v>251</v>
      </c>
    </row>
    <row r="9185" ht="22.5" customHeight="1">
      <c r="A9185" s="209" t="s">
        <v>9536</v>
      </c>
      <c r="B9185" s="209" t="s">
        <v>251</v>
      </c>
    </row>
    <row r="9186" ht="22.5" customHeight="1">
      <c r="A9186" s="209" t="s">
        <v>9537</v>
      </c>
      <c r="B9186" s="209" t="s">
        <v>251</v>
      </c>
    </row>
    <row r="9187" ht="22.5" customHeight="1">
      <c r="A9187" s="209" t="s">
        <v>9538</v>
      </c>
      <c r="B9187" s="209" t="s">
        <v>251</v>
      </c>
    </row>
    <row r="9188" ht="22.5" customHeight="1">
      <c r="A9188" s="209" t="s">
        <v>9539</v>
      </c>
      <c r="B9188" s="209" t="s">
        <v>251</v>
      </c>
    </row>
    <row r="9189" ht="22.5" customHeight="1">
      <c r="A9189" s="209" t="s">
        <v>9540</v>
      </c>
      <c r="B9189" s="209" t="s">
        <v>251</v>
      </c>
    </row>
    <row r="9190" ht="22.5" customHeight="1">
      <c r="A9190" s="209" t="s">
        <v>9541</v>
      </c>
      <c r="B9190" s="209" t="s">
        <v>251</v>
      </c>
    </row>
    <row r="9191" ht="22.5" customHeight="1">
      <c r="A9191" s="209" t="s">
        <v>9542</v>
      </c>
      <c r="B9191" s="209" t="s">
        <v>251</v>
      </c>
    </row>
    <row r="9192" ht="22.5" customHeight="1">
      <c r="A9192" s="209" t="s">
        <v>9543</v>
      </c>
      <c r="B9192" s="209" t="s">
        <v>251</v>
      </c>
    </row>
    <row r="9193" ht="22.5" customHeight="1">
      <c r="A9193" s="209" t="s">
        <v>9544</v>
      </c>
      <c r="B9193" s="209" t="s">
        <v>251</v>
      </c>
    </row>
    <row r="9194" ht="22.5" customHeight="1">
      <c r="A9194" s="209" t="s">
        <v>9545</v>
      </c>
      <c r="B9194" s="209" t="s">
        <v>251</v>
      </c>
    </row>
    <row r="9195" ht="22.5" customHeight="1">
      <c r="A9195" s="209" t="s">
        <v>9546</v>
      </c>
      <c r="B9195" s="209" t="s">
        <v>251</v>
      </c>
    </row>
    <row r="9196" ht="22.5" customHeight="1">
      <c r="A9196" s="209" t="s">
        <v>9547</v>
      </c>
      <c r="B9196" s="209" t="s">
        <v>251</v>
      </c>
    </row>
    <row r="9197" ht="22.5" customHeight="1">
      <c r="A9197" s="209" t="s">
        <v>9548</v>
      </c>
      <c r="B9197" s="209" t="s">
        <v>251</v>
      </c>
    </row>
    <row r="9198" ht="22.5" customHeight="1">
      <c r="A9198" s="209" t="s">
        <v>9549</v>
      </c>
      <c r="B9198" s="209" t="s">
        <v>251</v>
      </c>
    </row>
    <row r="9199" ht="22.5" customHeight="1">
      <c r="A9199" s="209" t="s">
        <v>9550</v>
      </c>
      <c r="B9199" s="209" t="s">
        <v>251</v>
      </c>
    </row>
    <row r="9200" ht="22.5" customHeight="1">
      <c r="A9200" s="209" t="s">
        <v>9551</v>
      </c>
      <c r="B9200" s="209" t="s">
        <v>251</v>
      </c>
    </row>
    <row r="9201" ht="22.5" customHeight="1">
      <c r="A9201" s="209" t="s">
        <v>9552</v>
      </c>
      <c r="B9201" s="209" t="s">
        <v>251</v>
      </c>
    </row>
    <row r="9202" ht="22.5" customHeight="1">
      <c r="A9202" s="209" t="s">
        <v>9553</v>
      </c>
      <c r="B9202" s="209" t="s">
        <v>251</v>
      </c>
    </row>
    <row r="9203" ht="22.5" customHeight="1">
      <c r="A9203" s="209" t="s">
        <v>9554</v>
      </c>
      <c r="B9203" s="209" t="s">
        <v>251</v>
      </c>
    </row>
    <row r="9204" ht="22.5" customHeight="1">
      <c r="A9204" s="209" t="s">
        <v>9555</v>
      </c>
      <c r="B9204" s="209" t="s">
        <v>251</v>
      </c>
    </row>
    <row r="9205" ht="22.5" customHeight="1">
      <c r="A9205" s="209" t="s">
        <v>9556</v>
      </c>
      <c r="B9205" s="209" t="s">
        <v>251</v>
      </c>
    </row>
    <row r="9206" ht="22.5" customHeight="1">
      <c r="A9206" s="209" t="s">
        <v>9557</v>
      </c>
      <c r="B9206" s="209" t="s">
        <v>251</v>
      </c>
    </row>
    <row r="9207" ht="22.5" customHeight="1">
      <c r="A9207" s="209" t="s">
        <v>9558</v>
      </c>
      <c r="B9207" s="209" t="s">
        <v>251</v>
      </c>
    </row>
    <row r="9208" ht="22.5" customHeight="1">
      <c r="A9208" s="209" t="s">
        <v>9559</v>
      </c>
      <c r="B9208" s="209" t="s">
        <v>251</v>
      </c>
    </row>
    <row r="9209" ht="22.5" customHeight="1">
      <c r="A9209" s="209" t="s">
        <v>9560</v>
      </c>
      <c r="B9209" s="209" t="s">
        <v>251</v>
      </c>
    </row>
    <row r="9210" ht="22.5" customHeight="1">
      <c r="A9210" s="209" t="s">
        <v>9561</v>
      </c>
      <c r="B9210" s="209" t="s">
        <v>251</v>
      </c>
    </row>
    <row r="9211" ht="22.5" customHeight="1">
      <c r="A9211" s="209" t="s">
        <v>9562</v>
      </c>
      <c r="B9211" s="209" t="s">
        <v>251</v>
      </c>
    </row>
    <row r="9212" ht="22.5" customHeight="1">
      <c r="A9212" s="209" t="s">
        <v>9563</v>
      </c>
      <c r="B9212" s="209" t="s">
        <v>251</v>
      </c>
    </row>
    <row r="9213" ht="22.5" customHeight="1">
      <c r="A9213" s="209" t="s">
        <v>9564</v>
      </c>
      <c r="B9213" s="209" t="s">
        <v>251</v>
      </c>
    </row>
    <row r="9214" ht="22.5" customHeight="1">
      <c r="A9214" s="209" t="s">
        <v>9565</v>
      </c>
      <c r="B9214" s="209" t="s">
        <v>251</v>
      </c>
    </row>
    <row r="9215" ht="22.5" customHeight="1">
      <c r="A9215" s="209" t="s">
        <v>9566</v>
      </c>
      <c r="B9215" s="209" t="s">
        <v>251</v>
      </c>
    </row>
    <row r="9216" ht="22.5" customHeight="1">
      <c r="A9216" s="209" t="s">
        <v>9567</v>
      </c>
      <c r="B9216" s="209" t="s">
        <v>251</v>
      </c>
    </row>
    <row r="9217" ht="22.5" customHeight="1">
      <c r="A9217" s="209" t="s">
        <v>9568</v>
      </c>
      <c r="B9217" s="209" t="s">
        <v>251</v>
      </c>
    </row>
    <row r="9218" ht="22.5" customHeight="1">
      <c r="A9218" s="209" t="s">
        <v>9569</v>
      </c>
      <c r="B9218" s="209" t="s">
        <v>251</v>
      </c>
    </row>
    <row r="9219" ht="22.5" customHeight="1">
      <c r="A9219" s="209" t="s">
        <v>9570</v>
      </c>
      <c r="B9219" s="209" t="s">
        <v>251</v>
      </c>
    </row>
    <row r="9220" ht="22.5" customHeight="1">
      <c r="A9220" s="209" t="s">
        <v>9571</v>
      </c>
      <c r="B9220" s="209" t="s">
        <v>251</v>
      </c>
    </row>
    <row r="9221" ht="22.5" customHeight="1">
      <c r="A9221" s="209" t="s">
        <v>9572</v>
      </c>
      <c r="B9221" s="209" t="s">
        <v>251</v>
      </c>
    </row>
    <row r="9222" ht="22.5" customHeight="1">
      <c r="A9222" s="209" t="s">
        <v>9573</v>
      </c>
      <c r="B9222" s="209" t="s">
        <v>251</v>
      </c>
    </row>
    <row r="9223" ht="22.5" customHeight="1">
      <c r="A9223" s="209" t="s">
        <v>9574</v>
      </c>
      <c r="B9223" s="209" t="s">
        <v>251</v>
      </c>
    </row>
    <row r="9224" ht="22.5" customHeight="1">
      <c r="A9224" s="209" t="s">
        <v>9575</v>
      </c>
      <c r="B9224" s="209" t="s">
        <v>251</v>
      </c>
    </row>
    <row r="9225" ht="22.5" customHeight="1">
      <c r="A9225" s="209" t="s">
        <v>9576</v>
      </c>
      <c r="B9225" s="209" t="s">
        <v>251</v>
      </c>
    </row>
    <row r="9226" ht="22.5" customHeight="1">
      <c r="A9226" s="209" t="s">
        <v>9577</v>
      </c>
      <c r="B9226" s="209" t="s">
        <v>251</v>
      </c>
    </row>
    <row r="9227" ht="22.5" customHeight="1">
      <c r="A9227" s="209" t="s">
        <v>9578</v>
      </c>
      <c r="B9227" s="209" t="s">
        <v>251</v>
      </c>
    </row>
    <row r="9228" ht="22.5" customHeight="1">
      <c r="A9228" s="209" t="s">
        <v>9579</v>
      </c>
      <c r="B9228" s="209" t="s">
        <v>251</v>
      </c>
    </row>
    <row r="9229" ht="22.5" customHeight="1">
      <c r="A9229" s="209" t="s">
        <v>9580</v>
      </c>
      <c r="B9229" s="209" t="s">
        <v>251</v>
      </c>
    </row>
    <row r="9230" ht="22.5" customHeight="1">
      <c r="A9230" s="209" t="s">
        <v>9581</v>
      </c>
      <c r="B9230" s="209" t="s">
        <v>251</v>
      </c>
    </row>
    <row r="9231" ht="22.5" customHeight="1">
      <c r="A9231" s="209" t="s">
        <v>9582</v>
      </c>
      <c r="B9231" s="209" t="s">
        <v>251</v>
      </c>
    </row>
    <row r="9232" ht="22.5" customHeight="1">
      <c r="A9232" s="209" t="s">
        <v>9583</v>
      </c>
      <c r="B9232" s="209" t="s">
        <v>251</v>
      </c>
    </row>
    <row r="9233" ht="22.5" customHeight="1">
      <c r="A9233" s="209" t="s">
        <v>9584</v>
      </c>
      <c r="B9233" s="209" t="s">
        <v>251</v>
      </c>
    </row>
    <row r="9234" ht="22.5" customHeight="1">
      <c r="A9234" s="209" t="s">
        <v>9585</v>
      </c>
      <c r="B9234" s="209" t="s">
        <v>251</v>
      </c>
    </row>
    <row r="9235" ht="22.5" customHeight="1">
      <c r="A9235" s="209" t="s">
        <v>9586</v>
      </c>
      <c r="B9235" s="209" t="s">
        <v>251</v>
      </c>
    </row>
    <row r="9236" ht="22.5" customHeight="1">
      <c r="A9236" s="209" t="s">
        <v>9587</v>
      </c>
      <c r="B9236" s="209" t="s">
        <v>251</v>
      </c>
    </row>
    <row r="9237" ht="22.5" customHeight="1">
      <c r="A9237" s="209" t="s">
        <v>9588</v>
      </c>
      <c r="B9237" s="209" t="s">
        <v>251</v>
      </c>
    </row>
    <row r="9238" ht="22.5" customHeight="1">
      <c r="A9238" s="209" t="s">
        <v>9589</v>
      </c>
      <c r="B9238" s="209" t="s">
        <v>251</v>
      </c>
    </row>
    <row r="9239" ht="22.5" customHeight="1">
      <c r="A9239" s="209" t="s">
        <v>9590</v>
      </c>
      <c r="B9239" s="209" t="s">
        <v>251</v>
      </c>
    </row>
    <row r="9240" ht="22.5" customHeight="1">
      <c r="A9240" s="209" t="s">
        <v>9591</v>
      </c>
      <c r="B9240" s="209" t="s">
        <v>251</v>
      </c>
    </row>
    <row r="9241" ht="22.5" customHeight="1">
      <c r="A9241" s="209" t="s">
        <v>9592</v>
      </c>
      <c r="B9241" s="209" t="s">
        <v>251</v>
      </c>
    </row>
    <row r="9242" ht="22.5" customHeight="1">
      <c r="A9242" s="209" t="s">
        <v>9593</v>
      </c>
      <c r="B9242" s="209" t="s">
        <v>251</v>
      </c>
    </row>
    <row r="9243" ht="22.5" customHeight="1">
      <c r="A9243" s="209" t="s">
        <v>9594</v>
      </c>
      <c r="B9243" s="209" t="s">
        <v>251</v>
      </c>
    </row>
    <row r="9244" ht="22.5" customHeight="1">
      <c r="A9244" s="209" t="s">
        <v>9595</v>
      </c>
      <c r="B9244" s="209" t="s">
        <v>251</v>
      </c>
    </row>
    <row r="9245" ht="22.5" customHeight="1">
      <c r="A9245" s="209" t="s">
        <v>9596</v>
      </c>
      <c r="B9245" s="209" t="s">
        <v>251</v>
      </c>
    </row>
    <row r="9246" ht="22.5" customHeight="1">
      <c r="A9246" s="209" t="s">
        <v>9597</v>
      </c>
      <c r="B9246" s="209" t="s">
        <v>251</v>
      </c>
    </row>
    <row r="9247" ht="22.5" customHeight="1">
      <c r="A9247" s="209" t="s">
        <v>9598</v>
      </c>
      <c r="B9247" s="209" t="s">
        <v>251</v>
      </c>
    </row>
    <row r="9248" ht="22.5" customHeight="1">
      <c r="A9248" s="209" t="s">
        <v>9599</v>
      </c>
      <c r="B9248" s="209" t="s">
        <v>251</v>
      </c>
    </row>
    <row r="9249" ht="22.5" customHeight="1">
      <c r="A9249" s="209" t="s">
        <v>9600</v>
      </c>
      <c r="B9249" s="209" t="s">
        <v>251</v>
      </c>
    </row>
    <row r="9250" ht="22.5" customHeight="1">
      <c r="A9250" s="209" t="s">
        <v>9601</v>
      </c>
      <c r="B9250" s="209" t="s">
        <v>251</v>
      </c>
    </row>
    <row r="9251" ht="22.5" customHeight="1">
      <c r="A9251" s="209" t="s">
        <v>9602</v>
      </c>
      <c r="B9251" s="209" t="s">
        <v>251</v>
      </c>
    </row>
    <row r="9252" ht="22.5" customHeight="1">
      <c r="A9252" s="209" t="s">
        <v>9603</v>
      </c>
      <c r="B9252" s="209" t="s">
        <v>251</v>
      </c>
    </row>
    <row r="9253" ht="22.5" customHeight="1">
      <c r="A9253" s="209" t="s">
        <v>9604</v>
      </c>
      <c r="B9253" s="209" t="s">
        <v>251</v>
      </c>
    </row>
    <row r="9254" ht="22.5" customHeight="1">
      <c r="A9254" s="209" t="s">
        <v>9605</v>
      </c>
      <c r="B9254" s="209" t="s">
        <v>251</v>
      </c>
    </row>
    <row r="9255" ht="22.5" customHeight="1">
      <c r="A9255" s="209" t="s">
        <v>9606</v>
      </c>
      <c r="B9255" s="209" t="s">
        <v>251</v>
      </c>
    </row>
    <row r="9256" ht="22.5" customHeight="1">
      <c r="A9256" s="209" t="s">
        <v>9607</v>
      </c>
      <c r="B9256" s="209" t="s">
        <v>251</v>
      </c>
    </row>
    <row r="9257" ht="22.5" customHeight="1">
      <c r="A9257" s="209" t="s">
        <v>9608</v>
      </c>
      <c r="B9257" s="209" t="s">
        <v>251</v>
      </c>
    </row>
    <row r="9258" ht="22.5" customHeight="1">
      <c r="A9258" s="209" t="s">
        <v>9609</v>
      </c>
      <c r="B9258" s="209" t="s">
        <v>251</v>
      </c>
    </row>
    <row r="9259" ht="22.5" customHeight="1">
      <c r="A9259" s="209" t="s">
        <v>9610</v>
      </c>
      <c r="B9259" s="209" t="s">
        <v>251</v>
      </c>
    </row>
    <row r="9260" ht="22.5" customHeight="1">
      <c r="A9260" s="209" t="s">
        <v>9611</v>
      </c>
      <c r="B9260" s="209" t="s">
        <v>251</v>
      </c>
    </row>
    <row r="9261" ht="22.5" customHeight="1">
      <c r="A9261" s="209" t="s">
        <v>9612</v>
      </c>
      <c r="B9261" s="209" t="s">
        <v>251</v>
      </c>
    </row>
    <row r="9262" ht="22.5" customHeight="1">
      <c r="A9262" s="209" t="s">
        <v>9613</v>
      </c>
      <c r="B9262" s="209" t="s">
        <v>251</v>
      </c>
    </row>
    <row r="9263" ht="22.5" customHeight="1">
      <c r="A9263" s="209" t="s">
        <v>9614</v>
      </c>
      <c r="B9263" s="209" t="s">
        <v>251</v>
      </c>
    </row>
    <row r="9264" ht="22.5" customHeight="1">
      <c r="A9264" s="209" t="s">
        <v>9615</v>
      </c>
      <c r="B9264" s="209" t="s">
        <v>251</v>
      </c>
    </row>
    <row r="9265" ht="22.5" customHeight="1">
      <c r="A9265" s="209" t="s">
        <v>9616</v>
      </c>
      <c r="B9265" s="209" t="s">
        <v>251</v>
      </c>
    </row>
    <row r="9266" ht="22.5" customHeight="1">
      <c r="A9266" s="209" t="s">
        <v>9617</v>
      </c>
      <c r="B9266" s="209" t="s">
        <v>251</v>
      </c>
    </row>
    <row r="9267" ht="22.5" customHeight="1">
      <c r="A9267" s="209" t="s">
        <v>9618</v>
      </c>
      <c r="B9267" s="209" t="s">
        <v>251</v>
      </c>
    </row>
    <row r="9268" ht="22.5" customHeight="1">
      <c r="A9268" s="209" t="s">
        <v>9619</v>
      </c>
      <c r="B9268" s="209" t="s">
        <v>251</v>
      </c>
    </row>
    <row r="9269" ht="22.5" customHeight="1">
      <c r="A9269" s="209" t="s">
        <v>9620</v>
      </c>
      <c r="B9269" s="209" t="s">
        <v>251</v>
      </c>
    </row>
    <row r="9270" ht="22.5" customHeight="1">
      <c r="A9270" s="209" t="s">
        <v>9621</v>
      </c>
      <c r="B9270" s="209" t="s">
        <v>251</v>
      </c>
    </row>
    <row r="9271" ht="22.5" customHeight="1">
      <c r="A9271" s="209" t="s">
        <v>9622</v>
      </c>
      <c r="B9271" s="209" t="s">
        <v>251</v>
      </c>
    </row>
    <row r="9272" ht="22.5" customHeight="1">
      <c r="A9272" s="209" t="s">
        <v>9623</v>
      </c>
      <c r="B9272" s="209" t="s">
        <v>251</v>
      </c>
    </row>
    <row r="9273" ht="22.5" customHeight="1">
      <c r="A9273" s="209" t="s">
        <v>9624</v>
      </c>
      <c r="B9273" s="209" t="s">
        <v>251</v>
      </c>
    </row>
    <row r="9274" ht="22.5" customHeight="1">
      <c r="A9274" s="209" t="s">
        <v>9625</v>
      </c>
      <c r="B9274" s="209" t="s">
        <v>251</v>
      </c>
    </row>
    <row r="9275" ht="22.5" customHeight="1">
      <c r="A9275" s="209" t="s">
        <v>9626</v>
      </c>
      <c r="B9275" s="209" t="s">
        <v>251</v>
      </c>
    </row>
    <row r="9276" ht="22.5" customHeight="1">
      <c r="A9276" s="209" t="s">
        <v>9627</v>
      </c>
      <c r="B9276" s="209" t="s">
        <v>251</v>
      </c>
    </row>
    <row r="9277" ht="22.5" customHeight="1">
      <c r="A9277" s="209" t="s">
        <v>9628</v>
      </c>
      <c r="B9277" s="209" t="s">
        <v>251</v>
      </c>
    </row>
    <row r="9278" ht="22.5" customHeight="1">
      <c r="A9278" s="209" t="s">
        <v>9629</v>
      </c>
      <c r="B9278" s="209" t="s">
        <v>251</v>
      </c>
    </row>
    <row r="9279" ht="22.5" customHeight="1">
      <c r="A9279" s="209" t="s">
        <v>9630</v>
      </c>
      <c r="B9279" s="209" t="s">
        <v>251</v>
      </c>
    </row>
    <row r="9280" ht="22.5" customHeight="1">
      <c r="A9280" s="209" t="s">
        <v>9631</v>
      </c>
      <c r="B9280" s="209" t="s">
        <v>251</v>
      </c>
    </row>
    <row r="9281" ht="22.5" customHeight="1">
      <c r="A9281" s="209" t="s">
        <v>9632</v>
      </c>
      <c r="B9281" s="209" t="s">
        <v>251</v>
      </c>
    </row>
    <row r="9282" ht="22.5" customHeight="1">
      <c r="A9282" s="209" t="s">
        <v>9633</v>
      </c>
      <c r="B9282" s="209" t="s">
        <v>251</v>
      </c>
    </row>
    <row r="9283" ht="22.5" customHeight="1">
      <c r="A9283" s="209" t="s">
        <v>9634</v>
      </c>
      <c r="B9283" s="209" t="s">
        <v>251</v>
      </c>
    </row>
    <row r="9284" ht="22.5" customHeight="1">
      <c r="A9284" s="209" t="s">
        <v>9635</v>
      </c>
      <c r="B9284" s="209" t="s">
        <v>251</v>
      </c>
    </row>
    <row r="9285" ht="22.5" customHeight="1">
      <c r="A9285" s="209" t="s">
        <v>9636</v>
      </c>
      <c r="B9285" s="209" t="s">
        <v>251</v>
      </c>
    </row>
    <row r="9286" ht="22.5" customHeight="1">
      <c r="A9286" s="209" t="s">
        <v>9637</v>
      </c>
      <c r="B9286" s="209" t="s">
        <v>251</v>
      </c>
    </row>
    <row r="9287" ht="22.5" customHeight="1">
      <c r="A9287" s="209" t="s">
        <v>9638</v>
      </c>
      <c r="B9287" s="209" t="s">
        <v>251</v>
      </c>
    </row>
    <row r="9288" ht="22.5" customHeight="1">
      <c r="A9288" s="209" t="s">
        <v>9639</v>
      </c>
      <c r="B9288" s="209" t="s">
        <v>251</v>
      </c>
    </row>
    <row r="9289" ht="22.5" customHeight="1">
      <c r="A9289" s="209" t="s">
        <v>9640</v>
      </c>
      <c r="B9289" s="209" t="s">
        <v>251</v>
      </c>
    </row>
    <row r="9290" ht="22.5" customHeight="1">
      <c r="A9290" s="209" t="s">
        <v>9641</v>
      </c>
      <c r="B9290" s="209" t="s">
        <v>251</v>
      </c>
    </row>
    <row r="9291" ht="22.5" customHeight="1">
      <c r="A9291" s="209" t="s">
        <v>9642</v>
      </c>
      <c r="B9291" s="209" t="s">
        <v>251</v>
      </c>
    </row>
    <row r="9292" ht="22.5" customHeight="1">
      <c r="A9292" s="209" t="s">
        <v>9643</v>
      </c>
      <c r="B9292" s="209" t="s">
        <v>251</v>
      </c>
    </row>
    <row r="9293" ht="22.5" customHeight="1">
      <c r="A9293" s="209" t="s">
        <v>9644</v>
      </c>
      <c r="B9293" s="209" t="s">
        <v>251</v>
      </c>
    </row>
    <row r="9294" ht="22.5" customHeight="1">
      <c r="A9294" s="209" t="s">
        <v>9645</v>
      </c>
      <c r="B9294" s="209" t="s">
        <v>251</v>
      </c>
    </row>
    <row r="9295" ht="22.5" customHeight="1">
      <c r="A9295" s="209" t="s">
        <v>9646</v>
      </c>
      <c r="B9295" s="209" t="s">
        <v>251</v>
      </c>
    </row>
    <row r="9296" ht="22.5" customHeight="1">
      <c r="A9296" s="209" t="s">
        <v>9647</v>
      </c>
      <c r="B9296" s="209" t="s">
        <v>251</v>
      </c>
    </row>
    <row r="9297" ht="22.5" customHeight="1">
      <c r="A9297" s="209" t="s">
        <v>9648</v>
      </c>
      <c r="B9297" s="209" t="s">
        <v>251</v>
      </c>
    </row>
    <row r="9298" ht="22.5" customHeight="1">
      <c r="A9298" s="209" t="s">
        <v>9649</v>
      </c>
      <c r="B9298" s="209" t="s">
        <v>251</v>
      </c>
    </row>
    <row r="9299" ht="22.5" customHeight="1">
      <c r="A9299" s="209" t="s">
        <v>9650</v>
      </c>
      <c r="B9299" s="209" t="s">
        <v>251</v>
      </c>
    </row>
    <row r="9300" ht="22.5" customHeight="1">
      <c r="A9300" s="209" t="s">
        <v>9651</v>
      </c>
      <c r="B9300" s="209" t="s">
        <v>251</v>
      </c>
    </row>
    <row r="9301" ht="22.5" customHeight="1">
      <c r="A9301" s="209" t="s">
        <v>9652</v>
      </c>
      <c r="B9301" s="209" t="s">
        <v>251</v>
      </c>
    </row>
    <row r="9302" ht="22.5" customHeight="1">
      <c r="A9302" s="209" t="s">
        <v>9653</v>
      </c>
      <c r="B9302" s="209" t="s">
        <v>251</v>
      </c>
    </row>
    <row r="9303" ht="22.5" customHeight="1">
      <c r="A9303" s="209" t="s">
        <v>9654</v>
      </c>
      <c r="B9303" s="209" t="s">
        <v>251</v>
      </c>
    </row>
    <row r="9304" ht="22.5" customHeight="1">
      <c r="A9304" s="209" t="s">
        <v>9655</v>
      </c>
      <c r="B9304" s="209" t="s">
        <v>251</v>
      </c>
    </row>
    <row r="9305" ht="22.5" customHeight="1">
      <c r="A9305" s="209" t="s">
        <v>9656</v>
      </c>
      <c r="B9305" s="209" t="s">
        <v>251</v>
      </c>
    </row>
    <row r="9306" ht="22.5" customHeight="1">
      <c r="A9306" s="209" t="s">
        <v>9657</v>
      </c>
      <c r="B9306" s="209" t="s">
        <v>251</v>
      </c>
    </row>
    <row r="9307" ht="22.5" customHeight="1">
      <c r="A9307" s="209" t="s">
        <v>9658</v>
      </c>
      <c r="B9307" s="209" t="s">
        <v>251</v>
      </c>
    </row>
    <row r="9308" ht="22.5" customHeight="1">
      <c r="A9308" s="209" t="s">
        <v>9659</v>
      </c>
      <c r="B9308" s="209" t="s">
        <v>251</v>
      </c>
    </row>
    <row r="9309" ht="22.5" customHeight="1">
      <c r="A9309" s="209" t="s">
        <v>9660</v>
      </c>
      <c r="B9309" s="209" t="s">
        <v>251</v>
      </c>
    </row>
    <row r="9310" ht="22.5" customHeight="1">
      <c r="A9310" s="209" t="s">
        <v>9661</v>
      </c>
      <c r="B9310" s="209" t="s">
        <v>251</v>
      </c>
    </row>
    <row r="9311" ht="22.5" customHeight="1">
      <c r="A9311" s="209" t="s">
        <v>9662</v>
      </c>
      <c r="B9311" s="209" t="s">
        <v>251</v>
      </c>
    </row>
    <row r="9312" ht="22.5" customHeight="1">
      <c r="A9312" s="209" t="s">
        <v>9663</v>
      </c>
      <c r="B9312" s="209" t="s">
        <v>251</v>
      </c>
    </row>
    <row r="9313" ht="22.5" customHeight="1">
      <c r="A9313" s="209" t="s">
        <v>9664</v>
      </c>
      <c r="B9313" s="209" t="s">
        <v>251</v>
      </c>
    </row>
    <row r="9314" ht="22.5" customHeight="1">
      <c r="A9314" s="209" t="s">
        <v>9665</v>
      </c>
      <c r="B9314" s="209" t="s">
        <v>251</v>
      </c>
    </row>
    <row r="9315" ht="22.5" customHeight="1">
      <c r="A9315" s="209" t="s">
        <v>9666</v>
      </c>
      <c r="B9315" s="209" t="s">
        <v>251</v>
      </c>
    </row>
    <row r="9316" ht="22.5" customHeight="1">
      <c r="A9316" s="209" t="s">
        <v>9667</v>
      </c>
      <c r="B9316" s="209" t="s">
        <v>251</v>
      </c>
    </row>
    <row r="9317" ht="22.5" customHeight="1">
      <c r="A9317" s="209" t="s">
        <v>9668</v>
      </c>
      <c r="B9317" s="209" t="s">
        <v>251</v>
      </c>
    </row>
    <row r="9318" ht="22.5" customHeight="1">
      <c r="A9318" s="209" t="s">
        <v>9669</v>
      </c>
      <c r="B9318" s="209" t="s">
        <v>251</v>
      </c>
    </row>
    <row r="9319" ht="22.5" customHeight="1">
      <c r="A9319" s="209" t="s">
        <v>9670</v>
      </c>
      <c r="B9319" s="209" t="s">
        <v>251</v>
      </c>
    </row>
    <row r="9320" ht="22.5" customHeight="1">
      <c r="A9320" s="209" t="s">
        <v>9671</v>
      </c>
      <c r="B9320" s="209" t="s">
        <v>251</v>
      </c>
    </row>
    <row r="9321" ht="22.5" customHeight="1">
      <c r="A9321" s="209" t="s">
        <v>9672</v>
      </c>
      <c r="B9321" s="209" t="s">
        <v>251</v>
      </c>
    </row>
    <row r="9322" ht="22.5" customHeight="1">
      <c r="A9322" s="209" t="s">
        <v>9673</v>
      </c>
      <c r="B9322" s="209" t="s">
        <v>251</v>
      </c>
    </row>
    <row r="9323" ht="22.5" customHeight="1">
      <c r="A9323" s="209" t="s">
        <v>9674</v>
      </c>
      <c r="B9323" s="209" t="s">
        <v>251</v>
      </c>
    </row>
    <row r="9324" ht="22.5" customHeight="1">
      <c r="A9324" s="209" t="s">
        <v>9675</v>
      </c>
      <c r="B9324" s="209" t="s">
        <v>251</v>
      </c>
    </row>
    <row r="9325" ht="22.5" customHeight="1">
      <c r="A9325" s="209" t="s">
        <v>9676</v>
      </c>
      <c r="B9325" s="209" t="s">
        <v>251</v>
      </c>
    </row>
    <row r="9326" ht="22.5" customHeight="1">
      <c r="A9326" s="209" t="s">
        <v>9677</v>
      </c>
      <c r="B9326" s="209" t="s">
        <v>251</v>
      </c>
    </row>
    <row r="9327" ht="22.5" customHeight="1">
      <c r="A9327" s="209" t="s">
        <v>9678</v>
      </c>
      <c r="B9327" s="209" t="s">
        <v>251</v>
      </c>
    </row>
    <row r="9328" ht="22.5" customHeight="1">
      <c r="A9328" s="209" t="s">
        <v>9679</v>
      </c>
      <c r="B9328" s="209" t="s">
        <v>251</v>
      </c>
    </row>
    <row r="9329" ht="22.5" customHeight="1">
      <c r="A9329" s="209" t="s">
        <v>9680</v>
      </c>
      <c r="B9329" s="209" t="s">
        <v>251</v>
      </c>
    </row>
    <row r="9330" ht="22.5" customHeight="1">
      <c r="A9330" s="209" t="s">
        <v>9681</v>
      </c>
      <c r="B9330" s="209" t="s">
        <v>251</v>
      </c>
    </row>
    <row r="9331" ht="22.5" customHeight="1">
      <c r="A9331" s="209" t="s">
        <v>9682</v>
      </c>
      <c r="B9331" s="209" t="s">
        <v>251</v>
      </c>
    </row>
    <row r="9332" ht="22.5" customHeight="1">
      <c r="A9332" s="209" t="s">
        <v>9683</v>
      </c>
      <c r="B9332" s="209" t="s">
        <v>251</v>
      </c>
    </row>
    <row r="9333" ht="22.5" customHeight="1">
      <c r="A9333" s="209" t="s">
        <v>9684</v>
      </c>
      <c r="B9333" s="209" t="s">
        <v>251</v>
      </c>
    </row>
    <row r="9334" ht="22.5" customHeight="1">
      <c r="A9334" s="209" t="s">
        <v>9685</v>
      </c>
      <c r="B9334" s="209" t="s">
        <v>251</v>
      </c>
    </row>
    <row r="9335" ht="22.5" customHeight="1">
      <c r="A9335" s="209" t="s">
        <v>9686</v>
      </c>
      <c r="B9335" s="209" t="s">
        <v>251</v>
      </c>
    </row>
    <row r="9336" ht="22.5" customHeight="1">
      <c r="A9336" s="209" t="s">
        <v>9687</v>
      </c>
      <c r="B9336" s="209" t="s">
        <v>251</v>
      </c>
    </row>
    <row r="9337" ht="22.5" customHeight="1">
      <c r="A9337" s="209" t="s">
        <v>9688</v>
      </c>
      <c r="B9337" s="209" t="s">
        <v>251</v>
      </c>
    </row>
    <row r="9338" ht="22.5" customHeight="1">
      <c r="A9338" s="209" t="s">
        <v>9689</v>
      </c>
      <c r="B9338" s="209" t="s">
        <v>251</v>
      </c>
    </row>
    <row r="9339" ht="22.5" customHeight="1">
      <c r="A9339" s="209" t="s">
        <v>9690</v>
      </c>
      <c r="B9339" s="209" t="s">
        <v>251</v>
      </c>
    </row>
    <row r="9340" ht="22.5" customHeight="1">
      <c r="A9340" s="209" t="s">
        <v>9691</v>
      </c>
      <c r="B9340" s="209" t="s">
        <v>251</v>
      </c>
    </row>
    <row r="9341" ht="22.5" customHeight="1">
      <c r="A9341" s="209" t="s">
        <v>9692</v>
      </c>
      <c r="B9341" s="209" t="s">
        <v>251</v>
      </c>
    </row>
    <row r="9342" ht="22.5" customHeight="1">
      <c r="A9342" s="209" t="s">
        <v>9693</v>
      </c>
      <c r="B9342" s="209" t="s">
        <v>251</v>
      </c>
    </row>
    <row r="9343" ht="22.5" customHeight="1">
      <c r="A9343" s="209" t="s">
        <v>9694</v>
      </c>
      <c r="B9343" s="209" t="s">
        <v>251</v>
      </c>
    </row>
    <row r="9344" ht="22.5" customHeight="1">
      <c r="A9344" s="209" t="s">
        <v>9695</v>
      </c>
      <c r="B9344" s="209" t="s">
        <v>251</v>
      </c>
    </row>
    <row r="9345" ht="22.5" customHeight="1">
      <c r="A9345" s="209" t="s">
        <v>9696</v>
      </c>
      <c r="B9345" s="209" t="s">
        <v>251</v>
      </c>
    </row>
    <row r="9346" ht="22.5" customHeight="1">
      <c r="A9346" s="209" t="s">
        <v>9697</v>
      </c>
      <c r="B9346" s="209" t="s">
        <v>251</v>
      </c>
    </row>
    <row r="9347" ht="22.5" customHeight="1">
      <c r="A9347" s="209" t="s">
        <v>9698</v>
      </c>
      <c r="B9347" s="209" t="s">
        <v>251</v>
      </c>
    </row>
    <row r="9348" ht="22.5" customHeight="1">
      <c r="A9348" s="209" t="s">
        <v>9699</v>
      </c>
      <c r="B9348" s="209" t="s">
        <v>251</v>
      </c>
    </row>
    <row r="9349" ht="22.5" customHeight="1">
      <c r="A9349" s="209" t="s">
        <v>9700</v>
      </c>
      <c r="B9349" s="209" t="s">
        <v>251</v>
      </c>
    </row>
    <row r="9350" ht="22.5" customHeight="1">
      <c r="A9350" s="209" t="s">
        <v>9701</v>
      </c>
      <c r="B9350" s="209" t="s">
        <v>251</v>
      </c>
    </row>
    <row r="9351" ht="22.5" customHeight="1">
      <c r="A9351" s="209" t="s">
        <v>9702</v>
      </c>
      <c r="B9351" s="209" t="s">
        <v>251</v>
      </c>
    </row>
    <row r="9352" ht="22.5" customHeight="1">
      <c r="A9352" s="209" t="s">
        <v>9703</v>
      </c>
      <c r="B9352" s="209" t="s">
        <v>251</v>
      </c>
    </row>
    <row r="9353" ht="22.5" customHeight="1">
      <c r="A9353" s="209" t="s">
        <v>9704</v>
      </c>
      <c r="B9353" s="209" t="s">
        <v>251</v>
      </c>
    </row>
    <row r="9354" ht="22.5" customHeight="1">
      <c r="A9354" s="209" t="s">
        <v>9705</v>
      </c>
      <c r="B9354" s="209" t="s">
        <v>251</v>
      </c>
    </row>
    <row r="9355" ht="22.5" customHeight="1">
      <c r="A9355" s="209" t="s">
        <v>9706</v>
      </c>
      <c r="B9355" s="209" t="s">
        <v>251</v>
      </c>
    </row>
    <row r="9356" ht="22.5" customHeight="1">
      <c r="A9356" s="209" t="s">
        <v>9707</v>
      </c>
      <c r="B9356" s="209" t="s">
        <v>251</v>
      </c>
    </row>
    <row r="9357" ht="22.5" customHeight="1">
      <c r="A9357" s="209" t="s">
        <v>9708</v>
      </c>
      <c r="B9357" s="209" t="s">
        <v>251</v>
      </c>
    </row>
    <row r="9358" ht="22.5" customHeight="1">
      <c r="A9358" s="209" t="s">
        <v>9709</v>
      </c>
      <c r="B9358" s="209" t="s">
        <v>251</v>
      </c>
    </row>
    <row r="9359" ht="22.5" customHeight="1">
      <c r="A9359" s="209" t="s">
        <v>9710</v>
      </c>
      <c r="B9359" s="209" t="s">
        <v>251</v>
      </c>
    </row>
    <row r="9360" ht="22.5" customHeight="1">
      <c r="A9360" s="209" t="s">
        <v>9711</v>
      </c>
      <c r="B9360" s="209" t="s">
        <v>251</v>
      </c>
    </row>
    <row r="9361" ht="22.5" customHeight="1">
      <c r="A9361" s="209" t="s">
        <v>9712</v>
      </c>
      <c r="B9361" s="209" t="s">
        <v>251</v>
      </c>
    </row>
    <row r="9362" ht="22.5" customHeight="1">
      <c r="A9362" s="209" t="s">
        <v>9713</v>
      </c>
      <c r="B9362" s="209" t="s">
        <v>251</v>
      </c>
    </row>
    <row r="9363" ht="22.5" customHeight="1">
      <c r="A9363" s="209" t="s">
        <v>9714</v>
      </c>
      <c r="B9363" s="209" t="s">
        <v>251</v>
      </c>
    </row>
    <row r="9364" ht="22.5" customHeight="1">
      <c r="A9364" s="209" t="s">
        <v>9715</v>
      </c>
      <c r="B9364" s="209" t="s">
        <v>251</v>
      </c>
    </row>
    <row r="9365" ht="22.5" customHeight="1">
      <c r="A9365" s="209" t="s">
        <v>9716</v>
      </c>
      <c r="B9365" s="209" t="s">
        <v>251</v>
      </c>
    </row>
    <row r="9366" ht="22.5" customHeight="1">
      <c r="A9366" s="209" t="s">
        <v>9717</v>
      </c>
      <c r="B9366" s="209" t="s">
        <v>251</v>
      </c>
    </row>
    <row r="9367" ht="22.5" customHeight="1">
      <c r="A9367" s="209" t="s">
        <v>9718</v>
      </c>
      <c r="B9367" s="209" t="s">
        <v>251</v>
      </c>
    </row>
    <row r="9368" ht="22.5" customHeight="1">
      <c r="A9368" s="209" t="s">
        <v>9719</v>
      </c>
      <c r="B9368" s="209" t="s">
        <v>251</v>
      </c>
    </row>
    <row r="9369" ht="22.5" customHeight="1">
      <c r="A9369" s="209" t="s">
        <v>9720</v>
      </c>
      <c r="B9369" s="209" t="s">
        <v>251</v>
      </c>
    </row>
    <row r="9370" ht="22.5" customHeight="1">
      <c r="A9370" s="209" t="s">
        <v>9721</v>
      </c>
      <c r="B9370" s="209" t="s">
        <v>251</v>
      </c>
    </row>
    <row r="9371" ht="22.5" customHeight="1">
      <c r="A9371" s="209" t="s">
        <v>9722</v>
      </c>
      <c r="B9371" s="209" t="s">
        <v>251</v>
      </c>
    </row>
    <row r="9372" ht="22.5" customHeight="1">
      <c r="A9372" s="209" t="s">
        <v>9723</v>
      </c>
      <c r="B9372" s="209" t="s">
        <v>251</v>
      </c>
    </row>
    <row r="9373" ht="22.5" customHeight="1">
      <c r="A9373" s="209" t="s">
        <v>9724</v>
      </c>
      <c r="B9373" s="209" t="s">
        <v>251</v>
      </c>
    </row>
    <row r="9374" ht="22.5" customHeight="1">
      <c r="A9374" s="209" t="s">
        <v>9725</v>
      </c>
      <c r="B9374" s="209" t="s">
        <v>251</v>
      </c>
    </row>
    <row r="9375" ht="22.5" customHeight="1">
      <c r="A9375" s="209" t="s">
        <v>9726</v>
      </c>
      <c r="B9375" s="209" t="s">
        <v>251</v>
      </c>
    </row>
    <row r="9376" ht="22.5" customHeight="1">
      <c r="A9376" s="209" t="s">
        <v>9727</v>
      </c>
      <c r="B9376" s="209" t="s">
        <v>251</v>
      </c>
    </row>
    <row r="9377" ht="22.5" customHeight="1">
      <c r="A9377" s="209" t="s">
        <v>9728</v>
      </c>
      <c r="B9377" s="209" t="s">
        <v>251</v>
      </c>
    </row>
    <row r="9378" ht="22.5" customHeight="1">
      <c r="A9378" s="209" t="s">
        <v>9729</v>
      </c>
      <c r="B9378" s="209" t="s">
        <v>251</v>
      </c>
    </row>
    <row r="9379" ht="22.5" customHeight="1">
      <c r="A9379" s="209" t="s">
        <v>9730</v>
      </c>
      <c r="B9379" s="209" t="s">
        <v>251</v>
      </c>
    </row>
    <row r="9380" ht="22.5" customHeight="1">
      <c r="A9380" s="209" t="s">
        <v>9731</v>
      </c>
      <c r="B9380" s="209" t="s">
        <v>251</v>
      </c>
    </row>
    <row r="9381" ht="22.5" customHeight="1">
      <c r="A9381" s="209" t="s">
        <v>9732</v>
      </c>
      <c r="B9381" s="209" t="s">
        <v>251</v>
      </c>
    </row>
    <row r="9382" ht="22.5" customHeight="1">
      <c r="A9382" s="209" t="s">
        <v>9733</v>
      </c>
      <c r="B9382" s="209" t="s">
        <v>251</v>
      </c>
    </row>
    <row r="9383" ht="22.5" customHeight="1">
      <c r="A9383" s="209" t="s">
        <v>9734</v>
      </c>
      <c r="B9383" s="209" t="s">
        <v>251</v>
      </c>
    </row>
    <row r="9384" ht="22.5" customHeight="1">
      <c r="A9384" s="209" t="s">
        <v>9735</v>
      </c>
      <c r="B9384" s="209" t="s">
        <v>251</v>
      </c>
    </row>
    <row r="9385" ht="22.5" customHeight="1">
      <c r="A9385" s="209" t="s">
        <v>9736</v>
      </c>
      <c r="B9385" s="209" t="s">
        <v>251</v>
      </c>
    </row>
    <row r="9386" ht="22.5" customHeight="1">
      <c r="A9386" s="209" t="s">
        <v>9737</v>
      </c>
      <c r="B9386" s="209" t="s">
        <v>251</v>
      </c>
    </row>
    <row r="9387" ht="22.5" customHeight="1">
      <c r="A9387" s="209" t="s">
        <v>9738</v>
      </c>
      <c r="B9387" s="209" t="s">
        <v>251</v>
      </c>
    </row>
    <row r="9388" ht="22.5" customHeight="1">
      <c r="A9388" s="209" t="s">
        <v>9739</v>
      </c>
      <c r="B9388" s="209" t="s">
        <v>251</v>
      </c>
    </row>
    <row r="9389" ht="22.5" customHeight="1">
      <c r="A9389" s="209" t="s">
        <v>9740</v>
      </c>
      <c r="B9389" s="209" t="s">
        <v>251</v>
      </c>
    </row>
    <row r="9390" ht="22.5" customHeight="1">
      <c r="A9390" s="209" t="s">
        <v>9741</v>
      </c>
      <c r="B9390" s="209" t="s">
        <v>251</v>
      </c>
    </row>
    <row r="9391" ht="22.5" customHeight="1">
      <c r="A9391" s="209" t="s">
        <v>9742</v>
      </c>
      <c r="B9391" s="209" t="s">
        <v>251</v>
      </c>
    </row>
    <row r="9392" ht="22.5" customHeight="1">
      <c r="A9392" s="209" t="s">
        <v>9743</v>
      </c>
      <c r="B9392" s="209" t="s">
        <v>251</v>
      </c>
    </row>
    <row r="9393" ht="22.5" customHeight="1">
      <c r="A9393" s="209" t="s">
        <v>9744</v>
      </c>
      <c r="B9393" s="209" t="s">
        <v>251</v>
      </c>
    </row>
    <row r="9394" ht="22.5" customHeight="1">
      <c r="A9394" s="209" t="s">
        <v>9745</v>
      </c>
      <c r="B9394" s="209" t="s">
        <v>251</v>
      </c>
    </row>
    <row r="9395" ht="22.5" customHeight="1">
      <c r="A9395" s="209" t="s">
        <v>9746</v>
      </c>
      <c r="B9395" s="209" t="s">
        <v>251</v>
      </c>
    </row>
    <row r="9396" ht="22.5" customHeight="1">
      <c r="A9396" s="209" t="s">
        <v>9747</v>
      </c>
      <c r="B9396" s="209" t="s">
        <v>251</v>
      </c>
    </row>
    <row r="9397" ht="22.5" customHeight="1">
      <c r="A9397" s="209" t="s">
        <v>9748</v>
      </c>
      <c r="B9397" s="209" t="s">
        <v>251</v>
      </c>
    </row>
    <row r="9398" ht="22.5" customHeight="1">
      <c r="A9398" s="209" t="s">
        <v>9749</v>
      </c>
      <c r="B9398" s="209" t="s">
        <v>251</v>
      </c>
    </row>
    <row r="9399" ht="22.5" customHeight="1">
      <c r="A9399" s="209" t="s">
        <v>9750</v>
      </c>
      <c r="B9399" s="209" t="s">
        <v>251</v>
      </c>
    </row>
    <row r="9400" ht="22.5" customHeight="1">
      <c r="A9400" s="209" t="s">
        <v>9751</v>
      </c>
      <c r="B9400" s="209" t="s">
        <v>251</v>
      </c>
    </row>
    <row r="9401" ht="22.5" customHeight="1">
      <c r="A9401" s="209" t="s">
        <v>9752</v>
      </c>
      <c r="B9401" s="209" t="s">
        <v>251</v>
      </c>
    </row>
    <row r="9402" ht="22.5" customHeight="1">
      <c r="A9402" s="209" t="s">
        <v>9753</v>
      </c>
      <c r="B9402" s="209" t="s">
        <v>251</v>
      </c>
    </row>
    <row r="9403" ht="22.5" customHeight="1">
      <c r="A9403" s="209" t="s">
        <v>9754</v>
      </c>
      <c r="B9403" s="209" t="s">
        <v>251</v>
      </c>
    </row>
    <row r="9404" ht="22.5" customHeight="1">
      <c r="A9404" s="209" t="s">
        <v>9755</v>
      </c>
      <c r="B9404" s="209" t="s">
        <v>251</v>
      </c>
    </row>
    <row r="9405" ht="22.5" customHeight="1">
      <c r="A9405" s="209" t="s">
        <v>9756</v>
      </c>
      <c r="B9405" s="209" t="s">
        <v>251</v>
      </c>
    </row>
    <row r="9406" ht="22.5" customHeight="1">
      <c r="A9406" s="209" t="s">
        <v>9757</v>
      </c>
      <c r="B9406" s="209" t="s">
        <v>251</v>
      </c>
    </row>
    <row r="9407" ht="22.5" customHeight="1">
      <c r="A9407" s="209" t="s">
        <v>9758</v>
      </c>
      <c r="B9407" s="209" t="s">
        <v>251</v>
      </c>
    </row>
    <row r="9408" ht="22.5" customHeight="1">
      <c r="A9408" s="209" t="s">
        <v>9759</v>
      </c>
      <c r="B9408" s="209" t="s">
        <v>251</v>
      </c>
    </row>
    <row r="9409" ht="22.5" customHeight="1">
      <c r="A9409" s="209" t="s">
        <v>9760</v>
      </c>
      <c r="B9409" s="209" t="s">
        <v>251</v>
      </c>
    </row>
    <row r="9410" ht="22.5" customHeight="1">
      <c r="A9410" s="209" t="s">
        <v>9761</v>
      </c>
      <c r="B9410" s="209" t="s">
        <v>251</v>
      </c>
    </row>
    <row r="9411" ht="22.5" customHeight="1">
      <c r="A9411" s="209" t="s">
        <v>9762</v>
      </c>
      <c r="B9411" s="209" t="s">
        <v>251</v>
      </c>
    </row>
    <row r="9412" ht="22.5" customHeight="1">
      <c r="A9412" s="209" t="s">
        <v>9763</v>
      </c>
      <c r="B9412" s="209" t="s">
        <v>251</v>
      </c>
    </row>
    <row r="9413" ht="22.5" customHeight="1">
      <c r="A9413" s="209" t="s">
        <v>9764</v>
      </c>
      <c r="B9413" s="209" t="s">
        <v>251</v>
      </c>
    </row>
    <row r="9414" ht="22.5" customHeight="1">
      <c r="A9414" s="209" t="s">
        <v>9765</v>
      </c>
      <c r="B9414" s="209" t="s">
        <v>251</v>
      </c>
    </row>
    <row r="9415" ht="22.5" customHeight="1">
      <c r="A9415" s="209" t="s">
        <v>9766</v>
      </c>
      <c r="B9415" s="209" t="s">
        <v>251</v>
      </c>
    </row>
    <row r="9416" ht="22.5" customHeight="1">
      <c r="A9416" s="209" t="s">
        <v>9767</v>
      </c>
      <c r="B9416" s="209" t="s">
        <v>251</v>
      </c>
    </row>
    <row r="9417" ht="22.5" customHeight="1">
      <c r="A9417" s="209" t="s">
        <v>9768</v>
      </c>
      <c r="B9417" s="209" t="s">
        <v>251</v>
      </c>
    </row>
    <row r="9418" ht="22.5" customHeight="1">
      <c r="A9418" s="209" t="s">
        <v>9769</v>
      </c>
      <c r="B9418" s="209" t="s">
        <v>251</v>
      </c>
    </row>
    <row r="9419" ht="22.5" customHeight="1">
      <c r="A9419" s="209" t="s">
        <v>9770</v>
      </c>
      <c r="B9419" s="209" t="s">
        <v>251</v>
      </c>
    </row>
    <row r="9420" ht="22.5" customHeight="1">
      <c r="A9420" s="209" t="s">
        <v>9771</v>
      </c>
      <c r="B9420" s="209" t="s">
        <v>251</v>
      </c>
    </row>
    <row r="9421" ht="22.5" customHeight="1">
      <c r="A9421" s="209" t="s">
        <v>9772</v>
      </c>
      <c r="B9421" s="209" t="s">
        <v>251</v>
      </c>
    </row>
    <row r="9422" ht="22.5" customHeight="1">
      <c r="A9422" s="209" t="s">
        <v>9773</v>
      </c>
      <c r="B9422" s="209" t="s">
        <v>251</v>
      </c>
    </row>
    <row r="9423" ht="22.5" customHeight="1">
      <c r="A9423" s="209" t="s">
        <v>9774</v>
      </c>
      <c r="B9423" s="209" t="s">
        <v>251</v>
      </c>
    </row>
    <row r="9424" ht="22.5" customHeight="1">
      <c r="A9424" s="209" t="s">
        <v>9775</v>
      </c>
      <c r="B9424" s="209" t="s">
        <v>251</v>
      </c>
    </row>
    <row r="9425" ht="22.5" customHeight="1">
      <c r="A9425" s="209" t="s">
        <v>9776</v>
      </c>
      <c r="B9425" s="209" t="s">
        <v>251</v>
      </c>
    </row>
    <row r="9426" ht="22.5" customHeight="1">
      <c r="A9426" s="209" t="s">
        <v>9777</v>
      </c>
      <c r="B9426" s="209" t="s">
        <v>251</v>
      </c>
    </row>
    <row r="9427" ht="22.5" customHeight="1">
      <c r="A9427" s="209" t="s">
        <v>9778</v>
      </c>
      <c r="B9427" s="209" t="s">
        <v>251</v>
      </c>
    </row>
    <row r="9428" ht="22.5" customHeight="1">
      <c r="A9428" s="209" t="s">
        <v>9779</v>
      </c>
      <c r="B9428" s="209" t="s">
        <v>251</v>
      </c>
    </row>
    <row r="9429" ht="22.5" customHeight="1">
      <c r="A9429" s="209" t="s">
        <v>9780</v>
      </c>
      <c r="B9429" s="209" t="s">
        <v>251</v>
      </c>
    </row>
    <row r="9430" ht="22.5" customHeight="1">
      <c r="A9430" s="209" t="s">
        <v>9781</v>
      </c>
      <c r="B9430" s="209" t="s">
        <v>251</v>
      </c>
    </row>
    <row r="9431" ht="22.5" customHeight="1">
      <c r="A9431" s="209" t="s">
        <v>9782</v>
      </c>
      <c r="B9431" s="209" t="s">
        <v>251</v>
      </c>
    </row>
    <row r="9432" ht="22.5" customHeight="1">
      <c r="A9432" s="209" t="s">
        <v>9783</v>
      </c>
      <c r="B9432" s="209" t="s">
        <v>251</v>
      </c>
    </row>
    <row r="9433" ht="22.5" customHeight="1">
      <c r="A9433" s="209" t="s">
        <v>9784</v>
      </c>
      <c r="B9433" s="209" t="s">
        <v>251</v>
      </c>
    </row>
    <row r="9434" ht="22.5" customHeight="1">
      <c r="A9434" s="209" t="s">
        <v>9785</v>
      </c>
      <c r="B9434" s="209" t="s">
        <v>251</v>
      </c>
    </row>
    <row r="9435" ht="22.5" customHeight="1">
      <c r="A9435" s="209" t="s">
        <v>9786</v>
      </c>
      <c r="B9435" s="209" t="s">
        <v>251</v>
      </c>
    </row>
    <row r="9436" ht="22.5" customHeight="1">
      <c r="A9436" s="209" t="s">
        <v>9787</v>
      </c>
      <c r="B9436" s="209" t="s">
        <v>251</v>
      </c>
    </row>
    <row r="9437" ht="22.5" customHeight="1">
      <c r="A9437" s="209" t="s">
        <v>9788</v>
      </c>
      <c r="B9437" s="209" t="s">
        <v>251</v>
      </c>
    </row>
    <row r="9438" ht="22.5" customHeight="1">
      <c r="A9438" s="209" t="s">
        <v>9789</v>
      </c>
      <c r="B9438" s="209" t="s">
        <v>251</v>
      </c>
    </row>
    <row r="9439" ht="22.5" customHeight="1">
      <c r="A9439" s="209" t="s">
        <v>9790</v>
      </c>
      <c r="B9439" s="209" t="s">
        <v>251</v>
      </c>
    </row>
    <row r="9440" ht="22.5" customHeight="1">
      <c r="A9440" s="209" t="s">
        <v>9791</v>
      </c>
      <c r="B9440" s="209" t="s">
        <v>251</v>
      </c>
    </row>
    <row r="9441" ht="22.5" customHeight="1">
      <c r="A9441" s="209" t="s">
        <v>9792</v>
      </c>
      <c r="B9441" s="209" t="s">
        <v>251</v>
      </c>
    </row>
    <row r="9442" ht="22.5" customHeight="1">
      <c r="A9442" s="209" t="s">
        <v>9793</v>
      </c>
      <c r="B9442" s="209" t="s">
        <v>251</v>
      </c>
    </row>
    <row r="9443" ht="22.5" customHeight="1">
      <c r="A9443" s="209" t="s">
        <v>9794</v>
      </c>
      <c r="B9443" s="209" t="s">
        <v>251</v>
      </c>
    </row>
    <row r="9444" ht="22.5" customHeight="1">
      <c r="A9444" s="209" t="s">
        <v>9795</v>
      </c>
      <c r="B9444" s="209" t="s">
        <v>251</v>
      </c>
    </row>
    <row r="9445" ht="22.5" customHeight="1">
      <c r="A9445" s="209" t="s">
        <v>9796</v>
      </c>
      <c r="B9445" s="209" t="s">
        <v>251</v>
      </c>
    </row>
    <row r="9446" ht="22.5" customHeight="1">
      <c r="A9446" s="209" t="s">
        <v>9797</v>
      </c>
      <c r="B9446" s="209" t="s">
        <v>251</v>
      </c>
    </row>
    <row r="9447" ht="22.5" customHeight="1">
      <c r="A9447" s="209" t="s">
        <v>9798</v>
      </c>
      <c r="B9447" s="209" t="s">
        <v>251</v>
      </c>
    </row>
    <row r="9448" ht="22.5" customHeight="1">
      <c r="A9448" s="209" t="s">
        <v>9799</v>
      </c>
      <c r="B9448" s="209" t="s">
        <v>251</v>
      </c>
    </row>
    <row r="9449" ht="22.5" customHeight="1">
      <c r="A9449" s="209" t="s">
        <v>9800</v>
      </c>
      <c r="B9449" s="209" t="s">
        <v>251</v>
      </c>
    </row>
    <row r="9450" ht="22.5" customHeight="1">
      <c r="A9450" s="209" t="s">
        <v>9801</v>
      </c>
      <c r="B9450" s="209" t="s">
        <v>251</v>
      </c>
    </row>
    <row r="9451" ht="22.5" customHeight="1">
      <c r="A9451" s="209" t="s">
        <v>9802</v>
      </c>
      <c r="B9451" s="209" t="s">
        <v>251</v>
      </c>
    </row>
    <row r="9452" ht="22.5" customHeight="1">
      <c r="A9452" s="209" t="s">
        <v>9803</v>
      </c>
      <c r="B9452" s="209" t="s">
        <v>251</v>
      </c>
    </row>
    <row r="9453" ht="22.5" customHeight="1">
      <c r="A9453" s="209" t="s">
        <v>9804</v>
      </c>
      <c r="B9453" s="209" t="s">
        <v>251</v>
      </c>
    </row>
    <row r="9454" ht="22.5" customHeight="1">
      <c r="A9454" s="209" t="s">
        <v>9805</v>
      </c>
      <c r="B9454" s="209" t="s">
        <v>251</v>
      </c>
    </row>
    <row r="9455" ht="22.5" customHeight="1">
      <c r="A9455" s="209" t="s">
        <v>9806</v>
      </c>
      <c r="B9455" s="209" t="s">
        <v>251</v>
      </c>
    </row>
    <row r="9456" ht="22.5" customHeight="1">
      <c r="A9456" s="209" t="s">
        <v>9807</v>
      </c>
      <c r="B9456" s="209" t="s">
        <v>251</v>
      </c>
    </row>
    <row r="9457" ht="22.5" customHeight="1">
      <c r="A9457" s="209" t="s">
        <v>9808</v>
      </c>
      <c r="B9457" s="209" t="s">
        <v>251</v>
      </c>
    </row>
    <row r="9458" ht="22.5" customHeight="1">
      <c r="A9458" s="209" t="s">
        <v>9809</v>
      </c>
      <c r="B9458" s="209" t="s">
        <v>251</v>
      </c>
    </row>
    <row r="9459" ht="22.5" customHeight="1">
      <c r="A9459" s="209" t="s">
        <v>9810</v>
      </c>
      <c r="B9459" s="209" t="s">
        <v>251</v>
      </c>
    </row>
    <row r="9460" ht="22.5" customHeight="1">
      <c r="A9460" s="209" t="s">
        <v>9811</v>
      </c>
      <c r="B9460" s="209" t="s">
        <v>251</v>
      </c>
    </row>
    <row r="9461" ht="22.5" customHeight="1">
      <c r="A9461" s="209" t="s">
        <v>9812</v>
      </c>
      <c r="B9461" s="209" t="s">
        <v>251</v>
      </c>
    </row>
    <row r="9462" ht="22.5" customHeight="1">
      <c r="A9462" s="209" t="s">
        <v>9813</v>
      </c>
      <c r="B9462" s="209" t="s">
        <v>251</v>
      </c>
    </row>
    <row r="9463" ht="22.5" customHeight="1">
      <c r="A9463" s="209" t="s">
        <v>9814</v>
      </c>
      <c r="B9463" s="209" t="s">
        <v>251</v>
      </c>
    </row>
    <row r="9464" ht="22.5" customHeight="1">
      <c r="A9464" s="209" t="s">
        <v>9815</v>
      </c>
      <c r="B9464" s="209" t="s">
        <v>251</v>
      </c>
    </row>
    <row r="9465" ht="22.5" customHeight="1">
      <c r="A9465" s="209" t="s">
        <v>9816</v>
      </c>
      <c r="B9465" s="209" t="s">
        <v>251</v>
      </c>
    </row>
    <row r="9466" ht="22.5" customHeight="1">
      <c r="A9466" s="209" t="s">
        <v>9817</v>
      </c>
      <c r="B9466" s="209" t="s">
        <v>251</v>
      </c>
    </row>
    <row r="9467" ht="22.5" customHeight="1">
      <c r="A9467" s="209" t="s">
        <v>9818</v>
      </c>
      <c r="B9467" s="209" t="s">
        <v>251</v>
      </c>
    </row>
    <row r="9468" ht="22.5" customHeight="1">
      <c r="A9468" s="209" t="s">
        <v>9819</v>
      </c>
      <c r="B9468" s="209" t="s">
        <v>251</v>
      </c>
    </row>
    <row r="9469" ht="22.5" customHeight="1">
      <c r="A9469" s="209" t="s">
        <v>9820</v>
      </c>
      <c r="B9469" s="209" t="s">
        <v>251</v>
      </c>
    </row>
    <row r="9470" ht="22.5" customHeight="1">
      <c r="A9470" s="209" t="s">
        <v>9821</v>
      </c>
      <c r="B9470" s="209" t="s">
        <v>251</v>
      </c>
    </row>
    <row r="9471" ht="22.5" customHeight="1">
      <c r="A9471" s="209" t="s">
        <v>9822</v>
      </c>
      <c r="B9471" s="209" t="s">
        <v>251</v>
      </c>
    </row>
    <row r="9472" ht="22.5" customHeight="1">
      <c r="A9472" s="209" t="s">
        <v>9823</v>
      </c>
      <c r="B9472" s="209" t="s">
        <v>251</v>
      </c>
    </row>
    <row r="9473" ht="22.5" customHeight="1">
      <c r="A9473" s="209" t="s">
        <v>9824</v>
      </c>
      <c r="B9473" s="209" t="s">
        <v>251</v>
      </c>
    </row>
    <row r="9474" ht="22.5" customHeight="1">
      <c r="A9474" s="209" t="s">
        <v>9825</v>
      </c>
      <c r="B9474" s="209" t="s">
        <v>251</v>
      </c>
    </row>
    <row r="9475" ht="22.5" customHeight="1">
      <c r="A9475" s="209" t="s">
        <v>9826</v>
      </c>
      <c r="B9475" s="209" t="s">
        <v>251</v>
      </c>
    </row>
    <row r="9476" ht="22.5" customHeight="1">
      <c r="A9476" s="209" t="s">
        <v>9827</v>
      </c>
      <c r="B9476" s="209" t="s">
        <v>251</v>
      </c>
    </row>
    <row r="9477" ht="22.5" customHeight="1">
      <c r="A9477" s="209" t="s">
        <v>9828</v>
      </c>
      <c r="B9477" s="209" t="s">
        <v>251</v>
      </c>
    </row>
    <row r="9478" ht="22.5" customHeight="1">
      <c r="A9478" s="209" t="s">
        <v>9829</v>
      </c>
      <c r="B9478" s="209" t="s">
        <v>251</v>
      </c>
    </row>
    <row r="9479" ht="22.5" customHeight="1">
      <c r="A9479" s="209" t="s">
        <v>9830</v>
      </c>
      <c r="B9479" s="209" t="s">
        <v>251</v>
      </c>
    </row>
    <row r="9480" ht="22.5" customHeight="1">
      <c r="A9480" s="209" t="s">
        <v>9831</v>
      </c>
      <c r="B9480" s="209" t="s">
        <v>251</v>
      </c>
    </row>
    <row r="9481" ht="22.5" customHeight="1">
      <c r="A9481" s="209" t="s">
        <v>9832</v>
      </c>
      <c r="B9481" s="209" t="s">
        <v>251</v>
      </c>
    </row>
    <row r="9482" ht="22.5" customHeight="1">
      <c r="A9482" s="209" t="s">
        <v>9833</v>
      </c>
      <c r="B9482" s="209" t="s">
        <v>251</v>
      </c>
    </row>
    <row r="9483" ht="22.5" customHeight="1">
      <c r="A9483" s="209" t="s">
        <v>9834</v>
      </c>
      <c r="B9483" s="209" t="s">
        <v>251</v>
      </c>
    </row>
    <row r="9484" ht="22.5" customHeight="1">
      <c r="A9484" s="209" t="s">
        <v>9835</v>
      </c>
      <c r="B9484" s="209" t="s">
        <v>251</v>
      </c>
    </row>
    <row r="9485" ht="22.5" customHeight="1">
      <c r="A9485" s="209" t="s">
        <v>9836</v>
      </c>
      <c r="B9485" s="209" t="s">
        <v>251</v>
      </c>
    </row>
    <row r="9486" ht="22.5" customHeight="1">
      <c r="A9486" s="209" t="s">
        <v>9837</v>
      </c>
      <c r="B9486" s="209" t="s">
        <v>251</v>
      </c>
    </row>
    <row r="9487" ht="22.5" customHeight="1">
      <c r="A9487" s="209" t="s">
        <v>9838</v>
      </c>
      <c r="B9487" s="209" t="s">
        <v>251</v>
      </c>
    </row>
    <row r="9488" ht="22.5" customHeight="1">
      <c r="A9488" s="209" t="s">
        <v>9839</v>
      </c>
      <c r="B9488" s="209" t="s">
        <v>251</v>
      </c>
    </row>
    <row r="9489" ht="22.5" customHeight="1">
      <c r="A9489" s="209" t="s">
        <v>9840</v>
      </c>
      <c r="B9489" s="209" t="s">
        <v>251</v>
      </c>
    </row>
    <row r="9490" ht="22.5" customHeight="1">
      <c r="A9490" s="209" t="s">
        <v>9841</v>
      </c>
      <c r="B9490" s="209" t="s">
        <v>251</v>
      </c>
    </row>
    <row r="9491" ht="22.5" customHeight="1">
      <c r="A9491" s="209" t="s">
        <v>9842</v>
      </c>
      <c r="B9491" s="209" t="s">
        <v>251</v>
      </c>
    </row>
    <row r="9492" ht="22.5" customHeight="1">
      <c r="A9492" s="209" t="s">
        <v>9843</v>
      </c>
      <c r="B9492" s="209" t="s">
        <v>251</v>
      </c>
    </row>
    <row r="9493" ht="22.5" customHeight="1">
      <c r="A9493" s="209" t="s">
        <v>9844</v>
      </c>
      <c r="B9493" s="209" t="s">
        <v>251</v>
      </c>
    </row>
    <row r="9494" ht="22.5" customHeight="1">
      <c r="A9494" s="209" t="s">
        <v>9845</v>
      </c>
      <c r="B9494" s="209" t="s">
        <v>251</v>
      </c>
    </row>
    <row r="9495" ht="22.5" customHeight="1">
      <c r="A9495" s="209" t="s">
        <v>9846</v>
      </c>
      <c r="B9495" s="209" t="s">
        <v>251</v>
      </c>
    </row>
    <row r="9496" ht="22.5" customHeight="1">
      <c r="A9496" s="209" t="s">
        <v>9847</v>
      </c>
      <c r="B9496" s="209" t="s">
        <v>251</v>
      </c>
    </row>
    <row r="9497" ht="22.5" customHeight="1">
      <c r="A9497" s="209" t="s">
        <v>9848</v>
      </c>
      <c r="B9497" s="209" t="s">
        <v>251</v>
      </c>
    </row>
    <row r="9498" ht="22.5" customHeight="1">
      <c r="A9498" s="209" t="s">
        <v>9849</v>
      </c>
      <c r="B9498" s="209" t="s">
        <v>251</v>
      </c>
    </row>
    <row r="9499" ht="22.5" customHeight="1">
      <c r="A9499" s="209" t="s">
        <v>9850</v>
      </c>
      <c r="B9499" s="209" t="s">
        <v>251</v>
      </c>
    </row>
    <row r="9500" ht="22.5" customHeight="1">
      <c r="A9500" s="209" t="s">
        <v>9851</v>
      </c>
      <c r="B9500" s="209" t="s">
        <v>251</v>
      </c>
    </row>
    <row r="9501" ht="22.5" customHeight="1">
      <c r="A9501" s="209" t="s">
        <v>9852</v>
      </c>
      <c r="B9501" s="209" t="s">
        <v>251</v>
      </c>
    </row>
    <row r="9502" ht="22.5" customHeight="1">
      <c r="A9502" s="209" t="s">
        <v>9853</v>
      </c>
      <c r="B9502" s="209" t="s">
        <v>251</v>
      </c>
    </row>
    <row r="9503" ht="22.5" customHeight="1">
      <c r="A9503" s="209" t="s">
        <v>9854</v>
      </c>
      <c r="B9503" s="209" t="s">
        <v>251</v>
      </c>
    </row>
    <row r="9504" ht="22.5" customHeight="1">
      <c r="A9504" s="209" t="s">
        <v>9855</v>
      </c>
      <c r="B9504" s="209" t="s">
        <v>251</v>
      </c>
    </row>
    <row r="9505" ht="22.5" customHeight="1">
      <c r="A9505" s="209" t="s">
        <v>9856</v>
      </c>
      <c r="B9505" s="209" t="s">
        <v>251</v>
      </c>
    </row>
    <row r="9506" ht="22.5" customHeight="1">
      <c r="A9506" s="209" t="s">
        <v>9857</v>
      </c>
      <c r="B9506" s="209" t="s">
        <v>251</v>
      </c>
    </row>
    <row r="9507" ht="22.5" customHeight="1">
      <c r="A9507" s="209" t="s">
        <v>9858</v>
      </c>
      <c r="B9507" s="209" t="s">
        <v>251</v>
      </c>
    </row>
    <row r="9508" ht="22.5" customHeight="1">
      <c r="A9508" s="209" t="s">
        <v>9859</v>
      </c>
      <c r="B9508" s="209" t="s">
        <v>251</v>
      </c>
    </row>
    <row r="9509" ht="22.5" customHeight="1">
      <c r="A9509" s="209" t="s">
        <v>9860</v>
      </c>
      <c r="B9509" s="209" t="s">
        <v>251</v>
      </c>
    </row>
    <row r="9510" ht="22.5" customHeight="1">
      <c r="A9510" s="209" t="s">
        <v>9861</v>
      </c>
      <c r="B9510" s="209" t="s">
        <v>251</v>
      </c>
    </row>
    <row r="9511" ht="22.5" customHeight="1">
      <c r="A9511" s="209" t="s">
        <v>9862</v>
      </c>
      <c r="B9511" s="209" t="s">
        <v>251</v>
      </c>
    </row>
    <row r="9512" ht="22.5" customHeight="1">
      <c r="A9512" s="209" t="s">
        <v>9863</v>
      </c>
      <c r="B9512" s="209" t="s">
        <v>251</v>
      </c>
    </row>
    <row r="9513" ht="22.5" customHeight="1">
      <c r="A9513" s="209" t="s">
        <v>9864</v>
      </c>
      <c r="B9513" s="209" t="s">
        <v>251</v>
      </c>
    </row>
    <row r="9514" ht="22.5" customHeight="1">
      <c r="A9514" s="209" t="s">
        <v>9865</v>
      </c>
      <c r="B9514" s="209" t="s">
        <v>251</v>
      </c>
    </row>
    <row r="9515" ht="22.5" customHeight="1">
      <c r="A9515" s="209" t="s">
        <v>9866</v>
      </c>
      <c r="B9515" s="209" t="s">
        <v>251</v>
      </c>
    </row>
    <row r="9516" ht="22.5" customHeight="1">
      <c r="A9516" s="209" t="s">
        <v>9867</v>
      </c>
      <c r="B9516" s="209" t="s">
        <v>251</v>
      </c>
    </row>
    <row r="9517" ht="22.5" customHeight="1">
      <c r="A9517" s="209" t="s">
        <v>9868</v>
      </c>
      <c r="B9517" s="209" t="s">
        <v>251</v>
      </c>
    </row>
    <row r="9518" ht="22.5" customHeight="1">
      <c r="A9518" s="209" t="s">
        <v>9869</v>
      </c>
      <c r="B9518" s="209" t="s">
        <v>251</v>
      </c>
    </row>
    <row r="9519" ht="22.5" customHeight="1">
      <c r="A9519" s="209" t="s">
        <v>9870</v>
      </c>
      <c r="B9519" s="209" t="s">
        <v>251</v>
      </c>
    </row>
    <row r="9520" ht="22.5" customHeight="1">
      <c r="A9520" s="209" t="s">
        <v>9871</v>
      </c>
      <c r="B9520" s="209" t="s">
        <v>251</v>
      </c>
    </row>
    <row r="9521" ht="22.5" customHeight="1">
      <c r="A9521" s="209" t="s">
        <v>9872</v>
      </c>
      <c r="B9521" s="209" t="s">
        <v>251</v>
      </c>
    </row>
    <row r="9522" ht="22.5" customHeight="1">
      <c r="A9522" s="209" t="s">
        <v>9873</v>
      </c>
      <c r="B9522" s="209" t="s">
        <v>251</v>
      </c>
    </row>
    <row r="9523" ht="22.5" customHeight="1">
      <c r="A9523" s="209" t="s">
        <v>9874</v>
      </c>
      <c r="B9523" s="209" t="s">
        <v>251</v>
      </c>
    </row>
    <row r="9524" ht="22.5" customHeight="1">
      <c r="A9524" s="209" t="s">
        <v>9875</v>
      </c>
      <c r="B9524" s="209" t="s">
        <v>251</v>
      </c>
    </row>
    <row r="9525" ht="22.5" customHeight="1">
      <c r="A9525" s="209" t="s">
        <v>9876</v>
      </c>
      <c r="B9525" s="209" t="s">
        <v>251</v>
      </c>
    </row>
    <row r="9526" ht="22.5" customHeight="1">
      <c r="A9526" s="209" t="s">
        <v>9877</v>
      </c>
      <c r="B9526" s="209" t="s">
        <v>251</v>
      </c>
    </row>
    <row r="9527" ht="22.5" customHeight="1">
      <c r="A9527" s="209" t="s">
        <v>9878</v>
      </c>
      <c r="B9527" s="209" t="s">
        <v>251</v>
      </c>
    </row>
    <row r="9528" ht="22.5" customHeight="1">
      <c r="A9528" s="209" t="s">
        <v>9879</v>
      </c>
      <c r="B9528" s="209" t="s">
        <v>251</v>
      </c>
    </row>
    <row r="9529" ht="22.5" customHeight="1">
      <c r="A9529" s="209" t="s">
        <v>9880</v>
      </c>
      <c r="B9529" s="209" t="s">
        <v>251</v>
      </c>
    </row>
    <row r="9530" ht="22.5" customHeight="1">
      <c r="A9530" s="209" t="s">
        <v>9881</v>
      </c>
      <c r="B9530" s="209" t="s">
        <v>251</v>
      </c>
    </row>
    <row r="9531" ht="22.5" customHeight="1">
      <c r="A9531" s="209" t="s">
        <v>9882</v>
      </c>
      <c r="B9531" s="209" t="s">
        <v>251</v>
      </c>
    </row>
    <row r="9532" ht="22.5" customHeight="1">
      <c r="A9532" s="209" t="s">
        <v>9883</v>
      </c>
      <c r="B9532" s="209" t="s">
        <v>251</v>
      </c>
    </row>
    <row r="9533" ht="22.5" customHeight="1">
      <c r="A9533" s="209" t="s">
        <v>9884</v>
      </c>
      <c r="B9533" s="209" t="s">
        <v>251</v>
      </c>
    </row>
    <row r="9534" ht="22.5" customHeight="1">
      <c r="A9534" s="209" t="s">
        <v>9885</v>
      </c>
      <c r="B9534" s="209" t="s">
        <v>251</v>
      </c>
    </row>
    <row r="9535" ht="22.5" customHeight="1">
      <c r="A9535" s="209" t="s">
        <v>9886</v>
      </c>
      <c r="B9535" s="209" t="s">
        <v>251</v>
      </c>
    </row>
    <row r="9536" ht="22.5" customHeight="1">
      <c r="A9536" s="209" t="s">
        <v>9887</v>
      </c>
      <c r="B9536" s="209" t="s">
        <v>251</v>
      </c>
    </row>
    <row r="9537" ht="22.5" customHeight="1">
      <c r="A9537" s="209" t="s">
        <v>9888</v>
      </c>
      <c r="B9537" s="209" t="s">
        <v>251</v>
      </c>
    </row>
    <row r="9538" ht="22.5" customHeight="1">
      <c r="A9538" s="209" t="s">
        <v>9889</v>
      </c>
      <c r="B9538" s="209" t="s">
        <v>251</v>
      </c>
    </row>
    <row r="9539" ht="22.5" customHeight="1">
      <c r="A9539" s="209" t="s">
        <v>9890</v>
      </c>
      <c r="B9539" s="209" t="s">
        <v>251</v>
      </c>
    </row>
    <row r="9540" ht="22.5" customHeight="1">
      <c r="A9540" s="209" t="s">
        <v>9891</v>
      </c>
      <c r="B9540" s="209" t="s">
        <v>251</v>
      </c>
    </row>
    <row r="9541" ht="22.5" customHeight="1">
      <c r="A9541" s="209" t="s">
        <v>9892</v>
      </c>
      <c r="B9541" s="209" t="s">
        <v>251</v>
      </c>
    </row>
    <row r="9542" ht="22.5" customHeight="1">
      <c r="A9542" s="209" t="s">
        <v>9893</v>
      </c>
      <c r="B9542" s="209" t="s">
        <v>251</v>
      </c>
    </row>
    <row r="9543" ht="22.5" customHeight="1">
      <c r="A9543" s="209" t="s">
        <v>9894</v>
      </c>
      <c r="B9543" s="209" t="s">
        <v>251</v>
      </c>
    </row>
    <row r="9544" ht="22.5" customHeight="1">
      <c r="A9544" s="209" t="s">
        <v>9895</v>
      </c>
      <c r="B9544" s="209" t="s">
        <v>251</v>
      </c>
    </row>
    <row r="9545" ht="22.5" customHeight="1">
      <c r="A9545" s="209" t="s">
        <v>9896</v>
      </c>
      <c r="B9545" s="209" t="s">
        <v>251</v>
      </c>
    </row>
    <row r="9546" ht="22.5" customHeight="1">
      <c r="A9546" s="209" t="s">
        <v>9897</v>
      </c>
      <c r="B9546" s="209" t="s">
        <v>251</v>
      </c>
    </row>
    <row r="9547" ht="22.5" customHeight="1">
      <c r="A9547" s="209" t="s">
        <v>9898</v>
      </c>
      <c r="B9547" s="209" t="s">
        <v>251</v>
      </c>
    </row>
    <row r="9548" ht="22.5" customHeight="1">
      <c r="A9548" s="209" t="s">
        <v>9899</v>
      </c>
      <c r="B9548" s="209" t="s">
        <v>251</v>
      </c>
    </row>
    <row r="9549" ht="22.5" customHeight="1">
      <c r="A9549" s="209" t="s">
        <v>9900</v>
      </c>
      <c r="B9549" s="209" t="s">
        <v>251</v>
      </c>
    </row>
    <row r="9550" ht="22.5" customHeight="1">
      <c r="A9550" s="209" t="s">
        <v>9901</v>
      </c>
      <c r="B9550" s="209" t="s">
        <v>251</v>
      </c>
    </row>
    <row r="9551" ht="22.5" customHeight="1">
      <c r="A9551" s="209" t="s">
        <v>9902</v>
      </c>
      <c r="B9551" s="209" t="s">
        <v>251</v>
      </c>
    </row>
    <row r="9552" ht="22.5" customHeight="1">
      <c r="A9552" s="209" t="s">
        <v>9903</v>
      </c>
      <c r="B9552" s="209" t="s">
        <v>251</v>
      </c>
    </row>
    <row r="9553" ht="22.5" customHeight="1">
      <c r="A9553" s="209" t="s">
        <v>9904</v>
      </c>
      <c r="B9553" s="209" t="s">
        <v>251</v>
      </c>
    </row>
    <row r="9554" ht="22.5" customHeight="1">
      <c r="A9554" s="209" t="s">
        <v>9905</v>
      </c>
      <c r="B9554" s="209" t="s">
        <v>251</v>
      </c>
    </row>
    <row r="9555" ht="22.5" customHeight="1">
      <c r="A9555" s="209" t="s">
        <v>9906</v>
      </c>
      <c r="B9555" s="209" t="s">
        <v>251</v>
      </c>
    </row>
    <row r="9556" ht="22.5" customHeight="1">
      <c r="A9556" s="209" t="s">
        <v>9907</v>
      </c>
      <c r="B9556" s="209" t="s">
        <v>251</v>
      </c>
    </row>
    <row r="9557" ht="22.5" customHeight="1">
      <c r="A9557" s="209" t="s">
        <v>9908</v>
      </c>
      <c r="B9557" s="209" t="s">
        <v>251</v>
      </c>
    </row>
    <row r="9558" ht="22.5" customHeight="1">
      <c r="A9558" s="209" t="s">
        <v>9909</v>
      </c>
      <c r="B9558" s="209" t="s">
        <v>251</v>
      </c>
    </row>
    <row r="9559" ht="22.5" customHeight="1">
      <c r="A9559" s="209" t="s">
        <v>9910</v>
      </c>
      <c r="B9559" s="209" t="s">
        <v>251</v>
      </c>
    </row>
    <row r="9560" ht="22.5" customHeight="1">
      <c r="A9560" s="209" t="s">
        <v>9911</v>
      </c>
      <c r="B9560" s="209" t="s">
        <v>251</v>
      </c>
    </row>
    <row r="9561" ht="22.5" customHeight="1">
      <c r="A9561" s="209" t="s">
        <v>9912</v>
      </c>
      <c r="B9561" s="209" t="s">
        <v>251</v>
      </c>
    </row>
    <row r="9562" ht="22.5" customHeight="1">
      <c r="A9562" s="209" t="s">
        <v>9913</v>
      </c>
      <c r="B9562" s="209" t="s">
        <v>251</v>
      </c>
    </row>
    <row r="9563" ht="22.5" customHeight="1">
      <c r="A9563" s="209" t="s">
        <v>9914</v>
      </c>
      <c r="B9563" s="209" t="s">
        <v>251</v>
      </c>
    </row>
    <row r="9564" ht="22.5" customHeight="1">
      <c r="A9564" s="209" t="s">
        <v>9915</v>
      </c>
      <c r="B9564" s="209" t="s">
        <v>251</v>
      </c>
    </row>
    <row r="9565" ht="22.5" customHeight="1">
      <c r="A9565" s="209" t="s">
        <v>9916</v>
      </c>
      <c r="B9565" s="209" t="s">
        <v>251</v>
      </c>
    </row>
    <row r="9566" ht="22.5" customHeight="1">
      <c r="A9566" s="209" t="s">
        <v>9917</v>
      </c>
      <c r="B9566" s="209" t="s">
        <v>251</v>
      </c>
    </row>
    <row r="9567" ht="22.5" customHeight="1">
      <c r="A9567" s="209" t="s">
        <v>9918</v>
      </c>
      <c r="B9567" s="209" t="s">
        <v>251</v>
      </c>
    </row>
    <row r="9568" ht="22.5" customHeight="1">
      <c r="A9568" s="209" t="s">
        <v>9919</v>
      </c>
      <c r="B9568" s="209" t="s">
        <v>251</v>
      </c>
    </row>
    <row r="9569" ht="22.5" customHeight="1">
      <c r="A9569" s="209" t="s">
        <v>9920</v>
      </c>
      <c r="B9569" s="209" t="s">
        <v>251</v>
      </c>
    </row>
    <row r="9570" ht="22.5" customHeight="1">
      <c r="A9570" s="209" t="s">
        <v>9921</v>
      </c>
      <c r="B9570" s="209" t="s">
        <v>251</v>
      </c>
    </row>
    <row r="9571" ht="22.5" customHeight="1">
      <c r="A9571" s="209" t="s">
        <v>9922</v>
      </c>
      <c r="B9571" s="209" t="s">
        <v>251</v>
      </c>
    </row>
    <row r="9572" ht="22.5" customHeight="1">
      <c r="A9572" s="209" t="s">
        <v>9923</v>
      </c>
      <c r="B9572" s="209" t="s">
        <v>251</v>
      </c>
    </row>
    <row r="9573" ht="22.5" customHeight="1">
      <c r="A9573" s="209" t="s">
        <v>9924</v>
      </c>
      <c r="B9573" s="209" t="s">
        <v>251</v>
      </c>
    </row>
    <row r="9574" ht="22.5" customHeight="1">
      <c r="A9574" s="209" t="s">
        <v>9925</v>
      </c>
      <c r="B9574" s="209" t="s">
        <v>251</v>
      </c>
    </row>
    <row r="9575" ht="22.5" customHeight="1">
      <c r="A9575" s="209" t="s">
        <v>9926</v>
      </c>
      <c r="B9575" s="209" t="s">
        <v>251</v>
      </c>
    </row>
    <row r="9576" ht="22.5" customHeight="1">
      <c r="A9576" s="209" t="s">
        <v>9927</v>
      </c>
      <c r="B9576" s="209" t="s">
        <v>251</v>
      </c>
    </row>
    <row r="9577" ht="22.5" customHeight="1">
      <c r="A9577" s="209" t="s">
        <v>9928</v>
      </c>
      <c r="B9577" s="209" t="s">
        <v>251</v>
      </c>
    </row>
    <row r="9578" ht="22.5" customHeight="1">
      <c r="A9578" s="209" t="s">
        <v>9929</v>
      </c>
      <c r="B9578" s="209" t="s">
        <v>251</v>
      </c>
    </row>
    <row r="9579" ht="22.5" customHeight="1">
      <c r="A9579" s="209" t="s">
        <v>9930</v>
      </c>
      <c r="B9579" s="209" t="s">
        <v>251</v>
      </c>
    </row>
    <row r="9580" ht="22.5" customHeight="1">
      <c r="A9580" s="209" t="s">
        <v>9931</v>
      </c>
      <c r="B9580" s="209" t="s">
        <v>251</v>
      </c>
    </row>
    <row r="9581" ht="22.5" customHeight="1">
      <c r="A9581" s="209" t="s">
        <v>9932</v>
      </c>
      <c r="B9581" s="209" t="s">
        <v>251</v>
      </c>
    </row>
    <row r="9582" ht="22.5" customHeight="1">
      <c r="A9582" s="209" t="s">
        <v>9933</v>
      </c>
      <c r="B9582" s="209" t="s">
        <v>251</v>
      </c>
    </row>
    <row r="9583" ht="22.5" customHeight="1">
      <c r="A9583" s="209" t="s">
        <v>9934</v>
      </c>
      <c r="B9583" s="209" t="s">
        <v>251</v>
      </c>
    </row>
    <row r="9584" ht="22.5" customHeight="1">
      <c r="A9584" s="209" t="s">
        <v>9935</v>
      </c>
      <c r="B9584" s="209" t="s">
        <v>251</v>
      </c>
    </row>
    <row r="9585" ht="22.5" customHeight="1">
      <c r="A9585" s="209" t="s">
        <v>9936</v>
      </c>
      <c r="B9585" s="209" t="s">
        <v>251</v>
      </c>
    </row>
    <row r="9586" ht="22.5" customHeight="1">
      <c r="A9586" s="209" t="s">
        <v>9937</v>
      </c>
      <c r="B9586" s="209" t="s">
        <v>251</v>
      </c>
    </row>
    <row r="9587" ht="22.5" customHeight="1">
      <c r="A9587" s="209" t="s">
        <v>9938</v>
      </c>
      <c r="B9587" s="209" t="s">
        <v>251</v>
      </c>
    </row>
    <row r="9588" ht="22.5" customHeight="1">
      <c r="A9588" s="209" t="s">
        <v>9939</v>
      </c>
      <c r="B9588" s="209" t="s">
        <v>251</v>
      </c>
    </row>
    <row r="9589" ht="22.5" customHeight="1">
      <c r="A9589" s="209" t="s">
        <v>9940</v>
      </c>
      <c r="B9589" s="209" t="s">
        <v>251</v>
      </c>
    </row>
    <row r="9590" ht="22.5" customHeight="1">
      <c r="A9590" s="209" t="s">
        <v>9941</v>
      </c>
      <c r="B9590" s="209" t="s">
        <v>251</v>
      </c>
    </row>
    <row r="9591" ht="22.5" customHeight="1">
      <c r="A9591" s="209" t="s">
        <v>9942</v>
      </c>
      <c r="B9591" s="209" t="s">
        <v>251</v>
      </c>
    </row>
    <row r="9592" ht="22.5" customHeight="1">
      <c r="A9592" s="209" t="s">
        <v>9943</v>
      </c>
      <c r="B9592" s="209" t="s">
        <v>251</v>
      </c>
    </row>
    <row r="9593" ht="22.5" customHeight="1">
      <c r="A9593" s="209" t="s">
        <v>9944</v>
      </c>
      <c r="B9593" s="209" t="s">
        <v>251</v>
      </c>
    </row>
    <row r="9594" ht="22.5" customHeight="1">
      <c r="A9594" s="209" t="s">
        <v>9945</v>
      </c>
      <c r="B9594" s="209" t="s">
        <v>251</v>
      </c>
    </row>
    <row r="9595" ht="22.5" customHeight="1">
      <c r="A9595" s="209" t="s">
        <v>9946</v>
      </c>
      <c r="B9595" s="209" t="s">
        <v>251</v>
      </c>
    </row>
    <row r="9596" ht="22.5" customHeight="1">
      <c r="A9596" s="209" t="s">
        <v>9947</v>
      </c>
      <c r="B9596" s="209" t="s">
        <v>251</v>
      </c>
    </row>
    <row r="9597" ht="22.5" customHeight="1">
      <c r="A9597" s="209" t="s">
        <v>9948</v>
      </c>
      <c r="B9597" s="209" t="s">
        <v>251</v>
      </c>
    </row>
    <row r="9598" ht="22.5" customHeight="1">
      <c r="A9598" s="209" t="s">
        <v>9949</v>
      </c>
      <c r="B9598" s="209" t="s">
        <v>251</v>
      </c>
    </row>
    <row r="9599" ht="22.5" customHeight="1">
      <c r="A9599" s="209" t="s">
        <v>9950</v>
      </c>
      <c r="B9599" s="209" t="s">
        <v>251</v>
      </c>
    </row>
    <row r="9600" ht="22.5" customHeight="1">
      <c r="A9600" s="209" t="s">
        <v>9951</v>
      </c>
      <c r="B9600" s="209" t="s">
        <v>251</v>
      </c>
    </row>
    <row r="9601" ht="22.5" customHeight="1">
      <c r="A9601" s="209" t="s">
        <v>9952</v>
      </c>
      <c r="B9601" s="209" t="s">
        <v>251</v>
      </c>
    </row>
    <row r="9602" ht="22.5" customHeight="1">
      <c r="A9602" s="209" t="s">
        <v>9953</v>
      </c>
      <c r="B9602" s="209" t="s">
        <v>251</v>
      </c>
    </row>
    <row r="9603" ht="22.5" customHeight="1">
      <c r="A9603" s="209" t="s">
        <v>9954</v>
      </c>
      <c r="B9603" s="209" t="s">
        <v>251</v>
      </c>
    </row>
    <row r="9604" ht="22.5" customHeight="1">
      <c r="A9604" s="209" t="s">
        <v>9955</v>
      </c>
      <c r="B9604" s="209" t="s">
        <v>251</v>
      </c>
    </row>
    <row r="9605" ht="22.5" customHeight="1">
      <c r="A9605" s="209" t="s">
        <v>9956</v>
      </c>
      <c r="B9605" s="209" t="s">
        <v>251</v>
      </c>
    </row>
    <row r="9606" ht="22.5" customHeight="1">
      <c r="A9606" s="209" t="s">
        <v>9957</v>
      </c>
      <c r="B9606" s="209" t="s">
        <v>251</v>
      </c>
    </row>
    <row r="9607" ht="22.5" customHeight="1">
      <c r="A9607" s="209" t="s">
        <v>9958</v>
      </c>
      <c r="B9607" s="209" t="s">
        <v>251</v>
      </c>
    </row>
    <row r="9608" ht="22.5" customHeight="1">
      <c r="A9608" s="209" t="s">
        <v>9959</v>
      </c>
      <c r="B9608" s="209" t="s">
        <v>251</v>
      </c>
    </row>
    <row r="9609" ht="22.5" customHeight="1">
      <c r="A9609" s="209" t="s">
        <v>9960</v>
      </c>
      <c r="B9609" s="209" t="s">
        <v>251</v>
      </c>
    </row>
    <row r="9610" ht="22.5" customHeight="1">
      <c r="A9610" s="209" t="s">
        <v>9961</v>
      </c>
      <c r="B9610" s="209" t="s">
        <v>251</v>
      </c>
    </row>
    <row r="9611" ht="22.5" customHeight="1">
      <c r="A9611" s="209" t="s">
        <v>9962</v>
      </c>
      <c r="B9611" s="209" t="s">
        <v>251</v>
      </c>
    </row>
    <row r="9612" ht="22.5" customHeight="1">
      <c r="A9612" s="209" t="s">
        <v>9963</v>
      </c>
      <c r="B9612" s="209" t="s">
        <v>251</v>
      </c>
    </row>
    <row r="9613" ht="22.5" customHeight="1">
      <c r="A9613" s="209" t="s">
        <v>9964</v>
      </c>
      <c r="B9613" s="209" t="s">
        <v>251</v>
      </c>
    </row>
    <row r="9614" ht="22.5" customHeight="1">
      <c r="A9614" s="209" t="s">
        <v>9965</v>
      </c>
      <c r="B9614" s="209" t="s">
        <v>251</v>
      </c>
    </row>
    <row r="9615" ht="22.5" customHeight="1">
      <c r="A9615" s="209" t="s">
        <v>9966</v>
      </c>
      <c r="B9615" s="209" t="s">
        <v>251</v>
      </c>
    </row>
    <row r="9616" ht="22.5" customHeight="1">
      <c r="A9616" s="209" t="s">
        <v>9967</v>
      </c>
      <c r="B9616" s="209" t="s">
        <v>251</v>
      </c>
    </row>
    <row r="9617" ht="22.5" customHeight="1">
      <c r="A9617" s="209" t="s">
        <v>9968</v>
      </c>
      <c r="B9617" s="209" t="s">
        <v>251</v>
      </c>
    </row>
    <row r="9618" ht="22.5" customHeight="1">
      <c r="A9618" s="209" t="s">
        <v>9969</v>
      </c>
      <c r="B9618" s="209" t="s">
        <v>251</v>
      </c>
    </row>
    <row r="9619" ht="22.5" customHeight="1">
      <c r="A9619" s="209" t="s">
        <v>9970</v>
      </c>
      <c r="B9619" s="209" t="s">
        <v>251</v>
      </c>
    </row>
    <row r="9620" ht="22.5" customHeight="1">
      <c r="A9620" s="209" t="s">
        <v>9971</v>
      </c>
      <c r="B9620" s="209" t="s">
        <v>251</v>
      </c>
    </row>
    <row r="9621" ht="22.5" customHeight="1">
      <c r="A9621" s="209" t="s">
        <v>9972</v>
      </c>
      <c r="B9621" s="209" t="s">
        <v>251</v>
      </c>
    </row>
    <row r="9622" ht="22.5" customHeight="1">
      <c r="A9622" s="209" t="s">
        <v>9973</v>
      </c>
      <c r="B9622" s="209" t="s">
        <v>251</v>
      </c>
    </row>
    <row r="9623" ht="22.5" customHeight="1">
      <c r="A9623" s="209" t="s">
        <v>9974</v>
      </c>
      <c r="B9623" s="209" t="s">
        <v>251</v>
      </c>
    </row>
    <row r="9624" ht="22.5" customHeight="1">
      <c r="A9624" s="209" t="s">
        <v>9975</v>
      </c>
      <c r="B9624" s="209" t="s">
        <v>251</v>
      </c>
    </row>
    <row r="9625" ht="22.5" customHeight="1">
      <c r="A9625" s="209" t="s">
        <v>9976</v>
      </c>
      <c r="B9625" s="209" t="s">
        <v>251</v>
      </c>
    </row>
    <row r="9626" ht="22.5" customHeight="1">
      <c r="A9626" s="209" t="s">
        <v>9977</v>
      </c>
      <c r="B9626" s="209" t="s">
        <v>251</v>
      </c>
    </row>
    <row r="9627" ht="22.5" customHeight="1">
      <c r="A9627" s="209" t="s">
        <v>9978</v>
      </c>
      <c r="B9627" s="209" t="s">
        <v>251</v>
      </c>
    </row>
    <row r="9628" ht="22.5" customHeight="1">
      <c r="A9628" s="209" t="s">
        <v>9979</v>
      </c>
      <c r="B9628" s="209" t="s">
        <v>251</v>
      </c>
    </row>
    <row r="9629" ht="22.5" customHeight="1">
      <c r="A9629" s="209" t="s">
        <v>9980</v>
      </c>
      <c r="B9629" s="209" t="s">
        <v>251</v>
      </c>
    </row>
    <row r="9630" ht="22.5" customHeight="1">
      <c r="A9630" s="209" t="s">
        <v>9981</v>
      </c>
      <c r="B9630" s="209" t="s">
        <v>251</v>
      </c>
    </row>
    <row r="9631" ht="22.5" customHeight="1">
      <c r="A9631" s="209" t="s">
        <v>9982</v>
      </c>
      <c r="B9631" s="209" t="s">
        <v>251</v>
      </c>
    </row>
    <row r="9632" ht="22.5" customHeight="1">
      <c r="A9632" s="209" t="s">
        <v>9983</v>
      </c>
      <c r="B9632" s="209" t="s">
        <v>251</v>
      </c>
    </row>
    <row r="9633" ht="22.5" customHeight="1">
      <c r="A9633" s="209" t="s">
        <v>9984</v>
      </c>
      <c r="B9633" s="209" t="s">
        <v>251</v>
      </c>
    </row>
    <row r="9634" ht="22.5" customHeight="1">
      <c r="A9634" s="209" t="s">
        <v>9985</v>
      </c>
      <c r="B9634" s="209" t="s">
        <v>251</v>
      </c>
    </row>
    <row r="9635" ht="22.5" customHeight="1">
      <c r="A9635" s="209" t="s">
        <v>9986</v>
      </c>
      <c r="B9635" s="209" t="s">
        <v>251</v>
      </c>
    </row>
    <row r="9636" ht="22.5" customHeight="1">
      <c r="A9636" s="209" t="s">
        <v>9987</v>
      </c>
      <c r="B9636" s="209" t="s">
        <v>251</v>
      </c>
    </row>
    <row r="9637" ht="22.5" customHeight="1">
      <c r="A9637" s="209" t="s">
        <v>9988</v>
      </c>
      <c r="B9637" s="209" t="s">
        <v>251</v>
      </c>
    </row>
    <row r="9638" ht="22.5" customHeight="1">
      <c r="A9638" s="209" t="s">
        <v>9989</v>
      </c>
      <c r="B9638" s="209" t="s">
        <v>251</v>
      </c>
    </row>
    <row r="9639" ht="22.5" customHeight="1">
      <c r="A9639" s="209" t="s">
        <v>9990</v>
      </c>
      <c r="B9639" s="209" t="s">
        <v>251</v>
      </c>
    </row>
    <row r="9640" ht="22.5" customHeight="1">
      <c r="A9640" s="209" t="s">
        <v>9991</v>
      </c>
      <c r="B9640" s="209" t="s">
        <v>251</v>
      </c>
    </row>
    <row r="9641" ht="22.5" customHeight="1">
      <c r="A9641" s="209" t="s">
        <v>9992</v>
      </c>
      <c r="B9641" s="209" t="s">
        <v>251</v>
      </c>
    </row>
    <row r="9642" ht="22.5" customHeight="1">
      <c r="A9642" s="209" t="s">
        <v>9993</v>
      </c>
      <c r="B9642" s="209" t="s">
        <v>251</v>
      </c>
    </row>
    <row r="9643" ht="22.5" customHeight="1">
      <c r="A9643" s="209" t="s">
        <v>9994</v>
      </c>
      <c r="B9643" s="209" t="s">
        <v>251</v>
      </c>
    </row>
    <row r="9644" ht="22.5" customHeight="1">
      <c r="A9644" s="209" t="s">
        <v>9995</v>
      </c>
      <c r="B9644" s="209" t="s">
        <v>251</v>
      </c>
    </row>
    <row r="9645" ht="22.5" customHeight="1">
      <c r="A9645" s="209" t="s">
        <v>9996</v>
      </c>
      <c r="B9645" s="209" t="s">
        <v>251</v>
      </c>
    </row>
    <row r="9646" ht="22.5" customHeight="1">
      <c r="A9646" s="209" t="s">
        <v>9997</v>
      </c>
      <c r="B9646" s="209" t="s">
        <v>251</v>
      </c>
    </row>
    <row r="9647" ht="22.5" customHeight="1">
      <c r="A9647" s="209" t="s">
        <v>9998</v>
      </c>
      <c r="B9647" s="209" t="s">
        <v>251</v>
      </c>
    </row>
    <row r="9648" ht="22.5" customHeight="1">
      <c r="A9648" s="209" t="s">
        <v>9999</v>
      </c>
      <c r="B9648" s="209" t="s">
        <v>251</v>
      </c>
    </row>
    <row r="9649" ht="22.5" customHeight="1">
      <c r="A9649" s="209" t="s">
        <v>10000</v>
      </c>
      <c r="B9649" s="209" t="s">
        <v>251</v>
      </c>
    </row>
    <row r="9650" ht="22.5" customHeight="1">
      <c r="A9650" s="209" t="s">
        <v>10001</v>
      </c>
      <c r="B9650" s="209" t="s">
        <v>251</v>
      </c>
    </row>
    <row r="9651" ht="22.5" customHeight="1">
      <c r="A9651" s="209" t="s">
        <v>10002</v>
      </c>
      <c r="B9651" s="209" t="s">
        <v>251</v>
      </c>
    </row>
    <row r="9652" ht="22.5" customHeight="1">
      <c r="A9652" s="209" t="s">
        <v>10003</v>
      </c>
      <c r="B9652" s="209" t="s">
        <v>251</v>
      </c>
    </row>
    <row r="9653" ht="22.5" customHeight="1">
      <c r="A9653" s="209" t="s">
        <v>10004</v>
      </c>
      <c r="B9653" s="209" t="s">
        <v>251</v>
      </c>
    </row>
    <row r="9654" ht="22.5" customHeight="1">
      <c r="A9654" s="209" t="s">
        <v>10005</v>
      </c>
      <c r="B9654" s="209" t="s">
        <v>251</v>
      </c>
    </row>
    <row r="9655" ht="22.5" customHeight="1">
      <c r="A9655" s="209" t="s">
        <v>10006</v>
      </c>
      <c r="B9655" s="209" t="s">
        <v>251</v>
      </c>
    </row>
    <row r="9656" ht="22.5" customHeight="1">
      <c r="A9656" s="209" t="s">
        <v>10007</v>
      </c>
      <c r="B9656" s="209" t="s">
        <v>251</v>
      </c>
    </row>
    <row r="9657" ht="22.5" customHeight="1">
      <c r="A9657" s="209" t="s">
        <v>10008</v>
      </c>
      <c r="B9657" s="209" t="s">
        <v>251</v>
      </c>
    </row>
    <row r="9658" ht="22.5" customHeight="1">
      <c r="A9658" s="209" t="s">
        <v>10009</v>
      </c>
      <c r="B9658" s="209" t="s">
        <v>251</v>
      </c>
    </row>
    <row r="9659" ht="22.5" customHeight="1">
      <c r="A9659" s="209" t="s">
        <v>10010</v>
      </c>
      <c r="B9659" s="209" t="s">
        <v>251</v>
      </c>
    </row>
    <row r="9660" ht="22.5" customHeight="1">
      <c r="A9660" s="209" t="s">
        <v>10011</v>
      </c>
      <c r="B9660" s="209" t="s">
        <v>251</v>
      </c>
    </row>
    <row r="9661" ht="22.5" customHeight="1">
      <c r="A9661" s="209" t="s">
        <v>10012</v>
      </c>
      <c r="B9661" s="209" t="s">
        <v>251</v>
      </c>
    </row>
    <row r="9662" ht="22.5" customHeight="1">
      <c r="A9662" s="209" t="s">
        <v>10013</v>
      </c>
      <c r="B9662" s="209" t="s">
        <v>251</v>
      </c>
    </row>
    <row r="9663" ht="22.5" customHeight="1">
      <c r="A9663" s="209" t="s">
        <v>10014</v>
      </c>
      <c r="B9663" s="209" t="s">
        <v>251</v>
      </c>
    </row>
    <row r="9664" ht="22.5" customHeight="1">
      <c r="A9664" s="209" t="s">
        <v>10015</v>
      </c>
      <c r="B9664" s="209" t="s">
        <v>251</v>
      </c>
    </row>
    <row r="9665" ht="22.5" customHeight="1">
      <c r="A9665" s="209" t="s">
        <v>10016</v>
      </c>
      <c r="B9665" s="209" t="s">
        <v>251</v>
      </c>
    </row>
    <row r="9666" ht="22.5" customHeight="1">
      <c r="A9666" s="209" t="s">
        <v>10017</v>
      </c>
      <c r="B9666" s="209" t="s">
        <v>251</v>
      </c>
    </row>
    <row r="9667" ht="22.5" customHeight="1">
      <c r="A9667" s="209" t="s">
        <v>10018</v>
      </c>
      <c r="B9667" s="209" t="s">
        <v>251</v>
      </c>
    </row>
    <row r="9668" ht="22.5" customHeight="1">
      <c r="A9668" s="209" t="s">
        <v>10019</v>
      </c>
      <c r="B9668" s="209" t="s">
        <v>251</v>
      </c>
    </row>
    <row r="9669" ht="22.5" customHeight="1">
      <c r="A9669" s="209" t="s">
        <v>10020</v>
      </c>
      <c r="B9669" s="209" t="s">
        <v>251</v>
      </c>
    </row>
    <row r="9670" ht="22.5" customHeight="1">
      <c r="A9670" s="209" t="s">
        <v>10021</v>
      </c>
      <c r="B9670" s="209" t="s">
        <v>251</v>
      </c>
    </row>
    <row r="9671" ht="22.5" customHeight="1">
      <c r="A9671" s="209" t="s">
        <v>10022</v>
      </c>
      <c r="B9671" s="209" t="s">
        <v>251</v>
      </c>
    </row>
    <row r="9672" ht="22.5" customHeight="1">
      <c r="A9672" s="209" t="s">
        <v>10023</v>
      </c>
      <c r="B9672" s="209" t="s">
        <v>251</v>
      </c>
    </row>
    <row r="9673" ht="22.5" customHeight="1">
      <c r="A9673" s="209" t="s">
        <v>10024</v>
      </c>
      <c r="B9673" s="209" t="s">
        <v>251</v>
      </c>
    </row>
    <row r="9674" ht="22.5" customHeight="1">
      <c r="A9674" s="209" t="s">
        <v>10025</v>
      </c>
      <c r="B9674" s="209" t="s">
        <v>251</v>
      </c>
    </row>
    <row r="9675" ht="22.5" customHeight="1">
      <c r="A9675" s="209" t="s">
        <v>10026</v>
      </c>
      <c r="B9675" s="209" t="s">
        <v>251</v>
      </c>
    </row>
    <row r="9676" ht="22.5" customHeight="1">
      <c r="A9676" s="209" t="s">
        <v>10027</v>
      </c>
      <c r="B9676" s="209" t="s">
        <v>251</v>
      </c>
    </row>
    <row r="9677" ht="22.5" customHeight="1">
      <c r="A9677" s="209" t="s">
        <v>10028</v>
      </c>
      <c r="B9677" s="209" t="s">
        <v>251</v>
      </c>
    </row>
    <row r="9678" ht="22.5" customHeight="1">
      <c r="A9678" s="209" t="s">
        <v>10029</v>
      </c>
      <c r="B9678" s="209" t="s">
        <v>251</v>
      </c>
    </row>
    <row r="9679" ht="22.5" customHeight="1">
      <c r="A9679" s="209" t="s">
        <v>10030</v>
      </c>
      <c r="B9679" s="209" t="s">
        <v>251</v>
      </c>
    </row>
    <row r="9680" ht="22.5" customHeight="1">
      <c r="A9680" s="209" t="s">
        <v>10031</v>
      </c>
      <c r="B9680" s="209" t="s">
        <v>251</v>
      </c>
    </row>
    <row r="9681" ht="22.5" customHeight="1">
      <c r="A9681" s="209" t="s">
        <v>10032</v>
      </c>
      <c r="B9681" s="209" t="s">
        <v>251</v>
      </c>
    </row>
    <row r="9682" ht="22.5" customHeight="1">
      <c r="A9682" s="209" t="s">
        <v>10033</v>
      </c>
      <c r="B9682" s="209" t="s">
        <v>251</v>
      </c>
    </row>
    <row r="9683" ht="22.5" customHeight="1">
      <c r="A9683" s="209" t="s">
        <v>10034</v>
      </c>
      <c r="B9683" s="209" t="s">
        <v>251</v>
      </c>
    </row>
    <row r="9684" ht="22.5" customHeight="1">
      <c r="A9684" s="209" t="s">
        <v>10035</v>
      </c>
      <c r="B9684" s="209" t="s">
        <v>251</v>
      </c>
    </row>
    <row r="9685" ht="22.5" customHeight="1">
      <c r="A9685" s="209" t="s">
        <v>10036</v>
      </c>
      <c r="B9685" s="209" t="s">
        <v>251</v>
      </c>
    </row>
    <row r="9686" ht="22.5" customHeight="1">
      <c r="A9686" s="209" t="s">
        <v>10037</v>
      </c>
      <c r="B9686" s="209" t="s">
        <v>251</v>
      </c>
    </row>
    <row r="9687" ht="22.5" customHeight="1">
      <c r="A9687" s="209" t="s">
        <v>10038</v>
      </c>
      <c r="B9687" s="209" t="s">
        <v>251</v>
      </c>
    </row>
    <row r="9688" ht="22.5" customHeight="1">
      <c r="A9688" s="209" t="s">
        <v>10039</v>
      </c>
      <c r="B9688" s="209" t="s">
        <v>251</v>
      </c>
    </row>
    <row r="9689" ht="22.5" customHeight="1">
      <c r="A9689" s="209" t="s">
        <v>10040</v>
      </c>
      <c r="B9689" s="209" t="s">
        <v>251</v>
      </c>
    </row>
    <row r="9690" ht="22.5" customHeight="1">
      <c r="A9690" s="209" t="s">
        <v>10041</v>
      </c>
      <c r="B9690" s="209" t="s">
        <v>251</v>
      </c>
    </row>
    <row r="9691" ht="22.5" customHeight="1">
      <c r="A9691" s="209" t="s">
        <v>10042</v>
      </c>
      <c r="B9691" s="209" t="s">
        <v>251</v>
      </c>
    </row>
    <row r="9692" ht="22.5" customHeight="1">
      <c r="A9692" s="209" t="s">
        <v>10043</v>
      </c>
      <c r="B9692" s="209" t="s">
        <v>251</v>
      </c>
    </row>
    <row r="9693" ht="22.5" customHeight="1">
      <c r="A9693" s="209" t="s">
        <v>10044</v>
      </c>
      <c r="B9693" s="209" t="s">
        <v>251</v>
      </c>
    </row>
    <row r="9694" ht="22.5" customHeight="1">
      <c r="A9694" s="209" t="s">
        <v>10045</v>
      </c>
      <c r="B9694" s="209" t="s">
        <v>251</v>
      </c>
    </row>
    <row r="9695" ht="22.5" customHeight="1">
      <c r="A9695" s="209" t="s">
        <v>10046</v>
      </c>
      <c r="B9695" s="209" t="s">
        <v>251</v>
      </c>
    </row>
    <row r="9696" ht="22.5" customHeight="1">
      <c r="A9696" s="209" t="s">
        <v>10047</v>
      </c>
      <c r="B9696" s="209" t="s">
        <v>251</v>
      </c>
    </row>
    <row r="9697" ht="22.5" customHeight="1">
      <c r="A9697" s="209" t="s">
        <v>10048</v>
      </c>
      <c r="B9697" s="209" t="s">
        <v>251</v>
      </c>
    </row>
    <row r="9698" ht="22.5" customHeight="1">
      <c r="A9698" s="209" t="s">
        <v>10049</v>
      </c>
      <c r="B9698" s="209" t="s">
        <v>251</v>
      </c>
    </row>
    <row r="9699" ht="22.5" customHeight="1">
      <c r="A9699" s="209" t="s">
        <v>10050</v>
      </c>
      <c r="B9699" s="209" t="s">
        <v>251</v>
      </c>
    </row>
    <row r="9700" ht="22.5" customHeight="1">
      <c r="A9700" s="209" t="s">
        <v>10051</v>
      </c>
      <c r="B9700" s="209" t="s">
        <v>251</v>
      </c>
    </row>
    <row r="9701" ht="22.5" customHeight="1">
      <c r="A9701" s="209" t="s">
        <v>10052</v>
      </c>
      <c r="B9701" s="209" t="s">
        <v>251</v>
      </c>
    </row>
    <row r="9702" ht="22.5" customHeight="1">
      <c r="A9702" s="209" t="s">
        <v>10053</v>
      </c>
      <c r="B9702" s="209" t="s">
        <v>251</v>
      </c>
    </row>
    <row r="9703" ht="22.5" customHeight="1">
      <c r="A9703" s="209" t="s">
        <v>10054</v>
      </c>
      <c r="B9703" s="209" t="s">
        <v>251</v>
      </c>
    </row>
    <row r="9704" ht="22.5" customHeight="1">
      <c r="A9704" s="209" t="s">
        <v>10055</v>
      </c>
      <c r="B9704" s="209" t="s">
        <v>251</v>
      </c>
    </row>
    <row r="9705" ht="22.5" customHeight="1">
      <c r="A9705" s="209" t="s">
        <v>10056</v>
      </c>
      <c r="B9705" s="209" t="s">
        <v>251</v>
      </c>
    </row>
    <row r="9706" ht="22.5" customHeight="1">
      <c r="A9706" s="209" t="s">
        <v>10057</v>
      </c>
      <c r="B9706" s="209" t="s">
        <v>251</v>
      </c>
    </row>
    <row r="9707" ht="22.5" customHeight="1">
      <c r="A9707" s="209" t="s">
        <v>10058</v>
      </c>
      <c r="B9707" s="209" t="s">
        <v>251</v>
      </c>
    </row>
    <row r="9708" ht="22.5" customHeight="1">
      <c r="A9708" s="209" t="s">
        <v>10059</v>
      </c>
      <c r="B9708" s="209" t="s">
        <v>251</v>
      </c>
    </row>
    <row r="9709" ht="22.5" customHeight="1">
      <c r="A9709" s="209" t="s">
        <v>10060</v>
      </c>
      <c r="B9709" s="209" t="s">
        <v>251</v>
      </c>
    </row>
    <row r="9710" ht="22.5" customHeight="1">
      <c r="A9710" s="209" t="s">
        <v>10061</v>
      </c>
      <c r="B9710" s="209" t="s">
        <v>251</v>
      </c>
    </row>
    <row r="9711" ht="22.5" customHeight="1">
      <c r="A9711" s="209" t="s">
        <v>10062</v>
      </c>
      <c r="B9711" s="209" t="s">
        <v>251</v>
      </c>
    </row>
    <row r="9712" ht="22.5" customHeight="1">
      <c r="A9712" s="209" t="s">
        <v>10063</v>
      </c>
      <c r="B9712" s="209" t="s">
        <v>251</v>
      </c>
    </row>
    <row r="9713" ht="22.5" customHeight="1">
      <c r="A9713" s="209" t="s">
        <v>10064</v>
      </c>
      <c r="B9713" s="209" t="s">
        <v>251</v>
      </c>
    </row>
    <row r="9714" ht="22.5" customHeight="1">
      <c r="A9714" s="209" t="s">
        <v>10065</v>
      </c>
      <c r="B9714" s="209" t="s">
        <v>251</v>
      </c>
    </row>
    <row r="9715" ht="22.5" customHeight="1">
      <c r="A9715" s="209" t="s">
        <v>10066</v>
      </c>
      <c r="B9715" s="209" t="s">
        <v>251</v>
      </c>
    </row>
    <row r="9716" ht="22.5" customHeight="1">
      <c r="A9716" s="209" t="s">
        <v>10067</v>
      </c>
      <c r="B9716" s="209" t="s">
        <v>251</v>
      </c>
    </row>
    <row r="9717" ht="22.5" customHeight="1">
      <c r="A9717" s="209" t="s">
        <v>10068</v>
      </c>
      <c r="B9717" s="209" t="s">
        <v>251</v>
      </c>
    </row>
    <row r="9718" ht="22.5" customHeight="1">
      <c r="A9718" s="209" t="s">
        <v>10069</v>
      </c>
      <c r="B9718" s="209" t="s">
        <v>251</v>
      </c>
    </row>
    <row r="9719" ht="22.5" customHeight="1">
      <c r="A9719" s="209" t="s">
        <v>10070</v>
      </c>
      <c r="B9719" s="209" t="s">
        <v>251</v>
      </c>
    </row>
    <row r="9720" ht="22.5" customHeight="1">
      <c r="A9720" s="209" t="s">
        <v>10071</v>
      </c>
      <c r="B9720" s="209" t="s">
        <v>251</v>
      </c>
    </row>
    <row r="9721" ht="22.5" customHeight="1">
      <c r="A9721" s="209" t="s">
        <v>10072</v>
      </c>
      <c r="B9721" s="209" t="s">
        <v>251</v>
      </c>
    </row>
    <row r="9722" ht="22.5" customHeight="1">
      <c r="A9722" s="209" t="s">
        <v>10073</v>
      </c>
      <c r="B9722" s="209" t="s">
        <v>251</v>
      </c>
    </row>
    <row r="9723" ht="22.5" customHeight="1">
      <c r="A9723" s="209" t="s">
        <v>10074</v>
      </c>
      <c r="B9723" s="209" t="s">
        <v>251</v>
      </c>
    </row>
    <row r="9724" ht="22.5" customHeight="1">
      <c r="A9724" s="209" t="s">
        <v>10075</v>
      </c>
      <c r="B9724" s="209" t="s">
        <v>251</v>
      </c>
    </row>
    <row r="9725" ht="22.5" customHeight="1">
      <c r="A9725" s="209" t="s">
        <v>10076</v>
      </c>
      <c r="B9725" s="209" t="s">
        <v>251</v>
      </c>
    </row>
    <row r="9726" ht="22.5" customHeight="1">
      <c r="A9726" s="209" t="s">
        <v>10077</v>
      </c>
      <c r="B9726" s="209" t="s">
        <v>251</v>
      </c>
    </row>
    <row r="9727" ht="22.5" customHeight="1">
      <c r="A9727" s="209" t="s">
        <v>10078</v>
      </c>
      <c r="B9727" s="209" t="s">
        <v>251</v>
      </c>
    </row>
    <row r="9728" ht="22.5" customHeight="1">
      <c r="A9728" s="209" t="s">
        <v>10079</v>
      </c>
      <c r="B9728" s="209" t="s">
        <v>251</v>
      </c>
    </row>
    <row r="9729" ht="22.5" customHeight="1">
      <c r="A9729" s="209" t="s">
        <v>10080</v>
      </c>
      <c r="B9729" s="209" t="s">
        <v>251</v>
      </c>
    </row>
    <row r="9730" ht="22.5" customHeight="1">
      <c r="A9730" s="209" t="s">
        <v>10081</v>
      </c>
      <c r="B9730" s="209" t="s">
        <v>251</v>
      </c>
    </row>
    <row r="9731" ht="22.5" customHeight="1">
      <c r="A9731" s="209" t="s">
        <v>10082</v>
      </c>
      <c r="B9731" s="209" t="s">
        <v>251</v>
      </c>
    </row>
    <row r="9732" ht="22.5" customHeight="1">
      <c r="A9732" s="209" t="s">
        <v>10083</v>
      </c>
      <c r="B9732" s="209" t="s">
        <v>251</v>
      </c>
    </row>
    <row r="9733" ht="22.5" customHeight="1">
      <c r="A9733" s="209" t="s">
        <v>10084</v>
      </c>
      <c r="B9733" s="209" t="s">
        <v>251</v>
      </c>
    </row>
    <row r="9734" ht="22.5" customHeight="1">
      <c r="A9734" s="209" t="s">
        <v>10085</v>
      </c>
      <c r="B9734" s="209" t="s">
        <v>251</v>
      </c>
    </row>
    <row r="9735" ht="22.5" customHeight="1">
      <c r="A9735" s="209" t="s">
        <v>10086</v>
      </c>
      <c r="B9735" s="209" t="s">
        <v>251</v>
      </c>
    </row>
    <row r="9736" ht="22.5" customHeight="1">
      <c r="A9736" s="209" t="s">
        <v>10087</v>
      </c>
      <c r="B9736" s="209" t="s">
        <v>251</v>
      </c>
    </row>
    <row r="9737" ht="22.5" customHeight="1">
      <c r="A9737" s="209" t="s">
        <v>10088</v>
      </c>
      <c r="B9737" s="209" t="s">
        <v>251</v>
      </c>
    </row>
    <row r="9738" ht="22.5" customHeight="1">
      <c r="A9738" s="209" t="s">
        <v>10089</v>
      </c>
      <c r="B9738" s="209" t="s">
        <v>251</v>
      </c>
    </row>
    <row r="9739" ht="22.5" customHeight="1">
      <c r="A9739" s="209" t="s">
        <v>10090</v>
      </c>
      <c r="B9739" s="209" t="s">
        <v>251</v>
      </c>
    </row>
    <row r="9740" ht="22.5" customHeight="1">
      <c r="A9740" s="209" t="s">
        <v>10091</v>
      </c>
      <c r="B9740" s="209" t="s">
        <v>251</v>
      </c>
    </row>
    <row r="9741" ht="22.5" customHeight="1">
      <c r="A9741" s="209" t="s">
        <v>10092</v>
      </c>
      <c r="B9741" s="209" t="s">
        <v>251</v>
      </c>
    </row>
    <row r="9742" ht="22.5" customHeight="1">
      <c r="A9742" s="209" t="s">
        <v>10093</v>
      </c>
      <c r="B9742" s="209" t="s">
        <v>251</v>
      </c>
    </row>
    <row r="9743" ht="22.5" customHeight="1">
      <c r="A9743" s="209" t="s">
        <v>10094</v>
      </c>
      <c r="B9743" s="209" t="s">
        <v>251</v>
      </c>
    </row>
    <row r="9744" ht="22.5" customHeight="1">
      <c r="A9744" s="209" t="s">
        <v>10095</v>
      </c>
      <c r="B9744" s="209" t="s">
        <v>251</v>
      </c>
    </row>
    <row r="9745" ht="22.5" customHeight="1">
      <c r="A9745" s="209" t="s">
        <v>10096</v>
      </c>
      <c r="B9745" s="209" t="s">
        <v>251</v>
      </c>
    </row>
    <row r="9746" ht="22.5" customHeight="1">
      <c r="A9746" s="209" t="s">
        <v>10097</v>
      </c>
      <c r="B9746" s="209" t="s">
        <v>251</v>
      </c>
    </row>
    <row r="9747" ht="22.5" customHeight="1">
      <c r="A9747" s="209" t="s">
        <v>10098</v>
      </c>
      <c r="B9747" s="209" t="s">
        <v>251</v>
      </c>
    </row>
    <row r="9748" ht="22.5" customHeight="1">
      <c r="A9748" s="209" t="s">
        <v>10099</v>
      </c>
      <c r="B9748" s="209" t="s">
        <v>251</v>
      </c>
    </row>
    <row r="9749" ht="22.5" customHeight="1">
      <c r="A9749" s="209" t="s">
        <v>10100</v>
      </c>
      <c r="B9749" s="209" t="s">
        <v>251</v>
      </c>
    </row>
    <row r="9750" ht="22.5" customHeight="1">
      <c r="A9750" s="209" t="s">
        <v>10101</v>
      </c>
      <c r="B9750" s="209" t="s">
        <v>251</v>
      </c>
    </row>
    <row r="9751" ht="22.5" customHeight="1">
      <c r="A9751" s="209" t="s">
        <v>10102</v>
      </c>
      <c r="B9751" s="209" t="s">
        <v>251</v>
      </c>
    </row>
    <row r="9752" ht="22.5" customHeight="1">
      <c r="A9752" s="209" t="s">
        <v>10103</v>
      </c>
      <c r="B9752" s="209" t="s">
        <v>251</v>
      </c>
    </row>
    <row r="9753" ht="22.5" customHeight="1">
      <c r="A9753" s="209" t="s">
        <v>10104</v>
      </c>
      <c r="B9753" s="209" t="s">
        <v>251</v>
      </c>
    </row>
    <row r="9754" ht="22.5" customHeight="1">
      <c r="A9754" s="209" t="s">
        <v>10105</v>
      </c>
      <c r="B9754" s="209" t="s">
        <v>251</v>
      </c>
    </row>
    <row r="9755" ht="22.5" customHeight="1">
      <c r="A9755" s="209" t="s">
        <v>10106</v>
      </c>
      <c r="B9755" s="209" t="s">
        <v>251</v>
      </c>
    </row>
    <row r="9756" ht="22.5" customHeight="1">
      <c r="A9756" s="209" t="s">
        <v>10107</v>
      </c>
      <c r="B9756" s="209" t="s">
        <v>251</v>
      </c>
    </row>
    <row r="9757" ht="22.5" customHeight="1">
      <c r="A9757" s="209" t="s">
        <v>10108</v>
      </c>
      <c r="B9757" s="209" t="s">
        <v>251</v>
      </c>
    </row>
    <row r="9758" ht="22.5" customHeight="1">
      <c r="A9758" s="209" t="s">
        <v>10109</v>
      </c>
      <c r="B9758" s="209" t="s">
        <v>251</v>
      </c>
    </row>
    <row r="9759" ht="22.5" customHeight="1">
      <c r="A9759" s="209" t="s">
        <v>10110</v>
      </c>
      <c r="B9759" s="209" t="s">
        <v>251</v>
      </c>
    </row>
    <row r="9760" ht="22.5" customHeight="1">
      <c r="A9760" s="209" t="s">
        <v>10111</v>
      </c>
      <c r="B9760" s="209" t="s">
        <v>251</v>
      </c>
    </row>
    <row r="9761" ht="22.5" customHeight="1">
      <c r="A9761" s="209" t="s">
        <v>10112</v>
      </c>
      <c r="B9761" s="209" t="s">
        <v>251</v>
      </c>
    </row>
    <row r="9762" ht="22.5" customHeight="1">
      <c r="A9762" s="209" t="s">
        <v>10113</v>
      </c>
      <c r="B9762" s="209" t="s">
        <v>251</v>
      </c>
    </row>
    <row r="9763" ht="22.5" customHeight="1">
      <c r="A9763" s="209" t="s">
        <v>10114</v>
      </c>
      <c r="B9763" s="209" t="s">
        <v>251</v>
      </c>
    </row>
    <row r="9764" ht="22.5" customHeight="1">
      <c r="A9764" s="209" t="s">
        <v>10115</v>
      </c>
      <c r="B9764" s="209" t="s">
        <v>251</v>
      </c>
    </row>
    <row r="9765" ht="22.5" customHeight="1">
      <c r="A9765" s="209" t="s">
        <v>10116</v>
      </c>
      <c r="B9765" s="209" t="s">
        <v>251</v>
      </c>
    </row>
    <row r="9766" ht="22.5" customHeight="1">
      <c r="A9766" s="209" t="s">
        <v>10117</v>
      </c>
      <c r="B9766" s="209" t="s">
        <v>251</v>
      </c>
    </row>
    <row r="9767" ht="22.5" customHeight="1">
      <c r="A9767" s="209" t="s">
        <v>10118</v>
      </c>
      <c r="B9767" s="209" t="s">
        <v>251</v>
      </c>
    </row>
    <row r="9768" ht="22.5" customHeight="1">
      <c r="A9768" s="209" t="s">
        <v>10119</v>
      </c>
      <c r="B9768" s="209" t="s">
        <v>251</v>
      </c>
    </row>
    <row r="9769" ht="22.5" customHeight="1">
      <c r="A9769" s="209" t="s">
        <v>10120</v>
      </c>
      <c r="B9769" s="209" t="s">
        <v>251</v>
      </c>
    </row>
    <row r="9770" ht="22.5" customHeight="1">
      <c r="A9770" s="209" t="s">
        <v>10121</v>
      </c>
      <c r="B9770" s="209" t="s">
        <v>251</v>
      </c>
    </row>
    <row r="9771" ht="22.5" customHeight="1">
      <c r="A9771" s="209" t="s">
        <v>10122</v>
      </c>
      <c r="B9771" s="209" t="s">
        <v>251</v>
      </c>
    </row>
    <row r="9772" ht="22.5" customHeight="1">
      <c r="A9772" s="209" t="s">
        <v>10123</v>
      </c>
      <c r="B9772" s="209" t="s">
        <v>251</v>
      </c>
    </row>
    <row r="9773" ht="22.5" customHeight="1">
      <c r="A9773" s="209" t="s">
        <v>10124</v>
      </c>
      <c r="B9773" s="209" t="s">
        <v>251</v>
      </c>
    </row>
    <row r="9774" ht="22.5" customHeight="1">
      <c r="A9774" s="209" t="s">
        <v>10125</v>
      </c>
      <c r="B9774" s="209" t="s">
        <v>251</v>
      </c>
    </row>
    <row r="9775" ht="22.5" customHeight="1">
      <c r="A9775" s="209" t="s">
        <v>10126</v>
      </c>
      <c r="B9775" s="209" t="s">
        <v>251</v>
      </c>
    </row>
    <row r="9776" ht="22.5" customHeight="1">
      <c r="A9776" s="209" t="s">
        <v>10127</v>
      </c>
      <c r="B9776" s="209" t="s">
        <v>251</v>
      </c>
    </row>
    <row r="9777" ht="22.5" customHeight="1">
      <c r="A9777" s="209" t="s">
        <v>10128</v>
      </c>
      <c r="B9777" s="209" t="s">
        <v>251</v>
      </c>
    </row>
    <row r="9778" ht="22.5" customHeight="1">
      <c r="A9778" s="209" t="s">
        <v>10129</v>
      </c>
      <c r="B9778" s="209" t="s">
        <v>251</v>
      </c>
    </row>
    <row r="9779" ht="22.5" customHeight="1">
      <c r="A9779" s="209" t="s">
        <v>10130</v>
      </c>
      <c r="B9779" s="209" t="s">
        <v>251</v>
      </c>
    </row>
    <row r="9780" ht="22.5" customHeight="1">
      <c r="A9780" s="209" t="s">
        <v>10131</v>
      </c>
      <c r="B9780" s="209" t="s">
        <v>251</v>
      </c>
    </row>
    <row r="9781" ht="22.5" customHeight="1">
      <c r="A9781" s="209" t="s">
        <v>10132</v>
      </c>
      <c r="B9781" s="209" t="s">
        <v>251</v>
      </c>
    </row>
    <row r="9782" ht="22.5" customHeight="1">
      <c r="A9782" s="209" t="s">
        <v>10133</v>
      </c>
      <c r="B9782" s="209" t="s">
        <v>251</v>
      </c>
    </row>
    <row r="9783" ht="22.5" customHeight="1">
      <c r="A9783" s="209" t="s">
        <v>10134</v>
      </c>
      <c r="B9783" s="209" t="s">
        <v>251</v>
      </c>
    </row>
    <row r="9784" ht="22.5" customHeight="1">
      <c r="A9784" s="209" t="s">
        <v>10135</v>
      </c>
      <c r="B9784" s="209" t="s">
        <v>251</v>
      </c>
    </row>
    <row r="9785" ht="22.5" customHeight="1">
      <c r="A9785" s="209" t="s">
        <v>10136</v>
      </c>
      <c r="B9785" s="209" t="s">
        <v>251</v>
      </c>
    </row>
    <row r="9786" ht="22.5" customHeight="1">
      <c r="A9786" s="209" t="s">
        <v>10137</v>
      </c>
      <c r="B9786" s="209" t="s">
        <v>251</v>
      </c>
    </row>
    <row r="9787" ht="22.5" customHeight="1">
      <c r="A9787" s="209" t="s">
        <v>10138</v>
      </c>
      <c r="B9787" s="209" t="s">
        <v>251</v>
      </c>
    </row>
    <row r="9788" ht="22.5" customHeight="1">
      <c r="A9788" s="209" t="s">
        <v>10139</v>
      </c>
      <c r="B9788" s="209" t="s">
        <v>251</v>
      </c>
    </row>
    <row r="9789" ht="22.5" customHeight="1">
      <c r="A9789" s="209" t="s">
        <v>10140</v>
      </c>
      <c r="B9789" s="209" t="s">
        <v>251</v>
      </c>
    </row>
    <row r="9790" ht="22.5" customHeight="1">
      <c r="A9790" s="209" t="s">
        <v>10141</v>
      </c>
      <c r="B9790" s="209" t="s">
        <v>251</v>
      </c>
    </row>
    <row r="9791" ht="22.5" customHeight="1">
      <c r="A9791" s="209" t="s">
        <v>10142</v>
      </c>
      <c r="B9791" s="209" t="s">
        <v>251</v>
      </c>
    </row>
    <row r="9792" ht="22.5" customHeight="1">
      <c r="A9792" s="209" t="s">
        <v>10143</v>
      </c>
      <c r="B9792" s="209" t="s">
        <v>251</v>
      </c>
    </row>
    <row r="9793" ht="22.5" customHeight="1">
      <c r="A9793" s="209" t="s">
        <v>10144</v>
      </c>
      <c r="B9793" s="209" t="s">
        <v>251</v>
      </c>
    </row>
    <row r="9794" ht="22.5" customHeight="1">
      <c r="A9794" s="209" t="s">
        <v>10145</v>
      </c>
      <c r="B9794" s="209" t="s">
        <v>251</v>
      </c>
    </row>
    <row r="9795" ht="22.5" customHeight="1">
      <c r="A9795" s="209" t="s">
        <v>10146</v>
      </c>
      <c r="B9795" s="209" t="s">
        <v>251</v>
      </c>
    </row>
    <row r="9796" ht="22.5" customHeight="1">
      <c r="A9796" s="209" t="s">
        <v>10147</v>
      </c>
      <c r="B9796" s="209" t="s">
        <v>251</v>
      </c>
    </row>
    <row r="9797" ht="22.5" customHeight="1">
      <c r="A9797" s="209" t="s">
        <v>10148</v>
      </c>
      <c r="B9797" s="209" t="s">
        <v>251</v>
      </c>
    </row>
    <row r="9798" ht="22.5" customHeight="1">
      <c r="A9798" s="209" t="s">
        <v>10149</v>
      </c>
      <c r="B9798" s="209" t="s">
        <v>251</v>
      </c>
    </row>
    <row r="9799" ht="22.5" customHeight="1">
      <c r="A9799" s="209" t="s">
        <v>10150</v>
      </c>
      <c r="B9799" s="209" t="s">
        <v>251</v>
      </c>
    </row>
    <row r="9800" ht="22.5" customHeight="1">
      <c r="A9800" s="209" t="s">
        <v>10151</v>
      </c>
      <c r="B9800" s="209" t="s">
        <v>251</v>
      </c>
    </row>
    <row r="9801" ht="22.5" customHeight="1">
      <c r="A9801" s="209" t="s">
        <v>10152</v>
      </c>
      <c r="B9801" s="209" t="s">
        <v>251</v>
      </c>
    </row>
    <row r="9802" ht="22.5" customHeight="1">
      <c r="A9802" s="209" t="s">
        <v>10153</v>
      </c>
      <c r="B9802" s="209" t="s">
        <v>251</v>
      </c>
    </row>
    <row r="9803" ht="22.5" customHeight="1">
      <c r="A9803" s="209" t="s">
        <v>10154</v>
      </c>
      <c r="B9803" s="209" t="s">
        <v>251</v>
      </c>
    </row>
    <row r="9804" ht="22.5" customHeight="1">
      <c r="A9804" s="209" t="s">
        <v>10155</v>
      </c>
      <c r="B9804" s="209" t="s">
        <v>251</v>
      </c>
    </row>
    <row r="9805" ht="22.5" customHeight="1">
      <c r="A9805" s="209" t="s">
        <v>10156</v>
      </c>
      <c r="B9805" s="209" t="s">
        <v>251</v>
      </c>
    </row>
    <row r="9806" ht="22.5" customHeight="1">
      <c r="A9806" s="209" t="s">
        <v>10157</v>
      </c>
      <c r="B9806" s="209" t="s">
        <v>251</v>
      </c>
    </row>
    <row r="9807" ht="22.5" customHeight="1">
      <c r="A9807" s="209" t="s">
        <v>10158</v>
      </c>
      <c r="B9807" s="209" t="s">
        <v>251</v>
      </c>
    </row>
    <row r="9808" ht="22.5" customHeight="1">
      <c r="A9808" s="209" t="s">
        <v>10159</v>
      </c>
      <c r="B9808" s="209" t="s">
        <v>251</v>
      </c>
    </row>
    <row r="9809" ht="22.5" customHeight="1">
      <c r="A9809" s="209" t="s">
        <v>10160</v>
      </c>
      <c r="B9809" s="209" t="s">
        <v>251</v>
      </c>
    </row>
    <row r="9810" ht="22.5" customHeight="1">
      <c r="A9810" s="209" t="s">
        <v>10161</v>
      </c>
      <c r="B9810" s="209" t="s">
        <v>251</v>
      </c>
    </row>
    <row r="9811" ht="22.5" customHeight="1">
      <c r="A9811" s="209" t="s">
        <v>10162</v>
      </c>
      <c r="B9811" s="209" t="s">
        <v>251</v>
      </c>
    </row>
    <row r="9812" ht="22.5" customHeight="1">
      <c r="A9812" s="209" t="s">
        <v>10163</v>
      </c>
      <c r="B9812" s="209" t="s">
        <v>251</v>
      </c>
    </row>
    <row r="9813" ht="22.5" customHeight="1">
      <c r="A9813" s="209" t="s">
        <v>10164</v>
      </c>
      <c r="B9813" s="209" t="s">
        <v>251</v>
      </c>
    </row>
    <row r="9814" ht="22.5" customHeight="1">
      <c r="A9814" s="209" t="s">
        <v>10165</v>
      </c>
      <c r="B9814" s="209" t="s">
        <v>251</v>
      </c>
    </row>
    <row r="9815" ht="22.5" customHeight="1">
      <c r="A9815" s="209" t="s">
        <v>10166</v>
      </c>
      <c r="B9815" s="209" t="s">
        <v>251</v>
      </c>
    </row>
    <row r="9816" ht="22.5" customHeight="1">
      <c r="A9816" s="209" t="s">
        <v>10167</v>
      </c>
      <c r="B9816" s="209" t="s">
        <v>251</v>
      </c>
    </row>
    <row r="9817" ht="22.5" customHeight="1">
      <c r="A9817" s="209" t="s">
        <v>10168</v>
      </c>
      <c r="B9817" s="209" t="s">
        <v>251</v>
      </c>
    </row>
    <row r="9818" ht="22.5" customHeight="1">
      <c r="A9818" s="209" t="s">
        <v>10169</v>
      </c>
      <c r="B9818" s="209" t="s">
        <v>251</v>
      </c>
    </row>
    <row r="9819" ht="22.5" customHeight="1">
      <c r="A9819" s="209" t="s">
        <v>10170</v>
      </c>
      <c r="B9819" s="209" t="s">
        <v>251</v>
      </c>
    </row>
    <row r="9820" ht="22.5" customHeight="1">
      <c r="A9820" s="209" t="s">
        <v>10171</v>
      </c>
      <c r="B9820" s="209" t="s">
        <v>251</v>
      </c>
    </row>
    <row r="9821" ht="22.5" customHeight="1">
      <c r="A9821" s="209" t="s">
        <v>10172</v>
      </c>
      <c r="B9821" s="209" t="s">
        <v>251</v>
      </c>
    </row>
    <row r="9822" ht="22.5" customHeight="1">
      <c r="A9822" s="209" t="s">
        <v>10173</v>
      </c>
      <c r="B9822" s="209" t="s">
        <v>251</v>
      </c>
    </row>
    <row r="9823" ht="22.5" customHeight="1">
      <c r="A9823" s="209" t="s">
        <v>10174</v>
      </c>
      <c r="B9823" s="209" t="s">
        <v>251</v>
      </c>
    </row>
    <row r="9824" ht="22.5" customHeight="1">
      <c r="A9824" s="209" t="s">
        <v>10175</v>
      </c>
      <c r="B9824" s="209" t="s">
        <v>251</v>
      </c>
    </row>
    <row r="9825" ht="22.5" customHeight="1">
      <c r="A9825" s="209" t="s">
        <v>10176</v>
      </c>
      <c r="B9825" s="209" t="s">
        <v>251</v>
      </c>
    </row>
    <row r="9826" ht="22.5" customHeight="1">
      <c r="A9826" s="209" t="s">
        <v>10177</v>
      </c>
      <c r="B9826" s="209" t="s">
        <v>251</v>
      </c>
    </row>
    <row r="9827" ht="22.5" customHeight="1">
      <c r="A9827" s="209" t="s">
        <v>10178</v>
      </c>
      <c r="B9827" s="209" t="s">
        <v>251</v>
      </c>
    </row>
    <row r="9828" ht="22.5" customHeight="1">
      <c r="A9828" s="209" t="s">
        <v>10179</v>
      </c>
      <c r="B9828" s="209" t="s">
        <v>251</v>
      </c>
    </row>
    <row r="9829" ht="22.5" customHeight="1">
      <c r="A9829" s="209" t="s">
        <v>10180</v>
      </c>
      <c r="B9829" s="209" t="s">
        <v>251</v>
      </c>
    </row>
    <row r="9830" ht="22.5" customHeight="1">
      <c r="A9830" s="209" t="s">
        <v>10181</v>
      </c>
      <c r="B9830" s="209" t="s">
        <v>251</v>
      </c>
    </row>
    <row r="9831" ht="22.5" customHeight="1">
      <c r="A9831" s="209" t="s">
        <v>10182</v>
      </c>
      <c r="B9831" s="209" t="s">
        <v>251</v>
      </c>
    </row>
    <row r="9832" ht="22.5" customHeight="1">
      <c r="A9832" s="209" t="s">
        <v>10183</v>
      </c>
      <c r="B9832" s="209" t="s">
        <v>251</v>
      </c>
    </row>
    <row r="9833" ht="22.5" customHeight="1">
      <c r="A9833" s="209" t="s">
        <v>10184</v>
      </c>
      <c r="B9833" s="209" t="s">
        <v>251</v>
      </c>
    </row>
    <row r="9834" ht="22.5" customHeight="1">
      <c r="A9834" s="209" t="s">
        <v>10185</v>
      </c>
      <c r="B9834" s="209" t="s">
        <v>251</v>
      </c>
    </row>
    <row r="9835" ht="22.5" customHeight="1">
      <c r="A9835" s="209" t="s">
        <v>10186</v>
      </c>
      <c r="B9835" s="209" t="s">
        <v>251</v>
      </c>
    </row>
    <row r="9836" ht="22.5" customHeight="1">
      <c r="A9836" s="209" t="s">
        <v>10187</v>
      </c>
      <c r="B9836" s="209" t="s">
        <v>251</v>
      </c>
    </row>
    <row r="9837" ht="22.5" customHeight="1">
      <c r="A9837" s="209" t="s">
        <v>10188</v>
      </c>
      <c r="B9837" s="209" t="s">
        <v>251</v>
      </c>
    </row>
    <row r="9838" ht="22.5" customHeight="1">
      <c r="A9838" s="209" t="s">
        <v>10189</v>
      </c>
      <c r="B9838" s="209" t="s">
        <v>251</v>
      </c>
    </row>
    <row r="9839" ht="22.5" customHeight="1">
      <c r="A9839" s="209" t="s">
        <v>10190</v>
      </c>
      <c r="B9839" s="209" t="s">
        <v>251</v>
      </c>
    </row>
    <row r="9840" ht="22.5" customHeight="1">
      <c r="A9840" s="209" t="s">
        <v>10191</v>
      </c>
      <c r="B9840" s="209" t="s">
        <v>251</v>
      </c>
    </row>
    <row r="9841" ht="22.5" customHeight="1">
      <c r="A9841" s="209" t="s">
        <v>10192</v>
      </c>
      <c r="B9841" s="209" t="s">
        <v>251</v>
      </c>
    </row>
    <row r="9842" ht="22.5" customHeight="1">
      <c r="A9842" s="209" t="s">
        <v>10193</v>
      </c>
      <c r="B9842" s="209" t="s">
        <v>251</v>
      </c>
    </row>
    <row r="9843" ht="22.5" customHeight="1">
      <c r="A9843" s="209" t="s">
        <v>10194</v>
      </c>
      <c r="B9843" s="209" t="s">
        <v>251</v>
      </c>
    </row>
    <row r="9844" ht="22.5" customHeight="1">
      <c r="A9844" s="209" t="s">
        <v>10195</v>
      </c>
      <c r="B9844" s="209" t="s">
        <v>251</v>
      </c>
    </row>
    <row r="9845" ht="22.5" customHeight="1">
      <c r="A9845" s="209" t="s">
        <v>10196</v>
      </c>
      <c r="B9845" s="209" t="s">
        <v>251</v>
      </c>
    </row>
    <row r="9846" ht="22.5" customHeight="1">
      <c r="A9846" s="209" t="s">
        <v>10197</v>
      </c>
      <c r="B9846" s="209" t="s">
        <v>251</v>
      </c>
    </row>
    <row r="9847" ht="22.5" customHeight="1">
      <c r="A9847" s="209" t="s">
        <v>10198</v>
      </c>
      <c r="B9847" s="209" t="s">
        <v>251</v>
      </c>
    </row>
    <row r="9848" ht="22.5" customHeight="1">
      <c r="A9848" s="209" t="s">
        <v>10199</v>
      </c>
      <c r="B9848" s="209" t="s">
        <v>251</v>
      </c>
    </row>
    <row r="9849" ht="22.5" customHeight="1">
      <c r="A9849" s="209" t="s">
        <v>10200</v>
      </c>
      <c r="B9849" s="209" t="s">
        <v>251</v>
      </c>
    </row>
    <row r="9850" ht="22.5" customHeight="1">
      <c r="A9850" s="209" t="s">
        <v>10201</v>
      </c>
      <c r="B9850" s="209" t="s">
        <v>251</v>
      </c>
    </row>
    <row r="9851" ht="22.5" customHeight="1">
      <c r="A9851" s="209" t="s">
        <v>10202</v>
      </c>
      <c r="B9851" s="209" t="s">
        <v>251</v>
      </c>
    </row>
    <row r="9852" ht="22.5" customHeight="1">
      <c r="A9852" s="209" t="s">
        <v>10203</v>
      </c>
      <c r="B9852" s="209" t="s">
        <v>251</v>
      </c>
    </row>
    <row r="9853" ht="22.5" customHeight="1">
      <c r="A9853" s="209" t="s">
        <v>10204</v>
      </c>
      <c r="B9853" s="209" t="s">
        <v>251</v>
      </c>
    </row>
    <row r="9854" ht="22.5" customHeight="1">
      <c r="A9854" s="209" t="s">
        <v>10205</v>
      </c>
      <c r="B9854" s="209" t="s">
        <v>251</v>
      </c>
    </row>
    <row r="9855" ht="22.5" customHeight="1">
      <c r="A9855" s="209" t="s">
        <v>10206</v>
      </c>
      <c r="B9855" s="209" t="s">
        <v>251</v>
      </c>
    </row>
    <row r="9856" ht="22.5" customHeight="1">
      <c r="A9856" s="209" t="s">
        <v>10207</v>
      </c>
      <c r="B9856" s="209" t="s">
        <v>251</v>
      </c>
    </row>
    <row r="9857" ht="22.5" customHeight="1">
      <c r="A9857" s="209" t="s">
        <v>10208</v>
      </c>
      <c r="B9857" s="209" t="s">
        <v>251</v>
      </c>
    </row>
    <row r="9858" ht="22.5" customHeight="1">
      <c r="A9858" s="209" t="s">
        <v>10209</v>
      </c>
      <c r="B9858" s="209" t="s">
        <v>251</v>
      </c>
    </row>
    <row r="9859" ht="22.5" customHeight="1">
      <c r="A9859" s="209" t="s">
        <v>10210</v>
      </c>
      <c r="B9859" s="209" t="s">
        <v>251</v>
      </c>
    </row>
    <row r="9860" ht="22.5" customHeight="1">
      <c r="A9860" s="209" t="s">
        <v>10211</v>
      </c>
      <c r="B9860" s="209" t="s">
        <v>251</v>
      </c>
    </row>
    <row r="9861" ht="22.5" customHeight="1">
      <c r="A9861" s="209" t="s">
        <v>10212</v>
      </c>
      <c r="B9861" s="209" t="s">
        <v>251</v>
      </c>
    </row>
    <row r="9862" ht="22.5" customHeight="1">
      <c r="A9862" s="209" t="s">
        <v>10213</v>
      </c>
      <c r="B9862" s="209" t="s">
        <v>251</v>
      </c>
    </row>
    <row r="9863" ht="22.5" customHeight="1">
      <c r="A9863" s="209" t="s">
        <v>10214</v>
      </c>
      <c r="B9863" s="209" t="s">
        <v>251</v>
      </c>
    </row>
    <row r="9864" ht="22.5" customHeight="1">
      <c r="A9864" s="209" t="s">
        <v>10215</v>
      </c>
      <c r="B9864" s="209" t="s">
        <v>251</v>
      </c>
    </row>
    <row r="9865" ht="22.5" customHeight="1">
      <c r="A9865" s="209" t="s">
        <v>10216</v>
      </c>
      <c r="B9865" s="209" t="s">
        <v>251</v>
      </c>
    </row>
    <row r="9866" ht="22.5" customHeight="1">
      <c r="A9866" s="209" t="s">
        <v>10217</v>
      </c>
      <c r="B9866" s="209" t="s">
        <v>251</v>
      </c>
    </row>
    <row r="9867" ht="22.5" customHeight="1">
      <c r="A9867" s="209" t="s">
        <v>10218</v>
      </c>
      <c r="B9867" s="209" t="s">
        <v>251</v>
      </c>
    </row>
    <row r="9868" ht="22.5" customHeight="1">
      <c r="A9868" s="209" t="s">
        <v>10219</v>
      </c>
      <c r="B9868" s="209" t="s">
        <v>251</v>
      </c>
    </row>
    <row r="9869" ht="22.5" customHeight="1">
      <c r="A9869" s="209" t="s">
        <v>10220</v>
      </c>
      <c r="B9869" s="209" t="s">
        <v>251</v>
      </c>
    </row>
    <row r="9870" ht="22.5" customHeight="1">
      <c r="A9870" s="209" t="s">
        <v>10221</v>
      </c>
      <c r="B9870" s="209" t="s">
        <v>251</v>
      </c>
    </row>
    <row r="9871" ht="22.5" customHeight="1">
      <c r="A9871" s="209" t="s">
        <v>10222</v>
      </c>
      <c r="B9871" s="209" t="s">
        <v>251</v>
      </c>
    </row>
    <row r="9872" ht="22.5" customHeight="1">
      <c r="A9872" s="209" t="s">
        <v>10223</v>
      </c>
      <c r="B9872" s="209" t="s">
        <v>251</v>
      </c>
    </row>
    <row r="9873" ht="22.5" customHeight="1">
      <c r="A9873" s="209" t="s">
        <v>10224</v>
      </c>
      <c r="B9873" s="209" t="s">
        <v>251</v>
      </c>
    </row>
    <row r="9874" ht="22.5" customHeight="1">
      <c r="A9874" s="209" t="s">
        <v>10225</v>
      </c>
      <c r="B9874" s="209" t="s">
        <v>251</v>
      </c>
    </row>
    <row r="9875" ht="22.5" customHeight="1">
      <c r="A9875" s="209" t="s">
        <v>10226</v>
      </c>
      <c r="B9875" s="209" t="s">
        <v>251</v>
      </c>
    </row>
    <row r="9876" ht="22.5" customHeight="1">
      <c r="A9876" s="209" t="s">
        <v>10227</v>
      </c>
      <c r="B9876" s="209" t="s">
        <v>251</v>
      </c>
    </row>
    <row r="9877" ht="22.5" customHeight="1">
      <c r="A9877" s="209" t="s">
        <v>10228</v>
      </c>
      <c r="B9877" s="209" t="s">
        <v>251</v>
      </c>
    </row>
    <row r="9878" ht="22.5" customHeight="1">
      <c r="A9878" s="209" t="s">
        <v>10229</v>
      </c>
      <c r="B9878" s="209" t="s">
        <v>251</v>
      </c>
    </row>
    <row r="9879" ht="22.5" customHeight="1">
      <c r="A9879" s="209" t="s">
        <v>10230</v>
      </c>
      <c r="B9879" s="209" t="s">
        <v>251</v>
      </c>
    </row>
    <row r="9880" ht="22.5" customHeight="1">
      <c r="A9880" s="209" t="s">
        <v>10231</v>
      </c>
      <c r="B9880" s="209" t="s">
        <v>251</v>
      </c>
    </row>
    <row r="9881" ht="22.5" customHeight="1">
      <c r="A9881" s="209" t="s">
        <v>10232</v>
      </c>
      <c r="B9881" s="209" t="s">
        <v>251</v>
      </c>
    </row>
    <row r="9882" ht="22.5" customHeight="1">
      <c r="A9882" s="209" t="s">
        <v>10233</v>
      </c>
      <c r="B9882" s="209" t="s">
        <v>251</v>
      </c>
    </row>
    <row r="9883" ht="22.5" customHeight="1">
      <c r="A9883" s="209" t="s">
        <v>10234</v>
      </c>
      <c r="B9883" s="209" t="s">
        <v>251</v>
      </c>
    </row>
    <row r="9884" ht="22.5" customHeight="1">
      <c r="A9884" s="209" t="s">
        <v>10235</v>
      </c>
      <c r="B9884" s="209" t="s">
        <v>251</v>
      </c>
    </row>
    <row r="9885" ht="22.5" customHeight="1">
      <c r="A9885" s="209" t="s">
        <v>10236</v>
      </c>
      <c r="B9885" s="209" t="s">
        <v>251</v>
      </c>
    </row>
    <row r="9886" ht="22.5" customHeight="1">
      <c r="A9886" s="209" t="s">
        <v>10237</v>
      </c>
      <c r="B9886" s="209" t="s">
        <v>251</v>
      </c>
    </row>
    <row r="9887" ht="22.5" customHeight="1">
      <c r="A9887" s="209" t="s">
        <v>10238</v>
      </c>
      <c r="B9887" s="209" t="s">
        <v>251</v>
      </c>
    </row>
    <row r="9888" ht="22.5" customHeight="1">
      <c r="A9888" s="209" t="s">
        <v>10239</v>
      </c>
      <c r="B9888" s="209" t="s">
        <v>251</v>
      </c>
    </row>
    <row r="9889" ht="22.5" customHeight="1">
      <c r="A9889" s="209" t="s">
        <v>10240</v>
      </c>
      <c r="B9889" s="209" t="s">
        <v>251</v>
      </c>
    </row>
    <row r="9890" ht="22.5" customHeight="1">
      <c r="A9890" s="209" t="s">
        <v>10241</v>
      </c>
      <c r="B9890" s="209" t="s">
        <v>251</v>
      </c>
    </row>
    <row r="9891" ht="22.5" customHeight="1">
      <c r="A9891" s="209" t="s">
        <v>10242</v>
      </c>
      <c r="B9891" s="209" t="s">
        <v>251</v>
      </c>
    </row>
    <row r="9892" ht="22.5" customHeight="1">
      <c r="A9892" s="209" t="s">
        <v>10243</v>
      </c>
      <c r="B9892" s="209" t="s">
        <v>251</v>
      </c>
    </row>
    <row r="9893" ht="22.5" customHeight="1">
      <c r="A9893" s="209" t="s">
        <v>10244</v>
      </c>
      <c r="B9893" s="209" t="s">
        <v>251</v>
      </c>
    </row>
    <row r="9894" ht="22.5" customHeight="1">
      <c r="A9894" s="209" t="s">
        <v>10245</v>
      </c>
      <c r="B9894" s="209" t="s">
        <v>251</v>
      </c>
    </row>
    <row r="9895" ht="22.5" customHeight="1">
      <c r="A9895" s="209" t="s">
        <v>10246</v>
      </c>
      <c r="B9895" s="209" t="s">
        <v>251</v>
      </c>
    </row>
    <row r="9896" ht="22.5" customHeight="1">
      <c r="A9896" s="209" t="s">
        <v>10247</v>
      </c>
      <c r="B9896" s="209" t="s">
        <v>251</v>
      </c>
    </row>
    <row r="9897" ht="22.5" customHeight="1">
      <c r="A9897" s="209" t="s">
        <v>10248</v>
      </c>
      <c r="B9897" s="209" t="s">
        <v>251</v>
      </c>
    </row>
    <row r="9898" ht="22.5" customHeight="1">
      <c r="A9898" s="209" t="s">
        <v>10249</v>
      </c>
      <c r="B9898" s="209" t="s">
        <v>251</v>
      </c>
    </row>
    <row r="9899" ht="22.5" customHeight="1">
      <c r="A9899" s="209" t="s">
        <v>10250</v>
      </c>
      <c r="B9899" s="209" t="s">
        <v>251</v>
      </c>
    </row>
    <row r="9900" ht="22.5" customHeight="1">
      <c r="A9900" s="209" t="s">
        <v>10251</v>
      </c>
      <c r="B9900" s="209" t="s">
        <v>251</v>
      </c>
    </row>
    <row r="9901" ht="22.5" customHeight="1">
      <c r="A9901" s="209" t="s">
        <v>10252</v>
      </c>
      <c r="B9901" s="209" t="s">
        <v>251</v>
      </c>
    </row>
    <row r="9902" ht="22.5" customHeight="1">
      <c r="A9902" s="209" t="s">
        <v>10253</v>
      </c>
      <c r="B9902" s="209" t="s">
        <v>251</v>
      </c>
    </row>
    <row r="9903" ht="22.5" customHeight="1">
      <c r="A9903" s="209" t="s">
        <v>10254</v>
      </c>
      <c r="B9903" s="209" t="s">
        <v>251</v>
      </c>
    </row>
    <row r="9904" ht="22.5" customHeight="1">
      <c r="A9904" s="209" t="s">
        <v>10255</v>
      </c>
      <c r="B9904" s="209" t="s">
        <v>251</v>
      </c>
    </row>
    <row r="9905" ht="22.5" customHeight="1">
      <c r="A9905" s="209" t="s">
        <v>10256</v>
      </c>
      <c r="B9905" s="209" t="s">
        <v>251</v>
      </c>
    </row>
    <row r="9906" ht="22.5" customHeight="1">
      <c r="A9906" s="209" t="s">
        <v>10257</v>
      </c>
      <c r="B9906" s="209" t="s">
        <v>251</v>
      </c>
    </row>
    <row r="9907" ht="22.5" customHeight="1">
      <c r="A9907" s="209" t="s">
        <v>10258</v>
      </c>
      <c r="B9907" s="209" t="s">
        <v>251</v>
      </c>
    </row>
    <row r="9908" ht="22.5" customHeight="1">
      <c r="A9908" s="209" t="s">
        <v>10259</v>
      </c>
      <c r="B9908" s="209" t="s">
        <v>251</v>
      </c>
    </row>
    <row r="9909" ht="22.5" customHeight="1">
      <c r="A9909" s="209" t="s">
        <v>10260</v>
      </c>
      <c r="B9909" s="209" t="s">
        <v>251</v>
      </c>
    </row>
    <row r="9910" ht="22.5" customHeight="1">
      <c r="A9910" s="209" t="s">
        <v>10261</v>
      </c>
      <c r="B9910" s="209" t="s">
        <v>251</v>
      </c>
    </row>
    <row r="9911" ht="22.5" customHeight="1">
      <c r="A9911" s="209" t="s">
        <v>10262</v>
      </c>
      <c r="B9911" s="209" t="s">
        <v>251</v>
      </c>
    </row>
    <row r="9912" ht="22.5" customHeight="1">
      <c r="A9912" s="209" t="s">
        <v>10263</v>
      </c>
      <c r="B9912" s="209" t="s">
        <v>251</v>
      </c>
    </row>
    <row r="9913" ht="22.5" customHeight="1">
      <c r="A9913" s="209" t="s">
        <v>10264</v>
      </c>
      <c r="B9913" s="209" t="s">
        <v>251</v>
      </c>
    </row>
    <row r="9914" ht="22.5" customHeight="1">
      <c r="A9914" s="209" t="s">
        <v>10265</v>
      </c>
      <c r="B9914" s="209" t="s">
        <v>251</v>
      </c>
    </row>
    <row r="9915" ht="22.5" customHeight="1">
      <c r="A9915" s="209" t="s">
        <v>10266</v>
      </c>
      <c r="B9915" s="209" t="s">
        <v>251</v>
      </c>
    </row>
    <row r="9916" ht="22.5" customHeight="1">
      <c r="A9916" s="209" t="s">
        <v>10267</v>
      </c>
      <c r="B9916" s="209" t="s">
        <v>251</v>
      </c>
    </row>
    <row r="9917" ht="22.5" customHeight="1">
      <c r="A9917" s="209" t="s">
        <v>10268</v>
      </c>
      <c r="B9917" s="209" t="s">
        <v>251</v>
      </c>
    </row>
    <row r="9918" ht="22.5" customHeight="1">
      <c r="A9918" s="209" t="s">
        <v>10269</v>
      </c>
      <c r="B9918" s="209" t="s">
        <v>251</v>
      </c>
    </row>
    <row r="9919" ht="22.5" customHeight="1">
      <c r="A9919" s="209" t="s">
        <v>10270</v>
      </c>
      <c r="B9919" s="209" t="s">
        <v>251</v>
      </c>
    </row>
    <row r="9920" ht="22.5" customHeight="1">
      <c r="A9920" s="209" t="s">
        <v>10271</v>
      </c>
      <c r="B9920" s="209" t="s">
        <v>251</v>
      </c>
    </row>
    <row r="9921" ht="22.5" customHeight="1">
      <c r="A9921" s="209" t="s">
        <v>10272</v>
      </c>
      <c r="B9921" s="209" t="s">
        <v>251</v>
      </c>
    </row>
    <row r="9922" ht="22.5" customHeight="1">
      <c r="A9922" s="209" t="s">
        <v>10273</v>
      </c>
      <c r="B9922" s="209" t="s">
        <v>251</v>
      </c>
    </row>
    <row r="9923" ht="22.5" customHeight="1">
      <c r="A9923" s="209" t="s">
        <v>10274</v>
      </c>
      <c r="B9923" s="209" t="s">
        <v>251</v>
      </c>
    </row>
    <row r="9924" ht="22.5" customHeight="1">
      <c r="A9924" s="209" t="s">
        <v>10275</v>
      </c>
      <c r="B9924" s="209" t="s">
        <v>251</v>
      </c>
    </row>
    <row r="9925" ht="22.5" customHeight="1">
      <c r="A9925" s="209" t="s">
        <v>10276</v>
      </c>
      <c r="B9925" s="209" t="s">
        <v>251</v>
      </c>
    </row>
    <row r="9926" ht="22.5" customHeight="1">
      <c r="A9926" s="209" t="s">
        <v>10277</v>
      </c>
      <c r="B9926" s="209" t="s">
        <v>251</v>
      </c>
    </row>
    <row r="9927" ht="22.5" customHeight="1">
      <c r="A9927" s="209" t="s">
        <v>10278</v>
      </c>
      <c r="B9927" s="209" t="s">
        <v>251</v>
      </c>
    </row>
    <row r="9928" ht="22.5" customHeight="1">
      <c r="A9928" s="209" t="s">
        <v>10279</v>
      </c>
      <c r="B9928" s="209" t="s">
        <v>251</v>
      </c>
    </row>
    <row r="9929" ht="22.5" customHeight="1">
      <c r="A9929" s="209" t="s">
        <v>10280</v>
      </c>
      <c r="B9929" s="209" t="s">
        <v>251</v>
      </c>
    </row>
    <row r="9930" ht="22.5" customHeight="1">
      <c r="A9930" s="209" t="s">
        <v>10281</v>
      </c>
      <c r="B9930" s="209" t="s">
        <v>251</v>
      </c>
    </row>
    <row r="9931" ht="22.5" customHeight="1">
      <c r="A9931" s="209" t="s">
        <v>10282</v>
      </c>
      <c r="B9931" s="209" t="s">
        <v>251</v>
      </c>
    </row>
    <row r="9932" ht="22.5" customHeight="1">
      <c r="A9932" s="209" t="s">
        <v>10283</v>
      </c>
      <c r="B9932" s="209" t="s">
        <v>251</v>
      </c>
    </row>
    <row r="9933" ht="22.5" customHeight="1">
      <c r="A9933" s="209" t="s">
        <v>10284</v>
      </c>
      <c r="B9933" s="209" t="s">
        <v>251</v>
      </c>
    </row>
    <row r="9934" ht="22.5" customHeight="1">
      <c r="A9934" s="209" t="s">
        <v>10285</v>
      </c>
      <c r="B9934" s="209" t="s">
        <v>251</v>
      </c>
    </row>
    <row r="9935" ht="22.5" customHeight="1">
      <c r="A9935" s="209" t="s">
        <v>10286</v>
      </c>
      <c r="B9935" s="209" t="s">
        <v>251</v>
      </c>
    </row>
    <row r="9936" ht="22.5" customHeight="1">
      <c r="A9936" s="209" t="s">
        <v>10287</v>
      </c>
      <c r="B9936" s="209" t="s">
        <v>251</v>
      </c>
    </row>
    <row r="9937" ht="22.5" customHeight="1">
      <c r="A9937" s="209" t="s">
        <v>10288</v>
      </c>
      <c r="B9937" s="209" t="s">
        <v>251</v>
      </c>
    </row>
    <row r="9938" ht="22.5" customHeight="1">
      <c r="A9938" s="209" t="s">
        <v>10289</v>
      </c>
      <c r="B9938" s="209" t="s">
        <v>251</v>
      </c>
    </row>
    <row r="9939" ht="22.5" customHeight="1">
      <c r="A9939" s="209" t="s">
        <v>10290</v>
      </c>
      <c r="B9939" s="209" t="s">
        <v>251</v>
      </c>
    </row>
    <row r="9940" ht="22.5" customHeight="1">
      <c r="A9940" s="209" t="s">
        <v>10291</v>
      </c>
      <c r="B9940" s="209" t="s">
        <v>251</v>
      </c>
    </row>
    <row r="9941" ht="22.5" customHeight="1">
      <c r="A9941" s="209" t="s">
        <v>10292</v>
      </c>
      <c r="B9941" s="209" t="s">
        <v>251</v>
      </c>
    </row>
    <row r="9942" ht="22.5" customHeight="1">
      <c r="A9942" s="209" t="s">
        <v>10293</v>
      </c>
      <c r="B9942" s="209" t="s">
        <v>251</v>
      </c>
    </row>
    <row r="9943" ht="22.5" customHeight="1">
      <c r="A9943" s="209" t="s">
        <v>10294</v>
      </c>
      <c r="B9943" s="209" t="s">
        <v>251</v>
      </c>
    </row>
    <row r="9944" ht="22.5" customHeight="1">
      <c r="A9944" s="209" t="s">
        <v>10295</v>
      </c>
      <c r="B9944" s="209" t="s">
        <v>251</v>
      </c>
    </row>
    <row r="9945" ht="22.5" customHeight="1">
      <c r="A9945" s="209" t="s">
        <v>10296</v>
      </c>
      <c r="B9945" s="209" t="s">
        <v>251</v>
      </c>
    </row>
    <row r="9946" ht="22.5" customHeight="1">
      <c r="A9946" s="209" t="s">
        <v>10297</v>
      </c>
      <c r="B9946" s="209" t="s">
        <v>251</v>
      </c>
    </row>
    <row r="9947" ht="22.5" customHeight="1">
      <c r="A9947" s="209" t="s">
        <v>10298</v>
      </c>
      <c r="B9947" s="209" t="s">
        <v>251</v>
      </c>
    </row>
    <row r="9948" ht="22.5" customHeight="1">
      <c r="A9948" s="209" t="s">
        <v>10299</v>
      </c>
      <c r="B9948" s="209" t="s">
        <v>251</v>
      </c>
    </row>
    <row r="9949" ht="22.5" customHeight="1">
      <c r="A9949" s="209" t="s">
        <v>10300</v>
      </c>
      <c r="B9949" s="209" t="s">
        <v>251</v>
      </c>
    </row>
    <row r="9950" ht="22.5" customHeight="1">
      <c r="A9950" s="209" t="s">
        <v>10301</v>
      </c>
      <c r="B9950" s="209" t="s">
        <v>251</v>
      </c>
    </row>
    <row r="9951" ht="22.5" customHeight="1">
      <c r="A9951" s="209" t="s">
        <v>10302</v>
      </c>
      <c r="B9951" s="209" t="s">
        <v>251</v>
      </c>
    </row>
    <row r="9952" ht="22.5" customHeight="1">
      <c r="A9952" s="209" t="s">
        <v>10303</v>
      </c>
      <c r="B9952" s="209" t="s">
        <v>251</v>
      </c>
    </row>
    <row r="9953" ht="22.5" customHeight="1">
      <c r="A9953" s="209" t="s">
        <v>10304</v>
      </c>
      <c r="B9953" s="209" t="s">
        <v>251</v>
      </c>
    </row>
    <row r="9954" ht="22.5" customHeight="1">
      <c r="A9954" s="209" t="s">
        <v>10305</v>
      </c>
      <c r="B9954" s="209" t="s">
        <v>251</v>
      </c>
    </row>
    <row r="9955" ht="22.5" customHeight="1">
      <c r="A9955" s="209" t="s">
        <v>10306</v>
      </c>
      <c r="B9955" s="209" t="s">
        <v>251</v>
      </c>
    </row>
    <row r="9956" ht="22.5" customHeight="1">
      <c r="A9956" s="209" t="s">
        <v>10307</v>
      </c>
      <c r="B9956" s="209" t="s">
        <v>251</v>
      </c>
    </row>
    <row r="9957" ht="22.5" customHeight="1">
      <c r="A9957" s="209" t="s">
        <v>10308</v>
      </c>
      <c r="B9957" s="209" t="s">
        <v>251</v>
      </c>
    </row>
    <row r="9958" ht="22.5" customHeight="1">
      <c r="A9958" s="209" t="s">
        <v>10309</v>
      </c>
      <c r="B9958" s="209" t="s">
        <v>251</v>
      </c>
    </row>
    <row r="9959" ht="22.5" customHeight="1">
      <c r="A9959" s="209" t="s">
        <v>10310</v>
      </c>
      <c r="B9959" s="209" t="s">
        <v>251</v>
      </c>
    </row>
    <row r="9960" ht="22.5" customHeight="1">
      <c r="A9960" s="209" t="s">
        <v>10311</v>
      </c>
      <c r="B9960" s="209" t="s">
        <v>251</v>
      </c>
    </row>
    <row r="9961" ht="22.5" customHeight="1">
      <c r="A9961" s="209" t="s">
        <v>10312</v>
      </c>
      <c r="B9961" s="209" t="s">
        <v>251</v>
      </c>
    </row>
    <row r="9962" ht="22.5" customHeight="1">
      <c r="A9962" s="209" t="s">
        <v>10313</v>
      </c>
      <c r="B9962" s="209" t="s">
        <v>251</v>
      </c>
    </row>
    <row r="9963" ht="22.5" customHeight="1">
      <c r="A9963" s="209" t="s">
        <v>10314</v>
      </c>
      <c r="B9963" s="209" t="s">
        <v>251</v>
      </c>
    </row>
    <row r="9964" ht="22.5" customHeight="1">
      <c r="A9964" s="209" t="s">
        <v>10315</v>
      </c>
      <c r="B9964" s="209" t="s">
        <v>251</v>
      </c>
    </row>
    <row r="9965" ht="22.5" customHeight="1">
      <c r="A9965" s="209" t="s">
        <v>10316</v>
      </c>
      <c r="B9965" s="209" t="s">
        <v>251</v>
      </c>
    </row>
    <row r="9966" ht="22.5" customHeight="1">
      <c r="A9966" s="209" t="s">
        <v>10317</v>
      </c>
      <c r="B9966" s="209" t="s">
        <v>251</v>
      </c>
    </row>
    <row r="9967" ht="22.5" customHeight="1">
      <c r="A9967" s="209" t="s">
        <v>10318</v>
      </c>
      <c r="B9967" s="209" t="s">
        <v>251</v>
      </c>
    </row>
    <row r="9968" ht="22.5" customHeight="1">
      <c r="A9968" s="209" t="s">
        <v>10319</v>
      </c>
      <c r="B9968" s="209" t="s">
        <v>251</v>
      </c>
    </row>
    <row r="9969" ht="22.5" customHeight="1">
      <c r="A9969" s="209" t="s">
        <v>10320</v>
      </c>
      <c r="B9969" s="209" t="s">
        <v>251</v>
      </c>
    </row>
    <row r="9970" ht="22.5" customHeight="1">
      <c r="A9970" s="209" t="s">
        <v>10321</v>
      </c>
      <c r="B9970" s="209" t="s">
        <v>251</v>
      </c>
    </row>
    <row r="9971" ht="22.5" customHeight="1">
      <c r="A9971" s="209" t="s">
        <v>10322</v>
      </c>
      <c r="B9971" s="209" t="s">
        <v>251</v>
      </c>
    </row>
    <row r="9972" ht="22.5" customHeight="1">
      <c r="A9972" s="209" t="s">
        <v>10323</v>
      </c>
      <c r="B9972" s="209" t="s">
        <v>251</v>
      </c>
    </row>
    <row r="9973" ht="22.5" customHeight="1">
      <c r="A9973" s="209" t="s">
        <v>10324</v>
      </c>
      <c r="B9973" s="209" t="s">
        <v>251</v>
      </c>
    </row>
    <row r="9974" ht="22.5" customHeight="1">
      <c r="A9974" s="209" t="s">
        <v>10325</v>
      </c>
      <c r="B9974" s="209" t="s">
        <v>251</v>
      </c>
    </row>
    <row r="9975" ht="22.5" customHeight="1">
      <c r="A9975" s="209" t="s">
        <v>10326</v>
      </c>
      <c r="B9975" s="209" t="s">
        <v>251</v>
      </c>
    </row>
    <row r="9976" ht="22.5" customHeight="1">
      <c r="A9976" s="209" t="s">
        <v>10327</v>
      </c>
      <c r="B9976" s="209" t="s">
        <v>251</v>
      </c>
    </row>
    <row r="9977" ht="22.5" customHeight="1">
      <c r="A9977" s="209" t="s">
        <v>10328</v>
      </c>
      <c r="B9977" s="209" t="s">
        <v>251</v>
      </c>
    </row>
    <row r="9978" ht="22.5" customHeight="1">
      <c r="A9978" s="209" t="s">
        <v>10329</v>
      </c>
      <c r="B9978" s="209" t="s">
        <v>251</v>
      </c>
    </row>
    <row r="9979" ht="22.5" customHeight="1">
      <c r="A9979" s="209" t="s">
        <v>10330</v>
      </c>
      <c r="B9979" s="209" t="s">
        <v>251</v>
      </c>
    </row>
    <row r="9980" ht="22.5" customHeight="1">
      <c r="A9980" s="209" t="s">
        <v>10331</v>
      </c>
      <c r="B9980" s="209" t="s">
        <v>251</v>
      </c>
    </row>
    <row r="9981" ht="22.5" customHeight="1">
      <c r="A9981" s="209" t="s">
        <v>10332</v>
      </c>
      <c r="B9981" s="209" t="s">
        <v>251</v>
      </c>
    </row>
    <row r="9982" ht="22.5" customHeight="1">
      <c r="A9982" s="209" t="s">
        <v>10333</v>
      </c>
      <c r="B9982" s="209" t="s">
        <v>251</v>
      </c>
    </row>
    <row r="9983" ht="22.5" customHeight="1">
      <c r="A9983" s="209" t="s">
        <v>10334</v>
      </c>
      <c r="B9983" s="209" t="s">
        <v>251</v>
      </c>
    </row>
    <row r="9984" ht="22.5" customHeight="1">
      <c r="A9984" s="209" t="s">
        <v>10335</v>
      </c>
      <c r="B9984" s="209" t="s">
        <v>251</v>
      </c>
    </row>
    <row r="9985" ht="22.5" customHeight="1">
      <c r="A9985" s="209" t="s">
        <v>10336</v>
      </c>
      <c r="B9985" s="209" t="s">
        <v>251</v>
      </c>
    </row>
    <row r="9986" ht="22.5" customHeight="1">
      <c r="A9986" s="209" t="s">
        <v>10337</v>
      </c>
      <c r="B9986" s="209" t="s">
        <v>251</v>
      </c>
    </row>
    <row r="9987" ht="22.5" customHeight="1">
      <c r="A9987" s="209" t="s">
        <v>10338</v>
      </c>
      <c r="B9987" s="209" t="s">
        <v>251</v>
      </c>
    </row>
    <row r="9988" ht="22.5" customHeight="1">
      <c r="A9988" s="209" t="s">
        <v>10339</v>
      </c>
      <c r="B9988" s="209" t="s">
        <v>251</v>
      </c>
    </row>
    <row r="9989" ht="22.5" customHeight="1">
      <c r="A9989" s="209" t="s">
        <v>10340</v>
      </c>
      <c r="B9989" s="209" t="s">
        <v>251</v>
      </c>
    </row>
    <row r="9990" ht="22.5" customHeight="1">
      <c r="A9990" s="209" t="s">
        <v>10341</v>
      </c>
      <c r="B9990" s="209" t="s">
        <v>251</v>
      </c>
    </row>
    <row r="9991" ht="22.5" customHeight="1">
      <c r="A9991" s="209" t="s">
        <v>10342</v>
      </c>
      <c r="B9991" s="209" t="s">
        <v>251</v>
      </c>
    </row>
    <row r="9992" ht="22.5" customHeight="1">
      <c r="A9992" s="209" t="s">
        <v>10343</v>
      </c>
      <c r="B9992" s="209" t="s">
        <v>251</v>
      </c>
    </row>
    <row r="9993" ht="22.5" customHeight="1">
      <c r="A9993" s="209" t="s">
        <v>10344</v>
      </c>
      <c r="B9993" s="209" t="s">
        <v>251</v>
      </c>
    </row>
    <row r="9994" ht="22.5" customHeight="1">
      <c r="A9994" s="209" t="s">
        <v>10345</v>
      </c>
      <c r="B9994" s="209" t="s">
        <v>251</v>
      </c>
    </row>
    <row r="9995" ht="22.5" customHeight="1">
      <c r="A9995" s="209" t="s">
        <v>10346</v>
      </c>
      <c r="B9995" s="209" t="s">
        <v>251</v>
      </c>
    </row>
    <row r="9996" ht="22.5" customHeight="1">
      <c r="A9996" s="209" t="s">
        <v>10347</v>
      </c>
      <c r="B9996" s="209" t="s">
        <v>251</v>
      </c>
    </row>
    <row r="9997" ht="22.5" customHeight="1">
      <c r="A9997" s="209" t="s">
        <v>10348</v>
      </c>
      <c r="B9997" s="209" t="s">
        <v>251</v>
      </c>
    </row>
    <row r="9998" ht="22.5" customHeight="1">
      <c r="A9998" s="209" t="s">
        <v>10349</v>
      </c>
      <c r="B9998" s="209" t="s">
        <v>251</v>
      </c>
    </row>
    <row r="9999" ht="22.5" customHeight="1">
      <c r="A9999" s="209" t="s">
        <v>10350</v>
      </c>
      <c r="B9999" s="209" t="s">
        <v>251</v>
      </c>
    </row>
    <row r="10000" ht="22.5" customHeight="1">
      <c r="A10000" s="209" t="s">
        <v>10351</v>
      </c>
      <c r="B10000" s="209" t="s">
        <v>251</v>
      </c>
    </row>
    <row r="10001" ht="22.5" customHeight="1">
      <c r="A10001" s="209" t="s">
        <v>10352</v>
      </c>
      <c r="B10001" s="209" t="s">
        <v>251</v>
      </c>
    </row>
    <row r="10002" ht="22.5" customHeight="1">
      <c r="A10002" s="209" t="s">
        <v>10353</v>
      </c>
      <c r="B10002" s="209" t="s">
        <v>251</v>
      </c>
    </row>
    <row r="10003" ht="22.5" customHeight="1">
      <c r="A10003" s="209" t="s">
        <v>10354</v>
      </c>
      <c r="B10003" s="209" t="s">
        <v>251</v>
      </c>
    </row>
    <row r="10004" ht="22.5" customHeight="1">
      <c r="A10004" s="209" t="s">
        <v>10355</v>
      </c>
      <c r="B10004" s="209" t="s">
        <v>251</v>
      </c>
    </row>
    <row r="10005" ht="22.5" customHeight="1">
      <c r="A10005" s="209" t="s">
        <v>10356</v>
      </c>
      <c r="B10005" s="209" t="s">
        <v>251</v>
      </c>
    </row>
    <row r="10006" ht="22.5" customHeight="1">
      <c r="A10006" s="209" t="s">
        <v>10357</v>
      </c>
      <c r="B10006" s="209" t="s">
        <v>251</v>
      </c>
    </row>
    <row r="10007" ht="22.5" customHeight="1">
      <c r="A10007" s="209" t="s">
        <v>10358</v>
      </c>
      <c r="B10007" s="209" t="s">
        <v>251</v>
      </c>
    </row>
    <row r="10008" ht="22.5" customHeight="1">
      <c r="A10008" s="209" t="s">
        <v>10359</v>
      </c>
      <c r="B10008" s="209" t="s">
        <v>251</v>
      </c>
    </row>
    <row r="10009" ht="22.5" customHeight="1">
      <c r="A10009" s="209" t="s">
        <v>10360</v>
      </c>
      <c r="B10009" s="209" t="s">
        <v>251</v>
      </c>
    </row>
    <row r="10010" ht="22.5" customHeight="1">
      <c r="A10010" s="209" t="s">
        <v>10361</v>
      </c>
      <c r="B10010" s="209" t="s">
        <v>251</v>
      </c>
    </row>
    <row r="10011" ht="22.5" customHeight="1">
      <c r="A10011" s="209" t="s">
        <v>10362</v>
      </c>
      <c r="B10011" s="209" t="s">
        <v>251</v>
      </c>
    </row>
    <row r="10012" ht="22.5" customHeight="1">
      <c r="A10012" s="209" t="s">
        <v>10363</v>
      </c>
      <c r="B10012" s="209" t="s">
        <v>251</v>
      </c>
    </row>
    <row r="10013" ht="22.5" customHeight="1">
      <c r="A10013" s="209" t="s">
        <v>10364</v>
      </c>
      <c r="B10013" s="209" t="s">
        <v>251</v>
      </c>
    </row>
    <row r="10014" ht="22.5" customHeight="1">
      <c r="A10014" s="209" t="s">
        <v>10365</v>
      </c>
      <c r="B10014" s="209" t="s">
        <v>251</v>
      </c>
    </row>
    <row r="10015" ht="22.5" customHeight="1">
      <c r="A10015" s="209" t="s">
        <v>10366</v>
      </c>
      <c r="B10015" s="209" t="s">
        <v>251</v>
      </c>
    </row>
    <row r="10016" ht="22.5" customHeight="1">
      <c r="A10016" s="209" t="s">
        <v>10367</v>
      </c>
      <c r="B10016" s="209" t="s">
        <v>251</v>
      </c>
    </row>
    <row r="10017" ht="22.5" customHeight="1">
      <c r="A10017" s="209" t="s">
        <v>10368</v>
      </c>
      <c r="B10017" s="209" t="s">
        <v>251</v>
      </c>
    </row>
    <row r="10018" ht="22.5" customHeight="1">
      <c r="A10018" s="209" t="s">
        <v>10369</v>
      </c>
      <c r="B10018" s="209" t="s">
        <v>251</v>
      </c>
    </row>
    <row r="10019" ht="22.5" customHeight="1">
      <c r="A10019" s="209" t="s">
        <v>10370</v>
      </c>
      <c r="B10019" s="209" t="s">
        <v>251</v>
      </c>
    </row>
    <row r="10020" ht="22.5" customHeight="1">
      <c r="A10020" s="209" t="s">
        <v>10371</v>
      </c>
      <c r="B10020" s="209" t="s">
        <v>251</v>
      </c>
    </row>
    <row r="10021" ht="22.5" customHeight="1">
      <c r="A10021" s="209" t="s">
        <v>10372</v>
      </c>
      <c r="B10021" s="209" t="s">
        <v>251</v>
      </c>
    </row>
    <row r="10022" ht="22.5" customHeight="1">
      <c r="A10022" s="209" t="s">
        <v>10373</v>
      </c>
      <c r="B10022" s="209" t="s">
        <v>251</v>
      </c>
    </row>
    <row r="10023" ht="22.5" customHeight="1">
      <c r="A10023" s="209" t="s">
        <v>10374</v>
      </c>
      <c r="B10023" s="209" t="s">
        <v>251</v>
      </c>
    </row>
    <row r="10024" ht="22.5" customHeight="1">
      <c r="A10024" s="209" t="s">
        <v>10375</v>
      </c>
      <c r="B10024" s="209" t="s">
        <v>251</v>
      </c>
    </row>
    <row r="10025" ht="22.5" customHeight="1">
      <c r="A10025" s="209" t="s">
        <v>10376</v>
      </c>
      <c r="B10025" s="209" t="s">
        <v>251</v>
      </c>
    </row>
    <row r="10026" ht="22.5" customHeight="1">
      <c r="A10026" s="209" t="s">
        <v>10377</v>
      </c>
      <c r="B10026" s="209" t="s">
        <v>251</v>
      </c>
    </row>
    <row r="10027" ht="22.5" customHeight="1">
      <c r="A10027" s="209" t="s">
        <v>10378</v>
      </c>
      <c r="B10027" s="209" t="s">
        <v>251</v>
      </c>
    </row>
    <row r="10028" ht="22.5" customHeight="1">
      <c r="A10028" s="209" t="s">
        <v>10379</v>
      </c>
      <c r="B10028" s="209" t="s">
        <v>251</v>
      </c>
    </row>
    <row r="10029" ht="22.5" customHeight="1">
      <c r="A10029" s="209" t="s">
        <v>10380</v>
      </c>
      <c r="B10029" s="209" t="s">
        <v>251</v>
      </c>
    </row>
    <row r="10030" ht="22.5" customHeight="1">
      <c r="A10030" s="209" t="s">
        <v>10381</v>
      </c>
      <c r="B10030" s="209" t="s">
        <v>251</v>
      </c>
    </row>
    <row r="10031" ht="22.5" customHeight="1">
      <c r="A10031" s="209" t="s">
        <v>10382</v>
      </c>
      <c r="B10031" s="209" t="s">
        <v>251</v>
      </c>
    </row>
    <row r="10032" ht="22.5" customHeight="1">
      <c r="A10032" s="209" t="s">
        <v>10383</v>
      </c>
      <c r="B10032" s="209" t="s">
        <v>251</v>
      </c>
    </row>
    <row r="10033" ht="22.5" customHeight="1">
      <c r="A10033" s="209" t="s">
        <v>10384</v>
      </c>
      <c r="B10033" s="209" t="s">
        <v>251</v>
      </c>
    </row>
    <row r="10034" ht="22.5" customHeight="1">
      <c r="A10034" s="209" t="s">
        <v>10385</v>
      </c>
      <c r="B10034" s="209" t="s">
        <v>251</v>
      </c>
    </row>
    <row r="10035" ht="22.5" customHeight="1">
      <c r="A10035" s="209" t="s">
        <v>10386</v>
      </c>
      <c r="B10035" s="209" t="s">
        <v>251</v>
      </c>
    </row>
    <row r="10036" ht="22.5" customHeight="1">
      <c r="A10036" s="209" t="s">
        <v>10387</v>
      </c>
      <c r="B10036" s="209" t="s">
        <v>251</v>
      </c>
    </row>
    <row r="10037" ht="22.5" customHeight="1">
      <c r="A10037" s="209" t="s">
        <v>10388</v>
      </c>
      <c r="B10037" s="209" t="s">
        <v>251</v>
      </c>
    </row>
    <row r="10038" ht="22.5" customHeight="1">
      <c r="A10038" s="209" t="s">
        <v>10389</v>
      </c>
      <c r="B10038" s="209" t="s">
        <v>251</v>
      </c>
    </row>
    <row r="10039" ht="22.5" customHeight="1">
      <c r="A10039" s="209" t="s">
        <v>10390</v>
      </c>
      <c r="B10039" s="209" t="s">
        <v>251</v>
      </c>
    </row>
    <row r="10040" ht="22.5" customHeight="1">
      <c r="A10040" s="209" t="s">
        <v>10391</v>
      </c>
      <c r="B10040" s="209" t="s">
        <v>251</v>
      </c>
    </row>
    <row r="10041" ht="22.5" customHeight="1">
      <c r="A10041" s="209" t="s">
        <v>10392</v>
      </c>
      <c r="B10041" s="209" t="s">
        <v>251</v>
      </c>
    </row>
    <row r="10042" ht="22.5" customHeight="1">
      <c r="A10042" s="209" t="s">
        <v>10393</v>
      </c>
      <c r="B10042" s="209" t="s">
        <v>251</v>
      </c>
    </row>
    <row r="10043" ht="22.5" customHeight="1">
      <c r="A10043" s="209" t="s">
        <v>10394</v>
      </c>
      <c r="B10043" s="209" t="s">
        <v>251</v>
      </c>
    </row>
    <row r="10044" ht="22.5" customHeight="1">
      <c r="A10044" s="209" t="s">
        <v>10395</v>
      </c>
      <c r="B10044" s="209" t="s">
        <v>251</v>
      </c>
    </row>
    <row r="10045" ht="22.5" customHeight="1">
      <c r="A10045" s="209" t="s">
        <v>10396</v>
      </c>
      <c r="B10045" s="209" t="s">
        <v>251</v>
      </c>
    </row>
    <row r="10046" ht="22.5" customHeight="1">
      <c r="A10046" s="209" t="s">
        <v>10397</v>
      </c>
      <c r="B10046" s="209" t="s">
        <v>251</v>
      </c>
    </row>
    <row r="10047" ht="22.5" customHeight="1">
      <c r="A10047" s="209" t="s">
        <v>10398</v>
      </c>
      <c r="B10047" s="209" t="s">
        <v>251</v>
      </c>
    </row>
    <row r="10048" ht="22.5" customHeight="1">
      <c r="A10048" s="209" t="s">
        <v>10399</v>
      </c>
      <c r="B10048" s="209" t="s">
        <v>251</v>
      </c>
    </row>
    <row r="10049" ht="22.5" customHeight="1">
      <c r="A10049" s="209" t="s">
        <v>10400</v>
      </c>
      <c r="B10049" s="209" t="s">
        <v>251</v>
      </c>
    </row>
    <row r="10050" ht="22.5" customHeight="1">
      <c r="A10050" s="209" t="s">
        <v>10401</v>
      </c>
      <c r="B10050" s="209" t="s">
        <v>251</v>
      </c>
    </row>
    <row r="10051" ht="22.5" customHeight="1">
      <c r="A10051" s="209" t="s">
        <v>10402</v>
      </c>
      <c r="B10051" s="209" t="s">
        <v>251</v>
      </c>
    </row>
    <row r="10052" ht="22.5" customHeight="1">
      <c r="A10052" s="209" t="s">
        <v>10403</v>
      </c>
      <c r="B10052" s="209" t="s">
        <v>251</v>
      </c>
    </row>
    <row r="10053" ht="22.5" customHeight="1">
      <c r="A10053" s="209" t="s">
        <v>10404</v>
      </c>
      <c r="B10053" s="209" t="s">
        <v>251</v>
      </c>
    </row>
    <row r="10054" ht="22.5" customHeight="1">
      <c r="A10054" s="209" t="s">
        <v>10405</v>
      </c>
      <c r="B10054" s="209" t="s">
        <v>251</v>
      </c>
    </row>
    <row r="10055" ht="22.5" customHeight="1">
      <c r="A10055" s="209" t="s">
        <v>10406</v>
      </c>
      <c r="B10055" s="209" t="s">
        <v>251</v>
      </c>
    </row>
    <row r="10056" ht="22.5" customHeight="1">
      <c r="A10056" s="209" t="s">
        <v>10407</v>
      </c>
      <c r="B10056" s="209" t="s">
        <v>251</v>
      </c>
    </row>
    <row r="10057" ht="22.5" customHeight="1">
      <c r="A10057" s="209" t="s">
        <v>10408</v>
      </c>
      <c r="B10057" s="209" t="s">
        <v>251</v>
      </c>
    </row>
    <row r="10058" ht="22.5" customHeight="1">
      <c r="A10058" s="209" t="s">
        <v>10409</v>
      </c>
      <c r="B10058" s="209" t="s">
        <v>251</v>
      </c>
    </row>
    <row r="10059" ht="22.5" customHeight="1">
      <c r="A10059" s="209" t="s">
        <v>10410</v>
      </c>
      <c r="B10059" s="209" t="s">
        <v>251</v>
      </c>
    </row>
    <row r="10060" ht="22.5" customHeight="1">
      <c r="A10060" s="209" t="s">
        <v>10411</v>
      </c>
      <c r="B10060" s="209" t="s">
        <v>251</v>
      </c>
    </row>
    <row r="10061" ht="22.5" customHeight="1">
      <c r="A10061" s="209" t="s">
        <v>10412</v>
      </c>
      <c r="B10061" s="209" t="s">
        <v>251</v>
      </c>
    </row>
    <row r="10062" ht="22.5" customHeight="1">
      <c r="A10062" s="209" t="s">
        <v>10413</v>
      </c>
      <c r="B10062" s="209" t="s">
        <v>251</v>
      </c>
    </row>
    <row r="10063" ht="22.5" customHeight="1">
      <c r="A10063" s="209" t="s">
        <v>10414</v>
      </c>
      <c r="B10063" s="209" t="s">
        <v>251</v>
      </c>
    </row>
    <row r="10064" ht="22.5" customHeight="1">
      <c r="A10064" s="209" t="s">
        <v>10415</v>
      </c>
      <c r="B10064" s="209" t="s">
        <v>251</v>
      </c>
    </row>
    <row r="10065" ht="22.5" customHeight="1">
      <c r="A10065" s="209" t="s">
        <v>10416</v>
      </c>
      <c r="B10065" s="209" t="s">
        <v>251</v>
      </c>
    </row>
    <row r="10066" ht="22.5" customHeight="1">
      <c r="A10066" s="209" t="s">
        <v>10417</v>
      </c>
      <c r="B10066" s="209" t="s">
        <v>251</v>
      </c>
    </row>
    <row r="10067" ht="22.5" customHeight="1">
      <c r="A10067" s="209" t="s">
        <v>10418</v>
      </c>
      <c r="B10067" s="209" t="s">
        <v>251</v>
      </c>
    </row>
    <row r="10068" ht="22.5" customHeight="1">
      <c r="A10068" s="209" t="s">
        <v>10419</v>
      </c>
      <c r="B10068" s="209" t="s">
        <v>251</v>
      </c>
    </row>
    <row r="10069" ht="22.5" customHeight="1">
      <c r="A10069" s="209" t="s">
        <v>10420</v>
      </c>
      <c r="B10069" s="209" t="s">
        <v>251</v>
      </c>
    </row>
    <row r="10070" ht="22.5" customHeight="1">
      <c r="A10070" s="209" t="s">
        <v>10421</v>
      </c>
      <c r="B10070" s="209" t="s">
        <v>251</v>
      </c>
    </row>
    <row r="10071" ht="22.5" customHeight="1">
      <c r="A10071" s="209" t="s">
        <v>10422</v>
      </c>
      <c r="B10071" s="209" t="s">
        <v>251</v>
      </c>
    </row>
    <row r="10072" ht="22.5" customHeight="1">
      <c r="A10072" s="209" t="s">
        <v>10423</v>
      </c>
      <c r="B10072" s="209" t="s">
        <v>251</v>
      </c>
    </row>
    <row r="10073" ht="22.5" customHeight="1">
      <c r="A10073" s="209" t="s">
        <v>10424</v>
      </c>
      <c r="B10073" s="209" t="s">
        <v>251</v>
      </c>
    </row>
    <row r="10074" ht="22.5" customHeight="1">
      <c r="A10074" s="209" t="s">
        <v>10425</v>
      </c>
      <c r="B10074" s="209" t="s">
        <v>251</v>
      </c>
    </row>
    <row r="10075" ht="22.5" customHeight="1">
      <c r="A10075" s="209" t="s">
        <v>10426</v>
      </c>
      <c r="B10075" s="209" t="s">
        <v>251</v>
      </c>
    </row>
    <row r="10076" ht="22.5" customHeight="1">
      <c r="A10076" s="209" t="s">
        <v>10427</v>
      </c>
      <c r="B10076" s="209" t="s">
        <v>251</v>
      </c>
    </row>
    <row r="10077" ht="22.5" customHeight="1">
      <c r="A10077" s="209" t="s">
        <v>10428</v>
      </c>
      <c r="B10077" s="209" t="s">
        <v>251</v>
      </c>
    </row>
    <row r="10078" ht="22.5" customHeight="1">
      <c r="A10078" s="209" t="s">
        <v>10429</v>
      </c>
      <c r="B10078" s="209" t="s">
        <v>251</v>
      </c>
    </row>
    <row r="10079" ht="22.5" customHeight="1">
      <c r="A10079" s="209" t="s">
        <v>10430</v>
      </c>
      <c r="B10079" s="209" t="s">
        <v>251</v>
      </c>
    </row>
    <row r="10080" ht="22.5" customHeight="1">
      <c r="A10080" s="209" t="s">
        <v>10431</v>
      </c>
      <c r="B10080" s="209" t="s">
        <v>251</v>
      </c>
    </row>
    <row r="10081" ht="22.5" customHeight="1">
      <c r="A10081" s="209" t="s">
        <v>10432</v>
      </c>
      <c r="B10081" s="209" t="s">
        <v>251</v>
      </c>
    </row>
    <row r="10082" ht="22.5" customHeight="1">
      <c r="A10082" s="209" t="s">
        <v>10433</v>
      </c>
      <c r="B10082" s="209" t="s">
        <v>251</v>
      </c>
    </row>
    <row r="10083" ht="22.5" customHeight="1">
      <c r="A10083" s="209" t="s">
        <v>10434</v>
      </c>
      <c r="B10083" s="209" t="s">
        <v>251</v>
      </c>
    </row>
    <row r="10084" ht="22.5" customHeight="1">
      <c r="A10084" s="209" t="s">
        <v>10435</v>
      </c>
      <c r="B10084" s="209" t="s">
        <v>251</v>
      </c>
    </row>
    <row r="10085" ht="22.5" customHeight="1">
      <c r="A10085" s="209" t="s">
        <v>10436</v>
      </c>
      <c r="B10085" s="209" t="s">
        <v>251</v>
      </c>
    </row>
    <row r="10086" ht="22.5" customHeight="1">
      <c r="A10086" s="209" t="s">
        <v>10437</v>
      </c>
      <c r="B10086" s="209" t="s">
        <v>251</v>
      </c>
    </row>
    <row r="10087" ht="22.5" customHeight="1">
      <c r="A10087" s="209" t="s">
        <v>10438</v>
      </c>
      <c r="B10087" s="209" t="s">
        <v>251</v>
      </c>
    </row>
    <row r="10088" ht="22.5" customHeight="1">
      <c r="A10088" s="209" t="s">
        <v>10439</v>
      </c>
      <c r="B10088" s="209" t="s">
        <v>251</v>
      </c>
    </row>
    <row r="10089" ht="22.5" customHeight="1">
      <c r="A10089" s="209" t="s">
        <v>10440</v>
      </c>
      <c r="B10089" s="209" t="s">
        <v>251</v>
      </c>
    </row>
    <row r="10090" ht="22.5" customHeight="1">
      <c r="A10090" s="209" t="s">
        <v>10441</v>
      </c>
      <c r="B10090" s="209" t="s">
        <v>251</v>
      </c>
    </row>
    <row r="10091" ht="22.5" customHeight="1">
      <c r="A10091" s="209" t="s">
        <v>10442</v>
      </c>
      <c r="B10091" s="209" t="s">
        <v>251</v>
      </c>
    </row>
    <row r="10092" ht="22.5" customHeight="1">
      <c r="A10092" s="209" t="s">
        <v>10443</v>
      </c>
      <c r="B10092" s="209" t="s">
        <v>251</v>
      </c>
    </row>
    <row r="10093" ht="22.5" customHeight="1">
      <c r="A10093" s="209" t="s">
        <v>10444</v>
      </c>
      <c r="B10093" s="209" t="s">
        <v>251</v>
      </c>
    </row>
    <row r="10094" ht="22.5" customHeight="1">
      <c r="A10094" s="209" t="s">
        <v>10445</v>
      </c>
      <c r="B10094" s="209" t="s">
        <v>251</v>
      </c>
    </row>
    <row r="10095" ht="22.5" customHeight="1">
      <c r="A10095" s="209" t="s">
        <v>10446</v>
      </c>
      <c r="B10095" s="209" t="s">
        <v>251</v>
      </c>
    </row>
    <row r="10096" ht="22.5" customHeight="1">
      <c r="A10096" s="209" t="s">
        <v>10447</v>
      </c>
      <c r="B10096" s="209" t="s">
        <v>251</v>
      </c>
    </row>
    <row r="10097" ht="22.5" customHeight="1">
      <c r="A10097" s="209" t="s">
        <v>10448</v>
      </c>
      <c r="B10097" s="209" t="s">
        <v>251</v>
      </c>
    </row>
    <row r="10098" ht="22.5" customHeight="1">
      <c r="A10098" s="209" t="s">
        <v>10449</v>
      </c>
      <c r="B10098" s="209" t="s">
        <v>251</v>
      </c>
    </row>
    <row r="10099" ht="22.5" customHeight="1">
      <c r="A10099" s="209" t="s">
        <v>10450</v>
      </c>
      <c r="B10099" s="209" t="s">
        <v>251</v>
      </c>
    </row>
    <row r="10100" ht="22.5" customHeight="1">
      <c r="A10100" s="209" t="s">
        <v>10451</v>
      </c>
      <c r="B10100" s="209" t="s">
        <v>251</v>
      </c>
    </row>
    <row r="10101" ht="22.5" customHeight="1">
      <c r="A10101" s="209" t="s">
        <v>10452</v>
      </c>
      <c r="B10101" s="209" t="s">
        <v>251</v>
      </c>
    </row>
    <row r="10102" ht="22.5" customHeight="1">
      <c r="A10102" s="209" t="s">
        <v>10453</v>
      </c>
      <c r="B10102" s="209" t="s">
        <v>251</v>
      </c>
    </row>
    <row r="10103" ht="22.5" customHeight="1">
      <c r="A10103" s="209" t="s">
        <v>10454</v>
      </c>
      <c r="B10103" s="209" t="s">
        <v>251</v>
      </c>
    </row>
    <row r="10104" ht="22.5" customHeight="1">
      <c r="A10104" s="209" t="s">
        <v>10455</v>
      </c>
      <c r="B10104" s="209" t="s">
        <v>251</v>
      </c>
    </row>
    <row r="10105" ht="22.5" customHeight="1">
      <c r="A10105" s="209" t="s">
        <v>10456</v>
      </c>
      <c r="B10105" s="209" t="s">
        <v>251</v>
      </c>
    </row>
    <row r="10106" ht="22.5" customHeight="1">
      <c r="A10106" s="209" t="s">
        <v>10457</v>
      </c>
      <c r="B10106" s="209" t="s">
        <v>251</v>
      </c>
    </row>
    <row r="10107" ht="22.5" customHeight="1">
      <c r="A10107" s="209" t="s">
        <v>10458</v>
      </c>
      <c r="B10107" s="209" t="s">
        <v>251</v>
      </c>
    </row>
    <row r="10108" ht="22.5" customHeight="1">
      <c r="A10108" s="209" t="s">
        <v>10459</v>
      </c>
      <c r="B10108" s="209" t="s">
        <v>251</v>
      </c>
    </row>
    <row r="10109" ht="22.5" customHeight="1">
      <c r="A10109" s="209" t="s">
        <v>10460</v>
      </c>
      <c r="B10109" s="209" t="s">
        <v>251</v>
      </c>
    </row>
    <row r="10110" ht="22.5" customHeight="1">
      <c r="A10110" s="209" t="s">
        <v>10461</v>
      </c>
      <c r="B10110" s="209" t="s">
        <v>251</v>
      </c>
    </row>
    <row r="10111" ht="22.5" customHeight="1">
      <c r="A10111" s="209" t="s">
        <v>10462</v>
      </c>
      <c r="B10111" s="209" t="s">
        <v>251</v>
      </c>
    </row>
    <row r="10112" ht="22.5" customHeight="1">
      <c r="A10112" s="209" t="s">
        <v>10463</v>
      </c>
      <c r="B10112" s="209" t="s">
        <v>251</v>
      </c>
    </row>
    <row r="10113" ht="22.5" customHeight="1">
      <c r="A10113" s="209" t="s">
        <v>10464</v>
      </c>
      <c r="B10113" s="209" t="s">
        <v>251</v>
      </c>
    </row>
    <row r="10114" ht="22.5" customHeight="1">
      <c r="A10114" s="209" t="s">
        <v>10465</v>
      </c>
      <c r="B10114" s="209" t="s">
        <v>251</v>
      </c>
    </row>
    <row r="10115" ht="22.5" customHeight="1">
      <c r="A10115" s="209" t="s">
        <v>10466</v>
      </c>
      <c r="B10115" s="209" t="s">
        <v>251</v>
      </c>
    </row>
    <row r="10116" ht="22.5" customHeight="1">
      <c r="A10116" s="209" t="s">
        <v>10467</v>
      </c>
      <c r="B10116" s="209" t="s">
        <v>251</v>
      </c>
    </row>
    <row r="10117" ht="22.5" customHeight="1">
      <c r="A10117" s="209" t="s">
        <v>10468</v>
      </c>
      <c r="B10117" s="209" t="s">
        <v>251</v>
      </c>
    </row>
    <row r="10118" ht="22.5" customHeight="1">
      <c r="A10118" s="209" t="s">
        <v>10469</v>
      </c>
      <c r="B10118" s="209" t="s">
        <v>251</v>
      </c>
    </row>
    <row r="10119" ht="22.5" customHeight="1">
      <c r="A10119" s="209" t="s">
        <v>10470</v>
      </c>
      <c r="B10119" s="209" t="s">
        <v>251</v>
      </c>
    </row>
    <row r="10120" ht="22.5" customHeight="1">
      <c r="A10120" s="209" t="s">
        <v>10471</v>
      </c>
      <c r="B10120" s="209" t="s">
        <v>251</v>
      </c>
    </row>
    <row r="10121" ht="22.5" customHeight="1">
      <c r="A10121" s="209" t="s">
        <v>10472</v>
      </c>
      <c r="B10121" s="209" t="s">
        <v>251</v>
      </c>
    </row>
    <row r="10122" ht="22.5" customHeight="1">
      <c r="A10122" s="209" t="s">
        <v>10473</v>
      </c>
      <c r="B10122" s="209" t="s">
        <v>251</v>
      </c>
    </row>
    <row r="10123" ht="22.5" customHeight="1">
      <c r="A10123" s="209" t="s">
        <v>10474</v>
      </c>
      <c r="B10123" s="209" t="s">
        <v>251</v>
      </c>
    </row>
    <row r="10124" ht="22.5" customHeight="1">
      <c r="A10124" s="209" t="s">
        <v>10475</v>
      </c>
      <c r="B10124" s="209" t="s">
        <v>251</v>
      </c>
    </row>
    <row r="10125" ht="22.5" customHeight="1">
      <c r="A10125" s="209" t="s">
        <v>10476</v>
      </c>
      <c r="B10125" s="209" t="s">
        <v>251</v>
      </c>
    </row>
    <row r="10126" ht="22.5" customHeight="1">
      <c r="A10126" s="209" t="s">
        <v>10477</v>
      </c>
      <c r="B10126" s="209" t="s">
        <v>251</v>
      </c>
    </row>
    <row r="10127" ht="22.5" customHeight="1">
      <c r="A10127" s="209" t="s">
        <v>10478</v>
      </c>
      <c r="B10127" s="209" t="s">
        <v>251</v>
      </c>
    </row>
    <row r="10128" ht="22.5" customHeight="1">
      <c r="A10128" s="209" t="s">
        <v>10479</v>
      </c>
      <c r="B10128" s="209" t="s">
        <v>251</v>
      </c>
    </row>
    <row r="10129" ht="22.5" customHeight="1">
      <c r="A10129" s="209" t="s">
        <v>10480</v>
      </c>
      <c r="B10129" s="209" t="s">
        <v>251</v>
      </c>
    </row>
    <row r="10130" ht="22.5" customHeight="1">
      <c r="A10130" s="209" t="s">
        <v>10481</v>
      </c>
      <c r="B10130" s="209" t="s">
        <v>251</v>
      </c>
    </row>
    <row r="10131" ht="22.5" customHeight="1">
      <c r="A10131" s="209" t="s">
        <v>10482</v>
      </c>
      <c r="B10131" s="209" t="s">
        <v>251</v>
      </c>
    </row>
    <row r="10132" ht="22.5" customHeight="1">
      <c r="A10132" s="209" t="s">
        <v>10483</v>
      </c>
      <c r="B10132" s="209" t="s">
        <v>251</v>
      </c>
    </row>
    <row r="10133" ht="22.5" customHeight="1">
      <c r="A10133" s="209" t="s">
        <v>10484</v>
      </c>
      <c r="B10133" s="209" t="s">
        <v>251</v>
      </c>
    </row>
    <row r="10134" ht="22.5" customHeight="1">
      <c r="A10134" s="209" t="s">
        <v>10485</v>
      </c>
      <c r="B10134" s="209" t="s">
        <v>251</v>
      </c>
    </row>
    <row r="10135" ht="22.5" customHeight="1">
      <c r="A10135" s="209" t="s">
        <v>10486</v>
      </c>
      <c r="B10135" s="209" t="s">
        <v>251</v>
      </c>
    </row>
    <row r="10136" ht="22.5" customHeight="1">
      <c r="A10136" s="209" t="s">
        <v>10487</v>
      </c>
      <c r="B10136" s="209" t="s">
        <v>251</v>
      </c>
    </row>
    <row r="10137" ht="22.5" customHeight="1">
      <c r="A10137" s="209" t="s">
        <v>10488</v>
      </c>
      <c r="B10137" s="209" t="s">
        <v>251</v>
      </c>
    </row>
    <row r="10138" ht="22.5" customHeight="1">
      <c r="A10138" s="209" t="s">
        <v>10489</v>
      </c>
      <c r="B10138" s="209" t="s">
        <v>251</v>
      </c>
    </row>
    <row r="10139" ht="22.5" customHeight="1">
      <c r="A10139" s="209" t="s">
        <v>10490</v>
      </c>
      <c r="B10139" s="209" t="s">
        <v>251</v>
      </c>
    </row>
    <row r="10140" ht="22.5" customHeight="1">
      <c r="A10140" s="209" t="s">
        <v>10491</v>
      </c>
      <c r="B10140" s="209" t="s">
        <v>251</v>
      </c>
    </row>
    <row r="10141" ht="22.5" customHeight="1">
      <c r="A10141" s="209" t="s">
        <v>10492</v>
      </c>
      <c r="B10141" s="209" t="s">
        <v>251</v>
      </c>
    </row>
    <row r="10142" ht="22.5" customHeight="1">
      <c r="A10142" s="209" t="s">
        <v>10493</v>
      </c>
      <c r="B10142" s="209" t="s">
        <v>251</v>
      </c>
    </row>
    <row r="10143" ht="22.5" customHeight="1">
      <c r="A10143" s="209" t="s">
        <v>10494</v>
      </c>
      <c r="B10143" s="209" t="s">
        <v>251</v>
      </c>
    </row>
    <row r="10144" ht="22.5" customHeight="1">
      <c r="A10144" s="209" t="s">
        <v>10495</v>
      </c>
      <c r="B10144" s="209" t="s">
        <v>251</v>
      </c>
    </row>
    <row r="10145" ht="22.5" customHeight="1">
      <c r="A10145" s="209" t="s">
        <v>10496</v>
      </c>
      <c r="B10145" s="209" t="s">
        <v>251</v>
      </c>
    </row>
    <row r="10146" ht="22.5" customHeight="1">
      <c r="A10146" s="209" t="s">
        <v>10497</v>
      </c>
      <c r="B10146" s="209" t="s">
        <v>251</v>
      </c>
    </row>
    <row r="10147" ht="22.5" customHeight="1">
      <c r="A10147" s="209" t="s">
        <v>10498</v>
      </c>
      <c r="B10147" s="209" t="s">
        <v>251</v>
      </c>
    </row>
    <row r="10148" ht="22.5" customHeight="1">
      <c r="A10148" s="209" t="s">
        <v>10499</v>
      </c>
      <c r="B10148" s="209" t="s">
        <v>251</v>
      </c>
    </row>
    <row r="10149" ht="22.5" customHeight="1">
      <c r="A10149" s="209" t="s">
        <v>10500</v>
      </c>
      <c r="B10149" s="209" t="s">
        <v>251</v>
      </c>
    </row>
    <row r="10150" ht="22.5" customHeight="1">
      <c r="A10150" s="209" t="s">
        <v>10501</v>
      </c>
      <c r="B10150" s="209" t="s">
        <v>251</v>
      </c>
    </row>
    <row r="10151" ht="22.5" customHeight="1">
      <c r="A10151" s="209" t="s">
        <v>10502</v>
      </c>
      <c r="B10151" s="209" t="s">
        <v>251</v>
      </c>
    </row>
    <row r="10152" ht="22.5" customHeight="1">
      <c r="A10152" s="209" t="s">
        <v>10503</v>
      </c>
      <c r="B10152" s="209" t="s">
        <v>251</v>
      </c>
    </row>
    <row r="10153" ht="22.5" customHeight="1">
      <c r="A10153" s="209" t="s">
        <v>10504</v>
      </c>
      <c r="B10153" s="209" t="s">
        <v>251</v>
      </c>
    </row>
    <row r="10154" ht="22.5" customHeight="1">
      <c r="A10154" s="209" t="s">
        <v>10505</v>
      </c>
      <c r="B10154" s="209" t="s">
        <v>251</v>
      </c>
    </row>
    <row r="10155" ht="22.5" customHeight="1">
      <c r="A10155" s="209" t="s">
        <v>10506</v>
      </c>
      <c r="B10155" s="209" t="s">
        <v>251</v>
      </c>
    </row>
    <row r="10156" ht="22.5" customHeight="1">
      <c r="A10156" s="209" t="s">
        <v>10507</v>
      </c>
      <c r="B10156" s="209" t="s">
        <v>251</v>
      </c>
    </row>
    <row r="10157" ht="22.5" customHeight="1">
      <c r="A10157" s="209" t="s">
        <v>10508</v>
      </c>
      <c r="B10157" s="209" t="s">
        <v>251</v>
      </c>
    </row>
    <row r="10158" ht="22.5" customHeight="1">
      <c r="A10158" s="209" t="s">
        <v>10509</v>
      </c>
      <c r="B10158" s="209" t="s">
        <v>251</v>
      </c>
    </row>
    <row r="10159" ht="22.5" customHeight="1">
      <c r="A10159" s="209" t="s">
        <v>10510</v>
      </c>
      <c r="B10159" s="209" t="s">
        <v>251</v>
      </c>
    </row>
    <row r="10160" ht="22.5" customHeight="1">
      <c r="A10160" s="209" t="s">
        <v>10511</v>
      </c>
      <c r="B10160" s="209" t="s">
        <v>251</v>
      </c>
    </row>
    <row r="10161" ht="22.5" customHeight="1">
      <c r="A10161" s="209" t="s">
        <v>10512</v>
      </c>
      <c r="B10161" s="209" t="s">
        <v>251</v>
      </c>
    </row>
    <row r="10162" ht="22.5" customHeight="1">
      <c r="A10162" s="209" t="s">
        <v>10513</v>
      </c>
      <c r="B10162" s="209" t="s">
        <v>251</v>
      </c>
    </row>
    <row r="10163" ht="22.5" customHeight="1">
      <c r="A10163" s="209" t="s">
        <v>10514</v>
      </c>
      <c r="B10163" s="209" t="s">
        <v>251</v>
      </c>
    </row>
    <row r="10164" ht="22.5" customHeight="1">
      <c r="A10164" s="209" t="s">
        <v>10515</v>
      </c>
      <c r="B10164" s="209" t="s">
        <v>251</v>
      </c>
    </row>
    <row r="10165" ht="22.5" customHeight="1">
      <c r="A10165" s="209" t="s">
        <v>10516</v>
      </c>
      <c r="B10165" s="209" t="s">
        <v>251</v>
      </c>
    </row>
    <row r="10166" ht="22.5" customHeight="1">
      <c r="A10166" s="209" t="s">
        <v>10517</v>
      </c>
      <c r="B10166" s="209" t="s">
        <v>251</v>
      </c>
    </row>
    <row r="10167" ht="22.5" customHeight="1">
      <c r="A10167" s="209" t="s">
        <v>10518</v>
      </c>
      <c r="B10167" s="209" t="s">
        <v>251</v>
      </c>
    </row>
    <row r="10168" ht="22.5" customHeight="1">
      <c r="A10168" s="209" t="s">
        <v>10519</v>
      </c>
      <c r="B10168" s="209" t="s">
        <v>251</v>
      </c>
    </row>
    <row r="10169" ht="22.5" customHeight="1">
      <c r="A10169" s="209" t="s">
        <v>10520</v>
      </c>
      <c r="B10169" s="209" t="s">
        <v>251</v>
      </c>
    </row>
    <row r="10170" ht="22.5" customHeight="1">
      <c r="A10170" s="209" t="s">
        <v>10521</v>
      </c>
      <c r="B10170" s="209" t="s">
        <v>251</v>
      </c>
    </row>
    <row r="10171" ht="22.5" customHeight="1">
      <c r="A10171" s="209" t="s">
        <v>10522</v>
      </c>
      <c r="B10171" s="209" t="s">
        <v>251</v>
      </c>
    </row>
    <row r="10172" ht="22.5" customHeight="1">
      <c r="A10172" s="209" t="s">
        <v>10523</v>
      </c>
      <c r="B10172" s="209" t="s">
        <v>251</v>
      </c>
    </row>
    <row r="10173" ht="22.5" customHeight="1">
      <c r="A10173" s="209" t="s">
        <v>10524</v>
      </c>
      <c r="B10173" s="209" t="s">
        <v>251</v>
      </c>
    </row>
    <row r="10174" ht="22.5" customHeight="1">
      <c r="A10174" s="209" t="s">
        <v>10525</v>
      </c>
      <c r="B10174" s="209" t="s">
        <v>251</v>
      </c>
    </row>
    <row r="10175" ht="22.5" customHeight="1">
      <c r="A10175" s="209" t="s">
        <v>10526</v>
      </c>
      <c r="B10175" s="209" t="s">
        <v>251</v>
      </c>
    </row>
    <row r="10176" ht="22.5" customHeight="1">
      <c r="A10176" s="209" t="s">
        <v>10527</v>
      </c>
      <c r="B10176" s="209" t="s">
        <v>251</v>
      </c>
    </row>
    <row r="10177" ht="22.5" customHeight="1">
      <c r="A10177" s="209" t="s">
        <v>10528</v>
      </c>
      <c r="B10177" s="209" t="s">
        <v>251</v>
      </c>
    </row>
    <row r="10178" ht="22.5" customHeight="1">
      <c r="A10178" s="209" t="s">
        <v>10529</v>
      </c>
      <c r="B10178" s="209" t="s">
        <v>251</v>
      </c>
    </row>
    <row r="10179" ht="22.5" customHeight="1">
      <c r="A10179" s="209" t="s">
        <v>10530</v>
      </c>
      <c r="B10179" s="209" t="s">
        <v>251</v>
      </c>
    </row>
    <row r="10180" ht="22.5" customHeight="1">
      <c r="A10180" s="209" t="s">
        <v>10531</v>
      </c>
      <c r="B10180" s="209" t="s">
        <v>251</v>
      </c>
    </row>
    <row r="10181" ht="22.5" customHeight="1">
      <c r="A10181" s="209" t="s">
        <v>10532</v>
      </c>
      <c r="B10181" s="209" t="s">
        <v>251</v>
      </c>
    </row>
    <row r="10182" ht="22.5" customHeight="1">
      <c r="A10182" s="209" t="s">
        <v>10533</v>
      </c>
      <c r="B10182" s="209" t="s">
        <v>251</v>
      </c>
    </row>
    <row r="10183" ht="22.5" customHeight="1">
      <c r="A10183" s="209" t="s">
        <v>10534</v>
      </c>
      <c r="B10183" s="209" t="s">
        <v>251</v>
      </c>
    </row>
    <row r="10184" ht="22.5" customHeight="1">
      <c r="A10184" s="209" t="s">
        <v>10535</v>
      </c>
      <c r="B10184" s="209" t="s">
        <v>251</v>
      </c>
    </row>
    <row r="10185" ht="22.5" customHeight="1">
      <c r="A10185" s="209" t="s">
        <v>10536</v>
      </c>
      <c r="B10185" s="209" t="s">
        <v>251</v>
      </c>
    </row>
    <row r="10186" ht="22.5" customHeight="1">
      <c r="A10186" s="209" t="s">
        <v>10537</v>
      </c>
      <c r="B10186" s="209" t="s">
        <v>251</v>
      </c>
    </row>
    <row r="10187" ht="22.5" customHeight="1">
      <c r="A10187" s="209" t="s">
        <v>10538</v>
      </c>
      <c r="B10187" s="209" t="s">
        <v>251</v>
      </c>
    </row>
    <row r="10188" ht="22.5" customHeight="1">
      <c r="A10188" s="209" t="s">
        <v>10539</v>
      </c>
      <c r="B10188" s="209" t="s">
        <v>251</v>
      </c>
    </row>
    <row r="10189" ht="22.5" customHeight="1">
      <c r="A10189" s="209" t="s">
        <v>10540</v>
      </c>
      <c r="B10189" s="209" t="s">
        <v>251</v>
      </c>
    </row>
    <row r="10190" ht="22.5" customHeight="1">
      <c r="A10190" s="209" t="s">
        <v>10541</v>
      </c>
      <c r="B10190" s="209" t="s">
        <v>251</v>
      </c>
    </row>
    <row r="10191" ht="22.5" customHeight="1">
      <c r="A10191" s="209" t="s">
        <v>10542</v>
      </c>
      <c r="B10191" s="209" t="s">
        <v>251</v>
      </c>
    </row>
    <row r="10192" ht="22.5" customHeight="1">
      <c r="A10192" s="209" t="s">
        <v>10543</v>
      </c>
      <c r="B10192" s="209" t="s">
        <v>251</v>
      </c>
    </row>
    <row r="10193" ht="22.5" customHeight="1">
      <c r="A10193" s="209" t="s">
        <v>10544</v>
      </c>
      <c r="B10193" s="209" t="s">
        <v>251</v>
      </c>
    </row>
    <row r="10194" ht="22.5" customHeight="1">
      <c r="A10194" s="209" t="s">
        <v>10545</v>
      </c>
      <c r="B10194" s="209" t="s">
        <v>251</v>
      </c>
    </row>
    <row r="10195" ht="22.5" customHeight="1">
      <c r="A10195" s="209" t="s">
        <v>10546</v>
      </c>
      <c r="B10195" s="209" t="s">
        <v>251</v>
      </c>
    </row>
    <row r="10196" ht="22.5" customHeight="1">
      <c r="A10196" s="209" t="s">
        <v>10547</v>
      </c>
      <c r="B10196" s="209" t="s">
        <v>251</v>
      </c>
    </row>
    <row r="10197" ht="22.5" customHeight="1">
      <c r="A10197" s="209" t="s">
        <v>10548</v>
      </c>
      <c r="B10197" s="209" t="s">
        <v>251</v>
      </c>
    </row>
    <row r="10198" ht="22.5" customHeight="1">
      <c r="A10198" s="209" t="s">
        <v>10549</v>
      </c>
      <c r="B10198" s="209" t="s">
        <v>251</v>
      </c>
    </row>
    <row r="10199" ht="22.5" customHeight="1">
      <c r="A10199" s="209" t="s">
        <v>10550</v>
      </c>
      <c r="B10199" s="209" t="s">
        <v>251</v>
      </c>
    </row>
    <row r="10200" ht="22.5" customHeight="1">
      <c r="A10200" s="209" t="s">
        <v>10551</v>
      </c>
      <c r="B10200" s="209" t="s">
        <v>251</v>
      </c>
    </row>
    <row r="10201" ht="22.5" customHeight="1">
      <c r="A10201" s="209" t="s">
        <v>10552</v>
      </c>
      <c r="B10201" s="209" t="s">
        <v>251</v>
      </c>
    </row>
    <row r="10202" ht="22.5" customHeight="1">
      <c r="A10202" s="209" t="s">
        <v>10553</v>
      </c>
      <c r="B10202" s="209" t="s">
        <v>251</v>
      </c>
    </row>
    <row r="10203" ht="22.5" customHeight="1">
      <c r="A10203" s="209" t="s">
        <v>10554</v>
      </c>
      <c r="B10203" s="209" t="s">
        <v>251</v>
      </c>
    </row>
    <row r="10204" ht="22.5" customHeight="1">
      <c r="A10204" s="209" t="s">
        <v>10555</v>
      </c>
      <c r="B10204" s="209" t="s">
        <v>251</v>
      </c>
    </row>
    <row r="10205" ht="22.5" customHeight="1">
      <c r="A10205" s="209" t="s">
        <v>10556</v>
      </c>
      <c r="B10205" s="209" t="s">
        <v>251</v>
      </c>
    </row>
    <row r="10206" ht="22.5" customHeight="1">
      <c r="A10206" s="209" t="s">
        <v>10557</v>
      </c>
      <c r="B10206" s="209" t="s">
        <v>251</v>
      </c>
    </row>
    <row r="10207" ht="22.5" customHeight="1">
      <c r="A10207" s="209" t="s">
        <v>10558</v>
      </c>
      <c r="B10207" s="209" t="s">
        <v>251</v>
      </c>
    </row>
    <row r="10208" ht="22.5" customHeight="1">
      <c r="A10208" s="209" t="s">
        <v>10559</v>
      </c>
      <c r="B10208" s="209" t="s">
        <v>251</v>
      </c>
    </row>
    <row r="10209" ht="22.5" customHeight="1">
      <c r="A10209" s="209" t="s">
        <v>10560</v>
      </c>
      <c r="B10209" s="209" t="s">
        <v>251</v>
      </c>
    </row>
    <row r="10210" ht="22.5" customHeight="1">
      <c r="A10210" s="209" t="s">
        <v>10561</v>
      </c>
      <c r="B10210" s="209" t="s">
        <v>251</v>
      </c>
    </row>
    <row r="10211" ht="22.5" customHeight="1">
      <c r="A10211" s="209" t="s">
        <v>10562</v>
      </c>
      <c r="B10211" s="209" t="s">
        <v>251</v>
      </c>
    </row>
    <row r="10212" ht="22.5" customHeight="1">
      <c r="A10212" s="209" t="s">
        <v>10563</v>
      </c>
      <c r="B10212" s="209" t="s">
        <v>251</v>
      </c>
    </row>
    <row r="10213" ht="22.5" customHeight="1">
      <c r="A10213" s="209" t="s">
        <v>10564</v>
      </c>
      <c r="B10213" s="209" t="s">
        <v>251</v>
      </c>
    </row>
    <row r="10214" ht="22.5" customHeight="1">
      <c r="A10214" s="209" t="s">
        <v>10565</v>
      </c>
      <c r="B10214" s="209" t="s">
        <v>251</v>
      </c>
    </row>
    <row r="10215" ht="22.5" customHeight="1">
      <c r="A10215" s="209" t="s">
        <v>10566</v>
      </c>
      <c r="B10215" s="209" t="s">
        <v>251</v>
      </c>
    </row>
    <row r="10216" ht="22.5" customHeight="1">
      <c r="A10216" s="209" t="s">
        <v>10567</v>
      </c>
      <c r="B10216" s="209" t="s">
        <v>251</v>
      </c>
    </row>
    <row r="10217" ht="22.5" customHeight="1">
      <c r="A10217" s="209" t="s">
        <v>10568</v>
      </c>
      <c r="B10217" s="209" t="s">
        <v>251</v>
      </c>
    </row>
    <row r="10218" ht="22.5" customHeight="1">
      <c r="A10218" s="209" t="s">
        <v>10569</v>
      </c>
      <c r="B10218" s="209" t="s">
        <v>251</v>
      </c>
    </row>
    <row r="10219" ht="22.5" customHeight="1">
      <c r="A10219" s="209" t="s">
        <v>10570</v>
      </c>
      <c r="B10219" s="209" t="s">
        <v>251</v>
      </c>
    </row>
    <row r="10220" ht="22.5" customHeight="1">
      <c r="A10220" s="209" t="s">
        <v>10571</v>
      </c>
      <c r="B10220" s="209" t="s">
        <v>251</v>
      </c>
    </row>
    <row r="10221" ht="22.5" customHeight="1">
      <c r="A10221" s="209" t="s">
        <v>10572</v>
      </c>
      <c r="B10221" s="209" t="s">
        <v>251</v>
      </c>
    </row>
    <row r="10222" ht="22.5" customHeight="1">
      <c r="A10222" s="209" t="s">
        <v>10573</v>
      </c>
      <c r="B10222" s="209" t="s">
        <v>251</v>
      </c>
    </row>
    <row r="10223" ht="22.5" customHeight="1">
      <c r="A10223" s="209" t="s">
        <v>10574</v>
      </c>
      <c r="B10223" s="209" t="s">
        <v>251</v>
      </c>
    </row>
    <row r="10224" ht="22.5" customHeight="1">
      <c r="A10224" s="209" t="s">
        <v>10575</v>
      </c>
      <c r="B10224" s="209" t="s">
        <v>251</v>
      </c>
    </row>
    <row r="10225" ht="22.5" customHeight="1">
      <c r="A10225" s="209" t="s">
        <v>10576</v>
      </c>
      <c r="B10225" s="209" t="s">
        <v>251</v>
      </c>
    </row>
    <row r="10226" ht="22.5" customHeight="1">
      <c r="A10226" s="209" t="s">
        <v>10577</v>
      </c>
      <c r="B10226" s="209" t="s">
        <v>251</v>
      </c>
    </row>
    <row r="10227" ht="22.5" customHeight="1">
      <c r="A10227" s="209" t="s">
        <v>10578</v>
      </c>
      <c r="B10227" s="209" t="s">
        <v>251</v>
      </c>
    </row>
    <row r="10228" ht="22.5" customHeight="1">
      <c r="A10228" s="209" t="s">
        <v>10579</v>
      </c>
      <c r="B10228" s="209" t="s">
        <v>251</v>
      </c>
    </row>
    <row r="10229" ht="22.5" customHeight="1">
      <c r="A10229" s="209" t="s">
        <v>10580</v>
      </c>
      <c r="B10229" s="209" t="s">
        <v>251</v>
      </c>
    </row>
    <row r="10230" ht="22.5" customHeight="1">
      <c r="A10230" s="209" t="s">
        <v>10581</v>
      </c>
      <c r="B10230" s="209" t="s">
        <v>251</v>
      </c>
    </row>
    <row r="10231" ht="22.5" customHeight="1">
      <c r="A10231" s="209" t="s">
        <v>10582</v>
      </c>
      <c r="B10231" s="209" t="s">
        <v>251</v>
      </c>
    </row>
    <row r="10232" ht="22.5" customHeight="1">
      <c r="A10232" s="209" t="s">
        <v>10583</v>
      </c>
      <c r="B10232" s="209" t="s">
        <v>251</v>
      </c>
    </row>
    <row r="10233" ht="22.5" customHeight="1">
      <c r="A10233" s="209" t="s">
        <v>10584</v>
      </c>
      <c r="B10233" s="209" t="s">
        <v>251</v>
      </c>
    </row>
    <row r="10234" ht="22.5" customHeight="1">
      <c r="A10234" s="209" t="s">
        <v>10585</v>
      </c>
      <c r="B10234" s="209" t="s">
        <v>251</v>
      </c>
    </row>
    <row r="10235" ht="22.5" customHeight="1">
      <c r="A10235" s="209" t="s">
        <v>10586</v>
      </c>
      <c r="B10235" s="209" t="s">
        <v>251</v>
      </c>
    </row>
    <row r="10236" ht="22.5" customHeight="1">
      <c r="A10236" s="209" t="s">
        <v>10587</v>
      </c>
      <c r="B10236" s="209" t="s">
        <v>251</v>
      </c>
    </row>
    <row r="10237" ht="22.5" customHeight="1">
      <c r="A10237" s="209" t="s">
        <v>10588</v>
      </c>
      <c r="B10237" s="209" t="s">
        <v>251</v>
      </c>
    </row>
    <row r="10238" ht="22.5" customHeight="1">
      <c r="A10238" s="209" t="s">
        <v>10589</v>
      </c>
      <c r="B10238" s="209" t="s">
        <v>251</v>
      </c>
    </row>
    <row r="10239" ht="22.5" customHeight="1">
      <c r="A10239" s="209" t="s">
        <v>10590</v>
      </c>
      <c r="B10239" s="209" t="s">
        <v>251</v>
      </c>
    </row>
    <row r="10240" ht="22.5" customHeight="1">
      <c r="A10240" s="209" t="s">
        <v>10591</v>
      </c>
      <c r="B10240" s="209" t="s">
        <v>251</v>
      </c>
    </row>
    <row r="10241" ht="22.5" customHeight="1">
      <c r="A10241" s="209" t="s">
        <v>10592</v>
      </c>
      <c r="B10241" s="209" t="s">
        <v>251</v>
      </c>
    </row>
    <row r="10242" ht="22.5" customHeight="1">
      <c r="A10242" s="209" t="s">
        <v>10593</v>
      </c>
      <c r="B10242" s="209" t="s">
        <v>251</v>
      </c>
    </row>
    <row r="10243" ht="22.5" customHeight="1">
      <c r="A10243" s="209" t="s">
        <v>10594</v>
      </c>
      <c r="B10243" s="209" t="s">
        <v>251</v>
      </c>
    </row>
    <row r="10244" ht="22.5" customHeight="1">
      <c r="A10244" s="209" t="s">
        <v>10595</v>
      </c>
      <c r="B10244" s="209" t="s">
        <v>251</v>
      </c>
    </row>
    <row r="10245" ht="22.5" customHeight="1">
      <c r="A10245" s="209" t="s">
        <v>10596</v>
      </c>
      <c r="B10245" s="209" t="s">
        <v>251</v>
      </c>
    </row>
    <row r="10246" ht="22.5" customHeight="1">
      <c r="A10246" s="209" t="s">
        <v>10597</v>
      </c>
      <c r="B10246" s="209" t="s">
        <v>251</v>
      </c>
    </row>
    <row r="10247" ht="22.5" customHeight="1">
      <c r="A10247" s="209" t="s">
        <v>10598</v>
      </c>
      <c r="B10247" s="209" t="s">
        <v>251</v>
      </c>
    </row>
    <row r="10248" ht="22.5" customHeight="1">
      <c r="A10248" s="209" t="s">
        <v>10599</v>
      </c>
      <c r="B10248" s="209" t="s">
        <v>251</v>
      </c>
    </row>
    <row r="10249" ht="22.5" customHeight="1">
      <c r="A10249" s="209" t="s">
        <v>10600</v>
      </c>
      <c r="B10249" s="209" t="s">
        <v>251</v>
      </c>
    </row>
    <row r="10250" ht="22.5" customHeight="1">
      <c r="A10250" s="209" t="s">
        <v>10601</v>
      </c>
      <c r="B10250" s="209" t="s">
        <v>251</v>
      </c>
    </row>
    <row r="10251" ht="22.5" customHeight="1">
      <c r="A10251" s="209" t="s">
        <v>10602</v>
      </c>
      <c r="B10251" s="209" t="s">
        <v>251</v>
      </c>
    </row>
    <row r="10252" ht="22.5" customHeight="1">
      <c r="A10252" s="209" t="s">
        <v>10603</v>
      </c>
      <c r="B10252" s="209" t="s">
        <v>251</v>
      </c>
    </row>
    <row r="10253" ht="22.5" customHeight="1">
      <c r="A10253" s="209" t="s">
        <v>10604</v>
      </c>
      <c r="B10253" s="209" t="s">
        <v>251</v>
      </c>
    </row>
    <row r="10254" ht="22.5" customHeight="1">
      <c r="A10254" s="209" t="s">
        <v>10605</v>
      </c>
      <c r="B10254" s="209" t="s">
        <v>251</v>
      </c>
    </row>
    <row r="10255" ht="22.5" customHeight="1">
      <c r="A10255" s="209" t="s">
        <v>10606</v>
      </c>
      <c r="B10255" s="209" t="s">
        <v>251</v>
      </c>
    </row>
    <row r="10256" ht="22.5" customHeight="1">
      <c r="A10256" s="209" t="s">
        <v>10607</v>
      </c>
      <c r="B10256" s="209" t="s">
        <v>251</v>
      </c>
    </row>
    <row r="10257" ht="22.5" customHeight="1">
      <c r="A10257" s="209" t="s">
        <v>10608</v>
      </c>
      <c r="B10257" s="209" t="s">
        <v>251</v>
      </c>
    </row>
    <row r="10258" ht="22.5" customHeight="1">
      <c r="A10258" s="209" t="s">
        <v>10609</v>
      </c>
      <c r="B10258" s="209" t="s">
        <v>251</v>
      </c>
    </row>
    <row r="10259" ht="22.5" customHeight="1">
      <c r="A10259" s="209" t="s">
        <v>10610</v>
      </c>
      <c r="B10259" s="209" t="s">
        <v>251</v>
      </c>
    </row>
    <row r="10260" ht="22.5" customHeight="1">
      <c r="A10260" s="209" t="s">
        <v>10611</v>
      </c>
      <c r="B10260" s="209" t="s">
        <v>251</v>
      </c>
    </row>
    <row r="10261" ht="22.5" customHeight="1">
      <c r="A10261" s="209" t="s">
        <v>10612</v>
      </c>
      <c r="B10261" s="209" t="s">
        <v>251</v>
      </c>
    </row>
    <row r="10262" ht="22.5" customHeight="1">
      <c r="A10262" s="209" t="s">
        <v>10613</v>
      </c>
      <c r="B10262" s="209" t="s">
        <v>251</v>
      </c>
    </row>
    <row r="10263" ht="22.5" customHeight="1">
      <c r="A10263" s="209" t="s">
        <v>10614</v>
      </c>
      <c r="B10263" s="209" t="s">
        <v>251</v>
      </c>
    </row>
    <row r="10264" ht="22.5" customHeight="1">
      <c r="A10264" s="209" t="s">
        <v>10615</v>
      </c>
      <c r="B10264" s="209" t="s">
        <v>251</v>
      </c>
    </row>
    <row r="10265" ht="22.5" customHeight="1">
      <c r="A10265" s="209" t="s">
        <v>10616</v>
      </c>
      <c r="B10265" s="209" t="s">
        <v>251</v>
      </c>
    </row>
    <row r="10266" ht="22.5" customHeight="1">
      <c r="A10266" s="209" t="s">
        <v>10617</v>
      </c>
      <c r="B10266" s="209" t="s">
        <v>251</v>
      </c>
    </row>
    <row r="10267" ht="22.5" customHeight="1">
      <c r="A10267" s="209" t="s">
        <v>10618</v>
      </c>
      <c r="B10267" s="209" t="s">
        <v>251</v>
      </c>
    </row>
    <row r="10268" ht="22.5" customHeight="1">
      <c r="A10268" s="209" t="s">
        <v>10619</v>
      </c>
      <c r="B10268" s="209" t="s">
        <v>251</v>
      </c>
    </row>
    <row r="10269" ht="22.5" customHeight="1">
      <c r="A10269" s="209" t="s">
        <v>10620</v>
      </c>
      <c r="B10269" s="209" t="s">
        <v>251</v>
      </c>
    </row>
    <row r="10270" ht="22.5" customHeight="1">
      <c r="A10270" s="209" t="s">
        <v>10621</v>
      </c>
      <c r="B10270" s="209" t="s">
        <v>251</v>
      </c>
    </row>
    <row r="10271" ht="22.5" customHeight="1">
      <c r="A10271" s="209" t="s">
        <v>10622</v>
      </c>
      <c r="B10271" s="209" t="s">
        <v>251</v>
      </c>
    </row>
    <row r="10272" ht="22.5" customHeight="1">
      <c r="A10272" s="209" t="s">
        <v>10623</v>
      </c>
      <c r="B10272" s="209" t="s">
        <v>251</v>
      </c>
    </row>
    <row r="10273" ht="22.5" customHeight="1">
      <c r="A10273" s="209" t="s">
        <v>10624</v>
      </c>
      <c r="B10273" s="209" t="s">
        <v>251</v>
      </c>
    </row>
    <row r="10274" ht="22.5" customHeight="1">
      <c r="A10274" s="209" t="s">
        <v>10625</v>
      </c>
      <c r="B10274" s="209" t="s">
        <v>251</v>
      </c>
    </row>
    <row r="10275" ht="22.5" customHeight="1">
      <c r="A10275" s="209" t="s">
        <v>10626</v>
      </c>
      <c r="B10275" s="209" t="s">
        <v>251</v>
      </c>
    </row>
    <row r="10276" ht="22.5" customHeight="1">
      <c r="A10276" s="209" t="s">
        <v>10627</v>
      </c>
      <c r="B10276" s="209" t="s">
        <v>251</v>
      </c>
    </row>
    <row r="10277" ht="22.5" customHeight="1">
      <c r="A10277" s="209" t="s">
        <v>10628</v>
      </c>
      <c r="B10277" s="209" t="s">
        <v>251</v>
      </c>
    </row>
    <row r="10278" ht="22.5" customHeight="1">
      <c r="A10278" s="209" t="s">
        <v>10629</v>
      </c>
      <c r="B10278" s="209" t="s">
        <v>251</v>
      </c>
    </row>
    <row r="10279" ht="22.5" customHeight="1">
      <c r="A10279" s="209" t="s">
        <v>10630</v>
      </c>
      <c r="B10279" s="209" t="s">
        <v>251</v>
      </c>
    </row>
    <row r="10280" ht="22.5" customHeight="1">
      <c r="A10280" s="209" t="s">
        <v>10631</v>
      </c>
      <c r="B10280" s="209" t="s">
        <v>251</v>
      </c>
    </row>
    <row r="10281" ht="22.5" customHeight="1">
      <c r="A10281" s="209" t="s">
        <v>10632</v>
      </c>
      <c r="B10281" s="209" t="s">
        <v>251</v>
      </c>
    </row>
    <row r="10282" ht="22.5" customHeight="1">
      <c r="A10282" s="209" t="s">
        <v>10633</v>
      </c>
      <c r="B10282" s="209" t="s">
        <v>251</v>
      </c>
    </row>
    <row r="10283" ht="22.5" customHeight="1">
      <c r="A10283" s="209" t="s">
        <v>10634</v>
      </c>
      <c r="B10283" s="209" t="s">
        <v>251</v>
      </c>
    </row>
    <row r="10284" ht="22.5" customHeight="1">
      <c r="A10284" s="209" t="s">
        <v>10635</v>
      </c>
      <c r="B10284" s="209" t="s">
        <v>251</v>
      </c>
    </row>
    <row r="10285" ht="22.5" customHeight="1">
      <c r="A10285" s="209" t="s">
        <v>10636</v>
      </c>
      <c r="B10285" s="209" t="s">
        <v>251</v>
      </c>
    </row>
    <row r="10286" ht="22.5" customHeight="1">
      <c r="A10286" s="209" t="s">
        <v>10637</v>
      </c>
      <c r="B10286" s="209" t="s">
        <v>251</v>
      </c>
    </row>
    <row r="10287" ht="22.5" customHeight="1">
      <c r="A10287" s="209" t="s">
        <v>10638</v>
      </c>
      <c r="B10287" s="209" t="s">
        <v>251</v>
      </c>
    </row>
    <row r="10288" ht="22.5" customHeight="1">
      <c r="A10288" s="209" t="s">
        <v>10639</v>
      </c>
      <c r="B10288" s="209" t="s">
        <v>251</v>
      </c>
    </row>
    <row r="10289" ht="22.5" customHeight="1">
      <c r="A10289" s="209" t="s">
        <v>10640</v>
      </c>
      <c r="B10289" s="209" t="s">
        <v>251</v>
      </c>
    </row>
    <row r="10290" ht="22.5" customHeight="1">
      <c r="A10290" s="209" t="s">
        <v>10641</v>
      </c>
      <c r="B10290" s="209" t="s">
        <v>251</v>
      </c>
    </row>
    <row r="10291" ht="22.5" customHeight="1">
      <c r="A10291" s="209" t="s">
        <v>10642</v>
      </c>
      <c r="B10291" s="209" t="s">
        <v>251</v>
      </c>
    </row>
    <row r="10292" ht="22.5" customHeight="1">
      <c r="A10292" s="209" t="s">
        <v>10643</v>
      </c>
      <c r="B10292" s="209" t="s">
        <v>251</v>
      </c>
    </row>
    <row r="10293" ht="22.5" customHeight="1">
      <c r="A10293" s="209" t="s">
        <v>10644</v>
      </c>
      <c r="B10293" s="209" t="s">
        <v>251</v>
      </c>
    </row>
    <row r="10294" ht="22.5" customHeight="1">
      <c r="A10294" s="209" t="s">
        <v>10645</v>
      </c>
      <c r="B10294" s="209" t="s">
        <v>251</v>
      </c>
    </row>
    <row r="10295" ht="22.5" customHeight="1">
      <c r="A10295" s="209" t="s">
        <v>10646</v>
      </c>
      <c r="B10295" s="209" t="s">
        <v>251</v>
      </c>
    </row>
    <row r="10296" ht="22.5" customHeight="1">
      <c r="A10296" s="209" t="s">
        <v>10647</v>
      </c>
      <c r="B10296" s="209" t="s">
        <v>251</v>
      </c>
    </row>
    <row r="10297" ht="22.5" customHeight="1">
      <c r="A10297" s="209" t="s">
        <v>10648</v>
      </c>
      <c r="B10297" s="209" t="s">
        <v>251</v>
      </c>
    </row>
    <row r="10298" ht="22.5" customHeight="1">
      <c r="A10298" s="209" t="s">
        <v>10649</v>
      </c>
      <c r="B10298" s="209" t="s">
        <v>251</v>
      </c>
    </row>
    <row r="10299" ht="22.5" customHeight="1">
      <c r="A10299" s="209" t="s">
        <v>10650</v>
      </c>
      <c r="B10299" s="209" t="s">
        <v>251</v>
      </c>
    </row>
    <row r="10300" ht="22.5" customHeight="1">
      <c r="A10300" s="209" t="s">
        <v>10651</v>
      </c>
      <c r="B10300" s="209" t="s">
        <v>251</v>
      </c>
    </row>
    <row r="10301" ht="22.5" customHeight="1">
      <c r="A10301" s="209" t="s">
        <v>10652</v>
      </c>
      <c r="B10301" s="209" t="s">
        <v>251</v>
      </c>
    </row>
    <row r="10302" ht="22.5" customHeight="1">
      <c r="A10302" s="209" t="s">
        <v>10653</v>
      </c>
      <c r="B10302" s="209" t="s">
        <v>251</v>
      </c>
    </row>
    <row r="10303" ht="22.5" customHeight="1">
      <c r="A10303" s="209" t="s">
        <v>10654</v>
      </c>
      <c r="B10303" s="209" t="s">
        <v>251</v>
      </c>
    </row>
    <row r="10304" ht="22.5" customHeight="1">
      <c r="A10304" s="209" t="s">
        <v>10655</v>
      </c>
      <c r="B10304" s="209" t="s">
        <v>251</v>
      </c>
    </row>
    <row r="10305" ht="22.5" customHeight="1">
      <c r="A10305" s="209" t="s">
        <v>10656</v>
      </c>
      <c r="B10305" s="209" t="s">
        <v>251</v>
      </c>
    </row>
    <row r="10306" ht="22.5" customHeight="1">
      <c r="A10306" s="209" t="s">
        <v>10657</v>
      </c>
      <c r="B10306" s="209" t="s">
        <v>251</v>
      </c>
    </row>
    <row r="10307" ht="22.5" customHeight="1">
      <c r="A10307" s="209" t="s">
        <v>10658</v>
      </c>
      <c r="B10307" s="209" t="s">
        <v>251</v>
      </c>
    </row>
    <row r="10308" ht="22.5" customHeight="1">
      <c r="A10308" s="209" t="s">
        <v>10659</v>
      </c>
      <c r="B10308" s="209" t="s">
        <v>251</v>
      </c>
    </row>
    <row r="10309" ht="22.5" customHeight="1">
      <c r="A10309" s="209" t="s">
        <v>10660</v>
      </c>
      <c r="B10309" s="209" t="s">
        <v>251</v>
      </c>
    </row>
    <row r="10310" ht="22.5" customHeight="1">
      <c r="A10310" s="209" t="s">
        <v>10661</v>
      </c>
      <c r="B10310" s="209" t="s">
        <v>251</v>
      </c>
    </row>
    <row r="10311" ht="22.5" customHeight="1">
      <c r="A10311" s="209" t="s">
        <v>10662</v>
      </c>
      <c r="B10311" s="209" t="s">
        <v>251</v>
      </c>
    </row>
    <row r="10312" ht="22.5" customHeight="1">
      <c r="A10312" s="209" t="s">
        <v>10663</v>
      </c>
      <c r="B10312" s="209" t="s">
        <v>251</v>
      </c>
    </row>
    <row r="10313" ht="22.5" customHeight="1">
      <c r="A10313" s="209" t="s">
        <v>10664</v>
      </c>
      <c r="B10313" s="209" t="s">
        <v>251</v>
      </c>
    </row>
    <row r="10314" ht="22.5" customHeight="1">
      <c r="A10314" s="209" t="s">
        <v>10665</v>
      </c>
      <c r="B10314" s="209" t="s">
        <v>251</v>
      </c>
    </row>
    <row r="10315" ht="22.5" customHeight="1">
      <c r="A10315" s="209" t="s">
        <v>10666</v>
      </c>
      <c r="B10315" s="209" t="s">
        <v>251</v>
      </c>
    </row>
    <row r="10316" ht="22.5" customHeight="1">
      <c r="A10316" s="209" t="s">
        <v>10667</v>
      </c>
      <c r="B10316" s="209" t="s">
        <v>251</v>
      </c>
    </row>
    <row r="10317" ht="22.5" customHeight="1">
      <c r="A10317" s="209" t="s">
        <v>10668</v>
      </c>
      <c r="B10317" s="209" t="s">
        <v>251</v>
      </c>
    </row>
    <row r="10318" ht="22.5" customHeight="1">
      <c r="A10318" s="209" t="s">
        <v>10669</v>
      </c>
      <c r="B10318" s="209" t="s">
        <v>251</v>
      </c>
    </row>
    <row r="10319" ht="22.5" customHeight="1">
      <c r="A10319" s="209" t="s">
        <v>10670</v>
      </c>
      <c r="B10319" s="209" t="s">
        <v>251</v>
      </c>
    </row>
    <row r="10320" ht="22.5" customHeight="1">
      <c r="A10320" s="209" t="s">
        <v>10671</v>
      </c>
      <c r="B10320" s="209" t="s">
        <v>251</v>
      </c>
    </row>
    <row r="10321" ht="22.5" customHeight="1">
      <c r="A10321" s="209" t="s">
        <v>10672</v>
      </c>
      <c r="B10321" s="209" t="s">
        <v>251</v>
      </c>
    </row>
    <row r="10322" ht="22.5" customHeight="1">
      <c r="A10322" s="209" t="s">
        <v>10673</v>
      </c>
      <c r="B10322" s="209" t="s">
        <v>251</v>
      </c>
    </row>
    <row r="10323" ht="22.5" customHeight="1">
      <c r="A10323" s="209" t="s">
        <v>10674</v>
      </c>
      <c r="B10323" s="209" t="s">
        <v>251</v>
      </c>
    </row>
    <row r="10324" ht="22.5" customHeight="1">
      <c r="A10324" s="209" t="s">
        <v>10675</v>
      </c>
      <c r="B10324" s="209" t="s">
        <v>251</v>
      </c>
    </row>
    <row r="10325" ht="22.5" customHeight="1">
      <c r="A10325" s="209" t="s">
        <v>10676</v>
      </c>
      <c r="B10325" s="209" t="s">
        <v>251</v>
      </c>
    </row>
    <row r="10326" ht="22.5" customHeight="1">
      <c r="A10326" s="209" t="s">
        <v>10677</v>
      </c>
      <c r="B10326" s="209" t="s">
        <v>251</v>
      </c>
    </row>
    <row r="10327" ht="22.5" customHeight="1">
      <c r="A10327" s="209" t="s">
        <v>10678</v>
      </c>
      <c r="B10327" s="209" t="s">
        <v>251</v>
      </c>
    </row>
    <row r="10328" ht="22.5" customHeight="1">
      <c r="A10328" s="209" t="s">
        <v>10679</v>
      </c>
      <c r="B10328" s="209" t="s">
        <v>251</v>
      </c>
    </row>
    <row r="10329" ht="22.5" customHeight="1">
      <c r="A10329" s="209" t="s">
        <v>10680</v>
      </c>
      <c r="B10329" s="209" t="s">
        <v>251</v>
      </c>
    </row>
    <row r="10330" ht="22.5" customHeight="1">
      <c r="A10330" s="209" t="s">
        <v>10681</v>
      </c>
      <c r="B10330" s="209" t="s">
        <v>251</v>
      </c>
    </row>
    <row r="10331" ht="22.5" customHeight="1">
      <c r="A10331" s="209" t="s">
        <v>10682</v>
      </c>
      <c r="B10331" s="209" t="s">
        <v>251</v>
      </c>
    </row>
    <row r="10332" ht="22.5" customHeight="1">
      <c r="A10332" s="209" t="s">
        <v>10683</v>
      </c>
      <c r="B10332" s="209" t="s">
        <v>251</v>
      </c>
    </row>
    <row r="10333" ht="22.5" customHeight="1">
      <c r="A10333" s="209" t="s">
        <v>10684</v>
      </c>
      <c r="B10333" s="209" t="s">
        <v>251</v>
      </c>
    </row>
    <row r="10334" ht="22.5" customHeight="1">
      <c r="A10334" s="209" t="s">
        <v>10685</v>
      </c>
      <c r="B10334" s="209" t="s">
        <v>251</v>
      </c>
    </row>
    <row r="10335" ht="22.5" customHeight="1">
      <c r="A10335" s="209" t="s">
        <v>10686</v>
      </c>
      <c r="B10335" s="209" t="s">
        <v>251</v>
      </c>
    </row>
    <row r="10336" ht="22.5" customHeight="1">
      <c r="A10336" s="209" t="s">
        <v>10687</v>
      </c>
      <c r="B10336" s="209" t="s">
        <v>251</v>
      </c>
    </row>
    <row r="10337" ht="22.5" customHeight="1">
      <c r="A10337" s="209" t="s">
        <v>10688</v>
      </c>
      <c r="B10337" s="209" t="s">
        <v>251</v>
      </c>
    </row>
    <row r="10338" ht="22.5" customHeight="1">
      <c r="A10338" s="209" t="s">
        <v>10689</v>
      </c>
      <c r="B10338" s="209" t="s">
        <v>251</v>
      </c>
    </row>
    <row r="10339" ht="22.5" customHeight="1">
      <c r="A10339" s="209" t="s">
        <v>10690</v>
      </c>
      <c r="B10339" s="209" t="s">
        <v>251</v>
      </c>
    </row>
    <row r="10340" ht="22.5" customHeight="1">
      <c r="A10340" s="209" t="s">
        <v>10691</v>
      </c>
      <c r="B10340" s="209" t="s">
        <v>251</v>
      </c>
    </row>
    <row r="10341" ht="22.5" customHeight="1">
      <c r="A10341" s="209" t="s">
        <v>10692</v>
      </c>
      <c r="B10341" s="209" t="s">
        <v>251</v>
      </c>
    </row>
    <row r="10342" ht="22.5" customHeight="1">
      <c r="A10342" s="209" t="s">
        <v>10693</v>
      </c>
      <c r="B10342" s="209" t="s">
        <v>251</v>
      </c>
    </row>
    <row r="10343" ht="22.5" customHeight="1">
      <c r="A10343" s="209" t="s">
        <v>10694</v>
      </c>
      <c r="B10343" s="209" t="s">
        <v>251</v>
      </c>
    </row>
    <row r="10344" ht="22.5" customHeight="1">
      <c r="A10344" s="209" t="s">
        <v>10695</v>
      </c>
      <c r="B10344" s="209" t="s">
        <v>251</v>
      </c>
    </row>
    <row r="10345" ht="22.5" customHeight="1">
      <c r="A10345" s="209" t="s">
        <v>10696</v>
      </c>
      <c r="B10345" s="209" t="s">
        <v>251</v>
      </c>
    </row>
    <row r="10346" ht="22.5" customHeight="1">
      <c r="A10346" s="209" t="s">
        <v>10697</v>
      </c>
      <c r="B10346" s="209" t="s">
        <v>251</v>
      </c>
    </row>
    <row r="10347" ht="22.5" customHeight="1">
      <c r="A10347" s="209" t="s">
        <v>10698</v>
      </c>
      <c r="B10347" s="209" t="s">
        <v>251</v>
      </c>
    </row>
    <row r="10348" ht="22.5" customHeight="1">
      <c r="A10348" s="209" t="s">
        <v>10699</v>
      </c>
      <c r="B10348" s="209" t="s">
        <v>251</v>
      </c>
    </row>
    <row r="10349" ht="22.5" customHeight="1">
      <c r="A10349" s="209" t="s">
        <v>10700</v>
      </c>
      <c r="B10349" s="209" t="s">
        <v>251</v>
      </c>
    </row>
    <row r="10350" ht="22.5" customHeight="1">
      <c r="A10350" s="209" t="s">
        <v>10701</v>
      </c>
      <c r="B10350" s="209" t="s">
        <v>251</v>
      </c>
    </row>
    <row r="10351" ht="22.5" customHeight="1">
      <c r="A10351" s="209" t="s">
        <v>10702</v>
      </c>
      <c r="B10351" s="209" t="s">
        <v>251</v>
      </c>
    </row>
    <row r="10352" ht="22.5" customHeight="1">
      <c r="A10352" s="209" t="s">
        <v>10703</v>
      </c>
      <c r="B10352" s="209" t="s">
        <v>251</v>
      </c>
    </row>
    <row r="10353" ht="22.5" customHeight="1">
      <c r="A10353" s="209" t="s">
        <v>10704</v>
      </c>
      <c r="B10353" s="209" t="s">
        <v>251</v>
      </c>
    </row>
    <row r="10354" ht="22.5" customHeight="1">
      <c r="A10354" s="209" t="s">
        <v>10705</v>
      </c>
      <c r="B10354" s="209" t="s">
        <v>251</v>
      </c>
    </row>
    <row r="10355" ht="22.5" customHeight="1">
      <c r="A10355" s="209" t="s">
        <v>10706</v>
      </c>
      <c r="B10355" s="209" t="s">
        <v>251</v>
      </c>
    </row>
    <row r="10356" ht="22.5" customHeight="1">
      <c r="A10356" s="209" t="s">
        <v>10707</v>
      </c>
      <c r="B10356" s="209" t="s">
        <v>251</v>
      </c>
    </row>
    <row r="10357" ht="22.5" customHeight="1">
      <c r="A10357" s="209" t="s">
        <v>10708</v>
      </c>
      <c r="B10357" s="209" t="s">
        <v>251</v>
      </c>
    </row>
    <row r="10358" ht="22.5" customHeight="1">
      <c r="A10358" s="209" t="s">
        <v>10709</v>
      </c>
      <c r="B10358" s="209" t="s">
        <v>251</v>
      </c>
    </row>
    <row r="10359" ht="22.5" customHeight="1">
      <c r="A10359" s="209" t="s">
        <v>10710</v>
      </c>
      <c r="B10359" s="209" t="s">
        <v>251</v>
      </c>
    </row>
    <row r="10360" ht="22.5" customHeight="1">
      <c r="A10360" s="209" t="s">
        <v>10711</v>
      </c>
      <c r="B10360" s="209" t="s">
        <v>251</v>
      </c>
    </row>
    <row r="10361" ht="22.5" customHeight="1">
      <c r="A10361" s="209" t="s">
        <v>10712</v>
      </c>
      <c r="B10361" s="209" t="s">
        <v>251</v>
      </c>
    </row>
    <row r="10362" ht="22.5" customHeight="1">
      <c r="A10362" s="209" t="s">
        <v>10713</v>
      </c>
      <c r="B10362" s="209" t="s">
        <v>251</v>
      </c>
    </row>
    <row r="10363" ht="22.5" customHeight="1">
      <c r="A10363" s="209" t="s">
        <v>10714</v>
      </c>
      <c r="B10363" s="209" t="s">
        <v>251</v>
      </c>
    </row>
    <row r="10364" ht="22.5" customHeight="1">
      <c r="A10364" s="209" t="s">
        <v>10715</v>
      </c>
      <c r="B10364" s="209" t="s">
        <v>251</v>
      </c>
    </row>
    <row r="10365" ht="22.5" customHeight="1">
      <c r="A10365" s="209" t="s">
        <v>10716</v>
      </c>
      <c r="B10365" s="209" t="s">
        <v>251</v>
      </c>
    </row>
    <row r="10366" ht="22.5" customHeight="1">
      <c r="A10366" s="209" t="s">
        <v>10717</v>
      </c>
      <c r="B10366" s="209" t="s">
        <v>251</v>
      </c>
    </row>
    <row r="10367" ht="22.5" customHeight="1">
      <c r="A10367" s="209" t="s">
        <v>10718</v>
      </c>
      <c r="B10367" s="209" t="s">
        <v>251</v>
      </c>
    </row>
    <row r="10368" ht="22.5" customHeight="1">
      <c r="A10368" s="209" t="s">
        <v>10719</v>
      </c>
      <c r="B10368" s="209" t="s">
        <v>251</v>
      </c>
    </row>
    <row r="10369" ht="22.5" customHeight="1">
      <c r="A10369" s="209" t="s">
        <v>10720</v>
      </c>
      <c r="B10369" s="209" t="s">
        <v>251</v>
      </c>
    </row>
    <row r="10370" ht="22.5" customHeight="1">
      <c r="A10370" s="209" t="s">
        <v>10721</v>
      </c>
      <c r="B10370" s="209" t="s">
        <v>251</v>
      </c>
    </row>
    <row r="10371" ht="22.5" customHeight="1">
      <c r="A10371" s="209" t="s">
        <v>10722</v>
      </c>
      <c r="B10371" s="209" t="s">
        <v>251</v>
      </c>
    </row>
    <row r="10372" ht="22.5" customHeight="1">
      <c r="A10372" s="209" t="s">
        <v>10723</v>
      </c>
      <c r="B10372" s="209" t="s">
        <v>251</v>
      </c>
    </row>
    <row r="10373" ht="22.5" customHeight="1">
      <c r="A10373" s="209" t="s">
        <v>10724</v>
      </c>
      <c r="B10373" s="209" t="s">
        <v>251</v>
      </c>
    </row>
    <row r="10374" ht="22.5" customHeight="1">
      <c r="A10374" s="209" t="s">
        <v>10725</v>
      </c>
      <c r="B10374" s="209" t="s">
        <v>251</v>
      </c>
    </row>
    <row r="10375" ht="22.5" customHeight="1">
      <c r="A10375" s="209" t="s">
        <v>10726</v>
      </c>
      <c r="B10375" s="209" t="s">
        <v>251</v>
      </c>
    </row>
    <row r="10376" ht="22.5" customHeight="1">
      <c r="A10376" s="209" t="s">
        <v>10727</v>
      </c>
      <c r="B10376" s="209" t="s">
        <v>251</v>
      </c>
    </row>
    <row r="10377" ht="22.5" customHeight="1">
      <c r="A10377" s="209" t="s">
        <v>10728</v>
      </c>
      <c r="B10377" s="209" t="s">
        <v>251</v>
      </c>
    </row>
    <row r="10378" ht="22.5" customHeight="1">
      <c r="A10378" s="209" t="s">
        <v>10729</v>
      </c>
      <c r="B10378" s="209" t="s">
        <v>251</v>
      </c>
    </row>
    <row r="10379" ht="22.5" customHeight="1">
      <c r="A10379" s="209" t="s">
        <v>10730</v>
      </c>
      <c r="B10379" s="209" t="s">
        <v>251</v>
      </c>
    </row>
    <row r="10380" ht="22.5" customHeight="1">
      <c r="A10380" s="209" t="s">
        <v>10731</v>
      </c>
      <c r="B10380" s="209" t="s">
        <v>251</v>
      </c>
    </row>
    <row r="10381" ht="22.5" customHeight="1">
      <c r="A10381" s="209" t="s">
        <v>10732</v>
      </c>
      <c r="B10381" s="209" t="s">
        <v>251</v>
      </c>
    </row>
    <row r="10382" ht="22.5" customHeight="1">
      <c r="A10382" s="209" t="s">
        <v>10733</v>
      </c>
      <c r="B10382" s="209" t="s">
        <v>251</v>
      </c>
    </row>
    <row r="10383" ht="22.5" customHeight="1">
      <c r="A10383" s="209" t="s">
        <v>10734</v>
      </c>
      <c r="B10383" s="209" t="s">
        <v>251</v>
      </c>
    </row>
    <row r="10384" ht="22.5" customHeight="1">
      <c r="A10384" s="209" t="s">
        <v>10735</v>
      </c>
      <c r="B10384" s="209" t="s">
        <v>251</v>
      </c>
    </row>
    <row r="10385" ht="22.5" customHeight="1">
      <c r="A10385" s="209" t="s">
        <v>10736</v>
      </c>
      <c r="B10385" s="209" t="s">
        <v>251</v>
      </c>
    </row>
    <row r="10386" ht="22.5" customHeight="1">
      <c r="A10386" s="209" t="s">
        <v>10737</v>
      </c>
      <c r="B10386" s="209" t="s">
        <v>251</v>
      </c>
    </row>
    <row r="10387" ht="22.5" customHeight="1">
      <c r="A10387" s="209" t="s">
        <v>10738</v>
      </c>
      <c r="B10387" s="209" t="s">
        <v>251</v>
      </c>
    </row>
    <row r="10388" ht="22.5" customHeight="1">
      <c r="A10388" s="209" t="s">
        <v>10739</v>
      </c>
      <c r="B10388" s="209" t="s">
        <v>251</v>
      </c>
    </row>
    <row r="10389" ht="22.5" customHeight="1">
      <c r="A10389" s="209" t="s">
        <v>10740</v>
      </c>
      <c r="B10389" s="209" t="s">
        <v>251</v>
      </c>
    </row>
    <row r="10390" ht="22.5" customHeight="1">
      <c r="A10390" s="209" t="s">
        <v>10741</v>
      </c>
      <c r="B10390" s="209" t="s">
        <v>251</v>
      </c>
    </row>
    <row r="10391" ht="22.5" customHeight="1">
      <c r="A10391" s="209" t="s">
        <v>10742</v>
      </c>
      <c r="B10391" s="209" t="s">
        <v>251</v>
      </c>
    </row>
    <row r="10392" ht="22.5" customHeight="1">
      <c r="A10392" s="209" t="s">
        <v>10743</v>
      </c>
      <c r="B10392" s="209" t="s">
        <v>251</v>
      </c>
    </row>
    <row r="10393" ht="22.5" customHeight="1">
      <c r="A10393" s="209" t="s">
        <v>10744</v>
      </c>
      <c r="B10393" s="209" t="s">
        <v>251</v>
      </c>
    </row>
    <row r="10394" ht="22.5" customHeight="1">
      <c r="A10394" s="209" t="s">
        <v>10745</v>
      </c>
      <c r="B10394" s="209" t="s">
        <v>251</v>
      </c>
    </row>
    <row r="10395" ht="22.5" customHeight="1">
      <c r="A10395" s="209" t="s">
        <v>10746</v>
      </c>
      <c r="B10395" s="209" t="s">
        <v>251</v>
      </c>
    </row>
    <row r="10396" ht="22.5" customHeight="1">
      <c r="A10396" s="209" t="s">
        <v>10747</v>
      </c>
      <c r="B10396" s="209" t="s">
        <v>251</v>
      </c>
    </row>
    <row r="10397" ht="22.5" customHeight="1">
      <c r="A10397" s="209" t="s">
        <v>10748</v>
      </c>
      <c r="B10397" s="209" t="s">
        <v>251</v>
      </c>
    </row>
    <row r="10398" ht="22.5" customHeight="1">
      <c r="A10398" s="209" t="s">
        <v>10749</v>
      </c>
      <c r="B10398" s="209" t="s">
        <v>251</v>
      </c>
    </row>
    <row r="10399" ht="22.5" customHeight="1">
      <c r="A10399" s="209" t="s">
        <v>10750</v>
      </c>
      <c r="B10399" s="209" t="s">
        <v>251</v>
      </c>
    </row>
    <row r="10400" ht="22.5" customHeight="1">
      <c r="A10400" s="209" t="s">
        <v>10751</v>
      </c>
      <c r="B10400" s="209" t="s">
        <v>251</v>
      </c>
    </row>
    <row r="10401" ht="22.5" customHeight="1">
      <c r="A10401" s="209" t="s">
        <v>10752</v>
      </c>
      <c r="B10401" s="209" t="s">
        <v>251</v>
      </c>
    </row>
    <row r="10402" ht="22.5" customHeight="1">
      <c r="A10402" s="209" t="s">
        <v>10753</v>
      </c>
      <c r="B10402" s="209" t="s">
        <v>251</v>
      </c>
    </row>
    <row r="10403" ht="22.5" customHeight="1">
      <c r="A10403" s="209" t="s">
        <v>10754</v>
      </c>
      <c r="B10403" s="209" t="s">
        <v>251</v>
      </c>
    </row>
    <row r="10404" ht="22.5" customHeight="1">
      <c r="A10404" s="209" t="s">
        <v>10755</v>
      </c>
      <c r="B10404" s="209" t="s">
        <v>251</v>
      </c>
    </row>
    <row r="10405" ht="22.5" customHeight="1">
      <c r="A10405" s="209" t="s">
        <v>10756</v>
      </c>
      <c r="B10405" s="209" t="s">
        <v>251</v>
      </c>
    </row>
    <row r="10406" ht="22.5" customHeight="1">
      <c r="A10406" s="209" t="s">
        <v>10757</v>
      </c>
      <c r="B10406" s="209" t="s">
        <v>251</v>
      </c>
    </row>
    <row r="10407" ht="22.5" customHeight="1">
      <c r="A10407" s="209" t="s">
        <v>10758</v>
      </c>
      <c r="B10407" s="209" t="s">
        <v>251</v>
      </c>
    </row>
    <row r="10408" ht="22.5" customHeight="1">
      <c r="A10408" s="209" t="s">
        <v>10759</v>
      </c>
      <c r="B10408" s="209" t="s">
        <v>251</v>
      </c>
    </row>
    <row r="10409" ht="22.5" customHeight="1">
      <c r="A10409" s="209" t="s">
        <v>10760</v>
      </c>
      <c r="B10409" s="209" t="s">
        <v>251</v>
      </c>
    </row>
    <row r="10410" ht="22.5" customHeight="1">
      <c r="A10410" s="209" t="s">
        <v>10761</v>
      </c>
      <c r="B10410" s="209" t="s">
        <v>251</v>
      </c>
    </row>
    <row r="10411" ht="22.5" customHeight="1">
      <c r="A10411" s="209" t="s">
        <v>10762</v>
      </c>
      <c r="B10411" s="209" t="s">
        <v>251</v>
      </c>
    </row>
    <row r="10412" ht="22.5" customHeight="1">
      <c r="A10412" s="209" t="s">
        <v>10763</v>
      </c>
      <c r="B10412" s="209" t="s">
        <v>251</v>
      </c>
    </row>
    <row r="10413" ht="22.5" customHeight="1">
      <c r="A10413" s="209" t="s">
        <v>10764</v>
      </c>
      <c r="B10413" s="209" t="s">
        <v>251</v>
      </c>
    </row>
    <row r="10414" ht="22.5" customHeight="1">
      <c r="A10414" s="209" t="s">
        <v>10765</v>
      </c>
      <c r="B10414" s="209" t="s">
        <v>251</v>
      </c>
    </row>
    <row r="10415" ht="22.5" customHeight="1">
      <c r="A10415" s="209" t="s">
        <v>10766</v>
      </c>
      <c r="B10415" s="209" t="s">
        <v>251</v>
      </c>
    </row>
    <row r="10416" ht="22.5" customHeight="1">
      <c r="A10416" s="209" t="s">
        <v>10767</v>
      </c>
      <c r="B10416" s="209" t="s">
        <v>251</v>
      </c>
    </row>
    <row r="10417" ht="22.5" customHeight="1">
      <c r="A10417" s="209" t="s">
        <v>10768</v>
      </c>
      <c r="B10417" s="209" t="s">
        <v>251</v>
      </c>
    </row>
    <row r="10418" ht="22.5" customHeight="1">
      <c r="A10418" s="209" t="s">
        <v>10769</v>
      </c>
      <c r="B10418" s="209" t="s">
        <v>251</v>
      </c>
    </row>
    <row r="10419" ht="22.5" customHeight="1">
      <c r="A10419" s="209" t="s">
        <v>10770</v>
      </c>
      <c r="B10419" s="209" t="s">
        <v>251</v>
      </c>
    </row>
    <row r="10420" ht="22.5" customHeight="1">
      <c r="A10420" s="209" t="s">
        <v>10771</v>
      </c>
      <c r="B10420" s="209" t="s">
        <v>251</v>
      </c>
    </row>
    <row r="10421" ht="22.5" customHeight="1">
      <c r="A10421" s="209" t="s">
        <v>10772</v>
      </c>
      <c r="B10421" s="209" t="s">
        <v>251</v>
      </c>
    </row>
    <row r="10422" ht="22.5" customHeight="1">
      <c r="A10422" s="209" t="s">
        <v>10773</v>
      </c>
      <c r="B10422" s="209" t="s">
        <v>251</v>
      </c>
    </row>
    <row r="10423" ht="22.5" customHeight="1">
      <c r="A10423" s="209" t="s">
        <v>10774</v>
      </c>
      <c r="B10423" s="209" t="s">
        <v>251</v>
      </c>
    </row>
    <row r="10424" ht="22.5" customHeight="1">
      <c r="A10424" s="209" t="s">
        <v>10775</v>
      </c>
      <c r="B10424" s="209" t="s">
        <v>251</v>
      </c>
    </row>
    <row r="10425" ht="22.5" customHeight="1">
      <c r="A10425" s="209" t="s">
        <v>10776</v>
      </c>
      <c r="B10425" s="209" t="s">
        <v>251</v>
      </c>
    </row>
    <row r="10426" ht="22.5" customHeight="1">
      <c r="A10426" s="209" t="s">
        <v>10777</v>
      </c>
      <c r="B10426" s="209" t="s">
        <v>251</v>
      </c>
    </row>
    <row r="10427" ht="22.5" customHeight="1">
      <c r="A10427" s="209" t="s">
        <v>10778</v>
      </c>
      <c r="B10427" s="209" t="s">
        <v>251</v>
      </c>
    </row>
    <row r="10428" ht="22.5" customHeight="1">
      <c r="A10428" s="209" t="s">
        <v>10779</v>
      </c>
      <c r="B10428" s="209" t="s">
        <v>251</v>
      </c>
    </row>
    <row r="10429" ht="22.5" customHeight="1">
      <c r="A10429" s="209" t="s">
        <v>10780</v>
      </c>
      <c r="B10429" s="209" t="s">
        <v>251</v>
      </c>
    </row>
    <row r="10430" ht="22.5" customHeight="1">
      <c r="A10430" s="209" t="s">
        <v>10781</v>
      </c>
      <c r="B10430" s="209" t="s">
        <v>251</v>
      </c>
    </row>
    <row r="10431" ht="22.5" customHeight="1">
      <c r="A10431" s="209" t="s">
        <v>10782</v>
      </c>
      <c r="B10431" s="209" t="s">
        <v>251</v>
      </c>
    </row>
    <row r="10432" ht="22.5" customHeight="1">
      <c r="A10432" s="209" t="s">
        <v>10783</v>
      </c>
      <c r="B10432" s="209" t="s">
        <v>251</v>
      </c>
    </row>
    <row r="10433" ht="22.5" customHeight="1">
      <c r="A10433" s="209" t="s">
        <v>10784</v>
      </c>
      <c r="B10433" s="209" t="s">
        <v>251</v>
      </c>
    </row>
    <row r="10434" ht="22.5" customHeight="1">
      <c r="A10434" s="209" t="s">
        <v>10785</v>
      </c>
      <c r="B10434" s="209" t="s">
        <v>251</v>
      </c>
    </row>
    <row r="10435" ht="22.5" customHeight="1">
      <c r="A10435" s="209" t="s">
        <v>10786</v>
      </c>
      <c r="B10435" s="209" t="s">
        <v>251</v>
      </c>
    </row>
    <row r="10436" ht="22.5" customHeight="1">
      <c r="A10436" s="209" t="s">
        <v>10787</v>
      </c>
      <c r="B10436" s="209" t="s">
        <v>251</v>
      </c>
    </row>
    <row r="10437" ht="22.5" customHeight="1">
      <c r="A10437" s="209" t="s">
        <v>10788</v>
      </c>
      <c r="B10437" s="209" t="s">
        <v>251</v>
      </c>
    </row>
    <row r="10438" ht="22.5" customHeight="1">
      <c r="A10438" s="209" t="s">
        <v>10789</v>
      </c>
      <c r="B10438" s="209" t="s">
        <v>251</v>
      </c>
    </row>
    <row r="10439" ht="22.5" customHeight="1">
      <c r="A10439" s="209" t="s">
        <v>10790</v>
      </c>
      <c r="B10439" s="209" t="s">
        <v>251</v>
      </c>
    </row>
    <row r="10440" ht="22.5" customHeight="1">
      <c r="A10440" s="209" t="s">
        <v>10791</v>
      </c>
      <c r="B10440" s="209" t="s">
        <v>251</v>
      </c>
    </row>
    <row r="10441" ht="22.5" customHeight="1">
      <c r="A10441" s="209" t="s">
        <v>10792</v>
      </c>
      <c r="B10441" s="209" t="s">
        <v>251</v>
      </c>
    </row>
    <row r="10442" ht="22.5" customHeight="1">
      <c r="A10442" s="209" t="s">
        <v>10793</v>
      </c>
      <c r="B10442" s="209" t="s">
        <v>251</v>
      </c>
    </row>
    <row r="10443" ht="22.5" customHeight="1">
      <c r="A10443" s="209" t="s">
        <v>10794</v>
      </c>
      <c r="B10443" s="209" t="s">
        <v>251</v>
      </c>
    </row>
    <row r="10444" ht="22.5" customHeight="1">
      <c r="A10444" s="209" t="s">
        <v>10795</v>
      </c>
      <c r="B10444" s="209" t="s">
        <v>251</v>
      </c>
    </row>
    <row r="10445" ht="22.5" customHeight="1">
      <c r="A10445" s="209" t="s">
        <v>10796</v>
      </c>
      <c r="B10445" s="209" t="s">
        <v>251</v>
      </c>
    </row>
    <row r="10446" ht="22.5" customHeight="1">
      <c r="A10446" s="209" t="s">
        <v>10797</v>
      </c>
      <c r="B10446" s="209" t="s">
        <v>251</v>
      </c>
    </row>
    <row r="10447" ht="22.5" customHeight="1">
      <c r="A10447" s="209" t="s">
        <v>10798</v>
      </c>
      <c r="B10447" s="209" t="s">
        <v>251</v>
      </c>
    </row>
    <row r="10448" ht="22.5" customHeight="1">
      <c r="A10448" s="209" t="s">
        <v>10799</v>
      </c>
      <c r="B10448" s="209" t="s">
        <v>251</v>
      </c>
    </row>
    <row r="10449" ht="22.5" customHeight="1">
      <c r="A10449" s="209" t="s">
        <v>10800</v>
      </c>
      <c r="B10449" s="209" t="s">
        <v>251</v>
      </c>
    </row>
    <row r="10450" ht="22.5" customHeight="1">
      <c r="A10450" s="209" t="s">
        <v>10801</v>
      </c>
      <c r="B10450" s="209" t="s">
        <v>251</v>
      </c>
    </row>
    <row r="10451" ht="22.5" customHeight="1">
      <c r="A10451" s="209" t="s">
        <v>10802</v>
      </c>
      <c r="B10451" s="209" t="s">
        <v>251</v>
      </c>
    </row>
    <row r="10452" ht="22.5" customHeight="1">
      <c r="A10452" s="209" t="s">
        <v>10803</v>
      </c>
      <c r="B10452" s="209" t="s">
        <v>251</v>
      </c>
    </row>
    <row r="10453" ht="22.5" customHeight="1">
      <c r="A10453" s="209" t="s">
        <v>10804</v>
      </c>
      <c r="B10453" s="209" t="s">
        <v>251</v>
      </c>
    </row>
    <row r="10454" ht="22.5" customHeight="1">
      <c r="A10454" s="209" t="s">
        <v>10805</v>
      </c>
      <c r="B10454" s="209" t="s">
        <v>251</v>
      </c>
    </row>
    <row r="10455" ht="22.5" customHeight="1">
      <c r="A10455" s="209" t="s">
        <v>10806</v>
      </c>
      <c r="B10455" s="209" t="s">
        <v>251</v>
      </c>
    </row>
    <row r="10456" ht="22.5" customHeight="1">
      <c r="A10456" s="209" t="s">
        <v>10807</v>
      </c>
      <c r="B10456" s="209" t="s">
        <v>251</v>
      </c>
    </row>
    <row r="10457" ht="22.5" customHeight="1">
      <c r="A10457" s="209" t="s">
        <v>10808</v>
      </c>
      <c r="B10457" s="209" t="s">
        <v>251</v>
      </c>
    </row>
    <row r="10458" ht="22.5" customHeight="1">
      <c r="A10458" s="209" t="s">
        <v>10809</v>
      </c>
      <c r="B10458" s="209" t="s">
        <v>251</v>
      </c>
    </row>
    <row r="10459" ht="22.5" customHeight="1">
      <c r="A10459" s="209" t="s">
        <v>10810</v>
      </c>
      <c r="B10459" s="209" t="s">
        <v>251</v>
      </c>
    </row>
    <row r="10460" ht="22.5" customHeight="1">
      <c r="A10460" s="209" t="s">
        <v>10811</v>
      </c>
      <c r="B10460" s="209" t="s">
        <v>251</v>
      </c>
    </row>
    <row r="10461" ht="22.5" customHeight="1">
      <c r="A10461" s="209" t="s">
        <v>10812</v>
      </c>
      <c r="B10461" s="209" t="s">
        <v>251</v>
      </c>
    </row>
    <row r="10462" ht="22.5" customHeight="1">
      <c r="A10462" s="209" t="s">
        <v>10813</v>
      </c>
      <c r="B10462" s="209" t="s">
        <v>251</v>
      </c>
    </row>
    <row r="10463" ht="22.5" customHeight="1">
      <c r="A10463" s="209" t="s">
        <v>10814</v>
      </c>
      <c r="B10463" s="209" t="s">
        <v>251</v>
      </c>
    </row>
    <row r="10464" ht="22.5" customHeight="1">
      <c r="A10464" s="209" t="s">
        <v>10815</v>
      </c>
      <c r="B10464" s="209" t="s">
        <v>251</v>
      </c>
    </row>
    <row r="10465" ht="22.5" customHeight="1">
      <c r="A10465" s="209" t="s">
        <v>10816</v>
      </c>
      <c r="B10465" s="209" t="s">
        <v>251</v>
      </c>
    </row>
    <row r="10466" ht="22.5" customHeight="1">
      <c r="A10466" s="209" t="s">
        <v>10817</v>
      </c>
      <c r="B10466" s="209" t="s">
        <v>251</v>
      </c>
    </row>
    <row r="10467" ht="22.5" customHeight="1">
      <c r="A10467" s="209" t="s">
        <v>10818</v>
      </c>
      <c r="B10467" s="209" t="s">
        <v>251</v>
      </c>
    </row>
    <row r="10468" ht="22.5" customHeight="1">
      <c r="A10468" s="209" t="s">
        <v>10819</v>
      </c>
      <c r="B10468" s="209" t="s">
        <v>251</v>
      </c>
    </row>
    <row r="10469" ht="22.5" customHeight="1">
      <c r="A10469" s="209" t="s">
        <v>10820</v>
      </c>
      <c r="B10469" s="209" t="s">
        <v>251</v>
      </c>
    </row>
    <row r="10470" ht="22.5" customHeight="1">
      <c r="A10470" s="209" t="s">
        <v>10821</v>
      </c>
      <c r="B10470" s="209" t="s">
        <v>251</v>
      </c>
    </row>
    <row r="10471" ht="22.5" customHeight="1">
      <c r="A10471" s="209" t="s">
        <v>10822</v>
      </c>
      <c r="B10471" s="209" t="s">
        <v>251</v>
      </c>
    </row>
    <row r="10472" ht="22.5" customHeight="1">
      <c r="A10472" s="209" t="s">
        <v>10823</v>
      </c>
      <c r="B10472" s="209" t="s">
        <v>251</v>
      </c>
    </row>
    <row r="10473" ht="22.5" customHeight="1">
      <c r="A10473" s="209" t="s">
        <v>10824</v>
      </c>
      <c r="B10473" s="209" t="s">
        <v>251</v>
      </c>
    </row>
    <row r="10474" ht="22.5" customHeight="1">
      <c r="A10474" s="209" t="s">
        <v>10825</v>
      </c>
      <c r="B10474" s="209" t="s">
        <v>251</v>
      </c>
    </row>
    <row r="10475" ht="22.5" customHeight="1">
      <c r="A10475" s="209" t="s">
        <v>10826</v>
      </c>
      <c r="B10475" s="209" t="s">
        <v>251</v>
      </c>
    </row>
    <row r="10476" ht="22.5" customHeight="1">
      <c r="A10476" s="209" t="s">
        <v>10827</v>
      </c>
      <c r="B10476" s="209" t="s">
        <v>251</v>
      </c>
    </row>
    <row r="10477" ht="22.5" customHeight="1">
      <c r="A10477" s="209" t="s">
        <v>10828</v>
      </c>
      <c r="B10477" s="209" t="s">
        <v>251</v>
      </c>
    </row>
    <row r="10478" ht="22.5" customHeight="1">
      <c r="A10478" s="209" t="s">
        <v>10829</v>
      </c>
      <c r="B10478" s="209" t="s">
        <v>251</v>
      </c>
    </row>
    <row r="10479" ht="22.5" customHeight="1">
      <c r="A10479" s="209" t="s">
        <v>10830</v>
      </c>
      <c r="B10479" s="209" t="s">
        <v>251</v>
      </c>
    </row>
    <row r="10480" ht="22.5" customHeight="1">
      <c r="A10480" s="209" t="s">
        <v>10831</v>
      </c>
      <c r="B10480" s="209" t="s">
        <v>251</v>
      </c>
    </row>
    <row r="10481" ht="22.5" customHeight="1">
      <c r="A10481" s="209" t="s">
        <v>10832</v>
      </c>
      <c r="B10481" s="209" t="s">
        <v>251</v>
      </c>
    </row>
    <row r="10482" ht="22.5" customHeight="1">
      <c r="A10482" s="209" t="s">
        <v>10833</v>
      </c>
      <c r="B10482" s="209" t="s">
        <v>251</v>
      </c>
    </row>
    <row r="10483" ht="22.5" customHeight="1">
      <c r="A10483" s="209" t="s">
        <v>10834</v>
      </c>
      <c r="B10483" s="209" t="s">
        <v>251</v>
      </c>
    </row>
    <row r="10484" ht="22.5" customHeight="1">
      <c r="A10484" s="209" t="s">
        <v>10835</v>
      </c>
      <c r="B10484" s="209" t="s">
        <v>251</v>
      </c>
    </row>
    <row r="10485" ht="22.5" customHeight="1">
      <c r="A10485" s="209" t="s">
        <v>10836</v>
      </c>
      <c r="B10485" s="209" t="s">
        <v>251</v>
      </c>
    </row>
    <row r="10486" ht="22.5" customHeight="1">
      <c r="A10486" s="209" t="s">
        <v>10837</v>
      </c>
      <c r="B10486" s="209" t="s">
        <v>251</v>
      </c>
    </row>
    <row r="10487" ht="22.5" customHeight="1">
      <c r="A10487" s="209" t="s">
        <v>10838</v>
      </c>
      <c r="B10487" s="209" t="s">
        <v>251</v>
      </c>
    </row>
    <row r="10488" ht="22.5" customHeight="1">
      <c r="A10488" s="209" t="s">
        <v>10839</v>
      </c>
      <c r="B10488" s="209" t="s">
        <v>251</v>
      </c>
    </row>
    <row r="10489" ht="22.5" customHeight="1">
      <c r="A10489" s="209" t="s">
        <v>10840</v>
      </c>
      <c r="B10489" s="209" t="s">
        <v>251</v>
      </c>
    </row>
    <row r="10490" ht="22.5" customHeight="1">
      <c r="A10490" s="209" t="s">
        <v>10841</v>
      </c>
      <c r="B10490" s="209" t="s">
        <v>251</v>
      </c>
    </row>
    <row r="10491" ht="22.5" customHeight="1">
      <c r="A10491" s="209" t="s">
        <v>10842</v>
      </c>
      <c r="B10491" s="209" t="s">
        <v>251</v>
      </c>
    </row>
    <row r="10492" ht="22.5" customHeight="1">
      <c r="A10492" s="209" t="s">
        <v>10843</v>
      </c>
      <c r="B10492" s="209" t="s">
        <v>251</v>
      </c>
    </row>
    <row r="10493" ht="22.5" customHeight="1">
      <c r="A10493" s="209" t="s">
        <v>10844</v>
      </c>
      <c r="B10493" s="209" t="s">
        <v>251</v>
      </c>
    </row>
    <row r="10494" ht="22.5" customHeight="1">
      <c r="A10494" s="209" t="s">
        <v>10845</v>
      </c>
      <c r="B10494" s="209" t="s">
        <v>251</v>
      </c>
    </row>
    <row r="10495" ht="22.5" customHeight="1">
      <c r="A10495" s="209" t="s">
        <v>10846</v>
      </c>
      <c r="B10495" s="209" t="s">
        <v>251</v>
      </c>
    </row>
    <row r="10496" ht="22.5" customHeight="1">
      <c r="A10496" s="209" t="s">
        <v>10847</v>
      </c>
      <c r="B10496" s="209" t="s">
        <v>251</v>
      </c>
    </row>
    <row r="10497" ht="22.5" customHeight="1">
      <c r="A10497" s="209" t="s">
        <v>10848</v>
      </c>
      <c r="B10497" s="209" t="s">
        <v>251</v>
      </c>
    </row>
    <row r="10498" ht="22.5" customHeight="1">
      <c r="A10498" s="209" t="s">
        <v>10849</v>
      </c>
      <c r="B10498" s="209" t="s">
        <v>251</v>
      </c>
    </row>
    <row r="10499" ht="22.5" customHeight="1">
      <c r="A10499" s="209" t="s">
        <v>10850</v>
      </c>
      <c r="B10499" s="209" t="s">
        <v>251</v>
      </c>
    </row>
    <row r="10500" ht="22.5" customHeight="1">
      <c r="A10500" s="209" t="s">
        <v>10851</v>
      </c>
      <c r="B10500" s="209" t="s">
        <v>251</v>
      </c>
    </row>
    <row r="10501" ht="22.5" customHeight="1">
      <c r="A10501" s="209" t="s">
        <v>10852</v>
      </c>
      <c r="B10501" s="209" t="s">
        <v>251</v>
      </c>
    </row>
    <row r="10502" ht="22.5" customHeight="1">
      <c r="A10502" s="209" t="s">
        <v>10853</v>
      </c>
      <c r="B10502" s="209" t="s">
        <v>251</v>
      </c>
    </row>
    <row r="10503" ht="22.5" customHeight="1">
      <c r="A10503" s="209" t="s">
        <v>10854</v>
      </c>
      <c r="B10503" s="209" t="s">
        <v>251</v>
      </c>
    </row>
    <row r="10504" ht="22.5" customHeight="1">
      <c r="A10504" s="209" t="s">
        <v>10855</v>
      </c>
      <c r="B10504" s="209" t="s">
        <v>251</v>
      </c>
    </row>
    <row r="10505" ht="22.5" customHeight="1">
      <c r="A10505" s="209" t="s">
        <v>10856</v>
      </c>
      <c r="B10505" s="209" t="s">
        <v>251</v>
      </c>
    </row>
    <row r="10506" ht="22.5" customHeight="1">
      <c r="A10506" s="209" t="s">
        <v>10857</v>
      </c>
      <c r="B10506" s="209" t="s">
        <v>251</v>
      </c>
    </row>
    <row r="10507" ht="22.5" customHeight="1">
      <c r="A10507" s="209" t="s">
        <v>10858</v>
      </c>
      <c r="B10507" s="209" t="s">
        <v>251</v>
      </c>
    </row>
    <row r="10508" ht="22.5" customHeight="1">
      <c r="A10508" s="209" t="s">
        <v>10859</v>
      </c>
      <c r="B10508" s="209" t="s">
        <v>251</v>
      </c>
    </row>
    <row r="10509" ht="22.5" customHeight="1">
      <c r="A10509" s="209" t="s">
        <v>10860</v>
      </c>
      <c r="B10509" s="209" t="s">
        <v>251</v>
      </c>
    </row>
    <row r="10510" ht="22.5" customHeight="1">
      <c r="A10510" s="209" t="s">
        <v>10861</v>
      </c>
      <c r="B10510" s="209" t="s">
        <v>251</v>
      </c>
    </row>
    <row r="10511" ht="22.5" customHeight="1">
      <c r="A10511" s="209" t="s">
        <v>10862</v>
      </c>
      <c r="B10511" s="209" t="s">
        <v>251</v>
      </c>
    </row>
    <row r="10512" ht="22.5" customHeight="1">
      <c r="A10512" s="209" t="s">
        <v>10863</v>
      </c>
      <c r="B10512" s="209" t="s">
        <v>251</v>
      </c>
    </row>
    <row r="10513" ht="22.5" customHeight="1">
      <c r="A10513" s="209" t="s">
        <v>10864</v>
      </c>
      <c r="B10513" s="209" t="s">
        <v>251</v>
      </c>
    </row>
    <row r="10514" ht="22.5" customHeight="1">
      <c r="A10514" s="209" t="s">
        <v>10865</v>
      </c>
      <c r="B10514" s="209" t="s">
        <v>251</v>
      </c>
    </row>
    <row r="10515" ht="22.5" customHeight="1">
      <c r="A10515" s="209" t="s">
        <v>10866</v>
      </c>
      <c r="B10515" s="209" t="s">
        <v>251</v>
      </c>
    </row>
    <row r="10516" ht="22.5" customHeight="1">
      <c r="A10516" s="209" t="s">
        <v>10867</v>
      </c>
      <c r="B10516" s="209" t="s">
        <v>251</v>
      </c>
    </row>
    <row r="10517" ht="22.5" customHeight="1">
      <c r="A10517" s="209" t="s">
        <v>10868</v>
      </c>
      <c r="B10517" s="209" t="s">
        <v>251</v>
      </c>
    </row>
    <row r="10518" ht="22.5" customHeight="1">
      <c r="A10518" s="209" t="s">
        <v>10869</v>
      </c>
      <c r="B10518" s="209" t="s">
        <v>251</v>
      </c>
    </row>
    <row r="10519" ht="22.5" customHeight="1">
      <c r="A10519" s="209" t="s">
        <v>10870</v>
      </c>
      <c r="B10519" s="209" t="s">
        <v>251</v>
      </c>
    </row>
    <row r="10520" ht="22.5" customHeight="1">
      <c r="A10520" s="209" t="s">
        <v>10871</v>
      </c>
      <c r="B10520" s="209" t="s">
        <v>251</v>
      </c>
    </row>
    <row r="10521" ht="22.5" customHeight="1">
      <c r="A10521" s="209" t="s">
        <v>10872</v>
      </c>
      <c r="B10521" s="209" t="s">
        <v>251</v>
      </c>
    </row>
    <row r="10522" ht="22.5" customHeight="1">
      <c r="A10522" s="209" t="s">
        <v>10873</v>
      </c>
      <c r="B10522" s="209" t="s">
        <v>251</v>
      </c>
    </row>
    <row r="10523" ht="22.5" customHeight="1">
      <c r="A10523" s="209" t="s">
        <v>10874</v>
      </c>
      <c r="B10523" s="209" t="s">
        <v>251</v>
      </c>
    </row>
    <row r="10524" ht="22.5" customHeight="1">
      <c r="A10524" s="209" t="s">
        <v>10875</v>
      </c>
      <c r="B10524" s="209" t="s">
        <v>251</v>
      </c>
    </row>
    <row r="10525" ht="22.5" customHeight="1">
      <c r="A10525" s="209" t="s">
        <v>10876</v>
      </c>
      <c r="B10525" s="209" t="s">
        <v>251</v>
      </c>
    </row>
    <row r="10526" ht="22.5" customHeight="1">
      <c r="A10526" s="209" t="s">
        <v>10877</v>
      </c>
      <c r="B10526" s="209" t="s">
        <v>251</v>
      </c>
    </row>
    <row r="10527" ht="22.5" customHeight="1">
      <c r="A10527" s="209" t="s">
        <v>10878</v>
      </c>
      <c r="B10527" s="209" t="s">
        <v>251</v>
      </c>
    </row>
    <row r="10528" ht="22.5" customHeight="1">
      <c r="A10528" s="209" t="s">
        <v>10879</v>
      </c>
      <c r="B10528" s="209" t="s">
        <v>251</v>
      </c>
    </row>
    <row r="10529" ht="22.5" customHeight="1">
      <c r="A10529" s="209" t="s">
        <v>10880</v>
      </c>
      <c r="B10529" s="209" t="s">
        <v>251</v>
      </c>
    </row>
    <row r="10530" ht="22.5" customHeight="1">
      <c r="A10530" s="209" t="s">
        <v>10881</v>
      </c>
      <c r="B10530" s="209" t="s">
        <v>251</v>
      </c>
    </row>
    <row r="10531" ht="22.5" customHeight="1">
      <c r="A10531" s="209" t="s">
        <v>10882</v>
      </c>
      <c r="B10531" s="209" t="s">
        <v>251</v>
      </c>
    </row>
    <row r="10532" ht="22.5" customHeight="1">
      <c r="A10532" s="209" t="s">
        <v>10883</v>
      </c>
      <c r="B10532" s="209" t="s">
        <v>251</v>
      </c>
    </row>
    <row r="10533" ht="22.5" customHeight="1">
      <c r="A10533" s="209" t="s">
        <v>10884</v>
      </c>
      <c r="B10533" s="209" t="s">
        <v>251</v>
      </c>
    </row>
    <row r="10534" ht="22.5" customHeight="1">
      <c r="A10534" s="209" t="s">
        <v>10885</v>
      </c>
      <c r="B10534" s="209" t="s">
        <v>251</v>
      </c>
    </row>
    <row r="10535" ht="22.5" customHeight="1">
      <c r="A10535" s="209" t="s">
        <v>10886</v>
      </c>
      <c r="B10535" s="209" t="s">
        <v>251</v>
      </c>
    </row>
    <row r="10536" ht="22.5" customHeight="1">
      <c r="A10536" s="209" t="s">
        <v>10887</v>
      </c>
      <c r="B10536" s="209" t="s">
        <v>251</v>
      </c>
    </row>
    <row r="10537" ht="22.5" customHeight="1">
      <c r="A10537" s="209" t="s">
        <v>10888</v>
      </c>
      <c r="B10537" s="209" t="s">
        <v>251</v>
      </c>
    </row>
    <row r="10538" ht="22.5" customHeight="1">
      <c r="A10538" s="209" t="s">
        <v>10889</v>
      </c>
      <c r="B10538" s="209" t="s">
        <v>251</v>
      </c>
    </row>
    <row r="10539" ht="22.5" customHeight="1">
      <c r="A10539" s="209" t="s">
        <v>10890</v>
      </c>
      <c r="B10539" s="209" t="s">
        <v>251</v>
      </c>
    </row>
    <row r="10540" ht="22.5" customHeight="1">
      <c r="A10540" s="209" t="s">
        <v>10891</v>
      </c>
      <c r="B10540" s="209" t="s">
        <v>251</v>
      </c>
    </row>
    <row r="10541" ht="22.5" customHeight="1">
      <c r="A10541" s="209" t="s">
        <v>10892</v>
      </c>
      <c r="B10541" s="209" t="s">
        <v>251</v>
      </c>
    </row>
    <row r="10542" ht="22.5" customHeight="1">
      <c r="A10542" s="209" t="s">
        <v>10893</v>
      </c>
      <c r="B10542" s="209" t="s">
        <v>251</v>
      </c>
    </row>
    <row r="10543" ht="22.5" customHeight="1">
      <c r="A10543" s="209" t="s">
        <v>10894</v>
      </c>
      <c r="B10543" s="209" t="s">
        <v>251</v>
      </c>
    </row>
    <row r="10544" ht="22.5" customHeight="1">
      <c r="A10544" s="209" t="s">
        <v>10895</v>
      </c>
      <c r="B10544" s="209" t="s">
        <v>251</v>
      </c>
    </row>
    <row r="10545" ht="22.5" customHeight="1">
      <c r="A10545" s="209" t="s">
        <v>10896</v>
      </c>
      <c r="B10545" s="209" t="s">
        <v>251</v>
      </c>
    </row>
    <row r="10546" ht="22.5" customHeight="1">
      <c r="A10546" s="209" t="s">
        <v>10897</v>
      </c>
      <c r="B10546" s="209" t="s">
        <v>251</v>
      </c>
    </row>
    <row r="10547" ht="22.5" customHeight="1">
      <c r="A10547" s="209" t="s">
        <v>10898</v>
      </c>
      <c r="B10547" s="209" t="s">
        <v>251</v>
      </c>
    </row>
    <row r="10548" ht="22.5" customHeight="1">
      <c r="A10548" s="209" t="s">
        <v>10899</v>
      </c>
      <c r="B10548" s="209" t="s">
        <v>251</v>
      </c>
    </row>
    <row r="10549" ht="22.5" customHeight="1">
      <c r="A10549" s="209" t="s">
        <v>10900</v>
      </c>
      <c r="B10549" s="209" t="s">
        <v>251</v>
      </c>
    </row>
    <row r="10550" ht="22.5" customHeight="1">
      <c r="A10550" s="209" t="s">
        <v>10901</v>
      </c>
      <c r="B10550" s="209" t="s">
        <v>251</v>
      </c>
    </row>
    <row r="10551" ht="22.5" customHeight="1">
      <c r="A10551" s="209" t="s">
        <v>10902</v>
      </c>
      <c r="B10551" s="209" t="s">
        <v>251</v>
      </c>
    </row>
    <row r="10552" ht="22.5" customHeight="1">
      <c r="A10552" s="209" t="s">
        <v>10903</v>
      </c>
      <c r="B10552" s="209" t="s">
        <v>251</v>
      </c>
    </row>
    <row r="10553" ht="22.5" customHeight="1">
      <c r="A10553" s="209" t="s">
        <v>10904</v>
      </c>
      <c r="B10553" s="209" t="s">
        <v>251</v>
      </c>
    </row>
    <row r="10554" ht="22.5" customHeight="1">
      <c r="A10554" s="209" t="s">
        <v>10905</v>
      </c>
      <c r="B10554" s="209" t="s">
        <v>251</v>
      </c>
    </row>
    <row r="10555" ht="22.5" customHeight="1">
      <c r="A10555" s="209" t="s">
        <v>10906</v>
      </c>
      <c r="B10555" s="209" t="s">
        <v>251</v>
      </c>
    </row>
    <row r="10556" ht="22.5" customHeight="1">
      <c r="A10556" s="209" t="s">
        <v>10907</v>
      </c>
      <c r="B10556" s="209" t="s">
        <v>251</v>
      </c>
    </row>
    <row r="10557" ht="22.5" customHeight="1">
      <c r="A10557" s="209" t="s">
        <v>10908</v>
      </c>
      <c r="B10557" s="209" t="s">
        <v>251</v>
      </c>
    </row>
    <row r="10558" ht="22.5" customHeight="1">
      <c r="A10558" s="209" t="s">
        <v>10909</v>
      </c>
      <c r="B10558" s="209" t="s">
        <v>251</v>
      </c>
    </row>
    <row r="10559" ht="22.5" customHeight="1">
      <c r="A10559" s="209" t="s">
        <v>10910</v>
      </c>
      <c r="B10559" s="209" t="s">
        <v>251</v>
      </c>
    </row>
    <row r="10560" ht="22.5" customHeight="1">
      <c r="A10560" s="209" t="s">
        <v>10911</v>
      </c>
      <c r="B10560" s="209" t="s">
        <v>251</v>
      </c>
    </row>
    <row r="10561" ht="22.5" customHeight="1">
      <c r="A10561" s="209" t="s">
        <v>10912</v>
      </c>
      <c r="B10561" s="209" t="s">
        <v>251</v>
      </c>
    </row>
    <row r="10562" ht="22.5" customHeight="1">
      <c r="A10562" s="209" t="s">
        <v>10913</v>
      </c>
      <c r="B10562" s="209" t="s">
        <v>251</v>
      </c>
    </row>
    <row r="10563" ht="22.5" customHeight="1">
      <c r="A10563" s="209" t="s">
        <v>10914</v>
      </c>
      <c r="B10563" s="209" t="s">
        <v>251</v>
      </c>
    </row>
    <row r="10564" ht="22.5" customHeight="1">
      <c r="A10564" s="209" t="s">
        <v>10915</v>
      </c>
      <c r="B10564" s="209" t="s">
        <v>251</v>
      </c>
    </row>
    <row r="10565" ht="22.5" customHeight="1">
      <c r="A10565" s="209" t="s">
        <v>10916</v>
      </c>
      <c r="B10565" s="209" t="s">
        <v>251</v>
      </c>
    </row>
    <row r="10566" ht="22.5" customHeight="1">
      <c r="A10566" s="209" t="s">
        <v>10917</v>
      </c>
      <c r="B10566" s="209" t="s">
        <v>251</v>
      </c>
    </row>
    <row r="10567" ht="22.5" customHeight="1">
      <c r="A10567" s="209" t="s">
        <v>10918</v>
      </c>
      <c r="B10567" s="209" t="s">
        <v>251</v>
      </c>
    </row>
    <row r="10568" ht="22.5" customHeight="1">
      <c r="A10568" s="209" t="s">
        <v>10919</v>
      </c>
      <c r="B10568" s="209" t="s">
        <v>251</v>
      </c>
    </row>
    <row r="10569" ht="22.5" customHeight="1">
      <c r="A10569" s="209" t="s">
        <v>10920</v>
      </c>
      <c r="B10569" s="209" t="s">
        <v>251</v>
      </c>
    </row>
    <row r="10570" ht="22.5" customHeight="1">
      <c r="A10570" s="209" t="s">
        <v>10921</v>
      </c>
      <c r="B10570" s="209" t="s">
        <v>251</v>
      </c>
    </row>
    <row r="10571" ht="22.5" customHeight="1">
      <c r="A10571" s="209" t="s">
        <v>10922</v>
      </c>
      <c r="B10571" s="209" t="s">
        <v>251</v>
      </c>
    </row>
    <row r="10572" ht="22.5" customHeight="1">
      <c r="A10572" s="209" t="s">
        <v>10923</v>
      </c>
      <c r="B10572" s="209" t="s">
        <v>251</v>
      </c>
    </row>
    <row r="10573" ht="22.5" customHeight="1">
      <c r="A10573" s="209" t="s">
        <v>10924</v>
      </c>
      <c r="B10573" s="209" t="s">
        <v>251</v>
      </c>
    </row>
    <row r="10574" ht="22.5" customHeight="1">
      <c r="A10574" s="209" t="s">
        <v>10925</v>
      </c>
      <c r="B10574" s="209" t="s">
        <v>251</v>
      </c>
    </row>
    <row r="10575" ht="22.5" customHeight="1">
      <c r="A10575" s="209" t="s">
        <v>10926</v>
      </c>
      <c r="B10575" s="209" t="s">
        <v>251</v>
      </c>
    </row>
    <row r="10576" ht="22.5" customHeight="1">
      <c r="A10576" s="209" t="s">
        <v>10927</v>
      </c>
      <c r="B10576" s="209" t="s">
        <v>251</v>
      </c>
    </row>
    <row r="10577" ht="22.5" customHeight="1">
      <c r="A10577" s="209" t="s">
        <v>10928</v>
      </c>
      <c r="B10577" s="209" t="s">
        <v>251</v>
      </c>
    </row>
    <row r="10578" ht="22.5" customHeight="1">
      <c r="A10578" s="209" t="s">
        <v>10929</v>
      </c>
      <c r="B10578" s="209" t="s">
        <v>251</v>
      </c>
    </row>
    <row r="10579" ht="22.5" customHeight="1">
      <c r="A10579" s="209" t="s">
        <v>10930</v>
      </c>
      <c r="B10579" s="209" t="s">
        <v>251</v>
      </c>
    </row>
    <row r="10580" ht="22.5" customHeight="1">
      <c r="A10580" s="209" t="s">
        <v>10931</v>
      </c>
      <c r="B10580" s="209" t="s">
        <v>251</v>
      </c>
    </row>
    <row r="10581" ht="22.5" customHeight="1">
      <c r="A10581" s="209" t="s">
        <v>10932</v>
      </c>
      <c r="B10581" s="209" t="s">
        <v>251</v>
      </c>
    </row>
    <row r="10582" ht="22.5" customHeight="1">
      <c r="A10582" s="209" t="s">
        <v>10933</v>
      </c>
      <c r="B10582" s="209" t="s">
        <v>251</v>
      </c>
    </row>
    <row r="10583" ht="22.5" customHeight="1">
      <c r="A10583" s="209" t="s">
        <v>10934</v>
      </c>
      <c r="B10583" s="209" t="s">
        <v>251</v>
      </c>
    </row>
    <row r="10584" ht="22.5" customHeight="1">
      <c r="A10584" s="209" t="s">
        <v>10935</v>
      </c>
      <c r="B10584" s="209" t="s">
        <v>251</v>
      </c>
    </row>
    <row r="10585" ht="22.5" customHeight="1">
      <c r="A10585" s="209" t="s">
        <v>10936</v>
      </c>
      <c r="B10585" s="209" t="s">
        <v>251</v>
      </c>
    </row>
    <row r="10586" ht="22.5" customHeight="1">
      <c r="A10586" s="209" t="s">
        <v>10937</v>
      </c>
      <c r="B10586" s="209" t="s">
        <v>251</v>
      </c>
    </row>
    <row r="10587" ht="22.5" customHeight="1">
      <c r="A10587" s="209" t="s">
        <v>10938</v>
      </c>
      <c r="B10587" s="209" t="s">
        <v>251</v>
      </c>
    </row>
    <row r="10588" ht="22.5" customHeight="1">
      <c r="A10588" s="209" t="s">
        <v>10939</v>
      </c>
      <c r="B10588" s="209" t="s">
        <v>251</v>
      </c>
    </row>
    <row r="10589" ht="22.5" customHeight="1">
      <c r="A10589" s="209" t="s">
        <v>10940</v>
      </c>
      <c r="B10589" s="209" t="s">
        <v>251</v>
      </c>
    </row>
    <row r="10590" ht="22.5" customHeight="1">
      <c r="A10590" s="209" t="s">
        <v>10941</v>
      </c>
      <c r="B10590" s="209" t="s">
        <v>251</v>
      </c>
    </row>
    <row r="10591" ht="22.5" customHeight="1">
      <c r="A10591" s="209" t="s">
        <v>10942</v>
      </c>
      <c r="B10591" s="209" t="s">
        <v>251</v>
      </c>
    </row>
    <row r="10592" ht="22.5" customHeight="1">
      <c r="A10592" s="209" t="s">
        <v>10943</v>
      </c>
      <c r="B10592" s="209" t="s">
        <v>251</v>
      </c>
    </row>
    <row r="10593" ht="22.5" customHeight="1">
      <c r="A10593" s="209" t="s">
        <v>10944</v>
      </c>
      <c r="B10593" s="209" t="s">
        <v>251</v>
      </c>
    </row>
    <row r="10594" ht="22.5" customHeight="1">
      <c r="A10594" s="209" t="s">
        <v>10945</v>
      </c>
      <c r="B10594" s="209" t="s">
        <v>251</v>
      </c>
    </row>
    <row r="10595" ht="22.5" customHeight="1">
      <c r="A10595" s="209" t="s">
        <v>10946</v>
      </c>
      <c r="B10595" s="209" t="s">
        <v>251</v>
      </c>
    </row>
    <row r="10596" ht="22.5" customHeight="1">
      <c r="A10596" s="209" t="s">
        <v>10947</v>
      </c>
      <c r="B10596" s="209" t="s">
        <v>251</v>
      </c>
    </row>
    <row r="10597" ht="22.5" customHeight="1">
      <c r="A10597" s="209" t="s">
        <v>10948</v>
      </c>
      <c r="B10597" s="209" t="s">
        <v>251</v>
      </c>
    </row>
    <row r="10598" ht="22.5" customHeight="1">
      <c r="A10598" s="209" t="s">
        <v>10949</v>
      </c>
      <c r="B10598" s="209" t="s">
        <v>251</v>
      </c>
    </row>
    <row r="10599" ht="22.5" customHeight="1">
      <c r="A10599" s="209" t="s">
        <v>10950</v>
      </c>
      <c r="B10599" s="209" t="s">
        <v>251</v>
      </c>
    </row>
    <row r="10600" ht="22.5" customHeight="1">
      <c r="A10600" s="209" t="s">
        <v>10951</v>
      </c>
      <c r="B10600" s="209" t="s">
        <v>251</v>
      </c>
    </row>
    <row r="10601" ht="22.5" customHeight="1">
      <c r="A10601" s="209" t="s">
        <v>10952</v>
      </c>
      <c r="B10601" s="209" t="s">
        <v>251</v>
      </c>
    </row>
    <row r="10602" ht="22.5" customHeight="1">
      <c r="A10602" s="209" t="s">
        <v>10953</v>
      </c>
      <c r="B10602" s="209" t="s">
        <v>251</v>
      </c>
    </row>
    <row r="10603" ht="22.5" customHeight="1">
      <c r="A10603" s="209" t="s">
        <v>10954</v>
      </c>
      <c r="B10603" s="209" t="s">
        <v>251</v>
      </c>
    </row>
    <row r="10604" ht="22.5" customHeight="1">
      <c r="A10604" s="209" t="s">
        <v>10955</v>
      </c>
      <c r="B10604" s="209" t="s">
        <v>251</v>
      </c>
    </row>
    <row r="10605" ht="22.5" customHeight="1">
      <c r="A10605" s="209" t="s">
        <v>10956</v>
      </c>
      <c r="B10605" s="209" t="s">
        <v>251</v>
      </c>
    </row>
    <row r="10606" ht="22.5" customHeight="1">
      <c r="A10606" s="209" t="s">
        <v>10957</v>
      </c>
      <c r="B10606" s="209" t="s">
        <v>251</v>
      </c>
    </row>
    <row r="10607" ht="22.5" customHeight="1">
      <c r="A10607" s="209" t="s">
        <v>10958</v>
      </c>
      <c r="B10607" s="209" t="s">
        <v>251</v>
      </c>
    </row>
    <row r="10608" ht="22.5" customHeight="1">
      <c r="A10608" s="209" t="s">
        <v>10959</v>
      </c>
      <c r="B10608" s="209" t="s">
        <v>251</v>
      </c>
    </row>
    <row r="10609" ht="22.5" customHeight="1">
      <c r="A10609" s="209" t="s">
        <v>10960</v>
      </c>
      <c r="B10609" s="209" t="s">
        <v>251</v>
      </c>
    </row>
    <row r="10610" ht="22.5" customHeight="1">
      <c r="A10610" s="209" t="s">
        <v>10961</v>
      </c>
      <c r="B10610" s="209" t="s">
        <v>251</v>
      </c>
    </row>
    <row r="10611" ht="22.5" customHeight="1">
      <c r="A10611" s="209" t="s">
        <v>10962</v>
      </c>
      <c r="B10611" s="209" t="s">
        <v>251</v>
      </c>
    </row>
    <row r="10612" ht="22.5" customHeight="1">
      <c r="A10612" s="209" t="s">
        <v>10963</v>
      </c>
      <c r="B10612" s="209" t="s">
        <v>251</v>
      </c>
    </row>
    <row r="10613" ht="22.5" customHeight="1">
      <c r="A10613" s="209" t="s">
        <v>10964</v>
      </c>
      <c r="B10613" s="209" t="s">
        <v>251</v>
      </c>
    </row>
    <row r="10614" ht="22.5" customHeight="1">
      <c r="A10614" s="209" t="s">
        <v>10965</v>
      </c>
      <c r="B10614" s="209" t="s">
        <v>251</v>
      </c>
    </row>
    <row r="10615" ht="22.5" customHeight="1">
      <c r="A10615" s="209" t="s">
        <v>10966</v>
      </c>
      <c r="B10615" s="209" t="s">
        <v>251</v>
      </c>
    </row>
    <row r="10616" ht="22.5" customHeight="1">
      <c r="A10616" s="209" t="s">
        <v>10967</v>
      </c>
      <c r="B10616" s="209" t="s">
        <v>251</v>
      </c>
    </row>
    <row r="10617" ht="22.5" customHeight="1">
      <c r="A10617" s="209" t="s">
        <v>10968</v>
      </c>
      <c r="B10617" s="209" t="s">
        <v>251</v>
      </c>
    </row>
    <row r="10618" ht="22.5" customHeight="1">
      <c r="A10618" s="209" t="s">
        <v>10969</v>
      </c>
      <c r="B10618" s="209" t="s">
        <v>251</v>
      </c>
    </row>
    <row r="10619" ht="22.5" customHeight="1">
      <c r="A10619" s="209" t="s">
        <v>10970</v>
      </c>
      <c r="B10619" s="209" t="s">
        <v>251</v>
      </c>
    </row>
    <row r="10620" ht="22.5" customHeight="1">
      <c r="A10620" s="209" t="s">
        <v>10971</v>
      </c>
      <c r="B10620" s="209" t="s">
        <v>251</v>
      </c>
    </row>
    <row r="10621" ht="22.5" customHeight="1">
      <c r="A10621" s="209" t="s">
        <v>10972</v>
      </c>
      <c r="B10621" s="209" t="s">
        <v>251</v>
      </c>
    </row>
    <row r="10622" ht="22.5" customHeight="1">
      <c r="A10622" s="209" t="s">
        <v>10973</v>
      </c>
      <c r="B10622" s="209" t="s">
        <v>251</v>
      </c>
    </row>
    <row r="10623" ht="22.5" customHeight="1">
      <c r="A10623" s="209" t="s">
        <v>10974</v>
      </c>
      <c r="B10623" s="209" t="s">
        <v>251</v>
      </c>
    </row>
    <row r="10624" ht="22.5" customHeight="1">
      <c r="A10624" s="209" t="s">
        <v>10975</v>
      </c>
      <c r="B10624" s="209" t="s">
        <v>251</v>
      </c>
    </row>
    <row r="10625" ht="22.5" customHeight="1">
      <c r="A10625" s="209" t="s">
        <v>10976</v>
      </c>
      <c r="B10625" s="209" t="s">
        <v>251</v>
      </c>
    </row>
    <row r="10626" ht="22.5" customHeight="1">
      <c r="A10626" s="209" t="s">
        <v>10977</v>
      </c>
      <c r="B10626" s="209" t="s">
        <v>251</v>
      </c>
    </row>
    <row r="10627" ht="22.5" customHeight="1">
      <c r="A10627" s="209" t="s">
        <v>10978</v>
      </c>
      <c r="B10627" s="209" t="s">
        <v>251</v>
      </c>
    </row>
    <row r="10628" ht="22.5" customHeight="1">
      <c r="A10628" s="209" t="s">
        <v>10979</v>
      </c>
      <c r="B10628" s="209" t="s">
        <v>251</v>
      </c>
    </row>
    <row r="10629" ht="22.5" customHeight="1">
      <c r="A10629" s="209" t="s">
        <v>10980</v>
      </c>
      <c r="B10629" s="209" t="s">
        <v>251</v>
      </c>
    </row>
    <row r="10630" ht="22.5" customHeight="1">
      <c r="A10630" s="209" t="s">
        <v>10981</v>
      </c>
      <c r="B10630" s="209" t="s">
        <v>251</v>
      </c>
    </row>
    <row r="10631" ht="22.5" customHeight="1">
      <c r="A10631" s="209" t="s">
        <v>10982</v>
      </c>
      <c r="B10631" s="209" t="s">
        <v>251</v>
      </c>
    </row>
    <row r="10632" ht="22.5" customHeight="1">
      <c r="A10632" s="209" t="s">
        <v>10983</v>
      </c>
      <c r="B10632" s="209" t="s">
        <v>251</v>
      </c>
    </row>
    <row r="10633" ht="22.5" customHeight="1">
      <c r="A10633" s="209" t="s">
        <v>10984</v>
      </c>
      <c r="B10633" s="209" t="s">
        <v>251</v>
      </c>
    </row>
    <row r="10634" ht="22.5" customHeight="1">
      <c r="A10634" s="209" t="s">
        <v>10985</v>
      </c>
      <c r="B10634" s="209" t="s">
        <v>251</v>
      </c>
    </row>
    <row r="10635" ht="22.5" customHeight="1">
      <c r="A10635" s="209" t="s">
        <v>10986</v>
      </c>
      <c r="B10635" s="209" t="s">
        <v>251</v>
      </c>
    </row>
    <row r="10636" ht="22.5" customHeight="1">
      <c r="A10636" s="209" t="s">
        <v>10987</v>
      </c>
      <c r="B10636" s="209" t="s">
        <v>251</v>
      </c>
    </row>
    <row r="10637" ht="22.5" customHeight="1">
      <c r="A10637" s="209" t="s">
        <v>10988</v>
      </c>
      <c r="B10637" s="209" t="s">
        <v>251</v>
      </c>
    </row>
    <row r="10638" ht="22.5" customHeight="1">
      <c r="A10638" s="209" t="s">
        <v>10989</v>
      </c>
      <c r="B10638" s="209" t="s">
        <v>251</v>
      </c>
    </row>
    <row r="10639" ht="22.5" customHeight="1">
      <c r="A10639" s="209" t="s">
        <v>10990</v>
      </c>
      <c r="B10639" s="209" t="s">
        <v>251</v>
      </c>
    </row>
    <row r="10640" ht="22.5" customHeight="1">
      <c r="A10640" s="209" t="s">
        <v>10991</v>
      </c>
      <c r="B10640" s="209" t="s">
        <v>251</v>
      </c>
    </row>
    <row r="10641" ht="22.5" customHeight="1">
      <c r="A10641" s="209" t="s">
        <v>10992</v>
      </c>
      <c r="B10641" s="209" t="s">
        <v>251</v>
      </c>
    </row>
    <row r="10642" ht="22.5" customHeight="1">
      <c r="A10642" s="209" t="s">
        <v>10993</v>
      </c>
      <c r="B10642" s="209" t="s">
        <v>251</v>
      </c>
    </row>
    <row r="10643" ht="22.5" customHeight="1">
      <c r="A10643" s="209" t="s">
        <v>10994</v>
      </c>
      <c r="B10643" s="209" t="s">
        <v>251</v>
      </c>
    </row>
    <row r="10644" ht="22.5" customHeight="1">
      <c r="A10644" s="209" t="s">
        <v>10995</v>
      </c>
      <c r="B10644" s="209" t="s">
        <v>251</v>
      </c>
    </row>
    <row r="10645" ht="22.5" customHeight="1">
      <c r="A10645" s="209" t="s">
        <v>10996</v>
      </c>
      <c r="B10645" s="209" t="s">
        <v>251</v>
      </c>
    </row>
    <row r="10646" ht="22.5" customHeight="1">
      <c r="A10646" s="209" t="s">
        <v>10997</v>
      </c>
      <c r="B10646" s="209" t="s">
        <v>251</v>
      </c>
    </row>
    <row r="10647" ht="22.5" customHeight="1">
      <c r="A10647" s="209" t="s">
        <v>10998</v>
      </c>
      <c r="B10647" s="209" t="s">
        <v>251</v>
      </c>
    </row>
    <row r="10648" ht="22.5" customHeight="1">
      <c r="A10648" s="209" t="s">
        <v>10999</v>
      </c>
      <c r="B10648" s="209" t="s">
        <v>251</v>
      </c>
    </row>
    <row r="10649" ht="22.5" customHeight="1">
      <c r="A10649" s="209" t="s">
        <v>11000</v>
      </c>
      <c r="B10649" s="209" t="s">
        <v>251</v>
      </c>
    </row>
    <row r="10650" ht="22.5" customHeight="1">
      <c r="A10650" s="209" t="s">
        <v>11001</v>
      </c>
      <c r="B10650" s="209" t="s">
        <v>251</v>
      </c>
    </row>
    <row r="10651" ht="22.5" customHeight="1">
      <c r="A10651" s="209" t="s">
        <v>11002</v>
      </c>
      <c r="B10651" s="209" t="s">
        <v>251</v>
      </c>
    </row>
    <row r="10652" ht="22.5" customHeight="1">
      <c r="A10652" s="209" t="s">
        <v>11003</v>
      </c>
      <c r="B10652" s="209" t="s">
        <v>251</v>
      </c>
    </row>
    <row r="10653" ht="22.5" customHeight="1">
      <c r="A10653" s="209" t="s">
        <v>11004</v>
      </c>
      <c r="B10653" s="209" t="s">
        <v>251</v>
      </c>
    </row>
    <row r="10654" ht="22.5" customHeight="1">
      <c r="A10654" s="209" t="s">
        <v>11005</v>
      </c>
      <c r="B10654" s="209" t="s">
        <v>251</v>
      </c>
    </row>
    <row r="10655" ht="22.5" customHeight="1">
      <c r="A10655" s="209" t="s">
        <v>11006</v>
      </c>
      <c r="B10655" s="209" t="s">
        <v>251</v>
      </c>
    </row>
    <row r="10656" ht="22.5" customHeight="1">
      <c r="A10656" s="209" t="s">
        <v>11007</v>
      </c>
      <c r="B10656" s="209" t="s">
        <v>251</v>
      </c>
    </row>
    <row r="10657" ht="22.5" customHeight="1">
      <c r="A10657" s="209" t="s">
        <v>11008</v>
      </c>
      <c r="B10657" s="209" t="s">
        <v>251</v>
      </c>
    </row>
    <row r="10658" ht="22.5" customHeight="1">
      <c r="A10658" s="209" t="s">
        <v>11009</v>
      </c>
      <c r="B10658" s="209" t="s">
        <v>251</v>
      </c>
    </row>
    <row r="10659" ht="22.5" customHeight="1">
      <c r="A10659" s="209" t="s">
        <v>11010</v>
      </c>
      <c r="B10659" s="209" t="s">
        <v>251</v>
      </c>
    </row>
    <row r="10660" ht="22.5" customHeight="1">
      <c r="A10660" s="209" t="s">
        <v>11011</v>
      </c>
      <c r="B10660" s="209" t="s">
        <v>251</v>
      </c>
    </row>
    <row r="10661" ht="22.5" customHeight="1">
      <c r="A10661" s="209" t="s">
        <v>11012</v>
      </c>
      <c r="B10661" s="209" t="s">
        <v>251</v>
      </c>
    </row>
    <row r="10662" ht="22.5" customHeight="1">
      <c r="A10662" s="209" t="s">
        <v>11013</v>
      </c>
      <c r="B10662" s="209" t="s">
        <v>251</v>
      </c>
    </row>
    <row r="10663" ht="22.5" customHeight="1">
      <c r="A10663" s="209" t="s">
        <v>11014</v>
      </c>
      <c r="B10663" s="209" t="s">
        <v>251</v>
      </c>
    </row>
    <row r="10664" ht="22.5" customHeight="1">
      <c r="A10664" s="209" t="s">
        <v>11015</v>
      </c>
      <c r="B10664" s="209" t="s">
        <v>251</v>
      </c>
    </row>
    <row r="10665" ht="22.5" customHeight="1">
      <c r="A10665" s="209" t="s">
        <v>11016</v>
      </c>
      <c r="B10665" s="209" t="s">
        <v>251</v>
      </c>
    </row>
    <row r="10666" ht="22.5" customHeight="1">
      <c r="A10666" s="209" t="s">
        <v>11017</v>
      </c>
      <c r="B10666" s="209" t="s">
        <v>251</v>
      </c>
    </row>
    <row r="10667" ht="22.5" customHeight="1">
      <c r="A10667" s="209" t="s">
        <v>11018</v>
      </c>
      <c r="B10667" s="209" t="s">
        <v>251</v>
      </c>
    </row>
    <row r="10668" ht="22.5" customHeight="1">
      <c r="A10668" s="209" t="s">
        <v>11019</v>
      </c>
      <c r="B10668" s="209" t="s">
        <v>251</v>
      </c>
    </row>
    <row r="10669" ht="22.5" customHeight="1">
      <c r="A10669" s="209" t="s">
        <v>11020</v>
      </c>
      <c r="B10669" s="209" t="s">
        <v>251</v>
      </c>
    </row>
    <row r="10670" ht="22.5" customHeight="1">
      <c r="A10670" s="209" t="s">
        <v>11021</v>
      </c>
      <c r="B10670" s="209" t="s">
        <v>251</v>
      </c>
    </row>
    <row r="10671" ht="22.5" customHeight="1">
      <c r="A10671" s="209" t="s">
        <v>11022</v>
      </c>
      <c r="B10671" s="209" t="s">
        <v>251</v>
      </c>
    </row>
    <row r="10672" ht="22.5" customHeight="1">
      <c r="A10672" s="209" t="s">
        <v>11023</v>
      </c>
      <c r="B10672" s="209" t="s">
        <v>251</v>
      </c>
    </row>
    <row r="10673" ht="22.5" customHeight="1">
      <c r="A10673" s="209" t="s">
        <v>11024</v>
      </c>
      <c r="B10673" s="209" t="s">
        <v>251</v>
      </c>
    </row>
    <row r="10674" ht="22.5" customHeight="1">
      <c r="A10674" s="209" t="s">
        <v>11025</v>
      </c>
      <c r="B10674" s="209" t="s">
        <v>251</v>
      </c>
    </row>
    <row r="10675" ht="22.5" customHeight="1">
      <c r="A10675" s="209" t="s">
        <v>11026</v>
      </c>
      <c r="B10675" s="209" t="s">
        <v>251</v>
      </c>
    </row>
    <row r="10676" ht="22.5" customHeight="1">
      <c r="A10676" s="209" t="s">
        <v>11027</v>
      </c>
      <c r="B10676" s="209" t="s">
        <v>251</v>
      </c>
    </row>
    <row r="10677" ht="22.5" customHeight="1">
      <c r="A10677" s="209" t="s">
        <v>11028</v>
      </c>
      <c r="B10677" s="209" t="s">
        <v>251</v>
      </c>
    </row>
    <row r="10678" ht="22.5" customHeight="1">
      <c r="A10678" s="209" t="s">
        <v>11029</v>
      </c>
      <c r="B10678" s="209" t="s">
        <v>251</v>
      </c>
    </row>
    <row r="10679" ht="22.5" customHeight="1">
      <c r="A10679" s="209" t="s">
        <v>11030</v>
      </c>
      <c r="B10679" s="209" t="s">
        <v>251</v>
      </c>
    </row>
    <row r="10680" ht="22.5" customHeight="1">
      <c r="A10680" s="209" t="s">
        <v>11031</v>
      </c>
      <c r="B10680" s="209" t="s">
        <v>251</v>
      </c>
    </row>
    <row r="10681" ht="22.5" customHeight="1">
      <c r="A10681" s="209" t="s">
        <v>11032</v>
      </c>
      <c r="B10681" s="209" t="s">
        <v>251</v>
      </c>
    </row>
    <row r="10682" ht="22.5" customHeight="1">
      <c r="A10682" s="209" t="s">
        <v>11033</v>
      </c>
      <c r="B10682" s="209" t="s">
        <v>251</v>
      </c>
    </row>
    <row r="10683" ht="22.5" customHeight="1">
      <c r="A10683" s="209" t="s">
        <v>11034</v>
      </c>
      <c r="B10683" s="209" t="s">
        <v>251</v>
      </c>
    </row>
    <row r="10684" ht="22.5" customHeight="1">
      <c r="A10684" s="209" t="s">
        <v>11035</v>
      </c>
      <c r="B10684" s="209" t="s">
        <v>251</v>
      </c>
    </row>
    <row r="10685" ht="22.5" customHeight="1">
      <c r="A10685" s="209" t="s">
        <v>11036</v>
      </c>
      <c r="B10685" s="209" t="s">
        <v>251</v>
      </c>
    </row>
    <row r="10686" ht="22.5" customHeight="1">
      <c r="A10686" s="209" t="s">
        <v>11037</v>
      </c>
      <c r="B10686" s="209" t="s">
        <v>251</v>
      </c>
    </row>
    <row r="10687" ht="22.5" customHeight="1">
      <c r="A10687" s="209" t="s">
        <v>11038</v>
      </c>
      <c r="B10687" s="209" t="s">
        <v>251</v>
      </c>
    </row>
    <row r="10688" ht="22.5" customHeight="1">
      <c r="A10688" s="209" t="s">
        <v>11039</v>
      </c>
      <c r="B10688" s="209" t="s">
        <v>251</v>
      </c>
    </row>
    <row r="10689" ht="22.5" customHeight="1">
      <c r="A10689" s="209" t="s">
        <v>11040</v>
      </c>
      <c r="B10689" s="209" t="s">
        <v>251</v>
      </c>
    </row>
    <row r="10690" ht="22.5" customHeight="1">
      <c r="A10690" s="209" t="s">
        <v>11041</v>
      </c>
      <c r="B10690" s="209" t="s">
        <v>251</v>
      </c>
    </row>
    <row r="10691" ht="22.5" customHeight="1">
      <c r="A10691" s="209" t="s">
        <v>11042</v>
      </c>
      <c r="B10691" s="209" t="s">
        <v>251</v>
      </c>
    </row>
    <row r="10692" ht="22.5" customHeight="1">
      <c r="A10692" s="209" t="s">
        <v>11043</v>
      </c>
      <c r="B10692" s="209" t="s">
        <v>251</v>
      </c>
    </row>
    <row r="10693" ht="22.5" customHeight="1">
      <c r="A10693" s="209" t="s">
        <v>11044</v>
      </c>
      <c r="B10693" s="209" t="s">
        <v>251</v>
      </c>
    </row>
    <row r="10694" ht="22.5" customHeight="1">
      <c r="A10694" s="209" t="s">
        <v>11045</v>
      </c>
      <c r="B10694" s="209" t="s">
        <v>251</v>
      </c>
    </row>
    <row r="10695" ht="22.5" customHeight="1">
      <c r="A10695" s="209" t="s">
        <v>11046</v>
      </c>
      <c r="B10695" s="209" t="s">
        <v>251</v>
      </c>
    </row>
    <row r="10696" ht="22.5" customHeight="1">
      <c r="A10696" s="209" t="s">
        <v>11047</v>
      </c>
      <c r="B10696" s="209" t="s">
        <v>251</v>
      </c>
    </row>
    <row r="10697" ht="22.5" customHeight="1">
      <c r="A10697" s="209" t="s">
        <v>11048</v>
      </c>
      <c r="B10697" s="209" t="s">
        <v>251</v>
      </c>
    </row>
    <row r="10698" ht="22.5" customHeight="1">
      <c r="A10698" s="209" t="s">
        <v>11049</v>
      </c>
      <c r="B10698" s="209" t="s">
        <v>251</v>
      </c>
    </row>
    <row r="10699" ht="22.5" customHeight="1">
      <c r="A10699" s="209" t="s">
        <v>11050</v>
      </c>
      <c r="B10699" s="209" t="s">
        <v>251</v>
      </c>
    </row>
    <row r="10700" ht="22.5" customHeight="1">
      <c r="A10700" s="209" t="s">
        <v>11051</v>
      </c>
      <c r="B10700" s="209" t="s">
        <v>251</v>
      </c>
    </row>
    <row r="10701" ht="22.5" customHeight="1">
      <c r="A10701" s="209" t="s">
        <v>11052</v>
      </c>
      <c r="B10701" s="209" t="s">
        <v>251</v>
      </c>
    </row>
    <row r="10702" ht="22.5" customHeight="1">
      <c r="A10702" s="209" t="s">
        <v>11053</v>
      </c>
      <c r="B10702" s="209" t="s">
        <v>251</v>
      </c>
    </row>
    <row r="10703" ht="22.5" customHeight="1">
      <c r="A10703" s="209" t="s">
        <v>11054</v>
      </c>
      <c r="B10703" s="209" t="s">
        <v>251</v>
      </c>
    </row>
    <row r="10704" ht="22.5" customHeight="1">
      <c r="A10704" s="209" t="s">
        <v>11055</v>
      </c>
      <c r="B10704" s="209" t="s">
        <v>251</v>
      </c>
    </row>
    <row r="10705" ht="22.5" customHeight="1">
      <c r="A10705" s="209" t="s">
        <v>11056</v>
      </c>
      <c r="B10705" s="209" t="s">
        <v>251</v>
      </c>
    </row>
    <row r="10706" ht="22.5" customHeight="1">
      <c r="A10706" s="209" t="s">
        <v>11057</v>
      </c>
      <c r="B10706" s="209" t="s">
        <v>251</v>
      </c>
    </row>
    <row r="10707" ht="22.5" customHeight="1">
      <c r="A10707" s="209" t="s">
        <v>11058</v>
      </c>
      <c r="B10707" s="209" t="s">
        <v>251</v>
      </c>
    </row>
    <row r="10708" ht="22.5" customHeight="1">
      <c r="A10708" s="209" t="s">
        <v>11059</v>
      </c>
      <c r="B10708" s="209" t="s">
        <v>251</v>
      </c>
    </row>
    <row r="10709" ht="22.5" customHeight="1">
      <c r="A10709" s="209" t="s">
        <v>11060</v>
      </c>
      <c r="B10709" s="209" t="s">
        <v>251</v>
      </c>
    </row>
    <row r="10710" ht="22.5" customHeight="1">
      <c r="A10710" s="209" t="s">
        <v>11061</v>
      </c>
      <c r="B10710" s="209" t="s">
        <v>251</v>
      </c>
    </row>
    <row r="10711" ht="22.5" customHeight="1">
      <c r="A10711" s="209" t="s">
        <v>11062</v>
      </c>
      <c r="B10711" s="209" t="s">
        <v>251</v>
      </c>
    </row>
    <row r="10712" ht="22.5" customHeight="1">
      <c r="A10712" s="209" t="s">
        <v>11063</v>
      </c>
      <c r="B10712" s="209" t="s">
        <v>251</v>
      </c>
    </row>
    <row r="10713" ht="22.5" customHeight="1">
      <c r="A10713" s="209" t="s">
        <v>11064</v>
      </c>
      <c r="B10713" s="209" t="s">
        <v>251</v>
      </c>
    </row>
    <row r="10714" ht="22.5" customHeight="1">
      <c r="A10714" s="209" t="s">
        <v>11065</v>
      </c>
      <c r="B10714" s="209" t="s">
        <v>251</v>
      </c>
    </row>
    <row r="10715" ht="22.5" customHeight="1">
      <c r="A10715" s="209" t="s">
        <v>11066</v>
      </c>
      <c r="B10715" s="209" t="s">
        <v>251</v>
      </c>
    </row>
    <row r="10716" ht="22.5" customHeight="1">
      <c r="A10716" s="209" t="s">
        <v>11067</v>
      </c>
      <c r="B10716" s="209" t="s">
        <v>251</v>
      </c>
    </row>
    <row r="10717" ht="22.5" customHeight="1">
      <c r="A10717" s="209" t="s">
        <v>11068</v>
      </c>
      <c r="B10717" s="209" t="s">
        <v>251</v>
      </c>
    </row>
    <row r="10718" ht="22.5" customHeight="1">
      <c r="A10718" s="209" t="s">
        <v>11069</v>
      </c>
      <c r="B10718" s="209" t="s">
        <v>251</v>
      </c>
    </row>
    <row r="10719" ht="22.5" customHeight="1">
      <c r="A10719" s="209" t="s">
        <v>11070</v>
      </c>
      <c r="B10719" s="209" t="s">
        <v>251</v>
      </c>
    </row>
    <row r="10720" ht="22.5" customHeight="1">
      <c r="A10720" s="209" t="s">
        <v>11071</v>
      </c>
      <c r="B10720" s="209" t="s">
        <v>251</v>
      </c>
    </row>
    <row r="10721" ht="22.5" customHeight="1">
      <c r="A10721" s="209" t="s">
        <v>11072</v>
      </c>
      <c r="B10721" s="209" t="s">
        <v>251</v>
      </c>
    </row>
    <row r="10722" ht="22.5" customHeight="1">
      <c r="A10722" s="209" t="s">
        <v>11073</v>
      </c>
      <c r="B10722" s="209" t="s">
        <v>251</v>
      </c>
    </row>
    <row r="10723" ht="22.5" customHeight="1">
      <c r="A10723" s="209" t="s">
        <v>11074</v>
      </c>
      <c r="B10723" s="209" t="s">
        <v>251</v>
      </c>
    </row>
    <row r="10724" ht="22.5" customHeight="1">
      <c r="A10724" s="209" t="s">
        <v>11075</v>
      </c>
      <c r="B10724" s="209" t="s">
        <v>251</v>
      </c>
    </row>
    <row r="10725" ht="22.5" customHeight="1">
      <c r="A10725" s="209" t="s">
        <v>11076</v>
      </c>
      <c r="B10725" s="209" t="s">
        <v>251</v>
      </c>
    </row>
    <row r="10726" ht="22.5" customHeight="1">
      <c r="A10726" s="209" t="s">
        <v>11077</v>
      </c>
      <c r="B10726" s="209" t="s">
        <v>251</v>
      </c>
    </row>
    <row r="10727" ht="22.5" customHeight="1">
      <c r="A10727" s="209" t="s">
        <v>11078</v>
      </c>
      <c r="B10727" s="209" t="s">
        <v>251</v>
      </c>
    </row>
    <row r="10728" ht="22.5" customHeight="1">
      <c r="A10728" s="209" t="s">
        <v>11079</v>
      </c>
      <c r="B10728" s="209" t="s">
        <v>251</v>
      </c>
    </row>
    <row r="10729" ht="22.5" customHeight="1">
      <c r="A10729" s="209" t="s">
        <v>11080</v>
      </c>
      <c r="B10729" s="209" t="s">
        <v>251</v>
      </c>
    </row>
    <row r="10730" ht="22.5" customHeight="1">
      <c r="A10730" s="209" t="s">
        <v>11081</v>
      </c>
      <c r="B10730" s="209" t="s">
        <v>251</v>
      </c>
    </row>
    <row r="10731" ht="22.5" customHeight="1">
      <c r="A10731" s="209" t="s">
        <v>11082</v>
      </c>
      <c r="B10731" s="209" t="s">
        <v>251</v>
      </c>
    </row>
    <row r="10732" ht="22.5" customHeight="1">
      <c r="A10732" s="209" t="s">
        <v>11083</v>
      </c>
      <c r="B10732" s="209" t="s">
        <v>251</v>
      </c>
    </row>
    <row r="10733" ht="22.5" customHeight="1">
      <c r="A10733" s="209" t="s">
        <v>11084</v>
      </c>
      <c r="B10733" s="209" t="s">
        <v>251</v>
      </c>
    </row>
    <row r="10734" ht="22.5" customHeight="1">
      <c r="A10734" s="209" t="s">
        <v>11085</v>
      </c>
      <c r="B10734" s="209" t="s">
        <v>251</v>
      </c>
    </row>
    <row r="10735" ht="22.5" customHeight="1">
      <c r="A10735" s="209" t="s">
        <v>11086</v>
      </c>
      <c r="B10735" s="209" t="s">
        <v>251</v>
      </c>
    </row>
    <row r="10736" ht="22.5" customHeight="1">
      <c r="A10736" s="209" t="s">
        <v>11087</v>
      </c>
      <c r="B10736" s="209" t="s">
        <v>251</v>
      </c>
    </row>
    <row r="10737" ht="22.5" customHeight="1">
      <c r="A10737" s="209" t="s">
        <v>11088</v>
      </c>
      <c r="B10737" s="209" t="s">
        <v>251</v>
      </c>
    </row>
    <row r="10738" ht="22.5" customHeight="1">
      <c r="A10738" s="209" t="s">
        <v>11089</v>
      </c>
      <c r="B10738" s="209" t="s">
        <v>251</v>
      </c>
    </row>
    <row r="10739" ht="22.5" customHeight="1">
      <c r="A10739" s="209" t="s">
        <v>11090</v>
      </c>
      <c r="B10739" s="209" t="s">
        <v>251</v>
      </c>
    </row>
    <row r="10740" ht="22.5" customHeight="1">
      <c r="A10740" s="209" t="s">
        <v>11091</v>
      </c>
      <c r="B10740" s="209" t="s">
        <v>251</v>
      </c>
    </row>
    <row r="10741" ht="22.5" customHeight="1">
      <c r="A10741" s="209" t="s">
        <v>11092</v>
      </c>
      <c r="B10741" s="209" t="s">
        <v>251</v>
      </c>
    </row>
    <row r="10742" ht="22.5" customHeight="1">
      <c r="A10742" s="209" t="s">
        <v>11093</v>
      </c>
      <c r="B10742" s="209" t="s">
        <v>251</v>
      </c>
    </row>
    <row r="10743" ht="22.5" customHeight="1">
      <c r="A10743" s="209" t="s">
        <v>11094</v>
      </c>
      <c r="B10743" s="209" t="s">
        <v>251</v>
      </c>
    </row>
    <row r="10744" ht="22.5" customHeight="1">
      <c r="A10744" s="209" t="s">
        <v>11095</v>
      </c>
      <c r="B10744" s="209" t="s">
        <v>251</v>
      </c>
    </row>
    <row r="10745" ht="22.5" customHeight="1">
      <c r="A10745" s="209" t="s">
        <v>11096</v>
      </c>
      <c r="B10745" s="209" t="s">
        <v>251</v>
      </c>
    </row>
    <row r="10746" ht="22.5" customHeight="1">
      <c r="A10746" s="209" t="s">
        <v>11097</v>
      </c>
      <c r="B10746" s="209" t="s">
        <v>251</v>
      </c>
    </row>
    <row r="10747" ht="22.5" customHeight="1">
      <c r="A10747" s="209" t="s">
        <v>11098</v>
      </c>
      <c r="B10747" s="209" t="s">
        <v>251</v>
      </c>
    </row>
    <row r="10748" ht="22.5" customHeight="1">
      <c r="A10748" s="209" t="s">
        <v>11099</v>
      </c>
      <c r="B10748" s="209" t="s">
        <v>251</v>
      </c>
    </row>
    <row r="10749" ht="22.5" customHeight="1">
      <c r="A10749" s="209" t="s">
        <v>11100</v>
      </c>
      <c r="B10749" s="209" t="s">
        <v>251</v>
      </c>
    </row>
    <row r="10750" ht="22.5" customHeight="1">
      <c r="A10750" s="209" t="s">
        <v>11101</v>
      </c>
      <c r="B10750" s="209" t="s">
        <v>251</v>
      </c>
    </row>
    <row r="10751" ht="22.5" customHeight="1">
      <c r="A10751" s="209" t="s">
        <v>11102</v>
      </c>
      <c r="B10751" s="209" t="s">
        <v>251</v>
      </c>
    </row>
    <row r="10752" ht="22.5" customHeight="1">
      <c r="A10752" s="209" t="s">
        <v>11103</v>
      </c>
      <c r="B10752" s="209" t="s">
        <v>251</v>
      </c>
    </row>
    <row r="10753" ht="22.5" customHeight="1">
      <c r="A10753" s="209" t="s">
        <v>11104</v>
      </c>
      <c r="B10753" s="209" t="s">
        <v>251</v>
      </c>
    </row>
    <row r="10754" ht="22.5" customHeight="1">
      <c r="A10754" s="209" t="s">
        <v>11105</v>
      </c>
      <c r="B10754" s="209" t="s">
        <v>251</v>
      </c>
    </row>
    <row r="10755" ht="22.5" customHeight="1">
      <c r="A10755" s="209" t="s">
        <v>11106</v>
      </c>
      <c r="B10755" s="209" t="s">
        <v>251</v>
      </c>
    </row>
    <row r="10756" ht="22.5" customHeight="1">
      <c r="A10756" s="209" t="s">
        <v>11107</v>
      </c>
      <c r="B10756" s="209" t="s">
        <v>251</v>
      </c>
    </row>
    <row r="10757" ht="22.5" customHeight="1">
      <c r="A10757" s="209" t="s">
        <v>11108</v>
      </c>
      <c r="B10757" s="209" t="s">
        <v>251</v>
      </c>
    </row>
    <row r="10758" ht="22.5" customHeight="1">
      <c r="A10758" s="209" t="s">
        <v>11109</v>
      </c>
      <c r="B10758" s="209" t="s">
        <v>251</v>
      </c>
    </row>
    <row r="10759" ht="22.5" customHeight="1">
      <c r="A10759" s="209" t="s">
        <v>11110</v>
      </c>
      <c r="B10759" s="209" t="s">
        <v>251</v>
      </c>
    </row>
    <row r="10760" ht="22.5" customHeight="1">
      <c r="A10760" s="209" t="s">
        <v>11111</v>
      </c>
      <c r="B10760" s="209" t="s">
        <v>251</v>
      </c>
    </row>
    <row r="10761" ht="22.5" customHeight="1">
      <c r="A10761" s="209" t="s">
        <v>11112</v>
      </c>
      <c r="B10761" s="209" t="s">
        <v>251</v>
      </c>
    </row>
    <row r="10762" ht="22.5" customHeight="1">
      <c r="A10762" s="209" t="s">
        <v>11113</v>
      </c>
      <c r="B10762" s="209" t="s">
        <v>251</v>
      </c>
    </row>
    <row r="10763" ht="22.5" customHeight="1">
      <c r="A10763" s="209" t="s">
        <v>11114</v>
      </c>
      <c r="B10763" s="209" t="s">
        <v>251</v>
      </c>
    </row>
    <row r="10764" ht="22.5" customHeight="1">
      <c r="A10764" s="209" t="s">
        <v>11115</v>
      </c>
      <c r="B10764" s="209" t="s">
        <v>251</v>
      </c>
    </row>
    <row r="10765" ht="22.5" customHeight="1">
      <c r="A10765" s="209" t="s">
        <v>11116</v>
      </c>
      <c r="B10765" s="209" t="s">
        <v>251</v>
      </c>
    </row>
    <row r="10766" ht="22.5" customHeight="1">
      <c r="A10766" s="209" t="s">
        <v>11117</v>
      </c>
      <c r="B10766" s="209" t="s">
        <v>251</v>
      </c>
    </row>
    <row r="10767" ht="22.5" customHeight="1">
      <c r="A10767" s="209" t="s">
        <v>11118</v>
      </c>
      <c r="B10767" s="209" t="s">
        <v>251</v>
      </c>
    </row>
    <row r="10768" ht="22.5" customHeight="1">
      <c r="A10768" s="209" t="s">
        <v>11119</v>
      </c>
      <c r="B10768" s="209" t="s">
        <v>251</v>
      </c>
    </row>
    <row r="10769" ht="22.5" customHeight="1">
      <c r="A10769" s="209" t="s">
        <v>11120</v>
      </c>
      <c r="B10769" s="209" t="s">
        <v>251</v>
      </c>
    </row>
    <row r="10770" ht="22.5" customHeight="1">
      <c r="A10770" s="209" t="s">
        <v>11121</v>
      </c>
      <c r="B10770" s="209" t="s">
        <v>251</v>
      </c>
    </row>
    <row r="10771" ht="22.5" customHeight="1">
      <c r="A10771" s="209" t="s">
        <v>11122</v>
      </c>
      <c r="B10771" s="209" t="s">
        <v>251</v>
      </c>
    </row>
    <row r="10772" ht="22.5" customHeight="1">
      <c r="A10772" s="209" t="s">
        <v>11123</v>
      </c>
      <c r="B10772" s="209" t="s">
        <v>251</v>
      </c>
    </row>
    <row r="10773" ht="22.5" customHeight="1">
      <c r="A10773" s="209" t="s">
        <v>11124</v>
      </c>
      <c r="B10773" s="209" t="s">
        <v>251</v>
      </c>
    </row>
    <row r="10774" ht="22.5" customHeight="1">
      <c r="A10774" s="209" t="s">
        <v>11125</v>
      </c>
      <c r="B10774" s="209" t="s">
        <v>251</v>
      </c>
    </row>
    <row r="10775" ht="22.5" customHeight="1">
      <c r="A10775" s="209" t="s">
        <v>11126</v>
      </c>
      <c r="B10775" s="209" t="s">
        <v>251</v>
      </c>
    </row>
    <row r="10776" ht="22.5" customHeight="1">
      <c r="A10776" s="209" t="s">
        <v>11127</v>
      </c>
      <c r="B10776" s="209" t="s">
        <v>251</v>
      </c>
    </row>
    <row r="10777" ht="22.5" customHeight="1">
      <c r="A10777" s="209" t="s">
        <v>11128</v>
      </c>
      <c r="B10777" s="209" t="s">
        <v>251</v>
      </c>
    </row>
    <row r="10778" ht="22.5" customHeight="1">
      <c r="A10778" s="209" t="s">
        <v>11129</v>
      </c>
      <c r="B10778" s="209" t="s">
        <v>251</v>
      </c>
    </row>
    <row r="10779" ht="22.5" customHeight="1">
      <c r="A10779" s="209" t="s">
        <v>11130</v>
      </c>
      <c r="B10779" s="209" t="s">
        <v>251</v>
      </c>
    </row>
    <row r="10780" ht="22.5" customHeight="1">
      <c r="A10780" s="209" t="s">
        <v>11131</v>
      </c>
      <c r="B10780" s="209" t="s">
        <v>251</v>
      </c>
    </row>
    <row r="10781" ht="22.5" customHeight="1">
      <c r="A10781" s="209" t="s">
        <v>11132</v>
      </c>
      <c r="B10781" s="209" t="s">
        <v>251</v>
      </c>
    </row>
    <row r="10782" ht="22.5" customHeight="1">
      <c r="A10782" s="209" t="s">
        <v>11133</v>
      </c>
      <c r="B10782" s="209" t="s">
        <v>251</v>
      </c>
    </row>
    <row r="10783" ht="22.5" customHeight="1">
      <c r="A10783" s="209" t="s">
        <v>11134</v>
      </c>
      <c r="B10783" s="209" t="s">
        <v>251</v>
      </c>
    </row>
    <row r="10784" ht="22.5" customHeight="1">
      <c r="A10784" s="209" t="s">
        <v>11135</v>
      </c>
      <c r="B10784" s="209" t="s">
        <v>251</v>
      </c>
    </row>
    <row r="10785" ht="22.5" customHeight="1">
      <c r="A10785" s="209" t="s">
        <v>11136</v>
      </c>
      <c r="B10785" s="209" t="s">
        <v>251</v>
      </c>
    </row>
    <row r="10786" ht="22.5" customHeight="1">
      <c r="A10786" s="209" t="s">
        <v>11137</v>
      </c>
      <c r="B10786" s="209" t="s">
        <v>251</v>
      </c>
    </row>
    <row r="10787" ht="22.5" customHeight="1">
      <c r="A10787" s="209" t="s">
        <v>11138</v>
      </c>
      <c r="B10787" s="209" t="s">
        <v>251</v>
      </c>
    </row>
    <row r="10788" ht="22.5" customHeight="1">
      <c r="A10788" s="209" t="s">
        <v>11139</v>
      </c>
      <c r="B10788" s="209" t="s">
        <v>251</v>
      </c>
    </row>
    <row r="10789" ht="22.5" customHeight="1">
      <c r="A10789" s="209" t="s">
        <v>11140</v>
      </c>
      <c r="B10789" s="209" t="s">
        <v>251</v>
      </c>
    </row>
    <row r="10790" ht="22.5" customHeight="1">
      <c r="A10790" s="209" t="s">
        <v>11141</v>
      </c>
      <c r="B10790" s="209" t="s">
        <v>251</v>
      </c>
    </row>
    <row r="10791" ht="22.5" customHeight="1">
      <c r="A10791" s="209" t="s">
        <v>11142</v>
      </c>
      <c r="B10791" s="209" t="s">
        <v>251</v>
      </c>
    </row>
    <row r="10792" ht="22.5" customHeight="1">
      <c r="A10792" s="209" t="s">
        <v>11143</v>
      </c>
      <c r="B10792" s="209" t="s">
        <v>251</v>
      </c>
    </row>
    <row r="10793" ht="22.5" customHeight="1">
      <c r="A10793" s="209" t="s">
        <v>11144</v>
      </c>
      <c r="B10793" s="209" t="s">
        <v>251</v>
      </c>
    </row>
    <row r="10794" ht="22.5" customHeight="1">
      <c r="A10794" s="209" t="s">
        <v>11145</v>
      </c>
      <c r="B10794" s="209" t="s">
        <v>251</v>
      </c>
    </row>
    <row r="10795" ht="22.5" customHeight="1">
      <c r="A10795" s="209" t="s">
        <v>11146</v>
      </c>
      <c r="B10795" s="209" t="s">
        <v>251</v>
      </c>
    </row>
    <row r="10796" ht="22.5" customHeight="1">
      <c r="A10796" s="209" t="s">
        <v>11147</v>
      </c>
      <c r="B10796" s="209" t="s">
        <v>251</v>
      </c>
    </row>
    <row r="10797" ht="22.5" customHeight="1">
      <c r="A10797" s="209" t="s">
        <v>11148</v>
      </c>
      <c r="B10797" s="209" t="s">
        <v>251</v>
      </c>
    </row>
    <row r="10798" ht="22.5" customHeight="1">
      <c r="A10798" s="209" t="s">
        <v>11149</v>
      </c>
      <c r="B10798" s="209" t="s">
        <v>251</v>
      </c>
    </row>
    <row r="10799" ht="22.5" customHeight="1">
      <c r="A10799" s="209" t="s">
        <v>11150</v>
      </c>
      <c r="B10799" s="209" t="s">
        <v>251</v>
      </c>
    </row>
    <row r="10800" ht="22.5" customHeight="1">
      <c r="A10800" s="209" t="s">
        <v>11151</v>
      </c>
      <c r="B10800" s="209" t="s">
        <v>251</v>
      </c>
    </row>
    <row r="10801" ht="22.5" customHeight="1">
      <c r="A10801" s="209" t="s">
        <v>11152</v>
      </c>
      <c r="B10801" s="209" t="s">
        <v>251</v>
      </c>
    </row>
    <row r="10802" ht="22.5" customHeight="1">
      <c r="A10802" s="209" t="s">
        <v>11153</v>
      </c>
      <c r="B10802" s="209" t="s">
        <v>251</v>
      </c>
    </row>
    <row r="10803" ht="22.5" customHeight="1">
      <c r="A10803" s="209" t="s">
        <v>11154</v>
      </c>
      <c r="B10803" s="209" t="s">
        <v>251</v>
      </c>
    </row>
    <row r="10804" ht="22.5" customHeight="1">
      <c r="A10804" s="209" t="s">
        <v>11155</v>
      </c>
      <c r="B10804" s="209" t="s">
        <v>251</v>
      </c>
    </row>
    <row r="10805" ht="22.5" customHeight="1">
      <c r="A10805" s="209" t="s">
        <v>11156</v>
      </c>
      <c r="B10805" s="209" t="s">
        <v>251</v>
      </c>
    </row>
    <row r="10806" ht="22.5" customHeight="1">
      <c r="A10806" s="209" t="s">
        <v>11157</v>
      </c>
      <c r="B10806" s="209" t="s">
        <v>251</v>
      </c>
    </row>
    <row r="10807" ht="22.5" customHeight="1">
      <c r="A10807" s="209" t="s">
        <v>11158</v>
      </c>
      <c r="B10807" s="209" t="s">
        <v>251</v>
      </c>
    </row>
    <row r="10808" ht="22.5" customHeight="1">
      <c r="A10808" s="209" t="s">
        <v>11159</v>
      </c>
      <c r="B10808" s="209" t="s">
        <v>251</v>
      </c>
    </row>
    <row r="10809" ht="22.5" customHeight="1">
      <c r="A10809" s="209" t="s">
        <v>11160</v>
      </c>
      <c r="B10809" s="209" t="s">
        <v>251</v>
      </c>
    </row>
    <row r="10810" ht="22.5" customHeight="1">
      <c r="A10810" s="209" t="s">
        <v>11161</v>
      </c>
      <c r="B10810" s="209" t="s">
        <v>251</v>
      </c>
    </row>
    <row r="10811" ht="22.5" customHeight="1">
      <c r="A10811" s="209" t="s">
        <v>11162</v>
      </c>
      <c r="B10811" s="209" t="s">
        <v>251</v>
      </c>
    </row>
    <row r="10812" ht="22.5" customHeight="1">
      <c r="A10812" s="209" t="s">
        <v>11163</v>
      </c>
      <c r="B10812" s="209" t="s">
        <v>251</v>
      </c>
    </row>
    <row r="10813" ht="22.5" customHeight="1">
      <c r="A10813" s="209" t="s">
        <v>11164</v>
      </c>
      <c r="B10813" s="209" t="s">
        <v>251</v>
      </c>
    </row>
    <row r="10814" ht="22.5" customHeight="1">
      <c r="A10814" s="209" t="s">
        <v>11165</v>
      </c>
      <c r="B10814" s="209" t="s">
        <v>251</v>
      </c>
    </row>
    <row r="10815" ht="22.5" customHeight="1">
      <c r="A10815" s="209" t="s">
        <v>11166</v>
      </c>
      <c r="B10815" s="209" t="s">
        <v>251</v>
      </c>
    </row>
    <row r="10816" ht="22.5" customHeight="1">
      <c r="A10816" s="209" t="s">
        <v>11167</v>
      </c>
      <c r="B10816" s="209" t="s">
        <v>251</v>
      </c>
    </row>
    <row r="10817" ht="22.5" customHeight="1">
      <c r="A10817" s="209" t="s">
        <v>11168</v>
      </c>
      <c r="B10817" s="209" t="s">
        <v>251</v>
      </c>
    </row>
    <row r="10818" ht="22.5" customHeight="1">
      <c r="A10818" s="209" t="s">
        <v>11169</v>
      </c>
      <c r="B10818" s="209" t="s">
        <v>251</v>
      </c>
    </row>
    <row r="10819" ht="22.5" customHeight="1">
      <c r="A10819" s="209" t="s">
        <v>11170</v>
      </c>
      <c r="B10819" s="209" t="s">
        <v>251</v>
      </c>
    </row>
    <row r="10820" ht="22.5" customHeight="1">
      <c r="A10820" s="209" t="s">
        <v>11171</v>
      </c>
      <c r="B10820" s="209" t="s">
        <v>251</v>
      </c>
    </row>
    <row r="10821" ht="22.5" customHeight="1">
      <c r="A10821" s="209" t="s">
        <v>11172</v>
      </c>
      <c r="B10821" s="209" t="s">
        <v>251</v>
      </c>
    </row>
    <row r="10822" ht="22.5" customHeight="1">
      <c r="A10822" s="209" t="s">
        <v>11173</v>
      </c>
      <c r="B10822" s="209" t="s">
        <v>251</v>
      </c>
    </row>
    <row r="10823" ht="22.5" customHeight="1">
      <c r="A10823" s="209" t="s">
        <v>11174</v>
      </c>
      <c r="B10823" s="209" t="s">
        <v>251</v>
      </c>
    </row>
    <row r="10824" ht="22.5" customHeight="1">
      <c r="A10824" s="209" t="s">
        <v>11175</v>
      </c>
      <c r="B10824" s="209" t="s">
        <v>251</v>
      </c>
    </row>
    <row r="10825" ht="22.5" customHeight="1">
      <c r="A10825" s="209" t="s">
        <v>11176</v>
      </c>
      <c r="B10825" s="209" t="s">
        <v>251</v>
      </c>
    </row>
    <row r="10826" ht="22.5" customHeight="1">
      <c r="A10826" s="209" t="s">
        <v>11177</v>
      </c>
      <c r="B10826" s="209" t="s">
        <v>251</v>
      </c>
    </row>
    <row r="10827" ht="22.5" customHeight="1">
      <c r="A10827" s="209" t="s">
        <v>11178</v>
      </c>
      <c r="B10827" s="209" t="s">
        <v>251</v>
      </c>
    </row>
    <row r="10828" ht="22.5" customHeight="1">
      <c r="A10828" s="209" t="s">
        <v>11179</v>
      </c>
      <c r="B10828" s="209" t="s">
        <v>251</v>
      </c>
    </row>
    <row r="10829" ht="22.5" customHeight="1">
      <c r="A10829" s="209" t="s">
        <v>11180</v>
      </c>
      <c r="B10829" s="209" t="s">
        <v>251</v>
      </c>
    </row>
    <row r="10830" ht="22.5" customHeight="1">
      <c r="A10830" s="209" t="s">
        <v>11181</v>
      </c>
      <c r="B10830" s="209" t="s">
        <v>251</v>
      </c>
    </row>
    <row r="10831" ht="22.5" customHeight="1">
      <c r="A10831" s="209" t="s">
        <v>11182</v>
      </c>
      <c r="B10831" s="209" t="s">
        <v>251</v>
      </c>
    </row>
    <row r="10832" ht="22.5" customHeight="1">
      <c r="A10832" s="209" t="s">
        <v>11183</v>
      </c>
      <c r="B10832" s="209" t="s">
        <v>251</v>
      </c>
    </row>
    <row r="10833" ht="22.5" customHeight="1">
      <c r="A10833" s="209" t="s">
        <v>11184</v>
      </c>
      <c r="B10833" s="209" t="s">
        <v>251</v>
      </c>
    </row>
    <row r="10834" ht="22.5" customHeight="1">
      <c r="A10834" s="209" t="s">
        <v>11185</v>
      </c>
      <c r="B10834" s="209" t="s">
        <v>251</v>
      </c>
    </row>
    <row r="10835" ht="22.5" customHeight="1">
      <c r="A10835" s="209" t="s">
        <v>11186</v>
      </c>
      <c r="B10835" s="209" t="s">
        <v>251</v>
      </c>
    </row>
    <row r="10836" ht="22.5" customHeight="1">
      <c r="A10836" s="209" t="s">
        <v>11187</v>
      </c>
      <c r="B10836" s="209" t="s">
        <v>251</v>
      </c>
    </row>
    <row r="10837" ht="22.5" customHeight="1">
      <c r="A10837" s="209" t="s">
        <v>11188</v>
      </c>
      <c r="B10837" s="209" t="s">
        <v>251</v>
      </c>
    </row>
    <row r="10838" ht="22.5" customHeight="1">
      <c r="A10838" s="209" t="s">
        <v>11189</v>
      </c>
      <c r="B10838" s="209" t="s">
        <v>251</v>
      </c>
    </row>
    <row r="10839" ht="22.5" customHeight="1">
      <c r="A10839" s="209" t="s">
        <v>11190</v>
      </c>
      <c r="B10839" s="209" t="s">
        <v>251</v>
      </c>
    </row>
    <row r="10840" ht="22.5" customHeight="1">
      <c r="A10840" s="209" t="s">
        <v>11191</v>
      </c>
      <c r="B10840" s="209" t="s">
        <v>251</v>
      </c>
    </row>
    <row r="10841" ht="22.5" customHeight="1">
      <c r="A10841" s="209" t="s">
        <v>11192</v>
      </c>
      <c r="B10841" s="209" t="s">
        <v>251</v>
      </c>
    </row>
    <row r="10842" ht="22.5" customHeight="1">
      <c r="A10842" s="209" t="s">
        <v>11193</v>
      </c>
      <c r="B10842" s="209" t="s">
        <v>251</v>
      </c>
    </row>
    <row r="10843" ht="22.5" customHeight="1">
      <c r="A10843" s="209" t="s">
        <v>11194</v>
      </c>
      <c r="B10843" s="209" t="s">
        <v>251</v>
      </c>
    </row>
    <row r="10844" ht="22.5" customHeight="1">
      <c r="A10844" s="209" t="s">
        <v>11195</v>
      </c>
      <c r="B10844" s="209" t="s">
        <v>251</v>
      </c>
    </row>
    <row r="10845" ht="22.5" customHeight="1">
      <c r="A10845" s="209" t="s">
        <v>11196</v>
      </c>
      <c r="B10845" s="209" t="s">
        <v>251</v>
      </c>
    </row>
    <row r="10846" ht="22.5" customHeight="1">
      <c r="A10846" s="209" t="s">
        <v>11197</v>
      </c>
      <c r="B10846" s="209" t="s">
        <v>251</v>
      </c>
    </row>
    <row r="10847" ht="22.5" customHeight="1">
      <c r="A10847" s="209" t="s">
        <v>11198</v>
      </c>
      <c r="B10847" s="209" t="s">
        <v>251</v>
      </c>
    </row>
    <row r="10848" ht="22.5" customHeight="1">
      <c r="A10848" s="209" t="s">
        <v>11199</v>
      </c>
      <c r="B10848" s="209" t="s">
        <v>251</v>
      </c>
    </row>
    <row r="10849" ht="22.5" customHeight="1">
      <c r="A10849" s="209" t="s">
        <v>11200</v>
      </c>
      <c r="B10849" s="209" t="s">
        <v>251</v>
      </c>
    </row>
    <row r="10850" ht="22.5" customHeight="1">
      <c r="A10850" s="209" t="s">
        <v>11201</v>
      </c>
      <c r="B10850" s="209" t="s">
        <v>251</v>
      </c>
    </row>
    <row r="10851" ht="22.5" customHeight="1">
      <c r="A10851" s="209" t="s">
        <v>11202</v>
      </c>
      <c r="B10851" s="209" t="s">
        <v>251</v>
      </c>
    </row>
    <row r="10852" ht="22.5" customHeight="1">
      <c r="A10852" s="209" t="s">
        <v>11203</v>
      </c>
      <c r="B10852" s="209" t="s">
        <v>251</v>
      </c>
    </row>
    <row r="10853" ht="22.5" customHeight="1">
      <c r="A10853" s="209" t="s">
        <v>11204</v>
      </c>
      <c r="B10853" s="209" t="s">
        <v>251</v>
      </c>
    </row>
    <row r="10854" ht="22.5" customHeight="1">
      <c r="A10854" s="209" t="s">
        <v>11205</v>
      </c>
      <c r="B10854" s="209" t="s">
        <v>251</v>
      </c>
    </row>
    <row r="10855" ht="22.5" customHeight="1">
      <c r="A10855" s="209" t="s">
        <v>11206</v>
      </c>
      <c r="B10855" s="209" t="s">
        <v>251</v>
      </c>
    </row>
    <row r="10856" ht="22.5" customHeight="1">
      <c r="A10856" s="209" t="s">
        <v>11207</v>
      </c>
      <c r="B10856" s="209" t="s">
        <v>251</v>
      </c>
    </row>
    <row r="10857" ht="22.5" customHeight="1">
      <c r="A10857" s="209" t="s">
        <v>11208</v>
      </c>
      <c r="B10857" s="209" t="s">
        <v>251</v>
      </c>
    </row>
    <row r="10858" ht="22.5" customHeight="1">
      <c r="A10858" s="209" t="s">
        <v>11209</v>
      </c>
      <c r="B10858" s="209" t="s">
        <v>251</v>
      </c>
    </row>
    <row r="10859" ht="22.5" customHeight="1">
      <c r="A10859" s="209" t="s">
        <v>11210</v>
      </c>
      <c r="B10859" s="209" t="s">
        <v>251</v>
      </c>
    </row>
    <row r="10860" ht="22.5" customHeight="1">
      <c r="A10860" s="209" t="s">
        <v>11211</v>
      </c>
      <c r="B10860" s="209" t="s">
        <v>251</v>
      </c>
    </row>
    <row r="10861" ht="22.5" customHeight="1">
      <c r="A10861" s="209" t="s">
        <v>11212</v>
      </c>
      <c r="B10861" s="209" t="s">
        <v>251</v>
      </c>
    </row>
    <row r="10862" ht="22.5" customHeight="1">
      <c r="A10862" s="209" t="s">
        <v>11213</v>
      </c>
      <c r="B10862" s="209" t="s">
        <v>251</v>
      </c>
    </row>
    <row r="10863" ht="22.5" customHeight="1">
      <c r="A10863" s="209" t="s">
        <v>11214</v>
      </c>
      <c r="B10863" s="209" t="s">
        <v>251</v>
      </c>
    </row>
    <row r="10864" ht="22.5" customHeight="1">
      <c r="A10864" s="209" t="s">
        <v>11215</v>
      </c>
      <c r="B10864" s="209" t="s">
        <v>251</v>
      </c>
    </row>
    <row r="10865" ht="22.5" customHeight="1">
      <c r="A10865" s="209" t="s">
        <v>11216</v>
      </c>
      <c r="B10865" s="209" t="s">
        <v>251</v>
      </c>
    </row>
    <row r="10866" ht="22.5" customHeight="1">
      <c r="A10866" s="209" t="s">
        <v>11217</v>
      </c>
      <c r="B10866" s="209" t="s">
        <v>251</v>
      </c>
    </row>
    <row r="10867" ht="22.5" customHeight="1">
      <c r="A10867" s="209" t="s">
        <v>11218</v>
      </c>
      <c r="B10867" s="209" t="s">
        <v>251</v>
      </c>
    </row>
    <row r="10868" ht="22.5" customHeight="1">
      <c r="A10868" s="209" t="s">
        <v>11219</v>
      </c>
      <c r="B10868" s="209" t="s">
        <v>251</v>
      </c>
    </row>
    <row r="10869" ht="22.5" customHeight="1">
      <c r="A10869" s="209" t="s">
        <v>11220</v>
      </c>
      <c r="B10869" s="209" t="s">
        <v>251</v>
      </c>
    </row>
    <row r="10870" ht="22.5" customHeight="1">
      <c r="A10870" s="209" t="s">
        <v>11221</v>
      </c>
      <c r="B10870" s="209" t="s">
        <v>251</v>
      </c>
    </row>
    <row r="10871" ht="22.5" customHeight="1">
      <c r="A10871" s="209" t="s">
        <v>11222</v>
      </c>
      <c r="B10871" s="209" t="s">
        <v>251</v>
      </c>
    </row>
    <row r="10872" ht="22.5" customHeight="1">
      <c r="A10872" s="209" t="s">
        <v>11223</v>
      </c>
      <c r="B10872" s="209" t="s">
        <v>251</v>
      </c>
    </row>
    <row r="10873" ht="22.5" customHeight="1">
      <c r="A10873" s="209" t="s">
        <v>11224</v>
      </c>
      <c r="B10873" s="209" t="s">
        <v>251</v>
      </c>
    </row>
    <row r="10874" ht="22.5" customHeight="1">
      <c r="A10874" s="209" t="s">
        <v>11225</v>
      </c>
      <c r="B10874" s="209" t="s">
        <v>251</v>
      </c>
    </row>
    <row r="10875" ht="22.5" customHeight="1">
      <c r="A10875" s="209" t="s">
        <v>11226</v>
      </c>
      <c r="B10875" s="209" t="s">
        <v>251</v>
      </c>
    </row>
    <row r="10876" ht="22.5" customHeight="1">
      <c r="A10876" s="209" t="s">
        <v>11227</v>
      </c>
      <c r="B10876" s="209" t="s">
        <v>251</v>
      </c>
    </row>
    <row r="10877" ht="22.5" customHeight="1">
      <c r="A10877" s="209" t="s">
        <v>11228</v>
      </c>
      <c r="B10877" s="209" t="s">
        <v>251</v>
      </c>
    </row>
    <row r="10878" ht="22.5" customHeight="1">
      <c r="A10878" s="209" t="s">
        <v>11229</v>
      </c>
      <c r="B10878" s="209" t="s">
        <v>251</v>
      </c>
    </row>
    <row r="10879" ht="22.5" customHeight="1">
      <c r="A10879" s="209" t="s">
        <v>11230</v>
      </c>
      <c r="B10879" s="209" t="s">
        <v>251</v>
      </c>
    </row>
    <row r="10880" ht="22.5" customHeight="1">
      <c r="A10880" s="209" t="s">
        <v>11231</v>
      </c>
      <c r="B10880" s="209" t="s">
        <v>251</v>
      </c>
    </row>
    <row r="10881" ht="22.5" customHeight="1">
      <c r="A10881" s="209" t="s">
        <v>11232</v>
      </c>
      <c r="B10881" s="209" t="s">
        <v>251</v>
      </c>
    </row>
    <row r="10882" ht="22.5" customHeight="1">
      <c r="A10882" s="209" t="s">
        <v>11233</v>
      </c>
      <c r="B10882" s="209" t="s">
        <v>251</v>
      </c>
    </row>
    <row r="10883" ht="22.5" customHeight="1">
      <c r="A10883" s="209" t="s">
        <v>11234</v>
      </c>
      <c r="B10883" s="209" t="s">
        <v>251</v>
      </c>
    </row>
    <row r="10884" ht="22.5" customHeight="1">
      <c r="A10884" s="209" t="s">
        <v>11235</v>
      </c>
      <c r="B10884" s="209" t="s">
        <v>251</v>
      </c>
    </row>
    <row r="10885" ht="22.5" customHeight="1">
      <c r="A10885" s="209" t="s">
        <v>11236</v>
      </c>
      <c r="B10885" s="209" t="s">
        <v>251</v>
      </c>
    </row>
    <row r="10886" ht="22.5" customHeight="1">
      <c r="A10886" s="209" t="s">
        <v>11237</v>
      </c>
      <c r="B10886" s="209" t="s">
        <v>251</v>
      </c>
    </row>
    <row r="10887" ht="22.5" customHeight="1">
      <c r="A10887" s="209" t="s">
        <v>11238</v>
      </c>
      <c r="B10887" s="209" t="s">
        <v>251</v>
      </c>
    </row>
    <row r="10888" ht="22.5" customHeight="1">
      <c r="A10888" s="209" t="s">
        <v>11239</v>
      </c>
      <c r="B10888" s="209" t="s">
        <v>251</v>
      </c>
    </row>
    <row r="10889" ht="22.5" customHeight="1">
      <c r="A10889" s="209" t="s">
        <v>11240</v>
      </c>
      <c r="B10889" s="209" t="s">
        <v>251</v>
      </c>
    </row>
    <row r="10890" ht="22.5" customHeight="1">
      <c r="A10890" s="209" t="s">
        <v>11241</v>
      </c>
      <c r="B10890" s="209" t="s">
        <v>251</v>
      </c>
    </row>
    <row r="10891" ht="22.5" customHeight="1">
      <c r="A10891" s="209" t="s">
        <v>11242</v>
      </c>
      <c r="B10891" s="209" t="s">
        <v>251</v>
      </c>
    </row>
    <row r="10892" ht="22.5" customHeight="1">
      <c r="A10892" s="209" t="s">
        <v>11243</v>
      </c>
      <c r="B10892" s="209" t="s">
        <v>251</v>
      </c>
    </row>
    <row r="10893" ht="22.5" customHeight="1">
      <c r="A10893" s="209" t="s">
        <v>11244</v>
      </c>
      <c r="B10893" s="209" t="s">
        <v>251</v>
      </c>
    </row>
    <row r="10894" ht="22.5" customHeight="1">
      <c r="A10894" s="209" t="s">
        <v>11245</v>
      </c>
      <c r="B10894" s="209" t="s">
        <v>251</v>
      </c>
    </row>
    <row r="10895" ht="22.5" customHeight="1">
      <c r="A10895" s="209" t="s">
        <v>11246</v>
      </c>
      <c r="B10895" s="209" t="s">
        <v>251</v>
      </c>
    </row>
    <row r="10896" ht="22.5" customHeight="1">
      <c r="A10896" s="209" t="s">
        <v>11247</v>
      </c>
      <c r="B10896" s="209" t="s">
        <v>251</v>
      </c>
    </row>
    <row r="10897" ht="22.5" customHeight="1">
      <c r="A10897" s="209" t="s">
        <v>11248</v>
      </c>
      <c r="B10897" s="209" t="s">
        <v>251</v>
      </c>
    </row>
    <row r="10898" ht="22.5" customHeight="1">
      <c r="A10898" s="209" t="s">
        <v>11249</v>
      </c>
      <c r="B10898" s="209" t="s">
        <v>251</v>
      </c>
    </row>
    <row r="10899" ht="22.5" customHeight="1">
      <c r="A10899" s="209" t="s">
        <v>11250</v>
      </c>
      <c r="B10899" s="209" t="s">
        <v>251</v>
      </c>
    </row>
    <row r="10900" ht="22.5" customHeight="1">
      <c r="A10900" s="209" t="s">
        <v>11251</v>
      </c>
      <c r="B10900" s="209" t="s">
        <v>251</v>
      </c>
    </row>
    <row r="10901" ht="22.5" customHeight="1">
      <c r="A10901" s="209" t="s">
        <v>11252</v>
      </c>
      <c r="B10901" s="209" t="s">
        <v>251</v>
      </c>
    </row>
    <row r="10902" ht="22.5" customHeight="1">
      <c r="A10902" s="209" t="s">
        <v>11253</v>
      </c>
      <c r="B10902" s="209" t="s">
        <v>251</v>
      </c>
    </row>
    <row r="10903" ht="22.5" customHeight="1">
      <c r="A10903" s="209" t="s">
        <v>11254</v>
      </c>
      <c r="B10903" s="209" t="s">
        <v>251</v>
      </c>
    </row>
    <row r="10904" ht="22.5" customHeight="1">
      <c r="A10904" s="209" t="s">
        <v>11255</v>
      </c>
      <c r="B10904" s="209" t="s">
        <v>251</v>
      </c>
    </row>
    <row r="10905" ht="22.5" customHeight="1">
      <c r="A10905" s="209" t="s">
        <v>11256</v>
      </c>
      <c r="B10905" s="209" t="s">
        <v>251</v>
      </c>
    </row>
    <row r="10906" ht="22.5" customHeight="1">
      <c r="A10906" s="209" t="s">
        <v>11257</v>
      </c>
      <c r="B10906" s="209" t="s">
        <v>251</v>
      </c>
    </row>
    <row r="10907" ht="22.5" customHeight="1">
      <c r="A10907" s="209" t="s">
        <v>11258</v>
      </c>
      <c r="B10907" s="209" t="s">
        <v>251</v>
      </c>
    </row>
    <row r="10908" ht="22.5" customHeight="1">
      <c r="A10908" s="209" t="s">
        <v>11259</v>
      </c>
      <c r="B10908" s="209" t="s">
        <v>251</v>
      </c>
    </row>
    <row r="10909" ht="22.5" customHeight="1">
      <c r="A10909" s="209" t="s">
        <v>11260</v>
      </c>
      <c r="B10909" s="209" t="s">
        <v>251</v>
      </c>
    </row>
    <row r="10910" ht="22.5" customHeight="1">
      <c r="A10910" s="209" t="s">
        <v>11261</v>
      </c>
      <c r="B10910" s="209" t="s">
        <v>251</v>
      </c>
    </row>
    <row r="10911" ht="22.5" customHeight="1">
      <c r="A10911" s="209" t="s">
        <v>11262</v>
      </c>
      <c r="B10911" s="209" t="s">
        <v>251</v>
      </c>
    </row>
    <row r="10912" ht="22.5" customHeight="1">
      <c r="A10912" s="209" t="s">
        <v>11263</v>
      </c>
      <c r="B10912" s="209" t="s">
        <v>251</v>
      </c>
    </row>
    <row r="10913" ht="22.5" customHeight="1">
      <c r="A10913" s="209" t="s">
        <v>11264</v>
      </c>
      <c r="B10913" s="209" t="s">
        <v>251</v>
      </c>
    </row>
    <row r="10914" ht="22.5" customHeight="1">
      <c r="A10914" s="209" t="s">
        <v>11265</v>
      </c>
      <c r="B10914" s="209" t="s">
        <v>251</v>
      </c>
    </row>
    <row r="10915" ht="22.5" customHeight="1">
      <c r="A10915" s="209" t="s">
        <v>11266</v>
      </c>
      <c r="B10915" s="209" t="s">
        <v>251</v>
      </c>
    </row>
    <row r="10916" ht="22.5" customHeight="1">
      <c r="A10916" s="209" t="s">
        <v>11267</v>
      </c>
      <c r="B10916" s="209" t="s">
        <v>251</v>
      </c>
    </row>
    <row r="10917" ht="22.5" customHeight="1">
      <c r="A10917" s="209" t="s">
        <v>11268</v>
      </c>
      <c r="B10917" s="209" t="s">
        <v>251</v>
      </c>
    </row>
    <row r="10918" ht="22.5" customHeight="1">
      <c r="A10918" s="209" t="s">
        <v>11269</v>
      </c>
      <c r="B10918" s="209" t="s">
        <v>251</v>
      </c>
    </row>
    <row r="10919" ht="22.5" customHeight="1">
      <c r="A10919" s="209" t="s">
        <v>11270</v>
      </c>
      <c r="B10919" s="209" t="s">
        <v>251</v>
      </c>
    </row>
    <row r="10920" ht="22.5" customHeight="1">
      <c r="A10920" s="209" t="s">
        <v>11271</v>
      </c>
      <c r="B10920" s="209" t="s">
        <v>251</v>
      </c>
    </row>
    <row r="10921" ht="22.5" customHeight="1">
      <c r="A10921" s="209" t="s">
        <v>11272</v>
      </c>
      <c r="B10921" s="209" t="s">
        <v>251</v>
      </c>
    </row>
    <row r="10922" ht="22.5" customHeight="1">
      <c r="A10922" s="209" t="s">
        <v>11273</v>
      </c>
      <c r="B10922" s="209" t="s">
        <v>251</v>
      </c>
    </row>
    <row r="10923" ht="22.5" customHeight="1">
      <c r="A10923" s="209" t="s">
        <v>11274</v>
      </c>
      <c r="B10923" s="209" t="s">
        <v>251</v>
      </c>
    </row>
    <row r="10924" ht="22.5" customHeight="1">
      <c r="A10924" s="209" t="s">
        <v>11275</v>
      </c>
      <c r="B10924" s="209" t="s">
        <v>251</v>
      </c>
    </row>
    <row r="10925" ht="22.5" customHeight="1">
      <c r="A10925" s="209" t="s">
        <v>11276</v>
      </c>
      <c r="B10925" s="209" t="s">
        <v>251</v>
      </c>
    </row>
    <row r="10926" ht="22.5" customHeight="1">
      <c r="A10926" s="209" t="s">
        <v>11277</v>
      </c>
      <c r="B10926" s="209" t="s">
        <v>251</v>
      </c>
    </row>
    <row r="10927" ht="22.5" customHeight="1">
      <c r="A10927" s="209" t="s">
        <v>11278</v>
      </c>
      <c r="B10927" s="209" t="s">
        <v>251</v>
      </c>
    </row>
    <row r="10928" ht="22.5" customHeight="1">
      <c r="A10928" s="209" t="s">
        <v>11279</v>
      </c>
      <c r="B10928" s="209" t="s">
        <v>251</v>
      </c>
    </row>
    <row r="10929" ht="22.5" customHeight="1">
      <c r="A10929" s="209" t="s">
        <v>11280</v>
      </c>
      <c r="B10929" s="209" t="s">
        <v>251</v>
      </c>
    </row>
    <row r="10930" ht="22.5" customHeight="1">
      <c r="A10930" s="209" t="s">
        <v>11281</v>
      </c>
      <c r="B10930" s="209" t="s">
        <v>251</v>
      </c>
    </row>
    <row r="10931" ht="22.5" customHeight="1">
      <c r="A10931" s="209" t="s">
        <v>11282</v>
      </c>
      <c r="B10931" s="209" t="s">
        <v>251</v>
      </c>
    </row>
    <row r="10932" ht="22.5" customHeight="1">
      <c r="A10932" s="209" t="s">
        <v>11283</v>
      </c>
      <c r="B10932" s="209" t="s">
        <v>251</v>
      </c>
    </row>
    <row r="10933" ht="22.5" customHeight="1">
      <c r="A10933" s="209" t="s">
        <v>11284</v>
      </c>
      <c r="B10933" s="209" t="s">
        <v>251</v>
      </c>
    </row>
    <row r="10934" ht="22.5" customHeight="1">
      <c r="A10934" s="209" t="s">
        <v>11285</v>
      </c>
      <c r="B10934" s="209" t="s">
        <v>251</v>
      </c>
    </row>
    <row r="10935" ht="22.5" customHeight="1">
      <c r="A10935" s="209" t="s">
        <v>11286</v>
      </c>
      <c r="B10935" s="209" t="s">
        <v>251</v>
      </c>
    </row>
    <row r="10936" ht="22.5" customHeight="1">
      <c r="A10936" s="209" t="s">
        <v>11287</v>
      </c>
      <c r="B10936" s="209" t="s">
        <v>251</v>
      </c>
    </row>
    <row r="10937" ht="22.5" customHeight="1">
      <c r="A10937" s="209" t="s">
        <v>11288</v>
      </c>
      <c r="B10937" s="209" t="s">
        <v>251</v>
      </c>
    </row>
    <row r="10938" ht="22.5" customHeight="1">
      <c r="A10938" s="209" t="s">
        <v>11289</v>
      </c>
      <c r="B10938" s="209" t="s">
        <v>251</v>
      </c>
    </row>
    <row r="10939" ht="22.5" customHeight="1">
      <c r="A10939" s="209" t="s">
        <v>11290</v>
      </c>
      <c r="B10939" s="209" t="s">
        <v>251</v>
      </c>
    </row>
    <row r="10940" ht="22.5" customHeight="1">
      <c r="A10940" s="209" t="s">
        <v>11291</v>
      </c>
      <c r="B10940" s="209" t="s">
        <v>251</v>
      </c>
    </row>
    <row r="10941" ht="22.5" customHeight="1">
      <c r="A10941" s="209" t="s">
        <v>11292</v>
      </c>
      <c r="B10941" s="209" t="s">
        <v>251</v>
      </c>
    </row>
    <row r="10942" ht="22.5" customHeight="1">
      <c r="A10942" s="209" t="s">
        <v>11293</v>
      </c>
      <c r="B10942" s="209" t="s">
        <v>251</v>
      </c>
    </row>
    <row r="10943" ht="22.5" customHeight="1">
      <c r="A10943" s="209" t="s">
        <v>11294</v>
      </c>
      <c r="B10943" s="209" t="s">
        <v>251</v>
      </c>
    </row>
    <row r="10944" ht="22.5" customHeight="1">
      <c r="A10944" s="209" t="s">
        <v>11295</v>
      </c>
      <c r="B10944" s="209" t="s">
        <v>251</v>
      </c>
    </row>
    <row r="10945" ht="22.5" customHeight="1">
      <c r="A10945" s="209" t="s">
        <v>11296</v>
      </c>
      <c r="B10945" s="209" t="s">
        <v>251</v>
      </c>
    </row>
    <row r="10946" ht="22.5" customHeight="1">
      <c r="A10946" s="209" t="s">
        <v>11297</v>
      </c>
      <c r="B10946" s="209" t="s">
        <v>251</v>
      </c>
    </row>
    <row r="10947" ht="22.5" customHeight="1">
      <c r="A10947" s="209" t="s">
        <v>11298</v>
      </c>
      <c r="B10947" s="209" t="s">
        <v>251</v>
      </c>
    </row>
    <row r="10948" ht="22.5" customHeight="1">
      <c r="A10948" s="209" t="s">
        <v>11299</v>
      </c>
      <c r="B10948" s="209" t="s">
        <v>251</v>
      </c>
    </row>
    <row r="10949" ht="22.5" customHeight="1">
      <c r="A10949" s="209" t="s">
        <v>11300</v>
      </c>
      <c r="B10949" s="209" t="s">
        <v>251</v>
      </c>
    </row>
    <row r="10950" ht="22.5" customHeight="1">
      <c r="A10950" s="209" t="s">
        <v>11301</v>
      </c>
      <c r="B10950" s="209" t="s">
        <v>251</v>
      </c>
    </row>
    <row r="10951" ht="22.5" customHeight="1">
      <c r="A10951" s="209" t="s">
        <v>11302</v>
      </c>
      <c r="B10951" s="209" t="s">
        <v>251</v>
      </c>
    </row>
    <row r="10952" ht="22.5" customHeight="1">
      <c r="A10952" s="209" t="s">
        <v>11303</v>
      </c>
      <c r="B10952" s="209" t="s">
        <v>251</v>
      </c>
    </row>
    <row r="10953" ht="22.5" customHeight="1">
      <c r="A10953" s="209" t="s">
        <v>11304</v>
      </c>
      <c r="B10953" s="209" t="s">
        <v>251</v>
      </c>
    </row>
    <row r="10954" ht="22.5" customHeight="1">
      <c r="A10954" s="209" t="s">
        <v>11305</v>
      </c>
      <c r="B10954" s="209" t="s">
        <v>251</v>
      </c>
    </row>
    <row r="10955" ht="22.5" customHeight="1">
      <c r="A10955" s="209" t="s">
        <v>11306</v>
      </c>
      <c r="B10955" s="209" t="s">
        <v>251</v>
      </c>
    </row>
    <row r="10956" ht="22.5" customHeight="1">
      <c r="A10956" s="209" t="s">
        <v>11307</v>
      </c>
      <c r="B10956" s="209" t="s">
        <v>251</v>
      </c>
    </row>
    <row r="10957" ht="22.5" customHeight="1">
      <c r="A10957" s="209" t="s">
        <v>11308</v>
      </c>
      <c r="B10957" s="209" t="s">
        <v>251</v>
      </c>
    </row>
    <row r="10958" ht="22.5" customHeight="1">
      <c r="A10958" s="209" t="s">
        <v>11309</v>
      </c>
      <c r="B10958" s="209" t="s">
        <v>251</v>
      </c>
    </row>
    <row r="10959" ht="22.5" customHeight="1">
      <c r="A10959" s="209" t="s">
        <v>11310</v>
      </c>
      <c r="B10959" s="209" t="s">
        <v>251</v>
      </c>
    </row>
    <row r="10960" ht="22.5" customHeight="1">
      <c r="A10960" s="209" t="s">
        <v>11311</v>
      </c>
      <c r="B10960" s="209" t="s">
        <v>251</v>
      </c>
    </row>
    <row r="10961" ht="22.5" customHeight="1">
      <c r="A10961" s="209" t="s">
        <v>11312</v>
      </c>
      <c r="B10961" s="209" t="s">
        <v>251</v>
      </c>
    </row>
    <row r="10962" ht="22.5" customHeight="1">
      <c r="A10962" s="209" t="s">
        <v>11313</v>
      </c>
      <c r="B10962" s="209" t="s">
        <v>251</v>
      </c>
    </row>
    <row r="10963" ht="22.5" customHeight="1">
      <c r="A10963" s="209" t="s">
        <v>11314</v>
      </c>
      <c r="B10963" s="209" t="s">
        <v>251</v>
      </c>
    </row>
    <row r="10964" ht="22.5" customHeight="1">
      <c r="A10964" s="209" t="s">
        <v>11315</v>
      </c>
      <c r="B10964" s="209" t="s">
        <v>251</v>
      </c>
    </row>
    <row r="10965" ht="22.5" customHeight="1">
      <c r="A10965" s="209" t="s">
        <v>11316</v>
      </c>
      <c r="B10965" s="209" t="s">
        <v>251</v>
      </c>
    </row>
    <row r="10966" ht="22.5" customHeight="1">
      <c r="A10966" s="209" t="s">
        <v>11317</v>
      </c>
      <c r="B10966" s="209" t="s">
        <v>251</v>
      </c>
    </row>
    <row r="10967" ht="22.5" customHeight="1">
      <c r="A10967" s="209" t="s">
        <v>11318</v>
      </c>
      <c r="B10967" s="209" t="s">
        <v>251</v>
      </c>
    </row>
    <row r="10968" ht="22.5" customHeight="1">
      <c r="A10968" s="209" t="s">
        <v>11319</v>
      </c>
      <c r="B10968" s="209" t="s">
        <v>251</v>
      </c>
    </row>
    <row r="10969" ht="22.5" customHeight="1">
      <c r="A10969" s="209" t="s">
        <v>11320</v>
      </c>
      <c r="B10969" s="209" t="s">
        <v>251</v>
      </c>
    </row>
    <row r="10970" ht="22.5" customHeight="1">
      <c r="A10970" s="209" t="s">
        <v>11321</v>
      </c>
      <c r="B10970" s="209" t="s">
        <v>251</v>
      </c>
    </row>
    <row r="10971" ht="22.5" customHeight="1">
      <c r="A10971" s="209" t="s">
        <v>11322</v>
      </c>
      <c r="B10971" s="209" t="s">
        <v>251</v>
      </c>
    </row>
    <row r="10972" ht="22.5" customHeight="1">
      <c r="A10972" s="209" t="s">
        <v>11323</v>
      </c>
      <c r="B10972" s="209" t="s">
        <v>251</v>
      </c>
    </row>
    <row r="10973" ht="22.5" customHeight="1">
      <c r="A10973" s="209" t="s">
        <v>11324</v>
      </c>
      <c r="B10973" s="209" t="s">
        <v>251</v>
      </c>
    </row>
    <row r="10974" ht="22.5" customHeight="1">
      <c r="A10974" s="209" t="s">
        <v>11325</v>
      </c>
      <c r="B10974" s="209" t="s">
        <v>251</v>
      </c>
    </row>
    <row r="10975" ht="22.5" customHeight="1">
      <c r="A10975" s="209" t="s">
        <v>11326</v>
      </c>
      <c r="B10975" s="209" t="s">
        <v>251</v>
      </c>
    </row>
    <row r="10976" ht="22.5" customHeight="1">
      <c r="A10976" s="209" t="s">
        <v>11327</v>
      </c>
      <c r="B10976" s="209" t="s">
        <v>251</v>
      </c>
    </row>
    <row r="10977" ht="22.5" customHeight="1">
      <c r="A10977" s="209" t="s">
        <v>11328</v>
      </c>
      <c r="B10977" s="209" t="s">
        <v>251</v>
      </c>
    </row>
    <row r="10978" ht="22.5" customHeight="1">
      <c r="A10978" s="209" t="s">
        <v>11329</v>
      </c>
      <c r="B10978" s="209" t="s">
        <v>251</v>
      </c>
    </row>
    <row r="10979" ht="22.5" customHeight="1">
      <c r="A10979" s="209" t="s">
        <v>11330</v>
      </c>
      <c r="B10979" s="209" t="s">
        <v>251</v>
      </c>
    </row>
    <row r="10980" ht="22.5" customHeight="1">
      <c r="A10980" s="209" t="s">
        <v>11331</v>
      </c>
      <c r="B10980" s="209" t="s">
        <v>251</v>
      </c>
    </row>
    <row r="10981" ht="22.5" customHeight="1">
      <c r="A10981" s="209" t="s">
        <v>11332</v>
      </c>
      <c r="B10981" s="209" t="s">
        <v>251</v>
      </c>
    </row>
    <row r="10982" ht="22.5" customHeight="1">
      <c r="A10982" s="209" t="s">
        <v>11333</v>
      </c>
      <c r="B10982" s="209" t="s">
        <v>251</v>
      </c>
    </row>
    <row r="10983" ht="22.5" customHeight="1">
      <c r="A10983" s="209" t="s">
        <v>11334</v>
      </c>
      <c r="B10983" s="209" t="s">
        <v>251</v>
      </c>
    </row>
    <row r="10984" ht="22.5" customHeight="1">
      <c r="A10984" s="209" t="s">
        <v>11335</v>
      </c>
      <c r="B10984" s="209" t="s">
        <v>251</v>
      </c>
    </row>
    <row r="10985" ht="22.5" customHeight="1">
      <c r="A10985" s="209" t="s">
        <v>11336</v>
      </c>
      <c r="B10985" s="209" t="s">
        <v>251</v>
      </c>
    </row>
    <row r="10986" ht="22.5" customHeight="1">
      <c r="A10986" s="209" t="s">
        <v>11337</v>
      </c>
      <c r="B10986" s="209" t="s">
        <v>251</v>
      </c>
    </row>
    <row r="10987" ht="22.5" customHeight="1">
      <c r="A10987" s="209" t="s">
        <v>11338</v>
      </c>
      <c r="B10987" s="209" t="s">
        <v>251</v>
      </c>
    </row>
    <row r="10988" ht="22.5" customHeight="1">
      <c r="A10988" s="209" t="s">
        <v>11339</v>
      </c>
      <c r="B10988" s="209" t="s">
        <v>251</v>
      </c>
    </row>
    <row r="10989" ht="22.5" customHeight="1">
      <c r="A10989" s="209" t="s">
        <v>11340</v>
      </c>
      <c r="B10989" s="209" t="s">
        <v>251</v>
      </c>
    </row>
    <row r="10990" ht="22.5" customHeight="1">
      <c r="A10990" s="209" t="s">
        <v>11341</v>
      </c>
      <c r="B10990" s="209" t="s">
        <v>251</v>
      </c>
    </row>
    <row r="10991" ht="22.5" customHeight="1">
      <c r="A10991" s="209" t="s">
        <v>11342</v>
      </c>
      <c r="B10991" s="209" t="s">
        <v>251</v>
      </c>
    </row>
    <row r="10992" ht="22.5" customHeight="1">
      <c r="A10992" s="209" t="s">
        <v>11343</v>
      </c>
      <c r="B10992" s="209" t="s">
        <v>251</v>
      </c>
    </row>
    <row r="10993" ht="22.5" customHeight="1">
      <c r="A10993" s="209" t="s">
        <v>11344</v>
      </c>
      <c r="B10993" s="209" t="s">
        <v>251</v>
      </c>
    </row>
    <row r="10994" ht="22.5" customHeight="1">
      <c r="A10994" s="209" t="s">
        <v>11345</v>
      </c>
      <c r="B10994" s="209" t="s">
        <v>251</v>
      </c>
    </row>
    <row r="10995" ht="22.5" customHeight="1">
      <c r="A10995" s="209" t="s">
        <v>11346</v>
      </c>
      <c r="B10995" s="209" t="s">
        <v>251</v>
      </c>
    </row>
    <row r="10996" ht="22.5" customHeight="1">
      <c r="A10996" s="209" t="s">
        <v>11347</v>
      </c>
      <c r="B10996" s="209" t="s">
        <v>251</v>
      </c>
    </row>
    <row r="10997" ht="22.5" customHeight="1">
      <c r="A10997" s="209" t="s">
        <v>11348</v>
      </c>
      <c r="B10997" s="209" t="s">
        <v>251</v>
      </c>
    </row>
    <row r="10998" ht="22.5" customHeight="1">
      <c r="A10998" s="209" t="s">
        <v>11349</v>
      </c>
      <c r="B10998" s="209" t="s">
        <v>251</v>
      </c>
    </row>
    <row r="10999" ht="22.5" customHeight="1">
      <c r="A10999" s="209" t="s">
        <v>11350</v>
      </c>
      <c r="B10999" s="209" t="s">
        <v>251</v>
      </c>
    </row>
    <row r="11000" ht="22.5" customHeight="1">
      <c r="A11000" s="209" t="s">
        <v>11351</v>
      </c>
      <c r="B11000" s="209" t="s">
        <v>251</v>
      </c>
    </row>
    <row r="11001" ht="22.5" customHeight="1">
      <c r="A11001" s="209" t="s">
        <v>11352</v>
      </c>
      <c r="B11001" s="209" t="s">
        <v>251</v>
      </c>
    </row>
    <row r="11002" ht="22.5" customHeight="1">
      <c r="A11002" s="209" t="s">
        <v>11353</v>
      </c>
      <c r="B11002" s="209" t="s">
        <v>251</v>
      </c>
    </row>
    <row r="11003" ht="22.5" customHeight="1">
      <c r="A11003" s="209" t="s">
        <v>11354</v>
      </c>
      <c r="B11003" s="209" t="s">
        <v>251</v>
      </c>
    </row>
    <row r="11004" ht="22.5" customHeight="1">
      <c r="A11004" s="209" t="s">
        <v>11355</v>
      </c>
      <c r="B11004" s="209" t="s">
        <v>251</v>
      </c>
    </row>
    <row r="11005" ht="22.5" customHeight="1">
      <c r="A11005" s="209" t="s">
        <v>11356</v>
      </c>
      <c r="B11005" s="209" t="s">
        <v>251</v>
      </c>
    </row>
    <row r="11006" ht="22.5" customHeight="1">
      <c r="A11006" s="209" t="s">
        <v>11357</v>
      </c>
      <c r="B11006" s="209" t="s">
        <v>251</v>
      </c>
    </row>
    <row r="11007" ht="22.5" customHeight="1">
      <c r="A11007" s="209" t="s">
        <v>11358</v>
      </c>
      <c r="B11007" s="209" t="s">
        <v>251</v>
      </c>
    </row>
    <row r="11008" ht="22.5" customHeight="1">
      <c r="A11008" s="209" t="s">
        <v>11359</v>
      </c>
      <c r="B11008" s="209" t="s">
        <v>251</v>
      </c>
    </row>
    <row r="11009" ht="22.5" customHeight="1">
      <c r="A11009" s="209" t="s">
        <v>11360</v>
      </c>
      <c r="B11009" s="209" t="s">
        <v>251</v>
      </c>
    </row>
    <row r="11010" ht="22.5" customHeight="1">
      <c r="A11010" s="209" t="s">
        <v>11361</v>
      </c>
      <c r="B11010" s="209" t="s">
        <v>251</v>
      </c>
    </row>
    <row r="11011" ht="22.5" customHeight="1">
      <c r="A11011" s="209" t="s">
        <v>11362</v>
      </c>
      <c r="B11011" s="209" t="s">
        <v>251</v>
      </c>
    </row>
    <row r="11012" ht="22.5" customHeight="1">
      <c r="A11012" s="209" t="s">
        <v>11363</v>
      </c>
      <c r="B11012" s="209" t="s">
        <v>251</v>
      </c>
    </row>
    <row r="11013" ht="22.5" customHeight="1">
      <c r="A11013" s="209" t="s">
        <v>11364</v>
      </c>
      <c r="B11013" s="209" t="s">
        <v>251</v>
      </c>
    </row>
    <row r="11014" ht="22.5" customHeight="1">
      <c r="A11014" s="209" t="s">
        <v>11365</v>
      </c>
      <c r="B11014" s="209" t="s">
        <v>251</v>
      </c>
    </row>
    <row r="11015" ht="22.5" customHeight="1">
      <c r="A11015" s="209" t="s">
        <v>11366</v>
      </c>
      <c r="B11015" s="209" t="s">
        <v>251</v>
      </c>
    </row>
    <row r="11016" ht="22.5" customHeight="1">
      <c r="A11016" s="209" t="s">
        <v>11367</v>
      </c>
      <c r="B11016" s="209" t="s">
        <v>251</v>
      </c>
    </row>
    <row r="11017" ht="22.5" customHeight="1">
      <c r="A11017" s="209" t="s">
        <v>11368</v>
      </c>
      <c r="B11017" s="209" t="s">
        <v>251</v>
      </c>
    </row>
    <row r="11018" ht="22.5" customHeight="1">
      <c r="A11018" s="209" t="s">
        <v>11369</v>
      </c>
      <c r="B11018" s="209" t="s">
        <v>251</v>
      </c>
    </row>
    <row r="11019" ht="22.5" customHeight="1">
      <c r="A11019" s="209" t="s">
        <v>11370</v>
      </c>
      <c r="B11019" s="209" t="s">
        <v>251</v>
      </c>
    </row>
    <row r="11020" ht="22.5" customHeight="1">
      <c r="A11020" s="209" t="s">
        <v>11371</v>
      </c>
      <c r="B11020" s="209" t="s">
        <v>251</v>
      </c>
    </row>
    <row r="11021" ht="22.5" customHeight="1">
      <c r="A11021" s="209" t="s">
        <v>11372</v>
      </c>
      <c r="B11021" s="209" t="s">
        <v>251</v>
      </c>
    </row>
    <row r="11022" ht="22.5" customHeight="1">
      <c r="A11022" s="209" t="s">
        <v>11373</v>
      </c>
      <c r="B11022" s="209" t="s">
        <v>251</v>
      </c>
    </row>
    <row r="11023" ht="22.5" customHeight="1">
      <c r="A11023" s="209" t="s">
        <v>11374</v>
      </c>
      <c r="B11023" s="209" t="s">
        <v>251</v>
      </c>
    </row>
    <row r="11024" ht="22.5" customHeight="1">
      <c r="A11024" s="209" t="s">
        <v>11375</v>
      </c>
      <c r="B11024" s="209" t="s">
        <v>251</v>
      </c>
    </row>
    <row r="11025" ht="22.5" customHeight="1">
      <c r="A11025" s="209" t="s">
        <v>11376</v>
      </c>
      <c r="B11025" s="209" t="s">
        <v>251</v>
      </c>
    </row>
    <row r="11026" ht="22.5" customHeight="1">
      <c r="A11026" s="209" t="s">
        <v>11377</v>
      </c>
      <c r="B11026" s="209" t="s">
        <v>251</v>
      </c>
    </row>
    <row r="11027" ht="22.5" customHeight="1">
      <c r="A11027" s="209" t="s">
        <v>11378</v>
      </c>
      <c r="B11027" s="209" t="s">
        <v>251</v>
      </c>
    </row>
    <row r="11028" ht="22.5" customHeight="1">
      <c r="A11028" s="209" t="s">
        <v>11379</v>
      </c>
      <c r="B11028" s="209" t="s">
        <v>251</v>
      </c>
    </row>
    <row r="11029" ht="22.5" customHeight="1">
      <c r="A11029" s="209" t="s">
        <v>11380</v>
      </c>
      <c r="B11029" s="209" t="s">
        <v>251</v>
      </c>
    </row>
    <row r="11030" ht="22.5" customHeight="1">
      <c r="A11030" s="209" t="s">
        <v>11381</v>
      </c>
      <c r="B11030" s="209" t="s">
        <v>251</v>
      </c>
    </row>
    <row r="11031" ht="22.5" customHeight="1">
      <c r="A11031" s="209" t="s">
        <v>11382</v>
      </c>
      <c r="B11031" s="209" t="s">
        <v>251</v>
      </c>
    </row>
    <row r="11032" ht="22.5" customHeight="1">
      <c r="A11032" s="209" t="s">
        <v>11383</v>
      </c>
      <c r="B11032" s="209" t="s">
        <v>251</v>
      </c>
    </row>
    <row r="11033" ht="22.5" customHeight="1">
      <c r="A11033" s="209" t="s">
        <v>11384</v>
      </c>
      <c r="B11033" s="209" t="s">
        <v>251</v>
      </c>
    </row>
    <row r="11034" ht="22.5" customHeight="1">
      <c r="A11034" s="209" t="s">
        <v>11385</v>
      </c>
      <c r="B11034" s="209" t="s">
        <v>251</v>
      </c>
    </row>
    <row r="11035" ht="22.5" customHeight="1">
      <c r="A11035" s="209" t="s">
        <v>11386</v>
      </c>
      <c r="B11035" s="209" t="s">
        <v>251</v>
      </c>
    </row>
    <row r="11036" ht="22.5" customHeight="1">
      <c r="A11036" s="209" t="s">
        <v>11387</v>
      </c>
      <c r="B11036" s="209" t="s">
        <v>251</v>
      </c>
    </row>
    <row r="11037" ht="22.5" customHeight="1">
      <c r="A11037" s="209" t="s">
        <v>11388</v>
      </c>
      <c r="B11037" s="209" t="s">
        <v>251</v>
      </c>
    </row>
    <row r="11038" ht="22.5" customHeight="1">
      <c r="A11038" s="209" t="s">
        <v>11389</v>
      </c>
      <c r="B11038" s="209" t="s">
        <v>251</v>
      </c>
    </row>
    <row r="11039" ht="22.5" customHeight="1">
      <c r="A11039" s="209" t="s">
        <v>11390</v>
      </c>
      <c r="B11039" s="209" t="s">
        <v>251</v>
      </c>
    </row>
    <row r="11040" ht="22.5" customHeight="1">
      <c r="A11040" s="209" t="s">
        <v>11391</v>
      </c>
      <c r="B11040" s="209" t="s">
        <v>251</v>
      </c>
    </row>
    <row r="11041" ht="22.5" customHeight="1">
      <c r="A11041" s="209" t="s">
        <v>11392</v>
      </c>
      <c r="B11041" s="209" t="s">
        <v>251</v>
      </c>
    </row>
    <row r="11042" ht="22.5" customHeight="1">
      <c r="A11042" s="209" t="s">
        <v>11393</v>
      </c>
      <c r="B11042" s="209" t="s">
        <v>251</v>
      </c>
    </row>
    <row r="11043" ht="22.5" customHeight="1">
      <c r="A11043" s="209" t="s">
        <v>11394</v>
      </c>
      <c r="B11043" s="209" t="s">
        <v>251</v>
      </c>
    </row>
    <row r="11044" ht="22.5" customHeight="1">
      <c r="A11044" s="209" t="s">
        <v>11395</v>
      </c>
      <c r="B11044" s="209" t="s">
        <v>251</v>
      </c>
    </row>
    <row r="11045" ht="22.5" customHeight="1">
      <c r="A11045" s="209" t="s">
        <v>11396</v>
      </c>
      <c r="B11045" s="209" t="s">
        <v>251</v>
      </c>
    </row>
    <row r="11046" ht="22.5" customHeight="1">
      <c r="A11046" s="209" t="s">
        <v>11397</v>
      </c>
      <c r="B11046" s="209" t="s">
        <v>251</v>
      </c>
    </row>
    <row r="11047" ht="22.5" customHeight="1">
      <c r="A11047" s="209" t="s">
        <v>11398</v>
      </c>
      <c r="B11047" s="209" t="s">
        <v>251</v>
      </c>
    </row>
    <row r="11048" ht="22.5" customHeight="1">
      <c r="A11048" s="209" t="s">
        <v>11399</v>
      </c>
      <c r="B11048" s="209" t="s">
        <v>251</v>
      </c>
    </row>
    <row r="11049" ht="22.5" customHeight="1">
      <c r="A11049" s="209" t="s">
        <v>11400</v>
      </c>
      <c r="B11049" s="209" t="s">
        <v>251</v>
      </c>
    </row>
    <row r="11050" ht="22.5" customHeight="1">
      <c r="A11050" s="209" t="s">
        <v>11401</v>
      </c>
      <c r="B11050" s="209" t="s">
        <v>251</v>
      </c>
    </row>
    <row r="11051" ht="22.5" customHeight="1">
      <c r="A11051" s="209" t="s">
        <v>11402</v>
      </c>
      <c r="B11051" s="209" t="s">
        <v>251</v>
      </c>
    </row>
    <row r="11052" ht="22.5" customHeight="1">
      <c r="A11052" s="209" t="s">
        <v>11403</v>
      </c>
      <c r="B11052" s="209" t="s">
        <v>251</v>
      </c>
    </row>
    <row r="11053" ht="22.5" customHeight="1">
      <c r="A11053" s="209" t="s">
        <v>11404</v>
      </c>
      <c r="B11053" s="209" t="s">
        <v>251</v>
      </c>
    </row>
    <row r="11054" ht="22.5" customHeight="1">
      <c r="A11054" s="209" t="s">
        <v>11405</v>
      </c>
      <c r="B11054" s="209" t="s">
        <v>251</v>
      </c>
    </row>
    <row r="11055" ht="22.5" customHeight="1">
      <c r="A11055" s="209" t="s">
        <v>11406</v>
      </c>
      <c r="B11055" s="209" t="s">
        <v>251</v>
      </c>
    </row>
    <row r="11056" ht="22.5" customHeight="1">
      <c r="A11056" s="209" t="s">
        <v>11407</v>
      </c>
      <c r="B11056" s="209" t="s">
        <v>251</v>
      </c>
    </row>
    <row r="11057" ht="22.5" customHeight="1">
      <c r="A11057" s="209" t="s">
        <v>11408</v>
      </c>
      <c r="B11057" s="209" t="s">
        <v>251</v>
      </c>
    </row>
    <row r="11058" ht="22.5" customHeight="1">
      <c r="A11058" s="209" t="s">
        <v>11409</v>
      </c>
      <c r="B11058" s="209" t="s">
        <v>251</v>
      </c>
    </row>
    <row r="11059" ht="22.5" customHeight="1">
      <c r="A11059" s="209" t="s">
        <v>11410</v>
      </c>
      <c r="B11059" s="209" t="s">
        <v>251</v>
      </c>
    </row>
    <row r="11060" ht="22.5" customHeight="1">
      <c r="A11060" s="209" t="s">
        <v>11411</v>
      </c>
      <c r="B11060" s="209" t="s">
        <v>251</v>
      </c>
    </row>
    <row r="11061" ht="22.5" customHeight="1">
      <c r="A11061" s="209" t="s">
        <v>11412</v>
      </c>
      <c r="B11061" s="209" t="s">
        <v>251</v>
      </c>
    </row>
    <row r="11062" ht="22.5" customHeight="1">
      <c r="A11062" s="209" t="s">
        <v>11413</v>
      </c>
      <c r="B11062" s="209" t="s">
        <v>251</v>
      </c>
    </row>
    <row r="11063" ht="22.5" customHeight="1">
      <c r="A11063" s="209" t="s">
        <v>11414</v>
      </c>
      <c r="B11063" s="209" t="s">
        <v>251</v>
      </c>
    </row>
    <row r="11064" ht="22.5" customHeight="1">
      <c r="A11064" s="209" t="s">
        <v>11415</v>
      </c>
      <c r="B11064" s="209" t="s">
        <v>251</v>
      </c>
    </row>
    <row r="11065" ht="22.5" customHeight="1">
      <c r="A11065" s="209" t="s">
        <v>11416</v>
      </c>
      <c r="B11065" s="209" t="s">
        <v>251</v>
      </c>
    </row>
    <row r="11066" ht="22.5" customHeight="1">
      <c r="A11066" s="209" t="s">
        <v>11417</v>
      </c>
      <c r="B11066" s="209" t="s">
        <v>251</v>
      </c>
    </row>
    <row r="11067" ht="22.5" customHeight="1">
      <c r="A11067" s="209" t="s">
        <v>11418</v>
      </c>
      <c r="B11067" s="209" t="s">
        <v>251</v>
      </c>
    </row>
    <row r="11068" ht="22.5" customHeight="1">
      <c r="A11068" s="209" t="s">
        <v>11419</v>
      </c>
      <c r="B11068" s="209" t="s">
        <v>251</v>
      </c>
    </row>
    <row r="11069" ht="22.5" customHeight="1">
      <c r="A11069" s="209" t="s">
        <v>11420</v>
      </c>
      <c r="B11069" s="209" t="s">
        <v>251</v>
      </c>
    </row>
    <row r="11070" ht="22.5" customHeight="1">
      <c r="A11070" s="209" t="s">
        <v>11421</v>
      </c>
      <c r="B11070" s="209" t="s">
        <v>251</v>
      </c>
    </row>
    <row r="11071" ht="22.5" customHeight="1">
      <c r="A11071" s="209" t="s">
        <v>11422</v>
      </c>
      <c r="B11071" s="209" t="s">
        <v>251</v>
      </c>
    </row>
    <row r="11072" ht="22.5" customHeight="1">
      <c r="A11072" s="209" t="s">
        <v>11423</v>
      </c>
      <c r="B11072" s="209" t="s">
        <v>251</v>
      </c>
    </row>
    <row r="11073" ht="22.5" customHeight="1">
      <c r="A11073" s="209" t="s">
        <v>11424</v>
      </c>
      <c r="B11073" s="209" t="s">
        <v>251</v>
      </c>
    </row>
    <row r="11074" ht="22.5" customHeight="1">
      <c r="A11074" s="209" t="s">
        <v>11425</v>
      </c>
      <c r="B11074" s="209" t="s">
        <v>251</v>
      </c>
    </row>
    <row r="11075" ht="22.5" customHeight="1">
      <c r="A11075" s="209" t="s">
        <v>11426</v>
      </c>
      <c r="B11075" s="209" t="s">
        <v>251</v>
      </c>
    </row>
    <row r="11076" ht="22.5" customHeight="1">
      <c r="A11076" s="209" t="s">
        <v>11427</v>
      </c>
      <c r="B11076" s="209" t="s">
        <v>251</v>
      </c>
    </row>
    <row r="11077" ht="22.5" customHeight="1">
      <c r="A11077" s="209" t="s">
        <v>11428</v>
      </c>
      <c r="B11077" s="209" t="s">
        <v>251</v>
      </c>
    </row>
    <row r="11078" ht="22.5" customHeight="1">
      <c r="A11078" s="209" t="s">
        <v>11429</v>
      </c>
      <c r="B11078" s="209" t="s">
        <v>251</v>
      </c>
    </row>
    <row r="11079" ht="22.5" customHeight="1">
      <c r="A11079" s="209" t="s">
        <v>11430</v>
      </c>
      <c r="B11079" s="209" t="s">
        <v>251</v>
      </c>
    </row>
    <row r="11080" ht="22.5" customHeight="1">
      <c r="A11080" s="209" t="s">
        <v>11431</v>
      </c>
      <c r="B11080" s="209" t="s">
        <v>251</v>
      </c>
    </row>
    <row r="11081" ht="22.5" customHeight="1">
      <c r="A11081" s="209" t="s">
        <v>11432</v>
      </c>
      <c r="B11081" s="209" t="s">
        <v>251</v>
      </c>
    </row>
    <row r="11082" ht="22.5" customHeight="1">
      <c r="A11082" s="209" t="s">
        <v>11433</v>
      </c>
      <c r="B11082" s="209" t="s">
        <v>251</v>
      </c>
    </row>
    <row r="11083" ht="22.5" customHeight="1">
      <c r="A11083" s="209" t="s">
        <v>11434</v>
      </c>
      <c r="B11083" s="209" t="s">
        <v>251</v>
      </c>
    </row>
    <row r="11084" ht="22.5" customHeight="1">
      <c r="A11084" s="209" t="s">
        <v>11435</v>
      </c>
      <c r="B11084" s="209" t="s">
        <v>251</v>
      </c>
    </row>
    <row r="11085" ht="22.5" customHeight="1">
      <c r="A11085" s="209" t="s">
        <v>11436</v>
      </c>
      <c r="B11085" s="209" t="s">
        <v>251</v>
      </c>
    </row>
    <row r="11086" ht="22.5" customHeight="1">
      <c r="A11086" s="209" t="s">
        <v>11437</v>
      </c>
      <c r="B11086" s="209" t="s">
        <v>251</v>
      </c>
    </row>
    <row r="11087" ht="22.5" customHeight="1">
      <c r="A11087" s="209" t="s">
        <v>11438</v>
      </c>
      <c r="B11087" s="209" t="s">
        <v>251</v>
      </c>
    </row>
    <row r="11088" ht="22.5" customHeight="1">
      <c r="A11088" s="209" t="s">
        <v>11439</v>
      </c>
      <c r="B11088" s="209" t="s">
        <v>251</v>
      </c>
    </row>
    <row r="11089" ht="22.5" customHeight="1">
      <c r="A11089" s="209" t="s">
        <v>11440</v>
      </c>
      <c r="B11089" s="209" t="s">
        <v>251</v>
      </c>
    </row>
    <row r="11090" ht="22.5" customHeight="1">
      <c r="A11090" s="209" t="s">
        <v>11441</v>
      </c>
      <c r="B11090" s="209" t="s">
        <v>251</v>
      </c>
    </row>
    <row r="11091" ht="22.5" customHeight="1">
      <c r="A11091" s="209" t="s">
        <v>11442</v>
      </c>
      <c r="B11091" s="209" t="s">
        <v>251</v>
      </c>
    </row>
    <row r="11092" ht="22.5" customHeight="1">
      <c r="A11092" s="209" t="s">
        <v>11443</v>
      </c>
      <c r="B11092" s="209" t="s">
        <v>251</v>
      </c>
    </row>
    <row r="11093" ht="22.5" customHeight="1">
      <c r="A11093" s="209" t="s">
        <v>11444</v>
      </c>
      <c r="B11093" s="209" t="s">
        <v>251</v>
      </c>
    </row>
    <row r="11094" ht="22.5" customHeight="1">
      <c r="A11094" s="209" t="s">
        <v>11445</v>
      </c>
      <c r="B11094" s="209" t="s">
        <v>251</v>
      </c>
    </row>
    <row r="11095" ht="22.5" customHeight="1">
      <c r="A11095" s="209" t="s">
        <v>11446</v>
      </c>
      <c r="B11095" s="209" t="s">
        <v>251</v>
      </c>
    </row>
    <row r="11096" ht="22.5" customHeight="1">
      <c r="A11096" s="209" t="s">
        <v>11447</v>
      </c>
      <c r="B11096" s="209" t="s">
        <v>251</v>
      </c>
    </row>
    <row r="11097" ht="22.5" customHeight="1">
      <c r="A11097" s="209" t="s">
        <v>11448</v>
      </c>
      <c r="B11097" s="209" t="s">
        <v>251</v>
      </c>
    </row>
    <row r="11098" ht="22.5" customHeight="1">
      <c r="A11098" s="209" t="s">
        <v>11449</v>
      </c>
      <c r="B11098" s="209" t="s">
        <v>251</v>
      </c>
    </row>
    <row r="11099" ht="22.5" customHeight="1">
      <c r="A11099" s="209" t="s">
        <v>11450</v>
      </c>
      <c r="B11099" s="209" t="s">
        <v>251</v>
      </c>
    </row>
    <row r="11100" ht="22.5" customHeight="1">
      <c r="A11100" s="209" t="s">
        <v>11451</v>
      </c>
      <c r="B11100" s="209" t="s">
        <v>251</v>
      </c>
    </row>
    <row r="11101" ht="22.5" customHeight="1">
      <c r="A11101" s="209" t="s">
        <v>11452</v>
      </c>
      <c r="B11101" s="209" t="s">
        <v>251</v>
      </c>
    </row>
    <row r="11102" ht="22.5" customHeight="1">
      <c r="A11102" s="209" t="s">
        <v>11453</v>
      </c>
      <c r="B11102" s="209" t="s">
        <v>251</v>
      </c>
    </row>
    <row r="11103" ht="22.5" customHeight="1">
      <c r="A11103" s="209" t="s">
        <v>11454</v>
      </c>
      <c r="B11103" s="209" t="s">
        <v>251</v>
      </c>
    </row>
    <row r="11104" ht="22.5" customHeight="1">
      <c r="A11104" s="209" t="s">
        <v>11455</v>
      </c>
      <c r="B11104" s="209" t="s">
        <v>251</v>
      </c>
    </row>
    <row r="11105" ht="22.5" customHeight="1">
      <c r="A11105" s="209" t="s">
        <v>11456</v>
      </c>
      <c r="B11105" s="209" t="s">
        <v>251</v>
      </c>
    </row>
    <row r="11106" ht="22.5" customHeight="1">
      <c r="A11106" s="209" t="s">
        <v>11457</v>
      </c>
      <c r="B11106" s="209" t="s">
        <v>251</v>
      </c>
    </row>
    <row r="11107" ht="22.5" customHeight="1">
      <c r="A11107" s="209" t="s">
        <v>11458</v>
      </c>
      <c r="B11107" s="209" t="s">
        <v>251</v>
      </c>
    </row>
    <row r="11108" ht="22.5" customHeight="1">
      <c r="A11108" s="209" t="s">
        <v>11459</v>
      </c>
      <c r="B11108" s="209" t="s">
        <v>251</v>
      </c>
    </row>
    <row r="11109" ht="22.5" customHeight="1">
      <c r="A11109" s="209" t="s">
        <v>11460</v>
      </c>
      <c r="B11109" s="209" t="s">
        <v>251</v>
      </c>
    </row>
    <row r="11110" ht="22.5" customHeight="1">
      <c r="A11110" s="209" t="s">
        <v>11461</v>
      </c>
      <c r="B11110" s="209" t="s">
        <v>251</v>
      </c>
    </row>
    <row r="11111" ht="22.5" customHeight="1">
      <c r="A11111" s="209" t="s">
        <v>11462</v>
      </c>
      <c r="B11111" s="209" t="s">
        <v>251</v>
      </c>
    </row>
    <row r="11112" ht="22.5" customHeight="1">
      <c r="A11112" s="209" t="s">
        <v>11463</v>
      </c>
      <c r="B11112" s="209" t="s">
        <v>251</v>
      </c>
    </row>
    <row r="11113" ht="22.5" customHeight="1">
      <c r="A11113" s="209" t="s">
        <v>11464</v>
      </c>
      <c r="B11113" s="209" t="s">
        <v>251</v>
      </c>
    </row>
    <row r="11114" ht="22.5" customHeight="1">
      <c r="A11114" s="209" t="s">
        <v>11465</v>
      </c>
      <c r="B11114" s="209" t="s">
        <v>251</v>
      </c>
    </row>
    <row r="11115" ht="22.5" customHeight="1">
      <c r="A11115" s="209" t="s">
        <v>11466</v>
      </c>
      <c r="B11115" s="209" t="s">
        <v>251</v>
      </c>
    </row>
    <row r="11116" ht="22.5" customHeight="1">
      <c r="A11116" s="209" t="s">
        <v>11467</v>
      </c>
      <c r="B11116" s="209" t="s">
        <v>251</v>
      </c>
    </row>
    <row r="11117" ht="22.5" customHeight="1">
      <c r="A11117" s="209" t="s">
        <v>11468</v>
      </c>
      <c r="B11117" s="209" t="s">
        <v>251</v>
      </c>
    </row>
    <row r="11118" ht="22.5" customHeight="1">
      <c r="A11118" s="209" t="s">
        <v>11469</v>
      </c>
      <c r="B11118" s="209" t="s">
        <v>251</v>
      </c>
    </row>
    <row r="11119" ht="22.5" customHeight="1">
      <c r="A11119" s="209" t="s">
        <v>11470</v>
      </c>
      <c r="B11119" s="209" t="s">
        <v>251</v>
      </c>
    </row>
    <row r="11120" ht="22.5" customHeight="1">
      <c r="A11120" s="209" t="s">
        <v>11471</v>
      </c>
      <c r="B11120" s="209" t="s">
        <v>251</v>
      </c>
    </row>
    <row r="11121" ht="22.5" customHeight="1">
      <c r="A11121" s="209" t="s">
        <v>11472</v>
      </c>
      <c r="B11121" s="209" t="s">
        <v>251</v>
      </c>
    </row>
    <row r="11122" ht="22.5" customHeight="1">
      <c r="A11122" s="209" t="s">
        <v>11473</v>
      </c>
      <c r="B11122" s="209" t="s">
        <v>251</v>
      </c>
    </row>
    <row r="11123" ht="22.5" customHeight="1">
      <c r="A11123" s="209" t="s">
        <v>11474</v>
      </c>
      <c r="B11123" s="209" t="s">
        <v>251</v>
      </c>
    </row>
    <row r="11124" ht="22.5" customHeight="1">
      <c r="A11124" s="209" t="s">
        <v>11475</v>
      </c>
      <c r="B11124" s="209" t="s">
        <v>251</v>
      </c>
    </row>
    <row r="11125" ht="22.5" customHeight="1">
      <c r="A11125" s="209" t="s">
        <v>11476</v>
      </c>
      <c r="B11125" s="209" t="s">
        <v>251</v>
      </c>
    </row>
    <row r="11126" ht="22.5" customHeight="1">
      <c r="A11126" s="209" t="s">
        <v>11477</v>
      </c>
      <c r="B11126" s="209" t="s">
        <v>251</v>
      </c>
    </row>
    <row r="11127" ht="22.5" customHeight="1">
      <c r="A11127" s="209" t="s">
        <v>11478</v>
      </c>
      <c r="B11127" s="209" t="s">
        <v>251</v>
      </c>
    </row>
    <row r="11128" ht="22.5" customHeight="1">
      <c r="A11128" s="209" t="s">
        <v>11479</v>
      </c>
      <c r="B11128" s="209" t="s">
        <v>251</v>
      </c>
    </row>
    <row r="11129" ht="22.5" customHeight="1">
      <c r="A11129" s="209" t="s">
        <v>11480</v>
      </c>
      <c r="B11129" s="209" t="s">
        <v>251</v>
      </c>
    </row>
    <row r="11130" ht="22.5" customHeight="1">
      <c r="A11130" s="209" t="s">
        <v>11481</v>
      </c>
      <c r="B11130" s="209" t="s">
        <v>251</v>
      </c>
    </row>
    <row r="11131" ht="22.5" customHeight="1">
      <c r="A11131" s="209" t="s">
        <v>11482</v>
      </c>
      <c r="B11131" s="209" t="s">
        <v>251</v>
      </c>
    </row>
    <row r="11132" ht="22.5" customHeight="1">
      <c r="A11132" s="209" t="s">
        <v>11483</v>
      </c>
      <c r="B11132" s="209" t="s">
        <v>251</v>
      </c>
    </row>
    <row r="11133" ht="22.5" customHeight="1">
      <c r="A11133" s="209" t="s">
        <v>11484</v>
      </c>
      <c r="B11133" s="209" t="s">
        <v>251</v>
      </c>
    </row>
    <row r="11134" ht="22.5" customHeight="1">
      <c r="A11134" s="209" t="s">
        <v>11485</v>
      </c>
      <c r="B11134" s="209" t="s">
        <v>251</v>
      </c>
    </row>
    <row r="11135" ht="22.5" customHeight="1">
      <c r="A11135" s="209" t="s">
        <v>11486</v>
      </c>
      <c r="B11135" s="209" t="s">
        <v>251</v>
      </c>
    </row>
    <row r="11136" ht="22.5" customHeight="1">
      <c r="A11136" s="209" t="s">
        <v>11487</v>
      </c>
      <c r="B11136" s="209" t="s">
        <v>251</v>
      </c>
    </row>
    <row r="11137" ht="22.5" customHeight="1">
      <c r="A11137" s="209" t="s">
        <v>11488</v>
      </c>
      <c r="B11137" s="209" t="s">
        <v>251</v>
      </c>
    </row>
    <row r="11138" ht="22.5" customHeight="1">
      <c r="A11138" s="209" t="s">
        <v>11489</v>
      </c>
      <c r="B11138" s="209" t="s">
        <v>251</v>
      </c>
    </row>
    <row r="11139" ht="22.5" customHeight="1">
      <c r="A11139" s="209" t="s">
        <v>11490</v>
      </c>
      <c r="B11139" s="209" t="s">
        <v>251</v>
      </c>
    </row>
    <row r="11140" ht="22.5" customHeight="1">
      <c r="A11140" s="209" t="s">
        <v>11491</v>
      </c>
      <c r="B11140" s="209" t="s">
        <v>251</v>
      </c>
    </row>
    <row r="11141" ht="22.5" customHeight="1">
      <c r="A11141" s="209" t="s">
        <v>11492</v>
      </c>
      <c r="B11141" s="209" t="s">
        <v>251</v>
      </c>
    </row>
    <row r="11142" ht="22.5" customHeight="1">
      <c r="A11142" s="209" t="s">
        <v>11493</v>
      </c>
      <c r="B11142" s="209" t="s">
        <v>251</v>
      </c>
    </row>
    <row r="11143" ht="22.5" customHeight="1">
      <c r="A11143" s="209" t="s">
        <v>11494</v>
      </c>
      <c r="B11143" s="209" t="s">
        <v>251</v>
      </c>
    </row>
    <row r="11144" ht="22.5" customHeight="1">
      <c r="A11144" s="209" t="s">
        <v>11495</v>
      </c>
      <c r="B11144" s="209" t="s">
        <v>251</v>
      </c>
    </row>
    <row r="11145" ht="22.5" customHeight="1">
      <c r="A11145" s="209" t="s">
        <v>11496</v>
      </c>
      <c r="B11145" s="209" t="s">
        <v>251</v>
      </c>
    </row>
    <row r="11146" ht="22.5" customHeight="1">
      <c r="A11146" s="209" t="s">
        <v>11497</v>
      </c>
      <c r="B11146" s="209" t="s">
        <v>251</v>
      </c>
    </row>
    <row r="11147" ht="22.5" customHeight="1">
      <c r="A11147" s="209" t="s">
        <v>11498</v>
      </c>
      <c r="B11147" s="209" t="s">
        <v>251</v>
      </c>
    </row>
    <row r="11148" ht="22.5" customHeight="1">
      <c r="A11148" s="209" t="s">
        <v>11499</v>
      </c>
      <c r="B11148" s="209" t="s">
        <v>251</v>
      </c>
    </row>
    <row r="11149" ht="22.5" customHeight="1">
      <c r="A11149" s="209" t="s">
        <v>11500</v>
      </c>
      <c r="B11149" s="209" t="s">
        <v>251</v>
      </c>
    </row>
    <row r="11150" ht="22.5" customHeight="1">
      <c r="A11150" s="209" t="s">
        <v>11501</v>
      </c>
      <c r="B11150" s="209" t="s">
        <v>251</v>
      </c>
    </row>
    <row r="11151" ht="22.5" customHeight="1">
      <c r="A11151" s="209" t="s">
        <v>11502</v>
      </c>
      <c r="B11151" s="209" t="s">
        <v>251</v>
      </c>
    </row>
    <row r="11152" ht="22.5" customHeight="1">
      <c r="A11152" s="209" t="s">
        <v>11503</v>
      </c>
      <c r="B11152" s="209" t="s">
        <v>251</v>
      </c>
    </row>
    <row r="11153" ht="22.5" customHeight="1">
      <c r="A11153" s="209" t="s">
        <v>11504</v>
      </c>
      <c r="B11153" s="209" t="s">
        <v>251</v>
      </c>
    </row>
    <row r="11154" ht="22.5" customHeight="1">
      <c r="A11154" s="209" t="s">
        <v>11505</v>
      </c>
      <c r="B11154" s="209" t="s">
        <v>251</v>
      </c>
    </row>
    <row r="11155" ht="22.5" customHeight="1">
      <c r="A11155" s="209" t="s">
        <v>11506</v>
      </c>
      <c r="B11155" s="209" t="s">
        <v>251</v>
      </c>
    </row>
    <row r="11156" ht="22.5" customHeight="1">
      <c r="A11156" s="209" t="s">
        <v>11507</v>
      </c>
      <c r="B11156" s="209" t="s">
        <v>251</v>
      </c>
    </row>
    <row r="11157" ht="22.5" customHeight="1">
      <c r="A11157" s="209" t="s">
        <v>11508</v>
      </c>
      <c r="B11157" s="209" t="s">
        <v>251</v>
      </c>
    </row>
    <row r="11158" ht="22.5" customHeight="1">
      <c r="A11158" s="209" t="s">
        <v>11509</v>
      </c>
      <c r="B11158" s="209" t="s">
        <v>251</v>
      </c>
    </row>
    <row r="11159" ht="22.5" customHeight="1">
      <c r="A11159" s="209" t="s">
        <v>11510</v>
      </c>
      <c r="B11159" s="209" t="s">
        <v>251</v>
      </c>
    </row>
    <row r="11160" ht="22.5" customHeight="1">
      <c r="A11160" s="209" t="s">
        <v>11511</v>
      </c>
      <c r="B11160" s="209" t="s">
        <v>251</v>
      </c>
    </row>
    <row r="11161" ht="22.5" customHeight="1">
      <c r="A11161" s="209" t="s">
        <v>11512</v>
      </c>
      <c r="B11161" s="209" t="s">
        <v>251</v>
      </c>
    </row>
    <row r="11162" ht="22.5" customHeight="1">
      <c r="A11162" s="209" t="s">
        <v>11513</v>
      </c>
      <c r="B11162" s="209" t="s">
        <v>251</v>
      </c>
    </row>
    <row r="11163" ht="22.5" customHeight="1">
      <c r="A11163" s="209" t="s">
        <v>11514</v>
      </c>
      <c r="B11163" s="209" t="s">
        <v>251</v>
      </c>
    </row>
    <row r="11164" ht="22.5" customHeight="1">
      <c r="A11164" s="209" t="s">
        <v>11515</v>
      </c>
      <c r="B11164" s="209" t="s">
        <v>251</v>
      </c>
    </row>
    <row r="11165" ht="22.5" customHeight="1">
      <c r="A11165" s="209" t="s">
        <v>11516</v>
      </c>
      <c r="B11165" s="209" t="s">
        <v>251</v>
      </c>
    </row>
    <row r="11166" ht="22.5" customHeight="1">
      <c r="A11166" s="209" t="s">
        <v>11517</v>
      </c>
      <c r="B11166" s="209" t="s">
        <v>251</v>
      </c>
    </row>
    <row r="11167" ht="22.5" customHeight="1">
      <c r="A11167" s="209" t="s">
        <v>11518</v>
      </c>
      <c r="B11167" s="209" t="s">
        <v>251</v>
      </c>
    </row>
    <row r="11168" ht="22.5" customHeight="1">
      <c r="A11168" s="209" t="s">
        <v>11519</v>
      </c>
      <c r="B11168" s="209" t="s">
        <v>251</v>
      </c>
    </row>
    <row r="11169" ht="22.5" customHeight="1">
      <c r="A11169" s="209" t="s">
        <v>11520</v>
      </c>
      <c r="B11169" s="209" t="s">
        <v>251</v>
      </c>
    </row>
    <row r="11170" ht="22.5" customHeight="1">
      <c r="A11170" s="209" t="s">
        <v>11521</v>
      </c>
      <c r="B11170" s="209" t="s">
        <v>251</v>
      </c>
    </row>
    <row r="11171" ht="22.5" customHeight="1">
      <c r="A11171" s="209" t="s">
        <v>11522</v>
      </c>
      <c r="B11171" s="209" t="s">
        <v>251</v>
      </c>
    </row>
    <row r="11172" ht="22.5" customHeight="1">
      <c r="A11172" s="209" t="s">
        <v>11523</v>
      </c>
      <c r="B11172" s="209" t="s">
        <v>251</v>
      </c>
    </row>
    <row r="11173" ht="22.5" customHeight="1">
      <c r="A11173" s="209" t="s">
        <v>11524</v>
      </c>
      <c r="B11173" s="209" t="s">
        <v>251</v>
      </c>
    </row>
    <row r="11174" ht="22.5" customHeight="1">
      <c r="A11174" s="209" t="s">
        <v>11525</v>
      </c>
      <c r="B11174" s="209" t="s">
        <v>251</v>
      </c>
    </row>
    <row r="11175" ht="22.5" customHeight="1">
      <c r="A11175" s="209" t="s">
        <v>11526</v>
      </c>
      <c r="B11175" s="209" t="s">
        <v>251</v>
      </c>
    </row>
    <row r="11176" ht="22.5" customHeight="1">
      <c r="A11176" s="209" t="s">
        <v>11527</v>
      </c>
      <c r="B11176" s="209" t="s">
        <v>251</v>
      </c>
    </row>
    <row r="11177" ht="22.5" customHeight="1">
      <c r="A11177" s="209" t="s">
        <v>11528</v>
      </c>
      <c r="B11177" s="209" t="s">
        <v>251</v>
      </c>
    </row>
    <row r="11178" ht="22.5" customHeight="1">
      <c r="A11178" s="209" t="s">
        <v>11529</v>
      </c>
      <c r="B11178" s="209" t="s">
        <v>251</v>
      </c>
    </row>
    <row r="11179" ht="22.5" customHeight="1">
      <c r="A11179" s="209" t="s">
        <v>11530</v>
      </c>
      <c r="B11179" s="209" t="s">
        <v>251</v>
      </c>
    </row>
    <row r="11180" ht="22.5" customHeight="1">
      <c r="A11180" s="209" t="s">
        <v>11531</v>
      </c>
      <c r="B11180" s="209" t="s">
        <v>251</v>
      </c>
    </row>
    <row r="11181" ht="22.5" customHeight="1">
      <c r="A11181" s="209" t="s">
        <v>11532</v>
      </c>
      <c r="B11181" s="209" t="s">
        <v>251</v>
      </c>
    </row>
    <row r="11182" ht="22.5" customHeight="1">
      <c r="A11182" s="209" t="s">
        <v>11533</v>
      </c>
      <c r="B11182" s="209" t="s">
        <v>251</v>
      </c>
    </row>
    <row r="11183" ht="22.5" customHeight="1">
      <c r="A11183" s="209" t="s">
        <v>11534</v>
      </c>
      <c r="B11183" s="209" t="s">
        <v>251</v>
      </c>
    </row>
    <row r="11184" ht="22.5" customHeight="1">
      <c r="A11184" s="209" t="s">
        <v>11535</v>
      </c>
      <c r="B11184" s="209" t="s">
        <v>251</v>
      </c>
    </row>
    <row r="11185" ht="22.5" customHeight="1">
      <c r="A11185" s="209" t="s">
        <v>11536</v>
      </c>
      <c r="B11185" s="209" t="s">
        <v>251</v>
      </c>
    </row>
    <row r="11186" ht="22.5" customHeight="1">
      <c r="A11186" s="209" t="s">
        <v>11537</v>
      </c>
      <c r="B11186" s="209" t="s">
        <v>251</v>
      </c>
    </row>
    <row r="11187" ht="22.5" customHeight="1">
      <c r="A11187" s="209" t="s">
        <v>11538</v>
      </c>
      <c r="B11187" s="209" t="s">
        <v>251</v>
      </c>
    </row>
    <row r="11188" ht="22.5" customHeight="1">
      <c r="A11188" s="209" t="s">
        <v>11539</v>
      </c>
      <c r="B11188" s="209" t="s">
        <v>251</v>
      </c>
    </row>
    <row r="11189" ht="22.5" customHeight="1">
      <c r="A11189" s="209" t="s">
        <v>11540</v>
      </c>
      <c r="B11189" s="209" t="s">
        <v>251</v>
      </c>
    </row>
    <row r="11190" ht="22.5" customHeight="1">
      <c r="A11190" s="209" t="s">
        <v>11541</v>
      </c>
      <c r="B11190" s="209" t="s">
        <v>251</v>
      </c>
    </row>
    <row r="11191" ht="22.5" customHeight="1">
      <c r="A11191" s="209" t="s">
        <v>11542</v>
      </c>
      <c r="B11191" s="209" t="s">
        <v>251</v>
      </c>
    </row>
    <row r="11192" ht="22.5" customHeight="1">
      <c r="A11192" s="209" t="s">
        <v>11543</v>
      </c>
      <c r="B11192" s="209" t="s">
        <v>251</v>
      </c>
    </row>
    <row r="11193" ht="22.5" customHeight="1">
      <c r="A11193" s="209" t="s">
        <v>11544</v>
      </c>
      <c r="B11193" s="209" t="s">
        <v>251</v>
      </c>
    </row>
    <row r="11194" ht="22.5" customHeight="1">
      <c r="A11194" s="209" t="s">
        <v>11545</v>
      </c>
      <c r="B11194" s="209" t="s">
        <v>251</v>
      </c>
    </row>
    <row r="11195" ht="22.5" customHeight="1">
      <c r="A11195" s="209" t="s">
        <v>11546</v>
      </c>
      <c r="B11195" s="209" t="s">
        <v>251</v>
      </c>
    </row>
    <row r="11196" ht="22.5" customHeight="1">
      <c r="A11196" s="209" t="s">
        <v>11547</v>
      </c>
      <c r="B11196" s="209" t="s">
        <v>251</v>
      </c>
    </row>
    <row r="11197" ht="22.5" customHeight="1">
      <c r="A11197" s="209" t="s">
        <v>11548</v>
      </c>
      <c r="B11197" s="209" t="s">
        <v>251</v>
      </c>
    </row>
    <row r="11198" ht="22.5" customHeight="1">
      <c r="A11198" s="209" t="s">
        <v>11549</v>
      </c>
      <c r="B11198" s="209" t="s">
        <v>251</v>
      </c>
    </row>
    <row r="11199" ht="22.5" customHeight="1">
      <c r="A11199" s="209" t="s">
        <v>11550</v>
      </c>
      <c r="B11199" s="209" t="s">
        <v>251</v>
      </c>
    </row>
    <row r="11200" ht="22.5" customHeight="1">
      <c r="A11200" s="209" t="s">
        <v>11551</v>
      </c>
      <c r="B11200" s="209" t="s">
        <v>251</v>
      </c>
    </row>
    <row r="11201" ht="22.5" customHeight="1">
      <c r="A11201" s="209" t="s">
        <v>11552</v>
      </c>
      <c r="B11201" s="209" t="s">
        <v>251</v>
      </c>
    </row>
    <row r="11202" ht="22.5" customHeight="1">
      <c r="A11202" s="209" t="s">
        <v>11553</v>
      </c>
      <c r="B11202" s="209" t="s">
        <v>251</v>
      </c>
    </row>
    <row r="11203" ht="22.5" customHeight="1">
      <c r="A11203" s="209" t="s">
        <v>11554</v>
      </c>
      <c r="B11203" s="209" t="s">
        <v>251</v>
      </c>
    </row>
    <row r="11204" ht="22.5" customHeight="1">
      <c r="A11204" s="209" t="s">
        <v>11555</v>
      </c>
      <c r="B11204" s="209" t="s">
        <v>251</v>
      </c>
    </row>
    <row r="11205" ht="22.5" customHeight="1">
      <c r="A11205" s="209" t="s">
        <v>11556</v>
      </c>
      <c r="B11205" s="209" t="s">
        <v>251</v>
      </c>
    </row>
    <row r="11206" ht="22.5" customHeight="1">
      <c r="A11206" s="209" t="s">
        <v>11557</v>
      </c>
      <c r="B11206" s="209" t="s">
        <v>251</v>
      </c>
    </row>
    <row r="11207" ht="22.5" customHeight="1">
      <c r="A11207" s="209" t="s">
        <v>11558</v>
      </c>
      <c r="B11207" s="209" t="s">
        <v>251</v>
      </c>
    </row>
    <row r="11208" ht="22.5" customHeight="1">
      <c r="A11208" s="209" t="s">
        <v>11559</v>
      </c>
      <c r="B11208" s="209" t="s">
        <v>251</v>
      </c>
    </row>
    <row r="11209" ht="22.5" customHeight="1">
      <c r="A11209" s="209" t="s">
        <v>11560</v>
      </c>
      <c r="B11209" s="209" t="s">
        <v>251</v>
      </c>
    </row>
    <row r="11210" ht="22.5" customHeight="1">
      <c r="A11210" s="209" t="s">
        <v>11561</v>
      </c>
      <c r="B11210" s="209" t="s">
        <v>251</v>
      </c>
    </row>
    <row r="11211" ht="22.5" customHeight="1">
      <c r="A11211" s="209" t="s">
        <v>11562</v>
      </c>
      <c r="B11211" s="209" t="s">
        <v>251</v>
      </c>
    </row>
    <row r="11212" ht="22.5" customHeight="1">
      <c r="A11212" s="209" t="s">
        <v>11563</v>
      </c>
      <c r="B11212" s="209" t="s">
        <v>251</v>
      </c>
    </row>
    <row r="11213" ht="22.5" customHeight="1">
      <c r="A11213" s="209" t="s">
        <v>11564</v>
      </c>
      <c r="B11213" s="209" t="s">
        <v>251</v>
      </c>
    </row>
    <row r="11214" ht="22.5" customHeight="1">
      <c r="A11214" s="209" t="s">
        <v>11565</v>
      </c>
      <c r="B11214" s="209" t="s">
        <v>251</v>
      </c>
    </row>
    <row r="11215" ht="22.5" customHeight="1">
      <c r="A11215" s="209" t="s">
        <v>11566</v>
      </c>
      <c r="B11215" s="209" t="s">
        <v>251</v>
      </c>
    </row>
    <row r="11216" ht="22.5" customHeight="1">
      <c r="A11216" s="209" t="s">
        <v>11567</v>
      </c>
      <c r="B11216" s="209" t="s">
        <v>251</v>
      </c>
    </row>
    <row r="11217" ht="22.5" customHeight="1">
      <c r="A11217" s="209" t="s">
        <v>11568</v>
      </c>
      <c r="B11217" s="209" t="s">
        <v>251</v>
      </c>
    </row>
    <row r="11218" ht="22.5" customHeight="1">
      <c r="A11218" s="209" t="s">
        <v>11569</v>
      </c>
      <c r="B11218" s="209" t="s">
        <v>251</v>
      </c>
    </row>
    <row r="11219" ht="22.5" customHeight="1">
      <c r="A11219" s="209" t="s">
        <v>11570</v>
      </c>
      <c r="B11219" s="209" t="s">
        <v>251</v>
      </c>
    </row>
    <row r="11220" ht="22.5" customHeight="1">
      <c r="A11220" s="209" t="s">
        <v>11571</v>
      </c>
      <c r="B11220" s="209" t="s">
        <v>251</v>
      </c>
    </row>
    <row r="11221" ht="22.5" customHeight="1">
      <c r="A11221" s="209" t="s">
        <v>11572</v>
      </c>
      <c r="B11221" s="209" t="s">
        <v>251</v>
      </c>
    </row>
    <row r="11222" ht="22.5" customHeight="1">
      <c r="A11222" s="209" t="s">
        <v>11573</v>
      </c>
      <c r="B11222" s="209" t="s">
        <v>251</v>
      </c>
    </row>
    <row r="11223" ht="22.5" customHeight="1">
      <c r="A11223" s="209" t="s">
        <v>11574</v>
      </c>
      <c r="B11223" s="209" t="s">
        <v>251</v>
      </c>
    </row>
    <row r="11224" ht="22.5" customHeight="1">
      <c r="A11224" s="209" t="s">
        <v>11575</v>
      </c>
      <c r="B11224" s="209" t="s">
        <v>251</v>
      </c>
    </row>
    <row r="11225" ht="22.5" customHeight="1">
      <c r="A11225" s="209" t="s">
        <v>11576</v>
      </c>
      <c r="B11225" s="209" t="s">
        <v>251</v>
      </c>
    </row>
    <row r="11226" ht="22.5" customHeight="1">
      <c r="A11226" s="209" t="s">
        <v>11577</v>
      </c>
      <c r="B11226" s="209" t="s">
        <v>251</v>
      </c>
    </row>
    <row r="11227" ht="22.5" customHeight="1">
      <c r="A11227" s="209" t="s">
        <v>11578</v>
      </c>
      <c r="B11227" s="209" t="s">
        <v>251</v>
      </c>
    </row>
    <row r="11228" ht="22.5" customHeight="1">
      <c r="A11228" s="209" t="s">
        <v>11579</v>
      </c>
      <c r="B11228" s="209" t="s">
        <v>251</v>
      </c>
    </row>
    <row r="11229" ht="22.5" customHeight="1">
      <c r="A11229" s="209" t="s">
        <v>11580</v>
      </c>
      <c r="B11229" s="209" t="s">
        <v>251</v>
      </c>
    </row>
    <row r="11230" ht="22.5" customHeight="1">
      <c r="A11230" s="209" t="s">
        <v>11581</v>
      </c>
      <c r="B11230" s="209" t="s">
        <v>251</v>
      </c>
    </row>
    <row r="11231" ht="22.5" customHeight="1">
      <c r="A11231" s="209" t="s">
        <v>11582</v>
      </c>
      <c r="B11231" s="209" t="s">
        <v>251</v>
      </c>
    </row>
    <row r="11232" ht="22.5" customHeight="1">
      <c r="A11232" s="209" t="s">
        <v>11583</v>
      </c>
      <c r="B11232" s="209" t="s">
        <v>251</v>
      </c>
    </row>
    <row r="11233" ht="22.5" customHeight="1">
      <c r="A11233" s="209" t="s">
        <v>11584</v>
      </c>
      <c r="B11233" s="209" t="s">
        <v>251</v>
      </c>
    </row>
    <row r="11234" ht="22.5" customHeight="1">
      <c r="A11234" s="209" t="s">
        <v>11585</v>
      </c>
      <c r="B11234" s="209" t="s">
        <v>251</v>
      </c>
    </row>
    <row r="11235" ht="22.5" customHeight="1">
      <c r="A11235" s="209" t="s">
        <v>11586</v>
      </c>
      <c r="B11235" s="209" t="s">
        <v>251</v>
      </c>
    </row>
    <row r="11236" ht="22.5" customHeight="1">
      <c r="A11236" s="209" t="s">
        <v>11587</v>
      </c>
      <c r="B11236" s="209" t="s">
        <v>251</v>
      </c>
    </row>
    <row r="11237" ht="22.5" customHeight="1">
      <c r="A11237" s="209" t="s">
        <v>11588</v>
      </c>
      <c r="B11237" s="209" t="s">
        <v>251</v>
      </c>
    </row>
    <row r="11238" ht="22.5" customHeight="1">
      <c r="A11238" s="209" t="s">
        <v>11589</v>
      </c>
      <c r="B11238" s="209" t="s">
        <v>251</v>
      </c>
    </row>
    <row r="11239" ht="22.5" customHeight="1">
      <c r="A11239" s="209" t="s">
        <v>11590</v>
      </c>
      <c r="B11239" s="209" t="s">
        <v>251</v>
      </c>
    </row>
    <row r="11240" ht="22.5" customHeight="1">
      <c r="A11240" s="209" t="s">
        <v>11591</v>
      </c>
      <c r="B11240" s="209" t="s">
        <v>251</v>
      </c>
    </row>
    <row r="11241" ht="22.5" customHeight="1">
      <c r="A11241" s="209" t="s">
        <v>11592</v>
      </c>
      <c r="B11241" s="209" t="s">
        <v>251</v>
      </c>
    </row>
    <row r="11242" ht="22.5" customHeight="1">
      <c r="A11242" s="209" t="s">
        <v>11593</v>
      </c>
      <c r="B11242" s="209" t="s">
        <v>251</v>
      </c>
    </row>
    <row r="11243" ht="22.5" customHeight="1">
      <c r="A11243" s="209" t="s">
        <v>11594</v>
      </c>
      <c r="B11243" s="209" t="s">
        <v>251</v>
      </c>
    </row>
    <row r="11244" ht="22.5" customHeight="1">
      <c r="A11244" s="209" t="s">
        <v>11595</v>
      </c>
      <c r="B11244" s="209" t="s">
        <v>251</v>
      </c>
    </row>
    <row r="11245" ht="22.5" customHeight="1">
      <c r="A11245" s="209" t="s">
        <v>11596</v>
      </c>
      <c r="B11245" s="209" t="s">
        <v>251</v>
      </c>
    </row>
    <row r="11246" ht="22.5" customHeight="1">
      <c r="A11246" s="209" t="s">
        <v>11597</v>
      </c>
      <c r="B11246" s="209" t="s">
        <v>251</v>
      </c>
    </row>
    <row r="11247" ht="22.5" customHeight="1">
      <c r="A11247" s="209" t="s">
        <v>11598</v>
      </c>
      <c r="B11247" s="209" t="s">
        <v>251</v>
      </c>
    </row>
    <row r="11248" ht="22.5" customHeight="1">
      <c r="A11248" s="209" t="s">
        <v>11599</v>
      </c>
      <c r="B11248" s="209" t="s">
        <v>251</v>
      </c>
    </row>
    <row r="11249" ht="22.5" customHeight="1">
      <c r="A11249" s="209" t="s">
        <v>11600</v>
      </c>
      <c r="B11249" s="209" t="s">
        <v>251</v>
      </c>
    </row>
    <row r="11250" ht="22.5" customHeight="1">
      <c r="A11250" s="209" t="s">
        <v>11601</v>
      </c>
      <c r="B11250" s="209" t="s">
        <v>251</v>
      </c>
    </row>
    <row r="11251" ht="22.5" customHeight="1">
      <c r="A11251" s="209" t="s">
        <v>11602</v>
      </c>
      <c r="B11251" s="209" t="s">
        <v>251</v>
      </c>
    </row>
    <row r="11252" ht="22.5" customHeight="1">
      <c r="A11252" s="209" t="s">
        <v>11603</v>
      </c>
      <c r="B11252" s="209" t="s">
        <v>251</v>
      </c>
    </row>
    <row r="11253" ht="22.5" customHeight="1">
      <c r="A11253" s="209" t="s">
        <v>11604</v>
      </c>
      <c r="B11253" s="209" t="s">
        <v>251</v>
      </c>
    </row>
    <row r="11254" ht="22.5" customHeight="1">
      <c r="A11254" s="209" t="s">
        <v>11605</v>
      </c>
      <c r="B11254" s="209" t="s">
        <v>251</v>
      </c>
    </row>
    <row r="11255" ht="22.5" customHeight="1">
      <c r="A11255" s="209" t="s">
        <v>11606</v>
      </c>
      <c r="B11255" s="209" t="s">
        <v>251</v>
      </c>
    </row>
    <row r="11256" ht="22.5" customHeight="1">
      <c r="A11256" s="209" t="s">
        <v>11607</v>
      </c>
      <c r="B11256" s="209" t="s">
        <v>251</v>
      </c>
    </row>
    <row r="11257" ht="22.5" customHeight="1">
      <c r="A11257" s="209" t="s">
        <v>11608</v>
      </c>
      <c r="B11257" s="209" t="s">
        <v>251</v>
      </c>
    </row>
    <row r="11258" ht="22.5" customHeight="1">
      <c r="A11258" s="209" t="s">
        <v>11609</v>
      </c>
      <c r="B11258" s="209" t="s">
        <v>251</v>
      </c>
    </row>
    <row r="11259" ht="22.5" customHeight="1">
      <c r="A11259" s="209" t="s">
        <v>11610</v>
      </c>
      <c r="B11259" s="209" t="s">
        <v>251</v>
      </c>
    </row>
    <row r="11260" ht="22.5" customHeight="1">
      <c r="A11260" s="209" t="s">
        <v>11611</v>
      </c>
      <c r="B11260" s="209" t="s">
        <v>251</v>
      </c>
    </row>
    <row r="11261" ht="22.5" customHeight="1">
      <c r="A11261" s="209" t="s">
        <v>11612</v>
      </c>
      <c r="B11261" s="209" t="s">
        <v>251</v>
      </c>
    </row>
    <row r="11262" ht="22.5" customHeight="1">
      <c r="A11262" s="209" t="s">
        <v>11613</v>
      </c>
      <c r="B11262" s="209" t="s">
        <v>251</v>
      </c>
    </row>
    <row r="11263" ht="22.5" customHeight="1">
      <c r="A11263" s="209" t="s">
        <v>11614</v>
      </c>
      <c r="B11263" s="209" t="s">
        <v>251</v>
      </c>
    </row>
    <row r="11264" ht="22.5" customHeight="1">
      <c r="A11264" s="209" t="s">
        <v>11615</v>
      </c>
      <c r="B11264" s="209" t="s">
        <v>251</v>
      </c>
    </row>
    <row r="11265" ht="22.5" customHeight="1">
      <c r="A11265" s="209" t="s">
        <v>11616</v>
      </c>
      <c r="B11265" s="209" t="s">
        <v>251</v>
      </c>
    </row>
    <row r="11266" ht="22.5" customHeight="1">
      <c r="A11266" s="209" t="s">
        <v>11617</v>
      </c>
      <c r="B11266" s="209" t="s">
        <v>251</v>
      </c>
    </row>
    <row r="11267" ht="22.5" customHeight="1">
      <c r="A11267" s="209" t="s">
        <v>11618</v>
      </c>
      <c r="B11267" s="209" t="s">
        <v>251</v>
      </c>
    </row>
    <row r="11268" ht="22.5" customHeight="1">
      <c r="A11268" s="209" t="s">
        <v>11619</v>
      </c>
      <c r="B11268" s="209" t="s">
        <v>251</v>
      </c>
    </row>
    <row r="11269" ht="22.5" customHeight="1">
      <c r="A11269" s="209" t="s">
        <v>11620</v>
      </c>
      <c r="B11269" s="209" t="s">
        <v>251</v>
      </c>
    </row>
    <row r="11270" ht="22.5" customHeight="1">
      <c r="A11270" s="209" t="s">
        <v>11621</v>
      </c>
      <c r="B11270" s="209" t="s">
        <v>251</v>
      </c>
    </row>
    <row r="11271" ht="22.5" customHeight="1">
      <c r="A11271" s="209" t="s">
        <v>11622</v>
      </c>
      <c r="B11271" s="209" t="s">
        <v>251</v>
      </c>
    </row>
    <row r="11272" ht="22.5" customHeight="1">
      <c r="A11272" s="209" t="s">
        <v>11623</v>
      </c>
      <c r="B11272" s="209" t="s">
        <v>251</v>
      </c>
    </row>
    <row r="11273" ht="22.5" customHeight="1">
      <c r="A11273" s="209" t="s">
        <v>11624</v>
      </c>
      <c r="B11273" s="209" t="s">
        <v>251</v>
      </c>
    </row>
    <row r="11274" ht="22.5" customHeight="1">
      <c r="A11274" s="209" t="s">
        <v>11625</v>
      </c>
      <c r="B11274" s="209" t="s">
        <v>251</v>
      </c>
    </row>
    <row r="11275" ht="22.5" customHeight="1">
      <c r="A11275" s="209" t="s">
        <v>11626</v>
      </c>
      <c r="B11275" s="209" t="s">
        <v>251</v>
      </c>
    </row>
    <row r="11276" ht="22.5" customHeight="1">
      <c r="A11276" s="209" t="s">
        <v>11627</v>
      </c>
      <c r="B11276" s="209" t="s">
        <v>251</v>
      </c>
    </row>
    <row r="11277" ht="22.5" customHeight="1">
      <c r="A11277" s="209" t="s">
        <v>11628</v>
      </c>
      <c r="B11277" s="209" t="s">
        <v>251</v>
      </c>
    </row>
    <row r="11278" ht="22.5" customHeight="1">
      <c r="A11278" s="209" t="s">
        <v>11629</v>
      </c>
      <c r="B11278" s="209" t="s">
        <v>251</v>
      </c>
    </row>
    <row r="11279" ht="22.5" customHeight="1">
      <c r="A11279" s="209" t="s">
        <v>11630</v>
      </c>
      <c r="B11279" s="209" t="s">
        <v>251</v>
      </c>
    </row>
    <row r="11280" ht="22.5" customHeight="1">
      <c r="A11280" s="209" t="s">
        <v>11631</v>
      </c>
      <c r="B11280" s="209" t="s">
        <v>251</v>
      </c>
    </row>
    <row r="11281" ht="22.5" customHeight="1">
      <c r="A11281" s="209" t="s">
        <v>11632</v>
      </c>
      <c r="B11281" s="209" t="s">
        <v>251</v>
      </c>
    </row>
    <row r="11282" ht="22.5" customHeight="1">
      <c r="A11282" s="209" t="s">
        <v>11633</v>
      </c>
      <c r="B11282" s="209" t="s">
        <v>251</v>
      </c>
    </row>
    <row r="11283" ht="22.5" customHeight="1">
      <c r="A11283" s="209" t="s">
        <v>11634</v>
      </c>
      <c r="B11283" s="209" t="s">
        <v>251</v>
      </c>
    </row>
    <row r="11284" ht="22.5" customHeight="1">
      <c r="A11284" s="209" t="s">
        <v>11635</v>
      </c>
      <c r="B11284" s="209" t="s">
        <v>251</v>
      </c>
    </row>
    <row r="11285" ht="22.5" customHeight="1">
      <c r="A11285" s="209" t="s">
        <v>11636</v>
      </c>
      <c r="B11285" s="209" t="s">
        <v>251</v>
      </c>
    </row>
    <row r="11286" ht="22.5" customHeight="1">
      <c r="A11286" s="209" t="s">
        <v>11637</v>
      </c>
      <c r="B11286" s="209" t="s">
        <v>251</v>
      </c>
    </row>
    <row r="11287" ht="22.5" customHeight="1">
      <c r="A11287" s="209" t="s">
        <v>11638</v>
      </c>
      <c r="B11287" s="209" t="s">
        <v>251</v>
      </c>
    </row>
    <row r="11288" ht="22.5" customHeight="1">
      <c r="A11288" s="209" t="s">
        <v>11639</v>
      </c>
      <c r="B11288" s="209" t="s">
        <v>251</v>
      </c>
    </row>
    <row r="11289" ht="22.5" customHeight="1">
      <c r="A11289" s="209" t="s">
        <v>11640</v>
      </c>
      <c r="B11289" s="209" t="s">
        <v>251</v>
      </c>
    </row>
    <row r="11290" ht="22.5" customHeight="1">
      <c r="A11290" s="209" t="s">
        <v>11641</v>
      </c>
      <c r="B11290" s="209" t="s">
        <v>251</v>
      </c>
    </row>
    <row r="11291" ht="22.5" customHeight="1">
      <c r="A11291" s="209" t="s">
        <v>11642</v>
      </c>
      <c r="B11291" s="209" t="s">
        <v>251</v>
      </c>
    </row>
    <row r="11292" ht="22.5" customHeight="1">
      <c r="A11292" s="209" t="s">
        <v>11643</v>
      </c>
      <c r="B11292" s="209" t="s">
        <v>251</v>
      </c>
    </row>
    <row r="11293" ht="22.5" customHeight="1">
      <c r="A11293" s="209" t="s">
        <v>11644</v>
      </c>
      <c r="B11293" s="209" t="s">
        <v>251</v>
      </c>
    </row>
    <row r="11294" ht="22.5" customHeight="1">
      <c r="A11294" s="209" t="s">
        <v>11645</v>
      </c>
      <c r="B11294" s="209" t="s">
        <v>251</v>
      </c>
    </row>
    <row r="11295" ht="22.5" customHeight="1">
      <c r="A11295" s="209" t="s">
        <v>11646</v>
      </c>
      <c r="B11295" s="209" t="s">
        <v>251</v>
      </c>
    </row>
    <row r="11296" ht="22.5" customHeight="1">
      <c r="A11296" s="209" t="s">
        <v>11647</v>
      </c>
      <c r="B11296" s="209" t="s">
        <v>251</v>
      </c>
    </row>
    <row r="11297" ht="22.5" customHeight="1">
      <c r="A11297" s="209" t="s">
        <v>11648</v>
      </c>
      <c r="B11297" s="209" t="s">
        <v>251</v>
      </c>
    </row>
    <row r="11298" ht="22.5" customHeight="1">
      <c r="A11298" s="209" t="s">
        <v>11649</v>
      </c>
      <c r="B11298" s="209" t="s">
        <v>251</v>
      </c>
    </row>
    <row r="11299" ht="22.5" customHeight="1">
      <c r="A11299" s="209" t="s">
        <v>11650</v>
      </c>
      <c r="B11299" s="209" t="s">
        <v>251</v>
      </c>
    </row>
    <row r="11300" ht="22.5" customHeight="1">
      <c r="A11300" s="209" t="s">
        <v>11651</v>
      </c>
      <c r="B11300" s="209" t="s">
        <v>251</v>
      </c>
    </row>
    <row r="11301" ht="22.5" customHeight="1">
      <c r="A11301" s="209" t="s">
        <v>11652</v>
      </c>
      <c r="B11301" s="209" t="s">
        <v>251</v>
      </c>
    </row>
    <row r="11302" ht="22.5" customHeight="1">
      <c r="A11302" s="209" t="s">
        <v>11653</v>
      </c>
      <c r="B11302" s="209" t="s">
        <v>251</v>
      </c>
    </row>
    <row r="11303" ht="22.5" customHeight="1">
      <c r="A11303" s="209" t="s">
        <v>11654</v>
      </c>
      <c r="B11303" s="209" t="s">
        <v>251</v>
      </c>
    </row>
    <row r="11304" ht="22.5" customHeight="1">
      <c r="A11304" s="209" t="s">
        <v>11655</v>
      </c>
      <c r="B11304" s="209" t="s">
        <v>251</v>
      </c>
    </row>
    <row r="11305" ht="22.5" customHeight="1">
      <c r="A11305" s="209" t="s">
        <v>11656</v>
      </c>
      <c r="B11305" s="209" t="s">
        <v>251</v>
      </c>
    </row>
    <row r="11306" ht="22.5" customHeight="1">
      <c r="A11306" s="209" t="s">
        <v>11657</v>
      </c>
      <c r="B11306" s="209" t="s">
        <v>251</v>
      </c>
    </row>
    <row r="11307" ht="22.5" customHeight="1">
      <c r="A11307" s="209" t="s">
        <v>11658</v>
      </c>
      <c r="B11307" s="209" t="s">
        <v>251</v>
      </c>
    </row>
    <row r="11308" ht="22.5" customHeight="1">
      <c r="A11308" s="209" t="s">
        <v>11659</v>
      </c>
      <c r="B11308" s="209" t="s">
        <v>251</v>
      </c>
    </row>
    <row r="11309" ht="22.5" customHeight="1">
      <c r="A11309" s="209" t="s">
        <v>11660</v>
      </c>
      <c r="B11309" s="209" t="s">
        <v>251</v>
      </c>
    </row>
    <row r="11310" ht="22.5" customHeight="1">
      <c r="A11310" s="209" t="s">
        <v>11661</v>
      </c>
      <c r="B11310" s="209" t="s">
        <v>251</v>
      </c>
    </row>
    <row r="11311" ht="22.5" customHeight="1">
      <c r="A11311" s="209" t="s">
        <v>11662</v>
      </c>
      <c r="B11311" s="209" t="s">
        <v>251</v>
      </c>
    </row>
    <row r="11312" ht="22.5" customHeight="1">
      <c r="A11312" s="209" t="s">
        <v>11663</v>
      </c>
      <c r="B11312" s="209" t="s">
        <v>251</v>
      </c>
    </row>
    <row r="11313" ht="22.5" customHeight="1">
      <c r="A11313" s="209" t="s">
        <v>11664</v>
      </c>
      <c r="B11313" s="209" t="s">
        <v>251</v>
      </c>
    </row>
    <row r="11314" ht="22.5" customHeight="1">
      <c r="A11314" s="209" t="s">
        <v>11665</v>
      </c>
      <c r="B11314" s="209" t="s">
        <v>251</v>
      </c>
    </row>
    <row r="11315" ht="22.5" customHeight="1">
      <c r="A11315" s="209" t="s">
        <v>11666</v>
      </c>
      <c r="B11315" s="209" t="s">
        <v>251</v>
      </c>
    </row>
    <row r="11316" ht="22.5" customHeight="1">
      <c r="A11316" s="209" t="s">
        <v>11667</v>
      </c>
      <c r="B11316" s="209" t="s">
        <v>251</v>
      </c>
    </row>
    <row r="11317" ht="22.5" customHeight="1">
      <c r="A11317" s="209" t="s">
        <v>11668</v>
      </c>
      <c r="B11317" s="209" t="s">
        <v>251</v>
      </c>
    </row>
    <row r="11318" ht="22.5" customHeight="1">
      <c r="A11318" s="209" t="s">
        <v>11669</v>
      </c>
      <c r="B11318" s="209" t="s">
        <v>251</v>
      </c>
    </row>
    <row r="11319" ht="22.5" customHeight="1">
      <c r="A11319" s="209" t="s">
        <v>11670</v>
      </c>
      <c r="B11319" s="209" t="s">
        <v>251</v>
      </c>
    </row>
    <row r="11320" ht="22.5" customHeight="1">
      <c r="A11320" s="209" t="s">
        <v>11671</v>
      </c>
      <c r="B11320" s="209" t="s">
        <v>251</v>
      </c>
    </row>
    <row r="11321" ht="22.5" customHeight="1">
      <c r="A11321" s="209" t="s">
        <v>11672</v>
      </c>
      <c r="B11321" s="209" t="s">
        <v>251</v>
      </c>
    </row>
    <row r="11322" ht="22.5" customHeight="1">
      <c r="A11322" s="209" t="s">
        <v>11673</v>
      </c>
      <c r="B11322" s="209" t="s">
        <v>251</v>
      </c>
    </row>
    <row r="11323" ht="22.5" customHeight="1">
      <c r="A11323" s="209" t="s">
        <v>11674</v>
      </c>
      <c r="B11323" s="209" t="s">
        <v>251</v>
      </c>
    </row>
    <row r="11324" ht="22.5" customHeight="1">
      <c r="A11324" s="209" t="s">
        <v>11675</v>
      </c>
      <c r="B11324" s="209" t="s">
        <v>251</v>
      </c>
    </row>
    <row r="11325" ht="22.5" customHeight="1">
      <c r="A11325" s="209" t="s">
        <v>11676</v>
      </c>
      <c r="B11325" s="209" t="s">
        <v>251</v>
      </c>
    </row>
    <row r="11326" ht="22.5" customHeight="1">
      <c r="A11326" s="209" t="s">
        <v>11677</v>
      </c>
      <c r="B11326" s="209" t="s">
        <v>251</v>
      </c>
    </row>
    <row r="11327" ht="22.5" customHeight="1">
      <c r="A11327" s="209" t="s">
        <v>11678</v>
      </c>
      <c r="B11327" s="209" t="s">
        <v>251</v>
      </c>
    </row>
    <row r="11328" ht="22.5" customHeight="1">
      <c r="A11328" s="209" t="s">
        <v>11679</v>
      </c>
      <c r="B11328" s="209" t="s">
        <v>251</v>
      </c>
    </row>
    <row r="11329" ht="22.5" customHeight="1">
      <c r="A11329" s="209" t="s">
        <v>11680</v>
      </c>
      <c r="B11329" s="209" t="s">
        <v>251</v>
      </c>
    </row>
    <row r="11330" ht="22.5" customHeight="1">
      <c r="A11330" s="209" t="s">
        <v>11681</v>
      </c>
      <c r="B11330" s="209" t="s">
        <v>251</v>
      </c>
    </row>
    <row r="11331" ht="22.5" customHeight="1">
      <c r="A11331" s="209" t="s">
        <v>11682</v>
      </c>
      <c r="B11331" s="209" t="s">
        <v>251</v>
      </c>
    </row>
    <row r="11332" ht="22.5" customHeight="1">
      <c r="A11332" s="209" t="s">
        <v>11683</v>
      </c>
      <c r="B11332" s="209" t="s">
        <v>251</v>
      </c>
    </row>
    <row r="11333" ht="22.5" customHeight="1">
      <c r="A11333" s="209" t="s">
        <v>11684</v>
      </c>
      <c r="B11333" s="209" t="s">
        <v>251</v>
      </c>
    </row>
    <row r="11334" ht="22.5" customHeight="1">
      <c r="A11334" s="209" t="s">
        <v>11685</v>
      </c>
      <c r="B11334" s="209" t="s">
        <v>251</v>
      </c>
    </row>
    <row r="11335" ht="22.5" customHeight="1">
      <c r="A11335" s="209" t="s">
        <v>11686</v>
      </c>
      <c r="B11335" s="209" t="s">
        <v>251</v>
      </c>
    </row>
    <row r="11336" ht="22.5" customHeight="1">
      <c r="A11336" s="209" t="s">
        <v>11687</v>
      </c>
      <c r="B11336" s="209" t="s">
        <v>251</v>
      </c>
    </row>
    <row r="11337" ht="22.5" customHeight="1">
      <c r="A11337" s="209" t="s">
        <v>11688</v>
      </c>
      <c r="B11337" s="209" t="s">
        <v>251</v>
      </c>
    </row>
    <row r="11338" ht="22.5" customHeight="1">
      <c r="A11338" s="209" t="s">
        <v>11689</v>
      </c>
      <c r="B11338" s="209" t="s">
        <v>251</v>
      </c>
    </row>
    <row r="11339" ht="22.5" customHeight="1">
      <c r="A11339" s="209" t="s">
        <v>11690</v>
      </c>
      <c r="B11339" s="209" t="s">
        <v>251</v>
      </c>
    </row>
    <row r="11340" ht="22.5" customHeight="1">
      <c r="A11340" s="209" t="s">
        <v>11691</v>
      </c>
      <c r="B11340" s="209" t="s">
        <v>251</v>
      </c>
    </row>
    <row r="11341" ht="22.5" customHeight="1">
      <c r="A11341" s="209" t="s">
        <v>11692</v>
      </c>
      <c r="B11341" s="209" t="s">
        <v>251</v>
      </c>
    </row>
    <row r="11342" ht="22.5" customHeight="1">
      <c r="A11342" s="209" t="s">
        <v>11693</v>
      </c>
      <c r="B11342" s="209" t="s">
        <v>251</v>
      </c>
    </row>
    <row r="11343" ht="22.5" customHeight="1">
      <c r="A11343" s="209" t="s">
        <v>11694</v>
      </c>
      <c r="B11343" s="209" t="s">
        <v>251</v>
      </c>
    </row>
    <row r="11344" ht="22.5" customHeight="1">
      <c r="A11344" s="209" t="s">
        <v>11695</v>
      </c>
      <c r="B11344" s="209" t="s">
        <v>251</v>
      </c>
    </row>
    <row r="11345" ht="22.5" customHeight="1">
      <c r="A11345" s="209" t="s">
        <v>11696</v>
      </c>
      <c r="B11345" s="209" t="s">
        <v>251</v>
      </c>
    </row>
    <row r="11346" ht="22.5" customHeight="1">
      <c r="A11346" s="209" t="s">
        <v>11697</v>
      </c>
      <c r="B11346" s="209" t="s">
        <v>251</v>
      </c>
    </row>
    <row r="11347" ht="22.5" customHeight="1">
      <c r="A11347" s="209" t="s">
        <v>11698</v>
      </c>
      <c r="B11347" s="209" t="s">
        <v>251</v>
      </c>
    </row>
    <row r="11348" ht="22.5" customHeight="1">
      <c r="A11348" s="209" t="s">
        <v>11699</v>
      </c>
      <c r="B11348" s="209" t="s">
        <v>251</v>
      </c>
    </row>
    <row r="11349" ht="22.5" customHeight="1">
      <c r="A11349" s="209" t="s">
        <v>11700</v>
      </c>
      <c r="B11349" s="209" t="s">
        <v>251</v>
      </c>
    </row>
    <row r="11350" ht="22.5" customHeight="1">
      <c r="A11350" s="209" t="s">
        <v>11701</v>
      </c>
      <c r="B11350" s="209" t="s">
        <v>251</v>
      </c>
    </row>
    <row r="11351" ht="22.5" customHeight="1">
      <c r="A11351" s="209" t="s">
        <v>11702</v>
      </c>
      <c r="B11351" s="209" t="s">
        <v>251</v>
      </c>
    </row>
    <row r="11352" ht="22.5" customHeight="1">
      <c r="A11352" s="209" t="s">
        <v>11703</v>
      </c>
      <c r="B11352" s="209" t="s">
        <v>251</v>
      </c>
    </row>
    <row r="11353" ht="22.5" customHeight="1">
      <c r="A11353" s="209" t="s">
        <v>11704</v>
      </c>
      <c r="B11353" s="209" t="s">
        <v>251</v>
      </c>
    </row>
    <row r="11354" ht="22.5" customHeight="1">
      <c r="A11354" s="209" t="s">
        <v>11705</v>
      </c>
      <c r="B11354" s="209" t="s">
        <v>251</v>
      </c>
    </row>
    <row r="11355" ht="22.5" customHeight="1">
      <c r="A11355" s="209" t="s">
        <v>11706</v>
      </c>
      <c r="B11355" s="209" t="s">
        <v>251</v>
      </c>
    </row>
    <row r="11356" ht="22.5" customHeight="1">
      <c r="A11356" s="209" t="s">
        <v>11707</v>
      </c>
      <c r="B11356" s="209" t="s">
        <v>251</v>
      </c>
    </row>
    <row r="11357" ht="22.5" customHeight="1">
      <c r="A11357" s="209" t="s">
        <v>11708</v>
      </c>
      <c r="B11357" s="209" t="s">
        <v>251</v>
      </c>
    </row>
    <row r="11358" ht="22.5" customHeight="1">
      <c r="A11358" s="209" t="s">
        <v>11709</v>
      </c>
      <c r="B11358" s="209" t="s">
        <v>251</v>
      </c>
    </row>
    <row r="11359" ht="22.5" customHeight="1">
      <c r="A11359" s="209" t="s">
        <v>11710</v>
      </c>
      <c r="B11359" s="209" t="s">
        <v>251</v>
      </c>
    </row>
    <row r="11360" ht="22.5" customHeight="1">
      <c r="A11360" s="209" t="s">
        <v>11711</v>
      </c>
      <c r="B11360" s="209" t="s">
        <v>251</v>
      </c>
    </row>
    <row r="11361" ht="22.5" customHeight="1">
      <c r="A11361" s="209" t="s">
        <v>11712</v>
      </c>
      <c r="B11361" s="209" t="s">
        <v>251</v>
      </c>
    </row>
    <row r="11362" ht="22.5" customHeight="1">
      <c r="A11362" s="209" t="s">
        <v>11713</v>
      </c>
      <c r="B11362" s="209" t="s">
        <v>251</v>
      </c>
    </row>
    <row r="11363" ht="22.5" customHeight="1">
      <c r="A11363" s="209" t="s">
        <v>11714</v>
      </c>
      <c r="B11363" s="209" t="s">
        <v>251</v>
      </c>
    </row>
    <row r="11364" ht="22.5" customHeight="1">
      <c r="A11364" s="209" t="s">
        <v>11715</v>
      </c>
      <c r="B11364" s="209" t="s">
        <v>251</v>
      </c>
    </row>
    <row r="11365" ht="22.5" customHeight="1">
      <c r="A11365" s="209" t="s">
        <v>11716</v>
      </c>
      <c r="B11365" s="209" t="s">
        <v>251</v>
      </c>
    </row>
    <row r="11366" ht="22.5" customHeight="1">
      <c r="A11366" s="209" t="s">
        <v>11717</v>
      </c>
      <c r="B11366" s="209" t="s">
        <v>251</v>
      </c>
    </row>
    <row r="11367" ht="22.5" customHeight="1">
      <c r="A11367" s="209" t="s">
        <v>11718</v>
      </c>
      <c r="B11367" s="209" t="s">
        <v>251</v>
      </c>
    </row>
    <row r="11368" ht="22.5" customHeight="1">
      <c r="A11368" s="209" t="s">
        <v>11719</v>
      </c>
      <c r="B11368" s="209" t="s">
        <v>251</v>
      </c>
    </row>
    <row r="11369" ht="22.5" customHeight="1">
      <c r="A11369" s="209" t="s">
        <v>11720</v>
      </c>
      <c r="B11369" s="209" t="s">
        <v>251</v>
      </c>
    </row>
    <row r="11370" ht="22.5" customHeight="1">
      <c r="A11370" s="209" t="s">
        <v>11721</v>
      </c>
      <c r="B11370" s="209" t="s">
        <v>251</v>
      </c>
    </row>
    <row r="11371" ht="22.5" customHeight="1">
      <c r="A11371" s="209" t="s">
        <v>11722</v>
      </c>
      <c r="B11371" s="209" t="s">
        <v>251</v>
      </c>
    </row>
    <row r="11372" ht="22.5" customHeight="1">
      <c r="A11372" s="209" t="s">
        <v>11723</v>
      </c>
      <c r="B11372" s="209" t="s">
        <v>251</v>
      </c>
    </row>
    <row r="11373" ht="22.5" customHeight="1">
      <c r="A11373" s="209" t="s">
        <v>11724</v>
      </c>
      <c r="B11373" s="209" t="s">
        <v>251</v>
      </c>
    </row>
    <row r="11374" ht="22.5" customHeight="1">
      <c r="A11374" s="209" t="s">
        <v>11725</v>
      </c>
      <c r="B11374" s="209" t="s">
        <v>251</v>
      </c>
    </row>
    <row r="11375" ht="22.5" customHeight="1">
      <c r="A11375" s="209" t="s">
        <v>11726</v>
      </c>
      <c r="B11375" s="209" t="s">
        <v>251</v>
      </c>
    </row>
    <row r="11376" ht="22.5" customHeight="1">
      <c r="A11376" s="209" t="s">
        <v>11727</v>
      </c>
      <c r="B11376" s="209" t="s">
        <v>251</v>
      </c>
    </row>
    <row r="11377" ht="22.5" customHeight="1">
      <c r="A11377" s="209" t="s">
        <v>11728</v>
      </c>
      <c r="B11377" s="209" t="s">
        <v>251</v>
      </c>
    </row>
    <row r="11378" ht="22.5" customHeight="1">
      <c r="A11378" s="209" t="s">
        <v>11729</v>
      </c>
      <c r="B11378" s="209" t="s">
        <v>251</v>
      </c>
    </row>
    <row r="11379" ht="22.5" customHeight="1">
      <c r="A11379" s="209" t="s">
        <v>11730</v>
      </c>
      <c r="B11379" s="209" t="s">
        <v>251</v>
      </c>
    </row>
    <row r="11380" ht="22.5" customHeight="1">
      <c r="A11380" s="209" t="s">
        <v>11731</v>
      </c>
      <c r="B11380" s="209" t="s">
        <v>251</v>
      </c>
    </row>
    <row r="11381" ht="22.5" customHeight="1">
      <c r="A11381" s="209" t="s">
        <v>11732</v>
      </c>
      <c r="B11381" s="209" t="s">
        <v>251</v>
      </c>
    </row>
    <row r="11382" ht="22.5" customHeight="1">
      <c r="A11382" s="209" t="s">
        <v>11733</v>
      </c>
      <c r="B11382" s="209" t="s">
        <v>251</v>
      </c>
    </row>
    <row r="11383" ht="22.5" customHeight="1">
      <c r="A11383" s="209" t="s">
        <v>11734</v>
      </c>
      <c r="B11383" s="209" t="s">
        <v>251</v>
      </c>
    </row>
    <row r="11384" ht="22.5" customHeight="1">
      <c r="A11384" s="209" t="s">
        <v>11735</v>
      </c>
      <c r="B11384" s="209" t="s">
        <v>251</v>
      </c>
    </row>
    <row r="11385" ht="22.5" customHeight="1">
      <c r="A11385" s="209" t="s">
        <v>11736</v>
      </c>
      <c r="B11385" s="209" t="s">
        <v>251</v>
      </c>
    </row>
    <row r="11386" ht="22.5" customHeight="1">
      <c r="A11386" s="209" t="s">
        <v>11737</v>
      </c>
      <c r="B11386" s="209" t="s">
        <v>251</v>
      </c>
    </row>
    <row r="11387" ht="22.5" customHeight="1">
      <c r="A11387" s="209" t="s">
        <v>11738</v>
      </c>
      <c r="B11387" s="209" t="s">
        <v>251</v>
      </c>
    </row>
    <row r="11388" ht="22.5" customHeight="1">
      <c r="A11388" s="209" t="s">
        <v>11739</v>
      </c>
      <c r="B11388" s="209" t="s">
        <v>251</v>
      </c>
    </row>
    <row r="11389" ht="22.5" customHeight="1">
      <c r="A11389" s="209" t="s">
        <v>11740</v>
      </c>
      <c r="B11389" s="209" t="s">
        <v>251</v>
      </c>
    </row>
    <row r="11390" ht="22.5" customHeight="1">
      <c r="A11390" s="209" t="s">
        <v>11741</v>
      </c>
      <c r="B11390" s="209" t="s">
        <v>251</v>
      </c>
    </row>
    <row r="11391" ht="22.5" customHeight="1">
      <c r="A11391" s="209" t="s">
        <v>11742</v>
      </c>
      <c r="B11391" s="209" t="s">
        <v>251</v>
      </c>
    </row>
    <row r="11392" ht="22.5" customHeight="1">
      <c r="A11392" s="209" t="s">
        <v>11743</v>
      </c>
      <c r="B11392" s="209" t="s">
        <v>251</v>
      </c>
    </row>
    <row r="11393" ht="22.5" customHeight="1">
      <c r="A11393" s="209" t="s">
        <v>11744</v>
      </c>
      <c r="B11393" s="209" t="s">
        <v>251</v>
      </c>
    </row>
    <row r="11394" ht="22.5" customHeight="1">
      <c r="A11394" s="209" t="s">
        <v>11745</v>
      </c>
      <c r="B11394" s="209" t="s">
        <v>251</v>
      </c>
    </row>
    <row r="11395" ht="22.5" customHeight="1">
      <c r="A11395" s="209" t="s">
        <v>11746</v>
      </c>
      <c r="B11395" s="209" t="s">
        <v>251</v>
      </c>
    </row>
    <row r="11396" ht="22.5" customHeight="1">
      <c r="A11396" s="209" t="s">
        <v>11747</v>
      </c>
      <c r="B11396" s="209" t="s">
        <v>251</v>
      </c>
    </row>
    <row r="11397" ht="22.5" customHeight="1">
      <c r="A11397" s="209" t="s">
        <v>11748</v>
      </c>
      <c r="B11397" s="209" t="s">
        <v>251</v>
      </c>
    </row>
    <row r="11398" ht="22.5" customHeight="1">
      <c r="A11398" s="209" t="s">
        <v>11749</v>
      </c>
      <c r="B11398" s="209" t="s">
        <v>251</v>
      </c>
    </row>
    <row r="11399" ht="22.5" customHeight="1">
      <c r="A11399" s="209" t="s">
        <v>11750</v>
      </c>
      <c r="B11399" s="209" t="s">
        <v>251</v>
      </c>
    </row>
    <row r="11400" ht="22.5" customHeight="1">
      <c r="A11400" s="209" t="s">
        <v>11751</v>
      </c>
      <c r="B11400" s="209" t="s">
        <v>251</v>
      </c>
    </row>
    <row r="11401" ht="22.5" customHeight="1">
      <c r="A11401" s="209" t="s">
        <v>11752</v>
      </c>
      <c r="B11401" s="209" t="s">
        <v>251</v>
      </c>
    </row>
    <row r="11402" ht="22.5" customHeight="1">
      <c r="A11402" s="209" t="s">
        <v>11753</v>
      </c>
      <c r="B11402" s="209" t="s">
        <v>251</v>
      </c>
    </row>
    <row r="11403" ht="22.5" customHeight="1">
      <c r="A11403" s="209" t="s">
        <v>11754</v>
      </c>
      <c r="B11403" s="209" t="s">
        <v>251</v>
      </c>
    </row>
    <row r="11404" ht="22.5" customHeight="1">
      <c r="A11404" s="209" t="s">
        <v>11755</v>
      </c>
      <c r="B11404" s="209" t="s">
        <v>251</v>
      </c>
    </row>
    <row r="11405" ht="22.5" customHeight="1">
      <c r="A11405" s="209" t="s">
        <v>11756</v>
      </c>
      <c r="B11405" s="209" t="s">
        <v>251</v>
      </c>
    </row>
    <row r="11406" ht="22.5" customHeight="1">
      <c r="A11406" s="209" t="s">
        <v>11757</v>
      </c>
      <c r="B11406" s="209" t="s">
        <v>251</v>
      </c>
    </row>
    <row r="11407" ht="22.5" customHeight="1">
      <c r="A11407" s="209" t="s">
        <v>11758</v>
      </c>
      <c r="B11407" s="209" t="s">
        <v>251</v>
      </c>
    </row>
    <row r="11408" ht="22.5" customHeight="1">
      <c r="A11408" s="209" t="s">
        <v>11759</v>
      </c>
      <c r="B11408" s="209" t="s">
        <v>251</v>
      </c>
    </row>
    <row r="11409" ht="22.5" customHeight="1">
      <c r="A11409" s="209" t="s">
        <v>11760</v>
      </c>
      <c r="B11409" s="209" t="s">
        <v>251</v>
      </c>
    </row>
    <row r="11410" ht="22.5" customHeight="1">
      <c r="A11410" s="209" t="s">
        <v>11761</v>
      </c>
      <c r="B11410" s="209" t="s">
        <v>251</v>
      </c>
    </row>
    <row r="11411" ht="22.5" customHeight="1">
      <c r="A11411" s="209" t="s">
        <v>11762</v>
      </c>
      <c r="B11411" s="209" t="s">
        <v>251</v>
      </c>
    </row>
    <row r="11412" ht="22.5" customHeight="1">
      <c r="A11412" s="209" t="s">
        <v>11763</v>
      </c>
      <c r="B11412" s="209" t="s">
        <v>251</v>
      </c>
    </row>
    <row r="11413" ht="22.5" customHeight="1">
      <c r="A11413" s="209" t="s">
        <v>11764</v>
      </c>
      <c r="B11413" s="209" t="s">
        <v>251</v>
      </c>
    </row>
    <row r="11414" ht="22.5" customHeight="1">
      <c r="A11414" s="209" t="s">
        <v>11765</v>
      </c>
      <c r="B11414" s="209" t="s">
        <v>251</v>
      </c>
    </row>
    <row r="11415" ht="22.5" customHeight="1">
      <c r="A11415" s="209" t="s">
        <v>11766</v>
      </c>
      <c r="B11415" s="209" t="s">
        <v>251</v>
      </c>
    </row>
    <row r="11416" ht="22.5" customHeight="1">
      <c r="A11416" s="209" t="s">
        <v>11767</v>
      </c>
      <c r="B11416" s="209" t="s">
        <v>251</v>
      </c>
    </row>
    <row r="11417" ht="22.5" customHeight="1">
      <c r="A11417" s="209" t="s">
        <v>11768</v>
      </c>
      <c r="B11417" s="209" t="s">
        <v>251</v>
      </c>
    </row>
    <row r="11418" ht="22.5" customHeight="1">
      <c r="A11418" s="209" t="s">
        <v>11769</v>
      </c>
      <c r="B11418" s="209" t="s">
        <v>251</v>
      </c>
    </row>
    <row r="11419" ht="22.5" customHeight="1">
      <c r="A11419" s="209" t="s">
        <v>11770</v>
      </c>
      <c r="B11419" s="209" t="s">
        <v>251</v>
      </c>
    </row>
    <row r="11420" ht="22.5" customHeight="1">
      <c r="A11420" s="209" t="s">
        <v>11771</v>
      </c>
      <c r="B11420" s="209" t="s">
        <v>251</v>
      </c>
    </row>
    <row r="11421" ht="22.5" customHeight="1">
      <c r="A11421" s="209" t="s">
        <v>11772</v>
      </c>
      <c r="B11421" s="209" t="s">
        <v>251</v>
      </c>
    </row>
    <row r="11422" ht="22.5" customHeight="1">
      <c r="A11422" s="209" t="s">
        <v>11773</v>
      </c>
      <c r="B11422" s="209" t="s">
        <v>251</v>
      </c>
    </row>
    <row r="11423" ht="22.5" customHeight="1">
      <c r="A11423" s="209" t="s">
        <v>11774</v>
      </c>
      <c r="B11423" s="209" t="s">
        <v>251</v>
      </c>
    </row>
    <row r="11424" ht="22.5" customHeight="1">
      <c r="A11424" s="209" t="s">
        <v>11775</v>
      </c>
      <c r="B11424" s="209" t="s">
        <v>251</v>
      </c>
    </row>
    <row r="11425" ht="22.5" customHeight="1">
      <c r="A11425" s="209" t="s">
        <v>11776</v>
      </c>
      <c r="B11425" s="209" t="s">
        <v>251</v>
      </c>
    </row>
    <row r="11426" ht="22.5" customHeight="1">
      <c r="A11426" s="209" t="s">
        <v>11777</v>
      </c>
      <c r="B11426" s="209" t="s">
        <v>251</v>
      </c>
    </row>
    <row r="11427" ht="22.5" customHeight="1">
      <c r="A11427" s="209" t="s">
        <v>11778</v>
      </c>
      <c r="B11427" s="209" t="s">
        <v>251</v>
      </c>
    </row>
    <row r="11428" ht="22.5" customHeight="1">
      <c r="A11428" s="209" t="s">
        <v>11779</v>
      </c>
      <c r="B11428" s="209" t="s">
        <v>251</v>
      </c>
    </row>
    <row r="11429" ht="22.5" customHeight="1">
      <c r="A11429" s="209" t="s">
        <v>11780</v>
      </c>
      <c r="B11429" s="209" t="s">
        <v>251</v>
      </c>
    </row>
    <row r="11430" ht="22.5" customHeight="1">
      <c r="A11430" s="209" t="s">
        <v>11781</v>
      </c>
      <c r="B11430" s="209" t="s">
        <v>251</v>
      </c>
    </row>
    <row r="11431" ht="22.5" customHeight="1">
      <c r="A11431" s="209" t="s">
        <v>11782</v>
      </c>
      <c r="B11431" s="209" t="s">
        <v>251</v>
      </c>
    </row>
    <row r="11432" ht="22.5" customHeight="1">
      <c r="A11432" s="209" t="s">
        <v>11783</v>
      </c>
      <c r="B11432" s="209" t="s">
        <v>251</v>
      </c>
    </row>
    <row r="11433" ht="22.5" customHeight="1">
      <c r="A11433" s="209" t="s">
        <v>11784</v>
      </c>
      <c r="B11433" s="209" t="s">
        <v>251</v>
      </c>
    </row>
    <row r="11434" ht="22.5" customHeight="1">
      <c r="A11434" s="209" t="s">
        <v>11785</v>
      </c>
      <c r="B11434" s="209" t="s">
        <v>251</v>
      </c>
    </row>
    <row r="11435" ht="22.5" customHeight="1">
      <c r="A11435" s="209" t="s">
        <v>11786</v>
      </c>
      <c r="B11435" s="209" t="s">
        <v>251</v>
      </c>
    </row>
    <row r="11436" ht="22.5" customHeight="1">
      <c r="A11436" s="209" t="s">
        <v>11787</v>
      </c>
      <c r="B11436" s="209" t="s">
        <v>251</v>
      </c>
    </row>
    <row r="11437" ht="22.5" customHeight="1">
      <c r="A11437" s="209" t="s">
        <v>11788</v>
      </c>
      <c r="B11437" s="209" t="s">
        <v>251</v>
      </c>
    </row>
    <row r="11438" ht="22.5" customHeight="1">
      <c r="A11438" s="209" t="s">
        <v>11789</v>
      </c>
      <c r="B11438" s="209" t="s">
        <v>251</v>
      </c>
    </row>
    <row r="11439" ht="22.5" customHeight="1">
      <c r="A11439" s="209" t="s">
        <v>11790</v>
      </c>
      <c r="B11439" s="209" t="s">
        <v>251</v>
      </c>
    </row>
    <row r="11440" ht="22.5" customHeight="1">
      <c r="A11440" s="209" t="s">
        <v>11791</v>
      </c>
      <c r="B11440" s="209" t="s">
        <v>251</v>
      </c>
    </row>
    <row r="11441" ht="22.5" customHeight="1">
      <c r="A11441" s="209" t="s">
        <v>11792</v>
      </c>
      <c r="B11441" s="209" t="s">
        <v>251</v>
      </c>
    </row>
    <row r="11442" ht="22.5" customHeight="1">
      <c r="A11442" s="209" t="s">
        <v>11793</v>
      </c>
      <c r="B11442" s="209" t="s">
        <v>251</v>
      </c>
    </row>
    <row r="11443" ht="22.5" customHeight="1">
      <c r="A11443" s="209" t="s">
        <v>11794</v>
      </c>
      <c r="B11443" s="209" t="s">
        <v>251</v>
      </c>
    </row>
    <row r="11444" ht="22.5" customHeight="1">
      <c r="A11444" s="209" t="s">
        <v>11795</v>
      </c>
      <c r="B11444" s="209" t="s">
        <v>251</v>
      </c>
    </row>
    <row r="11445" ht="22.5" customHeight="1">
      <c r="A11445" s="209" t="s">
        <v>11796</v>
      </c>
      <c r="B11445" s="209" t="s">
        <v>251</v>
      </c>
    </row>
    <row r="11446" ht="22.5" customHeight="1">
      <c r="A11446" s="209" t="s">
        <v>11797</v>
      </c>
      <c r="B11446" s="209" t="s">
        <v>251</v>
      </c>
    </row>
    <row r="11447" ht="22.5" customHeight="1">
      <c r="A11447" s="209" t="s">
        <v>11798</v>
      </c>
      <c r="B11447" s="209" t="s">
        <v>251</v>
      </c>
    </row>
    <row r="11448" ht="22.5" customHeight="1">
      <c r="A11448" s="209" t="s">
        <v>11799</v>
      </c>
      <c r="B11448" s="209" t="s">
        <v>251</v>
      </c>
    </row>
    <row r="11449" ht="22.5" customHeight="1">
      <c r="A11449" s="209" t="s">
        <v>11800</v>
      </c>
      <c r="B11449" s="209" t="s">
        <v>251</v>
      </c>
    </row>
    <row r="11450" ht="22.5" customHeight="1">
      <c r="A11450" s="209" t="s">
        <v>11801</v>
      </c>
      <c r="B11450" s="209" t="s">
        <v>251</v>
      </c>
    </row>
    <row r="11451" ht="22.5" customHeight="1">
      <c r="A11451" s="209" t="s">
        <v>11802</v>
      </c>
      <c r="B11451" s="209" t="s">
        <v>251</v>
      </c>
    </row>
    <row r="11452" ht="22.5" customHeight="1">
      <c r="A11452" s="209" t="s">
        <v>11803</v>
      </c>
      <c r="B11452" s="209" t="s">
        <v>251</v>
      </c>
    </row>
    <row r="11453" ht="22.5" customHeight="1">
      <c r="A11453" s="209" t="s">
        <v>11804</v>
      </c>
      <c r="B11453" s="209" t="s">
        <v>251</v>
      </c>
    </row>
    <row r="11454" ht="22.5" customHeight="1">
      <c r="A11454" s="209" t="s">
        <v>11805</v>
      </c>
      <c r="B11454" s="209" t="s">
        <v>251</v>
      </c>
    </row>
    <row r="11455" ht="22.5" customHeight="1">
      <c r="A11455" s="209" t="s">
        <v>11806</v>
      </c>
      <c r="B11455" s="209" t="s">
        <v>251</v>
      </c>
    </row>
    <row r="11456" ht="22.5" customHeight="1">
      <c r="A11456" s="209" t="s">
        <v>11807</v>
      </c>
      <c r="B11456" s="209" t="s">
        <v>251</v>
      </c>
    </row>
    <row r="11457" ht="22.5" customHeight="1">
      <c r="A11457" s="209" t="s">
        <v>11808</v>
      </c>
      <c r="B11457" s="209" t="s">
        <v>251</v>
      </c>
    </row>
    <row r="11458" ht="22.5" customHeight="1">
      <c r="A11458" s="209" t="s">
        <v>11809</v>
      </c>
      <c r="B11458" s="209" t="s">
        <v>251</v>
      </c>
    </row>
    <row r="11459" ht="22.5" customHeight="1">
      <c r="A11459" s="209" t="s">
        <v>11810</v>
      </c>
      <c r="B11459" s="209" t="s">
        <v>251</v>
      </c>
    </row>
    <row r="11460" ht="22.5" customHeight="1">
      <c r="A11460" s="209" t="s">
        <v>11811</v>
      </c>
      <c r="B11460" s="209" t="s">
        <v>251</v>
      </c>
    </row>
    <row r="11461" ht="22.5" customHeight="1">
      <c r="A11461" s="209" t="s">
        <v>11812</v>
      </c>
      <c r="B11461" s="209" t="s">
        <v>251</v>
      </c>
    </row>
    <row r="11462" ht="22.5" customHeight="1">
      <c r="A11462" s="209" t="s">
        <v>11813</v>
      </c>
      <c r="B11462" s="209" t="s">
        <v>251</v>
      </c>
    </row>
    <row r="11463" ht="22.5" customHeight="1">
      <c r="A11463" s="209" t="s">
        <v>11814</v>
      </c>
      <c r="B11463" s="209" t="s">
        <v>251</v>
      </c>
    </row>
    <row r="11464" ht="22.5" customHeight="1">
      <c r="A11464" s="209" t="s">
        <v>11815</v>
      </c>
      <c r="B11464" s="209" t="s">
        <v>251</v>
      </c>
    </row>
    <row r="11465" ht="22.5" customHeight="1">
      <c r="A11465" s="209" t="s">
        <v>11816</v>
      </c>
      <c r="B11465" s="209" t="s">
        <v>251</v>
      </c>
    </row>
    <row r="11466" ht="22.5" customHeight="1">
      <c r="A11466" s="209" t="s">
        <v>11817</v>
      </c>
      <c r="B11466" s="209" t="s">
        <v>251</v>
      </c>
    </row>
    <row r="11467" ht="22.5" customHeight="1">
      <c r="A11467" s="209" t="s">
        <v>11818</v>
      </c>
      <c r="B11467" s="209" t="s">
        <v>251</v>
      </c>
    </row>
    <row r="11468" ht="22.5" customHeight="1">
      <c r="A11468" s="209" t="s">
        <v>11819</v>
      </c>
      <c r="B11468" s="209" t="s">
        <v>251</v>
      </c>
    </row>
    <row r="11469" ht="22.5" customHeight="1">
      <c r="A11469" s="209" t="s">
        <v>11820</v>
      </c>
      <c r="B11469" s="209" t="s">
        <v>251</v>
      </c>
    </row>
    <row r="11470" ht="22.5" customHeight="1">
      <c r="A11470" s="209" t="s">
        <v>11821</v>
      </c>
      <c r="B11470" s="209" t="s">
        <v>251</v>
      </c>
    </row>
    <row r="11471" ht="22.5" customHeight="1">
      <c r="A11471" s="209" t="s">
        <v>11822</v>
      </c>
      <c r="B11471" s="209" t="s">
        <v>251</v>
      </c>
    </row>
    <row r="11472" ht="22.5" customHeight="1">
      <c r="A11472" s="209" t="s">
        <v>11823</v>
      </c>
      <c r="B11472" s="209" t="s">
        <v>251</v>
      </c>
    </row>
    <row r="11473" ht="22.5" customHeight="1">
      <c r="A11473" s="209" t="s">
        <v>11824</v>
      </c>
      <c r="B11473" s="209" t="s">
        <v>251</v>
      </c>
    </row>
    <row r="11474" ht="22.5" customHeight="1">
      <c r="A11474" s="209" t="s">
        <v>11825</v>
      </c>
      <c r="B11474" s="209" t="s">
        <v>251</v>
      </c>
    </row>
    <row r="11475" ht="22.5" customHeight="1">
      <c r="A11475" s="209" t="s">
        <v>11826</v>
      </c>
      <c r="B11475" s="209" t="s">
        <v>251</v>
      </c>
    </row>
    <row r="11476" ht="22.5" customHeight="1">
      <c r="A11476" s="209" t="s">
        <v>11827</v>
      </c>
      <c r="B11476" s="209" t="s">
        <v>251</v>
      </c>
    </row>
    <row r="11477" ht="22.5" customHeight="1">
      <c r="A11477" s="209" t="s">
        <v>11828</v>
      </c>
      <c r="B11477" s="209" t="s">
        <v>251</v>
      </c>
    </row>
    <row r="11478" ht="22.5" customHeight="1">
      <c r="A11478" s="209" t="s">
        <v>11829</v>
      </c>
      <c r="B11478" s="209" t="s">
        <v>251</v>
      </c>
    </row>
    <row r="11479" ht="22.5" customHeight="1">
      <c r="A11479" s="209" t="s">
        <v>11830</v>
      </c>
      <c r="B11479" s="209" t="s">
        <v>251</v>
      </c>
    </row>
    <row r="11480" ht="22.5" customHeight="1">
      <c r="A11480" s="209" t="s">
        <v>11831</v>
      </c>
      <c r="B11480" s="209" t="s">
        <v>251</v>
      </c>
    </row>
    <row r="11481" ht="22.5" customHeight="1">
      <c r="A11481" s="209" t="s">
        <v>11832</v>
      </c>
      <c r="B11481" s="209" t="s">
        <v>251</v>
      </c>
    </row>
    <row r="11482" ht="22.5" customHeight="1">
      <c r="A11482" s="209" t="s">
        <v>11833</v>
      </c>
      <c r="B11482" s="209" t="s">
        <v>251</v>
      </c>
    </row>
    <row r="11483" ht="22.5" customHeight="1">
      <c r="A11483" s="209" t="s">
        <v>11834</v>
      </c>
      <c r="B11483" s="209" t="s">
        <v>251</v>
      </c>
    </row>
    <row r="11484" ht="22.5" customHeight="1">
      <c r="A11484" s="209" t="s">
        <v>11835</v>
      </c>
      <c r="B11484" s="209" t="s">
        <v>251</v>
      </c>
    </row>
    <row r="11485" ht="22.5" customHeight="1">
      <c r="A11485" s="209" t="s">
        <v>11836</v>
      </c>
      <c r="B11485" s="209" t="s">
        <v>251</v>
      </c>
    </row>
    <row r="11486" ht="22.5" customHeight="1">
      <c r="A11486" s="209" t="s">
        <v>11837</v>
      </c>
      <c r="B11486" s="209" t="s">
        <v>251</v>
      </c>
    </row>
    <row r="11487" ht="22.5" customHeight="1">
      <c r="A11487" s="209" t="s">
        <v>11838</v>
      </c>
      <c r="B11487" s="209" t="s">
        <v>251</v>
      </c>
    </row>
    <row r="11488" ht="22.5" customHeight="1">
      <c r="A11488" s="209" t="s">
        <v>11839</v>
      </c>
      <c r="B11488" s="209" t="s">
        <v>251</v>
      </c>
    </row>
    <row r="11489" ht="22.5" customHeight="1">
      <c r="A11489" s="209" t="s">
        <v>11840</v>
      </c>
      <c r="B11489" s="209" t="s">
        <v>251</v>
      </c>
    </row>
    <row r="11490" ht="22.5" customHeight="1">
      <c r="A11490" s="209" t="s">
        <v>11841</v>
      </c>
      <c r="B11490" s="209" t="s">
        <v>251</v>
      </c>
    </row>
    <row r="11491" ht="22.5" customHeight="1">
      <c r="A11491" s="209" t="s">
        <v>11842</v>
      </c>
      <c r="B11491" s="209" t="s">
        <v>251</v>
      </c>
    </row>
    <row r="11492" ht="22.5" customHeight="1">
      <c r="A11492" s="209" t="s">
        <v>11843</v>
      </c>
      <c r="B11492" s="209" t="s">
        <v>251</v>
      </c>
    </row>
    <row r="11493" ht="22.5" customHeight="1">
      <c r="A11493" s="209" t="s">
        <v>11844</v>
      </c>
      <c r="B11493" s="209" t="s">
        <v>251</v>
      </c>
    </row>
    <row r="11494" ht="22.5" customHeight="1">
      <c r="A11494" s="209" t="s">
        <v>11845</v>
      </c>
      <c r="B11494" s="209" t="s">
        <v>251</v>
      </c>
    </row>
    <row r="11495" ht="22.5" customHeight="1">
      <c r="A11495" s="209" t="s">
        <v>11846</v>
      </c>
      <c r="B11495" s="209" t="s">
        <v>251</v>
      </c>
    </row>
    <row r="11496" ht="22.5" customHeight="1">
      <c r="A11496" s="209" t="s">
        <v>11847</v>
      </c>
      <c r="B11496" s="209" t="s">
        <v>251</v>
      </c>
    </row>
    <row r="11497" ht="22.5" customHeight="1">
      <c r="A11497" s="209" t="s">
        <v>11848</v>
      </c>
      <c r="B11497" s="209" t="s">
        <v>251</v>
      </c>
    </row>
    <row r="11498" ht="22.5" customHeight="1">
      <c r="A11498" s="209" t="s">
        <v>11849</v>
      </c>
      <c r="B11498" s="209" t="s">
        <v>251</v>
      </c>
    </row>
    <row r="11499" ht="22.5" customHeight="1">
      <c r="A11499" s="209" t="s">
        <v>11850</v>
      </c>
      <c r="B11499" s="209" t="s">
        <v>251</v>
      </c>
    </row>
    <row r="11500" ht="22.5" customHeight="1">
      <c r="A11500" s="209" t="s">
        <v>11851</v>
      </c>
      <c r="B11500" s="209" t="s">
        <v>251</v>
      </c>
    </row>
    <row r="11501" ht="22.5" customHeight="1">
      <c r="A11501" s="209" t="s">
        <v>11852</v>
      </c>
      <c r="B11501" s="209" t="s">
        <v>251</v>
      </c>
    </row>
    <row r="11502" ht="22.5" customHeight="1">
      <c r="A11502" s="209" t="s">
        <v>11853</v>
      </c>
      <c r="B11502" s="209" t="s">
        <v>251</v>
      </c>
    </row>
    <row r="11503" ht="22.5" customHeight="1">
      <c r="A11503" s="209" t="s">
        <v>11854</v>
      </c>
      <c r="B11503" s="209" t="s">
        <v>251</v>
      </c>
    </row>
    <row r="11504" ht="22.5" customHeight="1">
      <c r="A11504" s="209" t="s">
        <v>11855</v>
      </c>
      <c r="B11504" s="209" t="s">
        <v>251</v>
      </c>
    </row>
    <row r="11505" ht="22.5" customHeight="1">
      <c r="A11505" s="209" t="s">
        <v>11856</v>
      </c>
      <c r="B11505" s="209" t="s">
        <v>251</v>
      </c>
    </row>
    <row r="11506" ht="22.5" customHeight="1">
      <c r="A11506" s="209" t="s">
        <v>11857</v>
      </c>
      <c r="B11506" s="209" t="s">
        <v>251</v>
      </c>
    </row>
    <row r="11507" ht="22.5" customHeight="1">
      <c r="A11507" s="209" t="s">
        <v>11858</v>
      </c>
      <c r="B11507" s="209" t="s">
        <v>251</v>
      </c>
    </row>
    <row r="11508" ht="22.5" customHeight="1">
      <c r="A11508" s="209" t="s">
        <v>11859</v>
      </c>
      <c r="B11508" s="209" t="s">
        <v>251</v>
      </c>
    </row>
    <row r="11509" ht="22.5" customHeight="1">
      <c r="A11509" s="209" t="s">
        <v>11860</v>
      </c>
      <c r="B11509" s="209" t="s">
        <v>251</v>
      </c>
    </row>
    <row r="11510" ht="22.5" customHeight="1">
      <c r="A11510" s="209" t="s">
        <v>11861</v>
      </c>
      <c r="B11510" s="209" t="s">
        <v>251</v>
      </c>
    </row>
    <row r="11511" ht="22.5" customHeight="1">
      <c r="A11511" s="209" t="s">
        <v>11862</v>
      </c>
      <c r="B11511" s="209" t="s">
        <v>251</v>
      </c>
    </row>
    <row r="11512" ht="22.5" customHeight="1">
      <c r="A11512" s="209" t="s">
        <v>11863</v>
      </c>
      <c r="B11512" s="209" t="s">
        <v>251</v>
      </c>
    </row>
    <row r="11513" ht="22.5" customHeight="1">
      <c r="A11513" s="209" t="s">
        <v>11864</v>
      </c>
      <c r="B11513" s="209" t="s">
        <v>251</v>
      </c>
    </row>
    <row r="11514" ht="22.5" customHeight="1">
      <c r="A11514" s="209" t="s">
        <v>11865</v>
      </c>
      <c r="B11514" s="209" t="s">
        <v>251</v>
      </c>
    </row>
    <row r="11515" ht="22.5" customHeight="1">
      <c r="A11515" s="209" t="s">
        <v>11866</v>
      </c>
      <c r="B11515" s="209" t="s">
        <v>251</v>
      </c>
    </row>
    <row r="11516" ht="22.5" customHeight="1">
      <c r="A11516" s="209" t="s">
        <v>11867</v>
      </c>
      <c r="B11516" s="209" t="s">
        <v>251</v>
      </c>
    </row>
    <row r="11517" ht="22.5" customHeight="1">
      <c r="A11517" s="209" t="s">
        <v>11868</v>
      </c>
      <c r="B11517" s="209" t="s">
        <v>251</v>
      </c>
    </row>
    <row r="11518" ht="22.5" customHeight="1">
      <c r="A11518" s="209" t="s">
        <v>11869</v>
      </c>
      <c r="B11518" s="209" t="s">
        <v>251</v>
      </c>
    </row>
    <row r="11519" ht="22.5" customHeight="1">
      <c r="A11519" s="209" t="s">
        <v>11870</v>
      </c>
      <c r="B11519" s="209" t="s">
        <v>251</v>
      </c>
    </row>
    <row r="11520" ht="22.5" customHeight="1">
      <c r="A11520" s="209" t="s">
        <v>11871</v>
      </c>
      <c r="B11520" s="209" t="s">
        <v>251</v>
      </c>
    </row>
    <row r="11521" ht="22.5" customHeight="1">
      <c r="A11521" s="209" t="s">
        <v>11872</v>
      </c>
      <c r="B11521" s="209" t="s">
        <v>251</v>
      </c>
    </row>
    <row r="11522" ht="22.5" customHeight="1">
      <c r="A11522" s="209" t="s">
        <v>11873</v>
      </c>
      <c r="B11522" s="209" t="s">
        <v>251</v>
      </c>
    </row>
    <row r="11523" ht="22.5" customHeight="1">
      <c r="A11523" s="209" t="s">
        <v>11874</v>
      </c>
      <c r="B11523" s="209" t="s">
        <v>251</v>
      </c>
    </row>
    <row r="11524" ht="22.5" customHeight="1">
      <c r="A11524" s="209" t="s">
        <v>11875</v>
      </c>
      <c r="B11524" s="209" t="s">
        <v>251</v>
      </c>
    </row>
    <row r="11525" ht="22.5" customHeight="1">
      <c r="A11525" s="209" t="s">
        <v>11876</v>
      </c>
      <c r="B11525" s="209" t="s">
        <v>251</v>
      </c>
    </row>
    <row r="11526" ht="22.5" customHeight="1">
      <c r="A11526" s="209" t="s">
        <v>11877</v>
      </c>
      <c r="B11526" s="209" t="s">
        <v>251</v>
      </c>
    </row>
    <row r="11527" ht="22.5" customHeight="1">
      <c r="A11527" s="209" t="s">
        <v>11878</v>
      </c>
      <c r="B11527" s="209" t="s">
        <v>251</v>
      </c>
    </row>
    <row r="11528" ht="22.5" customHeight="1">
      <c r="A11528" s="209" t="s">
        <v>11879</v>
      </c>
      <c r="B11528" s="209" t="s">
        <v>251</v>
      </c>
    </row>
    <row r="11529" ht="22.5" customHeight="1">
      <c r="A11529" s="209" t="s">
        <v>11880</v>
      </c>
      <c r="B11529" s="209" t="s">
        <v>251</v>
      </c>
    </row>
    <row r="11530" ht="22.5" customHeight="1">
      <c r="A11530" s="209" t="s">
        <v>11881</v>
      </c>
      <c r="B11530" s="209" t="s">
        <v>251</v>
      </c>
    </row>
    <row r="11531" ht="22.5" customHeight="1">
      <c r="A11531" s="209" t="s">
        <v>11882</v>
      </c>
      <c r="B11531" s="209" t="s">
        <v>251</v>
      </c>
    </row>
    <row r="11532" ht="22.5" customHeight="1">
      <c r="A11532" s="209" t="s">
        <v>11883</v>
      </c>
      <c r="B11532" s="209" t="s">
        <v>251</v>
      </c>
    </row>
    <row r="11533" ht="22.5" customHeight="1">
      <c r="A11533" s="209" t="s">
        <v>11884</v>
      </c>
      <c r="B11533" s="209" t="s">
        <v>251</v>
      </c>
    </row>
    <row r="11534" ht="22.5" customHeight="1">
      <c r="A11534" s="209" t="s">
        <v>11885</v>
      </c>
      <c r="B11534" s="209" t="s">
        <v>251</v>
      </c>
    </row>
    <row r="11535" ht="22.5" customHeight="1">
      <c r="A11535" s="209" t="s">
        <v>11886</v>
      </c>
      <c r="B11535" s="209" t="s">
        <v>251</v>
      </c>
    </row>
    <row r="11536" ht="22.5" customHeight="1">
      <c r="A11536" s="209" t="s">
        <v>11887</v>
      </c>
      <c r="B11536" s="209" t="s">
        <v>251</v>
      </c>
    </row>
    <row r="11537" ht="22.5" customHeight="1">
      <c r="A11537" s="209" t="s">
        <v>11888</v>
      </c>
      <c r="B11537" s="209" t="s">
        <v>251</v>
      </c>
    </row>
    <row r="11538" ht="22.5" customHeight="1">
      <c r="A11538" s="209" t="s">
        <v>11889</v>
      </c>
      <c r="B11538" s="209" t="s">
        <v>251</v>
      </c>
    </row>
    <row r="11539" ht="22.5" customHeight="1">
      <c r="A11539" s="209" t="s">
        <v>11890</v>
      </c>
      <c r="B11539" s="209" t="s">
        <v>251</v>
      </c>
    </row>
    <row r="11540" ht="22.5" customHeight="1">
      <c r="A11540" s="209" t="s">
        <v>11891</v>
      </c>
      <c r="B11540" s="209" t="s">
        <v>251</v>
      </c>
    </row>
    <row r="11541" ht="22.5" customHeight="1">
      <c r="A11541" s="209" t="s">
        <v>11892</v>
      </c>
      <c r="B11541" s="209" t="s">
        <v>251</v>
      </c>
    </row>
    <row r="11542" ht="22.5" customHeight="1">
      <c r="A11542" s="209" t="s">
        <v>11893</v>
      </c>
      <c r="B11542" s="209" t="s">
        <v>251</v>
      </c>
    </row>
    <row r="11543" ht="22.5" customHeight="1">
      <c r="A11543" s="209" t="s">
        <v>11894</v>
      </c>
      <c r="B11543" s="209" t="s">
        <v>251</v>
      </c>
    </row>
    <row r="11544" ht="22.5" customHeight="1">
      <c r="A11544" s="209" t="s">
        <v>11895</v>
      </c>
      <c r="B11544" s="209" t="s">
        <v>251</v>
      </c>
    </row>
    <row r="11545" ht="22.5" customHeight="1">
      <c r="A11545" s="209" t="s">
        <v>11896</v>
      </c>
      <c r="B11545" s="209" t="s">
        <v>251</v>
      </c>
    </row>
    <row r="11546" ht="22.5" customHeight="1">
      <c r="A11546" s="209" t="s">
        <v>11897</v>
      </c>
      <c r="B11546" s="209" t="s">
        <v>251</v>
      </c>
    </row>
    <row r="11547" ht="22.5" customHeight="1">
      <c r="A11547" s="209" t="s">
        <v>11898</v>
      </c>
      <c r="B11547" s="209" t="s">
        <v>251</v>
      </c>
    </row>
    <row r="11548" ht="22.5" customHeight="1">
      <c r="A11548" s="209" t="s">
        <v>11899</v>
      </c>
      <c r="B11548" s="209" t="s">
        <v>251</v>
      </c>
    </row>
    <row r="11549" ht="22.5" customHeight="1">
      <c r="A11549" s="209" t="s">
        <v>11900</v>
      </c>
      <c r="B11549" s="209" t="s">
        <v>251</v>
      </c>
    </row>
    <row r="11550" ht="22.5" customHeight="1">
      <c r="A11550" s="209" t="s">
        <v>11901</v>
      </c>
      <c r="B11550" s="209" t="s">
        <v>251</v>
      </c>
    </row>
    <row r="11551" ht="22.5" customHeight="1">
      <c r="A11551" s="209" t="s">
        <v>11902</v>
      </c>
      <c r="B11551" s="209" t="s">
        <v>251</v>
      </c>
    </row>
    <row r="11552" ht="22.5" customHeight="1">
      <c r="A11552" s="209" t="s">
        <v>11903</v>
      </c>
      <c r="B11552" s="209" t="s">
        <v>251</v>
      </c>
    </row>
    <row r="11553" ht="22.5" customHeight="1">
      <c r="A11553" s="209" t="s">
        <v>11904</v>
      </c>
      <c r="B11553" s="209" t="s">
        <v>251</v>
      </c>
    </row>
    <row r="11554" ht="22.5" customHeight="1">
      <c r="A11554" s="209" t="s">
        <v>11905</v>
      </c>
      <c r="B11554" s="209" t="s">
        <v>251</v>
      </c>
    </row>
    <row r="11555" ht="22.5" customHeight="1">
      <c r="A11555" s="209" t="s">
        <v>11906</v>
      </c>
      <c r="B11555" s="209" t="s">
        <v>251</v>
      </c>
    </row>
    <row r="11556" ht="22.5" customHeight="1">
      <c r="A11556" s="209" t="s">
        <v>11907</v>
      </c>
      <c r="B11556" s="209" t="s">
        <v>251</v>
      </c>
    </row>
    <row r="11557" ht="22.5" customHeight="1">
      <c r="A11557" s="209" t="s">
        <v>11908</v>
      </c>
      <c r="B11557" s="209" t="s">
        <v>251</v>
      </c>
    </row>
    <row r="11558" ht="22.5" customHeight="1">
      <c r="A11558" s="209" t="s">
        <v>11909</v>
      </c>
      <c r="B11558" s="209" t="s">
        <v>251</v>
      </c>
    </row>
    <row r="11559" ht="22.5" customHeight="1">
      <c r="A11559" s="209" t="s">
        <v>11910</v>
      </c>
      <c r="B11559" s="209" t="s">
        <v>251</v>
      </c>
    </row>
    <row r="11560" ht="22.5" customHeight="1">
      <c r="A11560" s="209" t="s">
        <v>11911</v>
      </c>
      <c r="B11560" s="209" t="s">
        <v>251</v>
      </c>
    </row>
    <row r="11561" ht="22.5" customHeight="1">
      <c r="A11561" s="209" t="s">
        <v>11912</v>
      </c>
      <c r="B11561" s="209" t="s">
        <v>251</v>
      </c>
    </row>
    <row r="11562" ht="22.5" customHeight="1">
      <c r="A11562" s="209" t="s">
        <v>11913</v>
      </c>
      <c r="B11562" s="209" t="s">
        <v>251</v>
      </c>
    </row>
    <row r="11563" ht="22.5" customHeight="1">
      <c r="A11563" s="209" t="s">
        <v>11914</v>
      </c>
      <c r="B11563" s="209" t="s">
        <v>251</v>
      </c>
    </row>
    <row r="11564" ht="22.5" customHeight="1">
      <c r="A11564" s="209" t="s">
        <v>11915</v>
      </c>
      <c r="B11564" s="209" t="s">
        <v>251</v>
      </c>
    </row>
    <row r="11565" ht="22.5" customHeight="1">
      <c r="A11565" s="209" t="s">
        <v>11916</v>
      </c>
      <c r="B11565" s="209" t="s">
        <v>251</v>
      </c>
    </row>
    <row r="11566" ht="22.5" customHeight="1">
      <c r="A11566" s="209" t="s">
        <v>11917</v>
      </c>
      <c r="B11566" s="209" t="s">
        <v>251</v>
      </c>
    </row>
    <row r="11567" ht="22.5" customHeight="1">
      <c r="A11567" s="209" t="s">
        <v>11918</v>
      </c>
      <c r="B11567" s="209" t="s">
        <v>251</v>
      </c>
    </row>
    <row r="11568" ht="22.5" customHeight="1">
      <c r="A11568" s="209" t="s">
        <v>11919</v>
      </c>
      <c r="B11568" s="209" t="s">
        <v>251</v>
      </c>
    </row>
    <row r="11569" ht="22.5" customHeight="1">
      <c r="A11569" s="209" t="s">
        <v>11920</v>
      </c>
      <c r="B11569" s="209" t="s">
        <v>251</v>
      </c>
    </row>
    <row r="11570" ht="22.5" customHeight="1">
      <c r="A11570" s="209" t="s">
        <v>11921</v>
      </c>
      <c r="B11570" s="209" t="s">
        <v>251</v>
      </c>
    </row>
    <row r="11571" ht="22.5" customHeight="1">
      <c r="A11571" s="209" t="s">
        <v>11922</v>
      </c>
      <c r="B11571" s="209" t="s">
        <v>251</v>
      </c>
    </row>
    <row r="11572" ht="22.5" customHeight="1">
      <c r="A11572" s="209" t="s">
        <v>11923</v>
      </c>
      <c r="B11572" s="209" t="s">
        <v>251</v>
      </c>
    </row>
    <row r="11573" ht="22.5" customHeight="1">
      <c r="A11573" s="209" t="s">
        <v>11924</v>
      </c>
      <c r="B11573" s="209" t="s">
        <v>251</v>
      </c>
    </row>
    <row r="11574" ht="22.5" customHeight="1">
      <c r="A11574" s="209" t="s">
        <v>11925</v>
      </c>
      <c r="B11574" s="209" t="s">
        <v>251</v>
      </c>
    </row>
    <row r="11575" ht="22.5" customHeight="1">
      <c r="A11575" s="209" t="s">
        <v>11926</v>
      </c>
      <c r="B11575" s="209" t="s">
        <v>251</v>
      </c>
    </row>
    <row r="11576" ht="22.5" customHeight="1">
      <c r="A11576" s="209" t="s">
        <v>11927</v>
      </c>
      <c r="B11576" s="209" t="s">
        <v>251</v>
      </c>
    </row>
    <row r="11577" ht="22.5" customHeight="1">
      <c r="A11577" s="209" t="s">
        <v>11928</v>
      </c>
      <c r="B11577" s="209" t="s">
        <v>251</v>
      </c>
    </row>
    <row r="11578" ht="22.5" customHeight="1">
      <c r="A11578" s="209" t="s">
        <v>11929</v>
      </c>
      <c r="B11578" s="209" t="s">
        <v>251</v>
      </c>
    </row>
    <row r="11579" ht="22.5" customHeight="1">
      <c r="A11579" s="209" t="s">
        <v>11930</v>
      </c>
      <c r="B11579" s="209" t="s">
        <v>251</v>
      </c>
    </row>
    <row r="11580" ht="22.5" customHeight="1">
      <c r="A11580" s="209" t="s">
        <v>11931</v>
      </c>
      <c r="B11580" s="209" t="s">
        <v>251</v>
      </c>
    </row>
    <row r="11581" ht="22.5" customHeight="1">
      <c r="A11581" s="209" t="s">
        <v>11932</v>
      </c>
      <c r="B11581" s="209" t="s">
        <v>251</v>
      </c>
    </row>
    <row r="11582" ht="22.5" customHeight="1">
      <c r="A11582" s="209" t="s">
        <v>11933</v>
      </c>
      <c r="B11582" s="209" t="s">
        <v>251</v>
      </c>
    </row>
    <row r="11583" ht="22.5" customHeight="1">
      <c r="A11583" s="209" t="s">
        <v>11934</v>
      </c>
      <c r="B11583" s="209" t="s">
        <v>251</v>
      </c>
    </row>
    <row r="11584" ht="22.5" customHeight="1">
      <c r="A11584" s="209" t="s">
        <v>11935</v>
      </c>
      <c r="B11584" s="209" t="s">
        <v>251</v>
      </c>
    </row>
    <row r="11585" ht="22.5" customHeight="1">
      <c r="A11585" s="209" t="s">
        <v>11936</v>
      </c>
      <c r="B11585" s="209" t="s">
        <v>251</v>
      </c>
    </row>
    <row r="11586" ht="22.5" customHeight="1">
      <c r="A11586" s="209" t="s">
        <v>11937</v>
      </c>
      <c r="B11586" s="209" t="s">
        <v>251</v>
      </c>
    </row>
    <row r="11587" ht="22.5" customHeight="1">
      <c r="A11587" s="209" t="s">
        <v>11938</v>
      </c>
      <c r="B11587" s="209" t="s">
        <v>251</v>
      </c>
    </row>
    <row r="11588" ht="22.5" customHeight="1">
      <c r="A11588" s="209" t="s">
        <v>11939</v>
      </c>
      <c r="B11588" s="209" t="s">
        <v>251</v>
      </c>
    </row>
    <row r="11589" ht="22.5" customHeight="1">
      <c r="A11589" s="209" t="s">
        <v>11940</v>
      </c>
      <c r="B11589" s="209" t="s">
        <v>251</v>
      </c>
    </row>
    <row r="11590" ht="22.5" customHeight="1">
      <c r="A11590" s="209" t="s">
        <v>11941</v>
      </c>
      <c r="B11590" s="209" t="s">
        <v>251</v>
      </c>
    </row>
    <row r="11591" ht="22.5" customHeight="1">
      <c r="A11591" s="209" t="s">
        <v>11942</v>
      </c>
      <c r="B11591" s="209" t="s">
        <v>251</v>
      </c>
    </row>
    <row r="11592" ht="22.5" customHeight="1">
      <c r="A11592" s="209" t="s">
        <v>11943</v>
      </c>
      <c r="B11592" s="209" t="s">
        <v>251</v>
      </c>
    </row>
    <row r="11593" ht="22.5" customHeight="1">
      <c r="A11593" s="209" t="s">
        <v>11944</v>
      </c>
      <c r="B11593" s="209" t="s">
        <v>251</v>
      </c>
    </row>
    <row r="11594" ht="22.5" customHeight="1">
      <c r="A11594" s="209" t="s">
        <v>11945</v>
      </c>
      <c r="B11594" s="209" t="s">
        <v>251</v>
      </c>
    </row>
    <row r="11595" ht="22.5" customHeight="1">
      <c r="A11595" s="209" t="s">
        <v>11946</v>
      </c>
      <c r="B11595" s="209" t="s">
        <v>251</v>
      </c>
    </row>
    <row r="11596" ht="22.5" customHeight="1">
      <c r="A11596" s="209" t="s">
        <v>11947</v>
      </c>
      <c r="B11596" s="209" t="s">
        <v>251</v>
      </c>
    </row>
    <row r="11597" ht="22.5" customHeight="1">
      <c r="A11597" s="209" t="s">
        <v>11948</v>
      </c>
      <c r="B11597" s="209" t="s">
        <v>251</v>
      </c>
    </row>
    <row r="11598" ht="22.5" customHeight="1">
      <c r="A11598" s="209" t="s">
        <v>11949</v>
      </c>
      <c r="B11598" s="209" t="s">
        <v>251</v>
      </c>
    </row>
    <row r="11599" ht="22.5" customHeight="1">
      <c r="A11599" s="209" t="s">
        <v>11950</v>
      </c>
      <c r="B11599" s="209" t="s">
        <v>251</v>
      </c>
    </row>
    <row r="11600" ht="22.5" customHeight="1">
      <c r="A11600" s="209" t="s">
        <v>11951</v>
      </c>
      <c r="B11600" s="209" t="s">
        <v>251</v>
      </c>
    </row>
    <row r="11601" ht="22.5" customHeight="1">
      <c r="A11601" s="209" t="s">
        <v>11952</v>
      </c>
      <c r="B11601" s="209" t="s">
        <v>251</v>
      </c>
    </row>
    <row r="11602" ht="22.5" customHeight="1">
      <c r="A11602" s="209" t="s">
        <v>11953</v>
      </c>
      <c r="B11602" s="209" t="s">
        <v>251</v>
      </c>
    </row>
    <row r="11603" ht="22.5" customHeight="1">
      <c r="A11603" s="209" t="s">
        <v>11954</v>
      </c>
      <c r="B11603" s="209" t="s">
        <v>251</v>
      </c>
    </row>
    <row r="11604" ht="22.5" customHeight="1">
      <c r="A11604" s="209" t="s">
        <v>11955</v>
      </c>
      <c r="B11604" s="209" t="s">
        <v>251</v>
      </c>
    </row>
    <row r="11605" ht="22.5" customHeight="1">
      <c r="A11605" s="209" t="s">
        <v>11956</v>
      </c>
      <c r="B11605" s="209" t="s">
        <v>251</v>
      </c>
    </row>
    <row r="11606" ht="22.5" customHeight="1">
      <c r="A11606" s="209" t="s">
        <v>11957</v>
      </c>
      <c r="B11606" s="209" t="s">
        <v>251</v>
      </c>
    </row>
    <row r="11607" ht="22.5" customHeight="1">
      <c r="A11607" s="209" t="s">
        <v>11958</v>
      </c>
      <c r="B11607" s="209" t="s">
        <v>251</v>
      </c>
    </row>
    <row r="11608" ht="22.5" customHeight="1">
      <c r="A11608" s="209" t="s">
        <v>11959</v>
      </c>
      <c r="B11608" s="209" t="s">
        <v>251</v>
      </c>
    </row>
    <row r="11609" ht="22.5" customHeight="1">
      <c r="A11609" s="209" t="s">
        <v>11960</v>
      </c>
      <c r="B11609" s="209" t="s">
        <v>251</v>
      </c>
    </row>
    <row r="11610" ht="22.5" customHeight="1">
      <c r="A11610" s="209" t="s">
        <v>11961</v>
      </c>
      <c r="B11610" s="209" t="s">
        <v>251</v>
      </c>
    </row>
    <row r="11611" ht="22.5" customHeight="1">
      <c r="A11611" s="209" t="s">
        <v>11962</v>
      </c>
      <c r="B11611" s="209" t="s">
        <v>251</v>
      </c>
    </row>
    <row r="11612" ht="22.5" customHeight="1">
      <c r="A11612" s="209" t="s">
        <v>11963</v>
      </c>
      <c r="B11612" s="209" t="s">
        <v>251</v>
      </c>
    </row>
    <row r="11613" ht="22.5" customHeight="1">
      <c r="A11613" s="209" t="s">
        <v>11964</v>
      </c>
      <c r="B11613" s="209" t="s">
        <v>251</v>
      </c>
    </row>
    <row r="11614" ht="22.5" customHeight="1">
      <c r="A11614" s="209" t="s">
        <v>11965</v>
      </c>
      <c r="B11614" s="209" t="s">
        <v>251</v>
      </c>
    </row>
    <row r="11615" ht="22.5" customHeight="1">
      <c r="A11615" s="209" t="s">
        <v>11966</v>
      </c>
      <c r="B11615" s="209" t="s">
        <v>251</v>
      </c>
    </row>
    <row r="11616" ht="22.5" customHeight="1">
      <c r="A11616" s="209" t="s">
        <v>11967</v>
      </c>
      <c r="B11616" s="209" t="s">
        <v>251</v>
      </c>
    </row>
    <row r="11617" ht="22.5" customHeight="1">
      <c r="A11617" s="209" t="s">
        <v>11968</v>
      </c>
      <c r="B11617" s="209" t="s">
        <v>251</v>
      </c>
    </row>
    <row r="11618" ht="22.5" customHeight="1">
      <c r="A11618" s="209" t="s">
        <v>11969</v>
      </c>
      <c r="B11618" s="209" t="s">
        <v>251</v>
      </c>
    </row>
    <row r="11619" ht="22.5" customHeight="1">
      <c r="A11619" s="209" t="s">
        <v>11970</v>
      </c>
      <c r="B11619" s="209" t="s">
        <v>251</v>
      </c>
    </row>
    <row r="11620" ht="22.5" customHeight="1">
      <c r="A11620" s="209" t="s">
        <v>11971</v>
      </c>
      <c r="B11620" s="209" t="s">
        <v>251</v>
      </c>
    </row>
    <row r="11621" ht="22.5" customHeight="1">
      <c r="A11621" s="209" t="s">
        <v>11972</v>
      </c>
      <c r="B11621" s="209" t="s">
        <v>251</v>
      </c>
    </row>
    <row r="11622" ht="22.5" customHeight="1">
      <c r="A11622" s="209" t="s">
        <v>11973</v>
      </c>
      <c r="B11622" s="209" t="s">
        <v>251</v>
      </c>
    </row>
    <row r="11623" ht="22.5" customHeight="1">
      <c r="A11623" s="209" t="s">
        <v>11974</v>
      </c>
      <c r="B11623" s="209" t="s">
        <v>251</v>
      </c>
    </row>
    <row r="11624" ht="22.5" customHeight="1">
      <c r="A11624" s="209" t="s">
        <v>11975</v>
      </c>
      <c r="B11624" s="209" t="s">
        <v>251</v>
      </c>
    </row>
    <row r="11625" ht="22.5" customHeight="1">
      <c r="A11625" s="209" t="s">
        <v>11976</v>
      </c>
      <c r="B11625" s="209" t="s">
        <v>251</v>
      </c>
    </row>
    <row r="11626" ht="22.5" customHeight="1">
      <c r="A11626" s="209" t="s">
        <v>11977</v>
      </c>
      <c r="B11626" s="209" t="s">
        <v>251</v>
      </c>
    </row>
    <row r="11627" ht="22.5" customHeight="1">
      <c r="A11627" s="209" t="s">
        <v>11978</v>
      </c>
      <c r="B11627" s="209" t="s">
        <v>251</v>
      </c>
    </row>
    <row r="11628" ht="22.5" customHeight="1">
      <c r="A11628" s="209" t="s">
        <v>11979</v>
      </c>
      <c r="B11628" s="209" t="s">
        <v>251</v>
      </c>
    </row>
    <row r="11629" ht="22.5" customHeight="1">
      <c r="A11629" s="209" t="s">
        <v>11980</v>
      </c>
      <c r="B11629" s="209" t="s">
        <v>251</v>
      </c>
    </row>
    <row r="11630" ht="22.5" customHeight="1">
      <c r="A11630" s="209" t="s">
        <v>11981</v>
      </c>
      <c r="B11630" s="209" t="s">
        <v>251</v>
      </c>
    </row>
    <row r="11631" ht="22.5" customHeight="1">
      <c r="A11631" s="209" t="s">
        <v>11982</v>
      </c>
      <c r="B11631" s="209" t="s">
        <v>251</v>
      </c>
    </row>
    <row r="11632" ht="22.5" customHeight="1">
      <c r="A11632" s="209" t="s">
        <v>11983</v>
      </c>
      <c r="B11632" s="209" t="s">
        <v>251</v>
      </c>
    </row>
    <row r="11633" ht="22.5" customHeight="1">
      <c r="A11633" s="209" t="s">
        <v>11984</v>
      </c>
      <c r="B11633" s="209" t="s">
        <v>251</v>
      </c>
    </row>
    <row r="11634" ht="22.5" customHeight="1">
      <c r="A11634" s="209" t="s">
        <v>11985</v>
      </c>
      <c r="B11634" s="209" t="s">
        <v>251</v>
      </c>
    </row>
    <row r="11635" ht="22.5" customHeight="1">
      <c r="A11635" s="209" t="s">
        <v>11986</v>
      </c>
      <c r="B11635" s="209" t="s">
        <v>251</v>
      </c>
    </row>
    <row r="11636" ht="22.5" customHeight="1">
      <c r="A11636" s="209" t="s">
        <v>11987</v>
      </c>
      <c r="B11636" s="209" t="s">
        <v>251</v>
      </c>
    </row>
    <row r="11637" ht="22.5" customHeight="1">
      <c r="A11637" s="209" t="s">
        <v>11988</v>
      </c>
      <c r="B11637" s="209" t="s">
        <v>251</v>
      </c>
    </row>
    <row r="11638" ht="22.5" customHeight="1">
      <c r="A11638" s="209" t="s">
        <v>11989</v>
      </c>
      <c r="B11638" s="209" t="s">
        <v>251</v>
      </c>
    </row>
    <row r="11639" ht="22.5" customHeight="1">
      <c r="A11639" s="209" t="s">
        <v>11990</v>
      </c>
      <c r="B11639" s="209" t="s">
        <v>251</v>
      </c>
    </row>
    <row r="11640" ht="22.5" customHeight="1">
      <c r="A11640" s="209" t="s">
        <v>11991</v>
      </c>
      <c r="B11640" s="209" t="s">
        <v>251</v>
      </c>
    </row>
    <row r="11641" ht="22.5" customHeight="1">
      <c r="A11641" s="209" t="s">
        <v>11992</v>
      </c>
      <c r="B11641" s="209" t="s">
        <v>251</v>
      </c>
    </row>
    <row r="11642" ht="22.5" customHeight="1">
      <c r="A11642" s="209" t="s">
        <v>11993</v>
      </c>
      <c r="B11642" s="209" t="s">
        <v>251</v>
      </c>
    </row>
    <row r="11643" ht="22.5" customHeight="1">
      <c r="A11643" s="209" t="s">
        <v>11994</v>
      </c>
      <c r="B11643" s="209" t="s">
        <v>251</v>
      </c>
    </row>
    <row r="11644" ht="22.5" customHeight="1">
      <c r="A11644" s="209" t="s">
        <v>11995</v>
      </c>
      <c r="B11644" s="209" t="s">
        <v>251</v>
      </c>
    </row>
    <row r="11645" ht="22.5" customHeight="1">
      <c r="A11645" s="209" t="s">
        <v>11996</v>
      </c>
      <c r="B11645" s="209" t="s">
        <v>251</v>
      </c>
    </row>
    <row r="11646" ht="22.5" customHeight="1">
      <c r="A11646" s="209" t="s">
        <v>11997</v>
      </c>
      <c r="B11646" s="209" t="s">
        <v>251</v>
      </c>
    </row>
    <row r="11647" ht="22.5" customHeight="1">
      <c r="A11647" s="209" t="s">
        <v>11998</v>
      </c>
      <c r="B11647" s="209" t="s">
        <v>251</v>
      </c>
    </row>
    <row r="11648" ht="22.5" customHeight="1">
      <c r="A11648" s="209" t="s">
        <v>11999</v>
      </c>
      <c r="B11648" s="209" t="s">
        <v>251</v>
      </c>
    </row>
    <row r="11649" ht="22.5" customHeight="1">
      <c r="A11649" s="209" t="s">
        <v>12000</v>
      </c>
      <c r="B11649" s="209" t="s">
        <v>251</v>
      </c>
    </row>
    <row r="11650" ht="22.5" customHeight="1">
      <c r="A11650" s="209" t="s">
        <v>12001</v>
      </c>
      <c r="B11650" s="209" t="s">
        <v>251</v>
      </c>
    </row>
    <row r="11651" ht="22.5" customHeight="1">
      <c r="A11651" s="209" t="s">
        <v>12002</v>
      </c>
      <c r="B11651" s="209" t="s">
        <v>251</v>
      </c>
    </row>
    <row r="11652" ht="22.5" customHeight="1">
      <c r="A11652" s="209" t="s">
        <v>12003</v>
      </c>
      <c r="B11652" s="209" t="s">
        <v>251</v>
      </c>
    </row>
    <row r="11653" ht="22.5" customHeight="1">
      <c r="A11653" s="209" t="s">
        <v>12004</v>
      </c>
      <c r="B11653" s="209" t="s">
        <v>251</v>
      </c>
    </row>
    <row r="11654" ht="22.5" customHeight="1">
      <c r="A11654" s="209" t="s">
        <v>12005</v>
      </c>
      <c r="B11654" s="209" t="s">
        <v>251</v>
      </c>
    </row>
    <row r="11655" ht="22.5" customHeight="1">
      <c r="A11655" s="209" t="s">
        <v>12006</v>
      </c>
      <c r="B11655" s="209" t="s">
        <v>251</v>
      </c>
    </row>
    <row r="11656" ht="22.5" customHeight="1">
      <c r="A11656" s="209" t="s">
        <v>12007</v>
      </c>
      <c r="B11656" s="209" t="s">
        <v>251</v>
      </c>
    </row>
    <row r="11657" ht="22.5" customHeight="1">
      <c r="A11657" s="209" t="s">
        <v>12008</v>
      </c>
      <c r="B11657" s="209" t="s">
        <v>251</v>
      </c>
    </row>
    <row r="11658" ht="22.5" customHeight="1">
      <c r="A11658" s="209" t="s">
        <v>12009</v>
      </c>
      <c r="B11658" s="209" t="s">
        <v>251</v>
      </c>
    </row>
    <row r="11659" ht="22.5" customHeight="1">
      <c r="A11659" s="209" t="s">
        <v>12010</v>
      </c>
      <c r="B11659" s="209" t="s">
        <v>251</v>
      </c>
    </row>
    <row r="11660" ht="22.5" customHeight="1">
      <c r="A11660" s="209" t="s">
        <v>12011</v>
      </c>
      <c r="B11660" s="209" t="s">
        <v>251</v>
      </c>
    </row>
    <row r="11661" ht="22.5" customHeight="1">
      <c r="A11661" s="209" t="s">
        <v>12012</v>
      </c>
      <c r="B11661" s="209" t="s">
        <v>251</v>
      </c>
    </row>
    <row r="11662" ht="22.5" customHeight="1">
      <c r="A11662" s="209" t="s">
        <v>12013</v>
      </c>
      <c r="B11662" s="209" t="s">
        <v>251</v>
      </c>
    </row>
    <row r="11663" ht="22.5" customHeight="1">
      <c r="A11663" s="209" t="s">
        <v>12014</v>
      </c>
      <c r="B11663" s="209" t="s">
        <v>251</v>
      </c>
    </row>
    <row r="11664" ht="22.5" customHeight="1">
      <c r="A11664" s="209" t="s">
        <v>12015</v>
      </c>
      <c r="B11664" s="209" t="s">
        <v>251</v>
      </c>
    </row>
    <row r="11665" ht="22.5" customHeight="1">
      <c r="A11665" s="209" t="s">
        <v>12016</v>
      </c>
      <c r="B11665" s="209" t="s">
        <v>251</v>
      </c>
    </row>
    <row r="11666" ht="22.5" customHeight="1">
      <c r="A11666" s="209" t="s">
        <v>12017</v>
      </c>
      <c r="B11666" s="209" t="s">
        <v>251</v>
      </c>
    </row>
    <row r="11667" ht="22.5" customHeight="1">
      <c r="A11667" s="209" t="s">
        <v>12018</v>
      </c>
      <c r="B11667" s="209" t="s">
        <v>251</v>
      </c>
    </row>
    <row r="11668" ht="22.5" customHeight="1">
      <c r="A11668" s="209" t="s">
        <v>12019</v>
      </c>
      <c r="B11668" s="209" t="s">
        <v>251</v>
      </c>
    </row>
    <row r="11669" ht="22.5" customHeight="1">
      <c r="A11669" s="209" t="s">
        <v>12020</v>
      </c>
      <c r="B11669" s="209" t="s">
        <v>251</v>
      </c>
    </row>
    <row r="11670" ht="22.5" customHeight="1">
      <c r="A11670" s="209" t="s">
        <v>12021</v>
      </c>
      <c r="B11670" s="209" t="s">
        <v>251</v>
      </c>
    </row>
    <row r="11671" ht="22.5" customHeight="1">
      <c r="A11671" s="209" t="s">
        <v>12022</v>
      </c>
      <c r="B11671" s="209" t="s">
        <v>251</v>
      </c>
    </row>
    <row r="11672" ht="22.5" customHeight="1">
      <c r="A11672" s="209" t="s">
        <v>12023</v>
      </c>
      <c r="B11672" s="209" t="s">
        <v>251</v>
      </c>
    </row>
    <row r="11673" ht="22.5" customHeight="1">
      <c r="A11673" s="209" t="s">
        <v>12024</v>
      </c>
      <c r="B11673" s="209" t="s">
        <v>251</v>
      </c>
    </row>
    <row r="11674" ht="22.5" customHeight="1">
      <c r="A11674" s="209" t="s">
        <v>12025</v>
      </c>
      <c r="B11674" s="209" t="s">
        <v>251</v>
      </c>
    </row>
    <row r="11675" ht="22.5" customHeight="1">
      <c r="A11675" s="209" t="s">
        <v>12026</v>
      </c>
      <c r="B11675" s="209" t="s">
        <v>251</v>
      </c>
    </row>
    <row r="11676" ht="22.5" customHeight="1">
      <c r="A11676" s="209" t="s">
        <v>12027</v>
      </c>
      <c r="B11676" s="209" t="s">
        <v>251</v>
      </c>
    </row>
    <row r="11677" ht="22.5" customHeight="1">
      <c r="A11677" s="209" t="s">
        <v>12028</v>
      </c>
      <c r="B11677" s="209" t="s">
        <v>251</v>
      </c>
    </row>
    <row r="11678" ht="22.5" customHeight="1">
      <c r="A11678" s="209" t="s">
        <v>12029</v>
      </c>
      <c r="B11678" s="209" t="s">
        <v>251</v>
      </c>
    </row>
    <row r="11679" ht="22.5" customHeight="1">
      <c r="A11679" s="209" t="s">
        <v>12030</v>
      </c>
      <c r="B11679" s="209" t="s">
        <v>251</v>
      </c>
    </row>
    <row r="11680" ht="22.5" customHeight="1">
      <c r="A11680" s="209" t="s">
        <v>12031</v>
      </c>
      <c r="B11680" s="209" t="s">
        <v>251</v>
      </c>
    </row>
    <row r="11681" ht="22.5" customHeight="1">
      <c r="A11681" s="209" t="s">
        <v>12032</v>
      </c>
      <c r="B11681" s="209" t="s">
        <v>251</v>
      </c>
    </row>
    <row r="11682" ht="22.5" customHeight="1">
      <c r="A11682" s="209" t="s">
        <v>12033</v>
      </c>
      <c r="B11682" s="209" t="s">
        <v>251</v>
      </c>
    </row>
    <row r="11683" ht="22.5" customHeight="1">
      <c r="A11683" s="209" t="s">
        <v>12034</v>
      </c>
      <c r="B11683" s="209" t="s">
        <v>251</v>
      </c>
    </row>
    <row r="11684" ht="22.5" customHeight="1">
      <c r="A11684" s="209" t="s">
        <v>12035</v>
      </c>
      <c r="B11684" s="209" t="s">
        <v>251</v>
      </c>
    </row>
    <row r="11685" ht="22.5" customHeight="1">
      <c r="A11685" s="209" t="s">
        <v>12036</v>
      </c>
      <c r="B11685" s="209" t="s">
        <v>251</v>
      </c>
    </row>
    <row r="11686" ht="22.5" customHeight="1">
      <c r="A11686" s="209" t="s">
        <v>12037</v>
      </c>
      <c r="B11686" s="209" t="s">
        <v>251</v>
      </c>
    </row>
    <row r="11687" ht="22.5" customHeight="1">
      <c r="A11687" s="209" t="s">
        <v>12038</v>
      </c>
      <c r="B11687" s="209" t="s">
        <v>251</v>
      </c>
    </row>
    <row r="11688" ht="22.5" customHeight="1">
      <c r="A11688" s="209" t="s">
        <v>12039</v>
      </c>
      <c r="B11688" s="209" t="s">
        <v>251</v>
      </c>
    </row>
    <row r="11689" ht="22.5" customHeight="1">
      <c r="A11689" s="209" t="s">
        <v>12040</v>
      </c>
      <c r="B11689" s="209" t="s">
        <v>251</v>
      </c>
    </row>
    <row r="11690" ht="22.5" customHeight="1">
      <c r="A11690" s="209" t="s">
        <v>12041</v>
      </c>
      <c r="B11690" s="209" t="s">
        <v>251</v>
      </c>
    </row>
    <row r="11691" ht="22.5" customHeight="1">
      <c r="A11691" s="209" t="s">
        <v>12042</v>
      </c>
      <c r="B11691" s="209" t="s">
        <v>251</v>
      </c>
    </row>
    <row r="11692" ht="22.5" customHeight="1">
      <c r="A11692" s="209" t="s">
        <v>12043</v>
      </c>
      <c r="B11692" s="209" t="s">
        <v>251</v>
      </c>
    </row>
    <row r="11693" ht="22.5" customHeight="1">
      <c r="A11693" s="209" t="s">
        <v>12044</v>
      </c>
      <c r="B11693" s="209" t="s">
        <v>251</v>
      </c>
    </row>
    <row r="11694" ht="22.5" customHeight="1">
      <c r="A11694" s="209" t="s">
        <v>12045</v>
      </c>
      <c r="B11694" s="209" t="s">
        <v>251</v>
      </c>
    </row>
    <row r="11695" ht="22.5" customHeight="1">
      <c r="A11695" s="209" t="s">
        <v>12046</v>
      </c>
      <c r="B11695" s="209" t="s">
        <v>251</v>
      </c>
    </row>
    <row r="11696" ht="22.5" customHeight="1">
      <c r="A11696" s="209" t="s">
        <v>12047</v>
      </c>
      <c r="B11696" s="209" t="s">
        <v>251</v>
      </c>
    </row>
    <row r="11697" ht="22.5" customHeight="1">
      <c r="A11697" s="209" t="s">
        <v>12048</v>
      </c>
      <c r="B11697" s="209" t="s">
        <v>251</v>
      </c>
    </row>
    <row r="11698" ht="22.5" customHeight="1">
      <c r="A11698" s="209" t="s">
        <v>12049</v>
      </c>
      <c r="B11698" s="209" t="s">
        <v>251</v>
      </c>
    </row>
    <row r="11699" ht="22.5" customHeight="1">
      <c r="A11699" s="209" t="s">
        <v>12050</v>
      </c>
      <c r="B11699" s="209" t="s">
        <v>251</v>
      </c>
    </row>
    <row r="11700" ht="22.5" customHeight="1">
      <c r="A11700" s="209" t="s">
        <v>12051</v>
      </c>
      <c r="B11700" s="209" t="s">
        <v>251</v>
      </c>
    </row>
    <row r="11701" ht="22.5" customHeight="1">
      <c r="A11701" s="209" t="s">
        <v>12052</v>
      </c>
      <c r="B11701" s="209" t="s">
        <v>251</v>
      </c>
    </row>
    <row r="11702" ht="22.5" customHeight="1">
      <c r="A11702" s="209" t="s">
        <v>12053</v>
      </c>
      <c r="B11702" s="209" t="s">
        <v>251</v>
      </c>
    </row>
    <row r="11703" ht="22.5" customHeight="1">
      <c r="A11703" s="209" t="s">
        <v>12054</v>
      </c>
      <c r="B11703" s="209" t="s">
        <v>251</v>
      </c>
    </row>
    <row r="11704" ht="22.5" customHeight="1">
      <c r="A11704" s="209" t="s">
        <v>12055</v>
      </c>
      <c r="B11704" s="209" t="s">
        <v>251</v>
      </c>
    </row>
    <row r="11705" ht="22.5" customHeight="1">
      <c r="A11705" s="209" t="s">
        <v>12056</v>
      </c>
      <c r="B11705" s="209" t="s">
        <v>251</v>
      </c>
    </row>
    <row r="11706" ht="22.5" customHeight="1">
      <c r="A11706" s="209" t="s">
        <v>12057</v>
      </c>
      <c r="B11706" s="209" t="s">
        <v>251</v>
      </c>
    </row>
    <row r="11707" ht="22.5" customHeight="1">
      <c r="A11707" s="209" t="s">
        <v>12058</v>
      </c>
      <c r="B11707" s="209" t="s">
        <v>251</v>
      </c>
    </row>
    <row r="11708" ht="22.5" customHeight="1">
      <c r="A11708" s="209" t="s">
        <v>12059</v>
      </c>
      <c r="B11708" s="209" t="s">
        <v>251</v>
      </c>
    </row>
    <row r="11709" ht="22.5" customHeight="1">
      <c r="A11709" s="209" t="s">
        <v>12060</v>
      </c>
      <c r="B11709" s="209" t="s">
        <v>251</v>
      </c>
    </row>
    <row r="11710" ht="22.5" customHeight="1">
      <c r="A11710" s="209" t="s">
        <v>12061</v>
      </c>
      <c r="B11710" s="209" t="s">
        <v>251</v>
      </c>
    </row>
    <row r="11711" ht="22.5" customHeight="1">
      <c r="A11711" s="209" t="s">
        <v>12062</v>
      </c>
      <c r="B11711" s="209" t="s">
        <v>251</v>
      </c>
    </row>
    <row r="11712" ht="22.5" customHeight="1">
      <c r="A11712" s="209" t="s">
        <v>12063</v>
      </c>
      <c r="B11712" s="209" t="s">
        <v>251</v>
      </c>
    </row>
    <row r="11713" ht="22.5" customHeight="1">
      <c r="A11713" s="209" t="s">
        <v>12064</v>
      </c>
      <c r="B11713" s="209" t="s">
        <v>251</v>
      </c>
    </row>
    <row r="11714" ht="22.5" customHeight="1">
      <c r="A11714" s="209" t="s">
        <v>12065</v>
      </c>
      <c r="B11714" s="209" t="s">
        <v>251</v>
      </c>
    </row>
    <row r="11715" ht="22.5" customHeight="1">
      <c r="A11715" s="209" t="s">
        <v>12066</v>
      </c>
      <c r="B11715" s="209" t="s">
        <v>251</v>
      </c>
    </row>
    <row r="11716" ht="22.5" customHeight="1">
      <c r="A11716" s="209" t="s">
        <v>12067</v>
      </c>
      <c r="B11716" s="209" t="s">
        <v>251</v>
      </c>
    </row>
    <row r="11717" ht="22.5" customHeight="1">
      <c r="A11717" s="209" t="s">
        <v>12068</v>
      </c>
      <c r="B11717" s="209" t="s">
        <v>251</v>
      </c>
    </row>
    <row r="11718" ht="22.5" customHeight="1">
      <c r="A11718" s="209" t="s">
        <v>12069</v>
      </c>
      <c r="B11718" s="209" t="s">
        <v>251</v>
      </c>
    </row>
    <row r="11719" ht="22.5" customHeight="1">
      <c r="A11719" s="209" t="s">
        <v>12070</v>
      </c>
      <c r="B11719" s="209" t="s">
        <v>251</v>
      </c>
    </row>
    <row r="11720" ht="22.5" customHeight="1">
      <c r="A11720" s="209" t="s">
        <v>12071</v>
      </c>
      <c r="B11720" s="209" t="s">
        <v>251</v>
      </c>
    </row>
    <row r="11721" ht="22.5" customHeight="1">
      <c r="A11721" s="209" t="s">
        <v>12072</v>
      </c>
      <c r="B11721" s="209" t="s">
        <v>251</v>
      </c>
    </row>
    <row r="11722" ht="22.5" customHeight="1">
      <c r="A11722" s="209" t="s">
        <v>12073</v>
      </c>
      <c r="B11722" s="209" t="s">
        <v>251</v>
      </c>
    </row>
    <row r="11723" ht="22.5" customHeight="1">
      <c r="A11723" s="209" t="s">
        <v>12074</v>
      </c>
      <c r="B11723" s="209" t="s">
        <v>251</v>
      </c>
    </row>
    <row r="11724" ht="22.5" customHeight="1">
      <c r="A11724" s="209" t="s">
        <v>12075</v>
      </c>
      <c r="B11724" s="209" t="s">
        <v>251</v>
      </c>
    </row>
    <row r="11725" ht="22.5" customHeight="1">
      <c r="A11725" s="209" t="s">
        <v>12076</v>
      </c>
      <c r="B11725" s="209" t="s">
        <v>251</v>
      </c>
    </row>
    <row r="11726" ht="22.5" customHeight="1">
      <c r="A11726" s="209" t="s">
        <v>12077</v>
      </c>
      <c r="B11726" s="209" t="s">
        <v>251</v>
      </c>
    </row>
    <row r="11727" ht="22.5" customHeight="1">
      <c r="A11727" s="209" t="s">
        <v>12078</v>
      </c>
      <c r="B11727" s="209" t="s">
        <v>251</v>
      </c>
    </row>
    <row r="11728" ht="22.5" customHeight="1">
      <c r="A11728" s="209" t="s">
        <v>12079</v>
      </c>
      <c r="B11728" s="209" t="s">
        <v>251</v>
      </c>
    </row>
    <row r="11729" ht="22.5" customHeight="1">
      <c r="A11729" s="209" t="s">
        <v>12080</v>
      </c>
      <c r="B11729" s="209" t="s">
        <v>251</v>
      </c>
    </row>
    <row r="11730" ht="22.5" customHeight="1">
      <c r="A11730" s="209" t="s">
        <v>12081</v>
      </c>
      <c r="B11730" s="209" t="s">
        <v>251</v>
      </c>
    </row>
    <row r="11731" ht="22.5" customHeight="1">
      <c r="A11731" s="209" t="s">
        <v>12082</v>
      </c>
      <c r="B11731" s="209" t="s">
        <v>251</v>
      </c>
    </row>
    <row r="11732" ht="22.5" customHeight="1">
      <c r="A11732" s="209" t="s">
        <v>12083</v>
      </c>
      <c r="B11732" s="209" t="s">
        <v>251</v>
      </c>
    </row>
    <row r="11733" ht="22.5" customHeight="1">
      <c r="A11733" s="209" t="s">
        <v>12084</v>
      </c>
      <c r="B11733" s="209" t="s">
        <v>251</v>
      </c>
    </row>
    <row r="11734" ht="22.5" customHeight="1">
      <c r="A11734" s="209" t="s">
        <v>12085</v>
      </c>
      <c r="B11734" s="209" t="s">
        <v>251</v>
      </c>
    </row>
    <row r="11735" ht="22.5" customHeight="1">
      <c r="A11735" s="209" t="s">
        <v>12086</v>
      </c>
      <c r="B11735" s="209" t="s">
        <v>251</v>
      </c>
    </row>
    <row r="11736" ht="22.5" customHeight="1">
      <c r="A11736" s="209" t="s">
        <v>12087</v>
      </c>
      <c r="B11736" s="209" t="s">
        <v>251</v>
      </c>
    </row>
    <row r="11737" ht="22.5" customHeight="1">
      <c r="A11737" s="209" t="s">
        <v>12088</v>
      </c>
      <c r="B11737" s="209" t="s">
        <v>251</v>
      </c>
    </row>
    <row r="11738" ht="22.5" customHeight="1">
      <c r="A11738" s="209" t="s">
        <v>12089</v>
      </c>
      <c r="B11738" s="209" t="s">
        <v>251</v>
      </c>
    </row>
    <row r="11739" ht="22.5" customHeight="1">
      <c r="A11739" s="209" t="s">
        <v>12090</v>
      </c>
      <c r="B11739" s="209" t="s">
        <v>251</v>
      </c>
    </row>
    <row r="11740" ht="22.5" customHeight="1">
      <c r="A11740" s="209" t="s">
        <v>12091</v>
      </c>
      <c r="B11740" s="209" t="s">
        <v>251</v>
      </c>
    </row>
    <row r="11741" ht="22.5" customHeight="1">
      <c r="A11741" s="209" t="s">
        <v>12092</v>
      </c>
      <c r="B11741" s="209" t="s">
        <v>251</v>
      </c>
    </row>
    <row r="11742" ht="22.5" customHeight="1">
      <c r="A11742" s="209" t="s">
        <v>12093</v>
      </c>
      <c r="B11742" s="209" t="s">
        <v>251</v>
      </c>
    </row>
    <row r="11743" ht="22.5" customHeight="1">
      <c r="A11743" s="209" t="s">
        <v>12094</v>
      </c>
      <c r="B11743" s="209" t="s">
        <v>251</v>
      </c>
    </row>
    <row r="11744" ht="22.5" customHeight="1">
      <c r="A11744" s="209" t="s">
        <v>12095</v>
      </c>
      <c r="B11744" s="209" t="s">
        <v>251</v>
      </c>
    </row>
    <row r="11745" ht="22.5" customHeight="1">
      <c r="A11745" s="209" t="s">
        <v>12096</v>
      </c>
      <c r="B11745" s="209" t="s">
        <v>251</v>
      </c>
    </row>
    <row r="11746" ht="22.5" customHeight="1">
      <c r="A11746" s="209" t="s">
        <v>12097</v>
      </c>
      <c r="B11746" s="209" t="s">
        <v>251</v>
      </c>
    </row>
    <row r="11747" ht="22.5" customHeight="1">
      <c r="A11747" s="209" t="s">
        <v>12098</v>
      </c>
      <c r="B11747" s="209" t="s">
        <v>251</v>
      </c>
    </row>
    <row r="11748" ht="22.5" customHeight="1">
      <c r="A11748" s="209" t="s">
        <v>12099</v>
      </c>
      <c r="B11748" s="209" t="s">
        <v>251</v>
      </c>
    </row>
    <row r="11749" ht="22.5" customHeight="1">
      <c r="A11749" s="209" t="s">
        <v>12100</v>
      </c>
      <c r="B11749" s="209" t="s">
        <v>251</v>
      </c>
    </row>
    <row r="11750" ht="22.5" customHeight="1">
      <c r="A11750" s="209" t="s">
        <v>12101</v>
      </c>
      <c r="B11750" s="209" t="s">
        <v>251</v>
      </c>
    </row>
    <row r="11751" ht="22.5" customHeight="1">
      <c r="A11751" s="209" t="s">
        <v>12102</v>
      </c>
      <c r="B11751" s="209" t="s">
        <v>251</v>
      </c>
    </row>
    <row r="11752" ht="22.5" customHeight="1">
      <c r="A11752" s="209" t="s">
        <v>12103</v>
      </c>
      <c r="B11752" s="209" t="s">
        <v>251</v>
      </c>
    </row>
    <row r="11753" ht="22.5" customHeight="1">
      <c r="A11753" s="209" t="s">
        <v>12104</v>
      </c>
      <c r="B11753" s="209" t="s">
        <v>251</v>
      </c>
    </row>
    <row r="11754" ht="22.5" customHeight="1">
      <c r="A11754" s="209" t="s">
        <v>12105</v>
      </c>
      <c r="B11754" s="209" t="s">
        <v>251</v>
      </c>
    </row>
    <row r="11755" ht="22.5" customHeight="1">
      <c r="A11755" s="209" t="s">
        <v>12106</v>
      </c>
      <c r="B11755" s="209" t="s">
        <v>251</v>
      </c>
    </row>
    <row r="11756" ht="22.5" customHeight="1">
      <c r="A11756" s="209" t="s">
        <v>12107</v>
      </c>
      <c r="B11756" s="209" t="s">
        <v>251</v>
      </c>
    </row>
    <row r="11757" ht="22.5" customHeight="1">
      <c r="A11757" s="209" t="s">
        <v>12108</v>
      </c>
      <c r="B11757" s="209" t="s">
        <v>251</v>
      </c>
    </row>
    <row r="11758" ht="22.5" customHeight="1">
      <c r="A11758" s="209" t="s">
        <v>12109</v>
      </c>
      <c r="B11758" s="209" t="s">
        <v>251</v>
      </c>
    </row>
    <row r="11759" ht="22.5" customHeight="1">
      <c r="A11759" s="209" t="s">
        <v>12110</v>
      </c>
      <c r="B11759" s="209" t="s">
        <v>251</v>
      </c>
    </row>
    <row r="11760" ht="22.5" customHeight="1">
      <c r="A11760" s="209" t="s">
        <v>12111</v>
      </c>
      <c r="B11760" s="209" t="s">
        <v>251</v>
      </c>
    </row>
    <row r="11761" ht="22.5" customHeight="1">
      <c r="A11761" s="209" t="s">
        <v>12112</v>
      </c>
      <c r="B11761" s="209" t="s">
        <v>251</v>
      </c>
    </row>
    <row r="11762" ht="22.5" customHeight="1">
      <c r="A11762" s="209" t="s">
        <v>12113</v>
      </c>
      <c r="B11762" s="209" t="s">
        <v>251</v>
      </c>
    </row>
    <row r="11763" ht="22.5" customHeight="1">
      <c r="A11763" s="209" t="s">
        <v>12114</v>
      </c>
      <c r="B11763" s="209" t="s">
        <v>251</v>
      </c>
    </row>
    <row r="11764" ht="22.5" customHeight="1">
      <c r="A11764" s="209" t="s">
        <v>12115</v>
      </c>
      <c r="B11764" s="209" t="s">
        <v>251</v>
      </c>
    </row>
    <row r="11765" ht="22.5" customHeight="1">
      <c r="A11765" s="209" t="s">
        <v>12116</v>
      </c>
      <c r="B11765" s="209" t="s">
        <v>251</v>
      </c>
    </row>
    <row r="11766" ht="22.5" customHeight="1">
      <c r="A11766" s="209" t="s">
        <v>12117</v>
      </c>
      <c r="B11766" s="209" t="s">
        <v>251</v>
      </c>
    </row>
    <row r="11767" ht="22.5" customHeight="1">
      <c r="A11767" s="209" t="s">
        <v>12118</v>
      </c>
      <c r="B11767" s="209" t="s">
        <v>251</v>
      </c>
    </row>
    <row r="11768" ht="22.5" customHeight="1">
      <c r="A11768" s="209" t="s">
        <v>12119</v>
      </c>
      <c r="B11768" s="209" t="s">
        <v>251</v>
      </c>
    </row>
    <row r="11769" ht="22.5" customHeight="1">
      <c r="A11769" s="209" t="s">
        <v>12120</v>
      </c>
      <c r="B11769" s="209" t="s">
        <v>251</v>
      </c>
    </row>
    <row r="11770" ht="22.5" customHeight="1">
      <c r="A11770" s="209" t="s">
        <v>12121</v>
      </c>
      <c r="B11770" s="209" t="s">
        <v>251</v>
      </c>
    </row>
    <row r="11771" ht="22.5" customHeight="1">
      <c r="A11771" s="209" t="s">
        <v>12122</v>
      </c>
      <c r="B11771" s="209" t="s">
        <v>251</v>
      </c>
    </row>
    <row r="11772" ht="22.5" customHeight="1">
      <c r="A11772" s="209" t="s">
        <v>12123</v>
      </c>
      <c r="B11772" s="209" t="s">
        <v>251</v>
      </c>
    </row>
    <row r="11773" ht="22.5" customHeight="1">
      <c r="A11773" s="209" t="s">
        <v>12124</v>
      </c>
      <c r="B11773" s="209" t="s">
        <v>251</v>
      </c>
    </row>
    <row r="11774" ht="22.5" customHeight="1">
      <c r="A11774" s="209" t="s">
        <v>12125</v>
      </c>
      <c r="B11774" s="209" t="s">
        <v>251</v>
      </c>
    </row>
    <row r="11775" ht="22.5" customHeight="1">
      <c r="A11775" s="209" t="s">
        <v>12126</v>
      </c>
      <c r="B11775" s="209" t="s">
        <v>251</v>
      </c>
    </row>
    <row r="11776" ht="22.5" customHeight="1">
      <c r="A11776" s="209" t="s">
        <v>12127</v>
      </c>
      <c r="B11776" s="209" t="s">
        <v>251</v>
      </c>
    </row>
    <row r="11777" ht="22.5" customHeight="1">
      <c r="A11777" s="209" t="s">
        <v>12128</v>
      </c>
      <c r="B11777" s="209" t="s">
        <v>251</v>
      </c>
    </row>
    <row r="11778" ht="22.5" customHeight="1">
      <c r="A11778" s="209" t="s">
        <v>12129</v>
      </c>
      <c r="B11778" s="209" t="s">
        <v>251</v>
      </c>
    </row>
    <row r="11779" ht="22.5" customHeight="1">
      <c r="A11779" s="209" t="s">
        <v>12130</v>
      </c>
      <c r="B11779" s="209" t="s">
        <v>251</v>
      </c>
    </row>
    <row r="11780" ht="22.5" customHeight="1">
      <c r="A11780" s="209" t="s">
        <v>12131</v>
      </c>
      <c r="B11780" s="209" t="s">
        <v>251</v>
      </c>
    </row>
    <row r="11781" ht="22.5" customHeight="1">
      <c r="A11781" s="209" t="s">
        <v>12132</v>
      </c>
      <c r="B11781" s="209" t="s">
        <v>251</v>
      </c>
    </row>
    <row r="11782" ht="22.5" customHeight="1">
      <c r="A11782" s="209" t="s">
        <v>12133</v>
      </c>
      <c r="B11782" s="209" t="s">
        <v>251</v>
      </c>
    </row>
    <row r="11783" ht="22.5" customHeight="1">
      <c r="A11783" s="209" t="s">
        <v>12134</v>
      </c>
      <c r="B11783" s="209" t="s">
        <v>251</v>
      </c>
    </row>
    <row r="11784" ht="22.5" customHeight="1">
      <c r="A11784" s="209" t="s">
        <v>12135</v>
      </c>
      <c r="B11784" s="209" t="s">
        <v>251</v>
      </c>
    </row>
    <row r="11785" ht="22.5" customHeight="1">
      <c r="A11785" s="209" t="s">
        <v>12136</v>
      </c>
      <c r="B11785" s="209" t="s">
        <v>251</v>
      </c>
    </row>
    <row r="11786" ht="22.5" customHeight="1">
      <c r="A11786" s="209" t="s">
        <v>12137</v>
      </c>
      <c r="B11786" s="209" t="s">
        <v>251</v>
      </c>
    </row>
    <row r="11787" ht="22.5" customHeight="1">
      <c r="A11787" s="209" t="s">
        <v>12138</v>
      </c>
      <c r="B11787" s="209" t="s">
        <v>251</v>
      </c>
    </row>
    <row r="11788" ht="22.5" customHeight="1">
      <c r="A11788" s="209" t="s">
        <v>12139</v>
      </c>
      <c r="B11788" s="209" t="s">
        <v>251</v>
      </c>
    </row>
    <row r="11789" ht="22.5" customHeight="1">
      <c r="A11789" s="209" t="s">
        <v>12140</v>
      </c>
      <c r="B11789" s="209" t="s">
        <v>251</v>
      </c>
    </row>
    <row r="11790" ht="22.5" customHeight="1">
      <c r="A11790" s="209" t="s">
        <v>12141</v>
      </c>
      <c r="B11790" s="209" t="s">
        <v>251</v>
      </c>
    </row>
    <row r="11791" ht="22.5" customHeight="1">
      <c r="A11791" s="209" t="s">
        <v>12142</v>
      </c>
      <c r="B11791" s="209" t="s">
        <v>251</v>
      </c>
    </row>
    <row r="11792" ht="22.5" customHeight="1">
      <c r="A11792" s="209" t="s">
        <v>12143</v>
      </c>
      <c r="B11792" s="209" t="s">
        <v>251</v>
      </c>
    </row>
    <row r="11793" ht="22.5" customHeight="1">
      <c r="A11793" s="209" t="s">
        <v>12144</v>
      </c>
      <c r="B11793" s="209" t="s">
        <v>251</v>
      </c>
    </row>
    <row r="11794" ht="22.5" customHeight="1">
      <c r="A11794" s="209" t="s">
        <v>12145</v>
      </c>
      <c r="B11794" s="209" t="s">
        <v>251</v>
      </c>
    </row>
    <row r="11795" ht="22.5" customHeight="1">
      <c r="A11795" s="209" t="s">
        <v>12146</v>
      </c>
      <c r="B11795" s="209" t="s">
        <v>251</v>
      </c>
    </row>
    <row r="11796" ht="22.5" customHeight="1">
      <c r="A11796" s="209" t="s">
        <v>12147</v>
      </c>
      <c r="B11796" s="209" t="s">
        <v>251</v>
      </c>
    </row>
    <row r="11797" ht="22.5" customHeight="1">
      <c r="A11797" s="209" t="s">
        <v>12148</v>
      </c>
      <c r="B11797" s="209" t="s">
        <v>251</v>
      </c>
    </row>
    <row r="11798" ht="22.5" customHeight="1">
      <c r="A11798" s="209" t="s">
        <v>12149</v>
      </c>
      <c r="B11798" s="209" t="s">
        <v>251</v>
      </c>
    </row>
    <row r="11799" ht="22.5" customHeight="1">
      <c r="A11799" s="209" t="s">
        <v>12150</v>
      </c>
      <c r="B11799" s="209" t="s">
        <v>251</v>
      </c>
    </row>
    <row r="11800" ht="22.5" customHeight="1">
      <c r="A11800" s="209" t="s">
        <v>12151</v>
      </c>
      <c r="B11800" s="209" t="s">
        <v>251</v>
      </c>
    </row>
    <row r="11801" ht="22.5" customHeight="1">
      <c r="A11801" s="209" t="s">
        <v>12152</v>
      </c>
      <c r="B11801" s="209" t="s">
        <v>251</v>
      </c>
    </row>
    <row r="11802" ht="22.5" customHeight="1">
      <c r="A11802" s="209" t="s">
        <v>12153</v>
      </c>
      <c r="B11802" s="209" t="s">
        <v>251</v>
      </c>
    </row>
    <row r="11803" ht="22.5" customHeight="1">
      <c r="A11803" s="209" t="s">
        <v>12154</v>
      </c>
      <c r="B11803" s="209" t="s">
        <v>251</v>
      </c>
    </row>
    <row r="11804" ht="22.5" customHeight="1">
      <c r="A11804" s="209" t="s">
        <v>12155</v>
      </c>
      <c r="B11804" s="209" t="s">
        <v>251</v>
      </c>
    </row>
    <row r="11805" ht="22.5" customHeight="1">
      <c r="A11805" s="209" t="s">
        <v>12156</v>
      </c>
      <c r="B11805" s="209" t="s">
        <v>251</v>
      </c>
    </row>
    <row r="11806" ht="22.5" customHeight="1">
      <c r="A11806" s="209" t="s">
        <v>12157</v>
      </c>
      <c r="B11806" s="209" t="s">
        <v>251</v>
      </c>
    </row>
    <row r="11807" ht="22.5" customHeight="1">
      <c r="A11807" s="209" t="s">
        <v>12158</v>
      </c>
      <c r="B11807" s="209" t="s">
        <v>251</v>
      </c>
    </row>
    <row r="11808" ht="22.5" customHeight="1">
      <c r="A11808" s="209" t="s">
        <v>12159</v>
      </c>
      <c r="B11808" s="209" t="s">
        <v>251</v>
      </c>
    </row>
    <row r="11809" ht="22.5" customHeight="1">
      <c r="A11809" s="209" t="s">
        <v>12160</v>
      </c>
      <c r="B11809" s="209" t="s">
        <v>251</v>
      </c>
    </row>
    <row r="11810" ht="22.5" customHeight="1">
      <c r="A11810" s="209" t="s">
        <v>12161</v>
      </c>
      <c r="B11810" s="209" t="s">
        <v>251</v>
      </c>
    </row>
    <row r="11811" ht="22.5" customHeight="1">
      <c r="A11811" s="209" t="s">
        <v>12162</v>
      </c>
      <c r="B11811" s="209" t="s">
        <v>251</v>
      </c>
    </row>
    <row r="11812" ht="22.5" customHeight="1">
      <c r="A11812" s="209" t="s">
        <v>12163</v>
      </c>
      <c r="B11812" s="209" t="s">
        <v>251</v>
      </c>
    </row>
    <row r="11813" ht="22.5" customHeight="1">
      <c r="A11813" s="209" t="s">
        <v>12164</v>
      </c>
      <c r="B11813" s="209" t="s">
        <v>251</v>
      </c>
    </row>
    <row r="11814" ht="22.5" customHeight="1">
      <c r="A11814" s="209" t="s">
        <v>12165</v>
      </c>
      <c r="B11814" s="209" t="s">
        <v>251</v>
      </c>
    </row>
    <row r="11815" ht="22.5" customHeight="1">
      <c r="A11815" s="209" t="s">
        <v>12166</v>
      </c>
      <c r="B11815" s="209" t="s">
        <v>251</v>
      </c>
    </row>
    <row r="11816" ht="22.5" customHeight="1">
      <c r="A11816" s="209" t="s">
        <v>12167</v>
      </c>
      <c r="B11816" s="209" t="s">
        <v>251</v>
      </c>
    </row>
    <row r="11817" ht="22.5" customHeight="1">
      <c r="A11817" s="209" t="s">
        <v>12168</v>
      </c>
      <c r="B11817" s="209" t="s">
        <v>251</v>
      </c>
    </row>
    <row r="11818" ht="22.5" customHeight="1">
      <c r="A11818" s="209" t="s">
        <v>12169</v>
      </c>
      <c r="B11818" s="209" t="s">
        <v>251</v>
      </c>
    </row>
    <row r="11819" ht="22.5" customHeight="1">
      <c r="A11819" s="209" t="s">
        <v>12170</v>
      </c>
      <c r="B11819" s="209" t="s">
        <v>251</v>
      </c>
    </row>
    <row r="11820" ht="22.5" customHeight="1">
      <c r="A11820" s="209" t="s">
        <v>12171</v>
      </c>
      <c r="B11820" s="209" t="s">
        <v>251</v>
      </c>
    </row>
    <row r="11821" ht="22.5" customHeight="1">
      <c r="A11821" s="209" t="s">
        <v>12172</v>
      </c>
      <c r="B11821" s="209" t="s">
        <v>251</v>
      </c>
    </row>
    <row r="11822" ht="22.5" customHeight="1">
      <c r="A11822" s="209" t="s">
        <v>12173</v>
      </c>
      <c r="B11822" s="209" t="s">
        <v>251</v>
      </c>
    </row>
    <row r="11823" ht="22.5" customHeight="1">
      <c r="A11823" s="209" t="s">
        <v>12174</v>
      </c>
      <c r="B11823" s="209" t="s">
        <v>251</v>
      </c>
    </row>
    <row r="11824" ht="22.5" customHeight="1">
      <c r="A11824" s="209" t="s">
        <v>12175</v>
      </c>
      <c r="B11824" s="209" t="s">
        <v>251</v>
      </c>
    </row>
    <row r="11825" ht="22.5" customHeight="1">
      <c r="A11825" s="209" t="s">
        <v>12176</v>
      </c>
      <c r="B11825" s="209" t="s">
        <v>251</v>
      </c>
    </row>
    <row r="11826" ht="22.5" customHeight="1">
      <c r="A11826" s="209" t="s">
        <v>12177</v>
      </c>
      <c r="B11826" s="209" t="s">
        <v>251</v>
      </c>
    </row>
    <row r="11827" ht="22.5" customHeight="1">
      <c r="A11827" s="209" t="s">
        <v>12178</v>
      </c>
      <c r="B11827" s="209" t="s">
        <v>251</v>
      </c>
    </row>
    <row r="11828" ht="22.5" customHeight="1">
      <c r="A11828" s="209" t="s">
        <v>12179</v>
      </c>
      <c r="B11828" s="209" t="s">
        <v>251</v>
      </c>
    </row>
    <row r="11829" ht="22.5" customHeight="1">
      <c r="A11829" s="209" t="s">
        <v>12180</v>
      </c>
      <c r="B11829" s="209" t="s">
        <v>251</v>
      </c>
    </row>
    <row r="11830" ht="22.5" customHeight="1">
      <c r="A11830" s="209" t="s">
        <v>12181</v>
      </c>
      <c r="B11830" s="209" t="s">
        <v>251</v>
      </c>
    </row>
    <row r="11831" ht="22.5" customHeight="1">
      <c r="A11831" s="209" t="s">
        <v>12182</v>
      </c>
      <c r="B11831" s="209" t="s">
        <v>251</v>
      </c>
    </row>
    <row r="11832" ht="22.5" customHeight="1">
      <c r="A11832" s="209" t="s">
        <v>12183</v>
      </c>
      <c r="B11832" s="209" t="s">
        <v>251</v>
      </c>
    </row>
    <row r="11833" ht="22.5" customHeight="1">
      <c r="A11833" s="209" t="s">
        <v>12184</v>
      </c>
      <c r="B11833" s="209" t="s">
        <v>251</v>
      </c>
    </row>
    <row r="11834" ht="22.5" customHeight="1">
      <c r="A11834" s="209" t="s">
        <v>12185</v>
      </c>
      <c r="B11834" s="209" t="s">
        <v>251</v>
      </c>
    </row>
    <row r="11835" ht="22.5" customHeight="1">
      <c r="A11835" s="209" t="s">
        <v>12186</v>
      </c>
      <c r="B11835" s="209" t="s">
        <v>251</v>
      </c>
    </row>
    <row r="11836" ht="22.5" customHeight="1">
      <c r="A11836" s="209" t="s">
        <v>12187</v>
      </c>
      <c r="B11836" s="209" t="s">
        <v>251</v>
      </c>
    </row>
    <row r="11837" ht="22.5" customHeight="1">
      <c r="A11837" s="209" t="s">
        <v>12188</v>
      </c>
      <c r="B11837" s="209" t="s">
        <v>251</v>
      </c>
    </row>
    <row r="11838" ht="22.5" customHeight="1">
      <c r="A11838" s="209" t="s">
        <v>12189</v>
      </c>
      <c r="B11838" s="209" t="s">
        <v>251</v>
      </c>
    </row>
    <row r="11839" ht="22.5" customHeight="1">
      <c r="A11839" s="209" t="s">
        <v>12190</v>
      </c>
      <c r="B11839" s="209" t="s">
        <v>251</v>
      </c>
    </row>
    <row r="11840" ht="22.5" customHeight="1">
      <c r="A11840" s="209" t="s">
        <v>12191</v>
      </c>
      <c r="B11840" s="209" t="s">
        <v>251</v>
      </c>
    </row>
    <row r="11841" ht="22.5" customHeight="1">
      <c r="A11841" s="209" t="s">
        <v>12192</v>
      </c>
      <c r="B11841" s="209" t="s">
        <v>251</v>
      </c>
    </row>
    <row r="11842" ht="22.5" customHeight="1">
      <c r="A11842" s="209" t="s">
        <v>12193</v>
      </c>
      <c r="B11842" s="209" t="s">
        <v>251</v>
      </c>
    </row>
    <row r="11843" ht="22.5" customHeight="1">
      <c r="A11843" s="209" t="s">
        <v>12194</v>
      </c>
      <c r="B11843" s="209" t="s">
        <v>251</v>
      </c>
    </row>
    <row r="11844" ht="22.5" customHeight="1">
      <c r="A11844" s="209" t="s">
        <v>12195</v>
      </c>
      <c r="B11844" s="209" t="s">
        <v>251</v>
      </c>
    </row>
    <row r="11845" ht="22.5" customHeight="1">
      <c r="A11845" s="209" t="s">
        <v>12196</v>
      </c>
      <c r="B11845" s="209" t="s">
        <v>251</v>
      </c>
    </row>
    <row r="11846" ht="22.5" customHeight="1">
      <c r="A11846" s="209" t="s">
        <v>12197</v>
      </c>
      <c r="B11846" s="209" t="s">
        <v>251</v>
      </c>
    </row>
    <row r="11847" ht="22.5" customHeight="1">
      <c r="A11847" s="209" t="s">
        <v>12198</v>
      </c>
      <c r="B11847" s="209" t="s">
        <v>251</v>
      </c>
    </row>
    <row r="11848" ht="22.5" customHeight="1">
      <c r="A11848" s="209" t="s">
        <v>12199</v>
      </c>
      <c r="B11848" s="209" t="s">
        <v>251</v>
      </c>
    </row>
    <row r="11849" ht="22.5" customHeight="1">
      <c r="A11849" s="209" t="s">
        <v>12200</v>
      </c>
      <c r="B11849" s="209" t="s">
        <v>251</v>
      </c>
    </row>
    <row r="11850" ht="22.5" customHeight="1">
      <c r="A11850" s="209" t="s">
        <v>12201</v>
      </c>
      <c r="B11850" s="209" t="s">
        <v>251</v>
      </c>
    </row>
    <row r="11851" ht="22.5" customHeight="1">
      <c r="A11851" s="209" t="s">
        <v>12202</v>
      </c>
      <c r="B11851" s="209" t="s">
        <v>251</v>
      </c>
    </row>
    <row r="11852" ht="22.5" customHeight="1">
      <c r="A11852" s="209" t="s">
        <v>12203</v>
      </c>
      <c r="B11852" s="209" t="s">
        <v>251</v>
      </c>
    </row>
    <row r="11853" ht="22.5" customHeight="1">
      <c r="A11853" s="209" t="s">
        <v>12204</v>
      </c>
      <c r="B11853" s="209" t="s">
        <v>251</v>
      </c>
    </row>
    <row r="11854" ht="22.5" customHeight="1">
      <c r="A11854" s="209" t="s">
        <v>12205</v>
      </c>
      <c r="B11854" s="209" t="s">
        <v>251</v>
      </c>
    </row>
    <row r="11855" ht="22.5" customHeight="1">
      <c r="A11855" s="209" t="s">
        <v>12206</v>
      </c>
      <c r="B11855" s="209" t="s">
        <v>251</v>
      </c>
    </row>
    <row r="11856" ht="22.5" customHeight="1">
      <c r="A11856" s="209" t="s">
        <v>12207</v>
      </c>
      <c r="B11856" s="209" t="s">
        <v>251</v>
      </c>
    </row>
    <row r="11857" ht="22.5" customHeight="1">
      <c r="A11857" s="209" t="s">
        <v>12208</v>
      </c>
      <c r="B11857" s="209" t="s">
        <v>251</v>
      </c>
    </row>
    <row r="11858" ht="22.5" customHeight="1">
      <c r="A11858" s="209" t="s">
        <v>12209</v>
      </c>
      <c r="B11858" s="209" t="s">
        <v>251</v>
      </c>
    </row>
    <row r="11859" ht="22.5" customHeight="1">
      <c r="A11859" s="209" t="s">
        <v>12210</v>
      </c>
      <c r="B11859" s="209" t="s">
        <v>251</v>
      </c>
    </row>
    <row r="11860" ht="22.5" customHeight="1">
      <c r="A11860" s="209" t="s">
        <v>12211</v>
      </c>
      <c r="B11860" s="209" t="s">
        <v>251</v>
      </c>
    </row>
    <row r="11861" ht="22.5" customHeight="1">
      <c r="A11861" s="209" t="s">
        <v>12212</v>
      </c>
      <c r="B11861" s="209" t="s">
        <v>251</v>
      </c>
    </row>
    <row r="11862" ht="22.5" customHeight="1">
      <c r="A11862" s="209" t="s">
        <v>12213</v>
      </c>
      <c r="B11862" s="209" t="s">
        <v>251</v>
      </c>
    </row>
    <row r="11863" ht="22.5" customHeight="1">
      <c r="A11863" s="209" t="s">
        <v>12214</v>
      </c>
      <c r="B11863" s="209" t="s">
        <v>251</v>
      </c>
    </row>
    <row r="11864" ht="22.5" customHeight="1">
      <c r="A11864" s="209" t="s">
        <v>12215</v>
      </c>
      <c r="B11864" s="209" t="s">
        <v>251</v>
      </c>
    </row>
    <row r="11865" ht="22.5" customHeight="1">
      <c r="A11865" s="209" t="s">
        <v>12216</v>
      </c>
      <c r="B11865" s="209" t="s">
        <v>251</v>
      </c>
    </row>
    <row r="11866" ht="22.5" customHeight="1">
      <c r="A11866" s="209" t="s">
        <v>12217</v>
      </c>
      <c r="B11866" s="209" t="s">
        <v>251</v>
      </c>
    </row>
    <row r="11867" ht="22.5" customHeight="1">
      <c r="A11867" s="209" t="s">
        <v>12218</v>
      </c>
      <c r="B11867" s="209" t="s">
        <v>251</v>
      </c>
    </row>
    <row r="11868" ht="22.5" customHeight="1">
      <c r="A11868" s="209" t="s">
        <v>12219</v>
      </c>
      <c r="B11868" s="209" t="s">
        <v>251</v>
      </c>
    </row>
    <row r="11869" ht="22.5" customHeight="1">
      <c r="A11869" s="209" t="s">
        <v>12220</v>
      </c>
      <c r="B11869" s="209" t="s">
        <v>251</v>
      </c>
    </row>
    <row r="11870" ht="22.5" customHeight="1">
      <c r="A11870" s="209" t="s">
        <v>12221</v>
      </c>
      <c r="B11870" s="209" t="s">
        <v>251</v>
      </c>
    </row>
    <row r="11871" ht="22.5" customHeight="1">
      <c r="A11871" s="209" t="s">
        <v>12222</v>
      </c>
      <c r="B11871" s="209" t="s">
        <v>251</v>
      </c>
    </row>
    <row r="11872" ht="22.5" customHeight="1">
      <c r="A11872" s="209" t="s">
        <v>12223</v>
      </c>
      <c r="B11872" s="209" t="s">
        <v>251</v>
      </c>
    </row>
    <row r="11873" ht="22.5" customHeight="1">
      <c r="A11873" s="209" t="s">
        <v>12224</v>
      </c>
      <c r="B11873" s="209" t="s">
        <v>251</v>
      </c>
    </row>
    <row r="11874" ht="22.5" customHeight="1">
      <c r="A11874" s="209" t="s">
        <v>12225</v>
      </c>
      <c r="B11874" s="209" t="s">
        <v>251</v>
      </c>
    </row>
    <row r="11875" ht="22.5" customHeight="1">
      <c r="A11875" s="209" t="s">
        <v>12226</v>
      </c>
      <c r="B11875" s="209" t="s">
        <v>251</v>
      </c>
    </row>
    <row r="11876" ht="22.5" customHeight="1">
      <c r="A11876" s="209" t="s">
        <v>12227</v>
      </c>
      <c r="B11876" s="209" t="s">
        <v>251</v>
      </c>
    </row>
    <row r="11877" ht="22.5" customHeight="1">
      <c r="A11877" s="209" t="s">
        <v>12228</v>
      </c>
      <c r="B11877" s="209" t="s">
        <v>251</v>
      </c>
    </row>
    <row r="11878" ht="22.5" customHeight="1">
      <c r="A11878" s="209" t="s">
        <v>12229</v>
      </c>
      <c r="B11878" s="209" t="s">
        <v>251</v>
      </c>
    </row>
    <row r="11879" ht="22.5" customHeight="1">
      <c r="A11879" s="209" t="s">
        <v>12230</v>
      </c>
      <c r="B11879" s="209" t="s">
        <v>251</v>
      </c>
    </row>
    <row r="11880" ht="22.5" customHeight="1">
      <c r="A11880" s="209" t="s">
        <v>12231</v>
      </c>
      <c r="B11880" s="209" t="s">
        <v>251</v>
      </c>
    </row>
    <row r="11881" ht="22.5" customHeight="1">
      <c r="A11881" s="209" t="s">
        <v>12232</v>
      </c>
      <c r="B11881" s="209" t="s">
        <v>251</v>
      </c>
    </row>
    <row r="11882" ht="22.5" customHeight="1">
      <c r="A11882" s="209" t="s">
        <v>12233</v>
      </c>
      <c r="B11882" s="209" t="s">
        <v>251</v>
      </c>
    </row>
    <row r="11883" ht="22.5" customHeight="1">
      <c r="A11883" s="209" t="s">
        <v>12234</v>
      </c>
      <c r="B11883" s="209" t="s">
        <v>251</v>
      </c>
    </row>
    <row r="11884" ht="22.5" customHeight="1">
      <c r="A11884" s="209" t="s">
        <v>12235</v>
      </c>
      <c r="B11884" s="209" t="s">
        <v>251</v>
      </c>
    </row>
    <row r="11885" ht="22.5" customHeight="1">
      <c r="A11885" s="209" t="s">
        <v>12236</v>
      </c>
      <c r="B11885" s="209" t="s">
        <v>251</v>
      </c>
    </row>
    <row r="11886" ht="22.5" customHeight="1">
      <c r="A11886" s="209" t="s">
        <v>12237</v>
      </c>
      <c r="B11886" s="209" t="s">
        <v>251</v>
      </c>
    </row>
    <row r="11887" ht="22.5" customHeight="1">
      <c r="A11887" s="209" t="s">
        <v>12238</v>
      </c>
      <c r="B11887" s="209" t="s">
        <v>251</v>
      </c>
    </row>
    <row r="11888" ht="22.5" customHeight="1">
      <c r="A11888" s="209" t="s">
        <v>12239</v>
      </c>
      <c r="B11888" s="209" t="s">
        <v>251</v>
      </c>
    </row>
    <row r="11889" ht="22.5" customHeight="1">
      <c r="A11889" s="209" t="s">
        <v>12240</v>
      </c>
      <c r="B11889" s="209" t="s">
        <v>251</v>
      </c>
    </row>
    <row r="11890" ht="22.5" customHeight="1">
      <c r="A11890" s="209" t="s">
        <v>12241</v>
      </c>
      <c r="B11890" s="209" t="s">
        <v>251</v>
      </c>
    </row>
    <row r="11891" ht="22.5" customHeight="1">
      <c r="A11891" s="209" t="s">
        <v>12242</v>
      </c>
      <c r="B11891" s="209" t="s">
        <v>251</v>
      </c>
    </row>
    <row r="11892" ht="22.5" customHeight="1">
      <c r="A11892" s="209" t="s">
        <v>12243</v>
      </c>
      <c r="B11892" s="209" t="s">
        <v>251</v>
      </c>
    </row>
    <row r="11893" ht="22.5" customHeight="1">
      <c r="A11893" s="209" t="s">
        <v>12244</v>
      </c>
      <c r="B11893" s="209" t="s">
        <v>251</v>
      </c>
    </row>
    <row r="11894" ht="22.5" customHeight="1">
      <c r="A11894" s="209" t="s">
        <v>12245</v>
      </c>
      <c r="B11894" s="209" t="s">
        <v>251</v>
      </c>
    </row>
    <row r="11895" ht="22.5" customHeight="1">
      <c r="A11895" s="209" t="s">
        <v>12246</v>
      </c>
      <c r="B11895" s="209" t="s">
        <v>251</v>
      </c>
    </row>
    <row r="11896" ht="22.5" customHeight="1">
      <c r="A11896" s="209" t="s">
        <v>12247</v>
      </c>
      <c r="B11896" s="209" t="s">
        <v>251</v>
      </c>
    </row>
    <row r="11897" ht="22.5" customHeight="1">
      <c r="A11897" s="209" t="s">
        <v>12248</v>
      </c>
      <c r="B11897" s="209" t="s">
        <v>251</v>
      </c>
    </row>
    <row r="11898" ht="22.5" customHeight="1">
      <c r="A11898" s="209" t="s">
        <v>12249</v>
      </c>
      <c r="B11898" s="209" t="s">
        <v>251</v>
      </c>
    </row>
    <row r="11899" ht="22.5" customHeight="1">
      <c r="A11899" s="209" t="s">
        <v>12250</v>
      </c>
      <c r="B11899" s="209" t="s">
        <v>251</v>
      </c>
    </row>
    <row r="11900" ht="22.5" customHeight="1">
      <c r="A11900" s="209" t="s">
        <v>12251</v>
      </c>
      <c r="B11900" s="209" t="s">
        <v>251</v>
      </c>
    </row>
    <row r="11901" ht="22.5" customHeight="1">
      <c r="A11901" s="209" t="s">
        <v>12252</v>
      </c>
      <c r="B11901" s="209" t="s">
        <v>251</v>
      </c>
    </row>
    <row r="11902" ht="22.5" customHeight="1">
      <c r="A11902" s="209" t="s">
        <v>12253</v>
      </c>
      <c r="B11902" s="209" t="s">
        <v>251</v>
      </c>
    </row>
    <row r="11903" ht="22.5" customHeight="1">
      <c r="A11903" s="209" t="s">
        <v>12254</v>
      </c>
      <c r="B11903" s="209" t="s">
        <v>251</v>
      </c>
    </row>
    <row r="11904" ht="22.5" customHeight="1">
      <c r="A11904" s="209" t="s">
        <v>12255</v>
      </c>
      <c r="B11904" s="209" t="s">
        <v>251</v>
      </c>
    </row>
    <row r="11905" ht="22.5" customHeight="1">
      <c r="A11905" s="209" t="s">
        <v>12256</v>
      </c>
      <c r="B11905" s="209" t="s">
        <v>251</v>
      </c>
    </row>
    <row r="11906" ht="22.5" customHeight="1">
      <c r="A11906" s="209" t="s">
        <v>12257</v>
      </c>
      <c r="B11906" s="209" t="s">
        <v>251</v>
      </c>
    </row>
    <row r="11907" ht="22.5" customHeight="1">
      <c r="A11907" s="209" t="s">
        <v>12258</v>
      </c>
      <c r="B11907" s="209" t="s">
        <v>251</v>
      </c>
    </row>
    <row r="11908" ht="22.5" customHeight="1">
      <c r="A11908" s="209" t="s">
        <v>12259</v>
      </c>
      <c r="B11908" s="209" t="s">
        <v>251</v>
      </c>
    </row>
    <row r="11909" ht="22.5" customHeight="1">
      <c r="A11909" s="209" t="s">
        <v>12260</v>
      </c>
      <c r="B11909" s="209" t="s">
        <v>251</v>
      </c>
    </row>
    <row r="11910" ht="22.5" customHeight="1">
      <c r="A11910" s="209" t="s">
        <v>12261</v>
      </c>
      <c r="B11910" s="209" t="s">
        <v>251</v>
      </c>
    </row>
    <row r="11911" ht="22.5" customHeight="1">
      <c r="A11911" s="209" t="s">
        <v>12262</v>
      </c>
      <c r="B11911" s="209" t="s">
        <v>251</v>
      </c>
    </row>
    <row r="11912" ht="22.5" customHeight="1">
      <c r="A11912" s="209" t="s">
        <v>12263</v>
      </c>
      <c r="B11912" s="209" t="s">
        <v>251</v>
      </c>
    </row>
    <row r="11913" ht="22.5" customHeight="1">
      <c r="A11913" s="209" t="s">
        <v>12264</v>
      </c>
      <c r="B11913" s="209" t="s">
        <v>251</v>
      </c>
    </row>
    <row r="11914" ht="22.5" customHeight="1">
      <c r="A11914" s="209" t="s">
        <v>12265</v>
      </c>
      <c r="B11914" s="209" t="s">
        <v>251</v>
      </c>
    </row>
    <row r="11915" ht="22.5" customHeight="1">
      <c r="A11915" s="209" t="s">
        <v>12266</v>
      </c>
      <c r="B11915" s="209" t="s">
        <v>251</v>
      </c>
    </row>
    <row r="11916" ht="22.5" customHeight="1">
      <c r="A11916" s="209" t="s">
        <v>12267</v>
      </c>
      <c r="B11916" s="209" t="s">
        <v>251</v>
      </c>
    </row>
    <row r="11917" ht="22.5" customHeight="1">
      <c r="A11917" s="209" t="s">
        <v>12268</v>
      </c>
      <c r="B11917" s="209" t="s">
        <v>251</v>
      </c>
    </row>
    <row r="11918" ht="22.5" customHeight="1">
      <c r="A11918" s="209" t="s">
        <v>12269</v>
      </c>
      <c r="B11918" s="209" t="s">
        <v>251</v>
      </c>
    </row>
    <row r="11919" ht="22.5" customHeight="1">
      <c r="A11919" s="209" t="s">
        <v>12270</v>
      </c>
      <c r="B11919" s="209" t="s">
        <v>251</v>
      </c>
    </row>
    <row r="11920" ht="22.5" customHeight="1">
      <c r="A11920" s="209" t="s">
        <v>12271</v>
      </c>
      <c r="B11920" s="209" t="s">
        <v>251</v>
      </c>
    </row>
    <row r="11921" ht="22.5" customHeight="1">
      <c r="A11921" s="209" t="s">
        <v>12272</v>
      </c>
      <c r="B11921" s="209" t="s">
        <v>251</v>
      </c>
    </row>
    <row r="11922" ht="22.5" customHeight="1">
      <c r="A11922" s="209" t="s">
        <v>12273</v>
      </c>
      <c r="B11922" s="209" t="s">
        <v>251</v>
      </c>
    </row>
    <row r="11923" ht="22.5" customHeight="1">
      <c r="A11923" s="209" t="s">
        <v>12274</v>
      </c>
      <c r="B11923" s="209" t="s">
        <v>251</v>
      </c>
    </row>
    <row r="11924" ht="22.5" customHeight="1">
      <c r="A11924" s="209" t="s">
        <v>12275</v>
      </c>
      <c r="B11924" s="209" t="s">
        <v>251</v>
      </c>
    </row>
    <row r="11925" ht="22.5" customHeight="1">
      <c r="A11925" s="209" t="s">
        <v>12276</v>
      </c>
      <c r="B11925" s="209" t="s">
        <v>251</v>
      </c>
    </row>
    <row r="11926" ht="22.5" customHeight="1">
      <c r="A11926" s="209" t="s">
        <v>12277</v>
      </c>
      <c r="B11926" s="209" t="s">
        <v>251</v>
      </c>
    </row>
    <row r="11927" ht="22.5" customHeight="1">
      <c r="A11927" s="209" t="s">
        <v>12278</v>
      </c>
      <c r="B11927" s="209" t="s">
        <v>251</v>
      </c>
    </row>
    <row r="11928" ht="22.5" customHeight="1">
      <c r="A11928" s="209" t="s">
        <v>12279</v>
      </c>
      <c r="B11928" s="209" t="s">
        <v>251</v>
      </c>
    </row>
    <row r="11929" ht="22.5" customHeight="1">
      <c r="A11929" s="209" t="s">
        <v>12280</v>
      </c>
      <c r="B11929" s="209" t="s">
        <v>251</v>
      </c>
    </row>
    <row r="11930" ht="22.5" customHeight="1">
      <c r="A11930" s="209" t="s">
        <v>12281</v>
      </c>
      <c r="B11930" s="209" t="s">
        <v>251</v>
      </c>
    </row>
    <row r="11931" ht="22.5" customHeight="1">
      <c r="A11931" s="209" t="s">
        <v>12282</v>
      </c>
      <c r="B11931" s="209" t="s">
        <v>251</v>
      </c>
    </row>
    <row r="11932" ht="22.5" customHeight="1">
      <c r="A11932" s="209" t="s">
        <v>12283</v>
      </c>
      <c r="B11932" s="209" t="s">
        <v>251</v>
      </c>
    </row>
    <row r="11933" ht="22.5" customHeight="1">
      <c r="A11933" s="209" t="s">
        <v>12284</v>
      </c>
      <c r="B11933" s="209" t="s">
        <v>251</v>
      </c>
    </row>
    <row r="11934" ht="22.5" customHeight="1">
      <c r="A11934" s="209" t="s">
        <v>12285</v>
      </c>
      <c r="B11934" s="209" t="s">
        <v>251</v>
      </c>
    </row>
    <row r="11935" ht="22.5" customHeight="1">
      <c r="A11935" s="209" t="s">
        <v>12286</v>
      </c>
      <c r="B11935" s="209" t="s">
        <v>251</v>
      </c>
    </row>
    <row r="11936" ht="22.5" customHeight="1">
      <c r="A11936" s="209" t="s">
        <v>12287</v>
      </c>
      <c r="B11936" s="209" t="s">
        <v>251</v>
      </c>
    </row>
    <row r="11937" ht="22.5" customHeight="1">
      <c r="A11937" s="209" t="s">
        <v>12288</v>
      </c>
      <c r="B11937" s="209" t="s">
        <v>251</v>
      </c>
    </row>
    <row r="11938" ht="22.5" customHeight="1">
      <c r="A11938" s="209" t="s">
        <v>12289</v>
      </c>
      <c r="B11938" s="209" t="s">
        <v>251</v>
      </c>
    </row>
    <row r="11939" ht="22.5" customHeight="1">
      <c r="A11939" s="209" t="s">
        <v>12290</v>
      </c>
      <c r="B11939" s="209" t="s">
        <v>251</v>
      </c>
    </row>
    <row r="11940" ht="22.5" customHeight="1">
      <c r="A11940" s="209" t="s">
        <v>12291</v>
      </c>
      <c r="B11940" s="209" t="s">
        <v>251</v>
      </c>
    </row>
    <row r="11941" ht="22.5" customHeight="1">
      <c r="A11941" s="209" t="s">
        <v>12292</v>
      </c>
      <c r="B11941" s="209" t="s">
        <v>251</v>
      </c>
    </row>
    <row r="11942" ht="22.5" customHeight="1">
      <c r="A11942" s="209" t="s">
        <v>12293</v>
      </c>
      <c r="B11942" s="209" t="s">
        <v>251</v>
      </c>
    </row>
    <row r="11943" ht="22.5" customHeight="1">
      <c r="A11943" s="209" t="s">
        <v>12294</v>
      </c>
      <c r="B11943" s="209" t="s">
        <v>251</v>
      </c>
    </row>
    <row r="11944" ht="22.5" customHeight="1">
      <c r="A11944" s="209" t="s">
        <v>12295</v>
      </c>
      <c r="B11944" s="209" t="s">
        <v>251</v>
      </c>
    </row>
    <row r="11945" ht="22.5" customHeight="1">
      <c r="A11945" s="209" t="s">
        <v>12296</v>
      </c>
      <c r="B11945" s="209" t="s">
        <v>251</v>
      </c>
    </row>
    <row r="11946" ht="22.5" customHeight="1">
      <c r="A11946" s="209" t="s">
        <v>12297</v>
      </c>
      <c r="B11946" s="209" t="s">
        <v>251</v>
      </c>
    </row>
    <row r="11947" ht="22.5" customHeight="1">
      <c r="A11947" s="209" t="s">
        <v>12298</v>
      </c>
      <c r="B11947" s="209" t="s">
        <v>251</v>
      </c>
    </row>
    <row r="11948" ht="22.5" customHeight="1">
      <c r="A11948" s="209" t="s">
        <v>12299</v>
      </c>
      <c r="B11948" s="209" t="s">
        <v>251</v>
      </c>
    </row>
    <row r="11949" ht="22.5" customHeight="1">
      <c r="A11949" s="209" t="s">
        <v>12300</v>
      </c>
      <c r="B11949" s="209" t="s">
        <v>251</v>
      </c>
    </row>
    <row r="11950" ht="22.5" customHeight="1">
      <c r="A11950" s="209" t="s">
        <v>12301</v>
      </c>
      <c r="B11950" s="209" t="s">
        <v>251</v>
      </c>
    </row>
    <row r="11951" ht="22.5" customHeight="1">
      <c r="A11951" s="209" t="s">
        <v>12302</v>
      </c>
      <c r="B11951" s="209" t="s">
        <v>251</v>
      </c>
    </row>
    <row r="11952" ht="22.5" customHeight="1">
      <c r="A11952" s="209" t="s">
        <v>12303</v>
      </c>
      <c r="B11952" s="209" t="s">
        <v>251</v>
      </c>
    </row>
    <row r="11953" ht="22.5" customHeight="1">
      <c r="A11953" s="209" t="s">
        <v>12304</v>
      </c>
      <c r="B11953" s="209" t="s">
        <v>251</v>
      </c>
    </row>
    <row r="11954" ht="22.5" customHeight="1">
      <c r="A11954" s="209" t="s">
        <v>12305</v>
      </c>
      <c r="B11954" s="209" t="s">
        <v>251</v>
      </c>
    </row>
    <row r="11955" ht="22.5" customHeight="1">
      <c r="A11955" s="209" t="s">
        <v>12306</v>
      </c>
      <c r="B11955" s="209" t="s">
        <v>251</v>
      </c>
    </row>
    <row r="11956" ht="22.5" customHeight="1">
      <c r="A11956" s="209" t="s">
        <v>12307</v>
      </c>
      <c r="B11956" s="209" t="s">
        <v>251</v>
      </c>
    </row>
    <row r="11957" ht="22.5" customHeight="1">
      <c r="A11957" s="209" t="s">
        <v>12308</v>
      </c>
      <c r="B11957" s="209" t="s">
        <v>251</v>
      </c>
    </row>
    <row r="11958" ht="22.5" customHeight="1">
      <c r="A11958" s="209" t="s">
        <v>12309</v>
      </c>
      <c r="B11958" s="209" t="s">
        <v>251</v>
      </c>
    </row>
    <row r="11959" ht="22.5" customHeight="1">
      <c r="A11959" s="209" t="s">
        <v>12310</v>
      </c>
      <c r="B11959" s="209" t="s">
        <v>251</v>
      </c>
    </row>
    <row r="11960" ht="22.5" customHeight="1">
      <c r="A11960" s="209" t="s">
        <v>12311</v>
      </c>
      <c r="B11960" s="209" t="s">
        <v>251</v>
      </c>
    </row>
    <row r="11961" ht="22.5" customHeight="1">
      <c r="A11961" s="209" t="s">
        <v>12312</v>
      </c>
      <c r="B11961" s="209" t="s">
        <v>251</v>
      </c>
    </row>
    <row r="11962" ht="22.5" customHeight="1">
      <c r="A11962" s="209" t="s">
        <v>12313</v>
      </c>
      <c r="B11962" s="209" t="s">
        <v>251</v>
      </c>
    </row>
    <row r="11963" ht="22.5" customHeight="1">
      <c r="A11963" s="209" t="s">
        <v>12314</v>
      </c>
      <c r="B11963" s="209" t="s">
        <v>251</v>
      </c>
    </row>
    <row r="11964" ht="22.5" customHeight="1">
      <c r="A11964" s="209" t="s">
        <v>12315</v>
      </c>
      <c r="B11964" s="209" t="s">
        <v>251</v>
      </c>
    </row>
    <row r="11965" ht="22.5" customHeight="1">
      <c r="A11965" s="209" t="s">
        <v>12316</v>
      </c>
      <c r="B11965" s="209" t="s">
        <v>251</v>
      </c>
    </row>
    <row r="11966" ht="22.5" customHeight="1">
      <c r="A11966" s="209" t="s">
        <v>12317</v>
      </c>
      <c r="B11966" s="209" t="s">
        <v>251</v>
      </c>
    </row>
    <row r="11967" ht="22.5" customHeight="1">
      <c r="A11967" s="209" t="s">
        <v>12318</v>
      </c>
      <c r="B11967" s="209" t="s">
        <v>251</v>
      </c>
    </row>
    <row r="11968" ht="22.5" customHeight="1">
      <c r="A11968" s="209" t="s">
        <v>12319</v>
      </c>
      <c r="B11968" s="209" t="s">
        <v>251</v>
      </c>
    </row>
    <row r="11969" ht="22.5" customHeight="1">
      <c r="A11969" s="209" t="s">
        <v>12320</v>
      </c>
      <c r="B11969" s="209" t="s">
        <v>251</v>
      </c>
    </row>
    <row r="11970" ht="22.5" customHeight="1">
      <c r="A11970" s="209" t="s">
        <v>12321</v>
      </c>
      <c r="B11970" s="209" t="s">
        <v>251</v>
      </c>
    </row>
    <row r="11971" ht="22.5" customHeight="1">
      <c r="A11971" s="209" t="s">
        <v>12322</v>
      </c>
      <c r="B11971" s="209" t="s">
        <v>251</v>
      </c>
    </row>
    <row r="11972" ht="22.5" customHeight="1">
      <c r="A11972" s="209" t="s">
        <v>12323</v>
      </c>
      <c r="B11972" s="209" t="s">
        <v>251</v>
      </c>
    </row>
    <row r="11973" ht="22.5" customHeight="1">
      <c r="A11973" s="209" t="s">
        <v>12324</v>
      </c>
      <c r="B11973" s="209" t="s">
        <v>251</v>
      </c>
    </row>
    <row r="11974" ht="22.5" customHeight="1">
      <c r="A11974" s="209" t="s">
        <v>12325</v>
      </c>
      <c r="B11974" s="209" t="s">
        <v>251</v>
      </c>
    </row>
    <row r="11975" ht="22.5" customHeight="1">
      <c r="A11975" s="209" t="s">
        <v>12326</v>
      </c>
      <c r="B11975" s="209" t="s">
        <v>251</v>
      </c>
    </row>
    <row r="11976" ht="22.5" customHeight="1">
      <c r="A11976" s="209" t="s">
        <v>12327</v>
      </c>
      <c r="B11976" s="209" t="s">
        <v>251</v>
      </c>
    </row>
    <row r="11977" ht="22.5" customHeight="1">
      <c r="A11977" s="209" t="s">
        <v>12328</v>
      </c>
      <c r="B11977" s="209" t="s">
        <v>251</v>
      </c>
    </row>
    <row r="11978" ht="22.5" customHeight="1">
      <c r="A11978" s="209" t="s">
        <v>12329</v>
      </c>
      <c r="B11978" s="209" t="s">
        <v>251</v>
      </c>
    </row>
    <row r="11979" ht="22.5" customHeight="1">
      <c r="A11979" s="209" t="s">
        <v>12330</v>
      </c>
      <c r="B11979" s="209" t="s">
        <v>251</v>
      </c>
    </row>
    <row r="11980" ht="22.5" customHeight="1">
      <c r="A11980" s="209" t="s">
        <v>12331</v>
      </c>
      <c r="B11980" s="209" t="s">
        <v>251</v>
      </c>
    </row>
    <row r="11981" ht="22.5" customHeight="1">
      <c r="A11981" s="209" t="s">
        <v>12332</v>
      </c>
      <c r="B11981" s="209" t="s">
        <v>251</v>
      </c>
    </row>
    <row r="11982" ht="22.5" customHeight="1">
      <c r="A11982" s="209" t="s">
        <v>12333</v>
      </c>
      <c r="B11982" s="209" t="s">
        <v>251</v>
      </c>
    </row>
    <row r="11983" ht="22.5" customHeight="1">
      <c r="A11983" s="209" t="s">
        <v>12334</v>
      </c>
      <c r="B11983" s="209" t="s">
        <v>251</v>
      </c>
    </row>
    <row r="11984" ht="22.5" customHeight="1">
      <c r="A11984" s="209" t="s">
        <v>12335</v>
      </c>
      <c r="B11984" s="209" t="s">
        <v>251</v>
      </c>
    </row>
    <row r="11985" ht="22.5" customHeight="1">
      <c r="A11985" s="209" t="s">
        <v>12336</v>
      </c>
      <c r="B11985" s="209" t="s">
        <v>251</v>
      </c>
    </row>
    <row r="11986" ht="22.5" customHeight="1">
      <c r="A11986" s="209" t="s">
        <v>12337</v>
      </c>
      <c r="B11986" s="209" t="s">
        <v>251</v>
      </c>
    </row>
    <row r="11987" ht="22.5" customHeight="1">
      <c r="A11987" s="209" t="s">
        <v>12338</v>
      </c>
      <c r="B11987" s="209" t="s">
        <v>251</v>
      </c>
    </row>
    <row r="11988" ht="22.5" customHeight="1">
      <c r="A11988" s="209" t="s">
        <v>12339</v>
      </c>
      <c r="B11988" s="209" t="s">
        <v>251</v>
      </c>
    </row>
    <row r="11989" ht="22.5" customHeight="1">
      <c r="A11989" s="209" t="s">
        <v>12340</v>
      </c>
      <c r="B11989" s="209" t="s">
        <v>251</v>
      </c>
    </row>
    <row r="11990" ht="22.5" customHeight="1">
      <c r="A11990" s="209" t="s">
        <v>12341</v>
      </c>
      <c r="B11990" s="209" t="s">
        <v>251</v>
      </c>
    </row>
    <row r="11991" ht="22.5" customHeight="1">
      <c r="A11991" s="209" t="s">
        <v>12342</v>
      </c>
      <c r="B11991" s="209" t="s">
        <v>251</v>
      </c>
    </row>
    <row r="11992" ht="22.5" customHeight="1">
      <c r="A11992" s="209" t="s">
        <v>12343</v>
      </c>
      <c r="B11992" s="209" t="s">
        <v>251</v>
      </c>
    </row>
    <row r="11993" ht="22.5" customHeight="1">
      <c r="A11993" s="209" t="s">
        <v>12344</v>
      </c>
      <c r="B11993" s="209" t="s">
        <v>251</v>
      </c>
    </row>
    <row r="11994" ht="22.5" customHeight="1">
      <c r="A11994" s="209" t="s">
        <v>12345</v>
      </c>
      <c r="B11994" s="209" t="s">
        <v>251</v>
      </c>
    </row>
    <row r="11995" ht="22.5" customHeight="1">
      <c r="A11995" s="209" t="s">
        <v>12346</v>
      </c>
      <c r="B11995" s="209" t="s">
        <v>251</v>
      </c>
    </row>
    <row r="11996" ht="22.5" customHeight="1">
      <c r="A11996" s="209" t="s">
        <v>12347</v>
      </c>
      <c r="B11996" s="209" t="s">
        <v>251</v>
      </c>
    </row>
    <row r="11997" ht="22.5" customHeight="1">
      <c r="A11997" s="209" t="s">
        <v>12348</v>
      </c>
      <c r="B11997" s="209" t="s">
        <v>251</v>
      </c>
    </row>
    <row r="11998" ht="22.5" customHeight="1">
      <c r="A11998" s="209" t="s">
        <v>12349</v>
      </c>
      <c r="B11998" s="209" t="s">
        <v>251</v>
      </c>
    </row>
    <row r="11999" ht="22.5" customHeight="1">
      <c r="A11999" s="209" t="s">
        <v>12350</v>
      </c>
      <c r="B11999" s="209" t="s">
        <v>251</v>
      </c>
    </row>
    <row r="12000" ht="22.5" customHeight="1">
      <c r="A12000" s="209" t="s">
        <v>12351</v>
      </c>
      <c r="B12000" s="209" t="s">
        <v>251</v>
      </c>
    </row>
    <row r="12001" ht="22.5" customHeight="1">
      <c r="A12001" s="209" t="s">
        <v>12352</v>
      </c>
      <c r="B12001" s="209" t="s">
        <v>251</v>
      </c>
    </row>
    <row r="12002" ht="22.5" customHeight="1">
      <c r="A12002" s="209" t="s">
        <v>12353</v>
      </c>
      <c r="B12002" s="209" t="s">
        <v>251</v>
      </c>
    </row>
    <row r="12003" ht="22.5" customHeight="1">
      <c r="A12003" s="209" t="s">
        <v>12354</v>
      </c>
      <c r="B12003" s="209" t="s">
        <v>251</v>
      </c>
    </row>
    <row r="12004" ht="22.5" customHeight="1">
      <c r="A12004" s="209" t="s">
        <v>12355</v>
      </c>
      <c r="B12004" s="209" t="s">
        <v>251</v>
      </c>
    </row>
    <row r="12005" ht="22.5" customHeight="1">
      <c r="A12005" s="209" t="s">
        <v>12356</v>
      </c>
      <c r="B12005" s="209" t="s">
        <v>251</v>
      </c>
    </row>
    <row r="12006" ht="22.5" customHeight="1">
      <c r="A12006" s="209" t="s">
        <v>12357</v>
      </c>
      <c r="B12006" s="209" t="s">
        <v>251</v>
      </c>
    </row>
    <row r="12007" ht="22.5" customHeight="1">
      <c r="A12007" s="209" t="s">
        <v>12358</v>
      </c>
      <c r="B12007" s="209" t="s">
        <v>251</v>
      </c>
    </row>
    <row r="12008" ht="22.5" customHeight="1">
      <c r="A12008" s="209" t="s">
        <v>12359</v>
      </c>
      <c r="B12008" s="209" t="s">
        <v>251</v>
      </c>
    </row>
    <row r="12009" ht="22.5" customHeight="1">
      <c r="A12009" s="209" t="s">
        <v>12360</v>
      </c>
      <c r="B12009" s="209" t="s">
        <v>251</v>
      </c>
    </row>
    <row r="12010" ht="22.5" customHeight="1">
      <c r="A12010" s="209" t="s">
        <v>12361</v>
      </c>
      <c r="B12010" s="209" t="s">
        <v>251</v>
      </c>
    </row>
    <row r="12011" ht="22.5" customHeight="1">
      <c r="A12011" s="209" t="s">
        <v>12362</v>
      </c>
      <c r="B12011" s="209" t="s">
        <v>251</v>
      </c>
    </row>
    <row r="12012" ht="22.5" customHeight="1">
      <c r="A12012" s="209" t="s">
        <v>12363</v>
      </c>
      <c r="B12012" s="209" t="s">
        <v>251</v>
      </c>
    </row>
    <row r="12013" ht="22.5" customHeight="1">
      <c r="A12013" s="209" t="s">
        <v>12364</v>
      </c>
      <c r="B12013" s="209" t="s">
        <v>251</v>
      </c>
    </row>
    <row r="12014" ht="22.5" customHeight="1">
      <c r="A12014" s="209" t="s">
        <v>12365</v>
      </c>
      <c r="B12014" s="209" t="s">
        <v>251</v>
      </c>
    </row>
    <row r="12015" ht="22.5" customHeight="1">
      <c r="A12015" s="209" t="s">
        <v>12366</v>
      </c>
      <c r="B12015" s="209" t="s">
        <v>251</v>
      </c>
    </row>
    <row r="12016" ht="22.5" customHeight="1">
      <c r="A12016" s="209" t="s">
        <v>12367</v>
      </c>
      <c r="B12016" s="209" t="s">
        <v>251</v>
      </c>
    </row>
    <row r="12017" ht="22.5" customHeight="1">
      <c r="A12017" s="209" t="s">
        <v>12368</v>
      </c>
      <c r="B12017" s="209" t="s">
        <v>251</v>
      </c>
    </row>
    <row r="12018" ht="22.5" customHeight="1">
      <c r="A12018" s="209" t="s">
        <v>12369</v>
      </c>
      <c r="B12018" s="209" t="s">
        <v>251</v>
      </c>
    </row>
    <row r="12019" ht="22.5" customHeight="1">
      <c r="A12019" s="209" t="s">
        <v>12370</v>
      </c>
      <c r="B12019" s="209" t="s">
        <v>251</v>
      </c>
    </row>
    <row r="12020" ht="22.5" customHeight="1">
      <c r="A12020" s="209" t="s">
        <v>12371</v>
      </c>
      <c r="B12020" s="209" t="s">
        <v>251</v>
      </c>
    </row>
    <row r="12021" ht="22.5" customHeight="1">
      <c r="A12021" s="209" t="s">
        <v>12372</v>
      </c>
      <c r="B12021" s="209" t="s">
        <v>251</v>
      </c>
    </row>
    <row r="12022" ht="22.5" customHeight="1">
      <c r="A12022" s="209" t="s">
        <v>12373</v>
      </c>
      <c r="B12022" s="209" t="s">
        <v>251</v>
      </c>
    </row>
    <row r="12023" ht="22.5" customHeight="1">
      <c r="A12023" s="209" t="s">
        <v>12374</v>
      </c>
      <c r="B12023" s="209" t="s">
        <v>251</v>
      </c>
    </row>
    <row r="12024" ht="22.5" customHeight="1">
      <c r="A12024" s="209" t="s">
        <v>12375</v>
      </c>
      <c r="B12024" s="209" t="s">
        <v>251</v>
      </c>
    </row>
    <row r="12025" ht="22.5" customHeight="1">
      <c r="A12025" s="209" t="s">
        <v>12376</v>
      </c>
      <c r="B12025" s="209" t="s">
        <v>251</v>
      </c>
    </row>
    <row r="12026" ht="22.5" customHeight="1">
      <c r="A12026" s="209" t="s">
        <v>12377</v>
      </c>
      <c r="B12026" s="209" t="s">
        <v>251</v>
      </c>
    </row>
    <row r="12027" ht="22.5" customHeight="1">
      <c r="A12027" s="209" t="s">
        <v>12378</v>
      </c>
      <c r="B12027" s="209" t="s">
        <v>251</v>
      </c>
    </row>
    <row r="12028" ht="22.5" customHeight="1">
      <c r="A12028" s="209" t="s">
        <v>12379</v>
      </c>
      <c r="B12028" s="209" t="s">
        <v>251</v>
      </c>
    </row>
    <row r="12029" ht="22.5" customHeight="1">
      <c r="A12029" s="209" t="s">
        <v>12380</v>
      </c>
      <c r="B12029" s="209" t="s">
        <v>251</v>
      </c>
    </row>
    <row r="12030" ht="22.5" customHeight="1">
      <c r="A12030" s="209" t="s">
        <v>12381</v>
      </c>
      <c r="B12030" s="209" t="s">
        <v>251</v>
      </c>
    </row>
    <row r="12031" ht="22.5" customHeight="1">
      <c r="A12031" s="209" t="s">
        <v>12382</v>
      </c>
      <c r="B12031" s="209" t="s">
        <v>251</v>
      </c>
    </row>
    <row r="12032" ht="22.5" customHeight="1">
      <c r="A12032" s="209" t="s">
        <v>12383</v>
      </c>
      <c r="B12032" s="209" t="s">
        <v>251</v>
      </c>
    </row>
    <row r="12033" ht="22.5" customHeight="1">
      <c r="A12033" s="209" t="s">
        <v>12384</v>
      </c>
      <c r="B12033" s="209" t="s">
        <v>251</v>
      </c>
    </row>
    <row r="12034" ht="22.5" customHeight="1">
      <c r="A12034" s="209" t="s">
        <v>12385</v>
      </c>
      <c r="B12034" s="209" t="s">
        <v>251</v>
      </c>
    </row>
    <row r="12035" ht="22.5" customHeight="1">
      <c r="A12035" s="209" t="s">
        <v>12386</v>
      </c>
      <c r="B12035" s="209" t="s">
        <v>251</v>
      </c>
    </row>
    <row r="12036" ht="22.5" customHeight="1">
      <c r="A12036" s="209" t="s">
        <v>12387</v>
      </c>
      <c r="B12036" s="209" t="s">
        <v>251</v>
      </c>
    </row>
    <row r="12037" ht="22.5" customHeight="1">
      <c r="A12037" s="209" t="s">
        <v>12388</v>
      </c>
      <c r="B12037" s="209" t="s">
        <v>251</v>
      </c>
    </row>
    <row r="12038" ht="22.5" customHeight="1">
      <c r="A12038" s="209" t="s">
        <v>12389</v>
      </c>
      <c r="B12038" s="209" t="s">
        <v>251</v>
      </c>
    </row>
    <row r="12039" ht="22.5" customHeight="1">
      <c r="A12039" s="209" t="s">
        <v>12390</v>
      </c>
      <c r="B12039" s="209" t="s">
        <v>251</v>
      </c>
    </row>
    <row r="12040" ht="22.5" customHeight="1">
      <c r="A12040" s="209" t="s">
        <v>12391</v>
      </c>
      <c r="B12040" s="209" t="s">
        <v>251</v>
      </c>
    </row>
    <row r="12041" ht="22.5" customHeight="1">
      <c r="A12041" s="209" t="s">
        <v>12392</v>
      </c>
      <c r="B12041" s="209" t="s">
        <v>251</v>
      </c>
    </row>
    <row r="12042" ht="22.5" customHeight="1">
      <c r="A12042" s="209" t="s">
        <v>12393</v>
      </c>
      <c r="B12042" s="209" t="s">
        <v>251</v>
      </c>
    </row>
    <row r="12043" ht="22.5" customHeight="1">
      <c r="A12043" s="209" t="s">
        <v>12394</v>
      </c>
      <c r="B12043" s="209" t="s">
        <v>251</v>
      </c>
    </row>
    <row r="12044" ht="22.5" customHeight="1">
      <c r="A12044" s="209" t="s">
        <v>12395</v>
      </c>
      <c r="B12044" s="209" t="s">
        <v>251</v>
      </c>
    </row>
    <row r="12045" ht="22.5" customHeight="1">
      <c r="A12045" s="209" t="s">
        <v>12396</v>
      </c>
      <c r="B12045" s="209" t="s">
        <v>251</v>
      </c>
    </row>
    <row r="12046" ht="22.5" customHeight="1">
      <c r="A12046" s="209" t="s">
        <v>12397</v>
      </c>
      <c r="B12046" s="209" t="s">
        <v>251</v>
      </c>
    </row>
    <row r="12047" ht="22.5" customHeight="1">
      <c r="A12047" s="209" t="s">
        <v>12398</v>
      </c>
      <c r="B12047" s="209" t="s">
        <v>251</v>
      </c>
    </row>
    <row r="12048" ht="22.5" customHeight="1">
      <c r="A12048" s="209" t="s">
        <v>12399</v>
      </c>
      <c r="B12048" s="209" t="s">
        <v>251</v>
      </c>
    </row>
    <row r="12049" ht="22.5" customHeight="1">
      <c r="A12049" s="209" t="s">
        <v>12400</v>
      </c>
      <c r="B12049" s="209" t="s">
        <v>251</v>
      </c>
    </row>
    <row r="12050" ht="22.5" customHeight="1">
      <c r="A12050" s="209" t="s">
        <v>12401</v>
      </c>
      <c r="B12050" s="209" t="s">
        <v>251</v>
      </c>
    </row>
    <row r="12051" ht="22.5" customHeight="1">
      <c r="A12051" s="209" t="s">
        <v>12402</v>
      </c>
      <c r="B12051" s="209" t="s">
        <v>251</v>
      </c>
    </row>
    <row r="12052" ht="22.5" customHeight="1">
      <c r="A12052" s="209" t="s">
        <v>12403</v>
      </c>
      <c r="B12052" s="209" t="s">
        <v>251</v>
      </c>
    </row>
    <row r="12053" ht="22.5" customHeight="1">
      <c r="A12053" s="209" t="s">
        <v>12404</v>
      </c>
      <c r="B12053" s="209" t="s">
        <v>251</v>
      </c>
    </row>
    <row r="12054" ht="22.5" customHeight="1">
      <c r="A12054" s="209" t="s">
        <v>12405</v>
      </c>
      <c r="B12054" s="209" t="s">
        <v>251</v>
      </c>
    </row>
    <row r="12055" ht="22.5" customHeight="1">
      <c r="A12055" s="209" t="s">
        <v>12406</v>
      </c>
      <c r="B12055" s="209" t="s">
        <v>251</v>
      </c>
    </row>
    <row r="12056" ht="22.5" customHeight="1">
      <c r="A12056" s="209" t="s">
        <v>12407</v>
      </c>
      <c r="B12056" s="209" t="s">
        <v>251</v>
      </c>
    </row>
    <row r="12057" ht="22.5" customHeight="1">
      <c r="A12057" s="209" t="s">
        <v>12408</v>
      </c>
      <c r="B12057" s="209" t="s">
        <v>251</v>
      </c>
    </row>
    <row r="12058" ht="22.5" customHeight="1">
      <c r="A12058" s="209" t="s">
        <v>12409</v>
      </c>
      <c r="B12058" s="209" t="s">
        <v>251</v>
      </c>
    </row>
    <row r="12059" ht="22.5" customHeight="1">
      <c r="A12059" s="209" t="s">
        <v>12410</v>
      </c>
      <c r="B12059" s="209" t="s">
        <v>251</v>
      </c>
    </row>
    <row r="12060" ht="22.5" customHeight="1">
      <c r="A12060" s="209" t="s">
        <v>12411</v>
      </c>
      <c r="B12060" s="209" t="s">
        <v>251</v>
      </c>
    </row>
    <row r="12061" ht="22.5" customHeight="1">
      <c r="A12061" s="209" t="s">
        <v>12412</v>
      </c>
      <c r="B12061" s="209" t="s">
        <v>251</v>
      </c>
    </row>
    <row r="12062" ht="22.5" customHeight="1">
      <c r="A12062" s="209" t="s">
        <v>12413</v>
      </c>
      <c r="B12062" s="209" t="s">
        <v>251</v>
      </c>
    </row>
    <row r="12063" ht="22.5" customHeight="1">
      <c r="A12063" s="209" t="s">
        <v>12414</v>
      </c>
      <c r="B12063" s="209" t="s">
        <v>251</v>
      </c>
    </row>
    <row r="12064" ht="22.5" customHeight="1">
      <c r="A12064" s="209" t="s">
        <v>12415</v>
      </c>
      <c r="B12064" s="209" t="s">
        <v>251</v>
      </c>
    </row>
    <row r="12065" ht="22.5" customHeight="1">
      <c r="A12065" s="209" t="s">
        <v>12416</v>
      </c>
      <c r="B12065" s="209" t="s">
        <v>251</v>
      </c>
    </row>
    <row r="12066" ht="22.5" customHeight="1">
      <c r="A12066" s="209" t="s">
        <v>12417</v>
      </c>
      <c r="B12066" s="209" t="s">
        <v>251</v>
      </c>
    </row>
    <row r="12067" ht="22.5" customHeight="1">
      <c r="A12067" s="209" t="s">
        <v>12418</v>
      </c>
      <c r="B12067" s="209" t="s">
        <v>251</v>
      </c>
    </row>
    <row r="12068" ht="22.5" customHeight="1">
      <c r="A12068" s="209" t="s">
        <v>12419</v>
      </c>
      <c r="B12068" s="209" t="s">
        <v>251</v>
      </c>
    </row>
    <row r="12069" ht="22.5" customHeight="1">
      <c r="A12069" s="209" t="s">
        <v>12420</v>
      </c>
      <c r="B12069" s="209" t="s">
        <v>251</v>
      </c>
    </row>
    <row r="12070" ht="22.5" customHeight="1">
      <c r="A12070" s="209" t="s">
        <v>12421</v>
      </c>
      <c r="B12070" s="209" t="s">
        <v>251</v>
      </c>
    </row>
    <row r="12071" ht="22.5" customHeight="1">
      <c r="A12071" s="209" t="s">
        <v>12422</v>
      </c>
      <c r="B12071" s="209" t="s">
        <v>251</v>
      </c>
    </row>
    <row r="12072" ht="22.5" customHeight="1">
      <c r="A12072" s="209" t="s">
        <v>12423</v>
      </c>
      <c r="B12072" s="209" t="s">
        <v>251</v>
      </c>
    </row>
    <row r="12073" ht="22.5" customHeight="1">
      <c r="A12073" s="209" t="s">
        <v>12424</v>
      </c>
      <c r="B12073" s="209" t="s">
        <v>251</v>
      </c>
    </row>
    <row r="12074" ht="22.5" customHeight="1">
      <c r="A12074" s="209" t="s">
        <v>12425</v>
      </c>
      <c r="B12074" s="209" t="s">
        <v>251</v>
      </c>
    </row>
    <row r="12075" ht="22.5" customHeight="1">
      <c r="A12075" s="209" t="s">
        <v>12426</v>
      </c>
      <c r="B12075" s="209" t="s">
        <v>251</v>
      </c>
    </row>
    <row r="12076" ht="22.5" customHeight="1">
      <c r="A12076" s="209" t="s">
        <v>12427</v>
      </c>
      <c r="B12076" s="209" t="s">
        <v>251</v>
      </c>
    </row>
    <row r="12077" ht="22.5" customHeight="1">
      <c r="A12077" s="209" t="s">
        <v>12428</v>
      </c>
      <c r="B12077" s="209" t="s">
        <v>251</v>
      </c>
    </row>
    <row r="12078" ht="22.5" customHeight="1">
      <c r="A12078" s="209" t="s">
        <v>12429</v>
      </c>
      <c r="B12078" s="209" t="s">
        <v>251</v>
      </c>
    </row>
    <row r="12079" ht="22.5" customHeight="1">
      <c r="A12079" s="209" t="s">
        <v>12430</v>
      </c>
      <c r="B12079" s="209" t="s">
        <v>251</v>
      </c>
    </row>
    <row r="12080" ht="22.5" customHeight="1">
      <c r="A12080" s="209" t="s">
        <v>12431</v>
      </c>
      <c r="B12080" s="209" t="s">
        <v>251</v>
      </c>
    </row>
    <row r="12081" ht="22.5" customHeight="1">
      <c r="A12081" s="209" t="s">
        <v>12432</v>
      </c>
      <c r="B12081" s="209" t="s">
        <v>251</v>
      </c>
    </row>
    <row r="12082" ht="22.5" customHeight="1">
      <c r="A12082" s="209" t="s">
        <v>12433</v>
      </c>
      <c r="B12082" s="209" t="s">
        <v>251</v>
      </c>
    </row>
    <row r="12083" ht="22.5" customHeight="1">
      <c r="A12083" s="209" t="s">
        <v>12434</v>
      </c>
      <c r="B12083" s="209" t="s">
        <v>251</v>
      </c>
    </row>
    <row r="12084" ht="22.5" customHeight="1">
      <c r="A12084" s="209" t="s">
        <v>12435</v>
      </c>
      <c r="B12084" s="209" t="s">
        <v>251</v>
      </c>
    </row>
    <row r="12085" ht="22.5" customHeight="1">
      <c r="A12085" s="209" t="s">
        <v>12436</v>
      </c>
      <c r="B12085" s="209" t="s">
        <v>251</v>
      </c>
    </row>
    <row r="12086" ht="22.5" customHeight="1">
      <c r="A12086" s="209" t="s">
        <v>12437</v>
      </c>
      <c r="B12086" s="209" t="s">
        <v>251</v>
      </c>
    </row>
    <row r="12087" ht="22.5" customHeight="1">
      <c r="A12087" s="209" t="s">
        <v>12438</v>
      </c>
      <c r="B12087" s="209" t="s">
        <v>251</v>
      </c>
    </row>
    <row r="12088" ht="22.5" customHeight="1">
      <c r="A12088" s="209" t="s">
        <v>12439</v>
      </c>
      <c r="B12088" s="209" t="s">
        <v>251</v>
      </c>
    </row>
    <row r="12089" ht="22.5" customHeight="1">
      <c r="A12089" s="209" t="s">
        <v>12440</v>
      </c>
      <c r="B12089" s="209" t="s">
        <v>251</v>
      </c>
    </row>
    <row r="12090" ht="22.5" customHeight="1">
      <c r="A12090" s="209" t="s">
        <v>12441</v>
      </c>
      <c r="B12090" s="209" t="s">
        <v>251</v>
      </c>
    </row>
    <row r="12091" ht="22.5" customHeight="1">
      <c r="A12091" s="209" t="s">
        <v>12442</v>
      </c>
      <c r="B12091" s="209" t="s">
        <v>251</v>
      </c>
    </row>
    <row r="12092" ht="22.5" customHeight="1">
      <c r="A12092" s="209" t="s">
        <v>12443</v>
      </c>
      <c r="B12092" s="209" t="s">
        <v>251</v>
      </c>
    </row>
    <row r="12093" ht="22.5" customHeight="1">
      <c r="A12093" s="209" t="s">
        <v>12444</v>
      </c>
      <c r="B12093" s="209" t="s">
        <v>251</v>
      </c>
    </row>
    <row r="12094" ht="22.5" customHeight="1">
      <c r="A12094" s="209" t="s">
        <v>12445</v>
      </c>
      <c r="B12094" s="209" t="s">
        <v>251</v>
      </c>
    </row>
    <row r="12095" ht="22.5" customHeight="1">
      <c r="A12095" s="209" t="s">
        <v>12446</v>
      </c>
      <c r="B12095" s="209" t="s">
        <v>251</v>
      </c>
    </row>
    <row r="12096" ht="22.5" customHeight="1">
      <c r="A12096" s="209" t="s">
        <v>12447</v>
      </c>
      <c r="B12096" s="209" t="s">
        <v>251</v>
      </c>
    </row>
    <row r="12097" ht="22.5" customHeight="1">
      <c r="A12097" s="209" t="s">
        <v>12448</v>
      </c>
      <c r="B12097" s="209" t="s">
        <v>251</v>
      </c>
    </row>
    <row r="12098" ht="22.5" customHeight="1">
      <c r="A12098" s="209" t="s">
        <v>12449</v>
      </c>
      <c r="B12098" s="209" t="s">
        <v>251</v>
      </c>
    </row>
    <row r="12099" ht="22.5" customHeight="1">
      <c r="A12099" s="209" t="s">
        <v>12450</v>
      </c>
      <c r="B12099" s="209" t="s">
        <v>251</v>
      </c>
    </row>
    <row r="12100" ht="22.5" customHeight="1">
      <c r="A12100" s="209" t="s">
        <v>12451</v>
      </c>
      <c r="B12100" s="209" t="s">
        <v>251</v>
      </c>
    </row>
    <row r="12101" ht="22.5" customHeight="1">
      <c r="A12101" s="209" t="s">
        <v>12452</v>
      </c>
      <c r="B12101" s="209" t="s">
        <v>251</v>
      </c>
    </row>
    <row r="12102" ht="22.5" customHeight="1">
      <c r="A12102" s="209" t="s">
        <v>12453</v>
      </c>
      <c r="B12102" s="209" t="s">
        <v>251</v>
      </c>
    </row>
    <row r="12103" ht="22.5" customHeight="1">
      <c r="A12103" s="209" t="s">
        <v>12454</v>
      </c>
      <c r="B12103" s="209" t="s">
        <v>251</v>
      </c>
    </row>
    <row r="12104" ht="22.5" customHeight="1">
      <c r="A12104" s="209" t="s">
        <v>12455</v>
      </c>
      <c r="B12104" s="209" t="s">
        <v>251</v>
      </c>
    </row>
    <row r="12105" ht="22.5" customHeight="1">
      <c r="A12105" s="209" t="s">
        <v>12456</v>
      </c>
      <c r="B12105" s="209" t="s">
        <v>251</v>
      </c>
    </row>
    <row r="12106" ht="22.5" customHeight="1">
      <c r="A12106" s="209" t="s">
        <v>12457</v>
      </c>
      <c r="B12106" s="209" t="s">
        <v>251</v>
      </c>
    </row>
    <row r="12107" ht="22.5" customHeight="1">
      <c r="A12107" s="209" t="s">
        <v>12458</v>
      </c>
      <c r="B12107" s="209" t="s">
        <v>251</v>
      </c>
    </row>
    <row r="12108" ht="22.5" customHeight="1">
      <c r="A12108" s="209" t="s">
        <v>12459</v>
      </c>
      <c r="B12108" s="209" t="s">
        <v>251</v>
      </c>
    </row>
    <row r="12109" ht="22.5" customHeight="1">
      <c r="A12109" s="209" t="s">
        <v>12460</v>
      </c>
      <c r="B12109" s="209" t="s">
        <v>251</v>
      </c>
    </row>
    <row r="12110" ht="22.5" customHeight="1">
      <c r="A12110" s="209" t="s">
        <v>12461</v>
      </c>
      <c r="B12110" s="209" t="s">
        <v>251</v>
      </c>
    </row>
    <row r="12111" ht="22.5" customHeight="1">
      <c r="A12111" s="209" t="s">
        <v>12462</v>
      </c>
      <c r="B12111" s="209" t="s">
        <v>251</v>
      </c>
    </row>
    <row r="12112" ht="22.5" customHeight="1">
      <c r="A12112" s="209" t="s">
        <v>12463</v>
      </c>
      <c r="B12112" s="209" t="s">
        <v>251</v>
      </c>
    </row>
    <row r="12113" ht="22.5" customHeight="1">
      <c r="A12113" s="209" t="s">
        <v>12464</v>
      </c>
      <c r="B12113" s="209" t="s">
        <v>251</v>
      </c>
    </row>
    <row r="12114" ht="22.5" customHeight="1">
      <c r="A12114" s="209" t="s">
        <v>12465</v>
      </c>
      <c r="B12114" s="209" t="s">
        <v>251</v>
      </c>
    </row>
    <row r="12115" ht="22.5" customHeight="1">
      <c r="A12115" s="209" t="s">
        <v>12466</v>
      </c>
      <c r="B12115" s="209" t="s">
        <v>251</v>
      </c>
    </row>
    <row r="12116" ht="22.5" customHeight="1">
      <c r="A12116" s="209" t="s">
        <v>12467</v>
      </c>
      <c r="B12116" s="209" t="s">
        <v>251</v>
      </c>
    </row>
    <row r="12117" ht="22.5" customHeight="1">
      <c r="A12117" s="209" t="s">
        <v>12468</v>
      </c>
      <c r="B12117" s="209" t="s">
        <v>251</v>
      </c>
    </row>
    <row r="12118" ht="22.5" customHeight="1">
      <c r="A12118" s="209" t="s">
        <v>12469</v>
      </c>
      <c r="B12118" s="209" t="s">
        <v>251</v>
      </c>
    </row>
    <row r="12119" ht="22.5" customHeight="1">
      <c r="A12119" s="209" t="s">
        <v>12470</v>
      </c>
      <c r="B12119" s="209" t="s">
        <v>251</v>
      </c>
    </row>
    <row r="12120" ht="22.5" customHeight="1">
      <c r="A12120" s="209" t="s">
        <v>12471</v>
      </c>
      <c r="B12120" s="209" t="s">
        <v>251</v>
      </c>
    </row>
    <row r="12121" ht="22.5" customHeight="1">
      <c r="A12121" s="209" t="s">
        <v>12472</v>
      </c>
      <c r="B12121" s="209" t="s">
        <v>251</v>
      </c>
    </row>
    <row r="12122" ht="22.5" customHeight="1">
      <c r="A12122" s="209" t="s">
        <v>12473</v>
      </c>
      <c r="B12122" s="209" t="s">
        <v>251</v>
      </c>
    </row>
    <row r="12123" ht="22.5" customHeight="1">
      <c r="A12123" s="209" t="s">
        <v>12474</v>
      </c>
      <c r="B12123" s="209" t="s">
        <v>251</v>
      </c>
    </row>
    <row r="12124" ht="22.5" customHeight="1">
      <c r="A12124" s="209" t="s">
        <v>12475</v>
      </c>
      <c r="B12124" s="209" t="s">
        <v>251</v>
      </c>
    </row>
    <row r="12125" ht="22.5" customHeight="1">
      <c r="A12125" s="209" t="s">
        <v>12476</v>
      </c>
      <c r="B12125" s="209" t="s">
        <v>251</v>
      </c>
    </row>
    <row r="12126" ht="22.5" customHeight="1">
      <c r="A12126" s="209" t="s">
        <v>12477</v>
      </c>
      <c r="B12126" s="209" t="s">
        <v>251</v>
      </c>
    </row>
    <row r="12127" ht="22.5" customHeight="1">
      <c r="A12127" s="209" t="s">
        <v>12478</v>
      </c>
      <c r="B12127" s="209" t="s">
        <v>251</v>
      </c>
    </row>
    <row r="12128" ht="22.5" customHeight="1">
      <c r="A12128" s="209" t="s">
        <v>12479</v>
      </c>
      <c r="B12128" s="209" t="s">
        <v>251</v>
      </c>
    </row>
    <row r="12129" ht="22.5" customHeight="1">
      <c r="A12129" s="209" t="s">
        <v>12480</v>
      </c>
      <c r="B12129" s="209" t="s">
        <v>251</v>
      </c>
    </row>
    <row r="12130" ht="22.5" customHeight="1">
      <c r="A12130" s="209" t="s">
        <v>12481</v>
      </c>
      <c r="B12130" s="209" t="s">
        <v>251</v>
      </c>
    </row>
    <row r="12131" ht="22.5" customHeight="1">
      <c r="A12131" s="209" t="s">
        <v>12482</v>
      </c>
      <c r="B12131" s="209" t="s">
        <v>251</v>
      </c>
    </row>
    <row r="12132" ht="22.5" customHeight="1">
      <c r="A12132" s="209" t="s">
        <v>12483</v>
      </c>
      <c r="B12132" s="209" t="s">
        <v>251</v>
      </c>
    </row>
    <row r="12133" ht="22.5" customHeight="1">
      <c r="A12133" s="209" t="s">
        <v>12484</v>
      </c>
      <c r="B12133" s="209" t="s">
        <v>251</v>
      </c>
    </row>
    <row r="12134" ht="22.5" customHeight="1">
      <c r="A12134" s="209" t="s">
        <v>12485</v>
      </c>
      <c r="B12134" s="209" t="s">
        <v>251</v>
      </c>
    </row>
    <row r="12135" ht="22.5" customHeight="1">
      <c r="A12135" s="209" t="s">
        <v>12486</v>
      </c>
      <c r="B12135" s="209" t="s">
        <v>251</v>
      </c>
    </row>
    <row r="12136" ht="22.5" customHeight="1">
      <c r="A12136" s="209" t="s">
        <v>12487</v>
      </c>
      <c r="B12136" s="209" t="s">
        <v>251</v>
      </c>
    </row>
    <row r="12137" ht="22.5" customHeight="1">
      <c r="A12137" s="209" t="s">
        <v>12488</v>
      </c>
      <c r="B12137" s="209" t="s">
        <v>251</v>
      </c>
    </row>
    <row r="12138" ht="22.5" customHeight="1">
      <c r="A12138" s="209" t="s">
        <v>12489</v>
      </c>
      <c r="B12138" s="209" t="s">
        <v>251</v>
      </c>
    </row>
    <row r="12139" ht="22.5" customHeight="1">
      <c r="A12139" s="209" t="s">
        <v>12490</v>
      </c>
      <c r="B12139" s="209" t="s">
        <v>251</v>
      </c>
    </row>
    <row r="12140" ht="22.5" customHeight="1">
      <c r="A12140" s="209" t="s">
        <v>12491</v>
      </c>
      <c r="B12140" s="209" t="s">
        <v>251</v>
      </c>
    </row>
    <row r="12141" ht="22.5" customHeight="1">
      <c r="A12141" s="209" t="s">
        <v>12492</v>
      </c>
      <c r="B12141" s="209" t="s">
        <v>251</v>
      </c>
    </row>
    <row r="12142" ht="22.5" customHeight="1">
      <c r="A12142" s="209" t="s">
        <v>12493</v>
      </c>
      <c r="B12142" s="209" t="s">
        <v>251</v>
      </c>
    </row>
    <row r="12143" ht="22.5" customHeight="1">
      <c r="A12143" s="209" t="s">
        <v>12494</v>
      </c>
      <c r="B12143" s="209" t="s">
        <v>251</v>
      </c>
    </row>
    <row r="12144" ht="22.5" customHeight="1">
      <c r="A12144" s="209" t="s">
        <v>12495</v>
      </c>
      <c r="B12144" s="209" t="s">
        <v>251</v>
      </c>
    </row>
    <row r="12145" ht="22.5" customHeight="1">
      <c r="A12145" s="209" t="s">
        <v>12496</v>
      </c>
      <c r="B12145" s="209" t="s">
        <v>251</v>
      </c>
    </row>
    <row r="12146" ht="22.5" customHeight="1">
      <c r="A12146" s="209" t="s">
        <v>12497</v>
      </c>
      <c r="B12146" s="209" t="s">
        <v>251</v>
      </c>
    </row>
    <row r="12147" ht="22.5" customHeight="1">
      <c r="A12147" s="209" t="s">
        <v>12498</v>
      </c>
      <c r="B12147" s="209" t="s">
        <v>251</v>
      </c>
    </row>
    <row r="12148" ht="22.5" customHeight="1">
      <c r="A12148" s="209" t="s">
        <v>12499</v>
      </c>
      <c r="B12148" s="209" t="s">
        <v>251</v>
      </c>
    </row>
    <row r="12149" ht="22.5" customHeight="1">
      <c r="A12149" s="209" t="s">
        <v>12500</v>
      </c>
      <c r="B12149" s="209" t="s">
        <v>251</v>
      </c>
    </row>
    <row r="12150" ht="22.5" customHeight="1">
      <c r="A12150" s="209" t="s">
        <v>12501</v>
      </c>
      <c r="B12150" s="209" t="s">
        <v>251</v>
      </c>
    </row>
    <row r="12151" ht="22.5" customHeight="1">
      <c r="A12151" s="209" t="s">
        <v>12502</v>
      </c>
      <c r="B12151" s="209" t="s">
        <v>251</v>
      </c>
    </row>
    <row r="12152" ht="22.5" customHeight="1">
      <c r="A12152" s="209" t="s">
        <v>12503</v>
      </c>
      <c r="B12152" s="209" t="s">
        <v>251</v>
      </c>
    </row>
    <row r="12153" ht="22.5" customHeight="1">
      <c r="A12153" s="209" t="s">
        <v>12504</v>
      </c>
      <c r="B12153" s="209" t="s">
        <v>251</v>
      </c>
    </row>
    <row r="12154" ht="22.5" customHeight="1">
      <c r="A12154" s="209" t="s">
        <v>12505</v>
      </c>
      <c r="B12154" s="209" t="s">
        <v>251</v>
      </c>
    </row>
    <row r="12155" ht="22.5" customHeight="1">
      <c r="A12155" s="209" t="s">
        <v>12506</v>
      </c>
      <c r="B12155" s="209" t="s">
        <v>251</v>
      </c>
    </row>
    <row r="12156" ht="22.5" customHeight="1">
      <c r="A12156" s="209" t="s">
        <v>12507</v>
      </c>
      <c r="B12156" s="209" t="s">
        <v>251</v>
      </c>
    </row>
    <row r="12157" ht="22.5" customHeight="1">
      <c r="A12157" s="209" t="s">
        <v>12508</v>
      </c>
      <c r="B12157" s="209" t="s">
        <v>251</v>
      </c>
    </row>
    <row r="12158" ht="22.5" customHeight="1">
      <c r="A12158" s="209" t="s">
        <v>12509</v>
      </c>
      <c r="B12158" s="209" t="s">
        <v>251</v>
      </c>
    </row>
    <row r="12159" ht="22.5" customHeight="1">
      <c r="A12159" s="209" t="s">
        <v>12510</v>
      </c>
      <c r="B12159" s="209" t="s">
        <v>251</v>
      </c>
    </row>
    <row r="12160" ht="22.5" customHeight="1">
      <c r="A12160" s="209" t="s">
        <v>12511</v>
      </c>
      <c r="B12160" s="209" t="s">
        <v>251</v>
      </c>
    </row>
    <row r="12161" ht="22.5" customHeight="1">
      <c r="A12161" s="209" t="s">
        <v>12512</v>
      </c>
      <c r="B12161" s="209" t="s">
        <v>251</v>
      </c>
    </row>
    <row r="12162" ht="22.5" customHeight="1">
      <c r="A12162" s="209" t="s">
        <v>12513</v>
      </c>
      <c r="B12162" s="209" t="s">
        <v>251</v>
      </c>
    </row>
    <row r="12163" ht="22.5" customHeight="1">
      <c r="A12163" s="209" t="s">
        <v>12514</v>
      </c>
      <c r="B12163" s="209" t="s">
        <v>251</v>
      </c>
    </row>
    <row r="12164" ht="22.5" customHeight="1">
      <c r="A12164" s="209" t="s">
        <v>12515</v>
      </c>
      <c r="B12164" s="209" t="s">
        <v>251</v>
      </c>
    </row>
    <row r="12165" ht="22.5" customHeight="1">
      <c r="A12165" s="209" t="s">
        <v>12516</v>
      </c>
      <c r="B12165" s="209" t="s">
        <v>251</v>
      </c>
    </row>
    <row r="12166" ht="22.5" customHeight="1">
      <c r="A12166" s="209" t="s">
        <v>12517</v>
      </c>
      <c r="B12166" s="209" t="s">
        <v>251</v>
      </c>
    </row>
    <row r="12167" ht="22.5" customHeight="1">
      <c r="A12167" s="209" t="s">
        <v>12518</v>
      </c>
      <c r="B12167" s="209" t="s">
        <v>251</v>
      </c>
    </row>
    <row r="12168" ht="22.5" customHeight="1">
      <c r="A12168" s="209" t="s">
        <v>12519</v>
      </c>
      <c r="B12168" s="209" t="s">
        <v>251</v>
      </c>
    </row>
    <row r="12169" ht="22.5" customHeight="1">
      <c r="A12169" s="209" t="s">
        <v>12520</v>
      </c>
      <c r="B12169" s="209" t="s">
        <v>251</v>
      </c>
    </row>
    <row r="12170" ht="22.5" customHeight="1">
      <c r="A12170" s="209" t="s">
        <v>12521</v>
      </c>
      <c r="B12170" s="209" t="s">
        <v>251</v>
      </c>
    </row>
    <row r="12171" ht="22.5" customHeight="1">
      <c r="A12171" s="209" t="s">
        <v>12522</v>
      </c>
      <c r="B12171" s="209" t="s">
        <v>251</v>
      </c>
    </row>
    <row r="12172" ht="22.5" customHeight="1">
      <c r="A12172" s="209" t="s">
        <v>12523</v>
      </c>
      <c r="B12172" s="209" t="s">
        <v>251</v>
      </c>
    </row>
    <row r="12173" ht="22.5" customHeight="1">
      <c r="A12173" s="209" t="s">
        <v>12524</v>
      </c>
      <c r="B12173" s="209" t="s">
        <v>251</v>
      </c>
    </row>
    <row r="12174" ht="22.5" customHeight="1">
      <c r="A12174" s="209" t="s">
        <v>12525</v>
      </c>
      <c r="B12174" s="209" t="s">
        <v>251</v>
      </c>
    </row>
    <row r="12175" ht="22.5" customHeight="1">
      <c r="A12175" s="209" t="s">
        <v>12526</v>
      </c>
      <c r="B12175" s="209" t="s">
        <v>251</v>
      </c>
    </row>
    <row r="12176" ht="22.5" customHeight="1">
      <c r="A12176" s="209" t="s">
        <v>12527</v>
      </c>
      <c r="B12176" s="209" t="s">
        <v>251</v>
      </c>
    </row>
    <row r="12177" ht="22.5" customHeight="1">
      <c r="A12177" s="209" t="s">
        <v>12528</v>
      </c>
      <c r="B12177" s="209" t="s">
        <v>251</v>
      </c>
    </row>
    <row r="12178" ht="22.5" customHeight="1">
      <c r="A12178" s="209" t="s">
        <v>12529</v>
      </c>
      <c r="B12178" s="209" t="s">
        <v>251</v>
      </c>
    </row>
    <row r="12179" ht="22.5" customHeight="1">
      <c r="A12179" s="209" t="s">
        <v>12530</v>
      </c>
      <c r="B12179" s="209" t="s">
        <v>251</v>
      </c>
    </row>
    <row r="12180" ht="22.5" customHeight="1">
      <c r="A12180" s="209" t="s">
        <v>12531</v>
      </c>
      <c r="B12180" s="209" t="s">
        <v>251</v>
      </c>
    </row>
    <row r="12181" ht="22.5" customHeight="1">
      <c r="A12181" s="209" t="s">
        <v>12532</v>
      </c>
      <c r="B12181" s="209" t="s">
        <v>251</v>
      </c>
    </row>
    <row r="12182" ht="22.5" customHeight="1">
      <c r="A12182" s="209" t="s">
        <v>12533</v>
      </c>
      <c r="B12182" s="209" t="s">
        <v>251</v>
      </c>
    </row>
    <row r="12183" ht="22.5" customHeight="1">
      <c r="A12183" s="209" t="s">
        <v>12534</v>
      </c>
      <c r="B12183" s="209" t="s">
        <v>251</v>
      </c>
    </row>
    <row r="12184" ht="22.5" customHeight="1">
      <c r="A12184" s="209" t="s">
        <v>12535</v>
      </c>
      <c r="B12184" s="209" t="s">
        <v>251</v>
      </c>
    </row>
    <row r="12185" ht="22.5" customHeight="1">
      <c r="A12185" s="209" t="s">
        <v>12536</v>
      </c>
      <c r="B12185" s="209" t="s">
        <v>251</v>
      </c>
    </row>
    <row r="12186" ht="22.5" customHeight="1">
      <c r="A12186" s="209" t="s">
        <v>12537</v>
      </c>
      <c r="B12186" s="209" t="s">
        <v>251</v>
      </c>
    </row>
    <row r="12187" ht="22.5" customHeight="1">
      <c r="A12187" s="209" t="s">
        <v>12538</v>
      </c>
      <c r="B12187" s="209" t="s">
        <v>251</v>
      </c>
    </row>
    <row r="12188" ht="22.5" customHeight="1">
      <c r="A12188" s="209" t="s">
        <v>12539</v>
      </c>
      <c r="B12188" s="209" t="s">
        <v>251</v>
      </c>
    </row>
    <row r="12189" ht="22.5" customHeight="1">
      <c r="A12189" s="209" t="s">
        <v>12540</v>
      </c>
      <c r="B12189" s="209" t="s">
        <v>251</v>
      </c>
    </row>
    <row r="12190" ht="22.5" customHeight="1">
      <c r="A12190" s="209" t="s">
        <v>12541</v>
      </c>
      <c r="B12190" s="209" t="s">
        <v>251</v>
      </c>
    </row>
    <row r="12191" ht="22.5" customHeight="1">
      <c r="A12191" s="209" t="s">
        <v>12542</v>
      </c>
      <c r="B12191" s="209" t="s">
        <v>251</v>
      </c>
    </row>
    <row r="12192" ht="22.5" customHeight="1">
      <c r="A12192" s="209" t="s">
        <v>12543</v>
      </c>
      <c r="B12192" s="209" t="s">
        <v>251</v>
      </c>
    </row>
    <row r="12193" ht="22.5" customHeight="1">
      <c r="A12193" s="209" t="s">
        <v>12544</v>
      </c>
      <c r="B12193" s="209" t="s">
        <v>251</v>
      </c>
    </row>
    <row r="12194" ht="22.5" customHeight="1">
      <c r="A12194" s="209" t="s">
        <v>12545</v>
      </c>
      <c r="B12194" s="209" t="s">
        <v>251</v>
      </c>
    </row>
    <row r="12195" ht="22.5" customHeight="1">
      <c r="A12195" s="209" t="s">
        <v>12546</v>
      </c>
      <c r="B12195" s="209" t="s">
        <v>251</v>
      </c>
    </row>
    <row r="12196" ht="22.5" customHeight="1">
      <c r="A12196" s="209" t="s">
        <v>12547</v>
      </c>
      <c r="B12196" s="209" t="s">
        <v>251</v>
      </c>
    </row>
    <row r="12197" ht="22.5" customHeight="1">
      <c r="A12197" s="209" t="s">
        <v>12548</v>
      </c>
      <c r="B12197" s="209" t="s">
        <v>251</v>
      </c>
    </row>
    <row r="12198" ht="22.5" customHeight="1">
      <c r="A12198" s="209" t="s">
        <v>12549</v>
      </c>
      <c r="B12198" s="209" t="s">
        <v>251</v>
      </c>
    </row>
    <row r="12199" ht="22.5" customHeight="1">
      <c r="A12199" s="209" t="s">
        <v>12550</v>
      </c>
      <c r="B12199" s="209" t="s">
        <v>251</v>
      </c>
    </row>
    <row r="12200" ht="22.5" customHeight="1">
      <c r="A12200" s="209" t="s">
        <v>12551</v>
      </c>
      <c r="B12200" s="209" t="s">
        <v>251</v>
      </c>
    </row>
    <row r="12201" ht="22.5" customHeight="1">
      <c r="A12201" s="209" t="s">
        <v>12552</v>
      </c>
      <c r="B12201" s="209" t="s">
        <v>251</v>
      </c>
    </row>
    <row r="12202" ht="22.5" customHeight="1">
      <c r="A12202" s="209" t="s">
        <v>12553</v>
      </c>
      <c r="B12202" s="209" t="s">
        <v>251</v>
      </c>
    </row>
    <row r="12203" ht="22.5" customHeight="1">
      <c r="A12203" s="209" t="s">
        <v>12554</v>
      </c>
      <c r="B12203" s="209" t="s">
        <v>251</v>
      </c>
    </row>
    <row r="12204" ht="22.5" customHeight="1">
      <c r="A12204" s="209" t="s">
        <v>12555</v>
      </c>
      <c r="B12204" s="209" t="s">
        <v>251</v>
      </c>
    </row>
    <row r="12205" ht="22.5" customHeight="1">
      <c r="A12205" s="209" t="s">
        <v>12556</v>
      </c>
      <c r="B12205" s="209" t="s">
        <v>251</v>
      </c>
    </row>
    <row r="12206" ht="22.5" customHeight="1">
      <c r="A12206" s="209" t="s">
        <v>12557</v>
      </c>
      <c r="B12206" s="209" t="s">
        <v>251</v>
      </c>
    </row>
    <row r="12207" ht="22.5" customHeight="1">
      <c r="A12207" s="209" t="s">
        <v>12558</v>
      </c>
      <c r="B12207" s="209" t="s">
        <v>251</v>
      </c>
    </row>
    <row r="12208" ht="22.5" customHeight="1">
      <c r="A12208" s="209" t="s">
        <v>12559</v>
      </c>
      <c r="B12208" s="209" t="s">
        <v>251</v>
      </c>
    </row>
    <row r="12209" ht="22.5" customHeight="1">
      <c r="A12209" s="209" t="s">
        <v>12560</v>
      </c>
      <c r="B12209" s="209" t="s">
        <v>251</v>
      </c>
    </row>
    <row r="12210" ht="22.5" customHeight="1">
      <c r="A12210" s="209" t="s">
        <v>12561</v>
      </c>
      <c r="B12210" s="209" t="s">
        <v>251</v>
      </c>
    </row>
    <row r="12211" ht="22.5" customHeight="1">
      <c r="A12211" s="209" t="s">
        <v>12562</v>
      </c>
      <c r="B12211" s="209" t="s">
        <v>251</v>
      </c>
    </row>
    <row r="12212" ht="22.5" customHeight="1">
      <c r="A12212" s="209" t="s">
        <v>12563</v>
      </c>
      <c r="B12212" s="209" t="s">
        <v>251</v>
      </c>
    </row>
    <row r="12213" ht="22.5" customHeight="1">
      <c r="A12213" s="209" t="s">
        <v>12564</v>
      </c>
      <c r="B12213" s="209" t="s">
        <v>251</v>
      </c>
    </row>
    <row r="12214" ht="22.5" customHeight="1">
      <c r="A12214" s="209" t="s">
        <v>12565</v>
      </c>
      <c r="B12214" s="209" t="s">
        <v>251</v>
      </c>
    </row>
    <row r="12215" ht="22.5" customHeight="1">
      <c r="A12215" s="209" t="s">
        <v>12566</v>
      </c>
      <c r="B12215" s="209" t="s">
        <v>251</v>
      </c>
    </row>
    <row r="12216" ht="22.5" customHeight="1">
      <c r="A12216" s="209" t="s">
        <v>12567</v>
      </c>
      <c r="B12216" s="209" t="s">
        <v>251</v>
      </c>
    </row>
    <row r="12217" ht="22.5" customHeight="1">
      <c r="A12217" s="209" t="s">
        <v>12568</v>
      </c>
      <c r="B12217" s="209" t="s">
        <v>251</v>
      </c>
    </row>
    <row r="12218" ht="22.5" customHeight="1">
      <c r="A12218" s="209" t="s">
        <v>12569</v>
      </c>
      <c r="B12218" s="209" t="s">
        <v>251</v>
      </c>
    </row>
    <row r="12219" ht="22.5" customHeight="1">
      <c r="A12219" s="209" t="s">
        <v>12570</v>
      </c>
      <c r="B12219" s="209" t="s">
        <v>251</v>
      </c>
    </row>
    <row r="12220" ht="22.5" customHeight="1">
      <c r="A12220" s="209" t="s">
        <v>12571</v>
      </c>
      <c r="B12220" s="209" t="s">
        <v>251</v>
      </c>
    </row>
    <row r="12221" ht="22.5" customHeight="1">
      <c r="A12221" s="209" t="s">
        <v>12572</v>
      </c>
      <c r="B12221" s="209" t="s">
        <v>251</v>
      </c>
    </row>
    <row r="12222" ht="22.5" customHeight="1">
      <c r="A12222" s="209" t="s">
        <v>12573</v>
      </c>
      <c r="B12222" s="209" t="s">
        <v>251</v>
      </c>
    </row>
    <row r="12223" ht="22.5" customHeight="1">
      <c r="A12223" s="209" t="s">
        <v>12574</v>
      </c>
      <c r="B12223" s="209" t="s">
        <v>251</v>
      </c>
    </row>
    <row r="12224" ht="22.5" customHeight="1">
      <c r="A12224" s="209" t="s">
        <v>12575</v>
      </c>
      <c r="B12224" s="209" t="s">
        <v>251</v>
      </c>
    </row>
    <row r="12225" ht="22.5" customHeight="1">
      <c r="A12225" s="209" t="s">
        <v>12576</v>
      </c>
      <c r="B12225" s="209" t="s">
        <v>251</v>
      </c>
    </row>
    <row r="12226" ht="22.5" customHeight="1">
      <c r="A12226" s="209" t="s">
        <v>12577</v>
      </c>
      <c r="B12226" s="209" t="s">
        <v>251</v>
      </c>
    </row>
    <row r="12227" ht="22.5" customHeight="1">
      <c r="A12227" s="209" t="s">
        <v>12578</v>
      </c>
      <c r="B12227" s="209" t="s">
        <v>251</v>
      </c>
    </row>
    <row r="12228" ht="22.5" customHeight="1">
      <c r="A12228" s="209" t="s">
        <v>12579</v>
      </c>
      <c r="B12228" s="209" t="s">
        <v>251</v>
      </c>
    </row>
    <row r="12229" ht="22.5" customHeight="1">
      <c r="A12229" s="209" t="s">
        <v>12580</v>
      </c>
      <c r="B12229" s="209" t="s">
        <v>251</v>
      </c>
    </row>
    <row r="12230" ht="22.5" customHeight="1">
      <c r="A12230" s="209" t="s">
        <v>12581</v>
      </c>
      <c r="B12230" s="209" t="s">
        <v>251</v>
      </c>
    </row>
    <row r="12231" ht="22.5" customHeight="1">
      <c r="A12231" s="209" t="s">
        <v>12582</v>
      </c>
      <c r="B12231" s="209" t="s">
        <v>251</v>
      </c>
    </row>
    <row r="12232" ht="22.5" customHeight="1">
      <c r="A12232" s="209" t="s">
        <v>12583</v>
      </c>
      <c r="B12232" s="209" t="s">
        <v>251</v>
      </c>
    </row>
    <row r="12233" ht="22.5" customHeight="1">
      <c r="A12233" s="209" t="s">
        <v>12584</v>
      </c>
      <c r="B12233" s="209" t="s">
        <v>251</v>
      </c>
    </row>
    <row r="12234" ht="22.5" customHeight="1">
      <c r="A12234" s="209" t="s">
        <v>12585</v>
      </c>
      <c r="B12234" s="209" t="s">
        <v>251</v>
      </c>
    </row>
    <row r="12235" ht="22.5" customHeight="1">
      <c r="A12235" s="209" t="s">
        <v>12586</v>
      </c>
      <c r="B12235" s="209" t="s">
        <v>251</v>
      </c>
    </row>
    <row r="12236" ht="22.5" customHeight="1">
      <c r="A12236" s="209" t="s">
        <v>12587</v>
      </c>
      <c r="B12236" s="209" t="s">
        <v>251</v>
      </c>
    </row>
    <row r="12237" ht="22.5" customHeight="1">
      <c r="A12237" s="209" t="s">
        <v>12588</v>
      </c>
      <c r="B12237" s="209" t="s">
        <v>251</v>
      </c>
    </row>
    <row r="12238" ht="22.5" customHeight="1">
      <c r="A12238" s="209" t="s">
        <v>12589</v>
      </c>
      <c r="B12238" s="209" t="s">
        <v>251</v>
      </c>
    </row>
    <row r="12239" ht="22.5" customHeight="1">
      <c r="A12239" s="209" t="s">
        <v>12590</v>
      </c>
      <c r="B12239" s="209" t="s">
        <v>251</v>
      </c>
    </row>
    <row r="12240" ht="22.5" customHeight="1">
      <c r="A12240" s="209" t="s">
        <v>12591</v>
      </c>
      <c r="B12240" s="209" t="s">
        <v>251</v>
      </c>
    </row>
    <row r="12241" ht="22.5" customHeight="1">
      <c r="A12241" s="209" t="s">
        <v>12592</v>
      </c>
      <c r="B12241" s="209" t="s">
        <v>251</v>
      </c>
    </row>
    <row r="12242" ht="22.5" customHeight="1">
      <c r="A12242" s="209" t="s">
        <v>12593</v>
      </c>
      <c r="B12242" s="209" t="s">
        <v>251</v>
      </c>
    </row>
    <row r="12243" ht="22.5" customHeight="1">
      <c r="A12243" s="209" t="s">
        <v>12594</v>
      </c>
      <c r="B12243" s="209" t="s">
        <v>251</v>
      </c>
    </row>
    <row r="12244" ht="22.5" customHeight="1">
      <c r="A12244" s="209" t="s">
        <v>12595</v>
      </c>
      <c r="B12244" s="209" t="s">
        <v>251</v>
      </c>
    </row>
    <row r="12245" ht="22.5" customHeight="1">
      <c r="A12245" s="209" t="s">
        <v>12596</v>
      </c>
      <c r="B12245" s="209" t="s">
        <v>251</v>
      </c>
    </row>
    <row r="12246" ht="22.5" customHeight="1">
      <c r="A12246" s="209" t="s">
        <v>12597</v>
      </c>
      <c r="B12246" s="209" t="s">
        <v>251</v>
      </c>
    </row>
    <row r="12247" ht="22.5" customHeight="1">
      <c r="A12247" s="209" t="s">
        <v>12598</v>
      </c>
      <c r="B12247" s="209" t="s">
        <v>251</v>
      </c>
    </row>
    <row r="12248" ht="22.5" customHeight="1">
      <c r="A12248" s="209" t="s">
        <v>12599</v>
      </c>
      <c r="B12248" s="209" t="s">
        <v>251</v>
      </c>
    </row>
    <row r="12249" ht="22.5" customHeight="1">
      <c r="A12249" s="209" t="s">
        <v>12600</v>
      </c>
      <c r="B12249" s="209" t="s">
        <v>251</v>
      </c>
    </row>
    <row r="12250" ht="22.5" customHeight="1">
      <c r="A12250" s="209" t="s">
        <v>12601</v>
      </c>
      <c r="B12250" s="209" t="s">
        <v>251</v>
      </c>
    </row>
    <row r="12251" ht="22.5" customHeight="1">
      <c r="A12251" s="209" t="s">
        <v>12602</v>
      </c>
      <c r="B12251" s="209" t="s">
        <v>251</v>
      </c>
    </row>
    <row r="12252" ht="22.5" customHeight="1">
      <c r="A12252" s="209" t="s">
        <v>12603</v>
      </c>
      <c r="B12252" s="209" t="s">
        <v>251</v>
      </c>
    </row>
    <row r="12253" ht="22.5" customHeight="1">
      <c r="A12253" s="209" t="s">
        <v>12604</v>
      </c>
      <c r="B12253" s="209" t="s">
        <v>251</v>
      </c>
    </row>
    <row r="12254" ht="22.5" customHeight="1">
      <c r="A12254" s="209" t="s">
        <v>12605</v>
      </c>
      <c r="B12254" s="209" t="s">
        <v>251</v>
      </c>
    </row>
    <row r="12255" ht="22.5" customHeight="1">
      <c r="A12255" s="209" t="s">
        <v>12606</v>
      </c>
      <c r="B12255" s="209" t="s">
        <v>251</v>
      </c>
    </row>
    <row r="12256" ht="22.5" customHeight="1">
      <c r="A12256" s="209" t="s">
        <v>12607</v>
      </c>
      <c r="B12256" s="209" t="s">
        <v>251</v>
      </c>
    </row>
    <row r="12257" ht="22.5" customHeight="1">
      <c r="A12257" s="209" t="s">
        <v>12608</v>
      </c>
      <c r="B12257" s="209" t="s">
        <v>251</v>
      </c>
    </row>
    <row r="12258" ht="22.5" customHeight="1">
      <c r="A12258" s="209" t="s">
        <v>12609</v>
      </c>
      <c r="B12258" s="209" t="s">
        <v>251</v>
      </c>
    </row>
    <row r="12259" ht="22.5" customHeight="1">
      <c r="A12259" s="209" t="s">
        <v>12610</v>
      </c>
      <c r="B12259" s="209" t="s">
        <v>251</v>
      </c>
    </row>
    <row r="12260" ht="22.5" customHeight="1">
      <c r="A12260" s="209" t="s">
        <v>12611</v>
      </c>
      <c r="B12260" s="209" t="s">
        <v>251</v>
      </c>
    </row>
    <row r="12261" ht="22.5" customHeight="1">
      <c r="A12261" s="209" t="s">
        <v>12612</v>
      </c>
      <c r="B12261" s="209" t="s">
        <v>251</v>
      </c>
    </row>
    <row r="12262" ht="22.5" customHeight="1">
      <c r="A12262" s="209" t="s">
        <v>12613</v>
      </c>
      <c r="B12262" s="209" t="s">
        <v>251</v>
      </c>
    </row>
    <row r="12263" ht="22.5" customHeight="1">
      <c r="A12263" s="209" t="s">
        <v>12614</v>
      </c>
      <c r="B12263" s="209" t="s">
        <v>251</v>
      </c>
    </row>
    <row r="12264" ht="22.5" customHeight="1">
      <c r="A12264" s="209" t="s">
        <v>12615</v>
      </c>
      <c r="B12264" s="209" t="s">
        <v>251</v>
      </c>
    </row>
    <row r="12265" ht="22.5" customHeight="1">
      <c r="A12265" s="209" t="s">
        <v>12616</v>
      </c>
      <c r="B12265" s="209" t="s">
        <v>251</v>
      </c>
    </row>
    <row r="12266" ht="22.5" customHeight="1">
      <c r="A12266" s="209" t="s">
        <v>12617</v>
      </c>
      <c r="B12266" s="209" t="s">
        <v>251</v>
      </c>
    </row>
    <row r="12267" ht="22.5" customHeight="1">
      <c r="A12267" s="209" t="s">
        <v>12618</v>
      </c>
      <c r="B12267" s="209" t="s">
        <v>251</v>
      </c>
    </row>
    <row r="12268" ht="22.5" customHeight="1">
      <c r="A12268" s="209" t="s">
        <v>12619</v>
      </c>
      <c r="B12268" s="209" t="s">
        <v>251</v>
      </c>
    </row>
    <row r="12269" ht="22.5" customHeight="1">
      <c r="A12269" s="209" t="s">
        <v>12620</v>
      </c>
      <c r="B12269" s="209" t="s">
        <v>251</v>
      </c>
    </row>
    <row r="12270" ht="22.5" customHeight="1">
      <c r="A12270" s="209" t="s">
        <v>12621</v>
      </c>
      <c r="B12270" s="209" t="s">
        <v>251</v>
      </c>
    </row>
    <row r="12271" ht="22.5" customHeight="1">
      <c r="A12271" s="209" t="s">
        <v>12622</v>
      </c>
      <c r="B12271" s="209" t="s">
        <v>251</v>
      </c>
    </row>
    <row r="12272" ht="22.5" customHeight="1">
      <c r="A12272" s="209" t="s">
        <v>12623</v>
      </c>
      <c r="B12272" s="209" t="s">
        <v>251</v>
      </c>
    </row>
    <row r="12273" ht="22.5" customHeight="1">
      <c r="A12273" s="209" t="s">
        <v>12624</v>
      </c>
      <c r="B12273" s="209" t="s">
        <v>251</v>
      </c>
    </row>
    <row r="12274" ht="22.5" customHeight="1">
      <c r="A12274" s="209" t="s">
        <v>12625</v>
      </c>
      <c r="B12274" s="209" t="s">
        <v>251</v>
      </c>
    </row>
    <row r="12275" ht="22.5" customHeight="1">
      <c r="A12275" s="209" t="s">
        <v>12626</v>
      </c>
      <c r="B12275" s="209" t="s">
        <v>251</v>
      </c>
    </row>
    <row r="12276" ht="22.5" customHeight="1">
      <c r="A12276" s="209" t="s">
        <v>12627</v>
      </c>
      <c r="B12276" s="209" t="s">
        <v>251</v>
      </c>
    </row>
    <row r="12277" ht="22.5" customHeight="1">
      <c r="A12277" s="209" t="s">
        <v>12628</v>
      </c>
      <c r="B12277" s="209" t="s">
        <v>251</v>
      </c>
    </row>
    <row r="12278" ht="22.5" customHeight="1">
      <c r="A12278" s="209" t="s">
        <v>12629</v>
      </c>
      <c r="B12278" s="209" t="s">
        <v>251</v>
      </c>
    </row>
    <row r="12279" ht="22.5" customHeight="1">
      <c r="A12279" s="209" t="s">
        <v>12630</v>
      </c>
      <c r="B12279" s="209" t="s">
        <v>251</v>
      </c>
    </row>
    <row r="12280" ht="22.5" customHeight="1">
      <c r="A12280" s="209" t="s">
        <v>12631</v>
      </c>
      <c r="B12280" s="209" t="s">
        <v>251</v>
      </c>
    </row>
    <row r="12281" ht="22.5" customHeight="1">
      <c r="A12281" s="209" t="s">
        <v>12632</v>
      </c>
      <c r="B12281" s="209" t="s">
        <v>251</v>
      </c>
    </row>
    <row r="12282" ht="22.5" customHeight="1">
      <c r="A12282" s="209" t="s">
        <v>12633</v>
      </c>
      <c r="B12282" s="209" t="s">
        <v>251</v>
      </c>
    </row>
    <row r="12283" ht="22.5" customHeight="1">
      <c r="A12283" s="209" t="s">
        <v>12634</v>
      </c>
      <c r="B12283" s="209" t="s">
        <v>251</v>
      </c>
    </row>
    <row r="12284" ht="22.5" customHeight="1">
      <c r="A12284" s="209" t="s">
        <v>12635</v>
      </c>
      <c r="B12284" s="209" t="s">
        <v>251</v>
      </c>
    </row>
    <row r="12285" ht="22.5" customHeight="1">
      <c r="A12285" s="209" t="s">
        <v>12636</v>
      </c>
      <c r="B12285" s="209" t="s">
        <v>251</v>
      </c>
    </row>
    <row r="12286" ht="22.5" customHeight="1">
      <c r="A12286" s="209" t="s">
        <v>12637</v>
      </c>
      <c r="B12286" s="209" t="s">
        <v>251</v>
      </c>
    </row>
    <row r="12287" ht="22.5" customHeight="1">
      <c r="A12287" s="209" t="s">
        <v>12638</v>
      </c>
      <c r="B12287" s="209" t="s">
        <v>251</v>
      </c>
    </row>
    <row r="12288" ht="22.5" customHeight="1">
      <c r="A12288" s="209" t="s">
        <v>12639</v>
      </c>
      <c r="B12288" s="209" t="s">
        <v>251</v>
      </c>
    </row>
    <row r="12289" ht="22.5" customHeight="1">
      <c r="A12289" s="209" t="s">
        <v>12640</v>
      </c>
      <c r="B12289" s="209" t="s">
        <v>251</v>
      </c>
    </row>
    <row r="12290" ht="22.5" customHeight="1">
      <c r="A12290" s="209" t="s">
        <v>12641</v>
      </c>
      <c r="B12290" s="209" t="s">
        <v>251</v>
      </c>
    </row>
    <row r="12291" ht="22.5" customHeight="1">
      <c r="A12291" s="209" t="s">
        <v>12642</v>
      </c>
      <c r="B12291" s="209" t="s">
        <v>251</v>
      </c>
    </row>
    <row r="12292" ht="22.5" customHeight="1">
      <c r="A12292" s="209" t="s">
        <v>12643</v>
      </c>
      <c r="B12292" s="209" t="s">
        <v>251</v>
      </c>
    </row>
    <row r="12293" ht="22.5" customHeight="1">
      <c r="A12293" s="209" t="s">
        <v>12644</v>
      </c>
      <c r="B12293" s="209" t="s">
        <v>251</v>
      </c>
    </row>
    <row r="12294" ht="22.5" customHeight="1">
      <c r="A12294" s="209" t="s">
        <v>12645</v>
      </c>
      <c r="B12294" s="209" t="s">
        <v>251</v>
      </c>
    </row>
    <row r="12295" ht="22.5" customHeight="1">
      <c r="A12295" s="209" t="s">
        <v>12646</v>
      </c>
      <c r="B12295" s="209" t="s">
        <v>251</v>
      </c>
    </row>
    <row r="12296" ht="22.5" customHeight="1">
      <c r="A12296" s="209" t="s">
        <v>12647</v>
      </c>
      <c r="B12296" s="209" t="s">
        <v>251</v>
      </c>
    </row>
    <row r="12297" ht="22.5" customHeight="1">
      <c r="A12297" s="209" t="s">
        <v>12648</v>
      </c>
      <c r="B12297" s="209" t="s">
        <v>251</v>
      </c>
    </row>
    <row r="12298" ht="22.5" customHeight="1">
      <c r="A12298" s="209" t="s">
        <v>12649</v>
      </c>
      <c r="B12298" s="209" t="s">
        <v>251</v>
      </c>
    </row>
    <row r="12299" ht="22.5" customHeight="1">
      <c r="A12299" s="209" t="s">
        <v>12650</v>
      </c>
      <c r="B12299" s="209" t="s">
        <v>251</v>
      </c>
    </row>
    <row r="12300" ht="22.5" customHeight="1">
      <c r="A12300" s="209" t="s">
        <v>12651</v>
      </c>
      <c r="B12300" s="209" t="s">
        <v>251</v>
      </c>
    </row>
    <row r="12301" ht="22.5" customHeight="1">
      <c r="A12301" s="209" t="s">
        <v>12652</v>
      </c>
      <c r="B12301" s="209" t="s">
        <v>251</v>
      </c>
    </row>
    <row r="12302" ht="22.5" customHeight="1">
      <c r="A12302" s="209" t="s">
        <v>12653</v>
      </c>
      <c r="B12302" s="209" t="s">
        <v>251</v>
      </c>
    </row>
    <row r="12303" ht="22.5" customHeight="1">
      <c r="A12303" s="209" t="s">
        <v>12654</v>
      </c>
      <c r="B12303" s="209" t="s">
        <v>251</v>
      </c>
    </row>
    <row r="12304" ht="22.5" customHeight="1">
      <c r="A12304" s="209" t="s">
        <v>12655</v>
      </c>
      <c r="B12304" s="209" t="s">
        <v>251</v>
      </c>
    </row>
    <row r="12305" ht="22.5" customHeight="1">
      <c r="A12305" s="209" t="s">
        <v>12656</v>
      </c>
      <c r="B12305" s="209" t="s">
        <v>251</v>
      </c>
    </row>
    <row r="12306" ht="22.5" customHeight="1">
      <c r="A12306" s="209" t="s">
        <v>12657</v>
      </c>
      <c r="B12306" s="209" t="s">
        <v>251</v>
      </c>
    </row>
    <row r="12307" ht="22.5" customHeight="1">
      <c r="A12307" s="209" t="s">
        <v>12658</v>
      </c>
      <c r="B12307" s="209" t="s">
        <v>251</v>
      </c>
    </row>
    <row r="12308" ht="22.5" customHeight="1">
      <c r="A12308" s="209" t="s">
        <v>12659</v>
      </c>
      <c r="B12308" s="209" t="s">
        <v>251</v>
      </c>
    </row>
    <row r="12309" ht="22.5" customHeight="1">
      <c r="A12309" s="209" t="s">
        <v>12660</v>
      </c>
      <c r="B12309" s="209" t="s">
        <v>251</v>
      </c>
    </row>
    <row r="12310" ht="22.5" customHeight="1">
      <c r="A12310" s="209" t="s">
        <v>12661</v>
      </c>
      <c r="B12310" s="209" t="s">
        <v>251</v>
      </c>
    </row>
    <row r="12311" ht="22.5" customHeight="1">
      <c r="A12311" s="209" t="s">
        <v>12662</v>
      </c>
      <c r="B12311" s="209" t="s">
        <v>251</v>
      </c>
    </row>
    <row r="12312" ht="22.5" customHeight="1">
      <c r="A12312" s="209" t="s">
        <v>12663</v>
      </c>
      <c r="B12312" s="209" t="s">
        <v>251</v>
      </c>
    </row>
    <row r="12313" ht="22.5" customHeight="1">
      <c r="A12313" s="209" t="s">
        <v>12664</v>
      </c>
      <c r="B12313" s="209" t="s">
        <v>251</v>
      </c>
    </row>
    <row r="12314" ht="22.5" customHeight="1">
      <c r="A12314" s="209" t="s">
        <v>12665</v>
      </c>
      <c r="B12314" s="209" t="s">
        <v>251</v>
      </c>
    </row>
    <row r="12315" ht="22.5" customHeight="1">
      <c r="A12315" s="209" t="s">
        <v>12666</v>
      </c>
      <c r="B12315" s="209" t="s">
        <v>251</v>
      </c>
    </row>
    <row r="12316" ht="22.5" customHeight="1">
      <c r="A12316" s="209" t="s">
        <v>12667</v>
      </c>
      <c r="B12316" s="209" t="s">
        <v>251</v>
      </c>
    </row>
    <row r="12317" ht="22.5" customHeight="1">
      <c r="A12317" s="209" t="s">
        <v>12668</v>
      </c>
      <c r="B12317" s="209" t="s">
        <v>251</v>
      </c>
    </row>
    <row r="12318" ht="22.5" customHeight="1">
      <c r="A12318" s="209" t="s">
        <v>12669</v>
      </c>
      <c r="B12318" s="209" t="s">
        <v>251</v>
      </c>
    </row>
    <row r="12319" ht="22.5" customHeight="1">
      <c r="A12319" s="209" t="s">
        <v>12670</v>
      </c>
      <c r="B12319" s="209" t="s">
        <v>251</v>
      </c>
    </row>
    <row r="12320" ht="22.5" customHeight="1">
      <c r="A12320" s="209" t="s">
        <v>12671</v>
      </c>
      <c r="B12320" s="209" t="s">
        <v>251</v>
      </c>
    </row>
    <row r="12321" ht="22.5" customHeight="1">
      <c r="A12321" s="209" t="s">
        <v>12672</v>
      </c>
      <c r="B12321" s="209" t="s">
        <v>251</v>
      </c>
    </row>
    <row r="12322" ht="22.5" customHeight="1">
      <c r="A12322" s="209" t="s">
        <v>12673</v>
      </c>
      <c r="B12322" s="209" t="s">
        <v>251</v>
      </c>
    </row>
    <row r="12323" ht="22.5" customHeight="1">
      <c r="A12323" s="209" t="s">
        <v>12674</v>
      </c>
      <c r="B12323" s="209" t="s">
        <v>251</v>
      </c>
    </row>
    <row r="12324" ht="22.5" customHeight="1">
      <c r="A12324" s="209" t="s">
        <v>12675</v>
      </c>
      <c r="B12324" s="209" t="s">
        <v>251</v>
      </c>
    </row>
    <row r="12325" ht="22.5" customHeight="1">
      <c r="A12325" s="209" t="s">
        <v>12676</v>
      </c>
      <c r="B12325" s="209" t="s">
        <v>251</v>
      </c>
    </row>
    <row r="12326" ht="22.5" customHeight="1">
      <c r="A12326" s="209" t="s">
        <v>12677</v>
      </c>
      <c r="B12326" s="209" t="s">
        <v>251</v>
      </c>
    </row>
    <row r="12327" ht="22.5" customHeight="1">
      <c r="A12327" s="209" t="s">
        <v>12678</v>
      </c>
      <c r="B12327" s="209" t="s">
        <v>251</v>
      </c>
    </row>
    <row r="12328" ht="22.5" customHeight="1">
      <c r="A12328" s="209" t="s">
        <v>12679</v>
      </c>
      <c r="B12328" s="209" t="s">
        <v>251</v>
      </c>
    </row>
    <row r="12329" ht="22.5" customHeight="1">
      <c r="A12329" s="209" t="s">
        <v>12680</v>
      </c>
      <c r="B12329" s="209" t="s">
        <v>251</v>
      </c>
    </row>
    <row r="12330" ht="22.5" customHeight="1">
      <c r="A12330" s="209" t="s">
        <v>12681</v>
      </c>
      <c r="B12330" s="209" t="s">
        <v>251</v>
      </c>
    </row>
    <row r="12331" ht="22.5" customHeight="1">
      <c r="A12331" s="209" t="s">
        <v>12682</v>
      </c>
      <c r="B12331" s="209" t="s">
        <v>251</v>
      </c>
    </row>
    <row r="12332" ht="22.5" customHeight="1">
      <c r="A12332" s="209" t="s">
        <v>12683</v>
      </c>
      <c r="B12332" s="209" t="s">
        <v>251</v>
      </c>
    </row>
    <row r="12333" ht="22.5" customHeight="1">
      <c r="A12333" s="209" t="s">
        <v>12684</v>
      </c>
      <c r="B12333" s="209" t="s">
        <v>251</v>
      </c>
    </row>
    <row r="12334" ht="22.5" customHeight="1">
      <c r="A12334" s="209" t="s">
        <v>12685</v>
      </c>
      <c r="B12334" s="209" t="s">
        <v>251</v>
      </c>
    </row>
    <row r="12335" ht="22.5" customHeight="1">
      <c r="A12335" s="209" t="s">
        <v>12686</v>
      </c>
      <c r="B12335" s="209" t="s">
        <v>251</v>
      </c>
    </row>
    <row r="12336" ht="22.5" customHeight="1">
      <c r="A12336" s="209" t="s">
        <v>12687</v>
      </c>
      <c r="B12336" s="209" t="s">
        <v>251</v>
      </c>
    </row>
    <row r="12337" ht="22.5" customHeight="1">
      <c r="A12337" s="209" t="s">
        <v>12688</v>
      </c>
      <c r="B12337" s="209" t="s">
        <v>251</v>
      </c>
    </row>
    <row r="12338" ht="22.5" customHeight="1">
      <c r="A12338" s="209" t="s">
        <v>12689</v>
      </c>
      <c r="B12338" s="209" t="s">
        <v>251</v>
      </c>
    </row>
    <row r="12339" ht="22.5" customHeight="1">
      <c r="A12339" s="209" t="s">
        <v>12690</v>
      </c>
      <c r="B12339" s="209" t="s">
        <v>251</v>
      </c>
    </row>
    <row r="12340" ht="22.5" customHeight="1">
      <c r="A12340" s="209" t="s">
        <v>12691</v>
      </c>
      <c r="B12340" s="209" t="s">
        <v>251</v>
      </c>
    </row>
    <row r="12341" ht="22.5" customHeight="1">
      <c r="A12341" s="209" t="s">
        <v>12692</v>
      </c>
      <c r="B12341" s="209" t="s">
        <v>251</v>
      </c>
    </row>
    <row r="12342" ht="22.5" customHeight="1">
      <c r="A12342" s="209" t="s">
        <v>12693</v>
      </c>
      <c r="B12342" s="209" t="s">
        <v>251</v>
      </c>
    </row>
    <row r="12343" ht="22.5" customHeight="1">
      <c r="A12343" s="209" t="s">
        <v>12694</v>
      </c>
      <c r="B12343" s="209" t="s">
        <v>251</v>
      </c>
    </row>
    <row r="12344" ht="22.5" customHeight="1">
      <c r="A12344" s="209" t="s">
        <v>12695</v>
      </c>
      <c r="B12344" s="209" t="s">
        <v>251</v>
      </c>
    </row>
    <row r="12345" ht="22.5" customHeight="1">
      <c r="A12345" s="209" t="s">
        <v>12696</v>
      </c>
      <c r="B12345" s="209" t="s">
        <v>251</v>
      </c>
    </row>
    <row r="12346" ht="22.5" customHeight="1">
      <c r="A12346" s="209" t="s">
        <v>12697</v>
      </c>
      <c r="B12346" s="209" t="s">
        <v>251</v>
      </c>
    </row>
    <row r="12347" ht="22.5" customHeight="1">
      <c r="A12347" s="209" t="s">
        <v>12698</v>
      </c>
      <c r="B12347" s="209" t="s">
        <v>251</v>
      </c>
    </row>
    <row r="12348" ht="22.5" customHeight="1">
      <c r="A12348" s="209" t="s">
        <v>12699</v>
      </c>
      <c r="B12348" s="209" t="s">
        <v>251</v>
      </c>
    </row>
    <row r="12349" ht="22.5" customHeight="1">
      <c r="A12349" s="209" t="s">
        <v>12700</v>
      </c>
      <c r="B12349" s="209" t="s">
        <v>251</v>
      </c>
    </row>
    <row r="12350" ht="22.5" customHeight="1">
      <c r="A12350" s="209" t="s">
        <v>12701</v>
      </c>
      <c r="B12350" s="209" t="s">
        <v>251</v>
      </c>
    </row>
    <row r="12351" ht="22.5" customHeight="1">
      <c r="A12351" s="209" t="s">
        <v>12702</v>
      </c>
      <c r="B12351" s="209" t="s">
        <v>251</v>
      </c>
    </row>
    <row r="12352" ht="22.5" customHeight="1">
      <c r="A12352" s="209" t="s">
        <v>12703</v>
      </c>
      <c r="B12352" s="209" t="s">
        <v>251</v>
      </c>
    </row>
    <row r="12353" ht="22.5" customHeight="1">
      <c r="A12353" s="209" t="s">
        <v>12704</v>
      </c>
      <c r="B12353" s="209" t="s">
        <v>251</v>
      </c>
    </row>
    <row r="12354" ht="22.5" customHeight="1">
      <c r="A12354" s="209" t="s">
        <v>12705</v>
      </c>
      <c r="B12354" s="209" t="s">
        <v>251</v>
      </c>
    </row>
    <row r="12355" ht="22.5" customHeight="1">
      <c r="A12355" s="209" t="s">
        <v>12706</v>
      </c>
      <c r="B12355" s="209" t="s">
        <v>251</v>
      </c>
    </row>
    <row r="12356" ht="22.5" customHeight="1">
      <c r="A12356" s="209" t="s">
        <v>12707</v>
      </c>
      <c r="B12356" s="209" t="s">
        <v>251</v>
      </c>
    </row>
    <row r="12357" ht="22.5" customHeight="1">
      <c r="A12357" s="209" t="s">
        <v>12708</v>
      </c>
      <c r="B12357" s="209" t="s">
        <v>251</v>
      </c>
    </row>
    <row r="12358" ht="22.5" customHeight="1">
      <c r="A12358" s="209" t="s">
        <v>12709</v>
      </c>
      <c r="B12358" s="209" t="s">
        <v>251</v>
      </c>
    </row>
    <row r="12359" ht="22.5" customHeight="1">
      <c r="A12359" s="209" t="s">
        <v>12710</v>
      </c>
      <c r="B12359" s="209" t="s">
        <v>251</v>
      </c>
    </row>
    <row r="12360" ht="22.5" customHeight="1">
      <c r="A12360" s="209" t="s">
        <v>12711</v>
      </c>
      <c r="B12360" s="209" t="s">
        <v>251</v>
      </c>
    </row>
    <row r="12361" ht="22.5" customHeight="1">
      <c r="A12361" s="209" t="s">
        <v>12712</v>
      </c>
      <c r="B12361" s="209" t="s">
        <v>251</v>
      </c>
    </row>
    <row r="12362" ht="22.5" customHeight="1">
      <c r="A12362" s="209" t="s">
        <v>12713</v>
      </c>
      <c r="B12362" s="209" t="s">
        <v>251</v>
      </c>
    </row>
    <row r="12363" ht="22.5" customHeight="1">
      <c r="A12363" s="209" t="s">
        <v>12714</v>
      </c>
      <c r="B12363" s="209" t="s">
        <v>251</v>
      </c>
    </row>
    <row r="12364" ht="22.5" customHeight="1">
      <c r="A12364" s="209" t="s">
        <v>12715</v>
      </c>
      <c r="B12364" s="209" t="s">
        <v>251</v>
      </c>
    </row>
    <row r="12365" ht="22.5" customHeight="1">
      <c r="A12365" s="209" t="s">
        <v>12716</v>
      </c>
      <c r="B12365" s="209" t="s">
        <v>251</v>
      </c>
    </row>
    <row r="12366" ht="22.5" customHeight="1">
      <c r="A12366" s="209" t="s">
        <v>12717</v>
      </c>
      <c r="B12366" s="209" t="s">
        <v>251</v>
      </c>
    </row>
    <row r="12367" ht="22.5" customHeight="1">
      <c r="A12367" s="209" t="s">
        <v>12718</v>
      </c>
      <c r="B12367" s="209" t="s">
        <v>251</v>
      </c>
    </row>
    <row r="12368" ht="22.5" customHeight="1">
      <c r="A12368" s="209" t="s">
        <v>12719</v>
      </c>
      <c r="B12368" s="209" t="s">
        <v>251</v>
      </c>
    </row>
    <row r="12369" ht="22.5" customHeight="1">
      <c r="A12369" s="209" t="s">
        <v>12720</v>
      </c>
      <c r="B12369" s="209" t="s">
        <v>251</v>
      </c>
    </row>
    <row r="12370" ht="22.5" customHeight="1">
      <c r="A12370" s="209" t="s">
        <v>12721</v>
      </c>
      <c r="B12370" s="209" t="s">
        <v>251</v>
      </c>
    </row>
    <row r="12371" ht="22.5" customHeight="1">
      <c r="A12371" s="209" t="s">
        <v>12722</v>
      </c>
      <c r="B12371" s="209" t="s">
        <v>251</v>
      </c>
    </row>
    <row r="12372" ht="22.5" customHeight="1">
      <c r="A12372" s="209" t="s">
        <v>12723</v>
      </c>
      <c r="B12372" s="209" t="s">
        <v>251</v>
      </c>
    </row>
    <row r="12373" ht="22.5" customHeight="1">
      <c r="A12373" s="209" t="s">
        <v>12724</v>
      </c>
      <c r="B12373" s="209" t="s">
        <v>251</v>
      </c>
    </row>
    <row r="12374" ht="22.5" customHeight="1">
      <c r="A12374" s="209" t="s">
        <v>12725</v>
      </c>
      <c r="B12374" s="209" t="s">
        <v>251</v>
      </c>
    </row>
    <row r="12375" ht="22.5" customHeight="1">
      <c r="A12375" s="209" t="s">
        <v>12726</v>
      </c>
      <c r="B12375" s="209" t="s">
        <v>251</v>
      </c>
    </row>
    <row r="12376" ht="22.5" customHeight="1">
      <c r="A12376" s="209" t="s">
        <v>12727</v>
      </c>
      <c r="B12376" s="209" t="s">
        <v>251</v>
      </c>
    </row>
    <row r="12377" ht="22.5" customHeight="1">
      <c r="A12377" s="209" t="s">
        <v>12728</v>
      </c>
      <c r="B12377" s="209" t="s">
        <v>251</v>
      </c>
    </row>
    <row r="12378" ht="22.5" customHeight="1">
      <c r="A12378" s="209" t="s">
        <v>12729</v>
      </c>
      <c r="B12378" s="209" t="s">
        <v>251</v>
      </c>
    </row>
    <row r="12379" ht="22.5" customHeight="1">
      <c r="A12379" s="209" t="s">
        <v>12730</v>
      </c>
      <c r="B12379" s="209" t="s">
        <v>251</v>
      </c>
    </row>
    <row r="12380" ht="22.5" customHeight="1">
      <c r="A12380" s="209" t="s">
        <v>12731</v>
      </c>
      <c r="B12380" s="209" t="s">
        <v>251</v>
      </c>
    </row>
    <row r="12381" ht="22.5" customHeight="1">
      <c r="A12381" s="209" t="s">
        <v>12732</v>
      </c>
      <c r="B12381" s="209" t="s">
        <v>251</v>
      </c>
    </row>
    <row r="12382" ht="22.5" customHeight="1">
      <c r="A12382" s="209" t="s">
        <v>12733</v>
      </c>
      <c r="B12382" s="209" t="s">
        <v>251</v>
      </c>
    </row>
    <row r="12383" ht="22.5" customHeight="1">
      <c r="A12383" s="209" t="s">
        <v>12734</v>
      </c>
      <c r="B12383" s="209" t="s">
        <v>251</v>
      </c>
    </row>
    <row r="12384" ht="22.5" customHeight="1">
      <c r="A12384" s="209" t="s">
        <v>12735</v>
      </c>
      <c r="B12384" s="209" t="s">
        <v>251</v>
      </c>
    </row>
    <row r="12385" ht="22.5" customHeight="1">
      <c r="A12385" s="209" t="s">
        <v>12736</v>
      </c>
      <c r="B12385" s="209" t="s">
        <v>251</v>
      </c>
    </row>
    <row r="12386" ht="22.5" customHeight="1">
      <c r="A12386" s="209" t="s">
        <v>12737</v>
      </c>
      <c r="B12386" s="209" t="s">
        <v>251</v>
      </c>
    </row>
    <row r="12387" ht="22.5" customHeight="1">
      <c r="A12387" s="209" t="s">
        <v>12738</v>
      </c>
      <c r="B12387" s="209" t="s">
        <v>251</v>
      </c>
    </row>
    <row r="12388" ht="22.5" customHeight="1">
      <c r="A12388" s="209" t="s">
        <v>12739</v>
      </c>
      <c r="B12388" s="209" t="s">
        <v>251</v>
      </c>
    </row>
    <row r="12389" ht="22.5" customHeight="1">
      <c r="A12389" s="209" t="s">
        <v>12740</v>
      </c>
      <c r="B12389" s="209" t="s">
        <v>251</v>
      </c>
    </row>
    <row r="12390" ht="22.5" customHeight="1">
      <c r="A12390" s="209" t="s">
        <v>12741</v>
      </c>
      <c r="B12390" s="209" t="s">
        <v>251</v>
      </c>
    </row>
    <row r="12391" ht="22.5" customHeight="1">
      <c r="A12391" s="209" t="s">
        <v>12742</v>
      </c>
      <c r="B12391" s="209" t="s">
        <v>251</v>
      </c>
    </row>
    <row r="12392" ht="22.5" customHeight="1">
      <c r="A12392" s="209" t="s">
        <v>12743</v>
      </c>
      <c r="B12392" s="209" t="s">
        <v>251</v>
      </c>
    </row>
    <row r="12393" ht="22.5" customHeight="1">
      <c r="A12393" s="209" t="s">
        <v>12744</v>
      </c>
      <c r="B12393" s="209" t="s">
        <v>251</v>
      </c>
    </row>
    <row r="12394" ht="22.5" customHeight="1">
      <c r="A12394" s="209" t="s">
        <v>12745</v>
      </c>
      <c r="B12394" s="209" t="s">
        <v>251</v>
      </c>
    </row>
    <row r="12395" ht="22.5" customHeight="1">
      <c r="A12395" s="209" t="s">
        <v>12746</v>
      </c>
      <c r="B12395" s="209" t="s">
        <v>251</v>
      </c>
    </row>
    <row r="12396" ht="22.5" customHeight="1">
      <c r="A12396" s="209" t="s">
        <v>12747</v>
      </c>
      <c r="B12396" s="209" t="s">
        <v>251</v>
      </c>
    </row>
    <row r="12397" ht="22.5" customHeight="1">
      <c r="A12397" s="209" t="s">
        <v>12748</v>
      </c>
      <c r="B12397" s="209" t="s">
        <v>251</v>
      </c>
    </row>
    <row r="12398" ht="22.5" customHeight="1">
      <c r="A12398" s="209" t="s">
        <v>12749</v>
      </c>
      <c r="B12398" s="209" t="s">
        <v>251</v>
      </c>
    </row>
    <row r="12399" ht="22.5" customHeight="1">
      <c r="A12399" s="209" t="s">
        <v>12750</v>
      </c>
      <c r="B12399" s="209" t="s">
        <v>251</v>
      </c>
    </row>
    <row r="12400" ht="22.5" customHeight="1">
      <c r="A12400" s="209" t="s">
        <v>12751</v>
      </c>
      <c r="B12400" s="209" t="s">
        <v>251</v>
      </c>
    </row>
    <row r="12401" ht="22.5" customHeight="1">
      <c r="A12401" s="209" t="s">
        <v>12752</v>
      </c>
      <c r="B12401" s="209" t="s">
        <v>251</v>
      </c>
    </row>
    <row r="12402" ht="22.5" customHeight="1">
      <c r="A12402" s="209" t="s">
        <v>12753</v>
      </c>
      <c r="B12402" s="209" t="s">
        <v>251</v>
      </c>
    </row>
    <row r="12403" ht="22.5" customHeight="1">
      <c r="A12403" s="209" t="s">
        <v>12754</v>
      </c>
      <c r="B12403" s="209" t="s">
        <v>251</v>
      </c>
    </row>
    <row r="12404" ht="22.5" customHeight="1">
      <c r="A12404" s="209" t="s">
        <v>12755</v>
      </c>
      <c r="B12404" s="209" t="s">
        <v>251</v>
      </c>
    </row>
    <row r="12405" ht="22.5" customHeight="1">
      <c r="A12405" s="209" t="s">
        <v>12756</v>
      </c>
      <c r="B12405" s="209" t="s">
        <v>251</v>
      </c>
    </row>
    <row r="12406" ht="22.5" customHeight="1">
      <c r="A12406" s="209" t="s">
        <v>12757</v>
      </c>
      <c r="B12406" s="209" t="s">
        <v>251</v>
      </c>
    </row>
    <row r="12407" ht="22.5" customHeight="1">
      <c r="A12407" s="209" t="s">
        <v>12758</v>
      </c>
      <c r="B12407" s="209" t="s">
        <v>251</v>
      </c>
    </row>
    <row r="12408" ht="22.5" customHeight="1">
      <c r="A12408" s="209" t="s">
        <v>12759</v>
      </c>
      <c r="B12408" s="209" t="s">
        <v>251</v>
      </c>
    </row>
    <row r="12409" ht="22.5" customHeight="1">
      <c r="A12409" s="209" t="s">
        <v>12760</v>
      </c>
      <c r="B12409" s="209" t="s">
        <v>251</v>
      </c>
    </row>
    <row r="12410" ht="22.5" customHeight="1">
      <c r="A12410" s="209" t="s">
        <v>12761</v>
      </c>
      <c r="B12410" s="209" t="s">
        <v>251</v>
      </c>
    </row>
    <row r="12411" ht="22.5" customHeight="1">
      <c r="A12411" s="209" t="s">
        <v>12762</v>
      </c>
      <c r="B12411" s="209" t="s">
        <v>251</v>
      </c>
    </row>
    <row r="12412" ht="22.5" customHeight="1">
      <c r="A12412" s="209" t="s">
        <v>12763</v>
      </c>
      <c r="B12412" s="209" t="s">
        <v>251</v>
      </c>
    </row>
    <row r="12413" ht="22.5" customHeight="1">
      <c r="A12413" s="209" t="s">
        <v>12764</v>
      </c>
      <c r="B12413" s="209" t="s">
        <v>251</v>
      </c>
    </row>
    <row r="12414" ht="22.5" customHeight="1">
      <c r="A12414" s="209" t="s">
        <v>12765</v>
      </c>
      <c r="B12414" s="209" t="s">
        <v>251</v>
      </c>
    </row>
    <row r="12415" ht="22.5" customHeight="1">
      <c r="A12415" s="209" t="s">
        <v>12766</v>
      </c>
      <c r="B12415" s="209" t="s">
        <v>251</v>
      </c>
    </row>
    <row r="12416" ht="22.5" customHeight="1">
      <c r="A12416" s="209" t="s">
        <v>12767</v>
      </c>
      <c r="B12416" s="209" t="s">
        <v>251</v>
      </c>
    </row>
    <row r="12417" ht="22.5" customHeight="1">
      <c r="A12417" s="209" t="s">
        <v>12768</v>
      </c>
      <c r="B12417" s="209" t="s">
        <v>251</v>
      </c>
    </row>
    <row r="12418" ht="22.5" customHeight="1">
      <c r="A12418" s="209" t="s">
        <v>12769</v>
      </c>
      <c r="B12418" s="209" t="s">
        <v>251</v>
      </c>
    </row>
    <row r="12419" ht="22.5" customHeight="1">
      <c r="A12419" s="209" t="s">
        <v>12770</v>
      </c>
      <c r="B12419" s="209" t="s">
        <v>251</v>
      </c>
    </row>
    <row r="12420" ht="22.5" customHeight="1">
      <c r="A12420" s="209" t="s">
        <v>12771</v>
      </c>
      <c r="B12420" s="209" t="s">
        <v>251</v>
      </c>
    </row>
    <row r="12421" ht="22.5" customHeight="1">
      <c r="A12421" s="209" t="s">
        <v>12772</v>
      </c>
      <c r="B12421" s="209" t="s">
        <v>251</v>
      </c>
    </row>
    <row r="12422" ht="22.5" customHeight="1">
      <c r="A12422" s="209" t="s">
        <v>12773</v>
      </c>
      <c r="B12422" s="209" t="s">
        <v>251</v>
      </c>
    </row>
    <row r="12423" ht="22.5" customHeight="1">
      <c r="A12423" s="209" t="s">
        <v>12774</v>
      </c>
      <c r="B12423" s="209" t="s">
        <v>251</v>
      </c>
    </row>
    <row r="12424" ht="22.5" customHeight="1">
      <c r="A12424" s="209" t="s">
        <v>12775</v>
      </c>
      <c r="B12424" s="209" t="s">
        <v>251</v>
      </c>
    </row>
    <row r="12425" ht="22.5" customHeight="1">
      <c r="A12425" s="209" t="s">
        <v>12776</v>
      </c>
      <c r="B12425" s="209" t="s">
        <v>251</v>
      </c>
    </row>
    <row r="12426" ht="22.5" customHeight="1">
      <c r="A12426" s="209" t="s">
        <v>12777</v>
      </c>
      <c r="B12426" s="209" t="s">
        <v>251</v>
      </c>
    </row>
    <row r="12427" ht="22.5" customHeight="1">
      <c r="A12427" s="209" t="s">
        <v>12778</v>
      </c>
      <c r="B12427" s="209" t="s">
        <v>251</v>
      </c>
    </row>
    <row r="12428" ht="22.5" customHeight="1">
      <c r="A12428" s="209" t="s">
        <v>12779</v>
      </c>
      <c r="B12428" s="209" t="s">
        <v>251</v>
      </c>
    </row>
    <row r="12429" ht="22.5" customHeight="1">
      <c r="A12429" s="209" t="s">
        <v>12780</v>
      </c>
      <c r="B12429" s="209" t="s">
        <v>251</v>
      </c>
    </row>
    <row r="12430" ht="22.5" customHeight="1">
      <c r="A12430" s="209" t="s">
        <v>12781</v>
      </c>
      <c r="B12430" s="209" t="s">
        <v>251</v>
      </c>
    </row>
    <row r="12431" ht="22.5" customHeight="1">
      <c r="A12431" s="209" t="s">
        <v>12782</v>
      </c>
      <c r="B12431" s="209" t="s">
        <v>251</v>
      </c>
    </row>
    <row r="12432" ht="22.5" customHeight="1">
      <c r="A12432" s="209" t="s">
        <v>12783</v>
      </c>
      <c r="B12432" s="209" t="s">
        <v>251</v>
      </c>
    </row>
    <row r="12433" ht="22.5" customHeight="1">
      <c r="A12433" s="209" t="s">
        <v>12784</v>
      </c>
      <c r="B12433" s="209" t="s">
        <v>251</v>
      </c>
    </row>
    <row r="12434" ht="22.5" customHeight="1">
      <c r="A12434" s="209" t="s">
        <v>12785</v>
      </c>
      <c r="B12434" s="209" t="s">
        <v>251</v>
      </c>
    </row>
    <row r="12435" ht="22.5" customHeight="1">
      <c r="A12435" s="209" t="s">
        <v>12786</v>
      </c>
      <c r="B12435" s="209" t="s">
        <v>251</v>
      </c>
    </row>
    <row r="12436" ht="22.5" customHeight="1">
      <c r="A12436" s="209" t="s">
        <v>12787</v>
      </c>
      <c r="B12436" s="209" t="s">
        <v>251</v>
      </c>
    </row>
    <row r="12437" ht="22.5" customHeight="1">
      <c r="A12437" s="209" t="s">
        <v>12788</v>
      </c>
      <c r="B12437" s="209" t="s">
        <v>251</v>
      </c>
    </row>
    <row r="12438" ht="22.5" customHeight="1">
      <c r="A12438" s="209" t="s">
        <v>12789</v>
      </c>
      <c r="B12438" s="209" t="s">
        <v>251</v>
      </c>
    </row>
    <row r="12439" ht="22.5" customHeight="1">
      <c r="A12439" s="209" t="s">
        <v>12790</v>
      </c>
      <c r="B12439" s="209" t="s">
        <v>251</v>
      </c>
    </row>
    <row r="12440" ht="22.5" customHeight="1">
      <c r="A12440" s="209" t="s">
        <v>12791</v>
      </c>
      <c r="B12440" s="209" t="s">
        <v>251</v>
      </c>
    </row>
    <row r="12441" ht="22.5" customHeight="1">
      <c r="A12441" s="209" t="s">
        <v>12792</v>
      </c>
      <c r="B12441" s="209" t="s">
        <v>251</v>
      </c>
    </row>
    <row r="12442" ht="22.5" customHeight="1">
      <c r="A12442" s="209" t="s">
        <v>12793</v>
      </c>
      <c r="B12442" s="209" t="s">
        <v>251</v>
      </c>
    </row>
    <row r="12443" ht="22.5" customHeight="1">
      <c r="A12443" s="209" t="s">
        <v>12794</v>
      </c>
      <c r="B12443" s="209" t="s">
        <v>251</v>
      </c>
    </row>
    <row r="12444" ht="22.5" customHeight="1">
      <c r="A12444" s="209" t="s">
        <v>12795</v>
      </c>
      <c r="B12444" s="209" t="s">
        <v>251</v>
      </c>
    </row>
    <row r="12445" ht="22.5" customHeight="1">
      <c r="A12445" s="209" t="s">
        <v>12796</v>
      </c>
      <c r="B12445" s="209" t="s">
        <v>251</v>
      </c>
    </row>
    <row r="12446" ht="22.5" customHeight="1">
      <c r="A12446" s="209" t="s">
        <v>12797</v>
      </c>
      <c r="B12446" s="209" t="s">
        <v>251</v>
      </c>
    </row>
    <row r="12447" ht="22.5" customHeight="1">
      <c r="A12447" s="209" t="s">
        <v>12798</v>
      </c>
      <c r="B12447" s="209" t="s">
        <v>251</v>
      </c>
    </row>
    <row r="12448" ht="22.5" customHeight="1">
      <c r="A12448" s="209" t="s">
        <v>12799</v>
      </c>
      <c r="B12448" s="209" t="s">
        <v>251</v>
      </c>
    </row>
    <row r="12449" ht="22.5" customHeight="1">
      <c r="A12449" s="209" t="s">
        <v>12800</v>
      </c>
      <c r="B12449" s="209" t="s">
        <v>251</v>
      </c>
    </row>
    <row r="12450" ht="22.5" customHeight="1">
      <c r="A12450" s="209" t="s">
        <v>12801</v>
      </c>
      <c r="B12450" s="209" t="s">
        <v>251</v>
      </c>
    </row>
    <row r="12451" ht="22.5" customHeight="1">
      <c r="A12451" s="209" t="s">
        <v>12802</v>
      </c>
      <c r="B12451" s="209" t="s">
        <v>251</v>
      </c>
    </row>
    <row r="12452" ht="22.5" customHeight="1">
      <c r="A12452" s="209" t="s">
        <v>12803</v>
      </c>
      <c r="B12452" s="209" t="s">
        <v>251</v>
      </c>
    </row>
    <row r="12453" ht="22.5" customHeight="1">
      <c r="A12453" s="209" t="s">
        <v>12804</v>
      </c>
      <c r="B12453" s="209" t="s">
        <v>251</v>
      </c>
    </row>
    <row r="12454" ht="22.5" customHeight="1">
      <c r="A12454" s="209" t="s">
        <v>12805</v>
      </c>
      <c r="B12454" s="209" t="s">
        <v>251</v>
      </c>
    </row>
    <row r="12455" ht="22.5" customHeight="1">
      <c r="A12455" s="209" t="s">
        <v>12806</v>
      </c>
      <c r="B12455" s="209" t="s">
        <v>251</v>
      </c>
    </row>
    <row r="12456" ht="22.5" customHeight="1">
      <c r="A12456" s="209" t="s">
        <v>12807</v>
      </c>
      <c r="B12456" s="209" t="s">
        <v>251</v>
      </c>
    </row>
    <row r="12457" ht="22.5" customHeight="1">
      <c r="A12457" s="209" t="s">
        <v>12808</v>
      </c>
      <c r="B12457" s="209" t="s">
        <v>251</v>
      </c>
    </row>
    <row r="12458" ht="22.5" customHeight="1">
      <c r="A12458" s="209" t="s">
        <v>12809</v>
      </c>
      <c r="B12458" s="209" t="s">
        <v>251</v>
      </c>
    </row>
    <row r="12459" ht="22.5" customHeight="1">
      <c r="A12459" s="209" t="s">
        <v>12810</v>
      </c>
      <c r="B12459" s="209" t="s">
        <v>251</v>
      </c>
    </row>
    <row r="12460" ht="22.5" customHeight="1">
      <c r="A12460" s="209" t="s">
        <v>12811</v>
      </c>
      <c r="B12460" s="209" t="s">
        <v>251</v>
      </c>
    </row>
    <row r="12461" ht="22.5" customHeight="1">
      <c r="A12461" s="209" t="s">
        <v>12812</v>
      </c>
      <c r="B12461" s="209" t="s">
        <v>251</v>
      </c>
    </row>
    <row r="12462" ht="22.5" customHeight="1">
      <c r="A12462" s="209" t="s">
        <v>12813</v>
      </c>
      <c r="B12462" s="209" t="s">
        <v>251</v>
      </c>
    </row>
    <row r="12463" ht="22.5" customHeight="1">
      <c r="A12463" s="209" t="s">
        <v>12814</v>
      </c>
      <c r="B12463" s="209" t="s">
        <v>251</v>
      </c>
    </row>
    <row r="12464" ht="22.5" customHeight="1">
      <c r="A12464" s="209" t="s">
        <v>12815</v>
      </c>
      <c r="B12464" s="209" t="s">
        <v>251</v>
      </c>
    </row>
    <row r="12465" ht="22.5" customHeight="1">
      <c r="A12465" s="209" t="s">
        <v>12816</v>
      </c>
      <c r="B12465" s="209" t="s">
        <v>251</v>
      </c>
    </row>
    <row r="12466" ht="22.5" customHeight="1">
      <c r="A12466" s="209" t="s">
        <v>12817</v>
      </c>
      <c r="B12466" s="209" t="s">
        <v>251</v>
      </c>
    </row>
    <row r="12467" ht="22.5" customHeight="1">
      <c r="A12467" s="209" t="s">
        <v>12818</v>
      </c>
      <c r="B12467" s="209" t="s">
        <v>251</v>
      </c>
    </row>
    <row r="12468" ht="22.5" customHeight="1">
      <c r="A12468" s="209" t="s">
        <v>12819</v>
      </c>
      <c r="B12468" s="209" t="s">
        <v>251</v>
      </c>
    </row>
    <row r="12469" ht="22.5" customHeight="1">
      <c r="A12469" s="209" t="s">
        <v>12820</v>
      </c>
      <c r="B12469" s="209" t="s">
        <v>251</v>
      </c>
    </row>
    <row r="12470" ht="22.5" customHeight="1">
      <c r="A12470" s="209" t="s">
        <v>12821</v>
      </c>
      <c r="B12470" s="209" t="s">
        <v>251</v>
      </c>
    </row>
    <row r="12471" ht="22.5" customHeight="1">
      <c r="A12471" s="209" t="s">
        <v>12822</v>
      </c>
      <c r="B12471" s="209" t="s">
        <v>251</v>
      </c>
    </row>
    <row r="12472" ht="22.5" customHeight="1">
      <c r="A12472" s="209" t="s">
        <v>12823</v>
      </c>
      <c r="B12472" s="209" t="s">
        <v>251</v>
      </c>
    </row>
    <row r="12473" ht="22.5" customHeight="1">
      <c r="A12473" s="209" t="s">
        <v>12824</v>
      </c>
      <c r="B12473" s="209" t="s">
        <v>251</v>
      </c>
    </row>
    <row r="12474" ht="22.5" customHeight="1">
      <c r="A12474" s="209" t="s">
        <v>12825</v>
      </c>
      <c r="B12474" s="209" t="s">
        <v>251</v>
      </c>
    </row>
    <row r="12475" ht="22.5" customHeight="1">
      <c r="A12475" s="209" t="s">
        <v>12826</v>
      </c>
      <c r="B12475" s="209" t="s">
        <v>251</v>
      </c>
    </row>
    <row r="12476" ht="22.5" customHeight="1">
      <c r="A12476" s="209" t="s">
        <v>12827</v>
      </c>
      <c r="B12476" s="209" t="s">
        <v>251</v>
      </c>
    </row>
    <row r="12477" ht="22.5" customHeight="1">
      <c r="A12477" s="209" t="s">
        <v>12828</v>
      </c>
      <c r="B12477" s="209" t="s">
        <v>251</v>
      </c>
    </row>
    <row r="12478" ht="22.5" customHeight="1">
      <c r="A12478" s="209" t="s">
        <v>12829</v>
      </c>
      <c r="B12478" s="209" t="s">
        <v>251</v>
      </c>
    </row>
    <row r="12479" ht="22.5" customHeight="1">
      <c r="A12479" s="209" t="s">
        <v>12830</v>
      </c>
      <c r="B12479" s="209" t="s">
        <v>251</v>
      </c>
    </row>
    <row r="12480" ht="22.5" customHeight="1">
      <c r="A12480" s="209" t="s">
        <v>12831</v>
      </c>
      <c r="B12480" s="209" t="s">
        <v>251</v>
      </c>
    </row>
    <row r="12481" ht="22.5" customHeight="1">
      <c r="A12481" s="209" t="s">
        <v>12832</v>
      </c>
      <c r="B12481" s="209" t="s">
        <v>251</v>
      </c>
    </row>
    <row r="12482" ht="22.5" customHeight="1">
      <c r="A12482" s="209" t="s">
        <v>12833</v>
      </c>
      <c r="B12482" s="209" t="s">
        <v>251</v>
      </c>
    </row>
    <row r="12483" ht="22.5" customHeight="1">
      <c r="A12483" s="209" t="s">
        <v>12834</v>
      </c>
      <c r="B12483" s="209" t="s">
        <v>251</v>
      </c>
    </row>
    <row r="12484" ht="22.5" customHeight="1">
      <c r="A12484" s="209" t="s">
        <v>12835</v>
      </c>
      <c r="B12484" s="209" t="s">
        <v>251</v>
      </c>
    </row>
    <row r="12485" ht="22.5" customHeight="1">
      <c r="A12485" s="209" t="s">
        <v>12836</v>
      </c>
      <c r="B12485" s="209" t="s">
        <v>251</v>
      </c>
    </row>
    <row r="12486" ht="22.5" customHeight="1">
      <c r="A12486" s="209" t="s">
        <v>12837</v>
      </c>
      <c r="B12486" s="209" t="s">
        <v>251</v>
      </c>
    </row>
    <row r="12487" ht="22.5" customHeight="1">
      <c r="A12487" s="209" t="s">
        <v>12838</v>
      </c>
      <c r="B12487" s="209" t="s">
        <v>251</v>
      </c>
    </row>
    <row r="12488" ht="22.5" customHeight="1">
      <c r="A12488" s="209" t="s">
        <v>12839</v>
      </c>
      <c r="B12488" s="209" t="s">
        <v>251</v>
      </c>
    </row>
    <row r="12489" ht="22.5" customHeight="1">
      <c r="A12489" s="209" t="s">
        <v>12840</v>
      </c>
      <c r="B12489" s="209" t="s">
        <v>251</v>
      </c>
    </row>
    <row r="12490" ht="22.5" customHeight="1">
      <c r="A12490" s="209" t="s">
        <v>12841</v>
      </c>
      <c r="B12490" s="209" t="s">
        <v>251</v>
      </c>
    </row>
    <row r="12491" ht="22.5" customHeight="1">
      <c r="A12491" s="209" t="s">
        <v>12842</v>
      </c>
      <c r="B12491" s="209" t="s">
        <v>251</v>
      </c>
    </row>
    <row r="12492" ht="22.5" customHeight="1">
      <c r="A12492" s="209" t="s">
        <v>12843</v>
      </c>
      <c r="B12492" s="209" t="s">
        <v>251</v>
      </c>
    </row>
    <row r="12493" ht="22.5" customHeight="1">
      <c r="A12493" s="209" t="s">
        <v>12844</v>
      </c>
      <c r="B12493" s="209" t="s">
        <v>251</v>
      </c>
    </row>
    <row r="12494" ht="22.5" customHeight="1">
      <c r="A12494" s="209" t="s">
        <v>12845</v>
      </c>
      <c r="B12494" s="209" t="s">
        <v>251</v>
      </c>
    </row>
    <row r="12495" ht="22.5" customHeight="1">
      <c r="A12495" s="209" t="s">
        <v>12846</v>
      </c>
      <c r="B12495" s="209" t="s">
        <v>251</v>
      </c>
    </row>
    <row r="12496" ht="22.5" customHeight="1">
      <c r="A12496" s="209" t="s">
        <v>12847</v>
      </c>
      <c r="B12496" s="209" t="s">
        <v>251</v>
      </c>
    </row>
    <row r="12497" ht="22.5" customHeight="1">
      <c r="A12497" s="209" t="s">
        <v>12848</v>
      </c>
      <c r="B12497" s="209" t="s">
        <v>251</v>
      </c>
    </row>
    <row r="12498" ht="22.5" customHeight="1">
      <c r="A12498" s="209" t="s">
        <v>12849</v>
      </c>
      <c r="B12498" s="209" t="s">
        <v>251</v>
      </c>
    </row>
    <row r="12499" ht="22.5" customHeight="1">
      <c r="A12499" s="209" t="s">
        <v>12850</v>
      </c>
      <c r="B12499" s="209" t="s">
        <v>251</v>
      </c>
    </row>
    <row r="12500" ht="22.5" customHeight="1">
      <c r="A12500" s="209" t="s">
        <v>12851</v>
      </c>
      <c r="B12500" s="209" t="s">
        <v>251</v>
      </c>
    </row>
    <row r="12501" ht="22.5" customHeight="1">
      <c r="A12501" s="209" t="s">
        <v>12852</v>
      </c>
      <c r="B12501" s="209" t="s">
        <v>251</v>
      </c>
    </row>
    <row r="12502" ht="22.5" customHeight="1">
      <c r="A12502" s="209" t="s">
        <v>12853</v>
      </c>
      <c r="B12502" s="209" t="s">
        <v>251</v>
      </c>
    </row>
    <row r="12503" ht="22.5" customHeight="1">
      <c r="A12503" s="209" t="s">
        <v>12854</v>
      </c>
      <c r="B12503" s="209" t="s">
        <v>251</v>
      </c>
    </row>
    <row r="12504" ht="22.5" customHeight="1">
      <c r="A12504" s="209" t="s">
        <v>12855</v>
      </c>
      <c r="B12504" s="209" t="s">
        <v>251</v>
      </c>
    </row>
    <row r="12505" ht="22.5" customHeight="1">
      <c r="A12505" s="209" t="s">
        <v>12856</v>
      </c>
      <c r="B12505" s="209" t="s">
        <v>251</v>
      </c>
    </row>
    <row r="12506" ht="22.5" customHeight="1">
      <c r="A12506" s="209" t="s">
        <v>12857</v>
      </c>
      <c r="B12506" s="209" t="s">
        <v>251</v>
      </c>
    </row>
    <row r="12507" ht="22.5" customHeight="1">
      <c r="A12507" s="209" t="s">
        <v>12858</v>
      </c>
      <c r="B12507" s="209" t="s">
        <v>251</v>
      </c>
    </row>
    <row r="12508" ht="22.5" customHeight="1">
      <c r="A12508" s="209" t="s">
        <v>12859</v>
      </c>
      <c r="B12508" s="209" t="s">
        <v>251</v>
      </c>
    </row>
    <row r="12509" ht="22.5" customHeight="1">
      <c r="A12509" s="209" t="s">
        <v>12860</v>
      </c>
      <c r="B12509" s="209" t="s">
        <v>251</v>
      </c>
    </row>
    <row r="12510" ht="22.5" customHeight="1">
      <c r="A12510" s="209" t="s">
        <v>12861</v>
      </c>
      <c r="B12510" s="209" t="s">
        <v>251</v>
      </c>
    </row>
    <row r="12511" ht="22.5" customHeight="1">
      <c r="A12511" s="209" t="s">
        <v>12862</v>
      </c>
      <c r="B12511" s="209" t="s">
        <v>251</v>
      </c>
    </row>
    <row r="12512" ht="22.5" customHeight="1">
      <c r="A12512" s="209" t="s">
        <v>12863</v>
      </c>
      <c r="B12512" s="209" t="s">
        <v>251</v>
      </c>
    </row>
    <row r="12513" ht="22.5" customHeight="1">
      <c r="A12513" s="209" t="s">
        <v>12864</v>
      </c>
      <c r="B12513" s="209" t="s">
        <v>251</v>
      </c>
    </row>
    <row r="12514" ht="22.5" customHeight="1">
      <c r="A12514" s="209" t="s">
        <v>12865</v>
      </c>
      <c r="B12514" s="209" t="s">
        <v>251</v>
      </c>
    </row>
    <row r="12515" ht="22.5" customHeight="1">
      <c r="A12515" s="209" t="s">
        <v>12866</v>
      </c>
      <c r="B12515" s="209" t="s">
        <v>251</v>
      </c>
    </row>
    <row r="12516" ht="22.5" customHeight="1">
      <c r="A12516" s="209" t="s">
        <v>12867</v>
      </c>
      <c r="B12516" s="209" t="s">
        <v>251</v>
      </c>
    </row>
    <row r="12517" ht="22.5" customHeight="1">
      <c r="A12517" s="209" t="s">
        <v>12868</v>
      </c>
      <c r="B12517" s="209" t="s">
        <v>251</v>
      </c>
    </row>
    <row r="12518" ht="22.5" customHeight="1">
      <c r="A12518" s="209" t="s">
        <v>12869</v>
      </c>
      <c r="B12518" s="209" t="s">
        <v>251</v>
      </c>
    </row>
    <row r="12519" ht="22.5" customHeight="1">
      <c r="A12519" s="209" t="s">
        <v>12870</v>
      </c>
      <c r="B12519" s="209" t="s">
        <v>251</v>
      </c>
    </row>
    <row r="12520" ht="22.5" customHeight="1">
      <c r="A12520" s="209" t="s">
        <v>12871</v>
      </c>
      <c r="B12520" s="209" t="s">
        <v>251</v>
      </c>
    </row>
    <row r="12521" ht="22.5" customHeight="1">
      <c r="A12521" s="209" t="s">
        <v>12872</v>
      </c>
      <c r="B12521" s="209" t="s">
        <v>251</v>
      </c>
    </row>
    <row r="12522" ht="22.5" customHeight="1">
      <c r="A12522" s="209" t="s">
        <v>12873</v>
      </c>
      <c r="B12522" s="209" t="s">
        <v>251</v>
      </c>
    </row>
    <row r="12523" ht="22.5" customHeight="1">
      <c r="A12523" s="209" t="s">
        <v>12874</v>
      </c>
      <c r="B12523" s="209" t="s">
        <v>251</v>
      </c>
    </row>
    <row r="12524" ht="22.5" customHeight="1">
      <c r="A12524" s="209" t="s">
        <v>12875</v>
      </c>
      <c r="B12524" s="209" t="s">
        <v>251</v>
      </c>
    </row>
    <row r="12525" ht="22.5" customHeight="1">
      <c r="A12525" s="209" t="s">
        <v>12876</v>
      </c>
      <c r="B12525" s="209" t="s">
        <v>251</v>
      </c>
    </row>
    <row r="12526" ht="22.5" customHeight="1">
      <c r="A12526" s="209" t="s">
        <v>12877</v>
      </c>
      <c r="B12526" s="209" t="s">
        <v>251</v>
      </c>
    </row>
    <row r="12527" ht="22.5" customHeight="1">
      <c r="A12527" s="209" t="s">
        <v>12878</v>
      </c>
      <c r="B12527" s="209" t="s">
        <v>251</v>
      </c>
    </row>
    <row r="12528" ht="22.5" customHeight="1">
      <c r="A12528" s="209" t="s">
        <v>12879</v>
      </c>
      <c r="B12528" s="209" t="s">
        <v>251</v>
      </c>
    </row>
    <row r="12529" ht="22.5" customHeight="1">
      <c r="A12529" s="209" t="s">
        <v>12880</v>
      </c>
      <c r="B12529" s="209" t="s">
        <v>251</v>
      </c>
    </row>
    <row r="12530" ht="22.5" customHeight="1">
      <c r="A12530" s="209" t="s">
        <v>12881</v>
      </c>
      <c r="B12530" s="209" t="s">
        <v>251</v>
      </c>
    </row>
    <row r="12531" ht="22.5" customHeight="1">
      <c r="A12531" s="209" t="s">
        <v>12882</v>
      </c>
      <c r="B12531" s="209" t="s">
        <v>251</v>
      </c>
    </row>
    <row r="12532" ht="22.5" customHeight="1">
      <c r="A12532" s="209" t="s">
        <v>12883</v>
      </c>
      <c r="B12532" s="209" t="s">
        <v>251</v>
      </c>
    </row>
    <row r="12533" ht="22.5" customHeight="1">
      <c r="A12533" s="209" t="s">
        <v>12884</v>
      </c>
      <c r="B12533" s="209" t="s">
        <v>251</v>
      </c>
    </row>
    <row r="12534" ht="22.5" customHeight="1">
      <c r="A12534" s="209" t="s">
        <v>12885</v>
      </c>
      <c r="B12534" s="209" t="s">
        <v>251</v>
      </c>
    </row>
    <row r="12535" ht="22.5" customHeight="1">
      <c r="A12535" s="209" t="s">
        <v>12886</v>
      </c>
      <c r="B12535" s="209" t="s">
        <v>251</v>
      </c>
    </row>
    <row r="12536" ht="22.5" customHeight="1">
      <c r="A12536" s="209" t="s">
        <v>12887</v>
      </c>
      <c r="B12536" s="209" t="s">
        <v>251</v>
      </c>
    </row>
    <row r="12537" ht="22.5" customHeight="1">
      <c r="A12537" s="209" t="s">
        <v>12888</v>
      </c>
      <c r="B12537" s="209" t="s">
        <v>251</v>
      </c>
    </row>
    <row r="12538" ht="22.5" customHeight="1">
      <c r="A12538" s="209" t="s">
        <v>12889</v>
      </c>
      <c r="B12538" s="209" t="s">
        <v>251</v>
      </c>
    </row>
    <row r="12539" ht="22.5" customHeight="1">
      <c r="A12539" s="209" t="s">
        <v>12890</v>
      </c>
      <c r="B12539" s="209" t="s">
        <v>251</v>
      </c>
    </row>
    <row r="12540" ht="22.5" customHeight="1">
      <c r="A12540" s="209" t="s">
        <v>12891</v>
      </c>
      <c r="B12540" s="209" t="s">
        <v>251</v>
      </c>
    </row>
    <row r="12541" ht="22.5" customHeight="1">
      <c r="A12541" s="209" t="s">
        <v>12892</v>
      </c>
      <c r="B12541" s="209" t="s">
        <v>251</v>
      </c>
    </row>
    <row r="12542" ht="22.5" customHeight="1">
      <c r="A12542" s="209" t="s">
        <v>12893</v>
      </c>
      <c r="B12542" s="209" t="s">
        <v>251</v>
      </c>
    </row>
    <row r="12543" ht="22.5" customHeight="1">
      <c r="A12543" s="209" t="s">
        <v>12894</v>
      </c>
      <c r="B12543" s="209" t="s">
        <v>251</v>
      </c>
    </row>
    <row r="12544" ht="22.5" customHeight="1">
      <c r="A12544" s="209" t="s">
        <v>12895</v>
      </c>
      <c r="B12544" s="209" t="s">
        <v>251</v>
      </c>
    </row>
    <row r="12545" ht="22.5" customHeight="1">
      <c r="A12545" s="209" t="s">
        <v>12896</v>
      </c>
      <c r="B12545" s="209" t="s">
        <v>251</v>
      </c>
    </row>
    <row r="12546" ht="22.5" customHeight="1">
      <c r="A12546" s="209" t="s">
        <v>12897</v>
      </c>
      <c r="B12546" s="209" t="s">
        <v>251</v>
      </c>
    </row>
    <row r="12547" ht="22.5" customHeight="1">
      <c r="A12547" s="209" t="s">
        <v>12898</v>
      </c>
      <c r="B12547" s="209" t="s">
        <v>251</v>
      </c>
    </row>
    <row r="12548" ht="22.5" customHeight="1">
      <c r="A12548" s="209" t="s">
        <v>12899</v>
      </c>
      <c r="B12548" s="209" t="s">
        <v>251</v>
      </c>
    </row>
    <row r="12549" ht="22.5" customHeight="1">
      <c r="A12549" s="209" t="s">
        <v>12900</v>
      </c>
      <c r="B12549" s="209" t="s">
        <v>251</v>
      </c>
    </row>
    <row r="12550" ht="22.5" customHeight="1">
      <c r="A12550" s="209" t="s">
        <v>12901</v>
      </c>
      <c r="B12550" s="209" t="s">
        <v>251</v>
      </c>
    </row>
    <row r="12551" ht="22.5" customHeight="1">
      <c r="A12551" s="209" t="s">
        <v>12902</v>
      </c>
      <c r="B12551" s="209" t="s">
        <v>251</v>
      </c>
    </row>
    <row r="12552" ht="22.5" customHeight="1">
      <c r="A12552" s="209" t="s">
        <v>12903</v>
      </c>
      <c r="B12552" s="209" t="s">
        <v>251</v>
      </c>
    </row>
    <row r="12553" ht="22.5" customHeight="1">
      <c r="A12553" s="209" t="s">
        <v>12904</v>
      </c>
      <c r="B12553" s="209" t="s">
        <v>251</v>
      </c>
    </row>
    <row r="12554" ht="22.5" customHeight="1">
      <c r="A12554" s="209" t="s">
        <v>12905</v>
      </c>
      <c r="B12554" s="209" t="s">
        <v>251</v>
      </c>
    </row>
    <row r="12555" ht="22.5" customHeight="1">
      <c r="A12555" s="209" t="s">
        <v>12906</v>
      </c>
      <c r="B12555" s="209" t="s">
        <v>251</v>
      </c>
    </row>
    <row r="12556" ht="22.5" customHeight="1">
      <c r="A12556" s="209" t="s">
        <v>12907</v>
      </c>
      <c r="B12556" s="209" t="s">
        <v>251</v>
      </c>
    </row>
    <row r="12557" ht="22.5" customHeight="1">
      <c r="A12557" s="209" t="s">
        <v>12908</v>
      </c>
      <c r="B12557" s="209" t="s">
        <v>251</v>
      </c>
    </row>
    <row r="12558" ht="22.5" customHeight="1">
      <c r="A12558" s="209" t="s">
        <v>12909</v>
      </c>
      <c r="B12558" s="209" t="s">
        <v>251</v>
      </c>
    </row>
    <row r="12559" ht="22.5" customHeight="1">
      <c r="A12559" s="209" t="s">
        <v>12910</v>
      </c>
      <c r="B12559" s="209" t="s">
        <v>251</v>
      </c>
    </row>
    <row r="12560" ht="22.5" customHeight="1">
      <c r="A12560" s="209" t="s">
        <v>12911</v>
      </c>
      <c r="B12560" s="209" t="s">
        <v>251</v>
      </c>
    </row>
    <row r="12561" ht="22.5" customHeight="1">
      <c r="A12561" s="209" t="s">
        <v>12912</v>
      </c>
      <c r="B12561" s="209" t="s">
        <v>251</v>
      </c>
    </row>
    <row r="12562" ht="22.5" customHeight="1">
      <c r="A12562" s="209" t="s">
        <v>12913</v>
      </c>
      <c r="B12562" s="209" t="s">
        <v>251</v>
      </c>
    </row>
    <row r="12563" ht="22.5" customHeight="1">
      <c r="A12563" s="209" t="s">
        <v>12914</v>
      </c>
      <c r="B12563" s="209" t="s">
        <v>251</v>
      </c>
    </row>
    <row r="12564" ht="22.5" customHeight="1">
      <c r="A12564" s="209" t="s">
        <v>12915</v>
      </c>
      <c r="B12564" s="209" t="s">
        <v>251</v>
      </c>
    </row>
    <row r="12565" ht="22.5" customHeight="1">
      <c r="A12565" s="209" t="s">
        <v>12916</v>
      </c>
      <c r="B12565" s="209" t="s">
        <v>251</v>
      </c>
    </row>
    <row r="12566" ht="22.5" customHeight="1">
      <c r="A12566" s="209" t="s">
        <v>12917</v>
      </c>
      <c r="B12566" s="209" t="s">
        <v>251</v>
      </c>
    </row>
    <row r="12567" ht="22.5" customHeight="1">
      <c r="A12567" s="209" t="s">
        <v>12918</v>
      </c>
      <c r="B12567" s="209" t="s">
        <v>251</v>
      </c>
    </row>
    <row r="12568" ht="22.5" customHeight="1">
      <c r="A12568" s="209" t="s">
        <v>12919</v>
      </c>
      <c r="B12568" s="209" t="s">
        <v>251</v>
      </c>
    </row>
    <row r="12569" ht="22.5" customHeight="1">
      <c r="A12569" s="209" t="s">
        <v>12920</v>
      </c>
      <c r="B12569" s="209" t="s">
        <v>251</v>
      </c>
    </row>
    <row r="12570" ht="22.5" customHeight="1">
      <c r="A12570" s="209" t="s">
        <v>12921</v>
      </c>
      <c r="B12570" s="209" t="s">
        <v>251</v>
      </c>
    </row>
    <row r="12571" ht="22.5" customHeight="1">
      <c r="A12571" s="209" t="s">
        <v>12922</v>
      </c>
      <c r="B12571" s="209" t="s">
        <v>251</v>
      </c>
    </row>
    <row r="12572" ht="22.5" customHeight="1">
      <c r="A12572" s="209" t="s">
        <v>12923</v>
      </c>
      <c r="B12572" s="209" t="s">
        <v>251</v>
      </c>
    </row>
    <row r="12573" ht="22.5" customHeight="1">
      <c r="A12573" s="209" t="s">
        <v>12924</v>
      </c>
      <c r="B12573" s="209" t="s">
        <v>251</v>
      </c>
    </row>
    <row r="12574" ht="22.5" customHeight="1">
      <c r="A12574" s="209" t="s">
        <v>12925</v>
      </c>
      <c r="B12574" s="209" t="s">
        <v>251</v>
      </c>
    </row>
    <row r="12575" ht="22.5" customHeight="1">
      <c r="A12575" s="209" t="s">
        <v>12926</v>
      </c>
      <c r="B12575" s="209" t="s">
        <v>251</v>
      </c>
    </row>
    <row r="12576" ht="22.5" customHeight="1">
      <c r="A12576" s="209" t="s">
        <v>12927</v>
      </c>
      <c r="B12576" s="209" t="s">
        <v>251</v>
      </c>
    </row>
    <row r="12577" ht="22.5" customHeight="1">
      <c r="A12577" s="209" t="s">
        <v>12928</v>
      </c>
      <c r="B12577" s="209" t="s">
        <v>251</v>
      </c>
    </row>
    <row r="12578" ht="22.5" customHeight="1">
      <c r="A12578" s="209" t="s">
        <v>12929</v>
      </c>
      <c r="B12578" s="209" t="s">
        <v>251</v>
      </c>
    </row>
    <row r="12579" ht="22.5" customHeight="1">
      <c r="A12579" s="209" t="s">
        <v>12930</v>
      </c>
      <c r="B12579" s="209" t="s">
        <v>251</v>
      </c>
    </row>
    <row r="12580" ht="22.5" customHeight="1">
      <c r="A12580" s="209" t="s">
        <v>12931</v>
      </c>
      <c r="B12580" s="209" t="s">
        <v>251</v>
      </c>
    </row>
    <row r="12581" ht="22.5" customHeight="1">
      <c r="A12581" s="209" t="s">
        <v>12932</v>
      </c>
      <c r="B12581" s="209" t="s">
        <v>251</v>
      </c>
    </row>
    <row r="12582" ht="22.5" customHeight="1">
      <c r="A12582" s="209" t="s">
        <v>12933</v>
      </c>
      <c r="B12582" s="209" t="s">
        <v>251</v>
      </c>
    </row>
    <row r="12583" ht="22.5" customHeight="1">
      <c r="A12583" s="209" t="s">
        <v>12934</v>
      </c>
      <c r="B12583" s="209" t="s">
        <v>251</v>
      </c>
    </row>
    <row r="12584" ht="22.5" customHeight="1">
      <c r="A12584" s="209" t="s">
        <v>12935</v>
      </c>
      <c r="B12584" s="209" t="s">
        <v>251</v>
      </c>
    </row>
    <row r="12585" ht="22.5" customHeight="1">
      <c r="A12585" s="209" t="s">
        <v>12936</v>
      </c>
      <c r="B12585" s="209" t="s">
        <v>251</v>
      </c>
    </row>
    <row r="12586" ht="22.5" customHeight="1">
      <c r="A12586" s="209" t="s">
        <v>12937</v>
      </c>
      <c r="B12586" s="209" t="s">
        <v>251</v>
      </c>
    </row>
    <row r="12587" ht="22.5" customHeight="1">
      <c r="A12587" s="209" t="s">
        <v>12938</v>
      </c>
      <c r="B12587" s="209" t="s">
        <v>251</v>
      </c>
    </row>
    <row r="12588" ht="22.5" customHeight="1">
      <c r="A12588" s="209" t="s">
        <v>12939</v>
      </c>
      <c r="B12588" s="209" t="s">
        <v>251</v>
      </c>
    </row>
    <row r="12589" ht="22.5" customHeight="1">
      <c r="A12589" s="209" t="s">
        <v>12940</v>
      </c>
      <c r="B12589" s="209" t="s">
        <v>251</v>
      </c>
    </row>
    <row r="12590" ht="22.5" customHeight="1">
      <c r="A12590" s="209" t="s">
        <v>12941</v>
      </c>
      <c r="B12590" s="209" t="s">
        <v>251</v>
      </c>
    </row>
    <row r="12591" ht="22.5" customHeight="1">
      <c r="A12591" s="209" t="s">
        <v>12942</v>
      </c>
      <c r="B12591" s="209" t="s">
        <v>251</v>
      </c>
    </row>
    <row r="12592" ht="22.5" customHeight="1">
      <c r="A12592" s="209" t="s">
        <v>12943</v>
      </c>
      <c r="B12592" s="209" t="s">
        <v>251</v>
      </c>
    </row>
    <row r="12593" ht="22.5" customHeight="1">
      <c r="A12593" s="209" t="s">
        <v>12944</v>
      </c>
      <c r="B12593" s="209" t="s">
        <v>251</v>
      </c>
    </row>
    <row r="12594" ht="22.5" customHeight="1">
      <c r="A12594" s="209" t="s">
        <v>12945</v>
      </c>
      <c r="B12594" s="209" t="s">
        <v>251</v>
      </c>
    </row>
    <row r="12595" ht="22.5" customHeight="1">
      <c r="A12595" s="209" t="s">
        <v>12946</v>
      </c>
      <c r="B12595" s="209" t="s">
        <v>251</v>
      </c>
    </row>
    <row r="12596" ht="22.5" customHeight="1">
      <c r="A12596" s="209" t="s">
        <v>12947</v>
      </c>
      <c r="B12596" s="209" t="s">
        <v>251</v>
      </c>
    </row>
    <row r="12597" ht="22.5" customHeight="1">
      <c r="A12597" s="209" t="s">
        <v>12948</v>
      </c>
      <c r="B12597" s="209" t="s">
        <v>251</v>
      </c>
    </row>
    <row r="12598" ht="22.5" customHeight="1">
      <c r="A12598" s="209" t="s">
        <v>12949</v>
      </c>
      <c r="B12598" s="209" t="s">
        <v>251</v>
      </c>
    </row>
    <row r="12599" ht="22.5" customHeight="1">
      <c r="A12599" s="209" t="s">
        <v>12950</v>
      </c>
      <c r="B12599" s="209" t="s">
        <v>251</v>
      </c>
    </row>
    <row r="12600" ht="22.5" customHeight="1">
      <c r="A12600" s="209" t="s">
        <v>12951</v>
      </c>
      <c r="B12600" s="209" t="s">
        <v>251</v>
      </c>
    </row>
    <row r="12601" ht="22.5" customHeight="1">
      <c r="A12601" s="209" t="s">
        <v>12952</v>
      </c>
      <c r="B12601" s="209" t="s">
        <v>251</v>
      </c>
    </row>
    <row r="12602" ht="22.5" customHeight="1">
      <c r="A12602" s="209" t="s">
        <v>12953</v>
      </c>
      <c r="B12602" s="209" t="s">
        <v>251</v>
      </c>
    </row>
    <row r="12603" ht="22.5" customHeight="1">
      <c r="A12603" s="209" t="s">
        <v>12954</v>
      </c>
      <c r="B12603" s="209" t="s">
        <v>251</v>
      </c>
    </row>
    <row r="12604" ht="22.5" customHeight="1">
      <c r="A12604" s="209" t="s">
        <v>12955</v>
      </c>
      <c r="B12604" s="209" t="s">
        <v>251</v>
      </c>
    </row>
    <row r="12605" ht="22.5" customHeight="1">
      <c r="A12605" s="209" t="s">
        <v>12956</v>
      </c>
      <c r="B12605" s="209" t="s">
        <v>251</v>
      </c>
    </row>
    <row r="12606" ht="22.5" customHeight="1">
      <c r="A12606" s="209" t="s">
        <v>12957</v>
      </c>
      <c r="B12606" s="209" t="s">
        <v>251</v>
      </c>
    </row>
    <row r="12607" ht="22.5" customHeight="1">
      <c r="A12607" s="209" t="s">
        <v>12958</v>
      </c>
      <c r="B12607" s="209" t="s">
        <v>251</v>
      </c>
    </row>
    <row r="12608" ht="22.5" customHeight="1">
      <c r="A12608" s="209" t="s">
        <v>12959</v>
      </c>
      <c r="B12608" s="209" t="s">
        <v>251</v>
      </c>
    </row>
    <row r="12609" ht="22.5" customHeight="1">
      <c r="A12609" s="209" t="s">
        <v>12960</v>
      </c>
      <c r="B12609" s="209" t="s">
        <v>251</v>
      </c>
    </row>
    <row r="12610" ht="22.5" customHeight="1">
      <c r="A12610" s="209" t="s">
        <v>12961</v>
      </c>
      <c r="B12610" s="209" t="s">
        <v>251</v>
      </c>
    </row>
    <row r="12611" ht="22.5" customHeight="1">
      <c r="A12611" s="209" t="s">
        <v>12962</v>
      </c>
      <c r="B12611" s="209" t="s">
        <v>251</v>
      </c>
    </row>
    <row r="12612" ht="22.5" customHeight="1">
      <c r="A12612" s="209" t="s">
        <v>12963</v>
      </c>
      <c r="B12612" s="209" t="s">
        <v>251</v>
      </c>
    </row>
    <row r="12613" ht="22.5" customHeight="1">
      <c r="A12613" s="209" t="s">
        <v>12964</v>
      </c>
      <c r="B12613" s="209" t="s">
        <v>251</v>
      </c>
    </row>
    <row r="12614" ht="22.5" customHeight="1">
      <c r="A12614" s="209" t="s">
        <v>12965</v>
      </c>
      <c r="B12614" s="209" t="s">
        <v>251</v>
      </c>
    </row>
    <row r="12615" ht="22.5" customHeight="1">
      <c r="A12615" s="209" t="s">
        <v>12966</v>
      </c>
      <c r="B12615" s="209" t="s">
        <v>251</v>
      </c>
    </row>
    <row r="12616" ht="22.5" customHeight="1">
      <c r="A12616" s="209" t="s">
        <v>12967</v>
      </c>
      <c r="B12616" s="209" t="s">
        <v>251</v>
      </c>
    </row>
    <row r="12617" ht="22.5" customHeight="1">
      <c r="A12617" s="209" t="s">
        <v>12968</v>
      </c>
      <c r="B12617" s="209" t="s">
        <v>251</v>
      </c>
    </row>
    <row r="12618" ht="22.5" customHeight="1">
      <c r="A12618" s="209" t="s">
        <v>12969</v>
      </c>
      <c r="B12618" s="209" t="s">
        <v>251</v>
      </c>
    </row>
    <row r="12619" ht="22.5" customHeight="1">
      <c r="A12619" s="209" t="s">
        <v>12970</v>
      </c>
      <c r="B12619" s="209" t="s">
        <v>251</v>
      </c>
    </row>
    <row r="12620" ht="22.5" customHeight="1">
      <c r="A12620" s="209" t="s">
        <v>12971</v>
      </c>
      <c r="B12620" s="209" t="s">
        <v>251</v>
      </c>
    </row>
    <row r="12621" ht="22.5" customHeight="1">
      <c r="A12621" s="209" t="s">
        <v>12972</v>
      </c>
      <c r="B12621" s="209" t="s">
        <v>251</v>
      </c>
    </row>
    <row r="12622" ht="22.5" customHeight="1">
      <c r="A12622" s="209" t="s">
        <v>12973</v>
      </c>
      <c r="B12622" s="209" t="s">
        <v>251</v>
      </c>
    </row>
    <row r="12623" ht="22.5" customHeight="1">
      <c r="A12623" s="209" t="s">
        <v>12974</v>
      </c>
      <c r="B12623" s="209" t="s">
        <v>251</v>
      </c>
    </row>
    <row r="12624" ht="22.5" customHeight="1">
      <c r="A12624" s="209" t="s">
        <v>12975</v>
      </c>
      <c r="B12624" s="209" t="s">
        <v>251</v>
      </c>
    </row>
    <row r="12625" ht="22.5" customHeight="1">
      <c r="A12625" s="209" t="s">
        <v>12976</v>
      </c>
      <c r="B12625" s="209" t="s">
        <v>251</v>
      </c>
    </row>
    <row r="12626" ht="22.5" customHeight="1">
      <c r="A12626" s="209" t="s">
        <v>12977</v>
      </c>
      <c r="B12626" s="209" t="s">
        <v>251</v>
      </c>
    </row>
    <row r="12627" ht="22.5" customHeight="1">
      <c r="A12627" s="209" t="s">
        <v>12978</v>
      </c>
      <c r="B12627" s="209" t="s">
        <v>251</v>
      </c>
    </row>
    <row r="12628" ht="22.5" customHeight="1">
      <c r="A12628" s="209" t="s">
        <v>12979</v>
      </c>
      <c r="B12628" s="209" t="s">
        <v>251</v>
      </c>
    </row>
    <row r="12629" ht="22.5" customHeight="1">
      <c r="A12629" s="209" t="s">
        <v>12980</v>
      </c>
      <c r="B12629" s="209" t="s">
        <v>251</v>
      </c>
    </row>
    <row r="12630" ht="22.5" customHeight="1">
      <c r="A12630" s="209" t="s">
        <v>12981</v>
      </c>
      <c r="B12630" s="209" t="s">
        <v>251</v>
      </c>
    </row>
    <row r="12631" ht="22.5" customHeight="1">
      <c r="A12631" s="209" t="s">
        <v>12982</v>
      </c>
      <c r="B12631" s="209" t="s">
        <v>251</v>
      </c>
    </row>
    <row r="12632" ht="22.5" customHeight="1">
      <c r="A12632" s="209" t="s">
        <v>12983</v>
      </c>
      <c r="B12632" s="209" t="s">
        <v>251</v>
      </c>
    </row>
    <row r="12633" ht="22.5" customHeight="1">
      <c r="A12633" s="209" t="s">
        <v>12984</v>
      </c>
      <c r="B12633" s="209" t="s">
        <v>251</v>
      </c>
    </row>
    <row r="12634" ht="22.5" customHeight="1">
      <c r="A12634" s="209" t="s">
        <v>12985</v>
      </c>
      <c r="B12634" s="209" t="s">
        <v>251</v>
      </c>
    </row>
    <row r="12635" ht="22.5" customHeight="1">
      <c r="A12635" s="209" t="s">
        <v>12986</v>
      </c>
      <c r="B12635" s="209" t="s">
        <v>251</v>
      </c>
    </row>
    <row r="12636" ht="22.5" customHeight="1">
      <c r="A12636" s="209" t="s">
        <v>12987</v>
      </c>
      <c r="B12636" s="209" t="s">
        <v>251</v>
      </c>
    </row>
    <row r="12637" ht="22.5" customHeight="1">
      <c r="A12637" s="209" t="s">
        <v>12988</v>
      </c>
      <c r="B12637" s="209" t="s">
        <v>251</v>
      </c>
    </row>
    <row r="12638" ht="22.5" customHeight="1">
      <c r="A12638" s="209" t="s">
        <v>12989</v>
      </c>
      <c r="B12638" s="209" t="s">
        <v>251</v>
      </c>
    </row>
    <row r="12639" ht="22.5" customHeight="1">
      <c r="A12639" s="209" t="s">
        <v>12990</v>
      </c>
      <c r="B12639" s="209" t="s">
        <v>251</v>
      </c>
    </row>
    <row r="12640" ht="22.5" customHeight="1">
      <c r="A12640" s="209" t="s">
        <v>12991</v>
      </c>
      <c r="B12640" s="209" t="s">
        <v>251</v>
      </c>
    </row>
    <row r="12641" ht="22.5" customHeight="1">
      <c r="A12641" s="209" t="s">
        <v>12992</v>
      </c>
      <c r="B12641" s="209" t="s">
        <v>251</v>
      </c>
    </row>
    <row r="12642" ht="22.5" customHeight="1">
      <c r="A12642" s="209" t="s">
        <v>12993</v>
      </c>
      <c r="B12642" s="209" t="s">
        <v>251</v>
      </c>
    </row>
    <row r="12643" ht="22.5" customHeight="1">
      <c r="A12643" s="209" t="s">
        <v>12994</v>
      </c>
      <c r="B12643" s="209" t="s">
        <v>251</v>
      </c>
    </row>
    <row r="12644" ht="22.5" customHeight="1">
      <c r="A12644" s="209" t="s">
        <v>12995</v>
      </c>
      <c r="B12644" s="209" t="s">
        <v>251</v>
      </c>
    </row>
    <row r="12645" ht="22.5" customHeight="1">
      <c r="A12645" s="209" t="s">
        <v>12996</v>
      </c>
      <c r="B12645" s="209" t="s">
        <v>251</v>
      </c>
    </row>
    <row r="12646" ht="22.5" customHeight="1">
      <c r="A12646" s="209" t="s">
        <v>12997</v>
      </c>
      <c r="B12646" s="209" t="s">
        <v>251</v>
      </c>
    </row>
    <row r="12647" ht="22.5" customHeight="1">
      <c r="A12647" s="209" t="s">
        <v>12998</v>
      </c>
      <c r="B12647" s="209" t="s">
        <v>251</v>
      </c>
    </row>
    <row r="12648" ht="22.5" customHeight="1">
      <c r="A12648" s="209" t="s">
        <v>12999</v>
      </c>
      <c r="B12648" s="209" t="s">
        <v>251</v>
      </c>
    </row>
    <row r="12649" ht="22.5" customHeight="1">
      <c r="A12649" s="209" t="s">
        <v>13000</v>
      </c>
      <c r="B12649" s="209" t="s">
        <v>251</v>
      </c>
    </row>
    <row r="12650" ht="22.5" customHeight="1">
      <c r="A12650" s="209" t="s">
        <v>13001</v>
      </c>
      <c r="B12650" s="209" t="s">
        <v>251</v>
      </c>
    </row>
    <row r="12651" ht="22.5" customHeight="1">
      <c r="A12651" s="209" t="s">
        <v>13002</v>
      </c>
      <c r="B12651" s="209" t="s">
        <v>251</v>
      </c>
    </row>
    <row r="12652" ht="22.5" customHeight="1">
      <c r="A12652" s="209" t="s">
        <v>13003</v>
      </c>
      <c r="B12652" s="209" t="s">
        <v>251</v>
      </c>
    </row>
    <row r="12653" ht="22.5" customHeight="1">
      <c r="A12653" s="209" t="s">
        <v>13004</v>
      </c>
      <c r="B12653" s="209" t="s">
        <v>251</v>
      </c>
    </row>
    <row r="12654" ht="22.5" customHeight="1">
      <c r="A12654" s="209" t="s">
        <v>13005</v>
      </c>
      <c r="B12654" s="209" t="s">
        <v>251</v>
      </c>
    </row>
    <row r="12655" ht="22.5" customHeight="1">
      <c r="A12655" s="209" t="s">
        <v>13006</v>
      </c>
      <c r="B12655" s="209" t="s">
        <v>251</v>
      </c>
    </row>
    <row r="12656" ht="22.5" customHeight="1">
      <c r="A12656" s="209" t="s">
        <v>13007</v>
      </c>
      <c r="B12656" s="209" t="s">
        <v>251</v>
      </c>
    </row>
    <row r="12657" ht="22.5" customHeight="1">
      <c r="A12657" s="209" t="s">
        <v>13008</v>
      </c>
      <c r="B12657" s="209" t="s">
        <v>251</v>
      </c>
    </row>
    <row r="12658" ht="22.5" customHeight="1">
      <c r="A12658" s="209" t="s">
        <v>13009</v>
      </c>
      <c r="B12658" s="209" t="s">
        <v>251</v>
      </c>
    </row>
    <row r="12659" ht="22.5" customHeight="1">
      <c r="A12659" s="209" t="s">
        <v>13010</v>
      </c>
      <c r="B12659" s="209" t="s">
        <v>251</v>
      </c>
    </row>
    <row r="12660" ht="22.5" customHeight="1">
      <c r="A12660" s="209" t="s">
        <v>13011</v>
      </c>
      <c r="B12660" s="209" t="s">
        <v>251</v>
      </c>
    </row>
    <row r="12661" ht="22.5" customHeight="1">
      <c r="A12661" s="209" t="s">
        <v>13012</v>
      </c>
      <c r="B12661" s="209" t="s">
        <v>251</v>
      </c>
    </row>
    <row r="12662" ht="22.5" customHeight="1">
      <c r="A12662" s="209" t="s">
        <v>13013</v>
      </c>
      <c r="B12662" s="209" t="s">
        <v>251</v>
      </c>
    </row>
    <row r="12663" ht="22.5" customHeight="1">
      <c r="A12663" s="209" t="s">
        <v>13014</v>
      </c>
      <c r="B12663" s="209" t="s">
        <v>251</v>
      </c>
    </row>
    <row r="12664" ht="22.5" customHeight="1">
      <c r="A12664" s="209" t="s">
        <v>13015</v>
      </c>
      <c r="B12664" s="209" t="s">
        <v>251</v>
      </c>
    </row>
    <row r="12665" ht="22.5" customHeight="1">
      <c r="A12665" s="209" t="s">
        <v>13016</v>
      </c>
      <c r="B12665" s="209" t="s">
        <v>251</v>
      </c>
    </row>
    <row r="12666" ht="22.5" customHeight="1">
      <c r="A12666" s="209" t="s">
        <v>13017</v>
      </c>
      <c r="B12666" s="209" t="s">
        <v>251</v>
      </c>
    </row>
    <row r="12667" ht="22.5" customHeight="1">
      <c r="A12667" s="209" t="s">
        <v>13018</v>
      </c>
      <c r="B12667" s="209" t="s">
        <v>251</v>
      </c>
    </row>
    <row r="12668" ht="22.5" customHeight="1">
      <c r="A12668" s="209" t="s">
        <v>13019</v>
      </c>
      <c r="B12668" s="209" t="s">
        <v>251</v>
      </c>
    </row>
    <row r="12669" ht="22.5" customHeight="1">
      <c r="A12669" s="209" t="s">
        <v>13020</v>
      </c>
      <c r="B12669" s="209" t="s">
        <v>251</v>
      </c>
    </row>
    <row r="12670" ht="22.5" customHeight="1">
      <c r="A12670" s="209" t="s">
        <v>13021</v>
      </c>
      <c r="B12670" s="209" t="s">
        <v>251</v>
      </c>
    </row>
    <row r="12671" ht="22.5" customHeight="1">
      <c r="A12671" s="209" t="s">
        <v>13022</v>
      </c>
      <c r="B12671" s="209" t="s">
        <v>251</v>
      </c>
    </row>
    <row r="12672" ht="22.5" customHeight="1">
      <c r="A12672" s="209" t="s">
        <v>13023</v>
      </c>
      <c r="B12672" s="209" t="s">
        <v>251</v>
      </c>
    </row>
    <row r="12673" ht="22.5" customHeight="1">
      <c r="A12673" s="209" t="s">
        <v>13024</v>
      </c>
      <c r="B12673" s="209" t="s">
        <v>251</v>
      </c>
    </row>
    <row r="12674" ht="22.5" customHeight="1">
      <c r="A12674" s="209" t="s">
        <v>13025</v>
      </c>
      <c r="B12674" s="209" t="s">
        <v>251</v>
      </c>
    </row>
    <row r="12675" ht="22.5" customHeight="1">
      <c r="A12675" s="209" t="s">
        <v>13026</v>
      </c>
      <c r="B12675" s="209" t="s">
        <v>251</v>
      </c>
    </row>
    <row r="12676" ht="22.5" customHeight="1">
      <c r="A12676" s="209" t="s">
        <v>13027</v>
      </c>
      <c r="B12676" s="209" t="s">
        <v>251</v>
      </c>
    </row>
    <row r="12677" ht="22.5" customHeight="1">
      <c r="A12677" s="209" t="s">
        <v>13028</v>
      </c>
      <c r="B12677" s="209" t="s">
        <v>251</v>
      </c>
    </row>
    <row r="12678" ht="22.5" customHeight="1">
      <c r="A12678" s="209" t="s">
        <v>13029</v>
      </c>
      <c r="B12678" s="209" t="s">
        <v>251</v>
      </c>
    </row>
    <row r="12679" ht="22.5" customHeight="1">
      <c r="A12679" s="209" t="s">
        <v>13030</v>
      </c>
      <c r="B12679" s="209" t="s">
        <v>251</v>
      </c>
    </row>
    <row r="12680" ht="22.5" customHeight="1">
      <c r="A12680" s="209" t="s">
        <v>13031</v>
      </c>
      <c r="B12680" s="209" t="s">
        <v>251</v>
      </c>
    </row>
    <row r="12681" ht="22.5" customHeight="1">
      <c r="A12681" s="209" t="s">
        <v>13032</v>
      </c>
      <c r="B12681" s="209" t="s">
        <v>251</v>
      </c>
    </row>
    <row r="12682" ht="22.5" customHeight="1">
      <c r="A12682" s="209" t="s">
        <v>13033</v>
      </c>
      <c r="B12682" s="209" t="s">
        <v>251</v>
      </c>
    </row>
    <row r="12683" ht="22.5" customHeight="1">
      <c r="A12683" s="209" t="s">
        <v>13034</v>
      </c>
      <c r="B12683" s="209" t="s">
        <v>251</v>
      </c>
    </row>
    <row r="12684" ht="22.5" customHeight="1">
      <c r="A12684" s="209" t="s">
        <v>13035</v>
      </c>
      <c r="B12684" s="209" t="s">
        <v>251</v>
      </c>
    </row>
    <row r="12685" ht="22.5" customHeight="1">
      <c r="A12685" s="209" t="s">
        <v>13036</v>
      </c>
      <c r="B12685" s="209" t="s">
        <v>251</v>
      </c>
    </row>
    <row r="12686" ht="22.5" customHeight="1">
      <c r="A12686" s="209" t="s">
        <v>13037</v>
      </c>
      <c r="B12686" s="209" t="s">
        <v>251</v>
      </c>
    </row>
    <row r="12687" ht="22.5" customHeight="1">
      <c r="A12687" s="209" t="s">
        <v>13038</v>
      </c>
      <c r="B12687" s="209" t="s">
        <v>251</v>
      </c>
    </row>
    <row r="12688" ht="22.5" customHeight="1">
      <c r="A12688" s="209" t="s">
        <v>13039</v>
      </c>
      <c r="B12688" s="209" t="s">
        <v>251</v>
      </c>
    </row>
    <row r="12689" ht="22.5" customHeight="1">
      <c r="A12689" s="209" t="s">
        <v>13040</v>
      </c>
      <c r="B12689" s="209" t="s">
        <v>251</v>
      </c>
    </row>
    <row r="12690" ht="22.5" customHeight="1">
      <c r="A12690" s="209" t="s">
        <v>13041</v>
      </c>
      <c r="B12690" s="209" t="s">
        <v>251</v>
      </c>
    </row>
    <row r="12691" ht="22.5" customHeight="1">
      <c r="A12691" s="209" t="s">
        <v>13042</v>
      </c>
      <c r="B12691" s="209" t="s">
        <v>251</v>
      </c>
    </row>
    <row r="12692" ht="22.5" customHeight="1">
      <c r="A12692" s="209" t="s">
        <v>13043</v>
      </c>
      <c r="B12692" s="209" t="s">
        <v>251</v>
      </c>
    </row>
    <row r="12693" ht="22.5" customHeight="1">
      <c r="A12693" s="209" t="s">
        <v>13044</v>
      </c>
      <c r="B12693" s="209" t="s">
        <v>251</v>
      </c>
    </row>
    <row r="12694" ht="22.5" customHeight="1">
      <c r="A12694" s="209" t="s">
        <v>13045</v>
      </c>
      <c r="B12694" s="209" t="s">
        <v>251</v>
      </c>
    </row>
    <row r="12695" ht="22.5" customHeight="1">
      <c r="A12695" s="209" t="s">
        <v>13046</v>
      </c>
      <c r="B12695" s="209" t="s">
        <v>251</v>
      </c>
    </row>
    <row r="12696" ht="22.5" customHeight="1">
      <c r="A12696" s="209" t="s">
        <v>13047</v>
      </c>
      <c r="B12696" s="209" t="s">
        <v>251</v>
      </c>
    </row>
    <row r="12697" ht="22.5" customHeight="1">
      <c r="A12697" s="209" t="s">
        <v>13048</v>
      </c>
      <c r="B12697" s="209" t="s">
        <v>251</v>
      </c>
    </row>
    <row r="12698" ht="22.5" customHeight="1">
      <c r="A12698" s="209" t="s">
        <v>13049</v>
      </c>
      <c r="B12698" s="209" t="s">
        <v>251</v>
      </c>
    </row>
    <row r="12699" ht="22.5" customHeight="1">
      <c r="A12699" s="209" t="s">
        <v>13050</v>
      </c>
      <c r="B12699" s="209" t="s">
        <v>251</v>
      </c>
    </row>
    <row r="12700" ht="22.5" customHeight="1">
      <c r="A12700" s="209" t="s">
        <v>13051</v>
      </c>
      <c r="B12700" s="209" t="s">
        <v>251</v>
      </c>
    </row>
    <row r="12701" ht="22.5" customHeight="1">
      <c r="A12701" s="209" t="s">
        <v>13052</v>
      </c>
      <c r="B12701" s="209" t="s">
        <v>251</v>
      </c>
    </row>
    <row r="12702" ht="22.5" customHeight="1">
      <c r="A12702" s="209" t="s">
        <v>13053</v>
      </c>
      <c r="B12702" s="209" t="s">
        <v>251</v>
      </c>
    </row>
    <row r="12703" ht="22.5" customHeight="1">
      <c r="A12703" s="209" t="s">
        <v>13054</v>
      </c>
      <c r="B12703" s="209" t="s">
        <v>251</v>
      </c>
    </row>
    <row r="12704" ht="22.5" customHeight="1">
      <c r="A12704" s="209" t="s">
        <v>13055</v>
      </c>
      <c r="B12704" s="209" t="s">
        <v>251</v>
      </c>
    </row>
    <row r="12705" ht="22.5" customHeight="1">
      <c r="A12705" s="209" t="s">
        <v>13056</v>
      </c>
      <c r="B12705" s="209" t="s">
        <v>251</v>
      </c>
    </row>
    <row r="12706" ht="22.5" customHeight="1">
      <c r="A12706" s="209" t="s">
        <v>13057</v>
      </c>
      <c r="B12706" s="209" t="s">
        <v>251</v>
      </c>
    </row>
    <row r="12707" ht="22.5" customHeight="1">
      <c r="A12707" s="209" t="s">
        <v>13058</v>
      </c>
      <c r="B12707" s="209" t="s">
        <v>251</v>
      </c>
    </row>
    <row r="12708" ht="22.5" customHeight="1">
      <c r="A12708" s="209" t="s">
        <v>13059</v>
      </c>
      <c r="B12708" s="209" t="s">
        <v>251</v>
      </c>
    </row>
    <row r="12709" ht="22.5" customHeight="1">
      <c r="A12709" s="209" t="s">
        <v>13060</v>
      </c>
      <c r="B12709" s="209" t="s">
        <v>251</v>
      </c>
    </row>
    <row r="12710" ht="22.5" customHeight="1">
      <c r="A12710" s="209" t="s">
        <v>13061</v>
      </c>
      <c r="B12710" s="209" t="s">
        <v>251</v>
      </c>
    </row>
    <row r="12711" ht="22.5" customHeight="1">
      <c r="A12711" s="209" t="s">
        <v>13062</v>
      </c>
      <c r="B12711" s="209" t="s">
        <v>251</v>
      </c>
    </row>
    <row r="12712" ht="22.5" customHeight="1">
      <c r="A12712" s="209" t="s">
        <v>13063</v>
      </c>
      <c r="B12712" s="209" t="s">
        <v>251</v>
      </c>
    </row>
    <row r="12713" ht="22.5" customHeight="1">
      <c r="A12713" s="209" t="s">
        <v>13064</v>
      </c>
      <c r="B12713" s="209" t="s">
        <v>251</v>
      </c>
    </row>
    <row r="12714" ht="22.5" customHeight="1">
      <c r="A12714" s="209" t="s">
        <v>13065</v>
      </c>
      <c r="B12714" s="209" t="s">
        <v>251</v>
      </c>
    </row>
    <row r="12715" ht="22.5" customHeight="1">
      <c r="A12715" s="209" t="s">
        <v>13066</v>
      </c>
      <c r="B12715" s="209" t="s">
        <v>251</v>
      </c>
    </row>
    <row r="12716" ht="22.5" customHeight="1">
      <c r="A12716" s="209" t="s">
        <v>13067</v>
      </c>
      <c r="B12716" s="209" t="s">
        <v>251</v>
      </c>
    </row>
    <row r="12717" ht="22.5" customHeight="1">
      <c r="A12717" s="209" t="s">
        <v>13068</v>
      </c>
      <c r="B12717" s="209" t="s">
        <v>251</v>
      </c>
    </row>
    <row r="12718" ht="22.5" customHeight="1">
      <c r="A12718" s="209" t="s">
        <v>13069</v>
      </c>
      <c r="B12718" s="209" t="s">
        <v>251</v>
      </c>
    </row>
    <row r="12719" ht="22.5" customHeight="1">
      <c r="A12719" s="209" t="s">
        <v>13070</v>
      </c>
      <c r="B12719" s="209" t="s">
        <v>251</v>
      </c>
    </row>
    <row r="12720" ht="22.5" customHeight="1">
      <c r="A12720" s="209" t="s">
        <v>13071</v>
      </c>
      <c r="B12720" s="209" t="s">
        <v>251</v>
      </c>
    </row>
    <row r="12721" ht="22.5" customHeight="1">
      <c r="A12721" s="209" t="s">
        <v>13072</v>
      </c>
      <c r="B12721" s="209" t="s">
        <v>251</v>
      </c>
    </row>
    <row r="12722" ht="22.5" customHeight="1">
      <c r="A12722" s="209" t="s">
        <v>13073</v>
      </c>
      <c r="B12722" s="209" t="s">
        <v>251</v>
      </c>
    </row>
    <row r="12723" ht="22.5" customHeight="1">
      <c r="A12723" s="209" t="s">
        <v>13074</v>
      </c>
      <c r="B12723" s="209" t="s">
        <v>251</v>
      </c>
    </row>
    <row r="12724" ht="22.5" customHeight="1">
      <c r="A12724" s="209" t="s">
        <v>13075</v>
      </c>
      <c r="B12724" s="209" t="s">
        <v>251</v>
      </c>
    </row>
    <row r="12725" ht="22.5" customHeight="1">
      <c r="A12725" s="209" t="s">
        <v>13076</v>
      </c>
      <c r="B12725" s="209" t="s">
        <v>251</v>
      </c>
    </row>
    <row r="12726" ht="22.5" customHeight="1">
      <c r="A12726" s="209" t="s">
        <v>13077</v>
      </c>
      <c r="B12726" s="209" t="s">
        <v>251</v>
      </c>
    </row>
    <row r="12727" ht="22.5" customHeight="1">
      <c r="A12727" s="209" t="s">
        <v>13078</v>
      </c>
      <c r="B12727" s="209" t="s">
        <v>251</v>
      </c>
    </row>
    <row r="12728" ht="22.5" customHeight="1">
      <c r="A12728" s="209" t="s">
        <v>13079</v>
      </c>
      <c r="B12728" s="209" t="s">
        <v>251</v>
      </c>
    </row>
    <row r="12729" ht="22.5" customHeight="1">
      <c r="A12729" s="209" t="s">
        <v>13080</v>
      </c>
      <c r="B12729" s="209" t="s">
        <v>251</v>
      </c>
    </row>
    <row r="12730" ht="22.5" customHeight="1">
      <c r="A12730" s="209" t="s">
        <v>13081</v>
      </c>
      <c r="B12730" s="209" t="s">
        <v>251</v>
      </c>
    </row>
    <row r="12731" ht="22.5" customHeight="1">
      <c r="A12731" s="209" t="s">
        <v>13082</v>
      </c>
      <c r="B12731" s="209" t="s">
        <v>251</v>
      </c>
    </row>
    <row r="12732" ht="22.5" customHeight="1">
      <c r="A12732" s="209" t="s">
        <v>13083</v>
      </c>
      <c r="B12732" s="209" t="s">
        <v>251</v>
      </c>
    </row>
    <row r="12733" ht="22.5" customHeight="1">
      <c r="A12733" s="209" t="s">
        <v>13084</v>
      </c>
      <c r="B12733" s="209" t="s">
        <v>251</v>
      </c>
    </row>
    <row r="12734" ht="22.5" customHeight="1">
      <c r="A12734" s="209" t="s">
        <v>13085</v>
      </c>
      <c r="B12734" s="209" t="s">
        <v>251</v>
      </c>
    </row>
    <row r="12735" ht="22.5" customHeight="1">
      <c r="A12735" s="209" t="s">
        <v>13086</v>
      </c>
      <c r="B12735" s="209" t="s">
        <v>251</v>
      </c>
    </row>
    <row r="12736" ht="22.5" customHeight="1">
      <c r="A12736" s="209" t="s">
        <v>13087</v>
      </c>
      <c r="B12736" s="209" t="s">
        <v>251</v>
      </c>
    </row>
    <row r="12737" ht="22.5" customHeight="1">
      <c r="A12737" s="209" t="s">
        <v>13088</v>
      </c>
      <c r="B12737" s="209" t="s">
        <v>251</v>
      </c>
    </row>
    <row r="12738" ht="22.5" customHeight="1">
      <c r="A12738" s="209" t="s">
        <v>13089</v>
      </c>
      <c r="B12738" s="209" t="s">
        <v>251</v>
      </c>
    </row>
    <row r="12739" ht="22.5" customHeight="1">
      <c r="A12739" s="209" t="s">
        <v>13090</v>
      </c>
      <c r="B12739" s="209" t="s">
        <v>251</v>
      </c>
    </row>
    <row r="12740" ht="22.5" customHeight="1">
      <c r="A12740" s="209" t="s">
        <v>13091</v>
      </c>
      <c r="B12740" s="209" t="s">
        <v>251</v>
      </c>
    </row>
    <row r="12741" ht="22.5" customHeight="1">
      <c r="A12741" s="209" t="s">
        <v>13092</v>
      </c>
      <c r="B12741" s="209" t="s">
        <v>251</v>
      </c>
    </row>
    <row r="12742" ht="22.5" customHeight="1">
      <c r="A12742" s="209" t="s">
        <v>13093</v>
      </c>
      <c r="B12742" s="209" t="s">
        <v>251</v>
      </c>
    </row>
    <row r="12743" ht="22.5" customHeight="1">
      <c r="A12743" s="209" t="s">
        <v>13094</v>
      </c>
      <c r="B12743" s="209" t="s">
        <v>251</v>
      </c>
    </row>
    <row r="12744" ht="22.5" customHeight="1">
      <c r="A12744" s="209" t="s">
        <v>13095</v>
      </c>
      <c r="B12744" s="209" t="s">
        <v>251</v>
      </c>
    </row>
    <row r="12745" ht="22.5" customHeight="1">
      <c r="A12745" s="209" t="s">
        <v>13096</v>
      </c>
      <c r="B12745" s="209" t="s">
        <v>251</v>
      </c>
    </row>
    <row r="12746" ht="22.5" customHeight="1">
      <c r="A12746" s="209" t="s">
        <v>13097</v>
      </c>
      <c r="B12746" s="209" t="s">
        <v>251</v>
      </c>
    </row>
    <row r="12747" ht="22.5" customHeight="1">
      <c r="A12747" s="209" t="s">
        <v>13098</v>
      </c>
      <c r="B12747" s="209" t="s">
        <v>251</v>
      </c>
    </row>
    <row r="12748" ht="22.5" customHeight="1">
      <c r="A12748" s="209" t="s">
        <v>13099</v>
      </c>
      <c r="B12748" s="209" t="s">
        <v>251</v>
      </c>
    </row>
    <row r="12749" ht="22.5" customHeight="1">
      <c r="A12749" s="209" t="s">
        <v>13100</v>
      </c>
      <c r="B12749" s="209" t="s">
        <v>251</v>
      </c>
    </row>
    <row r="12750" ht="22.5" customHeight="1">
      <c r="A12750" s="209" t="s">
        <v>13101</v>
      </c>
      <c r="B12750" s="209" t="s">
        <v>251</v>
      </c>
    </row>
    <row r="12751" ht="22.5" customHeight="1">
      <c r="A12751" s="209" t="s">
        <v>13102</v>
      </c>
      <c r="B12751" s="209" t="s">
        <v>251</v>
      </c>
    </row>
    <row r="12752" ht="22.5" customHeight="1">
      <c r="A12752" s="209" t="s">
        <v>13103</v>
      </c>
      <c r="B12752" s="209" t="s">
        <v>251</v>
      </c>
    </row>
    <row r="12753" ht="22.5" customHeight="1">
      <c r="A12753" s="209" t="s">
        <v>13104</v>
      </c>
      <c r="B12753" s="209" t="s">
        <v>251</v>
      </c>
    </row>
    <row r="12754" ht="22.5" customHeight="1">
      <c r="A12754" s="209" t="s">
        <v>13105</v>
      </c>
      <c r="B12754" s="209" t="s">
        <v>251</v>
      </c>
    </row>
    <row r="12755" ht="22.5" customHeight="1">
      <c r="A12755" s="209" t="s">
        <v>13106</v>
      </c>
      <c r="B12755" s="209" t="s">
        <v>251</v>
      </c>
    </row>
    <row r="12756" ht="22.5" customHeight="1">
      <c r="A12756" s="209" t="s">
        <v>13107</v>
      </c>
      <c r="B12756" s="209" t="s">
        <v>251</v>
      </c>
    </row>
    <row r="12757" ht="22.5" customHeight="1">
      <c r="A12757" s="209" t="s">
        <v>13108</v>
      </c>
      <c r="B12757" s="209" t="s">
        <v>251</v>
      </c>
    </row>
    <row r="12758" ht="22.5" customHeight="1">
      <c r="A12758" s="209" t="s">
        <v>13109</v>
      </c>
      <c r="B12758" s="209" t="s">
        <v>251</v>
      </c>
    </row>
    <row r="12759" ht="22.5" customHeight="1">
      <c r="A12759" s="209" t="s">
        <v>13110</v>
      </c>
      <c r="B12759" s="209" t="s">
        <v>251</v>
      </c>
    </row>
    <row r="12760" ht="22.5" customHeight="1">
      <c r="A12760" s="209" t="s">
        <v>13111</v>
      </c>
      <c r="B12760" s="209" t="s">
        <v>251</v>
      </c>
    </row>
    <row r="12761" ht="22.5" customHeight="1">
      <c r="A12761" s="209" t="s">
        <v>13112</v>
      </c>
      <c r="B12761" s="209" t="s">
        <v>251</v>
      </c>
    </row>
    <row r="12762" ht="22.5" customHeight="1">
      <c r="A12762" s="209" t="s">
        <v>13113</v>
      </c>
      <c r="B12762" s="209" t="s">
        <v>251</v>
      </c>
    </row>
    <row r="12763" ht="22.5" customHeight="1">
      <c r="A12763" s="209" t="s">
        <v>13114</v>
      </c>
      <c r="B12763" s="209" t="s">
        <v>251</v>
      </c>
    </row>
    <row r="12764" ht="22.5" customHeight="1">
      <c r="A12764" s="209" t="s">
        <v>13115</v>
      </c>
      <c r="B12764" s="209" t="s">
        <v>251</v>
      </c>
    </row>
    <row r="12765" ht="22.5" customHeight="1">
      <c r="A12765" s="209" t="s">
        <v>13116</v>
      </c>
      <c r="B12765" s="209" t="s">
        <v>251</v>
      </c>
    </row>
    <row r="12766" ht="22.5" customHeight="1">
      <c r="A12766" s="209" t="s">
        <v>13117</v>
      </c>
      <c r="B12766" s="209" t="s">
        <v>251</v>
      </c>
    </row>
    <row r="12767" ht="22.5" customHeight="1">
      <c r="A12767" s="209" t="s">
        <v>13118</v>
      </c>
      <c r="B12767" s="209" t="s">
        <v>251</v>
      </c>
    </row>
    <row r="12768" ht="22.5" customHeight="1">
      <c r="A12768" s="209" t="s">
        <v>13119</v>
      </c>
      <c r="B12768" s="209" t="s">
        <v>251</v>
      </c>
    </row>
    <row r="12769" ht="22.5" customHeight="1">
      <c r="A12769" s="209" t="s">
        <v>13120</v>
      </c>
      <c r="B12769" s="209" t="s">
        <v>251</v>
      </c>
    </row>
    <row r="12770" ht="22.5" customHeight="1">
      <c r="A12770" s="209" t="s">
        <v>13121</v>
      </c>
      <c r="B12770" s="209" t="s">
        <v>251</v>
      </c>
    </row>
    <row r="12771" ht="22.5" customHeight="1">
      <c r="A12771" s="209" t="s">
        <v>13122</v>
      </c>
      <c r="B12771" s="209" t="s">
        <v>251</v>
      </c>
    </row>
    <row r="12772" ht="22.5" customHeight="1">
      <c r="A12772" s="209" t="s">
        <v>13123</v>
      </c>
      <c r="B12772" s="209" t="s">
        <v>251</v>
      </c>
    </row>
    <row r="12773" ht="22.5" customHeight="1">
      <c r="A12773" s="209" t="s">
        <v>13124</v>
      </c>
      <c r="B12773" s="209" t="s">
        <v>251</v>
      </c>
    </row>
    <row r="12774" ht="22.5" customHeight="1">
      <c r="A12774" s="209" t="s">
        <v>13125</v>
      </c>
      <c r="B12774" s="209" t="s">
        <v>251</v>
      </c>
    </row>
    <row r="12775" ht="22.5" customHeight="1">
      <c r="A12775" s="209" t="s">
        <v>13126</v>
      </c>
      <c r="B12775" s="209" t="s">
        <v>251</v>
      </c>
    </row>
    <row r="12776" ht="22.5" customHeight="1">
      <c r="A12776" s="209" t="s">
        <v>13127</v>
      </c>
      <c r="B12776" s="209" t="s">
        <v>251</v>
      </c>
    </row>
    <row r="12777" ht="22.5" customHeight="1">
      <c r="A12777" s="209" t="s">
        <v>13128</v>
      </c>
      <c r="B12777" s="209" t="s">
        <v>251</v>
      </c>
    </row>
    <row r="12778" ht="22.5" customHeight="1">
      <c r="A12778" s="209" t="s">
        <v>13129</v>
      </c>
      <c r="B12778" s="209" t="s">
        <v>251</v>
      </c>
    </row>
    <row r="12779" ht="22.5" customHeight="1">
      <c r="A12779" s="209" t="s">
        <v>13130</v>
      </c>
      <c r="B12779" s="209" t="s">
        <v>251</v>
      </c>
    </row>
    <row r="12780" ht="22.5" customHeight="1">
      <c r="A12780" s="209" t="s">
        <v>13131</v>
      </c>
      <c r="B12780" s="209" t="s">
        <v>251</v>
      </c>
    </row>
    <row r="12781" ht="22.5" customHeight="1">
      <c r="A12781" s="209" t="s">
        <v>13132</v>
      </c>
      <c r="B12781" s="209" t="s">
        <v>251</v>
      </c>
    </row>
    <row r="12782" ht="22.5" customHeight="1">
      <c r="A12782" s="209" t="s">
        <v>13133</v>
      </c>
      <c r="B12782" s="209" t="s">
        <v>251</v>
      </c>
    </row>
    <row r="12783" ht="22.5" customHeight="1">
      <c r="A12783" s="209" t="s">
        <v>13134</v>
      </c>
      <c r="B12783" s="209" t="s">
        <v>251</v>
      </c>
    </row>
    <row r="12784" ht="22.5" customHeight="1">
      <c r="A12784" s="209" t="s">
        <v>13135</v>
      </c>
      <c r="B12784" s="209" t="s">
        <v>251</v>
      </c>
    </row>
    <row r="12785" ht="22.5" customHeight="1">
      <c r="A12785" s="209" t="s">
        <v>13136</v>
      </c>
      <c r="B12785" s="209" t="s">
        <v>251</v>
      </c>
    </row>
    <row r="12786" ht="22.5" customHeight="1">
      <c r="A12786" s="209" t="s">
        <v>13137</v>
      </c>
      <c r="B12786" s="209" t="s">
        <v>251</v>
      </c>
    </row>
    <row r="12787" ht="22.5" customHeight="1">
      <c r="A12787" s="209" t="s">
        <v>13138</v>
      </c>
      <c r="B12787" s="209" t="s">
        <v>251</v>
      </c>
    </row>
    <row r="12788" ht="22.5" customHeight="1">
      <c r="A12788" s="209" t="s">
        <v>13139</v>
      </c>
      <c r="B12788" s="209" t="s">
        <v>251</v>
      </c>
    </row>
    <row r="12789" ht="22.5" customHeight="1">
      <c r="A12789" s="209" t="s">
        <v>13140</v>
      </c>
      <c r="B12789" s="209" t="s">
        <v>251</v>
      </c>
    </row>
    <row r="12790" ht="22.5" customHeight="1">
      <c r="A12790" s="209" t="s">
        <v>13141</v>
      </c>
      <c r="B12790" s="209" t="s">
        <v>251</v>
      </c>
    </row>
    <row r="12791" ht="22.5" customHeight="1">
      <c r="A12791" s="209" t="s">
        <v>13142</v>
      </c>
      <c r="B12791" s="209" t="s">
        <v>251</v>
      </c>
    </row>
    <row r="12792" ht="22.5" customHeight="1">
      <c r="A12792" s="209" t="s">
        <v>13143</v>
      </c>
      <c r="B12792" s="209" t="s">
        <v>251</v>
      </c>
    </row>
    <row r="12793" ht="22.5" customHeight="1">
      <c r="A12793" s="209" t="s">
        <v>13144</v>
      </c>
      <c r="B12793" s="209" t="s">
        <v>251</v>
      </c>
    </row>
    <row r="12794" ht="22.5" customHeight="1">
      <c r="A12794" s="209" t="s">
        <v>13145</v>
      </c>
      <c r="B12794" s="209" t="s">
        <v>251</v>
      </c>
    </row>
    <row r="12795" ht="22.5" customHeight="1">
      <c r="A12795" s="209" t="s">
        <v>13146</v>
      </c>
      <c r="B12795" s="209" t="s">
        <v>251</v>
      </c>
    </row>
    <row r="12796" ht="22.5" customHeight="1">
      <c r="A12796" s="209" t="s">
        <v>13147</v>
      </c>
      <c r="B12796" s="209" t="s">
        <v>251</v>
      </c>
    </row>
    <row r="12797" ht="22.5" customHeight="1">
      <c r="A12797" s="209" t="s">
        <v>13148</v>
      </c>
      <c r="B12797" s="209" t="s">
        <v>251</v>
      </c>
    </row>
    <row r="12798" ht="22.5" customHeight="1">
      <c r="A12798" s="209" t="s">
        <v>13149</v>
      </c>
      <c r="B12798" s="209" t="s">
        <v>251</v>
      </c>
    </row>
    <row r="12799" ht="22.5" customHeight="1">
      <c r="A12799" s="209" t="s">
        <v>13150</v>
      </c>
      <c r="B12799" s="209" t="s">
        <v>251</v>
      </c>
    </row>
    <row r="12800" ht="22.5" customHeight="1">
      <c r="A12800" s="209" t="s">
        <v>13151</v>
      </c>
      <c r="B12800" s="209" t="s">
        <v>251</v>
      </c>
    </row>
    <row r="12801" ht="22.5" customHeight="1">
      <c r="A12801" s="209" t="s">
        <v>13152</v>
      </c>
      <c r="B12801" s="209" t="s">
        <v>251</v>
      </c>
    </row>
    <row r="12802" ht="22.5" customHeight="1">
      <c r="A12802" s="209" t="s">
        <v>13153</v>
      </c>
      <c r="B12802" s="209" t="s">
        <v>251</v>
      </c>
    </row>
    <row r="12803" ht="22.5" customHeight="1">
      <c r="A12803" s="209" t="s">
        <v>13154</v>
      </c>
      <c r="B12803" s="209" t="s">
        <v>251</v>
      </c>
    </row>
    <row r="12804" ht="22.5" customHeight="1">
      <c r="A12804" s="209" t="s">
        <v>13155</v>
      </c>
      <c r="B12804" s="209" t="s">
        <v>251</v>
      </c>
    </row>
    <row r="12805" ht="22.5" customHeight="1">
      <c r="A12805" s="209" t="s">
        <v>13156</v>
      </c>
      <c r="B12805" s="209" t="s">
        <v>251</v>
      </c>
    </row>
    <row r="12806" ht="22.5" customHeight="1">
      <c r="A12806" s="209" t="s">
        <v>13157</v>
      </c>
      <c r="B12806" s="209" t="s">
        <v>251</v>
      </c>
    </row>
    <row r="12807" ht="22.5" customHeight="1">
      <c r="A12807" s="209" t="s">
        <v>13158</v>
      </c>
      <c r="B12807" s="209" t="s">
        <v>251</v>
      </c>
    </row>
    <row r="12808" ht="22.5" customHeight="1">
      <c r="A12808" s="209" t="s">
        <v>13159</v>
      </c>
      <c r="B12808" s="209" t="s">
        <v>251</v>
      </c>
    </row>
    <row r="12809" ht="22.5" customHeight="1">
      <c r="A12809" s="209" t="s">
        <v>13160</v>
      </c>
      <c r="B12809" s="209" t="s">
        <v>251</v>
      </c>
    </row>
    <row r="12810" ht="22.5" customHeight="1">
      <c r="A12810" s="209" t="s">
        <v>13161</v>
      </c>
      <c r="B12810" s="209" t="s">
        <v>251</v>
      </c>
    </row>
    <row r="12811" ht="22.5" customHeight="1">
      <c r="A12811" s="209" t="s">
        <v>13162</v>
      </c>
      <c r="B12811" s="209" t="s">
        <v>251</v>
      </c>
    </row>
    <row r="12812" ht="22.5" customHeight="1">
      <c r="A12812" s="209" t="s">
        <v>13163</v>
      </c>
      <c r="B12812" s="209" t="s">
        <v>251</v>
      </c>
    </row>
    <row r="12813" ht="22.5" customHeight="1">
      <c r="A12813" s="209" t="s">
        <v>13164</v>
      </c>
      <c r="B12813" s="209" t="s">
        <v>251</v>
      </c>
    </row>
    <row r="12814" ht="22.5" customHeight="1">
      <c r="A12814" s="209" t="s">
        <v>13165</v>
      </c>
      <c r="B12814" s="209" t="s">
        <v>251</v>
      </c>
    </row>
    <row r="12815" ht="22.5" customHeight="1">
      <c r="A12815" s="209" t="s">
        <v>13166</v>
      </c>
      <c r="B12815" s="209" t="s">
        <v>251</v>
      </c>
    </row>
    <row r="12816" ht="22.5" customHeight="1">
      <c r="A12816" s="209" t="s">
        <v>13167</v>
      </c>
      <c r="B12816" s="209" t="s">
        <v>251</v>
      </c>
    </row>
    <row r="12817" ht="22.5" customHeight="1">
      <c r="A12817" s="209" t="s">
        <v>13168</v>
      </c>
      <c r="B12817" s="209" t="s">
        <v>251</v>
      </c>
    </row>
    <row r="12818" ht="22.5" customHeight="1">
      <c r="A12818" s="209" t="s">
        <v>13169</v>
      </c>
      <c r="B12818" s="209" t="s">
        <v>251</v>
      </c>
    </row>
    <row r="12819" ht="22.5" customHeight="1">
      <c r="A12819" s="209" t="s">
        <v>13170</v>
      </c>
      <c r="B12819" s="209" t="s">
        <v>251</v>
      </c>
    </row>
    <row r="12820" ht="22.5" customHeight="1">
      <c r="A12820" s="209" t="s">
        <v>13171</v>
      </c>
      <c r="B12820" s="209" t="s">
        <v>251</v>
      </c>
    </row>
    <row r="12821" ht="22.5" customHeight="1">
      <c r="A12821" s="209" t="s">
        <v>13172</v>
      </c>
      <c r="B12821" s="209" t="s">
        <v>251</v>
      </c>
    </row>
    <row r="12822" ht="22.5" customHeight="1">
      <c r="A12822" s="209" t="s">
        <v>13173</v>
      </c>
      <c r="B12822" s="209" t="s">
        <v>251</v>
      </c>
    </row>
    <row r="12823" ht="22.5" customHeight="1">
      <c r="A12823" s="209" t="s">
        <v>13174</v>
      </c>
      <c r="B12823" s="209" t="s">
        <v>251</v>
      </c>
    </row>
    <row r="12824" ht="22.5" customHeight="1">
      <c r="A12824" s="209" t="s">
        <v>13175</v>
      </c>
      <c r="B12824" s="209" t="s">
        <v>251</v>
      </c>
    </row>
    <row r="12825" ht="22.5" customHeight="1">
      <c r="A12825" s="209" t="s">
        <v>13176</v>
      </c>
      <c r="B12825" s="209" t="s">
        <v>251</v>
      </c>
    </row>
    <row r="12826" ht="22.5" customHeight="1">
      <c r="A12826" s="209" t="s">
        <v>13177</v>
      </c>
      <c r="B12826" s="209" t="s">
        <v>251</v>
      </c>
    </row>
    <row r="12827" ht="22.5" customHeight="1">
      <c r="A12827" s="209" t="s">
        <v>13178</v>
      </c>
      <c r="B12827" s="209" t="s">
        <v>251</v>
      </c>
    </row>
    <row r="12828" ht="22.5" customHeight="1">
      <c r="A12828" s="209" t="s">
        <v>13179</v>
      </c>
      <c r="B12828" s="209" t="s">
        <v>251</v>
      </c>
    </row>
    <row r="12829" ht="22.5" customHeight="1">
      <c r="A12829" s="209" t="s">
        <v>13180</v>
      </c>
      <c r="B12829" s="209" t="s">
        <v>251</v>
      </c>
    </row>
    <row r="12830" ht="22.5" customHeight="1">
      <c r="A12830" s="209" t="s">
        <v>13181</v>
      </c>
      <c r="B12830" s="209" t="s">
        <v>251</v>
      </c>
    </row>
    <row r="12831" ht="22.5" customHeight="1">
      <c r="A12831" s="209" t="s">
        <v>13182</v>
      </c>
      <c r="B12831" s="209" t="s">
        <v>251</v>
      </c>
    </row>
    <row r="12832" ht="22.5" customHeight="1">
      <c r="A12832" s="209" t="s">
        <v>13183</v>
      </c>
      <c r="B12832" s="209" t="s">
        <v>251</v>
      </c>
    </row>
    <row r="12833" ht="22.5" customHeight="1">
      <c r="A12833" s="209" t="s">
        <v>13184</v>
      </c>
      <c r="B12833" s="209" t="s">
        <v>251</v>
      </c>
    </row>
    <row r="12834" ht="22.5" customHeight="1">
      <c r="A12834" s="209" t="s">
        <v>13185</v>
      </c>
      <c r="B12834" s="209" t="s">
        <v>251</v>
      </c>
    </row>
    <row r="12835" ht="22.5" customHeight="1">
      <c r="A12835" s="209" t="s">
        <v>13186</v>
      </c>
      <c r="B12835" s="209" t="s">
        <v>251</v>
      </c>
    </row>
    <row r="12836" ht="22.5" customHeight="1">
      <c r="A12836" s="209" t="s">
        <v>13187</v>
      </c>
      <c r="B12836" s="209" t="s">
        <v>251</v>
      </c>
    </row>
    <row r="12837" ht="22.5" customHeight="1">
      <c r="A12837" s="209" t="s">
        <v>13188</v>
      </c>
      <c r="B12837" s="209" t="s">
        <v>251</v>
      </c>
    </row>
    <row r="12838" ht="22.5" customHeight="1">
      <c r="A12838" s="209" t="s">
        <v>13189</v>
      </c>
      <c r="B12838" s="209" t="s">
        <v>251</v>
      </c>
    </row>
    <row r="12839" ht="22.5" customHeight="1">
      <c r="A12839" s="209" t="s">
        <v>13190</v>
      </c>
      <c r="B12839" s="209" t="s">
        <v>251</v>
      </c>
    </row>
    <row r="12840" ht="22.5" customHeight="1">
      <c r="A12840" s="209" t="s">
        <v>13191</v>
      </c>
      <c r="B12840" s="209" t="s">
        <v>251</v>
      </c>
    </row>
    <row r="12841" ht="22.5" customHeight="1">
      <c r="A12841" s="209" t="s">
        <v>13192</v>
      </c>
      <c r="B12841" s="209" t="s">
        <v>251</v>
      </c>
    </row>
    <row r="12842" ht="22.5" customHeight="1">
      <c r="A12842" s="209" t="s">
        <v>13193</v>
      </c>
      <c r="B12842" s="209" t="s">
        <v>251</v>
      </c>
    </row>
    <row r="12843" ht="22.5" customHeight="1">
      <c r="A12843" s="209" t="s">
        <v>13194</v>
      </c>
      <c r="B12843" s="209" t="s">
        <v>251</v>
      </c>
    </row>
    <row r="12844" ht="22.5" customHeight="1">
      <c r="A12844" s="209" t="s">
        <v>13195</v>
      </c>
      <c r="B12844" s="209" t="s">
        <v>251</v>
      </c>
    </row>
    <row r="12845" ht="22.5" customHeight="1">
      <c r="A12845" s="209" t="s">
        <v>13196</v>
      </c>
      <c r="B12845" s="209" t="s">
        <v>251</v>
      </c>
    </row>
    <row r="12846" ht="22.5" customHeight="1">
      <c r="A12846" s="209" t="s">
        <v>13197</v>
      </c>
      <c r="B12846" s="209" t="s">
        <v>251</v>
      </c>
    </row>
    <row r="12847" ht="22.5" customHeight="1">
      <c r="A12847" s="209" t="s">
        <v>13198</v>
      </c>
      <c r="B12847" s="209" t="s">
        <v>251</v>
      </c>
    </row>
    <row r="12848" ht="22.5" customHeight="1">
      <c r="A12848" s="209" t="s">
        <v>13199</v>
      </c>
      <c r="B12848" s="209" t="s">
        <v>251</v>
      </c>
    </row>
    <row r="12849" ht="22.5" customHeight="1">
      <c r="A12849" s="209" t="s">
        <v>13200</v>
      </c>
      <c r="B12849" s="209" t="s">
        <v>251</v>
      </c>
    </row>
    <row r="12850" ht="22.5" customHeight="1">
      <c r="A12850" s="209" t="s">
        <v>13201</v>
      </c>
      <c r="B12850" s="209" t="s">
        <v>251</v>
      </c>
    </row>
    <row r="12851" ht="22.5" customHeight="1">
      <c r="A12851" s="209" t="s">
        <v>13202</v>
      </c>
      <c r="B12851" s="209" t="s">
        <v>251</v>
      </c>
    </row>
    <row r="12852" ht="22.5" customHeight="1">
      <c r="A12852" s="209" t="s">
        <v>13203</v>
      </c>
      <c r="B12852" s="209" t="s">
        <v>251</v>
      </c>
    </row>
    <row r="12853" ht="22.5" customHeight="1">
      <c r="A12853" s="209" t="s">
        <v>13204</v>
      </c>
      <c r="B12853" s="209" t="s">
        <v>251</v>
      </c>
    </row>
    <row r="12854" ht="22.5" customHeight="1">
      <c r="A12854" s="209" t="s">
        <v>13205</v>
      </c>
      <c r="B12854" s="209" t="s">
        <v>251</v>
      </c>
    </row>
    <row r="12855" ht="22.5" customHeight="1">
      <c r="A12855" s="209" t="s">
        <v>13206</v>
      </c>
      <c r="B12855" s="209" t="s">
        <v>251</v>
      </c>
    </row>
    <row r="12856" ht="22.5" customHeight="1">
      <c r="A12856" s="209" t="s">
        <v>13207</v>
      </c>
      <c r="B12856" s="209" t="s">
        <v>251</v>
      </c>
    </row>
    <row r="12857" ht="22.5" customHeight="1">
      <c r="A12857" s="209" t="s">
        <v>13208</v>
      </c>
      <c r="B12857" s="209" t="s">
        <v>251</v>
      </c>
    </row>
    <row r="12858" ht="22.5" customHeight="1">
      <c r="A12858" s="209" t="s">
        <v>13209</v>
      </c>
      <c r="B12858" s="209" t="s">
        <v>251</v>
      </c>
    </row>
    <row r="12859" ht="22.5" customHeight="1">
      <c r="A12859" s="209" t="s">
        <v>13210</v>
      </c>
      <c r="B12859" s="209" t="s">
        <v>251</v>
      </c>
    </row>
    <row r="12860" ht="22.5" customHeight="1">
      <c r="A12860" s="209" t="s">
        <v>13211</v>
      </c>
      <c r="B12860" s="209" t="s">
        <v>251</v>
      </c>
    </row>
    <row r="12861" ht="22.5" customHeight="1">
      <c r="A12861" s="209" t="s">
        <v>13212</v>
      </c>
      <c r="B12861" s="209" t="s">
        <v>251</v>
      </c>
    </row>
    <row r="12862" ht="22.5" customHeight="1">
      <c r="A12862" s="209" t="s">
        <v>13213</v>
      </c>
      <c r="B12862" s="209" t="s">
        <v>251</v>
      </c>
    </row>
    <row r="12863" ht="22.5" customHeight="1">
      <c r="A12863" s="209" t="s">
        <v>13214</v>
      </c>
      <c r="B12863" s="209" t="s">
        <v>251</v>
      </c>
    </row>
    <row r="12864" ht="22.5" customHeight="1">
      <c r="A12864" s="209" t="s">
        <v>13215</v>
      </c>
      <c r="B12864" s="209" t="s">
        <v>251</v>
      </c>
    </row>
    <row r="12865" ht="22.5" customHeight="1">
      <c r="A12865" s="209" t="s">
        <v>13216</v>
      </c>
      <c r="B12865" s="209" t="s">
        <v>251</v>
      </c>
    </row>
    <row r="12866" ht="22.5" customHeight="1">
      <c r="A12866" s="209" t="s">
        <v>13217</v>
      </c>
      <c r="B12866" s="209" t="s">
        <v>251</v>
      </c>
    </row>
    <row r="12867" ht="22.5" customHeight="1">
      <c r="A12867" s="209" t="s">
        <v>13218</v>
      </c>
      <c r="B12867" s="209" t="s">
        <v>251</v>
      </c>
    </row>
    <row r="12868" ht="22.5" customHeight="1">
      <c r="A12868" s="209" t="s">
        <v>13219</v>
      </c>
      <c r="B12868" s="209" t="s">
        <v>251</v>
      </c>
    </row>
    <row r="12869" ht="22.5" customHeight="1">
      <c r="A12869" s="209" t="s">
        <v>13220</v>
      </c>
      <c r="B12869" s="209" t="s">
        <v>251</v>
      </c>
    </row>
    <row r="12870" ht="22.5" customHeight="1">
      <c r="A12870" s="209" t="s">
        <v>13221</v>
      </c>
      <c r="B12870" s="209" t="s">
        <v>251</v>
      </c>
    </row>
    <row r="12871" ht="22.5" customHeight="1">
      <c r="A12871" s="209" t="s">
        <v>13222</v>
      </c>
      <c r="B12871" s="209" t="s">
        <v>251</v>
      </c>
    </row>
    <row r="12872" ht="22.5" customHeight="1">
      <c r="A12872" s="209" t="s">
        <v>13223</v>
      </c>
      <c r="B12872" s="209" t="s">
        <v>251</v>
      </c>
    </row>
    <row r="12873" ht="22.5" customHeight="1">
      <c r="A12873" s="209" t="s">
        <v>13224</v>
      </c>
      <c r="B12873" s="209" t="s">
        <v>251</v>
      </c>
    </row>
    <row r="12874" ht="22.5" customHeight="1">
      <c r="A12874" s="209" t="s">
        <v>13225</v>
      </c>
      <c r="B12874" s="209" t="s">
        <v>251</v>
      </c>
    </row>
    <row r="12875" ht="22.5" customHeight="1">
      <c r="A12875" s="209" t="s">
        <v>13226</v>
      </c>
      <c r="B12875" s="209" t="s">
        <v>251</v>
      </c>
    </row>
    <row r="12876" ht="22.5" customHeight="1">
      <c r="A12876" s="209" t="s">
        <v>13227</v>
      </c>
      <c r="B12876" s="209" t="s">
        <v>251</v>
      </c>
    </row>
    <row r="12877" ht="22.5" customHeight="1">
      <c r="A12877" s="209" t="s">
        <v>13228</v>
      </c>
      <c r="B12877" s="209" t="s">
        <v>251</v>
      </c>
    </row>
    <row r="12878" ht="22.5" customHeight="1">
      <c r="A12878" s="209" t="s">
        <v>13229</v>
      </c>
      <c r="B12878" s="209" t="s">
        <v>251</v>
      </c>
    </row>
    <row r="12879" ht="22.5" customHeight="1">
      <c r="A12879" s="209" t="s">
        <v>13230</v>
      </c>
      <c r="B12879" s="209" t="s">
        <v>251</v>
      </c>
    </row>
    <row r="12880" ht="22.5" customHeight="1">
      <c r="A12880" s="209" t="s">
        <v>13231</v>
      </c>
      <c r="B12880" s="209" t="s">
        <v>251</v>
      </c>
    </row>
    <row r="12881" ht="22.5" customHeight="1">
      <c r="A12881" s="209" t="s">
        <v>13232</v>
      </c>
      <c r="B12881" s="209" t="s">
        <v>251</v>
      </c>
    </row>
    <row r="12882" ht="22.5" customHeight="1">
      <c r="A12882" s="209" t="s">
        <v>13233</v>
      </c>
      <c r="B12882" s="209" t="s">
        <v>251</v>
      </c>
    </row>
    <row r="12883" ht="22.5" customHeight="1">
      <c r="A12883" s="209" t="s">
        <v>13234</v>
      </c>
      <c r="B12883" s="209" t="s">
        <v>251</v>
      </c>
    </row>
    <row r="12884" ht="22.5" customHeight="1">
      <c r="A12884" s="209" t="s">
        <v>13235</v>
      </c>
      <c r="B12884" s="209" t="s">
        <v>251</v>
      </c>
    </row>
    <row r="12885" ht="22.5" customHeight="1">
      <c r="A12885" s="209" t="s">
        <v>13236</v>
      </c>
      <c r="B12885" s="209" t="s">
        <v>251</v>
      </c>
    </row>
    <row r="12886" ht="22.5" customHeight="1">
      <c r="A12886" s="209" t="s">
        <v>13237</v>
      </c>
      <c r="B12886" s="209" t="s">
        <v>251</v>
      </c>
    </row>
    <row r="12887" ht="22.5" customHeight="1">
      <c r="A12887" s="209" t="s">
        <v>13238</v>
      </c>
      <c r="B12887" s="209" t="s">
        <v>251</v>
      </c>
    </row>
    <row r="12888" ht="22.5" customHeight="1">
      <c r="A12888" s="209" t="s">
        <v>13239</v>
      </c>
      <c r="B12888" s="209" t="s">
        <v>251</v>
      </c>
    </row>
    <row r="12889" ht="22.5" customHeight="1">
      <c r="A12889" s="209" t="s">
        <v>13240</v>
      </c>
      <c r="B12889" s="209" t="s">
        <v>251</v>
      </c>
    </row>
    <row r="12890" ht="22.5" customHeight="1">
      <c r="A12890" s="209" t="s">
        <v>13241</v>
      </c>
      <c r="B12890" s="209" t="s">
        <v>251</v>
      </c>
    </row>
    <row r="12891" ht="22.5" customHeight="1">
      <c r="A12891" s="209" t="s">
        <v>13242</v>
      </c>
      <c r="B12891" s="209" t="s">
        <v>251</v>
      </c>
    </row>
    <row r="12892" ht="22.5" customHeight="1">
      <c r="A12892" s="209" t="s">
        <v>13243</v>
      </c>
      <c r="B12892" s="209" t="s">
        <v>251</v>
      </c>
    </row>
    <row r="12893" ht="22.5" customHeight="1">
      <c r="A12893" s="209" t="s">
        <v>13244</v>
      </c>
      <c r="B12893" s="209" t="s">
        <v>251</v>
      </c>
    </row>
    <row r="12894" ht="22.5" customHeight="1">
      <c r="A12894" s="209" t="s">
        <v>13245</v>
      </c>
      <c r="B12894" s="209" t="s">
        <v>251</v>
      </c>
    </row>
    <row r="12895" ht="22.5" customHeight="1">
      <c r="A12895" s="209" t="s">
        <v>13246</v>
      </c>
      <c r="B12895" s="209" t="s">
        <v>251</v>
      </c>
    </row>
    <row r="12896" ht="22.5" customHeight="1">
      <c r="A12896" s="209" t="s">
        <v>13247</v>
      </c>
      <c r="B12896" s="209" t="s">
        <v>251</v>
      </c>
    </row>
    <row r="12897" ht="22.5" customHeight="1">
      <c r="A12897" s="209" t="s">
        <v>13248</v>
      </c>
      <c r="B12897" s="209" t="s">
        <v>251</v>
      </c>
    </row>
    <row r="12898" ht="22.5" customHeight="1">
      <c r="A12898" s="209" t="s">
        <v>13249</v>
      </c>
      <c r="B12898" s="209" t="s">
        <v>251</v>
      </c>
    </row>
    <row r="12899" ht="22.5" customHeight="1">
      <c r="A12899" s="209" t="s">
        <v>13250</v>
      </c>
      <c r="B12899" s="209" t="s">
        <v>251</v>
      </c>
    </row>
    <row r="12900" ht="22.5" customHeight="1">
      <c r="A12900" s="209" t="s">
        <v>13251</v>
      </c>
      <c r="B12900" s="209" t="s">
        <v>251</v>
      </c>
    </row>
    <row r="12901" ht="22.5" customHeight="1">
      <c r="A12901" s="209" t="s">
        <v>13252</v>
      </c>
      <c r="B12901" s="209" t="s">
        <v>251</v>
      </c>
    </row>
    <row r="12902" ht="22.5" customHeight="1">
      <c r="A12902" s="209" t="s">
        <v>13253</v>
      </c>
      <c r="B12902" s="209" t="s">
        <v>251</v>
      </c>
    </row>
    <row r="12903" ht="22.5" customHeight="1">
      <c r="A12903" s="209" t="s">
        <v>13254</v>
      </c>
      <c r="B12903" s="209" t="s">
        <v>251</v>
      </c>
    </row>
    <row r="12904" ht="22.5" customHeight="1">
      <c r="A12904" s="209" t="s">
        <v>13255</v>
      </c>
      <c r="B12904" s="209" t="s">
        <v>251</v>
      </c>
    </row>
    <row r="12905" ht="22.5" customHeight="1">
      <c r="A12905" s="209" t="s">
        <v>13256</v>
      </c>
      <c r="B12905" s="209" t="s">
        <v>251</v>
      </c>
    </row>
    <row r="12906" ht="22.5" customHeight="1">
      <c r="A12906" s="209" t="s">
        <v>13257</v>
      </c>
      <c r="B12906" s="209" t="s">
        <v>251</v>
      </c>
    </row>
    <row r="12907" ht="22.5" customHeight="1">
      <c r="A12907" s="209" t="s">
        <v>13258</v>
      </c>
      <c r="B12907" s="209" t="s">
        <v>251</v>
      </c>
    </row>
    <row r="12908" ht="22.5" customHeight="1">
      <c r="A12908" s="209" t="s">
        <v>13259</v>
      </c>
      <c r="B12908" s="209" t="s">
        <v>251</v>
      </c>
    </row>
    <row r="12909" ht="22.5" customHeight="1">
      <c r="A12909" s="209" t="s">
        <v>13260</v>
      </c>
      <c r="B12909" s="209" t="s">
        <v>251</v>
      </c>
    </row>
    <row r="12910" ht="22.5" customHeight="1">
      <c r="A12910" s="209" t="s">
        <v>13261</v>
      </c>
      <c r="B12910" s="209" t="s">
        <v>251</v>
      </c>
    </row>
    <row r="12911" ht="22.5" customHeight="1">
      <c r="A12911" s="209" t="s">
        <v>13262</v>
      </c>
      <c r="B12911" s="209" t="s">
        <v>251</v>
      </c>
    </row>
    <row r="12912" ht="22.5" customHeight="1">
      <c r="A12912" s="209" t="s">
        <v>13263</v>
      </c>
      <c r="B12912" s="209" t="s">
        <v>251</v>
      </c>
    </row>
    <row r="12913" ht="22.5" customHeight="1">
      <c r="A12913" s="209" t="s">
        <v>13264</v>
      </c>
      <c r="B12913" s="209" t="s">
        <v>251</v>
      </c>
    </row>
    <row r="12914" ht="22.5" customHeight="1">
      <c r="A12914" s="209" t="s">
        <v>13265</v>
      </c>
      <c r="B12914" s="209" t="s">
        <v>251</v>
      </c>
    </row>
    <row r="12915" ht="22.5" customHeight="1">
      <c r="A12915" s="209" t="s">
        <v>13266</v>
      </c>
      <c r="B12915" s="209" t="s">
        <v>251</v>
      </c>
    </row>
    <row r="12916" ht="22.5" customHeight="1">
      <c r="A12916" s="209" t="s">
        <v>13267</v>
      </c>
      <c r="B12916" s="209" t="s">
        <v>251</v>
      </c>
    </row>
    <row r="12917" ht="22.5" customHeight="1">
      <c r="A12917" s="209" t="s">
        <v>13268</v>
      </c>
      <c r="B12917" s="209" t="s">
        <v>251</v>
      </c>
    </row>
    <row r="12918" ht="22.5" customHeight="1">
      <c r="A12918" s="209" t="s">
        <v>13269</v>
      </c>
      <c r="B12918" s="209" t="s">
        <v>251</v>
      </c>
    </row>
    <row r="12919" ht="22.5" customHeight="1">
      <c r="A12919" s="209" t="s">
        <v>13270</v>
      </c>
      <c r="B12919" s="209" t="s">
        <v>251</v>
      </c>
    </row>
    <row r="12920" ht="22.5" customHeight="1">
      <c r="A12920" s="209" t="s">
        <v>13271</v>
      </c>
      <c r="B12920" s="209" t="s">
        <v>251</v>
      </c>
    </row>
    <row r="12921" ht="22.5" customHeight="1">
      <c r="A12921" s="209" t="s">
        <v>13272</v>
      </c>
      <c r="B12921" s="209" t="s">
        <v>251</v>
      </c>
    </row>
    <row r="12922" ht="22.5" customHeight="1">
      <c r="A12922" s="209" t="s">
        <v>13273</v>
      </c>
      <c r="B12922" s="209" t="s">
        <v>251</v>
      </c>
    </row>
    <row r="12923" ht="22.5" customHeight="1">
      <c r="A12923" s="209" t="s">
        <v>13274</v>
      </c>
      <c r="B12923" s="209" t="s">
        <v>251</v>
      </c>
    </row>
    <row r="12924" ht="22.5" customHeight="1">
      <c r="A12924" s="209" t="s">
        <v>13275</v>
      </c>
      <c r="B12924" s="209" t="s">
        <v>251</v>
      </c>
    </row>
    <row r="12925" ht="22.5" customHeight="1">
      <c r="A12925" s="209" t="s">
        <v>13276</v>
      </c>
      <c r="B12925" s="209" t="s">
        <v>251</v>
      </c>
    </row>
    <row r="12926" ht="22.5" customHeight="1">
      <c r="A12926" s="209" t="s">
        <v>13277</v>
      </c>
      <c r="B12926" s="209" t="s">
        <v>251</v>
      </c>
    </row>
    <row r="12927" ht="22.5" customHeight="1">
      <c r="A12927" s="209" t="s">
        <v>13278</v>
      </c>
      <c r="B12927" s="209" t="s">
        <v>251</v>
      </c>
    </row>
    <row r="12928" ht="22.5" customHeight="1">
      <c r="A12928" s="209" t="s">
        <v>13279</v>
      </c>
      <c r="B12928" s="209" t="s">
        <v>251</v>
      </c>
    </row>
    <row r="12929" ht="22.5" customHeight="1">
      <c r="A12929" s="209" t="s">
        <v>13280</v>
      </c>
      <c r="B12929" s="209" t="s">
        <v>251</v>
      </c>
    </row>
    <row r="12930" ht="22.5" customHeight="1">
      <c r="A12930" s="209" t="s">
        <v>13281</v>
      </c>
      <c r="B12930" s="209" t="s">
        <v>251</v>
      </c>
    </row>
    <row r="12931" ht="22.5" customHeight="1">
      <c r="A12931" s="209" t="s">
        <v>13282</v>
      </c>
      <c r="B12931" s="209" t="s">
        <v>251</v>
      </c>
    </row>
    <row r="12932" ht="22.5" customHeight="1">
      <c r="A12932" s="209" t="s">
        <v>13283</v>
      </c>
      <c r="B12932" s="209" t="s">
        <v>251</v>
      </c>
    </row>
    <row r="12933" ht="22.5" customHeight="1">
      <c r="A12933" s="209" t="s">
        <v>13284</v>
      </c>
      <c r="B12933" s="209" t="s">
        <v>251</v>
      </c>
    </row>
    <row r="12934" ht="22.5" customHeight="1">
      <c r="A12934" s="209" t="s">
        <v>13285</v>
      </c>
      <c r="B12934" s="209" t="s">
        <v>251</v>
      </c>
    </row>
    <row r="12935" ht="22.5" customHeight="1">
      <c r="A12935" s="209" t="s">
        <v>13286</v>
      </c>
      <c r="B12935" s="209" t="s">
        <v>251</v>
      </c>
    </row>
    <row r="12936" ht="22.5" customHeight="1">
      <c r="A12936" s="209" t="s">
        <v>13287</v>
      </c>
      <c r="B12936" s="209" t="s">
        <v>251</v>
      </c>
    </row>
    <row r="12937" ht="22.5" customHeight="1">
      <c r="A12937" s="209" t="s">
        <v>13288</v>
      </c>
      <c r="B12937" s="209" t="s">
        <v>251</v>
      </c>
    </row>
    <row r="12938" ht="22.5" customHeight="1">
      <c r="A12938" s="209" t="s">
        <v>13289</v>
      </c>
      <c r="B12938" s="209" t="s">
        <v>251</v>
      </c>
    </row>
    <row r="12939" ht="22.5" customHeight="1">
      <c r="A12939" s="209" t="s">
        <v>13290</v>
      </c>
      <c r="B12939" s="209" t="s">
        <v>251</v>
      </c>
    </row>
    <row r="12940" ht="22.5" customHeight="1">
      <c r="A12940" s="209" t="s">
        <v>13291</v>
      </c>
      <c r="B12940" s="209" t="s">
        <v>251</v>
      </c>
    </row>
    <row r="12941" ht="22.5" customHeight="1">
      <c r="A12941" s="209" t="s">
        <v>13292</v>
      </c>
      <c r="B12941" s="209" t="s">
        <v>251</v>
      </c>
    </row>
    <row r="12942" ht="22.5" customHeight="1">
      <c r="A12942" s="209" t="s">
        <v>13293</v>
      </c>
      <c r="B12942" s="209" t="s">
        <v>251</v>
      </c>
    </row>
    <row r="12943" ht="22.5" customHeight="1">
      <c r="A12943" s="209" t="s">
        <v>13294</v>
      </c>
      <c r="B12943" s="209" t="s">
        <v>251</v>
      </c>
    </row>
    <row r="12944" ht="22.5" customHeight="1">
      <c r="A12944" s="209" t="s">
        <v>13295</v>
      </c>
      <c r="B12944" s="209" t="s">
        <v>251</v>
      </c>
    </row>
    <row r="12945" ht="22.5" customHeight="1">
      <c r="A12945" s="209" t="s">
        <v>13296</v>
      </c>
      <c r="B12945" s="209" t="s">
        <v>251</v>
      </c>
    </row>
    <row r="12946" ht="22.5" customHeight="1">
      <c r="A12946" s="209" t="s">
        <v>13297</v>
      </c>
      <c r="B12946" s="209" t="s">
        <v>251</v>
      </c>
    </row>
    <row r="12947" ht="22.5" customHeight="1">
      <c r="A12947" s="209" t="s">
        <v>13298</v>
      </c>
      <c r="B12947" s="209" t="s">
        <v>251</v>
      </c>
    </row>
    <row r="12948" ht="22.5" customHeight="1">
      <c r="A12948" s="209" t="s">
        <v>13299</v>
      </c>
      <c r="B12948" s="209" t="s">
        <v>251</v>
      </c>
    </row>
    <row r="12949" ht="22.5" customHeight="1">
      <c r="A12949" s="209" t="s">
        <v>13300</v>
      </c>
      <c r="B12949" s="209" t="s">
        <v>251</v>
      </c>
    </row>
    <row r="12950" ht="22.5" customHeight="1">
      <c r="A12950" s="209" t="s">
        <v>13301</v>
      </c>
      <c r="B12950" s="209" t="s">
        <v>251</v>
      </c>
    </row>
    <row r="12951" ht="22.5" customHeight="1">
      <c r="A12951" s="209" t="s">
        <v>13302</v>
      </c>
      <c r="B12951" s="209" t="s">
        <v>251</v>
      </c>
    </row>
    <row r="12952" ht="22.5" customHeight="1">
      <c r="A12952" s="209" t="s">
        <v>13303</v>
      </c>
      <c r="B12952" s="209" t="s">
        <v>251</v>
      </c>
    </row>
    <row r="12953" ht="22.5" customHeight="1">
      <c r="A12953" s="209" t="s">
        <v>13304</v>
      </c>
      <c r="B12953" s="209" t="s">
        <v>251</v>
      </c>
    </row>
    <row r="12954" ht="22.5" customHeight="1">
      <c r="A12954" s="209" t="s">
        <v>13305</v>
      </c>
      <c r="B12954" s="209" t="s">
        <v>251</v>
      </c>
    </row>
    <row r="12955" ht="22.5" customHeight="1">
      <c r="A12955" s="209" t="s">
        <v>13306</v>
      </c>
      <c r="B12955" s="209" t="s">
        <v>251</v>
      </c>
    </row>
    <row r="12956" ht="22.5" customHeight="1">
      <c r="A12956" s="209" t="s">
        <v>13307</v>
      </c>
      <c r="B12956" s="209" t="s">
        <v>251</v>
      </c>
    </row>
    <row r="12957" ht="22.5" customHeight="1">
      <c r="A12957" s="209" t="s">
        <v>13308</v>
      </c>
      <c r="B12957" s="209" t="s">
        <v>251</v>
      </c>
    </row>
    <row r="12958" ht="22.5" customHeight="1">
      <c r="A12958" s="209" t="s">
        <v>13309</v>
      </c>
      <c r="B12958" s="209" t="s">
        <v>251</v>
      </c>
    </row>
    <row r="12959" ht="22.5" customHeight="1">
      <c r="A12959" s="209" t="s">
        <v>13310</v>
      </c>
      <c r="B12959" s="209" t="s">
        <v>251</v>
      </c>
    </row>
    <row r="12960" ht="22.5" customHeight="1">
      <c r="A12960" s="209" t="s">
        <v>13311</v>
      </c>
      <c r="B12960" s="209" t="s">
        <v>251</v>
      </c>
    </row>
    <row r="12961" ht="22.5" customHeight="1">
      <c r="A12961" s="209" t="s">
        <v>13312</v>
      </c>
      <c r="B12961" s="209" t="s">
        <v>251</v>
      </c>
    </row>
    <row r="12962" ht="22.5" customHeight="1">
      <c r="A12962" s="209" t="s">
        <v>13313</v>
      </c>
      <c r="B12962" s="209" t="s">
        <v>251</v>
      </c>
    </row>
    <row r="12963" ht="22.5" customHeight="1">
      <c r="A12963" s="209" t="s">
        <v>13314</v>
      </c>
      <c r="B12963" s="209" t="s">
        <v>251</v>
      </c>
    </row>
    <row r="12964" ht="22.5" customHeight="1">
      <c r="A12964" s="209" t="s">
        <v>13315</v>
      </c>
      <c r="B12964" s="209" t="s">
        <v>251</v>
      </c>
    </row>
    <row r="12965" ht="22.5" customHeight="1">
      <c r="A12965" s="209" t="s">
        <v>13316</v>
      </c>
      <c r="B12965" s="209" t="s">
        <v>251</v>
      </c>
    </row>
    <row r="12966" ht="22.5" customHeight="1">
      <c r="A12966" s="209" t="s">
        <v>13317</v>
      </c>
      <c r="B12966" s="209" t="s">
        <v>251</v>
      </c>
    </row>
    <row r="12967" ht="22.5" customHeight="1">
      <c r="A12967" s="209" t="s">
        <v>13318</v>
      </c>
      <c r="B12967" s="209" t="s">
        <v>251</v>
      </c>
    </row>
    <row r="12968" ht="22.5" customHeight="1">
      <c r="A12968" s="209" t="s">
        <v>13319</v>
      </c>
      <c r="B12968" s="209" t="s">
        <v>251</v>
      </c>
    </row>
    <row r="12969" ht="22.5" customHeight="1">
      <c r="A12969" s="209" t="s">
        <v>13320</v>
      </c>
      <c r="B12969" s="209" t="s">
        <v>251</v>
      </c>
    </row>
    <row r="12970" ht="22.5" customHeight="1">
      <c r="A12970" s="209" t="s">
        <v>13321</v>
      </c>
      <c r="B12970" s="209" t="s">
        <v>251</v>
      </c>
    </row>
    <row r="12971" ht="22.5" customHeight="1">
      <c r="A12971" s="209" t="s">
        <v>13322</v>
      </c>
      <c r="B12971" s="209" t="s">
        <v>251</v>
      </c>
    </row>
    <row r="12972" ht="22.5" customHeight="1">
      <c r="A12972" s="209" t="s">
        <v>13323</v>
      </c>
      <c r="B12972" s="209" t="s">
        <v>251</v>
      </c>
    </row>
    <row r="12973" ht="22.5" customHeight="1">
      <c r="A12973" s="209" t="s">
        <v>13324</v>
      </c>
      <c r="B12973" s="209" t="s">
        <v>251</v>
      </c>
    </row>
    <row r="12974" ht="22.5" customHeight="1">
      <c r="A12974" s="209" t="s">
        <v>13325</v>
      </c>
      <c r="B12974" s="209" t="s">
        <v>251</v>
      </c>
    </row>
    <row r="12975" ht="22.5" customHeight="1">
      <c r="A12975" s="209" t="s">
        <v>13326</v>
      </c>
      <c r="B12975" s="209" t="s">
        <v>251</v>
      </c>
    </row>
    <row r="12976" ht="22.5" customHeight="1">
      <c r="A12976" s="209" t="s">
        <v>13327</v>
      </c>
      <c r="B12976" s="209" t="s">
        <v>251</v>
      </c>
    </row>
    <row r="12977" ht="22.5" customHeight="1">
      <c r="A12977" s="209" t="s">
        <v>13328</v>
      </c>
      <c r="B12977" s="209" t="s">
        <v>251</v>
      </c>
    </row>
    <row r="12978" ht="22.5" customHeight="1">
      <c r="A12978" s="209" t="s">
        <v>13329</v>
      </c>
      <c r="B12978" s="209" t="s">
        <v>251</v>
      </c>
    </row>
    <row r="12979" ht="22.5" customHeight="1">
      <c r="A12979" s="209" t="s">
        <v>13330</v>
      </c>
      <c r="B12979" s="209" t="s">
        <v>251</v>
      </c>
    </row>
    <row r="12980" ht="22.5" customHeight="1">
      <c r="A12980" s="209" t="s">
        <v>13331</v>
      </c>
      <c r="B12980" s="209" t="s">
        <v>251</v>
      </c>
    </row>
    <row r="12981" ht="22.5" customHeight="1">
      <c r="A12981" s="209" t="s">
        <v>13332</v>
      </c>
      <c r="B12981" s="209" t="s">
        <v>251</v>
      </c>
    </row>
    <row r="12982" ht="22.5" customHeight="1">
      <c r="A12982" s="209" t="s">
        <v>13333</v>
      </c>
      <c r="B12982" s="209" t="s">
        <v>251</v>
      </c>
    </row>
    <row r="12983" ht="22.5" customHeight="1">
      <c r="A12983" s="209" t="s">
        <v>13334</v>
      </c>
      <c r="B12983" s="209" t="s">
        <v>251</v>
      </c>
    </row>
    <row r="12984" ht="22.5" customHeight="1">
      <c r="A12984" s="209" t="s">
        <v>13335</v>
      </c>
      <c r="B12984" s="209" t="s">
        <v>251</v>
      </c>
    </row>
    <row r="12985" ht="22.5" customHeight="1">
      <c r="A12985" s="209" t="s">
        <v>13336</v>
      </c>
      <c r="B12985" s="209" t="s">
        <v>251</v>
      </c>
    </row>
    <row r="12986" ht="22.5" customHeight="1">
      <c r="A12986" s="209" t="s">
        <v>13337</v>
      </c>
      <c r="B12986" s="209" t="s">
        <v>251</v>
      </c>
    </row>
    <row r="12987" ht="22.5" customHeight="1">
      <c r="A12987" s="209" t="s">
        <v>13338</v>
      </c>
      <c r="B12987" s="209" t="s">
        <v>251</v>
      </c>
    </row>
    <row r="12988" ht="22.5" customHeight="1">
      <c r="A12988" s="209" t="s">
        <v>13339</v>
      </c>
      <c r="B12988" s="209" t="s">
        <v>251</v>
      </c>
    </row>
    <row r="12989" ht="22.5" customHeight="1">
      <c r="A12989" s="209" t="s">
        <v>13340</v>
      </c>
      <c r="B12989" s="209" t="s">
        <v>251</v>
      </c>
    </row>
    <row r="12990" ht="22.5" customHeight="1">
      <c r="A12990" s="209" t="s">
        <v>13341</v>
      </c>
      <c r="B12990" s="209" t="s">
        <v>251</v>
      </c>
    </row>
    <row r="12991" ht="22.5" customHeight="1">
      <c r="A12991" s="209" t="s">
        <v>13342</v>
      </c>
      <c r="B12991" s="209" t="s">
        <v>251</v>
      </c>
    </row>
    <row r="12992" ht="22.5" customHeight="1">
      <c r="A12992" s="209" t="s">
        <v>13343</v>
      </c>
      <c r="B12992" s="209" t="s">
        <v>251</v>
      </c>
    </row>
    <row r="12993" ht="22.5" customHeight="1">
      <c r="A12993" s="209" t="s">
        <v>13344</v>
      </c>
      <c r="B12993" s="209" t="s">
        <v>251</v>
      </c>
    </row>
    <row r="12994" ht="22.5" customHeight="1">
      <c r="A12994" s="209" t="s">
        <v>13345</v>
      </c>
      <c r="B12994" s="209" t="s">
        <v>251</v>
      </c>
    </row>
    <row r="12995" ht="22.5" customHeight="1">
      <c r="A12995" s="209" t="s">
        <v>13346</v>
      </c>
      <c r="B12995" s="209" t="s">
        <v>251</v>
      </c>
    </row>
    <row r="12996" ht="22.5" customHeight="1">
      <c r="A12996" s="209" t="s">
        <v>13347</v>
      </c>
      <c r="B12996" s="209" t="s">
        <v>251</v>
      </c>
    </row>
    <row r="12997" ht="22.5" customHeight="1">
      <c r="A12997" s="209" t="s">
        <v>13348</v>
      </c>
      <c r="B12997" s="209" t="s">
        <v>251</v>
      </c>
    </row>
    <row r="12998" ht="22.5" customHeight="1">
      <c r="A12998" s="209" t="s">
        <v>13349</v>
      </c>
      <c r="B12998" s="209" t="s">
        <v>251</v>
      </c>
    </row>
    <row r="12999" ht="22.5" customHeight="1">
      <c r="A12999" s="209" t="s">
        <v>13350</v>
      </c>
      <c r="B12999" s="209" t="s">
        <v>251</v>
      </c>
    </row>
    <row r="13000" ht="22.5" customHeight="1">
      <c r="A13000" s="209" t="s">
        <v>13351</v>
      </c>
      <c r="B13000" s="209" t="s">
        <v>251</v>
      </c>
    </row>
    <row r="13001" ht="22.5" customHeight="1">
      <c r="A13001" s="209" t="s">
        <v>13352</v>
      </c>
      <c r="B13001" s="209" t="s">
        <v>251</v>
      </c>
    </row>
    <row r="13002" ht="22.5" customHeight="1">
      <c r="A13002" s="209" t="s">
        <v>13353</v>
      </c>
      <c r="B13002" s="209" t="s">
        <v>251</v>
      </c>
    </row>
    <row r="13003" ht="22.5" customHeight="1">
      <c r="A13003" s="209" t="s">
        <v>13354</v>
      </c>
      <c r="B13003" s="209" t="s">
        <v>251</v>
      </c>
    </row>
    <row r="13004" ht="22.5" customHeight="1">
      <c r="A13004" s="209" t="s">
        <v>13355</v>
      </c>
      <c r="B13004" s="209" t="s">
        <v>251</v>
      </c>
    </row>
    <row r="13005" ht="22.5" customHeight="1">
      <c r="A13005" s="209" t="s">
        <v>13356</v>
      </c>
      <c r="B13005" s="209" t="s">
        <v>251</v>
      </c>
    </row>
    <row r="13006" ht="22.5" customHeight="1">
      <c r="A13006" s="209" t="s">
        <v>13357</v>
      </c>
      <c r="B13006" s="209" t="s">
        <v>251</v>
      </c>
    </row>
    <row r="13007" ht="22.5" customHeight="1">
      <c r="A13007" s="209" t="s">
        <v>13358</v>
      </c>
      <c r="B13007" s="209" t="s">
        <v>251</v>
      </c>
    </row>
    <row r="13008" ht="22.5" customHeight="1">
      <c r="A13008" s="209" t="s">
        <v>13359</v>
      </c>
      <c r="B13008" s="209" t="s">
        <v>251</v>
      </c>
    </row>
    <row r="13009" ht="22.5" customHeight="1">
      <c r="A13009" s="209" t="s">
        <v>13360</v>
      </c>
      <c r="B13009" s="209" t="s">
        <v>251</v>
      </c>
    </row>
    <row r="13010" ht="22.5" customHeight="1">
      <c r="A13010" s="209" t="s">
        <v>13361</v>
      </c>
      <c r="B13010" s="209" t="s">
        <v>251</v>
      </c>
    </row>
    <row r="13011" ht="22.5" customHeight="1">
      <c r="A13011" s="209" t="s">
        <v>13362</v>
      </c>
      <c r="B13011" s="209" t="s">
        <v>251</v>
      </c>
    </row>
    <row r="13012" ht="22.5" customHeight="1">
      <c r="A13012" s="209" t="s">
        <v>13363</v>
      </c>
      <c r="B13012" s="209" t="s">
        <v>251</v>
      </c>
    </row>
    <row r="13013" ht="22.5" customHeight="1">
      <c r="A13013" s="209" t="s">
        <v>13364</v>
      </c>
      <c r="B13013" s="209" t="s">
        <v>251</v>
      </c>
    </row>
    <row r="13014" ht="22.5" customHeight="1">
      <c r="A13014" s="209" t="s">
        <v>13365</v>
      </c>
      <c r="B13014" s="209" t="s">
        <v>251</v>
      </c>
    </row>
    <row r="13015" ht="22.5" customHeight="1">
      <c r="A13015" s="209" t="s">
        <v>13366</v>
      </c>
      <c r="B13015" s="209" t="s">
        <v>251</v>
      </c>
    </row>
    <row r="13016" ht="22.5" customHeight="1">
      <c r="A13016" s="209" t="s">
        <v>13367</v>
      </c>
      <c r="B13016" s="209" t="s">
        <v>251</v>
      </c>
    </row>
    <row r="13017" ht="22.5" customHeight="1">
      <c r="A13017" s="209" t="s">
        <v>13368</v>
      </c>
      <c r="B13017" s="209" t="s">
        <v>251</v>
      </c>
    </row>
    <row r="13018" ht="22.5" customHeight="1">
      <c r="A13018" s="209" t="s">
        <v>13369</v>
      </c>
      <c r="B13018" s="209" t="s">
        <v>251</v>
      </c>
    </row>
    <row r="13019" ht="22.5" customHeight="1">
      <c r="A13019" s="209" t="s">
        <v>13370</v>
      </c>
      <c r="B13019" s="209" t="s">
        <v>251</v>
      </c>
    </row>
    <row r="13020" ht="22.5" customHeight="1">
      <c r="A13020" s="209" t="s">
        <v>13371</v>
      </c>
      <c r="B13020" s="209" t="s">
        <v>251</v>
      </c>
    </row>
    <row r="13021" ht="22.5" customHeight="1">
      <c r="A13021" s="209" t="s">
        <v>13372</v>
      </c>
      <c r="B13021" s="209" t="s">
        <v>251</v>
      </c>
    </row>
    <row r="13022" ht="22.5" customHeight="1">
      <c r="A13022" s="209" t="s">
        <v>13373</v>
      </c>
      <c r="B13022" s="209" t="s">
        <v>251</v>
      </c>
    </row>
    <row r="13023" ht="22.5" customHeight="1">
      <c r="A13023" s="209" t="s">
        <v>13374</v>
      </c>
      <c r="B13023" s="209" t="s">
        <v>251</v>
      </c>
    </row>
    <row r="13024" ht="22.5" customHeight="1">
      <c r="A13024" s="209" t="s">
        <v>13375</v>
      </c>
      <c r="B13024" s="209" t="s">
        <v>251</v>
      </c>
    </row>
    <row r="13025" ht="22.5" customHeight="1">
      <c r="A13025" s="209" t="s">
        <v>13376</v>
      </c>
      <c r="B13025" s="209" t="s">
        <v>251</v>
      </c>
    </row>
    <row r="13026" ht="22.5" customHeight="1">
      <c r="A13026" s="209" t="s">
        <v>13377</v>
      </c>
      <c r="B13026" s="209" t="s">
        <v>251</v>
      </c>
    </row>
    <row r="13027" ht="22.5" customHeight="1">
      <c r="A13027" s="209" t="s">
        <v>13378</v>
      </c>
      <c r="B13027" s="209" t="s">
        <v>251</v>
      </c>
    </row>
    <row r="13028" ht="22.5" customHeight="1">
      <c r="A13028" s="209" t="s">
        <v>13379</v>
      </c>
      <c r="B13028" s="209" t="s">
        <v>251</v>
      </c>
    </row>
    <row r="13029" ht="22.5" customHeight="1">
      <c r="A13029" s="209" t="s">
        <v>13380</v>
      </c>
      <c r="B13029" s="209" t="s">
        <v>251</v>
      </c>
    </row>
    <row r="13030" ht="22.5" customHeight="1">
      <c r="A13030" s="209" t="s">
        <v>13381</v>
      </c>
      <c r="B13030" s="209" t="s">
        <v>251</v>
      </c>
    </row>
    <row r="13031" ht="22.5" customHeight="1">
      <c r="A13031" s="209" t="s">
        <v>13382</v>
      </c>
      <c r="B13031" s="209" t="s">
        <v>251</v>
      </c>
    </row>
    <row r="13032" ht="22.5" customHeight="1">
      <c r="A13032" s="209" t="s">
        <v>13383</v>
      </c>
      <c r="B13032" s="209" t="s">
        <v>251</v>
      </c>
    </row>
    <row r="13033" ht="22.5" customHeight="1">
      <c r="A13033" s="209" t="s">
        <v>13384</v>
      </c>
      <c r="B13033" s="209" t="s">
        <v>251</v>
      </c>
    </row>
    <row r="13034" ht="22.5" customHeight="1">
      <c r="A13034" s="209" t="s">
        <v>13385</v>
      </c>
      <c r="B13034" s="209" t="s">
        <v>251</v>
      </c>
    </row>
    <row r="13035" ht="22.5" customHeight="1">
      <c r="A13035" s="209" t="s">
        <v>13386</v>
      </c>
      <c r="B13035" s="209" t="s">
        <v>251</v>
      </c>
    </row>
    <row r="13036" ht="22.5" customHeight="1">
      <c r="A13036" s="209" t="s">
        <v>13387</v>
      </c>
      <c r="B13036" s="209" t="s">
        <v>251</v>
      </c>
    </row>
    <row r="13037" ht="22.5" customHeight="1">
      <c r="A13037" s="209" t="s">
        <v>13388</v>
      </c>
      <c r="B13037" s="209" t="s">
        <v>251</v>
      </c>
    </row>
    <row r="13038" ht="22.5" customHeight="1">
      <c r="A13038" s="209" t="s">
        <v>13389</v>
      </c>
      <c r="B13038" s="209" t="s">
        <v>251</v>
      </c>
    </row>
    <row r="13039" ht="22.5" customHeight="1">
      <c r="A13039" s="209" t="s">
        <v>13390</v>
      </c>
      <c r="B13039" s="209" t="s">
        <v>251</v>
      </c>
    </row>
    <row r="13040" ht="22.5" customHeight="1">
      <c r="A13040" s="209" t="s">
        <v>13391</v>
      </c>
      <c r="B13040" s="209" t="s">
        <v>251</v>
      </c>
    </row>
    <row r="13041" ht="22.5" customHeight="1">
      <c r="A13041" s="209" t="s">
        <v>13392</v>
      </c>
      <c r="B13041" s="209" t="s">
        <v>251</v>
      </c>
    </row>
    <row r="13042" ht="22.5" customHeight="1">
      <c r="A13042" s="209" t="s">
        <v>13393</v>
      </c>
      <c r="B13042" s="209" t="s">
        <v>251</v>
      </c>
    </row>
    <row r="13043" ht="22.5" customHeight="1">
      <c r="A13043" s="209" t="s">
        <v>13394</v>
      </c>
      <c r="B13043" s="209" t="s">
        <v>251</v>
      </c>
    </row>
    <row r="13044" ht="22.5" customHeight="1">
      <c r="A13044" s="209" t="s">
        <v>13395</v>
      </c>
      <c r="B13044" s="209" t="s">
        <v>251</v>
      </c>
    </row>
    <row r="13045" ht="22.5" customHeight="1">
      <c r="A13045" s="209" t="s">
        <v>13396</v>
      </c>
      <c r="B13045" s="209" t="s">
        <v>251</v>
      </c>
    </row>
    <row r="13046" ht="22.5" customHeight="1">
      <c r="A13046" s="209" t="s">
        <v>13397</v>
      </c>
      <c r="B13046" s="209" t="s">
        <v>251</v>
      </c>
    </row>
    <row r="13047" ht="22.5" customHeight="1">
      <c r="A13047" s="209" t="s">
        <v>13398</v>
      </c>
      <c r="B13047" s="209" t="s">
        <v>251</v>
      </c>
    </row>
    <row r="13048" ht="22.5" customHeight="1">
      <c r="A13048" s="209" t="s">
        <v>13399</v>
      </c>
      <c r="B13048" s="209" t="s">
        <v>251</v>
      </c>
    </row>
    <row r="13049" ht="22.5" customHeight="1">
      <c r="A13049" s="209" t="s">
        <v>13400</v>
      </c>
      <c r="B13049" s="209" t="s">
        <v>251</v>
      </c>
    </row>
    <row r="13050" ht="22.5" customHeight="1">
      <c r="A13050" s="209" t="s">
        <v>13401</v>
      </c>
      <c r="B13050" s="209" t="s">
        <v>251</v>
      </c>
    </row>
    <row r="13051" ht="22.5" customHeight="1">
      <c r="A13051" s="209" t="s">
        <v>13402</v>
      </c>
      <c r="B13051" s="209" t="s">
        <v>251</v>
      </c>
    </row>
    <row r="13052" ht="22.5" customHeight="1">
      <c r="A13052" s="209" t="s">
        <v>13403</v>
      </c>
      <c r="B13052" s="209" t="s">
        <v>251</v>
      </c>
    </row>
    <row r="13053" ht="22.5" customHeight="1">
      <c r="A13053" s="209" t="s">
        <v>13404</v>
      </c>
      <c r="B13053" s="209" t="s">
        <v>251</v>
      </c>
    </row>
    <row r="13054" ht="22.5" customHeight="1">
      <c r="A13054" s="209" t="s">
        <v>13405</v>
      </c>
      <c r="B13054" s="209" t="s">
        <v>251</v>
      </c>
    </row>
    <row r="13055" ht="22.5" customHeight="1">
      <c r="A13055" s="209" t="s">
        <v>13406</v>
      </c>
      <c r="B13055" s="209" t="s">
        <v>251</v>
      </c>
    </row>
    <row r="13056" ht="22.5" customHeight="1">
      <c r="A13056" s="209" t="s">
        <v>13407</v>
      </c>
      <c r="B13056" s="209" t="s">
        <v>251</v>
      </c>
    </row>
    <row r="13057" ht="22.5" customHeight="1">
      <c r="A13057" s="209" t="s">
        <v>13408</v>
      </c>
      <c r="B13057" s="209" t="s">
        <v>251</v>
      </c>
    </row>
    <row r="13058" ht="22.5" customHeight="1">
      <c r="A13058" s="209" t="s">
        <v>13409</v>
      </c>
      <c r="B13058" s="209" t="s">
        <v>251</v>
      </c>
    </row>
    <row r="13059" ht="22.5" customHeight="1">
      <c r="A13059" s="209" t="s">
        <v>13410</v>
      </c>
      <c r="B13059" s="209" t="s">
        <v>251</v>
      </c>
    </row>
    <row r="13060" ht="22.5" customHeight="1">
      <c r="A13060" s="209" t="s">
        <v>13411</v>
      </c>
      <c r="B13060" s="209" t="s">
        <v>251</v>
      </c>
    </row>
    <row r="13061" ht="22.5" customHeight="1">
      <c r="A13061" s="209" t="s">
        <v>13412</v>
      </c>
      <c r="B13061" s="209" t="s">
        <v>251</v>
      </c>
    </row>
    <row r="13062" ht="22.5" customHeight="1">
      <c r="A13062" s="209" t="s">
        <v>13413</v>
      </c>
      <c r="B13062" s="209" t="s">
        <v>251</v>
      </c>
    </row>
    <row r="13063" ht="22.5" customHeight="1">
      <c r="A13063" s="209" t="s">
        <v>13414</v>
      </c>
      <c r="B13063" s="209" t="s">
        <v>251</v>
      </c>
    </row>
    <row r="13064" ht="22.5" customHeight="1">
      <c r="A13064" s="209" t="s">
        <v>13415</v>
      </c>
      <c r="B13064" s="209" t="s">
        <v>251</v>
      </c>
    </row>
    <row r="13065" ht="22.5" customHeight="1">
      <c r="A13065" s="209" t="s">
        <v>13416</v>
      </c>
      <c r="B13065" s="209" t="s">
        <v>251</v>
      </c>
    </row>
    <row r="13066" ht="22.5" customHeight="1">
      <c r="A13066" s="209" t="s">
        <v>13417</v>
      </c>
      <c r="B13066" s="209" t="s">
        <v>251</v>
      </c>
    </row>
    <row r="13067" ht="22.5" customHeight="1">
      <c r="A13067" s="209" t="s">
        <v>13418</v>
      </c>
      <c r="B13067" s="209" t="s">
        <v>251</v>
      </c>
    </row>
    <row r="13068" ht="22.5" customHeight="1">
      <c r="A13068" s="209" t="s">
        <v>13419</v>
      </c>
      <c r="B13068" s="209" t="s">
        <v>251</v>
      </c>
    </row>
    <row r="13069" ht="22.5" customHeight="1">
      <c r="A13069" s="209" t="s">
        <v>13420</v>
      </c>
      <c r="B13069" s="209" t="s">
        <v>251</v>
      </c>
    </row>
    <row r="13070" ht="22.5" customHeight="1">
      <c r="A13070" s="209" t="s">
        <v>13421</v>
      </c>
      <c r="B13070" s="209" t="s">
        <v>251</v>
      </c>
    </row>
    <row r="13071" ht="22.5" customHeight="1">
      <c r="A13071" s="209" t="s">
        <v>13422</v>
      </c>
      <c r="B13071" s="209" t="s">
        <v>251</v>
      </c>
    </row>
    <row r="13072" ht="22.5" customHeight="1">
      <c r="A13072" s="209" t="s">
        <v>13423</v>
      </c>
      <c r="B13072" s="209" t="s">
        <v>251</v>
      </c>
    </row>
    <row r="13073" ht="22.5" customHeight="1">
      <c r="A13073" s="209" t="s">
        <v>13424</v>
      </c>
      <c r="B13073" s="209" t="s">
        <v>251</v>
      </c>
    </row>
    <row r="13074" ht="22.5" customHeight="1">
      <c r="A13074" s="209" t="s">
        <v>13425</v>
      </c>
      <c r="B13074" s="209" t="s">
        <v>251</v>
      </c>
    </row>
    <row r="13075" ht="22.5" customHeight="1">
      <c r="A13075" s="209" t="s">
        <v>13426</v>
      </c>
      <c r="B13075" s="209" t="s">
        <v>251</v>
      </c>
    </row>
    <row r="13076" ht="22.5" customHeight="1">
      <c r="A13076" s="209" t="s">
        <v>13427</v>
      </c>
      <c r="B13076" s="209" t="s">
        <v>251</v>
      </c>
    </row>
    <row r="13077" ht="22.5" customHeight="1">
      <c r="A13077" s="209" t="s">
        <v>13428</v>
      </c>
      <c r="B13077" s="209" t="s">
        <v>251</v>
      </c>
    </row>
    <row r="13078" ht="22.5" customHeight="1">
      <c r="A13078" s="209" t="s">
        <v>13429</v>
      </c>
      <c r="B13078" s="209" t="s">
        <v>251</v>
      </c>
    </row>
    <row r="13079" ht="22.5" customHeight="1">
      <c r="A13079" s="209" t="s">
        <v>13430</v>
      </c>
      <c r="B13079" s="209" t="s">
        <v>251</v>
      </c>
    </row>
    <row r="13080" ht="22.5" customHeight="1">
      <c r="A13080" s="209" t="s">
        <v>13431</v>
      </c>
      <c r="B13080" s="209" t="s">
        <v>251</v>
      </c>
    </row>
    <row r="13081" ht="22.5" customHeight="1">
      <c r="A13081" s="209" t="s">
        <v>13432</v>
      </c>
      <c r="B13081" s="209" t="s">
        <v>251</v>
      </c>
    </row>
    <row r="13082" ht="22.5" customHeight="1">
      <c r="A13082" s="209" t="s">
        <v>13433</v>
      </c>
      <c r="B13082" s="209" t="s">
        <v>251</v>
      </c>
    </row>
    <row r="13083" ht="22.5" customHeight="1">
      <c r="A13083" s="209" t="s">
        <v>13434</v>
      </c>
      <c r="B13083" s="209" t="s">
        <v>251</v>
      </c>
    </row>
    <row r="13084" ht="22.5" customHeight="1">
      <c r="A13084" s="209" t="s">
        <v>13435</v>
      </c>
      <c r="B13084" s="209" t="s">
        <v>251</v>
      </c>
    </row>
    <row r="13085" ht="22.5" customHeight="1">
      <c r="A13085" s="209" t="s">
        <v>13436</v>
      </c>
      <c r="B13085" s="209" t="s">
        <v>251</v>
      </c>
    </row>
    <row r="13086" ht="22.5" customHeight="1">
      <c r="A13086" s="209" t="s">
        <v>13437</v>
      </c>
      <c r="B13086" s="209" t="s">
        <v>251</v>
      </c>
    </row>
    <row r="13087" ht="22.5" customHeight="1">
      <c r="A13087" s="209" t="s">
        <v>13438</v>
      </c>
      <c r="B13087" s="209" t="s">
        <v>251</v>
      </c>
    </row>
    <row r="13088" ht="22.5" customHeight="1">
      <c r="A13088" s="209" t="s">
        <v>13439</v>
      </c>
      <c r="B13088" s="209" t="s">
        <v>251</v>
      </c>
    </row>
    <row r="13089" ht="22.5" customHeight="1">
      <c r="A13089" s="209" t="s">
        <v>13440</v>
      </c>
      <c r="B13089" s="209" t="s">
        <v>251</v>
      </c>
    </row>
    <row r="13090" ht="22.5" customHeight="1">
      <c r="A13090" s="209" t="s">
        <v>13441</v>
      </c>
      <c r="B13090" s="209" t="s">
        <v>251</v>
      </c>
    </row>
    <row r="13091" ht="22.5" customHeight="1">
      <c r="A13091" s="209" t="s">
        <v>13442</v>
      </c>
      <c r="B13091" s="209" t="s">
        <v>251</v>
      </c>
    </row>
    <row r="13092" ht="22.5" customHeight="1">
      <c r="A13092" s="209" t="s">
        <v>13443</v>
      </c>
      <c r="B13092" s="209" t="s">
        <v>251</v>
      </c>
    </row>
    <row r="13093" ht="22.5" customHeight="1">
      <c r="A13093" s="209" t="s">
        <v>13444</v>
      </c>
      <c r="B13093" s="209" t="s">
        <v>251</v>
      </c>
    </row>
    <row r="13094" ht="22.5" customHeight="1">
      <c r="A13094" s="209" t="s">
        <v>13445</v>
      </c>
      <c r="B13094" s="209" t="s">
        <v>251</v>
      </c>
    </row>
    <row r="13095" ht="22.5" customHeight="1">
      <c r="A13095" s="209" t="s">
        <v>13446</v>
      </c>
      <c r="B13095" s="209" t="s">
        <v>251</v>
      </c>
    </row>
    <row r="13096" ht="22.5" customHeight="1">
      <c r="A13096" s="209" t="s">
        <v>13447</v>
      </c>
      <c r="B13096" s="209" t="s">
        <v>251</v>
      </c>
    </row>
    <row r="13097" ht="22.5" customHeight="1">
      <c r="A13097" s="209" t="s">
        <v>13448</v>
      </c>
      <c r="B13097" s="209" t="s">
        <v>251</v>
      </c>
    </row>
    <row r="13098" ht="22.5" customHeight="1">
      <c r="A13098" s="209" t="s">
        <v>13449</v>
      </c>
      <c r="B13098" s="209" t="s">
        <v>251</v>
      </c>
    </row>
    <row r="13099" ht="22.5" customHeight="1">
      <c r="A13099" s="209" t="s">
        <v>13450</v>
      </c>
      <c r="B13099" s="209" t="s">
        <v>251</v>
      </c>
    </row>
    <row r="13100" ht="22.5" customHeight="1">
      <c r="A13100" s="209" t="s">
        <v>13451</v>
      </c>
      <c r="B13100" s="209" t="s">
        <v>251</v>
      </c>
    </row>
    <row r="13101" ht="22.5" customHeight="1">
      <c r="A13101" s="209" t="s">
        <v>13452</v>
      </c>
      <c r="B13101" s="209" t="s">
        <v>251</v>
      </c>
    </row>
    <row r="13102" ht="22.5" customHeight="1">
      <c r="A13102" s="209" t="s">
        <v>13453</v>
      </c>
      <c r="B13102" s="209" t="s">
        <v>251</v>
      </c>
    </row>
    <row r="13103" ht="22.5" customHeight="1">
      <c r="A13103" s="209" t="s">
        <v>13454</v>
      </c>
      <c r="B13103" s="209" t="s">
        <v>251</v>
      </c>
    </row>
    <row r="13104" ht="22.5" customHeight="1">
      <c r="A13104" s="209" t="s">
        <v>13455</v>
      </c>
      <c r="B13104" s="209" t="s">
        <v>251</v>
      </c>
    </row>
    <row r="13105" ht="22.5" customHeight="1">
      <c r="A13105" s="209" t="s">
        <v>13456</v>
      </c>
      <c r="B13105" s="209" t="s">
        <v>251</v>
      </c>
    </row>
    <row r="13106" ht="22.5" customHeight="1">
      <c r="A13106" s="209" t="s">
        <v>13457</v>
      </c>
      <c r="B13106" s="209" t="s">
        <v>251</v>
      </c>
    </row>
    <row r="13107" ht="22.5" customHeight="1">
      <c r="A13107" s="209" t="s">
        <v>13458</v>
      </c>
      <c r="B13107" s="209" t="s">
        <v>251</v>
      </c>
    </row>
    <row r="13108" ht="22.5" customHeight="1">
      <c r="A13108" s="209" t="s">
        <v>13459</v>
      </c>
      <c r="B13108" s="209" t="s">
        <v>251</v>
      </c>
    </row>
    <row r="13109" ht="22.5" customHeight="1">
      <c r="A13109" s="209" t="s">
        <v>13460</v>
      </c>
      <c r="B13109" s="209" t="s">
        <v>251</v>
      </c>
    </row>
    <row r="13110" ht="22.5" customHeight="1">
      <c r="A13110" s="209" t="s">
        <v>13461</v>
      </c>
      <c r="B13110" s="209" t="s">
        <v>251</v>
      </c>
    </row>
    <row r="13111" ht="22.5" customHeight="1">
      <c r="A13111" s="209" t="s">
        <v>13462</v>
      </c>
      <c r="B13111" s="209" t="s">
        <v>251</v>
      </c>
    </row>
    <row r="13112" ht="22.5" customHeight="1">
      <c r="A13112" s="209" t="s">
        <v>13463</v>
      </c>
      <c r="B13112" s="209" t="s">
        <v>251</v>
      </c>
    </row>
    <row r="13113" ht="22.5" customHeight="1">
      <c r="A13113" s="209" t="s">
        <v>13464</v>
      </c>
      <c r="B13113" s="209" t="s">
        <v>251</v>
      </c>
    </row>
    <row r="13114" ht="22.5" customHeight="1">
      <c r="A13114" s="209" t="s">
        <v>13465</v>
      </c>
      <c r="B13114" s="209" t="s">
        <v>251</v>
      </c>
    </row>
    <row r="13115" ht="22.5" customHeight="1">
      <c r="A13115" s="209" t="s">
        <v>13466</v>
      </c>
      <c r="B13115" s="209" t="s">
        <v>251</v>
      </c>
    </row>
    <row r="13116" ht="22.5" customHeight="1">
      <c r="A13116" s="209" t="s">
        <v>13467</v>
      </c>
      <c r="B13116" s="209" t="s">
        <v>251</v>
      </c>
    </row>
    <row r="13117" ht="22.5" customHeight="1">
      <c r="A13117" s="209" t="s">
        <v>13468</v>
      </c>
      <c r="B13117" s="209" t="s">
        <v>251</v>
      </c>
    </row>
    <row r="13118" ht="22.5" customHeight="1">
      <c r="A13118" s="209" t="s">
        <v>13469</v>
      </c>
      <c r="B13118" s="209" t="s">
        <v>251</v>
      </c>
    </row>
    <row r="13119" ht="22.5" customHeight="1">
      <c r="A13119" s="209" t="s">
        <v>13470</v>
      </c>
      <c r="B13119" s="209" t="s">
        <v>251</v>
      </c>
    </row>
    <row r="13120" ht="22.5" customHeight="1">
      <c r="A13120" s="209" t="s">
        <v>13471</v>
      </c>
      <c r="B13120" s="209" t="s">
        <v>251</v>
      </c>
    </row>
    <row r="13121" ht="22.5" customHeight="1">
      <c r="A13121" s="209" t="s">
        <v>13472</v>
      </c>
      <c r="B13121" s="209" t="s">
        <v>251</v>
      </c>
    </row>
    <row r="13122" ht="22.5" customHeight="1">
      <c r="A13122" s="209" t="s">
        <v>13473</v>
      </c>
      <c r="B13122" s="209" t="s">
        <v>251</v>
      </c>
    </row>
    <row r="13123" ht="22.5" customHeight="1">
      <c r="A13123" s="209" t="s">
        <v>13474</v>
      </c>
      <c r="B13123" s="209" t="s">
        <v>251</v>
      </c>
    </row>
    <row r="13124" ht="22.5" customHeight="1">
      <c r="A13124" s="209" t="s">
        <v>13475</v>
      </c>
      <c r="B13124" s="209" t="s">
        <v>251</v>
      </c>
    </row>
    <row r="13125" ht="22.5" customHeight="1">
      <c r="A13125" s="209" t="s">
        <v>13476</v>
      </c>
      <c r="B13125" s="209" t="s">
        <v>251</v>
      </c>
    </row>
    <row r="13126" ht="22.5" customHeight="1">
      <c r="A13126" s="209" t="s">
        <v>13477</v>
      </c>
      <c r="B13126" s="209" t="s">
        <v>251</v>
      </c>
    </row>
    <row r="13127" ht="22.5" customHeight="1">
      <c r="A13127" s="209" t="s">
        <v>13478</v>
      </c>
      <c r="B13127" s="209" t="s">
        <v>251</v>
      </c>
    </row>
    <row r="13128" ht="22.5" customHeight="1">
      <c r="A13128" s="209" t="s">
        <v>13479</v>
      </c>
      <c r="B13128" s="209" t="s">
        <v>251</v>
      </c>
    </row>
    <row r="13129" ht="22.5" customHeight="1">
      <c r="A13129" s="209" t="s">
        <v>13480</v>
      </c>
      <c r="B13129" s="209" t="s">
        <v>251</v>
      </c>
    </row>
    <row r="13130" ht="22.5" customHeight="1">
      <c r="A13130" s="209" t="s">
        <v>13481</v>
      </c>
      <c r="B13130" s="209" t="s">
        <v>251</v>
      </c>
    </row>
    <row r="13131" ht="22.5" customHeight="1">
      <c r="A13131" s="209" t="s">
        <v>13482</v>
      </c>
      <c r="B13131" s="209" t="s">
        <v>251</v>
      </c>
    </row>
    <row r="13132" ht="22.5" customHeight="1">
      <c r="A13132" s="209" t="s">
        <v>13483</v>
      </c>
      <c r="B13132" s="209" t="s">
        <v>251</v>
      </c>
    </row>
    <row r="13133" ht="22.5" customHeight="1">
      <c r="A13133" s="209" t="s">
        <v>13484</v>
      </c>
      <c r="B13133" s="209" t="s">
        <v>251</v>
      </c>
    </row>
    <row r="13134" ht="22.5" customHeight="1">
      <c r="A13134" s="209" t="s">
        <v>13485</v>
      </c>
      <c r="B13134" s="209" t="s">
        <v>251</v>
      </c>
    </row>
    <row r="13135" ht="22.5" customHeight="1">
      <c r="A13135" s="209" t="s">
        <v>13486</v>
      </c>
      <c r="B13135" s="209" t="s">
        <v>251</v>
      </c>
    </row>
    <row r="13136" ht="22.5" customHeight="1">
      <c r="A13136" s="209" t="s">
        <v>13487</v>
      </c>
      <c r="B13136" s="209" t="s">
        <v>251</v>
      </c>
    </row>
    <row r="13137" ht="22.5" customHeight="1">
      <c r="A13137" s="209" t="s">
        <v>13488</v>
      </c>
      <c r="B13137" s="209" t="s">
        <v>251</v>
      </c>
    </row>
    <row r="13138" ht="22.5" customHeight="1">
      <c r="A13138" s="209" t="s">
        <v>13489</v>
      </c>
      <c r="B13138" s="209" t="s">
        <v>251</v>
      </c>
    </row>
    <row r="13139" ht="22.5" customHeight="1">
      <c r="A13139" s="209" t="s">
        <v>13490</v>
      </c>
      <c r="B13139" s="209" t="s">
        <v>251</v>
      </c>
    </row>
    <row r="13140" ht="22.5" customHeight="1">
      <c r="A13140" s="209" t="s">
        <v>13491</v>
      </c>
      <c r="B13140" s="209" t="s">
        <v>251</v>
      </c>
    </row>
    <row r="13141" ht="22.5" customHeight="1">
      <c r="A13141" s="209" t="s">
        <v>13492</v>
      </c>
      <c r="B13141" s="209" t="s">
        <v>251</v>
      </c>
    </row>
    <row r="13142" ht="22.5" customHeight="1">
      <c r="A13142" s="209" t="s">
        <v>13493</v>
      </c>
      <c r="B13142" s="209" t="s">
        <v>251</v>
      </c>
    </row>
    <row r="13143" ht="22.5" customHeight="1">
      <c r="A13143" s="209" t="s">
        <v>13494</v>
      </c>
      <c r="B13143" s="209" t="s">
        <v>251</v>
      </c>
    </row>
    <row r="13144" ht="22.5" customHeight="1">
      <c r="A13144" s="209" t="s">
        <v>13495</v>
      </c>
      <c r="B13144" s="209" t="s">
        <v>251</v>
      </c>
    </row>
    <row r="13145" ht="22.5" customHeight="1">
      <c r="A13145" s="209" t="s">
        <v>13496</v>
      </c>
      <c r="B13145" s="209" t="s">
        <v>251</v>
      </c>
    </row>
    <row r="13146" ht="22.5" customHeight="1">
      <c r="A13146" s="209" t="s">
        <v>13497</v>
      </c>
      <c r="B13146" s="209" t="s">
        <v>251</v>
      </c>
    </row>
    <row r="13147" ht="22.5" customHeight="1">
      <c r="A13147" s="209" t="s">
        <v>13498</v>
      </c>
      <c r="B13147" s="209" t="s">
        <v>251</v>
      </c>
    </row>
    <row r="13148" ht="22.5" customHeight="1">
      <c r="A13148" s="209" t="s">
        <v>13499</v>
      </c>
      <c r="B13148" s="209" t="s">
        <v>251</v>
      </c>
    </row>
    <row r="13149" ht="22.5" customHeight="1">
      <c r="A13149" s="209" t="s">
        <v>13500</v>
      </c>
      <c r="B13149" s="209" t="s">
        <v>251</v>
      </c>
    </row>
    <row r="13150" ht="22.5" customHeight="1">
      <c r="A13150" s="209" t="s">
        <v>13501</v>
      </c>
      <c r="B13150" s="209" t="s">
        <v>251</v>
      </c>
    </row>
    <row r="13151" ht="22.5" customHeight="1">
      <c r="A13151" s="209" t="s">
        <v>13502</v>
      </c>
      <c r="B13151" s="209" t="s">
        <v>251</v>
      </c>
    </row>
    <row r="13152" ht="22.5" customHeight="1">
      <c r="A13152" s="209" t="s">
        <v>13503</v>
      </c>
      <c r="B13152" s="209" t="s">
        <v>251</v>
      </c>
    </row>
    <row r="13153" ht="22.5" customHeight="1">
      <c r="A13153" s="209" t="s">
        <v>13504</v>
      </c>
      <c r="B13153" s="209" t="s">
        <v>251</v>
      </c>
    </row>
    <row r="13154" ht="22.5" customHeight="1">
      <c r="A13154" s="209" t="s">
        <v>13505</v>
      </c>
      <c r="B13154" s="209" t="s">
        <v>251</v>
      </c>
    </row>
    <row r="13155" ht="22.5" customHeight="1">
      <c r="A13155" s="209" t="s">
        <v>13506</v>
      </c>
      <c r="B13155" s="209" t="s">
        <v>251</v>
      </c>
    </row>
    <row r="13156" ht="22.5" customHeight="1">
      <c r="A13156" s="209" t="s">
        <v>13507</v>
      </c>
      <c r="B13156" s="209" t="s">
        <v>251</v>
      </c>
    </row>
    <row r="13157" ht="22.5" customHeight="1">
      <c r="A13157" s="209" t="s">
        <v>13508</v>
      </c>
      <c r="B13157" s="209" t="s">
        <v>251</v>
      </c>
    </row>
    <row r="13158" ht="22.5" customHeight="1">
      <c r="A13158" s="209" t="s">
        <v>13509</v>
      </c>
      <c r="B13158" s="209" t="s">
        <v>251</v>
      </c>
    </row>
    <row r="13159" ht="22.5" customHeight="1">
      <c r="A13159" s="209" t="s">
        <v>13510</v>
      </c>
      <c r="B13159" s="209" t="s">
        <v>251</v>
      </c>
    </row>
    <row r="13160" ht="22.5" customHeight="1">
      <c r="A13160" s="209" t="s">
        <v>13511</v>
      </c>
      <c r="B13160" s="209" t="s">
        <v>251</v>
      </c>
    </row>
    <row r="13161" ht="22.5" customHeight="1">
      <c r="A13161" s="209" t="s">
        <v>13512</v>
      </c>
      <c r="B13161" s="209" t="s">
        <v>251</v>
      </c>
    </row>
    <row r="13162" ht="22.5" customHeight="1">
      <c r="A13162" s="209" t="s">
        <v>13513</v>
      </c>
      <c r="B13162" s="209" t="s">
        <v>251</v>
      </c>
    </row>
    <row r="13163" ht="22.5" customHeight="1">
      <c r="A13163" s="209" t="s">
        <v>13514</v>
      </c>
      <c r="B13163" s="209" t="s">
        <v>251</v>
      </c>
    </row>
    <row r="13164" ht="22.5" customHeight="1">
      <c r="A13164" s="209" t="s">
        <v>13515</v>
      </c>
      <c r="B13164" s="209" t="s">
        <v>251</v>
      </c>
    </row>
    <row r="13165" ht="22.5" customHeight="1">
      <c r="A13165" s="209" t="s">
        <v>13516</v>
      </c>
      <c r="B13165" s="209" t="s">
        <v>251</v>
      </c>
    </row>
    <row r="13166" ht="22.5" customHeight="1">
      <c r="A13166" s="209" t="s">
        <v>13517</v>
      </c>
      <c r="B13166" s="209" t="s">
        <v>251</v>
      </c>
    </row>
    <row r="13167" ht="22.5" customHeight="1">
      <c r="A13167" s="209" t="s">
        <v>13518</v>
      </c>
      <c r="B13167" s="209" t="s">
        <v>251</v>
      </c>
    </row>
    <row r="13168" ht="22.5" customHeight="1">
      <c r="A13168" s="209" t="s">
        <v>13519</v>
      </c>
      <c r="B13168" s="209" t="s">
        <v>251</v>
      </c>
    </row>
    <row r="13169" ht="22.5" customHeight="1">
      <c r="A13169" s="209" t="s">
        <v>13520</v>
      </c>
      <c r="B13169" s="209" t="s">
        <v>251</v>
      </c>
    </row>
    <row r="13170" ht="22.5" customHeight="1">
      <c r="A13170" s="209" t="s">
        <v>13521</v>
      </c>
      <c r="B13170" s="209" t="s">
        <v>251</v>
      </c>
    </row>
    <row r="13171" ht="22.5" customHeight="1">
      <c r="A13171" s="209" t="s">
        <v>13522</v>
      </c>
      <c r="B13171" s="209" t="s">
        <v>251</v>
      </c>
    </row>
    <row r="13172" ht="22.5" customHeight="1">
      <c r="A13172" s="209" t="s">
        <v>13523</v>
      </c>
      <c r="B13172" s="209" t="s">
        <v>251</v>
      </c>
    </row>
    <row r="13173" ht="22.5" customHeight="1">
      <c r="A13173" s="209" t="s">
        <v>13524</v>
      </c>
      <c r="B13173" s="209" t="s">
        <v>251</v>
      </c>
    </row>
    <row r="13174" ht="22.5" customHeight="1">
      <c r="A13174" s="209" t="s">
        <v>13525</v>
      </c>
      <c r="B13174" s="209" t="s">
        <v>251</v>
      </c>
    </row>
    <row r="13175" ht="22.5" customHeight="1">
      <c r="A13175" s="209" t="s">
        <v>13526</v>
      </c>
      <c r="B13175" s="209" t="s">
        <v>251</v>
      </c>
    </row>
    <row r="13176" ht="22.5" customHeight="1">
      <c r="A13176" s="209" t="s">
        <v>13527</v>
      </c>
      <c r="B13176" s="209" t="s">
        <v>251</v>
      </c>
    </row>
    <row r="13177" ht="22.5" customHeight="1">
      <c r="A13177" s="209" t="s">
        <v>13528</v>
      </c>
      <c r="B13177" s="209" t="s">
        <v>251</v>
      </c>
    </row>
    <row r="13178" ht="22.5" customHeight="1">
      <c r="A13178" s="209" t="s">
        <v>13529</v>
      </c>
      <c r="B13178" s="209" t="s">
        <v>251</v>
      </c>
    </row>
    <row r="13179" ht="22.5" customHeight="1">
      <c r="A13179" s="209" t="s">
        <v>13530</v>
      </c>
      <c r="B13179" s="209" t="s">
        <v>251</v>
      </c>
    </row>
    <row r="13180" ht="22.5" customHeight="1">
      <c r="A13180" s="209" t="s">
        <v>13531</v>
      </c>
      <c r="B13180" s="209" t="s">
        <v>251</v>
      </c>
    </row>
    <row r="13181" ht="22.5" customHeight="1">
      <c r="A13181" s="209" t="s">
        <v>13532</v>
      </c>
      <c r="B13181" s="209" t="s">
        <v>251</v>
      </c>
    </row>
    <row r="13182" ht="22.5" customHeight="1">
      <c r="A13182" s="209" t="s">
        <v>13533</v>
      </c>
      <c r="B13182" s="209" t="s">
        <v>251</v>
      </c>
    </row>
    <row r="13183" ht="22.5" customHeight="1">
      <c r="A13183" s="209" t="s">
        <v>13534</v>
      </c>
      <c r="B13183" s="209" t="s">
        <v>251</v>
      </c>
    </row>
    <row r="13184" ht="22.5" customHeight="1">
      <c r="A13184" s="209" t="s">
        <v>13535</v>
      </c>
      <c r="B13184" s="209" t="s">
        <v>251</v>
      </c>
    </row>
    <row r="13185" ht="22.5" customHeight="1">
      <c r="A13185" s="209" t="s">
        <v>13536</v>
      </c>
      <c r="B13185" s="209" t="s">
        <v>251</v>
      </c>
    </row>
    <row r="13186" ht="22.5" customHeight="1">
      <c r="A13186" s="209" t="s">
        <v>13537</v>
      </c>
      <c r="B13186" s="209" t="s">
        <v>251</v>
      </c>
    </row>
    <row r="13187" ht="22.5" customHeight="1">
      <c r="A13187" s="209" t="s">
        <v>13538</v>
      </c>
      <c r="B13187" s="209" t="s">
        <v>251</v>
      </c>
    </row>
    <row r="13188" ht="22.5" customHeight="1">
      <c r="A13188" s="209" t="s">
        <v>13539</v>
      </c>
      <c r="B13188" s="209" t="s">
        <v>251</v>
      </c>
    </row>
    <row r="13189" ht="22.5" customHeight="1">
      <c r="A13189" s="209" t="s">
        <v>13540</v>
      </c>
      <c r="B13189" s="209" t="s">
        <v>251</v>
      </c>
    </row>
    <row r="13190" ht="22.5" customHeight="1">
      <c r="A13190" s="209" t="s">
        <v>13541</v>
      </c>
      <c r="B13190" s="209" t="s">
        <v>251</v>
      </c>
    </row>
    <row r="13191" ht="22.5" customHeight="1">
      <c r="A13191" s="209" t="s">
        <v>13542</v>
      </c>
      <c r="B13191" s="209" t="s">
        <v>251</v>
      </c>
    </row>
    <row r="13192" ht="22.5" customHeight="1">
      <c r="A13192" s="209" t="s">
        <v>13543</v>
      </c>
      <c r="B13192" s="209" t="s">
        <v>251</v>
      </c>
    </row>
    <row r="13193" ht="22.5" customHeight="1">
      <c r="A13193" s="209" t="s">
        <v>13544</v>
      </c>
      <c r="B13193" s="209" t="s">
        <v>251</v>
      </c>
    </row>
    <row r="13194" ht="22.5" customHeight="1">
      <c r="A13194" s="209" t="s">
        <v>13545</v>
      </c>
      <c r="B13194" s="209" t="s">
        <v>251</v>
      </c>
    </row>
    <row r="13195" ht="22.5" customHeight="1">
      <c r="A13195" s="209" t="s">
        <v>13546</v>
      </c>
      <c r="B13195" s="209" t="s">
        <v>251</v>
      </c>
    </row>
    <row r="13196" ht="22.5" customHeight="1">
      <c r="A13196" s="209" t="s">
        <v>13547</v>
      </c>
      <c r="B13196" s="209" t="s">
        <v>251</v>
      </c>
    </row>
    <row r="13197" ht="22.5" customHeight="1">
      <c r="A13197" s="209" t="s">
        <v>13548</v>
      </c>
      <c r="B13197" s="209" t="s">
        <v>251</v>
      </c>
    </row>
    <row r="13198" ht="22.5" customHeight="1">
      <c r="A13198" s="209" t="s">
        <v>13549</v>
      </c>
      <c r="B13198" s="209" t="s">
        <v>251</v>
      </c>
    </row>
    <row r="13199" ht="22.5" customHeight="1">
      <c r="A13199" s="209" t="s">
        <v>13550</v>
      </c>
      <c r="B13199" s="209" t="s">
        <v>251</v>
      </c>
    </row>
    <row r="13200" ht="22.5" customHeight="1">
      <c r="A13200" s="209" t="s">
        <v>13551</v>
      </c>
      <c r="B13200" s="209" t="s">
        <v>251</v>
      </c>
    </row>
    <row r="13201" ht="22.5" customHeight="1">
      <c r="A13201" s="209" t="s">
        <v>13552</v>
      </c>
      <c r="B13201" s="209" t="s">
        <v>251</v>
      </c>
    </row>
    <row r="13202" ht="22.5" customHeight="1">
      <c r="A13202" s="209" t="s">
        <v>13553</v>
      </c>
      <c r="B13202" s="209" t="s">
        <v>251</v>
      </c>
    </row>
    <row r="13203" ht="22.5" customHeight="1">
      <c r="A13203" s="209" t="s">
        <v>13554</v>
      </c>
      <c r="B13203" s="209" t="s">
        <v>251</v>
      </c>
    </row>
    <row r="13204" ht="22.5" customHeight="1">
      <c r="A13204" s="209" t="s">
        <v>13555</v>
      </c>
      <c r="B13204" s="209" t="s">
        <v>251</v>
      </c>
    </row>
    <row r="13205" ht="22.5" customHeight="1">
      <c r="A13205" s="209" t="s">
        <v>13556</v>
      </c>
      <c r="B13205" s="209" t="s">
        <v>251</v>
      </c>
    </row>
    <row r="13206" ht="22.5" customHeight="1">
      <c r="A13206" s="209" t="s">
        <v>13557</v>
      </c>
      <c r="B13206" s="209" t="s">
        <v>251</v>
      </c>
    </row>
    <row r="13207" ht="22.5" customHeight="1">
      <c r="A13207" s="209" t="s">
        <v>13558</v>
      </c>
      <c r="B13207" s="209" t="s">
        <v>251</v>
      </c>
    </row>
    <row r="13208" ht="22.5" customHeight="1">
      <c r="A13208" s="209" t="s">
        <v>13559</v>
      </c>
      <c r="B13208" s="209" t="s">
        <v>251</v>
      </c>
    </row>
    <row r="13209" ht="22.5" customHeight="1">
      <c r="A13209" s="209" t="s">
        <v>13560</v>
      </c>
      <c r="B13209" s="209" t="s">
        <v>251</v>
      </c>
    </row>
    <row r="13210" ht="22.5" customHeight="1">
      <c r="A13210" s="209" t="s">
        <v>13561</v>
      </c>
      <c r="B13210" s="209" t="s">
        <v>251</v>
      </c>
    </row>
    <row r="13211" ht="22.5" customHeight="1">
      <c r="A13211" s="209" t="s">
        <v>13562</v>
      </c>
      <c r="B13211" s="209" t="s">
        <v>251</v>
      </c>
    </row>
    <row r="13212" ht="22.5" customHeight="1">
      <c r="A13212" s="209" t="s">
        <v>13563</v>
      </c>
      <c r="B13212" s="209" t="s">
        <v>251</v>
      </c>
    </row>
    <row r="13213" ht="22.5" customHeight="1">
      <c r="A13213" s="209" t="s">
        <v>13564</v>
      </c>
      <c r="B13213" s="209" t="s">
        <v>251</v>
      </c>
    </row>
    <row r="13214" ht="22.5" customHeight="1">
      <c r="A13214" s="209" t="s">
        <v>13565</v>
      </c>
      <c r="B13214" s="209" t="s">
        <v>251</v>
      </c>
    </row>
    <row r="13215" ht="22.5" customHeight="1">
      <c r="A13215" s="209" t="s">
        <v>13566</v>
      </c>
      <c r="B13215" s="209" t="s">
        <v>251</v>
      </c>
    </row>
    <row r="13216" ht="22.5" customHeight="1">
      <c r="A13216" s="209" t="s">
        <v>13567</v>
      </c>
      <c r="B13216" s="209" t="s">
        <v>251</v>
      </c>
    </row>
    <row r="13217" ht="22.5" customHeight="1">
      <c r="A13217" s="209" t="s">
        <v>13568</v>
      </c>
      <c r="B13217" s="209" t="s">
        <v>251</v>
      </c>
    </row>
    <row r="13218" ht="22.5" customHeight="1">
      <c r="A13218" s="209" t="s">
        <v>13569</v>
      </c>
      <c r="B13218" s="209" t="s">
        <v>251</v>
      </c>
    </row>
    <row r="13219" ht="22.5" customHeight="1">
      <c r="A13219" s="209" t="s">
        <v>13570</v>
      </c>
      <c r="B13219" s="209" t="s">
        <v>251</v>
      </c>
    </row>
    <row r="13220" ht="22.5" customHeight="1">
      <c r="A13220" s="209" t="s">
        <v>13571</v>
      </c>
      <c r="B13220" s="209" t="s">
        <v>251</v>
      </c>
    </row>
    <row r="13221" ht="22.5" customHeight="1">
      <c r="A13221" s="209" t="s">
        <v>13572</v>
      </c>
      <c r="B13221" s="209" t="s">
        <v>251</v>
      </c>
    </row>
    <row r="13222" ht="22.5" customHeight="1">
      <c r="A13222" s="209" t="s">
        <v>13573</v>
      </c>
      <c r="B13222" s="209" t="s">
        <v>251</v>
      </c>
    </row>
    <row r="13223" ht="22.5" customHeight="1">
      <c r="A13223" s="209" t="s">
        <v>13574</v>
      </c>
      <c r="B13223" s="209" t="s">
        <v>251</v>
      </c>
    </row>
    <row r="13224" ht="22.5" customHeight="1">
      <c r="A13224" s="209" t="s">
        <v>13575</v>
      </c>
      <c r="B13224" s="209" t="s">
        <v>251</v>
      </c>
    </row>
    <row r="13225" ht="22.5" customHeight="1">
      <c r="A13225" s="209" t="s">
        <v>13576</v>
      </c>
      <c r="B13225" s="209" t="s">
        <v>251</v>
      </c>
    </row>
    <row r="13226" ht="22.5" customHeight="1">
      <c r="A13226" s="209" t="s">
        <v>13577</v>
      </c>
      <c r="B13226" s="209" t="s">
        <v>251</v>
      </c>
    </row>
    <row r="13227" ht="22.5" customHeight="1">
      <c r="A13227" s="209" t="s">
        <v>13578</v>
      </c>
      <c r="B13227" s="209" t="s">
        <v>251</v>
      </c>
    </row>
    <row r="13228" ht="22.5" customHeight="1">
      <c r="A13228" s="209" t="s">
        <v>13579</v>
      </c>
      <c r="B13228" s="209" t="s">
        <v>251</v>
      </c>
    </row>
    <row r="13229" ht="22.5" customHeight="1">
      <c r="A13229" s="209" t="s">
        <v>13580</v>
      </c>
      <c r="B13229" s="209" t="s">
        <v>251</v>
      </c>
    </row>
    <row r="13230" ht="22.5" customHeight="1">
      <c r="A13230" s="209" t="s">
        <v>13581</v>
      </c>
      <c r="B13230" s="209" t="s">
        <v>251</v>
      </c>
    </row>
    <row r="13231" ht="22.5" customHeight="1">
      <c r="A13231" s="209" t="s">
        <v>13582</v>
      </c>
      <c r="B13231" s="209" t="s">
        <v>251</v>
      </c>
    </row>
    <row r="13232" ht="22.5" customHeight="1">
      <c r="A13232" s="209" t="s">
        <v>13583</v>
      </c>
      <c r="B13232" s="209" t="s">
        <v>251</v>
      </c>
    </row>
    <row r="13233" ht="22.5" customHeight="1">
      <c r="A13233" s="209" t="s">
        <v>13584</v>
      </c>
      <c r="B13233" s="209" t="s">
        <v>251</v>
      </c>
    </row>
    <row r="13234" ht="22.5" customHeight="1">
      <c r="A13234" s="209" t="s">
        <v>13585</v>
      </c>
      <c r="B13234" s="209" t="s">
        <v>251</v>
      </c>
    </row>
    <row r="13235" ht="22.5" customHeight="1">
      <c r="A13235" s="209" t="s">
        <v>13586</v>
      </c>
      <c r="B13235" s="209" t="s">
        <v>251</v>
      </c>
    </row>
    <row r="13236" ht="22.5" customHeight="1">
      <c r="A13236" s="209" t="s">
        <v>13587</v>
      </c>
      <c r="B13236" s="209" t="s">
        <v>251</v>
      </c>
    </row>
    <row r="13237" ht="22.5" customHeight="1">
      <c r="A13237" s="209" t="s">
        <v>13588</v>
      </c>
      <c r="B13237" s="209" t="s">
        <v>251</v>
      </c>
    </row>
    <row r="13238" ht="22.5" customHeight="1">
      <c r="A13238" s="209" t="s">
        <v>13589</v>
      </c>
      <c r="B13238" s="209" t="s">
        <v>251</v>
      </c>
    </row>
    <row r="13239" ht="22.5" customHeight="1">
      <c r="A13239" s="209" t="s">
        <v>13590</v>
      </c>
      <c r="B13239" s="209" t="s">
        <v>251</v>
      </c>
    </row>
    <row r="13240" ht="22.5" customHeight="1">
      <c r="A13240" s="209" t="s">
        <v>13591</v>
      </c>
      <c r="B13240" s="209" t="s">
        <v>251</v>
      </c>
    </row>
    <row r="13241" ht="22.5" customHeight="1">
      <c r="A13241" s="209" t="s">
        <v>13592</v>
      </c>
      <c r="B13241" s="209" t="s">
        <v>251</v>
      </c>
    </row>
    <row r="13242" ht="22.5" customHeight="1">
      <c r="A13242" s="209" t="s">
        <v>13593</v>
      </c>
      <c r="B13242" s="209" t="s">
        <v>251</v>
      </c>
    </row>
    <row r="13243" ht="22.5" customHeight="1">
      <c r="A13243" s="209" t="s">
        <v>13594</v>
      </c>
      <c r="B13243" s="209" t="s">
        <v>251</v>
      </c>
    </row>
    <row r="13244" ht="22.5" customHeight="1">
      <c r="A13244" s="209" t="s">
        <v>13595</v>
      </c>
      <c r="B13244" s="209" t="s">
        <v>251</v>
      </c>
    </row>
    <row r="13245" ht="22.5" customHeight="1">
      <c r="A13245" s="209" t="s">
        <v>13596</v>
      </c>
      <c r="B13245" s="209" t="s">
        <v>251</v>
      </c>
    </row>
    <row r="13246" ht="22.5" customHeight="1">
      <c r="A13246" s="209" t="s">
        <v>13597</v>
      </c>
      <c r="B13246" s="209" t="s">
        <v>251</v>
      </c>
    </row>
    <row r="13247" ht="22.5" customHeight="1">
      <c r="A13247" s="209" t="s">
        <v>13598</v>
      </c>
      <c r="B13247" s="209" t="s">
        <v>251</v>
      </c>
    </row>
    <row r="13248" ht="22.5" customHeight="1">
      <c r="A13248" s="209" t="s">
        <v>13599</v>
      </c>
      <c r="B13248" s="209" t="s">
        <v>251</v>
      </c>
    </row>
    <row r="13249" ht="22.5" customHeight="1">
      <c r="A13249" s="209" t="s">
        <v>13600</v>
      </c>
      <c r="B13249" s="209" t="s">
        <v>251</v>
      </c>
    </row>
    <row r="13250" ht="22.5" customHeight="1">
      <c r="A13250" s="209" t="s">
        <v>13601</v>
      </c>
      <c r="B13250" s="209" t="s">
        <v>251</v>
      </c>
    </row>
    <row r="13251" ht="22.5" customHeight="1">
      <c r="A13251" s="209" t="s">
        <v>13602</v>
      </c>
      <c r="B13251" s="209" t="s">
        <v>251</v>
      </c>
    </row>
    <row r="13252" ht="22.5" customHeight="1">
      <c r="A13252" s="209" t="s">
        <v>13603</v>
      </c>
      <c r="B13252" s="209" t="s">
        <v>251</v>
      </c>
    </row>
    <row r="13253" ht="22.5" customHeight="1">
      <c r="A13253" s="209" t="s">
        <v>13604</v>
      </c>
      <c r="B13253" s="209" t="s">
        <v>251</v>
      </c>
    </row>
    <row r="13254" ht="22.5" customHeight="1">
      <c r="A13254" s="209" t="s">
        <v>13605</v>
      </c>
      <c r="B13254" s="209" t="s">
        <v>251</v>
      </c>
    </row>
    <row r="13255" ht="22.5" customHeight="1">
      <c r="A13255" s="209" t="s">
        <v>13606</v>
      </c>
      <c r="B13255" s="209" t="s">
        <v>251</v>
      </c>
    </row>
    <row r="13256" ht="22.5" customHeight="1">
      <c r="A13256" s="209" t="s">
        <v>13607</v>
      </c>
      <c r="B13256" s="209" t="s">
        <v>251</v>
      </c>
    </row>
    <row r="13257" ht="22.5" customHeight="1">
      <c r="A13257" s="209" t="s">
        <v>13608</v>
      </c>
      <c r="B13257" s="209" t="s">
        <v>251</v>
      </c>
    </row>
    <row r="13258" ht="22.5" customHeight="1">
      <c r="A13258" s="209" t="s">
        <v>13609</v>
      </c>
      <c r="B13258" s="209" t="s">
        <v>251</v>
      </c>
    </row>
    <row r="13259" ht="22.5" customHeight="1">
      <c r="A13259" s="209" t="s">
        <v>13610</v>
      </c>
      <c r="B13259" s="209" t="s">
        <v>251</v>
      </c>
    </row>
    <row r="13260" ht="22.5" customHeight="1">
      <c r="A13260" s="209" t="s">
        <v>13611</v>
      </c>
      <c r="B13260" s="209" t="s">
        <v>251</v>
      </c>
    </row>
    <row r="13261" ht="22.5" customHeight="1">
      <c r="A13261" s="209" t="s">
        <v>13612</v>
      </c>
      <c r="B13261" s="209" t="s">
        <v>251</v>
      </c>
    </row>
    <row r="13262" ht="22.5" customHeight="1">
      <c r="A13262" s="209" t="s">
        <v>13613</v>
      </c>
      <c r="B13262" s="209" t="s">
        <v>251</v>
      </c>
    </row>
    <row r="13263" ht="22.5" customHeight="1">
      <c r="A13263" s="209" t="s">
        <v>13614</v>
      </c>
      <c r="B13263" s="209" t="s">
        <v>251</v>
      </c>
    </row>
    <row r="13264" ht="22.5" customHeight="1">
      <c r="A13264" s="209" t="s">
        <v>13615</v>
      </c>
      <c r="B13264" s="209" t="s">
        <v>251</v>
      </c>
    </row>
    <row r="13265" ht="22.5" customHeight="1">
      <c r="A13265" s="209" t="s">
        <v>13616</v>
      </c>
      <c r="B13265" s="209" t="s">
        <v>251</v>
      </c>
    </row>
    <row r="13266" ht="22.5" customHeight="1">
      <c r="A13266" s="209" t="s">
        <v>13617</v>
      </c>
      <c r="B13266" s="209" t="s">
        <v>251</v>
      </c>
    </row>
    <row r="13267" ht="22.5" customHeight="1">
      <c r="A13267" s="209" t="s">
        <v>13618</v>
      </c>
      <c r="B13267" s="209" t="s">
        <v>251</v>
      </c>
    </row>
    <row r="13268" ht="22.5" customHeight="1">
      <c r="A13268" s="209" t="s">
        <v>13619</v>
      </c>
      <c r="B13268" s="209" t="s">
        <v>251</v>
      </c>
    </row>
    <row r="13269" ht="22.5" customHeight="1">
      <c r="A13269" s="209" t="s">
        <v>13620</v>
      </c>
      <c r="B13269" s="209" t="s">
        <v>251</v>
      </c>
    </row>
    <row r="13270" ht="22.5" customHeight="1">
      <c r="A13270" s="209" t="s">
        <v>13621</v>
      </c>
      <c r="B13270" s="209" t="s">
        <v>251</v>
      </c>
    </row>
    <row r="13271" ht="22.5" customHeight="1">
      <c r="A13271" s="209" t="s">
        <v>13622</v>
      </c>
      <c r="B13271" s="209" t="s">
        <v>251</v>
      </c>
    </row>
    <row r="13272" ht="22.5" customHeight="1">
      <c r="A13272" s="209" t="s">
        <v>13623</v>
      </c>
      <c r="B13272" s="209" t="s">
        <v>251</v>
      </c>
    </row>
    <row r="13273" ht="22.5" customHeight="1">
      <c r="A13273" s="209" t="s">
        <v>13624</v>
      </c>
      <c r="B13273" s="209" t="s">
        <v>251</v>
      </c>
    </row>
    <row r="13274" ht="22.5" customHeight="1">
      <c r="A13274" s="209" t="s">
        <v>13625</v>
      </c>
      <c r="B13274" s="209" t="s">
        <v>251</v>
      </c>
    </row>
    <row r="13275" ht="22.5" customHeight="1">
      <c r="A13275" s="209" t="s">
        <v>13626</v>
      </c>
      <c r="B13275" s="209" t="s">
        <v>251</v>
      </c>
    </row>
    <row r="13276" ht="22.5" customHeight="1">
      <c r="A13276" s="209" t="s">
        <v>13627</v>
      </c>
      <c r="B13276" s="209" t="s">
        <v>251</v>
      </c>
    </row>
    <row r="13277" ht="22.5" customHeight="1">
      <c r="A13277" s="209" t="s">
        <v>13628</v>
      </c>
      <c r="B13277" s="209" t="s">
        <v>251</v>
      </c>
    </row>
    <row r="13278" ht="22.5" customHeight="1">
      <c r="A13278" s="209" t="s">
        <v>13629</v>
      </c>
      <c r="B13278" s="209" t="s">
        <v>251</v>
      </c>
    </row>
    <row r="13279" ht="22.5" customHeight="1">
      <c r="A13279" s="209" t="s">
        <v>13630</v>
      </c>
      <c r="B13279" s="209" t="s">
        <v>251</v>
      </c>
    </row>
    <row r="13280" ht="22.5" customHeight="1">
      <c r="A13280" s="209" t="s">
        <v>13631</v>
      </c>
      <c r="B13280" s="209" t="s">
        <v>251</v>
      </c>
    </row>
    <row r="13281" ht="22.5" customHeight="1">
      <c r="A13281" s="209" t="s">
        <v>13632</v>
      </c>
      <c r="B13281" s="209" t="s">
        <v>251</v>
      </c>
    </row>
    <row r="13282" ht="22.5" customHeight="1">
      <c r="A13282" s="209" t="s">
        <v>13633</v>
      </c>
      <c r="B13282" s="209" t="s">
        <v>251</v>
      </c>
    </row>
    <row r="13283" ht="22.5" customHeight="1">
      <c r="A13283" s="209" t="s">
        <v>13634</v>
      </c>
      <c r="B13283" s="209" t="s">
        <v>251</v>
      </c>
    </row>
    <row r="13284" ht="22.5" customHeight="1">
      <c r="A13284" s="209" t="s">
        <v>13635</v>
      </c>
      <c r="B13284" s="209" t="s">
        <v>251</v>
      </c>
    </row>
    <row r="13285" ht="22.5" customHeight="1">
      <c r="A13285" s="209" t="s">
        <v>13636</v>
      </c>
      <c r="B13285" s="209" t="s">
        <v>251</v>
      </c>
    </row>
    <row r="13286" ht="22.5" customHeight="1">
      <c r="A13286" s="209" t="s">
        <v>13637</v>
      </c>
      <c r="B13286" s="209" t="s">
        <v>251</v>
      </c>
    </row>
    <row r="13287" ht="22.5" customHeight="1">
      <c r="A13287" s="209" t="s">
        <v>13638</v>
      </c>
      <c r="B13287" s="209" t="s">
        <v>251</v>
      </c>
    </row>
    <row r="13288" ht="22.5" customHeight="1">
      <c r="A13288" s="209" t="s">
        <v>13639</v>
      </c>
      <c r="B13288" s="209" t="s">
        <v>251</v>
      </c>
    </row>
    <row r="13289" ht="22.5" customHeight="1">
      <c r="A13289" s="209" t="s">
        <v>13640</v>
      </c>
      <c r="B13289" s="209" t="s">
        <v>251</v>
      </c>
    </row>
    <row r="13290" ht="22.5" customHeight="1">
      <c r="A13290" s="209" t="s">
        <v>13641</v>
      </c>
      <c r="B13290" s="209" t="s">
        <v>251</v>
      </c>
    </row>
    <row r="13291" ht="22.5" customHeight="1">
      <c r="A13291" s="209" t="s">
        <v>13642</v>
      </c>
      <c r="B13291" s="209" t="s">
        <v>251</v>
      </c>
    </row>
    <row r="13292" ht="22.5" customHeight="1">
      <c r="A13292" s="209" t="s">
        <v>13643</v>
      </c>
      <c r="B13292" s="209" t="s">
        <v>251</v>
      </c>
    </row>
    <row r="13293" ht="22.5" customHeight="1">
      <c r="A13293" s="209" t="s">
        <v>13644</v>
      </c>
      <c r="B13293" s="209" t="s">
        <v>251</v>
      </c>
    </row>
    <row r="13294" ht="22.5" customHeight="1">
      <c r="A13294" s="209" t="s">
        <v>13645</v>
      </c>
      <c r="B13294" s="209" t="s">
        <v>251</v>
      </c>
    </row>
    <row r="13295" ht="22.5" customHeight="1">
      <c r="A13295" s="209" t="s">
        <v>13646</v>
      </c>
      <c r="B13295" s="209" t="s">
        <v>251</v>
      </c>
    </row>
    <row r="13296" ht="22.5" customHeight="1">
      <c r="A13296" s="209" t="s">
        <v>13647</v>
      </c>
      <c r="B13296" s="209" t="s">
        <v>251</v>
      </c>
    </row>
    <row r="13297" ht="22.5" customHeight="1">
      <c r="A13297" s="209" t="s">
        <v>13648</v>
      </c>
      <c r="B13297" s="209" t="s">
        <v>251</v>
      </c>
    </row>
    <row r="13298" ht="22.5" customHeight="1">
      <c r="A13298" s="209" t="s">
        <v>13649</v>
      </c>
      <c r="B13298" s="209" t="s">
        <v>251</v>
      </c>
    </row>
    <row r="13299" ht="22.5" customHeight="1">
      <c r="A13299" s="209" t="s">
        <v>13650</v>
      </c>
      <c r="B13299" s="209" t="s">
        <v>251</v>
      </c>
    </row>
    <row r="13300" ht="22.5" customHeight="1">
      <c r="A13300" s="209" t="s">
        <v>13651</v>
      </c>
      <c r="B13300" s="209" t="s">
        <v>251</v>
      </c>
    </row>
    <row r="13301" ht="22.5" customHeight="1">
      <c r="A13301" s="209" t="s">
        <v>13652</v>
      </c>
      <c r="B13301" s="209" t="s">
        <v>251</v>
      </c>
    </row>
    <row r="13302" ht="22.5" customHeight="1">
      <c r="A13302" s="209" t="s">
        <v>13653</v>
      </c>
      <c r="B13302" s="209" t="s">
        <v>251</v>
      </c>
    </row>
    <row r="13303" ht="22.5" customHeight="1">
      <c r="A13303" s="209" t="s">
        <v>13654</v>
      </c>
      <c r="B13303" s="209" t="s">
        <v>251</v>
      </c>
    </row>
    <row r="13304" ht="22.5" customHeight="1">
      <c r="A13304" s="209" t="s">
        <v>13655</v>
      </c>
      <c r="B13304" s="209" t="s">
        <v>251</v>
      </c>
    </row>
    <row r="13305" ht="22.5" customHeight="1">
      <c r="A13305" s="209" t="s">
        <v>13656</v>
      </c>
      <c r="B13305" s="209" t="s">
        <v>251</v>
      </c>
    </row>
    <row r="13306" ht="22.5" customHeight="1">
      <c r="A13306" s="209" t="s">
        <v>13657</v>
      </c>
      <c r="B13306" s="209" t="s">
        <v>251</v>
      </c>
    </row>
    <row r="13307" ht="22.5" customHeight="1">
      <c r="A13307" s="209" t="s">
        <v>13658</v>
      </c>
      <c r="B13307" s="209" t="s">
        <v>251</v>
      </c>
    </row>
    <row r="13308" ht="22.5" customHeight="1">
      <c r="A13308" s="209" t="s">
        <v>13659</v>
      </c>
      <c r="B13308" s="209" t="s">
        <v>251</v>
      </c>
    </row>
    <row r="13309" ht="22.5" customHeight="1">
      <c r="A13309" s="209" t="s">
        <v>13660</v>
      </c>
      <c r="B13309" s="209" t="s">
        <v>251</v>
      </c>
    </row>
    <row r="13310" ht="22.5" customHeight="1">
      <c r="A13310" s="209" t="s">
        <v>13661</v>
      </c>
      <c r="B13310" s="209" t="s">
        <v>251</v>
      </c>
    </row>
    <row r="13311" ht="22.5" customHeight="1">
      <c r="A13311" s="209" t="s">
        <v>13662</v>
      </c>
      <c r="B13311" s="209" t="s">
        <v>251</v>
      </c>
    </row>
    <row r="13312" ht="22.5" customHeight="1">
      <c r="A13312" s="209" t="s">
        <v>13663</v>
      </c>
      <c r="B13312" s="209" t="s">
        <v>251</v>
      </c>
    </row>
    <row r="13313" ht="22.5" customHeight="1">
      <c r="A13313" s="209" t="s">
        <v>13664</v>
      </c>
      <c r="B13313" s="209" t="s">
        <v>251</v>
      </c>
    </row>
    <row r="13314" ht="22.5" customHeight="1">
      <c r="A13314" s="209" t="s">
        <v>13665</v>
      </c>
      <c r="B13314" s="209" t="s">
        <v>251</v>
      </c>
    </row>
    <row r="13315" ht="22.5" customHeight="1">
      <c r="A13315" s="209" t="s">
        <v>13666</v>
      </c>
      <c r="B13315" s="209" t="s">
        <v>251</v>
      </c>
    </row>
    <row r="13316" ht="22.5" customHeight="1">
      <c r="A13316" s="209" t="s">
        <v>13667</v>
      </c>
      <c r="B13316" s="209" t="s">
        <v>251</v>
      </c>
    </row>
    <row r="13317" ht="22.5" customHeight="1">
      <c r="A13317" s="209" t="s">
        <v>13668</v>
      </c>
      <c r="B13317" s="209" t="s">
        <v>251</v>
      </c>
    </row>
    <row r="13318" ht="22.5" customHeight="1">
      <c r="A13318" s="209" t="s">
        <v>13669</v>
      </c>
      <c r="B13318" s="209" t="s">
        <v>251</v>
      </c>
    </row>
    <row r="13319" ht="22.5" customHeight="1">
      <c r="A13319" s="209" t="s">
        <v>13670</v>
      </c>
      <c r="B13319" s="209" t="s">
        <v>251</v>
      </c>
    </row>
    <row r="13320" ht="22.5" customHeight="1">
      <c r="A13320" s="209" t="s">
        <v>13671</v>
      </c>
      <c r="B13320" s="209" t="s">
        <v>251</v>
      </c>
    </row>
    <row r="13321" ht="22.5" customHeight="1">
      <c r="A13321" s="209" t="s">
        <v>13672</v>
      </c>
      <c r="B13321" s="209" t="s">
        <v>251</v>
      </c>
    </row>
    <row r="13322" ht="22.5" customHeight="1">
      <c r="A13322" s="209" t="s">
        <v>13673</v>
      </c>
      <c r="B13322" s="209" t="s">
        <v>251</v>
      </c>
    </row>
    <row r="13323" ht="22.5" customHeight="1">
      <c r="A13323" s="209" t="s">
        <v>13674</v>
      </c>
      <c r="B13323" s="209" t="s">
        <v>251</v>
      </c>
    </row>
    <row r="13324" ht="22.5" customHeight="1">
      <c r="A13324" s="209" t="s">
        <v>13675</v>
      </c>
      <c r="B13324" s="209" t="s">
        <v>251</v>
      </c>
    </row>
    <row r="13325" ht="22.5" customHeight="1">
      <c r="A13325" s="209" t="s">
        <v>13676</v>
      </c>
      <c r="B13325" s="209" t="s">
        <v>251</v>
      </c>
    </row>
    <row r="13326" ht="22.5" customHeight="1">
      <c r="A13326" s="209" t="s">
        <v>13677</v>
      </c>
      <c r="B13326" s="209" t="s">
        <v>251</v>
      </c>
    </row>
    <row r="13327" ht="22.5" customHeight="1">
      <c r="A13327" s="209" t="s">
        <v>13678</v>
      </c>
      <c r="B13327" s="209" t="s">
        <v>251</v>
      </c>
    </row>
    <row r="13328" ht="22.5" customHeight="1">
      <c r="A13328" s="209" t="s">
        <v>13679</v>
      </c>
      <c r="B13328" s="209" t="s">
        <v>251</v>
      </c>
    </row>
    <row r="13329" ht="22.5" customHeight="1">
      <c r="A13329" s="209" t="s">
        <v>13680</v>
      </c>
      <c r="B13329" s="209" t="s">
        <v>251</v>
      </c>
    </row>
    <row r="13330" ht="22.5" customHeight="1">
      <c r="A13330" s="209" t="s">
        <v>13681</v>
      </c>
      <c r="B13330" s="209" t="s">
        <v>251</v>
      </c>
    </row>
    <row r="13331" ht="22.5" customHeight="1">
      <c r="A13331" s="209" t="s">
        <v>13682</v>
      </c>
      <c r="B13331" s="209" t="s">
        <v>251</v>
      </c>
    </row>
    <row r="13332" ht="22.5" customHeight="1">
      <c r="A13332" s="209" t="s">
        <v>13683</v>
      </c>
      <c r="B13332" s="209" t="s">
        <v>251</v>
      </c>
    </row>
    <row r="13333" ht="22.5" customHeight="1">
      <c r="A13333" s="209" t="s">
        <v>13684</v>
      </c>
      <c r="B13333" s="209" t="s">
        <v>251</v>
      </c>
    </row>
    <row r="13334" ht="22.5" customHeight="1">
      <c r="A13334" s="209" t="s">
        <v>13685</v>
      </c>
      <c r="B13334" s="209" t="s">
        <v>251</v>
      </c>
    </row>
    <row r="13335" ht="22.5" customHeight="1">
      <c r="A13335" s="209" t="s">
        <v>13686</v>
      </c>
      <c r="B13335" s="209" t="s">
        <v>251</v>
      </c>
    </row>
    <row r="13336" ht="22.5" customHeight="1">
      <c r="A13336" s="209" t="s">
        <v>13687</v>
      </c>
      <c r="B13336" s="209" t="s">
        <v>251</v>
      </c>
    </row>
    <row r="13337" ht="22.5" customHeight="1">
      <c r="A13337" s="209" t="s">
        <v>13688</v>
      </c>
      <c r="B13337" s="209" t="s">
        <v>251</v>
      </c>
    </row>
    <row r="13338" ht="22.5" customHeight="1">
      <c r="A13338" s="209" t="s">
        <v>13689</v>
      </c>
      <c r="B13338" s="209" t="s">
        <v>251</v>
      </c>
    </row>
    <row r="13339" ht="22.5" customHeight="1">
      <c r="A13339" s="209" t="s">
        <v>13690</v>
      </c>
      <c r="B13339" s="209" t="s">
        <v>251</v>
      </c>
    </row>
    <row r="13340" ht="22.5" customHeight="1">
      <c r="A13340" s="209" t="s">
        <v>13691</v>
      </c>
      <c r="B13340" s="209" t="s">
        <v>251</v>
      </c>
    </row>
    <row r="13341" ht="22.5" customHeight="1">
      <c r="A13341" s="209" t="s">
        <v>13692</v>
      </c>
      <c r="B13341" s="209" t="s">
        <v>251</v>
      </c>
    </row>
    <row r="13342" ht="22.5" customHeight="1">
      <c r="A13342" s="209" t="s">
        <v>13693</v>
      </c>
      <c r="B13342" s="209" t="s">
        <v>251</v>
      </c>
    </row>
    <row r="13343" ht="22.5" customHeight="1">
      <c r="A13343" s="209" t="s">
        <v>13694</v>
      </c>
      <c r="B13343" s="209" t="s">
        <v>251</v>
      </c>
    </row>
    <row r="13344" ht="22.5" customHeight="1">
      <c r="A13344" s="209" t="s">
        <v>13695</v>
      </c>
      <c r="B13344" s="209" t="s">
        <v>251</v>
      </c>
    </row>
    <row r="13345" ht="22.5" customHeight="1">
      <c r="A13345" s="209" t="s">
        <v>13696</v>
      </c>
      <c r="B13345" s="209" t="s">
        <v>251</v>
      </c>
    </row>
    <row r="13346" ht="22.5" customHeight="1">
      <c r="A13346" s="209" t="s">
        <v>13697</v>
      </c>
      <c r="B13346" s="209" t="s">
        <v>251</v>
      </c>
    </row>
    <row r="13347" ht="22.5" customHeight="1">
      <c r="A13347" s="209" t="s">
        <v>13698</v>
      </c>
      <c r="B13347" s="209" t="s">
        <v>251</v>
      </c>
    </row>
    <row r="13348" ht="22.5" customHeight="1">
      <c r="A13348" s="209" t="s">
        <v>13699</v>
      </c>
      <c r="B13348" s="209" t="s">
        <v>251</v>
      </c>
    </row>
    <row r="13349" ht="22.5" customHeight="1">
      <c r="A13349" s="209" t="s">
        <v>13700</v>
      </c>
      <c r="B13349" s="209" t="s">
        <v>251</v>
      </c>
    </row>
    <row r="13350" ht="22.5" customHeight="1">
      <c r="A13350" s="209" t="s">
        <v>13701</v>
      </c>
      <c r="B13350" s="209" t="s">
        <v>251</v>
      </c>
    </row>
    <row r="13351" ht="22.5" customHeight="1">
      <c r="A13351" s="209" t="s">
        <v>13702</v>
      </c>
      <c r="B13351" s="209" t="s">
        <v>251</v>
      </c>
    </row>
    <row r="13352" ht="22.5" customHeight="1">
      <c r="A13352" s="209" t="s">
        <v>13703</v>
      </c>
      <c r="B13352" s="209" t="s">
        <v>251</v>
      </c>
    </row>
    <row r="13353" ht="22.5" customHeight="1">
      <c r="A13353" s="209" t="s">
        <v>13704</v>
      </c>
      <c r="B13353" s="209" t="s">
        <v>251</v>
      </c>
    </row>
    <row r="13354" ht="22.5" customHeight="1">
      <c r="A13354" s="209" t="s">
        <v>13705</v>
      </c>
      <c r="B13354" s="209" t="s">
        <v>251</v>
      </c>
    </row>
    <row r="13355" ht="22.5" customHeight="1">
      <c r="A13355" s="209" t="s">
        <v>13706</v>
      </c>
      <c r="B13355" s="209" t="s">
        <v>251</v>
      </c>
    </row>
    <row r="13356" ht="22.5" customHeight="1">
      <c r="A13356" s="209" t="s">
        <v>13707</v>
      </c>
      <c r="B13356" s="209" t="s">
        <v>251</v>
      </c>
    </row>
    <row r="13357" ht="22.5" customHeight="1">
      <c r="A13357" s="209" t="s">
        <v>13708</v>
      </c>
      <c r="B13357" s="209" t="s">
        <v>251</v>
      </c>
    </row>
    <row r="13358" ht="22.5" customHeight="1">
      <c r="A13358" s="209" t="s">
        <v>13709</v>
      </c>
      <c r="B13358" s="209" t="s">
        <v>251</v>
      </c>
    </row>
    <row r="13359" ht="22.5" customHeight="1">
      <c r="A13359" s="209" t="s">
        <v>13710</v>
      </c>
      <c r="B13359" s="209" t="s">
        <v>251</v>
      </c>
    </row>
    <row r="13360" ht="22.5" customHeight="1">
      <c r="A13360" s="209" t="s">
        <v>13711</v>
      </c>
      <c r="B13360" s="209" t="s">
        <v>251</v>
      </c>
    </row>
    <row r="13361" ht="22.5" customHeight="1">
      <c r="A13361" s="209" t="s">
        <v>13712</v>
      </c>
      <c r="B13361" s="209" t="s">
        <v>251</v>
      </c>
    </row>
    <row r="13362" ht="22.5" customHeight="1">
      <c r="A13362" s="209" t="s">
        <v>13713</v>
      </c>
      <c r="B13362" s="209" t="s">
        <v>251</v>
      </c>
    </row>
    <row r="13363" ht="22.5" customHeight="1">
      <c r="A13363" s="209" t="s">
        <v>13714</v>
      </c>
      <c r="B13363" s="209" t="s">
        <v>251</v>
      </c>
    </row>
    <row r="13364" ht="22.5" customHeight="1">
      <c r="A13364" s="209" t="s">
        <v>13715</v>
      </c>
      <c r="B13364" s="209" t="s">
        <v>251</v>
      </c>
    </row>
    <row r="13365" ht="22.5" customHeight="1">
      <c r="A13365" s="209" t="s">
        <v>13716</v>
      </c>
      <c r="B13365" s="209" t="s">
        <v>251</v>
      </c>
    </row>
    <row r="13366" ht="22.5" customHeight="1">
      <c r="A13366" s="209" t="s">
        <v>13717</v>
      </c>
      <c r="B13366" s="209" t="s">
        <v>251</v>
      </c>
    </row>
    <row r="13367" ht="22.5" customHeight="1">
      <c r="A13367" s="209" t="s">
        <v>13718</v>
      </c>
      <c r="B13367" s="209" t="s">
        <v>251</v>
      </c>
    </row>
    <row r="13368" ht="22.5" customHeight="1">
      <c r="A13368" s="209" t="s">
        <v>13719</v>
      </c>
      <c r="B13368" s="209" t="s">
        <v>251</v>
      </c>
    </row>
    <row r="13369" ht="22.5" customHeight="1">
      <c r="A13369" s="209" t="s">
        <v>13720</v>
      </c>
      <c r="B13369" s="209" t="s">
        <v>251</v>
      </c>
    </row>
    <row r="13370" ht="22.5" customHeight="1">
      <c r="A13370" s="209" t="s">
        <v>13721</v>
      </c>
      <c r="B13370" s="209" t="s">
        <v>251</v>
      </c>
    </row>
    <row r="13371" ht="22.5" customHeight="1">
      <c r="A13371" s="209" t="s">
        <v>13722</v>
      </c>
      <c r="B13371" s="209" t="s">
        <v>251</v>
      </c>
    </row>
    <row r="13372" ht="22.5" customHeight="1">
      <c r="A13372" s="209" t="s">
        <v>13723</v>
      </c>
      <c r="B13372" s="209" t="s">
        <v>251</v>
      </c>
    </row>
    <row r="13373" ht="22.5" customHeight="1">
      <c r="A13373" s="209" t="s">
        <v>13724</v>
      </c>
      <c r="B13373" s="209" t="s">
        <v>251</v>
      </c>
    </row>
    <row r="13374" ht="22.5" customHeight="1">
      <c r="A13374" s="209" t="s">
        <v>13725</v>
      </c>
      <c r="B13374" s="209" t="s">
        <v>251</v>
      </c>
    </row>
    <row r="13375" ht="22.5" customHeight="1">
      <c r="A13375" s="209" t="s">
        <v>13726</v>
      </c>
      <c r="B13375" s="209" t="s">
        <v>251</v>
      </c>
    </row>
    <row r="13376" ht="22.5" customHeight="1">
      <c r="A13376" s="209" t="s">
        <v>13727</v>
      </c>
      <c r="B13376" s="209" t="s">
        <v>251</v>
      </c>
    </row>
    <row r="13377" ht="22.5" customHeight="1">
      <c r="A13377" s="209" t="s">
        <v>13728</v>
      </c>
      <c r="B13377" s="209" t="s">
        <v>251</v>
      </c>
    </row>
    <row r="13378" ht="22.5" customHeight="1">
      <c r="A13378" s="209" t="s">
        <v>13729</v>
      </c>
      <c r="B13378" s="209" t="s">
        <v>251</v>
      </c>
    </row>
    <row r="13379" ht="22.5" customHeight="1">
      <c r="A13379" s="209" t="s">
        <v>13730</v>
      </c>
      <c r="B13379" s="209" t="s">
        <v>251</v>
      </c>
    </row>
    <row r="13380" ht="22.5" customHeight="1">
      <c r="A13380" s="209" t="s">
        <v>13731</v>
      </c>
      <c r="B13380" s="209" t="s">
        <v>251</v>
      </c>
    </row>
    <row r="13381" ht="22.5" customHeight="1">
      <c r="A13381" s="209" t="s">
        <v>13732</v>
      </c>
      <c r="B13381" s="209" t="s">
        <v>251</v>
      </c>
    </row>
    <row r="13382" ht="22.5" customHeight="1">
      <c r="A13382" s="209" t="s">
        <v>13733</v>
      </c>
      <c r="B13382" s="209" t="s">
        <v>251</v>
      </c>
    </row>
    <row r="13383" ht="22.5" customHeight="1">
      <c r="A13383" s="209" t="s">
        <v>13734</v>
      </c>
      <c r="B13383" s="209" t="s">
        <v>251</v>
      </c>
    </row>
    <row r="13384" ht="22.5" customHeight="1">
      <c r="A13384" s="209" t="s">
        <v>13735</v>
      </c>
      <c r="B13384" s="209" t="s">
        <v>251</v>
      </c>
    </row>
    <row r="13385" ht="22.5" customHeight="1">
      <c r="A13385" s="209" t="s">
        <v>13736</v>
      </c>
      <c r="B13385" s="209" t="s">
        <v>251</v>
      </c>
    </row>
    <row r="13386" ht="22.5" customHeight="1">
      <c r="A13386" s="209" t="s">
        <v>13737</v>
      </c>
      <c r="B13386" s="209" t="s">
        <v>251</v>
      </c>
    </row>
    <row r="13387" ht="22.5" customHeight="1">
      <c r="A13387" s="209" t="s">
        <v>13738</v>
      </c>
      <c r="B13387" s="209" t="s">
        <v>251</v>
      </c>
    </row>
    <row r="13388" ht="22.5" customHeight="1">
      <c r="A13388" s="209" t="s">
        <v>13739</v>
      </c>
      <c r="B13388" s="209" t="s">
        <v>251</v>
      </c>
    </row>
    <row r="13389" ht="22.5" customHeight="1">
      <c r="A13389" s="209" t="s">
        <v>13740</v>
      </c>
      <c r="B13389" s="209" t="s">
        <v>251</v>
      </c>
    </row>
    <row r="13390" ht="22.5" customHeight="1">
      <c r="A13390" s="209" t="s">
        <v>13741</v>
      </c>
      <c r="B13390" s="209" t="s">
        <v>251</v>
      </c>
    </row>
    <row r="13391" ht="22.5" customHeight="1">
      <c r="A13391" s="209" t="s">
        <v>13742</v>
      </c>
      <c r="B13391" s="209" t="s">
        <v>251</v>
      </c>
    </row>
    <row r="13392" ht="22.5" customHeight="1">
      <c r="A13392" s="209" t="s">
        <v>13743</v>
      </c>
      <c r="B13392" s="209" t="s">
        <v>251</v>
      </c>
    </row>
    <row r="13393" ht="22.5" customHeight="1">
      <c r="A13393" s="209" t="s">
        <v>13744</v>
      </c>
      <c r="B13393" s="209" t="s">
        <v>251</v>
      </c>
    </row>
    <row r="13394" ht="22.5" customHeight="1">
      <c r="A13394" s="209" t="s">
        <v>13745</v>
      </c>
      <c r="B13394" s="209" t="s">
        <v>251</v>
      </c>
    </row>
    <row r="13395" ht="22.5" customHeight="1">
      <c r="A13395" s="209" t="s">
        <v>13746</v>
      </c>
      <c r="B13395" s="209" t="s">
        <v>251</v>
      </c>
    </row>
    <row r="13396" ht="22.5" customHeight="1">
      <c r="A13396" s="209" t="s">
        <v>13747</v>
      </c>
      <c r="B13396" s="209" t="s">
        <v>251</v>
      </c>
    </row>
    <row r="13397" ht="22.5" customHeight="1">
      <c r="A13397" s="209" t="s">
        <v>13748</v>
      </c>
      <c r="B13397" s="209" t="s">
        <v>251</v>
      </c>
    </row>
    <row r="13398" ht="22.5" customHeight="1">
      <c r="A13398" s="209" t="s">
        <v>13749</v>
      </c>
      <c r="B13398" s="209" t="s">
        <v>251</v>
      </c>
    </row>
    <row r="13399" ht="22.5" customHeight="1">
      <c r="A13399" s="209" t="s">
        <v>13750</v>
      </c>
      <c r="B13399" s="209" t="s">
        <v>251</v>
      </c>
    </row>
    <row r="13400" ht="22.5" customHeight="1">
      <c r="A13400" s="209" t="s">
        <v>13751</v>
      </c>
      <c r="B13400" s="209" t="s">
        <v>251</v>
      </c>
    </row>
    <row r="13401" ht="22.5" customHeight="1">
      <c r="A13401" s="209" t="s">
        <v>13752</v>
      </c>
      <c r="B13401" s="209" t="s">
        <v>251</v>
      </c>
    </row>
    <row r="13402" ht="22.5" customHeight="1">
      <c r="A13402" s="209" t="s">
        <v>13753</v>
      </c>
      <c r="B13402" s="209" t="s">
        <v>251</v>
      </c>
    </row>
    <row r="13403" ht="22.5" customHeight="1">
      <c r="A13403" s="209" t="s">
        <v>13754</v>
      </c>
      <c r="B13403" s="209" t="s">
        <v>251</v>
      </c>
    </row>
    <row r="13404" ht="22.5" customHeight="1">
      <c r="A13404" s="209" t="s">
        <v>13755</v>
      </c>
      <c r="B13404" s="209" t="s">
        <v>251</v>
      </c>
    </row>
    <row r="13405" ht="22.5" customHeight="1">
      <c r="A13405" s="209" t="s">
        <v>13756</v>
      </c>
      <c r="B13405" s="209" t="s">
        <v>251</v>
      </c>
    </row>
    <row r="13406" ht="22.5" customHeight="1">
      <c r="A13406" s="209" t="s">
        <v>13757</v>
      </c>
      <c r="B13406" s="209" t="s">
        <v>251</v>
      </c>
    </row>
    <row r="13407" ht="22.5" customHeight="1">
      <c r="A13407" s="209" t="s">
        <v>13758</v>
      </c>
      <c r="B13407" s="209" t="s">
        <v>251</v>
      </c>
    </row>
    <row r="13408" ht="22.5" customHeight="1">
      <c r="A13408" s="209" t="s">
        <v>13759</v>
      </c>
      <c r="B13408" s="209" t="s">
        <v>251</v>
      </c>
    </row>
    <row r="13409" ht="22.5" customHeight="1">
      <c r="A13409" s="209" t="s">
        <v>13760</v>
      </c>
      <c r="B13409" s="209" t="s">
        <v>251</v>
      </c>
    </row>
    <row r="13410" ht="22.5" customHeight="1">
      <c r="A13410" s="209" t="s">
        <v>13761</v>
      </c>
      <c r="B13410" s="209" t="s">
        <v>251</v>
      </c>
    </row>
    <row r="13411" ht="22.5" customHeight="1">
      <c r="A13411" s="209" t="s">
        <v>13762</v>
      </c>
      <c r="B13411" s="209" t="s">
        <v>251</v>
      </c>
    </row>
    <row r="13412" ht="22.5" customHeight="1">
      <c r="A13412" s="209" t="s">
        <v>13763</v>
      </c>
      <c r="B13412" s="209" t="s">
        <v>251</v>
      </c>
    </row>
    <row r="13413" ht="22.5" customHeight="1">
      <c r="A13413" s="209" t="s">
        <v>13764</v>
      </c>
      <c r="B13413" s="209" t="s">
        <v>251</v>
      </c>
    </row>
    <row r="13414" ht="22.5" customHeight="1">
      <c r="A13414" s="209" t="s">
        <v>13765</v>
      </c>
      <c r="B13414" s="209" t="s">
        <v>251</v>
      </c>
    </row>
    <row r="13415" ht="22.5" customHeight="1">
      <c r="A13415" s="209" t="s">
        <v>13766</v>
      </c>
      <c r="B13415" s="209" t="s">
        <v>251</v>
      </c>
    </row>
    <row r="13416" ht="22.5" customHeight="1">
      <c r="A13416" s="209" t="s">
        <v>13767</v>
      </c>
      <c r="B13416" s="209" t="s">
        <v>251</v>
      </c>
    </row>
    <row r="13417" ht="22.5" customHeight="1">
      <c r="A13417" s="209" t="s">
        <v>13768</v>
      </c>
      <c r="B13417" s="209" t="s">
        <v>251</v>
      </c>
    </row>
    <row r="13418" ht="22.5" customHeight="1">
      <c r="A13418" s="209" t="s">
        <v>13769</v>
      </c>
      <c r="B13418" s="209" t="s">
        <v>251</v>
      </c>
    </row>
    <row r="13419" ht="22.5" customHeight="1">
      <c r="A13419" s="209" t="s">
        <v>13770</v>
      </c>
      <c r="B13419" s="209" t="s">
        <v>251</v>
      </c>
    </row>
    <row r="13420" ht="22.5" customHeight="1">
      <c r="A13420" s="209" t="s">
        <v>13771</v>
      </c>
      <c r="B13420" s="209" t="s">
        <v>251</v>
      </c>
    </row>
    <row r="13421" ht="22.5" customHeight="1">
      <c r="A13421" s="209" t="s">
        <v>13772</v>
      </c>
      <c r="B13421" s="209" t="s">
        <v>251</v>
      </c>
    </row>
    <row r="13422" ht="22.5" customHeight="1">
      <c r="A13422" s="209" t="s">
        <v>13773</v>
      </c>
      <c r="B13422" s="209" t="s">
        <v>251</v>
      </c>
    </row>
    <row r="13423" ht="22.5" customHeight="1">
      <c r="A13423" s="209" t="s">
        <v>13774</v>
      </c>
      <c r="B13423" s="209" t="s">
        <v>251</v>
      </c>
    </row>
    <row r="13424" ht="22.5" customHeight="1">
      <c r="A13424" s="209" t="s">
        <v>13775</v>
      </c>
      <c r="B13424" s="209" t="s">
        <v>251</v>
      </c>
    </row>
    <row r="13425" ht="22.5" customHeight="1">
      <c r="A13425" s="209" t="s">
        <v>13776</v>
      </c>
      <c r="B13425" s="209" t="s">
        <v>251</v>
      </c>
    </row>
    <row r="13426" ht="22.5" customHeight="1">
      <c r="A13426" s="209" t="s">
        <v>13777</v>
      </c>
      <c r="B13426" s="209" t="s">
        <v>251</v>
      </c>
    </row>
    <row r="13427" ht="22.5" customHeight="1">
      <c r="A13427" s="209" t="s">
        <v>13778</v>
      </c>
      <c r="B13427" s="209" t="s">
        <v>251</v>
      </c>
    </row>
    <row r="13428" ht="22.5" customHeight="1">
      <c r="A13428" s="209" t="s">
        <v>13779</v>
      </c>
      <c r="B13428" s="209" t="s">
        <v>251</v>
      </c>
    </row>
    <row r="13429" ht="22.5" customHeight="1">
      <c r="A13429" s="209" t="s">
        <v>13780</v>
      </c>
      <c r="B13429" s="209" t="s">
        <v>251</v>
      </c>
    </row>
    <row r="13430" ht="22.5" customHeight="1">
      <c r="A13430" s="209" t="s">
        <v>13781</v>
      </c>
      <c r="B13430" s="209" t="s">
        <v>251</v>
      </c>
    </row>
    <row r="13431" ht="22.5" customHeight="1">
      <c r="A13431" s="209" t="s">
        <v>13782</v>
      </c>
      <c r="B13431" s="209" t="s">
        <v>251</v>
      </c>
    </row>
    <row r="13432" ht="22.5" customHeight="1">
      <c r="A13432" s="209" t="s">
        <v>13783</v>
      </c>
      <c r="B13432" s="209" t="s">
        <v>251</v>
      </c>
    </row>
    <row r="13433" ht="22.5" customHeight="1">
      <c r="A13433" s="209" t="s">
        <v>13784</v>
      </c>
      <c r="B13433" s="209" t="s">
        <v>251</v>
      </c>
    </row>
    <row r="13434" ht="22.5" customHeight="1">
      <c r="A13434" s="209" t="s">
        <v>13785</v>
      </c>
      <c r="B13434" s="209" t="s">
        <v>251</v>
      </c>
    </row>
    <row r="13435" ht="22.5" customHeight="1">
      <c r="A13435" s="209" t="s">
        <v>13786</v>
      </c>
      <c r="B13435" s="209" t="s">
        <v>251</v>
      </c>
    </row>
    <row r="13436" ht="22.5" customHeight="1">
      <c r="A13436" s="209" t="s">
        <v>13787</v>
      </c>
      <c r="B13436" s="209" t="s">
        <v>251</v>
      </c>
    </row>
    <row r="13437" ht="22.5" customHeight="1">
      <c r="A13437" s="209" t="s">
        <v>13788</v>
      </c>
      <c r="B13437" s="209" t="s">
        <v>251</v>
      </c>
    </row>
    <row r="13438" ht="22.5" customHeight="1">
      <c r="A13438" s="209" t="s">
        <v>13789</v>
      </c>
      <c r="B13438" s="209" t="s">
        <v>251</v>
      </c>
    </row>
    <row r="13439" ht="22.5" customHeight="1">
      <c r="A13439" s="209" t="s">
        <v>13790</v>
      </c>
      <c r="B13439" s="209" t="s">
        <v>251</v>
      </c>
    </row>
    <row r="13440" ht="22.5" customHeight="1">
      <c r="A13440" s="209" t="s">
        <v>13791</v>
      </c>
      <c r="B13440" s="209" t="s">
        <v>251</v>
      </c>
    </row>
    <row r="13441" ht="22.5" customHeight="1">
      <c r="A13441" s="209" t="s">
        <v>13792</v>
      </c>
      <c r="B13441" s="209" t="s">
        <v>251</v>
      </c>
    </row>
    <row r="13442" ht="22.5" customHeight="1">
      <c r="A13442" s="209" t="s">
        <v>13793</v>
      </c>
      <c r="B13442" s="209" t="s">
        <v>251</v>
      </c>
    </row>
    <row r="13443" ht="22.5" customHeight="1">
      <c r="A13443" s="209" t="s">
        <v>13794</v>
      </c>
      <c r="B13443" s="209" t="s">
        <v>251</v>
      </c>
    </row>
    <row r="13444" ht="22.5" customHeight="1">
      <c r="A13444" s="209" t="s">
        <v>13795</v>
      </c>
      <c r="B13444" s="209" t="s">
        <v>251</v>
      </c>
    </row>
    <row r="13445" ht="22.5" customHeight="1">
      <c r="A13445" s="209" t="s">
        <v>13796</v>
      </c>
      <c r="B13445" s="209" t="s">
        <v>251</v>
      </c>
    </row>
    <row r="13446" ht="22.5" customHeight="1">
      <c r="A13446" s="209" t="s">
        <v>13797</v>
      </c>
      <c r="B13446" s="209" t="s">
        <v>251</v>
      </c>
    </row>
    <row r="13447" ht="22.5" customHeight="1">
      <c r="A13447" s="209" t="s">
        <v>13798</v>
      </c>
      <c r="B13447" s="209" t="s">
        <v>251</v>
      </c>
    </row>
    <row r="13448" ht="22.5" customHeight="1">
      <c r="A13448" s="209" t="s">
        <v>13799</v>
      </c>
      <c r="B13448" s="209" t="s">
        <v>251</v>
      </c>
    </row>
    <row r="13449" ht="22.5" customHeight="1">
      <c r="A13449" s="209" t="s">
        <v>13800</v>
      </c>
      <c r="B13449" s="209" t="s">
        <v>251</v>
      </c>
    </row>
    <row r="13450" ht="22.5" customHeight="1">
      <c r="A13450" s="209" t="s">
        <v>13801</v>
      </c>
      <c r="B13450" s="209" t="s">
        <v>251</v>
      </c>
    </row>
    <row r="13451" ht="22.5" customHeight="1">
      <c r="A13451" s="209" t="s">
        <v>13802</v>
      </c>
      <c r="B13451" s="209" t="s">
        <v>251</v>
      </c>
    </row>
    <row r="13452" ht="22.5" customHeight="1">
      <c r="A13452" s="209" t="s">
        <v>13803</v>
      </c>
      <c r="B13452" s="209" t="s">
        <v>251</v>
      </c>
    </row>
    <row r="13453" ht="22.5" customHeight="1">
      <c r="A13453" s="209" t="s">
        <v>13804</v>
      </c>
      <c r="B13453" s="209" t="s">
        <v>251</v>
      </c>
    </row>
    <row r="13454" ht="22.5" customHeight="1">
      <c r="A13454" s="209" t="s">
        <v>13805</v>
      </c>
      <c r="B13454" s="209" t="s">
        <v>251</v>
      </c>
    </row>
    <row r="13455" ht="22.5" customHeight="1">
      <c r="A13455" s="209" t="s">
        <v>13806</v>
      </c>
      <c r="B13455" s="209" t="s">
        <v>251</v>
      </c>
    </row>
    <row r="13456" ht="22.5" customHeight="1">
      <c r="A13456" s="209" t="s">
        <v>13807</v>
      </c>
      <c r="B13456" s="209" t="s">
        <v>251</v>
      </c>
    </row>
    <row r="13457" ht="22.5" customHeight="1">
      <c r="A13457" s="209" t="s">
        <v>13808</v>
      </c>
      <c r="B13457" s="209" t="s">
        <v>251</v>
      </c>
    </row>
    <row r="13458" ht="22.5" customHeight="1">
      <c r="A13458" s="209" t="s">
        <v>13809</v>
      </c>
      <c r="B13458" s="209" t="s">
        <v>251</v>
      </c>
    </row>
    <row r="13459" ht="22.5" customHeight="1">
      <c r="A13459" s="209" t="s">
        <v>13810</v>
      </c>
      <c r="B13459" s="209" t="s">
        <v>251</v>
      </c>
    </row>
    <row r="13460" ht="22.5" customHeight="1">
      <c r="A13460" s="209" t="s">
        <v>13811</v>
      </c>
      <c r="B13460" s="209" t="s">
        <v>251</v>
      </c>
    </row>
    <row r="13461" ht="22.5" customHeight="1">
      <c r="A13461" s="209" t="s">
        <v>13812</v>
      </c>
      <c r="B13461" s="209" t="s">
        <v>251</v>
      </c>
    </row>
    <row r="13462" ht="22.5" customHeight="1">
      <c r="A13462" s="209" t="s">
        <v>13813</v>
      </c>
      <c r="B13462" s="209" t="s">
        <v>251</v>
      </c>
    </row>
    <row r="13463" ht="22.5" customHeight="1">
      <c r="A13463" s="209" t="s">
        <v>13814</v>
      </c>
      <c r="B13463" s="209" t="s">
        <v>251</v>
      </c>
    </row>
    <row r="13464" ht="22.5" customHeight="1">
      <c r="A13464" s="209" t="s">
        <v>13815</v>
      </c>
      <c r="B13464" s="209" t="s">
        <v>251</v>
      </c>
    </row>
    <row r="13465" ht="22.5" customHeight="1">
      <c r="A13465" s="209" t="s">
        <v>13816</v>
      </c>
      <c r="B13465" s="209" t="s">
        <v>251</v>
      </c>
    </row>
    <row r="13466" ht="22.5" customHeight="1">
      <c r="A13466" s="209" t="s">
        <v>13817</v>
      </c>
      <c r="B13466" s="209" t="s">
        <v>251</v>
      </c>
    </row>
    <row r="13467" ht="22.5" customHeight="1">
      <c r="A13467" s="209" t="s">
        <v>13818</v>
      </c>
      <c r="B13467" s="209" t="s">
        <v>251</v>
      </c>
    </row>
    <row r="13468" ht="22.5" customHeight="1">
      <c r="A13468" s="209" t="s">
        <v>13819</v>
      </c>
      <c r="B13468" s="209" t="s">
        <v>251</v>
      </c>
    </row>
    <row r="13469" ht="22.5" customHeight="1">
      <c r="A13469" s="209" t="s">
        <v>13820</v>
      </c>
      <c r="B13469" s="209" t="s">
        <v>251</v>
      </c>
    </row>
    <row r="13470" ht="22.5" customHeight="1">
      <c r="A13470" s="209" t="s">
        <v>13821</v>
      </c>
      <c r="B13470" s="209" t="s">
        <v>251</v>
      </c>
    </row>
    <row r="13471" ht="22.5" customHeight="1">
      <c r="A13471" s="209" t="s">
        <v>13822</v>
      </c>
      <c r="B13471" s="209" t="s">
        <v>251</v>
      </c>
    </row>
    <row r="13472" ht="22.5" customHeight="1">
      <c r="A13472" s="209" t="s">
        <v>13823</v>
      </c>
      <c r="B13472" s="209" t="s">
        <v>251</v>
      </c>
    </row>
    <row r="13473" ht="22.5" customHeight="1">
      <c r="A13473" s="209" t="s">
        <v>13824</v>
      </c>
      <c r="B13473" s="209" t="s">
        <v>251</v>
      </c>
    </row>
    <row r="13474" ht="22.5" customHeight="1">
      <c r="A13474" s="209" t="s">
        <v>13825</v>
      </c>
      <c r="B13474" s="209" t="s">
        <v>251</v>
      </c>
    </row>
    <row r="13475" ht="22.5" customHeight="1">
      <c r="A13475" s="209" t="s">
        <v>13826</v>
      </c>
      <c r="B13475" s="209" t="s">
        <v>251</v>
      </c>
    </row>
    <row r="13476" ht="22.5" customHeight="1">
      <c r="A13476" s="209" t="s">
        <v>13827</v>
      </c>
      <c r="B13476" s="209" t="s">
        <v>251</v>
      </c>
    </row>
    <row r="13477" ht="22.5" customHeight="1">
      <c r="A13477" s="209" t="s">
        <v>13828</v>
      </c>
      <c r="B13477" s="209" t="s">
        <v>251</v>
      </c>
    </row>
    <row r="13478" ht="22.5" customHeight="1">
      <c r="A13478" s="209" t="s">
        <v>13829</v>
      </c>
      <c r="B13478" s="209" t="s">
        <v>251</v>
      </c>
    </row>
    <row r="13479" ht="22.5" customHeight="1">
      <c r="A13479" s="209" t="s">
        <v>13830</v>
      </c>
      <c r="B13479" s="209" t="s">
        <v>251</v>
      </c>
    </row>
    <row r="13480" ht="22.5" customHeight="1">
      <c r="A13480" s="209" t="s">
        <v>13831</v>
      </c>
      <c r="B13480" s="209" t="s">
        <v>251</v>
      </c>
    </row>
    <row r="13481" ht="22.5" customHeight="1">
      <c r="A13481" s="209" t="s">
        <v>13832</v>
      </c>
      <c r="B13481" s="209" t="s">
        <v>251</v>
      </c>
    </row>
    <row r="13482" ht="22.5" customHeight="1">
      <c r="A13482" s="209" t="s">
        <v>13833</v>
      </c>
      <c r="B13482" s="209" t="s">
        <v>251</v>
      </c>
    </row>
    <row r="13483" ht="22.5" customHeight="1">
      <c r="A13483" s="209" t="s">
        <v>13834</v>
      </c>
      <c r="B13483" s="209" t="s">
        <v>251</v>
      </c>
    </row>
    <row r="13484" ht="22.5" customHeight="1">
      <c r="A13484" s="209" t="s">
        <v>13835</v>
      </c>
      <c r="B13484" s="209" t="s">
        <v>251</v>
      </c>
    </row>
    <row r="13485" ht="22.5" customHeight="1">
      <c r="A13485" s="209" t="s">
        <v>13836</v>
      </c>
      <c r="B13485" s="209" t="s">
        <v>251</v>
      </c>
    </row>
    <row r="13486" ht="22.5" customHeight="1">
      <c r="A13486" s="209" t="s">
        <v>13837</v>
      </c>
      <c r="B13486" s="209" t="s">
        <v>251</v>
      </c>
    </row>
    <row r="13487" ht="22.5" customHeight="1">
      <c r="A13487" s="209" t="s">
        <v>13838</v>
      </c>
      <c r="B13487" s="209" t="s">
        <v>251</v>
      </c>
    </row>
    <row r="13488" ht="22.5" customHeight="1">
      <c r="A13488" s="209" t="s">
        <v>13839</v>
      </c>
      <c r="B13488" s="209" t="s">
        <v>251</v>
      </c>
    </row>
    <row r="13489" ht="22.5" customHeight="1">
      <c r="A13489" s="209" t="s">
        <v>13840</v>
      </c>
      <c r="B13489" s="209" t="s">
        <v>251</v>
      </c>
    </row>
    <row r="13490" ht="22.5" customHeight="1">
      <c r="A13490" s="209" t="s">
        <v>13841</v>
      </c>
      <c r="B13490" s="209" t="s">
        <v>251</v>
      </c>
    </row>
    <row r="13491" ht="22.5" customHeight="1">
      <c r="A13491" s="209" t="s">
        <v>13842</v>
      </c>
      <c r="B13491" s="209" t="s">
        <v>251</v>
      </c>
    </row>
    <row r="13492" ht="22.5" customHeight="1">
      <c r="A13492" s="209" t="s">
        <v>13843</v>
      </c>
      <c r="B13492" s="209" t="s">
        <v>251</v>
      </c>
    </row>
    <row r="13493" ht="22.5" customHeight="1">
      <c r="A13493" s="209" t="s">
        <v>13844</v>
      </c>
      <c r="B13493" s="209" t="s">
        <v>251</v>
      </c>
    </row>
    <row r="13494" ht="22.5" customHeight="1">
      <c r="A13494" s="209" t="s">
        <v>13845</v>
      </c>
      <c r="B13494" s="209" t="s">
        <v>251</v>
      </c>
    </row>
    <row r="13495" ht="22.5" customHeight="1">
      <c r="A13495" s="209" t="s">
        <v>13846</v>
      </c>
      <c r="B13495" s="209" t="s">
        <v>251</v>
      </c>
    </row>
    <row r="13496" ht="22.5" customHeight="1">
      <c r="A13496" s="209" t="s">
        <v>13847</v>
      </c>
      <c r="B13496" s="209" t="s">
        <v>251</v>
      </c>
    </row>
    <row r="13497" ht="22.5" customHeight="1">
      <c r="A13497" s="209" t="s">
        <v>13848</v>
      </c>
      <c r="B13497" s="209" t="s">
        <v>251</v>
      </c>
    </row>
    <row r="13498" ht="22.5" customHeight="1">
      <c r="A13498" s="209" t="s">
        <v>13849</v>
      </c>
      <c r="B13498" s="209" t="s">
        <v>251</v>
      </c>
    </row>
    <row r="13499" ht="22.5" customHeight="1">
      <c r="A13499" s="209" t="s">
        <v>13850</v>
      </c>
      <c r="B13499" s="209" t="s">
        <v>251</v>
      </c>
    </row>
    <row r="13500" ht="22.5" customHeight="1">
      <c r="A13500" s="209" t="s">
        <v>13851</v>
      </c>
      <c r="B13500" s="209" t="s">
        <v>251</v>
      </c>
    </row>
    <row r="13501" ht="22.5" customHeight="1">
      <c r="A13501" s="209" t="s">
        <v>13852</v>
      </c>
      <c r="B13501" s="209" t="s">
        <v>251</v>
      </c>
    </row>
    <row r="13502" ht="22.5" customHeight="1">
      <c r="A13502" s="209" t="s">
        <v>13853</v>
      </c>
      <c r="B13502" s="209" t="s">
        <v>251</v>
      </c>
    </row>
    <row r="13503" ht="22.5" customHeight="1">
      <c r="A13503" s="209" t="s">
        <v>13854</v>
      </c>
      <c r="B13503" s="209" t="s">
        <v>251</v>
      </c>
    </row>
    <row r="13504" ht="22.5" customHeight="1">
      <c r="A13504" s="209" t="s">
        <v>13855</v>
      </c>
      <c r="B13504" s="209" t="s">
        <v>251</v>
      </c>
    </row>
    <row r="13505" ht="22.5" customHeight="1">
      <c r="A13505" s="209" t="s">
        <v>13856</v>
      </c>
      <c r="B13505" s="209" t="s">
        <v>251</v>
      </c>
    </row>
    <row r="13506" ht="22.5" customHeight="1">
      <c r="A13506" s="209" t="s">
        <v>13857</v>
      </c>
      <c r="B13506" s="209" t="s">
        <v>251</v>
      </c>
    </row>
    <row r="13507" ht="22.5" customHeight="1">
      <c r="A13507" s="209" t="s">
        <v>13858</v>
      </c>
      <c r="B13507" s="209" t="s">
        <v>251</v>
      </c>
    </row>
    <row r="13508" ht="22.5" customHeight="1">
      <c r="A13508" s="209" t="s">
        <v>13859</v>
      </c>
      <c r="B13508" s="209" t="s">
        <v>251</v>
      </c>
    </row>
    <row r="13509" ht="22.5" customHeight="1">
      <c r="A13509" s="209" t="s">
        <v>13860</v>
      </c>
      <c r="B13509" s="209" t="s">
        <v>251</v>
      </c>
    </row>
    <row r="13510" ht="22.5" customHeight="1">
      <c r="A13510" s="209" t="s">
        <v>13861</v>
      </c>
      <c r="B13510" s="209" t="s">
        <v>251</v>
      </c>
    </row>
    <row r="13511" ht="22.5" customHeight="1">
      <c r="A13511" s="209" t="s">
        <v>13862</v>
      </c>
      <c r="B13511" s="209" t="s">
        <v>251</v>
      </c>
    </row>
    <row r="13512" ht="22.5" customHeight="1">
      <c r="A13512" s="209" t="s">
        <v>13863</v>
      </c>
      <c r="B13512" s="209" t="s">
        <v>251</v>
      </c>
    </row>
    <row r="13513" ht="22.5" customHeight="1">
      <c r="A13513" s="209" t="s">
        <v>13864</v>
      </c>
      <c r="B13513" s="209" t="s">
        <v>251</v>
      </c>
    </row>
    <row r="13514" ht="22.5" customHeight="1">
      <c r="A13514" s="209" t="s">
        <v>13865</v>
      </c>
      <c r="B13514" s="209" t="s">
        <v>251</v>
      </c>
    </row>
    <row r="13515" ht="22.5" customHeight="1">
      <c r="A13515" s="209" t="s">
        <v>13866</v>
      </c>
      <c r="B13515" s="209" t="s">
        <v>251</v>
      </c>
    </row>
    <row r="13516" ht="22.5" customHeight="1">
      <c r="A13516" s="209" t="s">
        <v>13867</v>
      </c>
      <c r="B13516" s="209" t="s">
        <v>251</v>
      </c>
    </row>
    <row r="13517" ht="22.5" customHeight="1">
      <c r="A13517" s="209" t="s">
        <v>13868</v>
      </c>
      <c r="B13517" s="209" t="s">
        <v>251</v>
      </c>
    </row>
    <row r="13518" ht="22.5" customHeight="1">
      <c r="A13518" s="209" t="s">
        <v>13869</v>
      </c>
      <c r="B13518" s="209" t="s">
        <v>251</v>
      </c>
    </row>
    <row r="13519" ht="22.5" customHeight="1">
      <c r="A13519" s="209" t="s">
        <v>13870</v>
      </c>
      <c r="B13519" s="209" t="s">
        <v>251</v>
      </c>
    </row>
    <row r="13520" ht="22.5" customHeight="1">
      <c r="A13520" s="209" t="s">
        <v>13871</v>
      </c>
      <c r="B13520" s="209" t="s">
        <v>251</v>
      </c>
    </row>
    <row r="13521" ht="22.5" customHeight="1">
      <c r="A13521" s="209" t="s">
        <v>13872</v>
      </c>
      <c r="B13521" s="209" t="s">
        <v>251</v>
      </c>
    </row>
    <row r="13522" ht="22.5" customHeight="1">
      <c r="A13522" s="209" t="s">
        <v>13873</v>
      </c>
      <c r="B13522" s="209" t="s">
        <v>251</v>
      </c>
    </row>
    <row r="13523" ht="22.5" customHeight="1">
      <c r="A13523" s="209" t="s">
        <v>13874</v>
      </c>
      <c r="B13523" s="209" t="s">
        <v>251</v>
      </c>
    </row>
    <row r="13524" ht="22.5" customHeight="1">
      <c r="A13524" s="209" t="s">
        <v>13875</v>
      </c>
      <c r="B13524" s="209" t="s">
        <v>251</v>
      </c>
    </row>
    <row r="13525" ht="22.5" customHeight="1">
      <c r="A13525" s="209" t="s">
        <v>13876</v>
      </c>
      <c r="B13525" s="209" t="s">
        <v>251</v>
      </c>
    </row>
    <row r="13526" ht="22.5" customHeight="1">
      <c r="A13526" s="209" t="s">
        <v>13877</v>
      </c>
      <c r="B13526" s="209" t="s">
        <v>251</v>
      </c>
    </row>
    <row r="13527" ht="22.5" customHeight="1">
      <c r="A13527" s="209" t="s">
        <v>13878</v>
      </c>
      <c r="B13527" s="209" t="s">
        <v>251</v>
      </c>
    </row>
    <row r="13528" ht="22.5" customHeight="1">
      <c r="A13528" s="209" t="s">
        <v>13879</v>
      </c>
      <c r="B13528" s="209" t="s">
        <v>251</v>
      </c>
    </row>
    <row r="13529" ht="22.5" customHeight="1">
      <c r="A13529" s="209" t="s">
        <v>13880</v>
      </c>
      <c r="B13529" s="209" t="s">
        <v>251</v>
      </c>
    </row>
    <row r="13530" ht="22.5" customHeight="1">
      <c r="A13530" s="209" t="s">
        <v>13881</v>
      </c>
      <c r="B13530" s="209" t="s">
        <v>251</v>
      </c>
    </row>
    <row r="13531" ht="22.5" customHeight="1">
      <c r="A13531" s="209" t="s">
        <v>13882</v>
      </c>
      <c r="B13531" s="209" t="s">
        <v>251</v>
      </c>
    </row>
    <row r="13532" ht="22.5" customHeight="1">
      <c r="A13532" s="209" t="s">
        <v>13883</v>
      </c>
      <c r="B13532" s="209" t="s">
        <v>251</v>
      </c>
    </row>
    <row r="13533" ht="22.5" customHeight="1">
      <c r="A13533" s="209" t="s">
        <v>13884</v>
      </c>
      <c r="B13533" s="209" t="s">
        <v>251</v>
      </c>
    </row>
    <row r="13534" ht="22.5" customHeight="1">
      <c r="A13534" s="209" t="s">
        <v>13885</v>
      </c>
      <c r="B13534" s="209" t="s">
        <v>251</v>
      </c>
    </row>
    <row r="13535" ht="22.5" customHeight="1">
      <c r="A13535" s="209" t="s">
        <v>13886</v>
      </c>
      <c r="B13535" s="209" t="s">
        <v>251</v>
      </c>
    </row>
    <row r="13536" ht="22.5" customHeight="1">
      <c r="A13536" s="209" t="s">
        <v>13887</v>
      </c>
      <c r="B13536" s="209" t="s">
        <v>251</v>
      </c>
    </row>
    <row r="13537" ht="22.5" customHeight="1">
      <c r="A13537" s="209" t="s">
        <v>13888</v>
      </c>
      <c r="B13537" s="209" t="s">
        <v>251</v>
      </c>
    </row>
    <row r="13538" ht="22.5" customHeight="1">
      <c r="A13538" s="209" t="s">
        <v>13889</v>
      </c>
      <c r="B13538" s="209" t="s">
        <v>251</v>
      </c>
    </row>
    <row r="13539" ht="22.5" customHeight="1">
      <c r="A13539" s="209" t="s">
        <v>13890</v>
      </c>
      <c r="B13539" s="209" t="s">
        <v>251</v>
      </c>
    </row>
    <row r="13540" ht="22.5" customHeight="1">
      <c r="A13540" s="209" t="s">
        <v>13891</v>
      </c>
      <c r="B13540" s="209" t="s">
        <v>251</v>
      </c>
    </row>
    <row r="13541" ht="22.5" customHeight="1">
      <c r="A13541" s="209" t="s">
        <v>13892</v>
      </c>
      <c r="B13541" s="209" t="s">
        <v>251</v>
      </c>
    </row>
    <row r="13542" ht="22.5" customHeight="1">
      <c r="A13542" s="209" t="s">
        <v>13893</v>
      </c>
      <c r="B13542" s="209" t="s">
        <v>251</v>
      </c>
    </row>
    <row r="13543" ht="22.5" customHeight="1">
      <c r="A13543" s="209" t="s">
        <v>13894</v>
      </c>
      <c r="B13543" s="209" t="s">
        <v>251</v>
      </c>
    </row>
    <row r="13544" ht="22.5" customHeight="1">
      <c r="A13544" s="209" t="s">
        <v>13895</v>
      </c>
      <c r="B13544" s="209" t="s">
        <v>251</v>
      </c>
    </row>
    <row r="13545" ht="22.5" customHeight="1">
      <c r="A13545" s="209" t="s">
        <v>13896</v>
      </c>
      <c r="B13545" s="209" t="s">
        <v>251</v>
      </c>
    </row>
    <row r="13546" ht="22.5" customHeight="1">
      <c r="A13546" s="209" t="s">
        <v>13897</v>
      </c>
      <c r="B13546" s="209" t="s">
        <v>251</v>
      </c>
    </row>
    <row r="13547" ht="22.5" customHeight="1">
      <c r="A13547" s="209" t="s">
        <v>13898</v>
      </c>
      <c r="B13547" s="209" t="s">
        <v>251</v>
      </c>
    </row>
    <row r="13548" ht="22.5" customHeight="1">
      <c r="A13548" s="209" t="s">
        <v>13899</v>
      </c>
      <c r="B13548" s="209" t="s">
        <v>251</v>
      </c>
    </row>
    <row r="13549" ht="22.5" customHeight="1">
      <c r="A13549" s="209" t="s">
        <v>13900</v>
      </c>
      <c r="B13549" s="209" t="s">
        <v>251</v>
      </c>
    </row>
    <row r="13550" ht="22.5" customHeight="1">
      <c r="A13550" s="209" t="s">
        <v>13901</v>
      </c>
      <c r="B13550" s="209" t="s">
        <v>251</v>
      </c>
    </row>
    <row r="13551" ht="22.5" customHeight="1">
      <c r="A13551" s="209" t="s">
        <v>13902</v>
      </c>
      <c r="B13551" s="209" t="s">
        <v>251</v>
      </c>
    </row>
    <row r="13552" ht="22.5" customHeight="1">
      <c r="A13552" s="209" t="s">
        <v>13903</v>
      </c>
      <c r="B13552" s="209" t="s">
        <v>251</v>
      </c>
    </row>
    <row r="13553" ht="22.5" customHeight="1">
      <c r="A13553" s="209" t="s">
        <v>13904</v>
      </c>
      <c r="B13553" s="209" t="s">
        <v>251</v>
      </c>
    </row>
    <row r="13554" ht="22.5" customHeight="1">
      <c r="A13554" s="209" t="s">
        <v>13905</v>
      </c>
      <c r="B13554" s="209" t="s">
        <v>251</v>
      </c>
    </row>
    <row r="13555" ht="22.5" customHeight="1">
      <c r="A13555" s="209" t="s">
        <v>13906</v>
      </c>
      <c r="B13555" s="209" t="s">
        <v>251</v>
      </c>
    </row>
    <row r="13556" ht="22.5" customHeight="1">
      <c r="A13556" s="209" t="s">
        <v>13907</v>
      </c>
      <c r="B13556" s="209" t="s">
        <v>251</v>
      </c>
    </row>
    <row r="13557" ht="22.5" customHeight="1">
      <c r="A13557" s="209" t="s">
        <v>13908</v>
      </c>
      <c r="B13557" s="209" t="s">
        <v>251</v>
      </c>
    </row>
    <row r="13558" ht="22.5" customHeight="1">
      <c r="A13558" s="209" t="s">
        <v>13909</v>
      </c>
      <c r="B13558" s="209" t="s">
        <v>251</v>
      </c>
    </row>
    <row r="13559" ht="22.5" customHeight="1">
      <c r="A13559" s="209" t="s">
        <v>13910</v>
      </c>
      <c r="B13559" s="209" t="s">
        <v>251</v>
      </c>
    </row>
    <row r="13560" ht="22.5" customHeight="1">
      <c r="A13560" s="209" t="s">
        <v>13911</v>
      </c>
      <c r="B13560" s="209" t="s">
        <v>251</v>
      </c>
    </row>
    <row r="13561" ht="22.5" customHeight="1">
      <c r="A13561" s="209" t="s">
        <v>13912</v>
      </c>
      <c r="B13561" s="209" t="s">
        <v>251</v>
      </c>
    </row>
    <row r="13562" ht="22.5" customHeight="1">
      <c r="A13562" s="209" t="s">
        <v>13913</v>
      </c>
      <c r="B13562" s="209" t="s">
        <v>251</v>
      </c>
    </row>
    <row r="13563" ht="22.5" customHeight="1">
      <c r="A13563" s="209" t="s">
        <v>13914</v>
      </c>
      <c r="B13563" s="209" t="s">
        <v>251</v>
      </c>
    </row>
    <row r="13564" ht="22.5" customHeight="1">
      <c r="A13564" s="209" t="s">
        <v>13915</v>
      </c>
      <c r="B13564" s="209" t="s">
        <v>251</v>
      </c>
    </row>
    <row r="13565" ht="22.5" customHeight="1">
      <c r="A13565" s="209" t="s">
        <v>13916</v>
      </c>
      <c r="B13565" s="209" t="s">
        <v>251</v>
      </c>
    </row>
    <row r="13566" ht="22.5" customHeight="1">
      <c r="A13566" s="209" t="s">
        <v>13917</v>
      </c>
      <c r="B13566" s="209" t="s">
        <v>251</v>
      </c>
    </row>
    <row r="13567" ht="22.5" customHeight="1">
      <c r="A13567" s="209" t="s">
        <v>13918</v>
      </c>
      <c r="B13567" s="209" t="s">
        <v>251</v>
      </c>
    </row>
    <row r="13568" ht="22.5" customHeight="1">
      <c r="A13568" s="209" t="s">
        <v>13919</v>
      </c>
      <c r="B13568" s="209" t="s">
        <v>251</v>
      </c>
    </row>
    <row r="13569" ht="22.5" customHeight="1">
      <c r="A13569" s="209" t="s">
        <v>13920</v>
      </c>
      <c r="B13569" s="209" t="s">
        <v>251</v>
      </c>
    </row>
    <row r="13570" ht="22.5" customHeight="1">
      <c r="A13570" s="209" t="s">
        <v>13921</v>
      </c>
      <c r="B13570" s="209" t="s">
        <v>251</v>
      </c>
    </row>
    <row r="13571" ht="22.5" customHeight="1">
      <c r="A13571" s="209" t="s">
        <v>13922</v>
      </c>
      <c r="B13571" s="209" t="s">
        <v>251</v>
      </c>
    </row>
    <row r="13572" ht="22.5" customHeight="1">
      <c r="A13572" s="209" t="s">
        <v>13923</v>
      </c>
      <c r="B13572" s="209" t="s">
        <v>251</v>
      </c>
    </row>
    <row r="13573" ht="22.5" customHeight="1">
      <c r="A13573" s="209" t="s">
        <v>13924</v>
      </c>
      <c r="B13573" s="209" t="s">
        <v>251</v>
      </c>
    </row>
    <row r="13574" ht="22.5" customHeight="1">
      <c r="A13574" s="209" t="s">
        <v>13925</v>
      </c>
      <c r="B13574" s="209" t="s">
        <v>251</v>
      </c>
    </row>
    <row r="13575" ht="22.5" customHeight="1">
      <c r="A13575" s="209" t="s">
        <v>13926</v>
      </c>
      <c r="B13575" s="209" t="s">
        <v>251</v>
      </c>
    </row>
    <row r="13576" ht="22.5" customHeight="1">
      <c r="A13576" s="209" t="s">
        <v>13927</v>
      </c>
      <c r="B13576" s="209" t="s">
        <v>251</v>
      </c>
    </row>
    <row r="13577" ht="22.5" customHeight="1">
      <c r="A13577" s="209" t="s">
        <v>13928</v>
      </c>
      <c r="B13577" s="209" t="s">
        <v>251</v>
      </c>
    </row>
    <row r="13578" ht="22.5" customHeight="1">
      <c r="A13578" s="209" t="s">
        <v>13929</v>
      </c>
      <c r="B13578" s="209" t="s">
        <v>251</v>
      </c>
    </row>
    <row r="13579" ht="22.5" customHeight="1">
      <c r="A13579" s="209" t="s">
        <v>13930</v>
      </c>
      <c r="B13579" s="209" t="s">
        <v>251</v>
      </c>
    </row>
    <row r="13580" ht="22.5" customHeight="1">
      <c r="A13580" s="209" t="s">
        <v>13931</v>
      </c>
      <c r="B13580" s="209" t="s">
        <v>251</v>
      </c>
    </row>
    <row r="13581" ht="22.5" customHeight="1">
      <c r="A13581" s="209" t="s">
        <v>13932</v>
      </c>
      <c r="B13581" s="209" t="s">
        <v>251</v>
      </c>
    </row>
    <row r="13582" ht="22.5" customHeight="1">
      <c r="A13582" s="209" t="s">
        <v>13933</v>
      </c>
      <c r="B13582" s="209" t="s">
        <v>251</v>
      </c>
    </row>
    <row r="13583" ht="22.5" customHeight="1">
      <c r="A13583" s="209" t="s">
        <v>13934</v>
      </c>
      <c r="B13583" s="209" t="s">
        <v>251</v>
      </c>
    </row>
    <row r="13584" ht="22.5" customHeight="1">
      <c r="A13584" s="209" t="s">
        <v>13935</v>
      </c>
      <c r="B13584" s="209" t="s">
        <v>251</v>
      </c>
    </row>
    <row r="13585" ht="22.5" customHeight="1">
      <c r="A13585" s="209" t="s">
        <v>13936</v>
      </c>
      <c r="B13585" s="209" t="s">
        <v>251</v>
      </c>
    </row>
    <row r="13586" ht="22.5" customHeight="1">
      <c r="A13586" s="209" t="s">
        <v>13937</v>
      </c>
      <c r="B13586" s="209" t="s">
        <v>251</v>
      </c>
    </row>
    <row r="13587" ht="22.5" customHeight="1">
      <c r="A13587" s="209" t="s">
        <v>13938</v>
      </c>
      <c r="B13587" s="209" t="s">
        <v>251</v>
      </c>
    </row>
    <row r="13588" ht="22.5" customHeight="1">
      <c r="A13588" s="209" t="s">
        <v>13939</v>
      </c>
      <c r="B13588" s="209" t="s">
        <v>251</v>
      </c>
    </row>
    <row r="13589" ht="22.5" customHeight="1">
      <c r="A13589" s="209" t="s">
        <v>13940</v>
      </c>
      <c r="B13589" s="209" t="s">
        <v>251</v>
      </c>
    </row>
    <row r="13590" ht="22.5" customHeight="1">
      <c r="A13590" s="209" t="s">
        <v>13941</v>
      </c>
      <c r="B13590" s="209" t="s">
        <v>251</v>
      </c>
    </row>
    <row r="13591" ht="22.5" customHeight="1">
      <c r="A13591" s="209" t="s">
        <v>13942</v>
      </c>
      <c r="B13591" s="209" t="s">
        <v>251</v>
      </c>
    </row>
    <row r="13592" ht="22.5" customHeight="1">
      <c r="A13592" s="209" t="s">
        <v>13943</v>
      </c>
      <c r="B13592" s="209" t="s">
        <v>251</v>
      </c>
    </row>
    <row r="13593" ht="22.5" customHeight="1">
      <c r="A13593" s="209" t="s">
        <v>13944</v>
      </c>
      <c r="B13593" s="209" t="s">
        <v>251</v>
      </c>
    </row>
    <row r="13594" ht="22.5" customHeight="1">
      <c r="A13594" s="209" t="s">
        <v>13945</v>
      </c>
      <c r="B13594" s="209" t="s">
        <v>251</v>
      </c>
    </row>
    <row r="13595" ht="22.5" customHeight="1">
      <c r="A13595" s="209" t="s">
        <v>13946</v>
      </c>
      <c r="B13595" s="209" t="s">
        <v>251</v>
      </c>
    </row>
    <row r="13596" ht="22.5" customHeight="1">
      <c r="A13596" s="209" t="s">
        <v>13947</v>
      </c>
      <c r="B13596" s="209" t="s">
        <v>251</v>
      </c>
    </row>
    <row r="13597" ht="22.5" customHeight="1">
      <c r="A13597" s="209" t="s">
        <v>13948</v>
      </c>
      <c r="B13597" s="209" t="s">
        <v>251</v>
      </c>
    </row>
    <row r="13598" ht="22.5" customHeight="1">
      <c r="A13598" s="209" t="s">
        <v>13949</v>
      </c>
      <c r="B13598" s="209" t="s">
        <v>251</v>
      </c>
    </row>
    <row r="13599" ht="22.5" customHeight="1">
      <c r="A13599" s="209" t="s">
        <v>13950</v>
      </c>
      <c r="B13599" s="209" t="s">
        <v>251</v>
      </c>
    </row>
    <row r="13600" ht="22.5" customHeight="1">
      <c r="A13600" s="209" t="s">
        <v>13951</v>
      </c>
      <c r="B13600" s="209" t="s">
        <v>251</v>
      </c>
    </row>
    <row r="13601" ht="22.5" customHeight="1">
      <c r="A13601" s="209" t="s">
        <v>13952</v>
      </c>
      <c r="B13601" s="209" t="s">
        <v>251</v>
      </c>
    </row>
    <row r="13602" ht="22.5" customHeight="1">
      <c r="A13602" s="209" t="s">
        <v>13953</v>
      </c>
      <c r="B13602" s="209" t="s">
        <v>251</v>
      </c>
    </row>
    <row r="13603" ht="22.5" customHeight="1">
      <c r="A13603" s="209" t="s">
        <v>13954</v>
      </c>
      <c r="B13603" s="209" t="s">
        <v>251</v>
      </c>
    </row>
    <row r="13604" ht="22.5" customHeight="1">
      <c r="A13604" s="209" t="s">
        <v>13955</v>
      </c>
      <c r="B13604" s="209" t="s">
        <v>251</v>
      </c>
    </row>
    <row r="13605" ht="22.5" customHeight="1">
      <c r="A13605" s="209" t="s">
        <v>13956</v>
      </c>
      <c r="B13605" s="209" t="s">
        <v>251</v>
      </c>
    </row>
    <row r="13606" ht="22.5" customHeight="1">
      <c r="A13606" s="209" t="s">
        <v>13957</v>
      </c>
      <c r="B13606" s="209" t="s">
        <v>251</v>
      </c>
    </row>
    <row r="13607" ht="22.5" customHeight="1">
      <c r="A13607" s="209" t="s">
        <v>13958</v>
      </c>
      <c r="B13607" s="209" t="s">
        <v>251</v>
      </c>
    </row>
    <row r="13608" ht="22.5" customHeight="1">
      <c r="A13608" s="209" t="s">
        <v>13959</v>
      </c>
      <c r="B13608" s="209" t="s">
        <v>251</v>
      </c>
    </row>
    <row r="13609" ht="22.5" customHeight="1">
      <c r="A13609" s="209" t="s">
        <v>13960</v>
      </c>
      <c r="B13609" s="209" t="s">
        <v>251</v>
      </c>
    </row>
    <row r="13610" ht="22.5" customHeight="1">
      <c r="A13610" s="209" t="s">
        <v>13961</v>
      </c>
      <c r="B13610" s="209" t="s">
        <v>251</v>
      </c>
    </row>
    <row r="13611" ht="22.5" customHeight="1">
      <c r="A13611" s="209" t="s">
        <v>13962</v>
      </c>
      <c r="B13611" s="209" t="s">
        <v>251</v>
      </c>
    </row>
    <row r="13612" ht="22.5" customHeight="1">
      <c r="A13612" s="209" t="s">
        <v>13963</v>
      </c>
      <c r="B13612" s="209" t="s">
        <v>251</v>
      </c>
    </row>
    <row r="13613" ht="22.5" customHeight="1">
      <c r="A13613" s="209" t="s">
        <v>13964</v>
      </c>
      <c r="B13613" s="209" t="s">
        <v>251</v>
      </c>
    </row>
    <row r="13614" ht="22.5" customHeight="1">
      <c r="A13614" s="209" t="s">
        <v>13965</v>
      </c>
      <c r="B13614" s="209" t="s">
        <v>251</v>
      </c>
    </row>
    <row r="13615" ht="22.5" customHeight="1">
      <c r="A13615" s="209" t="s">
        <v>13966</v>
      </c>
      <c r="B13615" s="209" t="s">
        <v>251</v>
      </c>
    </row>
    <row r="13616" ht="22.5" customHeight="1">
      <c r="A13616" s="209" t="s">
        <v>13967</v>
      </c>
      <c r="B13616" s="209" t="s">
        <v>251</v>
      </c>
    </row>
    <row r="13617" ht="22.5" customHeight="1">
      <c r="A13617" s="209" t="s">
        <v>13968</v>
      </c>
      <c r="B13617" s="209" t="s">
        <v>251</v>
      </c>
    </row>
    <row r="13618" ht="22.5" customHeight="1">
      <c r="A13618" s="209" t="s">
        <v>13969</v>
      </c>
      <c r="B13618" s="209" t="s">
        <v>251</v>
      </c>
    </row>
    <row r="13619" ht="22.5" customHeight="1">
      <c r="A13619" s="209" t="s">
        <v>13970</v>
      </c>
      <c r="B13619" s="209" t="s">
        <v>251</v>
      </c>
    </row>
    <row r="13620" ht="22.5" customHeight="1">
      <c r="A13620" s="209" t="s">
        <v>13971</v>
      </c>
      <c r="B13620" s="209" t="s">
        <v>251</v>
      </c>
    </row>
    <row r="13621" ht="22.5" customHeight="1">
      <c r="A13621" s="209" t="s">
        <v>13972</v>
      </c>
      <c r="B13621" s="209" t="s">
        <v>251</v>
      </c>
    </row>
    <row r="13622" ht="22.5" customHeight="1">
      <c r="A13622" s="209" t="s">
        <v>13973</v>
      </c>
      <c r="B13622" s="209" t="s">
        <v>251</v>
      </c>
    </row>
    <row r="13623" ht="22.5" customHeight="1">
      <c r="A13623" s="209" t="s">
        <v>13974</v>
      </c>
      <c r="B13623" s="209" t="s">
        <v>251</v>
      </c>
    </row>
    <row r="13624" ht="22.5" customHeight="1">
      <c r="A13624" s="209" t="s">
        <v>13975</v>
      </c>
      <c r="B13624" s="209" t="s">
        <v>251</v>
      </c>
    </row>
    <row r="13625" ht="22.5" customHeight="1">
      <c r="A13625" s="209" t="s">
        <v>13976</v>
      </c>
      <c r="B13625" s="209" t="s">
        <v>251</v>
      </c>
    </row>
    <row r="13626" ht="22.5" customHeight="1">
      <c r="A13626" s="209" t="s">
        <v>13977</v>
      </c>
      <c r="B13626" s="209" t="s">
        <v>251</v>
      </c>
    </row>
    <row r="13627" ht="22.5" customHeight="1">
      <c r="A13627" s="209" t="s">
        <v>13978</v>
      </c>
      <c r="B13627" s="209" t="s">
        <v>251</v>
      </c>
    </row>
    <row r="13628" ht="22.5" customHeight="1">
      <c r="A13628" s="209" t="s">
        <v>13979</v>
      </c>
      <c r="B13628" s="209" t="s">
        <v>251</v>
      </c>
    </row>
    <row r="13629" ht="22.5" customHeight="1">
      <c r="A13629" s="209" t="s">
        <v>13980</v>
      </c>
      <c r="B13629" s="209" t="s">
        <v>251</v>
      </c>
    </row>
    <row r="13630" ht="22.5" customHeight="1">
      <c r="A13630" s="209" t="s">
        <v>13981</v>
      </c>
      <c r="B13630" s="209" t="s">
        <v>251</v>
      </c>
    </row>
    <row r="13631" ht="22.5" customHeight="1">
      <c r="A13631" s="209" t="s">
        <v>13982</v>
      </c>
      <c r="B13631" s="209" t="s">
        <v>251</v>
      </c>
    </row>
    <row r="13632" ht="22.5" customHeight="1">
      <c r="A13632" s="209" t="s">
        <v>13983</v>
      </c>
      <c r="B13632" s="209" t="s">
        <v>251</v>
      </c>
    </row>
    <row r="13633" ht="22.5" customHeight="1">
      <c r="A13633" s="209" t="s">
        <v>13984</v>
      </c>
      <c r="B13633" s="209" t="s">
        <v>251</v>
      </c>
    </row>
    <row r="13634" ht="22.5" customHeight="1">
      <c r="A13634" s="209" t="s">
        <v>13985</v>
      </c>
      <c r="B13634" s="209" t="s">
        <v>251</v>
      </c>
    </row>
    <row r="13635" ht="22.5" customHeight="1">
      <c r="A13635" s="209" t="s">
        <v>13986</v>
      </c>
      <c r="B13635" s="209" t="s">
        <v>251</v>
      </c>
    </row>
    <row r="13636" ht="22.5" customHeight="1">
      <c r="A13636" s="209" t="s">
        <v>13987</v>
      </c>
      <c r="B13636" s="209" t="s">
        <v>251</v>
      </c>
    </row>
    <row r="13637" ht="22.5" customHeight="1">
      <c r="A13637" s="209" t="s">
        <v>13988</v>
      </c>
      <c r="B13637" s="209" t="s">
        <v>251</v>
      </c>
    </row>
    <row r="13638" ht="22.5" customHeight="1">
      <c r="A13638" s="209" t="s">
        <v>13989</v>
      </c>
      <c r="B13638" s="209" t="s">
        <v>251</v>
      </c>
    </row>
    <row r="13639" ht="22.5" customHeight="1">
      <c r="A13639" s="209" t="s">
        <v>13990</v>
      </c>
      <c r="B13639" s="209" t="s">
        <v>251</v>
      </c>
    </row>
    <row r="13640" ht="22.5" customHeight="1">
      <c r="A13640" s="209" t="s">
        <v>13991</v>
      </c>
      <c r="B13640" s="209" t="s">
        <v>251</v>
      </c>
    </row>
    <row r="13641" ht="22.5" customHeight="1">
      <c r="A13641" s="209" t="s">
        <v>13992</v>
      </c>
      <c r="B13641" s="209" t="s">
        <v>251</v>
      </c>
    </row>
    <row r="13642" ht="22.5" customHeight="1">
      <c r="A13642" s="209" t="s">
        <v>13993</v>
      </c>
      <c r="B13642" s="209" t="s">
        <v>251</v>
      </c>
    </row>
    <row r="13643" ht="22.5" customHeight="1">
      <c r="A13643" s="209" t="s">
        <v>13994</v>
      </c>
      <c r="B13643" s="209" t="s">
        <v>251</v>
      </c>
    </row>
    <row r="13644" ht="22.5" customHeight="1">
      <c r="A13644" s="209" t="s">
        <v>13995</v>
      </c>
      <c r="B13644" s="209" t="s">
        <v>251</v>
      </c>
    </row>
    <row r="13645" ht="22.5" customHeight="1">
      <c r="A13645" s="209" t="s">
        <v>13996</v>
      </c>
      <c r="B13645" s="209" t="s">
        <v>251</v>
      </c>
    </row>
    <row r="13646" ht="22.5" customHeight="1">
      <c r="A13646" s="209" t="s">
        <v>13997</v>
      </c>
      <c r="B13646" s="209" t="s">
        <v>251</v>
      </c>
    </row>
    <row r="13647" ht="22.5" customHeight="1">
      <c r="A13647" s="209" t="s">
        <v>13998</v>
      </c>
      <c r="B13647" s="209" t="s">
        <v>251</v>
      </c>
    </row>
    <row r="13648" ht="22.5" customHeight="1">
      <c r="A13648" s="209" t="s">
        <v>13999</v>
      </c>
      <c r="B13648" s="209" t="s">
        <v>251</v>
      </c>
    </row>
    <row r="13649" ht="22.5" customHeight="1">
      <c r="A13649" s="209" t="s">
        <v>14000</v>
      </c>
      <c r="B13649" s="209" t="s">
        <v>251</v>
      </c>
    </row>
    <row r="13650" ht="22.5" customHeight="1">
      <c r="A13650" s="209" t="s">
        <v>14001</v>
      </c>
      <c r="B13650" s="209" t="s">
        <v>251</v>
      </c>
    </row>
    <row r="13651" ht="22.5" customHeight="1">
      <c r="A13651" s="209" t="s">
        <v>14002</v>
      </c>
      <c r="B13651" s="209" t="s">
        <v>251</v>
      </c>
    </row>
    <row r="13652" ht="22.5" customHeight="1">
      <c r="A13652" s="209" t="s">
        <v>14003</v>
      </c>
      <c r="B13652" s="209" t="s">
        <v>251</v>
      </c>
    </row>
    <row r="13653" ht="22.5" customHeight="1">
      <c r="A13653" s="209" t="s">
        <v>14004</v>
      </c>
      <c r="B13653" s="209" t="s">
        <v>251</v>
      </c>
    </row>
    <row r="13654" ht="22.5" customHeight="1">
      <c r="A13654" s="209" t="s">
        <v>14005</v>
      </c>
      <c r="B13654" s="209" t="s">
        <v>251</v>
      </c>
    </row>
    <row r="13655" ht="22.5" customHeight="1">
      <c r="A13655" s="209" t="s">
        <v>14006</v>
      </c>
      <c r="B13655" s="209" t="s">
        <v>251</v>
      </c>
    </row>
    <row r="13656" ht="22.5" customHeight="1">
      <c r="A13656" s="209" t="s">
        <v>14007</v>
      </c>
      <c r="B13656" s="209" t="s">
        <v>251</v>
      </c>
    </row>
    <row r="13657" ht="22.5" customHeight="1">
      <c r="A13657" s="209" t="s">
        <v>14008</v>
      </c>
      <c r="B13657" s="209" t="s">
        <v>251</v>
      </c>
    </row>
    <row r="13658" ht="22.5" customHeight="1">
      <c r="A13658" s="209" t="s">
        <v>14009</v>
      </c>
      <c r="B13658" s="209" t="s">
        <v>251</v>
      </c>
    </row>
    <row r="13659" ht="22.5" customHeight="1">
      <c r="A13659" s="209" t="s">
        <v>14010</v>
      </c>
      <c r="B13659" s="209" t="s">
        <v>251</v>
      </c>
    </row>
    <row r="13660" ht="22.5" customHeight="1">
      <c r="A13660" s="209" t="s">
        <v>14011</v>
      </c>
      <c r="B13660" s="209" t="s">
        <v>251</v>
      </c>
    </row>
    <row r="13661" ht="22.5" customHeight="1">
      <c r="A13661" s="209" t="s">
        <v>14012</v>
      </c>
      <c r="B13661" s="209" t="s">
        <v>251</v>
      </c>
    </row>
    <row r="13662" ht="22.5" customHeight="1">
      <c r="A13662" s="209" t="s">
        <v>14013</v>
      </c>
      <c r="B13662" s="209" t="s">
        <v>251</v>
      </c>
    </row>
    <row r="13663" ht="22.5" customHeight="1">
      <c r="A13663" s="209" t="s">
        <v>14014</v>
      </c>
      <c r="B13663" s="209" t="s">
        <v>251</v>
      </c>
    </row>
    <row r="13664" ht="22.5" customHeight="1">
      <c r="A13664" s="209" t="s">
        <v>14015</v>
      </c>
      <c r="B13664" s="209" t="s">
        <v>251</v>
      </c>
    </row>
    <row r="13665" ht="22.5" customHeight="1">
      <c r="A13665" s="209" t="s">
        <v>14016</v>
      </c>
      <c r="B13665" s="209" t="s">
        <v>251</v>
      </c>
    </row>
    <row r="13666" ht="22.5" customHeight="1">
      <c r="A13666" s="209" t="s">
        <v>14017</v>
      </c>
      <c r="B13666" s="209" t="s">
        <v>251</v>
      </c>
    </row>
    <row r="13667" ht="22.5" customHeight="1">
      <c r="A13667" s="209" t="s">
        <v>14018</v>
      </c>
      <c r="B13667" s="209" t="s">
        <v>251</v>
      </c>
    </row>
    <row r="13668" ht="22.5" customHeight="1">
      <c r="A13668" s="209" t="s">
        <v>14019</v>
      </c>
      <c r="B13668" s="209" t="s">
        <v>251</v>
      </c>
    </row>
    <row r="13669" ht="22.5" customHeight="1">
      <c r="A13669" s="209" t="s">
        <v>14020</v>
      </c>
      <c r="B13669" s="209" t="s">
        <v>251</v>
      </c>
    </row>
    <row r="13670" ht="22.5" customHeight="1">
      <c r="A13670" s="209" t="s">
        <v>14021</v>
      </c>
      <c r="B13670" s="209" t="s">
        <v>251</v>
      </c>
    </row>
    <row r="13671" ht="22.5" customHeight="1">
      <c r="A13671" s="209" t="s">
        <v>14022</v>
      </c>
      <c r="B13671" s="209" t="s">
        <v>251</v>
      </c>
    </row>
    <row r="13672" ht="22.5" customHeight="1">
      <c r="A13672" s="209" t="s">
        <v>14023</v>
      </c>
      <c r="B13672" s="209" t="s">
        <v>251</v>
      </c>
    </row>
    <row r="13673" ht="22.5" customHeight="1">
      <c r="A13673" s="209" t="s">
        <v>14024</v>
      </c>
      <c r="B13673" s="209" t="s">
        <v>251</v>
      </c>
    </row>
    <row r="13674" ht="22.5" customHeight="1">
      <c r="A13674" s="209" t="s">
        <v>14025</v>
      </c>
      <c r="B13674" s="209" t="s">
        <v>251</v>
      </c>
    </row>
    <row r="13675" ht="22.5" customHeight="1">
      <c r="A13675" s="209" t="s">
        <v>14026</v>
      </c>
      <c r="B13675" s="209" t="s">
        <v>251</v>
      </c>
    </row>
    <row r="13676" ht="22.5" customHeight="1">
      <c r="A13676" s="209" t="s">
        <v>14027</v>
      </c>
      <c r="B13676" s="209" t="s">
        <v>251</v>
      </c>
    </row>
    <row r="13677" ht="22.5" customHeight="1">
      <c r="A13677" s="209" t="s">
        <v>14028</v>
      </c>
      <c r="B13677" s="209" t="s">
        <v>251</v>
      </c>
    </row>
    <row r="13678" ht="22.5" customHeight="1">
      <c r="A13678" s="209" t="s">
        <v>14029</v>
      </c>
      <c r="B13678" s="209" t="s">
        <v>251</v>
      </c>
    </row>
    <row r="13679" ht="22.5" customHeight="1">
      <c r="A13679" s="209" t="s">
        <v>14030</v>
      </c>
      <c r="B13679" s="209" t="s">
        <v>251</v>
      </c>
    </row>
    <row r="13680" ht="22.5" customHeight="1">
      <c r="A13680" s="209" t="s">
        <v>14031</v>
      </c>
      <c r="B13680" s="209" t="s">
        <v>251</v>
      </c>
    </row>
    <row r="13681" ht="22.5" customHeight="1">
      <c r="A13681" s="209" t="s">
        <v>14032</v>
      </c>
      <c r="B13681" s="209" t="s">
        <v>251</v>
      </c>
    </row>
    <row r="13682" ht="22.5" customHeight="1">
      <c r="A13682" s="209" t="s">
        <v>14033</v>
      </c>
      <c r="B13682" s="209" t="s">
        <v>251</v>
      </c>
    </row>
    <row r="13683" ht="22.5" customHeight="1">
      <c r="A13683" s="209" t="s">
        <v>14034</v>
      </c>
      <c r="B13683" s="209" t="s">
        <v>251</v>
      </c>
    </row>
    <row r="13684" ht="22.5" customHeight="1">
      <c r="A13684" s="209" t="s">
        <v>14035</v>
      </c>
      <c r="B13684" s="209" t="s">
        <v>251</v>
      </c>
    </row>
    <row r="13685" ht="22.5" customHeight="1">
      <c r="A13685" s="209" t="s">
        <v>14036</v>
      </c>
      <c r="B13685" s="209" t="s">
        <v>251</v>
      </c>
    </row>
    <row r="13686" ht="22.5" customHeight="1">
      <c r="A13686" s="209" t="s">
        <v>14037</v>
      </c>
      <c r="B13686" s="209" t="s">
        <v>251</v>
      </c>
    </row>
    <row r="13687" ht="22.5" customHeight="1">
      <c r="A13687" s="209" t="s">
        <v>14038</v>
      </c>
      <c r="B13687" s="209" t="s">
        <v>251</v>
      </c>
    </row>
    <row r="13688" ht="22.5" customHeight="1">
      <c r="A13688" s="209" t="s">
        <v>14039</v>
      </c>
      <c r="B13688" s="209" t="s">
        <v>251</v>
      </c>
    </row>
    <row r="13689" ht="22.5" customHeight="1">
      <c r="A13689" s="209" t="s">
        <v>14040</v>
      </c>
      <c r="B13689" s="209" t="s">
        <v>251</v>
      </c>
    </row>
    <row r="13690" ht="22.5" customHeight="1">
      <c r="A13690" s="209" t="s">
        <v>14041</v>
      </c>
      <c r="B13690" s="209" t="s">
        <v>251</v>
      </c>
    </row>
    <row r="13691" ht="22.5" customHeight="1">
      <c r="A13691" s="209" t="s">
        <v>14042</v>
      </c>
      <c r="B13691" s="209" t="s">
        <v>251</v>
      </c>
    </row>
    <row r="13692" ht="22.5" customHeight="1">
      <c r="A13692" s="209" t="s">
        <v>14043</v>
      </c>
      <c r="B13692" s="209" t="s">
        <v>251</v>
      </c>
    </row>
    <row r="13693" ht="22.5" customHeight="1">
      <c r="A13693" s="209" t="s">
        <v>14044</v>
      </c>
      <c r="B13693" s="209" t="s">
        <v>251</v>
      </c>
    </row>
    <row r="13694" ht="22.5" customHeight="1">
      <c r="A13694" s="209" t="s">
        <v>14045</v>
      </c>
      <c r="B13694" s="209" t="s">
        <v>251</v>
      </c>
    </row>
    <row r="13695" ht="22.5" customHeight="1">
      <c r="A13695" s="209" t="s">
        <v>14046</v>
      </c>
      <c r="B13695" s="209" t="s">
        <v>251</v>
      </c>
    </row>
    <row r="13696" ht="22.5" customHeight="1">
      <c r="A13696" s="209" t="s">
        <v>14047</v>
      </c>
      <c r="B13696" s="209" t="s">
        <v>251</v>
      </c>
    </row>
    <row r="13697" ht="22.5" customHeight="1">
      <c r="A13697" s="209" t="s">
        <v>14048</v>
      </c>
      <c r="B13697" s="209" t="s">
        <v>251</v>
      </c>
    </row>
    <row r="13698" ht="22.5" customHeight="1">
      <c r="A13698" s="209" t="s">
        <v>14049</v>
      </c>
      <c r="B13698" s="209" t="s">
        <v>251</v>
      </c>
    </row>
    <row r="13699" ht="22.5" customHeight="1">
      <c r="A13699" s="209" t="s">
        <v>14050</v>
      </c>
      <c r="B13699" s="209" t="s">
        <v>251</v>
      </c>
    </row>
    <row r="13700" ht="22.5" customHeight="1">
      <c r="A13700" s="209" t="s">
        <v>14051</v>
      </c>
      <c r="B13700" s="209" t="s">
        <v>251</v>
      </c>
    </row>
    <row r="13701" ht="22.5" customHeight="1">
      <c r="A13701" s="209" t="s">
        <v>14052</v>
      </c>
      <c r="B13701" s="209" t="s">
        <v>251</v>
      </c>
    </row>
    <row r="13702" ht="22.5" customHeight="1">
      <c r="A13702" s="209" t="s">
        <v>14053</v>
      </c>
      <c r="B13702" s="209" t="s">
        <v>251</v>
      </c>
    </row>
    <row r="13703" ht="22.5" customHeight="1">
      <c r="A13703" s="209" t="s">
        <v>14054</v>
      </c>
      <c r="B13703" s="209" t="s">
        <v>251</v>
      </c>
    </row>
    <row r="13704" ht="22.5" customHeight="1">
      <c r="A13704" s="209" t="s">
        <v>14055</v>
      </c>
      <c r="B13704" s="209" t="s">
        <v>251</v>
      </c>
    </row>
    <row r="13705" ht="22.5" customHeight="1">
      <c r="A13705" s="209" t="s">
        <v>14056</v>
      </c>
      <c r="B13705" s="209" t="s">
        <v>251</v>
      </c>
    </row>
    <row r="13706" ht="22.5" customHeight="1">
      <c r="A13706" s="209" t="s">
        <v>14057</v>
      </c>
      <c r="B13706" s="209" t="s">
        <v>251</v>
      </c>
    </row>
    <row r="13707" ht="22.5" customHeight="1">
      <c r="A13707" s="209" t="s">
        <v>14058</v>
      </c>
      <c r="B13707" s="209" t="s">
        <v>251</v>
      </c>
    </row>
    <row r="13708" ht="22.5" customHeight="1">
      <c r="A13708" s="209" t="s">
        <v>14059</v>
      </c>
      <c r="B13708" s="209" t="s">
        <v>251</v>
      </c>
    </row>
    <row r="13709" ht="22.5" customHeight="1">
      <c r="A13709" s="209" t="s">
        <v>14060</v>
      </c>
      <c r="B13709" s="209" t="s">
        <v>251</v>
      </c>
    </row>
    <row r="13710" ht="22.5" customHeight="1">
      <c r="A13710" s="209" t="s">
        <v>14061</v>
      </c>
      <c r="B13710" s="209" t="s">
        <v>251</v>
      </c>
    </row>
    <row r="13711" ht="22.5" customHeight="1">
      <c r="A13711" s="209" t="s">
        <v>14062</v>
      </c>
      <c r="B13711" s="209" t="s">
        <v>251</v>
      </c>
    </row>
    <row r="13712" ht="22.5" customHeight="1">
      <c r="A13712" s="209" t="s">
        <v>14063</v>
      </c>
      <c r="B13712" s="209" t="s">
        <v>251</v>
      </c>
    </row>
    <row r="13713" ht="22.5" customHeight="1">
      <c r="A13713" s="209" t="s">
        <v>14064</v>
      </c>
      <c r="B13713" s="209" t="s">
        <v>251</v>
      </c>
    </row>
    <row r="13714" ht="22.5" customHeight="1">
      <c r="A13714" s="209" t="s">
        <v>14065</v>
      </c>
      <c r="B13714" s="209" t="s">
        <v>251</v>
      </c>
    </row>
    <row r="13715" ht="22.5" customHeight="1">
      <c r="A13715" s="209" t="s">
        <v>14066</v>
      </c>
      <c r="B13715" s="209" t="s">
        <v>251</v>
      </c>
    </row>
    <row r="13716" ht="22.5" customHeight="1">
      <c r="A13716" s="209" t="s">
        <v>14067</v>
      </c>
      <c r="B13716" s="209" t="s">
        <v>251</v>
      </c>
    </row>
    <row r="13717" ht="22.5" customHeight="1">
      <c r="A13717" s="209" t="s">
        <v>14068</v>
      </c>
      <c r="B13717" s="209" t="s">
        <v>251</v>
      </c>
    </row>
    <row r="13718" ht="22.5" customHeight="1">
      <c r="A13718" s="209" t="s">
        <v>14069</v>
      </c>
      <c r="B13718" s="209" t="s">
        <v>251</v>
      </c>
    </row>
    <row r="13719" ht="22.5" customHeight="1">
      <c r="A13719" s="209" t="s">
        <v>14070</v>
      </c>
      <c r="B13719" s="209" t="s">
        <v>251</v>
      </c>
    </row>
    <row r="13720" ht="22.5" customHeight="1">
      <c r="A13720" s="209" t="s">
        <v>14071</v>
      </c>
      <c r="B13720" s="209" t="s">
        <v>251</v>
      </c>
    </row>
    <row r="13721" ht="22.5" customHeight="1">
      <c r="A13721" s="209" t="s">
        <v>14072</v>
      </c>
      <c r="B13721" s="209" t="s">
        <v>251</v>
      </c>
    </row>
    <row r="13722" ht="22.5" customHeight="1">
      <c r="A13722" s="209" t="s">
        <v>14073</v>
      </c>
      <c r="B13722" s="209" t="s">
        <v>251</v>
      </c>
    </row>
    <row r="13723" ht="22.5" customHeight="1">
      <c r="A13723" s="209" t="s">
        <v>14074</v>
      </c>
      <c r="B13723" s="209" t="s">
        <v>251</v>
      </c>
    </row>
    <row r="13724" ht="22.5" customHeight="1">
      <c r="A13724" s="209" t="s">
        <v>14075</v>
      </c>
      <c r="B13724" s="209" t="s">
        <v>251</v>
      </c>
    </row>
    <row r="13725" ht="22.5" customHeight="1">
      <c r="A13725" s="209" t="s">
        <v>14076</v>
      </c>
      <c r="B13725" s="209" t="s">
        <v>251</v>
      </c>
    </row>
    <row r="13726" ht="22.5" customHeight="1">
      <c r="A13726" s="209" t="s">
        <v>14077</v>
      </c>
      <c r="B13726" s="209" t="s">
        <v>251</v>
      </c>
    </row>
    <row r="13727" ht="22.5" customHeight="1">
      <c r="A13727" s="209" t="s">
        <v>14078</v>
      </c>
      <c r="B13727" s="209" t="s">
        <v>251</v>
      </c>
    </row>
    <row r="13728" ht="22.5" customHeight="1">
      <c r="A13728" s="209" t="s">
        <v>14079</v>
      </c>
      <c r="B13728" s="209" t="s">
        <v>251</v>
      </c>
    </row>
    <row r="13729" ht="22.5" customHeight="1">
      <c r="A13729" s="209" t="s">
        <v>14080</v>
      </c>
      <c r="B13729" s="209" t="s">
        <v>251</v>
      </c>
    </row>
    <row r="13730" ht="22.5" customHeight="1">
      <c r="A13730" s="209" t="s">
        <v>14081</v>
      </c>
      <c r="B13730" s="209" t="s">
        <v>251</v>
      </c>
    </row>
    <row r="13731" ht="22.5" customHeight="1">
      <c r="A13731" s="209" t="s">
        <v>14082</v>
      </c>
      <c r="B13731" s="209" t="s">
        <v>251</v>
      </c>
    </row>
    <row r="13732" ht="22.5" customHeight="1">
      <c r="A13732" s="209" t="s">
        <v>14083</v>
      </c>
      <c r="B13732" s="209" t="s">
        <v>251</v>
      </c>
    </row>
    <row r="13733" ht="22.5" customHeight="1">
      <c r="A13733" s="209" t="s">
        <v>14084</v>
      </c>
      <c r="B13733" s="209" t="s">
        <v>251</v>
      </c>
    </row>
    <row r="13734" ht="22.5" customHeight="1">
      <c r="A13734" s="209" t="s">
        <v>14085</v>
      </c>
      <c r="B13734" s="209" t="s">
        <v>251</v>
      </c>
    </row>
    <row r="13735" ht="22.5" customHeight="1">
      <c r="A13735" s="209" t="s">
        <v>14086</v>
      </c>
      <c r="B13735" s="209" t="s">
        <v>251</v>
      </c>
    </row>
    <row r="13736" ht="22.5" customHeight="1">
      <c r="A13736" s="209" t="s">
        <v>14087</v>
      </c>
      <c r="B13736" s="209" t="s">
        <v>251</v>
      </c>
    </row>
    <row r="13737" ht="22.5" customHeight="1">
      <c r="A13737" s="209" t="s">
        <v>14088</v>
      </c>
      <c r="B13737" s="209" t="s">
        <v>251</v>
      </c>
    </row>
    <row r="13738" ht="22.5" customHeight="1">
      <c r="A13738" s="209" t="s">
        <v>14089</v>
      </c>
      <c r="B13738" s="209" t="s">
        <v>251</v>
      </c>
    </row>
    <row r="13739" ht="22.5" customHeight="1">
      <c r="A13739" s="209" t="s">
        <v>14090</v>
      </c>
      <c r="B13739" s="209" t="s">
        <v>251</v>
      </c>
    </row>
    <row r="13740" ht="22.5" customHeight="1">
      <c r="A13740" s="209" t="s">
        <v>14091</v>
      </c>
      <c r="B13740" s="209" t="s">
        <v>251</v>
      </c>
    </row>
    <row r="13741" ht="22.5" customHeight="1">
      <c r="A13741" s="209" t="s">
        <v>14092</v>
      </c>
      <c r="B13741" s="209" t="s">
        <v>251</v>
      </c>
    </row>
    <row r="13742" ht="22.5" customHeight="1">
      <c r="A13742" s="209" t="s">
        <v>14093</v>
      </c>
      <c r="B13742" s="209" t="s">
        <v>251</v>
      </c>
    </row>
    <row r="13743" ht="22.5" customHeight="1">
      <c r="A13743" s="209" t="s">
        <v>14094</v>
      </c>
      <c r="B13743" s="209" t="s">
        <v>251</v>
      </c>
    </row>
    <row r="13744" ht="22.5" customHeight="1">
      <c r="A13744" s="209" t="s">
        <v>14095</v>
      </c>
      <c r="B13744" s="209" t="s">
        <v>251</v>
      </c>
    </row>
    <row r="13745" ht="22.5" customHeight="1">
      <c r="A13745" s="209" t="s">
        <v>14096</v>
      </c>
      <c r="B13745" s="209" t="s">
        <v>251</v>
      </c>
    </row>
    <row r="13746" ht="22.5" customHeight="1">
      <c r="A13746" s="209" t="s">
        <v>14097</v>
      </c>
      <c r="B13746" s="209" t="s">
        <v>251</v>
      </c>
    </row>
    <row r="13747" ht="22.5" customHeight="1">
      <c r="A13747" s="209" t="s">
        <v>14098</v>
      </c>
      <c r="B13747" s="209" t="s">
        <v>251</v>
      </c>
    </row>
    <row r="13748" ht="22.5" customHeight="1">
      <c r="A13748" s="209" t="s">
        <v>14099</v>
      </c>
      <c r="B13748" s="209" t="s">
        <v>251</v>
      </c>
    </row>
    <row r="13749" ht="22.5" customHeight="1">
      <c r="A13749" s="209" t="s">
        <v>14100</v>
      </c>
      <c r="B13749" s="209" t="s">
        <v>251</v>
      </c>
    </row>
    <row r="13750" ht="22.5" customHeight="1">
      <c r="A13750" s="209" t="s">
        <v>14101</v>
      </c>
      <c r="B13750" s="209" t="s">
        <v>251</v>
      </c>
    </row>
    <row r="13751" ht="22.5" customHeight="1">
      <c r="A13751" s="209" t="s">
        <v>14102</v>
      </c>
      <c r="B13751" s="209" t="s">
        <v>251</v>
      </c>
    </row>
    <row r="13752" ht="22.5" customHeight="1">
      <c r="A13752" s="209" t="s">
        <v>14103</v>
      </c>
      <c r="B13752" s="209" t="s">
        <v>251</v>
      </c>
    </row>
    <row r="13753" ht="22.5" customHeight="1">
      <c r="A13753" s="209" t="s">
        <v>14104</v>
      </c>
      <c r="B13753" s="209" t="s">
        <v>251</v>
      </c>
    </row>
    <row r="13754" ht="22.5" customHeight="1">
      <c r="A13754" s="209" t="s">
        <v>14105</v>
      </c>
      <c r="B13754" s="209" t="s">
        <v>251</v>
      </c>
    </row>
    <row r="13755" ht="22.5" customHeight="1">
      <c r="A13755" s="209" t="s">
        <v>14106</v>
      </c>
      <c r="B13755" s="209" t="s">
        <v>251</v>
      </c>
    </row>
    <row r="13756" ht="22.5" customHeight="1">
      <c r="A13756" s="209" t="s">
        <v>14107</v>
      </c>
      <c r="B13756" s="209" t="s">
        <v>251</v>
      </c>
    </row>
    <row r="13757" ht="22.5" customHeight="1">
      <c r="A13757" s="209" t="s">
        <v>14108</v>
      </c>
      <c r="B13757" s="209" t="s">
        <v>251</v>
      </c>
    </row>
    <row r="13758" ht="22.5" customHeight="1">
      <c r="A13758" s="209" t="s">
        <v>14109</v>
      </c>
      <c r="B13758" s="209" t="s">
        <v>251</v>
      </c>
    </row>
    <row r="13759" ht="22.5" customHeight="1">
      <c r="A13759" s="209" t="s">
        <v>14110</v>
      </c>
      <c r="B13759" s="209" t="s">
        <v>251</v>
      </c>
    </row>
    <row r="13760" ht="22.5" customHeight="1">
      <c r="A13760" s="209" t="s">
        <v>14111</v>
      </c>
      <c r="B13760" s="209" t="s">
        <v>251</v>
      </c>
    </row>
    <row r="13761" ht="22.5" customHeight="1">
      <c r="A13761" s="209" t="s">
        <v>14112</v>
      </c>
      <c r="B13761" s="209" t="s">
        <v>251</v>
      </c>
    </row>
    <row r="13762" ht="22.5" customHeight="1">
      <c r="A13762" s="209" t="s">
        <v>14113</v>
      </c>
      <c r="B13762" s="209" t="s">
        <v>251</v>
      </c>
    </row>
    <row r="13763" ht="22.5" customHeight="1">
      <c r="A13763" s="209" t="s">
        <v>14114</v>
      </c>
      <c r="B13763" s="209" t="s">
        <v>251</v>
      </c>
    </row>
    <row r="13764" ht="22.5" customHeight="1">
      <c r="A13764" s="209" t="s">
        <v>14115</v>
      </c>
      <c r="B13764" s="209" t="s">
        <v>251</v>
      </c>
    </row>
    <row r="13765" ht="22.5" customHeight="1">
      <c r="A13765" s="209" t="s">
        <v>14116</v>
      </c>
      <c r="B13765" s="209" t="s">
        <v>251</v>
      </c>
    </row>
    <row r="13766" ht="22.5" customHeight="1">
      <c r="A13766" s="209" t="s">
        <v>14117</v>
      </c>
      <c r="B13766" s="209" t="s">
        <v>251</v>
      </c>
    </row>
    <row r="13767" ht="22.5" customHeight="1">
      <c r="A13767" s="209" t="s">
        <v>14118</v>
      </c>
      <c r="B13767" s="209" t="s">
        <v>251</v>
      </c>
    </row>
    <row r="13768" ht="22.5" customHeight="1">
      <c r="A13768" s="209" t="s">
        <v>14119</v>
      </c>
      <c r="B13768" s="209" t="s">
        <v>251</v>
      </c>
    </row>
    <row r="13769" ht="22.5" customHeight="1">
      <c r="A13769" s="209" t="s">
        <v>14120</v>
      </c>
      <c r="B13769" s="209" t="s">
        <v>251</v>
      </c>
    </row>
    <row r="13770" ht="22.5" customHeight="1">
      <c r="A13770" s="209" t="s">
        <v>14121</v>
      </c>
      <c r="B13770" s="209" t="s">
        <v>251</v>
      </c>
    </row>
    <row r="13771" ht="22.5" customHeight="1">
      <c r="A13771" s="209" t="s">
        <v>14122</v>
      </c>
      <c r="B13771" s="209" t="s">
        <v>251</v>
      </c>
    </row>
    <row r="13772" ht="22.5" customHeight="1">
      <c r="A13772" s="209" t="s">
        <v>14123</v>
      </c>
      <c r="B13772" s="209" t="s">
        <v>251</v>
      </c>
    </row>
    <row r="13773" ht="22.5" customHeight="1">
      <c r="A13773" s="209" t="s">
        <v>14124</v>
      </c>
      <c r="B13773" s="209" t="s">
        <v>251</v>
      </c>
    </row>
    <row r="13774" ht="22.5" customHeight="1">
      <c r="A13774" s="209" t="s">
        <v>14125</v>
      </c>
      <c r="B13774" s="209" t="s">
        <v>251</v>
      </c>
    </row>
    <row r="13775" ht="22.5" customHeight="1">
      <c r="A13775" s="209" t="s">
        <v>14126</v>
      </c>
      <c r="B13775" s="209" t="s">
        <v>251</v>
      </c>
    </row>
    <row r="13776" ht="22.5" customHeight="1">
      <c r="A13776" s="209" t="s">
        <v>14127</v>
      </c>
      <c r="B13776" s="209" t="s">
        <v>251</v>
      </c>
    </row>
    <row r="13777" ht="22.5" customHeight="1">
      <c r="A13777" s="209" t="s">
        <v>14128</v>
      </c>
      <c r="B13777" s="209" t="s">
        <v>251</v>
      </c>
    </row>
    <row r="13778" ht="22.5" customHeight="1">
      <c r="A13778" s="209" t="s">
        <v>14129</v>
      </c>
      <c r="B13778" s="209" t="s">
        <v>251</v>
      </c>
    </row>
    <row r="13779" ht="22.5" customHeight="1">
      <c r="A13779" s="209" t="s">
        <v>14130</v>
      </c>
      <c r="B13779" s="209" t="s">
        <v>251</v>
      </c>
    </row>
    <row r="13780" ht="22.5" customHeight="1">
      <c r="A13780" s="209" t="s">
        <v>14131</v>
      </c>
      <c r="B13780" s="209" t="s">
        <v>251</v>
      </c>
    </row>
    <row r="13781" ht="22.5" customHeight="1">
      <c r="A13781" s="209" t="s">
        <v>14132</v>
      </c>
      <c r="B13781" s="209" t="s">
        <v>251</v>
      </c>
    </row>
    <row r="13782" ht="22.5" customHeight="1">
      <c r="A13782" s="209" t="s">
        <v>14133</v>
      </c>
      <c r="B13782" s="209" t="s">
        <v>251</v>
      </c>
    </row>
    <row r="13783" ht="22.5" customHeight="1">
      <c r="A13783" s="209" t="s">
        <v>14134</v>
      </c>
      <c r="B13783" s="209" t="s">
        <v>251</v>
      </c>
    </row>
    <row r="13784" ht="22.5" customHeight="1">
      <c r="A13784" s="209" t="s">
        <v>14135</v>
      </c>
      <c r="B13784" s="209" t="s">
        <v>251</v>
      </c>
    </row>
    <row r="13785" ht="22.5" customHeight="1">
      <c r="A13785" s="209" t="s">
        <v>14136</v>
      </c>
      <c r="B13785" s="209" t="s">
        <v>251</v>
      </c>
    </row>
    <row r="13786" ht="22.5" customHeight="1">
      <c r="A13786" s="209" t="s">
        <v>14137</v>
      </c>
      <c r="B13786" s="209" t="s">
        <v>251</v>
      </c>
    </row>
    <row r="13787" ht="22.5" customHeight="1">
      <c r="A13787" s="209" t="s">
        <v>14138</v>
      </c>
      <c r="B13787" s="209" t="s">
        <v>251</v>
      </c>
    </row>
    <row r="13788" ht="22.5" customHeight="1">
      <c r="A13788" s="209" t="s">
        <v>14139</v>
      </c>
      <c r="B13788" s="209" t="s">
        <v>251</v>
      </c>
    </row>
    <row r="13789" ht="22.5" customHeight="1">
      <c r="A13789" s="209" t="s">
        <v>14140</v>
      </c>
      <c r="B13789" s="209" t="s">
        <v>251</v>
      </c>
    </row>
    <row r="13790" ht="22.5" customHeight="1">
      <c r="A13790" s="209" t="s">
        <v>14141</v>
      </c>
      <c r="B13790" s="209" t="s">
        <v>251</v>
      </c>
    </row>
    <row r="13791" ht="22.5" customHeight="1">
      <c r="A13791" s="209" t="s">
        <v>14142</v>
      </c>
      <c r="B13791" s="209" t="s">
        <v>251</v>
      </c>
    </row>
    <row r="13792" ht="22.5" customHeight="1">
      <c r="A13792" s="209" t="s">
        <v>14143</v>
      </c>
      <c r="B13792" s="209" t="s">
        <v>251</v>
      </c>
    </row>
    <row r="13793" ht="22.5" customHeight="1">
      <c r="A13793" s="209" t="s">
        <v>14144</v>
      </c>
      <c r="B13793" s="209" t="s">
        <v>251</v>
      </c>
    </row>
    <row r="13794" ht="22.5" customHeight="1">
      <c r="A13794" s="209" t="s">
        <v>14145</v>
      </c>
      <c r="B13794" s="209" t="s">
        <v>251</v>
      </c>
    </row>
    <row r="13795" ht="22.5" customHeight="1">
      <c r="A13795" s="209" t="s">
        <v>14146</v>
      </c>
      <c r="B13795" s="209" t="s">
        <v>251</v>
      </c>
    </row>
    <row r="13796" ht="22.5" customHeight="1">
      <c r="A13796" s="209" t="s">
        <v>14147</v>
      </c>
      <c r="B13796" s="209" t="s">
        <v>251</v>
      </c>
    </row>
    <row r="13797" ht="22.5" customHeight="1">
      <c r="A13797" s="209" t="s">
        <v>14148</v>
      </c>
      <c r="B13797" s="209" t="s">
        <v>251</v>
      </c>
    </row>
    <row r="13798" ht="22.5" customHeight="1">
      <c r="A13798" s="209" t="s">
        <v>14149</v>
      </c>
      <c r="B13798" s="209" t="s">
        <v>251</v>
      </c>
    </row>
    <row r="13799" ht="22.5" customHeight="1">
      <c r="A13799" s="209" t="s">
        <v>14150</v>
      </c>
      <c r="B13799" s="209" t="s">
        <v>251</v>
      </c>
    </row>
    <row r="13800" ht="22.5" customHeight="1">
      <c r="A13800" s="209" t="s">
        <v>14151</v>
      </c>
      <c r="B13800" s="209" t="s">
        <v>251</v>
      </c>
    </row>
    <row r="13801" ht="22.5" customHeight="1">
      <c r="A13801" s="209" t="s">
        <v>14152</v>
      </c>
      <c r="B13801" s="209" t="s">
        <v>251</v>
      </c>
    </row>
    <row r="13802" ht="22.5" customHeight="1">
      <c r="A13802" s="209" t="s">
        <v>14153</v>
      </c>
      <c r="B13802" s="209" t="s">
        <v>251</v>
      </c>
    </row>
    <row r="13803" ht="22.5" customHeight="1">
      <c r="A13803" s="209" t="s">
        <v>14154</v>
      </c>
      <c r="B13803" s="209" t="s">
        <v>251</v>
      </c>
    </row>
    <row r="13804" ht="22.5" customHeight="1">
      <c r="A13804" s="209" t="s">
        <v>14155</v>
      </c>
      <c r="B13804" s="209" t="s">
        <v>251</v>
      </c>
    </row>
    <row r="13805" ht="22.5" customHeight="1">
      <c r="A13805" s="209" t="s">
        <v>14156</v>
      </c>
      <c r="B13805" s="209" t="s">
        <v>251</v>
      </c>
    </row>
    <row r="13806" ht="22.5" customHeight="1">
      <c r="A13806" s="209" t="s">
        <v>14157</v>
      </c>
      <c r="B13806" s="209" t="s">
        <v>251</v>
      </c>
    </row>
    <row r="13807" ht="22.5" customHeight="1">
      <c r="A13807" s="209" t="s">
        <v>14158</v>
      </c>
      <c r="B13807" s="209" t="s">
        <v>251</v>
      </c>
    </row>
    <row r="13808" ht="22.5" customHeight="1">
      <c r="A13808" s="209" t="s">
        <v>14159</v>
      </c>
      <c r="B13808" s="209" t="s">
        <v>251</v>
      </c>
    </row>
    <row r="13809" ht="22.5" customHeight="1">
      <c r="A13809" s="209" t="s">
        <v>14160</v>
      </c>
      <c r="B13809" s="209" t="s">
        <v>251</v>
      </c>
    </row>
    <row r="13810" ht="22.5" customHeight="1">
      <c r="A13810" s="209" t="s">
        <v>14161</v>
      </c>
      <c r="B13810" s="209" t="s">
        <v>251</v>
      </c>
    </row>
    <row r="13811" ht="22.5" customHeight="1">
      <c r="A13811" s="209" t="s">
        <v>14162</v>
      </c>
      <c r="B13811" s="209" t="s">
        <v>251</v>
      </c>
    </row>
    <row r="13812" ht="22.5" customHeight="1">
      <c r="A13812" s="209" t="s">
        <v>14163</v>
      </c>
      <c r="B13812" s="209" t="s">
        <v>251</v>
      </c>
    </row>
    <row r="13813" ht="22.5" customHeight="1">
      <c r="A13813" s="209" t="s">
        <v>14164</v>
      </c>
      <c r="B13813" s="209" t="s">
        <v>251</v>
      </c>
    </row>
    <row r="13814" ht="22.5" customHeight="1">
      <c r="A13814" s="209" t="s">
        <v>14165</v>
      </c>
      <c r="B13814" s="209" t="s">
        <v>251</v>
      </c>
    </row>
    <row r="13815" ht="22.5" customHeight="1">
      <c r="A13815" s="209" t="s">
        <v>14166</v>
      </c>
      <c r="B13815" s="209" t="s">
        <v>251</v>
      </c>
    </row>
    <row r="13816" ht="22.5" customHeight="1">
      <c r="A13816" s="209" t="s">
        <v>14167</v>
      </c>
      <c r="B13816" s="209" t="s">
        <v>251</v>
      </c>
    </row>
    <row r="13817" ht="22.5" customHeight="1">
      <c r="A13817" s="209" t="s">
        <v>14168</v>
      </c>
      <c r="B13817" s="209" t="s">
        <v>251</v>
      </c>
    </row>
    <row r="13818" ht="22.5" customHeight="1">
      <c r="A13818" s="209" t="s">
        <v>14169</v>
      </c>
      <c r="B13818" s="209" t="s">
        <v>251</v>
      </c>
    </row>
    <row r="13819" ht="22.5" customHeight="1">
      <c r="A13819" s="209" t="s">
        <v>14170</v>
      </c>
      <c r="B13819" s="209" t="s">
        <v>251</v>
      </c>
    </row>
    <row r="13820" ht="22.5" customHeight="1">
      <c r="A13820" s="209" t="s">
        <v>14171</v>
      </c>
      <c r="B13820" s="209" t="s">
        <v>251</v>
      </c>
    </row>
    <row r="13821" ht="22.5" customHeight="1">
      <c r="A13821" s="209" t="s">
        <v>14172</v>
      </c>
      <c r="B13821" s="209" t="s">
        <v>251</v>
      </c>
    </row>
    <row r="13822" ht="22.5" customHeight="1">
      <c r="A13822" s="209" t="s">
        <v>14173</v>
      </c>
      <c r="B13822" s="209" t="s">
        <v>251</v>
      </c>
    </row>
    <row r="13823" ht="22.5" customHeight="1">
      <c r="A13823" s="209" t="s">
        <v>14174</v>
      </c>
      <c r="B13823" s="209" t="s">
        <v>251</v>
      </c>
    </row>
    <row r="13824" ht="22.5" customHeight="1">
      <c r="A13824" s="209" t="s">
        <v>14175</v>
      </c>
      <c r="B13824" s="209" t="s">
        <v>251</v>
      </c>
    </row>
    <row r="13825" ht="22.5" customHeight="1">
      <c r="A13825" s="209" t="s">
        <v>14176</v>
      </c>
      <c r="B13825" s="209" t="s">
        <v>251</v>
      </c>
    </row>
    <row r="13826" ht="22.5" customHeight="1">
      <c r="A13826" s="209" t="s">
        <v>14177</v>
      </c>
      <c r="B13826" s="209" t="s">
        <v>251</v>
      </c>
    </row>
    <row r="13827" ht="22.5" customHeight="1">
      <c r="A13827" s="209" t="s">
        <v>14178</v>
      </c>
      <c r="B13827" s="209" t="s">
        <v>251</v>
      </c>
    </row>
    <row r="13828" ht="22.5" customHeight="1">
      <c r="A13828" s="209" t="s">
        <v>14179</v>
      </c>
      <c r="B13828" s="209" t="s">
        <v>251</v>
      </c>
    </row>
    <row r="13829" ht="22.5" customHeight="1">
      <c r="A13829" s="209" t="s">
        <v>14180</v>
      </c>
      <c r="B13829" s="209" t="s">
        <v>251</v>
      </c>
    </row>
    <row r="13830" ht="22.5" customHeight="1">
      <c r="A13830" s="209" t="s">
        <v>14181</v>
      </c>
      <c r="B13830" s="209" t="s">
        <v>251</v>
      </c>
    </row>
    <row r="13831" ht="22.5" customHeight="1">
      <c r="A13831" s="209" t="s">
        <v>14182</v>
      </c>
      <c r="B13831" s="209" t="s">
        <v>251</v>
      </c>
    </row>
    <row r="13832" ht="22.5" customHeight="1">
      <c r="A13832" s="209" t="s">
        <v>14183</v>
      </c>
      <c r="B13832" s="209" t="s">
        <v>251</v>
      </c>
    </row>
    <row r="13833" ht="22.5" customHeight="1">
      <c r="A13833" s="209" t="s">
        <v>14184</v>
      </c>
      <c r="B13833" s="209" t="s">
        <v>251</v>
      </c>
    </row>
    <row r="13834" ht="22.5" customHeight="1">
      <c r="A13834" s="209" t="s">
        <v>14185</v>
      </c>
      <c r="B13834" s="209" t="s">
        <v>251</v>
      </c>
    </row>
    <row r="13835" ht="22.5" customHeight="1">
      <c r="A13835" s="209" t="s">
        <v>14186</v>
      </c>
      <c r="B13835" s="209" t="s">
        <v>251</v>
      </c>
    </row>
    <row r="13836" ht="22.5" customHeight="1">
      <c r="A13836" s="209" t="s">
        <v>14187</v>
      </c>
      <c r="B13836" s="209" t="s">
        <v>251</v>
      </c>
    </row>
    <row r="13837" ht="22.5" customHeight="1">
      <c r="A13837" s="209" t="s">
        <v>14188</v>
      </c>
      <c r="B13837" s="209" t="s">
        <v>251</v>
      </c>
    </row>
    <row r="13838" ht="22.5" customHeight="1">
      <c r="A13838" s="209" t="s">
        <v>14189</v>
      </c>
      <c r="B13838" s="209" t="s">
        <v>251</v>
      </c>
    </row>
    <row r="13839" ht="22.5" customHeight="1">
      <c r="A13839" s="209" t="s">
        <v>14190</v>
      </c>
      <c r="B13839" s="209" t="s">
        <v>251</v>
      </c>
    </row>
    <row r="13840" ht="22.5" customHeight="1">
      <c r="A13840" s="209" t="s">
        <v>14191</v>
      </c>
      <c r="B13840" s="209" t="s">
        <v>251</v>
      </c>
    </row>
    <row r="13841" ht="22.5" customHeight="1">
      <c r="A13841" s="209" t="s">
        <v>14192</v>
      </c>
      <c r="B13841" s="209" t="s">
        <v>251</v>
      </c>
    </row>
    <row r="13842" ht="22.5" customHeight="1">
      <c r="A13842" s="209" t="s">
        <v>14193</v>
      </c>
      <c r="B13842" s="209" t="s">
        <v>251</v>
      </c>
    </row>
    <row r="13843" ht="22.5" customHeight="1">
      <c r="A13843" s="209" t="s">
        <v>14194</v>
      </c>
      <c r="B13843" s="209" t="s">
        <v>251</v>
      </c>
    </row>
    <row r="13844" ht="22.5" customHeight="1">
      <c r="A13844" s="209" t="s">
        <v>14195</v>
      </c>
      <c r="B13844" s="209" t="s">
        <v>251</v>
      </c>
    </row>
    <row r="13845" ht="22.5" customHeight="1">
      <c r="A13845" s="209" t="s">
        <v>14196</v>
      </c>
      <c r="B13845" s="209" t="s">
        <v>251</v>
      </c>
    </row>
    <row r="13846" ht="22.5" customHeight="1">
      <c r="A13846" s="209" t="s">
        <v>14197</v>
      </c>
      <c r="B13846" s="209" t="s">
        <v>251</v>
      </c>
    </row>
    <row r="13847" ht="22.5" customHeight="1">
      <c r="A13847" s="209" t="s">
        <v>14198</v>
      </c>
      <c r="B13847" s="209" t="s">
        <v>251</v>
      </c>
    </row>
    <row r="13848" ht="22.5" customHeight="1">
      <c r="A13848" s="209" t="s">
        <v>14199</v>
      </c>
      <c r="B13848" s="209" t="s">
        <v>251</v>
      </c>
    </row>
    <row r="13849" ht="22.5" customHeight="1">
      <c r="A13849" s="209" t="s">
        <v>14200</v>
      </c>
      <c r="B13849" s="209" t="s">
        <v>251</v>
      </c>
    </row>
    <row r="13850" ht="22.5" customHeight="1">
      <c r="A13850" s="209" t="s">
        <v>14201</v>
      </c>
      <c r="B13850" s="209" t="s">
        <v>251</v>
      </c>
    </row>
    <row r="13851" ht="22.5" customHeight="1">
      <c r="A13851" s="209" t="s">
        <v>14202</v>
      </c>
      <c r="B13851" s="209" t="s">
        <v>251</v>
      </c>
    </row>
    <row r="13852" ht="22.5" customHeight="1">
      <c r="A13852" s="209" t="s">
        <v>14203</v>
      </c>
      <c r="B13852" s="209" t="s">
        <v>251</v>
      </c>
    </row>
    <row r="13853" ht="22.5" customHeight="1">
      <c r="A13853" s="209" t="s">
        <v>14204</v>
      </c>
      <c r="B13853" s="209" t="s">
        <v>251</v>
      </c>
    </row>
    <row r="13854" ht="22.5" customHeight="1">
      <c r="A13854" s="209" t="s">
        <v>14205</v>
      </c>
      <c r="B13854" s="209" t="s">
        <v>251</v>
      </c>
    </row>
    <row r="13855" ht="22.5" customHeight="1">
      <c r="A13855" s="209" t="s">
        <v>14206</v>
      </c>
      <c r="B13855" s="209" t="s">
        <v>251</v>
      </c>
    </row>
    <row r="13856" ht="22.5" customHeight="1">
      <c r="A13856" s="209" t="s">
        <v>14207</v>
      </c>
      <c r="B13856" s="209" t="s">
        <v>251</v>
      </c>
    </row>
    <row r="13857" ht="22.5" customHeight="1">
      <c r="A13857" s="209" t="s">
        <v>14208</v>
      </c>
      <c r="B13857" s="209" t="s">
        <v>251</v>
      </c>
    </row>
    <row r="13858" ht="22.5" customHeight="1">
      <c r="A13858" s="209" t="s">
        <v>14209</v>
      </c>
      <c r="B13858" s="209" t="s">
        <v>251</v>
      </c>
    </row>
    <row r="13859" ht="22.5" customHeight="1">
      <c r="A13859" s="209" t="s">
        <v>14210</v>
      </c>
      <c r="B13859" s="209" t="s">
        <v>251</v>
      </c>
    </row>
    <row r="13860" ht="22.5" customHeight="1">
      <c r="A13860" s="209" t="s">
        <v>14211</v>
      </c>
      <c r="B13860" s="209" t="s">
        <v>251</v>
      </c>
    </row>
    <row r="13861" ht="22.5" customHeight="1">
      <c r="A13861" s="209" t="s">
        <v>14212</v>
      </c>
      <c r="B13861" s="209" t="s">
        <v>251</v>
      </c>
    </row>
    <row r="13862" ht="22.5" customHeight="1">
      <c r="A13862" s="209" t="s">
        <v>14213</v>
      </c>
      <c r="B13862" s="209" t="s">
        <v>251</v>
      </c>
    </row>
    <row r="13863" ht="22.5" customHeight="1">
      <c r="A13863" s="209" t="s">
        <v>14214</v>
      </c>
      <c r="B13863" s="209" t="s">
        <v>251</v>
      </c>
    </row>
    <row r="13864" ht="22.5" customHeight="1">
      <c r="A13864" s="209" t="s">
        <v>14215</v>
      </c>
      <c r="B13864" s="209" t="s">
        <v>251</v>
      </c>
    </row>
    <row r="13865" ht="22.5" customHeight="1">
      <c r="A13865" s="209" t="s">
        <v>14216</v>
      </c>
      <c r="B13865" s="209" t="s">
        <v>251</v>
      </c>
    </row>
    <row r="13866" ht="22.5" customHeight="1">
      <c r="A13866" s="209" t="s">
        <v>14217</v>
      </c>
      <c r="B13866" s="209" t="s">
        <v>251</v>
      </c>
    </row>
    <row r="13867" ht="22.5" customHeight="1">
      <c r="A13867" s="209" t="s">
        <v>14218</v>
      </c>
      <c r="B13867" s="209" t="s">
        <v>251</v>
      </c>
    </row>
    <row r="13868" ht="22.5" customHeight="1">
      <c r="A13868" s="209" t="s">
        <v>14219</v>
      </c>
      <c r="B13868" s="209" t="s">
        <v>251</v>
      </c>
    </row>
    <row r="13869" ht="22.5" customHeight="1">
      <c r="A13869" s="209" t="s">
        <v>14220</v>
      </c>
      <c r="B13869" s="209" t="s">
        <v>251</v>
      </c>
    </row>
    <row r="13870" ht="22.5" customHeight="1">
      <c r="A13870" s="209" t="s">
        <v>14221</v>
      </c>
      <c r="B13870" s="209" t="s">
        <v>251</v>
      </c>
    </row>
    <row r="13871" ht="22.5" customHeight="1">
      <c r="A13871" s="209" t="s">
        <v>14222</v>
      </c>
      <c r="B13871" s="209" t="s">
        <v>251</v>
      </c>
    </row>
    <row r="13872" ht="22.5" customHeight="1">
      <c r="A13872" s="209" t="s">
        <v>14223</v>
      </c>
      <c r="B13872" s="209" t="s">
        <v>251</v>
      </c>
    </row>
    <row r="13873" ht="22.5" customHeight="1">
      <c r="A13873" s="209" t="s">
        <v>14224</v>
      </c>
      <c r="B13873" s="209" t="s">
        <v>251</v>
      </c>
    </row>
    <row r="13874" ht="22.5" customHeight="1">
      <c r="A13874" s="209" t="s">
        <v>14225</v>
      </c>
      <c r="B13874" s="209" t="s">
        <v>251</v>
      </c>
    </row>
    <row r="13875" ht="22.5" customHeight="1">
      <c r="A13875" s="209" t="s">
        <v>14226</v>
      </c>
      <c r="B13875" s="209" t="s">
        <v>251</v>
      </c>
    </row>
    <row r="13876" ht="22.5" customHeight="1">
      <c r="A13876" s="209" t="s">
        <v>14227</v>
      </c>
      <c r="B13876" s="209" t="s">
        <v>251</v>
      </c>
    </row>
    <row r="13877" ht="22.5" customHeight="1">
      <c r="A13877" s="209" t="s">
        <v>14228</v>
      </c>
      <c r="B13877" s="209" t="s">
        <v>251</v>
      </c>
    </row>
    <row r="13878" ht="22.5" customHeight="1">
      <c r="A13878" s="209" t="s">
        <v>14229</v>
      </c>
      <c r="B13878" s="209" t="s">
        <v>251</v>
      </c>
    </row>
    <row r="13879" ht="22.5" customHeight="1">
      <c r="A13879" s="209" t="s">
        <v>14230</v>
      </c>
      <c r="B13879" s="209" t="s">
        <v>251</v>
      </c>
    </row>
    <row r="13880" ht="22.5" customHeight="1">
      <c r="A13880" s="209" t="s">
        <v>14231</v>
      </c>
      <c r="B13880" s="209" t="s">
        <v>251</v>
      </c>
    </row>
    <row r="13881" ht="22.5" customHeight="1">
      <c r="A13881" s="209" t="s">
        <v>14232</v>
      </c>
      <c r="B13881" s="209" t="s">
        <v>251</v>
      </c>
    </row>
    <row r="13882" ht="22.5" customHeight="1">
      <c r="A13882" s="209" t="s">
        <v>14233</v>
      </c>
      <c r="B13882" s="209" t="s">
        <v>251</v>
      </c>
    </row>
    <row r="13883" ht="22.5" customHeight="1">
      <c r="A13883" s="209" t="s">
        <v>14234</v>
      </c>
      <c r="B13883" s="209" t="s">
        <v>251</v>
      </c>
    </row>
    <row r="13884" ht="22.5" customHeight="1">
      <c r="A13884" s="209" t="s">
        <v>14235</v>
      </c>
      <c r="B13884" s="209" t="s">
        <v>251</v>
      </c>
    </row>
    <row r="13885" ht="22.5" customHeight="1">
      <c r="A13885" s="209" t="s">
        <v>14236</v>
      </c>
      <c r="B13885" s="209" t="s">
        <v>251</v>
      </c>
    </row>
    <row r="13886" ht="22.5" customHeight="1">
      <c r="A13886" s="209" t="s">
        <v>14237</v>
      </c>
      <c r="B13886" s="209" t="s">
        <v>251</v>
      </c>
    </row>
    <row r="13887" ht="22.5" customHeight="1">
      <c r="A13887" s="209" t="s">
        <v>14238</v>
      </c>
      <c r="B13887" s="209" t="s">
        <v>251</v>
      </c>
    </row>
    <row r="13888" ht="22.5" customHeight="1">
      <c r="A13888" s="209" t="s">
        <v>14239</v>
      </c>
      <c r="B13888" s="209" t="s">
        <v>251</v>
      </c>
    </row>
    <row r="13889" ht="22.5" customHeight="1">
      <c r="A13889" s="209" t="s">
        <v>14240</v>
      </c>
      <c r="B13889" s="209" t="s">
        <v>251</v>
      </c>
    </row>
    <row r="13890" ht="22.5" customHeight="1">
      <c r="A13890" s="209" t="s">
        <v>14241</v>
      </c>
      <c r="B13890" s="209" t="s">
        <v>251</v>
      </c>
    </row>
    <row r="13891" ht="22.5" customHeight="1">
      <c r="A13891" s="209" t="s">
        <v>14242</v>
      </c>
      <c r="B13891" s="209" t="s">
        <v>251</v>
      </c>
    </row>
    <row r="13892" ht="22.5" customHeight="1">
      <c r="A13892" s="209" t="s">
        <v>14243</v>
      </c>
      <c r="B13892" s="209" t="s">
        <v>251</v>
      </c>
    </row>
    <row r="13893" ht="22.5" customHeight="1">
      <c r="A13893" s="209" t="s">
        <v>14244</v>
      </c>
      <c r="B13893" s="209" t="s">
        <v>251</v>
      </c>
    </row>
    <row r="13894" ht="22.5" customHeight="1">
      <c r="A13894" s="209" t="s">
        <v>14245</v>
      </c>
      <c r="B13894" s="209" t="s">
        <v>251</v>
      </c>
    </row>
    <row r="13895" ht="22.5" customHeight="1">
      <c r="A13895" s="209" t="s">
        <v>14246</v>
      </c>
      <c r="B13895" s="209" t="s">
        <v>251</v>
      </c>
    </row>
    <row r="13896" ht="22.5" customHeight="1">
      <c r="A13896" s="209" t="s">
        <v>14247</v>
      </c>
      <c r="B13896" s="209" t="s">
        <v>251</v>
      </c>
    </row>
    <row r="13897" ht="22.5" customHeight="1">
      <c r="A13897" s="209" t="s">
        <v>14248</v>
      </c>
      <c r="B13897" s="209" t="s">
        <v>251</v>
      </c>
    </row>
    <row r="13898" ht="22.5" customHeight="1">
      <c r="A13898" s="209" t="s">
        <v>14249</v>
      </c>
      <c r="B13898" s="209" t="s">
        <v>251</v>
      </c>
    </row>
    <row r="13899" ht="22.5" customHeight="1">
      <c r="A13899" s="209" t="s">
        <v>14250</v>
      </c>
      <c r="B13899" s="209" t="s">
        <v>251</v>
      </c>
    </row>
    <row r="13900" ht="22.5" customHeight="1">
      <c r="A13900" s="209" t="s">
        <v>14251</v>
      </c>
      <c r="B13900" s="209" t="s">
        <v>251</v>
      </c>
    </row>
    <row r="13901" ht="22.5" customHeight="1">
      <c r="A13901" s="209" t="s">
        <v>14252</v>
      </c>
      <c r="B13901" s="209" t="s">
        <v>251</v>
      </c>
    </row>
    <row r="13902" ht="22.5" customHeight="1">
      <c r="A13902" s="209" t="s">
        <v>14253</v>
      </c>
      <c r="B13902" s="209" t="s">
        <v>251</v>
      </c>
    </row>
    <row r="13903" ht="22.5" customHeight="1">
      <c r="A13903" s="209" t="s">
        <v>14254</v>
      </c>
      <c r="B13903" s="209" t="s">
        <v>251</v>
      </c>
    </row>
    <row r="13904" ht="22.5" customHeight="1">
      <c r="A13904" s="209" t="s">
        <v>14255</v>
      </c>
      <c r="B13904" s="209" t="s">
        <v>251</v>
      </c>
    </row>
    <row r="13905" ht="22.5" customHeight="1">
      <c r="A13905" s="209" t="s">
        <v>14256</v>
      </c>
      <c r="B13905" s="209" t="s">
        <v>251</v>
      </c>
    </row>
    <row r="13906" ht="22.5" customHeight="1">
      <c r="A13906" s="209" t="s">
        <v>14257</v>
      </c>
      <c r="B13906" s="209" t="s">
        <v>251</v>
      </c>
    </row>
    <row r="13907" ht="22.5" customHeight="1">
      <c r="A13907" s="209" t="s">
        <v>14258</v>
      </c>
      <c r="B13907" s="209" t="s">
        <v>251</v>
      </c>
    </row>
    <row r="13908" ht="22.5" customHeight="1">
      <c r="A13908" s="209" t="s">
        <v>14259</v>
      </c>
      <c r="B13908" s="209" t="s">
        <v>251</v>
      </c>
    </row>
    <row r="13909" ht="22.5" customHeight="1">
      <c r="A13909" s="209" t="s">
        <v>14260</v>
      </c>
      <c r="B13909" s="209" t="s">
        <v>251</v>
      </c>
    </row>
    <row r="13910" ht="22.5" customHeight="1">
      <c r="A13910" s="209" t="s">
        <v>14261</v>
      </c>
      <c r="B13910" s="209" t="s">
        <v>251</v>
      </c>
    </row>
    <row r="13911" ht="22.5" customHeight="1">
      <c r="A13911" s="209" t="s">
        <v>14262</v>
      </c>
      <c r="B13911" s="209" t="s">
        <v>251</v>
      </c>
    </row>
    <row r="13912" ht="22.5" customHeight="1">
      <c r="A13912" s="209" t="s">
        <v>14263</v>
      </c>
      <c r="B13912" s="209" t="s">
        <v>251</v>
      </c>
    </row>
    <row r="13913" ht="22.5" customHeight="1">
      <c r="A13913" s="209" t="s">
        <v>14264</v>
      </c>
      <c r="B13913" s="209" t="s">
        <v>251</v>
      </c>
    </row>
    <row r="13914" ht="22.5" customHeight="1">
      <c r="A13914" s="209" t="s">
        <v>14265</v>
      </c>
      <c r="B13914" s="209" t="s">
        <v>251</v>
      </c>
    </row>
    <row r="13915" ht="22.5" customHeight="1">
      <c r="A13915" s="209" t="s">
        <v>14266</v>
      </c>
      <c r="B13915" s="209" t="s">
        <v>251</v>
      </c>
    </row>
    <row r="13916" ht="22.5" customHeight="1">
      <c r="A13916" s="209" t="s">
        <v>14267</v>
      </c>
      <c r="B13916" s="209" t="s">
        <v>251</v>
      </c>
    </row>
    <row r="13917" ht="22.5" customHeight="1">
      <c r="A13917" s="209" t="s">
        <v>14268</v>
      </c>
      <c r="B13917" s="209" t="s">
        <v>251</v>
      </c>
    </row>
    <row r="13918" ht="22.5" customHeight="1">
      <c r="A13918" s="209" t="s">
        <v>14269</v>
      </c>
      <c r="B13918" s="209" t="s">
        <v>251</v>
      </c>
    </row>
    <row r="13919" ht="22.5" customHeight="1">
      <c r="A13919" s="209" t="s">
        <v>14270</v>
      </c>
      <c r="B13919" s="209" t="s">
        <v>251</v>
      </c>
    </row>
    <row r="13920" ht="22.5" customHeight="1">
      <c r="A13920" s="209" t="s">
        <v>14271</v>
      </c>
      <c r="B13920" s="209" t="s">
        <v>251</v>
      </c>
    </row>
    <row r="13921" ht="22.5" customHeight="1">
      <c r="A13921" s="209" t="s">
        <v>14272</v>
      </c>
      <c r="B13921" s="209" t="s">
        <v>251</v>
      </c>
    </row>
    <row r="13922" ht="22.5" customHeight="1">
      <c r="A13922" s="209" t="s">
        <v>14273</v>
      </c>
      <c r="B13922" s="209" t="s">
        <v>251</v>
      </c>
    </row>
    <row r="13923" ht="22.5" customHeight="1">
      <c r="A13923" s="209" t="s">
        <v>14274</v>
      </c>
      <c r="B13923" s="209" t="s">
        <v>251</v>
      </c>
    </row>
    <row r="13924" ht="22.5" customHeight="1">
      <c r="A13924" s="209" t="s">
        <v>14275</v>
      </c>
      <c r="B13924" s="209" t="s">
        <v>251</v>
      </c>
    </row>
    <row r="13925" ht="22.5" customHeight="1">
      <c r="A13925" s="209" t="s">
        <v>14276</v>
      </c>
      <c r="B13925" s="209" t="s">
        <v>251</v>
      </c>
    </row>
    <row r="13926" ht="22.5" customHeight="1">
      <c r="A13926" s="209" t="s">
        <v>14277</v>
      </c>
      <c r="B13926" s="209" t="s">
        <v>251</v>
      </c>
    </row>
    <row r="13927" ht="22.5" customHeight="1">
      <c r="A13927" s="209" t="s">
        <v>14278</v>
      </c>
      <c r="B13927" s="209" t="s">
        <v>251</v>
      </c>
    </row>
    <row r="13928" ht="22.5" customHeight="1">
      <c r="A13928" s="209" t="s">
        <v>14279</v>
      </c>
      <c r="B13928" s="209" t="s">
        <v>251</v>
      </c>
    </row>
    <row r="13929" ht="22.5" customHeight="1">
      <c r="A13929" s="209" t="s">
        <v>14280</v>
      </c>
      <c r="B13929" s="209" t="s">
        <v>251</v>
      </c>
    </row>
    <row r="13930" ht="22.5" customHeight="1">
      <c r="A13930" s="209" t="s">
        <v>14281</v>
      </c>
      <c r="B13930" s="209" t="s">
        <v>251</v>
      </c>
    </row>
    <row r="13931" ht="22.5" customHeight="1">
      <c r="A13931" s="209" t="s">
        <v>14282</v>
      </c>
      <c r="B13931" s="209" t="s">
        <v>251</v>
      </c>
    </row>
    <row r="13932" ht="22.5" customHeight="1">
      <c r="A13932" s="209" t="s">
        <v>14283</v>
      </c>
      <c r="B13932" s="209" t="s">
        <v>251</v>
      </c>
    </row>
    <row r="13933" ht="22.5" customHeight="1">
      <c r="A13933" s="209" t="s">
        <v>14284</v>
      </c>
      <c r="B13933" s="209" t="s">
        <v>251</v>
      </c>
    </row>
    <row r="13934" ht="22.5" customHeight="1">
      <c r="A13934" s="209" t="s">
        <v>14285</v>
      </c>
      <c r="B13934" s="209" t="s">
        <v>251</v>
      </c>
    </row>
    <row r="13935" ht="22.5" customHeight="1">
      <c r="A13935" s="209" t="s">
        <v>14286</v>
      </c>
      <c r="B13935" s="209" t="s">
        <v>251</v>
      </c>
    </row>
    <row r="13936" ht="22.5" customHeight="1">
      <c r="A13936" s="209" t="s">
        <v>14287</v>
      </c>
      <c r="B13936" s="209" t="s">
        <v>251</v>
      </c>
    </row>
    <row r="13937" ht="22.5" customHeight="1">
      <c r="A13937" s="209" t="s">
        <v>14288</v>
      </c>
      <c r="B13937" s="209" t="s">
        <v>251</v>
      </c>
    </row>
    <row r="13938" ht="22.5" customHeight="1">
      <c r="A13938" s="209" t="s">
        <v>14289</v>
      </c>
      <c r="B13938" s="209" t="s">
        <v>251</v>
      </c>
    </row>
    <row r="13939" ht="22.5" customHeight="1">
      <c r="A13939" s="209" t="s">
        <v>14290</v>
      </c>
      <c r="B13939" s="209" t="s">
        <v>251</v>
      </c>
    </row>
    <row r="13940" ht="22.5" customHeight="1">
      <c r="A13940" s="209" t="s">
        <v>14291</v>
      </c>
      <c r="B13940" s="209" t="s">
        <v>251</v>
      </c>
    </row>
    <row r="13941" ht="22.5" customHeight="1">
      <c r="A13941" s="209" t="s">
        <v>14292</v>
      </c>
      <c r="B13941" s="209" t="s">
        <v>251</v>
      </c>
    </row>
    <row r="13942" ht="22.5" customHeight="1">
      <c r="A13942" s="209" t="s">
        <v>14293</v>
      </c>
      <c r="B13942" s="209" t="s">
        <v>251</v>
      </c>
    </row>
    <row r="13943" ht="22.5" customHeight="1">
      <c r="A13943" s="209" t="s">
        <v>14294</v>
      </c>
      <c r="B13943" s="209" t="s">
        <v>251</v>
      </c>
    </row>
    <row r="13944" ht="22.5" customHeight="1">
      <c r="A13944" s="209" t="s">
        <v>14295</v>
      </c>
      <c r="B13944" s="209" t="s">
        <v>251</v>
      </c>
    </row>
    <row r="13945" ht="22.5" customHeight="1">
      <c r="A13945" s="209" t="s">
        <v>14296</v>
      </c>
      <c r="B13945" s="209" t="s">
        <v>251</v>
      </c>
    </row>
    <row r="13946" ht="22.5" customHeight="1">
      <c r="A13946" s="209" t="s">
        <v>14297</v>
      </c>
      <c r="B13946" s="209" t="s">
        <v>251</v>
      </c>
    </row>
    <row r="13947" ht="22.5" customHeight="1">
      <c r="A13947" s="209" t="s">
        <v>14298</v>
      </c>
      <c r="B13947" s="209" t="s">
        <v>251</v>
      </c>
    </row>
    <row r="13948" ht="22.5" customHeight="1">
      <c r="A13948" s="209" t="s">
        <v>14299</v>
      </c>
      <c r="B13948" s="209" t="s">
        <v>251</v>
      </c>
    </row>
    <row r="13949" ht="22.5" customHeight="1">
      <c r="A13949" s="209" t="s">
        <v>14300</v>
      </c>
      <c r="B13949" s="209" t="s">
        <v>251</v>
      </c>
    </row>
    <row r="13950" ht="22.5" customHeight="1">
      <c r="A13950" s="209" t="s">
        <v>14301</v>
      </c>
      <c r="B13950" s="209" t="s">
        <v>251</v>
      </c>
    </row>
    <row r="13951" ht="22.5" customHeight="1">
      <c r="A13951" s="209" t="s">
        <v>14302</v>
      </c>
      <c r="B13951" s="209" t="s">
        <v>251</v>
      </c>
    </row>
    <row r="13952" ht="22.5" customHeight="1">
      <c r="A13952" s="209" t="s">
        <v>14303</v>
      </c>
      <c r="B13952" s="209" t="s">
        <v>251</v>
      </c>
    </row>
    <row r="13953" ht="22.5" customHeight="1">
      <c r="A13953" s="209" t="s">
        <v>14304</v>
      </c>
      <c r="B13953" s="209" t="s">
        <v>251</v>
      </c>
    </row>
    <row r="13954" ht="22.5" customHeight="1">
      <c r="A13954" s="209" t="s">
        <v>14305</v>
      </c>
      <c r="B13954" s="209" t="s">
        <v>251</v>
      </c>
    </row>
    <row r="13955" ht="22.5" customHeight="1">
      <c r="A13955" s="209" t="s">
        <v>14306</v>
      </c>
      <c r="B13955" s="209" t="s">
        <v>251</v>
      </c>
    </row>
    <row r="13956" ht="22.5" customHeight="1">
      <c r="A13956" s="209" t="s">
        <v>14307</v>
      </c>
      <c r="B13956" s="209" t="s">
        <v>251</v>
      </c>
    </row>
    <row r="13957" ht="22.5" customHeight="1">
      <c r="A13957" s="209" t="s">
        <v>14308</v>
      </c>
      <c r="B13957" s="209" t="s">
        <v>251</v>
      </c>
    </row>
    <row r="13958" ht="22.5" customHeight="1">
      <c r="A13958" s="209" t="s">
        <v>14309</v>
      </c>
      <c r="B13958" s="209" t="s">
        <v>251</v>
      </c>
    </row>
    <row r="13959" ht="22.5" customHeight="1">
      <c r="A13959" s="209" t="s">
        <v>14310</v>
      </c>
      <c r="B13959" s="209" t="s">
        <v>251</v>
      </c>
    </row>
    <row r="13960" ht="22.5" customHeight="1">
      <c r="A13960" s="209" t="s">
        <v>14311</v>
      </c>
      <c r="B13960" s="209" t="s">
        <v>251</v>
      </c>
    </row>
    <row r="13961" ht="22.5" customHeight="1">
      <c r="A13961" s="209" t="s">
        <v>14312</v>
      </c>
      <c r="B13961" s="209" t="s">
        <v>251</v>
      </c>
    </row>
    <row r="13962" ht="22.5" customHeight="1">
      <c r="A13962" s="209" t="s">
        <v>14313</v>
      </c>
      <c r="B13962" s="209" t="s">
        <v>251</v>
      </c>
    </row>
    <row r="13963" ht="22.5" customHeight="1">
      <c r="A13963" s="209" t="s">
        <v>14314</v>
      </c>
      <c r="B13963" s="209" t="s">
        <v>251</v>
      </c>
    </row>
    <row r="13964" ht="22.5" customHeight="1">
      <c r="A13964" s="209" t="s">
        <v>14315</v>
      </c>
      <c r="B13964" s="209" t="s">
        <v>251</v>
      </c>
    </row>
    <row r="13965" ht="22.5" customHeight="1">
      <c r="A13965" s="209" t="s">
        <v>14316</v>
      </c>
      <c r="B13965" s="209" t="s">
        <v>251</v>
      </c>
    </row>
    <row r="13966" ht="22.5" customHeight="1">
      <c r="A13966" s="209" t="s">
        <v>14317</v>
      </c>
      <c r="B13966" s="209" t="s">
        <v>251</v>
      </c>
    </row>
    <row r="13967" ht="22.5" customHeight="1">
      <c r="A13967" s="209" t="s">
        <v>14318</v>
      </c>
      <c r="B13967" s="209" t="s">
        <v>251</v>
      </c>
    </row>
    <row r="13968" ht="22.5" customHeight="1">
      <c r="A13968" s="209" t="s">
        <v>14319</v>
      </c>
      <c r="B13968" s="209" t="s">
        <v>251</v>
      </c>
    </row>
    <row r="13969" ht="22.5" customHeight="1">
      <c r="A13969" s="209" t="s">
        <v>14320</v>
      </c>
      <c r="B13969" s="209" t="s">
        <v>251</v>
      </c>
    </row>
    <row r="13970" ht="22.5" customHeight="1">
      <c r="A13970" s="209" t="s">
        <v>14321</v>
      </c>
      <c r="B13970" s="209" t="s">
        <v>251</v>
      </c>
    </row>
    <row r="13971" ht="22.5" customHeight="1">
      <c r="A13971" s="209" t="s">
        <v>14322</v>
      </c>
      <c r="B13971" s="209" t="s">
        <v>251</v>
      </c>
    </row>
    <row r="13972" ht="22.5" customHeight="1">
      <c r="A13972" s="209" t="s">
        <v>14323</v>
      </c>
      <c r="B13972" s="209" t="s">
        <v>251</v>
      </c>
    </row>
    <row r="13973" ht="22.5" customHeight="1">
      <c r="A13973" s="209" t="s">
        <v>14324</v>
      </c>
      <c r="B13973" s="209" t="s">
        <v>251</v>
      </c>
    </row>
    <row r="13974" ht="22.5" customHeight="1">
      <c r="A13974" s="209" t="s">
        <v>14325</v>
      </c>
      <c r="B13974" s="209" t="s">
        <v>251</v>
      </c>
    </row>
    <row r="13975" ht="22.5" customHeight="1">
      <c r="A13975" s="209" t="s">
        <v>14326</v>
      </c>
      <c r="B13975" s="209" t="s">
        <v>251</v>
      </c>
    </row>
    <row r="13976" ht="22.5" customHeight="1">
      <c r="A13976" s="209" t="s">
        <v>14327</v>
      </c>
      <c r="B13976" s="209" t="s">
        <v>251</v>
      </c>
    </row>
    <row r="13977" ht="22.5" customHeight="1">
      <c r="A13977" s="209" t="s">
        <v>14328</v>
      </c>
      <c r="B13977" s="209" t="s">
        <v>251</v>
      </c>
    </row>
    <row r="13978" ht="22.5" customHeight="1">
      <c r="A13978" s="209" t="s">
        <v>14329</v>
      </c>
      <c r="B13978" s="209" t="s">
        <v>251</v>
      </c>
    </row>
    <row r="13979" ht="22.5" customHeight="1">
      <c r="A13979" s="209" t="s">
        <v>14330</v>
      </c>
      <c r="B13979" s="209" t="s">
        <v>251</v>
      </c>
    </row>
    <row r="13980" ht="22.5" customHeight="1">
      <c r="A13980" s="209" t="s">
        <v>14331</v>
      </c>
      <c r="B13980" s="209" t="s">
        <v>251</v>
      </c>
    </row>
    <row r="13981" ht="22.5" customHeight="1">
      <c r="A13981" s="209" t="s">
        <v>14332</v>
      </c>
      <c r="B13981" s="209" t="s">
        <v>251</v>
      </c>
    </row>
    <row r="13982" ht="22.5" customHeight="1">
      <c r="A13982" s="209" t="s">
        <v>14333</v>
      </c>
      <c r="B13982" s="209" t="s">
        <v>251</v>
      </c>
    </row>
    <row r="13983" ht="22.5" customHeight="1">
      <c r="A13983" s="209" t="s">
        <v>14334</v>
      </c>
      <c r="B13983" s="209" t="s">
        <v>251</v>
      </c>
    </row>
    <row r="13984" ht="22.5" customHeight="1">
      <c r="A13984" s="209" t="s">
        <v>14335</v>
      </c>
      <c r="B13984" s="209" t="s">
        <v>251</v>
      </c>
    </row>
    <row r="13985" ht="22.5" customHeight="1">
      <c r="A13985" s="209" t="s">
        <v>14336</v>
      </c>
      <c r="B13985" s="209" t="s">
        <v>251</v>
      </c>
    </row>
    <row r="13986" ht="22.5" customHeight="1">
      <c r="A13986" s="209" t="s">
        <v>14337</v>
      </c>
      <c r="B13986" s="209" t="s">
        <v>251</v>
      </c>
    </row>
    <row r="13987" ht="22.5" customHeight="1">
      <c r="A13987" s="209" t="s">
        <v>14338</v>
      </c>
      <c r="B13987" s="209" t="s">
        <v>251</v>
      </c>
    </row>
    <row r="13988" ht="22.5" customHeight="1">
      <c r="A13988" s="209" t="s">
        <v>14339</v>
      </c>
      <c r="B13988" s="209" t="s">
        <v>251</v>
      </c>
    </row>
    <row r="13989" ht="22.5" customHeight="1">
      <c r="A13989" s="209" t="s">
        <v>14340</v>
      </c>
      <c r="B13989" s="209" t="s">
        <v>251</v>
      </c>
    </row>
    <row r="13990" ht="22.5" customHeight="1">
      <c r="A13990" s="209" t="s">
        <v>14341</v>
      </c>
      <c r="B13990" s="209" t="s">
        <v>251</v>
      </c>
    </row>
    <row r="13991" ht="22.5" customHeight="1">
      <c r="A13991" s="209" t="s">
        <v>14342</v>
      </c>
      <c r="B13991" s="209" t="s">
        <v>251</v>
      </c>
    </row>
    <row r="13992" ht="22.5" customHeight="1">
      <c r="A13992" s="209" t="s">
        <v>14343</v>
      </c>
      <c r="B13992" s="209" t="s">
        <v>251</v>
      </c>
    </row>
    <row r="13993" ht="22.5" customHeight="1">
      <c r="A13993" s="209" t="s">
        <v>14344</v>
      </c>
      <c r="B13993" s="209" t="s">
        <v>251</v>
      </c>
    </row>
    <row r="13994" ht="22.5" customHeight="1">
      <c r="A13994" s="209" t="s">
        <v>14345</v>
      </c>
      <c r="B13994" s="209" t="s">
        <v>251</v>
      </c>
    </row>
    <row r="13995" ht="22.5" customHeight="1">
      <c r="A13995" s="209" t="s">
        <v>14346</v>
      </c>
      <c r="B13995" s="209" t="s">
        <v>251</v>
      </c>
    </row>
    <row r="13996" ht="22.5" customHeight="1">
      <c r="A13996" s="209" t="s">
        <v>14347</v>
      </c>
      <c r="B13996" s="209" t="s">
        <v>251</v>
      </c>
    </row>
    <row r="13997" ht="22.5" customHeight="1">
      <c r="A13997" s="209" t="s">
        <v>14348</v>
      </c>
      <c r="B13997" s="209" t="s">
        <v>251</v>
      </c>
    </row>
    <row r="13998" ht="22.5" customHeight="1">
      <c r="A13998" s="209" t="s">
        <v>14349</v>
      </c>
      <c r="B13998" s="209" t="s">
        <v>251</v>
      </c>
    </row>
    <row r="13999" ht="22.5" customHeight="1">
      <c r="A13999" s="209" t="s">
        <v>14350</v>
      </c>
      <c r="B13999" s="209" t="s">
        <v>251</v>
      </c>
    </row>
    <row r="14000" ht="22.5" customHeight="1">
      <c r="A14000" s="209" t="s">
        <v>14351</v>
      </c>
      <c r="B14000" s="209" t="s">
        <v>251</v>
      </c>
    </row>
    <row r="14001" ht="22.5" customHeight="1">
      <c r="A14001" s="209" t="s">
        <v>14352</v>
      </c>
      <c r="B14001" s="209" t="s">
        <v>251</v>
      </c>
    </row>
    <row r="14002" ht="22.5" customHeight="1">
      <c r="A14002" s="209" t="s">
        <v>14353</v>
      </c>
      <c r="B14002" s="209" t="s">
        <v>251</v>
      </c>
    </row>
    <row r="14003" ht="22.5" customHeight="1">
      <c r="A14003" s="209" t="s">
        <v>14354</v>
      </c>
      <c r="B14003" s="209" t="s">
        <v>251</v>
      </c>
    </row>
    <row r="14004" ht="22.5" customHeight="1">
      <c r="A14004" s="209" t="s">
        <v>14355</v>
      </c>
      <c r="B14004" s="209" t="s">
        <v>251</v>
      </c>
    </row>
    <row r="14005" ht="22.5" customHeight="1">
      <c r="A14005" s="209" t="s">
        <v>14356</v>
      </c>
      <c r="B14005" s="209" t="s">
        <v>251</v>
      </c>
    </row>
    <row r="14006" ht="22.5" customHeight="1">
      <c r="A14006" s="209" t="s">
        <v>14357</v>
      </c>
      <c r="B14006" s="209" t="s">
        <v>251</v>
      </c>
    </row>
    <row r="14007" ht="22.5" customHeight="1">
      <c r="A14007" s="209" t="s">
        <v>14358</v>
      </c>
      <c r="B14007" s="209" t="s">
        <v>251</v>
      </c>
    </row>
    <row r="14008" ht="22.5" customHeight="1">
      <c r="A14008" s="209" t="s">
        <v>14359</v>
      </c>
      <c r="B14008" s="209" t="s">
        <v>251</v>
      </c>
    </row>
    <row r="14009" ht="22.5" customHeight="1">
      <c r="A14009" s="209" t="s">
        <v>14360</v>
      </c>
      <c r="B14009" s="209" t="s">
        <v>251</v>
      </c>
    </row>
    <row r="14010" ht="22.5" customHeight="1">
      <c r="A14010" s="209" t="s">
        <v>14361</v>
      </c>
      <c r="B14010" s="209" t="s">
        <v>251</v>
      </c>
    </row>
    <row r="14011" ht="22.5" customHeight="1">
      <c r="A14011" s="209" t="s">
        <v>14362</v>
      </c>
      <c r="B14011" s="209" t="s">
        <v>251</v>
      </c>
    </row>
    <row r="14012" ht="22.5" customHeight="1">
      <c r="A14012" s="209" t="s">
        <v>14363</v>
      </c>
      <c r="B14012" s="209" t="s">
        <v>251</v>
      </c>
    </row>
    <row r="14013" ht="22.5" customHeight="1">
      <c r="A14013" s="209" t="s">
        <v>14364</v>
      </c>
      <c r="B14013" s="209" t="s">
        <v>251</v>
      </c>
    </row>
    <row r="14014" ht="22.5" customHeight="1">
      <c r="A14014" s="209" t="s">
        <v>14365</v>
      </c>
      <c r="B14014" s="209" t="s">
        <v>251</v>
      </c>
    </row>
    <row r="14015" ht="22.5" customHeight="1">
      <c r="A14015" s="209" t="s">
        <v>14366</v>
      </c>
      <c r="B14015" s="209" t="s">
        <v>251</v>
      </c>
    </row>
    <row r="14016" ht="22.5" customHeight="1">
      <c r="A14016" s="209" t="s">
        <v>14367</v>
      </c>
      <c r="B14016" s="209" t="s">
        <v>251</v>
      </c>
    </row>
    <row r="14017" ht="22.5" customHeight="1">
      <c r="A14017" s="209" t="s">
        <v>14368</v>
      </c>
      <c r="B14017" s="209" t="s">
        <v>251</v>
      </c>
    </row>
    <row r="14018" ht="22.5" customHeight="1">
      <c r="A14018" s="209" t="s">
        <v>14369</v>
      </c>
      <c r="B14018" s="209" t="s">
        <v>251</v>
      </c>
    </row>
    <row r="14019" ht="22.5" customHeight="1">
      <c r="A14019" s="209" t="s">
        <v>14370</v>
      </c>
      <c r="B14019" s="209" t="s">
        <v>251</v>
      </c>
    </row>
    <row r="14020" ht="22.5" customHeight="1">
      <c r="A14020" s="209" t="s">
        <v>14371</v>
      </c>
      <c r="B14020" s="209" t="s">
        <v>251</v>
      </c>
    </row>
    <row r="14021" ht="22.5" customHeight="1">
      <c r="A14021" s="209" t="s">
        <v>14372</v>
      </c>
      <c r="B14021" s="209" t="s">
        <v>251</v>
      </c>
    </row>
    <row r="14022" ht="22.5" customHeight="1">
      <c r="A14022" s="209" t="s">
        <v>14373</v>
      </c>
      <c r="B14022" s="209" t="s">
        <v>251</v>
      </c>
    </row>
    <row r="14023" ht="22.5" customHeight="1">
      <c r="A14023" s="209" t="s">
        <v>14374</v>
      </c>
      <c r="B14023" s="209" t="s">
        <v>251</v>
      </c>
    </row>
    <row r="14024" ht="22.5" customHeight="1">
      <c r="A14024" s="209" t="s">
        <v>14375</v>
      </c>
      <c r="B14024" s="209" t="s">
        <v>251</v>
      </c>
    </row>
    <row r="14025" ht="22.5" customHeight="1">
      <c r="A14025" s="209" t="s">
        <v>14376</v>
      </c>
      <c r="B14025" s="209" t="s">
        <v>251</v>
      </c>
    </row>
    <row r="14026" ht="22.5" customHeight="1">
      <c r="A14026" s="209" t="s">
        <v>14377</v>
      </c>
      <c r="B14026" s="209" t="s">
        <v>251</v>
      </c>
    </row>
    <row r="14027" ht="22.5" customHeight="1">
      <c r="A14027" s="209" t="s">
        <v>14378</v>
      </c>
      <c r="B14027" s="209" t="s">
        <v>251</v>
      </c>
    </row>
    <row r="14028" ht="22.5" customHeight="1">
      <c r="A14028" s="209" t="s">
        <v>14379</v>
      </c>
      <c r="B14028" s="209" t="s">
        <v>251</v>
      </c>
    </row>
    <row r="14029" ht="22.5" customHeight="1">
      <c r="A14029" s="209" t="s">
        <v>14380</v>
      </c>
      <c r="B14029" s="209" t="s">
        <v>251</v>
      </c>
    </row>
    <row r="14030" ht="22.5" customHeight="1">
      <c r="A14030" s="209" t="s">
        <v>14381</v>
      </c>
      <c r="B14030" s="209" t="s">
        <v>251</v>
      </c>
    </row>
    <row r="14031" ht="22.5" customHeight="1">
      <c r="A14031" s="209" t="s">
        <v>14382</v>
      </c>
      <c r="B14031" s="209" t="s">
        <v>251</v>
      </c>
    </row>
    <row r="14032" ht="22.5" customHeight="1">
      <c r="A14032" s="209" t="s">
        <v>14383</v>
      </c>
      <c r="B14032" s="209" t="s">
        <v>251</v>
      </c>
    </row>
    <row r="14033" ht="22.5" customHeight="1">
      <c r="A14033" s="209" t="s">
        <v>14384</v>
      </c>
      <c r="B14033" s="209" t="s">
        <v>251</v>
      </c>
    </row>
    <row r="14034" ht="22.5" customHeight="1">
      <c r="A14034" s="209" t="s">
        <v>14385</v>
      </c>
      <c r="B14034" s="209" t="s">
        <v>251</v>
      </c>
    </row>
    <row r="14035" ht="22.5" customHeight="1">
      <c r="A14035" s="209" t="s">
        <v>14386</v>
      </c>
      <c r="B14035" s="209" t="s">
        <v>251</v>
      </c>
    </row>
    <row r="14036" ht="22.5" customHeight="1">
      <c r="A14036" s="209" t="s">
        <v>14387</v>
      </c>
      <c r="B14036" s="209" t="s">
        <v>251</v>
      </c>
    </row>
    <row r="14037" ht="22.5" customHeight="1">
      <c r="A14037" s="209" t="s">
        <v>14388</v>
      </c>
      <c r="B14037" s="209" t="s">
        <v>251</v>
      </c>
    </row>
    <row r="14038" ht="22.5" customHeight="1">
      <c r="A14038" s="209" t="s">
        <v>14389</v>
      </c>
      <c r="B14038" s="209" t="s">
        <v>251</v>
      </c>
    </row>
    <row r="14039" ht="22.5" customHeight="1">
      <c r="A14039" s="209" t="s">
        <v>14390</v>
      </c>
      <c r="B14039" s="209" t="s">
        <v>251</v>
      </c>
    </row>
    <row r="14040" ht="22.5" customHeight="1">
      <c r="A14040" s="209" t="s">
        <v>14391</v>
      </c>
      <c r="B14040" s="209" t="s">
        <v>251</v>
      </c>
    </row>
    <row r="14041" ht="22.5" customHeight="1">
      <c r="A14041" s="209" t="s">
        <v>14392</v>
      </c>
      <c r="B14041" s="209" t="s">
        <v>251</v>
      </c>
    </row>
    <row r="14042" ht="22.5" customHeight="1">
      <c r="A14042" s="209" t="s">
        <v>14393</v>
      </c>
      <c r="B14042" s="209" t="s">
        <v>251</v>
      </c>
    </row>
    <row r="14043" ht="22.5" customHeight="1">
      <c r="A14043" s="209" t="s">
        <v>14394</v>
      </c>
      <c r="B14043" s="209" t="s">
        <v>251</v>
      </c>
    </row>
    <row r="14044" ht="22.5" customHeight="1">
      <c r="A14044" s="209" t="s">
        <v>14395</v>
      </c>
      <c r="B14044" s="209" t="s">
        <v>251</v>
      </c>
    </row>
    <row r="14045" ht="22.5" customHeight="1">
      <c r="A14045" s="209" t="s">
        <v>14396</v>
      </c>
      <c r="B14045" s="209" t="s">
        <v>251</v>
      </c>
    </row>
    <row r="14046" ht="22.5" customHeight="1">
      <c r="A14046" s="209" t="s">
        <v>14397</v>
      </c>
      <c r="B14046" s="209" t="s">
        <v>251</v>
      </c>
    </row>
    <row r="14047" ht="22.5" customHeight="1">
      <c r="A14047" s="209" t="s">
        <v>14398</v>
      </c>
      <c r="B14047" s="209" t="s">
        <v>251</v>
      </c>
    </row>
    <row r="14048" ht="22.5" customHeight="1">
      <c r="A14048" s="209" t="s">
        <v>14399</v>
      </c>
      <c r="B14048" s="209" t="s">
        <v>251</v>
      </c>
    </row>
    <row r="14049" ht="22.5" customHeight="1">
      <c r="A14049" s="209" t="s">
        <v>14400</v>
      </c>
      <c r="B14049" s="209" t="s">
        <v>251</v>
      </c>
    </row>
    <row r="14050" ht="22.5" customHeight="1">
      <c r="A14050" s="209" t="s">
        <v>14401</v>
      </c>
      <c r="B14050" s="209" t="s">
        <v>251</v>
      </c>
    </row>
    <row r="14051" ht="22.5" customHeight="1">
      <c r="A14051" s="209" t="s">
        <v>14402</v>
      </c>
      <c r="B14051" s="209" t="s">
        <v>251</v>
      </c>
    </row>
    <row r="14052" ht="22.5" customHeight="1">
      <c r="A14052" s="209" t="s">
        <v>14403</v>
      </c>
      <c r="B14052" s="209" t="s">
        <v>251</v>
      </c>
    </row>
    <row r="14053" ht="22.5" customHeight="1">
      <c r="A14053" s="209" t="s">
        <v>14404</v>
      </c>
      <c r="B14053" s="209" t="s">
        <v>251</v>
      </c>
    </row>
    <row r="14054" ht="22.5" customHeight="1">
      <c r="A14054" s="209" t="s">
        <v>14405</v>
      </c>
      <c r="B14054" s="209" t="s">
        <v>251</v>
      </c>
    </row>
    <row r="14055" ht="22.5" customHeight="1">
      <c r="A14055" s="209" t="s">
        <v>14406</v>
      </c>
      <c r="B14055" s="209" t="s">
        <v>251</v>
      </c>
    </row>
    <row r="14056" ht="22.5" customHeight="1">
      <c r="A14056" s="209" t="s">
        <v>14407</v>
      </c>
      <c r="B14056" s="209" t="s">
        <v>251</v>
      </c>
    </row>
    <row r="14057" ht="22.5" customHeight="1">
      <c r="A14057" s="209" t="s">
        <v>14408</v>
      </c>
      <c r="B14057" s="209" t="s">
        <v>251</v>
      </c>
    </row>
    <row r="14058" ht="22.5" customHeight="1">
      <c r="A14058" s="209" t="s">
        <v>14409</v>
      </c>
      <c r="B14058" s="209" t="s">
        <v>251</v>
      </c>
    </row>
    <row r="14059" ht="22.5" customHeight="1">
      <c r="A14059" s="209" t="s">
        <v>14410</v>
      </c>
      <c r="B14059" s="209" t="s">
        <v>251</v>
      </c>
    </row>
    <row r="14060" ht="22.5" customHeight="1">
      <c r="A14060" s="209" t="s">
        <v>14411</v>
      </c>
      <c r="B14060" s="209" t="s">
        <v>251</v>
      </c>
    </row>
    <row r="14061" ht="22.5" customHeight="1">
      <c r="A14061" s="209" t="s">
        <v>14412</v>
      </c>
      <c r="B14061" s="209" t="s">
        <v>251</v>
      </c>
    </row>
    <row r="14062" ht="22.5" customHeight="1">
      <c r="A14062" s="209" t="s">
        <v>14413</v>
      </c>
      <c r="B14062" s="209" t="s">
        <v>251</v>
      </c>
    </row>
    <row r="14063" ht="22.5" customHeight="1">
      <c r="A14063" s="209" t="s">
        <v>14414</v>
      </c>
      <c r="B14063" s="209" t="s">
        <v>251</v>
      </c>
    </row>
    <row r="14064" ht="22.5" customHeight="1">
      <c r="A14064" s="209" t="s">
        <v>14415</v>
      </c>
      <c r="B14064" s="209" t="s">
        <v>251</v>
      </c>
    </row>
    <row r="14065" ht="22.5" customHeight="1">
      <c r="A14065" s="209" t="s">
        <v>14416</v>
      </c>
      <c r="B14065" s="209" t="s">
        <v>251</v>
      </c>
    </row>
    <row r="14066" ht="22.5" customHeight="1">
      <c r="A14066" s="209" t="s">
        <v>14417</v>
      </c>
      <c r="B14066" s="209" t="s">
        <v>251</v>
      </c>
    </row>
    <row r="14067" ht="22.5" customHeight="1">
      <c r="A14067" s="209" t="s">
        <v>14418</v>
      </c>
      <c r="B14067" s="209" t="s">
        <v>251</v>
      </c>
    </row>
    <row r="14068" ht="22.5" customHeight="1">
      <c r="A14068" s="209" t="s">
        <v>14419</v>
      </c>
      <c r="B14068" s="209" t="s">
        <v>251</v>
      </c>
    </row>
    <row r="14069" ht="22.5" customHeight="1">
      <c r="A14069" s="209" t="s">
        <v>14420</v>
      </c>
      <c r="B14069" s="209" t="s">
        <v>251</v>
      </c>
    </row>
    <row r="14070" ht="22.5" customHeight="1">
      <c r="A14070" s="209" t="s">
        <v>14421</v>
      </c>
      <c r="B14070" s="209" t="s">
        <v>251</v>
      </c>
    </row>
    <row r="14071" ht="22.5" customHeight="1">
      <c r="A14071" s="209" t="s">
        <v>14422</v>
      </c>
      <c r="B14071" s="209" t="s">
        <v>251</v>
      </c>
    </row>
    <row r="14072" ht="22.5" customHeight="1">
      <c r="A14072" s="209" t="s">
        <v>14423</v>
      </c>
      <c r="B14072" s="209" t="s">
        <v>251</v>
      </c>
    </row>
    <row r="14073" ht="22.5" customHeight="1">
      <c r="A14073" s="209" t="s">
        <v>14424</v>
      </c>
      <c r="B14073" s="209" t="s">
        <v>251</v>
      </c>
    </row>
    <row r="14074" ht="22.5" customHeight="1">
      <c r="A14074" s="209" t="s">
        <v>14425</v>
      </c>
      <c r="B14074" s="209" t="s">
        <v>251</v>
      </c>
    </row>
    <row r="14075" ht="22.5" customHeight="1">
      <c r="A14075" s="209" t="s">
        <v>14426</v>
      </c>
      <c r="B14075" s="209" t="s">
        <v>251</v>
      </c>
    </row>
    <row r="14076" ht="22.5" customHeight="1">
      <c r="A14076" s="209" t="s">
        <v>14427</v>
      </c>
      <c r="B14076" s="209" t="s">
        <v>251</v>
      </c>
    </row>
    <row r="14077" ht="22.5" customHeight="1">
      <c r="A14077" s="209" t="s">
        <v>14428</v>
      </c>
      <c r="B14077" s="209" t="s">
        <v>251</v>
      </c>
    </row>
    <row r="14078" ht="22.5" customHeight="1">
      <c r="A14078" s="209" t="s">
        <v>14429</v>
      </c>
      <c r="B14078" s="209" t="s">
        <v>251</v>
      </c>
    </row>
    <row r="14079" ht="22.5" customHeight="1">
      <c r="A14079" s="209" t="s">
        <v>14430</v>
      </c>
      <c r="B14079" s="209" t="s">
        <v>251</v>
      </c>
    </row>
    <row r="14080" ht="22.5" customHeight="1">
      <c r="A14080" s="209" t="s">
        <v>14431</v>
      </c>
      <c r="B14080" s="209" t="s">
        <v>251</v>
      </c>
    </row>
    <row r="14081" ht="22.5" customHeight="1">
      <c r="A14081" s="209" t="s">
        <v>14432</v>
      </c>
      <c r="B14081" s="209" t="s">
        <v>251</v>
      </c>
    </row>
    <row r="14082" ht="22.5" customHeight="1">
      <c r="A14082" s="209" t="s">
        <v>14433</v>
      </c>
      <c r="B14082" s="209" t="s">
        <v>251</v>
      </c>
    </row>
    <row r="14083" ht="22.5" customHeight="1">
      <c r="A14083" s="209" t="s">
        <v>14434</v>
      </c>
      <c r="B14083" s="209" t="s">
        <v>251</v>
      </c>
    </row>
    <row r="14084" ht="22.5" customHeight="1">
      <c r="A14084" s="209" t="s">
        <v>14435</v>
      </c>
      <c r="B14084" s="209" t="s">
        <v>251</v>
      </c>
    </row>
    <row r="14085" ht="22.5" customHeight="1">
      <c r="A14085" s="209" t="s">
        <v>14436</v>
      </c>
      <c r="B14085" s="209" t="s">
        <v>251</v>
      </c>
    </row>
    <row r="14086" ht="22.5" customHeight="1">
      <c r="A14086" s="209" t="s">
        <v>14437</v>
      </c>
      <c r="B14086" s="209" t="s">
        <v>251</v>
      </c>
    </row>
    <row r="14087" ht="22.5" customHeight="1">
      <c r="A14087" s="209" t="s">
        <v>14438</v>
      </c>
      <c r="B14087" s="209" t="s">
        <v>251</v>
      </c>
    </row>
    <row r="14088" ht="22.5" customHeight="1">
      <c r="A14088" s="209" t="s">
        <v>14439</v>
      </c>
      <c r="B14088" s="209" t="s">
        <v>251</v>
      </c>
    </row>
    <row r="14089" ht="22.5" customHeight="1">
      <c r="A14089" s="209" t="s">
        <v>14440</v>
      </c>
      <c r="B14089" s="209" t="s">
        <v>251</v>
      </c>
    </row>
    <row r="14090" ht="22.5" customHeight="1">
      <c r="A14090" s="209" t="s">
        <v>14441</v>
      </c>
      <c r="B14090" s="209" t="s">
        <v>251</v>
      </c>
    </row>
    <row r="14091" ht="22.5" customHeight="1">
      <c r="A14091" s="209" t="s">
        <v>14442</v>
      </c>
      <c r="B14091" s="209" t="s">
        <v>251</v>
      </c>
    </row>
    <row r="14092" ht="22.5" customHeight="1">
      <c r="A14092" s="209" t="s">
        <v>14443</v>
      </c>
      <c r="B14092" s="209" t="s">
        <v>251</v>
      </c>
    </row>
    <row r="14093" ht="22.5" customHeight="1">
      <c r="A14093" s="209" t="s">
        <v>14444</v>
      </c>
      <c r="B14093" s="209" t="s">
        <v>251</v>
      </c>
    </row>
    <row r="14094" ht="22.5" customHeight="1">
      <c r="A14094" s="209" t="s">
        <v>14445</v>
      </c>
      <c r="B14094" s="209" t="s">
        <v>251</v>
      </c>
    </row>
    <row r="14095" ht="22.5" customHeight="1">
      <c r="A14095" s="209" t="s">
        <v>14446</v>
      </c>
      <c r="B14095" s="209" t="s">
        <v>251</v>
      </c>
    </row>
    <row r="14096" ht="22.5" customHeight="1">
      <c r="A14096" s="209" t="s">
        <v>14447</v>
      </c>
      <c r="B14096" s="209" t="s">
        <v>251</v>
      </c>
    </row>
    <row r="14097" ht="22.5" customHeight="1">
      <c r="A14097" s="209" t="s">
        <v>14448</v>
      </c>
      <c r="B14097" s="209" t="s">
        <v>251</v>
      </c>
    </row>
    <row r="14098" ht="22.5" customHeight="1">
      <c r="A14098" s="209" t="s">
        <v>14449</v>
      </c>
      <c r="B14098" s="209" t="s">
        <v>251</v>
      </c>
    </row>
    <row r="14099" ht="22.5" customHeight="1">
      <c r="A14099" s="209" t="s">
        <v>14450</v>
      </c>
      <c r="B14099" s="209" t="s">
        <v>251</v>
      </c>
    </row>
    <row r="14100" ht="22.5" customHeight="1">
      <c r="A14100" s="209" t="s">
        <v>14451</v>
      </c>
      <c r="B14100" s="209" t="s">
        <v>251</v>
      </c>
    </row>
    <row r="14101" ht="22.5" customHeight="1">
      <c r="A14101" s="209" t="s">
        <v>14452</v>
      </c>
      <c r="B14101" s="209" t="s">
        <v>251</v>
      </c>
    </row>
    <row r="14102" ht="22.5" customHeight="1">
      <c r="A14102" s="209" t="s">
        <v>14453</v>
      </c>
      <c r="B14102" s="209" t="s">
        <v>251</v>
      </c>
    </row>
    <row r="14103" ht="22.5" customHeight="1">
      <c r="A14103" s="209" t="s">
        <v>14454</v>
      </c>
      <c r="B14103" s="209" t="s">
        <v>251</v>
      </c>
    </row>
    <row r="14104" ht="22.5" customHeight="1">
      <c r="A14104" s="209" t="s">
        <v>14455</v>
      </c>
      <c r="B14104" s="209" t="s">
        <v>251</v>
      </c>
    </row>
    <row r="14105" ht="22.5" customHeight="1">
      <c r="A14105" s="209" t="s">
        <v>14456</v>
      </c>
      <c r="B14105" s="209" t="s">
        <v>251</v>
      </c>
    </row>
    <row r="14106" ht="22.5" customHeight="1">
      <c r="A14106" s="209" t="s">
        <v>14457</v>
      </c>
      <c r="B14106" s="209" t="s">
        <v>251</v>
      </c>
    </row>
    <row r="14107" ht="22.5" customHeight="1">
      <c r="A14107" s="209" t="s">
        <v>14458</v>
      </c>
      <c r="B14107" s="209" t="s">
        <v>251</v>
      </c>
    </row>
    <row r="14108" ht="22.5" customHeight="1">
      <c r="A14108" s="209" t="s">
        <v>14459</v>
      </c>
      <c r="B14108" s="209" t="s">
        <v>251</v>
      </c>
    </row>
    <row r="14109" ht="22.5" customHeight="1">
      <c r="A14109" s="209" t="s">
        <v>14460</v>
      </c>
      <c r="B14109" s="209" t="s">
        <v>251</v>
      </c>
    </row>
    <row r="14110" ht="22.5" customHeight="1">
      <c r="A14110" s="209" t="s">
        <v>14461</v>
      </c>
      <c r="B14110" s="209" t="s">
        <v>251</v>
      </c>
    </row>
    <row r="14111" ht="22.5" customHeight="1">
      <c r="A14111" s="209" t="s">
        <v>14462</v>
      </c>
      <c r="B14111" s="209" t="s">
        <v>251</v>
      </c>
    </row>
    <row r="14112" ht="22.5" customHeight="1">
      <c r="A14112" s="209" t="s">
        <v>14463</v>
      </c>
      <c r="B14112" s="209" t="s">
        <v>251</v>
      </c>
    </row>
    <row r="14113" ht="22.5" customHeight="1">
      <c r="A14113" s="209" t="s">
        <v>14464</v>
      </c>
      <c r="B14113" s="209" t="s">
        <v>251</v>
      </c>
    </row>
    <row r="14114" ht="22.5" customHeight="1">
      <c r="A14114" s="209" t="s">
        <v>14465</v>
      </c>
      <c r="B14114" s="209" t="s">
        <v>251</v>
      </c>
    </row>
    <row r="14115" ht="22.5" customHeight="1">
      <c r="A14115" s="209" t="s">
        <v>14466</v>
      </c>
      <c r="B14115" s="209" t="s">
        <v>251</v>
      </c>
    </row>
    <row r="14116" ht="22.5" customHeight="1">
      <c r="A14116" s="209" t="s">
        <v>14467</v>
      </c>
      <c r="B14116" s="209" t="s">
        <v>251</v>
      </c>
    </row>
    <row r="14117" ht="22.5" customHeight="1">
      <c r="A14117" s="209" t="s">
        <v>14468</v>
      </c>
      <c r="B14117" s="209" t="s">
        <v>251</v>
      </c>
    </row>
    <row r="14118" ht="22.5" customHeight="1">
      <c r="A14118" s="209" t="s">
        <v>14469</v>
      </c>
      <c r="B14118" s="209" t="s">
        <v>251</v>
      </c>
    </row>
    <row r="14119" ht="22.5" customHeight="1">
      <c r="A14119" s="209" t="s">
        <v>14470</v>
      </c>
      <c r="B14119" s="209" t="s">
        <v>251</v>
      </c>
    </row>
    <row r="14120" ht="22.5" customHeight="1">
      <c r="A14120" s="209" t="s">
        <v>14471</v>
      </c>
      <c r="B14120" s="209" t="s">
        <v>251</v>
      </c>
    </row>
    <row r="14121" ht="22.5" customHeight="1">
      <c r="A14121" s="209" t="s">
        <v>14472</v>
      </c>
      <c r="B14121" s="209" t="s">
        <v>251</v>
      </c>
    </row>
    <row r="14122" ht="22.5" customHeight="1">
      <c r="A14122" s="209" t="s">
        <v>14473</v>
      </c>
      <c r="B14122" s="209" t="s">
        <v>251</v>
      </c>
    </row>
    <row r="14123" ht="22.5" customHeight="1">
      <c r="A14123" s="209" t="s">
        <v>14474</v>
      </c>
      <c r="B14123" s="209" t="s">
        <v>251</v>
      </c>
    </row>
    <row r="14124" ht="22.5" customHeight="1">
      <c r="A14124" s="209" t="s">
        <v>14475</v>
      </c>
      <c r="B14124" s="209" t="s">
        <v>251</v>
      </c>
    </row>
    <row r="14125" ht="22.5" customHeight="1">
      <c r="A14125" s="209" t="s">
        <v>14476</v>
      </c>
      <c r="B14125" s="209" t="s">
        <v>251</v>
      </c>
    </row>
    <row r="14126" ht="22.5" customHeight="1">
      <c r="A14126" s="209" t="s">
        <v>14477</v>
      </c>
      <c r="B14126" s="209" t="s">
        <v>251</v>
      </c>
    </row>
    <row r="14127" ht="22.5" customHeight="1">
      <c r="A14127" s="209" t="s">
        <v>14478</v>
      </c>
      <c r="B14127" s="209" t="s">
        <v>251</v>
      </c>
    </row>
    <row r="14128" ht="22.5" customHeight="1">
      <c r="A14128" s="209" t="s">
        <v>14479</v>
      </c>
      <c r="B14128" s="209" t="s">
        <v>251</v>
      </c>
    </row>
    <row r="14129" ht="22.5" customHeight="1">
      <c r="A14129" s="209" t="s">
        <v>14480</v>
      </c>
      <c r="B14129" s="209" t="s">
        <v>251</v>
      </c>
    </row>
    <row r="14130" ht="22.5" customHeight="1">
      <c r="A14130" s="209" t="s">
        <v>14481</v>
      </c>
      <c r="B14130" s="209" t="s">
        <v>251</v>
      </c>
    </row>
    <row r="14131" ht="22.5" customHeight="1">
      <c r="A14131" s="209" t="s">
        <v>14482</v>
      </c>
      <c r="B14131" s="209" t="s">
        <v>251</v>
      </c>
    </row>
    <row r="14132" ht="22.5" customHeight="1">
      <c r="A14132" s="209" t="s">
        <v>14483</v>
      </c>
      <c r="B14132" s="209" t="s">
        <v>251</v>
      </c>
    </row>
    <row r="14133" ht="22.5" customHeight="1">
      <c r="A14133" s="209" t="s">
        <v>14484</v>
      </c>
      <c r="B14133" s="209" t="s">
        <v>251</v>
      </c>
    </row>
    <row r="14134" ht="22.5" customHeight="1">
      <c r="A14134" s="209" t="s">
        <v>14485</v>
      </c>
      <c r="B14134" s="209" t="s">
        <v>251</v>
      </c>
    </row>
    <row r="14135" ht="22.5" customHeight="1">
      <c r="A14135" s="209" t="s">
        <v>14486</v>
      </c>
      <c r="B14135" s="209" t="s">
        <v>251</v>
      </c>
    </row>
    <row r="14136" ht="22.5" customHeight="1">
      <c r="A14136" s="209" t="s">
        <v>14487</v>
      </c>
      <c r="B14136" s="209" t="s">
        <v>251</v>
      </c>
    </row>
    <row r="14137" ht="22.5" customHeight="1">
      <c r="A14137" s="209" t="s">
        <v>14488</v>
      </c>
      <c r="B14137" s="209" t="s">
        <v>251</v>
      </c>
    </row>
    <row r="14138" ht="22.5" customHeight="1">
      <c r="A14138" s="209" t="s">
        <v>14489</v>
      </c>
      <c r="B14138" s="209" t="s">
        <v>251</v>
      </c>
    </row>
    <row r="14139" ht="22.5" customHeight="1">
      <c r="A14139" s="209" t="s">
        <v>14490</v>
      </c>
      <c r="B14139" s="209" t="s">
        <v>251</v>
      </c>
    </row>
    <row r="14140" ht="22.5" customHeight="1">
      <c r="A14140" s="209" t="s">
        <v>14491</v>
      </c>
      <c r="B14140" s="209" t="s">
        <v>251</v>
      </c>
    </row>
    <row r="14141" ht="22.5" customHeight="1">
      <c r="A14141" s="209" t="s">
        <v>14492</v>
      </c>
      <c r="B14141" s="209" t="s">
        <v>251</v>
      </c>
    </row>
    <row r="14142" ht="22.5" customHeight="1">
      <c r="A14142" s="209" t="s">
        <v>14493</v>
      </c>
      <c r="B14142" s="209" t="s">
        <v>251</v>
      </c>
    </row>
    <row r="14143" ht="22.5" customHeight="1">
      <c r="A14143" s="209" t="s">
        <v>14494</v>
      </c>
      <c r="B14143" s="209" t="s">
        <v>251</v>
      </c>
    </row>
    <row r="14144" ht="22.5" customHeight="1">
      <c r="A14144" s="209" t="s">
        <v>14495</v>
      </c>
      <c r="B14144" s="209" t="s">
        <v>251</v>
      </c>
    </row>
    <row r="14145" ht="22.5" customHeight="1">
      <c r="A14145" s="209" t="s">
        <v>14496</v>
      </c>
      <c r="B14145" s="209" t="s">
        <v>251</v>
      </c>
    </row>
    <row r="14146" ht="22.5" customHeight="1">
      <c r="A14146" s="209" t="s">
        <v>14497</v>
      </c>
      <c r="B14146" s="209" t="s">
        <v>251</v>
      </c>
    </row>
    <row r="14147" ht="22.5" customHeight="1">
      <c r="A14147" s="209" t="s">
        <v>14498</v>
      </c>
      <c r="B14147" s="209" t="s">
        <v>251</v>
      </c>
    </row>
    <row r="14148" ht="22.5" customHeight="1">
      <c r="A14148" s="209" t="s">
        <v>14499</v>
      </c>
      <c r="B14148" s="209" t="s">
        <v>251</v>
      </c>
    </row>
    <row r="14149" ht="22.5" customHeight="1">
      <c r="A14149" s="209" t="s">
        <v>14500</v>
      </c>
      <c r="B14149" s="209" t="s">
        <v>251</v>
      </c>
    </row>
    <row r="14150" ht="22.5" customHeight="1">
      <c r="A14150" s="209" t="s">
        <v>14501</v>
      </c>
      <c r="B14150" s="209" t="s">
        <v>251</v>
      </c>
    </row>
    <row r="14151" ht="22.5" customHeight="1">
      <c r="A14151" s="209" t="s">
        <v>14502</v>
      </c>
      <c r="B14151" s="209" t="s">
        <v>251</v>
      </c>
    </row>
    <row r="14152" ht="22.5" customHeight="1">
      <c r="A14152" s="209" t="s">
        <v>14503</v>
      </c>
      <c r="B14152" s="209" t="s">
        <v>251</v>
      </c>
    </row>
    <row r="14153" ht="22.5" customHeight="1">
      <c r="A14153" s="209" t="s">
        <v>14504</v>
      </c>
      <c r="B14153" s="209" t="s">
        <v>251</v>
      </c>
    </row>
    <row r="14154" ht="22.5" customHeight="1">
      <c r="A14154" s="209" t="s">
        <v>14505</v>
      </c>
      <c r="B14154" s="209" t="s">
        <v>251</v>
      </c>
    </row>
    <row r="14155" ht="22.5" customHeight="1">
      <c r="A14155" s="209" t="s">
        <v>14506</v>
      </c>
      <c r="B14155" s="209" t="s">
        <v>251</v>
      </c>
    </row>
    <row r="14156" ht="22.5" customHeight="1">
      <c r="A14156" s="209" t="s">
        <v>14507</v>
      </c>
      <c r="B14156" s="209" t="s">
        <v>251</v>
      </c>
    </row>
    <row r="14157" ht="22.5" customHeight="1">
      <c r="A14157" s="209" t="s">
        <v>14508</v>
      </c>
      <c r="B14157" s="209" t="s">
        <v>251</v>
      </c>
    </row>
    <row r="14158" ht="22.5" customHeight="1">
      <c r="A14158" s="209" t="s">
        <v>14509</v>
      </c>
      <c r="B14158" s="209" t="s">
        <v>251</v>
      </c>
    </row>
    <row r="14159" ht="22.5" customHeight="1">
      <c r="A14159" s="209" t="s">
        <v>14510</v>
      </c>
      <c r="B14159" s="209" t="s">
        <v>251</v>
      </c>
    </row>
    <row r="14160" ht="22.5" customHeight="1">
      <c r="A14160" s="209" t="s">
        <v>14511</v>
      </c>
      <c r="B14160" s="209" t="s">
        <v>251</v>
      </c>
    </row>
    <row r="14161" ht="22.5" customHeight="1">
      <c r="A14161" s="209" t="s">
        <v>14512</v>
      </c>
      <c r="B14161" s="209" t="s">
        <v>251</v>
      </c>
    </row>
    <row r="14162" ht="22.5" customHeight="1">
      <c r="A14162" s="209" t="s">
        <v>14513</v>
      </c>
      <c r="B14162" s="209" t="s">
        <v>251</v>
      </c>
    </row>
    <row r="14163" ht="22.5" customHeight="1">
      <c r="A14163" s="209" t="s">
        <v>14514</v>
      </c>
      <c r="B14163" s="209" t="s">
        <v>251</v>
      </c>
    </row>
    <row r="14164" ht="22.5" customHeight="1">
      <c r="A14164" s="209" t="s">
        <v>14515</v>
      </c>
      <c r="B14164" s="209" t="s">
        <v>251</v>
      </c>
    </row>
    <row r="14165" ht="22.5" customHeight="1">
      <c r="A14165" s="209" t="s">
        <v>14516</v>
      </c>
      <c r="B14165" s="209" t="s">
        <v>251</v>
      </c>
    </row>
    <row r="14166" ht="22.5" customHeight="1">
      <c r="A14166" s="209" t="s">
        <v>14517</v>
      </c>
      <c r="B14166" s="209" t="s">
        <v>251</v>
      </c>
    </row>
    <row r="14167" ht="22.5" customHeight="1">
      <c r="A14167" s="209" t="s">
        <v>14518</v>
      </c>
      <c r="B14167" s="209" t="s">
        <v>251</v>
      </c>
    </row>
    <row r="14168" ht="22.5" customHeight="1">
      <c r="A14168" s="209" t="s">
        <v>14519</v>
      </c>
      <c r="B14168" s="209" t="s">
        <v>251</v>
      </c>
    </row>
    <row r="14169" ht="22.5" customHeight="1">
      <c r="A14169" s="209" t="s">
        <v>14520</v>
      </c>
      <c r="B14169" s="209" t="s">
        <v>251</v>
      </c>
    </row>
    <row r="14170" ht="22.5" customHeight="1">
      <c r="A14170" s="209" t="s">
        <v>14521</v>
      </c>
      <c r="B14170" s="209" t="s">
        <v>251</v>
      </c>
    </row>
    <row r="14171" ht="22.5" customHeight="1">
      <c r="A14171" s="209" t="s">
        <v>14522</v>
      </c>
      <c r="B14171" s="209" t="s">
        <v>251</v>
      </c>
    </row>
    <row r="14172" ht="22.5" customHeight="1">
      <c r="A14172" s="209" t="s">
        <v>14523</v>
      </c>
      <c r="B14172" s="209" t="s">
        <v>251</v>
      </c>
    </row>
    <row r="14173" ht="22.5" customHeight="1">
      <c r="A14173" s="209" t="s">
        <v>14524</v>
      </c>
      <c r="B14173" s="209" t="s">
        <v>251</v>
      </c>
    </row>
    <row r="14174" ht="22.5" customHeight="1">
      <c r="A14174" s="209" t="s">
        <v>14525</v>
      </c>
      <c r="B14174" s="209" t="s">
        <v>251</v>
      </c>
    </row>
    <row r="14175" ht="22.5" customHeight="1">
      <c r="A14175" s="209" t="s">
        <v>14526</v>
      </c>
      <c r="B14175" s="209" t="s">
        <v>251</v>
      </c>
    </row>
    <row r="14176" ht="22.5" customHeight="1">
      <c r="A14176" s="209" t="s">
        <v>14527</v>
      </c>
      <c r="B14176" s="209" t="s">
        <v>251</v>
      </c>
    </row>
    <row r="14177" ht="22.5" customHeight="1">
      <c r="A14177" s="209" t="s">
        <v>14528</v>
      </c>
      <c r="B14177" s="209" t="s">
        <v>251</v>
      </c>
    </row>
    <row r="14178" ht="22.5" customHeight="1">
      <c r="A14178" s="209" t="s">
        <v>14529</v>
      </c>
      <c r="B14178" s="209" t="s">
        <v>251</v>
      </c>
    </row>
    <row r="14179" ht="22.5" customHeight="1">
      <c r="A14179" s="209" t="s">
        <v>14530</v>
      </c>
      <c r="B14179" s="209" t="s">
        <v>251</v>
      </c>
    </row>
    <row r="14180" ht="22.5" customHeight="1">
      <c r="A14180" s="209" t="s">
        <v>14531</v>
      </c>
      <c r="B14180" s="209" t="s">
        <v>251</v>
      </c>
    </row>
    <row r="14181" ht="22.5" customHeight="1">
      <c r="A14181" s="209" t="s">
        <v>14532</v>
      </c>
      <c r="B14181" s="209" t="s">
        <v>251</v>
      </c>
    </row>
    <row r="14182" ht="22.5" customHeight="1">
      <c r="A14182" s="209" t="s">
        <v>14533</v>
      </c>
      <c r="B14182" s="209" t="s">
        <v>251</v>
      </c>
    </row>
    <row r="14183" ht="22.5" customHeight="1">
      <c r="A14183" s="209" t="s">
        <v>14534</v>
      </c>
      <c r="B14183" s="209" t="s">
        <v>251</v>
      </c>
    </row>
    <row r="14184" ht="22.5" customHeight="1">
      <c r="A14184" s="209" t="s">
        <v>14535</v>
      </c>
      <c r="B14184" s="209" t="s">
        <v>251</v>
      </c>
    </row>
    <row r="14185" ht="22.5" customHeight="1">
      <c r="A14185" s="209" t="s">
        <v>14536</v>
      </c>
      <c r="B14185" s="209" t="s">
        <v>251</v>
      </c>
    </row>
    <row r="14186" ht="22.5" customHeight="1">
      <c r="A14186" s="209" t="s">
        <v>14537</v>
      </c>
      <c r="B14186" s="209" t="s">
        <v>251</v>
      </c>
    </row>
    <row r="14187" ht="22.5" customHeight="1">
      <c r="A14187" s="209" t="s">
        <v>14538</v>
      </c>
      <c r="B14187" s="209" t="s">
        <v>251</v>
      </c>
    </row>
    <row r="14188" ht="22.5" customHeight="1">
      <c r="A14188" s="209" t="s">
        <v>14539</v>
      </c>
      <c r="B14188" s="209" t="s">
        <v>251</v>
      </c>
    </row>
    <row r="14189" ht="22.5" customHeight="1">
      <c r="A14189" s="209" t="s">
        <v>14540</v>
      </c>
      <c r="B14189" s="209" t="s">
        <v>251</v>
      </c>
    </row>
    <row r="14190" ht="22.5" customHeight="1">
      <c r="A14190" s="209" t="s">
        <v>14541</v>
      </c>
      <c r="B14190" s="209" t="s">
        <v>251</v>
      </c>
    </row>
    <row r="14191" ht="22.5" customHeight="1">
      <c r="A14191" s="209" t="s">
        <v>14542</v>
      </c>
      <c r="B14191" s="209" t="s">
        <v>251</v>
      </c>
    </row>
    <row r="14192" ht="22.5" customHeight="1">
      <c r="A14192" s="209" t="s">
        <v>14543</v>
      </c>
      <c r="B14192" s="209" t="s">
        <v>251</v>
      </c>
    </row>
    <row r="14193" ht="22.5" customHeight="1">
      <c r="A14193" s="209" t="s">
        <v>14544</v>
      </c>
      <c r="B14193" s="209" t="s">
        <v>251</v>
      </c>
    </row>
    <row r="14194" ht="22.5" customHeight="1">
      <c r="A14194" s="209" t="s">
        <v>14545</v>
      </c>
      <c r="B14194" s="209" t="s">
        <v>251</v>
      </c>
    </row>
    <row r="14195" ht="22.5" customHeight="1">
      <c r="A14195" s="209" t="s">
        <v>14546</v>
      </c>
      <c r="B14195" s="209" t="s">
        <v>251</v>
      </c>
    </row>
    <row r="14196" ht="22.5" customHeight="1">
      <c r="A14196" s="209" t="s">
        <v>14547</v>
      </c>
      <c r="B14196" s="209" t="s">
        <v>251</v>
      </c>
    </row>
    <row r="14197" ht="22.5" customHeight="1">
      <c r="A14197" s="209" t="s">
        <v>14548</v>
      </c>
      <c r="B14197" s="209" t="s">
        <v>251</v>
      </c>
    </row>
    <row r="14198" ht="22.5" customHeight="1">
      <c r="A14198" s="209" t="s">
        <v>14549</v>
      </c>
      <c r="B14198" s="209" t="s">
        <v>251</v>
      </c>
    </row>
    <row r="14199" ht="22.5" customHeight="1">
      <c r="A14199" s="209" t="s">
        <v>14550</v>
      </c>
      <c r="B14199" s="209" t="s">
        <v>251</v>
      </c>
    </row>
    <row r="14200" ht="22.5" customHeight="1">
      <c r="A14200" s="209" t="s">
        <v>14551</v>
      </c>
      <c r="B14200" s="209" t="s">
        <v>251</v>
      </c>
    </row>
    <row r="14201" ht="22.5" customHeight="1">
      <c r="A14201" s="209" t="s">
        <v>14552</v>
      </c>
      <c r="B14201" s="209" t="s">
        <v>251</v>
      </c>
    </row>
    <row r="14202" ht="22.5" customHeight="1">
      <c r="A14202" s="209" t="s">
        <v>14553</v>
      </c>
      <c r="B14202" s="209" t="s">
        <v>251</v>
      </c>
    </row>
    <row r="14203" ht="22.5" customHeight="1">
      <c r="A14203" s="209" t="s">
        <v>14554</v>
      </c>
      <c r="B14203" s="209" t="s">
        <v>251</v>
      </c>
    </row>
    <row r="14204" ht="22.5" customHeight="1">
      <c r="A14204" s="209" t="s">
        <v>14555</v>
      </c>
      <c r="B14204" s="209" t="s">
        <v>251</v>
      </c>
    </row>
    <row r="14205" ht="22.5" customHeight="1">
      <c r="A14205" s="209" t="s">
        <v>14556</v>
      </c>
      <c r="B14205" s="209" t="s">
        <v>251</v>
      </c>
    </row>
    <row r="14206" ht="22.5" customHeight="1">
      <c r="A14206" s="209" t="s">
        <v>14557</v>
      </c>
      <c r="B14206" s="209" t="s">
        <v>251</v>
      </c>
    </row>
    <row r="14207" ht="22.5" customHeight="1">
      <c r="A14207" s="209" t="s">
        <v>14558</v>
      </c>
      <c r="B14207" s="209" t="s">
        <v>251</v>
      </c>
    </row>
    <row r="14208" ht="22.5" customHeight="1">
      <c r="A14208" s="209" t="s">
        <v>14559</v>
      </c>
      <c r="B14208" s="209" t="s">
        <v>251</v>
      </c>
    </row>
    <row r="14209" ht="22.5" customHeight="1">
      <c r="A14209" s="209" t="s">
        <v>14560</v>
      </c>
      <c r="B14209" s="209" t="s">
        <v>251</v>
      </c>
    </row>
    <row r="14210" ht="22.5" customHeight="1">
      <c r="A14210" s="209" t="s">
        <v>14561</v>
      </c>
      <c r="B14210" s="209" t="s">
        <v>251</v>
      </c>
    </row>
    <row r="14211" ht="22.5" customHeight="1">
      <c r="A14211" s="209" t="s">
        <v>14562</v>
      </c>
      <c r="B14211" s="209" t="s">
        <v>251</v>
      </c>
    </row>
    <row r="14212" ht="22.5" customHeight="1">
      <c r="A14212" s="209" t="s">
        <v>14563</v>
      </c>
      <c r="B14212" s="209" t="s">
        <v>251</v>
      </c>
    </row>
    <row r="14213" ht="22.5" customHeight="1">
      <c r="A14213" s="209" t="s">
        <v>14564</v>
      </c>
      <c r="B14213" s="209" t="s">
        <v>251</v>
      </c>
    </row>
    <row r="14214" ht="22.5" customHeight="1">
      <c r="A14214" s="209" t="s">
        <v>14565</v>
      </c>
      <c r="B14214" s="209" t="s">
        <v>251</v>
      </c>
    </row>
    <row r="14215" ht="22.5" customHeight="1">
      <c r="A14215" s="209" t="s">
        <v>14566</v>
      </c>
      <c r="B14215" s="209" t="s">
        <v>251</v>
      </c>
    </row>
    <row r="14216" ht="22.5" customHeight="1">
      <c r="A14216" s="209" t="s">
        <v>14567</v>
      </c>
      <c r="B14216" s="209" t="s">
        <v>251</v>
      </c>
    </row>
    <row r="14217" ht="22.5" customHeight="1">
      <c r="A14217" s="209" t="s">
        <v>14568</v>
      </c>
      <c r="B14217" s="209" t="s">
        <v>251</v>
      </c>
    </row>
    <row r="14218" ht="22.5" customHeight="1">
      <c r="A14218" s="209" t="s">
        <v>14569</v>
      </c>
      <c r="B14218" s="209" t="s">
        <v>251</v>
      </c>
    </row>
    <row r="14219" ht="22.5" customHeight="1">
      <c r="A14219" s="209" t="s">
        <v>14570</v>
      </c>
      <c r="B14219" s="209" t="s">
        <v>251</v>
      </c>
    </row>
    <row r="14220" ht="22.5" customHeight="1">
      <c r="A14220" s="209" t="s">
        <v>14571</v>
      </c>
      <c r="B14220" s="209" t="s">
        <v>251</v>
      </c>
    </row>
    <row r="14221" ht="22.5" customHeight="1">
      <c r="A14221" s="209" t="s">
        <v>14572</v>
      </c>
      <c r="B14221" s="209" t="s">
        <v>251</v>
      </c>
    </row>
    <row r="14222" ht="22.5" customHeight="1">
      <c r="A14222" s="209" t="s">
        <v>14573</v>
      </c>
      <c r="B14222" s="209" t="s">
        <v>251</v>
      </c>
    </row>
    <row r="14223" ht="22.5" customHeight="1">
      <c r="A14223" s="209" t="s">
        <v>14574</v>
      </c>
      <c r="B14223" s="209" t="s">
        <v>251</v>
      </c>
    </row>
    <row r="14224" ht="22.5" customHeight="1">
      <c r="A14224" s="209" t="s">
        <v>14575</v>
      </c>
      <c r="B14224" s="209" t="s">
        <v>251</v>
      </c>
    </row>
    <row r="14225" ht="22.5" customHeight="1">
      <c r="A14225" s="209" t="s">
        <v>14576</v>
      </c>
      <c r="B14225" s="209" t="s">
        <v>251</v>
      </c>
    </row>
    <row r="14226" ht="22.5" customHeight="1">
      <c r="A14226" s="209" t="s">
        <v>14577</v>
      </c>
      <c r="B14226" s="209" t="s">
        <v>251</v>
      </c>
    </row>
    <row r="14227" ht="22.5" customHeight="1">
      <c r="A14227" s="209" t="s">
        <v>14578</v>
      </c>
      <c r="B14227" s="209" t="s">
        <v>251</v>
      </c>
    </row>
    <row r="14228" ht="22.5" customHeight="1">
      <c r="A14228" s="209" t="s">
        <v>14579</v>
      </c>
      <c r="B14228" s="209" t="s">
        <v>251</v>
      </c>
    </row>
    <row r="14229" ht="22.5" customHeight="1">
      <c r="A14229" s="209" t="s">
        <v>14580</v>
      </c>
      <c r="B14229" s="209" t="s">
        <v>251</v>
      </c>
    </row>
    <row r="14230" ht="22.5" customHeight="1">
      <c r="A14230" s="209" t="s">
        <v>14581</v>
      </c>
      <c r="B14230" s="209" t="s">
        <v>251</v>
      </c>
    </row>
    <row r="14231" ht="22.5" customHeight="1">
      <c r="A14231" s="209" t="s">
        <v>14582</v>
      </c>
      <c r="B14231" s="209" t="s">
        <v>251</v>
      </c>
    </row>
    <row r="14232" ht="22.5" customHeight="1">
      <c r="A14232" s="209" t="s">
        <v>14583</v>
      </c>
      <c r="B14232" s="209" t="s">
        <v>251</v>
      </c>
    </row>
    <row r="14233" ht="22.5" customHeight="1">
      <c r="A14233" s="209" t="s">
        <v>14584</v>
      </c>
      <c r="B14233" s="209" t="s">
        <v>251</v>
      </c>
    </row>
    <row r="14234" ht="22.5" customHeight="1">
      <c r="A14234" s="209" t="s">
        <v>14585</v>
      </c>
      <c r="B14234" s="209" t="s">
        <v>251</v>
      </c>
    </row>
    <row r="14235" ht="22.5" customHeight="1">
      <c r="A14235" s="209" t="s">
        <v>14586</v>
      </c>
      <c r="B14235" s="209" t="s">
        <v>251</v>
      </c>
    </row>
    <row r="14236" ht="22.5" customHeight="1">
      <c r="A14236" s="209" t="s">
        <v>14587</v>
      </c>
      <c r="B14236" s="209" t="s">
        <v>251</v>
      </c>
    </row>
    <row r="14237" ht="22.5" customHeight="1">
      <c r="A14237" s="209" t="s">
        <v>14588</v>
      </c>
      <c r="B14237" s="209" t="s">
        <v>251</v>
      </c>
    </row>
    <row r="14238" ht="22.5" customHeight="1">
      <c r="A14238" s="209" t="s">
        <v>14589</v>
      </c>
      <c r="B14238" s="209" t="s">
        <v>251</v>
      </c>
    </row>
    <row r="14239" ht="22.5" customHeight="1">
      <c r="A14239" s="209" t="s">
        <v>14590</v>
      </c>
      <c r="B14239" s="209" t="s">
        <v>251</v>
      </c>
    </row>
    <row r="14240" ht="22.5" customHeight="1">
      <c r="A14240" s="209" t="s">
        <v>14591</v>
      </c>
      <c r="B14240" s="209" t="s">
        <v>251</v>
      </c>
    </row>
    <row r="14241" ht="22.5" customHeight="1">
      <c r="A14241" s="209" t="s">
        <v>14592</v>
      </c>
      <c r="B14241" s="209" t="s">
        <v>251</v>
      </c>
    </row>
    <row r="14242" ht="22.5" customHeight="1">
      <c r="A14242" s="209" t="s">
        <v>14593</v>
      </c>
      <c r="B14242" s="209" t="s">
        <v>251</v>
      </c>
    </row>
    <row r="14243" ht="22.5" customHeight="1">
      <c r="A14243" s="209" t="s">
        <v>14594</v>
      </c>
      <c r="B14243" s="209" t="s">
        <v>251</v>
      </c>
    </row>
    <row r="14244" ht="22.5" customHeight="1">
      <c r="A14244" s="209" t="s">
        <v>14595</v>
      </c>
      <c r="B14244" s="209" t="s">
        <v>251</v>
      </c>
    </row>
    <row r="14245" ht="22.5" customHeight="1">
      <c r="A14245" s="209" t="s">
        <v>14596</v>
      </c>
      <c r="B14245" s="209" t="s">
        <v>251</v>
      </c>
    </row>
    <row r="14246" ht="22.5" customHeight="1">
      <c r="A14246" s="209" t="s">
        <v>14597</v>
      </c>
      <c r="B14246" s="209" t="s">
        <v>251</v>
      </c>
    </row>
    <row r="14247" ht="22.5" customHeight="1">
      <c r="A14247" s="209" t="s">
        <v>14598</v>
      </c>
      <c r="B14247" s="209" t="s">
        <v>251</v>
      </c>
    </row>
    <row r="14248" ht="22.5" customHeight="1">
      <c r="A14248" s="209" t="s">
        <v>14599</v>
      </c>
      <c r="B14248" s="209" t="s">
        <v>251</v>
      </c>
    </row>
    <row r="14249" ht="22.5" customHeight="1">
      <c r="A14249" s="209" t="s">
        <v>14600</v>
      </c>
      <c r="B14249" s="209" t="s">
        <v>251</v>
      </c>
    </row>
    <row r="14250" ht="22.5" customHeight="1">
      <c r="A14250" s="209" t="s">
        <v>14601</v>
      </c>
      <c r="B14250" s="209" t="s">
        <v>251</v>
      </c>
    </row>
    <row r="14251" ht="22.5" customHeight="1">
      <c r="A14251" s="209" t="s">
        <v>14602</v>
      </c>
      <c r="B14251" s="209" t="s">
        <v>251</v>
      </c>
    </row>
    <row r="14252" ht="22.5" customHeight="1">
      <c r="A14252" s="209" t="s">
        <v>14603</v>
      </c>
      <c r="B14252" s="209" t="s">
        <v>251</v>
      </c>
    </row>
    <row r="14253" ht="22.5" customHeight="1">
      <c r="A14253" s="209" t="s">
        <v>14604</v>
      </c>
      <c r="B14253" s="209" t="s">
        <v>251</v>
      </c>
    </row>
    <row r="14254" ht="22.5" customHeight="1">
      <c r="A14254" s="209" t="s">
        <v>14605</v>
      </c>
      <c r="B14254" s="209" t="s">
        <v>251</v>
      </c>
    </row>
    <row r="14255" ht="22.5" customHeight="1">
      <c r="A14255" s="209" t="s">
        <v>14606</v>
      </c>
      <c r="B14255" s="209" t="s">
        <v>251</v>
      </c>
    </row>
    <row r="14256" ht="22.5" customHeight="1">
      <c r="A14256" s="209" t="s">
        <v>14607</v>
      </c>
      <c r="B14256" s="209" t="s">
        <v>251</v>
      </c>
    </row>
    <row r="14257" ht="22.5" customHeight="1">
      <c r="A14257" s="209" t="s">
        <v>14608</v>
      </c>
      <c r="B14257" s="209" t="s">
        <v>251</v>
      </c>
    </row>
    <row r="14258" ht="22.5" customHeight="1">
      <c r="A14258" s="209" t="s">
        <v>14609</v>
      </c>
      <c r="B14258" s="209" t="s">
        <v>251</v>
      </c>
    </row>
    <row r="14259" ht="22.5" customHeight="1">
      <c r="A14259" s="209" t="s">
        <v>14610</v>
      </c>
      <c r="B14259" s="209" t="s">
        <v>251</v>
      </c>
    </row>
    <row r="14260" ht="22.5" customHeight="1">
      <c r="A14260" s="209" t="s">
        <v>14611</v>
      </c>
      <c r="B14260" s="209" t="s">
        <v>251</v>
      </c>
    </row>
    <row r="14261" ht="22.5" customHeight="1">
      <c r="A14261" s="209" t="s">
        <v>14612</v>
      </c>
      <c r="B14261" s="209" t="s">
        <v>251</v>
      </c>
    </row>
    <row r="14262" ht="22.5" customHeight="1">
      <c r="A14262" s="209" t="s">
        <v>14613</v>
      </c>
      <c r="B14262" s="209" t="s">
        <v>251</v>
      </c>
    </row>
    <row r="14263" ht="22.5" customHeight="1">
      <c r="A14263" s="209" t="s">
        <v>14614</v>
      </c>
      <c r="B14263" s="209" t="s">
        <v>251</v>
      </c>
    </row>
    <row r="14264" ht="22.5" customHeight="1">
      <c r="A14264" s="209" t="s">
        <v>14615</v>
      </c>
      <c r="B14264" s="209" t="s">
        <v>251</v>
      </c>
    </row>
    <row r="14265" ht="22.5" customHeight="1">
      <c r="A14265" s="209" t="s">
        <v>14616</v>
      </c>
      <c r="B14265" s="209" t="s">
        <v>251</v>
      </c>
    </row>
    <row r="14266" ht="22.5" customHeight="1">
      <c r="A14266" s="209" t="s">
        <v>14617</v>
      </c>
      <c r="B14266" s="209" t="s">
        <v>251</v>
      </c>
    </row>
    <row r="14267" ht="22.5" customHeight="1">
      <c r="A14267" s="209" t="s">
        <v>14618</v>
      </c>
      <c r="B14267" s="209" t="s">
        <v>251</v>
      </c>
    </row>
    <row r="14268" ht="22.5" customHeight="1">
      <c r="A14268" s="209" t="s">
        <v>14619</v>
      </c>
      <c r="B14268" s="209" t="s">
        <v>251</v>
      </c>
    </row>
    <row r="14269" ht="22.5" customHeight="1">
      <c r="A14269" s="209" t="s">
        <v>14620</v>
      </c>
      <c r="B14269" s="209" t="s">
        <v>251</v>
      </c>
    </row>
    <row r="14270" ht="22.5" customHeight="1">
      <c r="A14270" s="209" t="s">
        <v>14621</v>
      </c>
      <c r="B14270" s="209" t="s">
        <v>251</v>
      </c>
    </row>
    <row r="14271" ht="22.5" customHeight="1">
      <c r="A14271" s="209" t="s">
        <v>14622</v>
      </c>
      <c r="B14271" s="209" t="s">
        <v>251</v>
      </c>
    </row>
    <row r="14272" ht="22.5" customHeight="1">
      <c r="A14272" s="209" t="s">
        <v>14623</v>
      </c>
      <c r="B14272" s="209" t="s">
        <v>251</v>
      </c>
    </row>
    <row r="14273" ht="22.5" customHeight="1">
      <c r="A14273" s="209" t="s">
        <v>14624</v>
      </c>
      <c r="B14273" s="209" t="s">
        <v>251</v>
      </c>
    </row>
    <row r="14274" ht="22.5" customHeight="1">
      <c r="A14274" s="209" t="s">
        <v>14625</v>
      </c>
      <c r="B14274" s="209" t="s">
        <v>251</v>
      </c>
    </row>
    <row r="14275" ht="22.5" customHeight="1">
      <c r="A14275" s="209" t="s">
        <v>14626</v>
      </c>
      <c r="B14275" s="209" t="s">
        <v>251</v>
      </c>
    </row>
    <row r="14276" ht="22.5" customHeight="1">
      <c r="A14276" s="209" t="s">
        <v>14627</v>
      </c>
      <c r="B14276" s="209" t="s">
        <v>251</v>
      </c>
    </row>
    <row r="14277" ht="22.5" customHeight="1">
      <c r="A14277" s="209" t="s">
        <v>14628</v>
      </c>
      <c r="B14277" s="209" t="s">
        <v>251</v>
      </c>
    </row>
    <row r="14278" ht="22.5" customHeight="1">
      <c r="A14278" s="209" t="s">
        <v>14629</v>
      </c>
      <c r="B14278" s="209" t="s">
        <v>251</v>
      </c>
    </row>
    <row r="14279" ht="22.5" customHeight="1">
      <c r="A14279" s="209" t="s">
        <v>14630</v>
      </c>
      <c r="B14279" s="209" t="s">
        <v>251</v>
      </c>
    </row>
    <row r="14280" ht="22.5" customHeight="1">
      <c r="A14280" s="209" t="s">
        <v>14631</v>
      </c>
      <c r="B14280" s="209" t="s">
        <v>251</v>
      </c>
    </row>
    <row r="14281" ht="22.5" customHeight="1">
      <c r="A14281" s="209" t="s">
        <v>14632</v>
      </c>
      <c r="B14281" s="209" t="s">
        <v>251</v>
      </c>
    </row>
    <row r="14282" ht="22.5" customHeight="1">
      <c r="A14282" s="209" t="s">
        <v>14633</v>
      </c>
      <c r="B14282" s="209" t="s">
        <v>251</v>
      </c>
    </row>
    <row r="14283" ht="22.5" customHeight="1">
      <c r="A14283" s="209" t="s">
        <v>14634</v>
      </c>
      <c r="B14283" s="209" t="s">
        <v>251</v>
      </c>
    </row>
    <row r="14284" ht="22.5" customHeight="1">
      <c r="A14284" s="209" t="s">
        <v>14635</v>
      </c>
      <c r="B14284" s="209" t="s">
        <v>251</v>
      </c>
    </row>
    <row r="14285" ht="22.5" customHeight="1">
      <c r="A14285" s="209" t="s">
        <v>14636</v>
      </c>
      <c r="B14285" s="209" t="s">
        <v>251</v>
      </c>
    </row>
    <row r="14286" ht="22.5" customHeight="1">
      <c r="A14286" s="209" t="s">
        <v>14637</v>
      </c>
      <c r="B14286" s="209" t="s">
        <v>251</v>
      </c>
    </row>
    <row r="14287" ht="22.5" customHeight="1">
      <c r="A14287" s="209" t="s">
        <v>14638</v>
      </c>
      <c r="B14287" s="209" t="s">
        <v>251</v>
      </c>
    </row>
    <row r="14288" ht="22.5" customHeight="1">
      <c r="A14288" s="209" t="s">
        <v>14639</v>
      </c>
      <c r="B14288" s="209" t="s">
        <v>251</v>
      </c>
    </row>
    <row r="14289" ht="22.5" customHeight="1">
      <c r="A14289" s="209" t="s">
        <v>14640</v>
      </c>
      <c r="B14289" s="209" t="s">
        <v>251</v>
      </c>
    </row>
    <row r="14290" ht="22.5" customHeight="1">
      <c r="A14290" s="209" t="s">
        <v>14641</v>
      </c>
      <c r="B14290" s="209" t="s">
        <v>251</v>
      </c>
    </row>
    <row r="14291" ht="22.5" customHeight="1">
      <c r="A14291" s="209" t="s">
        <v>14642</v>
      </c>
      <c r="B14291" s="209" t="s">
        <v>251</v>
      </c>
    </row>
    <row r="14292" ht="22.5" customHeight="1">
      <c r="A14292" s="209" t="s">
        <v>14643</v>
      </c>
      <c r="B14292" s="209" t="s">
        <v>251</v>
      </c>
    </row>
    <row r="14293" ht="22.5" customHeight="1">
      <c r="A14293" s="209" t="s">
        <v>14644</v>
      </c>
      <c r="B14293" s="209" t="s">
        <v>251</v>
      </c>
    </row>
    <row r="14294" ht="22.5" customHeight="1">
      <c r="A14294" s="209" t="s">
        <v>14645</v>
      </c>
      <c r="B14294" s="209" t="s">
        <v>251</v>
      </c>
    </row>
    <row r="14295" ht="22.5" customHeight="1">
      <c r="A14295" s="209" t="s">
        <v>14646</v>
      </c>
      <c r="B14295" s="209" t="s">
        <v>251</v>
      </c>
    </row>
    <row r="14296" ht="22.5" customHeight="1">
      <c r="A14296" s="209" t="s">
        <v>14647</v>
      </c>
      <c r="B14296" s="209" t="s">
        <v>251</v>
      </c>
    </row>
    <row r="14297" ht="22.5" customHeight="1">
      <c r="A14297" s="209" t="s">
        <v>14648</v>
      </c>
      <c r="B14297" s="209" t="s">
        <v>251</v>
      </c>
    </row>
    <row r="14298" ht="22.5" customHeight="1">
      <c r="A14298" s="209" t="s">
        <v>14649</v>
      </c>
      <c r="B14298" s="209" t="s">
        <v>251</v>
      </c>
    </row>
    <row r="14299" ht="22.5" customHeight="1">
      <c r="A14299" s="209" t="s">
        <v>14650</v>
      </c>
      <c r="B14299" s="209" t="s">
        <v>251</v>
      </c>
    </row>
    <row r="14300" ht="22.5" customHeight="1">
      <c r="A14300" s="209" t="s">
        <v>14651</v>
      </c>
      <c r="B14300" s="209" t="s">
        <v>251</v>
      </c>
    </row>
    <row r="14301" ht="22.5" customHeight="1">
      <c r="A14301" s="209" t="s">
        <v>14652</v>
      </c>
      <c r="B14301" s="209" t="s">
        <v>251</v>
      </c>
    </row>
    <row r="14302" ht="22.5" customHeight="1">
      <c r="A14302" s="209" t="s">
        <v>14653</v>
      </c>
      <c r="B14302" s="209" t="s">
        <v>251</v>
      </c>
    </row>
    <row r="14303" ht="22.5" customHeight="1">
      <c r="A14303" s="209" t="s">
        <v>14654</v>
      </c>
      <c r="B14303" s="209" t="s">
        <v>251</v>
      </c>
    </row>
    <row r="14304" ht="22.5" customHeight="1">
      <c r="A14304" s="209" t="s">
        <v>14655</v>
      </c>
      <c r="B14304" s="209" t="s">
        <v>251</v>
      </c>
    </row>
    <row r="14305" ht="22.5" customHeight="1">
      <c r="A14305" s="209" t="s">
        <v>14656</v>
      </c>
      <c r="B14305" s="209" t="s">
        <v>251</v>
      </c>
    </row>
    <row r="14306" ht="22.5" customHeight="1">
      <c r="A14306" s="209" t="s">
        <v>14657</v>
      </c>
      <c r="B14306" s="209" t="s">
        <v>251</v>
      </c>
    </row>
    <row r="14307" ht="22.5" customHeight="1">
      <c r="A14307" s="209" t="s">
        <v>14658</v>
      </c>
      <c r="B14307" s="209" t="s">
        <v>251</v>
      </c>
    </row>
    <row r="14308" ht="22.5" customHeight="1">
      <c r="A14308" s="209" t="s">
        <v>14659</v>
      </c>
      <c r="B14308" s="209" t="s">
        <v>251</v>
      </c>
    </row>
    <row r="14309" ht="22.5" customHeight="1">
      <c r="A14309" s="209" t="s">
        <v>14660</v>
      </c>
      <c r="B14309" s="209" t="s">
        <v>251</v>
      </c>
    </row>
    <row r="14310" ht="22.5" customHeight="1">
      <c r="A14310" s="209" t="s">
        <v>14661</v>
      </c>
      <c r="B14310" s="209" t="s">
        <v>251</v>
      </c>
    </row>
    <row r="14311" ht="22.5" customHeight="1">
      <c r="A14311" s="209" t="s">
        <v>14662</v>
      </c>
      <c r="B14311" s="209" t="s">
        <v>251</v>
      </c>
    </row>
    <row r="14312" ht="22.5" customHeight="1">
      <c r="A14312" s="209" t="s">
        <v>14663</v>
      </c>
      <c r="B14312" s="209" t="s">
        <v>251</v>
      </c>
    </row>
    <row r="14313" ht="22.5" customHeight="1">
      <c r="A14313" s="209" t="s">
        <v>14664</v>
      </c>
      <c r="B14313" s="209" t="s">
        <v>251</v>
      </c>
    </row>
    <row r="14314" ht="22.5" customHeight="1">
      <c r="A14314" s="209" t="s">
        <v>14665</v>
      </c>
      <c r="B14314" s="209" t="s">
        <v>251</v>
      </c>
    </row>
    <row r="14315" ht="22.5" customHeight="1">
      <c r="A14315" s="209" t="s">
        <v>14666</v>
      </c>
      <c r="B14315" s="209" t="s">
        <v>251</v>
      </c>
    </row>
    <row r="14316" ht="22.5" customHeight="1">
      <c r="A14316" s="209" t="s">
        <v>14667</v>
      </c>
      <c r="B14316" s="209" t="s">
        <v>251</v>
      </c>
    </row>
    <row r="14317" ht="22.5" customHeight="1">
      <c r="A14317" s="209" t="s">
        <v>14668</v>
      </c>
      <c r="B14317" s="209" t="s">
        <v>251</v>
      </c>
    </row>
    <row r="14318" ht="22.5" customHeight="1">
      <c r="A14318" s="209" t="s">
        <v>14669</v>
      </c>
      <c r="B14318" s="209" t="s">
        <v>251</v>
      </c>
    </row>
    <row r="14319" ht="22.5" customHeight="1">
      <c r="A14319" s="209" t="s">
        <v>14670</v>
      </c>
      <c r="B14319" s="209" t="s">
        <v>251</v>
      </c>
    </row>
    <row r="14320" ht="22.5" customHeight="1">
      <c r="A14320" s="209" t="s">
        <v>14671</v>
      </c>
      <c r="B14320" s="209" t="s">
        <v>251</v>
      </c>
    </row>
    <row r="14321" ht="22.5" customHeight="1">
      <c r="A14321" s="209" t="s">
        <v>14672</v>
      </c>
      <c r="B14321" s="209" t="s">
        <v>251</v>
      </c>
    </row>
    <row r="14322" ht="22.5" customHeight="1">
      <c r="A14322" s="209" t="s">
        <v>14673</v>
      </c>
      <c r="B14322" s="209" t="s">
        <v>251</v>
      </c>
    </row>
    <row r="14323" ht="22.5" customHeight="1">
      <c r="A14323" s="209" t="s">
        <v>14674</v>
      </c>
      <c r="B14323" s="209" t="s">
        <v>251</v>
      </c>
    </row>
    <row r="14324" ht="22.5" customHeight="1">
      <c r="A14324" s="209" t="s">
        <v>14675</v>
      </c>
      <c r="B14324" s="209" t="s">
        <v>251</v>
      </c>
    </row>
    <row r="14325" ht="22.5" customHeight="1">
      <c r="A14325" s="209" t="s">
        <v>14676</v>
      </c>
      <c r="B14325" s="209" t="s">
        <v>251</v>
      </c>
    </row>
    <row r="14326" ht="22.5" customHeight="1">
      <c r="A14326" s="209" t="s">
        <v>14677</v>
      </c>
      <c r="B14326" s="209" t="s">
        <v>251</v>
      </c>
    </row>
    <row r="14327" ht="22.5" customHeight="1">
      <c r="A14327" s="209" t="s">
        <v>14678</v>
      </c>
      <c r="B14327" s="209" t="s">
        <v>251</v>
      </c>
    </row>
    <row r="14328" ht="22.5" customHeight="1">
      <c r="A14328" s="209" t="s">
        <v>14679</v>
      </c>
      <c r="B14328" s="209" t="s">
        <v>251</v>
      </c>
    </row>
    <row r="14329" ht="22.5" customHeight="1">
      <c r="A14329" s="209" t="s">
        <v>14680</v>
      </c>
      <c r="B14329" s="209" t="s">
        <v>251</v>
      </c>
    </row>
    <row r="14330" ht="22.5" customHeight="1">
      <c r="A14330" s="209" t="s">
        <v>14681</v>
      </c>
      <c r="B14330" s="209" t="s">
        <v>251</v>
      </c>
    </row>
    <row r="14331" ht="22.5" customHeight="1">
      <c r="A14331" s="209" t="s">
        <v>14682</v>
      </c>
      <c r="B14331" s="209" t="s">
        <v>251</v>
      </c>
    </row>
    <row r="14332" ht="22.5" customHeight="1">
      <c r="A14332" s="209" t="s">
        <v>14683</v>
      </c>
      <c r="B14332" s="209" t="s">
        <v>251</v>
      </c>
    </row>
    <row r="14333" ht="22.5" customHeight="1">
      <c r="A14333" s="209" t="s">
        <v>14684</v>
      </c>
      <c r="B14333" s="209" t="s">
        <v>251</v>
      </c>
    </row>
    <row r="14334" ht="22.5" customHeight="1">
      <c r="A14334" s="209" t="s">
        <v>14685</v>
      </c>
      <c r="B14334" s="209" t="s">
        <v>251</v>
      </c>
    </row>
    <row r="14335" ht="22.5" customHeight="1">
      <c r="A14335" s="209" t="s">
        <v>14686</v>
      </c>
      <c r="B14335" s="209" t="s">
        <v>251</v>
      </c>
    </row>
    <row r="14336" ht="22.5" customHeight="1">
      <c r="A14336" s="209" t="s">
        <v>14687</v>
      </c>
      <c r="B14336" s="209" t="s">
        <v>251</v>
      </c>
    </row>
    <row r="14337" ht="22.5" customHeight="1">
      <c r="A14337" s="209" t="s">
        <v>14688</v>
      </c>
      <c r="B14337" s="209" t="s">
        <v>251</v>
      </c>
    </row>
    <row r="14338" ht="22.5" customHeight="1">
      <c r="A14338" s="209" t="s">
        <v>14689</v>
      </c>
      <c r="B14338" s="209" t="s">
        <v>251</v>
      </c>
    </row>
    <row r="14339" ht="22.5" customHeight="1">
      <c r="A14339" s="209" t="s">
        <v>14690</v>
      </c>
      <c r="B14339" s="209" t="s">
        <v>251</v>
      </c>
    </row>
    <row r="14340" ht="22.5" customHeight="1">
      <c r="A14340" s="209" t="s">
        <v>14691</v>
      </c>
      <c r="B14340" s="209" t="s">
        <v>251</v>
      </c>
    </row>
    <row r="14341" ht="22.5" customHeight="1">
      <c r="A14341" s="209" t="s">
        <v>14692</v>
      </c>
      <c r="B14341" s="209" t="s">
        <v>251</v>
      </c>
    </row>
    <row r="14342" ht="22.5" customHeight="1">
      <c r="A14342" s="209" t="s">
        <v>14693</v>
      </c>
      <c r="B14342" s="209" t="s">
        <v>251</v>
      </c>
    </row>
    <row r="14343" ht="22.5" customHeight="1">
      <c r="A14343" s="209" t="s">
        <v>14694</v>
      </c>
      <c r="B14343" s="209" t="s">
        <v>251</v>
      </c>
    </row>
    <row r="14344" ht="22.5" customHeight="1">
      <c r="A14344" s="209" t="s">
        <v>14695</v>
      </c>
      <c r="B14344" s="209" t="s">
        <v>251</v>
      </c>
    </row>
    <row r="14345" ht="22.5" customHeight="1">
      <c r="A14345" s="209" t="s">
        <v>14696</v>
      </c>
      <c r="B14345" s="209" t="s">
        <v>251</v>
      </c>
    </row>
    <row r="14346" ht="22.5" customHeight="1">
      <c r="A14346" s="209" t="s">
        <v>14697</v>
      </c>
      <c r="B14346" s="209" t="s">
        <v>251</v>
      </c>
    </row>
    <row r="14347" ht="22.5" customHeight="1">
      <c r="A14347" s="209" t="s">
        <v>14698</v>
      </c>
      <c r="B14347" s="209" t="s">
        <v>251</v>
      </c>
    </row>
    <row r="14348" ht="22.5" customHeight="1">
      <c r="A14348" s="209" t="s">
        <v>14699</v>
      </c>
      <c r="B14348" s="209" t="s">
        <v>251</v>
      </c>
    </row>
    <row r="14349" ht="22.5" customHeight="1">
      <c r="A14349" s="209" t="s">
        <v>14700</v>
      </c>
      <c r="B14349" s="209" t="s">
        <v>251</v>
      </c>
    </row>
    <row r="14350" ht="22.5" customHeight="1">
      <c r="A14350" s="209" t="s">
        <v>14701</v>
      </c>
      <c r="B14350" s="209" t="s">
        <v>251</v>
      </c>
    </row>
    <row r="14351" ht="22.5" customHeight="1">
      <c r="A14351" s="209" t="s">
        <v>14702</v>
      </c>
      <c r="B14351" s="209" t="s">
        <v>251</v>
      </c>
    </row>
    <row r="14352" ht="22.5" customHeight="1">
      <c r="A14352" s="209" t="s">
        <v>14703</v>
      </c>
      <c r="B14352" s="209" t="s">
        <v>251</v>
      </c>
    </row>
    <row r="14353" ht="22.5" customHeight="1">
      <c r="A14353" s="209" t="s">
        <v>14704</v>
      </c>
      <c r="B14353" s="209" t="s">
        <v>251</v>
      </c>
    </row>
    <row r="14354" ht="22.5" customHeight="1">
      <c r="A14354" s="209" t="s">
        <v>14705</v>
      </c>
      <c r="B14354" s="209" t="s">
        <v>251</v>
      </c>
    </row>
    <row r="14355" ht="22.5" customHeight="1">
      <c r="A14355" s="209" t="s">
        <v>14706</v>
      </c>
      <c r="B14355" s="209" t="s">
        <v>251</v>
      </c>
    </row>
    <row r="14356" ht="22.5" customHeight="1">
      <c r="A14356" s="209" t="s">
        <v>14707</v>
      </c>
      <c r="B14356" s="209" t="s">
        <v>251</v>
      </c>
    </row>
    <row r="14357" ht="22.5" customHeight="1">
      <c r="A14357" s="209" t="s">
        <v>14708</v>
      </c>
      <c r="B14357" s="209" t="s">
        <v>251</v>
      </c>
    </row>
    <row r="14358" ht="22.5" customHeight="1">
      <c r="A14358" s="209" t="s">
        <v>14709</v>
      </c>
      <c r="B14358" s="209" t="s">
        <v>251</v>
      </c>
    </row>
    <row r="14359" ht="22.5" customHeight="1">
      <c r="A14359" s="209" t="s">
        <v>14710</v>
      </c>
      <c r="B14359" s="209" t="s">
        <v>251</v>
      </c>
    </row>
    <row r="14360" ht="22.5" customHeight="1">
      <c r="A14360" s="209" t="s">
        <v>14711</v>
      </c>
      <c r="B14360" s="209" t="s">
        <v>251</v>
      </c>
    </row>
    <row r="14361" ht="22.5" customHeight="1">
      <c r="A14361" s="209" t="s">
        <v>14712</v>
      </c>
      <c r="B14361" s="209" t="s">
        <v>251</v>
      </c>
    </row>
    <row r="14362" ht="22.5" customHeight="1">
      <c r="A14362" s="209" t="s">
        <v>14713</v>
      </c>
      <c r="B14362" s="209" t="s">
        <v>251</v>
      </c>
    </row>
    <row r="14363" ht="22.5" customHeight="1">
      <c r="A14363" s="209" t="s">
        <v>14714</v>
      </c>
      <c r="B14363" s="209" t="s">
        <v>251</v>
      </c>
    </row>
    <row r="14364" ht="22.5" customHeight="1">
      <c r="A14364" s="209" t="s">
        <v>14715</v>
      </c>
      <c r="B14364" s="209" t="s">
        <v>251</v>
      </c>
    </row>
    <row r="14365" ht="22.5" customHeight="1">
      <c r="A14365" s="209" t="s">
        <v>14716</v>
      </c>
      <c r="B14365" s="209" t="s">
        <v>251</v>
      </c>
    </row>
    <row r="14366" ht="22.5" customHeight="1">
      <c r="A14366" s="209" t="s">
        <v>14717</v>
      </c>
      <c r="B14366" s="209" t="s">
        <v>251</v>
      </c>
    </row>
    <row r="14367" ht="22.5" customHeight="1">
      <c r="A14367" s="209" t="s">
        <v>14718</v>
      </c>
      <c r="B14367" s="209" t="s">
        <v>251</v>
      </c>
    </row>
    <row r="14368" ht="22.5" customHeight="1">
      <c r="A14368" s="209" t="s">
        <v>14719</v>
      </c>
      <c r="B14368" s="209" t="s">
        <v>251</v>
      </c>
    </row>
    <row r="14369" ht="22.5" customHeight="1">
      <c r="A14369" s="209" t="s">
        <v>14720</v>
      </c>
      <c r="B14369" s="209" t="s">
        <v>251</v>
      </c>
    </row>
    <row r="14370" ht="22.5" customHeight="1">
      <c r="A14370" s="209" t="s">
        <v>14721</v>
      </c>
      <c r="B14370" s="209" t="s">
        <v>251</v>
      </c>
    </row>
    <row r="14371" ht="22.5" customHeight="1">
      <c r="A14371" s="209" t="s">
        <v>14722</v>
      </c>
      <c r="B14371" s="209" t="s">
        <v>251</v>
      </c>
    </row>
    <row r="14372" ht="22.5" customHeight="1">
      <c r="A14372" s="209" t="s">
        <v>14723</v>
      </c>
      <c r="B14372" s="209" t="s">
        <v>251</v>
      </c>
    </row>
    <row r="14373" ht="22.5" customHeight="1">
      <c r="A14373" s="209" t="s">
        <v>14724</v>
      </c>
      <c r="B14373" s="209" t="s">
        <v>251</v>
      </c>
    </row>
    <row r="14374" ht="22.5" customHeight="1">
      <c r="A14374" s="209" t="s">
        <v>14725</v>
      </c>
      <c r="B14374" s="209" t="s">
        <v>251</v>
      </c>
    </row>
    <row r="14375" ht="22.5" customHeight="1">
      <c r="A14375" s="209" t="s">
        <v>14726</v>
      </c>
      <c r="B14375" s="209" t="s">
        <v>251</v>
      </c>
    </row>
    <row r="14376" ht="22.5" customHeight="1">
      <c r="A14376" s="209" t="s">
        <v>14727</v>
      </c>
      <c r="B14376" s="209" t="s">
        <v>251</v>
      </c>
    </row>
    <row r="14377" ht="22.5" customHeight="1">
      <c r="A14377" s="209" t="s">
        <v>14728</v>
      </c>
      <c r="B14377" s="209" t="s">
        <v>251</v>
      </c>
    </row>
    <row r="14378" ht="22.5" customHeight="1">
      <c r="A14378" s="209" t="s">
        <v>14729</v>
      </c>
      <c r="B14378" s="209" t="s">
        <v>251</v>
      </c>
    </row>
    <row r="14379" ht="22.5" customHeight="1">
      <c r="A14379" s="209" t="s">
        <v>14730</v>
      </c>
      <c r="B14379" s="209" t="s">
        <v>251</v>
      </c>
    </row>
    <row r="14380" ht="22.5" customHeight="1">
      <c r="A14380" s="209" t="s">
        <v>14731</v>
      </c>
      <c r="B14380" s="209" t="s">
        <v>251</v>
      </c>
    </row>
    <row r="14381" ht="22.5" customHeight="1">
      <c r="A14381" s="209" t="s">
        <v>14732</v>
      </c>
      <c r="B14381" s="209" t="s">
        <v>251</v>
      </c>
    </row>
    <row r="14382" ht="22.5" customHeight="1">
      <c r="A14382" s="209" t="s">
        <v>14733</v>
      </c>
      <c r="B14382" s="209" t="s">
        <v>251</v>
      </c>
    </row>
    <row r="14383" ht="22.5" customHeight="1">
      <c r="A14383" s="209" t="s">
        <v>14734</v>
      </c>
      <c r="B14383" s="209" t="s">
        <v>251</v>
      </c>
    </row>
    <row r="14384" ht="22.5" customHeight="1">
      <c r="A14384" s="209" t="s">
        <v>14735</v>
      </c>
      <c r="B14384" s="209" t="s">
        <v>251</v>
      </c>
    </row>
    <row r="14385" ht="22.5" customHeight="1">
      <c r="A14385" s="209" t="s">
        <v>14736</v>
      </c>
      <c r="B14385" s="209" t="s">
        <v>251</v>
      </c>
    </row>
    <row r="14386" ht="22.5" customHeight="1">
      <c r="A14386" s="209" t="s">
        <v>14737</v>
      </c>
      <c r="B14386" s="209" t="s">
        <v>251</v>
      </c>
    </row>
    <row r="14387" ht="22.5" customHeight="1">
      <c r="A14387" s="209" t="s">
        <v>14738</v>
      </c>
      <c r="B14387" s="209" t="s">
        <v>251</v>
      </c>
    </row>
    <row r="14388" ht="22.5" customHeight="1">
      <c r="A14388" s="209" t="s">
        <v>14739</v>
      </c>
      <c r="B14388" s="209" t="s">
        <v>251</v>
      </c>
    </row>
    <row r="14389" ht="22.5" customHeight="1">
      <c r="A14389" s="209" t="s">
        <v>14740</v>
      </c>
      <c r="B14389" s="209" t="s">
        <v>251</v>
      </c>
    </row>
    <row r="14390" ht="22.5" customHeight="1">
      <c r="A14390" s="209" t="s">
        <v>14741</v>
      </c>
      <c r="B14390" s="209" t="s">
        <v>251</v>
      </c>
    </row>
    <row r="14391" ht="22.5" customHeight="1">
      <c r="A14391" s="209" t="s">
        <v>14742</v>
      </c>
      <c r="B14391" s="209" t="s">
        <v>251</v>
      </c>
    </row>
    <row r="14392" ht="22.5" customHeight="1">
      <c r="A14392" s="209" t="s">
        <v>14743</v>
      </c>
      <c r="B14392" s="209" t="s">
        <v>251</v>
      </c>
    </row>
    <row r="14393" ht="22.5" customHeight="1">
      <c r="A14393" s="209" t="s">
        <v>14744</v>
      </c>
      <c r="B14393" s="209" t="s">
        <v>251</v>
      </c>
    </row>
    <row r="14394" ht="22.5" customHeight="1">
      <c r="A14394" s="209" t="s">
        <v>14745</v>
      </c>
      <c r="B14394" s="209" t="s">
        <v>251</v>
      </c>
    </row>
    <row r="14395" ht="22.5" customHeight="1">
      <c r="A14395" s="209" t="s">
        <v>14746</v>
      </c>
      <c r="B14395" s="209" t="s">
        <v>251</v>
      </c>
    </row>
    <row r="14396" ht="22.5" customHeight="1">
      <c r="A14396" s="209" t="s">
        <v>14747</v>
      </c>
      <c r="B14396" s="209" t="s">
        <v>251</v>
      </c>
    </row>
    <row r="14397" ht="22.5" customHeight="1">
      <c r="A14397" s="209" t="s">
        <v>14748</v>
      </c>
      <c r="B14397" s="209" t="s">
        <v>251</v>
      </c>
    </row>
    <row r="14398" ht="22.5" customHeight="1">
      <c r="A14398" s="209" t="s">
        <v>14749</v>
      </c>
      <c r="B14398" s="209" t="s">
        <v>251</v>
      </c>
    </row>
    <row r="14399" ht="22.5" customHeight="1">
      <c r="A14399" s="209" t="s">
        <v>14750</v>
      </c>
      <c r="B14399" s="209" t="s">
        <v>251</v>
      </c>
    </row>
    <row r="14400" ht="22.5" customHeight="1">
      <c r="A14400" s="209" t="s">
        <v>14751</v>
      </c>
      <c r="B14400" s="209" t="s">
        <v>251</v>
      </c>
    </row>
    <row r="14401" ht="22.5" customHeight="1">
      <c r="A14401" s="209" t="s">
        <v>14752</v>
      </c>
      <c r="B14401" s="209" t="s">
        <v>251</v>
      </c>
    </row>
    <row r="14402" ht="22.5" customHeight="1">
      <c r="A14402" s="209" t="s">
        <v>14753</v>
      </c>
      <c r="B14402" s="209" t="s">
        <v>251</v>
      </c>
    </row>
    <row r="14403" ht="22.5" customHeight="1">
      <c r="A14403" s="209" t="s">
        <v>14754</v>
      </c>
      <c r="B14403" s="209" t="s">
        <v>251</v>
      </c>
    </row>
    <row r="14404" ht="22.5" customHeight="1">
      <c r="A14404" s="209" t="s">
        <v>14755</v>
      </c>
      <c r="B14404" s="209" t="s">
        <v>251</v>
      </c>
    </row>
    <row r="14405" ht="22.5" customHeight="1">
      <c r="A14405" s="209" t="s">
        <v>14756</v>
      </c>
      <c r="B14405" s="209" t="s">
        <v>251</v>
      </c>
    </row>
    <row r="14406" ht="22.5" customHeight="1">
      <c r="A14406" s="209" t="s">
        <v>14757</v>
      </c>
      <c r="B14406" s="209" t="s">
        <v>251</v>
      </c>
    </row>
    <row r="14407" ht="22.5" customHeight="1">
      <c r="A14407" s="209" t="s">
        <v>14758</v>
      </c>
      <c r="B14407" s="209" t="s">
        <v>251</v>
      </c>
    </row>
    <row r="14408" ht="22.5" customHeight="1">
      <c r="A14408" s="209" t="s">
        <v>14759</v>
      </c>
      <c r="B14408" s="209" t="s">
        <v>251</v>
      </c>
    </row>
    <row r="14409" ht="22.5" customHeight="1">
      <c r="A14409" s="209" t="s">
        <v>14760</v>
      </c>
      <c r="B14409" s="209" t="s">
        <v>251</v>
      </c>
    </row>
    <row r="14410" ht="22.5" customHeight="1">
      <c r="A14410" s="209" t="s">
        <v>14761</v>
      </c>
      <c r="B14410" s="209" t="s">
        <v>251</v>
      </c>
    </row>
    <row r="14411" ht="22.5" customHeight="1">
      <c r="A14411" s="209" t="s">
        <v>14762</v>
      </c>
      <c r="B14411" s="209" t="s">
        <v>251</v>
      </c>
    </row>
    <row r="14412" ht="22.5" customHeight="1">
      <c r="A14412" s="209" t="s">
        <v>14763</v>
      </c>
      <c r="B14412" s="209" t="s">
        <v>251</v>
      </c>
    </row>
    <row r="14413" ht="22.5" customHeight="1">
      <c r="A14413" s="209" t="s">
        <v>14764</v>
      </c>
      <c r="B14413" s="209" t="s">
        <v>251</v>
      </c>
    </row>
    <row r="14414" ht="22.5" customHeight="1">
      <c r="A14414" s="209" t="s">
        <v>14765</v>
      </c>
      <c r="B14414" s="209" t="s">
        <v>251</v>
      </c>
    </row>
    <row r="14415" ht="22.5" customHeight="1">
      <c r="A14415" s="209" t="s">
        <v>14766</v>
      </c>
      <c r="B14415" s="209" t="s">
        <v>251</v>
      </c>
    </row>
    <row r="14416" ht="22.5" customHeight="1">
      <c r="A14416" s="209" t="s">
        <v>14767</v>
      </c>
      <c r="B14416" s="209" t="s">
        <v>251</v>
      </c>
    </row>
    <row r="14417" ht="22.5" customHeight="1">
      <c r="A14417" s="209" t="s">
        <v>14768</v>
      </c>
      <c r="B14417" s="209" t="s">
        <v>251</v>
      </c>
    </row>
    <row r="14418" ht="22.5" customHeight="1">
      <c r="A14418" s="209" t="s">
        <v>14769</v>
      </c>
      <c r="B14418" s="209" t="s">
        <v>251</v>
      </c>
    </row>
    <row r="14419" ht="22.5" customHeight="1">
      <c r="A14419" s="209" t="s">
        <v>14770</v>
      </c>
      <c r="B14419" s="209" t="s">
        <v>251</v>
      </c>
    </row>
    <row r="14420" ht="22.5" customHeight="1">
      <c r="A14420" s="209" t="s">
        <v>14771</v>
      </c>
      <c r="B14420" s="209" t="s">
        <v>251</v>
      </c>
    </row>
    <row r="14421" ht="22.5" customHeight="1">
      <c r="A14421" s="209" t="s">
        <v>14772</v>
      </c>
      <c r="B14421" s="209" t="s">
        <v>251</v>
      </c>
    </row>
    <row r="14422" ht="22.5" customHeight="1">
      <c r="A14422" s="209" t="s">
        <v>14773</v>
      </c>
      <c r="B14422" s="209" t="s">
        <v>251</v>
      </c>
    </row>
    <row r="14423" ht="22.5" customHeight="1">
      <c r="A14423" s="209" t="s">
        <v>14774</v>
      </c>
      <c r="B14423" s="209" t="s">
        <v>251</v>
      </c>
    </row>
    <row r="14424" ht="22.5" customHeight="1">
      <c r="A14424" s="209" t="s">
        <v>14775</v>
      </c>
      <c r="B14424" s="209" t="s">
        <v>251</v>
      </c>
    </row>
    <row r="14425" ht="22.5" customHeight="1">
      <c r="A14425" s="209" t="s">
        <v>14776</v>
      </c>
      <c r="B14425" s="209" t="s">
        <v>251</v>
      </c>
    </row>
    <row r="14426" ht="22.5" customHeight="1">
      <c r="A14426" s="209" t="s">
        <v>14777</v>
      </c>
      <c r="B14426" s="209" t="s">
        <v>251</v>
      </c>
    </row>
    <row r="14427" ht="22.5" customHeight="1">
      <c r="A14427" s="209" t="s">
        <v>14778</v>
      </c>
      <c r="B14427" s="209" t="s">
        <v>251</v>
      </c>
    </row>
    <row r="14428" ht="22.5" customHeight="1">
      <c r="A14428" s="209" t="s">
        <v>14779</v>
      </c>
      <c r="B14428" s="209" t="s">
        <v>251</v>
      </c>
    </row>
    <row r="14429" ht="22.5" customHeight="1">
      <c r="A14429" s="209" t="s">
        <v>14780</v>
      </c>
      <c r="B14429" s="209" t="s">
        <v>251</v>
      </c>
    </row>
    <row r="14430" ht="22.5" customHeight="1">
      <c r="A14430" s="209" t="s">
        <v>14781</v>
      </c>
      <c r="B14430" s="209" t="s">
        <v>251</v>
      </c>
    </row>
    <row r="14431" ht="22.5" customHeight="1">
      <c r="A14431" s="209" t="s">
        <v>14782</v>
      </c>
      <c r="B14431" s="209" t="s">
        <v>251</v>
      </c>
    </row>
    <row r="14432" ht="22.5" customHeight="1">
      <c r="A14432" s="209" t="s">
        <v>14783</v>
      </c>
      <c r="B14432" s="209" t="s">
        <v>251</v>
      </c>
    </row>
    <row r="14433" ht="22.5" customHeight="1">
      <c r="A14433" s="209" t="s">
        <v>14784</v>
      </c>
      <c r="B14433" s="209" t="s">
        <v>251</v>
      </c>
    </row>
    <row r="14434" ht="22.5" customHeight="1">
      <c r="A14434" s="209" t="s">
        <v>14785</v>
      </c>
      <c r="B14434" s="209" t="s">
        <v>251</v>
      </c>
    </row>
    <row r="14435" ht="22.5" customHeight="1">
      <c r="A14435" s="209" t="s">
        <v>14786</v>
      </c>
      <c r="B14435" s="209" t="s">
        <v>251</v>
      </c>
    </row>
    <row r="14436" ht="22.5" customHeight="1">
      <c r="A14436" s="209" t="s">
        <v>14787</v>
      </c>
      <c r="B14436" s="209" t="s">
        <v>251</v>
      </c>
    </row>
    <row r="14437" ht="22.5" customHeight="1">
      <c r="A14437" s="209" t="s">
        <v>14788</v>
      </c>
      <c r="B14437" s="209" t="s">
        <v>251</v>
      </c>
    </row>
    <row r="14438" ht="22.5" customHeight="1">
      <c r="A14438" s="209" t="s">
        <v>14789</v>
      </c>
      <c r="B14438" s="209" t="s">
        <v>251</v>
      </c>
    </row>
    <row r="14439" ht="22.5" customHeight="1">
      <c r="A14439" s="209" t="s">
        <v>14790</v>
      </c>
      <c r="B14439" s="209" t="s">
        <v>251</v>
      </c>
    </row>
    <row r="14440" ht="22.5" customHeight="1">
      <c r="A14440" s="209" t="s">
        <v>14791</v>
      </c>
      <c r="B14440" s="209" t="s">
        <v>251</v>
      </c>
    </row>
    <row r="14441" ht="22.5" customHeight="1">
      <c r="A14441" s="209" t="s">
        <v>14792</v>
      </c>
      <c r="B14441" s="209" t="s">
        <v>251</v>
      </c>
    </row>
    <row r="14442" ht="22.5" customHeight="1">
      <c r="A14442" s="209" t="s">
        <v>14793</v>
      </c>
      <c r="B14442" s="209" t="s">
        <v>251</v>
      </c>
    </row>
    <row r="14443" ht="22.5" customHeight="1">
      <c r="A14443" s="209" t="s">
        <v>14794</v>
      </c>
      <c r="B14443" s="209" t="s">
        <v>251</v>
      </c>
    </row>
    <row r="14444" ht="22.5" customHeight="1">
      <c r="A14444" s="209" t="s">
        <v>14795</v>
      </c>
      <c r="B14444" s="209" t="s">
        <v>251</v>
      </c>
    </row>
    <row r="14445" ht="22.5" customHeight="1">
      <c r="A14445" s="209" t="s">
        <v>14796</v>
      </c>
      <c r="B14445" s="209" t="s">
        <v>251</v>
      </c>
    </row>
    <row r="14446" ht="22.5" customHeight="1">
      <c r="A14446" s="209" t="s">
        <v>14797</v>
      </c>
      <c r="B14446" s="209" t="s">
        <v>251</v>
      </c>
    </row>
    <row r="14447" ht="22.5" customHeight="1">
      <c r="A14447" s="209" t="s">
        <v>14798</v>
      </c>
      <c r="B14447" s="209" t="s">
        <v>251</v>
      </c>
    </row>
    <row r="14448" ht="22.5" customHeight="1">
      <c r="A14448" s="209" t="s">
        <v>14799</v>
      </c>
      <c r="B14448" s="209" t="s">
        <v>251</v>
      </c>
    </row>
    <row r="14449" ht="22.5" customHeight="1">
      <c r="A14449" s="209" t="s">
        <v>14800</v>
      </c>
      <c r="B14449" s="209" t="s">
        <v>251</v>
      </c>
    </row>
    <row r="14450" ht="22.5" customHeight="1">
      <c r="A14450" s="209" t="s">
        <v>14801</v>
      </c>
      <c r="B14450" s="209" t="s">
        <v>251</v>
      </c>
    </row>
    <row r="14451" ht="22.5" customHeight="1">
      <c r="A14451" s="209" t="s">
        <v>14802</v>
      </c>
      <c r="B14451" s="209" t="s">
        <v>251</v>
      </c>
    </row>
    <row r="14452" ht="22.5" customHeight="1">
      <c r="A14452" s="209" t="s">
        <v>14803</v>
      </c>
      <c r="B14452" s="209" t="s">
        <v>251</v>
      </c>
    </row>
    <row r="14453" ht="22.5" customHeight="1">
      <c r="A14453" s="209" t="s">
        <v>14804</v>
      </c>
      <c r="B14453" s="209" t="s">
        <v>251</v>
      </c>
    </row>
    <row r="14454" ht="22.5" customHeight="1">
      <c r="A14454" s="209" t="s">
        <v>14805</v>
      </c>
      <c r="B14454" s="209" t="s">
        <v>251</v>
      </c>
    </row>
    <row r="14455" ht="22.5" customHeight="1">
      <c r="A14455" s="209" t="s">
        <v>14806</v>
      </c>
      <c r="B14455" s="209" t="s">
        <v>251</v>
      </c>
    </row>
    <row r="14456" ht="22.5" customHeight="1">
      <c r="A14456" s="209" t="s">
        <v>14807</v>
      </c>
      <c r="B14456" s="209" t="s">
        <v>251</v>
      </c>
    </row>
    <row r="14457" ht="22.5" customHeight="1">
      <c r="A14457" s="209" t="s">
        <v>14808</v>
      </c>
      <c r="B14457" s="209" t="s">
        <v>251</v>
      </c>
    </row>
    <row r="14458" ht="22.5" customHeight="1">
      <c r="A14458" s="209" t="s">
        <v>14809</v>
      </c>
      <c r="B14458" s="209" t="s">
        <v>251</v>
      </c>
    </row>
    <row r="14459" ht="22.5" customHeight="1">
      <c r="A14459" s="209" t="s">
        <v>14810</v>
      </c>
      <c r="B14459" s="209" t="s">
        <v>251</v>
      </c>
    </row>
    <row r="14460" ht="22.5" customHeight="1">
      <c r="A14460" s="209" t="s">
        <v>14811</v>
      </c>
      <c r="B14460" s="209" t="s">
        <v>251</v>
      </c>
    </row>
    <row r="14461" ht="22.5" customHeight="1">
      <c r="A14461" s="209" t="s">
        <v>14812</v>
      </c>
      <c r="B14461" s="209" t="s">
        <v>251</v>
      </c>
    </row>
    <row r="14462" ht="22.5" customHeight="1">
      <c r="A14462" s="209" t="s">
        <v>14813</v>
      </c>
      <c r="B14462" s="209" t="s">
        <v>251</v>
      </c>
    </row>
    <row r="14463" ht="22.5" customHeight="1">
      <c r="A14463" s="209" t="s">
        <v>14814</v>
      </c>
      <c r="B14463" s="209" t="s">
        <v>251</v>
      </c>
    </row>
    <row r="14464" ht="22.5" customHeight="1">
      <c r="A14464" s="209" t="s">
        <v>14815</v>
      </c>
      <c r="B14464" s="209" t="s">
        <v>251</v>
      </c>
    </row>
    <row r="14465" ht="22.5" customHeight="1">
      <c r="A14465" s="209" t="s">
        <v>14816</v>
      </c>
      <c r="B14465" s="209" t="s">
        <v>251</v>
      </c>
    </row>
    <row r="14466" ht="22.5" customHeight="1">
      <c r="A14466" s="209" t="s">
        <v>14817</v>
      </c>
      <c r="B14466" s="209" t="s">
        <v>251</v>
      </c>
    </row>
    <row r="14467" ht="22.5" customHeight="1">
      <c r="A14467" s="209" t="s">
        <v>14818</v>
      </c>
      <c r="B14467" s="209" t="s">
        <v>251</v>
      </c>
    </row>
    <row r="14468" ht="22.5" customHeight="1">
      <c r="A14468" s="209" t="s">
        <v>14819</v>
      </c>
      <c r="B14468" s="209" t="s">
        <v>251</v>
      </c>
    </row>
    <row r="14469" ht="22.5" customHeight="1">
      <c r="A14469" s="209" t="s">
        <v>14820</v>
      </c>
      <c r="B14469" s="209" t="s">
        <v>251</v>
      </c>
    </row>
    <row r="14470" ht="22.5" customHeight="1">
      <c r="A14470" s="209" t="s">
        <v>14821</v>
      </c>
      <c r="B14470" s="209" t="s">
        <v>251</v>
      </c>
    </row>
    <row r="14471" ht="22.5" customHeight="1">
      <c r="A14471" s="209" t="s">
        <v>14822</v>
      </c>
      <c r="B14471" s="209" t="s">
        <v>251</v>
      </c>
    </row>
    <row r="14472" ht="22.5" customHeight="1">
      <c r="A14472" s="209" t="s">
        <v>14823</v>
      </c>
      <c r="B14472" s="209" t="s">
        <v>251</v>
      </c>
    </row>
    <row r="14473" ht="22.5" customHeight="1">
      <c r="A14473" s="209" t="s">
        <v>14824</v>
      </c>
      <c r="B14473" s="209" t="s">
        <v>251</v>
      </c>
    </row>
    <row r="14474" ht="22.5" customHeight="1">
      <c r="A14474" s="209" t="s">
        <v>14825</v>
      </c>
      <c r="B14474" s="209" t="s">
        <v>251</v>
      </c>
    </row>
    <row r="14475" ht="22.5" customHeight="1">
      <c r="A14475" s="209" t="s">
        <v>14826</v>
      </c>
      <c r="B14475" s="209" t="s">
        <v>251</v>
      </c>
    </row>
    <row r="14476" ht="22.5" customHeight="1">
      <c r="A14476" s="209" t="s">
        <v>14827</v>
      </c>
      <c r="B14476" s="209" t="s">
        <v>251</v>
      </c>
    </row>
    <row r="14477" ht="22.5" customHeight="1">
      <c r="A14477" s="209" t="s">
        <v>14828</v>
      </c>
      <c r="B14477" s="209" t="s">
        <v>251</v>
      </c>
    </row>
    <row r="14478" ht="22.5" customHeight="1">
      <c r="A14478" s="209" t="s">
        <v>14829</v>
      </c>
      <c r="B14478" s="209" t="s">
        <v>251</v>
      </c>
    </row>
    <row r="14479" ht="22.5" customHeight="1">
      <c r="A14479" s="209" t="s">
        <v>14830</v>
      </c>
      <c r="B14479" s="209" t="s">
        <v>251</v>
      </c>
    </row>
    <row r="14480" ht="22.5" customHeight="1">
      <c r="A14480" s="209" t="s">
        <v>14831</v>
      </c>
      <c r="B14480" s="209" t="s">
        <v>251</v>
      </c>
    </row>
    <row r="14481" ht="22.5" customHeight="1">
      <c r="A14481" s="209" t="s">
        <v>14832</v>
      </c>
      <c r="B14481" s="209" t="s">
        <v>251</v>
      </c>
    </row>
    <row r="14482" ht="22.5" customHeight="1">
      <c r="A14482" s="209" t="s">
        <v>14833</v>
      </c>
      <c r="B14482" s="209" t="s">
        <v>251</v>
      </c>
    </row>
    <row r="14483" ht="22.5" customHeight="1">
      <c r="A14483" s="209" t="s">
        <v>14834</v>
      </c>
      <c r="B14483" s="209" t="s">
        <v>251</v>
      </c>
    </row>
    <row r="14484" ht="22.5" customHeight="1">
      <c r="A14484" s="209" t="s">
        <v>14835</v>
      </c>
      <c r="B14484" s="209" t="s">
        <v>251</v>
      </c>
    </row>
    <row r="14485" ht="22.5" customHeight="1">
      <c r="A14485" s="209" t="s">
        <v>14836</v>
      </c>
      <c r="B14485" s="209" t="s">
        <v>251</v>
      </c>
    </row>
    <row r="14486" ht="22.5" customHeight="1">
      <c r="A14486" s="209" t="s">
        <v>14837</v>
      </c>
      <c r="B14486" s="209" t="s">
        <v>251</v>
      </c>
    </row>
    <row r="14487" ht="22.5" customHeight="1">
      <c r="A14487" s="209" t="s">
        <v>14838</v>
      </c>
      <c r="B14487" s="209" t="s">
        <v>251</v>
      </c>
    </row>
    <row r="14488" ht="22.5" customHeight="1">
      <c r="A14488" s="209" t="s">
        <v>14839</v>
      </c>
      <c r="B14488" s="209" t="s">
        <v>251</v>
      </c>
    </row>
    <row r="14489" ht="22.5" customHeight="1">
      <c r="A14489" s="209" t="s">
        <v>14840</v>
      </c>
      <c r="B14489" s="209" t="s">
        <v>251</v>
      </c>
    </row>
    <row r="14490" ht="22.5" customHeight="1">
      <c r="A14490" s="209" t="s">
        <v>14841</v>
      </c>
      <c r="B14490" s="209" t="s">
        <v>251</v>
      </c>
    </row>
    <row r="14491" ht="22.5" customHeight="1">
      <c r="A14491" s="209" t="s">
        <v>14842</v>
      </c>
      <c r="B14491" s="209" t="s">
        <v>251</v>
      </c>
    </row>
    <row r="14492" ht="22.5" customHeight="1">
      <c r="A14492" s="209" t="s">
        <v>14843</v>
      </c>
      <c r="B14492" s="209" t="s">
        <v>251</v>
      </c>
    </row>
    <row r="14493" ht="22.5" customHeight="1">
      <c r="A14493" s="209" t="s">
        <v>14844</v>
      </c>
      <c r="B14493" s="209" t="s">
        <v>251</v>
      </c>
    </row>
    <row r="14494" ht="22.5" customHeight="1">
      <c r="A14494" s="209" t="s">
        <v>14845</v>
      </c>
      <c r="B14494" s="209" t="s">
        <v>251</v>
      </c>
    </row>
    <row r="14495" ht="22.5" customHeight="1">
      <c r="A14495" s="209" t="s">
        <v>14846</v>
      </c>
      <c r="B14495" s="209" t="s">
        <v>251</v>
      </c>
    </row>
    <row r="14496" ht="22.5" customHeight="1">
      <c r="A14496" s="209" t="s">
        <v>14847</v>
      </c>
      <c r="B14496" s="209" t="s">
        <v>251</v>
      </c>
    </row>
    <row r="14497" ht="22.5" customHeight="1">
      <c r="A14497" s="209" t="s">
        <v>14848</v>
      </c>
      <c r="B14497" s="209" t="s">
        <v>251</v>
      </c>
    </row>
    <row r="14498" ht="22.5" customHeight="1">
      <c r="A14498" s="209" t="s">
        <v>14849</v>
      </c>
      <c r="B14498" s="209" t="s">
        <v>251</v>
      </c>
    </row>
    <row r="14499" ht="22.5" customHeight="1">
      <c r="A14499" s="209" t="s">
        <v>14850</v>
      </c>
      <c r="B14499" s="209" t="s">
        <v>251</v>
      </c>
    </row>
    <row r="14500" ht="22.5" customHeight="1">
      <c r="A14500" s="209" t="s">
        <v>14851</v>
      </c>
      <c r="B14500" s="209" t="s">
        <v>251</v>
      </c>
    </row>
    <row r="14501" ht="22.5" customHeight="1">
      <c r="A14501" s="209" t="s">
        <v>14852</v>
      </c>
      <c r="B14501" s="209" t="s">
        <v>251</v>
      </c>
    </row>
    <row r="14502" ht="22.5" customHeight="1">
      <c r="A14502" s="209" t="s">
        <v>14853</v>
      </c>
      <c r="B14502" s="209" t="s">
        <v>251</v>
      </c>
    </row>
    <row r="14503" ht="22.5" customHeight="1">
      <c r="A14503" s="209" t="s">
        <v>14854</v>
      </c>
      <c r="B14503" s="209" t="s">
        <v>251</v>
      </c>
    </row>
    <row r="14504" ht="22.5" customHeight="1">
      <c r="A14504" s="209" t="s">
        <v>14855</v>
      </c>
      <c r="B14504" s="209" t="s">
        <v>251</v>
      </c>
    </row>
    <row r="14505" ht="22.5" customHeight="1">
      <c r="A14505" s="209" t="s">
        <v>14856</v>
      </c>
      <c r="B14505" s="209" t="s">
        <v>251</v>
      </c>
    </row>
    <row r="14506" ht="22.5" customHeight="1">
      <c r="A14506" s="209" t="s">
        <v>14857</v>
      </c>
      <c r="B14506" s="209" t="s">
        <v>251</v>
      </c>
    </row>
    <row r="14507" ht="22.5" customHeight="1">
      <c r="A14507" s="209" t="s">
        <v>14858</v>
      </c>
      <c r="B14507" s="209" t="s">
        <v>251</v>
      </c>
    </row>
    <row r="14508" ht="22.5" customHeight="1">
      <c r="A14508" s="209" t="s">
        <v>14859</v>
      </c>
      <c r="B14508" s="209" t="s">
        <v>251</v>
      </c>
    </row>
    <row r="14509" ht="22.5" customHeight="1">
      <c r="A14509" s="209" t="s">
        <v>14860</v>
      </c>
      <c r="B14509" s="209" t="s">
        <v>251</v>
      </c>
    </row>
    <row r="14510" ht="22.5" customHeight="1">
      <c r="A14510" s="209" t="s">
        <v>14861</v>
      </c>
      <c r="B14510" s="209" t="s">
        <v>251</v>
      </c>
    </row>
    <row r="14511" ht="22.5" customHeight="1">
      <c r="A14511" s="209" t="s">
        <v>14862</v>
      </c>
      <c r="B14511" s="209" t="s">
        <v>251</v>
      </c>
    </row>
    <row r="14512" ht="22.5" customHeight="1">
      <c r="A14512" s="209" t="s">
        <v>14863</v>
      </c>
      <c r="B14512" s="209" t="s">
        <v>251</v>
      </c>
    </row>
    <row r="14513" ht="22.5" customHeight="1">
      <c r="A14513" s="209" t="s">
        <v>14864</v>
      </c>
      <c r="B14513" s="209" t="s">
        <v>251</v>
      </c>
    </row>
    <row r="14514" ht="22.5" customHeight="1">
      <c r="A14514" s="209" t="s">
        <v>14865</v>
      </c>
      <c r="B14514" s="209" t="s">
        <v>251</v>
      </c>
    </row>
    <row r="14515" ht="22.5" customHeight="1">
      <c r="A14515" s="209" t="s">
        <v>14866</v>
      </c>
      <c r="B14515" s="209" t="s">
        <v>251</v>
      </c>
    </row>
    <row r="14516" ht="22.5" customHeight="1">
      <c r="A14516" s="209" t="s">
        <v>14867</v>
      </c>
      <c r="B14516" s="209" t="s">
        <v>251</v>
      </c>
    </row>
    <row r="14517" ht="22.5" customHeight="1">
      <c r="A14517" s="209" t="s">
        <v>14868</v>
      </c>
      <c r="B14517" s="209" t="s">
        <v>251</v>
      </c>
    </row>
    <row r="14518" ht="22.5" customHeight="1">
      <c r="A14518" s="209" t="s">
        <v>14869</v>
      </c>
      <c r="B14518" s="209" t="s">
        <v>251</v>
      </c>
    </row>
    <row r="14519" ht="22.5" customHeight="1">
      <c r="A14519" s="209" t="s">
        <v>14870</v>
      </c>
      <c r="B14519" s="209" t="s">
        <v>251</v>
      </c>
    </row>
    <row r="14520" ht="22.5" customHeight="1">
      <c r="A14520" s="209" t="s">
        <v>14871</v>
      </c>
      <c r="B14520" s="209" t="s">
        <v>251</v>
      </c>
    </row>
    <row r="14521" ht="22.5" customHeight="1">
      <c r="A14521" s="209" t="s">
        <v>14872</v>
      </c>
      <c r="B14521" s="209" t="s">
        <v>251</v>
      </c>
    </row>
    <row r="14522" ht="22.5" customHeight="1">
      <c r="A14522" s="209" t="s">
        <v>14873</v>
      </c>
      <c r="B14522" s="209" t="s">
        <v>251</v>
      </c>
    </row>
    <row r="14523" ht="22.5" customHeight="1">
      <c r="A14523" s="209" t="s">
        <v>14874</v>
      </c>
      <c r="B14523" s="209" t="s">
        <v>251</v>
      </c>
    </row>
    <row r="14524" ht="22.5" customHeight="1">
      <c r="A14524" s="209" t="s">
        <v>14875</v>
      </c>
      <c r="B14524" s="209" t="s">
        <v>251</v>
      </c>
    </row>
    <row r="14525" ht="22.5" customHeight="1">
      <c r="A14525" s="209" t="s">
        <v>14876</v>
      </c>
      <c r="B14525" s="209" t="s">
        <v>251</v>
      </c>
    </row>
    <row r="14526" ht="22.5" customHeight="1">
      <c r="A14526" s="209" t="s">
        <v>14877</v>
      </c>
      <c r="B14526" s="209" t="s">
        <v>251</v>
      </c>
    </row>
    <row r="14527" ht="22.5" customHeight="1">
      <c r="A14527" s="209" t="s">
        <v>14878</v>
      </c>
      <c r="B14527" s="209" t="s">
        <v>251</v>
      </c>
    </row>
    <row r="14528" ht="22.5" customHeight="1">
      <c r="A14528" s="209" t="s">
        <v>14879</v>
      </c>
      <c r="B14528" s="209" t="s">
        <v>251</v>
      </c>
    </row>
    <row r="14529" ht="22.5" customHeight="1">
      <c r="A14529" s="209" t="s">
        <v>14880</v>
      </c>
      <c r="B14529" s="209" t="s">
        <v>251</v>
      </c>
    </row>
    <row r="14530" ht="22.5" customHeight="1">
      <c r="A14530" s="209" t="s">
        <v>14881</v>
      </c>
      <c r="B14530" s="209" t="s">
        <v>251</v>
      </c>
    </row>
    <row r="14531" ht="22.5" customHeight="1">
      <c r="A14531" s="209" t="s">
        <v>14882</v>
      </c>
      <c r="B14531" s="209" t="s">
        <v>251</v>
      </c>
    </row>
    <row r="14532" ht="22.5" customHeight="1">
      <c r="A14532" s="209" t="s">
        <v>14883</v>
      </c>
      <c r="B14532" s="209" t="s">
        <v>251</v>
      </c>
    </row>
    <row r="14533" ht="22.5" customHeight="1">
      <c r="A14533" s="209" t="s">
        <v>14884</v>
      </c>
      <c r="B14533" s="209" t="s">
        <v>251</v>
      </c>
    </row>
    <row r="14534" ht="22.5" customHeight="1">
      <c r="A14534" s="209" t="s">
        <v>14885</v>
      </c>
      <c r="B14534" s="209" t="s">
        <v>251</v>
      </c>
    </row>
    <row r="14535" ht="22.5" customHeight="1">
      <c r="A14535" s="209" t="s">
        <v>14886</v>
      </c>
      <c r="B14535" s="209" t="s">
        <v>251</v>
      </c>
    </row>
    <row r="14536" ht="22.5" customHeight="1">
      <c r="A14536" s="209" t="s">
        <v>14887</v>
      </c>
      <c r="B14536" s="209" t="s">
        <v>251</v>
      </c>
    </row>
    <row r="14537" ht="22.5" customHeight="1">
      <c r="A14537" s="209" t="s">
        <v>14888</v>
      </c>
      <c r="B14537" s="209" t="s">
        <v>251</v>
      </c>
    </row>
    <row r="14538" ht="22.5" customHeight="1">
      <c r="A14538" s="209" t="s">
        <v>14889</v>
      </c>
      <c r="B14538" s="209" t="s">
        <v>251</v>
      </c>
    </row>
    <row r="14539" ht="22.5" customHeight="1">
      <c r="A14539" s="209" t="s">
        <v>14890</v>
      </c>
      <c r="B14539" s="209" t="s">
        <v>251</v>
      </c>
    </row>
    <row r="14540" ht="22.5" customHeight="1">
      <c r="A14540" s="209" t="s">
        <v>14891</v>
      </c>
      <c r="B14540" s="209" t="s">
        <v>251</v>
      </c>
    </row>
    <row r="14541" ht="22.5" customHeight="1">
      <c r="A14541" s="209" t="s">
        <v>14892</v>
      </c>
      <c r="B14541" s="209" t="s">
        <v>251</v>
      </c>
    </row>
    <row r="14542" ht="22.5" customHeight="1">
      <c r="A14542" s="209" t="s">
        <v>14893</v>
      </c>
      <c r="B14542" s="209" t="s">
        <v>251</v>
      </c>
    </row>
    <row r="14543" ht="22.5" customHeight="1">
      <c r="A14543" s="209" t="s">
        <v>14894</v>
      </c>
      <c r="B14543" s="209" t="s">
        <v>251</v>
      </c>
    </row>
    <row r="14544" ht="22.5" customHeight="1">
      <c r="A14544" s="209" t="s">
        <v>14895</v>
      </c>
      <c r="B14544" s="209" t="s">
        <v>251</v>
      </c>
    </row>
    <row r="14545" ht="22.5" customHeight="1">
      <c r="A14545" s="209" t="s">
        <v>14896</v>
      </c>
      <c r="B14545" s="209" t="s">
        <v>251</v>
      </c>
    </row>
    <row r="14546" ht="22.5" customHeight="1">
      <c r="A14546" s="209" t="s">
        <v>14897</v>
      </c>
      <c r="B14546" s="209" t="s">
        <v>251</v>
      </c>
    </row>
    <row r="14547" ht="22.5" customHeight="1">
      <c r="A14547" s="209" t="s">
        <v>14898</v>
      </c>
      <c r="B14547" s="209" t="s">
        <v>251</v>
      </c>
    </row>
    <row r="14548" ht="22.5" customHeight="1">
      <c r="A14548" s="209" t="s">
        <v>14899</v>
      </c>
      <c r="B14548" s="209" t="s">
        <v>251</v>
      </c>
    </row>
    <row r="14549" ht="22.5" customHeight="1">
      <c r="A14549" s="209" t="s">
        <v>14900</v>
      </c>
      <c r="B14549" s="209" t="s">
        <v>251</v>
      </c>
    </row>
    <row r="14550" ht="22.5" customHeight="1">
      <c r="A14550" s="209" t="s">
        <v>14901</v>
      </c>
      <c r="B14550" s="209" t="s">
        <v>251</v>
      </c>
    </row>
    <row r="14551" ht="22.5" customHeight="1">
      <c r="A14551" s="209" t="s">
        <v>14902</v>
      </c>
      <c r="B14551" s="209" t="s">
        <v>251</v>
      </c>
    </row>
    <row r="14552" ht="22.5" customHeight="1">
      <c r="A14552" s="209" t="s">
        <v>14903</v>
      </c>
      <c r="B14552" s="209" t="s">
        <v>251</v>
      </c>
    </row>
    <row r="14553" ht="22.5" customHeight="1">
      <c r="A14553" s="209" t="s">
        <v>14904</v>
      </c>
      <c r="B14553" s="209" t="s">
        <v>251</v>
      </c>
    </row>
    <row r="14554" ht="22.5" customHeight="1">
      <c r="A14554" s="209" t="s">
        <v>14905</v>
      </c>
      <c r="B14554" s="209" t="s">
        <v>251</v>
      </c>
    </row>
    <row r="14555" ht="22.5" customHeight="1">
      <c r="A14555" s="209" t="s">
        <v>14906</v>
      </c>
      <c r="B14555" s="209" t="s">
        <v>251</v>
      </c>
    </row>
    <row r="14556" ht="22.5" customHeight="1">
      <c r="A14556" s="209" t="s">
        <v>14907</v>
      </c>
      <c r="B14556" s="209" t="s">
        <v>251</v>
      </c>
    </row>
    <row r="14557" ht="22.5" customHeight="1">
      <c r="A14557" s="209" t="s">
        <v>14908</v>
      </c>
      <c r="B14557" s="209" t="s">
        <v>251</v>
      </c>
    </row>
    <row r="14558" ht="22.5" customHeight="1">
      <c r="A14558" s="209" t="s">
        <v>14909</v>
      </c>
      <c r="B14558" s="209" t="s">
        <v>251</v>
      </c>
    </row>
    <row r="14559" ht="22.5" customHeight="1">
      <c r="A14559" s="209" t="s">
        <v>14910</v>
      </c>
      <c r="B14559" s="209" t="s">
        <v>251</v>
      </c>
    </row>
    <row r="14560" ht="22.5" customHeight="1">
      <c r="A14560" s="209" t="s">
        <v>14911</v>
      </c>
      <c r="B14560" s="209" t="s">
        <v>251</v>
      </c>
    </row>
    <row r="14561" ht="22.5" customHeight="1">
      <c r="A14561" s="209" t="s">
        <v>14912</v>
      </c>
      <c r="B14561" s="209" t="s">
        <v>251</v>
      </c>
    </row>
    <row r="14562" ht="22.5" customHeight="1">
      <c r="A14562" s="209" t="s">
        <v>14913</v>
      </c>
      <c r="B14562" s="209" t="s">
        <v>251</v>
      </c>
    </row>
    <row r="14563" ht="22.5" customHeight="1">
      <c r="A14563" s="209" t="s">
        <v>14914</v>
      </c>
      <c r="B14563" s="209" t="s">
        <v>251</v>
      </c>
    </row>
    <row r="14564" ht="22.5" customHeight="1">
      <c r="A14564" s="209" t="s">
        <v>14915</v>
      </c>
      <c r="B14564" s="209" t="s">
        <v>251</v>
      </c>
    </row>
    <row r="14565" ht="22.5" customHeight="1">
      <c r="A14565" s="209" t="s">
        <v>14916</v>
      </c>
      <c r="B14565" s="209" t="s">
        <v>251</v>
      </c>
    </row>
    <row r="14566" ht="22.5" customHeight="1">
      <c r="A14566" s="209" t="s">
        <v>14917</v>
      </c>
      <c r="B14566" s="209" t="s">
        <v>251</v>
      </c>
    </row>
    <row r="14567" ht="22.5" customHeight="1">
      <c r="A14567" s="209" t="s">
        <v>14918</v>
      </c>
      <c r="B14567" s="209" t="s">
        <v>251</v>
      </c>
    </row>
    <row r="14568" ht="22.5" customHeight="1">
      <c r="A14568" s="209" t="s">
        <v>14919</v>
      </c>
      <c r="B14568" s="209" t="s">
        <v>251</v>
      </c>
    </row>
    <row r="14569" ht="22.5" customHeight="1">
      <c r="A14569" s="209" t="s">
        <v>14920</v>
      </c>
      <c r="B14569" s="209" t="s">
        <v>251</v>
      </c>
    </row>
    <row r="14570" ht="22.5" customHeight="1">
      <c r="A14570" s="209" t="s">
        <v>14921</v>
      </c>
      <c r="B14570" s="209" t="s">
        <v>251</v>
      </c>
    </row>
    <row r="14571" ht="22.5" customHeight="1">
      <c r="A14571" s="209" t="s">
        <v>14922</v>
      </c>
      <c r="B14571" s="209" t="s">
        <v>251</v>
      </c>
    </row>
    <row r="14572" ht="22.5" customHeight="1">
      <c r="A14572" s="209" t="s">
        <v>14923</v>
      </c>
      <c r="B14572" s="209" t="s">
        <v>251</v>
      </c>
    </row>
    <row r="14573" ht="22.5" customHeight="1">
      <c r="A14573" s="209" t="s">
        <v>14924</v>
      </c>
      <c r="B14573" s="209" t="s">
        <v>251</v>
      </c>
    </row>
    <row r="14574" ht="22.5" customHeight="1">
      <c r="A14574" s="209" t="s">
        <v>14925</v>
      </c>
      <c r="B14574" s="209" t="s">
        <v>251</v>
      </c>
    </row>
    <row r="14575" ht="22.5" customHeight="1">
      <c r="A14575" s="209" t="s">
        <v>14926</v>
      </c>
      <c r="B14575" s="209" t="s">
        <v>251</v>
      </c>
    </row>
    <row r="14576" ht="22.5" customHeight="1">
      <c r="A14576" s="209" t="s">
        <v>14927</v>
      </c>
      <c r="B14576" s="209" t="s">
        <v>251</v>
      </c>
    </row>
    <row r="14577" ht="22.5" customHeight="1">
      <c r="A14577" s="209" t="s">
        <v>14928</v>
      </c>
      <c r="B14577" s="209" t="s">
        <v>251</v>
      </c>
    </row>
    <row r="14578" ht="22.5" customHeight="1">
      <c r="A14578" s="209" t="s">
        <v>14929</v>
      </c>
      <c r="B14578" s="209" t="s">
        <v>251</v>
      </c>
    </row>
    <row r="14579" ht="22.5" customHeight="1">
      <c r="A14579" s="209" t="s">
        <v>14930</v>
      </c>
      <c r="B14579" s="209" t="s">
        <v>251</v>
      </c>
    </row>
    <row r="14580" ht="22.5" customHeight="1">
      <c r="A14580" s="209" t="s">
        <v>14931</v>
      </c>
      <c r="B14580" s="209" t="s">
        <v>251</v>
      </c>
    </row>
    <row r="14581" ht="22.5" customHeight="1">
      <c r="A14581" s="209" t="s">
        <v>14932</v>
      </c>
      <c r="B14581" s="209" t="s">
        <v>251</v>
      </c>
    </row>
    <row r="14582" ht="22.5" customHeight="1">
      <c r="A14582" s="209" t="s">
        <v>14933</v>
      </c>
      <c r="B14582" s="209" t="s">
        <v>251</v>
      </c>
    </row>
    <row r="14583" ht="22.5" customHeight="1">
      <c r="A14583" s="209" t="s">
        <v>14934</v>
      </c>
      <c r="B14583" s="209" t="s">
        <v>251</v>
      </c>
    </row>
    <row r="14584" ht="22.5" customHeight="1">
      <c r="A14584" s="209" t="s">
        <v>14935</v>
      </c>
      <c r="B14584" s="209" t="s">
        <v>251</v>
      </c>
    </row>
    <row r="14585" ht="22.5" customHeight="1">
      <c r="A14585" s="209" t="s">
        <v>14936</v>
      </c>
      <c r="B14585" s="209" t="s">
        <v>251</v>
      </c>
    </row>
    <row r="14586" ht="22.5" customHeight="1">
      <c r="A14586" s="209" t="s">
        <v>14937</v>
      </c>
      <c r="B14586" s="209" t="s">
        <v>251</v>
      </c>
    </row>
    <row r="14587" ht="22.5" customHeight="1">
      <c r="A14587" s="209" t="s">
        <v>14938</v>
      </c>
      <c r="B14587" s="209" t="s">
        <v>251</v>
      </c>
    </row>
    <row r="14588" ht="22.5" customHeight="1">
      <c r="A14588" s="209" t="s">
        <v>14939</v>
      </c>
      <c r="B14588" s="209" t="s">
        <v>251</v>
      </c>
    </row>
    <row r="14589" ht="22.5" customHeight="1">
      <c r="A14589" s="209" t="s">
        <v>14940</v>
      </c>
      <c r="B14589" s="209" t="s">
        <v>251</v>
      </c>
    </row>
    <row r="14590" ht="22.5" customHeight="1">
      <c r="A14590" s="209" t="s">
        <v>14941</v>
      </c>
      <c r="B14590" s="209" t="s">
        <v>251</v>
      </c>
    </row>
    <row r="14591" ht="22.5" customHeight="1">
      <c r="A14591" s="209" t="s">
        <v>14942</v>
      </c>
      <c r="B14591" s="209" t="s">
        <v>251</v>
      </c>
    </row>
    <row r="14592" ht="22.5" customHeight="1">
      <c r="A14592" s="209" t="s">
        <v>14943</v>
      </c>
      <c r="B14592" s="209" t="s">
        <v>251</v>
      </c>
    </row>
    <row r="14593" ht="22.5" customHeight="1">
      <c r="A14593" s="209" t="s">
        <v>14944</v>
      </c>
      <c r="B14593" s="209" t="s">
        <v>251</v>
      </c>
    </row>
    <row r="14594" ht="22.5" customHeight="1">
      <c r="A14594" s="209" t="s">
        <v>14945</v>
      </c>
      <c r="B14594" s="209" t="s">
        <v>251</v>
      </c>
    </row>
    <row r="14595" ht="22.5" customHeight="1">
      <c r="A14595" s="209" t="s">
        <v>14946</v>
      </c>
      <c r="B14595" s="209" t="s">
        <v>251</v>
      </c>
    </row>
    <row r="14596" ht="22.5" customHeight="1">
      <c r="A14596" s="209" t="s">
        <v>14947</v>
      </c>
      <c r="B14596" s="209" t="s">
        <v>251</v>
      </c>
    </row>
    <row r="14597" ht="22.5" customHeight="1">
      <c r="A14597" s="209" t="s">
        <v>14948</v>
      </c>
      <c r="B14597" s="209" t="s">
        <v>251</v>
      </c>
    </row>
    <row r="14598" ht="22.5" customHeight="1">
      <c r="A14598" s="209" t="s">
        <v>14949</v>
      </c>
      <c r="B14598" s="209" t="s">
        <v>251</v>
      </c>
    </row>
    <row r="14599" ht="22.5" customHeight="1">
      <c r="A14599" s="209" t="s">
        <v>14950</v>
      </c>
      <c r="B14599" s="209" t="s">
        <v>251</v>
      </c>
    </row>
    <row r="14600" ht="22.5" customHeight="1">
      <c r="A14600" s="209" t="s">
        <v>14951</v>
      </c>
      <c r="B14600" s="209" t="s">
        <v>251</v>
      </c>
    </row>
    <row r="14601" ht="22.5" customHeight="1">
      <c r="A14601" s="209" t="s">
        <v>14952</v>
      </c>
      <c r="B14601" s="209" t="s">
        <v>251</v>
      </c>
    </row>
    <row r="14602" ht="22.5" customHeight="1">
      <c r="A14602" s="209" t="s">
        <v>14953</v>
      </c>
      <c r="B14602" s="209" t="s">
        <v>251</v>
      </c>
    </row>
    <row r="14603" ht="22.5" customHeight="1">
      <c r="A14603" s="209" t="s">
        <v>14954</v>
      </c>
      <c r="B14603" s="209" t="s">
        <v>251</v>
      </c>
    </row>
    <row r="14604" ht="22.5" customHeight="1">
      <c r="A14604" s="209" t="s">
        <v>14955</v>
      </c>
      <c r="B14604" s="209" t="s">
        <v>251</v>
      </c>
    </row>
    <row r="14605" ht="22.5" customHeight="1">
      <c r="A14605" s="209" t="s">
        <v>14956</v>
      </c>
      <c r="B14605" s="209" t="s">
        <v>251</v>
      </c>
    </row>
    <row r="14606" ht="22.5" customHeight="1">
      <c r="A14606" s="209" t="s">
        <v>14957</v>
      </c>
      <c r="B14606" s="209" t="s">
        <v>251</v>
      </c>
    </row>
    <row r="14607" ht="22.5" customHeight="1">
      <c r="A14607" s="209" t="s">
        <v>14958</v>
      </c>
      <c r="B14607" s="209" t="s">
        <v>251</v>
      </c>
    </row>
    <row r="14608" ht="22.5" customHeight="1">
      <c r="A14608" s="209" t="s">
        <v>14959</v>
      </c>
      <c r="B14608" s="209" t="s">
        <v>251</v>
      </c>
    </row>
    <row r="14609" ht="22.5" customHeight="1">
      <c r="A14609" s="209" t="s">
        <v>14960</v>
      </c>
      <c r="B14609" s="209" t="s">
        <v>251</v>
      </c>
    </row>
    <row r="14610" ht="22.5" customHeight="1">
      <c r="A14610" s="209" t="s">
        <v>14961</v>
      </c>
      <c r="B14610" s="209" t="s">
        <v>251</v>
      </c>
    </row>
    <row r="14611" ht="22.5" customHeight="1">
      <c r="A14611" s="209" t="s">
        <v>14962</v>
      </c>
      <c r="B14611" s="209" t="s">
        <v>251</v>
      </c>
    </row>
    <row r="14612" ht="22.5" customHeight="1">
      <c r="A14612" s="209" t="s">
        <v>14963</v>
      </c>
      <c r="B14612" s="209" t="s">
        <v>251</v>
      </c>
    </row>
    <row r="14613" ht="22.5" customHeight="1">
      <c r="A14613" s="209" t="s">
        <v>14964</v>
      </c>
      <c r="B14613" s="209" t="s">
        <v>251</v>
      </c>
    </row>
    <row r="14614" ht="22.5" customHeight="1">
      <c r="A14614" s="209" t="s">
        <v>14965</v>
      </c>
      <c r="B14614" s="209" t="s">
        <v>251</v>
      </c>
    </row>
    <row r="14615" ht="22.5" customHeight="1">
      <c r="A14615" s="209" t="s">
        <v>14966</v>
      </c>
      <c r="B14615" s="209" t="s">
        <v>251</v>
      </c>
    </row>
    <row r="14616" ht="22.5" customHeight="1">
      <c r="A14616" s="209" t="s">
        <v>14967</v>
      </c>
      <c r="B14616" s="209" t="s">
        <v>251</v>
      </c>
    </row>
    <row r="14617" ht="22.5" customHeight="1">
      <c r="A14617" s="209" t="s">
        <v>14968</v>
      </c>
      <c r="B14617" s="209" t="s">
        <v>251</v>
      </c>
    </row>
    <row r="14618" ht="22.5" customHeight="1">
      <c r="A14618" s="209" t="s">
        <v>14969</v>
      </c>
      <c r="B14618" s="209" t="s">
        <v>251</v>
      </c>
    </row>
    <row r="14619" ht="22.5" customHeight="1">
      <c r="A14619" s="209" t="s">
        <v>14970</v>
      </c>
      <c r="B14619" s="209" t="s">
        <v>251</v>
      </c>
    </row>
    <row r="14620" ht="22.5" customHeight="1">
      <c r="A14620" s="209" t="s">
        <v>14971</v>
      </c>
      <c r="B14620" s="209" t="s">
        <v>251</v>
      </c>
    </row>
    <row r="14621" ht="22.5" customHeight="1">
      <c r="A14621" s="209" t="s">
        <v>14972</v>
      </c>
      <c r="B14621" s="209" t="s">
        <v>251</v>
      </c>
    </row>
    <row r="14622" ht="22.5" customHeight="1">
      <c r="A14622" s="209" t="s">
        <v>14973</v>
      </c>
      <c r="B14622" s="209" t="s">
        <v>251</v>
      </c>
    </row>
    <row r="14623" ht="22.5" customHeight="1">
      <c r="A14623" s="209" t="s">
        <v>14974</v>
      </c>
      <c r="B14623" s="209" t="s">
        <v>251</v>
      </c>
    </row>
    <row r="14624" ht="22.5" customHeight="1">
      <c r="A14624" s="209" t="s">
        <v>14975</v>
      </c>
      <c r="B14624" s="209" t="s">
        <v>251</v>
      </c>
    </row>
    <row r="14625" ht="22.5" customHeight="1">
      <c r="A14625" s="209" t="s">
        <v>14976</v>
      </c>
      <c r="B14625" s="209" t="s">
        <v>251</v>
      </c>
    </row>
    <row r="14626" ht="22.5" customHeight="1">
      <c r="A14626" s="209" t="s">
        <v>14977</v>
      </c>
      <c r="B14626" s="209" t="s">
        <v>251</v>
      </c>
    </row>
    <row r="14627" ht="22.5" customHeight="1">
      <c r="A14627" s="209" t="s">
        <v>14978</v>
      </c>
      <c r="B14627" s="209" t="s">
        <v>251</v>
      </c>
    </row>
    <row r="14628" ht="22.5" customHeight="1">
      <c r="A14628" s="209" t="s">
        <v>14979</v>
      </c>
      <c r="B14628" s="209" t="s">
        <v>251</v>
      </c>
    </row>
    <row r="14629" ht="22.5" customHeight="1">
      <c r="A14629" s="209" t="s">
        <v>14980</v>
      </c>
      <c r="B14629" s="209" t="s">
        <v>251</v>
      </c>
    </row>
    <row r="14630" ht="22.5" customHeight="1">
      <c r="A14630" s="209" t="s">
        <v>14981</v>
      </c>
      <c r="B14630" s="209" t="s">
        <v>251</v>
      </c>
    </row>
    <row r="14631" ht="22.5" customHeight="1">
      <c r="A14631" s="209" t="s">
        <v>14982</v>
      </c>
      <c r="B14631" s="209" t="s">
        <v>251</v>
      </c>
    </row>
    <row r="14632" ht="22.5" customHeight="1">
      <c r="A14632" s="209" t="s">
        <v>14983</v>
      </c>
      <c r="B14632" s="209" t="s">
        <v>251</v>
      </c>
    </row>
    <row r="14633" ht="22.5" customHeight="1">
      <c r="A14633" s="209" t="s">
        <v>14984</v>
      </c>
      <c r="B14633" s="209" t="s">
        <v>251</v>
      </c>
    </row>
    <row r="14634" ht="22.5" customHeight="1">
      <c r="A14634" s="209" t="s">
        <v>14985</v>
      </c>
      <c r="B14634" s="209" t="s">
        <v>251</v>
      </c>
    </row>
    <row r="14635" ht="22.5" customHeight="1">
      <c r="A14635" s="209" t="s">
        <v>14986</v>
      </c>
      <c r="B14635" s="209" t="s">
        <v>251</v>
      </c>
    </row>
    <row r="14636" ht="22.5" customHeight="1">
      <c r="A14636" s="209" t="s">
        <v>14987</v>
      </c>
      <c r="B14636" s="209" t="s">
        <v>251</v>
      </c>
    </row>
    <row r="14637" ht="22.5" customHeight="1">
      <c r="A14637" s="209" t="s">
        <v>14988</v>
      </c>
      <c r="B14637" s="209" t="s">
        <v>251</v>
      </c>
    </row>
    <row r="14638" ht="22.5" customHeight="1">
      <c r="A14638" s="209" t="s">
        <v>14989</v>
      </c>
      <c r="B14638" s="209" t="s">
        <v>251</v>
      </c>
    </row>
    <row r="14639" ht="22.5" customHeight="1">
      <c r="A14639" s="209" t="s">
        <v>14990</v>
      </c>
      <c r="B14639" s="209" t="s">
        <v>251</v>
      </c>
    </row>
    <row r="14640" ht="22.5" customHeight="1">
      <c r="A14640" s="209" t="s">
        <v>14991</v>
      </c>
      <c r="B14640" s="209" t="s">
        <v>251</v>
      </c>
    </row>
    <row r="14641" ht="22.5" customHeight="1">
      <c r="A14641" s="209" t="s">
        <v>14992</v>
      </c>
      <c r="B14641" s="209" t="s">
        <v>251</v>
      </c>
    </row>
    <row r="14642" ht="22.5" customHeight="1">
      <c r="A14642" s="209" t="s">
        <v>14993</v>
      </c>
      <c r="B14642" s="209" t="s">
        <v>251</v>
      </c>
    </row>
    <row r="14643" ht="22.5" customHeight="1">
      <c r="A14643" s="209" t="s">
        <v>14994</v>
      </c>
      <c r="B14643" s="209" t="s">
        <v>251</v>
      </c>
    </row>
    <row r="14644" ht="22.5" customHeight="1">
      <c r="A14644" s="209" t="s">
        <v>14995</v>
      </c>
      <c r="B14644" s="209" t="s">
        <v>251</v>
      </c>
    </row>
    <row r="14645" ht="22.5" customHeight="1">
      <c r="A14645" s="209" t="s">
        <v>14996</v>
      </c>
      <c r="B14645" s="209" t="s">
        <v>251</v>
      </c>
    </row>
    <row r="14646" ht="22.5" customHeight="1">
      <c r="A14646" s="209" t="s">
        <v>14997</v>
      </c>
      <c r="B14646" s="209" t="s">
        <v>251</v>
      </c>
    </row>
    <row r="14647" ht="22.5" customHeight="1">
      <c r="A14647" s="209" t="s">
        <v>14998</v>
      </c>
      <c r="B14647" s="209" t="s">
        <v>251</v>
      </c>
    </row>
    <row r="14648" ht="22.5" customHeight="1">
      <c r="A14648" s="209" t="s">
        <v>14999</v>
      </c>
      <c r="B14648" s="209" t="s">
        <v>251</v>
      </c>
    </row>
    <row r="14649" ht="22.5" customHeight="1">
      <c r="A14649" s="209" t="s">
        <v>15000</v>
      </c>
      <c r="B14649" s="209" t="s">
        <v>251</v>
      </c>
    </row>
    <row r="14650" ht="22.5" customHeight="1">
      <c r="A14650" s="209" t="s">
        <v>15001</v>
      </c>
      <c r="B14650" s="209" t="s">
        <v>251</v>
      </c>
    </row>
    <row r="14651" ht="22.5" customHeight="1">
      <c r="A14651" s="209" t="s">
        <v>15002</v>
      </c>
      <c r="B14651" s="209" t="s">
        <v>251</v>
      </c>
    </row>
    <row r="14652" ht="22.5" customHeight="1">
      <c r="A14652" s="209" t="s">
        <v>15003</v>
      </c>
      <c r="B14652" s="209" t="s">
        <v>251</v>
      </c>
    </row>
    <row r="14653" ht="22.5" customHeight="1">
      <c r="A14653" s="209" t="s">
        <v>15004</v>
      </c>
      <c r="B14653" s="209" t="s">
        <v>251</v>
      </c>
    </row>
    <row r="14654" ht="22.5" customHeight="1">
      <c r="A14654" s="209" t="s">
        <v>15005</v>
      </c>
      <c r="B14654" s="209" t="s">
        <v>251</v>
      </c>
    </row>
    <row r="14655" ht="22.5" customHeight="1">
      <c r="A14655" s="209" t="s">
        <v>15006</v>
      </c>
      <c r="B14655" s="209" t="s">
        <v>251</v>
      </c>
    </row>
    <row r="14656" ht="22.5" customHeight="1">
      <c r="A14656" s="209" t="s">
        <v>15007</v>
      </c>
      <c r="B14656" s="209" t="s">
        <v>251</v>
      </c>
    </row>
    <row r="14657" ht="22.5" customHeight="1">
      <c r="A14657" s="209" t="s">
        <v>15008</v>
      </c>
      <c r="B14657" s="209" t="s">
        <v>251</v>
      </c>
    </row>
    <row r="14658" ht="22.5" customHeight="1">
      <c r="A14658" s="209" t="s">
        <v>15009</v>
      </c>
      <c r="B14658" s="209" t="s">
        <v>251</v>
      </c>
    </row>
    <row r="14659" ht="22.5" customHeight="1">
      <c r="A14659" s="209" t="s">
        <v>15010</v>
      </c>
      <c r="B14659" s="209" t="s">
        <v>251</v>
      </c>
    </row>
    <row r="14660" ht="22.5" customHeight="1">
      <c r="A14660" s="209" t="s">
        <v>15011</v>
      </c>
      <c r="B14660" s="209" t="s">
        <v>251</v>
      </c>
    </row>
    <row r="14661" ht="22.5" customHeight="1">
      <c r="A14661" s="209" t="s">
        <v>15012</v>
      </c>
      <c r="B14661" s="209" t="s">
        <v>251</v>
      </c>
    </row>
    <row r="14662" ht="22.5" customHeight="1">
      <c r="A14662" s="209" t="s">
        <v>15013</v>
      </c>
      <c r="B14662" s="209" t="s">
        <v>251</v>
      </c>
    </row>
    <row r="14663" ht="22.5" customHeight="1">
      <c r="A14663" s="209" t="s">
        <v>15014</v>
      </c>
      <c r="B14663" s="209" t="s">
        <v>251</v>
      </c>
    </row>
    <row r="14664" ht="22.5" customHeight="1">
      <c r="A14664" s="209" t="s">
        <v>15015</v>
      </c>
      <c r="B14664" s="209" t="s">
        <v>251</v>
      </c>
    </row>
    <row r="14665" ht="22.5" customHeight="1">
      <c r="A14665" s="209" t="s">
        <v>15016</v>
      </c>
      <c r="B14665" s="209" t="s">
        <v>251</v>
      </c>
    </row>
    <row r="14666" ht="22.5" customHeight="1">
      <c r="A14666" s="209" t="s">
        <v>15017</v>
      </c>
      <c r="B14666" s="209" t="s">
        <v>251</v>
      </c>
    </row>
    <row r="14667" ht="22.5" customHeight="1">
      <c r="A14667" s="209" t="s">
        <v>15018</v>
      </c>
      <c r="B14667" s="209" t="s">
        <v>251</v>
      </c>
    </row>
    <row r="14668" ht="22.5" customHeight="1">
      <c r="A14668" s="209" t="s">
        <v>15019</v>
      </c>
      <c r="B14668" s="209" t="s">
        <v>251</v>
      </c>
    </row>
    <row r="14669" ht="22.5" customHeight="1">
      <c r="A14669" s="209" t="s">
        <v>15020</v>
      </c>
      <c r="B14669" s="209" t="s">
        <v>251</v>
      </c>
    </row>
    <row r="14670" ht="22.5" customHeight="1">
      <c r="A14670" s="209" t="s">
        <v>15021</v>
      </c>
      <c r="B14670" s="209" t="s">
        <v>251</v>
      </c>
    </row>
    <row r="14671" ht="22.5" customHeight="1">
      <c r="A14671" s="209" t="s">
        <v>15022</v>
      </c>
      <c r="B14671" s="209" t="s">
        <v>251</v>
      </c>
    </row>
    <row r="14672" ht="22.5" customHeight="1">
      <c r="A14672" s="209" t="s">
        <v>15023</v>
      </c>
      <c r="B14672" s="209" t="s">
        <v>251</v>
      </c>
    </row>
    <row r="14673" ht="22.5" customHeight="1">
      <c r="A14673" s="209" t="s">
        <v>15024</v>
      </c>
      <c r="B14673" s="209" t="s">
        <v>251</v>
      </c>
    </row>
    <row r="14674" ht="22.5" customHeight="1">
      <c r="A14674" s="209" t="s">
        <v>15025</v>
      </c>
      <c r="B14674" s="209" t="s">
        <v>251</v>
      </c>
    </row>
    <row r="14675" ht="22.5" customHeight="1">
      <c r="A14675" s="209" t="s">
        <v>15026</v>
      </c>
      <c r="B14675" s="209" t="s">
        <v>251</v>
      </c>
    </row>
    <row r="14676" ht="22.5" customHeight="1">
      <c r="A14676" s="209" t="s">
        <v>15027</v>
      </c>
      <c r="B14676" s="209" t="s">
        <v>251</v>
      </c>
    </row>
    <row r="14677" ht="22.5" customHeight="1">
      <c r="A14677" s="209" t="s">
        <v>15028</v>
      </c>
      <c r="B14677" s="209" t="s">
        <v>251</v>
      </c>
    </row>
    <row r="14678" ht="22.5" customHeight="1">
      <c r="A14678" s="209" t="s">
        <v>15029</v>
      </c>
      <c r="B14678" s="209" t="s">
        <v>251</v>
      </c>
    </row>
    <row r="14679" ht="22.5" customHeight="1">
      <c r="A14679" s="209" t="s">
        <v>15030</v>
      </c>
      <c r="B14679" s="209" t="s">
        <v>251</v>
      </c>
    </row>
    <row r="14680" ht="22.5" customHeight="1">
      <c r="A14680" s="209" t="s">
        <v>15031</v>
      </c>
      <c r="B14680" s="209" t="s">
        <v>251</v>
      </c>
    </row>
    <row r="14681" ht="22.5" customHeight="1">
      <c r="A14681" s="209" t="s">
        <v>15032</v>
      </c>
      <c r="B14681" s="209" t="s">
        <v>251</v>
      </c>
    </row>
    <row r="14682" ht="22.5" customHeight="1">
      <c r="A14682" s="209" t="s">
        <v>15033</v>
      </c>
      <c r="B14682" s="209" t="s">
        <v>251</v>
      </c>
    </row>
    <row r="14683" ht="22.5" customHeight="1">
      <c r="A14683" s="209" t="s">
        <v>15034</v>
      </c>
      <c r="B14683" s="209" t="s">
        <v>251</v>
      </c>
    </row>
    <row r="14684" ht="22.5" customHeight="1">
      <c r="A14684" s="209" t="s">
        <v>15035</v>
      </c>
      <c r="B14684" s="209" t="s">
        <v>251</v>
      </c>
    </row>
    <row r="14685" ht="22.5" customHeight="1">
      <c r="A14685" s="209" t="s">
        <v>15036</v>
      </c>
      <c r="B14685" s="209" t="s">
        <v>251</v>
      </c>
    </row>
    <row r="14686" ht="22.5" customHeight="1">
      <c r="A14686" s="209" t="s">
        <v>15037</v>
      </c>
      <c r="B14686" s="209" t="s">
        <v>251</v>
      </c>
    </row>
    <row r="14687" ht="22.5" customHeight="1">
      <c r="A14687" s="209" t="s">
        <v>15038</v>
      </c>
      <c r="B14687" s="209" t="s">
        <v>251</v>
      </c>
    </row>
    <row r="14688" ht="22.5" customHeight="1">
      <c r="A14688" s="209" t="s">
        <v>15039</v>
      </c>
      <c r="B14688" s="209" t="s">
        <v>251</v>
      </c>
    </row>
    <row r="14689" ht="22.5" customHeight="1">
      <c r="A14689" s="209" t="s">
        <v>15040</v>
      </c>
      <c r="B14689" s="209" t="s">
        <v>251</v>
      </c>
    </row>
    <row r="14690" ht="22.5" customHeight="1">
      <c r="A14690" s="209" t="s">
        <v>15041</v>
      </c>
      <c r="B14690" s="209" t="s">
        <v>251</v>
      </c>
    </row>
    <row r="14691" ht="22.5" customHeight="1">
      <c r="A14691" s="209" t="s">
        <v>15042</v>
      </c>
      <c r="B14691" s="209" t="s">
        <v>251</v>
      </c>
    </row>
    <row r="14692" ht="22.5" customHeight="1">
      <c r="A14692" s="209" t="s">
        <v>15043</v>
      </c>
      <c r="B14692" s="209" t="s">
        <v>251</v>
      </c>
    </row>
    <row r="14693" ht="22.5" customHeight="1">
      <c r="A14693" s="209" t="s">
        <v>15044</v>
      </c>
      <c r="B14693" s="209" t="s">
        <v>251</v>
      </c>
    </row>
    <row r="14694" ht="22.5" customHeight="1">
      <c r="A14694" s="209" t="s">
        <v>15045</v>
      </c>
      <c r="B14694" s="209" t="s">
        <v>251</v>
      </c>
    </row>
    <row r="14695" ht="22.5" customHeight="1">
      <c r="A14695" s="209" t="s">
        <v>15046</v>
      </c>
      <c r="B14695" s="209" t="s">
        <v>251</v>
      </c>
    </row>
    <row r="14696" ht="22.5" customHeight="1">
      <c r="A14696" s="209" t="s">
        <v>15047</v>
      </c>
      <c r="B14696" s="209" t="s">
        <v>251</v>
      </c>
    </row>
    <row r="14697" ht="22.5" customHeight="1">
      <c r="A14697" s="209" t="s">
        <v>15048</v>
      </c>
      <c r="B14697" s="209" t="s">
        <v>251</v>
      </c>
    </row>
    <row r="14698" ht="22.5" customHeight="1">
      <c r="A14698" s="209" t="s">
        <v>15049</v>
      </c>
      <c r="B14698" s="209" t="s">
        <v>251</v>
      </c>
    </row>
    <row r="14699" ht="22.5" customHeight="1">
      <c r="A14699" s="209" t="s">
        <v>15050</v>
      </c>
      <c r="B14699" s="209" t="s">
        <v>251</v>
      </c>
    </row>
    <row r="14700" ht="22.5" customHeight="1">
      <c r="A14700" s="209" t="s">
        <v>15051</v>
      </c>
      <c r="B14700" s="209" t="s">
        <v>251</v>
      </c>
    </row>
    <row r="14701" ht="22.5" customHeight="1">
      <c r="A14701" s="209" t="s">
        <v>15052</v>
      </c>
      <c r="B14701" s="209" t="s">
        <v>251</v>
      </c>
    </row>
    <row r="14702" ht="22.5" customHeight="1">
      <c r="A14702" s="209" t="s">
        <v>15053</v>
      </c>
      <c r="B14702" s="209" t="s">
        <v>251</v>
      </c>
    </row>
    <row r="14703" ht="22.5" customHeight="1">
      <c r="A14703" s="209" t="s">
        <v>15054</v>
      </c>
      <c r="B14703" s="209" t="s">
        <v>251</v>
      </c>
    </row>
    <row r="14704" ht="22.5" customHeight="1">
      <c r="A14704" s="209" t="s">
        <v>15055</v>
      </c>
      <c r="B14704" s="209" t="s">
        <v>251</v>
      </c>
    </row>
    <row r="14705" ht="22.5" customHeight="1">
      <c r="A14705" s="209" t="s">
        <v>15056</v>
      </c>
      <c r="B14705" s="209" t="s">
        <v>251</v>
      </c>
    </row>
    <row r="14706" ht="22.5" customHeight="1">
      <c r="A14706" s="209" t="s">
        <v>15057</v>
      </c>
      <c r="B14706" s="209" t="s">
        <v>251</v>
      </c>
    </row>
    <row r="14707" ht="22.5" customHeight="1">
      <c r="A14707" s="209" t="s">
        <v>15058</v>
      </c>
      <c r="B14707" s="209" t="s">
        <v>251</v>
      </c>
    </row>
    <row r="14708" ht="22.5" customHeight="1">
      <c r="A14708" s="209" t="s">
        <v>15059</v>
      </c>
      <c r="B14708" s="209" t="s">
        <v>251</v>
      </c>
    </row>
    <row r="14709" ht="22.5" customHeight="1">
      <c r="A14709" s="209" t="s">
        <v>15060</v>
      </c>
      <c r="B14709" s="209" t="s">
        <v>251</v>
      </c>
    </row>
    <row r="14710" ht="22.5" customHeight="1">
      <c r="A14710" s="209" t="s">
        <v>15061</v>
      </c>
      <c r="B14710" s="209" t="s">
        <v>251</v>
      </c>
    </row>
    <row r="14711" ht="22.5" customHeight="1">
      <c r="A14711" s="209" t="s">
        <v>15062</v>
      </c>
      <c r="B14711" s="209" t="s">
        <v>251</v>
      </c>
    </row>
    <row r="14712" ht="22.5" customHeight="1">
      <c r="A14712" s="209" t="s">
        <v>15063</v>
      </c>
      <c r="B14712" s="209" t="s">
        <v>251</v>
      </c>
    </row>
    <row r="14713" ht="22.5" customHeight="1">
      <c r="A14713" s="209" t="s">
        <v>15064</v>
      </c>
      <c r="B14713" s="209" t="s">
        <v>251</v>
      </c>
    </row>
    <row r="14714" ht="22.5" customHeight="1">
      <c r="A14714" s="209" t="s">
        <v>15065</v>
      </c>
      <c r="B14714" s="209" t="s">
        <v>251</v>
      </c>
    </row>
    <row r="14715" ht="22.5" customHeight="1">
      <c r="A14715" s="209" t="s">
        <v>15066</v>
      </c>
      <c r="B14715" s="209" t="s">
        <v>251</v>
      </c>
    </row>
    <row r="14716" ht="22.5" customHeight="1">
      <c r="A14716" s="209" t="s">
        <v>15067</v>
      </c>
      <c r="B14716" s="209" t="s">
        <v>251</v>
      </c>
    </row>
    <row r="14717" ht="22.5" customHeight="1">
      <c r="A14717" s="209" t="s">
        <v>15068</v>
      </c>
      <c r="B14717" s="209" t="s">
        <v>251</v>
      </c>
    </row>
    <row r="14718" ht="22.5" customHeight="1">
      <c r="A14718" s="209" t="s">
        <v>15069</v>
      </c>
      <c r="B14718" s="209" t="s">
        <v>251</v>
      </c>
    </row>
    <row r="14719" ht="22.5" customHeight="1">
      <c r="A14719" s="209" t="s">
        <v>15070</v>
      </c>
      <c r="B14719" s="209" t="s">
        <v>251</v>
      </c>
    </row>
    <row r="14720" ht="22.5" customHeight="1">
      <c r="A14720" s="209" t="s">
        <v>15071</v>
      </c>
      <c r="B14720" s="209" t="s">
        <v>251</v>
      </c>
    </row>
    <row r="14721" ht="22.5" customHeight="1">
      <c r="A14721" s="209" t="s">
        <v>15072</v>
      </c>
      <c r="B14721" s="209" t="s">
        <v>251</v>
      </c>
    </row>
    <row r="14722" ht="22.5" customHeight="1">
      <c r="A14722" s="209" t="s">
        <v>15073</v>
      </c>
      <c r="B14722" s="209" t="s">
        <v>251</v>
      </c>
    </row>
    <row r="14723" ht="22.5" customHeight="1">
      <c r="A14723" s="209" t="s">
        <v>15074</v>
      </c>
      <c r="B14723" s="209" t="s">
        <v>251</v>
      </c>
    </row>
    <row r="14724" ht="22.5" customHeight="1">
      <c r="A14724" s="209" t="s">
        <v>15075</v>
      </c>
      <c r="B14724" s="209" t="s">
        <v>251</v>
      </c>
    </row>
    <row r="14725" ht="22.5" customHeight="1">
      <c r="A14725" s="209" t="s">
        <v>15076</v>
      </c>
      <c r="B14725" s="209" t="s">
        <v>251</v>
      </c>
    </row>
    <row r="14726" ht="22.5" customHeight="1">
      <c r="A14726" s="209" t="s">
        <v>15077</v>
      </c>
      <c r="B14726" s="209" t="s">
        <v>251</v>
      </c>
    </row>
    <row r="14727" ht="22.5" customHeight="1">
      <c r="A14727" s="209" t="s">
        <v>15078</v>
      </c>
      <c r="B14727" s="209" t="s">
        <v>251</v>
      </c>
    </row>
    <row r="14728" ht="22.5" customHeight="1">
      <c r="A14728" s="209" t="s">
        <v>15079</v>
      </c>
      <c r="B14728" s="209" t="s">
        <v>251</v>
      </c>
    </row>
    <row r="14729" ht="22.5" customHeight="1">
      <c r="A14729" s="209" t="s">
        <v>15080</v>
      </c>
      <c r="B14729" s="209" t="s">
        <v>251</v>
      </c>
    </row>
    <row r="14730" ht="22.5" customHeight="1">
      <c r="A14730" s="209" t="s">
        <v>15081</v>
      </c>
      <c r="B14730" s="209" t="s">
        <v>251</v>
      </c>
    </row>
    <row r="14731" ht="22.5" customHeight="1">
      <c r="A14731" s="209" t="s">
        <v>15082</v>
      </c>
      <c r="B14731" s="209" t="s">
        <v>251</v>
      </c>
    </row>
    <row r="14732" ht="22.5" customHeight="1">
      <c r="A14732" s="209" t="s">
        <v>15083</v>
      </c>
      <c r="B14732" s="209" t="s">
        <v>251</v>
      </c>
    </row>
    <row r="14733" ht="22.5" customHeight="1">
      <c r="A14733" s="209" t="s">
        <v>15084</v>
      </c>
      <c r="B14733" s="209" t="s">
        <v>251</v>
      </c>
    </row>
    <row r="14734" ht="22.5" customHeight="1">
      <c r="A14734" s="209" t="s">
        <v>15085</v>
      </c>
      <c r="B14734" s="209" t="s">
        <v>251</v>
      </c>
    </row>
    <row r="14735" ht="22.5" customHeight="1">
      <c r="A14735" s="209" t="s">
        <v>15086</v>
      </c>
      <c r="B14735" s="209" t="s">
        <v>251</v>
      </c>
    </row>
    <row r="14736" ht="22.5" customHeight="1">
      <c r="A14736" s="209" t="s">
        <v>15087</v>
      </c>
      <c r="B14736" s="209" t="s">
        <v>251</v>
      </c>
    </row>
    <row r="14737" ht="22.5" customHeight="1">
      <c r="A14737" s="209" t="s">
        <v>15088</v>
      </c>
      <c r="B14737" s="209" t="s">
        <v>251</v>
      </c>
    </row>
    <row r="14738" ht="22.5" customHeight="1">
      <c r="A14738" s="209" t="s">
        <v>15089</v>
      </c>
      <c r="B14738" s="209" t="s">
        <v>251</v>
      </c>
    </row>
    <row r="14739" ht="22.5" customHeight="1">
      <c r="A14739" s="209" t="s">
        <v>15090</v>
      </c>
      <c r="B14739" s="209" t="s">
        <v>251</v>
      </c>
    </row>
    <row r="14740" ht="22.5" customHeight="1">
      <c r="A14740" s="209" t="s">
        <v>15091</v>
      </c>
      <c r="B14740" s="209" t="s">
        <v>251</v>
      </c>
    </row>
    <row r="14741" ht="22.5" customHeight="1">
      <c r="A14741" s="209" t="s">
        <v>15092</v>
      </c>
      <c r="B14741" s="209" t="s">
        <v>251</v>
      </c>
    </row>
    <row r="14742" ht="22.5" customHeight="1">
      <c r="A14742" s="209" t="s">
        <v>15093</v>
      </c>
      <c r="B14742" s="209" t="s">
        <v>251</v>
      </c>
    </row>
    <row r="14743" ht="22.5" customHeight="1">
      <c r="A14743" s="209" t="s">
        <v>15094</v>
      </c>
      <c r="B14743" s="209" t="s">
        <v>251</v>
      </c>
    </row>
    <row r="14744" ht="22.5" customHeight="1">
      <c r="A14744" s="209" t="s">
        <v>15095</v>
      </c>
      <c r="B14744" s="209" t="s">
        <v>251</v>
      </c>
    </row>
    <row r="14745" ht="22.5" customHeight="1">
      <c r="A14745" s="209" t="s">
        <v>15096</v>
      </c>
      <c r="B14745" s="209" t="s">
        <v>251</v>
      </c>
    </row>
    <row r="14746" ht="22.5" customHeight="1">
      <c r="A14746" s="209" t="s">
        <v>15097</v>
      </c>
      <c r="B14746" s="209" t="s">
        <v>251</v>
      </c>
    </row>
    <row r="14747" ht="22.5" customHeight="1">
      <c r="A14747" s="209" t="s">
        <v>15098</v>
      </c>
      <c r="B14747" s="209" t="s">
        <v>251</v>
      </c>
    </row>
    <row r="14748" ht="22.5" customHeight="1">
      <c r="A14748" s="209" t="s">
        <v>15099</v>
      </c>
      <c r="B14748" s="209" t="s">
        <v>251</v>
      </c>
    </row>
    <row r="14749" ht="22.5" customHeight="1">
      <c r="A14749" s="209" t="s">
        <v>15100</v>
      </c>
      <c r="B14749" s="209" t="s">
        <v>251</v>
      </c>
    </row>
    <row r="14750" ht="22.5" customHeight="1">
      <c r="A14750" s="209" t="s">
        <v>15101</v>
      </c>
      <c r="B14750" s="209" t="s">
        <v>251</v>
      </c>
    </row>
    <row r="14751" ht="22.5" customHeight="1">
      <c r="A14751" s="209" t="s">
        <v>15102</v>
      </c>
      <c r="B14751" s="209" t="s">
        <v>251</v>
      </c>
    </row>
    <row r="14752" ht="22.5" customHeight="1">
      <c r="A14752" s="209" t="s">
        <v>15103</v>
      </c>
      <c r="B14752" s="209" t="s">
        <v>251</v>
      </c>
    </row>
    <row r="14753" ht="22.5" customHeight="1">
      <c r="A14753" s="209" t="s">
        <v>15104</v>
      </c>
      <c r="B14753" s="209" t="s">
        <v>251</v>
      </c>
    </row>
    <row r="14754" ht="22.5" customHeight="1">
      <c r="A14754" s="209" t="s">
        <v>15105</v>
      </c>
      <c r="B14754" s="209" t="s">
        <v>251</v>
      </c>
    </row>
    <row r="14755" ht="22.5" customHeight="1">
      <c r="A14755" s="209" t="s">
        <v>15106</v>
      </c>
      <c r="B14755" s="209" t="s">
        <v>251</v>
      </c>
    </row>
    <row r="14756" ht="22.5" customHeight="1">
      <c r="A14756" s="209" t="s">
        <v>15107</v>
      </c>
      <c r="B14756" s="209" t="s">
        <v>251</v>
      </c>
    </row>
    <row r="14757" ht="22.5" customHeight="1">
      <c r="A14757" s="209" t="s">
        <v>15108</v>
      </c>
      <c r="B14757" s="209" t="s">
        <v>251</v>
      </c>
    </row>
    <row r="14758" ht="22.5" customHeight="1">
      <c r="A14758" s="209" t="s">
        <v>15109</v>
      </c>
      <c r="B14758" s="209" t="s">
        <v>251</v>
      </c>
    </row>
    <row r="14759" ht="22.5" customHeight="1">
      <c r="A14759" s="209" t="s">
        <v>15110</v>
      </c>
      <c r="B14759" s="209" t="s">
        <v>251</v>
      </c>
    </row>
    <row r="14760" ht="22.5" customHeight="1">
      <c r="A14760" s="209" t="s">
        <v>15111</v>
      </c>
      <c r="B14760" s="209" t="s">
        <v>251</v>
      </c>
    </row>
    <row r="14761" ht="22.5" customHeight="1">
      <c r="A14761" s="209" t="s">
        <v>15112</v>
      </c>
      <c r="B14761" s="209" t="s">
        <v>251</v>
      </c>
    </row>
    <row r="14762" ht="22.5" customHeight="1">
      <c r="A14762" s="209" t="s">
        <v>15113</v>
      </c>
      <c r="B14762" s="209" t="s">
        <v>251</v>
      </c>
    </row>
    <row r="14763" ht="22.5" customHeight="1">
      <c r="A14763" s="209" t="s">
        <v>15114</v>
      </c>
      <c r="B14763" s="209" t="s">
        <v>251</v>
      </c>
    </row>
    <row r="14764" ht="22.5" customHeight="1">
      <c r="A14764" s="209" t="s">
        <v>15115</v>
      </c>
      <c r="B14764" s="209" t="s">
        <v>251</v>
      </c>
    </row>
    <row r="14765" ht="22.5" customHeight="1">
      <c r="A14765" s="209" t="s">
        <v>15116</v>
      </c>
      <c r="B14765" s="209" t="s">
        <v>251</v>
      </c>
    </row>
    <row r="14766" ht="22.5" customHeight="1">
      <c r="A14766" s="209" t="s">
        <v>15117</v>
      </c>
      <c r="B14766" s="209" t="s">
        <v>251</v>
      </c>
    </row>
    <row r="14767" ht="22.5" customHeight="1">
      <c r="A14767" s="209" t="s">
        <v>15118</v>
      </c>
      <c r="B14767" s="209" t="s">
        <v>251</v>
      </c>
    </row>
    <row r="14768" ht="22.5" customHeight="1">
      <c r="A14768" s="209" t="s">
        <v>15119</v>
      </c>
      <c r="B14768" s="209" t="s">
        <v>251</v>
      </c>
    </row>
    <row r="14769" ht="22.5" customHeight="1">
      <c r="A14769" s="209" t="s">
        <v>15120</v>
      </c>
      <c r="B14769" s="209" t="s">
        <v>251</v>
      </c>
    </row>
    <row r="14770" ht="22.5" customHeight="1">
      <c r="A14770" s="209" t="s">
        <v>15121</v>
      </c>
      <c r="B14770" s="209" t="s">
        <v>251</v>
      </c>
    </row>
    <row r="14771" ht="22.5" customHeight="1">
      <c r="A14771" s="209" t="s">
        <v>15122</v>
      </c>
      <c r="B14771" s="209" t="s">
        <v>251</v>
      </c>
    </row>
    <row r="14772" ht="22.5" customHeight="1">
      <c r="A14772" s="209" t="s">
        <v>15123</v>
      </c>
      <c r="B14772" s="209" t="s">
        <v>251</v>
      </c>
    </row>
    <row r="14773" ht="22.5" customHeight="1">
      <c r="A14773" s="209" t="s">
        <v>15124</v>
      </c>
      <c r="B14773" s="209" t="s">
        <v>251</v>
      </c>
    </row>
    <row r="14774" ht="22.5" customHeight="1">
      <c r="A14774" s="209" t="s">
        <v>15125</v>
      </c>
      <c r="B14774" s="209" t="s">
        <v>251</v>
      </c>
    </row>
    <row r="14775" ht="22.5" customHeight="1">
      <c r="A14775" s="209" t="s">
        <v>15126</v>
      </c>
      <c r="B14775" s="209" t="s">
        <v>251</v>
      </c>
    </row>
    <row r="14776" ht="22.5" customHeight="1">
      <c r="A14776" s="209" t="s">
        <v>15127</v>
      </c>
      <c r="B14776" s="209" t="s">
        <v>251</v>
      </c>
    </row>
    <row r="14777" ht="22.5" customHeight="1">
      <c r="A14777" s="209" t="s">
        <v>15128</v>
      </c>
      <c r="B14777" s="209" t="s">
        <v>251</v>
      </c>
    </row>
    <row r="14778" ht="22.5" customHeight="1">
      <c r="A14778" s="209" t="s">
        <v>15129</v>
      </c>
      <c r="B14778" s="209" t="s">
        <v>251</v>
      </c>
    </row>
    <row r="14779" ht="22.5" customHeight="1">
      <c r="A14779" s="209" t="s">
        <v>15130</v>
      </c>
      <c r="B14779" s="209" t="s">
        <v>251</v>
      </c>
    </row>
    <row r="14780" ht="22.5" customHeight="1">
      <c r="A14780" s="209" t="s">
        <v>15131</v>
      </c>
      <c r="B14780" s="209" t="s">
        <v>251</v>
      </c>
    </row>
    <row r="14781" ht="22.5" customHeight="1">
      <c r="A14781" s="209" t="s">
        <v>15132</v>
      </c>
      <c r="B14781" s="209" t="s">
        <v>251</v>
      </c>
    </row>
    <row r="14782" ht="22.5" customHeight="1">
      <c r="A14782" s="209" t="s">
        <v>15133</v>
      </c>
      <c r="B14782" s="209" t="s">
        <v>251</v>
      </c>
    </row>
    <row r="14783" ht="22.5" customHeight="1">
      <c r="A14783" s="209" t="s">
        <v>15134</v>
      </c>
      <c r="B14783" s="209" t="s">
        <v>251</v>
      </c>
    </row>
    <row r="14784" ht="22.5" customHeight="1">
      <c r="A14784" s="209" t="s">
        <v>15135</v>
      </c>
      <c r="B14784" s="209" t="s">
        <v>251</v>
      </c>
    </row>
    <row r="14785" ht="22.5" customHeight="1">
      <c r="A14785" s="209" t="s">
        <v>15136</v>
      </c>
      <c r="B14785" s="209" t="s">
        <v>251</v>
      </c>
    </row>
    <row r="14786" ht="22.5" customHeight="1">
      <c r="A14786" s="209" t="s">
        <v>15137</v>
      </c>
      <c r="B14786" s="209" t="s">
        <v>251</v>
      </c>
    </row>
    <row r="14787" ht="22.5" customHeight="1">
      <c r="A14787" s="209" t="s">
        <v>15138</v>
      </c>
      <c r="B14787" s="209" t="s">
        <v>251</v>
      </c>
    </row>
    <row r="14788" ht="22.5" customHeight="1">
      <c r="A14788" s="209" t="s">
        <v>15139</v>
      </c>
      <c r="B14788" s="209" t="s">
        <v>251</v>
      </c>
    </row>
    <row r="14789" ht="22.5" customHeight="1">
      <c r="A14789" s="209" t="s">
        <v>15140</v>
      </c>
      <c r="B14789" s="209" t="s">
        <v>251</v>
      </c>
    </row>
    <row r="14790" ht="22.5" customHeight="1">
      <c r="A14790" s="209" t="s">
        <v>15141</v>
      </c>
      <c r="B14790" s="209" t="s">
        <v>251</v>
      </c>
    </row>
    <row r="14791" ht="22.5" customHeight="1">
      <c r="A14791" s="209" t="s">
        <v>15142</v>
      </c>
      <c r="B14791" s="209" t="s">
        <v>251</v>
      </c>
    </row>
    <row r="14792" ht="22.5" customHeight="1">
      <c r="A14792" s="209" t="s">
        <v>15143</v>
      </c>
      <c r="B14792" s="209" t="s">
        <v>251</v>
      </c>
    </row>
    <row r="14793" ht="22.5" customHeight="1">
      <c r="A14793" s="209" t="s">
        <v>15144</v>
      </c>
      <c r="B14793" s="209" t="s">
        <v>251</v>
      </c>
    </row>
    <row r="14794" ht="22.5" customHeight="1">
      <c r="A14794" s="209" t="s">
        <v>15145</v>
      </c>
      <c r="B14794" s="209" t="s">
        <v>251</v>
      </c>
    </row>
    <row r="14795" ht="22.5" customHeight="1">
      <c r="A14795" s="209" t="s">
        <v>15146</v>
      </c>
      <c r="B14795" s="209" t="s">
        <v>251</v>
      </c>
    </row>
    <row r="14796" ht="22.5" customHeight="1">
      <c r="A14796" s="209" t="s">
        <v>15147</v>
      </c>
      <c r="B14796" s="209" t="s">
        <v>251</v>
      </c>
    </row>
    <row r="14797" ht="22.5" customHeight="1">
      <c r="A14797" s="209" t="s">
        <v>15148</v>
      </c>
      <c r="B14797" s="209" t="s">
        <v>251</v>
      </c>
    </row>
    <row r="14798" ht="22.5" customHeight="1">
      <c r="A14798" s="209" t="s">
        <v>15149</v>
      </c>
      <c r="B14798" s="209" t="s">
        <v>251</v>
      </c>
    </row>
    <row r="14799" ht="22.5" customHeight="1">
      <c r="A14799" s="209" t="s">
        <v>15150</v>
      </c>
      <c r="B14799" s="209" t="s">
        <v>251</v>
      </c>
    </row>
    <row r="14800" ht="22.5" customHeight="1">
      <c r="A14800" s="209" t="s">
        <v>15151</v>
      </c>
      <c r="B14800" s="209" t="s">
        <v>251</v>
      </c>
    </row>
    <row r="14801" ht="22.5" customHeight="1">
      <c r="A14801" s="209" t="s">
        <v>15152</v>
      </c>
      <c r="B14801" s="209" t="s">
        <v>251</v>
      </c>
    </row>
    <row r="14802" ht="22.5" customHeight="1">
      <c r="A14802" s="209" t="s">
        <v>15153</v>
      </c>
      <c r="B14802" s="209" t="s">
        <v>251</v>
      </c>
    </row>
    <row r="14803" ht="22.5" customHeight="1">
      <c r="A14803" s="209" t="s">
        <v>15154</v>
      </c>
      <c r="B14803" s="209" t="s">
        <v>251</v>
      </c>
    </row>
    <row r="14804" ht="22.5" customHeight="1">
      <c r="A14804" s="209" t="s">
        <v>15155</v>
      </c>
      <c r="B14804" s="209" t="s">
        <v>251</v>
      </c>
    </row>
    <row r="14805" ht="22.5" customHeight="1">
      <c r="A14805" s="209" t="s">
        <v>15156</v>
      </c>
      <c r="B14805" s="209" t="s">
        <v>251</v>
      </c>
    </row>
    <row r="14806" ht="22.5" customHeight="1">
      <c r="A14806" s="209" t="s">
        <v>15157</v>
      </c>
      <c r="B14806" s="209" t="s">
        <v>251</v>
      </c>
    </row>
    <row r="14807" ht="22.5" customHeight="1">
      <c r="A14807" s="209" t="s">
        <v>15158</v>
      </c>
      <c r="B14807" s="209" t="s">
        <v>251</v>
      </c>
    </row>
    <row r="14808" ht="22.5" customHeight="1">
      <c r="A14808" s="209" t="s">
        <v>15159</v>
      </c>
      <c r="B14808" s="209" t="s">
        <v>251</v>
      </c>
    </row>
    <row r="14809" ht="22.5" customHeight="1">
      <c r="A14809" s="209" t="s">
        <v>15160</v>
      </c>
      <c r="B14809" s="209" t="s">
        <v>251</v>
      </c>
    </row>
    <row r="14810" ht="22.5" customHeight="1">
      <c r="A14810" s="209" t="s">
        <v>15161</v>
      </c>
      <c r="B14810" s="209" t="s">
        <v>251</v>
      </c>
    </row>
    <row r="14811" ht="22.5" customHeight="1">
      <c r="A14811" s="209" t="s">
        <v>15162</v>
      </c>
      <c r="B14811" s="209" t="s">
        <v>251</v>
      </c>
    </row>
    <row r="14812" ht="22.5" customHeight="1">
      <c r="A14812" s="209" t="s">
        <v>15163</v>
      </c>
      <c r="B14812" s="209" t="s">
        <v>251</v>
      </c>
    </row>
    <row r="14813" ht="22.5" customHeight="1">
      <c r="A14813" s="209" t="s">
        <v>15164</v>
      </c>
      <c r="B14813" s="209" t="s">
        <v>251</v>
      </c>
    </row>
    <row r="14814" ht="22.5" customHeight="1">
      <c r="A14814" s="209" t="s">
        <v>15165</v>
      </c>
      <c r="B14814" s="209" t="s">
        <v>251</v>
      </c>
    </row>
    <row r="14815" ht="22.5" customHeight="1">
      <c r="A14815" s="209" t="s">
        <v>15166</v>
      </c>
      <c r="B14815" s="209" t="s">
        <v>251</v>
      </c>
    </row>
    <row r="14816" ht="22.5" customHeight="1">
      <c r="A14816" s="209" t="s">
        <v>15167</v>
      </c>
      <c r="B14816" s="209" t="s">
        <v>251</v>
      </c>
    </row>
    <row r="14817" ht="22.5" customHeight="1">
      <c r="A14817" s="209" t="s">
        <v>15168</v>
      </c>
      <c r="B14817" s="209" t="s">
        <v>251</v>
      </c>
    </row>
    <row r="14818" ht="22.5" customHeight="1">
      <c r="A14818" s="209" t="s">
        <v>15169</v>
      </c>
      <c r="B14818" s="209" t="s">
        <v>251</v>
      </c>
    </row>
    <row r="14819" ht="22.5" customHeight="1">
      <c r="A14819" s="209" t="s">
        <v>15170</v>
      </c>
      <c r="B14819" s="209" t="s">
        <v>251</v>
      </c>
    </row>
    <row r="14820" ht="22.5" customHeight="1">
      <c r="A14820" s="209" t="s">
        <v>15171</v>
      </c>
      <c r="B14820" s="209" t="s">
        <v>251</v>
      </c>
    </row>
    <row r="14821" ht="22.5" customHeight="1">
      <c r="A14821" s="209" t="s">
        <v>15172</v>
      </c>
      <c r="B14821" s="209" t="s">
        <v>251</v>
      </c>
    </row>
    <row r="14822" ht="22.5" customHeight="1">
      <c r="A14822" s="209" t="s">
        <v>15173</v>
      </c>
      <c r="B14822" s="209" t="s">
        <v>251</v>
      </c>
    </row>
    <row r="14823" ht="22.5" customHeight="1">
      <c r="A14823" s="209" t="s">
        <v>15174</v>
      </c>
      <c r="B14823" s="209" t="s">
        <v>251</v>
      </c>
    </row>
    <row r="14824" ht="22.5" customHeight="1">
      <c r="A14824" s="209" t="s">
        <v>15175</v>
      </c>
      <c r="B14824" s="209" t="s">
        <v>251</v>
      </c>
    </row>
    <row r="14825" ht="22.5" customHeight="1">
      <c r="A14825" s="209" t="s">
        <v>15176</v>
      </c>
      <c r="B14825" s="209" t="s">
        <v>251</v>
      </c>
    </row>
    <row r="14826" ht="22.5" customHeight="1">
      <c r="A14826" s="209" t="s">
        <v>15177</v>
      </c>
      <c r="B14826" s="209" t="s">
        <v>251</v>
      </c>
    </row>
    <row r="14827" ht="22.5" customHeight="1">
      <c r="A14827" s="209" t="s">
        <v>15178</v>
      </c>
      <c r="B14827" s="209" t="s">
        <v>251</v>
      </c>
    </row>
    <row r="14828" ht="22.5" customHeight="1">
      <c r="A14828" s="209" t="s">
        <v>15179</v>
      </c>
      <c r="B14828" s="209" t="s">
        <v>251</v>
      </c>
    </row>
    <row r="14829" ht="22.5" customHeight="1">
      <c r="A14829" s="209" t="s">
        <v>15180</v>
      </c>
      <c r="B14829" s="209" t="s">
        <v>251</v>
      </c>
    </row>
    <row r="14830" ht="22.5" customHeight="1">
      <c r="A14830" s="209" t="s">
        <v>15181</v>
      </c>
      <c r="B14830" s="209" t="s">
        <v>251</v>
      </c>
    </row>
    <row r="14831" ht="22.5" customHeight="1">
      <c r="A14831" s="209" t="s">
        <v>15182</v>
      </c>
      <c r="B14831" s="209" t="s">
        <v>251</v>
      </c>
    </row>
    <row r="14832" ht="22.5" customHeight="1">
      <c r="A14832" s="209" t="s">
        <v>15183</v>
      </c>
      <c r="B14832" s="209" t="s">
        <v>251</v>
      </c>
    </row>
    <row r="14833" ht="22.5" customHeight="1">
      <c r="A14833" s="209" t="s">
        <v>15184</v>
      </c>
      <c r="B14833" s="209" t="s">
        <v>251</v>
      </c>
    </row>
    <row r="14834" ht="22.5" customHeight="1">
      <c r="A14834" s="209" t="s">
        <v>15185</v>
      </c>
      <c r="B14834" s="209" t="s">
        <v>251</v>
      </c>
    </row>
    <row r="14835" ht="22.5" customHeight="1">
      <c r="A14835" s="209" t="s">
        <v>15186</v>
      </c>
      <c r="B14835" s="209" t="s">
        <v>251</v>
      </c>
    </row>
    <row r="14836" ht="22.5" customHeight="1">
      <c r="A14836" s="209" t="s">
        <v>15187</v>
      </c>
      <c r="B14836" s="209" t="s">
        <v>251</v>
      </c>
    </row>
    <row r="14837" ht="22.5" customHeight="1">
      <c r="A14837" s="209" t="s">
        <v>15188</v>
      </c>
      <c r="B14837" s="209" t="s">
        <v>251</v>
      </c>
    </row>
    <row r="14838" ht="22.5" customHeight="1">
      <c r="A14838" s="209" t="s">
        <v>15189</v>
      </c>
      <c r="B14838" s="209" t="s">
        <v>251</v>
      </c>
    </row>
    <row r="14839" ht="22.5" customHeight="1">
      <c r="A14839" s="209" t="s">
        <v>15190</v>
      </c>
      <c r="B14839" s="209" t="s">
        <v>251</v>
      </c>
    </row>
    <row r="14840" ht="22.5" customHeight="1">
      <c r="A14840" s="209" t="s">
        <v>15191</v>
      </c>
      <c r="B14840" s="209" t="s">
        <v>251</v>
      </c>
    </row>
    <row r="14841" ht="22.5" customHeight="1">
      <c r="A14841" s="209" t="s">
        <v>15192</v>
      </c>
      <c r="B14841" s="209" t="s">
        <v>251</v>
      </c>
    </row>
    <row r="14842" ht="22.5" customHeight="1">
      <c r="A14842" s="209" t="s">
        <v>15193</v>
      </c>
      <c r="B14842" s="209" t="s">
        <v>251</v>
      </c>
    </row>
    <row r="14843" ht="22.5" customHeight="1">
      <c r="A14843" s="209" t="s">
        <v>15194</v>
      </c>
      <c r="B14843" s="209" t="s">
        <v>251</v>
      </c>
    </row>
    <row r="14844" ht="22.5" customHeight="1">
      <c r="A14844" s="209" t="s">
        <v>15195</v>
      </c>
      <c r="B14844" s="209" t="s">
        <v>251</v>
      </c>
    </row>
    <row r="14845" ht="22.5" customHeight="1">
      <c r="A14845" s="209" t="s">
        <v>15196</v>
      </c>
      <c r="B14845" s="209" t="s">
        <v>251</v>
      </c>
    </row>
    <row r="14846" ht="22.5" customHeight="1">
      <c r="A14846" s="209" t="s">
        <v>15197</v>
      </c>
      <c r="B14846" s="209" t="s">
        <v>251</v>
      </c>
    </row>
    <row r="14847" ht="22.5" customHeight="1">
      <c r="A14847" s="209" t="s">
        <v>15198</v>
      </c>
      <c r="B14847" s="209" t="s">
        <v>251</v>
      </c>
    </row>
    <row r="14848" ht="22.5" customHeight="1">
      <c r="A14848" s="209" t="s">
        <v>15199</v>
      </c>
      <c r="B14848" s="209" t="s">
        <v>251</v>
      </c>
    </row>
    <row r="14849" ht="22.5" customHeight="1">
      <c r="A14849" s="209" t="s">
        <v>15200</v>
      </c>
      <c r="B14849" s="209" t="s">
        <v>251</v>
      </c>
    </row>
    <row r="14850" ht="22.5" customHeight="1">
      <c r="A14850" s="209" t="s">
        <v>15201</v>
      </c>
      <c r="B14850" s="209" t="s">
        <v>251</v>
      </c>
    </row>
    <row r="14851" ht="22.5" customHeight="1">
      <c r="A14851" s="209" t="s">
        <v>15202</v>
      </c>
      <c r="B14851" s="209" t="s">
        <v>251</v>
      </c>
    </row>
    <row r="14852" ht="22.5" customHeight="1">
      <c r="A14852" s="209" t="s">
        <v>15203</v>
      </c>
      <c r="B14852" s="209" t="s">
        <v>251</v>
      </c>
    </row>
    <row r="14853" ht="22.5" customHeight="1">
      <c r="A14853" s="209" t="s">
        <v>15204</v>
      </c>
      <c r="B14853" s="209" t="s">
        <v>251</v>
      </c>
    </row>
    <row r="14854" ht="22.5" customHeight="1">
      <c r="A14854" s="209" t="s">
        <v>15205</v>
      </c>
      <c r="B14854" s="209" t="s">
        <v>251</v>
      </c>
    </row>
    <row r="14855" ht="22.5" customHeight="1">
      <c r="A14855" s="209" t="s">
        <v>15206</v>
      </c>
      <c r="B14855" s="209" t="s">
        <v>251</v>
      </c>
    </row>
    <row r="14856" ht="22.5" customHeight="1">
      <c r="A14856" s="209" t="s">
        <v>15207</v>
      </c>
      <c r="B14856" s="209" t="s">
        <v>251</v>
      </c>
    </row>
    <row r="14857" ht="22.5" customHeight="1">
      <c r="A14857" s="209" t="s">
        <v>15208</v>
      </c>
      <c r="B14857" s="209" t="s">
        <v>251</v>
      </c>
    </row>
    <row r="14858" ht="22.5" customHeight="1">
      <c r="A14858" s="209" t="s">
        <v>15209</v>
      </c>
      <c r="B14858" s="209" t="s">
        <v>251</v>
      </c>
    </row>
    <row r="14859" ht="22.5" customHeight="1">
      <c r="A14859" s="209" t="s">
        <v>15210</v>
      </c>
      <c r="B14859" s="209" t="s">
        <v>251</v>
      </c>
    </row>
    <row r="14860" ht="22.5" customHeight="1">
      <c r="A14860" s="209" t="s">
        <v>15211</v>
      </c>
      <c r="B14860" s="209" t="s">
        <v>251</v>
      </c>
    </row>
    <row r="14861" ht="22.5" customHeight="1">
      <c r="A14861" s="209" t="s">
        <v>15212</v>
      </c>
      <c r="B14861" s="209" t="s">
        <v>251</v>
      </c>
    </row>
    <row r="14862" ht="22.5" customHeight="1">
      <c r="A14862" s="209" t="s">
        <v>15213</v>
      </c>
      <c r="B14862" s="209" t="s">
        <v>251</v>
      </c>
    </row>
    <row r="14863" ht="22.5" customHeight="1">
      <c r="A14863" s="209" t="s">
        <v>15214</v>
      </c>
      <c r="B14863" s="209" t="s">
        <v>251</v>
      </c>
    </row>
    <row r="14864" ht="22.5" customHeight="1">
      <c r="A14864" s="209" t="s">
        <v>15215</v>
      </c>
      <c r="B14864" s="209" t="s">
        <v>251</v>
      </c>
    </row>
    <row r="14865" ht="22.5" customHeight="1">
      <c r="A14865" s="209" t="s">
        <v>15216</v>
      </c>
      <c r="B14865" s="209" t="s">
        <v>251</v>
      </c>
    </row>
    <row r="14866" ht="22.5" customHeight="1">
      <c r="A14866" s="209" t="s">
        <v>15217</v>
      </c>
      <c r="B14866" s="209" t="s">
        <v>251</v>
      </c>
    </row>
    <row r="14867" ht="22.5" customHeight="1">
      <c r="A14867" s="209" t="s">
        <v>15218</v>
      </c>
      <c r="B14867" s="209" t="s">
        <v>251</v>
      </c>
    </row>
    <row r="14868" ht="22.5" customHeight="1">
      <c r="A14868" s="209" t="s">
        <v>15219</v>
      </c>
      <c r="B14868" s="209" t="s">
        <v>251</v>
      </c>
    </row>
    <row r="14869" ht="22.5" customHeight="1">
      <c r="A14869" s="209" t="s">
        <v>15220</v>
      </c>
      <c r="B14869" s="209" t="s">
        <v>251</v>
      </c>
    </row>
    <row r="14870" ht="22.5" customHeight="1">
      <c r="A14870" s="209" t="s">
        <v>15221</v>
      </c>
      <c r="B14870" s="209" t="s">
        <v>251</v>
      </c>
    </row>
    <row r="14871" ht="22.5" customHeight="1">
      <c r="A14871" s="209" t="s">
        <v>15222</v>
      </c>
      <c r="B14871" s="209" t="s">
        <v>251</v>
      </c>
    </row>
    <row r="14872" ht="22.5" customHeight="1">
      <c r="A14872" s="209" t="s">
        <v>15223</v>
      </c>
      <c r="B14872" s="209" t="s">
        <v>251</v>
      </c>
    </row>
    <row r="14873" ht="22.5" customHeight="1">
      <c r="A14873" s="209" t="s">
        <v>15224</v>
      </c>
      <c r="B14873" s="209" t="s">
        <v>251</v>
      </c>
    </row>
    <row r="14874" ht="22.5" customHeight="1">
      <c r="A14874" s="209" t="s">
        <v>15225</v>
      </c>
      <c r="B14874" s="209" t="s">
        <v>251</v>
      </c>
    </row>
    <row r="14875" ht="22.5" customHeight="1">
      <c r="A14875" s="209" t="s">
        <v>15226</v>
      </c>
      <c r="B14875" s="209" t="s">
        <v>251</v>
      </c>
    </row>
    <row r="14876" ht="22.5" customHeight="1">
      <c r="A14876" s="209" t="s">
        <v>15227</v>
      </c>
      <c r="B14876" s="209" t="s">
        <v>251</v>
      </c>
    </row>
    <row r="14877" ht="22.5" customHeight="1">
      <c r="A14877" s="209" t="s">
        <v>15228</v>
      </c>
      <c r="B14877" s="209" t="s">
        <v>251</v>
      </c>
    </row>
    <row r="14878" ht="22.5" customHeight="1">
      <c r="A14878" s="209" t="s">
        <v>15229</v>
      </c>
      <c r="B14878" s="209" t="s">
        <v>251</v>
      </c>
    </row>
    <row r="14879" ht="22.5" customHeight="1">
      <c r="A14879" s="209" t="s">
        <v>15230</v>
      </c>
      <c r="B14879" s="209" t="s">
        <v>251</v>
      </c>
    </row>
    <row r="14880" ht="22.5" customHeight="1">
      <c r="A14880" s="209" t="s">
        <v>15231</v>
      </c>
      <c r="B14880" s="209" t="s">
        <v>251</v>
      </c>
    </row>
    <row r="14881" ht="22.5" customHeight="1">
      <c r="A14881" s="209" t="s">
        <v>15232</v>
      </c>
      <c r="B14881" s="209" t="s">
        <v>251</v>
      </c>
    </row>
    <row r="14882" ht="22.5" customHeight="1">
      <c r="A14882" s="209" t="s">
        <v>15233</v>
      </c>
      <c r="B14882" s="209" t="s">
        <v>251</v>
      </c>
    </row>
    <row r="14883" ht="22.5" customHeight="1">
      <c r="A14883" s="209" t="s">
        <v>15234</v>
      </c>
      <c r="B14883" s="209" t="s">
        <v>251</v>
      </c>
    </row>
    <row r="14884" ht="22.5" customHeight="1">
      <c r="A14884" s="209" t="s">
        <v>15235</v>
      </c>
      <c r="B14884" s="209" t="s">
        <v>251</v>
      </c>
    </row>
    <row r="14885" ht="22.5" customHeight="1">
      <c r="A14885" s="209" t="s">
        <v>15236</v>
      </c>
      <c r="B14885" s="209" t="s">
        <v>251</v>
      </c>
    </row>
    <row r="14886" ht="22.5" customHeight="1">
      <c r="A14886" s="209" t="s">
        <v>15237</v>
      </c>
      <c r="B14886" s="209" t="s">
        <v>251</v>
      </c>
    </row>
    <row r="14887" ht="22.5" customHeight="1">
      <c r="A14887" s="209" t="s">
        <v>15238</v>
      </c>
      <c r="B14887" s="209" t="s">
        <v>251</v>
      </c>
    </row>
    <row r="14888" ht="22.5" customHeight="1">
      <c r="A14888" s="209" t="s">
        <v>15239</v>
      </c>
      <c r="B14888" s="209" t="s">
        <v>251</v>
      </c>
    </row>
    <row r="14889" ht="22.5" customHeight="1">
      <c r="A14889" s="209" t="s">
        <v>15240</v>
      </c>
      <c r="B14889" s="209" t="s">
        <v>251</v>
      </c>
    </row>
    <row r="14890" ht="22.5" customHeight="1">
      <c r="A14890" s="209" t="s">
        <v>15241</v>
      </c>
      <c r="B14890" s="209" t="s">
        <v>251</v>
      </c>
    </row>
    <row r="14891" ht="22.5" customHeight="1">
      <c r="A14891" s="209" t="s">
        <v>15242</v>
      </c>
      <c r="B14891" s="209" t="s">
        <v>251</v>
      </c>
    </row>
    <row r="14892" ht="22.5" customHeight="1">
      <c r="A14892" s="209" t="s">
        <v>15243</v>
      </c>
      <c r="B14892" s="209" t="s">
        <v>251</v>
      </c>
    </row>
    <row r="14893" ht="22.5" customHeight="1">
      <c r="A14893" s="209" t="s">
        <v>15244</v>
      </c>
      <c r="B14893" s="209" t="s">
        <v>251</v>
      </c>
    </row>
    <row r="14894" ht="22.5" customHeight="1">
      <c r="A14894" s="209" t="s">
        <v>15245</v>
      </c>
      <c r="B14894" s="209" t="s">
        <v>251</v>
      </c>
    </row>
    <row r="14895" ht="22.5" customHeight="1">
      <c r="A14895" s="209" t="s">
        <v>15246</v>
      </c>
      <c r="B14895" s="209" t="s">
        <v>251</v>
      </c>
    </row>
    <row r="14896" ht="22.5" customHeight="1">
      <c r="A14896" s="209" t="s">
        <v>15247</v>
      </c>
      <c r="B14896" s="209" t="s">
        <v>251</v>
      </c>
    </row>
    <row r="14897" ht="22.5" customHeight="1">
      <c r="A14897" s="209" t="s">
        <v>15248</v>
      </c>
      <c r="B14897" s="209" t="s">
        <v>251</v>
      </c>
    </row>
    <row r="14898" ht="22.5" customHeight="1">
      <c r="A14898" s="209" t="s">
        <v>15249</v>
      </c>
      <c r="B14898" s="209" t="s">
        <v>251</v>
      </c>
    </row>
    <row r="14899" ht="22.5" customHeight="1">
      <c r="A14899" s="209" t="s">
        <v>15250</v>
      </c>
      <c r="B14899" s="209" t="s">
        <v>251</v>
      </c>
    </row>
    <row r="14900" ht="22.5" customHeight="1">
      <c r="A14900" s="209" t="s">
        <v>15251</v>
      </c>
      <c r="B14900" s="209" t="s">
        <v>251</v>
      </c>
    </row>
    <row r="14901" ht="22.5" customHeight="1">
      <c r="A14901" s="209" t="s">
        <v>15252</v>
      </c>
      <c r="B14901" s="209" t="s">
        <v>251</v>
      </c>
    </row>
    <row r="14902" ht="22.5" customHeight="1">
      <c r="A14902" s="209" t="s">
        <v>15253</v>
      </c>
      <c r="B14902" s="209" t="s">
        <v>251</v>
      </c>
    </row>
    <row r="14903" ht="22.5" customHeight="1">
      <c r="A14903" s="209" t="s">
        <v>15254</v>
      </c>
      <c r="B14903" s="209" t="s">
        <v>251</v>
      </c>
    </row>
    <row r="14904" ht="22.5" customHeight="1">
      <c r="A14904" s="209" t="s">
        <v>15255</v>
      </c>
      <c r="B14904" s="209" t="s">
        <v>251</v>
      </c>
    </row>
    <row r="14905" ht="22.5" customHeight="1">
      <c r="A14905" s="209" t="s">
        <v>15256</v>
      </c>
      <c r="B14905" s="209" t="s">
        <v>251</v>
      </c>
    </row>
    <row r="14906" ht="22.5" customHeight="1">
      <c r="A14906" s="209" t="s">
        <v>15257</v>
      </c>
      <c r="B14906" s="209" t="s">
        <v>251</v>
      </c>
    </row>
    <row r="14907" ht="22.5" customHeight="1">
      <c r="A14907" s="209" t="s">
        <v>15258</v>
      </c>
      <c r="B14907" s="209" t="s">
        <v>251</v>
      </c>
    </row>
    <row r="14908" ht="22.5" customHeight="1">
      <c r="A14908" s="209" t="s">
        <v>15259</v>
      </c>
      <c r="B14908" s="209" t="s">
        <v>251</v>
      </c>
    </row>
    <row r="14909" ht="22.5" customHeight="1">
      <c r="A14909" s="209" t="s">
        <v>15260</v>
      </c>
      <c r="B14909" s="209" t="s">
        <v>251</v>
      </c>
    </row>
    <row r="14910" ht="22.5" customHeight="1">
      <c r="A14910" s="209" t="s">
        <v>15261</v>
      </c>
      <c r="B14910" s="209" t="s">
        <v>251</v>
      </c>
    </row>
    <row r="14911" ht="22.5" customHeight="1">
      <c r="A14911" s="209" t="s">
        <v>15262</v>
      </c>
      <c r="B14911" s="209" t="s">
        <v>251</v>
      </c>
    </row>
    <row r="14912" ht="22.5" customHeight="1">
      <c r="A14912" s="209" t="s">
        <v>15263</v>
      </c>
      <c r="B14912" s="209" t="s">
        <v>251</v>
      </c>
    </row>
    <row r="14913" ht="22.5" customHeight="1">
      <c r="A14913" s="209" t="s">
        <v>15264</v>
      </c>
      <c r="B14913" s="209" t="s">
        <v>251</v>
      </c>
    </row>
    <row r="14914" ht="22.5" customHeight="1">
      <c r="A14914" s="209" t="s">
        <v>15265</v>
      </c>
      <c r="B14914" s="209" t="s">
        <v>251</v>
      </c>
    </row>
    <row r="14915" ht="22.5" customHeight="1">
      <c r="A14915" s="209" t="s">
        <v>15266</v>
      </c>
      <c r="B14915" s="209" t="s">
        <v>251</v>
      </c>
    </row>
    <row r="14916" ht="22.5" customHeight="1">
      <c r="A14916" s="209" t="s">
        <v>15267</v>
      </c>
      <c r="B14916" s="209" t="s">
        <v>251</v>
      </c>
    </row>
    <row r="14917" ht="22.5" customHeight="1">
      <c r="A14917" s="209" t="s">
        <v>15268</v>
      </c>
      <c r="B14917" s="209" t="s">
        <v>251</v>
      </c>
    </row>
    <row r="14918" ht="22.5" customHeight="1">
      <c r="A14918" s="209" t="s">
        <v>15269</v>
      </c>
      <c r="B14918" s="209" t="s">
        <v>251</v>
      </c>
    </row>
    <row r="14919" ht="22.5" customHeight="1">
      <c r="A14919" s="209" t="s">
        <v>15270</v>
      </c>
      <c r="B14919" s="209" t="s">
        <v>251</v>
      </c>
    </row>
    <row r="14920" ht="22.5" customHeight="1">
      <c r="A14920" s="209" t="s">
        <v>15271</v>
      </c>
      <c r="B14920" s="209" t="s">
        <v>251</v>
      </c>
    </row>
    <row r="14921" ht="22.5" customHeight="1">
      <c r="A14921" s="209" t="s">
        <v>15272</v>
      </c>
      <c r="B14921" s="209" t="s">
        <v>251</v>
      </c>
    </row>
    <row r="14922" ht="22.5" customHeight="1">
      <c r="A14922" s="209" t="s">
        <v>15273</v>
      </c>
      <c r="B14922" s="209" t="s">
        <v>251</v>
      </c>
    </row>
    <row r="14923" ht="22.5" customHeight="1">
      <c r="A14923" s="209" t="s">
        <v>15274</v>
      </c>
      <c r="B14923" s="209" t="s">
        <v>251</v>
      </c>
    </row>
    <row r="14924" ht="22.5" customHeight="1">
      <c r="A14924" s="209" t="s">
        <v>15275</v>
      </c>
      <c r="B14924" s="209" t="s">
        <v>251</v>
      </c>
    </row>
    <row r="14925" ht="22.5" customHeight="1">
      <c r="A14925" s="209" t="s">
        <v>15276</v>
      </c>
      <c r="B14925" s="209" t="s">
        <v>251</v>
      </c>
    </row>
    <row r="14926" ht="22.5" customHeight="1">
      <c r="A14926" s="209" t="s">
        <v>15277</v>
      </c>
      <c r="B14926" s="209" t="s">
        <v>251</v>
      </c>
    </row>
    <row r="14927" ht="22.5" customHeight="1">
      <c r="A14927" s="209" t="s">
        <v>15278</v>
      </c>
      <c r="B14927" s="209" t="s">
        <v>251</v>
      </c>
    </row>
    <row r="14928" ht="22.5" customHeight="1">
      <c r="A14928" s="209" t="s">
        <v>15279</v>
      </c>
      <c r="B14928" s="209" t="s">
        <v>251</v>
      </c>
    </row>
    <row r="14929" ht="22.5" customHeight="1">
      <c r="A14929" s="209" t="s">
        <v>15280</v>
      </c>
      <c r="B14929" s="209" t="s">
        <v>251</v>
      </c>
    </row>
    <row r="14930" ht="22.5" customHeight="1">
      <c r="A14930" s="209" t="s">
        <v>15281</v>
      </c>
      <c r="B14930" s="209" t="s">
        <v>251</v>
      </c>
    </row>
    <row r="14931" ht="22.5" customHeight="1">
      <c r="A14931" s="209" t="s">
        <v>15282</v>
      </c>
      <c r="B14931" s="209" t="s">
        <v>251</v>
      </c>
    </row>
    <row r="14932" ht="22.5" customHeight="1">
      <c r="A14932" s="209" t="s">
        <v>15283</v>
      </c>
      <c r="B14932" s="209" t="s">
        <v>251</v>
      </c>
    </row>
    <row r="14933" ht="22.5" customHeight="1">
      <c r="A14933" s="209" t="s">
        <v>15284</v>
      </c>
      <c r="B14933" s="209" t="s">
        <v>251</v>
      </c>
    </row>
    <row r="14934" ht="22.5" customHeight="1">
      <c r="A14934" s="209" t="s">
        <v>15285</v>
      </c>
      <c r="B14934" s="209" t="s">
        <v>251</v>
      </c>
    </row>
    <row r="14935" ht="22.5" customHeight="1">
      <c r="A14935" s="209" t="s">
        <v>15286</v>
      </c>
      <c r="B14935" s="209" t="s">
        <v>251</v>
      </c>
    </row>
    <row r="14936" ht="22.5" customHeight="1">
      <c r="A14936" s="209" t="s">
        <v>15287</v>
      </c>
      <c r="B14936" s="209" t="s">
        <v>251</v>
      </c>
    </row>
    <row r="14937" ht="22.5" customHeight="1">
      <c r="A14937" s="209" t="s">
        <v>15288</v>
      </c>
      <c r="B14937" s="209" t="s">
        <v>251</v>
      </c>
    </row>
    <row r="14938" ht="22.5" customHeight="1">
      <c r="A14938" s="209" t="s">
        <v>15289</v>
      </c>
      <c r="B14938" s="209" t="s">
        <v>251</v>
      </c>
    </row>
    <row r="14939" ht="22.5" customHeight="1">
      <c r="A14939" s="209" t="s">
        <v>15290</v>
      </c>
      <c r="B14939" s="209" t="s">
        <v>251</v>
      </c>
    </row>
    <row r="14940" ht="22.5" customHeight="1">
      <c r="A14940" s="209" t="s">
        <v>15291</v>
      </c>
      <c r="B14940" s="209" t="s">
        <v>251</v>
      </c>
    </row>
    <row r="14941" ht="22.5" customHeight="1">
      <c r="A14941" s="209" t="s">
        <v>15292</v>
      </c>
      <c r="B14941" s="209" t="s">
        <v>251</v>
      </c>
    </row>
    <row r="14942" ht="22.5" customHeight="1">
      <c r="A14942" s="209" t="s">
        <v>15293</v>
      </c>
      <c r="B14942" s="209" t="s">
        <v>251</v>
      </c>
    </row>
    <row r="14943" ht="22.5" customHeight="1">
      <c r="A14943" s="209" t="s">
        <v>15294</v>
      </c>
      <c r="B14943" s="209" t="s">
        <v>251</v>
      </c>
    </row>
    <row r="14944" ht="22.5" customHeight="1">
      <c r="A14944" s="209" t="s">
        <v>15295</v>
      </c>
      <c r="B14944" s="209" t="s">
        <v>251</v>
      </c>
    </row>
    <row r="14945" ht="22.5" customHeight="1">
      <c r="A14945" s="209" t="s">
        <v>15296</v>
      </c>
      <c r="B14945" s="209" t="s">
        <v>251</v>
      </c>
    </row>
    <row r="14946" ht="22.5" customHeight="1">
      <c r="A14946" s="209" t="s">
        <v>15297</v>
      </c>
      <c r="B14946" s="209" t="s">
        <v>251</v>
      </c>
    </row>
    <row r="14947" ht="22.5" customHeight="1">
      <c r="A14947" s="209" t="s">
        <v>15298</v>
      </c>
      <c r="B14947" s="209" t="s">
        <v>251</v>
      </c>
    </row>
    <row r="14948" ht="22.5" customHeight="1">
      <c r="A14948" s="209" t="s">
        <v>15299</v>
      </c>
      <c r="B14948" s="209" t="s">
        <v>251</v>
      </c>
    </row>
    <row r="14949" ht="22.5" customHeight="1">
      <c r="A14949" s="209" t="s">
        <v>15300</v>
      </c>
      <c r="B14949" s="209" t="s">
        <v>251</v>
      </c>
    </row>
    <row r="14950" ht="22.5" customHeight="1">
      <c r="A14950" s="209" t="s">
        <v>15301</v>
      </c>
      <c r="B14950" s="209" t="s">
        <v>251</v>
      </c>
    </row>
    <row r="14951" ht="22.5" customHeight="1">
      <c r="A14951" s="209" t="s">
        <v>15302</v>
      </c>
      <c r="B14951" s="209" t="s">
        <v>251</v>
      </c>
    </row>
    <row r="14952" ht="22.5" customHeight="1">
      <c r="A14952" s="209" t="s">
        <v>15303</v>
      </c>
      <c r="B14952" s="209" t="s">
        <v>251</v>
      </c>
    </row>
    <row r="14953" ht="22.5" customHeight="1">
      <c r="A14953" s="209" t="s">
        <v>15304</v>
      </c>
      <c r="B14953" s="209" t="s">
        <v>251</v>
      </c>
    </row>
    <row r="14954" ht="22.5" customHeight="1">
      <c r="A14954" s="209" t="s">
        <v>15305</v>
      </c>
      <c r="B14954" s="209" t="s">
        <v>251</v>
      </c>
    </row>
    <row r="14955" ht="22.5" customHeight="1">
      <c r="A14955" s="209" t="s">
        <v>15306</v>
      </c>
      <c r="B14955" s="209" t="s">
        <v>251</v>
      </c>
    </row>
    <row r="14956" ht="22.5" customHeight="1">
      <c r="A14956" s="209" t="s">
        <v>15307</v>
      </c>
      <c r="B14956" s="209" t="s">
        <v>251</v>
      </c>
    </row>
    <row r="14957" ht="22.5" customHeight="1">
      <c r="A14957" s="209" t="s">
        <v>15308</v>
      </c>
      <c r="B14957" s="209" t="s">
        <v>251</v>
      </c>
    </row>
    <row r="14958" ht="22.5" customHeight="1">
      <c r="A14958" s="209" t="s">
        <v>15309</v>
      </c>
      <c r="B14958" s="209" t="s">
        <v>251</v>
      </c>
    </row>
    <row r="14959" ht="22.5" customHeight="1">
      <c r="A14959" s="209" t="s">
        <v>15310</v>
      </c>
      <c r="B14959" s="209" t="s">
        <v>251</v>
      </c>
    </row>
    <row r="14960" ht="22.5" customHeight="1">
      <c r="A14960" s="209" t="s">
        <v>15311</v>
      </c>
      <c r="B14960" s="209" t="s">
        <v>251</v>
      </c>
    </row>
    <row r="14961" ht="22.5" customHeight="1">
      <c r="A14961" s="209" t="s">
        <v>15312</v>
      </c>
      <c r="B14961" s="209" t="s">
        <v>251</v>
      </c>
    </row>
    <row r="14962" ht="22.5" customHeight="1">
      <c r="A14962" s="209" t="s">
        <v>15313</v>
      </c>
      <c r="B14962" s="209" t="s">
        <v>251</v>
      </c>
    </row>
    <row r="14963" ht="22.5" customHeight="1">
      <c r="A14963" s="209" t="s">
        <v>15314</v>
      </c>
      <c r="B14963" s="209" t="s">
        <v>251</v>
      </c>
    </row>
    <row r="14964" ht="22.5" customHeight="1">
      <c r="A14964" s="209" t="s">
        <v>15315</v>
      </c>
      <c r="B14964" s="209" t="s">
        <v>251</v>
      </c>
    </row>
    <row r="14965" ht="22.5" customHeight="1">
      <c r="A14965" s="209" t="s">
        <v>15316</v>
      </c>
      <c r="B14965" s="209" t="s">
        <v>251</v>
      </c>
    </row>
    <row r="14966" ht="22.5" customHeight="1">
      <c r="A14966" s="209" t="s">
        <v>15317</v>
      </c>
      <c r="B14966" s="209" t="s">
        <v>251</v>
      </c>
    </row>
    <row r="14967" ht="22.5" customHeight="1">
      <c r="A14967" s="209" t="s">
        <v>15318</v>
      </c>
      <c r="B14967" s="209" t="s">
        <v>251</v>
      </c>
    </row>
    <row r="14968" ht="22.5" customHeight="1">
      <c r="A14968" s="209" t="s">
        <v>15319</v>
      </c>
      <c r="B14968" s="209" t="s">
        <v>251</v>
      </c>
    </row>
    <row r="14969" ht="22.5" customHeight="1">
      <c r="A14969" s="209" t="s">
        <v>15320</v>
      </c>
      <c r="B14969" s="209" t="s">
        <v>251</v>
      </c>
    </row>
    <row r="14970" ht="22.5" customHeight="1">
      <c r="A14970" s="209" t="s">
        <v>15321</v>
      </c>
      <c r="B14970" s="209" t="s">
        <v>251</v>
      </c>
    </row>
    <row r="14971" ht="22.5" customHeight="1">
      <c r="A14971" s="209" t="s">
        <v>15322</v>
      </c>
      <c r="B14971" s="209" t="s">
        <v>251</v>
      </c>
    </row>
    <row r="14972" ht="22.5" customHeight="1">
      <c r="A14972" s="209" t="s">
        <v>15323</v>
      </c>
      <c r="B14972" s="209" t="s">
        <v>251</v>
      </c>
    </row>
    <row r="14973" ht="22.5" customHeight="1">
      <c r="A14973" s="209" t="s">
        <v>15324</v>
      </c>
      <c r="B14973" s="209" t="s">
        <v>251</v>
      </c>
    </row>
    <row r="14974" ht="22.5" customHeight="1">
      <c r="A14974" s="209" t="s">
        <v>15325</v>
      </c>
      <c r="B14974" s="209" t="s">
        <v>251</v>
      </c>
    </row>
    <row r="14975" ht="22.5" customHeight="1">
      <c r="A14975" s="209" t="s">
        <v>15326</v>
      </c>
      <c r="B14975" s="209" t="s">
        <v>251</v>
      </c>
    </row>
    <row r="14976" ht="22.5" customHeight="1">
      <c r="A14976" s="209" t="s">
        <v>15327</v>
      </c>
      <c r="B14976" s="209" t="s">
        <v>251</v>
      </c>
    </row>
    <row r="14977" ht="22.5" customHeight="1">
      <c r="A14977" s="209" t="s">
        <v>15328</v>
      </c>
      <c r="B14977" s="209" t="s">
        <v>251</v>
      </c>
    </row>
    <row r="14978" ht="22.5" customHeight="1">
      <c r="A14978" s="209" t="s">
        <v>15329</v>
      </c>
      <c r="B14978" s="209" t="s">
        <v>251</v>
      </c>
    </row>
    <row r="14979" ht="22.5" customHeight="1">
      <c r="A14979" s="209" t="s">
        <v>15330</v>
      </c>
      <c r="B14979" s="209" t="s">
        <v>251</v>
      </c>
    </row>
    <row r="14980" ht="22.5" customHeight="1">
      <c r="A14980" s="209" t="s">
        <v>15331</v>
      </c>
      <c r="B14980" s="209" t="s">
        <v>251</v>
      </c>
    </row>
    <row r="14981" ht="22.5" customHeight="1">
      <c r="A14981" s="209" t="s">
        <v>15332</v>
      </c>
      <c r="B14981" s="209" t="s">
        <v>251</v>
      </c>
    </row>
    <row r="14982" ht="22.5" customHeight="1">
      <c r="A14982" s="209" t="s">
        <v>15333</v>
      </c>
      <c r="B14982" s="209" t="s">
        <v>251</v>
      </c>
    </row>
    <row r="14983" ht="22.5" customHeight="1">
      <c r="A14983" s="209" t="s">
        <v>15334</v>
      </c>
      <c r="B14983" s="209" t="s">
        <v>251</v>
      </c>
    </row>
    <row r="14984" ht="22.5" customHeight="1">
      <c r="A14984" s="209" t="s">
        <v>15335</v>
      </c>
      <c r="B14984" s="209" t="s">
        <v>251</v>
      </c>
    </row>
    <row r="14985" ht="22.5" customHeight="1">
      <c r="A14985" s="209" t="s">
        <v>15336</v>
      </c>
      <c r="B14985" s="209" t="s">
        <v>251</v>
      </c>
    </row>
    <row r="14986" ht="22.5" customHeight="1">
      <c r="A14986" s="209" t="s">
        <v>15337</v>
      </c>
      <c r="B14986" s="209" t="s">
        <v>251</v>
      </c>
    </row>
    <row r="14987" ht="22.5" customHeight="1">
      <c r="A14987" s="209" t="s">
        <v>15338</v>
      </c>
      <c r="B14987" s="209" t="s">
        <v>251</v>
      </c>
    </row>
    <row r="14988" ht="22.5" customHeight="1">
      <c r="A14988" s="209" t="s">
        <v>15339</v>
      </c>
      <c r="B14988" s="209" t="s">
        <v>251</v>
      </c>
    </row>
    <row r="14989" ht="22.5" customHeight="1">
      <c r="A14989" s="209" t="s">
        <v>15340</v>
      </c>
      <c r="B14989" s="209" t="s">
        <v>251</v>
      </c>
    </row>
    <row r="14990" ht="22.5" customHeight="1">
      <c r="A14990" s="209" t="s">
        <v>15341</v>
      </c>
      <c r="B14990" s="209" t="s">
        <v>251</v>
      </c>
    </row>
    <row r="14991" ht="22.5" customHeight="1">
      <c r="A14991" s="209" t="s">
        <v>15342</v>
      </c>
      <c r="B14991" s="209" t="s">
        <v>251</v>
      </c>
    </row>
    <row r="14992" ht="22.5" customHeight="1">
      <c r="A14992" s="209" t="s">
        <v>15343</v>
      </c>
      <c r="B14992" s="209" t="s">
        <v>251</v>
      </c>
    </row>
    <row r="14993" ht="22.5" customHeight="1">
      <c r="A14993" s="209" t="s">
        <v>15344</v>
      </c>
      <c r="B14993" s="209" t="s">
        <v>251</v>
      </c>
    </row>
    <row r="14994" ht="22.5" customHeight="1">
      <c r="A14994" s="209" t="s">
        <v>15345</v>
      </c>
      <c r="B14994" s="209" t="s">
        <v>251</v>
      </c>
    </row>
    <row r="14995" ht="22.5" customHeight="1">
      <c r="A14995" s="209" t="s">
        <v>15346</v>
      </c>
      <c r="B14995" s="209" t="s">
        <v>251</v>
      </c>
    </row>
    <row r="14996" ht="22.5" customHeight="1">
      <c r="A14996" s="209" t="s">
        <v>15347</v>
      </c>
      <c r="B14996" s="209" t="s">
        <v>251</v>
      </c>
    </row>
    <row r="14997" ht="22.5" customHeight="1">
      <c r="A14997" s="209" t="s">
        <v>15348</v>
      </c>
      <c r="B14997" s="209" t="s">
        <v>251</v>
      </c>
    </row>
    <row r="14998" ht="22.5" customHeight="1">
      <c r="A14998" s="209" t="s">
        <v>15349</v>
      </c>
      <c r="B14998" s="209" t="s">
        <v>251</v>
      </c>
    </row>
    <row r="14999" ht="22.5" customHeight="1">
      <c r="A14999" s="209" t="s">
        <v>15350</v>
      </c>
      <c r="B14999" s="209" t="s">
        <v>251</v>
      </c>
    </row>
    <row r="15000" ht="22.5" customHeight="1">
      <c r="A15000" s="209" t="s">
        <v>15351</v>
      </c>
      <c r="B15000" s="209" t="s">
        <v>251</v>
      </c>
    </row>
    <row r="15001" ht="22.5" customHeight="1">
      <c r="A15001" s="209" t="s">
        <v>15352</v>
      </c>
      <c r="B15001" s="209" t="s">
        <v>251</v>
      </c>
    </row>
    <row r="15002" ht="22.5" customHeight="1">
      <c r="A15002" s="209" t="s">
        <v>15353</v>
      </c>
      <c r="B15002" s="209" t="s">
        <v>251</v>
      </c>
    </row>
    <row r="15003" ht="22.5" customHeight="1">
      <c r="A15003" s="209" t="s">
        <v>15354</v>
      </c>
      <c r="B15003" s="209" t="s">
        <v>251</v>
      </c>
    </row>
    <row r="15004" ht="22.5" customHeight="1">
      <c r="A15004" s="209" t="s">
        <v>15355</v>
      </c>
      <c r="B15004" s="209" t="s">
        <v>251</v>
      </c>
    </row>
    <row r="15005" ht="22.5" customHeight="1">
      <c r="A15005" s="209" t="s">
        <v>15356</v>
      </c>
      <c r="B15005" s="209" t="s">
        <v>251</v>
      </c>
    </row>
    <row r="15006" ht="22.5" customHeight="1">
      <c r="A15006" s="209" t="s">
        <v>15357</v>
      </c>
      <c r="B15006" s="209" t="s">
        <v>251</v>
      </c>
    </row>
    <row r="15007" ht="22.5" customHeight="1">
      <c r="A15007" s="209" t="s">
        <v>15358</v>
      </c>
      <c r="B15007" s="209" t="s">
        <v>251</v>
      </c>
    </row>
    <row r="15008" ht="22.5" customHeight="1">
      <c r="A15008" s="209" t="s">
        <v>15359</v>
      </c>
      <c r="B15008" s="209" t="s">
        <v>251</v>
      </c>
    </row>
    <row r="15009" ht="22.5" customHeight="1">
      <c r="A15009" s="209" t="s">
        <v>15360</v>
      </c>
      <c r="B15009" s="209" t="s">
        <v>251</v>
      </c>
    </row>
    <row r="15010" ht="22.5" customHeight="1">
      <c r="A15010" s="209" t="s">
        <v>15361</v>
      </c>
      <c r="B15010" s="209" t="s">
        <v>251</v>
      </c>
    </row>
    <row r="15011" ht="22.5" customHeight="1">
      <c r="A15011" s="209" t="s">
        <v>15362</v>
      </c>
      <c r="B15011" s="209" t="s">
        <v>251</v>
      </c>
    </row>
    <row r="15012" ht="22.5" customHeight="1">
      <c r="A15012" s="209" t="s">
        <v>15363</v>
      </c>
      <c r="B15012" s="209" t="s">
        <v>251</v>
      </c>
    </row>
    <row r="15013" ht="22.5" customHeight="1">
      <c r="A15013" s="209" t="s">
        <v>15364</v>
      </c>
      <c r="B15013" s="209" t="s">
        <v>251</v>
      </c>
    </row>
    <row r="15014" ht="22.5" customHeight="1">
      <c r="A15014" s="209" t="s">
        <v>15365</v>
      </c>
      <c r="B15014" s="209" t="s">
        <v>251</v>
      </c>
    </row>
    <row r="15015" ht="22.5" customHeight="1">
      <c r="A15015" s="209" t="s">
        <v>15366</v>
      </c>
      <c r="B15015" s="209" t="s">
        <v>251</v>
      </c>
    </row>
    <row r="15016" ht="22.5" customHeight="1">
      <c r="A15016" s="209" t="s">
        <v>15367</v>
      </c>
      <c r="B15016" s="209" t="s">
        <v>251</v>
      </c>
    </row>
    <row r="15017" ht="22.5" customHeight="1">
      <c r="A15017" s="209" t="s">
        <v>15368</v>
      </c>
      <c r="B15017" s="209" t="s">
        <v>251</v>
      </c>
    </row>
    <row r="15018" ht="22.5" customHeight="1">
      <c r="A15018" s="209" t="s">
        <v>15369</v>
      </c>
      <c r="B15018" s="209" t="s">
        <v>251</v>
      </c>
    </row>
    <row r="15019" ht="22.5" customHeight="1">
      <c r="A15019" s="209" t="s">
        <v>15370</v>
      </c>
      <c r="B15019" s="209" t="s">
        <v>251</v>
      </c>
    </row>
    <row r="15020" ht="22.5" customHeight="1">
      <c r="A15020" s="209" t="s">
        <v>15371</v>
      </c>
      <c r="B15020" s="209" t="s">
        <v>251</v>
      </c>
    </row>
    <row r="15021" ht="22.5" customHeight="1">
      <c r="A15021" s="209" t="s">
        <v>15372</v>
      </c>
      <c r="B15021" s="209" t="s">
        <v>251</v>
      </c>
    </row>
    <row r="15022" ht="22.5" customHeight="1">
      <c r="A15022" s="209" t="s">
        <v>15373</v>
      </c>
      <c r="B15022" s="209" t="s">
        <v>251</v>
      </c>
    </row>
    <row r="15023" ht="22.5" customHeight="1">
      <c r="A15023" s="209" t="s">
        <v>15374</v>
      </c>
      <c r="B15023" s="209" t="s">
        <v>251</v>
      </c>
    </row>
    <row r="15024" ht="22.5" customHeight="1">
      <c r="A15024" s="209" t="s">
        <v>15375</v>
      </c>
      <c r="B15024" s="209" t="s">
        <v>251</v>
      </c>
    </row>
    <row r="15025" ht="22.5" customHeight="1">
      <c r="A15025" s="209" t="s">
        <v>15376</v>
      </c>
      <c r="B15025" s="209" t="s">
        <v>251</v>
      </c>
    </row>
    <row r="15026" ht="22.5" customHeight="1">
      <c r="A15026" s="209" t="s">
        <v>15377</v>
      </c>
      <c r="B15026" s="209" t="s">
        <v>251</v>
      </c>
    </row>
    <row r="15027" ht="22.5" customHeight="1">
      <c r="A15027" s="209" t="s">
        <v>15378</v>
      </c>
      <c r="B15027" s="209" t="s">
        <v>251</v>
      </c>
    </row>
    <row r="15028" ht="22.5" customHeight="1">
      <c r="A15028" s="209" t="s">
        <v>15379</v>
      </c>
      <c r="B15028" s="209" t="s">
        <v>251</v>
      </c>
    </row>
    <row r="15029" ht="22.5" customHeight="1">
      <c r="A15029" s="209" t="s">
        <v>15380</v>
      </c>
      <c r="B15029" s="209" t="s">
        <v>251</v>
      </c>
    </row>
    <row r="15030" ht="22.5" customHeight="1">
      <c r="A15030" s="209" t="s">
        <v>15381</v>
      </c>
      <c r="B15030" s="209" t="s">
        <v>251</v>
      </c>
    </row>
    <row r="15031" ht="22.5" customHeight="1">
      <c r="A15031" s="209" t="s">
        <v>15382</v>
      </c>
      <c r="B15031" s="209" t="s">
        <v>251</v>
      </c>
    </row>
    <row r="15032" ht="22.5" customHeight="1">
      <c r="A15032" s="209" t="s">
        <v>15383</v>
      </c>
      <c r="B15032" s="209" t="s">
        <v>251</v>
      </c>
    </row>
    <row r="15033" ht="22.5" customHeight="1">
      <c r="A15033" s="209" t="s">
        <v>15384</v>
      </c>
      <c r="B15033" s="209" t="s">
        <v>251</v>
      </c>
    </row>
    <row r="15034" ht="22.5" customHeight="1">
      <c r="A15034" s="209" t="s">
        <v>15385</v>
      </c>
      <c r="B15034" s="209" t="s">
        <v>251</v>
      </c>
    </row>
    <row r="15035" ht="22.5" customHeight="1">
      <c r="A15035" s="209" t="s">
        <v>15386</v>
      </c>
      <c r="B15035" s="209" t="s">
        <v>251</v>
      </c>
    </row>
    <row r="15036" ht="22.5" customHeight="1">
      <c r="A15036" s="209" t="s">
        <v>15387</v>
      </c>
      <c r="B15036" s="209" t="s">
        <v>251</v>
      </c>
    </row>
    <row r="15037" ht="22.5" customHeight="1">
      <c r="A15037" s="209" t="s">
        <v>15388</v>
      </c>
      <c r="B15037" s="209" t="s">
        <v>251</v>
      </c>
    </row>
    <row r="15038" ht="22.5" customHeight="1">
      <c r="A15038" s="209" t="s">
        <v>15389</v>
      </c>
      <c r="B15038" s="209" t="s">
        <v>251</v>
      </c>
    </row>
    <row r="15039" ht="22.5" customHeight="1">
      <c r="A15039" s="209" t="s">
        <v>15390</v>
      </c>
      <c r="B15039" s="209" t="s">
        <v>251</v>
      </c>
    </row>
    <row r="15040" ht="22.5" customHeight="1">
      <c r="A15040" s="209" t="s">
        <v>15391</v>
      </c>
      <c r="B15040" s="209" t="s">
        <v>251</v>
      </c>
    </row>
    <row r="15041" ht="22.5" customHeight="1">
      <c r="A15041" s="209" t="s">
        <v>15392</v>
      </c>
      <c r="B15041" s="209" t="s">
        <v>251</v>
      </c>
    </row>
    <row r="15042" ht="22.5" customHeight="1">
      <c r="A15042" s="209" t="s">
        <v>15393</v>
      </c>
      <c r="B15042" s="209" t="s">
        <v>251</v>
      </c>
    </row>
    <row r="15043" ht="22.5" customHeight="1">
      <c r="A15043" s="209" t="s">
        <v>15394</v>
      </c>
      <c r="B15043" s="209" t="s">
        <v>251</v>
      </c>
    </row>
    <row r="15044" ht="22.5" customHeight="1">
      <c r="A15044" s="209" t="s">
        <v>15395</v>
      </c>
      <c r="B15044" s="209" t="s">
        <v>251</v>
      </c>
    </row>
    <row r="15045" ht="22.5" customHeight="1">
      <c r="A15045" s="209" t="s">
        <v>15396</v>
      </c>
      <c r="B15045" s="209" t="s">
        <v>251</v>
      </c>
    </row>
    <row r="15046" ht="22.5" customHeight="1">
      <c r="A15046" s="209" t="s">
        <v>15397</v>
      </c>
      <c r="B15046" s="209" t="s">
        <v>251</v>
      </c>
    </row>
    <row r="15047" ht="22.5" customHeight="1">
      <c r="A15047" s="209" t="s">
        <v>15398</v>
      </c>
      <c r="B15047" s="209" t="s">
        <v>251</v>
      </c>
    </row>
    <row r="15048" ht="22.5" customHeight="1">
      <c r="A15048" s="209" t="s">
        <v>15399</v>
      </c>
      <c r="B15048" s="209" t="s">
        <v>251</v>
      </c>
    </row>
    <row r="15049" ht="22.5" customHeight="1">
      <c r="A15049" s="209" t="s">
        <v>15400</v>
      </c>
      <c r="B15049" s="209" t="s">
        <v>251</v>
      </c>
    </row>
    <row r="15050" ht="22.5" customHeight="1">
      <c r="A15050" s="209" t="s">
        <v>15401</v>
      </c>
      <c r="B15050" s="209" t="s">
        <v>251</v>
      </c>
    </row>
    <row r="15051" ht="22.5" customHeight="1">
      <c r="A15051" s="209" t="s">
        <v>15402</v>
      </c>
      <c r="B15051" s="209" t="s">
        <v>251</v>
      </c>
    </row>
    <row r="15052" ht="22.5" customHeight="1">
      <c r="A15052" s="209" t="s">
        <v>15403</v>
      </c>
      <c r="B15052" s="209" t="s">
        <v>251</v>
      </c>
    </row>
    <row r="15053" ht="22.5" customHeight="1">
      <c r="A15053" s="209" t="s">
        <v>15404</v>
      </c>
      <c r="B15053" s="209" t="s">
        <v>251</v>
      </c>
    </row>
    <row r="15054" ht="22.5" customHeight="1">
      <c r="A15054" s="209" t="s">
        <v>15405</v>
      </c>
      <c r="B15054" s="209" t="s">
        <v>251</v>
      </c>
    </row>
    <row r="15055" ht="22.5" customHeight="1">
      <c r="A15055" s="209" t="s">
        <v>15406</v>
      </c>
      <c r="B15055" s="209" t="s">
        <v>251</v>
      </c>
    </row>
    <row r="15056" ht="22.5" customHeight="1">
      <c r="A15056" s="209" t="s">
        <v>15407</v>
      </c>
      <c r="B15056" s="209" t="s">
        <v>251</v>
      </c>
    </row>
    <row r="15057" ht="22.5" customHeight="1">
      <c r="A15057" s="209" t="s">
        <v>15408</v>
      </c>
      <c r="B15057" s="209" t="s">
        <v>251</v>
      </c>
    </row>
    <row r="15058" ht="22.5" customHeight="1">
      <c r="A15058" s="209" t="s">
        <v>15409</v>
      </c>
      <c r="B15058" s="209" t="s">
        <v>251</v>
      </c>
    </row>
    <row r="15059" ht="22.5" customHeight="1">
      <c r="A15059" s="209" t="s">
        <v>15410</v>
      </c>
      <c r="B15059" s="209" t="s">
        <v>251</v>
      </c>
    </row>
    <row r="15060" ht="22.5" customHeight="1">
      <c r="A15060" s="209" t="s">
        <v>15411</v>
      </c>
      <c r="B15060" s="209" t="s">
        <v>251</v>
      </c>
    </row>
    <row r="15061" ht="22.5" customHeight="1">
      <c r="A15061" s="209" t="s">
        <v>15412</v>
      </c>
      <c r="B15061" s="209" t="s">
        <v>251</v>
      </c>
    </row>
    <row r="15062" ht="22.5" customHeight="1">
      <c r="A15062" s="209" t="s">
        <v>15413</v>
      </c>
      <c r="B15062" s="209" t="s">
        <v>251</v>
      </c>
    </row>
    <row r="15063" ht="22.5" customHeight="1">
      <c r="A15063" s="209" t="s">
        <v>15414</v>
      </c>
      <c r="B15063" s="209" t="s">
        <v>251</v>
      </c>
    </row>
    <row r="15064" ht="22.5" customHeight="1">
      <c r="A15064" s="209" t="s">
        <v>15415</v>
      </c>
      <c r="B15064" s="209" t="s">
        <v>251</v>
      </c>
    </row>
    <row r="15065" ht="22.5" customHeight="1">
      <c r="A15065" s="209" t="s">
        <v>15416</v>
      </c>
      <c r="B15065" s="209" t="s">
        <v>251</v>
      </c>
    </row>
    <row r="15066" ht="22.5" customHeight="1">
      <c r="A15066" s="209" t="s">
        <v>15417</v>
      </c>
      <c r="B15066" s="209" t="s">
        <v>251</v>
      </c>
    </row>
    <row r="15067" ht="22.5" customHeight="1">
      <c r="A15067" s="209" t="s">
        <v>15418</v>
      </c>
      <c r="B15067" s="209" t="s">
        <v>251</v>
      </c>
    </row>
    <row r="15068" ht="22.5" customHeight="1">
      <c r="A15068" s="209" t="s">
        <v>15419</v>
      </c>
      <c r="B15068" s="209" t="s">
        <v>251</v>
      </c>
    </row>
    <row r="15069" ht="22.5" customHeight="1">
      <c r="A15069" s="209" t="s">
        <v>15420</v>
      </c>
      <c r="B15069" s="209" t="s">
        <v>251</v>
      </c>
    </row>
    <row r="15070" ht="22.5" customHeight="1">
      <c r="A15070" s="209" t="s">
        <v>15421</v>
      </c>
      <c r="B15070" s="209" t="s">
        <v>251</v>
      </c>
    </row>
    <row r="15071" ht="22.5" customHeight="1">
      <c r="A15071" s="209" t="s">
        <v>15422</v>
      </c>
      <c r="B15071" s="209" t="s">
        <v>251</v>
      </c>
    </row>
    <row r="15072" ht="22.5" customHeight="1">
      <c r="A15072" s="209" t="s">
        <v>15423</v>
      </c>
      <c r="B15072" s="209" t="s">
        <v>251</v>
      </c>
    </row>
    <row r="15073" ht="22.5" customHeight="1">
      <c r="A15073" s="209" t="s">
        <v>15424</v>
      </c>
      <c r="B15073" s="209" t="s">
        <v>251</v>
      </c>
    </row>
    <row r="15074" ht="22.5" customHeight="1">
      <c r="A15074" s="209" t="s">
        <v>15425</v>
      </c>
      <c r="B15074" s="209" t="s">
        <v>251</v>
      </c>
    </row>
    <row r="15075" ht="22.5" customHeight="1">
      <c r="A15075" s="209" t="s">
        <v>15426</v>
      </c>
      <c r="B15075" s="209" t="s">
        <v>251</v>
      </c>
    </row>
    <row r="15076" ht="22.5" customHeight="1">
      <c r="A15076" s="209" t="s">
        <v>15427</v>
      </c>
      <c r="B15076" s="209" t="s">
        <v>251</v>
      </c>
    </row>
    <row r="15077" ht="22.5" customHeight="1">
      <c r="A15077" s="209" t="s">
        <v>15428</v>
      </c>
      <c r="B15077" s="209" t="s">
        <v>251</v>
      </c>
    </row>
    <row r="15078" ht="22.5" customHeight="1">
      <c r="A15078" s="209" t="s">
        <v>15429</v>
      </c>
      <c r="B15078" s="209" t="s">
        <v>251</v>
      </c>
    </row>
    <row r="15079" ht="22.5" customHeight="1">
      <c r="A15079" s="209" t="s">
        <v>15430</v>
      </c>
      <c r="B15079" s="209" t="s">
        <v>251</v>
      </c>
    </row>
    <row r="15080" ht="22.5" customHeight="1">
      <c r="A15080" s="209" t="s">
        <v>15431</v>
      </c>
      <c r="B15080" s="209" t="s">
        <v>251</v>
      </c>
    </row>
    <row r="15081" ht="22.5" customHeight="1">
      <c r="A15081" s="209" t="s">
        <v>15432</v>
      </c>
      <c r="B15081" s="209" t="s">
        <v>251</v>
      </c>
    </row>
    <row r="15082" ht="22.5" customHeight="1">
      <c r="A15082" s="209" t="s">
        <v>15433</v>
      </c>
      <c r="B15082" s="209" t="s">
        <v>251</v>
      </c>
    </row>
    <row r="15083" ht="22.5" customHeight="1">
      <c r="A15083" s="209" t="s">
        <v>15434</v>
      </c>
      <c r="B15083" s="209" t="s">
        <v>251</v>
      </c>
    </row>
    <row r="15084" ht="22.5" customHeight="1">
      <c r="A15084" s="209" t="s">
        <v>15435</v>
      </c>
      <c r="B15084" s="209" t="s">
        <v>251</v>
      </c>
    </row>
    <row r="15085" ht="22.5" customHeight="1">
      <c r="A15085" s="209" t="s">
        <v>15436</v>
      </c>
      <c r="B15085" s="209" t="s">
        <v>251</v>
      </c>
    </row>
    <row r="15086" ht="22.5" customHeight="1">
      <c r="A15086" s="209" t="s">
        <v>15437</v>
      </c>
      <c r="B15086" s="209" t="s">
        <v>251</v>
      </c>
    </row>
    <row r="15087" ht="22.5" customHeight="1">
      <c r="A15087" s="209" t="s">
        <v>15438</v>
      </c>
      <c r="B15087" s="209" t="s">
        <v>251</v>
      </c>
    </row>
    <row r="15088" ht="22.5" customHeight="1">
      <c r="A15088" s="209" t="s">
        <v>15439</v>
      </c>
      <c r="B15088" s="209" t="s">
        <v>251</v>
      </c>
    </row>
    <row r="15089" ht="22.5" customHeight="1">
      <c r="A15089" s="209" t="s">
        <v>15440</v>
      </c>
      <c r="B15089" s="209" t="s">
        <v>251</v>
      </c>
    </row>
    <row r="15090" ht="22.5" customHeight="1">
      <c r="A15090" s="209" t="s">
        <v>15441</v>
      </c>
      <c r="B15090" s="209" t="s">
        <v>251</v>
      </c>
    </row>
    <row r="15091" ht="22.5" customHeight="1">
      <c r="A15091" s="209" t="s">
        <v>15442</v>
      </c>
      <c r="B15091" s="209" t="s">
        <v>251</v>
      </c>
    </row>
    <row r="15092" ht="22.5" customHeight="1">
      <c r="A15092" s="209" t="s">
        <v>15443</v>
      </c>
      <c r="B15092" s="209" t="s">
        <v>251</v>
      </c>
    </row>
    <row r="15093" ht="22.5" customHeight="1">
      <c r="A15093" s="209" t="s">
        <v>15444</v>
      </c>
      <c r="B15093" s="209" t="s">
        <v>251</v>
      </c>
    </row>
    <row r="15094" ht="22.5" customHeight="1">
      <c r="A15094" s="209" t="s">
        <v>15445</v>
      </c>
      <c r="B15094" s="209" t="s">
        <v>251</v>
      </c>
    </row>
    <row r="15095" ht="22.5" customHeight="1">
      <c r="A15095" s="209" t="s">
        <v>15446</v>
      </c>
      <c r="B15095" s="209" t="s">
        <v>251</v>
      </c>
    </row>
    <row r="15096" ht="22.5" customHeight="1">
      <c r="A15096" s="209" t="s">
        <v>15447</v>
      </c>
      <c r="B15096" s="209" t="s">
        <v>251</v>
      </c>
    </row>
    <row r="15097" ht="22.5" customHeight="1">
      <c r="A15097" s="209" t="s">
        <v>15448</v>
      </c>
      <c r="B15097" s="209" t="s">
        <v>251</v>
      </c>
    </row>
    <row r="15098" ht="22.5" customHeight="1">
      <c r="A15098" s="209" t="s">
        <v>15449</v>
      </c>
      <c r="B15098" s="209" t="s">
        <v>251</v>
      </c>
    </row>
    <row r="15099" ht="22.5" customHeight="1">
      <c r="A15099" s="209" t="s">
        <v>15450</v>
      </c>
      <c r="B15099" s="209" t="s">
        <v>251</v>
      </c>
    </row>
    <row r="15100" ht="22.5" customHeight="1">
      <c r="A15100" s="209" t="s">
        <v>15451</v>
      </c>
      <c r="B15100" s="209" t="s">
        <v>251</v>
      </c>
    </row>
    <row r="15101" ht="22.5" customHeight="1">
      <c r="A15101" s="209" t="s">
        <v>15452</v>
      </c>
      <c r="B15101" s="209" t="s">
        <v>251</v>
      </c>
    </row>
    <row r="15102" ht="22.5" customHeight="1">
      <c r="A15102" s="209" t="s">
        <v>15453</v>
      </c>
      <c r="B15102" s="209" t="s">
        <v>251</v>
      </c>
    </row>
    <row r="15103" ht="22.5" customHeight="1">
      <c r="A15103" s="209" t="s">
        <v>15454</v>
      </c>
      <c r="B15103" s="209" t="s">
        <v>251</v>
      </c>
    </row>
    <row r="15104" ht="22.5" customHeight="1">
      <c r="A15104" s="209" t="s">
        <v>15455</v>
      </c>
      <c r="B15104" s="209" t="s">
        <v>251</v>
      </c>
    </row>
    <row r="15105" ht="22.5" customHeight="1">
      <c r="A15105" s="209" t="s">
        <v>15456</v>
      </c>
      <c r="B15105" s="209" t="s">
        <v>251</v>
      </c>
    </row>
    <row r="15106" ht="22.5" customHeight="1">
      <c r="A15106" s="209" t="s">
        <v>15457</v>
      </c>
      <c r="B15106" s="209" t="s">
        <v>251</v>
      </c>
    </row>
    <row r="15107" ht="22.5" customHeight="1">
      <c r="A15107" s="209" t="s">
        <v>15458</v>
      </c>
      <c r="B15107" s="209" t="s">
        <v>251</v>
      </c>
    </row>
    <row r="15108" ht="22.5" customHeight="1">
      <c r="A15108" s="209" t="s">
        <v>15459</v>
      </c>
      <c r="B15108" s="209" t="s">
        <v>251</v>
      </c>
    </row>
    <row r="15109" ht="22.5" customHeight="1">
      <c r="A15109" s="209" t="s">
        <v>15460</v>
      </c>
      <c r="B15109" s="209" t="s">
        <v>251</v>
      </c>
    </row>
    <row r="15110" ht="22.5" customHeight="1">
      <c r="A15110" s="209" t="s">
        <v>15461</v>
      </c>
      <c r="B15110" s="209" t="s">
        <v>251</v>
      </c>
    </row>
    <row r="15111" ht="22.5" customHeight="1">
      <c r="A15111" s="209" t="s">
        <v>15462</v>
      </c>
      <c r="B15111" s="209" t="s">
        <v>251</v>
      </c>
    </row>
    <row r="15112" ht="22.5" customHeight="1">
      <c r="A15112" s="209" t="s">
        <v>15463</v>
      </c>
      <c r="B15112" s="209" t="s">
        <v>251</v>
      </c>
    </row>
    <row r="15113" ht="22.5" customHeight="1">
      <c r="A15113" s="209" t="s">
        <v>15464</v>
      </c>
      <c r="B15113" s="209" t="s">
        <v>251</v>
      </c>
    </row>
    <row r="15114" ht="22.5" customHeight="1">
      <c r="A15114" s="209" t="s">
        <v>15465</v>
      </c>
      <c r="B15114" s="209" t="s">
        <v>251</v>
      </c>
    </row>
    <row r="15115" ht="22.5" customHeight="1">
      <c r="A15115" s="209" t="s">
        <v>15466</v>
      </c>
      <c r="B15115" s="209" t="s">
        <v>251</v>
      </c>
    </row>
    <row r="15116" ht="22.5" customHeight="1">
      <c r="A15116" s="209" t="s">
        <v>15467</v>
      </c>
      <c r="B15116" s="209" t="s">
        <v>251</v>
      </c>
    </row>
    <row r="15117" ht="22.5" customHeight="1">
      <c r="A15117" s="209" t="s">
        <v>15468</v>
      </c>
      <c r="B15117" s="209" t="s">
        <v>251</v>
      </c>
    </row>
    <row r="15118" ht="22.5" customHeight="1">
      <c r="A15118" s="209" t="s">
        <v>15469</v>
      </c>
      <c r="B15118" s="209" t="s">
        <v>251</v>
      </c>
    </row>
    <row r="15119" ht="22.5" customHeight="1">
      <c r="A15119" s="209" t="s">
        <v>15470</v>
      </c>
      <c r="B15119" s="209" t="s">
        <v>251</v>
      </c>
    </row>
    <row r="15120" ht="22.5" customHeight="1">
      <c r="A15120" s="209" t="s">
        <v>15471</v>
      </c>
      <c r="B15120" s="209" t="s">
        <v>251</v>
      </c>
    </row>
    <row r="15121" ht="22.5" customHeight="1">
      <c r="A15121" s="209" t="s">
        <v>15472</v>
      </c>
      <c r="B15121" s="209" t="s">
        <v>251</v>
      </c>
    </row>
    <row r="15122" ht="22.5" customHeight="1">
      <c r="A15122" s="209" t="s">
        <v>15473</v>
      </c>
      <c r="B15122" s="209" t="s">
        <v>251</v>
      </c>
    </row>
    <row r="15123" ht="22.5" customHeight="1">
      <c r="A15123" s="209" t="s">
        <v>15474</v>
      </c>
      <c r="B15123" s="209" t="s">
        <v>251</v>
      </c>
    </row>
    <row r="15124" ht="22.5" customHeight="1">
      <c r="A15124" s="209" t="s">
        <v>15475</v>
      </c>
      <c r="B15124" s="209" t="s">
        <v>251</v>
      </c>
    </row>
    <row r="15125" ht="22.5" customHeight="1">
      <c r="A15125" s="209" t="s">
        <v>15476</v>
      </c>
      <c r="B15125" s="209" t="s">
        <v>251</v>
      </c>
    </row>
    <row r="15126" ht="22.5" customHeight="1">
      <c r="A15126" s="209" t="s">
        <v>15477</v>
      </c>
      <c r="B15126" s="209" t="s">
        <v>251</v>
      </c>
    </row>
    <row r="15127" ht="22.5" customHeight="1">
      <c r="A15127" s="209" t="s">
        <v>15478</v>
      </c>
      <c r="B15127" s="209" t="s">
        <v>251</v>
      </c>
    </row>
    <row r="15128" ht="22.5" customHeight="1">
      <c r="A15128" s="209" t="s">
        <v>15479</v>
      </c>
      <c r="B15128" s="209" t="s">
        <v>251</v>
      </c>
    </row>
    <row r="15129" ht="22.5" customHeight="1">
      <c r="A15129" s="209" t="s">
        <v>15480</v>
      </c>
      <c r="B15129" s="209" t="s">
        <v>251</v>
      </c>
    </row>
    <row r="15130" ht="22.5" customHeight="1">
      <c r="A15130" s="209" t="s">
        <v>15481</v>
      </c>
      <c r="B15130" s="209" t="s">
        <v>251</v>
      </c>
    </row>
    <row r="15131" ht="22.5" customHeight="1">
      <c r="A15131" s="209" t="s">
        <v>15482</v>
      </c>
      <c r="B15131" s="209" t="s">
        <v>251</v>
      </c>
    </row>
    <row r="15132" ht="22.5" customHeight="1">
      <c r="A15132" s="209" t="s">
        <v>15483</v>
      </c>
      <c r="B15132" s="209" t="s">
        <v>251</v>
      </c>
    </row>
    <row r="15133" ht="22.5" customHeight="1">
      <c r="A15133" s="209" t="s">
        <v>15484</v>
      </c>
      <c r="B15133" s="209" t="s">
        <v>251</v>
      </c>
    </row>
    <row r="15134" ht="22.5" customHeight="1">
      <c r="A15134" s="209" t="s">
        <v>15485</v>
      </c>
      <c r="B15134" s="209" t="s">
        <v>251</v>
      </c>
    </row>
    <row r="15135" ht="22.5" customHeight="1">
      <c r="A15135" s="209" t="s">
        <v>15486</v>
      </c>
      <c r="B15135" s="209" t="s">
        <v>251</v>
      </c>
    </row>
    <row r="15136" ht="22.5" customHeight="1">
      <c r="A15136" s="209" t="s">
        <v>15487</v>
      </c>
      <c r="B15136" s="209" t="s">
        <v>251</v>
      </c>
    </row>
    <row r="15137" ht="22.5" customHeight="1">
      <c r="A15137" s="209" t="s">
        <v>15488</v>
      </c>
      <c r="B15137" s="209" t="s">
        <v>251</v>
      </c>
    </row>
    <row r="15138" ht="22.5" customHeight="1">
      <c r="A15138" s="209" t="s">
        <v>15489</v>
      </c>
      <c r="B15138" s="209" t="s">
        <v>251</v>
      </c>
    </row>
    <row r="15139" ht="22.5" customHeight="1">
      <c r="A15139" s="209" t="s">
        <v>15490</v>
      </c>
      <c r="B15139" s="209" t="s">
        <v>251</v>
      </c>
    </row>
    <row r="15140" ht="22.5" customHeight="1">
      <c r="A15140" s="209" t="s">
        <v>15491</v>
      </c>
      <c r="B15140" s="209" t="s">
        <v>251</v>
      </c>
    </row>
    <row r="15141" ht="22.5" customHeight="1">
      <c r="A15141" s="209" t="s">
        <v>15492</v>
      </c>
      <c r="B15141" s="209" t="s">
        <v>251</v>
      </c>
    </row>
    <row r="15142" ht="22.5" customHeight="1">
      <c r="A15142" s="209" t="s">
        <v>15493</v>
      </c>
      <c r="B15142" s="209" t="s">
        <v>251</v>
      </c>
    </row>
    <row r="15143" ht="22.5" customHeight="1">
      <c r="A15143" s="209" t="s">
        <v>15494</v>
      </c>
      <c r="B15143" s="209" t="s">
        <v>251</v>
      </c>
    </row>
    <row r="15144" ht="22.5" customHeight="1">
      <c r="A15144" s="209" t="s">
        <v>15495</v>
      </c>
      <c r="B15144" s="209" t="s">
        <v>251</v>
      </c>
    </row>
    <row r="15145" ht="22.5" customHeight="1">
      <c r="A15145" s="209" t="s">
        <v>15496</v>
      </c>
      <c r="B15145" s="209" t="s">
        <v>251</v>
      </c>
    </row>
    <row r="15146" ht="22.5" customHeight="1">
      <c r="A15146" s="209" t="s">
        <v>15497</v>
      </c>
      <c r="B15146" s="209" t="s">
        <v>251</v>
      </c>
    </row>
    <row r="15147" ht="22.5" customHeight="1">
      <c r="A15147" s="209" t="s">
        <v>15498</v>
      </c>
      <c r="B15147" s="209" t="s">
        <v>251</v>
      </c>
    </row>
    <row r="15148" ht="22.5" customHeight="1">
      <c r="A15148" s="209" t="s">
        <v>15499</v>
      </c>
      <c r="B15148" s="209" t="s">
        <v>251</v>
      </c>
    </row>
    <row r="15149" ht="22.5" customHeight="1">
      <c r="A15149" s="209" t="s">
        <v>15500</v>
      </c>
      <c r="B15149" s="209" t="s">
        <v>251</v>
      </c>
    </row>
    <row r="15150" ht="22.5" customHeight="1">
      <c r="A15150" s="209" t="s">
        <v>15501</v>
      </c>
      <c r="B15150" s="209" t="s">
        <v>251</v>
      </c>
    </row>
    <row r="15151" ht="22.5" customHeight="1">
      <c r="A15151" s="209" t="s">
        <v>15502</v>
      </c>
      <c r="B15151" s="209" t="s">
        <v>251</v>
      </c>
    </row>
    <row r="15152" ht="22.5" customHeight="1">
      <c r="A15152" s="209" t="s">
        <v>15503</v>
      </c>
      <c r="B15152" s="209" t="s">
        <v>251</v>
      </c>
    </row>
    <row r="15153" ht="22.5" customHeight="1">
      <c r="A15153" s="209" t="s">
        <v>15504</v>
      </c>
      <c r="B15153" s="209" t="s">
        <v>251</v>
      </c>
    </row>
    <row r="15154" ht="22.5" customHeight="1">
      <c r="A15154" s="209" t="s">
        <v>15505</v>
      </c>
      <c r="B15154" s="209" t="s">
        <v>251</v>
      </c>
    </row>
    <row r="15155" ht="22.5" customHeight="1">
      <c r="A15155" s="209" t="s">
        <v>15506</v>
      </c>
      <c r="B15155" s="209" t="s">
        <v>251</v>
      </c>
    </row>
    <row r="15156" ht="22.5" customHeight="1">
      <c r="A15156" s="209" t="s">
        <v>15507</v>
      </c>
      <c r="B15156" s="209" t="s">
        <v>251</v>
      </c>
    </row>
    <row r="15157" ht="22.5" customHeight="1">
      <c r="A15157" s="209" t="s">
        <v>15508</v>
      </c>
      <c r="B15157" s="209" t="s">
        <v>251</v>
      </c>
    </row>
    <row r="15158" ht="22.5" customHeight="1">
      <c r="A15158" s="209" t="s">
        <v>15509</v>
      </c>
      <c r="B15158" s="209" t="s">
        <v>251</v>
      </c>
    </row>
    <row r="15159" ht="22.5" customHeight="1">
      <c r="A15159" s="209" t="s">
        <v>15510</v>
      </c>
      <c r="B15159" s="209" t="s">
        <v>251</v>
      </c>
    </row>
    <row r="15160" ht="22.5" customHeight="1">
      <c r="A15160" s="209" t="s">
        <v>15511</v>
      </c>
      <c r="B15160" s="209" t="s">
        <v>251</v>
      </c>
    </row>
    <row r="15161" ht="22.5" customHeight="1">
      <c r="A15161" s="209" t="s">
        <v>15512</v>
      </c>
      <c r="B15161" s="209" t="s">
        <v>251</v>
      </c>
    </row>
    <row r="15162" ht="22.5" customHeight="1">
      <c r="A15162" s="209" t="s">
        <v>15513</v>
      </c>
      <c r="B15162" s="209" t="s">
        <v>251</v>
      </c>
    </row>
    <row r="15163" ht="22.5" customHeight="1">
      <c r="A15163" s="209" t="s">
        <v>15514</v>
      </c>
      <c r="B15163" s="209" t="s">
        <v>251</v>
      </c>
    </row>
    <row r="15164" ht="22.5" customHeight="1">
      <c r="A15164" s="209" t="s">
        <v>15515</v>
      </c>
      <c r="B15164" s="209" t="s">
        <v>251</v>
      </c>
    </row>
    <row r="15165" ht="22.5" customHeight="1">
      <c r="A15165" s="209" t="s">
        <v>15516</v>
      </c>
      <c r="B15165" s="209" t="s">
        <v>251</v>
      </c>
    </row>
    <row r="15166" ht="22.5" customHeight="1">
      <c r="A15166" s="209" t="s">
        <v>15517</v>
      </c>
      <c r="B15166" s="209" t="s">
        <v>251</v>
      </c>
    </row>
    <row r="15167" ht="22.5" customHeight="1">
      <c r="A15167" s="209" t="s">
        <v>15518</v>
      </c>
      <c r="B15167" s="209" t="s">
        <v>251</v>
      </c>
    </row>
    <row r="15168" ht="22.5" customHeight="1">
      <c r="A15168" s="209" t="s">
        <v>15519</v>
      </c>
      <c r="B15168" s="209" t="s">
        <v>251</v>
      </c>
    </row>
    <row r="15169" ht="22.5" customHeight="1">
      <c r="A15169" s="209" t="s">
        <v>15520</v>
      </c>
      <c r="B15169" s="209" t="s">
        <v>251</v>
      </c>
    </row>
    <row r="15170" ht="22.5" customHeight="1">
      <c r="A15170" s="209" t="s">
        <v>15521</v>
      </c>
      <c r="B15170" s="209" t="s">
        <v>251</v>
      </c>
    </row>
    <row r="15171" ht="22.5" customHeight="1">
      <c r="A15171" s="209" t="s">
        <v>15522</v>
      </c>
      <c r="B15171" s="209" t="s">
        <v>251</v>
      </c>
    </row>
    <row r="15172" ht="22.5" customHeight="1">
      <c r="A15172" s="209" t="s">
        <v>15523</v>
      </c>
      <c r="B15172" s="209" t="s">
        <v>251</v>
      </c>
    </row>
    <row r="15173" ht="22.5" customHeight="1">
      <c r="A15173" s="209" t="s">
        <v>15524</v>
      </c>
      <c r="B15173" s="209" t="s">
        <v>251</v>
      </c>
    </row>
    <row r="15174" ht="22.5" customHeight="1">
      <c r="A15174" s="209" t="s">
        <v>15525</v>
      </c>
      <c r="B15174" s="209" t="s">
        <v>251</v>
      </c>
    </row>
    <row r="15175" ht="22.5" customHeight="1">
      <c r="A15175" s="209" t="s">
        <v>15526</v>
      </c>
      <c r="B15175" s="209" t="s">
        <v>251</v>
      </c>
    </row>
    <row r="15176" ht="22.5" customHeight="1">
      <c r="A15176" s="209" t="s">
        <v>15527</v>
      </c>
      <c r="B15176" s="209" t="s">
        <v>251</v>
      </c>
    </row>
    <row r="15177" ht="22.5" customHeight="1">
      <c r="A15177" s="209" t="s">
        <v>15528</v>
      </c>
      <c r="B15177" s="209" t="s">
        <v>251</v>
      </c>
    </row>
    <row r="15178" ht="22.5" customHeight="1">
      <c r="A15178" s="209" t="s">
        <v>15529</v>
      </c>
      <c r="B15178" s="209" t="s">
        <v>251</v>
      </c>
    </row>
    <row r="15179" ht="22.5" customHeight="1">
      <c r="A15179" s="209" t="s">
        <v>15530</v>
      </c>
      <c r="B15179" s="209" t="s">
        <v>251</v>
      </c>
    </row>
    <row r="15180" ht="22.5" customHeight="1">
      <c r="A15180" s="209" t="s">
        <v>15531</v>
      </c>
      <c r="B15180" s="209" t="s">
        <v>251</v>
      </c>
    </row>
    <row r="15181" ht="22.5" customHeight="1">
      <c r="A15181" s="209" t="s">
        <v>15532</v>
      </c>
      <c r="B15181" s="209" t="s">
        <v>251</v>
      </c>
    </row>
    <row r="15182" ht="22.5" customHeight="1">
      <c r="A15182" s="209" t="s">
        <v>15533</v>
      </c>
      <c r="B15182" s="209" t="s">
        <v>251</v>
      </c>
    </row>
    <row r="15183" ht="22.5" customHeight="1">
      <c r="A15183" s="209" t="s">
        <v>15534</v>
      </c>
      <c r="B15183" s="209" t="s">
        <v>251</v>
      </c>
    </row>
    <row r="15184" ht="22.5" customHeight="1">
      <c r="A15184" s="209" t="s">
        <v>15535</v>
      </c>
      <c r="B15184" s="209" t="s">
        <v>251</v>
      </c>
    </row>
    <row r="15185" ht="22.5" customHeight="1">
      <c r="A15185" s="209" t="s">
        <v>15536</v>
      </c>
      <c r="B15185" s="209" t="s">
        <v>251</v>
      </c>
    </row>
    <row r="15186" ht="22.5" customHeight="1">
      <c r="A15186" s="209" t="s">
        <v>15537</v>
      </c>
      <c r="B15186" s="209" t="s">
        <v>251</v>
      </c>
    </row>
    <row r="15187" ht="22.5" customHeight="1">
      <c r="A15187" s="209" t="s">
        <v>15538</v>
      </c>
      <c r="B15187" s="209" t="s">
        <v>251</v>
      </c>
    </row>
    <row r="15188" ht="22.5" customHeight="1">
      <c r="A15188" s="209" t="s">
        <v>15539</v>
      </c>
      <c r="B15188" s="209" t="s">
        <v>251</v>
      </c>
    </row>
    <row r="15189" ht="22.5" customHeight="1">
      <c r="A15189" s="209" t="s">
        <v>15540</v>
      </c>
      <c r="B15189" s="209" t="s">
        <v>251</v>
      </c>
    </row>
    <row r="15190" ht="22.5" customHeight="1">
      <c r="A15190" s="209" t="s">
        <v>15541</v>
      </c>
      <c r="B15190" s="209" t="s">
        <v>251</v>
      </c>
    </row>
    <row r="15191" ht="22.5" customHeight="1">
      <c r="A15191" s="209" t="s">
        <v>15542</v>
      </c>
      <c r="B15191" s="209" t="s">
        <v>251</v>
      </c>
    </row>
    <row r="15192" ht="22.5" customHeight="1">
      <c r="A15192" s="209" t="s">
        <v>15543</v>
      </c>
      <c r="B15192" s="209" t="s">
        <v>251</v>
      </c>
    </row>
    <row r="15193" ht="22.5" customHeight="1">
      <c r="A15193" s="209" t="s">
        <v>15544</v>
      </c>
      <c r="B15193" s="209" t="s">
        <v>251</v>
      </c>
    </row>
    <row r="15194" ht="22.5" customHeight="1">
      <c r="A15194" s="209" t="s">
        <v>15545</v>
      </c>
      <c r="B15194" s="209" t="s">
        <v>251</v>
      </c>
    </row>
    <row r="15195" ht="22.5" customHeight="1">
      <c r="A15195" s="209" t="s">
        <v>15546</v>
      </c>
      <c r="B15195" s="209" t="s">
        <v>251</v>
      </c>
    </row>
    <row r="15196" ht="22.5" customHeight="1">
      <c r="A15196" s="209" t="s">
        <v>15547</v>
      </c>
      <c r="B15196" s="209" t="s">
        <v>251</v>
      </c>
    </row>
    <row r="15197" ht="22.5" customHeight="1">
      <c r="A15197" s="209" t="s">
        <v>15548</v>
      </c>
      <c r="B15197" s="209" t="s">
        <v>251</v>
      </c>
    </row>
    <row r="15198" ht="22.5" customHeight="1">
      <c r="A15198" s="209" t="s">
        <v>15549</v>
      </c>
      <c r="B15198" s="209" t="s">
        <v>251</v>
      </c>
    </row>
    <row r="15199" ht="22.5" customHeight="1">
      <c r="A15199" s="209" t="s">
        <v>15550</v>
      </c>
      <c r="B15199" s="209" t="s">
        <v>251</v>
      </c>
    </row>
    <row r="15200" ht="22.5" customHeight="1">
      <c r="A15200" s="209" t="s">
        <v>15551</v>
      </c>
      <c r="B15200" s="209" t="s">
        <v>251</v>
      </c>
    </row>
    <row r="15201" ht="22.5" customHeight="1">
      <c r="A15201" s="209" t="s">
        <v>15552</v>
      </c>
      <c r="B15201" s="209" t="s">
        <v>251</v>
      </c>
    </row>
    <row r="15202" ht="22.5" customHeight="1">
      <c r="A15202" s="209" t="s">
        <v>15553</v>
      </c>
      <c r="B15202" s="209" t="s">
        <v>251</v>
      </c>
    </row>
    <row r="15203" ht="22.5" customHeight="1">
      <c r="A15203" s="209" t="s">
        <v>15554</v>
      </c>
      <c r="B15203" s="209" t="s">
        <v>251</v>
      </c>
    </row>
    <row r="15204" ht="22.5" customHeight="1">
      <c r="A15204" s="209" t="s">
        <v>15555</v>
      </c>
      <c r="B15204" s="209" t="s">
        <v>251</v>
      </c>
    </row>
    <row r="15205" ht="22.5" customHeight="1">
      <c r="A15205" s="209" t="s">
        <v>15556</v>
      </c>
      <c r="B15205" s="209" t="s">
        <v>251</v>
      </c>
    </row>
    <row r="15206" ht="22.5" customHeight="1">
      <c r="A15206" s="209" t="s">
        <v>15557</v>
      </c>
      <c r="B15206" s="209" t="s">
        <v>251</v>
      </c>
    </row>
    <row r="15207" ht="22.5" customHeight="1">
      <c r="A15207" s="209" t="s">
        <v>15558</v>
      </c>
      <c r="B15207" s="209" t="s">
        <v>251</v>
      </c>
    </row>
    <row r="15208" ht="22.5" customHeight="1">
      <c r="A15208" s="209" t="s">
        <v>15559</v>
      </c>
      <c r="B15208" s="209" t="s">
        <v>251</v>
      </c>
    </row>
    <row r="15209" ht="22.5" customHeight="1">
      <c r="A15209" s="209" t="s">
        <v>15560</v>
      </c>
      <c r="B15209" s="209" t="s">
        <v>251</v>
      </c>
    </row>
    <row r="15210" ht="22.5" customHeight="1">
      <c r="A15210" s="209" t="s">
        <v>15561</v>
      </c>
      <c r="B15210" s="209" t="s">
        <v>251</v>
      </c>
    </row>
    <row r="15211" ht="22.5" customHeight="1">
      <c r="A15211" s="209" t="s">
        <v>15562</v>
      </c>
      <c r="B15211" s="209" t="s">
        <v>251</v>
      </c>
    </row>
    <row r="15212" ht="22.5" customHeight="1">
      <c r="A15212" s="209" t="s">
        <v>15563</v>
      </c>
      <c r="B15212" s="209" t="s">
        <v>251</v>
      </c>
    </row>
    <row r="15213" ht="22.5" customHeight="1">
      <c r="A15213" s="209" t="s">
        <v>15564</v>
      </c>
      <c r="B15213" s="209" t="s">
        <v>251</v>
      </c>
    </row>
    <row r="15214" ht="22.5" customHeight="1">
      <c r="A15214" s="209" t="s">
        <v>15565</v>
      </c>
      <c r="B15214" s="209" t="s">
        <v>251</v>
      </c>
    </row>
    <row r="15215" ht="22.5" customHeight="1">
      <c r="A15215" s="209" t="s">
        <v>15566</v>
      </c>
      <c r="B15215" s="209" t="s">
        <v>251</v>
      </c>
    </row>
    <row r="15216" ht="22.5" customHeight="1">
      <c r="A15216" s="209" t="s">
        <v>15567</v>
      </c>
      <c r="B15216" s="209" t="s">
        <v>251</v>
      </c>
    </row>
    <row r="15217" ht="22.5" customHeight="1">
      <c r="A15217" s="209" t="s">
        <v>15568</v>
      </c>
      <c r="B15217" s="209" t="s">
        <v>251</v>
      </c>
    </row>
    <row r="15218" ht="22.5" customHeight="1">
      <c r="A15218" s="209" t="s">
        <v>15569</v>
      </c>
      <c r="B15218" s="209" t="s">
        <v>251</v>
      </c>
    </row>
    <row r="15219" ht="22.5" customHeight="1">
      <c r="A15219" s="209" t="s">
        <v>15570</v>
      </c>
      <c r="B15219" s="209" t="s">
        <v>251</v>
      </c>
    </row>
    <row r="15220" ht="22.5" customHeight="1">
      <c r="A15220" s="209" t="s">
        <v>15571</v>
      </c>
      <c r="B15220" s="209" t="s">
        <v>251</v>
      </c>
    </row>
    <row r="15221" ht="22.5" customHeight="1">
      <c r="A15221" s="209" t="s">
        <v>15572</v>
      </c>
      <c r="B15221" s="209" t="s">
        <v>251</v>
      </c>
    </row>
    <row r="15222" ht="22.5" customHeight="1">
      <c r="A15222" s="209" t="s">
        <v>15573</v>
      </c>
      <c r="B15222" s="209" t="s">
        <v>251</v>
      </c>
    </row>
    <row r="15223" ht="22.5" customHeight="1">
      <c r="A15223" s="209" t="s">
        <v>15574</v>
      </c>
      <c r="B15223" s="209" t="s">
        <v>251</v>
      </c>
    </row>
    <row r="15224" ht="22.5" customHeight="1">
      <c r="A15224" s="209" t="s">
        <v>15575</v>
      </c>
      <c r="B15224" s="209" t="s">
        <v>251</v>
      </c>
    </row>
    <row r="15225" ht="22.5" customHeight="1">
      <c r="A15225" s="209" t="s">
        <v>15576</v>
      </c>
      <c r="B15225" s="209" t="s">
        <v>251</v>
      </c>
    </row>
    <row r="15226" ht="22.5" customHeight="1">
      <c r="A15226" s="209" t="s">
        <v>15577</v>
      </c>
      <c r="B15226" s="209" t="s">
        <v>251</v>
      </c>
    </row>
    <row r="15227" ht="22.5" customHeight="1">
      <c r="A15227" s="209" t="s">
        <v>15578</v>
      </c>
      <c r="B15227" s="209" t="s">
        <v>251</v>
      </c>
    </row>
    <row r="15228" ht="22.5" customHeight="1">
      <c r="A15228" s="209" t="s">
        <v>15579</v>
      </c>
      <c r="B15228" s="209" t="s">
        <v>251</v>
      </c>
    </row>
    <row r="15229" ht="22.5" customHeight="1">
      <c r="A15229" s="209" t="s">
        <v>15580</v>
      </c>
      <c r="B15229" s="209" t="s">
        <v>251</v>
      </c>
    </row>
    <row r="15230" ht="22.5" customHeight="1">
      <c r="A15230" s="209" t="s">
        <v>15581</v>
      </c>
      <c r="B15230" s="209" t="s">
        <v>251</v>
      </c>
    </row>
    <row r="15231" ht="22.5" customHeight="1">
      <c r="A15231" s="209" t="s">
        <v>15582</v>
      </c>
      <c r="B15231" s="209" t="s">
        <v>251</v>
      </c>
    </row>
    <row r="15232" ht="22.5" customHeight="1">
      <c r="A15232" s="209" t="s">
        <v>15583</v>
      </c>
      <c r="B15232" s="209" t="s">
        <v>251</v>
      </c>
    </row>
    <row r="15233" ht="22.5" customHeight="1">
      <c r="A15233" s="209" t="s">
        <v>15584</v>
      </c>
      <c r="B15233" s="209" t="s">
        <v>251</v>
      </c>
    </row>
    <row r="15234" ht="22.5" customHeight="1">
      <c r="A15234" s="209" t="s">
        <v>15585</v>
      </c>
      <c r="B15234" s="209" t="s">
        <v>251</v>
      </c>
    </row>
    <row r="15235" ht="22.5" customHeight="1">
      <c r="A15235" s="209" t="s">
        <v>15586</v>
      </c>
      <c r="B15235" s="209" t="s">
        <v>251</v>
      </c>
    </row>
    <row r="15236" ht="22.5" customHeight="1">
      <c r="A15236" s="209" t="s">
        <v>15587</v>
      </c>
      <c r="B15236" s="209" t="s">
        <v>251</v>
      </c>
    </row>
    <row r="15237" ht="22.5" customHeight="1">
      <c r="A15237" s="209" t="s">
        <v>15588</v>
      </c>
      <c r="B15237" s="209" t="s">
        <v>251</v>
      </c>
    </row>
    <row r="15238" ht="22.5" customHeight="1">
      <c r="A15238" s="209" t="s">
        <v>15589</v>
      </c>
      <c r="B15238" s="209" t="s">
        <v>251</v>
      </c>
    </row>
    <row r="15239" ht="22.5" customHeight="1">
      <c r="A15239" s="209" t="s">
        <v>15590</v>
      </c>
      <c r="B15239" s="209" t="s">
        <v>251</v>
      </c>
    </row>
    <row r="15240" ht="22.5" customHeight="1">
      <c r="A15240" s="209" t="s">
        <v>15591</v>
      </c>
      <c r="B15240" s="209" t="s">
        <v>251</v>
      </c>
    </row>
    <row r="15241" ht="22.5" customHeight="1">
      <c r="A15241" s="209" t="s">
        <v>15592</v>
      </c>
      <c r="B15241" s="209" t="s">
        <v>251</v>
      </c>
    </row>
    <row r="15242" ht="22.5" customHeight="1">
      <c r="A15242" s="209" t="s">
        <v>15593</v>
      </c>
      <c r="B15242" s="209" t="s">
        <v>251</v>
      </c>
    </row>
    <row r="15243" ht="22.5" customHeight="1">
      <c r="A15243" s="209" t="s">
        <v>15594</v>
      </c>
      <c r="B15243" s="209" t="s">
        <v>251</v>
      </c>
    </row>
    <row r="15244" ht="22.5" customHeight="1">
      <c r="A15244" s="209" t="s">
        <v>15595</v>
      </c>
      <c r="B15244" s="209" t="s">
        <v>251</v>
      </c>
    </row>
    <row r="15245" ht="22.5" customHeight="1">
      <c r="A15245" s="209" t="s">
        <v>15596</v>
      </c>
      <c r="B15245" s="209" t="s">
        <v>251</v>
      </c>
    </row>
    <row r="15246" ht="22.5" customHeight="1">
      <c r="A15246" s="209" t="s">
        <v>15597</v>
      </c>
      <c r="B15246" s="209" t="s">
        <v>251</v>
      </c>
    </row>
    <row r="15247" ht="22.5" customHeight="1">
      <c r="A15247" s="209" t="s">
        <v>15598</v>
      </c>
      <c r="B15247" s="209" t="s">
        <v>251</v>
      </c>
    </row>
    <row r="15248" ht="22.5" customHeight="1">
      <c r="A15248" s="209" t="s">
        <v>15599</v>
      </c>
      <c r="B15248" s="209" t="s">
        <v>251</v>
      </c>
    </row>
    <row r="15249" ht="22.5" customHeight="1">
      <c r="A15249" s="209" t="s">
        <v>15600</v>
      </c>
      <c r="B15249" s="209" t="s">
        <v>251</v>
      </c>
    </row>
    <row r="15250" ht="22.5" customHeight="1">
      <c r="A15250" s="209" t="s">
        <v>15601</v>
      </c>
      <c r="B15250" s="209" t="s">
        <v>251</v>
      </c>
    </row>
    <row r="15251" ht="22.5" customHeight="1">
      <c r="A15251" s="209" t="s">
        <v>15602</v>
      </c>
      <c r="B15251" s="209" t="s">
        <v>251</v>
      </c>
    </row>
    <row r="15252" ht="22.5" customHeight="1">
      <c r="A15252" s="209" t="s">
        <v>15603</v>
      </c>
      <c r="B15252" s="209" t="s">
        <v>251</v>
      </c>
    </row>
    <row r="15253" ht="22.5" customHeight="1">
      <c r="A15253" s="209" t="s">
        <v>15604</v>
      </c>
      <c r="B15253" s="209" t="s">
        <v>251</v>
      </c>
    </row>
    <row r="15254" ht="22.5" customHeight="1">
      <c r="A15254" s="209" t="s">
        <v>15605</v>
      </c>
      <c r="B15254" s="209" t="s">
        <v>251</v>
      </c>
    </row>
    <row r="15255" ht="22.5" customHeight="1">
      <c r="A15255" s="209" t="s">
        <v>15606</v>
      </c>
      <c r="B15255" s="209" t="s">
        <v>251</v>
      </c>
    </row>
    <row r="15256" ht="22.5" customHeight="1">
      <c r="A15256" s="209" t="s">
        <v>15607</v>
      </c>
      <c r="B15256" s="209" t="s">
        <v>251</v>
      </c>
    </row>
    <row r="15257" ht="22.5" customHeight="1">
      <c r="A15257" s="209" t="s">
        <v>15608</v>
      </c>
      <c r="B15257" s="209" t="s">
        <v>251</v>
      </c>
    </row>
    <row r="15258" ht="22.5" customHeight="1">
      <c r="A15258" s="209" t="s">
        <v>15609</v>
      </c>
      <c r="B15258" s="209" t="s">
        <v>251</v>
      </c>
    </row>
    <row r="15259" ht="22.5" customHeight="1">
      <c r="A15259" s="209" t="s">
        <v>15610</v>
      </c>
      <c r="B15259" s="209" t="s">
        <v>251</v>
      </c>
    </row>
    <row r="15260" ht="22.5" customHeight="1">
      <c r="A15260" s="209" t="s">
        <v>15611</v>
      </c>
      <c r="B15260" s="209" t="s">
        <v>251</v>
      </c>
    </row>
    <row r="15261" ht="22.5" customHeight="1">
      <c r="A15261" s="209" t="s">
        <v>15612</v>
      </c>
      <c r="B15261" s="209" t="s">
        <v>251</v>
      </c>
    </row>
    <row r="15262" ht="22.5" customHeight="1">
      <c r="A15262" s="209" t="s">
        <v>15613</v>
      </c>
      <c r="B15262" s="209" t="s">
        <v>251</v>
      </c>
    </row>
    <row r="15263" ht="22.5" customHeight="1">
      <c r="A15263" s="209" t="s">
        <v>15614</v>
      </c>
      <c r="B15263" s="209" t="s">
        <v>251</v>
      </c>
    </row>
    <row r="15264" ht="22.5" customHeight="1">
      <c r="A15264" s="209" t="s">
        <v>15615</v>
      </c>
      <c r="B15264" s="209" t="s">
        <v>251</v>
      </c>
    </row>
    <row r="15265" ht="22.5" customHeight="1">
      <c r="A15265" s="209" t="s">
        <v>15616</v>
      </c>
      <c r="B15265" s="209" t="s">
        <v>251</v>
      </c>
    </row>
    <row r="15266" ht="22.5" customHeight="1">
      <c r="A15266" s="209" t="s">
        <v>15617</v>
      </c>
      <c r="B15266" s="209" t="s">
        <v>251</v>
      </c>
    </row>
    <row r="15267" ht="22.5" customHeight="1">
      <c r="A15267" s="209" t="s">
        <v>15618</v>
      </c>
      <c r="B15267" s="209" t="s">
        <v>251</v>
      </c>
    </row>
    <row r="15268" ht="22.5" customHeight="1">
      <c r="A15268" s="209" t="s">
        <v>15619</v>
      </c>
      <c r="B15268" s="209" t="s">
        <v>251</v>
      </c>
    </row>
    <row r="15269" ht="22.5" customHeight="1">
      <c r="A15269" s="209" t="s">
        <v>15620</v>
      </c>
      <c r="B15269" s="209" t="s">
        <v>251</v>
      </c>
    </row>
    <row r="15270" ht="22.5" customHeight="1">
      <c r="A15270" s="209" t="s">
        <v>15621</v>
      </c>
      <c r="B15270" s="209" t="s">
        <v>251</v>
      </c>
    </row>
    <row r="15271" ht="22.5" customHeight="1">
      <c r="A15271" s="209" t="s">
        <v>15622</v>
      </c>
      <c r="B15271" s="209" t="s">
        <v>251</v>
      </c>
    </row>
    <row r="15272" ht="22.5" customHeight="1">
      <c r="A15272" s="209" t="s">
        <v>15623</v>
      </c>
      <c r="B15272" s="209" t="s">
        <v>251</v>
      </c>
    </row>
    <row r="15273" ht="22.5" customHeight="1">
      <c r="A15273" s="209" t="s">
        <v>15624</v>
      </c>
      <c r="B15273" s="209" t="s">
        <v>251</v>
      </c>
    </row>
    <row r="15274" ht="22.5" customHeight="1">
      <c r="A15274" s="209" t="s">
        <v>15625</v>
      </c>
      <c r="B15274" s="209" t="s">
        <v>251</v>
      </c>
    </row>
    <row r="15275" ht="22.5" customHeight="1">
      <c r="A15275" s="209" t="s">
        <v>15626</v>
      </c>
      <c r="B15275" s="209" t="s">
        <v>251</v>
      </c>
    </row>
    <row r="15276" ht="22.5" customHeight="1">
      <c r="A15276" s="209" t="s">
        <v>15627</v>
      </c>
      <c r="B15276" s="209" t="s">
        <v>251</v>
      </c>
    </row>
    <row r="15277" ht="22.5" customHeight="1">
      <c r="A15277" s="209" t="s">
        <v>15628</v>
      </c>
      <c r="B15277" s="209" t="s">
        <v>251</v>
      </c>
    </row>
    <row r="15278" ht="22.5" customHeight="1">
      <c r="A15278" s="209" t="s">
        <v>15629</v>
      </c>
      <c r="B15278" s="209" t="s">
        <v>251</v>
      </c>
    </row>
    <row r="15279" ht="22.5" customHeight="1">
      <c r="A15279" s="209" t="s">
        <v>15630</v>
      </c>
      <c r="B15279" s="209" t="s">
        <v>251</v>
      </c>
    </row>
    <row r="15280" ht="22.5" customHeight="1">
      <c r="A15280" s="209" t="s">
        <v>15631</v>
      </c>
      <c r="B15280" s="209" t="s">
        <v>251</v>
      </c>
    </row>
    <row r="15281" ht="22.5" customHeight="1">
      <c r="A15281" s="209" t="s">
        <v>15632</v>
      </c>
      <c r="B15281" s="209" t="s">
        <v>251</v>
      </c>
    </row>
    <row r="15282" ht="22.5" customHeight="1">
      <c r="A15282" s="209" t="s">
        <v>15633</v>
      </c>
      <c r="B15282" s="209" t="s">
        <v>251</v>
      </c>
    </row>
    <row r="15283" ht="22.5" customHeight="1">
      <c r="A15283" s="209" t="s">
        <v>15634</v>
      </c>
      <c r="B15283" s="209" t="s">
        <v>251</v>
      </c>
    </row>
    <row r="15284" ht="22.5" customHeight="1">
      <c r="A15284" s="209" t="s">
        <v>15635</v>
      </c>
      <c r="B15284" s="209" t="s">
        <v>251</v>
      </c>
    </row>
    <row r="15285" ht="22.5" customHeight="1">
      <c r="A15285" s="209" t="s">
        <v>15636</v>
      </c>
      <c r="B15285" s="209" t="s">
        <v>251</v>
      </c>
    </row>
    <row r="15286" ht="22.5" customHeight="1">
      <c r="A15286" s="209" t="s">
        <v>15637</v>
      </c>
      <c r="B15286" s="209" t="s">
        <v>251</v>
      </c>
    </row>
    <row r="15287" ht="22.5" customHeight="1">
      <c r="A15287" s="209" t="s">
        <v>15638</v>
      </c>
      <c r="B15287" s="209" t="s">
        <v>251</v>
      </c>
    </row>
    <row r="15288" ht="22.5" customHeight="1">
      <c r="A15288" s="209" t="s">
        <v>15639</v>
      </c>
      <c r="B15288" s="209" t="s">
        <v>251</v>
      </c>
    </row>
    <row r="15289" ht="22.5" customHeight="1">
      <c r="A15289" s="209" t="s">
        <v>15640</v>
      </c>
      <c r="B15289" s="209" t="s">
        <v>251</v>
      </c>
    </row>
    <row r="15290" ht="22.5" customHeight="1">
      <c r="A15290" s="209" t="s">
        <v>15641</v>
      </c>
      <c r="B15290" s="209" t="s">
        <v>251</v>
      </c>
    </row>
    <row r="15291" ht="22.5" customHeight="1">
      <c r="A15291" s="209" t="s">
        <v>15642</v>
      </c>
      <c r="B15291" s="209" t="s">
        <v>251</v>
      </c>
    </row>
    <row r="15292" ht="22.5" customHeight="1">
      <c r="A15292" s="209" t="s">
        <v>15643</v>
      </c>
      <c r="B15292" s="209" t="s">
        <v>251</v>
      </c>
    </row>
    <row r="15293" ht="22.5" customHeight="1">
      <c r="A15293" s="209" t="s">
        <v>15644</v>
      </c>
      <c r="B15293" s="209" t="s">
        <v>251</v>
      </c>
    </row>
    <row r="15294" ht="22.5" customHeight="1">
      <c r="A15294" s="209" t="s">
        <v>15645</v>
      </c>
      <c r="B15294" s="209" t="s">
        <v>251</v>
      </c>
    </row>
    <row r="15295" ht="22.5" customHeight="1">
      <c r="A15295" s="209" t="s">
        <v>15646</v>
      </c>
      <c r="B15295" s="209" t="s">
        <v>251</v>
      </c>
    </row>
    <row r="15296" ht="22.5" customHeight="1">
      <c r="A15296" s="209" t="s">
        <v>15647</v>
      </c>
      <c r="B15296" s="209" t="s">
        <v>251</v>
      </c>
    </row>
    <row r="15297" ht="22.5" customHeight="1">
      <c r="A15297" s="209" t="s">
        <v>15648</v>
      </c>
      <c r="B15297" s="209" t="s">
        <v>251</v>
      </c>
    </row>
    <row r="15298" ht="22.5" customHeight="1">
      <c r="A15298" s="209" t="s">
        <v>15649</v>
      </c>
      <c r="B15298" s="209" t="s">
        <v>251</v>
      </c>
    </row>
    <row r="15299" ht="22.5" customHeight="1">
      <c r="A15299" s="209" t="s">
        <v>15650</v>
      </c>
      <c r="B15299" s="209" t="s">
        <v>251</v>
      </c>
    </row>
    <row r="15300" ht="22.5" customHeight="1">
      <c r="A15300" s="209" t="s">
        <v>15651</v>
      </c>
      <c r="B15300" s="209" t="s">
        <v>251</v>
      </c>
    </row>
    <row r="15301" ht="22.5" customHeight="1">
      <c r="A15301" s="209" t="s">
        <v>15652</v>
      </c>
      <c r="B15301" s="209" t="s">
        <v>251</v>
      </c>
    </row>
    <row r="15302" ht="22.5" customHeight="1">
      <c r="A15302" s="209" t="s">
        <v>15653</v>
      </c>
      <c r="B15302" s="209" t="s">
        <v>251</v>
      </c>
    </row>
    <row r="15303" ht="22.5" customHeight="1">
      <c r="A15303" s="209" t="s">
        <v>15654</v>
      </c>
      <c r="B15303" s="209" t="s">
        <v>251</v>
      </c>
    </row>
    <row r="15304" ht="22.5" customHeight="1">
      <c r="A15304" s="209" t="s">
        <v>15655</v>
      </c>
      <c r="B15304" s="209" t="s">
        <v>251</v>
      </c>
    </row>
    <row r="15305" ht="22.5" customHeight="1">
      <c r="A15305" s="209" t="s">
        <v>15656</v>
      </c>
      <c r="B15305" s="209" t="s">
        <v>251</v>
      </c>
    </row>
    <row r="15306" ht="22.5" customHeight="1">
      <c r="A15306" s="209" t="s">
        <v>15657</v>
      </c>
      <c r="B15306" s="209" t="s">
        <v>251</v>
      </c>
    </row>
    <row r="15307" ht="22.5" customHeight="1">
      <c r="A15307" s="209" t="s">
        <v>15658</v>
      </c>
      <c r="B15307" s="209" t="s">
        <v>251</v>
      </c>
    </row>
    <row r="15308" ht="22.5" customHeight="1">
      <c r="A15308" s="209" t="s">
        <v>15659</v>
      </c>
      <c r="B15308" s="209" t="s">
        <v>251</v>
      </c>
    </row>
    <row r="15309" ht="22.5" customHeight="1">
      <c r="A15309" s="209" t="s">
        <v>15660</v>
      </c>
      <c r="B15309" s="209" t="s">
        <v>251</v>
      </c>
    </row>
    <row r="15310" ht="22.5" customHeight="1">
      <c r="A15310" s="209" t="s">
        <v>15661</v>
      </c>
      <c r="B15310" s="209" t="s">
        <v>251</v>
      </c>
    </row>
    <row r="15311" ht="22.5" customHeight="1">
      <c r="A15311" s="209" t="s">
        <v>15662</v>
      </c>
      <c r="B15311" s="209" t="s">
        <v>251</v>
      </c>
    </row>
    <row r="15312" ht="22.5" customHeight="1">
      <c r="A15312" s="209" t="s">
        <v>15663</v>
      </c>
      <c r="B15312" s="209" t="s">
        <v>251</v>
      </c>
    </row>
    <row r="15313" ht="22.5" customHeight="1">
      <c r="A15313" s="209" t="s">
        <v>15664</v>
      </c>
      <c r="B15313" s="209" t="s">
        <v>251</v>
      </c>
    </row>
    <row r="15314" ht="22.5" customHeight="1">
      <c r="A15314" s="209" t="s">
        <v>15665</v>
      </c>
      <c r="B15314" s="209" t="s">
        <v>251</v>
      </c>
    </row>
    <row r="15315" ht="22.5" customHeight="1">
      <c r="A15315" s="209" t="s">
        <v>15666</v>
      </c>
      <c r="B15315" s="209" t="s">
        <v>251</v>
      </c>
    </row>
    <row r="15316" ht="22.5" customHeight="1">
      <c r="A15316" s="209" t="s">
        <v>15667</v>
      </c>
      <c r="B15316" s="209" t="s">
        <v>251</v>
      </c>
    </row>
    <row r="15317" ht="22.5" customHeight="1">
      <c r="A15317" s="209" t="s">
        <v>15668</v>
      </c>
      <c r="B15317" s="209" t="s">
        <v>251</v>
      </c>
    </row>
    <row r="15318" ht="22.5" customHeight="1">
      <c r="A15318" s="209" t="s">
        <v>15669</v>
      </c>
      <c r="B15318" s="209" t="s">
        <v>251</v>
      </c>
    </row>
    <row r="15319" ht="22.5" customHeight="1">
      <c r="A15319" s="209" t="s">
        <v>15670</v>
      </c>
      <c r="B15319" s="209" t="s">
        <v>251</v>
      </c>
    </row>
    <row r="15320" ht="22.5" customHeight="1">
      <c r="A15320" s="209" t="s">
        <v>15671</v>
      </c>
      <c r="B15320" s="209" t="s">
        <v>251</v>
      </c>
    </row>
    <row r="15321" ht="22.5" customHeight="1">
      <c r="A15321" s="209" t="s">
        <v>15672</v>
      </c>
      <c r="B15321" s="209" t="s">
        <v>251</v>
      </c>
    </row>
    <row r="15322" ht="22.5" customHeight="1">
      <c r="A15322" s="209" t="s">
        <v>15673</v>
      </c>
      <c r="B15322" s="209" t="s">
        <v>251</v>
      </c>
    </row>
    <row r="15323" ht="22.5" customHeight="1">
      <c r="A15323" s="209" t="s">
        <v>15674</v>
      </c>
      <c r="B15323" s="209" t="s">
        <v>251</v>
      </c>
    </row>
    <row r="15324" ht="22.5" customHeight="1">
      <c r="A15324" s="209" t="s">
        <v>15675</v>
      </c>
      <c r="B15324" s="209" t="s">
        <v>251</v>
      </c>
    </row>
    <row r="15325" ht="22.5" customHeight="1">
      <c r="A15325" s="209" t="s">
        <v>15676</v>
      </c>
      <c r="B15325" s="209" t="s">
        <v>251</v>
      </c>
    </row>
    <row r="15326" ht="22.5" customHeight="1">
      <c r="A15326" s="209" t="s">
        <v>15677</v>
      </c>
      <c r="B15326" s="209" t="s">
        <v>251</v>
      </c>
    </row>
    <row r="15327" ht="22.5" customHeight="1">
      <c r="A15327" s="209" t="s">
        <v>15678</v>
      </c>
      <c r="B15327" s="209" t="s">
        <v>251</v>
      </c>
    </row>
    <row r="15328" ht="22.5" customHeight="1">
      <c r="A15328" s="209" t="s">
        <v>15679</v>
      </c>
      <c r="B15328" s="209" t="s">
        <v>251</v>
      </c>
    </row>
    <row r="15329" ht="22.5" customHeight="1">
      <c r="A15329" s="209" t="s">
        <v>15680</v>
      </c>
      <c r="B15329" s="209" t="s">
        <v>251</v>
      </c>
    </row>
    <row r="15330" ht="22.5" customHeight="1">
      <c r="A15330" s="209" t="s">
        <v>15681</v>
      </c>
      <c r="B15330" s="209" t="s">
        <v>251</v>
      </c>
    </row>
    <row r="15331" ht="22.5" customHeight="1">
      <c r="A15331" s="209" t="s">
        <v>15682</v>
      </c>
      <c r="B15331" s="209" t="s">
        <v>251</v>
      </c>
    </row>
    <row r="15332" ht="22.5" customHeight="1">
      <c r="A15332" s="209" t="s">
        <v>15683</v>
      </c>
      <c r="B15332" s="209" t="s">
        <v>251</v>
      </c>
    </row>
    <row r="15333" ht="22.5" customHeight="1">
      <c r="A15333" s="209" t="s">
        <v>15684</v>
      </c>
      <c r="B15333" s="209" t="s">
        <v>251</v>
      </c>
    </row>
    <row r="15334" ht="22.5" customHeight="1">
      <c r="A15334" s="209" t="s">
        <v>15685</v>
      </c>
      <c r="B15334" s="209" t="s">
        <v>251</v>
      </c>
    </row>
    <row r="15335" ht="22.5" customHeight="1">
      <c r="A15335" s="209" t="s">
        <v>15686</v>
      </c>
      <c r="B15335" s="209" t="s">
        <v>251</v>
      </c>
    </row>
    <row r="15336" ht="22.5" customHeight="1">
      <c r="A15336" s="209" t="s">
        <v>15687</v>
      </c>
      <c r="B15336" s="209" t="s">
        <v>251</v>
      </c>
    </row>
    <row r="15337" ht="22.5" customHeight="1">
      <c r="A15337" s="209" t="s">
        <v>15688</v>
      </c>
      <c r="B15337" s="209" t="s">
        <v>251</v>
      </c>
    </row>
    <row r="15338" ht="22.5" customHeight="1">
      <c r="A15338" s="209" t="s">
        <v>15689</v>
      </c>
      <c r="B15338" s="209" t="s">
        <v>251</v>
      </c>
    </row>
    <row r="15339" ht="22.5" customHeight="1">
      <c r="A15339" s="209" t="s">
        <v>15690</v>
      </c>
      <c r="B15339" s="209" t="s">
        <v>251</v>
      </c>
    </row>
    <row r="15340" ht="22.5" customHeight="1">
      <c r="A15340" s="209" t="s">
        <v>15691</v>
      </c>
      <c r="B15340" s="209" t="s">
        <v>251</v>
      </c>
    </row>
    <row r="15341" ht="22.5" customHeight="1">
      <c r="A15341" s="209" t="s">
        <v>15692</v>
      </c>
      <c r="B15341" s="209" t="s">
        <v>251</v>
      </c>
    </row>
    <row r="15342" ht="22.5" customHeight="1">
      <c r="A15342" s="209" t="s">
        <v>15693</v>
      </c>
      <c r="B15342" s="209" t="s">
        <v>251</v>
      </c>
    </row>
    <row r="15343" ht="22.5" customHeight="1">
      <c r="A15343" s="209" t="s">
        <v>15694</v>
      </c>
      <c r="B15343" s="209" t="s">
        <v>251</v>
      </c>
    </row>
    <row r="15344" ht="22.5" customHeight="1">
      <c r="A15344" s="209" t="s">
        <v>15695</v>
      </c>
      <c r="B15344" s="209" t="s">
        <v>251</v>
      </c>
    </row>
    <row r="15345" ht="22.5" customHeight="1">
      <c r="A15345" s="209" t="s">
        <v>15696</v>
      </c>
      <c r="B15345" s="209" t="s">
        <v>251</v>
      </c>
    </row>
    <row r="15346" ht="22.5" customHeight="1">
      <c r="A15346" s="209" t="s">
        <v>15697</v>
      </c>
      <c r="B15346" s="209" t="s">
        <v>251</v>
      </c>
    </row>
    <row r="15347" ht="22.5" customHeight="1">
      <c r="A15347" s="209" t="s">
        <v>15698</v>
      </c>
      <c r="B15347" s="209" t="s">
        <v>251</v>
      </c>
    </row>
    <row r="15348" ht="22.5" customHeight="1">
      <c r="A15348" s="209" t="s">
        <v>15699</v>
      </c>
      <c r="B15348" s="209" t="s">
        <v>251</v>
      </c>
    </row>
    <row r="15349" ht="22.5" customHeight="1">
      <c r="A15349" s="209" t="s">
        <v>15700</v>
      </c>
      <c r="B15349" s="209" t="s">
        <v>251</v>
      </c>
    </row>
    <row r="15350" ht="22.5" customHeight="1">
      <c r="A15350" s="209" t="s">
        <v>15701</v>
      </c>
      <c r="B15350" s="209" t="s">
        <v>251</v>
      </c>
    </row>
    <row r="15351" ht="22.5" customHeight="1">
      <c r="A15351" s="209" t="s">
        <v>15702</v>
      </c>
      <c r="B15351" s="209" t="s">
        <v>251</v>
      </c>
    </row>
    <row r="15352" ht="22.5" customHeight="1">
      <c r="A15352" s="209" t="s">
        <v>15703</v>
      </c>
      <c r="B15352" s="209" t="s">
        <v>251</v>
      </c>
    </row>
    <row r="15353" ht="22.5" customHeight="1">
      <c r="A15353" s="209" t="s">
        <v>15704</v>
      </c>
      <c r="B15353" s="209" t="s">
        <v>251</v>
      </c>
    </row>
    <row r="15354" ht="22.5" customHeight="1">
      <c r="A15354" s="209" t="s">
        <v>15705</v>
      </c>
      <c r="B15354" s="209" t="s">
        <v>251</v>
      </c>
    </row>
    <row r="15355" ht="22.5" customHeight="1">
      <c r="A15355" s="209" t="s">
        <v>15706</v>
      </c>
      <c r="B15355" s="209" t="s">
        <v>251</v>
      </c>
    </row>
    <row r="15356" ht="22.5" customHeight="1">
      <c r="A15356" s="209" t="s">
        <v>15707</v>
      </c>
      <c r="B15356" s="209" t="s">
        <v>251</v>
      </c>
    </row>
    <row r="15357" ht="22.5" customHeight="1">
      <c r="A15357" s="209" t="s">
        <v>15708</v>
      </c>
      <c r="B15357" s="209" t="s">
        <v>251</v>
      </c>
    </row>
    <row r="15358" ht="22.5" customHeight="1">
      <c r="A15358" s="209" t="s">
        <v>15709</v>
      </c>
      <c r="B15358" s="209" t="s">
        <v>251</v>
      </c>
    </row>
    <row r="15359" ht="22.5" customHeight="1">
      <c r="A15359" s="209" t="s">
        <v>15710</v>
      </c>
      <c r="B15359" s="209" t="s">
        <v>251</v>
      </c>
    </row>
    <row r="15360" ht="22.5" customHeight="1">
      <c r="A15360" s="209" t="s">
        <v>15711</v>
      </c>
      <c r="B15360" s="209" t="s">
        <v>251</v>
      </c>
    </row>
    <row r="15361" ht="22.5" customHeight="1">
      <c r="A15361" s="209" t="s">
        <v>15712</v>
      </c>
      <c r="B15361" s="209" t="s">
        <v>251</v>
      </c>
    </row>
    <row r="15362" ht="22.5" customHeight="1">
      <c r="A15362" s="209" t="s">
        <v>15713</v>
      </c>
      <c r="B15362" s="209" t="s">
        <v>251</v>
      </c>
    </row>
    <row r="15363" ht="22.5" customHeight="1">
      <c r="A15363" s="209" t="s">
        <v>15714</v>
      </c>
      <c r="B15363" s="209" t="s">
        <v>251</v>
      </c>
    </row>
    <row r="15364" ht="22.5" customHeight="1">
      <c r="A15364" s="209" t="s">
        <v>15715</v>
      </c>
      <c r="B15364" s="209" t="s">
        <v>251</v>
      </c>
    </row>
    <row r="15365" ht="22.5" customHeight="1">
      <c r="A15365" s="209" t="s">
        <v>15716</v>
      </c>
      <c r="B15365" s="209" t="s">
        <v>251</v>
      </c>
    </row>
    <row r="15366" ht="22.5" customHeight="1">
      <c r="A15366" s="209" t="s">
        <v>15717</v>
      </c>
      <c r="B15366" s="209" t="s">
        <v>251</v>
      </c>
    </row>
    <row r="15367" ht="22.5" customHeight="1">
      <c r="A15367" s="209" t="s">
        <v>15718</v>
      </c>
      <c r="B15367" s="209" t="s">
        <v>251</v>
      </c>
    </row>
    <row r="15368" ht="22.5" customHeight="1">
      <c r="A15368" s="209" t="s">
        <v>15719</v>
      </c>
      <c r="B15368" s="209" t="s">
        <v>251</v>
      </c>
    </row>
    <row r="15369" ht="22.5" customHeight="1">
      <c r="A15369" s="209" t="s">
        <v>15720</v>
      </c>
      <c r="B15369" s="209" t="s">
        <v>251</v>
      </c>
    </row>
    <row r="15370" ht="22.5" customHeight="1">
      <c r="A15370" s="209" t="s">
        <v>15721</v>
      </c>
      <c r="B15370" s="209" t="s">
        <v>251</v>
      </c>
    </row>
    <row r="15371" ht="22.5" customHeight="1">
      <c r="A15371" s="209" t="s">
        <v>15722</v>
      </c>
      <c r="B15371" s="209" t="s">
        <v>251</v>
      </c>
    </row>
    <row r="15372" ht="22.5" customHeight="1">
      <c r="A15372" s="209" t="s">
        <v>15723</v>
      </c>
      <c r="B15372" s="209" t="s">
        <v>251</v>
      </c>
    </row>
    <row r="15373" ht="22.5" customHeight="1">
      <c r="A15373" s="209" t="s">
        <v>15724</v>
      </c>
      <c r="B15373" s="209" t="s">
        <v>251</v>
      </c>
    </row>
    <row r="15374" ht="22.5" customHeight="1">
      <c r="A15374" s="209" t="s">
        <v>15725</v>
      </c>
      <c r="B15374" s="209" t="s">
        <v>251</v>
      </c>
    </row>
    <row r="15375" ht="22.5" customHeight="1">
      <c r="A15375" s="209" t="s">
        <v>15726</v>
      </c>
      <c r="B15375" s="209" t="s">
        <v>251</v>
      </c>
    </row>
    <row r="15376" ht="22.5" customHeight="1">
      <c r="A15376" s="209" t="s">
        <v>15727</v>
      </c>
      <c r="B15376" s="209" t="s">
        <v>251</v>
      </c>
    </row>
    <row r="15377" ht="22.5" customHeight="1">
      <c r="A15377" s="209" t="s">
        <v>15728</v>
      </c>
      <c r="B15377" s="209" t="s">
        <v>251</v>
      </c>
    </row>
    <row r="15378" ht="22.5" customHeight="1">
      <c r="A15378" s="209" t="s">
        <v>15729</v>
      </c>
      <c r="B15378" s="209" t="s">
        <v>251</v>
      </c>
    </row>
    <row r="15379" ht="22.5" customHeight="1">
      <c r="A15379" s="209" t="s">
        <v>15730</v>
      </c>
      <c r="B15379" s="209" t="s">
        <v>251</v>
      </c>
    </row>
    <row r="15380" ht="22.5" customHeight="1">
      <c r="A15380" s="209" t="s">
        <v>15731</v>
      </c>
      <c r="B15380" s="209" t="s">
        <v>251</v>
      </c>
    </row>
    <row r="15381" ht="22.5" customHeight="1">
      <c r="A15381" s="209" t="s">
        <v>15732</v>
      </c>
      <c r="B15381" s="209" t="s">
        <v>251</v>
      </c>
    </row>
    <row r="15382" ht="22.5" customHeight="1">
      <c r="A15382" s="209" t="s">
        <v>15733</v>
      </c>
      <c r="B15382" s="209" t="s">
        <v>251</v>
      </c>
    </row>
    <row r="15383" ht="22.5" customHeight="1">
      <c r="A15383" s="209" t="s">
        <v>15734</v>
      </c>
      <c r="B15383" s="209" t="s">
        <v>251</v>
      </c>
    </row>
    <row r="15384" ht="22.5" customHeight="1">
      <c r="A15384" s="209" t="s">
        <v>15735</v>
      </c>
      <c r="B15384" s="209" t="s">
        <v>251</v>
      </c>
    </row>
    <row r="15385" ht="22.5" customHeight="1">
      <c r="A15385" s="209" t="s">
        <v>15736</v>
      </c>
      <c r="B15385" s="209" t="s">
        <v>251</v>
      </c>
    </row>
    <row r="15386" ht="22.5" customHeight="1">
      <c r="A15386" s="209" t="s">
        <v>15737</v>
      </c>
      <c r="B15386" s="209" t="s">
        <v>251</v>
      </c>
    </row>
    <row r="15387" ht="22.5" customHeight="1">
      <c r="A15387" s="209" t="s">
        <v>15738</v>
      </c>
      <c r="B15387" s="209" t="s">
        <v>251</v>
      </c>
    </row>
    <row r="15388" ht="22.5" customHeight="1">
      <c r="A15388" s="209" t="s">
        <v>15739</v>
      </c>
      <c r="B15388" s="209" t="s">
        <v>251</v>
      </c>
    </row>
    <row r="15389" ht="22.5" customHeight="1">
      <c r="A15389" s="209" t="s">
        <v>15740</v>
      </c>
      <c r="B15389" s="209" t="s">
        <v>251</v>
      </c>
    </row>
    <row r="15390" ht="22.5" customHeight="1">
      <c r="A15390" s="209" t="s">
        <v>15741</v>
      </c>
      <c r="B15390" s="209" t="s">
        <v>251</v>
      </c>
    </row>
    <row r="15391" ht="22.5" customHeight="1">
      <c r="A15391" s="209" t="s">
        <v>15742</v>
      </c>
      <c r="B15391" s="209" t="s">
        <v>251</v>
      </c>
    </row>
    <row r="15392" ht="22.5" customHeight="1">
      <c r="A15392" s="209" t="s">
        <v>15743</v>
      </c>
      <c r="B15392" s="209" t="s">
        <v>251</v>
      </c>
    </row>
    <row r="15393" ht="22.5" customHeight="1">
      <c r="A15393" s="209" t="s">
        <v>15744</v>
      </c>
      <c r="B15393" s="209" t="s">
        <v>251</v>
      </c>
    </row>
    <row r="15394" ht="22.5" customHeight="1">
      <c r="A15394" s="209" t="s">
        <v>15745</v>
      </c>
      <c r="B15394" s="209" t="s">
        <v>251</v>
      </c>
    </row>
    <row r="15395" ht="22.5" customHeight="1">
      <c r="A15395" s="209" t="s">
        <v>15746</v>
      </c>
      <c r="B15395" s="209" t="s">
        <v>251</v>
      </c>
    </row>
    <row r="15396" ht="22.5" customHeight="1">
      <c r="A15396" s="209" t="s">
        <v>15747</v>
      </c>
      <c r="B15396" s="209" t="s">
        <v>251</v>
      </c>
    </row>
    <row r="15397" ht="22.5" customHeight="1">
      <c r="A15397" s="209" t="s">
        <v>15748</v>
      </c>
      <c r="B15397" s="209" t="s">
        <v>251</v>
      </c>
    </row>
    <row r="15398" ht="22.5" customHeight="1">
      <c r="A15398" s="209" t="s">
        <v>15749</v>
      </c>
      <c r="B15398" s="209" t="s">
        <v>251</v>
      </c>
    </row>
    <row r="15399" ht="22.5" customHeight="1">
      <c r="A15399" s="209" t="s">
        <v>15750</v>
      </c>
      <c r="B15399" s="209" t="s">
        <v>251</v>
      </c>
    </row>
    <row r="15400" ht="22.5" customHeight="1">
      <c r="A15400" s="209" t="s">
        <v>15751</v>
      </c>
      <c r="B15400" s="209" t="s">
        <v>251</v>
      </c>
    </row>
    <row r="15401" ht="22.5" customHeight="1">
      <c r="A15401" s="209" t="s">
        <v>15752</v>
      </c>
      <c r="B15401" s="209" t="s">
        <v>251</v>
      </c>
    </row>
    <row r="15402" ht="22.5" customHeight="1">
      <c r="A15402" s="209" t="s">
        <v>15753</v>
      </c>
      <c r="B15402" s="209" t="s">
        <v>251</v>
      </c>
    </row>
    <row r="15403" ht="22.5" customHeight="1">
      <c r="A15403" s="209" t="s">
        <v>15754</v>
      </c>
      <c r="B15403" s="209" t="s">
        <v>251</v>
      </c>
    </row>
    <row r="15404" ht="22.5" customHeight="1">
      <c r="A15404" s="209" t="s">
        <v>15755</v>
      </c>
      <c r="B15404" s="209" t="s">
        <v>251</v>
      </c>
    </row>
    <row r="15405" ht="22.5" customHeight="1">
      <c r="A15405" s="209" t="s">
        <v>15756</v>
      </c>
      <c r="B15405" s="209" t="s">
        <v>251</v>
      </c>
    </row>
    <row r="15406" ht="22.5" customHeight="1">
      <c r="A15406" s="209" t="s">
        <v>15757</v>
      </c>
      <c r="B15406" s="209" t="s">
        <v>251</v>
      </c>
    </row>
    <row r="15407" ht="22.5" customHeight="1">
      <c r="A15407" s="209" t="s">
        <v>15758</v>
      </c>
      <c r="B15407" s="209" t="s">
        <v>251</v>
      </c>
    </row>
    <row r="15408" ht="22.5" customHeight="1">
      <c r="A15408" s="209" t="s">
        <v>15759</v>
      </c>
      <c r="B15408" s="209" t="s">
        <v>251</v>
      </c>
    </row>
    <row r="15409" ht="22.5" customHeight="1">
      <c r="A15409" s="209" t="s">
        <v>15760</v>
      </c>
      <c r="B15409" s="209" t="s">
        <v>251</v>
      </c>
    </row>
    <row r="15410" ht="22.5" customHeight="1">
      <c r="A15410" s="209" t="s">
        <v>15761</v>
      </c>
      <c r="B15410" s="209" t="s">
        <v>251</v>
      </c>
    </row>
    <row r="15411" ht="22.5" customHeight="1">
      <c r="A15411" s="209" t="s">
        <v>15762</v>
      </c>
      <c r="B15411" s="209" t="s">
        <v>251</v>
      </c>
    </row>
    <row r="15412" ht="22.5" customHeight="1">
      <c r="A15412" s="209" t="s">
        <v>15763</v>
      </c>
      <c r="B15412" s="209" t="s">
        <v>251</v>
      </c>
    </row>
    <row r="15413" ht="22.5" customHeight="1">
      <c r="A15413" s="209" t="s">
        <v>15764</v>
      </c>
      <c r="B15413" s="209" t="s">
        <v>251</v>
      </c>
    </row>
    <row r="15414" ht="22.5" customHeight="1">
      <c r="A15414" s="209" t="s">
        <v>15765</v>
      </c>
      <c r="B15414" s="209" t="s">
        <v>251</v>
      </c>
    </row>
    <row r="15415" ht="22.5" customHeight="1">
      <c r="A15415" s="209" t="s">
        <v>15766</v>
      </c>
      <c r="B15415" s="209" t="s">
        <v>251</v>
      </c>
    </row>
    <row r="15416" ht="22.5" customHeight="1">
      <c r="A15416" s="209" t="s">
        <v>15767</v>
      </c>
      <c r="B15416" s="209" t="s">
        <v>251</v>
      </c>
    </row>
    <row r="15417" ht="22.5" customHeight="1">
      <c r="A15417" s="209" t="s">
        <v>15768</v>
      </c>
      <c r="B15417" s="209" t="s">
        <v>251</v>
      </c>
    </row>
    <row r="15418" ht="22.5" customHeight="1">
      <c r="A15418" s="209" t="s">
        <v>15769</v>
      </c>
      <c r="B15418" s="209" t="s">
        <v>251</v>
      </c>
    </row>
    <row r="15419" ht="22.5" customHeight="1">
      <c r="A15419" s="209" t="s">
        <v>15770</v>
      </c>
      <c r="B15419" s="209" t="s">
        <v>251</v>
      </c>
    </row>
    <row r="15420" ht="22.5" customHeight="1">
      <c r="A15420" s="209" t="s">
        <v>15771</v>
      </c>
      <c r="B15420" s="209" t="s">
        <v>251</v>
      </c>
    </row>
    <row r="15421" ht="22.5" customHeight="1">
      <c r="A15421" s="209" t="s">
        <v>15772</v>
      </c>
      <c r="B15421" s="209" t="s">
        <v>251</v>
      </c>
    </row>
    <row r="15422" ht="22.5" customHeight="1">
      <c r="A15422" s="209" t="s">
        <v>15773</v>
      </c>
      <c r="B15422" s="209" t="s">
        <v>251</v>
      </c>
    </row>
    <row r="15423" ht="22.5" customHeight="1">
      <c r="A15423" s="209" t="s">
        <v>15774</v>
      </c>
      <c r="B15423" s="209" t="s">
        <v>251</v>
      </c>
    </row>
    <row r="15424" ht="22.5" customHeight="1">
      <c r="A15424" s="209" t="s">
        <v>15775</v>
      </c>
      <c r="B15424" s="209" t="s">
        <v>251</v>
      </c>
    </row>
    <row r="15425" ht="22.5" customHeight="1">
      <c r="A15425" s="209" t="s">
        <v>15776</v>
      </c>
      <c r="B15425" s="209" t="s">
        <v>251</v>
      </c>
    </row>
    <row r="15426" ht="22.5" customHeight="1">
      <c r="A15426" s="209" t="s">
        <v>15777</v>
      </c>
      <c r="B15426" s="209" t="s">
        <v>251</v>
      </c>
    </row>
    <row r="15427" ht="22.5" customHeight="1">
      <c r="A15427" s="209" t="s">
        <v>15778</v>
      </c>
      <c r="B15427" s="209" t="s">
        <v>251</v>
      </c>
    </row>
    <row r="15428" ht="22.5" customHeight="1">
      <c r="A15428" s="209" t="s">
        <v>15779</v>
      </c>
      <c r="B15428" s="209" t="s">
        <v>251</v>
      </c>
    </row>
    <row r="15429" ht="22.5" customHeight="1">
      <c r="A15429" s="209" t="s">
        <v>15780</v>
      </c>
      <c r="B15429" s="209" t="s">
        <v>251</v>
      </c>
    </row>
    <row r="15430" ht="22.5" customHeight="1">
      <c r="A15430" s="209" t="s">
        <v>15781</v>
      </c>
      <c r="B15430" s="209" t="s">
        <v>251</v>
      </c>
    </row>
    <row r="15431" ht="22.5" customHeight="1">
      <c r="A15431" s="209" t="s">
        <v>15782</v>
      </c>
      <c r="B15431" s="209" t="s">
        <v>251</v>
      </c>
    </row>
    <row r="15432" ht="22.5" customHeight="1">
      <c r="A15432" s="209" t="s">
        <v>15783</v>
      </c>
      <c r="B15432" s="209" t="s">
        <v>251</v>
      </c>
    </row>
    <row r="15433" ht="22.5" customHeight="1">
      <c r="A15433" s="209" t="s">
        <v>15784</v>
      </c>
      <c r="B15433" s="209" t="s">
        <v>251</v>
      </c>
    </row>
    <row r="15434" ht="22.5" customHeight="1">
      <c r="A15434" s="209" t="s">
        <v>15785</v>
      </c>
      <c r="B15434" s="209" t="s">
        <v>251</v>
      </c>
    </row>
    <row r="15435" ht="22.5" customHeight="1">
      <c r="A15435" s="209" t="s">
        <v>15786</v>
      </c>
      <c r="B15435" s="209" t="s">
        <v>251</v>
      </c>
    </row>
    <row r="15436" ht="22.5" customHeight="1">
      <c r="A15436" s="209" t="s">
        <v>15787</v>
      </c>
      <c r="B15436" s="209" t="s">
        <v>251</v>
      </c>
    </row>
    <row r="15437" ht="22.5" customHeight="1">
      <c r="A15437" s="209" t="s">
        <v>15788</v>
      </c>
      <c r="B15437" s="209" t="s">
        <v>251</v>
      </c>
    </row>
    <row r="15438" ht="22.5" customHeight="1">
      <c r="A15438" s="209" t="s">
        <v>15789</v>
      </c>
      <c r="B15438" s="209" t="s">
        <v>251</v>
      </c>
    </row>
    <row r="15439" ht="22.5" customHeight="1">
      <c r="A15439" s="209" t="s">
        <v>15790</v>
      </c>
      <c r="B15439" s="209" t="s">
        <v>251</v>
      </c>
    </row>
    <row r="15440" ht="22.5" customHeight="1">
      <c r="A15440" s="209" t="s">
        <v>15791</v>
      </c>
      <c r="B15440" s="209" t="s">
        <v>251</v>
      </c>
    </row>
    <row r="15441" ht="22.5" customHeight="1">
      <c r="A15441" s="209" t="s">
        <v>15792</v>
      </c>
      <c r="B15441" s="209" t="s">
        <v>251</v>
      </c>
    </row>
    <row r="15442" ht="22.5" customHeight="1">
      <c r="A15442" s="209" t="s">
        <v>15793</v>
      </c>
      <c r="B15442" s="209" t="s">
        <v>251</v>
      </c>
    </row>
    <row r="15443" ht="22.5" customHeight="1">
      <c r="A15443" s="209" t="s">
        <v>15794</v>
      </c>
      <c r="B15443" s="209" t="s">
        <v>251</v>
      </c>
    </row>
    <row r="15444" ht="22.5" customHeight="1">
      <c r="A15444" s="209" t="s">
        <v>15795</v>
      </c>
      <c r="B15444" s="209" t="s">
        <v>251</v>
      </c>
    </row>
    <row r="15445" ht="22.5" customHeight="1">
      <c r="A15445" s="209" t="s">
        <v>15796</v>
      </c>
      <c r="B15445" s="209" t="s">
        <v>251</v>
      </c>
    </row>
    <row r="15446" ht="22.5" customHeight="1">
      <c r="A15446" s="209" t="s">
        <v>15797</v>
      </c>
      <c r="B15446" s="209" t="s">
        <v>251</v>
      </c>
    </row>
    <row r="15447" ht="22.5" customHeight="1">
      <c r="A15447" s="209" t="s">
        <v>15798</v>
      </c>
      <c r="B15447" s="209" t="s">
        <v>251</v>
      </c>
    </row>
    <row r="15448" ht="22.5" customHeight="1">
      <c r="A15448" s="209" t="s">
        <v>15799</v>
      </c>
      <c r="B15448" s="209" t="s">
        <v>251</v>
      </c>
    </row>
    <row r="15449" ht="22.5" customHeight="1">
      <c r="A15449" s="209" t="s">
        <v>15800</v>
      </c>
      <c r="B15449" s="209" t="s">
        <v>251</v>
      </c>
    </row>
    <row r="15450" ht="22.5" customHeight="1">
      <c r="A15450" s="209" t="s">
        <v>15801</v>
      </c>
      <c r="B15450" s="209" t="s">
        <v>251</v>
      </c>
    </row>
    <row r="15451" ht="22.5" customHeight="1">
      <c r="A15451" s="209" t="s">
        <v>15802</v>
      </c>
      <c r="B15451" s="209" t="s">
        <v>251</v>
      </c>
    </row>
    <row r="15452" ht="22.5" customHeight="1">
      <c r="A15452" s="209" t="s">
        <v>15803</v>
      </c>
      <c r="B15452" s="209" t="s">
        <v>251</v>
      </c>
    </row>
    <row r="15453" ht="22.5" customHeight="1">
      <c r="A15453" s="209" t="s">
        <v>15804</v>
      </c>
      <c r="B15453" s="209" t="s">
        <v>251</v>
      </c>
    </row>
    <row r="15454" ht="22.5" customHeight="1">
      <c r="A15454" s="209" t="s">
        <v>15805</v>
      </c>
      <c r="B15454" s="209" t="s">
        <v>251</v>
      </c>
    </row>
    <row r="15455" ht="22.5" customHeight="1">
      <c r="A15455" s="209" t="s">
        <v>15806</v>
      </c>
      <c r="B15455" s="209" t="s">
        <v>251</v>
      </c>
    </row>
    <row r="15456" ht="22.5" customHeight="1">
      <c r="A15456" s="209" t="s">
        <v>15807</v>
      </c>
      <c r="B15456" s="209" t="s">
        <v>251</v>
      </c>
    </row>
    <row r="15457" ht="22.5" customHeight="1">
      <c r="A15457" s="209" t="s">
        <v>15808</v>
      </c>
      <c r="B15457" s="209" t="s">
        <v>251</v>
      </c>
    </row>
    <row r="15458" ht="22.5" customHeight="1">
      <c r="A15458" s="209" t="s">
        <v>15809</v>
      </c>
      <c r="B15458" s="209" t="s">
        <v>251</v>
      </c>
    </row>
    <row r="15459" ht="22.5" customHeight="1">
      <c r="A15459" s="209" t="s">
        <v>15810</v>
      </c>
      <c r="B15459" s="209" t="s">
        <v>251</v>
      </c>
    </row>
    <row r="15460" ht="22.5" customHeight="1">
      <c r="A15460" s="209" t="s">
        <v>15811</v>
      </c>
      <c r="B15460" s="209" t="s">
        <v>251</v>
      </c>
    </row>
    <row r="15461" ht="22.5" customHeight="1">
      <c r="A15461" s="209" t="s">
        <v>15812</v>
      </c>
      <c r="B15461" s="209" t="s">
        <v>251</v>
      </c>
    </row>
    <row r="15462" ht="22.5" customHeight="1">
      <c r="A15462" s="209" t="s">
        <v>15813</v>
      </c>
      <c r="B15462" s="209" t="s">
        <v>251</v>
      </c>
    </row>
    <row r="15463" ht="22.5" customHeight="1">
      <c r="A15463" s="209" t="s">
        <v>15814</v>
      </c>
      <c r="B15463" s="209" t="s">
        <v>251</v>
      </c>
    </row>
    <row r="15464" ht="22.5" customHeight="1">
      <c r="A15464" s="209" t="s">
        <v>15815</v>
      </c>
      <c r="B15464" s="209" t="s">
        <v>251</v>
      </c>
    </row>
    <row r="15465" ht="22.5" customHeight="1">
      <c r="A15465" s="209" t="s">
        <v>15816</v>
      </c>
      <c r="B15465" s="209" t="s">
        <v>251</v>
      </c>
    </row>
    <row r="15466" ht="22.5" customHeight="1">
      <c r="A15466" s="209" t="s">
        <v>15817</v>
      </c>
      <c r="B15466" s="209" t="s">
        <v>251</v>
      </c>
    </row>
    <row r="15467" ht="22.5" customHeight="1">
      <c r="A15467" s="209" t="s">
        <v>15818</v>
      </c>
      <c r="B15467" s="209" t="s">
        <v>251</v>
      </c>
    </row>
    <row r="15468" ht="22.5" customHeight="1">
      <c r="A15468" s="209" t="s">
        <v>15819</v>
      </c>
      <c r="B15468" s="209" t="s">
        <v>251</v>
      </c>
    </row>
    <row r="15469" ht="22.5" customHeight="1">
      <c r="A15469" s="209" t="s">
        <v>15820</v>
      </c>
      <c r="B15469" s="209" t="s">
        <v>251</v>
      </c>
    </row>
    <row r="15470" ht="22.5" customHeight="1">
      <c r="A15470" s="209" t="s">
        <v>15821</v>
      </c>
      <c r="B15470" s="209" t="s">
        <v>251</v>
      </c>
    </row>
    <row r="15471" ht="22.5" customHeight="1">
      <c r="A15471" s="209" t="s">
        <v>15822</v>
      </c>
      <c r="B15471" s="209" t="s">
        <v>251</v>
      </c>
    </row>
    <row r="15472" ht="22.5" customHeight="1">
      <c r="A15472" s="209" t="s">
        <v>15823</v>
      </c>
      <c r="B15472" s="209" t="s">
        <v>251</v>
      </c>
    </row>
    <row r="15473" ht="22.5" customHeight="1">
      <c r="A15473" s="209" t="s">
        <v>15824</v>
      </c>
      <c r="B15473" s="209" t="s">
        <v>251</v>
      </c>
    </row>
    <row r="15474" ht="22.5" customHeight="1">
      <c r="A15474" s="209" t="s">
        <v>15825</v>
      </c>
      <c r="B15474" s="209" t="s">
        <v>251</v>
      </c>
    </row>
    <row r="15475" ht="22.5" customHeight="1">
      <c r="A15475" s="209" t="s">
        <v>15826</v>
      </c>
      <c r="B15475" s="209" t="s">
        <v>251</v>
      </c>
    </row>
    <row r="15476" ht="22.5" customHeight="1">
      <c r="A15476" s="209" t="s">
        <v>15827</v>
      </c>
      <c r="B15476" s="209" t="s">
        <v>251</v>
      </c>
    </row>
    <row r="15477" ht="22.5" customHeight="1">
      <c r="A15477" s="209" t="s">
        <v>15828</v>
      </c>
      <c r="B15477" s="209" t="s">
        <v>251</v>
      </c>
    </row>
    <row r="15478" ht="22.5" customHeight="1">
      <c r="A15478" s="209" t="s">
        <v>15829</v>
      </c>
      <c r="B15478" s="209" t="s">
        <v>251</v>
      </c>
    </row>
    <row r="15479" ht="22.5" customHeight="1">
      <c r="A15479" s="209" t="s">
        <v>15830</v>
      </c>
      <c r="B15479" s="209" t="s">
        <v>251</v>
      </c>
    </row>
    <row r="15480" ht="22.5" customHeight="1">
      <c r="A15480" s="209" t="s">
        <v>15831</v>
      </c>
      <c r="B15480" s="209" t="s">
        <v>251</v>
      </c>
    </row>
    <row r="15481" ht="22.5" customHeight="1">
      <c r="A15481" s="209" t="s">
        <v>15832</v>
      </c>
      <c r="B15481" s="209" t="s">
        <v>251</v>
      </c>
    </row>
    <row r="15482" ht="22.5" customHeight="1">
      <c r="A15482" s="209" t="s">
        <v>15833</v>
      </c>
      <c r="B15482" s="209" t="s">
        <v>251</v>
      </c>
    </row>
    <row r="15483" ht="22.5" customHeight="1">
      <c r="A15483" s="209" t="s">
        <v>15834</v>
      </c>
      <c r="B15483" s="209" t="s">
        <v>251</v>
      </c>
    </row>
    <row r="15484" ht="22.5" customHeight="1">
      <c r="A15484" s="209" t="s">
        <v>15835</v>
      </c>
      <c r="B15484" s="209" t="s">
        <v>251</v>
      </c>
    </row>
    <row r="15485" ht="22.5" customHeight="1">
      <c r="A15485" s="209" t="s">
        <v>15836</v>
      </c>
      <c r="B15485" s="209" t="s">
        <v>251</v>
      </c>
    </row>
    <row r="15486" ht="22.5" customHeight="1">
      <c r="A15486" s="209" t="s">
        <v>15837</v>
      </c>
      <c r="B15486" s="209" t="s">
        <v>251</v>
      </c>
    </row>
    <row r="15487" ht="22.5" customHeight="1">
      <c r="A15487" s="209" t="s">
        <v>15838</v>
      </c>
      <c r="B15487" s="209" t="s">
        <v>251</v>
      </c>
    </row>
    <row r="15488" ht="22.5" customHeight="1">
      <c r="A15488" s="209" t="s">
        <v>15839</v>
      </c>
      <c r="B15488" s="209" t="s">
        <v>251</v>
      </c>
    </row>
    <row r="15489" ht="22.5" customHeight="1">
      <c r="A15489" s="209" t="s">
        <v>15840</v>
      </c>
      <c r="B15489" s="209" t="s">
        <v>251</v>
      </c>
    </row>
    <row r="15490" ht="22.5" customHeight="1">
      <c r="A15490" s="209" t="s">
        <v>15841</v>
      </c>
      <c r="B15490" s="209" t="s">
        <v>251</v>
      </c>
    </row>
    <row r="15491" ht="22.5" customHeight="1">
      <c r="A15491" s="209" t="s">
        <v>15842</v>
      </c>
      <c r="B15491" s="209" t="s">
        <v>251</v>
      </c>
    </row>
    <row r="15492" ht="22.5" customHeight="1">
      <c r="A15492" s="209" t="s">
        <v>15843</v>
      </c>
      <c r="B15492" s="209" t="s">
        <v>251</v>
      </c>
    </row>
    <row r="15493" ht="22.5" customHeight="1">
      <c r="A15493" s="209" t="s">
        <v>15844</v>
      </c>
      <c r="B15493" s="209" t="s">
        <v>251</v>
      </c>
    </row>
    <row r="15494" ht="22.5" customHeight="1">
      <c r="A15494" s="209" t="s">
        <v>15845</v>
      </c>
      <c r="B15494" s="209" t="s">
        <v>251</v>
      </c>
    </row>
    <row r="15495" ht="22.5" customHeight="1">
      <c r="A15495" s="209" t="s">
        <v>15846</v>
      </c>
      <c r="B15495" s="209" t="s">
        <v>251</v>
      </c>
    </row>
    <row r="15496" ht="22.5" customHeight="1">
      <c r="A15496" s="209" t="s">
        <v>15847</v>
      </c>
      <c r="B15496" s="209" t="s">
        <v>251</v>
      </c>
    </row>
    <row r="15497" ht="22.5" customHeight="1">
      <c r="A15497" s="209" t="s">
        <v>15848</v>
      </c>
      <c r="B15497" s="209" t="s">
        <v>251</v>
      </c>
    </row>
    <row r="15498" ht="22.5" customHeight="1">
      <c r="A15498" s="209" t="s">
        <v>15849</v>
      </c>
      <c r="B15498" s="209" t="s">
        <v>251</v>
      </c>
    </row>
    <row r="15499" ht="22.5" customHeight="1">
      <c r="A15499" s="209" t="s">
        <v>15850</v>
      </c>
      <c r="B15499" s="209" t="s">
        <v>251</v>
      </c>
    </row>
    <row r="15500" ht="22.5" customHeight="1">
      <c r="A15500" s="209" t="s">
        <v>15851</v>
      </c>
      <c r="B15500" s="209" t="s">
        <v>251</v>
      </c>
    </row>
    <row r="15501" ht="22.5" customHeight="1">
      <c r="A15501" s="209" t="s">
        <v>15852</v>
      </c>
      <c r="B15501" s="209" t="s">
        <v>251</v>
      </c>
    </row>
    <row r="15502" ht="22.5" customHeight="1">
      <c r="A15502" s="209" t="s">
        <v>15853</v>
      </c>
      <c r="B15502" s="209" t="s">
        <v>251</v>
      </c>
    </row>
    <row r="15503" ht="22.5" customHeight="1">
      <c r="A15503" s="209" t="s">
        <v>15854</v>
      </c>
      <c r="B15503" s="209" t="s">
        <v>251</v>
      </c>
    </row>
    <row r="15504" ht="22.5" customHeight="1">
      <c r="A15504" s="209" t="s">
        <v>15855</v>
      </c>
      <c r="B15504" s="209" t="s">
        <v>251</v>
      </c>
    </row>
    <row r="15505" ht="22.5" customHeight="1">
      <c r="A15505" s="209" t="s">
        <v>15856</v>
      </c>
      <c r="B15505" s="209" t="s">
        <v>251</v>
      </c>
    </row>
    <row r="15506" ht="22.5" customHeight="1">
      <c r="A15506" s="209" t="s">
        <v>15857</v>
      </c>
      <c r="B15506" s="209" t="s">
        <v>251</v>
      </c>
    </row>
    <row r="15507" ht="22.5" customHeight="1">
      <c r="A15507" s="209" t="s">
        <v>15858</v>
      </c>
      <c r="B15507" s="209" t="s">
        <v>251</v>
      </c>
    </row>
    <row r="15508" ht="22.5" customHeight="1">
      <c r="A15508" s="209" t="s">
        <v>15859</v>
      </c>
      <c r="B15508" s="209" t="s">
        <v>251</v>
      </c>
    </row>
    <row r="15509" ht="22.5" customHeight="1">
      <c r="A15509" s="209" t="s">
        <v>15860</v>
      </c>
      <c r="B15509" s="209" t="s">
        <v>251</v>
      </c>
    </row>
    <row r="15510" ht="22.5" customHeight="1">
      <c r="A15510" s="209" t="s">
        <v>15861</v>
      </c>
      <c r="B15510" s="209" t="s">
        <v>251</v>
      </c>
    </row>
    <row r="15511" ht="22.5" customHeight="1">
      <c r="A15511" s="209" t="s">
        <v>15862</v>
      </c>
      <c r="B15511" s="209" t="s">
        <v>251</v>
      </c>
    </row>
    <row r="15512" ht="22.5" customHeight="1">
      <c r="A15512" s="209" t="s">
        <v>15863</v>
      </c>
      <c r="B15512" s="209" t="s">
        <v>251</v>
      </c>
    </row>
    <row r="15513" ht="22.5" customHeight="1">
      <c r="A15513" s="209" t="s">
        <v>15864</v>
      </c>
      <c r="B15513" s="209" t="s">
        <v>251</v>
      </c>
    </row>
    <row r="15514" ht="22.5" customHeight="1">
      <c r="A15514" s="209" t="s">
        <v>15865</v>
      </c>
      <c r="B15514" s="209" t="s">
        <v>251</v>
      </c>
    </row>
    <row r="15515" ht="22.5" customHeight="1">
      <c r="A15515" s="209" t="s">
        <v>15866</v>
      </c>
      <c r="B15515" s="209" t="s">
        <v>251</v>
      </c>
    </row>
    <row r="15516" ht="22.5" customHeight="1">
      <c r="A15516" s="209" t="s">
        <v>15867</v>
      </c>
      <c r="B15516" s="209" t="s">
        <v>251</v>
      </c>
    </row>
    <row r="15517" ht="22.5" customHeight="1">
      <c r="A15517" s="209" t="s">
        <v>15868</v>
      </c>
      <c r="B15517" s="209" t="s">
        <v>251</v>
      </c>
    </row>
    <row r="15518" ht="22.5" customHeight="1">
      <c r="A15518" s="209" t="s">
        <v>15869</v>
      </c>
      <c r="B15518" s="209" t="s">
        <v>251</v>
      </c>
    </row>
    <row r="15519" ht="22.5" customHeight="1">
      <c r="A15519" s="209" t="s">
        <v>15870</v>
      </c>
      <c r="B15519" s="209" t="s">
        <v>251</v>
      </c>
    </row>
    <row r="15520" ht="22.5" customHeight="1">
      <c r="A15520" s="209" t="s">
        <v>15871</v>
      </c>
      <c r="B15520" s="209" t="s">
        <v>251</v>
      </c>
    </row>
    <row r="15521" ht="22.5" customHeight="1">
      <c r="A15521" s="209" t="s">
        <v>15872</v>
      </c>
      <c r="B15521" s="209" t="s">
        <v>251</v>
      </c>
    </row>
    <row r="15522" ht="22.5" customHeight="1">
      <c r="A15522" s="209" t="s">
        <v>15873</v>
      </c>
      <c r="B15522" s="209" t="s">
        <v>251</v>
      </c>
    </row>
    <row r="15523" ht="22.5" customHeight="1">
      <c r="A15523" s="209" t="s">
        <v>15874</v>
      </c>
      <c r="B15523" s="209" t="s">
        <v>251</v>
      </c>
    </row>
    <row r="15524" ht="22.5" customHeight="1">
      <c r="A15524" s="209" t="s">
        <v>15875</v>
      </c>
      <c r="B15524" s="209" t="s">
        <v>251</v>
      </c>
    </row>
    <row r="15525" ht="22.5" customHeight="1">
      <c r="A15525" s="209" t="s">
        <v>15876</v>
      </c>
      <c r="B15525" s="209" t="s">
        <v>251</v>
      </c>
    </row>
    <row r="15526" ht="22.5" customHeight="1">
      <c r="A15526" s="209" t="s">
        <v>15877</v>
      </c>
      <c r="B15526" s="209" t="s">
        <v>251</v>
      </c>
    </row>
    <row r="15527" ht="22.5" customHeight="1">
      <c r="A15527" s="209" t="s">
        <v>15878</v>
      </c>
      <c r="B15527" s="209" t="s">
        <v>251</v>
      </c>
    </row>
    <row r="15528" ht="22.5" customHeight="1">
      <c r="A15528" s="209" t="s">
        <v>15879</v>
      </c>
      <c r="B15528" s="209" t="s">
        <v>251</v>
      </c>
    </row>
    <row r="15529" ht="22.5" customHeight="1">
      <c r="A15529" s="209" t="s">
        <v>15880</v>
      </c>
      <c r="B15529" s="209" t="s">
        <v>251</v>
      </c>
    </row>
    <row r="15530" ht="22.5" customHeight="1">
      <c r="A15530" s="209" t="s">
        <v>15881</v>
      </c>
      <c r="B15530" s="209" t="s">
        <v>251</v>
      </c>
    </row>
    <row r="15531" ht="22.5" customHeight="1">
      <c r="A15531" s="209" t="s">
        <v>15882</v>
      </c>
      <c r="B15531" s="209" t="s">
        <v>251</v>
      </c>
    </row>
    <row r="15532" ht="22.5" customHeight="1">
      <c r="A15532" s="209" t="s">
        <v>15883</v>
      </c>
      <c r="B15532" s="209" t="s">
        <v>251</v>
      </c>
    </row>
    <row r="15533" ht="22.5" customHeight="1">
      <c r="A15533" s="209" t="s">
        <v>15884</v>
      </c>
      <c r="B15533" s="209" t="s">
        <v>251</v>
      </c>
    </row>
    <row r="15534" ht="22.5" customHeight="1">
      <c r="A15534" s="209" t="s">
        <v>15885</v>
      </c>
      <c r="B15534" s="209" t="s">
        <v>251</v>
      </c>
    </row>
    <row r="15535" ht="22.5" customHeight="1">
      <c r="A15535" s="209" t="s">
        <v>15886</v>
      </c>
      <c r="B15535" s="209" t="s">
        <v>251</v>
      </c>
    </row>
    <row r="15536" ht="22.5" customHeight="1">
      <c r="A15536" s="209" t="s">
        <v>15887</v>
      </c>
      <c r="B15536" s="209" t="s">
        <v>251</v>
      </c>
    </row>
    <row r="15537" ht="22.5" customHeight="1">
      <c r="A15537" s="209" t="s">
        <v>15888</v>
      </c>
      <c r="B15537" s="209" t="s">
        <v>251</v>
      </c>
    </row>
    <row r="15538" ht="22.5" customHeight="1">
      <c r="A15538" s="209" t="s">
        <v>15889</v>
      </c>
      <c r="B15538" s="209" t="s">
        <v>251</v>
      </c>
    </row>
    <row r="15539" ht="22.5" customHeight="1">
      <c r="A15539" s="209" t="s">
        <v>15890</v>
      </c>
      <c r="B15539" s="209" t="s">
        <v>251</v>
      </c>
    </row>
    <row r="15540" ht="22.5" customHeight="1">
      <c r="A15540" s="209" t="s">
        <v>15891</v>
      </c>
      <c r="B15540" s="209" t="s">
        <v>251</v>
      </c>
    </row>
    <row r="15541" ht="22.5" customHeight="1">
      <c r="A15541" s="209" t="s">
        <v>15892</v>
      </c>
      <c r="B15541" s="209" t="s">
        <v>251</v>
      </c>
    </row>
    <row r="15542" ht="22.5" customHeight="1">
      <c r="A15542" s="209" t="s">
        <v>15893</v>
      </c>
      <c r="B15542" s="209" t="s">
        <v>251</v>
      </c>
    </row>
    <row r="15543" ht="22.5" customHeight="1">
      <c r="A15543" s="209" t="s">
        <v>15894</v>
      </c>
      <c r="B15543" s="209" t="s">
        <v>251</v>
      </c>
    </row>
    <row r="15544" ht="22.5" customHeight="1">
      <c r="A15544" s="209" t="s">
        <v>15895</v>
      </c>
      <c r="B15544" s="209" t="s">
        <v>251</v>
      </c>
    </row>
    <row r="15545" ht="22.5" customHeight="1">
      <c r="A15545" s="209" t="s">
        <v>15896</v>
      </c>
      <c r="B15545" s="209" t="s">
        <v>251</v>
      </c>
    </row>
    <row r="15546" ht="22.5" customHeight="1">
      <c r="A15546" s="209" t="s">
        <v>15897</v>
      </c>
      <c r="B15546" s="209" t="s">
        <v>251</v>
      </c>
    </row>
    <row r="15547" ht="22.5" customHeight="1">
      <c r="A15547" s="209" t="s">
        <v>15898</v>
      </c>
      <c r="B15547" s="209" t="s">
        <v>251</v>
      </c>
    </row>
    <row r="15548" ht="22.5" customHeight="1">
      <c r="A15548" s="209" t="s">
        <v>15899</v>
      </c>
      <c r="B15548" s="209" t="s">
        <v>251</v>
      </c>
    </row>
    <row r="15549" ht="22.5" customHeight="1">
      <c r="A15549" s="209" t="s">
        <v>15900</v>
      </c>
      <c r="B15549" s="209" t="s">
        <v>251</v>
      </c>
    </row>
    <row r="15550" ht="22.5" customHeight="1">
      <c r="A15550" s="209" t="s">
        <v>15901</v>
      </c>
      <c r="B15550" s="209" t="s">
        <v>251</v>
      </c>
    </row>
    <row r="15551" ht="22.5" customHeight="1">
      <c r="A15551" s="209" t="s">
        <v>15902</v>
      </c>
      <c r="B15551" s="209" t="s">
        <v>251</v>
      </c>
    </row>
    <row r="15552" ht="22.5" customHeight="1">
      <c r="A15552" s="209" t="s">
        <v>15903</v>
      </c>
      <c r="B15552" s="209" t="s">
        <v>251</v>
      </c>
    </row>
    <row r="15553" ht="22.5" customHeight="1">
      <c r="A15553" s="209" t="s">
        <v>15904</v>
      </c>
      <c r="B15553" s="209" t="s">
        <v>251</v>
      </c>
    </row>
    <row r="15554" ht="22.5" customHeight="1">
      <c r="A15554" s="209" t="s">
        <v>15905</v>
      </c>
      <c r="B15554" s="209" t="s">
        <v>251</v>
      </c>
    </row>
    <row r="15555" ht="22.5" customHeight="1">
      <c r="A15555" s="209" t="s">
        <v>15906</v>
      </c>
      <c r="B15555" s="209" t="s">
        <v>251</v>
      </c>
    </row>
    <row r="15556" ht="22.5" customHeight="1">
      <c r="A15556" s="209" t="s">
        <v>15907</v>
      </c>
      <c r="B15556" s="209" t="s">
        <v>251</v>
      </c>
    </row>
    <row r="15557" ht="22.5" customHeight="1">
      <c r="A15557" s="209" t="s">
        <v>15908</v>
      </c>
      <c r="B15557" s="209" t="s">
        <v>251</v>
      </c>
    </row>
    <row r="15558" ht="22.5" customHeight="1">
      <c r="A15558" s="209" t="s">
        <v>15909</v>
      </c>
      <c r="B15558" s="209" t="s">
        <v>251</v>
      </c>
    </row>
    <row r="15559" ht="22.5" customHeight="1">
      <c r="A15559" s="209" t="s">
        <v>15910</v>
      </c>
      <c r="B15559" s="209" t="s">
        <v>251</v>
      </c>
    </row>
    <row r="15560" ht="22.5" customHeight="1">
      <c r="A15560" s="209" t="s">
        <v>15911</v>
      </c>
      <c r="B15560" s="209" t="s">
        <v>251</v>
      </c>
    </row>
    <row r="15561" ht="22.5" customHeight="1">
      <c r="A15561" s="209" t="s">
        <v>15912</v>
      </c>
      <c r="B15561" s="209" t="s">
        <v>251</v>
      </c>
    </row>
    <row r="15562" ht="22.5" customHeight="1">
      <c r="A15562" s="209" t="s">
        <v>15913</v>
      </c>
      <c r="B15562" s="209" t="s">
        <v>251</v>
      </c>
    </row>
    <row r="15563" ht="22.5" customHeight="1">
      <c r="A15563" s="209" t="s">
        <v>15914</v>
      </c>
      <c r="B15563" s="209" t="s">
        <v>251</v>
      </c>
    </row>
    <row r="15564" ht="22.5" customHeight="1">
      <c r="A15564" s="209" t="s">
        <v>15915</v>
      </c>
      <c r="B15564" s="209" t="s">
        <v>251</v>
      </c>
    </row>
    <row r="15565" ht="22.5" customHeight="1">
      <c r="A15565" s="209" t="s">
        <v>15916</v>
      </c>
      <c r="B15565" s="209" t="s">
        <v>251</v>
      </c>
    </row>
    <row r="15566" ht="22.5" customHeight="1">
      <c r="A15566" s="209" t="s">
        <v>15917</v>
      </c>
      <c r="B15566" s="209" t="s">
        <v>251</v>
      </c>
    </row>
    <row r="15567" ht="22.5" customHeight="1">
      <c r="A15567" s="209" t="s">
        <v>15918</v>
      </c>
      <c r="B15567" s="209" t="s">
        <v>251</v>
      </c>
    </row>
    <row r="15568" ht="22.5" customHeight="1">
      <c r="A15568" s="209" t="s">
        <v>15919</v>
      </c>
      <c r="B15568" s="209" t="s">
        <v>251</v>
      </c>
    </row>
    <row r="15569" ht="22.5" customHeight="1">
      <c r="A15569" s="209" t="s">
        <v>15920</v>
      </c>
      <c r="B15569" s="209" t="s">
        <v>251</v>
      </c>
    </row>
    <row r="15570" ht="22.5" customHeight="1">
      <c r="A15570" s="209" t="s">
        <v>15921</v>
      </c>
      <c r="B15570" s="209" t="s">
        <v>251</v>
      </c>
    </row>
    <row r="15571" ht="22.5" customHeight="1">
      <c r="A15571" s="209" t="s">
        <v>15922</v>
      </c>
      <c r="B15571" s="209" t="s">
        <v>251</v>
      </c>
    </row>
    <row r="15572" ht="22.5" customHeight="1">
      <c r="A15572" s="209" t="s">
        <v>15923</v>
      </c>
      <c r="B15572" s="209" t="s">
        <v>251</v>
      </c>
    </row>
    <row r="15573" ht="22.5" customHeight="1">
      <c r="A15573" s="209" t="s">
        <v>15924</v>
      </c>
      <c r="B15573" s="209" t="s">
        <v>251</v>
      </c>
    </row>
    <row r="15574" ht="22.5" customHeight="1">
      <c r="A15574" s="209" t="s">
        <v>15925</v>
      </c>
      <c r="B15574" s="209" t="s">
        <v>251</v>
      </c>
    </row>
    <row r="15575" ht="22.5" customHeight="1">
      <c r="A15575" s="209" t="s">
        <v>15926</v>
      </c>
      <c r="B15575" s="209" t="s">
        <v>251</v>
      </c>
    </row>
    <row r="15576" ht="22.5" customHeight="1">
      <c r="A15576" s="209" t="s">
        <v>15927</v>
      </c>
      <c r="B15576" s="209" t="s">
        <v>251</v>
      </c>
    </row>
    <row r="15577" ht="22.5" customHeight="1">
      <c r="A15577" s="209" t="s">
        <v>15928</v>
      </c>
      <c r="B15577" s="209" t="s">
        <v>251</v>
      </c>
    </row>
    <row r="15578" ht="22.5" customHeight="1">
      <c r="A15578" s="209" t="s">
        <v>15929</v>
      </c>
      <c r="B15578" s="209" t="s">
        <v>251</v>
      </c>
    </row>
    <row r="15579" ht="22.5" customHeight="1">
      <c r="A15579" s="209" t="s">
        <v>15930</v>
      </c>
      <c r="B15579" s="209" t="s">
        <v>251</v>
      </c>
    </row>
    <row r="15580" ht="22.5" customHeight="1">
      <c r="A15580" s="209" t="s">
        <v>15931</v>
      </c>
      <c r="B15580" s="209" t="s">
        <v>251</v>
      </c>
    </row>
    <row r="15581" ht="22.5" customHeight="1">
      <c r="A15581" s="209" t="s">
        <v>15932</v>
      </c>
      <c r="B15581" s="209" t="s">
        <v>251</v>
      </c>
    </row>
    <row r="15582" ht="22.5" customHeight="1">
      <c r="A15582" s="209" t="s">
        <v>15933</v>
      </c>
      <c r="B15582" s="209" t="s">
        <v>251</v>
      </c>
    </row>
    <row r="15583" ht="22.5" customHeight="1">
      <c r="A15583" s="209" t="s">
        <v>15934</v>
      </c>
      <c r="B15583" s="209" t="s">
        <v>251</v>
      </c>
    </row>
    <row r="15584" ht="22.5" customHeight="1">
      <c r="A15584" s="209" t="s">
        <v>15935</v>
      </c>
      <c r="B15584" s="209" t="s">
        <v>251</v>
      </c>
    </row>
    <row r="15585" ht="22.5" customHeight="1">
      <c r="A15585" s="209" t="s">
        <v>15936</v>
      </c>
      <c r="B15585" s="209" t="s">
        <v>251</v>
      </c>
    </row>
    <row r="15586" ht="22.5" customHeight="1">
      <c r="A15586" s="209" t="s">
        <v>15937</v>
      </c>
      <c r="B15586" s="209" t="s">
        <v>251</v>
      </c>
    </row>
    <row r="15587" ht="22.5" customHeight="1">
      <c r="A15587" s="209" t="s">
        <v>15938</v>
      </c>
      <c r="B15587" s="209" t="s">
        <v>251</v>
      </c>
    </row>
    <row r="15588" ht="22.5" customHeight="1">
      <c r="A15588" s="209" t="s">
        <v>15939</v>
      </c>
      <c r="B15588" s="209" t="s">
        <v>251</v>
      </c>
    </row>
    <row r="15589" ht="22.5" customHeight="1">
      <c r="A15589" s="209" t="s">
        <v>15940</v>
      </c>
      <c r="B15589" s="209" t="s">
        <v>251</v>
      </c>
    </row>
    <row r="15590" ht="22.5" customHeight="1">
      <c r="A15590" s="209" t="s">
        <v>15941</v>
      </c>
      <c r="B15590" s="209" t="s">
        <v>251</v>
      </c>
    </row>
    <row r="15591" ht="22.5" customHeight="1">
      <c r="A15591" s="209" t="s">
        <v>15942</v>
      </c>
      <c r="B15591" s="209" t="s">
        <v>251</v>
      </c>
    </row>
    <row r="15592" ht="22.5" customHeight="1">
      <c r="A15592" s="209" t="s">
        <v>15943</v>
      </c>
      <c r="B15592" s="209" t="s">
        <v>251</v>
      </c>
    </row>
    <row r="15593" ht="22.5" customHeight="1">
      <c r="A15593" s="209" t="s">
        <v>15944</v>
      </c>
      <c r="B15593" s="209" t="s">
        <v>251</v>
      </c>
    </row>
    <row r="15594" ht="22.5" customHeight="1">
      <c r="A15594" s="209" t="s">
        <v>15945</v>
      </c>
      <c r="B15594" s="209" t="s">
        <v>251</v>
      </c>
    </row>
    <row r="15595" ht="22.5" customHeight="1">
      <c r="A15595" s="209" t="s">
        <v>15946</v>
      </c>
      <c r="B15595" s="209" t="s">
        <v>251</v>
      </c>
    </row>
    <row r="15596" ht="22.5" customHeight="1">
      <c r="A15596" s="209" t="s">
        <v>15947</v>
      </c>
      <c r="B15596" s="209" t="s">
        <v>251</v>
      </c>
    </row>
    <row r="15597" ht="22.5" customHeight="1">
      <c r="A15597" s="209" t="s">
        <v>15948</v>
      </c>
      <c r="B15597" s="209" t="s">
        <v>251</v>
      </c>
    </row>
    <row r="15598" ht="22.5" customHeight="1">
      <c r="A15598" s="209" t="s">
        <v>15949</v>
      </c>
      <c r="B15598" s="209" t="s">
        <v>251</v>
      </c>
    </row>
    <row r="15599" ht="22.5" customHeight="1">
      <c r="A15599" s="209" t="s">
        <v>15950</v>
      </c>
      <c r="B15599" s="209" t="s">
        <v>251</v>
      </c>
    </row>
    <row r="15600" ht="22.5" customHeight="1">
      <c r="A15600" s="209" t="s">
        <v>15951</v>
      </c>
      <c r="B15600" s="209" t="s">
        <v>251</v>
      </c>
    </row>
    <row r="15601" ht="22.5" customHeight="1">
      <c r="A15601" s="209" t="s">
        <v>15952</v>
      </c>
      <c r="B15601" s="209" t="s">
        <v>251</v>
      </c>
    </row>
    <row r="15602" ht="22.5" customHeight="1">
      <c r="A15602" s="209" t="s">
        <v>15953</v>
      </c>
      <c r="B15602" s="209" t="s">
        <v>251</v>
      </c>
    </row>
    <row r="15603" ht="22.5" customHeight="1">
      <c r="A15603" s="209" t="s">
        <v>15954</v>
      </c>
      <c r="B15603" s="209" t="s">
        <v>251</v>
      </c>
    </row>
    <row r="15604" ht="22.5" customHeight="1">
      <c r="A15604" s="209" t="s">
        <v>15955</v>
      </c>
      <c r="B15604" s="209" t="s">
        <v>251</v>
      </c>
    </row>
    <row r="15605" ht="22.5" customHeight="1">
      <c r="A15605" s="209" t="s">
        <v>15956</v>
      </c>
      <c r="B15605" s="209" t="s">
        <v>251</v>
      </c>
    </row>
    <row r="15606" ht="22.5" customHeight="1">
      <c r="A15606" s="209" t="s">
        <v>15957</v>
      </c>
      <c r="B15606" s="209" t="s">
        <v>251</v>
      </c>
    </row>
    <row r="15607" ht="22.5" customHeight="1">
      <c r="A15607" s="209" t="s">
        <v>15958</v>
      </c>
      <c r="B15607" s="209" t="s">
        <v>251</v>
      </c>
    </row>
    <row r="15608" ht="22.5" customHeight="1">
      <c r="A15608" s="209" t="s">
        <v>15959</v>
      </c>
      <c r="B15608" s="209" t="s">
        <v>251</v>
      </c>
    </row>
    <row r="15609" ht="22.5" customHeight="1">
      <c r="A15609" s="209" t="s">
        <v>15960</v>
      </c>
      <c r="B15609" s="209" t="s">
        <v>251</v>
      </c>
    </row>
    <row r="15610" ht="22.5" customHeight="1">
      <c r="A15610" s="209" t="s">
        <v>15961</v>
      </c>
      <c r="B15610" s="209" t="s">
        <v>251</v>
      </c>
    </row>
    <row r="15611" ht="22.5" customHeight="1">
      <c r="A15611" s="209" t="s">
        <v>15962</v>
      </c>
      <c r="B15611" s="209" t="s">
        <v>251</v>
      </c>
    </row>
    <row r="15612" ht="22.5" customHeight="1">
      <c r="A15612" s="209" t="s">
        <v>15963</v>
      </c>
      <c r="B15612" s="209" t="s">
        <v>251</v>
      </c>
    </row>
    <row r="15613" ht="22.5" customHeight="1">
      <c r="A15613" s="209" t="s">
        <v>15964</v>
      </c>
      <c r="B15613" s="209" t="s">
        <v>251</v>
      </c>
    </row>
    <row r="15614" ht="22.5" customHeight="1">
      <c r="A15614" s="209" t="s">
        <v>15965</v>
      </c>
      <c r="B15614" s="209" t="s">
        <v>251</v>
      </c>
    </row>
    <row r="15615" ht="22.5" customHeight="1">
      <c r="A15615" s="209" t="s">
        <v>15966</v>
      </c>
      <c r="B15615" s="209" t="s">
        <v>251</v>
      </c>
    </row>
    <row r="15616" ht="22.5" customHeight="1">
      <c r="A15616" s="209" t="s">
        <v>15967</v>
      </c>
      <c r="B15616" s="209" t="s">
        <v>251</v>
      </c>
    </row>
    <row r="15617" ht="22.5" customHeight="1">
      <c r="A15617" s="209" t="s">
        <v>15968</v>
      </c>
      <c r="B15617" s="209" t="s">
        <v>251</v>
      </c>
    </row>
    <row r="15618" ht="22.5" customHeight="1">
      <c r="A15618" s="209" t="s">
        <v>15969</v>
      </c>
      <c r="B15618" s="209" t="s">
        <v>251</v>
      </c>
    </row>
    <row r="15619" ht="22.5" customHeight="1">
      <c r="A15619" s="209" t="s">
        <v>15970</v>
      </c>
      <c r="B15619" s="209" t="s">
        <v>251</v>
      </c>
    </row>
    <row r="15620" ht="22.5" customHeight="1">
      <c r="A15620" s="209" t="s">
        <v>15971</v>
      </c>
      <c r="B15620" s="209" t="s">
        <v>251</v>
      </c>
    </row>
    <row r="15621" ht="22.5" customHeight="1">
      <c r="A15621" s="209" t="s">
        <v>15972</v>
      </c>
      <c r="B15621" s="209" t="s">
        <v>251</v>
      </c>
    </row>
    <row r="15622" ht="22.5" customHeight="1">
      <c r="A15622" s="209" t="s">
        <v>15973</v>
      </c>
      <c r="B15622" s="209" t="s">
        <v>251</v>
      </c>
    </row>
    <row r="15623" ht="22.5" customHeight="1">
      <c r="A15623" s="209" t="s">
        <v>15974</v>
      </c>
      <c r="B15623" s="209" t="s">
        <v>251</v>
      </c>
    </row>
    <row r="15624" ht="22.5" customHeight="1">
      <c r="A15624" s="209" t="s">
        <v>15975</v>
      </c>
      <c r="B15624" s="209" t="s">
        <v>251</v>
      </c>
    </row>
    <row r="15625" ht="22.5" customHeight="1">
      <c r="A15625" s="209" t="s">
        <v>15976</v>
      </c>
      <c r="B15625" s="209" t="s">
        <v>251</v>
      </c>
    </row>
    <row r="15626" ht="22.5" customHeight="1">
      <c r="A15626" s="209" t="s">
        <v>15977</v>
      </c>
      <c r="B15626" s="209" t="s">
        <v>251</v>
      </c>
    </row>
    <row r="15627" ht="22.5" customHeight="1">
      <c r="A15627" s="209" t="s">
        <v>15978</v>
      </c>
      <c r="B15627" s="209" t="s">
        <v>251</v>
      </c>
    </row>
    <row r="15628" ht="22.5" customHeight="1">
      <c r="A15628" s="209" t="s">
        <v>15979</v>
      </c>
      <c r="B15628" s="209" t="s">
        <v>251</v>
      </c>
    </row>
    <row r="15629" ht="22.5" customHeight="1">
      <c r="A15629" s="209" t="s">
        <v>15980</v>
      </c>
      <c r="B15629" s="209" t="s">
        <v>251</v>
      </c>
    </row>
    <row r="15630" ht="22.5" customHeight="1">
      <c r="A15630" s="209" t="s">
        <v>15981</v>
      </c>
      <c r="B15630" s="209" t="s">
        <v>251</v>
      </c>
    </row>
    <row r="15631" ht="22.5" customHeight="1">
      <c r="A15631" s="209" t="s">
        <v>15982</v>
      </c>
      <c r="B15631" s="209" t="s">
        <v>251</v>
      </c>
    </row>
    <row r="15632" ht="22.5" customHeight="1">
      <c r="A15632" s="209" t="s">
        <v>15983</v>
      </c>
      <c r="B15632" s="209" t="s">
        <v>251</v>
      </c>
    </row>
    <row r="15633" ht="22.5" customHeight="1">
      <c r="A15633" s="209" t="s">
        <v>15984</v>
      </c>
      <c r="B15633" s="209" t="s">
        <v>251</v>
      </c>
    </row>
    <row r="15634" ht="22.5" customHeight="1">
      <c r="A15634" s="209" t="s">
        <v>15985</v>
      </c>
      <c r="B15634" s="209" t="s">
        <v>251</v>
      </c>
    </row>
    <row r="15635" ht="22.5" customHeight="1">
      <c r="A15635" s="209" t="s">
        <v>15986</v>
      </c>
      <c r="B15635" s="209" t="s">
        <v>251</v>
      </c>
    </row>
    <row r="15636" ht="22.5" customHeight="1">
      <c r="A15636" s="209" t="s">
        <v>15987</v>
      </c>
      <c r="B15636" s="209" t="s">
        <v>251</v>
      </c>
    </row>
    <row r="15637" ht="22.5" customHeight="1">
      <c r="A15637" s="209" t="s">
        <v>15988</v>
      </c>
      <c r="B15637" s="209" t="s">
        <v>251</v>
      </c>
    </row>
    <row r="15638" ht="22.5" customHeight="1">
      <c r="A15638" s="209" t="s">
        <v>15989</v>
      </c>
      <c r="B15638" s="209" t="s">
        <v>251</v>
      </c>
    </row>
    <row r="15639" ht="22.5" customHeight="1">
      <c r="A15639" s="209" t="s">
        <v>15990</v>
      </c>
      <c r="B15639" s="209" t="s">
        <v>251</v>
      </c>
    </row>
    <row r="15640" ht="22.5" customHeight="1">
      <c r="A15640" s="209" t="s">
        <v>15991</v>
      </c>
      <c r="B15640" s="209" t="s">
        <v>251</v>
      </c>
    </row>
    <row r="15641" ht="22.5" customHeight="1">
      <c r="A15641" s="209" t="s">
        <v>15992</v>
      </c>
      <c r="B15641" s="209" t="s">
        <v>251</v>
      </c>
    </row>
    <row r="15642" ht="22.5" customHeight="1">
      <c r="A15642" s="209" t="s">
        <v>15993</v>
      </c>
      <c r="B15642" s="209" t="s">
        <v>251</v>
      </c>
    </row>
    <row r="15643" ht="22.5" customHeight="1">
      <c r="A15643" s="209" t="s">
        <v>15994</v>
      </c>
      <c r="B15643" s="209" t="s">
        <v>251</v>
      </c>
    </row>
    <row r="15644" ht="22.5" customHeight="1">
      <c r="A15644" s="209" t="s">
        <v>15995</v>
      </c>
      <c r="B15644" s="209" t="s">
        <v>251</v>
      </c>
    </row>
    <row r="15645" ht="22.5" customHeight="1">
      <c r="A15645" s="209" t="s">
        <v>15996</v>
      </c>
      <c r="B15645" s="209" t="s">
        <v>251</v>
      </c>
    </row>
    <row r="15646" ht="22.5" customHeight="1">
      <c r="A15646" s="209" t="s">
        <v>15997</v>
      </c>
      <c r="B15646" s="209" t="s">
        <v>251</v>
      </c>
    </row>
    <row r="15647" ht="22.5" customHeight="1">
      <c r="A15647" s="209" t="s">
        <v>15998</v>
      </c>
      <c r="B15647" s="209" t="s">
        <v>251</v>
      </c>
    </row>
    <row r="15648" ht="22.5" customHeight="1">
      <c r="A15648" s="209" t="s">
        <v>15999</v>
      </c>
      <c r="B15648" s="209" t="s">
        <v>251</v>
      </c>
    </row>
    <row r="15649" ht="22.5" customHeight="1">
      <c r="A15649" s="209" t="s">
        <v>16000</v>
      </c>
      <c r="B15649" s="209" t="s">
        <v>251</v>
      </c>
    </row>
    <row r="15650" ht="22.5" customHeight="1">
      <c r="A15650" s="209" t="s">
        <v>16001</v>
      </c>
      <c r="B15650" s="209" t="s">
        <v>251</v>
      </c>
    </row>
    <row r="15651" ht="22.5" customHeight="1">
      <c r="A15651" s="209" t="s">
        <v>16002</v>
      </c>
      <c r="B15651" s="209" t="s">
        <v>251</v>
      </c>
    </row>
    <row r="15652" ht="22.5" customHeight="1">
      <c r="A15652" s="209" t="s">
        <v>16003</v>
      </c>
      <c r="B15652" s="209" t="s">
        <v>251</v>
      </c>
    </row>
    <row r="15653" ht="22.5" customHeight="1">
      <c r="A15653" s="209" t="s">
        <v>16004</v>
      </c>
      <c r="B15653" s="209" t="s">
        <v>251</v>
      </c>
    </row>
    <row r="15654" ht="22.5" customHeight="1">
      <c r="A15654" s="209" t="s">
        <v>16005</v>
      </c>
      <c r="B15654" s="209" t="s">
        <v>251</v>
      </c>
    </row>
    <row r="15655" ht="22.5" customHeight="1">
      <c r="A15655" s="209" t="s">
        <v>16006</v>
      </c>
      <c r="B15655" s="209" t="s">
        <v>251</v>
      </c>
    </row>
    <row r="15656" ht="22.5" customHeight="1">
      <c r="A15656" s="209" t="s">
        <v>16007</v>
      </c>
      <c r="B15656" s="209" t="s">
        <v>251</v>
      </c>
    </row>
    <row r="15657" ht="22.5" customHeight="1">
      <c r="A15657" s="209" t="s">
        <v>16008</v>
      </c>
      <c r="B15657" s="209" t="s">
        <v>251</v>
      </c>
    </row>
    <row r="15658" ht="22.5" customHeight="1">
      <c r="A15658" s="209" t="s">
        <v>16009</v>
      </c>
      <c r="B15658" s="209" t="s">
        <v>251</v>
      </c>
    </row>
    <row r="15659" ht="22.5" customHeight="1">
      <c r="A15659" s="209" t="s">
        <v>16010</v>
      </c>
      <c r="B15659" s="209" t="s">
        <v>251</v>
      </c>
    </row>
    <row r="15660" ht="22.5" customHeight="1">
      <c r="A15660" s="209" t="s">
        <v>16011</v>
      </c>
      <c r="B15660" s="209" t="s">
        <v>251</v>
      </c>
    </row>
    <row r="15661" ht="22.5" customHeight="1">
      <c r="A15661" s="209" t="s">
        <v>16012</v>
      </c>
      <c r="B15661" s="209" t="s">
        <v>251</v>
      </c>
    </row>
    <row r="15662" ht="22.5" customHeight="1">
      <c r="A15662" s="209" t="s">
        <v>16013</v>
      </c>
      <c r="B15662" s="209" t="s">
        <v>251</v>
      </c>
    </row>
    <row r="15663" ht="22.5" customHeight="1">
      <c r="A15663" s="209" t="s">
        <v>16014</v>
      </c>
      <c r="B15663" s="209" t="s">
        <v>251</v>
      </c>
    </row>
    <row r="15664" ht="22.5" customHeight="1">
      <c r="A15664" s="209" t="s">
        <v>16015</v>
      </c>
      <c r="B15664" s="209" t="s">
        <v>251</v>
      </c>
    </row>
    <row r="15665" ht="22.5" customHeight="1">
      <c r="A15665" s="209" t="s">
        <v>16016</v>
      </c>
      <c r="B15665" s="209" t="s">
        <v>251</v>
      </c>
    </row>
    <row r="15666" ht="22.5" customHeight="1">
      <c r="A15666" s="209" t="s">
        <v>16017</v>
      </c>
      <c r="B15666" s="209" t="s">
        <v>251</v>
      </c>
    </row>
    <row r="15667" ht="22.5" customHeight="1">
      <c r="A15667" s="209" t="s">
        <v>16018</v>
      </c>
      <c r="B15667" s="209" t="s">
        <v>251</v>
      </c>
    </row>
    <row r="15668" ht="22.5" customHeight="1">
      <c r="A15668" s="209" t="s">
        <v>16019</v>
      </c>
      <c r="B15668" s="209" t="s">
        <v>251</v>
      </c>
    </row>
    <row r="15669" ht="22.5" customHeight="1">
      <c r="A15669" s="209" t="s">
        <v>16020</v>
      </c>
      <c r="B15669" s="209" t="s">
        <v>251</v>
      </c>
    </row>
    <row r="15670" ht="22.5" customHeight="1">
      <c r="A15670" s="209" t="s">
        <v>16021</v>
      </c>
      <c r="B15670" s="209" t="s">
        <v>251</v>
      </c>
    </row>
    <row r="15671" ht="22.5" customHeight="1">
      <c r="A15671" s="209" t="s">
        <v>16022</v>
      </c>
      <c r="B15671" s="209" t="s">
        <v>251</v>
      </c>
    </row>
    <row r="15672" ht="22.5" customHeight="1">
      <c r="A15672" s="209" t="s">
        <v>16023</v>
      </c>
      <c r="B15672" s="209" t="s">
        <v>251</v>
      </c>
    </row>
    <row r="15673" ht="22.5" customHeight="1">
      <c r="A15673" s="209" t="s">
        <v>16024</v>
      </c>
      <c r="B15673" s="209" t="s">
        <v>251</v>
      </c>
    </row>
    <row r="15674" ht="22.5" customHeight="1">
      <c r="A15674" s="209" t="s">
        <v>16025</v>
      </c>
      <c r="B15674" s="209" t="s">
        <v>251</v>
      </c>
    </row>
    <row r="15675" ht="22.5" customHeight="1">
      <c r="A15675" s="209" t="s">
        <v>16026</v>
      </c>
      <c r="B15675" s="209" t="s">
        <v>251</v>
      </c>
    </row>
    <row r="15676" ht="22.5" customHeight="1">
      <c r="A15676" s="209" t="s">
        <v>16027</v>
      </c>
      <c r="B15676" s="209" t="s">
        <v>251</v>
      </c>
    </row>
    <row r="15677" ht="22.5" customHeight="1">
      <c r="A15677" s="209" t="s">
        <v>16028</v>
      </c>
      <c r="B15677" s="209" t="s">
        <v>251</v>
      </c>
    </row>
    <row r="15678" ht="22.5" customHeight="1">
      <c r="A15678" s="209" t="s">
        <v>16029</v>
      </c>
      <c r="B15678" s="209" t="s">
        <v>251</v>
      </c>
    </row>
    <row r="15679" ht="22.5" customHeight="1">
      <c r="A15679" s="209" t="s">
        <v>16030</v>
      </c>
      <c r="B15679" s="209" t="s">
        <v>251</v>
      </c>
    </row>
    <row r="15680" ht="22.5" customHeight="1">
      <c r="A15680" s="209" t="s">
        <v>16031</v>
      </c>
      <c r="B15680" s="209" t="s">
        <v>251</v>
      </c>
    </row>
    <row r="15681" ht="22.5" customHeight="1">
      <c r="A15681" s="209" t="s">
        <v>16032</v>
      </c>
      <c r="B15681" s="209" t="s">
        <v>251</v>
      </c>
    </row>
    <row r="15682" ht="22.5" customHeight="1">
      <c r="A15682" s="209" t="s">
        <v>16033</v>
      </c>
      <c r="B15682" s="209" t="s">
        <v>251</v>
      </c>
    </row>
    <row r="15683" ht="22.5" customHeight="1">
      <c r="A15683" s="209" t="s">
        <v>16034</v>
      </c>
      <c r="B15683" s="209" t="s">
        <v>251</v>
      </c>
    </row>
    <row r="15684" ht="22.5" customHeight="1">
      <c r="A15684" s="209" t="s">
        <v>16035</v>
      </c>
      <c r="B15684" s="209" t="s">
        <v>251</v>
      </c>
    </row>
    <row r="15685" ht="22.5" customHeight="1">
      <c r="A15685" s="209" t="s">
        <v>16036</v>
      </c>
      <c r="B15685" s="209" t="s">
        <v>251</v>
      </c>
    </row>
    <row r="15686" ht="22.5" customHeight="1">
      <c r="A15686" s="209" t="s">
        <v>16037</v>
      </c>
      <c r="B15686" s="209" t="s">
        <v>251</v>
      </c>
    </row>
    <row r="15687" ht="22.5" customHeight="1">
      <c r="A15687" s="209" t="s">
        <v>16038</v>
      </c>
      <c r="B15687" s="209" t="s">
        <v>251</v>
      </c>
    </row>
    <row r="15688" ht="22.5" customHeight="1">
      <c r="A15688" s="209" t="s">
        <v>16039</v>
      </c>
      <c r="B15688" s="209" t="s">
        <v>251</v>
      </c>
    </row>
    <row r="15689" ht="22.5" customHeight="1">
      <c r="A15689" s="209" t="s">
        <v>16040</v>
      </c>
      <c r="B15689" s="209" t="s">
        <v>251</v>
      </c>
    </row>
    <row r="15690" ht="22.5" customHeight="1">
      <c r="A15690" s="209" t="s">
        <v>16041</v>
      </c>
      <c r="B15690" s="209" t="s">
        <v>251</v>
      </c>
    </row>
    <row r="15691" ht="22.5" customHeight="1">
      <c r="A15691" s="209" t="s">
        <v>16042</v>
      </c>
      <c r="B15691" s="209" t="s">
        <v>251</v>
      </c>
    </row>
    <row r="15692" ht="22.5" customHeight="1">
      <c r="A15692" s="209" t="s">
        <v>16043</v>
      </c>
      <c r="B15692" s="209" t="s">
        <v>251</v>
      </c>
    </row>
    <row r="15693" ht="22.5" customHeight="1">
      <c r="A15693" s="209" t="s">
        <v>16044</v>
      </c>
      <c r="B15693" s="209" t="s">
        <v>251</v>
      </c>
    </row>
    <row r="15694" ht="22.5" customHeight="1">
      <c r="A15694" s="209" t="s">
        <v>16045</v>
      </c>
      <c r="B15694" s="209" t="s">
        <v>251</v>
      </c>
    </row>
    <row r="15695" ht="22.5" customHeight="1">
      <c r="A15695" s="209" t="s">
        <v>16046</v>
      </c>
      <c r="B15695" s="209" t="s">
        <v>251</v>
      </c>
    </row>
    <row r="15696" ht="22.5" customHeight="1">
      <c r="A15696" s="209" t="s">
        <v>16047</v>
      </c>
      <c r="B15696" s="209" t="s">
        <v>251</v>
      </c>
    </row>
    <row r="15697" ht="22.5" customHeight="1">
      <c r="A15697" s="209" t="s">
        <v>16048</v>
      </c>
      <c r="B15697" s="209" t="s">
        <v>251</v>
      </c>
    </row>
    <row r="15698" ht="22.5" customHeight="1">
      <c r="A15698" s="209" t="s">
        <v>16049</v>
      </c>
      <c r="B15698" s="209" t="s">
        <v>251</v>
      </c>
    </row>
    <row r="15699" ht="22.5" customHeight="1">
      <c r="A15699" s="209" t="s">
        <v>16050</v>
      </c>
      <c r="B15699" s="209" t="s">
        <v>251</v>
      </c>
    </row>
    <row r="15700" ht="22.5" customHeight="1">
      <c r="A15700" s="209" t="s">
        <v>16051</v>
      </c>
      <c r="B15700" s="209" t="s">
        <v>251</v>
      </c>
    </row>
    <row r="15701" ht="22.5" customHeight="1">
      <c r="A15701" s="209" t="s">
        <v>16052</v>
      </c>
      <c r="B15701" s="209" t="s">
        <v>251</v>
      </c>
    </row>
    <row r="15702" ht="22.5" customHeight="1">
      <c r="A15702" s="209" t="s">
        <v>16053</v>
      </c>
      <c r="B15702" s="209" t="s">
        <v>251</v>
      </c>
    </row>
    <row r="15703" ht="22.5" customHeight="1">
      <c r="A15703" s="209" t="s">
        <v>16054</v>
      </c>
      <c r="B15703" s="209" t="s">
        <v>251</v>
      </c>
    </row>
    <row r="15704" ht="22.5" customHeight="1">
      <c r="A15704" s="209" t="s">
        <v>16055</v>
      </c>
      <c r="B15704" s="209" t="s">
        <v>251</v>
      </c>
    </row>
    <row r="15705" ht="22.5" customHeight="1">
      <c r="A15705" s="209" t="s">
        <v>16056</v>
      </c>
      <c r="B15705" s="209" t="s">
        <v>251</v>
      </c>
    </row>
    <row r="15706" ht="22.5" customHeight="1">
      <c r="A15706" s="209" t="s">
        <v>16057</v>
      </c>
      <c r="B15706" s="209" t="s">
        <v>251</v>
      </c>
    </row>
    <row r="15707" ht="22.5" customHeight="1">
      <c r="A15707" s="209" t="s">
        <v>16058</v>
      </c>
      <c r="B15707" s="209" t="s">
        <v>251</v>
      </c>
    </row>
    <row r="15708" ht="22.5" customHeight="1">
      <c r="A15708" s="209" t="s">
        <v>16059</v>
      </c>
      <c r="B15708" s="209" t="s">
        <v>251</v>
      </c>
    </row>
    <row r="15709" ht="22.5" customHeight="1">
      <c r="A15709" s="209" t="s">
        <v>16060</v>
      </c>
      <c r="B15709" s="209" t="s">
        <v>251</v>
      </c>
    </row>
    <row r="15710" ht="22.5" customHeight="1">
      <c r="A15710" s="209" t="s">
        <v>16061</v>
      </c>
      <c r="B15710" s="209" t="s">
        <v>251</v>
      </c>
    </row>
    <row r="15711" ht="22.5" customHeight="1">
      <c r="A15711" s="209" t="s">
        <v>16062</v>
      </c>
      <c r="B15711" s="209" t="s">
        <v>251</v>
      </c>
    </row>
    <row r="15712" ht="22.5" customHeight="1">
      <c r="A15712" s="209" t="s">
        <v>16063</v>
      </c>
      <c r="B15712" s="209" t="s">
        <v>251</v>
      </c>
    </row>
    <row r="15713" ht="22.5" customHeight="1">
      <c r="A15713" s="209" t="s">
        <v>16064</v>
      </c>
      <c r="B15713" s="209" t="s">
        <v>251</v>
      </c>
    </row>
    <row r="15714" ht="22.5" customHeight="1">
      <c r="A15714" s="209" t="s">
        <v>16065</v>
      </c>
      <c r="B15714" s="209" t="s">
        <v>251</v>
      </c>
    </row>
    <row r="15715" ht="22.5" customHeight="1">
      <c r="A15715" s="209" t="s">
        <v>16066</v>
      </c>
      <c r="B15715" s="209" t="s">
        <v>251</v>
      </c>
    </row>
    <row r="15716" ht="22.5" customHeight="1">
      <c r="A15716" s="209" t="s">
        <v>16067</v>
      </c>
      <c r="B15716" s="209" t="s">
        <v>251</v>
      </c>
    </row>
    <row r="15717" ht="22.5" customHeight="1">
      <c r="A15717" s="209" t="s">
        <v>16068</v>
      </c>
      <c r="B15717" s="209" t="s">
        <v>251</v>
      </c>
    </row>
    <row r="15718" ht="22.5" customHeight="1">
      <c r="A15718" s="209" t="s">
        <v>16069</v>
      </c>
      <c r="B15718" s="209" t="s">
        <v>251</v>
      </c>
    </row>
    <row r="15719" ht="22.5" customHeight="1">
      <c r="A15719" s="209" t="s">
        <v>16070</v>
      </c>
      <c r="B15719" s="209" t="s">
        <v>251</v>
      </c>
    </row>
    <row r="15720" ht="22.5" customHeight="1">
      <c r="A15720" s="209" t="s">
        <v>16071</v>
      </c>
      <c r="B15720" s="209" t="s">
        <v>251</v>
      </c>
    </row>
    <row r="15721" ht="22.5" customHeight="1">
      <c r="A15721" s="209" t="s">
        <v>16072</v>
      </c>
      <c r="B15721" s="209" t="s">
        <v>251</v>
      </c>
    </row>
    <row r="15722" ht="22.5" customHeight="1">
      <c r="A15722" s="209" t="s">
        <v>16073</v>
      </c>
      <c r="B15722" s="209" t="s">
        <v>251</v>
      </c>
    </row>
    <row r="15723" ht="22.5" customHeight="1">
      <c r="A15723" s="209" t="s">
        <v>16074</v>
      </c>
      <c r="B15723" s="209" t="s">
        <v>251</v>
      </c>
    </row>
    <row r="15724" ht="22.5" customHeight="1">
      <c r="A15724" s="209" t="s">
        <v>16075</v>
      </c>
      <c r="B15724" s="209" t="s">
        <v>251</v>
      </c>
    </row>
    <row r="15725" ht="22.5" customHeight="1">
      <c r="A15725" s="209" t="s">
        <v>16076</v>
      </c>
      <c r="B15725" s="209" t="s">
        <v>251</v>
      </c>
    </row>
    <row r="15726" ht="22.5" customHeight="1">
      <c r="A15726" s="209" t="s">
        <v>16077</v>
      </c>
      <c r="B15726" s="209" t="s">
        <v>251</v>
      </c>
    </row>
    <row r="15727" ht="22.5" customHeight="1">
      <c r="A15727" s="209" t="s">
        <v>16078</v>
      </c>
      <c r="B15727" s="209" t="s">
        <v>251</v>
      </c>
    </row>
    <row r="15728" ht="22.5" customHeight="1">
      <c r="A15728" s="209" t="s">
        <v>16079</v>
      </c>
      <c r="B15728" s="209" t="s">
        <v>251</v>
      </c>
    </row>
    <row r="15729" ht="22.5" customHeight="1">
      <c r="A15729" s="209" t="s">
        <v>16080</v>
      </c>
      <c r="B15729" s="209" t="s">
        <v>251</v>
      </c>
    </row>
    <row r="15730" ht="22.5" customHeight="1">
      <c r="A15730" s="209" t="s">
        <v>16081</v>
      </c>
      <c r="B15730" s="209" t="s">
        <v>251</v>
      </c>
    </row>
    <row r="15731" ht="22.5" customHeight="1">
      <c r="A15731" s="209" t="s">
        <v>16082</v>
      </c>
      <c r="B15731" s="209" t="s">
        <v>251</v>
      </c>
    </row>
    <row r="15732" ht="22.5" customHeight="1">
      <c r="A15732" s="209" t="s">
        <v>16083</v>
      </c>
      <c r="B15732" s="209" t="s">
        <v>251</v>
      </c>
    </row>
    <row r="15733" ht="22.5" customHeight="1">
      <c r="A15733" s="209" t="s">
        <v>16084</v>
      </c>
      <c r="B15733" s="209" t="s">
        <v>251</v>
      </c>
    </row>
    <row r="15734" ht="22.5" customHeight="1">
      <c r="A15734" s="209" t="s">
        <v>16085</v>
      </c>
      <c r="B15734" s="209" t="s">
        <v>251</v>
      </c>
    </row>
    <row r="15735" ht="22.5" customHeight="1">
      <c r="A15735" s="209" t="s">
        <v>16086</v>
      </c>
      <c r="B15735" s="209" t="s">
        <v>251</v>
      </c>
    </row>
    <row r="15736" ht="22.5" customHeight="1">
      <c r="A15736" s="209" t="s">
        <v>16087</v>
      </c>
      <c r="B15736" s="209" t="s">
        <v>251</v>
      </c>
    </row>
    <row r="15737" ht="22.5" customHeight="1">
      <c r="A15737" s="209" t="s">
        <v>16088</v>
      </c>
      <c r="B15737" s="209" t="s">
        <v>251</v>
      </c>
    </row>
    <row r="15738" ht="22.5" customHeight="1">
      <c r="A15738" s="209" t="s">
        <v>16089</v>
      </c>
      <c r="B15738" s="209" t="s">
        <v>251</v>
      </c>
    </row>
    <row r="15739" ht="22.5" customHeight="1">
      <c r="A15739" s="209" t="s">
        <v>16090</v>
      </c>
      <c r="B15739" s="209" t="s">
        <v>251</v>
      </c>
    </row>
    <row r="15740" ht="22.5" customHeight="1">
      <c r="A15740" s="209" t="s">
        <v>16091</v>
      </c>
      <c r="B15740" s="209" t="s">
        <v>251</v>
      </c>
    </row>
    <row r="15741" ht="22.5" customHeight="1">
      <c r="A15741" s="209" t="s">
        <v>16092</v>
      </c>
      <c r="B15741" s="209" t="s">
        <v>251</v>
      </c>
    </row>
    <row r="15742" ht="22.5" customHeight="1">
      <c r="A15742" s="209" t="s">
        <v>16093</v>
      </c>
      <c r="B15742" s="209" t="s">
        <v>251</v>
      </c>
    </row>
    <row r="15743" ht="22.5" customHeight="1">
      <c r="A15743" s="209" t="s">
        <v>16094</v>
      </c>
      <c r="B15743" s="209" t="s">
        <v>251</v>
      </c>
    </row>
    <row r="15744" ht="22.5" customHeight="1">
      <c r="A15744" s="209" t="s">
        <v>16095</v>
      </c>
      <c r="B15744" s="209" t="s">
        <v>251</v>
      </c>
    </row>
    <row r="15745" ht="22.5" customHeight="1">
      <c r="A15745" s="209" t="s">
        <v>16096</v>
      </c>
      <c r="B15745" s="209" t="s">
        <v>251</v>
      </c>
    </row>
    <row r="15746" ht="22.5" customHeight="1">
      <c r="A15746" s="209" t="s">
        <v>16097</v>
      </c>
      <c r="B15746" s="209" t="s">
        <v>251</v>
      </c>
    </row>
    <row r="15747" ht="22.5" customHeight="1">
      <c r="A15747" s="209" t="s">
        <v>16098</v>
      </c>
      <c r="B15747" s="209" t="s">
        <v>251</v>
      </c>
    </row>
    <row r="15748" ht="22.5" customHeight="1">
      <c r="A15748" s="209" t="s">
        <v>16099</v>
      </c>
      <c r="B15748" s="209" t="s">
        <v>251</v>
      </c>
    </row>
    <row r="15749" ht="22.5" customHeight="1">
      <c r="A15749" s="209" t="s">
        <v>16100</v>
      </c>
      <c r="B15749" s="209" t="s">
        <v>251</v>
      </c>
    </row>
    <row r="15750" ht="22.5" customHeight="1">
      <c r="A15750" s="209" t="s">
        <v>16101</v>
      </c>
      <c r="B15750" s="209" t="s">
        <v>251</v>
      </c>
    </row>
    <row r="15751" ht="22.5" customHeight="1">
      <c r="A15751" s="209" t="s">
        <v>16102</v>
      </c>
      <c r="B15751" s="209" t="s">
        <v>251</v>
      </c>
    </row>
    <row r="15752" ht="22.5" customHeight="1">
      <c r="A15752" s="209" t="s">
        <v>16103</v>
      </c>
      <c r="B15752" s="209" t="s">
        <v>251</v>
      </c>
    </row>
    <row r="15753" ht="22.5" customHeight="1">
      <c r="A15753" s="209" t="s">
        <v>16104</v>
      </c>
      <c r="B15753" s="209" t="s">
        <v>251</v>
      </c>
    </row>
    <row r="15754" ht="22.5" customHeight="1">
      <c r="A15754" s="209" t="s">
        <v>16105</v>
      </c>
      <c r="B15754" s="209" t="s">
        <v>251</v>
      </c>
    </row>
    <row r="15755" ht="22.5" customHeight="1">
      <c r="A15755" s="209" t="s">
        <v>16106</v>
      </c>
      <c r="B15755" s="209" t="s">
        <v>251</v>
      </c>
    </row>
    <row r="15756" ht="22.5" customHeight="1">
      <c r="A15756" s="209" t="s">
        <v>16107</v>
      </c>
      <c r="B15756" s="209" t="s">
        <v>251</v>
      </c>
    </row>
    <row r="15757" ht="22.5" customHeight="1">
      <c r="A15757" s="209" t="s">
        <v>16108</v>
      </c>
      <c r="B15757" s="209" t="s">
        <v>251</v>
      </c>
    </row>
    <row r="15758" ht="22.5" customHeight="1">
      <c r="A15758" s="209" t="s">
        <v>16109</v>
      </c>
      <c r="B15758" s="209" t="s">
        <v>251</v>
      </c>
    </row>
    <row r="15759" ht="22.5" customHeight="1">
      <c r="A15759" s="209" t="s">
        <v>16110</v>
      </c>
      <c r="B15759" s="209" t="s">
        <v>251</v>
      </c>
    </row>
    <row r="15760" ht="22.5" customHeight="1">
      <c r="A15760" s="209" t="s">
        <v>16111</v>
      </c>
      <c r="B15760" s="209" t="s">
        <v>251</v>
      </c>
    </row>
    <row r="15761" ht="22.5" customHeight="1">
      <c r="A15761" s="209" t="s">
        <v>16112</v>
      </c>
      <c r="B15761" s="209" t="s">
        <v>251</v>
      </c>
    </row>
    <row r="15762" ht="22.5" customHeight="1">
      <c r="A15762" s="209" t="s">
        <v>16113</v>
      </c>
      <c r="B15762" s="209" t="s">
        <v>251</v>
      </c>
    </row>
    <row r="15763" ht="22.5" customHeight="1">
      <c r="A15763" s="209" t="s">
        <v>16114</v>
      </c>
      <c r="B15763" s="209" t="s">
        <v>251</v>
      </c>
    </row>
    <row r="15764" ht="22.5" customHeight="1">
      <c r="A15764" s="209" t="s">
        <v>16115</v>
      </c>
      <c r="B15764" s="209" t="s">
        <v>251</v>
      </c>
    </row>
    <row r="15765" ht="22.5" customHeight="1">
      <c r="A15765" s="209" t="s">
        <v>16116</v>
      </c>
      <c r="B15765" s="209" t="s">
        <v>251</v>
      </c>
    </row>
    <row r="15766" ht="22.5" customHeight="1">
      <c r="A15766" s="209" t="s">
        <v>16117</v>
      </c>
      <c r="B15766" s="209" t="s">
        <v>251</v>
      </c>
    </row>
    <row r="15767" ht="22.5" customHeight="1">
      <c r="A15767" s="209" t="s">
        <v>16118</v>
      </c>
      <c r="B15767" s="209" t="s">
        <v>251</v>
      </c>
    </row>
    <row r="15768" ht="22.5" customHeight="1">
      <c r="A15768" s="209" t="s">
        <v>16119</v>
      </c>
      <c r="B15768" s="209" t="s">
        <v>251</v>
      </c>
    </row>
    <row r="15769" ht="22.5" customHeight="1">
      <c r="A15769" s="209" t="s">
        <v>16120</v>
      </c>
      <c r="B15769" s="209" t="s">
        <v>251</v>
      </c>
    </row>
    <row r="15770" ht="22.5" customHeight="1">
      <c r="A15770" s="209" t="s">
        <v>16121</v>
      </c>
      <c r="B15770" s="209" t="s">
        <v>251</v>
      </c>
    </row>
    <row r="15771" ht="22.5" customHeight="1">
      <c r="A15771" s="209" t="s">
        <v>16122</v>
      </c>
      <c r="B15771" s="209" t="s">
        <v>251</v>
      </c>
    </row>
    <row r="15772" ht="22.5" customHeight="1">
      <c r="A15772" s="209" t="s">
        <v>16123</v>
      </c>
      <c r="B15772" s="209" t="s">
        <v>251</v>
      </c>
    </row>
    <row r="15773" ht="22.5" customHeight="1">
      <c r="A15773" s="209" t="s">
        <v>16124</v>
      </c>
      <c r="B15773" s="209" t="s">
        <v>251</v>
      </c>
    </row>
    <row r="15774" ht="22.5" customHeight="1">
      <c r="A15774" s="209" t="s">
        <v>16125</v>
      </c>
      <c r="B15774" s="209" t="s">
        <v>251</v>
      </c>
    </row>
    <row r="15775" ht="22.5" customHeight="1">
      <c r="A15775" s="209" t="s">
        <v>16126</v>
      </c>
      <c r="B15775" s="209" t="s">
        <v>251</v>
      </c>
    </row>
    <row r="15776" ht="22.5" customHeight="1">
      <c r="A15776" s="209" t="s">
        <v>16127</v>
      </c>
      <c r="B15776" s="209" t="s">
        <v>251</v>
      </c>
    </row>
    <row r="15777" ht="22.5" customHeight="1">
      <c r="A15777" s="209" t="s">
        <v>16128</v>
      </c>
      <c r="B15777" s="209" t="s">
        <v>251</v>
      </c>
    </row>
    <row r="15778" ht="22.5" customHeight="1">
      <c r="A15778" s="209" t="s">
        <v>16129</v>
      </c>
      <c r="B15778" s="209" t="s">
        <v>251</v>
      </c>
    </row>
    <row r="15779" ht="22.5" customHeight="1">
      <c r="A15779" s="209" t="s">
        <v>16130</v>
      </c>
      <c r="B15779" s="209" t="s">
        <v>251</v>
      </c>
    </row>
    <row r="15780" ht="22.5" customHeight="1">
      <c r="A15780" s="209" t="s">
        <v>16131</v>
      </c>
      <c r="B15780" s="209" t="s">
        <v>251</v>
      </c>
    </row>
    <row r="15781" ht="22.5" customHeight="1">
      <c r="A15781" s="209" t="s">
        <v>16132</v>
      </c>
      <c r="B15781" s="209" t="s">
        <v>251</v>
      </c>
    </row>
    <row r="15782" ht="22.5" customHeight="1">
      <c r="A15782" s="209" t="s">
        <v>16133</v>
      </c>
      <c r="B15782" s="209" t="s">
        <v>251</v>
      </c>
    </row>
    <row r="15783" ht="22.5" customHeight="1">
      <c r="A15783" s="209" t="s">
        <v>16134</v>
      </c>
      <c r="B15783" s="209" t="s">
        <v>251</v>
      </c>
    </row>
    <row r="15784" ht="22.5" customHeight="1">
      <c r="A15784" s="209" t="s">
        <v>16135</v>
      </c>
      <c r="B15784" s="209" t="s">
        <v>251</v>
      </c>
    </row>
    <row r="15785" ht="22.5" customHeight="1">
      <c r="A15785" s="209" t="s">
        <v>16136</v>
      </c>
      <c r="B15785" s="209" t="s">
        <v>251</v>
      </c>
    </row>
    <row r="15786" ht="22.5" customHeight="1">
      <c r="A15786" s="209" t="s">
        <v>16137</v>
      </c>
      <c r="B15786" s="209" t="s">
        <v>251</v>
      </c>
    </row>
    <row r="15787" ht="22.5" customHeight="1">
      <c r="A15787" s="209" t="s">
        <v>16138</v>
      </c>
      <c r="B15787" s="209" t="s">
        <v>251</v>
      </c>
    </row>
    <row r="15788" ht="22.5" customHeight="1">
      <c r="A15788" s="209" t="s">
        <v>16139</v>
      </c>
      <c r="B15788" s="209" t="s">
        <v>251</v>
      </c>
    </row>
    <row r="15789" ht="22.5" customHeight="1">
      <c r="A15789" s="209" t="s">
        <v>16140</v>
      </c>
      <c r="B15789" s="209" t="s">
        <v>251</v>
      </c>
    </row>
    <row r="15790" ht="22.5" customHeight="1">
      <c r="A15790" s="209" t="s">
        <v>16141</v>
      </c>
      <c r="B15790" s="209" t="s">
        <v>251</v>
      </c>
    </row>
    <row r="15791" ht="22.5" customHeight="1">
      <c r="A15791" s="209" t="s">
        <v>16142</v>
      </c>
      <c r="B15791" s="209" t="s">
        <v>251</v>
      </c>
    </row>
    <row r="15792" ht="22.5" customHeight="1">
      <c r="A15792" s="209" t="s">
        <v>16143</v>
      </c>
      <c r="B15792" s="209" t="s">
        <v>251</v>
      </c>
    </row>
    <row r="15793" ht="22.5" customHeight="1">
      <c r="A15793" s="209" t="s">
        <v>16144</v>
      </c>
      <c r="B15793" s="209" t="s">
        <v>251</v>
      </c>
    </row>
    <row r="15794" ht="22.5" customHeight="1">
      <c r="A15794" s="209" t="s">
        <v>16145</v>
      </c>
      <c r="B15794" s="209" t="s">
        <v>251</v>
      </c>
    </row>
    <row r="15795" ht="22.5" customHeight="1">
      <c r="A15795" s="209" t="s">
        <v>16146</v>
      </c>
      <c r="B15795" s="209" t="s">
        <v>251</v>
      </c>
    </row>
    <row r="15796" ht="22.5" customHeight="1">
      <c r="A15796" s="209" t="s">
        <v>16147</v>
      </c>
      <c r="B15796" s="209" t="s">
        <v>251</v>
      </c>
    </row>
    <row r="15797" ht="22.5" customHeight="1">
      <c r="A15797" s="209" t="s">
        <v>16148</v>
      </c>
      <c r="B15797" s="209" t="s">
        <v>251</v>
      </c>
    </row>
    <row r="15798" ht="22.5" customHeight="1">
      <c r="A15798" s="209" t="s">
        <v>16149</v>
      </c>
      <c r="B15798" s="209" t="s">
        <v>251</v>
      </c>
    </row>
    <row r="15799" ht="22.5" customHeight="1">
      <c r="A15799" s="209" t="s">
        <v>16150</v>
      </c>
      <c r="B15799" s="209" t="s">
        <v>251</v>
      </c>
    </row>
    <row r="15800" ht="22.5" customHeight="1">
      <c r="A15800" s="209" t="s">
        <v>16151</v>
      </c>
      <c r="B15800" s="209" t="s">
        <v>251</v>
      </c>
    </row>
    <row r="15801" ht="22.5" customHeight="1">
      <c r="A15801" s="209" t="s">
        <v>16152</v>
      </c>
      <c r="B15801" s="209" t="s">
        <v>251</v>
      </c>
    </row>
    <row r="15802" ht="22.5" customHeight="1">
      <c r="A15802" s="209" t="s">
        <v>16153</v>
      </c>
      <c r="B15802" s="209" t="s">
        <v>251</v>
      </c>
    </row>
    <row r="15803" ht="22.5" customHeight="1">
      <c r="A15803" s="209" t="s">
        <v>16154</v>
      </c>
      <c r="B15803" s="209" t="s">
        <v>251</v>
      </c>
    </row>
    <row r="15804" ht="22.5" customHeight="1">
      <c r="A15804" s="209" t="s">
        <v>16155</v>
      </c>
      <c r="B15804" s="209" t="s">
        <v>251</v>
      </c>
    </row>
    <row r="15805" ht="22.5" customHeight="1">
      <c r="A15805" s="209" t="s">
        <v>16156</v>
      </c>
      <c r="B15805" s="209" t="s">
        <v>251</v>
      </c>
    </row>
    <row r="15806" ht="22.5" customHeight="1">
      <c r="A15806" s="209" t="s">
        <v>16157</v>
      </c>
      <c r="B15806" s="209" t="s">
        <v>251</v>
      </c>
    </row>
    <row r="15807" ht="22.5" customHeight="1">
      <c r="A15807" s="209" t="s">
        <v>16158</v>
      </c>
      <c r="B15807" s="209" t="s">
        <v>251</v>
      </c>
    </row>
    <row r="15808" ht="22.5" customHeight="1">
      <c r="A15808" s="209" t="s">
        <v>16159</v>
      </c>
      <c r="B15808" s="209" t="s">
        <v>251</v>
      </c>
    </row>
    <row r="15809" ht="22.5" customHeight="1">
      <c r="A15809" s="209" t="s">
        <v>16160</v>
      </c>
      <c r="B15809" s="209" t="s">
        <v>251</v>
      </c>
    </row>
    <row r="15810" ht="22.5" customHeight="1">
      <c r="A15810" s="209" t="s">
        <v>16161</v>
      </c>
      <c r="B15810" s="209" t="s">
        <v>251</v>
      </c>
    </row>
    <row r="15811" ht="22.5" customHeight="1">
      <c r="A15811" s="209" t="s">
        <v>16162</v>
      </c>
      <c r="B15811" s="209" t="s">
        <v>251</v>
      </c>
    </row>
    <row r="15812" ht="22.5" customHeight="1">
      <c r="A15812" s="209" t="s">
        <v>16163</v>
      </c>
      <c r="B15812" s="209" t="s">
        <v>251</v>
      </c>
    </row>
    <row r="15813" ht="22.5" customHeight="1">
      <c r="A15813" s="209" t="s">
        <v>16164</v>
      </c>
      <c r="B15813" s="209" t="s">
        <v>251</v>
      </c>
    </row>
    <row r="15814" ht="22.5" customHeight="1">
      <c r="A15814" s="209" t="s">
        <v>16165</v>
      </c>
      <c r="B15814" s="209" t="s">
        <v>251</v>
      </c>
    </row>
    <row r="15815" ht="22.5" customHeight="1">
      <c r="A15815" s="209" t="s">
        <v>16166</v>
      </c>
      <c r="B15815" s="209" t="s">
        <v>251</v>
      </c>
    </row>
    <row r="15816" ht="22.5" customHeight="1">
      <c r="A15816" s="209" t="s">
        <v>16167</v>
      </c>
      <c r="B15816" s="209" t="s">
        <v>251</v>
      </c>
    </row>
    <row r="15817" ht="22.5" customHeight="1">
      <c r="A15817" s="209" t="s">
        <v>16168</v>
      </c>
      <c r="B15817" s="209" t="s">
        <v>251</v>
      </c>
    </row>
    <row r="15818" ht="22.5" customHeight="1">
      <c r="A15818" s="209" t="s">
        <v>16169</v>
      </c>
      <c r="B15818" s="209" t="s">
        <v>251</v>
      </c>
    </row>
    <row r="15819" ht="22.5" customHeight="1">
      <c r="A15819" s="209" t="s">
        <v>16170</v>
      </c>
      <c r="B15819" s="209" t="s">
        <v>251</v>
      </c>
    </row>
    <row r="15820" ht="22.5" customHeight="1">
      <c r="A15820" s="209" t="s">
        <v>16171</v>
      </c>
      <c r="B15820" s="209" t="s">
        <v>251</v>
      </c>
    </row>
    <row r="15821" ht="22.5" customHeight="1">
      <c r="A15821" s="209" t="s">
        <v>16172</v>
      </c>
      <c r="B15821" s="209" t="s">
        <v>251</v>
      </c>
    </row>
    <row r="15822" ht="22.5" customHeight="1">
      <c r="A15822" s="209" t="s">
        <v>16173</v>
      </c>
      <c r="B15822" s="209" t="s">
        <v>251</v>
      </c>
    </row>
    <row r="15823" ht="22.5" customHeight="1">
      <c r="A15823" s="209" t="s">
        <v>16174</v>
      </c>
      <c r="B15823" s="209" t="s">
        <v>251</v>
      </c>
    </row>
    <row r="15824" ht="22.5" customHeight="1">
      <c r="A15824" s="209" t="s">
        <v>16175</v>
      </c>
      <c r="B15824" s="209" t="s">
        <v>251</v>
      </c>
    </row>
    <row r="15825" ht="22.5" customHeight="1">
      <c r="A15825" s="209" t="s">
        <v>16176</v>
      </c>
      <c r="B15825" s="209" t="s">
        <v>251</v>
      </c>
    </row>
    <row r="15826" ht="22.5" customHeight="1">
      <c r="A15826" s="209" t="s">
        <v>16177</v>
      </c>
      <c r="B15826" s="209" t="s">
        <v>251</v>
      </c>
    </row>
    <row r="15827" ht="22.5" customHeight="1">
      <c r="A15827" s="209" t="s">
        <v>16178</v>
      </c>
      <c r="B15827" s="209" t="s">
        <v>251</v>
      </c>
    </row>
    <row r="15828" ht="22.5" customHeight="1">
      <c r="A15828" s="209" t="s">
        <v>16179</v>
      </c>
      <c r="B15828" s="209" t="s">
        <v>251</v>
      </c>
    </row>
    <row r="15829" ht="22.5" customHeight="1">
      <c r="A15829" s="209" t="s">
        <v>16180</v>
      </c>
      <c r="B15829" s="209" t="s">
        <v>251</v>
      </c>
    </row>
    <row r="15830" ht="22.5" customHeight="1">
      <c r="A15830" s="209" t="s">
        <v>16181</v>
      </c>
      <c r="B15830" s="209" t="s">
        <v>251</v>
      </c>
    </row>
    <row r="15831" ht="22.5" customHeight="1">
      <c r="A15831" s="209" t="s">
        <v>16182</v>
      </c>
      <c r="B15831" s="209" t="s">
        <v>251</v>
      </c>
    </row>
    <row r="15832" ht="22.5" customHeight="1">
      <c r="A15832" s="209" t="s">
        <v>16183</v>
      </c>
      <c r="B15832" s="209" t="s">
        <v>251</v>
      </c>
    </row>
    <row r="15833" ht="22.5" customHeight="1">
      <c r="A15833" s="209" t="s">
        <v>16184</v>
      </c>
      <c r="B15833" s="209" t="s">
        <v>251</v>
      </c>
    </row>
    <row r="15834" ht="22.5" customHeight="1">
      <c r="A15834" s="209" t="s">
        <v>16185</v>
      </c>
      <c r="B15834" s="209" t="s">
        <v>251</v>
      </c>
    </row>
    <row r="15835" ht="22.5" customHeight="1">
      <c r="A15835" s="209" t="s">
        <v>16186</v>
      </c>
      <c r="B15835" s="209" t="s">
        <v>251</v>
      </c>
    </row>
    <row r="15836" ht="22.5" customHeight="1">
      <c r="A15836" s="209" t="s">
        <v>16187</v>
      </c>
      <c r="B15836" s="209" t="s">
        <v>251</v>
      </c>
    </row>
    <row r="15837" ht="22.5" customHeight="1">
      <c r="A15837" s="209" t="s">
        <v>16188</v>
      </c>
      <c r="B15837" s="209" t="s">
        <v>251</v>
      </c>
    </row>
    <row r="15838" ht="22.5" customHeight="1">
      <c r="A15838" s="209" t="s">
        <v>16189</v>
      </c>
      <c r="B15838" s="209" t="s">
        <v>251</v>
      </c>
    </row>
    <row r="15839" ht="22.5" customHeight="1">
      <c r="A15839" s="209" t="s">
        <v>16190</v>
      </c>
      <c r="B15839" s="209" t="s">
        <v>251</v>
      </c>
    </row>
    <row r="15840" ht="22.5" customHeight="1">
      <c r="A15840" s="209" t="s">
        <v>16191</v>
      </c>
      <c r="B15840" s="209" t="s">
        <v>251</v>
      </c>
    </row>
    <row r="15841" ht="22.5" customHeight="1">
      <c r="A15841" s="209" t="s">
        <v>16192</v>
      </c>
      <c r="B15841" s="209" t="s">
        <v>251</v>
      </c>
    </row>
    <row r="15842" ht="22.5" customHeight="1">
      <c r="A15842" s="209" t="s">
        <v>16193</v>
      </c>
      <c r="B15842" s="209" t="s">
        <v>251</v>
      </c>
    </row>
    <row r="15843" ht="22.5" customHeight="1">
      <c r="A15843" s="209" t="s">
        <v>16194</v>
      </c>
      <c r="B15843" s="209" t="s">
        <v>251</v>
      </c>
    </row>
    <row r="15844" ht="22.5" customHeight="1">
      <c r="A15844" s="209" t="s">
        <v>16195</v>
      </c>
      <c r="B15844" s="209" t="s">
        <v>251</v>
      </c>
    </row>
    <row r="15845" ht="22.5" customHeight="1">
      <c r="A15845" s="209" t="s">
        <v>16196</v>
      </c>
      <c r="B15845" s="209" t="s">
        <v>251</v>
      </c>
    </row>
    <row r="15846" ht="22.5" customHeight="1">
      <c r="A15846" s="209" t="s">
        <v>16197</v>
      </c>
      <c r="B15846" s="209" t="s">
        <v>251</v>
      </c>
    </row>
    <row r="15847" ht="22.5" customHeight="1">
      <c r="A15847" s="209" t="s">
        <v>16198</v>
      </c>
      <c r="B15847" s="209" t="s">
        <v>251</v>
      </c>
    </row>
    <row r="15848" ht="22.5" customHeight="1">
      <c r="A15848" s="209" t="s">
        <v>16199</v>
      </c>
      <c r="B15848" s="209" t="s">
        <v>251</v>
      </c>
    </row>
    <row r="15849" ht="22.5" customHeight="1">
      <c r="A15849" s="209" t="s">
        <v>16200</v>
      </c>
      <c r="B15849" s="209" t="s">
        <v>251</v>
      </c>
    </row>
    <row r="15850" ht="22.5" customHeight="1">
      <c r="A15850" s="209" t="s">
        <v>16201</v>
      </c>
      <c r="B15850" s="209" t="s">
        <v>251</v>
      </c>
    </row>
    <row r="15851" ht="22.5" customHeight="1">
      <c r="A15851" s="209" t="s">
        <v>16202</v>
      </c>
      <c r="B15851" s="209" t="s">
        <v>251</v>
      </c>
    </row>
    <row r="15852" ht="22.5" customHeight="1">
      <c r="A15852" s="209" t="s">
        <v>16203</v>
      </c>
      <c r="B15852" s="209" t="s">
        <v>251</v>
      </c>
    </row>
    <row r="15853" ht="22.5" customHeight="1">
      <c r="A15853" s="209" t="s">
        <v>16204</v>
      </c>
      <c r="B15853" s="209" t="s">
        <v>251</v>
      </c>
    </row>
    <row r="15854" ht="22.5" customHeight="1">
      <c r="A15854" s="209" t="s">
        <v>16205</v>
      </c>
      <c r="B15854" s="209" t="s">
        <v>251</v>
      </c>
    </row>
    <row r="15855" ht="22.5" customHeight="1">
      <c r="A15855" s="209" t="s">
        <v>16206</v>
      </c>
      <c r="B15855" s="209" t="s">
        <v>251</v>
      </c>
    </row>
    <row r="15856" ht="22.5" customHeight="1">
      <c r="A15856" s="209" t="s">
        <v>16207</v>
      </c>
      <c r="B15856" s="209" t="s">
        <v>251</v>
      </c>
    </row>
    <row r="15857" ht="22.5" customHeight="1">
      <c r="A15857" s="209" t="s">
        <v>16208</v>
      </c>
      <c r="B15857" s="209" t="s">
        <v>251</v>
      </c>
    </row>
    <row r="15858" ht="22.5" customHeight="1">
      <c r="A15858" s="209" t="s">
        <v>16209</v>
      </c>
      <c r="B15858" s="209" t="s">
        <v>251</v>
      </c>
    </row>
    <row r="15859" ht="22.5" customHeight="1">
      <c r="A15859" s="209" t="s">
        <v>16210</v>
      </c>
      <c r="B15859" s="209" t="s">
        <v>251</v>
      </c>
    </row>
    <row r="15860" ht="22.5" customHeight="1">
      <c r="A15860" s="209" t="s">
        <v>16211</v>
      </c>
      <c r="B15860" s="209" t="s">
        <v>251</v>
      </c>
    </row>
    <row r="15861" ht="22.5" customHeight="1">
      <c r="A15861" s="209" t="s">
        <v>16212</v>
      </c>
      <c r="B15861" s="209" t="s">
        <v>251</v>
      </c>
    </row>
    <row r="15862" ht="22.5" customHeight="1">
      <c r="A15862" s="209" t="s">
        <v>16213</v>
      </c>
      <c r="B15862" s="209" t="s">
        <v>251</v>
      </c>
    </row>
    <row r="15863" ht="22.5" customHeight="1">
      <c r="A15863" s="209" t="s">
        <v>16214</v>
      </c>
      <c r="B15863" s="209" t="s">
        <v>251</v>
      </c>
    </row>
    <row r="15864" ht="22.5" customHeight="1">
      <c r="A15864" s="209" t="s">
        <v>16215</v>
      </c>
      <c r="B15864" s="209" t="s">
        <v>251</v>
      </c>
    </row>
    <row r="15865" ht="22.5" customHeight="1">
      <c r="A15865" s="209" t="s">
        <v>16216</v>
      </c>
      <c r="B15865" s="209" t="s">
        <v>251</v>
      </c>
    </row>
    <row r="15866" ht="22.5" customHeight="1">
      <c r="A15866" s="209" t="s">
        <v>16217</v>
      </c>
      <c r="B15866" s="209" t="s">
        <v>251</v>
      </c>
    </row>
    <row r="15867" ht="22.5" customHeight="1">
      <c r="A15867" s="209" t="s">
        <v>16218</v>
      </c>
      <c r="B15867" s="209" t="s">
        <v>251</v>
      </c>
    </row>
    <row r="15868" ht="22.5" customHeight="1">
      <c r="A15868" s="209" t="s">
        <v>16219</v>
      </c>
      <c r="B15868" s="209" t="s">
        <v>251</v>
      </c>
    </row>
    <row r="15869" ht="22.5" customHeight="1">
      <c r="A15869" s="209" t="s">
        <v>16220</v>
      </c>
      <c r="B15869" s="209" t="s">
        <v>251</v>
      </c>
    </row>
    <row r="15870" ht="22.5" customHeight="1">
      <c r="A15870" s="209" t="s">
        <v>16221</v>
      </c>
      <c r="B15870" s="209" t="s">
        <v>251</v>
      </c>
    </row>
    <row r="15871" ht="22.5" customHeight="1">
      <c r="A15871" s="209" t="s">
        <v>16222</v>
      </c>
      <c r="B15871" s="209" t="s">
        <v>251</v>
      </c>
    </row>
    <row r="15872" ht="22.5" customHeight="1">
      <c r="A15872" s="209" t="s">
        <v>16223</v>
      </c>
      <c r="B15872" s="209" t="s">
        <v>251</v>
      </c>
    </row>
    <row r="15873" ht="22.5" customHeight="1">
      <c r="A15873" s="209" t="s">
        <v>16224</v>
      </c>
      <c r="B15873" s="209" t="s">
        <v>251</v>
      </c>
    </row>
    <row r="15874" ht="22.5" customHeight="1">
      <c r="A15874" s="209" t="s">
        <v>16225</v>
      </c>
      <c r="B15874" s="209" t="s">
        <v>251</v>
      </c>
    </row>
    <row r="15875" ht="22.5" customHeight="1">
      <c r="A15875" s="209" t="s">
        <v>16226</v>
      </c>
      <c r="B15875" s="209" t="s">
        <v>251</v>
      </c>
    </row>
    <row r="15876" ht="22.5" customHeight="1">
      <c r="A15876" s="209" t="s">
        <v>16227</v>
      </c>
      <c r="B15876" s="209" t="s">
        <v>251</v>
      </c>
    </row>
    <row r="15877" ht="22.5" customHeight="1">
      <c r="A15877" s="209" t="s">
        <v>16228</v>
      </c>
      <c r="B15877" s="209" t="s">
        <v>251</v>
      </c>
    </row>
    <row r="15878" ht="22.5" customHeight="1">
      <c r="A15878" s="209" t="s">
        <v>16229</v>
      </c>
      <c r="B15878" s="209" t="s">
        <v>251</v>
      </c>
    </row>
    <row r="15879" ht="22.5" customHeight="1">
      <c r="A15879" s="209" t="s">
        <v>16230</v>
      </c>
      <c r="B15879" s="209" t="s">
        <v>251</v>
      </c>
    </row>
    <row r="15880" ht="22.5" customHeight="1">
      <c r="A15880" s="209" t="s">
        <v>16231</v>
      </c>
      <c r="B15880" s="209" t="s">
        <v>251</v>
      </c>
    </row>
    <row r="15881" ht="22.5" customHeight="1">
      <c r="A15881" s="209" t="s">
        <v>16232</v>
      </c>
      <c r="B15881" s="209" t="s">
        <v>251</v>
      </c>
    </row>
    <row r="15882" ht="22.5" customHeight="1">
      <c r="A15882" s="209" t="s">
        <v>16233</v>
      </c>
      <c r="B15882" s="209" t="s">
        <v>251</v>
      </c>
    </row>
    <row r="15883" ht="22.5" customHeight="1">
      <c r="A15883" s="209" t="s">
        <v>16234</v>
      </c>
      <c r="B15883" s="209" t="s">
        <v>251</v>
      </c>
    </row>
    <row r="15884" ht="22.5" customHeight="1">
      <c r="A15884" s="209" t="s">
        <v>16235</v>
      </c>
      <c r="B15884" s="209" t="s">
        <v>251</v>
      </c>
    </row>
    <row r="15885" ht="22.5" customHeight="1">
      <c r="A15885" s="209" t="s">
        <v>16236</v>
      </c>
      <c r="B15885" s="209" t="s">
        <v>251</v>
      </c>
    </row>
    <row r="15886" ht="22.5" customHeight="1">
      <c r="A15886" s="209" t="s">
        <v>16237</v>
      </c>
      <c r="B15886" s="209" t="s">
        <v>251</v>
      </c>
    </row>
    <row r="15887" ht="22.5" customHeight="1">
      <c r="A15887" s="209" t="s">
        <v>16238</v>
      </c>
      <c r="B15887" s="209" t="s">
        <v>251</v>
      </c>
    </row>
    <row r="15888" ht="22.5" customHeight="1">
      <c r="A15888" s="209" t="s">
        <v>16239</v>
      </c>
      <c r="B15888" s="209" t="s">
        <v>251</v>
      </c>
    </row>
    <row r="15889" ht="22.5" customHeight="1">
      <c r="A15889" s="209" t="s">
        <v>16240</v>
      </c>
      <c r="B15889" s="209" t="s">
        <v>251</v>
      </c>
    </row>
    <row r="15890" ht="22.5" customHeight="1">
      <c r="A15890" s="209" t="s">
        <v>16241</v>
      </c>
      <c r="B15890" s="209" t="s">
        <v>251</v>
      </c>
    </row>
    <row r="15891" ht="22.5" customHeight="1">
      <c r="A15891" s="209" t="s">
        <v>16242</v>
      </c>
      <c r="B15891" s="209" t="s">
        <v>251</v>
      </c>
    </row>
    <row r="15892" ht="22.5" customHeight="1">
      <c r="A15892" s="209" t="s">
        <v>16243</v>
      </c>
      <c r="B15892" s="209" t="s">
        <v>251</v>
      </c>
    </row>
    <row r="15893" ht="22.5" customHeight="1">
      <c r="A15893" s="209" t="s">
        <v>16244</v>
      </c>
      <c r="B15893" s="209" t="s">
        <v>251</v>
      </c>
    </row>
    <row r="15894" ht="22.5" customHeight="1">
      <c r="A15894" s="209" t="s">
        <v>16245</v>
      </c>
      <c r="B15894" s="209" t="s">
        <v>251</v>
      </c>
    </row>
    <row r="15895" ht="22.5" customHeight="1">
      <c r="A15895" s="209" t="s">
        <v>16246</v>
      </c>
      <c r="B15895" s="209" t="s">
        <v>251</v>
      </c>
    </row>
    <row r="15896" ht="22.5" customHeight="1">
      <c r="A15896" s="209" t="s">
        <v>16247</v>
      </c>
      <c r="B15896" s="209" t="s">
        <v>251</v>
      </c>
    </row>
    <row r="15897" ht="22.5" customHeight="1">
      <c r="A15897" s="209" t="s">
        <v>16248</v>
      </c>
      <c r="B15897" s="209" t="s">
        <v>251</v>
      </c>
    </row>
    <row r="15898" ht="22.5" customHeight="1">
      <c r="A15898" s="209" t="s">
        <v>16249</v>
      </c>
      <c r="B15898" s="209" t="s">
        <v>251</v>
      </c>
    </row>
    <row r="15899" ht="22.5" customHeight="1">
      <c r="A15899" s="209" t="s">
        <v>16250</v>
      </c>
      <c r="B15899" s="209" t="s">
        <v>251</v>
      </c>
    </row>
    <row r="15900" ht="22.5" customHeight="1">
      <c r="A15900" s="209" t="s">
        <v>16251</v>
      </c>
      <c r="B15900" s="209" t="s">
        <v>251</v>
      </c>
    </row>
    <row r="15901" ht="22.5" customHeight="1">
      <c r="A15901" s="209" t="s">
        <v>16252</v>
      </c>
      <c r="B15901" s="209" t="s">
        <v>251</v>
      </c>
    </row>
    <row r="15902" ht="22.5" customHeight="1">
      <c r="A15902" s="209" t="s">
        <v>16253</v>
      </c>
      <c r="B15902" s="209" t="s">
        <v>251</v>
      </c>
    </row>
    <row r="15903" ht="22.5" customHeight="1">
      <c r="A15903" s="209" t="s">
        <v>16254</v>
      </c>
      <c r="B15903" s="209" t="s">
        <v>251</v>
      </c>
    </row>
    <row r="15904" ht="22.5" customHeight="1">
      <c r="A15904" s="209" t="s">
        <v>16255</v>
      </c>
      <c r="B15904" s="209" t="s">
        <v>251</v>
      </c>
    </row>
    <row r="15905" ht="22.5" customHeight="1">
      <c r="A15905" s="209" t="s">
        <v>16256</v>
      </c>
      <c r="B15905" s="209" t="s">
        <v>251</v>
      </c>
    </row>
    <row r="15906" ht="22.5" customHeight="1">
      <c r="A15906" s="209" t="s">
        <v>16257</v>
      </c>
      <c r="B15906" s="209" t="s">
        <v>251</v>
      </c>
    </row>
    <row r="15907" ht="22.5" customHeight="1">
      <c r="A15907" s="209" t="s">
        <v>16258</v>
      </c>
      <c r="B15907" s="209" t="s">
        <v>251</v>
      </c>
    </row>
    <row r="15908" ht="22.5" customHeight="1">
      <c r="A15908" s="209" t="s">
        <v>16259</v>
      </c>
      <c r="B15908" s="209" t="s">
        <v>251</v>
      </c>
    </row>
    <row r="15909" ht="22.5" customHeight="1">
      <c r="A15909" s="209" t="s">
        <v>16260</v>
      </c>
      <c r="B15909" s="209" t="s">
        <v>251</v>
      </c>
    </row>
    <row r="15910" ht="22.5" customHeight="1">
      <c r="A15910" s="209" t="s">
        <v>16261</v>
      </c>
      <c r="B15910" s="209" t="s">
        <v>251</v>
      </c>
    </row>
    <row r="15911" ht="22.5" customHeight="1">
      <c r="A15911" s="209" t="s">
        <v>16262</v>
      </c>
      <c r="B15911" s="209" t="s">
        <v>251</v>
      </c>
    </row>
    <row r="15912" ht="22.5" customHeight="1">
      <c r="A15912" s="209" t="s">
        <v>16263</v>
      </c>
      <c r="B15912" s="209" t="s">
        <v>251</v>
      </c>
    </row>
    <row r="15913" ht="22.5" customHeight="1">
      <c r="A15913" s="209" t="s">
        <v>16264</v>
      </c>
      <c r="B15913" s="209" t="s">
        <v>251</v>
      </c>
    </row>
    <row r="15914" ht="22.5" customHeight="1">
      <c r="A15914" s="209" t="s">
        <v>16265</v>
      </c>
      <c r="B15914" s="209" t="s">
        <v>251</v>
      </c>
    </row>
    <row r="15915" ht="22.5" customHeight="1">
      <c r="A15915" s="209" t="s">
        <v>16266</v>
      </c>
      <c r="B15915" s="209" t="s">
        <v>251</v>
      </c>
    </row>
    <row r="15916" ht="22.5" customHeight="1">
      <c r="A15916" s="209" t="s">
        <v>16267</v>
      </c>
      <c r="B15916" s="209" t="s">
        <v>251</v>
      </c>
    </row>
    <row r="15917" ht="22.5" customHeight="1">
      <c r="A15917" s="209" t="s">
        <v>16268</v>
      </c>
      <c r="B15917" s="209" t="s">
        <v>251</v>
      </c>
    </row>
    <row r="15918" ht="22.5" customHeight="1">
      <c r="A15918" s="209" t="s">
        <v>16269</v>
      </c>
      <c r="B15918" s="209" t="s">
        <v>251</v>
      </c>
    </row>
    <row r="15919" ht="22.5" customHeight="1">
      <c r="A15919" s="209" t="s">
        <v>16270</v>
      </c>
      <c r="B15919" s="209" t="s">
        <v>251</v>
      </c>
    </row>
    <row r="15920" ht="22.5" customHeight="1">
      <c r="A15920" s="209" t="s">
        <v>16271</v>
      </c>
      <c r="B15920" s="209" t="s">
        <v>251</v>
      </c>
    </row>
    <row r="15921" ht="22.5" customHeight="1">
      <c r="A15921" s="209" t="s">
        <v>16272</v>
      </c>
      <c r="B15921" s="209" t="s">
        <v>251</v>
      </c>
    </row>
    <row r="15922" ht="22.5" customHeight="1">
      <c r="A15922" s="209" t="s">
        <v>16273</v>
      </c>
      <c r="B15922" s="209" t="s">
        <v>251</v>
      </c>
    </row>
    <row r="15923" ht="22.5" customHeight="1">
      <c r="A15923" s="209" t="s">
        <v>16274</v>
      </c>
      <c r="B15923" s="209" t="s">
        <v>251</v>
      </c>
    </row>
    <row r="15924" ht="22.5" customHeight="1">
      <c r="A15924" s="209" t="s">
        <v>16275</v>
      </c>
      <c r="B15924" s="209" t="s">
        <v>251</v>
      </c>
    </row>
    <row r="15925" ht="22.5" customHeight="1">
      <c r="A15925" s="209" t="s">
        <v>16276</v>
      </c>
      <c r="B15925" s="209" t="s">
        <v>251</v>
      </c>
    </row>
    <row r="15926" ht="22.5" customHeight="1">
      <c r="A15926" s="209" t="s">
        <v>16277</v>
      </c>
      <c r="B15926" s="209" t="s">
        <v>251</v>
      </c>
    </row>
    <row r="15927" ht="22.5" customHeight="1">
      <c r="A15927" s="209" t="s">
        <v>16278</v>
      </c>
      <c r="B15927" s="209" t="s">
        <v>251</v>
      </c>
    </row>
    <row r="15928" ht="22.5" customHeight="1">
      <c r="A15928" s="209" t="s">
        <v>16279</v>
      </c>
      <c r="B15928" s="209" t="s">
        <v>251</v>
      </c>
    </row>
    <row r="15929" ht="22.5" customHeight="1">
      <c r="A15929" s="209" t="s">
        <v>16280</v>
      </c>
      <c r="B15929" s="209" t="s">
        <v>251</v>
      </c>
    </row>
    <row r="15930" ht="22.5" customHeight="1">
      <c r="A15930" s="209" t="s">
        <v>16281</v>
      </c>
      <c r="B15930" s="209" t="s">
        <v>251</v>
      </c>
    </row>
    <row r="15931" ht="22.5" customHeight="1">
      <c r="A15931" s="209" t="s">
        <v>16282</v>
      </c>
      <c r="B15931" s="209" t="s">
        <v>251</v>
      </c>
    </row>
    <row r="15932" ht="22.5" customHeight="1">
      <c r="A15932" s="209" t="s">
        <v>16283</v>
      </c>
      <c r="B15932" s="209" t="s">
        <v>251</v>
      </c>
    </row>
    <row r="15933" ht="22.5" customHeight="1">
      <c r="A15933" s="209" t="s">
        <v>16284</v>
      </c>
      <c r="B15933" s="209" t="s">
        <v>251</v>
      </c>
    </row>
    <row r="15934" ht="22.5" customHeight="1">
      <c r="A15934" s="209" t="s">
        <v>16285</v>
      </c>
      <c r="B15934" s="209" t="s">
        <v>251</v>
      </c>
    </row>
    <row r="15935" ht="22.5" customHeight="1">
      <c r="A15935" s="209" t="s">
        <v>16286</v>
      </c>
      <c r="B15935" s="209" t="s">
        <v>251</v>
      </c>
    </row>
    <row r="15936" ht="22.5" customHeight="1">
      <c r="A15936" s="209" t="s">
        <v>16287</v>
      </c>
      <c r="B15936" s="209" t="s">
        <v>251</v>
      </c>
    </row>
    <row r="15937" ht="22.5" customHeight="1">
      <c r="A15937" s="209" t="s">
        <v>16288</v>
      </c>
      <c r="B15937" s="209" t="s">
        <v>251</v>
      </c>
    </row>
    <row r="15938" ht="22.5" customHeight="1">
      <c r="A15938" s="209" t="s">
        <v>16289</v>
      </c>
      <c r="B15938" s="209" t="s">
        <v>251</v>
      </c>
    </row>
    <row r="15939" ht="22.5" customHeight="1">
      <c r="A15939" s="209" t="s">
        <v>16290</v>
      </c>
      <c r="B15939" s="209" t="s">
        <v>251</v>
      </c>
    </row>
    <row r="15940" ht="22.5" customHeight="1">
      <c r="A15940" s="209" t="s">
        <v>16291</v>
      </c>
      <c r="B15940" s="209" t="s">
        <v>251</v>
      </c>
    </row>
    <row r="15941" ht="22.5" customHeight="1">
      <c r="A15941" s="209" t="s">
        <v>16292</v>
      </c>
      <c r="B15941" s="209" t="s">
        <v>251</v>
      </c>
    </row>
    <row r="15942" ht="22.5" customHeight="1">
      <c r="A15942" s="209" t="s">
        <v>16293</v>
      </c>
      <c r="B15942" s="209" t="s">
        <v>251</v>
      </c>
    </row>
    <row r="15943" ht="22.5" customHeight="1">
      <c r="A15943" s="209" t="s">
        <v>16294</v>
      </c>
      <c r="B15943" s="209" t="s">
        <v>251</v>
      </c>
    </row>
    <row r="15944" ht="22.5" customHeight="1">
      <c r="A15944" s="209" t="s">
        <v>16295</v>
      </c>
      <c r="B15944" s="209" t="s">
        <v>251</v>
      </c>
    </row>
    <row r="15945" ht="22.5" customHeight="1">
      <c r="A15945" s="209" t="s">
        <v>16296</v>
      </c>
      <c r="B15945" s="209" t="s">
        <v>251</v>
      </c>
    </row>
    <row r="15946" ht="22.5" customHeight="1">
      <c r="A15946" s="209" t="s">
        <v>16297</v>
      </c>
      <c r="B15946" s="209" t="s">
        <v>251</v>
      </c>
    </row>
    <row r="15947" ht="22.5" customHeight="1">
      <c r="A15947" s="209" t="s">
        <v>16298</v>
      </c>
      <c r="B15947" s="209" t="s">
        <v>251</v>
      </c>
    </row>
    <row r="15948" ht="22.5" customHeight="1">
      <c r="A15948" s="209" t="s">
        <v>16299</v>
      </c>
      <c r="B15948" s="209" t="s">
        <v>251</v>
      </c>
    </row>
    <row r="15949" ht="22.5" customHeight="1">
      <c r="A15949" s="209" t="s">
        <v>16300</v>
      </c>
      <c r="B15949" s="209" t="s">
        <v>251</v>
      </c>
    </row>
    <row r="15950" ht="22.5" customHeight="1">
      <c r="A15950" s="209" t="s">
        <v>16301</v>
      </c>
      <c r="B15950" s="209" t="s">
        <v>251</v>
      </c>
    </row>
    <row r="15951" ht="22.5" customHeight="1">
      <c r="A15951" s="209" t="s">
        <v>16302</v>
      </c>
      <c r="B15951" s="209" t="s">
        <v>251</v>
      </c>
    </row>
    <row r="15952" ht="22.5" customHeight="1">
      <c r="A15952" s="209" t="s">
        <v>16303</v>
      </c>
      <c r="B15952" s="209" t="s">
        <v>251</v>
      </c>
    </row>
    <row r="15953" ht="22.5" customHeight="1">
      <c r="A15953" s="209" t="s">
        <v>16304</v>
      </c>
      <c r="B15953" s="209" t="s">
        <v>251</v>
      </c>
    </row>
    <row r="15954" ht="22.5" customHeight="1">
      <c r="A15954" s="209" t="s">
        <v>16305</v>
      </c>
      <c r="B15954" s="209" t="s">
        <v>251</v>
      </c>
    </row>
    <row r="15955" ht="22.5" customHeight="1">
      <c r="A15955" s="209" t="s">
        <v>16306</v>
      </c>
      <c r="B15955" s="209" t="s">
        <v>251</v>
      </c>
    </row>
    <row r="15956" ht="22.5" customHeight="1">
      <c r="A15956" s="209" t="s">
        <v>16307</v>
      </c>
      <c r="B15956" s="209" t="s">
        <v>251</v>
      </c>
    </row>
    <row r="15957" ht="22.5" customHeight="1">
      <c r="A15957" s="209" t="s">
        <v>16308</v>
      </c>
      <c r="B15957" s="209" t="s">
        <v>251</v>
      </c>
    </row>
    <row r="15958" ht="22.5" customHeight="1">
      <c r="A15958" s="209" t="s">
        <v>16309</v>
      </c>
      <c r="B15958" s="209" t="s">
        <v>251</v>
      </c>
    </row>
    <row r="15959" ht="22.5" customHeight="1">
      <c r="A15959" s="209" t="s">
        <v>16310</v>
      </c>
      <c r="B15959" s="209" t="s">
        <v>251</v>
      </c>
    </row>
    <row r="15960" ht="22.5" customHeight="1">
      <c r="A15960" s="209" t="s">
        <v>16311</v>
      </c>
      <c r="B15960" s="209" t="s">
        <v>251</v>
      </c>
    </row>
    <row r="15961" ht="22.5" customHeight="1">
      <c r="A15961" s="209" t="s">
        <v>16312</v>
      </c>
      <c r="B15961" s="209" t="s">
        <v>251</v>
      </c>
    </row>
    <row r="15962" ht="22.5" customHeight="1">
      <c r="A15962" s="209" t="s">
        <v>16313</v>
      </c>
      <c r="B15962" s="209" t="s">
        <v>251</v>
      </c>
    </row>
    <row r="15963" ht="22.5" customHeight="1">
      <c r="A15963" s="209" t="s">
        <v>16314</v>
      </c>
      <c r="B15963" s="209" t="s">
        <v>251</v>
      </c>
    </row>
    <row r="15964" ht="22.5" customHeight="1">
      <c r="A15964" s="209" t="s">
        <v>16315</v>
      </c>
      <c r="B15964" s="209" t="s">
        <v>251</v>
      </c>
    </row>
    <row r="15965" ht="22.5" customHeight="1">
      <c r="A15965" s="209" t="s">
        <v>16316</v>
      </c>
      <c r="B15965" s="209" t="s">
        <v>251</v>
      </c>
    </row>
    <row r="15966" ht="22.5" customHeight="1">
      <c r="A15966" s="209" t="s">
        <v>16317</v>
      </c>
      <c r="B15966" s="209" t="s">
        <v>251</v>
      </c>
    </row>
    <row r="15967" ht="22.5" customHeight="1">
      <c r="A15967" s="209" t="s">
        <v>16318</v>
      </c>
      <c r="B15967" s="209" t="s">
        <v>251</v>
      </c>
    </row>
    <row r="15968" ht="22.5" customHeight="1">
      <c r="A15968" s="209" t="s">
        <v>16319</v>
      </c>
      <c r="B15968" s="209" t="s">
        <v>251</v>
      </c>
    </row>
    <row r="15969" ht="22.5" customHeight="1">
      <c r="A15969" s="209" t="s">
        <v>16320</v>
      </c>
      <c r="B15969" s="209" t="s">
        <v>251</v>
      </c>
    </row>
    <row r="15970" ht="22.5" customHeight="1">
      <c r="A15970" s="209" t="s">
        <v>16321</v>
      </c>
      <c r="B15970" s="209" t="s">
        <v>251</v>
      </c>
    </row>
    <row r="15971" ht="22.5" customHeight="1">
      <c r="A15971" s="209" t="s">
        <v>16322</v>
      </c>
      <c r="B15971" s="209" t="s">
        <v>251</v>
      </c>
    </row>
    <row r="15972" ht="22.5" customHeight="1">
      <c r="A15972" s="209" t="s">
        <v>16323</v>
      </c>
      <c r="B15972" s="209" t="s">
        <v>251</v>
      </c>
    </row>
    <row r="15973" ht="22.5" customHeight="1">
      <c r="A15973" s="209" t="s">
        <v>16324</v>
      </c>
      <c r="B15973" s="209" t="s">
        <v>251</v>
      </c>
    </row>
    <row r="15974" ht="22.5" customHeight="1">
      <c r="A15974" s="209" t="s">
        <v>16325</v>
      </c>
      <c r="B15974" s="209" t="s">
        <v>251</v>
      </c>
    </row>
    <row r="15975" ht="22.5" customHeight="1">
      <c r="A15975" s="209" t="s">
        <v>16326</v>
      </c>
      <c r="B15975" s="209" t="s">
        <v>251</v>
      </c>
    </row>
    <row r="15976" ht="22.5" customHeight="1">
      <c r="A15976" s="209" t="s">
        <v>16327</v>
      </c>
      <c r="B15976" s="209" t="s">
        <v>251</v>
      </c>
    </row>
    <row r="15977" ht="22.5" customHeight="1">
      <c r="A15977" s="209" t="s">
        <v>16328</v>
      </c>
      <c r="B15977" s="209" t="s">
        <v>251</v>
      </c>
    </row>
    <row r="15978" ht="22.5" customHeight="1">
      <c r="A15978" s="209" t="s">
        <v>16329</v>
      </c>
      <c r="B15978" s="209" t="s">
        <v>251</v>
      </c>
    </row>
    <row r="15979" ht="22.5" customHeight="1">
      <c r="A15979" s="209" t="s">
        <v>16330</v>
      </c>
      <c r="B15979" s="209" t="s">
        <v>251</v>
      </c>
    </row>
    <row r="15980" ht="22.5" customHeight="1">
      <c r="A15980" s="209" t="s">
        <v>16331</v>
      </c>
      <c r="B15980" s="209" t="s">
        <v>251</v>
      </c>
    </row>
    <row r="15981" ht="22.5" customHeight="1">
      <c r="A15981" s="209" t="s">
        <v>16332</v>
      </c>
      <c r="B15981" s="209" t="s">
        <v>251</v>
      </c>
    </row>
    <row r="15982" ht="22.5" customHeight="1">
      <c r="A15982" s="209" t="s">
        <v>16333</v>
      </c>
      <c r="B15982" s="209" t="s">
        <v>251</v>
      </c>
    </row>
    <row r="15983" ht="22.5" customHeight="1">
      <c r="A15983" s="209" t="s">
        <v>16334</v>
      </c>
      <c r="B15983" s="209" t="s">
        <v>251</v>
      </c>
    </row>
    <row r="15984" ht="22.5" customHeight="1">
      <c r="A15984" s="209" t="s">
        <v>16335</v>
      </c>
      <c r="B15984" s="209" t="s">
        <v>251</v>
      </c>
    </row>
    <row r="15985" ht="22.5" customHeight="1">
      <c r="A15985" s="209" t="s">
        <v>16336</v>
      </c>
      <c r="B15985" s="209" t="s">
        <v>251</v>
      </c>
    </row>
    <row r="15986" ht="22.5" customHeight="1">
      <c r="A15986" s="209" t="s">
        <v>16337</v>
      </c>
      <c r="B15986" s="209" t="s">
        <v>251</v>
      </c>
    </row>
    <row r="15987" ht="22.5" customHeight="1">
      <c r="A15987" s="209" t="s">
        <v>16338</v>
      </c>
      <c r="B15987" s="209" t="s">
        <v>251</v>
      </c>
    </row>
    <row r="15988" ht="22.5" customHeight="1">
      <c r="A15988" s="209" t="s">
        <v>16339</v>
      </c>
      <c r="B15988" s="209" t="s">
        <v>251</v>
      </c>
    </row>
    <row r="15989" ht="22.5" customHeight="1">
      <c r="A15989" s="209" t="s">
        <v>16340</v>
      </c>
      <c r="B15989" s="209" t="s">
        <v>251</v>
      </c>
    </row>
    <row r="15990" ht="22.5" customHeight="1">
      <c r="A15990" s="209" t="s">
        <v>16341</v>
      </c>
      <c r="B15990" s="209" t="s">
        <v>251</v>
      </c>
    </row>
    <row r="15991" ht="22.5" customHeight="1">
      <c r="A15991" s="209" t="s">
        <v>16342</v>
      </c>
      <c r="B15991" s="209" t="s">
        <v>251</v>
      </c>
    </row>
    <row r="15992" ht="22.5" customHeight="1">
      <c r="A15992" s="209" t="s">
        <v>16343</v>
      </c>
      <c r="B15992" s="209" t="s">
        <v>251</v>
      </c>
    </row>
    <row r="15993" ht="22.5" customHeight="1">
      <c r="A15993" s="209" t="s">
        <v>16344</v>
      </c>
      <c r="B15993" s="209" t="s">
        <v>251</v>
      </c>
    </row>
    <row r="15994" ht="22.5" customHeight="1">
      <c r="A15994" s="209" t="s">
        <v>16345</v>
      </c>
      <c r="B15994" s="209" t="s">
        <v>251</v>
      </c>
    </row>
    <row r="15995" ht="22.5" customHeight="1">
      <c r="A15995" s="209" t="s">
        <v>16346</v>
      </c>
      <c r="B15995" s="209" t="s">
        <v>251</v>
      </c>
    </row>
    <row r="15996" ht="22.5" customHeight="1">
      <c r="A15996" s="209" t="s">
        <v>16347</v>
      </c>
      <c r="B15996" s="209" t="s">
        <v>251</v>
      </c>
    </row>
    <row r="15997" ht="22.5" customHeight="1">
      <c r="A15997" s="209" t="s">
        <v>16348</v>
      </c>
      <c r="B15997" s="209" t="s">
        <v>251</v>
      </c>
    </row>
    <row r="15998" ht="22.5" customHeight="1">
      <c r="A15998" s="209" t="s">
        <v>16349</v>
      </c>
      <c r="B15998" s="209" t="s">
        <v>251</v>
      </c>
    </row>
    <row r="15999" ht="22.5" customHeight="1">
      <c r="A15999" s="209" t="s">
        <v>16350</v>
      </c>
      <c r="B15999" s="209" t="s">
        <v>251</v>
      </c>
    </row>
    <row r="16000" ht="22.5" customHeight="1">
      <c r="A16000" s="209" t="s">
        <v>16351</v>
      </c>
      <c r="B16000" s="209" t="s">
        <v>251</v>
      </c>
    </row>
    <row r="16001" ht="22.5" customHeight="1">
      <c r="A16001" s="209" t="s">
        <v>16352</v>
      </c>
      <c r="B16001" s="209" t="s">
        <v>251</v>
      </c>
    </row>
    <row r="16002" ht="22.5" customHeight="1">
      <c r="A16002" s="209" t="s">
        <v>16353</v>
      </c>
      <c r="B16002" s="209" t="s">
        <v>251</v>
      </c>
    </row>
    <row r="16003" ht="22.5" customHeight="1">
      <c r="A16003" s="209" t="s">
        <v>16354</v>
      </c>
      <c r="B16003" s="209" t="s">
        <v>251</v>
      </c>
    </row>
    <row r="16004" ht="22.5" customHeight="1">
      <c r="A16004" s="209" t="s">
        <v>16355</v>
      </c>
      <c r="B16004" s="209" t="s">
        <v>251</v>
      </c>
    </row>
    <row r="16005" ht="22.5" customHeight="1">
      <c r="A16005" s="209" t="s">
        <v>16356</v>
      </c>
      <c r="B16005" s="209" t="s">
        <v>251</v>
      </c>
    </row>
    <row r="16006" ht="22.5" customHeight="1">
      <c r="A16006" s="209" t="s">
        <v>16357</v>
      </c>
      <c r="B16006" s="209" t="s">
        <v>251</v>
      </c>
    </row>
    <row r="16007" ht="22.5" customHeight="1">
      <c r="A16007" s="209" t="s">
        <v>16358</v>
      </c>
      <c r="B16007" s="209" t="s">
        <v>251</v>
      </c>
    </row>
    <row r="16008" ht="22.5" customHeight="1">
      <c r="A16008" s="209" t="s">
        <v>16359</v>
      </c>
      <c r="B16008" s="209" t="s">
        <v>251</v>
      </c>
    </row>
    <row r="16009" ht="22.5" customHeight="1">
      <c r="A16009" s="209" t="s">
        <v>16360</v>
      </c>
      <c r="B16009" s="209" t="s">
        <v>251</v>
      </c>
    </row>
    <row r="16010" ht="22.5" customHeight="1">
      <c r="A16010" s="209" t="s">
        <v>16361</v>
      </c>
      <c r="B16010" s="209" t="s">
        <v>251</v>
      </c>
    </row>
    <row r="16011" ht="22.5" customHeight="1">
      <c r="A16011" s="209" t="s">
        <v>16362</v>
      </c>
      <c r="B16011" s="209" t="s">
        <v>251</v>
      </c>
    </row>
    <row r="16012" ht="22.5" customHeight="1">
      <c r="A16012" s="209" t="s">
        <v>16363</v>
      </c>
      <c r="B16012" s="209" t="s">
        <v>251</v>
      </c>
    </row>
    <row r="16013" ht="22.5" customHeight="1">
      <c r="A16013" s="209" t="s">
        <v>16364</v>
      </c>
      <c r="B16013" s="209" t="s">
        <v>251</v>
      </c>
    </row>
    <row r="16014" ht="22.5" customHeight="1">
      <c r="A16014" s="209" t="s">
        <v>16365</v>
      </c>
      <c r="B16014" s="209" t="s">
        <v>251</v>
      </c>
    </row>
    <row r="16015" ht="22.5" customHeight="1">
      <c r="A16015" s="209" t="s">
        <v>16366</v>
      </c>
      <c r="B16015" s="209" t="s">
        <v>251</v>
      </c>
    </row>
    <row r="16016" ht="22.5" customHeight="1">
      <c r="A16016" s="209" t="s">
        <v>16367</v>
      </c>
      <c r="B16016" s="209" t="s">
        <v>251</v>
      </c>
    </row>
    <row r="16017" ht="22.5" customHeight="1">
      <c r="A16017" s="209" t="s">
        <v>16368</v>
      </c>
      <c r="B16017" s="209" t="s">
        <v>251</v>
      </c>
    </row>
    <row r="16018" ht="22.5" customHeight="1">
      <c r="A16018" s="209" t="s">
        <v>16369</v>
      </c>
      <c r="B16018" s="209" t="s">
        <v>251</v>
      </c>
    </row>
    <row r="16019" ht="22.5" customHeight="1">
      <c r="A16019" s="209" t="s">
        <v>16370</v>
      </c>
      <c r="B16019" s="209" t="s">
        <v>251</v>
      </c>
    </row>
    <row r="16020" ht="22.5" customHeight="1">
      <c r="A16020" s="209" t="s">
        <v>16371</v>
      </c>
      <c r="B16020" s="209" t="s">
        <v>251</v>
      </c>
    </row>
    <row r="16021" ht="22.5" customHeight="1">
      <c r="A16021" s="209" t="s">
        <v>16372</v>
      </c>
      <c r="B16021" s="209" t="s">
        <v>251</v>
      </c>
    </row>
    <row r="16022" ht="22.5" customHeight="1">
      <c r="A16022" s="209" t="s">
        <v>16373</v>
      </c>
      <c r="B16022" s="209" t="s">
        <v>251</v>
      </c>
    </row>
    <row r="16023" ht="22.5" customHeight="1">
      <c r="A16023" s="209" t="s">
        <v>16374</v>
      </c>
      <c r="B16023" s="209" t="s">
        <v>251</v>
      </c>
    </row>
    <row r="16024" ht="22.5" customHeight="1">
      <c r="A16024" s="209" t="s">
        <v>16375</v>
      </c>
      <c r="B16024" s="209" t="s">
        <v>251</v>
      </c>
    </row>
    <row r="16025" ht="22.5" customHeight="1">
      <c r="A16025" s="209" t="s">
        <v>16376</v>
      </c>
      <c r="B16025" s="209" t="s">
        <v>251</v>
      </c>
    </row>
    <row r="16026" ht="22.5" customHeight="1">
      <c r="A16026" s="209" t="s">
        <v>16377</v>
      </c>
      <c r="B16026" s="209" t="s">
        <v>251</v>
      </c>
    </row>
    <row r="16027" ht="22.5" customHeight="1">
      <c r="A16027" s="209" t="s">
        <v>16378</v>
      </c>
      <c r="B16027" s="209" t="s">
        <v>251</v>
      </c>
    </row>
    <row r="16028" ht="22.5" customHeight="1">
      <c r="A16028" s="209" t="s">
        <v>16379</v>
      </c>
      <c r="B16028" s="209" t="s">
        <v>251</v>
      </c>
    </row>
    <row r="16029" ht="22.5" customHeight="1">
      <c r="A16029" s="209" t="s">
        <v>16380</v>
      </c>
      <c r="B16029" s="209" t="s">
        <v>251</v>
      </c>
    </row>
    <row r="16030" ht="22.5" customHeight="1">
      <c r="A16030" s="209" t="s">
        <v>16381</v>
      </c>
      <c r="B16030" s="209" t="s">
        <v>251</v>
      </c>
    </row>
    <row r="16031" ht="22.5" customHeight="1">
      <c r="A16031" s="209" t="s">
        <v>16382</v>
      </c>
      <c r="B16031" s="209" t="s">
        <v>251</v>
      </c>
    </row>
    <row r="16032" ht="22.5" customHeight="1">
      <c r="A16032" s="209" t="s">
        <v>16383</v>
      </c>
      <c r="B16032" s="209" t="s">
        <v>251</v>
      </c>
    </row>
    <row r="16033" ht="22.5" customHeight="1">
      <c r="A16033" s="209" t="s">
        <v>16384</v>
      </c>
      <c r="B16033" s="209" t="s">
        <v>251</v>
      </c>
    </row>
    <row r="16034" ht="22.5" customHeight="1">
      <c r="A16034" s="209" t="s">
        <v>16385</v>
      </c>
      <c r="B16034" s="209" t="s">
        <v>251</v>
      </c>
    </row>
    <row r="16035" ht="22.5" customHeight="1">
      <c r="A16035" s="209" t="s">
        <v>16386</v>
      </c>
      <c r="B16035" s="209" t="s">
        <v>251</v>
      </c>
    </row>
    <row r="16036" ht="22.5" customHeight="1">
      <c r="A16036" s="209" t="s">
        <v>16387</v>
      </c>
      <c r="B16036" s="209" t="s">
        <v>251</v>
      </c>
    </row>
    <row r="16037" ht="22.5" customHeight="1">
      <c r="A16037" s="209" t="s">
        <v>16388</v>
      </c>
      <c r="B16037" s="209" t="s">
        <v>251</v>
      </c>
    </row>
    <row r="16038" ht="22.5" customHeight="1">
      <c r="A16038" s="209" t="s">
        <v>16389</v>
      </c>
      <c r="B16038" s="209" t="s">
        <v>251</v>
      </c>
    </row>
    <row r="16039" ht="22.5" customHeight="1">
      <c r="A16039" s="209" t="s">
        <v>16390</v>
      </c>
      <c r="B16039" s="209" t="s">
        <v>251</v>
      </c>
    </row>
    <row r="16040" ht="22.5" customHeight="1">
      <c r="A16040" s="209" t="s">
        <v>16391</v>
      </c>
      <c r="B16040" s="209" t="s">
        <v>251</v>
      </c>
    </row>
    <row r="16041" ht="22.5" customHeight="1">
      <c r="A16041" s="209" t="s">
        <v>16392</v>
      </c>
      <c r="B16041" s="209" t="s">
        <v>251</v>
      </c>
    </row>
    <row r="16042" ht="22.5" customHeight="1">
      <c r="A16042" s="209" t="s">
        <v>16393</v>
      </c>
      <c r="B16042" s="209" t="s">
        <v>251</v>
      </c>
    </row>
    <row r="16043" ht="22.5" customHeight="1">
      <c r="A16043" s="209" t="s">
        <v>16394</v>
      </c>
      <c r="B16043" s="209" t="s">
        <v>251</v>
      </c>
    </row>
    <row r="16044" ht="22.5" customHeight="1">
      <c r="A16044" s="209" t="s">
        <v>16395</v>
      </c>
      <c r="B16044" s="209" t="s">
        <v>251</v>
      </c>
    </row>
    <row r="16045" ht="22.5" customHeight="1">
      <c r="A16045" s="209" t="s">
        <v>16396</v>
      </c>
      <c r="B16045" s="209" t="s">
        <v>251</v>
      </c>
    </row>
    <row r="16046" ht="22.5" customHeight="1">
      <c r="A16046" s="209" t="s">
        <v>16397</v>
      </c>
      <c r="B16046" s="209" t="s">
        <v>251</v>
      </c>
    </row>
    <row r="16047" ht="22.5" customHeight="1">
      <c r="A16047" s="209" t="s">
        <v>16398</v>
      </c>
      <c r="B16047" s="209" t="s">
        <v>251</v>
      </c>
    </row>
    <row r="16048" ht="22.5" customHeight="1">
      <c r="A16048" s="209" t="s">
        <v>16399</v>
      </c>
      <c r="B16048" s="209" t="s">
        <v>251</v>
      </c>
    </row>
    <row r="16049" ht="22.5" customHeight="1">
      <c r="A16049" s="209" t="s">
        <v>16400</v>
      </c>
      <c r="B16049" s="209" t="s">
        <v>251</v>
      </c>
    </row>
    <row r="16050" ht="22.5" customHeight="1">
      <c r="A16050" s="209" t="s">
        <v>16401</v>
      </c>
      <c r="B16050" s="209" t="s">
        <v>251</v>
      </c>
    </row>
    <row r="16051" ht="22.5" customHeight="1">
      <c r="A16051" s="209" t="s">
        <v>16402</v>
      </c>
      <c r="B16051" s="209" t="s">
        <v>251</v>
      </c>
    </row>
    <row r="16052" ht="22.5" customHeight="1">
      <c r="A16052" s="209" t="s">
        <v>16403</v>
      </c>
      <c r="B16052" s="209" t="s">
        <v>251</v>
      </c>
    </row>
    <row r="16053" ht="22.5" customHeight="1">
      <c r="A16053" s="209" t="s">
        <v>16404</v>
      </c>
      <c r="B16053" s="209" t="s">
        <v>251</v>
      </c>
    </row>
    <row r="16054" ht="22.5" customHeight="1">
      <c r="A16054" s="209" t="s">
        <v>16405</v>
      </c>
      <c r="B16054" s="209" t="s">
        <v>251</v>
      </c>
    </row>
    <row r="16055" ht="22.5" customHeight="1">
      <c r="A16055" s="209" t="s">
        <v>16406</v>
      </c>
      <c r="B16055" s="209" t="s">
        <v>251</v>
      </c>
    </row>
    <row r="16056" ht="22.5" customHeight="1">
      <c r="A16056" s="209" t="s">
        <v>16407</v>
      </c>
      <c r="B16056" s="209" t="s">
        <v>251</v>
      </c>
    </row>
    <row r="16057" ht="22.5" customHeight="1">
      <c r="A16057" s="209" t="s">
        <v>16408</v>
      </c>
      <c r="B16057" s="209" t="s">
        <v>251</v>
      </c>
    </row>
    <row r="16058" ht="22.5" customHeight="1">
      <c r="A16058" s="209" t="s">
        <v>16409</v>
      </c>
      <c r="B16058" s="209" t="s">
        <v>251</v>
      </c>
    </row>
    <row r="16059" ht="22.5" customHeight="1">
      <c r="A16059" s="209" t="s">
        <v>16410</v>
      </c>
      <c r="B16059" s="209" t="s">
        <v>251</v>
      </c>
    </row>
    <row r="16060" ht="22.5" customHeight="1">
      <c r="A16060" s="209" t="s">
        <v>16411</v>
      </c>
      <c r="B16060" s="209" t="s">
        <v>251</v>
      </c>
    </row>
    <row r="16061" ht="22.5" customHeight="1">
      <c r="A16061" s="209" t="s">
        <v>16412</v>
      </c>
      <c r="B16061" s="209" t="s">
        <v>251</v>
      </c>
    </row>
    <row r="16062" ht="22.5" customHeight="1">
      <c r="A16062" s="209" t="s">
        <v>16413</v>
      </c>
      <c r="B16062" s="209" t="s">
        <v>251</v>
      </c>
    </row>
    <row r="16063" ht="22.5" customHeight="1">
      <c r="A16063" s="209" t="s">
        <v>16414</v>
      </c>
      <c r="B16063" s="209" t="s">
        <v>251</v>
      </c>
    </row>
    <row r="16064" ht="22.5" customHeight="1">
      <c r="A16064" s="209" t="s">
        <v>16415</v>
      </c>
      <c r="B16064" s="209" t="s">
        <v>251</v>
      </c>
    </row>
    <row r="16065" ht="22.5" customHeight="1">
      <c r="A16065" s="209" t="s">
        <v>16416</v>
      </c>
      <c r="B16065" s="209" t="s">
        <v>251</v>
      </c>
    </row>
    <row r="16066" ht="22.5" customHeight="1">
      <c r="A16066" s="209" t="s">
        <v>16417</v>
      </c>
      <c r="B16066" s="209" t="s">
        <v>251</v>
      </c>
    </row>
    <row r="16067" ht="22.5" customHeight="1">
      <c r="A16067" s="209" t="s">
        <v>16418</v>
      </c>
      <c r="B16067" s="209" t="s">
        <v>251</v>
      </c>
    </row>
    <row r="16068" ht="22.5" customHeight="1">
      <c r="A16068" s="209" t="s">
        <v>16419</v>
      </c>
      <c r="B16068" s="209" t="s">
        <v>251</v>
      </c>
    </row>
    <row r="16069" ht="22.5" customHeight="1">
      <c r="A16069" s="209" t="s">
        <v>16420</v>
      </c>
      <c r="B16069" s="209" t="s">
        <v>251</v>
      </c>
    </row>
    <row r="16070" ht="22.5" customHeight="1">
      <c r="A16070" s="209" t="s">
        <v>16421</v>
      </c>
      <c r="B16070" s="209" t="s">
        <v>251</v>
      </c>
    </row>
    <row r="16071" ht="22.5" customHeight="1">
      <c r="A16071" s="209" t="s">
        <v>16422</v>
      </c>
      <c r="B16071" s="209" t="s">
        <v>251</v>
      </c>
    </row>
    <row r="16072" ht="22.5" customHeight="1">
      <c r="A16072" s="209" t="s">
        <v>16423</v>
      </c>
      <c r="B16072" s="209" t="s">
        <v>251</v>
      </c>
    </row>
    <row r="16073" ht="22.5" customHeight="1">
      <c r="A16073" s="209" t="s">
        <v>16424</v>
      </c>
      <c r="B16073" s="209" t="s">
        <v>251</v>
      </c>
    </row>
    <row r="16074" ht="22.5" customHeight="1">
      <c r="A16074" s="209" t="s">
        <v>16425</v>
      </c>
      <c r="B16074" s="209" t="s">
        <v>251</v>
      </c>
    </row>
    <row r="16075" ht="22.5" customHeight="1">
      <c r="A16075" s="209" t="s">
        <v>16426</v>
      </c>
      <c r="B16075" s="209" t="s">
        <v>251</v>
      </c>
    </row>
    <row r="16076" ht="22.5" customHeight="1">
      <c r="A16076" s="209" t="s">
        <v>16427</v>
      </c>
      <c r="B16076" s="209" t="s">
        <v>251</v>
      </c>
    </row>
    <row r="16077" ht="22.5" customHeight="1">
      <c r="A16077" s="209" t="s">
        <v>16428</v>
      </c>
      <c r="B16077" s="209" t="s">
        <v>251</v>
      </c>
    </row>
    <row r="16078" ht="22.5" customHeight="1">
      <c r="A16078" s="209" t="s">
        <v>16429</v>
      </c>
      <c r="B16078" s="209" t="s">
        <v>251</v>
      </c>
    </row>
    <row r="16079" ht="22.5" customHeight="1">
      <c r="A16079" s="209" t="s">
        <v>16430</v>
      </c>
      <c r="B16079" s="209" t="s">
        <v>251</v>
      </c>
    </row>
    <row r="16080" ht="22.5" customHeight="1">
      <c r="A16080" s="209" t="s">
        <v>16431</v>
      </c>
      <c r="B16080" s="209" t="s">
        <v>251</v>
      </c>
    </row>
    <row r="16081" ht="22.5" customHeight="1">
      <c r="A16081" s="209" t="s">
        <v>16432</v>
      </c>
      <c r="B16081" s="209" t="s">
        <v>251</v>
      </c>
    </row>
    <row r="16082" ht="22.5" customHeight="1">
      <c r="A16082" s="209" t="s">
        <v>16433</v>
      </c>
      <c r="B16082" s="209" t="s">
        <v>251</v>
      </c>
    </row>
    <row r="16083" ht="22.5" customHeight="1">
      <c r="A16083" s="209" t="s">
        <v>16434</v>
      </c>
      <c r="B16083" s="209" t="s">
        <v>251</v>
      </c>
    </row>
    <row r="16084" ht="22.5" customHeight="1">
      <c r="A16084" s="209" t="s">
        <v>16435</v>
      </c>
      <c r="B16084" s="209" t="s">
        <v>251</v>
      </c>
    </row>
    <row r="16085" ht="22.5" customHeight="1">
      <c r="A16085" s="209" t="s">
        <v>16436</v>
      </c>
      <c r="B16085" s="209" t="s">
        <v>251</v>
      </c>
    </row>
    <row r="16086" ht="22.5" customHeight="1">
      <c r="A16086" s="209" t="s">
        <v>16437</v>
      </c>
      <c r="B16086" s="209" t="s">
        <v>251</v>
      </c>
    </row>
    <row r="16087" ht="22.5" customHeight="1">
      <c r="A16087" s="209" t="s">
        <v>16438</v>
      </c>
      <c r="B16087" s="209" t="s">
        <v>251</v>
      </c>
    </row>
    <row r="16088" ht="22.5" customHeight="1">
      <c r="A16088" s="209" t="s">
        <v>16439</v>
      </c>
      <c r="B16088" s="209" t="s">
        <v>251</v>
      </c>
    </row>
    <row r="16089" ht="22.5" customHeight="1">
      <c r="A16089" s="209" t="s">
        <v>16440</v>
      </c>
      <c r="B16089" s="209" t="s">
        <v>251</v>
      </c>
    </row>
    <row r="16090" ht="22.5" customHeight="1">
      <c r="A16090" s="209" t="s">
        <v>16441</v>
      </c>
      <c r="B16090" s="209" t="s">
        <v>251</v>
      </c>
    </row>
    <row r="16091" ht="22.5" customHeight="1">
      <c r="A16091" s="209" t="s">
        <v>16442</v>
      </c>
      <c r="B16091" s="209" t="s">
        <v>251</v>
      </c>
    </row>
    <row r="16092" ht="22.5" customHeight="1">
      <c r="A16092" s="209" t="s">
        <v>16443</v>
      </c>
      <c r="B16092" s="209" t="s">
        <v>251</v>
      </c>
    </row>
    <row r="16093" ht="22.5" customHeight="1">
      <c r="A16093" s="209" t="s">
        <v>16444</v>
      </c>
      <c r="B16093" s="209" t="s">
        <v>251</v>
      </c>
    </row>
    <row r="16094" ht="22.5" customHeight="1">
      <c r="A16094" s="209" t="s">
        <v>16445</v>
      </c>
      <c r="B16094" s="209" t="s">
        <v>251</v>
      </c>
    </row>
    <row r="16095" ht="22.5" customHeight="1">
      <c r="A16095" s="209" t="s">
        <v>16446</v>
      </c>
      <c r="B16095" s="209" t="s">
        <v>251</v>
      </c>
    </row>
    <row r="16096" ht="22.5" customHeight="1">
      <c r="A16096" s="209" t="s">
        <v>16447</v>
      </c>
      <c r="B16096" s="209" t="s">
        <v>251</v>
      </c>
    </row>
    <row r="16097" ht="22.5" customHeight="1">
      <c r="A16097" s="209" t="s">
        <v>16448</v>
      </c>
      <c r="B16097" s="209" t="s">
        <v>251</v>
      </c>
    </row>
    <row r="16098" ht="22.5" customHeight="1">
      <c r="A16098" s="209" t="s">
        <v>16449</v>
      </c>
      <c r="B16098" s="209" t="s">
        <v>251</v>
      </c>
    </row>
    <row r="16099" ht="22.5" customHeight="1">
      <c r="A16099" s="209" t="s">
        <v>16450</v>
      </c>
      <c r="B16099" s="209" t="s">
        <v>251</v>
      </c>
    </row>
    <row r="16100" ht="22.5" customHeight="1">
      <c r="A16100" s="209" t="s">
        <v>16451</v>
      </c>
      <c r="B16100" s="209" t="s">
        <v>251</v>
      </c>
    </row>
    <row r="16101" ht="22.5" customHeight="1">
      <c r="A16101" s="209" t="s">
        <v>16452</v>
      </c>
      <c r="B16101" s="209" t="s">
        <v>251</v>
      </c>
    </row>
    <row r="16102" ht="22.5" customHeight="1">
      <c r="A16102" s="209" t="s">
        <v>16453</v>
      </c>
      <c r="B16102" s="209" t="s">
        <v>251</v>
      </c>
    </row>
    <row r="16103" ht="22.5" customHeight="1">
      <c r="A16103" s="209" t="s">
        <v>16454</v>
      </c>
      <c r="B16103" s="209" t="s">
        <v>251</v>
      </c>
    </row>
    <row r="16104" ht="22.5" customHeight="1">
      <c r="A16104" s="209" t="s">
        <v>16455</v>
      </c>
      <c r="B16104" s="209" t="s">
        <v>251</v>
      </c>
    </row>
    <row r="16105" ht="22.5" customHeight="1">
      <c r="A16105" s="209" t="s">
        <v>16456</v>
      </c>
      <c r="B16105" s="209" t="s">
        <v>251</v>
      </c>
    </row>
    <row r="16106" ht="22.5" customHeight="1">
      <c r="A16106" s="209" t="s">
        <v>16457</v>
      </c>
      <c r="B16106" s="209" t="s">
        <v>251</v>
      </c>
    </row>
    <row r="16107" ht="22.5" customHeight="1">
      <c r="A16107" s="209" t="s">
        <v>16458</v>
      </c>
      <c r="B16107" s="209" t="s">
        <v>251</v>
      </c>
    </row>
    <row r="16108" ht="22.5" customHeight="1">
      <c r="A16108" s="209" t="s">
        <v>16459</v>
      </c>
      <c r="B16108" s="209" t="s">
        <v>251</v>
      </c>
    </row>
    <row r="16109" ht="22.5" customHeight="1">
      <c r="A16109" s="209" t="s">
        <v>16460</v>
      </c>
      <c r="B16109" s="209" t="s">
        <v>251</v>
      </c>
    </row>
    <row r="16110" ht="22.5" customHeight="1">
      <c r="A16110" s="209" t="s">
        <v>16461</v>
      </c>
      <c r="B16110" s="209" t="s">
        <v>251</v>
      </c>
    </row>
    <row r="16111" ht="22.5" customHeight="1">
      <c r="A16111" s="209" t="s">
        <v>16462</v>
      </c>
      <c r="B16111" s="209" t="s">
        <v>251</v>
      </c>
    </row>
    <row r="16112" ht="22.5" customHeight="1">
      <c r="A16112" s="209" t="s">
        <v>16463</v>
      </c>
      <c r="B16112" s="209" t="s">
        <v>251</v>
      </c>
    </row>
    <row r="16113" ht="22.5" customHeight="1">
      <c r="A16113" s="209" t="s">
        <v>16464</v>
      </c>
      <c r="B16113" s="209" t="s">
        <v>251</v>
      </c>
    </row>
    <row r="16114" ht="22.5" customHeight="1">
      <c r="A16114" s="209" t="s">
        <v>16465</v>
      </c>
      <c r="B16114" s="209" t="s">
        <v>251</v>
      </c>
    </row>
    <row r="16115" ht="22.5" customHeight="1">
      <c r="A16115" s="209" t="s">
        <v>16466</v>
      </c>
      <c r="B16115" s="209" t="s">
        <v>251</v>
      </c>
    </row>
    <row r="16116" ht="22.5" customHeight="1">
      <c r="A16116" s="209" t="s">
        <v>16467</v>
      </c>
      <c r="B16116" s="209" t="s">
        <v>251</v>
      </c>
    </row>
    <row r="16117" ht="22.5" customHeight="1">
      <c r="A16117" s="209" t="s">
        <v>16468</v>
      </c>
      <c r="B16117" s="209" t="s">
        <v>251</v>
      </c>
    </row>
    <row r="16118" ht="22.5" customHeight="1">
      <c r="A16118" s="209" t="s">
        <v>16469</v>
      </c>
      <c r="B16118" s="209" t="s">
        <v>251</v>
      </c>
    </row>
    <row r="16119" ht="22.5" customHeight="1">
      <c r="A16119" s="209" t="s">
        <v>16470</v>
      </c>
      <c r="B16119" s="209" t="s">
        <v>251</v>
      </c>
    </row>
    <row r="16120" ht="22.5" customHeight="1">
      <c r="A16120" s="209" t="s">
        <v>16471</v>
      </c>
      <c r="B16120" s="209" t="s">
        <v>251</v>
      </c>
    </row>
    <row r="16121" ht="22.5" customHeight="1">
      <c r="A16121" s="209" t="s">
        <v>16472</v>
      </c>
      <c r="B16121" s="209" t="s">
        <v>251</v>
      </c>
    </row>
    <row r="16122" ht="22.5" customHeight="1">
      <c r="A16122" s="209" t="s">
        <v>16473</v>
      </c>
      <c r="B16122" s="209" t="s">
        <v>251</v>
      </c>
    </row>
    <row r="16123" ht="22.5" customHeight="1">
      <c r="A16123" s="209" t="s">
        <v>16474</v>
      </c>
      <c r="B16123" s="209" t="s">
        <v>251</v>
      </c>
    </row>
    <row r="16124" ht="22.5" customHeight="1">
      <c r="A16124" s="209" t="s">
        <v>16475</v>
      </c>
      <c r="B16124" s="209" t="s">
        <v>251</v>
      </c>
    </row>
    <row r="16125" ht="22.5" customHeight="1">
      <c r="A16125" s="209" t="s">
        <v>16476</v>
      </c>
      <c r="B16125" s="209" t="s">
        <v>251</v>
      </c>
    </row>
    <row r="16126" ht="22.5" customHeight="1">
      <c r="A16126" s="209" t="s">
        <v>16477</v>
      </c>
      <c r="B16126" s="209" t="s">
        <v>251</v>
      </c>
    </row>
    <row r="16127" ht="22.5" customHeight="1">
      <c r="A16127" s="209" t="s">
        <v>16478</v>
      </c>
      <c r="B16127" s="209" t="s">
        <v>251</v>
      </c>
    </row>
    <row r="16128" ht="22.5" customHeight="1">
      <c r="A16128" s="209" t="s">
        <v>16479</v>
      </c>
      <c r="B16128" s="209" t="s">
        <v>251</v>
      </c>
    </row>
    <row r="16129" ht="22.5" customHeight="1">
      <c r="A16129" s="209" t="s">
        <v>16480</v>
      </c>
      <c r="B16129" s="209" t="s">
        <v>251</v>
      </c>
    </row>
    <row r="16130" ht="22.5" customHeight="1">
      <c r="A16130" s="209" t="s">
        <v>16481</v>
      </c>
      <c r="B16130" s="209" t="s">
        <v>251</v>
      </c>
    </row>
    <row r="16131" ht="22.5" customHeight="1">
      <c r="A16131" s="209" t="s">
        <v>16482</v>
      </c>
      <c r="B16131" s="209" t="s">
        <v>251</v>
      </c>
    </row>
    <row r="16132" ht="22.5" customHeight="1">
      <c r="A16132" s="209" t="s">
        <v>16483</v>
      </c>
      <c r="B16132" s="209" t="s">
        <v>251</v>
      </c>
    </row>
    <row r="16133" ht="22.5" customHeight="1">
      <c r="A16133" s="209" t="s">
        <v>16484</v>
      </c>
      <c r="B16133" s="209" t="s">
        <v>251</v>
      </c>
    </row>
    <row r="16134" ht="22.5" customHeight="1">
      <c r="A16134" s="209" t="s">
        <v>16485</v>
      </c>
      <c r="B16134" s="209" t="s">
        <v>251</v>
      </c>
    </row>
    <row r="16135" ht="22.5" customHeight="1">
      <c r="A16135" s="209" t="s">
        <v>16486</v>
      </c>
      <c r="B16135" s="209" t="s">
        <v>251</v>
      </c>
    </row>
    <row r="16136" ht="22.5" customHeight="1">
      <c r="A16136" s="209" t="s">
        <v>16487</v>
      </c>
      <c r="B16136" s="209" t="s">
        <v>251</v>
      </c>
    </row>
    <row r="16137" ht="22.5" customHeight="1">
      <c r="A16137" s="209" t="s">
        <v>16488</v>
      </c>
      <c r="B16137" s="209" t="s">
        <v>251</v>
      </c>
    </row>
    <row r="16138" ht="22.5" customHeight="1">
      <c r="A16138" s="209" t="s">
        <v>16489</v>
      </c>
      <c r="B16138" s="209" t="s">
        <v>251</v>
      </c>
    </row>
    <row r="16139" ht="22.5" customHeight="1">
      <c r="A16139" s="209" t="s">
        <v>16490</v>
      </c>
      <c r="B16139" s="209" t="s">
        <v>251</v>
      </c>
    </row>
    <row r="16140" ht="22.5" customHeight="1">
      <c r="A16140" s="209" t="s">
        <v>16491</v>
      </c>
      <c r="B16140" s="209" t="s">
        <v>251</v>
      </c>
    </row>
    <row r="16141" ht="22.5" customHeight="1">
      <c r="A16141" s="209" t="s">
        <v>16492</v>
      </c>
      <c r="B16141" s="209" t="s">
        <v>251</v>
      </c>
    </row>
    <row r="16142" ht="22.5" customHeight="1">
      <c r="A16142" s="209" t="s">
        <v>16493</v>
      </c>
      <c r="B16142" s="209" t="s">
        <v>251</v>
      </c>
    </row>
    <row r="16143" ht="22.5" customHeight="1">
      <c r="A16143" s="209" t="s">
        <v>16494</v>
      </c>
      <c r="B16143" s="209" t="s">
        <v>251</v>
      </c>
    </row>
    <row r="16144" ht="22.5" customHeight="1">
      <c r="A16144" s="209" t="s">
        <v>16495</v>
      </c>
      <c r="B16144" s="209" t="s">
        <v>251</v>
      </c>
    </row>
    <row r="16145" ht="22.5" customHeight="1">
      <c r="A16145" s="209" t="s">
        <v>16496</v>
      </c>
      <c r="B16145" s="209" t="s">
        <v>251</v>
      </c>
    </row>
    <row r="16146" ht="22.5" customHeight="1">
      <c r="A16146" s="209" t="s">
        <v>16497</v>
      </c>
      <c r="B16146" s="209" t="s">
        <v>251</v>
      </c>
    </row>
    <row r="16147" ht="22.5" customHeight="1">
      <c r="A16147" s="209" t="s">
        <v>16498</v>
      </c>
      <c r="B16147" s="209" t="s">
        <v>251</v>
      </c>
    </row>
    <row r="16148" ht="22.5" customHeight="1">
      <c r="A16148" s="209" t="s">
        <v>16499</v>
      </c>
      <c r="B16148" s="209" t="s">
        <v>251</v>
      </c>
    </row>
    <row r="16149" ht="22.5" customHeight="1">
      <c r="A16149" s="209" t="s">
        <v>16500</v>
      </c>
      <c r="B16149" s="209" t="s">
        <v>251</v>
      </c>
    </row>
    <row r="16150" ht="22.5" customHeight="1">
      <c r="A16150" s="209" t="s">
        <v>16501</v>
      </c>
      <c r="B16150" s="209" t="s">
        <v>251</v>
      </c>
    </row>
    <row r="16151" ht="22.5" customHeight="1">
      <c r="A16151" s="209" t="s">
        <v>16502</v>
      </c>
      <c r="B16151" s="209" t="s">
        <v>251</v>
      </c>
    </row>
    <row r="16152" ht="22.5" customHeight="1">
      <c r="A16152" s="209" t="s">
        <v>16503</v>
      </c>
      <c r="B16152" s="209" t="s">
        <v>251</v>
      </c>
    </row>
    <row r="16153" ht="22.5" customHeight="1">
      <c r="A16153" s="209" t="s">
        <v>16504</v>
      </c>
      <c r="B16153" s="209" t="s">
        <v>251</v>
      </c>
    </row>
    <row r="16154" ht="22.5" customHeight="1">
      <c r="A16154" s="209" t="s">
        <v>16505</v>
      </c>
      <c r="B16154" s="209" t="s">
        <v>251</v>
      </c>
    </row>
    <row r="16155" ht="22.5" customHeight="1">
      <c r="A16155" s="209" t="s">
        <v>16506</v>
      </c>
      <c r="B16155" s="209" t="s">
        <v>251</v>
      </c>
    </row>
    <row r="16156" ht="22.5" customHeight="1">
      <c r="A16156" s="209" t="s">
        <v>16507</v>
      </c>
      <c r="B16156" s="209" t="s">
        <v>251</v>
      </c>
    </row>
    <row r="16157" ht="22.5" customHeight="1">
      <c r="A16157" s="209" t="s">
        <v>16508</v>
      </c>
      <c r="B16157" s="209" t="s">
        <v>251</v>
      </c>
    </row>
    <row r="16158" ht="22.5" customHeight="1">
      <c r="A16158" s="209" t="s">
        <v>16509</v>
      </c>
      <c r="B16158" s="209" t="s">
        <v>251</v>
      </c>
    </row>
    <row r="16159" ht="22.5" customHeight="1">
      <c r="A16159" s="209" t="s">
        <v>16510</v>
      </c>
      <c r="B16159" s="209" t="s">
        <v>251</v>
      </c>
    </row>
    <row r="16160" ht="22.5" customHeight="1">
      <c r="A16160" s="209" t="s">
        <v>16511</v>
      </c>
      <c r="B16160" s="209" t="s">
        <v>251</v>
      </c>
    </row>
    <row r="16161" ht="22.5" customHeight="1">
      <c r="A16161" s="209" t="s">
        <v>16512</v>
      </c>
      <c r="B16161" s="209" t="s">
        <v>251</v>
      </c>
    </row>
    <row r="16162" ht="22.5" customHeight="1">
      <c r="A16162" s="209" t="s">
        <v>16513</v>
      </c>
      <c r="B16162" s="209" t="s">
        <v>251</v>
      </c>
    </row>
    <row r="16163" ht="22.5" customHeight="1">
      <c r="A16163" s="209" t="s">
        <v>16514</v>
      </c>
      <c r="B16163" s="209" t="s">
        <v>251</v>
      </c>
    </row>
    <row r="16164" ht="22.5" customHeight="1">
      <c r="A16164" s="209" t="s">
        <v>16515</v>
      </c>
      <c r="B16164" s="209" t="s">
        <v>251</v>
      </c>
    </row>
    <row r="16165" ht="22.5" customHeight="1">
      <c r="A16165" s="209" t="s">
        <v>16516</v>
      </c>
      <c r="B16165" s="209" t="s">
        <v>251</v>
      </c>
    </row>
    <row r="16166" ht="22.5" customHeight="1">
      <c r="A16166" s="209" t="s">
        <v>16517</v>
      </c>
      <c r="B16166" s="209" t="s">
        <v>251</v>
      </c>
    </row>
    <row r="16167" ht="22.5" customHeight="1">
      <c r="A16167" s="209" t="s">
        <v>16518</v>
      </c>
      <c r="B16167" s="209" t="s">
        <v>251</v>
      </c>
    </row>
    <row r="16168" ht="22.5" customHeight="1">
      <c r="A16168" s="209" t="s">
        <v>16519</v>
      </c>
      <c r="B16168" s="209" t="s">
        <v>251</v>
      </c>
    </row>
    <row r="16169" ht="22.5" customHeight="1">
      <c r="A16169" s="209" t="s">
        <v>16520</v>
      </c>
      <c r="B16169" s="209" t="s">
        <v>251</v>
      </c>
    </row>
    <row r="16170" ht="22.5" customHeight="1">
      <c r="A16170" s="209" t="s">
        <v>16521</v>
      </c>
      <c r="B16170" s="209" t="s">
        <v>251</v>
      </c>
    </row>
    <row r="16171" ht="22.5" customHeight="1">
      <c r="A16171" s="209" t="s">
        <v>16522</v>
      </c>
      <c r="B16171" s="209" t="s">
        <v>251</v>
      </c>
    </row>
    <row r="16172" ht="22.5" customHeight="1">
      <c r="A16172" s="209" t="s">
        <v>16523</v>
      </c>
      <c r="B16172" s="209" t="s">
        <v>251</v>
      </c>
    </row>
    <row r="16173" ht="22.5" customHeight="1">
      <c r="A16173" s="209" t="s">
        <v>16524</v>
      </c>
      <c r="B16173" s="209" t="s">
        <v>251</v>
      </c>
    </row>
    <row r="16174" ht="22.5" customHeight="1">
      <c r="A16174" s="209" t="s">
        <v>16525</v>
      </c>
      <c r="B16174" s="209" t="s">
        <v>251</v>
      </c>
    </row>
    <row r="16175" ht="22.5" customHeight="1">
      <c r="A16175" s="209" t="s">
        <v>16526</v>
      </c>
      <c r="B16175" s="209" t="s">
        <v>251</v>
      </c>
    </row>
    <row r="16176" ht="22.5" customHeight="1">
      <c r="A16176" s="209" t="s">
        <v>16527</v>
      </c>
      <c r="B16176" s="209" t="s">
        <v>251</v>
      </c>
    </row>
    <row r="16177" ht="22.5" customHeight="1">
      <c r="A16177" s="209" t="s">
        <v>16528</v>
      </c>
      <c r="B16177" s="209" t="s">
        <v>251</v>
      </c>
    </row>
    <row r="16178" ht="22.5" customHeight="1">
      <c r="A16178" s="209" t="s">
        <v>16529</v>
      </c>
      <c r="B16178" s="209" t="s">
        <v>251</v>
      </c>
    </row>
    <row r="16179" ht="22.5" customHeight="1">
      <c r="A16179" s="209" t="s">
        <v>16530</v>
      </c>
      <c r="B16179" s="209" t="s">
        <v>251</v>
      </c>
    </row>
    <row r="16180" ht="22.5" customHeight="1">
      <c r="A16180" s="209" t="s">
        <v>16531</v>
      </c>
      <c r="B16180" s="209" t="s">
        <v>251</v>
      </c>
    </row>
    <row r="16181" ht="22.5" customHeight="1">
      <c r="A16181" s="209" t="s">
        <v>16532</v>
      </c>
      <c r="B16181" s="209" t="s">
        <v>251</v>
      </c>
    </row>
    <row r="16182" ht="22.5" customHeight="1">
      <c r="A16182" s="209" t="s">
        <v>16533</v>
      </c>
      <c r="B16182" s="209" t="s">
        <v>251</v>
      </c>
    </row>
    <row r="16183" ht="22.5" customHeight="1">
      <c r="A16183" s="209" t="s">
        <v>16534</v>
      </c>
      <c r="B16183" s="209" t="s">
        <v>251</v>
      </c>
    </row>
    <row r="16184" ht="22.5" customHeight="1">
      <c r="A16184" s="209" t="s">
        <v>16535</v>
      </c>
      <c r="B16184" s="209" t="s">
        <v>251</v>
      </c>
    </row>
    <row r="16185" ht="22.5" customHeight="1">
      <c r="A16185" s="209" t="s">
        <v>16536</v>
      </c>
      <c r="B16185" s="209" t="s">
        <v>251</v>
      </c>
    </row>
    <row r="16186" ht="22.5" customHeight="1">
      <c r="A16186" s="209" t="s">
        <v>16537</v>
      </c>
      <c r="B16186" s="209" t="s">
        <v>251</v>
      </c>
    </row>
    <row r="16187" ht="22.5" customHeight="1">
      <c r="A16187" s="209" t="s">
        <v>16538</v>
      </c>
      <c r="B16187" s="209" t="s">
        <v>251</v>
      </c>
    </row>
    <row r="16188" ht="22.5" customHeight="1">
      <c r="A16188" s="209" t="s">
        <v>16539</v>
      </c>
      <c r="B16188" s="209" t="s">
        <v>251</v>
      </c>
    </row>
    <row r="16189" ht="22.5" customHeight="1">
      <c r="A16189" s="209" t="s">
        <v>16540</v>
      </c>
      <c r="B16189" s="209" t="s">
        <v>251</v>
      </c>
    </row>
    <row r="16190" ht="22.5" customHeight="1">
      <c r="A16190" s="209" t="s">
        <v>16541</v>
      </c>
      <c r="B16190" s="209" t="s">
        <v>251</v>
      </c>
    </row>
    <row r="16191" ht="22.5" customHeight="1">
      <c r="A16191" s="209" t="s">
        <v>16542</v>
      </c>
      <c r="B16191" s="209" t="s">
        <v>251</v>
      </c>
    </row>
    <row r="16192" ht="22.5" customHeight="1">
      <c r="A16192" s="209" t="s">
        <v>16543</v>
      </c>
      <c r="B16192" s="209" t="s">
        <v>251</v>
      </c>
    </row>
    <row r="16193" ht="22.5" customHeight="1">
      <c r="A16193" s="209" t="s">
        <v>16544</v>
      </c>
      <c r="B16193" s="209" t="s">
        <v>251</v>
      </c>
    </row>
    <row r="16194" ht="22.5" customHeight="1">
      <c r="A16194" s="209" t="s">
        <v>16545</v>
      </c>
      <c r="B16194" s="209" t="s">
        <v>251</v>
      </c>
    </row>
    <row r="16195" ht="22.5" customHeight="1">
      <c r="A16195" s="209" t="s">
        <v>16546</v>
      </c>
      <c r="B16195" s="209" t="s">
        <v>251</v>
      </c>
    </row>
    <row r="16196" ht="22.5" customHeight="1">
      <c r="A16196" s="209" t="s">
        <v>16547</v>
      </c>
      <c r="B16196" s="209" t="s">
        <v>251</v>
      </c>
    </row>
    <row r="16197" ht="22.5" customHeight="1">
      <c r="A16197" s="209" t="s">
        <v>16548</v>
      </c>
      <c r="B16197" s="209" t="s">
        <v>251</v>
      </c>
    </row>
    <row r="16198" ht="22.5" customHeight="1">
      <c r="A16198" s="209" t="s">
        <v>16549</v>
      </c>
      <c r="B16198" s="209" t="s">
        <v>251</v>
      </c>
    </row>
    <row r="16199" ht="22.5" customHeight="1">
      <c r="A16199" s="209" t="s">
        <v>16550</v>
      </c>
      <c r="B16199" s="209" t="s">
        <v>251</v>
      </c>
    </row>
    <row r="16200" ht="22.5" customHeight="1">
      <c r="A16200" s="209" t="s">
        <v>16551</v>
      </c>
      <c r="B16200" s="209" t="s">
        <v>251</v>
      </c>
    </row>
    <row r="16201" ht="22.5" customHeight="1">
      <c r="A16201" s="209" t="s">
        <v>16552</v>
      </c>
      <c r="B16201" s="209" t="s">
        <v>251</v>
      </c>
    </row>
    <row r="16202" ht="22.5" customHeight="1">
      <c r="A16202" s="209" t="s">
        <v>16553</v>
      </c>
      <c r="B16202" s="209" t="s">
        <v>251</v>
      </c>
    </row>
    <row r="16203" ht="22.5" customHeight="1">
      <c r="A16203" s="209" t="s">
        <v>16554</v>
      </c>
      <c r="B16203" s="209" t="s">
        <v>251</v>
      </c>
    </row>
    <row r="16204" ht="22.5" customHeight="1">
      <c r="A16204" s="209" t="s">
        <v>16555</v>
      </c>
      <c r="B16204" s="209" t="s">
        <v>251</v>
      </c>
    </row>
    <row r="16205" ht="22.5" customHeight="1">
      <c r="A16205" s="209" t="s">
        <v>16556</v>
      </c>
      <c r="B16205" s="209" t="s">
        <v>251</v>
      </c>
    </row>
    <row r="16206" ht="22.5" customHeight="1">
      <c r="A16206" s="209" t="s">
        <v>16557</v>
      </c>
      <c r="B16206" s="209" t="s">
        <v>251</v>
      </c>
    </row>
    <row r="16207" ht="22.5" customHeight="1">
      <c r="A16207" s="209" t="s">
        <v>16558</v>
      </c>
      <c r="B16207" s="209" t="s">
        <v>251</v>
      </c>
    </row>
    <row r="16208" ht="22.5" customHeight="1">
      <c r="A16208" s="209" t="s">
        <v>16559</v>
      </c>
      <c r="B16208" s="209" t="s">
        <v>251</v>
      </c>
    </row>
    <row r="16209" ht="22.5" customHeight="1">
      <c r="A16209" s="209" t="s">
        <v>16560</v>
      </c>
      <c r="B16209" s="209" t="s">
        <v>251</v>
      </c>
    </row>
    <row r="16210" ht="22.5" customHeight="1">
      <c r="A16210" s="209" t="s">
        <v>16561</v>
      </c>
      <c r="B16210" s="209" t="s">
        <v>251</v>
      </c>
    </row>
    <row r="16211" ht="22.5" customHeight="1">
      <c r="A16211" s="209" t="s">
        <v>16562</v>
      </c>
      <c r="B16211" s="209" t="s">
        <v>251</v>
      </c>
    </row>
    <row r="16212" ht="22.5" customHeight="1">
      <c r="A16212" s="209" t="s">
        <v>16563</v>
      </c>
      <c r="B16212" s="209" t="s">
        <v>251</v>
      </c>
    </row>
    <row r="16213" ht="22.5" customHeight="1">
      <c r="A16213" s="209" t="s">
        <v>16564</v>
      </c>
      <c r="B16213" s="209" t="s">
        <v>251</v>
      </c>
    </row>
    <row r="16214" ht="22.5" customHeight="1">
      <c r="A16214" s="209" t="s">
        <v>16565</v>
      </c>
      <c r="B16214" s="209" t="s">
        <v>251</v>
      </c>
    </row>
    <row r="16215" ht="22.5" customHeight="1">
      <c r="A16215" s="209" t="s">
        <v>16566</v>
      </c>
      <c r="B16215" s="209" t="s">
        <v>251</v>
      </c>
    </row>
    <row r="16216" ht="22.5" customHeight="1">
      <c r="A16216" s="209" t="s">
        <v>16567</v>
      </c>
      <c r="B16216" s="209" t="s">
        <v>251</v>
      </c>
    </row>
    <row r="16217" ht="22.5" customHeight="1">
      <c r="A16217" s="209" t="s">
        <v>16568</v>
      </c>
      <c r="B16217" s="209" t="s">
        <v>251</v>
      </c>
    </row>
    <row r="16218" ht="22.5" customHeight="1">
      <c r="A16218" s="209" t="s">
        <v>16569</v>
      </c>
      <c r="B16218" s="209" t="s">
        <v>251</v>
      </c>
    </row>
    <row r="16219" ht="22.5" customHeight="1">
      <c r="A16219" s="209" t="s">
        <v>16570</v>
      </c>
      <c r="B16219" s="209" t="s">
        <v>251</v>
      </c>
    </row>
    <row r="16220" ht="22.5" customHeight="1">
      <c r="A16220" s="209" t="s">
        <v>16571</v>
      </c>
      <c r="B16220" s="209" t="s">
        <v>251</v>
      </c>
    </row>
    <row r="16221" ht="22.5" customHeight="1">
      <c r="A16221" s="209" t="s">
        <v>16572</v>
      </c>
      <c r="B16221" s="209" t="s">
        <v>251</v>
      </c>
    </row>
    <row r="16222" ht="22.5" customHeight="1">
      <c r="A16222" s="209" t="s">
        <v>16573</v>
      </c>
      <c r="B16222" s="209" t="s">
        <v>251</v>
      </c>
    </row>
    <row r="16223" ht="22.5" customHeight="1">
      <c r="A16223" s="209" t="s">
        <v>16574</v>
      </c>
      <c r="B16223" s="209" t="s">
        <v>251</v>
      </c>
    </row>
    <row r="16224" ht="22.5" customHeight="1">
      <c r="A16224" s="209" t="s">
        <v>16575</v>
      </c>
      <c r="B16224" s="209" t="s">
        <v>251</v>
      </c>
    </row>
    <row r="16225" ht="22.5" customHeight="1">
      <c r="A16225" s="209" t="s">
        <v>16576</v>
      </c>
      <c r="B16225" s="209" t="s">
        <v>251</v>
      </c>
    </row>
    <row r="16226" ht="22.5" customHeight="1">
      <c r="A16226" s="209" t="s">
        <v>16577</v>
      </c>
      <c r="B16226" s="209" t="s">
        <v>251</v>
      </c>
    </row>
    <row r="16227" ht="22.5" customHeight="1">
      <c r="A16227" s="209" t="s">
        <v>16578</v>
      </c>
      <c r="B16227" s="209" t="s">
        <v>251</v>
      </c>
    </row>
    <row r="16228" ht="22.5" customHeight="1">
      <c r="A16228" s="209" t="s">
        <v>16579</v>
      </c>
      <c r="B16228" s="209" t="s">
        <v>251</v>
      </c>
    </row>
    <row r="16229" ht="22.5" customHeight="1">
      <c r="A16229" s="209" t="s">
        <v>16580</v>
      </c>
      <c r="B16229" s="209" t="s">
        <v>251</v>
      </c>
    </row>
    <row r="16230" ht="22.5" customHeight="1">
      <c r="A16230" s="209" t="s">
        <v>16581</v>
      </c>
      <c r="B16230" s="209" t="s">
        <v>251</v>
      </c>
    </row>
    <row r="16231" ht="22.5" customHeight="1">
      <c r="A16231" s="209" t="s">
        <v>16582</v>
      </c>
      <c r="B16231" s="209" t="s">
        <v>251</v>
      </c>
    </row>
    <row r="16232" ht="22.5" customHeight="1">
      <c r="A16232" s="209" t="s">
        <v>16583</v>
      </c>
      <c r="B16232" s="209" t="s">
        <v>251</v>
      </c>
    </row>
    <row r="16233" ht="22.5" customHeight="1">
      <c r="A16233" s="209" t="s">
        <v>16584</v>
      </c>
      <c r="B16233" s="209" t="s">
        <v>251</v>
      </c>
    </row>
    <row r="16234" ht="22.5" customHeight="1">
      <c r="A16234" s="209" t="s">
        <v>16585</v>
      </c>
      <c r="B16234" s="209" t="s">
        <v>251</v>
      </c>
    </row>
    <row r="16235" ht="22.5" customHeight="1">
      <c r="A16235" s="209" t="s">
        <v>16586</v>
      </c>
      <c r="B16235" s="209" t="s">
        <v>251</v>
      </c>
    </row>
    <row r="16236" ht="22.5" customHeight="1">
      <c r="A16236" s="209" t="s">
        <v>16587</v>
      </c>
      <c r="B16236" s="209" t="s">
        <v>251</v>
      </c>
    </row>
    <row r="16237" ht="22.5" customHeight="1">
      <c r="A16237" s="209" t="s">
        <v>16588</v>
      </c>
      <c r="B16237" s="209" t="s">
        <v>251</v>
      </c>
    </row>
    <row r="16238" ht="22.5" customHeight="1">
      <c r="A16238" s="209" t="s">
        <v>16589</v>
      </c>
      <c r="B16238" s="209" t="s">
        <v>251</v>
      </c>
    </row>
    <row r="16239" ht="22.5" customHeight="1">
      <c r="A16239" s="209" t="s">
        <v>16590</v>
      </c>
      <c r="B16239" s="209" t="s">
        <v>251</v>
      </c>
    </row>
    <row r="16240" ht="22.5" customHeight="1">
      <c r="A16240" s="209" t="s">
        <v>16591</v>
      </c>
      <c r="B16240" s="209" t="s">
        <v>251</v>
      </c>
    </row>
    <row r="16241" ht="22.5" customHeight="1">
      <c r="A16241" s="209" t="s">
        <v>16592</v>
      </c>
      <c r="B16241" s="209" t="s">
        <v>251</v>
      </c>
    </row>
    <row r="16242" ht="22.5" customHeight="1">
      <c r="A16242" s="209" t="s">
        <v>16593</v>
      </c>
      <c r="B16242" s="209" t="s">
        <v>251</v>
      </c>
    </row>
    <row r="16243" ht="22.5" customHeight="1">
      <c r="A16243" s="209" t="s">
        <v>16594</v>
      </c>
      <c r="B16243" s="209" t="s">
        <v>251</v>
      </c>
    </row>
    <row r="16244" ht="22.5" customHeight="1">
      <c r="A16244" s="209" t="s">
        <v>16595</v>
      </c>
      <c r="B16244" s="209" t="s">
        <v>251</v>
      </c>
    </row>
    <row r="16245" ht="22.5" customHeight="1">
      <c r="A16245" s="209" t="s">
        <v>16596</v>
      </c>
      <c r="B16245" s="209" t="s">
        <v>251</v>
      </c>
    </row>
    <row r="16246" ht="22.5" customHeight="1">
      <c r="A16246" s="209" t="s">
        <v>16597</v>
      </c>
      <c r="B16246" s="209" t="s">
        <v>251</v>
      </c>
    </row>
    <row r="16247" ht="22.5" customHeight="1">
      <c r="A16247" s="209" t="s">
        <v>16598</v>
      </c>
      <c r="B16247" s="209" t="s">
        <v>251</v>
      </c>
    </row>
    <row r="16248" ht="22.5" customHeight="1">
      <c r="A16248" s="209" t="s">
        <v>16599</v>
      </c>
      <c r="B16248" s="209" t="s">
        <v>251</v>
      </c>
    </row>
    <row r="16249" ht="22.5" customHeight="1">
      <c r="A16249" s="209" t="s">
        <v>16600</v>
      </c>
      <c r="B16249" s="209" t="s">
        <v>251</v>
      </c>
    </row>
    <row r="16250" ht="22.5" customHeight="1">
      <c r="A16250" s="209" t="s">
        <v>16601</v>
      </c>
      <c r="B16250" s="209" t="s">
        <v>251</v>
      </c>
    </row>
    <row r="16251" ht="22.5" customHeight="1">
      <c r="A16251" s="209" t="s">
        <v>16602</v>
      </c>
      <c r="B16251" s="209" t="s">
        <v>251</v>
      </c>
    </row>
    <row r="16252" ht="22.5" customHeight="1">
      <c r="A16252" s="209" t="s">
        <v>16603</v>
      </c>
      <c r="B16252" s="209" t="s">
        <v>251</v>
      </c>
    </row>
    <row r="16253" ht="22.5" customHeight="1">
      <c r="A16253" s="209" t="s">
        <v>16604</v>
      </c>
      <c r="B16253" s="209" t="s">
        <v>251</v>
      </c>
    </row>
    <row r="16254" ht="22.5" customHeight="1">
      <c r="A16254" s="209" t="s">
        <v>16605</v>
      </c>
      <c r="B16254" s="209" t="s">
        <v>251</v>
      </c>
    </row>
    <row r="16255" ht="22.5" customHeight="1">
      <c r="A16255" s="209" t="s">
        <v>16606</v>
      </c>
      <c r="B16255" s="209" t="s">
        <v>251</v>
      </c>
    </row>
    <row r="16256" ht="22.5" customHeight="1">
      <c r="A16256" s="209" t="s">
        <v>16607</v>
      </c>
      <c r="B16256" s="209" t="s">
        <v>251</v>
      </c>
    </row>
    <row r="16257" ht="22.5" customHeight="1">
      <c r="A16257" s="209" t="s">
        <v>16608</v>
      </c>
      <c r="B16257" s="209" t="s">
        <v>251</v>
      </c>
    </row>
    <row r="16258" ht="22.5" customHeight="1">
      <c r="A16258" s="209" t="s">
        <v>16609</v>
      </c>
      <c r="B16258" s="209" t="s">
        <v>251</v>
      </c>
    </row>
    <row r="16259" ht="22.5" customHeight="1">
      <c r="A16259" s="209" t="s">
        <v>16610</v>
      </c>
      <c r="B16259" s="209" t="s">
        <v>251</v>
      </c>
    </row>
    <row r="16260" ht="22.5" customHeight="1">
      <c r="A16260" s="209" t="s">
        <v>16611</v>
      </c>
      <c r="B16260" s="209" t="s">
        <v>251</v>
      </c>
    </row>
    <row r="16261" ht="22.5" customHeight="1">
      <c r="A16261" s="209" t="s">
        <v>16612</v>
      </c>
      <c r="B16261" s="209" t="s">
        <v>251</v>
      </c>
    </row>
    <row r="16262" ht="22.5" customHeight="1">
      <c r="A16262" s="209" t="s">
        <v>16613</v>
      </c>
      <c r="B16262" s="209" t="s">
        <v>251</v>
      </c>
    </row>
    <row r="16263" ht="22.5" customHeight="1">
      <c r="A16263" s="209" t="s">
        <v>16614</v>
      </c>
      <c r="B16263" s="209" t="s">
        <v>251</v>
      </c>
    </row>
    <row r="16264" ht="22.5" customHeight="1">
      <c r="A16264" s="209" t="s">
        <v>16615</v>
      </c>
      <c r="B16264" s="209" t="s">
        <v>251</v>
      </c>
    </row>
    <row r="16265" ht="22.5" customHeight="1">
      <c r="A16265" s="209" t="s">
        <v>16616</v>
      </c>
      <c r="B16265" s="209" t="s">
        <v>251</v>
      </c>
    </row>
    <row r="16266" ht="22.5" customHeight="1">
      <c r="A16266" s="209" t="s">
        <v>16617</v>
      </c>
      <c r="B16266" s="209" t="s">
        <v>251</v>
      </c>
    </row>
    <row r="16267" ht="22.5" customHeight="1">
      <c r="A16267" s="209" t="s">
        <v>16618</v>
      </c>
      <c r="B16267" s="209" t="s">
        <v>251</v>
      </c>
    </row>
    <row r="16268" ht="22.5" customHeight="1">
      <c r="A16268" s="209" t="s">
        <v>16619</v>
      </c>
      <c r="B16268" s="209" t="s">
        <v>251</v>
      </c>
    </row>
    <row r="16269" ht="22.5" customHeight="1">
      <c r="A16269" s="209" t="s">
        <v>16620</v>
      </c>
      <c r="B16269" s="209" t="s">
        <v>251</v>
      </c>
    </row>
    <row r="16270" ht="22.5" customHeight="1">
      <c r="A16270" s="209" t="s">
        <v>16621</v>
      </c>
      <c r="B16270" s="209" t="s">
        <v>251</v>
      </c>
    </row>
    <row r="16271" ht="22.5" customHeight="1">
      <c r="A16271" s="209" t="s">
        <v>16622</v>
      </c>
      <c r="B16271" s="209" t="s">
        <v>251</v>
      </c>
    </row>
    <row r="16272" ht="22.5" customHeight="1">
      <c r="A16272" s="209" t="s">
        <v>16623</v>
      </c>
      <c r="B16272" s="209" t="s">
        <v>251</v>
      </c>
    </row>
    <row r="16273" ht="22.5" customHeight="1">
      <c r="A16273" s="209" t="s">
        <v>16624</v>
      </c>
      <c r="B16273" s="209" t="s">
        <v>251</v>
      </c>
    </row>
    <row r="16274" ht="22.5" customHeight="1">
      <c r="A16274" s="209" t="s">
        <v>16625</v>
      </c>
      <c r="B16274" s="209" t="s">
        <v>251</v>
      </c>
    </row>
    <row r="16275" ht="22.5" customHeight="1">
      <c r="A16275" s="209" t="s">
        <v>16626</v>
      </c>
      <c r="B16275" s="209" t="s">
        <v>251</v>
      </c>
    </row>
    <row r="16276" ht="22.5" customHeight="1">
      <c r="A16276" s="209" t="s">
        <v>16627</v>
      </c>
      <c r="B16276" s="209" t="s">
        <v>251</v>
      </c>
    </row>
    <row r="16277" ht="22.5" customHeight="1">
      <c r="A16277" s="209" t="s">
        <v>16628</v>
      </c>
      <c r="B16277" s="209" t="s">
        <v>251</v>
      </c>
    </row>
    <row r="16278" ht="22.5" customHeight="1">
      <c r="A16278" s="209" t="s">
        <v>16629</v>
      </c>
      <c r="B16278" s="209" t="s">
        <v>251</v>
      </c>
    </row>
    <row r="16279" ht="22.5" customHeight="1">
      <c r="A16279" s="209" t="s">
        <v>16630</v>
      </c>
      <c r="B16279" s="209" t="s">
        <v>251</v>
      </c>
    </row>
    <row r="16280" ht="22.5" customHeight="1">
      <c r="A16280" s="209" t="s">
        <v>16631</v>
      </c>
      <c r="B16280" s="209" t="s">
        <v>251</v>
      </c>
    </row>
    <row r="16281" ht="22.5" customHeight="1">
      <c r="A16281" s="209" t="s">
        <v>16632</v>
      </c>
      <c r="B16281" s="209" t="s">
        <v>251</v>
      </c>
    </row>
    <row r="16282" ht="22.5" customHeight="1">
      <c r="A16282" s="209" t="s">
        <v>16633</v>
      </c>
      <c r="B16282" s="209" t="s">
        <v>251</v>
      </c>
    </row>
    <row r="16283" ht="22.5" customHeight="1">
      <c r="A16283" s="209" t="s">
        <v>16634</v>
      </c>
      <c r="B16283" s="209" t="s">
        <v>251</v>
      </c>
    </row>
    <row r="16284" ht="22.5" customHeight="1">
      <c r="A16284" s="209" t="s">
        <v>16635</v>
      </c>
      <c r="B16284" s="209" t="s">
        <v>251</v>
      </c>
    </row>
    <row r="16285" ht="22.5" customHeight="1">
      <c r="A16285" s="209" t="s">
        <v>16636</v>
      </c>
      <c r="B16285" s="209" t="s">
        <v>251</v>
      </c>
    </row>
    <row r="16286" ht="22.5" customHeight="1">
      <c r="A16286" s="209" t="s">
        <v>16637</v>
      </c>
      <c r="B16286" s="209" t="s">
        <v>251</v>
      </c>
    </row>
    <row r="16287" ht="22.5" customHeight="1">
      <c r="A16287" s="209" t="s">
        <v>16638</v>
      </c>
      <c r="B16287" s="209" t="s">
        <v>251</v>
      </c>
    </row>
    <row r="16288" ht="22.5" customHeight="1">
      <c r="A16288" s="209" t="s">
        <v>16639</v>
      </c>
      <c r="B16288" s="209" t="s">
        <v>251</v>
      </c>
    </row>
    <row r="16289" ht="22.5" customHeight="1">
      <c r="A16289" s="209" t="s">
        <v>16640</v>
      </c>
      <c r="B16289" s="209" t="s">
        <v>251</v>
      </c>
    </row>
    <row r="16290" ht="22.5" customHeight="1">
      <c r="A16290" s="209" t="s">
        <v>16641</v>
      </c>
      <c r="B16290" s="209" t="s">
        <v>251</v>
      </c>
    </row>
    <row r="16291" ht="22.5" customHeight="1">
      <c r="A16291" s="209" t="s">
        <v>16642</v>
      </c>
      <c r="B16291" s="209" t="s">
        <v>251</v>
      </c>
    </row>
    <row r="16292" ht="22.5" customHeight="1">
      <c r="A16292" s="209" t="s">
        <v>16643</v>
      </c>
      <c r="B16292" s="209" t="s">
        <v>251</v>
      </c>
    </row>
    <row r="16293" ht="22.5" customHeight="1">
      <c r="A16293" s="209" t="s">
        <v>16644</v>
      </c>
      <c r="B16293" s="209" t="s">
        <v>251</v>
      </c>
    </row>
    <row r="16294" ht="22.5" customHeight="1">
      <c r="A16294" s="209" t="s">
        <v>16645</v>
      </c>
      <c r="B16294" s="209" t="s">
        <v>251</v>
      </c>
    </row>
    <row r="16295" ht="22.5" customHeight="1">
      <c r="A16295" s="209" t="s">
        <v>16646</v>
      </c>
      <c r="B16295" s="209" t="s">
        <v>251</v>
      </c>
    </row>
    <row r="16296" ht="22.5" customHeight="1">
      <c r="A16296" s="209" t="s">
        <v>16647</v>
      </c>
      <c r="B16296" s="209" t="s">
        <v>251</v>
      </c>
    </row>
    <row r="16297" ht="22.5" customHeight="1">
      <c r="A16297" s="209" t="s">
        <v>16648</v>
      </c>
      <c r="B16297" s="209" t="s">
        <v>251</v>
      </c>
    </row>
    <row r="16298" ht="22.5" customHeight="1">
      <c r="A16298" s="209" t="s">
        <v>16649</v>
      </c>
      <c r="B16298" s="209" t="s">
        <v>251</v>
      </c>
    </row>
    <row r="16299" ht="22.5" customHeight="1">
      <c r="A16299" s="209" t="s">
        <v>16650</v>
      </c>
      <c r="B16299" s="209" t="s">
        <v>251</v>
      </c>
    </row>
    <row r="16300" ht="22.5" customHeight="1">
      <c r="A16300" s="209" t="s">
        <v>16651</v>
      </c>
      <c r="B16300" s="209" t="s">
        <v>251</v>
      </c>
    </row>
    <row r="16301" ht="22.5" customHeight="1">
      <c r="A16301" s="209" t="s">
        <v>16652</v>
      </c>
      <c r="B16301" s="209" t="s">
        <v>251</v>
      </c>
    </row>
    <row r="16302" ht="22.5" customHeight="1">
      <c r="A16302" s="209" t="s">
        <v>16653</v>
      </c>
      <c r="B16302" s="209" t="s">
        <v>251</v>
      </c>
    </row>
    <row r="16303" ht="22.5" customHeight="1">
      <c r="A16303" s="209" t="s">
        <v>16654</v>
      </c>
      <c r="B16303" s="209" t="s">
        <v>251</v>
      </c>
    </row>
    <row r="16304" ht="22.5" customHeight="1">
      <c r="A16304" s="209" t="s">
        <v>16655</v>
      </c>
      <c r="B16304" s="209" t="s">
        <v>251</v>
      </c>
    </row>
    <row r="16305" ht="22.5" customHeight="1">
      <c r="A16305" s="209" t="s">
        <v>16656</v>
      </c>
      <c r="B16305" s="209" t="s">
        <v>251</v>
      </c>
    </row>
    <row r="16306" ht="22.5" customHeight="1">
      <c r="A16306" s="209" t="s">
        <v>16657</v>
      </c>
      <c r="B16306" s="209" t="s">
        <v>251</v>
      </c>
    </row>
    <row r="16307" ht="22.5" customHeight="1">
      <c r="A16307" s="209" t="s">
        <v>16658</v>
      </c>
      <c r="B16307" s="209" t="s">
        <v>251</v>
      </c>
    </row>
    <row r="16308" ht="22.5" customHeight="1">
      <c r="A16308" s="209" t="s">
        <v>16659</v>
      </c>
      <c r="B16308" s="209" t="s">
        <v>251</v>
      </c>
    </row>
    <row r="16309" ht="22.5" customHeight="1">
      <c r="A16309" s="209" t="s">
        <v>16660</v>
      </c>
      <c r="B16309" s="209" t="s">
        <v>251</v>
      </c>
    </row>
    <row r="16310" ht="22.5" customHeight="1">
      <c r="A16310" s="209" t="s">
        <v>16661</v>
      </c>
      <c r="B16310" s="209" t="s">
        <v>251</v>
      </c>
    </row>
    <row r="16311" ht="22.5" customHeight="1">
      <c r="A16311" s="209" t="s">
        <v>16662</v>
      </c>
      <c r="B16311" s="209" t="s">
        <v>251</v>
      </c>
    </row>
    <row r="16312" ht="22.5" customHeight="1">
      <c r="A16312" s="209" t="s">
        <v>16663</v>
      </c>
      <c r="B16312" s="209" t="s">
        <v>251</v>
      </c>
    </row>
    <row r="16313" ht="22.5" customHeight="1">
      <c r="A16313" s="209" t="s">
        <v>16664</v>
      </c>
      <c r="B16313" s="209" t="s">
        <v>251</v>
      </c>
    </row>
    <row r="16314" ht="22.5" customHeight="1">
      <c r="A16314" s="209" t="s">
        <v>16665</v>
      </c>
      <c r="B16314" s="209" t="s">
        <v>251</v>
      </c>
    </row>
    <row r="16315" ht="22.5" customHeight="1">
      <c r="A16315" s="209" t="s">
        <v>16666</v>
      </c>
      <c r="B16315" s="209" t="s">
        <v>251</v>
      </c>
    </row>
    <row r="16316" ht="22.5" customHeight="1">
      <c r="A16316" s="209" t="s">
        <v>16667</v>
      </c>
      <c r="B16316" s="209" t="s">
        <v>251</v>
      </c>
    </row>
    <row r="16317" ht="22.5" customHeight="1">
      <c r="A16317" s="209" t="s">
        <v>16668</v>
      </c>
      <c r="B16317" s="209" t="s">
        <v>251</v>
      </c>
    </row>
    <row r="16318" ht="22.5" customHeight="1">
      <c r="A16318" s="209" t="s">
        <v>16669</v>
      </c>
      <c r="B16318" s="209" t="s">
        <v>251</v>
      </c>
    </row>
    <row r="16319" ht="22.5" customHeight="1">
      <c r="A16319" s="209" t="s">
        <v>16670</v>
      </c>
      <c r="B16319" s="209" t="s">
        <v>251</v>
      </c>
    </row>
    <row r="16320" ht="22.5" customHeight="1">
      <c r="A16320" s="209" t="s">
        <v>16671</v>
      </c>
      <c r="B16320" s="209" t="s">
        <v>251</v>
      </c>
    </row>
    <row r="16321" ht="22.5" customHeight="1">
      <c r="A16321" s="209" t="s">
        <v>16672</v>
      </c>
      <c r="B16321" s="209" t="s">
        <v>251</v>
      </c>
    </row>
    <row r="16322" ht="22.5" customHeight="1">
      <c r="A16322" s="209" t="s">
        <v>16673</v>
      </c>
      <c r="B16322" s="209" t="s">
        <v>251</v>
      </c>
    </row>
    <row r="16323" ht="22.5" customHeight="1">
      <c r="A16323" s="209" t="s">
        <v>16674</v>
      </c>
      <c r="B16323" s="209" t="s">
        <v>251</v>
      </c>
    </row>
    <row r="16324" ht="22.5" customHeight="1">
      <c r="A16324" s="209" t="s">
        <v>16675</v>
      </c>
      <c r="B16324" s="209" t="s">
        <v>251</v>
      </c>
    </row>
    <row r="16325" ht="22.5" customHeight="1">
      <c r="A16325" s="209" t="s">
        <v>16676</v>
      </c>
      <c r="B16325" s="209" t="s">
        <v>251</v>
      </c>
    </row>
    <row r="16326" ht="22.5" customHeight="1">
      <c r="A16326" s="209" t="s">
        <v>16677</v>
      </c>
      <c r="B16326" s="209" t="s">
        <v>251</v>
      </c>
    </row>
    <row r="16327" ht="22.5" customHeight="1">
      <c r="A16327" s="209" t="s">
        <v>16678</v>
      </c>
      <c r="B16327" s="209" t="s">
        <v>251</v>
      </c>
    </row>
    <row r="16328" ht="22.5" customHeight="1">
      <c r="A16328" s="209" t="s">
        <v>16679</v>
      </c>
      <c r="B16328" s="209" t="s">
        <v>251</v>
      </c>
    </row>
    <row r="16329" ht="22.5" customHeight="1">
      <c r="A16329" s="209" t="s">
        <v>16680</v>
      </c>
      <c r="B16329" s="209" t="s">
        <v>251</v>
      </c>
    </row>
    <row r="16330" ht="22.5" customHeight="1">
      <c r="A16330" s="209" t="s">
        <v>16681</v>
      </c>
      <c r="B16330" s="209" t="s">
        <v>251</v>
      </c>
    </row>
    <row r="16331" ht="22.5" customHeight="1">
      <c r="A16331" s="209" t="s">
        <v>16682</v>
      </c>
      <c r="B16331" s="209" t="s">
        <v>251</v>
      </c>
    </row>
    <row r="16332" ht="22.5" customHeight="1">
      <c r="A16332" s="209" t="s">
        <v>16683</v>
      </c>
      <c r="B16332" s="209" t="s">
        <v>251</v>
      </c>
    </row>
    <row r="16333" ht="22.5" customHeight="1">
      <c r="A16333" s="209" t="s">
        <v>16684</v>
      </c>
      <c r="B16333" s="209" t="s">
        <v>251</v>
      </c>
    </row>
    <row r="16334" ht="22.5" customHeight="1">
      <c r="A16334" s="209" t="s">
        <v>16685</v>
      </c>
      <c r="B16334" s="209" t="s">
        <v>251</v>
      </c>
    </row>
    <row r="16335" ht="22.5" customHeight="1">
      <c r="A16335" s="209" t="s">
        <v>16686</v>
      </c>
      <c r="B16335" s="209" t="s">
        <v>251</v>
      </c>
    </row>
    <row r="16336" ht="22.5" customHeight="1">
      <c r="A16336" s="209" t="s">
        <v>16687</v>
      </c>
      <c r="B16336" s="209" t="s">
        <v>251</v>
      </c>
    </row>
    <row r="16337" ht="22.5" customHeight="1">
      <c r="A16337" s="209" t="s">
        <v>16688</v>
      </c>
      <c r="B16337" s="209" t="s">
        <v>251</v>
      </c>
    </row>
    <row r="16338" ht="22.5" customHeight="1">
      <c r="A16338" s="209" t="s">
        <v>16689</v>
      </c>
      <c r="B16338" s="209" t="s">
        <v>251</v>
      </c>
    </row>
    <row r="16339" ht="22.5" customHeight="1">
      <c r="A16339" s="209" t="s">
        <v>16690</v>
      </c>
      <c r="B16339" s="209" t="s">
        <v>251</v>
      </c>
    </row>
    <row r="16340" ht="22.5" customHeight="1">
      <c r="A16340" s="209" t="s">
        <v>16691</v>
      </c>
      <c r="B16340" s="209" t="s">
        <v>251</v>
      </c>
    </row>
    <row r="16341" ht="22.5" customHeight="1">
      <c r="A16341" s="209" t="s">
        <v>16692</v>
      </c>
      <c r="B16341" s="209" t="s">
        <v>251</v>
      </c>
    </row>
    <row r="16342" ht="22.5" customHeight="1">
      <c r="A16342" s="209" t="s">
        <v>16693</v>
      </c>
      <c r="B16342" s="209" t="s">
        <v>251</v>
      </c>
    </row>
    <row r="16343" ht="22.5" customHeight="1">
      <c r="A16343" s="209" t="s">
        <v>16694</v>
      </c>
      <c r="B16343" s="209" t="s">
        <v>251</v>
      </c>
    </row>
    <row r="16344" ht="22.5" customHeight="1">
      <c r="A16344" s="209" t="s">
        <v>16695</v>
      </c>
      <c r="B16344" s="209" t="s">
        <v>251</v>
      </c>
    </row>
    <row r="16345" ht="22.5" customHeight="1">
      <c r="A16345" s="209" t="s">
        <v>16696</v>
      </c>
      <c r="B16345" s="209" t="s">
        <v>251</v>
      </c>
    </row>
    <row r="16346" ht="22.5" customHeight="1">
      <c r="A16346" s="209" t="s">
        <v>16697</v>
      </c>
      <c r="B16346" s="209" t="s">
        <v>251</v>
      </c>
    </row>
    <row r="16347" ht="22.5" customHeight="1">
      <c r="A16347" s="209" t="s">
        <v>16698</v>
      </c>
      <c r="B16347" s="209" t="s">
        <v>251</v>
      </c>
    </row>
    <row r="16348" ht="22.5" customHeight="1">
      <c r="A16348" s="209" t="s">
        <v>16699</v>
      </c>
      <c r="B16348" s="209" t="s">
        <v>251</v>
      </c>
    </row>
    <row r="16349" ht="22.5" customHeight="1">
      <c r="A16349" s="209" t="s">
        <v>16700</v>
      </c>
      <c r="B16349" s="209" t="s">
        <v>251</v>
      </c>
    </row>
    <row r="16350" ht="22.5" customHeight="1">
      <c r="A16350" s="209" t="s">
        <v>16701</v>
      </c>
      <c r="B16350" s="209" t="s">
        <v>251</v>
      </c>
    </row>
    <row r="16351" ht="22.5" customHeight="1">
      <c r="A16351" s="209" t="s">
        <v>16702</v>
      </c>
      <c r="B16351" s="209" t="s">
        <v>251</v>
      </c>
    </row>
    <row r="16352" ht="22.5" customHeight="1">
      <c r="A16352" s="209" t="s">
        <v>16703</v>
      </c>
      <c r="B16352" s="209" t="s">
        <v>251</v>
      </c>
    </row>
    <row r="16353" ht="22.5" customHeight="1">
      <c r="A16353" s="209" t="s">
        <v>16704</v>
      </c>
      <c r="B16353" s="209" t="s">
        <v>251</v>
      </c>
    </row>
    <row r="16354" ht="22.5" customHeight="1">
      <c r="A16354" s="209" t="s">
        <v>16705</v>
      </c>
      <c r="B16354" s="209" t="s">
        <v>251</v>
      </c>
    </row>
    <row r="16355" ht="22.5" customHeight="1">
      <c r="A16355" s="209" t="s">
        <v>16706</v>
      </c>
      <c r="B16355" s="209" t="s">
        <v>251</v>
      </c>
    </row>
    <row r="16356" ht="22.5" customHeight="1">
      <c r="A16356" s="209" t="s">
        <v>16707</v>
      </c>
      <c r="B16356" s="209" t="s">
        <v>251</v>
      </c>
    </row>
    <row r="16357" ht="22.5" customHeight="1">
      <c r="A16357" s="209" t="s">
        <v>16708</v>
      </c>
      <c r="B16357" s="209" t="s">
        <v>251</v>
      </c>
    </row>
    <row r="16358" ht="22.5" customHeight="1">
      <c r="A16358" s="209" t="s">
        <v>16709</v>
      </c>
      <c r="B16358" s="209" t="s">
        <v>251</v>
      </c>
    </row>
    <row r="16359" ht="22.5" customHeight="1">
      <c r="A16359" s="209" t="s">
        <v>16710</v>
      </c>
      <c r="B16359" s="209" t="s">
        <v>251</v>
      </c>
    </row>
    <row r="16360" ht="22.5" customHeight="1">
      <c r="A16360" s="209" t="s">
        <v>16711</v>
      </c>
      <c r="B16360" s="209" t="s">
        <v>251</v>
      </c>
    </row>
    <row r="16361" ht="22.5" customHeight="1">
      <c r="A16361" s="209" t="s">
        <v>16712</v>
      </c>
      <c r="B16361" s="209" t="s">
        <v>251</v>
      </c>
    </row>
    <row r="16362" ht="22.5" customHeight="1">
      <c r="A16362" s="209" t="s">
        <v>16713</v>
      </c>
      <c r="B16362" s="209" t="s">
        <v>251</v>
      </c>
    </row>
    <row r="16363" ht="22.5" customHeight="1">
      <c r="A16363" s="209" t="s">
        <v>16714</v>
      </c>
      <c r="B16363" s="209" t="s">
        <v>251</v>
      </c>
    </row>
    <row r="16364" ht="22.5" customHeight="1">
      <c r="A16364" s="209" t="s">
        <v>16715</v>
      </c>
      <c r="B16364" s="209" t="s">
        <v>251</v>
      </c>
    </row>
    <row r="16365" ht="22.5" customHeight="1">
      <c r="A16365" s="209" t="s">
        <v>16716</v>
      </c>
      <c r="B16365" s="209" t="s">
        <v>251</v>
      </c>
    </row>
    <row r="16366" ht="22.5" customHeight="1">
      <c r="A16366" s="209" t="s">
        <v>16717</v>
      </c>
      <c r="B16366" s="209" t="s">
        <v>251</v>
      </c>
    </row>
    <row r="16367" ht="22.5" customHeight="1">
      <c r="A16367" s="209" t="s">
        <v>16718</v>
      </c>
      <c r="B16367" s="209" t="s">
        <v>251</v>
      </c>
    </row>
    <row r="16368" ht="22.5" customHeight="1">
      <c r="A16368" s="209" t="s">
        <v>16719</v>
      </c>
      <c r="B16368" s="209" t="s">
        <v>251</v>
      </c>
    </row>
    <row r="16369" ht="22.5" customHeight="1">
      <c r="A16369" s="209" t="s">
        <v>16720</v>
      </c>
      <c r="B16369" s="209" t="s">
        <v>251</v>
      </c>
    </row>
    <row r="16370" ht="22.5" customHeight="1">
      <c r="A16370" s="209" t="s">
        <v>16721</v>
      </c>
      <c r="B16370" s="209" t="s">
        <v>251</v>
      </c>
    </row>
    <row r="16371" ht="22.5" customHeight="1">
      <c r="A16371" s="209" t="s">
        <v>16722</v>
      </c>
      <c r="B16371" s="209" t="s">
        <v>251</v>
      </c>
    </row>
    <row r="16372" ht="22.5" customHeight="1">
      <c r="A16372" s="209" t="s">
        <v>16723</v>
      </c>
      <c r="B16372" s="209" t="s">
        <v>251</v>
      </c>
    </row>
    <row r="16373" ht="22.5" customHeight="1">
      <c r="A16373" s="209" t="s">
        <v>16724</v>
      </c>
      <c r="B16373" s="209" t="s">
        <v>251</v>
      </c>
    </row>
    <row r="16374" ht="22.5" customHeight="1">
      <c r="A16374" s="209" t="s">
        <v>16725</v>
      </c>
      <c r="B16374" s="209" t="s">
        <v>251</v>
      </c>
    </row>
    <row r="16375" ht="22.5" customHeight="1">
      <c r="A16375" s="209" t="s">
        <v>16726</v>
      </c>
      <c r="B16375" s="209" t="s">
        <v>251</v>
      </c>
    </row>
    <row r="16376" ht="22.5" customHeight="1">
      <c r="A16376" s="209" t="s">
        <v>16727</v>
      </c>
      <c r="B16376" s="209" t="s">
        <v>251</v>
      </c>
    </row>
    <row r="16377" ht="22.5" customHeight="1">
      <c r="A16377" s="209" t="s">
        <v>16728</v>
      </c>
      <c r="B16377" s="209" t="s">
        <v>251</v>
      </c>
    </row>
    <row r="16378" ht="22.5" customHeight="1">
      <c r="A16378" s="209" t="s">
        <v>16729</v>
      </c>
      <c r="B16378" s="209" t="s">
        <v>251</v>
      </c>
    </row>
    <row r="16379" ht="22.5" customHeight="1">
      <c r="A16379" s="209" t="s">
        <v>16730</v>
      </c>
      <c r="B16379" s="209" t="s">
        <v>251</v>
      </c>
    </row>
    <row r="16380" ht="22.5" customHeight="1">
      <c r="A16380" s="209" t="s">
        <v>16731</v>
      </c>
      <c r="B16380" s="209" t="s">
        <v>251</v>
      </c>
    </row>
    <row r="16381" ht="22.5" customHeight="1">
      <c r="A16381" s="209" t="s">
        <v>16732</v>
      </c>
      <c r="B16381" s="209" t="s">
        <v>251</v>
      </c>
    </row>
    <row r="16382" ht="22.5" customHeight="1">
      <c r="A16382" s="209" t="s">
        <v>16733</v>
      </c>
      <c r="B16382" s="209" t="s">
        <v>251</v>
      </c>
    </row>
    <row r="16383" ht="22.5" customHeight="1">
      <c r="A16383" s="209" t="s">
        <v>16734</v>
      </c>
      <c r="B16383" s="209" t="s">
        <v>251</v>
      </c>
    </row>
    <row r="16384" ht="22.5" customHeight="1">
      <c r="A16384" s="209" t="s">
        <v>16735</v>
      </c>
      <c r="B16384" s="209" t="s">
        <v>251</v>
      </c>
    </row>
    <row r="16385" ht="22.5" customHeight="1">
      <c r="A16385" s="209" t="s">
        <v>16736</v>
      </c>
      <c r="B16385" s="209" t="s">
        <v>251</v>
      </c>
    </row>
    <row r="16386" ht="22.5" customHeight="1">
      <c r="A16386" s="209" t="s">
        <v>16737</v>
      </c>
      <c r="B16386" s="209" t="s">
        <v>251</v>
      </c>
    </row>
    <row r="16387" ht="22.5" customHeight="1">
      <c r="A16387" s="209" t="s">
        <v>16738</v>
      </c>
      <c r="B16387" s="209" t="s">
        <v>251</v>
      </c>
    </row>
    <row r="16388" ht="22.5" customHeight="1">
      <c r="A16388" s="209" t="s">
        <v>16739</v>
      </c>
      <c r="B16388" s="209" t="s">
        <v>251</v>
      </c>
    </row>
    <row r="16389" ht="22.5" customHeight="1">
      <c r="A16389" s="209" t="s">
        <v>16740</v>
      </c>
      <c r="B16389" s="209" t="s">
        <v>251</v>
      </c>
    </row>
    <row r="16390" ht="22.5" customHeight="1">
      <c r="A16390" s="209" t="s">
        <v>16741</v>
      </c>
      <c r="B16390" s="209" t="s">
        <v>251</v>
      </c>
    </row>
    <row r="16391" ht="22.5" customHeight="1">
      <c r="A16391" s="209" t="s">
        <v>16742</v>
      </c>
      <c r="B16391" s="209" t="s">
        <v>251</v>
      </c>
    </row>
    <row r="16392" ht="22.5" customHeight="1">
      <c r="A16392" s="209" t="s">
        <v>16743</v>
      </c>
      <c r="B16392" s="209" t="s">
        <v>251</v>
      </c>
    </row>
    <row r="16393" ht="22.5" customHeight="1">
      <c r="A16393" s="209" t="s">
        <v>16744</v>
      </c>
      <c r="B16393" s="209" t="s">
        <v>251</v>
      </c>
    </row>
    <row r="16394" ht="22.5" customHeight="1">
      <c r="A16394" s="209" t="s">
        <v>16745</v>
      </c>
      <c r="B16394" s="209" t="s">
        <v>251</v>
      </c>
    </row>
    <row r="16395" ht="22.5" customHeight="1">
      <c r="A16395" s="209" t="s">
        <v>16746</v>
      </c>
      <c r="B16395" s="209" t="s">
        <v>251</v>
      </c>
    </row>
    <row r="16396" ht="22.5" customHeight="1">
      <c r="A16396" s="209" t="s">
        <v>16747</v>
      </c>
      <c r="B16396" s="209" t="s">
        <v>251</v>
      </c>
    </row>
    <row r="16397" ht="22.5" customHeight="1">
      <c r="A16397" s="209" t="s">
        <v>16748</v>
      </c>
      <c r="B16397" s="209" t="s">
        <v>251</v>
      </c>
    </row>
    <row r="16398" ht="22.5" customHeight="1">
      <c r="A16398" s="209" t="s">
        <v>16749</v>
      </c>
      <c r="B16398" s="209" t="s">
        <v>251</v>
      </c>
    </row>
    <row r="16399" ht="22.5" customHeight="1">
      <c r="A16399" s="209" t="s">
        <v>16750</v>
      </c>
      <c r="B16399" s="209" t="s">
        <v>251</v>
      </c>
    </row>
    <row r="16400" ht="22.5" customHeight="1">
      <c r="A16400" s="209" t="s">
        <v>16751</v>
      </c>
      <c r="B16400" s="209" t="s">
        <v>251</v>
      </c>
    </row>
    <row r="16401" ht="22.5" customHeight="1">
      <c r="A16401" s="209" t="s">
        <v>16752</v>
      </c>
      <c r="B16401" s="209" t="s">
        <v>251</v>
      </c>
    </row>
    <row r="16402" ht="22.5" customHeight="1">
      <c r="A16402" s="209" t="s">
        <v>16753</v>
      </c>
      <c r="B16402" s="209" t="s">
        <v>251</v>
      </c>
    </row>
    <row r="16403" ht="22.5" customHeight="1">
      <c r="A16403" s="209" t="s">
        <v>16754</v>
      </c>
      <c r="B16403" s="209" t="s">
        <v>251</v>
      </c>
    </row>
    <row r="16404" ht="22.5" customHeight="1">
      <c r="A16404" s="209" t="s">
        <v>16755</v>
      </c>
      <c r="B16404" s="209" t="s">
        <v>251</v>
      </c>
    </row>
    <row r="16405" ht="22.5" customHeight="1">
      <c r="A16405" s="209" t="s">
        <v>16756</v>
      </c>
      <c r="B16405" s="209" t="s">
        <v>251</v>
      </c>
    </row>
    <row r="16406" ht="22.5" customHeight="1">
      <c r="A16406" s="209" t="s">
        <v>16757</v>
      </c>
      <c r="B16406" s="209" t="s">
        <v>251</v>
      </c>
    </row>
    <row r="16407" ht="22.5" customHeight="1">
      <c r="A16407" s="209" t="s">
        <v>16758</v>
      </c>
      <c r="B16407" s="209" t="s">
        <v>251</v>
      </c>
    </row>
    <row r="16408" ht="22.5" customHeight="1">
      <c r="A16408" s="209" t="s">
        <v>16759</v>
      </c>
      <c r="B16408" s="209" t="s">
        <v>251</v>
      </c>
    </row>
    <row r="16409" ht="22.5" customHeight="1">
      <c r="A16409" s="209" t="s">
        <v>16760</v>
      </c>
      <c r="B16409" s="209" t="s">
        <v>251</v>
      </c>
    </row>
    <row r="16410" ht="22.5" customHeight="1">
      <c r="A16410" s="209" t="s">
        <v>16761</v>
      </c>
      <c r="B16410" s="209" t="s">
        <v>251</v>
      </c>
    </row>
    <row r="16411" ht="22.5" customHeight="1">
      <c r="A16411" s="209" t="s">
        <v>16762</v>
      </c>
      <c r="B16411" s="209" t="s">
        <v>251</v>
      </c>
    </row>
    <row r="16412" ht="22.5" customHeight="1">
      <c r="A16412" s="209" t="s">
        <v>16763</v>
      </c>
      <c r="B16412" s="209" t="s">
        <v>251</v>
      </c>
    </row>
    <row r="16413" ht="22.5" customHeight="1">
      <c r="A16413" s="209" t="s">
        <v>16764</v>
      </c>
      <c r="B16413" s="209" t="s">
        <v>251</v>
      </c>
    </row>
    <row r="16414" ht="22.5" customHeight="1">
      <c r="A16414" s="209" t="s">
        <v>16765</v>
      </c>
      <c r="B16414" s="209" t="s">
        <v>251</v>
      </c>
    </row>
    <row r="16415" ht="22.5" customHeight="1">
      <c r="A16415" s="209" t="s">
        <v>16766</v>
      </c>
      <c r="B16415" s="209" t="s">
        <v>251</v>
      </c>
    </row>
    <row r="16416" ht="22.5" customHeight="1">
      <c r="A16416" s="209" t="s">
        <v>16767</v>
      </c>
      <c r="B16416" s="209" t="s">
        <v>251</v>
      </c>
    </row>
    <row r="16417" ht="22.5" customHeight="1">
      <c r="A16417" s="209" t="s">
        <v>16768</v>
      </c>
      <c r="B16417" s="209" t="s">
        <v>251</v>
      </c>
    </row>
    <row r="16418" ht="22.5" customHeight="1">
      <c r="A16418" s="209" t="s">
        <v>16769</v>
      </c>
      <c r="B16418" s="209" t="s">
        <v>251</v>
      </c>
    </row>
    <row r="16419" ht="22.5" customHeight="1">
      <c r="A16419" s="209" t="s">
        <v>16770</v>
      </c>
      <c r="B16419" s="209" t="s">
        <v>251</v>
      </c>
    </row>
    <row r="16420" ht="22.5" customHeight="1">
      <c r="A16420" s="209" t="s">
        <v>16771</v>
      </c>
      <c r="B16420" s="209" t="s">
        <v>251</v>
      </c>
    </row>
    <row r="16421" ht="22.5" customHeight="1">
      <c r="A16421" s="209" t="s">
        <v>16772</v>
      </c>
      <c r="B16421" s="209" t="s">
        <v>251</v>
      </c>
    </row>
    <row r="16422" ht="22.5" customHeight="1">
      <c r="A16422" s="209" t="s">
        <v>16773</v>
      </c>
      <c r="B16422" s="209" t="s">
        <v>251</v>
      </c>
    </row>
    <row r="16423" ht="22.5" customHeight="1">
      <c r="A16423" s="209" t="s">
        <v>16774</v>
      </c>
      <c r="B16423" s="209" t="s">
        <v>251</v>
      </c>
    </row>
    <row r="16424" ht="22.5" customHeight="1">
      <c r="A16424" s="209" t="s">
        <v>16775</v>
      </c>
      <c r="B16424" s="209" t="s">
        <v>251</v>
      </c>
    </row>
    <row r="16425" ht="22.5" customHeight="1">
      <c r="A16425" s="209" t="s">
        <v>16776</v>
      </c>
      <c r="B16425" s="209" t="s">
        <v>251</v>
      </c>
    </row>
    <row r="16426" ht="22.5" customHeight="1">
      <c r="A16426" s="209" t="s">
        <v>16777</v>
      </c>
      <c r="B16426" s="209" t="s">
        <v>251</v>
      </c>
    </row>
    <row r="16427" ht="22.5" customHeight="1">
      <c r="A16427" s="209" t="s">
        <v>16778</v>
      </c>
      <c r="B16427" s="209" t="s">
        <v>251</v>
      </c>
    </row>
    <row r="16428" ht="22.5" customHeight="1">
      <c r="A16428" s="209" t="s">
        <v>16779</v>
      </c>
      <c r="B16428" s="209" t="s">
        <v>251</v>
      </c>
    </row>
    <row r="16429" ht="22.5" customHeight="1">
      <c r="A16429" s="209" t="s">
        <v>16780</v>
      </c>
      <c r="B16429" s="209" t="s">
        <v>251</v>
      </c>
    </row>
    <row r="16430" ht="22.5" customHeight="1">
      <c r="A16430" s="209" t="s">
        <v>16781</v>
      </c>
      <c r="B16430" s="209" t="s">
        <v>251</v>
      </c>
    </row>
    <row r="16431" ht="22.5" customHeight="1">
      <c r="A16431" s="209" t="s">
        <v>16782</v>
      </c>
      <c r="B16431" s="209" t="s">
        <v>251</v>
      </c>
    </row>
    <row r="16432" ht="22.5" customHeight="1">
      <c r="A16432" s="209" t="s">
        <v>16783</v>
      </c>
      <c r="B16432" s="209" t="s">
        <v>251</v>
      </c>
    </row>
    <row r="16433" ht="22.5" customHeight="1">
      <c r="A16433" s="209" t="s">
        <v>16784</v>
      </c>
      <c r="B16433" s="209" t="s">
        <v>251</v>
      </c>
    </row>
    <row r="16434" ht="22.5" customHeight="1">
      <c r="A16434" s="209" t="s">
        <v>16785</v>
      </c>
      <c r="B16434" s="209" t="s">
        <v>251</v>
      </c>
    </row>
    <row r="16435" ht="22.5" customHeight="1">
      <c r="A16435" s="209" t="s">
        <v>16786</v>
      </c>
      <c r="B16435" s="209" t="s">
        <v>251</v>
      </c>
    </row>
    <row r="16436" ht="22.5" customHeight="1">
      <c r="A16436" s="209" t="s">
        <v>16787</v>
      </c>
      <c r="B16436" s="209" t="s">
        <v>251</v>
      </c>
    </row>
    <row r="16437" ht="22.5" customHeight="1">
      <c r="A16437" s="209" t="s">
        <v>16788</v>
      </c>
      <c r="B16437" s="209" t="s">
        <v>251</v>
      </c>
    </row>
    <row r="16438" ht="22.5" customHeight="1">
      <c r="A16438" s="209" t="s">
        <v>16789</v>
      </c>
      <c r="B16438" s="209" t="s">
        <v>251</v>
      </c>
    </row>
    <row r="16439" ht="22.5" customHeight="1">
      <c r="A16439" s="209" t="s">
        <v>16790</v>
      </c>
      <c r="B16439" s="209" t="s">
        <v>251</v>
      </c>
    </row>
    <row r="16440" ht="22.5" customHeight="1">
      <c r="A16440" s="209" t="s">
        <v>16791</v>
      </c>
      <c r="B16440" s="209" t="s">
        <v>251</v>
      </c>
    </row>
    <row r="16441" ht="22.5" customHeight="1">
      <c r="A16441" s="209" t="s">
        <v>16792</v>
      </c>
      <c r="B16441" s="209" t="s">
        <v>251</v>
      </c>
    </row>
    <row r="16442" ht="22.5" customHeight="1">
      <c r="A16442" s="209" t="s">
        <v>16793</v>
      </c>
      <c r="B16442" s="209" t="s">
        <v>251</v>
      </c>
    </row>
    <row r="16443" ht="22.5" customHeight="1">
      <c r="A16443" s="209" t="s">
        <v>16794</v>
      </c>
      <c r="B16443" s="209" t="s">
        <v>251</v>
      </c>
    </row>
    <row r="16444" ht="22.5" customHeight="1">
      <c r="A16444" s="209" t="s">
        <v>16795</v>
      </c>
      <c r="B16444" s="209" t="s">
        <v>251</v>
      </c>
    </row>
    <row r="16445" ht="22.5" customHeight="1">
      <c r="A16445" s="209" t="s">
        <v>16796</v>
      </c>
      <c r="B16445" s="209" t="s">
        <v>251</v>
      </c>
    </row>
    <row r="16446" ht="22.5" customHeight="1">
      <c r="A16446" s="209" t="s">
        <v>16797</v>
      </c>
      <c r="B16446" s="209" t="s">
        <v>251</v>
      </c>
    </row>
    <row r="16447" ht="22.5" customHeight="1">
      <c r="A16447" s="209" t="s">
        <v>16798</v>
      </c>
      <c r="B16447" s="209" t="s">
        <v>251</v>
      </c>
    </row>
    <row r="16448" ht="22.5" customHeight="1">
      <c r="A16448" s="209" t="s">
        <v>16799</v>
      </c>
      <c r="B16448" s="209" t="s">
        <v>251</v>
      </c>
    </row>
    <row r="16449" ht="22.5" customHeight="1">
      <c r="A16449" s="209" t="s">
        <v>16800</v>
      </c>
      <c r="B16449" s="209" t="s">
        <v>251</v>
      </c>
    </row>
    <row r="16450" ht="22.5" customHeight="1">
      <c r="A16450" s="209" t="s">
        <v>16801</v>
      </c>
      <c r="B16450" s="209" t="s">
        <v>251</v>
      </c>
    </row>
    <row r="16451" ht="22.5" customHeight="1">
      <c r="A16451" s="209" t="s">
        <v>16802</v>
      </c>
      <c r="B16451" s="209" t="s">
        <v>251</v>
      </c>
    </row>
    <row r="16452" ht="22.5" customHeight="1">
      <c r="A16452" s="209" t="s">
        <v>16803</v>
      </c>
      <c r="B16452" s="209" t="s">
        <v>251</v>
      </c>
    </row>
    <row r="16453" ht="22.5" customHeight="1">
      <c r="A16453" s="209" t="s">
        <v>16804</v>
      </c>
      <c r="B16453" s="209" t="s">
        <v>251</v>
      </c>
    </row>
    <row r="16454" ht="22.5" customHeight="1">
      <c r="A16454" s="209" t="s">
        <v>16805</v>
      </c>
      <c r="B16454" s="209" t="s">
        <v>251</v>
      </c>
    </row>
    <row r="16455" ht="22.5" customHeight="1">
      <c r="A16455" s="209" t="s">
        <v>16806</v>
      </c>
      <c r="B16455" s="209" t="s">
        <v>251</v>
      </c>
    </row>
    <row r="16456" ht="22.5" customHeight="1">
      <c r="A16456" s="209" t="s">
        <v>16807</v>
      </c>
      <c r="B16456" s="209" t="s">
        <v>251</v>
      </c>
    </row>
    <row r="16457" ht="22.5" customHeight="1">
      <c r="A16457" s="209" t="s">
        <v>16808</v>
      </c>
      <c r="B16457" s="209" t="s">
        <v>251</v>
      </c>
    </row>
    <row r="16458" ht="22.5" customHeight="1">
      <c r="A16458" s="209" t="s">
        <v>16809</v>
      </c>
      <c r="B16458" s="209" t="s">
        <v>251</v>
      </c>
    </row>
    <row r="16459" ht="22.5" customHeight="1">
      <c r="A16459" s="209" t="s">
        <v>16810</v>
      </c>
      <c r="B16459" s="209" t="s">
        <v>251</v>
      </c>
    </row>
    <row r="16460" ht="22.5" customHeight="1">
      <c r="A16460" s="209" t="s">
        <v>16811</v>
      </c>
      <c r="B16460" s="209" t="s">
        <v>251</v>
      </c>
    </row>
    <row r="16461" ht="22.5" customHeight="1">
      <c r="A16461" s="209" t="s">
        <v>16812</v>
      </c>
      <c r="B16461" s="209" t="s">
        <v>251</v>
      </c>
    </row>
    <row r="16462" ht="22.5" customHeight="1">
      <c r="A16462" s="209" t="s">
        <v>16813</v>
      </c>
      <c r="B16462" s="209" t="s">
        <v>251</v>
      </c>
    </row>
    <row r="16463" ht="22.5" customHeight="1">
      <c r="A16463" s="209" t="s">
        <v>16814</v>
      </c>
      <c r="B16463" s="209" t="s">
        <v>251</v>
      </c>
    </row>
    <row r="16464" ht="22.5" customHeight="1">
      <c r="A16464" s="209" t="s">
        <v>16815</v>
      </c>
      <c r="B16464" s="209" t="s">
        <v>251</v>
      </c>
    </row>
    <row r="16465" ht="22.5" customHeight="1">
      <c r="A16465" s="209" t="s">
        <v>16816</v>
      </c>
      <c r="B16465" s="209" t="s">
        <v>251</v>
      </c>
    </row>
    <row r="16466" ht="22.5" customHeight="1">
      <c r="A16466" s="209" t="s">
        <v>16817</v>
      </c>
      <c r="B16466" s="209" t="s">
        <v>251</v>
      </c>
    </row>
    <row r="16467" ht="22.5" customHeight="1">
      <c r="A16467" s="209" t="s">
        <v>16818</v>
      </c>
      <c r="B16467" s="209" t="s">
        <v>251</v>
      </c>
    </row>
    <row r="16468" ht="22.5" customHeight="1">
      <c r="A16468" s="209" t="s">
        <v>16819</v>
      </c>
      <c r="B16468" s="209" t="s">
        <v>251</v>
      </c>
    </row>
    <row r="16469" ht="22.5" customHeight="1">
      <c r="A16469" s="209" t="s">
        <v>16820</v>
      </c>
      <c r="B16469" s="209" t="s">
        <v>251</v>
      </c>
    </row>
    <row r="16470" ht="22.5" customHeight="1">
      <c r="A16470" s="209" t="s">
        <v>16821</v>
      </c>
      <c r="B16470" s="209" t="s">
        <v>251</v>
      </c>
    </row>
    <row r="16471" ht="22.5" customHeight="1">
      <c r="A16471" s="209" t="s">
        <v>16822</v>
      </c>
      <c r="B16471" s="209" t="s">
        <v>251</v>
      </c>
    </row>
    <row r="16472" ht="22.5" customHeight="1">
      <c r="A16472" s="209" t="s">
        <v>16823</v>
      </c>
      <c r="B16472" s="209" t="s">
        <v>251</v>
      </c>
    </row>
    <row r="16473" ht="22.5" customHeight="1">
      <c r="A16473" s="209" t="s">
        <v>16824</v>
      </c>
      <c r="B16473" s="209" t="s">
        <v>251</v>
      </c>
    </row>
    <row r="16474" ht="22.5" customHeight="1">
      <c r="A16474" s="209" t="s">
        <v>16825</v>
      </c>
      <c r="B16474" s="209" t="s">
        <v>251</v>
      </c>
    </row>
    <row r="16475" ht="22.5" customHeight="1">
      <c r="A16475" s="209" t="s">
        <v>16826</v>
      </c>
      <c r="B16475" s="209" t="s">
        <v>251</v>
      </c>
    </row>
    <row r="16476" ht="22.5" customHeight="1">
      <c r="A16476" s="209" t="s">
        <v>16827</v>
      </c>
      <c r="B16476" s="209" t="s">
        <v>251</v>
      </c>
    </row>
    <row r="16477" ht="22.5" customHeight="1">
      <c r="A16477" s="209" t="s">
        <v>16828</v>
      </c>
      <c r="B16477" s="209" t="s">
        <v>251</v>
      </c>
    </row>
    <row r="16478" ht="22.5" customHeight="1">
      <c r="A16478" s="209" t="s">
        <v>16829</v>
      </c>
      <c r="B16478" s="209" t="s">
        <v>251</v>
      </c>
    </row>
    <row r="16479" ht="22.5" customHeight="1">
      <c r="A16479" s="209" t="s">
        <v>16830</v>
      </c>
      <c r="B16479" s="209" t="s">
        <v>251</v>
      </c>
    </row>
    <row r="16480" ht="22.5" customHeight="1">
      <c r="A16480" s="209" t="s">
        <v>16831</v>
      </c>
      <c r="B16480" s="209" t="s">
        <v>251</v>
      </c>
    </row>
    <row r="16481" ht="22.5" customHeight="1">
      <c r="A16481" s="209" t="s">
        <v>16832</v>
      </c>
      <c r="B16481" s="209" t="s">
        <v>251</v>
      </c>
    </row>
    <row r="16482" ht="22.5" customHeight="1">
      <c r="A16482" s="209" t="s">
        <v>16833</v>
      </c>
      <c r="B16482" s="209" t="s">
        <v>251</v>
      </c>
    </row>
    <row r="16483" ht="22.5" customHeight="1">
      <c r="A16483" s="209" t="s">
        <v>16834</v>
      </c>
      <c r="B16483" s="209" t="s">
        <v>251</v>
      </c>
    </row>
    <row r="16484" ht="22.5" customHeight="1">
      <c r="A16484" s="209" t="s">
        <v>16835</v>
      </c>
      <c r="B16484" s="209" t="s">
        <v>251</v>
      </c>
    </row>
    <row r="16485" ht="22.5" customHeight="1">
      <c r="A16485" s="209" t="s">
        <v>16836</v>
      </c>
      <c r="B16485" s="209" t="s">
        <v>251</v>
      </c>
    </row>
    <row r="16486" ht="22.5" customHeight="1">
      <c r="A16486" s="209" t="s">
        <v>16837</v>
      </c>
      <c r="B16486" s="209" t="s">
        <v>251</v>
      </c>
    </row>
    <row r="16487" ht="22.5" customHeight="1">
      <c r="A16487" s="209" t="s">
        <v>16838</v>
      </c>
      <c r="B16487" s="209" t="s">
        <v>251</v>
      </c>
    </row>
    <row r="16488" ht="22.5" customHeight="1">
      <c r="A16488" s="209" t="s">
        <v>16839</v>
      </c>
      <c r="B16488" s="209" t="s">
        <v>251</v>
      </c>
    </row>
    <row r="16489" ht="22.5" customHeight="1">
      <c r="A16489" s="209" t="s">
        <v>16840</v>
      </c>
      <c r="B16489" s="209" t="s">
        <v>251</v>
      </c>
    </row>
    <row r="16490" ht="22.5" customHeight="1">
      <c r="A16490" s="209" t="s">
        <v>16841</v>
      </c>
      <c r="B16490" s="209" t="s">
        <v>251</v>
      </c>
    </row>
    <row r="16491" ht="22.5" customHeight="1">
      <c r="A16491" s="209" t="s">
        <v>16842</v>
      </c>
      <c r="B16491" s="209" t="s">
        <v>251</v>
      </c>
    </row>
    <row r="16492" ht="22.5" customHeight="1">
      <c r="A16492" s="209" t="s">
        <v>16843</v>
      </c>
      <c r="B16492" s="209" t="s">
        <v>251</v>
      </c>
    </row>
    <row r="16493" ht="22.5" customHeight="1">
      <c r="A16493" s="209" t="s">
        <v>16844</v>
      </c>
      <c r="B16493" s="209" t="s">
        <v>251</v>
      </c>
    </row>
    <row r="16494" ht="22.5" customHeight="1">
      <c r="A16494" s="209" t="s">
        <v>16845</v>
      </c>
      <c r="B16494" s="209" t="s">
        <v>251</v>
      </c>
    </row>
    <row r="16495" ht="22.5" customHeight="1">
      <c r="A16495" s="209" t="s">
        <v>16846</v>
      </c>
      <c r="B16495" s="209" t="s">
        <v>251</v>
      </c>
    </row>
    <row r="16496" ht="22.5" customHeight="1">
      <c r="A16496" s="209" t="s">
        <v>16847</v>
      </c>
      <c r="B16496" s="209" t="s">
        <v>251</v>
      </c>
    </row>
    <row r="16497" ht="22.5" customHeight="1">
      <c r="A16497" s="209" t="s">
        <v>16848</v>
      </c>
      <c r="B16497" s="209" t="s">
        <v>251</v>
      </c>
    </row>
    <row r="16498" ht="22.5" customHeight="1">
      <c r="A16498" s="209" t="s">
        <v>16849</v>
      </c>
      <c r="B16498" s="209" t="s">
        <v>251</v>
      </c>
    </row>
    <row r="16499" ht="22.5" customHeight="1">
      <c r="A16499" s="209" t="s">
        <v>16850</v>
      </c>
      <c r="B16499" s="209" t="s">
        <v>251</v>
      </c>
    </row>
    <row r="16500" ht="22.5" customHeight="1">
      <c r="A16500" s="209" t="s">
        <v>16851</v>
      </c>
      <c r="B16500" s="209" t="s">
        <v>251</v>
      </c>
    </row>
    <row r="16501" ht="22.5" customHeight="1">
      <c r="A16501" s="209" t="s">
        <v>16852</v>
      </c>
      <c r="B16501" s="209" t="s">
        <v>251</v>
      </c>
    </row>
    <row r="16502" ht="22.5" customHeight="1">
      <c r="A16502" s="209" t="s">
        <v>16853</v>
      </c>
      <c r="B16502" s="209" t="s">
        <v>251</v>
      </c>
    </row>
    <row r="16503" ht="22.5" customHeight="1">
      <c r="A16503" s="209" t="s">
        <v>16854</v>
      </c>
      <c r="B16503" s="209" t="s">
        <v>251</v>
      </c>
    </row>
    <row r="16504" ht="22.5" customHeight="1">
      <c r="A16504" s="209" t="s">
        <v>16855</v>
      </c>
      <c r="B16504" s="209" t="s">
        <v>251</v>
      </c>
    </row>
    <row r="16505" ht="22.5" customHeight="1">
      <c r="A16505" s="209" t="s">
        <v>16856</v>
      </c>
      <c r="B16505" s="209" t="s">
        <v>251</v>
      </c>
    </row>
    <row r="16506" ht="22.5" customHeight="1">
      <c r="A16506" s="209" t="s">
        <v>16857</v>
      </c>
      <c r="B16506" s="209" t="s">
        <v>251</v>
      </c>
    </row>
    <row r="16507" ht="22.5" customHeight="1">
      <c r="A16507" s="209" t="s">
        <v>16858</v>
      </c>
      <c r="B16507" s="209" t="s">
        <v>251</v>
      </c>
    </row>
    <row r="16508" ht="22.5" customHeight="1">
      <c r="A16508" s="209" t="s">
        <v>16859</v>
      </c>
      <c r="B16508" s="209" t="s">
        <v>251</v>
      </c>
    </row>
    <row r="16509" ht="22.5" customHeight="1">
      <c r="A16509" s="209" t="s">
        <v>16860</v>
      </c>
      <c r="B16509" s="209" t="s">
        <v>251</v>
      </c>
    </row>
    <row r="16510" ht="22.5" customHeight="1">
      <c r="A16510" s="209" t="s">
        <v>16861</v>
      </c>
      <c r="B16510" s="209" t="s">
        <v>251</v>
      </c>
    </row>
    <row r="16511" ht="22.5" customHeight="1">
      <c r="A16511" s="209" t="s">
        <v>16862</v>
      </c>
      <c r="B16511" s="209" t="s">
        <v>251</v>
      </c>
    </row>
    <row r="16512" ht="22.5" customHeight="1">
      <c r="A16512" s="209" t="s">
        <v>16863</v>
      </c>
      <c r="B16512" s="209" t="s">
        <v>251</v>
      </c>
    </row>
    <row r="16513" ht="22.5" customHeight="1">
      <c r="A16513" s="209" t="s">
        <v>16864</v>
      </c>
      <c r="B16513" s="209" t="s">
        <v>251</v>
      </c>
    </row>
    <row r="16514" ht="22.5" customHeight="1">
      <c r="A16514" s="209" t="s">
        <v>16865</v>
      </c>
      <c r="B16514" s="209" t="s">
        <v>251</v>
      </c>
    </row>
    <row r="16515" ht="22.5" customHeight="1">
      <c r="A16515" s="209" t="s">
        <v>16866</v>
      </c>
      <c r="B16515" s="209" t="s">
        <v>251</v>
      </c>
    </row>
    <row r="16516" ht="22.5" customHeight="1">
      <c r="A16516" s="209" t="s">
        <v>16867</v>
      </c>
      <c r="B16516" s="209" t="s">
        <v>251</v>
      </c>
    </row>
    <row r="16517" ht="22.5" customHeight="1">
      <c r="A16517" s="209" t="s">
        <v>16868</v>
      </c>
      <c r="B16517" s="209" t="s">
        <v>251</v>
      </c>
    </row>
    <row r="16518" ht="22.5" customHeight="1">
      <c r="A16518" s="209" t="s">
        <v>16869</v>
      </c>
      <c r="B16518" s="209" t="s">
        <v>251</v>
      </c>
    </row>
    <row r="16519" ht="22.5" customHeight="1">
      <c r="A16519" s="209" t="s">
        <v>16870</v>
      </c>
      <c r="B16519" s="209" t="s">
        <v>251</v>
      </c>
    </row>
    <row r="16520" ht="22.5" customHeight="1">
      <c r="A16520" s="209" t="s">
        <v>16871</v>
      </c>
      <c r="B16520" s="209" t="s">
        <v>251</v>
      </c>
    </row>
    <row r="16521" ht="22.5" customHeight="1">
      <c r="A16521" s="209" t="s">
        <v>16872</v>
      </c>
      <c r="B16521" s="209" t="s">
        <v>251</v>
      </c>
    </row>
    <row r="16522" ht="22.5" customHeight="1">
      <c r="A16522" s="209" t="s">
        <v>16873</v>
      </c>
      <c r="B16522" s="209" t="s">
        <v>251</v>
      </c>
    </row>
    <row r="16523" ht="22.5" customHeight="1">
      <c r="A16523" s="209" t="s">
        <v>16874</v>
      </c>
      <c r="B16523" s="209" t="s">
        <v>251</v>
      </c>
    </row>
    <row r="16524" ht="22.5" customHeight="1">
      <c r="A16524" s="209" t="s">
        <v>16875</v>
      </c>
      <c r="B16524" s="209" t="s">
        <v>251</v>
      </c>
    </row>
    <row r="16525" ht="22.5" customHeight="1">
      <c r="A16525" s="209" t="s">
        <v>16876</v>
      </c>
      <c r="B16525" s="209" t="s">
        <v>251</v>
      </c>
    </row>
    <row r="16526" ht="22.5" customHeight="1">
      <c r="A16526" s="209" t="s">
        <v>16877</v>
      </c>
      <c r="B16526" s="209" t="s">
        <v>251</v>
      </c>
    </row>
    <row r="16527" ht="22.5" customHeight="1">
      <c r="A16527" s="209" t="s">
        <v>16878</v>
      </c>
      <c r="B16527" s="209" t="s">
        <v>251</v>
      </c>
    </row>
    <row r="16528" ht="22.5" customHeight="1">
      <c r="A16528" s="209" t="s">
        <v>16879</v>
      </c>
      <c r="B16528" s="209" t="s">
        <v>251</v>
      </c>
    </row>
    <row r="16529" ht="22.5" customHeight="1">
      <c r="A16529" s="209" t="s">
        <v>16880</v>
      </c>
      <c r="B16529" s="209" t="s">
        <v>251</v>
      </c>
    </row>
    <row r="16530" ht="22.5" customHeight="1">
      <c r="A16530" s="209" t="s">
        <v>16881</v>
      </c>
      <c r="B16530" s="209" t="s">
        <v>251</v>
      </c>
    </row>
    <row r="16531" ht="22.5" customHeight="1">
      <c r="A16531" s="209" t="s">
        <v>16882</v>
      </c>
      <c r="B16531" s="209" t="s">
        <v>251</v>
      </c>
    </row>
    <row r="16532" ht="22.5" customHeight="1">
      <c r="A16532" s="209" t="s">
        <v>16883</v>
      </c>
      <c r="B16532" s="209" t="s">
        <v>251</v>
      </c>
    </row>
    <row r="16533" ht="22.5" customHeight="1">
      <c r="A16533" s="209" t="s">
        <v>16884</v>
      </c>
      <c r="B16533" s="209" t="s">
        <v>251</v>
      </c>
    </row>
    <row r="16534" ht="22.5" customHeight="1">
      <c r="A16534" s="209" t="s">
        <v>16885</v>
      </c>
      <c r="B16534" s="209" t="s">
        <v>251</v>
      </c>
    </row>
    <row r="16535" ht="22.5" customHeight="1">
      <c r="A16535" s="209" t="s">
        <v>16886</v>
      </c>
      <c r="B16535" s="209" t="s">
        <v>251</v>
      </c>
    </row>
    <row r="16536" ht="22.5" customHeight="1">
      <c r="A16536" s="209" t="s">
        <v>16887</v>
      </c>
      <c r="B16536" s="209" t="s">
        <v>251</v>
      </c>
    </row>
    <row r="16537" ht="22.5" customHeight="1">
      <c r="A16537" s="209" t="s">
        <v>16888</v>
      </c>
      <c r="B16537" s="209" t="s">
        <v>251</v>
      </c>
    </row>
    <row r="16538" ht="22.5" customHeight="1">
      <c r="A16538" s="209" t="s">
        <v>16889</v>
      </c>
      <c r="B16538" s="209" t="s">
        <v>251</v>
      </c>
    </row>
    <row r="16539" ht="22.5" customHeight="1">
      <c r="A16539" s="209" t="s">
        <v>16890</v>
      </c>
      <c r="B16539" s="209" t="s">
        <v>251</v>
      </c>
    </row>
    <row r="16540" ht="22.5" customHeight="1">
      <c r="A16540" s="209" t="s">
        <v>16891</v>
      </c>
      <c r="B16540" s="209" t="s">
        <v>251</v>
      </c>
    </row>
    <row r="16541" ht="22.5" customHeight="1">
      <c r="A16541" s="209" t="s">
        <v>16892</v>
      </c>
      <c r="B16541" s="209" t="s">
        <v>251</v>
      </c>
    </row>
    <row r="16542" ht="22.5" customHeight="1">
      <c r="A16542" s="209" t="s">
        <v>16893</v>
      </c>
      <c r="B16542" s="209" t="s">
        <v>251</v>
      </c>
    </row>
    <row r="16543" ht="22.5" customHeight="1">
      <c r="A16543" s="209" t="s">
        <v>16894</v>
      </c>
      <c r="B16543" s="209" t="s">
        <v>251</v>
      </c>
    </row>
    <row r="16544" ht="22.5" customHeight="1">
      <c r="A16544" s="209" t="s">
        <v>16895</v>
      </c>
      <c r="B16544" s="209" t="s">
        <v>251</v>
      </c>
    </row>
    <row r="16545" ht="22.5" customHeight="1">
      <c r="A16545" s="209" t="s">
        <v>16896</v>
      </c>
      <c r="B16545" s="209" t="s">
        <v>251</v>
      </c>
    </row>
    <row r="16546" ht="22.5" customHeight="1">
      <c r="A16546" s="209" t="s">
        <v>16897</v>
      </c>
      <c r="B16546" s="209" t="s">
        <v>251</v>
      </c>
    </row>
    <row r="16547" ht="22.5" customHeight="1">
      <c r="A16547" s="209" t="s">
        <v>16898</v>
      </c>
      <c r="B16547" s="209" t="s">
        <v>251</v>
      </c>
    </row>
    <row r="16548" ht="22.5" customHeight="1">
      <c r="A16548" s="209" t="s">
        <v>16899</v>
      </c>
      <c r="B16548" s="209" t="s">
        <v>251</v>
      </c>
    </row>
    <row r="16549" ht="22.5" customHeight="1">
      <c r="A16549" s="209" t="s">
        <v>16900</v>
      </c>
      <c r="B16549" s="209" t="s">
        <v>251</v>
      </c>
    </row>
    <row r="16550" ht="22.5" customHeight="1">
      <c r="A16550" s="209" t="s">
        <v>16901</v>
      </c>
      <c r="B16550" s="209" t="s">
        <v>251</v>
      </c>
    </row>
    <row r="16551" ht="22.5" customHeight="1">
      <c r="A16551" s="209" t="s">
        <v>16902</v>
      </c>
      <c r="B16551" s="209" t="s">
        <v>251</v>
      </c>
    </row>
    <row r="16552" ht="22.5" customHeight="1">
      <c r="A16552" s="209" t="s">
        <v>16903</v>
      </c>
      <c r="B16552" s="209" t="s">
        <v>251</v>
      </c>
    </row>
    <row r="16553" ht="22.5" customHeight="1">
      <c r="A16553" s="209" t="s">
        <v>16904</v>
      </c>
      <c r="B16553" s="209" t="s">
        <v>251</v>
      </c>
    </row>
    <row r="16554" ht="22.5" customHeight="1">
      <c r="A16554" s="209" t="s">
        <v>16905</v>
      </c>
      <c r="B16554" s="209" t="s">
        <v>251</v>
      </c>
    </row>
    <row r="16555" ht="22.5" customHeight="1">
      <c r="A16555" s="209" t="s">
        <v>16906</v>
      </c>
      <c r="B16555" s="209" t="s">
        <v>251</v>
      </c>
    </row>
    <row r="16556" ht="22.5" customHeight="1">
      <c r="A16556" s="209" t="s">
        <v>16907</v>
      </c>
      <c r="B16556" s="209" t="s">
        <v>251</v>
      </c>
    </row>
    <row r="16557" ht="22.5" customHeight="1">
      <c r="A16557" s="209" t="s">
        <v>16908</v>
      </c>
      <c r="B16557" s="209" t="s">
        <v>251</v>
      </c>
    </row>
    <row r="16558" ht="22.5" customHeight="1">
      <c r="A16558" s="209" t="s">
        <v>16909</v>
      </c>
      <c r="B16558" s="209" t="s">
        <v>251</v>
      </c>
    </row>
    <row r="16559" ht="22.5" customHeight="1">
      <c r="A16559" s="209" t="s">
        <v>16910</v>
      </c>
      <c r="B16559" s="209" t="s">
        <v>251</v>
      </c>
    </row>
    <row r="16560" ht="22.5" customHeight="1">
      <c r="A16560" s="209" t="s">
        <v>16911</v>
      </c>
      <c r="B16560" s="209" t="s">
        <v>251</v>
      </c>
    </row>
    <row r="16561" ht="22.5" customHeight="1">
      <c r="A16561" s="209" t="s">
        <v>16912</v>
      </c>
      <c r="B16561" s="209" t="s">
        <v>251</v>
      </c>
    </row>
    <row r="16562" ht="22.5" customHeight="1">
      <c r="A16562" s="209" t="s">
        <v>16913</v>
      </c>
      <c r="B16562" s="209" t="s">
        <v>251</v>
      </c>
    </row>
    <row r="16563" ht="22.5" customHeight="1">
      <c r="A16563" s="209" t="s">
        <v>16914</v>
      </c>
      <c r="B16563" s="209" t="s">
        <v>251</v>
      </c>
    </row>
    <row r="16564" ht="22.5" customHeight="1">
      <c r="A16564" s="209" t="s">
        <v>16915</v>
      </c>
      <c r="B16564" s="209" t="s">
        <v>251</v>
      </c>
    </row>
    <row r="16565" ht="22.5" customHeight="1">
      <c r="A16565" s="209" t="s">
        <v>16916</v>
      </c>
      <c r="B16565" s="209" t="s">
        <v>251</v>
      </c>
    </row>
    <row r="16566" ht="22.5" customHeight="1">
      <c r="A16566" s="209" t="s">
        <v>16917</v>
      </c>
      <c r="B16566" s="209" t="s">
        <v>251</v>
      </c>
    </row>
    <row r="16567" ht="22.5" customHeight="1">
      <c r="A16567" s="209" t="s">
        <v>16918</v>
      </c>
      <c r="B16567" s="209" t="s">
        <v>251</v>
      </c>
    </row>
    <row r="16568" ht="22.5" customHeight="1">
      <c r="A16568" s="209" t="s">
        <v>16919</v>
      </c>
      <c r="B16568" s="209" t="s">
        <v>251</v>
      </c>
    </row>
    <row r="16569" ht="22.5" customHeight="1">
      <c r="A16569" s="209" t="s">
        <v>16920</v>
      </c>
      <c r="B16569" s="209" t="s">
        <v>251</v>
      </c>
    </row>
    <row r="16570" ht="22.5" customHeight="1">
      <c r="A16570" s="209" t="s">
        <v>16921</v>
      </c>
      <c r="B16570" s="209" t="s">
        <v>251</v>
      </c>
    </row>
    <row r="16571" ht="22.5" customHeight="1">
      <c r="A16571" s="209" t="s">
        <v>16922</v>
      </c>
      <c r="B16571" s="209" t="s">
        <v>251</v>
      </c>
    </row>
    <row r="16572" ht="22.5" customHeight="1">
      <c r="A16572" s="209" t="s">
        <v>16923</v>
      </c>
      <c r="B16572" s="209" t="s">
        <v>251</v>
      </c>
    </row>
    <row r="16573" ht="22.5" customHeight="1">
      <c r="A16573" s="209" t="s">
        <v>16924</v>
      </c>
      <c r="B16573" s="209" t="s">
        <v>251</v>
      </c>
    </row>
    <row r="16574" ht="22.5" customHeight="1">
      <c r="A16574" s="209" t="s">
        <v>16925</v>
      </c>
      <c r="B16574" s="209" t="s">
        <v>251</v>
      </c>
    </row>
    <row r="16575" ht="22.5" customHeight="1">
      <c r="A16575" s="209" t="s">
        <v>16926</v>
      </c>
      <c r="B16575" s="209" t="s">
        <v>251</v>
      </c>
    </row>
    <row r="16576" ht="22.5" customHeight="1">
      <c r="A16576" s="209" t="s">
        <v>16927</v>
      </c>
      <c r="B16576" s="209" t="s">
        <v>251</v>
      </c>
    </row>
    <row r="16577" ht="22.5" customHeight="1">
      <c r="A16577" s="209" t="s">
        <v>16928</v>
      </c>
      <c r="B16577" s="209" t="s">
        <v>251</v>
      </c>
    </row>
    <row r="16578" ht="22.5" customHeight="1">
      <c r="A16578" s="209" t="s">
        <v>16929</v>
      </c>
      <c r="B16578" s="209" t="s">
        <v>251</v>
      </c>
    </row>
    <row r="16579" ht="22.5" customHeight="1">
      <c r="A16579" s="209" t="s">
        <v>16930</v>
      </c>
      <c r="B16579" s="209" t="s">
        <v>251</v>
      </c>
    </row>
    <row r="16580" ht="22.5" customHeight="1">
      <c r="A16580" s="209" t="s">
        <v>16931</v>
      </c>
      <c r="B16580" s="209" t="s">
        <v>251</v>
      </c>
    </row>
    <row r="16581" ht="22.5" customHeight="1">
      <c r="A16581" s="209" t="s">
        <v>16932</v>
      </c>
      <c r="B16581" s="209" t="s">
        <v>251</v>
      </c>
    </row>
    <row r="16582" ht="22.5" customHeight="1">
      <c r="A16582" s="209" t="s">
        <v>16933</v>
      </c>
      <c r="B16582" s="209" t="s">
        <v>251</v>
      </c>
    </row>
    <row r="16583" ht="22.5" customHeight="1">
      <c r="A16583" s="209" t="s">
        <v>16934</v>
      </c>
      <c r="B16583" s="209" t="s">
        <v>251</v>
      </c>
    </row>
    <row r="16584" ht="22.5" customHeight="1">
      <c r="A16584" s="209" t="s">
        <v>16935</v>
      </c>
      <c r="B16584" s="209" t="s">
        <v>251</v>
      </c>
    </row>
    <row r="16585" ht="22.5" customHeight="1">
      <c r="A16585" s="209" t="s">
        <v>16936</v>
      </c>
      <c r="B16585" s="209" t="s">
        <v>251</v>
      </c>
    </row>
    <row r="16586" ht="22.5" customHeight="1">
      <c r="A16586" s="209" t="s">
        <v>16937</v>
      </c>
      <c r="B16586" s="209" t="s">
        <v>251</v>
      </c>
    </row>
    <row r="16587" ht="22.5" customHeight="1">
      <c r="A16587" s="209" t="s">
        <v>16938</v>
      </c>
      <c r="B16587" s="209" t="s">
        <v>251</v>
      </c>
    </row>
    <row r="16588" ht="22.5" customHeight="1">
      <c r="A16588" s="209" t="s">
        <v>16939</v>
      </c>
      <c r="B16588" s="209" t="s">
        <v>251</v>
      </c>
    </row>
    <row r="16589" ht="22.5" customHeight="1">
      <c r="A16589" s="209" t="s">
        <v>16940</v>
      </c>
      <c r="B16589" s="209" t="s">
        <v>251</v>
      </c>
    </row>
    <row r="16590" ht="22.5" customHeight="1">
      <c r="A16590" s="209" t="s">
        <v>16941</v>
      </c>
      <c r="B16590" s="209" t="s">
        <v>251</v>
      </c>
    </row>
    <row r="16591" ht="22.5" customHeight="1">
      <c r="A16591" s="209" t="s">
        <v>16942</v>
      </c>
      <c r="B16591" s="209" t="s">
        <v>251</v>
      </c>
    </row>
    <row r="16592" ht="22.5" customHeight="1">
      <c r="A16592" s="209" t="s">
        <v>16943</v>
      </c>
      <c r="B16592" s="209" t="s">
        <v>251</v>
      </c>
    </row>
    <row r="16593" ht="22.5" customHeight="1">
      <c r="A16593" s="209" t="s">
        <v>16944</v>
      </c>
      <c r="B16593" s="209" t="s">
        <v>251</v>
      </c>
    </row>
    <row r="16594" ht="22.5" customHeight="1">
      <c r="A16594" s="209" t="s">
        <v>16945</v>
      </c>
      <c r="B16594" s="209" t="s">
        <v>251</v>
      </c>
    </row>
    <row r="16595" ht="22.5" customHeight="1">
      <c r="A16595" s="209" t="s">
        <v>16946</v>
      </c>
      <c r="B16595" s="209" t="s">
        <v>251</v>
      </c>
    </row>
    <row r="16596" ht="22.5" customHeight="1">
      <c r="A16596" s="209" t="s">
        <v>16947</v>
      </c>
      <c r="B16596" s="209" t="s">
        <v>251</v>
      </c>
    </row>
    <row r="16597" ht="22.5" customHeight="1">
      <c r="A16597" s="209" t="s">
        <v>16948</v>
      </c>
      <c r="B16597" s="209" t="s">
        <v>251</v>
      </c>
    </row>
    <row r="16598" ht="22.5" customHeight="1">
      <c r="A16598" s="209" t="s">
        <v>16949</v>
      </c>
      <c r="B16598" s="209" t="s">
        <v>251</v>
      </c>
    </row>
    <row r="16599" ht="22.5" customHeight="1">
      <c r="A16599" s="209" t="s">
        <v>16950</v>
      </c>
      <c r="B16599" s="209" t="s">
        <v>251</v>
      </c>
    </row>
    <row r="16600" ht="22.5" customHeight="1">
      <c r="A16600" s="209" t="s">
        <v>16951</v>
      </c>
      <c r="B16600" s="209" t="s">
        <v>251</v>
      </c>
    </row>
    <row r="16601" ht="22.5" customHeight="1">
      <c r="A16601" s="209" t="s">
        <v>16952</v>
      </c>
      <c r="B16601" s="209" t="s">
        <v>251</v>
      </c>
    </row>
    <row r="16602" ht="22.5" customHeight="1">
      <c r="A16602" s="209" t="s">
        <v>16953</v>
      </c>
      <c r="B16602" s="209" t="s">
        <v>251</v>
      </c>
    </row>
    <row r="16603" ht="22.5" customHeight="1">
      <c r="A16603" s="209" t="s">
        <v>16954</v>
      </c>
      <c r="B16603" s="209" t="s">
        <v>251</v>
      </c>
    </row>
    <row r="16604" ht="22.5" customHeight="1">
      <c r="A16604" s="209" t="s">
        <v>16955</v>
      </c>
      <c r="B16604" s="209" t="s">
        <v>251</v>
      </c>
    </row>
    <row r="16605" ht="22.5" customHeight="1">
      <c r="A16605" s="209" t="s">
        <v>16956</v>
      </c>
      <c r="B16605" s="209" t="s">
        <v>251</v>
      </c>
    </row>
    <row r="16606" ht="22.5" customHeight="1">
      <c r="A16606" s="209" t="s">
        <v>16957</v>
      </c>
      <c r="B16606" s="209" t="s">
        <v>251</v>
      </c>
    </row>
    <row r="16607" ht="22.5" customHeight="1">
      <c r="A16607" s="209" t="s">
        <v>16958</v>
      </c>
      <c r="B16607" s="209" t="s">
        <v>251</v>
      </c>
    </row>
    <row r="16608" ht="22.5" customHeight="1">
      <c r="A16608" s="209" t="s">
        <v>16959</v>
      </c>
      <c r="B16608" s="209" t="s">
        <v>251</v>
      </c>
    </row>
    <row r="16609" ht="22.5" customHeight="1">
      <c r="A16609" s="209" t="s">
        <v>16960</v>
      </c>
      <c r="B16609" s="209" t="s">
        <v>251</v>
      </c>
    </row>
    <row r="16610" ht="22.5" customHeight="1">
      <c r="A16610" s="209" t="s">
        <v>16961</v>
      </c>
      <c r="B16610" s="209" t="s">
        <v>251</v>
      </c>
    </row>
    <row r="16611" ht="22.5" customHeight="1">
      <c r="A16611" s="209" t="s">
        <v>16962</v>
      </c>
      <c r="B16611" s="209" t="s">
        <v>251</v>
      </c>
    </row>
    <row r="16612" ht="22.5" customHeight="1">
      <c r="A16612" s="209" t="s">
        <v>16963</v>
      </c>
      <c r="B16612" s="209" t="s">
        <v>251</v>
      </c>
    </row>
    <row r="16613" ht="22.5" customHeight="1">
      <c r="A16613" s="209" t="s">
        <v>16964</v>
      </c>
      <c r="B16613" s="209" t="s">
        <v>251</v>
      </c>
    </row>
    <row r="16614" ht="22.5" customHeight="1">
      <c r="A16614" s="209" t="s">
        <v>16965</v>
      </c>
      <c r="B16614" s="209" t="s">
        <v>251</v>
      </c>
    </row>
    <row r="16615" ht="22.5" customHeight="1">
      <c r="A16615" s="209" t="s">
        <v>16966</v>
      </c>
      <c r="B16615" s="209" t="s">
        <v>251</v>
      </c>
    </row>
    <row r="16616" ht="22.5" customHeight="1">
      <c r="A16616" s="209" t="s">
        <v>16967</v>
      </c>
      <c r="B16616" s="209" t="s">
        <v>251</v>
      </c>
    </row>
    <row r="16617" ht="22.5" customHeight="1">
      <c r="A16617" s="209" t="s">
        <v>16968</v>
      </c>
      <c r="B16617" s="209" t="s">
        <v>251</v>
      </c>
    </row>
    <row r="16618" ht="22.5" customHeight="1">
      <c r="A16618" s="209" t="s">
        <v>16969</v>
      </c>
      <c r="B16618" s="209" t="s">
        <v>251</v>
      </c>
    </row>
    <row r="16619" ht="22.5" customHeight="1">
      <c r="A16619" s="209" t="s">
        <v>16970</v>
      </c>
      <c r="B16619" s="209" t="s">
        <v>251</v>
      </c>
    </row>
    <row r="16620" ht="22.5" customHeight="1">
      <c r="A16620" s="209" t="s">
        <v>16971</v>
      </c>
      <c r="B16620" s="209" t="s">
        <v>251</v>
      </c>
    </row>
    <row r="16621" ht="22.5" customHeight="1">
      <c r="A16621" s="209" t="s">
        <v>16972</v>
      </c>
      <c r="B16621" s="209" t="s">
        <v>251</v>
      </c>
    </row>
    <row r="16622" ht="22.5" customHeight="1">
      <c r="A16622" s="209" t="s">
        <v>16973</v>
      </c>
      <c r="B16622" s="209" t="s">
        <v>251</v>
      </c>
    </row>
    <row r="16623" ht="22.5" customHeight="1">
      <c r="A16623" s="209" t="s">
        <v>16974</v>
      </c>
      <c r="B16623" s="209" t="s">
        <v>251</v>
      </c>
    </row>
    <row r="16624" ht="22.5" customHeight="1">
      <c r="A16624" s="209" t="s">
        <v>16975</v>
      </c>
      <c r="B16624" s="209" t="s">
        <v>251</v>
      </c>
    </row>
    <row r="16625" ht="22.5" customHeight="1">
      <c r="A16625" s="209" t="s">
        <v>16976</v>
      </c>
      <c r="B16625" s="209" t="s">
        <v>251</v>
      </c>
    </row>
    <row r="16626" ht="22.5" customHeight="1">
      <c r="A16626" s="209" t="s">
        <v>16977</v>
      </c>
      <c r="B16626" s="209" t="s">
        <v>251</v>
      </c>
    </row>
    <row r="16627" ht="22.5" customHeight="1">
      <c r="A16627" s="209" t="s">
        <v>16978</v>
      </c>
      <c r="B16627" s="209" t="s">
        <v>251</v>
      </c>
    </row>
    <row r="16628" ht="22.5" customHeight="1">
      <c r="A16628" s="209" t="s">
        <v>16979</v>
      </c>
      <c r="B16628" s="209" t="s">
        <v>251</v>
      </c>
    </row>
    <row r="16629" ht="22.5" customHeight="1">
      <c r="A16629" s="209" t="s">
        <v>16980</v>
      </c>
      <c r="B16629" s="209" t="s">
        <v>251</v>
      </c>
    </row>
    <row r="16630" ht="22.5" customHeight="1">
      <c r="A16630" s="209" t="s">
        <v>16981</v>
      </c>
      <c r="B16630" s="209" t="s">
        <v>251</v>
      </c>
    </row>
    <row r="16631" ht="22.5" customHeight="1">
      <c r="A16631" s="209" t="s">
        <v>16982</v>
      </c>
      <c r="B16631" s="209" t="s">
        <v>251</v>
      </c>
    </row>
    <row r="16632" ht="22.5" customHeight="1">
      <c r="A16632" s="209" t="s">
        <v>16983</v>
      </c>
      <c r="B16632" s="209" t="s">
        <v>251</v>
      </c>
    </row>
    <row r="16633" ht="22.5" customHeight="1">
      <c r="A16633" s="209" t="s">
        <v>16984</v>
      </c>
      <c r="B16633" s="209" t="s">
        <v>251</v>
      </c>
    </row>
    <row r="16634" ht="22.5" customHeight="1">
      <c r="A16634" s="209" t="s">
        <v>16985</v>
      </c>
      <c r="B16634" s="209" t="s">
        <v>251</v>
      </c>
    </row>
    <row r="16635" ht="22.5" customHeight="1">
      <c r="A16635" s="209" t="s">
        <v>16986</v>
      </c>
      <c r="B16635" s="209" t="s">
        <v>251</v>
      </c>
    </row>
    <row r="16636" ht="22.5" customHeight="1">
      <c r="A16636" s="209" t="s">
        <v>16987</v>
      </c>
      <c r="B16636" s="209" t="s">
        <v>251</v>
      </c>
    </row>
    <row r="16637" ht="22.5" customHeight="1">
      <c r="A16637" s="209" t="s">
        <v>16988</v>
      </c>
      <c r="B16637" s="209" t="s">
        <v>251</v>
      </c>
    </row>
    <row r="16638" ht="22.5" customHeight="1">
      <c r="A16638" s="209" t="s">
        <v>16989</v>
      </c>
      <c r="B16638" s="209" t="s">
        <v>251</v>
      </c>
    </row>
    <row r="16639" ht="22.5" customHeight="1">
      <c r="A16639" s="209" t="s">
        <v>16990</v>
      </c>
      <c r="B16639" s="209" t="s">
        <v>251</v>
      </c>
    </row>
    <row r="16640" ht="22.5" customHeight="1">
      <c r="A16640" s="209" t="s">
        <v>16991</v>
      </c>
      <c r="B16640" s="209" t="s">
        <v>251</v>
      </c>
    </row>
    <row r="16641" ht="22.5" customHeight="1">
      <c r="A16641" s="209" t="s">
        <v>16992</v>
      </c>
      <c r="B16641" s="209" t="s">
        <v>251</v>
      </c>
    </row>
    <row r="16642" ht="22.5" customHeight="1">
      <c r="A16642" s="209" t="s">
        <v>16993</v>
      </c>
      <c r="B16642" s="209" t="s">
        <v>251</v>
      </c>
    </row>
    <row r="16643" ht="22.5" customHeight="1">
      <c r="A16643" s="209" t="s">
        <v>16994</v>
      </c>
      <c r="B16643" s="209" t="s">
        <v>251</v>
      </c>
    </row>
    <row r="16644" ht="22.5" customHeight="1">
      <c r="A16644" s="209" t="s">
        <v>16995</v>
      </c>
      <c r="B16644" s="209" t="s">
        <v>251</v>
      </c>
    </row>
    <row r="16645" ht="22.5" customHeight="1">
      <c r="A16645" s="209" t="s">
        <v>16996</v>
      </c>
      <c r="B16645" s="209" t="s">
        <v>251</v>
      </c>
    </row>
    <row r="16646" ht="22.5" customHeight="1">
      <c r="A16646" s="209" t="s">
        <v>16997</v>
      </c>
      <c r="B16646" s="209" t="s">
        <v>251</v>
      </c>
    </row>
    <row r="16647" ht="22.5" customHeight="1">
      <c r="A16647" s="209" t="s">
        <v>16998</v>
      </c>
      <c r="B16647" s="209" t="s">
        <v>251</v>
      </c>
    </row>
    <row r="16648" ht="22.5" customHeight="1">
      <c r="A16648" s="209" t="s">
        <v>16999</v>
      </c>
      <c r="B16648" s="209" t="s">
        <v>251</v>
      </c>
    </row>
    <row r="16649" ht="22.5" customHeight="1">
      <c r="A16649" s="209" t="s">
        <v>17000</v>
      </c>
      <c r="B16649" s="209" t="s">
        <v>251</v>
      </c>
    </row>
    <row r="16650" ht="22.5" customHeight="1">
      <c r="A16650" s="209" t="s">
        <v>17001</v>
      </c>
      <c r="B16650" s="209" t="s">
        <v>251</v>
      </c>
    </row>
    <row r="16651" ht="22.5" customHeight="1">
      <c r="A16651" s="209" t="s">
        <v>17002</v>
      </c>
      <c r="B16651" s="209" t="s">
        <v>251</v>
      </c>
    </row>
    <row r="16652" ht="22.5" customHeight="1">
      <c r="A16652" s="209" t="s">
        <v>17003</v>
      </c>
      <c r="B16652" s="209" t="s">
        <v>251</v>
      </c>
    </row>
    <row r="16653" ht="22.5" customHeight="1">
      <c r="A16653" s="209" t="s">
        <v>17004</v>
      </c>
      <c r="B16653" s="209" t="s">
        <v>251</v>
      </c>
    </row>
    <row r="16654" ht="22.5" customHeight="1">
      <c r="A16654" s="209" t="s">
        <v>17005</v>
      </c>
      <c r="B16654" s="209" t="s">
        <v>251</v>
      </c>
    </row>
    <row r="16655" ht="22.5" customHeight="1">
      <c r="A16655" s="209" t="s">
        <v>17006</v>
      </c>
      <c r="B16655" s="209" t="s">
        <v>251</v>
      </c>
    </row>
    <row r="16656" ht="22.5" customHeight="1">
      <c r="A16656" s="209" t="s">
        <v>17007</v>
      </c>
      <c r="B16656" s="209" t="s">
        <v>251</v>
      </c>
    </row>
    <row r="16657" ht="22.5" customHeight="1">
      <c r="A16657" s="209" t="s">
        <v>17008</v>
      </c>
      <c r="B16657" s="209" t="s">
        <v>251</v>
      </c>
    </row>
    <row r="16658" ht="22.5" customHeight="1">
      <c r="A16658" s="209" t="s">
        <v>17009</v>
      </c>
      <c r="B16658" s="209" t="s">
        <v>251</v>
      </c>
    </row>
    <row r="16659" ht="22.5" customHeight="1">
      <c r="A16659" s="209" t="s">
        <v>17010</v>
      </c>
      <c r="B16659" s="209" t="s">
        <v>251</v>
      </c>
    </row>
    <row r="16660" ht="22.5" customHeight="1">
      <c r="A16660" s="209" t="s">
        <v>17011</v>
      </c>
      <c r="B16660" s="209" t="s">
        <v>251</v>
      </c>
    </row>
    <row r="16661" ht="22.5" customHeight="1">
      <c r="A16661" s="209" t="s">
        <v>17012</v>
      </c>
      <c r="B16661" s="209" t="s">
        <v>251</v>
      </c>
    </row>
    <row r="16662" ht="22.5" customHeight="1">
      <c r="A16662" s="209" t="s">
        <v>17013</v>
      </c>
      <c r="B16662" s="209" t="s">
        <v>251</v>
      </c>
    </row>
    <row r="16663" ht="22.5" customHeight="1">
      <c r="A16663" s="209" t="s">
        <v>17014</v>
      </c>
      <c r="B16663" s="209" t="s">
        <v>251</v>
      </c>
    </row>
    <row r="16664" ht="22.5" customHeight="1">
      <c r="A16664" s="209" t="s">
        <v>17015</v>
      </c>
      <c r="B16664" s="209" t="s">
        <v>251</v>
      </c>
    </row>
    <row r="16665" ht="22.5" customHeight="1">
      <c r="A16665" s="209" t="s">
        <v>17016</v>
      </c>
      <c r="B16665" s="209" t="s">
        <v>251</v>
      </c>
    </row>
    <row r="16666" ht="22.5" customHeight="1">
      <c r="A16666" s="209" t="s">
        <v>17017</v>
      </c>
      <c r="B16666" s="209" t="s">
        <v>251</v>
      </c>
    </row>
    <row r="16667" ht="22.5" customHeight="1">
      <c r="A16667" s="209" t="s">
        <v>17018</v>
      </c>
      <c r="B16667" s="209" t="s">
        <v>251</v>
      </c>
    </row>
    <row r="16668" ht="22.5" customHeight="1">
      <c r="A16668" s="209" t="s">
        <v>17019</v>
      </c>
      <c r="B16668" s="209" t="s">
        <v>251</v>
      </c>
    </row>
    <row r="16669" ht="22.5" customHeight="1">
      <c r="A16669" s="209" t="s">
        <v>17020</v>
      </c>
      <c r="B16669" s="209" t="s">
        <v>251</v>
      </c>
    </row>
    <row r="16670" ht="22.5" customHeight="1">
      <c r="A16670" s="209" t="s">
        <v>17021</v>
      </c>
      <c r="B16670" s="209" t="s">
        <v>251</v>
      </c>
    </row>
    <row r="16671" ht="22.5" customHeight="1">
      <c r="A16671" s="209" t="s">
        <v>17022</v>
      </c>
      <c r="B16671" s="209" t="s">
        <v>251</v>
      </c>
    </row>
    <row r="16672" ht="22.5" customHeight="1">
      <c r="A16672" s="209" t="s">
        <v>17023</v>
      </c>
      <c r="B16672" s="209" t="s">
        <v>251</v>
      </c>
    </row>
    <row r="16673" ht="22.5" customHeight="1">
      <c r="A16673" s="209" t="s">
        <v>17024</v>
      </c>
      <c r="B16673" s="209" t="s">
        <v>251</v>
      </c>
    </row>
    <row r="16674" ht="22.5" customHeight="1">
      <c r="A16674" s="209" t="s">
        <v>17025</v>
      </c>
      <c r="B16674" s="209" t="s">
        <v>251</v>
      </c>
    </row>
    <row r="16675" ht="22.5" customHeight="1">
      <c r="A16675" s="209" t="s">
        <v>17026</v>
      </c>
      <c r="B16675" s="209" t="s">
        <v>251</v>
      </c>
    </row>
    <row r="16676" ht="22.5" customHeight="1">
      <c r="A16676" s="209" t="s">
        <v>17027</v>
      </c>
      <c r="B16676" s="209" t="s">
        <v>251</v>
      </c>
    </row>
    <row r="16677" ht="22.5" customHeight="1">
      <c r="A16677" s="209" t="s">
        <v>17028</v>
      </c>
      <c r="B16677" s="209" t="s">
        <v>251</v>
      </c>
    </row>
    <row r="16678" ht="22.5" customHeight="1">
      <c r="A16678" s="209" t="s">
        <v>17029</v>
      </c>
      <c r="B16678" s="209" t="s">
        <v>251</v>
      </c>
    </row>
    <row r="16679" ht="22.5" customHeight="1">
      <c r="A16679" s="209" t="s">
        <v>17030</v>
      </c>
      <c r="B16679" s="209" t="s">
        <v>251</v>
      </c>
    </row>
    <row r="16680" ht="22.5" customHeight="1">
      <c r="A16680" s="209" t="s">
        <v>17031</v>
      </c>
      <c r="B16680" s="209" t="s">
        <v>251</v>
      </c>
    </row>
    <row r="16681" ht="22.5" customHeight="1">
      <c r="A16681" s="209" t="s">
        <v>17032</v>
      </c>
      <c r="B16681" s="209" t="s">
        <v>251</v>
      </c>
    </row>
    <row r="16682" ht="22.5" customHeight="1">
      <c r="A16682" s="209" t="s">
        <v>17033</v>
      </c>
      <c r="B16682" s="209" t="s">
        <v>251</v>
      </c>
    </row>
    <row r="16683" ht="22.5" customHeight="1">
      <c r="A16683" s="209" t="s">
        <v>17034</v>
      </c>
      <c r="B16683" s="209" t="s">
        <v>251</v>
      </c>
    </row>
    <row r="16684" ht="22.5" customHeight="1">
      <c r="A16684" s="209" t="s">
        <v>17035</v>
      </c>
      <c r="B16684" s="209" t="s">
        <v>251</v>
      </c>
    </row>
    <row r="16685" ht="22.5" customHeight="1">
      <c r="A16685" s="209" t="s">
        <v>17036</v>
      </c>
      <c r="B16685" s="209" t="s">
        <v>251</v>
      </c>
    </row>
    <row r="16686" ht="22.5" customHeight="1">
      <c r="A16686" s="209" t="s">
        <v>17037</v>
      </c>
      <c r="B16686" s="209" t="s">
        <v>251</v>
      </c>
    </row>
    <row r="16687" ht="22.5" customHeight="1">
      <c r="A16687" s="209" t="s">
        <v>17038</v>
      </c>
      <c r="B16687" s="209" t="s">
        <v>251</v>
      </c>
    </row>
    <row r="16688" ht="22.5" customHeight="1">
      <c r="A16688" s="209" t="s">
        <v>17039</v>
      </c>
      <c r="B16688" s="209" t="s">
        <v>251</v>
      </c>
    </row>
    <row r="16689" ht="22.5" customHeight="1">
      <c r="A16689" s="209" t="s">
        <v>17040</v>
      </c>
      <c r="B16689" s="209" t="s">
        <v>251</v>
      </c>
    </row>
    <row r="16690" ht="22.5" customHeight="1">
      <c r="A16690" s="209" t="s">
        <v>17041</v>
      </c>
      <c r="B16690" s="209" t="s">
        <v>251</v>
      </c>
    </row>
    <row r="16691" ht="22.5" customHeight="1">
      <c r="A16691" s="209" t="s">
        <v>17042</v>
      </c>
      <c r="B16691" s="209" t="s">
        <v>251</v>
      </c>
    </row>
    <row r="16692" ht="22.5" customHeight="1">
      <c r="A16692" s="209" t="s">
        <v>17043</v>
      </c>
      <c r="B16692" s="209" t="s">
        <v>251</v>
      </c>
    </row>
    <row r="16693" ht="22.5" customHeight="1">
      <c r="A16693" s="209" t="s">
        <v>17044</v>
      </c>
      <c r="B16693" s="209" t="s">
        <v>251</v>
      </c>
    </row>
    <row r="16694" ht="22.5" customHeight="1">
      <c r="A16694" s="209" t="s">
        <v>17045</v>
      </c>
      <c r="B16694" s="209" t="s">
        <v>251</v>
      </c>
    </row>
    <row r="16695" ht="22.5" customHeight="1">
      <c r="A16695" s="209" t="s">
        <v>17046</v>
      </c>
      <c r="B16695" s="209" t="s">
        <v>251</v>
      </c>
    </row>
    <row r="16696" ht="22.5" customHeight="1">
      <c r="A16696" s="209" t="s">
        <v>17047</v>
      </c>
      <c r="B16696" s="209" t="s">
        <v>251</v>
      </c>
    </row>
    <row r="16697" ht="22.5" customHeight="1">
      <c r="A16697" s="209" t="s">
        <v>17048</v>
      </c>
      <c r="B16697" s="209" t="s">
        <v>251</v>
      </c>
    </row>
    <row r="16698" ht="22.5" customHeight="1">
      <c r="A16698" s="209" t="s">
        <v>17049</v>
      </c>
      <c r="B16698" s="209" t="s">
        <v>251</v>
      </c>
    </row>
    <row r="16699" ht="22.5" customHeight="1">
      <c r="A16699" s="209" t="s">
        <v>17050</v>
      </c>
      <c r="B16699" s="209" t="s">
        <v>251</v>
      </c>
    </row>
    <row r="16700" ht="22.5" customHeight="1">
      <c r="A16700" s="209" t="s">
        <v>17051</v>
      </c>
      <c r="B16700" s="209" t="s">
        <v>251</v>
      </c>
    </row>
    <row r="16701" ht="22.5" customHeight="1">
      <c r="A16701" s="209" t="s">
        <v>17052</v>
      </c>
      <c r="B16701" s="209" t="s">
        <v>251</v>
      </c>
    </row>
    <row r="16702" ht="22.5" customHeight="1">
      <c r="A16702" s="209" t="s">
        <v>17053</v>
      </c>
      <c r="B16702" s="209" t="s">
        <v>251</v>
      </c>
    </row>
    <row r="16703" ht="22.5" customHeight="1">
      <c r="A16703" s="209" t="s">
        <v>17054</v>
      </c>
      <c r="B16703" s="209" t="s">
        <v>251</v>
      </c>
    </row>
    <row r="16704" ht="22.5" customHeight="1">
      <c r="A16704" s="209" t="s">
        <v>17055</v>
      </c>
      <c r="B16704" s="209" t="s">
        <v>251</v>
      </c>
    </row>
    <row r="16705" ht="22.5" customHeight="1">
      <c r="A16705" s="209" t="s">
        <v>17056</v>
      </c>
      <c r="B16705" s="209" t="s">
        <v>251</v>
      </c>
    </row>
    <row r="16706" ht="22.5" customHeight="1">
      <c r="A16706" s="209" t="s">
        <v>17057</v>
      </c>
      <c r="B16706" s="209" t="s">
        <v>251</v>
      </c>
    </row>
    <row r="16707" ht="22.5" customHeight="1">
      <c r="A16707" s="209" t="s">
        <v>17058</v>
      </c>
      <c r="B16707" s="209" t="s">
        <v>251</v>
      </c>
    </row>
    <row r="16708" ht="22.5" customHeight="1">
      <c r="A16708" s="209" t="s">
        <v>17059</v>
      </c>
      <c r="B16708" s="209" t="s">
        <v>251</v>
      </c>
    </row>
    <row r="16709" ht="22.5" customHeight="1">
      <c r="A16709" s="209" t="s">
        <v>17060</v>
      </c>
      <c r="B16709" s="209" t="s">
        <v>251</v>
      </c>
    </row>
    <row r="16710" ht="22.5" customHeight="1">
      <c r="A16710" s="209" t="s">
        <v>17061</v>
      </c>
      <c r="B16710" s="209" t="s">
        <v>251</v>
      </c>
    </row>
    <row r="16711" ht="22.5" customHeight="1">
      <c r="A16711" s="209" t="s">
        <v>17062</v>
      </c>
      <c r="B16711" s="209" t="s">
        <v>251</v>
      </c>
    </row>
    <row r="16712" ht="22.5" customHeight="1">
      <c r="A16712" s="209" t="s">
        <v>17063</v>
      </c>
      <c r="B16712" s="209" t="s">
        <v>251</v>
      </c>
    </row>
    <row r="16713" ht="22.5" customHeight="1">
      <c r="A16713" s="209" t="s">
        <v>17064</v>
      </c>
      <c r="B16713" s="209" t="s">
        <v>251</v>
      </c>
    </row>
    <row r="16714" ht="22.5" customHeight="1">
      <c r="A16714" s="209" t="s">
        <v>17065</v>
      </c>
      <c r="B16714" s="209" t="s">
        <v>251</v>
      </c>
    </row>
    <row r="16715" ht="22.5" customHeight="1">
      <c r="A16715" s="209" t="s">
        <v>17066</v>
      </c>
      <c r="B16715" s="209" t="s">
        <v>251</v>
      </c>
    </row>
    <row r="16716" ht="22.5" customHeight="1">
      <c r="A16716" s="209" t="s">
        <v>17067</v>
      </c>
      <c r="B16716" s="209" t="s">
        <v>251</v>
      </c>
    </row>
    <row r="16717" ht="22.5" customHeight="1">
      <c r="A16717" s="209" t="s">
        <v>17068</v>
      </c>
      <c r="B16717" s="209" t="s">
        <v>251</v>
      </c>
    </row>
    <row r="16718" ht="22.5" customHeight="1">
      <c r="A16718" s="209" t="s">
        <v>17069</v>
      </c>
      <c r="B16718" s="209" t="s">
        <v>251</v>
      </c>
    </row>
    <row r="16719" ht="22.5" customHeight="1">
      <c r="A16719" s="209" t="s">
        <v>17070</v>
      </c>
      <c r="B16719" s="209" t="s">
        <v>251</v>
      </c>
    </row>
    <row r="16720" ht="22.5" customHeight="1">
      <c r="A16720" s="209" t="s">
        <v>17071</v>
      </c>
      <c r="B16720" s="209" t="s">
        <v>251</v>
      </c>
    </row>
    <row r="16721" ht="22.5" customHeight="1">
      <c r="A16721" s="209" t="s">
        <v>17072</v>
      </c>
      <c r="B16721" s="209" t="s">
        <v>251</v>
      </c>
    </row>
    <row r="16722" ht="22.5" customHeight="1">
      <c r="A16722" s="209" t="s">
        <v>17073</v>
      </c>
      <c r="B16722" s="209" t="s">
        <v>251</v>
      </c>
    </row>
    <row r="16723" ht="22.5" customHeight="1">
      <c r="A16723" s="209" t="s">
        <v>17074</v>
      </c>
      <c r="B16723" s="209" t="s">
        <v>251</v>
      </c>
    </row>
    <row r="16724" ht="22.5" customHeight="1">
      <c r="A16724" s="209" t="s">
        <v>17075</v>
      </c>
      <c r="B16724" s="209" t="s">
        <v>251</v>
      </c>
    </row>
    <row r="16725" ht="22.5" customHeight="1">
      <c r="A16725" s="209" t="s">
        <v>17076</v>
      </c>
      <c r="B16725" s="209" t="s">
        <v>251</v>
      </c>
    </row>
    <row r="16726" ht="22.5" customHeight="1">
      <c r="A16726" s="209" t="s">
        <v>17077</v>
      </c>
      <c r="B16726" s="209" t="s">
        <v>251</v>
      </c>
    </row>
    <row r="16727" ht="22.5" customHeight="1">
      <c r="A16727" s="209" t="s">
        <v>17078</v>
      </c>
      <c r="B16727" s="209" t="s">
        <v>251</v>
      </c>
    </row>
    <row r="16728" ht="22.5" customHeight="1">
      <c r="A16728" s="209" t="s">
        <v>17079</v>
      </c>
      <c r="B16728" s="209" t="s">
        <v>251</v>
      </c>
    </row>
    <row r="16729" ht="22.5" customHeight="1">
      <c r="A16729" s="209" t="s">
        <v>17080</v>
      </c>
      <c r="B16729" s="209" t="s">
        <v>251</v>
      </c>
    </row>
    <row r="16730" ht="22.5" customHeight="1">
      <c r="A16730" s="209" t="s">
        <v>17081</v>
      </c>
      <c r="B16730" s="209" t="s">
        <v>251</v>
      </c>
    </row>
    <row r="16731" ht="22.5" customHeight="1">
      <c r="A16731" s="209" t="s">
        <v>17082</v>
      </c>
      <c r="B16731" s="209" t="s">
        <v>251</v>
      </c>
    </row>
    <row r="16732" ht="22.5" customHeight="1">
      <c r="A16732" s="209" t="s">
        <v>17083</v>
      </c>
      <c r="B16732" s="209" t="s">
        <v>251</v>
      </c>
    </row>
    <row r="16733" ht="22.5" customHeight="1">
      <c r="A16733" s="209" t="s">
        <v>17084</v>
      </c>
      <c r="B16733" s="209" t="s">
        <v>251</v>
      </c>
    </row>
    <row r="16734" ht="22.5" customHeight="1">
      <c r="A16734" s="209" t="s">
        <v>17085</v>
      </c>
      <c r="B16734" s="209" t="s">
        <v>251</v>
      </c>
    </row>
    <row r="16735" ht="22.5" customHeight="1">
      <c r="A16735" s="209" t="s">
        <v>17086</v>
      </c>
      <c r="B16735" s="209" t="s">
        <v>251</v>
      </c>
    </row>
    <row r="16736" ht="22.5" customHeight="1">
      <c r="A16736" s="209" t="s">
        <v>17087</v>
      </c>
      <c r="B16736" s="209" t="s">
        <v>251</v>
      </c>
    </row>
    <row r="16737" ht="22.5" customHeight="1">
      <c r="A16737" s="209" t="s">
        <v>17088</v>
      </c>
      <c r="B16737" s="209" t="s">
        <v>251</v>
      </c>
    </row>
    <row r="16738" ht="22.5" customHeight="1">
      <c r="A16738" s="209" t="s">
        <v>17089</v>
      </c>
      <c r="B16738" s="209" t="s">
        <v>251</v>
      </c>
    </row>
    <row r="16739" ht="22.5" customHeight="1">
      <c r="A16739" s="209" t="s">
        <v>17090</v>
      </c>
      <c r="B16739" s="209" t="s">
        <v>251</v>
      </c>
    </row>
    <row r="16740" ht="22.5" customHeight="1">
      <c r="A16740" s="209" t="s">
        <v>17091</v>
      </c>
      <c r="B16740" s="209" t="s">
        <v>251</v>
      </c>
    </row>
    <row r="16741" ht="22.5" customHeight="1">
      <c r="A16741" s="209" t="s">
        <v>17092</v>
      </c>
      <c r="B16741" s="209" t="s">
        <v>251</v>
      </c>
    </row>
    <row r="16742" ht="22.5" customHeight="1">
      <c r="A16742" s="209" t="s">
        <v>17093</v>
      </c>
      <c r="B16742" s="209" t="s">
        <v>251</v>
      </c>
    </row>
    <row r="16743" ht="22.5" customHeight="1">
      <c r="A16743" s="209" t="s">
        <v>17094</v>
      </c>
      <c r="B16743" s="209" t="s">
        <v>251</v>
      </c>
    </row>
    <row r="16744" ht="22.5" customHeight="1">
      <c r="A16744" s="209" t="s">
        <v>17095</v>
      </c>
      <c r="B16744" s="209" t="s">
        <v>251</v>
      </c>
    </row>
    <row r="16745" ht="22.5" customHeight="1">
      <c r="A16745" s="209" t="s">
        <v>17096</v>
      </c>
      <c r="B16745" s="209" t="s">
        <v>251</v>
      </c>
    </row>
    <row r="16746" ht="22.5" customHeight="1">
      <c r="A16746" s="209" t="s">
        <v>17097</v>
      </c>
      <c r="B16746" s="209" t="s">
        <v>251</v>
      </c>
    </row>
    <row r="16747" ht="22.5" customHeight="1">
      <c r="A16747" s="209" t="s">
        <v>17098</v>
      </c>
      <c r="B16747" s="209" t="s">
        <v>251</v>
      </c>
    </row>
    <row r="16748" ht="22.5" customHeight="1">
      <c r="A16748" s="209" t="s">
        <v>17099</v>
      </c>
      <c r="B16748" s="209" t="s">
        <v>251</v>
      </c>
    </row>
    <row r="16749" ht="22.5" customHeight="1">
      <c r="A16749" s="209" t="s">
        <v>17100</v>
      </c>
      <c r="B16749" s="209" t="s">
        <v>251</v>
      </c>
    </row>
    <row r="16750" ht="22.5" customHeight="1">
      <c r="A16750" s="209" t="s">
        <v>17101</v>
      </c>
      <c r="B16750" s="209" t="s">
        <v>251</v>
      </c>
    </row>
    <row r="16751" ht="22.5" customHeight="1">
      <c r="A16751" s="209" t="s">
        <v>17102</v>
      </c>
      <c r="B16751" s="209" t="s">
        <v>251</v>
      </c>
    </row>
    <row r="16752" ht="22.5" customHeight="1">
      <c r="A16752" s="209" t="s">
        <v>17103</v>
      </c>
      <c r="B16752" s="209" t="s">
        <v>251</v>
      </c>
    </row>
    <row r="16753" ht="22.5" customHeight="1">
      <c r="A16753" s="209" t="s">
        <v>17104</v>
      </c>
      <c r="B16753" s="209" t="s">
        <v>251</v>
      </c>
    </row>
    <row r="16754" ht="22.5" customHeight="1">
      <c r="A16754" s="209" t="s">
        <v>17105</v>
      </c>
      <c r="B16754" s="209" t="s">
        <v>251</v>
      </c>
    </row>
    <row r="16755" ht="22.5" customHeight="1">
      <c r="A16755" s="209" t="s">
        <v>17106</v>
      </c>
      <c r="B16755" s="209" t="s">
        <v>251</v>
      </c>
    </row>
    <row r="16756" ht="22.5" customHeight="1">
      <c r="A16756" s="209" t="s">
        <v>17107</v>
      </c>
      <c r="B16756" s="209" t="s">
        <v>251</v>
      </c>
    </row>
    <row r="16757" ht="22.5" customHeight="1">
      <c r="A16757" s="209" t="s">
        <v>17108</v>
      </c>
      <c r="B16757" s="209" t="s">
        <v>251</v>
      </c>
    </row>
    <row r="16758" ht="22.5" customHeight="1">
      <c r="A16758" s="209" t="s">
        <v>17109</v>
      </c>
      <c r="B16758" s="209" t="s">
        <v>251</v>
      </c>
    </row>
    <row r="16759" ht="22.5" customHeight="1">
      <c r="A16759" s="209" t="s">
        <v>17110</v>
      </c>
      <c r="B16759" s="209" t="s">
        <v>251</v>
      </c>
    </row>
    <row r="16760" ht="22.5" customHeight="1">
      <c r="A16760" s="209" t="s">
        <v>17111</v>
      </c>
      <c r="B16760" s="209" t="s">
        <v>251</v>
      </c>
    </row>
    <row r="16761" ht="22.5" customHeight="1">
      <c r="A16761" s="209" t="s">
        <v>17112</v>
      </c>
      <c r="B16761" s="209" t="s">
        <v>251</v>
      </c>
    </row>
    <row r="16762" ht="22.5" customHeight="1">
      <c r="A16762" s="209" t="s">
        <v>17113</v>
      </c>
      <c r="B16762" s="209" t="s">
        <v>251</v>
      </c>
    </row>
    <row r="16763" ht="22.5" customHeight="1">
      <c r="A16763" s="209" t="s">
        <v>17114</v>
      </c>
      <c r="B16763" s="209" t="s">
        <v>251</v>
      </c>
    </row>
    <row r="16764" ht="22.5" customHeight="1">
      <c r="A16764" s="209" t="s">
        <v>17115</v>
      </c>
      <c r="B16764" s="209" t="s">
        <v>251</v>
      </c>
    </row>
    <row r="16765" ht="22.5" customHeight="1">
      <c r="A16765" s="209" t="s">
        <v>17116</v>
      </c>
      <c r="B16765" s="209" t="s">
        <v>251</v>
      </c>
    </row>
    <row r="16766" ht="22.5" customHeight="1">
      <c r="A16766" s="209" t="s">
        <v>17117</v>
      </c>
      <c r="B16766" s="209" t="s">
        <v>251</v>
      </c>
    </row>
    <row r="16767" ht="22.5" customHeight="1">
      <c r="A16767" s="209" t="s">
        <v>17118</v>
      </c>
      <c r="B16767" s="209" t="s">
        <v>251</v>
      </c>
    </row>
    <row r="16768" ht="22.5" customHeight="1">
      <c r="A16768" s="209" t="s">
        <v>17119</v>
      </c>
      <c r="B16768" s="209" t="s">
        <v>251</v>
      </c>
    </row>
    <row r="16769" ht="22.5" customHeight="1">
      <c r="A16769" s="209" t="s">
        <v>17120</v>
      </c>
      <c r="B16769" s="209" t="s">
        <v>251</v>
      </c>
    </row>
    <row r="16770" ht="22.5" customHeight="1">
      <c r="A16770" s="209" t="s">
        <v>17121</v>
      </c>
      <c r="B16770" s="209" t="s">
        <v>251</v>
      </c>
    </row>
    <row r="16771" ht="22.5" customHeight="1">
      <c r="A16771" s="209" t="s">
        <v>17122</v>
      </c>
      <c r="B16771" s="209" t="s">
        <v>251</v>
      </c>
    </row>
    <row r="16772" ht="22.5" customHeight="1">
      <c r="A16772" s="209" t="s">
        <v>17123</v>
      </c>
      <c r="B16772" s="209" t="s">
        <v>251</v>
      </c>
    </row>
    <row r="16773" ht="22.5" customHeight="1">
      <c r="A16773" s="209" t="s">
        <v>17124</v>
      </c>
      <c r="B16773" s="209" t="s">
        <v>251</v>
      </c>
    </row>
    <row r="16774" ht="22.5" customHeight="1">
      <c r="A16774" s="209" t="s">
        <v>17125</v>
      </c>
      <c r="B16774" s="209" t="s">
        <v>251</v>
      </c>
    </row>
    <row r="16775" ht="22.5" customHeight="1">
      <c r="A16775" s="209" t="s">
        <v>17126</v>
      </c>
      <c r="B16775" s="209" t="s">
        <v>251</v>
      </c>
    </row>
    <row r="16776" ht="22.5" customHeight="1">
      <c r="A16776" s="209" t="s">
        <v>17127</v>
      </c>
      <c r="B16776" s="209" t="s">
        <v>251</v>
      </c>
    </row>
    <row r="16777" ht="22.5" customHeight="1">
      <c r="A16777" s="209" t="s">
        <v>17128</v>
      </c>
      <c r="B16777" s="209" t="s">
        <v>251</v>
      </c>
    </row>
    <row r="16778" ht="22.5" customHeight="1">
      <c r="A16778" s="209" t="s">
        <v>17129</v>
      </c>
      <c r="B16778" s="209" t="s">
        <v>251</v>
      </c>
    </row>
    <row r="16779" ht="22.5" customHeight="1">
      <c r="A16779" s="209" t="s">
        <v>17130</v>
      </c>
      <c r="B16779" s="209" t="s">
        <v>251</v>
      </c>
    </row>
    <row r="16780" ht="22.5" customHeight="1">
      <c r="A16780" s="209" t="s">
        <v>17131</v>
      </c>
      <c r="B16780" s="209" t="s">
        <v>251</v>
      </c>
    </row>
    <row r="16781" ht="22.5" customHeight="1">
      <c r="A16781" s="209" t="s">
        <v>17132</v>
      </c>
      <c r="B16781" s="209" t="s">
        <v>251</v>
      </c>
    </row>
    <row r="16782" ht="22.5" customHeight="1">
      <c r="A16782" s="209" t="s">
        <v>17133</v>
      </c>
      <c r="B16782" s="209" t="s">
        <v>251</v>
      </c>
    </row>
    <row r="16783" ht="22.5" customHeight="1">
      <c r="A16783" s="209" t="s">
        <v>17134</v>
      </c>
      <c r="B16783" s="209" t="s">
        <v>251</v>
      </c>
    </row>
    <row r="16784" ht="22.5" customHeight="1">
      <c r="A16784" s="209" t="s">
        <v>17135</v>
      </c>
      <c r="B16784" s="209" t="s">
        <v>251</v>
      </c>
    </row>
    <row r="16785" ht="22.5" customHeight="1">
      <c r="A16785" s="209" t="s">
        <v>17136</v>
      </c>
      <c r="B16785" s="209" t="s">
        <v>251</v>
      </c>
    </row>
    <row r="16786" ht="22.5" customHeight="1">
      <c r="A16786" s="209" t="s">
        <v>17137</v>
      </c>
      <c r="B16786" s="209" t="s">
        <v>251</v>
      </c>
    </row>
    <row r="16787" ht="22.5" customHeight="1">
      <c r="A16787" s="209" t="s">
        <v>17138</v>
      </c>
      <c r="B16787" s="209" t="s">
        <v>251</v>
      </c>
    </row>
    <row r="16788" ht="22.5" customHeight="1">
      <c r="A16788" s="209" t="s">
        <v>17139</v>
      </c>
      <c r="B16788" s="209" t="s">
        <v>251</v>
      </c>
    </row>
    <row r="16789" ht="22.5" customHeight="1">
      <c r="A16789" s="209" t="s">
        <v>17140</v>
      </c>
      <c r="B16789" s="209" t="s">
        <v>251</v>
      </c>
    </row>
    <row r="16790" ht="22.5" customHeight="1">
      <c r="A16790" s="209" t="s">
        <v>17141</v>
      </c>
      <c r="B16790" s="209" t="s">
        <v>251</v>
      </c>
    </row>
    <row r="16791" ht="22.5" customHeight="1">
      <c r="A16791" s="209" t="s">
        <v>17142</v>
      </c>
      <c r="B16791" s="209" t="s">
        <v>251</v>
      </c>
    </row>
    <row r="16792" ht="22.5" customHeight="1">
      <c r="A16792" s="209" t="s">
        <v>17143</v>
      </c>
      <c r="B16792" s="209" t="s">
        <v>251</v>
      </c>
    </row>
    <row r="16793" ht="22.5" customHeight="1">
      <c r="A16793" s="209" t="s">
        <v>17144</v>
      </c>
      <c r="B16793" s="209" t="s">
        <v>251</v>
      </c>
    </row>
    <row r="16794" ht="22.5" customHeight="1">
      <c r="A16794" s="209" t="s">
        <v>17145</v>
      </c>
      <c r="B16794" s="209" t="s">
        <v>251</v>
      </c>
    </row>
    <row r="16795" ht="22.5" customHeight="1">
      <c r="A16795" s="209" t="s">
        <v>17146</v>
      </c>
      <c r="B16795" s="209" t="s">
        <v>251</v>
      </c>
    </row>
    <row r="16796" ht="22.5" customHeight="1">
      <c r="A16796" s="209" t="s">
        <v>17147</v>
      </c>
      <c r="B16796" s="209" t="s">
        <v>251</v>
      </c>
    </row>
    <row r="16797" ht="22.5" customHeight="1">
      <c r="A16797" s="209" t="s">
        <v>17148</v>
      </c>
      <c r="B16797" s="209" t="s">
        <v>251</v>
      </c>
    </row>
    <row r="16798" ht="22.5" customHeight="1">
      <c r="A16798" s="209" t="s">
        <v>17149</v>
      </c>
      <c r="B16798" s="209" t="s">
        <v>251</v>
      </c>
    </row>
    <row r="16799" ht="22.5" customHeight="1">
      <c r="A16799" s="209" t="s">
        <v>17150</v>
      </c>
      <c r="B16799" s="209" t="s">
        <v>251</v>
      </c>
    </row>
    <row r="16800" ht="22.5" customHeight="1">
      <c r="A16800" s="209" t="s">
        <v>17151</v>
      </c>
      <c r="B16800" s="209" t="s">
        <v>251</v>
      </c>
    </row>
    <row r="16801" ht="22.5" customHeight="1">
      <c r="A16801" s="209" t="s">
        <v>17152</v>
      </c>
      <c r="B16801" s="209" t="s">
        <v>251</v>
      </c>
    </row>
    <row r="16802" ht="22.5" customHeight="1">
      <c r="A16802" s="209" t="s">
        <v>17153</v>
      </c>
      <c r="B16802" s="209" t="s">
        <v>251</v>
      </c>
    </row>
    <row r="16803" ht="22.5" customHeight="1">
      <c r="A16803" s="209" t="s">
        <v>17154</v>
      </c>
      <c r="B16803" s="209" t="s">
        <v>251</v>
      </c>
    </row>
    <row r="16804" ht="22.5" customHeight="1">
      <c r="A16804" s="209" t="s">
        <v>17155</v>
      </c>
      <c r="B16804" s="209" t="s">
        <v>251</v>
      </c>
    </row>
    <row r="16805" ht="22.5" customHeight="1">
      <c r="A16805" s="209" t="s">
        <v>17156</v>
      </c>
      <c r="B16805" s="209" t="s">
        <v>251</v>
      </c>
    </row>
    <row r="16806" ht="22.5" customHeight="1">
      <c r="A16806" s="209" t="s">
        <v>17157</v>
      </c>
      <c r="B16806" s="209" t="s">
        <v>251</v>
      </c>
    </row>
    <row r="16807" ht="22.5" customHeight="1">
      <c r="A16807" s="209" t="s">
        <v>17158</v>
      </c>
      <c r="B16807" s="209" t="s">
        <v>251</v>
      </c>
    </row>
    <row r="16808" ht="22.5" customHeight="1">
      <c r="A16808" s="209" t="s">
        <v>17159</v>
      </c>
      <c r="B16808" s="209" t="s">
        <v>251</v>
      </c>
    </row>
    <row r="16809" ht="22.5" customHeight="1">
      <c r="A16809" s="209" t="s">
        <v>17160</v>
      </c>
      <c r="B16809" s="209" t="s">
        <v>251</v>
      </c>
    </row>
    <row r="16810" ht="22.5" customHeight="1">
      <c r="A16810" s="209" t="s">
        <v>17161</v>
      </c>
      <c r="B16810" s="209" t="s">
        <v>251</v>
      </c>
    </row>
    <row r="16811" ht="22.5" customHeight="1">
      <c r="A16811" s="209" t="s">
        <v>17162</v>
      </c>
      <c r="B16811" s="209" t="s">
        <v>251</v>
      </c>
    </row>
    <row r="16812" ht="22.5" customHeight="1">
      <c r="A16812" s="209" t="s">
        <v>17163</v>
      </c>
      <c r="B16812" s="209" t="s">
        <v>251</v>
      </c>
    </row>
    <row r="16813" ht="22.5" customHeight="1">
      <c r="A16813" s="209" t="s">
        <v>17164</v>
      </c>
      <c r="B16813" s="209" t="s">
        <v>251</v>
      </c>
    </row>
    <row r="16814" ht="22.5" customHeight="1">
      <c r="A16814" s="209" t="s">
        <v>17165</v>
      </c>
      <c r="B16814" s="209" t="s">
        <v>251</v>
      </c>
    </row>
    <row r="16815" ht="22.5" customHeight="1">
      <c r="A16815" s="209" t="s">
        <v>17166</v>
      </c>
      <c r="B16815" s="209" t="s">
        <v>251</v>
      </c>
    </row>
    <row r="16816" ht="22.5" customHeight="1">
      <c r="A16816" s="209" t="s">
        <v>17167</v>
      </c>
      <c r="B16816" s="209" t="s">
        <v>251</v>
      </c>
    </row>
    <row r="16817" ht="22.5" customHeight="1">
      <c r="A16817" s="209" t="s">
        <v>17168</v>
      </c>
      <c r="B16817" s="209" t="s">
        <v>251</v>
      </c>
    </row>
    <row r="16818" ht="22.5" customHeight="1">
      <c r="A16818" s="209" t="s">
        <v>17169</v>
      </c>
      <c r="B16818" s="209" t="s">
        <v>251</v>
      </c>
    </row>
    <row r="16819" ht="22.5" customHeight="1">
      <c r="A16819" s="209" t="s">
        <v>17170</v>
      </c>
      <c r="B16819" s="209" t="s">
        <v>251</v>
      </c>
    </row>
    <row r="16820" ht="22.5" customHeight="1">
      <c r="A16820" s="209" t="s">
        <v>17171</v>
      </c>
      <c r="B16820" s="209" t="s">
        <v>251</v>
      </c>
    </row>
    <row r="16821" ht="22.5" customHeight="1">
      <c r="A16821" s="209" t="s">
        <v>17172</v>
      </c>
      <c r="B16821" s="209" t="s">
        <v>251</v>
      </c>
    </row>
    <row r="16822" ht="22.5" customHeight="1">
      <c r="A16822" s="209" t="s">
        <v>17173</v>
      </c>
      <c r="B16822" s="209" t="s">
        <v>251</v>
      </c>
    </row>
    <row r="16823" ht="22.5" customHeight="1">
      <c r="A16823" s="209" t="s">
        <v>17174</v>
      </c>
      <c r="B16823" s="209" t="s">
        <v>251</v>
      </c>
    </row>
    <row r="16824" ht="22.5" customHeight="1">
      <c r="A16824" s="209" t="s">
        <v>17175</v>
      </c>
      <c r="B16824" s="209" t="s">
        <v>251</v>
      </c>
    </row>
    <row r="16825" ht="22.5" customHeight="1">
      <c r="A16825" s="209" t="s">
        <v>17176</v>
      </c>
      <c r="B16825" s="209" t="s">
        <v>251</v>
      </c>
    </row>
    <row r="16826" ht="22.5" customHeight="1">
      <c r="A16826" s="209" t="s">
        <v>17177</v>
      </c>
      <c r="B16826" s="209" t="s">
        <v>251</v>
      </c>
    </row>
    <row r="16827" ht="22.5" customHeight="1">
      <c r="A16827" s="209" t="s">
        <v>17178</v>
      </c>
      <c r="B16827" s="209" t="s">
        <v>251</v>
      </c>
    </row>
    <row r="16828" ht="22.5" customHeight="1">
      <c r="A16828" s="209" t="s">
        <v>17179</v>
      </c>
      <c r="B16828" s="209" t="s">
        <v>251</v>
      </c>
    </row>
    <row r="16829" ht="22.5" customHeight="1">
      <c r="A16829" s="209" t="s">
        <v>17180</v>
      </c>
      <c r="B16829" s="209" t="s">
        <v>251</v>
      </c>
    </row>
    <row r="16830" ht="22.5" customHeight="1">
      <c r="A16830" s="209" t="s">
        <v>17181</v>
      </c>
      <c r="B16830" s="209" t="s">
        <v>251</v>
      </c>
    </row>
    <row r="16831" ht="22.5" customHeight="1">
      <c r="A16831" s="209" t="s">
        <v>17182</v>
      </c>
      <c r="B16831" s="209" t="s">
        <v>251</v>
      </c>
    </row>
    <row r="16832" ht="22.5" customHeight="1">
      <c r="A16832" s="209" t="s">
        <v>17183</v>
      </c>
      <c r="B16832" s="209" t="s">
        <v>251</v>
      </c>
    </row>
    <row r="16833" ht="22.5" customHeight="1">
      <c r="A16833" s="209" t="s">
        <v>17184</v>
      </c>
      <c r="B16833" s="209" t="s">
        <v>251</v>
      </c>
    </row>
    <row r="16834" ht="22.5" customHeight="1">
      <c r="A16834" s="209" t="s">
        <v>17185</v>
      </c>
      <c r="B16834" s="209" t="s">
        <v>251</v>
      </c>
    </row>
    <row r="16835" ht="22.5" customHeight="1">
      <c r="A16835" s="209" t="s">
        <v>17186</v>
      </c>
      <c r="B16835" s="209" t="s">
        <v>251</v>
      </c>
    </row>
    <row r="16836" ht="22.5" customHeight="1">
      <c r="A16836" s="209" t="s">
        <v>17187</v>
      </c>
      <c r="B16836" s="209" t="s">
        <v>251</v>
      </c>
    </row>
    <row r="16837" ht="22.5" customHeight="1">
      <c r="A16837" s="209" t="s">
        <v>17188</v>
      </c>
      <c r="B16837" s="209" t="s">
        <v>251</v>
      </c>
    </row>
    <row r="16838" ht="22.5" customHeight="1">
      <c r="A16838" s="209" t="s">
        <v>17189</v>
      </c>
      <c r="B16838" s="209" t="s">
        <v>251</v>
      </c>
    </row>
    <row r="16839" ht="22.5" customHeight="1">
      <c r="A16839" s="209" t="s">
        <v>17190</v>
      </c>
      <c r="B16839" s="209" t="s">
        <v>251</v>
      </c>
    </row>
    <row r="16840" ht="22.5" customHeight="1">
      <c r="A16840" s="209" t="s">
        <v>17191</v>
      </c>
      <c r="B16840" s="209" t="s">
        <v>251</v>
      </c>
    </row>
    <row r="16841" ht="22.5" customHeight="1">
      <c r="A16841" s="209" t="s">
        <v>17192</v>
      </c>
      <c r="B16841" s="209" t="s">
        <v>251</v>
      </c>
    </row>
    <row r="16842" ht="22.5" customHeight="1">
      <c r="A16842" s="209" t="s">
        <v>17193</v>
      </c>
      <c r="B16842" s="209" t="s">
        <v>251</v>
      </c>
    </row>
    <row r="16843" ht="22.5" customHeight="1">
      <c r="A16843" s="209" t="s">
        <v>17194</v>
      </c>
      <c r="B16843" s="209" t="s">
        <v>251</v>
      </c>
    </row>
    <row r="16844" ht="22.5" customHeight="1">
      <c r="A16844" s="209" t="s">
        <v>17195</v>
      </c>
      <c r="B16844" s="209" t="s">
        <v>251</v>
      </c>
    </row>
    <row r="16845" ht="22.5" customHeight="1">
      <c r="A16845" s="209" t="s">
        <v>17196</v>
      </c>
      <c r="B16845" s="209" t="s">
        <v>251</v>
      </c>
    </row>
    <row r="16846" ht="22.5" customHeight="1">
      <c r="A16846" s="209" t="s">
        <v>17197</v>
      </c>
      <c r="B16846" s="209" t="s">
        <v>251</v>
      </c>
    </row>
    <row r="16847" ht="22.5" customHeight="1">
      <c r="A16847" s="209" t="s">
        <v>17198</v>
      </c>
      <c r="B16847" s="209" t="s">
        <v>251</v>
      </c>
    </row>
    <row r="16848" ht="22.5" customHeight="1">
      <c r="A16848" s="209" t="s">
        <v>17199</v>
      </c>
      <c r="B16848" s="209" t="s">
        <v>251</v>
      </c>
    </row>
    <row r="16849" ht="22.5" customHeight="1">
      <c r="A16849" s="209" t="s">
        <v>17200</v>
      </c>
      <c r="B16849" s="209" t="s">
        <v>251</v>
      </c>
    </row>
    <row r="16850" ht="22.5" customHeight="1">
      <c r="A16850" s="209" t="s">
        <v>17201</v>
      </c>
      <c r="B16850" s="209" t="s">
        <v>251</v>
      </c>
    </row>
    <row r="16851" ht="22.5" customHeight="1">
      <c r="A16851" s="209" t="s">
        <v>17202</v>
      </c>
      <c r="B16851" s="209" t="s">
        <v>251</v>
      </c>
    </row>
    <row r="16852" ht="22.5" customHeight="1">
      <c r="A16852" s="209" t="s">
        <v>17203</v>
      </c>
      <c r="B16852" s="209" t="s">
        <v>251</v>
      </c>
    </row>
    <row r="16853" ht="22.5" customHeight="1">
      <c r="A16853" s="209" t="s">
        <v>17204</v>
      </c>
      <c r="B16853" s="209" t="s">
        <v>251</v>
      </c>
    </row>
    <row r="16854" ht="22.5" customHeight="1">
      <c r="A16854" s="209" t="s">
        <v>17205</v>
      </c>
      <c r="B16854" s="209" t="s">
        <v>251</v>
      </c>
    </row>
    <row r="16855" ht="22.5" customHeight="1">
      <c r="A16855" s="209" t="s">
        <v>17206</v>
      </c>
      <c r="B16855" s="209" t="s">
        <v>251</v>
      </c>
    </row>
    <row r="16856" ht="22.5" customHeight="1">
      <c r="A16856" s="209" t="s">
        <v>17207</v>
      </c>
      <c r="B16856" s="209" t="s">
        <v>251</v>
      </c>
    </row>
    <row r="16857" ht="22.5" customHeight="1">
      <c r="A16857" s="209" t="s">
        <v>17208</v>
      </c>
      <c r="B16857" s="209" t="s">
        <v>251</v>
      </c>
    </row>
    <row r="16858" ht="22.5" customHeight="1">
      <c r="A16858" s="209" t="s">
        <v>17209</v>
      </c>
      <c r="B16858" s="209" t="s">
        <v>251</v>
      </c>
    </row>
    <row r="16859" ht="22.5" customHeight="1">
      <c r="A16859" s="209" t="s">
        <v>17210</v>
      </c>
      <c r="B16859" s="209" t="s">
        <v>251</v>
      </c>
    </row>
    <row r="16860" ht="22.5" customHeight="1">
      <c r="A16860" s="209" t="s">
        <v>17211</v>
      </c>
      <c r="B16860" s="209" t="s">
        <v>251</v>
      </c>
    </row>
    <row r="16861" ht="22.5" customHeight="1">
      <c r="A16861" s="209" t="s">
        <v>17212</v>
      </c>
      <c r="B16861" s="209" t="s">
        <v>251</v>
      </c>
    </row>
    <row r="16862" ht="22.5" customHeight="1">
      <c r="A16862" s="209" t="s">
        <v>17213</v>
      </c>
      <c r="B16862" s="209" t="s">
        <v>251</v>
      </c>
    </row>
    <row r="16863" ht="22.5" customHeight="1">
      <c r="A16863" s="209" t="s">
        <v>17214</v>
      </c>
      <c r="B16863" s="209" t="s">
        <v>251</v>
      </c>
    </row>
    <row r="16864" ht="22.5" customHeight="1">
      <c r="A16864" s="209" t="s">
        <v>17215</v>
      </c>
      <c r="B16864" s="209" t="s">
        <v>251</v>
      </c>
    </row>
    <row r="16865" ht="22.5" customHeight="1">
      <c r="A16865" s="209" t="s">
        <v>17216</v>
      </c>
      <c r="B16865" s="209" t="s">
        <v>251</v>
      </c>
    </row>
    <row r="16866" ht="22.5" customHeight="1">
      <c r="A16866" s="209" t="s">
        <v>17217</v>
      </c>
      <c r="B16866" s="209" t="s">
        <v>251</v>
      </c>
    </row>
    <row r="16867" ht="22.5" customHeight="1">
      <c r="A16867" s="209" t="s">
        <v>17218</v>
      </c>
      <c r="B16867" s="209" t="s">
        <v>251</v>
      </c>
    </row>
    <row r="16868" ht="22.5" customHeight="1">
      <c r="A16868" s="209" t="s">
        <v>17219</v>
      </c>
      <c r="B16868" s="209" t="s">
        <v>251</v>
      </c>
    </row>
    <row r="16869" ht="22.5" customHeight="1">
      <c r="A16869" s="209" t="s">
        <v>17220</v>
      </c>
      <c r="B16869" s="209" t="s">
        <v>251</v>
      </c>
    </row>
    <row r="16870" ht="22.5" customHeight="1">
      <c r="A16870" s="209" t="s">
        <v>17221</v>
      </c>
      <c r="B16870" s="209" t="s">
        <v>251</v>
      </c>
    </row>
    <row r="16871" ht="22.5" customHeight="1">
      <c r="A16871" s="209" t="s">
        <v>17222</v>
      </c>
      <c r="B16871" s="209" t="s">
        <v>251</v>
      </c>
    </row>
    <row r="16872" ht="22.5" customHeight="1">
      <c r="A16872" s="209" t="s">
        <v>17223</v>
      </c>
      <c r="B16872" s="209" t="s">
        <v>251</v>
      </c>
    </row>
    <row r="16873" ht="22.5" customHeight="1">
      <c r="A16873" s="209" t="s">
        <v>17224</v>
      </c>
      <c r="B16873" s="209" t="s">
        <v>251</v>
      </c>
    </row>
    <row r="16874" ht="22.5" customHeight="1">
      <c r="A16874" s="209" t="s">
        <v>17225</v>
      </c>
      <c r="B16874" s="209" t="s">
        <v>251</v>
      </c>
    </row>
    <row r="16875" ht="22.5" customHeight="1">
      <c r="A16875" s="209" t="s">
        <v>17226</v>
      </c>
      <c r="B16875" s="209" t="s">
        <v>251</v>
      </c>
    </row>
    <row r="16876" ht="22.5" customHeight="1">
      <c r="A16876" s="209" t="s">
        <v>17227</v>
      </c>
      <c r="B16876" s="209" t="s">
        <v>251</v>
      </c>
    </row>
    <row r="16877" ht="22.5" customHeight="1">
      <c r="A16877" s="209" t="s">
        <v>17228</v>
      </c>
      <c r="B16877" s="209" t="s">
        <v>251</v>
      </c>
    </row>
    <row r="16878" ht="22.5" customHeight="1">
      <c r="A16878" s="209" t="s">
        <v>17229</v>
      </c>
      <c r="B16878" s="209" t="s">
        <v>251</v>
      </c>
    </row>
    <row r="16879" ht="22.5" customHeight="1">
      <c r="A16879" s="209" t="s">
        <v>17230</v>
      </c>
      <c r="B16879" s="209" t="s">
        <v>251</v>
      </c>
    </row>
    <row r="16880" ht="22.5" customHeight="1">
      <c r="A16880" s="209" t="s">
        <v>17231</v>
      </c>
      <c r="B16880" s="209" t="s">
        <v>251</v>
      </c>
    </row>
    <row r="16881" ht="22.5" customHeight="1">
      <c r="A16881" s="209" t="s">
        <v>17232</v>
      </c>
      <c r="B16881" s="209" t="s">
        <v>251</v>
      </c>
    </row>
    <row r="16882" ht="22.5" customHeight="1">
      <c r="A16882" s="209" t="s">
        <v>17233</v>
      </c>
      <c r="B16882" s="209" t="s">
        <v>251</v>
      </c>
    </row>
    <row r="16883" ht="22.5" customHeight="1">
      <c r="A16883" s="209" t="s">
        <v>17234</v>
      </c>
      <c r="B16883" s="209" t="s">
        <v>251</v>
      </c>
    </row>
    <row r="16884" ht="22.5" customHeight="1">
      <c r="A16884" s="209" t="s">
        <v>17235</v>
      </c>
      <c r="B16884" s="209" t="s">
        <v>251</v>
      </c>
    </row>
    <row r="16885" ht="22.5" customHeight="1">
      <c r="A16885" s="209" t="s">
        <v>17236</v>
      </c>
      <c r="B16885" s="209" t="s">
        <v>251</v>
      </c>
    </row>
    <row r="16886" ht="22.5" customHeight="1">
      <c r="A16886" s="209" t="s">
        <v>17237</v>
      </c>
      <c r="B16886" s="209" t="s">
        <v>251</v>
      </c>
    </row>
    <row r="16887" ht="22.5" customHeight="1">
      <c r="A16887" s="209" t="s">
        <v>17238</v>
      </c>
      <c r="B16887" s="209" t="s">
        <v>251</v>
      </c>
    </row>
    <row r="16888" ht="22.5" customHeight="1">
      <c r="A16888" s="209" t="s">
        <v>17239</v>
      </c>
      <c r="B16888" s="209" t="s">
        <v>251</v>
      </c>
    </row>
    <row r="16889" ht="22.5" customHeight="1">
      <c r="A16889" s="209" t="s">
        <v>17240</v>
      </c>
      <c r="B16889" s="209" t="s">
        <v>251</v>
      </c>
    </row>
    <row r="16890" ht="22.5" customHeight="1">
      <c r="A16890" s="209" t="s">
        <v>17241</v>
      </c>
      <c r="B16890" s="209" t="s">
        <v>251</v>
      </c>
    </row>
    <row r="16891" ht="22.5" customHeight="1">
      <c r="A16891" s="209" t="s">
        <v>17242</v>
      </c>
      <c r="B16891" s="209" t="s">
        <v>251</v>
      </c>
    </row>
    <row r="16892" ht="22.5" customHeight="1">
      <c r="A16892" s="209" t="s">
        <v>17243</v>
      </c>
      <c r="B16892" s="209" t="s">
        <v>251</v>
      </c>
    </row>
    <row r="16893" ht="22.5" customHeight="1">
      <c r="A16893" s="209" t="s">
        <v>17244</v>
      </c>
      <c r="B16893" s="209" t="s">
        <v>251</v>
      </c>
    </row>
    <row r="16894" ht="22.5" customHeight="1">
      <c r="A16894" s="209" t="s">
        <v>17245</v>
      </c>
      <c r="B16894" s="209" t="s">
        <v>251</v>
      </c>
    </row>
    <row r="16895" ht="22.5" customHeight="1">
      <c r="A16895" s="209" t="s">
        <v>17246</v>
      </c>
      <c r="B16895" s="209" t="s">
        <v>251</v>
      </c>
    </row>
    <row r="16896" ht="22.5" customHeight="1">
      <c r="A16896" s="209" t="s">
        <v>17247</v>
      </c>
      <c r="B16896" s="209" t="s">
        <v>251</v>
      </c>
    </row>
    <row r="16897" ht="22.5" customHeight="1">
      <c r="A16897" s="209" t="s">
        <v>17248</v>
      </c>
      <c r="B16897" s="209" t="s">
        <v>251</v>
      </c>
    </row>
    <row r="16898" ht="22.5" customHeight="1">
      <c r="A16898" s="209" t="s">
        <v>17249</v>
      </c>
      <c r="B16898" s="209" t="s">
        <v>251</v>
      </c>
    </row>
    <row r="16899" ht="22.5" customHeight="1">
      <c r="A16899" s="209" t="s">
        <v>17250</v>
      </c>
      <c r="B16899" s="209" t="s">
        <v>251</v>
      </c>
    </row>
    <row r="16900" ht="22.5" customHeight="1">
      <c r="A16900" s="209" t="s">
        <v>17251</v>
      </c>
      <c r="B16900" s="209" t="s">
        <v>251</v>
      </c>
    </row>
    <row r="16901" ht="22.5" customHeight="1">
      <c r="A16901" s="209" t="s">
        <v>17252</v>
      </c>
      <c r="B16901" s="209" t="s">
        <v>251</v>
      </c>
    </row>
    <row r="16902" ht="22.5" customHeight="1">
      <c r="A16902" s="209" t="s">
        <v>17253</v>
      </c>
      <c r="B16902" s="209" t="s">
        <v>251</v>
      </c>
    </row>
    <row r="16903" ht="22.5" customHeight="1">
      <c r="A16903" s="209" t="s">
        <v>17254</v>
      </c>
      <c r="B16903" s="209" t="s">
        <v>251</v>
      </c>
    </row>
    <row r="16904" ht="22.5" customHeight="1">
      <c r="A16904" s="209" t="s">
        <v>17255</v>
      </c>
      <c r="B16904" s="209" t="s">
        <v>251</v>
      </c>
    </row>
    <row r="16905" ht="22.5" customHeight="1">
      <c r="A16905" s="209" t="s">
        <v>17256</v>
      </c>
      <c r="B16905" s="209" t="s">
        <v>251</v>
      </c>
    </row>
    <row r="16906" ht="22.5" customHeight="1">
      <c r="A16906" s="209" t="s">
        <v>17257</v>
      </c>
      <c r="B16906" s="209" t="s">
        <v>251</v>
      </c>
    </row>
    <row r="16907" ht="22.5" customHeight="1">
      <c r="A16907" s="209" t="s">
        <v>17258</v>
      </c>
      <c r="B16907" s="209" t="s">
        <v>251</v>
      </c>
    </row>
    <row r="16908" ht="22.5" customHeight="1">
      <c r="A16908" s="209" t="s">
        <v>17259</v>
      </c>
      <c r="B16908" s="209" t="s">
        <v>251</v>
      </c>
    </row>
    <row r="16909" ht="22.5" customHeight="1">
      <c r="A16909" s="209" t="s">
        <v>17260</v>
      </c>
      <c r="B16909" s="209" t="s">
        <v>251</v>
      </c>
    </row>
    <row r="16910" ht="22.5" customHeight="1">
      <c r="A16910" s="209" t="s">
        <v>17261</v>
      </c>
      <c r="B16910" s="209" t="s">
        <v>251</v>
      </c>
    </row>
    <row r="16911" ht="22.5" customHeight="1">
      <c r="A16911" s="209" t="s">
        <v>17262</v>
      </c>
      <c r="B16911" s="209" t="s">
        <v>251</v>
      </c>
    </row>
    <row r="16912" ht="22.5" customHeight="1">
      <c r="A16912" s="209" t="s">
        <v>17263</v>
      </c>
      <c r="B16912" s="209" t="s">
        <v>251</v>
      </c>
    </row>
    <row r="16913" ht="22.5" customHeight="1">
      <c r="A16913" s="209" t="s">
        <v>17264</v>
      </c>
      <c r="B16913" s="209" t="s">
        <v>251</v>
      </c>
    </row>
    <row r="16914" ht="22.5" customHeight="1">
      <c r="A16914" s="209" t="s">
        <v>17265</v>
      </c>
      <c r="B16914" s="209" t="s">
        <v>251</v>
      </c>
    </row>
    <row r="16915" ht="22.5" customHeight="1">
      <c r="A16915" s="209" t="s">
        <v>17266</v>
      </c>
      <c r="B16915" s="209" t="s">
        <v>251</v>
      </c>
    </row>
    <row r="16916" ht="22.5" customHeight="1">
      <c r="A16916" s="209" t="s">
        <v>17267</v>
      </c>
      <c r="B16916" s="209" t="s">
        <v>251</v>
      </c>
    </row>
    <row r="16917" ht="22.5" customHeight="1">
      <c r="A16917" s="209" t="s">
        <v>17268</v>
      </c>
      <c r="B16917" s="209" t="s">
        <v>251</v>
      </c>
    </row>
    <row r="16918" ht="22.5" customHeight="1">
      <c r="A16918" s="209" t="s">
        <v>17269</v>
      </c>
      <c r="B16918" s="209" t="s">
        <v>251</v>
      </c>
    </row>
    <row r="16919" ht="22.5" customHeight="1">
      <c r="A16919" s="209" t="s">
        <v>17270</v>
      </c>
      <c r="B16919" s="209" t="s">
        <v>251</v>
      </c>
    </row>
    <row r="16920" ht="22.5" customHeight="1">
      <c r="A16920" s="209" t="s">
        <v>17271</v>
      </c>
      <c r="B16920" s="209" t="s">
        <v>251</v>
      </c>
    </row>
    <row r="16921" ht="22.5" customHeight="1">
      <c r="A16921" s="209" t="s">
        <v>17272</v>
      </c>
      <c r="B16921" s="209" t="s">
        <v>251</v>
      </c>
    </row>
    <row r="16922" ht="22.5" customHeight="1">
      <c r="A16922" s="209" t="s">
        <v>17273</v>
      </c>
      <c r="B16922" s="209" t="s">
        <v>251</v>
      </c>
    </row>
    <row r="16923" ht="22.5" customHeight="1">
      <c r="A16923" s="209" t="s">
        <v>17274</v>
      </c>
      <c r="B16923" s="209" t="s">
        <v>251</v>
      </c>
    </row>
    <row r="16924" ht="22.5" customHeight="1">
      <c r="A16924" s="209" t="s">
        <v>17275</v>
      </c>
      <c r="B16924" s="209" t="s">
        <v>251</v>
      </c>
    </row>
    <row r="16925" ht="22.5" customHeight="1">
      <c r="A16925" s="209" t="s">
        <v>17276</v>
      </c>
      <c r="B16925" s="209" t="s">
        <v>251</v>
      </c>
    </row>
    <row r="16926" ht="22.5" customHeight="1">
      <c r="A16926" s="209" t="s">
        <v>17277</v>
      </c>
      <c r="B16926" s="209" t="s">
        <v>251</v>
      </c>
    </row>
    <row r="16927" ht="22.5" customHeight="1">
      <c r="A16927" s="209" t="s">
        <v>17278</v>
      </c>
      <c r="B16927" s="209" t="s">
        <v>251</v>
      </c>
    </row>
    <row r="16928" ht="22.5" customHeight="1">
      <c r="A16928" s="209" t="s">
        <v>17279</v>
      </c>
      <c r="B16928" s="209" t="s">
        <v>251</v>
      </c>
    </row>
    <row r="16929" ht="22.5" customHeight="1">
      <c r="A16929" s="209" t="s">
        <v>17280</v>
      </c>
      <c r="B16929" s="209" t="s">
        <v>251</v>
      </c>
    </row>
    <row r="16930" ht="22.5" customHeight="1">
      <c r="A16930" s="209" t="s">
        <v>17281</v>
      </c>
      <c r="B16930" s="209" t="s">
        <v>251</v>
      </c>
    </row>
    <row r="16931" ht="22.5" customHeight="1">
      <c r="A16931" s="209" t="s">
        <v>17282</v>
      </c>
      <c r="B16931" s="209" t="s">
        <v>251</v>
      </c>
    </row>
    <row r="16932" ht="22.5" customHeight="1">
      <c r="A16932" s="209" t="s">
        <v>17283</v>
      </c>
      <c r="B16932" s="209" t="s">
        <v>251</v>
      </c>
    </row>
    <row r="16933" ht="22.5" customHeight="1">
      <c r="A16933" s="209" t="s">
        <v>17284</v>
      </c>
      <c r="B16933" s="209" t="s">
        <v>251</v>
      </c>
    </row>
    <row r="16934" ht="22.5" customHeight="1">
      <c r="A16934" s="209" t="s">
        <v>17285</v>
      </c>
      <c r="B16934" s="209" t="s">
        <v>251</v>
      </c>
    </row>
    <row r="16935" ht="22.5" customHeight="1">
      <c r="A16935" s="209" t="s">
        <v>17286</v>
      </c>
      <c r="B16935" s="209" t="s">
        <v>251</v>
      </c>
    </row>
    <row r="16936" ht="22.5" customHeight="1">
      <c r="A16936" s="209" t="s">
        <v>17287</v>
      </c>
      <c r="B16936" s="209" t="s">
        <v>251</v>
      </c>
    </row>
    <row r="16937" ht="22.5" customHeight="1">
      <c r="A16937" s="209" t="s">
        <v>17288</v>
      </c>
      <c r="B16937" s="209" t="s">
        <v>251</v>
      </c>
    </row>
    <row r="16938" ht="22.5" customHeight="1">
      <c r="A16938" s="209" t="s">
        <v>17289</v>
      </c>
      <c r="B16938" s="209" t="s">
        <v>251</v>
      </c>
    </row>
    <row r="16939" ht="22.5" customHeight="1">
      <c r="A16939" s="209" t="s">
        <v>17290</v>
      </c>
      <c r="B16939" s="209" t="s">
        <v>251</v>
      </c>
    </row>
    <row r="16940" ht="22.5" customHeight="1">
      <c r="A16940" s="209" t="s">
        <v>17291</v>
      </c>
      <c r="B16940" s="209" t="s">
        <v>251</v>
      </c>
    </row>
    <row r="16941" ht="22.5" customHeight="1">
      <c r="A16941" s="209" t="s">
        <v>17292</v>
      </c>
      <c r="B16941" s="209" t="s">
        <v>251</v>
      </c>
    </row>
    <row r="16942" ht="22.5" customHeight="1">
      <c r="A16942" s="209" t="s">
        <v>17293</v>
      </c>
      <c r="B16942" s="209" t="s">
        <v>251</v>
      </c>
    </row>
    <row r="16943" ht="22.5" customHeight="1">
      <c r="A16943" s="209" t="s">
        <v>17294</v>
      </c>
      <c r="B16943" s="209" t="s">
        <v>251</v>
      </c>
    </row>
    <row r="16944" ht="22.5" customHeight="1">
      <c r="A16944" s="209" t="s">
        <v>17295</v>
      </c>
      <c r="B16944" s="209" t="s">
        <v>251</v>
      </c>
    </row>
    <row r="16945" ht="22.5" customHeight="1">
      <c r="A16945" s="209" t="s">
        <v>17296</v>
      </c>
      <c r="B16945" s="209" t="s">
        <v>251</v>
      </c>
    </row>
    <row r="16946" ht="22.5" customHeight="1">
      <c r="A16946" s="209" t="s">
        <v>17297</v>
      </c>
      <c r="B16946" s="209" t="s">
        <v>251</v>
      </c>
    </row>
    <row r="16947" ht="22.5" customHeight="1">
      <c r="A16947" s="209" t="s">
        <v>17298</v>
      </c>
      <c r="B16947" s="209" t="s">
        <v>251</v>
      </c>
    </row>
    <row r="16948" ht="22.5" customHeight="1">
      <c r="A16948" s="209" t="s">
        <v>17299</v>
      </c>
      <c r="B16948" s="209" t="s">
        <v>251</v>
      </c>
    </row>
    <row r="16949" ht="22.5" customHeight="1">
      <c r="A16949" s="209" t="s">
        <v>17300</v>
      </c>
      <c r="B16949" s="209" t="s">
        <v>251</v>
      </c>
    </row>
    <row r="16950" ht="22.5" customHeight="1">
      <c r="A16950" s="209" t="s">
        <v>17301</v>
      </c>
      <c r="B16950" s="209" t="s">
        <v>251</v>
      </c>
    </row>
    <row r="16951" ht="22.5" customHeight="1">
      <c r="A16951" s="209" t="s">
        <v>17302</v>
      </c>
      <c r="B16951" s="209" t="s">
        <v>251</v>
      </c>
    </row>
    <row r="16952" ht="22.5" customHeight="1">
      <c r="A16952" s="209" t="s">
        <v>17303</v>
      </c>
      <c r="B16952" s="209" t="s">
        <v>251</v>
      </c>
    </row>
    <row r="16953" ht="22.5" customHeight="1">
      <c r="A16953" s="209" t="s">
        <v>17304</v>
      </c>
      <c r="B16953" s="209" t="s">
        <v>251</v>
      </c>
    </row>
    <row r="16954" ht="22.5" customHeight="1">
      <c r="A16954" s="209" t="s">
        <v>17305</v>
      </c>
      <c r="B16954" s="209" t="s">
        <v>251</v>
      </c>
    </row>
    <row r="16955" ht="22.5" customHeight="1">
      <c r="A16955" s="209" t="s">
        <v>17306</v>
      </c>
      <c r="B16955" s="209" t="s">
        <v>251</v>
      </c>
    </row>
    <row r="16956" ht="22.5" customHeight="1">
      <c r="A16956" s="209" t="s">
        <v>17307</v>
      </c>
      <c r="B16956" s="209" t="s">
        <v>251</v>
      </c>
    </row>
    <row r="16957" ht="22.5" customHeight="1">
      <c r="A16957" s="209" t="s">
        <v>17308</v>
      </c>
      <c r="B16957" s="209" t="s">
        <v>251</v>
      </c>
    </row>
    <row r="16958" ht="22.5" customHeight="1">
      <c r="A16958" s="209" t="s">
        <v>17309</v>
      </c>
      <c r="B16958" s="209" t="s">
        <v>251</v>
      </c>
    </row>
    <row r="16959" ht="22.5" customHeight="1">
      <c r="A16959" s="209" t="s">
        <v>17310</v>
      </c>
      <c r="B16959" s="209" t="s">
        <v>251</v>
      </c>
    </row>
    <row r="16960" ht="22.5" customHeight="1">
      <c r="A16960" s="209" t="s">
        <v>17311</v>
      </c>
      <c r="B16960" s="209" t="s">
        <v>251</v>
      </c>
    </row>
    <row r="16961" ht="22.5" customHeight="1">
      <c r="A16961" s="209" t="s">
        <v>17312</v>
      </c>
      <c r="B16961" s="209" t="s">
        <v>251</v>
      </c>
    </row>
    <row r="16962" ht="22.5" customHeight="1">
      <c r="A16962" s="209" t="s">
        <v>17313</v>
      </c>
      <c r="B16962" s="209" t="s">
        <v>251</v>
      </c>
    </row>
    <row r="16963" ht="22.5" customHeight="1">
      <c r="A16963" s="209" t="s">
        <v>17314</v>
      </c>
      <c r="B16963" s="209" t="s">
        <v>251</v>
      </c>
    </row>
    <row r="16964" ht="22.5" customHeight="1">
      <c r="A16964" s="209" t="s">
        <v>17315</v>
      </c>
      <c r="B16964" s="209" t="s">
        <v>251</v>
      </c>
    </row>
    <row r="16965" ht="22.5" customHeight="1">
      <c r="A16965" s="209" t="s">
        <v>17316</v>
      </c>
      <c r="B16965" s="209" t="s">
        <v>251</v>
      </c>
    </row>
    <row r="16966" ht="22.5" customHeight="1">
      <c r="A16966" s="209" t="s">
        <v>17317</v>
      </c>
      <c r="B16966" s="209" t="s">
        <v>251</v>
      </c>
    </row>
    <row r="16967" ht="22.5" customHeight="1">
      <c r="A16967" s="209" t="s">
        <v>17318</v>
      </c>
      <c r="B16967" s="209" t="s">
        <v>251</v>
      </c>
    </row>
    <row r="16968" ht="22.5" customHeight="1">
      <c r="A16968" s="209" t="s">
        <v>17319</v>
      </c>
      <c r="B16968" s="209" t="s">
        <v>251</v>
      </c>
    </row>
    <row r="16969" ht="22.5" customHeight="1">
      <c r="A16969" s="209" t="s">
        <v>17320</v>
      </c>
      <c r="B16969" s="209" t="s">
        <v>251</v>
      </c>
    </row>
    <row r="16970" ht="22.5" customHeight="1">
      <c r="A16970" s="209" t="s">
        <v>17321</v>
      </c>
      <c r="B16970" s="209" t="s">
        <v>251</v>
      </c>
    </row>
    <row r="16971" ht="22.5" customHeight="1">
      <c r="A16971" s="209" t="s">
        <v>17322</v>
      </c>
      <c r="B16971" s="209" t="s">
        <v>251</v>
      </c>
    </row>
    <row r="16972" ht="22.5" customHeight="1">
      <c r="A16972" s="209" t="s">
        <v>17323</v>
      </c>
      <c r="B16972" s="209" t="s">
        <v>251</v>
      </c>
    </row>
    <row r="16973" ht="22.5" customHeight="1">
      <c r="A16973" s="209" t="s">
        <v>17324</v>
      </c>
      <c r="B16973" s="209" t="s">
        <v>251</v>
      </c>
    </row>
    <row r="16974" ht="22.5" customHeight="1">
      <c r="A16974" s="209" t="s">
        <v>17325</v>
      </c>
      <c r="B16974" s="209" t="s">
        <v>251</v>
      </c>
    </row>
    <row r="16975" ht="22.5" customHeight="1">
      <c r="A16975" s="209" t="s">
        <v>17326</v>
      </c>
      <c r="B16975" s="209" t="s">
        <v>251</v>
      </c>
    </row>
    <row r="16976" ht="22.5" customHeight="1">
      <c r="A16976" s="209" t="s">
        <v>17327</v>
      </c>
      <c r="B16976" s="209" t="s">
        <v>251</v>
      </c>
    </row>
    <row r="16977" ht="22.5" customHeight="1">
      <c r="A16977" s="209" t="s">
        <v>17328</v>
      </c>
      <c r="B16977" s="209" t="s">
        <v>251</v>
      </c>
    </row>
    <row r="16978" ht="22.5" customHeight="1">
      <c r="A16978" s="209" t="s">
        <v>17329</v>
      </c>
      <c r="B16978" s="209" t="s">
        <v>251</v>
      </c>
    </row>
    <row r="16979" ht="22.5" customHeight="1">
      <c r="A16979" s="209" t="s">
        <v>17330</v>
      </c>
      <c r="B16979" s="209" t="s">
        <v>251</v>
      </c>
    </row>
    <row r="16980" ht="22.5" customHeight="1">
      <c r="A16980" s="209" t="s">
        <v>17331</v>
      </c>
      <c r="B16980" s="209" t="s">
        <v>251</v>
      </c>
    </row>
    <row r="16981" ht="22.5" customHeight="1">
      <c r="A16981" s="209" t="s">
        <v>17332</v>
      </c>
      <c r="B16981" s="209" t="s">
        <v>251</v>
      </c>
    </row>
    <row r="16982" ht="22.5" customHeight="1">
      <c r="A16982" s="209" t="s">
        <v>17333</v>
      </c>
      <c r="B16982" s="209" t="s">
        <v>251</v>
      </c>
    </row>
    <row r="16983" ht="22.5" customHeight="1">
      <c r="A16983" s="209" t="s">
        <v>17334</v>
      </c>
      <c r="B16983" s="209" t="s">
        <v>251</v>
      </c>
    </row>
    <row r="16984" ht="22.5" customHeight="1">
      <c r="A16984" s="209" t="s">
        <v>17335</v>
      </c>
      <c r="B16984" s="209" t="s">
        <v>251</v>
      </c>
    </row>
    <row r="16985" ht="22.5" customHeight="1">
      <c r="A16985" s="209" t="s">
        <v>17336</v>
      </c>
      <c r="B16985" s="209" t="s">
        <v>251</v>
      </c>
    </row>
    <row r="16986" ht="22.5" customHeight="1">
      <c r="A16986" s="209" t="s">
        <v>17337</v>
      </c>
      <c r="B16986" s="209" t="s">
        <v>251</v>
      </c>
    </row>
    <row r="16987" ht="22.5" customHeight="1">
      <c r="A16987" s="209" t="s">
        <v>17338</v>
      </c>
      <c r="B16987" s="209" t="s">
        <v>251</v>
      </c>
    </row>
    <row r="16988" ht="22.5" customHeight="1">
      <c r="A16988" s="209" t="s">
        <v>17339</v>
      </c>
      <c r="B16988" s="209" t="s">
        <v>251</v>
      </c>
    </row>
    <row r="16989" ht="22.5" customHeight="1">
      <c r="A16989" s="209" t="s">
        <v>17340</v>
      </c>
      <c r="B16989" s="209" t="s">
        <v>251</v>
      </c>
    </row>
    <row r="16990" ht="22.5" customHeight="1">
      <c r="A16990" s="209" t="s">
        <v>17341</v>
      </c>
      <c r="B16990" s="209" t="s">
        <v>251</v>
      </c>
    </row>
    <row r="16991" ht="22.5" customHeight="1">
      <c r="A16991" s="209" t="s">
        <v>17342</v>
      </c>
      <c r="B16991" s="209" t="s">
        <v>251</v>
      </c>
    </row>
    <row r="16992" ht="22.5" customHeight="1">
      <c r="A16992" s="209" t="s">
        <v>17343</v>
      </c>
      <c r="B16992" s="209" t="s">
        <v>251</v>
      </c>
    </row>
    <row r="16993" ht="22.5" customHeight="1">
      <c r="A16993" s="209" t="s">
        <v>17344</v>
      </c>
      <c r="B16993" s="209" t="s">
        <v>251</v>
      </c>
    </row>
    <row r="16994" ht="22.5" customHeight="1">
      <c r="A16994" s="209" t="s">
        <v>17345</v>
      </c>
      <c r="B16994" s="209" t="s">
        <v>251</v>
      </c>
    </row>
    <row r="16995" ht="22.5" customHeight="1">
      <c r="A16995" s="209" t="s">
        <v>17346</v>
      </c>
      <c r="B16995" s="209" t="s">
        <v>251</v>
      </c>
    </row>
    <row r="16996" ht="22.5" customHeight="1">
      <c r="A16996" s="209" t="s">
        <v>17347</v>
      </c>
      <c r="B16996" s="209" t="s">
        <v>251</v>
      </c>
    </row>
    <row r="16997" ht="22.5" customHeight="1">
      <c r="A16997" s="209" t="s">
        <v>17348</v>
      </c>
      <c r="B16997" s="209" t="s">
        <v>251</v>
      </c>
    </row>
    <row r="16998" ht="22.5" customHeight="1">
      <c r="A16998" s="209" t="s">
        <v>17349</v>
      </c>
      <c r="B16998" s="209" t="s">
        <v>251</v>
      </c>
    </row>
    <row r="16999" ht="22.5" customHeight="1">
      <c r="A16999" s="209" t="s">
        <v>17350</v>
      </c>
      <c r="B16999" s="209" t="s">
        <v>251</v>
      </c>
    </row>
    <row r="17000" ht="22.5" customHeight="1">
      <c r="A17000" s="209" t="s">
        <v>17351</v>
      </c>
      <c r="B17000" s="209" t="s">
        <v>251</v>
      </c>
    </row>
    <row r="17001" ht="22.5" customHeight="1">
      <c r="A17001" s="209" t="s">
        <v>17352</v>
      </c>
      <c r="B17001" s="209" t="s">
        <v>251</v>
      </c>
    </row>
    <row r="17002" ht="22.5" customHeight="1">
      <c r="A17002" s="209" t="s">
        <v>17353</v>
      </c>
      <c r="B17002" s="209" t="s">
        <v>251</v>
      </c>
    </row>
    <row r="17003" ht="22.5" customHeight="1">
      <c r="A17003" s="209" t="s">
        <v>17354</v>
      </c>
      <c r="B17003" s="209" t="s">
        <v>251</v>
      </c>
    </row>
    <row r="17004" ht="22.5" customHeight="1">
      <c r="A17004" s="209" t="s">
        <v>17355</v>
      </c>
      <c r="B17004" s="209" t="s">
        <v>251</v>
      </c>
    </row>
    <row r="17005" ht="22.5" customHeight="1">
      <c r="A17005" s="209" t="s">
        <v>17356</v>
      </c>
      <c r="B17005" s="209" t="s">
        <v>251</v>
      </c>
    </row>
    <row r="17006" ht="22.5" customHeight="1">
      <c r="A17006" s="209" t="s">
        <v>17357</v>
      </c>
      <c r="B17006" s="209" t="s">
        <v>251</v>
      </c>
    </row>
    <row r="17007" ht="22.5" customHeight="1">
      <c r="A17007" s="209" t="s">
        <v>17358</v>
      </c>
      <c r="B17007" s="209" t="s">
        <v>251</v>
      </c>
    </row>
    <row r="17008" ht="22.5" customHeight="1">
      <c r="A17008" s="209" t="s">
        <v>17359</v>
      </c>
      <c r="B17008" s="209" t="s">
        <v>251</v>
      </c>
    </row>
    <row r="17009" ht="22.5" customHeight="1">
      <c r="A17009" s="209" t="s">
        <v>17360</v>
      </c>
      <c r="B17009" s="209" t="s">
        <v>251</v>
      </c>
    </row>
    <row r="17010" ht="22.5" customHeight="1">
      <c r="A17010" s="209" t="s">
        <v>17361</v>
      </c>
      <c r="B17010" s="209" t="s">
        <v>251</v>
      </c>
    </row>
    <row r="17011" ht="22.5" customHeight="1">
      <c r="A17011" s="209" t="s">
        <v>17362</v>
      </c>
      <c r="B17011" s="209" t="s">
        <v>251</v>
      </c>
    </row>
    <row r="17012" ht="22.5" customHeight="1">
      <c r="A17012" s="209" t="s">
        <v>17363</v>
      </c>
      <c r="B17012" s="209" t="s">
        <v>251</v>
      </c>
    </row>
    <row r="17013" ht="22.5" customHeight="1">
      <c r="A17013" s="209" t="s">
        <v>17364</v>
      </c>
      <c r="B17013" s="209" t="s">
        <v>251</v>
      </c>
    </row>
    <row r="17014" ht="22.5" customHeight="1">
      <c r="A17014" s="209" t="s">
        <v>17365</v>
      </c>
      <c r="B17014" s="209" t="s">
        <v>251</v>
      </c>
    </row>
    <row r="17015" ht="22.5" customHeight="1">
      <c r="A17015" s="209" t="s">
        <v>17366</v>
      </c>
      <c r="B17015" s="209" t="s">
        <v>251</v>
      </c>
    </row>
    <row r="17016" ht="22.5" customHeight="1">
      <c r="A17016" s="209" t="s">
        <v>17367</v>
      </c>
      <c r="B17016" s="209" t="s">
        <v>251</v>
      </c>
    </row>
    <row r="17017" ht="22.5" customHeight="1">
      <c r="A17017" s="209" t="s">
        <v>17368</v>
      </c>
      <c r="B17017" s="209" t="s">
        <v>251</v>
      </c>
    </row>
    <row r="17018" ht="22.5" customHeight="1">
      <c r="A17018" s="209" t="s">
        <v>17369</v>
      </c>
      <c r="B17018" s="209" t="s">
        <v>251</v>
      </c>
    </row>
    <row r="17019" ht="22.5" customHeight="1">
      <c r="A17019" s="209" t="s">
        <v>17370</v>
      </c>
      <c r="B17019" s="209" t="s">
        <v>251</v>
      </c>
    </row>
    <row r="17020" ht="22.5" customHeight="1">
      <c r="A17020" s="209" t="s">
        <v>17371</v>
      </c>
      <c r="B17020" s="209" t="s">
        <v>251</v>
      </c>
    </row>
    <row r="17021" ht="22.5" customHeight="1">
      <c r="A17021" s="209" t="s">
        <v>17372</v>
      </c>
      <c r="B17021" s="209" t="s">
        <v>251</v>
      </c>
    </row>
    <row r="17022" ht="22.5" customHeight="1">
      <c r="A17022" s="209" t="s">
        <v>17373</v>
      </c>
      <c r="B17022" s="209" t="s">
        <v>251</v>
      </c>
    </row>
    <row r="17023" ht="22.5" customHeight="1">
      <c r="A17023" s="209" t="s">
        <v>17374</v>
      </c>
      <c r="B17023" s="209" t="s">
        <v>251</v>
      </c>
    </row>
    <row r="17024" ht="22.5" customHeight="1">
      <c r="A17024" s="209" t="s">
        <v>17375</v>
      </c>
      <c r="B17024" s="209" t="s">
        <v>251</v>
      </c>
    </row>
    <row r="17025" ht="22.5" customHeight="1">
      <c r="A17025" s="209" t="s">
        <v>17376</v>
      </c>
      <c r="B17025" s="209" t="s">
        <v>251</v>
      </c>
    </row>
    <row r="17026" ht="22.5" customHeight="1">
      <c r="A17026" s="209" t="s">
        <v>17377</v>
      </c>
      <c r="B17026" s="209" t="s">
        <v>251</v>
      </c>
    </row>
    <row r="17027" ht="22.5" customHeight="1">
      <c r="A17027" s="209" t="s">
        <v>17378</v>
      </c>
      <c r="B17027" s="209" t="s">
        <v>251</v>
      </c>
    </row>
    <row r="17028" ht="22.5" customHeight="1">
      <c r="A17028" s="209" t="s">
        <v>17379</v>
      </c>
      <c r="B17028" s="209" t="s">
        <v>251</v>
      </c>
    </row>
    <row r="17029" ht="22.5" customHeight="1">
      <c r="A17029" s="209" t="s">
        <v>17380</v>
      </c>
      <c r="B17029" s="209" t="s">
        <v>251</v>
      </c>
    </row>
    <row r="17030" ht="22.5" customHeight="1">
      <c r="A17030" s="209" t="s">
        <v>17381</v>
      </c>
      <c r="B17030" s="209" t="s">
        <v>251</v>
      </c>
    </row>
    <row r="17031" ht="22.5" customHeight="1">
      <c r="A17031" s="209" t="s">
        <v>17382</v>
      </c>
      <c r="B17031" s="209" t="s">
        <v>251</v>
      </c>
    </row>
    <row r="17032" ht="22.5" customHeight="1">
      <c r="A17032" s="209" t="s">
        <v>17383</v>
      </c>
      <c r="B17032" s="209" t="s">
        <v>251</v>
      </c>
    </row>
    <row r="17033" ht="22.5" customHeight="1">
      <c r="A17033" s="209" t="s">
        <v>17384</v>
      </c>
      <c r="B17033" s="209" t="s">
        <v>251</v>
      </c>
    </row>
    <row r="17034" ht="22.5" customHeight="1">
      <c r="A17034" s="209" t="s">
        <v>17385</v>
      </c>
      <c r="B17034" s="209" t="s">
        <v>251</v>
      </c>
    </row>
    <row r="17035" ht="22.5" customHeight="1">
      <c r="A17035" s="209" t="s">
        <v>17386</v>
      </c>
      <c r="B17035" s="209" t="s">
        <v>251</v>
      </c>
    </row>
    <row r="17036" ht="22.5" customHeight="1">
      <c r="A17036" s="209" t="s">
        <v>17387</v>
      </c>
      <c r="B17036" s="209" t="s">
        <v>251</v>
      </c>
    </row>
    <row r="17037" ht="22.5" customHeight="1">
      <c r="A17037" s="209" t="s">
        <v>17388</v>
      </c>
      <c r="B17037" s="209" t="s">
        <v>251</v>
      </c>
    </row>
    <row r="17038" ht="22.5" customHeight="1">
      <c r="A17038" s="209" t="s">
        <v>17389</v>
      </c>
      <c r="B17038" s="209" t="s">
        <v>251</v>
      </c>
    </row>
    <row r="17039" ht="22.5" customHeight="1">
      <c r="A17039" s="209" t="s">
        <v>17390</v>
      </c>
      <c r="B17039" s="209" t="s">
        <v>251</v>
      </c>
    </row>
    <row r="17040" ht="22.5" customHeight="1">
      <c r="A17040" s="209" t="s">
        <v>17391</v>
      </c>
      <c r="B17040" s="209" t="s">
        <v>251</v>
      </c>
    </row>
    <row r="17041" ht="22.5" customHeight="1">
      <c r="A17041" s="209" t="s">
        <v>17392</v>
      </c>
      <c r="B17041" s="209" t="s">
        <v>251</v>
      </c>
    </row>
    <row r="17042" ht="22.5" customHeight="1">
      <c r="A17042" s="209" t="s">
        <v>17393</v>
      </c>
      <c r="B17042" s="209" t="s">
        <v>251</v>
      </c>
    </row>
    <row r="17043" ht="22.5" customHeight="1">
      <c r="A17043" s="209" t="s">
        <v>17394</v>
      </c>
      <c r="B17043" s="209" t="s">
        <v>251</v>
      </c>
    </row>
    <row r="17044" ht="22.5" customHeight="1">
      <c r="A17044" s="209" t="s">
        <v>17395</v>
      </c>
      <c r="B17044" s="209" t="s">
        <v>251</v>
      </c>
    </row>
    <row r="17045" ht="22.5" customHeight="1">
      <c r="A17045" s="209" t="s">
        <v>17396</v>
      </c>
      <c r="B17045" s="209" t="s">
        <v>251</v>
      </c>
    </row>
    <row r="17046" ht="22.5" customHeight="1">
      <c r="A17046" s="209" t="s">
        <v>17397</v>
      </c>
      <c r="B17046" s="209" t="s">
        <v>251</v>
      </c>
    </row>
    <row r="17047" ht="22.5" customHeight="1">
      <c r="A17047" s="209" t="s">
        <v>17398</v>
      </c>
      <c r="B17047" s="209" t="s">
        <v>251</v>
      </c>
    </row>
    <row r="17048" ht="22.5" customHeight="1">
      <c r="A17048" s="209" t="s">
        <v>17399</v>
      </c>
      <c r="B17048" s="209" t="s">
        <v>251</v>
      </c>
    </row>
    <row r="17049" ht="22.5" customHeight="1">
      <c r="A17049" s="209" t="s">
        <v>17400</v>
      </c>
      <c r="B17049" s="209" t="s">
        <v>251</v>
      </c>
    </row>
    <row r="17050" ht="22.5" customHeight="1">
      <c r="A17050" s="209" t="s">
        <v>17401</v>
      </c>
      <c r="B17050" s="209" t="s">
        <v>251</v>
      </c>
    </row>
    <row r="17051" ht="22.5" customHeight="1">
      <c r="A17051" s="209" t="s">
        <v>17402</v>
      </c>
      <c r="B17051" s="209" t="s">
        <v>251</v>
      </c>
    </row>
    <row r="17052" ht="22.5" customHeight="1">
      <c r="A17052" s="209" t="s">
        <v>17403</v>
      </c>
      <c r="B17052" s="209" t="s">
        <v>251</v>
      </c>
    </row>
    <row r="17053" ht="22.5" customHeight="1">
      <c r="A17053" s="209" t="s">
        <v>17404</v>
      </c>
      <c r="B17053" s="209" t="s">
        <v>251</v>
      </c>
    </row>
    <row r="17054" ht="22.5" customHeight="1">
      <c r="A17054" s="209" t="s">
        <v>17405</v>
      </c>
      <c r="B17054" s="209" t="s">
        <v>251</v>
      </c>
    </row>
    <row r="17055" ht="22.5" customHeight="1">
      <c r="A17055" s="209" t="s">
        <v>17406</v>
      </c>
      <c r="B17055" s="209" t="s">
        <v>251</v>
      </c>
    </row>
    <row r="17056" ht="22.5" customHeight="1">
      <c r="A17056" s="209" t="s">
        <v>17407</v>
      </c>
      <c r="B17056" s="209" t="s">
        <v>251</v>
      </c>
    </row>
    <row r="17057" ht="22.5" customHeight="1">
      <c r="A17057" s="209" t="s">
        <v>17408</v>
      </c>
      <c r="B17057" s="209" t="s">
        <v>251</v>
      </c>
    </row>
    <row r="17058" ht="22.5" customHeight="1">
      <c r="A17058" s="209" t="s">
        <v>17409</v>
      </c>
      <c r="B17058" s="209" t="s">
        <v>251</v>
      </c>
    </row>
    <row r="17059" ht="22.5" customHeight="1">
      <c r="A17059" s="209" t="s">
        <v>17410</v>
      </c>
      <c r="B17059" s="209" t="s">
        <v>251</v>
      </c>
    </row>
    <row r="17060" ht="22.5" customHeight="1">
      <c r="A17060" s="209" t="s">
        <v>17411</v>
      </c>
      <c r="B17060" s="209" t="s">
        <v>251</v>
      </c>
    </row>
    <row r="17061" ht="22.5" customHeight="1">
      <c r="A17061" s="209" t="s">
        <v>17412</v>
      </c>
      <c r="B17061" s="209" t="s">
        <v>251</v>
      </c>
    </row>
    <row r="17062" ht="22.5" customHeight="1">
      <c r="A17062" s="209" t="s">
        <v>17413</v>
      </c>
      <c r="B17062" s="209" t="s">
        <v>251</v>
      </c>
    </row>
    <row r="17063" ht="22.5" customHeight="1">
      <c r="A17063" s="209" t="s">
        <v>17414</v>
      </c>
      <c r="B17063" s="209" t="s">
        <v>251</v>
      </c>
    </row>
    <row r="17064" ht="22.5" customHeight="1">
      <c r="A17064" s="209" t="s">
        <v>17415</v>
      </c>
      <c r="B17064" s="209" t="s">
        <v>251</v>
      </c>
    </row>
    <row r="17065" ht="22.5" customHeight="1">
      <c r="A17065" s="209" t="s">
        <v>17416</v>
      </c>
      <c r="B17065" s="209" t="s">
        <v>251</v>
      </c>
    </row>
    <row r="17066" ht="22.5" customHeight="1">
      <c r="A17066" s="209" t="s">
        <v>17417</v>
      </c>
      <c r="B17066" s="209" t="s">
        <v>251</v>
      </c>
    </row>
    <row r="17067" ht="22.5" customHeight="1">
      <c r="A17067" s="209" t="s">
        <v>17418</v>
      </c>
      <c r="B17067" s="209" t="s">
        <v>251</v>
      </c>
    </row>
    <row r="17068" ht="22.5" customHeight="1">
      <c r="A17068" s="209" t="s">
        <v>17419</v>
      </c>
      <c r="B17068" s="209" t="s">
        <v>251</v>
      </c>
    </row>
    <row r="17069" ht="22.5" customHeight="1">
      <c r="A17069" s="209" t="s">
        <v>17420</v>
      </c>
      <c r="B17069" s="209" t="s">
        <v>251</v>
      </c>
    </row>
    <row r="17070" ht="22.5" customHeight="1">
      <c r="A17070" s="209" t="s">
        <v>17421</v>
      </c>
      <c r="B17070" s="209" t="s">
        <v>251</v>
      </c>
    </row>
    <row r="17071" ht="22.5" customHeight="1">
      <c r="A17071" s="209" t="s">
        <v>17422</v>
      </c>
      <c r="B17071" s="209" t="s">
        <v>251</v>
      </c>
    </row>
    <row r="17072" ht="22.5" customHeight="1">
      <c r="A17072" s="209" t="s">
        <v>17423</v>
      </c>
      <c r="B17072" s="209" t="s">
        <v>251</v>
      </c>
    </row>
    <row r="17073" ht="22.5" customHeight="1">
      <c r="A17073" s="209" t="s">
        <v>17424</v>
      </c>
      <c r="B17073" s="209" t="s">
        <v>251</v>
      </c>
    </row>
    <row r="17074" ht="22.5" customHeight="1">
      <c r="A17074" s="209" t="s">
        <v>17425</v>
      </c>
      <c r="B17074" s="209" t="s">
        <v>251</v>
      </c>
    </row>
    <row r="17075" ht="22.5" customHeight="1">
      <c r="A17075" s="209" t="s">
        <v>17426</v>
      </c>
      <c r="B17075" s="209" t="s">
        <v>251</v>
      </c>
    </row>
    <row r="17076" ht="22.5" customHeight="1">
      <c r="A17076" s="209" t="s">
        <v>17427</v>
      </c>
      <c r="B17076" s="209" t="s">
        <v>251</v>
      </c>
    </row>
    <row r="17077" ht="22.5" customHeight="1">
      <c r="A17077" s="209" t="s">
        <v>17428</v>
      </c>
      <c r="B17077" s="209" t="s">
        <v>251</v>
      </c>
    </row>
    <row r="17078" ht="22.5" customHeight="1">
      <c r="A17078" s="209" t="s">
        <v>17429</v>
      </c>
      <c r="B17078" s="209" t="s">
        <v>251</v>
      </c>
    </row>
    <row r="17079" ht="22.5" customHeight="1">
      <c r="A17079" s="209" t="s">
        <v>17430</v>
      </c>
      <c r="B17079" s="209" t="s">
        <v>251</v>
      </c>
    </row>
    <row r="17080" ht="22.5" customHeight="1">
      <c r="A17080" s="209" t="s">
        <v>17431</v>
      </c>
      <c r="B17080" s="209" t="s">
        <v>251</v>
      </c>
    </row>
    <row r="17081" ht="22.5" customHeight="1">
      <c r="A17081" s="209" t="s">
        <v>17432</v>
      </c>
      <c r="B17081" s="209" t="s">
        <v>251</v>
      </c>
    </row>
    <row r="17082" ht="22.5" customHeight="1">
      <c r="A17082" s="209" t="s">
        <v>17433</v>
      </c>
      <c r="B17082" s="209" t="s">
        <v>251</v>
      </c>
    </row>
    <row r="17083" ht="22.5" customHeight="1">
      <c r="A17083" s="209" t="s">
        <v>17434</v>
      </c>
      <c r="B17083" s="209" t="s">
        <v>251</v>
      </c>
    </row>
    <row r="17084" ht="22.5" customHeight="1">
      <c r="A17084" s="209" t="s">
        <v>17435</v>
      </c>
      <c r="B17084" s="209" t="s">
        <v>251</v>
      </c>
    </row>
    <row r="17085" ht="22.5" customHeight="1">
      <c r="A17085" s="209" t="s">
        <v>17436</v>
      </c>
      <c r="B17085" s="209" t="s">
        <v>251</v>
      </c>
    </row>
    <row r="17086" ht="22.5" customHeight="1">
      <c r="A17086" s="209" t="s">
        <v>17437</v>
      </c>
      <c r="B17086" s="209" t="s">
        <v>251</v>
      </c>
    </row>
    <row r="17087" ht="22.5" customHeight="1">
      <c r="A17087" s="209" t="s">
        <v>17438</v>
      </c>
      <c r="B17087" s="209" t="s">
        <v>251</v>
      </c>
    </row>
    <row r="17088" ht="22.5" customHeight="1">
      <c r="A17088" s="209" t="s">
        <v>17439</v>
      </c>
      <c r="B17088" s="209" t="s">
        <v>251</v>
      </c>
    </row>
    <row r="17089" ht="22.5" customHeight="1">
      <c r="A17089" s="209" t="s">
        <v>17440</v>
      </c>
      <c r="B17089" s="209" t="s">
        <v>251</v>
      </c>
    </row>
    <row r="17090" ht="22.5" customHeight="1">
      <c r="A17090" s="209" t="s">
        <v>17441</v>
      </c>
      <c r="B17090" s="209" t="s">
        <v>251</v>
      </c>
    </row>
    <row r="17091" ht="22.5" customHeight="1">
      <c r="A17091" s="209" t="s">
        <v>17442</v>
      </c>
      <c r="B17091" s="209" t="s">
        <v>251</v>
      </c>
    </row>
    <row r="17092" ht="22.5" customHeight="1">
      <c r="A17092" s="209" t="s">
        <v>17443</v>
      </c>
      <c r="B17092" s="209" t="s">
        <v>251</v>
      </c>
    </row>
    <row r="17093" ht="22.5" customHeight="1">
      <c r="A17093" s="209" t="s">
        <v>17444</v>
      </c>
      <c r="B17093" s="209" t="s">
        <v>251</v>
      </c>
    </row>
    <row r="17094" ht="22.5" customHeight="1">
      <c r="A17094" s="209" t="s">
        <v>17445</v>
      </c>
      <c r="B17094" s="209" t="s">
        <v>251</v>
      </c>
    </row>
    <row r="17095" ht="22.5" customHeight="1">
      <c r="A17095" s="209" t="s">
        <v>17446</v>
      </c>
      <c r="B17095" s="209" t="s">
        <v>251</v>
      </c>
    </row>
    <row r="17096" ht="22.5" customHeight="1">
      <c r="A17096" s="209" t="s">
        <v>17447</v>
      </c>
      <c r="B17096" s="209" t="s">
        <v>251</v>
      </c>
    </row>
    <row r="17097" ht="22.5" customHeight="1">
      <c r="A17097" s="209" t="s">
        <v>17448</v>
      </c>
      <c r="B17097" s="209" t="s">
        <v>251</v>
      </c>
    </row>
    <row r="17098" ht="22.5" customHeight="1">
      <c r="A17098" s="209" t="s">
        <v>17449</v>
      </c>
      <c r="B17098" s="209" t="s">
        <v>251</v>
      </c>
    </row>
    <row r="17099" ht="22.5" customHeight="1">
      <c r="A17099" s="209" t="s">
        <v>17450</v>
      </c>
      <c r="B17099" s="209" t="s">
        <v>251</v>
      </c>
    </row>
    <row r="17100" ht="22.5" customHeight="1">
      <c r="A17100" s="209" t="s">
        <v>17451</v>
      </c>
      <c r="B17100" s="209" t="s">
        <v>251</v>
      </c>
    </row>
    <row r="17101" ht="22.5" customHeight="1">
      <c r="A17101" s="209" t="s">
        <v>17452</v>
      </c>
      <c r="B17101" s="209" t="s">
        <v>251</v>
      </c>
    </row>
    <row r="17102" ht="22.5" customHeight="1">
      <c r="A17102" s="209" t="s">
        <v>17453</v>
      </c>
      <c r="B17102" s="209" t="s">
        <v>251</v>
      </c>
    </row>
    <row r="17103" ht="22.5" customHeight="1">
      <c r="A17103" s="209" t="s">
        <v>17454</v>
      </c>
      <c r="B17103" s="209" t="s">
        <v>251</v>
      </c>
    </row>
    <row r="17104" ht="22.5" customHeight="1">
      <c r="A17104" s="209" t="s">
        <v>17455</v>
      </c>
      <c r="B17104" s="209" t="s">
        <v>251</v>
      </c>
    </row>
    <row r="17105" ht="22.5" customHeight="1">
      <c r="A17105" s="209" t="s">
        <v>17456</v>
      </c>
      <c r="B17105" s="209" t="s">
        <v>251</v>
      </c>
    </row>
    <row r="17106" ht="22.5" customHeight="1">
      <c r="A17106" s="209" t="s">
        <v>17457</v>
      </c>
      <c r="B17106" s="209" t="s">
        <v>251</v>
      </c>
    </row>
    <row r="17107" ht="22.5" customHeight="1">
      <c r="A17107" s="209" t="s">
        <v>17458</v>
      </c>
      <c r="B17107" s="209" t="s">
        <v>251</v>
      </c>
    </row>
    <row r="17108" ht="22.5" customHeight="1">
      <c r="A17108" s="209" t="s">
        <v>17459</v>
      </c>
      <c r="B17108" s="209" t="s">
        <v>251</v>
      </c>
    </row>
    <row r="17109" ht="22.5" customHeight="1">
      <c r="A17109" s="209" t="s">
        <v>17460</v>
      </c>
      <c r="B17109" s="209" t="s">
        <v>251</v>
      </c>
    </row>
    <row r="17110" ht="22.5" customHeight="1">
      <c r="A17110" s="209" t="s">
        <v>17461</v>
      </c>
      <c r="B17110" s="209" t="s">
        <v>251</v>
      </c>
    </row>
    <row r="17111" ht="22.5" customHeight="1">
      <c r="A17111" s="209" t="s">
        <v>17462</v>
      </c>
      <c r="B17111" s="209" t="s">
        <v>251</v>
      </c>
    </row>
    <row r="17112" ht="22.5" customHeight="1">
      <c r="A17112" s="209" t="s">
        <v>17463</v>
      </c>
      <c r="B17112" s="209" t="s">
        <v>251</v>
      </c>
    </row>
    <row r="17113" ht="22.5" customHeight="1">
      <c r="A17113" s="209" t="s">
        <v>17464</v>
      </c>
      <c r="B17113" s="209" t="s">
        <v>251</v>
      </c>
    </row>
    <row r="17114" ht="22.5" customHeight="1">
      <c r="A17114" s="209" t="s">
        <v>17465</v>
      </c>
      <c r="B17114" s="209" t="s">
        <v>251</v>
      </c>
    </row>
    <row r="17115" ht="22.5" customHeight="1">
      <c r="A17115" s="209" t="s">
        <v>17466</v>
      </c>
      <c r="B17115" s="209" t="s">
        <v>251</v>
      </c>
    </row>
    <row r="17116" ht="22.5" customHeight="1">
      <c r="A17116" s="209" t="s">
        <v>17467</v>
      </c>
      <c r="B17116" s="209" t="s">
        <v>251</v>
      </c>
    </row>
    <row r="17117" ht="22.5" customHeight="1">
      <c r="A17117" s="209" t="s">
        <v>17468</v>
      </c>
      <c r="B17117" s="209" t="s">
        <v>251</v>
      </c>
    </row>
    <row r="17118" ht="22.5" customHeight="1">
      <c r="A17118" s="209" t="s">
        <v>17469</v>
      </c>
      <c r="B17118" s="209" t="s">
        <v>251</v>
      </c>
    </row>
    <row r="17119" ht="22.5" customHeight="1">
      <c r="A17119" s="209" t="s">
        <v>17470</v>
      </c>
      <c r="B17119" s="209" t="s">
        <v>251</v>
      </c>
    </row>
    <row r="17120" ht="22.5" customHeight="1">
      <c r="A17120" s="209" t="s">
        <v>17471</v>
      </c>
      <c r="B17120" s="209" t="s">
        <v>251</v>
      </c>
    </row>
    <row r="17121" ht="22.5" customHeight="1">
      <c r="A17121" s="209" t="s">
        <v>17472</v>
      </c>
      <c r="B17121" s="209" t="s">
        <v>251</v>
      </c>
    </row>
    <row r="17122" ht="22.5" customHeight="1">
      <c r="A17122" s="209" t="s">
        <v>17473</v>
      </c>
      <c r="B17122" s="209" t="s">
        <v>251</v>
      </c>
    </row>
    <row r="17123" ht="22.5" customHeight="1">
      <c r="A17123" s="209" t="s">
        <v>17474</v>
      </c>
      <c r="B17123" s="209" t="s">
        <v>251</v>
      </c>
    </row>
    <row r="17124" ht="22.5" customHeight="1">
      <c r="A17124" s="209" t="s">
        <v>17475</v>
      </c>
      <c r="B17124" s="209" t="s">
        <v>251</v>
      </c>
    </row>
    <row r="17125" ht="22.5" customHeight="1">
      <c r="A17125" s="209" t="s">
        <v>17476</v>
      </c>
      <c r="B17125" s="209" t="s">
        <v>251</v>
      </c>
    </row>
    <row r="17126" ht="22.5" customHeight="1">
      <c r="A17126" s="209" t="s">
        <v>17477</v>
      </c>
      <c r="B17126" s="209" t="s">
        <v>251</v>
      </c>
    </row>
    <row r="17127" ht="22.5" customHeight="1">
      <c r="A17127" s="209" t="s">
        <v>17478</v>
      </c>
      <c r="B17127" s="209" t="s">
        <v>251</v>
      </c>
    </row>
    <row r="17128" ht="22.5" customHeight="1">
      <c r="A17128" s="209" t="s">
        <v>17479</v>
      </c>
      <c r="B17128" s="209" t="s">
        <v>251</v>
      </c>
    </row>
    <row r="17129" ht="22.5" customHeight="1">
      <c r="A17129" s="209" t="s">
        <v>17480</v>
      </c>
      <c r="B17129" s="209" t="s">
        <v>251</v>
      </c>
    </row>
    <row r="17130" ht="22.5" customHeight="1">
      <c r="A17130" s="209" t="s">
        <v>17481</v>
      </c>
      <c r="B17130" s="209" t="s">
        <v>251</v>
      </c>
    </row>
    <row r="17131" ht="22.5" customHeight="1">
      <c r="A17131" s="209" t="s">
        <v>17482</v>
      </c>
      <c r="B17131" s="209" t="s">
        <v>251</v>
      </c>
    </row>
    <row r="17132" ht="22.5" customHeight="1">
      <c r="A17132" s="209" t="s">
        <v>17483</v>
      </c>
      <c r="B17132" s="209" t="s">
        <v>251</v>
      </c>
    </row>
    <row r="17133" ht="22.5" customHeight="1">
      <c r="A17133" s="209" t="s">
        <v>17484</v>
      </c>
      <c r="B17133" s="209" t="s">
        <v>251</v>
      </c>
    </row>
    <row r="17134" ht="22.5" customHeight="1">
      <c r="A17134" s="209" t="s">
        <v>17485</v>
      </c>
      <c r="B17134" s="209" t="s">
        <v>251</v>
      </c>
    </row>
    <row r="17135" ht="22.5" customHeight="1">
      <c r="A17135" s="209" t="s">
        <v>17486</v>
      </c>
      <c r="B17135" s="209" t="s">
        <v>251</v>
      </c>
    </row>
    <row r="17136" ht="22.5" customHeight="1">
      <c r="A17136" s="209" t="s">
        <v>17487</v>
      </c>
      <c r="B17136" s="209" t="s">
        <v>251</v>
      </c>
    </row>
    <row r="17137" ht="22.5" customHeight="1">
      <c r="A17137" s="209" t="s">
        <v>17488</v>
      </c>
      <c r="B17137" s="209" t="s">
        <v>251</v>
      </c>
    </row>
    <row r="17138" ht="22.5" customHeight="1">
      <c r="A17138" s="209" t="s">
        <v>17489</v>
      </c>
      <c r="B17138" s="209" t="s">
        <v>251</v>
      </c>
    </row>
    <row r="17139" ht="22.5" customHeight="1">
      <c r="A17139" s="209" t="s">
        <v>17490</v>
      </c>
      <c r="B17139" s="209" t="s">
        <v>251</v>
      </c>
    </row>
    <row r="17140" ht="22.5" customHeight="1">
      <c r="A17140" s="209" t="s">
        <v>17491</v>
      </c>
      <c r="B17140" s="209" t="s">
        <v>251</v>
      </c>
    </row>
    <row r="17141" ht="22.5" customHeight="1">
      <c r="A17141" s="209" t="s">
        <v>17492</v>
      </c>
      <c r="B17141" s="209" t="s">
        <v>251</v>
      </c>
    </row>
    <row r="17142" ht="22.5" customHeight="1">
      <c r="A17142" s="209" t="s">
        <v>17493</v>
      </c>
      <c r="B17142" s="209" t="s">
        <v>251</v>
      </c>
    </row>
    <row r="17143" ht="22.5" customHeight="1">
      <c r="A17143" s="209" t="s">
        <v>17494</v>
      </c>
      <c r="B17143" s="209" t="s">
        <v>251</v>
      </c>
    </row>
    <row r="17144" ht="22.5" customHeight="1">
      <c r="A17144" s="209" t="s">
        <v>17495</v>
      </c>
      <c r="B17144" s="209" t="s">
        <v>251</v>
      </c>
    </row>
    <row r="17145" ht="22.5" customHeight="1">
      <c r="A17145" s="209" t="s">
        <v>17496</v>
      </c>
      <c r="B17145" s="209" t="s">
        <v>251</v>
      </c>
    </row>
    <row r="17146" ht="22.5" customHeight="1">
      <c r="A17146" s="209" t="s">
        <v>17497</v>
      </c>
      <c r="B17146" s="209" t="s">
        <v>251</v>
      </c>
    </row>
    <row r="17147" ht="22.5" customHeight="1">
      <c r="A17147" s="209" t="s">
        <v>17498</v>
      </c>
      <c r="B17147" s="209" t="s">
        <v>251</v>
      </c>
    </row>
    <row r="17148" ht="22.5" customHeight="1">
      <c r="A17148" s="209" t="s">
        <v>17499</v>
      </c>
      <c r="B17148" s="209" t="s">
        <v>251</v>
      </c>
    </row>
    <row r="17149" ht="22.5" customHeight="1">
      <c r="A17149" s="209" t="s">
        <v>17500</v>
      </c>
      <c r="B17149" s="209" t="s">
        <v>251</v>
      </c>
    </row>
    <row r="17150" ht="22.5" customHeight="1">
      <c r="A17150" s="209" t="s">
        <v>17501</v>
      </c>
      <c r="B17150" s="209" t="s">
        <v>251</v>
      </c>
    </row>
    <row r="17151" ht="22.5" customHeight="1">
      <c r="A17151" s="209" t="s">
        <v>17502</v>
      </c>
      <c r="B17151" s="209" t="s">
        <v>251</v>
      </c>
    </row>
    <row r="17152" ht="22.5" customHeight="1">
      <c r="A17152" s="209" t="s">
        <v>17503</v>
      </c>
      <c r="B17152" s="209" t="s">
        <v>251</v>
      </c>
    </row>
    <row r="17153" ht="22.5" customHeight="1">
      <c r="A17153" s="209" t="s">
        <v>17504</v>
      </c>
      <c r="B17153" s="209" t="s">
        <v>251</v>
      </c>
    </row>
    <row r="17154" ht="22.5" customHeight="1">
      <c r="A17154" s="209" t="s">
        <v>17505</v>
      </c>
      <c r="B17154" s="209" t="s">
        <v>251</v>
      </c>
    </row>
    <row r="17155" ht="22.5" customHeight="1">
      <c r="A17155" s="209" t="s">
        <v>17506</v>
      </c>
      <c r="B17155" s="209" t="s">
        <v>251</v>
      </c>
    </row>
    <row r="17156" ht="22.5" customHeight="1">
      <c r="A17156" s="209" t="s">
        <v>17507</v>
      </c>
      <c r="B17156" s="209" t="s">
        <v>251</v>
      </c>
    </row>
    <row r="17157" ht="22.5" customHeight="1">
      <c r="A17157" s="209" t="s">
        <v>17508</v>
      </c>
      <c r="B17157" s="209" t="s">
        <v>251</v>
      </c>
    </row>
    <row r="17158" ht="22.5" customHeight="1">
      <c r="A17158" s="209" t="s">
        <v>17509</v>
      </c>
      <c r="B17158" s="209" t="s">
        <v>251</v>
      </c>
    </row>
    <row r="17159" ht="22.5" customHeight="1">
      <c r="A17159" s="209" t="s">
        <v>17510</v>
      </c>
      <c r="B17159" s="209" t="s">
        <v>251</v>
      </c>
    </row>
    <row r="17160" ht="22.5" customHeight="1">
      <c r="A17160" s="209" t="s">
        <v>17511</v>
      </c>
      <c r="B17160" s="209" t="s">
        <v>251</v>
      </c>
    </row>
    <row r="17161" ht="22.5" customHeight="1">
      <c r="A17161" s="209" t="s">
        <v>17512</v>
      </c>
      <c r="B17161" s="209" t="s">
        <v>251</v>
      </c>
    </row>
    <row r="17162" ht="22.5" customHeight="1">
      <c r="A17162" s="209" t="s">
        <v>17513</v>
      </c>
      <c r="B17162" s="209" t="s">
        <v>251</v>
      </c>
    </row>
    <row r="17163" ht="22.5" customHeight="1">
      <c r="A17163" s="209" t="s">
        <v>17514</v>
      </c>
      <c r="B17163" s="209" t="s">
        <v>251</v>
      </c>
    </row>
    <row r="17164" ht="22.5" customHeight="1">
      <c r="A17164" s="209" t="s">
        <v>17515</v>
      </c>
      <c r="B17164" s="209" t="s">
        <v>251</v>
      </c>
    </row>
    <row r="17165" ht="22.5" customHeight="1">
      <c r="A17165" s="209" t="s">
        <v>17516</v>
      </c>
      <c r="B17165" s="209" t="s">
        <v>251</v>
      </c>
    </row>
    <row r="17166" ht="22.5" customHeight="1">
      <c r="A17166" s="209" t="s">
        <v>17517</v>
      </c>
      <c r="B17166" s="209" t="s">
        <v>251</v>
      </c>
    </row>
    <row r="17167" ht="22.5" customHeight="1">
      <c r="A17167" s="209" t="s">
        <v>17518</v>
      </c>
      <c r="B17167" s="209" t="s">
        <v>251</v>
      </c>
    </row>
    <row r="17168" ht="22.5" customHeight="1">
      <c r="A17168" s="209" t="s">
        <v>17519</v>
      </c>
      <c r="B17168" s="209" t="s">
        <v>251</v>
      </c>
    </row>
    <row r="17169" ht="22.5" customHeight="1">
      <c r="A17169" s="209" t="s">
        <v>17520</v>
      </c>
      <c r="B17169" s="209" t="s">
        <v>251</v>
      </c>
    </row>
    <row r="17170" ht="22.5" customHeight="1">
      <c r="A17170" s="209" t="s">
        <v>17521</v>
      </c>
      <c r="B17170" s="209" t="s">
        <v>251</v>
      </c>
    </row>
    <row r="17171" ht="22.5" customHeight="1">
      <c r="A17171" s="209" t="s">
        <v>17522</v>
      </c>
      <c r="B17171" s="209" t="s">
        <v>251</v>
      </c>
    </row>
    <row r="17172" ht="22.5" customHeight="1">
      <c r="A17172" s="209" t="s">
        <v>17523</v>
      </c>
      <c r="B17172" s="209" t="s">
        <v>251</v>
      </c>
    </row>
    <row r="17173" ht="22.5" customHeight="1">
      <c r="A17173" s="209" t="s">
        <v>17524</v>
      </c>
      <c r="B17173" s="209" t="s">
        <v>251</v>
      </c>
    </row>
    <row r="17174" ht="22.5" customHeight="1">
      <c r="A17174" s="209" t="s">
        <v>17525</v>
      </c>
      <c r="B17174" s="209" t="s">
        <v>251</v>
      </c>
    </row>
    <row r="17175" ht="22.5" customHeight="1">
      <c r="A17175" s="209" t="s">
        <v>17526</v>
      </c>
      <c r="B17175" s="209" t="s">
        <v>251</v>
      </c>
    </row>
    <row r="17176" ht="22.5" customHeight="1">
      <c r="A17176" s="209" t="s">
        <v>17527</v>
      </c>
      <c r="B17176" s="209" t="s">
        <v>251</v>
      </c>
    </row>
    <row r="17177" ht="22.5" customHeight="1">
      <c r="A17177" s="209" t="s">
        <v>17528</v>
      </c>
      <c r="B17177" s="209" t="s">
        <v>251</v>
      </c>
    </row>
    <row r="17178" ht="22.5" customHeight="1">
      <c r="A17178" s="209" t="s">
        <v>17529</v>
      </c>
      <c r="B17178" s="209" t="s">
        <v>251</v>
      </c>
    </row>
    <row r="17179" ht="22.5" customHeight="1">
      <c r="A17179" s="209" t="s">
        <v>17530</v>
      </c>
      <c r="B17179" s="209" t="s">
        <v>251</v>
      </c>
    </row>
    <row r="17180" ht="22.5" customHeight="1">
      <c r="A17180" s="209" t="s">
        <v>17531</v>
      </c>
      <c r="B17180" s="209" t="s">
        <v>251</v>
      </c>
    </row>
    <row r="17181" ht="22.5" customHeight="1">
      <c r="A17181" s="209" t="s">
        <v>17532</v>
      </c>
      <c r="B17181" s="209" t="s">
        <v>251</v>
      </c>
    </row>
    <row r="17182" ht="22.5" customHeight="1">
      <c r="A17182" s="209" t="s">
        <v>17533</v>
      </c>
      <c r="B17182" s="209" t="s">
        <v>251</v>
      </c>
    </row>
    <row r="17183" ht="22.5" customHeight="1">
      <c r="A17183" s="209" t="s">
        <v>17534</v>
      </c>
      <c r="B17183" s="209" t="s">
        <v>251</v>
      </c>
    </row>
    <row r="17184" ht="22.5" customHeight="1">
      <c r="A17184" s="209" t="s">
        <v>17535</v>
      </c>
      <c r="B17184" s="209" t="s">
        <v>251</v>
      </c>
    </row>
    <row r="17185" ht="22.5" customHeight="1">
      <c r="A17185" s="209" t="s">
        <v>17536</v>
      </c>
      <c r="B17185" s="209" t="s">
        <v>251</v>
      </c>
    </row>
    <row r="17186" ht="22.5" customHeight="1">
      <c r="A17186" s="209" t="s">
        <v>17537</v>
      </c>
      <c r="B17186" s="209" t="s">
        <v>251</v>
      </c>
    </row>
    <row r="17187" ht="22.5" customHeight="1">
      <c r="A17187" s="209" t="s">
        <v>17538</v>
      </c>
      <c r="B17187" s="209" t="s">
        <v>251</v>
      </c>
    </row>
    <row r="17188" ht="22.5" customHeight="1">
      <c r="A17188" s="209" t="s">
        <v>17539</v>
      </c>
      <c r="B17188" s="209" t="s">
        <v>251</v>
      </c>
    </row>
    <row r="17189" ht="22.5" customHeight="1">
      <c r="A17189" s="209" t="s">
        <v>17540</v>
      </c>
      <c r="B17189" s="209" t="s">
        <v>251</v>
      </c>
    </row>
    <row r="17190" ht="22.5" customHeight="1">
      <c r="A17190" s="209" t="s">
        <v>17541</v>
      </c>
      <c r="B17190" s="209" t="s">
        <v>251</v>
      </c>
    </row>
    <row r="17191" ht="22.5" customHeight="1">
      <c r="A17191" s="209" t="s">
        <v>17542</v>
      </c>
      <c r="B17191" s="209" t="s">
        <v>251</v>
      </c>
    </row>
    <row r="17192" ht="22.5" customHeight="1">
      <c r="A17192" s="209" t="s">
        <v>17543</v>
      </c>
      <c r="B17192" s="209" t="s">
        <v>251</v>
      </c>
    </row>
    <row r="17193" ht="22.5" customHeight="1">
      <c r="A17193" s="209" t="s">
        <v>17544</v>
      </c>
      <c r="B17193" s="209" t="s">
        <v>251</v>
      </c>
    </row>
    <row r="17194" ht="22.5" customHeight="1">
      <c r="A17194" s="209" t="s">
        <v>17545</v>
      </c>
      <c r="B17194" s="209" t="s">
        <v>251</v>
      </c>
    </row>
    <row r="17195" ht="22.5" customHeight="1">
      <c r="A17195" s="209" t="s">
        <v>17546</v>
      </c>
      <c r="B17195" s="209" t="s">
        <v>251</v>
      </c>
    </row>
    <row r="17196" ht="22.5" customHeight="1">
      <c r="A17196" s="209" t="s">
        <v>17547</v>
      </c>
      <c r="B17196" s="209" t="s">
        <v>251</v>
      </c>
    </row>
    <row r="17197" ht="22.5" customHeight="1">
      <c r="A17197" s="209" t="s">
        <v>17548</v>
      </c>
      <c r="B17197" s="209" t="s">
        <v>251</v>
      </c>
    </row>
    <row r="17198" ht="22.5" customHeight="1">
      <c r="A17198" s="209" t="s">
        <v>17549</v>
      </c>
      <c r="B17198" s="209" t="s">
        <v>251</v>
      </c>
    </row>
    <row r="17199" ht="22.5" customHeight="1">
      <c r="A17199" s="209" t="s">
        <v>17550</v>
      </c>
      <c r="B17199" s="209" t="s">
        <v>251</v>
      </c>
    </row>
    <row r="17200" ht="22.5" customHeight="1">
      <c r="A17200" s="209" t="s">
        <v>17551</v>
      </c>
      <c r="B17200" s="209" t="s">
        <v>251</v>
      </c>
    </row>
    <row r="17201" ht="22.5" customHeight="1">
      <c r="A17201" s="209" t="s">
        <v>17552</v>
      </c>
      <c r="B17201" s="209" t="s">
        <v>251</v>
      </c>
    </row>
    <row r="17202" ht="22.5" customHeight="1">
      <c r="A17202" s="209" t="s">
        <v>17553</v>
      </c>
      <c r="B17202" s="209" t="s">
        <v>251</v>
      </c>
    </row>
    <row r="17203" ht="22.5" customHeight="1">
      <c r="A17203" s="209" t="s">
        <v>17554</v>
      </c>
      <c r="B17203" s="209" t="s">
        <v>251</v>
      </c>
    </row>
    <row r="17204" ht="22.5" customHeight="1">
      <c r="A17204" s="209" t="s">
        <v>17555</v>
      </c>
      <c r="B17204" s="209" t="s">
        <v>251</v>
      </c>
    </row>
    <row r="17205" ht="22.5" customHeight="1">
      <c r="A17205" s="209" t="s">
        <v>17556</v>
      </c>
      <c r="B17205" s="209" t="s">
        <v>251</v>
      </c>
    </row>
    <row r="17206" ht="22.5" customHeight="1">
      <c r="A17206" s="209" t="s">
        <v>17557</v>
      </c>
      <c r="B17206" s="209" t="s">
        <v>251</v>
      </c>
    </row>
    <row r="17207" ht="22.5" customHeight="1">
      <c r="A17207" s="209" t="s">
        <v>17558</v>
      </c>
      <c r="B17207" s="209" t="s">
        <v>251</v>
      </c>
    </row>
    <row r="17208" ht="22.5" customHeight="1">
      <c r="A17208" s="209" t="s">
        <v>17559</v>
      </c>
      <c r="B17208" s="209" t="s">
        <v>251</v>
      </c>
    </row>
    <row r="17209" ht="22.5" customHeight="1">
      <c r="A17209" s="209" t="s">
        <v>17560</v>
      </c>
      <c r="B17209" s="209" t="s">
        <v>251</v>
      </c>
    </row>
    <row r="17210" ht="22.5" customHeight="1">
      <c r="A17210" s="209" t="s">
        <v>17561</v>
      </c>
      <c r="B17210" s="209" t="s">
        <v>251</v>
      </c>
    </row>
    <row r="17211" ht="22.5" customHeight="1">
      <c r="A17211" s="209" t="s">
        <v>17562</v>
      </c>
      <c r="B17211" s="209" t="s">
        <v>251</v>
      </c>
    </row>
    <row r="17212" ht="22.5" customHeight="1">
      <c r="A17212" s="209" t="s">
        <v>17563</v>
      </c>
      <c r="B17212" s="209" t="s">
        <v>251</v>
      </c>
    </row>
    <row r="17213" ht="22.5" customHeight="1">
      <c r="A17213" s="209" t="s">
        <v>17564</v>
      </c>
      <c r="B17213" s="209" t="s">
        <v>251</v>
      </c>
    </row>
    <row r="17214" ht="22.5" customHeight="1">
      <c r="A17214" s="209" t="s">
        <v>17565</v>
      </c>
      <c r="B17214" s="209" t="s">
        <v>251</v>
      </c>
    </row>
    <row r="17215" ht="22.5" customHeight="1">
      <c r="A17215" s="209" t="s">
        <v>17566</v>
      </c>
      <c r="B17215" s="209" t="s">
        <v>251</v>
      </c>
    </row>
    <row r="17216" ht="22.5" customHeight="1">
      <c r="A17216" s="209" t="s">
        <v>17567</v>
      </c>
      <c r="B17216" s="209" t="s">
        <v>251</v>
      </c>
    </row>
    <row r="17217" ht="22.5" customHeight="1">
      <c r="A17217" s="209" t="s">
        <v>17568</v>
      </c>
      <c r="B17217" s="209" t="s">
        <v>251</v>
      </c>
    </row>
    <row r="17218" ht="22.5" customHeight="1">
      <c r="A17218" s="209" t="s">
        <v>17569</v>
      </c>
      <c r="B17218" s="209" t="s">
        <v>251</v>
      </c>
    </row>
    <row r="17219" ht="22.5" customHeight="1">
      <c r="A17219" s="209" t="s">
        <v>17570</v>
      </c>
      <c r="B17219" s="209" t="s">
        <v>251</v>
      </c>
    </row>
    <row r="17220" ht="22.5" customHeight="1">
      <c r="A17220" s="209" t="s">
        <v>17571</v>
      </c>
      <c r="B17220" s="209" t="s">
        <v>251</v>
      </c>
    </row>
    <row r="17221" ht="22.5" customHeight="1">
      <c r="A17221" s="209" t="s">
        <v>17572</v>
      </c>
      <c r="B17221" s="209" t="s">
        <v>251</v>
      </c>
    </row>
    <row r="17222" ht="22.5" customHeight="1">
      <c r="A17222" s="209" t="s">
        <v>17573</v>
      </c>
      <c r="B17222" s="209" t="s">
        <v>251</v>
      </c>
    </row>
    <row r="17223" ht="22.5" customHeight="1">
      <c r="A17223" s="209" t="s">
        <v>17574</v>
      </c>
      <c r="B17223" s="209" t="s">
        <v>251</v>
      </c>
    </row>
    <row r="17224" ht="22.5" customHeight="1">
      <c r="A17224" s="209" t="s">
        <v>17575</v>
      </c>
      <c r="B17224" s="209" t="s">
        <v>251</v>
      </c>
    </row>
    <row r="17225" ht="22.5" customHeight="1">
      <c r="A17225" s="209" t="s">
        <v>17576</v>
      </c>
      <c r="B17225" s="209" t="s">
        <v>251</v>
      </c>
    </row>
    <row r="17226" ht="22.5" customHeight="1">
      <c r="A17226" s="209" t="s">
        <v>17577</v>
      </c>
      <c r="B17226" s="209" t="s">
        <v>251</v>
      </c>
    </row>
    <row r="17227" ht="22.5" customHeight="1">
      <c r="A17227" s="209" t="s">
        <v>17578</v>
      </c>
      <c r="B17227" s="209" t="s">
        <v>251</v>
      </c>
    </row>
    <row r="17228" ht="22.5" customHeight="1">
      <c r="A17228" s="209" t="s">
        <v>17579</v>
      </c>
      <c r="B17228" s="209" t="s">
        <v>251</v>
      </c>
    </row>
    <row r="17229" ht="22.5" customHeight="1">
      <c r="A17229" s="209" t="s">
        <v>17580</v>
      </c>
      <c r="B17229" s="209" t="s">
        <v>251</v>
      </c>
    </row>
    <row r="17230" ht="22.5" customHeight="1">
      <c r="A17230" s="209" t="s">
        <v>17581</v>
      </c>
      <c r="B17230" s="209" t="s">
        <v>251</v>
      </c>
    </row>
    <row r="17231" ht="22.5" customHeight="1">
      <c r="A17231" s="209" t="s">
        <v>17582</v>
      </c>
      <c r="B17231" s="209" t="s">
        <v>251</v>
      </c>
    </row>
    <row r="17232" ht="22.5" customHeight="1">
      <c r="A17232" s="209" t="s">
        <v>17583</v>
      </c>
      <c r="B17232" s="209" t="s">
        <v>251</v>
      </c>
    </row>
    <row r="17233" ht="22.5" customHeight="1">
      <c r="A17233" s="209" t="s">
        <v>17584</v>
      </c>
      <c r="B17233" s="209" t="s">
        <v>251</v>
      </c>
    </row>
    <row r="17234" ht="22.5" customHeight="1">
      <c r="A17234" s="209" t="s">
        <v>17585</v>
      </c>
      <c r="B17234" s="209" t="s">
        <v>251</v>
      </c>
    </row>
    <row r="17235" ht="22.5" customHeight="1">
      <c r="A17235" s="209" t="s">
        <v>17586</v>
      </c>
      <c r="B17235" s="209" t="s">
        <v>251</v>
      </c>
    </row>
    <row r="17236" ht="22.5" customHeight="1">
      <c r="A17236" s="209" t="s">
        <v>17587</v>
      </c>
      <c r="B17236" s="209" t="s">
        <v>251</v>
      </c>
    </row>
    <row r="17237" ht="22.5" customHeight="1">
      <c r="A17237" s="209" t="s">
        <v>17588</v>
      </c>
      <c r="B17237" s="209" t="s">
        <v>251</v>
      </c>
    </row>
    <row r="17238" ht="22.5" customHeight="1">
      <c r="A17238" s="209" t="s">
        <v>17589</v>
      </c>
      <c r="B17238" s="209" t="s">
        <v>251</v>
      </c>
    </row>
    <row r="17239" ht="22.5" customHeight="1">
      <c r="A17239" s="209" t="s">
        <v>17590</v>
      </c>
      <c r="B17239" s="209" t="s">
        <v>251</v>
      </c>
    </row>
    <row r="17240" ht="22.5" customHeight="1">
      <c r="A17240" s="209" t="s">
        <v>17591</v>
      </c>
      <c r="B17240" s="209" t="s">
        <v>251</v>
      </c>
    </row>
    <row r="17241" ht="22.5" customHeight="1">
      <c r="A17241" s="209" t="s">
        <v>17592</v>
      </c>
      <c r="B17241" s="209" t="s">
        <v>251</v>
      </c>
    </row>
    <row r="17242" ht="22.5" customHeight="1">
      <c r="A17242" s="209" t="s">
        <v>17593</v>
      </c>
      <c r="B17242" s="209" t="s">
        <v>251</v>
      </c>
    </row>
    <row r="17243" ht="22.5" customHeight="1">
      <c r="A17243" s="209" t="s">
        <v>17594</v>
      </c>
      <c r="B17243" s="209" t="s">
        <v>251</v>
      </c>
    </row>
    <row r="17244" ht="22.5" customHeight="1">
      <c r="A17244" s="209" t="s">
        <v>17595</v>
      </c>
      <c r="B17244" s="209" t="s">
        <v>251</v>
      </c>
    </row>
    <row r="17245" ht="22.5" customHeight="1">
      <c r="A17245" s="209" t="s">
        <v>17596</v>
      </c>
      <c r="B17245" s="209" t="s">
        <v>251</v>
      </c>
    </row>
    <row r="17246" ht="22.5" customHeight="1">
      <c r="A17246" s="209" t="s">
        <v>17597</v>
      </c>
      <c r="B17246" s="209" t="s">
        <v>251</v>
      </c>
    </row>
    <row r="17247" ht="22.5" customHeight="1">
      <c r="A17247" s="209" t="s">
        <v>17598</v>
      </c>
      <c r="B17247" s="209" t="s">
        <v>251</v>
      </c>
    </row>
    <row r="17248" ht="22.5" customHeight="1">
      <c r="A17248" s="209" t="s">
        <v>17599</v>
      </c>
      <c r="B17248" s="209" t="s">
        <v>251</v>
      </c>
    </row>
    <row r="17249" ht="22.5" customHeight="1">
      <c r="A17249" s="209" t="s">
        <v>17600</v>
      </c>
      <c r="B17249" s="209" t="s">
        <v>251</v>
      </c>
    </row>
    <row r="17250" ht="22.5" customHeight="1">
      <c r="A17250" s="209" t="s">
        <v>17601</v>
      </c>
      <c r="B17250" s="209" t="s">
        <v>251</v>
      </c>
    </row>
    <row r="17251" ht="22.5" customHeight="1">
      <c r="A17251" s="209" t="s">
        <v>17602</v>
      </c>
      <c r="B17251" s="209" t="s">
        <v>251</v>
      </c>
    </row>
    <row r="17252" ht="22.5" customHeight="1">
      <c r="A17252" s="209" t="s">
        <v>17603</v>
      </c>
      <c r="B17252" s="209" t="s">
        <v>251</v>
      </c>
    </row>
    <row r="17253" ht="22.5" customHeight="1">
      <c r="A17253" s="209" t="s">
        <v>17604</v>
      </c>
      <c r="B17253" s="209" t="s">
        <v>251</v>
      </c>
    </row>
    <row r="17254" ht="22.5" customHeight="1">
      <c r="A17254" s="209" t="s">
        <v>17605</v>
      </c>
      <c r="B17254" s="209" t="s">
        <v>251</v>
      </c>
    </row>
    <row r="17255" ht="22.5" customHeight="1">
      <c r="A17255" s="209" t="s">
        <v>17606</v>
      </c>
      <c r="B17255" s="209" t="s">
        <v>251</v>
      </c>
    </row>
    <row r="17256" ht="22.5" customHeight="1">
      <c r="A17256" s="209" t="s">
        <v>17607</v>
      </c>
      <c r="B17256" s="209" t="s">
        <v>251</v>
      </c>
    </row>
    <row r="17257" ht="22.5" customHeight="1">
      <c r="A17257" s="209" t="s">
        <v>17608</v>
      </c>
      <c r="B17257" s="209" t="s">
        <v>251</v>
      </c>
    </row>
    <row r="17258" ht="22.5" customHeight="1">
      <c r="A17258" s="209" t="s">
        <v>17609</v>
      </c>
      <c r="B17258" s="209" t="s">
        <v>251</v>
      </c>
    </row>
    <row r="17259" ht="22.5" customHeight="1">
      <c r="A17259" s="209" t="s">
        <v>17610</v>
      </c>
      <c r="B17259" s="209" t="s">
        <v>251</v>
      </c>
    </row>
    <row r="17260" ht="22.5" customHeight="1">
      <c r="A17260" s="209" t="s">
        <v>17611</v>
      </c>
      <c r="B17260" s="209" t="s">
        <v>251</v>
      </c>
    </row>
    <row r="17261" ht="22.5" customHeight="1">
      <c r="A17261" s="209" t="s">
        <v>17612</v>
      </c>
      <c r="B17261" s="209" t="s">
        <v>251</v>
      </c>
    </row>
    <row r="17262" ht="22.5" customHeight="1">
      <c r="A17262" s="209" t="s">
        <v>17613</v>
      </c>
      <c r="B17262" s="209" t="s">
        <v>251</v>
      </c>
    </row>
    <row r="17263" ht="22.5" customHeight="1">
      <c r="A17263" s="209" t="s">
        <v>17614</v>
      </c>
      <c r="B17263" s="209" t="s">
        <v>251</v>
      </c>
    </row>
    <row r="17264" ht="22.5" customHeight="1">
      <c r="A17264" s="209" t="s">
        <v>17615</v>
      </c>
      <c r="B17264" s="209" t="s">
        <v>251</v>
      </c>
    </row>
    <row r="17265" ht="22.5" customHeight="1">
      <c r="A17265" s="209" t="s">
        <v>17616</v>
      </c>
      <c r="B17265" s="209" t="s">
        <v>251</v>
      </c>
    </row>
    <row r="17266" ht="22.5" customHeight="1">
      <c r="A17266" s="209" t="s">
        <v>17617</v>
      </c>
      <c r="B17266" s="209" t="s">
        <v>251</v>
      </c>
    </row>
    <row r="17267" ht="22.5" customHeight="1">
      <c r="A17267" s="209" t="s">
        <v>17618</v>
      </c>
      <c r="B17267" s="209" t="s">
        <v>251</v>
      </c>
    </row>
    <row r="17268" ht="22.5" customHeight="1">
      <c r="A17268" s="209" t="s">
        <v>17619</v>
      </c>
      <c r="B17268" s="209" t="s">
        <v>251</v>
      </c>
    </row>
    <row r="17269" ht="22.5" customHeight="1">
      <c r="A17269" s="209" t="s">
        <v>17620</v>
      </c>
      <c r="B17269" s="209" t="s">
        <v>251</v>
      </c>
    </row>
    <row r="17270" ht="22.5" customHeight="1">
      <c r="A17270" s="209" t="s">
        <v>17621</v>
      </c>
      <c r="B17270" s="209" t="s">
        <v>251</v>
      </c>
    </row>
    <row r="17271" ht="22.5" customHeight="1">
      <c r="A17271" s="209" t="s">
        <v>17622</v>
      </c>
      <c r="B17271" s="209" t="s">
        <v>251</v>
      </c>
    </row>
    <row r="17272" ht="22.5" customHeight="1">
      <c r="A17272" s="209" t="s">
        <v>17623</v>
      </c>
      <c r="B17272" s="209" t="s">
        <v>251</v>
      </c>
    </row>
    <row r="17273" ht="22.5" customHeight="1">
      <c r="A17273" s="209" t="s">
        <v>17624</v>
      </c>
      <c r="B17273" s="209" t="s">
        <v>251</v>
      </c>
    </row>
    <row r="17274" ht="22.5" customHeight="1">
      <c r="A17274" s="209" t="s">
        <v>17625</v>
      </c>
      <c r="B17274" s="209" t="s">
        <v>251</v>
      </c>
    </row>
    <row r="17275" ht="22.5" customHeight="1">
      <c r="A17275" s="209" t="s">
        <v>17626</v>
      </c>
      <c r="B17275" s="209" t="s">
        <v>251</v>
      </c>
    </row>
    <row r="17276" ht="22.5" customHeight="1">
      <c r="A17276" s="209" t="s">
        <v>17627</v>
      </c>
      <c r="B17276" s="209" t="s">
        <v>251</v>
      </c>
    </row>
    <row r="17277" ht="22.5" customHeight="1">
      <c r="A17277" s="209" t="s">
        <v>17628</v>
      </c>
      <c r="B17277" s="209" t="s">
        <v>251</v>
      </c>
    </row>
    <row r="17278" ht="22.5" customHeight="1">
      <c r="A17278" s="209" t="s">
        <v>17629</v>
      </c>
      <c r="B17278" s="209" t="s">
        <v>251</v>
      </c>
    </row>
    <row r="17279" ht="22.5" customHeight="1">
      <c r="A17279" s="209" t="s">
        <v>17630</v>
      </c>
      <c r="B17279" s="209" t="s">
        <v>251</v>
      </c>
    </row>
    <row r="17280" ht="22.5" customHeight="1">
      <c r="A17280" s="209" t="s">
        <v>17631</v>
      </c>
      <c r="B17280" s="209" t="s">
        <v>251</v>
      </c>
    </row>
    <row r="17281" ht="22.5" customHeight="1">
      <c r="A17281" s="209" t="s">
        <v>17632</v>
      </c>
      <c r="B17281" s="209" t="s">
        <v>251</v>
      </c>
    </row>
    <row r="17282" ht="22.5" customHeight="1">
      <c r="A17282" s="209" t="s">
        <v>17633</v>
      </c>
      <c r="B17282" s="209" t="s">
        <v>251</v>
      </c>
    </row>
    <row r="17283" ht="22.5" customHeight="1">
      <c r="A17283" s="209" t="s">
        <v>17634</v>
      </c>
      <c r="B17283" s="209" t="s">
        <v>251</v>
      </c>
    </row>
    <row r="17284" ht="22.5" customHeight="1">
      <c r="A17284" s="209" t="s">
        <v>17635</v>
      </c>
      <c r="B17284" s="209" t="s">
        <v>251</v>
      </c>
    </row>
    <row r="17285" ht="22.5" customHeight="1">
      <c r="A17285" s="209" t="s">
        <v>17636</v>
      </c>
      <c r="B17285" s="209" t="s">
        <v>251</v>
      </c>
    </row>
    <row r="17286" ht="22.5" customHeight="1">
      <c r="A17286" s="209" t="s">
        <v>17637</v>
      </c>
      <c r="B17286" s="209" t="s">
        <v>251</v>
      </c>
    </row>
    <row r="17287" ht="22.5" customHeight="1">
      <c r="A17287" s="209" t="s">
        <v>17638</v>
      </c>
      <c r="B17287" s="209" t="s">
        <v>251</v>
      </c>
    </row>
    <row r="17288" ht="22.5" customHeight="1">
      <c r="A17288" s="209" t="s">
        <v>17639</v>
      </c>
      <c r="B17288" s="209" t="s">
        <v>251</v>
      </c>
    </row>
    <row r="17289" ht="22.5" customHeight="1">
      <c r="A17289" s="209" t="s">
        <v>17640</v>
      </c>
      <c r="B17289" s="209" t="s">
        <v>251</v>
      </c>
    </row>
    <row r="17290" ht="22.5" customHeight="1">
      <c r="A17290" s="209" t="s">
        <v>17641</v>
      </c>
      <c r="B17290" s="209" t="s">
        <v>251</v>
      </c>
    </row>
    <row r="17291" ht="22.5" customHeight="1">
      <c r="A17291" s="209" t="s">
        <v>17642</v>
      </c>
      <c r="B17291" s="209" t="s">
        <v>251</v>
      </c>
    </row>
    <row r="17292" ht="22.5" customHeight="1">
      <c r="A17292" s="209" t="s">
        <v>17643</v>
      </c>
      <c r="B17292" s="209" t="s">
        <v>251</v>
      </c>
    </row>
    <row r="17293" ht="22.5" customHeight="1">
      <c r="A17293" s="209" t="s">
        <v>17644</v>
      </c>
      <c r="B17293" s="209" t="s">
        <v>251</v>
      </c>
    </row>
    <row r="17294" ht="22.5" customHeight="1">
      <c r="A17294" s="209" t="s">
        <v>17645</v>
      </c>
      <c r="B17294" s="209" t="s">
        <v>251</v>
      </c>
    </row>
    <row r="17295" ht="22.5" customHeight="1">
      <c r="A17295" s="209" t="s">
        <v>17646</v>
      </c>
      <c r="B17295" s="209" t="s">
        <v>251</v>
      </c>
    </row>
    <row r="17296" ht="22.5" customHeight="1">
      <c r="A17296" s="209" t="s">
        <v>17647</v>
      </c>
      <c r="B17296" s="209" t="s">
        <v>251</v>
      </c>
    </row>
    <row r="17297" ht="22.5" customHeight="1">
      <c r="A17297" s="209" t="s">
        <v>17648</v>
      </c>
      <c r="B17297" s="209" t="s">
        <v>251</v>
      </c>
    </row>
    <row r="17298" ht="22.5" customHeight="1">
      <c r="A17298" s="209" t="s">
        <v>17649</v>
      </c>
      <c r="B17298" s="209" t="s">
        <v>251</v>
      </c>
    </row>
    <row r="17299" ht="22.5" customHeight="1">
      <c r="A17299" s="209" t="s">
        <v>17650</v>
      </c>
      <c r="B17299" s="209" t="s">
        <v>251</v>
      </c>
    </row>
    <row r="17300" ht="22.5" customHeight="1">
      <c r="A17300" s="209" t="s">
        <v>17651</v>
      </c>
      <c r="B17300" s="209" t="s">
        <v>251</v>
      </c>
    </row>
    <row r="17301" ht="22.5" customHeight="1">
      <c r="A17301" s="209" t="s">
        <v>17652</v>
      </c>
      <c r="B17301" s="209" t="s">
        <v>251</v>
      </c>
    </row>
    <row r="17302" ht="22.5" customHeight="1">
      <c r="A17302" s="209" t="s">
        <v>17653</v>
      </c>
      <c r="B17302" s="209" t="s">
        <v>251</v>
      </c>
    </row>
    <row r="17303" ht="22.5" customHeight="1">
      <c r="A17303" s="209" t="s">
        <v>17654</v>
      </c>
      <c r="B17303" s="209" t="s">
        <v>251</v>
      </c>
    </row>
    <row r="17304" ht="22.5" customHeight="1">
      <c r="A17304" s="209" t="s">
        <v>17655</v>
      </c>
      <c r="B17304" s="209" t="s">
        <v>251</v>
      </c>
    </row>
    <row r="17305" ht="22.5" customHeight="1">
      <c r="A17305" s="209" t="s">
        <v>17656</v>
      </c>
      <c r="B17305" s="209" t="s">
        <v>251</v>
      </c>
    </row>
    <row r="17306" ht="22.5" customHeight="1">
      <c r="A17306" s="209" t="s">
        <v>17657</v>
      </c>
      <c r="B17306" s="209" t="s">
        <v>251</v>
      </c>
    </row>
    <row r="17307" ht="22.5" customHeight="1">
      <c r="A17307" s="209" t="s">
        <v>17658</v>
      </c>
      <c r="B17307" s="209" t="s">
        <v>251</v>
      </c>
    </row>
    <row r="17308" ht="22.5" customHeight="1">
      <c r="A17308" s="209" t="s">
        <v>17659</v>
      </c>
      <c r="B17308" s="209" t="s">
        <v>251</v>
      </c>
    </row>
    <row r="17309" ht="22.5" customHeight="1">
      <c r="A17309" s="209" t="s">
        <v>17660</v>
      </c>
      <c r="B17309" s="209" t="s">
        <v>251</v>
      </c>
    </row>
    <row r="17310" ht="22.5" customHeight="1">
      <c r="A17310" s="209" t="s">
        <v>17661</v>
      </c>
      <c r="B17310" s="209" t="s">
        <v>251</v>
      </c>
    </row>
    <row r="17311" ht="22.5" customHeight="1">
      <c r="A17311" s="209" t="s">
        <v>17662</v>
      </c>
      <c r="B17311" s="209" t="s">
        <v>251</v>
      </c>
    </row>
    <row r="17312" ht="22.5" customHeight="1">
      <c r="A17312" s="209" t="s">
        <v>17663</v>
      </c>
      <c r="B17312" s="209" t="s">
        <v>251</v>
      </c>
    </row>
    <row r="17313" ht="22.5" customHeight="1">
      <c r="A17313" s="209" t="s">
        <v>17664</v>
      </c>
      <c r="B17313" s="209" t="s">
        <v>251</v>
      </c>
    </row>
    <row r="17314" ht="22.5" customHeight="1">
      <c r="A17314" s="209" t="s">
        <v>17665</v>
      </c>
      <c r="B17314" s="209" t="s">
        <v>251</v>
      </c>
    </row>
    <row r="17315" ht="22.5" customHeight="1">
      <c r="A17315" s="209" t="s">
        <v>17666</v>
      </c>
      <c r="B17315" s="209" t="s">
        <v>251</v>
      </c>
    </row>
    <row r="17316" ht="22.5" customHeight="1">
      <c r="A17316" s="209" t="s">
        <v>17667</v>
      </c>
      <c r="B17316" s="209" t="s">
        <v>251</v>
      </c>
    </row>
    <row r="17317" ht="22.5" customHeight="1">
      <c r="A17317" s="209" t="s">
        <v>17668</v>
      </c>
      <c r="B17317" s="209" t="s">
        <v>251</v>
      </c>
    </row>
    <row r="17318" ht="22.5" customHeight="1">
      <c r="A17318" s="209" t="s">
        <v>17669</v>
      </c>
      <c r="B17318" s="209" t="s">
        <v>251</v>
      </c>
    </row>
    <row r="17319" ht="22.5" customHeight="1">
      <c r="A17319" s="209" t="s">
        <v>17670</v>
      </c>
      <c r="B17319" s="209" t="s">
        <v>251</v>
      </c>
    </row>
    <row r="17320" ht="22.5" customHeight="1">
      <c r="A17320" s="209" t="s">
        <v>17671</v>
      </c>
      <c r="B17320" s="209" t="s">
        <v>251</v>
      </c>
    </row>
    <row r="17321" ht="22.5" customHeight="1">
      <c r="A17321" s="209" t="s">
        <v>17672</v>
      </c>
      <c r="B17321" s="209" t="s">
        <v>251</v>
      </c>
    </row>
    <row r="17322" ht="22.5" customHeight="1">
      <c r="A17322" s="209" t="s">
        <v>17673</v>
      </c>
      <c r="B17322" s="209" t="s">
        <v>251</v>
      </c>
    </row>
    <row r="17323" ht="22.5" customHeight="1">
      <c r="A17323" s="209" t="s">
        <v>17674</v>
      </c>
      <c r="B17323" s="209" t="s">
        <v>251</v>
      </c>
    </row>
    <row r="17324" ht="22.5" customHeight="1">
      <c r="A17324" s="209" t="s">
        <v>17675</v>
      </c>
      <c r="B17324" s="209" t="s">
        <v>251</v>
      </c>
    </row>
    <row r="17325" ht="22.5" customHeight="1">
      <c r="A17325" s="209" t="s">
        <v>17676</v>
      </c>
      <c r="B17325" s="209" t="s">
        <v>251</v>
      </c>
    </row>
    <row r="17326" ht="22.5" customHeight="1">
      <c r="A17326" s="209" t="s">
        <v>17677</v>
      </c>
      <c r="B17326" s="209" t="s">
        <v>251</v>
      </c>
    </row>
    <row r="17327" ht="22.5" customHeight="1">
      <c r="A17327" s="209" t="s">
        <v>17678</v>
      </c>
      <c r="B17327" s="209" t="s">
        <v>251</v>
      </c>
    </row>
    <row r="17328" ht="22.5" customHeight="1">
      <c r="A17328" s="209" t="s">
        <v>17679</v>
      </c>
      <c r="B17328" s="209" t="s">
        <v>251</v>
      </c>
    </row>
    <row r="17329" ht="22.5" customHeight="1">
      <c r="A17329" s="209" t="s">
        <v>17680</v>
      </c>
      <c r="B17329" s="209" t="s">
        <v>251</v>
      </c>
    </row>
    <row r="17330" ht="22.5" customHeight="1">
      <c r="A17330" s="209" t="s">
        <v>17681</v>
      </c>
      <c r="B17330" s="209" t="s">
        <v>251</v>
      </c>
    </row>
    <row r="17331" ht="22.5" customHeight="1">
      <c r="A17331" s="209" t="s">
        <v>17682</v>
      </c>
      <c r="B17331" s="209" t="s">
        <v>251</v>
      </c>
    </row>
    <row r="17332" ht="22.5" customHeight="1">
      <c r="A17332" s="209" t="s">
        <v>17683</v>
      </c>
      <c r="B17332" s="209" t="s">
        <v>251</v>
      </c>
    </row>
    <row r="17333" ht="22.5" customHeight="1">
      <c r="A17333" s="209" t="s">
        <v>17684</v>
      </c>
      <c r="B17333" s="209" t="s">
        <v>251</v>
      </c>
    </row>
    <row r="17334" ht="22.5" customHeight="1">
      <c r="A17334" s="209" t="s">
        <v>17685</v>
      </c>
      <c r="B17334" s="209" t="s">
        <v>251</v>
      </c>
    </row>
    <row r="17335" ht="22.5" customHeight="1">
      <c r="A17335" s="209" t="s">
        <v>17686</v>
      </c>
      <c r="B17335" s="209" t="s">
        <v>251</v>
      </c>
    </row>
    <row r="17336" ht="22.5" customHeight="1">
      <c r="A17336" s="209" t="s">
        <v>17687</v>
      </c>
      <c r="B17336" s="209" t="s">
        <v>251</v>
      </c>
    </row>
    <row r="17337" ht="22.5" customHeight="1">
      <c r="A17337" s="209" t="s">
        <v>17688</v>
      </c>
      <c r="B17337" s="209" t="s">
        <v>251</v>
      </c>
    </row>
    <row r="17338" ht="22.5" customHeight="1">
      <c r="A17338" s="209" t="s">
        <v>17689</v>
      </c>
      <c r="B17338" s="209" t="s">
        <v>251</v>
      </c>
    </row>
    <row r="17339" ht="22.5" customHeight="1">
      <c r="A17339" s="209" t="s">
        <v>17690</v>
      </c>
      <c r="B17339" s="209" t="s">
        <v>251</v>
      </c>
    </row>
    <row r="17340" ht="22.5" customHeight="1">
      <c r="A17340" s="209" t="s">
        <v>17691</v>
      </c>
      <c r="B17340" s="209" t="s">
        <v>251</v>
      </c>
    </row>
    <row r="17341" ht="22.5" customHeight="1">
      <c r="A17341" s="209" t="s">
        <v>17692</v>
      </c>
      <c r="B17341" s="209" t="s">
        <v>251</v>
      </c>
    </row>
    <row r="17342" ht="22.5" customHeight="1">
      <c r="A17342" s="209" t="s">
        <v>17693</v>
      </c>
      <c r="B17342" s="209" t="s">
        <v>251</v>
      </c>
    </row>
    <row r="17343" ht="22.5" customHeight="1">
      <c r="A17343" s="209" t="s">
        <v>17694</v>
      </c>
      <c r="B17343" s="209" t="s">
        <v>251</v>
      </c>
    </row>
    <row r="17344" ht="22.5" customHeight="1">
      <c r="A17344" s="209" t="s">
        <v>17695</v>
      </c>
      <c r="B17344" s="209" t="s">
        <v>251</v>
      </c>
    </row>
    <row r="17345" ht="22.5" customHeight="1">
      <c r="A17345" s="209" t="s">
        <v>17696</v>
      </c>
      <c r="B17345" s="209" t="s">
        <v>251</v>
      </c>
    </row>
    <row r="17346" ht="22.5" customHeight="1">
      <c r="A17346" s="209" t="s">
        <v>17697</v>
      </c>
      <c r="B17346" s="209" t="s">
        <v>251</v>
      </c>
    </row>
    <row r="17347" ht="22.5" customHeight="1">
      <c r="A17347" s="209" t="s">
        <v>17698</v>
      </c>
      <c r="B17347" s="209" t="s">
        <v>251</v>
      </c>
    </row>
    <row r="17348" ht="22.5" customHeight="1">
      <c r="A17348" s="209" t="s">
        <v>17699</v>
      </c>
      <c r="B17348" s="209" t="s">
        <v>251</v>
      </c>
    </row>
    <row r="17349" ht="22.5" customHeight="1">
      <c r="A17349" s="209" t="s">
        <v>17700</v>
      </c>
      <c r="B17349" s="209" t="s">
        <v>251</v>
      </c>
    </row>
    <row r="17350" ht="22.5" customHeight="1">
      <c r="A17350" s="209" t="s">
        <v>17701</v>
      </c>
      <c r="B17350" s="209" t="s">
        <v>251</v>
      </c>
    </row>
    <row r="17351" ht="22.5" customHeight="1">
      <c r="A17351" s="209" t="s">
        <v>17702</v>
      </c>
      <c r="B17351" s="209" t="s">
        <v>251</v>
      </c>
    </row>
    <row r="17352" ht="22.5" customHeight="1">
      <c r="A17352" s="209" t="s">
        <v>17703</v>
      </c>
      <c r="B17352" s="209" t="s">
        <v>251</v>
      </c>
    </row>
    <row r="17353" ht="22.5" customHeight="1">
      <c r="A17353" s="209" t="s">
        <v>17704</v>
      </c>
      <c r="B17353" s="209" t="s">
        <v>251</v>
      </c>
    </row>
    <row r="17354" ht="22.5" customHeight="1">
      <c r="A17354" s="209" t="s">
        <v>17705</v>
      </c>
      <c r="B17354" s="209" t="s">
        <v>251</v>
      </c>
    </row>
    <row r="17355" ht="22.5" customHeight="1">
      <c r="A17355" s="209" t="s">
        <v>17706</v>
      </c>
      <c r="B17355" s="209" t="s">
        <v>251</v>
      </c>
    </row>
    <row r="17356" ht="22.5" customHeight="1">
      <c r="A17356" s="209" t="s">
        <v>17707</v>
      </c>
      <c r="B17356" s="209" t="s">
        <v>251</v>
      </c>
    </row>
    <row r="17357" ht="22.5" customHeight="1">
      <c r="A17357" s="209" t="s">
        <v>17708</v>
      </c>
      <c r="B17357" s="209" t="s">
        <v>251</v>
      </c>
    </row>
    <row r="17358" ht="22.5" customHeight="1">
      <c r="A17358" s="209" t="s">
        <v>17709</v>
      </c>
      <c r="B17358" s="209" t="s">
        <v>251</v>
      </c>
    </row>
    <row r="17359" ht="22.5" customHeight="1">
      <c r="A17359" s="209" t="s">
        <v>17710</v>
      </c>
      <c r="B17359" s="209" t="s">
        <v>251</v>
      </c>
    </row>
    <row r="17360" ht="22.5" customHeight="1">
      <c r="A17360" s="209" t="s">
        <v>17711</v>
      </c>
      <c r="B17360" s="209" t="s">
        <v>251</v>
      </c>
    </row>
    <row r="17361" ht="22.5" customHeight="1">
      <c r="A17361" s="209" t="s">
        <v>17712</v>
      </c>
      <c r="B17361" s="209" t="s">
        <v>251</v>
      </c>
    </row>
    <row r="17362" ht="22.5" customHeight="1">
      <c r="A17362" s="209" t="s">
        <v>17713</v>
      </c>
      <c r="B17362" s="209" t="s">
        <v>251</v>
      </c>
    </row>
    <row r="17363" ht="22.5" customHeight="1">
      <c r="A17363" s="209" t="s">
        <v>17714</v>
      </c>
      <c r="B17363" s="209" t="s">
        <v>251</v>
      </c>
    </row>
    <row r="17364" ht="22.5" customHeight="1">
      <c r="A17364" s="209" t="s">
        <v>17715</v>
      </c>
      <c r="B17364" s="209" t="s">
        <v>251</v>
      </c>
    </row>
    <row r="17365" ht="22.5" customHeight="1">
      <c r="A17365" s="209" t="s">
        <v>17716</v>
      </c>
      <c r="B17365" s="209" t="s">
        <v>251</v>
      </c>
    </row>
    <row r="17366" ht="22.5" customHeight="1">
      <c r="A17366" s="209" t="s">
        <v>17717</v>
      </c>
      <c r="B17366" s="209" t="s">
        <v>251</v>
      </c>
    </row>
    <row r="17367" ht="22.5" customHeight="1">
      <c r="A17367" s="209" t="s">
        <v>17718</v>
      </c>
      <c r="B17367" s="209" t="s">
        <v>251</v>
      </c>
    </row>
    <row r="17368" ht="22.5" customHeight="1">
      <c r="A17368" s="209" t="s">
        <v>17719</v>
      </c>
      <c r="B17368" s="209" t="s">
        <v>251</v>
      </c>
    </row>
    <row r="17369" ht="22.5" customHeight="1">
      <c r="A17369" s="209" t="s">
        <v>17720</v>
      </c>
      <c r="B17369" s="209" t="s">
        <v>251</v>
      </c>
    </row>
    <row r="17370" ht="22.5" customHeight="1">
      <c r="A17370" s="209" t="s">
        <v>17721</v>
      </c>
      <c r="B17370" s="209" t="s">
        <v>251</v>
      </c>
    </row>
    <row r="17371" ht="22.5" customHeight="1">
      <c r="A17371" s="209" t="s">
        <v>17722</v>
      </c>
      <c r="B17371" s="209" t="s">
        <v>251</v>
      </c>
    </row>
    <row r="17372" ht="22.5" customHeight="1">
      <c r="A17372" s="209" t="s">
        <v>17723</v>
      </c>
      <c r="B17372" s="209" t="s">
        <v>251</v>
      </c>
    </row>
    <row r="17373" ht="22.5" customHeight="1">
      <c r="A17373" s="209" t="s">
        <v>17724</v>
      </c>
      <c r="B17373" s="209" t="s">
        <v>251</v>
      </c>
    </row>
    <row r="17374" ht="22.5" customHeight="1">
      <c r="A17374" s="209" t="s">
        <v>17725</v>
      </c>
      <c r="B17374" s="209" t="s">
        <v>251</v>
      </c>
    </row>
    <row r="17375" ht="22.5" customHeight="1">
      <c r="A17375" s="209" t="s">
        <v>17726</v>
      </c>
      <c r="B17375" s="209" t="s">
        <v>251</v>
      </c>
    </row>
    <row r="17376" ht="22.5" customHeight="1">
      <c r="A17376" s="209" t="s">
        <v>17727</v>
      </c>
      <c r="B17376" s="209" t="s">
        <v>251</v>
      </c>
    </row>
    <row r="17377" ht="22.5" customHeight="1">
      <c r="A17377" s="209" t="s">
        <v>17728</v>
      </c>
      <c r="B17377" s="209" t="s">
        <v>251</v>
      </c>
    </row>
    <row r="17378" ht="22.5" customHeight="1">
      <c r="A17378" s="209" t="s">
        <v>17729</v>
      </c>
      <c r="B17378" s="209" t="s">
        <v>251</v>
      </c>
    </row>
    <row r="17379" ht="22.5" customHeight="1">
      <c r="A17379" s="209" t="s">
        <v>17730</v>
      </c>
      <c r="B17379" s="209" t="s">
        <v>251</v>
      </c>
    </row>
    <row r="17380" ht="22.5" customHeight="1">
      <c r="A17380" s="209" t="s">
        <v>17731</v>
      </c>
      <c r="B17380" s="209" t="s">
        <v>251</v>
      </c>
    </row>
    <row r="17381" ht="22.5" customHeight="1">
      <c r="A17381" s="209" t="s">
        <v>17732</v>
      </c>
      <c r="B17381" s="209" t="s">
        <v>251</v>
      </c>
    </row>
    <row r="17382" ht="22.5" customHeight="1">
      <c r="A17382" s="209" t="s">
        <v>17733</v>
      </c>
      <c r="B17382" s="209" t="s">
        <v>251</v>
      </c>
    </row>
    <row r="17383" ht="22.5" customHeight="1">
      <c r="A17383" s="209" t="s">
        <v>17734</v>
      </c>
      <c r="B17383" s="209" t="s">
        <v>251</v>
      </c>
    </row>
    <row r="17384" ht="22.5" customHeight="1">
      <c r="A17384" s="209" t="s">
        <v>17735</v>
      </c>
      <c r="B17384" s="209" t="s">
        <v>251</v>
      </c>
    </row>
    <row r="17385" ht="22.5" customHeight="1">
      <c r="A17385" s="209" t="s">
        <v>17736</v>
      </c>
      <c r="B17385" s="209" t="s">
        <v>251</v>
      </c>
    </row>
    <row r="17386" ht="22.5" customHeight="1">
      <c r="A17386" s="209" t="s">
        <v>17737</v>
      </c>
      <c r="B17386" s="209" t="s">
        <v>251</v>
      </c>
    </row>
    <row r="17387" ht="22.5" customHeight="1">
      <c r="A17387" s="209" t="s">
        <v>17738</v>
      </c>
      <c r="B17387" s="209" t="s">
        <v>251</v>
      </c>
    </row>
    <row r="17388" ht="22.5" customHeight="1">
      <c r="A17388" s="209" t="s">
        <v>17739</v>
      </c>
      <c r="B17388" s="209" t="s">
        <v>251</v>
      </c>
    </row>
    <row r="17389" ht="22.5" customHeight="1">
      <c r="A17389" s="209" t="s">
        <v>17740</v>
      </c>
      <c r="B17389" s="209" t="s">
        <v>251</v>
      </c>
    </row>
    <row r="17390" ht="22.5" customHeight="1">
      <c r="A17390" s="209" t="s">
        <v>17741</v>
      </c>
      <c r="B17390" s="209" t="s">
        <v>251</v>
      </c>
    </row>
    <row r="17391" ht="22.5" customHeight="1">
      <c r="A17391" s="209" t="s">
        <v>17742</v>
      </c>
      <c r="B17391" s="209" t="s">
        <v>251</v>
      </c>
    </row>
    <row r="17392" ht="22.5" customHeight="1">
      <c r="A17392" s="209" t="s">
        <v>17743</v>
      </c>
      <c r="B17392" s="209" t="s">
        <v>251</v>
      </c>
    </row>
    <row r="17393" ht="22.5" customHeight="1">
      <c r="A17393" s="209" t="s">
        <v>17744</v>
      </c>
      <c r="B17393" s="209" t="s">
        <v>251</v>
      </c>
    </row>
    <row r="17394" ht="22.5" customHeight="1">
      <c r="A17394" s="209" t="s">
        <v>17745</v>
      </c>
      <c r="B17394" s="209" t="s">
        <v>251</v>
      </c>
    </row>
    <row r="17395" ht="22.5" customHeight="1">
      <c r="A17395" s="209" t="s">
        <v>17746</v>
      </c>
      <c r="B17395" s="209" t="s">
        <v>251</v>
      </c>
    </row>
    <row r="17396" ht="22.5" customHeight="1">
      <c r="A17396" s="209" t="s">
        <v>17747</v>
      </c>
      <c r="B17396" s="209" t="s">
        <v>251</v>
      </c>
    </row>
    <row r="17397" ht="22.5" customHeight="1">
      <c r="A17397" s="209" t="s">
        <v>17748</v>
      </c>
      <c r="B17397" s="209" t="s">
        <v>251</v>
      </c>
    </row>
    <row r="17398" ht="22.5" customHeight="1">
      <c r="A17398" s="209" t="s">
        <v>17749</v>
      </c>
      <c r="B17398" s="209" t="s">
        <v>251</v>
      </c>
    </row>
    <row r="17399" ht="22.5" customHeight="1">
      <c r="A17399" s="209" t="s">
        <v>17750</v>
      </c>
      <c r="B17399" s="209" t="s">
        <v>251</v>
      </c>
    </row>
    <row r="17400" ht="22.5" customHeight="1">
      <c r="A17400" s="209" t="s">
        <v>17751</v>
      </c>
      <c r="B17400" s="209" t="s">
        <v>251</v>
      </c>
    </row>
    <row r="17401" ht="22.5" customHeight="1">
      <c r="A17401" s="209" t="s">
        <v>17752</v>
      </c>
      <c r="B17401" s="209" t="s">
        <v>251</v>
      </c>
    </row>
    <row r="17402" ht="22.5" customHeight="1">
      <c r="A17402" s="209" t="s">
        <v>17753</v>
      </c>
      <c r="B17402" s="209" t="s">
        <v>251</v>
      </c>
    </row>
    <row r="17403" ht="22.5" customHeight="1">
      <c r="A17403" s="209" t="s">
        <v>17754</v>
      </c>
      <c r="B17403" s="209" t="s">
        <v>251</v>
      </c>
    </row>
    <row r="17404" ht="22.5" customHeight="1">
      <c r="A17404" s="209" t="s">
        <v>17755</v>
      </c>
      <c r="B17404" s="209" t="s">
        <v>251</v>
      </c>
    </row>
    <row r="17405" ht="22.5" customHeight="1">
      <c r="A17405" s="209" t="s">
        <v>17756</v>
      </c>
      <c r="B17405" s="209" t="s">
        <v>251</v>
      </c>
    </row>
    <row r="17406" ht="22.5" customHeight="1">
      <c r="A17406" s="209" t="s">
        <v>17757</v>
      </c>
      <c r="B17406" s="209" t="s">
        <v>251</v>
      </c>
    </row>
    <row r="17407" ht="22.5" customHeight="1">
      <c r="A17407" s="209" t="s">
        <v>17758</v>
      </c>
      <c r="B17407" s="209" t="s">
        <v>251</v>
      </c>
    </row>
    <row r="17408" ht="22.5" customHeight="1">
      <c r="A17408" s="209" t="s">
        <v>17759</v>
      </c>
      <c r="B17408" s="209" t="s">
        <v>251</v>
      </c>
    </row>
    <row r="17409" ht="22.5" customHeight="1">
      <c r="A17409" s="209" t="s">
        <v>17760</v>
      </c>
      <c r="B17409" s="209" t="s">
        <v>251</v>
      </c>
    </row>
    <row r="17410" ht="22.5" customHeight="1">
      <c r="A17410" s="209" t="s">
        <v>17761</v>
      </c>
      <c r="B17410" s="209" t="s">
        <v>251</v>
      </c>
    </row>
    <row r="17411" ht="22.5" customHeight="1">
      <c r="A17411" s="209" t="s">
        <v>17762</v>
      </c>
      <c r="B17411" s="209" t="s">
        <v>251</v>
      </c>
    </row>
    <row r="17412" ht="22.5" customHeight="1">
      <c r="A17412" s="209" t="s">
        <v>17763</v>
      </c>
      <c r="B17412" s="209" t="s">
        <v>251</v>
      </c>
    </row>
    <row r="17413" ht="22.5" customHeight="1">
      <c r="A17413" s="209" t="s">
        <v>17764</v>
      </c>
      <c r="B17413" s="209" t="s">
        <v>251</v>
      </c>
    </row>
    <row r="17414" ht="22.5" customHeight="1">
      <c r="A17414" s="209" t="s">
        <v>17765</v>
      </c>
      <c r="B17414" s="209" t="s">
        <v>251</v>
      </c>
    </row>
    <row r="17415" ht="22.5" customHeight="1">
      <c r="A17415" s="209" t="s">
        <v>17766</v>
      </c>
      <c r="B17415" s="209" t="s">
        <v>251</v>
      </c>
    </row>
    <row r="17416" ht="22.5" customHeight="1">
      <c r="A17416" s="209" t="s">
        <v>17767</v>
      </c>
      <c r="B17416" s="209" t="s">
        <v>251</v>
      </c>
    </row>
    <row r="17417" ht="22.5" customHeight="1">
      <c r="A17417" s="209" t="s">
        <v>17768</v>
      </c>
      <c r="B17417" s="209" t="s">
        <v>251</v>
      </c>
    </row>
    <row r="17418" ht="22.5" customHeight="1">
      <c r="A17418" s="209" t="s">
        <v>17769</v>
      </c>
      <c r="B17418" s="209" t="s">
        <v>251</v>
      </c>
    </row>
    <row r="17419" ht="22.5" customHeight="1">
      <c r="A17419" s="209" t="s">
        <v>17770</v>
      </c>
      <c r="B17419" s="209" t="s">
        <v>251</v>
      </c>
    </row>
    <row r="17420" ht="22.5" customHeight="1">
      <c r="A17420" s="209" t="s">
        <v>17771</v>
      </c>
      <c r="B17420" s="209" t="s">
        <v>251</v>
      </c>
    </row>
    <row r="17421" ht="22.5" customHeight="1">
      <c r="A17421" s="209" t="s">
        <v>17772</v>
      </c>
      <c r="B17421" s="209" t="s">
        <v>251</v>
      </c>
    </row>
    <row r="17422" ht="22.5" customHeight="1">
      <c r="A17422" s="209" t="s">
        <v>17773</v>
      </c>
      <c r="B17422" s="209" t="s">
        <v>251</v>
      </c>
    </row>
    <row r="17423" ht="22.5" customHeight="1">
      <c r="A17423" s="209" t="s">
        <v>17774</v>
      </c>
      <c r="B17423" s="209" t="s">
        <v>251</v>
      </c>
    </row>
    <row r="17424" ht="22.5" customHeight="1">
      <c r="A17424" s="209" t="s">
        <v>17775</v>
      </c>
      <c r="B17424" s="209" t="s">
        <v>251</v>
      </c>
    </row>
    <row r="17425" ht="22.5" customHeight="1">
      <c r="A17425" s="209" t="s">
        <v>17776</v>
      </c>
      <c r="B17425" s="209" t="s">
        <v>251</v>
      </c>
    </row>
    <row r="17426" ht="22.5" customHeight="1">
      <c r="A17426" s="209" t="s">
        <v>17777</v>
      </c>
      <c r="B17426" s="209" t="s">
        <v>251</v>
      </c>
    </row>
    <row r="17427" ht="22.5" customHeight="1">
      <c r="A17427" s="209" t="s">
        <v>17778</v>
      </c>
      <c r="B17427" s="209" t="s">
        <v>251</v>
      </c>
    </row>
    <row r="17428" ht="22.5" customHeight="1">
      <c r="A17428" s="209" t="s">
        <v>17779</v>
      </c>
      <c r="B17428" s="209" t="s">
        <v>251</v>
      </c>
    </row>
    <row r="17429" ht="22.5" customHeight="1">
      <c r="A17429" s="209" t="s">
        <v>17780</v>
      </c>
      <c r="B17429" s="209" t="s">
        <v>251</v>
      </c>
    </row>
    <row r="17430" ht="22.5" customHeight="1">
      <c r="A17430" s="209" t="s">
        <v>17781</v>
      </c>
      <c r="B17430" s="209" t="s">
        <v>251</v>
      </c>
    </row>
    <row r="17431" ht="22.5" customHeight="1">
      <c r="A17431" s="209" t="s">
        <v>17782</v>
      </c>
      <c r="B17431" s="209" t="s">
        <v>251</v>
      </c>
    </row>
    <row r="17432" ht="22.5" customHeight="1">
      <c r="A17432" s="209" t="s">
        <v>17783</v>
      </c>
      <c r="B17432" s="209" t="s">
        <v>251</v>
      </c>
    </row>
    <row r="17433" ht="22.5" customHeight="1">
      <c r="A17433" s="209" t="s">
        <v>17784</v>
      </c>
      <c r="B17433" s="209" t="s">
        <v>251</v>
      </c>
    </row>
    <row r="17434" ht="22.5" customHeight="1">
      <c r="A17434" s="209" t="s">
        <v>17785</v>
      </c>
      <c r="B17434" s="209" t="s">
        <v>251</v>
      </c>
    </row>
    <row r="17435" ht="22.5" customHeight="1">
      <c r="A17435" s="209" t="s">
        <v>17786</v>
      </c>
      <c r="B17435" s="209" t="s">
        <v>251</v>
      </c>
    </row>
    <row r="17436" ht="22.5" customHeight="1">
      <c r="A17436" s="209" t="s">
        <v>17787</v>
      </c>
      <c r="B17436" s="209" t="s">
        <v>251</v>
      </c>
    </row>
    <row r="17437" ht="22.5" customHeight="1">
      <c r="A17437" s="209" t="s">
        <v>17788</v>
      </c>
      <c r="B17437" s="209" t="s">
        <v>251</v>
      </c>
    </row>
    <row r="17438" ht="22.5" customHeight="1">
      <c r="A17438" s="209" t="s">
        <v>17789</v>
      </c>
      <c r="B17438" s="209" t="s">
        <v>251</v>
      </c>
    </row>
    <row r="17439" ht="22.5" customHeight="1">
      <c r="A17439" s="209" t="s">
        <v>17790</v>
      </c>
      <c r="B17439" s="209" t="s">
        <v>251</v>
      </c>
    </row>
    <row r="17440" ht="22.5" customHeight="1">
      <c r="A17440" s="209" t="s">
        <v>17791</v>
      </c>
      <c r="B17440" s="209" t="s">
        <v>251</v>
      </c>
    </row>
    <row r="17441" ht="22.5" customHeight="1">
      <c r="A17441" s="209" t="s">
        <v>17792</v>
      </c>
      <c r="B17441" s="209" t="s">
        <v>251</v>
      </c>
    </row>
    <row r="17442" ht="22.5" customHeight="1">
      <c r="A17442" s="209" t="s">
        <v>17793</v>
      </c>
      <c r="B17442" s="209" t="s">
        <v>251</v>
      </c>
    </row>
    <row r="17443" ht="22.5" customHeight="1">
      <c r="A17443" s="209" t="s">
        <v>17794</v>
      </c>
      <c r="B17443" s="209" t="s">
        <v>251</v>
      </c>
    </row>
    <row r="17444" ht="22.5" customHeight="1">
      <c r="A17444" s="209" t="s">
        <v>17795</v>
      </c>
      <c r="B17444" s="209" t="s">
        <v>251</v>
      </c>
    </row>
    <row r="17445" ht="22.5" customHeight="1">
      <c r="A17445" s="209" t="s">
        <v>17796</v>
      </c>
      <c r="B17445" s="209" t="s">
        <v>251</v>
      </c>
    </row>
    <row r="17446" ht="22.5" customHeight="1">
      <c r="A17446" s="209" t="s">
        <v>17797</v>
      </c>
      <c r="B17446" s="209" t="s">
        <v>251</v>
      </c>
    </row>
    <row r="17447" ht="22.5" customHeight="1">
      <c r="A17447" s="209" t="s">
        <v>17798</v>
      </c>
      <c r="B17447" s="209" t="s">
        <v>251</v>
      </c>
    </row>
    <row r="17448" ht="22.5" customHeight="1">
      <c r="A17448" s="209" t="s">
        <v>17799</v>
      </c>
      <c r="B17448" s="209" t="s">
        <v>251</v>
      </c>
    </row>
    <row r="17449" ht="22.5" customHeight="1">
      <c r="A17449" s="209" t="s">
        <v>17800</v>
      </c>
      <c r="B17449" s="209" t="s">
        <v>251</v>
      </c>
    </row>
    <row r="17450" ht="22.5" customHeight="1">
      <c r="A17450" s="209" t="s">
        <v>17801</v>
      </c>
      <c r="B17450" s="209" t="s">
        <v>251</v>
      </c>
    </row>
    <row r="17451" ht="22.5" customHeight="1">
      <c r="A17451" s="209" t="s">
        <v>17802</v>
      </c>
      <c r="B17451" s="209" t="s">
        <v>251</v>
      </c>
    </row>
    <row r="17452" ht="22.5" customHeight="1">
      <c r="A17452" s="209" t="s">
        <v>17803</v>
      </c>
      <c r="B17452" s="209" t="s">
        <v>251</v>
      </c>
    </row>
    <row r="17453" ht="22.5" customHeight="1">
      <c r="A17453" s="209" t="s">
        <v>17804</v>
      </c>
      <c r="B17453" s="209" t="s">
        <v>251</v>
      </c>
    </row>
    <row r="17454" ht="22.5" customHeight="1">
      <c r="A17454" s="209" t="s">
        <v>17805</v>
      </c>
      <c r="B17454" s="209" t="s">
        <v>251</v>
      </c>
    </row>
    <row r="17455" ht="22.5" customHeight="1">
      <c r="A17455" s="209" t="s">
        <v>17806</v>
      </c>
      <c r="B17455" s="209" t="s">
        <v>251</v>
      </c>
    </row>
    <row r="17456" ht="22.5" customHeight="1">
      <c r="A17456" s="209" t="s">
        <v>17807</v>
      </c>
      <c r="B17456" s="209" t="s">
        <v>251</v>
      </c>
    </row>
    <row r="17457" ht="22.5" customHeight="1">
      <c r="A17457" s="209" t="s">
        <v>17808</v>
      </c>
      <c r="B17457" s="209" t="s">
        <v>251</v>
      </c>
    </row>
    <row r="17458" ht="22.5" customHeight="1">
      <c r="A17458" s="209" t="s">
        <v>17809</v>
      </c>
      <c r="B17458" s="209" t="s">
        <v>251</v>
      </c>
    </row>
    <row r="17459" ht="22.5" customHeight="1">
      <c r="A17459" s="209" t="s">
        <v>17810</v>
      </c>
      <c r="B17459" s="209" t="s">
        <v>251</v>
      </c>
    </row>
    <row r="17460" ht="22.5" customHeight="1">
      <c r="A17460" s="209" t="s">
        <v>17811</v>
      </c>
      <c r="B17460" s="209" t="s">
        <v>251</v>
      </c>
    </row>
    <row r="17461" ht="22.5" customHeight="1">
      <c r="A17461" s="209" t="s">
        <v>17812</v>
      </c>
      <c r="B17461" s="209" t="s">
        <v>251</v>
      </c>
    </row>
    <row r="17462" ht="22.5" customHeight="1">
      <c r="A17462" s="209" t="s">
        <v>17813</v>
      </c>
      <c r="B17462" s="209" t="s">
        <v>251</v>
      </c>
    </row>
    <row r="17463" ht="22.5" customHeight="1">
      <c r="A17463" s="209" t="s">
        <v>17814</v>
      </c>
      <c r="B17463" s="209" t="s">
        <v>251</v>
      </c>
    </row>
    <row r="17464" ht="22.5" customHeight="1">
      <c r="A17464" s="209" t="s">
        <v>17815</v>
      </c>
      <c r="B17464" s="209" t="s">
        <v>251</v>
      </c>
    </row>
    <row r="17465" ht="22.5" customHeight="1">
      <c r="A17465" s="209" t="s">
        <v>17816</v>
      </c>
      <c r="B17465" s="209" t="s">
        <v>251</v>
      </c>
    </row>
    <row r="17466" ht="22.5" customHeight="1">
      <c r="A17466" s="209" t="s">
        <v>17817</v>
      </c>
      <c r="B17466" s="209" t="s">
        <v>251</v>
      </c>
    </row>
    <row r="17467" ht="22.5" customHeight="1">
      <c r="A17467" s="209" t="s">
        <v>17818</v>
      </c>
      <c r="B17467" s="209" t="s">
        <v>251</v>
      </c>
    </row>
    <row r="17468" ht="22.5" customHeight="1">
      <c r="A17468" s="209" t="s">
        <v>17819</v>
      </c>
      <c r="B17468" s="209" t="s">
        <v>251</v>
      </c>
    </row>
    <row r="17469" ht="22.5" customHeight="1">
      <c r="A17469" s="209" t="s">
        <v>17820</v>
      </c>
      <c r="B17469" s="209" t="s">
        <v>251</v>
      </c>
    </row>
    <row r="17470" ht="22.5" customHeight="1">
      <c r="A17470" s="209" t="s">
        <v>17821</v>
      </c>
      <c r="B17470" s="209" t="s">
        <v>251</v>
      </c>
    </row>
    <row r="17471" ht="22.5" customHeight="1">
      <c r="A17471" s="209" t="s">
        <v>17822</v>
      </c>
      <c r="B17471" s="209" t="s">
        <v>251</v>
      </c>
    </row>
    <row r="17472" ht="22.5" customHeight="1">
      <c r="A17472" s="209" t="s">
        <v>17823</v>
      </c>
      <c r="B17472" s="209" t="s">
        <v>251</v>
      </c>
    </row>
    <row r="17473" ht="22.5" customHeight="1">
      <c r="A17473" s="209" t="s">
        <v>17824</v>
      </c>
      <c r="B17473" s="209" t="s">
        <v>251</v>
      </c>
    </row>
    <row r="17474" ht="22.5" customHeight="1">
      <c r="A17474" s="209" t="s">
        <v>17825</v>
      </c>
      <c r="B17474" s="209" t="s">
        <v>251</v>
      </c>
    </row>
    <row r="17475" ht="22.5" customHeight="1">
      <c r="A17475" s="209" t="s">
        <v>17826</v>
      </c>
      <c r="B17475" s="209" t="s">
        <v>251</v>
      </c>
    </row>
    <row r="17476" ht="22.5" customHeight="1">
      <c r="A17476" s="209" t="s">
        <v>17827</v>
      </c>
      <c r="B17476" s="209" t="s">
        <v>251</v>
      </c>
    </row>
    <row r="17477" ht="22.5" customHeight="1">
      <c r="A17477" s="209" t="s">
        <v>17828</v>
      </c>
      <c r="B17477" s="209" t="s">
        <v>251</v>
      </c>
    </row>
    <row r="17478" ht="22.5" customHeight="1">
      <c r="A17478" s="209" t="s">
        <v>17829</v>
      </c>
      <c r="B17478" s="209" t="s">
        <v>251</v>
      </c>
    </row>
    <row r="17479" ht="22.5" customHeight="1">
      <c r="A17479" s="209" t="s">
        <v>17830</v>
      </c>
      <c r="B17479" s="209" t="s">
        <v>251</v>
      </c>
    </row>
    <row r="17480" ht="22.5" customHeight="1">
      <c r="A17480" s="209" t="s">
        <v>17831</v>
      </c>
      <c r="B17480" s="209" t="s">
        <v>251</v>
      </c>
    </row>
    <row r="17481" ht="22.5" customHeight="1">
      <c r="A17481" s="209" t="s">
        <v>17832</v>
      </c>
      <c r="B17481" s="209" t="s">
        <v>251</v>
      </c>
    </row>
    <row r="17482" ht="22.5" customHeight="1">
      <c r="A17482" s="209" t="s">
        <v>17833</v>
      </c>
      <c r="B17482" s="209" t="s">
        <v>251</v>
      </c>
    </row>
    <row r="17483" ht="22.5" customHeight="1">
      <c r="A17483" s="209" t="s">
        <v>17834</v>
      </c>
      <c r="B17483" s="209" t="s">
        <v>251</v>
      </c>
    </row>
    <row r="17484" ht="22.5" customHeight="1">
      <c r="A17484" s="209" t="s">
        <v>17835</v>
      </c>
      <c r="B17484" s="209" t="s">
        <v>251</v>
      </c>
    </row>
    <row r="17485" ht="22.5" customHeight="1">
      <c r="A17485" s="209" t="s">
        <v>17836</v>
      </c>
      <c r="B17485" s="209" t="s">
        <v>251</v>
      </c>
    </row>
    <row r="17486" ht="22.5" customHeight="1">
      <c r="A17486" s="209" t="s">
        <v>17837</v>
      </c>
      <c r="B17486" s="209" t="s">
        <v>251</v>
      </c>
    </row>
    <row r="17487" ht="22.5" customHeight="1">
      <c r="A17487" s="209" t="s">
        <v>17838</v>
      </c>
      <c r="B17487" s="209" t="s">
        <v>251</v>
      </c>
    </row>
    <row r="17488" ht="22.5" customHeight="1">
      <c r="A17488" s="209" t="s">
        <v>17839</v>
      </c>
      <c r="B17488" s="209" t="s">
        <v>251</v>
      </c>
    </row>
    <row r="17489" ht="22.5" customHeight="1">
      <c r="A17489" s="209" t="s">
        <v>17840</v>
      </c>
      <c r="B17489" s="209" t="s">
        <v>251</v>
      </c>
    </row>
    <row r="17490" ht="22.5" customHeight="1">
      <c r="A17490" s="209" t="s">
        <v>17841</v>
      </c>
      <c r="B17490" s="209" t="s">
        <v>251</v>
      </c>
    </row>
    <row r="17491" ht="22.5" customHeight="1">
      <c r="A17491" s="209" t="s">
        <v>17842</v>
      </c>
      <c r="B17491" s="209" t="s">
        <v>251</v>
      </c>
    </row>
    <row r="17492" ht="22.5" customHeight="1">
      <c r="A17492" s="209" t="s">
        <v>17843</v>
      </c>
      <c r="B17492" s="209" t="s">
        <v>251</v>
      </c>
    </row>
    <row r="17493" ht="22.5" customHeight="1">
      <c r="A17493" s="209" t="s">
        <v>17844</v>
      </c>
      <c r="B17493" s="209" t="s">
        <v>251</v>
      </c>
    </row>
    <row r="17494" ht="22.5" customHeight="1">
      <c r="A17494" s="209" t="s">
        <v>17845</v>
      </c>
      <c r="B17494" s="209" t="s">
        <v>251</v>
      </c>
    </row>
    <row r="17495" ht="22.5" customHeight="1">
      <c r="A17495" s="209" t="s">
        <v>17846</v>
      </c>
      <c r="B17495" s="209" t="s">
        <v>251</v>
      </c>
    </row>
    <row r="17496" ht="22.5" customHeight="1">
      <c r="A17496" s="209" t="s">
        <v>17847</v>
      </c>
      <c r="B17496" s="209" t="s">
        <v>251</v>
      </c>
    </row>
    <row r="17497" ht="22.5" customHeight="1">
      <c r="A17497" s="209" t="s">
        <v>17848</v>
      </c>
      <c r="B17497" s="209" t="s">
        <v>251</v>
      </c>
    </row>
    <row r="17498" ht="22.5" customHeight="1">
      <c r="A17498" s="209" t="s">
        <v>17849</v>
      </c>
      <c r="B17498" s="209" t="s">
        <v>251</v>
      </c>
    </row>
    <row r="17499" ht="22.5" customHeight="1">
      <c r="A17499" s="209" t="s">
        <v>17850</v>
      </c>
      <c r="B17499" s="209" t="s">
        <v>251</v>
      </c>
    </row>
    <row r="17500" ht="22.5" customHeight="1">
      <c r="A17500" s="209" t="s">
        <v>17851</v>
      </c>
      <c r="B17500" s="209" t="s">
        <v>251</v>
      </c>
    </row>
    <row r="17501" ht="22.5" customHeight="1">
      <c r="A17501" s="209" t="s">
        <v>17852</v>
      </c>
      <c r="B17501" s="209" t="s">
        <v>251</v>
      </c>
    </row>
    <row r="17502" ht="22.5" customHeight="1">
      <c r="A17502" s="209" t="s">
        <v>17853</v>
      </c>
      <c r="B17502" s="209" t="s">
        <v>251</v>
      </c>
    </row>
    <row r="17503" ht="22.5" customHeight="1">
      <c r="A17503" s="209" t="s">
        <v>17854</v>
      </c>
      <c r="B17503" s="209" t="s">
        <v>251</v>
      </c>
    </row>
    <row r="17504" ht="22.5" customHeight="1">
      <c r="A17504" s="209" t="s">
        <v>17855</v>
      </c>
      <c r="B17504" s="209" t="s">
        <v>251</v>
      </c>
    </row>
    <row r="17505" ht="22.5" customHeight="1">
      <c r="A17505" s="209" t="s">
        <v>17856</v>
      </c>
      <c r="B17505" s="209" t="s">
        <v>251</v>
      </c>
    </row>
    <row r="17506" ht="22.5" customHeight="1">
      <c r="A17506" s="209" t="s">
        <v>17857</v>
      </c>
      <c r="B17506" s="209" t="s">
        <v>251</v>
      </c>
    </row>
    <row r="17507" ht="22.5" customHeight="1">
      <c r="A17507" s="209" t="s">
        <v>17858</v>
      </c>
      <c r="B17507" s="209" t="s">
        <v>251</v>
      </c>
    </row>
    <row r="17508" ht="22.5" customHeight="1">
      <c r="A17508" s="209" t="s">
        <v>17859</v>
      </c>
      <c r="B17508" s="209" t="s">
        <v>251</v>
      </c>
    </row>
    <row r="17509" ht="22.5" customHeight="1">
      <c r="A17509" s="209" t="s">
        <v>17860</v>
      </c>
      <c r="B17509" s="209" t="s">
        <v>251</v>
      </c>
    </row>
    <row r="17510" ht="22.5" customHeight="1">
      <c r="A17510" s="209" t="s">
        <v>17861</v>
      </c>
      <c r="B17510" s="209" t="s">
        <v>251</v>
      </c>
    </row>
    <row r="17511" ht="22.5" customHeight="1">
      <c r="A17511" s="209" t="s">
        <v>17862</v>
      </c>
      <c r="B17511" s="209" t="s">
        <v>251</v>
      </c>
    </row>
    <row r="17512" ht="22.5" customHeight="1">
      <c r="A17512" s="209" t="s">
        <v>17863</v>
      </c>
      <c r="B17512" s="209" t="s">
        <v>251</v>
      </c>
    </row>
    <row r="17513" ht="22.5" customHeight="1">
      <c r="A17513" s="209" t="s">
        <v>17864</v>
      </c>
      <c r="B17513" s="209" t="s">
        <v>251</v>
      </c>
    </row>
    <row r="17514" ht="22.5" customHeight="1">
      <c r="A17514" s="209" t="s">
        <v>17865</v>
      </c>
      <c r="B17514" s="209" t="s">
        <v>251</v>
      </c>
    </row>
    <row r="17515" ht="22.5" customHeight="1">
      <c r="A17515" s="209" t="s">
        <v>17866</v>
      </c>
      <c r="B17515" s="209" t="s">
        <v>251</v>
      </c>
    </row>
    <row r="17516" ht="22.5" customHeight="1">
      <c r="A17516" s="209" t="s">
        <v>17867</v>
      </c>
      <c r="B17516" s="209" t="s">
        <v>251</v>
      </c>
    </row>
    <row r="17517" ht="22.5" customHeight="1">
      <c r="A17517" s="209" t="s">
        <v>17868</v>
      </c>
      <c r="B17517" s="209" t="s">
        <v>251</v>
      </c>
    </row>
    <row r="17518" ht="22.5" customHeight="1">
      <c r="A17518" s="209" t="s">
        <v>17869</v>
      </c>
      <c r="B17518" s="209" t="s">
        <v>251</v>
      </c>
    </row>
    <row r="17519" ht="22.5" customHeight="1">
      <c r="A17519" s="209" t="s">
        <v>17870</v>
      </c>
      <c r="B17519" s="209" t="s">
        <v>251</v>
      </c>
    </row>
    <row r="17520" ht="22.5" customHeight="1">
      <c r="A17520" s="209" t="s">
        <v>17871</v>
      </c>
      <c r="B17520" s="209" t="s">
        <v>251</v>
      </c>
    </row>
    <row r="17521" ht="22.5" customHeight="1">
      <c r="A17521" s="209" t="s">
        <v>17872</v>
      </c>
      <c r="B17521" s="209" t="s">
        <v>251</v>
      </c>
    </row>
    <row r="17522" ht="22.5" customHeight="1">
      <c r="A17522" s="209" t="s">
        <v>17873</v>
      </c>
      <c r="B17522" s="209" t="s">
        <v>251</v>
      </c>
    </row>
    <row r="17523" ht="22.5" customHeight="1">
      <c r="A17523" s="209" t="s">
        <v>17874</v>
      </c>
      <c r="B17523" s="209" t="s">
        <v>251</v>
      </c>
    </row>
    <row r="17524" ht="22.5" customHeight="1">
      <c r="A17524" s="209" t="s">
        <v>17875</v>
      </c>
      <c r="B17524" s="209" t="s">
        <v>251</v>
      </c>
    </row>
    <row r="17525" ht="22.5" customHeight="1">
      <c r="A17525" s="209" t="s">
        <v>17876</v>
      </c>
      <c r="B17525" s="209" t="s">
        <v>251</v>
      </c>
    </row>
    <row r="17526" ht="22.5" customHeight="1">
      <c r="A17526" s="209" t="s">
        <v>17877</v>
      </c>
      <c r="B17526" s="209" t="s">
        <v>251</v>
      </c>
    </row>
    <row r="17527" ht="22.5" customHeight="1">
      <c r="A17527" s="209" t="s">
        <v>17878</v>
      </c>
      <c r="B17527" s="209" t="s">
        <v>251</v>
      </c>
    </row>
    <row r="17528" ht="22.5" customHeight="1">
      <c r="A17528" s="209" t="s">
        <v>17879</v>
      </c>
      <c r="B17528" s="209" t="s">
        <v>251</v>
      </c>
    </row>
    <row r="17529" ht="22.5" customHeight="1">
      <c r="A17529" s="209" t="s">
        <v>17880</v>
      </c>
      <c r="B17529" s="209" t="s">
        <v>251</v>
      </c>
    </row>
    <row r="17530" ht="22.5" customHeight="1">
      <c r="A17530" s="209" t="s">
        <v>17881</v>
      </c>
      <c r="B17530" s="209" t="s">
        <v>251</v>
      </c>
    </row>
    <row r="17531" ht="22.5" customHeight="1">
      <c r="A17531" s="209" t="s">
        <v>17882</v>
      </c>
      <c r="B17531" s="209" t="s">
        <v>251</v>
      </c>
    </row>
    <row r="17532" ht="22.5" customHeight="1">
      <c r="A17532" s="209" t="s">
        <v>17883</v>
      </c>
      <c r="B17532" s="209" t="s">
        <v>251</v>
      </c>
    </row>
    <row r="17533" ht="22.5" customHeight="1">
      <c r="A17533" s="209" t="s">
        <v>17884</v>
      </c>
      <c r="B17533" s="209" t="s">
        <v>251</v>
      </c>
    </row>
    <row r="17534" ht="22.5" customHeight="1">
      <c r="A17534" s="209" t="s">
        <v>17885</v>
      </c>
      <c r="B17534" s="209" t="s">
        <v>251</v>
      </c>
    </row>
    <row r="17535" ht="22.5" customHeight="1">
      <c r="A17535" s="209" t="s">
        <v>17886</v>
      </c>
      <c r="B17535" s="209" t="s">
        <v>251</v>
      </c>
    </row>
    <row r="17536" ht="22.5" customHeight="1">
      <c r="A17536" s="209" t="s">
        <v>17887</v>
      </c>
      <c r="B17536" s="209" t="s">
        <v>251</v>
      </c>
    </row>
    <row r="17537" ht="22.5" customHeight="1">
      <c r="A17537" s="209" t="s">
        <v>17888</v>
      </c>
      <c r="B17537" s="209" t="s">
        <v>251</v>
      </c>
    </row>
    <row r="17538" ht="22.5" customHeight="1">
      <c r="A17538" s="209" t="s">
        <v>17889</v>
      </c>
      <c r="B17538" s="209" t="s">
        <v>251</v>
      </c>
    </row>
    <row r="17539" ht="22.5" customHeight="1">
      <c r="A17539" s="209" t="s">
        <v>17890</v>
      </c>
      <c r="B17539" s="209" t="s">
        <v>251</v>
      </c>
    </row>
    <row r="17540" ht="22.5" customHeight="1">
      <c r="A17540" s="209" t="s">
        <v>17891</v>
      </c>
      <c r="B17540" s="209" t="s">
        <v>251</v>
      </c>
    </row>
    <row r="17541" ht="22.5" customHeight="1">
      <c r="A17541" s="209" t="s">
        <v>17892</v>
      </c>
      <c r="B17541" s="209" t="s">
        <v>251</v>
      </c>
    </row>
    <row r="17542" ht="22.5" customHeight="1">
      <c r="A17542" s="209" t="s">
        <v>17893</v>
      </c>
      <c r="B17542" s="209" t="s">
        <v>251</v>
      </c>
    </row>
    <row r="17543" ht="22.5" customHeight="1">
      <c r="A17543" s="209" t="s">
        <v>17894</v>
      </c>
      <c r="B17543" s="209" t="s">
        <v>251</v>
      </c>
    </row>
    <row r="17544" ht="22.5" customHeight="1">
      <c r="A17544" s="209" t="s">
        <v>17895</v>
      </c>
      <c r="B17544" s="209" t="s">
        <v>251</v>
      </c>
    </row>
    <row r="17545" ht="22.5" customHeight="1">
      <c r="A17545" s="209" t="s">
        <v>17896</v>
      </c>
      <c r="B17545" s="209" t="s">
        <v>251</v>
      </c>
    </row>
    <row r="17546" ht="22.5" customHeight="1">
      <c r="A17546" s="209" t="s">
        <v>17897</v>
      </c>
      <c r="B17546" s="209" t="s">
        <v>251</v>
      </c>
    </row>
    <row r="17547" ht="22.5" customHeight="1">
      <c r="A17547" s="209" t="s">
        <v>17898</v>
      </c>
      <c r="B17547" s="209" t="s">
        <v>251</v>
      </c>
    </row>
    <row r="17548" ht="22.5" customHeight="1">
      <c r="A17548" s="209" t="s">
        <v>17899</v>
      </c>
      <c r="B17548" s="209" t="s">
        <v>251</v>
      </c>
    </row>
    <row r="17549" ht="22.5" customHeight="1">
      <c r="A17549" s="209" t="s">
        <v>17900</v>
      </c>
      <c r="B17549" s="209" t="s">
        <v>251</v>
      </c>
    </row>
    <row r="17550" ht="22.5" customHeight="1">
      <c r="A17550" s="209" t="s">
        <v>17901</v>
      </c>
      <c r="B17550" s="209" t="s">
        <v>251</v>
      </c>
    </row>
    <row r="17551" ht="22.5" customHeight="1">
      <c r="A17551" s="209" t="s">
        <v>17902</v>
      </c>
      <c r="B17551" s="209" t="s">
        <v>251</v>
      </c>
    </row>
    <row r="17552" ht="22.5" customHeight="1">
      <c r="A17552" s="209" t="s">
        <v>17903</v>
      </c>
      <c r="B17552" s="209" t="s">
        <v>251</v>
      </c>
    </row>
    <row r="17553" ht="22.5" customHeight="1">
      <c r="A17553" s="209" t="s">
        <v>17904</v>
      </c>
      <c r="B17553" s="209" t="s">
        <v>251</v>
      </c>
    </row>
    <row r="17554" ht="22.5" customHeight="1">
      <c r="A17554" s="209" t="s">
        <v>17905</v>
      </c>
      <c r="B17554" s="209" t="s">
        <v>251</v>
      </c>
    </row>
    <row r="17555" ht="22.5" customHeight="1">
      <c r="A17555" s="209" t="s">
        <v>17906</v>
      </c>
      <c r="B17555" s="209" t="s">
        <v>251</v>
      </c>
    </row>
    <row r="17556" ht="22.5" customHeight="1">
      <c r="A17556" s="209" t="s">
        <v>17907</v>
      </c>
      <c r="B17556" s="209" t="s">
        <v>251</v>
      </c>
    </row>
    <row r="17557" ht="22.5" customHeight="1">
      <c r="A17557" s="209" t="s">
        <v>17908</v>
      </c>
      <c r="B17557" s="209" t="s">
        <v>251</v>
      </c>
    </row>
    <row r="17558" ht="22.5" customHeight="1">
      <c r="A17558" s="209" t="s">
        <v>17909</v>
      </c>
      <c r="B17558" s="209" t="s">
        <v>251</v>
      </c>
    </row>
    <row r="17559" ht="22.5" customHeight="1">
      <c r="A17559" s="209" t="s">
        <v>17910</v>
      </c>
      <c r="B17559" s="209" t="s">
        <v>251</v>
      </c>
    </row>
    <row r="17560" ht="22.5" customHeight="1">
      <c r="A17560" s="209" t="s">
        <v>17911</v>
      </c>
      <c r="B17560" s="209" t="s">
        <v>251</v>
      </c>
    </row>
    <row r="17561" ht="22.5" customHeight="1">
      <c r="A17561" s="209" t="s">
        <v>17912</v>
      </c>
      <c r="B17561" s="209" t="s">
        <v>251</v>
      </c>
    </row>
    <row r="17562" ht="22.5" customHeight="1">
      <c r="A17562" s="209" t="s">
        <v>17913</v>
      </c>
      <c r="B17562" s="209" t="s">
        <v>251</v>
      </c>
    </row>
    <row r="17563" ht="22.5" customHeight="1">
      <c r="A17563" s="209" t="s">
        <v>17914</v>
      </c>
      <c r="B17563" s="209" t="s">
        <v>251</v>
      </c>
    </row>
    <row r="17564" ht="22.5" customHeight="1">
      <c r="A17564" s="209" t="s">
        <v>17915</v>
      </c>
      <c r="B17564" s="209" t="s">
        <v>251</v>
      </c>
    </row>
    <row r="17565" ht="22.5" customHeight="1">
      <c r="A17565" s="209" t="s">
        <v>17916</v>
      </c>
      <c r="B17565" s="209" t="s">
        <v>251</v>
      </c>
    </row>
    <row r="17566" ht="22.5" customHeight="1">
      <c r="A17566" s="209" t="s">
        <v>17917</v>
      </c>
      <c r="B17566" s="209" t="s">
        <v>251</v>
      </c>
    </row>
    <row r="17567" ht="22.5" customHeight="1">
      <c r="A17567" s="209" t="s">
        <v>17918</v>
      </c>
      <c r="B17567" s="209" t="s">
        <v>251</v>
      </c>
    </row>
    <row r="17568" ht="22.5" customHeight="1">
      <c r="A17568" s="209" t="s">
        <v>17919</v>
      </c>
      <c r="B17568" s="209" t="s">
        <v>251</v>
      </c>
    </row>
    <row r="17569" ht="22.5" customHeight="1">
      <c r="A17569" s="209" t="s">
        <v>17920</v>
      </c>
      <c r="B17569" s="209" t="s">
        <v>251</v>
      </c>
    </row>
    <row r="17570" ht="22.5" customHeight="1">
      <c r="A17570" s="209" t="s">
        <v>17921</v>
      </c>
      <c r="B17570" s="209" t="s">
        <v>251</v>
      </c>
    </row>
    <row r="17571" ht="22.5" customHeight="1">
      <c r="A17571" s="209" t="s">
        <v>17922</v>
      </c>
      <c r="B17571" s="209" t="s">
        <v>251</v>
      </c>
    </row>
    <row r="17572" ht="22.5" customHeight="1">
      <c r="A17572" s="209" t="s">
        <v>17923</v>
      </c>
      <c r="B17572" s="209" t="s">
        <v>251</v>
      </c>
    </row>
    <row r="17573" ht="22.5" customHeight="1">
      <c r="A17573" s="209" t="s">
        <v>17924</v>
      </c>
      <c r="B17573" s="209" t="s">
        <v>251</v>
      </c>
    </row>
    <row r="17574" ht="22.5" customHeight="1">
      <c r="A17574" s="209" t="s">
        <v>17925</v>
      </c>
      <c r="B17574" s="209" t="s">
        <v>251</v>
      </c>
    </row>
    <row r="17575" ht="22.5" customHeight="1">
      <c r="A17575" s="209" t="s">
        <v>17926</v>
      </c>
      <c r="B17575" s="209" t="s">
        <v>251</v>
      </c>
    </row>
    <row r="17576" ht="22.5" customHeight="1">
      <c r="A17576" s="209" t="s">
        <v>17927</v>
      </c>
      <c r="B17576" s="209" t="s">
        <v>251</v>
      </c>
    </row>
    <row r="17577" ht="22.5" customHeight="1">
      <c r="A17577" s="209" t="s">
        <v>17928</v>
      </c>
      <c r="B17577" s="209" t="s">
        <v>251</v>
      </c>
    </row>
    <row r="17578" ht="22.5" customHeight="1">
      <c r="A17578" s="209" t="s">
        <v>17929</v>
      </c>
      <c r="B17578" s="209" t="s">
        <v>251</v>
      </c>
    </row>
    <row r="17579" ht="22.5" customHeight="1">
      <c r="A17579" s="209" t="s">
        <v>17930</v>
      </c>
      <c r="B17579" s="209" t="s">
        <v>251</v>
      </c>
    </row>
    <row r="17580" ht="22.5" customHeight="1">
      <c r="A17580" s="209" t="s">
        <v>17931</v>
      </c>
      <c r="B17580" s="209" t="s">
        <v>251</v>
      </c>
    </row>
    <row r="17581" ht="22.5" customHeight="1">
      <c r="A17581" s="209" t="s">
        <v>17932</v>
      </c>
      <c r="B17581" s="209" t="s">
        <v>251</v>
      </c>
    </row>
    <row r="17582" ht="22.5" customHeight="1">
      <c r="A17582" s="209" t="s">
        <v>17933</v>
      </c>
      <c r="B17582" s="209" t="s">
        <v>251</v>
      </c>
    </row>
    <row r="17583" ht="22.5" customHeight="1">
      <c r="A17583" s="209" t="s">
        <v>17934</v>
      </c>
      <c r="B17583" s="209" t="s">
        <v>251</v>
      </c>
    </row>
    <row r="17584" ht="22.5" customHeight="1">
      <c r="A17584" s="209" t="s">
        <v>17935</v>
      </c>
      <c r="B17584" s="209" t="s">
        <v>251</v>
      </c>
    </row>
    <row r="17585" ht="22.5" customHeight="1">
      <c r="A17585" s="209" t="s">
        <v>17936</v>
      </c>
      <c r="B17585" s="209" t="s">
        <v>251</v>
      </c>
    </row>
    <row r="17586" ht="22.5" customHeight="1">
      <c r="A17586" s="209" t="s">
        <v>17937</v>
      </c>
      <c r="B17586" s="209" t="s">
        <v>251</v>
      </c>
    </row>
    <row r="17587" ht="22.5" customHeight="1">
      <c r="A17587" s="209" t="s">
        <v>17938</v>
      </c>
      <c r="B17587" s="209" t="s">
        <v>251</v>
      </c>
    </row>
    <row r="17588" ht="22.5" customHeight="1">
      <c r="A17588" s="209" t="s">
        <v>17939</v>
      </c>
      <c r="B17588" s="209" t="s">
        <v>251</v>
      </c>
    </row>
    <row r="17589" ht="22.5" customHeight="1">
      <c r="A17589" s="209" t="s">
        <v>17940</v>
      </c>
      <c r="B17589" s="209" t="s">
        <v>251</v>
      </c>
    </row>
    <row r="17590" ht="22.5" customHeight="1">
      <c r="A17590" s="209" t="s">
        <v>17941</v>
      </c>
      <c r="B17590" s="209" t="s">
        <v>251</v>
      </c>
    </row>
    <row r="17591" ht="22.5" customHeight="1">
      <c r="A17591" s="209" t="s">
        <v>17942</v>
      </c>
      <c r="B17591" s="209" t="s">
        <v>251</v>
      </c>
    </row>
    <row r="17592" ht="22.5" customHeight="1">
      <c r="A17592" s="209" t="s">
        <v>17943</v>
      </c>
      <c r="B17592" s="209" t="s">
        <v>251</v>
      </c>
    </row>
    <row r="17593" ht="22.5" customHeight="1">
      <c r="A17593" s="209" t="s">
        <v>17944</v>
      </c>
      <c r="B17593" s="209" t="s">
        <v>251</v>
      </c>
    </row>
    <row r="17594" ht="22.5" customHeight="1">
      <c r="A17594" s="209" t="s">
        <v>17945</v>
      </c>
      <c r="B17594" s="209" t="s">
        <v>251</v>
      </c>
    </row>
    <row r="17595" ht="22.5" customHeight="1">
      <c r="A17595" s="209" t="s">
        <v>17946</v>
      </c>
      <c r="B17595" s="209" t="s">
        <v>251</v>
      </c>
    </row>
    <row r="17596" ht="22.5" customHeight="1">
      <c r="A17596" s="209" t="s">
        <v>17947</v>
      </c>
      <c r="B17596" s="209" t="s">
        <v>251</v>
      </c>
    </row>
    <row r="17597" ht="22.5" customHeight="1">
      <c r="A17597" s="209" t="s">
        <v>17948</v>
      </c>
      <c r="B17597" s="209" t="s">
        <v>251</v>
      </c>
    </row>
    <row r="17598" ht="22.5" customHeight="1">
      <c r="A17598" s="209" t="s">
        <v>17949</v>
      </c>
      <c r="B17598" s="209" t="s">
        <v>251</v>
      </c>
    </row>
    <row r="17599" ht="22.5" customHeight="1">
      <c r="A17599" s="209" t="s">
        <v>17950</v>
      </c>
      <c r="B17599" s="209" t="s">
        <v>251</v>
      </c>
    </row>
    <row r="17600" ht="22.5" customHeight="1">
      <c r="A17600" s="209" t="s">
        <v>17951</v>
      </c>
      <c r="B17600" s="209" t="s">
        <v>251</v>
      </c>
    </row>
    <row r="17601" ht="22.5" customHeight="1">
      <c r="A17601" s="209" t="s">
        <v>17952</v>
      </c>
      <c r="B17601" s="209" t="s">
        <v>251</v>
      </c>
    </row>
    <row r="17602" ht="22.5" customHeight="1">
      <c r="A17602" s="209" t="s">
        <v>17953</v>
      </c>
      <c r="B17602" s="209" t="s">
        <v>251</v>
      </c>
    </row>
    <row r="17603" ht="22.5" customHeight="1">
      <c r="A17603" s="209" t="s">
        <v>17954</v>
      </c>
      <c r="B17603" s="209" t="s">
        <v>251</v>
      </c>
    </row>
    <row r="17604" ht="22.5" customHeight="1">
      <c r="A17604" s="209" t="s">
        <v>17955</v>
      </c>
      <c r="B17604" s="209" t="s">
        <v>251</v>
      </c>
    </row>
    <row r="17605" ht="22.5" customHeight="1">
      <c r="A17605" s="209" t="s">
        <v>17956</v>
      </c>
      <c r="B17605" s="209" t="s">
        <v>251</v>
      </c>
    </row>
    <row r="17606" ht="22.5" customHeight="1">
      <c r="A17606" s="209" t="s">
        <v>17957</v>
      </c>
      <c r="B17606" s="209" t="s">
        <v>251</v>
      </c>
    </row>
    <row r="17607" ht="22.5" customHeight="1">
      <c r="A17607" s="209" t="s">
        <v>17958</v>
      </c>
      <c r="B17607" s="209" t="s">
        <v>251</v>
      </c>
    </row>
    <row r="17608" ht="22.5" customHeight="1">
      <c r="A17608" s="209" t="s">
        <v>17959</v>
      </c>
      <c r="B17608" s="209" t="s">
        <v>251</v>
      </c>
    </row>
    <row r="17609" ht="22.5" customHeight="1">
      <c r="A17609" s="209" t="s">
        <v>17960</v>
      </c>
      <c r="B17609" s="209" t="s">
        <v>251</v>
      </c>
    </row>
    <row r="17610" ht="22.5" customHeight="1">
      <c r="A17610" s="209" t="s">
        <v>17961</v>
      </c>
      <c r="B17610" s="209" t="s">
        <v>251</v>
      </c>
    </row>
    <row r="17611" ht="22.5" customHeight="1">
      <c r="A17611" s="209" t="s">
        <v>17962</v>
      </c>
      <c r="B17611" s="209" t="s">
        <v>251</v>
      </c>
    </row>
    <row r="17612" ht="22.5" customHeight="1">
      <c r="A17612" s="209" t="s">
        <v>17963</v>
      </c>
      <c r="B17612" s="209" t="s">
        <v>251</v>
      </c>
    </row>
    <row r="17613" ht="22.5" customHeight="1">
      <c r="A17613" s="209" t="s">
        <v>17964</v>
      </c>
      <c r="B17613" s="209" t="s">
        <v>251</v>
      </c>
    </row>
    <row r="17614" ht="22.5" customHeight="1">
      <c r="A17614" s="209" t="s">
        <v>17965</v>
      </c>
      <c r="B17614" s="209" t="s">
        <v>251</v>
      </c>
    </row>
    <row r="17615" ht="22.5" customHeight="1">
      <c r="A17615" s="209" t="s">
        <v>17966</v>
      </c>
      <c r="B17615" s="209" t="s">
        <v>251</v>
      </c>
    </row>
    <row r="17616" ht="22.5" customHeight="1">
      <c r="A17616" s="209" t="s">
        <v>17967</v>
      </c>
      <c r="B17616" s="209" t="s">
        <v>251</v>
      </c>
    </row>
    <row r="17617" ht="22.5" customHeight="1">
      <c r="A17617" s="209" t="s">
        <v>17968</v>
      </c>
      <c r="B17617" s="209" t="s">
        <v>251</v>
      </c>
    </row>
    <row r="17618" ht="22.5" customHeight="1">
      <c r="A17618" s="209" t="s">
        <v>17969</v>
      </c>
      <c r="B17618" s="209" t="s">
        <v>251</v>
      </c>
    </row>
    <row r="17619" ht="22.5" customHeight="1">
      <c r="A17619" s="209" t="s">
        <v>17970</v>
      </c>
      <c r="B17619" s="209" t="s">
        <v>251</v>
      </c>
    </row>
    <row r="17620" ht="22.5" customHeight="1">
      <c r="A17620" s="209" t="s">
        <v>17971</v>
      </c>
      <c r="B17620" s="209" t="s">
        <v>251</v>
      </c>
    </row>
    <row r="17621" ht="22.5" customHeight="1">
      <c r="A17621" s="209" t="s">
        <v>17972</v>
      </c>
      <c r="B17621" s="209" t="s">
        <v>251</v>
      </c>
    </row>
    <row r="17622" ht="22.5" customHeight="1">
      <c r="A17622" s="209" t="s">
        <v>17973</v>
      </c>
      <c r="B17622" s="209" t="s">
        <v>251</v>
      </c>
    </row>
    <row r="17623" ht="22.5" customHeight="1">
      <c r="A17623" s="209" t="s">
        <v>17974</v>
      </c>
      <c r="B17623" s="209" t="s">
        <v>251</v>
      </c>
    </row>
    <row r="17624" ht="22.5" customHeight="1">
      <c r="A17624" s="209" t="s">
        <v>17975</v>
      </c>
      <c r="B17624" s="209" t="s">
        <v>251</v>
      </c>
    </row>
    <row r="17625" ht="22.5" customHeight="1">
      <c r="A17625" s="209" t="s">
        <v>17976</v>
      </c>
      <c r="B17625" s="209" t="s">
        <v>251</v>
      </c>
    </row>
    <row r="17626" ht="22.5" customHeight="1">
      <c r="A17626" s="209" t="s">
        <v>17977</v>
      </c>
      <c r="B17626" s="209" t="s">
        <v>251</v>
      </c>
    </row>
    <row r="17627" ht="22.5" customHeight="1">
      <c r="A17627" s="209" t="s">
        <v>17978</v>
      </c>
      <c r="B17627" s="209" t="s">
        <v>251</v>
      </c>
    </row>
    <row r="17628" ht="22.5" customHeight="1">
      <c r="A17628" s="209" t="s">
        <v>17979</v>
      </c>
      <c r="B17628" s="209" t="s">
        <v>251</v>
      </c>
    </row>
    <row r="17629" ht="22.5" customHeight="1">
      <c r="A17629" s="209" t="s">
        <v>17980</v>
      </c>
      <c r="B17629" s="209" t="s">
        <v>251</v>
      </c>
    </row>
    <row r="17630" ht="22.5" customHeight="1">
      <c r="A17630" s="209" t="s">
        <v>17981</v>
      </c>
      <c r="B17630" s="209" t="s">
        <v>251</v>
      </c>
    </row>
    <row r="17631" ht="22.5" customHeight="1">
      <c r="A17631" s="209" t="s">
        <v>17982</v>
      </c>
      <c r="B17631" s="209" t="s">
        <v>251</v>
      </c>
    </row>
    <row r="17632" ht="22.5" customHeight="1">
      <c r="A17632" s="209" t="s">
        <v>17983</v>
      </c>
      <c r="B17632" s="209" t="s">
        <v>251</v>
      </c>
    </row>
    <row r="17633" ht="22.5" customHeight="1">
      <c r="A17633" s="209" t="s">
        <v>17984</v>
      </c>
      <c r="B17633" s="209" t="s">
        <v>251</v>
      </c>
    </row>
    <row r="17634" ht="22.5" customHeight="1">
      <c r="A17634" s="209" t="s">
        <v>17985</v>
      </c>
      <c r="B17634" s="209" t="s">
        <v>251</v>
      </c>
    </row>
    <row r="17635" ht="22.5" customHeight="1">
      <c r="A17635" s="209" t="s">
        <v>17986</v>
      </c>
      <c r="B17635" s="209" t="s">
        <v>251</v>
      </c>
    </row>
    <row r="17636" ht="22.5" customHeight="1">
      <c r="A17636" s="209" t="s">
        <v>17987</v>
      </c>
      <c r="B17636" s="209" t="s">
        <v>251</v>
      </c>
    </row>
    <row r="17637" ht="22.5" customHeight="1">
      <c r="A17637" s="209" t="s">
        <v>17988</v>
      </c>
      <c r="B17637" s="209" t="s">
        <v>251</v>
      </c>
    </row>
    <row r="17638" ht="22.5" customHeight="1">
      <c r="A17638" s="209" t="s">
        <v>17989</v>
      </c>
      <c r="B17638" s="209" t="s">
        <v>251</v>
      </c>
    </row>
    <row r="17639" ht="22.5" customHeight="1">
      <c r="A17639" s="209" t="s">
        <v>17990</v>
      </c>
      <c r="B17639" s="209" t="s">
        <v>251</v>
      </c>
    </row>
    <row r="17640" ht="22.5" customHeight="1">
      <c r="A17640" s="209" t="s">
        <v>17991</v>
      </c>
      <c r="B17640" s="209" t="s">
        <v>251</v>
      </c>
    </row>
    <row r="17641" ht="22.5" customHeight="1">
      <c r="A17641" s="209" t="s">
        <v>17992</v>
      </c>
      <c r="B17641" s="209" t="s">
        <v>251</v>
      </c>
    </row>
    <row r="17642" ht="22.5" customHeight="1">
      <c r="A17642" s="209" t="s">
        <v>17993</v>
      </c>
      <c r="B17642" s="209" t="s">
        <v>251</v>
      </c>
    </row>
    <row r="17643" ht="22.5" customHeight="1">
      <c r="A17643" s="209" t="s">
        <v>17994</v>
      </c>
      <c r="B17643" s="209" t="s">
        <v>251</v>
      </c>
    </row>
    <row r="17644" ht="22.5" customHeight="1">
      <c r="A17644" s="209" t="s">
        <v>17995</v>
      </c>
      <c r="B17644" s="209" t="s">
        <v>251</v>
      </c>
    </row>
    <row r="17645" ht="22.5" customHeight="1">
      <c r="A17645" s="209" t="s">
        <v>17996</v>
      </c>
      <c r="B17645" s="209" t="s">
        <v>251</v>
      </c>
    </row>
    <row r="17646" ht="22.5" customHeight="1">
      <c r="A17646" s="209" t="s">
        <v>17997</v>
      </c>
      <c r="B17646" s="209" t="s">
        <v>251</v>
      </c>
    </row>
    <row r="17647" ht="22.5" customHeight="1">
      <c r="A17647" s="209" t="s">
        <v>17998</v>
      </c>
      <c r="B17647" s="209" t="s">
        <v>251</v>
      </c>
    </row>
    <row r="17648" ht="22.5" customHeight="1">
      <c r="A17648" s="209" t="s">
        <v>17999</v>
      </c>
      <c r="B17648" s="209" t="s">
        <v>251</v>
      </c>
    </row>
    <row r="17649" ht="22.5" customHeight="1">
      <c r="A17649" s="209" t="s">
        <v>18000</v>
      </c>
      <c r="B17649" s="209" t="s">
        <v>251</v>
      </c>
    </row>
    <row r="17650" ht="22.5" customHeight="1">
      <c r="A17650" s="209" t="s">
        <v>18001</v>
      </c>
      <c r="B17650" s="209" t="s">
        <v>251</v>
      </c>
    </row>
    <row r="17651" ht="22.5" customHeight="1">
      <c r="A17651" s="209" t="s">
        <v>18002</v>
      </c>
      <c r="B17651" s="209" t="s">
        <v>251</v>
      </c>
    </row>
    <row r="17652" ht="22.5" customHeight="1">
      <c r="A17652" s="209" t="s">
        <v>18003</v>
      </c>
      <c r="B17652" s="209" t="s">
        <v>251</v>
      </c>
    </row>
    <row r="17653" ht="22.5" customHeight="1">
      <c r="A17653" s="209" t="s">
        <v>18004</v>
      </c>
      <c r="B17653" s="209" t="s">
        <v>251</v>
      </c>
    </row>
    <row r="17654" ht="22.5" customHeight="1">
      <c r="A17654" s="209" t="s">
        <v>18005</v>
      </c>
      <c r="B17654" s="209" t="s">
        <v>251</v>
      </c>
    </row>
    <row r="17655" ht="22.5" customHeight="1">
      <c r="A17655" s="209" t="s">
        <v>18006</v>
      </c>
      <c r="B17655" s="209" t="s">
        <v>251</v>
      </c>
    </row>
    <row r="17656" ht="22.5" customHeight="1">
      <c r="A17656" s="209" t="s">
        <v>18007</v>
      </c>
      <c r="B17656" s="209" t="s">
        <v>251</v>
      </c>
    </row>
    <row r="17657" ht="22.5" customHeight="1">
      <c r="A17657" s="209" t="s">
        <v>18008</v>
      </c>
      <c r="B17657" s="209" t="s">
        <v>251</v>
      </c>
    </row>
    <row r="17658" ht="22.5" customHeight="1">
      <c r="A17658" s="209" t="s">
        <v>18009</v>
      </c>
      <c r="B17658" s="209" t="s">
        <v>251</v>
      </c>
    </row>
    <row r="17659" ht="22.5" customHeight="1">
      <c r="A17659" s="209" t="s">
        <v>18010</v>
      </c>
      <c r="B17659" s="209" t="s">
        <v>251</v>
      </c>
    </row>
    <row r="17660" ht="22.5" customHeight="1">
      <c r="A17660" s="209" t="s">
        <v>18011</v>
      </c>
      <c r="B17660" s="209" t="s">
        <v>251</v>
      </c>
    </row>
    <row r="17661" ht="22.5" customHeight="1">
      <c r="A17661" s="209" t="s">
        <v>18012</v>
      </c>
      <c r="B17661" s="209" t="s">
        <v>251</v>
      </c>
    </row>
    <row r="17662" ht="22.5" customHeight="1">
      <c r="A17662" s="209" t="s">
        <v>18013</v>
      </c>
      <c r="B17662" s="209" t="s">
        <v>251</v>
      </c>
    </row>
    <row r="17663" ht="22.5" customHeight="1">
      <c r="A17663" s="209" t="s">
        <v>18014</v>
      </c>
      <c r="B17663" s="209" t="s">
        <v>251</v>
      </c>
    </row>
    <row r="17664" ht="22.5" customHeight="1">
      <c r="A17664" s="209" t="s">
        <v>18015</v>
      </c>
      <c r="B17664" s="209" t="s">
        <v>251</v>
      </c>
    </row>
    <row r="17665" ht="22.5" customHeight="1">
      <c r="A17665" s="209" t="s">
        <v>18016</v>
      </c>
      <c r="B17665" s="209" t="s">
        <v>251</v>
      </c>
    </row>
    <row r="17666" ht="22.5" customHeight="1">
      <c r="A17666" s="209" t="s">
        <v>18017</v>
      </c>
      <c r="B17666" s="209" t="s">
        <v>251</v>
      </c>
    </row>
    <row r="17667" ht="22.5" customHeight="1">
      <c r="A17667" s="209" t="s">
        <v>18018</v>
      </c>
      <c r="B17667" s="209" t="s">
        <v>251</v>
      </c>
    </row>
    <row r="17668" ht="22.5" customHeight="1">
      <c r="A17668" s="209" t="s">
        <v>18019</v>
      </c>
      <c r="B17668" s="209" t="s">
        <v>251</v>
      </c>
    </row>
    <row r="17669" ht="22.5" customHeight="1">
      <c r="A17669" s="209" t="s">
        <v>18020</v>
      </c>
      <c r="B17669" s="209" t="s">
        <v>251</v>
      </c>
    </row>
    <row r="17670" ht="22.5" customHeight="1">
      <c r="A17670" s="209" t="s">
        <v>18021</v>
      </c>
      <c r="B17670" s="209" t="s">
        <v>251</v>
      </c>
    </row>
    <row r="17671" ht="22.5" customHeight="1">
      <c r="A17671" s="209" t="s">
        <v>18022</v>
      </c>
      <c r="B17671" s="209" t="s">
        <v>251</v>
      </c>
    </row>
    <row r="17672" ht="22.5" customHeight="1">
      <c r="A17672" s="209" t="s">
        <v>18023</v>
      </c>
      <c r="B17672" s="209" t="s">
        <v>251</v>
      </c>
    </row>
    <row r="17673" ht="22.5" customHeight="1">
      <c r="A17673" s="209" t="s">
        <v>18024</v>
      </c>
      <c r="B17673" s="209" t="s">
        <v>251</v>
      </c>
    </row>
    <row r="17674" ht="22.5" customHeight="1">
      <c r="A17674" s="209" t="s">
        <v>18025</v>
      </c>
      <c r="B17674" s="209" t="s">
        <v>251</v>
      </c>
    </row>
    <row r="17675" ht="22.5" customHeight="1">
      <c r="A17675" s="209" t="s">
        <v>18026</v>
      </c>
      <c r="B17675" s="209" t="s">
        <v>251</v>
      </c>
    </row>
    <row r="17676" ht="22.5" customHeight="1">
      <c r="A17676" s="209" t="s">
        <v>18027</v>
      </c>
      <c r="B17676" s="209" t="s">
        <v>251</v>
      </c>
    </row>
    <row r="17677" ht="22.5" customHeight="1">
      <c r="A17677" s="209" t="s">
        <v>18028</v>
      </c>
      <c r="B17677" s="209" t="s">
        <v>251</v>
      </c>
    </row>
    <row r="17678" ht="22.5" customHeight="1">
      <c r="A17678" s="209" t="s">
        <v>18029</v>
      </c>
      <c r="B17678" s="209" t="s">
        <v>251</v>
      </c>
    </row>
    <row r="17679" ht="22.5" customHeight="1">
      <c r="A17679" s="209" t="s">
        <v>18030</v>
      </c>
      <c r="B17679" s="209" t="s">
        <v>251</v>
      </c>
    </row>
    <row r="17680" ht="22.5" customHeight="1">
      <c r="A17680" s="209" t="s">
        <v>18031</v>
      </c>
      <c r="B17680" s="209" t="s">
        <v>251</v>
      </c>
    </row>
    <row r="17681" ht="22.5" customHeight="1">
      <c r="A17681" s="209" t="s">
        <v>18032</v>
      </c>
      <c r="B17681" s="209" t="s">
        <v>251</v>
      </c>
    </row>
    <row r="17682" ht="22.5" customHeight="1">
      <c r="A17682" s="209" t="s">
        <v>18033</v>
      </c>
      <c r="B17682" s="209" t="s">
        <v>251</v>
      </c>
    </row>
    <row r="17683" ht="22.5" customHeight="1">
      <c r="A17683" s="209" t="s">
        <v>18034</v>
      </c>
      <c r="B17683" s="209" t="s">
        <v>251</v>
      </c>
    </row>
    <row r="17684" ht="22.5" customHeight="1">
      <c r="A17684" s="209" t="s">
        <v>18035</v>
      </c>
      <c r="B17684" s="209" t="s">
        <v>251</v>
      </c>
    </row>
    <row r="17685" ht="22.5" customHeight="1">
      <c r="A17685" s="209" t="s">
        <v>18036</v>
      </c>
      <c r="B17685" s="209" t="s">
        <v>251</v>
      </c>
    </row>
    <row r="17686" ht="22.5" customHeight="1">
      <c r="A17686" s="209" t="s">
        <v>18037</v>
      </c>
      <c r="B17686" s="209" t="s">
        <v>251</v>
      </c>
    </row>
    <row r="17687" ht="22.5" customHeight="1">
      <c r="A17687" s="209" t="s">
        <v>18038</v>
      </c>
      <c r="B17687" s="209" t="s">
        <v>251</v>
      </c>
    </row>
    <row r="17688" ht="22.5" customHeight="1">
      <c r="A17688" s="209" t="s">
        <v>18039</v>
      </c>
      <c r="B17688" s="209" t="s">
        <v>251</v>
      </c>
    </row>
    <row r="17689" ht="22.5" customHeight="1">
      <c r="A17689" s="209" t="s">
        <v>18040</v>
      </c>
      <c r="B17689" s="209" t="s">
        <v>251</v>
      </c>
    </row>
    <row r="17690" ht="22.5" customHeight="1">
      <c r="A17690" s="209" t="s">
        <v>18041</v>
      </c>
      <c r="B17690" s="209" t="s">
        <v>251</v>
      </c>
    </row>
    <row r="17691" ht="22.5" customHeight="1">
      <c r="A17691" s="209" t="s">
        <v>18042</v>
      </c>
      <c r="B17691" s="209" t="s">
        <v>251</v>
      </c>
    </row>
    <row r="17692" ht="22.5" customHeight="1">
      <c r="A17692" s="209" t="s">
        <v>18043</v>
      </c>
      <c r="B17692" s="209" t="s">
        <v>251</v>
      </c>
    </row>
    <row r="17693" ht="22.5" customHeight="1">
      <c r="A17693" s="209" t="s">
        <v>18044</v>
      </c>
      <c r="B17693" s="209" t="s">
        <v>251</v>
      </c>
    </row>
    <row r="17694" ht="22.5" customHeight="1">
      <c r="A17694" s="209" t="s">
        <v>18045</v>
      </c>
      <c r="B17694" s="209" t="s">
        <v>251</v>
      </c>
    </row>
    <row r="17695" ht="22.5" customHeight="1">
      <c r="A17695" s="209" t="s">
        <v>18046</v>
      </c>
      <c r="B17695" s="209" t="s">
        <v>251</v>
      </c>
    </row>
    <row r="17696" ht="22.5" customHeight="1">
      <c r="A17696" s="209" t="s">
        <v>18047</v>
      </c>
      <c r="B17696" s="209" t="s">
        <v>251</v>
      </c>
    </row>
    <row r="17697" ht="22.5" customHeight="1">
      <c r="A17697" s="209" t="s">
        <v>18048</v>
      </c>
      <c r="B17697" s="209" t="s">
        <v>251</v>
      </c>
    </row>
    <row r="17698" ht="22.5" customHeight="1">
      <c r="A17698" s="209" t="s">
        <v>18049</v>
      </c>
      <c r="B17698" s="209" t="s">
        <v>251</v>
      </c>
    </row>
    <row r="17699" ht="22.5" customHeight="1">
      <c r="A17699" s="209" t="s">
        <v>18050</v>
      </c>
      <c r="B17699" s="209" t="s">
        <v>251</v>
      </c>
    </row>
    <row r="17700" ht="22.5" customHeight="1">
      <c r="A17700" s="209" t="s">
        <v>18051</v>
      </c>
      <c r="B17700" s="209" t="s">
        <v>251</v>
      </c>
    </row>
    <row r="17701" ht="22.5" customHeight="1">
      <c r="A17701" s="209" t="s">
        <v>18052</v>
      </c>
      <c r="B17701" s="209" t="s">
        <v>251</v>
      </c>
    </row>
    <row r="17702" ht="22.5" customHeight="1">
      <c r="A17702" s="209" t="s">
        <v>18053</v>
      </c>
      <c r="B17702" s="209" t="s">
        <v>251</v>
      </c>
    </row>
    <row r="17703" ht="22.5" customHeight="1">
      <c r="A17703" s="209" t="s">
        <v>18054</v>
      </c>
      <c r="B17703" s="209" t="s">
        <v>251</v>
      </c>
    </row>
    <row r="17704" ht="22.5" customHeight="1">
      <c r="A17704" s="209" t="s">
        <v>18055</v>
      </c>
      <c r="B17704" s="209" t="s">
        <v>251</v>
      </c>
    </row>
    <row r="17705" ht="22.5" customHeight="1">
      <c r="A17705" s="209" t="s">
        <v>18056</v>
      </c>
      <c r="B17705" s="209" t="s">
        <v>251</v>
      </c>
    </row>
    <row r="17706" ht="22.5" customHeight="1">
      <c r="A17706" s="209" t="s">
        <v>18057</v>
      </c>
      <c r="B17706" s="209" t="s">
        <v>251</v>
      </c>
    </row>
    <row r="17707" ht="22.5" customHeight="1">
      <c r="A17707" s="209" t="s">
        <v>18058</v>
      </c>
      <c r="B17707" s="209" t="s">
        <v>251</v>
      </c>
    </row>
    <row r="17708" ht="22.5" customHeight="1">
      <c r="A17708" s="209" t="s">
        <v>18059</v>
      </c>
      <c r="B17708" s="209" t="s">
        <v>251</v>
      </c>
    </row>
    <row r="17709" ht="22.5" customHeight="1">
      <c r="A17709" s="209" t="s">
        <v>18060</v>
      </c>
      <c r="B17709" s="209" t="s">
        <v>251</v>
      </c>
    </row>
    <row r="17710" ht="22.5" customHeight="1">
      <c r="A17710" s="209" t="s">
        <v>18061</v>
      </c>
      <c r="B17710" s="209" t="s">
        <v>251</v>
      </c>
    </row>
    <row r="17711" ht="22.5" customHeight="1">
      <c r="A17711" s="209" t="s">
        <v>18062</v>
      </c>
      <c r="B17711" s="209" t="s">
        <v>251</v>
      </c>
    </row>
    <row r="17712" ht="22.5" customHeight="1">
      <c r="A17712" s="209" t="s">
        <v>18063</v>
      </c>
      <c r="B17712" s="209" t="s">
        <v>251</v>
      </c>
    </row>
    <row r="17713" ht="22.5" customHeight="1">
      <c r="A17713" s="209" t="s">
        <v>18064</v>
      </c>
      <c r="B17713" s="209" t="s">
        <v>251</v>
      </c>
    </row>
    <row r="17714" ht="22.5" customHeight="1">
      <c r="A17714" s="209" t="s">
        <v>18065</v>
      </c>
      <c r="B17714" s="209" t="s">
        <v>251</v>
      </c>
    </row>
    <row r="17715" ht="22.5" customHeight="1">
      <c r="A17715" s="209" t="s">
        <v>18066</v>
      </c>
      <c r="B17715" s="209" t="s">
        <v>251</v>
      </c>
    </row>
    <row r="17716" ht="22.5" customHeight="1">
      <c r="A17716" s="209" t="s">
        <v>18067</v>
      </c>
      <c r="B17716" s="209" t="s">
        <v>251</v>
      </c>
    </row>
    <row r="17717" ht="22.5" customHeight="1">
      <c r="A17717" s="209" t="s">
        <v>18068</v>
      </c>
      <c r="B17717" s="209" t="s">
        <v>251</v>
      </c>
    </row>
    <row r="17718" ht="22.5" customHeight="1">
      <c r="A17718" s="209" t="s">
        <v>18069</v>
      </c>
      <c r="B17718" s="209" t="s">
        <v>251</v>
      </c>
    </row>
    <row r="17719" ht="22.5" customHeight="1">
      <c r="A17719" s="209" t="s">
        <v>18070</v>
      </c>
      <c r="B17719" s="209" t="s">
        <v>251</v>
      </c>
    </row>
    <row r="17720" ht="22.5" customHeight="1">
      <c r="A17720" s="209" t="s">
        <v>18071</v>
      </c>
      <c r="B17720" s="209" t="s">
        <v>251</v>
      </c>
    </row>
    <row r="17721" ht="22.5" customHeight="1">
      <c r="A17721" s="209" t="s">
        <v>18072</v>
      </c>
      <c r="B17721" s="209" t="s">
        <v>251</v>
      </c>
    </row>
    <row r="17722" ht="22.5" customHeight="1">
      <c r="A17722" s="209" t="s">
        <v>18073</v>
      </c>
      <c r="B17722" s="209" t="s">
        <v>251</v>
      </c>
    </row>
    <row r="17723" ht="22.5" customHeight="1">
      <c r="A17723" s="209" t="s">
        <v>18074</v>
      </c>
      <c r="B17723" s="209" t="s">
        <v>251</v>
      </c>
    </row>
    <row r="17724" ht="22.5" customHeight="1">
      <c r="A17724" s="209" t="s">
        <v>18075</v>
      </c>
      <c r="B17724" s="209" t="s">
        <v>251</v>
      </c>
    </row>
    <row r="17725" ht="22.5" customHeight="1">
      <c r="A17725" s="209" t="s">
        <v>18076</v>
      </c>
      <c r="B17725" s="209" t="s">
        <v>251</v>
      </c>
    </row>
    <row r="17726" ht="22.5" customHeight="1">
      <c r="A17726" s="209" t="s">
        <v>18077</v>
      </c>
      <c r="B17726" s="209" t="s">
        <v>251</v>
      </c>
    </row>
    <row r="17727" ht="22.5" customHeight="1">
      <c r="A17727" s="209" t="s">
        <v>18078</v>
      </c>
      <c r="B17727" s="209" t="s">
        <v>251</v>
      </c>
    </row>
    <row r="17728" ht="22.5" customHeight="1">
      <c r="A17728" s="209" t="s">
        <v>18079</v>
      </c>
      <c r="B17728" s="209" t="s">
        <v>251</v>
      </c>
    </row>
    <row r="17729" ht="22.5" customHeight="1">
      <c r="A17729" s="209" t="s">
        <v>18080</v>
      </c>
      <c r="B17729" s="209" t="s">
        <v>251</v>
      </c>
    </row>
    <row r="17730" ht="22.5" customHeight="1">
      <c r="A17730" s="209" t="s">
        <v>18081</v>
      </c>
      <c r="B17730" s="209" t="s">
        <v>251</v>
      </c>
    </row>
    <row r="17731" ht="22.5" customHeight="1">
      <c r="A17731" s="209" t="s">
        <v>18082</v>
      </c>
      <c r="B17731" s="209" t="s">
        <v>251</v>
      </c>
    </row>
    <row r="17732" ht="22.5" customHeight="1">
      <c r="A17732" s="209" t="s">
        <v>18083</v>
      </c>
      <c r="B17732" s="209" t="s">
        <v>251</v>
      </c>
    </row>
    <row r="17733" ht="22.5" customHeight="1">
      <c r="A17733" s="209" t="s">
        <v>18084</v>
      </c>
      <c r="B17733" s="209" t="s">
        <v>251</v>
      </c>
    </row>
    <row r="17734" ht="22.5" customHeight="1">
      <c r="A17734" s="209" t="s">
        <v>18085</v>
      </c>
      <c r="B17734" s="209" t="s">
        <v>251</v>
      </c>
    </row>
    <row r="17735" ht="22.5" customHeight="1">
      <c r="A17735" s="209" t="s">
        <v>18086</v>
      </c>
      <c r="B17735" s="209" t="s">
        <v>251</v>
      </c>
    </row>
    <row r="17736" ht="22.5" customHeight="1">
      <c r="A17736" s="209" t="s">
        <v>18087</v>
      </c>
      <c r="B17736" s="209" t="s">
        <v>251</v>
      </c>
    </row>
    <row r="17737" ht="22.5" customHeight="1">
      <c r="A17737" s="209" t="s">
        <v>18088</v>
      </c>
      <c r="B17737" s="209" t="s">
        <v>251</v>
      </c>
    </row>
    <row r="17738" ht="22.5" customHeight="1">
      <c r="A17738" s="209" t="s">
        <v>18089</v>
      </c>
      <c r="B17738" s="209" t="s">
        <v>251</v>
      </c>
    </row>
    <row r="17739" ht="22.5" customHeight="1">
      <c r="A17739" s="209" t="s">
        <v>18090</v>
      </c>
      <c r="B17739" s="209" t="s">
        <v>251</v>
      </c>
    </row>
    <row r="17740" ht="22.5" customHeight="1">
      <c r="A17740" s="209" t="s">
        <v>18091</v>
      </c>
      <c r="B17740" s="209" t="s">
        <v>251</v>
      </c>
    </row>
    <row r="17741" ht="22.5" customHeight="1">
      <c r="A17741" s="209" t="s">
        <v>18092</v>
      </c>
      <c r="B17741" s="209" t="s">
        <v>251</v>
      </c>
    </row>
    <row r="17742" ht="22.5" customHeight="1">
      <c r="A17742" s="209" t="s">
        <v>18093</v>
      </c>
      <c r="B17742" s="209" t="s">
        <v>251</v>
      </c>
    </row>
    <row r="17743" ht="22.5" customHeight="1">
      <c r="A17743" s="209" t="s">
        <v>18094</v>
      </c>
      <c r="B17743" s="209" t="s">
        <v>251</v>
      </c>
    </row>
    <row r="17744" ht="22.5" customHeight="1">
      <c r="A17744" s="209" t="s">
        <v>18095</v>
      </c>
      <c r="B17744" s="209" t="s">
        <v>251</v>
      </c>
    </row>
    <row r="17745" ht="22.5" customHeight="1">
      <c r="A17745" s="209" t="s">
        <v>18096</v>
      </c>
      <c r="B17745" s="209" t="s">
        <v>251</v>
      </c>
    </row>
    <row r="17746" ht="22.5" customHeight="1">
      <c r="A17746" s="209" t="s">
        <v>18097</v>
      </c>
      <c r="B17746" s="209" t="s">
        <v>251</v>
      </c>
    </row>
    <row r="17747" ht="22.5" customHeight="1">
      <c r="A17747" s="209" t="s">
        <v>18098</v>
      </c>
      <c r="B17747" s="209" t="s">
        <v>251</v>
      </c>
    </row>
    <row r="17748" ht="22.5" customHeight="1">
      <c r="A17748" s="209" t="s">
        <v>18099</v>
      </c>
      <c r="B17748" s="209" t="s">
        <v>251</v>
      </c>
    </row>
    <row r="17749" ht="22.5" customHeight="1">
      <c r="A17749" s="209" t="s">
        <v>18100</v>
      </c>
      <c r="B17749" s="209" t="s">
        <v>251</v>
      </c>
    </row>
    <row r="17750" ht="22.5" customHeight="1">
      <c r="A17750" s="209" t="s">
        <v>18101</v>
      </c>
      <c r="B17750" s="209" t="s">
        <v>251</v>
      </c>
    </row>
    <row r="17751" ht="22.5" customHeight="1">
      <c r="A17751" s="209" t="s">
        <v>18102</v>
      </c>
      <c r="B17751" s="209" t="s">
        <v>251</v>
      </c>
    </row>
    <row r="17752" ht="22.5" customHeight="1">
      <c r="A17752" s="209" t="s">
        <v>18103</v>
      </c>
      <c r="B17752" s="209" t="s">
        <v>251</v>
      </c>
    </row>
    <row r="17753" ht="22.5" customHeight="1">
      <c r="A17753" s="209" t="s">
        <v>18104</v>
      </c>
      <c r="B17753" s="209" t="s">
        <v>251</v>
      </c>
    </row>
    <row r="17754" ht="22.5" customHeight="1">
      <c r="A17754" s="209" t="s">
        <v>18105</v>
      </c>
      <c r="B17754" s="209" t="s">
        <v>251</v>
      </c>
    </row>
    <row r="17755" ht="22.5" customHeight="1">
      <c r="A17755" s="209" t="s">
        <v>18106</v>
      </c>
      <c r="B17755" s="209" t="s">
        <v>251</v>
      </c>
    </row>
    <row r="17756" ht="22.5" customHeight="1">
      <c r="A17756" s="209" t="s">
        <v>18107</v>
      </c>
      <c r="B17756" s="209" t="s">
        <v>251</v>
      </c>
    </row>
    <row r="17757" ht="22.5" customHeight="1">
      <c r="A17757" s="209" t="s">
        <v>18108</v>
      </c>
      <c r="B17757" s="209" t="s">
        <v>251</v>
      </c>
    </row>
    <row r="17758" ht="22.5" customHeight="1">
      <c r="A17758" s="209" t="s">
        <v>18109</v>
      </c>
      <c r="B17758" s="209" t="s">
        <v>251</v>
      </c>
    </row>
    <row r="17759" ht="22.5" customHeight="1">
      <c r="A17759" s="209" t="s">
        <v>18110</v>
      </c>
      <c r="B17759" s="209" t="s">
        <v>251</v>
      </c>
    </row>
    <row r="17760" ht="22.5" customHeight="1">
      <c r="A17760" s="209" t="s">
        <v>18111</v>
      </c>
      <c r="B17760" s="209" t="s">
        <v>251</v>
      </c>
    </row>
    <row r="17761" ht="22.5" customHeight="1">
      <c r="A17761" s="209" t="s">
        <v>18112</v>
      </c>
      <c r="B17761" s="209" t="s">
        <v>251</v>
      </c>
    </row>
    <row r="17762" ht="22.5" customHeight="1">
      <c r="A17762" s="209" t="s">
        <v>18113</v>
      </c>
      <c r="B17762" s="209" t="s">
        <v>251</v>
      </c>
    </row>
    <row r="17763" ht="22.5" customHeight="1">
      <c r="A17763" s="209" t="s">
        <v>18114</v>
      </c>
      <c r="B17763" s="209" t="s">
        <v>251</v>
      </c>
    </row>
    <row r="17764" ht="22.5" customHeight="1">
      <c r="A17764" s="209" t="s">
        <v>18115</v>
      </c>
      <c r="B17764" s="209" t="s">
        <v>251</v>
      </c>
    </row>
    <row r="17765" ht="22.5" customHeight="1">
      <c r="A17765" s="209" t="s">
        <v>18116</v>
      </c>
      <c r="B17765" s="209" t="s">
        <v>251</v>
      </c>
    </row>
    <row r="17766" ht="22.5" customHeight="1">
      <c r="A17766" s="209" t="s">
        <v>18117</v>
      </c>
      <c r="B17766" s="209" t="s">
        <v>251</v>
      </c>
    </row>
    <row r="17767" ht="22.5" customHeight="1">
      <c r="A17767" s="209" t="s">
        <v>18118</v>
      </c>
      <c r="B17767" s="209" t="s">
        <v>251</v>
      </c>
    </row>
    <row r="17768" ht="22.5" customHeight="1">
      <c r="A17768" s="209" t="s">
        <v>18119</v>
      </c>
      <c r="B17768" s="209" t="s">
        <v>251</v>
      </c>
    </row>
    <row r="17769" ht="22.5" customHeight="1">
      <c r="A17769" s="209" t="s">
        <v>18120</v>
      </c>
      <c r="B17769" s="209" t="s">
        <v>251</v>
      </c>
    </row>
    <row r="17770" ht="22.5" customHeight="1">
      <c r="A17770" s="209" t="s">
        <v>18121</v>
      </c>
      <c r="B17770" s="209" t="s">
        <v>251</v>
      </c>
    </row>
    <row r="17771" ht="22.5" customHeight="1">
      <c r="A17771" s="209" t="s">
        <v>18122</v>
      </c>
      <c r="B17771" s="209" t="s">
        <v>251</v>
      </c>
    </row>
    <row r="17772" ht="22.5" customHeight="1">
      <c r="A17772" s="209" t="s">
        <v>18123</v>
      </c>
      <c r="B17772" s="209" t="s">
        <v>251</v>
      </c>
    </row>
    <row r="17773" ht="22.5" customHeight="1">
      <c r="A17773" s="209" t="s">
        <v>18124</v>
      </c>
      <c r="B17773" s="209" t="s">
        <v>251</v>
      </c>
    </row>
    <row r="17774" ht="22.5" customHeight="1">
      <c r="A17774" s="209" t="s">
        <v>18125</v>
      </c>
      <c r="B17774" s="209" t="s">
        <v>251</v>
      </c>
    </row>
    <row r="17775" ht="22.5" customHeight="1">
      <c r="A17775" s="209" t="s">
        <v>18126</v>
      </c>
      <c r="B17775" s="209" t="s">
        <v>251</v>
      </c>
    </row>
    <row r="17776" ht="22.5" customHeight="1">
      <c r="A17776" s="209" t="s">
        <v>18127</v>
      </c>
      <c r="B17776" s="209" t="s">
        <v>251</v>
      </c>
    </row>
    <row r="17777" ht="22.5" customHeight="1">
      <c r="A17777" s="209" t="s">
        <v>18128</v>
      </c>
      <c r="B17777" s="209" t="s">
        <v>251</v>
      </c>
    </row>
    <row r="17778" ht="22.5" customHeight="1">
      <c r="A17778" s="209" t="s">
        <v>18129</v>
      </c>
      <c r="B17778" s="209" t="s">
        <v>251</v>
      </c>
    </row>
    <row r="17779" ht="22.5" customHeight="1">
      <c r="A17779" s="209" t="s">
        <v>18130</v>
      </c>
      <c r="B17779" s="209" t="s">
        <v>251</v>
      </c>
    </row>
    <row r="17780" ht="22.5" customHeight="1">
      <c r="A17780" s="209" t="s">
        <v>18131</v>
      </c>
      <c r="B17780" s="209" t="s">
        <v>251</v>
      </c>
    </row>
    <row r="17781" ht="22.5" customHeight="1">
      <c r="A17781" s="209" t="s">
        <v>18132</v>
      </c>
      <c r="B17781" s="209" t="s">
        <v>251</v>
      </c>
    </row>
    <row r="17782" ht="22.5" customHeight="1">
      <c r="A17782" s="209" t="s">
        <v>18133</v>
      </c>
      <c r="B17782" s="209" t="s">
        <v>251</v>
      </c>
    </row>
    <row r="17783" ht="22.5" customHeight="1">
      <c r="A17783" s="209" t="s">
        <v>18134</v>
      </c>
      <c r="B17783" s="209" t="s">
        <v>251</v>
      </c>
    </row>
    <row r="17784" ht="22.5" customHeight="1">
      <c r="A17784" s="209" t="s">
        <v>18135</v>
      </c>
      <c r="B17784" s="209" t="s">
        <v>251</v>
      </c>
    </row>
    <row r="17785" ht="22.5" customHeight="1">
      <c r="A17785" s="209" t="s">
        <v>18136</v>
      </c>
      <c r="B17785" s="209" t="s">
        <v>251</v>
      </c>
    </row>
    <row r="17786" ht="22.5" customHeight="1">
      <c r="A17786" s="209" t="s">
        <v>18137</v>
      </c>
      <c r="B17786" s="209" t="s">
        <v>251</v>
      </c>
    </row>
    <row r="17787" ht="22.5" customHeight="1">
      <c r="A17787" s="209" t="s">
        <v>18138</v>
      </c>
      <c r="B17787" s="209" t="s">
        <v>251</v>
      </c>
    </row>
    <row r="17788" ht="22.5" customHeight="1">
      <c r="A17788" s="209" t="s">
        <v>18139</v>
      </c>
      <c r="B17788" s="209" t="s">
        <v>251</v>
      </c>
    </row>
    <row r="17789" ht="22.5" customHeight="1">
      <c r="A17789" s="209" t="s">
        <v>18140</v>
      </c>
      <c r="B17789" s="209" t="s">
        <v>251</v>
      </c>
    </row>
    <row r="17790" ht="22.5" customHeight="1">
      <c r="A17790" s="209" t="s">
        <v>18141</v>
      </c>
      <c r="B17790" s="209" t="s">
        <v>251</v>
      </c>
    </row>
    <row r="17791" ht="22.5" customHeight="1">
      <c r="A17791" s="209" t="s">
        <v>18142</v>
      </c>
      <c r="B17791" s="209" t="s">
        <v>251</v>
      </c>
    </row>
    <row r="17792" ht="22.5" customHeight="1">
      <c r="A17792" s="209" t="s">
        <v>18143</v>
      </c>
      <c r="B17792" s="209" t="s">
        <v>251</v>
      </c>
    </row>
    <row r="17793" ht="22.5" customHeight="1">
      <c r="A17793" s="209" t="s">
        <v>18144</v>
      </c>
      <c r="B17793" s="209" t="s">
        <v>251</v>
      </c>
    </row>
    <row r="17794" ht="22.5" customHeight="1">
      <c r="A17794" s="209" t="s">
        <v>18145</v>
      </c>
      <c r="B17794" s="209" t="s">
        <v>251</v>
      </c>
    </row>
    <row r="17795" ht="22.5" customHeight="1">
      <c r="A17795" s="209" t="s">
        <v>18146</v>
      </c>
      <c r="B17795" s="209" t="s">
        <v>251</v>
      </c>
    </row>
    <row r="17796" ht="22.5" customHeight="1">
      <c r="A17796" s="209" t="s">
        <v>18147</v>
      </c>
      <c r="B17796" s="209" t="s">
        <v>251</v>
      </c>
    </row>
    <row r="17797" ht="22.5" customHeight="1">
      <c r="A17797" s="209" t="s">
        <v>18148</v>
      </c>
      <c r="B17797" s="209" t="s">
        <v>251</v>
      </c>
    </row>
    <row r="17798" ht="22.5" customHeight="1">
      <c r="A17798" s="209" t="s">
        <v>18149</v>
      </c>
      <c r="B17798" s="209" t="s">
        <v>251</v>
      </c>
    </row>
    <row r="17799" ht="22.5" customHeight="1">
      <c r="A17799" s="209" t="s">
        <v>18150</v>
      </c>
      <c r="B17799" s="209" t="s">
        <v>251</v>
      </c>
    </row>
    <row r="17800" ht="22.5" customHeight="1">
      <c r="A17800" s="209" t="s">
        <v>18151</v>
      </c>
      <c r="B17800" s="209" t="s">
        <v>251</v>
      </c>
    </row>
    <row r="17801" ht="22.5" customHeight="1">
      <c r="A17801" s="209" t="s">
        <v>18152</v>
      </c>
      <c r="B17801" s="209" t="s">
        <v>251</v>
      </c>
    </row>
    <row r="17802" ht="22.5" customHeight="1">
      <c r="A17802" s="209" t="s">
        <v>18153</v>
      </c>
      <c r="B17802" s="209" t="s">
        <v>251</v>
      </c>
    </row>
    <row r="17803" ht="22.5" customHeight="1">
      <c r="A17803" s="209" t="s">
        <v>18154</v>
      </c>
      <c r="B17803" s="209" t="s">
        <v>251</v>
      </c>
    </row>
    <row r="17804" ht="22.5" customHeight="1">
      <c r="A17804" s="209" t="s">
        <v>18155</v>
      </c>
      <c r="B17804" s="209" t="s">
        <v>251</v>
      </c>
    </row>
    <row r="17805" ht="22.5" customHeight="1">
      <c r="A17805" s="209" t="s">
        <v>18156</v>
      </c>
      <c r="B17805" s="209" t="s">
        <v>251</v>
      </c>
    </row>
    <row r="17806" ht="22.5" customHeight="1">
      <c r="A17806" s="209" t="s">
        <v>18157</v>
      </c>
      <c r="B17806" s="209" t="s">
        <v>251</v>
      </c>
    </row>
    <row r="17807" ht="22.5" customHeight="1">
      <c r="A17807" s="209" t="s">
        <v>18158</v>
      </c>
      <c r="B17807" s="209" t="s">
        <v>251</v>
      </c>
    </row>
    <row r="17808" ht="22.5" customHeight="1">
      <c r="A17808" s="209" t="s">
        <v>18159</v>
      </c>
      <c r="B17808" s="209" t="s">
        <v>251</v>
      </c>
    </row>
    <row r="17809" ht="22.5" customHeight="1">
      <c r="A17809" s="209" t="s">
        <v>18160</v>
      </c>
      <c r="B17809" s="209" t="s">
        <v>251</v>
      </c>
    </row>
    <row r="17810" ht="22.5" customHeight="1">
      <c r="A17810" s="209" t="s">
        <v>18161</v>
      </c>
      <c r="B17810" s="209" t="s">
        <v>251</v>
      </c>
    </row>
    <row r="17811" ht="22.5" customHeight="1">
      <c r="A17811" s="209" t="s">
        <v>18162</v>
      </c>
      <c r="B17811" s="209" t="s">
        <v>251</v>
      </c>
    </row>
    <row r="17812" ht="22.5" customHeight="1">
      <c r="A17812" s="209" t="s">
        <v>18163</v>
      </c>
      <c r="B17812" s="209" t="s">
        <v>251</v>
      </c>
    </row>
    <row r="17813" ht="22.5" customHeight="1">
      <c r="A17813" s="209" t="s">
        <v>18164</v>
      </c>
      <c r="B17813" s="209" t="s">
        <v>251</v>
      </c>
    </row>
    <row r="17814" ht="22.5" customHeight="1">
      <c r="A17814" s="209" t="s">
        <v>18165</v>
      </c>
      <c r="B17814" s="209" t="s">
        <v>251</v>
      </c>
    </row>
    <row r="17815" ht="22.5" customHeight="1">
      <c r="A17815" s="209" t="s">
        <v>18166</v>
      </c>
      <c r="B17815" s="209" t="s">
        <v>251</v>
      </c>
    </row>
    <row r="17816" ht="22.5" customHeight="1">
      <c r="A17816" s="209" t="s">
        <v>18167</v>
      </c>
      <c r="B17816" s="209" t="s">
        <v>251</v>
      </c>
    </row>
    <row r="17817" ht="22.5" customHeight="1">
      <c r="A17817" s="209" t="s">
        <v>18168</v>
      </c>
      <c r="B17817" s="209" t="s">
        <v>251</v>
      </c>
    </row>
    <row r="17818" ht="22.5" customHeight="1">
      <c r="A17818" s="209" t="s">
        <v>18169</v>
      </c>
      <c r="B17818" s="209" t="s">
        <v>251</v>
      </c>
    </row>
    <row r="17819" ht="22.5" customHeight="1">
      <c r="A17819" s="209" t="s">
        <v>18170</v>
      </c>
      <c r="B17819" s="209" t="s">
        <v>251</v>
      </c>
    </row>
    <row r="17820" ht="22.5" customHeight="1">
      <c r="A17820" s="209" t="s">
        <v>18171</v>
      </c>
      <c r="B17820" s="209" t="s">
        <v>251</v>
      </c>
    </row>
    <row r="17821" ht="22.5" customHeight="1">
      <c r="A17821" s="209" t="s">
        <v>18172</v>
      </c>
      <c r="B17821" s="209" t="s">
        <v>251</v>
      </c>
    </row>
    <row r="17822" ht="22.5" customHeight="1">
      <c r="A17822" s="209" t="s">
        <v>18173</v>
      </c>
      <c r="B17822" s="209" t="s">
        <v>251</v>
      </c>
    </row>
    <row r="17823" ht="22.5" customHeight="1">
      <c r="A17823" s="209" t="s">
        <v>18174</v>
      </c>
      <c r="B17823" s="209" t="s">
        <v>251</v>
      </c>
    </row>
    <row r="17824" ht="22.5" customHeight="1">
      <c r="A17824" s="209" t="s">
        <v>18175</v>
      </c>
      <c r="B17824" s="209" t="s">
        <v>251</v>
      </c>
    </row>
    <row r="17825" ht="22.5" customHeight="1">
      <c r="A17825" s="209" t="s">
        <v>18176</v>
      </c>
      <c r="B17825" s="209" t="s">
        <v>251</v>
      </c>
    </row>
    <row r="17826" ht="22.5" customHeight="1">
      <c r="A17826" s="209" t="s">
        <v>18177</v>
      </c>
      <c r="B17826" s="209" t="s">
        <v>251</v>
      </c>
    </row>
    <row r="17827" ht="22.5" customHeight="1">
      <c r="A17827" s="209" t="s">
        <v>18178</v>
      </c>
      <c r="B17827" s="209" t="s">
        <v>251</v>
      </c>
    </row>
    <row r="17828" ht="22.5" customHeight="1">
      <c r="A17828" s="209" t="s">
        <v>18179</v>
      </c>
      <c r="B17828" s="209" t="s">
        <v>251</v>
      </c>
    </row>
    <row r="17829" ht="22.5" customHeight="1">
      <c r="A17829" s="209" t="s">
        <v>18180</v>
      </c>
      <c r="B17829" s="209" t="s">
        <v>251</v>
      </c>
    </row>
    <row r="17830" ht="22.5" customHeight="1">
      <c r="A17830" s="209" t="s">
        <v>18181</v>
      </c>
      <c r="B17830" s="209" t="s">
        <v>251</v>
      </c>
    </row>
    <row r="17831" ht="22.5" customHeight="1">
      <c r="A17831" s="209" t="s">
        <v>18182</v>
      </c>
      <c r="B17831" s="209" t="s">
        <v>251</v>
      </c>
    </row>
    <row r="17832" ht="22.5" customHeight="1">
      <c r="A17832" s="209" t="s">
        <v>18183</v>
      </c>
      <c r="B17832" s="209" t="s">
        <v>251</v>
      </c>
    </row>
    <row r="17833" ht="22.5" customHeight="1">
      <c r="A17833" s="209" t="s">
        <v>18184</v>
      </c>
      <c r="B17833" s="209" t="s">
        <v>251</v>
      </c>
    </row>
    <row r="17834" ht="22.5" customHeight="1">
      <c r="A17834" s="209" t="s">
        <v>18185</v>
      </c>
      <c r="B17834" s="209" t="s">
        <v>251</v>
      </c>
    </row>
    <row r="17835" ht="22.5" customHeight="1">
      <c r="A17835" s="209" t="s">
        <v>18186</v>
      </c>
      <c r="B17835" s="209" t="s">
        <v>251</v>
      </c>
    </row>
    <row r="17836" ht="22.5" customHeight="1">
      <c r="A17836" s="209" t="s">
        <v>18187</v>
      </c>
      <c r="B17836" s="209" t="s">
        <v>251</v>
      </c>
    </row>
    <row r="17837" ht="22.5" customHeight="1">
      <c r="A17837" s="209" t="s">
        <v>18188</v>
      </c>
      <c r="B17837" s="209" t="s">
        <v>251</v>
      </c>
    </row>
    <row r="17838" ht="22.5" customHeight="1">
      <c r="A17838" s="209" t="s">
        <v>18189</v>
      </c>
      <c r="B17838" s="209" t="s">
        <v>251</v>
      </c>
    </row>
    <row r="17839" ht="22.5" customHeight="1">
      <c r="A17839" s="209" t="s">
        <v>18190</v>
      </c>
      <c r="B17839" s="209" t="s">
        <v>251</v>
      </c>
    </row>
    <row r="17840" ht="22.5" customHeight="1">
      <c r="A17840" s="209" t="s">
        <v>18191</v>
      </c>
      <c r="B17840" s="209" t="s">
        <v>251</v>
      </c>
    </row>
    <row r="17841" ht="22.5" customHeight="1">
      <c r="A17841" s="209" t="s">
        <v>18192</v>
      </c>
      <c r="B17841" s="209" t="s">
        <v>251</v>
      </c>
    </row>
    <row r="17842" ht="22.5" customHeight="1">
      <c r="A17842" s="209" t="s">
        <v>18193</v>
      </c>
      <c r="B17842" s="209" t="s">
        <v>251</v>
      </c>
    </row>
    <row r="17843" ht="22.5" customHeight="1">
      <c r="A17843" s="209" t="s">
        <v>18194</v>
      </c>
      <c r="B17843" s="209" t="s">
        <v>251</v>
      </c>
    </row>
    <row r="17844" ht="22.5" customHeight="1">
      <c r="A17844" s="209" t="s">
        <v>18195</v>
      </c>
      <c r="B17844" s="209" t="s">
        <v>251</v>
      </c>
    </row>
    <row r="17845" ht="22.5" customHeight="1">
      <c r="A17845" s="209" t="s">
        <v>18196</v>
      </c>
      <c r="B17845" s="209" t="s">
        <v>251</v>
      </c>
    </row>
    <row r="17846" ht="22.5" customHeight="1">
      <c r="A17846" s="209" t="s">
        <v>18197</v>
      </c>
      <c r="B17846" s="209" t="s">
        <v>251</v>
      </c>
    </row>
    <row r="17847" ht="22.5" customHeight="1">
      <c r="A17847" s="209" t="s">
        <v>18198</v>
      </c>
      <c r="B17847" s="209" t="s">
        <v>251</v>
      </c>
    </row>
    <row r="17848" ht="22.5" customHeight="1">
      <c r="A17848" s="209" t="s">
        <v>18199</v>
      </c>
      <c r="B17848" s="209" t="s">
        <v>251</v>
      </c>
    </row>
    <row r="17849" ht="22.5" customHeight="1">
      <c r="A17849" s="209" t="s">
        <v>18200</v>
      </c>
      <c r="B17849" s="209" t="s">
        <v>251</v>
      </c>
    </row>
    <row r="17850" ht="22.5" customHeight="1">
      <c r="A17850" s="209" t="s">
        <v>18201</v>
      </c>
      <c r="B17850" s="209" t="s">
        <v>251</v>
      </c>
    </row>
    <row r="17851" ht="22.5" customHeight="1">
      <c r="A17851" s="209" t="s">
        <v>18202</v>
      </c>
      <c r="B17851" s="209" t="s">
        <v>251</v>
      </c>
    </row>
    <row r="17852" ht="22.5" customHeight="1">
      <c r="A17852" s="209" t="s">
        <v>18203</v>
      </c>
      <c r="B17852" s="209" t="s">
        <v>251</v>
      </c>
    </row>
    <row r="17853" ht="22.5" customHeight="1">
      <c r="A17853" s="209" t="s">
        <v>18204</v>
      </c>
      <c r="B17853" s="209" t="s">
        <v>251</v>
      </c>
    </row>
    <row r="17854" ht="22.5" customHeight="1">
      <c r="A17854" s="209" t="s">
        <v>18205</v>
      </c>
      <c r="B17854" s="209" t="s">
        <v>251</v>
      </c>
    </row>
    <row r="17855" ht="22.5" customHeight="1">
      <c r="A17855" s="209" t="s">
        <v>18206</v>
      </c>
      <c r="B17855" s="209" t="s">
        <v>251</v>
      </c>
    </row>
    <row r="17856" ht="22.5" customHeight="1">
      <c r="A17856" s="209" t="s">
        <v>18207</v>
      </c>
      <c r="B17856" s="209" t="s">
        <v>251</v>
      </c>
    </row>
    <row r="17857" ht="22.5" customHeight="1">
      <c r="A17857" s="209" t="s">
        <v>18208</v>
      </c>
      <c r="B17857" s="209" t="s">
        <v>251</v>
      </c>
    </row>
    <row r="17858" ht="22.5" customHeight="1">
      <c r="A17858" s="209" t="s">
        <v>18209</v>
      </c>
      <c r="B17858" s="209" t="s">
        <v>251</v>
      </c>
    </row>
    <row r="17859" ht="22.5" customHeight="1">
      <c r="A17859" s="209" t="s">
        <v>18210</v>
      </c>
      <c r="B17859" s="209" t="s">
        <v>251</v>
      </c>
    </row>
    <row r="17860" ht="22.5" customHeight="1">
      <c r="A17860" s="209" t="s">
        <v>18211</v>
      </c>
      <c r="B17860" s="209" t="s">
        <v>251</v>
      </c>
    </row>
    <row r="17861" ht="22.5" customHeight="1">
      <c r="A17861" s="209" t="s">
        <v>18212</v>
      </c>
      <c r="B17861" s="209" t="s">
        <v>251</v>
      </c>
    </row>
    <row r="17862" ht="22.5" customHeight="1">
      <c r="A17862" s="209" t="s">
        <v>18213</v>
      </c>
      <c r="B17862" s="209" t="s">
        <v>251</v>
      </c>
    </row>
    <row r="17863" ht="22.5" customHeight="1">
      <c r="A17863" s="209" t="s">
        <v>18214</v>
      </c>
      <c r="B17863" s="209" t="s">
        <v>251</v>
      </c>
    </row>
    <row r="17864" ht="22.5" customHeight="1">
      <c r="A17864" s="209" t="s">
        <v>18215</v>
      </c>
      <c r="B17864" s="209" t="s">
        <v>251</v>
      </c>
    </row>
    <row r="17865" ht="22.5" customHeight="1">
      <c r="A17865" s="209" t="s">
        <v>18216</v>
      </c>
      <c r="B17865" s="209" t="s">
        <v>251</v>
      </c>
    </row>
    <row r="17866" ht="22.5" customHeight="1">
      <c r="A17866" s="209" t="s">
        <v>18217</v>
      </c>
      <c r="B17866" s="209" t="s">
        <v>251</v>
      </c>
    </row>
    <row r="17867" ht="22.5" customHeight="1">
      <c r="A17867" s="209" t="s">
        <v>18218</v>
      </c>
      <c r="B17867" s="209" t="s">
        <v>251</v>
      </c>
    </row>
    <row r="17868" ht="22.5" customHeight="1">
      <c r="A17868" s="209" t="s">
        <v>18219</v>
      </c>
      <c r="B17868" s="209" t="s">
        <v>251</v>
      </c>
    </row>
    <row r="17869" ht="22.5" customHeight="1">
      <c r="A17869" s="209" t="s">
        <v>18220</v>
      </c>
      <c r="B17869" s="209" t="s">
        <v>251</v>
      </c>
    </row>
    <row r="17870" ht="22.5" customHeight="1">
      <c r="A17870" s="209" t="s">
        <v>18221</v>
      </c>
      <c r="B17870" s="209" t="s">
        <v>251</v>
      </c>
    </row>
    <row r="17871" ht="22.5" customHeight="1">
      <c r="A17871" s="209" t="s">
        <v>18222</v>
      </c>
      <c r="B17871" s="209" t="s">
        <v>251</v>
      </c>
    </row>
    <row r="17872" ht="22.5" customHeight="1">
      <c r="A17872" s="209" t="s">
        <v>18223</v>
      </c>
      <c r="B17872" s="209" t="s">
        <v>251</v>
      </c>
    </row>
    <row r="17873" ht="22.5" customHeight="1">
      <c r="A17873" s="209" t="s">
        <v>18224</v>
      </c>
      <c r="B17873" s="209" t="s">
        <v>251</v>
      </c>
    </row>
    <row r="17874" ht="22.5" customHeight="1">
      <c r="A17874" s="209" t="s">
        <v>18225</v>
      </c>
      <c r="B17874" s="209" t="s">
        <v>251</v>
      </c>
    </row>
    <row r="17875" ht="22.5" customHeight="1">
      <c r="A17875" s="209" t="s">
        <v>18226</v>
      </c>
      <c r="B17875" s="209" t="s">
        <v>251</v>
      </c>
    </row>
    <row r="17876" ht="22.5" customHeight="1">
      <c r="A17876" s="209" t="s">
        <v>18227</v>
      </c>
      <c r="B17876" s="209" t="s">
        <v>251</v>
      </c>
    </row>
    <row r="17877" ht="22.5" customHeight="1">
      <c r="A17877" s="209" t="s">
        <v>18228</v>
      </c>
      <c r="B17877" s="209" t="s">
        <v>251</v>
      </c>
    </row>
    <row r="17878" ht="22.5" customHeight="1">
      <c r="A17878" s="209" t="s">
        <v>18229</v>
      </c>
      <c r="B17878" s="209" t="s">
        <v>251</v>
      </c>
    </row>
    <row r="17879" ht="22.5" customHeight="1">
      <c r="A17879" s="209" t="s">
        <v>18230</v>
      </c>
      <c r="B17879" s="209" t="s">
        <v>251</v>
      </c>
    </row>
    <row r="17880" ht="22.5" customHeight="1">
      <c r="A17880" s="209" t="s">
        <v>18231</v>
      </c>
      <c r="B17880" s="209" t="s">
        <v>251</v>
      </c>
    </row>
    <row r="17881" ht="22.5" customHeight="1">
      <c r="A17881" s="209" t="s">
        <v>18232</v>
      </c>
      <c r="B17881" s="209" t="s">
        <v>251</v>
      </c>
    </row>
    <row r="17882" ht="22.5" customHeight="1">
      <c r="A17882" s="209" t="s">
        <v>18233</v>
      </c>
      <c r="B17882" s="209" t="s">
        <v>251</v>
      </c>
    </row>
    <row r="17883" ht="22.5" customHeight="1">
      <c r="A17883" s="209" t="s">
        <v>18234</v>
      </c>
      <c r="B17883" s="209" t="s">
        <v>251</v>
      </c>
    </row>
    <row r="17884" ht="22.5" customHeight="1">
      <c r="A17884" s="209" t="s">
        <v>18235</v>
      </c>
      <c r="B17884" s="209" t="s">
        <v>251</v>
      </c>
    </row>
    <row r="17885" ht="22.5" customHeight="1">
      <c r="A17885" s="209" t="s">
        <v>18236</v>
      </c>
      <c r="B17885" s="209" t="s">
        <v>251</v>
      </c>
    </row>
    <row r="17886" ht="22.5" customHeight="1">
      <c r="A17886" s="209" t="s">
        <v>18237</v>
      </c>
      <c r="B17886" s="209" t="s">
        <v>251</v>
      </c>
    </row>
    <row r="17887" ht="22.5" customHeight="1">
      <c r="A17887" s="209" t="s">
        <v>18238</v>
      </c>
      <c r="B17887" s="209" t="s">
        <v>251</v>
      </c>
    </row>
    <row r="17888" ht="22.5" customHeight="1">
      <c r="A17888" s="209" t="s">
        <v>18239</v>
      </c>
      <c r="B17888" s="209" t="s">
        <v>251</v>
      </c>
    </row>
    <row r="17889" ht="22.5" customHeight="1">
      <c r="A17889" s="209" t="s">
        <v>18240</v>
      </c>
      <c r="B17889" s="209" t="s">
        <v>251</v>
      </c>
    </row>
    <row r="17890" ht="22.5" customHeight="1">
      <c r="A17890" s="209" t="s">
        <v>18241</v>
      </c>
      <c r="B17890" s="209" t="s">
        <v>251</v>
      </c>
    </row>
    <row r="17891" ht="22.5" customHeight="1">
      <c r="A17891" s="209" t="s">
        <v>18242</v>
      </c>
      <c r="B17891" s="209" t="s">
        <v>251</v>
      </c>
    </row>
    <row r="17892" ht="22.5" customHeight="1">
      <c r="A17892" s="209" t="s">
        <v>18243</v>
      </c>
      <c r="B17892" s="209" t="s">
        <v>251</v>
      </c>
    </row>
    <row r="17893" ht="22.5" customHeight="1">
      <c r="A17893" s="209" t="s">
        <v>18244</v>
      </c>
      <c r="B17893" s="209" t="s">
        <v>251</v>
      </c>
    </row>
    <row r="17894" ht="22.5" customHeight="1">
      <c r="A17894" s="209" t="s">
        <v>18245</v>
      </c>
      <c r="B17894" s="209" t="s">
        <v>251</v>
      </c>
    </row>
    <row r="17895" ht="22.5" customHeight="1">
      <c r="A17895" s="209" t="s">
        <v>18246</v>
      </c>
      <c r="B17895" s="209" t="s">
        <v>251</v>
      </c>
    </row>
    <row r="17896" ht="22.5" customHeight="1">
      <c r="A17896" s="209" t="s">
        <v>18247</v>
      </c>
      <c r="B17896" s="209" t="s">
        <v>251</v>
      </c>
    </row>
    <row r="17897" ht="22.5" customHeight="1">
      <c r="A17897" s="209" t="s">
        <v>18248</v>
      </c>
      <c r="B17897" s="209" t="s">
        <v>251</v>
      </c>
    </row>
    <row r="17898" ht="22.5" customHeight="1">
      <c r="A17898" s="209" t="s">
        <v>18249</v>
      </c>
      <c r="B17898" s="209" t="s">
        <v>251</v>
      </c>
    </row>
    <row r="17899" ht="22.5" customHeight="1">
      <c r="A17899" s="209" t="s">
        <v>18250</v>
      </c>
      <c r="B17899" s="209" t="s">
        <v>251</v>
      </c>
    </row>
    <row r="17900" ht="22.5" customHeight="1">
      <c r="A17900" s="209" t="s">
        <v>18251</v>
      </c>
      <c r="B17900" s="209" t="s">
        <v>251</v>
      </c>
    </row>
    <row r="17901" ht="22.5" customHeight="1">
      <c r="A17901" s="209" t="s">
        <v>18252</v>
      </c>
      <c r="B17901" s="209" t="s">
        <v>251</v>
      </c>
    </row>
    <row r="17902" ht="22.5" customHeight="1">
      <c r="A17902" s="209" t="s">
        <v>18253</v>
      </c>
      <c r="B17902" s="209" t="s">
        <v>251</v>
      </c>
    </row>
    <row r="17903" ht="22.5" customHeight="1">
      <c r="A17903" s="209" t="s">
        <v>18254</v>
      </c>
      <c r="B17903" s="209" t="s">
        <v>251</v>
      </c>
    </row>
    <row r="17904" ht="22.5" customHeight="1">
      <c r="A17904" s="209" t="s">
        <v>18255</v>
      </c>
      <c r="B17904" s="209" t="s">
        <v>251</v>
      </c>
    </row>
    <row r="17905" ht="22.5" customHeight="1">
      <c r="A17905" s="209" t="s">
        <v>18256</v>
      </c>
      <c r="B17905" s="209" t="s">
        <v>251</v>
      </c>
    </row>
    <row r="17906" ht="22.5" customHeight="1">
      <c r="A17906" s="209" t="s">
        <v>18257</v>
      </c>
      <c r="B17906" s="209" t="s">
        <v>251</v>
      </c>
    </row>
    <row r="17907" ht="22.5" customHeight="1">
      <c r="A17907" s="209" t="s">
        <v>18258</v>
      </c>
      <c r="B17907" s="209" t="s">
        <v>251</v>
      </c>
    </row>
    <row r="17908" ht="22.5" customHeight="1">
      <c r="A17908" s="209" t="s">
        <v>18259</v>
      </c>
      <c r="B17908" s="209" t="s">
        <v>251</v>
      </c>
    </row>
    <row r="17909" ht="22.5" customHeight="1">
      <c r="A17909" s="209" t="s">
        <v>18260</v>
      </c>
      <c r="B17909" s="209" t="s">
        <v>251</v>
      </c>
    </row>
    <row r="17910" ht="22.5" customHeight="1">
      <c r="A17910" s="209" t="s">
        <v>18261</v>
      </c>
      <c r="B17910" s="209" t="s">
        <v>251</v>
      </c>
    </row>
    <row r="17911" ht="22.5" customHeight="1">
      <c r="A17911" s="209" t="s">
        <v>18262</v>
      </c>
      <c r="B17911" s="209" t="s">
        <v>251</v>
      </c>
    </row>
    <row r="17912" ht="22.5" customHeight="1">
      <c r="A17912" s="209" t="s">
        <v>18263</v>
      </c>
      <c r="B17912" s="209" t="s">
        <v>251</v>
      </c>
    </row>
    <row r="17913" ht="22.5" customHeight="1">
      <c r="A17913" s="209" t="s">
        <v>18264</v>
      </c>
      <c r="B17913" s="209" t="s">
        <v>251</v>
      </c>
    </row>
    <row r="17914" ht="22.5" customHeight="1">
      <c r="A17914" s="209" t="s">
        <v>18265</v>
      </c>
      <c r="B17914" s="209" t="s">
        <v>251</v>
      </c>
    </row>
    <row r="17915" ht="22.5" customHeight="1">
      <c r="A17915" s="209" t="s">
        <v>18266</v>
      </c>
      <c r="B17915" s="209" t="s">
        <v>251</v>
      </c>
    </row>
    <row r="17916" ht="22.5" customHeight="1">
      <c r="A17916" s="209" t="s">
        <v>18267</v>
      </c>
      <c r="B17916" s="209" t="s">
        <v>251</v>
      </c>
    </row>
    <row r="17917" ht="22.5" customHeight="1">
      <c r="A17917" s="209" t="s">
        <v>18268</v>
      </c>
      <c r="B17917" s="209" t="s">
        <v>251</v>
      </c>
    </row>
    <row r="17918" ht="22.5" customHeight="1">
      <c r="A17918" s="209" t="s">
        <v>18269</v>
      </c>
      <c r="B17918" s="209" t="s">
        <v>251</v>
      </c>
    </row>
    <row r="17919" ht="22.5" customHeight="1">
      <c r="A17919" s="209" t="s">
        <v>18270</v>
      </c>
      <c r="B17919" s="209" t="s">
        <v>251</v>
      </c>
    </row>
    <row r="17920" ht="22.5" customHeight="1">
      <c r="A17920" s="209" t="s">
        <v>18271</v>
      </c>
      <c r="B17920" s="209" t="s">
        <v>251</v>
      </c>
    </row>
    <row r="17921" ht="22.5" customHeight="1">
      <c r="A17921" s="209" t="s">
        <v>18272</v>
      </c>
      <c r="B17921" s="209" t="s">
        <v>251</v>
      </c>
    </row>
    <row r="17922" ht="22.5" customHeight="1">
      <c r="A17922" s="209" t="s">
        <v>18273</v>
      </c>
      <c r="B17922" s="209" t="s">
        <v>251</v>
      </c>
    </row>
    <row r="17923" ht="22.5" customHeight="1">
      <c r="A17923" s="209" t="s">
        <v>18274</v>
      </c>
      <c r="B17923" s="209" t="s">
        <v>251</v>
      </c>
    </row>
    <row r="17924" ht="22.5" customHeight="1">
      <c r="A17924" s="209" t="s">
        <v>18275</v>
      </c>
      <c r="B17924" s="209" t="s">
        <v>251</v>
      </c>
    </row>
    <row r="17925" ht="22.5" customHeight="1">
      <c r="A17925" s="209" t="s">
        <v>18276</v>
      </c>
      <c r="B17925" s="209" t="s">
        <v>251</v>
      </c>
    </row>
    <row r="17926" ht="22.5" customHeight="1">
      <c r="A17926" s="209" t="s">
        <v>18277</v>
      </c>
      <c r="B17926" s="209" t="s">
        <v>251</v>
      </c>
    </row>
    <row r="17927" ht="22.5" customHeight="1">
      <c r="A17927" s="209" t="s">
        <v>18278</v>
      </c>
      <c r="B17927" s="209" t="s">
        <v>251</v>
      </c>
    </row>
    <row r="17928" ht="22.5" customHeight="1">
      <c r="A17928" s="209" t="s">
        <v>18279</v>
      </c>
      <c r="B17928" s="209" t="s">
        <v>251</v>
      </c>
    </row>
    <row r="17929" ht="22.5" customHeight="1">
      <c r="A17929" s="209" t="s">
        <v>18280</v>
      </c>
      <c r="B17929" s="209" t="s">
        <v>251</v>
      </c>
    </row>
    <row r="17930" ht="22.5" customHeight="1">
      <c r="A17930" s="209" t="s">
        <v>18281</v>
      </c>
      <c r="B17930" s="209" t="s">
        <v>251</v>
      </c>
    </row>
    <row r="17931" ht="22.5" customHeight="1">
      <c r="A17931" s="209" t="s">
        <v>18282</v>
      </c>
      <c r="B17931" s="209" t="s">
        <v>251</v>
      </c>
    </row>
    <row r="17932" ht="22.5" customHeight="1">
      <c r="A17932" s="209" t="s">
        <v>18283</v>
      </c>
      <c r="B17932" s="209" t="s">
        <v>251</v>
      </c>
    </row>
    <row r="17933" ht="22.5" customHeight="1">
      <c r="A17933" s="209" t="s">
        <v>18284</v>
      </c>
      <c r="B17933" s="209" t="s">
        <v>251</v>
      </c>
    </row>
    <row r="17934" ht="22.5" customHeight="1">
      <c r="A17934" s="209" t="s">
        <v>18285</v>
      </c>
      <c r="B17934" s="209" t="s">
        <v>251</v>
      </c>
    </row>
    <row r="17935" ht="22.5" customHeight="1">
      <c r="A17935" s="209" t="s">
        <v>18286</v>
      </c>
      <c r="B17935" s="209" t="s">
        <v>251</v>
      </c>
    </row>
    <row r="17936" ht="22.5" customHeight="1">
      <c r="A17936" s="209" t="s">
        <v>18287</v>
      </c>
      <c r="B17936" s="209" t="s">
        <v>251</v>
      </c>
    </row>
    <row r="17937" ht="22.5" customHeight="1">
      <c r="A17937" s="209" t="s">
        <v>18288</v>
      </c>
      <c r="B17937" s="209" t="s">
        <v>251</v>
      </c>
    </row>
    <row r="17938" ht="22.5" customHeight="1">
      <c r="A17938" s="209" t="s">
        <v>18289</v>
      </c>
      <c r="B17938" s="209" t="s">
        <v>251</v>
      </c>
    </row>
    <row r="17939" ht="22.5" customHeight="1">
      <c r="A17939" s="209" t="s">
        <v>18290</v>
      </c>
      <c r="B17939" s="209" t="s">
        <v>251</v>
      </c>
    </row>
    <row r="17940" ht="22.5" customHeight="1">
      <c r="A17940" s="209" t="s">
        <v>18291</v>
      </c>
      <c r="B17940" s="209" t="s">
        <v>251</v>
      </c>
    </row>
    <row r="17941" ht="22.5" customHeight="1">
      <c r="A17941" s="209" t="s">
        <v>18292</v>
      </c>
      <c r="B17941" s="209" t="s">
        <v>251</v>
      </c>
    </row>
    <row r="17942" ht="22.5" customHeight="1">
      <c r="A17942" s="209" t="s">
        <v>18293</v>
      </c>
      <c r="B17942" s="209" t="s">
        <v>251</v>
      </c>
    </row>
    <row r="17943" ht="22.5" customHeight="1">
      <c r="A17943" s="209" t="s">
        <v>18294</v>
      </c>
      <c r="B17943" s="209" t="s">
        <v>251</v>
      </c>
    </row>
    <row r="17944" ht="22.5" customHeight="1">
      <c r="A17944" s="209" t="s">
        <v>18295</v>
      </c>
      <c r="B17944" s="209" t="s">
        <v>251</v>
      </c>
    </row>
    <row r="17945" ht="22.5" customHeight="1">
      <c r="A17945" s="209" t="s">
        <v>18296</v>
      </c>
      <c r="B17945" s="209" t="s">
        <v>251</v>
      </c>
    </row>
    <row r="17946" ht="22.5" customHeight="1">
      <c r="A17946" s="209" t="s">
        <v>18297</v>
      </c>
      <c r="B17946" s="209" t="s">
        <v>251</v>
      </c>
    </row>
    <row r="17947" ht="22.5" customHeight="1">
      <c r="A17947" s="209" t="s">
        <v>18298</v>
      </c>
      <c r="B17947" s="209" t="s">
        <v>251</v>
      </c>
    </row>
    <row r="17948" ht="22.5" customHeight="1">
      <c r="A17948" s="209" t="s">
        <v>18299</v>
      </c>
      <c r="B17948" s="209" t="s">
        <v>251</v>
      </c>
    </row>
    <row r="17949" ht="22.5" customHeight="1">
      <c r="A17949" s="209" t="s">
        <v>18300</v>
      </c>
      <c r="B17949" s="209" t="s">
        <v>251</v>
      </c>
    </row>
    <row r="17950" ht="22.5" customHeight="1">
      <c r="A17950" s="209" t="s">
        <v>18301</v>
      </c>
      <c r="B17950" s="209" t="s">
        <v>251</v>
      </c>
    </row>
    <row r="17951" ht="22.5" customHeight="1">
      <c r="A17951" s="209" t="s">
        <v>18302</v>
      </c>
      <c r="B17951" s="209" t="s">
        <v>251</v>
      </c>
    </row>
    <row r="17952" ht="22.5" customHeight="1">
      <c r="A17952" s="209" t="s">
        <v>18303</v>
      </c>
      <c r="B17952" s="209" t="s">
        <v>251</v>
      </c>
    </row>
    <row r="17953" ht="22.5" customHeight="1">
      <c r="A17953" s="209" t="s">
        <v>18304</v>
      </c>
      <c r="B17953" s="209" t="s">
        <v>251</v>
      </c>
    </row>
    <row r="17954" ht="22.5" customHeight="1">
      <c r="A17954" s="209" t="s">
        <v>18305</v>
      </c>
      <c r="B17954" s="209" t="s">
        <v>251</v>
      </c>
    </row>
    <row r="17955" ht="22.5" customHeight="1">
      <c r="A17955" s="209" t="s">
        <v>18306</v>
      </c>
      <c r="B17955" s="209" t="s">
        <v>251</v>
      </c>
    </row>
    <row r="17956" ht="22.5" customHeight="1">
      <c r="A17956" s="209" t="s">
        <v>18307</v>
      </c>
      <c r="B17956" s="209" t="s">
        <v>251</v>
      </c>
    </row>
    <row r="17957" ht="22.5" customHeight="1">
      <c r="A17957" s="209" t="s">
        <v>18308</v>
      </c>
      <c r="B17957" s="209" t="s">
        <v>251</v>
      </c>
    </row>
    <row r="17958" ht="22.5" customHeight="1">
      <c r="A17958" s="209" t="s">
        <v>18309</v>
      </c>
      <c r="B17958" s="209" t="s">
        <v>251</v>
      </c>
    </row>
    <row r="17959" ht="22.5" customHeight="1">
      <c r="A17959" s="209" t="s">
        <v>18310</v>
      </c>
      <c r="B17959" s="209" t="s">
        <v>251</v>
      </c>
    </row>
    <row r="17960" ht="22.5" customHeight="1">
      <c r="A17960" s="209" t="s">
        <v>18311</v>
      </c>
      <c r="B17960" s="209" t="s">
        <v>251</v>
      </c>
    </row>
    <row r="17961" ht="22.5" customHeight="1">
      <c r="A17961" s="209" t="s">
        <v>18312</v>
      </c>
      <c r="B17961" s="209" t="s">
        <v>251</v>
      </c>
    </row>
    <row r="17962" ht="22.5" customHeight="1">
      <c r="A17962" s="209" t="s">
        <v>18313</v>
      </c>
      <c r="B17962" s="209" t="s">
        <v>251</v>
      </c>
    </row>
    <row r="17963" ht="22.5" customHeight="1">
      <c r="A17963" s="209" t="s">
        <v>18314</v>
      </c>
      <c r="B17963" s="209" t="s">
        <v>251</v>
      </c>
    </row>
    <row r="17964" ht="22.5" customHeight="1">
      <c r="A17964" s="209" t="s">
        <v>18315</v>
      </c>
      <c r="B17964" s="209" t="s">
        <v>251</v>
      </c>
    </row>
    <row r="17965" ht="22.5" customHeight="1">
      <c r="A17965" s="209" t="s">
        <v>18316</v>
      </c>
      <c r="B17965" s="209" t="s">
        <v>251</v>
      </c>
    </row>
    <row r="17966" ht="22.5" customHeight="1">
      <c r="A17966" s="209" t="s">
        <v>18317</v>
      </c>
      <c r="B17966" s="209" t="s">
        <v>251</v>
      </c>
    </row>
    <row r="17967" ht="22.5" customHeight="1">
      <c r="A17967" s="209" t="s">
        <v>18318</v>
      </c>
      <c r="B17967" s="209" t="s">
        <v>251</v>
      </c>
    </row>
    <row r="17968" ht="22.5" customHeight="1">
      <c r="A17968" s="209" t="s">
        <v>18319</v>
      </c>
      <c r="B17968" s="209" t="s">
        <v>251</v>
      </c>
    </row>
    <row r="17969" ht="22.5" customHeight="1">
      <c r="A17969" s="209" t="s">
        <v>18320</v>
      </c>
      <c r="B17969" s="209" t="s">
        <v>251</v>
      </c>
    </row>
    <row r="17970" ht="22.5" customHeight="1">
      <c r="A17970" s="209" t="s">
        <v>18321</v>
      </c>
      <c r="B17970" s="209" t="s">
        <v>251</v>
      </c>
    </row>
    <row r="17971" ht="22.5" customHeight="1">
      <c r="A17971" s="209" t="s">
        <v>18322</v>
      </c>
      <c r="B17971" s="209" t="s">
        <v>251</v>
      </c>
    </row>
    <row r="17972" ht="22.5" customHeight="1">
      <c r="A17972" s="209" t="s">
        <v>18323</v>
      </c>
      <c r="B17972" s="209" t="s">
        <v>251</v>
      </c>
    </row>
    <row r="17973" ht="22.5" customHeight="1">
      <c r="A17973" s="209" t="s">
        <v>18324</v>
      </c>
      <c r="B17973" s="209" t="s">
        <v>251</v>
      </c>
    </row>
    <row r="17974" ht="22.5" customHeight="1">
      <c r="A17974" s="209" t="s">
        <v>18325</v>
      </c>
      <c r="B17974" s="209" t="s">
        <v>251</v>
      </c>
    </row>
    <row r="17975" ht="22.5" customHeight="1">
      <c r="A17975" s="209" t="s">
        <v>18326</v>
      </c>
      <c r="B17975" s="209" t="s">
        <v>251</v>
      </c>
    </row>
    <row r="17976" ht="22.5" customHeight="1">
      <c r="A17976" s="209" t="s">
        <v>18327</v>
      </c>
      <c r="B17976" s="209" t="s">
        <v>251</v>
      </c>
    </row>
    <row r="17977" ht="22.5" customHeight="1">
      <c r="A17977" s="209" t="s">
        <v>18328</v>
      </c>
      <c r="B17977" s="209" t="s">
        <v>251</v>
      </c>
    </row>
    <row r="17978" ht="22.5" customHeight="1">
      <c r="A17978" s="209" t="s">
        <v>18329</v>
      </c>
      <c r="B17978" s="209" t="s">
        <v>251</v>
      </c>
    </row>
    <row r="17979" ht="22.5" customHeight="1">
      <c r="A17979" s="209" t="s">
        <v>18330</v>
      </c>
      <c r="B17979" s="209" t="s">
        <v>251</v>
      </c>
    </row>
    <row r="17980" ht="22.5" customHeight="1">
      <c r="A17980" s="209" t="s">
        <v>18331</v>
      </c>
      <c r="B17980" s="209" t="s">
        <v>251</v>
      </c>
    </row>
    <row r="17981" ht="22.5" customHeight="1">
      <c r="A17981" s="209" t="s">
        <v>18332</v>
      </c>
      <c r="B17981" s="209" t="s">
        <v>251</v>
      </c>
    </row>
    <row r="17982" ht="22.5" customHeight="1">
      <c r="A17982" s="209" t="s">
        <v>18333</v>
      </c>
      <c r="B17982" s="209" t="s">
        <v>251</v>
      </c>
    </row>
    <row r="17983" ht="22.5" customHeight="1">
      <c r="A17983" s="209" t="s">
        <v>18334</v>
      </c>
      <c r="B17983" s="209" t="s">
        <v>251</v>
      </c>
    </row>
    <row r="17984" ht="22.5" customHeight="1">
      <c r="A17984" s="209" t="s">
        <v>18335</v>
      </c>
      <c r="B17984" s="209" t="s">
        <v>251</v>
      </c>
    </row>
    <row r="17985" ht="22.5" customHeight="1">
      <c r="A17985" s="209" t="s">
        <v>18336</v>
      </c>
      <c r="B17985" s="209" t="s">
        <v>251</v>
      </c>
    </row>
    <row r="17986" ht="22.5" customHeight="1">
      <c r="A17986" s="209" t="s">
        <v>18337</v>
      </c>
      <c r="B17986" s="209" t="s">
        <v>251</v>
      </c>
    </row>
    <row r="17987" ht="22.5" customHeight="1">
      <c r="A17987" s="209" t="s">
        <v>18338</v>
      </c>
      <c r="B17987" s="209" t="s">
        <v>251</v>
      </c>
    </row>
    <row r="17988" ht="22.5" customHeight="1">
      <c r="A17988" s="209" t="s">
        <v>18339</v>
      </c>
      <c r="B17988" s="209" t="s">
        <v>251</v>
      </c>
    </row>
    <row r="17989" ht="22.5" customHeight="1">
      <c r="A17989" s="209" t="s">
        <v>18340</v>
      </c>
      <c r="B17989" s="209" t="s">
        <v>251</v>
      </c>
    </row>
    <row r="17990" ht="22.5" customHeight="1">
      <c r="A17990" s="209" t="s">
        <v>18341</v>
      </c>
      <c r="B17990" s="209" t="s">
        <v>251</v>
      </c>
    </row>
    <row r="17991" ht="22.5" customHeight="1">
      <c r="A17991" s="209" t="s">
        <v>18342</v>
      </c>
      <c r="B17991" s="209" t="s">
        <v>251</v>
      </c>
    </row>
    <row r="17992" ht="22.5" customHeight="1">
      <c r="A17992" s="209" t="s">
        <v>18343</v>
      </c>
      <c r="B17992" s="209" t="s">
        <v>251</v>
      </c>
    </row>
    <row r="17993" ht="22.5" customHeight="1">
      <c r="A17993" s="209" t="s">
        <v>18344</v>
      </c>
      <c r="B17993" s="209" t="s">
        <v>251</v>
      </c>
    </row>
    <row r="17994" ht="22.5" customHeight="1">
      <c r="A17994" s="209" t="s">
        <v>18345</v>
      </c>
      <c r="B17994" s="209" t="s">
        <v>251</v>
      </c>
    </row>
    <row r="17995" ht="22.5" customHeight="1">
      <c r="A17995" s="209" t="s">
        <v>18346</v>
      </c>
      <c r="B17995" s="209" t="s">
        <v>251</v>
      </c>
    </row>
    <row r="17996" ht="22.5" customHeight="1">
      <c r="A17996" s="209" t="s">
        <v>18347</v>
      </c>
      <c r="B17996" s="209" t="s">
        <v>251</v>
      </c>
    </row>
    <row r="17997" ht="22.5" customHeight="1">
      <c r="A17997" s="209" t="s">
        <v>18348</v>
      </c>
      <c r="B17997" s="209" t="s">
        <v>251</v>
      </c>
    </row>
    <row r="17998" ht="22.5" customHeight="1">
      <c r="A17998" s="209" t="s">
        <v>18349</v>
      </c>
      <c r="B17998" s="209" t="s">
        <v>251</v>
      </c>
    </row>
    <row r="17999" ht="22.5" customHeight="1">
      <c r="A17999" s="209" t="s">
        <v>18350</v>
      </c>
      <c r="B17999" s="209" t="s">
        <v>251</v>
      </c>
    </row>
    <row r="18000" ht="22.5" customHeight="1">
      <c r="A18000" s="209" t="s">
        <v>18351</v>
      </c>
      <c r="B18000" s="209" t="s">
        <v>251</v>
      </c>
    </row>
    <row r="18001" ht="22.5" customHeight="1">
      <c r="A18001" s="209" t="s">
        <v>18352</v>
      </c>
      <c r="B18001" s="209" t="s">
        <v>251</v>
      </c>
    </row>
    <row r="18002" ht="22.5" customHeight="1">
      <c r="A18002" s="209" t="s">
        <v>18353</v>
      </c>
      <c r="B18002" s="209" t="s">
        <v>251</v>
      </c>
    </row>
    <row r="18003" ht="22.5" customHeight="1">
      <c r="A18003" s="209" t="s">
        <v>18354</v>
      </c>
      <c r="B18003" s="209" t="s">
        <v>251</v>
      </c>
    </row>
    <row r="18004" ht="22.5" customHeight="1">
      <c r="A18004" s="209" t="s">
        <v>18355</v>
      </c>
      <c r="B18004" s="209" t="s">
        <v>251</v>
      </c>
    </row>
    <row r="18005" ht="22.5" customHeight="1">
      <c r="A18005" s="209" t="s">
        <v>18356</v>
      </c>
      <c r="B18005" s="209" t="s">
        <v>251</v>
      </c>
    </row>
    <row r="18006" ht="22.5" customHeight="1">
      <c r="A18006" s="209" t="s">
        <v>18357</v>
      </c>
      <c r="B18006" s="209" t="s">
        <v>251</v>
      </c>
    </row>
    <row r="18007" ht="22.5" customHeight="1">
      <c r="A18007" s="209" t="s">
        <v>18358</v>
      </c>
      <c r="B18007" s="209" t="s">
        <v>251</v>
      </c>
    </row>
    <row r="18008" ht="22.5" customHeight="1">
      <c r="A18008" s="209" t="s">
        <v>18359</v>
      </c>
      <c r="B18008" s="209" t="s">
        <v>251</v>
      </c>
    </row>
    <row r="18009" ht="22.5" customHeight="1">
      <c r="A18009" s="209" t="s">
        <v>18360</v>
      </c>
      <c r="B18009" s="209" t="s">
        <v>251</v>
      </c>
    </row>
    <row r="18010" ht="22.5" customHeight="1">
      <c r="A18010" s="209" t="s">
        <v>18361</v>
      </c>
      <c r="B18010" s="209" t="s">
        <v>251</v>
      </c>
    </row>
    <row r="18011" ht="22.5" customHeight="1">
      <c r="A18011" s="209" t="s">
        <v>18362</v>
      </c>
      <c r="B18011" s="209" t="s">
        <v>251</v>
      </c>
    </row>
    <row r="18012" ht="22.5" customHeight="1">
      <c r="A18012" s="209" t="s">
        <v>18363</v>
      </c>
      <c r="B18012" s="209" t="s">
        <v>251</v>
      </c>
    </row>
    <row r="18013" ht="22.5" customHeight="1">
      <c r="A18013" s="209" t="s">
        <v>18364</v>
      </c>
      <c r="B18013" s="209" t="s">
        <v>251</v>
      </c>
    </row>
    <row r="18014" ht="22.5" customHeight="1">
      <c r="A18014" s="209" t="s">
        <v>18365</v>
      </c>
      <c r="B18014" s="209" t="s">
        <v>251</v>
      </c>
    </row>
    <row r="18015" ht="22.5" customHeight="1">
      <c r="A18015" s="209" t="s">
        <v>18366</v>
      </c>
      <c r="B18015" s="209" t="s">
        <v>251</v>
      </c>
    </row>
    <row r="18016" ht="22.5" customHeight="1">
      <c r="A18016" s="209" t="s">
        <v>18367</v>
      </c>
      <c r="B18016" s="209" t="s">
        <v>251</v>
      </c>
    </row>
    <row r="18017" ht="22.5" customHeight="1">
      <c r="A18017" s="209" t="s">
        <v>18368</v>
      </c>
      <c r="B18017" s="209" t="s">
        <v>251</v>
      </c>
    </row>
    <row r="18018" ht="22.5" customHeight="1">
      <c r="A18018" s="209" t="s">
        <v>18369</v>
      </c>
      <c r="B18018" s="209" t="s">
        <v>251</v>
      </c>
    </row>
    <row r="18019" ht="22.5" customHeight="1">
      <c r="A18019" s="209" t="s">
        <v>18370</v>
      </c>
      <c r="B18019" s="209" t="s">
        <v>251</v>
      </c>
    </row>
    <row r="18020" ht="22.5" customHeight="1">
      <c r="A18020" s="209" t="s">
        <v>18371</v>
      </c>
      <c r="B18020" s="209" t="s">
        <v>251</v>
      </c>
    </row>
    <row r="18021" ht="22.5" customHeight="1">
      <c r="A18021" s="209" t="s">
        <v>18372</v>
      </c>
      <c r="B18021" s="209" t="s">
        <v>251</v>
      </c>
    </row>
    <row r="18022" ht="22.5" customHeight="1">
      <c r="A18022" s="209" t="s">
        <v>18373</v>
      </c>
      <c r="B18022" s="209" t="s">
        <v>251</v>
      </c>
    </row>
    <row r="18023" ht="22.5" customHeight="1">
      <c r="A18023" s="209" t="s">
        <v>18374</v>
      </c>
      <c r="B18023" s="209" t="s">
        <v>251</v>
      </c>
    </row>
    <row r="18024" ht="22.5" customHeight="1">
      <c r="A18024" s="209" t="s">
        <v>18375</v>
      </c>
      <c r="B18024" s="209" t="s">
        <v>251</v>
      </c>
    </row>
    <row r="18025" ht="22.5" customHeight="1">
      <c r="A18025" s="209" t="s">
        <v>18376</v>
      </c>
      <c r="B18025" s="209" t="s">
        <v>251</v>
      </c>
    </row>
    <row r="18026" ht="22.5" customHeight="1">
      <c r="A18026" s="209" t="s">
        <v>18377</v>
      </c>
      <c r="B18026" s="209" t="s">
        <v>251</v>
      </c>
    </row>
    <row r="18027" ht="22.5" customHeight="1">
      <c r="A18027" s="209" t="s">
        <v>18378</v>
      </c>
      <c r="B18027" s="209" t="s">
        <v>251</v>
      </c>
    </row>
    <row r="18028" ht="22.5" customHeight="1">
      <c r="A18028" s="209" t="s">
        <v>18379</v>
      </c>
      <c r="B18028" s="209" t="s">
        <v>251</v>
      </c>
    </row>
    <row r="18029" ht="22.5" customHeight="1">
      <c r="A18029" s="209" t="s">
        <v>18380</v>
      </c>
      <c r="B18029" s="209" t="s">
        <v>251</v>
      </c>
    </row>
    <row r="18030" ht="22.5" customHeight="1">
      <c r="A18030" s="209" t="s">
        <v>18381</v>
      </c>
      <c r="B18030" s="209" t="s">
        <v>251</v>
      </c>
    </row>
    <row r="18031" ht="22.5" customHeight="1">
      <c r="A18031" s="209" t="s">
        <v>18382</v>
      </c>
      <c r="B18031" s="209" t="s">
        <v>251</v>
      </c>
    </row>
    <row r="18032" ht="22.5" customHeight="1">
      <c r="A18032" s="209" t="s">
        <v>18383</v>
      </c>
      <c r="B18032" s="209" t="s">
        <v>251</v>
      </c>
    </row>
    <row r="18033" ht="22.5" customHeight="1">
      <c r="A18033" s="209" t="s">
        <v>18384</v>
      </c>
      <c r="B18033" s="209" t="s">
        <v>251</v>
      </c>
    </row>
    <row r="18034" ht="22.5" customHeight="1">
      <c r="A18034" s="209" t="s">
        <v>18385</v>
      </c>
      <c r="B18034" s="209" t="s">
        <v>251</v>
      </c>
    </row>
    <row r="18035" ht="22.5" customHeight="1">
      <c r="A18035" s="209" t="s">
        <v>18386</v>
      </c>
      <c r="B18035" s="209" t="s">
        <v>251</v>
      </c>
    </row>
    <row r="18036" ht="22.5" customHeight="1">
      <c r="A18036" s="209" t="s">
        <v>18387</v>
      </c>
      <c r="B18036" s="209" t="s">
        <v>251</v>
      </c>
    </row>
    <row r="18037" ht="22.5" customHeight="1">
      <c r="A18037" s="209" t="s">
        <v>18388</v>
      </c>
      <c r="B18037" s="209" t="s">
        <v>251</v>
      </c>
    </row>
    <row r="18038" ht="22.5" customHeight="1">
      <c r="A18038" s="209" t="s">
        <v>18389</v>
      </c>
      <c r="B18038" s="209" t="s">
        <v>251</v>
      </c>
    </row>
    <row r="18039" ht="22.5" customHeight="1">
      <c r="A18039" s="209" t="s">
        <v>18390</v>
      </c>
      <c r="B18039" s="209" t="s">
        <v>251</v>
      </c>
    </row>
    <row r="18040" ht="22.5" customHeight="1">
      <c r="A18040" s="209" t="s">
        <v>18391</v>
      </c>
      <c r="B18040" s="209" t="s">
        <v>251</v>
      </c>
    </row>
    <row r="18041" ht="22.5" customHeight="1">
      <c r="A18041" s="209" t="s">
        <v>18392</v>
      </c>
      <c r="B18041" s="209" t="s">
        <v>251</v>
      </c>
    </row>
    <row r="18042" ht="22.5" customHeight="1">
      <c r="A18042" s="209" t="s">
        <v>18393</v>
      </c>
      <c r="B18042" s="209" t="s">
        <v>251</v>
      </c>
    </row>
    <row r="18043" ht="22.5" customHeight="1">
      <c r="A18043" s="209" t="s">
        <v>18394</v>
      </c>
      <c r="B18043" s="209" t="s">
        <v>251</v>
      </c>
    </row>
    <row r="18044" ht="22.5" customHeight="1">
      <c r="A18044" s="209" t="s">
        <v>18395</v>
      </c>
      <c r="B18044" s="209" t="s">
        <v>251</v>
      </c>
    </row>
    <row r="18045" ht="22.5" customHeight="1">
      <c r="A18045" s="209" t="s">
        <v>18396</v>
      </c>
      <c r="B18045" s="209" t="s">
        <v>251</v>
      </c>
    </row>
    <row r="18046" ht="22.5" customHeight="1">
      <c r="A18046" s="209" t="s">
        <v>18397</v>
      </c>
      <c r="B18046" s="209" t="s">
        <v>251</v>
      </c>
    </row>
    <row r="18047" ht="22.5" customHeight="1">
      <c r="A18047" s="209" t="s">
        <v>18398</v>
      </c>
      <c r="B18047" s="209" t="s">
        <v>251</v>
      </c>
    </row>
    <row r="18048" ht="22.5" customHeight="1">
      <c r="A18048" s="209" t="s">
        <v>18399</v>
      </c>
      <c r="B18048" s="209" t="s">
        <v>251</v>
      </c>
    </row>
    <row r="18049" ht="22.5" customHeight="1">
      <c r="A18049" s="209" t="s">
        <v>18400</v>
      </c>
      <c r="B18049" s="209" t="s">
        <v>251</v>
      </c>
    </row>
    <row r="18050" ht="22.5" customHeight="1">
      <c r="A18050" s="209" t="s">
        <v>18401</v>
      </c>
      <c r="B18050" s="209" t="s">
        <v>251</v>
      </c>
    </row>
    <row r="18051" ht="22.5" customHeight="1">
      <c r="A18051" s="209" t="s">
        <v>18402</v>
      </c>
      <c r="B18051" s="209" t="s">
        <v>251</v>
      </c>
    </row>
    <row r="18052" ht="22.5" customHeight="1">
      <c r="A18052" s="209" t="s">
        <v>18403</v>
      </c>
      <c r="B18052" s="209" t="s">
        <v>251</v>
      </c>
    </row>
    <row r="18053" ht="22.5" customHeight="1">
      <c r="A18053" s="209" t="s">
        <v>18404</v>
      </c>
      <c r="B18053" s="209" t="s">
        <v>251</v>
      </c>
    </row>
    <row r="18054" ht="22.5" customHeight="1">
      <c r="A18054" s="209" t="s">
        <v>18405</v>
      </c>
      <c r="B18054" s="209" t="s">
        <v>251</v>
      </c>
    </row>
    <row r="18055" ht="22.5" customHeight="1">
      <c r="A18055" s="209" t="s">
        <v>18406</v>
      </c>
      <c r="B18055" s="209" t="s">
        <v>251</v>
      </c>
    </row>
    <row r="18056" ht="22.5" customHeight="1">
      <c r="A18056" s="209" t="s">
        <v>18407</v>
      </c>
      <c r="B18056" s="209" t="s">
        <v>251</v>
      </c>
    </row>
    <row r="18057" ht="22.5" customHeight="1">
      <c r="A18057" s="209" t="s">
        <v>18408</v>
      </c>
      <c r="B18057" s="209" t="s">
        <v>251</v>
      </c>
    </row>
    <row r="18058" ht="22.5" customHeight="1">
      <c r="A18058" s="209" t="s">
        <v>18409</v>
      </c>
      <c r="B18058" s="209" t="s">
        <v>251</v>
      </c>
    </row>
    <row r="18059" ht="22.5" customHeight="1">
      <c r="A18059" s="209" t="s">
        <v>18410</v>
      </c>
      <c r="B18059" s="209" t="s">
        <v>251</v>
      </c>
    </row>
    <row r="18060" ht="22.5" customHeight="1">
      <c r="A18060" s="209" t="s">
        <v>18411</v>
      </c>
      <c r="B18060" s="209" t="s">
        <v>251</v>
      </c>
    </row>
    <row r="18061" ht="22.5" customHeight="1">
      <c r="A18061" s="209" t="s">
        <v>18412</v>
      </c>
      <c r="B18061" s="209" t="s">
        <v>251</v>
      </c>
    </row>
    <row r="18062" ht="22.5" customHeight="1">
      <c r="A18062" s="209" t="s">
        <v>18413</v>
      </c>
      <c r="B18062" s="209" t="s">
        <v>251</v>
      </c>
    </row>
    <row r="18063" ht="22.5" customHeight="1">
      <c r="A18063" s="209" t="s">
        <v>18414</v>
      </c>
      <c r="B18063" s="209" t="s">
        <v>251</v>
      </c>
    </row>
    <row r="18064" ht="22.5" customHeight="1">
      <c r="A18064" s="209" t="s">
        <v>18415</v>
      </c>
      <c r="B18064" s="209" t="s">
        <v>251</v>
      </c>
    </row>
    <row r="18065" ht="22.5" customHeight="1">
      <c r="A18065" s="209" t="s">
        <v>18416</v>
      </c>
      <c r="B18065" s="209" t="s">
        <v>251</v>
      </c>
    </row>
    <row r="18066" ht="22.5" customHeight="1">
      <c r="A18066" s="209" t="s">
        <v>18417</v>
      </c>
      <c r="B18066" s="209" t="s">
        <v>251</v>
      </c>
    </row>
    <row r="18067" ht="22.5" customHeight="1">
      <c r="A18067" s="209" t="s">
        <v>18418</v>
      </c>
      <c r="B18067" s="209" t="s">
        <v>251</v>
      </c>
    </row>
    <row r="18068" ht="22.5" customHeight="1">
      <c r="A18068" s="209" t="s">
        <v>18419</v>
      </c>
      <c r="B18068" s="209" t="s">
        <v>251</v>
      </c>
    </row>
    <row r="18069" ht="22.5" customHeight="1">
      <c r="A18069" s="209" t="s">
        <v>18420</v>
      </c>
      <c r="B18069" s="209" t="s">
        <v>251</v>
      </c>
    </row>
    <row r="18070" ht="22.5" customHeight="1">
      <c r="A18070" s="209" t="s">
        <v>18421</v>
      </c>
      <c r="B18070" s="209" t="s">
        <v>251</v>
      </c>
    </row>
    <row r="18071" ht="22.5" customHeight="1">
      <c r="A18071" s="209" t="s">
        <v>18422</v>
      </c>
      <c r="B18071" s="209" t="s">
        <v>251</v>
      </c>
    </row>
    <row r="18072" ht="22.5" customHeight="1">
      <c r="A18072" s="209" t="s">
        <v>18423</v>
      </c>
      <c r="B18072" s="209" t="s">
        <v>251</v>
      </c>
    </row>
    <row r="18073" ht="22.5" customHeight="1">
      <c r="A18073" s="209" t="s">
        <v>18424</v>
      </c>
      <c r="B18073" s="209" t="s">
        <v>251</v>
      </c>
    </row>
    <row r="18074" ht="22.5" customHeight="1">
      <c r="A18074" s="209" t="s">
        <v>18425</v>
      </c>
      <c r="B18074" s="209" t="s">
        <v>251</v>
      </c>
    </row>
    <row r="18075" ht="22.5" customHeight="1">
      <c r="A18075" s="209" t="s">
        <v>18426</v>
      </c>
      <c r="B18075" s="209" t="s">
        <v>251</v>
      </c>
    </row>
    <row r="18076" ht="22.5" customHeight="1">
      <c r="A18076" s="209" t="s">
        <v>18427</v>
      </c>
      <c r="B18076" s="209" t="s">
        <v>251</v>
      </c>
    </row>
    <row r="18077" ht="22.5" customHeight="1">
      <c r="A18077" s="209" t="s">
        <v>18428</v>
      </c>
      <c r="B18077" s="209" t="s">
        <v>251</v>
      </c>
    </row>
    <row r="18078" ht="22.5" customHeight="1">
      <c r="A18078" s="209" t="s">
        <v>18429</v>
      </c>
      <c r="B18078" s="209" t="s">
        <v>251</v>
      </c>
    </row>
    <row r="18079" ht="22.5" customHeight="1">
      <c r="A18079" s="209" t="s">
        <v>18430</v>
      </c>
      <c r="B18079" s="209" t="s">
        <v>251</v>
      </c>
    </row>
    <row r="18080" ht="22.5" customHeight="1">
      <c r="A18080" s="209" t="s">
        <v>18431</v>
      </c>
      <c r="B18080" s="209" t="s">
        <v>251</v>
      </c>
    </row>
    <row r="18081" ht="22.5" customHeight="1">
      <c r="A18081" s="209" t="s">
        <v>18432</v>
      </c>
      <c r="B18081" s="209" t="s">
        <v>251</v>
      </c>
    </row>
    <row r="18082" ht="22.5" customHeight="1">
      <c r="A18082" s="209" t="s">
        <v>18433</v>
      </c>
      <c r="B18082" s="209" t="s">
        <v>251</v>
      </c>
    </row>
    <row r="18083" ht="22.5" customHeight="1">
      <c r="A18083" s="209" t="s">
        <v>18434</v>
      </c>
      <c r="B18083" s="209" t="s">
        <v>251</v>
      </c>
    </row>
    <row r="18084" ht="22.5" customHeight="1">
      <c r="A18084" s="209" t="s">
        <v>18435</v>
      </c>
      <c r="B18084" s="209" t="s">
        <v>251</v>
      </c>
    </row>
    <row r="18085" ht="22.5" customHeight="1">
      <c r="A18085" s="209" t="s">
        <v>18436</v>
      </c>
      <c r="B18085" s="209" t="s">
        <v>251</v>
      </c>
    </row>
    <row r="18086" ht="22.5" customHeight="1">
      <c r="A18086" s="209" t="s">
        <v>18437</v>
      </c>
      <c r="B18086" s="209" t="s">
        <v>251</v>
      </c>
    </row>
    <row r="18087" ht="22.5" customHeight="1">
      <c r="A18087" s="209" t="s">
        <v>18438</v>
      </c>
      <c r="B18087" s="209" t="s">
        <v>251</v>
      </c>
    </row>
    <row r="18088" ht="22.5" customHeight="1">
      <c r="A18088" s="209" t="s">
        <v>18439</v>
      </c>
      <c r="B18088" s="209" t="s">
        <v>251</v>
      </c>
    </row>
    <row r="18089" ht="22.5" customHeight="1">
      <c r="A18089" s="209" t="s">
        <v>18440</v>
      </c>
      <c r="B18089" s="209" t="s">
        <v>251</v>
      </c>
    </row>
    <row r="18090" ht="22.5" customHeight="1">
      <c r="A18090" s="209" t="s">
        <v>18441</v>
      </c>
      <c r="B18090" s="209" t="s">
        <v>251</v>
      </c>
    </row>
    <row r="18091" ht="22.5" customHeight="1">
      <c r="A18091" s="209" t="s">
        <v>18442</v>
      </c>
      <c r="B18091" s="209" t="s">
        <v>251</v>
      </c>
    </row>
    <row r="18092" ht="22.5" customHeight="1">
      <c r="A18092" s="209" t="s">
        <v>18443</v>
      </c>
      <c r="B18092" s="209" t="s">
        <v>251</v>
      </c>
    </row>
    <row r="18093" ht="22.5" customHeight="1">
      <c r="A18093" s="209" t="s">
        <v>18444</v>
      </c>
      <c r="B18093" s="209" t="s">
        <v>251</v>
      </c>
    </row>
    <row r="18094" ht="22.5" customHeight="1">
      <c r="A18094" s="209" t="s">
        <v>18445</v>
      </c>
      <c r="B18094" s="209" t="s">
        <v>251</v>
      </c>
    </row>
    <row r="18095" ht="22.5" customHeight="1">
      <c r="A18095" s="209" t="s">
        <v>18446</v>
      </c>
      <c r="B18095" s="209" t="s">
        <v>251</v>
      </c>
    </row>
    <row r="18096" ht="22.5" customHeight="1">
      <c r="A18096" s="209" t="s">
        <v>18447</v>
      </c>
      <c r="B18096" s="209" t="s">
        <v>251</v>
      </c>
    </row>
    <row r="18097" ht="22.5" customHeight="1">
      <c r="A18097" s="209" t="s">
        <v>18448</v>
      </c>
      <c r="B18097" s="209" t="s">
        <v>251</v>
      </c>
    </row>
    <row r="18098" ht="22.5" customHeight="1">
      <c r="A18098" s="209" t="s">
        <v>18449</v>
      </c>
      <c r="B18098" s="209" t="s">
        <v>251</v>
      </c>
    </row>
    <row r="18099" ht="22.5" customHeight="1">
      <c r="A18099" s="209" t="s">
        <v>18450</v>
      </c>
      <c r="B18099" s="209" t="s">
        <v>251</v>
      </c>
    </row>
    <row r="18100" ht="22.5" customHeight="1">
      <c r="A18100" s="209" t="s">
        <v>18451</v>
      </c>
      <c r="B18100" s="209" t="s">
        <v>251</v>
      </c>
    </row>
    <row r="18101" ht="22.5" customHeight="1">
      <c r="A18101" s="209" t="s">
        <v>18452</v>
      </c>
      <c r="B18101" s="209" t="s">
        <v>251</v>
      </c>
    </row>
    <row r="18102" ht="22.5" customHeight="1">
      <c r="A18102" s="209" t="s">
        <v>18453</v>
      </c>
      <c r="B18102" s="209" t="s">
        <v>251</v>
      </c>
    </row>
    <row r="18103" ht="22.5" customHeight="1">
      <c r="A18103" s="209" t="s">
        <v>18454</v>
      </c>
      <c r="B18103" s="209" t="s">
        <v>251</v>
      </c>
    </row>
    <row r="18104" ht="22.5" customHeight="1">
      <c r="A18104" s="209" t="s">
        <v>18455</v>
      </c>
      <c r="B18104" s="209" t="s">
        <v>251</v>
      </c>
    </row>
    <row r="18105" ht="22.5" customHeight="1">
      <c r="A18105" s="209" t="s">
        <v>18456</v>
      </c>
      <c r="B18105" s="209" t="s">
        <v>251</v>
      </c>
    </row>
    <row r="18106" ht="22.5" customHeight="1">
      <c r="A18106" s="209" t="s">
        <v>18457</v>
      </c>
      <c r="B18106" s="209" t="s">
        <v>251</v>
      </c>
    </row>
    <row r="18107" ht="22.5" customHeight="1">
      <c r="A18107" s="209" t="s">
        <v>18458</v>
      </c>
      <c r="B18107" s="209" t="s">
        <v>251</v>
      </c>
    </row>
    <row r="18108" ht="22.5" customHeight="1">
      <c r="A18108" s="209" t="s">
        <v>18459</v>
      </c>
      <c r="B18108" s="209" t="s">
        <v>251</v>
      </c>
    </row>
    <row r="18109" ht="22.5" customHeight="1">
      <c r="A18109" s="209" t="s">
        <v>18460</v>
      </c>
      <c r="B18109" s="209" t="s">
        <v>251</v>
      </c>
    </row>
    <row r="18110" ht="22.5" customHeight="1">
      <c r="A18110" s="209" t="s">
        <v>18461</v>
      </c>
      <c r="B18110" s="209" t="s">
        <v>251</v>
      </c>
    </row>
    <row r="18111" ht="22.5" customHeight="1">
      <c r="A18111" s="209" t="s">
        <v>18462</v>
      </c>
      <c r="B18111" s="209" t="s">
        <v>251</v>
      </c>
    </row>
    <row r="18112" ht="22.5" customHeight="1">
      <c r="A18112" s="209" t="s">
        <v>18463</v>
      </c>
      <c r="B18112" s="209" t="s">
        <v>251</v>
      </c>
    </row>
    <row r="18113" ht="22.5" customHeight="1">
      <c r="A18113" s="209" t="s">
        <v>18464</v>
      </c>
      <c r="B18113" s="209" t="s">
        <v>251</v>
      </c>
    </row>
    <row r="18114" ht="22.5" customHeight="1">
      <c r="A18114" s="209" t="s">
        <v>18465</v>
      </c>
      <c r="B18114" s="209" t="s">
        <v>251</v>
      </c>
    </row>
    <row r="18115" ht="22.5" customHeight="1">
      <c r="A18115" s="209" t="s">
        <v>18466</v>
      </c>
      <c r="B18115" s="209" t="s">
        <v>251</v>
      </c>
    </row>
    <row r="18116" ht="22.5" customHeight="1">
      <c r="A18116" s="209" t="s">
        <v>18467</v>
      </c>
      <c r="B18116" s="209" t="s">
        <v>251</v>
      </c>
    </row>
    <row r="18117" ht="22.5" customHeight="1">
      <c r="A18117" s="209" t="s">
        <v>18468</v>
      </c>
      <c r="B18117" s="209" t="s">
        <v>251</v>
      </c>
    </row>
    <row r="18118" ht="22.5" customHeight="1">
      <c r="A18118" s="209" t="s">
        <v>18469</v>
      </c>
      <c r="B18118" s="209" t="s">
        <v>251</v>
      </c>
    </row>
    <row r="18119" ht="22.5" customHeight="1">
      <c r="A18119" s="209" t="s">
        <v>18470</v>
      </c>
      <c r="B18119" s="209" t="s">
        <v>251</v>
      </c>
    </row>
    <row r="18120" ht="22.5" customHeight="1">
      <c r="A18120" s="209" t="s">
        <v>18471</v>
      </c>
      <c r="B18120" s="209" t="s">
        <v>251</v>
      </c>
    </row>
    <row r="18121" ht="22.5" customHeight="1">
      <c r="A18121" s="209" t="s">
        <v>18472</v>
      </c>
      <c r="B18121" s="209" t="s">
        <v>251</v>
      </c>
    </row>
    <row r="18122" ht="22.5" customHeight="1">
      <c r="A18122" s="209" t="s">
        <v>18473</v>
      </c>
      <c r="B18122" s="209" t="s">
        <v>251</v>
      </c>
    </row>
    <row r="18123" ht="22.5" customHeight="1">
      <c r="A18123" s="209" t="s">
        <v>18474</v>
      </c>
      <c r="B18123" s="209" t="s">
        <v>251</v>
      </c>
    </row>
    <row r="18124" ht="22.5" customHeight="1">
      <c r="A18124" s="209" t="s">
        <v>18475</v>
      </c>
      <c r="B18124" s="209" t="s">
        <v>251</v>
      </c>
    </row>
    <row r="18125" ht="22.5" customHeight="1">
      <c r="A18125" s="209" t="s">
        <v>18476</v>
      </c>
      <c r="B18125" s="209" t="s">
        <v>251</v>
      </c>
    </row>
    <row r="18126" ht="22.5" customHeight="1">
      <c r="A18126" s="209" t="s">
        <v>18477</v>
      </c>
      <c r="B18126" s="209" t="s">
        <v>251</v>
      </c>
    </row>
    <row r="18127" ht="22.5" customHeight="1">
      <c r="A18127" s="209" t="s">
        <v>18478</v>
      </c>
      <c r="B18127" s="209" t="s">
        <v>251</v>
      </c>
    </row>
    <row r="18128" ht="22.5" customHeight="1">
      <c r="A18128" s="209" t="s">
        <v>18479</v>
      </c>
      <c r="B18128" s="209" t="s">
        <v>251</v>
      </c>
    </row>
    <row r="18129" ht="22.5" customHeight="1">
      <c r="A18129" s="209" t="s">
        <v>18480</v>
      </c>
      <c r="B18129" s="209" t="s">
        <v>251</v>
      </c>
    </row>
    <row r="18130" ht="22.5" customHeight="1">
      <c r="A18130" s="209" t="s">
        <v>18481</v>
      </c>
      <c r="B18130" s="209" t="s">
        <v>251</v>
      </c>
    </row>
    <row r="18131" ht="22.5" customHeight="1">
      <c r="A18131" s="209" t="s">
        <v>18482</v>
      </c>
      <c r="B18131" s="209" t="s">
        <v>251</v>
      </c>
    </row>
    <row r="18132" ht="22.5" customHeight="1">
      <c r="A18132" s="209" t="s">
        <v>18483</v>
      </c>
      <c r="B18132" s="209" t="s">
        <v>251</v>
      </c>
    </row>
    <row r="18133" ht="22.5" customHeight="1">
      <c r="A18133" s="209" t="s">
        <v>18484</v>
      </c>
      <c r="B18133" s="209" t="s">
        <v>251</v>
      </c>
    </row>
    <row r="18134" ht="22.5" customHeight="1">
      <c r="A18134" s="209" t="s">
        <v>18485</v>
      </c>
      <c r="B18134" s="209" t="s">
        <v>251</v>
      </c>
    </row>
    <row r="18135" ht="22.5" customHeight="1">
      <c r="A18135" s="209" t="s">
        <v>18486</v>
      </c>
      <c r="B18135" s="209" t="s">
        <v>251</v>
      </c>
    </row>
    <row r="18136" ht="22.5" customHeight="1">
      <c r="A18136" s="209" t="s">
        <v>18487</v>
      </c>
      <c r="B18136" s="209" t="s">
        <v>251</v>
      </c>
    </row>
    <row r="18137" ht="22.5" customHeight="1">
      <c r="A18137" s="209" t="s">
        <v>18488</v>
      </c>
      <c r="B18137" s="209" t="s">
        <v>251</v>
      </c>
    </row>
    <row r="18138" ht="22.5" customHeight="1">
      <c r="A18138" s="209" t="s">
        <v>18489</v>
      </c>
      <c r="B18138" s="209" t="s">
        <v>251</v>
      </c>
    </row>
    <row r="18139" ht="22.5" customHeight="1">
      <c r="A18139" s="209" t="s">
        <v>18490</v>
      </c>
      <c r="B18139" s="209" t="s">
        <v>251</v>
      </c>
    </row>
    <row r="18140" ht="22.5" customHeight="1">
      <c r="A18140" s="209" t="s">
        <v>18491</v>
      </c>
      <c r="B18140" s="209" t="s">
        <v>251</v>
      </c>
    </row>
    <row r="18141" ht="22.5" customHeight="1">
      <c r="A18141" s="209" t="s">
        <v>18492</v>
      </c>
      <c r="B18141" s="209" t="s">
        <v>251</v>
      </c>
    </row>
    <row r="18142" ht="22.5" customHeight="1">
      <c r="A18142" s="209" t="s">
        <v>18493</v>
      </c>
      <c r="B18142" s="209" t="s">
        <v>251</v>
      </c>
    </row>
    <row r="18143" ht="22.5" customHeight="1">
      <c r="A18143" s="209" t="s">
        <v>18494</v>
      </c>
      <c r="B18143" s="209" t="s">
        <v>251</v>
      </c>
    </row>
    <row r="18144" ht="22.5" customHeight="1">
      <c r="A18144" s="209" t="s">
        <v>18495</v>
      </c>
      <c r="B18144" s="209" t="s">
        <v>251</v>
      </c>
    </row>
    <row r="18145" ht="22.5" customHeight="1">
      <c r="A18145" s="209" t="s">
        <v>18496</v>
      </c>
      <c r="B18145" s="209" t="s">
        <v>251</v>
      </c>
    </row>
    <row r="18146" ht="22.5" customHeight="1">
      <c r="A18146" s="209" t="s">
        <v>18497</v>
      </c>
      <c r="B18146" s="209" t="s">
        <v>251</v>
      </c>
    </row>
    <row r="18147" ht="22.5" customHeight="1">
      <c r="A18147" s="209" t="s">
        <v>18498</v>
      </c>
      <c r="B18147" s="209" t="s">
        <v>251</v>
      </c>
    </row>
    <row r="18148" ht="22.5" customHeight="1">
      <c r="A18148" s="209" t="s">
        <v>18499</v>
      </c>
      <c r="B18148" s="209" t="s">
        <v>251</v>
      </c>
    </row>
    <row r="18149" ht="22.5" customHeight="1">
      <c r="A18149" s="209" t="s">
        <v>18500</v>
      </c>
      <c r="B18149" s="209" t="s">
        <v>251</v>
      </c>
    </row>
    <row r="18150" ht="22.5" customHeight="1">
      <c r="A18150" s="209" t="s">
        <v>18501</v>
      </c>
      <c r="B18150" s="209" t="s">
        <v>251</v>
      </c>
    </row>
    <row r="18151" ht="22.5" customHeight="1">
      <c r="A18151" s="209" t="s">
        <v>18502</v>
      </c>
      <c r="B18151" s="209" t="s">
        <v>251</v>
      </c>
    </row>
    <row r="18152" ht="22.5" customHeight="1">
      <c r="A18152" s="209" t="s">
        <v>18503</v>
      </c>
      <c r="B18152" s="209" t="s">
        <v>251</v>
      </c>
    </row>
    <row r="18153" ht="22.5" customHeight="1">
      <c r="A18153" s="209" t="s">
        <v>18504</v>
      </c>
      <c r="B18153" s="209" t="s">
        <v>251</v>
      </c>
    </row>
    <row r="18154" ht="22.5" customHeight="1">
      <c r="A18154" s="209" t="s">
        <v>18505</v>
      </c>
      <c r="B18154" s="209" t="s">
        <v>251</v>
      </c>
    </row>
    <row r="18155" ht="22.5" customHeight="1">
      <c r="A18155" s="209" t="s">
        <v>18506</v>
      </c>
      <c r="B18155" s="209" t="s">
        <v>251</v>
      </c>
    </row>
    <row r="18156" ht="22.5" customHeight="1">
      <c r="A18156" s="209" t="s">
        <v>18507</v>
      </c>
      <c r="B18156" s="209" t="s">
        <v>251</v>
      </c>
    </row>
    <row r="18157" ht="22.5" customHeight="1">
      <c r="A18157" s="209" t="s">
        <v>18508</v>
      </c>
      <c r="B18157" s="209" t="s">
        <v>251</v>
      </c>
    </row>
    <row r="18158" ht="22.5" customHeight="1">
      <c r="A18158" s="209" t="s">
        <v>18509</v>
      </c>
      <c r="B18158" s="209" t="s">
        <v>251</v>
      </c>
    </row>
    <row r="18159" ht="22.5" customHeight="1">
      <c r="A18159" s="209" t="s">
        <v>18510</v>
      </c>
      <c r="B18159" s="209" t="s">
        <v>251</v>
      </c>
    </row>
    <row r="18160" ht="22.5" customHeight="1">
      <c r="A18160" s="209" t="s">
        <v>18511</v>
      </c>
      <c r="B18160" s="209" t="s">
        <v>251</v>
      </c>
    </row>
    <row r="18161" ht="22.5" customHeight="1">
      <c r="A18161" s="209" t="s">
        <v>18512</v>
      </c>
      <c r="B18161" s="209" t="s">
        <v>251</v>
      </c>
    </row>
    <row r="18162" ht="22.5" customHeight="1">
      <c r="A18162" s="209" t="s">
        <v>18513</v>
      </c>
      <c r="B18162" s="209" t="s">
        <v>251</v>
      </c>
    </row>
    <row r="18163" ht="22.5" customHeight="1">
      <c r="A18163" s="209" t="s">
        <v>18514</v>
      </c>
      <c r="B18163" s="209" t="s">
        <v>251</v>
      </c>
    </row>
    <row r="18164" ht="22.5" customHeight="1">
      <c r="A18164" s="209" t="s">
        <v>18515</v>
      </c>
      <c r="B18164" s="209" t="s">
        <v>251</v>
      </c>
    </row>
    <row r="18165" ht="22.5" customHeight="1">
      <c r="A18165" s="209" t="s">
        <v>18516</v>
      </c>
      <c r="B18165" s="209" t="s">
        <v>251</v>
      </c>
    </row>
    <row r="18166" ht="22.5" customHeight="1">
      <c r="A18166" s="209" t="s">
        <v>18517</v>
      </c>
      <c r="B18166" s="209" t="s">
        <v>251</v>
      </c>
    </row>
    <row r="18167" ht="22.5" customHeight="1">
      <c r="A18167" s="209" t="s">
        <v>18518</v>
      </c>
      <c r="B18167" s="209" t="s">
        <v>251</v>
      </c>
    </row>
    <row r="18168" ht="22.5" customHeight="1">
      <c r="A18168" s="209" t="s">
        <v>18519</v>
      </c>
      <c r="B18168" s="209" t="s">
        <v>251</v>
      </c>
    </row>
    <row r="18169" ht="22.5" customHeight="1">
      <c r="A18169" s="209" t="s">
        <v>18520</v>
      </c>
      <c r="B18169" s="209" t="s">
        <v>251</v>
      </c>
    </row>
    <row r="18170" ht="22.5" customHeight="1">
      <c r="A18170" s="209" t="s">
        <v>18521</v>
      </c>
      <c r="B18170" s="209" t="s">
        <v>251</v>
      </c>
    </row>
    <row r="18171" ht="22.5" customHeight="1">
      <c r="A18171" s="209" t="s">
        <v>18522</v>
      </c>
      <c r="B18171" s="209" t="s">
        <v>251</v>
      </c>
    </row>
    <row r="18172" ht="22.5" customHeight="1">
      <c r="A18172" s="209" t="s">
        <v>18523</v>
      </c>
      <c r="B18172" s="209" t="s">
        <v>251</v>
      </c>
    </row>
    <row r="18173" ht="22.5" customHeight="1">
      <c r="A18173" s="209" t="s">
        <v>18524</v>
      </c>
      <c r="B18173" s="209" t="s">
        <v>251</v>
      </c>
    </row>
    <row r="18174" ht="22.5" customHeight="1">
      <c r="A18174" s="209" t="s">
        <v>18525</v>
      </c>
      <c r="B18174" s="209" t="s">
        <v>251</v>
      </c>
    </row>
    <row r="18175" ht="22.5" customHeight="1">
      <c r="A18175" s="209" t="s">
        <v>18526</v>
      </c>
      <c r="B18175" s="209" t="s">
        <v>251</v>
      </c>
    </row>
    <row r="18176" ht="22.5" customHeight="1">
      <c r="A18176" s="209" t="s">
        <v>18527</v>
      </c>
      <c r="B18176" s="209" t="s">
        <v>251</v>
      </c>
    </row>
    <row r="18177" ht="22.5" customHeight="1">
      <c r="A18177" s="209" t="s">
        <v>18528</v>
      </c>
      <c r="B18177" s="209" t="s">
        <v>251</v>
      </c>
    </row>
    <row r="18178" ht="22.5" customHeight="1">
      <c r="A18178" s="209" t="s">
        <v>18529</v>
      </c>
      <c r="B18178" s="209" t="s">
        <v>251</v>
      </c>
    </row>
    <row r="18179" ht="22.5" customHeight="1">
      <c r="A18179" s="209" t="s">
        <v>18530</v>
      </c>
      <c r="B18179" s="209" t="s">
        <v>251</v>
      </c>
    </row>
    <row r="18180" ht="22.5" customHeight="1">
      <c r="A18180" s="209" t="s">
        <v>18531</v>
      </c>
      <c r="B18180" s="209" t="s">
        <v>251</v>
      </c>
    </row>
    <row r="18181" ht="22.5" customHeight="1">
      <c r="A18181" s="209" t="s">
        <v>18532</v>
      </c>
      <c r="B18181" s="209" t="s">
        <v>251</v>
      </c>
    </row>
    <row r="18182" ht="22.5" customHeight="1">
      <c r="A18182" s="209" t="s">
        <v>18533</v>
      </c>
      <c r="B18182" s="209" t="s">
        <v>251</v>
      </c>
    </row>
    <row r="18183" ht="22.5" customHeight="1">
      <c r="A18183" s="209" t="s">
        <v>18534</v>
      </c>
      <c r="B18183" s="209" t="s">
        <v>251</v>
      </c>
    </row>
    <row r="18184" ht="22.5" customHeight="1">
      <c r="A18184" s="209" t="s">
        <v>18535</v>
      </c>
      <c r="B18184" s="209" t="s">
        <v>251</v>
      </c>
    </row>
    <row r="18185" ht="22.5" customHeight="1">
      <c r="A18185" s="209" t="s">
        <v>18536</v>
      </c>
      <c r="B18185" s="209" t="s">
        <v>251</v>
      </c>
    </row>
    <row r="18186" ht="22.5" customHeight="1">
      <c r="A18186" s="209" t="s">
        <v>18537</v>
      </c>
      <c r="B18186" s="209" t="s">
        <v>251</v>
      </c>
    </row>
    <row r="18187" ht="22.5" customHeight="1">
      <c r="A18187" s="209" t="s">
        <v>18538</v>
      </c>
      <c r="B18187" s="209" t="s">
        <v>251</v>
      </c>
    </row>
    <row r="18188" ht="22.5" customHeight="1">
      <c r="A18188" s="209" t="s">
        <v>18539</v>
      </c>
      <c r="B18188" s="209" t="s">
        <v>251</v>
      </c>
    </row>
    <row r="18189" ht="22.5" customHeight="1">
      <c r="A18189" s="209" t="s">
        <v>18540</v>
      </c>
      <c r="B18189" s="209" t="s">
        <v>251</v>
      </c>
    </row>
    <row r="18190" ht="22.5" customHeight="1">
      <c r="A18190" s="209" t="s">
        <v>18541</v>
      </c>
      <c r="B18190" s="209" t="s">
        <v>251</v>
      </c>
    </row>
    <row r="18191" ht="22.5" customHeight="1">
      <c r="A18191" s="209" t="s">
        <v>18542</v>
      </c>
      <c r="B18191" s="209" t="s">
        <v>251</v>
      </c>
    </row>
    <row r="18192" ht="22.5" customHeight="1">
      <c r="A18192" s="209" t="s">
        <v>18543</v>
      </c>
      <c r="B18192" s="209" t="s">
        <v>251</v>
      </c>
    </row>
    <row r="18193" ht="22.5" customHeight="1">
      <c r="A18193" s="209" t="s">
        <v>18544</v>
      </c>
      <c r="B18193" s="209" t="s">
        <v>251</v>
      </c>
    </row>
    <row r="18194" ht="22.5" customHeight="1">
      <c r="A18194" s="209" t="s">
        <v>18545</v>
      </c>
      <c r="B18194" s="209" t="s">
        <v>251</v>
      </c>
    </row>
    <row r="18195" ht="22.5" customHeight="1">
      <c r="A18195" s="209" t="s">
        <v>18546</v>
      </c>
      <c r="B18195" s="209" t="s">
        <v>251</v>
      </c>
    </row>
    <row r="18196" ht="22.5" customHeight="1">
      <c r="A18196" s="209" t="s">
        <v>18547</v>
      </c>
      <c r="B18196" s="209" t="s">
        <v>251</v>
      </c>
    </row>
    <row r="18197" ht="22.5" customHeight="1">
      <c r="A18197" s="209" t="s">
        <v>18548</v>
      </c>
      <c r="B18197" s="209" t="s">
        <v>251</v>
      </c>
    </row>
    <row r="18198" ht="22.5" customHeight="1">
      <c r="A18198" s="209" t="s">
        <v>18549</v>
      </c>
      <c r="B18198" s="209" t="s">
        <v>251</v>
      </c>
    </row>
    <row r="18199" ht="22.5" customHeight="1">
      <c r="A18199" s="209" t="s">
        <v>18550</v>
      </c>
      <c r="B18199" s="209" t="s">
        <v>251</v>
      </c>
    </row>
    <row r="18200" ht="22.5" customHeight="1">
      <c r="A18200" s="209" t="s">
        <v>18551</v>
      </c>
      <c r="B18200" s="209" t="s">
        <v>251</v>
      </c>
    </row>
    <row r="18201" ht="22.5" customHeight="1">
      <c r="A18201" s="209" t="s">
        <v>18552</v>
      </c>
      <c r="B18201" s="209" t="s">
        <v>251</v>
      </c>
    </row>
    <row r="18202" ht="22.5" customHeight="1">
      <c r="A18202" s="209" t="s">
        <v>18553</v>
      </c>
      <c r="B18202" s="209" t="s">
        <v>251</v>
      </c>
    </row>
    <row r="18203" ht="22.5" customHeight="1">
      <c r="A18203" s="209" t="s">
        <v>18554</v>
      </c>
      <c r="B18203" s="209" t="s">
        <v>251</v>
      </c>
    </row>
    <row r="18204" ht="22.5" customHeight="1">
      <c r="A18204" s="209" t="s">
        <v>18555</v>
      </c>
      <c r="B18204" s="209" t="s">
        <v>251</v>
      </c>
    </row>
    <row r="18205" ht="22.5" customHeight="1">
      <c r="A18205" s="209" t="s">
        <v>18556</v>
      </c>
      <c r="B18205" s="209" t="s">
        <v>251</v>
      </c>
    </row>
    <row r="18206" ht="22.5" customHeight="1">
      <c r="A18206" s="209" t="s">
        <v>18557</v>
      </c>
      <c r="B18206" s="209" t="s">
        <v>251</v>
      </c>
    </row>
    <row r="18207" ht="22.5" customHeight="1">
      <c r="A18207" s="209" t="s">
        <v>18558</v>
      </c>
      <c r="B18207" s="209" t="s">
        <v>251</v>
      </c>
    </row>
    <row r="18208" ht="22.5" customHeight="1">
      <c r="A18208" s="209" t="s">
        <v>18559</v>
      </c>
      <c r="B18208" s="209" t="s">
        <v>251</v>
      </c>
    </row>
    <row r="18209" ht="22.5" customHeight="1">
      <c r="A18209" s="209" t="s">
        <v>18560</v>
      </c>
      <c r="B18209" s="209" t="s">
        <v>251</v>
      </c>
    </row>
    <row r="18210" ht="22.5" customHeight="1">
      <c r="A18210" s="209" t="s">
        <v>18561</v>
      </c>
      <c r="B18210" s="209" t="s">
        <v>251</v>
      </c>
    </row>
    <row r="18211" ht="22.5" customHeight="1">
      <c r="A18211" s="209" t="s">
        <v>18562</v>
      </c>
      <c r="B18211" s="209" t="s">
        <v>251</v>
      </c>
    </row>
    <row r="18212" ht="22.5" customHeight="1">
      <c r="A18212" s="209" t="s">
        <v>18563</v>
      </c>
      <c r="B18212" s="209" t="s">
        <v>251</v>
      </c>
    </row>
    <row r="18213" ht="22.5" customHeight="1">
      <c r="A18213" s="209" t="s">
        <v>18564</v>
      </c>
      <c r="B18213" s="209" t="s">
        <v>251</v>
      </c>
    </row>
    <row r="18214" ht="22.5" customHeight="1">
      <c r="A18214" s="209" t="s">
        <v>18565</v>
      </c>
      <c r="B18214" s="209" t="s">
        <v>251</v>
      </c>
    </row>
    <row r="18215" ht="22.5" customHeight="1">
      <c r="A18215" s="209" t="s">
        <v>18566</v>
      </c>
      <c r="B18215" s="209" t="s">
        <v>251</v>
      </c>
    </row>
    <row r="18216" ht="22.5" customHeight="1">
      <c r="A18216" s="209" t="s">
        <v>18567</v>
      </c>
      <c r="B18216" s="209" t="s">
        <v>251</v>
      </c>
    </row>
    <row r="18217" ht="22.5" customHeight="1">
      <c r="A18217" s="209" t="s">
        <v>18568</v>
      </c>
      <c r="B18217" s="209" t="s">
        <v>251</v>
      </c>
    </row>
    <row r="18218" ht="22.5" customHeight="1">
      <c r="A18218" s="209" t="s">
        <v>18569</v>
      </c>
      <c r="B18218" s="209" t="s">
        <v>251</v>
      </c>
    </row>
    <row r="18219" ht="22.5" customHeight="1">
      <c r="A18219" s="209" t="s">
        <v>18570</v>
      </c>
      <c r="B18219" s="209" t="s">
        <v>251</v>
      </c>
    </row>
    <row r="18220" ht="22.5" customHeight="1">
      <c r="A18220" s="209" t="s">
        <v>18571</v>
      </c>
      <c r="B18220" s="209" t="s">
        <v>251</v>
      </c>
    </row>
    <row r="18221" ht="22.5" customHeight="1">
      <c r="A18221" s="209" t="s">
        <v>18572</v>
      </c>
      <c r="B18221" s="209" t="s">
        <v>251</v>
      </c>
    </row>
    <row r="18222" ht="22.5" customHeight="1">
      <c r="A18222" s="209" t="s">
        <v>18573</v>
      </c>
      <c r="B18222" s="209" t="s">
        <v>251</v>
      </c>
    </row>
    <row r="18223" ht="22.5" customHeight="1">
      <c r="A18223" s="209" t="s">
        <v>18574</v>
      </c>
      <c r="B18223" s="209" t="s">
        <v>251</v>
      </c>
    </row>
    <row r="18224" ht="22.5" customHeight="1">
      <c r="A18224" s="209" t="s">
        <v>18575</v>
      </c>
      <c r="B18224" s="209" t="s">
        <v>251</v>
      </c>
    </row>
    <row r="18225" ht="22.5" customHeight="1">
      <c r="A18225" s="209" t="s">
        <v>18576</v>
      </c>
      <c r="B18225" s="209" t="s">
        <v>251</v>
      </c>
    </row>
    <row r="18226" ht="22.5" customHeight="1">
      <c r="A18226" s="209" t="s">
        <v>18577</v>
      </c>
      <c r="B18226" s="209" t="s">
        <v>251</v>
      </c>
    </row>
    <row r="18227" ht="22.5" customHeight="1">
      <c r="A18227" s="209" t="s">
        <v>18578</v>
      </c>
      <c r="B18227" s="209" t="s">
        <v>251</v>
      </c>
    </row>
    <row r="18228" ht="22.5" customHeight="1">
      <c r="A18228" s="209" t="s">
        <v>18579</v>
      </c>
      <c r="B18228" s="209" t="s">
        <v>251</v>
      </c>
    </row>
    <row r="18229" ht="22.5" customHeight="1">
      <c r="A18229" s="209" t="s">
        <v>18580</v>
      </c>
      <c r="B18229" s="209" t="s">
        <v>251</v>
      </c>
    </row>
    <row r="18230" ht="22.5" customHeight="1">
      <c r="A18230" s="209" t="s">
        <v>18581</v>
      </c>
      <c r="B18230" s="209" t="s">
        <v>251</v>
      </c>
    </row>
    <row r="18231" ht="22.5" customHeight="1">
      <c r="A18231" s="209" t="s">
        <v>18582</v>
      </c>
      <c r="B18231" s="209" t="s">
        <v>251</v>
      </c>
    </row>
    <row r="18232" ht="22.5" customHeight="1">
      <c r="A18232" s="209" t="s">
        <v>18583</v>
      </c>
      <c r="B18232" s="209" t="s">
        <v>251</v>
      </c>
    </row>
    <row r="18233" ht="22.5" customHeight="1">
      <c r="A18233" s="209" t="s">
        <v>18584</v>
      </c>
      <c r="B18233" s="209" t="s">
        <v>251</v>
      </c>
    </row>
    <row r="18234" ht="22.5" customHeight="1">
      <c r="A18234" s="209" t="s">
        <v>18585</v>
      </c>
      <c r="B18234" s="209" t="s">
        <v>251</v>
      </c>
    </row>
    <row r="18235" ht="22.5" customHeight="1">
      <c r="A18235" s="209" t="s">
        <v>18586</v>
      </c>
      <c r="B18235" s="209" t="s">
        <v>251</v>
      </c>
    </row>
    <row r="18236" ht="22.5" customHeight="1">
      <c r="A18236" s="209" t="s">
        <v>18587</v>
      </c>
      <c r="B18236" s="209" t="s">
        <v>251</v>
      </c>
    </row>
    <row r="18237" ht="22.5" customHeight="1">
      <c r="A18237" s="209" t="s">
        <v>18588</v>
      </c>
      <c r="B18237" s="209" t="s">
        <v>251</v>
      </c>
    </row>
    <row r="18238" ht="22.5" customHeight="1">
      <c r="A18238" s="209" t="s">
        <v>18589</v>
      </c>
      <c r="B18238" s="209" t="s">
        <v>251</v>
      </c>
    </row>
    <row r="18239" ht="22.5" customHeight="1">
      <c r="A18239" s="209" t="s">
        <v>18590</v>
      </c>
      <c r="B18239" s="209" t="s">
        <v>251</v>
      </c>
    </row>
    <row r="18240" ht="22.5" customHeight="1">
      <c r="A18240" s="209" t="s">
        <v>18591</v>
      </c>
      <c r="B18240" s="209" t="s">
        <v>251</v>
      </c>
    </row>
    <row r="18241" ht="22.5" customHeight="1">
      <c r="A18241" s="209" t="s">
        <v>18592</v>
      </c>
      <c r="B18241" s="209" t="s">
        <v>251</v>
      </c>
    </row>
    <row r="18242" ht="22.5" customHeight="1">
      <c r="A18242" s="209" t="s">
        <v>18593</v>
      </c>
      <c r="B18242" s="209" t="s">
        <v>251</v>
      </c>
    </row>
    <row r="18243" ht="22.5" customHeight="1">
      <c r="A18243" s="209" t="s">
        <v>18594</v>
      </c>
      <c r="B18243" s="209" t="s">
        <v>251</v>
      </c>
    </row>
    <row r="18244" ht="22.5" customHeight="1">
      <c r="A18244" s="209" t="s">
        <v>18595</v>
      </c>
      <c r="B18244" s="209" t="s">
        <v>251</v>
      </c>
    </row>
    <row r="18245" ht="22.5" customHeight="1">
      <c r="A18245" s="209" t="s">
        <v>18596</v>
      </c>
      <c r="B18245" s="209" t="s">
        <v>251</v>
      </c>
    </row>
    <row r="18246" ht="22.5" customHeight="1">
      <c r="A18246" s="209" t="s">
        <v>18597</v>
      </c>
      <c r="B18246" s="209" t="s">
        <v>251</v>
      </c>
    </row>
    <row r="18247" ht="22.5" customHeight="1">
      <c r="A18247" s="209" t="s">
        <v>18598</v>
      </c>
      <c r="B18247" s="209" t="s">
        <v>251</v>
      </c>
    </row>
    <row r="18248" ht="22.5" customHeight="1">
      <c r="A18248" s="209" t="s">
        <v>18599</v>
      </c>
      <c r="B18248" s="209" t="s">
        <v>251</v>
      </c>
    </row>
    <row r="18249" ht="22.5" customHeight="1">
      <c r="A18249" s="209" t="s">
        <v>18600</v>
      </c>
      <c r="B18249" s="209" t="s">
        <v>251</v>
      </c>
    </row>
    <row r="18250" ht="22.5" customHeight="1">
      <c r="A18250" s="209" t="s">
        <v>18601</v>
      </c>
      <c r="B18250" s="209" t="s">
        <v>251</v>
      </c>
    </row>
    <row r="18251" ht="22.5" customHeight="1">
      <c r="A18251" s="209" t="s">
        <v>18602</v>
      </c>
      <c r="B18251" s="209" t="s">
        <v>251</v>
      </c>
    </row>
    <row r="18252" ht="22.5" customHeight="1">
      <c r="A18252" s="209" t="s">
        <v>18603</v>
      </c>
      <c r="B18252" s="209" t="s">
        <v>251</v>
      </c>
    </row>
    <row r="18253" ht="22.5" customHeight="1">
      <c r="A18253" s="209" t="s">
        <v>18604</v>
      </c>
      <c r="B18253" s="209" t="s">
        <v>251</v>
      </c>
    </row>
    <row r="18254" ht="22.5" customHeight="1">
      <c r="A18254" s="209" t="s">
        <v>18605</v>
      </c>
      <c r="B18254" s="209" t="s">
        <v>251</v>
      </c>
    </row>
    <row r="18255" ht="22.5" customHeight="1">
      <c r="A18255" s="209" t="s">
        <v>18606</v>
      </c>
      <c r="B18255" s="209" t="s">
        <v>251</v>
      </c>
    </row>
    <row r="18256" ht="22.5" customHeight="1">
      <c r="A18256" s="209" t="s">
        <v>18607</v>
      </c>
      <c r="B18256" s="209" t="s">
        <v>251</v>
      </c>
    </row>
    <row r="18257" ht="22.5" customHeight="1">
      <c r="A18257" s="209" t="s">
        <v>18608</v>
      </c>
      <c r="B18257" s="209" t="s">
        <v>251</v>
      </c>
    </row>
    <row r="18258" ht="22.5" customHeight="1">
      <c r="A18258" s="209" t="s">
        <v>18609</v>
      </c>
      <c r="B18258" s="209" t="s">
        <v>251</v>
      </c>
    </row>
    <row r="18259" ht="22.5" customHeight="1">
      <c r="A18259" s="209" t="s">
        <v>18610</v>
      </c>
      <c r="B18259" s="209" t="s">
        <v>251</v>
      </c>
    </row>
    <row r="18260" ht="22.5" customHeight="1">
      <c r="A18260" s="209" t="s">
        <v>18611</v>
      </c>
      <c r="B18260" s="209" t="s">
        <v>251</v>
      </c>
    </row>
    <row r="18261" ht="22.5" customHeight="1">
      <c r="A18261" s="209" t="s">
        <v>18612</v>
      </c>
      <c r="B18261" s="209" t="s">
        <v>251</v>
      </c>
    </row>
    <row r="18262" ht="22.5" customHeight="1">
      <c r="A18262" s="209" t="s">
        <v>18613</v>
      </c>
      <c r="B18262" s="209" t="s">
        <v>251</v>
      </c>
    </row>
    <row r="18263" ht="22.5" customHeight="1">
      <c r="A18263" s="209" t="s">
        <v>18614</v>
      </c>
      <c r="B18263" s="209" t="s">
        <v>251</v>
      </c>
    </row>
    <row r="18264" ht="22.5" customHeight="1">
      <c r="A18264" s="209" t="s">
        <v>18615</v>
      </c>
      <c r="B18264" s="209" t="s">
        <v>251</v>
      </c>
    </row>
    <row r="18265" ht="22.5" customHeight="1">
      <c r="A18265" s="209" t="s">
        <v>18616</v>
      </c>
      <c r="B18265" s="209" t="s">
        <v>251</v>
      </c>
    </row>
    <row r="18266" ht="22.5" customHeight="1">
      <c r="A18266" s="209" t="s">
        <v>18617</v>
      </c>
      <c r="B18266" s="209" t="s">
        <v>251</v>
      </c>
    </row>
    <row r="18267" ht="22.5" customHeight="1">
      <c r="A18267" s="209" t="s">
        <v>18618</v>
      </c>
      <c r="B18267" s="209" t="s">
        <v>251</v>
      </c>
    </row>
    <row r="18268" ht="22.5" customHeight="1">
      <c r="A18268" s="209" t="s">
        <v>18619</v>
      </c>
      <c r="B18268" s="209" t="s">
        <v>251</v>
      </c>
    </row>
    <row r="18269" ht="22.5" customHeight="1">
      <c r="A18269" s="209" t="s">
        <v>18620</v>
      </c>
      <c r="B18269" s="209" t="s">
        <v>251</v>
      </c>
    </row>
    <row r="18270" ht="22.5" customHeight="1">
      <c r="A18270" s="209" t="s">
        <v>18621</v>
      </c>
      <c r="B18270" s="209" t="s">
        <v>251</v>
      </c>
    </row>
    <row r="18271" ht="22.5" customHeight="1">
      <c r="A18271" s="209" t="s">
        <v>18622</v>
      </c>
      <c r="B18271" s="209" t="s">
        <v>251</v>
      </c>
    </row>
    <row r="18272" ht="22.5" customHeight="1">
      <c r="A18272" s="209" t="s">
        <v>18623</v>
      </c>
      <c r="B18272" s="209" t="s">
        <v>251</v>
      </c>
    </row>
    <row r="18273" ht="22.5" customHeight="1">
      <c r="A18273" s="209" t="s">
        <v>18624</v>
      </c>
      <c r="B18273" s="209" t="s">
        <v>251</v>
      </c>
    </row>
    <row r="18274" ht="22.5" customHeight="1">
      <c r="A18274" s="209" t="s">
        <v>18625</v>
      </c>
      <c r="B18274" s="209" t="s">
        <v>251</v>
      </c>
    </row>
    <row r="18275" ht="22.5" customHeight="1">
      <c r="A18275" s="209" t="s">
        <v>18626</v>
      </c>
      <c r="B18275" s="209" t="s">
        <v>251</v>
      </c>
    </row>
    <row r="18276" ht="22.5" customHeight="1">
      <c r="A18276" s="209" t="s">
        <v>18627</v>
      </c>
      <c r="B18276" s="209" t="s">
        <v>251</v>
      </c>
    </row>
    <row r="18277" ht="22.5" customHeight="1">
      <c r="A18277" s="209" t="s">
        <v>18628</v>
      </c>
      <c r="B18277" s="209" t="s">
        <v>251</v>
      </c>
    </row>
    <row r="18278" ht="22.5" customHeight="1">
      <c r="A18278" s="209" t="s">
        <v>18629</v>
      </c>
      <c r="B18278" s="209" t="s">
        <v>251</v>
      </c>
    </row>
    <row r="18279" ht="22.5" customHeight="1">
      <c r="A18279" s="209" t="s">
        <v>18630</v>
      </c>
      <c r="B18279" s="209" t="s">
        <v>251</v>
      </c>
    </row>
    <row r="18280" ht="22.5" customHeight="1">
      <c r="A18280" s="209" t="s">
        <v>18631</v>
      </c>
      <c r="B18280" s="209" t="s">
        <v>251</v>
      </c>
    </row>
    <row r="18281" ht="22.5" customHeight="1">
      <c r="A18281" s="209" t="s">
        <v>18632</v>
      </c>
      <c r="B18281" s="209" t="s">
        <v>251</v>
      </c>
    </row>
    <row r="18282" ht="22.5" customHeight="1">
      <c r="A18282" s="209" t="s">
        <v>18633</v>
      </c>
      <c r="B18282" s="209" t="s">
        <v>251</v>
      </c>
    </row>
    <row r="18283" ht="22.5" customHeight="1">
      <c r="A18283" s="209" t="s">
        <v>18634</v>
      </c>
      <c r="B18283" s="209" t="s">
        <v>251</v>
      </c>
    </row>
    <row r="18284" ht="22.5" customHeight="1">
      <c r="A18284" s="209" t="s">
        <v>18635</v>
      </c>
      <c r="B18284" s="209" t="s">
        <v>251</v>
      </c>
    </row>
    <row r="18285" ht="22.5" customHeight="1">
      <c r="A18285" s="209" t="s">
        <v>18636</v>
      </c>
      <c r="B18285" s="209" t="s">
        <v>251</v>
      </c>
    </row>
    <row r="18286" ht="22.5" customHeight="1">
      <c r="A18286" s="209" t="s">
        <v>18637</v>
      </c>
      <c r="B18286" s="209" t="s">
        <v>251</v>
      </c>
    </row>
    <row r="18287" ht="22.5" customHeight="1">
      <c r="A18287" s="209" t="s">
        <v>18638</v>
      </c>
      <c r="B18287" s="209" t="s">
        <v>251</v>
      </c>
    </row>
    <row r="18288" ht="22.5" customHeight="1">
      <c r="A18288" s="209" t="s">
        <v>18639</v>
      </c>
      <c r="B18288" s="209" t="s">
        <v>251</v>
      </c>
    </row>
    <row r="18289" ht="22.5" customHeight="1">
      <c r="A18289" s="209" t="s">
        <v>18640</v>
      </c>
      <c r="B18289" s="209" t="s">
        <v>251</v>
      </c>
    </row>
    <row r="18290" ht="22.5" customHeight="1">
      <c r="A18290" s="209" t="s">
        <v>18641</v>
      </c>
      <c r="B18290" s="209" t="s">
        <v>251</v>
      </c>
    </row>
    <row r="18291" ht="22.5" customHeight="1">
      <c r="A18291" s="209" t="s">
        <v>18642</v>
      </c>
      <c r="B18291" s="209" t="s">
        <v>251</v>
      </c>
    </row>
    <row r="18292" ht="22.5" customHeight="1">
      <c r="A18292" s="209" t="s">
        <v>18643</v>
      </c>
      <c r="B18292" s="209" t="s">
        <v>251</v>
      </c>
    </row>
    <row r="18293" ht="22.5" customHeight="1">
      <c r="A18293" s="209" t="s">
        <v>18644</v>
      </c>
      <c r="B18293" s="209" t="s">
        <v>251</v>
      </c>
    </row>
    <row r="18294" ht="22.5" customHeight="1">
      <c r="A18294" s="209" t="s">
        <v>18645</v>
      </c>
      <c r="B18294" s="209" t="s">
        <v>251</v>
      </c>
    </row>
    <row r="18295" ht="22.5" customHeight="1">
      <c r="A18295" s="209" t="s">
        <v>18646</v>
      </c>
      <c r="B18295" s="209" t="s">
        <v>251</v>
      </c>
    </row>
    <row r="18296" ht="22.5" customHeight="1">
      <c r="A18296" s="209" t="s">
        <v>18647</v>
      </c>
      <c r="B18296" s="209" t="s">
        <v>251</v>
      </c>
    </row>
    <row r="18297" ht="22.5" customHeight="1">
      <c r="A18297" s="209" t="s">
        <v>18648</v>
      </c>
      <c r="B18297" s="209" t="s">
        <v>251</v>
      </c>
    </row>
    <row r="18298" ht="22.5" customHeight="1">
      <c r="A18298" s="209" t="s">
        <v>18649</v>
      </c>
      <c r="B18298" s="209" t="s">
        <v>251</v>
      </c>
    </row>
    <row r="18299" ht="22.5" customHeight="1">
      <c r="A18299" s="209" t="s">
        <v>18650</v>
      </c>
      <c r="B18299" s="209" t="s">
        <v>251</v>
      </c>
    </row>
    <row r="18300" ht="22.5" customHeight="1">
      <c r="A18300" s="209" t="s">
        <v>18651</v>
      </c>
      <c r="B18300" s="209" t="s">
        <v>251</v>
      </c>
    </row>
    <row r="18301" ht="22.5" customHeight="1">
      <c r="A18301" s="209" t="s">
        <v>18652</v>
      </c>
      <c r="B18301" s="209" t="s">
        <v>251</v>
      </c>
    </row>
    <row r="18302" ht="22.5" customHeight="1">
      <c r="A18302" s="209" t="s">
        <v>18653</v>
      </c>
      <c r="B18302" s="209" t="s">
        <v>251</v>
      </c>
    </row>
    <row r="18303" ht="22.5" customHeight="1">
      <c r="A18303" s="209" t="s">
        <v>18654</v>
      </c>
      <c r="B18303" s="209" t="s">
        <v>251</v>
      </c>
    </row>
    <row r="18304" ht="22.5" customHeight="1">
      <c r="A18304" s="209" t="s">
        <v>18655</v>
      </c>
      <c r="B18304" s="209" t="s">
        <v>251</v>
      </c>
    </row>
    <row r="18305" ht="22.5" customHeight="1">
      <c r="A18305" s="209" t="s">
        <v>18656</v>
      </c>
      <c r="B18305" s="209" t="s">
        <v>251</v>
      </c>
    </row>
    <row r="18306" ht="22.5" customHeight="1">
      <c r="A18306" s="209" t="s">
        <v>18657</v>
      </c>
      <c r="B18306" s="209" t="s">
        <v>251</v>
      </c>
    </row>
    <row r="18307" ht="22.5" customHeight="1">
      <c r="A18307" s="209" t="s">
        <v>18658</v>
      </c>
      <c r="B18307" s="209" t="s">
        <v>251</v>
      </c>
    </row>
    <row r="18308" ht="22.5" customHeight="1">
      <c r="A18308" s="209" t="s">
        <v>18659</v>
      </c>
      <c r="B18308" s="209" t="s">
        <v>251</v>
      </c>
    </row>
    <row r="18309" ht="22.5" customHeight="1">
      <c r="A18309" s="209" t="s">
        <v>18660</v>
      </c>
      <c r="B18309" s="209" t="s">
        <v>251</v>
      </c>
    </row>
    <row r="18310" ht="22.5" customHeight="1">
      <c r="A18310" s="209" t="s">
        <v>18661</v>
      </c>
      <c r="B18310" s="209" t="s">
        <v>251</v>
      </c>
    </row>
    <row r="18311" ht="22.5" customHeight="1">
      <c r="A18311" s="209" t="s">
        <v>18662</v>
      </c>
      <c r="B18311" s="209" t="s">
        <v>251</v>
      </c>
    </row>
    <row r="18312" ht="22.5" customHeight="1">
      <c r="A18312" s="209" t="s">
        <v>18663</v>
      </c>
      <c r="B18312" s="209" t="s">
        <v>251</v>
      </c>
    </row>
    <row r="18313" ht="22.5" customHeight="1">
      <c r="A18313" s="209" t="s">
        <v>18664</v>
      </c>
      <c r="B18313" s="209" t="s">
        <v>251</v>
      </c>
    </row>
    <row r="18314" ht="22.5" customHeight="1">
      <c r="A18314" s="209" t="s">
        <v>18665</v>
      </c>
      <c r="B18314" s="209" t="s">
        <v>251</v>
      </c>
    </row>
    <row r="18315" ht="22.5" customHeight="1">
      <c r="A18315" s="209" t="s">
        <v>18666</v>
      </c>
      <c r="B18315" s="209" t="s">
        <v>251</v>
      </c>
    </row>
    <row r="18316" ht="22.5" customHeight="1">
      <c r="A18316" s="209" t="s">
        <v>18667</v>
      </c>
      <c r="B18316" s="209" t="s">
        <v>251</v>
      </c>
    </row>
    <row r="18317" ht="22.5" customHeight="1">
      <c r="A18317" s="209" t="s">
        <v>18668</v>
      </c>
      <c r="B18317" s="209" t="s">
        <v>251</v>
      </c>
    </row>
    <row r="18318" ht="22.5" customHeight="1">
      <c r="A18318" s="209" t="s">
        <v>18669</v>
      </c>
      <c r="B18318" s="209" t="s">
        <v>251</v>
      </c>
    </row>
    <row r="18319" ht="22.5" customHeight="1">
      <c r="A18319" s="209" t="s">
        <v>18670</v>
      </c>
      <c r="B18319" s="209" t="s">
        <v>251</v>
      </c>
    </row>
    <row r="18320" ht="22.5" customHeight="1">
      <c r="A18320" s="209" t="s">
        <v>18671</v>
      </c>
      <c r="B18320" s="209" t="s">
        <v>251</v>
      </c>
    </row>
    <row r="18321" ht="22.5" customHeight="1">
      <c r="A18321" s="209" t="s">
        <v>18672</v>
      </c>
      <c r="B18321" s="209" t="s">
        <v>251</v>
      </c>
    </row>
    <row r="18322" ht="22.5" customHeight="1">
      <c r="A18322" s="209" t="s">
        <v>18673</v>
      </c>
      <c r="B18322" s="209" t="s">
        <v>251</v>
      </c>
    </row>
    <row r="18323" ht="22.5" customHeight="1">
      <c r="A18323" s="209" t="s">
        <v>18674</v>
      </c>
      <c r="B18323" s="209" t="s">
        <v>251</v>
      </c>
    </row>
    <row r="18324" ht="22.5" customHeight="1">
      <c r="A18324" s="209" t="s">
        <v>18675</v>
      </c>
      <c r="B18324" s="209" t="s">
        <v>251</v>
      </c>
    </row>
    <row r="18325" ht="22.5" customHeight="1">
      <c r="A18325" s="209" t="s">
        <v>18676</v>
      </c>
      <c r="B18325" s="209" t="s">
        <v>251</v>
      </c>
    </row>
    <row r="18326" ht="22.5" customHeight="1">
      <c r="A18326" s="209" t="s">
        <v>18677</v>
      </c>
      <c r="B18326" s="209" t="s">
        <v>251</v>
      </c>
    </row>
    <row r="18327" ht="22.5" customHeight="1">
      <c r="A18327" s="209" t="s">
        <v>18678</v>
      </c>
      <c r="B18327" s="209" t="s">
        <v>251</v>
      </c>
    </row>
    <row r="18328" ht="22.5" customHeight="1">
      <c r="A18328" s="209" t="s">
        <v>18679</v>
      </c>
      <c r="B18328" s="209" t="s">
        <v>251</v>
      </c>
    </row>
    <row r="18329" ht="22.5" customHeight="1">
      <c r="A18329" s="209" t="s">
        <v>18680</v>
      </c>
      <c r="B18329" s="209" t="s">
        <v>251</v>
      </c>
    </row>
    <row r="18330" ht="22.5" customHeight="1">
      <c r="A18330" s="209" t="s">
        <v>18681</v>
      </c>
      <c r="B18330" s="209" t="s">
        <v>251</v>
      </c>
    </row>
    <row r="18331" ht="22.5" customHeight="1">
      <c r="A18331" s="209" t="s">
        <v>18682</v>
      </c>
      <c r="B18331" s="209" t="s">
        <v>251</v>
      </c>
    </row>
    <row r="18332" ht="22.5" customHeight="1">
      <c r="A18332" s="209" t="s">
        <v>18683</v>
      </c>
      <c r="B18332" s="209" t="s">
        <v>251</v>
      </c>
    </row>
    <row r="18333" ht="22.5" customHeight="1">
      <c r="A18333" s="209" t="s">
        <v>18684</v>
      </c>
      <c r="B18333" s="209" t="s">
        <v>251</v>
      </c>
    </row>
    <row r="18334" ht="22.5" customHeight="1">
      <c r="A18334" s="209" t="s">
        <v>18685</v>
      </c>
      <c r="B18334" s="209" t="s">
        <v>251</v>
      </c>
    </row>
    <row r="18335" ht="22.5" customHeight="1">
      <c r="A18335" s="209" t="s">
        <v>18686</v>
      </c>
      <c r="B18335" s="209" t="s">
        <v>251</v>
      </c>
    </row>
    <row r="18336" ht="22.5" customHeight="1">
      <c r="A18336" s="209" t="s">
        <v>18687</v>
      </c>
      <c r="B18336" s="209" t="s">
        <v>251</v>
      </c>
    </row>
    <row r="18337" ht="22.5" customHeight="1">
      <c r="A18337" s="209" t="s">
        <v>18688</v>
      </c>
      <c r="B18337" s="209" t="s">
        <v>251</v>
      </c>
    </row>
    <row r="18338" ht="22.5" customHeight="1">
      <c r="A18338" s="209" t="s">
        <v>18689</v>
      </c>
      <c r="B18338" s="209" t="s">
        <v>251</v>
      </c>
    </row>
    <row r="18339" ht="22.5" customHeight="1">
      <c r="A18339" s="209" t="s">
        <v>18690</v>
      </c>
      <c r="B18339" s="209" t="s">
        <v>251</v>
      </c>
    </row>
    <row r="18340" ht="22.5" customHeight="1">
      <c r="A18340" s="209" t="s">
        <v>18691</v>
      </c>
      <c r="B18340" s="209" t="s">
        <v>251</v>
      </c>
    </row>
    <row r="18341" ht="22.5" customHeight="1">
      <c r="A18341" s="209" t="s">
        <v>18692</v>
      </c>
      <c r="B18341" s="209" t="s">
        <v>251</v>
      </c>
    </row>
    <row r="18342" ht="22.5" customHeight="1">
      <c r="A18342" s="209" t="s">
        <v>18693</v>
      </c>
      <c r="B18342" s="209" t="s">
        <v>251</v>
      </c>
    </row>
    <row r="18343" ht="22.5" customHeight="1">
      <c r="A18343" s="209" t="s">
        <v>18694</v>
      </c>
      <c r="B18343" s="209" t="s">
        <v>251</v>
      </c>
    </row>
    <row r="18344" ht="22.5" customHeight="1">
      <c r="A18344" s="209" t="s">
        <v>18695</v>
      </c>
      <c r="B18344" s="209" t="s">
        <v>251</v>
      </c>
    </row>
    <row r="18345" ht="22.5" customHeight="1">
      <c r="A18345" s="209" t="s">
        <v>18696</v>
      </c>
      <c r="B18345" s="209" t="s">
        <v>251</v>
      </c>
    </row>
    <row r="18346" ht="22.5" customHeight="1">
      <c r="A18346" s="209" t="s">
        <v>18697</v>
      </c>
      <c r="B18346" s="209" t="s">
        <v>251</v>
      </c>
    </row>
    <row r="18347" ht="22.5" customHeight="1">
      <c r="A18347" s="209" t="s">
        <v>18698</v>
      </c>
      <c r="B18347" s="209" t="s">
        <v>251</v>
      </c>
    </row>
    <row r="18348" ht="22.5" customHeight="1">
      <c r="A18348" s="209" t="s">
        <v>18699</v>
      </c>
      <c r="B18348" s="209" t="s">
        <v>251</v>
      </c>
    </row>
    <row r="18349" ht="22.5" customHeight="1">
      <c r="A18349" s="209" t="s">
        <v>18700</v>
      </c>
      <c r="B18349" s="209" t="s">
        <v>251</v>
      </c>
    </row>
    <row r="18350" ht="22.5" customHeight="1">
      <c r="A18350" s="209" t="s">
        <v>18701</v>
      </c>
      <c r="B18350" s="209" t="s">
        <v>251</v>
      </c>
    </row>
    <row r="18351" ht="22.5" customHeight="1">
      <c r="A18351" s="209" t="s">
        <v>18702</v>
      </c>
      <c r="B18351" s="209" t="s">
        <v>251</v>
      </c>
    </row>
    <row r="18352" ht="22.5" customHeight="1">
      <c r="A18352" s="209" t="s">
        <v>18703</v>
      </c>
      <c r="B18352" s="209" t="s">
        <v>251</v>
      </c>
    </row>
    <row r="18353" ht="22.5" customHeight="1">
      <c r="A18353" s="209" t="s">
        <v>18704</v>
      </c>
      <c r="B18353" s="209" t="s">
        <v>251</v>
      </c>
    </row>
    <row r="18354" ht="22.5" customHeight="1">
      <c r="A18354" s="209" t="s">
        <v>18705</v>
      </c>
      <c r="B18354" s="209" t="s">
        <v>251</v>
      </c>
    </row>
    <row r="18355" ht="22.5" customHeight="1">
      <c r="A18355" s="209" t="s">
        <v>18706</v>
      </c>
      <c r="B18355" s="209" t="s">
        <v>251</v>
      </c>
    </row>
    <row r="18356" ht="22.5" customHeight="1">
      <c r="A18356" s="209" t="s">
        <v>18707</v>
      </c>
      <c r="B18356" s="209" t="s">
        <v>251</v>
      </c>
    </row>
    <row r="18357" ht="22.5" customHeight="1">
      <c r="A18357" s="209" t="s">
        <v>18708</v>
      </c>
      <c r="B18357" s="209" t="s">
        <v>251</v>
      </c>
    </row>
    <row r="18358" ht="22.5" customHeight="1">
      <c r="A18358" s="209" t="s">
        <v>18709</v>
      </c>
      <c r="B18358" s="209" t="s">
        <v>251</v>
      </c>
    </row>
    <row r="18359" ht="22.5" customHeight="1">
      <c r="A18359" s="209" t="s">
        <v>18710</v>
      </c>
      <c r="B18359" s="209" t="s">
        <v>251</v>
      </c>
    </row>
    <row r="18360" ht="22.5" customHeight="1">
      <c r="A18360" s="209" t="s">
        <v>18711</v>
      </c>
      <c r="B18360" s="209" t="s">
        <v>251</v>
      </c>
    </row>
    <row r="18361" ht="22.5" customHeight="1">
      <c r="A18361" s="209" t="s">
        <v>18712</v>
      </c>
      <c r="B18361" s="209" t="s">
        <v>251</v>
      </c>
    </row>
    <row r="18362" ht="22.5" customHeight="1">
      <c r="A18362" s="209" t="s">
        <v>18713</v>
      </c>
      <c r="B18362" s="209" t="s">
        <v>251</v>
      </c>
    </row>
    <row r="18363" ht="22.5" customHeight="1">
      <c r="A18363" s="209" t="s">
        <v>18714</v>
      </c>
      <c r="B18363" s="209" t="s">
        <v>251</v>
      </c>
    </row>
    <row r="18364" ht="22.5" customHeight="1">
      <c r="A18364" s="209" t="s">
        <v>18715</v>
      </c>
      <c r="B18364" s="209" t="s">
        <v>251</v>
      </c>
    </row>
    <row r="18365" ht="22.5" customHeight="1">
      <c r="A18365" s="209" t="s">
        <v>18716</v>
      </c>
      <c r="B18365" s="209" t="s">
        <v>251</v>
      </c>
    </row>
    <row r="18366" ht="22.5" customHeight="1">
      <c r="A18366" s="209" t="s">
        <v>18717</v>
      </c>
      <c r="B18366" s="209" t="s">
        <v>251</v>
      </c>
    </row>
    <row r="18367" ht="22.5" customHeight="1">
      <c r="A18367" s="209" t="s">
        <v>18718</v>
      </c>
      <c r="B18367" s="209" t="s">
        <v>251</v>
      </c>
    </row>
    <row r="18368" ht="22.5" customHeight="1">
      <c r="A18368" s="209" t="s">
        <v>18719</v>
      </c>
      <c r="B18368" s="209" t="s">
        <v>251</v>
      </c>
    </row>
    <row r="18369" ht="22.5" customHeight="1">
      <c r="A18369" s="209" t="s">
        <v>18720</v>
      </c>
      <c r="B18369" s="209" t="s">
        <v>251</v>
      </c>
    </row>
    <row r="18370" ht="22.5" customHeight="1">
      <c r="A18370" s="209" t="s">
        <v>18721</v>
      </c>
      <c r="B18370" s="209" t="s">
        <v>251</v>
      </c>
    </row>
    <row r="18371" ht="22.5" customHeight="1">
      <c r="A18371" s="209" t="s">
        <v>18722</v>
      </c>
      <c r="B18371" s="209" t="s">
        <v>251</v>
      </c>
    </row>
    <row r="18372" ht="22.5" customHeight="1">
      <c r="A18372" s="209" t="s">
        <v>18723</v>
      </c>
      <c r="B18372" s="209" t="s">
        <v>251</v>
      </c>
    </row>
    <row r="18373" ht="22.5" customHeight="1">
      <c r="A18373" s="209" t="s">
        <v>18724</v>
      </c>
      <c r="B18373" s="209" t="s">
        <v>251</v>
      </c>
    </row>
    <row r="18374" ht="22.5" customHeight="1">
      <c r="A18374" s="209" t="s">
        <v>18725</v>
      </c>
      <c r="B18374" s="209" t="s">
        <v>251</v>
      </c>
    </row>
    <row r="18375" ht="22.5" customHeight="1">
      <c r="A18375" s="209" t="s">
        <v>18726</v>
      </c>
      <c r="B18375" s="209" t="s">
        <v>251</v>
      </c>
    </row>
    <row r="18376" ht="22.5" customHeight="1">
      <c r="A18376" s="209" t="s">
        <v>18727</v>
      </c>
      <c r="B18376" s="209" t="s">
        <v>251</v>
      </c>
    </row>
    <row r="18377" ht="22.5" customHeight="1">
      <c r="A18377" s="209" t="s">
        <v>18728</v>
      </c>
      <c r="B18377" s="209" t="s">
        <v>251</v>
      </c>
    </row>
    <row r="18378" ht="22.5" customHeight="1">
      <c r="A18378" s="209" t="s">
        <v>18729</v>
      </c>
      <c r="B18378" s="209" t="s">
        <v>251</v>
      </c>
    </row>
    <row r="18379" ht="22.5" customHeight="1">
      <c r="A18379" s="209" t="s">
        <v>18730</v>
      </c>
      <c r="B18379" s="209" t="s">
        <v>251</v>
      </c>
    </row>
    <row r="18380" ht="22.5" customHeight="1">
      <c r="A18380" s="209" t="s">
        <v>18731</v>
      </c>
      <c r="B18380" s="209" t="s">
        <v>251</v>
      </c>
    </row>
    <row r="18381" ht="22.5" customHeight="1">
      <c r="A18381" s="209" t="s">
        <v>18732</v>
      </c>
      <c r="B18381" s="209" t="s">
        <v>251</v>
      </c>
    </row>
    <row r="18382" ht="22.5" customHeight="1">
      <c r="A18382" s="209" t="s">
        <v>18733</v>
      </c>
      <c r="B18382" s="209" t="s">
        <v>251</v>
      </c>
    </row>
    <row r="18383" ht="22.5" customHeight="1">
      <c r="A18383" s="209" t="s">
        <v>18734</v>
      </c>
      <c r="B18383" s="209" t="s">
        <v>251</v>
      </c>
    </row>
    <row r="18384" ht="22.5" customHeight="1">
      <c r="A18384" s="209" t="s">
        <v>18735</v>
      </c>
      <c r="B18384" s="209" t="s">
        <v>251</v>
      </c>
    </row>
    <row r="18385" ht="22.5" customHeight="1">
      <c r="A18385" s="209" t="s">
        <v>18736</v>
      </c>
      <c r="B18385" s="209" t="s">
        <v>251</v>
      </c>
    </row>
    <row r="18386" ht="22.5" customHeight="1">
      <c r="A18386" s="209" t="s">
        <v>18737</v>
      </c>
      <c r="B18386" s="209" t="s">
        <v>251</v>
      </c>
    </row>
    <row r="18387" ht="22.5" customHeight="1">
      <c r="A18387" s="209" t="s">
        <v>18738</v>
      </c>
      <c r="B18387" s="209" t="s">
        <v>251</v>
      </c>
    </row>
    <row r="18388" ht="22.5" customHeight="1">
      <c r="A18388" s="209" t="s">
        <v>18739</v>
      </c>
      <c r="B18388" s="209" t="s">
        <v>251</v>
      </c>
    </row>
    <row r="18389" ht="22.5" customHeight="1">
      <c r="A18389" s="209" t="s">
        <v>18740</v>
      </c>
      <c r="B18389" s="209" t="s">
        <v>251</v>
      </c>
    </row>
    <row r="18390" ht="22.5" customHeight="1">
      <c r="A18390" s="209" t="s">
        <v>18741</v>
      </c>
      <c r="B18390" s="209" t="s">
        <v>251</v>
      </c>
    </row>
    <row r="18391" ht="22.5" customHeight="1">
      <c r="A18391" s="209" t="s">
        <v>18742</v>
      </c>
      <c r="B18391" s="209" t="s">
        <v>251</v>
      </c>
    </row>
    <row r="18392" ht="22.5" customHeight="1">
      <c r="A18392" s="209" t="s">
        <v>18743</v>
      </c>
      <c r="B18392" s="209" t="s">
        <v>251</v>
      </c>
    </row>
    <row r="18393" ht="22.5" customHeight="1">
      <c r="A18393" s="209" t="s">
        <v>18744</v>
      </c>
      <c r="B18393" s="209" t="s">
        <v>251</v>
      </c>
    </row>
    <row r="18394" ht="22.5" customHeight="1">
      <c r="A18394" s="209" t="s">
        <v>18745</v>
      </c>
      <c r="B18394" s="209" t="s">
        <v>251</v>
      </c>
    </row>
    <row r="18395" ht="22.5" customHeight="1">
      <c r="A18395" s="209" t="s">
        <v>18746</v>
      </c>
      <c r="B18395" s="209" t="s">
        <v>251</v>
      </c>
    </row>
    <row r="18396" ht="22.5" customHeight="1">
      <c r="A18396" s="209" t="s">
        <v>18747</v>
      </c>
      <c r="B18396" s="209" t="s">
        <v>251</v>
      </c>
    </row>
    <row r="18397" ht="22.5" customHeight="1">
      <c r="A18397" s="209" t="s">
        <v>18748</v>
      </c>
      <c r="B18397" s="209" t="s">
        <v>251</v>
      </c>
    </row>
    <row r="18398" ht="22.5" customHeight="1">
      <c r="A18398" s="209" t="s">
        <v>18749</v>
      </c>
      <c r="B18398" s="209" t="s">
        <v>251</v>
      </c>
    </row>
    <row r="18399" ht="22.5" customHeight="1">
      <c r="A18399" s="209" t="s">
        <v>18750</v>
      </c>
      <c r="B18399" s="209" t="s">
        <v>251</v>
      </c>
    </row>
    <row r="18400" ht="22.5" customHeight="1">
      <c r="A18400" s="209" t="s">
        <v>18751</v>
      </c>
      <c r="B18400" s="209" t="s">
        <v>251</v>
      </c>
    </row>
    <row r="18401" ht="22.5" customHeight="1">
      <c r="A18401" s="209" t="s">
        <v>18752</v>
      </c>
      <c r="B18401" s="209" t="s">
        <v>251</v>
      </c>
    </row>
    <row r="18402" ht="22.5" customHeight="1">
      <c r="A18402" s="209" t="s">
        <v>18753</v>
      </c>
      <c r="B18402" s="209" t="s">
        <v>251</v>
      </c>
    </row>
    <row r="18403" ht="22.5" customHeight="1">
      <c r="A18403" s="209" t="s">
        <v>18754</v>
      </c>
      <c r="B18403" s="209" t="s">
        <v>251</v>
      </c>
    </row>
    <row r="18404" ht="22.5" customHeight="1">
      <c r="A18404" s="209" t="s">
        <v>18755</v>
      </c>
      <c r="B18404" s="209" t="s">
        <v>251</v>
      </c>
    </row>
    <row r="18405" ht="22.5" customHeight="1">
      <c r="A18405" s="209" t="s">
        <v>18756</v>
      </c>
      <c r="B18405" s="209" t="s">
        <v>251</v>
      </c>
    </row>
    <row r="18406" ht="22.5" customHeight="1">
      <c r="A18406" s="209" t="s">
        <v>18757</v>
      </c>
      <c r="B18406" s="209" t="s">
        <v>251</v>
      </c>
    </row>
    <row r="18407" ht="22.5" customHeight="1">
      <c r="A18407" s="209" t="s">
        <v>18758</v>
      </c>
      <c r="B18407" s="209" t="s">
        <v>251</v>
      </c>
    </row>
    <row r="18408" ht="22.5" customHeight="1">
      <c r="A18408" s="209" t="s">
        <v>18759</v>
      </c>
      <c r="B18408" s="209" t="s">
        <v>251</v>
      </c>
    </row>
    <row r="18409" ht="22.5" customHeight="1">
      <c r="A18409" s="209" t="s">
        <v>18760</v>
      </c>
      <c r="B18409" s="209" t="s">
        <v>251</v>
      </c>
    </row>
    <row r="18410" ht="22.5" customHeight="1">
      <c r="A18410" s="209" t="s">
        <v>18761</v>
      </c>
      <c r="B18410" s="209" t="s">
        <v>251</v>
      </c>
    </row>
    <row r="18411" ht="22.5" customHeight="1">
      <c r="A18411" s="209" t="s">
        <v>18762</v>
      </c>
      <c r="B18411" s="209" t="s">
        <v>251</v>
      </c>
    </row>
    <row r="18412" ht="22.5" customHeight="1">
      <c r="A18412" s="209" t="s">
        <v>18763</v>
      </c>
      <c r="B18412" s="209" t="s">
        <v>251</v>
      </c>
    </row>
    <row r="18413" ht="22.5" customHeight="1">
      <c r="A18413" s="209" t="s">
        <v>18764</v>
      </c>
      <c r="B18413" s="209" t="s">
        <v>251</v>
      </c>
    </row>
    <row r="18414" ht="22.5" customHeight="1">
      <c r="A18414" s="209" t="s">
        <v>18765</v>
      </c>
      <c r="B18414" s="209" t="s">
        <v>251</v>
      </c>
    </row>
    <row r="18415" ht="22.5" customHeight="1">
      <c r="A18415" s="209" t="s">
        <v>18766</v>
      </c>
      <c r="B18415" s="209" t="s">
        <v>251</v>
      </c>
    </row>
    <row r="18416" ht="22.5" customHeight="1">
      <c r="A18416" s="209" t="s">
        <v>18767</v>
      </c>
      <c r="B18416" s="209" t="s">
        <v>251</v>
      </c>
    </row>
    <row r="18417" ht="22.5" customHeight="1">
      <c r="A18417" s="209" t="s">
        <v>18768</v>
      </c>
      <c r="B18417" s="209" t="s">
        <v>251</v>
      </c>
    </row>
    <row r="18418" ht="22.5" customHeight="1">
      <c r="A18418" s="209" t="s">
        <v>18769</v>
      </c>
      <c r="B18418" s="209" t="s">
        <v>251</v>
      </c>
    </row>
    <row r="18419" ht="22.5" customHeight="1">
      <c r="A18419" s="209" t="s">
        <v>18770</v>
      </c>
      <c r="B18419" s="209" t="s">
        <v>251</v>
      </c>
    </row>
    <row r="18420" ht="22.5" customHeight="1">
      <c r="A18420" s="209" t="s">
        <v>18771</v>
      </c>
      <c r="B18420" s="209" t="s">
        <v>251</v>
      </c>
    </row>
    <row r="18421" ht="22.5" customHeight="1">
      <c r="A18421" s="209" t="s">
        <v>18772</v>
      </c>
      <c r="B18421" s="209" t="s">
        <v>251</v>
      </c>
    </row>
    <row r="18422" ht="22.5" customHeight="1">
      <c r="A18422" s="209" t="s">
        <v>18773</v>
      </c>
      <c r="B18422" s="209" t="s">
        <v>251</v>
      </c>
    </row>
    <row r="18423" ht="22.5" customHeight="1">
      <c r="A18423" s="209" t="s">
        <v>18774</v>
      </c>
      <c r="B18423" s="209" t="s">
        <v>251</v>
      </c>
    </row>
    <row r="18424" ht="22.5" customHeight="1">
      <c r="A18424" s="209" t="s">
        <v>18775</v>
      </c>
      <c r="B18424" s="209" t="s">
        <v>251</v>
      </c>
    </row>
    <row r="18425" ht="22.5" customHeight="1">
      <c r="A18425" s="209" t="s">
        <v>18776</v>
      </c>
      <c r="B18425" s="209" t="s">
        <v>251</v>
      </c>
    </row>
    <row r="18426" ht="22.5" customHeight="1">
      <c r="A18426" s="209" t="s">
        <v>18777</v>
      </c>
      <c r="B18426" s="209" t="s">
        <v>251</v>
      </c>
    </row>
    <row r="18427" ht="22.5" customHeight="1">
      <c r="A18427" s="209" t="s">
        <v>18778</v>
      </c>
      <c r="B18427" s="209" t="s">
        <v>251</v>
      </c>
    </row>
    <row r="18428" ht="22.5" customHeight="1">
      <c r="A18428" s="209" t="s">
        <v>18779</v>
      </c>
      <c r="B18428" s="209" t="s">
        <v>251</v>
      </c>
    </row>
    <row r="18429" ht="22.5" customHeight="1">
      <c r="A18429" s="209" t="s">
        <v>18780</v>
      </c>
      <c r="B18429" s="209" t="s">
        <v>251</v>
      </c>
    </row>
    <row r="18430" ht="22.5" customHeight="1">
      <c r="A18430" s="209" t="s">
        <v>18781</v>
      </c>
      <c r="B18430" s="209" t="s">
        <v>251</v>
      </c>
    </row>
    <row r="18431" ht="22.5" customHeight="1">
      <c r="A18431" s="209" t="s">
        <v>18782</v>
      </c>
      <c r="B18431" s="209" t="s">
        <v>251</v>
      </c>
    </row>
    <row r="18432" ht="22.5" customHeight="1">
      <c r="A18432" s="209" t="s">
        <v>18783</v>
      </c>
      <c r="B18432" s="209" t="s">
        <v>251</v>
      </c>
    </row>
    <row r="18433" ht="22.5" customHeight="1">
      <c r="A18433" s="209" t="s">
        <v>18784</v>
      </c>
      <c r="B18433" s="209" t="s">
        <v>251</v>
      </c>
    </row>
    <row r="18434" ht="22.5" customHeight="1">
      <c r="A18434" s="209" t="s">
        <v>18785</v>
      </c>
      <c r="B18434" s="209" t="s">
        <v>251</v>
      </c>
    </row>
    <row r="18435" ht="22.5" customHeight="1">
      <c r="A18435" s="209" t="s">
        <v>18786</v>
      </c>
      <c r="B18435" s="209" t="s">
        <v>251</v>
      </c>
    </row>
    <row r="18436" ht="22.5" customHeight="1">
      <c r="A18436" s="209" t="s">
        <v>18787</v>
      </c>
      <c r="B18436" s="209" t="s">
        <v>251</v>
      </c>
    </row>
    <row r="18437" ht="22.5" customHeight="1">
      <c r="A18437" s="209" t="s">
        <v>18788</v>
      </c>
      <c r="B18437" s="209" t="s">
        <v>251</v>
      </c>
    </row>
    <row r="18438" ht="22.5" customHeight="1">
      <c r="A18438" s="209" t="s">
        <v>18789</v>
      </c>
      <c r="B18438" s="209" t="s">
        <v>251</v>
      </c>
    </row>
    <row r="18439" ht="22.5" customHeight="1">
      <c r="A18439" s="209" t="s">
        <v>18790</v>
      </c>
      <c r="B18439" s="209" t="s">
        <v>251</v>
      </c>
    </row>
    <row r="18440" ht="22.5" customHeight="1">
      <c r="A18440" s="209" t="s">
        <v>18791</v>
      </c>
      <c r="B18440" s="209" t="s">
        <v>251</v>
      </c>
    </row>
    <row r="18441" ht="22.5" customHeight="1">
      <c r="A18441" s="209" t="s">
        <v>18792</v>
      </c>
      <c r="B18441" s="209" t="s">
        <v>251</v>
      </c>
    </row>
    <row r="18442" ht="22.5" customHeight="1">
      <c r="A18442" s="209" t="s">
        <v>18793</v>
      </c>
      <c r="B18442" s="209" t="s">
        <v>251</v>
      </c>
    </row>
    <row r="18443" ht="22.5" customHeight="1">
      <c r="A18443" s="209" t="s">
        <v>18794</v>
      </c>
      <c r="B18443" s="209" t="s">
        <v>251</v>
      </c>
    </row>
    <row r="18444" ht="22.5" customHeight="1">
      <c r="A18444" s="209" t="s">
        <v>18795</v>
      </c>
      <c r="B18444" s="209" t="s">
        <v>251</v>
      </c>
    </row>
    <row r="18445" ht="22.5" customHeight="1">
      <c r="A18445" s="209" t="s">
        <v>18796</v>
      </c>
      <c r="B18445" s="209" t="s">
        <v>251</v>
      </c>
    </row>
    <row r="18446" ht="22.5" customHeight="1">
      <c r="A18446" s="209" t="s">
        <v>18797</v>
      </c>
      <c r="B18446" s="209" t="s">
        <v>251</v>
      </c>
    </row>
    <row r="18447" ht="22.5" customHeight="1">
      <c r="A18447" s="209" t="s">
        <v>18798</v>
      </c>
      <c r="B18447" s="209" t="s">
        <v>251</v>
      </c>
    </row>
    <row r="18448" ht="22.5" customHeight="1">
      <c r="A18448" s="209" t="s">
        <v>18799</v>
      </c>
      <c r="B18448" s="209" t="s">
        <v>251</v>
      </c>
    </row>
    <row r="18449" ht="22.5" customHeight="1">
      <c r="A18449" s="209" t="s">
        <v>18800</v>
      </c>
      <c r="B18449" s="209" t="s">
        <v>251</v>
      </c>
    </row>
    <row r="18450" ht="22.5" customHeight="1">
      <c r="A18450" s="209" t="s">
        <v>18801</v>
      </c>
      <c r="B18450" s="209" t="s">
        <v>251</v>
      </c>
    </row>
    <row r="18451" ht="22.5" customHeight="1">
      <c r="A18451" s="209" t="s">
        <v>18802</v>
      </c>
      <c r="B18451" s="209" t="s">
        <v>251</v>
      </c>
    </row>
    <row r="18452" ht="22.5" customHeight="1">
      <c r="A18452" s="209" t="s">
        <v>18803</v>
      </c>
      <c r="B18452" s="209" t="s">
        <v>251</v>
      </c>
    </row>
    <row r="18453" ht="22.5" customHeight="1">
      <c r="A18453" s="209" t="s">
        <v>18804</v>
      </c>
      <c r="B18453" s="209" t="s">
        <v>251</v>
      </c>
    </row>
    <row r="18454" ht="22.5" customHeight="1">
      <c r="A18454" s="209" t="s">
        <v>18805</v>
      </c>
      <c r="B18454" s="209" t="s">
        <v>251</v>
      </c>
    </row>
    <row r="18455" ht="22.5" customHeight="1">
      <c r="A18455" s="209" t="s">
        <v>18806</v>
      </c>
      <c r="B18455" s="209" t="s">
        <v>251</v>
      </c>
    </row>
    <row r="18456" ht="22.5" customHeight="1">
      <c r="A18456" s="209" t="s">
        <v>18807</v>
      </c>
      <c r="B18456" s="209" t="s">
        <v>251</v>
      </c>
    </row>
    <row r="18457" ht="22.5" customHeight="1">
      <c r="A18457" s="209" t="s">
        <v>18808</v>
      </c>
      <c r="B18457" s="209" t="s">
        <v>251</v>
      </c>
    </row>
    <row r="18458" ht="22.5" customHeight="1">
      <c r="A18458" s="209" t="s">
        <v>18809</v>
      </c>
      <c r="B18458" s="209" t="s">
        <v>251</v>
      </c>
    </row>
    <row r="18459" ht="22.5" customHeight="1">
      <c r="A18459" s="209" t="s">
        <v>18810</v>
      </c>
      <c r="B18459" s="209" t="s">
        <v>251</v>
      </c>
    </row>
    <row r="18460" ht="22.5" customHeight="1">
      <c r="A18460" s="209" t="s">
        <v>18811</v>
      </c>
      <c r="B18460" s="209" t="s">
        <v>251</v>
      </c>
    </row>
    <row r="18461" ht="22.5" customHeight="1">
      <c r="A18461" s="209" t="s">
        <v>18812</v>
      </c>
      <c r="B18461" s="209" t="s">
        <v>251</v>
      </c>
    </row>
    <row r="18462" ht="22.5" customHeight="1">
      <c r="A18462" s="209" t="s">
        <v>18813</v>
      </c>
      <c r="B18462" s="209" t="s">
        <v>251</v>
      </c>
    </row>
    <row r="18463" ht="22.5" customHeight="1">
      <c r="A18463" s="209" t="s">
        <v>18814</v>
      </c>
      <c r="B18463" s="209" t="s">
        <v>251</v>
      </c>
    </row>
    <row r="18464" ht="22.5" customHeight="1">
      <c r="A18464" s="209" t="s">
        <v>18815</v>
      </c>
      <c r="B18464" s="209" t="s">
        <v>251</v>
      </c>
    </row>
    <row r="18465" ht="22.5" customHeight="1">
      <c r="A18465" s="209" t="s">
        <v>18816</v>
      </c>
      <c r="B18465" s="209" t="s">
        <v>251</v>
      </c>
    </row>
    <row r="18466" ht="22.5" customHeight="1">
      <c r="A18466" s="209" t="s">
        <v>18817</v>
      </c>
      <c r="B18466" s="209" t="s">
        <v>251</v>
      </c>
    </row>
    <row r="18467" ht="22.5" customHeight="1">
      <c r="A18467" s="209" t="s">
        <v>18818</v>
      </c>
      <c r="B18467" s="209" t="s">
        <v>251</v>
      </c>
    </row>
    <row r="18468" ht="22.5" customHeight="1">
      <c r="A18468" s="209" t="s">
        <v>18819</v>
      </c>
      <c r="B18468" s="209" t="s">
        <v>251</v>
      </c>
    </row>
    <row r="18469" ht="22.5" customHeight="1">
      <c r="A18469" s="209" t="s">
        <v>18820</v>
      </c>
      <c r="B18469" s="209" t="s">
        <v>251</v>
      </c>
    </row>
    <row r="18470" ht="22.5" customHeight="1">
      <c r="A18470" s="209" t="s">
        <v>18821</v>
      </c>
      <c r="B18470" s="209" t="s">
        <v>251</v>
      </c>
    </row>
    <row r="18471" ht="22.5" customHeight="1">
      <c r="A18471" s="209" t="s">
        <v>18822</v>
      </c>
      <c r="B18471" s="209" t="s">
        <v>251</v>
      </c>
    </row>
    <row r="18472" ht="22.5" customHeight="1">
      <c r="A18472" s="209" t="s">
        <v>18823</v>
      </c>
      <c r="B18472" s="209" t="s">
        <v>251</v>
      </c>
    </row>
    <row r="18473" ht="22.5" customHeight="1">
      <c r="A18473" s="209" t="s">
        <v>18824</v>
      </c>
      <c r="B18473" s="209" t="s">
        <v>251</v>
      </c>
    </row>
    <row r="18474" ht="22.5" customHeight="1">
      <c r="A18474" s="209" t="s">
        <v>18825</v>
      </c>
      <c r="B18474" s="209" t="s">
        <v>251</v>
      </c>
    </row>
    <row r="18475" ht="22.5" customHeight="1">
      <c r="A18475" s="209" t="s">
        <v>18826</v>
      </c>
      <c r="B18475" s="209" t="s">
        <v>251</v>
      </c>
    </row>
    <row r="18476" ht="22.5" customHeight="1">
      <c r="A18476" s="209" t="s">
        <v>18827</v>
      </c>
      <c r="B18476" s="209" t="s">
        <v>251</v>
      </c>
    </row>
    <row r="18477" ht="22.5" customHeight="1">
      <c r="A18477" s="209" t="s">
        <v>18828</v>
      </c>
      <c r="B18477" s="209" t="s">
        <v>251</v>
      </c>
    </row>
    <row r="18478" ht="22.5" customHeight="1">
      <c r="A18478" s="209" t="s">
        <v>18829</v>
      </c>
      <c r="B18478" s="209" t="s">
        <v>251</v>
      </c>
    </row>
    <row r="18479" ht="22.5" customHeight="1">
      <c r="A18479" s="209" t="s">
        <v>18830</v>
      </c>
      <c r="B18479" s="209" t="s">
        <v>251</v>
      </c>
    </row>
    <row r="18480" ht="22.5" customHeight="1">
      <c r="A18480" s="209" t="s">
        <v>18831</v>
      </c>
      <c r="B18480" s="209" t="s">
        <v>251</v>
      </c>
    </row>
    <row r="18481" ht="22.5" customHeight="1">
      <c r="A18481" s="209" t="s">
        <v>18832</v>
      </c>
      <c r="B18481" s="209" t="s">
        <v>251</v>
      </c>
    </row>
    <row r="18482" ht="22.5" customHeight="1">
      <c r="A18482" s="209" t="s">
        <v>18833</v>
      </c>
      <c r="B18482" s="209" t="s">
        <v>251</v>
      </c>
    </row>
    <row r="18483" ht="22.5" customHeight="1">
      <c r="A18483" s="209" t="s">
        <v>18834</v>
      </c>
      <c r="B18483" s="209" t="s">
        <v>251</v>
      </c>
    </row>
    <row r="18484" ht="22.5" customHeight="1">
      <c r="A18484" s="209" t="s">
        <v>18835</v>
      </c>
      <c r="B18484" s="209" t="s">
        <v>251</v>
      </c>
    </row>
    <row r="18485" ht="22.5" customHeight="1">
      <c r="A18485" s="209" t="s">
        <v>18836</v>
      </c>
      <c r="B18485" s="209" t="s">
        <v>251</v>
      </c>
    </row>
    <row r="18486" ht="22.5" customHeight="1">
      <c r="A18486" s="209" t="s">
        <v>18837</v>
      </c>
      <c r="B18486" s="209" t="s">
        <v>251</v>
      </c>
    </row>
    <row r="18487" ht="22.5" customHeight="1">
      <c r="A18487" s="209" t="s">
        <v>18838</v>
      </c>
      <c r="B18487" s="209" t="s">
        <v>251</v>
      </c>
    </row>
    <row r="18488" ht="22.5" customHeight="1">
      <c r="A18488" s="209" t="s">
        <v>18839</v>
      </c>
      <c r="B18488" s="209" t="s">
        <v>251</v>
      </c>
    </row>
    <row r="18489" ht="22.5" customHeight="1">
      <c r="A18489" s="209" t="s">
        <v>18840</v>
      </c>
      <c r="B18489" s="209" t="s">
        <v>251</v>
      </c>
    </row>
    <row r="18490" ht="22.5" customHeight="1">
      <c r="A18490" s="209" t="s">
        <v>18841</v>
      </c>
      <c r="B18490" s="209" t="s">
        <v>251</v>
      </c>
    </row>
    <row r="18491" ht="22.5" customHeight="1">
      <c r="A18491" s="209" t="s">
        <v>18842</v>
      </c>
      <c r="B18491" s="209" t="s">
        <v>251</v>
      </c>
    </row>
    <row r="18492" ht="22.5" customHeight="1">
      <c r="A18492" s="209" t="s">
        <v>18843</v>
      </c>
      <c r="B18492" s="209" t="s">
        <v>251</v>
      </c>
    </row>
    <row r="18493" ht="22.5" customHeight="1">
      <c r="A18493" s="209" t="s">
        <v>18844</v>
      </c>
      <c r="B18493" s="209" t="s">
        <v>251</v>
      </c>
    </row>
    <row r="18494" ht="22.5" customHeight="1">
      <c r="A18494" s="209" t="s">
        <v>18845</v>
      </c>
      <c r="B18494" s="209" t="s">
        <v>251</v>
      </c>
    </row>
    <row r="18495" ht="22.5" customHeight="1">
      <c r="A18495" s="209" t="s">
        <v>18846</v>
      </c>
      <c r="B18495" s="209" t="s">
        <v>251</v>
      </c>
    </row>
    <row r="18496" ht="22.5" customHeight="1">
      <c r="A18496" s="209" t="s">
        <v>18847</v>
      </c>
      <c r="B18496" s="209" t="s">
        <v>251</v>
      </c>
    </row>
    <row r="18497" ht="22.5" customHeight="1">
      <c r="A18497" s="209" t="s">
        <v>18848</v>
      </c>
      <c r="B18497" s="209" t="s">
        <v>251</v>
      </c>
    </row>
    <row r="18498" ht="22.5" customHeight="1">
      <c r="A18498" s="209" t="s">
        <v>18849</v>
      </c>
      <c r="B18498" s="209" t="s">
        <v>251</v>
      </c>
    </row>
    <row r="18499" ht="22.5" customHeight="1">
      <c r="A18499" s="209" t="s">
        <v>18850</v>
      </c>
      <c r="B18499" s="209" t="s">
        <v>251</v>
      </c>
    </row>
    <row r="18500" ht="22.5" customHeight="1">
      <c r="A18500" s="209" t="s">
        <v>18851</v>
      </c>
      <c r="B18500" s="209" t="s">
        <v>251</v>
      </c>
    </row>
    <row r="18501" ht="22.5" customHeight="1">
      <c r="A18501" s="209" t="s">
        <v>18852</v>
      </c>
      <c r="B18501" s="209" t="s">
        <v>251</v>
      </c>
    </row>
    <row r="18502" ht="22.5" customHeight="1">
      <c r="A18502" s="209" t="s">
        <v>18853</v>
      </c>
      <c r="B18502" s="209" t="s">
        <v>251</v>
      </c>
    </row>
    <row r="18503" ht="22.5" customHeight="1">
      <c r="A18503" s="209" t="s">
        <v>18854</v>
      </c>
      <c r="B18503" s="209" t="s">
        <v>251</v>
      </c>
    </row>
    <row r="18504" ht="22.5" customHeight="1">
      <c r="A18504" s="209" t="s">
        <v>18855</v>
      </c>
      <c r="B18504" s="209" t="s">
        <v>251</v>
      </c>
    </row>
    <row r="18505" ht="22.5" customHeight="1">
      <c r="A18505" s="209" t="s">
        <v>18856</v>
      </c>
      <c r="B18505" s="209" t="s">
        <v>251</v>
      </c>
    </row>
    <row r="18506" ht="22.5" customHeight="1">
      <c r="A18506" s="209" t="s">
        <v>18857</v>
      </c>
      <c r="B18506" s="209" t="s">
        <v>251</v>
      </c>
    </row>
    <row r="18507" ht="22.5" customHeight="1">
      <c r="A18507" s="209" t="s">
        <v>18858</v>
      </c>
      <c r="B18507" s="209" t="s">
        <v>251</v>
      </c>
    </row>
    <row r="18508" ht="22.5" customHeight="1">
      <c r="A18508" s="209" t="s">
        <v>18859</v>
      </c>
      <c r="B18508" s="209" t="s">
        <v>251</v>
      </c>
    </row>
    <row r="18509" ht="22.5" customHeight="1">
      <c r="A18509" s="209" t="s">
        <v>18860</v>
      </c>
      <c r="B18509" s="209" t="s">
        <v>251</v>
      </c>
    </row>
    <row r="18510" ht="22.5" customHeight="1">
      <c r="A18510" s="209" t="s">
        <v>18861</v>
      </c>
      <c r="B18510" s="209" t="s">
        <v>251</v>
      </c>
    </row>
    <row r="18511" ht="22.5" customHeight="1">
      <c r="A18511" s="209" t="s">
        <v>18862</v>
      </c>
      <c r="B18511" s="209" t="s">
        <v>251</v>
      </c>
    </row>
    <row r="18512" ht="22.5" customHeight="1">
      <c r="A18512" s="209" t="s">
        <v>18863</v>
      </c>
      <c r="B18512" s="209" t="s">
        <v>251</v>
      </c>
    </row>
    <row r="18513" ht="22.5" customHeight="1">
      <c r="A18513" s="209" t="s">
        <v>18864</v>
      </c>
      <c r="B18513" s="209" t="s">
        <v>251</v>
      </c>
    </row>
    <row r="18514" ht="22.5" customHeight="1">
      <c r="A18514" s="209" t="s">
        <v>18865</v>
      </c>
      <c r="B18514" s="209" t="s">
        <v>251</v>
      </c>
    </row>
    <row r="18515" ht="22.5" customHeight="1">
      <c r="A18515" s="209" t="s">
        <v>18866</v>
      </c>
      <c r="B18515" s="209" t="s">
        <v>251</v>
      </c>
    </row>
    <row r="18516" ht="22.5" customHeight="1">
      <c r="A18516" s="209" t="s">
        <v>18867</v>
      </c>
      <c r="B18516" s="209" t="s">
        <v>251</v>
      </c>
    </row>
    <row r="18517" ht="22.5" customHeight="1">
      <c r="A18517" s="209" t="s">
        <v>18868</v>
      </c>
      <c r="B18517" s="209" t="s">
        <v>251</v>
      </c>
    </row>
    <row r="18518" ht="22.5" customHeight="1">
      <c r="A18518" s="209" t="s">
        <v>18869</v>
      </c>
      <c r="B18518" s="209" t="s">
        <v>251</v>
      </c>
    </row>
    <row r="18519" ht="22.5" customHeight="1">
      <c r="A18519" s="209" t="s">
        <v>18870</v>
      </c>
      <c r="B18519" s="209" t="s">
        <v>251</v>
      </c>
    </row>
    <row r="18520" ht="22.5" customHeight="1">
      <c r="A18520" s="209" t="s">
        <v>18871</v>
      </c>
      <c r="B18520" s="209" t="s">
        <v>251</v>
      </c>
    </row>
    <row r="18521" ht="22.5" customHeight="1">
      <c r="A18521" s="209" t="s">
        <v>18872</v>
      </c>
      <c r="B18521" s="209" t="s">
        <v>251</v>
      </c>
    </row>
    <row r="18522" ht="22.5" customHeight="1">
      <c r="A18522" s="209" t="s">
        <v>18873</v>
      </c>
      <c r="B18522" s="209" t="s">
        <v>251</v>
      </c>
    </row>
    <row r="18523" ht="22.5" customHeight="1">
      <c r="A18523" s="209" t="s">
        <v>18874</v>
      </c>
      <c r="B18523" s="209" t="s">
        <v>251</v>
      </c>
    </row>
    <row r="18524" ht="22.5" customHeight="1">
      <c r="A18524" s="209" t="s">
        <v>18875</v>
      </c>
      <c r="B18524" s="209" t="s">
        <v>251</v>
      </c>
    </row>
    <row r="18525" ht="22.5" customHeight="1">
      <c r="A18525" s="209" t="s">
        <v>18876</v>
      </c>
      <c r="B18525" s="209" t="s">
        <v>251</v>
      </c>
    </row>
    <row r="18526" ht="22.5" customHeight="1">
      <c r="A18526" s="209" t="s">
        <v>18877</v>
      </c>
      <c r="B18526" s="209" t="s">
        <v>251</v>
      </c>
    </row>
    <row r="18527" ht="22.5" customHeight="1">
      <c r="A18527" s="209" t="s">
        <v>18878</v>
      </c>
      <c r="B18527" s="209" t="s">
        <v>251</v>
      </c>
    </row>
    <row r="18528" ht="22.5" customHeight="1">
      <c r="A18528" s="209" t="s">
        <v>18879</v>
      </c>
      <c r="B18528" s="209" t="s">
        <v>251</v>
      </c>
    </row>
    <row r="18529" ht="22.5" customHeight="1">
      <c r="A18529" s="209" t="s">
        <v>18880</v>
      </c>
      <c r="B18529" s="209" t="s">
        <v>251</v>
      </c>
    </row>
    <row r="18530" ht="22.5" customHeight="1">
      <c r="A18530" s="209" t="s">
        <v>18881</v>
      </c>
      <c r="B18530" s="209" t="s">
        <v>251</v>
      </c>
    </row>
    <row r="18531" ht="22.5" customHeight="1">
      <c r="A18531" s="209" t="s">
        <v>18882</v>
      </c>
      <c r="B18531" s="209" t="s">
        <v>251</v>
      </c>
    </row>
    <row r="18532" ht="22.5" customHeight="1">
      <c r="A18532" s="209" t="s">
        <v>18883</v>
      </c>
      <c r="B18532" s="209" t="s">
        <v>251</v>
      </c>
    </row>
    <row r="18533" ht="22.5" customHeight="1">
      <c r="A18533" s="209" t="s">
        <v>18884</v>
      </c>
      <c r="B18533" s="209" t="s">
        <v>251</v>
      </c>
    </row>
    <row r="18534" ht="22.5" customHeight="1">
      <c r="A18534" s="209" t="s">
        <v>18885</v>
      </c>
      <c r="B18534" s="209" t="s">
        <v>251</v>
      </c>
    </row>
    <row r="18535" ht="22.5" customHeight="1">
      <c r="A18535" s="209" t="s">
        <v>18886</v>
      </c>
      <c r="B18535" s="209" t="s">
        <v>251</v>
      </c>
    </row>
    <row r="18536" ht="22.5" customHeight="1">
      <c r="A18536" s="209" t="s">
        <v>18887</v>
      </c>
      <c r="B18536" s="209" t="s">
        <v>251</v>
      </c>
    </row>
    <row r="18537" ht="22.5" customHeight="1">
      <c r="A18537" s="209" t="s">
        <v>18888</v>
      </c>
      <c r="B18537" s="209" t="s">
        <v>251</v>
      </c>
    </row>
    <row r="18538" ht="22.5" customHeight="1">
      <c r="A18538" s="209" t="s">
        <v>18889</v>
      </c>
      <c r="B18538" s="209" t="s">
        <v>251</v>
      </c>
    </row>
    <row r="18539" ht="22.5" customHeight="1">
      <c r="A18539" s="209" t="s">
        <v>18890</v>
      </c>
      <c r="B18539" s="209" t="s">
        <v>251</v>
      </c>
    </row>
    <row r="18540" ht="22.5" customHeight="1">
      <c r="A18540" s="209" t="s">
        <v>18891</v>
      </c>
      <c r="B18540" s="209" t="s">
        <v>251</v>
      </c>
    </row>
    <row r="18541" ht="22.5" customHeight="1">
      <c r="A18541" s="209" t="s">
        <v>18892</v>
      </c>
      <c r="B18541" s="209" t="s">
        <v>251</v>
      </c>
    </row>
    <row r="18542" ht="22.5" customHeight="1">
      <c r="A18542" s="209" t="s">
        <v>18893</v>
      </c>
      <c r="B18542" s="209" t="s">
        <v>251</v>
      </c>
    </row>
    <row r="18543" ht="22.5" customHeight="1">
      <c r="A18543" s="209" t="s">
        <v>18894</v>
      </c>
      <c r="B18543" s="209" t="s">
        <v>251</v>
      </c>
    </row>
    <row r="18544" ht="22.5" customHeight="1">
      <c r="A18544" s="209" t="s">
        <v>18895</v>
      </c>
      <c r="B18544" s="209" t="s">
        <v>251</v>
      </c>
    </row>
    <row r="18545" ht="22.5" customHeight="1">
      <c r="A18545" s="209" t="s">
        <v>18896</v>
      </c>
      <c r="B18545" s="209" t="s">
        <v>251</v>
      </c>
    </row>
    <row r="18546" ht="22.5" customHeight="1">
      <c r="A18546" s="209" t="s">
        <v>18897</v>
      </c>
      <c r="B18546" s="209" t="s">
        <v>251</v>
      </c>
    </row>
    <row r="18547" ht="22.5" customHeight="1">
      <c r="A18547" s="209" t="s">
        <v>18898</v>
      </c>
      <c r="B18547" s="209" t="s">
        <v>251</v>
      </c>
    </row>
    <row r="18548" ht="22.5" customHeight="1">
      <c r="A18548" s="209" t="s">
        <v>18899</v>
      </c>
      <c r="B18548" s="209" t="s">
        <v>251</v>
      </c>
    </row>
    <row r="18549" ht="22.5" customHeight="1">
      <c r="A18549" s="209" t="s">
        <v>18900</v>
      </c>
      <c r="B18549" s="209" t="s">
        <v>251</v>
      </c>
    </row>
    <row r="18550" ht="22.5" customHeight="1">
      <c r="A18550" s="209" t="s">
        <v>18901</v>
      </c>
      <c r="B18550" s="209" t="s">
        <v>251</v>
      </c>
    </row>
    <row r="18551" ht="22.5" customHeight="1">
      <c r="A18551" s="209" t="s">
        <v>18902</v>
      </c>
      <c r="B18551" s="209" t="s">
        <v>251</v>
      </c>
    </row>
    <row r="18552" ht="22.5" customHeight="1">
      <c r="A18552" s="209" t="s">
        <v>18903</v>
      </c>
      <c r="B18552" s="209" t="s">
        <v>251</v>
      </c>
    </row>
    <row r="18553" ht="22.5" customHeight="1">
      <c r="A18553" s="209" t="s">
        <v>18904</v>
      </c>
      <c r="B18553" s="209" t="s">
        <v>251</v>
      </c>
    </row>
    <row r="18554" ht="22.5" customHeight="1">
      <c r="A18554" s="209" t="s">
        <v>18905</v>
      </c>
      <c r="B18554" s="209" t="s">
        <v>251</v>
      </c>
    </row>
    <row r="18555" ht="22.5" customHeight="1">
      <c r="A18555" s="209" t="s">
        <v>18906</v>
      </c>
      <c r="B18555" s="209" t="s">
        <v>251</v>
      </c>
    </row>
    <row r="18556" ht="22.5" customHeight="1">
      <c r="A18556" s="209" t="s">
        <v>18907</v>
      </c>
      <c r="B18556" s="209" t="s">
        <v>251</v>
      </c>
    </row>
    <row r="18557" ht="22.5" customHeight="1">
      <c r="A18557" s="209" t="s">
        <v>18908</v>
      </c>
      <c r="B18557" s="209" t="s">
        <v>251</v>
      </c>
    </row>
    <row r="18558" ht="22.5" customHeight="1">
      <c r="A18558" s="209" t="s">
        <v>18909</v>
      </c>
      <c r="B18558" s="209" t="s">
        <v>251</v>
      </c>
    </row>
    <row r="18559" ht="22.5" customHeight="1">
      <c r="A18559" s="209" t="s">
        <v>18910</v>
      </c>
      <c r="B18559" s="209" t="s">
        <v>251</v>
      </c>
    </row>
    <row r="18560" ht="22.5" customHeight="1">
      <c r="A18560" s="209" t="s">
        <v>18911</v>
      </c>
      <c r="B18560" s="209" t="s">
        <v>251</v>
      </c>
    </row>
    <row r="18561" ht="22.5" customHeight="1">
      <c r="A18561" s="209" t="s">
        <v>18912</v>
      </c>
      <c r="B18561" s="209" t="s">
        <v>251</v>
      </c>
    </row>
    <row r="18562" ht="22.5" customHeight="1">
      <c r="A18562" s="209" t="s">
        <v>18913</v>
      </c>
      <c r="B18562" s="209" t="s">
        <v>251</v>
      </c>
    </row>
    <row r="18563" ht="22.5" customHeight="1">
      <c r="A18563" s="209" t="s">
        <v>18914</v>
      </c>
      <c r="B18563" s="209" t="s">
        <v>251</v>
      </c>
    </row>
    <row r="18564" ht="22.5" customHeight="1">
      <c r="A18564" s="209" t="s">
        <v>18915</v>
      </c>
      <c r="B18564" s="209" t="s">
        <v>251</v>
      </c>
    </row>
    <row r="18565" ht="22.5" customHeight="1">
      <c r="A18565" s="209" t="s">
        <v>18916</v>
      </c>
      <c r="B18565" s="209" t="s">
        <v>251</v>
      </c>
    </row>
    <row r="18566" ht="22.5" customHeight="1">
      <c r="A18566" s="209" t="s">
        <v>18917</v>
      </c>
      <c r="B18566" s="209" t="s">
        <v>251</v>
      </c>
    </row>
    <row r="18567" ht="22.5" customHeight="1">
      <c r="A18567" s="209" t="s">
        <v>18918</v>
      </c>
      <c r="B18567" s="209" t="s">
        <v>251</v>
      </c>
    </row>
    <row r="18568" ht="22.5" customHeight="1">
      <c r="A18568" s="209" t="s">
        <v>18919</v>
      </c>
      <c r="B18568" s="209" t="s">
        <v>251</v>
      </c>
    </row>
    <row r="18569" ht="22.5" customHeight="1">
      <c r="A18569" s="209" t="s">
        <v>18920</v>
      </c>
      <c r="B18569" s="209" t="s">
        <v>251</v>
      </c>
    </row>
    <row r="18570" ht="22.5" customHeight="1">
      <c r="A18570" s="209" t="s">
        <v>18921</v>
      </c>
      <c r="B18570" s="209" t="s">
        <v>251</v>
      </c>
    </row>
    <row r="18571" ht="22.5" customHeight="1">
      <c r="A18571" s="209" t="s">
        <v>18922</v>
      </c>
      <c r="B18571" s="209" t="s">
        <v>251</v>
      </c>
    </row>
    <row r="18572" ht="22.5" customHeight="1">
      <c r="A18572" s="209" t="s">
        <v>18923</v>
      </c>
      <c r="B18572" s="209" t="s">
        <v>251</v>
      </c>
    </row>
    <row r="18573" ht="22.5" customHeight="1">
      <c r="A18573" s="209" t="s">
        <v>18924</v>
      </c>
      <c r="B18573" s="209" t="s">
        <v>251</v>
      </c>
    </row>
    <row r="18574" ht="22.5" customHeight="1">
      <c r="A18574" s="209" t="s">
        <v>18925</v>
      </c>
      <c r="B18574" s="209" t="s">
        <v>251</v>
      </c>
    </row>
    <row r="18575" ht="22.5" customHeight="1">
      <c r="A18575" s="209" t="s">
        <v>18926</v>
      </c>
      <c r="B18575" s="209" t="s">
        <v>251</v>
      </c>
    </row>
    <row r="18576" ht="22.5" customHeight="1">
      <c r="A18576" s="209" t="s">
        <v>18927</v>
      </c>
      <c r="B18576" s="209" t="s">
        <v>251</v>
      </c>
    </row>
    <row r="18577" ht="22.5" customHeight="1">
      <c r="A18577" s="209" t="s">
        <v>18928</v>
      </c>
      <c r="B18577" s="209" t="s">
        <v>251</v>
      </c>
    </row>
    <row r="18578" ht="22.5" customHeight="1">
      <c r="A18578" s="209" t="s">
        <v>18929</v>
      </c>
      <c r="B18578" s="209" t="s">
        <v>251</v>
      </c>
    </row>
    <row r="18579" ht="22.5" customHeight="1">
      <c r="A18579" s="209" t="s">
        <v>18930</v>
      </c>
      <c r="B18579" s="209" t="s">
        <v>251</v>
      </c>
    </row>
    <row r="18580" ht="22.5" customHeight="1">
      <c r="A18580" s="209" t="s">
        <v>18931</v>
      </c>
      <c r="B18580" s="209" t="s">
        <v>251</v>
      </c>
    </row>
    <row r="18581" ht="22.5" customHeight="1">
      <c r="A18581" s="209" t="s">
        <v>18932</v>
      </c>
      <c r="B18581" s="209" t="s">
        <v>251</v>
      </c>
    </row>
    <row r="18582" ht="22.5" customHeight="1">
      <c r="A18582" s="209" t="s">
        <v>18933</v>
      </c>
      <c r="B18582" s="209" t="s">
        <v>251</v>
      </c>
    </row>
    <row r="18583" ht="22.5" customHeight="1">
      <c r="A18583" s="209" t="s">
        <v>18934</v>
      </c>
      <c r="B18583" s="209" t="s">
        <v>251</v>
      </c>
    </row>
    <row r="18584" ht="22.5" customHeight="1">
      <c r="A18584" s="209" t="s">
        <v>18935</v>
      </c>
      <c r="B18584" s="209" t="s">
        <v>251</v>
      </c>
    </row>
    <row r="18585" ht="22.5" customHeight="1">
      <c r="A18585" s="209" t="s">
        <v>18936</v>
      </c>
      <c r="B18585" s="209" t="s">
        <v>251</v>
      </c>
    </row>
    <row r="18586" ht="22.5" customHeight="1">
      <c r="A18586" s="209" t="s">
        <v>18937</v>
      </c>
      <c r="B18586" s="209" t="s">
        <v>251</v>
      </c>
    </row>
    <row r="18587" ht="22.5" customHeight="1">
      <c r="A18587" s="209" t="s">
        <v>18938</v>
      </c>
      <c r="B18587" s="209" t="s">
        <v>251</v>
      </c>
    </row>
    <row r="18588" ht="22.5" customHeight="1">
      <c r="A18588" s="209" t="s">
        <v>18939</v>
      </c>
      <c r="B18588" s="209" t="s">
        <v>251</v>
      </c>
    </row>
    <row r="18589" ht="22.5" customHeight="1">
      <c r="A18589" s="209" t="s">
        <v>18940</v>
      </c>
      <c r="B18589" s="209" t="s">
        <v>251</v>
      </c>
    </row>
    <row r="18590" ht="22.5" customHeight="1">
      <c r="A18590" s="209" t="s">
        <v>18941</v>
      </c>
      <c r="B18590" s="209" t="s">
        <v>251</v>
      </c>
    </row>
    <row r="18591" ht="22.5" customHeight="1">
      <c r="A18591" s="209" t="s">
        <v>18942</v>
      </c>
      <c r="B18591" s="209" t="s">
        <v>251</v>
      </c>
    </row>
    <row r="18592" ht="22.5" customHeight="1">
      <c r="A18592" s="209" t="s">
        <v>18943</v>
      </c>
      <c r="B18592" s="209" t="s">
        <v>251</v>
      </c>
    </row>
    <row r="18593" ht="22.5" customHeight="1">
      <c r="A18593" s="209" t="s">
        <v>18944</v>
      </c>
      <c r="B18593" s="209" t="s">
        <v>251</v>
      </c>
    </row>
    <row r="18594" ht="22.5" customHeight="1">
      <c r="A18594" s="209" t="s">
        <v>18945</v>
      </c>
      <c r="B18594" s="209" t="s">
        <v>251</v>
      </c>
    </row>
    <row r="18595" ht="22.5" customHeight="1">
      <c r="A18595" s="209" t="s">
        <v>18946</v>
      </c>
      <c r="B18595" s="209" t="s">
        <v>251</v>
      </c>
    </row>
    <row r="18596" ht="22.5" customHeight="1">
      <c r="A18596" s="209" t="s">
        <v>18947</v>
      </c>
      <c r="B18596" s="209" t="s">
        <v>251</v>
      </c>
    </row>
    <row r="18597" ht="22.5" customHeight="1">
      <c r="A18597" s="209" t="s">
        <v>18948</v>
      </c>
      <c r="B18597" s="209" t="s">
        <v>251</v>
      </c>
    </row>
    <row r="18598" ht="22.5" customHeight="1">
      <c r="A18598" s="209" t="s">
        <v>18949</v>
      </c>
      <c r="B18598" s="209" t="s">
        <v>251</v>
      </c>
    </row>
    <row r="18599" ht="22.5" customHeight="1">
      <c r="A18599" s="209" t="s">
        <v>18950</v>
      </c>
      <c r="B18599" s="209" t="s">
        <v>251</v>
      </c>
    </row>
    <row r="18600" ht="22.5" customHeight="1">
      <c r="A18600" s="209" t="s">
        <v>18951</v>
      </c>
      <c r="B18600" s="209" t="s">
        <v>251</v>
      </c>
    </row>
    <row r="18601" ht="22.5" customHeight="1">
      <c r="A18601" s="209" t="s">
        <v>18952</v>
      </c>
      <c r="B18601" s="209" t="s">
        <v>251</v>
      </c>
    </row>
    <row r="18602" ht="22.5" customHeight="1">
      <c r="A18602" s="209" t="s">
        <v>18953</v>
      </c>
      <c r="B18602" s="209" t="s">
        <v>251</v>
      </c>
    </row>
    <row r="18603" ht="22.5" customHeight="1">
      <c r="A18603" s="209" t="s">
        <v>18954</v>
      </c>
      <c r="B18603" s="209" t="s">
        <v>251</v>
      </c>
    </row>
    <row r="18604" ht="22.5" customHeight="1">
      <c r="A18604" s="209" t="s">
        <v>18955</v>
      </c>
      <c r="B18604" s="209" t="s">
        <v>251</v>
      </c>
    </row>
    <row r="18605" ht="22.5" customHeight="1">
      <c r="A18605" s="209" t="s">
        <v>18956</v>
      </c>
      <c r="B18605" s="209" t="s">
        <v>251</v>
      </c>
    </row>
    <row r="18606" ht="22.5" customHeight="1">
      <c r="A18606" s="209" t="s">
        <v>18957</v>
      </c>
      <c r="B18606" s="209" t="s">
        <v>251</v>
      </c>
    </row>
    <row r="18607" ht="22.5" customHeight="1">
      <c r="A18607" s="209" t="s">
        <v>18958</v>
      </c>
      <c r="B18607" s="209" t="s">
        <v>251</v>
      </c>
    </row>
    <row r="18608" ht="22.5" customHeight="1">
      <c r="A18608" s="209" t="s">
        <v>18959</v>
      </c>
      <c r="B18608" s="209" t="s">
        <v>251</v>
      </c>
    </row>
    <row r="18609" ht="22.5" customHeight="1">
      <c r="A18609" s="209" t="s">
        <v>18960</v>
      </c>
      <c r="B18609" s="209" t="s">
        <v>251</v>
      </c>
    </row>
    <row r="18610" ht="22.5" customHeight="1">
      <c r="A18610" s="209" t="s">
        <v>18961</v>
      </c>
      <c r="B18610" s="209" t="s">
        <v>251</v>
      </c>
    </row>
    <row r="18611" ht="22.5" customHeight="1">
      <c r="A18611" s="209" t="s">
        <v>18962</v>
      </c>
      <c r="B18611" s="209" t="s">
        <v>251</v>
      </c>
    </row>
    <row r="18612" ht="22.5" customHeight="1">
      <c r="A18612" s="209" t="s">
        <v>18963</v>
      </c>
      <c r="B18612" s="209" t="s">
        <v>251</v>
      </c>
    </row>
    <row r="18613" ht="22.5" customHeight="1">
      <c r="A18613" s="209" t="s">
        <v>18964</v>
      </c>
      <c r="B18613" s="209" t="s">
        <v>251</v>
      </c>
    </row>
    <row r="18614" ht="22.5" customHeight="1">
      <c r="A18614" s="209" t="s">
        <v>18965</v>
      </c>
      <c r="B18614" s="209" t="s">
        <v>251</v>
      </c>
    </row>
    <row r="18615" ht="22.5" customHeight="1">
      <c r="A18615" s="209" t="s">
        <v>18966</v>
      </c>
      <c r="B18615" s="209" t="s">
        <v>251</v>
      </c>
    </row>
    <row r="18616" ht="22.5" customHeight="1">
      <c r="A18616" s="209" t="s">
        <v>18967</v>
      </c>
      <c r="B18616" s="209" t="s">
        <v>251</v>
      </c>
    </row>
    <row r="18617" ht="22.5" customHeight="1">
      <c r="A18617" s="209" t="s">
        <v>18968</v>
      </c>
      <c r="B18617" s="209" t="s">
        <v>251</v>
      </c>
    </row>
    <row r="18618" ht="22.5" customHeight="1">
      <c r="A18618" s="209" t="s">
        <v>18969</v>
      </c>
      <c r="B18618" s="209" t="s">
        <v>251</v>
      </c>
    </row>
    <row r="18619" ht="22.5" customHeight="1">
      <c r="A18619" s="209" t="s">
        <v>18970</v>
      </c>
      <c r="B18619" s="209" t="s">
        <v>251</v>
      </c>
    </row>
    <row r="18620" ht="22.5" customHeight="1">
      <c r="A18620" s="209" t="s">
        <v>18971</v>
      </c>
      <c r="B18620" s="209" t="s">
        <v>251</v>
      </c>
    </row>
    <row r="18621" ht="22.5" customHeight="1">
      <c r="A18621" s="209" t="s">
        <v>18972</v>
      </c>
      <c r="B18621" s="209" t="s">
        <v>251</v>
      </c>
    </row>
    <row r="18622" ht="22.5" customHeight="1">
      <c r="A18622" s="209" t="s">
        <v>18973</v>
      </c>
      <c r="B18622" s="209" t="s">
        <v>251</v>
      </c>
    </row>
    <row r="18623" ht="22.5" customHeight="1">
      <c r="A18623" s="209" t="s">
        <v>18974</v>
      </c>
      <c r="B18623" s="209" t="s">
        <v>251</v>
      </c>
    </row>
    <row r="18624" ht="22.5" customHeight="1">
      <c r="A18624" s="209" t="s">
        <v>18975</v>
      </c>
      <c r="B18624" s="209" t="s">
        <v>251</v>
      </c>
    </row>
    <row r="18625" ht="22.5" customHeight="1">
      <c r="A18625" s="209" t="s">
        <v>18976</v>
      </c>
      <c r="B18625" s="209" t="s">
        <v>251</v>
      </c>
    </row>
    <row r="18626" ht="22.5" customHeight="1">
      <c r="A18626" s="209" t="s">
        <v>18977</v>
      </c>
      <c r="B18626" s="209" t="s">
        <v>251</v>
      </c>
    </row>
    <row r="18627" ht="22.5" customHeight="1">
      <c r="A18627" s="209" t="s">
        <v>18978</v>
      </c>
      <c r="B18627" s="209" t="s">
        <v>251</v>
      </c>
    </row>
    <row r="18628" ht="22.5" customHeight="1">
      <c r="A18628" s="209" t="s">
        <v>18979</v>
      </c>
      <c r="B18628" s="209" t="s">
        <v>251</v>
      </c>
    </row>
    <row r="18629" ht="22.5" customHeight="1">
      <c r="A18629" s="209" t="s">
        <v>18980</v>
      </c>
      <c r="B18629" s="209" t="s">
        <v>251</v>
      </c>
    </row>
    <row r="18630" ht="22.5" customHeight="1">
      <c r="A18630" s="209" t="s">
        <v>18981</v>
      </c>
      <c r="B18630" s="209" t="s">
        <v>251</v>
      </c>
    </row>
    <row r="18631" ht="22.5" customHeight="1">
      <c r="A18631" s="209" t="s">
        <v>18982</v>
      </c>
      <c r="B18631" s="209" t="s">
        <v>251</v>
      </c>
    </row>
    <row r="18632" ht="22.5" customHeight="1">
      <c r="A18632" s="209" t="s">
        <v>18983</v>
      </c>
      <c r="B18632" s="209" t="s">
        <v>251</v>
      </c>
    </row>
    <row r="18633" ht="22.5" customHeight="1">
      <c r="A18633" s="209" t="s">
        <v>18984</v>
      </c>
      <c r="B18633" s="209" t="s">
        <v>251</v>
      </c>
    </row>
    <row r="18634" ht="22.5" customHeight="1">
      <c r="A18634" s="209" t="s">
        <v>18985</v>
      </c>
      <c r="B18634" s="209" t="s">
        <v>251</v>
      </c>
    </row>
    <row r="18635" ht="22.5" customHeight="1">
      <c r="A18635" s="209" t="s">
        <v>18986</v>
      </c>
      <c r="B18635" s="209" t="s">
        <v>251</v>
      </c>
    </row>
    <row r="18636" ht="22.5" customHeight="1">
      <c r="A18636" s="209" t="s">
        <v>18987</v>
      </c>
      <c r="B18636" s="209" t="s">
        <v>251</v>
      </c>
    </row>
    <row r="18637" ht="22.5" customHeight="1">
      <c r="A18637" s="209" t="s">
        <v>18988</v>
      </c>
      <c r="B18637" s="209" t="s">
        <v>251</v>
      </c>
    </row>
    <row r="18638" ht="22.5" customHeight="1">
      <c r="A18638" s="209" t="s">
        <v>18989</v>
      </c>
      <c r="B18638" s="209" t="s">
        <v>251</v>
      </c>
    </row>
    <row r="18639" ht="22.5" customHeight="1">
      <c r="A18639" s="209" t="s">
        <v>18990</v>
      </c>
      <c r="B18639" s="209" t="s">
        <v>251</v>
      </c>
    </row>
    <row r="18640" ht="22.5" customHeight="1">
      <c r="A18640" s="209" t="s">
        <v>18991</v>
      </c>
      <c r="B18640" s="209" t="s">
        <v>251</v>
      </c>
    </row>
    <row r="18641" ht="22.5" customHeight="1">
      <c r="A18641" s="209" t="s">
        <v>18992</v>
      </c>
      <c r="B18641" s="209" t="s">
        <v>251</v>
      </c>
    </row>
    <row r="18642" ht="22.5" customHeight="1">
      <c r="A18642" s="209" t="s">
        <v>18993</v>
      </c>
      <c r="B18642" s="209" t="s">
        <v>251</v>
      </c>
    </row>
    <row r="18643" ht="22.5" customHeight="1">
      <c r="A18643" s="209" t="s">
        <v>18994</v>
      </c>
      <c r="B18643" s="209" t="s">
        <v>251</v>
      </c>
    </row>
    <row r="18644" ht="22.5" customHeight="1">
      <c r="A18644" s="209" t="s">
        <v>18995</v>
      </c>
      <c r="B18644" s="209" t="s">
        <v>251</v>
      </c>
    </row>
    <row r="18645" ht="22.5" customHeight="1">
      <c r="A18645" s="209" t="s">
        <v>18996</v>
      </c>
      <c r="B18645" s="209" t="s">
        <v>251</v>
      </c>
    </row>
    <row r="18646" ht="22.5" customHeight="1">
      <c r="A18646" s="209" t="s">
        <v>18997</v>
      </c>
      <c r="B18646" s="209" t="s">
        <v>251</v>
      </c>
    </row>
    <row r="18647" ht="22.5" customHeight="1">
      <c r="A18647" s="209" t="s">
        <v>18998</v>
      </c>
      <c r="B18647" s="209" t="s">
        <v>251</v>
      </c>
    </row>
    <row r="18648" ht="22.5" customHeight="1">
      <c r="A18648" s="209" t="s">
        <v>18999</v>
      </c>
      <c r="B18648" s="209" t="s">
        <v>251</v>
      </c>
    </row>
    <row r="18649" ht="22.5" customHeight="1">
      <c r="A18649" s="209" t="s">
        <v>19000</v>
      </c>
      <c r="B18649" s="209" t="s">
        <v>251</v>
      </c>
    </row>
    <row r="18650" ht="22.5" customHeight="1">
      <c r="A18650" s="209" t="s">
        <v>19001</v>
      </c>
      <c r="B18650" s="209" t="s">
        <v>251</v>
      </c>
    </row>
    <row r="18651" ht="22.5" customHeight="1">
      <c r="A18651" s="209" t="s">
        <v>19002</v>
      </c>
      <c r="B18651" s="209" t="s">
        <v>251</v>
      </c>
    </row>
    <row r="18652" ht="22.5" customHeight="1">
      <c r="A18652" s="209" t="s">
        <v>19003</v>
      </c>
      <c r="B18652" s="209" t="s">
        <v>251</v>
      </c>
    </row>
    <row r="18653" ht="22.5" customHeight="1">
      <c r="A18653" s="209" t="s">
        <v>19004</v>
      </c>
      <c r="B18653" s="209" t="s">
        <v>251</v>
      </c>
    </row>
    <row r="18654" ht="22.5" customHeight="1">
      <c r="A18654" s="209" t="s">
        <v>19005</v>
      </c>
      <c r="B18654" s="209" t="s">
        <v>251</v>
      </c>
    </row>
    <row r="18655" ht="22.5" customHeight="1">
      <c r="A18655" s="209" t="s">
        <v>19006</v>
      </c>
      <c r="B18655" s="209" t="s">
        <v>251</v>
      </c>
    </row>
    <row r="18656" ht="22.5" customHeight="1">
      <c r="A18656" s="209" t="s">
        <v>19007</v>
      </c>
      <c r="B18656" s="209" t="s">
        <v>251</v>
      </c>
    </row>
    <row r="18657" ht="22.5" customHeight="1">
      <c r="A18657" s="209" t="s">
        <v>19008</v>
      </c>
      <c r="B18657" s="209" t="s">
        <v>251</v>
      </c>
    </row>
    <row r="18658" ht="22.5" customHeight="1">
      <c r="A18658" s="209" t="s">
        <v>19009</v>
      </c>
      <c r="B18658" s="209" t="s">
        <v>251</v>
      </c>
    </row>
    <row r="18659" ht="22.5" customHeight="1">
      <c r="A18659" s="209" t="s">
        <v>19010</v>
      </c>
      <c r="B18659" s="209" t="s">
        <v>251</v>
      </c>
    </row>
    <row r="18660" ht="22.5" customHeight="1">
      <c r="A18660" s="209" t="s">
        <v>19011</v>
      </c>
      <c r="B18660" s="209" t="s">
        <v>251</v>
      </c>
    </row>
    <row r="18661" ht="22.5" customHeight="1">
      <c r="A18661" s="209" t="s">
        <v>19012</v>
      </c>
      <c r="B18661" s="209" t="s">
        <v>251</v>
      </c>
    </row>
    <row r="18662" ht="22.5" customHeight="1">
      <c r="A18662" s="209" t="s">
        <v>19013</v>
      </c>
      <c r="B18662" s="209" t="s">
        <v>251</v>
      </c>
    </row>
    <row r="18663" ht="22.5" customHeight="1">
      <c r="A18663" s="209" t="s">
        <v>19014</v>
      </c>
      <c r="B18663" s="209" t="s">
        <v>251</v>
      </c>
    </row>
    <row r="18664" ht="22.5" customHeight="1">
      <c r="A18664" s="209" t="s">
        <v>19015</v>
      </c>
      <c r="B18664" s="209" t="s">
        <v>251</v>
      </c>
    </row>
    <row r="18665" ht="22.5" customHeight="1">
      <c r="A18665" s="209" t="s">
        <v>19016</v>
      </c>
      <c r="B18665" s="209" t="s">
        <v>251</v>
      </c>
    </row>
    <row r="18666" ht="22.5" customHeight="1">
      <c r="A18666" s="209" t="s">
        <v>19017</v>
      </c>
      <c r="B18666" s="209" t="s">
        <v>251</v>
      </c>
    </row>
    <row r="18667" ht="22.5" customHeight="1">
      <c r="A18667" s="209" t="s">
        <v>19018</v>
      </c>
      <c r="B18667" s="209" t="s">
        <v>251</v>
      </c>
    </row>
    <row r="18668" ht="22.5" customHeight="1">
      <c r="A18668" s="209" t="s">
        <v>19019</v>
      </c>
      <c r="B18668" s="209" t="s">
        <v>251</v>
      </c>
    </row>
    <row r="18669" ht="22.5" customHeight="1">
      <c r="A18669" s="209" t="s">
        <v>19020</v>
      </c>
      <c r="B18669" s="209" t="s">
        <v>251</v>
      </c>
    </row>
    <row r="18670" ht="22.5" customHeight="1">
      <c r="A18670" s="209" t="s">
        <v>19021</v>
      </c>
      <c r="B18670" s="209" t="s">
        <v>251</v>
      </c>
    </row>
    <row r="18671" ht="22.5" customHeight="1">
      <c r="A18671" s="209" t="s">
        <v>19022</v>
      </c>
      <c r="B18671" s="209" t="s">
        <v>251</v>
      </c>
    </row>
    <row r="18672" ht="22.5" customHeight="1">
      <c r="A18672" s="209" t="s">
        <v>19023</v>
      </c>
      <c r="B18672" s="209" t="s">
        <v>251</v>
      </c>
    </row>
    <row r="18673" ht="22.5" customHeight="1">
      <c r="A18673" s="209" t="s">
        <v>19024</v>
      </c>
      <c r="B18673" s="209" t="s">
        <v>251</v>
      </c>
    </row>
    <row r="18674" ht="22.5" customHeight="1">
      <c r="A18674" s="209" t="s">
        <v>19025</v>
      </c>
      <c r="B18674" s="209" t="s">
        <v>251</v>
      </c>
    </row>
    <row r="18675" ht="22.5" customHeight="1">
      <c r="A18675" s="209" t="s">
        <v>19026</v>
      </c>
      <c r="B18675" s="209" t="s">
        <v>251</v>
      </c>
    </row>
    <row r="18676" ht="22.5" customHeight="1">
      <c r="A18676" s="209" t="s">
        <v>19027</v>
      </c>
      <c r="B18676" s="209" t="s">
        <v>251</v>
      </c>
    </row>
    <row r="18677" ht="22.5" customHeight="1">
      <c r="A18677" s="209" t="s">
        <v>19028</v>
      </c>
      <c r="B18677" s="209" t="s">
        <v>251</v>
      </c>
    </row>
    <row r="18678" ht="22.5" customHeight="1">
      <c r="A18678" s="209" t="s">
        <v>19029</v>
      </c>
      <c r="B18678" s="209" t="s">
        <v>251</v>
      </c>
    </row>
    <row r="18679" ht="22.5" customHeight="1">
      <c r="A18679" s="209" t="s">
        <v>19030</v>
      </c>
      <c r="B18679" s="209" t="s">
        <v>251</v>
      </c>
    </row>
    <row r="18680" ht="22.5" customHeight="1">
      <c r="A18680" s="209" t="s">
        <v>19031</v>
      </c>
      <c r="B18680" s="209" t="s">
        <v>251</v>
      </c>
    </row>
    <row r="18681" ht="22.5" customHeight="1">
      <c r="A18681" s="209" t="s">
        <v>19032</v>
      </c>
      <c r="B18681" s="209" t="s">
        <v>251</v>
      </c>
    </row>
    <row r="18682" ht="22.5" customHeight="1">
      <c r="A18682" s="209" t="s">
        <v>19033</v>
      </c>
      <c r="B18682" s="209" t="s">
        <v>251</v>
      </c>
    </row>
    <row r="18683" ht="22.5" customHeight="1">
      <c r="A18683" s="209" t="s">
        <v>19034</v>
      </c>
      <c r="B18683" s="209" t="s">
        <v>251</v>
      </c>
    </row>
    <row r="18684" ht="22.5" customHeight="1">
      <c r="A18684" s="209" t="s">
        <v>19035</v>
      </c>
      <c r="B18684" s="209" t="s">
        <v>251</v>
      </c>
    </row>
    <row r="18685" ht="22.5" customHeight="1">
      <c r="A18685" s="209" t="s">
        <v>19036</v>
      </c>
      <c r="B18685" s="209" t="s">
        <v>251</v>
      </c>
    </row>
    <row r="18686" ht="22.5" customHeight="1">
      <c r="A18686" s="209" t="s">
        <v>19037</v>
      </c>
      <c r="B18686" s="209" t="s">
        <v>251</v>
      </c>
    </row>
    <row r="18687" ht="22.5" customHeight="1">
      <c r="A18687" s="209" t="s">
        <v>19038</v>
      </c>
      <c r="B18687" s="209" t="s">
        <v>251</v>
      </c>
    </row>
    <row r="18688" ht="22.5" customHeight="1">
      <c r="A18688" s="209" t="s">
        <v>19039</v>
      </c>
      <c r="B18688" s="209" t="s">
        <v>251</v>
      </c>
    </row>
    <row r="18689" ht="22.5" customHeight="1">
      <c r="A18689" s="209" t="s">
        <v>19040</v>
      </c>
      <c r="B18689" s="209" t="s">
        <v>251</v>
      </c>
    </row>
    <row r="18690" ht="22.5" customHeight="1">
      <c r="A18690" s="209" t="s">
        <v>19041</v>
      </c>
      <c r="B18690" s="209" t="s">
        <v>251</v>
      </c>
    </row>
    <row r="18691" ht="22.5" customHeight="1">
      <c r="A18691" s="209" t="s">
        <v>19042</v>
      </c>
      <c r="B18691" s="209" t="s">
        <v>251</v>
      </c>
    </row>
    <row r="18692" ht="22.5" customHeight="1">
      <c r="A18692" s="209" t="s">
        <v>19043</v>
      </c>
      <c r="B18692" s="209" t="s">
        <v>251</v>
      </c>
    </row>
    <row r="18693" ht="22.5" customHeight="1">
      <c r="A18693" s="209" t="s">
        <v>19044</v>
      </c>
      <c r="B18693" s="209" t="s">
        <v>251</v>
      </c>
    </row>
    <row r="18694" ht="22.5" customHeight="1">
      <c r="A18694" s="209" t="s">
        <v>19045</v>
      </c>
      <c r="B18694" s="209" t="s">
        <v>251</v>
      </c>
    </row>
    <row r="18695" ht="22.5" customHeight="1">
      <c r="A18695" s="209" t="s">
        <v>19046</v>
      </c>
      <c r="B18695" s="209" t="s">
        <v>251</v>
      </c>
    </row>
    <row r="18696" ht="22.5" customHeight="1">
      <c r="A18696" s="209" t="s">
        <v>19047</v>
      </c>
      <c r="B18696" s="209" t="s">
        <v>251</v>
      </c>
    </row>
    <row r="18697" ht="22.5" customHeight="1">
      <c r="A18697" s="209" t="s">
        <v>19048</v>
      </c>
      <c r="B18697" s="209" t="s">
        <v>251</v>
      </c>
    </row>
    <row r="18698" ht="22.5" customHeight="1">
      <c r="A18698" s="209" t="s">
        <v>19049</v>
      </c>
      <c r="B18698" s="209" t="s">
        <v>251</v>
      </c>
    </row>
    <row r="18699" ht="22.5" customHeight="1">
      <c r="A18699" s="209" t="s">
        <v>19050</v>
      </c>
      <c r="B18699" s="209" t="s">
        <v>251</v>
      </c>
    </row>
    <row r="18700" ht="22.5" customHeight="1">
      <c r="A18700" s="209" t="s">
        <v>19051</v>
      </c>
      <c r="B18700" s="209" t="s">
        <v>251</v>
      </c>
    </row>
    <row r="18701" ht="22.5" customHeight="1">
      <c r="A18701" s="209" t="s">
        <v>19052</v>
      </c>
      <c r="B18701" s="209" t="s">
        <v>251</v>
      </c>
    </row>
    <row r="18702" ht="22.5" customHeight="1">
      <c r="A18702" s="209" t="s">
        <v>19053</v>
      </c>
      <c r="B18702" s="209" t="s">
        <v>251</v>
      </c>
    </row>
    <row r="18703" ht="22.5" customHeight="1">
      <c r="A18703" s="209" t="s">
        <v>19054</v>
      </c>
      <c r="B18703" s="209" t="s">
        <v>251</v>
      </c>
    </row>
    <row r="18704" ht="22.5" customHeight="1">
      <c r="A18704" s="209" t="s">
        <v>19055</v>
      </c>
      <c r="B18704" s="209" t="s">
        <v>251</v>
      </c>
    </row>
    <row r="18705" ht="22.5" customHeight="1">
      <c r="A18705" s="209" t="s">
        <v>19056</v>
      </c>
      <c r="B18705" s="209" t="s">
        <v>251</v>
      </c>
    </row>
    <row r="18706" ht="22.5" customHeight="1">
      <c r="A18706" s="209" t="s">
        <v>19057</v>
      </c>
      <c r="B18706" s="209" t="s">
        <v>251</v>
      </c>
    </row>
    <row r="18707" ht="22.5" customHeight="1">
      <c r="A18707" s="209" t="s">
        <v>19058</v>
      </c>
      <c r="B18707" s="209" t="s">
        <v>251</v>
      </c>
    </row>
    <row r="18708" ht="22.5" customHeight="1">
      <c r="A18708" s="209" t="s">
        <v>19059</v>
      </c>
      <c r="B18708" s="209" t="s">
        <v>251</v>
      </c>
    </row>
    <row r="18709" ht="22.5" customHeight="1">
      <c r="A18709" s="209" t="s">
        <v>19060</v>
      </c>
      <c r="B18709" s="209" t="s">
        <v>251</v>
      </c>
    </row>
    <row r="18710" ht="22.5" customHeight="1">
      <c r="A18710" s="209" t="s">
        <v>19061</v>
      </c>
      <c r="B18710" s="209" t="s">
        <v>251</v>
      </c>
    </row>
    <row r="18711" ht="22.5" customHeight="1">
      <c r="A18711" s="209" t="s">
        <v>19062</v>
      </c>
      <c r="B18711" s="209" t="s">
        <v>251</v>
      </c>
    </row>
    <row r="18712" ht="22.5" customHeight="1">
      <c r="A18712" s="209" t="s">
        <v>19063</v>
      </c>
      <c r="B18712" s="209" t="s">
        <v>251</v>
      </c>
    </row>
    <row r="18713" ht="22.5" customHeight="1">
      <c r="A18713" s="209" t="s">
        <v>19064</v>
      </c>
      <c r="B18713" s="209" t="s">
        <v>251</v>
      </c>
    </row>
    <row r="18714" ht="22.5" customHeight="1">
      <c r="A18714" s="209" t="s">
        <v>19065</v>
      </c>
      <c r="B18714" s="209" t="s">
        <v>251</v>
      </c>
    </row>
    <row r="18715" ht="22.5" customHeight="1">
      <c r="A18715" s="209" t="s">
        <v>19066</v>
      </c>
      <c r="B18715" s="209" t="s">
        <v>251</v>
      </c>
    </row>
    <row r="18716" ht="22.5" customHeight="1">
      <c r="A18716" s="209" t="s">
        <v>19067</v>
      </c>
      <c r="B18716" s="209" t="s">
        <v>251</v>
      </c>
    </row>
    <row r="18717" ht="22.5" customHeight="1">
      <c r="A18717" s="209" t="s">
        <v>19068</v>
      </c>
      <c r="B18717" s="209" t="s">
        <v>251</v>
      </c>
    </row>
    <row r="18718" ht="22.5" customHeight="1">
      <c r="A18718" s="209" t="s">
        <v>19069</v>
      </c>
      <c r="B18718" s="209" t="s">
        <v>251</v>
      </c>
    </row>
    <row r="18719" ht="22.5" customHeight="1">
      <c r="A18719" s="209" t="s">
        <v>19070</v>
      </c>
      <c r="B18719" s="209" t="s">
        <v>251</v>
      </c>
    </row>
    <row r="18720" ht="22.5" customHeight="1">
      <c r="A18720" s="209" t="s">
        <v>19071</v>
      </c>
      <c r="B18720" s="209" t="s">
        <v>251</v>
      </c>
    </row>
    <row r="18721" ht="22.5" customHeight="1">
      <c r="A18721" s="209" t="s">
        <v>19072</v>
      </c>
      <c r="B18721" s="209" t="s">
        <v>251</v>
      </c>
    </row>
    <row r="18722" ht="22.5" customHeight="1">
      <c r="A18722" s="209" t="s">
        <v>19073</v>
      </c>
      <c r="B18722" s="209" t="s">
        <v>251</v>
      </c>
    </row>
    <row r="18723" ht="22.5" customHeight="1">
      <c r="A18723" s="209" t="s">
        <v>19074</v>
      </c>
      <c r="B18723" s="209" t="s">
        <v>251</v>
      </c>
    </row>
    <row r="18724" ht="22.5" customHeight="1">
      <c r="A18724" s="209" t="s">
        <v>19075</v>
      </c>
      <c r="B18724" s="209" t="s">
        <v>251</v>
      </c>
    </row>
    <row r="18725" ht="22.5" customHeight="1">
      <c r="A18725" s="209" t="s">
        <v>19076</v>
      </c>
      <c r="B18725" s="209" t="s">
        <v>251</v>
      </c>
    </row>
    <row r="18726" ht="22.5" customHeight="1">
      <c r="A18726" s="209" t="s">
        <v>19077</v>
      </c>
      <c r="B18726" s="209" t="s">
        <v>251</v>
      </c>
    </row>
    <row r="18727" ht="22.5" customHeight="1">
      <c r="A18727" s="209" t="s">
        <v>19078</v>
      </c>
      <c r="B18727" s="209" t="s">
        <v>251</v>
      </c>
    </row>
    <row r="18728" ht="22.5" customHeight="1">
      <c r="A18728" s="209" t="s">
        <v>19079</v>
      </c>
      <c r="B18728" s="209" t="s">
        <v>251</v>
      </c>
    </row>
    <row r="18729" ht="22.5" customHeight="1">
      <c r="A18729" s="209" t="s">
        <v>19080</v>
      </c>
      <c r="B18729" s="209" t="s">
        <v>251</v>
      </c>
    </row>
    <row r="18730" ht="22.5" customHeight="1">
      <c r="A18730" s="209" t="s">
        <v>19081</v>
      </c>
      <c r="B18730" s="209" t="s">
        <v>251</v>
      </c>
    </row>
    <row r="18731" ht="22.5" customHeight="1">
      <c r="A18731" s="209" t="s">
        <v>19082</v>
      </c>
      <c r="B18731" s="209" t="s">
        <v>251</v>
      </c>
    </row>
    <row r="18732" ht="22.5" customHeight="1">
      <c r="A18732" s="209" t="s">
        <v>19083</v>
      </c>
      <c r="B18732" s="209" t="s">
        <v>251</v>
      </c>
    </row>
    <row r="18733" ht="22.5" customHeight="1">
      <c r="A18733" s="209" t="s">
        <v>19084</v>
      </c>
      <c r="B18733" s="209" t="s">
        <v>251</v>
      </c>
    </row>
    <row r="18734" ht="22.5" customHeight="1">
      <c r="A18734" s="209" t="s">
        <v>19085</v>
      </c>
      <c r="B18734" s="209" t="s">
        <v>251</v>
      </c>
    </row>
    <row r="18735" ht="22.5" customHeight="1">
      <c r="A18735" s="209" t="s">
        <v>19086</v>
      </c>
      <c r="B18735" s="209" t="s">
        <v>251</v>
      </c>
    </row>
    <row r="18736" ht="22.5" customHeight="1">
      <c r="A18736" s="209" t="s">
        <v>19087</v>
      </c>
      <c r="B18736" s="209" t="s">
        <v>251</v>
      </c>
    </row>
    <row r="18737" ht="22.5" customHeight="1">
      <c r="A18737" s="209" t="s">
        <v>19088</v>
      </c>
      <c r="B18737" s="209" t="s">
        <v>251</v>
      </c>
    </row>
    <row r="18738" ht="22.5" customHeight="1">
      <c r="A18738" s="209" t="s">
        <v>19089</v>
      </c>
      <c r="B18738" s="209" t="s">
        <v>251</v>
      </c>
    </row>
    <row r="18739" ht="22.5" customHeight="1">
      <c r="A18739" s="209" t="s">
        <v>19090</v>
      </c>
      <c r="B18739" s="209" t="s">
        <v>251</v>
      </c>
    </row>
    <row r="18740" ht="22.5" customHeight="1">
      <c r="A18740" s="209" t="s">
        <v>19091</v>
      </c>
      <c r="B18740" s="209" t="s">
        <v>251</v>
      </c>
    </row>
    <row r="18741" ht="22.5" customHeight="1">
      <c r="A18741" s="209" t="s">
        <v>19092</v>
      </c>
      <c r="B18741" s="209" t="s">
        <v>251</v>
      </c>
    </row>
    <row r="18742" ht="22.5" customHeight="1">
      <c r="A18742" s="209" t="s">
        <v>19093</v>
      </c>
      <c r="B18742" s="209" t="s">
        <v>251</v>
      </c>
    </row>
    <row r="18743" ht="22.5" customHeight="1">
      <c r="A18743" s="209" t="s">
        <v>19094</v>
      </c>
      <c r="B18743" s="209" t="s">
        <v>251</v>
      </c>
    </row>
    <row r="18744" ht="22.5" customHeight="1">
      <c r="A18744" s="209" t="s">
        <v>19095</v>
      </c>
      <c r="B18744" s="209" t="s">
        <v>251</v>
      </c>
    </row>
    <row r="18745" ht="22.5" customHeight="1">
      <c r="A18745" s="209" t="s">
        <v>19096</v>
      </c>
      <c r="B18745" s="209" t="s">
        <v>251</v>
      </c>
    </row>
    <row r="18746" ht="22.5" customHeight="1">
      <c r="A18746" s="209" t="s">
        <v>19097</v>
      </c>
      <c r="B18746" s="209" t="s">
        <v>251</v>
      </c>
    </row>
    <row r="18747" ht="22.5" customHeight="1">
      <c r="A18747" s="209" t="s">
        <v>19098</v>
      </c>
      <c r="B18747" s="209" t="s">
        <v>251</v>
      </c>
    </row>
    <row r="18748" ht="22.5" customHeight="1">
      <c r="A18748" s="209" t="s">
        <v>19099</v>
      </c>
      <c r="B18748" s="209" t="s">
        <v>251</v>
      </c>
    </row>
    <row r="18749" ht="22.5" customHeight="1">
      <c r="A18749" s="209" t="s">
        <v>19100</v>
      </c>
      <c r="B18749" s="209" t="s">
        <v>251</v>
      </c>
    </row>
    <row r="18750" ht="22.5" customHeight="1">
      <c r="A18750" s="209" t="s">
        <v>19101</v>
      </c>
      <c r="B18750" s="209" t="s">
        <v>251</v>
      </c>
    </row>
    <row r="18751" ht="22.5" customHeight="1">
      <c r="A18751" s="209" t="s">
        <v>19102</v>
      </c>
      <c r="B18751" s="209" t="s">
        <v>251</v>
      </c>
    </row>
    <row r="18752" ht="22.5" customHeight="1">
      <c r="A18752" s="209" t="s">
        <v>19103</v>
      </c>
      <c r="B18752" s="209" t="s">
        <v>251</v>
      </c>
    </row>
    <row r="18753" ht="22.5" customHeight="1">
      <c r="A18753" s="209" t="s">
        <v>19104</v>
      </c>
      <c r="B18753" s="209" t="s">
        <v>251</v>
      </c>
    </row>
    <row r="18754" ht="22.5" customHeight="1">
      <c r="A18754" s="209" t="s">
        <v>19105</v>
      </c>
      <c r="B18754" s="209" t="s">
        <v>251</v>
      </c>
    </row>
    <row r="18755" ht="22.5" customHeight="1">
      <c r="A18755" s="209" t="s">
        <v>19106</v>
      </c>
      <c r="B18755" s="209" t="s">
        <v>251</v>
      </c>
    </row>
    <row r="18756" ht="22.5" customHeight="1">
      <c r="A18756" s="209" t="s">
        <v>19107</v>
      </c>
      <c r="B18756" s="209" t="s">
        <v>251</v>
      </c>
    </row>
    <row r="18757" ht="22.5" customHeight="1">
      <c r="A18757" s="209" t="s">
        <v>19108</v>
      </c>
      <c r="B18757" s="209" t="s">
        <v>251</v>
      </c>
    </row>
    <row r="18758" ht="22.5" customHeight="1">
      <c r="A18758" s="209" t="s">
        <v>19109</v>
      </c>
      <c r="B18758" s="209" t="s">
        <v>251</v>
      </c>
    </row>
    <row r="18759" ht="22.5" customHeight="1">
      <c r="A18759" s="209" t="s">
        <v>19110</v>
      </c>
      <c r="B18759" s="209" t="s">
        <v>251</v>
      </c>
    </row>
    <row r="18760" ht="22.5" customHeight="1">
      <c r="A18760" s="209" t="s">
        <v>19111</v>
      </c>
      <c r="B18760" s="209" t="s">
        <v>251</v>
      </c>
    </row>
    <row r="18761" ht="22.5" customHeight="1">
      <c r="A18761" s="209" t="s">
        <v>19112</v>
      </c>
      <c r="B18761" s="209" t="s">
        <v>251</v>
      </c>
    </row>
    <row r="18762" ht="22.5" customHeight="1">
      <c r="A18762" s="209" t="s">
        <v>19113</v>
      </c>
      <c r="B18762" s="209" t="s">
        <v>251</v>
      </c>
    </row>
    <row r="18763" ht="22.5" customHeight="1">
      <c r="A18763" s="209" t="s">
        <v>19114</v>
      </c>
      <c r="B18763" s="209" t="s">
        <v>251</v>
      </c>
    </row>
    <row r="18764" ht="22.5" customHeight="1">
      <c r="A18764" s="209" t="s">
        <v>19115</v>
      </c>
      <c r="B18764" s="209" t="s">
        <v>251</v>
      </c>
    </row>
    <row r="18765" ht="22.5" customHeight="1">
      <c r="A18765" s="209" t="s">
        <v>19116</v>
      </c>
      <c r="B18765" s="209" t="s">
        <v>251</v>
      </c>
    </row>
    <row r="18766" ht="22.5" customHeight="1">
      <c r="A18766" s="209" t="s">
        <v>19117</v>
      </c>
      <c r="B18766" s="209" t="s">
        <v>251</v>
      </c>
    </row>
    <row r="18767" ht="22.5" customHeight="1">
      <c r="A18767" s="209" t="s">
        <v>19118</v>
      </c>
      <c r="B18767" s="209" t="s">
        <v>251</v>
      </c>
    </row>
    <row r="18768" ht="22.5" customHeight="1">
      <c r="A18768" s="209" t="s">
        <v>19119</v>
      </c>
      <c r="B18768" s="209" t="s">
        <v>251</v>
      </c>
    </row>
    <row r="18769" ht="22.5" customHeight="1">
      <c r="A18769" s="209" t="s">
        <v>19120</v>
      </c>
      <c r="B18769" s="209" t="s">
        <v>251</v>
      </c>
    </row>
    <row r="18770" ht="22.5" customHeight="1">
      <c r="A18770" s="209" t="s">
        <v>19121</v>
      </c>
      <c r="B18770" s="209" t="s">
        <v>251</v>
      </c>
    </row>
    <row r="18771" ht="22.5" customHeight="1">
      <c r="A18771" s="209" t="s">
        <v>19122</v>
      </c>
      <c r="B18771" s="209" t="s">
        <v>251</v>
      </c>
    </row>
    <row r="18772" ht="22.5" customHeight="1">
      <c r="A18772" s="209" t="s">
        <v>19123</v>
      </c>
      <c r="B18772" s="209" t="s">
        <v>251</v>
      </c>
    </row>
    <row r="18773" ht="22.5" customHeight="1">
      <c r="A18773" s="209" t="s">
        <v>19124</v>
      </c>
      <c r="B18773" s="209" t="s">
        <v>251</v>
      </c>
    </row>
    <row r="18774" ht="22.5" customHeight="1">
      <c r="A18774" s="209" t="s">
        <v>19125</v>
      </c>
      <c r="B18774" s="209" t="s">
        <v>251</v>
      </c>
    </row>
    <row r="18775" ht="22.5" customHeight="1">
      <c r="A18775" s="209" t="s">
        <v>19126</v>
      </c>
      <c r="B18775" s="209" t="s">
        <v>251</v>
      </c>
    </row>
    <row r="18776" ht="22.5" customHeight="1">
      <c r="A18776" s="209" t="s">
        <v>19127</v>
      </c>
      <c r="B18776" s="209" t="s">
        <v>251</v>
      </c>
    </row>
    <row r="18777" ht="22.5" customHeight="1">
      <c r="A18777" s="209" t="s">
        <v>19128</v>
      </c>
      <c r="B18777" s="209" t="s">
        <v>251</v>
      </c>
    </row>
    <row r="18778" ht="22.5" customHeight="1">
      <c r="A18778" s="209" t="s">
        <v>19129</v>
      </c>
      <c r="B18778" s="209" t="s">
        <v>251</v>
      </c>
    </row>
    <row r="18779" ht="22.5" customHeight="1">
      <c r="A18779" s="209" t="s">
        <v>19130</v>
      </c>
      <c r="B18779" s="209" t="s">
        <v>251</v>
      </c>
    </row>
    <row r="18780" ht="22.5" customHeight="1">
      <c r="A18780" s="209" t="s">
        <v>19131</v>
      </c>
      <c r="B18780" s="209" t="s">
        <v>251</v>
      </c>
    </row>
    <row r="18781" ht="22.5" customHeight="1">
      <c r="A18781" s="209" t="s">
        <v>19132</v>
      </c>
      <c r="B18781" s="209" t="s">
        <v>251</v>
      </c>
    </row>
    <row r="18782" ht="22.5" customHeight="1">
      <c r="A18782" s="209" t="s">
        <v>19133</v>
      </c>
      <c r="B18782" s="209" t="s">
        <v>251</v>
      </c>
    </row>
    <row r="18783" ht="22.5" customHeight="1">
      <c r="A18783" s="209" t="s">
        <v>19134</v>
      </c>
      <c r="B18783" s="209" t="s">
        <v>251</v>
      </c>
    </row>
    <row r="18784" ht="22.5" customHeight="1">
      <c r="A18784" s="209" t="s">
        <v>19135</v>
      </c>
      <c r="B18784" s="209" t="s">
        <v>251</v>
      </c>
    </row>
    <row r="18785" ht="22.5" customHeight="1">
      <c r="A18785" s="209" t="s">
        <v>19136</v>
      </c>
      <c r="B18785" s="209" t="s">
        <v>251</v>
      </c>
    </row>
    <row r="18786" ht="22.5" customHeight="1">
      <c r="A18786" s="209" t="s">
        <v>19137</v>
      </c>
      <c r="B18786" s="209" t="s">
        <v>251</v>
      </c>
    </row>
    <row r="18787" ht="22.5" customHeight="1">
      <c r="A18787" s="209" t="s">
        <v>19138</v>
      </c>
      <c r="B18787" s="209" t="s">
        <v>251</v>
      </c>
    </row>
    <row r="18788" ht="22.5" customHeight="1">
      <c r="A18788" s="209" t="s">
        <v>19139</v>
      </c>
      <c r="B18788" s="209" t="s">
        <v>251</v>
      </c>
    </row>
    <row r="18789" ht="22.5" customHeight="1">
      <c r="A18789" s="209" t="s">
        <v>19140</v>
      </c>
      <c r="B18789" s="209" t="s">
        <v>251</v>
      </c>
    </row>
    <row r="18790" ht="22.5" customHeight="1">
      <c r="A18790" s="209" t="s">
        <v>19141</v>
      </c>
      <c r="B18790" s="209" t="s">
        <v>251</v>
      </c>
    </row>
    <row r="18791" ht="22.5" customHeight="1">
      <c r="A18791" s="209" t="s">
        <v>19142</v>
      </c>
      <c r="B18791" s="209" t="s">
        <v>251</v>
      </c>
    </row>
    <row r="18792" ht="22.5" customHeight="1">
      <c r="A18792" s="209" t="s">
        <v>19143</v>
      </c>
      <c r="B18792" s="209" t="s">
        <v>251</v>
      </c>
    </row>
    <row r="18793" ht="22.5" customHeight="1">
      <c r="A18793" s="209" t="s">
        <v>19144</v>
      </c>
      <c r="B18793" s="209" t="s">
        <v>251</v>
      </c>
    </row>
    <row r="18794" ht="22.5" customHeight="1">
      <c r="A18794" s="209" t="s">
        <v>19145</v>
      </c>
      <c r="B18794" s="209" t="s">
        <v>251</v>
      </c>
    </row>
    <row r="18795" ht="22.5" customHeight="1">
      <c r="A18795" s="209" t="s">
        <v>19146</v>
      </c>
      <c r="B18795" s="209" t="s">
        <v>251</v>
      </c>
    </row>
    <row r="18796" ht="22.5" customHeight="1">
      <c r="A18796" s="209" t="s">
        <v>19147</v>
      </c>
      <c r="B18796" s="209" t="s">
        <v>251</v>
      </c>
    </row>
    <row r="18797" ht="22.5" customHeight="1">
      <c r="A18797" s="209" t="s">
        <v>19148</v>
      </c>
      <c r="B18797" s="209" t="s">
        <v>251</v>
      </c>
    </row>
    <row r="18798" ht="22.5" customHeight="1">
      <c r="A18798" s="209" t="s">
        <v>19149</v>
      </c>
      <c r="B18798" s="209" t="s">
        <v>251</v>
      </c>
    </row>
    <row r="18799" ht="22.5" customHeight="1">
      <c r="A18799" s="209" t="s">
        <v>19150</v>
      </c>
      <c r="B18799" s="209" t="s">
        <v>251</v>
      </c>
    </row>
    <row r="18800" ht="22.5" customHeight="1">
      <c r="A18800" s="209" t="s">
        <v>19151</v>
      </c>
      <c r="B18800" s="209" t="s">
        <v>251</v>
      </c>
    </row>
    <row r="18801" ht="22.5" customHeight="1">
      <c r="A18801" s="209" t="s">
        <v>19152</v>
      </c>
      <c r="B18801" s="209" t="s">
        <v>251</v>
      </c>
    </row>
    <row r="18802" ht="22.5" customHeight="1">
      <c r="A18802" s="209" t="s">
        <v>19153</v>
      </c>
      <c r="B18802" s="209" t="s">
        <v>251</v>
      </c>
    </row>
    <row r="18803" ht="22.5" customHeight="1">
      <c r="A18803" s="209" t="s">
        <v>19154</v>
      </c>
      <c r="B18803" s="209" t="s">
        <v>251</v>
      </c>
    </row>
    <row r="18804" ht="22.5" customHeight="1">
      <c r="A18804" s="209" t="s">
        <v>19155</v>
      </c>
      <c r="B18804" s="209" t="s">
        <v>251</v>
      </c>
    </row>
    <row r="18805" ht="22.5" customHeight="1">
      <c r="A18805" s="209" t="s">
        <v>19156</v>
      </c>
      <c r="B18805" s="209" t="s">
        <v>251</v>
      </c>
    </row>
    <row r="18806" ht="22.5" customHeight="1">
      <c r="A18806" s="209" t="s">
        <v>19157</v>
      </c>
      <c r="B18806" s="209" t="s">
        <v>251</v>
      </c>
    </row>
    <row r="18807" ht="22.5" customHeight="1">
      <c r="A18807" s="209" t="s">
        <v>19158</v>
      </c>
      <c r="B18807" s="209" t="s">
        <v>251</v>
      </c>
    </row>
    <row r="18808" ht="22.5" customHeight="1">
      <c r="A18808" s="209" t="s">
        <v>19159</v>
      </c>
      <c r="B18808" s="209" t="s">
        <v>251</v>
      </c>
    </row>
    <row r="18809" ht="22.5" customHeight="1">
      <c r="A18809" s="209" t="s">
        <v>19160</v>
      </c>
      <c r="B18809" s="209" t="s">
        <v>251</v>
      </c>
    </row>
    <row r="18810" ht="22.5" customHeight="1">
      <c r="A18810" s="209" t="s">
        <v>19161</v>
      </c>
      <c r="B18810" s="209" t="s">
        <v>251</v>
      </c>
    </row>
    <row r="18811" ht="22.5" customHeight="1">
      <c r="A18811" s="209" t="s">
        <v>19162</v>
      </c>
      <c r="B18811" s="209" t="s">
        <v>251</v>
      </c>
    </row>
    <row r="18812" ht="22.5" customHeight="1">
      <c r="A18812" s="209" t="s">
        <v>19163</v>
      </c>
      <c r="B18812" s="209" t="s">
        <v>251</v>
      </c>
    </row>
    <row r="18813" ht="22.5" customHeight="1">
      <c r="A18813" s="209" t="s">
        <v>19164</v>
      </c>
      <c r="B18813" s="209" t="s">
        <v>251</v>
      </c>
    </row>
    <row r="18814" ht="22.5" customHeight="1">
      <c r="A18814" s="209" t="s">
        <v>19165</v>
      </c>
      <c r="B18814" s="209" t="s">
        <v>251</v>
      </c>
    </row>
    <row r="18815" ht="22.5" customHeight="1">
      <c r="A18815" s="209" t="s">
        <v>19166</v>
      </c>
      <c r="B18815" s="209" t="s">
        <v>251</v>
      </c>
    </row>
    <row r="18816" ht="22.5" customHeight="1">
      <c r="A18816" s="209" t="s">
        <v>19167</v>
      </c>
      <c r="B18816" s="209" t="s">
        <v>251</v>
      </c>
    </row>
    <row r="18817" ht="22.5" customHeight="1">
      <c r="A18817" s="209" t="s">
        <v>19168</v>
      </c>
      <c r="B18817" s="209" t="s">
        <v>251</v>
      </c>
    </row>
    <row r="18818" ht="22.5" customHeight="1">
      <c r="A18818" s="209" t="s">
        <v>19169</v>
      </c>
      <c r="B18818" s="209" t="s">
        <v>251</v>
      </c>
    </row>
    <row r="18819" ht="22.5" customHeight="1">
      <c r="A18819" s="209" t="s">
        <v>19170</v>
      </c>
      <c r="B18819" s="209" t="s">
        <v>251</v>
      </c>
    </row>
    <row r="18820" ht="22.5" customHeight="1">
      <c r="A18820" s="209" t="s">
        <v>19171</v>
      </c>
      <c r="B18820" s="209" t="s">
        <v>251</v>
      </c>
    </row>
    <row r="18821" ht="22.5" customHeight="1">
      <c r="A18821" s="209" t="s">
        <v>19172</v>
      </c>
      <c r="B18821" s="209" t="s">
        <v>251</v>
      </c>
    </row>
    <row r="18822" ht="22.5" customHeight="1">
      <c r="A18822" s="209" t="s">
        <v>19173</v>
      </c>
      <c r="B18822" s="209" t="s">
        <v>251</v>
      </c>
    </row>
    <row r="18823" ht="22.5" customHeight="1">
      <c r="A18823" s="209" t="s">
        <v>19174</v>
      </c>
      <c r="B18823" s="209" t="s">
        <v>251</v>
      </c>
    </row>
    <row r="18824" ht="22.5" customHeight="1">
      <c r="A18824" s="209" t="s">
        <v>19175</v>
      </c>
      <c r="B18824" s="209" t="s">
        <v>251</v>
      </c>
    </row>
    <row r="18825" ht="22.5" customHeight="1">
      <c r="A18825" s="209" t="s">
        <v>19176</v>
      </c>
      <c r="B18825" s="209" t="s">
        <v>251</v>
      </c>
    </row>
    <row r="18826" ht="22.5" customHeight="1">
      <c r="A18826" s="209" t="s">
        <v>19177</v>
      </c>
      <c r="B18826" s="209" t="s">
        <v>251</v>
      </c>
    </row>
    <row r="18827" ht="22.5" customHeight="1">
      <c r="A18827" s="209" t="s">
        <v>19178</v>
      </c>
      <c r="B18827" s="209" t="s">
        <v>251</v>
      </c>
    </row>
    <row r="18828" ht="22.5" customHeight="1">
      <c r="A18828" s="209" t="s">
        <v>19179</v>
      </c>
      <c r="B18828" s="209" t="s">
        <v>251</v>
      </c>
    </row>
    <row r="18829" ht="22.5" customHeight="1">
      <c r="A18829" s="209" t="s">
        <v>19180</v>
      </c>
      <c r="B18829" s="209" t="s">
        <v>251</v>
      </c>
    </row>
    <row r="18830" ht="22.5" customHeight="1">
      <c r="A18830" s="209" t="s">
        <v>19181</v>
      </c>
      <c r="B18830" s="209" t="s">
        <v>251</v>
      </c>
    </row>
    <row r="18831" ht="22.5" customHeight="1">
      <c r="A18831" s="209" t="s">
        <v>19182</v>
      </c>
      <c r="B18831" s="209" t="s">
        <v>251</v>
      </c>
    </row>
    <row r="18832" ht="22.5" customHeight="1">
      <c r="A18832" s="209" t="s">
        <v>19183</v>
      </c>
      <c r="B18832" s="209" t="s">
        <v>251</v>
      </c>
    </row>
    <row r="18833" ht="22.5" customHeight="1">
      <c r="A18833" s="209" t="s">
        <v>19184</v>
      </c>
      <c r="B18833" s="209" t="s">
        <v>251</v>
      </c>
    </row>
    <row r="18834" ht="22.5" customHeight="1">
      <c r="A18834" s="209" t="s">
        <v>19185</v>
      </c>
      <c r="B18834" s="209" t="s">
        <v>251</v>
      </c>
    </row>
    <row r="18835" ht="22.5" customHeight="1">
      <c r="A18835" s="209" t="s">
        <v>19186</v>
      </c>
      <c r="B18835" s="209" t="s">
        <v>251</v>
      </c>
    </row>
    <row r="18836" ht="22.5" customHeight="1">
      <c r="A18836" s="209" t="s">
        <v>19187</v>
      </c>
      <c r="B18836" s="209" t="s">
        <v>251</v>
      </c>
    </row>
    <row r="18837" ht="22.5" customHeight="1">
      <c r="A18837" s="209" t="s">
        <v>19188</v>
      </c>
      <c r="B18837" s="209" t="s">
        <v>251</v>
      </c>
    </row>
    <row r="18838" ht="22.5" customHeight="1">
      <c r="A18838" s="209" t="s">
        <v>19189</v>
      </c>
      <c r="B18838" s="209" t="s">
        <v>251</v>
      </c>
    </row>
    <row r="18839" ht="22.5" customHeight="1">
      <c r="A18839" s="209" t="s">
        <v>19190</v>
      </c>
      <c r="B18839" s="209" t="s">
        <v>251</v>
      </c>
    </row>
    <row r="18840" ht="22.5" customHeight="1">
      <c r="A18840" s="209" t="s">
        <v>19191</v>
      </c>
      <c r="B18840" s="209" t="s">
        <v>251</v>
      </c>
    </row>
    <row r="18841" ht="22.5" customHeight="1">
      <c r="A18841" s="209" t="s">
        <v>19192</v>
      </c>
      <c r="B18841" s="209" t="s">
        <v>251</v>
      </c>
    </row>
    <row r="18842" ht="22.5" customHeight="1">
      <c r="A18842" s="209" t="s">
        <v>19193</v>
      </c>
      <c r="B18842" s="209" t="s">
        <v>251</v>
      </c>
    </row>
    <row r="18843" ht="22.5" customHeight="1">
      <c r="A18843" s="209" t="s">
        <v>19194</v>
      </c>
      <c r="B18843" s="209" t="s">
        <v>251</v>
      </c>
    </row>
    <row r="18844" ht="22.5" customHeight="1">
      <c r="A18844" s="209" t="s">
        <v>19195</v>
      </c>
      <c r="B18844" s="209" t="s">
        <v>251</v>
      </c>
    </row>
    <row r="18845" ht="22.5" customHeight="1">
      <c r="A18845" s="209" t="s">
        <v>19196</v>
      </c>
      <c r="B18845" s="209" t="s">
        <v>251</v>
      </c>
    </row>
    <row r="18846" ht="22.5" customHeight="1">
      <c r="A18846" s="209" t="s">
        <v>19197</v>
      </c>
      <c r="B18846" s="209" t="s">
        <v>251</v>
      </c>
    </row>
    <row r="18847" ht="22.5" customHeight="1">
      <c r="A18847" s="209" t="s">
        <v>19198</v>
      </c>
      <c r="B18847" s="209" t="s">
        <v>251</v>
      </c>
    </row>
    <row r="18848" ht="22.5" customHeight="1">
      <c r="A18848" s="209" t="s">
        <v>19199</v>
      </c>
      <c r="B18848" s="209" t="s">
        <v>251</v>
      </c>
    </row>
    <row r="18849" ht="22.5" customHeight="1">
      <c r="A18849" s="209" t="s">
        <v>19200</v>
      </c>
      <c r="B18849" s="209" t="s">
        <v>251</v>
      </c>
    </row>
    <row r="18850" ht="22.5" customHeight="1">
      <c r="A18850" s="209" t="s">
        <v>19201</v>
      </c>
      <c r="B18850" s="209" t="s">
        <v>251</v>
      </c>
    </row>
    <row r="18851" ht="22.5" customHeight="1">
      <c r="A18851" s="209" t="s">
        <v>19202</v>
      </c>
      <c r="B18851" s="209" t="s">
        <v>251</v>
      </c>
    </row>
    <row r="18852" ht="22.5" customHeight="1">
      <c r="A18852" s="209" t="s">
        <v>19203</v>
      </c>
      <c r="B18852" s="209" t="s">
        <v>251</v>
      </c>
    </row>
    <row r="18853" ht="22.5" customHeight="1">
      <c r="A18853" s="209" t="s">
        <v>19204</v>
      </c>
      <c r="B18853" s="209" t="s">
        <v>251</v>
      </c>
    </row>
    <row r="18854" ht="22.5" customHeight="1">
      <c r="A18854" s="209" t="s">
        <v>19205</v>
      </c>
      <c r="B18854" s="209" t="s">
        <v>251</v>
      </c>
    </row>
    <row r="18855" ht="22.5" customHeight="1">
      <c r="A18855" s="209" t="s">
        <v>19206</v>
      </c>
      <c r="B18855" s="209" t="s">
        <v>251</v>
      </c>
    </row>
    <row r="18856" ht="22.5" customHeight="1">
      <c r="A18856" s="209" t="s">
        <v>19207</v>
      </c>
      <c r="B18856" s="209" t="s">
        <v>251</v>
      </c>
    </row>
    <row r="18857" ht="22.5" customHeight="1">
      <c r="A18857" s="209" t="s">
        <v>19208</v>
      </c>
      <c r="B18857" s="209" t="s">
        <v>251</v>
      </c>
    </row>
    <row r="18858" ht="22.5" customHeight="1">
      <c r="A18858" s="209" t="s">
        <v>19209</v>
      </c>
      <c r="B18858" s="209" t="s">
        <v>251</v>
      </c>
    </row>
    <row r="18859" ht="22.5" customHeight="1">
      <c r="A18859" s="209" t="s">
        <v>19210</v>
      </c>
      <c r="B18859" s="209" t="s">
        <v>251</v>
      </c>
    </row>
    <row r="18860" ht="22.5" customHeight="1">
      <c r="A18860" s="209" t="s">
        <v>19211</v>
      </c>
      <c r="B18860" s="209" t="s">
        <v>251</v>
      </c>
    </row>
    <row r="18861" ht="22.5" customHeight="1">
      <c r="A18861" s="209" t="s">
        <v>19212</v>
      </c>
      <c r="B18861" s="209" t="s">
        <v>251</v>
      </c>
    </row>
    <row r="18862" ht="22.5" customHeight="1">
      <c r="A18862" s="209" t="s">
        <v>19213</v>
      </c>
      <c r="B18862" s="209" t="s">
        <v>251</v>
      </c>
    </row>
    <row r="18863" ht="22.5" customHeight="1">
      <c r="A18863" s="209" t="s">
        <v>19214</v>
      </c>
      <c r="B18863" s="209" t="s">
        <v>251</v>
      </c>
    </row>
    <row r="18864" ht="22.5" customHeight="1">
      <c r="A18864" s="209" t="s">
        <v>19215</v>
      </c>
      <c r="B18864" s="209" t="s">
        <v>251</v>
      </c>
    </row>
    <row r="18865" ht="22.5" customHeight="1">
      <c r="A18865" s="209" t="s">
        <v>19216</v>
      </c>
      <c r="B18865" s="209" t="s">
        <v>251</v>
      </c>
    </row>
    <row r="18866" ht="22.5" customHeight="1">
      <c r="A18866" s="209" t="s">
        <v>19217</v>
      </c>
      <c r="B18866" s="209" t="s">
        <v>251</v>
      </c>
    </row>
    <row r="18867" ht="22.5" customHeight="1">
      <c r="A18867" s="209" t="s">
        <v>19218</v>
      </c>
      <c r="B18867" s="209" t="s">
        <v>251</v>
      </c>
    </row>
    <row r="18868" ht="22.5" customHeight="1">
      <c r="A18868" s="209" t="s">
        <v>19219</v>
      </c>
      <c r="B18868" s="209" t="s">
        <v>251</v>
      </c>
    </row>
    <row r="18869" ht="22.5" customHeight="1">
      <c r="A18869" s="209" t="s">
        <v>19220</v>
      </c>
      <c r="B18869" s="209" t="s">
        <v>251</v>
      </c>
    </row>
    <row r="18870" ht="22.5" customHeight="1">
      <c r="A18870" s="209" t="s">
        <v>19221</v>
      </c>
      <c r="B18870" s="209" t="s">
        <v>251</v>
      </c>
    </row>
    <row r="18871" ht="22.5" customHeight="1">
      <c r="A18871" s="209" t="s">
        <v>19222</v>
      </c>
      <c r="B18871" s="209" t="s">
        <v>251</v>
      </c>
    </row>
    <row r="18872" ht="22.5" customHeight="1">
      <c r="A18872" s="209" t="s">
        <v>19223</v>
      </c>
      <c r="B18872" s="209" t="s">
        <v>251</v>
      </c>
    </row>
    <row r="18873" ht="22.5" customHeight="1">
      <c r="A18873" s="209" t="s">
        <v>19224</v>
      </c>
      <c r="B18873" s="209" t="s">
        <v>251</v>
      </c>
    </row>
    <row r="18874" ht="22.5" customHeight="1">
      <c r="A18874" s="209" t="s">
        <v>19225</v>
      </c>
      <c r="B18874" s="209" t="s">
        <v>251</v>
      </c>
    </row>
    <row r="18875" ht="22.5" customHeight="1">
      <c r="A18875" s="209" t="s">
        <v>19226</v>
      </c>
      <c r="B18875" s="209" t="s">
        <v>251</v>
      </c>
    </row>
    <row r="18876" ht="22.5" customHeight="1">
      <c r="A18876" s="209" t="s">
        <v>19227</v>
      </c>
      <c r="B18876" s="209" t="s">
        <v>251</v>
      </c>
    </row>
    <row r="18877" ht="22.5" customHeight="1">
      <c r="A18877" s="209" t="s">
        <v>19228</v>
      </c>
      <c r="B18877" s="209" t="s">
        <v>251</v>
      </c>
    </row>
    <row r="18878" ht="22.5" customHeight="1">
      <c r="A18878" s="209" t="s">
        <v>19229</v>
      </c>
      <c r="B18878" s="209" t="s">
        <v>251</v>
      </c>
    </row>
    <row r="18879" ht="22.5" customHeight="1">
      <c r="A18879" s="209" t="s">
        <v>19230</v>
      </c>
      <c r="B18879" s="209" t="s">
        <v>251</v>
      </c>
    </row>
    <row r="18880" ht="22.5" customHeight="1">
      <c r="A18880" s="209" t="s">
        <v>19231</v>
      </c>
      <c r="B18880" s="209" t="s">
        <v>251</v>
      </c>
    </row>
    <row r="18881" ht="22.5" customHeight="1">
      <c r="A18881" s="209" t="s">
        <v>19232</v>
      </c>
      <c r="B18881" s="209" t="s">
        <v>251</v>
      </c>
    </row>
    <row r="18882" ht="22.5" customHeight="1">
      <c r="A18882" s="209" t="s">
        <v>19233</v>
      </c>
      <c r="B18882" s="209" t="s">
        <v>251</v>
      </c>
    </row>
    <row r="18883" ht="22.5" customHeight="1">
      <c r="A18883" s="209" t="s">
        <v>19234</v>
      </c>
      <c r="B18883" s="209" t="s">
        <v>251</v>
      </c>
    </row>
    <row r="18884" ht="22.5" customHeight="1">
      <c r="A18884" s="209" t="s">
        <v>19235</v>
      </c>
      <c r="B18884" s="209" t="s">
        <v>251</v>
      </c>
    </row>
    <row r="18885" ht="22.5" customHeight="1">
      <c r="A18885" s="209" t="s">
        <v>19236</v>
      </c>
      <c r="B18885" s="209" t="s">
        <v>251</v>
      </c>
    </row>
    <row r="18886" ht="22.5" customHeight="1">
      <c r="A18886" s="209" t="s">
        <v>19237</v>
      </c>
      <c r="B18886" s="209" t="s">
        <v>251</v>
      </c>
    </row>
    <row r="18887" ht="22.5" customHeight="1">
      <c r="A18887" s="209" t="s">
        <v>19238</v>
      </c>
      <c r="B18887" s="209" t="s">
        <v>251</v>
      </c>
    </row>
    <row r="18888" ht="22.5" customHeight="1">
      <c r="A18888" s="209" t="s">
        <v>19239</v>
      </c>
      <c r="B18888" s="209" t="s">
        <v>251</v>
      </c>
    </row>
    <row r="18889" ht="22.5" customHeight="1">
      <c r="A18889" s="209" t="s">
        <v>19240</v>
      </c>
      <c r="B18889" s="209" t="s">
        <v>251</v>
      </c>
    </row>
    <row r="18890" ht="22.5" customHeight="1">
      <c r="A18890" s="209" t="s">
        <v>19241</v>
      </c>
      <c r="B18890" s="209" t="s">
        <v>251</v>
      </c>
    </row>
    <row r="18891" ht="22.5" customHeight="1">
      <c r="A18891" s="209" t="s">
        <v>19242</v>
      </c>
      <c r="B18891" s="209" t="s">
        <v>251</v>
      </c>
    </row>
    <row r="18892" ht="22.5" customHeight="1">
      <c r="A18892" s="209" t="s">
        <v>19243</v>
      </c>
      <c r="B18892" s="209" t="s">
        <v>251</v>
      </c>
    </row>
    <row r="18893" ht="22.5" customHeight="1">
      <c r="A18893" s="209" t="s">
        <v>19244</v>
      </c>
      <c r="B18893" s="209" t="s">
        <v>251</v>
      </c>
    </row>
    <row r="18894" ht="22.5" customHeight="1">
      <c r="A18894" s="209" t="s">
        <v>19245</v>
      </c>
      <c r="B18894" s="209" t="s">
        <v>251</v>
      </c>
    </row>
    <row r="18895" ht="22.5" customHeight="1">
      <c r="A18895" s="209" t="s">
        <v>19246</v>
      </c>
      <c r="B18895" s="209" t="s">
        <v>251</v>
      </c>
    </row>
    <row r="18896" ht="22.5" customHeight="1">
      <c r="A18896" s="209" t="s">
        <v>19247</v>
      </c>
      <c r="B18896" s="209" t="s">
        <v>251</v>
      </c>
    </row>
    <row r="18897" ht="22.5" customHeight="1">
      <c r="A18897" s="209" t="s">
        <v>19248</v>
      </c>
      <c r="B18897" s="209" t="s">
        <v>251</v>
      </c>
    </row>
    <row r="18898" ht="22.5" customHeight="1">
      <c r="A18898" s="209" t="s">
        <v>19249</v>
      </c>
      <c r="B18898" s="209" t="s">
        <v>251</v>
      </c>
    </row>
    <row r="18899" ht="22.5" customHeight="1">
      <c r="A18899" s="209" t="s">
        <v>19250</v>
      </c>
      <c r="B18899" s="209" t="s">
        <v>251</v>
      </c>
    </row>
    <row r="18900" ht="22.5" customHeight="1">
      <c r="A18900" s="209" t="s">
        <v>19251</v>
      </c>
      <c r="B18900" s="209" t="s">
        <v>251</v>
      </c>
    </row>
    <row r="18901" ht="22.5" customHeight="1">
      <c r="A18901" s="209" t="s">
        <v>19252</v>
      </c>
      <c r="B18901" s="209" t="s">
        <v>251</v>
      </c>
    </row>
    <row r="18902" ht="22.5" customHeight="1">
      <c r="A18902" s="209" t="s">
        <v>19253</v>
      </c>
      <c r="B18902" s="209" t="s">
        <v>251</v>
      </c>
    </row>
    <row r="18903" ht="22.5" customHeight="1">
      <c r="A18903" s="209" t="s">
        <v>19254</v>
      </c>
      <c r="B18903" s="209" t="s">
        <v>251</v>
      </c>
    </row>
    <row r="18904" ht="22.5" customHeight="1">
      <c r="A18904" s="209" t="s">
        <v>19255</v>
      </c>
      <c r="B18904" s="209" t="s">
        <v>251</v>
      </c>
    </row>
    <row r="18905" ht="22.5" customHeight="1">
      <c r="A18905" s="209" t="s">
        <v>19256</v>
      </c>
      <c r="B18905" s="209" t="s">
        <v>251</v>
      </c>
    </row>
    <row r="18906" ht="22.5" customHeight="1">
      <c r="A18906" s="209" t="s">
        <v>19257</v>
      </c>
      <c r="B18906" s="209" t="s">
        <v>251</v>
      </c>
    </row>
    <row r="18907" ht="22.5" customHeight="1">
      <c r="A18907" s="209" t="s">
        <v>19258</v>
      </c>
      <c r="B18907" s="209" t="s">
        <v>251</v>
      </c>
    </row>
    <row r="18908" ht="22.5" customHeight="1">
      <c r="A18908" s="209" t="s">
        <v>19259</v>
      </c>
      <c r="B18908" s="209" t="s">
        <v>251</v>
      </c>
    </row>
    <row r="18909" ht="22.5" customHeight="1">
      <c r="A18909" s="209" t="s">
        <v>19260</v>
      </c>
      <c r="B18909" s="209" t="s">
        <v>251</v>
      </c>
    </row>
    <row r="18910" ht="22.5" customHeight="1">
      <c r="A18910" s="209" t="s">
        <v>19261</v>
      </c>
      <c r="B18910" s="209" t="s">
        <v>251</v>
      </c>
    </row>
    <row r="18911" ht="22.5" customHeight="1">
      <c r="A18911" s="209" t="s">
        <v>19262</v>
      </c>
      <c r="B18911" s="209" t="s">
        <v>251</v>
      </c>
    </row>
    <row r="18912" ht="22.5" customHeight="1">
      <c r="A18912" s="209" t="s">
        <v>19263</v>
      </c>
      <c r="B18912" s="209" t="s">
        <v>251</v>
      </c>
    </row>
    <row r="18913" ht="22.5" customHeight="1">
      <c r="A18913" s="209" t="s">
        <v>19264</v>
      </c>
      <c r="B18913" s="209" t="s">
        <v>251</v>
      </c>
    </row>
    <row r="18914" ht="22.5" customHeight="1">
      <c r="A18914" s="209" t="s">
        <v>19265</v>
      </c>
      <c r="B18914" s="209" t="s">
        <v>251</v>
      </c>
    </row>
    <row r="18915" ht="22.5" customHeight="1">
      <c r="A18915" s="209" t="s">
        <v>19266</v>
      </c>
      <c r="B18915" s="209" t="s">
        <v>251</v>
      </c>
    </row>
    <row r="18916" ht="22.5" customHeight="1">
      <c r="A18916" s="209" t="s">
        <v>19267</v>
      </c>
      <c r="B18916" s="209" t="s">
        <v>251</v>
      </c>
    </row>
    <row r="18917" ht="22.5" customHeight="1">
      <c r="A18917" s="209" t="s">
        <v>19268</v>
      </c>
      <c r="B18917" s="209" t="s">
        <v>251</v>
      </c>
    </row>
    <row r="18918" ht="22.5" customHeight="1">
      <c r="A18918" s="209" t="s">
        <v>19269</v>
      </c>
      <c r="B18918" s="209" t="s">
        <v>251</v>
      </c>
    </row>
    <row r="18919" ht="22.5" customHeight="1">
      <c r="A18919" s="209" t="s">
        <v>19270</v>
      </c>
      <c r="B18919" s="209" t="s">
        <v>251</v>
      </c>
    </row>
    <row r="18920" ht="22.5" customHeight="1">
      <c r="A18920" s="209" t="s">
        <v>19271</v>
      </c>
      <c r="B18920" s="209" t="s">
        <v>251</v>
      </c>
    </row>
    <row r="18921" ht="22.5" customHeight="1">
      <c r="A18921" s="209" t="s">
        <v>19272</v>
      </c>
      <c r="B18921" s="209" t="s">
        <v>251</v>
      </c>
    </row>
    <row r="18922" ht="22.5" customHeight="1">
      <c r="A18922" s="209" t="s">
        <v>19273</v>
      </c>
      <c r="B18922" s="209" t="s">
        <v>251</v>
      </c>
    </row>
    <row r="18923" ht="22.5" customHeight="1">
      <c r="A18923" s="209" t="s">
        <v>19274</v>
      </c>
      <c r="B18923" s="209" t="s">
        <v>251</v>
      </c>
    </row>
    <row r="18924" ht="22.5" customHeight="1">
      <c r="A18924" s="209" t="s">
        <v>19275</v>
      </c>
      <c r="B18924" s="209" t="s">
        <v>251</v>
      </c>
    </row>
    <row r="18925" ht="22.5" customHeight="1">
      <c r="A18925" s="209" t="s">
        <v>19276</v>
      </c>
      <c r="B18925" s="209" t="s">
        <v>251</v>
      </c>
    </row>
    <row r="18926" ht="22.5" customHeight="1">
      <c r="A18926" s="209" t="s">
        <v>19277</v>
      </c>
      <c r="B18926" s="209" t="s">
        <v>251</v>
      </c>
    </row>
    <row r="18927" ht="22.5" customHeight="1">
      <c r="A18927" s="209" t="s">
        <v>19278</v>
      </c>
      <c r="B18927" s="209" t="s">
        <v>251</v>
      </c>
    </row>
    <row r="18928" ht="22.5" customHeight="1">
      <c r="A18928" s="209" t="s">
        <v>19279</v>
      </c>
      <c r="B18928" s="209" t="s">
        <v>251</v>
      </c>
    </row>
    <row r="18929" ht="22.5" customHeight="1">
      <c r="A18929" s="209" t="s">
        <v>19280</v>
      </c>
      <c r="B18929" s="209" t="s">
        <v>251</v>
      </c>
    </row>
    <row r="18930" ht="22.5" customHeight="1">
      <c r="A18930" s="209" t="s">
        <v>19281</v>
      </c>
      <c r="B18930" s="209" t="s">
        <v>251</v>
      </c>
    </row>
    <row r="18931" ht="22.5" customHeight="1">
      <c r="A18931" s="209" t="s">
        <v>19282</v>
      </c>
      <c r="B18931" s="209" t="s">
        <v>251</v>
      </c>
    </row>
    <row r="18932" ht="22.5" customHeight="1">
      <c r="A18932" s="209" t="s">
        <v>19283</v>
      </c>
      <c r="B18932" s="209" t="s">
        <v>251</v>
      </c>
    </row>
    <row r="18933" ht="22.5" customHeight="1">
      <c r="A18933" s="209" t="s">
        <v>19284</v>
      </c>
      <c r="B18933" s="209" t="s">
        <v>251</v>
      </c>
    </row>
    <row r="18934" ht="22.5" customHeight="1">
      <c r="A18934" s="209" t="s">
        <v>19285</v>
      </c>
      <c r="B18934" s="209" t="s">
        <v>251</v>
      </c>
    </row>
    <row r="18935" ht="22.5" customHeight="1">
      <c r="A18935" s="209" t="s">
        <v>19286</v>
      </c>
      <c r="B18935" s="209" t="s">
        <v>251</v>
      </c>
    </row>
    <row r="18936" ht="22.5" customHeight="1">
      <c r="A18936" s="209" t="s">
        <v>19287</v>
      </c>
      <c r="B18936" s="209" t="s">
        <v>251</v>
      </c>
    </row>
    <row r="18937" ht="22.5" customHeight="1">
      <c r="A18937" s="209" t="s">
        <v>19288</v>
      </c>
      <c r="B18937" s="209" t="s">
        <v>251</v>
      </c>
    </row>
    <row r="18938" ht="22.5" customHeight="1">
      <c r="A18938" s="209" t="s">
        <v>19289</v>
      </c>
      <c r="B18938" s="209" t="s">
        <v>251</v>
      </c>
    </row>
    <row r="18939" ht="22.5" customHeight="1">
      <c r="A18939" s="209" t="s">
        <v>19290</v>
      </c>
      <c r="B18939" s="209" t="s">
        <v>251</v>
      </c>
    </row>
    <row r="18940" ht="22.5" customHeight="1">
      <c r="A18940" s="209" t="s">
        <v>19291</v>
      </c>
      <c r="B18940" s="209" t="s">
        <v>251</v>
      </c>
    </row>
    <row r="18941" ht="22.5" customHeight="1">
      <c r="A18941" s="209" t="s">
        <v>19292</v>
      </c>
      <c r="B18941" s="209" t="s">
        <v>251</v>
      </c>
    </row>
    <row r="18942" ht="22.5" customHeight="1">
      <c r="A18942" s="209" t="s">
        <v>19293</v>
      </c>
      <c r="B18942" s="209" t="s">
        <v>251</v>
      </c>
    </row>
    <row r="18943" ht="22.5" customHeight="1">
      <c r="A18943" s="209" t="s">
        <v>19294</v>
      </c>
      <c r="B18943" s="209" t="s">
        <v>251</v>
      </c>
    </row>
    <row r="18944" ht="22.5" customHeight="1">
      <c r="A18944" s="209" t="s">
        <v>19295</v>
      </c>
      <c r="B18944" s="209" t="s">
        <v>251</v>
      </c>
    </row>
    <row r="18945" ht="22.5" customHeight="1">
      <c r="A18945" s="209" t="s">
        <v>19296</v>
      </c>
      <c r="B18945" s="209" t="s">
        <v>251</v>
      </c>
    </row>
    <row r="18946" ht="22.5" customHeight="1">
      <c r="A18946" s="209" t="s">
        <v>19297</v>
      </c>
      <c r="B18946" s="209" t="s">
        <v>251</v>
      </c>
    </row>
    <row r="18947" ht="22.5" customHeight="1">
      <c r="A18947" s="209" t="s">
        <v>19298</v>
      </c>
      <c r="B18947" s="209" t="s">
        <v>251</v>
      </c>
    </row>
    <row r="18948" ht="22.5" customHeight="1">
      <c r="A18948" s="209" t="s">
        <v>19299</v>
      </c>
      <c r="B18948" s="209" t="s">
        <v>251</v>
      </c>
    </row>
    <row r="18949" ht="22.5" customHeight="1">
      <c r="A18949" s="209" t="s">
        <v>19300</v>
      </c>
      <c r="B18949" s="209" t="s">
        <v>251</v>
      </c>
    </row>
    <row r="18950" ht="22.5" customHeight="1">
      <c r="A18950" s="209" t="s">
        <v>19301</v>
      </c>
      <c r="B18950" s="209" t="s">
        <v>251</v>
      </c>
    </row>
    <row r="18951" ht="22.5" customHeight="1">
      <c r="A18951" s="209" t="s">
        <v>19302</v>
      </c>
      <c r="B18951" s="209" t="s">
        <v>251</v>
      </c>
    </row>
    <row r="18952" ht="22.5" customHeight="1">
      <c r="A18952" s="209" t="s">
        <v>19303</v>
      </c>
      <c r="B18952" s="209" t="s">
        <v>251</v>
      </c>
    </row>
    <row r="18953" ht="22.5" customHeight="1">
      <c r="A18953" s="209" t="s">
        <v>19304</v>
      </c>
      <c r="B18953" s="209" t="s">
        <v>251</v>
      </c>
    </row>
    <row r="18954" ht="22.5" customHeight="1">
      <c r="A18954" s="209" t="s">
        <v>19305</v>
      </c>
      <c r="B18954" s="209" t="s">
        <v>251</v>
      </c>
    </row>
    <row r="18955" ht="22.5" customHeight="1">
      <c r="A18955" s="209" t="s">
        <v>19306</v>
      </c>
      <c r="B18955" s="209" t="s">
        <v>251</v>
      </c>
    </row>
    <row r="18956" ht="22.5" customHeight="1">
      <c r="A18956" s="209" t="s">
        <v>19307</v>
      </c>
      <c r="B18956" s="209" t="s">
        <v>251</v>
      </c>
    </row>
    <row r="18957" ht="22.5" customHeight="1">
      <c r="A18957" s="209" t="s">
        <v>19308</v>
      </c>
      <c r="B18957" s="209" t="s">
        <v>251</v>
      </c>
    </row>
    <row r="18958" ht="22.5" customHeight="1">
      <c r="A18958" s="209" t="s">
        <v>19309</v>
      </c>
      <c r="B18958" s="209" t="s">
        <v>251</v>
      </c>
    </row>
    <row r="18959" ht="22.5" customHeight="1">
      <c r="A18959" s="209" t="s">
        <v>19310</v>
      </c>
      <c r="B18959" s="209" t="s">
        <v>251</v>
      </c>
    </row>
    <row r="18960" ht="22.5" customHeight="1">
      <c r="A18960" s="209" t="s">
        <v>19311</v>
      </c>
      <c r="B18960" s="209" t="s">
        <v>251</v>
      </c>
    </row>
    <row r="18961" ht="22.5" customHeight="1">
      <c r="A18961" s="209" t="s">
        <v>19312</v>
      </c>
      <c r="B18961" s="209" t="s">
        <v>251</v>
      </c>
    </row>
    <row r="18962" ht="22.5" customHeight="1">
      <c r="A18962" s="209" t="s">
        <v>19313</v>
      </c>
      <c r="B18962" s="209" t="s">
        <v>251</v>
      </c>
    </row>
    <row r="18963" ht="22.5" customHeight="1">
      <c r="A18963" s="209" t="s">
        <v>19314</v>
      </c>
      <c r="B18963" s="209" t="s">
        <v>251</v>
      </c>
    </row>
    <row r="18964" ht="22.5" customHeight="1">
      <c r="A18964" s="209" t="s">
        <v>19315</v>
      </c>
      <c r="B18964" s="209" t="s">
        <v>251</v>
      </c>
    </row>
    <row r="18965" ht="22.5" customHeight="1">
      <c r="A18965" s="209" t="s">
        <v>19316</v>
      </c>
      <c r="B18965" s="209" t="s">
        <v>251</v>
      </c>
    </row>
    <row r="18966" ht="22.5" customHeight="1">
      <c r="A18966" s="209" t="s">
        <v>19317</v>
      </c>
      <c r="B18966" s="209" t="s">
        <v>251</v>
      </c>
    </row>
    <row r="18967" ht="22.5" customHeight="1">
      <c r="A18967" s="209" t="s">
        <v>19318</v>
      </c>
      <c r="B18967" s="209" t="s">
        <v>251</v>
      </c>
    </row>
    <row r="18968" ht="22.5" customHeight="1">
      <c r="A18968" s="209" t="s">
        <v>19319</v>
      </c>
      <c r="B18968" s="209" t="s">
        <v>251</v>
      </c>
    </row>
    <row r="18969" ht="22.5" customHeight="1">
      <c r="A18969" s="209" t="s">
        <v>19320</v>
      </c>
      <c r="B18969" s="209" t="s">
        <v>251</v>
      </c>
    </row>
    <row r="18970" ht="22.5" customHeight="1">
      <c r="A18970" s="209" t="s">
        <v>19321</v>
      </c>
      <c r="B18970" s="209" t="s">
        <v>251</v>
      </c>
    </row>
    <row r="18971" ht="22.5" customHeight="1">
      <c r="A18971" s="209" t="s">
        <v>19322</v>
      </c>
      <c r="B18971" s="209" t="s">
        <v>251</v>
      </c>
    </row>
    <row r="18972" ht="22.5" customHeight="1">
      <c r="A18972" s="209" t="s">
        <v>19323</v>
      </c>
      <c r="B18972" s="209" t="s">
        <v>251</v>
      </c>
    </row>
    <row r="18973" ht="22.5" customHeight="1">
      <c r="A18973" s="209" t="s">
        <v>19324</v>
      </c>
      <c r="B18973" s="209" t="s">
        <v>251</v>
      </c>
    </row>
    <row r="18974" ht="22.5" customHeight="1">
      <c r="A18974" s="209" t="s">
        <v>19325</v>
      </c>
      <c r="B18974" s="209" t="s">
        <v>251</v>
      </c>
    </row>
    <row r="18975" ht="22.5" customHeight="1">
      <c r="A18975" s="209" t="s">
        <v>19326</v>
      </c>
      <c r="B18975" s="209" t="s">
        <v>251</v>
      </c>
    </row>
    <row r="18976" ht="22.5" customHeight="1">
      <c r="A18976" s="209" t="s">
        <v>19327</v>
      </c>
      <c r="B18976" s="209" t="s">
        <v>251</v>
      </c>
    </row>
    <row r="18977" ht="22.5" customHeight="1">
      <c r="A18977" s="209" t="s">
        <v>19328</v>
      </c>
      <c r="B18977" s="209" t="s">
        <v>251</v>
      </c>
    </row>
    <row r="18978" ht="22.5" customHeight="1">
      <c r="A18978" s="209" t="s">
        <v>19329</v>
      </c>
      <c r="B18978" s="209" t="s">
        <v>251</v>
      </c>
    </row>
    <row r="18979" ht="22.5" customHeight="1">
      <c r="A18979" s="209" t="s">
        <v>19330</v>
      </c>
      <c r="B18979" s="209" t="s">
        <v>251</v>
      </c>
    </row>
    <row r="18980" ht="22.5" customHeight="1">
      <c r="A18980" s="209" t="s">
        <v>19331</v>
      </c>
      <c r="B18980" s="209" t="s">
        <v>251</v>
      </c>
    </row>
    <row r="18981" ht="22.5" customHeight="1">
      <c r="A18981" s="209" t="s">
        <v>19332</v>
      </c>
      <c r="B18981" s="209" t="s">
        <v>251</v>
      </c>
    </row>
    <row r="18982" ht="22.5" customHeight="1">
      <c r="A18982" s="209" t="s">
        <v>19333</v>
      </c>
      <c r="B18982" s="209" t="s">
        <v>251</v>
      </c>
    </row>
    <row r="18983" ht="22.5" customHeight="1">
      <c r="A18983" s="209" t="s">
        <v>19334</v>
      </c>
      <c r="B18983" s="209" t="s">
        <v>251</v>
      </c>
    </row>
    <row r="18984" ht="22.5" customHeight="1">
      <c r="A18984" s="209" t="s">
        <v>19335</v>
      </c>
      <c r="B18984" s="209" t="s">
        <v>251</v>
      </c>
    </row>
    <row r="18985" ht="22.5" customHeight="1">
      <c r="A18985" s="209" t="s">
        <v>19336</v>
      </c>
      <c r="B18985" s="209" t="s">
        <v>251</v>
      </c>
    </row>
    <row r="18986" ht="22.5" customHeight="1">
      <c r="A18986" s="209" t="s">
        <v>19337</v>
      </c>
      <c r="B18986" s="209" t="s">
        <v>251</v>
      </c>
    </row>
    <row r="18987" ht="22.5" customHeight="1">
      <c r="A18987" s="209" t="s">
        <v>19338</v>
      </c>
      <c r="B18987" s="209" t="s">
        <v>251</v>
      </c>
    </row>
    <row r="18988" ht="22.5" customHeight="1">
      <c r="A18988" s="209" t="s">
        <v>19339</v>
      </c>
      <c r="B18988" s="209" t="s">
        <v>251</v>
      </c>
    </row>
    <row r="18989" ht="22.5" customHeight="1">
      <c r="A18989" s="209" t="s">
        <v>19340</v>
      </c>
      <c r="B18989" s="209" t="s">
        <v>251</v>
      </c>
    </row>
    <row r="18990" ht="22.5" customHeight="1">
      <c r="A18990" s="209" t="s">
        <v>19341</v>
      </c>
      <c r="B18990" s="209" t="s">
        <v>251</v>
      </c>
    </row>
    <row r="18991" ht="22.5" customHeight="1">
      <c r="A18991" s="209" t="s">
        <v>19342</v>
      </c>
      <c r="B18991" s="209" t="s">
        <v>251</v>
      </c>
    </row>
    <row r="18992" ht="22.5" customHeight="1">
      <c r="A18992" s="209" t="s">
        <v>19343</v>
      </c>
      <c r="B18992" s="209" t="s">
        <v>251</v>
      </c>
    </row>
    <row r="18993" ht="22.5" customHeight="1">
      <c r="A18993" s="209" t="s">
        <v>19344</v>
      </c>
      <c r="B18993" s="209" t="s">
        <v>251</v>
      </c>
    </row>
    <row r="18994" ht="22.5" customHeight="1">
      <c r="A18994" s="209" t="s">
        <v>19345</v>
      </c>
      <c r="B18994" s="209" t="s">
        <v>251</v>
      </c>
    </row>
    <row r="18995" ht="22.5" customHeight="1">
      <c r="A18995" s="209" t="s">
        <v>19346</v>
      </c>
      <c r="B18995" s="209" t="s">
        <v>251</v>
      </c>
    </row>
    <row r="18996" ht="22.5" customHeight="1">
      <c r="A18996" s="209" t="s">
        <v>19347</v>
      </c>
      <c r="B18996" s="209" t="s">
        <v>251</v>
      </c>
    </row>
    <row r="18997" ht="22.5" customHeight="1">
      <c r="A18997" s="209" t="s">
        <v>19348</v>
      </c>
      <c r="B18997" s="209" t="s">
        <v>251</v>
      </c>
    </row>
    <row r="18998" ht="22.5" customHeight="1">
      <c r="A18998" s="209" t="s">
        <v>19349</v>
      </c>
      <c r="B18998" s="209" t="s">
        <v>251</v>
      </c>
    </row>
    <row r="18999" ht="22.5" customHeight="1">
      <c r="A18999" s="209" t="s">
        <v>19350</v>
      </c>
      <c r="B18999" s="209" t="s">
        <v>251</v>
      </c>
    </row>
    <row r="19000" ht="22.5" customHeight="1">
      <c r="A19000" s="209" t="s">
        <v>19351</v>
      </c>
      <c r="B19000" s="209" t="s">
        <v>251</v>
      </c>
    </row>
    <row r="19001" ht="22.5" customHeight="1">
      <c r="A19001" s="209" t="s">
        <v>19352</v>
      </c>
      <c r="B19001" s="209" t="s">
        <v>251</v>
      </c>
    </row>
    <row r="19002" ht="22.5" customHeight="1">
      <c r="A19002" s="209" t="s">
        <v>19353</v>
      </c>
      <c r="B19002" s="209" t="s">
        <v>251</v>
      </c>
    </row>
    <row r="19003" ht="22.5" customHeight="1">
      <c r="A19003" s="209" t="s">
        <v>19354</v>
      </c>
      <c r="B19003" s="209" t="s">
        <v>251</v>
      </c>
    </row>
    <row r="19004" ht="22.5" customHeight="1">
      <c r="A19004" s="209" t="s">
        <v>19355</v>
      </c>
      <c r="B19004" s="209" t="s">
        <v>251</v>
      </c>
    </row>
    <row r="19005" ht="22.5" customHeight="1">
      <c r="A19005" s="209" t="s">
        <v>19356</v>
      </c>
      <c r="B19005" s="209" t="s">
        <v>251</v>
      </c>
    </row>
    <row r="19006" ht="22.5" customHeight="1">
      <c r="A19006" s="209" t="s">
        <v>19357</v>
      </c>
      <c r="B19006" s="209" t="s">
        <v>251</v>
      </c>
    </row>
    <row r="19007" ht="22.5" customHeight="1">
      <c r="A19007" s="209" t="s">
        <v>19358</v>
      </c>
      <c r="B19007" s="209" t="s">
        <v>251</v>
      </c>
    </row>
    <row r="19008" ht="22.5" customHeight="1">
      <c r="A19008" s="209" t="s">
        <v>19359</v>
      </c>
      <c r="B19008" s="209" t="s">
        <v>251</v>
      </c>
    </row>
    <row r="19009" ht="22.5" customHeight="1">
      <c r="A19009" s="209" t="s">
        <v>19360</v>
      </c>
      <c r="B19009" s="209" t="s">
        <v>251</v>
      </c>
    </row>
    <row r="19010" ht="22.5" customHeight="1">
      <c r="A19010" s="209" t="s">
        <v>19361</v>
      </c>
      <c r="B19010" s="209" t="s">
        <v>251</v>
      </c>
    </row>
    <row r="19011" ht="22.5" customHeight="1">
      <c r="A19011" s="209" t="s">
        <v>19362</v>
      </c>
      <c r="B19011" s="209" t="s">
        <v>251</v>
      </c>
    </row>
    <row r="19012" ht="22.5" customHeight="1">
      <c r="A19012" s="209" t="s">
        <v>19363</v>
      </c>
      <c r="B19012" s="209" t="s">
        <v>251</v>
      </c>
    </row>
    <row r="19013" ht="22.5" customHeight="1">
      <c r="A19013" s="209" t="s">
        <v>19364</v>
      </c>
      <c r="B19013" s="209" t="s">
        <v>251</v>
      </c>
    </row>
    <row r="19014" ht="22.5" customHeight="1">
      <c r="A19014" s="209" t="s">
        <v>19365</v>
      </c>
      <c r="B19014" s="209" t="s">
        <v>251</v>
      </c>
    </row>
    <row r="19015" ht="22.5" customHeight="1">
      <c r="A19015" s="209" t="s">
        <v>19366</v>
      </c>
      <c r="B19015" s="209" t="s">
        <v>251</v>
      </c>
    </row>
    <row r="19016" ht="22.5" customHeight="1">
      <c r="A19016" s="209" t="s">
        <v>19367</v>
      </c>
      <c r="B19016" s="209" t="s">
        <v>251</v>
      </c>
    </row>
    <row r="19017" ht="22.5" customHeight="1">
      <c r="A19017" s="209" t="s">
        <v>19368</v>
      </c>
      <c r="B19017" s="209" t="s">
        <v>251</v>
      </c>
    </row>
    <row r="19018" ht="22.5" customHeight="1">
      <c r="A19018" s="209" t="s">
        <v>19369</v>
      </c>
      <c r="B19018" s="209" t="s">
        <v>251</v>
      </c>
    </row>
    <row r="19019" ht="22.5" customHeight="1">
      <c r="A19019" s="209" t="s">
        <v>19370</v>
      </c>
      <c r="B19019" s="209" t="s">
        <v>251</v>
      </c>
    </row>
    <row r="19020" ht="22.5" customHeight="1">
      <c r="A19020" s="209" t="s">
        <v>19371</v>
      </c>
      <c r="B19020" s="209" t="s">
        <v>251</v>
      </c>
    </row>
    <row r="19021" ht="22.5" customHeight="1">
      <c r="A19021" s="209" t="s">
        <v>19372</v>
      </c>
      <c r="B19021" s="209" t="s">
        <v>251</v>
      </c>
    </row>
    <row r="19022" ht="22.5" customHeight="1">
      <c r="A19022" s="209" t="s">
        <v>19373</v>
      </c>
      <c r="B19022" s="209" t="s">
        <v>251</v>
      </c>
    </row>
    <row r="19023" ht="22.5" customHeight="1">
      <c r="A19023" s="209" t="s">
        <v>19374</v>
      </c>
      <c r="B19023" s="209" t="s">
        <v>251</v>
      </c>
    </row>
    <row r="19024" ht="22.5" customHeight="1">
      <c r="A19024" s="209" t="s">
        <v>19375</v>
      </c>
      <c r="B19024" s="209" t="s">
        <v>251</v>
      </c>
    </row>
    <row r="19025" ht="22.5" customHeight="1">
      <c r="A19025" s="209" t="s">
        <v>19376</v>
      </c>
      <c r="B19025" s="209" t="s">
        <v>251</v>
      </c>
    </row>
    <row r="19026" ht="22.5" customHeight="1">
      <c r="A19026" s="209" t="s">
        <v>19377</v>
      </c>
      <c r="B19026" s="209" t="s">
        <v>251</v>
      </c>
    </row>
    <row r="19027" ht="22.5" customHeight="1">
      <c r="A19027" s="209" t="s">
        <v>19378</v>
      </c>
      <c r="B19027" s="209" t="s">
        <v>251</v>
      </c>
    </row>
    <row r="19028" ht="22.5" customHeight="1">
      <c r="A19028" s="209" t="s">
        <v>19379</v>
      </c>
      <c r="B19028" s="209" t="s">
        <v>251</v>
      </c>
    </row>
    <row r="19029" ht="22.5" customHeight="1">
      <c r="A19029" s="209" t="s">
        <v>19380</v>
      </c>
      <c r="B19029" s="209" t="s">
        <v>251</v>
      </c>
    </row>
    <row r="19030" ht="22.5" customHeight="1">
      <c r="A19030" s="209" t="s">
        <v>19381</v>
      </c>
      <c r="B19030" s="209" t="s">
        <v>251</v>
      </c>
    </row>
    <row r="19031" ht="22.5" customHeight="1">
      <c r="A19031" s="209" t="s">
        <v>19382</v>
      </c>
      <c r="B19031" s="209" t="s">
        <v>251</v>
      </c>
    </row>
    <row r="19032" ht="22.5" customHeight="1">
      <c r="A19032" s="209" t="s">
        <v>19383</v>
      </c>
      <c r="B19032" s="209" t="s">
        <v>251</v>
      </c>
    </row>
    <row r="19033" ht="22.5" customHeight="1">
      <c r="A19033" s="209" t="s">
        <v>19384</v>
      </c>
      <c r="B19033" s="209" t="s">
        <v>251</v>
      </c>
    </row>
    <row r="19034" ht="22.5" customHeight="1">
      <c r="A19034" s="209" t="s">
        <v>19385</v>
      </c>
      <c r="B19034" s="209" t="s">
        <v>251</v>
      </c>
    </row>
    <row r="19035" ht="22.5" customHeight="1">
      <c r="A19035" s="209" t="s">
        <v>19386</v>
      </c>
      <c r="B19035" s="209" t="s">
        <v>251</v>
      </c>
    </row>
    <row r="19036" ht="22.5" customHeight="1">
      <c r="A19036" s="209" t="s">
        <v>19387</v>
      </c>
      <c r="B19036" s="209" t="s">
        <v>251</v>
      </c>
    </row>
    <row r="19037" ht="22.5" customHeight="1">
      <c r="A19037" s="209" t="s">
        <v>19388</v>
      </c>
      <c r="B19037" s="209" t="s">
        <v>251</v>
      </c>
    </row>
    <row r="19038" ht="22.5" customHeight="1">
      <c r="A19038" s="209" t="s">
        <v>19389</v>
      </c>
      <c r="B19038" s="209" t="s">
        <v>251</v>
      </c>
    </row>
    <row r="19039" ht="22.5" customHeight="1">
      <c r="A19039" s="209" t="s">
        <v>19390</v>
      </c>
      <c r="B19039" s="209" t="s">
        <v>251</v>
      </c>
    </row>
    <row r="19040" ht="22.5" customHeight="1">
      <c r="A19040" s="209" t="s">
        <v>19391</v>
      </c>
      <c r="B19040" s="209" t="s">
        <v>251</v>
      </c>
    </row>
    <row r="19041" ht="22.5" customHeight="1">
      <c r="A19041" s="209" t="s">
        <v>19392</v>
      </c>
      <c r="B19041" s="209" t="s">
        <v>251</v>
      </c>
    </row>
    <row r="19042" ht="22.5" customHeight="1">
      <c r="A19042" s="209" t="s">
        <v>19393</v>
      </c>
      <c r="B19042" s="209" t="s">
        <v>251</v>
      </c>
    </row>
    <row r="19043" ht="22.5" customHeight="1">
      <c r="A19043" s="209" t="s">
        <v>19394</v>
      </c>
      <c r="B19043" s="209" t="s">
        <v>251</v>
      </c>
    </row>
    <row r="19044" ht="22.5" customHeight="1">
      <c r="A19044" s="209" t="s">
        <v>19395</v>
      </c>
      <c r="B19044" s="209" t="s">
        <v>251</v>
      </c>
    </row>
    <row r="19045" ht="22.5" customHeight="1">
      <c r="A19045" s="209" t="s">
        <v>19396</v>
      </c>
      <c r="B19045" s="209" t="s">
        <v>251</v>
      </c>
    </row>
    <row r="19046" ht="22.5" customHeight="1">
      <c r="A19046" s="209" t="s">
        <v>19397</v>
      </c>
      <c r="B19046" s="209" t="s">
        <v>251</v>
      </c>
    </row>
    <row r="19047" ht="22.5" customHeight="1">
      <c r="A19047" s="209" t="s">
        <v>19398</v>
      </c>
      <c r="B19047" s="209" t="s">
        <v>251</v>
      </c>
    </row>
    <row r="19048" ht="22.5" customHeight="1">
      <c r="A19048" s="209" t="s">
        <v>19399</v>
      </c>
      <c r="B19048" s="209" t="s">
        <v>251</v>
      </c>
    </row>
    <row r="19049" ht="22.5" customHeight="1">
      <c r="A19049" s="209" t="s">
        <v>19400</v>
      </c>
      <c r="B19049" s="209" t="s">
        <v>251</v>
      </c>
    </row>
    <row r="19050" ht="22.5" customHeight="1">
      <c r="A19050" s="209" t="s">
        <v>19401</v>
      </c>
      <c r="B19050" s="209" t="s">
        <v>251</v>
      </c>
    </row>
    <row r="19051" ht="22.5" customHeight="1">
      <c r="A19051" s="209" t="s">
        <v>19402</v>
      </c>
      <c r="B19051" s="209" t="s">
        <v>251</v>
      </c>
    </row>
    <row r="19052" ht="22.5" customHeight="1">
      <c r="A19052" s="209" t="s">
        <v>19403</v>
      </c>
      <c r="B19052" s="209" t="s">
        <v>251</v>
      </c>
    </row>
    <row r="19053" ht="22.5" customHeight="1">
      <c r="A19053" s="209" t="s">
        <v>19404</v>
      </c>
      <c r="B19053" s="209" t="s">
        <v>251</v>
      </c>
    </row>
    <row r="19054" ht="22.5" customHeight="1">
      <c r="A19054" s="209" t="s">
        <v>19405</v>
      </c>
      <c r="B19054" s="209" t="s">
        <v>251</v>
      </c>
    </row>
    <row r="19055" ht="22.5" customHeight="1">
      <c r="A19055" s="209" t="s">
        <v>19406</v>
      </c>
      <c r="B19055" s="209" t="s">
        <v>251</v>
      </c>
    </row>
    <row r="19056" ht="22.5" customHeight="1">
      <c r="A19056" s="209" t="s">
        <v>19407</v>
      </c>
      <c r="B19056" s="209" t="s">
        <v>251</v>
      </c>
    </row>
    <row r="19057" ht="22.5" customHeight="1">
      <c r="A19057" s="209" t="s">
        <v>19408</v>
      </c>
      <c r="B19057" s="209" t="s">
        <v>251</v>
      </c>
    </row>
    <row r="19058" ht="22.5" customHeight="1">
      <c r="A19058" s="209" t="s">
        <v>19409</v>
      </c>
      <c r="B19058" s="209" t="s">
        <v>251</v>
      </c>
    </row>
    <row r="19059" ht="22.5" customHeight="1">
      <c r="A19059" s="209" t="s">
        <v>19410</v>
      </c>
      <c r="B19059" s="209" t="s">
        <v>251</v>
      </c>
    </row>
    <row r="19060" ht="22.5" customHeight="1">
      <c r="A19060" s="209" t="s">
        <v>19411</v>
      </c>
      <c r="B19060" s="209" t="s">
        <v>251</v>
      </c>
    </row>
    <row r="19061" ht="22.5" customHeight="1">
      <c r="A19061" s="209" t="s">
        <v>19412</v>
      </c>
      <c r="B19061" s="209" t="s">
        <v>251</v>
      </c>
    </row>
    <row r="19062" ht="22.5" customHeight="1">
      <c r="A19062" s="209" t="s">
        <v>19413</v>
      </c>
      <c r="B19062" s="209" t="s">
        <v>251</v>
      </c>
    </row>
    <row r="19063" ht="22.5" customHeight="1">
      <c r="A19063" s="209" t="s">
        <v>19414</v>
      </c>
      <c r="B19063" s="209" t="s">
        <v>251</v>
      </c>
    </row>
    <row r="19064" ht="22.5" customHeight="1">
      <c r="A19064" s="209" t="s">
        <v>19415</v>
      </c>
      <c r="B19064" s="209" t="s">
        <v>251</v>
      </c>
    </row>
    <row r="19065" ht="22.5" customHeight="1">
      <c r="A19065" s="209" t="s">
        <v>19416</v>
      </c>
      <c r="B19065" s="209" t="s">
        <v>251</v>
      </c>
    </row>
    <row r="19066" ht="22.5" customHeight="1">
      <c r="A19066" s="209" t="s">
        <v>19417</v>
      </c>
      <c r="B19066" s="209" t="s">
        <v>251</v>
      </c>
    </row>
    <row r="19067" ht="22.5" customHeight="1">
      <c r="A19067" s="209" t="s">
        <v>19418</v>
      </c>
      <c r="B19067" s="209" t="s">
        <v>251</v>
      </c>
    </row>
    <row r="19068" ht="22.5" customHeight="1">
      <c r="A19068" s="209" t="s">
        <v>19419</v>
      </c>
      <c r="B19068" s="209" t="s">
        <v>251</v>
      </c>
    </row>
    <row r="19069" ht="22.5" customHeight="1">
      <c r="A19069" s="209" t="s">
        <v>19420</v>
      </c>
      <c r="B19069" s="209" t="s">
        <v>251</v>
      </c>
    </row>
    <row r="19070" ht="22.5" customHeight="1">
      <c r="A19070" s="209" t="s">
        <v>19421</v>
      </c>
      <c r="B19070" s="209" t="s">
        <v>251</v>
      </c>
    </row>
    <row r="19071" ht="22.5" customHeight="1">
      <c r="A19071" s="209" t="s">
        <v>19422</v>
      </c>
      <c r="B19071" s="209" t="s">
        <v>251</v>
      </c>
    </row>
    <row r="19072" ht="22.5" customHeight="1">
      <c r="A19072" s="209" t="s">
        <v>19423</v>
      </c>
      <c r="B19072" s="209" t="s">
        <v>251</v>
      </c>
    </row>
    <row r="19073" ht="22.5" customHeight="1">
      <c r="A19073" s="209" t="s">
        <v>19424</v>
      </c>
      <c r="B19073" s="209" t="s">
        <v>251</v>
      </c>
    </row>
    <row r="19074" ht="22.5" customHeight="1">
      <c r="A19074" s="209" t="s">
        <v>19425</v>
      </c>
      <c r="B19074" s="209" t="s">
        <v>251</v>
      </c>
    </row>
    <row r="19075" ht="22.5" customHeight="1">
      <c r="A19075" s="209" t="s">
        <v>19426</v>
      </c>
      <c r="B19075" s="209" t="s">
        <v>251</v>
      </c>
    </row>
    <row r="19076" ht="22.5" customHeight="1">
      <c r="A19076" s="209" t="s">
        <v>19427</v>
      </c>
      <c r="B19076" s="209" t="s">
        <v>251</v>
      </c>
    </row>
    <row r="19077" ht="22.5" customHeight="1">
      <c r="A19077" s="209" t="s">
        <v>19428</v>
      </c>
      <c r="B19077" s="209" t="s">
        <v>251</v>
      </c>
    </row>
    <row r="19078" ht="22.5" customHeight="1">
      <c r="A19078" s="209" t="s">
        <v>19429</v>
      </c>
      <c r="B19078" s="209" t="s">
        <v>251</v>
      </c>
    </row>
    <row r="19079" ht="22.5" customHeight="1">
      <c r="A19079" s="209" t="s">
        <v>19430</v>
      </c>
      <c r="B19079" s="209" t="s">
        <v>251</v>
      </c>
    </row>
    <row r="19080" ht="22.5" customHeight="1">
      <c r="A19080" s="209" t="s">
        <v>19431</v>
      </c>
      <c r="B19080" s="209" t="s">
        <v>251</v>
      </c>
    </row>
    <row r="19081" ht="22.5" customHeight="1">
      <c r="A19081" s="209" t="s">
        <v>19432</v>
      </c>
      <c r="B19081" s="209" t="s">
        <v>251</v>
      </c>
    </row>
    <row r="19082" ht="22.5" customHeight="1">
      <c r="A19082" s="209" t="s">
        <v>19433</v>
      </c>
      <c r="B19082" s="209" t="s">
        <v>251</v>
      </c>
    </row>
    <row r="19083" ht="22.5" customHeight="1">
      <c r="A19083" s="209" t="s">
        <v>19434</v>
      </c>
      <c r="B19083" s="209" t="s">
        <v>251</v>
      </c>
    </row>
    <row r="19084" ht="22.5" customHeight="1">
      <c r="A19084" s="209" t="s">
        <v>19435</v>
      </c>
      <c r="B19084" s="209" t="s">
        <v>251</v>
      </c>
    </row>
    <row r="19085" ht="22.5" customHeight="1">
      <c r="A19085" s="209" t="s">
        <v>19436</v>
      </c>
      <c r="B19085" s="209" t="s">
        <v>251</v>
      </c>
    </row>
    <row r="19086" ht="22.5" customHeight="1">
      <c r="A19086" s="209" t="s">
        <v>19437</v>
      </c>
      <c r="B19086" s="209" t="s">
        <v>251</v>
      </c>
    </row>
    <row r="19087" ht="22.5" customHeight="1">
      <c r="A19087" s="209" t="s">
        <v>19438</v>
      </c>
      <c r="B19087" s="209" t="s">
        <v>251</v>
      </c>
    </row>
    <row r="19088" ht="22.5" customHeight="1">
      <c r="A19088" s="209" t="s">
        <v>19439</v>
      </c>
      <c r="B19088" s="209" t="s">
        <v>251</v>
      </c>
    </row>
    <row r="19089" ht="22.5" customHeight="1">
      <c r="A19089" s="209" t="s">
        <v>19440</v>
      </c>
      <c r="B19089" s="209" t="s">
        <v>251</v>
      </c>
    </row>
    <row r="19090" ht="22.5" customHeight="1">
      <c r="A19090" s="209" t="s">
        <v>19441</v>
      </c>
      <c r="B19090" s="209" t="s">
        <v>251</v>
      </c>
    </row>
    <row r="19091" ht="22.5" customHeight="1">
      <c r="A19091" s="209" t="s">
        <v>19442</v>
      </c>
      <c r="B19091" s="209" t="s">
        <v>251</v>
      </c>
    </row>
    <row r="19092" ht="22.5" customHeight="1">
      <c r="A19092" s="209" t="s">
        <v>19443</v>
      </c>
      <c r="B19092" s="209" t="s">
        <v>251</v>
      </c>
    </row>
    <row r="19093" ht="22.5" customHeight="1">
      <c r="A19093" s="209" t="s">
        <v>19444</v>
      </c>
      <c r="B19093" s="209" t="s">
        <v>251</v>
      </c>
    </row>
    <row r="19094" ht="22.5" customHeight="1">
      <c r="A19094" s="209" t="s">
        <v>19445</v>
      </c>
      <c r="B19094" s="209" t="s">
        <v>251</v>
      </c>
    </row>
    <row r="19095" ht="22.5" customHeight="1">
      <c r="A19095" s="209" t="s">
        <v>19446</v>
      </c>
      <c r="B19095" s="209" t="s">
        <v>251</v>
      </c>
    </row>
    <row r="19096" ht="22.5" customHeight="1">
      <c r="A19096" s="209" t="s">
        <v>19447</v>
      </c>
      <c r="B19096" s="209" t="s">
        <v>251</v>
      </c>
    </row>
    <row r="19097" ht="22.5" customHeight="1">
      <c r="A19097" s="209" t="s">
        <v>19448</v>
      </c>
      <c r="B19097" s="209" t="s">
        <v>251</v>
      </c>
    </row>
    <row r="19098" ht="22.5" customHeight="1">
      <c r="A19098" s="209" t="s">
        <v>19449</v>
      </c>
      <c r="B19098" s="209" t="s">
        <v>251</v>
      </c>
    </row>
    <row r="19099" ht="22.5" customHeight="1">
      <c r="A19099" s="209" t="s">
        <v>19450</v>
      </c>
      <c r="B19099" s="209" t="s">
        <v>251</v>
      </c>
    </row>
    <row r="19100" ht="22.5" customHeight="1">
      <c r="A19100" s="209" t="s">
        <v>19451</v>
      </c>
      <c r="B19100" s="209" t="s">
        <v>251</v>
      </c>
    </row>
    <row r="19101" ht="22.5" customHeight="1">
      <c r="A19101" s="209" t="s">
        <v>19452</v>
      </c>
      <c r="B19101" s="209" t="s">
        <v>251</v>
      </c>
    </row>
    <row r="19102" ht="22.5" customHeight="1">
      <c r="A19102" s="209" t="s">
        <v>19453</v>
      </c>
      <c r="B19102" s="209" t="s">
        <v>251</v>
      </c>
    </row>
    <row r="19103" ht="22.5" customHeight="1">
      <c r="A19103" s="209" t="s">
        <v>19454</v>
      </c>
      <c r="B19103" s="209" t="s">
        <v>251</v>
      </c>
    </row>
    <row r="19104" ht="22.5" customHeight="1">
      <c r="A19104" s="209" t="s">
        <v>19455</v>
      </c>
      <c r="B19104" s="209" t="s">
        <v>251</v>
      </c>
    </row>
    <row r="19105" ht="22.5" customHeight="1">
      <c r="A19105" s="209" t="s">
        <v>19456</v>
      </c>
      <c r="B19105" s="209" t="s">
        <v>251</v>
      </c>
    </row>
    <row r="19106" ht="22.5" customHeight="1">
      <c r="A19106" s="209" t="s">
        <v>19457</v>
      </c>
      <c r="B19106" s="209" t="s">
        <v>251</v>
      </c>
    </row>
    <row r="19107" ht="22.5" customHeight="1">
      <c r="A19107" s="209" t="s">
        <v>19458</v>
      </c>
      <c r="B19107" s="209" t="s">
        <v>251</v>
      </c>
    </row>
    <row r="19108" ht="22.5" customHeight="1">
      <c r="A19108" s="209" t="s">
        <v>19459</v>
      </c>
      <c r="B19108" s="209" t="s">
        <v>251</v>
      </c>
    </row>
    <row r="19109" ht="22.5" customHeight="1">
      <c r="A19109" s="209" t="s">
        <v>19460</v>
      </c>
      <c r="B19109" s="209" t="s">
        <v>251</v>
      </c>
    </row>
    <row r="19110" ht="22.5" customHeight="1">
      <c r="A19110" s="209" t="s">
        <v>19461</v>
      </c>
      <c r="B19110" s="209" t="s">
        <v>251</v>
      </c>
    </row>
    <row r="19111" ht="22.5" customHeight="1">
      <c r="A19111" s="209" t="s">
        <v>19462</v>
      </c>
      <c r="B19111" s="209" t="s">
        <v>251</v>
      </c>
    </row>
    <row r="19112" ht="22.5" customHeight="1">
      <c r="A19112" s="209" t="s">
        <v>19463</v>
      </c>
      <c r="B19112" s="209" t="s">
        <v>251</v>
      </c>
    </row>
    <row r="19113" ht="22.5" customHeight="1">
      <c r="A19113" s="209" t="s">
        <v>19464</v>
      </c>
      <c r="B19113" s="209" t="s">
        <v>251</v>
      </c>
    </row>
    <row r="19114" ht="22.5" customHeight="1">
      <c r="A19114" s="209" t="s">
        <v>19465</v>
      </c>
      <c r="B19114" s="209" t="s">
        <v>251</v>
      </c>
    </row>
    <row r="19115" ht="22.5" customHeight="1">
      <c r="A19115" s="209" t="s">
        <v>19466</v>
      </c>
      <c r="B19115" s="209" t="s">
        <v>251</v>
      </c>
    </row>
    <row r="19116" ht="22.5" customHeight="1">
      <c r="A19116" s="209" t="s">
        <v>19467</v>
      </c>
      <c r="B19116" s="209" t="s">
        <v>251</v>
      </c>
    </row>
    <row r="19117" ht="22.5" customHeight="1">
      <c r="A19117" s="209" t="s">
        <v>19468</v>
      </c>
      <c r="B19117" s="209" t="s">
        <v>251</v>
      </c>
    </row>
    <row r="19118" ht="22.5" customHeight="1">
      <c r="A19118" s="209" t="s">
        <v>19469</v>
      </c>
      <c r="B19118" s="209" t="s">
        <v>251</v>
      </c>
    </row>
    <row r="19119" ht="22.5" customHeight="1">
      <c r="A19119" s="209" t="s">
        <v>19470</v>
      </c>
      <c r="B19119" s="209" t="s">
        <v>251</v>
      </c>
    </row>
    <row r="19120" ht="22.5" customHeight="1">
      <c r="A19120" s="209" t="s">
        <v>19471</v>
      </c>
      <c r="B19120" s="209" t="s">
        <v>251</v>
      </c>
    </row>
    <row r="19121" ht="22.5" customHeight="1">
      <c r="A19121" s="209" t="s">
        <v>19472</v>
      </c>
      <c r="B19121" s="209" t="s">
        <v>251</v>
      </c>
    </row>
    <row r="19122" ht="22.5" customHeight="1">
      <c r="A19122" s="209" t="s">
        <v>19473</v>
      </c>
      <c r="B19122" s="209" t="s">
        <v>251</v>
      </c>
    </row>
    <row r="19123" ht="22.5" customHeight="1">
      <c r="A19123" s="209" t="s">
        <v>19474</v>
      </c>
      <c r="B19123" s="209" t="s">
        <v>251</v>
      </c>
    </row>
    <row r="19124" ht="22.5" customHeight="1">
      <c r="A19124" s="209" t="s">
        <v>19475</v>
      </c>
      <c r="B19124" s="209" t="s">
        <v>251</v>
      </c>
    </row>
    <row r="19125" ht="22.5" customHeight="1">
      <c r="A19125" s="209" t="s">
        <v>19476</v>
      </c>
      <c r="B19125" s="209" t="s">
        <v>251</v>
      </c>
    </row>
    <row r="19126" ht="22.5" customHeight="1">
      <c r="A19126" s="209" t="s">
        <v>19477</v>
      </c>
      <c r="B19126" s="209" t="s">
        <v>251</v>
      </c>
    </row>
    <row r="19127" ht="22.5" customHeight="1">
      <c r="A19127" s="209" t="s">
        <v>19478</v>
      </c>
      <c r="B19127" s="209" t="s">
        <v>251</v>
      </c>
    </row>
    <row r="19128" ht="22.5" customHeight="1">
      <c r="A19128" s="209" t="s">
        <v>19479</v>
      </c>
      <c r="B19128" s="209" t="s">
        <v>251</v>
      </c>
    </row>
    <row r="19129" ht="22.5" customHeight="1">
      <c r="A19129" s="209" t="s">
        <v>19480</v>
      </c>
      <c r="B19129" s="209" t="s">
        <v>251</v>
      </c>
    </row>
    <row r="19130" ht="22.5" customHeight="1">
      <c r="A19130" s="209" t="s">
        <v>19481</v>
      </c>
      <c r="B19130" s="209" t="s">
        <v>251</v>
      </c>
    </row>
    <row r="19131" ht="22.5" customHeight="1">
      <c r="A19131" s="209" t="s">
        <v>19482</v>
      </c>
      <c r="B19131" s="209" t="s">
        <v>251</v>
      </c>
    </row>
    <row r="19132" ht="22.5" customHeight="1">
      <c r="A19132" s="209" t="s">
        <v>19483</v>
      </c>
      <c r="B19132" s="209" t="s">
        <v>251</v>
      </c>
    </row>
    <row r="19133" ht="22.5" customHeight="1">
      <c r="A19133" s="209" t="s">
        <v>19484</v>
      </c>
      <c r="B19133" s="209" t="s">
        <v>251</v>
      </c>
    </row>
    <row r="19134" ht="22.5" customHeight="1">
      <c r="A19134" s="209" t="s">
        <v>19485</v>
      </c>
      <c r="B19134" s="209" t="s">
        <v>251</v>
      </c>
    </row>
    <row r="19135" ht="22.5" customHeight="1">
      <c r="A19135" s="209" t="s">
        <v>19486</v>
      </c>
      <c r="B19135" s="209" t="s">
        <v>251</v>
      </c>
    </row>
    <row r="19136" ht="22.5" customHeight="1">
      <c r="A19136" s="209" t="s">
        <v>19487</v>
      </c>
      <c r="B19136" s="209" t="s">
        <v>251</v>
      </c>
    </row>
    <row r="19137" ht="22.5" customHeight="1">
      <c r="A19137" s="209" t="s">
        <v>19488</v>
      </c>
      <c r="B19137" s="209" t="s">
        <v>251</v>
      </c>
    </row>
    <row r="19138" ht="22.5" customHeight="1">
      <c r="A19138" s="209" t="s">
        <v>19489</v>
      </c>
      <c r="B19138" s="209" t="s">
        <v>251</v>
      </c>
    </row>
    <row r="19139" ht="22.5" customHeight="1">
      <c r="A19139" s="209" t="s">
        <v>19490</v>
      </c>
      <c r="B19139" s="209" t="s">
        <v>251</v>
      </c>
    </row>
    <row r="19140" ht="22.5" customHeight="1">
      <c r="A19140" s="209" t="s">
        <v>19491</v>
      </c>
      <c r="B19140" s="209" t="s">
        <v>251</v>
      </c>
    </row>
    <row r="19141" ht="22.5" customHeight="1">
      <c r="A19141" s="209" t="s">
        <v>19492</v>
      </c>
      <c r="B19141" s="209" t="s">
        <v>251</v>
      </c>
    </row>
    <row r="19142" ht="22.5" customHeight="1">
      <c r="A19142" s="209" t="s">
        <v>19493</v>
      </c>
      <c r="B19142" s="209" t="s">
        <v>251</v>
      </c>
    </row>
    <row r="19143" ht="22.5" customHeight="1">
      <c r="A19143" s="209" t="s">
        <v>19494</v>
      </c>
      <c r="B19143" s="209" t="s">
        <v>251</v>
      </c>
    </row>
    <row r="19144" ht="22.5" customHeight="1">
      <c r="A19144" s="209" t="s">
        <v>19495</v>
      </c>
      <c r="B19144" s="209" t="s">
        <v>251</v>
      </c>
    </row>
    <row r="19145" ht="22.5" customHeight="1">
      <c r="A19145" s="209" t="s">
        <v>19496</v>
      </c>
      <c r="B19145" s="209" t="s">
        <v>251</v>
      </c>
    </row>
    <row r="19146" ht="22.5" customHeight="1">
      <c r="A19146" s="209" t="s">
        <v>19497</v>
      </c>
      <c r="B19146" s="209" t="s">
        <v>251</v>
      </c>
    </row>
    <row r="19147" ht="22.5" customHeight="1">
      <c r="A19147" s="209" t="s">
        <v>19498</v>
      </c>
      <c r="B19147" s="209" t="s">
        <v>251</v>
      </c>
    </row>
    <row r="19148" ht="22.5" customHeight="1">
      <c r="A19148" s="209" t="s">
        <v>19499</v>
      </c>
      <c r="B19148" s="209" t="s">
        <v>251</v>
      </c>
    </row>
    <row r="19149" ht="22.5" customHeight="1">
      <c r="A19149" s="209" t="s">
        <v>19500</v>
      </c>
      <c r="B19149" s="209" t="s">
        <v>251</v>
      </c>
    </row>
    <row r="19150" ht="22.5" customHeight="1">
      <c r="A19150" s="209" t="s">
        <v>19501</v>
      </c>
      <c r="B19150" s="209" t="s">
        <v>251</v>
      </c>
    </row>
    <row r="19151" ht="22.5" customHeight="1">
      <c r="A19151" s="209" t="s">
        <v>19502</v>
      </c>
      <c r="B19151" s="209" t="s">
        <v>251</v>
      </c>
    </row>
    <row r="19152" ht="22.5" customHeight="1">
      <c r="A19152" s="209" t="s">
        <v>19503</v>
      </c>
      <c r="B19152" s="209" t="s">
        <v>251</v>
      </c>
    </row>
    <row r="19153" ht="22.5" customHeight="1">
      <c r="A19153" s="209" t="s">
        <v>19504</v>
      </c>
      <c r="B19153" s="209" t="s">
        <v>251</v>
      </c>
    </row>
    <row r="19154" ht="22.5" customHeight="1">
      <c r="A19154" s="209" t="s">
        <v>19505</v>
      </c>
      <c r="B19154" s="209" t="s">
        <v>251</v>
      </c>
    </row>
    <row r="19155" ht="22.5" customHeight="1">
      <c r="A19155" s="209" t="s">
        <v>19506</v>
      </c>
      <c r="B19155" s="209" t="s">
        <v>251</v>
      </c>
    </row>
    <row r="19156" ht="22.5" customHeight="1">
      <c r="A19156" s="209" t="s">
        <v>19507</v>
      </c>
      <c r="B19156" s="209" t="s">
        <v>251</v>
      </c>
    </row>
    <row r="19157" ht="22.5" customHeight="1">
      <c r="A19157" s="209" t="s">
        <v>19508</v>
      </c>
      <c r="B19157" s="209" t="s">
        <v>251</v>
      </c>
    </row>
    <row r="19158" ht="22.5" customHeight="1">
      <c r="A19158" s="209" t="s">
        <v>19509</v>
      </c>
      <c r="B19158" s="209" t="s">
        <v>251</v>
      </c>
    </row>
    <row r="19159" ht="22.5" customHeight="1">
      <c r="A19159" s="209" t="s">
        <v>19510</v>
      </c>
      <c r="B19159" s="209" t="s">
        <v>251</v>
      </c>
    </row>
    <row r="19160" ht="22.5" customHeight="1">
      <c r="A19160" s="209" t="s">
        <v>19511</v>
      </c>
      <c r="B19160" s="209" t="s">
        <v>251</v>
      </c>
    </row>
    <row r="19161" ht="22.5" customHeight="1">
      <c r="A19161" s="209" t="s">
        <v>19512</v>
      </c>
      <c r="B19161" s="209" t="s">
        <v>251</v>
      </c>
    </row>
    <row r="19162" ht="22.5" customHeight="1">
      <c r="A19162" s="209" t="s">
        <v>19513</v>
      </c>
      <c r="B19162" s="209" t="s">
        <v>251</v>
      </c>
    </row>
    <row r="19163" ht="22.5" customHeight="1">
      <c r="A19163" s="209" t="s">
        <v>19514</v>
      </c>
      <c r="B19163" s="209" t="s">
        <v>251</v>
      </c>
    </row>
    <row r="19164" ht="22.5" customHeight="1">
      <c r="A19164" s="209" t="s">
        <v>19515</v>
      </c>
      <c r="B19164" s="209" t="s">
        <v>251</v>
      </c>
    </row>
    <row r="19165" ht="22.5" customHeight="1">
      <c r="A19165" s="209" t="s">
        <v>19516</v>
      </c>
      <c r="B19165" s="209" t="s">
        <v>251</v>
      </c>
    </row>
    <row r="19166" ht="22.5" customHeight="1">
      <c r="A19166" s="209" t="s">
        <v>19517</v>
      </c>
      <c r="B19166" s="209" t="s">
        <v>251</v>
      </c>
    </row>
    <row r="19167" ht="22.5" customHeight="1">
      <c r="A19167" s="209" t="s">
        <v>19518</v>
      </c>
      <c r="B19167" s="209" t="s">
        <v>251</v>
      </c>
    </row>
    <row r="19168" ht="22.5" customHeight="1">
      <c r="A19168" s="209" t="s">
        <v>19519</v>
      </c>
      <c r="B19168" s="209" t="s">
        <v>251</v>
      </c>
    </row>
    <row r="19169" ht="22.5" customHeight="1">
      <c r="A19169" s="209" t="s">
        <v>19520</v>
      </c>
      <c r="B19169" s="209" t="s">
        <v>251</v>
      </c>
    </row>
    <row r="19170" ht="22.5" customHeight="1">
      <c r="A19170" s="209" t="s">
        <v>19521</v>
      </c>
      <c r="B19170" s="209" t="s">
        <v>251</v>
      </c>
    </row>
    <row r="19171" ht="22.5" customHeight="1">
      <c r="A19171" s="209" t="s">
        <v>19522</v>
      </c>
      <c r="B19171" s="209" t="s">
        <v>251</v>
      </c>
    </row>
    <row r="19172" ht="22.5" customHeight="1">
      <c r="A19172" s="209" t="s">
        <v>19523</v>
      </c>
      <c r="B19172" s="209" t="s">
        <v>251</v>
      </c>
    </row>
    <row r="19173" ht="22.5" customHeight="1">
      <c r="A19173" s="209" t="s">
        <v>19524</v>
      </c>
      <c r="B19173" s="209" t="s">
        <v>251</v>
      </c>
    </row>
    <row r="19174" ht="22.5" customHeight="1">
      <c r="A19174" s="209" t="s">
        <v>19525</v>
      </c>
      <c r="B19174" s="209" t="s">
        <v>251</v>
      </c>
    </row>
    <row r="19175" ht="22.5" customHeight="1">
      <c r="A19175" s="209" t="s">
        <v>19526</v>
      </c>
      <c r="B19175" s="209" t="s">
        <v>251</v>
      </c>
    </row>
    <row r="19176" ht="22.5" customHeight="1">
      <c r="A19176" s="209" t="s">
        <v>19527</v>
      </c>
      <c r="B19176" s="209" t="s">
        <v>251</v>
      </c>
    </row>
    <row r="19177" ht="22.5" customHeight="1">
      <c r="A19177" s="209" t="s">
        <v>19528</v>
      </c>
      <c r="B19177" s="209" t="s">
        <v>251</v>
      </c>
    </row>
    <row r="19178" ht="22.5" customHeight="1">
      <c r="A19178" s="209" t="s">
        <v>19529</v>
      </c>
      <c r="B19178" s="209" t="s">
        <v>251</v>
      </c>
    </row>
    <row r="19179" ht="22.5" customHeight="1">
      <c r="A19179" s="209" t="s">
        <v>19530</v>
      </c>
      <c r="B19179" s="209" t="s">
        <v>251</v>
      </c>
    </row>
    <row r="19180" ht="22.5" customHeight="1">
      <c r="A19180" s="209" t="s">
        <v>19531</v>
      </c>
      <c r="B19180" s="209" t="s">
        <v>251</v>
      </c>
    </row>
    <row r="19181" ht="22.5" customHeight="1">
      <c r="A19181" s="209" t="s">
        <v>19532</v>
      </c>
      <c r="B19181" s="209" t="s">
        <v>251</v>
      </c>
    </row>
    <row r="19182" ht="22.5" customHeight="1">
      <c r="A19182" s="209" t="s">
        <v>19533</v>
      </c>
      <c r="B19182" s="209" t="s">
        <v>251</v>
      </c>
    </row>
    <row r="19183" ht="22.5" customHeight="1">
      <c r="A19183" s="209" t="s">
        <v>19534</v>
      </c>
      <c r="B19183" s="209" t="s">
        <v>251</v>
      </c>
    </row>
    <row r="19184" ht="22.5" customHeight="1">
      <c r="A19184" s="209" t="s">
        <v>19535</v>
      </c>
      <c r="B19184" s="209" t="s">
        <v>251</v>
      </c>
    </row>
    <row r="19185" ht="22.5" customHeight="1">
      <c r="A19185" s="209" t="s">
        <v>19536</v>
      </c>
      <c r="B19185" s="209" t="s">
        <v>251</v>
      </c>
    </row>
    <row r="19186" ht="22.5" customHeight="1">
      <c r="A19186" s="209" t="s">
        <v>19537</v>
      </c>
      <c r="B19186" s="209" t="s">
        <v>251</v>
      </c>
    </row>
    <row r="19187" ht="22.5" customHeight="1">
      <c r="A19187" s="209" t="s">
        <v>19538</v>
      </c>
      <c r="B19187" s="209" t="s">
        <v>251</v>
      </c>
    </row>
    <row r="19188" ht="22.5" customHeight="1">
      <c r="A19188" s="209" t="s">
        <v>19539</v>
      </c>
      <c r="B19188" s="209" t="s">
        <v>251</v>
      </c>
    </row>
    <row r="19189" ht="22.5" customHeight="1">
      <c r="A19189" s="209" t="s">
        <v>19540</v>
      </c>
      <c r="B19189" s="209" t="s">
        <v>251</v>
      </c>
    </row>
    <row r="19190" ht="22.5" customHeight="1">
      <c r="A19190" s="209" t="s">
        <v>19541</v>
      </c>
      <c r="B19190" s="209" t="s">
        <v>251</v>
      </c>
    </row>
    <row r="19191" ht="22.5" customHeight="1">
      <c r="A19191" s="209" t="s">
        <v>19542</v>
      </c>
      <c r="B19191" s="209" t="s">
        <v>251</v>
      </c>
    </row>
    <row r="19192" ht="22.5" customHeight="1">
      <c r="A19192" s="209" t="s">
        <v>19543</v>
      </c>
      <c r="B19192" s="209" t="s">
        <v>251</v>
      </c>
    </row>
    <row r="19193" ht="22.5" customHeight="1">
      <c r="A19193" s="209" t="s">
        <v>19544</v>
      </c>
      <c r="B19193" s="209" t="s">
        <v>251</v>
      </c>
    </row>
    <row r="19194" ht="22.5" customHeight="1">
      <c r="A19194" s="209" t="s">
        <v>19545</v>
      </c>
      <c r="B19194" s="209" t="s">
        <v>251</v>
      </c>
    </row>
    <row r="19195" ht="22.5" customHeight="1">
      <c r="A19195" s="209" t="s">
        <v>19546</v>
      </c>
      <c r="B19195" s="209" t="s">
        <v>251</v>
      </c>
    </row>
    <row r="19196" ht="22.5" customHeight="1">
      <c r="A19196" s="209" t="s">
        <v>19547</v>
      </c>
      <c r="B19196" s="209" t="s">
        <v>251</v>
      </c>
    </row>
    <row r="19197" ht="22.5" customHeight="1">
      <c r="A19197" s="209" t="s">
        <v>19548</v>
      </c>
      <c r="B19197" s="209" t="s">
        <v>251</v>
      </c>
    </row>
    <row r="19198" ht="22.5" customHeight="1">
      <c r="A19198" s="209" t="s">
        <v>19549</v>
      </c>
      <c r="B19198" s="209" t="s">
        <v>251</v>
      </c>
    </row>
    <row r="19199" ht="22.5" customHeight="1">
      <c r="A19199" s="209" t="s">
        <v>19550</v>
      </c>
      <c r="B19199" s="209" t="s">
        <v>251</v>
      </c>
    </row>
    <row r="19200" ht="22.5" customHeight="1">
      <c r="A19200" s="209" t="s">
        <v>19551</v>
      </c>
      <c r="B19200" s="209" t="s">
        <v>251</v>
      </c>
    </row>
    <row r="19201" ht="22.5" customHeight="1">
      <c r="A19201" s="209" t="s">
        <v>19552</v>
      </c>
      <c r="B19201" s="209" t="s">
        <v>251</v>
      </c>
    </row>
    <row r="19202" ht="22.5" customHeight="1">
      <c r="A19202" s="209" t="s">
        <v>19553</v>
      </c>
      <c r="B19202" s="209" t="s">
        <v>251</v>
      </c>
    </row>
    <row r="19203" ht="22.5" customHeight="1">
      <c r="A19203" s="209" t="s">
        <v>19554</v>
      </c>
      <c r="B19203" s="209" t="s">
        <v>251</v>
      </c>
    </row>
    <row r="19204" ht="22.5" customHeight="1">
      <c r="A19204" s="209" t="s">
        <v>19555</v>
      </c>
      <c r="B19204" s="209" t="s">
        <v>251</v>
      </c>
    </row>
    <row r="19205" ht="22.5" customHeight="1">
      <c r="A19205" s="209" t="s">
        <v>19556</v>
      </c>
      <c r="B19205" s="209" t="s">
        <v>251</v>
      </c>
    </row>
    <row r="19206" ht="22.5" customHeight="1">
      <c r="A19206" s="209" t="s">
        <v>19557</v>
      </c>
      <c r="B19206" s="209" t="s">
        <v>251</v>
      </c>
    </row>
    <row r="19207" ht="22.5" customHeight="1">
      <c r="A19207" s="209" t="s">
        <v>19558</v>
      </c>
      <c r="B19207" s="209" t="s">
        <v>251</v>
      </c>
    </row>
    <row r="19208" ht="22.5" customHeight="1">
      <c r="A19208" s="209" t="s">
        <v>19559</v>
      </c>
      <c r="B19208" s="209" t="s">
        <v>251</v>
      </c>
    </row>
    <row r="19209" ht="22.5" customHeight="1">
      <c r="A19209" s="209" t="s">
        <v>19560</v>
      </c>
      <c r="B19209" s="209" t="s">
        <v>251</v>
      </c>
    </row>
    <row r="19210" ht="22.5" customHeight="1">
      <c r="A19210" s="209" t="s">
        <v>19561</v>
      </c>
      <c r="B19210" s="209" t="s">
        <v>251</v>
      </c>
    </row>
    <row r="19211" ht="22.5" customHeight="1">
      <c r="A19211" s="209" t="s">
        <v>19562</v>
      </c>
      <c r="B19211" s="209" t="s">
        <v>251</v>
      </c>
    </row>
    <row r="19212" ht="22.5" customHeight="1">
      <c r="A19212" s="209" t="s">
        <v>19563</v>
      </c>
      <c r="B19212" s="209" t="s">
        <v>251</v>
      </c>
    </row>
    <row r="19213" ht="22.5" customHeight="1">
      <c r="A19213" s="209" t="s">
        <v>19564</v>
      </c>
      <c r="B19213" s="209" t="s">
        <v>251</v>
      </c>
    </row>
    <row r="19214" ht="22.5" customHeight="1">
      <c r="A19214" s="209" t="s">
        <v>19565</v>
      </c>
      <c r="B19214" s="209" t="s">
        <v>251</v>
      </c>
    </row>
    <row r="19215" ht="22.5" customHeight="1">
      <c r="A19215" s="209" t="s">
        <v>19566</v>
      </c>
      <c r="B19215" s="209" t="s">
        <v>251</v>
      </c>
    </row>
    <row r="19216" ht="22.5" customHeight="1">
      <c r="A19216" s="209" t="s">
        <v>19567</v>
      </c>
      <c r="B19216" s="209" t="s">
        <v>251</v>
      </c>
    </row>
    <row r="19217" ht="22.5" customHeight="1">
      <c r="A19217" s="209" t="s">
        <v>19568</v>
      </c>
      <c r="B19217" s="209" t="s">
        <v>251</v>
      </c>
    </row>
    <row r="19218" ht="22.5" customHeight="1">
      <c r="A19218" s="209" t="s">
        <v>19569</v>
      </c>
      <c r="B19218" s="209" t="s">
        <v>251</v>
      </c>
    </row>
    <row r="19219" ht="22.5" customHeight="1">
      <c r="A19219" s="209" t="s">
        <v>19570</v>
      </c>
      <c r="B19219" s="209" t="s">
        <v>251</v>
      </c>
    </row>
    <row r="19220" ht="22.5" customHeight="1">
      <c r="A19220" s="209" t="s">
        <v>19571</v>
      </c>
      <c r="B19220" s="209" t="s">
        <v>251</v>
      </c>
    </row>
    <row r="19221" ht="22.5" customHeight="1">
      <c r="A19221" s="209" t="s">
        <v>19572</v>
      </c>
      <c r="B19221" s="209" t="s">
        <v>251</v>
      </c>
    </row>
    <row r="19222" ht="22.5" customHeight="1">
      <c r="A19222" s="209" t="s">
        <v>19573</v>
      </c>
      <c r="B19222" s="209" t="s">
        <v>251</v>
      </c>
    </row>
    <row r="19223" ht="22.5" customHeight="1">
      <c r="A19223" s="209" t="s">
        <v>19574</v>
      </c>
      <c r="B19223" s="209" t="s">
        <v>251</v>
      </c>
    </row>
    <row r="19224" ht="22.5" customHeight="1">
      <c r="A19224" s="209" t="s">
        <v>19575</v>
      </c>
      <c r="B19224" s="209" t="s">
        <v>251</v>
      </c>
    </row>
    <row r="19225" ht="22.5" customHeight="1">
      <c r="A19225" s="209" t="s">
        <v>19576</v>
      </c>
      <c r="B19225" s="209" t="s">
        <v>251</v>
      </c>
    </row>
    <row r="19226" ht="22.5" customHeight="1">
      <c r="A19226" s="209" t="s">
        <v>19577</v>
      </c>
      <c r="B19226" s="209" t="s">
        <v>251</v>
      </c>
    </row>
    <row r="19227" ht="22.5" customHeight="1">
      <c r="A19227" s="209" t="s">
        <v>19578</v>
      </c>
      <c r="B19227" s="209" t="s">
        <v>251</v>
      </c>
    </row>
    <row r="19228" ht="22.5" customHeight="1">
      <c r="A19228" s="209" t="s">
        <v>19579</v>
      </c>
      <c r="B19228" s="209" t="s">
        <v>251</v>
      </c>
    </row>
    <row r="19229" ht="22.5" customHeight="1">
      <c r="A19229" s="209" t="s">
        <v>19580</v>
      </c>
      <c r="B19229" s="209" t="s">
        <v>251</v>
      </c>
    </row>
    <row r="19230" ht="22.5" customHeight="1">
      <c r="A19230" s="209" t="s">
        <v>19581</v>
      </c>
      <c r="B19230" s="209" t="s">
        <v>251</v>
      </c>
    </row>
    <row r="19231" ht="22.5" customHeight="1">
      <c r="A19231" s="209" t="s">
        <v>19582</v>
      </c>
      <c r="B19231" s="209" t="s">
        <v>251</v>
      </c>
    </row>
    <row r="19232" ht="22.5" customHeight="1">
      <c r="A19232" s="209" t="s">
        <v>19583</v>
      </c>
      <c r="B19232" s="209" t="s">
        <v>251</v>
      </c>
    </row>
    <row r="19233" ht="22.5" customHeight="1">
      <c r="A19233" s="209" t="s">
        <v>19584</v>
      </c>
      <c r="B19233" s="209" t="s">
        <v>251</v>
      </c>
    </row>
    <row r="19234" ht="22.5" customHeight="1">
      <c r="A19234" s="209" t="s">
        <v>19585</v>
      </c>
      <c r="B19234" s="209" t="s">
        <v>251</v>
      </c>
    </row>
    <row r="19235" ht="22.5" customHeight="1">
      <c r="A19235" s="209" t="s">
        <v>19586</v>
      </c>
      <c r="B19235" s="209" t="s">
        <v>251</v>
      </c>
    </row>
    <row r="19236" ht="22.5" customHeight="1">
      <c r="A19236" s="209" t="s">
        <v>19587</v>
      </c>
      <c r="B19236" s="209" t="s">
        <v>251</v>
      </c>
    </row>
    <row r="19237" ht="22.5" customHeight="1">
      <c r="A19237" s="209" t="s">
        <v>19588</v>
      </c>
      <c r="B19237" s="209" t="s">
        <v>251</v>
      </c>
    </row>
    <row r="19238" ht="22.5" customHeight="1">
      <c r="A19238" s="209" t="s">
        <v>19589</v>
      </c>
      <c r="B19238" s="209" t="s">
        <v>251</v>
      </c>
    </row>
    <row r="19239" ht="22.5" customHeight="1">
      <c r="A19239" s="209" t="s">
        <v>19590</v>
      </c>
      <c r="B19239" s="209" t="s">
        <v>251</v>
      </c>
    </row>
    <row r="19240" ht="22.5" customHeight="1">
      <c r="A19240" s="209" t="s">
        <v>19591</v>
      </c>
      <c r="B19240" s="209" t="s">
        <v>251</v>
      </c>
    </row>
    <row r="19241" ht="22.5" customHeight="1">
      <c r="A19241" s="209" t="s">
        <v>19592</v>
      </c>
      <c r="B19241" s="209" t="s">
        <v>251</v>
      </c>
    </row>
    <row r="19242" ht="22.5" customHeight="1">
      <c r="A19242" s="209" t="s">
        <v>19593</v>
      </c>
      <c r="B19242" s="209" t="s">
        <v>251</v>
      </c>
    </row>
    <row r="19243" ht="22.5" customHeight="1">
      <c r="A19243" s="209" t="s">
        <v>19594</v>
      </c>
      <c r="B19243" s="209" t="s">
        <v>251</v>
      </c>
    </row>
    <row r="19244" ht="22.5" customHeight="1">
      <c r="A19244" s="209" t="s">
        <v>19595</v>
      </c>
      <c r="B19244" s="209" t="s">
        <v>251</v>
      </c>
    </row>
    <row r="19245" ht="22.5" customHeight="1">
      <c r="A19245" s="209" t="s">
        <v>19596</v>
      </c>
      <c r="B19245" s="209" t="s">
        <v>251</v>
      </c>
    </row>
    <row r="19246" ht="22.5" customHeight="1">
      <c r="A19246" s="209" t="s">
        <v>19597</v>
      </c>
      <c r="B19246" s="209" t="s">
        <v>251</v>
      </c>
    </row>
    <row r="19247" ht="22.5" customHeight="1">
      <c r="A19247" s="209" t="s">
        <v>19598</v>
      </c>
      <c r="B19247" s="209" t="s">
        <v>251</v>
      </c>
    </row>
    <row r="19248" ht="22.5" customHeight="1">
      <c r="A19248" s="209" t="s">
        <v>19599</v>
      </c>
      <c r="B19248" s="209" t="s">
        <v>251</v>
      </c>
    </row>
    <row r="19249" ht="22.5" customHeight="1">
      <c r="A19249" s="209" t="s">
        <v>19600</v>
      </c>
      <c r="B19249" s="209" t="s">
        <v>251</v>
      </c>
    </row>
    <row r="19250" ht="22.5" customHeight="1">
      <c r="A19250" s="209" t="s">
        <v>19601</v>
      </c>
      <c r="B19250" s="209" t="s">
        <v>251</v>
      </c>
    </row>
    <row r="19251" ht="22.5" customHeight="1">
      <c r="A19251" s="209" t="s">
        <v>19602</v>
      </c>
      <c r="B19251" s="209" t="s">
        <v>251</v>
      </c>
    </row>
    <row r="19252" ht="22.5" customHeight="1">
      <c r="A19252" s="209" t="s">
        <v>19603</v>
      </c>
      <c r="B19252" s="209" t="s">
        <v>251</v>
      </c>
    </row>
    <row r="19253" ht="22.5" customHeight="1">
      <c r="A19253" s="209" t="s">
        <v>19604</v>
      </c>
      <c r="B19253" s="209" t="s">
        <v>251</v>
      </c>
    </row>
    <row r="19254" ht="22.5" customHeight="1">
      <c r="A19254" s="209" t="s">
        <v>19605</v>
      </c>
      <c r="B19254" s="209" t="s">
        <v>251</v>
      </c>
    </row>
    <row r="19255" ht="22.5" customHeight="1">
      <c r="A19255" s="209" t="s">
        <v>19606</v>
      </c>
      <c r="B19255" s="209" t="s">
        <v>251</v>
      </c>
    </row>
    <row r="19256" ht="22.5" customHeight="1">
      <c r="A19256" s="209" t="s">
        <v>19607</v>
      </c>
      <c r="B19256" s="209" t="s">
        <v>251</v>
      </c>
    </row>
    <row r="19257" ht="22.5" customHeight="1">
      <c r="A19257" s="209" t="s">
        <v>19608</v>
      </c>
      <c r="B19257" s="209" t="s">
        <v>251</v>
      </c>
    </row>
    <row r="19258" ht="22.5" customHeight="1">
      <c r="A19258" s="209" t="s">
        <v>19609</v>
      </c>
      <c r="B19258" s="209" t="s">
        <v>251</v>
      </c>
    </row>
    <row r="19259" ht="22.5" customHeight="1">
      <c r="A19259" s="209" t="s">
        <v>19610</v>
      </c>
      <c r="B19259" s="209" t="s">
        <v>251</v>
      </c>
    </row>
    <row r="19260" ht="22.5" customHeight="1">
      <c r="A19260" s="209" t="s">
        <v>19611</v>
      </c>
      <c r="B19260" s="209" t="s">
        <v>251</v>
      </c>
    </row>
    <row r="19261" ht="22.5" customHeight="1">
      <c r="A19261" s="209" t="s">
        <v>19612</v>
      </c>
      <c r="B19261" s="209" t="s">
        <v>251</v>
      </c>
    </row>
    <row r="19262" ht="22.5" customHeight="1">
      <c r="A19262" s="209" t="s">
        <v>19613</v>
      </c>
      <c r="B19262" s="209" t="s">
        <v>251</v>
      </c>
    </row>
    <row r="19263" ht="22.5" customHeight="1">
      <c r="A19263" s="209" t="s">
        <v>19614</v>
      </c>
      <c r="B19263" s="209" t="s">
        <v>251</v>
      </c>
    </row>
    <row r="19264" ht="22.5" customHeight="1">
      <c r="A19264" s="209" t="s">
        <v>19615</v>
      </c>
      <c r="B19264" s="209" t="s">
        <v>251</v>
      </c>
    </row>
    <row r="19265" ht="22.5" customHeight="1">
      <c r="A19265" s="209" t="s">
        <v>19616</v>
      </c>
      <c r="B19265" s="209" t="s">
        <v>251</v>
      </c>
    </row>
    <row r="19266" ht="22.5" customHeight="1">
      <c r="A19266" s="209" t="s">
        <v>19617</v>
      </c>
      <c r="B19266" s="209" t="s">
        <v>251</v>
      </c>
    </row>
    <row r="19267" ht="22.5" customHeight="1">
      <c r="A19267" s="209" t="s">
        <v>19618</v>
      </c>
      <c r="B19267" s="209" t="s">
        <v>251</v>
      </c>
    </row>
    <row r="19268" ht="22.5" customHeight="1">
      <c r="A19268" s="209" t="s">
        <v>19619</v>
      </c>
      <c r="B19268" s="209" t="s">
        <v>251</v>
      </c>
    </row>
    <row r="19269" ht="22.5" customHeight="1">
      <c r="A19269" s="209" t="s">
        <v>19620</v>
      </c>
      <c r="B19269" s="209" t="s">
        <v>251</v>
      </c>
    </row>
    <row r="19270" ht="22.5" customHeight="1">
      <c r="A19270" s="209" t="s">
        <v>19621</v>
      </c>
      <c r="B19270" s="209" t="s">
        <v>251</v>
      </c>
    </row>
    <row r="19271" ht="22.5" customHeight="1">
      <c r="A19271" s="209" t="s">
        <v>19622</v>
      </c>
      <c r="B19271" s="209" t="s">
        <v>251</v>
      </c>
    </row>
    <row r="19272" ht="22.5" customHeight="1">
      <c r="A19272" s="209" t="s">
        <v>19623</v>
      </c>
      <c r="B19272" s="209" t="s">
        <v>251</v>
      </c>
    </row>
    <row r="19273" ht="22.5" customHeight="1">
      <c r="A19273" s="209" t="s">
        <v>19624</v>
      </c>
      <c r="B19273" s="209" t="s">
        <v>251</v>
      </c>
    </row>
    <row r="19274" ht="22.5" customHeight="1">
      <c r="A19274" s="209" t="s">
        <v>19625</v>
      </c>
      <c r="B19274" s="209" t="s">
        <v>251</v>
      </c>
    </row>
    <row r="19275" ht="22.5" customHeight="1">
      <c r="A19275" s="209" t="s">
        <v>19626</v>
      </c>
      <c r="B19275" s="209" t="s">
        <v>251</v>
      </c>
    </row>
    <row r="19276" ht="22.5" customHeight="1">
      <c r="A19276" s="209" t="s">
        <v>19627</v>
      </c>
      <c r="B19276" s="209" t="s">
        <v>251</v>
      </c>
    </row>
    <row r="19277" ht="22.5" customHeight="1">
      <c r="A19277" s="209" t="s">
        <v>19628</v>
      </c>
      <c r="B19277" s="209" t="s">
        <v>251</v>
      </c>
    </row>
    <row r="19278" ht="22.5" customHeight="1">
      <c r="A19278" s="209" t="s">
        <v>19629</v>
      </c>
      <c r="B19278" s="209" t="s">
        <v>251</v>
      </c>
    </row>
    <row r="19279" ht="22.5" customHeight="1">
      <c r="A19279" s="209" t="s">
        <v>19630</v>
      </c>
      <c r="B19279" s="209" t="s">
        <v>251</v>
      </c>
    </row>
    <row r="19280" ht="22.5" customHeight="1">
      <c r="A19280" s="209" t="s">
        <v>19631</v>
      </c>
      <c r="B19280" s="209" t="s">
        <v>251</v>
      </c>
    </row>
    <row r="19281" ht="22.5" customHeight="1">
      <c r="A19281" s="209" t="s">
        <v>19632</v>
      </c>
      <c r="B19281" s="209" t="s">
        <v>251</v>
      </c>
    </row>
    <row r="19282" ht="22.5" customHeight="1">
      <c r="A19282" s="209" t="s">
        <v>19633</v>
      </c>
      <c r="B19282" s="209" t="s">
        <v>251</v>
      </c>
    </row>
    <row r="19283" ht="22.5" customHeight="1">
      <c r="A19283" s="209" t="s">
        <v>19634</v>
      </c>
      <c r="B19283" s="209" t="s">
        <v>251</v>
      </c>
    </row>
    <row r="19284" ht="22.5" customHeight="1">
      <c r="A19284" s="209" t="s">
        <v>19635</v>
      </c>
      <c r="B19284" s="209" t="s">
        <v>251</v>
      </c>
    </row>
    <row r="19285" ht="22.5" customHeight="1">
      <c r="A19285" s="209" t="s">
        <v>19636</v>
      </c>
      <c r="B19285" s="209" t="s">
        <v>251</v>
      </c>
    </row>
    <row r="19286" ht="22.5" customHeight="1">
      <c r="A19286" s="209" t="s">
        <v>19637</v>
      </c>
      <c r="B19286" s="209" t="s">
        <v>251</v>
      </c>
    </row>
    <row r="19287" ht="22.5" customHeight="1">
      <c r="A19287" s="209" t="s">
        <v>19638</v>
      </c>
      <c r="B19287" s="209" t="s">
        <v>251</v>
      </c>
    </row>
    <row r="19288" ht="22.5" customHeight="1">
      <c r="A19288" s="209" t="s">
        <v>19639</v>
      </c>
      <c r="B19288" s="209" t="s">
        <v>251</v>
      </c>
    </row>
    <row r="19289" ht="22.5" customHeight="1">
      <c r="A19289" s="209" t="s">
        <v>19640</v>
      </c>
      <c r="B19289" s="209" t="s">
        <v>251</v>
      </c>
    </row>
    <row r="19290" ht="22.5" customHeight="1">
      <c r="A19290" s="209" t="s">
        <v>19641</v>
      </c>
      <c r="B19290" s="209" t="s">
        <v>251</v>
      </c>
    </row>
    <row r="19291" ht="22.5" customHeight="1">
      <c r="A19291" s="209" t="s">
        <v>19642</v>
      </c>
      <c r="B19291" s="209" t="s">
        <v>251</v>
      </c>
    </row>
    <row r="19292" ht="22.5" customHeight="1">
      <c r="A19292" s="209" t="s">
        <v>19643</v>
      </c>
      <c r="B19292" s="209" t="s">
        <v>251</v>
      </c>
    </row>
    <row r="19293" ht="22.5" customHeight="1">
      <c r="A19293" s="209" t="s">
        <v>19644</v>
      </c>
      <c r="B19293" s="209" t="s">
        <v>251</v>
      </c>
    </row>
    <row r="19294" ht="22.5" customHeight="1">
      <c r="A19294" s="209" t="s">
        <v>19645</v>
      </c>
      <c r="B19294" s="209" t="s">
        <v>251</v>
      </c>
    </row>
    <row r="19295" ht="22.5" customHeight="1">
      <c r="A19295" s="209" t="s">
        <v>19646</v>
      </c>
      <c r="B19295" s="209" t="s">
        <v>251</v>
      </c>
    </row>
    <row r="19296" ht="22.5" customHeight="1">
      <c r="A19296" s="209" t="s">
        <v>19647</v>
      </c>
      <c r="B19296" s="209" t="s">
        <v>251</v>
      </c>
    </row>
    <row r="19297" ht="22.5" customHeight="1">
      <c r="A19297" s="209" t="s">
        <v>19648</v>
      </c>
      <c r="B19297" s="209" t="s">
        <v>251</v>
      </c>
    </row>
    <row r="19298" ht="22.5" customHeight="1">
      <c r="A19298" s="209" t="s">
        <v>19649</v>
      </c>
      <c r="B19298" s="209" t="s">
        <v>251</v>
      </c>
    </row>
    <row r="19299" ht="22.5" customHeight="1">
      <c r="A19299" s="209" t="s">
        <v>19650</v>
      </c>
      <c r="B19299" s="209" t="s">
        <v>251</v>
      </c>
    </row>
    <row r="19300" ht="22.5" customHeight="1">
      <c r="A19300" s="209" t="s">
        <v>19651</v>
      </c>
      <c r="B19300" s="209" t="s">
        <v>251</v>
      </c>
    </row>
    <row r="19301" ht="22.5" customHeight="1">
      <c r="A19301" s="209" t="s">
        <v>19652</v>
      </c>
      <c r="B19301" s="209" t="s">
        <v>251</v>
      </c>
    </row>
    <row r="19302" ht="22.5" customHeight="1">
      <c r="A19302" s="209" t="s">
        <v>19653</v>
      </c>
      <c r="B19302" s="209" t="s">
        <v>251</v>
      </c>
    </row>
    <row r="19303" ht="22.5" customHeight="1">
      <c r="A19303" s="209" t="s">
        <v>19654</v>
      </c>
      <c r="B19303" s="209" t="s">
        <v>251</v>
      </c>
    </row>
    <row r="19304" ht="22.5" customHeight="1">
      <c r="A19304" s="209" t="s">
        <v>19655</v>
      </c>
      <c r="B19304" s="209" t="s">
        <v>251</v>
      </c>
    </row>
    <row r="19305" ht="22.5" customHeight="1">
      <c r="A19305" s="209" t="s">
        <v>19656</v>
      </c>
      <c r="B19305" s="209" t="s">
        <v>251</v>
      </c>
    </row>
    <row r="19306" ht="22.5" customHeight="1">
      <c r="A19306" s="209" t="s">
        <v>19657</v>
      </c>
      <c r="B19306" s="209" t="s">
        <v>251</v>
      </c>
    </row>
    <row r="19307" ht="22.5" customHeight="1">
      <c r="A19307" s="209" t="s">
        <v>19658</v>
      </c>
      <c r="B19307" s="209" t="s">
        <v>251</v>
      </c>
    </row>
    <row r="19308" ht="22.5" customHeight="1">
      <c r="A19308" s="209" t="s">
        <v>19659</v>
      </c>
      <c r="B19308" s="209" t="s">
        <v>251</v>
      </c>
    </row>
    <row r="19309" ht="22.5" customHeight="1">
      <c r="A19309" s="209" t="s">
        <v>19660</v>
      </c>
      <c r="B19309" s="209" t="s">
        <v>251</v>
      </c>
    </row>
    <row r="19310" ht="22.5" customHeight="1">
      <c r="A19310" s="209" t="s">
        <v>19661</v>
      </c>
      <c r="B19310" s="209" t="s">
        <v>251</v>
      </c>
    </row>
    <row r="19311" ht="22.5" customHeight="1">
      <c r="A19311" s="209" t="s">
        <v>19662</v>
      </c>
      <c r="B19311" s="209" t="s">
        <v>251</v>
      </c>
    </row>
    <row r="19312" ht="22.5" customHeight="1">
      <c r="A19312" s="209" t="s">
        <v>19663</v>
      </c>
      <c r="B19312" s="209" t="s">
        <v>251</v>
      </c>
    </row>
    <row r="19313" ht="22.5" customHeight="1">
      <c r="A19313" s="209" t="s">
        <v>19664</v>
      </c>
      <c r="B19313" s="209" t="s">
        <v>251</v>
      </c>
    </row>
    <row r="19314" ht="22.5" customHeight="1">
      <c r="A19314" s="209" t="s">
        <v>19665</v>
      </c>
      <c r="B19314" s="209" t="s">
        <v>251</v>
      </c>
    </row>
    <row r="19315" ht="22.5" customHeight="1">
      <c r="A19315" s="209" t="s">
        <v>19666</v>
      </c>
      <c r="B19315" s="209" t="s">
        <v>251</v>
      </c>
    </row>
    <row r="19316" ht="22.5" customHeight="1">
      <c r="A19316" s="209" t="s">
        <v>19667</v>
      </c>
      <c r="B19316" s="209" t="s">
        <v>251</v>
      </c>
    </row>
    <row r="19317" ht="22.5" customHeight="1">
      <c r="A19317" s="209" t="s">
        <v>19668</v>
      </c>
      <c r="B19317" s="209" t="s">
        <v>251</v>
      </c>
    </row>
    <row r="19318" ht="22.5" customHeight="1">
      <c r="A19318" s="209" t="s">
        <v>19669</v>
      </c>
      <c r="B19318" s="209" t="s">
        <v>251</v>
      </c>
    </row>
    <row r="19319" ht="22.5" customHeight="1">
      <c r="A19319" s="209" t="s">
        <v>19670</v>
      </c>
      <c r="B19319" s="209" t="s">
        <v>251</v>
      </c>
    </row>
    <row r="19320" ht="22.5" customHeight="1">
      <c r="A19320" s="209" t="s">
        <v>19671</v>
      </c>
      <c r="B19320" s="209" t="s">
        <v>251</v>
      </c>
    </row>
    <row r="19321" ht="22.5" customHeight="1">
      <c r="A19321" s="209" t="s">
        <v>19672</v>
      </c>
      <c r="B19321" s="209" t="s">
        <v>251</v>
      </c>
    </row>
    <row r="19322" ht="22.5" customHeight="1">
      <c r="A19322" s="209" t="s">
        <v>19673</v>
      </c>
      <c r="B19322" s="209" t="s">
        <v>251</v>
      </c>
    </row>
    <row r="19323" ht="22.5" customHeight="1">
      <c r="A19323" s="209" t="s">
        <v>19674</v>
      </c>
      <c r="B19323" s="209" t="s">
        <v>251</v>
      </c>
    </row>
    <row r="19324" ht="22.5" customHeight="1">
      <c r="A19324" s="209" t="s">
        <v>19675</v>
      </c>
      <c r="B19324" s="209" t="s">
        <v>251</v>
      </c>
    </row>
    <row r="19325" ht="22.5" customHeight="1">
      <c r="A19325" s="209" t="s">
        <v>19676</v>
      </c>
      <c r="B19325" s="209" t="s">
        <v>251</v>
      </c>
    </row>
    <row r="19326" ht="22.5" customHeight="1">
      <c r="A19326" s="209" t="s">
        <v>19677</v>
      </c>
      <c r="B19326" s="209" t="s">
        <v>251</v>
      </c>
    </row>
    <row r="19327" ht="22.5" customHeight="1">
      <c r="A19327" s="209" t="s">
        <v>19678</v>
      </c>
      <c r="B19327" s="209" t="s">
        <v>251</v>
      </c>
    </row>
    <row r="19328" ht="22.5" customHeight="1">
      <c r="A19328" s="209" t="s">
        <v>19679</v>
      </c>
      <c r="B19328" s="209" t="s">
        <v>251</v>
      </c>
    </row>
    <row r="19329" ht="22.5" customHeight="1">
      <c r="A19329" s="209" t="s">
        <v>19680</v>
      </c>
      <c r="B19329" s="209" t="s">
        <v>251</v>
      </c>
    </row>
    <row r="19330" ht="22.5" customHeight="1">
      <c r="A19330" s="209" t="s">
        <v>19681</v>
      </c>
      <c r="B19330" s="209" t="s">
        <v>251</v>
      </c>
    </row>
    <row r="19331" ht="22.5" customHeight="1">
      <c r="A19331" s="209" t="s">
        <v>19682</v>
      </c>
      <c r="B19331" s="209" t="s">
        <v>251</v>
      </c>
    </row>
    <row r="19332" ht="22.5" customHeight="1">
      <c r="A19332" s="209" t="s">
        <v>19683</v>
      </c>
      <c r="B19332" s="209" t="s">
        <v>251</v>
      </c>
    </row>
    <row r="19333" ht="22.5" customHeight="1">
      <c r="A19333" s="209" t="s">
        <v>19684</v>
      </c>
      <c r="B19333" s="209" t="s">
        <v>251</v>
      </c>
    </row>
    <row r="19334" ht="22.5" customHeight="1">
      <c r="A19334" s="209" t="s">
        <v>19685</v>
      </c>
      <c r="B19334" s="209" t="s">
        <v>251</v>
      </c>
    </row>
    <row r="19335" ht="22.5" customHeight="1">
      <c r="A19335" s="209" t="s">
        <v>19686</v>
      </c>
      <c r="B19335" s="209" t="s">
        <v>251</v>
      </c>
    </row>
    <row r="19336" ht="22.5" customHeight="1">
      <c r="A19336" s="209" t="s">
        <v>19687</v>
      </c>
      <c r="B19336" s="209" t="s">
        <v>251</v>
      </c>
    </row>
    <row r="19337" ht="22.5" customHeight="1">
      <c r="A19337" s="209" t="s">
        <v>19688</v>
      </c>
      <c r="B19337" s="209" t="s">
        <v>251</v>
      </c>
    </row>
    <row r="19338" ht="22.5" customHeight="1">
      <c r="A19338" s="209" t="s">
        <v>19689</v>
      </c>
      <c r="B19338" s="209" t="s">
        <v>251</v>
      </c>
    </row>
    <row r="19339" ht="22.5" customHeight="1">
      <c r="A19339" s="209" t="s">
        <v>19690</v>
      </c>
      <c r="B19339" s="209" t="s">
        <v>251</v>
      </c>
    </row>
    <row r="19340" ht="22.5" customHeight="1">
      <c r="A19340" s="209" t="s">
        <v>19691</v>
      </c>
      <c r="B19340" s="209" t="s">
        <v>251</v>
      </c>
    </row>
    <row r="19341" ht="22.5" customHeight="1">
      <c r="A19341" s="209" t="s">
        <v>19692</v>
      </c>
      <c r="B19341" s="209" t="s">
        <v>251</v>
      </c>
    </row>
    <row r="19342" ht="22.5" customHeight="1">
      <c r="A19342" s="209" t="s">
        <v>19693</v>
      </c>
      <c r="B19342" s="209" t="s">
        <v>251</v>
      </c>
    </row>
    <row r="19343" ht="22.5" customHeight="1">
      <c r="A19343" s="209" t="s">
        <v>19694</v>
      </c>
      <c r="B19343" s="209" t="s">
        <v>251</v>
      </c>
    </row>
    <row r="19344" ht="22.5" customHeight="1">
      <c r="A19344" s="209" t="s">
        <v>19695</v>
      </c>
      <c r="B19344" s="209" t="s">
        <v>251</v>
      </c>
    </row>
    <row r="19345" ht="22.5" customHeight="1">
      <c r="A19345" s="209" t="s">
        <v>19696</v>
      </c>
      <c r="B19345" s="209" t="s">
        <v>251</v>
      </c>
    </row>
    <row r="19346" ht="22.5" customHeight="1">
      <c r="A19346" s="209" t="s">
        <v>19697</v>
      </c>
      <c r="B19346" s="209" t="s">
        <v>251</v>
      </c>
    </row>
    <row r="19347" ht="22.5" customHeight="1">
      <c r="A19347" s="209" t="s">
        <v>19698</v>
      </c>
      <c r="B19347" s="209" t="s">
        <v>251</v>
      </c>
    </row>
    <row r="19348" ht="22.5" customHeight="1">
      <c r="A19348" s="209" t="s">
        <v>19699</v>
      </c>
      <c r="B19348" s="209" t="s">
        <v>251</v>
      </c>
    </row>
    <row r="19349" ht="22.5" customHeight="1">
      <c r="A19349" s="209" t="s">
        <v>19700</v>
      </c>
      <c r="B19349" s="209" t="s">
        <v>251</v>
      </c>
    </row>
    <row r="19350" ht="22.5" customHeight="1">
      <c r="A19350" s="209" t="s">
        <v>19701</v>
      </c>
      <c r="B19350" s="209" t="s">
        <v>251</v>
      </c>
    </row>
    <row r="19351" ht="22.5" customHeight="1">
      <c r="A19351" s="209" t="s">
        <v>19702</v>
      </c>
      <c r="B19351" s="209" t="s">
        <v>251</v>
      </c>
    </row>
    <row r="19352" ht="22.5" customHeight="1">
      <c r="A19352" s="209" t="s">
        <v>19703</v>
      </c>
      <c r="B19352" s="209" t="s">
        <v>251</v>
      </c>
    </row>
    <row r="19353" ht="22.5" customHeight="1">
      <c r="A19353" s="209" t="s">
        <v>19704</v>
      </c>
      <c r="B19353" s="209" t="s">
        <v>251</v>
      </c>
    </row>
    <row r="19354" ht="22.5" customHeight="1">
      <c r="A19354" s="209" t="s">
        <v>19705</v>
      </c>
      <c r="B19354" s="209" t="s">
        <v>251</v>
      </c>
    </row>
    <row r="19355" ht="22.5" customHeight="1">
      <c r="A19355" s="209" t="s">
        <v>19706</v>
      </c>
      <c r="B19355" s="209" t="s">
        <v>251</v>
      </c>
    </row>
    <row r="19356" ht="22.5" customHeight="1">
      <c r="A19356" s="209" t="s">
        <v>19707</v>
      </c>
      <c r="B19356" s="209" t="s">
        <v>251</v>
      </c>
    </row>
    <row r="19357" ht="22.5" customHeight="1">
      <c r="A19357" s="209" t="s">
        <v>19708</v>
      </c>
      <c r="B19357" s="209" t="s">
        <v>251</v>
      </c>
    </row>
    <row r="19358" ht="22.5" customHeight="1">
      <c r="A19358" s="209" t="s">
        <v>19709</v>
      </c>
      <c r="B19358" s="209" t="s">
        <v>251</v>
      </c>
    </row>
    <row r="19359" ht="22.5" customHeight="1">
      <c r="A19359" s="209" t="s">
        <v>19710</v>
      </c>
      <c r="B19359" s="209" t="s">
        <v>251</v>
      </c>
    </row>
    <row r="19360" ht="22.5" customHeight="1">
      <c r="A19360" s="209" t="s">
        <v>19711</v>
      </c>
      <c r="B19360" s="209" t="s">
        <v>251</v>
      </c>
    </row>
    <row r="19361" ht="22.5" customHeight="1">
      <c r="A19361" s="209" t="s">
        <v>19712</v>
      </c>
      <c r="B19361" s="209" t="s">
        <v>251</v>
      </c>
    </row>
    <row r="19362" ht="22.5" customHeight="1">
      <c r="A19362" s="209" t="s">
        <v>19713</v>
      </c>
      <c r="B19362" s="209" t="s">
        <v>251</v>
      </c>
    </row>
    <row r="19363" ht="22.5" customHeight="1">
      <c r="A19363" s="209" t="s">
        <v>19714</v>
      </c>
      <c r="B19363" s="209" t="s">
        <v>251</v>
      </c>
    </row>
    <row r="19364" ht="22.5" customHeight="1">
      <c r="A19364" s="209" t="s">
        <v>19715</v>
      </c>
      <c r="B19364" s="209" t="s">
        <v>251</v>
      </c>
    </row>
    <row r="19365" ht="22.5" customHeight="1">
      <c r="A19365" s="209" t="s">
        <v>19716</v>
      </c>
      <c r="B19365" s="209" t="s">
        <v>251</v>
      </c>
    </row>
    <row r="19366" ht="22.5" customHeight="1">
      <c r="A19366" s="209" t="s">
        <v>19717</v>
      </c>
      <c r="B19366" s="209" t="s">
        <v>251</v>
      </c>
    </row>
    <row r="19367" ht="22.5" customHeight="1">
      <c r="A19367" s="209" t="s">
        <v>19718</v>
      </c>
      <c r="B19367" s="209" t="s">
        <v>251</v>
      </c>
    </row>
    <row r="19368" ht="22.5" customHeight="1">
      <c r="A19368" s="209" t="s">
        <v>19719</v>
      </c>
      <c r="B19368" s="209" t="s">
        <v>251</v>
      </c>
    </row>
    <row r="19369" ht="22.5" customHeight="1">
      <c r="A19369" s="209" t="s">
        <v>19720</v>
      </c>
      <c r="B19369" s="209" t="s">
        <v>251</v>
      </c>
    </row>
    <row r="19370" ht="22.5" customHeight="1">
      <c r="A19370" s="209" t="s">
        <v>19721</v>
      </c>
      <c r="B19370" s="209" t="s">
        <v>251</v>
      </c>
    </row>
    <row r="19371" ht="22.5" customHeight="1">
      <c r="A19371" s="209" t="s">
        <v>19722</v>
      </c>
      <c r="B19371" s="209" t="s">
        <v>251</v>
      </c>
    </row>
    <row r="19372" ht="22.5" customHeight="1">
      <c r="A19372" s="209" t="s">
        <v>19723</v>
      </c>
      <c r="B19372" s="209" t="s">
        <v>251</v>
      </c>
    </row>
    <row r="19373" ht="22.5" customHeight="1">
      <c r="A19373" s="209" t="s">
        <v>19724</v>
      </c>
      <c r="B19373" s="209" t="s">
        <v>251</v>
      </c>
    </row>
    <row r="19374" ht="22.5" customHeight="1">
      <c r="A19374" s="209" t="s">
        <v>19725</v>
      </c>
      <c r="B19374" s="209" t="s">
        <v>251</v>
      </c>
    </row>
    <row r="19375" ht="22.5" customHeight="1">
      <c r="A19375" s="209" t="s">
        <v>19726</v>
      </c>
      <c r="B19375" s="209" t="s">
        <v>251</v>
      </c>
    </row>
    <row r="19376" ht="22.5" customHeight="1">
      <c r="A19376" s="209" t="s">
        <v>19727</v>
      </c>
      <c r="B19376" s="209" t="s">
        <v>251</v>
      </c>
    </row>
    <row r="19377" ht="22.5" customHeight="1">
      <c r="A19377" s="209" t="s">
        <v>19728</v>
      </c>
      <c r="B19377" s="209" t="s">
        <v>251</v>
      </c>
    </row>
    <row r="19378" ht="22.5" customHeight="1">
      <c r="A19378" s="209" t="s">
        <v>19729</v>
      </c>
      <c r="B19378" s="209" t="s">
        <v>251</v>
      </c>
    </row>
    <row r="19379" ht="22.5" customHeight="1">
      <c r="A19379" s="209" t="s">
        <v>19730</v>
      </c>
      <c r="B19379" s="209" t="s">
        <v>251</v>
      </c>
    </row>
    <row r="19380" ht="22.5" customHeight="1">
      <c r="A19380" s="209" t="s">
        <v>19731</v>
      </c>
      <c r="B19380" s="209" t="s">
        <v>251</v>
      </c>
    </row>
    <row r="19381" ht="22.5" customHeight="1">
      <c r="A19381" s="209" t="s">
        <v>19732</v>
      </c>
      <c r="B19381" s="209" t="s">
        <v>251</v>
      </c>
    </row>
    <row r="19382" ht="22.5" customHeight="1">
      <c r="A19382" s="209" t="s">
        <v>19733</v>
      </c>
      <c r="B19382" s="209" t="s">
        <v>251</v>
      </c>
    </row>
    <row r="19383" ht="22.5" customHeight="1">
      <c r="A19383" s="209" t="s">
        <v>19734</v>
      </c>
      <c r="B19383" s="209" t="s">
        <v>251</v>
      </c>
    </row>
    <row r="19384" ht="22.5" customHeight="1">
      <c r="A19384" s="209" t="s">
        <v>19735</v>
      </c>
      <c r="B19384" s="209" t="s">
        <v>251</v>
      </c>
    </row>
    <row r="19385" ht="22.5" customHeight="1">
      <c r="A19385" s="209" t="s">
        <v>19736</v>
      </c>
      <c r="B19385" s="209" t="s">
        <v>251</v>
      </c>
    </row>
    <row r="19386" ht="22.5" customHeight="1">
      <c r="A19386" s="209" t="s">
        <v>19737</v>
      </c>
      <c r="B19386" s="209" t="s">
        <v>251</v>
      </c>
    </row>
    <row r="19387" ht="22.5" customHeight="1">
      <c r="A19387" s="209" t="s">
        <v>19738</v>
      </c>
      <c r="B19387" s="209" t="s">
        <v>251</v>
      </c>
    </row>
    <row r="19388" ht="22.5" customHeight="1">
      <c r="A19388" s="209" t="s">
        <v>19739</v>
      </c>
      <c r="B19388" s="209" t="s">
        <v>251</v>
      </c>
    </row>
    <row r="19389" ht="22.5" customHeight="1">
      <c r="A19389" s="209" t="s">
        <v>19740</v>
      </c>
      <c r="B19389" s="209" t="s">
        <v>251</v>
      </c>
    </row>
    <row r="19390" ht="22.5" customHeight="1">
      <c r="A19390" s="209" t="s">
        <v>19741</v>
      </c>
      <c r="B19390" s="209" t="s">
        <v>251</v>
      </c>
    </row>
    <row r="19391" ht="22.5" customHeight="1">
      <c r="A19391" s="209" t="s">
        <v>19742</v>
      </c>
      <c r="B19391" s="209" t="s">
        <v>251</v>
      </c>
    </row>
    <row r="19392" ht="22.5" customHeight="1">
      <c r="A19392" s="209" t="s">
        <v>19743</v>
      </c>
      <c r="B19392" s="209" t="s">
        <v>251</v>
      </c>
    </row>
    <row r="19393" ht="22.5" customHeight="1">
      <c r="A19393" s="209" t="s">
        <v>19744</v>
      </c>
      <c r="B19393" s="209" t="s">
        <v>251</v>
      </c>
    </row>
    <row r="19394" ht="22.5" customHeight="1">
      <c r="A19394" s="209" t="s">
        <v>19745</v>
      </c>
      <c r="B19394" s="209" t="s">
        <v>251</v>
      </c>
    </row>
    <row r="19395" ht="22.5" customHeight="1">
      <c r="A19395" s="209" t="s">
        <v>19746</v>
      </c>
      <c r="B19395" s="209" t="s">
        <v>251</v>
      </c>
    </row>
    <row r="19396" ht="22.5" customHeight="1">
      <c r="A19396" s="209" t="s">
        <v>19747</v>
      </c>
      <c r="B19396" s="209" t="s">
        <v>251</v>
      </c>
    </row>
    <row r="19397" ht="22.5" customHeight="1">
      <c r="A19397" s="209" t="s">
        <v>19748</v>
      </c>
      <c r="B19397" s="209" t="s">
        <v>251</v>
      </c>
    </row>
    <row r="19398" ht="22.5" customHeight="1">
      <c r="A19398" s="209" t="s">
        <v>19749</v>
      </c>
      <c r="B19398" s="209" t="s">
        <v>251</v>
      </c>
    </row>
    <row r="19399" ht="22.5" customHeight="1">
      <c r="A19399" s="209" t="s">
        <v>19750</v>
      </c>
      <c r="B19399" s="209" t="s">
        <v>251</v>
      </c>
    </row>
    <row r="19400" ht="22.5" customHeight="1">
      <c r="A19400" s="209" t="s">
        <v>19751</v>
      </c>
      <c r="B19400" s="209" t="s">
        <v>251</v>
      </c>
    </row>
    <row r="19401" ht="22.5" customHeight="1">
      <c r="A19401" s="209" t="s">
        <v>19752</v>
      </c>
      <c r="B19401" s="209" t="s">
        <v>251</v>
      </c>
    </row>
    <row r="19402" ht="22.5" customHeight="1">
      <c r="A19402" s="209" t="s">
        <v>19753</v>
      </c>
      <c r="B19402" s="209" t="s">
        <v>251</v>
      </c>
    </row>
    <row r="19403" ht="22.5" customHeight="1">
      <c r="A19403" s="209" t="s">
        <v>19754</v>
      </c>
      <c r="B19403" s="209" t="s">
        <v>251</v>
      </c>
    </row>
    <row r="19404" ht="22.5" customHeight="1">
      <c r="A19404" s="209" t="s">
        <v>19755</v>
      </c>
      <c r="B19404" s="209" t="s">
        <v>251</v>
      </c>
    </row>
    <row r="19405" ht="22.5" customHeight="1">
      <c r="A19405" s="209" t="s">
        <v>19756</v>
      </c>
      <c r="B19405" s="209" t="s">
        <v>251</v>
      </c>
    </row>
    <row r="19406" ht="22.5" customHeight="1">
      <c r="A19406" s="209" t="s">
        <v>19757</v>
      </c>
      <c r="B19406" s="209" t="s">
        <v>251</v>
      </c>
    </row>
    <row r="19407" ht="22.5" customHeight="1">
      <c r="A19407" s="209" t="s">
        <v>19758</v>
      </c>
      <c r="B19407" s="209" t="s">
        <v>251</v>
      </c>
    </row>
    <row r="19408" ht="22.5" customHeight="1">
      <c r="A19408" s="209" t="s">
        <v>19759</v>
      </c>
      <c r="B19408" s="209" t="s">
        <v>251</v>
      </c>
    </row>
    <row r="19409" ht="22.5" customHeight="1">
      <c r="A19409" s="209" t="s">
        <v>19760</v>
      </c>
      <c r="B19409" s="209" t="s">
        <v>251</v>
      </c>
    </row>
    <row r="19410" ht="22.5" customHeight="1">
      <c r="A19410" s="209" t="s">
        <v>19761</v>
      </c>
      <c r="B19410" s="209" t="s">
        <v>251</v>
      </c>
    </row>
    <row r="19411" ht="22.5" customHeight="1">
      <c r="A19411" s="209" t="s">
        <v>19762</v>
      </c>
      <c r="B19411" s="209" t="s">
        <v>251</v>
      </c>
    </row>
    <row r="19412" ht="22.5" customHeight="1">
      <c r="A19412" s="209" t="s">
        <v>19763</v>
      </c>
      <c r="B19412" s="209" t="s">
        <v>251</v>
      </c>
    </row>
    <row r="19413" ht="22.5" customHeight="1">
      <c r="A19413" s="209" t="s">
        <v>19764</v>
      </c>
      <c r="B19413" s="209" t="s">
        <v>251</v>
      </c>
    </row>
    <row r="19414" ht="22.5" customHeight="1">
      <c r="A19414" s="209" t="s">
        <v>19765</v>
      </c>
      <c r="B19414" s="209" t="s">
        <v>251</v>
      </c>
    </row>
    <row r="19415" ht="22.5" customHeight="1">
      <c r="A19415" s="209" t="s">
        <v>19766</v>
      </c>
      <c r="B19415" s="209" t="s">
        <v>251</v>
      </c>
    </row>
    <row r="19416" ht="22.5" customHeight="1">
      <c r="A19416" s="209" t="s">
        <v>19767</v>
      </c>
      <c r="B19416" s="209" t="s">
        <v>251</v>
      </c>
    </row>
    <row r="19417" ht="22.5" customHeight="1">
      <c r="A19417" s="209" t="s">
        <v>19768</v>
      </c>
      <c r="B19417" s="209" t="s">
        <v>251</v>
      </c>
    </row>
    <row r="19418" ht="22.5" customHeight="1">
      <c r="A19418" s="209" t="s">
        <v>19769</v>
      </c>
      <c r="B19418" s="209" t="s">
        <v>251</v>
      </c>
    </row>
    <row r="19419" ht="22.5" customHeight="1">
      <c r="A19419" s="209" t="s">
        <v>19770</v>
      </c>
      <c r="B19419" s="209" t="s">
        <v>251</v>
      </c>
    </row>
    <row r="19420" ht="22.5" customHeight="1">
      <c r="A19420" s="209" t="s">
        <v>19771</v>
      </c>
      <c r="B19420" s="209" t="s">
        <v>251</v>
      </c>
    </row>
    <row r="19421" ht="22.5" customHeight="1">
      <c r="A19421" s="209" t="s">
        <v>19772</v>
      </c>
      <c r="B19421" s="209" t="s">
        <v>251</v>
      </c>
    </row>
    <row r="19422" ht="22.5" customHeight="1">
      <c r="A19422" s="209" t="s">
        <v>19773</v>
      </c>
      <c r="B19422" s="209" t="s">
        <v>251</v>
      </c>
    </row>
    <row r="19423" ht="22.5" customHeight="1">
      <c r="A19423" s="209" t="s">
        <v>19774</v>
      </c>
      <c r="B19423" s="209" t="s">
        <v>251</v>
      </c>
    </row>
    <row r="19424" ht="22.5" customHeight="1">
      <c r="A19424" s="209" t="s">
        <v>19775</v>
      </c>
      <c r="B19424" s="209" t="s">
        <v>251</v>
      </c>
    </row>
    <row r="19425" ht="22.5" customHeight="1">
      <c r="A19425" s="209" t="s">
        <v>19776</v>
      </c>
      <c r="B19425" s="209" t="s">
        <v>251</v>
      </c>
    </row>
    <row r="19426" ht="22.5" customHeight="1">
      <c r="A19426" s="209" t="s">
        <v>19777</v>
      </c>
      <c r="B19426" s="209" t="s">
        <v>251</v>
      </c>
    </row>
    <row r="19427" ht="22.5" customHeight="1">
      <c r="A19427" s="209" t="s">
        <v>19778</v>
      </c>
      <c r="B19427" s="209" t="s">
        <v>251</v>
      </c>
    </row>
    <row r="19428" ht="22.5" customHeight="1">
      <c r="A19428" s="209" t="s">
        <v>19779</v>
      </c>
      <c r="B19428" s="209" t="s">
        <v>251</v>
      </c>
    </row>
    <row r="19429" ht="22.5" customHeight="1">
      <c r="A19429" s="209" t="s">
        <v>19780</v>
      </c>
      <c r="B19429" s="209" t="s">
        <v>251</v>
      </c>
    </row>
    <row r="19430" ht="22.5" customHeight="1">
      <c r="A19430" s="209" t="s">
        <v>19781</v>
      </c>
      <c r="B19430" s="209" t="s">
        <v>251</v>
      </c>
    </row>
    <row r="19431" ht="22.5" customHeight="1">
      <c r="A19431" s="209" t="s">
        <v>19782</v>
      </c>
      <c r="B19431" s="209" t="s">
        <v>251</v>
      </c>
    </row>
    <row r="19432" ht="22.5" customHeight="1">
      <c r="A19432" s="209" t="s">
        <v>19783</v>
      </c>
      <c r="B19432" s="209" t="s">
        <v>251</v>
      </c>
    </row>
    <row r="19433" ht="22.5" customHeight="1">
      <c r="A19433" s="209" t="s">
        <v>19784</v>
      </c>
      <c r="B19433" s="209" t="s">
        <v>251</v>
      </c>
    </row>
    <row r="19434" ht="22.5" customHeight="1">
      <c r="A19434" s="209" t="s">
        <v>19785</v>
      </c>
      <c r="B19434" s="209" t="s">
        <v>251</v>
      </c>
    </row>
    <row r="19435" ht="22.5" customHeight="1">
      <c r="A19435" s="209" t="s">
        <v>19786</v>
      </c>
      <c r="B19435" s="209" t="s">
        <v>251</v>
      </c>
    </row>
    <row r="19436" ht="22.5" customHeight="1">
      <c r="A19436" s="209" t="s">
        <v>19787</v>
      </c>
      <c r="B19436" s="209" t="s">
        <v>251</v>
      </c>
    </row>
    <row r="19437" ht="22.5" customHeight="1">
      <c r="A19437" s="209" t="s">
        <v>19788</v>
      </c>
      <c r="B19437" s="209" t="s">
        <v>251</v>
      </c>
    </row>
    <row r="19438" ht="22.5" customHeight="1">
      <c r="A19438" s="209" t="s">
        <v>19789</v>
      </c>
      <c r="B19438" s="209" t="s">
        <v>251</v>
      </c>
    </row>
    <row r="19439" ht="22.5" customHeight="1">
      <c r="A19439" s="209" t="s">
        <v>19790</v>
      </c>
      <c r="B19439" s="209" t="s">
        <v>251</v>
      </c>
    </row>
    <row r="19440" ht="22.5" customHeight="1">
      <c r="A19440" s="209" t="s">
        <v>19791</v>
      </c>
      <c r="B19440" s="209" t="s">
        <v>251</v>
      </c>
    </row>
    <row r="19441" ht="22.5" customHeight="1">
      <c r="A19441" s="209" t="s">
        <v>19792</v>
      </c>
      <c r="B19441" s="209" t="s">
        <v>251</v>
      </c>
    </row>
    <row r="19442" ht="22.5" customHeight="1">
      <c r="A19442" s="209" t="s">
        <v>19793</v>
      </c>
      <c r="B19442" s="209" t="s">
        <v>251</v>
      </c>
    </row>
    <row r="19443" ht="22.5" customHeight="1">
      <c r="A19443" s="209" t="s">
        <v>19794</v>
      </c>
      <c r="B19443" s="209" t="s">
        <v>251</v>
      </c>
    </row>
    <row r="19444" ht="22.5" customHeight="1">
      <c r="A19444" s="209" t="s">
        <v>19795</v>
      </c>
      <c r="B19444" s="209" t="s">
        <v>251</v>
      </c>
    </row>
    <row r="19445" ht="22.5" customHeight="1">
      <c r="A19445" s="209" t="s">
        <v>19796</v>
      </c>
      <c r="B19445" s="209" t="s">
        <v>251</v>
      </c>
    </row>
    <row r="19446" ht="22.5" customHeight="1">
      <c r="A19446" s="209" t="s">
        <v>19797</v>
      </c>
      <c r="B19446" s="209" t="s">
        <v>251</v>
      </c>
    </row>
    <row r="19447" ht="22.5" customHeight="1">
      <c r="A19447" s="209" t="s">
        <v>19798</v>
      </c>
      <c r="B19447" s="209" t="s">
        <v>251</v>
      </c>
    </row>
    <row r="19448" ht="22.5" customHeight="1">
      <c r="A19448" s="209" t="s">
        <v>19799</v>
      </c>
      <c r="B19448" s="209" t="s">
        <v>251</v>
      </c>
    </row>
    <row r="19449" ht="22.5" customHeight="1">
      <c r="A19449" s="209" t="s">
        <v>19800</v>
      </c>
      <c r="B19449" s="209" t="s">
        <v>251</v>
      </c>
    </row>
    <row r="19450" ht="22.5" customHeight="1">
      <c r="A19450" s="209" t="s">
        <v>19801</v>
      </c>
      <c r="B19450" s="209" t="s">
        <v>251</v>
      </c>
    </row>
    <row r="19451" ht="22.5" customHeight="1">
      <c r="A19451" s="209" t="s">
        <v>19802</v>
      </c>
      <c r="B19451" s="209" t="s">
        <v>251</v>
      </c>
    </row>
    <row r="19452" ht="22.5" customHeight="1">
      <c r="A19452" s="209" t="s">
        <v>19803</v>
      </c>
      <c r="B19452" s="209" t="s">
        <v>251</v>
      </c>
    </row>
    <row r="19453" ht="22.5" customHeight="1">
      <c r="A19453" s="209" t="s">
        <v>19804</v>
      </c>
      <c r="B19453" s="209" t="s">
        <v>251</v>
      </c>
    </row>
    <row r="19454" ht="22.5" customHeight="1">
      <c r="A19454" s="209" t="s">
        <v>19805</v>
      </c>
      <c r="B19454" s="209" t="s">
        <v>251</v>
      </c>
    </row>
    <row r="19455" ht="22.5" customHeight="1">
      <c r="A19455" s="209" t="s">
        <v>19806</v>
      </c>
      <c r="B19455" s="209" t="s">
        <v>251</v>
      </c>
    </row>
    <row r="19456" ht="22.5" customHeight="1">
      <c r="A19456" s="209" t="s">
        <v>19807</v>
      </c>
      <c r="B19456" s="209" t="s">
        <v>251</v>
      </c>
    </row>
    <row r="19457" ht="22.5" customHeight="1">
      <c r="A19457" s="209" t="s">
        <v>19808</v>
      </c>
      <c r="B19457" s="209" t="s">
        <v>251</v>
      </c>
    </row>
    <row r="19458" ht="22.5" customHeight="1">
      <c r="A19458" s="209" t="s">
        <v>19809</v>
      </c>
      <c r="B19458" s="209" t="s">
        <v>251</v>
      </c>
    </row>
    <row r="19459" ht="22.5" customHeight="1">
      <c r="A19459" s="209" t="s">
        <v>19810</v>
      </c>
      <c r="B19459" s="209" t="s">
        <v>251</v>
      </c>
    </row>
    <row r="19460" ht="22.5" customHeight="1">
      <c r="A19460" s="209" t="s">
        <v>19811</v>
      </c>
      <c r="B19460" s="209" t="s">
        <v>251</v>
      </c>
    </row>
    <row r="19461" ht="22.5" customHeight="1">
      <c r="A19461" s="209" t="s">
        <v>19812</v>
      </c>
      <c r="B19461" s="209" t="s">
        <v>251</v>
      </c>
    </row>
    <row r="19462" ht="22.5" customHeight="1">
      <c r="A19462" s="209" t="s">
        <v>19813</v>
      </c>
      <c r="B19462" s="209" t="s">
        <v>251</v>
      </c>
    </row>
    <row r="19463" ht="22.5" customHeight="1">
      <c r="A19463" s="209" t="s">
        <v>19814</v>
      </c>
      <c r="B19463" s="209" t="s">
        <v>251</v>
      </c>
    </row>
    <row r="19464" ht="22.5" customHeight="1">
      <c r="A19464" s="209" t="s">
        <v>19815</v>
      </c>
      <c r="B19464" s="209" t="s">
        <v>251</v>
      </c>
    </row>
    <row r="19465" ht="22.5" customHeight="1">
      <c r="A19465" s="209" t="s">
        <v>19816</v>
      </c>
      <c r="B19465" s="209" t="s">
        <v>251</v>
      </c>
    </row>
    <row r="19466" ht="22.5" customHeight="1">
      <c r="A19466" s="209" t="s">
        <v>19817</v>
      </c>
      <c r="B19466" s="209" t="s">
        <v>251</v>
      </c>
    </row>
    <row r="19467" ht="22.5" customHeight="1">
      <c r="A19467" s="209" t="s">
        <v>19818</v>
      </c>
      <c r="B19467" s="209" t="s">
        <v>251</v>
      </c>
    </row>
    <row r="19468" ht="22.5" customHeight="1">
      <c r="A19468" s="209" t="s">
        <v>19819</v>
      </c>
      <c r="B19468" s="209" t="s">
        <v>251</v>
      </c>
    </row>
    <row r="19469" ht="22.5" customHeight="1">
      <c r="A19469" s="209" t="s">
        <v>19820</v>
      </c>
      <c r="B19469" s="209" t="s">
        <v>251</v>
      </c>
    </row>
    <row r="19470" ht="22.5" customHeight="1">
      <c r="A19470" s="209" t="s">
        <v>19821</v>
      </c>
      <c r="B19470" s="209" t="s">
        <v>251</v>
      </c>
    </row>
    <row r="19471" ht="22.5" customHeight="1">
      <c r="A19471" s="209" t="s">
        <v>19822</v>
      </c>
      <c r="B19471" s="209" t="s">
        <v>251</v>
      </c>
    </row>
    <row r="19472" ht="22.5" customHeight="1">
      <c r="A19472" s="209" t="s">
        <v>19823</v>
      </c>
      <c r="B19472" s="209" t="s">
        <v>251</v>
      </c>
    </row>
    <row r="19473" ht="22.5" customHeight="1">
      <c r="A19473" s="209" t="s">
        <v>19824</v>
      </c>
      <c r="B19473" s="209" t="s">
        <v>251</v>
      </c>
    </row>
    <row r="19474" ht="22.5" customHeight="1">
      <c r="A19474" s="209" t="s">
        <v>19825</v>
      </c>
      <c r="B19474" s="209" t="s">
        <v>251</v>
      </c>
    </row>
    <row r="19475" ht="22.5" customHeight="1">
      <c r="A19475" s="209" t="s">
        <v>19826</v>
      </c>
      <c r="B19475" s="209" t="s">
        <v>251</v>
      </c>
    </row>
    <row r="19476" ht="22.5" customHeight="1">
      <c r="A19476" s="209" t="s">
        <v>19827</v>
      </c>
      <c r="B19476" s="209" t="s">
        <v>251</v>
      </c>
    </row>
    <row r="19477" ht="22.5" customHeight="1">
      <c r="A19477" s="209" t="s">
        <v>19828</v>
      </c>
      <c r="B19477" s="209" t="s">
        <v>251</v>
      </c>
    </row>
    <row r="19478" ht="22.5" customHeight="1">
      <c r="A19478" s="209" t="s">
        <v>19829</v>
      </c>
      <c r="B19478" s="209" t="s">
        <v>251</v>
      </c>
    </row>
    <row r="19479" ht="22.5" customHeight="1">
      <c r="A19479" s="209" t="s">
        <v>19830</v>
      </c>
      <c r="B19479" s="209" t="s">
        <v>251</v>
      </c>
    </row>
    <row r="19480" ht="22.5" customHeight="1">
      <c r="A19480" s="209" t="s">
        <v>19831</v>
      </c>
      <c r="B19480" s="209" t="s">
        <v>251</v>
      </c>
    </row>
    <row r="19481" ht="22.5" customHeight="1">
      <c r="A19481" s="209" t="s">
        <v>19832</v>
      </c>
      <c r="B19481" s="209" t="s">
        <v>251</v>
      </c>
    </row>
    <row r="19482" ht="22.5" customHeight="1">
      <c r="A19482" s="209" t="s">
        <v>19833</v>
      </c>
      <c r="B19482" s="209" t="s">
        <v>251</v>
      </c>
    </row>
    <row r="19483" ht="22.5" customHeight="1">
      <c r="A19483" s="209" t="s">
        <v>19834</v>
      </c>
      <c r="B19483" s="209" t="s">
        <v>251</v>
      </c>
    </row>
    <row r="19484" ht="22.5" customHeight="1">
      <c r="A19484" s="209" t="s">
        <v>19835</v>
      </c>
      <c r="B19484" s="209" t="s">
        <v>251</v>
      </c>
    </row>
    <row r="19485" ht="22.5" customHeight="1">
      <c r="A19485" s="209" t="s">
        <v>19836</v>
      </c>
      <c r="B19485" s="209" t="s">
        <v>251</v>
      </c>
    </row>
    <row r="19486" ht="22.5" customHeight="1">
      <c r="A19486" s="209" t="s">
        <v>19837</v>
      </c>
      <c r="B19486" s="209" t="s">
        <v>251</v>
      </c>
    </row>
    <row r="19487" ht="22.5" customHeight="1">
      <c r="A19487" s="209" t="s">
        <v>19838</v>
      </c>
      <c r="B19487" s="209" t="s">
        <v>251</v>
      </c>
    </row>
    <row r="19488" ht="22.5" customHeight="1">
      <c r="A19488" s="209" t="s">
        <v>19839</v>
      </c>
      <c r="B19488" s="209" t="s">
        <v>251</v>
      </c>
    </row>
    <row r="19489" ht="22.5" customHeight="1">
      <c r="A19489" s="209" t="s">
        <v>19840</v>
      </c>
      <c r="B19489" s="209" t="s">
        <v>251</v>
      </c>
    </row>
    <row r="19490" ht="22.5" customHeight="1">
      <c r="A19490" s="209" t="s">
        <v>19841</v>
      </c>
      <c r="B19490" s="209" t="s">
        <v>251</v>
      </c>
    </row>
    <row r="19491" ht="22.5" customHeight="1">
      <c r="A19491" s="209" t="s">
        <v>19842</v>
      </c>
      <c r="B19491" s="209" t="s">
        <v>251</v>
      </c>
    </row>
    <row r="19492" ht="22.5" customHeight="1">
      <c r="A19492" s="209" t="s">
        <v>19843</v>
      </c>
      <c r="B19492" s="209" t="s">
        <v>251</v>
      </c>
    </row>
    <row r="19493" ht="22.5" customHeight="1">
      <c r="A19493" s="209" t="s">
        <v>19844</v>
      </c>
      <c r="B19493" s="209" t="s">
        <v>251</v>
      </c>
    </row>
    <row r="19494" ht="22.5" customHeight="1">
      <c r="A19494" s="209" t="s">
        <v>19845</v>
      </c>
      <c r="B19494" s="209" t="s">
        <v>251</v>
      </c>
    </row>
    <row r="19495" ht="22.5" customHeight="1">
      <c r="A19495" s="209" t="s">
        <v>19846</v>
      </c>
      <c r="B19495" s="209" t="s">
        <v>251</v>
      </c>
    </row>
    <row r="19496" ht="22.5" customHeight="1">
      <c r="A19496" s="209" t="s">
        <v>19847</v>
      </c>
      <c r="B19496" s="209" t="s">
        <v>251</v>
      </c>
    </row>
    <row r="19497" ht="22.5" customHeight="1">
      <c r="A19497" s="209" t="s">
        <v>19848</v>
      </c>
      <c r="B19497" s="209" t="s">
        <v>251</v>
      </c>
    </row>
    <row r="19498" ht="22.5" customHeight="1">
      <c r="A19498" s="209" t="s">
        <v>19849</v>
      </c>
      <c r="B19498" s="209" t="s">
        <v>251</v>
      </c>
    </row>
    <row r="19499" ht="22.5" customHeight="1">
      <c r="A19499" s="209" t="s">
        <v>19850</v>
      </c>
      <c r="B19499" s="209" t="s">
        <v>251</v>
      </c>
    </row>
    <row r="19500" ht="22.5" customHeight="1">
      <c r="A19500" s="209" t="s">
        <v>19851</v>
      </c>
      <c r="B19500" s="209" t="s">
        <v>251</v>
      </c>
    </row>
    <row r="19501" ht="22.5" customHeight="1">
      <c r="A19501" s="209" t="s">
        <v>19852</v>
      </c>
      <c r="B19501" s="209" t="s">
        <v>251</v>
      </c>
    </row>
    <row r="19502" ht="22.5" customHeight="1">
      <c r="A19502" s="209" t="s">
        <v>19853</v>
      </c>
      <c r="B19502" s="209" t="s">
        <v>251</v>
      </c>
    </row>
    <row r="19503" ht="22.5" customHeight="1">
      <c r="A19503" s="209" t="s">
        <v>19854</v>
      </c>
      <c r="B19503" s="209" t="s">
        <v>251</v>
      </c>
    </row>
    <row r="19504" ht="22.5" customHeight="1">
      <c r="A19504" s="209" t="s">
        <v>19855</v>
      </c>
      <c r="B19504" s="209" t="s">
        <v>251</v>
      </c>
    </row>
    <row r="19505" ht="22.5" customHeight="1">
      <c r="A19505" s="209" t="s">
        <v>19856</v>
      </c>
      <c r="B19505" s="209" t="s">
        <v>251</v>
      </c>
    </row>
    <row r="19506" ht="22.5" customHeight="1">
      <c r="A19506" s="209" t="s">
        <v>19857</v>
      </c>
      <c r="B19506" s="209" t="s">
        <v>251</v>
      </c>
    </row>
    <row r="19507" ht="22.5" customHeight="1">
      <c r="A19507" s="209" t="s">
        <v>19858</v>
      </c>
      <c r="B19507" s="209" t="s">
        <v>251</v>
      </c>
    </row>
    <row r="19508" ht="22.5" customHeight="1">
      <c r="A19508" s="209" t="s">
        <v>19859</v>
      </c>
      <c r="B19508" s="209" t="s">
        <v>251</v>
      </c>
    </row>
    <row r="19509" ht="22.5" customHeight="1">
      <c r="A19509" s="209" t="s">
        <v>19860</v>
      </c>
      <c r="B19509" s="209" t="s">
        <v>251</v>
      </c>
    </row>
    <row r="19510" ht="22.5" customHeight="1">
      <c r="A19510" s="209" t="s">
        <v>19861</v>
      </c>
      <c r="B19510" s="209" t="s">
        <v>251</v>
      </c>
    </row>
    <row r="19511" ht="22.5" customHeight="1">
      <c r="A19511" s="209" t="s">
        <v>19862</v>
      </c>
      <c r="B19511" s="209" t="s">
        <v>251</v>
      </c>
    </row>
    <row r="19512" ht="22.5" customHeight="1">
      <c r="A19512" s="209" t="s">
        <v>19863</v>
      </c>
      <c r="B19512" s="209" t="s">
        <v>251</v>
      </c>
    </row>
    <row r="19513" ht="22.5" customHeight="1">
      <c r="A19513" s="209" t="s">
        <v>19864</v>
      </c>
      <c r="B19513" s="209" t="s">
        <v>251</v>
      </c>
    </row>
    <row r="19514" ht="22.5" customHeight="1">
      <c r="A19514" s="209" t="s">
        <v>19865</v>
      </c>
      <c r="B19514" s="209" t="s">
        <v>251</v>
      </c>
    </row>
    <row r="19515" ht="22.5" customHeight="1">
      <c r="A19515" s="209" t="s">
        <v>19866</v>
      </c>
      <c r="B19515" s="209" t="s">
        <v>251</v>
      </c>
    </row>
    <row r="19516" ht="22.5" customHeight="1">
      <c r="A19516" s="209" t="s">
        <v>19867</v>
      </c>
      <c r="B19516" s="209" t="s">
        <v>251</v>
      </c>
    </row>
    <row r="19517" ht="22.5" customHeight="1">
      <c r="A19517" s="209" t="s">
        <v>19868</v>
      </c>
      <c r="B19517" s="209" t="s">
        <v>251</v>
      </c>
    </row>
    <row r="19518" ht="22.5" customHeight="1">
      <c r="A19518" s="209" t="s">
        <v>19869</v>
      </c>
      <c r="B19518" s="209" t="s">
        <v>251</v>
      </c>
    </row>
    <row r="19519" ht="22.5" customHeight="1">
      <c r="A19519" s="209" t="s">
        <v>19870</v>
      </c>
      <c r="B19519" s="209" t="s">
        <v>251</v>
      </c>
    </row>
    <row r="19520" ht="22.5" customHeight="1">
      <c r="A19520" s="209" t="s">
        <v>19871</v>
      </c>
      <c r="B19520" s="209" t="s">
        <v>251</v>
      </c>
    </row>
    <row r="19521" ht="22.5" customHeight="1">
      <c r="A19521" s="209" t="s">
        <v>19872</v>
      </c>
      <c r="B19521" s="209" t="s">
        <v>251</v>
      </c>
    </row>
    <row r="19522" ht="22.5" customHeight="1">
      <c r="A19522" s="209" t="s">
        <v>19873</v>
      </c>
      <c r="B19522" s="209" t="s">
        <v>251</v>
      </c>
    </row>
    <row r="19523" ht="22.5" customHeight="1">
      <c r="A19523" s="209" t="s">
        <v>19874</v>
      </c>
      <c r="B19523" s="209" t="s">
        <v>251</v>
      </c>
    </row>
    <row r="19524" ht="22.5" customHeight="1">
      <c r="A19524" s="209" t="s">
        <v>19875</v>
      </c>
      <c r="B19524" s="209" t="s">
        <v>251</v>
      </c>
    </row>
    <row r="19525" ht="22.5" customHeight="1">
      <c r="A19525" s="209" t="s">
        <v>19876</v>
      </c>
      <c r="B19525" s="209" t="s">
        <v>251</v>
      </c>
    </row>
    <row r="19526" ht="22.5" customHeight="1">
      <c r="A19526" s="209" t="s">
        <v>19877</v>
      </c>
      <c r="B19526" s="209" t="s">
        <v>251</v>
      </c>
    </row>
    <row r="19527" ht="22.5" customHeight="1">
      <c r="A19527" s="209" t="s">
        <v>19878</v>
      </c>
      <c r="B19527" s="209" t="s">
        <v>251</v>
      </c>
    </row>
    <row r="19528" ht="22.5" customHeight="1">
      <c r="A19528" s="209" t="s">
        <v>19879</v>
      </c>
      <c r="B19528" s="209" t="s">
        <v>251</v>
      </c>
    </row>
    <row r="19529" ht="22.5" customHeight="1">
      <c r="A19529" s="209" t="s">
        <v>19880</v>
      </c>
      <c r="B19529" s="209" t="s">
        <v>251</v>
      </c>
    </row>
    <row r="19530" ht="22.5" customHeight="1">
      <c r="A19530" s="209" t="s">
        <v>19881</v>
      </c>
      <c r="B19530" s="209" t="s">
        <v>251</v>
      </c>
    </row>
    <row r="19531" ht="22.5" customHeight="1">
      <c r="A19531" s="209" t="s">
        <v>19882</v>
      </c>
      <c r="B19531" s="209" t="s">
        <v>251</v>
      </c>
    </row>
    <row r="19532" ht="22.5" customHeight="1">
      <c r="A19532" s="209" t="s">
        <v>19883</v>
      </c>
      <c r="B19532" s="209" t="s">
        <v>251</v>
      </c>
    </row>
    <row r="19533" ht="22.5" customHeight="1">
      <c r="A19533" s="209" t="s">
        <v>19884</v>
      </c>
      <c r="B19533" s="209" t="s">
        <v>251</v>
      </c>
    </row>
    <row r="19534" ht="22.5" customHeight="1">
      <c r="A19534" s="209" t="s">
        <v>19885</v>
      </c>
      <c r="B19534" s="209" t="s">
        <v>251</v>
      </c>
    </row>
    <row r="19535" ht="22.5" customHeight="1">
      <c r="A19535" s="209" t="s">
        <v>19886</v>
      </c>
      <c r="B19535" s="209" t="s">
        <v>251</v>
      </c>
    </row>
    <row r="19536" ht="22.5" customHeight="1">
      <c r="A19536" s="209" t="s">
        <v>19887</v>
      </c>
      <c r="B19536" s="209" t="s">
        <v>251</v>
      </c>
    </row>
    <row r="19537" ht="22.5" customHeight="1">
      <c r="A19537" s="209" t="s">
        <v>19888</v>
      </c>
      <c r="B19537" s="209" t="s">
        <v>251</v>
      </c>
    </row>
    <row r="19538" ht="22.5" customHeight="1">
      <c r="A19538" s="209" t="s">
        <v>19889</v>
      </c>
      <c r="B19538" s="209" t="s">
        <v>251</v>
      </c>
    </row>
    <row r="19539" ht="22.5" customHeight="1">
      <c r="A19539" s="209" t="s">
        <v>19890</v>
      </c>
      <c r="B19539" s="209" t="s">
        <v>251</v>
      </c>
    </row>
    <row r="19540" ht="22.5" customHeight="1">
      <c r="A19540" s="209" t="s">
        <v>19891</v>
      </c>
      <c r="B19540" s="209" t="s">
        <v>251</v>
      </c>
    </row>
    <row r="19541" ht="22.5" customHeight="1">
      <c r="A19541" s="209" t="s">
        <v>19892</v>
      </c>
      <c r="B19541" s="209" t="s">
        <v>251</v>
      </c>
    </row>
    <row r="19542" ht="22.5" customHeight="1">
      <c r="A19542" s="209" t="s">
        <v>19893</v>
      </c>
      <c r="B19542" s="209" t="s">
        <v>251</v>
      </c>
    </row>
    <row r="19543" ht="22.5" customHeight="1">
      <c r="A19543" s="209" t="s">
        <v>19894</v>
      </c>
      <c r="B19543" s="209" t="s">
        <v>251</v>
      </c>
    </row>
    <row r="19544" ht="22.5" customHeight="1">
      <c r="A19544" s="209" t="s">
        <v>19895</v>
      </c>
      <c r="B19544" s="209" t="s">
        <v>251</v>
      </c>
    </row>
    <row r="19545" ht="22.5" customHeight="1">
      <c r="A19545" s="209" t="s">
        <v>19896</v>
      </c>
      <c r="B19545" s="209" t="s">
        <v>251</v>
      </c>
    </row>
    <row r="19546" ht="22.5" customHeight="1">
      <c r="A19546" s="209" t="s">
        <v>19897</v>
      </c>
      <c r="B19546" s="209" t="s">
        <v>251</v>
      </c>
    </row>
    <row r="19547" ht="22.5" customHeight="1">
      <c r="A19547" s="209" t="s">
        <v>19898</v>
      </c>
      <c r="B19547" s="209" t="s">
        <v>251</v>
      </c>
    </row>
    <row r="19548" ht="22.5" customHeight="1">
      <c r="A19548" s="209" t="s">
        <v>19899</v>
      </c>
      <c r="B19548" s="209" t="s">
        <v>251</v>
      </c>
    </row>
    <row r="19549" ht="22.5" customHeight="1">
      <c r="A19549" s="209" t="s">
        <v>19900</v>
      </c>
      <c r="B19549" s="209" t="s">
        <v>251</v>
      </c>
    </row>
    <row r="19550" ht="22.5" customHeight="1">
      <c r="A19550" s="209" t="s">
        <v>19901</v>
      </c>
      <c r="B19550" s="209" t="s">
        <v>251</v>
      </c>
    </row>
    <row r="19551" ht="22.5" customHeight="1">
      <c r="A19551" s="209" t="s">
        <v>19902</v>
      </c>
      <c r="B19551" s="209" t="s">
        <v>251</v>
      </c>
    </row>
    <row r="19552" ht="22.5" customHeight="1">
      <c r="A19552" s="209" t="s">
        <v>19903</v>
      </c>
      <c r="B19552" s="209" t="s">
        <v>251</v>
      </c>
    </row>
    <row r="19553" ht="22.5" customHeight="1">
      <c r="A19553" s="209" t="s">
        <v>19904</v>
      </c>
      <c r="B19553" s="209" t="s">
        <v>251</v>
      </c>
    </row>
    <row r="19554" ht="22.5" customHeight="1">
      <c r="A19554" s="209" t="s">
        <v>19905</v>
      </c>
      <c r="B19554" s="209" t="s">
        <v>251</v>
      </c>
    </row>
    <row r="19555" ht="22.5" customHeight="1">
      <c r="A19555" s="209" t="s">
        <v>19906</v>
      </c>
      <c r="B19555" s="209" t="s">
        <v>251</v>
      </c>
    </row>
    <row r="19556" ht="22.5" customHeight="1">
      <c r="A19556" s="209" t="s">
        <v>19907</v>
      </c>
      <c r="B19556" s="209" t="s">
        <v>251</v>
      </c>
    </row>
    <row r="19557" ht="22.5" customHeight="1">
      <c r="A19557" s="209" t="s">
        <v>19908</v>
      </c>
      <c r="B19557" s="209" t="s">
        <v>251</v>
      </c>
    </row>
    <row r="19558" ht="22.5" customHeight="1">
      <c r="A19558" s="209" t="s">
        <v>19909</v>
      </c>
      <c r="B19558" s="209" t="s">
        <v>251</v>
      </c>
    </row>
    <row r="19559" ht="22.5" customHeight="1">
      <c r="A19559" s="209" t="s">
        <v>19910</v>
      </c>
      <c r="B19559" s="209" t="s">
        <v>251</v>
      </c>
    </row>
    <row r="19560" ht="22.5" customHeight="1">
      <c r="A19560" s="209" t="s">
        <v>19911</v>
      </c>
      <c r="B19560" s="209" t="s">
        <v>251</v>
      </c>
    </row>
    <row r="19561" ht="22.5" customHeight="1">
      <c r="A19561" s="209" t="s">
        <v>19912</v>
      </c>
      <c r="B19561" s="209" t="s">
        <v>251</v>
      </c>
    </row>
    <row r="19562" ht="22.5" customHeight="1">
      <c r="A19562" s="209" t="s">
        <v>19913</v>
      </c>
      <c r="B19562" s="209" t="s">
        <v>251</v>
      </c>
    </row>
    <row r="19563" ht="22.5" customHeight="1">
      <c r="A19563" s="209" t="s">
        <v>19914</v>
      </c>
      <c r="B19563" s="209" t="s">
        <v>251</v>
      </c>
    </row>
    <row r="19564" ht="22.5" customHeight="1">
      <c r="A19564" s="209" t="s">
        <v>19915</v>
      </c>
      <c r="B19564" s="209" t="s">
        <v>251</v>
      </c>
    </row>
    <row r="19565" ht="22.5" customHeight="1">
      <c r="A19565" s="209" t="s">
        <v>19916</v>
      </c>
      <c r="B19565" s="209" t="s">
        <v>251</v>
      </c>
    </row>
    <row r="19566" ht="22.5" customHeight="1">
      <c r="A19566" s="209" t="s">
        <v>19917</v>
      </c>
      <c r="B19566" s="209" t="s">
        <v>251</v>
      </c>
    </row>
    <row r="19567" ht="22.5" customHeight="1">
      <c r="A19567" s="209" t="s">
        <v>19918</v>
      </c>
      <c r="B19567" s="209" t="s">
        <v>251</v>
      </c>
    </row>
    <row r="19568" ht="22.5" customHeight="1">
      <c r="A19568" s="209" t="s">
        <v>19919</v>
      </c>
      <c r="B19568" s="209" t="s">
        <v>251</v>
      </c>
    </row>
    <row r="19569" ht="22.5" customHeight="1">
      <c r="A19569" s="209" t="s">
        <v>19920</v>
      </c>
      <c r="B19569" s="209" t="s">
        <v>251</v>
      </c>
    </row>
    <row r="19570" ht="22.5" customHeight="1">
      <c r="A19570" s="209" t="s">
        <v>19921</v>
      </c>
      <c r="B19570" s="209" t="s">
        <v>251</v>
      </c>
    </row>
    <row r="19571" ht="22.5" customHeight="1">
      <c r="A19571" s="209" t="s">
        <v>19922</v>
      </c>
      <c r="B19571" s="209" t="s">
        <v>251</v>
      </c>
    </row>
    <row r="19572" ht="22.5" customHeight="1">
      <c r="A19572" s="209" t="s">
        <v>19923</v>
      </c>
      <c r="B19572" s="209" t="s">
        <v>251</v>
      </c>
    </row>
    <row r="19573" ht="22.5" customHeight="1">
      <c r="A19573" s="209" t="s">
        <v>19924</v>
      </c>
      <c r="B19573" s="209" t="s">
        <v>251</v>
      </c>
    </row>
    <row r="19574" ht="22.5" customHeight="1">
      <c r="A19574" s="209" t="s">
        <v>19925</v>
      </c>
      <c r="B19574" s="209" t="s">
        <v>251</v>
      </c>
    </row>
    <row r="19575" ht="22.5" customHeight="1">
      <c r="A19575" s="209" t="s">
        <v>19926</v>
      </c>
      <c r="B19575" s="209" t="s">
        <v>251</v>
      </c>
    </row>
    <row r="19576" ht="22.5" customHeight="1">
      <c r="A19576" s="209" t="s">
        <v>19927</v>
      </c>
      <c r="B19576" s="209" t="s">
        <v>251</v>
      </c>
    </row>
    <row r="19577" ht="22.5" customHeight="1">
      <c r="A19577" s="209" t="s">
        <v>19928</v>
      </c>
      <c r="B19577" s="209" t="s">
        <v>251</v>
      </c>
    </row>
    <row r="19578" ht="22.5" customHeight="1">
      <c r="A19578" s="209" t="s">
        <v>19929</v>
      </c>
      <c r="B19578" s="209" t="s">
        <v>251</v>
      </c>
    </row>
    <row r="19579" ht="22.5" customHeight="1">
      <c r="A19579" s="209" t="s">
        <v>19930</v>
      </c>
      <c r="B19579" s="209" t="s">
        <v>251</v>
      </c>
    </row>
    <row r="19580" ht="22.5" customHeight="1">
      <c r="A19580" s="209" t="s">
        <v>19931</v>
      </c>
      <c r="B19580" s="209" t="s">
        <v>251</v>
      </c>
    </row>
    <row r="19581" ht="22.5" customHeight="1">
      <c r="A19581" s="209" t="s">
        <v>19932</v>
      </c>
      <c r="B19581" s="209" t="s">
        <v>251</v>
      </c>
    </row>
    <row r="19582" ht="22.5" customHeight="1">
      <c r="A19582" s="209" t="s">
        <v>19933</v>
      </c>
      <c r="B19582" s="209" t="s">
        <v>251</v>
      </c>
    </row>
    <row r="19583" ht="22.5" customHeight="1">
      <c r="A19583" s="209" t="s">
        <v>19934</v>
      </c>
      <c r="B19583" s="209" t="s">
        <v>251</v>
      </c>
    </row>
    <row r="19584" ht="22.5" customHeight="1">
      <c r="A19584" s="209" t="s">
        <v>19935</v>
      </c>
      <c r="B19584" s="209" t="s">
        <v>251</v>
      </c>
    </row>
    <row r="19585" ht="22.5" customHeight="1">
      <c r="A19585" s="209" t="s">
        <v>19936</v>
      </c>
      <c r="B19585" s="209" t="s">
        <v>251</v>
      </c>
    </row>
    <row r="19586" ht="22.5" customHeight="1">
      <c r="A19586" s="209" t="s">
        <v>19937</v>
      </c>
      <c r="B19586" s="209" t="s">
        <v>251</v>
      </c>
    </row>
    <row r="19587" ht="22.5" customHeight="1">
      <c r="A19587" s="209" t="s">
        <v>19938</v>
      </c>
      <c r="B19587" s="209" t="s">
        <v>251</v>
      </c>
    </row>
    <row r="19588" ht="22.5" customHeight="1">
      <c r="A19588" s="209" t="s">
        <v>19939</v>
      </c>
      <c r="B19588" s="209" t="s">
        <v>251</v>
      </c>
    </row>
    <row r="19589" ht="22.5" customHeight="1">
      <c r="A19589" s="209" t="s">
        <v>19940</v>
      </c>
      <c r="B19589" s="209" t="s">
        <v>251</v>
      </c>
    </row>
    <row r="19590" ht="22.5" customHeight="1">
      <c r="A19590" s="209" t="s">
        <v>19941</v>
      </c>
      <c r="B19590" s="209" t="s">
        <v>251</v>
      </c>
    </row>
    <row r="19591" ht="22.5" customHeight="1">
      <c r="A19591" s="209" t="s">
        <v>19942</v>
      </c>
      <c r="B19591" s="209" t="s">
        <v>251</v>
      </c>
    </row>
    <row r="19592" ht="22.5" customHeight="1">
      <c r="A19592" s="209" t="s">
        <v>19943</v>
      </c>
      <c r="B19592" s="209" t="s">
        <v>251</v>
      </c>
    </row>
    <row r="19593" ht="22.5" customHeight="1">
      <c r="A19593" s="209" t="s">
        <v>19944</v>
      </c>
      <c r="B19593" s="209" t="s">
        <v>251</v>
      </c>
    </row>
    <row r="19594" ht="22.5" customHeight="1">
      <c r="A19594" s="209" t="s">
        <v>19945</v>
      </c>
      <c r="B19594" s="209" t="s">
        <v>251</v>
      </c>
    </row>
    <row r="19595" ht="22.5" customHeight="1">
      <c r="A19595" s="209" t="s">
        <v>19946</v>
      </c>
      <c r="B19595" s="209" t="s">
        <v>251</v>
      </c>
    </row>
    <row r="19596" ht="22.5" customHeight="1">
      <c r="A19596" s="209" t="s">
        <v>19947</v>
      </c>
      <c r="B19596" s="209" t="s">
        <v>251</v>
      </c>
    </row>
    <row r="19597" ht="22.5" customHeight="1">
      <c r="A19597" s="209" t="s">
        <v>19948</v>
      </c>
      <c r="B19597" s="209" t="s">
        <v>251</v>
      </c>
    </row>
    <row r="19598" ht="22.5" customHeight="1">
      <c r="A19598" s="209" t="s">
        <v>19949</v>
      </c>
      <c r="B19598" s="209" t="s">
        <v>251</v>
      </c>
    </row>
    <row r="19599" ht="22.5" customHeight="1">
      <c r="A19599" s="209" t="s">
        <v>19950</v>
      </c>
      <c r="B19599" s="209" t="s">
        <v>251</v>
      </c>
    </row>
    <row r="19600" ht="22.5" customHeight="1">
      <c r="A19600" s="209" t="s">
        <v>19951</v>
      </c>
      <c r="B19600" s="209" t="s">
        <v>251</v>
      </c>
    </row>
    <row r="19601" ht="22.5" customHeight="1">
      <c r="A19601" s="209" t="s">
        <v>19952</v>
      </c>
      <c r="B19601" s="209" t="s">
        <v>251</v>
      </c>
    </row>
    <row r="19602" ht="22.5" customHeight="1">
      <c r="A19602" s="209" t="s">
        <v>19953</v>
      </c>
      <c r="B19602" s="209" t="s">
        <v>251</v>
      </c>
    </row>
    <row r="19603" ht="22.5" customHeight="1">
      <c r="A19603" s="209" t="s">
        <v>19954</v>
      </c>
      <c r="B19603" s="209" t="s">
        <v>251</v>
      </c>
    </row>
    <row r="19604" ht="22.5" customHeight="1">
      <c r="A19604" s="209" t="s">
        <v>19955</v>
      </c>
      <c r="B19604" s="209" t="s">
        <v>251</v>
      </c>
    </row>
    <row r="19605" ht="22.5" customHeight="1">
      <c r="A19605" s="209" t="s">
        <v>19956</v>
      </c>
      <c r="B19605" s="209" t="s">
        <v>251</v>
      </c>
    </row>
    <row r="19606" ht="22.5" customHeight="1">
      <c r="A19606" s="209" t="s">
        <v>19957</v>
      </c>
      <c r="B19606" s="209" t="s">
        <v>251</v>
      </c>
    </row>
    <row r="19607" ht="22.5" customHeight="1">
      <c r="A19607" s="209" t="s">
        <v>19958</v>
      </c>
      <c r="B19607" s="209" t="s">
        <v>251</v>
      </c>
    </row>
    <row r="19608" ht="22.5" customHeight="1">
      <c r="A19608" s="209" t="s">
        <v>19959</v>
      </c>
      <c r="B19608" s="209" t="s">
        <v>251</v>
      </c>
    </row>
    <row r="19609" ht="22.5" customHeight="1">
      <c r="A19609" s="209" t="s">
        <v>19960</v>
      </c>
      <c r="B19609" s="209" t="s">
        <v>251</v>
      </c>
    </row>
    <row r="19610" ht="22.5" customHeight="1">
      <c r="A19610" s="209" t="s">
        <v>19961</v>
      </c>
      <c r="B19610" s="209" t="s">
        <v>251</v>
      </c>
    </row>
    <row r="19611" ht="22.5" customHeight="1">
      <c r="A19611" s="209" t="s">
        <v>19962</v>
      </c>
      <c r="B19611" s="209" t="s">
        <v>251</v>
      </c>
    </row>
    <row r="19612" ht="22.5" customHeight="1">
      <c r="A19612" s="209" t="s">
        <v>19963</v>
      </c>
      <c r="B19612" s="209" t="s">
        <v>251</v>
      </c>
    </row>
    <row r="19613" ht="22.5" customHeight="1">
      <c r="A19613" s="209" t="s">
        <v>19964</v>
      </c>
      <c r="B19613" s="209" t="s">
        <v>251</v>
      </c>
    </row>
    <row r="19614" ht="22.5" customHeight="1">
      <c r="A19614" s="209" t="s">
        <v>19965</v>
      </c>
      <c r="B19614" s="209" t="s">
        <v>251</v>
      </c>
    </row>
    <row r="19615" ht="22.5" customHeight="1">
      <c r="A19615" s="209" t="s">
        <v>19966</v>
      </c>
      <c r="B19615" s="209" t="s">
        <v>251</v>
      </c>
    </row>
    <row r="19616" ht="22.5" customHeight="1">
      <c r="A19616" s="209" t="s">
        <v>19967</v>
      </c>
      <c r="B19616" s="209" t="s">
        <v>251</v>
      </c>
    </row>
    <row r="19617" ht="22.5" customHeight="1">
      <c r="A19617" s="209" t="s">
        <v>19968</v>
      </c>
      <c r="B19617" s="209" t="s">
        <v>251</v>
      </c>
    </row>
    <row r="19618" ht="22.5" customHeight="1">
      <c r="A19618" s="209" t="s">
        <v>19969</v>
      </c>
      <c r="B19618" s="209" t="s">
        <v>251</v>
      </c>
    </row>
    <row r="19619" ht="22.5" customHeight="1">
      <c r="A19619" s="209" t="s">
        <v>19970</v>
      </c>
      <c r="B19619" s="209" t="s">
        <v>251</v>
      </c>
    </row>
    <row r="19620" ht="22.5" customHeight="1">
      <c r="A19620" s="209" t="s">
        <v>19971</v>
      </c>
      <c r="B19620" s="209" t="s">
        <v>251</v>
      </c>
    </row>
    <row r="19621" ht="22.5" customHeight="1">
      <c r="A19621" s="209" t="s">
        <v>19972</v>
      </c>
      <c r="B19621" s="209" t="s">
        <v>251</v>
      </c>
    </row>
    <row r="19622" ht="22.5" customHeight="1">
      <c r="A19622" s="209" t="s">
        <v>19973</v>
      </c>
      <c r="B19622" s="209" t="s">
        <v>251</v>
      </c>
    </row>
    <row r="19623" ht="22.5" customHeight="1">
      <c r="A19623" s="209" t="s">
        <v>19974</v>
      </c>
      <c r="B19623" s="209" t="s">
        <v>251</v>
      </c>
    </row>
    <row r="19624" ht="22.5" customHeight="1">
      <c r="A19624" s="209" t="s">
        <v>19975</v>
      </c>
      <c r="B19624" s="209" t="s">
        <v>251</v>
      </c>
    </row>
    <row r="19625" ht="22.5" customHeight="1">
      <c r="A19625" s="209" t="s">
        <v>19976</v>
      </c>
      <c r="B19625" s="209" t="s">
        <v>251</v>
      </c>
    </row>
    <row r="19626" ht="22.5" customHeight="1">
      <c r="A19626" s="209" t="s">
        <v>19977</v>
      </c>
      <c r="B19626" s="209" t="s">
        <v>251</v>
      </c>
    </row>
    <row r="19627" ht="22.5" customHeight="1">
      <c r="A19627" s="209" t="s">
        <v>19978</v>
      </c>
      <c r="B19627" s="209" t="s">
        <v>251</v>
      </c>
    </row>
    <row r="19628" ht="22.5" customHeight="1">
      <c r="A19628" s="209" t="s">
        <v>19979</v>
      </c>
      <c r="B19628" s="209" t="s">
        <v>251</v>
      </c>
    </row>
    <row r="19629" ht="22.5" customHeight="1">
      <c r="A19629" s="209" t="s">
        <v>19980</v>
      </c>
      <c r="B19629" s="209" t="s">
        <v>251</v>
      </c>
    </row>
    <row r="19630" ht="22.5" customHeight="1">
      <c r="A19630" s="209" t="s">
        <v>19981</v>
      </c>
      <c r="B19630" s="209" t="s">
        <v>251</v>
      </c>
    </row>
    <row r="19631" ht="22.5" customHeight="1">
      <c r="A19631" s="209" t="s">
        <v>19982</v>
      </c>
      <c r="B19631" s="209" t="s">
        <v>251</v>
      </c>
    </row>
    <row r="19632" ht="22.5" customHeight="1">
      <c r="A19632" s="209" t="s">
        <v>19983</v>
      </c>
      <c r="B19632" s="209" t="s">
        <v>251</v>
      </c>
    </row>
    <row r="19633" ht="22.5" customHeight="1">
      <c r="A19633" s="209" t="s">
        <v>19984</v>
      </c>
      <c r="B19633" s="209" t="s">
        <v>251</v>
      </c>
    </row>
    <row r="19634" ht="22.5" customHeight="1">
      <c r="A19634" s="209" t="s">
        <v>19985</v>
      </c>
      <c r="B19634" s="209" t="s">
        <v>251</v>
      </c>
    </row>
    <row r="19635" ht="22.5" customHeight="1">
      <c r="A19635" s="209" t="s">
        <v>19986</v>
      </c>
      <c r="B19635" s="209" t="s">
        <v>251</v>
      </c>
    </row>
    <row r="19636" ht="22.5" customHeight="1">
      <c r="A19636" s="209" t="s">
        <v>19987</v>
      </c>
      <c r="B19636" s="209" t="s">
        <v>251</v>
      </c>
    </row>
    <row r="19637" ht="22.5" customHeight="1">
      <c r="A19637" s="209" t="s">
        <v>19988</v>
      </c>
      <c r="B19637" s="209" t="s">
        <v>251</v>
      </c>
    </row>
    <row r="19638" ht="22.5" customHeight="1">
      <c r="A19638" s="209" t="s">
        <v>19989</v>
      </c>
      <c r="B19638" s="209" t="s">
        <v>251</v>
      </c>
    </row>
    <row r="19639" ht="22.5" customHeight="1">
      <c r="A19639" s="209" t="s">
        <v>19990</v>
      </c>
      <c r="B19639" s="209" t="s">
        <v>251</v>
      </c>
    </row>
    <row r="19640" ht="22.5" customHeight="1">
      <c r="A19640" s="209" t="s">
        <v>19991</v>
      </c>
      <c r="B19640" s="209" t="s">
        <v>251</v>
      </c>
    </row>
    <row r="19641" ht="22.5" customHeight="1">
      <c r="A19641" s="209" t="s">
        <v>19992</v>
      </c>
      <c r="B19641" s="209" t="s">
        <v>251</v>
      </c>
    </row>
    <row r="19642" ht="22.5" customHeight="1">
      <c r="A19642" s="209" t="s">
        <v>19993</v>
      </c>
      <c r="B19642" s="209" t="s">
        <v>251</v>
      </c>
    </row>
    <row r="19643" ht="22.5" customHeight="1">
      <c r="A19643" s="209" t="s">
        <v>19994</v>
      </c>
      <c r="B19643" s="209" t="s">
        <v>251</v>
      </c>
    </row>
    <row r="19644" ht="22.5" customHeight="1">
      <c r="A19644" s="209" t="s">
        <v>19995</v>
      </c>
      <c r="B19644" s="209" t="s">
        <v>251</v>
      </c>
    </row>
    <row r="19645" ht="22.5" customHeight="1">
      <c r="A19645" s="209" t="s">
        <v>19996</v>
      </c>
      <c r="B19645" s="209" t="s">
        <v>251</v>
      </c>
    </row>
    <row r="19646" ht="22.5" customHeight="1">
      <c r="A19646" s="209" t="s">
        <v>19997</v>
      </c>
      <c r="B19646" s="209" t="s">
        <v>251</v>
      </c>
    </row>
    <row r="19647" ht="22.5" customHeight="1">
      <c r="A19647" s="209" t="s">
        <v>19998</v>
      </c>
      <c r="B19647" s="209" t="s">
        <v>251</v>
      </c>
    </row>
    <row r="19648" ht="22.5" customHeight="1">
      <c r="A19648" s="209" t="s">
        <v>19999</v>
      </c>
      <c r="B19648" s="209" t="s">
        <v>251</v>
      </c>
    </row>
    <row r="19649" ht="22.5" customHeight="1">
      <c r="A19649" s="209" t="s">
        <v>20000</v>
      </c>
      <c r="B19649" s="209" t="s">
        <v>251</v>
      </c>
    </row>
    <row r="19650" ht="22.5" customHeight="1">
      <c r="A19650" s="209" t="s">
        <v>20001</v>
      </c>
      <c r="B19650" s="209" t="s">
        <v>251</v>
      </c>
    </row>
    <row r="19651" ht="22.5" customHeight="1">
      <c r="A19651" s="209" t="s">
        <v>20002</v>
      </c>
      <c r="B19651" s="209" t="s">
        <v>251</v>
      </c>
    </row>
    <row r="19652" ht="22.5" customHeight="1">
      <c r="A19652" s="209" t="s">
        <v>20003</v>
      </c>
      <c r="B19652" s="209" t="s">
        <v>251</v>
      </c>
    </row>
    <row r="19653" ht="22.5" customHeight="1">
      <c r="A19653" s="209" t="s">
        <v>20004</v>
      </c>
      <c r="B19653" s="209" t="s">
        <v>251</v>
      </c>
    </row>
    <row r="19654" ht="22.5" customHeight="1">
      <c r="A19654" s="209" t="s">
        <v>20005</v>
      </c>
      <c r="B19654" s="209" t="s">
        <v>251</v>
      </c>
    </row>
    <row r="19655" ht="22.5" customHeight="1">
      <c r="A19655" s="209" t="s">
        <v>20006</v>
      </c>
      <c r="B19655" s="209" t="s">
        <v>251</v>
      </c>
    </row>
    <row r="19656" ht="22.5" customHeight="1">
      <c r="A19656" s="209" t="s">
        <v>20007</v>
      </c>
      <c r="B19656" s="209" t="s">
        <v>251</v>
      </c>
    </row>
    <row r="19657" ht="22.5" customHeight="1">
      <c r="A19657" s="209" t="s">
        <v>20008</v>
      </c>
      <c r="B19657" s="209" t="s">
        <v>251</v>
      </c>
    </row>
    <row r="19658" ht="22.5" customHeight="1">
      <c r="A19658" s="209" t="s">
        <v>20009</v>
      </c>
      <c r="B19658" s="209" t="s">
        <v>251</v>
      </c>
    </row>
    <row r="19659" ht="22.5" customHeight="1">
      <c r="A19659" s="209" t="s">
        <v>20010</v>
      </c>
      <c r="B19659" s="209" t="s">
        <v>251</v>
      </c>
    </row>
    <row r="19660" ht="22.5" customHeight="1">
      <c r="A19660" s="209" t="s">
        <v>20011</v>
      </c>
      <c r="B19660" s="209" t="s">
        <v>251</v>
      </c>
    </row>
    <row r="19661" ht="22.5" customHeight="1">
      <c r="A19661" s="209" t="s">
        <v>20012</v>
      </c>
      <c r="B19661" s="209" t="s">
        <v>251</v>
      </c>
    </row>
    <row r="19662" ht="22.5" customHeight="1">
      <c r="A19662" s="209" t="s">
        <v>20013</v>
      </c>
      <c r="B19662" s="209" t="s">
        <v>251</v>
      </c>
    </row>
    <row r="19663" ht="22.5" customHeight="1">
      <c r="A19663" s="209" t="s">
        <v>20014</v>
      </c>
      <c r="B19663" s="209" t="s">
        <v>251</v>
      </c>
    </row>
    <row r="19664" ht="22.5" customHeight="1">
      <c r="A19664" s="209" t="s">
        <v>20015</v>
      </c>
      <c r="B19664" s="209" t="s">
        <v>251</v>
      </c>
    </row>
    <row r="19665" ht="22.5" customHeight="1">
      <c r="A19665" s="209" t="s">
        <v>20016</v>
      </c>
      <c r="B19665" s="209" t="s">
        <v>251</v>
      </c>
    </row>
    <row r="19666" ht="22.5" customHeight="1">
      <c r="A19666" s="209" t="s">
        <v>20017</v>
      </c>
      <c r="B19666" s="209" t="s">
        <v>251</v>
      </c>
    </row>
    <row r="19667" ht="22.5" customHeight="1">
      <c r="A19667" s="209" t="s">
        <v>20018</v>
      </c>
      <c r="B19667" s="209" t="s">
        <v>251</v>
      </c>
    </row>
    <row r="19668" ht="22.5" customHeight="1">
      <c r="A19668" s="209" t="s">
        <v>20019</v>
      </c>
      <c r="B19668" s="209" t="s">
        <v>251</v>
      </c>
    </row>
    <row r="19669" ht="22.5" customHeight="1">
      <c r="A19669" s="209" t="s">
        <v>20020</v>
      </c>
      <c r="B19669" s="209" t="s">
        <v>251</v>
      </c>
    </row>
    <row r="19670" ht="22.5" customHeight="1">
      <c r="A19670" s="209" t="s">
        <v>20021</v>
      </c>
      <c r="B19670" s="209" t="s">
        <v>251</v>
      </c>
    </row>
    <row r="19671" ht="22.5" customHeight="1">
      <c r="A19671" s="209" t="s">
        <v>20022</v>
      </c>
      <c r="B19671" s="209" t="s">
        <v>251</v>
      </c>
    </row>
    <row r="19672" ht="22.5" customHeight="1">
      <c r="A19672" s="209" t="s">
        <v>20023</v>
      </c>
      <c r="B19672" s="209" t="s">
        <v>251</v>
      </c>
    </row>
    <row r="19673" ht="22.5" customHeight="1">
      <c r="A19673" s="209" t="s">
        <v>20024</v>
      </c>
      <c r="B19673" s="209" t="s">
        <v>251</v>
      </c>
    </row>
    <row r="19674" ht="22.5" customHeight="1">
      <c r="A19674" s="209" t="s">
        <v>20025</v>
      </c>
      <c r="B19674" s="209" t="s">
        <v>251</v>
      </c>
    </row>
    <row r="19675" ht="22.5" customHeight="1">
      <c r="A19675" s="209" t="s">
        <v>20026</v>
      </c>
      <c r="B19675" s="209" t="s">
        <v>251</v>
      </c>
    </row>
    <row r="19676" ht="22.5" customHeight="1">
      <c r="A19676" s="209" t="s">
        <v>20027</v>
      </c>
      <c r="B19676" s="209" t="s">
        <v>251</v>
      </c>
    </row>
    <row r="19677" ht="22.5" customHeight="1">
      <c r="A19677" s="209" t="s">
        <v>20028</v>
      </c>
      <c r="B19677" s="209" t="s">
        <v>251</v>
      </c>
    </row>
    <row r="19678" ht="22.5" customHeight="1">
      <c r="A19678" s="209" t="s">
        <v>20029</v>
      </c>
      <c r="B19678" s="209" t="s">
        <v>251</v>
      </c>
    </row>
    <row r="19679" ht="22.5" customHeight="1">
      <c r="A19679" s="209" t="s">
        <v>20030</v>
      </c>
      <c r="B19679" s="209" t="s">
        <v>251</v>
      </c>
    </row>
    <row r="19680" ht="22.5" customHeight="1">
      <c r="A19680" s="209" t="s">
        <v>20031</v>
      </c>
      <c r="B19680" s="209" t="s">
        <v>251</v>
      </c>
    </row>
    <row r="19681" ht="22.5" customHeight="1">
      <c r="A19681" s="209" t="s">
        <v>20032</v>
      </c>
      <c r="B19681" s="209" t="s">
        <v>251</v>
      </c>
    </row>
    <row r="19682" ht="22.5" customHeight="1">
      <c r="A19682" s="209" t="s">
        <v>20033</v>
      </c>
      <c r="B19682" s="209" t="s">
        <v>251</v>
      </c>
    </row>
    <row r="19683" ht="22.5" customHeight="1">
      <c r="A19683" s="209" t="s">
        <v>20034</v>
      </c>
      <c r="B19683" s="209" t="s">
        <v>251</v>
      </c>
    </row>
    <row r="19684" ht="22.5" customHeight="1">
      <c r="A19684" s="209" t="s">
        <v>20035</v>
      </c>
      <c r="B19684" s="209" t="s">
        <v>251</v>
      </c>
    </row>
    <row r="19685" ht="22.5" customHeight="1">
      <c r="A19685" s="209" t="s">
        <v>20036</v>
      </c>
      <c r="B19685" s="209" t="s">
        <v>251</v>
      </c>
    </row>
    <row r="19686" ht="22.5" customHeight="1">
      <c r="A19686" s="209" t="s">
        <v>20037</v>
      </c>
      <c r="B19686" s="209" t="s">
        <v>251</v>
      </c>
    </row>
    <row r="19687" ht="22.5" customHeight="1">
      <c r="A19687" s="209" t="s">
        <v>20038</v>
      </c>
      <c r="B19687" s="209" t="s">
        <v>251</v>
      </c>
    </row>
    <row r="19688" ht="22.5" customHeight="1">
      <c r="A19688" s="209" t="s">
        <v>20039</v>
      </c>
      <c r="B19688" s="209" t="s">
        <v>251</v>
      </c>
    </row>
    <row r="19689" ht="22.5" customHeight="1">
      <c r="A19689" s="209" t="s">
        <v>20040</v>
      </c>
      <c r="B19689" s="209" t="s">
        <v>251</v>
      </c>
    </row>
    <row r="19690" ht="22.5" customHeight="1">
      <c r="A19690" s="209" t="s">
        <v>20041</v>
      </c>
      <c r="B19690" s="209" t="s">
        <v>251</v>
      </c>
    </row>
    <row r="19691" ht="22.5" customHeight="1">
      <c r="A19691" s="209" t="s">
        <v>20042</v>
      </c>
      <c r="B19691" s="209" t="s">
        <v>251</v>
      </c>
    </row>
    <row r="19692" ht="22.5" customHeight="1">
      <c r="A19692" s="209" t="s">
        <v>20043</v>
      </c>
      <c r="B19692" s="209" t="s">
        <v>251</v>
      </c>
    </row>
    <row r="19693" ht="22.5" customHeight="1">
      <c r="A19693" s="209" t="s">
        <v>20044</v>
      </c>
      <c r="B19693" s="209" t="s">
        <v>251</v>
      </c>
    </row>
    <row r="19694" ht="22.5" customHeight="1">
      <c r="A19694" s="209" t="s">
        <v>20045</v>
      </c>
      <c r="B19694" s="209" t="s">
        <v>251</v>
      </c>
    </row>
    <row r="19695" ht="22.5" customHeight="1">
      <c r="A19695" s="209" t="s">
        <v>20046</v>
      </c>
      <c r="B19695" s="209" t="s">
        <v>251</v>
      </c>
    </row>
    <row r="19696" ht="22.5" customHeight="1">
      <c r="A19696" s="209" t="s">
        <v>20047</v>
      </c>
      <c r="B19696" s="209" t="s">
        <v>251</v>
      </c>
    </row>
    <row r="19697" ht="22.5" customHeight="1">
      <c r="A19697" s="209" t="s">
        <v>20048</v>
      </c>
      <c r="B19697" s="209" t="s">
        <v>251</v>
      </c>
    </row>
    <row r="19698" ht="22.5" customHeight="1">
      <c r="A19698" s="209" t="s">
        <v>20049</v>
      </c>
      <c r="B19698" s="209" t="s">
        <v>251</v>
      </c>
    </row>
    <row r="19699" ht="22.5" customHeight="1">
      <c r="A19699" s="209" t="s">
        <v>20050</v>
      </c>
      <c r="B19699" s="209" t="s">
        <v>251</v>
      </c>
    </row>
    <row r="19700" ht="22.5" customHeight="1">
      <c r="A19700" s="209" t="s">
        <v>20051</v>
      </c>
      <c r="B19700" s="209" t="s">
        <v>251</v>
      </c>
    </row>
    <row r="19701" ht="22.5" customHeight="1">
      <c r="A19701" s="209" t="s">
        <v>20052</v>
      </c>
      <c r="B19701" s="209" t="s">
        <v>251</v>
      </c>
    </row>
    <row r="19702" ht="22.5" customHeight="1">
      <c r="A19702" s="209" t="s">
        <v>20053</v>
      </c>
      <c r="B19702" s="209" t="s">
        <v>251</v>
      </c>
    </row>
    <row r="19703" ht="22.5" customHeight="1">
      <c r="A19703" s="209" t="s">
        <v>20054</v>
      </c>
      <c r="B19703" s="209" t="s">
        <v>251</v>
      </c>
    </row>
    <row r="19704" ht="22.5" customHeight="1">
      <c r="A19704" s="209" t="s">
        <v>20055</v>
      </c>
      <c r="B19704" s="209" t="s">
        <v>251</v>
      </c>
    </row>
    <row r="19705" ht="22.5" customHeight="1">
      <c r="A19705" s="209" t="s">
        <v>20056</v>
      </c>
      <c r="B19705" s="209" t="s">
        <v>251</v>
      </c>
    </row>
    <row r="19706" ht="22.5" customHeight="1">
      <c r="A19706" s="209" t="s">
        <v>20057</v>
      </c>
      <c r="B19706" s="209" t="s">
        <v>251</v>
      </c>
    </row>
    <row r="19707" ht="22.5" customHeight="1">
      <c r="A19707" s="209" t="s">
        <v>20058</v>
      </c>
      <c r="B19707" s="209" t="s">
        <v>251</v>
      </c>
    </row>
    <row r="19708" ht="22.5" customHeight="1">
      <c r="A19708" s="209" t="s">
        <v>20059</v>
      </c>
      <c r="B19708" s="209" t="s">
        <v>251</v>
      </c>
    </row>
    <row r="19709" ht="22.5" customHeight="1">
      <c r="A19709" s="209" t="s">
        <v>20060</v>
      </c>
      <c r="B19709" s="209" t="s">
        <v>251</v>
      </c>
    </row>
    <row r="19710" ht="22.5" customHeight="1">
      <c r="A19710" s="209" t="s">
        <v>20061</v>
      </c>
      <c r="B19710" s="209" t="s">
        <v>251</v>
      </c>
    </row>
    <row r="19711" ht="22.5" customHeight="1">
      <c r="A19711" s="209" t="s">
        <v>20062</v>
      </c>
      <c r="B19711" s="209" t="s">
        <v>251</v>
      </c>
    </row>
    <row r="19712" ht="22.5" customHeight="1">
      <c r="A19712" s="209" t="s">
        <v>20063</v>
      </c>
      <c r="B19712" s="209" t="s">
        <v>251</v>
      </c>
    </row>
    <row r="19713" ht="22.5" customHeight="1">
      <c r="A19713" s="209" t="s">
        <v>20064</v>
      </c>
      <c r="B19713" s="209" t="s">
        <v>251</v>
      </c>
    </row>
    <row r="19714" ht="22.5" customHeight="1">
      <c r="A19714" s="209" t="s">
        <v>20065</v>
      </c>
      <c r="B19714" s="209" t="s">
        <v>251</v>
      </c>
    </row>
    <row r="19715" ht="22.5" customHeight="1">
      <c r="A19715" s="209" t="s">
        <v>20066</v>
      </c>
      <c r="B19715" s="209" t="s">
        <v>251</v>
      </c>
    </row>
    <row r="19716" ht="22.5" customHeight="1">
      <c r="A19716" s="209" t="s">
        <v>20067</v>
      </c>
      <c r="B19716" s="209" t="s">
        <v>251</v>
      </c>
    </row>
    <row r="19717" ht="22.5" customHeight="1">
      <c r="A19717" s="209" t="s">
        <v>20068</v>
      </c>
      <c r="B19717" s="209" t="s">
        <v>251</v>
      </c>
    </row>
    <row r="19718" ht="22.5" customHeight="1">
      <c r="A19718" s="209" t="s">
        <v>20069</v>
      </c>
      <c r="B19718" s="209" t="s">
        <v>251</v>
      </c>
    </row>
    <row r="19719" ht="22.5" customHeight="1">
      <c r="A19719" s="209" t="s">
        <v>20070</v>
      </c>
      <c r="B19719" s="209" t="s">
        <v>251</v>
      </c>
    </row>
    <row r="19720" ht="22.5" customHeight="1">
      <c r="A19720" s="209" t="s">
        <v>20071</v>
      </c>
      <c r="B19720" s="209" t="s">
        <v>251</v>
      </c>
    </row>
    <row r="19721" ht="22.5" customHeight="1">
      <c r="A19721" s="209" t="s">
        <v>20072</v>
      </c>
      <c r="B19721" s="209" t="s">
        <v>251</v>
      </c>
    </row>
    <row r="19722" ht="22.5" customHeight="1">
      <c r="A19722" s="209" t="s">
        <v>20073</v>
      </c>
      <c r="B19722" s="209" t="s">
        <v>251</v>
      </c>
    </row>
    <row r="19723" ht="22.5" customHeight="1">
      <c r="A19723" s="209" t="s">
        <v>20074</v>
      </c>
      <c r="B19723" s="209" t="s">
        <v>251</v>
      </c>
    </row>
    <row r="19724" ht="22.5" customHeight="1">
      <c r="A19724" s="209" t="s">
        <v>20075</v>
      </c>
      <c r="B19724" s="209" t="s">
        <v>251</v>
      </c>
    </row>
    <row r="19725" ht="22.5" customHeight="1">
      <c r="A19725" s="209" t="s">
        <v>20076</v>
      </c>
      <c r="B19725" s="209" t="s">
        <v>251</v>
      </c>
    </row>
    <row r="19726" ht="22.5" customHeight="1">
      <c r="A19726" s="209" t="s">
        <v>20077</v>
      </c>
      <c r="B19726" s="209" t="s">
        <v>251</v>
      </c>
    </row>
    <row r="19727" ht="22.5" customHeight="1">
      <c r="A19727" s="209" t="s">
        <v>20078</v>
      </c>
      <c r="B19727" s="209" t="s">
        <v>251</v>
      </c>
    </row>
    <row r="19728" ht="22.5" customHeight="1">
      <c r="A19728" s="209" t="s">
        <v>20079</v>
      </c>
      <c r="B19728" s="209" t="s">
        <v>251</v>
      </c>
    </row>
    <row r="19729" ht="22.5" customHeight="1">
      <c r="A19729" s="209" t="s">
        <v>20080</v>
      </c>
      <c r="B19729" s="209" t="s">
        <v>251</v>
      </c>
    </row>
    <row r="19730" ht="22.5" customHeight="1">
      <c r="A19730" s="209" t="s">
        <v>20081</v>
      </c>
      <c r="B19730" s="209" t="s">
        <v>251</v>
      </c>
    </row>
    <row r="19731" ht="22.5" customHeight="1">
      <c r="A19731" s="209" t="s">
        <v>20082</v>
      </c>
      <c r="B19731" s="209" t="s">
        <v>251</v>
      </c>
    </row>
    <row r="19732" ht="22.5" customHeight="1">
      <c r="A19732" s="209" t="s">
        <v>20083</v>
      </c>
      <c r="B19732" s="209" t="s">
        <v>251</v>
      </c>
    </row>
    <row r="19733" ht="22.5" customHeight="1">
      <c r="A19733" s="209" t="s">
        <v>20084</v>
      </c>
      <c r="B19733" s="209" t="s">
        <v>251</v>
      </c>
    </row>
    <row r="19734" ht="22.5" customHeight="1">
      <c r="A19734" s="209" t="s">
        <v>20085</v>
      </c>
      <c r="B19734" s="209" t="s">
        <v>251</v>
      </c>
    </row>
    <row r="19735" ht="22.5" customHeight="1">
      <c r="A19735" s="209" t="s">
        <v>20086</v>
      </c>
      <c r="B19735" s="209" t="s">
        <v>251</v>
      </c>
    </row>
    <row r="19736" ht="22.5" customHeight="1">
      <c r="A19736" s="209" t="s">
        <v>20087</v>
      </c>
      <c r="B19736" s="209" t="s">
        <v>251</v>
      </c>
    </row>
    <row r="19737" ht="22.5" customHeight="1">
      <c r="A19737" s="209" t="s">
        <v>20088</v>
      </c>
      <c r="B19737" s="209" t="s">
        <v>251</v>
      </c>
    </row>
    <row r="19738" ht="22.5" customHeight="1">
      <c r="A19738" s="209" t="s">
        <v>20089</v>
      </c>
      <c r="B19738" s="209" t="s">
        <v>251</v>
      </c>
    </row>
    <row r="19739" ht="22.5" customHeight="1">
      <c r="A19739" s="209" t="s">
        <v>20090</v>
      </c>
      <c r="B19739" s="209" t="s">
        <v>251</v>
      </c>
    </row>
    <row r="19740" ht="22.5" customHeight="1">
      <c r="A19740" s="209" t="s">
        <v>20091</v>
      </c>
      <c r="B19740" s="209" t="s">
        <v>251</v>
      </c>
    </row>
    <row r="19741" ht="22.5" customHeight="1">
      <c r="A19741" s="209" t="s">
        <v>20092</v>
      </c>
      <c r="B19741" s="209" t="s">
        <v>251</v>
      </c>
    </row>
    <row r="19742" ht="22.5" customHeight="1">
      <c r="A19742" s="209" t="s">
        <v>20093</v>
      </c>
      <c r="B19742" s="209" t="s">
        <v>251</v>
      </c>
    </row>
    <row r="19743" ht="22.5" customHeight="1">
      <c r="A19743" s="209" t="s">
        <v>20094</v>
      </c>
      <c r="B19743" s="209" t="s">
        <v>251</v>
      </c>
    </row>
    <row r="19744" ht="22.5" customHeight="1">
      <c r="A19744" s="209" t="s">
        <v>20095</v>
      </c>
      <c r="B19744" s="209" t="s">
        <v>251</v>
      </c>
    </row>
    <row r="19745" ht="22.5" customHeight="1">
      <c r="A19745" s="209" t="s">
        <v>20096</v>
      </c>
      <c r="B19745" s="209" t="s">
        <v>251</v>
      </c>
    </row>
    <row r="19746" ht="22.5" customHeight="1">
      <c r="A19746" s="209" t="s">
        <v>20097</v>
      </c>
      <c r="B19746" s="209" t="s">
        <v>251</v>
      </c>
    </row>
    <row r="19747" ht="22.5" customHeight="1">
      <c r="A19747" s="209" t="s">
        <v>20098</v>
      </c>
      <c r="B19747" s="209" t="s">
        <v>251</v>
      </c>
    </row>
    <row r="19748" ht="22.5" customHeight="1">
      <c r="A19748" s="209" t="s">
        <v>20099</v>
      </c>
      <c r="B19748" s="209" t="s">
        <v>251</v>
      </c>
    </row>
    <row r="19749" ht="22.5" customHeight="1">
      <c r="A19749" s="209" t="s">
        <v>20100</v>
      </c>
      <c r="B19749" s="209" t="s">
        <v>251</v>
      </c>
    </row>
    <row r="19750" ht="22.5" customHeight="1">
      <c r="A19750" s="209" t="s">
        <v>20101</v>
      </c>
      <c r="B19750" s="209" t="s">
        <v>251</v>
      </c>
    </row>
    <row r="19751" ht="22.5" customHeight="1">
      <c r="A19751" s="209" t="s">
        <v>20102</v>
      </c>
      <c r="B19751" s="209" t="s">
        <v>251</v>
      </c>
    </row>
    <row r="19752" ht="22.5" customHeight="1">
      <c r="A19752" s="209" t="s">
        <v>20103</v>
      </c>
      <c r="B19752" s="209" t="s">
        <v>251</v>
      </c>
    </row>
    <row r="19753" ht="22.5" customHeight="1">
      <c r="A19753" s="209" t="s">
        <v>20104</v>
      </c>
      <c r="B19753" s="209" t="s">
        <v>251</v>
      </c>
    </row>
    <row r="19754" ht="22.5" customHeight="1">
      <c r="A19754" s="209" t="s">
        <v>20105</v>
      </c>
      <c r="B19754" s="209" t="s">
        <v>251</v>
      </c>
    </row>
    <row r="19755" ht="22.5" customHeight="1">
      <c r="A19755" s="209" t="s">
        <v>20106</v>
      </c>
      <c r="B19755" s="209" t="s">
        <v>251</v>
      </c>
    </row>
    <row r="19756" ht="22.5" customHeight="1">
      <c r="A19756" s="209" t="s">
        <v>20107</v>
      </c>
      <c r="B19756" s="209" t="s">
        <v>251</v>
      </c>
    </row>
    <row r="19757" ht="22.5" customHeight="1">
      <c r="A19757" s="209" t="s">
        <v>20108</v>
      </c>
      <c r="B19757" s="209" t="s">
        <v>251</v>
      </c>
    </row>
    <row r="19758" ht="22.5" customHeight="1">
      <c r="A19758" s="209" t="s">
        <v>20109</v>
      </c>
      <c r="B19758" s="209" t="s">
        <v>251</v>
      </c>
    </row>
    <row r="19759" ht="22.5" customHeight="1">
      <c r="A19759" s="209" t="s">
        <v>20110</v>
      </c>
      <c r="B19759" s="209" t="s">
        <v>251</v>
      </c>
    </row>
    <row r="19760" ht="22.5" customHeight="1">
      <c r="A19760" s="209" t="s">
        <v>20111</v>
      </c>
      <c r="B19760" s="209" t="s">
        <v>251</v>
      </c>
    </row>
    <row r="19761" ht="22.5" customHeight="1">
      <c r="A19761" s="209" t="s">
        <v>20112</v>
      </c>
      <c r="B19761" s="209" t="s">
        <v>251</v>
      </c>
    </row>
    <row r="19762" ht="22.5" customHeight="1">
      <c r="A19762" s="209" t="s">
        <v>20113</v>
      </c>
      <c r="B19762" s="209" t="s">
        <v>251</v>
      </c>
    </row>
    <row r="19763" ht="22.5" customHeight="1">
      <c r="A19763" s="209" t="s">
        <v>20114</v>
      </c>
      <c r="B19763" s="209" t="s">
        <v>251</v>
      </c>
    </row>
    <row r="19764" ht="22.5" customHeight="1">
      <c r="A19764" s="209" t="s">
        <v>20115</v>
      </c>
      <c r="B19764" s="209" t="s">
        <v>251</v>
      </c>
    </row>
    <row r="19765" ht="22.5" customHeight="1">
      <c r="A19765" s="209" t="s">
        <v>20116</v>
      </c>
      <c r="B19765" s="209" t="s">
        <v>251</v>
      </c>
    </row>
    <row r="19766" ht="22.5" customHeight="1">
      <c r="A19766" s="209" t="s">
        <v>20117</v>
      </c>
      <c r="B19766" s="209" t="s">
        <v>251</v>
      </c>
    </row>
    <row r="19767" ht="22.5" customHeight="1">
      <c r="A19767" s="209" t="s">
        <v>20118</v>
      </c>
      <c r="B19767" s="209" t="s">
        <v>251</v>
      </c>
    </row>
    <row r="19768" ht="22.5" customHeight="1">
      <c r="A19768" s="209" t="s">
        <v>20119</v>
      </c>
      <c r="B19768" s="209" t="s">
        <v>251</v>
      </c>
    </row>
    <row r="19769" ht="22.5" customHeight="1">
      <c r="A19769" s="209" t="s">
        <v>20120</v>
      </c>
      <c r="B19769" s="209" t="s">
        <v>251</v>
      </c>
    </row>
    <row r="19770" ht="22.5" customHeight="1">
      <c r="A19770" s="209" t="s">
        <v>20121</v>
      </c>
      <c r="B19770" s="209" t="s">
        <v>251</v>
      </c>
    </row>
    <row r="19771" ht="22.5" customHeight="1">
      <c r="A19771" s="209" t="s">
        <v>20122</v>
      </c>
      <c r="B19771" s="209" t="s">
        <v>251</v>
      </c>
    </row>
    <row r="19772" ht="22.5" customHeight="1">
      <c r="A19772" s="209" t="s">
        <v>20123</v>
      </c>
      <c r="B19772" s="209" t="s">
        <v>251</v>
      </c>
    </row>
    <row r="19773" ht="22.5" customHeight="1">
      <c r="A19773" s="209" t="s">
        <v>20124</v>
      </c>
      <c r="B19773" s="209" t="s">
        <v>251</v>
      </c>
    </row>
    <row r="19774" ht="22.5" customHeight="1">
      <c r="A19774" s="209" t="s">
        <v>20125</v>
      </c>
      <c r="B19774" s="209" t="s">
        <v>251</v>
      </c>
    </row>
    <row r="19775" ht="22.5" customHeight="1">
      <c r="A19775" s="209" t="s">
        <v>20126</v>
      </c>
      <c r="B19775" s="209" t="s">
        <v>251</v>
      </c>
    </row>
    <row r="19776" ht="22.5" customHeight="1">
      <c r="A19776" s="209" t="s">
        <v>20127</v>
      </c>
      <c r="B19776" s="209" t="s">
        <v>251</v>
      </c>
    </row>
    <row r="19777" ht="22.5" customHeight="1">
      <c r="A19777" s="209" t="s">
        <v>20128</v>
      </c>
      <c r="B19777" s="209" t="s">
        <v>251</v>
      </c>
    </row>
    <row r="19778" ht="22.5" customHeight="1">
      <c r="A19778" s="209" t="s">
        <v>20129</v>
      </c>
      <c r="B19778" s="209" t="s">
        <v>251</v>
      </c>
    </row>
    <row r="19779" ht="22.5" customHeight="1">
      <c r="A19779" s="209" t="s">
        <v>20130</v>
      </c>
      <c r="B19779" s="209" t="s">
        <v>251</v>
      </c>
    </row>
    <row r="19780" ht="22.5" customHeight="1">
      <c r="A19780" s="209" t="s">
        <v>20131</v>
      </c>
      <c r="B19780" s="209" t="s">
        <v>251</v>
      </c>
    </row>
    <row r="19781" ht="22.5" customHeight="1">
      <c r="A19781" s="209" t="s">
        <v>20132</v>
      </c>
      <c r="B19781" s="209" t="s">
        <v>251</v>
      </c>
    </row>
    <row r="19782" ht="22.5" customHeight="1">
      <c r="A19782" s="209" t="s">
        <v>20133</v>
      </c>
      <c r="B19782" s="209" t="s">
        <v>251</v>
      </c>
    </row>
    <row r="19783" ht="22.5" customHeight="1">
      <c r="A19783" s="209" t="s">
        <v>20134</v>
      </c>
      <c r="B19783" s="209" t="s">
        <v>251</v>
      </c>
    </row>
    <row r="19784" ht="22.5" customHeight="1">
      <c r="A19784" s="209" t="s">
        <v>20135</v>
      </c>
      <c r="B19784" s="209" t="s">
        <v>251</v>
      </c>
    </row>
    <row r="19785" ht="22.5" customHeight="1">
      <c r="A19785" s="209" t="s">
        <v>20136</v>
      </c>
      <c r="B19785" s="209" t="s">
        <v>251</v>
      </c>
    </row>
    <row r="19786" ht="22.5" customHeight="1">
      <c r="A19786" s="209" t="s">
        <v>20137</v>
      </c>
      <c r="B19786" s="209" t="s">
        <v>251</v>
      </c>
    </row>
    <row r="19787" ht="22.5" customHeight="1">
      <c r="A19787" s="209" t="s">
        <v>20138</v>
      </c>
      <c r="B19787" s="209" t="s">
        <v>251</v>
      </c>
    </row>
    <row r="19788" ht="22.5" customHeight="1">
      <c r="A19788" s="209" t="s">
        <v>20139</v>
      </c>
      <c r="B19788" s="209" t="s">
        <v>251</v>
      </c>
    </row>
    <row r="19789" ht="22.5" customHeight="1">
      <c r="A19789" s="209" t="s">
        <v>20140</v>
      </c>
      <c r="B19789" s="209" t="s">
        <v>251</v>
      </c>
    </row>
    <row r="19790" ht="22.5" customHeight="1">
      <c r="A19790" s="209" t="s">
        <v>20141</v>
      </c>
      <c r="B19790" s="209" t="s">
        <v>251</v>
      </c>
    </row>
    <row r="19791" ht="22.5" customHeight="1">
      <c r="A19791" s="209" t="s">
        <v>20142</v>
      </c>
      <c r="B19791" s="209" t="s">
        <v>251</v>
      </c>
    </row>
    <row r="19792" ht="22.5" customHeight="1">
      <c r="A19792" s="209" t="s">
        <v>20143</v>
      </c>
      <c r="B19792" s="209" t="s">
        <v>251</v>
      </c>
    </row>
    <row r="19793" ht="22.5" customHeight="1">
      <c r="A19793" s="209" t="s">
        <v>20144</v>
      </c>
      <c r="B19793" s="209" t="s">
        <v>251</v>
      </c>
    </row>
    <row r="19794" ht="22.5" customHeight="1">
      <c r="A19794" s="209" t="s">
        <v>20145</v>
      </c>
      <c r="B19794" s="209" t="s">
        <v>251</v>
      </c>
    </row>
    <row r="19795" ht="22.5" customHeight="1">
      <c r="A19795" s="209" t="s">
        <v>20146</v>
      </c>
      <c r="B19795" s="209" t="s">
        <v>251</v>
      </c>
    </row>
    <row r="19796" ht="22.5" customHeight="1">
      <c r="A19796" s="209" t="s">
        <v>20147</v>
      </c>
      <c r="B19796" s="209" t="s">
        <v>251</v>
      </c>
    </row>
    <row r="19797" ht="22.5" customHeight="1">
      <c r="A19797" s="209" t="s">
        <v>20148</v>
      </c>
      <c r="B19797" s="209" t="s">
        <v>251</v>
      </c>
    </row>
    <row r="19798" ht="22.5" customHeight="1">
      <c r="A19798" s="209" t="s">
        <v>20149</v>
      </c>
      <c r="B19798" s="209" t="s">
        <v>251</v>
      </c>
    </row>
    <row r="19799" ht="22.5" customHeight="1">
      <c r="A19799" s="209" t="s">
        <v>20150</v>
      </c>
      <c r="B19799" s="209" t="s">
        <v>251</v>
      </c>
    </row>
    <row r="19800" ht="22.5" customHeight="1">
      <c r="A19800" s="209" t="s">
        <v>20151</v>
      </c>
      <c r="B19800" s="209" t="s">
        <v>251</v>
      </c>
    </row>
    <row r="19801" ht="22.5" customHeight="1">
      <c r="A19801" s="209" t="s">
        <v>20152</v>
      </c>
      <c r="B19801" s="209" t="s">
        <v>251</v>
      </c>
    </row>
    <row r="19802" ht="22.5" customHeight="1">
      <c r="A19802" s="209" t="s">
        <v>20153</v>
      </c>
      <c r="B19802" s="209" t="s">
        <v>251</v>
      </c>
    </row>
    <row r="19803" ht="22.5" customHeight="1">
      <c r="A19803" s="209" t="s">
        <v>20154</v>
      </c>
      <c r="B19803" s="209" t="s">
        <v>251</v>
      </c>
    </row>
    <row r="19804" ht="22.5" customHeight="1">
      <c r="A19804" s="209" t="s">
        <v>20155</v>
      </c>
      <c r="B19804" s="209" t="s">
        <v>251</v>
      </c>
    </row>
    <row r="19805" ht="22.5" customHeight="1">
      <c r="A19805" s="209" t="s">
        <v>20156</v>
      </c>
      <c r="B19805" s="209" t="s">
        <v>251</v>
      </c>
    </row>
    <row r="19806" ht="22.5" customHeight="1">
      <c r="A19806" s="209" t="s">
        <v>20157</v>
      </c>
      <c r="B19806" s="209" t="s">
        <v>251</v>
      </c>
    </row>
    <row r="19807" ht="22.5" customHeight="1">
      <c r="A19807" s="209" t="s">
        <v>20158</v>
      </c>
      <c r="B19807" s="209" t="s">
        <v>251</v>
      </c>
    </row>
    <row r="19808" ht="22.5" customHeight="1">
      <c r="A19808" s="209" t="s">
        <v>20159</v>
      </c>
      <c r="B19808" s="209" t="s">
        <v>251</v>
      </c>
    </row>
    <row r="19809" ht="22.5" customHeight="1">
      <c r="A19809" s="209" t="s">
        <v>20160</v>
      </c>
      <c r="B19809" s="209" t="s">
        <v>251</v>
      </c>
    </row>
    <row r="19810" ht="22.5" customHeight="1">
      <c r="A19810" s="209" t="s">
        <v>20161</v>
      </c>
      <c r="B19810" s="209" t="s">
        <v>251</v>
      </c>
    </row>
    <row r="19811" ht="22.5" customHeight="1">
      <c r="A19811" s="209" t="s">
        <v>20162</v>
      </c>
      <c r="B19811" s="209" t="s">
        <v>251</v>
      </c>
    </row>
    <row r="19812" ht="22.5" customHeight="1">
      <c r="A19812" s="209" t="s">
        <v>20163</v>
      </c>
      <c r="B19812" s="209" t="s">
        <v>251</v>
      </c>
    </row>
    <row r="19813" ht="22.5" customHeight="1">
      <c r="A19813" s="209" t="s">
        <v>20164</v>
      </c>
      <c r="B19813" s="209" t="s">
        <v>251</v>
      </c>
    </row>
    <row r="19814" ht="22.5" customHeight="1">
      <c r="A19814" s="209" t="s">
        <v>20165</v>
      </c>
      <c r="B19814" s="209" t="s">
        <v>251</v>
      </c>
    </row>
    <row r="19815" ht="22.5" customHeight="1">
      <c r="A19815" s="209" t="s">
        <v>20166</v>
      </c>
      <c r="B19815" s="209" t="s">
        <v>251</v>
      </c>
    </row>
    <row r="19816" ht="22.5" customHeight="1">
      <c r="A19816" s="209" t="s">
        <v>20167</v>
      </c>
      <c r="B19816" s="209" t="s">
        <v>251</v>
      </c>
    </row>
    <row r="19817" ht="22.5" customHeight="1">
      <c r="A19817" s="209" t="s">
        <v>20168</v>
      </c>
      <c r="B19817" s="209" t="s">
        <v>251</v>
      </c>
    </row>
    <row r="19818" ht="22.5" customHeight="1">
      <c r="A19818" s="209" t="s">
        <v>20169</v>
      </c>
      <c r="B19818" s="209" t="s">
        <v>251</v>
      </c>
    </row>
    <row r="19819" ht="22.5" customHeight="1">
      <c r="A19819" s="209" t="s">
        <v>20170</v>
      </c>
      <c r="B19819" s="209" t="s">
        <v>251</v>
      </c>
    </row>
    <row r="19820" ht="22.5" customHeight="1">
      <c r="A19820" s="209" t="s">
        <v>20171</v>
      </c>
      <c r="B19820" s="209" t="s">
        <v>251</v>
      </c>
    </row>
    <row r="19821" ht="22.5" customHeight="1">
      <c r="A19821" s="209" t="s">
        <v>20172</v>
      </c>
      <c r="B19821" s="209" t="s">
        <v>251</v>
      </c>
    </row>
    <row r="19822" ht="22.5" customHeight="1">
      <c r="A19822" s="209" t="s">
        <v>20173</v>
      </c>
      <c r="B19822" s="209" t="s">
        <v>251</v>
      </c>
    </row>
    <row r="19823" ht="22.5" customHeight="1">
      <c r="A19823" s="209" t="s">
        <v>20174</v>
      </c>
      <c r="B19823" s="209" t="s">
        <v>251</v>
      </c>
    </row>
    <row r="19824" ht="22.5" customHeight="1">
      <c r="A19824" s="209" t="s">
        <v>20175</v>
      </c>
      <c r="B19824" s="209" t="s">
        <v>251</v>
      </c>
    </row>
    <row r="19825" ht="22.5" customHeight="1">
      <c r="A19825" s="209" t="s">
        <v>20176</v>
      </c>
      <c r="B19825" s="209" t="s">
        <v>251</v>
      </c>
    </row>
    <row r="19826" ht="22.5" customHeight="1">
      <c r="A19826" s="209" t="s">
        <v>20177</v>
      </c>
      <c r="B19826" s="209" t="s">
        <v>251</v>
      </c>
    </row>
    <row r="19827" ht="22.5" customHeight="1">
      <c r="A19827" s="209" t="s">
        <v>20178</v>
      </c>
      <c r="B19827" s="209" t="s">
        <v>251</v>
      </c>
    </row>
    <row r="19828" ht="22.5" customHeight="1">
      <c r="A19828" s="209" t="s">
        <v>20179</v>
      </c>
      <c r="B19828" s="209" t="s">
        <v>251</v>
      </c>
    </row>
    <row r="19829" ht="22.5" customHeight="1">
      <c r="A19829" s="209" t="s">
        <v>20180</v>
      </c>
      <c r="B19829" s="209" t="s">
        <v>251</v>
      </c>
    </row>
    <row r="19830" ht="22.5" customHeight="1">
      <c r="A19830" s="209" t="s">
        <v>20181</v>
      </c>
      <c r="B19830" s="209" t="s">
        <v>251</v>
      </c>
    </row>
    <row r="19831" ht="22.5" customHeight="1">
      <c r="A19831" s="209" t="s">
        <v>20182</v>
      </c>
      <c r="B19831" s="209" t="s">
        <v>251</v>
      </c>
    </row>
    <row r="19832" ht="22.5" customHeight="1">
      <c r="A19832" s="209" t="s">
        <v>20183</v>
      </c>
      <c r="B19832" s="209" t="s">
        <v>251</v>
      </c>
    </row>
    <row r="19833" ht="22.5" customHeight="1">
      <c r="A19833" s="209" t="s">
        <v>20184</v>
      </c>
      <c r="B19833" s="209" t="s">
        <v>251</v>
      </c>
    </row>
    <row r="19834" ht="22.5" customHeight="1">
      <c r="A19834" s="209" t="s">
        <v>20185</v>
      </c>
      <c r="B19834" s="209" t="s">
        <v>251</v>
      </c>
    </row>
    <row r="19835" ht="22.5" customHeight="1">
      <c r="A19835" s="209" t="s">
        <v>20186</v>
      </c>
      <c r="B19835" s="209" t="s">
        <v>251</v>
      </c>
    </row>
    <row r="19836" ht="22.5" customHeight="1">
      <c r="A19836" s="209" t="s">
        <v>20187</v>
      </c>
      <c r="B19836" s="209" t="s">
        <v>251</v>
      </c>
    </row>
    <row r="19837" ht="22.5" customHeight="1">
      <c r="A19837" s="209" t="s">
        <v>20188</v>
      </c>
      <c r="B19837" s="209" t="s">
        <v>251</v>
      </c>
    </row>
    <row r="19838" ht="22.5" customHeight="1">
      <c r="A19838" s="209" t="s">
        <v>20189</v>
      </c>
      <c r="B19838" s="209" t="s">
        <v>251</v>
      </c>
    </row>
    <row r="19839" ht="22.5" customHeight="1">
      <c r="A19839" s="209" t="s">
        <v>20190</v>
      </c>
      <c r="B19839" s="209" t="s">
        <v>251</v>
      </c>
    </row>
    <row r="19840" ht="22.5" customHeight="1">
      <c r="A19840" s="209" t="s">
        <v>20191</v>
      </c>
      <c r="B19840" s="209" t="s">
        <v>251</v>
      </c>
    </row>
    <row r="19841" ht="22.5" customHeight="1">
      <c r="A19841" s="209" t="s">
        <v>20192</v>
      </c>
      <c r="B19841" s="209" t="s">
        <v>251</v>
      </c>
    </row>
    <row r="19842" ht="22.5" customHeight="1">
      <c r="A19842" s="209" t="s">
        <v>20193</v>
      </c>
      <c r="B19842" s="209" t="s">
        <v>251</v>
      </c>
    </row>
    <row r="19843" ht="22.5" customHeight="1">
      <c r="A19843" s="209" t="s">
        <v>20194</v>
      </c>
      <c r="B19843" s="209" t="s">
        <v>251</v>
      </c>
    </row>
    <row r="19844" ht="22.5" customHeight="1">
      <c r="A19844" s="209" t="s">
        <v>20195</v>
      </c>
      <c r="B19844" s="209" t="s">
        <v>251</v>
      </c>
    </row>
    <row r="19845" ht="22.5" customHeight="1">
      <c r="A19845" s="209" t="s">
        <v>20196</v>
      </c>
      <c r="B19845" s="209" t="s">
        <v>251</v>
      </c>
    </row>
    <row r="19846" ht="22.5" customHeight="1">
      <c r="A19846" s="209" t="s">
        <v>20197</v>
      </c>
      <c r="B19846" s="209" t="s">
        <v>251</v>
      </c>
    </row>
    <row r="19847" ht="22.5" customHeight="1">
      <c r="A19847" s="209" t="s">
        <v>20198</v>
      </c>
      <c r="B19847" s="209" t="s">
        <v>251</v>
      </c>
    </row>
    <row r="19848" ht="22.5" customHeight="1">
      <c r="A19848" s="209" t="s">
        <v>20199</v>
      </c>
      <c r="B19848" s="209" t="s">
        <v>251</v>
      </c>
    </row>
    <row r="19849" ht="22.5" customHeight="1">
      <c r="A19849" s="209" t="s">
        <v>20200</v>
      </c>
      <c r="B19849" s="209" t="s">
        <v>251</v>
      </c>
    </row>
    <row r="19850" ht="22.5" customHeight="1">
      <c r="A19850" s="209" t="s">
        <v>20201</v>
      </c>
      <c r="B19850" s="209" t="s">
        <v>251</v>
      </c>
    </row>
    <row r="19851" ht="22.5" customHeight="1">
      <c r="A19851" s="209" t="s">
        <v>20202</v>
      </c>
      <c r="B19851" s="209" t="s">
        <v>251</v>
      </c>
    </row>
    <row r="19852" ht="22.5" customHeight="1">
      <c r="A19852" s="209" t="s">
        <v>20203</v>
      </c>
      <c r="B19852" s="209" t="s">
        <v>251</v>
      </c>
    </row>
    <row r="19853" ht="22.5" customHeight="1">
      <c r="A19853" s="209" t="s">
        <v>20204</v>
      </c>
      <c r="B19853" s="209" t="s">
        <v>251</v>
      </c>
    </row>
    <row r="19854" ht="22.5" customHeight="1">
      <c r="A19854" s="209" t="s">
        <v>20205</v>
      </c>
      <c r="B19854" s="209" t="s">
        <v>251</v>
      </c>
    </row>
    <row r="19855" ht="22.5" customHeight="1">
      <c r="A19855" s="209" t="s">
        <v>20206</v>
      </c>
      <c r="B19855" s="209" t="s">
        <v>251</v>
      </c>
    </row>
    <row r="19856" ht="22.5" customHeight="1">
      <c r="A19856" s="209" t="s">
        <v>20207</v>
      </c>
      <c r="B19856" s="209" t="s">
        <v>251</v>
      </c>
    </row>
    <row r="19857" ht="22.5" customHeight="1">
      <c r="A19857" s="209" t="s">
        <v>20208</v>
      </c>
      <c r="B19857" s="209" t="s">
        <v>251</v>
      </c>
    </row>
    <row r="19858" ht="22.5" customHeight="1">
      <c r="A19858" s="209" t="s">
        <v>20209</v>
      </c>
      <c r="B19858" s="209" t="s">
        <v>251</v>
      </c>
    </row>
    <row r="19859" ht="22.5" customHeight="1">
      <c r="A19859" s="209" t="s">
        <v>20210</v>
      </c>
      <c r="B19859" s="209" t="s">
        <v>251</v>
      </c>
    </row>
    <row r="19860" ht="22.5" customHeight="1">
      <c r="A19860" s="209" t="s">
        <v>20211</v>
      </c>
      <c r="B19860" s="209" t="s">
        <v>251</v>
      </c>
    </row>
    <row r="19861" ht="22.5" customHeight="1">
      <c r="A19861" s="209" t="s">
        <v>20212</v>
      </c>
      <c r="B19861" s="209" t="s">
        <v>251</v>
      </c>
    </row>
    <row r="19862" ht="22.5" customHeight="1">
      <c r="A19862" s="209" t="s">
        <v>20213</v>
      </c>
      <c r="B19862" s="209" t="s">
        <v>251</v>
      </c>
    </row>
    <row r="19863" ht="22.5" customHeight="1">
      <c r="A19863" s="209" t="s">
        <v>20214</v>
      </c>
      <c r="B19863" s="209" t="s">
        <v>251</v>
      </c>
    </row>
    <row r="19864" ht="22.5" customHeight="1">
      <c r="A19864" s="209" t="s">
        <v>20215</v>
      </c>
      <c r="B19864" s="209" t="s">
        <v>251</v>
      </c>
    </row>
    <row r="19865" ht="22.5" customHeight="1">
      <c r="A19865" s="209" t="s">
        <v>20216</v>
      </c>
      <c r="B19865" s="209" t="s">
        <v>251</v>
      </c>
    </row>
    <row r="19866" ht="22.5" customHeight="1">
      <c r="A19866" s="209" t="s">
        <v>20217</v>
      </c>
      <c r="B19866" s="209" t="s">
        <v>251</v>
      </c>
    </row>
    <row r="19867" ht="22.5" customHeight="1">
      <c r="A19867" s="209" t="s">
        <v>20218</v>
      </c>
      <c r="B19867" s="209" t="s">
        <v>251</v>
      </c>
    </row>
    <row r="19868" ht="22.5" customHeight="1">
      <c r="A19868" s="209" t="s">
        <v>20219</v>
      </c>
      <c r="B19868" s="209" t="s">
        <v>251</v>
      </c>
    </row>
    <row r="19869" ht="22.5" customHeight="1">
      <c r="A19869" s="209" t="s">
        <v>20220</v>
      </c>
      <c r="B19869" s="209" t="s">
        <v>251</v>
      </c>
    </row>
    <row r="19870" ht="22.5" customHeight="1">
      <c r="A19870" s="209" t="s">
        <v>20221</v>
      </c>
      <c r="B19870" s="209" t="s">
        <v>251</v>
      </c>
    </row>
    <row r="19871" ht="22.5" customHeight="1">
      <c r="A19871" s="209" t="s">
        <v>20222</v>
      </c>
      <c r="B19871" s="209" t="s">
        <v>251</v>
      </c>
    </row>
    <row r="19872" ht="22.5" customHeight="1">
      <c r="A19872" s="209" t="s">
        <v>20223</v>
      </c>
      <c r="B19872" s="209" t="s">
        <v>251</v>
      </c>
    </row>
    <row r="19873" ht="22.5" customHeight="1">
      <c r="A19873" s="209" t="s">
        <v>20224</v>
      </c>
      <c r="B19873" s="209" t="s">
        <v>251</v>
      </c>
    </row>
    <row r="19874" ht="22.5" customHeight="1">
      <c r="A19874" s="209" t="s">
        <v>20225</v>
      </c>
      <c r="B19874" s="209" t="s">
        <v>251</v>
      </c>
    </row>
    <row r="19875" ht="22.5" customHeight="1">
      <c r="A19875" s="209" t="s">
        <v>20226</v>
      </c>
      <c r="B19875" s="209" t="s">
        <v>251</v>
      </c>
    </row>
    <row r="19876" ht="22.5" customHeight="1">
      <c r="A19876" s="209" t="s">
        <v>20227</v>
      </c>
      <c r="B19876" s="209" t="s">
        <v>251</v>
      </c>
    </row>
    <row r="19877" ht="22.5" customHeight="1">
      <c r="A19877" s="209" t="s">
        <v>20228</v>
      </c>
      <c r="B19877" s="209" t="s">
        <v>251</v>
      </c>
    </row>
    <row r="19878" ht="22.5" customHeight="1">
      <c r="A19878" s="209" t="s">
        <v>20229</v>
      </c>
      <c r="B19878" s="209" t="s">
        <v>251</v>
      </c>
    </row>
    <row r="19879" ht="22.5" customHeight="1">
      <c r="A19879" s="209" t="s">
        <v>20230</v>
      </c>
      <c r="B19879" s="209" t="s">
        <v>251</v>
      </c>
    </row>
    <row r="19880" ht="22.5" customHeight="1">
      <c r="A19880" s="209" t="s">
        <v>20231</v>
      </c>
      <c r="B19880" s="209" t="s">
        <v>251</v>
      </c>
    </row>
    <row r="19881" ht="22.5" customHeight="1">
      <c r="A19881" s="209" t="s">
        <v>20232</v>
      </c>
      <c r="B19881" s="209" t="s">
        <v>251</v>
      </c>
    </row>
    <row r="19882" ht="22.5" customHeight="1">
      <c r="A19882" s="209" t="s">
        <v>20233</v>
      </c>
      <c r="B19882" s="209" t="s">
        <v>251</v>
      </c>
    </row>
    <row r="19883" ht="22.5" customHeight="1">
      <c r="A19883" s="209" t="s">
        <v>20234</v>
      </c>
      <c r="B19883" s="209" t="s">
        <v>251</v>
      </c>
    </row>
    <row r="19884" ht="22.5" customHeight="1">
      <c r="A19884" s="209" t="s">
        <v>20235</v>
      </c>
      <c r="B19884" s="209" t="s">
        <v>251</v>
      </c>
    </row>
    <row r="19885" ht="22.5" customHeight="1">
      <c r="A19885" s="209" t="s">
        <v>20236</v>
      </c>
      <c r="B19885" s="209" t="s">
        <v>251</v>
      </c>
    </row>
    <row r="19886" ht="22.5" customHeight="1">
      <c r="A19886" s="209" t="s">
        <v>20237</v>
      </c>
      <c r="B19886" s="209" t="s">
        <v>251</v>
      </c>
    </row>
    <row r="19887" ht="22.5" customHeight="1">
      <c r="A19887" s="209" t="s">
        <v>20238</v>
      </c>
      <c r="B19887" s="209" t="s">
        <v>251</v>
      </c>
    </row>
    <row r="19888" ht="22.5" customHeight="1">
      <c r="A19888" s="209" t="s">
        <v>20239</v>
      </c>
      <c r="B19888" s="209" t="s">
        <v>251</v>
      </c>
    </row>
    <row r="19889" ht="22.5" customHeight="1">
      <c r="A19889" s="209" t="s">
        <v>20240</v>
      </c>
      <c r="B19889" s="209" t="s">
        <v>251</v>
      </c>
    </row>
    <row r="19890" ht="22.5" customHeight="1">
      <c r="A19890" s="209" t="s">
        <v>20241</v>
      </c>
      <c r="B19890" s="209" t="s">
        <v>251</v>
      </c>
    </row>
    <row r="19891" ht="22.5" customHeight="1">
      <c r="A19891" s="209" t="s">
        <v>20242</v>
      </c>
      <c r="B19891" s="209" t="s">
        <v>251</v>
      </c>
    </row>
    <row r="19892" ht="22.5" customHeight="1">
      <c r="A19892" s="209" t="s">
        <v>20243</v>
      </c>
      <c r="B19892" s="209" t="s">
        <v>251</v>
      </c>
    </row>
    <row r="19893" ht="22.5" customHeight="1">
      <c r="A19893" s="209" t="s">
        <v>20244</v>
      </c>
      <c r="B19893" s="209" t="s">
        <v>251</v>
      </c>
    </row>
    <row r="19894" ht="22.5" customHeight="1">
      <c r="A19894" s="209" t="s">
        <v>20245</v>
      </c>
      <c r="B19894" s="209" t="s">
        <v>251</v>
      </c>
    </row>
    <row r="19895" ht="22.5" customHeight="1">
      <c r="A19895" s="209" t="s">
        <v>20246</v>
      </c>
      <c r="B19895" s="209" t="s">
        <v>251</v>
      </c>
    </row>
    <row r="19896" ht="22.5" customHeight="1">
      <c r="A19896" s="209" t="s">
        <v>20247</v>
      </c>
      <c r="B19896" s="209" t="s">
        <v>251</v>
      </c>
    </row>
    <row r="19897" ht="22.5" customHeight="1">
      <c r="A19897" s="209" t="s">
        <v>20248</v>
      </c>
      <c r="B19897" s="209" t="s">
        <v>251</v>
      </c>
    </row>
    <row r="19898" ht="22.5" customHeight="1">
      <c r="A19898" s="209" t="s">
        <v>20249</v>
      </c>
      <c r="B19898" s="209" t="s">
        <v>251</v>
      </c>
    </row>
    <row r="19899" ht="22.5" customHeight="1">
      <c r="A19899" s="209" t="s">
        <v>20250</v>
      </c>
      <c r="B19899" s="209" t="s">
        <v>251</v>
      </c>
    </row>
    <row r="19900" ht="22.5" customHeight="1">
      <c r="A19900" s="209" t="s">
        <v>20251</v>
      </c>
      <c r="B19900" s="209" t="s">
        <v>251</v>
      </c>
    </row>
    <row r="19901" ht="22.5" customHeight="1">
      <c r="A19901" s="209" t="s">
        <v>20252</v>
      </c>
      <c r="B19901" s="209" t="s">
        <v>251</v>
      </c>
    </row>
    <row r="19902" ht="22.5" customHeight="1">
      <c r="A19902" s="209" t="s">
        <v>20253</v>
      </c>
      <c r="B19902" s="209" t="s">
        <v>251</v>
      </c>
    </row>
    <row r="19903" ht="22.5" customHeight="1">
      <c r="A19903" s="209" t="s">
        <v>20254</v>
      </c>
      <c r="B19903" s="209" t="s">
        <v>251</v>
      </c>
    </row>
    <row r="19904" ht="22.5" customHeight="1">
      <c r="A19904" s="209" t="s">
        <v>20255</v>
      </c>
      <c r="B19904" s="209" t="s">
        <v>251</v>
      </c>
    </row>
    <row r="19905" ht="22.5" customHeight="1">
      <c r="A19905" s="209" t="s">
        <v>20256</v>
      </c>
      <c r="B19905" s="209" t="s">
        <v>251</v>
      </c>
    </row>
    <row r="19906" ht="22.5" customHeight="1">
      <c r="A19906" s="209" t="s">
        <v>20257</v>
      </c>
      <c r="B19906" s="209" t="s">
        <v>251</v>
      </c>
    </row>
    <row r="19907" ht="22.5" customHeight="1">
      <c r="A19907" s="209" t="s">
        <v>20258</v>
      </c>
      <c r="B19907" s="209" t="s">
        <v>251</v>
      </c>
    </row>
    <row r="19908" ht="22.5" customHeight="1">
      <c r="A19908" s="209" t="s">
        <v>20259</v>
      </c>
      <c r="B19908" s="209" t="s">
        <v>251</v>
      </c>
    </row>
    <row r="19909" ht="22.5" customHeight="1">
      <c r="A19909" s="209" t="s">
        <v>20260</v>
      </c>
      <c r="B19909" s="209" t="s">
        <v>251</v>
      </c>
    </row>
    <row r="19910" ht="22.5" customHeight="1">
      <c r="A19910" s="209" t="s">
        <v>20261</v>
      </c>
      <c r="B19910" s="209" t="s">
        <v>251</v>
      </c>
    </row>
    <row r="19911" ht="22.5" customHeight="1">
      <c r="A19911" s="209" t="s">
        <v>20262</v>
      </c>
      <c r="B19911" s="209" t="s">
        <v>251</v>
      </c>
    </row>
    <row r="19912" ht="22.5" customHeight="1">
      <c r="A19912" s="209" t="s">
        <v>20263</v>
      </c>
      <c r="B19912" s="209" t="s">
        <v>251</v>
      </c>
    </row>
    <row r="19913" ht="22.5" customHeight="1">
      <c r="A19913" s="209" t="s">
        <v>20264</v>
      </c>
      <c r="B19913" s="209" t="s">
        <v>251</v>
      </c>
    </row>
    <row r="19914" ht="22.5" customHeight="1">
      <c r="A19914" s="209" t="s">
        <v>20265</v>
      </c>
      <c r="B19914" s="209" t="s">
        <v>251</v>
      </c>
    </row>
    <row r="19915" ht="22.5" customHeight="1">
      <c r="A19915" s="209" t="s">
        <v>20266</v>
      </c>
      <c r="B19915" s="209" t="s">
        <v>251</v>
      </c>
    </row>
    <row r="19916" ht="22.5" customHeight="1">
      <c r="A19916" s="209" t="s">
        <v>20267</v>
      </c>
      <c r="B19916" s="209" t="s">
        <v>251</v>
      </c>
    </row>
    <row r="19917" ht="22.5" customHeight="1">
      <c r="A19917" s="209" t="s">
        <v>20268</v>
      </c>
      <c r="B19917" s="209" t="s">
        <v>251</v>
      </c>
    </row>
    <row r="19918" ht="22.5" customHeight="1">
      <c r="A19918" s="209" t="s">
        <v>20269</v>
      </c>
      <c r="B19918" s="209" t="s">
        <v>251</v>
      </c>
    </row>
    <row r="19919" ht="22.5" customHeight="1">
      <c r="A19919" s="209" t="s">
        <v>20270</v>
      </c>
      <c r="B19919" s="209" t="s">
        <v>251</v>
      </c>
    </row>
    <row r="19920" ht="22.5" customHeight="1">
      <c r="A19920" s="209" t="s">
        <v>20271</v>
      </c>
      <c r="B19920" s="209" t="s">
        <v>251</v>
      </c>
    </row>
    <row r="19921" ht="22.5" customHeight="1">
      <c r="A19921" s="209" t="s">
        <v>20272</v>
      </c>
      <c r="B19921" s="209" t="s">
        <v>251</v>
      </c>
    </row>
    <row r="19922" ht="22.5" customHeight="1">
      <c r="A19922" s="209" t="s">
        <v>20273</v>
      </c>
      <c r="B19922" s="209" t="s">
        <v>251</v>
      </c>
    </row>
    <row r="19923" ht="22.5" customHeight="1">
      <c r="A19923" s="209" t="s">
        <v>20274</v>
      </c>
      <c r="B19923" s="209" t="s">
        <v>251</v>
      </c>
    </row>
    <row r="19924" ht="22.5" customHeight="1">
      <c r="A19924" s="209" t="s">
        <v>20275</v>
      </c>
      <c r="B19924" s="209" t="s">
        <v>251</v>
      </c>
    </row>
    <row r="19925" ht="22.5" customHeight="1">
      <c r="A19925" s="209" t="s">
        <v>20276</v>
      </c>
      <c r="B19925" s="209" t="s">
        <v>251</v>
      </c>
    </row>
    <row r="19926" ht="22.5" customHeight="1">
      <c r="A19926" s="209" t="s">
        <v>20277</v>
      </c>
      <c r="B19926" s="209" t="s">
        <v>251</v>
      </c>
    </row>
    <row r="19927" ht="22.5" customHeight="1">
      <c r="A19927" s="209" t="s">
        <v>20278</v>
      </c>
      <c r="B19927" s="209" t="s">
        <v>251</v>
      </c>
    </row>
    <row r="19928" ht="22.5" customHeight="1">
      <c r="A19928" s="209" t="s">
        <v>20279</v>
      </c>
      <c r="B19928" s="209" t="s">
        <v>251</v>
      </c>
    </row>
    <row r="19929" ht="22.5" customHeight="1">
      <c r="A19929" s="209" t="s">
        <v>20280</v>
      </c>
      <c r="B19929" s="209" t="s">
        <v>251</v>
      </c>
    </row>
    <row r="19930" ht="22.5" customHeight="1">
      <c r="A19930" s="209" t="s">
        <v>20281</v>
      </c>
      <c r="B19930" s="209" t="s">
        <v>251</v>
      </c>
    </row>
    <row r="19931" ht="22.5" customHeight="1">
      <c r="A19931" s="209" t="s">
        <v>20282</v>
      </c>
      <c r="B19931" s="209" t="s">
        <v>251</v>
      </c>
    </row>
    <row r="19932" ht="22.5" customHeight="1">
      <c r="A19932" s="209" t="s">
        <v>20283</v>
      </c>
      <c r="B19932" s="209" t="s">
        <v>251</v>
      </c>
    </row>
    <row r="19933" ht="22.5" customHeight="1">
      <c r="A19933" s="209" t="s">
        <v>20284</v>
      </c>
      <c r="B19933" s="209" t="s">
        <v>251</v>
      </c>
    </row>
    <row r="19934" ht="22.5" customHeight="1">
      <c r="A19934" s="209" t="s">
        <v>20285</v>
      </c>
      <c r="B19934" s="209" t="s">
        <v>251</v>
      </c>
    </row>
    <row r="19935" ht="22.5" customHeight="1">
      <c r="A19935" s="209" t="s">
        <v>20286</v>
      </c>
      <c r="B19935" s="209" t="s">
        <v>251</v>
      </c>
    </row>
    <row r="19936" ht="22.5" customHeight="1">
      <c r="A19936" s="209" t="s">
        <v>20287</v>
      </c>
      <c r="B19936" s="209" t="s">
        <v>251</v>
      </c>
    </row>
    <row r="19937" ht="22.5" customHeight="1">
      <c r="A19937" s="209" t="s">
        <v>20288</v>
      </c>
      <c r="B19937" s="209" t="s">
        <v>251</v>
      </c>
    </row>
    <row r="19938" ht="22.5" customHeight="1">
      <c r="A19938" s="209" t="s">
        <v>20289</v>
      </c>
      <c r="B19938" s="209" t="s">
        <v>251</v>
      </c>
    </row>
    <row r="19939" ht="22.5" customHeight="1">
      <c r="A19939" s="209" t="s">
        <v>20290</v>
      </c>
      <c r="B19939" s="209" t="s">
        <v>251</v>
      </c>
    </row>
    <row r="19940" ht="22.5" customHeight="1">
      <c r="A19940" s="209" t="s">
        <v>20291</v>
      </c>
      <c r="B19940" s="209" t="s">
        <v>251</v>
      </c>
    </row>
    <row r="19941" ht="22.5" customHeight="1">
      <c r="A19941" s="209" t="s">
        <v>20292</v>
      </c>
      <c r="B19941" s="209" t="s">
        <v>251</v>
      </c>
    </row>
    <row r="19942" ht="22.5" customHeight="1">
      <c r="A19942" s="209" t="s">
        <v>20293</v>
      </c>
      <c r="B19942" s="209" t="s">
        <v>251</v>
      </c>
    </row>
    <row r="19943" ht="22.5" customHeight="1">
      <c r="A19943" s="209" t="s">
        <v>20294</v>
      </c>
      <c r="B19943" s="209" t="s">
        <v>251</v>
      </c>
    </row>
    <row r="19944" ht="22.5" customHeight="1">
      <c r="A19944" s="209" t="s">
        <v>20295</v>
      </c>
      <c r="B19944" s="209" t="s">
        <v>251</v>
      </c>
    </row>
    <row r="19945" ht="22.5" customHeight="1">
      <c r="A19945" s="209" t="s">
        <v>20296</v>
      </c>
      <c r="B19945" s="209" t="s">
        <v>251</v>
      </c>
    </row>
    <row r="19946" ht="22.5" customHeight="1">
      <c r="A19946" s="209" t="s">
        <v>20297</v>
      </c>
      <c r="B19946" s="209" t="s">
        <v>251</v>
      </c>
    </row>
    <row r="19947" ht="22.5" customHeight="1">
      <c r="A19947" s="209" t="s">
        <v>20298</v>
      </c>
      <c r="B19947" s="209" t="s">
        <v>251</v>
      </c>
    </row>
    <row r="19948" ht="22.5" customHeight="1">
      <c r="A19948" s="209" t="s">
        <v>20299</v>
      </c>
      <c r="B19948" s="209" t="s">
        <v>251</v>
      </c>
    </row>
    <row r="19949" ht="22.5" customHeight="1">
      <c r="A19949" s="209" t="s">
        <v>20300</v>
      </c>
      <c r="B19949" s="209" t="s">
        <v>251</v>
      </c>
    </row>
    <row r="19950" ht="22.5" customHeight="1">
      <c r="A19950" s="209" t="s">
        <v>20301</v>
      </c>
      <c r="B19950" s="209" t="s">
        <v>251</v>
      </c>
    </row>
    <row r="19951" ht="22.5" customHeight="1">
      <c r="A19951" s="209" t="s">
        <v>20302</v>
      </c>
      <c r="B19951" s="209" t="s">
        <v>251</v>
      </c>
    </row>
    <row r="19952" ht="22.5" customHeight="1">
      <c r="A19952" s="209" t="s">
        <v>20303</v>
      </c>
      <c r="B19952" s="209" t="s">
        <v>251</v>
      </c>
    </row>
    <row r="19953" ht="22.5" customHeight="1">
      <c r="A19953" s="209" t="s">
        <v>20304</v>
      </c>
      <c r="B19953" s="209" t="s">
        <v>251</v>
      </c>
    </row>
    <row r="19954" ht="22.5" customHeight="1">
      <c r="A19954" s="209" t="s">
        <v>20305</v>
      </c>
      <c r="B19954" s="209" t="s">
        <v>251</v>
      </c>
    </row>
    <row r="19955" ht="22.5" customHeight="1">
      <c r="A19955" s="209" t="s">
        <v>20306</v>
      </c>
      <c r="B19955" s="209" t="s">
        <v>251</v>
      </c>
    </row>
    <row r="19956" ht="22.5" customHeight="1">
      <c r="A19956" s="209" t="s">
        <v>20307</v>
      </c>
      <c r="B19956" s="209" t="s">
        <v>251</v>
      </c>
    </row>
    <row r="19957" ht="22.5" customHeight="1">
      <c r="A19957" s="209" t="s">
        <v>20308</v>
      </c>
      <c r="B19957" s="209" t="s">
        <v>251</v>
      </c>
    </row>
    <row r="19958" ht="22.5" customHeight="1">
      <c r="A19958" s="209" t="s">
        <v>20309</v>
      </c>
      <c r="B19958" s="209" t="s">
        <v>251</v>
      </c>
    </row>
    <row r="19959" ht="22.5" customHeight="1">
      <c r="A19959" s="209" t="s">
        <v>20310</v>
      </c>
      <c r="B19959" s="209" t="s">
        <v>251</v>
      </c>
    </row>
    <row r="19960" ht="22.5" customHeight="1">
      <c r="A19960" s="209" t="s">
        <v>20311</v>
      </c>
      <c r="B19960" s="209" t="s">
        <v>251</v>
      </c>
    </row>
    <row r="19961" ht="22.5" customHeight="1">
      <c r="A19961" s="209" t="s">
        <v>20312</v>
      </c>
      <c r="B19961" s="209" t="s">
        <v>251</v>
      </c>
    </row>
    <row r="19962" ht="22.5" customHeight="1">
      <c r="A19962" s="209" t="s">
        <v>20313</v>
      </c>
      <c r="B19962" s="209" t="s">
        <v>251</v>
      </c>
    </row>
    <row r="19963" ht="22.5" customHeight="1">
      <c r="A19963" s="209" t="s">
        <v>20314</v>
      </c>
      <c r="B19963" s="209" t="s">
        <v>251</v>
      </c>
    </row>
    <row r="19964" ht="22.5" customHeight="1">
      <c r="A19964" s="209" t="s">
        <v>20315</v>
      </c>
      <c r="B19964" s="209" t="s">
        <v>251</v>
      </c>
    </row>
    <row r="19965" ht="22.5" customHeight="1">
      <c r="A19965" s="209" t="s">
        <v>20316</v>
      </c>
      <c r="B19965" s="209" t="s">
        <v>251</v>
      </c>
    </row>
    <row r="19966" ht="22.5" customHeight="1">
      <c r="A19966" s="209" t="s">
        <v>20317</v>
      </c>
      <c r="B19966" s="209" t="s">
        <v>251</v>
      </c>
    </row>
    <row r="19967" ht="22.5" customHeight="1">
      <c r="A19967" s="209" t="s">
        <v>20318</v>
      </c>
      <c r="B19967" s="209" t="s">
        <v>251</v>
      </c>
    </row>
    <row r="19968" ht="22.5" customHeight="1">
      <c r="A19968" s="209" t="s">
        <v>20319</v>
      </c>
      <c r="B19968" s="209" t="s">
        <v>251</v>
      </c>
    </row>
    <row r="19969" ht="22.5" customHeight="1">
      <c r="A19969" s="209" t="s">
        <v>20320</v>
      </c>
      <c r="B19969" s="209" t="s">
        <v>251</v>
      </c>
    </row>
    <row r="19970" ht="22.5" customHeight="1">
      <c r="A19970" s="209" t="s">
        <v>20321</v>
      </c>
      <c r="B19970" s="209" t="s">
        <v>251</v>
      </c>
    </row>
    <row r="19971" ht="22.5" customHeight="1">
      <c r="A19971" s="209" t="s">
        <v>20322</v>
      </c>
      <c r="B19971" s="209" t="s">
        <v>251</v>
      </c>
    </row>
    <row r="19972" ht="22.5" customHeight="1">
      <c r="A19972" s="209" t="s">
        <v>20323</v>
      </c>
      <c r="B19972" s="209" t="s">
        <v>251</v>
      </c>
    </row>
    <row r="19973" ht="22.5" customHeight="1">
      <c r="A19973" s="209" t="s">
        <v>20324</v>
      </c>
      <c r="B19973" s="209" t="s">
        <v>251</v>
      </c>
    </row>
    <row r="19974" ht="22.5" customHeight="1">
      <c r="A19974" s="209" t="s">
        <v>20325</v>
      </c>
      <c r="B19974" s="209" t="s">
        <v>251</v>
      </c>
    </row>
    <row r="19975" ht="22.5" customHeight="1">
      <c r="A19975" s="209" t="s">
        <v>20326</v>
      </c>
      <c r="B19975" s="209" t="s">
        <v>251</v>
      </c>
    </row>
    <row r="19976" ht="22.5" customHeight="1">
      <c r="A19976" s="209" t="s">
        <v>20327</v>
      </c>
      <c r="B19976" s="209" t="s">
        <v>251</v>
      </c>
    </row>
    <row r="19977" ht="22.5" customHeight="1">
      <c r="A19977" s="209" t="s">
        <v>20328</v>
      </c>
      <c r="B19977" s="209" t="s">
        <v>251</v>
      </c>
    </row>
    <row r="19978" ht="22.5" customHeight="1">
      <c r="A19978" s="209" t="s">
        <v>20329</v>
      </c>
      <c r="B19978" s="209" t="s">
        <v>251</v>
      </c>
    </row>
    <row r="19979" ht="22.5" customHeight="1">
      <c r="A19979" s="209" t="s">
        <v>20330</v>
      </c>
      <c r="B19979" s="209" t="s">
        <v>251</v>
      </c>
    </row>
    <row r="19980" ht="22.5" customHeight="1">
      <c r="A19980" s="209" t="s">
        <v>20331</v>
      </c>
      <c r="B19980" s="209" t="s">
        <v>251</v>
      </c>
    </row>
    <row r="19981" ht="22.5" customHeight="1">
      <c r="A19981" s="209" t="s">
        <v>20332</v>
      </c>
      <c r="B19981" s="209" t="s">
        <v>251</v>
      </c>
    </row>
    <row r="19982" ht="22.5" customHeight="1">
      <c r="A19982" s="209" t="s">
        <v>20333</v>
      </c>
      <c r="B19982" s="209" t="s">
        <v>251</v>
      </c>
    </row>
    <row r="19983" ht="22.5" customHeight="1">
      <c r="A19983" s="209" t="s">
        <v>20334</v>
      </c>
      <c r="B19983" s="209" t="s">
        <v>251</v>
      </c>
    </row>
    <row r="19984" ht="22.5" customHeight="1">
      <c r="A19984" s="209" t="s">
        <v>20335</v>
      </c>
      <c r="B19984" s="209" t="s">
        <v>251</v>
      </c>
    </row>
    <row r="19985" ht="22.5" customHeight="1">
      <c r="A19985" s="209" t="s">
        <v>20336</v>
      </c>
      <c r="B19985" s="209" t="s">
        <v>251</v>
      </c>
    </row>
    <row r="19986" ht="22.5" customHeight="1">
      <c r="A19986" s="209" t="s">
        <v>20337</v>
      </c>
      <c r="B19986" s="209" t="s">
        <v>251</v>
      </c>
    </row>
    <row r="19987" ht="22.5" customHeight="1">
      <c r="A19987" s="209" t="s">
        <v>20338</v>
      </c>
      <c r="B19987" s="209" t="s">
        <v>251</v>
      </c>
    </row>
    <row r="19988" ht="22.5" customHeight="1">
      <c r="A19988" s="209" t="s">
        <v>20339</v>
      </c>
      <c r="B19988" s="209" t="s">
        <v>251</v>
      </c>
    </row>
    <row r="19989" ht="22.5" customHeight="1">
      <c r="A19989" s="209" t="s">
        <v>20340</v>
      </c>
      <c r="B19989" s="209" t="s">
        <v>251</v>
      </c>
    </row>
    <row r="19990" ht="22.5" customHeight="1">
      <c r="A19990" s="209" t="s">
        <v>20341</v>
      </c>
      <c r="B19990" s="209" t="s">
        <v>251</v>
      </c>
    </row>
    <row r="19991" ht="22.5" customHeight="1">
      <c r="A19991" s="209" t="s">
        <v>20342</v>
      </c>
      <c r="B19991" s="209" t="s">
        <v>251</v>
      </c>
    </row>
    <row r="19992" ht="22.5" customHeight="1">
      <c r="A19992" s="209" t="s">
        <v>20343</v>
      </c>
      <c r="B19992" s="209" t="s">
        <v>251</v>
      </c>
    </row>
    <row r="19993" ht="22.5" customHeight="1">
      <c r="A19993" s="209" t="s">
        <v>20344</v>
      </c>
      <c r="B19993" s="209" t="s">
        <v>251</v>
      </c>
    </row>
    <row r="19994" ht="22.5" customHeight="1">
      <c r="A19994" s="209" t="s">
        <v>20345</v>
      </c>
      <c r="B19994" s="209" t="s">
        <v>251</v>
      </c>
    </row>
    <row r="19995" ht="22.5" customHeight="1">
      <c r="A19995" s="209" t="s">
        <v>20346</v>
      </c>
      <c r="B19995" s="209" t="s">
        <v>251</v>
      </c>
    </row>
    <row r="19996" ht="22.5" customHeight="1">
      <c r="A19996" s="209" t="s">
        <v>20347</v>
      </c>
      <c r="B19996" s="209" t="s">
        <v>251</v>
      </c>
    </row>
    <row r="19997" ht="22.5" customHeight="1">
      <c r="A19997" s="209" t="s">
        <v>20348</v>
      </c>
      <c r="B19997" s="209" t="s">
        <v>251</v>
      </c>
    </row>
    <row r="19998" ht="22.5" customHeight="1">
      <c r="A19998" s="209" t="s">
        <v>20349</v>
      </c>
      <c r="B19998" s="209" t="s">
        <v>251</v>
      </c>
    </row>
    <row r="19999" ht="22.5" customHeight="1">
      <c r="A19999" s="209" t="s">
        <v>20350</v>
      </c>
      <c r="B19999" s="209" t="s">
        <v>251</v>
      </c>
    </row>
    <row r="20000" ht="22.5" customHeight="1">
      <c r="A20000" s="209" t="s">
        <v>20351</v>
      </c>
      <c r="B20000" s="209" t="s">
        <v>251</v>
      </c>
    </row>
    <row r="20001" ht="22.5" customHeight="1">
      <c r="A20001" s="209" t="s">
        <v>20352</v>
      </c>
      <c r="B20001" s="209" t="s">
        <v>251</v>
      </c>
    </row>
    <row r="20002" ht="22.5" customHeight="1">
      <c r="A20002" s="209" t="s">
        <v>20353</v>
      </c>
      <c r="B20002" s="209" t="s">
        <v>251</v>
      </c>
    </row>
    <row r="20003" ht="22.5" customHeight="1">
      <c r="A20003" s="209" t="s">
        <v>20354</v>
      </c>
      <c r="B20003" s="209" t="s">
        <v>251</v>
      </c>
    </row>
    <row r="20004" ht="22.5" customHeight="1">
      <c r="A20004" s="209" t="s">
        <v>20355</v>
      </c>
      <c r="B20004" s="209" t="s">
        <v>251</v>
      </c>
    </row>
    <row r="20005" ht="22.5" customHeight="1">
      <c r="A20005" s="209" t="s">
        <v>20356</v>
      </c>
      <c r="B20005" s="209" t="s">
        <v>251</v>
      </c>
    </row>
    <row r="20006" ht="22.5" customHeight="1">
      <c r="A20006" s="209" t="s">
        <v>20357</v>
      </c>
      <c r="B20006" s="209" t="s">
        <v>251</v>
      </c>
    </row>
    <row r="20007" ht="22.5" customHeight="1">
      <c r="A20007" s="209" t="s">
        <v>20358</v>
      </c>
      <c r="B20007" s="209" t="s">
        <v>251</v>
      </c>
    </row>
    <row r="20008" ht="22.5" customHeight="1">
      <c r="A20008" s="209" t="s">
        <v>20359</v>
      </c>
      <c r="B20008" s="209" t="s">
        <v>251</v>
      </c>
    </row>
    <row r="20009" ht="22.5" customHeight="1">
      <c r="A20009" s="209" t="s">
        <v>20360</v>
      </c>
      <c r="B20009" s="209" t="s">
        <v>251</v>
      </c>
    </row>
    <row r="20010" ht="22.5" customHeight="1">
      <c r="A20010" s="209" t="s">
        <v>20361</v>
      </c>
      <c r="B20010" s="209" t="s">
        <v>251</v>
      </c>
    </row>
    <row r="20011" ht="22.5" customHeight="1">
      <c r="A20011" s="209" t="s">
        <v>20362</v>
      </c>
      <c r="B20011" s="209" t="s">
        <v>251</v>
      </c>
    </row>
    <row r="20012" ht="22.5" customHeight="1">
      <c r="A20012" s="209" t="s">
        <v>20363</v>
      </c>
      <c r="B20012" s="209" t="s">
        <v>251</v>
      </c>
    </row>
    <row r="20013" ht="22.5" customHeight="1">
      <c r="A20013" s="209" t="s">
        <v>20364</v>
      </c>
      <c r="B20013" s="209" t="s">
        <v>251</v>
      </c>
    </row>
    <row r="20014" ht="22.5" customHeight="1">
      <c r="A20014" s="209" t="s">
        <v>20365</v>
      </c>
      <c r="B20014" s="209" t="s">
        <v>251</v>
      </c>
    </row>
    <row r="20015" ht="22.5" customHeight="1">
      <c r="A20015" s="209" t="s">
        <v>20366</v>
      </c>
      <c r="B20015" s="209" t="s">
        <v>251</v>
      </c>
    </row>
    <row r="20016" ht="22.5" customHeight="1">
      <c r="A20016" s="209" t="s">
        <v>20367</v>
      </c>
      <c r="B20016" s="209" t="s">
        <v>251</v>
      </c>
    </row>
    <row r="20017" ht="22.5" customHeight="1">
      <c r="A20017" s="209" t="s">
        <v>20368</v>
      </c>
      <c r="B20017" s="209" t="s">
        <v>251</v>
      </c>
    </row>
    <row r="20018" ht="22.5" customHeight="1">
      <c r="A20018" s="209" t="s">
        <v>20369</v>
      </c>
      <c r="B20018" s="209" t="s">
        <v>251</v>
      </c>
    </row>
    <row r="20019" ht="22.5" customHeight="1">
      <c r="A20019" s="209" t="s">
        <v>20370</v>
      </c>
      <c r="B20019" s="209" t="s">
        <v>251</v>
      </c>
    </row>
    <row r="20020" ht="22.5" customHeight="1">
      <c r="A20020" s="209" t="s">
        <v>20371</v>
      </c>
      <c r="B20020" s="209" t="s">
        <v>251</v>
      </c>
    </row>
    <row r="20021" ht="22.5" customHeight="1">
      <c r="A20021" s="209" t="s">
        <v>20372</v>
      </c>
      <c r="B20021" s="209" t="s">
        <v>251</v>
      </c>
    </row>
    <row r="20022" ht="22.5" customHeight="1">
      <c r="A20022" s="209" t="s">
        <v>20373</v>
      </c>
      <c r="B20022" s="209" t="s">
        <v>251</v>
      </c>
    </row>
    <row r="20023" ht="22.5" customHeight="1">
      <c r="A20023" s="209" t="s">
        <v>20374</v>
      </c>
      <c r="B20023" s="209" t="s">
        <v>251</v>
      </c>
    </row>
    <row r="20024" ht="22.5" customHeight="1">
      <c r="A20024" s="209" t="s">
        <v>20375</v>
      </c>
      <c r="B20024" s="209" t="s">
        <v>251</v>
      </c>
    </row>
    <row r="20025" ht="22.5" customHeight="1">
      <c r="A20025" s="209" t="s">
        <v>20376</v>
      </c>
      <c r="B20025" s="209" t="s">
        <v>251</v>
      </c>
    </row>
    <row r="20026" ht="22.5" customHeight="1">
      <c r="A20026" s="209" t="s">
        <v>20377</v>
      </c>
      <c r="B20026" s="209" t="s">
        <v>251</v>
      </c>
    </row>
    <row r="20027" ht="22.5" customHeight="1">
      <c r="A20027" s="209" t="s">
        <v>20378</v>
      </c>
      <c r="B20027" s="209" t="s">
        <v>251</v>
      </c>
    </row>
    <row r="20028" ht="22.5" customHeight="1">
      <c r="A20028" s="209" t="s">
        <v>20379</v>
      </c>
      <c r="B20028" s="209" t="s">
        <v>251</v>
      </c>
    </row>
    <row r="20029" ht="22.5" customHeight="1">
      <c r="A20029" s="209" t="s">
        <v>20380</v>
      </c>
      <c r="B20029" s="209" t="s">
        <v>251</v>
      </c>
    </row>
    <row r="20030" ht="22.5" customHeight="1">
      <c r="A20030" s="209" t="s">
        <v>20381</v>
      </c>
      <c r="B20030" s="209" t="s">
        <v>251</v>
      </c>
    </row>
    <row r="20031" ht="22.5" customHeight="1">
      <c r="A20031" s="209" t="s">
        <v>20382</v>
      </c>
      <c r="B20031" s="209" t="s">
        <v>251</v>
      </c>
    </row>
    <row r="20032" ht="22.5" customHeight="1">
      <c r="A20032" s="209" t="s">
        <v>20383</v>
      </c>
      <c r="B20032" s="209" t="s">
        <v>251</v>
      </c>
    </row>
    <row r="20033" ht="22.5" customHeight="1">
      <c r="A20033" s="209" t="s">
        <v>20384</v>
      </c>
      <c r="B20033" s="209" t="s">
        <v>251</v>
      </c>
    </row>
    <row r="20034" ht="22.5" customHeight="1">
      <c r="A20034" s="209" t="s">
        <v>20385</v>
      </c>
      <c r="B20034" s="209" t="s">
        <v>251</v>
      </c>
    </row>
    <row r="20035" ht="22.5" customHeight="1">
      <c r="A20035" s="209" t="s">
        <v>20386</v>
      </c>
      <c r="B20035" s="209" t="s">
        <v>251</v>
      </c>
    </row>
    <row r="20036" ht="22.5" customHeight="1">
      <c r="A20036" s="209" t="s">
        <v>20387</v>
      </c>
      <c r="B20036" s="209" t="s">
        <v>251</v>
      </c>
    </row>
    <row r="20037" ht="22.5" customHeight="1">
      <c r="A20037" s="209" t="s">
        <v>20388</v>
      </c>
      <c r="B20037" s="209" t="s">
        <v>251</v>
      </c>
    </row>
    <row r="20038" ht="22.5" customHeight="1">
      <c r="A20038" s="209" t="s">
        <v>20389</v>
      </c>
      <c r="B20038" s="209" t="s">
        <v>251</v>
      </c>
    </row>
    <row r="20039" ht="22.5" customHeight="1">
      <c r="A20039" s="209" t="s">
        <v>20390</v>
      </c>
      <c r="B20039" s="209" t="s">
        <v>251</v>
      </c>
    </row>
    <row r="20040" ht="22.5" customHeight="1">
      <c r="A20040" s="209" t="s">
        <v>20391</v>
      </c>
      <c r="B20040" s="209" t="s">
        <v>251</v>
      </c>
    </row>
    <row r="20041" ht="22.5" customHeight="1">
      <c r="A20041" s="209" t="s">
        <v>20392</v>
      </c>
      <c r="B20041" s="209" t="s">
        <v>251</v>
      </c>
    </row>
    <row r="20042" ht="22.5" customHeight="1">
      <c r="A20042" s="209" t="s">
        <v>20393</v>
      </c>
      <c r="B20042" s="209" t="s">
        <v>251</v>
      </c>
    </row>
    <row r="20043" ht="22.5" customHeight="1">
      <c r="A20043" s="209" t="s">
        <v>20394</v>
      </c>
      <c r="B20043" s="209" t="s">
        <v>251</v>
      </c>
    </row>
    <row r="20044" ht="22.5" customHeight="1">
      <c r="A20044" s="209" t="s">
        <v>20395</v>
      </c>
      <c r="B20044" s="209" t="s">
        <v>251</v>
      </c>
    </row>
    <row r="20045" ht="22.5" customHeight="1">
      <c r="A20045" s="209" t="s">
        <v>20396</v>
      </c>
      <c r="B20045" s="209" t="s">
        <v>251</v>
      </c>
    </row>
    <row r="20046" ht="22.5" customHeight="1">
      <c r="A20046" s="209" t="s">
        <v>20397</v>
      </c>
      <c r="B20046" s="209" t="s">
        <v>251</v>
      </c>
    </row>
    <row r="20047" ht="22.5" customHeight="1">
      <c r="A20047" s="209" t="s">
        <v>20398</v>
      </c>
      <c r="B20047" s="209" t="s">
        <v>251</v>
      </c>
    </row>
    <row r="20048" ht="22.5" customHeight="1">
      <c r="A20048" s="209" t="s">
        <v>20399</v>
      </c>
      <c r="B20048" s="209" t="s">
        <v>251</v>
      </c>
    </row>
    <row r="20049" ht="22.5" customHeight="1">
      <c r="A20049" s="209" t="s">
        <v>20400</v>
      </c>
      <c r="B20049" s="209" t="s">
        <v>251</v>
      </c>
    </row>
    <row r="20050" ht="22.5" customHeight="1">
      <c r="A20050" s="209" t="s">
        <v>20401</v>
      </c>
      <c r="B20050" s="209" t="s">
        <v>251</v>
      </c>
    </row>
    <row r="20051" ht="22.5" customHeight="1">
      <c r="A20051" s="209" t="s">
        <v>20402</v>
      </c>
      <c r="B20051" s="209" t="s">
        <v>251</v>
      </c>
    </row>
    <row r="20052" ht="22.5" customHeight="1">
      <c r="A20052" s="209" t="s">
        <v>20403</v>
      </c>
      <c r="B20052" s="209" t="s">
        <v>251</v>
      </c>
    </row>
    <row r="20053" ht="22.5" customHeight="1">
      <c r="A20053" s="209" t="s">
        <v>20404</v>
      </c>
      <c r="B20053" s="209" t="s">
        <v>251</v>
      </c>
    </row>
    <row r="20054" ht="22.5" customHeight="1">
      <c r="A20054" s="209" t="s">
        <v>20405</v>
      </c>
      <c r="B20054" s="209" t="s">
        <v>251</v>
      </c>
    </row>
    <row r="20055" ht="22.5" customHeight="1">
      <c r="A20055" s="209" t="s">
        <v>20406</v>
      </c>
      <c r="B20055" s="209" t="s">
        <v>251</v>
      </c>
    </row>
    <row r="20056" ht="22.5" customHeight="1">
      <c r="A20056" s="209" t="s">
        <v>20407</v>
      </c>
      <c r="B20056" s="209" t="s">
        <v>251</v>
      </c>
    </row>
    <row r="20057" ht="22.5" customHeight="1">
      <c r="A20057" s="209" t="s">
        <v>20408</v>
      </c>
      <c r="B20057" s="209" t="s">
        <v>251</v>
      </c>
    </row>
    <row r="20058" ht="22.5" customHeight="1">
      <c r="A20058" s="209" t="s">
        <v>20409</v>
      </c>
      <c r="B20058" s="209" t="s">
        <v>251</v>
      </c>
    </row>
    <row r="20059" ht="22.5" customHeight="1">
      <c r="A20059" s="209" t="s">
        <v>20410</v>
      </c>
      <c r="B20059" s="209" t="s">
        <v>251</v>
      </c>
    </row>
    <row r="20060" ht="22.5" customHeight="1">
      <c r="A20060" s="209" t="s">
        <v>20411</v>
      </c>
      <c r="B20060" s="209" t="s">
        <v>251</v>
      </c>
    </row>
    <row r="20061" ht="22.5" customHeight="1">
      <c r="A20061" s="209" t="s">
        <v>20412</v>
      </c>
      <c r="B20061" s="209" t="s">
        <v>251</v>
      </c>
    </row>
    <row r="20062" ht="22.5" customHeight="1">
      <c r="A20062" s="209" t="s">
        <v>20413</v>
      </c>
      <c r="B20062" s="209" t="s">
        <v>251</v>
      </c>
    </row>
    <row r="20063" ht="22.5" customHeight="1">
      <c r="A20063" s="209" t="s">
        <v>20414</v>
      </c>
      <c r="B20063" s="209" t="s">
        <v>251</v>
      </c>
    </row>
    <row r="20064" ht="22.5" customHeight="1">
      <c r="A20064" s="209" t="s">
        <v>20415</v>
      </c>
      <c r="B20064" s="209" t="s">
        <v>251</v>
      </c>
    </row>
    <row r="20065" ht="22.5" customHeight="1">
      <c r="A20065" s="209" t="s">
        <v>20416</v>
      </c>
      <c r="B20065" s="209" t="s">
        <v>251</v>
      </c>
    </row>
    <row r="20066" ht="22.5" customHeight="1">
      <c r="A20066" s="209" t="s">
        <v>20417</v>
      </c>
      <c r="B20066" s="209" t="s">
        <v>251</v>
      </c>
    </row>
    <row r="20067" ht="22.5" customHeight="1">
      <c r="A20067" s="209" t="s">
        <v>20418</v>
      </c>
      <c r="B20067" s="209" t="s">
        <v>251</v>
      </c>
    </row>
    <row r="20068" ht="22.5" customHeight="1">
      <c r="A20068" s="209" t="s">
        <v>20419</v>
      </c>
      <c r="B20068" s="209" t="s">
        <v>251</v>
      </c>
    </row>
    <row r="20069" ht="22.5" customHeight="1">
      <c r="A20069" s="209" t="s">
        <v>20420</v>
      </c>
      <c r="B20069" s="209" t="s">
        <v>251</v>
      </c>
    </row>
    <row r="20070" ht="22.5" customHeight="1">
      <c r="A20070" s="209" t="s">
        <v>20421</v>
      </c>
      <c r="B20070" s="209" t="s">
        <v>251</v>
      </c>
    </row>
    <row r="20071" ht="22.5" customHeight="1">
      <c r="A20071" s="209" t="s">
        <v>20422</v>
      </c>
      <c r="B20071" s="209" t="s">
        <v>251</v>
      </c>
    </row>
    <row r="20072" ht="22.5" customHeight="1">
      <c r="A20072" s="209" t="s">
        <v>20423</v>
      </c>
      <c r="B20072" s="209" t="s">
        <v>251</v>
      </c>
    </row>
    <row r="20073" ht="22.5" customHeight="1">
      <c r="A20073" s="209" t="s">
        <v>20424</v>
      </c>
      <c r="B20073" s="209" t="s">
        <v>251</v>
      </c>
    </row>
    <row r="20074" ht="22.5" customHeight="1">
      <c r="A20074" s="209" t="s">
        <v>20425</v>
      </c>
      <c r="B20074" s="209" t="s">
        <v>251</v>
      </c>
    </row>
    <row r="20075" ht="22.5" customHeight="1">
      <c r="A20075" s="209" t="s">
        <v>20426</v>
      </c>
      <c r="B20075" s="209" t="s">
        <v>251</v>
      </c>
    </row>
    <row r="20076" ht="22.5" customHeight="1">
      <c r="A20076" s="209" t="s">
        <v>20427</v>
      </c>
      <c r="B20076" s="209" t="s">
        <v>251</v>
      </c>
    </row>
    <row r="20077" ht="22.5" customHeight="1">
      <c r="A20077" s="209" t="s">
        <v>20428</v>
      </c>
      <c r="B20077" s="209" t="s">
        <v>251</v>
      </c>
    </row>
    <row r="20078" ht="22.5" customHeight="1">
      <c r="A20078" s="209" t="s">
        <v>20429</v>
      </c>
      <c r="B20078" s="209" t="s">
        <v>251</v>
      </c>
    </row>
    <row r="20079" ht="22.5" customHeight="1">
      <c r="A20079" s="209" t="s">
        <v>20430</v>
      </c>
      <c r="B20079" s="209" t="s">
        <v>251</v>
      </c>
    </row>
    <row r="20080" ht="22.5" customHeight="1">
      <c r="A20080" s="209" t="s">
        <v>20431</v>
      </c>
      <c r="B20080" s="209" t="s">
        <v>251</v>
      </c>
    </row>
    <row r="20081" ht="22.5" customHeight="1">
      <c r="A20081" s="209" t="s">
        <v>20432</v>
      </c>
      <c r="B20081" s="209" t="s">
        <v>251</v>
      </c>
    </row>
    <row r="20082" ht="22.5" customHeight="1">
      <c r="A20082" s="209" t="s">
        <v>20433</v>
      </c>
      <c r="B20082" s="209" t="s">
        <v>251</v>
      </c>
    </row>
    <row r="20083" ht="22.5" customHeight="1">
      <c r="A20083" s="209" t="s">
        <v>20434</v>
      </c>
      <c r="B20083" s="209" t="s">
        <v>251</v>
      </c>
    </row>
    <row r="20084" ht="22.5" customHeight="1">
      <c r="A20084" s="209" t="s">
        <v>20435</v>
      </c>
      <c r="B20084" s="209" t="s">
        <v>251</v>
      </c>
    </row>
    <row r="20085" ht="22.5" customHeight="1">
      <c r="A20085" s="209" t="s">
        <v>20436</v>
      </c>
      <c r="B20085" s="209" t="s">
        <v>251</v>
      </c>
    </row>
    <row r="20086" ht="22.5" customHeight="1">
      <c r="A20086" s="209" t="s">
        <v>20437</v>
      </c>
      <c r="B20086" s="209" t="s">
        <v>251</v>
      </c>
    </row>
    <row r="20087" ht="22.5" customHeight="1">
      <c r="A20087" s="209" t="s">
        <v>20438</v>
      </c>
      <c r="B20087" s="209" t="s">
        <v>251</v>
      </c>
    </row>
    <row r="20088" ht="22.5" customHeight="1">
      <c r="A20088" s="209" t="s">
        <v>20439</v>
      </c>
      <c r="B20088" s="209" t="s">
        <v>251</v>
      </c>
    </row>
    <row r="20089" ht="22.5" customHeight="1">
      <c r="A20089" s="209" t="s">
        <v>20440</v>
      </c>
      <c r="B20089" s="209" t="s">
        <v>251</v>
      </c>
    </row>
    <row r="20090" ht="22.5" customHeight="1">
      <c r="A20090" s="209" t="s">
        <v>20441</v>
      </c>
      <c r="B20090" s="209" t="s">
        <v>251</v>
      </c>
    </row>
    <row r="20091" ht="22.5" customHeight="1">
      <c r="A20091" s="209" t="s">
        <v>20442</v>
      </c>
      <c r="B20091" s="209" t="s">
        <v>251</v>
      </c>
    </row>
    <row r="20092" ht="22.5" customHeight="1">
      <c r="A20092" s="209" t="s">
        <v>20443</v>
      </c>
      <c r="B20092" s="209" t="s">
        <v>251</v>
      </c>
    </row>
    <row r="20093" ht="22.5" customHeight="1">
      <c r="A20093" s="209" t="s">
        <v>20444</v>
      </c>
      <c r="B20093" s="209" t="s">
        <v>251</v>
      </c>
    </row>
    <row r="20094" ht="22.5" customHeight="1">
      <c r="A20094" s="209" t="s">
        <v>20445</v>
      </c>
      <c r="B20094" s="209" t="s">
        <v>251</v>
      </c>
    </row>
    <row r="20095" ht="22.5" customHeight="1">
      <c r="A20095" s="209" t="s">
        <v>20446</v>
      </c>
      <c r="B20095" s="209" t="s">
        <v>251</v>
      </c>
    </row>
    <row r="20096" ht="22.5" customHeight="1">
      <c r="A20096" s="209" t="s">
        <v>20447</v>
      </c>
      <c r="B20096" s="209" t="s">
        <v>251</v>
      </c>
    </row>
    <row r="20097" ht="22.5" customHeight="1">
      <c r="A20097" s="209" t="s">
        <v>20448</v>
      </c>
      <c r="B20097" s="209" t="s">
        <v>251</v>
      </c>
    </row>
    <row r="20098" ht="22.5" customHeight="1">
      <c r="A20098" s="209" t="s">
        <v>20449</v>
      </c>
      <c r="B20098" s="209" t="s">
        <v>251</v>
      </c>
    </row>
    <row r="20099" ht="22.5" customHeight="1">
      <c r="A20099" s="209" t="s">
        <v>20450</v>
      </c>
      <c r="B20099" s="209" t="s">
        <v>251</v>
      </c>
    </row>
    <row r="20100" ht="22.5" customHeight="1">
      <c r="A20100" s="209" t="s">
        <v>20451</v>
      </c>
      <c r="B20100" s="209" t="s">
        <v>251</v>
      </c>
    </row>
    <row r="20101" ht="22.5" customHeight="1">
      <c r="A20101" s="209" t="s">
        <v>20452</v>
      </c>
      <c r="B20101" s="209" t="s">
        <v>251</v>
      </c>
    </row>
    <row r="20102" ht="22.5" customHeight="1">
      <c r="A20102" s="209" t="s">
        <v>20453</v>
      </c>
      <c r="B20102" s="209" t="s">
        <v>251</v>
      </c>
    </row>
    <row r="20103" ht="22.5" customHeight="1">
      <c r="A20103" s="209" t="s">
        <v>20454</v>
      </c>
      <c r="B20103" s="209" t="s">
        <v>251</v>
      </c>
    </row>
    <row r="20104" ht="22.5" customHeight="1">
      <c r="A20104" s="209" t="s">
        <v>20455</v>
      </c>
      <c r="B20104" s="209" t="s">
        <v>251</v>
      </c>
    </row>
    <row r="20105" ht="22.5" customHeight="1">
      <c r="A20105" s="209" t="s">
        <v>20456</v>
      </c>
      <c r="B20105" s="209" t="s">
        <v>251</v>
      </c>
    </row>
    <row r="20106" ht="22.5" customHeight="1">
      <c r="A20106" s="209" t="s">
        <v>20457</v>
      </c>
      <c r="B20106" s="209" t="s">
        <v>251</v>
      </c>
    </row>
    <row r="20107" ht="22.5" customHeight="1">
      <c r="A20107" s="209" t="s">
        <v>20458</v>
      </c>
      <c r="B20107" s="209" t="s">
        <v>251</v>
      </c>
    </row>
    <row r="20108" ht="22.5" customHeight="1">
      <c r="A20108" s="209" t="s">
        <v>20459</v>
      </c>
      <c r="B20108" s="209" t="s">
        <v>251</v>
      </c>
    </row>
    <row r="20109" ht="22.5" customHeight="1">
      <c r="A20109" s="209" t="s">
        <v>20460</v>
      </c>
      <c r="B20109" s="209" t="s">
        <v>251</v>
      </c>
    </row>
    <row r="20110" ht="22.5" customHeight="1">
      <c r="A20110" s="209" t="s">
        <v>20461</v>
      </c>
      <c r="B20110" s="209" t="s">
        <v>251</v>
      </c>
    </row>
    <row r="20111" ht="22.5" customHeight="1">
      <c r="A20111" s="209" t="s">
        <v>20462</v>
      </c>
      <c r="B20111" s="209" t="s">
        <v>251</v>
      </c>
    </row>
    <row r="20112" ht="22.5" customHeight="1">
      <c r="A20112" s="209" t="s">
        <v>20463</v>
      </c>
      <c r="B20112" s="209" t="s">
        <v>251</v>
      </c>
    </row>
    <row r="20113" ht="22.5" customHeight="1">
      <c r="A20113" s="209" t="s">
        <v>20464</v>
      </c>
      <c r="B20113" s="209" t="s">
        <v>251</v>
      </c>
    </row>
    <row r="20114" ht="22.5" customHeight="1">
      <c r="A20114" s="209" t="s">
        <v>20465</v>
      </c>
      <c r="B20114" s="209" t="s">
        <v>251</v>
      </c>
    </row>
    <row r="20115" ht="22.5" customHeight="1">
      <c r="A20115" s="209" t="s">
        <v>20466</v>
      </c>
      <c r="B20115" s="209" t="s">
        <v>251</v>
      </c>
    </row>
    <row r="20116" ht="22.5" customHeight="1">
      <c r="A20116" s="209" t="s">
        <v>20467</v>
      </c>
      <c r="B20116" s="209" t="s">
        <v>251</v>
      </c>
    </row>
    <row r="20117" ht="22.5" customHeight="1">
      <c r="A20117" s="209" t="s">
        <v>20468</v>
      </c>
      <c r="B20117" s="209" t="s">
        <v>251</v>
      </c>
    </row>
    <row r="20118" ht="22.5" customHeight="1">
      <c r="A20118" s="209" t="s">
        <v>20469</v>
      </c>
      <c r="B20118" s="209" t="s">
        <v>251</v>
      </c>
    </row>
    <row r="20119" ht="22.5" customHeight="1">
      <c r="A20119" s="209" t="s">
        <v>20470</v>
      </c>
      <c r="B20119" s="209" t="s">
        <v>251</v>
      </c>
    </row>
    <row r="20120" ht="22.5" customHeight="1">
      <c r="A20120" s="209" t="s">
        <v>20471</v>
      </c>
      <c r="B20120" s="209" t="s">
        <v>251</v>
      </c>
    </row>
    <row r="20121" ht="22.5" customHeight="1">
      <c r="A20121" s="209" t="s">
        <v>20472</v>
      </c>
      <c r="B20121" s="209" t="s">
        <v>251</v>
      </c>
    </row>
    <row r="20122" ht="22.5" customHeight="1">
      <c r="A20122" s="209" t="s">
        <v>20473</v>
      </c>
      <c r="B20122" s="209" t="s">
        <v>251</v>
      </c>
    </row>
    <row r="20123" ht="22.5" customHeight="1">
      <c r="A20123" s="209" t="s">
        <v>20474</v>
      </c>
      <c r="B20123" s="209" t="s">
        <v>251</v>
      </c>
    </row>
    <row r="20124" ht="22.5" customHeight="1">
      <c r="A20124" s="209" t="s">
        <v>20475</v>
      </c>
      <c r="B20124" s="209" t="s">
        <v>251</v>
      </c>
    </row>
    <row r="20125" ht="22.5" customHeight="1">
      <c r="A20125" s="209" t="s">
        <v>20476</v>
      </c>
      <c r="B20125" s="209" t="s">
        <v>251</v>
      </c>
    </row>
    <row r="20126" ht="22.5" customHeight="1">
      <c r="A20126" s="209" t="s">
        <v>20477</v>
      </c>
      <c r="B20126" s="209" t="s">
        <v>251</v>
      </c>
    </row>
    <row r="20127" ht="22.5" customHeight="1">
      <c r="A20127" s="209" t="s">
        <v>20478</v>
      </c>
      <c r="B20127" s="209" t="s">
        <v>251</v>
      </c>
    </row>
    <row r="20128" ht="22.5" customHeight="1">
      <c r="A20128" s="209" t="s">
        <v>20479</v>
      </c>
      <c r="B20128" s="209" t="s">
        <v>251</v>
      </c>
    </row>
    <row r="20129" ht="22.5" customHeight="1">
      <c r="A20129" s="209" t="s">
        <v>20480</v>
      </c>
      <c r="B20129" s="209" t="s">
        <v>251</v>
      </c>
    </row>
    <row r="20130" ht="22.5" customHeight="1">
      <c r="A20130" s="209" t="s">
        <v>20481</v>
      </c>
      <c r="B20130" s="209" t="s">
        <v>251</v>
      </c>
    </row>
    <row r="20131" ht="22.5" customHeight="1">
      <c r="A20131" s="209" t="s">
        <v>20482</v>
      </c>
      <c r="B20131" s="209" t="s">
        <v>251</v>
      </c>
    </row>
    <row r="20132" ht="22.5" customHeight="1">
      <c r="A20132" s="209" t="s">
        <v>20483</v>
      </c>
      <c r="B20132" s="209" t="s">
        <v>251</v>
      </c>
    </row>
    <row r="20133" ht="22.5" customHeight="1">
      <c r="A20133" s="209" t="s">
        <v>20484</v>
      </c>
      <c r="B20133" s="209" t="s">
        <v>251</v>
      </c>
    </row>
    <row r="20134" ht="22.5" customHeight="1">
      <c r="A20134" s="209" t="s">
        <v>20485</v>
      </c>
      <c r="B20134" s="209" t="s">
        <v>251</v>
      </c>
    </row>
    <row r="20135" ht="22.5" customHeight="1">
      <c r="A20135" s="209" t="s">
        <v>20486</v>
      </c>
      <c r="B20135" s="209" t="s">
        <v>251</v>
      </c>
    </row>
    <row r="20136" ht="22.5" customHeight="1">
      <c r="A20136" s="209" t="s">
        <v>20487</v>
      </c>
      <c r="B20136" s="209" t="s">
        <v>251</v>
      </c>
    </row>
    <row r="20137" ht="22.5" customHeight="1">
      <c r="A20137" s="209" t="s">
        <v>20488</v>
      </c>
      <c r="B20137" s="209" t="s">
        <v>251</v>
      </c>
    </row>
    <row r="20138" ht="22.5" customHeight="1">
      <c r="A20138" s="209" t="s">
        <v>20489</v>
      </c>
      <c r="B20138" s="209" t="s">
        <v>251</v>
      </c>
    </row>
    <row r="20139" ht="22.5" customHeight="1">
      <c r="A20139" s="209" t="s">
        <v>20490</v>
      </c>
      <c r="B20139" s="209" t="s">
        <v>251</v>
      </c>
    </row>
    <row r="20140" ht="22.5" customHeight="1">
      <c r="A20140" s="209" t="s">
        <v>20491</v>
      </c>
      <c r="B20140" s="209" t="s">
        <v>251</v>
      </c>
    </row>
    <row r="20141" ht="22.5" customHeight="1">
      <c r="A20141" s="209" t="s">
        <v>20492</v>
      </c>
      <c r="B20141" s="209" t="s">
        <v>251</v>
      </c>
    </row>
    <row r="20142" ht="22.5" customHeight="1">
      <c r="A20142" s="209" t="s">
        <v>20493</v>
      </c>
      <c r="B20142" s="209" t="s">
        <v>251</v>
      </c>
    </row>
    <row r="20143" ht="22.5" customHeight="1">
      <c r="A20143" s="209" t="s">
        <v>20494</v>
      </c>
      <c r="B20143" s="209" t="s">
        <v>251</v>
      </c>
    </row>
    <row r="20144" ht="22.5" customHeight="1">
      <c r="A20144" s="209" t="s">
        <v>20495</v>
      </c>
      <c r="B20144" s="209" t="s">
        <v>251</v>
      </c>
    </row>
    <row r="20145" ht="22.5" customHeight="1">
      <c r="A20145" s="209" t="s">
        <v>20496</v>
      </c>
      <c r="B20145" s="209" t="s">
        <v>251</v>
      </c>
    </row>
    <row r="20146" ht="22.5" customHeight="1">
      <c r="A20146" s="209" t="s">
        <v>20497</v>
      </c>
      <c r="B20146" s="209" t="s">
        <v>251</v>
      </c>
    </row>
    <row r="20147" ht="22.5" customHeight="1">
      <c r="A20147" s="209" t="s">
        <v>20498</v>
      </c>
      <c r="B20147" s="209" t="s">
        <v>251</v>
      </c>
    </row>
    <row r="20148" ht="22.5" customHeight="1">
      <c r="A20148" s="209" t="s">
        <v>20499</v>
      </c>
      <c r="B20148" s="209" t="s">
        <v>251</v>
      </c>
    </row>
    <row r="20149" ht="22.5" customHeight="1">
      <c r="A20149" s="209" t="s">
        <v>20500</v>
      </c>
      <c r="B20149" s="209" t="s">
        <v>251</v>
      </c>
    </row>
    <row r="20150" ht="22.5" customHeight="1">
      <c r="A20150" s="209" t="s">
        <v>20501</v>
      </c>
      <c r="B20150" s="209" t="s">
        <v>251</v>
      </c>
    </row>
    <row r="20151" ht="22.5" customHeight="1">
      <c r="A20151" s="209" t="s">
        <v>20502</v>
      </c>
      <c r="B20151" s="209" t="s">
        <v>251</v>
      </c>
    </row>
    <row r="20152" ht="22.5" customHeight="1">
      <c r="A20152" s="209" t="s">
        <v>20503</v>
      </c>
      <c r="B20152" s="209" t="s">
        <v>251</v>
      </c>
    </row>
    <row r="20153" ht="22.5" customHeight="1">
      <c r="A20153" s="209" t="s">
        <v>20504</v>
      </c>
      <c r="B20153" s="209" t="s">
        <v>251</v>
      </c>
    </row>
    <row r="20154" ht="22.5" customHeight="1">
      <c r="A20154" s="209" t="s">
        <v>20505</v>
      </c>
      <c r="B20154" s="209" t="s">
        <v>251</v>
      </c>
    </row>
    <row r="20155" ht="22.5" customHeight="1">
      <c r="A20155" s="209" t="s">
        <v>20506</v>
      </c>
      <c r="B20155" s="209" t="s">
        <v>251</v>
      </c>
    </row>
    <row r="20156" ht="22.5" customHeight="1">
      <c r="A20156" s="209" t="s">
        <v>20507</v>
      </c>
      <c r="B20156" s="209" t="s">
        <v>251</v>
      </c>
    </row>
    <row r="20157" ht="22.5" customHeight="1">
      <c r="A20157" s="209" t="s">
        <v>20508</v>
      </c>
      <c r="B20157" s="209" t="s">
        <v>251</v>
      </c>
    </row>
    <row r="20158" ht="22.5" customHeight="1">
      <c r="A20158" s="209" t="s">
        <v>20509</v>
      </c>
      <c r="B20158" s="209" t="s">
        <v>251</v>
      </c>
    </row>
    <row r="20159" ht="22.5" customHeight="1">
      <c r="A20159" s="209" t="s">
        <v>20510</v>
      </c>
      <c r="B20159" s="209" t="s">
        <v>251</v>
      </c>
    </row>
    <row r="20160" ht="22.5" customHeight="1">
      <c r="A20160" s="209" t="s">
        <v>20511</v>
      </c>
      <c r="B20160" s="209" t="s">
        <v>251</v>
      </c>
    </row>
    <row r="20161" ht="22.5" customHeight="1">
      <c r="A20161" s="209" t="s">
        <v>20512</v>
      </c>
      <c r="B20161" s="209" t="s">
        <v>251</v>
      </c>
    </row>
    <row r="20162" ht="22.5" customHeight="1">
      <c r="A20162" s="209" t="s">
        <v>20513</v>
      </c>
      <c r="B20162" s="209" t="s">
        <v>251</v>
      </c>
    </row>
    <row r="20163" ht="22.5" customHeight="1">
      <c r="A20163" s="209" t="s">
        <v>20514</v>
      </c>
      <c r="B20163" s="209" t="s">
        <v>251</v>
      </c>
    </row>
    <row r="20164" ht="22.5" customHeight="1">
      <c r="A20164" s="209" t="s">
        <v>20515</v>
      </c>
      <c r="B20164" s="209" t="s">
        <v>251</v>
      </c>
    </row>
    <row r="20165" ht="22.5" customHeight="1">
      <c r="A20165" s="209" t="s">
        <v>20516</v>
      </c>
      <c r="B20165" s="209" t="s">
        <v>251</v>
      </c>
    </row>
    <row r="20166" ht="22.5" customHeight="1">
      <c r="A20166" s="209" t="s">
        <v>20517</v>
      </c>
      <c r="B20166" s="209" t="s">
        <v>251</v>
      </c>
    </row>
    <row r="20167" ht="22.5" customHeight="1">
      <c r="A20167" s="209" t="s">
        <v>20518</v>
      </c>
      <c r="B20167" s="209" t="s">
        <v>251</v>
      </c>
    </row>
    <row r="20168" ht="22.5" customHeight="1">
      <c r="A20168" s="209" t="s">
        <v>20519</v>
      </c>
      <c r="B20168" s="209" t="s">
        <v>251</v>
      </c>
    </row>
    <row r="20169" ht="22.5" customHeight="1">
      <c r="A20169" s="209" t="s">
        <v>20520</v>
      </c>
      <c r="B20169" s="209" t="s">
        <v>251</v>
      </c>
    </row>
    <row r="20170" ht="22.5" customHeight="1">
      <c r="A20170" s="209" t="s">
        <v>20521</v>
      </c>
      <c r="B20170" s="209" t="s">
        <v>251</v>
      </c>
    </row>
    <row r="20171" ht="22.5" customHeight="1">
      <c r="A20171" s="209" t="s">
        <v>20522</v>
      </c>
      <c r="B20171" s="209" t="s">
        <v>251</v>
      </c>
    </row>
    <row r="20172" ht="22.5" customHeight="1">
      <c r="A20172" s="209" t="s">
        <v>20523</v>
      </c>
      <c r="B20172" s="209" t="s">
        <v>251</v>
      </c>
    </row>
    <row r="20173" ht="22.5" customHeight="1">
      <c r="A20173" s="209" t="s">
        <v>20524</v>
      </c>
      <c r="B20173" s="209" t="s">
        <v>251</v>
      </c>
    </row>
    <row r="20174" ht="22.5" customHeight="1">
      <c r="A20174" s="209" t="s">
        <v>20525</v>
      </c>
      <c r="B20174" s="209" t="s">
        <v>251</v>
      </c>
    </row>
    <row r="20175" ht="22.5" customHeight="1">
      <c r="A20175" s="209" t="s">
        <v>20526</v>
      </c>
      <c r="B20175" s="209" t="s">
        <v>251</v>
      </c>
    </row>
    <row r="20176" ht="22.5" customHeight="1">
      <c r="A20176" s="209" t="s">
        <v>20527</v>
      </c>
      <c r="B20176" s="209" t="s">
        <v>251</v>
      </c>
    </row>
    <row r="20177" ht="22.5" customHeight="1">
      <c r="A20177" s="209" t="s">
        <v>20528</v>
      </c>
      <c r="B20177" s="209" t="s">
        <v>251</v>
      </c>
    </row>
    <row r="20178" ht="22.5" customHeight="1">
      <c r="A20178" s="209" t="s">
        <v>20529</v>
      </c>
      <c r="B20178" s="209" t="s">
        <v>251</v>
      </c>
    </row>
    <row r="20179" ht="22.5" customHeight="1">
      <c r="A20179" s="209" t="s">
        <v>20530</v>
      </c>
      <c r="B20179" s="209" t="s">
        <v>251</v>
      </c>
    </row>
    <row r="20180" ht="22.5" customHeight="1">
      <c r="A20180" s="209" t="s">
        <v>20531</v>
      </c>
      <c r="B20180" s="209" t="s">
        <v>251</v>
      </c>
    </row>
    <row r="20181" ht="22.5" customHeight="1">
      <c r="A20181" s="209" t="s">
        <v>20532</v>
      </c>
      <c r="B20181" s="209" t="s">
        <v>251</v>
      </c>
    </row>
    <row r="20182" ht="22.5" customHeight="1">
      <c r="A20182" s="209" t="s">
        <v>20533</v>
      </c>
      <c r="B20182" s="209" t="s">
        <v>251</v>
      </c>
    </row>
    <row r="20183" ht="22.5" customHeight="1">
      <c r="A20183" s="209" t="s">
        <v>20534</v>
      </c>
      <c r="B20183" s="209" t="s">
        <v>251</v>
      </c>
    </row>
    <row r="20184" ht="22.5" customHeight="1">
      <c r="A20184" s="209" t="s">
        <v>20535</v>
      </c>
      <c r="B20184" s="209" t="s">
        <v>251</v>
      </c>
    </row>
    <row r="20185" ht="22.5" customHeight="1">
      <c r="A20185" s="209" t="s">
        <v>20536</v>
      </c>
      <c r="B20185" s="209" t="s">
        <v>251</v>
      </c>
    </row>
    <row r="20186" ht="22.5" customHeight="1">
      <c r="A20186" s="209" t="s">
        <v>20537</v>
      </c>
      <c r="B20186" s="209" t="s">
        <v>251</v>
      </c>
    </row>
    <row r="20187" ht="22.5" customHeight="1">
      <c r="A20187" s="209" t="s">
        <v>20538</v>
      </c>
      <c r="B20187" s="209" t="s">
        <v>251</v>
      </c>
    </row>
    <row r="20188" ht="22.5" customHeight="1">
      <c r="A20188" s="209" t="s">
        <v>20539</v>
      </c>
      <c r="B20188" s="209" t="s">
        <v>251</v>
      </c>
    </row>
    <row r="20189" ht="22.5" customHeight="1">
      <c r="A20189" s="209" t="s">
        <v>20540</v>
      </c>
      <c r="B20189" s="209" t="s">
        <v>251</v>
      </c>
    </row>
    <row r="20190" ht="22.5" customHeight="1">
      <c r="A20190" s="209" t="s">
        <v>20541</v>
      </c>
      <c r="B20190" s="209" t="s">
        <v>251</v>
      </c>
    </row>
    <row r="20191" ht="22.5" customHeight="1">
      <c r="A20191" s="209" t="s">
        <v>20542</v>
      </c>
      <c r="B20191" s="209" t="s">
        <v>251</v>
      </c>
    </row>
    <row r="20192" ht="22.5" customHeight="1">
      <c r="A20192" s="209" t="s">
        <v>20543</v>
      </c>
      <c r="B20192" s="209" t="s">
        <v>251</v>
      </c>
    </row>
    <row r="20193" ht="22.5" customHeight="1">
      <c r="A20193" s="209" t="s">
        <v>20544</v>
      </c>
      <c r="B20193" s="209" t="s">
        <v>251</v>
      </c>
    </row>
    <row r="20194" ht="22.5" customHeight="1">
      <c r="A20194" s="209" t="s">
        <v>20545</v>
      </c>
      <c r="B20194" s="209" t="s">
        <v>251</v>
      </c>
    </row>
    <row r="20195" ht="22.5" customHeight="1">
      <c r="A20195" s="209" t="s">
        <v>20546</v>
      </c>
      <c r="B20195" s="209" t="s">
        <v>251</v>
      </c>
    </row>
    <row r="20196" ht="22.5" customHeight="1">
      <c r="A20196" s="209" t="s">
        <v>20547</v>
      </c>
      <c r="B20196" s="209" t="s">
        <v>251</v>
      </c>
    </row>
    <row r="20197" ht="22.5" customHeight="1">
      <c r="A20197" s="209" t="s">
        <v>20548</v>
      </c>
      <c r="B20197" s="209" t="s">
        <v>251</v>
      </c>
    </row>
    <row r="20198" ht="22.5" customHeight="1">
      <c r="A20198" s="209" t="s">
        <v>20549</v>
      </c>
      <c r="B20198" s="209" t="s">
        <v>251</v>
      </c>
    </row>
    <row r="20199" ht="22.5" customHeight="1">
      <c r="A20199" s="209" t="s">
        <v>20550</v>
      </c>
      <c r="B20199" s="209" t="s">
        <v>251</v>
      </c>
    </row>
    <row r="20200" ht="22.5" customHeight="1">
      <c r="A20200" s="209" t="s">
        <v>20551</v>
      </c>
      <c r="B20200" s="209" t="s">
        <v>251</v>
      </c>
    </row>
    <row r="20201" ht="22.5" customHeight="1">
      <c r="A20201" s="209" t="s">
        <v>20552</v>
      </c>
      <c r="B20201" s="209" t="s">
        <v>251</v>
      </c>
    </row>
    <row r="20202" ht="22.5" customHeight="1">
      <c r="A20202" s="209" t="s">
        <v>20553</v>
      </c>
      <c r="B20202" s="209" t="s">
        <v>251</v>
      </c>
    </row>
    <row r="20203" ht="22.5" customHeight="1">
      <c r="A20203" s="209" t="s">
        <v>20554</v>
      </c>
      <c r="B20203" s="209" t="s">
        <v>251</v>
      </c>
    </row>
    <row r="20204" ht="22.5" customHeight="1">
      <c r="A20204" s="209" t="s">
        <v>20555</v>
      </c>
      <c r="B20204" s="209" t="s">
        <v>251</v>
      </c>
    </row>
    <row r="20205" ht="22.5" customHeight="1">
      <c r="A20205" s="209" t="s">
        <v>20556</v>
      </c>
      <c r="B20205" s="209" t="s">
        <v>251</v>
      </c>
    </row>
    <row r="20206" ht="22.5" customHeight="1">
      <c r="A20206" s="209" t="s">
        <v>20557</v>
      </c>
      <c r="B20206" s="209" t="s">
        <v>251</v>
      </c>
    </row>
    <row r="20207" ht="22.5" customHeight="1">
      <c r="A20207" s="209" t="s">
        <v>20558</v>
      </c>
      <c r="B20207" s="209" t="s">
        <v>251</v>
      </c>
    </row>
    <row r="20208" ht="22.5" customHeight="1">
      <c r="A20208" s="209" t="s">
        <v>20559</v>
      </c>
      <c r="B20208" s="209" t="s">
        <v>251</v>
      </c>
    </row>
    <row r="20209" ht="22.5" customHeight="1">
      <c r="A20209" s="209" t="s">
        <v>20560</v>
      </c>
      <c r="B20209" s="209" t="s">
        <v>251</v>
      </c>
    </row>
    <row r="20210" ht="22.5" customHeight="1">
      <c r="A20210" s="209" t="s">
        <v>20561</v>
      </c>
      <c r="B20210" s="209" t="s">
        <v>251</v>
      </c>
    </row>
    <row r="20211" ht="22.5" customHeight="1">
      <c r="A20211" s="209" t="s">
        <v>20562</v>
      </c>
      <c r="B20211" s="209" t="s">
        <v>251</v>
      </c>
    </row>
    <row r="20212" ht="22.5" customHeight="1">
      <c r="A20212" s="209" t="s">
        <v>20563</v>
      </c>
      <c r="B20212" s="209" t="s">
        <v>251</v>
      </c>
    </row>
    <row r="20213" ht="22.5" customHeight="1">
      <c r="A20213" s="209" t="s">
        <v>20564</v>
      </c>
      <c r="B20213" s="209" t="s">
        <v>251</v>
      </c>
    </row>
    <row r="20214" ht="22.5" customHeight="1">
      <c r="A20214" s="209" t="s">
        <v>20565</v>
      </c>
      <c r="B20214" s="209" t="s">
        <v>251</v>
      </c>
    </row>
    <row r="20215" ht="22.5" customHeight="1">
      <c r="A20215" s="209" t="s">
        <v>20566</v>
      </c>
      <c r="B20215" s="209" t="s">
        <v>251</v>
      </c>
    </row>
    <row r="20216" ht="22.5" customHeight="1">
      <c r="A20216" s="209" t="s">
        <v>20567</v>
      </c>
      <c r="B20216" s="209" t="s">
        <v>251</v>
      </c>
    </row>
    <row r="20217" ht="22.5" customHeight="1">
      <c r="A20217" s="209" t="s">
        <v>20568</v>
      </c>
      <c r="B20217" s="209" t="s">
        <v>251</v>
      </c>
    </row>
    <row r="20218" ht="22.5" customHeight="1">
      <c r="A20218" s="209" t="s">
        <v>20569</v>
      </c>
      <c r="B20218" s="209" t="s">
        <v>251</v>
      </c>
    </row>
    <row r="20219" ht="22.5" customHeight="1">
      <c r="A20219" s="209" t="s">
        <v>20570</v>
      </c>
      <c r="B20219" s="209" t="s">
        <v>251</v>
      </c>
    </row>
    <row r="20220" ht="22.5" customHeight="1">
      <c r="A20220" s="209" t="s">
        <v>20571</v>
      </c>
      <c r="B20220" s="209" t="s">
        <v>251</v>
      </c>
    </row>
    <row r="20221" ht="22.5" customHeight="1">
      <c r="A20221" s="209" t="s">
        <v>20572</v>
      </c>
      <c r="B20221" s="209" t="s">
        <v>251</v>
      </c>
    </row>
    <row r="20222" ht="22.5" customHeight="1">
      <c r="A20222" s="209" t="s">
        <v>20573</v>
      </c>
      <c r="B20222" s="209" t="s">
        <v>251</v>
      </c>
    </row>
    <row r="20223" ht="22.5" customHeight="1">
      <c r="A20223" s="209" t="s">
        <v>20574</v>
      </c>
      <c r="B20223" s="209" t="s">
        <v>251</v>
      </c>
    </row>
    <row r="20224" ht="22.5" customHeight="1">
      <c r="A20224" s="209" t="s">
        <v>20575</v>
      </c>
      <c r="B20224" s="209" t="s">
        <v>251</v>
      </c>
    </row>
    <row r="20225" ht="22.5" customHeight="1">
      <c r="A20225" s="209" t="s">
        <v>20576</v>
      </c>
      <c r="B20225" s="209" t="s">
        <v>251</v>
      </c>
    </row>
    <row r="20226" ht="22.5" customHeight="1">
      <c r="A20226" s="209" t="s">
        <v>20577</v>
      </c>
      <c r="B20226" s="209" t="s">
        <v>251</v>
      </c>
    </row>
    <row r="20227" ht="22.5" customHeight="1">
      <c r="A20227" s="209" t="s">
        <v>20578</v>
      </c>
      <c r="B20227" s="209" t="s">
        <v>251</v>
      </c>
    </row>
    <row r="20228" ht="22.5" customHeight="1">
      <c r="A20228" s="209" t="s">
        <v>20579</v>
      </c>
      <c r="B20228" s="209" t="s">
        <v>251</v>
      </c>
    </row>
    <row r="20229" ht="22.5" customHeight="1">
      <c r="A20229" s="209" t="s">
        <v>20580</v>
      </c>
      <c r="B20229" s="209" t="s">
        <v>251</v>
      </c>
    </row>
    <row r="20230" ht="22.5" customHeight="1">
      <c r="A20230" s="209" t="s">
        <v>20581</v>
      </c>
      <c r="B20230" s="209" t="s">
        <v>251</v>
      </c>
    </row>
    <row r="20231" ht="22.5" customHeight="1">
      <c r="A20231" s="209" t="s">
        <v>20582</v>
      </c>
      <c r="B20231" s="209" t="s">
        <v>251</v>
      </c>
    </row>
    <row r="20232" ht="22.5" customHeight="1">
      <c r="A20232" s="209" t="s">
        <v>20583</v>
      </c>
      <c r="B20232" s="209" t="s">
        <v>251</v>
      </c>
    </row>
    <row r="20233" ht="22.5" customHeight="1">
      <c r="A20233" s="209" t="s">
        <v>20584</v>
      </c>
      <c r="B20233" s="209" t="s">
        <v>251</v>
      </c>
    </row>
    <row r="20234" ht="22.5" customHeight="1">
      <c r="A20234" s="209" t="s">
        <v>20585</v>
      </c>
      <c r="B20234" s="209" t="s">
        <v>251</v>
      </c>
    </row>
    <row r="20235" ht="22.5" customHeight="1">
      <c r="A20235" s="209" t="s">
        <v>20586</v>
      </c>
      <c r="B20235" s="209" t="s">
        <v>251</v>
      </c>
    </row>
    <row r="20236" ht="22.5" customHeight="1">
      <c r="A20236" s="209" t="s">
        <v>20587</v>
      </c>
      <c r="B20236" s="209" t="s">
        <v>251</v>
      </c>
    </row>
    <row r="20237" ht="22.5" customHeight="1">
      <c r="A20237" s="209" t="s">
        <v>20588</v>
      </c>
      <c r="B20237" s="209" t="s">
        <v>251</v>
      </c>
    </row>
    <row r="20238" ht="22.5" customHeight="1">
      <c r="A20238" s="209" t="s">
        <v>20589</v>
      </c>
      <c r="B20238" s="209" t="s">
        <v>251</v>
      </c>
    </row>
    <row r="20239" ht="22.5" customHeight="1">
      <c r="A20239" s="209" t="s">
        <v>20590</v>
      </c>
      <c r="B20239" s="209" t="s">
        <v>251</v>
      </c>
    </row>
    <row r="20240" ht="22.5" customHeight="1">
      <c r="A20240" s="209" t="s">
        <v>20591</v>
      </c>
      <c r="B20240" s="209" t="s">
        <v>251</v>
      </c>
    </row>
    <row r="20241" ht="22.5" customHeight="1">
      <c r="A20241" s="209" t="s">
        <v>20592</v>
      </c>
      <c r="B20241" s="209" t="s">
        <v>251</v>
      </c>
    </row>
    <row r="20242" ht="22.5" customHeight="1">
      <c r="A20242" s="209" t="s">
        <v>20593</v>
      </c>
      <c r="B20242" s="209" t="s">
        <v>251</v>
      </c>
    </row>
    <row r="20243" ht="22.5" customHeight="1">
      <c r="A20243" s="209" t="s">
        <v>20594</v>
      </c>
      <c r="B20243" s="209" t="s">
        <v>251</v>
      </c>
    </row>
    <row r="20244" ht="22.5" customHeight="1">
      <c r="A20244" s="209" t="s">
        <v>20595</v>
      </c>
      <c r="B20244" s="209" t="s">
        <v>251</v>
      </c>
    </row>
    <row r="20245" ht="22.5" customHeight="1">
      <c r="A20245" s="209" t="s">
        <v>20596</v>
      </c>
      <c r="B20245" s="209" t="s">
        <v>251</v>
      </c>
    </row>
    <row r="20246" ht="22.5" customHeight="1">
      <c r="A20246" s="209" t="s">
        <v>20597</v>
      </c>
      <c r="B20246" s="209" t="s">
        <v>251</v>
      </c>
    </row>
    <row r="20247" ht="22.5" customHeight="1">
      <c r="A20247" s="209" t="s">
        <v>20598</v>
      </c>
      <c r="B20247" s="209" t="s">
        <v>251</v>
      </c>
    </row>
    <row r="20248" ht="22.5" customHeight="1">
      <c r="A20248" s="209" t="s">
        <v>20599</v>
      </c>
      <c r="B20248" s="209" t="s">
        <v>251</v>
      </c>
    </row>
    <row r="20249" ht="22.5" customHeight="1">
      <c r="A20249" s="209" t="s">
        <v>20600</v>
      </c>
      <c r="B20249" s="209" t="s">
        <v>251</v>
      </c>
    </row>
    <row r="20250" ht="22.5" customHeight="1">
      <c r="A20250" s="209" t="s">
        <v>20601</v>
      </c>
      <c r="B20250" s="209" t="s">
        <v>251</v>
      </c>
    </row>
    <row r="20251" ht="22.5" customHeight="1">
      <c r="A20251" s="209" t="s">
        <v>20602</v>
      </c>
      <c r="B20251" s="209" t="s">
        <v>251</v>
      </c>
    </row>
    <row r="20252" ht="22.5" customHeight="1">
      <c r="A20252" s="209" t="s">
        <v>20603</v>
      </c>
      <c r="B20252" s="209" t="s">
        <v>251</v>
      </c>
    </row>
    <row r="20253" ht="22.5" customHeight="1">
      <c r="A20253" s="209" t="s">
        <v>20604</v>
      </c>
      <c r="B20253" s="209" t="s">
        <v>251</v>
      </c>
    </row>
    <row r="20254" ht="22.5" customHeight="1">
      <c r="A20254" s="209" t="s">
        <v>20605</v>
      </c>
      <c r="B20254" s="209" t="s">
        <v>251</v>
      </c>
    </row>
    <row r="20255" ht="22.5" customHeight="1">
      <c r="A20255" s="209" t="s">
        <v>20606</v>
      </c>
      <c r="B20255" s="209" t="s">
        <v>251</v>
      </c>
    </row>
    <row r="20256" ht="22.5" customHeight="1">
      <c r="A20256" s="209" t="s">
        <v>20607</v>
      </c>
      <c r="B20256" s="209" t="s">
        <v>251</v>
      </c>
    </row>
    <row r="20257" ht="22.5" customHeight="1">
      <c r="A20257" s="209" t="s">
        <v>20608</v>
      </c>
      <c r="B20257" s="209" t="s">
        <v>251</v>
      </c>
    </row>
    <row r="20258" ht="22.5" customHeight="1">
      <c r="A20258" s="209" t="s">
        <v>20609</v>
      </c>
      <c r="B20258" s="209" t="s">
        <v>251</v>
      </c>
    </row>
    <row r="20259" ht="22.5" customHeight="1">
      <c r="A20259" s="209" t="s">
        <v>20610</v>
      </c>
      <c r="B20259" s="209" t="s">
        <v>251</v>
      </c>
    </row>
    <row r="20260" ht="22.5" customHeight="1">
      <c r="A20260" s="209" t="s">
        <v>20611</v>
      </c>
      <c r="B20260" s="209" t="s">
        <v>251</v>
      </c>
    </row>
    <row r="20261" ht="22.5" customHeight="1">
      <c r="A20261" s="209" t="s">
        <v>20612</v>
      </c>
      <c r="B20261" s="209" t="s">
        <v>251</v>
      </c>
    </row>
    <row r="20262" ht="22.5" customHeight="1">
      <c r="A20262" s="209" t="s">
        <v>20613</v>
      </c>
      <c r="B20262" s="209" t="s">
        <v>251</v>
      </c>
    </row>
    <row r="20263" ht="22.5" customHeight="1">
      <c r="A20263" s="209" t="s">
        <v>20614</v>
      </c>
      <c r="B20263" s="209" t="s">
        <v>251</v>
      </c>
    </row>
    <row r="20264" ht="22.5" customHeight="1">
      <c r="A20264" s="209" t="s">
        <v>20615</v>
      </c>
      <c r="B20264" s="209" t="s">
        <v>251</v>
      </c>
    </row>
    <row r="20265" ht="22.5" customHeight="1">
      <c r="A20265" s="209" t="s">
        <v>20616</v>
      </c>
      <c r="B20265" s="209" t="s">
        <v>251</v>
      </c>
    </row>
    <row r="20266" ht="22.5" customHeight="1">
      <c r="A20266" s="209" t="s">
        <v>20617</v>
      </c>
      <c r="B20266" s="209" t="s">
        <v>251</v>
      </c>
    </row>
    <row r="20267" ht="22.5" customHeight="1">
      <c r="A20267" s="209" t="s">
        <v>20618</v>
      </c>
      <c r="B20267" s="209" t="s">
        <v>251</v>
      </c>
    </row>
    <row r="20268" ht="22.5" customHeight="1">
      <c r="A20268" s="209" t="s">
        <v>20619</v>
      </c>
      <c r="B20268" s="209" t="s">
        <v>251</v>
      </c>
    </row>
    <row r="20269" ht="22.5" customHeight="1">
      <c r="A20269" s="209" t="s">
        <v>20620</v>
      </c>
      <c r="B20269" s="209" t="s">
        <v>251</v>
      </c>
    </row>
    <row r="20270" ht="22.5" customHeight="1">
      <c r="A20270" s="209" t="s">
        <v>20621</v>
      </c>
      <c r="B20270" s="209" t="s">
        <v>251</v>
      </c>
    </row>
    <row r="20271" ht="22.5" customHeight="1">
      <c r="A20271" s="209" t="s">
        <v>20622</v>
      </c>
      <c r="B20271" s="209" t="s">
        <v>251</v>
      </c>
    </row>
    <row r="20272" ht="22.5" customHeight="1">
      <c r="A20272" s="209" t="s">
        <v>20623</v>
      </c>
      <c r="B20272" s="209" t="s">
        <v>251</v>
      </c>
    </row>
    <row r="20273" ht="22.5" customHeight="1">
      <c r="A20273" s="209" t="s">
        <v>20624</v>
      </c>
      <c r="B20273" s="209" t="s">
        <v>251</v>
      </c>
    </row>
    <row r="20274" ht="22.5" customHeight="1">
      <c r="A20274" s="209" t="s">
        <v>20625</v>
      </c>
      <c r="B20274" s="209" t="s">
        <v>251</v>
      </c>
    </row>
    <row r="20275" ht="22.5" customHeight="1">
      <c r="A20275" s="209" t="s">
        <v>20626</v>
      </c>
      <c r="B20275" s="209" t="s">
        <v>251</v>
      </c>
    </row>
    <row r="20276" ht="22.5" customHeight="1">
      <c r="A20276" s="209" t="s">
        <v>20627</v>
      </c>
      <c r="B20276" s="209" t="s">
        <v>251</v>
      </c>
    </row>
    <row r="20277" ht="22.5" customHeight="1">
      <c r="A20277" s="209" t="s">
        <v>20628</v>
      </c>
      <c r="B20277" s="209" t="s">
        <v>251</v>
      </c>
    </row>
    <row r="20278" ht="22.5" customHeight="1">
      <c r="A20278" s="209" t="s">
        <v>20629</v>
      </c>
      <c r="B20278" s="209" t="s">
        <v>251</v>
      </c>
    </row>
    <row r="20279" ht="22.5" customHeight="1">
      <c r="A20279" s="209" t="s">
        <v>20630</v>
      </c>
      <c r="B20279" s="209" t="s">
        <v>251</v>
      </c>
    </row>
    <row r="20280" ht="22.5" customHeight="1">
      <c r="A20280" s="209" t="s">
        <v>20631</v>
      </c>
      <c r="B20280" s="209" t="s">
        <v>251</v>
      </c>
    </row>
    <row r="20281" ht="22.5" customHeight="1">
      <c r="A20281" s="209" t="s">
        <v>20632</v>
      </c>
      <c r="B20281" s="209" t="s">
        <v>251</v>
      </c>
    </row>
    <row r="20282" ht="22.5" customHeight="1">
      <c r="A20282" s="209" t="s">
        <v>20633</v>
      </c>
      <c r="B20282" s="209" t="s">
        <v>251</v>
      </c>
    </row>
    <row r="20283" ht="22.5" customHeight="1">
      <c r="A20283" s="209" t="s">
        <v>20634</v>
      </c>
      <c r="B20283" s="209" t="s">
        <v>251</v>
      </c>
    </row>
    <row r="20284" ht="22.5" customHeight="1">
      <c r="A20284" s="209" t="s">
        <v>20635</v>
      </c>
      <c r="B20284" s="209" t="s">
        <v>251</v>
      </c>
    </row>
    <row r="20285" ht="22.5" customHeight="1">
      <c r="A20285" s="209" t="s">
        <v>20636</v>
      </c>
      <c r="B20285" s="209" t="s">
        <v>251</v>
      </c>
    </row>
    <row r="20286" ht="22.5" customHeight="1">
      <c r="A20286" s="209" t="s">
        <v>20637</v>
      </c>
      <c r="B20286" s="209" t="s">
        <v>251</v>
      </c>
    </row>
    <row r="20287" ht="22.5" customHeight="1">
      <c r="A20287" s="209" t="s">
        <v>20638</v>
      </c>
      <c r="B20287" s="209" t="s">
        <v>251</v>
      </c>
    </row>
    <row r="20288" ht="22.5" customHeight="1">
      <c r="A20288" s="209" t="s">
        <v>20639</v>
      </c>
      <c r="B20288" s="209" t="s">
        <v>251</v>
      </c>
    </row>
    <row r="20289" ht="22.5" customHeight="1">
      <c r="A20289" s="209" t="s">
        <v>20640</v>
      </c>
      <c r="B20289" s="209" t="s">
        <v>251</v>
      </c>
    </row>
    <row r="20290" ht="22.5" customHeight="1">
      <c r="A20290" s="209" t="s">
        <v>20641</v>
      </c>
      <c r="B20290" s="209" t="s">
        <v>251</v>
      </c>
    </row>
    <row r="20291" ht="22.5" customHeight="1">
      <c r="A20291" s="209" t="s">
        <v>20642</v>
      </c>
      <c r="B20291" s="209" t="s">
        <v>251</v>
      </c>
    </row>
    <row r="20292" ht="22.5" customHeight="1">
      <c r="A20292" s="209" t="s">
        <v>20643</v>
      </c>
      <c r="B20292" s="209" t="s">
        <v>251</v>
      </c>
    </row>
    <row r="20293" ht="22.5" customHeight="1">
      <c r="A20293" s="209" t="s">
        <v>20644</v>
      </c>
      <c r="B20293" s="209" t="s">
        <v>251</v>
      </c>
    </row>
    <row r="20294" ht="22.5" customHeight="1">
      <c r="A20294" s="209" t="s">
        <v>20645</v>
      </c>
      <c r="B20294" s="209" t="s">
        <v>251</v>
      </c>
    </row>
    <row r="20295" ht="22.5" customHeight="1">
      <c r="A20295" s="209" t="s">
        <v>20646</v>
      </c>
      <c r="B20295" s="209" t="s">
        <v>251</v>
      </c>
    </row>
    <row r="20296" ht="22.5" customHeight="1">
      <c r="A20296" s="209" t="s">
        <v>20647</v>
      </c>
      <c r="B20296" s="209" t="s">
        <v>251</v>
      </c>
    </row>
    <row r="20297" ht="22.5" customHeight="1">
      <c r="A20297" s="209" t="s">
        <v>20648</v>
      </c>
      <c r="B20297" s="209" t="s">
        <v>251</v>
      </c>
    </row>
    <row r="20298" ht="22.5" customHeight="1">
      <c r="A20298" s="209" t="s">
        <v>20649</v>
      </c>
      <c r="B20298" s="209" t="s">
        <v>251</v>
      </c>
    </row>
    <row r="20299" ht="22.5" customHeight="1">
      <c r="A20299" s="209" t="s">
        <v>20650</v>
      </c>
      <c r="B20299" s="209" t="s">
        <v>251</v>
      </c>
    </row>
    <row r="20300" ht="22.5" customHeight="1">
      <c r="A20300" s="209" t="s">
        <v>20651</v>
      </c>
      <c r="B20300" s="209" t="s">
        <v>251</v>
      </c>
    </row>
    <row r="20301" ht="22.5" customHeight="1">
      <c r="A20301" s="209" t="s">
        <v>20652</v>
      </c>
      <c r="B20301" s="209" t="s">
        <v>251</v>
      </c>
    </row>
    <row r="20302" ht="22.5" customHeight="1">
      <c r="A20302" s="209" t="s">
        <v>20653</v>
      </c>
      <c r="B20302" s="209" t="s">
        <v>251</v>
      </c>
    </row>
    <row r="20303" ht="22.5" customHeight="1">
      <c r="A20303" s="209" t="s">
        <v>20654</v>
      </c>
      <c r="B20303" s="209" t="s">
        <v>251</v>
      </c>
    </row>
    <row r="20304" ht="22.5" customHeight="1">
      <c r="A20304" s="209" t="s">
        <v>20655</v>
      </c>
      <c r="B20304" s="209" t="s">
        <v>251</v>
      </c>
    </row>
    <row r="20305" ht="22.5" customHeight="1">
      <c r="A20305" s="209" t="s">
        <v>20656</v>
      </c>
      <c r="B20305" s="209" t="s">
        <v>251</v>
      </c>
    </row>
    <row r="20306" ht="22.5" customHeight="1">
      <c r="A20306" s="209" t="s">
        <v>20657</v>
      </c>
      <c r="B20306" s="209" t="s">
        <v>251</v>
      </c>
    </row>
    <row r="20307" ht="22.5" customHeight="1">
      <c r="A20307" s="209" t="s">
        <v>20658</v>
      </c>
      <c r="B20307" s="209" t="s">
        <v>251</v>
      </c>
    </row>
    <row r="20308" ht="22.5" customHeight="1">
      <c r="A20308" s="209" t="s">
        <v>20659</v>
      </c>
      <c r="B20308" s="209" t="s">
        <v>251</v>
      </c>
    </row>
    <row r="20309" ht="22.5" customHeight="1">
      <c r="A20309" s="209" t="s">
        <v>20660</v>
      </c>
      <c r="B20309" s="209" t="s">
        <v>251</v>
      </c>
    </row>
    <row r="20310" ht="22.5" customHeight="1">
      <c r="A20310" s="209" t="s">
        <v>20661</v>
      </c>
      <c r="B20310" s="209" t="s">
        <v>251</v>
      </c>
    </row>
    <row r="20311" ht="22.5" customHeight="1">
      <c r="A20311" s="209" t="s">
        <v>20662</v>
      </c>
      <c r="B20311" s="209" t="s">
        <v>251</v>
      </c>
    </row>
    <row r="20312" ht="22.5" customHeight="1">
      <c r="A20312" s="209" t="s">
        <v>20663</v>
      </c>
      <c r="B20312" s="209" t="s">
        <v>251</v>
      </c>
    </row>
    <row r="20313" ht="22.5" customHeight="1">
      <c r="A20313" s="209" t="s">
        <v>20664</v>
      </c>
      <c r="B20313" s="209" t="s">
        <v>251</v>
      </c>
    </row>
    <row r="20314" ht="22.5" customHeight="1">
      <c r="A20314" s="209" t="s">
        <v>20665</v>
      </c>
      <c r="B20314" s="209" t="s">
        <v>251</v>
      </c>
    </row>
    <row r="20315" ht="22.5" customHeight="1">
      <c r="A20315" s="209" t="s">
        <v>20666</v>
      </c>
      <c r="B20315" s="209" t="s">
        <v>251</v>
      </c>
    </row>
    <row r="20316" ht="22.5" customHeight="1">
      <c r="A20316" s="209" t="s">
        <v>20667</v>
      </c>
      <c r="B20316" s="209" t="s">
        <v>251</v>
      </c>
    </row>
    <row r="20317" ht="22.5" customHeight="1">
      <c r="A20317" s="209" t="s">
        <v>20668</v>
      </c>
      <c r="B20317" s="209" t="s">
        <v>251</v>
      </c>
    </row>
    <row r="20318" ht="22.5" customHeight="1">
      <c r="A20318" s="209" t="s">
        <v>20669</v>
      </c>
      <c r="B20318" s="209" t="s">
        <v>251</v>
      </c>
    </row>
    <row r="20319" ht="22.5" customHeight="1">
      <c r="A20319" s="209" t="s">
        <v>20670</v>
      </c>
      <c r="B20319" s="209" t="s">
        <v>251</v>
      </c>
    </row>
    <row r="20320" ht="22.5" customHeight="1">
      <c r="A20320" s="209" t="s">
        <v>20671</v>
      </c>
      <c r="B20320" s="209" t="s">
        <v>251</v>
      </c>
    </row>
    <row r="20321" ht="22.5" customHeight="1">
      <c r="A20321" s="209" t="s">
        <v>20672</v>
      </c>
      <c r="B20321" s="209" t="s">
        <v>251</v>
      </c>
    </row>
    <row r="20322" ht="22.5" customHeight="1">
      <c r="A20322" s="209" t="s">
        <v>20673</v>
      </c>
      <c r="B20322" s="209" t="s">
        <v>251</v>
      </c>
    </row>
    <row r="20323" ht="22.5" customHeight="1">
      <c r="A20323" s="209" t="s">
        <v>20674</v>
      </c>
      <c r="B20323" s="209" t="s">
        <v>251</v>
      </c>
    </row>
    <row r="20324" ht="22.5" customHeight="1">
      <c r="A20324" s="209" t="s">
        <v>20675</v>
      </c>
      <c r="B20324" s="209" t="s">
        <v>251</v>
      </c>
    </row>
    <row r="20325" ht="22.5" customHeight="1">
      <c r="A20325" s="209" t="s">
        <v>20676</v>
      </c>
      <c r="B20325" s="209" t="s">
        <v>251</v>
      </c>
    </row>
    <row r="20326" ht="22.5" customHeight="1">
      <c r="A20326" s="209" t="s">
        <v>20677</v>
      </c>
      <c r="B20326" s="209" t="s">
        <v>251</v>
      </c>
    </row>
    <row r="20327" ht="22.5" customHeight="1">
      <c r="A20327" s="209" t="s">
        <v>20678</v>
      </c>
      <c r="B20327" s="209" t="s">
        <v>251</v>
      </c>
    </row>
    <row r="20328" ht="22.5" customHeight="1">
      <c r="A20328" s="209" t="s">
        <v>20679</v>
      </c>
      <c r="B20328" s="209" t="s">
        <v>251</v>
      </c>
    </row>
    <row r="20329" ht="22.5" customHeight="1">
      <c r="A20329" s="209" t="s">
        <v>20680</v>
      </c>
      <c r="B20329" s="209" t="s">
        <v>251</v>
      </c>
    </row>
    <row r="20330" ht="22.5" customHeight="1">
      <c r="A20330" s="209" t="s">
        <v>20681</v>
      </c>
      <c r="B20330" s="209" t="s">
        <v>251</v>
      </c>
    </row>
    <row r="20331" ht="22.5" customHeight="1">
      <c r="A20331" s="209" t="s">
        <v>20682</v>
      </c>
      <c r="B20331" s="209" t="s">
        <v>251</v>
      </c>
    </row>
    <row r="20332" ht="22.5" customHeight="1">
      <c r="A20332" s="209" t="s">
        <v>20683</v>
      </c>
      <c r="B20332" s="209" t="s">
        <v>251</v>
      </c>
    </row>
    <row r="20333" ht="22.5" customHeight="1">
      <c r="A20333" s="209" t="s">
        <v>20684</v>
      </c>
      <c r="B20333" s="209" t="s">
        <v>251</v>
      </c>
    </row>
    <row r="20334" ht="22.5" customHeight="1">
      <c r="A20334" s="209" t="s">
        <v>20685</v>
      </c>
      <c r="B20334" s="209" t="s">
        <v>251</v>
      </c>
    </row>
    <row r="20335" ht="22.5" customHeight="1">
      <c r="A20335" s="209" t="s">
        <v>20686</v>
      </c>
      <c r="B20335" s="209" t="s">
        <v>251</v>
      </c>
    </row>
    <row r="20336" ht="22.5" customHeight="1">
      <c r="A20336" s="209" t="s">
        <v>20687</v>
      </c>
      <c r="B20336" s="209" t="s">
        <v>251</v>
      </c>
    </row>
    <row r="20337" ht="22.5" customHeight="1">
      <c r="A20337" s="209" t="s">
        <v>20688</v>
      </c>
      <c r="B20337" s="209" t="s">
        <v>251</v>
      </c>
    </row>
    <row r="20338" ht="22.5" customHeight="1">
      <c r="A20338" s="209" t="s">
        <v>20689</v>
      </c>
      <c r="B20338" s="209" t="s">
        <v>251</v>
      </c>
    </row>
    <row r="20339" ht="22.5" customHeight="1">
      <c r="A20339" s="209" t="s">
        <v>20690</v>
      </c>
      <c r="B20339" s="209" t="s">
        <v>251</v>
      </c>
    </row>
    <row r="20340" ht="22.5" customHeight="1">
      <c r="A20340" s="209" t="s">
        <v>20691</v>
      </c>
      <c r="B20340" s="209" t="s">
        <v>251</v>
      </c>
    </row>
    <row r="20341" ht="22.5" customHeight="1">
      <c r="A20341" s="209" t="s">
        <v>20692</v>
      </c>
      <c r="B20341" s="209" t="s">
        <v>251</v>
      </c>
    </row>
    <row r="20342" ht="22.5" customHeight="1">
      <c r="A20342" s="209" t="s">
        <v>20693</v>
      </c>
      <c r="B20342" s="209" t="s">
        <v>251</v>
      </c>
    </row>
    <row r="20343" ht="22.5" customHeight="1">
      <c r="A20343" s="209" t="s">
        <v>20694</v>
      </c>
      <c r="B20343" s="209" t="s">
        <v>251</v>
      </c>
    </row>
    <row r="20344" ht="22.5" customHeight="1">
      <c r="A20344" s="209" t="s">
        <v>20695</v>
      </c>
      <c r="B20344" s="209" t="s">
        <v>251</v>
      </c>
    </row>
    <row r="20345" ht="22.5" customHeight="1">
      <c r="A20345" s="209" t="s">
        <v>20696</v>
      </c>
      <c r="B20345" s="209" t="s">
        <v>251</v>
      </c>
    </row>
    <row r="20346" ht="22.5" customHeight="1">
      <c r="A20346" s="209" t="s">
        <v>20697</v>
      </c>
      <c r="B20346" s="209" t="s">
        <v>251</v>
      </c>
    </row>
    <row r="20347" ht="22.5" customHeight="1">
      <c r="A20347" s="209" t="s">
        <v>20698</v>
      </c>
      <c r="B20347" s="209" t="s">
        <v>251</v>
      </c>
    </row>
    <row r="20348" ht="22.5" customHeight="1">
      <c r="A20348" s="209" t="s">
        <v>20699</v>
      </c>
      <c r="B20348" s="209" t="s">
        <v>251</v>
      </c>
    </row>
    <row r="20349" ht="22.5" customHeight="1">
      <c r="A20349" s="209" t="s">
        <v>20700</v>
      </c>
      <c r="B20349" s="209" t="s">
        <v>251</v>
      </c>
    </row>
    <row r="20350" ht="22.5" customHeight="1">
      <c r="A20350" s="209" t="s">
        <v>20701</v>
      </c>
      <c r="B20350" s="209" t="s">
        <v>251</v>
      </c>
    </row>
    <row r="20351" ht="22.5" customHeight="1">
      <c r="A20351" s="209" t="s">
        <v>20702</v>
      </c>
      <c r="B20351" s="209" t="s">
        <v>251</v>
      </c>
    </row>
    <row r="20352" ht="22.5" customHeight="1">
      <c r="A20352" s="209" t="s">
        <v>20703</v>
      </c>
      <c r="B20352" s="209" t="s">
        <v>251</v>
      </c>
    </row>
    <row r="20353" ht="22.5" customHeight="1">
      <c r="A20353" s="209" t="s">
        <v>20704</v>
      </c>
      <c r="B20353" s="209" t="s">
        <v>251</v>
      </c>
    </row>
    <row r="20354" ht="22.5" customHeight="1">
      <c r="A20354" s="209" t="s">
        <v>20705</v>
      </c>
      <c r="B20354" s="209" t="s">
        <v>251</v>
      </c>
    </row>
    <row r="20355" ht="22.5" customHeight="1">
      <c r="A20355" s="209" t="s">
        <v>20706</v>
      </c>
      <c r="B20355" s="209" t="s">
        <v>251</v>
      </c>
    </row>
    <row r="20356" ht="22.5" customHeight="1">
      <c r="A20356" s="209" t="s">
        <v>20707</v>
      </c>
      <c r="B20356" s="209" t="s">
        <v>251</v>
      </c>
    </row>
    <row r="20357" ht="22.5" customHeight="1">
      <c r="A20357" s="209" t="s">
        <v>20708</v>
      </c>
      <c r="B20357" s="209" t="s">
        <v>251</v>
      </c>
    </row>
    <row r="20358" ht="22.5" customHeight="1">
      <c r="A20358" s="209" t="s">
        <v>20709</v>
      </c>
      <c r="B20358" s="209" t="s">
        <v>251</v>
      </c>
    </row>
    <row r="20359" ht="22.5" customHeight="1">
      <c r="A20359" s="209" t="s">
        <v>20710</v>
      </c>
      <c r="B20359" s="209" t="s">
        <v>251</v>
      </c>
    </row>
    <row r="20360" ht="22.5" customHeight="1">
      <c r="A20360" s="209" t="s">
        <v>20711</v>
      </c>
      <c r="B20360" s="209" t="s">
        <v>251</v>
      </c>
    </row>
    <row r="20361" ht="22.5" customHeight="1">
      <c r="A20361" s="209" t="s">
        <v>20712</v>
      </c>
      <c r="B20361" s="209" t="s">
        <v>251</v>
      </c>
    </row>
    <row r="20362" ht="22.5" customHeight="1">
      <c r="A20362" s="209" t="s">
        <v>20713</v>
      </c>
      <c r="B20362" s="209" t="s">
        <v>251</v>
      </c>
    </row>
    <row r="20363" ht="22.5" customHeight="1">
      <c r="A20363" s="209" t="s">
        <v>20714</v>
      </c>
      <c r="B20363" s="209" t="s">
        <v>251</v>
      </c>
    </row>
    <row r="20364" ht="22.5" customHeight="1">
      <c r="A20364" s="209" t="s">
        <v>20715</v>
      </c>
      <c r="B20364" s="209" t="s">
        <v>251</v>
      </c>
    </row>
    <row r="20365" ht="22.5" customHeight="1">
      <c r="A20365" s="209" t="s">
        <v>20716</v>
      </c>
      <c r="B20365" s="209" t="s">
        <v>251</v>
      </c>
    </row>
    <row r="20366" ht="22.5" customHeight="1">
      <c r="A20366" s="209" t="s">
        <v>20717</v>
      </c>
      <c r="B20366" s="209" t="s">
        <v>251</v>
      </c>
    </row>
    <row r="20367" ht="22.5" customHeight="1">
      <c r="A20367" s="209" t="s">
        <v>20718</v>
      </c>
      <c r="B20367" s="209" t="s">
        <v>251</v>
      </c>
    </row>
    <row r="20368" ht="22.5" customHeight="1">
      <c r="A20368" s="209" t="s">
        <v>20719</v>
      </c>
      <c r="B20368" s="209" t="s">
        <v>251</v>
      </c>
    </row>
    <row r="20369" ht="22.5" customHeight="1">
      <c r="A20369" s="209" t="s">
        <v>20720</v>
      </c>
      <c r="B20369" s="209" t="s">
        <v>251</v>
      </c>
    </row>
    <row r="20370" ht="22.5" customHeight="1">
      <c r="A20370" s="209" t="s">
        <v>20721</v>
      </c>
      <c r="B20370" s="209" t="s">
        <v>251</v>
      </c>
    </row>
    <row r="20371" ht="22.5" customHeight="1">
      <c r="A20371" s="209" t="s">
        <v>20722</v>
      </c>
      <c r="B20371" s="209" t="s">
        <v>251</v>
      </c>
    </row>
    <row r="20372" ht="22.5" customHeight="1">
      <c r="A20372" s="209" t="s">
        <v>20723</v>
      </c>
      <c r="B20372" s="209" t="s">
        <v>251</v>
      </c>
    </row>
    <row r="20373" ht="22.5" customHeight="1">
      <c r="A20373" s="209" t="s">
        <v>20724</v>
      </c>
      <c r="B20373" s="209" t="s">
        <v>251</v>
      </c>
    </row>
    <row r="20374" ht="22.5" customHeight="1">
      <c r="A20374" s="209" t="s">
        <v>20725</v>
      </c>
      <c r="B20374" s="209" t="s">
        <v>251</v>
      </c>
    </row>
    <row r="20375" ht="22.5" customHeight="1">
      <c r="A20375" s="209" t="s">
        <v>20726</v>
      </c>
      <c r="B20375" s="209" t="s">
        <v>251</v>
      </c>
    </row>
    <row r="20376" ht="22.5" customHeight="1">
      <c r="A20376" s="209" t="s">
        <v>20727</v>
      </c>
      <c r="B20376" s="209" t="s">
        <v>251</v>
      </c>
    </row>
    <row r="20377" ht="22.5" customHeight="1">
      <c r="A20377" s="209" t="s">
        <v>20728</v>
      </c>
      <c r="B20377" s="209" t="s">
        <v>251</v>
      </c>
    </row>
    <row r="20378" ht="22.5" customHeight="1">
      <c r="A20378" s="209" t="s">
        <v>20729</v>
      </c>
      <c r="B20378" s="209" t="s">
        <v>251</v>
      </c>
    </row>
    <row r="20379" ht="22.5" customHeight="1">
      <c r="A20379" s="209" t="s">
        <v>20730</v>
      </c>
      <c r="B20379" s="209" t="s">
        <v>251</v>
      </c>
    </row>
    <row r="20380" ht="22.5" customHeight="1">
      <c r="A20380" s="209" t="s">
        <v>20731</v>
      </c>
      <c r="B20380" s="209" t="s">
        <v>251</v>
      </c>
    </row>
    <row r="20381" ht="22.5" customHeight="1">
      <c r="A20381" s="209" t="s">
        <v>20732</v>
      </c>
      <c r="B20381" s="209" t="s">
        <v>251</v>
      </c>
    </row>
    <row r="20382" ht="22.5" customHeight="1">
      <c r="A20382" s="209" t="s">
        <v>20733</v>
      </c>
      <c r="B20382" s="209" t="s">
        <v>251</v>
      </c>
    </row>
    <row r="20383" ht="22.5" customHeight="1">
      <c r="A20383" s="209" t="s">
        <v>20734</v>
      </c>
      <c r="B20383" s="209" t="s">
        <v>251</v>
      </c>
    </row>
    <row r="20384" ht="22.5" customHeight="1">
      <c r="A20384" s="209" t="s">
        <v>20735</v>
      </c>
      <c r="B20384" s="209" t="s">
        <v>251</v>
      </c>
    </row>
    <row r="20385" ht="22.5" customHeight="1">
      <c r="A20385" s="209" t="s">
        <v>20736</v>
      </c>
      <c r="B20385" s="209" t="s">
        <v>251</v>
      </c>
    </row>
    <row r="20386" ht="22.5" customHeight="1">
      <c r="A20386" s="209" t="s">
        <v>20737</v>
      </c>
      <c r="B20386" s="209" t="s">
        <v>251</v>
      </c>
    </row>
    <row r="20387" ht="22.5" customHeight="1">
      <c r="A20387" s="209" t="s">
        <v>20738</v>
      </c>
      <c r="B20387" s="209" t="s">
        <v>251</v>
      </c>
    </row>
    <row r="20388" ht="22.5" customHeight="1">
      <c r="A20388" s="209" t="s">
        <v>20739</v>
      </c>
      <c r="B20388" s="209" t="s">
        <v>251</v>
      </c>
    </row>
    <row r="20389" ht="22.5" customHeight="1">
      <c r="A20389" s="209" t="s">
        <v>20740</v>
      </c>
      <c r="B20389" s="209" t="s">
        <v>251</v>
      </c>
    </row>
    <row r="20390" ht="22.5" customHeight="1">
      <c r="A20390" s="209" t="s">
        <v>20741</v>
      </c>
      <c r="B20390" s="209" t="s">
        <v>251</v>
      </c>
    </row>
    <row r="20391" ht="22.5" customHeight="1">
      <c r="A20391" s="209" t="s">
        <v>20742</v>
      </c>
      <c r="B20391" s="209" t="s">
        <v>251</v>
      </c>
    </row>
    <row r="20392" ht="22.5" customHeight="1">
      <c r="A20392" s="209" t="s">
        <v>20743</v>
      </c>
      <c r="B20392" s="209" t="s">
        <v>251</v>
      </c>
    </row>
    <row r="20393" ht="22.5" customHeight="1">
      <c r="A20393" s="209" t="s">
        <v>20744</v>
      </c>
      <c r="B20393" s="209" t="s">
        <v>251</v>
      </c>
    </row>
    <row r="20394" ht="22.5" customHeight="1">
      <c r="A20394" s="209" t="s">
        <v>20745</v>
      </c>
      <c r="B20394" s="209" t="s">
        <v>251</v>
      </c>
    </row>
    <row r="20395" ht="22.5" customHeight="1">
      <c r="A20395" s="209" t="s">
        <v>20746</v>
      </c>
      <c r="B20395" s="209" t="s">
        <v>251</v>
      </c>
    </row>
    <row r="20396" ht="22.5" customHeight="1">
      <c r="A20396" s="209" t="s">
        <v>20747</v>
      </c>
      <c r="B20396" s="209" t="s">
        <v>251</v>
      </c>
    </row>
    <row r="20397" ht="22.5" customHeight="1">
      <c r="A20397" s="209" t="s">
        <v>20748</v>
      </c>
      <c r="B20397" s="209" t="s">
        <v>251</v>
      </c>
    </row>
    <row r="20398" ht="22.5" customHeight="1">
      <c r="A20398" s="209" t="s">
        <v>20749</v>
      </c>
      <c r="B20398" s="209" t="s">
        <v>251</v>
      </c>
    </row>
    <row r="20399" ht="22.5" customHeight="1">
      <c r="A20399" s="209" t="s">
        <v>20750</v>
      </c>
      <c r="B20399" s="209" t="s">
        <v>251</v>
      </c>
    </row>
    <row r="20400" ht="22.5" customHeight="1">
      <c r="A20400" s="209" t="s">
        <v>20751</v>
      </c>
      <c r="B20400" s="209" t="s">
        <v>251</v>
      </c>
    </row>
    <row r="20401" ht="22.5" customHeight="1">
      <c r="A20401" s="209" t="s">
        <v>20752</v>
      </c>
      <c r="B20401" s="209" t="s">
        <v>251</v>
      </c>
    </row>
    <row r="20402" ht="22.5" customHeight="1">
      <c r="A20402" s="209" t="s">
        <v>20753</v>
      </c>
      <c r="B20402" s="209" t="s">
        <v>251</v>
      </c>
    </row>
    <row r="20403" ht="22.5" customHeight="1">
      <c r="A20403" s="209" t="s">
        <v>20754</v>
      </c>
      <c r="B20403" s="209" t="s">
        <v>251</v>
      </c>
    </row>
    <row r="20404" ht="22.5" customHeight="1">
      <c r="A20404" s="209" t="s">
        <v>20755</v>
      </c>
      <c r="B20404" s="209" t="s">
        <v>251</v>
      </c>
    </row>
    <row r="20405" ht="22.5" customHeight="1">
      <c r="A20405" s="209" t="s">
        <v>20756</v>
      </c>
      <c r="B20405" s="209" t="s">
        <v>251</v>
      </c>
    </row>
    <row r="20406" ht="22.5" customHeight="1">
      <c r="A20406" s="209" t="s">
        <v>20757</v>
      </c>
      <c r="B20406" s="209" t="s">
        <v>251</v>
      </c>
    </row>
    <row r="20407" ht="22.5" customHeight="1">
      <c r="A20407" s="209" t="s">
        <v>20758</v>
      </c>
      <c r="B20407" s="209" t="s">
        <v>251</v>
      </c>
    </row>
    <row r="20408" ht="22.5" customHeight="1">
      <c r="A20408" s="209" t="s">
        <v>20759</v>
      </c>
      <c r="B20408" s="209" t="s">
        <v>251</v>
      </c>
    </row>
    <row r="20409" ht="22.5" customHeight="1">
      <c r="A20409" s="209" t="s">
        <v>20760</v>
      </c>
      <c r="B20409" s="209" t="s">
        <v>251</v>
      </c>
    </row>
    <row r="20410" ht="22.5" customHeight="1">
      <c r="A20410" s="209" t="s">
        <v>20761</v>
      </c>
      <c r="B20410" s="209" t="s">
        <v>251</v>
      </c>
    </row>
    <row r="20411" ht="22.5" customHeight="1">
      <c r="A20411" s="209" t="s">
        <v>20762</v>
      </c>
      <c r="B20411" s="209" t="s">
        <v>251</v>
      </c>
    </row>
    <row r="20412" ht="22.5" customHeight="1">
      <c r="A20412" s="209" t="s">
        <v>20763</v>
      </c>
      <c r="B20412" s="209" t="s">
        <v>251</v>
      </c>
    </row>
    <row r="20413" ht="22.5" customHeight="1">
      <c r="A20413" s="209" t="s">
        <v>20764</v>
      </c>
      <c r="B20413" s="209" t="s">
        <v>251</v>
      </c>
    </row>
    <row r="20414" ht="22.5" customHeight="1">
      <c r="A20414" s="209" t="s">
        <v>20765</v>
      </c>
      <c r="B20414" s="209" t="s">
        <v>251</v>
      </c>
    </row>
    <row r="20415" ht="22.5" customHeight="1">
      <c r="A20415" s="209" t="s">
        <v>20766</v>
      </c>
      <c r="B20415" s="209" t="s">
        <v>251</v>
      </c>
    </row>
    <row r="20416" ht="22.5" customHeight="1">
      <c r="A20416" s="209" t="s">
        <v>20767</v>
      </c>
      <c r="B20416" s="209" t="s">
        <v>251</v>
      </c>
    </row>
    <row r="20417" ht="22.5" customHeight="1">
      <c r="A20417" s="209" t="s">
        <v>20768</v>
      </c>
      <c r="B20417" s="209" t="s">
        <v>251</v>
      </c>
    </row>
    <row r="20418" ht="22.5" customHeight="1">
      <c r="A20418" s="209" t="s">
        <v>20769</v>
      </c>
      <c r="B20418" s="209" t="s">
        <v>251</v>
      </c>
    </row>
    <row r="20419" ht="22.5" customHeight="1">
      <c r="A20419" s="209" t="s">
        <v>20770</v>
      </c>
      <c r="B20419" s="209" t="s">
        <v>251</v>
      </c>
    </row>
    <row r="20420" ht="22.5" customHeight="1">
      <c r="A20420" s="209" t="s">
        <v>20771</v>
      </c>
      <c r="B20420" s="209" t="s">
        <v>251</v>
      </c>
    </row>
    <row r="20421" ht="22.5" customHeight="1">
      <c r="A20421" s="209" t="s">
        <v>20772</v>
      </c>
      <c r="B20421" s="209" t="s">
        <v>251</v>
      </c>
    </row>
    <row r="20422" ht="22.5" customHeight="1">
      <c r="A20422" s="209" t="s">
        <v>20773</v>
      </c>
      <c r="B20422" s="209" t="s">
        <v>251</v>
      </c>
    </row>
    <row r="20423" ht="22.5" customHeight="1">
      <c r="A20423" s="209" t="s">
        <v>20774</v>
      </c>
      <c r="B20423" s="209" t="s">
        <v>251</v>
      </c>
    </row>
    <row r="20424" ht="22.5" customHeight="1">
      <c r="A20424" s="209" t="s">
        <v>20775</v>
      </c>
      <c r="B20424" s="209" t="s">
        <v>251</v>
      </c>
    </row>
    <row r="20425" ht="22.5" customHeight="1">
      <c r="A20425" s="209" t="s">
        <v>20776</v>
      </c>
      <c r="B20425" s="209" t="s">
        <v>251</v>
      </c>
    </row>
    <row r="20426" ht="22.5" customHeight="1">
      <c r="A20426" s="209" t="s">
        <v>20777</v>
      </c>
      <c r="B20426" s="209" t="s">
        <v>251</v>
      </c>
    </row>
    <row r="20427" ht="22.5" customHeight="1">
      <c r="A20427" s="209" t="s">
        <v>20778</v>
      </c>
      <c r="B20427" s="209" t="s">
        <v>251</v>
      </c>
    </row>
    <row r="20428" ht="22.5" customHeight="1">
      <c r="A20428" s="209" t="s">
        <v>20779</v>
      </c>
      <c r="B20428" s="209" t="s">
        <v>251</v>
      </c>
    </row>
    <row r="20429" ht="22.5" customHeight="1">
      <c r="A20429" s="209" t="s">
        <v>20780</v>
      </c>
      <c r="B20429" s="209" t="s">
        <v>251</v>
      </c>
    </row>
    <row r="20430" ht="22.5" customHeight="1">
      <c r="A20430" s="209" t="s">
        <v>20781</v>
      </c>
      <c r="B20430" s="209" t="s">
        <v>251</v>
      </c>
    </row>
    <row r="20431" ht="22.5" customHeight="1">
      <c r="A20431" s="209" t="s">
        <v>20782</v>
      </c>
      <c r="B20431" s="209" t="s">
        <v>251</v>
      </c>
    </row>
    <row r="20432" ht="22.5" customHeight="1">
      <c r="A20432" s="209" t="s">
        <v>20783</v>
      </c>
      <c r="B20432" s="209" t="s">
        <v>251</v>
      </c>
    </row>
    <row r="20433" ht="22.5" customHeight="1">
      <c r="A20433" s="209" t="s">
        <v>20784</v>
      </c>
      <c r="B20433" s="209" t="s">
        <v>251</v>
      </c>
    </row>
    <row r="20434" ht="22.5" customHeight="1">
      <c r="A20434" s="209" t="s">
        <v>20785</v>
      </c>
      <c r="B20434" s="209" t="s">
        <v>251</v>
      </c>
    </row>
    <row r="20435" ht="22.5" customHeight="1">
      <c r="A20435" s="209" t="s">
        <v>20786</v>
      </c>
      <c r="B20435" s="209" t="s">
        <v>251</v>
      </c>
    </row>
    <row r="20436" ht="22.5" customHeight="1">
      <c r="A20436" s="209" t="s">
        <v>20787</v>
      </c>
      <c r="B20436" s="209" t="s">
        <v>251</v>
      </c>
    </row>
    <row r="20437" ht="22.5" customHeight="1">
      <c r="A20437" s="209" t="s">
        <v>20788</v>
      </c>
      <c r="B20437" s="209" t="s">
        <v>251</v>
      </c>
    </row>
    <row r="20438" ht="22.5" customHeight="1">
      <c r="A20438" s="209" t="s">
        <v>20789</v>
      </c>
      <c r="B20438" s="209" t="s">
        <v>251</v>
      </c>
    </row>
    <row r="20439" ht="22.5" customHeight="1">
      <c r="A20439" s="209" t="s">
        <v>20790</v>
      </c>
      <c r="B20439" s="209" t="s">
        <v>251</v>
      </c>
    </row>
    <row r="20440" ht="22.5" customHeight="1">
      <c r="A20440" s="209" t="s">
        <v>20791</v>
      </c>
      <c r="B20440" s="209" t="s">
        <v>251</v>
      </c>
    </row>
    <row r="20441" ht="22.5" customHeight="1">
      <c r="A20441" s="209" t="s">
        <v>20792</v>
      </c>
      <c r="B20441" s="209" t="s">
        <v>251</v>
      </c>
    </row>
    <row r="20442" ht="22.5" customHeight="1">
      <c r="A20442" s="209" t="s">
        <v>20793</v>
      </c>
      <c r="B20442" s="209" t="s">
        <v>251</v>
      </c>
    </row>
    <row r="20443" ht="22.5" customHeight="1">
      <c r="A20443" s="209" t="s">
        <v>20794</v>
      </c>
      <c r="B20443" s="209" t="s">
        <v>251</v>
      </c>
    </row>
    <row r="20444" ht="22.5" customHeight="1">
      <c r="A20444" s="209" t="s">
        <v>20795</v>
      </c>
      <c r="B20444" s="209" t="s">
        <v>251</v>
      </c>
    </row>
    <row r="20445" ht="22.5" customHeight="1">
      <c r="A20445" s="209" t="s">
        <v>20796</v>
      </c>
      <c r="B20445" s="209" t="s">
        <v>251</v>
      </c>
    </row>
    <row r="20446" ht="22.5" customHeight="1">
      <c r="A20446" s="209" t="s">
        <v>20797</v>
      </c>
      <c r="B20446" s="209" t="s">
        <v>251</v>
      </c>
    </row>
    <row r="20447" ht="22.5" customHeight="1">
      <c r="A20447" s="209" t="s">
        <v>20798</v>
      </c>
      <c r="B20447" s="209" t="s">
        <v>251</v>
      </c>
    </row>
    <row r="20448" ht="22.5" customHeight="1">
      <c r="A20448" s="209" t="s">
        <v>20799</v>
      </c>
      <c r="B20448" s="209" t="s">
        <v>251</v>
      </c>
    </row>
    <row r="20449" ht="22.5" customHeight="1">
      <c r="A20449" s="209" t="s">
        <v>20800</v>
      </c>
      <c r="B20449" s="209" t="s">
        <v>251</v>
      </c>
    </row>
    <row r="20450" ht="22.5" customHeight="1">
      <c r="A20450" s="209" t="s">
        <v>20801</v>
      </c>
      <c r="B20450" s="209" t="s">
        <v>251</v>
      </c>
    </row>
    <row r="20451" ht="22.5" customHeight="1">
      <c r="A20451" s="209" t="s">
        <v>20802</v>
      </c>
      <c r="B20451" s="209" t="s">
        <v>251</v>
      </c>
    </row>
    <row r="20452" ht="22.5" customHeight="1">
      <c r="A20452" s="209" t="s">
        <v>20803</v>
      </c>
      <c r="B20452" s="209" t="s">
        <v>251</v>
      </c>
    </row>
    <row r="20453" ht="22.5" customHeight="1">
      <c r="A20453" s="209" t="s">
        <v>20804</v>
      </c>
      <c r="B20453" s="209" t="s">
        <v>251</v>
      </c>
    </row>
    <row r="20454" ht="22.5" customHeight="1">
      <c r="A20454" s="209" t="s">
        <v>20805</v>
      </c>
      <c r="B20454" s="209" t="s">
        <v>251</v>
      </c>
    </row>
    <row r="20455" ht="22.5" customHeight="1">
      <c r="A20455" s="209" t="s">
        <v>20806</v>
      </c>
      <c r="B20455" s="209" t="s">
        <v>251</v>
      </c>
    </row>
    <row r="20456" ht="22.5" customHeight="1">
      <c r="A20456" s="209" t="s">
        <v>20807</v>
      </c>
      <c r="B20456" s="209" t="s">
        <v>251</v>
      </c>
    </row>
    <row r="20457" ht="22.5" customHeight="1">
      <c r="A20457" s="209" t="s">
        <v>20808</v>
      </c>
      <c r="B20457" s="209" t="s">
        <v>251</v>
      </c>
    </row>
    <row r="20458" ht="22.5" customHeight="1">
      <c r="A20458" s="209" t="s">
        <v>20809</v>
      </c>
      <c r="B20458" s="209" t="s">
        <v>251</v>
      </c>
    </row>
    <row r="20459" ht="22.5" customHeight="1">
      <c r="A20459" s="209" t="s">
        <v>20810</v>
      </c>
      <c r="B20459" s="209" t="s">
        <v>251</v>
      </c>
    </row>
    <row r="20460" ht="22.5" customHeight="1">
      <c r="A20460" s="209" t="s">
        <v>20811</v>
      </c>
      <c r="B20460" s="209" t="s">
        <v>251</v>
      </c>
    </row>
    <row r="20461" ht="22.5" customHeight="1">
      <c r="A20461" s="209" t="s">
        <v>20812</v>
      </c>
      <c r="B20461" s="209" t="s">
        <v>251</v>
      </c>
    </row>
    <row r="20462" ht="22.5" customHeight="1">
      <c r="A20462" s="209" t="s">
        <v>20813</v>
      </c>
      <c r="B20462" s="209" t="s">
        <v>251</v>
      </c>
    </row>
    <row r="20463" ht="22.5" customHeight="1">
      <c r="A20463" s="209" t="s">
        <v>20814</v>
      </c>
      <c r="B20463" s="209" t="s">
        <v>251</v>
      </c>
    </row>
    <row r="20464" ht="22.5" customHeight="1">
      <c r="A20464" s="209" t="s">
        <v>20815</v>
      </c>
      <c r="B20464" s="209" t="s">
        <v>251</v>
      </c>
    </row>
    <row r="20465" ht="22.5" customHeight="1">
      <c r="A20465" s="209" t="s">
        <v>20816</v>
      </c>
      <c r="B20465" s="209" t="s">
        <v>251</v>
      </c>
    </row>
    <row r="20466" ht="22.5" customHeight="1">
      <c r="A20466" s="209" t="s">
        <v>20817</v>
      </c>
      <c r="B20466" s="209" t="s">
        <v>251</v>
      </c>
    </row>
    <row r="20467" ht="22.5" customHeight="1">
      <c r="A20467" s="209" t="s">
        <v>20818</v>
      </c>
      <c r="B20467" s="209" t="s">
        <v>251</v>
      </c>
    </row>
    <row r="20468" ht="22.5" customHeight="1">
      <c r="A20468" s="209" t="s">
        <v>20819</v>
      </c>
      <c r="B20468" s="209" t="s">
        <v>251</v>
      </c>
    </row>
    <row r="20469" ht="22.5" customHeight="1">
      <c r="A20469" s="209" t="s">
        <v>20820</v>
      </c>
      <c r="B20469" s="209" t="s">
        <v>251</v>
      </c>
    </row>
    <row r="20470" ht="22.5" customHeight="1">
      <c r="A20470" s="209" t="s">
        <v>20821</v>
      </c>
      <c r="B20470" s="209" t="s">
        <v>251</v>
      </c>
    </row>
    <row r="20471" ht="22.5" customHeight="1">
      <c r="A20471" s="209" t="s">
        <v>20822</v>
      </c>
      <c r="B20471" s="209" t="s">
        <v>251</v>
      </c>
    </row>
    <row r="20472" ht="22.5" customHeight="1">
      <c r="A20472" s="209" t="s">
        <v>20823</v>
      </c>
      <c r="B20472" s="209" t="s">
        <v>251</v>
      </c>
    </row>
    <row r="20473" ht="22.5" customHeight="1">
      <c r="A20473" s="209" t="s">
        <v>20824</v>
      </c>
      <c r="B20473" s="209" t="s">
        <v>251</v>
      </c>
    </row>
    <row r="20474" ht="22.5" customHeight="1">
      <c r="A20474" s="209" t="s">
        <v>20825</v>
      </c>
      <c r="B20474" s="209" t="s">
        <v>251</v>
      </c>
    </row>
    <row r="20475" ht="22.5" customHeight="1">
      <c r="A20475" s="209" t="s">
        <v>20826</v>
      </c>
      <c r="B20475" s="209" t="s">
        <v>251</v>
      </c>
    </row>
    <row r="20476" ht="22.5" customHeight="1">
      <c r="A20476" s="209" t="s">
        <v>20827</v>
      </c>
      <c r="B20476" s="209" t="s">
        <v>251</v>
      </c>
    </row>
    <row r="20477" ht="22.5" customHeight="1">
      <c r="A20477" s="209" t="s">
        <v>20828</v>
      </c>
      <c r="B20477" s="209" t="s">
        <v>251</v>
      </c>
    </row>
    <row r="20478" ht="22.5" customHeight="1">
      <c r="A20478" s="209" t="s">
        <v>20829</v>
      </c>
      <c r="B20478" s="209" t="s">
        <v>251</v>
      </c>
    </row>
    <row r="20479" ht="22.5" customHeight="1">
      <c r="A20479" s="209" t="s">
        <v>20830</v>
      </c>
      <c r="B20479" s="209" t="s">
        <v>251</v>
      </c>
    </row>
    <row r="20480" ht="22.5" customHeight="1">
      <c r="A20480" s="209" t="s">
        <v>20831</v>
      </c>
      <c r="B20480" s="209" t="s">
        <v>251</v>
      </c>
    </row>
    <row r="20481" ht="22.5" customHeight="1">
      <c r="A20481" s="209" t="s">
        <v>20832</v>
      </c>
      <c r="B20481" s="209" t="s">
        <v>251</v>
      </c>
    </row>
    <row r="20482" ht="22.5" customHeight="1">
      <c r="A20482" s="209" t="s">
        <v>20833</v>
      </c>
      <c r="B20482" s="209" t="s">
        <v>251</v>
      </c>
    </row>
    <row r="20483" ht="22.5" customHeight="1">
      <c r="A20483" s="209" t="s">
        <v>20834</v>
      </c>
      <c r="B20483" s="209" t="s">
        <v>251</v>
      </c>
    </row>
    <row r="20484" ht="22.5" customHeight="1">
      <c r="A20484" s="209" t="s">
        <v>20835</v>
      </c>
      <c r="B20484" s="209" t="s">
        <v>251</v>
      </c>
    </row>
    <row r="20485" ht="22.5" customHeight="1">
      <c r="A20485" s="209" t="s">
        <v>20836</v>
      </c>
      <c r="B20485" s="209" t="s">
        <v>251</v>
      </c>
    </row>
    <row r="20486" ht="22.5" customHeight="1">
      <c r="A20486" s="209" t="s">
        <v>20837</v>
      </c>
      <c r="B20486" s="209" t="s">
        <v>251</v>
      </c>
    </row>
    <row r="20487" ht="22.5" customHeight="1">
      <c r="A20487" s="209" t="s">
        <v>20838</v>
      </c>
      <c r="B20487" s="209" t="s">
        <v>251</v>
      </c>
    </row>
    <row r="20488" ht="22.5" customHeight="1">
      <c r="A20488" s="209" t="s">
        <v>20839</v>
      </c>
      <c r="B20488" s="209" t="s">
        <v>251</v>
      </c>
    </row>
    <row r="20489" ht="22.5" customHeight="1">
      <c r="A20489" s="209" t="s">
        <v>20840</v>
      </c>
      <c r="B20489" s="209" t="s">
        <v>251</v>
      </c>
    </row>
    <row r="20490" ht="22.5" customHeight="1">
      <c r="A20490" s="209" t="s">
        <v>20841</v>
      </c>
      <c r="B20490" s="209" t="s">
        <v>251</v>
      </c>
    </row>
    <row r="20491" ht="22.5" customHeight="1">
      <c r="A20491" s="209" t="s">
        <v>20842</v>
      </c>
      <c r="B20491" s="209" t="s">
        <v>251</v>
      </c>
    </row>
    <row r="20492" ht="22.5" customHeight="1">
      <c r="A20492" s="209" t="s">
        <v>20843</v>
      </c>
      <c r="B20492" s="209" t="s">
        <v>251</v>
      </c>
    </row>
    <row r="20493" ht="22.5" customHeight="1">
      <c r="A20493" s="209" t="s">
        <v>20844</v>
      </c>
      <c r="B20493" s="209" t="s">
        <v>251</v>
      </c>
    </row>
    <row r="20494" ht="22.5" customHeight="1">
      <c r="A20494" s="209" t="s">
        <v>20845</v>
      </c>
      <c r="B20494" s="209" t="s">
        <v>251</v>
      </c>
    </row>
    <row r="20495" ht="22.5" customHeight="1">
      <c r="A20495" s="209" t="s">
        <v>20846</v>
      </c>
      <c r="B20495" s="209" t="s">
        <v>251</v>
      </c>
    </row>
    <row r="20496" ht="22.5" customHeight="1">
      <c r="A20496" s="209" t="s">
        <v>20847</v>
      </c>
      <c r="B20496" s="209" t="s">
        <v>251</v>
      </c>
    </row>
    <row r="20497" ht="22.5" customHeight="1">
      <c r="A20497" s="209" t="s">
        <v>20848</v>
      </c>
      <c r="B20497" s="209" t="s">
        <v>251</v>
      </c>
    </row>
    <row r="20498" ht="22.5" customHeight="1">
      <c r="A20498" s="209" t="s">
        <v>20849</v>
      </c>
      <c r="B20498" s="209" t="s">
        <v>251</v>
      </c>
    </row>
    <row r="20499" ht="22.5" customHeight="1">
      <c r="A20499" s="209" t="s">
        <v>20850</v>
      </c>
      <c r="B20499" s="209" t="s">
        <v>251</v>
      </c>
    </row>
    <row r="20500" ht="22.5" customHeight="1">
      <c r="A20500" s="209" t="s">
        <v>20851</v>
      </c>
      <c r="B20500" s="209" t="s">
        <v>251</v>
      </c>
    </row>
    <row r="20501" ht="22.5" customHeight="1">
      <c r="A20501" s="209" t="s">
        <v>20852</v>
      </c>
      <c r="B20501" s="209" t="s">
        <v>251</v>
      </c>
    </row>
    <row r="20502" ht="22.5" customHeight="1">
      <c r="A20502" s="209" t="s">
        <v>20853</v>
      </c>
      <c r="B20502" s="209" t="s">
        <v>251</v>
      </c>
    </row>
    <row r="20503" ht="22.5" customHeight="1">
      <c r="A20503" s="209" t="s">
        <v>20854</v>
      </c>
      <c r="B20503" s="209" t="s">
        <v>251</v>
      </c>
    </row>
    <row r="20504" ht="22.5" customHeight="1">
      <c r="A20504" s="209" t="s">
        <v>20855</v>
      </c>
      <c r="B20504" s="209" t="s">
        <v>251</v>
      </c>
    </row>
    <row r="20505" ht="22.5" customHeight="1">
      <c r="A20505" s="209" t="s">
        <v>20856</v>
      </c>
      <c r="B20505" s="209" t="s">
        <v>251</v>
      </c>
    </row>
    <row r="20506" ht="22.5" customHeight="1">
      <c r="A20506" s="209" t="s">
        <v>20857</v>
      </c>
      <c r="B20506" s="209" t="s">
        <v>251</v>
      </c>
    </row>
    <row r="20507" ht="22.5" customHeight="1">
      <c r="A20507" s="209" t="s">
        <v>20858</v>
      </c>
      <c r="B20507" s="209" t="s">
        <v>251</v>
      </c>
    </row>
    <row r="20508" ht="22.5" customHeight="1">
      <c r="A20508" s="209" t="s">
        <v>20859</v>
      </c>
      <c r="B20508" s="209" t="s">
        <v>251</v>
      </c>
    </row>
    <row r="20509" ht="22.5" customHeight="1">
      <c r="A20509" s="209" t="s">
        <v>20860</v>
      </c>
      <c r="B20509" s="209" t="s">
        <v>251</v>
      </c>
    </row>
    <row r="20510" ht="22.5" customHeight="1">
      <c r="A20510" s="209" t="s">
        <v>20861</v>
      </c>
      <c r="B20510" s="209" t="s">
        <v>251</v>
      </c>
    </row>
    <row r="20511" ht="22.5" customHeight="1">
      <c r="A20511" s="209" t="s">
        <v>20862</v>
      </c>
      <c r="B20511" s="209" t="s">
        <v>251</v>
      </c>
    </row>
    <row r="20512" ht="22.5" customHeight="1">
      <c r="A20512" s="209" t="s">
        <v>20863</v>
      </c>
      <c r="B20512" s="209" t="s">
        <v>251</v>
      </c>
    </row>
    <row r="20513" ht="22.5" customHeight="1">
      <c r="A20513" s="209" t="s">
        <v>20864</v>
      </c>
      <c r="B20513" s="209" t="s">
        <v>251</v>
      </c>
    </row>
    <row r="20514" ht="22.5" customHeight="1">
      <c r="A20514" s="209" t="s">
        <v>20865</v>
      </c>
      <c r="B20514" s="209" t="s">
        <v>251</v>
      </c>
    </row>
    <row r="20515" ht="22.5" customHeight="1">
      <c r="A20515" s="209" t="s">
        <v>20866</v>
      </c>
      <c r="B20515" s="209" t="s">
        <v>251</v>
      </c>
    </row>
    <row r="20516" ht="22.5" customHeight="1">
      <c r="A20516" s="209" t="s">
        <v>20867</v>
      </c>
      <c r="B20516" s="209" t="s">
        <v>251</v>
      </c>
    </row>
    <row r="20517" ht="22.5" customHeight="1">
      <c r="A20517" s="209" t="s">
        <v>20868</v>
      </c>
      <c r="B20517" s="209" t="s">
        <v>251</v>
      </c>
    </row>
    <row r="20518" ht="22.5" customHeight="1">
      <c r="A20518" s="209" t="s">
        <v>20869</v>
      </c>
      <c r="B20518" s="209" t="s">
        <v>251</v>
      </c>
    </row>
    <row r="20519" ht="22.5" customHeight="1">
      <c r="A20519" s="209" t="s">
        <v>20870</v>
      </c>
      <c r="B20519" s="209" t="s">
        <v>251</v>
      </c>
    </row>
    <row r="20520" ht="22.5" customHeight="1">
      <c r="A20520" s="209" t="s">
        <v>20871</v>
      </c>
      <c r="B20520" s="209" t="s">
        <v>251</v>
      </c>
    </row>
    <row r="20521" ht="22.5" customHeight="1">
      <c r="A20521" s="209" t="s">
        <v>20872</v>
      </c>
      <c r="B20521" s="209" t="s">
        <v>251</v>
      </c>
    </row>
    <row r="20522" ht="22.5" customHeight="1">
      <c r="A20522" s="209" t="s">
        <v>20873</v>
      </c>
      <c r="B20522" s="209" t="s">
        <v>251</v>
      </c>
    </row>
    <row r="20523" ht="22.5" customHeight="1">
      <c r="A20523" s="209" t="s">
        <v>20874</v>
      </c>
      <c r="B20523" s="209" t="s">
        <v>251</v>
      </c>
    </row>
    <row r="20524" ht="22.5" customHeight="1">
      <c r="A20524" s="209" t="s">
        <v>20875</v>
      </c>
      <c r="B20524" s="209" t="s">
        <v>251</v>
      </c>
    </row>
    <row r="20525" ht="22.5" customHeight="1">
      <c r="A20525" s="209" t="s">
        <v>20876</v>
      </c>
      <c r="B20525" s="209" t="s">
        <v>251</v>
      </c>
    </row>
    <row r="20526" ht="22.5" customHeight="1">
      <c r="A20526" s="209" t="s">
        <v>20877</v>
      </c>
      <c r="B20526" s="209" t="s">
        <v>251</v>
      </c>
    </row>
    <row r="20527" ht="22.5" customHeight="1">
      <c r="A20527" s="209" t="s">
        <v>20878</v>
      </c>
      <c r="B20527" s="209" t="s">
        <v>251</v>
      </c>
    </row>
    <row r="20528" ht="22.5" customHeight="1">
      <c r="A20528" s="209" t="s">
        <v>20879</v>
      </c>
      <c r="B20528" s="209" t="s">
        <v>251</v>
      </c>
    </row>
    <row r="20529" ht="22.5" customHeight="1">
      <c r="A20529" s="209" t="s">
        <v>20880</v>
      </c>
      <c r="B20529" s="209" t="s">
        <v>251</v>
      </c>
    </row>
    <row r="20530" ht="22.5" customHeight="1">
      <c r="A20530" s="209" t="s">
        <v>20881</v>
      </c>
      <c r="B20530" s="209" t="s">
        <v>251</v>
      </c>
    </row>
    <row r="20531" ht="22.5" customHeight="1">
      <c r="A20531" s="209" t="s">
        <v>20882</v>
      </c>
      <c r="B20531" s="209" t="s">
        <v>251</v>
      </c>
    </row>
    <row r="20532" ht="22.5" customHeight="1">
      <c r="A20532" s="209" t="s">
        <v>20883</v>
      </c>
      <c r="B20532" s="209" t="s">
        <v>251</v>
      </c>
    </row>
    <row r="20533" ht="22.5" customHeight="1">
      <c r="A20533" s="209" t="s">
        <v>20884</v>
      </c>
      <c r="B20533" s="209" t="s">
        <v>251</v>
      </c>
    </row>
    <row r="20534" ht="22.5" customHeight="1">
      <c r="A20534" s="209" t="s">
        <v>20885</v>
      </c>
      <c r="B20534" s="209" t="s">
        <v>251</v>
      </c>
    </row>
    <row r="20535" ht="22.5" customHeight="1">
      <c r="A20535" s="209" t="s">
        <v>20886</v>
      </c>
      <c r="B20535" s="209" t="s">
        <v>251</v>
      </c>
    </row>
    <row r="20536" ht="22.5" customHeight="1">
      <c r="A20536" s="209" t="s">
        <v>20887</v>
      </c>
      <c r="B20536" s="209" t="s">
        <v>251</v>
      </c>
    </row>
    <row r="20537" ht="22.5" customHeight="1">
      <c r="A20537" s="209" t="s">
        <v>20888</v>
      </c>
      <c r="B20537" s="209" t="s">
        <v>251</v>
      </c>
    </row>
    <row r="20538" ht="22.5" customHeight="1">
      <c r="A20538" s="209" t="s">
        <v>20889</v>
      </c>
      <c r="B20538" s="209" t="s">
        <v>251</v>
      </c>
    </row>
    <row r="20539" ht="22.5" customHeight="1">
      <c r="A20539" s="209" t="s">
        <v>20890</v>
      </c>
      <c r="B20539" s="209" t="s">
        <v>251</v>
      </c>
    </row>
    <row r="20540" ht="22.5" customHeight="1">
      <c r="A20540" s="209" t="s">
        <v>20891</v>
      </c>
      <c r="B20540" s="209" t="s">
        <v>251</v>
      </c>
    </row>
    <row r="20541" ht="22.5" customHeight="1">
      <c r="A20541" s="209" t="s">
        <v>20892</v>
      </c>
      <c r="B20541" s="209" t="s">
        <v>251</v>
      </c>
    </row>
    <row r="20542" ht="22.5" customHeight="1">
      <c r="A20542" s="209" t="s">
        <v>20893</v>
      </c>
      <c r="B20542" s="209" t="s">
        <v>251</v>
      </c>
    </row>
    <row r="20543" ht="22.5" customHeight="1">
      <c r="A20543" s="209" t="s">
        <v>20894</v>
      </c>
      <c r="B20543" s="209" t="s">
        <v>251</v>
      </c>
    </row>
    <row r="20544" ht="22.5" customHeight="1">
      <c r="A20544" s="209" t="s">
        <v>20895</v>
      </c>
      <c r="B20544" s="209" t="s">
        <v>251</v>
      </c>
    </row>
    <row r="20545" ht="22.5" customHeight="1">
      <c r="A20545" s="209" t="s">
        <v>20896</v>
      </c>
      <c r="B20545" s="209" t="s">
        <v>251</v>
      </c>
    </row>
    <row r="20546" ht="22.5" customHeight="1">
      <c r="A20546" s="209" t="s">
        <v>20897</v>
      </c>
      <c r="B20546" s="209" t="s">
        <v>251</v>
      </c>
    </row>
    <row r="20547" ht="22.5" customHeight="1">
      <c r="A20547" s="209" t="s">
        <v>20898</v>
      </c>
      <c r="B20547" s="209" t="s">
        <v>251</v>
      </c>
    </row>
    <row r="20548" ht="22.5" customHeight="1">
      <c r="A20548" s="209" t="s">
        <v>20899</v>
      </c>
      <c r="B20548" s="209" t="s">
        <v>251</v>
      </c>
    </row>
    <row r="20549" ht="22.5" customHeight="1">
      <c r="A20549" s="209" t="s">
        <v>20900</v>
      </c>
      <c r="B20549" s="209" t="s">
        <v>251</v>
      </c>
    </row>
    <row r="20550" ht="22.5" customHeight="1">
      <c r="A20550" s="209" t="s">
        <v>20901</v>
      </c>
      <c r="B20550" s="209" t="s">
        <v>251</v>
      </c>
    </row>
    <row r="20551" ht="22.5" customHeight="1">
      <c r="A20551" s="209" t="s">
        <v>20902</v>
      </c>
      <c r="B20551" s="209" t="s">
        <v>251</v>
      </c>
    </row>
    <row r="20552" ht="22.5" customHeight="1">
      <c r="A20552" s="209" t="s">
        <v>20903</v>
      </c>
      <c r="B20552" s="209" t="s">
        <v>251</v>
      </c>
    </row>
    <row r="20553" ht="22.5" customHeight="1">
      <c r="A20553" s="209" t="s">
        <v>20904</v>
      </c>
      <c r="B20553" s="209" t="s">
        <v>251</v>
      </c>
    </row>
    <row r="20554" ht="22.5" customHeight="1">
      <c r="A20554" s="209" t="s">
        <v>20905</v>
      </c>
      <c r="B20554" s="209" t="s">
        <v>251</v>
      </c>
    </row>
    <row r="20555" ht="22.5" customHeight="1">
      <c r="A20555" s="209" t="s">
        <v>20906</v>
      </c>
      <c r="B20555" s="209" t="s">
        <v>251</v>
      </c>
    </row>
    <row r="20556" ht="22.5" customHeight="1">
      <c r="A20556" s="209" t="s">
        <v>20907</v>
      </c>
      <c r="B20556" s="209" t="s">
        <v>251</v>
      </c>
    </row>
    <row r="20557" ht="22.5" customHeight="1">
      <c r="A20557" s="209" t="s">
        <v>20908</v>
      </c>
      <c r="B20557" s="209" t="s">
        <v>251</v>
      </c>
    </row>
    <row r="20558" ht="22.5" customHeight="1">
      <c r="A20558" s="209" t="s">
        <v>20909</v>
      </c>
      <c r="B20558" s="209" t="s">
        <v>251</v>
      </c>
    </row>
    <row r="20559" ht="22.5" customHeight="1">
      <c r="A20559" s="209" t="s">
        <v>20910</v>
      </c>
      <c r="B20559" s="209" t="s">
        <v>251</v>
      </c>
    </row>
    <row r="20560" ht="22.5" customHeight="1">
      <c r="A20560" s="209" t="s">
        <v>20911</v>
      </c>
      <c r="B20560" s="209" t="s">
        <v>251</v>
      </c>
    </row>
    <row r="20561" ht="22.5" customHeight="1">
      <c r="A20561" s="209" t="s">
        <v>20912</v>
      </c>
      <c r="B20561" s="209" t="s">
        <v>251</v>
      </c>
    </row>
    <row r="20562" ht="22.5" customHeight="1">
      <c r="A20562" s="209" t="s">
        <v>20913</v>
      </c>
      <c r="B20562" s="209" t="s">
        <v>251</v>
      </c>
    </row>
    <row r="20563" ht="22.5" customHeight="1">
      <c r="A20563" s="209" t="s">
        <v>20914</v>
      </c>
      <c r="B20563" s="209" t="s">
        <v>251</v>
      </c>
    </row>
    <row r="20564" ht="22.5" customHeight="1">
      <c r="A20564" s="209" t="s">
        <v>20915</v>
      </c>
      <c r="B20564" s="209" t="s">
        <v>251</v>
      </c>
    </row>
    <row r="20565" ht="22.5" customHeight="1">
      <c r="A20565" s="209" t="s">
        <v>20916</v>
      </c>
      <c r="B20565" s="209" t="s">
        <v>251</v>
      </c>
    </row>
    <row r="20566" ht="22.5" customHeight="1">
      <c r="A20566" s="209" t="s">
        <v>20917</v>
      </c>
      <c r="B20566" s="209" t="s">
        <v>251</v>
      </c>
    </row>
    <row r="20567" ht="22.5" customHeight="1">
      <c r="A20567" s="209" t="s">
        <v>20918</v>
      </c>
      <c r="B20567" s="209" t="s">
        <v>251</v>
      </c>
    </row>
    <row r="20568" ht="22.5" customHeight="1">
      <c r="A20568" s="209" t="s">
        <v>20919</v>
      </c>
      <c r="B20568" s="209" t="s">
        <v>251</v>
      </c>
    </row>
    <row r="20569" ht="22.5" customHeight="1">
      <c r="A20569" s="209" t="s">
        <v>20920</v>
      </c>
      <c r="B20569" s="209" t="s">
        <v>251</v>
      </c>
    </row>
    <row r="20570" ht="22.5" customHeight="1">
      <c r="A20570" s="209" t="s">
        <v>20921</v>
      </c>
      <c r="B20570" s="209" t="s">
        <v>251</v>
      </c>
    </row>
    <row r="20571" ht="22.5" customHeight="1">
      <c r="A20571" s="209" t="s">
        <v>20922</v>
      </c>
      <c r="B20571" s="209" t="s">
        <v>251</v>
      </c>
    </row>
    <row r="20572" ht="22.5" customHeight="1">
      <c r="A20572" s="209" t="s">
        <v>20923</v>
      </c>
      <c r="B20572" s="209" t="s">
        <v>251</v>
      </c>
    </row>
    <row r="20573" ht="22.5" customHeight="1">
      <c r="A20573" s="209" t="s">
        <v>20924</v>
      </c>
      <c r="B20573" s="209" t="s">
        <v>251</v>
      </c>
    </row>
    <row r="20574" ht="22.5" customHeight="1">
      <c r="A20574" s="209" t="s">
        <v>20925</v>
      </c>
      <c r="B20574" s="209" t="s">
        <v>251</v>
      </c>
    </row>
    <row r="20575" ht="22.5" customHeight="1">
      <c r="A20575" s="209" t="s">
        <v>20926</v>
      </c>
      <c r="B20575" s="209" t="s">
        <v>251</v>
      </c>
    </row>
    <row r="20576" ht="22.5" customHeight="1">
      <c r="A20576" s="209" t="s">
        <v>20927</v>
      </c>
      <c r="B20576" s="209" t="s">
        <v>251</v>
      </c>
    </row>
    <row r="20577" ht="22.5" customHeight="1">
      <c r="A20577" s="209" t="s">
        <v>20928</v>
      </c>
      <c r="B20577" s="209" t="s">
        <v>251</v>
      </c>
    </row>
    <row r="20578" ht="22.5" customHeight="1">
      <c r="A20578" s="209" t="s">
        <v>20929</v>
      </c>
      <c r="B20578" s="209" t="s">
        <v>251</v>
      </c>
    </row>
    <row r="20579" ht="22.5" customHeight="1">
      <c r="A20579" s="209" t="s">
        <v>20930</v>
      </c>
      <c r="B20579" s="209" t="s">
        <v>251</v>
      </c>
    </row>
    <row r="20580" ht="22.5" customHeight="1">
      <c r="A20580" s="209" t="s">
        <v>20931</v>
      </c>
      <c r="B20580" s="209" t="s">
        <v>251</v>
      </c>
    </row>
    <row r="20581" ht="22.5" customHeight="1">
      <c r="A20581" s="209" t="s">
        <v>20932</v>
      </c>
      <c r="B20581" s="209" t="s">
        <v>251</v>
      </c>
    </row>
    <row r="20582" ht="22.5" customHeight="1">
      <c r="A20582" s="209" t="s">
        <v>20933</v>
      </c>
      <c r="B20582" s="209" t="s">
        <v>251</v>
      </c>
    </row>
    <row r="20583" ht="22.5" customHeight="1">
      <c r="A20583" s="209" t="s">
        <v>20934</v>
      </c>
      <c r="B20583" s="209" t="s">
        <v>251</v>
      </c>
    </row>
    <row r="20584" ht="22.5" customHeight="1">
      <c r="A20584" s="209" t="s">
        <v>20935</v>
      </c>
      <c r="B20584" s="209" t="s">
        <v>251</v>
      </c>
    </row>
    <row r="20585" ht="22.5" customHeight="1">
      <c r="A20585" s="209" t="s">
        <v>20936</v>
      </c>
      <c r="B20585" s="209" t="s">
        <v>251</v>
      </c>
    </row>
    <row r="20586" ht="22.5" customHeight="1">
      <c r="A20586" s="209" t="s">
        <v>20937</v>
      </c>
      <c r="B20586" s="209" t="s">
        <v>251</v>
      </c>
    </row>
    <row r="20587" ht="22.5" customHeight="1">
      <c r="A20587" s="209" t="s">
        <v>20938</v>
      </c>
      <c r="B20587" s="209" t="s">
        <v>251</v>
      </c>
    </row>
    <row r="20588" ht="22.5" customHeight="1">
      <c r="A20588" s="209" t="s">
        <v>20939</v>
      </c>
      <c r="B20588" s="209" t="s">
        <v>251</v>
      </c>
    </row>
    <row r="20589" ht="22.5" customHeight="1">
      <c r="A20589" s="209" t="s">
        <v>20940</v>
      </c>
      <c r="B20589" s="209" t="s">
        <v>251</v>
      </c>
    </row>
    <row r="20590" ht="22.5" customHeight="1">
      <c r="A20590" s="209" t="s">
        <v>20941</v>
      </c>
      <c r="B20590" s="209" t="s">
        <v>251</v>
      </c>
    </row>
    <row r="20591" ht="22.5" customHeight="1">
      <c r="A20591" s="209" t="s">
        <v>20942</v>
      </c>
      <c r="B20591" s="209" t="s">
        <v>251</v>
      </c>
    </row>
    <row r="20592" ht="22.5" customHeight="1">
      <c r="A20592" s="209" t="s">
        <v>20943</v>
      </c>
      <c r="B20592" s="209" t="s">
        <v>251</v>
      </c>
    </row>
    <row r="20593" ht="22.5" customHeight="1">
      <c r="A20593" s="209" t="s">
        <v>20944</v>
      </c>
      <c r="B20593" s="209" t="s">
        <v>251</v>
      </c>
    </row>
    <row r="20594" ht="22.5" customHeight="1">
      <c r="A20594" s="209" t="s">
        <v>20945</v>
      </c>
      <c r="B20594" s="209" t="s">
        <v>251</v>
      </c>
    </row>
    <row r="20595" ht="22.5" customHeight="1">
      <c r="A20595" s="209" t="s">
        <v>20946</v>
      </c>
      <c r="B20595" s="209" t="s">
        <v>251</v>
      </c>
    </row>
    <row r="20596" ht="22.5" customHeight="1">
      <c r="A20596" s="209" t="s">
        <v>20947</v>
      </c>
      <c r="B20596" s="209" t="s">
        <v>251</v>
      </c>
    </row>
    <row r="20597" ht="22.5" customHeight="1">
      <c r="A20597" s="209" t="s">
        <v>20948</v>
      </c>
      <c r="B20597" s="209" t="s">
        <v>251</v>
      </c>
    </row>
    <row r="20598" ht="22.5" customHeight="1">
      <c r="A20598" s="209" t="s">
        <v>20949</v>
      </c>
      <c r="B20598" s="209" t="s">
        <v>251</v>
      </c>
    </row>
    <row r="20599" ht="22.5" customHeight="1">
      <c r="A20599" s="209" t="s">
        <v>20950</v>
      </c>
      <c r="B20599" s="209" t="s">
        <v>251</v>
      </c>
    </row>
    <row r="20600" ht="22.5" customHeight="1">
      <c r="A20600" s="209" t="s">
        <v>20951</v>
      </c>
      <c r="B20600" s="209" t="s">
        <v>251</v>
      </c>
    </row>
    <row r="20601" ht="22.5" customHeight="1">
      <c r="A20601" s="209" t="s">
        <v>20952</v>
      </c>
      <c r="B20601" s="209" t="s">
        <v>251</v>
      </c>
    </row>
    <row r="20602" ht="22.5" customHeight="1">
      <c r="A20602" s="209" t="s">
        <v>20953</v>
      </c>
      <c r="B20602" s="209" t="s">
        <v>251</v>
      </c>
    </row>
    <row r="20603" ht="22.5" customHeight="1">
      <c r="A20603" s="209" t="s">
        <v>20954</v>
      </c>
      <c r="B20603" s="209" t="s">
        <v>251</v>
      </c>
    </row>
    <row r="20604" ht="22.5" customHeight="1">
      <c r="A20604" s="209" t="s">
        <v>20955</v>
      </c>
      <c r="B20604" s="209" t="s">
        <v>251</v>
      </c>
    </row>
    <row r="20605" ht="22.5" customHeight="1">
      <c r="A20605" s="209" t="s">
        <v>20956</v>
      </c>
      <c r="B20605" s="209" t="s">
        <v>251</v>
      </c>
    </row>
    <row r="20606" ht="22.5" customHeight="1">
      <c r="A20606" s="209" t="s">
        <v>20957</v>
      </c>
      <c r="B20606" s="209" t="s">
        <v>251</v>
      </c>
    </row>
    <row r="20607" ht="22.5" customHeight="1">
      <c r="A20607" s="209" t="s">
        <v>20958</v>
      </c>
      <c r="B20607" s="209" t="s">
        <v>251</v>
      </c>
    </row>
    <row r="20608" ht="22.5" customHeight="1">
      <c r="A20608" s="209" t="s">
        <v>20959</v>
      </c>
      <c r="B20608" s="209" t="s">
        <v>251</v>
      </c>
    </row>
    <row r="20609" ht="22.5" customHeight="1">
      <c r="A20609" s="209" t="s">
        <v>20960</v>
      </c>
      <c r="B20609" s="209" t="s">
        <v>251</v>
      </c>
    </row>
    <row r="20610" ht="22.5" customHeight="1">
      <c r="A20610" s="209" t="s">
        <v>20961</v>
      </c>
      <c r="B20610" s="209" t="s">
        <v>251</v>
      </c>
    </row>
    <row r="20611" ht="22.5" customHeight="1">
      <c r="A20611" s="209" t="s">
        <v>20962</v>
      </c>
      <c r="B20611" s="209" t="s">
        <v>251</v>
      </c>
    </row>
    <row r="20612" ht="22.5" customHeight="1">
      <c r="A20612" s="209" t="s">
        <v>20963</v>
      </c>
      <c r="B20612" s="209" t="s">
        <v>251</v>
      </c>
    </row>
    <row r="20613" ht="22.5" customHeight="1">
      <c r="A20613" s="209" t="s">
        <v>20964</v>
      </c>
      <c r="B20613" s="209" t="s">
        <v>251</v>
      </c>
    </row>
    <row r="20614" ht="22.5" customHeight="1">
      <c r="A20614" s="209" t="s">
        <v>20965</v>
      </c>
      <c r="B20614" s="209" t="s">
        <v>251</v>
      </c>
    </row>
    <row r="20615" ht="22.5" customHeight="1">
      <c r="A20615" s="209" t="s">
        <v>20966</v>
      </c>
      <c r="B20615" s="209" t="s">
        <v>251</v>
      </c>
    </row>
    <row r="20616" ht="22.5" customHeight="1">
      <c r="A20616" s="209" t="s">
        <v>20967</v>
      </c>
      <c r="B20616" s="209" t="s">
        <v>251</v>
      </c>
    </row>
    <row r="20617" ht="22.5" customHeight="1">
      <c r="A20617" s="209" t="s">
        <v>20968</v>
      </c>
      <c r="B20617" s="209" t="s">
        <v>251</v>
      </c>
    </row>
    <row r="20618" ht="22.5" customHeight="1">
      <c r="A20618" s="209" t="s">
        <v>20969</v>
      </c>
      <c r="B20618" s="209" t="s">
        <v>251</v>
      </c>
    </row>
    <row r="20619" ht="22.5" customHeight="1">
      <c r="A20619" s="209" t="s">
        <v>20970</v>
      </c>
      <c r="B20619" s="209" t="s">
        <v>251</v>
      </c>
    </row>
    <row r="20620" ht="22.5" customHeight="1">
      <c r="A20620" s="209" t="s">
        <v>20971</v>
      </c>
      <c r="B20620" s="209" t="s">
        <v>251</v>
      </c>
    </row>
    <row r="20621" ht="22.5" customHeight="1">
      <c r="A20621" s="209" t="s">
        <v>20972</v>
      </c>
      <c r="B20621" s="209" t="s">
        <v>251</v>
      </c>
    </row>
    <row r="20622" ht="22.5" customHeight="1">
      <c r="A20622" s="209" t="s">
        <v>20973</v>
      </c>
      <c r="B20622" s="209" t="s">
        <v>251</v>
      </c>
    </row>
    <row r="20623" ht="22.5" customHeight="1">
      <c r="A20623" s="209" t="s">
        <v>20974</v>
      </c>
      <c r="B20623" s="209" t="s">
        <v>251</v>
      </c>
    </row>
    <row r="20624" ht="22.5" customHeight="1">
      <c r="A20624" s="209" t="s">
        <v>20975</v>
      </c>
      <c r="B20624" s="209" t="s">
        <v>251</v>
      </c>
    </row>
    <row r="20625" ht="22.5" customHeight="1">
      <c r="A20625" s="209" t="s">
        <v>20976</v>
      </c>
      <c r="B20625" s="209" t="s">
        <v>251</v>
      </c>
    </row>
    <row r="20626" ht="22.5" customHeight="1">
      <c r="A20626" s="209" t="s">
        <v>20977</v>
      </c>
      <c r="B20626" s="209" t="s">
        <v>251</v>
      </c>
    </row>
    <row r="20627" ht="22.5" customHeight="1">
      <c r="A20627" s="209" t="s">
        <v>20978</v>
      </c>
      <c r="B20627" s="209" t="s">
        <v>251</v>
      </c>
    </row>
    <row r="20628" ht="22.5" customHeight="1">
      <c r="A20628" s="209" t="s">
        <v>20979</v>
      </c>
      <c r="B20628" s="209" t="s">
        <v>251</v>
      </c>
    </row>
    <row r="20629" ht="22.5" customHeight="1">
      <c r="A20629" s="209" t="s">
        <v>20980</v>
      </c>
      <c r="B20629" s="209" t="s">
        <v>251</v>
      </c>
    </row>
    <row r="20630" ht="22.5" customHeight="1">
      <c r="A20630" s="209" t="s">
        <v>20981</v>
      </c>
      <c r="B20630" s="209" t="s">
        <v>251</v>
      </c>
    </row>
    <row r="20631" ht="22.5" customHeight="1">
      <c r="A20631" s="209" t="s">
        <v>20982</v>
      </c>
      <c r="B20631" s="209" t="s">
        <v>251</v>
      </c>
    </row>
    <row r="20632" ht="22.5" customHeight="1">
      <c r="A20632" s="209" t="s">
        <v>20983</v>
      </c>
      <c r="B20632" s="209" t="s">
        <v>251</v>
      </c>
    </row>
    <row r="20633" ht="22.5" customHeight="1">
      <c r="A20633" s="209" t="s">
        <v>20984</v>
      </c>
      <c r="B20633" s="209" t="s">
        <v>251</v>
      </c>
    </row>
    <row r="20634" ht="22.5" customHeight="1">
      <c r="A20634" s="209" t="s">
        <v>20985</v>
      </c>
      <c r="B20634" s="209" t="s">
        <v>251</v>
      </c>
    </row>
    <row r="20635" ht="22.5" customHeight="1">
      <c r="A20635" s="209" t="s">
        <v>20986</v>
      </c>
      <c r="B20635" s="209" t="s">
        <v>251</v>
      </c>
    </row>
    <row r="20636" ht="22.5" customHeight="1">
      <c r="A20636" s="209" t="s">
        <v>20987</v>
      </c>
      <c r="B20636" s="209" t="s">
        <v>251</v>
      </c>
    </row>
    <row r="20637" ht="22.5" customHeight="1">
      <c r="A20637" s="209" t="s">
        <v>20988</v>
      </c>
      <c r="B20637" s="209" t="s">
        <v>251</v>
      </c>
    </row>
    <row r="20638" ht="22.5" customHeight="1">
      <c r="A20638" s="209" t="s">
        <v>20989</v>
      </c>
      <c r="B20638" s="209" t="s">
        <v>251</v>
      </c>
    </row>
    <row r="20639" ht="22.5" customHeight="1">
      <c r="A20639" s="209" t="s">
        <v>20990</v>
      </c>
      <c r="B20639" s="209" t="s">
        <v>251</v>
      </c>
    </row>
    <row r="20640" ht="22.5" customHeight="1">
      <c r="A20640" s="209" t="s">
        <v>20991</v>
      </c>
      <c r="B20640" s="209" t="s">
        <v>251</v>
      </c>
    </row>
    <row r="20641" ht="22.5" customHeight="1">
      <c r="A20641" s="209" t="s">
        <v>20992</v>
      </c>
      <c r="B20641" s="209" t="s">
        <v>251</v>
      </c>
    </row>
    <row r="20642" ht="22.5" customHeight="1">
      <c r="A20642" s="209" t="s">
        <v>20993</v>
      </c>
      <c r="B20642" s="209" t="s">
        <v>251</v>
      </c>
    </row>
    <row r="20643" ht="22.5" customHeight="1">
      <c r="A20643" s="209" t="s">
        <v>20994</v>
      </c>
      <c r="B20643" s="209" t="s">
        <v>251</v>
      </c>
    </row>
    <row r="20644" ht="22.5" customHeight="1">
      <c r="A20644" s="209" t="s">
        <v>20995</v>
      </c>
      <c r="B20644" s="209" t="s">
        <v>251</v>
      </c>
    </row>
    <row r="20645" ht="22.5" customHeight="1">
      <c r="A20645" s="209" t="s">
        <v>20996</v>
      </c>
      <c r="B20645" s="209" t="s">
        <v>251</v>
      </c>
    </row>
    <row r="20646" ht="22.5" customHeight="1">
      <c r="A20646" s="209" t="s">
        <v>20997</v>
      </c>
      <c r="B20646" s="209" t="s">
        <v>251</v>
      </c>
    </row>
    <row r="20647" ht="22.5" customHeight="1">
      <c r="A20647" s="209" t="s">
        <v>20998</v>
      </c>
      <c r="B20647" s="209" t="s">
        <v>251</v>
      </c>
    </row>
    <row r="20648" ht="22.5" customHeight="1">
      <c r="A20648" s="209" t="s">
        <v>20999</v>
      </c>
      <c r="B20648" s="209" t="s">
        <v>251</v>
      </c>
    </row>
    <row r="20649" ht="22.5" customHeight="1">
      <c r="A20649" s="209" t="s">
        <v>21000</v>
      </c>
      <c r="B20649" s="209" t="s">
        <v>251</v>
      </c>
    </row>
    <row r="20650" ht="22.5" customHeight="1">
      <c r="A20650" s="209" t="s">
        <v>21001</v>
      </c>
      <c r="B20650" s="209" t="s">
        <v>251</v>
      </c>
    </row>
    <row r="20651" ht="22.5" customHeight="1">
      <c r="A20651" s="209" t="s">
        <v>21002</v>
      </c>
      <c r="B20651" s="209" t="s">
        <v>251</v>
      </c>
    </row>
    <row r="20652" ht="22.5" customHeight="1">
      <c r="A20652" s="209" t="s">
        <v>21003</v>
      </c>
      <c r="B20652" s="209" t="s">
        <v>251</v>
      </c>
    </row>
    <row r="20653" ht="22.5" customHeight="1">
      <c r="A20653" s="209" t="s">
        <v>21004</v>
      </c>
      <c r="B20653" s="209" t="s">
        <v>251</v>
      </c>
    </row>
    <row r="20654" ht="22.5" customHeight="1">
      <c r="A20654" s="209" t="s">
        <v>21005</v>
      </c>
      <c r="B20654" s="209" t="s">
        <v>251</v>
      </c>
    </row>
    <row r="20655" ht="22.5" customHeight="1">
      <c r="A20655" s="209" t="s">
        <v>21006</v>
      </c>
      <c r="B20655" s="209" t="s">
        <v>251</v>
      </c>
    </row>
    <row r="20656" ht="22.5" customHeight="1">
      <c r="A20656" s="209" t="s">
        <v>21007</v>
      </c>
      <c r="B20656" s="209" t="s">
        <v>251</v>
      </c>
    </row>
    <row r="20657" ht="22.5" customHeight="1">
      <c r="A20657" s="209" t="s">
        <v>21008</v>
      </c>
      <c r="B20657" s="209" t="s">
        <v>251</v>
      </c>
    </row>
    <row r="20658" ht="22.5" customHeight="1">
      <c r="A20658" s="209" t="s">
        <v>21009</v>
      </c>
      <c r="B20658" s="209" t="s">
        <v>251</v>
      </c>
    </row>
    <row r="20659" ht="22.5" customHeight="1">
      <c r="A20659" s="209" t="s">
        <v>21010</v>
      </c>
      <c r="B20659" s="209" t="s">
        <v>251</v>
      </c>
    </row>
    <row r="20660" ht="22.5" customHeight="1">
      <c r="A20660" s="209" t="s">
        <v>21011</v>
      </c>
      <c r="B20660" s="209" t="s">
        <v>251</v>
      </c>
    </row>
    <row r="20661" ht="22.5" customHeight="1">
      <c r="A20661" s="209" t="s">
        <v>21012</v>
      </c>
      <c r="B20661" s="209" t="s">
        <v>251</v>
      </c>
    </row>
    <row r="20662" ht="22.5" customHeight="1">
      <c r="A20662" s="209" t="s">
        <v>21013</v>
      </c>
      <c r="B20662" s="209" t="s">
        <v>251</v>
      </c>
    </row>
    <row r="20663" ht="22.5" customHeight="1">
      <c r="A20663" s="209" t="s">
        <v>21014</v>
      </c>
      <c r="B20663" s="209" t="s">
        <v>251</v>
      </c>
    </row>
    <row r="20664" ht="22.5" customHeight="1">
      <c r="A20664" s="209" t="s">
        <v>21015</v>
      </c>
      <c r="B20664" s="209" t="s">
        <v>251</v>
      </c>
    </row>
    <row r="20665" ht="22.5" customHeight="1">
      <c r="A20665" s="209" t="s">
        <v>21016</v>
      </c>
      <c r="B20665" s="209" t="s">
        <v>251</v>
      </c>
    </row>
    <row r="20666" ht="22.5" customHeight="1">
      <c r="A20666" s="209" t="s">
        <v>21017</v>
      </c>
      <c r="B20666" s="209" t="s">
        <v>251</v>
      </c>
    </row>
    <row r="20667" ht="22.5" customHeight="1">
      <c r="A20667" s="209" t="s">
        <v>21018</v>
      </c>
      <c r="B20667" s="209" t="s">
        <v>251</v>
      </c>
    </row>
    <row r="20668" ht="22.5" customHeight="1">
      <c r="A20668" s="209" t="s">
        <v>21019</v>
      </c>
      <c r="B20668" s="209" t="s">
        <v>251</v>
      </c>
    </row>
    <row r="20669" ht="22.5" customHeight="1">
      <c r="A20669" s="209" t="s">
        <v>21020</v>
      </c>
      <c r="B20669" s="209" t="s">
        <v>251</v>
      </c>
    </row>
    <row r="20670" ht="22.5" customHeight="1">
      <c r="A20670" s="209" t="s">
        <v>21021</v>
      </c>
      <c r="B20670" s="209" t="s">
        <v>251</v>
      </c>
    </row>
    <row r="20671" ht="22.5" customHeight="1">
      <c r="A20671" s="209" t="s">
        <v>21022</v>
      </c>
      <c r="B20671" s="209" t="s">
        <v>251</v>
      </c>
    </row>
    <row r="20672" ht="22.5" customHeight="1">
      <c r="A20672" s="209" t="s">
        <v>21023</v>
      </c>
      <c r="B20672" s="209" t="s">
        <v>251</v>
      </c>
    </row>
    <row r="20673" ht="22.5" customHeight="1">
      <c r="A20673" s="209" t="s">
        <v>21024</v>
      </c>
      <c r="B20673" s="209" t="s">
        <v>251</v>
      </c>
    </row>
    <row r="20674" ht="22.5" customHeight="1">
      <c r="A20674" s="209" t="s">
        <v>21025</v>
      </c>
      <c r="B20674" s="209" t="s">
        <v>251</v>
      </c>
    </row>
    <row r="20675" ht="22.5" customHeight="1">
      <c r="A20675" s="209" t="s">
        <v>21026</v>
      </c>
      <c r="B20675" s="209" t="s">
        <v>251</v>
      </c>
    </row>
    <row r="20676" ht="22.5" customHeight="1">
      <c r="A20676" s="209" t="s">
        <v>21027</v>
      </c>
      <c r="B20676" s="209" t="s">
        <v>251</v>
      </c>
    </row>
    <row r="20677" ht="22.5" customHeight="1">
      <c r="A20677" s="209" t="s">
        <v>21028</v>
      </c>
      <c r="B20677" s="209" t="s">
        <v>251</v>
      </c>
    </row>
    <row r="20678" ht="22.5" customHeight="1">
      <c r="A20678" s="209" t="s">
        <v>21029</v>
      </c>
      <c r="B20678" s="209" t="s">
        <v>251</v>
      </c>
    </row>
    <row r="20679" ht="22.5" customHeight="1">
      <c r="A20679" s="209" t="s">
        <v>21030</v>
      </c>
      <c r="B20679" s="209" t="s">
        <v>251</v>
      </c>
    </row>
    <row r="20680" ht="22.5" customHeight="1">
      <c r="A20680" s="209" t="s">
        <v>21031</v>
      </c>
      <c r="B20680" s="209" t="s">
        <v>251</v>
      </c>
    </row>
    <row r="20681" ht="22.5" customHeight="1">
      <c r="A20681" s="209" t="s">
        <v>21032</v>
      </c>
      <c r="B20681" s="209" t="s">
        <v>251</v>
      </c>
    </row>
    <row r="20682" ht="22.5" customHeight="1">
      <c r="A20682" s="209" t="s">
        <v>21033</v>
      </c>
      <c r="B20682" s="209" t="s">
        <v>251</v>
      </c>
    </row>
    <row r="20683" ht="22.5" customHeight="1">
      <c r="A20683" s="209" t="s">
        <v>21034</v>
      </c>
      <c r="B20683" s="209" t="s">
        <v>251</v>
      </c>
    </row>
    <row r="20684" ht="22.5" customHeight="1">
      <c r="A20684" s="209" t="s">
        <v>21035</v>
      </c>
      <c r="B20684" s="209" t="s">
        <v>251</v>
      </c>
    </row>
    <row r="20685" ht="22.5" customHeight="1">
      <c r="A20685" s="209" t="s">
        <v>21036</v>
      </c>
      <c r="B20685" s="209" t="s">
        <v>251</v>
      </c>
    </row>
    <row r="20686" ht="22.5" customHeight="1">
      <c r="A20686" s="209" t="s">
        <v>21037</v>
      </c>
      <c r="B20686" s="209" t="s">
        <v>251</v>
      </c>
    </row>
    <row r="20687" ht="22.5" customHeight="1">
      <c r="A20687" s="209" t="s">
        <v>21038</v>
      </c>
      <c r="B20687" s="209" t="s">
        <v>251</v>
      </c>
    </row>
    <row r="20688" ht="22.5" customHeight="1">
      <c r="A20688" s="209" t="s">
        <v>21039</v>
      </c>
      <c r="B20688" s="209" t="s">
        <v>251</v>
      </c>
    </row>
    <row r="20689" ht="22.5" customHeight="1">
      <c r="A20689" s="209" t="s">
        <v>21040</v>
      </c>
      <c r="B20689" s="209" t="s">
        <v>251</v>
      </c>
    </row>
    <row r="20690" ht="22.5" customHeight="1">
      <c r="A20690" s="209" t="s">
        <v>21041</v>
      </c>
      <c r="B20690" s="209" t="s">
        <v>251</v>
      </c>
    </row>
    <row r="20691" ht="22.5" customHeight="1">
      <c r="A20691" s="209" t="s">
        <v>21042</v>
      </c>
      <c r="B20691" s="209" t="s">
        <v>251</v>
      </c>
    </row>
    <row r="20692" ht="22.5" customHeight="1">
      <c r="A20692" s="209" t="s">
        <v>21043</v>
      </c>
      <c r="B20692" s="209" t="s">
        <v>251</v>
      </c>
    </row>
    <row r="20693" ht="22.5" customHeight="1">
      <c r="A20693" s="209" t="s">
        <v>21044</v>
      </c>
      <c r="B20693" s="209" t="s">
        <v>251</v>
      </c>
    </row>
    <row r="20694" ht="22.5" customHeight="1">
      <c r="A20694" s="209" t="s">
        <v>21045</v>
      </c>
      <c r="B20694" s="209" t="s">
        <v>251</v>
      </c>
    </row>
    <row r="20695" ht="22.5" customHeight="1">
      <c r="A20695" s="209" t="s">
        <v>21046</v>
      </c>
      <c r="B20695" s="209" t="s">
        <v>251</v>
      </c>
    </row>
    <row r="20696" ht="22.5" customHeight="1">
      <c r="A20696" s="209" t="s">
        <v>21047</v>
      </c>
      <c r="B20696" s="209" t="s">
        <v>251</v>
      </c>
    </row>
    <row r="20697" ht="22.5" customHeight="1">
      <c r="A20697" s="209" t="s">
        <v>21048</v>
      </c>
      <c r="B20697" s="209" t="s">
        <v>251</v>
      </c>
    </row>
    <row r="20698" ht="22.5" customHeight="1">
      <c r="A20698" s="209" t="s">
        <v>21049</v>
      </c>
      <c r="B20698" s="209" t="s">
        <v>251</v>
      </c>
    </row>
    <row r="20699" ht="22.5" customHeight="1">
      <c r="A20699" s="209" t="s">
        <v>21050</v>
      </c>
      <c r="B20699" s="209" t="s">
        <v>251</v>
      </c>
    </row>
    <row r="20700" ht="22.5" customHeight="1">
      <c r="A20700" s="209" t="s">
        <v>21051</v>
      </c>
      <c r="B20700" s="209" t="s">
        <v>251</v>
      </c>
    </row>
    <row r="20701" ht="22.5" customHeight="1">
      <c r="A20701" s="209" t="s">
        <v>21052</v>
      </c>
      <c r="B20701" s="209" t="s">
        <v>251</v>
      </c>
    </row>
    <row r="20702" ht="22.5" customHeight="1">
      <c r="A20702" s="209" t="s">
        <v>21053</v>
      </c>
      <c r="B20702" s="209" t="s">
        <v>251</v>
      </c>
    </row>
    <row r="20703" ht="22.5" customHeight="1">
      <c r="A20703" s="209" t="s">
        <v>21054</v>
      </c>
      <c r="B20703" s="209" t="s">
        <v>251</v>
      </c>
    </row>
    <row r="20704" ht="22.5" customHeight="1">
      <c r="A20704" s="209" t="s">
        <v>21055</v>
      </c>
      <c r="B20704" s="209" t="s">
        <v>251</v>
      </c>
    </row>
    <row r="20705" ht="22.5" customHeight="1">
      <c r="A20705" s="209" t="s">
        <v>21056</v>
      </c>
      <c r="B20705" s="209" t="s">
        <v>251</v>
      </c>
    </row>
    <row r="20706" ht="22.5" customHeight="1">
      <c r="A20706" s="209" t="s">
        <v>21057</v>
      </c>
      <c r="B20706" s="209" t="s">
        <v>251</v>
      </c>
    </row>
    <row r="20707" ht="22.5" customHeight="1">
      <c r="A20707" s="209" t="s">
        <v>21058</v>
      </c>
      <c r="B20707" s="209" t="s">
        <v>251</v>
      </c>
    </row>
    <row r="20708" ht="22.5" customHeight="1">
      <c r="A20708" s="209" t="s">
        <v>21059</v>
      </c>
      <c r="B20708" s="209" t="s">
        <v>251</v>
      </c>
    </row>
    <row r="20709" ht="22.5" customHeight="1">
      <c r="A20709" s="209" t="s">
        <v>21060</v>
      </c>
      <c r="B20709" s="209" t="s">
        <v>251</v>
      </c>
    </row>
    <row r="20710" ht="22.5" customHeight="1">
      <c r="A20710" s="209" t="s">
        <v>21061</v>
      </c>
      <c r="B20710" s="209" t="s">
        <v>251</v>
      </c>
    </row>
    <row r="20711" ht="22.5" customHeight="1">
      <c r="A20711" s="209" t="s">
        <v>21062</v>
      </c>
      <c r="B20711" s="209" t="s">
        <v>251</v>
      </c>
    </row>
    <row r="20712" ht="22.5" customHeight="1">
      <c r="A20712" s="209" t="s">
        <v>21063</v>
      </c>
      <c r="B20712" s="209" t="s">
        <v>251</v>
      </c>
    </row>
    <row r="20713" ht="22.5" customHeight="1">
      <c r="A20713" s="209" t="s">
        <v>21064</v>
      </c>
      <c r="B20713" s="209" t="s">
        <v>251</v>
      </c>
    </row>
    <row r="20714" ht="22.5" customHeight="1">
      <c r="A20714" s="209" t="s">
        <v>21065</v>
      </c>
      <c r="B20714" s="209" t="s">
        <v>251</v>
      </c>
    </row>
    <row r="20715" ht="22.5" customHeight="1">
      <c r="A20715" s="209" t="s">
        <v>21066</v>
      </c>
      <c r="B20715" s="209" t="s">
        <v>251</v>
      </c>
    </row>
    <row r="20716" ht="22.5" customHeight="1">
      <c r="A20716" s="209" t="s">
        <v>21067</v>
      </c>
      <c r="B20716" s="209" t="s">
        <v>251</v>
      </c>
    </row>
    <row r="20717" ht="22.5" customHeight="1">
      <c r="A20717" s="209" t="s">
        <v>21068</v>
      </c>
      <c r="B20717" s="209" t="s">
        <v>251</v>
      </c>
    </row>
    <row r="20718" ht="22.5" customHeight="1">
      <c r="A20718" s="209" t="s">
        <v>21069</v>
      </c>
      <c r="B20718" s="209" t="s">
        <v>251</v>
      </c>
    </row>
    <row r="20719" ht="22.5" customHeight="1">
      <c r="A20719" s="209" t="s">
        <v>21070</v>
      </c>
      <c r="B20719" s="209" t="s">
        <v>251</v>
      </c>
    </row>
    <row r="20720" ht="22.5" customHeight="1">
      <c r="A20720" s="209" t="s">
        <v>21071</v>
      </c>
      <c r="B20720" s="209" t="s">
        <v>251</v>
      </c>
    </row>
    <row r="20721" ht="22.5" customHeight="1">
      <c r="A20721" s="209" t="s">
        <v>21072</v>
      </c>
      <c r="B20721" s="209" t="s">
        <v>251</v>
      </c>
    </row>
    <row r="20722" ht="22.5" customHeight="1">
      <c r="A20722" s="209" t="s">
        <v>21073</v>
      </c>
      <c r="B20722" s="209" t="s">
        <v>251</v>
      </c>
    </row>
    <row r="20723" ht="22.5" customHeight="1">
      <c r="A20723" s="209" t="s">
        <v>21074</v>
      </c>
      <c r="B20723" s="209" t="s">
        <v>251</v>
      </c>
    </row>
    <row r="20724" ht="22.5" customHeight="1">
      <c r="A20724" s="209" t="s">
        <v>21075</v>
      </c>
      <c r="B20724" s="209" t="s">
        <v>251</v>
      </c>
    </row>
    <row r="20725" ht="22.5" customHeight="1">
      <c r="A20725" s="209" t="s">
        <v>21076</v>
      </c>
      <c r="B20725" s="209" t="s">
        <v>251</v>
      </c>
    </row>
    <row r="20726" ht="22.5" customHeight="1">
      <c r="A20726" s="209" t="s">
        <v>21077</v>
      </c>
      <c r="B20726" s="209" t="s">
        <v>251</v>
      </c>
    </row>
    <row r="20727" ht="22.5" customHeight="1">
      <c r="A20727" s="209" t="s">
        <v>21078</v>
      </c>
      <c r="B20727" s="209" t="s">
        <v>251</v>
      </c>
    </row>
    <row r="20728" ht="22.5" customHeight="1">
      <c r="A20728" s="209" t="s">
        <v>21079</v>
      </c>
      <c r="B20728" s="209" t="s">
        <v>251</v>
      </c>
    </row>
    <row r="20729" ht="22.5" customHeight="1">
      <c r="A20729" s="209" t="s">
        <v>21080</v>
      </c>
      <c r="B20729" s="209" t="s">
        <v>251</v>
      </c>
    </row>
    <row r="20730" ht="22.5" customHeight="1">
      <c r="A20730" s="209" t="s">
        <v>21081</v>
      </c>
      <c r="B20730" s="209" t="s">
        <v>251</v>
      </c>
    </row>
    <row r="20731" ht="22.5" customHeight="1">
      <c r="A20731" s="209" t="s">
        <v>21082</v>
      </c>
      <c r="B20731" s="209" t="s">
        <v>251</v>
      </c>
    </row>
    <row r="20732" ht="22.5" customHeight="1">
      <c r="A20732" s="209" t="s">
        <v>21083</v>
      </c>
      <c r="B20732" s="209" t="s">
        <v>251</v>
      </c>
    </row>
    <row r="20733" ht="22.5" customHeight="1">
      <c r="A20733" s="209" t="s">
        <v>21084</v>
      </c>
      <c r="B20733" s="209" t="s">
        <v>251</v>
      </c>
    </row>
    <row r="20734" ht="22.5" customHeight="1">
      <c r="A20734" s="209" t="s">
        <v>21085</v>
      </c>
      <c r="B20734" s="209" t="s">
        <v>251</v>
      </c>
    </row>
    <row r="20735" ht="22.5" customHeight="1">
      <c r="A20735" s="209" t="s">
        <v>21086</v>
      </c>
      <c r="B20735" s="209" t="s">
        <v>251</v>
      </c>
    </row>
    <row r="20736" ht="22.5" customHeight="1">
      <c r="A20736" s="209" t="s">
        <v>21087</v>
      </c>
      <c r="B20736" s="209" t="s">
        <v>251</v>
      </c>
    </row>
    <row r="20737" ht="22.5" customHeight="1">
      <c r="A20737" s="209" t="s">
        <v>21088</v>
      </c>
      <c r="B20737" s="209" t="s">
        <v>251</v>
      </c>
    </row>
    <row r="20738" ht="22.5" customHeight="1">
      <c r="A20738" s="209" t="s">
        <v>21089</v>
      </c>
      <c r="B20738" s="209" t="s">
        <v>251</v>
      </c>
    </row>
    <row r="20739" ht="22.5" customHeight="1">
      <c r="A20739" s="209" t="s">
        <v>21090</v>
      </c>
      <c r="B20739" s="209" t="s">
        <v>251</v>
      </c>
    </row>
    <row r="20740" ht="22.5" customHeight="1">
      <c r="A20740" s="209" t="s">
        <v>21091</v>
      </c>
      <c r="B20740" s="209" t="s">
        <v>251</v>
      </c>
    </row>
    <row r="20741" ht="22.5" customHeight="1">
      <c r="A20741" s="209" t="s">
        <v>21092</v>
      </c>
      <c r="B20741" s="209" t="s">
        <v>251</v>
      </c>
    </row>
    <row r="20742" ht="22.5" customHeight="1">
      <c r="A20742" s="209" t="s">
        <v>21093</v>
      </c>
      <c r="B20742" s="209" t="s">
        <v>251</v>
      </c>
    </row>
    <row r="20743" ht="22.5" customHeight="1">
      <c r="A20743" s="209" t="s">
        <v>21094</v>
      </c>
      <c r="B20743" s="209" t="s">
        <v>251</v>
      </c>
    </row>
    <row r="20744" ht="22.5" customHeight="1">
      <c r="A20744" s="209" t="s">
        <v>21095</v>
      </c>
      <c r="B20744" s="209" t="s">
        <v>251</v>
      </c>
    </row>
    <row r="20745" ht="22.5" customHeight="1">
      <c r="A20745" s="209" t="s">
        <v>21096</v>
      </c>
      <c r="B20745" s="209" t="s">
        <v>251</v>
      </c>
    </row>
    <row r="20746" ht="22.5" customHeight="1">
      <c r="A20746" s="209" t="s">
        <v>21097</v>
      </c>
      <c r="B20746" s="209" t="s">
        <v>251</v>
      </c>
    </row>
    <row r="20747" ht="22.5" customHeight="1">
      <c r="A20747" s="209" t="s">
        <v>21098</v>
      </c>
      <c r="B20747" s="209" t="s">
        <v>251</v>
      </c>
    </row>
    <row r="20748" ht="22.5" customHeight="1">
      <c r="A20748" s="209" t="s">
        <v>21099</v>
      </c>
      <c r="B20748" s="209" t="s">
        <v>251</v>
      </c>
    </row>
    <row r="20749" ht="22.5" customHeight="1">
      <c r="A20749" s="209" t="s">
        <v>21100</v>
      </c>
      <c r="B20749" s="209" t="s">
        <v>251</v>
      </c>
    </row>
    <row r="20750" ht="22.5" customHeight="1">
      <c r="A20750" s="209" t="s">
        <v>21101</v>
      </c>
      <c r="B20750" s="209" t="s">
        <v>251</v>
      </c>
    </row>
    <row r="20751" ht="22.5" customHeight="1">
      <c r="A20751" s="209" t="s">
        <v>21102</v>
      </c>
      <c r="B20751" s="209" t="s">
        <v>251</v>
      </c>
    </row>
    <row r="20752" ht="22.5" customHeight="1">
      <c r="A20752" s="209" t="s">
        <v>21103</v>
      </c>
      <c r="B20752" s="209" t="s">
        <v>251</v>
      </c>
    </row>
    <row r="20753" ht="22.5" customHeight="1">
      <c r="A20753" s="209" t="s">
        <v>21104</v>
      </c>
      <c r="B20753" s="209" t="s">
        <v>251</v>
      </c>
    </row>
    <row r="20754" ht="22.5" customHeight="1">
      <c r="A20754" s="209" t="s">
        <v>21105</v>
      </c>
      <c r="B20754" s="209" t="s">
        <v>251</v>
      </c>
    </row>
    <row r="20755" ht="22.5" customHeight="1">
      <c r="A20755" s="209" t="s">
        <v>21106</v>
      </c>
      <c r="B20755" s="209" t="s">
        <v>251</v>
      </c>
    </row>
    <row r="20756" ht="22.5" customHeight="1">
      <c r="A20756" s="209" t="s">
        <v>21107</v>
      </c>
      <c r="B20756" s="209" t="s">
        <v>251</v>
      </c>
    </row>
    <row r="20757" ht="22.5" customHeight="1">
      <c r="A20757" s="209" t="s">
        <v>21108</v>
      </c>
      <c r="B20757" s="209" t="s">
        <v>251</v>
      </c>
    </row>
    <row r="20758" ht="22.5" customHeight="1">
      <c r="A20758" s="209" t="s">
        <v>21109</v>
      </c>
      <c r="B20758" s="209" t="s">
        <v>251</v>
      </c>
    </row>
    <row r="20759" ht="22.5" customHeight="1">
      <c r="A20759" s="209" t="s">
        <v>21110</v>
      </c>
      <c r="B20759" s="209" t="s">
        <v>251</v>
      </c>
    </row>
    <row r="20760" ht="22.5" customHeight="1">
      <c r="A20760" s="209" t="s">
        <v>21111</v>
      </c>
      <c r="B20760" s="209" t="s">
        <v>251</v>
      </c>
    </row>
    <row r="20761" ht="22.5" customHeight="1">
      <c r="A20761" s="209" t="s">
        <v>21112</v>
      </c>
      <c r="B20761" s="209" t="s">
        <v>251</v>
      </c>
    </row>
    <row r="20762" ht="22.5" customHeight="1">
      <c r="A20762" s="209" t="s">
        <v>21113</v>
      </c>
      <c r="B20762" s="209" t="s">
        <v>251</v>
      </c>
    </row>
    <row r="20763" ht="22.5" customHeight="1">
      <c r="A20763" s="209" t="s">
        <v>21114</v>
      </c>
      <c r="B20763" s="209" t="s">
        <v>251</v>
      </c>
    </row>
    <row r="20764" ht="22.5" customHeight="1">
      <c r="A20764" s="209" t="s">
        <v>21115</v>
      </c>
      <c r="B20764" s="209" t="s">
        <v>251</v>
      </c>
    </row>
    <row r="20765" ht="22.5" customHeight="1">
      <c r="A20765" s="209" t="s">
        <v>21116</v>
      </c>
      <c r="B20765" s="209" t="s">
        <v>251</v>
      </c>
    </row>
    <row r="20766" ht="22.5" customHeight="1">
      <c r="A20766" s="209" t="s">
        <v>21117</v>
      </c>
      <c r="B20766" s="209" t="s">
        <v>251</v>
      </c>
    </row>
    <row r="20767" ht="22.5" customHeight="1">
      <c r="A20767" s="209" t="s">
        <v>21118</v>
      </c>
      <c r="B20767" s="209" t="s">
        <v>251</v>
      </c>
    </row>
    <row r="20768" ht="22.5" customHeight="1">
      <c r="A20768" s="209" t="s">
        <v>21119</v>
      </c>
      <c r="B20768" s="209" t="s">
        <v>251</v>
      </c>
    </row>
    <row r="20769" ht="22.5" customHeight="1">
      <c r="A20769" s="209" t="s">
        <v>21120</v>
      </c>
      <c r="B20769" s="209" t="s">
        <v>251</v>
      </c>
    </row>
    <row r="20770" ht="22.5" customHeight="1">
      <c r="A20770" s="209" t="s">
        <v>21121</v>
      </c>
      <c r="B20770" s="209" t="s">
        <v>251</v>
      </c>
    </row>
    <row r="20771" ht="22.5" customHeight="1">
      <c r="A20771" s="209" t="s">
        <v>21122</v>
      </c>
      <c r="B20771" s="209" t="s">
        <v>251</v>
      </c>
    </row>
    <row r="20772" ht="22.5" customHeight="1">
      <c r="A20772" s="209" t="s">
        <v>21123</v>
      </c>
      <c r="B20772" s="209" t="s">
        <v>251</v>
      </c>
    </row>
    <row r="20773" ht="22.5" customHeight="1">
      <c r="A20773" s="209" t="s">
        <v>21124</v>
      </c>
      <c r="B20773" s="209" t="s">
        <v>251</v>
      </c>
    </row>
    <row r="20774" ht="22.5" customHeight="1">
      <c r="A20774" s="209" t="s">
        <v>21125</v>
      </c>
      <c r="B20774" s="209" t="s">
        <v>251</v>
      </c>
    </row>
    <row r="20775" ht="22.5" customHeight="1">
      <c r="A20775" s="209" t="s">
        <v>21126</v>
      </c>
      <c r="B20775" s="209" t="s">
        <v>251</v>
      </c>
    </row>
    <row r="20776" ht="22.5" customHeight="1">
      <c r="A20776" s="209" t="s">
        <v>21127</v>
      </c>
      <c r="B20776" s="209" t="s">
        <v>251</v>
      </c>
    </row>
    <row r="20777" ht="22.5" customHeight="1">
      <c r="A20777" s="209" t="s">
        <v>21128</v>
      </c>
      <c r="B20777" s="209" t="s">
        <v>251</v>
      </c>
    </row>
    <row r="20778" ht="22.5" customHeight="1">
      <c r="A20778" s="209" t="s">
        <v>21129</v>
      </c>
      <c r="B20778" s="209" t="s">
        <v>251</v>
      </c>
    </row>
    <row r="20779" ht="22.5" customHeight="1">
      <c r="A20779" s="209" t="s">
        <v>21130</v>
      </c>
      <c r="B20779" s="209" t="s">
        <v>251</v>
      </c>
    </row>
    <row r="20780" ht="22.5" customHeight="1">
      <c r="A20780" s="209" t="s">
        <v>21131</v>
      </c>
      <c r="B20780" s="209" t="s">
        <v>251</v>
      </c>
    </row>
    <row r="20781" ht="22.5" customHeight="1">
      <c r="A20781" s="209" t="s">
        <v>21132</v>
      </c>
      <c r="B20781" s="209" t="s">
        <v>251</v>
      </c>
    </row>
    <row r="20782" ht="22.5" customHeight="1">
      <c r="A20782" s="209" t="s">
        <v>21133</v>
      </c>
      <c r="B20782" s="209" t="s">
        <v>251</v>
      </c>
    </row>
    <row r="20783" ht="22.5" customHeight="1">
      <c r="A20783" s="209" t="s">
        <v>21134</v>
      </c>
      <c r="B20783" s="209" t="s">
        <v>251</v>
      </c>
    </row>
    <row r="20784" ht="22.5" customHeight="1">
      <c r="A20784" s="209" t="s">
        <v>21135</v>
      </c>
      <c r="B20784" s="209" t="s">
        <v>251</v>
      </c>
    </row>
    <row r="20785" ht="22.5" customHeight="1">
      <c r="A20785" s="209" t="s">
        <v>21136</v>
      </c>
      <c r="B20785" s="209" t="s">
        <v>251</v>
      </c>
    </row>
    <row r="20786" ht="22.5" customHeight="1">
      <c r="A20786" s="209" t="s">
        <v>21137</v>
      </c>
      <c r="B20786" s="209" t="s">
        <v>251</v>
      </c>
    </row>
    <row r="20787" ht="22.5" customHeight="1">
      <c r="A20787" s="209" t="s">
        <v>21138</v>
      </c>
      <c r="B20787" s="209" t="s">
        <v>251</v>
      </c>
    </row>
    <row r="20788" ht="22.5" customHeight="1">
      <c r="A20788" s="209" t="s">
        <v>21139</v>
      </c>
      <c r="B20788" s="209" t="s">
        <v>251</v>
      </c>
    </row>
    <row r="20789" ht="22.5" customHeight="1">
      <c r="A20789" s="209" t="s">
        <v>21140</v>
      </c>
      <c r="B20789" s="209" t="s">
        <v>251</v>
      </c>
    </row>
    <row r="20790" ht="22.5" customHeight="1">
      <c r="A20790" s="209" t="s">
        <v>21141</v>
      </c>
      <c r="B20790" s="209" t="s">
        <v>251</v>
      </c>
    </row>
    <row r="20791" ht="22.5" customHeight="1">
      <c r="A20791" s="209" t="s">
        <v>21142</v>
      </c>
      <c r="B20791" s="209" t="s">
        <v>251</v>
      </c>
    </row>
    <row r="20792" ht="22.5" customHeight="1">
      <c r="A20792" s="209" t="s">
        <v>21143</v>
      </c>
      <c r="B20792" s="209" t="s">
        <v>251</v>
      </c>
    </row>
    <row r="20793" ht="22.5" customHeight="1">
      <c r="A20793" s="209" t="s">
        <v>21144</v>
      </c>
      <c r="B20793" s="209" t="s">
        <v>251</v>
      </c>
    </row>
    <row r="20794" ht="22.5" customHeight="1">
      <c r="A20794" s="209" t="s">
        <v>21145</v>
      </c>
      <c r="B20794" s="209" t="s">
        <v>251</v>
      </c>
    </row>
    <row r="20795" ht="22.5" customHeight="1">
      <c r="A20795" s="209" t="s">
        <v>21146</v>
      </c>
      <c r="B20795" s="209" t="s">
        <v>251</v>
      </c>
    </row>
    <row r="20796" ht="22.5" customHeight="1">
      <c r="A20796" s="209" t="s">
        <v>21147</v>
      </c>
      <c r="B20796" s="209" t="s">
        <v>251</v>
      </c>
    </row>
    <row r="20797" ht="22.5" customHeight="1">
      <c r="A20797" s="209" t="s">
        <v>21148</v>
      </c>
      <c r="B20797" s="209" t="s">
        <v>251</v>
      </c>
    </row>
    <row r="20798" ht="22.5" customHeight="1">
      <c r="A20798" s="209" t="s">
        <v>21149</v>
      </c>
      <c r="B20798" s="209" t="s">
        <v>251</v>
      </c>
    </row>
    <row r="20799" ht="22.5" customHeight="1">
      <c r="A20799" s="209" t="s">
        <v>21150</v>
      </c>
      <c r="B20799" s="209" t="s">
        <v>251</v>
      </c>
    </row>
    <row r="20800" ht="22.5" customHeight="1">
      <c r="A20800" s="209" t="s">
        <v>21151</v>
      </c>
      <c r="B20800" s="209" t="s">
        <v>251</v>
      </c>
    </row>
    <row r="20801" ht="22.5" customHeight="1">
      <c r="A20801" s="209" t="s">
        <v>21152</v>
      </c>
      <c r="B20801" s="209" t="s">
        <v>251</v>
      </c>
    </row>
    <row r="20802" ht="22.5" customHeight="1">
      <c r="A20802" s="209" t="s">
        <v>21153</v>
      </c>
      <c r="B20802" s="209" t="s">
        <v>251</v>
      </c>
    </row>
    <row r="20803" ht="22.5" customHeight="1">
      <c r="A20803" s="209" t="s">
        <v>21154</v>
      </c>
      <c r="B20803" s="209" t="s">
        <v>251</v>
      </c>
    </row>
    <row r="20804" ht="22.5" customHeight="1">
      <c r="A20804" s="209" t="s">
        <v>21155</v>
      </c>
      <c r="B20804" s="209" t="s">
        <v>251</v>
      </c>
    </row>
    <row r="20805" ht="22.5" customHeight="1">
      <c r="A20805" s="209" t="s">
        <v>21156</v>
      </c>
      <c r="B20805" s="209" t="s">
        <v>251</v>
      </c>
    </row>
    <row r="20806" ht="22.5" customHeight="1">
      <c r="A20806" s="209" t="s">
        <v>21157</v>
      </c>
      <c r="B20806" s="209" t="s">
        <v>251</v>
      </c>
    </row>
    <row r="20807" ht="22.5" customHeight="1">
      <c r="A20807" s="209" t="s">
        <v>21158</v>
      </c>
      <c r="B20807" s="209" t="s">
        <v>251</v>
      </c>
    </row>
    <row r="20808" ht="22.5" customHeight="1">
      <c r="A20808" s="209" t="s">
        <v>21159</v>
      </c>
      <c r="B20808" s="209" t="s">
        <v>251</v>
      </c>
    </row>
    <row r="20809" ht="22.5" customHeight="1">
      <c r="A20809" s="209" t="s">
        <v>21160</v>
      </c>
      <c r="B20809" s="209" t="s">
        <v>251</v>
      </c>
    </row>
    <row r="20810" ht="22.5" customHeight="1">
      <c r="A20810" s="209" t="s">
        <v>21161</v>
      </c>
      <c r="B20810" s="209" t="s">
        <v>251</v>
      </c>
    </row>
    <row r="20811" ht="22.5" customHeight="1">
      <c r="A20811" s="209" t="s">
        <v>21162</v>
      </c>
      <c r="B20811" s="209" t="s">
        <v>251</v>
      </c>
    </row>
    <row r="20812" ht="22.5" customHeight="1">
      <c r="A20812" s="209" t="s">
        <v>21163</v>
      </c>
      <c r="B20812" s="209" t="s">
        <v>251</v>
      </c>
    </row>
    <row r="20813" ht="22.5" customHeight="1">
      <c r="A20813" s="209" t="s">
        <v>21164</v>
      </c>
      <c r="B20813" s="209" t="s">
        <v>251</v>
      </c>
    </row>
    <row r="20814" ht="22.5" customHeight="1">
      <c r="A20814" s="209" t="s">
        <v>21165</v>
      </c>
      <c r="B20814" s="209" t="s">
        <v>251</v>
      </c>
    </row>
    <row r="20815" ht="22.5" customHeight="1">
      <c r="A20815" s="209" t="s">
        <v>21166</v>
      </c>
      <c r="B20815" s="209" t="s">
        <v>251</v>
      </c>
    </row>
    <row r="20816" ht="22.5" customHeight="1">
      <c r="A20816" s="209" t="s">
        <v>21167</v>
      </c>
      <c r="B20816" s="209" t="s">
        <v>251</v>
      </c>
    </row>
    <row r="20817" ht="22.5" customHeight="1">
      <c r="A20817" s="209" t="s">
        <v>21168</v>
      </c>
      <c r="B20817" s="209" t="s">
        <v>251</v>
      </c>
    </row>
    <row r="20818" ht="22.5" customHeight="1">
      <c r="A20818" s="209" t="s">
        <v>21169</v>
      </c>
      <c r="B20818" s="209" t="s">
        <v>251</v>
      </c>
    </row>
    <row r="20819" ht="22.5" customHeight="1">
      <c r="A20819" s="209" t="s">
        <v>21170</v>
      </c>
      <c r="B20819" s="209" t="s">
        <v>251</v>
      </c>
    </row>
    <row r="20820" ht="22.5" customHeight="1">
      <c r="A20820" s="209" t="s">
        <v>21171</v>
      </c>
      <c r="B20820" s="209" t="s">
        <v>251</v>
      </c>
    </row>
    <row r="20821" ht="22.5" customHeight="1">
      <c r="A20821" s="209" t="s">
        <v>21172</v>
      </c>
      <c r="B20821" s="209" t="s">
        <v>251</v>
      </c>
    </row>
    <row r="20822" ht="22.5" customHeight="1">
      <c r="A20822" s="209" t="s">
        <v>21173</v>
      </c>
      <c r="B20822" s="209" t="s">
        <v>251</v>
      </c>
    </row>
    <row r="20823" ht="22.5" customHeight="1">
      <c r="A20823" s="209" t="s">
        <v>21174</v>
      </c>
      <c r="B20823" s="209" t="s">
        <v>251</v>
      </c>
    </row>
    <row r="20824" ht="22.5" customHeight="1">
      <c r="A20824" s="209" t="s">
        <v>21175</v>
      </c>
      <c r="B20824" s="209" t="s">
        <v>251</v>
      </c>
    </row>
    <row r="20825" ht="22.5" customHeight="1">
      <c r="A20825" s="209" t="s">
        <v>21176</v>
      </c>
      <c r="B20825" s="209" t="s">
        <v>251</v>
      </c>
    </row>
    <row r="20826" ht="22.5" customHeight="1">
      <c r="A20826" s="209" t="s">
        <v>21177</v>
      </c>
      <c r="B20826" s="209" t="s">
        <v>251</v>
      </c>
    </row>
    <row r="20827" ht="22.5" customHeight="1">
      <c r="A20827" s="209" t="s">
        <v>21178</v>
      </c>
      <c r="B20827" s="209" t="s">
        <v>251</v>
      </c>
    </row>
    <row r="20828" ht="22.5" customHeight="1">
      <c r="A20828" s="209" t="s">
        <v>21179</v>
      </c>
      <c r="B20828" s="209" t="s">
        <v>251</v>
      </c>
    </row>
    <row r="20829" ht="22.5" customHeight="1">
      <c r="A20829" s="209" t="s">
        <v>21180</v>
      </c>
      <c r="B20829" s="209" t="s">
        <v>251</v>
      </c>
    </row>
    <row r="20830" ht="22.5" customHeight="1">
      <c r="A20830" s="209" t="s">
        <v>21181</v>
      </c>
      <c r="B20830" s="209" t="s">
        <v>251</v>
      </c>
    </row>
    <row r="20831" ht="22.5" customHeight="1">
      <c r="A20831" s="209" t="s">
        <v>21182</v>
      </c>
      <c r="B20831" s="209" t="s">
        <v>251</v>
      </c>
    </row>
    <row r="20832" ht="22.5" customHeight="1">
      <c r="A20832" s="209" t="s">
        <v>21183</v>
      </c>
      <c r="B20832" s="209" t="s">
        <v>251</v>
      </c>
    </row>
    <row r="20833" ht="22.5" customHeight="1">
      <c r="A20833" s="209" t="s">
        <v>21184</v>
      </c>
      <c r="B20833" s="209" t="s">
        <v>251</v>
      </c>
    </row>
    <row r="20834" ht="22.5" customHeight="1">
      <c r="A20834" s="209" t="s">
        <v>21185</v>
      </c>
      <c r="B20834" s="209" t="s">
        <v>251</v>
      </c>
    </row>
    <row r="20835" ht="22.5" customHeight="1">
      <c r="A20835" s="209" t="s">
        <v>21186</v>
      </c>
      <c r="B20835" s="209" t="s">
        <v>251</v>
      </c>
    </row>
    <row r="20836" ht="22.5" customHeight="1">
      <c r="A20836" s="209" t="s">
        <v>21187</v>
      </c>
      <c r="B20836" s="209" t="s">
        <v>251</v>
      </c>
    </row>
    <row r="20837" ht="22.5" customHeight="1">
      <c r="A20837" s="209" t="s">
        <v>21188</v>
      </c>
      <c r="B20837" s="209" t="s">
        <v>251</v>
      </c>
    </row>
    <row r="20838" ht="22.5" customHeight="1">
      <c r="A20838" s="209" t="s">
        <v>21189</v>
      </c>
      <c r="B20838" s="209" t="s">
        <v>251</v>
      </c>
    </row>
    <row r="20839" ht="22.5" customHeight="1">
      <c r="A20839" s="209" t="s">
        <v>21190</v>
      </c>
      <c r="B20839" s="209" t="s">
        <v>251</v>
      </c>
    </row>
    <row r="20840" ht="22.5" customHeight="1">
      <c r="A20840" s="209" t="s">
        <v>21191</v>
      </c>
      <c r="B20840" s="209" t="s">
        <v>251</v>
      </c>
    </row>
    <row r="20841" ht="22.5" customHeight="1">
      <c r="A20841" s="209" t="s">
        <v>21192</v>
      </c>
      <c r="B20841" s="209" t="s">
        <v>251</v>
      </c>
    </row>
    <row r="20842" ht="22.5" customHeight="1">
      <c r="A20842" s="209" t="s">
        <v>21193</v>
      </c>
      <c r="B20842" s="209" t="s">
        <v>251</v>
      </c>
    </row>
    <row r="20843" ht="22.5" customHeight="1">
      <c r="A20843" s="209" t="s">
        <v>21194</v>
      </c>
      <c r="B20843" s="209" t="s">
        <v>251</v>
      </c>
    </row>
    <row r="20844" ht="22.5" customHeight="1">
      <c r="A20844" s="209" t="s">
        <v>21195</v>
      </c>
      <c r="B20844" s="209" t="s">
        <v>251</v>
      </c>
    </row>
    <row r="20845" ht="22.5" customHeight="1">
      <c r="A20845" s="209" t="s">
        <v>21196</v>
      </c>
      <c r="B20845" s="209" t="s">
        <v>251</v>
      </c>
    </row>
    <row r="20846" ht="22.5" customHeight="1">
      <c r="A20846" s="209" t="s">
        <v>21197</v>
      </c>
      <c r="B20846" s="209" t="s">
        <v>251</v>
      </c>
    </row>
    <row r="20847" ht="22.5" customHeight="1">
      <c r="A20847" s="209" t="s">
        <v>21198</v>
      </c>
      <c r="B20847" s="209" t="s">
        <v>251</v>
      </c>
    </row>
    <row r="20848" ht="22.5" customHeight="1">
      <c r="A20848" s="209" t="s">
        <v>21199</v>
      </c>
      <c r="B20848" s="209" t="s">
        <v>251</v>
      </c>
    </row>
    <row r="20849" ht="22.5" customHeight="1">
      <c r="A20849" s="209" t="s">
        <v>21200</v>
      </c>
      <c r="B20849" s="209" t="s">
        <v>251</v>
      </c>
    </row>
    <row r="20850" ht="22.5" customHeight="1">
      <c r="A20850" s="209" t="s">
        <v>21201</v>
      </c>
      <c r="B20850" s="209" t="s">
        <v>251</v>
      </c>
    </row>
    <row r="20851" ht="22.5" customHeight="1">
      <c r="A20851" s="209" t="s">
        <v>21202</v>
      </c>
      <c r="B20851" s="209" t="s">
        <v>251</v>
      </c>
    </row>
    <row r="20852" ht="22.5" customHeight="1">
      <c r="A20852" s="209" t="s">
        <v>21203</v>
      </c>
      <c r="B20852" s="209" t="s">
        <v>251</v>
      </c>
    </row>
    <row r="20853" ht="22.5" customHeight="1">
      <c r="A20853" s="209" t="s">
        <v>21204</v>
      </c>
      <c r="B20853" s="209" t="s">
        <v>251</v>
      </c>
    </row>
    <row r="20854" ht="22.5" customHeight="1">
      <c r="A20854" s="209" t="s">
        <v>21205</v>
      </c>
      <c r="B20854" s="209" t="s">
        <v>251</v>
      </c>
    </row>
    <row r="20855" ht="22.5" customHeight="1">
      <c r="A20855" s="209" t="s">
        <v>21206</v>
      </c>
      <c r="B20855" s="209" t="s">
        <v>251</v>
      </c>
    </row>
    <row r="20856" ht="22.5" customHeight="1">
      <c r="A20856" s="209" t="s">
        <v>21207</v>
      </c>
      <c r="B20856" s="209" t="s">
        <v>251</v>
      </c>
    </row>
    <row r="20857" ht="22.5" customHeight="1">
      <c r="A20857" s="209" t="s">
        <v>21208</v>
      </c>
      <c r="B20857" s="209" t="s">
        <v>251</v>
      </c>
    </row>
    <row r="20858" ht="22.5" customHeight="1">
      <c r="A20858" s="209" t="s">
        <v>21209</v>
      </c>
      <c r="B20858" s="209" t="s">
        <v>251</v>
      </c>
    </row>
    <row r="20859" ht="22.5" customHeight="1">
      <c r="A20859" s="209" t="s">
        <v>21210</v>
      </c>
      <c r="B20859" s="209" t="s">
        <v>251</v>
      </c>
    </row>
    <row r="20860" ht="22.5" customHeight="1">
      <c r="A20860" s="209" t="s">
        <v>21211</v>
      </c>
      <c r="B20860" s="209" t="s">
        <v>251</v>
      </c>
    </row>
    <row r="20861" ht="22.5" customHeight="1">
      <c r="A20861" s="209" t="s">
        <v>21212</v>
      </c>
      <c r="B20861" s="209" t="s">
        <v>251</v>
      </c>
    </row>
    <row r="20862" ht="22.5" customHeight="1">
      <c r="A20862" s="209" t="s">
        <v>21213</v>
      </c>
      <c r="B20862" s="209" t="s">
        <v>251</v>
      </c>
    </row>
    <row r="20863" ht="22.5" customHeight="1">
      <c r="A20863" s="209" t="s">
        <v>21214</v>
      </c>
      <c r="B20863" s="209" t="s">
        <v>251</v>
      </c>
    </row>
    <row r="20864" ht="22.5" customHeight="1">
      <c r="A20864" s="209" t="s">
        <v>21215</v>
      </c>
      <c r="B20864" s="209" t="s">
        <v>251</v>
      </c>
    </row>
    <row r="20865" ht="22.5" customHeight="1">
      <c r="A20865" s="209" t="s">
        <v>21216</v>
      </c>
      <c r="B20865" s="209" t="s">
        <v>251</v>
      </c>
    </row>
    <row r="20866" ht="22.5" customHeight="1">
      <c r="A20866" s="209" t="s">
        <v>21217</v>
      </c>
      <c r="B20866" s="209" t="s">
        <v>251</v>
      </c>
    </row>
    <row r="20867" ht="22.5" customHeight="1">
      <c r="A20867" s="209" t="s">
        <v>21218</v>
      </c>
      <c r="B20867" s="209" t="s">
        <v>251</v>
      </c>
    </row>
    <row r="20868" ht="22.5" customHeight="1">
      <c r="A20868" s="209" t="s">
        <v>21219</v>
      </c>
      <c r="B20868" s="209" t="s">
        <v>251</v>
      </c>
    </row>
    <row r="20869" ht="22.5" customHeight="1">
      <c r="A20869" s="209" t="s">
        <v>21220</v>
      </c>
      <c r="B20869" s="209" t="s">
        <v>251</v>
      </c>
    </row>
    <row r="20870" ht="22.5" customHeight="1">
      <c r="A20870" s="209" t="s">
        <v>21221</v>
      </c>
      <c r="B20870" s="209" t="s">
        <v>251</v>
      </c>
    </row>
    <row r="20871" ht="22.5" customHeight="1">
      <c r="A20871" s="209" t="s">
        <v>21222</v>
      </c>
      <c r="B20871" s="209" t="s">
        <v>251</v>
      </c>
    </row>
    <row r="20872" ht="22.5" customHeight="1">
      <c r="A20872" s="209" t="s">
        <v>21223</v>
      </c>
      <c r="B20872" s="209" t="s">
        <v>251</v>
      </c>
    </row>
    <row r="20873" ht="22.5" customHeight="1">
      <c r="A20873" s="209" t="s">
        <v>21224</v>
      </c>
      <c r="B20873" s="209" t="s">
        <v>251</v>
      </c>
    </row>
    <row r="20874" ht="22.5" customHeight="1">
      <c r="A20874" s="209" t="s">
        <v>21225</v>
      </c>
      <c r="B20874" s="209" t="s">
        <v>251</v>
      </c>
    </row>
    <row r="20875" ht="22.5" customHeight="1">
      <c r="A20875" s="209" t="s">
        <v>21226</v>
      </c>
      <c r="B20875" s="209" t="s">
        <v>251</v>
      </c>
    </row>
    <row r="20876" ht="22.5" customHeight="1">
      <c r="A20876" s="209" t="s">
        <v>21227</v>
      </c>
      <c r="B20876" s="209" t="s">
        <v>251</v>
      </c>
    </row>
    <row r="20877" ht="22.5" customHeight="1">
      <c r="A20877" s="209" t="s">
        <v>21228</v>
      </c>
      <c r="B20877" s="209" t="s">
        <v>251</v>
      </c>
    </row>
    <row r="20878" ht="22.5" customHeight="1">
      <c r="A20878" s="209" t="s">
        <v>21229</v>
      </c>
      <c r="B20878" s="209" t="s">
        <v>251</v>
      </c>
    </row>
    <row r="20879" ht="22.5" customHeight="1">
      <c r="A20879" s="209" t="s">
        <v>21230</v>
      </c>
      <c r="B20879" s="209" t="s">
        <v>251</v>
      </c>
    </row>
    <row r="20880" ht="22.5" customHeight="1">
      <c r="A20880" s="209" t="s">
        <v>21231</v>
      </c>
      <c r="B20880" s="209" t="s">
        <v>251</v>
      </c>
    </row>
    <row r="20881" ht="22.5" customHeight="1">
      <c r="A20881" s="209" t="s">
        <v>21232</v>
      </c>
      <c r="B20881" s="209" t="s">
        <v>251</v>
      </c>
    </row>
    <row r="20882" ht="22.5" customHeight="1">
      <c r="A20882" s="209" t="s">
        <v>21233</v>
      </c>
      <c r="B20882" s="209" t="s">
        <v>251</v>
      </c>
    </row>
    <row r="20883" ht="22.5" customHeight="1">
      <c r="A20883" s="209" t="s">
        <v>21234</v>
      </c>
      <c r="B20883" s="209" t="s">
        <v>251</v>
      </c>
    </row>
    <row r="20884" ht="22.5" customHeight="1">
      <c r="A20884" s="209" t="s">
        <v>21235</v>
      </c>
      <c r="B20884" s="209" t="s">
        <v>251</v>
      </c>
    </row>
    <row r="20885" ht="22.5" customHeight="1">
      <c r="A20885" s="209" t="s">
        <v>21236</v>
      </c>
      <c r="B20885" s="209" t="s">
        <v>251</v>
      </c>
    </row>
    <row r="20886" ht="22.5" customHeight="1">
      <c r="A20886" s="209" t="s">
        <v>21237</v>
      </c>
      <c r="B20886" s="209" t="s">
        <v>251</v>
      </c>
    </row>
    <row r="20887" ht="22.5" customHeight="1">
      <c r="A20887" s="209" t="s">
        <v>21238</v>
      </c>
      <c r="B20887" s="209" t="s">
        <v>251</v>
      </c>
    </row>
    <row r="20888" ht="22.5" customHeight="1">
      <c r="A20888" s="209" t="s">
        <v>21239</v>
      </c>
      <c r="B20888" s="209" t="s">
        <v>251</v>
      </c>
    </row>
    <row r="20889" ht="22.5" customHeight="1">
      <c r="A20889" s="209" t="s">
        <v>21240</v>
      </c>
      <c r="B20889" s="209" t="s">
        <v>251</v>
      </c>
    </row>
    <row r="20890" ht="22.5" customHeight="1">
      <c r="A20890" s="209" t="s">
        <v>21241</v>
      </c>
      <c r="B20890" s="209" t="s">
        <v>251</v>
      </c>
    </row>
    <row r="20891" ht="22.5" customHeight="1">
      <c r="A20891" s="209" t="s">
        <v>21242</v>
      </c>
      <c r="B20891" s="209" t="s">
        <v>251</v>
      </c>
    </row>
    <row r="20892" ht="22.5" customHeight="1">
      <c r="A20892" s="209" t="s">
        <v>21243</v>
      </c>
      <c r="B20892" s="209" t="s">
        <v>251</v>
      </c>
    </row>
    <row r="20893" ht="22.5" customHeight="1">
      <c r="A20893" s="209" t="s">
        <v>21244</v>
      </c>
      <c r="B20893" s="209" t="s">
        <v>251</v>
      </c>
    </row>
    <row r="20894" ht="22.5" customHeight="1">
      <c r="A20894" s="209" t="s">
        <v>21245</v>
      </c>
      <c r="B20894" s="209" t="s">
        <v>251</v>
      </c>
    </row>
    <row r="20895" ht="22.5" customHeight="1">
      <c r="A20895" s="209" t="s">
        <v>21246</v>
      </c>
      <c r="B20895" s="209" t="s">
        <v>251</v>
      </c>
    </row>
    <row r="20896" ht="22.5" customHeight="1">
      <c r="A20896" s="209" t="s">
        <v>21247</v>
      </c>
      <c r="B20896" s="209" t="s">
        <v>251</v>
      </c>
    </row>
    <row r="20897" ht="22.5" customHeight="1">
      <c r="A20897" s="209" t="s">
        <v>21248</v>
      </c>
      <c r="B20897" s="209" t="s">
        <v>251</v>
      </c>
    </row>
    <row r="20898" ht="22.5" customHeight="1">
      <c r="A20898" s="209" t="s">
        <v>21249</v>
      </c>
      <c r="B20898" s="209" t="s">
        <v>251</v>
      </c>
    </row>
    <row r="20899" ht="22.5" customHeight="1">
      <c r="A20899" s="209" t="s">
        <v>21250</v>
      </c>
      <c r="B20899" s="209" t="s">
        <v>251</v>
      </c>
    </row>
    <row r="20900" ht="22.5" customHeight="1">
      <c r="A20900" s="209" t="s">
        <v>21251</v>
      </c>
      <c r="B20900" s="209" t="s">
        <v>251</v>
      </c>
    </row>
    <row r="20901" ht="22.5" customHeight="1">
      <c r="A20901" s="209" t="s">
        <v>21252</v>
      </c>
      <c r="B20901" s="209" t="s">
        <v>251</v>
      </c>
    </row>
    <row r="20902" ht="22.5" customHeight="1">
      <c r="A20902" s="209" t="s">
        <v>21253</v>
      </c>
      <c r="B20902" s="209" t="s">
        <v>251</v>
      </c>
    </row>
    <row r="20903" ht="22.5" customHeight="1">
      <c r="A20903" s="209" t="s">
        <v>21254</v>
      </c>
      <c r="B20903" s="209" t="s">
        <v>251</v>
      </c>
    </row>
    <row r="20904" ht="22.5" customHeight="1">
      <c r="A20904" s="209" t="s">
        <v>21255</v>
      </c>
      <c r="B20904" s="209" t="s">
        <v>251</v>
      </c>
    </row>
    <row r="20905" ht="22.5" customHeight="1">
      <c r="A20905" s="209" t="s">
        <v>21256</v>
      </c>
      <c r="B20905" s="209" t="s">
        <v>251</v>
      </c>
    </row>
    <row r="20906" ht="22.5" customHeight="1">
      <c r="A20906" s="209" t="s">
        <v>21257</v>
      </c>
      <c r="B20906" s="209" t="s">
        <v>251</v>
      </c>
    </row>
    <row r="20907" ht="22.5" customHeight="1">
      <c r="A20907" s="209" t="s">
        <v>21258</v>
      </c>
      <c r="B20907" s="209" t="s">
        <v>251</v>
      </c>
    </row>
    <row r="20908" ht="22.5" customHeight="1">
      <c r="A20908" s="209" t="s">
        <v>21259</v>
      </c>
      <c r="B20908" s="209" t="s">
        <v>251</v>
      </c>
    </row>
    <row r="20909" ht="22.5" customHeight="1">
      <c r="A20909" s="209" t="s">
        <v>21260</v>
      </c>
      <c r="B20909" s="209" t="s">
        <v>251</v>
      </c>
    </row>
    <row r="20910" ht="22.5" customHeight="1">
      <c r="A20910" s="209" t="s">
        <v>21261</v>
      </c>
      <c r="B20910" s="209" t="s">
        <v>251</v>
      </c>
    </row>
    <row r="20911" ht="22.5" customHeight="1">
      <c r="A20911" s="209" t="s">
        <v>21262</v>
      </c>
      <c r="B20911" s="209" t="s">
        <v>251</v>
      </c>
    </row>
    <row r="20912" ht="22.5" customHeight="1">
      <c r="A20912" s="209" t="s">
        <v>21263</v>
      </c>
      <c r="B20912" s="209" t="s">
        <v>251</v>
      </c>
    </row>
    <row r="20913" ht="22.5" customHeight="1">
      <c r="A20913" s="209" t="s">
        <v>21264</v>
      </c>
      <c r="B20913" s="209" t="s">
        <v>251</v>
      </c>
    </row>
    <row r="20914" ht="22.5" customHeight="1">
      <c r="A20914" s="209" t="s">
        <v>21265</v>
      </c>
      <c r="B20914" s="209" t="s">
        <v>251</v>
      </c>
    </row>
    <row r="20915" ht="22.5" customHeight="1">
      <c r="A20915" s="209" t="s">
        <v>21266</v>
      </c>
      <c r="B20915" s="209" t="s">
        <v>251</v>
      </c>
    </row>
    <row r="20916" ht="22.5" customHeight="1">
      <c r="A20916" s="209" t="s">
        <v>21267</v>
      </c>
      <c r="B20916" s="209" t="s">
        <v>251</v>
      </c>
    </row>
    <row r="20917" ht="22.5" customHeight="1">
      <c r="A20917" s="209" t="s">
        <v>21268</v>
      </c>
      <c r="B20917" s="209" t="s">
        <v>251</v>
      </c>
    </row>
    <row r="20918" ht="22.5" customHeight="1">
      <c r="A20918" s="209" t="s">
        <v>21269</v>
      </c>
      <c r="B20918" s="209" t="s">
        <v>251</v>
      </c>
    </row>
    <row r="20919" ht="22.5" customHeight="1">
      <c r="A20919" s="209" t="s">
        <v>21270</v>
      </c>
      <c r="B20919" s="209" t="s">
        <v>251</v>
      </c>
    </row>
    <row r="20920" ht="22.5" customHeight="1">
      <c r="A20920" s="209" t="s">
        <v>21271</v>
      </c>
      <c r="B20920" s="209" t="s">
        <v>251</v>
      </c>
    </row>
    <row r="20921" ht="22.5" customHeight="1">
      <c r="A20921" s="209" t="s">
        <v>21272</v>
      </c>
      <c r="B20921" s="209" t="s">
        <v>251</v>
      </c>
    </row>
    <row r="20922" ht="22.5" customHeight="1">
      <c r="A20922" s="209" t="s">
        <v>21273</v>
      </c>
      <c r="B20922" s="209" t="s">
        <v>251</v>
      </c>
    </row>
    <row r="20923" ht="22.5" customHeight="1">
      <c r="A20923" s="209" t="s">
        <v>21274</v>
      </c>
      <c r="B20923" s="209" t="s">
        <v>251</v>
      </c>
    </row>
    <row r="20924" ht="22.5" customHeight="1">
      <c r="A20924" s="209" t="s">
        <v>21275</v>
      </c>
      <c r="B20924" s="209" t="s">
        <v>251</v>
      </c>
    </row>
    <row r="20925" ht="22.5" customHeight="1">
      <c r="A20925" s="209" t="s">
        <v>21276</v>
      </c>
      <c r="B20925" s="209" t="s">
        <v>251</v>
      </c>
    </row>
    <row r="20926" ht="22.5" customHeight="1">
      <c r="A20926" s="209" t="s">
        <v>21277</v>
      </c>
      <c r="B20926" s="209" t="s">
        <v>251</v>
      </c>
    </row>
    <row r="20927" ht="22.5" customHeight="1">
      <c r="A20927" s="209" t="s">
        <v>21278</v>
      </c>
      <c r="B20927" s="209" t="s">
        <v>251</v>
      </c>
    </row>
    <row r="20928" ht="22.5" customHeight="1">
      <c r="A20928" s="209" t="s">
        <v>21279</v>
      </c>
      <c r="B20928" s="209" t="s">
        <v>251</v>
      </c>
    </row>
    <row r="20929" ht="22.5" customHeight="1">
      <c r="A20929" s="209" t="s">
        <v>21280</v>
      </c>
      <c r="B20929" s="209" t="s">
        <v>251</v>
      </c>
    </row>
    <row r="20930" ht="22.5" customHeight="1">
      <c r="A20930" s="209" t="s">
        <v>21281</v>
      </c>
      <c r="B20930" s="209" t="s">
        <v>251</v>
      </c>
    </row>
    <row r="20931" ht="22.5" customHeight="1">
      <c r="A20931" s="209" t="s">
        <v>21282</v>
      </c>
      <c r="B20931" s="209" t="s">
        <v>251</v>
      </c>
    </row>
    <row r="20932" ht="22.5" customHeight="1">
      <c r="A20932" s="209" t="s">
        <v>21283</v>
      </c>
      <c r="B20932" s="209" t="s">
        <v>251</v>
      </c>
    </row>
    <row r="20933" ht="22.5" customHeight="1">
      <c r="A20933" s="209" t="s">
        <v>21284</v>
      </c>
      <c r="B20933" s="209" t="s">
        <v>251</v>
      </c>
    </row>
    <row r="20934" ht="22.5" customHeight="1">
      <c r="A20934" s="209" t="s">
        <v>21285</v>
      </c>
      <c r="B20934" s="209" t="s">
        <v>251</v>
      </c>
    </row>
    <row r="20935" ht="22.5" customHeight="1">
      <c r="A20935" s="209" t="s">
        <v>21286</v>
      </c>
      <c r="B20935" s="209" t="s">
        <v>251</v>
      </c>
    </row>
    <row r="20936" ht="22.5" customHeight="1">
      <c r="A20936" s="209" t="s">
        <v>21287</v>
      </c>
      <c r="B20936" s="209" t="s">
        <v>251</v>
      </c>
    </row>
    <row r="20937" ht="22.5" customHeight="1">
      <c r="A20937" s="209" t="s">
        <v>21288</v>
      </c>
      <c r="B20937" s="209" t="s">
        <v>251</v>
      </c>
    </row>
    <row r="20938" ht="22.5" customHeight="1">
      <c r="A20938" s="209" t="s">
        <v>21289</v>
      </c>
      <c r="B20938" s="209" t="s">
        <v>251</v>
      </c>
    </row>
    <row r="20939" ht="22.5" customHeight="1">
      <c r="A20939" s="209" t="s">
        <v>21290</v>
      </c>
      <c r="B20939" s="209" t="s">
        <v>251</v>
      </c>
    </row>
    <row r="20940" ht="22.5" customHeight="1">
      <c r="A20940" s="209" t="s">
        <v>21291</v>
      </c>
      <c r="B20940" s="209" t="s">
        <v>251</v>
      </c>
    </row>
    <row r="20941" ht="22.5" customHeight="1">
      <c r="A20941" s="209" t="s">
        <v>21292</v>
      </c>
      <c r="B20941" s="209" t="s">
        <v>251</v>
      </c>
    </row>
    <row r="20942" ht="22.5" customHeight="1">
      <c r="A20942" s="209" t="s">
        <v>21293</v>
      </c>
      <c r="B20942" s="209" t="s">
        <v>251</v>
      </c>
    </row>
    <row r="20943" ht="22.5" customHeight="1">
      <c r="A20943" s="209" t="s">
        <v>21294</v>
      </c>
      <c r="B20943" s="209" t="s">
        <v>251</v>
      </c>
    </row>
    <row r="20944" ht="22.5" customHeight="1">
      <c r="A20944" s="209" t="s">
        <v>21295</v>
      </c>
      <c r="B20944" s="209" t="s">
        <v>251</v>
      </c>
    </row>
    <row r="20945" ht="22.5" customHeight="1">
      <c r="A20945" s="209" t="s">
        <v>21296</v>
      </c>
      <c r="B20945" s="209" t="s">
        <v>251</v>
      </c>
    </row>
    <row r="20946" ht="22.5" customHeight="1">
      <c r="A20946" s="209" t="s">
        <v>21297</v>
      </c>
      <c r="B20946" s="209" t="s">
        <v>251</v>
      </c>
    </row>
    <row r="20947" ht="22.5" customHeight="1">
      <c r="A20947" s="209" t="s">
        <v>21298</v>
      </c>
      <c r="B20947" s="209" t="s">
        <v>251</v>
      </c>
    </row>
    <row r="20948" ht="22.5" customHeight="1">
      <c r="A20948" s="209" t="s">
        <v>21299</v>
      </c>
      <c r="B20948" s="209" t="s">
        <v>251</v>
      </c>
    </row>
    <row r="20949" ht="22.5" customHeight="1">
      <c r="A20949" s="209" t="s">
        <v>21300</v>
      </c>
      <c r="B20949" s="209" t="s">
        <v>251</v>
      </c>
    </row>
    <row r="20950" ht="22.5" customHeight="1">
      <c r="A20950" s="209" t="s">
        <v>21301</v>
      </c>
      <c r="B20950" s="209" t="s">
        <v>251</v>
      </c>
    </row>
    <row r="20951" ht="22.5" customHeight="1">
      <c r="A20951" s="209" t="s">
        <v>21302</v>
      </c>
      <c r="B20951" s="209" t="s">
        <v>251</v>
      </c>
    </row>
    <row r="20952" ht="22.5" customHeight="1">
      <c r="A20952" s="209" t="s">
        <v>21303</v>
      </c>
      <c r="B20952" s="209" t="s">
        <v>251</v>
      </c>
    </row>
    <row r="20953" ht="22.5" customHeight="1">
      <c r="A20953" s="209" t="s">
        <v>21304</v>
      </c>
      <c r="B20953" s="209" t="s">
        <v>251</v>
      </c>
    </row>
    <row r="20954" ht="22.5" customHeight="1">
      <c r="A20954" s="209" t="s">
        <v>21305</v>
      </c>
      <c r="B20954" s="209" t="s">
        <v>251</v>
      </c>
    </row>
    <row r="20955" ht="22.5" customHeight="1">
      <c r="A20955" s="209" t="s">
        <v>21306</v>
      </c>
      <c r="B20955" s="209" t="s">
        <v>251</v>
      </c>
    </row>
    <row r="20956" ht="22.5" customHeight="1">
      <c r="A20956" s="209" t="s">
        <v>21307</v>
      </c>
      <c r="B20956" s="209" t="s">
        <v>251</v>
      </c>
    </row>
    <row r="20957" ht="22.5" customHeight="1">
      <c r="A20957" s="209" t="s">
        <v>21308</v>
      </c>
      <c r="B20957" s="209" t="s">
        <v>251</v>
      </c>
    </row>
    <row r="20958" ht="22.5" customHeight="1">
      <c r="A20958" s="209" t="s">
        <v>21309</v>
      </c>
      <c r="B20958" s="209" t="s">
        <v>251</v>
      </c>
    </row>
    <row r="20959" ht="22.5" customHeight="1">
      <c r="A20959" s="209" t="s">
        <v>21310</v>
      </c>
      <c r="B20959" s="209" t="s">
        <v>251</v>
      </c>
    </row>
    <row r="20960" ht="22.5" customHeight="1">
      <c r="A20960" s="209" t="s">
        <v>21311</v>
      </c>
      <c r="B20960" s="209" t="s">
        <v>251</v>
      </c>
    </row>
    <row r="20961" ht="22.5" customHeight="1">
      <c r="A20961" s="209" t="s">
        <v>21312</v>
      </c>
      <c r="B20961" s="209" t="s">
        <v>251</v>
      </c>
    </row>
    <row r="20962" ht="22.5" customHeight="1">
      <c r="A20962" s="209" t="s">
        <v>21313</v>
      </c>
      <c r="B20962" s="209" t="s">
        <v>251</v>
      </c>
    </row>
    <row r="20963" ht="22.5" customHeight="1">
      <c r="A20963" s="209" t="s">
        <v>21314</v>
      </c>
      <c r="B20963" s="209" t="s">
        <v>251</v>
      </c>
    </row>
    <row r="20964" ht="22.5" customHeight="1">
      <c r="A20964" s="209" t="s">
        <v>21315</v>
      </c>
      <c r="B20964" s="209" t="s">
        <v>251</v>
      </c>
    </row>
    <row r="20965" ht="22.5" customHeight="1">
      <c r="A20965" s="209" t="s">
        <v>21316</v>
      </c>
      <c r="B20965" s="209" t="s">
        <v>251</v>
      </c>
    </row>
    <row r="20966" ht="22.5" customHeight="1">
      <c r="A20966" s="209" t="s">
        <v>21317</v>
      </c>
      <c r="B20966" s="209" t="s">
        <v>251</v>
      </c>
    </row>
    <row r="20967" ht="22.5" customHeight="1">
      <c r="A20967" s="209" t="s">
        <v>21318</v>
      </c>
      <c r="B20967" s="209" t="s">
        <v>251</v>
      </c>
    </row>
    <row r="20968" ht="22.5" customHeight="1">
      <c r="A20968" s="209" t="s">
        <v>21319</v>
      </c>
      <c r="B20968" s="209" t="s">
        <v>251</v>
      </c>
    </row>
    <row r="20969" ht="22.5" customHeight="1">
      <c r="A20969" s="209" t="s">
        <v>21320</v>
      </c>
      <c r="B20969" s="209" t="s">
        <v>251</v>
      </c>
    </row>
    <row r="20970" ht="22.5" customHeight="1">
      <c r="A20970" s="209" t="s">
        <v>21321</v>
      </c>
      <c r="B20970" s="209" t="s">
        <v>251</v>
      </c>
    </row>
    <row r="20971" ht="22.5" customHeight="1">
      <c r="A20971" s="209" t="s">
        <v>21322</v>
      </c>
      <c r="B20971" s="209" t="s">
        <v>251</v>
      </c>
    </row>
    <row r="20972" ht="22.5" customHeight="1">
      <c r="A20972" s="209" t="s">
        <v>21323</v>
      </c>
      <c r="B20972" s="209" t="s">
        <v>251</v>
      </c>
    </row>
    <row r="20973" ht="22.5" customHeight="1">
      <c r="A20973" s="209" t="s">
        <v>21324</v>
      </c>
      <c r="B20973" s="209" t="s">
        <v>251</v>
      </c>
    </row>
    <row r="20974" ht="22.5" customHeight="1">
      <c r="A20974" s="209" t="s">
        <v>21325</v>
      </c>
      <c r="B20974" s="209" t="s">
        <v>251</v>
      </c>
    </row>
    <row r="20975" ht="22.5" customHeight="1">
      <c r="A20975" s="209" t="s">
        <v>21326</v>
      </c>
      <c r="B20975" s="209" t="s">
        <v>251</v>
      </c>
    </row>
    <row r="20976" ht="22.5" customHeight="1">
      <c r="A20976" s="209" t="s">
        <v>21327</v>
      </c>
      <c r="B20976" s="209" t="s">
        <v>251</v>
      </c>
    </row>
    <row r="20977" ht="22.5" customHeight="1">
      <c r="A20977" s="209" t="s">
        <v>21328</v>
      </c>
      <c r="B20977" s="209" t="s">
        <v>251</v>
      </c>
    </row>
    <row r="20978" ht="22.5" customHeight="1">
      <c r="A20978" s="209" t="s">
        <v>21329</v>
      </c>
      <c r="B20978" s="209" t="s">
        <v>251</v>
      </c>
    </row>
    <row r="20979" ht="22.5" customHeight="1">
      <c r="A20979" s="209" t="s">
        <v>21330</v>
      </c>
      <c r="B20979" s="209" t="s">
        <v>251</v>
      </c>
    </row>
    <row r="20980" ht="22.5" customHeight="1">
      <c r="A20980" s="209" t="s">
        <v>21331</v>
      </c>
      <c r="B20980" s="209" t="s">
        <v>251</v>
      </c>
    </row>
    <row r="20981" ht="22.5" customHeight="1">
      <c r="A20981" s="209" t="s">
        <v>21332</v>
      </c>
      <c r="B20981" s="209" t="s">
        <v>251</v>
      </c>
    </row>
    <row r="20982" ht="22.5" customHeight="1">
      <c r="A20982" s="209" t="s">
        <v>21333</v>
      </c>
      <c r="B20982" s="209" t="s">
        <v>251</v>
      </c>
    </row>
    <row r="20983" ht="22.5" customHeight="1">
      <c r="A20983" s="209" t="s">
        <v>21334</v>
      </c>
      <c r="B20983" s="209" t="s">
        <v>251</v>
      </c>
    </row>
    <row r="20984" ht="22.5" customHeight="1">
      <c r="A20984" s="209" t="s">
        <v>21335</v>
      </c>
      <c r="B20984" s="209" t="s">
        <v>251</v>
      </c>
    </row>
    <row r="20985" ht="22.5" customHeight="1">
      <c r="A20985" s="209" t="s">
        <v>21336</v>
      </c>
      <c r="B20985" s="209" t="s">
        <v>251</v>
      </c>
    </row>
    <row r="20986" ht="22.5" customHeight="1">
      <c r="A20986" s="209" t="s">
        <v>21337</v>
      </c>
      <c r="B20986" s="209" t="s">
        <v>251</v>
      </c>
    </row>
    <row r="20987" ht="22.5" customHeight="1">
      <c r="A20987" s="209" t="s">
        <v>21338</v>
      </c>
      <c r="B20987" s="209" t="s">
        <v>251</v>
      </c>
    </row>
    <row r="20988" ht="22.5" customHeight="1">
      <c r="A20988" s="209" t="s">
        <v>21339</v>
      </c>
      <c r="B20988" s="209" t="s">
        <v>251</v>
      </c>
    </row>
    <row r="20989" ht="22.5" customHeight="1">
      <c r="A20989" s="209" t="s">
        <v>21340</v>
      </c>
      <c r="B20989" s="209" t="s">
        <v>251</v>
      </c>
    </row>
    <row r="20990" ht="22.5" customHeight="1">
      <c r="A20990" s="209" t="s">
        <v>21341</v>
      </c>
      <c r="B20990" s="209" t="s">
        <v>251</v>
      </c>
    </row>
    <row r="20991" ht="22.5" customHeight="1">
      <c r="A20991" s="209" t="s">
        <v>21342</v>
      </c>
      <c r="B20991" s="209" t="s">
        <v>251</v>
      </c>
    </row>
    <row r="20992" ht="22.5" customHeight="1">
      <c r="A20992" s="209" t="s">
        <v>21343</v>
      </c>
      <c r="B20992" s="209" t="s">
        <v>251</v>
      </c>
    </row>
    <row r="20993" ht="22.5" customHeight="1">
      <c r="A20993" s="209" t="s">
        <v>21344</v>
      </c>
      <c r="B20993" s="209" t="s">
        <v>251</v>
      </c>
    </row>
    <row r="20994" ht="22.5" customHeight="1">
      <c r="A20994" s="209" t="s">
        <v>21345</v>
      </c>
      <c r="B20994" s="209" t="s">
        <v>251</v>
      </c>
    </row>
    <row r="20995" ht="22.5" customHeight="1">
      <c r="A20995" s="209" t="s">
        <v>21346</v>
      </c>
      <c r="B20995" s="209" t="s">
        <v>251</v>
      </c>
    </row>
    <row r="20996" ht="22.5" customHeight="1">
      <c r="A20996" s="209" t="s">
        <v>21347</v>
      </c>
      <c r="B20996" s="209" t="s">
        <v>251</v>
      </c>
    </row>
    <row r="20997" ht="22.5" customHeight="1">
      <c r="A20997" s="209" t="s">
        <v>21348</v>
      </c>
      <c r="B20997" s="209" t="s">
        <v>251</v>
      </c>
    </row>
    <row r="20998" ht="22.5" customHeight="1">
      <c r="A20998" s="209" t="s">
        <v>21349</v>
      </c>
      <c r="B20998" s="209" t="s">
        <v>251</v>
      </c>
    </row>
    <row r="20999" ht="22.5" customHeight="1">
      <c r="A20999" s="209" t="s">
        <v>21350</v>
      </c>
      <c r="B20999" s="209" t="s">
        <v>251</v>
      </c>
    </row>
    <row r="21000" ht="22.5" customHeight="1">
      <c r="A21000" s="209" t="s">
        <v>21351</v>
      </c>
      <c r="B21000" s="209" t="s">
        <v>251</v>
      </c>
    </row>
    <row r="21001" ht="22.5" customHeight="1">
      <c r="A21001" s="209" t="s">
        <v>21352</v>
      </c>
      <c r="B21001" s="209" t="s">
        <v>251</v>
      </c>
    </row>
    <row r="21002" ht="22.5" customHeight="1">
      <c r="A21002" s="209" t="s">
        <v>21353</v>
      </c>
      <c r="B21002" s="209" t="s">
        <v>251</v>
      </c>
    </row>
    <row r="21003" ht="22.5" customHeight="1">
      <c r="A21003" s="209" t="s">
        <v>21354</v>
      </c>
      <c r="B21003" s="209" t="s">
        <v>251</v>
      </c>
    </row>
    <row r="21004" ht="22.5" customHeight="1">
      <c r="A21004" s="209" t="s">
        <v>21355</v>
      </c>
      <c r="B21004" s="209" t="s">
        <v>251</v>
      </c>
    </row>
    <row r="21005" ht="22.5" customHeight="1">
      <c r="A21005" s="209" t="s">
        <v>21356</v>
      </c>
      <c r="B21005" s="209" t="s">
        <v>251</v>
      </c>
    </row>
    <row r="21006" ht="22.5" customHeight="1">
      <c r="A21006" s="209" t="s">
        <v>21357</v>
      </c>
      <c r="B21006" s="209" t="s">
        <v>251</v>
      </c>
    </row>
    <row r="21007" ht="22.5" customHeight="1">
      <c r="A21007" s="209" t="s">
        <v>21358</v>
      </c>
      <c r="B21007" s="209" t="s">
        <v>251</v>
      </c>
    </row>
    <row r="21008" ht="22.5" customHeight="1">
      <c r="A21008" s="209" t="s">
        <v>21359</v>
      </c>
      <c r="B21008" s="209" t="s">
        <v>251</v>
      </c>
    </row>
    <row r="21009" ht="22.5" customHeight="1">
      <c r="A21009" s="209" t="s">
        <v>21360</v>
      </c>
      <c r="B21009" s="209" t="s">
        <v>251</v>
      </c>
    </row>
    <row r="21010" ht="22.5" customHeight="1">
      <c r="A21010" s="209" t="s">
        <v>21361</v>
      </c>
      <c r="B21010" s="209" t="s">
        <v>251</v>
      </c>
    </row>
    <row r="21011" ht="22.5" customHeight="1">
      <c r="A21011" s="209" t="s">
        <v>21362</v>
      </c>
      <c r="B21011" s="209" t="s">
        <v>251</v>
      </c>
    </row>
    <row r="21012" ht="22.5" customHeight="1">
      <c r="A21012" s="209" t="s">
        <v>21363</v>
      </c>
      <c r="B21012" s="209" t="s">
        <v>251</v>
      </c>
    </row>
    <row r="21013" ht="22.5" customHeight="1">
      <c r="A21013" s="209" t="s">
        <v>21364</v>
      </c>
      <c r="B21013" s="209" t="s">
        <v>251</v>
      </c>
    </row>
    <row r="21014" ht="22.5" customHeight="1">
      <c r="A21014" s="209" t="s">
        <v>21365</v>
      </c>
      <c r="B21014" s="209" t="s">
        <v>251</v>
      </c>
    </row>
    <row r="21015" ht="22.5" customHeight="1">
      <c r="A21015" s="209" t="s">
        <v>21366</v>
      </c>
      <c r="B21015" s="209" t="s">
        <v>251</v>
      </c>
    </row>
    <row r="21016" ht="22.5" customHeight="1">
      <c r="A21016" s="209" t="s">
        <v>21367</v>
      </c>
      <c r="B21016" s="209" t="s">
        <v>251</v>
      </c>
    </row>
    <row r="21017" ht="22.5" customHeight="1">
      <c r="A21017" s="209" t="s">
        <v>21368</v>
      </c>
      <c r="B21017" s="209" t="s">
        <v>251</v>
      </c>
    </row>
    <row r="21018" ht="22.5" customHeight="1">
      <c r="A21018" s="209" t="s">
        <v>21369</v>
      </c>
      <c r="B21018" s="209" t="s">
        <v>251</v>
      </c>
    </row>
    <row r="21019" ht="22.5" customHeight="1">
      <c r="A21019" s="209" t="s">
        <v>21370</v>
      </c>
      <c r="B21019" s="209" t="s">
        <v>251</v>
      </c>
    </row>
    <row r="21020" ht="22.5" customHeight="1">
      <c r="A21020" s="209" t="s">
        <v>21371</v>
      </c>
      <c r="B21020" s="209" t="s">
        <v>251</v>
      </c>
    </row>
    <row r="21021" ht="22.5" customHeight="1">
      <c r="A21021" s="209" t="s">
        <v>21372</v>
      </c>
      <c r="B21021" s="209" t="s">
        <v>251</v>
      </c>
    </row>
    <row r="21022" ht="22.5" customHeight="1">
      <c r="A21022" s="209" t="s">
        <v>21373</v>
      </c>
      <c r="B21022" s="209" t="s">
        <v>251</v>
      </c>
    </row>
    <row r="21023" ht="22.5" customHeight="1">
      <c r="A21023" s="209" t="s">
        <v>21374</v>
      </c>
      <c r="B21023" s="209" t="s">
        <v>251</v>
      </c>
    </row>
    <row r="21024" ht="22.5" customHeight="1">
      <c r="A21024" s="209" t="s">
        <v>21375</v>
      </c>
      <c r="B21024" s="209" t="s">
        <v>251</v>
      </c>
    </row>
    <row r="21025" ht="22.5" customHeight="1">
      <c r="A21025" s="209" t="s">
        <v>21376</v>
      </c>
      <c r="B21025" s="209" t="s">
        <v>251</v>
      </c>
    </row>
    <row r="21026" ht="22.5" customHeight="1">
      <c r="A21026" s="209" t="s">
        <v>21377</v>
      </c>
      <c r="B21026" s="209" t="s">
        <v>251</v>
      </c>
    </row>
    <row r="21027" ht="22.5" customHeight="1">
      <c r="A21027" s="209" t="s">
        <v>21378</v>
      </c>
      <c r="B21027" s="209" t="s">
        <v>251</v>
      </c>
    </row>
    <row r="21028" ht="22.5" customHeight="1">
      <c r="A21028" s="209" t="s">
        <v>21379</v>
      </c>
      <c r="B21028" s="209" t="s">
        <v>251</v>
      </c>
    </row>
    <row r="21029" ht="22.5" customHeight="1">
      <c r="A21029" s="209" t="s">
        <v>21380</v>
      </c>
      <c r="B21029" s="209" t="s">
        <v>251</v>
      </c>
    </row>
    <row r="21030" ht="22.5" customHeight="1">
      <c r="A21030" s="209" t="s">
        <v>21381</v>
      </c>
      <c r="B21030" s="209" t="s">
        <v>251</v>
      </c>
    </row>
    <row r="21031" ht="22.5" customHeight="1">
      <c r="A21031" s="209" t="s">
        <v>21382</v>
      </c>
      <c r="B21031" s="209" t="s">
        <v>251</v>
      </c>
    </row>
    <row r="21032" ht="22.5" customHeight="1">
      <c r="A21032" s="209" t="s">
        <v>21383</v>
      </c>
      <c r="B21032" s="209" t="s">
        <v>251</v>
      </c>
    </row>
    <row r="21033" ht="22.5" customHeight="1">
      <c r="A21033" s="209" t="s">
        <v>21384</v>
      </c>
      <c r="B21033" s="209" t="s">
        <v>251</v>
      </c>
    </row>
    <row r="21034" ht="22.5" customHeight="1">
      <c r="A21034" s="209" t="s">
        <v>21385</v>
      </c>
      <c r="B21034" s="209" t="s">
        <v>251</v>
      </c>
    </row>
    <row r="21035" ht="22.5" customHeight="1">
      <c r="A21035" s="209" t="s">
        <v>21386</v>
      </c>
      <c r="B21035" s="209" t="s">
        <v>251</v>
      </c>
    </row>
    <row r="21036" ht="22.5" customHeight="1">
      <c r="A21036" s="209" t="s">
        <v>21387</v>
      </c>
      <c r="B21036" s="209" t="s">
        <v>251</v>
      </c>
    </row>
    <row r="21037" ht="22.5" customHeight="1">
      <c r="A21037" s="209" t="s">
        <v>21388</v>
      </c>
      <c r="B21037" s="209" t="s">
        <v>251</v>
      </c>
    </row>
    <row r="21038" ht="22.5" customHeight="1">
      <c r="A21038" s="209" t="s">
        <v>21389</v>
      </c>
      <c r="B21038" s="209" t="s">
        <v>251</v>
      </c>
    </row>
    <row r="21039" ht="22.5" customHeight="1">
      <c r="A21039" s="209" t="s">
        <v>21390</v>
      </c>
      <c r="B21039" s="209" t="s">
        <v>251</v>
      </c>
    </row>
    <row r="21040" ht="22.5" customHeight="1">
      <c r="A21040" s="209" t="s">
        <v>21391</v>
      </c>
      <c r="B21040" s="209" t="s">
        <v>251</v>
      </c>
    </row>
    <row r="21041" ht="22.5" customHeight="1">
      <c r="A21041" s="209" t="s">
        <v>21392</v>
      </c>
      <c r="B21041" s="209" t="s">
        <v>251</v>
      </c>
    </row>
    <row r="21042" ht="22.5" customHeight="1">
      <c r="A21042" s="209" t="s">
        <v>21393</v>
      </c>
      <c r="B21042" s="209" t="s">
        <v>251</v>
      </c>
    </row>
    <row r="21043" ht="22.5" customHeight="1">
      <c r="A21043" s="209" t="s">
        <v>21394</v>
      </c>
      <c r="B21043" s="209" t="s">
        <v>251</v>
      </c>
    </row>
    <row r="21044" ht="22.5" customHeight="1">
      <c r="A21044" s="209" t="s">
        <v>21395</v>
      </c>
      <c r="B21044" s="209" t="s">
        <v>251</v>
      </c>
    </row>
    <row r="21045" ht="22.5" customHeight="1">
      <c r="A21045" s="209" t="s">
        <v>21396</v>
      </c>
      <c r="B21045" s="209" t="s">
        <v>251</v>
      </c>
    </row>
    <row r="21046" ht="22.5" customHeight="1">
      <c r="A21046" s="209" t="s">
        <v>21397</v>
      </c>
      <c r="B21046" s="209" t="s">
        <v>251</v>
      </c>
    </row>
    <row r="21047" ht="22.5" customHeight="1">
      <c r="A21047" s="209" t="s">
        <v>21398</v>
      </c>
      <c r="B21047" s="209" t="s">
        <v>251</v>
      </c>
    </row>
    <row r="21048" ht="22.5" customHeight="1">
      <c r="A21048" s="209" t="s">
        <v>21399</v>
      </c>
      <c r="B21048" s="209" t="s">
        <v>251</v>
      </c>
    </row>
    <row r="21049" ht="22.5" customHeight="1">
      <c r="A21049" s="209" t="s">
        <v>21400</v>
      </c>
      <c r="B21049" s="209" t="s">
        <v>251</v>
      </c>
    </row>
    <row r="21050" ht="22.5" customHeight="1">
      <c r="A21050" s="209" t="s">
        <v>21401</v>
      </c>
      <c r="B21050" s="209" t="s">
        <v>251</v>
      </c>
    </row>
    <row r="21051" ht="22.5" customHeight="1">
      <c r="A21051" s="209" t="s">
        <v>21402</v>
      </c>
      <c r="B21051" s="209" t="s">
        <v>251</v>
      </c>
    </row>
    <row r="21052" ht="22.5" customHeight="1">
      <c r="A21052" s="209" t="s">
        <v>21403</v>
      </c>
      <c r="B21052" s="209" t="s">
        <v>251</v>
      </c>
    </row>
    <row r="21053" ht="22.5" customHeight="1">
      <c r="A21053" s="209" t="s">
        <v>21404</v>
      </c>
      <c r="B21053" s="209" t="s">
        <v>251</v>
      </c>
    </row>
    <row r="21054" ht="22.5" customHeight="1">
      <c r="A21054" s="209" t="s">
        <v>21405</v>
      </c>
      <c r="B21054" s="209" t="s">
        <v>251</v>
      </c>
    </row>
    <row r="21055" ht="22.5" customHeight="1">
      <c r="A21055" s="209" t="s">
        <v>21406</v>
      </c>
      <c r="B21055" s="209" t="s">
        <v>251</v>
      </c>
    </row>
    <row r="21056" ht="22.5" customHeight="1">
      <c r="A21056" s="209" t="s">
        <v>21407</v>
      </c>
      <c r="B21056" s="209" t="s">
        <v>251</v>
      </c>
    </row>
    <row r="21057" ht="22.5" customHeight="1">
      <c r="A21057" s="209" t="s">
        <v>21408</v>
      </c>
      <c r="B21057" s="209" t="s">
        <v>251</v>
      </c>
    </row>
    <row r="21058" ht="22.5" customHeight="1">
      <c r="A21058" s="209" t="s">
        <v>21409</v>
      </c>
      <c r="B21058" s="209" t="s">
        <v>251</v>
      </c>
    </row>
    <row r="21059" ht="22.5" customHeight="1">
      <c r="A21059" s="209" t="s">
        <v>21410</v>
      </c>
      <c r="B21059" s="209" t="s">
        <v>251</v>
      </c>
    </row>
    <row r="21060" ht="22.5" customHeight="1">
      <c r="A21060" s="209" t="s">
        <v>21411</v>
      </c>
      <c r="B21060" s="209" t="s">
        <v>251</v>
      </c>
    </row>
    <row r="21061" ht="22.5" customHeight="1">
      <c r="A21061" s="209" t="s">
        <v>21412</v>
      </c>
      <c r="B21061" s="209" t="s">
        <v>251</v>
      </c>
    </row>
    <row r="21062" ht="22.5" customHeight="1">
      <c r="A21062" s="209" t="s">
        <v>21413</v>
      </c>
      <c r="B21062" s="209" t="s">
        <v>251</v>
      </c>
    </row>
    <row r="21063" ht="22.5" customHeight="1">
      <c r="A21063" s="209" t="s">
        <v>21414</v>
      </c>
      <c r="B21063" s="209" t="s">
        <v>251</v>
      </c>
    </row>
    <row r="21064" ht="22.5" customHeight="1">
      <c r="A21064" s="209" t="s">
        <v>21415</v>
      </c>
      <c r="B21064" s="209" t="s">
        <v>251</v>
      </c>
    </row>
    <row r="21065" ht="22.5" customHeight="1">
      <c r="A21065" s="209" t="s">
        <v>21416</v>
      </c>
      <c r="B21065" s="209" t="s">
        <v>251</v>
      </c>
    </row>
    <row r="21066" ht="22.5" customHeight="1">
      <c r="A21066" s="209" t="s">
        <v>21417</v>
      </c>
      <c r="B21066" s="209" t="s">
        <v>251</v>
      </c>
    </row>
    <row r="21067" ht="22.5" customHeight="1">
      <c r="A21067" s="209" t="s">
        <v>21418</v>
      </c>
      <c r="B21067" s="209" t="s">
        <v>251</v>
      </c>
    </row>
    <row r="21068" ht="22.5" customHeight="1">
      <c r="A21068" s="209" t="s">
        <v>21419</v>
      </c>
      <c r="B21068" s="209" t="s">
        <v>251</v>
      </c>
    </row>
    <row r="21069" ht="22.5" customHeight="1">
      <c r="A21069" s="209" t="s">
        <v>21420</v>
      </c>
      <c r="B21069" s="209" t="s">
        <v>251</v>
      </c>
    </row>
    <row r="21070" ht="22.5" customHeight="1">
      <c r="A21070" s="209" t="s">
        <v>21421</v>
      </c>
      <c r="B21070" s="209" t="s">
        <v>251</v>
      </c>
    </row>
    <row r="21071" ht="22.5" customHeight="1">
      <c r="A21071" s="209" t="s">
        <v>21422</v>
      </c>
      <c r="B21071" s="209" t="s">
        <v>251</v>
      </c>
    </row>
    <row r="21072" ht="22.5" customHeight="1">
      <c r="A21072" s="209" t="s">
        <v>21423</v>
      </c>
      <c r="B21072" s="209" t="s">
        <v>251</v>
      </c>
    </row>
    <row r="21073" ht="22.5" customHeight="1">
      <c r="A21073" s="209" t="s">
        <v>21424</v>
      </c>
      <c r="B21073" s="209" t="s">
        <v>251</v>
      </c>
    </row>
    <row r="21074" ht="22.5" customHeight="1">
      <c r="A21074" s="209" t="s">
        <v>21425</v>
      </c>
      <c r="B21074" s="209" t="s">
        <v>251</v>
      </c>
    </row>
    <row r="21075" ht="22.5" customHeight="1">
      <c r="A21075" s="209" t="s">
        <v>21426</v>
      </c>
      <c r="B21075" s="209" t="s">
        <v>251</v>
      </c>
    </row>
    <row r="21076" ht="22.5" customHeight="1">
      <c r="A21076" s="209" t="s">
        <v>21427</v>
      </c>
      <c r="B21076" s="209" t="s">
        <v>251</v>
      </c>
    </row>
    <row r="21077" ht="22.5" customHeight="1">
      <c r="A21077" s="209" t="s">
        <v>21428</v>
      </c>
      <c r="B21077" s="209" t="s">
        <v>251</v>
      </c>
    </row>
    <row r="21078" ht="22.5" customHeight="1">
      <c r="A21078" s="209" t="s">
        <v>21429</v>
      </c>
      <c r="B21078" s="209" t="s">
        <v>251</v>
      </c>
    </row>
    <row r="21079" ht="22.5" customHeight="1">
      <c r="A21079" s="209" t="s">
        <v>21430</v>
      </c>
      <c r="B21079" s="209" t="s">
        <v>251</v>
      </c>
    </row>
    <row r="21080" ht="22.5" customHeight="1">
      <c r="A21080" s="209" t="s">
        <v>21431</v>
      </c>
      <c r="B21080" s="209" t="s">
        <v>251</v>
      </c>
    </row>
    <row r="21081" ht="22.5" customHeight="1">
      <c r="A21081" s="209" t="s">
        <v>21432</v>
      </c>
      <c r="B21081" s="209" t="s">
        <v>251</v>
      </c>
    </row>
    <row r="21082" ht="22.5" customHeight="1">
      <c r="A21082" s="209" t="s">
        <v>21433</v>
      </c>
      <c r="B21082" s="209" t="s">
        <v>251</v>
      </c>
    </row>
    <row r="21083" ht="22.5" customHeight="1">
      <c r="A21083" s="209" t="s">
        <v>21434</v>
      </c>
      <c r="B21083" s="209" t="s">
        <v>251</v>
      </c>
    </row>
    <row r="21084" ht="22.5" customHeight="1">
      <c r="A21084" s="209" t="s">
        <v>21435</v>
      </c>
      <c r="B21084" s="209" t="s">
        <v>251</v>
      </c>
    </row>
    <row r="21085" ht="22.5" customHeight="1">
      <c r="A21085" s="209" t="s">
        <v>21436</v>
      </c>
      <c r="B21085" s="209" t="s">
        <v>251</v>
      </c>
    </row>
    <row r="21086" ht="22.5" customHeight="1">
      <c r="A21086" s="209" t="s">
        <v>21437</v>
      </c>
      <c r="B21086" s="209" t="s">
        <v>251</v>
      </c>
    </row>
    <row r="21087" ht="22.5" customHeight="1">
      <c r="A21087" s="209" t="s">
        <v>21438</v>
      </c>
      <c r="B21087" s="209" t="s">
        <v>251</v>
      </c>
    </row>
    <row r="21088" ht="22.5" customHeight="1">
      <c r="A21088" s="209" t="s">
        <v>21439</v>
      </c>
      <c r="B21088" s="209" t="s">
        <v>251</v>
      </c>
    </row>
    <row r="21089" ht="22.5" customHeight="1">
      <c r="A21089" s="209" t="s">
        <v>21440</v>
      </c>
      <c r="B21089" s="209" t="s">
        <v>251</v>
      </c>
    </row>
    <row r="21090" ht="22.5" customHeight="1">
      <c r="A21090" s="209" t="s">
        <v>21441</v>
      </c>
      <c r="B21090" s="209" t="s">
        <v>251</v>
      </c>
    </row>
    <row r="21091" ht="22.5" customHeight="1">
      <c r="A21091" s="209" t="s">
        <v>21442</v>
      </c>
      <c r="B21091" s="209" t="s">
        <v>251</v>
      </c>
    </row>
    <row r="21092" ht="22.5" customHeight="1">
      <c r="A21092" s="209" t="s">
        <v>21443</v>
      </c>
      <c r="B21092" s="209" t="s">
        <v>251</v>
      </c>
    </row>
    <row r="21093" ht="22.5" customHeight="1">
      <c r="A21093" s="209" t="s">
        <v>21444</v>
      </c>
      <c r="B21093" s="209" t="s">
        <v>251</v>
      </c>
    </row>
    <row r="21094" ht="22.5" customHeight="1">
      <c r="A21094" s="209" t="s">
        <v>21445</v>
      </c>
      <c r="B21094" s="209" t="s">
        <v>251</v>
      </c>
    </row>
    <row r="21095" ht="22.5" customHeight="1">
      <c r="A21095" s="209" t="s">
        <v>21446</v>
      </c>
      <c r="B21095" s="209" t="s">
        <v>251</v>
      </c>
    </row>
    <row r="21096" ht="22.5" customHeight="1">
      <c r="A21096" s="209" t="s">
        <v>21447</v>
      </c>
      <c r="B21096" s="209" t="s">
        <v>251</v>
      </c>
    </row>
    <row r="21097" ht="22.5" customHeight="1">
      <c r="A21097" s="209" t="s">
        <v>21448</v>
      </c>
      <c r="B21097" s="209" t="s">
        <v>251</v>
      </c>
    </row>
    <row r="21098" ht="22.5" customHeight="1">
      <c r="A21098" s="209" t="s">
        <v>21449</v>
      </c>
      <c r="B21098" s="209" t="s">
        <v>251</v>
      </c>
    </row>
    <row r="21099" ht="22.5" customHeight="1">
      <c r="A21099" s="209" t="s">
        <v>21450</v>
      </c>
      <c r="B21099" s="209" t="s">
        <v>251</v>
      </c>
    </row>
    <row r="21100" ht="22.5" customHeight="1">
      <c r="A21100" s="209" t="s">
        <v>21451</v>
      </c>
      <c r="B21100" s="209" t="s">
        <v>251</v>
      </c>
    </row>
    <row r="21101" ht="22.5" customHeight="1">
      <c r="A21101" s="209" t="s">
        <v>21452</v>
      </c>
      <c r="B21101" s="209" t="s">
        <v>251</v>
      </c>
    </row>
    <row r="21102" ht="22.5" customHeight="1">
      <c r="A21102" s="209" t="s">
        <v>21453</v>
      </c>
      <c r="B21102" s="209" t="s">
        <v>251</v>
      </c>
    </row>
    <row r="21103" ht="22.5" customHeight="1">
      <c r="A21103" s="209" t="s">
        <v>21454</v>
      </c>
      <c r="B21103" s="209" t="s">
        <v>251</v>
      </c>
    </row>
    <row r="21104" ht="22.5" customHeight="1">
      <c r="A21104" s="209" t="s">
        <v>21455</v>
      </c>
      <c r="B21104" s="209" t="s">
        <v>251</v>
      </c>
    </row>
    <row r="21105" ht="22.5" customHeight="1">
      <c r="A21105" s="209" t="s">
        <v>21456</v>
      </c>
      <c r="B21105" s="209" t="s">
        <v>251</v>
      </c>
    </row>
    <row r="21106" ht="22.5" customHeight="1">
      <c r="A21106" s="209" t="s">
        <v>21457</v>
      </c>
      <c r="B21106" s="209" t="s">
        <v>251</v>
      </c>
    </row>
    <row r="21107" ht="22.5" customHeight="1">
      <c r="A21107" s="209" t="s">
        <v>21458</v>
      </c>
      <c r="B21107" s="209" t="s">
        <v>251</v>
      </c>
    </row>
    <row r="21108" ht="22.5" customHeight="1">
      <c r="A21108" s="209" t="s">
        <v>21459</v>
      </c>
      <c r="B21108" s="209" t="s">
        <v>251</v>
      </c>
    </row>
    <row r="21109" ht="22.5" customHeight="1">
      <c r="A21109" s="209" t="s">
        <v>21460</v>
      </c>
      <c r="B21109" s="209" t="s">
        <v>251</v>
      </c>
    </row>
    <row r="21110" ht="22.5" customHeight="1">
      <c r="A21110" s="209" t="s">
        <v>21461</v>
      </c>
      <c r="B21110" s="209" t="s">
        <v>251</v>
      </c>
    </row>
    <row r="21111" ht="22.5" customHeight="1">
      <c r="A21111" s="209" t="s">
        <v>21462</v>
      </c>
      <c r="B21111" s="209" t="s">
        <v>251</v>
      </c>
    </row>
    <row r="21112" ht="22.5" customHeight="1">
      <c r="A21112" s="209" t="s">
        <v>21463</v>
      </c>
      <c r="B21112" s="209" t="s">
        <v>251</v>
      </c>
    </row>
    <row r="21113" ht="22.5" customHeight="1">
      <c r="A21113" s="209" t="s">
        <v>21464</v>
      </c>
      <c r="B21113" s="209" t="s">
        <v>251</v>
      </c>
    </row>
    <row r="21114" ht="22.5" customHeight="1">
      <c r="A21114" s="209" t="s">
        <v>21465</v>
      </c>
      <c r="B21114" s="209" t="s">
        <v>251</v>
      </c>
    </row>
    <row r="21115" ht="22.5" customHeight="1">
      <c r="A21115" s="209" t="s">
        <v>21466</v>
      </c>
      <c r="B21115" s="209" t="s">
        <v>251</v>
      </c>
    </row>
    <row r="21116" ht="22.5" customHeight="1">
      <c r="A21116" s="209" t="s">
        <v>21467</v>
      </c>
      <c r="B21116" s="209" t="s">
        <v>251</v>
      </c>
    </row>
    <row r="21117" ht="22.5" customHeight="1">
      <c r="A21117" s="209" t="s">
        <v>21468</v>
      </c>
      <c r="B21117" s="209" t="s">
        <v>251</v>
      </c>
    </row>
    <row r="21118" ht="22.5" customHeight="1">
      <c r="A21118" s="209" t="s">
        <v>21469</v>
      </c>
      <c r="B21118" s="209" t="s">
        <v>251</v>
      </c>
    </row>
    <row r="21119" ht="22.5" customHeight="1">
      <c r="A21119" s="209" t="s">
        <v>21470</v>
      </c>
      <c r="B21119" s="209" t="s">
        <v>251</v>
      </c>
    </row>
    <row r="21120" ht="22.5" customHeight="1">
      <c r="A21120" s="209" t="s">
        <v>21471</v>
      </c>
      <c r="B21120" s="209" t="s">
        <v>251</v>
      </c>
    </row>
    <row r="21121" ht="22.5" customHeight="1">
      <c r="A21121" s="209" t="s">
        <v>21472</v>
      </c>
      <c r="B21121" s="209" t="s">
        <v>251</v>
      </c>
    </row>
    <row r="21122" ht="22.5" customHeight="1">
      <c r="A21122" s="209" t="s">
        <v>21473</v>
      </c>
      <c r="B21122" s="209" t="s">
        <v>251</v>
      </c>
    </row>
    <row r="21123" ht="22.5" customHeight="1">
      <c r="A21123" s="209" t="s">
        <v>21474</v>
      </c>
      <c r="B21123" s="209" t="s">
        <v>251</v>
      </c>
    </row>
    <row r="21124" ht="22.5" customHeight="1">
      <c r="A21124" s="209" t="s">
        <v>21475</v>
      </c>
      <c r="B21124" s="209" t="s">
        <v>251</v>
      </c>
    </row>
    <row r="21125" ht="22.5" customHeight="1">
      <c r="A21125" s="209" t="s">
        <v>21476</v>
      </c>
      <c r="B21125" s="209" t="s">
        <v>251</v>
      </c>
    </row>
    <row r="21126" ht="22.5" customHeight="1">
      <c r="A21126" s="209" t="s">
        <v>21477</v>
      </c>
      <c r="B21126" s="209" t="s">
        <v>251</v>
      </c>
    </row>
    <row r="21127" ht="22.5" customHeight="1">
      <c r="A21127" s="209" t="s">
        <v>21478</v>
      </c>
      <c r="B21127" s="209" t="s">
        <v>251</v>
      </c>
    </row>
    <row r="21128" ht="22.5" customHeight="1">
      <c r="A21128" s="209" t="s">
        <v>21479</v>
      </c>
      <c r="B21128" s="209" t="s">
        <v>251</v>
      </c>
    </row>
    <row r="21129" ht="22.5" customHeight="1">
      <c r="A21129" s="209" t="s">
        <v>21480</v>
      </c>
      <c r="B21129" s="209" t="s">
        <v>251</v>
      </c>
    </row>
    <row r="21130" ht="22.5" customHeight="1">
      <c r="A21130" s="209" t="s">
        <v>21481</v>
      </c>
      <c r="B21130" s="209" t="s">
        <v>251</v>
      </c>
    </row>
    <row r="21131" ht="22.5" customHeight="1">
      <c r="A21131" s="209" t="s">
        <v>21482</v>
      </c>
      <c r="B21131" s="209" t="s">
        <v>251</v>
      </c>
    </row>
    <row r="21132" ht="22.5" customHeight="1">
      <c r="A21132" s="209" t="s">
        <v>21483</v>
      </c>
      <c r="B21132" s="209" t="s">
        <v>251</v>
      </c>
    </row>
    <row r="21133" ht="22.5" customHeight="1">
      <c r="A21133" s="209" t="s">
        <v>21484</v>
      </c>
      <c r="B21133" s="209" t="s">
        <v>251</v>
      </c>
    </row>
    <row r="21134" ht="22.5" customHeight="1">
      <c r="A21134" s="209" t="s">
        <v>21485</v>
      </c>
      <c r="B21134" s="209" t="s">
        <v>251</v>
      </c>
    </row>
    <row r="21135" ht="22.5" customHeight="1">
      <c r="A21135" s="209" t="s">
        <v>21486</v>
      </c>
      <c r="B21135" s="209" t="s">
        <v>251</v>
      </c>
    </row>
    <row r="21136" ht="22.5" customHeight="1">
      <c r="A21136" s="209" t="s">
        <v>21487</v>
      </c>
      <c r="B21136" s="209" t="s">
        <v>251</v>
      </c>
    </row>
    <row r="21137" ht="22.5" customHeight="1">
      <c r="A21137" s="209" t="s">
        <v>21488</v>
      </c>
      <c r="B21137" s="209" t="s">
        <v>251</v>
      </c>
    </row>
    <row r="21138" ht="22.5" customHeight="1">
      <c r="A21138" s="209" t="s">
        <v>21489</v>
      </c>
      <c r="B21138" s="209" t="s">
        <v>251</v>
      </c>
    </row>
    <row r="21139" ht="22.5" customHeight="1">
      <c r="A21139" s="209" t="s">
        <v>21490</v>
      </c>
      <c r="B21139" s="209" t="s">
        <v>251</v>
      </c>
    </row>
    <row r="21140" ht="22.5" customHeight="1">
      <c r="A21140" s="209" t="s">
        <v>21491</v>
      </c>
      <c r="B21140" s="209" t="s">
        <v>251</v>
      </c>
    </row>
    <row r="21141" ht="22.5" customHeight="1">
      <c r="A21141" s="209" t="s">
        <v>21492</v>
      </c>
      <c r="B21141" s="209" t="s">
        <v>251</v>
      </c>
    </row>
    <row r="21142" ht="22.5" customHeight="1">
      <c r="A21142" s="209" t="s">
        <v>21493</v>
      </c>
      <c r="B21142" s="209" t="s">
        <v>251</v>
      </c>
    </row>
    <row r="21143" ht="22.5" customHeight="1">
      <c r="A21143" s="209" t="s">
        <v>21494</v>
      </c>
      <c r="B21143" s="209" t="s">
        <v>251</v>
      </c>
    </row>
    <row r="21144" ht="22.5" customHeight="1">
      <c r="A21144" s="209" t="s">
        <v>21495</v>
      </c>
      <c r="B21144" s="209" t="s">
        <v>251</v>
      </c>
    </row>
    <row r="21145" ht="22.5" customHeight="1">
      <c r="A21145" s="209" t="s">
        <v>21496</v>
      </c>
      <c r="B21145" s="209" t="s">
        <v>251</v>
      </c>
    </row>
    <row r="21146" ht="22.5" customHeight="1">
      <c r="A21146" s="209" t="s">
        <v>21497</v>
      </c>
      <c r="B21146" s="209" t="s">
        <v>251</v>
      </c>
    </row>
    <row r="21147" ht="22.5" customHeight="1">
      <c r="A21147" s="209" t="s">
        <v>21498</v>
      </c>
      <c r="B21147" s="209" t="s">
        <v>251</v>
      </c>
    </row>
    <row r="21148" ht="22.5" customHeight="1">
      <c r="A21148" s="209" t="s">
        <v>21499</v>
      </c>
      <c r="B21148" s="209" t="s">
        <v>251</v>
      </c>
    </row>
    <row r="21149" ht="22.5" customHeight="1">
      <c r="A21149" s="209" t="s">
        <v>21500</v>
      </c>
      <c r="B21149" s="209" t="s">
        <v>251</v>
      </c>
    </row>
    <row r="21150" ht="22.5" customHeight="1">
      <c r="A21150" s="209" t="s">
        <v>21501</v>
      </c>
      <c r="B21150" s="209" t="s">
        <v>251</v>
      </c>
    </row>
    <row r="21151" ht="22.5" customHeight="1">
      <c r="A21151" s="209" t="s">
        <v>21502</v>
      </c>
      <c r="B21151" s="209" t="s">
        <v>251</v>
      </c>
    </row>
    <row r="21152" ht="22.5" customHeight="1">
      <c r="A21152" s="209" t="s">
        <v>21503</v>
      </c>
      <c r="B21152" s="209" t="s">
        <v>251</v>
      </c>
    </row>
    <row r="21153" ht="22.5" customHeight="1">
      <c r="A21153" s="209" t="s">
        <v>21504</v>
      </c>
      <c r="B21153" s="209" t="s">
        <v>251</v>
      </c>
    </row>
    <row r="21154" ht="22.5" customHeight="1">
      <c r="A21154" s="209" t="s">
        <v>21505</v>
      </c>
      <c r="B21154" s="209" t="s">
        <v>251</v>
      </c>
    </row>
    <row r="21155" ht="22.5" customHeight="1">
      <c r="A21155" s="209" t="s">
        <v>21506</v>
      </c>
      <c r="B21155" s="209" t="s">
        <v>251</v>
      </c>
    </row>
    <row r="21156" ht="22.5" customHeight="1">
      <c r="A21156" s="209" t="s">
        <v>21507</v>
      </c>
      <c r="B21156" s="209" t="s">
        <v>251</v>
      </c>
    </row>
    <row r="21157" ht="22.5" customHeight="1">
      <c r="A21157" s="209" t="s">
        <v>21508</v>
      </c>
      <c r="B21157" s="209" t="s">
        <v>251</v>
      </c>
    </row>
    <row r="21158" ht="22.5" customHeight="1">
      <c r="A21158" s="209" t="s">
        <v>21509</v>
      </c>
      <c r="B21158" s="209" t="s">
        <v>251</v>
      </c>
    </row>
    <row r="21159" ht="22.5" customHeight="1">
      <c r="A21159" s="209" t="s">
        <v>21510</v>
      </c>
      <c r="B21159" s="209" t="s">
        <v>251</v>
      </c>
    </row>
    <row r="21160" ht="22.5" customHeight="1">
      <c r="A21160" s="209" t="s">
        <v>21511</v>
      </c>
      <c r="B21160" s="209" t="s">
        <v>251</v>
      </c>
    </row>
    <row r="21161" ht="22.5" customHeight="1">
      <c r="A21161" s="209" t="s">
        <v>21512</v>
      </c>
      <c r="B21161" s="209" t="s">
        <v>251</v>
      </c>
    </row>
    <row r="21162" ht="22.5" customHeight="1">
      <c r="A21162" s="209" t="s">
        <v>21513</v>
      </c>
      <c r="B21162" s="209" t="s">
        <v>251</v>
      </c>
    </row>
    <row r="21163" ht="22.5" customHeight="1">
      <c r="A21163" s="209" t="s">
        <v>21514</v>
      </c>
      <c r="B21163" s="209" t="s">
        <v>251</v>
      </c>
    </row>
    <row r="21164" ht="22.5" customHeight="1">
      <c r="A21164" s="209" t="s">
        <v>21515</v>
      </c>
      <c r="B21164" s="209" t="s">
        <v>251</v>
      </c>
    </row>
    <row r="21165" ht="22.5" customHeight="1">
      <c r="A21165" s="209" t="s">
        <v>21516</v>
      </c>
      <c r="B21165" s="209" t="s">
        <v>251</v>
      </c>
    </row>
    <row r="21166" ht="22.5" customHeight="1">
      <c r="A21166" s="209" t="s">
        <v>21517</v>
      </c>
      <c r="B21166" s="209" t="s">
        <v>251</v>
      </c>
    </row>
    <row r="21167" ht="22.5" customHeight="1">
      <c r="A21167" s="209" t="s">
        <v>21518</v>
      </c>
      <c r="B21167" s="209" t="s">
        <v>251</v>
      </c>
    </row>
    <row r="21168" ht="22.5" customHeight="1">
      <c r="A21168" s="209" t="s">
        <v>21519</v>
      </c>
      <c r="B21168" s="209" t="s">
        <v>251</v>
      </c>
    </row>
    <row r="21169" ht="22.5" customHeight="1">
      <c r="A21169" s="209" t="s">
        <v>21520</v>
      </c>
      <c r="B21169" s="209" t="s">
        <v>251</v>
      </c>
    </row>
    <row r="21170" ht="22.5" customHeight="1">
      <c r="A21170" s="209" t="s">
        <v>21521</v>
      </c>
      <c r="B21170" s="209" t="s">
        <v>251</v>
      </c>
    </row>
    <row r="21171" ht="22.5" customHeight="1">
      <c r="A21171" s="209" t="s">
        <v>21522</v>
      </c>
      <c r="B21171" s="209" t="s">
        <v>251</v>
      </c>
    </row>
    <row r="21172" ht="22.5" customHeight="1">
      <c r="A21172" s="209" t="s">
        <v>21523</v>
      </c>
      <c r="B21172" s="209" t="s">
        <v>251</v>
      </c>
    </row>
    <row r="21173" ht="22.5" customHeight="1">
      <c r="A21173" s="209" t="s">
        <v>21524</v>
      </c>
      <c r="B21173" s="209" t="s">
        <v>251</v>
      </c>
    </row>
    <row r="21174" ht="22.5" customHeight="1">
      <c r="A21174" s="209" t="s">
        <v>21525</v>
      </c>
      <c r="B21174" s="209" t="s">
        <v>251</v>
      </c>
    </row>
    <row r="21175" ht="22.5" customHeight="1">
      <c r="A21175" s="209" t="s">
        <v>21526</v>
      </c>
      <c r="B21175" s="209" t="s">
        <v>251</v>
      </c>
    </row>
    <row r="21176" ht="22.5" customHeight="1">
      <c r="A21176" s="209" t="s">
        <v>21527</v>
      </c>
      <c r="B21176" s="209" t="s">
        <v>251</v>
      </c>
    </row>
    <row r="21177" ht="22.5" customHeight="1">
      <c r="A21177" s="209" t="s">
        <v>21528</v>
      </c>
      <c r="B21177" s="209" t="s">
        <v>251</v>
      </c>
    </row>
    <row r="21178" ht="22.5" customHeight="1">
      <c r="A21178" s="209" t="s">
        <v>21529</v>
      </c>
      <c r="B21178" s="209" t="s">
        <v>251</v>
      </c>
    </row>
    <row r="21179" ht="22.5" customHeight="1">
      <c r="A21179" s="209" t="s">
        <v>21530</v>
      </c>
      <c r="B21179" s="209" t="s">
        <v>251</v>
      </c>
    </row>
    <row r="21180" ht="22.5" customHeight="1">
      <c r="A21180" s="209" t="s">
        <v>21531</v>
      </c>
      <c r="B21180" s="209" t="s">
        <v>251</v>
      </c>
    </row>
    <row r="21181" ht="22.5" customHeight="1">
      <c r="A21181" s="209" t="s">
        <v>21532</v>
      </c>
      <c r="B21181" s="209" t="s">
        <v>251</v>
      </c>
    </row>
    <row r="21182" ht="22.5" customHeight="1">
      <c r="A21182" s="209" t="s">
        <v>21533</v>
      </c>
      <c r="B21182" s="209" t="s">
        <v>251</v>
      </c>
    </row>
    <row r="21183" ht="22.5" customHeight="1">
      <c r="A21183" s="209" t="s">
        <v>21534</v>
      </c>
      <c r="B21183" s="209" t="s">
        <v>251</v>
      </c>
    </row>
    <row r="21184" ht="22.5" customHeight="1">
      <c r="A21184" s="209" t="s">
        <v>21535</v>
      </c>
      <c r="B21184" s="209" t="s">
        <v>251</v>
      </c>
    </row>
    <row r="21185" ht="22.5" customHeight="1">
      <c r="A21185" s="209" t="s">
        <v>21536</v>
      </c>
      <c r="B21185" s="209" t="s">
        <v>251</v>
      </c>
    </row>
    <row r="21186" ht="22.5" customHeight="1">
      <c r="A21186" s="209" t="s">
        <v>21537</v>
      </c>
      <c r="B21186" s="209" t="s">
        <v>251</v>
      </c>
    </row>
    <row r="21187" ht="22.5" customHeight="1">
      <c r="A21187" s="209" t="s">
        <v>21538</v>
      </c>
      <c r="B21187" s="209" t="s">
        <v>251</v>
      </c>
    </row>
    <row r="21188" ht="22.5" customHeight="1">
      <c r="A21188" s="209" t="s">
        <v>21539</v>
      </c>
      <c r="B21188" s="209" t="s">
        <v>251</v>
      </c>
    </row>
    <row r="21189" ht="22.5" customHeight="1">
      <c r="A21189" s="209" t="s">
        <v>21540</v>
      </c>
      <c r="B21189" s="209" t="s">
        <v>251</v>
      </c>
    </row>
    <row r="21190" ht="22.5" customHeight="1">
      <c r="A21190" s="209" t="s">
        <v>21541</v>
      </c>
      <c r="B21190" s="209" t="s">
        <v>251</v>
      </c>
    </row>
    <row r="21191" ht="22.5" customHeight="1">
      <c r="A21191" s="209" t="s">
        <v>21542</v>
      </c>
      <c r="B21191" s="209" t="s">
        <v>251</v>
      </c>
    </row>
    <row r="21192" ht="22.5" customHeight="1">
      <c r="A21192" s="209" t="s">
        <v>21543</v>
      </c>
      <c r="B21192" s="209" t="s">
        <v>251</v>
      </c>
    </row>
    <row r="21193" ht="22.5" customHeight="1">
      <c r="A21193" s="209" t="s">
        <v>21544</v>
      </c>
      <c r="B21193" s="209" t="s">
        <v>251</v>
      </c>
    </row>
    <row r="21194" ht="22.5" customHeight="1">
      <c r="A21194" s="209" t="s">
        <v>21545</v>
      </c>
      <c r="B21194" s="209" t="s">
        <v>251</v>
      </c>
    </row>
    <row r="21195" ht="22.5" customHeight="1">
      <c r="A21195" s="209" t="s">
        <v>21546</v>
      </c>
      <c r="B21195" s="209" t="s">
        <v>251</v>
      </c>
    </row>
    <row r="21196" ht="22.5" customHeight="1">
      <c r="A21196" s="209" t="s">
        <v>21547</v>
      </c>
      <c r="B21196" s="209" t="s">
        <v>251</v>
      </c>
    </row>
    <row r="21197" ht="22.5" customHeight="1">
      <c r="A21197" s="209" t="s">
        <v>21548</v>
      </c>
      <c r="B21197" s="209" t="s">
        <v>251</v>
      </c>
    </row>
    <row r="21198" ht="22.5" customHeight="1">
      <c r="A21198" s="209" t="s">
        <v>21549</v>
      </c>
      <c r="B21198" s="209" t="s">
        <v>251</v>
      </c>
    </row>
    <row r="21199" ht="22.5" customHeight="1">
      <c r="A21199" s="209" t="s">
        <v>21550</v>
      </c>
      <c r="B21199" s="209" t="s">
        <v>251</v>
      </c>
    </row>
    <row r="21200" ht="22.5" customHeight="1">
      <c r="A21200" s="209" t="s">
        <v>21551</v>
      </c>
      <c r="B21200" s="209" t="s">
        <v>251</v>
      </c>
    </row>
    <row r="21201" ht="22.5" customHeight="1">
      <c r="A21201" s="209" t="s">
        <v>21552</v>
      </c>
      <c r="B21201" s="209" t="s">
        <v>251</v>
      </c>
    </row>
    <row r="21202" ht="22.5" customHeight="1">
      <c r="A21202" s="209" t="s">
        <v>21553</v>
      </c>
      <c r="B21202" s="209" t="s">
        <v>251</v>
      </c>
    </row>
    <row r="21203" ht="22.5" customHeight="1">
      <c r="A21203" s="209" t="s">
        <v>21554</v>
      </c>
      <c r="B21203" s="209" t="s">
        <v>251</v>
      </c>
    </row>
    <row r="21204" ht="22.5" customHeight="1">
      <c r="A21204" s="209" t="s">
        <v>21555</v>
      </c>
      <c r="B21204" s="209" t="s">
        <v>251</v>
      </c>
    </row>
    <row r="21205" ht="22.5" customHeight="1">
      <c r="A21205" s="209" t="s">
        <v>21556</v>
      </c>
      <c r="B21205" s="209" t="s">
        <v>251</v>
      </c>
    </row>
    <row r="21206" ht="22.5" customHeight="1">
      <c r="A21206" s="209" t="s">
        <v>21557</v>
      </c>
      <c r="B21206" s="209" t="s">
        <v>251</v>
      </c>
    </row>
    <row r="21207" ht="22.5" customHeight="1">
      <c r="A21207" s="209" t="s">
        <v>21558</v>
      </c>
      <c r="B21207" s="209" t="s">
        <v>251</v>
      </c>
    </row>
    <row r="21208" ht="22.5" customHeight="1">
      <c r="A21208" s="209" t="s">
        <v>21559</v>
      </c>
      <c r="B21208" s="209" t="s">
        <v>251</v>
      </c>
    </row>
    <row r="21209" ht="22.5" customHeight="1">
      <c r="A21209" s="209" t="s">
        <v>21560</v>
      </c>
      <c r="B21209" s="209" t="s">
        <v>251</v>
      </c>
    </row>
    <row r="21210" ht="22.5" customHeight="1">
      <c r="A21210" s="209" t="s">
        <v>21561</v>
      </c>
      <c r="B21210" s="209" t="s">
        <v>251</v>
      </c>
    </row>
    <row r="21211" ht="22.5" customHeight="1">
      <c r="A21211" s="209" t="s">
        <v>21562</v>
      </c>
      <c r="B21211" s="209" t="s">
        <v>251</v>
      </c>
    </row>
    <row r="21212" ht="22.5" customHeight="1">
      <c r="A21212" s="209" t="s">
        <v>21563</v>
      </c>
      <c r="B21212" s="209" t="s">
        <v>251</v>
      </c>
    </row>
    <row r="21213" ht="22.5" customHeight="1">
      <c r="A21213" s="209" t="s">
        <v>21564</v>
      </c>
      <c r="B21213" s="209" t="s">
        <v>251</v>
      </c>
    </row>
    <row r="21214" ht="22.5" customHeight="1">
      <c r="A21214" s="209" t="s">
        <v>21565</v>
      </c>
      <c r="B21214" s="209" t="s">
        <v>251</v>
      </c>
    </row>
    <row r="21215" ht="22.5" customHeight="1">
      <c r="A21215" s="209" t="s">
        <v>21566</v>
      </c>
      <c r="B21215" s="209" t="s">
        <v>251</v>
      </c>
    </row>
    <row r="21216" ht="22.5" customHeight="1">
      <c r="A21216" s="209" t="s">
        <v>21567</v>
      </c>
      <c r="B21216" s="209" t="s">
        <v>251</v>
      </c>
    </row>
    <row r="21217" ht="22.5" customHeight="1">
      <c r="A21217" s="209" t="s">
        <v>21568</v>
      </c>
      <c r="B21217" s="209" t="s">
        <v>251</v>
      </c>
    </row>
    <row r="21218" ht="22.5" customHeight="1">
      <c r="A21218" s="209" t="s">
        <v>21569</v>
      </c>
      <c r="B21218" s="209" t="s">
        <v>251</v>
      </c>
    </row>
    <row r="21219" ht="22.5" customHeight="1">
      <c r="A21219" s="209" t="s">
        <v>21570</v>
      </c>
      <c r="B21219" s="209" t="s">
        <v>251</v>
      </c>
    </row>
    <row r="21220" ht="22.5" customHeight="1">
      <c r="A21220" s="209" t="s">
        <v>21571</v>
      </c>
      <c r="B21220" s="209" t="s">
        <v>251</v>
      </c>
    </row>
    <row r="21221" ht="22.5" customHeight="1">
      <c r="A21221" s="209" t="s">
        <v>21572</v>
      </c>
      <c r="B21221" s="209" t="s">
        <v>251</v>
      </c>
    </row>
    <row r="21222" ht="22.5" customHeight="1">
      <c r="A21222" s="209" t="s">
        <v>21573</v>
      </c>
      <c r="B21222" s="209" t="s">
        <v>251</v>
      </c>
    </row>
    <row r="21223" ht="22.5" customHeight="1">
      <c r="A21223" s="209" t="s">
        <v>21574</v>
      </c>
      <c r="B21223" s="209" t="s">
        <v>251</v>
      </c>
    </row>
    <row r="21224" ht="22.5" customHeight="1">
      <c r="A21224" s="209" t="s">
        <v>21575</v>
      </c>
      <c r="B21224" s="209" t="s">
        <v>251</v>
      </c>
    </row>
    <row r="21225" ht="22.5" customHeight="1">
      <c r="A21225" s="209" t="s">
        <v>21576</v>
      </c>
      <c r="B21225" s="209" t="s">
        <v>251</v>
      </c>
    </row>
    <row r="21226" ht="22.5" customHeight="1">
      <c r="A21226" s="209" t="s">
        <v>21577</v>
      </c>
      <c r="B21226" s="209" t="s">
        <v>251</v>
      </c>
    </row>
    <row r="21227" ht="22.5" customHeight="1">
      <c r="A21227" s="209" t="s">
        <v>21578</v>
      </c>
      <c r="B21227" s="209" t="s">
        <v>251</v>
      </c>
    </row>
    <row r="21228" ht="22.5" customHeight="1">
      <c r="A21228" s="209" t="s">
        <v>21579</v>
      </c>
      <c r="B21228" s="209" t="s">
        <v>251</v>
      </c>
    </row>
    <row r="21229" ht="22.5" customHeight="1">
      <c r="A21229" s="209" t="s">
        <v>21580</v>
      </c>
      <c r="B21229" s="209" t="s">
        <v>251</v>
      </c>
    </row>
    <row r="21230" ht="22.5" customHeight="1">
      <c r="A21230" s="209" t="s">
        <v>21581</v>
      </c>
      <c r="B21230" s="209" t="s">
        <v>251</v>
      </c>
    </row>
    <row r="21231" ht="22.5" customHeight="1">
      <c r="A21231" s="209" t="s">
        <v>21582</v>
      </c>
      <c r="B21231" s="209" t="s">
        <v>251</v>
      </c>
    </row>
    <row r="21232" ht="22.5" customHeight="1">
      <c r="A21232" s="209" t="s">
        <v>21583</v>
      </c>
      <c r="B21232" s="209" t="s">
        <v>251</v>
      </c>
    </row>
    <row r="21233" ht="22.5" customHeight="1">
      <c r="A21233" s="209" t="s">
        <v>21584</v>
      </c>
      <c r="B21233" s="209" t="s">
        <v>251</v>
      </c>
    </row>
    <row r="21234" ht="22.5" customHeight="1">
      <c r="A21234" s="209" t="s">
        <v>21585</v>
      </c>
      <c r="B21234" s="209" t="s">
        <v>251</v>
      </c>
    </row>
    <row r="21235" ht="22.5" customHeight="1">
      <c r="A21235" s="209" t="s">
        <v>21586</v>
      </c>
      <c r="B21235" s="209" t="s">
        <v>251</v>
      </c>
    </row>
    <row r="21236" ht="22.5" customHeight="1">
      <c r="A21236" s="209" t="s">
        <v>21587</v>
      </c>
      <c r="B21236" s="209" t="s">
        <v>251</v>
      </c>
    </row>
    <row r="21237" ht="22.5" customHeight="1">
      <c r="A21237" s="209" t="s">
        <v>21588</v>
      </c>
      <c r="B21237" s="209" t="s">
        <v>251</v>
      </c>
    </row>
    <row r="21238" ht="22.5" customHeight="1">
      <c r="A21238" s="209" t="s">
        <v>21589</v>
      </c>
      <c r="B21238" s="209" t="s">
        <v>251</v>
      </c>
    </row>
    <row r="21239" ht="22.5" customHeight="1">
      <c r="A21239" s="209" t="s">
        <v>21590</v>
      </c>
      <c r="B21239" s="209" t="s">
        <v>251</v>
      </c>
    </row>
    <row r="21240" ht="22.5" customHeight="1">
      <c r="A21240" s="209" t="s">
        <v>21591</v>
      </c>
      <c r="B21240" s="209" t="s">
        <v>251</v>
      </c>
    </row>
    <row r="21241" ht="22.5" customHeight="1">
      <c r="A21241" s="209" t="s">
        <v>21592</v>
      </c>
      <c r="B21241" s="209" t="s">
        <v>251</v>
      </c>
    </row>
    <row r="21242" ht="22.5" customHeight="1">
      <c r="A21242" s="209" t="s">
        <v>21593</v>
      </c>
      <c r="B21242" s="209" t="s">
        <v>251</v>
      </c>
    </row>
    <row r="21243" ht="22.5" customHeight="1">
      <c r="A21243" s="209" t="s">
        <v>21594</v>
      </c>
      <c r="B21243" s="209" t="s">
        <v>251</v>
      </c>
    </row>
    <row r="21244" ht="22.5" customHeight="1">
      <c r="A21244" s="209" t="s">
        <v>21595</v>
      </c>
      <c r="B21244" s="209" t="s">
        <v>251</v>
      </c>
    </row>
    <row r="21245" ht="22.5" customHeight="1">
      <c r="A21245" s="209" t="s">
        <v>21596</v>
      </c>
      <c r="B21245" s="209" t="s">
        <v>251</v>
      </c>
    </row>
    <row r="21246" ht="22.5" customHeight="1">
      <c r="A21246" s="209" t="s">
        <v>21597</v>
      </c>
      <c r="B21246" s="209" t="s">
        <v>251</v>
      </c>
    </row>
    <row r="21247" ht="22.5" customHeight="1">
      <c r="A21247" s="209" t="s">
        <v>21598</v>
      </c>
      <c r="B21247" s="209" t="s">
        <v>251</v>
      </c>
    </row>
    <row r="21248" ht="22.5" customHeight="1">
      <c r="A21248" s="209" t="s">
        <v>21599</v>
      </c>
      <c r="B21248" s="209" t="s">
        <v>251</v>
      </c>
    </row>
    <row r="21249" ht="22.5" customHeight="1">
      <c r="A21249" s="209" t="s">
        <v>21600</v>
      </c>
      <c r="B21249" s="209" t="s">
        <v>251</v>
      </c>
    </row>
    <row r="21250" ht="22.5" customHeight="1">
      <c r="A21250" s="209" t="s">
        <v>21601</v>
      </c>
      <c r="B21250" s="209" t="s">
        <v>251</v>
      </c>
    </row>
    <row r="21251" ht="22.5" customHeight="1">
      <c r="A21251" s="209" t="s">
        <v>21602</v>
      </c>
      <c r="B21251" s="209" t="s">
        <v>251</v>
      </c>
    </row>
    <row r="21252" ht="22.5" customHeight="1">
      <c r="A21252" s="209" t="s">
        <v>21603</v>
      </c>
      <c r="B21252" s="209" t="s">
        <v>251</v>
      </c>
    </row>
    <row r="21253" ht="22.5" customHeight="1">
      <c r="A21253" s="209" t="s">
        <v>21604</v>
      </c>
      <c r="B21253" s="209" t="s">
        <v>251</v>
      </c>
    </row>
    <row r="21254" ht="22.5" customHeight="1">
      <c r="A21254" s="209" t="s">
        <v>21605</v>
      </c>
      <c r="B21254" s="209" t="s">
        <v>251</v>
      </c>
    </row>
    <row r="21255" ht="22.5" customHeight="1">
      <c r="A21255" s="209" t="s">
        <v>21606</v>
      </c>
      <c r="B21255" s="209" t="s">
        <v>251</v>
      </c>
    </row>
    <row r="21256" ht="22.5" customHeight="1">
      <c r="A21256" s="209" t="s">
        <v>21607</v>
      </c>
      <c r="B21256" s="209" t="s">
        <v>251</v>
      </c>
    </row>
    <row r="21257" ht="22.5" customHeight="1">
      <c r="A21257" s="209" t="s">
        <v>21608</v>
      </c>
      <c r="B21257" s="209" t="s">
        <v>251</v>
      </c>
    </row>
    <row r="21258" ht="22.5" customHeight="1">
      <c r="A21258" s="209" t="s">
        <v>21609</v>
      </c>
      <c r="B21258" s="209" t="s">
        <v>251</v>
      </c>
    </row>
    <row r="21259" ht="22.5" customHeight="1">
      <c r="A21259" s="209" t="s">
        <v>21610</v>
      </c>
      <c r="B21259" s="209" t="s">
        <v>251</v>
      </c>
    </row>
    <row r="21260" ht="22.5" customHeight="1">
      <c r="A21260" s="209" t="s">
        <v>21611</v>
      </c>
      <c r="B21260" s="209" t="s">
        <v>251</v>
      </c>
    </row>
    <row r="21261" ht="22.5" customHeight="1">
      <c r="A21261" s="209" t="s">
        <v>21612</v>
      </c>
      <c r="B21261" s="209" t="s">
        <v>251</v>
      </c>
    </row>
    <row r="21262" ht="22.5" customHeight="1">
      <c r="A21262" s="209" t="s">
        <v>21613</v>
      </c>
      <c r="B21262" s="209" t="s">
        <v>251</v>
      </c>
    </row>
    <row r="21263" ht="22.5" customHeight="1">
      <c r="A21263" s="209" t="s">
        <v>21614</v>
      </c>
      <c r="B21263" s="209" t="s">
        <v>251</v>
      </c>
    </row>
    <row r="21264" ht="22.5" customHeight="1">
      <c r="A21264" s="209" t="s">
        <v>21615</v>
      </c>
      <c r="B21264" s="209" t="s">
        <v>251</v>
      </c>
    </row>
    <row r="21265" ht="22.5" customHeight="1">
      <c r="A21265" s="209" t="s">
        <v>21616</v>
      </c>
      <c r="B21265" s="209" t="s">
        <v>251</v>
      </c>
    </row>
    <row r="21266" ht="22.5" customHeight="1">
      <c r="A21266" s="209" t="s">
        <v>21617</v>
      </c>
      <c r="B21266" s="209" t="s">
        <v>251</v>
      </c>
    </row>
    <row r="21267" ht="22.5" customHeight="1">
      <c r="A21267" s="209" t="s">
        <v>21618</v>
      </c>
      <c r="B21267" s="209" t="s">
        <v>251</v>
      </c>
    </row>
    <row r="21268" ht="22.5" customHeight="1">
      <c r="A21268" s="209" t="s">
        <v>21619</v>
      </c>
      <c r="B21268" s="209" t="s">
        <v>251</v>
      </c>
    </row>
    <row r="21269" ht="22.5" customHeight="1">
      <c r="A21269" s="209" t="s">
        <v>21620</v>
      </c>
      <c r="B21269" s="209" t="s">
        <v>251</v>
      </c>
    </row>
    <row r="21270" ht="22.5" customHeight="1">
      <c r="A21270" s="209" t="s">
        <v>21621</v>
      </c>
      <c r="B21270" s="209" t="s">
        <v>251</v>
      </c>
    </row>
    <row r="21271" ht="22.5" customHeight="1">
      <c r="A21271" s="209" t="s">
        <v>21622</v>
      </c>
      <c r="B21271" s="209" t="s">
        <v>251</v>
      </c>
    </row>
    <row r="21272" ht="22.5" customHeight="1">
      <c r="A21272" s="209" t="s">
        <v>21623</v>
      </c>
      <c r="B21272" s="209" t="s">
        <v>251</v>
      </c>
    </row>
    <row r="21273" ht="22.5" customHeight="1">
      <c r="A21273" s="209" t="s">
        <v>21624</v>
      </c>
      <c r="B21273" s="209" t="s">
        <v>251</v>
      </c>
    </row>
    <row r="21274" ht="22.5" customHeight="1">
      <c r="A21274" s="209" t="s">
        <v>21625</v>
      </c>
      <c r="B21274" s="209" t="s">
        <v>251</v>
      </c>
    </row>
    <row r="21275" ht="22.5" customHeight="1">
      <c r="A21275" s="209" t="s">
        <v>21626</v>
      </c>
      <c r="B21275" s="209" t="s">
        <v>251</v>
      </c>
    </row>
    <row r="21276" ht="22.5" customHeight="1">
      <c r="A21276" s="209" t="s">
        <v>21627</v>
      </c>
      <c r="B21276" s="209" t="s">
        <v>251</v>
      </c>
    </row>
    <row r="21277" ht="22.5" customHeight="1">
      <c r="A21277" s="209" t="s">
        <v>21628</v>
      </c>
      <c r="B21277" s="209" t="s">
        <v>251</v>
      </c>
    </row>
    <row r="21278" ht="22.5" customHeight="1">
      <c r="A21278" s="209" t="s">
        <v>21629</v>
      </c>
      <c r="B21278" s="209" t="s">
        <v>251</v>
      </c>
    </row>
    <row r="21279" ht="22.5" customHeight="1">
      <c r="A21279" s="209" t="s">
        <v>21630</v>
      </c>
      <c r="B21279" s="209" t="s">
        <v>251</v>
      </c>
    </row>
    <row r="21280" ht="22.5" customHeight="1">
      <c r="A21280" s="209" t="s">
        <v>21631</v>
      </c>
      <c r="B21280" s="209" t="s">
        <v>251</v>
      </c>
    </row>
    <row r="21281" ht="22.5" customHeight="1">
      <c r="A21281" s="209" t="s">
        <v>21632</v>
      </c>
      <c r="B21281" s="209" t="s">
        <v>251</v>
      </c>
    </row>
    <row r="21282" ht="22.5" customHeight="1">
      <c r="A21282" s="209" t="s">
        <v>21633</v>
      </c>
      <c r="B21282" s="209" t="s">
        <v>251</v>
      </c>
    </row>
    <row r="21283" ht="22.5" customHeight="1">
      <c r="A21283" s="209" t="s">
        <v>21634</v>
      </c>
      <c r="B21283" s="209" t="s">
        <v>251</v>
      </c>
    </row>
    <row r="21284" ht="22.5" customHeight="1">
      <c r="A21284" s="209" t="s">
        <v>21635</v>
      </c>
      <c r="B21284" s="209" t="s">
        <v>251</v>
      </c>
    </row>
    <row r="21285" ht="22.5" customHeight="1">
      <c r="A21285" s="209" t="s">
        <v>21636</v>
      </c>
      <c r="B21285" s="209" t="s">
        <v>251</v>
      </c>
    </row>
    <row r="21286" ht="22.5" customHeight="1">
      <c r="A21286" s="209" t="s">
        <v>21637</v>
      </c>
      <c r="B21286" s="209" t="s">
        <v>251</v>
      </c>
    </row>
    <row r="21287" ht="22.5" customHeight="1">
      <c r="A21287" s="209" t="s">
        <v>21638</v>
      </c>
      <c r="B21287" s="209" t="s">
        <v>251</v>
      </c>
    </row>
    <row r="21288" ht="22.5" customHeight="1">
      <c r="A21288" s="209" t="s">
        <v>21639</v>
      </c>
      <c r="B21288" s="209" t="s">
        <v>251</v>
      </c>
    </row>
    <row r="21289" ht="22.5" customHeight="1">
      <c r="A21289" s="209" t="s">
        <v>21640</v>
      </c>
      <c r="B21289" s="209" t="s">
        <v>251</v>
      </c>
    </row>
    <row r="21290" ht="22.5" customHeight="1">
      <c r="A21290" s="209" t="s">
        <v>21641</v>
      </c>
      <c r="B21290" s="209" t="s">
        <v>251</v>
      </c>
    </row>
    <row r="21291" ht="22.5" customHeight="1">
      <c r="A21291" s="209" t="s">
        <v>21642</v>
      </c>
      <c r="B21291" s="209" t="s">
        <v>251</v>
      </c>
    </row>
    <row r="21292" ht="22.5" customHeight="1">
      <c r="A21292" s="209" t="s">
        <v>21643</v>
      </c>
      <c r="B21292" s="209" t="s">
        <v>251</v>
      </c>
    </row>
    <row r="21293" ht="22.5" customHeight="1">
      <c r="A21293" s="209" t="s">
        <v>21644</v>
      </c>
      <c r="B21293" s="209" t="s">
        <v>251</v>
      </c>
    </row>
    <row r="21294" ht="22.5" customHeight="1">
      <c r="A21294" s="209" t="s">
        <v>21645</v>
      </c>
      <c r="B21294" s="209" t="s">
        <v>251</v>
      </c>
    </row>
    <row r="21295" ht="22.5" customHeight="1">
      <c r="A21295" s="209" t="s">
        <v>21646</v>
      </c>
      <c r="B21295" s="209" t="s">
        <v>251</v>
      </c>
    </row>
    <row r="21296" ht="22.5" customHeight="1">
      <c r="A21296" s="209" t="s">
        <v>21647</v>
      </c>
      <c r="B21296" s="209" t="s">
        <v>251</v>
      </c>
    </row>
    <row r="21297" ht="22.5" customHeight="1">
      <c r="A21297" s="209" t="s">
        <v>21648</v>
      </c>
      <c r="B21297" s="209" t="s">
        <v>251</v>
      </c>
    </row>
    <row r="21298" ht="22.5" customHeight="1">
      <c r="A21298" s="209" t="s">
        <v>21649</v>
      </c>
      <c r="B21298" s="209" t="s">
        <v>251</v>
      </c>
    </row>
    <row r="21299" ht="22.5" customHeight="1">
      <c r="A21299" s="209" t="s">
        <v>21650</v>
      </c>
      <c r="B21299" s="209" t="s">
        <v>251</v>
      </c>
    </row>
    <row r="21300" ht="22.5" customHeight="1">
      <c r="A21300" s="209" t="s">
        <v>21651</v>
      </c>
      <c r="B21300" s="209" t="s">
        <v>251</v>
      </c>
    </row>
    <row r="21301" ht="22.5" customHeight="1">
      <c r="A21301" s="209" t="s">
        <v>21652</v>
      </c>
      <c r="B21301" s="209" t="s">
        <v>251</v>
      </c>
    </row>
    <row r="21302" ht="22.5" customHeight="1">
      <c r="A21302" s="209" t="s">
        <v>21653</v>
      </c>
      <c r="B21302" s="209" t="s">
        <v>251</v>
      </c>
    </row>
    <row r="21303" ht="22.5" customHeight="1">
      <c r="A21303" s="209" t="s">
        <v>21654</v>
      </c>
      <c r="B21303" s="209" t="s">
        <v>251</v>
      </c>
    </row>
    <row r="21304" ht="22.5" customHeight="1">
      <c r="A21304" s="209" t="s">
        <v>21655</v>
      </c>
      <c r="B21304" s="209" t="s">
        <v>251</v>
      </c>
    </row>
    <row r="21305" ht="22.5" customHeight="1">
      <c r="A21305" s="209" t="s">
        <v>21656</v>
      </c>
      <c r="B21305" s="209" t="s">
        <v>251</v>
      </c>
    </row>
    <row r="21306" ht="22.5" customHeight="1">
      <c r="A21306" s="209" t="s">
        <v>21657</v>
      </c>
      <c r="B21306" s="209" t="s">
        <v>251</v>
      </c>
    </row>
    <row r="21307" ht="22.5" customHeight="1">
      <c r="A21307" s="209" t="s">
        <v>21658</v>
      </c>
      <c r="B21307" s="209" t="s">
        <v>251</v>
      </c>
    </row>
    <row r="21308" ht="22.5" customHeight="1">
      <c r="A21308" s="209" t="s">
        <v>21659</v>
      </c>
      <c r="B21308" s="209" t="s">
        <v>251</v>
      </c>
    </row>
    <row r="21309" ht="22.5" customHeight="1">
      <c r="A21309" s="209" t="s">
        <v>21660</v>
      </c>
      <c r="B21309" s="209" t="s">
        <v>251</v>
      </c>
    </row>
    <row r="21310" ht="22.5" customHeight="1">
      <c r="A21310" s="209" t="s">
        <v>21661</v>
      </c>
      <c r="B21310" s="209" t="s">
        <v>251</v>
      </c>
    </row>
    <row r="21311" ht="22.5" customHeight="1">
      <c r="A21311" s="209" t="s">
        <v>21662</v>
      </c>
      <c r="B21311" s="209" t="s">
        <v>251</v>
      </c>
    </row>
    <row r="21312" ht="22.5" customHeight="1">
      <c r="A21312" s="209" t="s">
        <v>21663</v>
      </c>
      <c r="B21312" s="209" t="s">
        <v>251</v>
      </c>
    </row>
    <row r="21313" ht="22.5" customHeight="1">
      <c r="A21313" s="209" t="s">
        <v>21664</v>
      </c>
      <c r="B21313" s="209" t="s">
        <v>251</v>
      </c>
    </row>
    <row r="21314" ht="22.5" customHeight="1">
      <c r="A21314" s="209" t="s">
        <v>21665</v>
      </c>
      <c r="B21314" s="209" t="s">
        <v>251</v>
      </c>
    </row>
    <row r="21315" ht="22.5" customHeight="1">
      <c r="A21315" s="209" t="s">
        <v>21666</v>
      </c>
      <c r="B21315" s="209" t="s">
        <v>251</v>
      </c>
    </row>
    <row r="21316" ht="22.5" customHeight="1">
      <c r="A21316" s="209" t="s">
        <v>21667</v>
      </c>
      <c r="B21316" s="209" t="s">
        <v>251</v>
      </c>
    </row>
    <row r="21317" ht="22.5" customHeight="1">
      <c r="A21317" s="209" t="s">
        <v>21668</v>
      </c>
      <c r="B21317" s="209" t="s">
        <v>251</v>
      </c>
    </row>
    <row r="21318" ht="22.5" customHeight="1">
      <c r="A21318" s="209" t="s">
        <v>21669</v>
      </c>
      <c r="B21318" s="209" t="s">
        <v>251</v>
      </c>
    </row>
    <row r="21319" ht="22.5" customHeight="1">
      <c r="A21319" s="209" t="s">
        <v>21670</v>
      </c>
      <c r="B21319" s="209" t="s">
        <v>251</v>
      </c>
    </row>
    <row r="21320" ht="22.5" customHeight="1">
      <c r="A21320" s="209" t="s">
        <v>21671</v>
      </c>
      <c r="B21320" s="209" t="s">
        <v>251</v>
      </c>
    </row>
    <row r="21321" ht="22.5" customHeight="1">
      <c r="A21321" s="209" t="s">
        <v>21672</v>
      </c>
      <c r="B21321" s="209" t="s">
        <v>251</v>
      </c>
    </row>
    <row r="21322" ht="22.5" customHeight="1">
      <c r="A21322" s="209" t="s">
        <v>21673</v>
      </c>
      <c r="B21322" s="209" t="s">
        <v>251</v>
      </c>
    </row>
    <row r="21323" ht="22.5" customHeight="1">
      <c r="A21323" s="209" t="s">
        <v>21674</v>
      </c>
      <c r="B21323" s="209" t="s">
        <v>251</v>
      </c>
    </row>
    <row r="21324" ht="22.5" customHeight="1">
      <c r="A21324" s="209" t="s">
        <v>21675</v>
      </c>
      <c r="B21324" s="209" t="s">
        <v>251</v>
      </c>
    </row>
    <row r="21325" ht="22.5" customHeight="1">
      <c r="A21325" s="209" t="s">
        <v>21676</v>
      </c>
      <c r="B21325" s="209" t="s">
        <v>251</v>
      </c>
    </row>
    <row r="21326" ht="22.5" customHeight="1">
      <c r="A21326" s="209" t="s">
        <v>21677</v>
      </c>
      <c r="B21326" s="209" t="s">
        <v>251</v>
      </c>
    </row>
    <row r="21327" ht="22.5" customHeight="1">
      <c r="A21327" s="209" t="s">
        <v>21678</v>
      </c>
      <c r="B21327" s="209" t="s">
        <v>251</v>
      </c>
    </row>
    <row r="21328" ht="22.5" customHeight="1">
      <c r="A21328" s="209" t="s">
        <v>21679</v>
      </c>
      <c r="B21328" s="209" t="s">
        <v>251</v>
      </c>
    </row>
    <row r="21329" ht="22.5" customHeight="1">
      <c r="A21329" s="209" t="s">
        <v>21680</v>
      </c>
      <c r="B21329" s="209" t="s">
        <v>251</v>
      </c>
    </row>
    <row r="21330" ht="22.5" customHeight="1">
      <c r="A21330" s="209" t="s">
        <v>21681</v>
      </c>
      <c r="B21330" s="209" t="s">
        <v>251</v>
      </c>
    </row>
    <row r="21331" ht="22.5" customHeight="1">
      <c r="A21331" s="209" t="s">
        <v>21682</v>
      </c>
      <c r="B21331" s="209" t="s">
        <v>251</v>
      </c>
    </row>
    <row r="21332" ht="22.5" customHeight="1">
      <c r="A21332" s="209" t="s">
        <v>21683</v>
      </c>
      <c r="B21332" s="209" t="s">
        <v>251</v>
      </c>
    </row>
    <row r="21333" ht="22.5" customHeight="1">
      <c r="A21333" s="209" t="s">
        <v>21684</v>
      </c>
      <c r="B21333" s="209" t="s">
        <v>251</v>
      </c>
    </row>
    <row r="21334" ht="22.5" customHeight="1">
      <c r="A21334" s="209" t="s">
        <v>21685</v>
      </c>
      <c r="B21334" s="209" t="s">
        <v>251</v>
      </c>
    </row>
    <row r="21335" ht="22.5" customHeight="1">
      <c r="A21335" s="209" t="s">
        <v>21686</v>
      </c>
      <c r="B21335" s="209" t="s">
        <v>251</v>
      </c>
    </row>
    <row r="21336" ht="22.5" customHeight="1">
      <c r="A21336" s="209" t="s">
        <v>21687</v>
      </c>
      <c r="B21336" s="209" t="s">
        <v>251</v>
      </c>
    </row>
    <row r="21337" ht="22.5" customHeight="1">
      <c r="A21337" s="209" t="s">
        <v>21688</v>
      </c>
      <c r="B21337" s="209" t="s">
        <v>251</v>
      </c>
    </row>
    <row r="21338" ht="22.5" customHeight="1">
      <c r="A21338" s="209" t="s">
        <v>21689</v>
      </c>
      <c r="B21338" s="209" t="s">
        <v>251</v>
      </c>
    </row>
    <row r="21339" ht="22.5" customHeight="1">
      <c r="A21339" s="209" t="s">
        <v>21690</v>
      </c>
      <c r="B21339" s="209" t="s">
        <v>251</v>
      </c>
    </row>
    <row r="21340" ht="22.5" customHeight="1">
      <c r="A21340" s="209" t="s">
        <v>21691</v>
      </c>
      <c r="B21340" s="209" t="s">
        <v>251</v>
      </c>
    </row>
    <row r="21341" ht="22.5" customHeight="1">
      <c r="A21341" s="209" t="s">
        <v>21692</v>
      </c>
      <c r="B21341" s="209" t="s">
        <v>251</v>
      </c>
    </row>
    <row r="21342" ht="22.5" customHeight="1">
      <c r="A21342" s="209" t="s">
        <v>21693</v>
      </c>
      <c r="B21342" s="209" t="s">
        <v>251</v>
      </c>
    </row>
    <row r="21343" ht="22.5" customHeight="1">
      <c r="A21343" s="209" t="s">
        <v>21694</v>
      </c>
      <c r="B21343" s="209" t="s">
        <v>251</v>
      </c>
    </row>
    <row r="21344" ht="22.5" customHeight="1">
      <c r="A21344" s="209" t="s">
        <v>21695</v>
      </c>
      <c r="B21344" s="209" t="s">
        <v>251</v>
      </c>
    </row>
    <row r="21345" ht="22.5" customHeight="1">
      <c r="A21345" s="209" t="s">
        <v>21696</v>
      </c>
      <c r="B21345" s="209" t="s">
        <v>251</v>
      </c>
    </row>
    <row r="21346" ht="22.5" customHeight="1">
      <c r="A21346" s="209" t="s">
        <v>21697</v>
      </c>
      <c r="B21346" s="209" t="s">
        <v>251</v>
      </c>
    </row>
    <row r="21347" ht="22.5" customHeight="1">
      <c r="A21347" s="209" t="s">
        <v>21698</v>
      </c>
      <c r="B21347" s="209" t="s">
        <v>251</v>
      </c>
    </row>
    <row r="21348" ht="22.5" customHeight="1">
      <c r="A21348" s="209" t="s">
        <v>21699</v>
      </c>
      <c r="B21348" s="209" t="s">
        <v>251</v>
      </c>
    </row>
    <row r="21349" ht="22.5" customHeight="1">
      <c r="A21349" s="209" t="s">
        <v>21700</v>
      </c>
      <c r="B21349" s="209" t="s">
        <v>251</v>
      </c>
    </row>
    <row r="21350" ht="22.5" customHeight="1">
      <c r="A21350" s="209" t="s">
        <v>21701</v>
      </c>
      <c r="B21350" s="209" t="s">
        <v>251</v>
      </c>
    </row>
    <row r="21351" ht="22.5" customHeight="1">
      <c r="A21351" s="209" t="s">
        <v>21702</v>
      </c>
      <c r="B21351" s="209" t="s">
        <v>251</v>
      </c>
    </row>
    <row r="21352" ht="22.5" customHeight="1">
      <c r="A21352" s="209" t="s">
        <v>21703</v>
      </c>
      <c r="B21352" s="209" t="s">
        <v>251</v>
      </c>
    </row>
    <row r="21353" ht="22.5" customHeight="1">
      <c r="A21353" s="209" t="s">
        <v>21704</v>
      </c>
      <c r="B21353" s="209" t="s">
        <v>251</v>
      </c>
    </row>
    <row r="21354" ht="22.5" customHeight="1">
      <c r="A21354" s="209" t="s">
        <v>21705</v>
      </c>
      <c r="B21354" s="209" t="s">
        <v>251</v>
      </c>
    </row>
    <row r="21355" ht="22.5" customHeight="1">
      <c r="A21355" s="209" t="s">
        <v>21706</v>
      </c>
      <c r="B21355" s="209" t="s">
        <v>251</v>
      </c>
    </row>
    <row r="21356" ht="22.5" customHeight="1">
      <c r="A21356" s="209" t="s">
        <v>21707</v>
      </c>
      <c r="B21356" s="209" t="s">
        <v>251</v>
      </c>
    </row>
    <row r="21357" ht="22.5" customHeight="1">
      <c r="A21357" s="209" t="s">
        <v>21708</v>
      </c>
      <c r="B21357" s="209" t="s">
        <v>251</v>
      </c>
    </row>
    <row r="21358" ht="22.5" customHeight="1">
      <c r="A21358" s="209" t="s">
        <v>21709</v>
      </c>
      <c r="B21358" s="209" t="s">
        <v>251</v>
      </c>
    </row>
    <row r="21359" ht="22.5" customHeight="1">
      <c r="A21359" s="209" t="s">
        <v>21710</v>
      </c>
      <c r="B21359" s="209" t="s">
        <v>251</v>
      </c>
    </row>
    <row r="21360" ht="22.5" customHeight="1">
      <c r="A21360" s="209" t="s">
        <v>21711</v>
      </c>
      <c r="B21360" s="209" t="s">
        <v>251</v>
      </c>
    </row>
    <row r="21361" ht="22.5" customHeight="1">
      <c r="A21361" s="209" t="s">
        <v>21712</v>
      </c>
      <c r="B21361" s="209" t="s">
        <v>251</v>
      </c>
    </row>
    <row r="21362" ht="22.5" customHeight="1">
      <c r="A21362" s="209" t="s">
        <v>21713</v>
      </c>
      <c r="B21362" s="209" t="s">
        <v>251</v>
      </c>
    </row>
    <row r="21363" ht="22.5" customHeight="1">
      <c r="A21363" s="209" t="s">
        <v>21714</v>
      </c>
      <c r="B21363" s="209" t="s">
        <v>251</v>
      </c>
    </row>
    <row r="21364" ht="22.5" customHeight="1">
      <c r="A21364" s="209" t="s">
        <v>21715</v>
      </c>
      <c r="B21364" s="209" t="s">
        <v>251</v>
      </c>
    </row>
    <row r="21365" ht="22.5" customHeight="1">
      <c r="A21365" s="209" t="s">
        <v>21716</v>
      </c>
      <c r="B21365" s="209" t="s">
        <v>251</v>
      </c>
    </row>
    <row r="21366" ht="22.5" customHeight="1">
      <c r="A21366" s="209" t="s">
        <v>21717</v>
      </c>
      <c r="B21366" s="209" t="s">
        <v>251</v>
      </c>
    </row>
    <row r="21367" ht="22.5" customHeight="1">
      <c r="A21367" s="209" t="s">
        <v>21718</v>
      </c>
      <c r="B21367" s="209" t="s">
        <v>251</v>
      </c>
    </row>
    <row r="21368" ht="22.5" customHeight="1">
      <c r="A21368" s="209" t="s">
        <v>21719</v>
      </c>
      <c r="B21368" s="209" t="s">
        <v>251</v>
      </c>
    </row>
    <row r="21369" ht="22.5" customHeight="1">
      <c r="A21369" s="209" t="s">
        <v>21720</v>
      </c>
      <c r="B21369" s="209" t="s">
        <v>251</v>
      </c>
    </row>
    <row r="21370" ht="22.5" customHeight="1">
      <c r="A21370" s="209" t="s">
        <v>21721</v>
      </c>
      <c r="B21370" s="209" t="s">
        <v>251</v>
      </c>
    </row>
    <row r="21371" ht="22.5" customHeight="1">
      <c r="A21371" s="209" t="s">
        <v>21722</v>
      </c>
      <c r="B21371" s="209" t="s">
        <v>251</v>
      </c>
    </row>
    <row r="21372" ht="22.5" customHeight="1">
      <c r="A21372" s="209" t="s">
        <v>21723</v>
      </c>
      <c r="B21372" s="209" t="s">
        <v>251</v>
      </c>
    </row>
    <row r="21373" ht="22.5" customHeight="1">
      <c r="A21373" s="209" t="s">
        <v>21724</v>
      </c>
      <c r="B21373" s="209" t="s">
        <v>251</v>
      </c>
    </row>
    <row r="21374" ht="22.5" customHeight="1">
      <c r="A21374" s="209" t="s">
        <v>21725</v>
      </c>
      <c r="B21374" s="209" t="s">
        <v>251</v>
      </c>
    </row>
    <row r="21375" ht="22.5" customHeight="1">
      <c r="A21375" s="209" t="s">
        <v>21726</v>
      </c>
      <c r="B21375" s="209" t="s">
        <v>251</v>
      </c>
    </row>
    <row r="21376" ht="22.5" customHeight="1">
      <c r="A21376" s="209" t="s">
        <v>21727</v>
      </c>
      <c r="B21376" s="209" t="s">
        <v>251</v>
      </c>
    </row>
    <row r="21377" ht="22.5" customHeight="1">
      <c r="A21377" s="209" t="s">
        <v>21728</v>
      </c>
      <c r="B21377" s="209" t="s">
        <v>251</v>
      </c>
    </row>
    <row r="21378" ht="22.5" customHeight="1">
      <c r="A21378" s="209" t="s">
        <v>21729</v>
      </c>
      <c r="B21378" s="209" t="s">
        <v>251</v>
      </c>
    </row>
    <row r="21379" ht="22.5" customHeight="1">
      <c r="A21379" s="209" t="s">
        <v>21730</v>
      </c>
      <c r="B21379" s="209" t="s">
        <v>251</v>
      </c>
    </row>
    <row r="21380" ht="22.5" customHeight="1">
      <c r="A21380" s="209" t="s">
        <v>21731</v>
      </c>
      <c r="B21380" s="209" t="s">
        <v>251</v>
      </c>
    </row>
    <row r="21381" ht="22.5" customHeight="1">
      <c r="A21381" s="209" t="s">
        <v>21732</v>
      </c>
      <c r="B21381" s="209" t="s">
        <v>251</v>
      </c>
    </row>
    <row r="21382" ht="22.5" customHeight="1">
      <c r="A21382" s="209" t="s">
        <v>21733</v>
      </c>
      <c r="B21382" s="209" t="s">
        <v>251</v>
      </c>
    </row>
    <row r="21383" ht="22.5" customHeight="1">
      <c r="A21383" s="209" t="s">
        <v>21734</v>
      </c>
      <c r="B21383" s="209" t="s">
        <v>251</v>
      </c>
    </row>
    <row r="21384" ht="22.5" customHeight="1">
      <c r="A21384" s="209" t="s">
        <v>21735</v>
      </c>
      <c r="B21384" s="209" t="s">
        <v>251</v>
      </c>
    </row>
    <row r="21385" ht="22.5" customHeight="1">
      <c r="A21385" s="209" t="s">
        <v>21736</v>
      </c>
      <c r="B21385" s="209" t="s">
        <v>251</v>
      </c>
    </row>
    <row r="21386" ht="22.5" customHeight="1">
      <c r="A21386" s="209" t="s">
        <v>21737</v>
      </c>
      <c r="B21386" s="209" t="s">
        <v>251</v>
      </c>
    </row>
    <row r="21387" ht="22.5" customHeight="1">
      <c r="A21387" s="209" t="s">
        <v>21738</v>
      </c>
      <c r="B21387" s="209" t="s">
        <v>251</v>
      </c>
    </row>
    <row r="21388" ht="22.5" customHeight="1">
      <c r="A21388" s="209" t="s">
        <v>21739</v>
      </c>
      <c r="B21388" s="209" t="s">
        <v>251</v>
      </c>
    </row>
    <row r="21389" ht="22.5" customHeight="1">
      <c r="A21389" s="209" t="s">
        <v>21740</v>
      </c>
      <c r="B21389" s="209" t="s">
        <v>251</v>
      </c>
    </row>
    <row r="21390" ht="22.5" customHeight="1">
      <c r="A21390" s="209" t="s">
        <v>21741</v>
      </c>
      <c r="B21390" s="209" t="s">
        <v>251</v>
      </c>
    </row>
    <row r="21391" ht="22.5" customHeight="1">
      <c r="A21391" s="209" t="s">
        <v>21742</v>
      </c>
      <c r="B21391" s="209" t="s">
        <v>251</v>
      </c>
    </row>
    <row r="21392" ht="22.5" customHeight="1">
      <c r="A21392" s="209" t="s">
        <v>21743</v>
      </c>
      <c r="B21392" s="209" t="s">
        <v>251</v>
      </c>
    </row>
    <row r="21393" ht="22.5" customHeight="1">
      <c r="A21393" s="209" t="s">
        <v>21744</v>
      </c>
      <c r="B21393" s="209" t="s">
        <v>251</v>
      </c>
    </row>
    <row r="21394" ht="22.5" customHeight="1">
      <c r="A21394" s="209" t="s">
        <v>21745</v>
      </c>
      <c r="B21394" s="209" t="s">
        <v>251</v>
      </c>
    </row>
    <row r="21395" ht="22.5" customHeight="1">
      <c r="A21395" s="209" t="s">
        <v>21746</v>
      </c>
      <c r="B21395" s="209" t="s">
        <v>251</v>
      </c>
    </row>
    <row r="21396" ht="22.5" customHeight="1">
      <c r="A21396" s="209" t="s">
        <v>21747</v>
      </c>
      <c r="B21396" s="209" t="s">
        <v>251</v>
      </c>
    </row>
    <row r="21397" ht="22.5" customHeight="1">
      <c r="A21397" s="209" t="s">
        <v>21748</v>
      </c>
      <c r="B21397" s="209" t="s">
        <v>251</v>
      </c>
    </row>
    <row r="21398" ht="22.5" customHeight="1">
      <c r="A21398" s="209" t="s">
        <v>21749</v>
      </c>
      <c r="B21398" s="209" t="s">
        <v>251</v>
      </c>
    </row>
    <row r="21399" ht="22.5" customHeight="1">
      <c r="A21399" s="209" t="s">
        <v>21750</v>
      </c>
      <c r="B21399" s="209" t="s">
        <v>251</v>
      </c>
    </row>
    <row r="21400" ht="22.5" customHeight="1">
      <c r="A21400" s="209" t="s">
        <v>21751</v>
      </c>
      <c r="B21400" s="209" t="s">
        <v>251</v>
      </c>
    </row>
    <row r="21401" ht="22.5" customHeight="1">
      <c r="A21401" s="209" t="s">
        <v>21752</v>
      </c>
      <c r="B21401" s="209" t="s">
        <v>251</v>
      </c>
    </row>
    <row r="21402" ht="22.5" customHeight="1">
      <c r="A21402" s="209" t="s">
        <v>21753</v>
      </c>
      <c r="B21402" s="209" t="s">
        <v>251</v>
      </c>
    </row>
    <row r="21403" ht="22.5" customHeight="1">
      <c r="A21403" s="209" t="s">
        <v>21754</v>
      </c>
      <c r="B21403" s="209" t="s">
        <v>251</v>
      </c>
    </row>
    <row r="21404" ht="22.5" customHeight="1">
      <c r="A21404" s="209" t="s">
        <v>21755</v>
      </c>
      <c r="B21404" s="209" t="s">
        <v>251</v>
      </c>
    </row>
    <row r="21405" ht="22.5" customHeight="1">
      <c r="A21405" s="209" t="s">
        <v>21756</v>
      </c>
      <c r="B21405" s="209" t="s">
        <v>251</v>
      </c>
    </row>
    <row r="21406" ht="22.5" customHeight="1">
      <c r="A21406" s="209" t="s">
        <v>21757</v>
      </c>
      <c r="B21406" s="209" t="s">
        <v>251</v>
      </c>
    </row>
    <row r="21407" ht="22.5" customHeight="1">
      <c r="A21407" s="209" t="s">
        <v>21758</v>
      </c>
      <c r="B21407" s="209" t="s">
        <v>251</v>
      </c>
    </row>
    <row r="21408" ht="22.5" customHeight="1">
      <c r="A21408" s="209" t="s">
        <v>21759</v>
      </c>
      <c r="B21408" s="209" t="s">
        <v>251</v>
      </c>
    </row>
    <row r="21409" ht="22.5" customHeight="1">
      <c r="A21409" s="209" t="s">
        <v>21760</v>
      </c>
      <c r="B21409" s="209" t="s">
        <v>251</v>
      </c>
    </row>
    <row r="21410" ht="22.5" customHeight="1">
      <c r="A21410" s="209" t="s">
        <v>21761</v>
      </c>
      <c r="B21410" s="209" t="s">
        <v>251</v>
      </c>
    </row>
    <row r="21411" ht="22.5" customHeight="1">
      <c r="A21411" s="209" t="s">
        <v>21762</v>
      </c>
      <c r="B21411" s="209" t="s">
        <v>251</v>
      </c>
    </row>
    <row r="21412" ht="22.5" customHeight="1">
      <c r="A21412" s="209" t="s">
        <v>21763</v>
      </c>
      <c r="B21412" s="209" t="s">
        <v>251</v>
      </c>
    </row>
    <row r="21413" ht="22.5" customHeight="1">
      <c r="A21413" s="209" t="s">
        <v>21764</v>
      </c>
      <c r="B21413" s="209" t="s">
        <v>251</v>
      </c>
    </row>
    <row r="21414" ht="22.5" customHeight="1">
      <c r="A21414" s="209" t="s">
        <v>21765</v>
      </c>
      <c r="B21414" s="209" t="s">
        <v>251</v>
      </c>
    </row>
    <row r="21415" ht="22.5" customHeight="1">
      <c r="A21415" s="209" t="s">
        <v>21766</v>
      </c>
      <c r="B21415" s="209" t="s">
        <v>251</v>
      </c>
    </row>
    <row r="21416" ht="22.5" customHeight="1">
      <c r="A21416" s="209" t="s">
        <v>21767</v>
      </c>
      <c r="B21416" s="209" t="s">
        <v>251</v>
      </c>
    </row>
    <row r="21417" ht="22.5" customHeight="1">
      <c r="A21417" s="209" t="s">
        <v>21768</v>
      </c>
      <c r="B21417" s="209" t="s">
        <v>251</v>
      </c>
    </row>
    <row r="21418" ht="22.5" customHeight="1">
      <c r="A21418" s="209" t="s">
        <v>21769</v>
      </c>
      <c r="B21418" s="209" t="s">
        <v>251</v>
      </c>
    </row>
    <row r="21419" ht="22.5" customHeight="1">
      <c r="A21419" s="209" t="s">
        <v>21770</v>
      </c>
      <c r="B21419" s="209" t="s">
        <v>251</v>
      </c>
    </row>
    <row r="21420" ht="22.5" customHeight="1">
      <c r="A21420" s="209" t="s">
        <v>21771</v>
      </c>
      <c r="B21420" s="209" t="s">
        <v>251</v>
      </c>
    </row>
    <row r="21421" ht="22.5" customHeight="1">
      <c r="A21421" s="209" t="s">
        <v>21772</v>
      </c>
      <c r="B21421" s="209" t="s">
        <v>251</v>
      </c>
    </row>
    <row r="21422" ht="22.5" customHeight="1">
      <c r="A21422" s="209" t="s">
        <v>21773</v>
      </c>
      <c r="B21422" s="209" t="s">
        <v>251</v>
      </c>
    </row>
    <row r="21423" ht="22.5" customHeight="1">
      <c r="A21423" s="209" t="s">
        <v>21774</v>
      </c>
      <c r="B21423" s="209" t="s">
        <v>251</v>
      </c>
    </row>
    <row r="21424" ht="22.5" customHeight="1">
      <c r="A21424" s="209" t="s">
        <v>21775</v>
      </c>
      <c r="B21424" s="209" t="s">
        <v>251</v>
      </c>
    </row>
    <row r="21425" ht="22.5" customHeight="1">
      <c r="A21425" s="209" t="s">
        <v>21776</v>
      </c>
      <c r="B21425" s="209" t="s">
        <v>251</v>
      </c>
    </row>
    <row r="21426" ht="22.5" customHeight="1">
      <c r="A21426" s="209" t="s">
        <v>21777</v>
      </c>
      <c r="B21426" s="209" t="s">
        <v>251</v>
      </c>
    </row>
    <row r="21427" ht="22.5" customHeight="1">
      <c r="A21427" s="209" t="s">
        <v>21778</v>
      </c>
      <c r="B21427" s="209" t="s">
        <v>251</v>
      </c>
    </row>
    <row r="21428" ht="22.5" customHeight="1">
      <c r="A21428" s="209" t="s">
        <v>21779</v>
      </c>
      <c r="B21428" s="209" t="s">
        <v>251</v>
      </c>
    </row>
    <row r="21429" ht="22.5" customHeight="1">
      <c r="A21429" s="209" t="s">
        <v>21780</v>
      </c>
      <c r="B21429" s="209" t="s">
        <v>251</v>
      </c>
    </row>
    <row r="21430" ht="22.5" customHeight="1">
      <c r="A21430" s="209" t="s">
        <v>21781</v>
      </c>
      <c r="B21430" s="209" t="s">
        <v>251</v>
      </c>
    </row>
    <row r="21431" ht="22.5" customHeight="1">
      <c r="A21431" s="209" t="s">
        <v>21782</v>
      </c>
      <c r="B21431" s="209" t="s">
        <v>251</v>
      </c>
    </row>
    <row r="21432" ht="22.5" customHeight="1">
      <c r="A21432" s="209" t="s">
        <v>21783</v>
      </c>
      <c r="B21432" s="209" t="s">
        <v>251</v>
      </c>
    </row>
    <row r="21433" ht="22.5" customHeight="1">
      <c r="A21433" s="209" t="s">
        <v>21784</v>
      </c>
      <c r="B21433" s="209" t="s">
        <v>251</v>
      </c>
    </row>
    <row r="21434" ht="22.5" customHeight="1">
      <c r="A21434" s="209" t="s">
        <v>21785</v>
      </c>
      <c r="B21434" s="209" t="s">
        <v>251</v>
      </c>
    </row>
    <row r="21435" ht="22.5" customHeight="1">
      <c r="A21435" s="209" t="s">
        <v>21786</v>
      </c>
      <c r="B21435" s="209" t="s">
        <v>251</v>
      </c>
    </row>
    <row r="21436" ht="22.5" customHeight="1">
      <c r="A21436" s="209" t="s">
        <v>21787</v>
      </c>
      <c r="B21436" s="209" t="s">
        <v>251</v>
      </c>
    </row>
    <row r="21437" ht="22.5" customHeight="1">
      <c r="A21437" s="209" t="s">
        <v>21788</v>
      </c>
      <c r="B21437" s="209" t="s">
        <v>251</v>
      </c>
    </row>
    <row r="21438" ht="22.5" customHeight="1">
      <c r="A21438" s="209" t="s">
        <v>21789</v>
      </c>
      <c r="B21438" s="209" t="s">
        <v>251</v>
      </c>
    </row>
    <row r="21439" ht="22.5" customHeight="1">
      <c r="A21439" s="209" t="s">
        <v>21790</v>
      </c>
      <c r="B21439" s="209" t="s">
        <v>251</v>
      </c>
    </row>
    <row r="21440" ht="22.5" customHeight="1">
      <c r="A21440" s="209" t="s">
        <v>21791</v>
      </c>
      <c r="B21440" s="209" t="s">
        <v>251</v>
      </c>
    </row>
    <row r="21441" ht="22.5" customHeight="1">
      <c r="A21441" s="209" t="s">
        <v>21792</v>
      </c>
      <c r="B21441" s="209" t="s">
        <v>251</v>
      </c>
    </row>
    <row r="21442" ht="22.5" customHeight="1">
      <c r="A21442" s="209" t="s">
        <v>21793</v>
      </c>
      <c r="B21442" s="209" t="s">
        <v>251</v>
      </c>
    </row>
    <row r="21443" ht="22.5" customHeight="1">
      <c r="A21443" s="209" t="s">
        <v>21794</v>
      </c>
      <c r="B21443" s="209" t="s">
        <v>251</v>
      </c>
    </row>
    <row r="21444" ht="22.5" customHeight="1">
      <c r="A21444" s="209" t="s">
        <v>21795</v>
      </c>
      <c r="B21444" s="209" t="s">
        <v>251</v>
      </c>
    </row>
    <row r="21445" ht="22.5" customHeight="1">
      <c r="A21445" s="209" t="s">
        <v>21796</v>
      </c>
      <c r="B21445" s="209" t="s">
        <v>251</v>
      </c>
    </row>
    <row r="21446" ht="22.5" customHeight="1">
      <c r="A21446" s="209" t="s">
        <v>21797</v>
      </c>
      <c r="B21446" s="209" t="s">
        <v>251</v>
      </c>
    </row>
    <row r="21447" ht="22.5" customHeight="1">
      <c r="A21447" s="209" t="s">
        <v>21798</v>
      </c>
      <c r="B21447" s="209" t="s">
        <v>251</v>
      </c>
    </row>
    <row r="21448" ht="22.5" customHeight="1">
      <c r="A21448" s="209" t="s">
        <v>21799</v>
      </c>
      <c r="B21448" s="209" t="s">
        <v>251</v>
      </c>
    </row>
    <row r="21449" ht="22.5" customHeight="1">
      <c r="A21449" s="209" t="s">
        <v>21800</v>
      </c>
      <c r="B21449" s="209" t="s">
        <v>251</v>
      </c>
    </row>
    <row r="21450" ht="22.5" customHeight="1">
      <c r="A21450" s="209" t="s">
        <v>21801</v>
      </c>
      <c r="B21450" s="209" t="s">
        <v>251</v>
      </c>
    </row>
    <row r="21451" ht="22.5" customHeight="1">
      <c r="A21451" s="209" t="s">
        <v>21802</v>
      </c>
      <c r="B21451" s="209" t="s">
        <v>251</v>
      </c>
    </row>
    <row r="21452" ht="22.5" customHeight="1">
      <c r="A21452" s="209" t="s">
        <v>21803</v>
      </c>
      <c r="B21452" s="209" t="s">
        <v>251</v>
      </c>
    </row>
    <row r="21453" ht="22.5" customHeight="1">
      <c r="A21453" s="209" t="s">
        <v>21804</v>
      </c>
      <c r="B21453" s="209" t="s">
        <v>251</v>
      </c>
    </row>
    <row r="21454" ht="22.5" customHeight="1">
      <c r="A21454" s="209" t="s">
        <v>21805</v>
      </c>
      <c r="B21454" s="209" t="s">
        <v>251</v>
      </c>
    </row>
    <row r="21455" ht="22.5" customHeight="1">
      <c r="A21455" s="209" t="s">
        <v>21806</v>
      </c>
      <c r="B21455" s="209" t="s">
        <v>251</v>
      </c>
    </row>
    <row r="21456" ht="22.5" customHeight="1">
      <c r="A21456" s="209" t="s">
        <v>21807</v>
      </c>
      <c r="B21456" s="209" t="s">
        <v>251</v>
      </c>
    </row>
    <row r="21457" ht="22.5" customHeight="1">
      <c r="A21457" s="209" t="s">
        <v>21808</v>
      </c>
      <c r="B21457" s="209" t="s">
        <v>251</v>
      </c>
    </row>
    <row r="21458" ht="22.5" customHeight="1">
      <c r="A21458" s="209" t="s">
        <v>21809</v>
      </c>
      <c r="B21458" s="209" t="s">
        <v>251</v>
      </c>
    </row>
    <row r="21459" ht="22.5" customHeight="1">
      <c r="A21459" s="209" t="s">
        <v>21810</v>
      </c>
      <c r="B21459" s="209" t="s">
        <v>251</v>
      </c>
    </row>
    <row r="21460" ht="22.5" customHeight="1">
      <c r="A21460" s="209" t="s">
        <v>21811</v>
      </c>
      <c r="B21460" s="209" t="s">
        <v>251</v>
      </c>
    </row>
    <row r="21461" ht="22.5" customHeight="1">
      <c r="A21461" s="209" t="s">
        <v>21812</v>
      </c>
      <c r="B21461" s="209" t="s">
        <v>251</v>
      </c>
    </row>
    <row r="21462" ht="22.5" customHeight="1">
      <c r="A21462" s="209" t="s">
        <v>21813</v>
      </c>
      <c r="B21462" s="209" t="s">
        <v>251</v>
      </c>
    </row>
    <row r="21463" ht="22.5" customHeight="1">
      <c r="A21463" s="209" t="s">
        <v>21814</v>
      </c>
      <c r="B21463" s="209" t="s">
        <v>251</v>
      </c>
    </row>
    <row r="21464" ht="22.5" customHeight="1">
      <c r="A21464" s="209" t="s">
        <v>21815</v>
      </c>
      <c r="B21464" s="209" t="s">
        <v>251</v>
      </c>
    </row>
    <row r="21465" ht="22.5" customHeight="1">
      <c r="A21465" s="209" t="s">
        <v>21816</v>
      </c>
      <c r="B21465" s="209" t="s">
        <v>251</v>
      </c>
    </row>
    <row r="21466" ht="22.5" customHeight="1">
      <c r="A21466" s="209" t="s">
        <v>21817</v>
      </c>
      <c r="B21466" s="209" t="s">
        <v>251</v>
      </c>
    </row>
    <row r="21467" ht="22.5" customHeight="1">
      <c r="A21467" s="209" t="s">
        <v>21818</v>
      </c>
      <c r="B21467" s="209" t="s">
        <v>251</v>
      </c>
    </row>
    <row r="21468" ht="22.5" customHeight="1">
      <c r="A21468" s="209" t="s">
        <v>21819</v>
      </c>
      <c r="B21468" s="209" t="s">
        <v>251</v>
      </c>
    </row>
    <row r="21469" ht="22.5" customHeight="1">
      <c r="A21469" s="209" t="s">
        <v>21820</v>
      </c>
      <c r="B21469" s="209" t="s">
        <v>251</v>
      </c>
    </row>
    <row r="21470" ht="22.5" customHeight="1">
      <c r="A21470" s="209" t="s">
        <v>21821</v>
      </c>
      <c r="B21470" s="209" t="s">
        <v>251</v>
      </c>
    </row>
    <row r="21471" ht="22.5" customHeight="1">
      <c r="A21471" s="209" t="s">
        <v>21822</v>
      </c>
      <c r="B21471" s="209" t="s">
        <v>251</v>
      </c>
    </row>
    <row r="21472" ht="22.5" customHeight="1">
      <c r="A21472" s="209" t="s">
        <v>21823</v>
      </c>
      <c r="B21472" s="209" t="s">
        <v>251</v>
      </c>
    </row>
    <row r="21473" ht="22.5" customHeight="1">
      <c r="A21473" s="209" t="s">
        <v>21824</v>
      </c>
      <c r="B21473" s="209" t="s">
        <v>251</v>
      </c>
    </row>
    <row r="21474" ht="22.5" customHeight="1">
      <c r="A21474" s="209" t="s">
        <v>21825</v>
      </c>
      <c r="B21474" s="209" t="s">
        <v>251</v>
      </c>
    </row>
    <row r="21475" ht="22.5" customHeight="1">
      <c r="A21475" s="209" t="s">
        <v>21826</v>
      </c>
      <c r="B21475" s="209" t="s">
        <v>251</v>
      </c>
    </row>
    <row r="21476" ht="22.5" customHeight="1">
      <c r="A21476" s="209" t="s">
        <v>21827</v>
      </c>
      <c r="B21476" s="209" t="s">
        <v>251</v>
      </c>
    </row>
    <row r="21477" ht="22.5" customHeight="1">
      <c r="A21477" s="209" t="s">
        <v>21828</v>
      </c>
      <c r="B21477" s="209" t="s">
        <v>251</v>
      </c>
    </row>
    <row r="21478" ht="22.5" customHeight="1">
      <c r="A21478" s="209" t="s">
        <v>21829</v>
      </c>
      <c r="B21478" s="209" t="s">
        <v>251</v>
      </c>
    </row>
    <row r="21479" ht="22.5" customHeight="1">
      <c r="A21479" s="209" t="s">
        <v>21830</v>
      </c>
      <c r="B21479" s="209" t="s">
        <v>251</v>
      </c>
    </row>
    <row r="21480" ht="22.5" customHeight="1">
      <c r="A21480" s="209" t="s">
        <v>21831</v>
      </c>
      <c r="B21480" s="209" t="s">
        <v>251</v>
      </c>
    </row>
    <row r="21481" ht="22.5" customHeight="1">
      <c r="A21481" s="209" t="s">
        <v>21832</v>
      </c>
      <c r="B21481" s="209" t="s">
        <v>251</v>
      </c>
    </row>
    <row r="21482" ht="22.5" customHeight="1">
      <c r="A21482" s="209" t="s">
        <v>21833</v>
      </c>
      <c r="B21482" s="209" t="s">
        <v>251</v>
      </c>
    </row>
    <row r="21483" ht="22.5" customHeight="1">
      <c r="A21483" s="209" t="s">
        <v>21834</v>
      </c>
      <c r="B21483" s="209" t="s">
        <v>251</v>
      </c>
    </row>
    <row r="21484" ht="22.5" customHeight="1">
      <c r="A21484" s="209" t="s">
        <v>21835</v>
      </c>
      <c r="B21484" s="209" t="s">
        <v>251</v>
      </c>
    </row>
    <row r="21485" ht="22.5" customHeight="1">
      <c r="A21485" s="209" t="s">
        <v>21836</v>
      </c>
      <c r="B21485" s="209" t="s">
        <v>251</v>
      </c>
    </row>
    <row r="21486" ht="22.5" customHeight="1">
      <c r="A21486" s="209" t="s">
        <v>21837</v>
      </c>
      <c r="B21486" s="209" t="s">
        <v>251</v>
      </c>
    </row>
    <row r="21487" ht="22.5" customHeight="1">
      <c r="A21487" s="209" t="s">
        <v>21838</v>
      </c>
      <c r="B21487" s="209" t="s">
        <v>251</v>
      </c>
    </row>
    <row r="21488" ht="22.5" customHeight="1">
      <c r="A21488" s="209" t="s">
        <v>21839</v>
      </c>
      <c r="B21488" s="209" t="s">
        <v>251</v>
      </c>
    </row>
    <row r="21489" ht="22.5" customHeight="1">
      <c r="A21489" s="209" t="s">
        <v>21840</v>
      </c>
      <c r="B21489" s="209" t="s">
        <v>251</v>
      </c>
    </row>
    <row r="21490" ht="22.5" customHeight="1">
      <c r="A21490" s="209" t="s">
        <v>21841</v>
      </c>
      <c r="B21490" s="209" t="s">
        <v>251</v>
      </c>
    </row>
    <row r="21491" ht="22.5" customHeight="1">
      <c r="A21491" s="209" t="s">
        <v>21842</v>
      </c>
      <c r="B21491" s="209" t="s">
        <v>251</v>
      </c>
    </row>
    <row r="21492" ht="22.5" customHeight="1">
      <c r="A21492" s="209" t="s">
        <v>21843</v>
      </c>
      <c r="B21492" s="209" t="s">
        <v>251</v>
      </c>
    </row>
    <row r="21493" ht="22.5" customHeight="1">
      <c r="A21493" s="209" t="s">
        <v>21844</v>
      </c>
      <c r="B21493" s="209" t="s">
        <v>251</v>
      </c>
    </row>
    <row r="21494" ht="22.5" customHeight="1">
      <c r="A21494" s="209" t="s">
        <v>21845</v>
      </c>
      <c r="B21494" s="209" t="s">
        <v>251</v>
      </c>
    </row>
    <row r="21495" ht="22.5" customHeight="1">
      <c r="A21495" s="209" t="s">
        <v>21846</v>
      </c>
      <c r="B21495" s="209" t="s">
        <v>251</v>
      </c>
    </row>
    <row r="21496" ht="22.5" customHeight="1">
      <c r="A21496" s="209" t="s">
        <v>21847</v>
      </c>
      <c r="B21496" s="209" t="s">
        <v>251</v>
      </c>
    </row>
    <row r="21497" ht="22.5" customHeight="1">
      <c r="A21497" s="209" t="s">
        <v>21848</v>
      </c>
      <c r="B21497" s="209" t="s">
        <v>251</v>
      </c>
    </row>
    <row r="21498" ht="22.5" customHeight="1">
      <c r="A21498" s="209" t="s">
        <v>21849</v>
      </c>
      <c r="B21498" s="209" t="s">
        <v>251</v>
      </c>
    </row>
    <row r="21499" ht="22.5" customHeight="1">
      <c r="A21499" s="209" t="s">
        <v>21850</v>
      </c>
      <c r="B21499" s="209" t="s">
        <v>251</v>
      </c>
    </row>
    <row r="21500" ht="22.5" customHeight="1">
      <c r="A21500" s="209" t="s">
        <v>21851</v>
      </c>
      <c r="B21500" s="209" t="s">
        <v>251</v>
      </c>
    </row>
    <row r="21501" ht="22.5" customHeight="1">
      <c r="A21501" s="209" t="s">
        <v>21852</v>
      </c>
      <c r="B21501" s="209" t="s">
        <v>251</v>
      </c>
    </row>
    <row r="21502" ht="22.5" customHeight="1">
      <c r="A21502" s="209" t="s">
        <v>21853</v>
      </c>
      <c r="B21502" s="209" t="s">
        <v>251</v>
      </c>
    </row>
    <row r="21503" ht="22.5" customHeight="1">
      <c r="A21503" s="209" t="s">
        <v>21854</v>
      </c>
      <c r="B21503" s="209" t="s">
        <v>251</v>
      </c>
    </row>
    <row r="21504" ht="22.5" customHeight="1">
      <c r="A21504" s="209" t="s">
        <v>21855</v>
      </c>
      <c r="B21504" s="209" t="s">
        <v>251</v>
      </c>
    </row>
    <row r="21505" ht="22.5" customHeight="1">
      <c r="A21505" s="209" t="s">
        <v>21856</v>
      </c>
      <c r="B21505" s="209" t="s">
        <v>251</v>
      </c>
    </row>
    <row r="21506" ht="22.5" customHeight="1">
      <c r="A21506" s="209" t="s">
        <v>21857</v>
      </c>
      <c r="B21506" s="209" t="s">
        <v>251</v>
      </c>
    </row>
    <row r="21507" ht="22.5" customHeight="1">
      <c r="A21507" s="209" t="s">
        <v>21858</v>
      </c>
      <c r="B21507" s="209" t="s">
        <v>251</v>
      </c>
    </row>
    <row r="21508" ht="22.5" customHeight="1">
      <c r="A21508" s="209" t="s">
        <v>21859</v>
      </c>
      <c r="B21508" s="209" t="s">
        <v>251</v>
      </c>
    </row>
    <row r="21509" ht="22.5" customHeight="1">
      <c r="A21509" s="209" t="s">
        <v>21860</v>
      </c>
      <c r="B21509" s="209" t="s">
        <v>251</v>
      </c>
    </row>
    <row r="21510" ht="22.5" customHeight="1">
      <c r="A21510" s="209" t="s">
        <v>21861</v>
      </c>
      <c r="B21510" s="209" t="s">
        <v>251</v>
      </c>
    </row>
    <row r="21511" ht="22.5" customHeight="1">
      <c r="A21511" s="209" t="s">
        <v>21862</v>
      </c>
      <c r="B21511" s="209" t="s">
        <v>251</v>
      </c>
    </row>
    <row r="21512" ht="22.5" customHeight="1">
      <c r="A21512" s="209" t="s">
        <v>21863</v>
      </c>
      <c r="B21512" s="209" t="s">
        <v>251</v>
      </c>
    </row>
    <row r="21513" ht="22.5" customHeight="1">
      <c r="A21513" s="209" t="s">
        <v>21864</v>
      </c>
      <c r="B21513" s="209" t="s">
        <v>251</v>
      </c>
    </row>
    <row r="21514" ht="22.5" customHeight="1">
      <c r="A21514" s="209" t="s">
        <v>21865</v>
      </c>
      <c r="B21514" s="209" t="s">
        <v>251</v>
      </c>
    </row>
    <row r="21515" ht="22.5" customHeight="1">
      <c r="A21515" s="209" t="s">
        <v>21866</v>
      </c>
      <c r="B21515" s="209" t="s">
        <v>251</v>
      </c>
    </row>
    <row r="21516" ht="22.5" customHeight="1">
      <c r="A21516" s="209" t="s">
        <v>21867</v>
      </c>
      <c r="B21516" s="209" t="s">
        <v>251</v>
      </c>
    </row>
    <row r="21517" ht="22.5" customHeight="1">
      <c r="A21517" s="209" t="s">
        <v>21868</v>
      </c>
      <c r="B21517" s="209" t="s">
        <v>251</v>
      </c>
    </row>
    <row r="21518" ht="22.5" customHeight="1">
      <c r="A21518" s="209" t="s">
        <v>21869</v>
      </c>
      <c r="B21518" s="209" t="s">
        <v>251</v>
      </c>
    </row>
    <row r="21519" ht="22.5" customHeight="1">
      <c r="A21519" s="209" t="s">
        <v>21870</v>
      </c>
      <c r="B21519" s="209" t="s">
        <v>251</v>
      </c>
    </row>
    <row r="21520" ht="22.5" customHeight="1">
      <c r="A21520" s="209" t="s">
        <v>21871</v>
      </c>
      <c r="B21520" s="209" t="s">
        <v>251</v>
      </c>
    </row>
    <row r="21521" ht="22.5" customHeight="1">
      <c r="A21521" s="209" t="s">
        <v>21872</v>
      </c>
      <c r="B21521" s="209" t="s">
        <v>251</v>
      </c>
    </row>
    <row r="21522" ht="22.5" customHeight="1">
      <c r="A21522" s="209" t="s">
        <v>21873</v>
      </c>
      <c r="B21522" s="209" t="s">
        <v>251</v>
      </c>
    </row>
    <row r="21523" ht="22.5" customHeight="1">
      <c r="A21523" s="209" t="s">
        <v>21874</v>
      </c>
      <c r="B21523" s="209" t="s">
        <v>251</v>
      </c>
    </row>
    <row r="21524" ht="22.5" customHeight="1">
      <c r="A21524" s="209" t="s">
        <v>21875</v>
      </c>
      <c r="B21524" s="209" t="s">
        <v>251</v>
      </c>
    </row>
    <row r="21525" ht="22.5" customHeight="1">
      <c r="A21525" s="209" t="s">
        <v>21876</v>
      </c>
      <c r="B21525" s="209" t="s">
        <v>251</v>
      </c>
    </row>
    <row r="21526" ht="22.5" customHeight="1">
      <c r="A21526" s="209" t="s">
        <v>21877</v>
      </c>
      <c r="B21526" s="209" t="s">
        <v>251</v>
      </c>
    </row>
    <row r="21527" ht="22.5" customHeight="1">
      <c r="A21527" s="209" t="s">
        <v>21878</v>
      </c>
      <c r="B21527" s="209" t="s">
        <v>251</v>
      </c>
    </row>
    <row r="21528" ht="22.5" customHeight="1">
      <c r="A21528" s="209" t="s">
        <v>21879</v>
      </c>
      <c r="B21528" s="209" t="s">
        <v>251</v>
      </c>
    </row>
    <row r="21529" ht="22.5" customHeight="1">
      <c r="A21529" s="209" t="s">
        <v>21880</v>
      </c>
      <c r="B21529" s="209" t="s">
        <v>251</v>
      </c>
    </row>
    <row r="21530" ht="22.5" customHeight="1">
      <c r="A21530" s="209" t="s">
        <v>21881</v>
      </c>
      <c r="B21530" s="209" t="s">
        <v>251</v>
      </c>
    </row>
    <row r="21531" ht="22.5" customHeight="1">
      <c r="A21531" s="209" t="s">
        <v>21882</v>
      </c>
      <c r="B21531" s="209" t="s">
        <v>251</v>
      </c>
    </row>
    <row r="21532" ht="22.5" customHeight="1">
      <c r="A21532" s="209" t="s">
        <v>21883</v>
      </c>
      <c r="B21532" s="209" t="s">
        <v>251</v>
      </c>
    </row>
    <row r="21533" ht="22.5" customHeight="1">
      <c r="A21533" s="209" t="s">
        <v>21884</v>
      </c>
      <c r="B21533" s="209" t="s">
        <v>251</v>
      </c>
    </row>
    <row r="21534" ht="22.5" customHeight="1">
      <c r="A21534" s="209" t="s">
        <v>21885</v>
      </c>
      <c r="B21534" s="209" t="s">
        <v>251</v>
      </c>
    </row>
    <row r="21535" ht="22.5" customHeight="1">
      <c r="A21535" s="209" t="s">
        <v>21886</v>
      </c>
      <c r="B21535" s="209" t="s">
        <v>251</v>
      </c>
    </row>
    <row r="21536" ht="22.5" customHeight="1">
      <c r="A21536" s="209" t="s">
        <v>21887</v>
      </c>
      <c r="B21536" s="209" t="s">
        <v>251</v>
      </c>
    </row>
    <row r="21537" ht="22.5" customHeight="1">
      <c r="A21537" s="209" t="s">
        <v>21888</v>
      </c>
      <c r="B21537" s="209" t="s">
        <v>251</v>
      </c>
    </row>
    <row r="21538" ht="22.5" customHeight="1">
      <c r="A21538" s="209" t="s">
        <v>21889</v>
      </c>
      <c r="B21538" s="209" t="s">
        <v>251</v>
      </c>
    </row>
    <row r="21539" ht="22.5" customHeight="1">
      <c r="A21539" s="209" t="s">
        <v>21890</v>
      </c>
      <c r="B21539" s="209" t="s">
        <v>251</v>
      </c>
    </row>
    <row r="21540" ht="22.5" customHeight="1">
      <c r="A21540" s="209" t="s">
        <v>21891</v>
      </c>
      <c r="B21540" s="209" t="s">
        <v>251</v>
      </c>
    </row>
    <row r="21541" ht="22.5" customHeight="1">
      <c r="A21541" s="209" t="s">
        <v>21892</v>
      </c>
      <c r="B21541" s="209" t="s">
        <v>251</v>
      </c>
    </row>
    <row r="21542" ht="22.5" customHeight="1">
      <c r="A21542" s="209" t="s">
        <v>21893</v>
      </c>
      <c r="B21542" s="209" t="s">
        <v>251</v>
      </c>
    </row>
    <row r="21543" ht="22.5" customHeight="1">
      <c r="A21543" s="209" t="s">
        <v>21894</v>
      </c>
      <c r="B21543" s="209" t="s">
        <v>251</v>
      </c>
    </row>
    <row r="21544" ht="22.5" customHeight="1">
      <c r="A21544" s="209" t="s">
        <v>21895</v>
      </c>
      <c r="B21544" s="209" t="s">
        <v>251</v>
      </c>
    </row>
    <row r="21545" ht="22.5" customHeight="1">
      <c r="A21545" s="209" t="s">
        <v>21896</v>
      </c>
      <c r="B21545" s="209" t="s">
        <v>251</v>
      </c>
    </row>
    <row r="21546" ht="22.5" customHeight="1">
      <c r="A21546" s="209" t="s">
        <v>21897</v>
      </c>
      <c r="B21546" s="209" t="s">
        <v>251</v>
      </c>
    </row>
    <row r="21547" ht="22.5" customHeight="1">
      <c r="A21547" s="209" t="s">
        <v>21898</v>
      </c>
      <c r="B21547" s="209" t="s">
        <v>251</v>
      </c>
    </row>
    <row r="21548" ht="22.5" customHeight="1">
      <c r="A21548" s="209" t="s">
        <v>21899</v>
      </c>
      <c r="B21548" s="209" t="s">
        <v>251</v>
      </c>
    </row>
    <row r="21549" ht="22.5" customHeight="1">
      <c r="A21549" s="209" t="s">
        <v>21900</v>
      </c>
      <c r="B21549" s="209" t="s">
        <v>251</v>
      </c>
    </row>
    <row r="21550" ht="22.5" customHeight="1">
      <c r="A21550" s="209" t="s">
        <v>21901</v>
      </c>
      <c r="B21550" s="209" t="s">
        <v>251</v>
      </c>
    </row>
    <row r="21551" ht="22.5" customHeight="1">
      <c r="A21551" s="209" t="s">
        <v>21902</v>
      </c>
      <c r="B21551" s="209" t="s">
        <v>251</v>
      </c>
    </row>
    <row r="21552" ht="22.5" customHeight="1">
      <c r="A21552" s="209" t="s">
        <v>21903</v>
      </c>
      <c r="B21552" s="209" t="s">
        <v>251</v>
      </c>
    </row>
    <row r="21553" ht="22.5" customHeight="1">
      <c r="A21553" s="209" t="s">
        <v>21904</v>
      </c>
      <c r="B21553" s="209" t="s">
        <v>251</v>
      </c>
    </row>
    <row r="21554" ht="22.5" customHeight="1">
      <c r="A21554" s="209" t="s">
        <v>21905</v>
      </c>
      <c r="B21554" s="209" t="s">
        <v>251</v>
      </c>
    </row>
    <row r="21555" ht="22.5" customHeight="1">
      <c r="A21555" s="209" t="s">
        <v>21906</v>
      </c>
      <c r="B21555" s="209" t="s">
        <v>251</v>
      </c>
    </row>
    <row r="21556" ht="22.5" customHeight="1">
      <c r="A21556" s="209" t="s">
        <v>21907</v>
      </c>
      <c r="B21556" s="209" t="s">
        <v>251</v>
      </c>
    </row>
    <row r="21557" ht="22.5" customHeight="1">
      <c r="A21557" s="209" t="s">
        <v>21908</v>
      </c>
      <c r="B21557" s="209" t="s">
        <v>251</v>
      </c>
    </row>
    <row r="21558" ht="22.5" customHeight="1">
      <c r="A21558" s="209" t="s">
        <v>21909</v>
      </c>
      <c r="B21558" s="209" t="s">
        <v>251</v>
      </c>
    </row>
    <row r="21559" ht="22.5" customHeight="1">
      <c r="A21559" s="209" t="s">
        <v>21910</v>
      </c>
      <c r="B21559" s="209" t="s">
        <v>251</v>
      </c>
    </row>
    <row r="21560" ht="22.5" customHeight="1">
      <c r="A21560" s="209" t="s">
        <v>21911</v>
      </c>
      <c r="B21560" s="209" t="s">
        <v>251</v>
      </c>
    </row>
    <row r="21561" ht="22.5" customHeight="1">
      <c r="A21561" s="209" t="s">
        <v>21912</v>
      </c>
      <c r="B21561" s="209" t="s">
        <v>251</v>
      </c>
    </row>
    <row r="21562" ht="22.5" customHeight="1">
      <c r="A21562" s="209" t="s">
        <v>21913</v>
      </c>
      <c r="B21562" s="209" t="s">
        <v>251</v>
      </c>
    </row>
    <row r="21563" ht="22.5" customHeight="1">
      <c r="A21563" s="209" t="s">
        <v>21914</v>
      </c>
      <c r="B21563" s="209" t="s">
        <v>251</v>
      </c>
    </row>
    <row r="21564" ht="22.5" customHeight="1">
      <c r="A21564" s="209" t="s">
        <v>21915</v>
      </c>
      <c r="B21564" s="209" t="s">
        <v>251</v>
      </c>
    </row>
    <row r="21565" ht="22.5" customHeight="1">
      <c r="A21565" s="209" t="s">
        <v>21916</v>
      </c>
      <c r="B21565" s="209" t="s">
        <v>251</v>
      </c>
    </row>
    <row r="21566" ht="22.5" customHeight="1">
      <c r="A21566" s="209" t="s">
        <v>21917</v>
      </c>
      <c r="B21566" s="209" t="s">
        <v>251</v>
      </c>
    </row>
    <row r="21567" ht="22.5" customHeight="1">
      <c r="A21567" s="209" t="s">
        <v>21918</v>
      </c>
      <c r="B21567" s="209" t="s">
        <v>251</v>
      </c>
    </row>
    <row r="21568" ht="22.5" customHeight="1">
      <c r="A21568" s="209" t="s">
        <v>21919</v>
      </c>
      <c r="B21568" s="209" t="s">
        <v>251</v>
      </c>
    </row>
    <row r="21569" ht="22.5" customHeight="1">
      <c r="A21569" s="209" t="s">
        <v>21920</v>
      </c>
      <c r="B21569" s="209" t="s">
        <v>251</v>
      </c>
    </row>
    <row r="21570" ht="22.5" customHeight="1">
      <c r="A21570" s="209" t="s">
        <v>21921</v>
      </c>
      <c r="B21570" s="209" t="s">
        <v>251</v>
      </c>
    </row>
    <row r="21571" ht="22.5" customHeight="1">
      <c r="A21571" s="209" t="s">
        <v>21922</v>
      </c>
      <c r="B21571" s="209" t="s">
        <v>251</v>
      </c>
    </row>
    <row r="21572" ht="22.5" customHeight="1">
      <c r="A21572" s="209" t="s">
        <v>21923</v>
      </c>
      <c r="B21572" s="209" t="s">
        <v>251</v>
      </c>
    </row>
    <row r="21573" ht="22.5" customHeight="1">
      <c r="A21573" s="209" t="s">
        <v>21924</v>
      </c>
      <c r="B21573" s="209" t="s">
        <v>251</v>
      </c>
    </row>
    <row r="21574" ht="22.5" customHeight="1">
      <c r="A21574" s="209" t="s">
        <v>21925</v>
      </c>
      <c r="B21574" s="209" t="s">
        <v>251</v>
      </c>
    </row>
    <row r="21575" ht="22.5" customHeight="1">
      <c r="A21575" s="209" t="s">
        <v>21926</v>
      </c>
      <c r="B21575" s="209" t="s">
        <v>251</v>
      </c>
    </row>
    <row r="21576" ht="22.5" customHeight="1">
      <c r="A21576" s="209" t="s">
        <v>21927</v>
      </c>
      <c r="B21576" s="209" t="s">
        <v>251</v>
      </c>
    </row>
    <row r="21577" ht="22.5" customHeight="1">
      <c r="A21577" s="209" t="s">
        <v>21928</v>
      </c>
      <c r="B21577" s="209" t="s">
        <v>251</v>
      </c>
    </row>
    <row r="21578" ht="22.5" customHeight="1">
      <c r="A21578" s="209" t="s">
        <v>21929</v>
      </c>
      <c r="B21578" s="209" t="s">
        <v>251</v>
      </c>
    </row>
    <row r="21579" ht="22.5" customHeight="1">
      <c r="A21579" s="209" t="s">
        <v>21930</v>
      </c>
      <c r="B21579" s="209" t="s">
        <v>251</v>
      </c>
    </row>
    <row r="21580" ht="22.5" customHeight="1">
      <c r="A21580" s="209" t="s">
        <v>21931</v>
      </c>
      <c r="B21580" s="209" t="s">
        <v>251</v>
      </c>
    </row>
    <row r="21581" ht="22.5" customHeight="1">
      <c r="A21581" s="209" t="s">
        <v>21932</v>
      </c>
      <c r="B21581" s="209" t="s">
        <v>251</v>
      </c>
    </row>
    <row r="21582" ht="22.5" customHeight="1">
      <c r="A21582" s="209" t="s">
        <v>21933</v>
      </c>
      <c r="B21582" s="209" t="s">
        <v>251</v>
      </c>
    </row>
    <row r="21583" ht="22.5" customHeight="1">
      <c r="A21583" s="209" t="s">
        <v>21934</v>
      </c>
      <c r="B21583" s="209" t="s">
        <v>251</v>
      </c>
    </row>
    <row r="21584" ht="22.5" customHeight="1">
      <c r="A21584" s="209" t="s">
        <v>21935</v>
      </c>
      <c r="B21584" s="209" t="s">
        <v>251</v>
      </c>
    </row>
    <row r="21585" ht="22.5" customHeight="1">
      <c r="A21585" s="209" t="s">
        <v>21936</v>
      </c>
      <c r="B21585" s="209" t="s">
        <v>251</v>
      </c>
    </row>
    <row r="21586" ht="22.5" customHeight="1">
      <c r="A21586" s="209" t="s">
        <v>21937</v>
      </c>
      <c r="B21586" s="209" t="s">
        <v>251</v>
      </c>
    </row>
    <row r="21587" ht="22.5" customHeight="1">
      <c r="A21587" s="209" t="s">
        <v>21938</v>
      </c>
      <c r="B21587" s="209" t="s">
        <v>251</v>
      </c>
    </row>
    <row r="21588" ht="22.5" customHeight="1">
      <c r="A21588" s="209" t="s">
        <v>21939</v>
      </c>
      <c r="B21588" s="209" t="s">
        <v>251</v>
      </c>
    </row>
    <row r="21589" ht="22.5" customHeight="1">
      <c r="A21589" s="209" t="s">
        <v>21940</v>
      </c>
      <c r="B21589" s="209" t="s">
        <v>251</v>
      </c>
    </row>
    <row r="21590" ht="22.5" customHeight="1">
      <c r="A21590" s="209" t="s">
        <v>21941</v>
      </c>
      <c r="B21590" s="209" t="s">
        <v>251</v>
      </c>
    </row>
    <row r="21591" ht="22.5" customHeight="1">
      <c r="A21591" s="209" t="s">
        <v>21942</v>
      </c>
      <c r="B21591" s="209" t="s">
        <v>251</v>
      </c>
    </row>
    <row r="21592" ht="22.5" customHeight="1">
      <c r="A21592" s="209" t="s">
        <v>21943</v>
      </c>
      <c r="B21592" s="209" t="s">
        <v>251</v>
      </c>
    </row>
    <row r="21593" ht="22.5" customHeight="1">
      <c r="A21593" s="209" t="s">
        <v>21944</v>
      </c>
      <c r="B21593" s="209" t="s">
        <v>251</v>
      </c>
    </row>
    <row r="21594" ht="22.5" customHeight="1">
      <c r="A21594" s="209" t="s">
        <v>21945</v>
      </c>
      <c r="B21594" s="209" t="s">
        <v>251</v>
      </c>
    </row>
    <row r="21595" ht="22.5" customHeight="1">
      <c r="A21595" s="209" t="s">
        <v>21946</v>
      </c>
      <c r="B21595" s="209" t="s">
        <v>251</v>
      </c>
    </row>
    <row r="21596" ht="22.5" customHeight="1">
      <c r="A21596" s="209" t="s">
        <v>21947</v>
      </c>
      <c r="B21596" s="209" t="s">
        <v>251</v>
      </c>
    </row>
    <row r="21597" ht="22.5" customHeight="1">
      <c r="A21597" s="209" t="s">
        <v>21948</v>
      </c>
      <c r="B21597" s="209" t="s">
        <v>251</v>
      </c>
    </row>
    <row r="21598" ht="22.5" customHeight="1">
      <c r="A21598" s="209" t="s">
        <v>21949</v>
      </c>
      <c r="B21598" s="209" t="s">
        <v>251</v>
      </c>
    </row>
    <row r="21599" ht="22.5" customHeight="1">
      <c r="A21599" s="209" t="s">
        <v>21950</v>
      </c>
      <c r="B21599" s="209" t="s">
        <v>251</v>
      </c>
    </row>
    <row r="21600" ht="22.5" customHeight="1">
      <c r="A21600" s="209" t="s">
        <v>21951</v>
      </c>
      <c r="B21600" s="209" t="s">
        <v>251</v>
      </c>
    </row>
    <row r="21601" ht="22.5" customHeight="1">
      <c r="A21601" s="209" t="s">
        <v>21952</v>
      </c>
      <c r="B21601" s="209" t="s">
        <v>251</v>
      </c>
    </row>
    <row r="21602" ht="22.5" customHeight="1">
      <c r="A21602" s="209" t="s">
        <v>21953</v>
      </c>
      <c r="B21602" s="209" t="s">
        <v>251</v>
      </c>
    </row>
    <row r="21603" ht="22.5" customHeight="1">
      <c r="A21603" s="209" t="s">
        <v>21954</v>
      </c>
      <c r="B21603" s="209" t="s">
        <v>251</v>
      </c>
    </row>
    <row r="21604" ht="22.5" customHeight="1">
      <c r="A21604" s="209" t="s">
        <v>21955</v>
      </c>
      <c r="B21604" s="209" t="s">
        <v>251</v>
      </c>
    </row>
    <row r="21605" ht="22.5" customHeight="1">
      <c r="A21605" s="209" t="s">
        <v>21956</v>
      </c>
      <c r="B21605" s="209" t="s">
        <v>251</v>
      </c>
    </row>
    <row r="21606" ht="22.5" customHeight="1">
      <c r="A21606" s="209" t="s">
        <v>21957</v>
      </c>
      <c r="B21606" s="209" t="s">
        <v>251</v>
      </c>
    </row>
    <row r="21607" ht="22.5" customHeight="1">
      <c r="A21607" s="209" t="s">
        <v>21958</v>
      </c>
      <c r="B21607" s="209" t="s">
        <v>251</v>
      </c>
    </row>
    <row r="21608" ht="22.5" customHeight="1">
      <c r="A21608" s="209" t="s">
        <v>21959</v>
      </c>
      <c r="B21608" s="209" t="s">
        <v>251</v>
      </c>
    </row>
    <row r="21609" ht="22.5" customHeight="1">
      <c r="A21609" s="209" t="s">
        <v>21960</v>
      </c>
      <c r="B21609" s="209" t="s">
        <v>251</v>
      </c>
    </row>
    <row r="21610" ht="22.5" customHeight="1">
      <c r="A21610" s="209" t="s">
        <v>21961</v>
      </c>
      <c r="B21610" s="209" t="s">
        <v>251</v>
      </c>
    </row>
    <row r="21611" ht="22.5" customHeight="1">
      <c r="A21611" s="209" t="s">
        <v>21962</v>
      </c>
      <c r="B21611" s="209" t="s">
        <v>251</v>
      </c>
    </row>
    <row r="21612" ht="22.5" customHeight="1">
      <c r="A21612" s="209" t="s">
        <v>21963</v>
      </c>
      <c r="B21612" s="209" t="s">
        <v>251</v>
      </c>
    </row>
    <row r="21613" ht="22.5" customHeight="1">
      <c r="A21613" s="209" t="s">
        <v>21964</v>
      </c>
      <c r="B21613" s="209" t="s">
        <v>251</v>
      </c>
    </row>
    <row r="21614" ht="22.5" customHeight="1">
      <c r="A21614" s="209" t="s">
        <v>21965</v>
      </c>
      <c r="B21614" s="209" t="s">
        <v>251</v>
      </c>
    </row>
    <row r="21615" ht="22.5" customHeight="1">
      <c r="A21615" s="209" t="s">
        <v>21966</v>
      </c>
      <c r="B21615" s="209" t="s">
        <v>251</v>
      </c>
    </row>
    <row r="21616" ht="22.5" customHeight="1">
      <c r="A21616" s="209" t="s">
        <v>21967</v>
      </c>
      <c r="B21616" s="209" t="s">
        <v>251</v>
      </c>
    </row>
    <row r="21617" ht="22.5" customHeight="1">
      <c r="A21617" s="209" t="s">
        <v>21968</v>
      </c>
      <c r="B21617" s="209" t="s">
        <v>251</v>
      </c>
    </row>
    <row r="21618" ht="22.5" customHeight="1">
      <c r="A21618" s="209" t="s">
        <v>21969</v>
      </c>
      <c r="B21618" s="209" t="s">
        <v>251</v>
      </c>
    </row>
    <row r="21619" ht="22.5" customHeight="1">
      <c r="A21619" s="209" t="s">
        <v>21970</v>
      </c>
      <c r="B21619" s="209" t="s">
        <v>251</v>
      </c>
    </row>
    <row r="21620" ht="22.5" customHeight="1">
      <c r="A21620" s="209" t="s">
        <v>21971</v>
      </c>
      <c r="B21620" s="209" t="s">
        <v>251</v>
      </c>
    </row>
    <row r="21621" ht="22.5" customHeight="1">
      <c r="A21621" s="209" t="s">
        <v>21972</v>
      </c>
      <c r="B21621" s="209" t="s">
        <v>251</v>
      </c>
    </row>
    <row r="21622" ht="22.5" customHeight="1">
      <c r="A21622" s="209" t="s">
        <v>21973</v>
      </c>
      <c r="B21622" s="209" t="s">
        <v>251</v>
      </c>
    </row>
    <row r="21623" ht="22.5" customHeight="1">
      <c r="A21623" s="209" t="s">
        <v>21974</v>
      </c>
      <c r="B21623" s="209" t="s">
        <v>251</v>
      </c>
    </row>
    <row r="21624" ht="22.5" customHeight="1">
      <c r="A21624" s="209" t="s">
        <v>21975</v>
      </c>
      <c r="B21624" s="209" t="s">
        <v>251</v>
      </c>
    </row>
    <row r="21625" ht="22.5" customHeight="1">
      <c r="A21625" s="209" t="s">
        <v>21976</v>
      </c>
      <c r="B21625" s="209" t="s">
        <v>251</v>
      </c>
    </row>
    <row r="21626" ht="22.5" customHeight="1">
      <c r="A21626" s="209" t="s">
        <v>21977</v>
      </c>
      <c r="B21626" s="209" t="s">
        <v>251</v>
      </c>
    </row>
    <row r="21627" ht="22.5" customHeight="1">
      <c r="A21627" s="209" t="s">
        <v>21978</v>
      </c>
      <c r="B21627" s="209" t="s">
        <v>251</v>
      </c>
    </row>
    <row r="21628" ht="22.5" customHeight="1">
      <c r="A21628" s="209" t="s">
        <v>21979</v>
      </c>
      <c r="B21628" s="209" t="s">
        <v>251</v>
      </c>
    </row>
    <row r="21629" ht="22.5" customHeight="1">
      <c r="A21629" s="209" t="s">
        <v>21980</v>
      </c>
      <c r="B21629" s="209" t="s">
        <v>251</v>
      </c>
    </row>
    <row r="21630" ht="22.5" customHeight="1">
      <c r="A21630" s="209" t="s">
        <v>21981</v>
      </c>
      <c r="B21630" s="209" t="s">
        <v>251</v>
      </c>
    </row>
    <row r="21631" ht="22.5" customHeight="1">
      <c r="A21631" s="209" t="s">
        <v>21982</v>
      </c>
      <c r="B21631" s="209" t="s">
        <v>251</v>
      </c>
    </row>
    <row r="21632" ht="22.5" customHeight="1">
      <c r="A21632" s="209" t="s">
        <v>21983</v>
      </c>
      <c r="B21632" s="209" t="s">
        <v>251</v>
      </c>
    </row>
    <row r="21633" ht="22.5" customHeight="1">
      <c r="A21633" s="209" t="s">
        <v>21984</v>
      </c>
      <c r="B21633" s="209" t="s">
        <v>251</v>
      </c>
    </row>
    <row r="21634" ht="22.5" customHeight="1">
      <c r="A21634" s="209" t="s">
        <v>21985</v>
      </c>
      <c r="B21634" s="209" t="s">
        <v>251</v>
      </c>
    </row>
    <row r="21635" ht="22.5" customHeight="1">
      <c r="A21635" s="209" t="s">
        <v>21986</v>
      </c>
      <c r="B21635" s="209" t="s">
        <v>251</v>
      </c>
    </row>
    <row r="21636" ht="22.5" customHeight="1">
      <c r="A21636" s="209" t="s">
        <v>21987</v>
      </c>
      <c r="B21636" s="209" t="s">
        <v>251</v>
      </c>
    </row>
    <row r="21637" ht="22.5" customHeight="1">
      <c r="A21637" s="209" t="s">
        <v>21988</v>
      </c>
      <c r="B21637" s="209" t="s">
        <v>251</v>
      </c>
    </row>
    <row r="21638" ht="22.5" customHeight="1">
      <c r="A21638" s="209" t="s">
        <v>21989</v>
      </c>
      <c r="B21638" s="209" t="s">
        <v>251</v>
      </c>
    </row>
    <row r="21639" ht="22.5" customHeight="1">
      <c r="A21639" s="209" t="s">
        <v>21990</v>
      </c>
      <c r="B21639" s="209" t="s">
        <v>251</v>
      </c>
    </row>
    <row r="21640" ht="22.5" customHeight="1">
      <c r="A21640" s="209" t="s">
        <v>21991</v>
      </c>
      <c r="B21640" s="209" t="s">
        <v>251</v>
      </c>
    </row>
    <row r="21641" ht="22.5" customHeight="1">
      <c r="A21641" s="209" t="s">
        <v>21992</v>
      </c>
      <c r="B21641" s="209" t="s">
        <v>251</v>
      </c>
    </row>
    <row r="21642" ht="22.5" customHeight="1">
      <c r="A21642" s="209" t="s">
        <v>21993</v>
      </c>
      <c r="B21642" s="209" t="s">
        <v>251</v>
      </c>
    </row>
    <row r="21643" ht="22.5" customHeight="1">
      <c r="A21643" s="209" t="s">
        <v>21994</v>
      </c>
      <c r="B21643" s="209" t="s">
        <v>251</v>
      </c>
    </row>
    <row r="21644" ht="22.5" customHeight="1">
      <c r="A21644" s="209" t="s">
        <v>21995</v>
      </c>
      <c r="B21644" s="209" t="s">
        <v>251</v>
      </c>
    </row>
    <row r="21645" ht="22.5" customHeight="1">
      <c r="A21645" s="209" t="s">
        <v>21996</v>
      </c>
      <c r="B21645" s="209" t="s">
        <v>251</v>
      </c>
    </row>
    <row r="21646" ht="22.5" customHeight="1">
      <c r="A21646" s="209" t="s">
        <v>21997</v>
      </c>
      <c r="B21646" s="209" t="s">
        <v>251</v>
      </c>
    </row>
    <row r="21647" ht="22.5" customHeight="1">
      <c r="A21647" s="209" t="s">
        <v>21998</v>
      </c>
      <c r="B21647" s="209" t="s">
        <v>251</v>
      </c>
    </row>
    <row r="21648" ht="22.5" customHeight="1">
      <c r="A21648" s="209" t="s">
        <v>21999</v>
      </c>
      <c r="B21648" s="209" t="s">
        <v>251</v>
      </c>
    </row>
    <row r="21649" ht="22.5" customHeight="1">
      <c r="A21649" s="209" t="s">
        <v>22000</v>
      </c>
      <c r="B21649" s="209" t="s">
        <v>251</v>
      </c>
    </row>
    <row r="21650" ht="22.5" customHeight="1">
      <c r="A21650" s="209" t="s">
        <v>22001</v>
      </c>
      <c r="B21650" s="209" t="s">
        <v>251</v>
      </c>
    </row>
    <row r="21651" ht="22.5" customHeight="1">
      <c r="A21651" s="209" t="s">
        <v>22002</v>
      </c>
      <c r="B21651" s="209" t="s">
        <v>251</v>
      </c>
    </row>
    <row r="21652" ht="22.5" customHeight="1">
      <c r="A21652" s="209" t="s">
        <v>22003</v>
      </c>
      <c r="B21652" s="209" t="s">
        <v>251</v>
      </c>
    </row>
    <row r="21653" ht="22.5" customHeight="1">
      <c r="A21653" s="209" t="s">
        <v>22004</v>
      </c>
      <c r="B21653" s="209" t="s">
        <v>251</v>
      </c>
    </row>
    <row r="21654" ht="22.5" customHeight="1">
      <c r="A21654" s="209" t="s">
        <v>22005</v>
      </c>
      <c r="B21654" s="209" t="s">
        <v>251</v>
      </c>
    </row>
    <row r="21655" ht="22.5" customHeight="1">
      <c r="A21655" s="209" t="s">
        <v>22006</v>
      </c>
      <c r="B21655" s="209" t="s">
        <v>251</v>
      </c>
    </row>
    <row r="21656" ht="22.5" customHeight="1">
      <c r="A21656" s="209" t="s">
        <v>22007</v>
      </c>
      <c r="B21656" s="209" t="s">
        <v>251</v>
      </c>
    </row>
    <row r="21657" ht="22.5" customHeight="1">
      <c r="A21657" s="209" t="s">
        <v>22008</v>
      </c>
      <c r="B21657" s="209" t="s">
        <v>251</v>
      </c>
    </row>
    <row r="21658" ht="22.5" customHeight="1">
      <c r="A21658" s="209" t="s">
        <v>22009</v>
      </c>
      <c r="B21658" s="209" t="s">
        <v>251</v>
      </c>
    </row>
    <row r="21659" ht="22.5" customHeight="1">
      <c r="A21659" s="209" t="s">
        <v>22010</v>
      </c>
      <c r="B21659" s="209" t="s">
        <v>251</v>
      </c>
    </row>
    <row r="21660" ht="22.5" customHeight="1">
      <c r="A21660" s="209" t="s">
        <v>22011</v>
      </c>
      <c r="B21660" s="209" t="s">
        <v>251</v>
      </c>
    </row>
    <row r="21661" ht="22.5" customHeight="1">
      <c r="A21661" s="209" t="s">
        <v>22012</v>
      </c>
      <c r="B21661" s="209" t="s">
        <v>251</v>
      </c>
    </row>
    <row r="21662" ht="22.5" customHeight="1">
      <c r="A21662" s="209" t="s">
        <v>22013</v>
      </c>
      <c r="B21662" s="209" t="s">
        <v>251</v>
      </c>
    </row>
    <row r="21663" ht="22.5" customHeight="1">
      <c r="A21663" s="209" t="s">
        <v>22014</v>
      </c>
      <c r="B21663" s="209" t="s">
        <v>251</v>
      </c>
    </row>
    <row r="21664" ht="22.5" customHeight="1">
      <c r="A21664" s="209" t="s">
        <v>22015</v>
      </c>
      <c r="B21664" s="209" t="s">
        <v>251</v>
      </c>
    </row>
    <row r="21665" ht="22.5" customHeight="1">
      <c r="A21665" s="209" t="s">
        <v>22016</v>
      </c>
      <c r="B21665" s="209" t="s">
        <v>251</v>
      </c>
    </row>
    <row r="21666" ht="22.5" customHeight="1">
      <c r="A21666" s="209" t="s">
        <v>22017</v>
      </c>
      <c r="B21666" s="209" t="s">
        <v>251</v>
      </c>
    </row>
    <row r="21667" ht="22.5" customHeight="1">
      <c r="A21667" s="209" t="s">
        <v>22018</v>
      </c>
      <c r="B21667" s="209" t="s">
        <v>251</v>
      </c>
    </row>
    <row r="21668" ht="22.5" customHeight="1">
      <c r="A21668" s="209" t="s">
        <v>22019</v>
      </c>
      <c r="B21668" s="209" t="s">
        <v>251</v>
      </c>
    </row>
    <row r="21669" ht="22.5" customHeight="1">
      <c r="A21669" s="209" t="s">
        <v>22020</v>
      </c>
      <c r="B21669" s="209" t="s">
        <v>251</v>
      </c>
    </row>
    <row r="21670" ht="22.5" customHeight="1">
      <c r="A21670" s="209" t="s">
        <v>22021</v>
      </c>
      <c r="B21670" s="209" t="s">
        <v>251</v>
      </c>
    </row>
    <row r="21671" ht="22.5" customHeight="1">
      <c r="A21671" s="209" t="s">
        <v>22022</v>
      </c>
      <c r="B21671" s="209" t="s">
        <v>251</v>
      </c>
    </row>
    <row r="21672" ht="22.5" customHeight="1">
      <c r="A21672" s="209" t="s">
        <v>22023</v>
      </c>
      <c r="B21672" s="209" t="s">
        <v>251</v>
      </c>
    </row>
    <row r="21673" ht="22.5" customHeight="1">
      <c r="A21673" s="209" t="s">
        <v>22024</v>
      </c>
      <c r="B21673" s="209" t="s">
        <v>251</v>
      </c>
    </row>
    <row r="21674" ht="22.5" customHeight="1">
      <c r="A21674" s="209" t="s">
        <v>22025</v>
      </c>
      <c r="B21674" s="209" t="s">
        <v>251</v>
      </c>
    </row>
    <row r="21675" ht="22.5" customHeight="1">
      <c r="A21675" s="209" t="s">
        <v>22026</v>
      </c>
      <c r="B21675" s="209" t="s">
        <v>251</v>
      </c>
    </row>
    <row r="21676" ht="22.5" customHeight="1">
      <c r="A21676" s="209" t="s">
        <v>22027</v>
      </c>
      <c r="B21676" s="209" t="s">
        <v>251</v>
      </c>
    </row>
    <row r="21677" ht="22.5" customHeight="1">
      <c r="A21677" s="209" t="s">
        <v>22028</v>
      </c>
      <c r="B21677" s="209" t="s">
        <v>251</v>
      </c>
    </row>
    <row r="21678" ht="22.5" customHeight="1">
      <c r="A21678" s="209" t="s">
        <v>22029</v>
      </c>
      <c r="B21678" s="209" t="s">
        <v>251</v>
      </c>
    </row>
    <row r="21679" ht="22.5" customHeight="1">
      <c r="A21679" s="209" t="s">
        <v>22030</v>
      </c>
      <c r="B21679" s="209" t="s">
        <v>251</v>
      </c>
    </row>
    <row r="21680" ht="22.5" customHeight="1">
      <c r="A21680" s="209" t="s">
        <v>22031</v>
      </c>
      <c r="B21680" s="209" t="s">
        <v>251</v>
      </c>
    </row>
    <row r="21681" ht="22.5" customHeight="1">
      <c r="A21681" s="209" t="s">
        <v>22032</v>
      </c>
      <c r="B21681" s="209" t="s">
        <v>251</v>
      </c>
    </row>
    <row r="21682" ht="22.5" customHeight="1">
      <c r="A21682" s="209" t="s">
        <v>22033</v>
      </c>
      <c r="B21682" s="209" t="s">
        <v>251</v>
      </c>
    </row>
    <row r="21683" ht="22.5" customHeight="1">
      <c r="A21683" s="209" t="s">
        <v>22034</v>
      </c>
      <c r="B21683" s="209" t="s">
        <v>251</v>
      </c>
    </row>
    <row r="21684" ht="22.5" customHeight="1">
      <c r="A21684" s="209" t="s">
        <v>22035</v>
      </c>
      <c r="B21684" s="209" t="s">
        <v>251</v>
      </c>
    </row>
    <row r="21685" ht="22.5" customHeight="1">
      <c r="A21685" s="209" t="s">
        <v>22036</v>
      </c>
      <c r="B21685" s="209" t="s">
        <v>251</v>
      </c>
    </row>
    <row r="21686" ht="22.5" customHeight="1">
      <c r="A21686" s="209" t="s">
        <v>22037</v>
      </c>
      <c r="B21686" s="209" t="s">
        <v>251</v>
      </c>
    </row>
    <row r="21687" ht="22.5" customHeight="1">
      <c r="A21687" s="209" t="s">
        <v>22038</v>
      </c>
      <c r="B21687" s="209" t="s">
        <v>251</v>
      </c>
    </row>
    <row r="21688" ht="22.5" customHeight="1">
      <c r="A21688" s="209" t="s">
        <v>22039</v>
      </c>
      <c r="B21688" s="209" t="s">
        <v>251</v>
      </c>
    </row>
    <row r="21689" ht="22.5" customHeight="1">
      <c r="A21689" s="209" t="s">
        <v>22040</v>
      </c>
      <c r="B21689" s="209" t="s">
        <v>251</v>
      </c>
    </row>
    <row r="21690" ht="22.5" customHeight="1">
      <c r="A21690" s="209" t="s">
        <v>22041</v>
      </c>
      <c r="B21690" s="209" t="s">
        <v>251</v>
      </c>
    </row>
    <row r="21691" ht="22.5" customHeight="1">
      <c r="A21691" s="209" t="s">
        <v>22042</v>
      </c>
      <c r="B21691" s="209" t="s">
        <v>251</v>
      </c>
    </row>
    <row r="21692" ht="22.5" customHeight="1">
      <c r="A21692" s="209" t="s">
        <v>22043</v>
      </c>
      <c r="B21692" s="209" t="s">
        <v>251</v>
      </c>
    </row>
    <row r="21693" ht="22.5" customHeight="1">
      <c r="A21693" s="209" t="s">
        <v>22044</v>
      </c>
      <c r="B21693" s="209" t="s">
        <v>251</v>
      </c>
    </row>
    <row r="21694" ht="22.5" customHeight="1">
      <c r="A21694" s="209" t="s">
        <v>22045</v>
      </c>
      <c r="B21694" s="209" t="s">
        <v>251</v>
      </c>
    </row>
    <row r="21695" ht="22.5" customHeight="1">
      <c r="A21695" s="209" t="s">
        <v>22046</v>
      </c>
      <c r="B21695" s="209" t="s">
        <v>251</v>
      </c>
    </row>
    <row r="21696" ht="22.5" customHeight="1">
      <c r="A21696" s="209" t="s">
        <v>22047</v>
      </c>
      <c r="B21696" s="209" t="s">
        <v>251</v>
      </c>
    </row>
    <row r="21697" ht="22.5" customHeight="1">
      <c r="A21697" s="209" t="s">
        <v>22048</v>
      </c>
      <c r="B21697" s="209" t="s">
        <v>251</v>
      </c>
    </row>
    <row r="21698" ht="22.5" customHeight="1">
      <c r="A21698" s="209" t="s">
        <v>22049</v>
      </c>
      <c r="B21698" s="209" t="s">
        <v>251</v>
      </c>
    </row>
    <row r="21699" ht="22.5" customHeight="1">
      <c r="A21699" s="209" t="s">
        <v>22050</v>
      </c>
      <c r="B21699" s="209" t="s">
        <v>251</v>
      </c>
    </row>
    <row r="21700" ht="22.5" customHeight="1">
      <c r="A21700" s="209" t="s">
        <v>22051</v>
      </c>
      <c r="B21700" s="209" t="s">
        <v>251</v>
      </c>
    </row>
    <row r="21701" ht="22.5" customHeight="1">
      <c r="A21701" s="209" t="s">
        <v>22052</v>
      </c>
      <c r="B21701" s="209" t="s">
        <v>251</v>
      </c>
    </row>
    <row r="21702" ht="22.5" customHeight="1">
      <c r="A21702" s="209" t="s">
        <v>22053</v>
      </c>
      <c r="B21702" s="209" t="s">
        <v>251</v>
      </c>
    </row>
    <row r="21703" ht="22.5" customHeight="1">
      <c r="A21703" s="209" t="s">
        <v>22054</v>
      </c>
      <c r="B21703" s="209" t="s">
        <v>251</v>
      </c>
    </row>
    <row r="21704" ht="22.5" customHeight="1">
      <c r="A21704" s="209" t="s">
        <v>22055</v>
      </c>
      <c r="B21704" s="209" t="s">
        <v>251</v>
      </c>
    </row>
    <row r="21705" ht="22.5" customHeight="1">
      <c r="A21705" s="209" t="s">
        <v>22056</v>
      </c>
      <c r="B21705" s="209" t="s">
        <v>251</v>
      </c>
    </row>
    <row r="21706" ht="22.5" customHeight="1">
      <c r="A21706" s="209" t="s">
        <v>22057</v>
      </c>
      <c r="B21706" s="209" t="s">
        <v>251</v>
      </c>
    </row>
    <row r="21707" ht="22.5" customHeight="1">
      <c r="A21707" s="209" t="s">
        <v>22058</v>
      </c>
      <c r="B21707" s="209" t="s">
        <v>251</v>
      </c>
    </row>
    <row r="21708" ht="22.5" customHeight="1">
      <c r="A21708" s="209" t="s">
        <v>22059</v>
      </c>
      <c r="B21708" s="209" t="s">
        <v>251</v>
      </c>
    </row>
    <row r="21709" ht="22.5" customHeight="1">
      <c r="A21709" s="209" t="s">
        <v>22060</v>
      </c>
      <c r="B21709" s="209" t="s">
        <v>251</v>
      </c>
    </row>
    <row r="21710" ht="22.5" customHeight="1">
      <c r="A21710" s="209" t="s">
        <v>22061</v>
      </c>
      <c r="B21710" s="209" t="s">
        <v>251</v>
      </c>
    </row>
    <row r="21711" ht="22.5" customHeight="1">
      <c r="A21711" s="209" t="s">
        <v>22062</v>
      </c>
      <c r="B21711" s="209" t="s">
        <v>251</v>
      </c>
    </row>
    <row r="21712" ht="22.5" customHeight="1">
      <c r="A21712" s="209" t="s">
        <v>22063</v>
      </c>
      <c r="B21712" s="209" t="s">
        <v>251</v>
      </c>
    </row>
    <row r="21713" ht="22.5" customHeight="1">
      <c r="A21713" s="209" t="s">
        <v>22064</v>
      </c>
      <c r="B21713" s="209" t="s">
        <v>251</v>
      </c>
    </row>
    <row r="21714" ht="22.5" customHeight="1">
      <c r="A21714" s="209" t="s">
        <v>22065</v>
      </c>
      <c r="B21714" s="209" t="s">
        <v>251</v>
      </c>
    </row>
    <row r="21715" ht="22.5" customHeight="1">
      <c r="A21715" s="209" t="s">
        <v>22066</v>
      </c>
      <c r="B21715" s="209" t="s">
        <v>251</v>
      </c>
    </row>
    <row r="21716" ht="22.5" customHeight="1">
      <c r="A21716" s="209" t="s">
        <v>22067</v>
      </c>
      <c r="B21716" s="209" t="s">
        <v>251</v>
      </c>
    </row>
    <row r="21717" ht="22.5" customHeight="1">
      <c r="A21717" s="209" t="s">
        <v>22068</v>
      </c>
      <c r="B21717" s="209" t="s">
        <v>251</v>
      </c>
    </row>
    <row r="21718" ht="22.5" customHeight="1">
      <c r="A21718" s="209" t="s">
        <v>22069</v>
      </c>
      <c r="B21718" s="209" t="s">
        <v>251</v>
      </c>
    </row>
    <row r="21719" ht="22.5" customHeight="1">
      <c r="A21719" s="209" t="s">
        <v>22070</v>
      </c>
      <c r="B21719" s="209" t="s">
        <v>251</v>
      </c>
    </row>
    <row r="21720" ht="22.5" customHeight="1">
      <c r="A21720" s="209" t="s">
        <v>22071</v>
      </c>
      <c r="B21720" s="209" t="s">
        <v>251</v>
      </c>
    </row>
    <row r="21721" ht="22.5" customHeight="1">
      <c r="A21721" s="209" t="s">
        <v>22072</v>
      </c>
      <c r="B21721" s="209" t="s">
        <v>251</v>
      </c>
    </row>
    <row r="21722" ht="22.5" customHeight="1">
      <c r="A21722" s="209" t="s">
        <v>22073</v>
      </c>
      <c r="B21722" s="209" t="s">
        <v>251</v>
      </c>
    </row>
    <row r="21723" ht="22.5" customHeight="1">
      <c r="A21723" s="209" t="s">
        <v>22074</v>
      </c>
      <c r="B21723" s="209" t="s">
        <v>251</v>
      </c>
    </row>
    <row r="21724" ht="22.5" customHeight="1">
      <c r="A21724" s="209" t="s">
        <v>22075</v>
      </c>
      <c r="B21724" s="209" t="s">
        <v>251</v>
      </c>
    </row>
    <row r="21725" ht="22.5" customHeight="1">
      <c r="A21725" s="209" t="s">
        <v>22076</v>
      </c>
      <c r="B21725" s="209" t="s">
        <v>251</v>
      </c>
    </row>
    <row r="21726" ht="22.5" customHeight="1">
      <c r="A21726" s="209" t="s">
        <v>22077</v>
      </c>
      <c r="B21726" s="209" t="s">
        <v>251</v>
      </c>
    </row>
    <row r="21727" ht="22.5" customHeight="1">
      <c r="A21727" s="209" t="s">
        <v>22078</v>
      </c>
      <c r="B21727" s="209" t="s">
        <v>251</v>
      </c>
    </row>
    <row r="21728" ht="22.5" customHeight="1">
      <c r="A21728" s="209" t="s">
        <v>22079</v>
      </c>
      <c r="B21728" s="209" t="s">
        <v>251</v>
      </c>
    </row>
    <row r="21729" ht="22.5" customHeight="1">
      <c r="A21729" s="209" t="s">
        <v>22080</v>
      </c>
      <c r="B21729" s="209" t="s">
        <v>251</v>
      </c>
    </row>
    <row r="21730" ht="22.5" customHeight="1">
      <c r="A21730" s="209" t="s">
        <v>22081</v>
      </c>
      <c r="B21730" s="209" t="s">
        <v>251</v>
      </c>
    </row>
    <row r="21731" ht="22.5" customHeight="1">
      <c r="A21731" s="209" t="s">
        <v>22082</v>
      </c>
      <c r="B21731" s="209" t="s">
        <v>251</v>
      </c>
    </row>
    <row r="21732" ht="22.5" customHeight="1">
      <c r="A21732" s="209" t="s">
        <v>22083</v>
      </c>
      <c r="B21732" s="209" t="s">
        <v>251</v>
      </c>
    </row>
    <row r="21733" ht="22.5" customHeight="1">
      <c r="A21733" s="209" t="s">
        <v>22084</v>
      </c>
      <c r="B21733" s="209" t="s">
        <v>251</v>
      </c>
    </row>
    <row r="21734" ht="22.5" customHeight="1">
      <c r="A21734" s="209" t="s">
        <v>22085</v>
      </c>
      <c r="B21734" s="209" t="s">
        <v>251</v>
      </c>
    </row>
    <row r="21735" ht="22.5" customHeight="1">
      <c r="A21735" s="209" t="s">
        <v>22086</v>
      </c>
      <c r="B21735" s="209" t="s">
        <v>251</v>
      </c>
    </row>
    <row r="21736" ht="22.5" customHeight="1">
      <c r="A21736" s="209" t="s">
        <v>22087</v>
      </c>
      <c r="B21736" s="209" t="s">
        <v>251</v>
      </c>
    </row>
    <row r="21737" ht="22.5" customHeight="1">
      <c r="A21737" s="209" t="s">
        <v>22088</v>
      </c>
      <c r="B21737" s="209" t="s">
        <v>251</v>
      </c>
    </row>
    <row r="21738" ht="22.5" customHeight="1">
      <c r="A21738" s="209" t="s">
        <v>22089</v>
      </c>
      <c r="B21738" s="209" t="s">
        <v>251</v>
      </c>
    </row>
    <row r="21739" ht="22.5" customHeight="1">
      <c r="A21739" s="209" t="s">
        <v>22090</v>
      </c>
      <c r="B21739" s="209" t="s">
        <v>251</v>
      </c>
    </row>
    <row r="21740" ht="22.5" customHeight="1">
      <c r="A21740" s="209" t="s">
        <v>22091</v>
      </c>
      <c r="B21740" s="209" t="s">
        <v>251</v>
      </c>
    </row>
    <row r="21741" ht="22.5" customHeight="1">
      <c r="A21741" s="209" t="s">
        <v>22092</v>
      </c>
      <c r="B21741" s="209" t="s">
        <v>251</v>
      </c>
    </row>
    <row r="21742" ht="22.5" customHeight="1">
      <c r="A21742" s="209" t="s">
        <v>22093</v>
      </c>
      <c r="B21742" s="209" t="s">
        <v>251</v>
      </c>
    </row>
    <row r="21743" ht="22.5" customHeight="1">
      <c r="A21743" s="209" t="s">
        <v>22094</v>
      </c>
      <c r="B21743" s="209" t="s">
        <v>251</v>
      </c>
    </row>
    <row r="21744" ht="22.5" customHeight="1">
      <c r="A21744" s="209" t="s">
        <v>22095</v>
      </c>
      <c r="B21744" s="209" t="s">
        <v>251</v>
      </c>
    </row>
    <row r="21745" ht="22.5" customHeight="1">
      <c r="A21745" s="209" t="s">
        <v>22096</v>
      </c>
      <c r="B21745" s="209" t="s">
        <v>251</v>
      </c>
    </row>
    <row r="21746" ht="22.5" customHeight="1">
      <c r="A21746" s="209" t="s">
        <v>22097</v>
      </c>
      <c r="B21746" s="209" t="s">
        <v>251</v>
      </c>
    </row>
    <row r="21747" ht="22.5" customHeight="1">
      <c r="A21747" s="209" t="s">
        <v>22098</v>
      </c>
      <c r="B21747" s="209" t="s">
        <v>251</v>
      </c>
    </row>
    <row r="21748" ht="22.5" customHeight="1">
      <c r="A21748" s="209" t="s">
        <v>22099</v>
      </c>
      <c r="B21748" s="209" t="s">
        <v>251</v>
      </c>
    </row>
    <row r="21749" ht="22.5" customHeight="1">
      <c r="A21749" s="209" t="s">
        <v>22100</v>
      </c>
      <c r="B21749" s="209" t="s">
        <v>251</v>
      </c>
    </row>
    <row r="21750" ht="22.5" customHeight="1">
      <c r="A21750" s="209" t="s">
        <v>22101</v>
      </c>
      <c r="B21750" s="209" t="s">
        <v>251</v>
      </c>
    </row>
    <row r="21751" ht="22.5" customHeight="1">
      <c r="A21751" s="209" t="s">
        <v>22102</v>
      </c>
      <c r="B21751" s="209" t="s">
        <v>251</v>
      </c>
    </row>
    <row r="21752" ht="22.5" customHeight="1">
      <c r="A21752" s="209" t="s">
        <v>22103</v>
      </c>
      <c r="B21752" s="209" t="s">
        <v>251</v>
      </c>
    </row>
    <row r="21753" ht="22.5" customHeight="1">
      <c r="A21753" s="209" t="s">
        <v>22104</v>
      </c>
      <c r="B21753" s="209" t="s">
        <v>251</v>
      </c>
    </row>
    <row r="21754" ht="22.5" customHeight="1">
      <c r="A21754" s="209" t="s">
        <v>22105</v>
      </c>
      <c r="B21754" s="209" t="s">
        <v>251</v>
      </c>
    </row>
    <row r="21755" ht="22.5" customHeight="1">
      <c r="A21755" s="209" t="s">
        <v>22106</v>
      </c>
      <c r="B21755" s="209" t="s">
        <v>251</v>
      </c>
    </row>
    <row r="21756" ht="22.5" customHeight="1">
      <c r="A21756" s="209" t="s">
        <v>22107</v>
      </c>
      <c r="B21756" s="209" t="s">
        <v>251</v>
      </c>
    </row>
    <row r="21757" ht="22.5" customHeight="1">
      <c r="A21757" s="209" t="s">
        <v>22108</v>
      </c>
      <c r="B21757" s="209" t="s">
        <v>251</v>
      </c>
    </row>
    <row r="21758" ht="22.5" customHeight="1">
      <c r="A21758" s="209" t="s">
        <v>22109</v>
      </c>
      <c r="B21758" s="209" t="s">
        <v>251</v>
      </c>
    </row>
    <row r="21759" ht="22.5" customHeight="1">
      <c r="A21759" s="209" t="s">
        <v>22110</v>
      </c>
      <c r="B21759" s="209" t="s">
        <v>251</v>
      </c>
    </row>
    <row r="21760" ht="22.5" customHeight="1">
      <c r="A21760" s="209" t="s">
        <v>22111</v>
      </c>
      <c r="B21760" s="209" t="s">
        <v>251</v>
      </c>
    </row>
    <row r="21761" ht="22.5" customHeight="1">
      <c r="A21761" s="209" t="s">
        <v>22112</v>
      </c>
      <c r="B21761" s="209" t="s">
        <v>251</v>
      </c>
    </row>
    <row r="21762" ht="22.5" customHeight="1">
      <c r="A21762" s="209" t="s">
        <v>22113</v>
      </c>
      <c r="B21762" s="209" t="s">
        <v>251</v>
      </c>
    </row>
    <row r="21763" ht="22.5" customHeight="1">
      <c r="A21763" s="209" t="s">
        <v>22114</v>
      </c>
      <c r="B21763" s="209" t="s">
        <v>251</v>
      </c>
    </row>
    <row r="21764" ht="22.5" customHeight="1">
      <c r="A21764" s="209" t="s">
        <v>22115</v>
      </c>
      <c r="B21764" s="209" t="s">
        <v>251</v>
      </c>
    </row>
    <row r="21765" ht="22.5" customHeight="1">
      <c r="A21765" s="209" t="s">
        <v>22116</v>
      </c>
      <c r="B21765" s="209" t="s">
        <v>251</v>
      </c>
    </row>
    <row r="21766" ht="22.5" customHeight="1">
      <c r="A21766" s="209" t="s">
        <v>22117</v>
      </c>
      <c r="B21766" s="209" t="s">
        <v>251</v>
      </c>
    </row>
    <row r="21767" ht="22.5" customHeight="1">
      <c r="A21767" s="209" t="s">
        <v>22118</v>
      </c>
      <c r="B21767" s="209" t="s">
        <v>251</v>
      </c>
    </row>
    <row r="21768" ht="22.5" customHeight="1">
      <c r="A21768" s="209" t="s">
        <v>22119</v>
      </c>
      <c r="B21768" s="209" t="s">
        <v>251</v>
      </c>
    </row>
    <row r="21769" ht="22.5" customHeight="1">
      <c r="A21769" s="209" t="s">
        <v>22120</v>
      </c>
      <c r="B21769" s="209" t="s">
        <v>251</v>
      </c>
    </row>
    <row r="21770" ht="22.5" customHeight="1">
      <c r="A21770" s="209" t="s">
        <v>22121</v>
      </c>
      <c r="B21770" s="209" t="s">
        <v>251</v>
      </c>
    </row>
    <row r="21771" ht="22.5" customHeight="1">
      <c r="A21771" s="209" t="s">
        <v>22122</v>
      </c>
      <c r="B21771" s="209" t="s">
        <v>251</v>
      </c>
    </row>
    <row r="21772" ht="22.5" customHeight="1">
      <c r="A21772" s="209" t="s">
        <v>22123</v>
      </c>
      <c r="B21772" s="209" t="s">
        <v>251</v>
      </c>
    </row>
    <row r="21773" ht="22.5" customHeight="1">
      <c r="A21773" s="209" t="s">
        <v>22124</v>
      </c>
      <c r="B21773" s="209" t="s">
        <v>251</v>
      </c>
    </row>
    <row r="21774" ht="22.5" customHeight="1">
      <c r="A21774" s="209" t="s">
        <v>22125</v>
      </c>
      <c r="B21774" s="209" t="s">
        <v>251</v>
      </c>
    </row>
    <row r="21775" ht="22.5" customHeight="1">
      <c r="A21775" s="209" t="s">
        <v>22126</v>
      </c>
      <c r="B21775" s="209" t="s">
        <v>251</v>
      </c>
    </row>
    <row r="21776" ht="22.5" customHeight="1">
      <c r="A21776" s="209" t="s">
        <v>22127</v>
      </c>
      <c r="B21776" s="209" t="s">
        <v>251</v>
      </c>
    </row>
    <row r="21777" ht="22.5" customHeight="1">
      <c r="A21777" s="209" t="s">
        <v>22128</v>
      </c>
      <c r="B21777" s="209" t="s">
        <v>251</v>
      </c>
    </row>
    <row r="21778" ht="22.5" customHeight="1">
      <c r="A21778" s="209" t="s">
        <v>22129</v>
      </c>
      <c r="B21778" s="209" t="s">
        <v>251</v>
      </c>
    </row>
    <row r="21779" ht="22.5" customHeight="1">
      <c r="A21779" s="209" t="s">
        <v>22130</v>
      </c>
      <c r="B21779" s="209" t="s">
        <v>251</v>
      </c>
    </row>
    <row r="21780" ht="22.5" customHeight="1">
      <c r="A21780" s="209" t="s">
        <v>22131</v>
      </c>
      <c r="B21780" s="209" t="s">
        <v>251</v>
      </c>
    </row>
    <row r="21781" ht="22.5" customHeight="1">
      <c r="A21781" s="209" t="s">
        <v>22132</v>
      </c>
      <c r="B21781" s="209" t="s">
        <v>251</v>
      </c>
    </row>
    <row r="21782" ht="22.5" customHeight="1">
      <c r="A21782" s="209" t="s">
        <v>22133</v>
      </c>
      <c r="B21782" s="209" t="s">
        <v>251</v>
      </c>
    </row>
    <row r="21783" ht="22.5" customHeight="1">
      <c r="A21783" s="209" t="s">
        <v>22134</v>
      </c>
      <c r="B21783" s="209" t="s">
        <v>251</v>
      </c>
    </row>
    <row r="21784" ht="22.5" customHeight="1">
      <c r="A21784" s="209" t="s">
        <v>22135</v>
      </c>
      <c r="B21784" s="209" t="s">
        <v>251</v>
      </c>
    </row>
    <row r="21785" ht="22.5" customHeight="1">
      <c r="A21785" s="209" t="s">
        <v>22136</v>
      </c>
      <c r="B21785" s="209" t="s">
        <v>251</v>
      </c>
    </row>
    <row r="21786" ht="22.5" customHeight="1">
      <c r="A21786" s="209" t="s">
        <v>22137</v>
      </c>
      <c r="B21786" s="209" t="s">
        <v>251</v>
      </c>
    </row>
    <row r="21787" ht="22.5" customHeight="1">
      <c r="A21787" s="209" t="s">
        <v>22138</v>
      </c>
      <c r="B21787" s="209" t="s">
        <v>251</v>
      </c>
    </row>
    <row r="21788" ht="22.5" customHeight="1">
      <c r="A21788" s="209" t="s">
        <v>22139</v>
      </c>
      <c r="B21788" s="209" t="s">
        <v>251</v>
      </c>
    </row>
    <row r="21789" ht="22.5" customHeight="1">
      <c r="A21789" s="209" t="s">
        <v>22140</v>
      </c>
      <c r="B21789" s="209" t="s">
        <v>251</v>
      </c>
    </row>
    <row r="21790" ht="22.5" customHeight="1">
      <c r="A21790" s="209" t="s">
        <v>22141</v>
      </c>
      <c r="B21790" s="209" t="s">
        <v>251</v>
      </c>
    </row>
    <row r="21791" ht="22.5" customHeight="1">
      <c r="A21791" s="209" t="s">
        <v>22142</v>
      </c>
      <c r="B21791" s="209" t="s">
        <v>251</v>
      </c>
    </row>
    <row r="21792" ht="22.5" customHeight="1">
      <c r="A21792" s="209" t="s">
        <v>22143</v>
      </c>
      <c r="B21792" s="209" t="s">
        <v>251</v>
      </c>
    </row>
    <row r="21793" ht="22.5" customHeight="1">
      <c r="A21793" s="209" t="s">
        <v>22144</v>
      </c>
      <c r="B21793" s="209" t="s">
        <v>251</v>
      </c>
    </row>
    <row r="21794" ht="22.5" customHeight="1">
      <c r="A21794" s="209" t="s">
        <v>22145</v>
      </c>
      <c r="B21794" s="209" t="s">
        <v>251</v>
      </c>
    </row>
    <row r="21795" ht="22.5" customHeight="1">
      <c r="A21795" s="209" t="s">
        <v>22146</v>
      </c>
      <c r="B21795" s="209" t="s">
        <v>251</v>
      </c>
    </row>
    <row r="21796" ht="22.5" customHeight="1">
      <c r="A21796" s="209" t="s">
        <v>22147</v>
      </c>
      <c r="B21796" s="209" t="s">
        <v>251</v>
      </c>
    </row>
    <row r="21797" ht="22.5" customHeight="1">
      <c r="A21797" s="209" t="s">
        <v>22148</v>
      </c>
      <c r="B21797" s="209" t="s">
        <v>251</v>
      </c>
    </row>
    <row r="21798" ht="22.5" customHeight="1">
      <c r="A21798" s="209" t="s">
        <v>22149</v>
      </c>
      <c r="B21798" s="209" t="s">
        <v>251</v>
      </c>
    </row>
    <row r="21799" ht="22.5" customHeight="1">
      <c r="A21799" s="209" t="s">
        <v>22150</v>
      </c>
      <c r="B21799" s="209" t="s">
        <v>251</v>
      </c>
    </row>
    <row r="21800" ht="22.5" customHeight="1">
      <c r="A21800" s="209" t="s">
        <v>22151</v>
      </c>
      <c r="B21800" s="209" t="s">
        <v>251</v>
      </c>
    </row>
    <row r="21801" ht="22.5" customHeight="1">
      <c r="A21801" s="209" t="s">
        <v>22152</v>
      </c>
      <c r="B21801" s="209" t="s">
        <v>251</v>
      </c>
    </row>
    <row r="21802" ht="22.5" customHeight="1">
      <c r="A21802" s="209" t="s">
        <v>22153</v>
      </c>
      <c r="B21802" s="209" t="s">
        <v>251</v>
      </c>
    </row>
    <row r="21803" ht="22.5" customHeight="1">
      <c r="A21803" s="209" t="s">
        <v>22154</v>
      </c>
      <c r="B21803" s="209" t="s">
        <v>251</v>
      </c>
    </row>
    <row r="21804" ht="22.5" customHeight="1">
      <c r="A21804" s="209" t="s">
        <v>22155</v>
      </c>
      <c r="B21804" s="209" t="s">
        <v>251</v>
      </c>
    </row>
    <row r="21805" ht="22.5" customHeight="1">
      <c r="A21805" s="209" t="s">
        <v>22156</v>
      </c>
      <c r="B21805" s="209" t="s">
        <v>251</v>
      </c>
    </row>
    <row r="21806" ht="22.5" customHeight="1">
      <c r="A21806" s="209" t="s">
        <v>22157</v>
      </c>
      <c r="B21806" s="209" t="s">
        <v>251</v>
      </c>
    </row>
    <row r="21807" ht="22.5" customHeight="1">
      <c r="A21807" s="209" t="s">
        <v>22158</v>
      </c>
      <c r="B21807" s="209" t="s">
        <v>251</v>
      </c>
    </row>
    <row r="21808" ht="22.5" customHeight="1">
      <c r="A21808" s="209" t="s">
        <v>22159</v>
      </c>
      <c r="B21808" s="209" t="s">
        <v>251</v>
      </c>
    </row>
    <row r="21809" ht="22.5" customHeight="1">
      <c r="A21809" s="209" t="s">
        <v>22160</v>
      </c>
      <c r="B21809" s="209" t="s">
        <v>251</v>
      </c>
    </row>
    <row r="21810" ht="22.5" customHeight="1">
      <c r="A21810" s="209" t="s">
        <v>22161</v>
      </c>
      <c r="B21810" s="209" t="s">
        <v>251</v>
      </c>
    </row>
    <row r="21811" ht="22.5" customHeight="1">
      <c r="A21811" s="209" t="s">
        <v>22162</v>
      </c>
      <c r="B21811" s="209" t="s">
        <v>251</v>
      </c>
    </row>
    <row r="21812" ht="22.5" customHeight="1">
      <c r="A21812" s="209" t="s">
        <v>22163</v>
      </c>
      <c r="B21812" s="209" t="s">
        <v>251</v>
      </c>
    </row>
    <row r="21813" ht="22.5" customHeight="1">
      <c r="A21813" s="209" t="s">
        <v>22164</v>
      </c>
      <c r="B21813" s="209" t="s">
        <v>251</v>
      </c>
    </row>
    <row r="21814" ht="22.5" customHeight="1">
      <c r="A21814" s="209" t="s">
        <v>22165</v>
      </c>
      <c r="B21814" s="209" t="s">
        <v>251</v>
      </c>
    </row>
    <row r="21815" ht="22.5" customHeight="1">
      <c r="A21815" s="209" t="s">
        <v>22166</v>
      </c>
      <c r="B21815" s="209" t="s">
        <v>251</v>
      </c>
    </row>
    <row r="21816" ht="22.5" customHeight="1">
      <c r="A21816" s="209" t="s">
        <v>22167</v>
      </c>
      <c r="B21816" s="209" t="s">
        <v>251</v>
      </c>
    </row>
    <row r="21817" ht="22.5" customHeight="1">
      <c r="A21817" s="209" t="s">
        <v>22168</v>
      </c>
      <c r="B21817" s="209" t="s">
        <v>251</v>
      </c>
    </row>
    <row r="21818" ht="22.5" customHeight="1">
      <c r="A21818" s="209" t="s">
        <v>22169</v>
      </c>
      <c r="B21818" s="209" t="s">
        <v>251</v>
      </c>
    </row>
    <row r="21819" ht="22.5" customHeight="1">
      <c r="A21819" s="209" t="s">
        <v>22170</v>
      </c>
      <c r="B21819" s="209" t="s">
        <v>251</v>
      </c>
    </row>
    <row r="21820" ht="22.5" customHeight="1">
      <c r="A21820" s="209" t="s">
        <v>22171</v>
      </c>
      <c r="B21820" s="209" t="s">
        <v>251</v>
      </c>
    </row>
    <row r="21821" ht="22.5" customHeight="1">
      <c r="A21821" s="209" t="s">
        <v>22172</v>
      </c>
      <c r="B21821" s="209" t="s">
        <v>251</v>
      </c>
    </row>
    <row r="21822" ht="22.5" customHeight="1">
      <c r="A21822" s="209" t="s">
        <v>22173</v>
      </c>
      <c r="B21822" s="209" t="s">
        <v>251</v>
      </c>
    </row>
    <row r="21823" ht="22.5" customHeight="1">
      <c r="A21823" s="209" t="s">
        <v>22174</v>
      </c>
      <c r="B21823" s="209" t="s">
        <v>251</v>
      </c>
    </row>
    <row r="21824" ht="22.5" customHeight="1">
      <c r="A21824" s="209" t="s">
        <v>22175</v>
      </c>
      <c r="B21824" s="209" t="s">
        <v>251</v>
      </c>
    </row>
    <row r="21825" ht="22.5" customHeight="1">
      <c r="A21825" s="209" t="s">
        <v>22176</v>
      </c>
      <c r="B21825" s="209" t="s">
        <v>251</v>
      </c>
    </row>
    <row r="21826" ht="22.5" customHeight="1">
      <c r="A21826" s="209" t="s">
        <v>22177</v>
      </c>
      <c r="B21826" s="209" t="s">
        <v>251</v>
      </c>
    </row>
    <row r="21827" ht="22.5" customHeight="1">
      <c r="A21827" s="209" t="s">
        <v>22178</v>
      </c>
      <c r="B21827" s="209" t="s">
        <v>251</v>
      </c>
    </row>
    <row r="21828" ht="22.5" customHeight="1">
      <c r="A21828" s="209" t="s">
        <v>22179</v>
      </c>
      <c r="B21828" s="209" t="s">
        <v>251</v>
      </c>
    </row>
    <row r="21829" ht="22.5" customHeight="1">
      <c r="A21829" s="209" t="s">
        <v>22180</v>
      </c>
      <c r="B21829" s="209" t="s">
        <v>251</v>
      </c>
    </row>
    <row r="21830" ht="22.5" customHeight="1">
      <c r="A21830" s="209" t="s">
        <v>22181</v>
      </c>
      <c r="B21830" s="209" t="s">
        <v>251</v>
      </c>
    </row>
    <row r="21831" ht="22.5" customHeight="1">
      <c r="A21831" s="209" t="s">
        <v>22182</v>
      </c>
      <c r="B21831" s="209" t="s">
        <v>251</v>
      </c>
    </row>
    <row r="21832" ht="22.5" customHeight="1">
      <c r="A21832" s="209" t="s">
        <v>22183</v>
      </c>
      <c r="B21832" s="209" t="s">
        <v>251</v>
      </c>
    </row>
    <row r="21833" ht="22.5" customHeight="1">
      <c r="A21833" s="209" t="s">
        <v>22184</v>
      </c>
      <c r="B21833" s="209" t="s">
        <v>251</v>
      </c>
    </row>
    <row r="21834" ht="22.5" customHeight="1">
      <c r="A21834" s="209" t="s">
        <v>22185</v>
      </c>
      <c r="B21834" s="209" t="s">
        <v>251</v>
      </c>
    </row>
    <row r="21835" ht="22.5" customHeight="1">
      <c r="A21835" s="209" t="s">
        <v>22186</v>
      </c>
      <c r="B21835" s="209" t="s">
        <v>251</v>
      </c>
    </row>
    <row r="21836" ht="22.5" customHeight="1">
      <c r="A21836" s="209" t="s">
        <v>22187</v>
      </c>
      <c r="B21836" s="209" t="s">
        <v>251</v>
      </c>
    </row>
    <row r="21837" ht="22.5" customHeight="1">
      <c r="A21837" s="209" t="s">
        <v>22188</v>
      </c>
      <c r="B21837" s="209" t="s">
        <v>251</v>
      </c>
    </row>
    <row r="21838" ht="22.5" customHeight="1">
      <c r="A21838" s="209" t="s">
        <v>22189</v>
      </c>
      <c r="B21838" s="209" t="s">
        <v>251</v>
      </c>
    </row>
    <row r="21839" ht="22.5" customHeight="1">
      <c r="A21839" s="209" t="s">
        <v>22190</v>
      </c>
      <c r="B21839" s="209" t="s">
        <v>251</v>
      </c>
    </row>
    <row r="21840" ht="22.5" customHeight="1">
      <c r="A21840" s="209" t="s">
        <v>22191</v>
      </c>
      <c r="B21840" s="209" t="s">
        <v>251</v>
      </c>
    </row>
    <row r="21841" ht="22.5" customHeight="1">
      <c r="A21841" s="209" t="s">
        <v>22192</v>
      </c>
      <c r="B21841" s="209" t="s">
        <v>251</v>
      </c>
    </row>
    <row r="21842" ht="22.5" customHeight="1">
      <c r="A21842" s="209" t="s">
        <v>22193</v>
      </c>
      <c r="B21842" s="209" t="s">
        <v>251</v>
      </c>
    </row>
    <row r="21843" ht="22.5" customHeight="1">
      <c r="A21843" s="209" t="s">
        <v>22194</v>
      </c>
      <c r="B21843" s="209" t="s">
        <v>251</v>
      </c>
    </row>
    <row r="21844" ht="22.5" customHeight="1">
      <c r="A21844" s="209" t="s">
        <v>22195</v>
      </c>
      <c r="B21844" s="209" t="s">
        <v>251</v>
      </c>
    </row>
    <row r="21845" ht="22.5" customHeight="1">
      <c r="A21845" s="209" t="s">
        <v>22196</v>
      </c>
      <c r="B21845" s="209" t="s">
        <v>251</v>
      </c>
    </row>
    <row r="21846" ht="22.5" customHeight="1">
      <c r="A21846" s="209" t="s">
        <v>22197</v>
      </c>
      <c r="B21846" s="209" t="s">
        <v>251</v>
      </c>
    </row>
    <row r="21847" ht="22.5" customHeight="1">
      <c r="A21847" s="209" t="s">
        <v>22198</v>
      </c>
      <c r="B21847" s="209" t="s">
        <v>251</v>
      </c>
    </row>
    <row r="21848" ht="22.5" customHeight="1">
      <c r="A21848" s="209" t="s">
        <v>22199</v>
      </c>
      <c r="B21848" s="209" t="s">
        <v>251</v>
      </c>
    </row>
    <row r="21849" ht="22.5" customHeight="1">
      <c r="A21849" s="209" t="s">
        <v>22200</v>
      </c>
      <c r="B21849" s="209" t="s">
        <v>251</v>
      </c>
    </row>
    <row r="21850" ht="22.5" customHeight="1">
      <c r="A21850" s="209" t="s">
        <v>22201</v>
      </c>
      <c r="B21850" s="209" t="s">
        <v>251</v>
      </c>
    </row>
    <row r="21851" ht="22.5" customHeight="1">
      <c r="A21851" s="209" t="s">
        <v>22202</v>
      </c>
      <c r="B21851" s="209" t="s">
        <v>251</v>
      </c>
    </row>
    <row r="21852" ht="22.5" customHeight="1">
      <c r="A21852" s="209" t="s">
        <v>22203</v>
      </c>
      <c r="B21852" s="209" t="s">
        <v>251</v>
      </c>
    </row>
    <row r="21853" ht="22.5" customHeight="1">
      <c r="A21853" s="209" t="s">
        <v>22204</v>
      </c>
      <c r="B21853" s="209" t="s">
        <v>251</v>
      </c>
    </row>
    <row r="21854" ht="22.5" customHeight="1">
      <c r="A21854" s="209" t="s">
        <v>22205</v>
      </c>
      <c r="B21854" s="209" t="s">
        <v>251</v>
      </c>
    </row>
    <row r="21855" ht="22.5" customHeight="1">
      <c r="A21855" s="209" t="s">
        <v>22206</v>
      </c>
      <c r="B21855" s="209" t="s">
        <v>251</v>
      </c>
    </row>
    <row r="21856" ht="22.5" customHeight="1">
      <c r="A21856" s="209" t="s">
        <v>22207</v>
      </c>
      <c r="B21856" s="209" t="s">
        <v>251</v>
      </c>
    </row>
    <row r="21857" ht="22.5" customHeight="1">
      <c r="A21857" s="209" t="s">
        <v>22208</v>
      </c>
      <c r="B21857" s="209" t="s">
        <v>251</v>
      </c>
    </row>
    <row r="21858" ht="22.5" customHeight="1">
      <c r="A21858" s="209" t="s">
        <v>22209</v>
      </c>
      <c r="B21858" s="209" t="s">
        <v>251</v>
      </c>
    </row>
    <row r="21859" ht="22.5" customHeight="1">
      <c r="A21859" s="209" t="s">
        <v>22210</v>
      </c>
      <c r="B21859" s="209" t="s">
        <v>251</v>
      </c>
    </row>
    <row r="21860" ht="22.5" customHeight="1">
      <c r="A21860" s="209" t="s">
        <v>22211</v>
      </c>
      <c r="B21860" s="209" t="s">
        <v>251</v>
      </c>
    </row>
    <row r="21861" ht="22.5" customHeight="1">
      <c r="A21861" s="209" t="s">
        <v>22212</v>
      </c>
      <c r="B21861" s="209" t="s">
        <v>251</v>
      </c>
    </row>
    <row r="21862" ht="22.5" customHeight="1">
      <c r="A21862" s="209" t="s">
        <v>22213</v>
      </c>
      <c r="B21862" s="209" t="s">
        <v>251</v>
      </c>
    </row>
    <row r="21863" ht="22.5" customHeight="1">
      <c r="A21863" s="209" t="s">
        <v>22214</v>
      </c>
      <c r="B21863" s="209" t="s">
        <v>251</v>
      </c>
    </row>
    <row r="21864" ht="22.5" customHeight="1">
      <c r="A21864" s="209" t="s">
        <v>22215</v>
      </c>
      <c r="B21864" s="209" t="s">
        <v>251</v>
      </c>
    </row>
    <row r="21865" ht="22.5" customHeight="1">
      <c r="A21865" s="209" t="s">
        <v>22216</v>
      </c>
      <c r="B21865" s="209" t="s">
        <v>251</v>
      </c>
    </row>
    <row r="21866" ht="22.5" customHeight="1">
      <c r="A21866" s="209" t="s">
        <v>22217</v>
      </c>
      <c r="B21866" s="209" t="s">
        <v>251</v>
      </c>
    </row>
    <row r="21867" ht="22.5" customHeight="1">
      <c r="A21867" s="209" t="s">
        <v>22218</v>
      </c>
      <c r="B21867" s="209" t="s">
        <v>251</v>
      </c>
    </row>
    <row r="21868" ht="22.5" customHeight="1">
      <c r="A21868" s="209" t="s">
        <v>22219</v>
      </c>
      <c r="B21868" s="209" t="s">
        <v>251</v>
      </c>
    </row>
    <row r="21869" ht="22.5" customHeight="1">
      <c r="A21869" s="209" t="s">
        <v>22220</v>
      </c>
      <c r="B21869" s="209" t="s">
        <v>251</v>
      </c>
    </row>
    <row r="21870" ht="22.5" customHeight="1">
      <c r="A21870" s="209" t="s">
        <v>22221</v>
      </c>
      <c r="B21870" s="209" t="s">
        <v>251</v>
      </c>
    </row>
    <row r="21871" ht="22.5" customHeight="1">
      <c r="A21871" s="209" t="s">
        <v>22222</v>
      </c>
      <c r="B21871" s="209" t="s">
        <v>251</v>
      </c>
    </row>
    <row r="21872" ht="22.5" customHeight="1">
      <c r="A21872" s="209" t="s">
        <v>22223</v>
      </c>
      <c r="B21872" s="209" t="s">
        <v>251</v>
      </c>
    </row>
    <row r="21873" ht="22.5" customHeight="1">
      <c r="A21873" s="209" t="s">
        <v>22224</v>
      </c>
      <c r="B21873" s="209" t="s">
        <v>251</v>
      </c>
    </row>
    <row r="21874" ht="22.5" customHeight="1">
      <c r="A21874" s="209" t="s">
        <v>22225</v>
      </c>
      <c r="B21874" s="209" t="s">
        <v>251</v>
      </c>
    </row>
    <row r="21875" ht="22.5" customHeight="1">
      <c r="A21875" s="209" t="s">
        <v>22226</v>
      </c>
      <c r="B21875" s="209" t="s">
        <v>251</v>
      </c>
    </row>
    <row r="21876" ht="22.5" customHeight="1">
      <c r="A21876" s="209" t="s">
        <v>22227</v>
      </c>
      <c r="B21876" s="209" t="s">
        <v>251</v>
      </c>
    </row>
    <row r="21877" ht="22.5" customHeight="1">
      <c r="A21877" s="209" t="s">
        <v>22228</v>
      </c>
      <c r="B21877" s="209" t="s">
        <v>251</v>
      </c>
    </row>
    <row r="21878" ht="22.5" customHeight="1">
      <c r="A21878" s="209" t="s">
        <v>22229</v>
      </c>
      <c r="B21878" s="209" t="s">
        <v>251</v>
      </c>
    </row>
    <row r="21879" ht="22.5" customHeight="1">
      <c r="A21879" s="209" t="s">
        <v>22230</v>
      </c>
      <c r="B21879" s="209" t="s">
        <v>251</v>
      </c>
    </row>
    <row r="21880" ht="22.5" customHeight="1">
      <c r="A21880" s="209" t="s">
        <v>22231</v>
      </c>
      <c r="B21880" s="209" t="s">
        <v>251</v>
      </c>
    </row>
    <row r="21881" ht="22.5" customHeight="1">
      <c r="A21881" s="209" t="s">
        <v>22232</v>
      </c>
      <c r="B21881" s="209" t="s">
        <v>251</v>
      </c>
    </row>
    <row r="21882" ht="22.5" customHeight="1">
      <c r="A21882" s="209" t="s">
        <v>22233</v>
      </c>
      <c r="B21882" s="209" t="s">
        <v>251</v>
      </c>
    </row>
    <row r="21883" ht="22.5" customHeight="1">
      <c r="A21883" s="209" t="s">
        <v>22234</v>
      </c>
      <c r="B21883" s="209" t="s">
        <v>251</v>
      </c>
    </row>
    <row r="21884" ht="22.5" customHeight="1">
      <c r="A21884" s="209" t="s">
        <v>22235</v>
      </c>
      <c r="B21884" s="209" t="s">
        <v>251</v>
      </c>
    </row>
    <row r="21885" ht="22.5" customHeight="1">
      <c r="A21885" s="209" t="s">
        <v>22236</v>
      </c>
      <c r="B21885" s="209" t="s">
        <v>251</v>
      </c>
    </row>
    <row r="21886" ht="22.5" customHeight="1">
      <c r="A21886" s="209" t="s">
        <v>22237</v>
      </c>
      <c r="B21886" s="209" t="s">
        <v>251</v>
      </c>
    </row>
    <row r="21887" ht="22.5" customHeight="1">
      <c r="A21887" s="209" t="s">
        <v>22238</v>
      </c>
      <c r="B21887" s="209" t="s">
        <v>251</v>
      </c>
    </row>
    <row r="21888" ht="22.5" customHeight="1">
      <c r="A21888" s="209" t="s">
        <v>22239</v>
      </c>
      <c r="B21888" s="209" t="s">
        <v>251</v>
      </c>
    </row>
    <row r="21889" ht="22.5" customHeight="1">
      <c r="A21889" s="209" t="s">
        <v>22240</v>
      </c>
      <c r="B21889" s="209" t="s">
        <v>251</v>
      </c>
    </row>
    <row r="21890" ht="22.5" customHeight="1">
      <c r="A21890" s="209" t="s">
        <v>22241</v>
      </c>
      <c r="B21890" s="209" t="s">
        <v>251</v>
      </c>
    </row>
    <row r="21891" ht="22.5" customHeight="1">
      <c r="A21891" s="209" t="s">
        <v>22242</v>
      </c>
      <c r="B21891" s="209" t="s">
        <v>251</v>
      </c>
    </row>
    <row r="21892" ht="22.5" customHeight="1">
      <c r="A21892" s="209" t="s">
        <v>22243</v>
      </c>
      <c r="B21892" s="209" t="s">
        <v>251</v>
      </c>
    </row>
    <row r="21893" ht="22.5" customHeight="1">
      <c r="A21893" s="209" t="s">
        <v>22244</v>
      </c>
      <c r="B21893" s="209" t="s">
        <v>251</v>
      </c>
    </row>
    <row r="21894" ht="22.5" customHeight="1">
      <c r="A21894" s="209" t="s">
        <v>22245</v>
      </c>
      <c r="B21894" s="209" t="s">
        <v>251</v>
      </c>
    </row>
    <row r="21895" ht="22.5" customHeight="1">
      <c r="A21895" s="209" t="s">
        <v>22246</v>
      </c>
      <c r="B21895" s="209" t="s">
        <v>251</v>
      </c>
    </row>
    <row r="21896" ht="22.5" customHeight="1">
      <c r="A21896" s="209" t="s">
        <v>22247</v>
      </c>
      <c r="B21896" s="209" t="s">
        <v>251</v>
      </c>
    </row>
    <row r="21897" ht="22.5" customHeight="1">
      <c r="A21897" s="209" t="s">
        <v>22248</v>
      </c>
      <c r="B21897" s="209" t="s">
        <v>251</v>
      </c>
    </row>
    <row r="21898" ht="22.5" customHeight="1">
      <c r="A21898" s="209" t="s">
        <v>22249</v>
      </c>
      <c r="B21898" s="209" t="s">
        <v>251</v>
      </c>
    </row>
    <row r="21899" ht="22.5" customHeight="1">
      <c r="A21899" s="209" t="s">
        <v>22250</v>
      </c>
      <c r="B21899" s="209" t="s">
        <v>251</v>
      </c>
    </row>
    <row r="21900" ht="22.5" customHeight="1">
      <c r="A21900" s="209" t="s">
        <v>22251</v>
      </c>
      <c r="B21900" s="209" t="s">
        <v>251</v>
      </c>
    </row>
    <row r="21901" ht="22.5" customHeight="1">
      <c r="A21901" s="209" t="s">
        <v>22252</v>
      </c>
      <c r="B21901" s="209" t="s">
        <v>251</v>
      </c>
    </row>
    <row r="21902" ht="22.5" customHeight="1">
      <c r="A21902" s="209" t="s">
        <v>22253</v>
      </c>
      <c r="B21902" s="209" t="s">
        <v>251</v>
      </c>
    </row>
    <row r="21903" ht="22.5" customHeight="1">
      <c r="A21903" s="209" t="s">
        <v>22254</v>
      </c>
      <c r="B21903" s="209" t="s">
        <v>251</v>
      </c>
    </row>
    <row r="21904" ht="22.5" customHeight="1">
      <c r="A21904" s="209" t="s">
        <v>22255</v>
      </c>
      <c r="B21904" s="209" t="s">
        <v>251</v>
      </c>
    </row>
    <row r="21905" ht="22.5" customHeight="1">
      <c r="A21905" s="209" t="s">
        <v>22256</v>
      </c>
      <c r="B21905" s="209" t="s">
        <v>251</v>
      </c>
    </row>
    <row r="21906" ht="22.5" customHeight="1">
      <c r="A21906" s="209" t="s">
        <v>22257</v>
      </c>
      <c r="B21906" s="209" t="s">
        <v>251</v>
      </c>
    </row>
    <row r="21907" ht="22.5" customHeight="1">
      <c r="A21907" s="209" t="s">
        <v>22258</v>
      </c>
      <c r="B21907" s="209" t="s">
        <v>251</v>
      </c>
    </row>
    <row r="21908" ht="22.5" customHeight="1">
      <c r="A21908" s="209" t="s">
        <v>22259</v>
      </c>
      <c r="B21908" s="209" t="s">
        <v>251</v>
      </c>
    </row>
    <row r="21909" ht="22.5" customHeight="1">
      <c r="A21909" s="209" t="s">
        <v>22260</v>
      </c>
      <c r="B21909" s="209" t="s">
        <v>251</v>
      </c>
    </row>
    <row r="21910" ht="22.5" customHeight="1">
      <c r="A21910" s="209" t="s">
        <v>22261</v>
      </c>
      <c r="B21910" s="209" t="s">
        <v>251</v>
      </c>
    </row>
    <row r="21911" ht="22.5" customHeight="1">
      <c r="A21911" s="209" t="s">
        <v>22262</v>
      </c>
      <c r="B21911" s="209" t="s">
        <v>251</v>
      </c>
    </row>
    <row r="21912" ht="22.5" customHeight="1">
      <c r="A21912" s="209" t="s">
        <v>22263</v>
      </c>
      <c r="B21912" s="209" t="s">
        <v>251</v>
      </c>
    </row>
    <row r="21913" ht="22.5" customHeight="1">
      <c r="A21913" s="209" t="s">
        <v>22264</v>
      </c>
      <c r="B21913" s="209" t="s">
        <v>251</v>
      </c>
    </row>
    <row r="21914" ht="22.5" customHeight="1">
      <c r="A21914" s="209" t="s">
        <v>22265</v>
      </c>
      <c r="B21914" s="209" t="s">
        <v>251</v>
      </c>
    </row>
    <row r="21915" ht="22.5" customHeight="1">
      <c r="A21915" s="209" t="s">
        <v>22266</v>
      </c>
      <c r="B21915" s="209" t="s">
        <v>251</v>
      </c>
    </row>
    <row r="21916" ht="22.5" customHeight="1">
      <c r="A21916" s="209" t="s">
        <v>22267</v>
      </c>
      <c r="B21916" s="209" t="s">
        <v>251</v>
      </c>
    </row>
    <row r="21917" ht="22.5" customHeight="1">
      <c r="A21917" s="209" t="s">
        <v>22268</v>
      </c>
      <c r="B21917" s="209" t="s">
        <v>251</v>
      </c>
    </row>
    <row r="21918" ht="22.5" customHeight="1">
      <c r="A21918" s="209" t="s">
        <v>22269</v>
      </c>
      <c r="B21918" s="209" t="s">
        <v>251</v>
      </c>
    </row>
    <row r="21919" ht="22.5" customHeight="1">
      <c r="A21919" s="209" t="s">
        <v>22270</v>
      </c>
      <c r="B21919" s="209" t="s">
        <v>251</v>
      </c>
    </row>
    <row r="21920" ht="22.5" customHeight="1">
      <c r="A21920" s="209" t="s">
        <v>22271</v>
      </c>
      <c r="B21920" s="209" t="s">
        <v>251</v>
      </c>
    </row>
    <row r="21921" ht="22.5" customHeight="1">
      <c r="A21921" s="209" t="s">
        <v>22272</v>
      </c>
      <c r="B21921" s="209" t="s">
        <v>251</v>
      </c>
    </row>
    <row r="21922" ht="22.5" customHeight="1">
      <c r="A21922" s="209" t="s">
        <v>22273</v>
      </c>
      <c r="B21922" s="209" t="s">
        <v>251</v>
      </c>
    </row>
    <row r="21923" ht="22.5" customHeight="1">
      <c r="A21923" s="209" t="s">
        <v>22274</v>
      </c>
      <c r="B21923" s="209" t="s">
        <v>251</v>
      </c>
    </row>
    <row r="21924" ht="22.5" customHeight="1">
      <c r="A21924" s="209" t="s">
        <v>22275</v>
      </c>
      <c r="B21924" s="209" t="s">
        <v>251</v>
      </c>
    </row>
    <row r="21925" ht="22.5" customHeight="1">
      <c r="A21925" s="209" t="s">
        <v>22276</v>
      </c>
      <c r="B21925" s="209" t="s">
        <v>251</v>
      </c>
    </row>
    <row r="21926" ht="22.5" customHeight="1">
      <c r="A21926" s="209" t="s">
        <v>22277</v>
      </c>
      <c r="B21926" s="209" t="s">
        <v>251</v>
      </c>
    </row>
    <row r="21927" ht="22.5" customHeight="1">
      <c r="A21927" s="209" t="s">
        <v>22278</v>
      </c>
      <c r="B21927" s="209" t="s">
        <v>251</v>
      </c>
    </row>
    <row r="21928" ht="22.5" customHeight="1">
      <c r="A21928" s="209" t="s">
        <v>22279</v>
      </c>
      <c r="B21928" s="209" t="s">
        <v>251</v>
      </c>
    </row>
    <row r="21929" ht="22.5" customHeight="1">
      <c r="A21929" s="209" t="s">
        <v>22280</v>
      </c>
      <c r="B21929" s="209" t="s">
        <v>251</v>
      </c>
    </row>
    <row r="21930" ht="22.5" customHeight="1">
      <c r="A21930" s="209" t="s">
        <v>22281</v>
      </c>
      <c r="B21930" s="209" t="s">
        <v>251</v>
      </c>
    </row>
    <row r="21931" ht="22.5" customHeight="1">
      <c r="A21931" s="209" t="s">
        <v>22282</v>
      </c>
      <c r="B21931" s="209" t="s">
        <v>251</v>
      </c>
    </row>
    <row r="21932" ht="22.5" customHeight="1">
      <c r="A21932" s="209" t="s">
        <v>22283</v>
      </c>
      <c r="B21932" s="209" t="s">
        <v>251</v>
      </c>
    </row>
    <row r="21933" ht="22.5" customHeight="1">
      <c r="A21933" s="209" t="s">
        <v>22284</v>
      </c>
      <c r="B21933" s="209" t="s">
        <v>251</v>
      </c>
    </row>
    <row r="21934" ht="22.5" customHeight="1">
      <c r="A21934" s="209" t="s">
        <v>22285</v>
      </c>
      <c r="B21934" s="209" t="s">
        <v>251</v>
      </c>
    </row>
    <row r="21935" ht="22.5" customHeight="1">
      <c r="A21935" s="209" t="s">
        <v>22286</v>
      </c>
      <c r="B21935" s="209" t="s">
        <v>251</v>
      </c>
    </row>
    <row r="21936" ht="22.5" customHeight="1">
      <c r="A21936" s="209" t="s">
        <v>22287</v>
      </c>
      <c r="B21936" s="209" t="s">
        <v>251</v>
      </c>
    </row>
    <row r="21937" ht="22.5" customHeight="1">
      <c r="A21937" s="209" t="s">
        <v>22288</v>
      </c>
      <c r="B21937" s="209" t="s">
        <v>251</v>
      </c>
    </row>
    <row r="21938" ht="22.5" customHeight="1">
      <c r="A21938" s="209" t="s">
        <v>22289</v>
      </c>
      <c r="B21938" s="209" t="s">
        <v>251</v>
      </c>
    </row>
    <row r="21939" ht="22.5" customHeight="1">
      <c r="A21939" s="209" t="s">
        <v>22290</v>
      </c>
      <c r="B21939" s="209" t="s">
        <v>251</v>
      </c>
    </row>
    <row r="21940" ht="22.5" customHeight="1">
      <c r="A21940" s="209" t="s">
        <v>22291</v>
      </c>
      <c r="B21940" s="209" t="s">
        <v>251</v>
      </c>
    </row>
    <row r="21941" ht="22.5" customHeight="1">
      <c r="A21941" s="209" t="s">
        <v>22292</v>
      </c>
      <c r="B21941" s="209" t="s">
        <v>251</v>
      </c>
    </row>
    <row r="21942" ht="22.5" customHeight="1">
      <c r="A21942" s="209" t="s">
        <v>22293</v>
      </c>
      <c r="B21942" s="209" t="s">
        <v>251</v>
      </c>
    </row>
    <row r="21943" ht="22.5" customHeight="1">
      <c r="A21943" s="209" t="s">
        <v>22294</v>
      </c>
      <c r="B21943" s="209" t="s">
        <v>251</v>
      </c>
    </row>
    <row r="21944" ht="22.5" customHeight="1">
      <c r="A21944" s="209" t="s">
        <v>22295</v>
      </c>
      <c r="B21944" s="209" t="s">
        <v>251</v>
      </c>
    </row>
    <row r="21945" ht="22.5" customHeight="1">
      <c r="A21945" s="209" t="s">
        <v>22296</v>
      </c>
      <c r="B21945" s="209" t="s">
        <v>251</v>
      </c>
    </row>
    <row r="21946" ht="22.5" customHeight="1">
      <c r="A21946" s="209" t="s">
        <v>22297</v>
      </c>
      <c r="B21946" s="209" t="s">
        <v>251</v>
      </c>
    </row>
    <row r="21947" ht="22.5" customHeight="1">
      <c r="A21947" s="209" t="s">
        <v>22298</v>
      </c>
      <c r="B21947" s="209" t="s">
        <v>251</v>
      </c>
    </row>
    <row r="21948" ht="22.5" customHeight="1">
      <c r="A21948" s="209" t="s">
        <v>22299</v>
      </c>
      <c r="B21948" s="209" t="s">
        <v>251</v>
      </c>
    </row>
    <row r="21949" ht="22.5" customHeight="1">
      <c r="A21949" s="209" t="s">
        <v>22300</v>
      </c>
      <c r="B21949" s="209" t="s">
        <v>251</v>
      </c>
    </row>
    <row r="21950" ht="22.5" customHeight="1">
      <c r="A21950" s="209" t="s">
        <v>22301</v>
      </c>
      <c r="B21950" s="209" t="s">
        <v>251</v>
      </c>
    </row>
    <row r="21951" ht="22.5" customHeight="1">
      <c r="A21951" s="209" t="s">
        <v>22302</v>
      </c>
      <c r="B21951" s="209" t="s">
        <v>251</v>
      </c>
    </row>
    <row r="21952" ht="22.5" customHeight="1">
      <c r="A21952" s="209" t="s">
        <v>22303</v>
      </c>
      <c r="B21952" s="209" t="s">
        <v>251</v>
      </c>
    </row>
    <row r="21953" ht="22.5" customHeight="1">
      <c r="A21953" s="209" t="s">
        <v>22304</v>
      </c>
      <c r="B21953" s="209" t="s">
        <v>251</v>
      </c>
    </row>
    <row r="21954" ht="22.5" customHeight="1">
      <c r="A21954" s="209" t="s">
        <v>22305</v>
      </c>
      <c r="B21954" s="209" t="s">
        <v>251</v>
      </c>
    </row>
    <row r="21955" ht="22.5" customHeight="1">
      <c r="A21955" s="209" t="s">
        <v>22306</v>
      </c>
      <c r="B21955" s="209" t="s">
        <v>251</v>
      </c>
    </row>
    <row r="21956" ht="22.5" customHeight="1">
      <c r="A21956" s="209" t="s">
        <v>22307</v>
      </c>
      <c r="B21956" s="209" t="s">
        <v>251</v>
      </c>
    </row>
    <row r="21957" ht="22.5" customHeight="1">
      <c r="A21957" s="209" t="s">
        <v>22308</v>
      </c>
      <c r="B21957" s="209" t="s">
        <v>251</v>
      </c>
    </row>
    <row r="21958" ht="22.5" customHeight="1">
      <c r="A21958" s="209" t="s">
        <v>22309</v>
      </c>
      <c r="B21958" s="209" t="s">
        <v>251</v>
      </c>
    </row>
    <row r="21959" ht="22.5" customHeight="1">
      <c r="A21959" s="209" t="s">
        <v>22310</v>
      </c>
      <c r="B21959" s="209" t="s">
        <v>251</v>
      </c>
    </row>
    <row r="21960" ht="22.5" customHeight="1">
      <c r="A21960" s="209" t="s">
        <v>22311</v>
      </c>
      <c r="B21960" s="209" t="s">
        <v>251</v>
      </c>
    </row>
    <row r="21961" ht="22.5" customHeight="1">
      <c r="A21961" s="209" t="s">
        <v>22312</v>
      </c>
      <c r="B21961" s="209" t="s">
        <v>251</v>
      </c>
    </row>
    <row r="21962" ht="22.5" customHeight="1">
      <c r="A21962" s="209" t="s">
        <v>22313</v>
      </c>
      <c r="B21962" s="209" t="s">
        <v>251</v>
      </c>
    </row>
    <row r="21963" ht="22.5" customHeight="1">
      <c r="A21963" s="209" t="s">
        <v>22314</v>
      </c>
      <c r="B21963" s="209" t="s">
        <v>251</v>
      </c>
    </row>
    <row r="21964" ht="22.5" customHeight="1">
      <c r="A21964" s="209" t="s">
        <v>22315</v>
      </c>
      <c r="B21964" s="209" t="s">
        <v>251</v>
      </c>
    </row>
    <row r="21965" ht="22.5" customHeight="1">
      <c r="A21965" s="209" t="s">
        <v>22316</v>
      </c>
      <c r="B21965" s="209" t="s">
        <v>251</v>
      </c>
    </row>
    <row r="21966" ht="22.5" customHeight="1">
      <c r="A21966" s="209" t="s">
        <v>22317</v>
      </c>
      <c r="B21966" s="209" t="s">
        <v>251</v>
      </c>
    </row>
    <row r="21967" ht="22.5" customHeight="1">
      <c r="A21967" s="209" t="s">
        <v>22318</v>
      </c>
      <c r="B21967" s="209" t="s">
        <v>251</v>
      </c>
    </row>
    <row r="21968" ht="22.5" customHeight="1">
      <c r="A21968" s="209" t="s">
        <v>22319</v>
      </c>
      <c r="B21968" s="209" t="s">
        <v>251</v>
      </c>
    </row>
    <row r="21969" ht="22.5" customHeight="1">
      <c r="A21969" s="209" t="s">
        <v>22320</v>
      </c>
      <c r="B21969" s="209" t="s">
        <v>251</v>
      </c>
    </row>
    <row r="21970" ht="22.5" customHeight="1">
      <c r="A21970" s="209" t="s">
        <v>22321</v>
      </c>
      <c r="B21970" s="209" t="s">
        <v>251</v>
      </c>
    </row>
    <row r="21971" ht="22.5" customHeight="1">
      <c r="A21971" s="209" t="s">
        <v>22322</v>
      </c>
      <c r="B21971" s="209" t="s">
        <v>251</v>
      </c>
    </row>
    <row r="21972" ht="22.5" customHeight="1">
      <c r="A21972" s="209" t="s">
        <v>22323</v>
      </c>
      <c r="B21972" s="209" t="s">
        <v>251</v>
      </c>
    </row>
    <row r="21973" ht="22.5" customHeight="1">
      <c r="A21973" s="209" t="s">
        <v>22324</v>
      </c>
      <c r="B21973" s="209" t="s">
        <v>251</v>
      </c>
    </row>
    <row r="21974" ht="22.5" customHeight="1">
      <c r="A21974" s="209" t="s">
        <v>22325</v>
      </c>
      <c r="B21974" s="209" t="s">
        <v>251</v>
      </c>
    </row>
    <row r="21975" ht="22.5" customHeight="1">
      <c r="A21975" s="209" t="s">
        <v>22326</v>
      </c>
      <c r="B21975" s="209" t="s">
        <v>251</v>
      </c>
    </row>
    <row r="21976" ht="22.5" customHeight="1">
      <c r="A21976" s="209" t="s">
        <v>22327</v>
      </c>
      <c r="B21976" s="209" t="s">
        <v>251</v>
      </c>
    </row>
    <row r="21977" ht="22.5" customHeight="1">
      <c r="A21977" s="209" t="s">
        <v>22328</v>
      </c>
      <c r="B21977" s="209" t="s">
        <v>251</v>
      </c>
    </row>
    <row r="21978" ht="22.5" customHeight="1">
      <c r="A21978" s="209" t="s">
        <v>22329</v>
      </c>
      <c r="B21978" s="209" t="s">
        <v>251</v>
      </c>
    </row>
    <row r="21979" ht="22.5" customHeight="1">
      <c r="A21979" s="209" t="s">
        <v>22330</v>
      </c>
      <c r="B21979" s="209" t="s">
        <v>251</v>
      </c>
    </row>
    <row r="21980" ht="22.5" customHeight="1">
      <c r="A21980" s="209" t="s">
        <v>22331</v>
      </c>
      <c r="B21980" s="209" t="s">
        <v>251</v>
      </c>
    </row>
    <row r="21981" ht="22.5" customHeight="1">
      <c r="A21981" s="209" t="s">
        <v>22332</v>
      </c>
      <c r="B21981" s="209" t="s">
        <v>251</v>
      </c>
    </row>
    <row r="21982" ht="22.5" customHeight="1">
      <c r="A21982" s="209" t="s">
        <v>22333</v>
      </c>
      <c r="B21982" s="209" t="s">
        <v>251</v>
      </c>
    </row>
    <row r="21983" ht="22.5" customHeight="1">
      <c r="A21983" s="209" t="s">
        <v>22334</v>
      </c>
      <c r="B21983" s="209" t="s">
        <v>251</v>
      </c>
    </row>
    <row r="21984" ht="22.5" customHeight="1">
      <c r="A21984" s="209" t="s">
        <v>22335</v>
      </c>
      <c r="B21984" s="209" t="s">
        <v>251</v>
      </c>
    </row>
    <row r="21985" ht="22.5" customHeight="1">
      <c r="A21985" s="209" t="s">
        <v>22336</v>
      </c>
      <c r="B21985" s="209" t="s">
        <v>251</v>
      </c>
    </row>
    <row r="21986" ht="22.5" customHeight="1">
      <c r="A21986" s="209" t="s">
        <v>22337</v>
      </c>
      <c r="B21986" s="209" t="s">
        <v>251</v>
      </c>
    </row>
    <row r="21987" ht="22.5" customHeight="1">
      <c r="A21987" s="209" t="s">
        <v>22338</v>
      </c>
      <c r="B21987" s="209" t="s">
        <v>251</v>
      </c>
    </row>
    <row r="21988" ht="22.5" customHeight="1">
      <c r="A21988" s="209" t="s">
        <v>22339</v>
      </c>
      <c r="B21988" s="209" t="s">
        <v>251</v>
      </c>
    </row>
    <row r="21989" ht="22.5" customHeight="1">
      <c r="A21989" s="209" t="s">
        <v>22340</v>
      </c>
      <c r="B21989" s="209" t="s">
        <v>251</v>
      </c>
    </row>
    <row r="21990" ht="22.5" customHeight="1">
      <c r="A21990" s="209" t="s">
        <v>22341</v>
      </c>
      <c r="B21990" s="209" t="s">
        <v>251</v>
      </c>
    </row>
    <row r="21991" ht="22.5" customHeight="1">
      <c r="A21991" s="209" t="s">
        <v>22342</v>
      </c>
      <c r="B21991" s="209" t="s">
        <v>251</v>
      </c>
    </row>
    <row r="21992" ht="22.5" customHeight="1">
      <c r="A21992" s="209" t="s">
        <v>22343</v>
      </c>
      <c r="B21992" s="209" t="s">
        <v>251</v>
      </c>
    </row>
    <row r="21993" ht="22.5" customHeight="1">
      <c r="A21993" s="209" t="s">
        <v>22344</v>
      </c>
      <c r="B21993" s="209" t="s">
        <v>251</v>
      </c>
    </row>
    <row r="21994" ht="22.5" customHeight="1">
      <c r="A21994" s="209" t="s">
        <v>22345</v>
      </c>
      <c r="B21994" s="209" t="s">
        <v>251</v>
      </c>
    </row>
    <row r="21995" ht="22.5" customHeight="1">
      <c r="A21995" s="209" t="s">
        <v>22346</v>
      </c>
      <c r="B21995" s="209" t="s">
        <v>251</v>
      </c>
    </row>
    <row r="21996" ht="22.5" customHeight="1">
      <c r="A21996" s="209" t="s">
        <v>22347</v>
      </c>
      <c r="B21996" s="209" t="s">
        <v>251</v>
      </c>
    </row>
    <row r="21997" ht="22.5" customHeight="1">
      <c r="A21997" s="209" t="s">
        <v>22348</v>
      </c>
      <c r="B21997" s="209" t="s">
        <v>251</v>
      </c>
    </row>
    <row r="21998" ht="22.5" customHeight="1">
      <c r="A21998" s="209" t="s">
        <v>22349</v>
      </c>
      <c r="B21998" s="209" t="s">
        <v>251</v>
      </c>
    </row>
    <row r="21999" ht="22.5" customHeight="1">
      <c r="A21999" s="209" t="s">
        <v>22350</v>
      </c>
      <c r="B21999" s="209" t="s">
        <v>251</v>
      </c>
    </row>
    <row r="22000" ht="22.5" customHeight="1">
      <c r="A22000" s="209" t="s">
        <v>22351</v>
      </c>
      <c r="B22000" s="209" t="s">
        <v>251</v>
      </c>
    </row>
    <row r="22001" ht="22.5" customHeight="1">
      <c r="A22001" s="209" t="s">
        <v>22352</v>
      </c>
      <c r="B22001" s="209" t="s">
        <v>251</v>
      </c>
    </row>
    <row r="22002" ht="22.5" customHeight="1">
      <c r="A22002" s="209" t="s">
        <v>22353</v>
      </c>
      <c r="B22002" s="209" t="s">
        <v>251</v>
      </c>
    </row>
    <row r="22003" ht="22.5" customHeight="1">
      <c r="A22003" s="209" t="s">
        <v>22354</v>
      </c>
      <c r="B22003" s="209" t="s">
        <v>251</v>
      </c>
    </row>
    <row r="22004" ht="22.5" customHeight="1">
      <c r="A22004" s="209" t="s">
        <v>22355</v>
      </c>
      <c r="B22004" s="209" t="s">
        <v>251</v>
      </c>
    </row>
    <row r="22005" ht="22.5" customHeight="1">
      <c r="A22005" s="209" t="s">
        <v>22356</v>
      </c>
      <c r="B22005" s="209" t="s">
        <v>251</v>
      </c>
    </row>
    <row r="22006" ht="22.5" customHeight="1">
      <c r="A22006" s="209" t="s">
        <v>22357</v>
      </c>
      <c r="B22006" s="209" t="s">
        <v>251</v>
      </c>
    </row>
    <row r="22007" ht="22.5" customHeight="1">
      <c r="A22007" s="209" t="s">
        <v>22358</v>
      </c>
      <c r="B22007" s="209" t="s">
        <v>251</v>
      </c>
    </row>
    <row r="22008" ht="22.5" customHeight="1">
      <c r="A22008" s="209" t="s">
        <v>22359</v>
      </c>
      <c r="B22008" s="209" t="s">
        <v>251</v>
      </c>
    </row>
    <row r="22009" ht="22.5" customHeight="1">
      <c r="A22009" s="209" t="s">
        <v>22360</v>
      </c>
      <c r="B22009" s="209" t="s">
        <v>251</v>
      </c>
    </row>
    <row r="22010" ht="22.5" customHeight="1">
      <c r="A22010" s="209" t="s">
        <v>22361</v>
      </c>
      <c r="B22010" s="209" t="s">
        <v>251</v>
      </c>
    </row>
    <row r="22011" ht="22.5" customHeight="1">
      <c r="A22011" s="209" t="s">
        <v>22362</v>
      </c>
      <c r="B22011" s="209" t="s">
        <v>251</v>
      </c>
    </row>
    <row r="22012" ht="22.5" customHeight="1">
      <c r="A22012" s="209" t="s">
        <v>22363</v>
      </c>
      <c r="B22012" s="209" t="s">
        <v>251</v>
      </c>
    </row>
    <row r="22013" ht="22.5" customHeight="1">
      <c r="A22013" s="209" t="s">
        <v>22364</v>
      </c>
      <c r="B22013" s="209" t="s">
        <v>251</v>
      </c>
    </row>
    <row r="22014" ht="22.5" customHeight="1">
      <c r="A22014" s="209" t="s">
        <v>22365</v>
      </c>
      <c r="B22014" s="209" t="s">
        <v>251</v>
      </c>
    </row>
    <row r="22015" ht="22.5" customHeight="1">
      <c r="A22015" s="209" t="s">
        <v>22366</v>
      </c>
      <c r="B22015" s="209" t="s">
        <v>251</v>
      </c>
    </row>
    <row r="22016" ht="22.5" customHeight="1">
      <c r="A22016" s="209" t="s">
        <v>22367</v>
      </c>
      <c r="B22016" s="209" t="s">
        <v>251</v>
      </c>
    </row>
    <row r="22017" ht="22.5" customHeight="1">
      <c r="A22017" s="209" t="s">
        <v>22368</v>
      </c>
      <c r="B22017" s="209" t="s">
        <v>251</v>
      </c>
    </row>
    <row r="22018" ht="22.5" customHeight="1">
      <c r="A22018" s="209" t="s">
        <v>22369</v>
      </c>
      <c r="B22018" s="209" t="s">
        <v>251</v>
      </c>
    </row>
    <row r="22019" ht="22.5" customHeight="1">
      <c r="A22019" s="209" t="s">
        <v>22370</v>
      </c>
      <c r="B22019" s="209" t="s">
        <v>251</v>
      </c>
    </row>
    <row r="22020" ht="22.5" customHeight="1">
      <c r="A22020" s="209" t="s">
        <v>22371</v>
      </c>
      <c r="B22020" s="209" t="s">
        <v>251</v>
      </c>
    </row>
    <row r="22021" ht="22.5" customHeight="1">
      <c r="A22021" s="209" t="s">
        <v>22372</v>
      </c>
      <c r="B22021" s="209" t="s">
        <v>251</v>
      </c>
    </row>
    <row r="22022" ht="22.5" customHeight="1">
      <c r="A22022" s="209" t="s">
        <v>22373</v>
      </c>
      <c r="B22022" s="209" t="s">
        <v>251</v>
      </c>
    </row>
    <row r="22023" ht="22.5" customHeight="1">
      <c r="A22023" s="209" t="s">
        <v>22374</v>
      </c>
      <c r="B22023" s="209" t="s">
        <v>251</v>
      </c>
    </row>
    <row r="22024" ht="22.5" customHeight="1">
      <c r="A22024" s="209" t="s">
        <v>22375</v>
      </c>
      <c r="B22024" s="209" t="s">
        <v>251</v>
      </c>
    </row>
    <row r="22025" ht="22.5" customHeight="1">
      <c r="A22025" s="209" t="s">
        <v>22376</v>
      </c>
      <c r="B22025" s="209" t="s">
        <v>251</v>
      </c>
    </row>
    <row r="22026" ht="22.5" customHeight="1">
      <c r="A22026" s="209" t="s">
        <v>22377</v>
      </c>
      <c r="B22026" s="209" t="s">
        <v>251</v>
      </c>
    </row>
    <row r="22027" ht="22.5" customHeight="1">
      <c r="A22027" s="209" t="s">
        <v>22378</v>
      </c>
      <c r="B22027" s="209" t="s">
        <v>251</v>
      </c>
    </row>
    <row r="22028" ht="22.5" customHeight="1">
      <c r="A22028" s="209" t="s">
        <v>22379</v>
      </c>
      <c r="B22028" s="209" t="s">
        <v>251</v>
      </c>
    </row>
    <row r="22029" ht="22.5" customHeight="1">
      <c r="A22029" s="209" t="s">
        <v>22380</v>
      </c>
      <c r="B22029" s="209" t="s">
        <v>251</v>
      </c>
    </row>
    <row r="22030" ht="22.5" customHeight="1">
      <c r="A22030" s="209" t="s">
        <v>22381</v>
      </c>
      <c r="B22030" s="209" t="s">
        <v>251</v>
      </c>
    </row>
    <row r="22031" ht="22.5" customHeight="1">
      <c r="A22031" s="209" t="s">
        <v>22382</v>
      </c>
      <c r="B22031" s="209" t="s">
        <v>251</v>
      </c>
    </row>
    <row r="22032" ht="22.5" customHeight="1">
      <c r="A22032" s="209" t="s">
        <v>22383</v>
      </c>
      <c r="B22032" s="209" t="s">
        <v>251</v>
      </c>
    </row>
    <row r="22033" ht="22.5" customHeight="1">
      <c r="A22033" s="209" t="s">
        <v>22384</v>
      </c>
      <c r="B22033" s="209" t="s">
        <v>251</v>
      </c>
    </row>
    <row r="22034" ht="22.5" customHeight="1">
      <c r="A22034" s="209" t="s">
        <v>22385</v>
      </c>
      <c r="B22034" s="209" t="s">
        <v>251</v>
      </c>
    </row>
    <row r="22035" ht="22.5" customHeight="1">
      <c r="A22035" s="209" t="s">
        <v>22386</v>
      </c>
      <c r="B22035" s="209" t="s">
        <v>251</v>
      </c>
    </row>
    <row r="22036" ht="22.5" customHeight="1">
      <c r="A22036" s="209" t="s">
        <v>22387</v>
      </c>
      <c r="B22036" s="209" t="s">
        <v>251</v>
      </c>
    </row>
    <row r="22037" ht="22.5" customHeight="1">
      <c r="A22037" s="209" t="s">
        <v>22388</v>
      </c>
      <c r="B22037" s="209" t="s">
        <v>251</v>
      </c>
    </row>
    <row r="22038" ht="22.5" customHeight="1">
      <c r="A22038" s="209" t="s">
        <v>22389</v>
      </c>
      <c r="B22038" s="209" t="s">
        <v>251</v>
      </c>
    </row>
    <row r="22039" ht="22.5" customHeight="1">
      <c r="A22039" s="209" t="s">
        <v>22390</v>
      </c>
      <c r="B22039" s="209" t="s">
        <v>251</v>
      </c>
    </row>
    <row r="22040" ht="22.5" customHeight="1">
      <c r="A22040" s="209" t="s">
        <v>22391</v>
      </c>
      <c r="B22040" s="209" t="s">
        <v>251</v>
      </c>
    </row>
    <row r="22041" ht="22.5" customHeight="1">
      <c r="A22041" s="209" t="s">
        <v>22392</v>
      </c>
      <c r="B22041" s="209" t="s">
        <v>251</v>
      </c>
    </row>
    <row r="22042" ht="22.5" customHeight="1">
      <c r="A22042" s="209" t="s">
        <v>22393</v>
      </c>
      <c r="B22042" s="209" t="s">
        <v>251</v>
      </c>
    </row>
    <row r="22043" ht="22.5" customHeight="1">
      <c r="A22043" s="209" t="s">
        <v>22394</v>
      </c>
      <c r="B22043" s="209" t="s">
        <v>251</v>
      </c>
    </row>
    <row r="22044" ht="22.5" customHeight="1">
      <c r="A22044" s="209" t="s">
        <v>22395</v>
      </c>
      <c r="B22044" s="209" t="s">
        <v>251</v>
      </c>
    </row>
    <row r="22045" ht="22.5" customHeight="1">
      <c r="A22045" s="209" t="s">
        <v>22396</v>
      </c>
      <c r="B22045" s="209" t="s">
        <v>251</v>
      </c>
    </row>
    <row r="22046" ht="22.5" customHeight="1">
      <c r="A22046" s="209" t="s">
        <v>22397</v>
      </c>
      <c r="B22046" s="209" t="s">
        <v>251</v>
      </c>
    </row>
    <row r="22047" ht="22.5" customHeight="1">
      <c r="A22047" s="209" t="s">
        <v>22398</v>
      </c>
      <c r="B22047" s="209" t="s">
        <v>251</v>
      </c>
    </row>
    <row r="22048" ht="22.5" customHeight="1">
      <c r="A22048" s="209" t="s">
        <v>22399</v>
      </c>
      <c r="B22048" s="209" t="s">
        <v>251</v>
      </c>
    </row>
    <row r="22049" ht="22.5" customHeight="1">
      <c r="A22049" s="209" t="s">
        <v>22400</v>
      </c>
      <c r="B22049" s="209" t="s">
        <v>251</v>
      </c>
    </row>
    <row r="22050" ht="22.5" customHeight="1">
      <c r="A22050" s="209" t="s">
        <v>22401</v>
      </c>
      <c r="B22050" s="209" t="s">
        <v>251</v>
      </c>
    </row>
    <row r="22051" ht="22.5" customHeight="1">
      <c r="A22051" s="209" t="s">
        <v>22402</v>
      </c>
      <c r="B22051" s="209" t="s">
        <v>251</v>
      </c>
    </row>
    <row r="22052" ht="22.5" customHeight="1">
      <c r="A22052" s="209" t="s">
        <v>22403</v>
      </c>
      <c r="B22052" s="209" t="s">
        <v>251</v>
      </c>
    </row>
    <row r="22053" ht="22.5" customHeight="1">
      <c r="A22053" s="209" t="s">
        <v>22404</v>
      </c>
      <c r="B22053" s="209" t="s">
        <v>251</v>
      </c>
    </row>
    <row r="22054" ht="22.5" customHeight="1">
      <c r="A22054" s="209" t="s">
        <v>22405</v>
      </c>
      <c r="B22054" s="209" t="s">
        <v>251</v>
      </c>
    </row>
    <row r="22055" ht="22.5" customHeight="1">
      <c r="A22055" s="209" t="s">
        <v>22406</v>
      </c>
      <c r="B22055" s="209" t="s">
        <v>251</v>
      </c>
    </row>
    <row r="22056" ht="22.5" customHeight="1">
      <c r="A22056" s="209" t="s">
        <v>22407</v>
      </c>
      <c r="B22056" s="209" t="s">
        <v>251</v>
      </c>
    </row>
    <row r="22057" ht="22.5" customHeight="1">
      <c r="A22057" s="209" t="s">
        <v>22408</v>
      </c>
      <c r="B22057" s="209" t="s">
        <v>251</v>
      </c>
    </row>
    <row r="22058" ht="22.5" customHeight="1">
      <c r="A22058" s="209" t="s">
        <v>22409</v>
      </c>
      <c r="B22058" s="209" t="s">
        <v>251</v>
      </c>
    </row>
    <row r="22059" ht="22.5" customHeight="1">
      <c r="A22059" s="209" t="s">
        <v>22410</v>
      </c>
      <c r="B22059" s="209" t="s">
        <v>251</v>
      </c>
    </row>
    <row r="22060" ht="22.5" customHeight="1">
      <c r="A22060" s="209" t="s">
        <v>22411</v>
      </c>
      <c r="B22060" s="209" t="s">
        <v>251</v>
      </c>
    </row>
    <row r="22061" ht="22.5" customHeight="1">
      <c r="A22061" s="209" t="s">
        <v>22412</v>
      </c>
      <c r="B22061" s="209" t="s">
        <v>251</v>
      </c>
    </row>
    <row r="22062" ht="22.5" customHeight="1">
      <c r="A22062" s="209" t="s">
        <v>22413</v>
      </c>
      <c r="B22062" s="209" t="s">
        <v>251</v>
      </c>
    </row>
    <row r="22063" ht="22.5" customHeight="1">
      <c r="A22063" s="209" t="s">
        <v>22414</v>
      </c>
      <c r="B22063" s="209" t="s">
        <v>251</v>
      </c>
    </row>
    <row r="22064" ht="22.5" customHeight="1">
      <c r="A22064" s="209" t="s">
        <v>22415</v>
      </c>
      <c r="B22064" s="209" t="s">
        <v>251</v>
      </c>
    </row>
    <row r="22065" ht="22.5" customHeight="1">
      <c r="A22065" s="209" t="s">
        <v>22416</v>
      </c>
      <c r="B22065" s="209" t="s">
        <v>251</v>
      </c>
    </row>
    <row r="22066" ht="22.5" customHeight="1">
      <c r="A22066" s="209" t="s">
        <v>22417</v>
      </c>
      <c r="B22066" s="209" t="s">
        <v>251</v>
      </c>
    </row>
    <row r="22067" ht="22.5" customHeight="1">
      <c r="A22067" s="209" t="s">
        <v>22418</v>
      </c>
      <c r="B22067" s="209" t="s">
        <v>251</v>
      </c>
    </row>
    <row r="22068" ht="22.5" customHeight="1">
      <c r="A22068" s="209" t="s">
        <v>22419</v>
      </c>
      <c r="B22068" s="209" t="s">
        <v>251</v>
      </c>
    </row>
    <row r="22069" ht="22.5" customHeight="1">
      <c r="A22069" s="209" t="s">
        <v>22420</v>
      </c>
      <c r="B22069" s="209" t="s">
        <v>251</v>
      </c>
    </row>
    <row r="22070" ht="22.5" customHeight="1">
      <c r="A22070" s="209" t="s">
        <v>22421</v>
      </c>
      <c r="B22070" s="209" t="s">
        <v>251</v>
      </c>
    </row>
    <row r="22071" ht="22.5" customHeight="1">
      <c r="A22071" s="209" t="s">
        <v>22422</v>
      </c>
      <c r="B22071" s="209" t="s">
        <v>251</v>
      </c>
    </row>
    <row r="22072" ht="22.5" customHeight="1">
      <c r="A22072" s="209" t="s">
        <v>22423</v>
      </c>
      <c r="B22072" s="209" t="s">
        <v>251</v>
      </c>
    </row>
    <row r="22073" ht="22.5" customHeight="1">
      <c r="A22073" s="209" t="s">
        <v>22424</v>
      </c>
      <c r="B22073" s="209" t="s">
        <v>251</v>
      </c>
    </row>
    <row r="22074" ht="22.5" customHeight="1">
      <c r="A22074" s="209" t="s">
        <v>22425</v>
      </c>
      <c r="B22074" s="209" t="s">
        <v>251</v>
      </c>
    </row>
    <row r="22075" ht="22.5" customHeight="1">
      <c r="A22075" s="209" t="s">
        <v>22426</v>
      </c>
      <c r="B22075" s="209" t="s">
        <v>251</v>
      </c>
    </row>
    <row r="22076" ht="22.5" customHeight="1">
      <c r="A22076" s="209" t="s">
        <v>22427</v>
      </c>
      <c r="B22076" s="209" t="s">
        <v>251</v>
      </c>
    </row>
    <row r="22077" ht="22.5" customHeight="1">
      <c r="A22077" s="209" t="s">
        <v>22428</v>
      </c>
      <c r="B22077" s="209" t="s">
        <v>251</v>
      </c>
    </row>
    <row r="22078" ht="22.5" customHeight="1">
      <c r="A22078" s="209" t="s">
        <v>22429</v>
      </c>
      <c r="B22078" s="209" t="s">
        <v>251</v>
      </c>
    </row>
    <row r="22079" ht="22.5" customHeight="1">
      <c r="A22079" s="209" t="s">
        <v>22430</v>
      </c>
      <c r="B22079" s="209" t="s">
        <v>251</v>
      </c>
    </row>
    <row r="22080" ht="22.5" customHeight="1">
      <c r="A22080" s="209" t="s">
        <v>22431</v>
      </c>
      <c r="B22080" s="209" t="s">
        <v>251</v>
      </c>
    </row>
    <row r="22081" ht="22.5" customHeight="1">
      <c r="A22081" s="209" t="s">
        <v>22432</v>
      </c>
      <c r="B22081" s="209" t="s">
        <v>251</v>
      </c>
    </row>
    <row r="22082" ht="22.5" customHeight="1">
      <c r="A22082" s="209" t="s">
        <v>22433</v>
      </c>
      <c r="B22082" s="209" t="s">
        <v>251</v>
      </c>
    </row>
    <row r="22083" ht="22.5" customHeight="1">
      <c r="A22083" s="209" t="s">
        <v>22434</v>
      </c>
      <c r="B22083" s="209" t="s">
        <v>251</v>
      </c>
    </row>
    <row r="22084" ht="22.5" customHeight="1">
      <c r="A22084" s="209" t="s">
        <v>22435</v>
      </c>
      <c r="B22084" s="209" t="s">
        <v>251</v>
      </c>
    </row>
    <row r="22085" ht="22.5" customHeight="1">
      <c r="A22085" s="209" t="s">
        <v>22436</v>
      </c>
      <c r="B22085" s="209" t="s">
        <v>251</v>
      </c>
    </row>
    <row r="22086" ht="22.5" customHeight="1">
      <c r="A22086" s="209" t="s">
        <v>22437</v>
      </c>
      <c r="B22086" s="209" t="s">
        <v>251</v>
      </c>
    </row>
    <row r="22087" ht="22.5" customHeight="1">
      <c r="A22087" s="209" t="s">
        <v>22438</v>
      </c>
      <c r="B22087" s="209" t="s">
        <v>251</v>
      </c>
    </row>
    <row r="22088" ht="22.5" customHeight="1">
      <c r="A22088" s="209" t="s">
        <v>22439</v>
      </c>
      <c r="B22088" s="209" t="s">
        <v>251</v>
      </c>
    </row>
    <row r="22089" ht="22.5" customHeight="1">
      <c r="A22089" s="209" t="s">
        <v>22440</v>
      </c>
      <c r="B22089" s="209" t="s">
        <v>251</v>
      </c>
    </row>
    <row r="22090" ht="22.5" customHeight="1">
      <c r="A22090" s="209" t="s">
        <v>22441</v>
      </c>
      <c r="B22090" s="209" t="s">
        <v>251</v>
      </c>
    </row>
    <row r="22091" ht="22.5" customHeight="1">
      <c r="A22091" s="209" t="s">
        <v>22442</v>
      </c>
      <c r="B22091" s="209" t="s">
        <v>251</v>
      </c>
    </row>
    <row r="22092" ht="22.5" customHeight="1">
      <c r="A22092" s="209" t="s">
        <v>22443</v>
      </c>
      <c r="B22092" s="209" t="s">
        <v>251</v>
      </c>
    </row>
    <row r="22093" ht="22.5" customHeight="1">
      <c r="A22093" s="209" t="s">
        <v>22444</v>
      </c>
      <c r="B22093" s="209" t="s">
        <v>251</v>
      </c>
    </row>
    <row r="22094" ht="22.5" customHeight="1">
      <c r="A22094" s="209" t="s">
        <v>22445</v>
      </c>
      <c r="B22094" s="209" t="s">
        <v>251</v>
      </c>
    </row>
    <row r="22095" ht="22.5" customHeight="1">
      <c r="A22095" s="209" t="s">
        <v>22446</v>
      </c>
      <c r="B22095" s="209" t="s">
        <v>251</v>
      </c>
    </row>
    <row r="22096" ht="22.5" customHeight="1">
      <c r="A22096" s="209" t="s">
        <v>22447</v>
      </c>
      <c r="B22096" s="209" t="s">
        <v>251</v>
      </c>
    </row>
    <row r="22097" ht="22.5" customHeight="1">
      <c r="A22097" s="209" t="s">
        <v>22448</v>
      </c>
      <c r="B22097" s="209" t="s">
        <v>251</v>
      </c>
    </row>
    <row r="22098" ht="22.5" customHeight="1">
      <c r="A22098" s="209" t="s">
        <v>22449</v>
      </c>
      <c r="B22098" s="209" t="s">
        <v>251</v>
      </c>
    </row>
    <row r="22099" ht="22.5" customHeight="1">
      <c r="A22099" s="209" t="s">
        <v>22450</v>
      </c>
      <c r="B22099" s="209" t="s">
        <v>251</v>
      </c>
    </row>
    <row r="22100" ht="22.5" customHeight="1">
      <c r="A22100" s="209" t="s">
        <v>22451</v>
      </c>
      <c r="B22100" s="209" t="s">
        <v>251</v>
      </c>
    </row>
    <row r="22101" ht="22.5" customHeight="1">
      <c r="A22101" s="209" t="s">
        <v>22452</v>
      </c>
      <c r="B22101" s="209" t="s">
        <v>251</v>
      </c>
    </row>
    <row r="22102" ht="22.5" customHeight="1">
      <c r="A22102" s="209" t="s">
        <v>22453</v>
      </c>
      <c r="B22102" s="209" t="s">
        <v>251</v>
      </c>
    </row>
    <row r="22103" ht="22.5" customHeight="1">
      <c r="A22103" s="209" t="s">
        <v>22454</v>
      </c>
      <c r="B22103" s="209" t="s">
        <v>251</v>
      </c>
    </row>
    <row r="22104" ht="22.5" customHeight="1">
      <c r="A22104" s="209" t="s">
        <v>22455</v>
      </c>
      <c r="B22104" s="209" t="s">
        <v>251</v>
      </c>
    </row>
    <row r="22105" ht="22.5" customHeight="1">
      <c r="A22105" s="209" t="s">
        <v>22456</v>
      </c>
      <c r="B22105" s="209" t="s">
        <v>251</v>
      </c>
    </row>
    <row r="22106" ht="22.5" customHeight="1">
      <c r="A22106" s="209" t="s">
        <v>22457</v>
      </c>
      <c r="B22106" s="209" t="s">
        <v>251</v>
      </c>
    </row>
    <row r="22107" ht="22.5" customHeight="1">
      <c r="A22107" s="209" t="s">
        <v>22458</v>
      </c>
      <c r="B22107" s="209" t="s">
        <v>251</v>
      </c>
    </row>
    <row r="22108" ht="22.5" customHeight="1">
      <c r="A22108" s="209" t="s">
        <v>22459</v>
      </c>
      <c r="B22108" s="209" t="s">
        <v>251</v>
      </c>
    </row>
    <row r="22109" ht="22.5" customHeight="1">
      <c r="A22109" s="209" t="s">
        <v>22460</v>
      </c>
      <c r="B22109" s="209" t="s">
        <v>251</v>
      </c>
    </row>
    <row r="22110" ht="22.5" customHeight="1">
      <c r="A22110" s="209" t="s">
        <v>22461</v>
      </c>
      <c r="B22110" s="209" t="s">
        <v>251</v>
      </c>
    </row>
    <row r="22111" ht="22.5" customHeight="1">
      <c r="A22111" s="209" t="s">
        <v>22462</v>
      </c>
      <c r="B22111" s="209" t="s">
        <v>251</v>
      </c>
    </row>
    <row r="22112" ht="22.5" customHeight="1">
      <c r="A22112" s="209" t="s">
        <v>22463</v>
      </c>
      <c r="B22112" s="209" t="s">
        <v>251</v>
      </c>
    </row>
    <row r="22113" ht="22.5" customHeight="1">
      <c r="A22113" s="209" t="s">
        <v>22464</v>
      </c>
      <c r="B22113" s="209" t="s">
        <v>251</v>
      </c>
    </row>
    <row r="22114" ht="22.5" customHeight="1">
      <c r="A22114" s="209" t="s">
        <v>22465</v>
      </c>
      <c r="B22114" s="209" t="s">
        <v>251</v>
      </c>
    </row>
    <row r="22115" ht="22.5" customHeight="1">
      <c r="A22115" s="209" t="s">
        <v>22466</v>
      </c>
      <c r="B22115" s="209" t="s">
        <v>251</v>
      </c>
    </row>
    <row r="22116" ht="22.5" customHeight="1">
      <c r="A22116" s="209" t="s">
        <v>22467</v>
      </c>
      <c r="B22116" s="209" t="s">
        <v>251</v>
      </c>
    </row>
    <row r="22117" ht="22.5" customHeight="1">
      <c r="A22117" s="209" t="s">
        <v>22468</v>
      </c>
      <c r="B22117" s="209" t="s">
        <v>251</v>
      </c>
    </row>
    <row r="22118" ht="22.5" customHeight="1">
      <c r="A22118" s="209" t="s">
        <v>22469</v>
      </c>
      <c r="B22118" s="209" t="s">
        <v>251</v>
      </c>
    </row>
    <row r="22119" ht="22.5" customHeight="1">
      <c r="A22119" s="209" t="s">
        <v>22470</v>
      </c>
      <c r="B22119" s="209" t="s">
        <v>251</v>
      </c>
    </row>
    <row r="22120" ht="22.5" customHeight="1">
      <c r="A22120" s="209" t="s">
        <v>22471</v>
      </c>
      <c r="B22120" s="209" t="s">
        <v>251</v>
      </c>
    </row>
    <row r="22121" ht="22.5" customHeight="1">
      <c r="A22121" s="209" t="s">
        <v>22472</v>
      </c>
      <c r="B22121" s="209" t="s">
        <v>251</v>
      </c>
    </row>
    <row r="22122" ht="22.5" customHeight="1">
      <c r="A22122" s="209" t="s">
        <v>22473</v>
      </c>
      <c r="B22122" s="209" t="s">
        <v>251</v>
      </c>
    </row>
    <row r="22123" ht="22.5" customHeight="1">
      <c r="A22123" s="209" t="s">
        <v>22474</v>
      </c>
      <c r="B22123" s="209" t="s">
        <v>251</v>
      </c>
    </row>
    <row r="22124" ht="22.5" customHeight="1">
      <c r="A22124" s="209" t="s">
        <v>22475</v>
      </c>
      <c r="B22124" s="209" t="s">
        <v>251</v>
      </c>
    </row>
    <row r="22125" ht="22.5" customHeight="1">
      <c r="A22125" s="209" t="s">
        <v>22476</v>
      </c>
      <c r="B22125" s="209" t="s">
        <v>251</v>
      </c>
    </row>
    <row r="22126" ht="22.5" customHeight="1">
      <c r="A22126" s="209" t="s">
        <v>22477</v>
      </c>
      <c r="B22126" s="209" t="s">
        <v>251</v>
      </c>
    </row>
    <row r="22127" ht="22.5" customHeight="1">
      <c r="A22127" s="209" t="s">
        <v>22478</v>
      </c>
      <c r="B22127" s="209" t="s">
        <v>251</v>
      </c>
    </row>
    <row r="22128" ht="22.5" customHeight="1">
      <c r="A22128" s="209" t="s">
        <v>22479</v>
      </c>
      <c r="B22128" s="209" t="s">
        <v>251</v>
      </c>
    </row>
    <row r="22129" ht="22.5" customHeight="1">
      <c r="A22129" s="209" t="s">
        <v>22480</v>
      </c>
      <c r="B22129" s="209" t="s">
        <v>251</v>
      </c>
    </row>
    <row r="22130" ht="22.5" customHeight="1">
      <c r="A22130" s="209" t="s">
        <v>22481</v>
      </c>
      <c r="B22130" s="209" t="s">
        <v>251</v>
      </c>
    </row>
    <row r="22131" ht="22.5" customHeight="1">
      <c r="A22131" s="209" t="s">
        <v>22482</v>
      </c>
      <c r="B22131" s="209" t="s">
        <v>251</v>
      </c>
    </row>
    <row r="22132" ht="22.5" customHeight="1">
      <c r="A22132" s="209" t="s">
        <v>22483</v>
      </c>
      <c r="B22132" s="209" t="s">
        <v>251</v>
      </c>
    </row>
    <row r="22133" ht="22.5" customHeight="1">
      <c r="A22133" s="209" t="s">
        <v>22484</v>
      </c>
      <c r="B22133" s="209" t="s">
        <v>251</v>
      </c>
    </row>
    <row r="22134" ht="22.5" customHeight="1">
      <c r="A22134" s="209" t="s">
        <v>22485</v>
      </c>
      <c r="B22134" s="209" t="s">
        <v>251</v>
      </c>
    </row>
    <row r="22135" ht="22.5" customHeight="1">
      <c r="A22135" s="209" t="s">
        <v>22486</v>
      </c>
      <c r="B22135" s="209" t="s">
        <v>251</v>
      </c>
    </row>
    <row r="22136" ht="22.5" customHeight="1">
      <c r="A22136" s="209" t="s">
        <v>22487</v>
      </c>
      <c r="B22136" s="209" t="s">
        <v>251</v>
      </c>
    </row>
    <row r="22137" ht="22.5" customHeight="1">
      <c r="A22137" s="209" t="s">
        <v>22488</v>
      </c>
      <c r="B22137" s="209" t="s">
        <v>251</v>
      </c>
    </row>
    <row r="22138" ht="22.5" customHeight="1">
      <c r="A22138" s="209" t="s">
        <v>22489</v>
      </c>
      <c r="B22138" s="209" t="s">
        <v>251</v>
      </c>
    </row>
    <row r="22139" ht="22.5" customHeight="1">
      <c r="A22139" s="209" t="s">
        <v>22490</v>
      </c>
      <c r="B22139" s="209" t="s">
        <v>251</v>
      </c>
    </row>
    <row r="22140" ht="22.5" customHeight="1">
      <c r="A22140" s="209" t="s">
        <v>22491</v>
      </c>
      <c r="B22140" s="209" t="s">
        <v>251</v>
      </c>
    </row>
    <row r="22141" ht="22.5" customHeight="1">
      <c r="A22141" s="209" t="s">
        <v>22492</v>
      </c>
      <c r="B22141" s="209" t="s">
        <v>251</v>
      </c>
    </row>
    <row r="22142" ht="22.5" customHeight="1">
      <c r="A22142" s="209" t="s">
        <v>22493</v>
      </c>
      <c r="B22142" s="209" t="s">
        <v>251</v>
      </c>
    </row>
    <row r="22143" ht="22.5" customHeight="1">
      <c r="A22143" s="209" t="s">
        <v>22494</v>
      </c>
      <c r="B22143" s="209" t="s">
        <v>251</v>
      </c>
    </row>
    <row r="22144" ht="22.5" customHeight="1">
      <c r="A22144" s="209" t="s">
        <v>22495</v>
      </c>
      <c r="B22144" s="209" t="s">
        <v>251</v>
      </c>
    </row>
    <row r="22145" ht="22.5" customHeight="1">
      <c r="A22145" s="209" t="s">
        <v>22496</v>
      </c>
      <c r="B22145" s="209" t="s">
        <v>251</v>
      </c>
    </row>
    <row r="22146" ht="22.5" customHeight="1">
      <c r="A22146" s="209" t="s">
        <v>22497</v>
      </c>
      <c r="B22146" s="209" t="s">
        <v>251</v>
      </c>
    </row>
    <row r="22147" ht="22.5" customHeight="1">
      <c r="A22147" s="209" t="s">
        <v>22498</v>
      </c>
      <c r="B22147" s="209" t="s">
        <v>251</v>
      </c>
    </row>
    <row r="22148" ht="22.5" customHeight="1">
      <c r="A22148" s="209" t="s">
        <v>22499</v>
      </c>
      <c r="B22148" s="209" t="s">
        <v>251</v>
      </c>
    </row>
    <row r="22149" ht="22.5" customHeight="1">
      <c r="A22149" s="209" t="s">
        <v>22500</v>
      </c>
      <c r="B22149" s="209" t="s">
        <v>251</v>
      </c>
    </row>
    <row r="22150" ht="22.5" customHeight="1">
      <c r="A22150" s="209" t="s">
        <v>22501</v>
      </c>
      <c r="B22150" s="209" t="s">
        <v>251</v>
      </c>
    </row>
    <row r="22151" ht="22.5" customHeight="1">
      <c r="A22151" s="209" t="s">
        <v>22502</v>
      </c>
      <c r="B22151" s="209" t="s">
        <v>251</v>
      </c>
    </row>
    <row r="22152" ht="22.5" customHeight="1">
      <c r="A22152" s="209" t="s">
        <v>22503</v>
      </c>
      <c r="B22152" s="209" t="s">
        <v>251</v>
      </c>
    </row>
    <row r="22153" ht="22.5" customHeight="1">
      <c r="A22153" s="209" t="s">
        <v>22504</v>
      </c>
      <c r="B22153" s="209" t="s">
        <v>251</v>
      </c>
    </row>
    <row r="22154" ht="22.5" customHeight="1">
      <c r="A22154" s="209" t="s">
        <v>22505</v>
      </c>
      <c r="B22154" s="209" t="s">
        <v>251</v>
      </c>
    </row>
    <row r="22155" ht="22.5" customHeight="1">
      <c r="A22155" s="209" t="s">
        <v>22506</v>
      </c>
      <c r="B22155" s="209" t="s">
        <v>251</v>
      </c>
    </row>
    <row r="22156" ht="22.5" customHeight="1">
      <c r="A22156" s="209" t="s">
        <v>22507</v>
      </c>
      <c r="B22156" s="209" t="s">
        <v>251</v>
      </c>
    </row>
    <row r="22157" ht="22.5" customHeight="1">
      <c r="A22157" s="209" t="s">
        <v>22508</v>
      </c>
      <c r="B22157" s="209" t="s">
        <v>251</v>
      </c>
    </row>
    <row r="22158" ht="22.5" customHeight="1">
      <c r="A22158" s="209" t="s">
        <v>22509</v>
      </c>
      <c r="B22158" s="209" t="s">
        <v>251</v>
      </c>
    </row>
    <row r="22159" ht="22.5" customHeight="1">
      <c r="A22159" s="209" t="s">
        <v>22510</v>
      </c>
      <c r="B22159" s="209" t="s">
        <v>251</v>
      </c>
    </row>
    <row r="22160" ht="22.5" customHeight="1">
      <c r="A22160" s="209" t="s">
        <v>22511</v>
      </c>
      <c r="B22160" s="209" t="s">
        <v>251</v>
      </c>
    </row>
    <row r="22161" ht="22.5" customHeight="1">
      <c r="A22161" s="209" t="s">
        <v>22512</v>
      </c>
      <c r="B22161" s="209" t="s">
        <v>251</v>
      </c>
    </row>
    <row r="22162" ht="22.5" customHeight="1">
      <c r="A22162" s="209" t="s">
        <v>22513</v>
      </c>
      <c r="B22162" s="209" t="s">
        <v>251</v>
      </c>
    </row>
    <row r="22163" ht="22.5" customHeight="1">
      <c r="A22163" s="209" t="s">
        <v>22514</v>
      </c>
      <c r="B22163" s="209" t="s">
        <v>251</v>
      </c>
    </row>
    <row r="22164" ht="22.5" customHeight="1">
      <c r="A22164" s="209" t="s">
        <v>22515</v>
      </c>
      <c r="B22164" s="209" t="s">
        <v>251</v>
      </c>
    </row>
    <row r="22165" ht="22.5" customHeight="1">
      <c r="A22165" s="209" t="s">
        <v>22516</v>
      </c>
      <c r="B22165" s="209" t="s">
        <v>251</v>
      </c>
    </row>
    <row r="22166" ht="22.5" customHeight="1">
      <c r="A22166" s="209" t="s">
        <v>22517</v>
      </c>
      <c r="B22166" s="209" t="s">
        <v>251</v>
      </c>
    </row>
    <row r="22167" ht="22.5" customHeight="1">
      <c r="A22167" s="209" t="s">
        <v>22518</v>
      </c>
      <c r="B22167" s="209" t="s">
        <v>251</v>
      </c>
    </row>
    <row r="22168" ht="22.5" customHeight="1">
      <c r="A22168" s="209" t="s">
        <v>22519</v>
      </c>
      <c r="B22168" s="209" t="s">
        <v>251</v>
      </c>
    </row>
    <row r="22169" ht="22.5" customHeight="1">
      <c r="A22169" s="209" t="s">
        <v>22520</v>
      </c>
      <c r="B22169" s="209" t="s">
        <v>251</v>
      </c>
    </row>
    <row r="22170" ht="22.5" customHeight="1">
      <c r="A22170" s="209" t="s">
        <v>22521</v>
      </c>
      <c r="B22170" s="209" t="s">
        <v>251</v>
      </c>
    </row>
    <row r="22171" ht="22.5" customHeight="1">
      <c r="A22171" s="209" t="s">
        <v>22522</v>
      </c>
      <c r="B22171" s="209" t="s">
        <v>251</v>
      </c>
    </row>
    <row r="22172" ht="22.5" customHeight="1">
      <c r="A22172" s="209" t="s">
        <v>22523</v>
      </c>
      <c r="B22172" s="209" t="s">
        <v>251</v>
      </c>
    </row>
    <row r="22173" ht="22.5" customHeight="1">
      <c r="A22173" s="209" t="s">
        <v>22524</v>
      </c>
      <c r="B22173" s="209" t="s">
        <v>251</v>
      </c>
    </row>
    <row r="22174" ht="22.5" customHeight="1">
      <c r="A22174" s="209" t="s">
        <v>22525</v>
      </c>
      <c r="B22174" s="209" t="s">
        <v>251</v>
      </c>
    </row>
    <row r="22175" ht="22.5" customHeight="1">
      <c r="A22175" s="209" t="s">
        <v>22526</v>
      </c>
      <c r="B22175" s="209" t="s">
        <v>251</v>
      </c>
    </row>
    <row r="22176" ht="22.5" customHeight="1">
      <c r="A22176" s="209" t="s">
        <v>22527</v>
      </c>
      <c r="B22176" s="209" t="s">
        <v>251</v>
      </c>
    </row>
    <row r="22177" ht="22.5" customHeight="1">
      <c r="A22177" s="209" t="s">
        <v>22528</v>
      </c>
      <c r="B22177" s="209" t="s">
        <v>251</v>
      </c>
    </row>
    <row r="22178" ht="22.5" customHeight="1">
      <c r="A22178" s="209" t="s">
        <v>22529</v>
      </c>
      <c r="B22178" s="209" t="s">
        <v>251</v>
      </c>
    </row>
    <row r="22179" ht="22.5" customHeight="1">
      <c r="A22179" s="209" t="s">
        <v>22530</v>
      </c>
      <c r="B22179" s="209" t="s">
        <v>251</v>
      </c>
    </row>
    <row r="22180" ht="22.5" customHeight="1">
      <c r="A22180" s="209" t="s">
        <v>22531</v>
      </c>
      <c r="B22180" s="209" t="s">
        <v>251</v>
      </c>
    </row>
    <row r="22181" ht="22.5" customHeight="1">
      <c r="A22181" s="209" t="s">
        <v>22532</v>
      </c>
      <c r="B22181" s="209" t="s">
        <v>251</v>
      </c>
    </row>
    <row r="22182" ht="22.5" customHeight="1">
      <c r="A22182" s="209" t="s">
        <v>22533</v>
      </c>
      <c r="B22182" s="209" t="s">
        <v>251</v>
      </c>
    </row>
    <row r="22183" ht="22.5" customHeight="1">
      <c r="A22183" s="209" t="s">
        <v>22534</v>
      </c>
      <c r="B22183" s="209" t="s">
        <v>251</v>
      </c>
    </row>
    <row r="22184" ht="22.5" customHeight="1">
      <c r="A22184" s="209" t="s">
        <v>22535</v>
      </c>
      <c r="B22184" s="209" t="s">
        <v>251</v>
      </c>
    </row>
    <row r="22185" ht="22.5" customHeight="1">
      <c r="A22185" s="209" t="s">
        <v>22536</v>
      </c>
      <c r="B22185" s="209" t="s">
        <v>251</v>
      </c>
    </row>
    <row r="22186" ht="22.5" customHeight="1">
      <c r="A22186" s="209" t="s">
        <v>22537</v>
      </c>
      <c r="B22186" s="209" t="s">
        <v>251</v>
      </c>
    </row>
    <row r="22187" ht="22.5" customHeight="1">
      <c r="A22187" s="209" t="s">
        <v>22538</v>
      </c>
      <c r="B22187" s="209" t="s">
        <v>251</v>
      </c>
    </row>
    <row r="22188" ht="22.5" customHeight="1">
      <c r="A22188" s="209" t="s">
        <v>22539</v>
      </c>
      <c r="B22188" s="209" t="s">
        <v>251</v>
      </c>
    </row>
    <row r="22189" ht="22.5" customHeight="1">
      <c r="A22189" s="209" t="s">
        <v>22540</v>
      </c>
      <c r="B22189" s="209" t="s">
        <v>251</v>
      </c>
    </row>
    <row r="22190" ht="22.5" customHeight="1">
      <c r="A22190" s="209" t="s">
        <v>22541</v>
      </c>
      <c r="B22190" s="209" t="s">
        <v>251</v>
      </c>
    </row>
    <row r="22191" ht="22.5" customHeight="1">
      <c r="A22191" s="209" t="s">
        <v>22542</v>
      </c>
      <c r="B22191" s="209" t="s">
        <v>251</v>
      </c>
    </row>
    <row r="22192" ht="22.5" customHeight="1">
      <c r="A22192" s="209" t="s">
        <v>22543</v>
      </c>
      <c r="B22192" s="209" t="s">
        <v>251</v>
      </c>
    </row>
    <row r="22193" ht="22.5" customHeight="1">
      <c r="A22193" s="209" t="s">
        <v>22544</v>
      </c>
      <c r="B22193" s="209" t="s">
        <v>251</v>
      </c>
    </row>
    <row r="22194" ht="22.5" customHeight="1">
      <c r="A22194" s="209" t="s">
        <v>22545</v>
      </c>
      <c r="B22194" s="209" t="s">
        <v>251</v>
      </c>
    </row>
    <row r="22195" ht="22.5" customHeight="1">
      <c r="A22195" s="209" t="s">
        <v>22546</v>
      </c>
      <c r="B22195" s="209" t="s">
        <v>251</v>
      </c>
    </row>
    <row r="22196" ht="22.5" customHeight="1">
      <c r="A22196" s="209" t="s">
        <v>22547</v>
      </c>
      <c r="B22196" s="209" t="s">
        <v>251</v>
      </c>
    </row>
    <row r="22197" ht="22.5" customHeight="1">
      <c r="A22197" s="209" t="s">
        <v>22548</v>
      </c>
      <c r="B22197" s="209" t="s">
        <v>251</v>
      </c>
    </row>
    <row r="22198" ht="22.5" customHeight="1">
      <c r="A22198" s="209" t="s">
        <v>22549</v>
      </c>
      <c r="B22198" s="209" t="s">
        <v>251</v>
      </c>
    </row>
    <row r="22199" ht="22.5" customHeight="1">
      <c r="A22199" s="209" t="s">
        <v>22550</v>
      </c>
      <c r="B22199" s="209" t="s">
        <v>251</v>
      </c>
    </row>
    <row r="22200" ht="22.5" customHeight="1">
      <c r="A22200" s="209" t="s">
        <v>22551</v>
      </c>
      <c r="B22200" s="209" t="s">
        <v>251</v>
      </c>
    </row>
    <row r="22201" ht="22.5" customHeight="1">
      <c r="A22201" s="209" t="s">
        <v>22552</v>
      </c>
      <c r="B22201" s="209" t="s">
        <v>251</v>
      </c>
    </row>
    <row r="22202" ht="22.5" customHeight="1">
      <c r="A22202" s="209" t="s">
        <v>22553</v>
      </c>
      <c r="B22202" s="209" t="s">
        <v>251</v>
      </c>
    </row>
    <row r="22203" ht="22.5" customHeight="1">
      <c r="A22203" s="209" t="s">
        <v>22554</v>
      </c>
      <c r="B22203" s="209" t="s">
        <v>251</v>
      </c>
    </row>
    <row r="22204" ht="22.5" customHeight="1">
      <c r="A22204" s="209" t="s">
        <v>22555</v>
      </c>
      <c r="B22204" s="209" t="s">
        <v>251</v>
      </c>
    </row>
    <row r="22205" ht="22.5" customHeight="1">
      <c r="A22205" s="209" t="s">
        <v>22556</v>
      </c>
      <c r="B22205" s="209" t="s">
        <v>251</v>
      </c>
    </row>
    <row r="22206" ht="22.5" customHeight="1">
      <c r="A22206" s="209" t="s">
        <v>22557</v>
      </c>
      <c r="B22206" s="209" t="s">
        <v>251</v>
      </c>
    </row>
    <row r="22207" ht="22.5" customHeight="1">
      <c r="A22207" s="209" t="s">
        <v>22558</v>
      </c>
      <c r="B22207" s="209" t="s">
        <v>251</v>
      </c>
    </row>
    <row r="22208" ht="22.5" customHeight="1">
      <c r="A22208" s="209" t="s">
        <v>22559</v>
      </c>
      <c r="B22208" s="209" t="s">
        <v>251</v>
      </c>
    </row>
    <row r="22209" ht="22.5" customHeight="1">
      <c r="A22209" s="209" t="s">
        <v>22560</v>
      </c>
      <c r="B22209" s="209" t="s">
        <v>251</v>
      </c>
    </row>
    <row r="22210" ht="22.5" customHeight="1">
      <c r="A22210" s="209" t="s">
        <v>22561</v>
      </c>
      <c r="B22210" s="209" t="s">
        <v>251</v>
      </c>
    </row>
    <row r="22211" ht="22.5" customHeight="1">
      <c r="A22211" s="209" t="s">
        <v>22562</v>
      </c>
      <c r="B22211" s="209" t="s">
        <v>251</v>
      </c>
    </row>
    <row r="22212" ht="22.5" customHeight="1">
      <c r="A22212" s="209" t="s">
        <v>22563</v>
      </c>
      <c r="B22212" s="209" t="s">
        <v>251</v>
      </c>
    </row>
    <row r="22213" ht="22.5" customHeight="1">
      <c r="A22213" s="209" t="s">
        <v>22564</v>
      </c>
      <c r="B22213" s="209" t="s">
        <v>251</v>
      </c>
    </row>
    <row r="22214" ht="22.5" customHeight="1">
      <c r="A22214" s="209" t="s">
        <v>22565</v>
      </c>
      <c r="B22214" s="209" t="s">
        <v>251</v>
      </c>
    </row>
    <row r="22215" ht="22.5" customHeight="1">
      <c r="A22215" s="209" t="s">
        <v>22566</v>
      </c>
      <c r="B22215" s="209" t="s">
        <v>251</v>
      </c>
    </row>
    <row r="22216" ht="22.5" customHeight="1">
      <c r="A22216" s="209" t="s">
        <v>22567</v>
      </c>
      <c r="B22216" s="209" t="s">
        <v>251</v>
      </c>
    </row>
    <row r="22217" ht="22.5" customHeight="1">
      <c r="A22217" s="209" t="s">
        <v>22568</v>
      </c>
      <c r="B22217" s="209" t="s">
        <v>251</v>
      </c>
    </row>
    <row r="22218" ht="22.5" customHeight="1">
      <c r="A22218" s="209" t="s">
        <v>22569</v>
      </c>
      <c r="B22218" s="209" t="s">
        <v>251</v>
      </c>
    </row>
    <row r="22219" ht="22.5" customHeight="1">
      <c r="A22219" s="209" t="s">
        <v>22570</v>
      </c>
      <c r="B22219" s="209" t="s">
        <v>251</v>
      </c>
    </row>
    <row r="22220" ht="22.5" customHeight="1">
      <c r="A22220" s="209" t="s">
        <v>22571</v>
      </c>
      <c r="B22220" s="209" t="s">
        <v>251</v>
      </c>
    </row>
    <row r="22221" ht="22.5" customHeight="1">
      <c r="A22221" s="209" t="s">
        <v>22572</v>
      </c>
      <c r="B22221" s="209" t="s">
        <v>251</v>
      </c>
    </row>
    <row r="22222" ht="22.5" customHeight="1">
      <c r="A22222" s="209" t="s">
        <v>22573</v>
      </c>
      <c r="B22222" s="209" t="s">
        <v>251</v>
      </c>
    </row>
    <row r="22223" ht="22.5" customHeight="1">
      <c r="A22223" s="209" t="s">
        <v>22574</v>
      </c>
      <c r="B22223" s="209" t="s">
        <v>251</v>
      </c>
    </row>
    <row r="22224" ht="22.5" customHeight="1">
      <c r="A22224" s="209" t="s">
        <v>22575</v>
      </c>
      <c r="B22224" s="209" t="s">
        <v>251</v>
      </c>
    </row>
    <row r="22225" ht="22.5" customHeight="1">
      <c r="A22225" s="209" t="s">
        <v>22576</v>
      </c>
      <c r="B22225" s="209" t="s">
        <v>251</v>
      </c>
    </row>
    <row r="22226" ht="22.5" customHeight="1">
      <c r="A22226" s="209" t="s">
        <v>22577</v>
      </c>
      <c r="B22226" s="209" t="s">
        <v>251</v>
      </c>
    </row>
    <row r="22227" ht="22.5" customHeight="1">
      <c r="A22227" s="209" t="s">
        <v>22578</v>
      </c>
      <c r="B22227" s="209" t="s">
        <v>251</v>
      </c>
    </row>
    <row r="22228" ht="22.5" customHeight="1">
      <c r="A22228" s="209" t="s">
        <v>22579</v>
      </c>
      <c r="B22228" s="209" t="s">
        <v>251</v>
      </c>
    </row>
    <row r="22229" ht="22.5" customHeight="1">
      <c r="A22229" s="209" t="s">
        <v>22580</v>
      </c>
      <c r="B22229" s="209" t="s">
        <v>251</v>
      </c>
    </row>
    <row r="22230" ht="22.5" customHeight="1">
      <c r="A22230" s="209" t="s">
        <v>22581</v>
      </c>
      <c r="B22230" s="209" t="s">
        <v>251</v>
      </c>
    </row>
    <row r="22231" ht="22.5" customHeight="1">
      <c r="A22231" s="209" t="s">
        <v>22582</v>
      </c>
      <c r="B22231" s="209" t="s">
        <v>251</v>
      </c>
    </row>
    <row r="22232" ht="22.5" customHeight="1">
      <c r="A22232" s="209" t="s">
        <v>22583</v>
      </c>
      <c r="B22232" s="209" t="s">
        <v>251</v>
      </c>
    </row>
    <row r="22233" ht="22.5" customHeight="1">
      <c r="A22233" s="209" t="s">
        <v>22584</v>
      </c>
      <c r="B22233" s="209" t="s">
        <v>251</v>
      </c>
    </row>
    <row r="22234" ht="22.5" customHeight="1">
      <c r="A22234" s="209" t="s">
        <v>22585</v>
      </c>
      <c r="B22234" s="209" t="s">
        <v>251</v>
      </c>
    </row>
    <row r="22235" ht="22.5" customHeight="1">
      <c r="A22235" s="209" t="s">
        <v>22586</v>
      </c>
      <c r="B22235" s="209" t="s">
        <v>251</v>
      </c>
    </row>
    <row r="22236" ht="22.5" customHeight="1">
      <c r="A22236" s="209" t="s">
        <v>22587</v>
      </c>
      <c r="B22236" s="209" t="s">
        <v>251</v>
      </c>
    </row>
    <row r="22237" ht="22.5" customHeight="1">
      <c r="A22237" s="209" t="s">
        <v>22588</v>
      </c>
      <c r="B22237" s="209" t="s">
        <v>251</v>
      </c>
    </row>
    <row r="22238" ht="22.5" customHeight="1">
      <c r="A22238" s="209" t="s">
        <v>22589</v>
      </c>
      <c r="B22238" s="209" t="s">
        <v>251</v>
      </c>
    </row>
    <row r="22239" ht="22.5" customHeight="1">
      <c r="A22239" s="209" t="s">
        <v>22590</v>
      </c>
      <c r="B22239" s="209" t="s">
        <v>251</v>
      </c>
    </row>
    <row r="22240" ht="22.5" customHeight="1">
      <c r="A22240" s="209" t="s">
        <v>22591</v>
      </c>
      <c r="B22240" s="209" t="s">
        <v>251</v>
      </c>
    </row>
    <row r="22241" ht="22.5" customHeight="1">
      <c r="A22241" s="209" t="s">
        <v>22592</v>
      </c>
      <c r="B22241" s="209" t="s">
        <v>251</v>
      </c>
    </row>
    <row r="22242" ht="22.5" customHeight="1">
      <c r="A22242" s="209" t="s">
        <v>22593</v>
      </c>
      <c r="B22242" s="209" t="s">
        <v>251</v>
      </c>
    </row>
    <row r="22243" ht="22.5" customHeight="1">
      <c r="A22243" s="209" t="s">
        <v>22594</v>
      </c>
      <c r="B22243" s="209" t="s">
        <v>251</v>
      </c>
    </row>
    <row r="22244" ht="22.5" customHeight="1">
      <c r="A22244" s="209" t="s">
        <v>22595</v>
      </c>
      <c r="B22244" s="209" t="s">
        <v>251</v>
      </c>
    </row>
    <row r="22245" ht="22.5" customHeight="1">
      <c r="A22245" s="209" t="s">
        <v>22596</v>
      </c>
      <c r="B22245" s="209" t="s">
        <v>251</v>
      </c>
    </row>
    <row r="22246" ht="22.5" customHeight="1">
      <c r="A22246" s="209" t="s">
        <v>22597</v>
      </c>
      <c r="B22246" s="209" t="s">
        <v>251</v>
      </c>
    </row>
    <row r="22247" ht="22.5" customHeight="1">
      <c r="A22247" s="209" t="s">
        <v>22598</v>
      </c>
      <c r="B22247" s="209" t="s">
        <v>251</v>
      </c>
    </row>
    <row r="22248" ht="22.5" customHeight="1">
      <c r="A22248" s="209" t="s">
        <v>22599</v>
      </c>
      <c r="B22248" s="209" t="s">
        <v>251</v>
      </c>
    </row>
    <row r="22249" ht="22.5" customHeight="1">
      <c r="A22249" s="209" t="s">
        <v>22600</v>
      </c>
      <c r="B22249" s="209" t="s">
        <v>251</v>
      </c>
    </row>
    <row r="22250" ht="22.5" customHeight="1">
      <c r="A22250" s="209" t="s">
        <v>22601</v>
      </c>
      <c r="B22250" s="209" t="s">
        <v>251</v>
      </c>
    </row>
    <row r="22251" ht="22.5" customHeight="1">
      <c r="A22251" s="209" t="s">
        <v>22602</v>
      </c>
      <c r="B22251" s="209" t="s">
        <v>251</v>
      </c>
    </row>
    <row r="22252" ht="22.5" customHeight="1">
      <c r="A22252" s="209" t="s">
        <v>22603</v>
      </c>
      <c r="B22252" s="209" t="s">
        <v>251</v>
      </c>
    </row>
    <row r="22253" ht="22.5" customHeight="1">
      <c r="A22253" s="209" t="s">
        <v>22604</v>
      </c>
      <c r="B22253" s="209" t="s">
        <v>251</v>
      </c>
    </row>
    <row r="22254" ht="22.5" customHeight="1">
      <c r="A22254" s="209" t="s">
        <v>22605</v>
      </c>
      <c r="B22254" s="209" t="s">
        <v>251</v>
      </c>
    </row>
    <row r="22255" ht="22.5" customHeight="1">
      <c r="A22255" s="209" t="s">
        <v>22606</v>
      </c>
      <c r="B22255" s="209" t="s">
        <v>251</v>
      </c>
    </row>
    <row r="22256" ht="22.5" customHeight="1">
      <c r="A22256" s="209" t="s">
        <v>22607</v>
      </c>
      <c r="B22256" s="209" t="s">
        <v>251</v>
      </c>
    </row>
    <row r="22257" ht="22.5" customHeight="1">
      <c r="A22257" s="209" t="s">
        <v>22608</v>
      </c>
      <c r="B22257" s="209" t="s">
        <v>251</v>
      </c>
    </row>
    <row r="22258" ht="22.5" customHeight="1">
      <c r="A22258" s="209" t="s">
        <v>22609</v>
      </c>
      <c r="B22258" s="209" t="s">
        <v>251</v>
      </c>
    </row>
    <row r="22259" ht="22.5" customHeight="1">
      <c r="A22259" s="209" t="s">
        <v>22610</v>
      </c>
      <c r="B22259" s="209" t="s">
        <v>251</v>
      </c>
    </row>
    <row r="22260" ht="22.5" customHeight="1">
      <c r="A22260" s="209" t="s">
        <v>22611</v>
      </c>
      <c r="B22260" s="209" t="s">
        <v>251</v>
      </c>
    </row>
    <row r="22261" ht="22.5" customHeight="1">
      <c r="A22261" s="209" t="s">
        <v>22612</v>
      </c>
      <c r="B22261" s="209" t="s">
        <v>251</v>
      </c>
    </row>
    <row r="22262" ht="22.5" customHeight="1">
      <c r="A22262" s="209" t="s">
        <v>22613</v>
      </c>
      <c r="B22262" s="209" t="s">
        <v>251</v>
      </c>
    </row>
    <row r="22263" ht="22.5" customHeight="1">
      <c r="A22263" s="209" t="s">
        <v>22614</v>
      </c>
      <c r="B22263" s="209" t="s">
        <v>251</v>
      </c>
    </row>
    <row r="22264" ht="22.5" customHeight="1">
      <c r="A22264" s="209" t="s">
        <v>22615</v>
      </c>
      <c r="B22264" s="209" t="s">
        <v>251</v>
      </c>
    </row>
    <row r="22265" ht="22.5" customHeight="1">
      <c r="A22265" s="209" t="s">
        <v>22616</v>
      </c>
      <c r="B22265" s="209" t="s">
        <v>251</v>
      </c>
    </row>
    <row r="22266" ht="22.5" customHeight="1">
      <c r="A22266" s="209" t="s">
        <v>22617</v>
      </c>
      <c r="B22266" s="209" t="s">
        <v>251</v>
      </c>
    </row>
    <row r="22267" ht="22.5" customHeight="1">
      <c r="A22267" s="209" t="s">
        <v>22618</v>
      </c>
      <c r="B22267" s="209" t="s">
        <v>251</v>
      </c>
    </row>
    <row r="22268" ht="22.5" customHeight="1">
      <c r="A22268" s="209" t="s">
        <v>22619</v>
      </c>
      <c r="B22268" s="209" t="s">
        <v>251</v>
      </c>
    </row>
    <row r="22269" ht="22.5" customHeight="1">
      <c r="A22269" s="209" t="s">
        <v>22620</v>
      </c>
      <c r="B22269" s="209" t="s">
        <v>251</v>
      </c>
    </row>
    <row r="22270" ht="22.5" customHeight="1">
      <c r="A22270" s="209" t="s">
        <v>22621</v>
      </c>
      <c r="B22270" s="209" t="s">
        <v>251</v>
      </c>
    </row>
    <row r="22271" ht="22.5" customHeight="1">
      <c r="A22271" s="209" t="s">
        <v>22622</v>
      </c>
      <c r="B22271" s="209" t="s">
        <v>251</v>
      </c>
    </row>
    <row r="22272" ht="22.5" customHeight="1">
      <c r="A22272" s="209" t="s">
        <v>22623</v>
      </c>
      <c r="B22272" s="209" t="s">
        <v>251</v>
      </c>
    </row>
    <row r="22273" ht="22.5" customHeight="1">
      <c r="A22273" s="209" t="s">
        <v>22624</v>
      </c>
      <c r="B22273" s="209" t="s">
        <v>251</v>
      </c>
    </row>
    <row r="22274" ht="22.5" customHeight="1">
      <c r="A22274" s="209" t="s">
        <v>22625</v>
      </c>
      <c r="B22274" s="209" t="s">
        <v>251</v>
      </c>
    </row>
    <row r="22275" ht="22.5" customHeight="1">
      <c r="A22275" s="209" t="s">
        <v>22626</v>
      </c>
      <c r="B22275" s="209" t="s">
        <v>251</v>
      </c>
    </row>
    <row r="22276" ht="22.5" customHeight="1">
      <c r="A22276" s="209" t="s">
        <v>22627</v>
      </c>
      <c r="B22276" s="209" t="s">
        <v>251</v>
      </c>
    </row>
    <row r="22277" ht="22.5" customHeight="1">
      <c r="A22277" s="209" t="s">
        <v>22628</v>
      </c>
      <c r="B22277" s="209" t="s">
        <v>251</v>
      </c>
    </row>
    <row r="22278" ht="22.5" customHeight="1">
      <c r="A22278" s="209" t="s">
        <v>22629</v>
      </c>
      <c r="B22278" s="209" t="s">
        <v>251</v>
      </c>
    </row>
    <row r="22279" ht="22.5" customHeight="1">
      <c r="A22279" s="209" t="s">
        <v>22630</v>
      </c>
      <c r="B22279" s="209" t="s">
        <v>251</v>
      </c>
    </row>
    <row r="22280" ht="22.5" customHeight="1">
      <c r="A22280" s="209" t="s">
        <v>22631</v>
      </c>
      <c r="B22280" s="209" t="s">
        <v>251</v>
      </c>
    </row>
    <row r="22281" ht="22.5" customHeight="1">
      <c r="A22281" s="209" t="s">
        <v>22632</v>
      </c>
      <c r="B22281" s="209" t="s">
        <v>251</v>
      </c>
    </row>
    <row r="22282" ht="22.5" customHeight="1">
      <c r="A22282" s="209" t="s">
        <v>22633</v>
      </c>
      <c r="B22282" s="209" t="s">
        <v>251</v>
      </c>
    </row>
    <row r="22283" ht="22.5" customHeight="1">
      <c r="A22283" s="209" t="s">
        <v>22634</v>
      </c>
      <c r="B22283" s="209" t="s">
        <v>251</v>
      </c>
    </row>
    <row r="22284" ht="22.5" customHeight="1">
      <c r="A22284" s="209" t="s">
        <v>22635</v>
      </c>
      <c r="B22284" s="209" t="s">
        <v>251</v>
      </c>
    </row>
    <row r="22285" ht="22.5" customHeight="1">
      <c r="A22285" s="209" t="s">
        <v>22636</v>
      </c>
      <c r="B22285" s="209" t="s">
        <v>251</v>
      </c>
    </row>
    <row r="22286" ht="22.5" customHeight="1">
      <c r="A22286" s="209" t="s">
        <v>22637</v>
      </c>
      <c r="B22286" s="209" t="s">
        <v>251</v>
      </c>
    </row>
    <row r="22287" ht="22.5" customHeight="1">
      <c r="A22287" s="209" t="s">
        <v>22638</v>
      </c>
      <c r="B22287" s="209" t="s">
        <v>251</v>
      </c>
    </row>
    <row r="22288" ht="22.5" customHeight="1">
      <c r="A22288" s="209" t="s">
        <v>22639</v>
      </c>
      <c r="B22288" s="209" t="s">
        <v>251</v>
      </c>
    </row>
    <row r="22289" ht="22.5" customHeight="1">
      <c r="A22289" s="209" t="s">
        <v>22640</v>
      </c>
      <c r="B22289" s="209" t="s">
        <v>251</v>
      </c>
    </row>
    <row r="22290" ht="22.5" customHeight="1">
      <c r="A22290" s="209" t="s">
        <v>22641</v>
      </c>
      <c r="B22290" s="209" t="s">
        <v>251</v>
      </c>
    </row>
    <row r="22291" ht="22.5" customHeight="1">
      <c r="A22291" s="209" t="s">
        <v>22642</v>
      </c>
      <c r="B22291" s="209" t="s">
        <v>251</v>
      </c>
    </row>
    <row r="22292" ht="22.5" customHeight="1">
      <c r="A22292" s="209" t="s">
        <v>22643</v>
      </c>
      <c r="B22292" s="209" t="s">
        <v>251</v>
      </c>
    </row>
    <row r="22293" ht="22.5" customHeight="1">
      <c r="A22293" s="209" t="s">
        <v>22644</v>
      </c>
      <c r="B22293" s="209" t="s">
        <v>251</v>
      </c>
    </row>
    <row r="22294" ht="22.5" customHeight="1">
      <c r="A22294" s="209" t="s">
        <v>22645</v>
      </c>
      <c r="B22294" s="209" t="s">
        <v>251</v>
      </c>
    </row>
    <row r="22295" ht="22.5" customHeight="1">
      <c r="A22295" s="209" t="s">
        <v>22646</v>
      </c>
      <c r="B22295" s="209" t="s">
        <v>251</v>
      </c>
    </row>
    <row r="22296" ht="22.5" customHeight="1">
      <c r="A22296" s="209" t="s">
        <v>22647</v>
      </c>
      <c r="B22296" s="209" t="s">
        <v>251</v>
      </c>
    </row>
    <row r="22297" ht="22.5" customHeight="1">
      <c r="A22297" s="209" t="s">
        <v>22648</v>
      </c>
      <c r="B22297" s="209" t="s">
        <v>251</v>
      </c>
    </row>
    <row r="22298" ht="22.5" customHeight="1">
      <c r="A22298" s="209" t="s">
        <v>22649</v>
      </c>
      <c r="B22298" s="209" t="s">
        <v>251</v>
      </c>
    </row>
    <row r="22299" ht="22.5" customHeight="1">
      <c r="A22299" s="209" t="s">
        <v>22650</v>
      </c>
      <c r="B22299" s="209" t="s">
        <v>251</v>
      </c>
    </row>
    <row r="22300" ht="22.5" customHeight="1">
      <c r="A22300" s="209" t="s">
        <v>22651</v>
      </c>
      <c r="B22300" s="209" t="s">
        <v>251</v>
      </c>
    </row>
    <row r="22301" ht="22.5" customHeight="1">
      <c r="A22301" s="209" t="s">
        <v>22652</v>
      </c>
      <c r="B22301" s="209" t="s">
        <v>251</v>
      </c>
    </row>
    <row r="22302" ht="22.5" customHeight="1">
      <c r="A22302" s="209" t="s">
        <v>22653</v>
      </c>
      <c r="B22302" s="209" t="s">
        <v>251</v>
      </c>
    </row>
    <row r="22303" ht="22.5" customHeight="1">
      <c r="A22303" s="209" t="s">
        <v>22654</v>
      </c>
      <c r="B22303" s="209" t="s">
        <v>251</v>
      </c>
    </row>
    <row r="22304" ht="22.5" customHeight="1">
      <c r="A22304" s="209" t="s">
        <v>22655</v>
      </c>
      <c r="B22304" s="209" t="s">
        <v>251</v>
      </c>
    </row>
    <row r="22305" ht="22.5" customHeight="1">
      <c r="A22305" s="209" t="s">
        <v>22656</v>
      </c>
      <c r="B22305" s="209" t="s">
        <v>251</v>
      </c>
    </row>
    <row r="22306" ht="22.5" customHeight="1">
      <c r="A22306" s="209" t="s">
        <v>22657</v>
      </c>
      <c r="B22306" s="209" t="s">
        <v>251</v>
      </c>
    </row>
    <row r="22307" ht="22.5" customHeight="1">
      <c r="A22307" s="209" t="s">
        <v>22658</v>
      </c>
      <c r="B22307" s="209" t="s">
        <v>251</v>
      </c>
    </row>
    <row r="22308" ht="22.5" customHeight="1">
      <c r="A22308" s="209" t="s">
        <v>22659</v>
      </c>
      <c r="B22308" s="209" t="s">
        <v>251</v>
      </c>
    </row>
    <row r="22309" ht="22.5" customHeight="1">
      <c r="A22309" s="209" t="s">
        <v>22660</v>
      </c>
      <c r="B22309" s="209" t="s">
        <v>251</v>
      </c>
    </row>
    <row r="22310" ht="22.5" customHeight="1">
      <c r="A22310" s="209" t="s">
        <v>22661</v>
      </c>
      <c r="B22310" s="209" t="s">
        <v>251</v>
      </c>
    </row>
    <row r="22311" ht="22.5" customHeight="1">
      <c r="A22311" s="209" t="s">
        <v>22662</v>
      </c>
      <c r="B22311" s="209" t="s">
        <v>251</v>
      </c>
    </row>
    <row r="22312" ht="22.5" customHeight="1">
      <c r="A22312" s="209" t="s">
        <v>22663</v>
      </c>
      <c r="B22312" s="209" t="s">
        <v>251</v>
      </c>
    </row>
    <row r="22313" ht="22.5" customHeight="1">
      <c r="A22313" s="209" t="s">
        <v>22664</v>
      </c>
      <c r="B22313" s="209" t="s">
        <v>251</v>
      </c>
    </row>
    <row r="22314" ht="22.5" customHeight="1">
      <c r="A22314" s="209" t="s">
        <v>22665</v>
      </c>
      <c r="B22314" s="209" t="s">
        <v>251</v>
      </c>
    </row>
    <row r="22315" ht="22.5" customHeight="1">
      <c r="A22315" s="209" t="s">
        <v>22666</v>
      </c>
      <c r="B22315" s="209" t="s">
        <v>251</v>
      </c>
    </row>
    <row r="22316" ht="22.5" customHeight="1">
      <c r="A22316" s="209" t="s">
        <v>22667</v>
      </c>
      <c r="B22316" s="209" t="s">
        <v>251</v>
      </c>
    </row>
    <row r="22317" ht="22.5" customHeight="1">
      <c r="A22317" s="209" t="s">
        <v>22668</v>
      </c>
      <c r="B22317" s="209" t="s">
        <v>251</v>
      </c>
    </row>
    <row r="22318" ht="22.5" customHeight="1">
      <c r="A22318" s="209" t="s">
        <v>22669</v>
      </c>
      <c r="B22318" s="209" t="s">
        <v>251</v>
      </c>
    </row>
    <row r="22319" ht="22.5" customHeight="1">
      <c r="A22319" s="209" t="s">
        <v>22670</v>
      </c>
      <c r="B22319" s="209" t="s">
        <v>251</v>
      </c>
    </row>
    <row r="22320" ht="22.5" customHeight="1">
      <c r="A22320" s="209" t="s">
        <v>22671</v>
      </c>
      <c r="B22320" s="209" t="s">
        <v>251</v>
      </c>
    </row>
    <row r="22321" ht="22.5" customHeight="1">
      <c r="A22321" s="209" t="s">
        <v>22672</v>
      </c>
      <c r="B22321" s="209" t="s">
        <v>251</v>
      </c>
    </row>
    <row r="22322" ht="22.5" customHeight="1">
      <c r="A22322" s="209" t="s">
        <v>22673</v>
      </c>
      <c r="B22322" s="209" t="s">
        <v>251</v>
      </c>
    </row>
    <row r="22323" ht="22.5" customHeight="1">
      <c r="A22323" s="209" t="s">
        <v>22674</v>
      </c>
      <c r="B22323" s="209" t="s">
        <v>251</v>
      </c>
    </row>
    <row r="22324" ht="22.5" customHeight="1">
      <c r="A22324" s="209" t="s">
        <v>22675</v>
      </c>
      <c r="B22324" s="209" t="s">
        <v>251</v>
      </c>
    </row>
    <row r="22325" ht="22.5" customHeight="1">
      <c r="A22325" s="209" t="s">
        <v>22676</v>
      </c>
      <c r="B22325" s="209" t="s">
        <v>251</v>
      </c>
    </row>
    <row r="22326" ht="22.5" customHeight="1">
      <c r="A22326" s="209" t="s">
        <v>22677</v>
      </c>
      <c r="B22326" s="209" t="s">
        <v>251</v>
      </c>
    </row>
    <row r="22327" ht="22.5" customHeight="1">
      <c r="A22327" s="209" t="s">
        <v>22678</v>
      </c>
      <c r="B22327" s="209" t="s">
        <v>251</v>
      </c>
    </row>
    <row r="22328" ht="22.5" customHeight="1">
      <c r="A22328" s="209" t="s">
        <v>22679</v>
      </c>
      <c r="B22328" s="209" t="s">
        <v>251</v>
      </c>
    </row>
    <row r="22329" ht="22.5" customHeight="1">
      <c r="A22329" s="209" t="s">
        <v>22680</v>
      </c>
      <c r="B22329" s="209" t="s">
        <v>251</v>
      </c>
    </row>
    <row r="22330" ht="22.5" customHeight="1">
      <c r="A22330" s="209" t="s">
        <v>22681</v>
      </c>
      <c r="B22330" s="209" t="s">
        <v>251</v>
      </c>
    </row>
    <row r="22331" ht="22.5" customHeight="1">
      <c r="A22331" s="209" t="s">
        <v>22682</v>
      </c>
      <c r="B22331" s="209" t="s">
        <v>251</v>
      </c>
    </row>
    <row r="22332" ht="22.5" customHeight="1">
      <c r="A22332" s="209" t="s">
        <v>22683</v>
      </c>
      <c r="B22332" s="209" t="s">
        <v>251</v>
      </c>
    </row>
    <row r="22333" ht="22.5" customHeight="1">
      <c r="A22333" s="209" t="s">
        <v>22684</v>
      </c>
      <c r="B22333" s="209" t="s">
        <v>251</v>
      </c>
    </row>
    <row r="22334" ht="22.5" customHeight="1">
      <c r="A22334" s="209" t="s">
        <v>22685</v>
      </c>
      <c r="B22334" s="209" t="s">
        <v>251</v>
      </c>
    </row>
    <row r="22335" ht="22.5" customHeight="1">
      <c r="A22335" s="209" t="s">
        <v>22686</v>
      </c>
      <c r="B22335" s="209" t="s">
        <v>251</v>
      </c>
    </row>
    <row r="22336" ht="22.5" customHeight="1">
      <c r="A22336" s="209" t="s">
        <v>22687</v>
      </c>
      <c r="B22336" s="209" t="s">
        <v>251</v>
      </c>
    </row>
    <row r="22337" ht="22.5" customHeight="1">
      <c r="A22337" s="209" t="s">
        <v>22688</v>
      </c>
      <c r="B22337" s="209" t="s">
        <v>251</v>
      </c>
    </row>
    <row r="22338" ht="22.5" customHeight="1">
      <c r="A22338" s="209" t="s">
        <v>22689</v>
      </c>
      <c r="B22338" s="209" t="s">
        <v>251</v>
      </c>
    </row>
    <row r="22339" ht="22.5" customHeight="1">
      <c r="A22339" s="209" t="s">
        <v>22690</v>
      </c>
      <c r="B22339" s="209" t="s">
        <v>251</v>
      </c>
    </row>
    <row r="22340" ht="22.5" customHeight="1">
      <c r="A22340" s="209" t="s">
        <v>22691</v>
      </c>
      <c r="B22340" s="209" t="s">
        <v>251</v>
      </c>
    </row>
    <row r="22341" ht="22.5" customHeight="1">
      <c r="A22341" s="209" t="s">
        <v>22692</v>
      </c>
      <c r="B22341" s="209" t="s">
        <v>251</v>
      </c>
    </row>
    <row r="22342" ht="22.5" customHeight="1">
      <c r="A22342" s="209" t="s">
        <v>22693</v>
      </c>
      <c r="B22342" s="209" t="s">
        <v>251</v>
      </c>
    </row>
    <row r="22343" ht="22.5" customHeight="1">
      <c r="A22343" s="209" t="s">
        <v>22694</v>
      </c>
      <c r="B22343" s="209" t="s">
        <v>251</v>
      </c>
    </row>
    <row r="22344" ht="22.5" customHeight="1">
      <c r="A22344" s="209" t="s">
        <v>22695</v>
      </c>
      <c r="B22344" s="209" t="s">
        <v>251</v>
      </c>
    </row>
    <row r="22345" ht="22.5" customHeight="1">
      <c r="A22345" s="209" t="s">
        <v>22696</v>
      </c>
      <c r="B22345" s="209" t="s">
        <v>251</v>
      </c>
    </row>
    <row r="22346" ht="22.5" customHeight="1">
      <c r="A22346" s="209" t="s">
        <v>22697</v>
      </c>
      <c r="B22346" s="209" t="s">
        <v>251</v>
      </c>
    </row>
    <row r="22347" ht="22.5" customHeight="1">
      <c r="A22347" s="209" t="s">
        <v>22698</v>
      </c>
      <c r="B22347" s="209" t="s">
        <v>251</v>
      </c>
    </row>
    <row r="22348" ht="22.5" customHeight="1">
      <c r="A22348" s="209" t="s">
        <v>22699</v>
      </c>
      <c r="B22348" s="209" t="s">
        <v>251</v>
      </c>
    </row>
    <row r="22349" ht="22.5" customHeight="1">
      <c r="A22349" s="209" t="s">
        <v>22700</v>
      </c>
      <c r="B22349" s="209" t="s">
        <v>251</v>
      </c>
    </row>
    <row r="22350" ht="22.5" customHeight="1">
      <c r="A22350" s="209" t="s">
        <v>22701</v>
      </c>
      <c r="B22350" s="209" t="s">
        <v>251</v>
      </c>
    </row>
    <row r="22351" ht="22.5" customHeight="1">
      <c r="A22351" s="209" t="s">
        <v>22702</v>
      </c>
      <c r="B22351" s="209" t="s">
        <v>251</v>
      </c>
    </row>
    <row r="22352" ht="22.5" customHeight="1">
      <c r="A22352" s="209" t="s">
        <v>22703</v>
      </c>
      <c r="B22352" s="209" t="s">
        <v>251</v>
      </c>
    </row>
    <row r="22353" ht="22.5" customHeight="1">
      <c r="A22353" s="209" t="s">
        <v>22704</v>
      </c>
      <c r="B22353" s="209" t="s">
        <v>251</v>
      </c>
    </row>
    <row r="22354" ht="22.5" customHeight="1">
      <c r="A22354" s="209" t="s">
        <v>22705</v>
      </c>
      <c r="B22354" s="209" t="s">
        <v>251</v>
      </c>
    </row>
    <row r="22355" ht="22.5" customHeight="1">
      <c r="A22355" s="209" t="s">
        <v>22706</v>
      </c>
      <c r="B22355" s="209" t="s">
        <v>251</v>
      </c>
    </row>
    <row r="22356" ht="22.5" customHeight="1">
      <c r="A22356" s="209" t="s">
        <v>22707</v>
      </c>
      <c r="B22356" s="209" t="s">
        <v>251</v>
      </c>
    </row>
    <row r="22357" ht="22.5" customHeight="1">
      <c r="A22357" s="209" t="s">
        <v>22708</v>
      </c>
      <c r="B22357" s="209" t="s">
        <v>251</v>
      </c>
    </row>
    <row r="22358" ht="22.5" customHeight="1">
      <c r="A22358" s="209" t="s">
        <v>22709</v>
      </c>
      <c r="B22358" s="209" t="s">
        <v>251</v>
      </c>
    </row>
    <row r="22359" ht="22.5" customHeight="1">
      <c r="A22359" s="209" t="s">
        <v>22710</v>
      </c>
      <c r="B22359" s="209" t="s">
        <v>251</v>
      </c>
    </row>
    <row r="22360" ht="22.5" customHeight="1">
      <c r="A22360" s="209" t="s">
        <v>22711</v>
      </c>
      <c r="B22360" s="209" t="s">
        <v>251</v>
      </c>
    </row>
    <row r="22361" ht="22.5" customHeight="1">
      <c r="A22361" s="209" t="s">
        <v>22712</v>
      </c>
      <c r="B22361" s="209" t="s">
        <v>251</v>
      </c>
    </row>
    <row r="22362" ht="22.5" customHeight="1">
      <c r="A22362" s="209" t="s">
        <v>22713</v>
      </c>
      <c r="B22362" s="209" t="s">
        <v>251</v>
      </c>
    </row>
    <row r="22363" ht="22.5" customHeight="1">
      <c r="A22363" s="209" t="s">
        <v>22714</v>
      </c>
      <c r="B22363" s="209" t="s">
        <v>251</v>
      </c>
    </row>
    <row r="22364" ht="22.5" customHeight="1">
      <c r="A22364" s="209" t="s">
        <v>22715</v>
      </c>
      <c r="B22364" s="209" t="s">
        <v>251</v>
      </c>
    </row>
    <row r="22365" ht="22.5" customHeight="1">
      <c r="A22365" s="209" t="s">
        <v>22716</v>
      </c>
      <c r="B22365" s="209" t="s">
        <v>251</v>
      </c>
    </row>
    <row r="22366" ht="22.5" customHeight="1">
      <c r="A22366" s="209" t="s">
        <v>22717</v>
      </c>
      <c r="B22366" s="209" t="s">
        <v>251</v>
      </c>
    </row>
    <row r="22367" ht="22.5" customHeight="1">
      <c r="A22367" s="209" t="s">
        <v>22718</v>
      </c>
      <c r="B22367" s="209" t="s">
        <v>251</v>
      </c>
    </row>
    <row r="22368" ht="22.5" customHeight="1">
      <c r="A22368" s="209" t="s">
        <v>22719</v>
      </c>
      <c r="B22368" s="209" t="s">
        <v>251</v>
      </c>
    </row>
    <row r="22369" ht="22.5" customHeight="1">
      <c r="A22369" s="209" t="s">
        <v>22720</v>
      </c>
      <c r="B22369" s="209" t="s">
        <v>251</v>
      </c>
    </row>
    <row r="22370" ht="22.5" customHeight="1">
      <c r="A22370" s="209" t="s">
        <v>22721</v>
      </c>
      <c r="B22370" s="209" t="s">
        <v>251</v>
      </c>
    </row>
    <row r="22371" ht="22.5" customHeight="1">
      <c r="A22371" s="209" t="s">
        <v>22722</v>
      </c>
      <c r="B22371" s="209" t="s">
        <v>251</v>
      </c>
    </row>
    <row r="22372" ht="22.5" customHeight="1">
      <c r="A22372" s="209" t="s">
        <v>22723</v>
      </c>
      <c r="B22372" s="209" t="s">
        <v>251</v>
      </c>
    </row>
    <row r="22373" ht="22.5" customHeight="1">
      <c r="A22373" s="209" t="s">
        <v>22724</v>
      </c>
      <c r="B22373" s="209" t="s">
        <v>251</v>
      </c>
    </row>
    <row r="22374" ht="22.5" customHeight="1">
      <c r="A22374" s="209" t="s">
        <v>22725</v>
      </c>
      <c r="B22374" s="209" t="s">
        <v>251</v>
      </c>
    </row>
    <row r="22375" ht="22.5" customHeight="1">
      <c r="A22375" s="209" t="s">
        <v>22726</v>
      </c>
      <c r="B22375" s="209" t="s">
        <v>251</v>
      </c>
    </row>
    <row r="22376" ht="22.5" customHeight="1">
      <c r="A22376" s="209" t="s">
        <v>22727</v>
      </c>
      <c r="B22376" s="209" t="s">
        <v>251</v>
      </c>
    </row>
    <row r="22377" ht="22.5" customHeight="1">
      <c r="A22377" s="209" t="s">
        <v>22728</v>
      </c>
      <c r="B22377" s="209" t="s">
        <v>251</v>
      </c>
    </row>
    <row r="22378" ht="22.5" customHeight="1">
      <c r="A22378" s="209" t="s">
        <v>22729</v>
      </c>
      <c r="B22378" s="209" t="s">
        <v>251</v>
      </c>
    </row>
    <row r="22379" ht="22.5" customHeight="1">
      <c r="A22379" s="209" t="s">
        <v>22730</v>
      </c>
      <c r="B22379" s="209" t="s">
        <v>251</v>
      </c>
    </row>
    <row r="22380" ht="22.5" customHeight="1">
      <c r="A22380" s="209" t="s">
        <v>22731</v>
      </c>
      <c r="B22380" s="209" t="s">
        <v>251</v>
      </c>
    </row>
    <row r="22381" ht="22.5" customHeight="1">
      <c r="A22381" s="209" t="s">
        <v>22732</v>
      </c>
      <c r="B22381" s="209" t="s">
        <v>251</v>
      </c>
    </row>
    <row r="22382" ht="22.5" customHeight="1">
      <c r="A22382" s="209" t="s">
        <v>22733</v>
      </c>
      <c r="B22382" s="209" t="s">
        <v>251</v>
      </c>
    </row>
    <row r="22383" ht="22.5" customHeight="1">
      <c r="A22383" s="209" t="s">
        <v>22734</v>
      </c>
      <c r="B22383" s="209" t="s">
        <v>251</v>
      </c>
    </row>
    <row r="22384" ht="22.5" customHeight="1">
      <c r="A22384" s="209" t="s">
        <v>22735</v>
      </c>
      <c r="B22384" s="209" t="s">
        <v>251</v>
      </c>
    </row>
    <row r="22385" ht="22.5" customHeight="1">
      <c r="A22385" s="209" t="s">
        <v>22736</v>
      </c>
      <c r="B22385" s="209" t="s">
        <v>251</v>
      </c>
    </row>
    <row r="22386" ht="22.5" customHeight="1">
      <c r="A22386" s="209" t="s">
        <v>22737</v>
      </c>
      <c r="B22386" s="209" t="s">
        <v>251</v>
      </c>
    </row>
    <row r="22387" ht="22.5" customHeight="1">
      <c r="A22387" s="209" t="s">
        <v>22738</v>
      </c>
      <c r="B22387" s="209" t="s">
        <v>251</v>
      </c>
    </row>
    <row r="22388" ht="22.5" customHeight="1">
      <c r="A22388" s="209" t="s">
        <v>22739</v>
      </c>
      <c r="B22388" s="209" t="s">
        <v>251</v>
      </c>
    </row>
    <row r="22389" ht="22.5" customHeight="1">
      <c r="A22389" s="209" t="s">
        <v>22740</v>
      </c>
      <c r="B22389" s="209" t="s">
        <v>251</v>
      </c>
    </row>
    <row r="22390" ht="22.5" customHeight="1">
      <c r="A22390" s="209" t="s">
        <v>22741</v>
      </c>
      <c r="B22390" s="209" t="s">
        <v>251</v>
      </c>
    </row>
    <row r="22391" ht="22.5" customHeight="1">
      <c r="A22391" s="209" t="s">
        <v>22742</v>
      </c>
      <c r="B22391" s="209" t="s">
        <v>251</v>
      </c>
    </row>
    <row r="22392" ht="22.5" customHeight="1">
      <c r="A22392" s="209" t="s">
        <v>22743</v>
      </c>
      <c r="B22392" s="209" t="s">
        <v>251</v>
      </c>
    </row>
    <row r="22393" ht="22.5" customHeight="1">
      <c r="A22393" s="209" t="s">
        <v>22744</v>
      </c>
      <c r="B22393" s="209" t="s">
        <v>251</v>
      </c>
    </row>
    <row r="22394" ht="22.5" customHeight="1">
      <c r="A22394" s="209" t="s">
        <v>22745</v>
      </c>
      <c r="B22394" s="209" t="s">
        <v>251</v>
      </c>
    </row>
    <row r="22395" ht="22.5" customHeight="1">
      <c r="A22395" s="209" t="s">
        <v>22746</v>
      </c>
      <c r="B22395" s="209" t="s">
        <v>251</v>
      </c>
    </row>
    <row r="22396" ht="22.5" customHeight="1">
      <c r="A22396" s="209" t="s">
        <v>22747</v>
      </c>
      <c r="B22396" s="209" t="s">
        <v>251</v>
      </c>
    </row>
    <row r="22397" ht="22.5" customHeight="1">
      <c r="A22397" s="209" t="s">
        <v>22748</v>
      </c>
      <c r="B22397" s="209" t="s">
        <v>251</v>
      </c>
    </row>
    <row r="22398" ht="22.5" customHeight="1">
      <c r="A22398" s="209" t="s">
        <v>22749</v>
      </c>
      <c r="B22398" s="209" t="s">
        <v>251</v>
      </c>
    </row>
    <row r="22399" ht="22.5" customHeight="1">
      <c r="A22399" s="209" t="s">
        <v>22750</v>
      </c>
      <c r="B22399" s="209" t="s">
        <v>251</v>
      </c>
    </row>
    <row r="22400" ht="22.5" customHeight="1">
      <c r="A22400" s="209" t="s">
        <v>22751</v>
      </c>
      <c r="B22400" s="209" t="s">
        <v>251</v>
      </c>
    </row>
    <row r="22401" ht="22.5" customHeight="1">
      <c r="A22401" s="209" t="s">
        <v>22752</v>
      </c>
      <c r="B22401" s="209" t="s">
        <v>251</v>
      </c>
    </row>
    <row r="22402" ht="22.5" customHeight="1">
      <c r="A22402" s="209" t="s">
        <v>22753</v>
      </c>
      <c r="B22402" s="209" t="s">
        <v>251</v>
      </c>
    </row>
    <row r="22403" ht="22.5" customHeight="1">
      <c r="A22403" s="209" t="s">
        <v>22754</v>
      </c>
      <c r="B22403" s="209" t="s">
        <v>251</v>
      </c>
    </row>
    <row r="22404" ht="22.5" customHeight="1">
      <c r="A22404" s="209" t="s">
        <v>22755</v>
      </c>
      <c r="B22404" s="209" t="s">
        <v>251</v>
      </c>
    </row>
    <row r="22405" ht="22.5" customHeight="1">
      <c r="A22405" s="209" t="s">
        <v>22756</v>
      </c>
      <c r="B22405" s="209" t="s">
        <v>251</v>
      </c>
    </row>
    <row r="22406" ht="22.5" customHeight="1">
      <c r="A22406" s="209" t="s">
        <v>22757</v>
      </c>
      <c r="B22406" s="209" t="s">
        <v>251</v>
      </c>
    </row>
    <row r="22407" ht="22.5" customHeight="1">
      <c r="A22407" s="209" t="s">
        <v>22758</v>
      </c>
      <c r="B22407" s="209" t="s">
        <v>251</v>
      </c>
    </row>
    <row r="22408" ht="22.5" customHeight="1">
      <c r="A22408" s="209" t="s">
        <v>22759</v>
      </c>
      <c r="B22408" s="209" t="s">
        <v>251</v>
      </c>
    </row>
    <row r="22409" ht="22.5" customHeight="1">
      <c r="A22409" s="209" t="s">
        <v>22760</v>
      </c>
      <c r="B22409" s="209" t="s">
        <v>251</v>
      </c>
    </row>
    <row r="22410" ht="22.5" customHeight="1">
      <c r="A22410" s="209" t="s">
        <v>22761</v>
      </c>
      <c r="B22410" s="209" t="s">
        <v>251</v>
      </c>
    </row>
    <row r="22411" ht="22.5" customHeight="1">
      <c r="A22411" s="209" t="s">
        <v>22762</v>
      </c>
      <c r="B22411" s="209" t="s">
        <v>251</v>
      </c>
    </row>
    <row r="22412" ht="22.5" customHeight="1">
      <c r="A22412" s="209" t="s">
        <v>22763</v>
      </c>
      <c r="B22412" s="209" t="s">
        <v>251</v>
      </c>
    </row>
    <row r="22413" ht="22.5" customHeight="1">
      <c r="A22413" s="209" t="s">
        <v>22764</v>
      </c>
      <c r="B22413" s="209" t="s">
        <v>251</v>
      </c>
    </row>
    <row r="22414" ht="22.5" customHeight="1">
      <c r="A22414" s="209" t="s">
        <v>22765</v>
      </c>
      <c r="B22414" s="209" t="s">
        <v>251</v>
      </c>
    </row>
    <row r="22415" ht="22.5" customHeight="1">
      <c r="A22415" s="209" t="s">
        <v>22766</v>
      </c>
      <c r="B22415" s="209" t="s">
        <v>251</v>
      </c>
    </row>
    <row r="22416" ht="22.5" customHeight="1">
      <c r="A22416" s="209" t="s">
        <v>22767</v>
      </c>
      <c r="B22416" s="209" t="s">
        <v>251</v>
      </c>
    </row>
    <row r="22417" ht="22.5" customHeight="1">
      <c r="A22417" s="209" t="s">
        <v>22768</v>
      </c>
      <c r="B22417" s="209" t="s">
        <v>251</v>
      </c>
    </row>
    <row r="22418" ht="22.5" customHeight="1">
      <c r="A22418" s="209" t="s">
        <v>22769</v>
      </c>
      <c r="B22418" s="209" t="s">
        <v>251</v>
      </c>
    </row>
    <row r="22419" ht="22.5" customHeight="1">
      <c r="A22419" s="209" t="s">
        <v>22770</v>
      </c>
      <c r="B22419" s="209" t="s">
        <v>251</v>
      </c>
    </row>
    <row r="22420" ht="22.5" customHeight="1">
      <c r="A22420" s="209" t="s">
        <v>22771</v>
      </c>
      <c r="B22420" s="209" t="s">
        <v>251</v>
      </c>
    </row>
    <row r="22421" ht="22.5" customHeight="1">
      <c r="A22421" s="209" t="s">
        <v>22772</v>
      </c>
      <c r="B22421" s="209" t="s">
        <v>251</v>
      </c>
    </row>
    <row r="22422" ht="22.5" customHeight="1">
      <c r="A22422" s="209" t="s">
        <v>22773</v>
      </c>
      <c r="B22422" s="209" t="s">
        <v>251</v>
      </c>
    </row>
    <row r="22423" ht="22.5" customHeight="1">
      <c r="A22423" s="209" t="s">
        <v>22774</v>
      </c>
      <c r="B22423" s="209" t="s">
        <v>251</v>
      </c>
    </row>
    <row r="22424" ht="22.5" customHeight="1">
      <c r="A22424" s="209" t="s">
        <v>22775</v>
      </c>
      <c r="B22424" s="209" t="s">
        <v>251</v>
      </c>
    </row>
    <row r="22425" ht="22.5" customHeight="1">
      <c r="A22425" s="209" t="s">
        <v>22776</v>
      </c>
      <c r="B22425" s="209" t="s">
        <v>251</v>
      </c>
    </row>
    <row r="22426" ht="22.5" customHeight="1">
      <c r="A22426" s="209" t="s">
        <v>22777</v>
      </c>
      <c r="B22426" s="209" t="s">
        <v>251</v>
      </c>
    </row>
    <row r="22427" ht="22.5" customHeight="1">
      <c r="A22427" s="209" t="s">
        <v>22778</v>
      </c>
      <c r="B22427" s="209" t="s">
        <v>251</v>
      </c>
    </row>
    <row r="22428" ht="22.5" customHeight="1">
      <c r="A22428" s="209" t="s">
        <v>22779</v>
      </c>
      <c r="B22428" s="209" t="s">
        <v>251</v>
      </c>
    </row>
    <row r="22429" ht="22.5" customHeight="1">
      <c r="A22429" s="209" t="s">
        <v>22780</v>
      </c>
      <c r="B22429" s="209" t="s">
        <v>251</v>
      </c>
    </row>
    <row r="22430" ht="22.5" customHeight="1">
      <c r="A22430" s="209" t="s">
        <v>22781</v>
      </c>
      <c r="B22430" s="209" t="s">
        <v>251</v>
      </c>
    </row>
    <row r="22431" ht="22.5" customHeight="1">
      <c r="A22431" s="209" t="s">
        <v>22782</v>
      </c>
      <c r="B22431" s="209" t="s">
        <v>251</v>
      </c>
    </row>
    <row r="22432" ht="22.5" customHeight="1">
      <c r="A22432" s="209" t="s">
        <v>22783</v>
      </c>
      <c r="B22432" s="209" t="s">
        <v>251</v>
      </c>
    </row>
    <row r="22433" ht="22.5" customHeight="1">
      <c r="A22433" s="209" t="s">
        <v>22784</v>
      </c>
      <c r="B22433" s="209" t="s">
        <v>251</v>
      </c>
    </row>
    <row r="22434" ht="22.5" customHeight="1">
      <c r="A22434" s="209" t="s">
        <v>22785</v>
      </c>
      <c r="B22434" s="209" t="s">
        <v>251</v>
      </c>
    </row>
    <row r="22435" ht="22.5" customHeight="1">
      <c r="A22435" s="209" t="s">
        <v>22786</v>
      </c>
      <c r="B22435" s="209" t="s">
        <v>251</v>
      </c>
    </row>
    <row r="22436" ht="22.5" customHeight="1">
      <c r="A22436" s="209" t="s">
        <v>22787</v>
      </c>
      <c r="B22436" s="209" t="s">
        <v>251</v>
      </c>
    </row>
    <row r="22437" ht="22.5" customHeight="1">
      <c r="A22437" s="209" t="s">
        <v>22788</v>
      </c>
      <c r="B22437" s="209" t="s">
        <v>251</v>
      </c>
    </row>
    <row r="22438" ht="22.5" customHeight="1">
      <c r="A22438" s="209" t="s">
        <v>22789</v>
      </c>
      <c r="B22438" s="209" t="s">
        <v>251</v>
      </c>
    </row>
    <row r="22439" ht="22.5" customHeight="1">
      <c r="A22439" s="209" t="s">
        <v>22790</v>
      </c>
      <c r="B22439" s="209" t="s">
        <v>251</v>
      </c>
    </row>
    <row r="22440" ht="22.5" customHeight="1">
      <c r="A22440" s="209" t="s">
        <v>22791</v>
      </c>
      <c r="B22440" s="209" t="s">
        <v>251</v>
      </c>
    </row>
    <row r="22441" ht="22.5" customHeight="1">
      <c r="A22441" s="209" t="s">
        <v>22792</v>
      </c>
      <c r="B22441" s="209" t="s">
        <v>251</v>
      </c>
    </row>
    <row r="22442" ht="22.5" customHeight="1">
      <c r="A22442" s="209" t="s">
        <v>22793</v>
      </c>
      <c r="B22442" s="209" t="s">
        <v>251</v>
      </c>
    </row>
    <row r="22443" ht="22.5" customHeight="1">
      <c r="A22443" s="209" t="s">
        <v>22794</v>
      </c>
      <c r="B22443" s="209" t="s">
        <v>251</v>
      </c>
    </row>
    <row r="22444" ht="22.5" customHeight="1">
      <c r="A22444" s="209" t="s">
        <v>22795</v>
      </c>
      <c r="B22444" s="209" t="s">
        <v>251</v>
      </c>
    </row>
    <row r="22445" ht="22.5" customHeight="1">
      <c r="A22445" s="209" t="s">
        <v>22796</v>
      </c>
      <c r="B22445" s="209" t="s">
        <v>251</v>
      </c>
    </row>
    <row r="22446" ht="22.5" customHeight="1">
      <c r="A22446" s="209" t="s">
        <v>22797</v>
      </c>
      <c r="B22446" s="209" t="s">
        <v>251</v>
      </c>
    </row>
    <row r="22447" ht="22.5" customHeight="1">
      <c r="A22447" s="209" t="s">
        <v>22798</v>
      </c>
      <c r="B22447" s="209" t="s">
        <v>251</v>
      </c>
    </row>
    <row r="22448" ht="22.5" customHeight="1">
      <c r="A22448" s="209" t="s">
        <v>22799</v>
      </c>
      <c r="B22448" s="209" t="s">
        <v>251</v>
      </c>
    </row>
    <row r="22449" ht="22.5" customHeight="1">
      <c r="A22449" s="209" t="s">
        <v>22800</v>
      </c>
      <c r="B22449" s="209" t="s">
        <v>251</v>
      </c>
    </row>
    <row r="22450" ht="22.5" customHeight="1">
      <c r="A22450" s="209" t="s">
        <v>22801</v>
      </c>
      <c r="B22450" s="209" t="s">
        <v>251</v>
      </c>
    </row>
    <row r="22451" ht="22.5" customHeight="1">
      <c r="A22451" s="209" t="s">
        <v>22802</v>
      </c>
      <c r="B22451" s="209" t="s">
        <v>251</v>
      </c>
    </row>
    <row r="22452" ht="22.5" customHeight="1">
      <c r="A22452" s="209" t="s">
        <v>22803</v>
      </c>
      <c r="B22452" s="209" t="s">
        <v>251</v>
      </c>
    </row>
    <row r="22453" ht="22.5" customHeight="1">
      <c r="A22453" s="209" t="s">
        <v>22804</v>
      </c>
      <c r="B22453" s="209" t="s">
        <v>251</v>
      </c>
    </row>
    <row r="22454" ht="22.5" customHeight="1">
      <c r="A22454" s="209" t="s">
        <v>22805</v>
      </c>
      <c r="B22454" s="209" t="s">
        <v>251</v>
      </c>
    </row>
    <row r="22455" ht="22.5" customHeight="1">
      <c r="A22455" s="209" t="s">
        <v>22806</v>
      </c>
      <c r="B22455" s="209" t="s">
        <v>251</v>
      </c>
    </row>
    <row r="22456" ht="22.5" customHeight="1">
      <c r="A22456" s="209" t="s">
        <v>22807</v>
      </c>
      <c r="B22456" s="209" t="s">
        <v>251</v>
      </c>
    </row>
    <row r="22457" ht="22.5" customHeight="1">
      <c r="A22457" s="209" t="s">
        <v>22808</v>
      </c>
      <c r="B22457" s="209" t="s">
        <v>251</v>
      </c>
    </row>
    <row r="22458" ht="22.5" customHeight="1">
      <c r="A22458" s="209" t="s">
        <v>22809</v>
      </c>
      <c r="B22458" s="209" t="s">
        <v>251</v>
      </c>
    </row>
    <row r="22459" ht="22.5" customHeight="1">
      <c r="A22459" s="209" t="s">
        <v>22810</v>
      </c>
      <c r="B22459" s="209" t="s">
        <v>251</v>
      </c>
    </row>
    <row r="22460" ht="22.5" customHeight="1">
      <c r="A22460" s="209" t="s">
        <v>22811</v>
      </c>
      <c r="B22460" s="209" t="s">
        <v>251</v>
      </c>
    </row>
    <row r="22461" ht="22.5" customHeight="1">
      <c r="A22461" s="209" t="s">
        <v>22812</v>
      </c>
      <c r="B22461" s="209" t="s">
        <v>251</v>
      </c>
    </row>
    <row r="22462" ht="22.5" customHeight="1">
      <c r="A22462" s="209" t="s">
        <v>22813</v>
      </c>
      <c r="B22462" s="209" t="s">
        <v>251</v>
      </c>
    </row>
    <row r="22463" ht="22.5" customHeight="1">
      <c r="A22463" s="209" t="s">
        <v>22814</v>
      </c>
      <c r="B22463" s="209" t="s">
        <v>251</v>
      </c>
    </row>
    <row r="22464" ht="22.5" customHeight="1">
      <c r="A22464" s="209" t="s">
        <v>22815</v>
      </c>
      <c r="B22464" s="209" t="s">
        <v>251</v>
      </c>
    </row>
    <row r="22465" ht="22.5" customHeight="1">
      <c r="A22465" s="209" t="s">
        <v>22816</v>
      </c>
      <c r="B22465" s="209" t="s">
        <v>251</v>
      </c>
    </row>
    <row r="22466" ht="22.5" customHeight="1">
      <c r="A22466" s="209" t="s">
        <v>22817</v>
      </c>
      <c r="B22466" s="209" t="s">
        <v>251</v>
      </c>
    </row>
    <row r="22467" ht="22.5" customHeight="1">
      <c r="A22467" s="209" t="s">
        <v>22818</v>
      </c>
      <c r="B22467" s="209" t="s">
        <v>251</v>
      </c>
    </row>
    <row r="22468" ht="22.5" customHeight="1">
      <c r="A22468" s="209" t="s">
        <v>22819</v>
      </c>
      <c r="B22468" s="209" t="s">
        <v>251</v>
      </c>
    </row>
    <row r="22469" ht="22.5" customHeight="1">
      <c r="A22469" s="209" t="s">
        <v>22820</v>
      </c>
      <c r="B22469" s="209" t="s">
        <v>251</v>
      </c>
    </row>
    <row r="22470" ht="22.5" customHeight="1">
      <c r="A22470" s="209" t="s">
        <v>22821</v>
      </c>
      <c r="B22470" s="209" t="s">
        <v>251</v>
      </c>
    </row>
    <row r="22471" ht="22.5" customHeight="1">
      <c r="A22471" s="209" t="s">
        <v>22822</v>
      </c>
      <c r="B22471" s="209" t="s">
        <v>251</v>
      </c>
    </row>
    <row r="22472" ht="22.5" customHeight="1">
      <c r="A22472" s="209" t="s">
        <v>22823</v>
      </c>
      <c r="B22472" s="209" t="s">
        <v>251</v>
      </c>
    </row>
    <row r="22473" ht="22.5" customHeight="1">
      <c r="A22473" s="209" t="s">
        <v>22824</v>
      </c>
      <c r="B22473" s="209" t="s">
        <v>251</v>
      </c>
    </row>
    <row r="22474" ht="22.5" customHeight="1">
      <c r="A22474" s="209" t="s">
        <v>22825</v>
      </c>
      <c r="B22474" s="209" t="s">
        <v>251</v>
      </c>
    </row>
    <row r="22475" ht="22.5" customHeight="1">
      <c r="A22475" s="209" t="s">
        <v>22826</v>
      </c>
      <c r="B22475" s="209" t="s">
        <v>251</v>
      </c>
    </row>
    <row r="22476" ht="22.5" customHeight="1">
      <c r="A22476" s="209" t="s">
        <v>22827</v>
      </c>
      <c r="B22476" s="209" t="s">
        <v>251</v>
      </c>
    </row>
    <row r="22477" ht="22.5" customHeight="1">
      <c r="A22477" s="209" t="s">
        <v>22828</v>
      </c>
      <c r="B22477" s="209" t="s">
        <v>251</v>
      </c>
    </row>
    <row r="22478" ht="22.5" customHeight="1">
      <c r="A22478" s="209" t="s">
        <v>22829</v>
      </c>
      <c r="B22478" s="209" t="s">
        <v>251</v>
      </c>
    </row>
    <row r="22479" ht="22.5" customHeight="1">
      <c r="A22479" s="209" t="s">
        <v>22830</v>
      </c>
      <c r="B22479" s="209" t="s">
        <v>251</v>
      </c>
    </row>
    <row r="22480" ht="22.5" customHeight="1">
      <c r="A22480" s="209" t="s">
        <v>22831</v>
      </c>
      <c r="B22480" s="209" t="s">
        <v>251</v>
      </c>
    </row>
    <row r="22481" ht="22.5" customHeight="1">
      <c r="A22481" s="209" t="s">
        <v>22832</v>
      </c>
      <c r="B22481" s="209" t="s">
        <v>251</v>
      </c>
    </row>
    <row r="22482" ht="22.5" customHeight="1">
      <c r="A22482" s="209" t="s">
        <v>22833</v>
      </c>
      <c r="B22482" s="209" t="s">
        <v>251</v>
      </c>
    </row>
    <row r="22483" ht="22.5" customHeight="1">
      <c r="A22483" s="209" t="s">
        <v>22834</v>
      </c>
      <c r="B22483" s="209" t="s">
        <v>251</v>
      </c>
    </row>
    <row r="22484" ht="22.5" customHeight="1">
      <c r="A22484" s="209" t="s">
        <v>22835</v>
      </c>
      <c r="B22484" s="209" t="s">
        <v>251</v>
      </c>
    </row>
    <row r="22485" ht="22.5" customHeight="1">
      <c r="A22485" s="209" t="s">
        <v>22836</v>
      </c>
      <c r="B22485" s="209" t="s">
        <v>251</v>
      </c>
    </row>
    <row r="22486" ht="22.5" customHeight="1">
      <c r="A22486" s="209" t="s">
        <v>22837</v>
      </c>
      <c r="B22486" s="209" t="s">
        <v>251</v>
      </c>
    </row>
    <row r="22487" ht="22.5" customHeight="1">
      <c r="A22487" s="209" t="s">
        <v>22838</v>
      </c>
      <c r="B22487" s="209" t="s">
        <v>251</v>
      </c>
    </row>
    <row r="22488" ht="22.5" customHeight="1">
      <c r="A22488" s="209" t="s">
        <v>22839</v>
      </c>
      <c r="B22488" s="209" t="s">
        <v>251</v>
      </c>
    </row>
    <row r="22489" ht="22.5" customHeight="1">
      <c r="A22489" s="209" t="s">
        <v>22840</v>
      </c>
      <c r="B22489" s="209" t="s">
        <v>251</v>
      </c>
    </row>
    <row r="22490" ht="22.5" customHeight="1">
      <c r="A22490" s="209" t="s">
        <v>22841</v>
      </c>
      <c r="B22490" s="209" t="s">
        <v>251</v>
      </c>
    </row>
    <row r="22491" ht="22.5" customHeight="1">
      <c r="A22491" s="209" t="s">
        <v>22842</v>
      </c>
      <c r="B22491" s="209" t="s">
        <v>251</v>
      </c>
    </row>
    <row r="22492" ht="22.5" customHeight="1">
      <c r="A22492" s="209" t="s">
        <v>22843</v>
      </c>
      <c r="B22492" s="209" t="s">
        <v>251</v>
      </c>
    </row>
    <row r="22493" ht="22.5" customHeight="1">
      <c r="A22493" s="209" t="s">
        <v>22844</v>
      </c>
      <c r="B22493" s="209" t="s">
        <v>251</v>
      </c>
    </row>
    <row r="22494" ht="22.5" customHeight="1">
      <c r="A22494" s="209" t="s">
        <v>22845</v>
      </c>
      <c r="B22494" s="209" t="s">
        <v>251</v>
      </c>
    </row>
    <row r="22495" ht="22.5" customHeight="1">
      <c r="A22495" s="209" t="s">
        <v>22846</v>
      </c>
      <c r="B22495" s="209" t="s">
        <v>251</v>
      </c>
    </row>
    <row r="22496" ht="22.5" customHeight="1">
      <c r="A22496" s="209" t="s">
        <v>22847</v>
      </c>
      <c r="B22496" s="209" t="s">
        <v>251</v>
      </c>
    </row>
    <row r="22497" ht="22.5" customHeight="1">
      <c r="A22497" s="209" t="s">
        <v>22848</v>
      </c>
      <c r="B22497" s="209" t="s">
        <v>251</v>
      </c>
    </row>
    <row r="22498" ht="22.5" customHeight="1">
      <c r="A22498" s="209" t="s">
        <v>22849</v>
      </c>
      <c r="B22498" s="209" t="s">
        <v>251</v>
      </c>
    </row>
    <row r="22499" ht="22.5" customHeight="1">
      <c r="A22499" s="209" t="s">
        <v>22850</v>
      </c>
      <c r="B22499" s="209" t="s">
        <v>251</v>
      </c>
    </row>
    <row r="22500" ht="22.5" customHeight="1">
      <c r="A22500" s="209" t="s">
        <v>22851</v>
      </c>
      <c r="B22500" s="209" t="s">
        <v>251</v>
      </c>
    </row>
    <row r="22501" ht="22.5" customHeight="1">
      <c r="A22501" s="209" t="s">
        <v>22852</v>
      </c>
      <c r="B22501" s="209" t="s">
        <v>251</v>
      </c>
    </row>
    <row r="22502" ht="22.5" customHeight="1">
      <c r="A22502" s="209" t="s">
        <v>22853</v>
      </c>
      <c r="B22502" s="209" t="s">
        <v>251</v>
      </c>
    </row>
    <row r="22503" ht="22.5" customHeight="1">
      <c r="A22503" s="209" t="s">
        <v>22854</v>
      </c>
      <c r="B22503" s="209" t="s">
        <v>251</v>
      </c>
    </row>
    <row r="22504" ht="22.5" customHeight="1">
      <c r="A22504" s="209" t="s">
        <v>22855</v>
      </c>
      <c r="B22504" s="209" t="s">
        <v>251</v>
      </c>
    </row>
    <row r="22505" ht="22.5" customHeight="1">
      <c r="A22505" s="209" t="s">
        <v>22856</v>
      </c>
      <c r="B22505" s="209" t="s">
        <v>251</v>
      </c>
    </row>
    <row r="22506" ht="22.5" customHeight="1">
      <c r="A22506" s="209" t="s">
        <v>22857</v>
      </c>
      <c r="B22506" s="209" t="s">
        <v>251</v>
      </c>
    </row>
    <row r="22507" ht="22.5" customHeight="1">
      <c r="A22507" s="209" t="s">
        <v>22858</v>
      </c>
      <c r="B22507" s="209" t="s">
        <v>251</v>
      </c>
    </row>
    <row r="22508" ht="22.5" customHeight="1">
      <c r="A22508" s="209" t="s">
        <v>22859</v>
      </c>
      <c r="B22508" s="209" t="s">
        <v>251</v>
      </c>
    </row>
    <row r="22509" ht="22.5" customHeight="1">
      <c r="A22509" s="209" t="s">
        <v>22860</v>
      </c>
      <c r="B22509" s="209" t="s">
        <v>251</v>
      </c>
    </row>
    <row r="22510" ht="22.5" customHeight="1">
      <c r="A22510" s="209" t="s">
        <v>22861</v>
      </c>
      <c r="B22510" s="209" t="s">
        <v>251</v>
      </c>
    </row>
    <row r="22511" ht="22.5" customHeight="1">
      <c r="A22511" s="209" t="s">
        <v>22862</v>
      </c>
      <c r="B22511" s="209" t="s">
        <v>251</v>
      </c>
    </row>
    <row r="22512" ht="22.5" customHeight="1">
      <c r="A22512" s="209" t="s">
        <v>22863</v>
      </c>
      <c r="B22512" s="209" t="s">
        <v>251</v>
      </c>
    </row>
    <row r="22513" ht="22.5" customHeight="1">
      <c r="A22513" s="209" t="s">
        <v>22864</v>
      </c>
      <c r="B22513" s="209" t="s">
        <v>251</v>
      </c>
    </row>
    <row r="22514" ht="22.5" customHeight="1">
      <c r="A22514" s="209" t="s">
        <v>22865</v>
      </c>
      <c r="B22514" s="209" t="s">
        <v>251</v>
      </c>
    </row>
    <row r="22515" ht="22.5" customHeight="1">
      <c r="A22515" s="209" t="s">
        <v>22866</v>
      </c>
      <c r="B22515" s="209" t="s">
        <v>251</v>
      </c>
    </row>
    <row r="22516" ht="22.5" customHeight="1">
      <c r="A22516" s="209" t="s">
        <v>22867</v>
      </c>
      <c r="B22516" s="209" t="s">
        <v>251</v>
      </c>
    </row>
    <row r="22517" ht="22.5" customHeight="1">
      <c r="A22517" s="209" t="s">
        <v>22868</v>
      </c>
      <c r="B22517" s="209" t="s">
        <v>251</v>
      </c>
    </row>
    <row r="22518" ht="22.5" customHeight="1">
      <c r="A22518" s="209" t="s">
        <v>22869</v>
      </c>
      <c r="B22518" s="209" t="s">
        <v>251</v>
      </c>
    </row>
    <row r="22519" ht="22.5" customHeight="1">
      <c r="A22519" s="209" t="s">
        <v>22870</v>
      </c>
      <c r="B22519" s="209" t="s">
        <v>251</v>
      </c>
    </row>
    <row r="22520" ht="22.5" customHeight="1">
      <c r="A22520" s="209" t="s">
        <v>22871</v>
      </c>
      <c r="B22520" s="209" t="s">
        <v>251</v>
      </c>
    </row>
    <row r="22521" ht="22.5" customHeight="1">
      <c r="A22521" s="209" t="s">
        <v>22872</v>
      </c>
      <c r="B22521" s="209" t="s">
        <v>251</v>
      </c>
    </row>
    <row r="22522" ht="22.5" customHeight="1">
      <c r="A22522" s="209" t="s">
        <v>22873</v>
      </c>
      <c r="B22522" s="209" t="s">
        <v>251</v>
      </c>
    </row>
    <row r="22523" ht="22.5" customHeight="1">
      <c r="A22523" s="209" t="s">
        <v>22874</v>
      </c>
      <c r="B22523" s="209" t="s">
        <v>251</v>
      </c>
    </row>
    <row r="22524" ht="22.5" customHeight="1">
      <c r="A22524" s="209" t="s">
        <v>22875</v>
      </c>
      <c r="B22524" s="209" t="s">
        <v>251</v>
      </c>
    </row>
    <row r="22525" ht="22.5" customHeight="1">
      <c r="A22525" s="209" t="s">
        <v>22876</v>
      </c>
      <c r="B22525" s="209" t="s">
        <v>251</v>
      </c>
    </row>
    <row r="22526" ht="22.5" customHeight="1">
      <c r="A22526" s="209" t="s">
        <v>22877</v>
      </c>
      <c r="B22526" s="209" t="s">
        <v>251</v>
      </c>
    </row>
    <row r="22527" ht="22.5" customHeight="1">
      <c r="A22527" s="209" t="s">
        <v>22878</v>
      </c>
      <c r="B22527" s="209" t="s">
        <v>251</v>
      </c>
    </row>
    <row r="22528" ht="22.5" customHeight="1">
      <c r="A22528" s="209" t="s">
        <v>22879</v>
      </c>
      <c r="B22528" s="209" t="s">
        <v>251</v>
      </c>
    </row>
    <row r="22529" ht="22.5" customHeight="1">
      <c r="A22529" s="209" t="s">
        <v>22880</v>
      </c>
      <c r="B22529" s="209" t="s">
        <v>251</v>
      </c>
    </row>
    <row r="22530" ht="22.5" customHeight="1">
      <c r="A22530" s="209" t="s">
        <v>22881</v>
      </c>
      <c r="B22530" s="209" t="s">
        <v>251</v>
      </c>
    </row>
    <row r="22531" ht="22.5" customHeight="1">
      <c r="A22531" s="209" t="s">
        <v>22882</v>
      </c>
      <c r="B22531" s="209" t="s">
        <v>251</v>
      </c>
    </row>
    <row r="22532" ht="22.5" customHeight="1">
      <c r="A22532" s="209" t="s">
        <v>22883</v>
      </c>
      <c r="B22532" s="209" t="s">
        <v>251</v>
      </c>
    </row>
    <row r="22533" ht="22.5" customHeight="1">
      <c r="A22533" s="209" t="s">
        <v>22884</v>
      </c>
      <c r="B22533" s="209" t="s">
        <v>251</v>
      </c>
    </row>
    <row r="22534" ht="22.5" customHeight="1">
      <c r="A22534" s="209" t="s">
        <v>22885</v>
      </c>
      <c r="B22534" s="209" t="s">
        <v>251</v>
      </c>
    </row>
    <row r="22535" ht="22.5" customHeight="1">
      <c r="A22535" s="209" t="s">
        <v>22886</v>
      </c>
      <c r="B22535" s="209" t="s">
        <v>251</v>
      </c>
    </row>
    <row r="22536" ht="22.5" customHeight="1">
      <c r="A22536" s="209" t="s">
        <v>22887</v>
      </c>
      <c r="B22536" s="209" t="s">
        <v>251</v>
      </c>
    </row>
    <row r="22537" ht="22.5" customHeight="1">
      <c r="A22537" s="209" t="s">
        <v>22888</v>
      </c>
      <c r="B22537" s="209" t="s">
        <v>251</v>
      </c>
    </row>
    <row r="22538" ht="22.5" customHeight="1">
      <c r="A22538" s="209" t="s">
        <v>22889</v>
      </c>
      <c r="B22538" s="209" t="s">
        <v>251</v>
      </c>
    </row>
    <row r="22539" ht="22.5" customHeight="1">
      <c r="A22539" s="209" t="s">
        <v>22890</v>
      </c>
      <c r="B22539" s="209" t="s">
        <v>251</v>
      </c>
    </row>
    <row r="22540" ht="22.5" customHeight="1">
      <c r="A22540" s="209" t="s">
        <v>22891</v>
      </c>
      <c r="B22540" s="209" t="s">
        <v>251</v>
      </c>
    </row>
    <row r="22541" ht="22.5" customHeight="1">
      <c r="A22541" s="209" t="s">
        <v>22892</v>
      </c>
      <c r="B22541" s="209" t="s">
        <v>251</v>
      </c>
    </row>
    <row r="22542" ht="22.5" customHeight="1">
      <c r="A22542" s="209" t="s">
        <v>22893</v>
      </c>
      <c r="B22542" s="209" t="s">
        <v>251</v>
      </c>
    </row>
    <row r="22543" ht="22.5" customHeight="1">
      <c r="A22543" s="209" t="s">
        <v>22894</v>
      </c>
      <c r="B22543" s="209" t="s">
        <v>251</v>
      </c>
    </row>
    <row r="22544" ht="22.5" customHeight="1">
      <c r="A22544" s="209" t="s">
        <v>22895</v>
      </c>
      <c r="B22544" s="209" t="s">
        <v>251</v>
      </c>
    </row>
    <row r="22545" ht="22.5" customHeight="1">
      <c r="A22545" s="209" t="s">
        <v>22896</v>
      </c>
      <c r="B22545" s="209" t="s">
        <v>251</v>
      </c>
    </row>
    <row r="22546" ht="22.5" customHeight="1">
      <c r="A22546" s="209" t="s">
        <v>22897</v>
      </c>
      <c r="B22546" s="209" t="s">
        <v>251</v>
      </c>
    </row>
    <row r="22547" ht="22.5" customHeight="1">
      <c r="A22547" s="209" t="s">
        <v>22898</v>
      </c>
      <c r="B22547" s="209" t="s">
        <v>251</v>
      </c>
    </row>
    <row r="22548" ht="22.5" customHeight="1">
      <c r="A22548" s="209" t="s">
        <v>22899</v>
      </c>
      <c r="B22548" s="209" t="s">
        <v>251</v>
      </c>
    </row>
    <row r="22549" ht="22.5" customHeight="1">
      <c r="A22549" s="209" t="s">
        <v>22900</v>
      </c>
      <c r="B22549" s="209" t="s">
        <v>251</v>
      </c>
    </row>
    <row r="22550" ht="22.5" customHeight="1">
      <c r="A22550" s="209" t="s">
        <v>22901</v>
      </c>
      <c r="B22550" s="209" t="s">
        <v>251</v>
      </c>
    </row>
    <row r="22551" ht="22.5" customHeight="1">
      <c r="A22551" s="209" t="s">
        <v>22902</v>
      </c>
      <c r="B22551" s="209" t="s">
        <v>251</v>
      </c>
    </row>
    <row r="22552" ht="22.5" customHeight="1">
      <c r="A22552" s="209" t="s">
        <v>22903</v>
      </c>
      <c r="B22552" s="209" t="s">
        <v>251</v>
      </c>
    </row>
    <row r="22553" ht="22.5" customHeight="1">
      <c r="A22553" s="209" t="s">
        <v>22904</v>
      </c>
      <c r="B22553" s="209" t="s">
        <v>251</v>
      </c>
    </row>
    <row r="22554" ht="22.5" customHeight="1">
      <c r="A22554" s="209" t="s">
        <v>22905</v>
      </c>
      <c r="B22554" s="209" t="s">
        <v>251</v>
      </c>
    </row>
    <row r="22555" ht="22.5" customHeight="1">
      <c r="A22555" s="209" t="s">
        <v>22906</v>
      </c>
      <c r="B22555" s="209" t="s">
        <v>251</v>
      </c>
    </row>
    <row r="22556" ht="22.5" customHeight="1">
      <c r="A22556" s="209" t="s">
        <v>22907</v>
      </c>
      <c r="B22556" s="209" t="s">
        <v>251</v>
      </c>
    </row>
    <row r="22557" ht="22.5" customHeight="1">
      <c r="A22557" s="209" t="s">
        <v>22908</v>
      </c>
      <c r="B22557" s="209" t="s">
        <v>251</v>
      </c>
    </row>
    <row r="22558" ht="22.5" customHeight="1">
      <c r="A22558" s="209" t="s">
        <v>22909</v>
      </c>
      <c r="B22558" s="209" t="s">
        <v>251</v>
      </c>
    </row>
    <row r="22559" ht="22.5" customHeight="1">
      <c r="A22559" s="209" t="s">
        <v>22910</v>
      </c>
      <c r="B22559" s="209" t="s">
        <v>251</v>
      </c>
    </row>
    <row r="22560" ht="22.5" customHeight="1">
      <c r="A22560" s="209" t="s">
        <v>22911</v>
      </c>
      <c r="B22560" s="209" t="s">
        <v>251</v>
      </c>
    </row>
    <row r="22561" ht="22.5" customHeight="1">
      <c r="A22561" s="209" t="s">
        <v>22912</v>
      </c>
      <c r="B22561" s="209" t="s">
        <v>251</v>
      </c>
    </row>
    <row r="22562" ht="22.5" customHeight="1">
      <c r="A22562" s="209" t="s">
        <v>22913</v>
      </c>
      <c r="B22562" s="209" t="s">
        <v>251</v>
      </c>
    </row>
    <row r="22563" ht="22.5" customHeight="1">
      <c r="A22563" s="209" t="s">
        <v>22914</v>
      </c>
      <c r="B22563" s="209" t="s">
        <v>251</v>
      </c>
    </row>
    <row r="22564" ht="22.5" customHeight="1">
      <c r="A22564" s="209" t="s">
        <v>22915</v>
      </c>
      <c r="B22564" s="209" t="s">
        <v>251</v>
      </c>
    </row>
    <row r="22565" ht="22.5" customHeight="1">
      <c r="A22565" s="209" t="s">
        <v>22916</v>
      </c>
      <c r="B22565" s="209" t="s">
        <v>251</v>
      </c>
    </row>
    <row r="22566" ht="22.5" customHeight="1">
      <c r="A22566" s="209" t="s">
        <v>22917</v>
      </c>
      <c r="B22566" s="209" t="s">
        <v>251</v>
      </c>
    </row>
    <row r="22567" ht="22.5" customHeight="1">
      <c r="A22567" s="209" t="s">
        <v>22918</v>
      </c>
      <c r="B22567" s="209" t="s">
        <v>251</v>
      </c>
    </row>
    <row r="22568" ht="22.5" customHeight="1">
      <c r="A22568" s="209" t="s">
        <v>22919</v>
      </c>
      <c r="B22568" s="209" t="s">
        <v>251</v>
      </c>
    </row>
    <row r="22569" ht="22.5" customHeight="1">
      <c r="A22569" s="209" t="s">
        <v>22920</v>
      </c>
      <c r="B22569" s="209" t="s">
        <v>251</v>
      </c>
    </row>
    <row r="22570" ht="22.5" customHeight="1">
      <c r="A22570" s="209" t="s">
        <v>22921</v>
      </c>
      <c r="B22570" s="209" t="s">
        <v>251</v>
      </c>
    </row>
    <row r="22571" ht="22.5" customHeight="1">
      <c r="A22571" s="209" t="s">
        <v>22922</v>
      </c>
      <c r="B22571" s="209" t="s">
        <v>251</v>
      </c>
    </row>
    <row r="22572" ht="22.5" customHeight="1">
      <c r="A22572" s="209" t="s">
        <v>22923</v>
      </c>
      <c r="B22572" s="209" t="s">
        <v>251</v>
      </c>
    </row>
    <row r="22573" ht="22.5" customHeight="1">
      <c r="A22573" s="209" t="s">
        <v>22924</v>
      </c>
      <c r="B22573" s="209" t="s">
        <v>251</v>
      </c>
    </row>
    <row r="22574" ht="22.5" customHeight="1">
      <c r="A22574" s="209" t="s">
        <v>22925</v>
      </c>
      <c r="B22574" s="209" t="s">
        <v>251</v>
      </c>
    </row>
    <row r="22575" ht="22.5" customHeight="1">
      <c r="A22575" s="209" t="s">
        <v>22926</v>
      </c>
      <c r="B22575" s="209" t="s">
        <v>251</v>
      </c>
    </row>
    <row r="22576" ht="22.5" customHeight="1">
      <c r="A22576" s="209" t="s">
        <v>22927</v>
      </c>
      <c r="B22576" s="209" t="s">
        <v>251</v>
      </c>
    </row>
    <row r="22577" ht="22.5" customHeight="1">
      <c r="A22577" s="209" t="s">
        <v>22928</v>
      </c>
      <c r="B22577" s="209" t="s">
        <v>251</v>
      </c>
    </row>
    <row r="22578" ht="22.5" customHeight="1">
      <c r="A22578" s="209" t="s">
        <v>22929</v>
      </c>
      <c r="B22578" s="209" t="s">
        <v>251</v>
      </c>
    </row>
    <row r="22579" ht="22.5" customHeight="1">
      <c r="A22579" s="209" t="s">
        <v>22930</v>
      </c>
      <c r="B22579" s="209" t="s">
        <v>251</v>
      </c>
    </row>
    <row r="22580" ht="22.5" customHeight="1">
      <c r="A22580" s="209" t="s">
        <v>22931</v>
      </c>
      <c r="B22580" s="209" t="s">
        <v>251</v>
      </c>
    </row>
    <row r="22581" ht="22.5" customHeight="1">
      <c r="A22581" s="209" t="s">
        <v>22932</v>
      </c>
      <c r="B22581" s="209" t="s">
        <v>251</v>
      </c>
    </row>
    <row r="22582" ht="22.5" customHeight="1">
      <c r="A22582" s="209" t="s">
        <v>22933</v>
      </c>
      <c r="B22582" s="209" t="s">
        <v>251</v>
      </c>
    </row>
    <row r="22583" ht="22.5" customHeight="1">
      <c r="A22583" s="209" t="s">
        <v>22934</v>
      </c>
      <c r="B22583" s="209" t="s">
        <v>251</v>
      </c>
    </row>
    <row r="22584" ht="22.5" customHeight="1">
      <c r="A22584" s="209" t="s">
        <v>22935</v>
      </c>
      <c r="B22584" s="209" t="s">
        <v>251</v>
      </c>
    </row>
    <row r="22585" ht="22.5" customHeight="1">
      <c r="A22585" s="209" t="s">
        <v>22936</v>
      </c>
      <c r="B22585" s="209" t="s">
        <v>251</v>
      </c>
    </row>
    <row r="22586" ht="22.5" customHeight="1">
      <c r="A22586" s="209" t="s">
        <v>22937</v>
      </c>
      <c r="B22586" s="209" t="s">
        <v>251</v>
      </c>
    </row>
    <row r="22587" ht="22.5" customHeight="1">
      <c r="A22587" s="209" t="s">
        <v>22938</v>
      </c>
      <c r="B22587" s="209" t="s">
        <v>251</v>
      </c>
    </row>
    <row r="22588" ht="22.5" customHeight="1">
      <c r="A22588" s="209" t="s">
        <v>22939</v>
      </c>
      <c r="B22588" s="209" t="s">
        <v>251</v>
      </c>
    </row>
    <row r="22589" ht="22.5" customHeight="1">
      <c r="A22589" s="209" t="s">
        <v>22940</v>
      </c>
      <c r="B22589" s="209" t="s">
        <v>251</v>
      </c>
    </row>
    <row r="22590" ht="22.5" customHeight="1">
      <c r="A22590" s="209" t="s">
        <v>22941</v>
      </c>
      <c r="B22590" s="209" t="s">
        <v>251</v>
      </c>
    </row>
    <row r="22591" ht="22.5" customHeight="1">
      <c r="A22591" s="209" t="s">
        <v>22942</v>
      </c>
      <c r="B22591" s="209" t="s">
        <v>251</v>
      </c>
    </row>
    <row r="22592" ht="22.5" customHeight="1">
      <c r="A22592" s="209" t="s">
        <v>22943</v>
      </c>
      <c r="B22592" s="209" t="s">
        <v>251</v>
      </c>
    </row>
    <row r="22593" ht="22.5" customHeight="1">
      <c r="A22593" s="209" t="s">
        <v>22944</v>
      </c>
      <c r="B22593" s="209" t="s">
        <v>251</v>
      </c>
    </row>
    <row r="22594" ht="22.5" customHeight="1">
      <c r="A22594" s="209" t="s">
        <v>22945</v>
      </c>
      <c r="B22594" s="209" t="s">
        <v>251</v>
      </c>
    </row>
    <row r="22595" ht="22.5" customHeight="1">
      <c r="A22595" s="209" t="s">
        <v>22946</v>
      </c>
      <c r="B22595" s="209" t="s">
        <v>251</v>
      </c>
    </row>
    <row r="22596" ht="22.5" customHeight="1">
      <c r="A22596" s="209" t="s">
        <v>22947</v>
      </c>
      <c r="B22596" s="209" t="s">
        <v>251</v>
      </c>
    </row>
    <row r="22597" ht="22.5" customHeight="1">
      <c r="A22597" s="209" t="s">
        <v>22948</v>
      </c>
      <c r="B22597" s="209" t="s">
        <v>251</v>
      </c>
    </row>
    <row r="22598" ht="22.5" customHeight="1">
      <c r="A22598" s="209" t="s">
        <v>22949</v>
      </c>
      <c r="B22598" s="209" t="s">
        <v>251</v>
      </c>
    </row>
    <row r="22599" ht="22.5" customHeight="1">
      <c r="A22599" s="209" t="s">
        <v>22950</v>
      </c>
      <c r="B22599" s="209" t="s">
        <v>251</v>
      </c>
    </row>
    <row r="22600" ht="22.5" customHeight="1">
      <c r="A22600" s="209" t="s">
        <v>22951</v>
      </c>
      <c r="B22600" s="209" t="s">
        <v>251</v>
      </c>
    </row>
    <row r="22601" ht="22.5" customHeight="1">
      <c r="A22601" s="209" t="s">
        <v>22952</v>
      </c>
      <c r="B22601" s="209" t="s">
        <v>251</v>
      </c>
    </row>
    <row r="22602" ht="22.5" customHeight="1">
      <c r="A22602" s="209" t="s">
        <v>22953</v>
      </c>
      <c r="B22602" s="209" t="s">
        <v>251</v>
      </c>
    </row>
    <row r="22603" ht="22.5" customHeight="1">
      <c r="A22603" s="209" t="s">
        <v>22954</v>
      </c>
      <c r="B22603" s="209" t="s">
        <v>251</v>
      </c>
    </row>
    <row r="22604" ht="22.5" customHeight="1">
      <c r="A22604" s="209" t="s">
        <v>22955</v>
      </c>
      <c r="B22604" s="209" t="s">
        <v>251</v>
      </c>
    </row>
    <row r="22605" ht="22.5" customHeight="1">
      <c r="A22605" s="209" t="s">
        <v>22956</v>
      </c>
      <c r="B22605" s="209" t="s">
        <v>251</v>
      </c>
    </row>
    <row r="22606" ht="22.5" customHeight="1">
      <c r="A22606" s="209" t="s">
        <v>22957</v>
      </c>
      <c r="B22606" s="209" t="s">
        <v>251</v>
      </c>
    </row>
    <row r="22607" ht="22.5" customHeight="1">
      <c r="A22607" s="209" t="s">
        <v>22958</v>
      </c>
      <c r="B22607" s="209" t="s">
        <v>251</v>
      </c>
    </row>
    <row r="22608" ht="22.5" customHeight="1">
      <c r="A22608" s="209" t="s">
        <v>22959</v>
      </c>
      <c r="B22608" s="209" t="s">
        <v>251</v>
      </c>
    </row>
    <row r="22609" ht="22.5" customHeight="1">
      <c r="A22609" s="209" t="s">
        <v>22960</v>
      </c>
      <c r="B22609" s="209" t="s">
        <v>251</v>
      </c>
    </row>
    <row r="22610" ht="22.5" customHeight="1">
      <c r="A22610" s="209" t="s">
        <v>22961</v>
      </c>
      <c r="B22610" s="209" t="s">
        <v>251</v>
      </c>
    </row>
    <row r="22611" ht="22.5" customHeight="1">
      <c r="A22611" s="209" t="s">
        <v>22962</v>
      </c>
      <c r="B22611" s="209" t="s">
        <v>251</v>
      </c>
    </row>
    <row r="22612" ht="22.5" customHeight="1">
      <c r="A22612" s="209" t="s">
        <v>22963</v>
      </c>
      <c r="B22612" s="209" t="s">
        <v>251</v>
      </c>
    </row>
    <row r="22613" ht="22.5" customHeight="1">
      <c r="A22613" s="209" t="s">
        <v>22964</v>
      </c>
      <c r="B22613" s="209" t="s">
        <v>251</v>
      </c>
    </row>
    <row r="22614" ht="22.5" customHeight="1">
      <c r="A22614" s="209" t="s">
        <v>22965</v>
      </c>
      <c r="B22614" s="209" t="s">
        <v>251</v>
      </c>
    </row>
    <row r="22615" ht="22.5" customHeight="1">
      <c r="A22615" s="209" t="s">
        <v>22966</v>
      </c>
      <c r="B22615" s="209" t="s">
        <v>251</v>
      </c>
    </row>
    <row r="22616" ht="22.5" customHeight="1">
      <c r="A22616" s="209" t="s">
        <v>22967</v>
      </c>
      <c r="B22616" s="209" t="s">
        <v>251</v>
      </c>
    </row>
    <row r="22617" ht="22.5" customHeight="1">
      <c r="A22617" s="209" t="s">
        <v>22968</v>
      </c>
      <c r="B22617" s="209" t="s">
        <v>251</v>
      </c>
    </row>
    <row r="22618" ht="22.5" customHeight="1">
      <c r="A22618" s="209" t="s">
        <v>22969</v>
      </c>
      <c r="B22618" s="209" t="s">
        <v>251</v>
      </c>
    </row>
    <row r="22619" ht="22.5" customHeight="1">
      <c r="A22619" s="209" t="s">
        <v>22970</v>
      </c>
      <c r="B22619" s="209" t="s">
        <v>251</v>
      </c>
    </row>
    <row r="22620" ht="22.5" customHeight="1">
      <c r="A22620" s="209" t="s">
        <v>22971</v>
      </c>
      <c r="B22620" s="209" t="s">
        <v>251</v>
      </c>
    </row>
    <row r="22621" ht="22.5" customHeight="1">
      <c r="A22621" s="209" t="s">
        <v>22972</v>
      </c>
      <c r="B22621" s="209" t="s">
        <v>251</v>
      </c>
    </row>
    <row r="22622" ht="22.5" customHeight="1">
      <c r="A22622" s="209" t="s">
        <v>22973</v>
      </c>
      <c r="B22622" s="209" t="s">
        <v>251</v>
      </c>
    </row>
    <row r="22623" ht="22.5" customHeight="1">
      <c r="A22623" s="209" t="s">
        <v>22974</v>
      </c>
      <c r="B22623" s="209" t="s">
        <v>251</v>
      </c>
    </row>
    <row r="22624" ht="22.5" customHeight="1">
      <c r="A22624" s="209" t="s">
        <v>22975</v>
      </c>
      <c r="B22624" s="209" t="s">
        <v>251</v>
      </c>
    </row>
    <row r="22625" ht="22.5" customHeight="1">
      <c r="A22625" s="209" t="s">
        <v>22976</v>
      </c>
      <c r="B22625" s="209" t="s">
        <v>251</v>
      </c>
    </row>
    <row r="22626" ht="22.5" customHeight="1">
      <c r="A22626" s="209" t="s">
        <v>22977</v>
      </c>
      <c r="B22626" s="209" t="s">
        <v>251</v>
      </c>
    </row>
    <row r="22627" ht="22.5" customHeight="1">
      <c r="A22627" s="209" t="s">
        <v>22978</v>
      </c>
      <c r="B22627" s="209" t="s">
        <v>251</v>
      </c>
    </row>
    <row r="22628" ht="22.5" customHeight="1">
      <c r="A22628" s="209" t="s">
        <v>22979</v>
      </c>
      <c r="B22628" s="209" t="s">
        <v>251</v>
      </c>
    </row>
    <row r="22629" ht="22.5" customHeight="1">
      <c r="A22629" s="209" t="s">
        <v>22980</v>
      </c>
      <c r="B22629" s="209" t="s">
        <v>251</v>
      </c>
    </row>
    <row r="22630" ht="22.5" customHeight="1">
      <c r="A22630" s="209" t="s">
        <v>22981</v>
      </c>
      <c r="B22630" s="209" t="s">
        <v>251</v>
      </c>
    </row>
    <row r="22631" ht="22.5" customHeight="1">
      <c r="A22631" s="209" t="s">
        <v>22982</v>
      </c>
      <c r="B22631" s="209" t="s">
        <v>251</v>
      </c>
    </row>
    <row r="22632" ht="22.5" customHeight="1">
      <c r="A22632" s="209" t="s">
        <v>22983</v>
      </c>
      <c r="B22632" s="209" t="s">
        <v>251</v>
      </c>
    </row>
    <row r="22633" ht="22.5" customHeight="1">
      <c r="A22633" s="209" t="s">
        <v>22984</v>
      </c>
      <c r="B22633" s="209" t="s">
        <v>251</v>
      </c>
    </row>
    <row r="22634" ht="22.5" customHeight="1">
      <c r="A22634" s="209" t="s">
        <v>22985</v>
      </c>
      <c r="B22634" s="209" t="s">
        <v>251</v>
      </c>
    </row>
    <row r="22635" ht="22.5" customHeight="1">
      <c r="A22635" s="209" t="s">
        <v>22986</v>
      </c>
      <c r="B22635" s="209" t="s">
        <v>251</v>
      </c>
    </row>
    <row r="22636" ht="22.5" customHeight="1">
      <c r="A22636" s="209" t="s">
        <v>22987</v>
      </c>
      <c r="B22636" s="209" t="s">
        <v>251</v>
      </c>
    </row>
    <row r="22637" ht="22.5" customHeight="1">
      <c r="A22637" s="209" t="s">
        <v>22988</v>
      </c>
      <c r="B22637" s="209" t="s">
        <v>251</v>
      </c>
    </row>
    <row r="22638" ht="22.5" customHeight="1">
      <c r="A22638" s="209" t="s">
        <v>22989</v>
      </c>
      <c r="B22638" s="209" t="s">
        <v>251</v>
      </c>
    </row>
    <row r="22639" ht="22.5" customHeight="1">
      <c r="A22639" s="209" t="s">
        <v>22990</v>
      </c>
      <c r="B22639" s="209" t="s">
        <v>251</v>
      </c>
    </row>
    <row r="22640" ht="22.5" customHeight="1">
      <c r="A22640" s="209" t="s">
        <v>22991</v>
      </c>
      <c r="B22640" s="209" t="s">
        <v>251</v>
      </c>
    </row>
    <row r="22641" ht="22.5" customHeight="1">
      <c r="A22641" s="209" t="s">
        <v>22992</v>
      </c>
      <c r="B22641" s="209" t="s">
        <v>251</v>
      </c>
    </row>
    <row r="22642" ht="22.5" customHeight="1">
      <c r="A22642" s="209" t="s">
        <v>22993</v>
      </c>
      <c r="B22642" s="209" t="s">
        <v>251</v>
      </c>
    </row>
    <row r="22643" ht="22.5" customHeight="1">
      <c r="A22643" s="209" t="s">
        <v>22994</v>
      </c>
      <c r="B22643" s="209" t="s">
        <v>251</v>
      </c>
    </row>
    <row r="22644" ht="22.5" customHeight="1">
      <c r="A22644" s="209" t="s">
        <v>22995</v>
      </c>
      <c r="B22644" s="209" t="s">
        <v>251</v>
      </c>
    </row>
    <row r="22645" ht="22.5" customHeight="1">
      <c r="A22645" s="209" t="s">
        <v>22996</v>
      </c>
      <c r="B22645" s="209" t="s">
        <v>251</v>
      </c>
    </row>
    <row r="22646" ht="22.5" customHeight="1">
      <c r="A22646" s="209" t="s">
        <v>22997</v>
      </c>
      <c r="B22646" s="209" t="s">
        <v>251</v>
      </c>
    </row>
    <row r="22647" ht="22.5" customHeight="1">
      <c r="A22647" s="209" t="s">
        <v>22998</v>
      </c>
      <c r="B22647" s="209" t="s">
        <v>251</v>
      </c>
    </row>
    <row r="22648" ht="22.5" customHeight="1">
      <c r="A22648" s="209" t="s">
        <v>22999</v>
      </c>
      <c r="B22648" s="209" t="s">
        <v>251</v>
      </c>
    </row>
    <row r="22649" ht="22.5" customHeight="1">
      <c r="A22649" s="209" t="s">
        <v>23000</v>
      </c>
      <c r="B22649" s="209" t="s">
        <v>251</v>
      </c>
    </row>
    <row r="22650" ht="22.5" customHeight="1">
      <c r="A22650" s="209" t="s">
        <v>23001</v>
      </c>
      <c r="B22650" s="209" t="s">
        <v>251</v>
      </c>
    </row>
    <row r="22651" ht="22.5" customHeight="1">
      <c r="A22651" s="209" t="s">
        <v>23002</v>
      </c>
      <c r="B22651" s="209" t="s">
        <v>251</v>
      </c>
    </row>
    <row r="22652" ht="22.5" customHeight="1">
      <c r="A22652" s="209" t="s">
        <v>23003</v>
      </c>
      <c r="B22652" s="209" t="s">
        <v>251</v>
      </c>
    </row>
    <row r="22653" ht="22.5" customHeight="1">
      <c r="A22653" s="209" t="s">
        <v>23004</v>
      </c>
      <c r="B22653" s="209" t="s">
        <v>251</v>
      </c>
    </row>
    <row r="22654" ht="22.5" customHeight="1">
      <c r="A22654" s="209" t="s">
        <v>23005</v>
      </c>
      <c r="B22654" s="209" t="s">
        <v>251</v>
      </c>
    </row>
    <row r="22655" ht="22.5" customHeight="1">
      <c r="A22655" s="209" t="s">
        <v>23006</v>
      </c>
      <c r="B22655" s="209" t="s">
        <v>251</v>
      </c>
    </row>
    <row r="22656" ht="22.5" customHeight="1">
      <c r="A22656" s="209" t="s">
        <v>23007</v>
      </c>
      <c r="B22656" s="209" t="s">
        <v>251</v>
      </c>
    </row>
    <row r="22657" ht="22.5" customHeight="1">
      <c r="A22657" s="209" t="s">
        <v>23008</v>
      </c>
      <c r="B22657" s="209" t="s">
        <v>251</v>
      </c>
    </row>
    <row r="22658" ht="22.5" customHeight="1">
      <c r="A22658" s="209" t="s">
        <v>23009</v>
      </c>
      <c r="B22658" s="209" t="s">
        <v>251</v>
      </c>
    </row>
    <row r="22659" ht="22.5" customHeight="1">
      <c r="A22659" s="209" t="s">
        <v>23010</v>
      </c>
      <c r="B22659" s="209" t="s">
        <v>251</v>
      </c>
    </row>
    <row r="22660" ht="22.5" customHeight="1">
      <c r="A22660" s="209" t="s">
        <v>23011</v>
      </c>
      <c r="B22660" s="209" t="s">
        <v>251</v>
      </c>
    </row>
    <row r="22661" ht="22.5" customHeight="1">
      <c r="A22661" s="209" t="s">
        <v>23012</v>
      </c>
      <c r="B22661" s="209" t="s">
        <v>251</v>
      </c>
    </row>
    <row r="22662" ht="22.5" customHeight="1">
      <c r="A22662" s="209" t="s">
        <v>23013</v>
      </c>
      <c r="B22662" s="209" t="s">
        <v>251</v>
      </c>
    </row>
    <row r="22663" ht="22.5" customHeight="1">
      <c r="A22663" s="209" t="s">
        <v>23014</v>
      </c>
      <c r="B22663" s="209" t="s">
        <v>251</v>
      </c>
    </row>
    <row r="22664" ht="22.5" customHeight="1">
      <c r="A22664" s="209" t="s">
        <v>23015</v>
      </c>
      <c r="B22664" s="209" t="s">
        <v>251</v>
      </c>
    </row>
    <row r="22665" ht="22.5" customHeight="1">
      <c r="A22665" s="209" t="s">
        <v>23016</v>
      </c>
      <c r="B22665" s="209" t="s">
        <v>251</v>
      </c>
    </row>
    <row r="22666" ht="22.5" customHeight="1">
      <c r="A22666" s="209" t="s">
        <v>23017</v>
      </c>
      <c r="B22666" s="209" t="s">
        <v>251</v>
      </c>
    </row>
    <row r="22667" ht="22.5" customHeight="1">
      <c r="A22667" s="209" t="s">
        <v>23018</v>
      </c>
      <c r="B22667" s="209" t="s">
        <v>251</v>
      </c>
    </row>
    <row r="22668" ht="22.5" customHeight="1">
      <c r="A22668" s="209" t="s">
        <v>23019</v>
      </c>
      <c r="B22668" s="209" t="s">
        <v>251</v>
      </c>
    </row>
    <row r="22669" ht="22.5" customHeight="1">
      <c r="A22669" s="209" t="s">
        <v>23020</v>
      </c>
      <c r="B22669" s="209" t="s">
        <v>251</v>
      </c>
    </row>
    <row r="22670" ht="22.5" customHeight="1">
      <c r="A22670" s="209" t="s">
        <v>23021</v>
      </c>
      <c r="B22670" s="209" t="s">
        <v>251</v>
      </c>
    </row>
    <row r="22671" ht="22.5" customHeight="1">
      <c r="A22671" s="209" t="s">
        <v>23022</v>
      </c>
      <c r="B22671" s="209" t="s">
        <v>251</v>
      </c>
    </row>
    <row r="22672" ht="22.5" customHeight="1">
      <c r="A22672" s="209" t="s">
        <v>23023</v>
      </c>
      <c r="B22672" s="209" t="s">
        <v>251</v>
      </c>
    </row>
    <row r="22673" ht="22.5" customHeight="1">
      <c r="A22673" s="209" t="s">
        <v>23024</v>
      </c>
      <c r="B22673" s="209" t="s">
        <v>251</v>
      </c>
    </row>
    <row r="22674" ht="22.5" customHeight="1">
      <c r="A22674" s="209" t="s">
        <v>23025</v>
      </c>
      <c r="B22674" s="209" t="s">
        <v>251</v>
      </c>
    </row>
    <row r="22675" ht="22.5" customHeight="1">
      <c r="A22675" s="209" t="s">
        <v>23026</v>
      </c>
      <c r="B22675" s="209" t="s">
        <v>251</v>
      </c>
    </row>
    <row r="22676" ht="22.5" customHeight="1">
      <c r="A22676" s="209" t="s">
        <v>23027</v>
      </c>
      <c r="B22676" s="209" t="s">
        <v>251</v>
      </c>
    </row>
    <row r="22677" ht="22.5" customHeight="1">
      <c r="A22677" s="209" t="s">
        <v>23028</v>
      </c>
      <c r="B22677" s="209" t="s">
        <v>251</v>
      </c>
    </row>
    <row r="22678" ht="22.5" customHeight="1">
      <c r="A22678" s="209" t="s">
        <v>23029</v>
      </c>
      <c r="B22678" s="209" t="s">
        <v>251</v>
      </c>
    </row>
    <row r="22679" ht="22.5" customHeight="1">
      <c r="A22679" s="209" t="s">
        <v>23030</v>
      </c>
      <c r="B22679" s="209" t="s">
        <v>251</v>
      </c>
    </row>
    <row r="22680" ht="22.5" customHeight="1">
      <c r="A22680" s="209" t="s">
        <v>23031</v>
      </c>
      <c r="B22680" s="209" t="s">
        <v>251</v>
      </c>
    </row>
    <row r="22681" ht="22.5" customHeight="1">
      <c r="A22681" s="209" t="s">
        <v>23032</v>
      </c>
      <c r="B22681" s="209" t="s">
        <v>251</v>
      </c>
    </row>
    <row r="22682" ht="22.5" customHeight="1">
      <c r="A22682" s="209" t="s">
        <v>23033</v>
      </c>
      <c r="B22682" s="209" t="s">
        <v>251</v>
      </c>
    </row>
    <row r="22683" ht="22.5" customHeight="1">
      <c r="A22683" s="209" t="s">
        <v>23034</v>
      </c>
      <c r="B22683" s="209" t="s">
        <v>251</v>
      </c>
    </row>
    <row r="22684" ht="22.5" customHeight="1">
      <c r="A22684" s="209" t="s">
        <v>23035</v>
      </c>
      <c r="B22684" s="209" t="s">
        <v>251</v>
      </c>
    </row>
    <row r="22685" ht="22.5" customHeight="1">
      <c r="A22685" s="209" t="s">
        <v>23036</v>
      </c>
      <c r="B22685" s="209" t="s">
        <v>251</v>
      </c>
    </row>
    <row r="22686" ht="22.5" customHeight="1">
      <c r="A22686" s="209" t="s">
        <v>23037</v>
      </c>
      <c r="B22686" s="209" t="s">
        <v>251</v>
      </c>
    </row>
    <row r="22687" ht="22.5" customHeight="1">
      <c r="A22687" s="209" t="s">
        <v>23038</v>
      </c>
      <c r="B22687" s="209" t="s">
        <v>251</v>
      </c>
    </row>
    <row r="22688" ht="22.5" customHeight="1">
      <c r="A22688" s="209" t="s">
        <v>23039</v>
      </c>
      <c r="B22688" s="209" t="s">
        <v>251</v>
      </c>
    </row>
    <row r="22689" ht="22.5" customHeight="1">
      <c r="A22689" s="209" t="s">
        <v>23040</v>
      </c>
      <c r="B22689" s="209" t="s">
        <v>251</v>
      </c>
    </row>
    <row r="22690" ht="22.5" customHeight="1">
      <c r="A22690" s="209" t="s">
        <v>23041</v>
      </c>
      <c r="B22690" s="209" t="s">
        <v>251</v>
      </c>
    </row>
    <row r="22691" ht="22.5" customHeight="1">
      <c r="A22691" s="209" t="s">
        <v>23042</v>
      </c>
      <c r="B22691" s="209" t="s">
        <v>251</v>
      </c>
    </row>
    <row r="22692" ht="22.5" customHeight="1">
      <c r="A22692" s="209" t="s">
        <v>23043</v>
      </c>
      <c r="B22692" s="209" t="s">
        <v>251</v>
      </c>
    </row>
    <row r="22693" ht="22.5" customHeight="1">
      <c r="A22693" s="209" t="s">
        <v>23044</v>
      </c>
      <c r="B22693" s="209" t="s">
        <v>251</v>
      </c>
    </row>
    <row r="22694" ht="22.5" customHeight="1">
      <c r="A22694" s="209" t="s">
        <v>23045</v>
      </c>
      <c r="B22694" s="209" t="s">
        <v>251</v>
      </c>
    </row>
    <row r="22695" ht="22.5" customHeight="1">
      <c r="A22695" s="209" t="s">
        <v>23046</v>
      </c>
      <c r="B22695" s="209" t="s">
        <v>251</v>
      </c>
    </row>
    <row r="22696" ht="22.5" customHeight="1">
      <c r="A22696" s="209" t="s">
        <v>23047</v>
      </c>
      <c r="B22696" s="209" t="s">
        <v>251</v>
      </c>
    </row>
    <row r="22697" ht="22.5" customHeight="1">
      <c r="A22697" s="209" t="s">
        <v>23048</v>
      </c>
      <c r="B22697" s="209" t="s">
        <v>251</v>
      </c>
    </row>
    <row r="22698" ht="22.5" customHeight="1">
      <c r="A22698" s="209" t="s">
        <v>23049</v>
      </c>
      <c r="B22698" s="209" t="s">
        <v>251</v>
      </c>
    </row>
    <row r="22699" ht="22.5" customHeight="1">
      <c r="A22699" s="209" t="s">
        <v>23050</v>
      </c>
      <c r="B22699" s="209" t="s">
        <v>251</v>
      </c>
    </row>
    <row r="22700" ht="22.5" customHeight="1">
      <c r="A22700" s="209" t="s">
        <v>23051</v>
      </c>
      <c r="B22700" s="209" t="s">
        <v>251</v>
      </c>
    </row>
    <row r="22701" ht="22.5" customHeight="1">
      <c r="A22701" s="209" t="s">
        <v>23052</v>
      </c>
      <c r="B22701" s="209" t="s">
        <v>251</v>
      </c>
    </row>
    <row r="22702" ht="22.5" customHeight="1">
      <c r="A22702" s="209" t="s">
        <v>23053</v>
      </c>
      <c r="B22702" s="209" t="s">
        <v>251</v>
      </c>
    </row>
    <row r="22703" ht="22.5" customHeight="1">
      <c r="A22703" s="209" t="s">
        <v>23054</v>
      </c>
      <c r="B22703" s="209" t="s">
        <v>251</v>
      </c>
    </row>
    <row r="22704" ht="22.5" customHeight="1">
      <c r="A22704" s="209" t="s">
        <v>23055</v>
      </c>
      <c r="B22704" s="209" t="s">
        <v>251</v>
      </c>
    </row>
    <row r="22705" ht="22.5" customHeight="1">
      <c r="A22705" s="209" t="s">
        <v>23056</v>
      </c>
      <c r="B22705" s="209" t="s">
        <v>251</v>
      </c>
    </row>
    <row r="22706" ht="22.5" customHeight="1">
      <c r="A22706" s="209" t="s">
        <v>23057</v>
      </c>
      <c r="B22706" s="209" t="s">
        <v>251</v>
      </c>
    </row>
    <row r="22707" ht="22.5" customHeight="1">
      <c r="A22707" s="209" t="s">
        <v>23058</v>
      </c>
      <c r="B22707" s="209" t="s">
        <v>251</v>
      </c>
    </row>
    <row r="22708" ht="22.5" customHeight="1">
      <c r="A22708" s="209" t="s">
        <v>23059</v>
      </c>
      <c r="B22708" s="209" t="s">
        <v>251</v>
      </c>
    </row>
    <row r="22709" ht="22.5" customHeight="1">
      <c r="A22709" s="209" t="s">
        <v>23060</v>
      </c>
      <c r="B22709" s="209" t="s">
        <v>251</v>
      </c>
    </row>
    <row r="22710" ht="22.5" customHeight="1">
      <c r="A22710" s="209" t="s">
        <v>23061</v>
      </c>
      <c r="B22710" s="209" t="s">
        <v>251</v>
      </c>
    </row>
    <row r="22711" ht="22.5" customHeight="1">
      <c r="A22711" s="209" t="s">
        <v>23062</v>
      </c>
      <c r="B22711" s="209" t="s">
        <v>251</v>
      </c>
    </row>
    <row r="22712" ht="22.5" customHeight="1">
      <c r="A22712" s="209" t="s">
        <v>23063</v>
      </c>
      <c r="B22712" s="209" t="s">
        <v>251</v>
      </c>
    </row>
    <row r="22713" ht="22.5" customHeight="1">
      <c r="A22713" s="209" t="s">
        <v>23064</v>
      </c>
      <c r="B22713" s="209" t="s">
        <v>251</v>
      </c>
    </row>
    <row r="22714" ht="22.5" customHeight="1">
      <c r="A22714" s="209" t="s">
        <v>23065</v>
      </c>
      <c r="B22714" s="209" t="s">
        <v>251</v>
      </c>
    </row>
    <row r="22715" ht="22.5" customHeight="1">
      <c r="A22715" s="209" t="s">
        <v>23066</v>
      </c>
      <c r="B22715" s="209" t="s">
        <v>251</v>
      </c>
    </row>
    <row r="22716" ht="22.5" customHeight="1">
      <c r="A22716" s="209" t="s">
        <v>23067</v>
      </c>
      <c r="B22716" s="209" t="s">
        <v>251</v>
      </c>
    </row>
    <row r="22717" ht="22.5" customHeight="1">
      <c r="A22717" s="209" t="s">
        <v>23068</v>
      </c>
      <c r="B22717" s="209" t="s">
        <v>251</v>
      </c>
    </row>
    <row r="22718" ht="22.5" customHeight="1">
      <c r="A22718" s="209" t="s">
        <v>23069</v>
      </c>
      <c r="B22718" s="209" t="s">
        <v>251</v>
      </c>
    </row>
    <row r="22719" ht="22.5" customHeight="1">
      <c r="A22719" s="209" t="s">
        <v>23070</v>
      </c>
      <c r="B22719" s="209" t="s">
        <v>251</v>
      </c>
    </row>
    <row r="22720" ht="22.5" customHeight="1">
      <c r="A22720" s="209" t="s">
        <v>23071</v>
      </c>
      <c r="B22720" s="209" t="s">
        <v>251</v>
      </c>
    </row>
    <row r="22721" ht="22.5" customHeight="1">
      <c r="A22721" s="209" t="s">
        <v>23072</v>
      </c>
      <c r="B22721" s="209" t="s">
        <v>251</v>
      </c>
    </row>
    <row r="22722" ht="22.5" customHeight="1">
      <c r="A22722" s="209" t="s">
        <v>23073</v>
      </c>
      <c r="B22722" s="209" t="s">
        <v>251</v>
      </c>
    </row>
    <row r="22723" ht="22.5" customHeight="1">
      <c r="A22723" s="209" t="s">
        <v>23074</v>
      </c>
      <c r="B22723" s="209" t="s">
        <v>251</v>
      </c>
    </row>
    <row r="22724" ht="22.5" customHeight="1">
      <c r="A22724" s="209" t="s">
        <v>23075</v>
      </c>
      <c r="B22724" s="209" t="s">
        <v>251</v>
      </c>
    </row>
    <row r="22725" ht="22.5" customHeight="1">
      <c r="A22725" s="209" t="s">
        <v>23076</v>
      </c>
      <c r="B22725" s="209" t="s">
        <v>251</v>
      </c>
    </row>
    <row r="22726" ht="22.5" customHeight="1">
      <c r="A22726" s="209" t="s">
        <v>23077</v>
      </c>
      <c r="B22726" s="209" t="s">
        <v>251</v>
      </c>
    </row>
    <row r="22727" ht="22.5" customHeight="1">
      <c r="A22727" s="209" t="s">
        <v>23078</v>
      </c>
      <c r="B22727" s="209" t="s">
        <v>251</v>
      </c>
    </row>
    <row r="22728" ht="22.5" customHeight="1">
      <c r="A22728" s="209" t="s">
        <v>23079</v>
      </c>
      <c r="B22728" s="209" t="s">
        <v>251</v>
      </c>
    </row>
    <row r="22729" ht="22.5" customHeight="1">
      <c r="A22729" s="209" t="s">
        <v>23080</v>
      </c>
      <c r="B22729" s="209" t="s">
        <v>251</v>
      </c>
    </row>
    <row r="22730" ht="22.5" customHeight="1">
      <c r="A22730" s="209" t="s">
        <v>23081</v>
      </c>
      <c r="B22730" s="209" t="s">
        <v>251</v>
      </c>
    </row>
    <row r="22731" ht="22.5" customHeight="1">
      <c r="A22731" s="209" t="s">
        <v>23082</v>
      </c>
      <c r="B22731" s="209" t="s">
        <v>251</v>
      </c>
    </row>
    <row r="22732" ht="22.5" customHeight="1">
      <c r="A22732" s="209" t="s">
        <v>23083</v>
      </c>
      <c r="B22732" s="209" t="s">
        <v>251</v>
      </c>
    </row>
    <row r="22733" ht="22.5" customHeight="1">
      <c r="A22733" s="209" t="s">
        <v>23084</v>
      </c>
      <c r="B22733" s="209" t="s">
        <v>251</v>
      </c>
    </row>
    <row r="22734" ht="22.5" customHeight="1">
      <c r="A22734" s="209" t="s">
        <v>23085</v>
      </c>
      <c r="B22734" s="209" t="s">
        <v>251</v>
      </c>
    </row>
    <row r="22735" ht="22.5" customHeight="1">
      <c r="A22735" s="209" t="s">
        <v>23086</v>
      </c>
      <c r="B22735" s="209" t="s">
        <v>251</v>
      </c>
    </row>
    <row r="22736" ht="22.5" customHeight="1">
      <c r="A22736" s="209" t="s">
        <v>23087</v>
      </c>
      <c r="B22736" s="209" t="s">
        <v>251</v>
      </c>
    </row>
    <row r="22737" ht="22.5" customHeight="1">
      <c r="A22737" s="209" t="s">
        <v>23088</v>
      </c>
      <c r="B22737" s="209" t="s">
        <v>251</v>
      </c>
    </row>
    <row r="22738" ht="22.5" customHeight="1">
      <c r="A22738" s="209" t="s">
        <v>23089</v>
      </c>
      <c r="B22738" s="209" t="s">
        <v>251</v>
      </c>
    </row>
    <row r="22739" ht="22.5" customHeight="1">
      <c r="A22739" s="209" t="s">
        <v>23090</v>
      </c>
      <c r="B22739" s="209" t="s">
        <v>251</v>
      </c>
    </row>
    <row r="22740" ht="22.5" customHeight="1">
      <c r="A22740" s="209" t="s">
        <v>23091</v>
      </c>
      <c r="B22740" s="209" t="s">
        <v>251</v>
      </c>
    </row>
    <row r="22741" ht="22.5" customHeight="1">
      <c r="A22741" s="209" t="s">
        <v>23092</v>
      </c>
      <c r="B22741" s="209" t="s">
        <v>251</v>
      </c>
    </row>
    <row r="22742" ht="22.5" customHeight="1">
      <c r="A22742" s="209" t="s">
        <v>23093</v>
      </c>
      <c r="B22742" s="209" t="s">
        <v>251</v>
      </c>
    </row>
    <row r="22743" ht="22.5" customHeight="1">
      <c r="A22743" s="209" t="s">
        <v>23094</v>
      </c>
      <c r="B22743" s="209" t="s">
        <v>251</v>
      </c>
    </row>
    <row r="22744" ht="22.5" customHeight="1">
      <c r="A22744" s="209" t="s">
        <v>23095</v>
      </c>
      <c r="B22744" s="209" t="s">
        <v>251</v>
      </c>
    </row>
    <row r="22745" ht="22.5" customHeight="1">
      <c r="A22745" s="209" t="s">
        <v>23096</v>
      </c>
      <c r="B22745" s="209" t="s">
        <v>251</v>
      </c>
    </row>
    <row r="22746" ht="22.5" customHeight="1">
      <c r="A22746" s="209" t="s">
        <v>23097</v>
      </c>
      <c r="B22746" s="209" t="s">
        <v>251</v>
      </c>
    </row>
    <row r="22747" ht="22.5" customHeight="1">
      <c r="A22747" s="209" t="s">
        <v>23098</v>
      </c>
      <c r="B22747" s="209" t="s">
        <v>251</v>
      </c>
    </row>
    <row r="22748" ht="22.5" customHeight="1">
      <c r="A22748" s="209" t="s">
        <v>23099</v>
      </c>
      <c r="B22748" s="209" t="s">
        <v>251</v>
      </c>
    </row>
    <row r="22749" ht="22.5" customHeight="1">
      <c r="A22749" s="209" t="s">
        <v>23100</v>
      </c>
      <c r="B22749" s="209" t="s">
        <v>251</v>
      </c>
    </row>
    <row r="22750" ht="22.5" customHeight="1">
      <c r="A22750" s="209" t="s">
        <v>23101</v>
      </c>
      <c r="B22750" s="209" t="s">
        <v>251</v>
      </c>
    </row>
    <row r="22751" ht="22.5" customHeight="1">
      <c r="A22751" s="209" t="s">
        <v>23102</v>
      </c>
      <c r="B22751" s="209" t="s">
        <v>251</v>
      </c>
    </row>
    <row r="22752" ht="22.5" customHeight="1">
      <c r="A22752" s="209" t="s">
        <v>23103</v>
      </c>
      <c r="B22752" s="209" t="s">
        <v>251</v>
      </c>
    </row>
    <row r="22753" ht="22.5" customHeight="1">
      <c r="A22753" s="209" t="s">
        <v>23104</v>
      </c>
      <c r="B22753" s="209" t="s">
        <v>251</v>
      </c>
    </row>
    <row r="22754" ht="22.5" customHeight="1">
      <c r="A22754" s="209" t="s">
        <v>23105</v>
      </c>
      <c r="B22754" s="209" t="s">
        <v>251</v>
      </c>
    </row>
    <row r="22755" ht="22.5" customHeight="1">
      <c r="A22755" s="209" t="s">
        <v>23106</v>
      </c>
      <c r="B22755" s="209" t="s">
        <v>251</v>
      </c>
    </row>
    <row r="22756" ht="22.5" customHeight="1">
      <c r="A22756" s="209" t="s">
        <v>23107</v>
      </c>
      <c r="B22756" s="209" t="s">
        <v>251</v>
      </c>
    </row>
    <row r="22757" ht="22.5" customHeight="1">
      <c r="A22757" s="209" t="s">
        <v>23108</v>
      </c>
      <c r="B22757" s="209" t="s">
        <v>251</v>
      </c>
    </row>
    <row r="22758" ht="22.5" customHeight="1">
      <c r="A22758" s="209" t="s">
        <v>23109</v>
      </c>
      <c r="B22758" s="209" t="s">
        <v>251</v>
      </c>
    </row>
    <row r="22759" ht="22.5" customHeight="1">
      <c r="A22759" s="209" t="s">
        <v>23110</v>
      </c>
      <c r="B22759" s="209" t="s">
        <v>251</v>
      </c>
    </row>
    <row r="22760" ht="22.5" customHeight="1">
      <c r="A22760" s="209" t="s">
        <v>23111</v>
      </c>
      <c r="B22760" s="209" t="s">
        <v>251</v>
      </c>
    </row>
    <row r="22761" ht="22.5" customHeight="1">
      <c r="A22761" s="209" t="s">
        <v>23112</v>
      </c>
      <c r="B22761" s="209" t="s">
        <v>251</v>
      </c>
    </row>
    <row r="22762" ht="22.5" customHeight="1">
      <c r="A22762" s="209" t="s">
        <v>23113</v>
      </c>
      <c r="B22762" s="209" t="s">
        <v>251</v>
      </c>
    </row>
    <row r="22763" ht="22.5" customHeight="1">
      <c r="A22763" s="209" t="s">
        <v>23114</v>
      </c>
      <c r="B22763" s="209" t="s">
        <v>251</v>
      </c>
    </row>
    <row r="22764" ht="22.5" customHeight="1">
      <c r="A22764" s="209" t="s">
        <v>23115</v>
      </c>
      <c r="B22764" s="209" t="s">
        <v>251</v>
      </c>
    </row>
    <row r="22765" ht="22.5" customHeight="1">
      <c r="A22765" s="209" t="s">
        <v>23116</v>
      </c>
      <c r="B22765" s="209" t="s">
        <v>251</v>
      </c>
    </row>
    <row r="22766" ht="22.5" customHeight="1">
      <c r="A22766" s="209" t="s">
        <v>23117</v>
      </c>
      <c r="B22766" s="209" t="s">
        <v>251</v>
      </c>
    </row>
    <row r="22767" ht="22.5" customHeight="1">
      <c r="A22767" s="209" t="s">
        <v>23118</v>
      </c>
      <c r="B22767" s="209" t="s">
        <v>251</v>
      </c>
    </row>
    <row r="22768" ht="22.5" customHeight="1">
      <c r="A22768" s="209" t="s">
        <v>23119</v>
      </c>
      <c r="B22768" s="209" t="s">
        <v>251</v>
      </c>
    </row>
    <row r="22769" ht="22.5" customHeight="1">
      <c r="A22769" s="209" t="s">
        <v>23120</v>
      </c>
      <c r="B22769" s="209" t="s">
        <v>251</v>
      </c>
    </row>
    <row r="22770" ht="22.5" customHeight="1">
      <c r="A22770" s="209" t="s">
        <v>23121</v>
      </c>
      <c r="B22770" s="209" t="s">
        <v>251</v>
      </c>
    </row>
    <row r="22771" ht="22.5" customHeight="1">
      <c r="A22771" s="209" t="s">
        <v>23122</v>
      </c>
      <c r="B22771" s="209" t="s">
        <v>251</v>
      </c>
    </row>
    <row r="22772" ht="22.5" customHeight="1">
      <c r="A22772" s="209" t="s">
        <v>23123</v>
      </c>
      <c r="B22772" s="209" t="s">
        <v>251</v>
      </c>
    </row>
    <row r="22773" ht="22.5" customHeight="1">
      <c r="A22773" s="209" t="s">
        <v>23124</v>
      </c>
      <c r="B22773" s="209" t="s">
        <v>251</v>
      </c>
    </row>
    <row r="22774" ht="22.5" customHeight="1">
      <c r="A22774" s="209" t="s">
        <v>23125</v>
      </c>
      <c r="B22774" s="209" t="s">
        <v>251</v>
      </c>
    </row>
    <row r="22775" ht="22.5" customHeight="1">
      <c r="A22775" s="209" t="s">
        <v>23126</v>
      </c>
      <c r="B22775" s="209" t="s">
        <v>251</v>
      </c>
    </row>
    <row r="22776" ht="22.5" customHeight="1">
      <c r="A22776" s="209" t="s">
        <v>23127</v>
      </c>
      <c r="B22776" s="209" t="s">
        <v>251</v>
      </c>
    </row>
    <row r="22777" ht="22.5" customHeight="1">
      <c r="A22777" s="209" t="s">
        <v>23128</v>
      </c>
      <c r="B22777" s="209" t="s">
        <v>251</v>
      </c>
    </row>
    <row r="22778" ht="22.5" customHeight="1">
      <c r="A22778" s="209" t="s">
        <v>23129</v>
      </c>
      <c r="B22778" s="209" t="s">
        <v>251</v>
      </c>
    </row>
    <row r="22779" ht="22.5" customHeight="1">
      <c r="A22779" s="209" t="s">
        <v>23130</v>
      </c>
      <c r="B22779" s="209" t="s">
        <v>251</v>
      </c>
    </row>
    <row r="22780" ht="22.5" customHeight="1">
      <c r="A22780" s="209" t="s">
        <v>23131</v>
      </c>
      <c r="B22780" s="209" t="s">
        <v>251</v>
      </c>
    </row>
    <row r="22781" ht="22.5" customHeight="1">
      <c r="A22781" s="209" t="s">
        <v>23132</v>
      </c>
      <c r="B22781" s="209" t="s">
        <v>251</v>
      </c>
    </row>
    <row r="22782" ht="22.5" customHeight="1">
      <c r="A22782" s="209" t="s">
        <v>23133</v>
      </c>
      <c r="B22782" s="209" t="s">
        <v>251</v>
      </c>
    </row>
    <row r="22783" ht="22.5" customHeight="1">
      <c r="A22783" s="209" t="s">
        <v>23134</v>
      </c>
      <c r="B22783" s="209" t="s">
        <v>251</v>
      </c>
    </row>
    <row r="22784" ht="22.5" customHeight="1">
      <c r="A22784" s="209" t="s">
        <v>23135</v>
      </c>
      <c r="B22784" s="209" t="s">
        <v>251</v>
      </c>
    </row>
    <row r="22785" ht="22.5" customHeight="1">
      <c r="A22785" s="209" t="s">
        <v>23136</v>
      </c>
      <c r="B22785" s="209" t="s">
        <v>251</v>
      </c>
    </row>
    <row r="22786" ht="22.5" customHeight="1">
      <c r="A22786" s="209" t="s">
        <v>23137</v>
      </c>
      <c r="B22786" s="209" t="s">
        <v>251</v>
      </c>
    </row>
    <row r="22787" ht="22.5" customHeight="1">
      <c r="A22787" s="209" t="s">
        <v>23138</v>
      </c>
      <c r="B22787" s="209" t="s">
        <v>251</v>
      </c>
    </row>
    <row r="22788" ht="22.5" customHeight="1">
      <c r="A22788" s="209" t="s">
        <v>23139</v>
      </c>
      <c r="B22788" s="209" t="s">
        <v>251</v>
      </c>
    </row>
    <row r="22789" ht="22.5" customHeight="1">
      <c r="A22789" s="209" t="s">
        <v>23140</v>
      </c>
      <c r="B22789" s="209" t="s">
        <v>251</v>
      </c>
    </row>
    <row r="22790" ht="22.5" customHeight="1">
      <c r="A22790" s="209" t="s">
        <v>23141</v>
      </c>
      <c r="B22790" s="209" t="s">
        <v>251</v>
      </c>
    </row>
    <row r="22791" ht="22.5" customHeight="1">
      <c r="A22791" s="209" t="s">
        <v>23142</v>
      </c>
      <c r="B22791" s="209" t="s">
        <v>251</v>
      </c>
    </row>
    <row r="22792" ht="22.5" customHeight="1">
      <c r="A22792" s="209" t="s">
        <v>23143</v>
      </c>
      <c r="B22792" s="209" t="s">
        <v>251</v>
      </c>
    </row>
    <row r="22793" ht="22.5" customHeight="1">
      <c r="A22793" s="209" t="s">
        <v>23144</v>
      </c>
      <c r="B22793" s="209" t="s">
        <v>251</v>
      </c>
    </row>
    <row r="22794" ht="22.5" customHeight="1">
      <c r="A22794" s="209" t="s">
        <v>23145</v>
      </c>
      <c r="B22794" s="209" t="s">
        <v>251</v>
      </c>
    </row>
    <row r="22795" ht="22.5" customHeight="1">
      <c r="A22795" s="209" t="s">
        <v>23146</v>
      </c>
      <c r="B22795" s="209" t="s">
        <v>251</v>
      </c>
    </row>
    <row r="22796" ht="22.5" customHeight="1">
      <c r="A22796" s="209" t="s">
        <v>23147</v>
      </c>
      <c r="B22796" s="209" t="s">
        <v>251</v>
      </c>
    </row>
    <row r="22797" ht="22.5" customHeight="1">
      <c r="A22797" s="209" t="s">
        <v>23148</v>
      </c>
      <c r="B22797" s="209" t="s">
        <v>251</v>
      </c>
    </row>
    <row r="22798" ht="22.5" customHeight="1">
      <c r="A22798" s="209" t="s">
        <v>23149</v>
      </c>
      <c r="B22798" s="209" t="s">
        <v>251</v>
      </c>
    </row>
    <row r="22799" ht="22.5" customHeight="1">
      <c r="A22799" s="209" t="s">
        <v>23150</v>
      </c>
      <c r="B22799" s="209" t="s">
        <v>251</v>
      </c>
    </row>
    <row r="22800" ht="22.5" customHeight="1">
      <c r="A22800" s="209" t="s">
        <v>23151</v>
      </c>
      <c r="B22800" s="209" t="s">
        <v>251</v>
      </c>
    </row>
    <row r="22801" ht="22.5" customHeight="1">
      <c r="A22801" s="209" t="s">
        <v>23152</v>
      </c>
      <c r="B22801" s="209" t="s">
        <v>251</v>
      </c>
    </row>
    <row r="22802" ht="22.5" customHeight="1">
      <c r="A22802" s="209" t="s">
        <v>23153</v>
      </c>
      <c r="B22802" s="209" t="s">
        <v>251</v>
      </c>
    </row>
    <row r="22803" ht="22.5" customHeight="1">
      <c r="A22803" s="209" t="s">
        <v>23154</v>
      </c>
      <c r="B22803" s="209" t="s">
        <v>251</v>
      </c>
    </row>
    <row r="22804" ht="22.5" customHeight="1">
      <c r="A22804" s="209" t="s">
        <v>23155</v>
      </c>
      <c r="B22804" s="209" t="s">
        <v>251</v>
      </c>
    </row>
    <row r="22805" ht="22.5" customHeight="1">
      <c r="A22805" s="209" t="s">
        <v>23156</v>
      </c>
      <c r="B22805" s="209" t="s">
        <v>251</v>
      </c>
    </row>
    <row r="22806" ht="22.5" customHeight="1">
      <c r="A22806" s="209" t="s">
        <v>23157</v>
      </c>
      <c r="B22806" s="209" t="s">
        <v>251</v>
      </c>
    </row>
    <row r="22807" ht="22.5" customHeight="1">
      <c r="A22807" s="209" t="s">
        <v>23158</v>
      </c>
      <c r="B22807" s="209" t="s">
        <v>251</v>
      </c>
    </row>
    <row r="22808" ht="22.5" customHeight="1">
      <c r="A22808" s="209" t="s">
        <v>23159</v>
      </c>
      <c r="B22808" s="209" t="s">
        <v>251</v>
      </c>
    </row>
    <row r="22809" ht="22.5" customHeight="1">
      <c r="A22809" s="209" t="s">
        <v>23160</v>
      </c>
      <c r="B22809" s="209" t="s">
        <v>251</v>
      </c>
    </row>
    <row r="22810" ht="22.5" customHeight="1">
      <c r="A22810" s="209" t="s">
        <v>23161</v>
      </c>
      <c r="B22810" s="209" t="s">
        <v>251</v>
      </c>
    </row>
    <row r="22811" ht="22.5" customHeight="1">
      <c r="A22811" s="209" t="s">
        <v>23162</v>
      </c>
      <c r="B22811" s="209" t="s">
        <v>251</v>
      </c>
    </row>
    <row r="22812" ht="22.5" customHeight="1">
      <c r="A22812" s="209" t="s">
        <v>23163</v>
      </c>
      <c r="B22812" s="209" t="s">
        <v>251</v>
      </c>
    </row>
    <row r="22813" ht="22.5" customHeight="1">
      <c r="A22813" s="209" t="s">
        <v>23164</v>
      </c>
      <c r="B22813" s="209" t="s">
        <v>251</v>
      </c>
    </row>
    <row r="22814" ht="22.5" customHeight="1">
      <c r="A22814" s="209" t="s">
        <v>23165</v>
      </c>
      <c r="B22814" s="209" t="s">
        <v>251</v>
      </c>
    </row>
    <row r="22815" ht="22.5" customHeight="1">
      <c r="A22815" s="209" t="s">
        <v>23166</v>
      </c>
      <c r="B22815" s="209" t="s">
        <v>251</v>
      </c>
    </row>
    <row r="22816" ht="22.5" customHeight="1">
      <c r="A22816" s="209" t="s">
        <v>23167</v>
      </c>
      <c r="B22816" s="209" t="s">
        <v>251</v>
      </c>
    </row>
    <row r="22817" ht="22.5" customHeight="1">
      <c r="A22817" s="209" t="s">
        <v>23168</v>
      </c>
      <c r="B22817" s="209" t="s">
        <v>251</v>
      </c>
    </row>
    <row r="22818" ht="22.5" customHeight="1">
      <c r="A22818" s="209" t="s">
        <v>23169</v>
      </c>
      <c r="B22818" s="209" t="s">
        <v>251</v>
      </c>
    </row>
    <row r="22819" ht="22.5" customHeight="1">
      <c r="A22819" s="209" t="s">
        <v>23170</v>
      </c>
      <c r="B22819" s="209" t="s">
        <v>251</v>
      </c>
    </row>
    <row r="22820" ht="22.5" customHeight="1">
      <c r="A22820" s="209" t="s">
        <v>23171</v>
      </c>
      <c r="B22820" s="209" t="s">
        <v>251</v>
      </c>
    </row>
    <row r="22821" ht="22.5" customHeight="1">
      <c r="A22821" s="209" t="s">
        <v>23172</v>
      </c>
      <c r="B22821" s="209" t="s">
        <v>251</v>
      </c>
    </row>
    <row r="22822" ht="22.5" customHeight="1">
      <c r="A22822" s="209" t="s">
        <v>23173</v>
      </c>
      <c r="B22822" s="209" t="s">
        <v>251</v>
      </c>
    </row>
    <row r="22823" ht="22.5" customHeight="1">
      <c r="A22823" s="209" t="s">
        <v>23174</v>
      </c>
      <c r="B22823" s="209" t="s">
        <v>251</v>
      </c>
    </row>
    <row r="22824" ht="22.5" customHeight="1">
      <c r="A22824" s="209" t="s">
        <v>23175</v>
      </c>
      <c r="B22824" s="209" t="s">
        <v>251</v>
      </c>
    </row>
    <row r="22825" ht="22.5" customHeight="1">
      <c r="A22825" s="209" t="s">
        <v>23176</v>
      </c>
      <c r="B22825" s="209" t="s">
        <v>251</v>
      </c>
    </row>
    <row r="22826" ht="22.5" customHeight="1">
      <c r="A22826" s="209" t="s">
        <v>23177</v>
      </c>
      <c r="B22826" s="209" t="s">
        <v>251</v>
      </c>
    </row>
    <row r="22827" ht="22.5" customHeight="1">
      <c r="A22827" s="209" t="s">
        <v>23178</v>
      </c>
      <c r="B22827" s="209" t="s">
        <v>251</v>
      </c>
    </row>
    <row r="22828" ht="22.5" customHeight="1">
      <c r="A22828" s="209" t="s">
        <v>23179</v>
      </c>
      <c r="B22828" s="209" t="s">
        <v>251</v>
      </c>
    </row>
    <row r="22829" ht="22.5" customHeight="1">
      <c r="A22829" s="209" t="s">
        <v>23180</v>
      </c>
      <c r="B22829" s="209" t="s">
        <v>251</v>
      </c>
    </row>
    <row r="22830" ht="22.5" customHeight="1">
      <c r="A22830" s="209" t="s">
        <v>23181</v>
      </c>
      <c r="B22830" s="209" t="s">
        <v>251</v>
      </c>
    </row>
    <row r="22831" ht="22.5" customHeight="1">
      <c r="A22831" s="209" t="s">
        <v>23182</v>
      </c>
      <c r="B22831" s="209" t="s">
        <v>251</v>
      </c>
    </row>
    <row r="22832" ht="22.5" customHeight="1">
      <c r="A22832" s="209" t="s">
        <v>23183</v>
      </c>
      <c r="B22832" s="209" t="s">
        <v>251</v>
      </c>
    </row>
    <row r="22833" ht="22.5" customHeight="1">
      <c r="A22833" s="209" t="s">
        <v>23184</v>
      </c>
      <c r="B22833" s="209" t="s">
        <v>251</v>
      </c>
    </row>
    <row r="22834" ht="22.5" customHeight="1">
      <c r="A22834" s="209" t="s">
        <v>23185</v>
      </c>
      <c r="B22834" s="209" t="s">
        <v>251</v>
      </c>
    </row>
    <row r="22835" ht="22.5" customHeight="1">
      <c r="A22835" s="209" t="s">
        <v>23186</v>
      </c>
      <c r="B22835" s="209" t="s">
        <v>251</v>
      </c>
    </row>
    <row r="22836" ht="22.5" customHeight="1">
      <c r="A22836" s="209" t="s">
        <v>23187</v>
      </c>
      <c r="B22836" s="209" t="s">
        <v>251</v>
      </c>
    </row>
    <row r="22837" ht="22.5" customHeight="1">
      <c r="A22837" s="209" t="s">
        <v>23188</v>
      </c>
      <c r="B22837" s="209" t="s">
        <v>251</v>
      </c>
    </row>
    <row r="22838" ht="22.5" customHeight="1">
      <c r="A22838" s="209" t="s">
        <v>23189</v>
      </c>
      <c r="B22838" s="209" t="s">
        <v>251</v>
      </c>
    </row>
    <row r="22839" ht="22.5" customHeight="1">
      <c r="A22839" s="209" t="s">
        <v>23190</v>
      </c>
      <c r="B22839" s="209" t="s">
        <v>251</v>
      </c>
    </row>
    <row r="22840" ht="22.5" customHeight="1">
      <c r="A22840" s="209" t="s">
        <v>23191</v>
      </c>
      <c r="B22840" s="209" t="s">
        <v>251</v>
      </c>
    </row>
    <row r="22841" ht="22.5" customHeight="1">
      <c r="A22841" s="209" t="s">
        <v>23192</v>
      </c>
      <c r="B22841" s="209" t="s">
        <v>251</v>
      </c>
    </row>
    <row r="22842" ht="22.5" customHeight="1">
      <c r="A22842" s="209" t="s">
        <v>23193</v>
      </c>
      <c r="B22842" s="209" t="s">
        <v>251</v>
      </c>
    </row>
    <row r="22843" ht="22.5" customHeight="1">
      <c r="A22843" s="209" t="s">
        <v>23194</v>
      </c>
      <c r="B22843" s="209" t="s">
        <v>251</v>
      </c>
    </row>
    <row r="22844" ht="22.5" customHeight="1">
      <c r="A22844" s="209" t="s">
        <v>23195</v>
      </c>
      <c r="B22844" s="209" t="s">
        <v>251</v>
      </c>
    </row>
    <row r="22845" ht="22.5" customHeight="1">
      <c r="A22845" s="209" t="s">
        <v>23196</v>
      </c>
      <c r="B22845" s="209" t="s">
        <v>251</v>
      </c>
    </row>
    <row r="22846" ht="22.5" customHeight="1">
      <c r="A22846" s="209" t="s">
        <v>23197</v>
      </c>
      <c r="B22846" s="209" t="s">
        <v>251</v>
      </c>
    </row>
    <row r="22847" ht="22.5" customHeight="1">
      <c r="A22847" s="209" t="s">
        <v>23198</v>
      </c>
      <c r="B22847" s="209" t="s">
        <v>251</v>
      </c>
    </row>
    <row r="22848" ht="22.5" customHeight="1">
      <c r="A22848" s="209" t="s">
        <v>23199</v>
      </c>
      <c r="B22848" s="209" t="s">
        <v>251</v>
      </c>
    </row>
    <row r="22849" ht="22.5" customHeight="1">
      <c r="A22849" s="209" t="s">
        <v>23200</v>
      </c>
      <c r="B22849" s="209" t="s">
        <v>251</v>
      </c>
    </row>
    <row r="22850" ht="22.5" customHeight="1">
      <c r="A22850" s="209" t="s">
        <v>23201</v>
      </c>
      <c r="B22850" s="209" t="s">
        <v>251</v>
      </c>
    </row>
    <row r="22851" ht="22.5" customHeight="1">
      <c r="A22851" s="209" t="s">
        <v>23202</v>
      </c>
      <c r="B22851" s="209" t="s">
        <v>251</v>
      </c>
    </row>
    <row r="22852" ht="22.5" customHeight="1">
      <c r="A22852" s="209" t="s">
        <v>23203</v>
      </c>
      <c r="B22852" s="209" t="s">
        <v>251</v>
      </c>
    </row>
    <row r="22853" ht="22.5" customHeight="1">
      <c r="A22853" s="209" t="s">
        <v>23204</v>
      </c>
      <c r="B22853" s="209" t="s">
        <v>251</v>
      </c>
    </row>
    <row r="22854" ht="22.5" customHeight="1">
      <c r="A22854" s="209" t="s">
        <v>23205</v>
      </c>
      <c r="B22854" s="209" t="s">
        <v>251</v>
      </c>
    </row>
    <row r="22855" ht="22.5" customHeight="1">
      <c r="A22855" s="209" t="s">
        <v>23206</v>
      </c>
      <c r="B22855" s="209" t="s">
        <v>251</v>
      </c>
    </row>
    <row r="22856" ht="22.5" customHeight="1">
      <c r="A22856" s="209" t="s">
        <v>23207</v>
      </c>
      <c r="B22856" s="209" t="s">
        <v>251</v>
      </c>
    </row>
    <row r="22857" ht="22.5" customHeight="1">
      <c r="A22857" s="209" t="s">
        <v>23208</v>
      </c>
      <c r="B22857" s="209" t="s">
        <v>251</v>
      </c>
    </row>
    <row r="22858" ht="22.5" customHeight="1">
      <c r="A22858" s="209" t="s">
        <v>23209</v>
      </c>
      <c r="B22858" s="209" t="s">
        <v>251</v>
      </c>
    </row>
    <row r="22859" ht="22.5" customHeight="1">
      <c r="A22859" s="209" t="s">
        <v>23210</v>
      </c>
      <c r="B22859" s="209" t="s">
        <v>251</v>
      </c>
    </row>
    <row r="22860" ht="22.5" customHeight="1">
      <c r="A22860" s="209" t="s">
        <v>23211</v>
      </c>
      <c r="B22860" s="209" t="s">
        <v>251</v>
      </c>
    </row>
    <row r="22861" ht="22.5" customHeight="1">
      <c r="A22861" s="209" t="s">
        <v>23212</v>
      </c>
      <c r="B22861" s="209" t="s">
        <v>251</v>
      </c>
    </row>
    <row r="22862" ht="22.5" customHeight="1">
      <c r="A22862" s="209" t="s">
        <v>23213</v>
      </c>
      <c r="B22862" s="209" t="s">
        <v>251</v>
      </c>
    </row>
    <row r="22863" ht="22.5" customHeight="1">
      <c r="A22863" s="209" t="s">
        <v>23214</v>
      </c>
      <c r="B22863" s="209" t="s">
        <v>251</v>
      </c>
    </row>
    <row r="22864" ht="22.5" customHeight="1">
      <c r="A22864" s="209" t="s">
        <v>23215</v>
      </c>
      <c r="B22864" s="209" t="s">
        <v>251</v>
      </c>
    </row>
    <row r="22865" ht="22.5" customHeight="1">
      <c r="A22865" s="209" t="s">
        <v>23216</v>
      </c>
      <c r="B22865" s="209" t="s">
        <v>251</v>
      </c>
    </row>
    <row r="22866" ht="22.5" customHeight="1">
      <c r="A22866" s="209" t="s">
        <v>23217</v>
      </c>
      <c r="B22866" s="209" t="s">
        <v>251</v>
      </c>
    </row>
    <row r="22867" ht="22.5" customHeight="1">
      <c r="A22867" s="209" t="s">
        <v>23218</v>
      </c>
      <c r="B22867" s="209" t="s">
        <v>251</v>
      </c>
    </row>
    <row r="22868" ht="22.5" customHeight="1">
      <c r="A22868" s="209" t="s">
        <v>23219</v>
      </c>
      <c r="B22868" s="209" t="s">
        <v>251</v>
      </c>
    </row>
    <row r="22869" ht="22.5" customHeight="1">
      <c r="A22869" s="209" t="s">
        <v>23220</v>
      </c>
      <c r="B22869" s="209" t="s">
        <v>251</v>
      </c>
    </row>
    <row r="22870" ht="22.5" customHeight="1">
      <c r="A22870" s="209" t="s">
        <v>23221</v>
      </c>
      <c r="B22870" s="209" t="s">
        <v>251</v>
      </c>
    </row>
    <row r="22871" ht="22.5" customHeight="1">
      <c r="A22871" s="209" t="s">
        <v>23222</v>
      </c>
      <c r="B22871" s="209" t="s">
        <v>251</v>
      </c>
    </row>
    <row r="22872" ht="22.5" customHeight="1">
      <c r="A22872" s="209" t="s">
        <v>23223</v>
      </c>
      <c r="B22872" s="209" t="s">
        <v>251</v>
      </c>
    </row>
    <row r="22873" ht="22.5" customHeight="1">
      <c r="A22873" s="209" t="s">
        <v>23224</v>
      </c>
      <c r="B22873" s="209" t="s">
        <v>251</v>
      </c>
    </row>
    <row r="22874" ht="22.5" customHeight="1">
      <c r="A22874" s="209" t="s">
        <v>23225</v>
      </c>
      <c r="B22874" s="209" t="s">
        <v>251</v>
      </c>
    </row>
    <row r="22875" ht="22.5" customHeight="1">
      <c r="A22875" s="209" t="s">
        <v>23226</v>
      </c>
      <c r="B22875" s="209" t="s">
        <v>251</v>
      </c>
    </row>
    <row r="22876" ht="22.5" customHeight="1">
      <c r="A22876" s="209" t="s">
        <v>23227</v>
      </c>
      <c r="B22876" s="209" t="s">
        <v>251</v>
      </c>
    </row>
    <row r="22877" ht="22.5" customHeight="1">
      <c r="A22877" s="209" t="s">
        <v>23228</v>
      </c>
      <c r="B22877" s="209" t="s">
        <v>251</v>
      </c>
    </row>
    <row r="22878" ht="22.5" customHeight="1">
      <c r="A22878" s="209" t="s">
        <v>23229</v>
      </c>
      <c r="B22878" s="209" t="s">
        <v>251</v>
      </c>
    </row>
    <row r="22879" ht="22.5" customHeight="1">
      <c r="A22879" s="209" t="s">
        <v>23230</v>
      </c>
      <c r="B22879" s="209" t="s">
        <v>251</v>
      </c>
    </row>
    <row r="22880" ht="22.5" customHeight="1">
      <c r="A22880" s="209" t="s">
        <v>23231</v>
      </c>
      <c r="B22880" s="209" t="s">
        <v>251</v>
      </c>
    </row>
    <row r="22881" ht="22.5" customHeight="1">
      <c r="A22881" s="209" t="s">
        <v>23232</v>
      </c>
      <c r="B22881" s="209" t="s">
        <v>251</v>
      </c>
    </row>
    <row r="22882" ht="22.5" customHeight="1">
      <c r="A22882" s="209" t="s">
        <v>23233</v>
      </c>
      <c r="B22882" s="209" t="s">
        <v>251</v>
      </c>
    </row>
    <row r="22883" ht="22.5" customHeight="1">
      <c r="A22883" s="209" t="s">
        <v>23234</v>
      </c>
      <c r="B22883" s="209" t="s">
        <v>251</v>
      </c>
    </row>
    <row r="22884" ht="22.5" customHeight="1">
      <c r="A22884" s="209" t="s">
        <v>23235</v>
      </c>
      <c r="B22884" s="209" t="s">
        <v>251</v>
      </c>
    </row>
    <row r="22885" ht="22.5" customHeight="1">
      <c r="A22885" s="209" t="s">
        <v>23236</v>
      </c>
      <c r="B22885" s="209" t="s">
        <v>251</v>
      </c>
    </row>
    <row r="22886" ht="22.5" customHeight="1">
      <c r="A22886" s="209" t="s">
        <v>23237</v>
      </c>
      <c r="B22886" s="209" t="s">
        <v>251</v>
      </c>
    </row>
    <row r="22887" ht="22.5" customHeight="1">
      <c r="A22887" s="209" t="s">
        <v>23238</v>
      </c>
      <c r="B22887" s="209" t="s">
        <v>251</v>
      </c>
    </row>
    <row r="22888" ht="22.5" customHeight="1">
      <c r="A22888" s="209" t="s">
        <v>23239</v>
      </c>
      <c r="B22888" s="209" t="s">
        <v>251</v>
      </c>
    </row>
    <row r="22889" ht="22.5" customHeight="1">
      <c r="A22889" s="209" t="s">
        <v>23240</v>
      </c>
      <c r="B22889" s="209" t="s">
        <v>251</v>
      </c>
    </row>
    <row r="22890" ht="22.5" customHeight="1">
      <c r="A22890" s="209" t="s">
        <v>23241</v>
      </c>
      <c r="B22890" s="209" t="s">
        <v>251</v>
      </c>
    </row>
    <row r="22891" ht="22.5" customHeight="1">
      <c r="A22891" s="209" t="s">
        <v>23242</v>
      </c>
      <c r="B22891" s="209" t="s">
        <v>251</v>
      </c>
    </row>
    <row r="22892" ht="22.5" customHeight="1">
      <c r="A22892" s="209" t="s">
        <v>23243</v>
      </c>
      <c r="B22892" s="209" t="s">
        <v>251</v>
      </c>
    </row>
    <row r="22893" ht="22.5" customHeight="1">
      <c r="A22893" s="209" t="s">
        <v>23244</v>
      </c>
      <c r="B22893" s="209" t="s">
        <v>251</v>
      </c>
    </row>
    <row r="22894" ht="22.5" customHeight="1">
      <c r="A22894" s="209" t="s">
        <v>23245</v>
      </c>
      <c r="B22894" s="209" t="s">
        <v>251</v>
      </c>
    </row>
    <row r="22895" ht="22.5" customHeight="1">
      <c r="A22895" s="209" t="s">
        <v>23246</v>
      </c>
      <c r="B22895" s="209" t="s">
        <v>251</v>
      </c>
    </row>
    <row r="22896" ht="22.5" customHeight="1">
      <c r="A22896" s="209" t="s">
        <v>23247</v>
      </c>
      <c r="B22896" s="209" t="s">
        <v>251</v>
      </c>
    </row>
    <row r="22897" ht="22.5" customHeight="1">
      <c r="A22897" s="209" t="s">
        <v>23248</v>
      </c>
      <c r="B22897" s="209" t="s">
        <v>251</v>
      </c>
    </row>
    <row r="22898" ht="22.5" customHeight="1">
      <c r="A22898" s="209" t="s">
        <v>23249</v>
      </c>
      <c r="B22898" s="209" t="s">
        <v>251</v>
      </c>
    </row>
    <row r="22899" ht="22.5" customHeight="1">
      <c r="A22899" s="209" t="s">
        <v>23250</v>
      </c>
      <c r="B22899" s="209" t="s">
        <v>251</v>
      </c>
    </row>
    <row r="22900" ht="22.5" customHeight="1">
      <c r="A22900" s="209" t="s">
        <v>23251</v>
      </c>
      <c r="B22900" s="209" t="s">
        <v>251</v>
      </c>
    </row>
    <row r="22901" ht="22.5" customHeight="1">
      <c r="A22901" s="209" t="s">
        <v>23252</v>
      </c>
      <c r="B22901" s="209" t="s">
        <v>251</v>
      </c>
    </row>
    <row r="22902" ht="22.5" customHeight="1">
      <c r="A22902" s="209" t="s">
        <v>23253</v>
      </c>
      <c r="B22902" s="209" t="s">
        <v>251</v>
      </c>
    </row>
    <row r="22903" ht="22.5" customHeight="1">
      <c r="A22903" s="209" t="s">
        <v>23254</v>
      </c>
      <c r="B22903" s="209" t="s">
        <v>251</v>
      </c>
    </row>
    <row r="22904" ht="22.5" customHeight="1">
      <c r="A22904" s="209" t="s">
        <v>23255</v>
      </c>
      <c r="B22904" s="209" t="s">
        <v>251</v>
      </c>
    </row>
    <row r="22905" ht="22.5" customHeight="1">
      <c r="A22905" s="209" t="s">
        <v>23256</v>
      </c>
      <c r="B22905" s="209" t="s">
        <v>251</v>
      </c>
    </row>
    <row r="22906" ht="22.5" customHeight="1">
      <c r="A22906" s="209" t="s">
        <v>23257</v>
      </c>
      <c r="B22906" s="209" t="s">
        <v>251</v>
      </c>
    </row>
    <row r="22907" ht="22.5" customHeight="1">
      <c r="A22907" s="209" t="s">
        <v>23258</v>
      </c>
      <c r="B22907" s="209" t="s">
        <v>251</v>
      </c>
    </row>
    <row r="22908" ht="22.5" customHeight="1">
      <c r="A22908" s="209" t="s">
        <v>23259</v>
      </c>
      <c r="B22908" s="209" t="s">
        <v>251</v>
      </c>
    </row>
    <row r="22909" ht="22.5" customHeight="1">
      <c r="A22909" s="209" t="s">
        <v>23260</v>
      </c>
      <c r="B22909" s="209" t="s">
        <v>251</v>
      </c>
    </row>
    <row r="22910" ht="22.5" customHeight="1">
      <c r="A22910" s="209" t="s">
        <v>23261</v>
      </c>
      <c r="B22910" s="209" t="s">
        <v>251</v>
      </c>
    </row>
    <row r="22911" ht="22.5" customHeight="1">
      <c r="A22911" s="209" t="s">
        <v>23262</v>
      </c>
      <c r="B22911" s="209" t="s">
        <v>251</v>
      </c>
    </row>
    <row r="22912" ht="22.5" customHeight="1">
      <c r="A22912" s="209" t="s">
        <v>23263</v>
      </c>
      <c r="B22912" s="209" t="s">
        <v>251</v>
      </c>
    </row>
    <row r="22913" ht="22.5" customHeight="1">
      <c r="A22913" s="209" t="s">
        <v>23264</v>
      </c>
      <c r="B22913" s="209" t="s">
        <v>251</v>
      </c>
    </row>
    <row r="22914" ht="22.5" customHeight="1">
      <c r="A22914" s="209" t="s">
        <v>23265</v>
      </c>
      <c r="B22914" s="209" t="s">
        <v>251</v>
      </c>
    </row>
    <row r="22915" ht="22.5" customHeight="1">
      <c r="A22915" s="209" t="s">
        <v>23266</v>
      </c>
      <c r="B22915" s="209" t="s">
        <v>251</v>
      </c>
    </row>
    <row r="22916" ht="22.5" customHeight="1">
      <c r="A22916" s="209" t="s">
        <v>23267</v>
      </c>
      <c r="B22916" s="209" t="s">
        <v>251</v>
      </c>
    </row>
    <row r="22917" ht="22.5" customHeight="1">
      <c r="A22917" s="209" t="s">
        <v>23268</v>
      </c>
      <c r="B22917" s="209" t="s">
        <v>251</v>
      </c>
    </row>
    <row r="22918" ht="22.5" customHeight="1">
      <c r="A22918" s="209" t="s">
        <v>23269</v>
      </c>
      <c r="B22918" s="209" t="s">
        <v>251</v>
      </c>
    </row>
    <row r="22919" ht="22.5" customHeight="1">
      <c r="A22919" s="209" t="s">
        <v>23270</v>
      </c>
      <c r="B22919" s="209" t="s">
        <v>251</v>
      </c>
    </row>
    <row r="22920" ht="22.5" customHeight="1">
      <c r="A22920" s="209" t="s">
        <v>23271</v>
      </c>
      <c r="B22920" s="209" t="s">
        <v>251</v>
      </c>
    </row>
    <row r="22921" ht="22.5" customHeight="1">
      <c r="A22921" s="209" t="s">
        <v>23272</v>
      </c>
      <c r="B22921" s="209" t="s">
        <v>251</v>
      </c>
    </row>
    <row r="22922" ht="22.5" customHeight="1">
      <c r="A22922" s="209" t="s">
        <v>23273</v>
      </c>
      <c r="B22922" s="209" t="s">
        <v>251</v>
      </c>
    </row>
    <row r="22923" ht="22.5" customHeight="1">
      <c r="A22923" s="209" t="s">
        <v>23274</v>
      </c>
      <c r="B22923" s="209" t="s">
        <v>251</v>
      </c>
    </row>
    <row r="22924" ht="22.5" customHeight="1">
      <c r="A22924" s="209" t="s">
        <v>23275</v>
      </c>
      <c r="B22924" s="209" t="s">
        <v>251</v>
      </c>
    </row>
    <row r="22925" ht="22.5" customHeight="1">
      <c r="A22925" s="209" t="s">
        <v>23276</v>
      </c>
      <c r="B22925" s="209" t="s">
        <v>251</v>
      </c>
    </row>
    <row r="22926" ht="22.5" customHeight="1">
      <c r="A22926" s="209" t="s">
        <v>23277</v>
      </c>
      <c r="B22926" s="209" t="s">
        <v>251</v>
      </c>
    </row>
    <row r="22927" ht="22.5" customHeight="1">
      <c r="A22927" s="209" t="s">
        <v>23278</v>
      </c>
      <c r="B22927" s="209" t="s">
        <v>251</v>
      </c>
    </row>
    <row r="22928" ht="22.5" customHeight="1">
      <c r="A22928" s="209" t="s">
        <v>23279</v>
      </c>
      <c r="B22928" s="209" t="s">
        <v>251</v>
      </c>
    </row>
    <row r="22929" ht="22.5" customHeight="1">
      <c r="A22929" s="209" t="s">
        <v>23280</v>
      </c>
      <c r="B22929" s="209" t="s">
        <v>251</v>
      </c>
    </row>
    <row r="22930" ht="22.5" customHeight="1">
      <c r="A22930" s="209" t="s">
        <v>23281</v>
      </c>
      <c r="B22930" s="209" t="s">
        <v>251</v>
      </c>
    </row>
    <row r="22931" ht="22.5" customHeight="1">
      <c r="A22931" s="209" t="s">
        <v>23282</v>
      </c>
      <c r="B22931" s="209" t="s">
        <v>251</v>
      </c>
    </row>
    <row r="22932" ht="22.5" customHeight="1">
      <c r="A22932" s="209" t="s">
        <v>23283</v>
      </c>
      <c r="B22932" s="209" t="s">
        <v>251</v>
      </c>
    </row>
    <row r="22933" ht="22.5" customHeight="1">
      <c r="A22933" s="209" t="s">
        <v>23284</v>
      </c>
      <c r="B22933" s="209" t="s">
        <v>251</v>
      </c>
    </row>
    <row r="22934" ht="22.5" customHeight="1">
      <c r="A22934" s="209" t="s">
        <v>23285</v>
      </c>
      <c r="B22934" s="209" t="s">
        <v>251</v>
      </c>
    </row>
    <row r="22935" ht="22.5" customHeight="1">
      <c r="A22935" s="209" t="s">
        <v>23286</v>
      </c>
      <c r="B22935" s="209" t="s">
        <v>251</v>
      </c>
    </row>
    <row r="22936" ht="22.5" customHeight="1">
      <c r="A22936" s="209" t="s">
        <v>23287</v>
      </c>
      <c r="B22936" s="209" t="s">
        <v>251</v>
      </c>
    </row>
    <row r="22937" ht="22.5" customHeight="1">
      <c r="A22937" s="209" t="s">
        <v>23288</v>
      </c>
      <c r="B22937" s="209" t="s">
        <v>251</v>
      </c>
    </row>
    <row r="22938" ht="22.5" customHeight="1">
      <c r="A22938" s="209" t="s">
        <v>23289</v>
      </c>
      <c r="B22938" s="209" t="s">
        <v>251</v>
      </c>
    </row>
    <row r="22939" ht="22.5" customHeight="1">
      <c r="A22939" s="209" t="s">
        <v>23290</v>
      </c>
      <c r="B22939" s="209" t="s">
        <v>251</v>
      </c>
    </row>
    <row r="22940" ht="22.5" customHeight="1">
      <c r="A22940" s="209" t="s">
        <v>23291</v>
      </c>
      <c r="B22940" s="209" t="s">
        <v>251</v>
      </c>
    </row>
    <row r="22941" ht="22.5" customHeight="1">
      <c r="A22941" s="209" t="s">
        <v>23292</v>
      </c>
      <c r="B22941" s="209" t="s">
        <v>251</v>
      </c>
    </row>
    <row r="22942" ht="22.5" customHeight="1">
      <c r="A22942" s="209" t="s">
        <v>23293</v>
      </c>
      <c r="B22942" s="209" t="s">
        <v>251</v>
      </c>
    </row>
    <row r="22943" ht="22.5" customHeight="1">
      <c r="A22943" s="209" t="s">
        <v>23294</v>
      </c>
      <c r="B22943" s="209" t="s">
        <v>251</v>
      </c>
    </row>
    <row r="22944" ht="22.5" customHeight="1">
      <c r="A22944" s="209" t="s">
        <v>23295</v>
      </c>
      <c r="B22944" s="209" t="s">
        <v>251</v>
      </c>
    </row>
    <row r="22945" ht="22.5" customHeight="1">
      <c r="A22945" s="209" t="s">
        <v>23296</v>
      </c>
      <c r="B22945" s="209" t="s">
        <v>251</v>
      </c>
    </row>
    <row r="22946" ht="22.5" customHeight="1">
      <c r="A22946" s="209" t="s">
        <v>23297</v>
      </c>
      <c r="B22946" s="209" t="s">
        <v>251</v>
      </c>
    </row>
    <row r="22947" ht="22.5" customHeight="1">
      <c r="A22947" s="209" t="s">
        <v>23298</v>
      </c>
      <c r="B22947" s="209" t="s">
        <v>251</v>
      </c>
    </row>
    <row r="22948" ht="22.5" customHeight="1">
      <c r="A22948" s="209" t="s">
        <v>23299</v>
      </c>
      <c r="B22948" s="209" t="s">
        <v>251</v>
      </c>
    </row>
    <row r="22949" ht="22.5" customHeight="1">
      <c r="A22949" s="209" t="s">
        <v>23300</v>
      </c>
      <c r="B22949" s="209" t="s">
        <v>251</v>
      </c>
    </row>
    <row r="22950" ht="22.5" customHeight="1">
      <c r="A22950" s="209" t="s">
        <v>23301</v>
      </c>
      <c r="B22950" s="209" t="s">
        <v>251</v>
      </c>
    </row>
    <row r="22951" ht="22.5" customHeight="1">
      <c r="A22951" s="209" t="s">
        <v>23302</v>
      </c>
      <c r="B22951" s="209" t="s">
        <v>251</v>
      </c>
    </row>
    <row r="22952" ht="22.5" customHeight="1">
      <c r="A22952" s="209" t="s">
        <v>23303</v>
      </c>
      <c r="B22952" s="209" t="s">
        <v>251</v>
      </c>
    </row>
    <row r="22953" ht="22.5" customHeight="1">
      <c r="A22953" s="209" t="s">
        <v>23304</v>
      </c>
      <c r="B22953" s="209" t="s">
        <v>251</v>
      </c>
    </row>
    <row r="22954" ht="22.5" customHeight="1">
      <c r="A22954" s="209" t="s">
        <v>23305</v>
      </c>
      <c r="B22954" s="209" t="s">
        <v>251</v>
      </c>
    </row>
    <row r="22955" ht="22.5" customHeight="1">
      <c r="A22955" s="209" t="s">
        <v>23306</v>
      </c>
      <c r="B22955" s="209" t="s">
        <v>251</v>
      </c>
    </row>
    <row r="22956" ht="22.5" customHeight="1">
      <c r="A22956" s="209" t="s">
        <v>23307</v>
      </c>
      <c r="B22956" s="209" t="s">
        <v>251</v>
      </c>
    </row>
    <row r="22957" ht="22.5" customHeight="1">
      <c r="A22957" s="209" t="s">
        <v>23308</v>
      </c>
      <c r="B22957" s="209" t="s">
        <v>251</v>
      </c>
    </row>
    <row r="22958" ht="22.5" customHeight="1">
      <c r="A22958" s="209" t="s">
        <v>23309</v>
      </c>
      <c r="B22958" s="209" t="s">
        <v>251</v>
      </c>
    </row>
    <row r="22959" ht="22.5" customHeight="1">
      <c r="A22959" s="209" t="s">
        <v>23310</v>
      </c>
      <c r="B22959" s="209" t="s">
        <v>251</v>
      </c>
    </row>
    <row r="22960" ht="22.5" customHeight="1">
      <c r="A22960" s="209" t="s">
        <v>23311</v>
      </c>
      <c r="B22960" s="209" t="s">
        <v>251</v>
      </c>
    </row>
    <row r="22961" ht="22.5" customHeight="1">
      <c r="A22961" s="209" t="s">
        <v>23312</v>
      </c>
      <c r="B22961" s="209" t="s">
        <v>251</v>
      </c>
    </row>
    <row r="22962" ht="22.5" customHeight="1">
      <c r="A22962" s="209" t="s">
        <v>23313</v>
      </c>
      <c r="B22962" s="209" t="s">
        <v>251</v>
      </c>
    </row>
    <row r="22963" ht="22.5" customHeight="1">
      <c r="A22963" s="209" t="s">
        <v>23314</v>
      </c>
      <c r="B22963" s="209" t="s">
        <v>251</v>
      </c>
    </row>
    <row r="22964" ht="22.5" customHeight="1">
      <c r="A22964" s="209" t="s">
        <v>23315</v>
      </c>
      <c r="B22964" s="209" t="s">
        <v>251</v>
      </c>
    </row>
    <row r="22965" ht="22.5" customHeight="1">
      <c r="A22965" s="209" t="s">
        <v>23316</v>
      </c>
      <c r="B22965" s="209" t="s">
        <v>251</v>
      </c>
    </row>
    <row r="22966" ht="22.5" customHeight="1">
      <c r="A22966" s="209" t="s">
        <v>23317</v>
      </c>
      <c r="B22966" s="209" t="s">
        <v>251</v>
      </c>
    </row>
    <row r="22967" ht="22.5" customHeight="1">
      <c r="A22967" s="209" t="s">
        <v>23318</v>
      </c>
      <c r="B22967" s="209" t="s">
        <v>251</v>
      </c>
    </row>
    <row r="22968" ht="22.5" customHeight="1">
      <c r="A22968" s="209" t="s">
        <v>23319</v>
      </c>
      <c r="B22968" s="209" t="s">
        <v>251</v>
      </c>
    </row>
    <row r="22969" ht="22.5" customHeight="1">
      <c r="A22969" s="209" t="s">
        <v>23320</v>
      </c>
      <c r="B22969" s="209" t="s">
        <v>251</v>
      </c>
    </row>
    <row r="22970" ht="22.5" customHeight="1">
      <c r="A22970" s="209" t="s">
        <v>23321</v>
      </c>
      <c r="B22970" s="209" t="s">
        <v>251</v>
      </c>
    </row>
    <row r="22971" ht="22.5" customHeight="1">
      <c r="A22971" s="209" t="s">
        <v>23322</v>
      </c>
      <c r="B22971" s="209" t="s">
        <v>251</v>
      </c>
    </row>
    <row r="22972" ht="22.5" customHeight="1">
      <c r="A22972" s="209" t="s">
        <v>23323</v>
      </c>
      <c r="B22972" s="209" t="s">
        <v>251</v>
      </c>
    </row>
    <row r="22973" ht="22.5" customHeight="1">
      <c r="A22973" s="209" t="s">
        <v>23324</v>
      </c>
      <c r="B22973" s="209" t="s">
        <v>251</v>
      </c>
    </row>
    <row r="22974" ht="22.5" customHeight="1">
      <c r="A22974" s="209" t="s">
        <v>23325</v>
      </c>
      <c r="B22974" s="209" t="s">
        <v>251</v>
      </c>
    </row>
    <row r="22975" ht="22.5" customHeight="1">
      <c r="A22975" s="209" t="s">
        <v>23326</v>
      </c>
      <c r="B22975" s="209" t="s">
        <v>251</v>
      </c>
    </row>
    <row r="22976" ht="22.5" customHeight="1">
      <c r="A22976" s="209" t="s">
        <v>23327</v>
      </c>
      <c r="B22976" s="209" t="s">
        <v>251</v>
      </c>
    </row>
    <row r="22977" ht="22.5" customHeight="1">
      <c r="A22977" s="209" t="s">
        <v>23328</v>
      </c>
      <c r="B22977" s="209" t="s">
        <v>251</v>
      </c>
    </row>
    <row r="22978" ht="22.5" customHeight="1">
      <c r="A22978" s="209" t="s">
        <v>23329</v>
      </c>
      <c r="B22978" s="209" t="s">
        <v>251</v>
      </c>
    </row>
    <row r="22979" ht="22.5" customHeight="1">
      <c r="A22979" s="209" t="s">
        <v>23330</v>
      </c>
      <c r="B22979" s="209" t="s">
        <v>251</v>
      </c>
    </row>
    <row r="22980" ht="22.5" customHeight="1">
      <c r="A22980" s="209" t="s">
        <v>23331</v>
      </c>
      <c r="B22980" s="209" t="s">
        <v>251</v>
      </c>
    </row>
    <row r="22981" ht="22.5" customHeight="1">
      <c r="A22981" s="209" t="s">
        <v>23332</v>
      </c>
      <c r="B22981" s="209" t="s">
        <v>251</v>
      </c>
    </row>
    <row r="22982" ht="22.5" customHeight="1">
      <c r="A22982" s="209" t="s">
        <v>23333</v>
      </c>
      <c r="B22982" s="209" t="s">
        <v>251</v>
      </c>
    </row>
    <row r="22983" ht="22.5" customHeight="1">
      <c r="A22983" s="209" t="s">
        <v>23334</v>
      </c>
      <c r="B22983" s="209" t="s">
        <v>251</v>
      </c>
    </row>
    <row r="22984" ht="22.5" customHeight="1">
      <c r="A22984" s="209" t="s">
        <v>23335</v>
      </c>
      <c r="B22984" s="209" t="s">
        <v>251</v>
      </c>
    </row>
    <row r="22985" ht="22.5" customHeight="1">
      <c r="A22985" s="209" t="s">
        <v>23336</v>
      </c>
      <c r="B22985" s="209" t="s">
        <v>251</v>
      </c>
    </row>
    <row r="22986" ht="22.5" customHeight="1">
      <c r="A22986" s="209" t="s">
        <v>23337</v>
      </c>
      <c r="B22986" s="209" t="s">
        <v>251</v>
      </c>
    </row>
    <row r="22987" ht="22.5" customHeight="1">
      <c r="A22987" s="209" t="s">
        <v>23338</v>
      </c>
      <c r="B22987" s="209" t="s">
        <v>251</v>
      </c>
    </row>
    <row r="22988" ht="22.5" customHeight="1">
      <c r="A22988" s="209" t="s">
        <v>23339</v>
      </c>
      <c r="B22988" s="209" t="s">
        <v>251</v>
      </c>
    </row>
    <row r="22989" ht="22.5" customHeight="1">
      <c r="A22989" s="209" t="s">
        <v>23340</v>
      </c>
      <c r="B22989" s="209" t="s">
        <v>251</v>
      </c>
    </row>
    <row r="22990" ht="22.5" customHeight="1">
      <c r="A22990" s="209" t="s">
        <v>23341</v>
      </c>
      <c r="B22990" s="209" t="s">
        <v>251</v>
      </c>
    </row>
    <row r="22991" ht="22.5" customHeight="1">
      <c r="A22991" s="209" t="s">
        <v>23342</v>
      </c>
      <c r="B22991" s="209" t="s">
        <v>251</v>
      </c>
    </row>
    <row r="22992" ht="22.5" customHeight="1">
      <c r="A22992" s="209" t="s">
        <v>23343</v>
      </c>
      <c r="B22992" s="209" t="s">
        <v>251</v>
      </c>
    </row>
    <row r="22993" ht="22.5" customHeight="1">
      <c r="A22993" s="209" t="s">
        <v>23344</v>
      </c>
      <c r="B22993" s="209" t="s">
        <v>251</v>
      </c>
    </row>
    <row r="22994" ht="22.5" customHeight="1">
      <c r="A22994" s="209" t="s">
        <v>23345</v>
      </c>
      <c r="B22994" s="209" t="s">
        <v>251</v>
      </c>
    </row>
    <row r="22995" ht="22.5" customHeight="1">
      <c r="A22995" s="209" t="s">
        <v>23346</v>
      </c>
      <c r="B22995" s="209" t="s">
        <v>251</v>
      </c>
    </row>
    <row r="22996" ht="22.5" customHeight="1">
      <c r="A22996" s="209" t="s">
        <v>23347</v>
      </c>
      <c r="B22996" s="209" t="s">
        <v>251</v>
      </c>
    </row>
    <row r="22997" ht="22.5" customHeight="1">
      <c r="A22997" s="209" t="s">
        <v>23348</v>
      </c>
      <c r="B22997" s="209" t="s">
        <v>251</v>
      </c>
    </row>
    <row r="22998" ht="22.5" customHeight="1">
      <c r="A22998" s="209" t="s">
        <v>23349</v>
      </c>
      <c r="B22998" s="209" t="s">
        <v>251</v>
      </c>
    </row>
    <row r="22999" ht="22.5" customHeight="1">
      <c r="A22999" s="209" t="s">
        <v>23350</v>
      </c>
      <c r="B22999" s="209" t="s">
        <v>251</v>
      </c>
    </row>
    <row r="23000" ht="22.5" customHeight="1">
      <c r="A23000" s="209" t="s">
        <v>23351</v>
      </c>
      <c r="B23000" s="209" t="s">
        <v>251</v>
      </c>
    </row>
    <row r="23001" ht="22.5" customHeight="1">
      <c r="A23001" s="209" t="s">
        <v>23352</v>
      </c>
      <c r="B23001" s="209" t="s">
        <v>251</v>
      </c>
    </row>
    <row r="23002" ht="22.5" customHeight="1">
      <c r="A23002" s="209" t="s">
        <v>23353</v>
      </c>
      <c r="B23002" s="209" t="s">
        <v>251</v>
      </c>
    </row>
    <row r="23003" ht="22.5" customHeight="1">
      <c r="A23003" s="209" t="s">
        <v>23354</v>
      </c>
      <c r="B23003" s="209" t="s">
        <v>251</v>
      </c>
    </row>
    <row r="23004" ht="22.5" customHeight="1">
      <c r="A23004" s="209" t="s">
        <v>23355</v>
      </c>
      <c r="B23004" s="209" t="s">
        <v>251</v>
      </c>
    </row>
    <row r="23005" ht="22.5" customHeight="1">
      <c r="A23005" s="209" t="s">
        <v>23356</v>
      </c>
      <c r="B23005" s="209" t="s">
        <v>251</v>
      </c>
    </row>
    <row r="23006" ht="22.5" customHeight="1">
      <c r="A23006" s="209" t="s">
        <v>23357</v>
      </c>
      <c r="B23006" s="209" t="s">
        <v>251</v>
      </c>
    </row>
    <row r="23007" ht="22.5" customHeight="1">
      <c r="A23007" s="209" t="s">
        <v>23358</v>
      </c>
      <c r="B23007" s="209" t="s">
        <v>251</v>
      </c>
    </row>
    <row r="23008" ht="22.5" customHeight="1">
      <c r="A23008" s="209" t="s">
        <v>23359</v>
      </c>
      <c r="B23008" s="209" t="s">
        <v>251</v>
      </c>
    </row>
    <row r="23009" ht="22.5" customHeight="1">
      <c r="A23009" s="209" t="s">
        <v>23360</v>
      </c>
      <c r="B23009" s="209" t="s">
        <v>251</v>
      </c>
    </row>
    <row r="23010" ht="22.5" customHeight="1">
      <c r="A23010" s="209" t="s">
        <v>23361</v>
      </c>
      <c r="B23010" s="209" t="s">
        <v>251</v>
      </c>
    </row>
    <row r="23011" ht="22.5" customHeight="1">
      <c r="A23011" s="209" t="s">
        <v>23362</v>
      </c>
      <c r="B23011" s="209" t="s">
        <v>251</v>
      </c>
    </row>
    <row r="23012" ht="22.5" customHeight="1">
      <c r="A23012" s="209" t="s">
        <v>23363</v>
      </c>
      <c r="B23012" s="209" t="s">
        <v>251</v>
      </c>
    </row>
    <row r="23013" ht="22.5" customHeight="1">
      <c r="A23013" s="209" t="s">
        <v>23364</v>
      </c>
      <c r="B23013" s="209" t="s">
        <v>251</v>
      </c>
    </row>
    <row r="23014" ht="22.5" customHeight="1">
      <c r="A23014" s="209" t="s">
        <v>23365</v>
      </c>
      <c r="B23014" s="209" t="s">
        <v>251</v>
      </c>
    </row>
    <row r="23015" ht="22.5" customHeight="1">
      <c r="A23015" s="209" t="s">
        <v>23366</v>
      </c>
      <c r="B23015" s="209" t="s">
        <v>251</v>
      </c>
    </row>
    <row r="23016" ht="22.5" customHeight="1">
      <c r="A23016" s="209" t="s">
        <v>23367</v>
      </c>
      <c r="B23016" s="209" t="s">
        <v>251</v>
      </c>
    </row>
    <row r="23017" ht="22.5" customHeight="1">
      <c r="A23017" s="209" t="s">
        <v>23368</v>
      </c>
      <c r="B23017" s="209" t="s">
        <v>251</v>
      </c>
    </row>
    <row r="23018" ht="22.5" customHeight="1">
      <c r="A23018" s="209" t="s">
        <v>23369</v>
      </c>
      <c r="B23018" s="209" t="s">
        <v>251</v>
      </c>
    </row>
    <row r="23019" ht="22.5" customHeight="1">
      <c r="A23019" s="209" t="s">
        <v>23370</v>
      </c>
      <c r="B23019" s="209" t="s">
        <v>251</v>
      </c>
    </row>
    <row r="23020" ht="22.5" customHeight="1">
      <c r="A23020" s="209" t="s">
        <v>23371</v>
      </c>
      <c r="B23020" s="209" t="s">
        <v>251</v>
      </c>
    </row>
    <row r="23021" ht="22.5" customHeight="1">
      <c r="A23021" s="209" t="s">
        <v>23372</v>
      </c>
      <c r="B23021" s="209" t="s">
        <v>251</v>
      </c>
    </row>
    <row r="23022" ht="22.5" customHeight="1">
      <c r="A23022" s="209" t="s">
        <v>23373</v>
      </c>
      <c r="B23022" s="209" t="s">
        <v>251</v>
      </c>
    </row>
    <row r="23023" ht="22.5" customHeight="1">
      <c r="A23023" s="209" t="s">
        <v>23374</v>
      </c>
      <c r="B23023" s="209" t="s">
        <v>251</v>
      </c>
    </row>
    <row r="23024" ht="22.5" customHeight="1">
      <c r="A23024" s="209" t="s">
        <v>23375</v>
      </c>
      <c r="B23024" s="209" t="s">
        <v>251</v>
      </c>
    </row>
    <row r="23025" ht="22.5" customHeight="1">
      <c r="A23025" s="209" t="s">
        <v>23376</v>
      </c>
      <c r="B23025" s="209" t="s">
        <v>251</v>
      </c>
    </row>
    <row r="23026" ht="22.5" customHeight="1">
      <c r="A23026" s="209" t="s">
        <v>23377</v>
      </c>
      <c r="B23026" s="209" t="s">
        <v>251</v>
      </c>
    </row>
    <row r="23027" ht="22.5" customHeight="1">
      <c r="A23027" s="209" t="s">
        <v>23378</v>
      </c>
      <c r="B23027" s="209" t="s">
        <v>251</v>
      </c>
    </row>
    <row r="23028" ht="22.5" customHeight="1">
      <c r="A23028" s="209" t="s">
        <v>23379</v>
      </c>
      <c r="B23028" s="209" t="s">
        <v>251</v>
      </c>
    </row>
    <row r="23029" ht="22.5" customHeight="1">
      <c r="A23029" s="209" t="s">
        <v>23380</v>
      </c>
      <c r="B23029" s="209" t="s">
        <v>251</v>
      </c>
    </row>
    <row r="23030" ht="22.5" customHeight="1">
      <c r="A23030" s="209" t="s">
        <v>23381</v>
      </c>
      <c r="B23030" s="209" t="s">
        <v>251</v>
      </c>
    </row>
    <row r="23031" ht="22.5" customHeight="1">
      <c r="A23031" s="209" t="s">
        <v>23382</v>
      </c>
      <c r="B23031" s="209" t="s">
        <v>251</v>
      </c>
    </row>
    <row r="23032" ht="22.5" customHeight="1">
      <c r="A23032" s="209" t="s">
        <v>23383</v>
      </c>
      <c r="B23032" s="209" t="s">
        <v>251</v>
      </c>
    </row>
    <row r="23033" ht="22.5" customHeight="1">
      <c r="A23033" s="209" t="s">
        <v>23384</v>
      </c>
      <c r="B23033" s="209" t="s">
        <v>251</v>
      </c>
    </row>
    <row r="23034" ht="22.5" customHeight="1">
      <c r="A23034" s="209" t="s">
        <v>23385</v>
      </c>
      <c r="B23034" s="209" t="s">
        <v>251</v>
      </c>
    </row>
    <row r="23035" ht="22.5" customHeight="1">
      <c r="A23035" s="209" t="s">
        <v>23386</v>
      </c>
      <c r="B23035" s="209" t="s">
        <v>251</v>
      </c>
    </row>
    <row r="23036" ht="22.5" customHeight="1">
      <c r="A23036" s="209" t="s">
        <v>23387</v>
      </c>
      <c r="B23036" s="209" t="s">
        <v>251</v>
      </c>
    </row>
    <row r="23037" ht="22.5" customHeight="1">
      <c r="A23037" s="209" t="s">
        <v>23388</v>
      </c>
      <c r="B23037" s="209" t="s">
        <v>251</v>
      </c>
    </row>
    <row r="23038" ht="22.5" customHeight="1">
      <c r="A23038" s="209" t="s">
        <v>23389</v>
      </c>
      <c r="B23038" s="209" t="s">
        <v>251</v>
      </c>
    </row>
    <row r="23039" ht="22.5" customHeight="1">
      <c r="A23039" s="209" t="s">
        <v>23390</v>
      </c>
      <c r="B23039" s="209" t="s">
        <v>251</v>
      </c>
    </row>
    <row r="23040" ht="22.5" customHeight="1">
      <c r="A23040" s="209" t="s">
        <v>23391</v>
      </c>
      <c r="B23040" s="209" t="s">
        <v>251</v>
      </c>
    </row>
    <row r="23041" ht="22.5" customHeight="1">
      <c r="A23041" s="209" t="s">
        <v>23392</v>
      </c>
      <c r="B23041" s="209" t="s">
        <v>251</v>
      </c>
    </row>
    <row r="23042" ht="22.5" customHeight="1">
      <c r="A23042" s="209" t="s">
        <v>23393</v>
      </c>
      <c r="B23042" s="209" t="s">
        <v>251</v>
      </c>
    </row>
    <row r="23043" ht="22.5" customHeight="1">
      <c r="A23043" s="209" t="s">
        <v>23394</v>
      </c>
      <c r="B23043" s="209" t="s">
        <v>251</v>
      </c>
    </row>
    <row r="23044" ht="22.5" customHeight="1">
      <c r="A23044" s="209" t="s">
        <v>23395</v>
      </c>
      <c r="B23044" s="209" t="s">
        <v>251</v>
      </c>
    </row>
    <row r="23045" ht="22.5" customHeight="1">
      <c r="A23045" s="209" t="s">
        <v>23396</v>
      </c>
      <c r="B23045" s="209" t="s">
        <v>251</v>
      </c>
    </row>
    <row r="23046" ht="22.5" customHeight="1">
      <c r="A23046" s="209" t="s">
        <v>23397</v>
      </c>
      <c r="B23046" s="209" t="s">
        <v>251</v>
      </c>
    </row>
    <row r="23047" ht="22.5" customHeight="1">
      <c r="A23047" s="209" t="s">
        <v>23398</v>
      </c>
      <c r="B23047" s="209" t="s">
        <v>251</v>
      </c>
    </row>
    <row r="23048" ht="22.5" customHeight="1">
      <c r="A23048" s="209" t="s">
        <v>23399</v>
      </c>
      <c r="B23048" s="209" t="s">
        <v>251</v>
      </c>
    </row>
    <row r="23049" ht="22.5" customHeight="1">
      <c r="A23049" s="209" t="s">
        <v>23400</v>
      </c>
      <c r="B23049" s="209" t="s">
        <v>251</v>
      </c>
    </row>
    <row r="23050" ht="22.5" customHeight="1">
      <c r="A23050" s="209" t="s">
        <v>23401</v>
      </c>
      <c r="B23050" s="209" t="s">
        <v>251</v>
      </c>
    </row>
    <row r="23051" ht="22.5" customHeight="1">
      <c r="A23051" s="209" t="s">
        <v>23402</v>
      </c>
      <c r="B23051" s="209" t="s">
        <v>251</v>
      </c>
    </row>
    <row r="23052" ht="22.5" customHeight="1">
      <c r="A23052" s="209" t="s">
        <v>23403</v>
      </c>
      <c r="B23052" s="209" t="s">
        <v>251</v>
      </c>
    </row>
    <row r="23053" ht="22.5" customHeight="1">
      <c r="A23053" s="209" t="s">
        <v>23404</v>
      </c>
      <c r="B23053" s="209" t="s">
        <v>251</v>
      </c>
    </row>
    <row r="23054" ht="22.5" customHeight="1">
      <c r="A23054" s="209" t="s">
        <v>23405</v>
      </c>
      <c r="B23054" s="209" t="s">
        <v>251</v>
      </c>
    </row>
    <row r="23055" ht="22.5" customHeight="1">
      <c r="A23055" s="209" t="s">
        <v>23406</v>
      </c>
      <c r="B23055" s="209" t="s">
        <v>251</v>
      </c>
    </row>
    <row r="23056" ht="22.5" customHeight="1">
      <c r="A23056" s="209" t="s">
        <v>23407</v>
      </c>
      <c r="B23056" s="209" t="s">
        <v>251</v>
      </c>
    </row>
    <row r="23057" ht="22.5" customHeight="1">
      <c r="A23057" s="209" t="s">
        <v>23408</v>
      </c>
      <c r="B23057" s="209" t="s">
        <v>251</v>
      </c>
    </row>
    <row r="23058" ht="22.5" customHeight="1">
      <c r="A23058" s="209" t="s">
        <v>23409</v>
      </c>
      <c r="B23058" s="209" t="s">
        <v>251</v>
      </c>
    </row>
    <row r="23059" ht="22.5" customHeight="1">
      <c r="A23059" s="209" t="s">
        <v>23410</v>
      </c>
      <c r="B23059" s="209" t="s">
        <v>251</v>
      </c>
    </row>
    <row r="23060" ht="22.5" customHeight="1">
      <c r="A23060" s="209" t="s">
        <v>23411</v>
      </c>
      <c r="B23060" s="209" t="s">
        <v>251</v>
      </c>
    </row>
    <row r="23061" ht="22.5" customHeight="1">
      <c r="A23061" s="209" t="s">
        <v>23412</v>
      </c>
      <c r="B23061" s="209" t="s">
        <v>251</v>
      </c>
    </row>
    <row r="23062" ht="22.5" customHeight="1">
      <c r="A23062" s="209" t="s">
        <v>23413</v>
      </c>
      <c r="B23062" s="209" t="s">
        <v>251</v>
      </c>
    </row>
    <row r="23063" ht="22.5" customHeight="1">
      <c r="A23063" s="209" t="s">
        <v>23414</v>
      </c>
      <c r="B23063" s="209" t="s">
        <v>251</v>
      </c>
    </row>
    <row r="23064" ht="22.5" customHeight="1">
      <c r="A23064" s="209" t="s">
        <v>23415</v>
      </c>
      <c r="B23064" s="209" t="s">
        <v>251</v>
      </c>
    </row>
    <row r="23065" ht="22.5" customHeight="1">
      <c r="A23065" s="209" t="s">
        <v>23416</v>
      </c>
      <c r="B23065" s="209" t="s">
        <v>251</v>
      </c>
    </row>
    <row r="23066" ht="22.5" customHeight="1">
      <c r="A23066" s="209" t="s">
        <v>23417</v>
      </c>
      <c r="B23066" s="209" t="s">
        <v>251</v>
      </c>
    </row>
    <row r="23067" ht="22.5" customHeight="1">
      <c r="A23067" s="209" t="s">
        <v>23418</v>
      </c>
      <c r="B23067" s="209" t="s">
        <v>251</v>
      </c>
    </row>
    <row r="23068" ht="22.5" customHeight="1">
      <c r="A23068" s="209" t="s">
        <v>23419</v>
      </c>
      <c r="B23068" s="209" t="s">
        <v>251</v>
      </c>
    </row>
    <row r="23069" ht="22.5" customHeight="1">
      <c r="A23069" s="209" t="s">
        <v>23420</v>
      </c>
      <c r="B23069" s="209" t="s">
        <v>251</v>
      </c>
    </row>
    <row r="23070" ht="22.5" customHeight="1">
      <c r="A23070" s="209" t="s">
        <v>23421</v>
      </c>
      <c r="B23070" s="209" t="s">
        <v>251</v>
      </c>
    </row>
    <row r="23071" ht="22.5" customHeight="1">
      <c r="A23071" s="209" t="s">
        <v>23422</v>
      </c>
      <c r="B23071" s="209" t="s">
        <v>251</v>
      </c>
    </row>
    <row r="23072" ht="22.5" customHeight="1">
      <c r="A23072" s="209" t="s">
        <v>23423</v>
      </c>
      <c r="B23072" s="209" t="s">
        <v>251</v>
      </c>
    </row>
    <row r="23073" ht="22.5" customHeight="1">
      <c r="A23073" s="209" t="s">
        <v>23424</v>
      </c>
      <c r="B23073" s="209" t="s">
        <v>251</v>
      </c>
    </row>
    <row r="23074" ht="22.5" customHeight="1">
      <c r="A23074" s="209" t="s">
        <v>23425</v>
      </c>
      <c r="B23074" s="209" t="s">
        <v>251</v>
      </c>
    </row>
    <row r="23075" ht="22.5" customHeight="1">
      <c r="A23075" s="209" t="s">
        <v>23426</v>
      </c>
      <c r="B23075" s="209" t="s">
        <v>251</v>
      </c>
    </row>
    <row r="23076" ht="22.5" customHeight="1">
      <c r="A23076" s="209" t="s">
        <v>23427</v>
      </c>
      <c r="B23076" s="209" t="s">
        <v>251</v>
      </c>
    </row>
    <row r="23077" ht="22.5" customHeight="1">
      <c r="A23077" s="209" t="s">
        <v>23428</v>
      </c>
      <c r="B23077" s="209" t="s">
        <v>251</v>
      </c>
    </row>
    <row r="23078" ht="22.5" customHeight="1">
      <c r="A23078" s="209" t="s">
        <v>23429</v>
      </c>
      <c r="B23078" s="209" t="s">
        <v>251</v>
      </c>
    </row>
    <row r="23079" ht="22.5" customHeight="1">
      <c r="A23079" s="209" t="s">
        <v>23430</v>
      </c>
      <c r="B23079" s="209" t="s">
        <v>251</v>
      </c>
    </row>
    <row r="23080" ht="22.5" customHeight="1">
      <c r="A23080" s="209" t="s">
        <v>23431</v>
      </c>
      <c r="B23080" s="209" t="s">
        <v>251</v>
      </c>
    </row>
    <row r="23081" ht="22.5" customHeight="1">
      <c r="A23081" s="209" t="s">
        <v>23432</v>
      </c>
      <c r="B23081" s="209" t="s">
        <v>251</v>
      </c>
    </row>
    <row r="23082" ht="22.5" customHeight="1">
      <c r="A23082" s="209" t="s">
        <v>23433</v>
      </c>
      <c r="B23082" s="209" t="s">
        <v>251</v>
      </c>
    </row>
    <row r="23083" ht="22.5" customHeight="1">
      <c r="A23083" s="209" t="s">
        <v>23434</v>
      </c>
      <c r="B23083" s="209" t="s">
        <v>251</v>
      </c>
    </row>
    <row r="23084" ht="22.5" customHeight="1">
      <c r="A23084" s="209" t="s">
        <v>23435</v>
      </c>
      <c r="B23084" s="209" t="s">
        <v>251</v>
      </c>
    </row>
    <row r="23085" ht="22.5" customHeight="1">
      <c r="A23085" s="209" t="s">
        <v>23436</v>
      </c>
      <c r="B23085" s="209" t="s">
        <v>251</v>
      </c>
    </row>
    <row r="23086" ht="22.5" customHeight="1">
      <c r="A23086" s="209" t="s">
        <v>23437</v>
      </c>
      <c r="B23086" s="209" t="s">
        <v>251</v>
      </c>
    </row>
    <row r="23087" ht="22.5" customHeight="1">
      <c r="A23087" s="209" t="s">
        <v>23438</v>
      </c>
      <c r="B23087" s="209" t="s">
        <v>251</v>
      </c>
    </row>
    <row r="23088" ht="22.5" customHeight="1">
      <c r="A23088" s="209" t="s">
        <v>23439</v>
      </c>
      <c r="B23088" s="209" t="s">
        <v>251</v>
      </c>
    </row>
    <row r="23089" ht="22.5" customHeight="1">
      <c r="A23089" s="209" t="s">
        <v>23440</v>
      </c>
      <c r="B23089" s="209" t="s">
        <v>251</v>
      </c>
    </row>
    <row r="23090" ht="22.5" customHeight="1">
      <c r="A23090" s="209" t="s">
        <v>23441</v>
      </c>
      <c r="B23090" s="209" t="s">
        <v>251</v>
      </c>
    </row>
    <row r="23091" ht="22.5" customHeight="1">
      <c r="A23091" s="209" t="s">
        <v>23442</v>
      </c>
      <c r="B23091" s="209" t="s">
        <v>251</v>
      </c>
    </row>
    <row r="23092" ht="22.5" customHeight="1">
      <c r="A23092" s="209" t="s">
        <v>23443</v>
      </c>
      <c r="B23092" s="209" t="s">
        <v>251</v>
      </c>
    </row>
    <row r="23093" ht="22.5" customHeight="1">
      <c r="A23093" s="209" t="s">
        <v>23444</v>
      </c>
      <c r="B23093" s="209" t="s">
        <v>251</v>
      </c>
    </row>
    <row r="23094" ht="22.5" customHeight="1">
      <c r="A23094" s="209" t="s">
        <v>23445</v>
      </c>
      <c r="B23094" s="209" t="s">
        <v>251</v>
      </c>
    </row>
    <row r="23095" ht="22.5" customHeight="1">
      <c r="A23095" s="209" t="s">
        <v>23446</v>
      </c>
      <c r="B23095" s="209" t="s">
        <v>251</v>
      </c>
    </row>
    <row r="23096" ht="22.5" customHeight="1">
      <c r="A23096" s="209" t="s">
        <v>23447</v>
      </c>
      <c r="B23096" s="209" t="s">
        <v>251</v>
      </c>
    </row>
    <row r="23097" ht="22.5" customHeight="1">
      <c r="A23097" s="209" t="s">
        <v>23448</v>
      </c>
      <c r="B23097" s="209" t="s">
        <v>251</v>
      </c>
    </row>
    <row r="23098" ht="22.5" customHeight="1">
      <c r="A23098" s="209" t="s">
        <v>23449</v>
      </c>
      <c r="B23098" s="209" t="s">
        <v>251</v>
      </c>
    </row>
    <row r="23099" ht="22.5" customHeight="1">
      <c r="A23099" s="209" t="s">
        <v>23450</v>
      </c>
      <c r="B23099" s="209" t="s">
        <v>251</v>
      </c>
    </row>
    <row r="23100" ht="22.5" customHeight="1">
      <c r="A23100" s="209" t="s">
        <v>23451</v>
      </c>
      <c r="B23100" s="209" t="s">
        <v>251</v>
      </c>
    </row>
    <row r="23101" ht="22.5" customHeight="1">
      <c r="A23101" s="209" t="s">
        <v>23452</v>
      </c>
      <c r="B23101" s="209" t="s">
        <v>251</v>
      </c>
    </row>
    <row r="23102" ht="22.5" customHeight="1">
      <c r="A23102" s="209" t="s">
        <v>23453</v>
      </c>
      <c r="B23102" s="209" t="s">
        <v>251</v>
      </c>
    </row>
    <row r="23103" ht="22.5" customHeight="1">
      <c r="A23103" s="209" t="s">
        <v>23454</v>
      </c>
      <c r="B23103" s="209" t="s">
        <v>251</v>
      </c>
    </row>
    <row r="23104" ht="22.5" customHeight="1">
      <c r="A23104" s="209" t="s">
        <v>23455</v>
      </c>
      <c r="B23104" s="209" t="s">
        <v>251</v>
      </c>
    </row>
    <row r="23105" ht="22.5" customHeight="1">
      <c r="A23105" s="209" t="s">
        <v>23456</v>
      </c>
      <c r="B23105" s="209" t="s">
        <v>251</v>
      </c>
    </row>
    <row r="23106" ht="22.5" customHeight="1">
      <c r="A23106" s="209" t="s">
        <v>23457</v>
      </c>
      <c r="B23106" s="209" t="s">
        <v>251</v>
      </c>
    </row>
    <row r="23107" ht="22.5" customHeight="1">
      <c r="A23107" s="209" t="s">
        <v>23458</v>
      </c>
      <c r="B23107" s="209" t="s">
        <v>251</v>
      </c>
    </row>
    <row r="23108" ht="22.5" customHeight="1">
      <c r="A23108" s="209" t="s">
        <v>23459</v>
      </c>
      <c r="B23108" s="209" t="s">
        <v>251</v>
      </c>
    </row>
    <row r="23109" ht="22.5" customHeight="1">
      <c r="A23109" s="209" t="s">
        <v>23460</v>
      </c>
      <c r="B23109" s="209" t="s">
        <v>251</v>
      </c>
    </row>
    <row r="23110" ht="22.5" customHeight="1">
      <c r="A23110" s="209" t="s">
        <v>23461</v>
      </c>
      <c r="B23110" s="209" t="s">
        <v>251</v>
      </c>
    </row>
    <row r="23111" ht="22.5" customHeight="1">
      <c r="A23111" s="209" t="s">
        <v>23462</v>
      </c>
      <c r="B23111" s="209" t="s">
        <v>251</v>
      </c>
    </row>
    <row r="23112" ht="22.5" customHeight="1">
      <c r="A23112" s="209" t="s">
        <v>23463</v>
      </c>
      <c r="B23112" s="209" t="s">
        <v>251</v>
      </c>
    </row>
    <row r="23113" ht="22.5" customHeight="1">
      <c r="A23113" s="209" t="s">
        <v>23464</v>
      </c>
      <c r="B23113" s="209" t="s">
        <v>251</v>
      </c>
    </row>
    <row r="23114" ht="22.5" customHeight="1">
      <c r="A23114" s="209" t="s">
        <v>23465</v>
      </c>
      <c r="B23114" s="209" t="s">
        <v>251</v>
      </c>
    </row>
    <row r="23115" ht="22.5" customHeight="1">
      <c r="A23115" s="209" t="s">
        <v>23466</v>
      </c>
      <c r="B23115" s="209" t="s">
        <v>251</v>
      </c>
    </row>
    <row r="23116" ht="22.5" customHeight="1">
      <c r="A23116" s="209" t="s">
        <v>23467</v>
      </c>
      <c r="B23116" s="209" t="s">
        <v>251</v>
      </c>
    </row>
    <row r="23117" ht="22.5" customHeight="1">
      <c r="A23117" s="209" t="s">
        <v>23468</v>
      </c>
      <c r="B23117" s="209" t="s">
        <v>251</v>
      </c>
    </row>
    <row r="23118" ht="22.5" customHeight="1">
      <c r="A23118" s="209" t="s">
        <v>23469</v>
      </c>
      <c r="B23118" s="209" t="s">
        <v>251</v>
      </c>
    </row>
    <row r="23119" ht="22.5" customHeight="1">
      <c r="A23119" s="209" t="s">
        <v>23470</v>
      </c>
      <c r="B23119" s="209" t="s">
        <v>251</v>
      </c>
    </row>
    <row r="23120" ht="22.5" customHeight="1">
      <c r="A23120" s="209" t="s">
        <v>23471</v>
      </c>
      <c r="B23120" s="209" t="s">
        <v>251</v>
      </c>
    </row>
    <row r="23121" ht="22.5" customHeight="1">
      <c r="A23121" s="209" t="s">
        <v>23472</v>
      </c>
      <c r="B23121" s="209" t="s">
        <v>251</v>
      </c>
    </row>
    <row r="23122" ht="22.5" customHeight="1">
      <c r="A23122" s="209" t="s">
        <v>23473</v>
      </c>
      <c r="B23122" s="209" t="s">
        <v>251</v>
      </c>
    </row>
    <row r="23123" ht="22.5" customHeight="1">
      <c r="A23123" s="209" t="s">
        <v>23474</v>
      </c>
      <c r="B23123" s="209" t="s">
        <v>251</v>
      </c>
    </row>
    <row r="23124" ht="22.5" customHeight="1">
      <c r="A23124" s="209" t="s">
        <v>23475</v>
      </c>
      <c r="B23124" s="209" t="s">
        <v>251</v>
      </c>
    </row>
    <row r="23125" ht="22.5" customHeight="1">
      <c r="A23125" s="209" t="s">
        <v>23476</v>
      </c>
      <c r="B23125" s="209" t="s">
        <v>251</v>
      </c>
    </row>
    <row r="23126" ht="22.5" customHeight="1">
      <c r="A23126" s="209" t="s">
        <v>23477</v>
      </c>
      <c r="B23126" s="209" t="s">
        <v>251</v>
      </c>
    </row>
    <row r="23127" ht="22.5" customHeight="1">
      <c r="A23127" s="209" t="s">
        <v>23478</v>
      </c>
      <c r="B23127" s="209" t="s">
        <v>251</v>
      </c>
    </row>
    <row r="23128" ht="22.5" customHeight="1">
      <c r="A23128" s="209" t="s">
        <v>23479</v>
      </c>
      <c r="B23128" s="209" t="s">
        <v>251</v>
      </c>
    </row>
    <row r="23129" ht="22.5" customHeight="1">
      <c r="A23129" s="209" t="s">
        <v>23480</v>
      </c>
      <c r="B23129" s="209" t="s">
        <v>251</v>
      </c>
    </row>
    <row r="23130" ht="22.5" customHeight="1">
      <c r="A23130" s="209" t="s">
        <v>23481</v>
      </c>
      <c r="B23130" s="209" t="s">
        <v>251</v>
      </c>
    </row>
    <row r="23131" ht="22.5" customHeight="1">
      <c r="A23131" s="209" t="s">
        <v>23482</v>
      </c>
      <c r="B23131" s="209" t="s">
        <v>251</v>
      </c>
    </row>
    <row r="23132" ht="22.5" customHeight="1">
      <c r="A23132" s="209" t="s">
        <v>23483</v>
      </c>
      <c r="B23132" s="209" t="s">
        <v>251</v>
      </c>
    </row>
    <row r="23133" ht="22.5" customHeight="1">
      <c r="A23133" s="209" t="s">
        <v>23484</v>
      </c>
      <c r="B23133" s="209" t="s">
        <v>251</v>
      </c>
    </row>
    <row r="23134" ht="22.5" customHeight="1">
      <c r="A23134" s="209" t="s">
        <v>23485</v>
      </c>
      <c r="B23134" s="209" t="s">
        <v>251</v>
      </c>
    </row>
    <row r="23135" ht="22.5" customHeight="1">
      <c r="A23135" s="209" t="s">
        <v>23486</v>
      </c>
      <c r="B23135" s="209" t="s">
        <v>251</v>
      </c>
    </row>
    <row r="23136" ht="22.5" customHeight="1">
      <c r="A23136" s="209" t="s">
        <v>23487</v>
      </c>
      <c r="B23136" s="209" t="s">
        <v>251</v>
      </c>
    </row>
    <row r="23137" ht="22.5" customHeight="1">
      <c r="A23137" s="209" t="s">
        <v>23488</v>
      </c>
      <c r="B23137" s="209" t="s">
        <v>251</v>
      </c>
    </row>
    <row r="23138" ht="22.5" customHeight="1">
      <c r="A23138" s="209" t="s">
        <v>23489</v>
      </c>
      <c r="B23138" s="209" t="s">
        <v>251</v>
      </c>
    </row>
    <row r="23139" ht="22.5" customHeight="1">
      <c r="A23139" s="209" t="s">
        <v>23490</v>
      </c>
      <c r="B23139" s="209" t="s">
        <v>251</v>
      </c>
    </row>
    <row r="23140" ht="22.5" customHeight="1">
      <c r="A23140" s="209" t="s">
        <v>23491</v>
      </c>
      <c r="B23140" s="209" t="s">
        <v>251</v>
      </c>
    </row>
    <row r="23141" ht="22.5" customHeight="1">
      <c r="A23141" s="209" t="s">
        <v>23492</v>
      </c>
      <c r="B23141" s="209" t="s">
        <v>251</v>
      </c>
    </row>
    <row r="23142" ht="22.5" customHeight="1">
      <c r="A23142" s="209" t="s">
        <v>23493</v>
      </c>
      <c r="B23142" s="209" t="s">
        <v>251</v>
      </c>
    </row>
    <row r="23143" ht="22.5" customHeight="1">
      <c r="A23143" s="209" t="s">
        <v>23494</v>
      </c>
      <c r="B23143" s="209" t="s">
        <v>251</v>
      </c>
    </row>
    <row r="23144" ht="22.5" customHeight="1">
      <c r="A23144" s="209" t="s">
        <v>23495</v>
      </c>
      <c r="B23144" s="209" t="s">
        <v>251</v>
      </c>
    </row>
    <row r="23145" ht="22.5" customHeight="1">
      <c r="A23145" s="209" t="s">
        <v>23496</v>
      </c>
      <c r="B23145" s="209" t="s">
        <v>251</v>
      </c>
    </row>
    <row r="23146" ht="22.5" customHeight="1">
      <c r="A23146" s="209" t="s">
        <v>23497</v>
      </c>
      <c r="B23146" s="209" t="s">
        <v>251</v>
      </c>
    </row>
    <row r="23147" ht="22.5" customHeight="1">
      <c r="A23147" s="209" t="s">
        <v>23498</v>
      </c>
      <c r="B23147" s="209" t="s">
        <v>251</v>
      </c>
    </row>
    <row r="23148" ht="22.5" customHeight="1">
      <c r="A23148" s="209" t="s">
        <v>23499</v>
      </c>
      <c r="B23148" s="209" t="s">
        <v>251</v>
      </c>
    </row>
    <row r="23149" ht="22.5" customHeight="1">
      <c r="A23149" s="209" t="s">
        <v>23500</v>
      </c>
      <c r="B23149" s="209" t="s">
        <v>251</v>
      </c>
    </row>
    <row r="23150" ht="22.5" customHeight="1">
      <c r="A23150" s="209" t="s">
        <v>23501</v>
      </c>
      <c r="B23150" s="209" t="s">
        <v>251</v>
      </c>
    </row>
    <row r="23151" ht="22.5" customHeight="1">
      <c r="A23151" s="209" t="s">
        <v>23502</v>
      </c>
      <c r="B23151" s="209" t="s">
        <v>251</v>
      </c>
    </row>
    <row r="23152" ht="22.5" customHeight="1">
      <c r="A23152" s="209" t="s">
        <v>23503</v>
      </c>
      <c r="B23152" s="209" t="s">
        <v>251</v>
      </c>
    </row>
    <row r="23153" ht="22.5" customHeight="1">
      <c r="A23153" s="209" t="s">
        <v>23504</v>
      </c>
      <c r="B23153" s="209" t="s">
        <v>251</v>
      </c>
    </row>
    <row r="23154" ht="22.5" customHeight="1">
      <c r="A23154" s="209" t="s">
        <v>23505</v>
      </c>
      <c r="B23154" s="209" t="s">
        <v>251</v>
      </c>
    </row>
    <row r="23155" ht="22.5" customHeight="1">
      <c r="A23155" s="209" t="s">
        <v>23506</v>
      </c>
      <c r="B23155" s="209" t="s">
        <v>251</v>
      </c>
    </row>
    <row r="23156" ht="22.5" customHeight="1">
      <c r="A23156" s="209" t="s">
        <v>23507</v>
      </c>
      <c r="B23156" s="209" t="s">
        <v>251</v>
      </c>
    </row>
    <row r="23157" ht="22.5" customHeight="1">
      <c r="A23157" s="209" t="s">
        <v>23508</v>
      </c>
      <c r="B23157" s="209" t="s">
        <v>251</v>
      </c>
    </row>
    <row r="23158" ht="22.5" customHeight="1">
      <c r="A23158" s="209" t="s">
        <v>23509</v>
      </c>
      <c r="B23158" s="209" t="s">
        <v>251</v>
      </c>
    </row>
    <row r="23159" ht="22.5" customHeight="1">
      <c r="A23159" s="209" t="s">
        <v>23510</v>
      </c>
      <c r="B23159" s="209" t="s">
        <v>251</v>
      </c>
    </row>
    <row r="23160" ht="22.5" customHeight="1">
      <c r="A23160" s="209" t="s">
        <v>23511</v>
      </c>
      <c r="B23160" s="209" t="s">
        <v>251</v>
      </c>
    </row>
    <row r="23161" ht="22.5" customHeight="1">
      <c r="A23161" s="209" t="s">
        <v>23512</v>
      </c>
      <c r="B23161" s="209" t="s">
        <v>251</v>
      </c>
    </row>
    <row r="23162" ht="22.5" customHeight="1">
      <c r="A23162" s="209" t="s">
        <v>23513</v>
      </c>
      <c r="B23162" s="209" t="s">
        <v>251</v>
      </c>
    </row>
    <row r="23163" ht="22.5" customHeight="1">
      <c r="A23163" s="209" t="s">
        <v>23514</v>
      </c>
      <c r="B23163" s="209" t="s">
        <v>251</v>
      </c>
    </row>
    <row r="23164" ht="22.5" customHeight="1">
      <c r="A23164" s="209" t="s">
        <v>23515</v>
      </c>
      <c r="B23164" s="209" t="s">
        <v>251</v>
      </c>
    </row>
    <row r="23165" ht="22.5" customHeight="1">
      <c r="A23165" s="209" t="s">
        <v>23516</v>
      </c>
      <c r="B23165" s="209" t="s">
        <v>251</v>
      </c>
    </row>
    <row r="23166" ht="22.5" customHeight="1">
      <c r="A23166" s="209" t="s">
        <v>23517</v>
      </c>
      <c r="B23166" s="209" t="s">
        <v>251</v>
      </c>
    </row>
    <row r="23167" ht="22.5" customHeight="1">
      <c r="A23167" s="209" t="s">
        <v>23518</v>
      </c>
      <c r="B23167" s="209" t="s">
        <v>251</v>
      </c>
    </row>
    <row r="23168" ht="22.5" customHeight="1">
      <c r="A23168" s="209" t="s">
        <v>23519</v>
      </c>
      <c r="B23168" s="209" t="s">
        <v>251</v>
      </c>
    </row>
    <row r="23169" ht="22.5" customHeight="1">
      <c r="A23169" s="209" t="s">
        <v>23520</v>
      </c>
      <c r="B23169" s="209" t="s">
        <v>251</v>
      </c>
    </row>
    <row r="23170" ht="22.5" customHeight="1">
      <c r="A23170" s="209" t="s">
        <v>23521</v>
      </c>
      <c r="B23170" s="209" t="s">
        <v>251</v>
      </c>
    </row>
    <row r="23171" ht="22.5" customHeight="1">
      <c r="A23171" s="209" t="s">
        <v>23522</v>
      </c>
      <c r="B23171" s="209" t="s">
        <v>251</v>
      </c>
    </row>
    <row r="23172" ht="22.5" customHeight="1">
      <c r="A23172" s="209" t="s">
        <v>23523</v>
      </c>
      <c r="B23172" s="209" t="s">
        <v>251</v>
      </c>
    </row>
    <row r="23173" ht="22.5" customHeight="1">
      <c r="A23173" s="209" t="s">
        <v>23524</v>
      </c>
      <c r="B23173" s="209" t="s">
        <v>251</v>
      </c>
    </row>
    <row r="23174" ht="22.5" customHeight="1">
      <c r="A23174" s="209" t="s">
        <v>23525</v>
      </c>
      <c r="B23174" s="209" t="s">
        <v>251</v>
      </c>
    </row>
    <row r="23175" ht="22.5" customHeight="1">
      <c r="A23175" s="209" t="s">
        <v>23526</v>
      </c>
      <c r="B23175" s="209" t="s">
        <v>251</v>
      </c>
    </row>
    <row r="23176" ht="22.5" customHeight="1">
      <c r="A23176" s="209" t="s">
        <v>23527</v>
      </c>
      <c r="B23176" s="209" t="s">
        <v>251</v>
      </c>
    </row>
    <row r="23177" ht="22.5" customHeight="1">
      <c r="A23177" s="209" t="s">
        <v>23528</v>
      </c>
      <c r="B23177" s="209" t="s">
        <v>251</v>
      </c>
    </row>
    <row r="23178" ht="22.5" customHeight="1">
      <c r="A23178" s="209" t="s">
        <v>23529</v>
      </c>
      <c r="B23178" s="209" t="s">
        <v>251</v>
      </c>
    </row>
    <row r="23179" ht="22.5" customHeight="1">
      <c r="A23179" s="209" t="s">
        <v>23530</v>
      </c>
      <c r="B23179" s="209" t="s">
        <v>251</v>
      </c>
    </row>
    <row r="23180" ht="22.5" customHeight="1">
      <c r="A23180" s="209" t="s">
        <v>23531</v>
      </c>
      <c r="B23180" s="209" t="s">
        <v>251</v>
      </c>
    </row>
    <row r="23181" ht="22.5" customHeight="1">
      <c r="A23181" s="209" t="s">
        <v>23532</v>
      </c>
      <c r="B23181" s="209" t="s">
        <v>251</v>
      </c>
    </row>
    <row r="23182" ht="22.5" customHeight="1">
      <c r="A23182" s="209" t="s">
        <v>23533</v>
      </c>
      <c r="B23182" s="209" t="s">
        <v>251</v>
      </c>
    </row>
    <row r="23183" ht="22.5" customHeight="1">
      <c r="A23183" s="209" t="s">
        <v>23534</v>
      </c>
      <c r="B23183" s="209" t="s">
        <v>251</v>
      </c>
    </row>
    <row r="23184" ht="22.5" customHeight="1">
      <c r="A23184" s="209" t="s">
        <v>23535</v>
      </c>
      <c r="B23184" s="209" t="s">
        <v>251</v>
      </c>
    </row>
    <row r="23185" ht="22.5" customHeight="1">
      <c r="A23185" s="209" t="s">
        <v>23536</v>
      </c>
      <c r="B23185" s="209" t="s">
        <v>251</v>
      </c>
    </row>
    <row r="23186" ht="22.5" customHeight="1">
      <c r="A23186" s="209" t="s">
        <v>23537</v>
      </c>
      <c r="B23186" s="209" t="s">
        <v>251</v>
      </c>
    </row>
    <row r="23187" ht="22.5" customHeight="1">
      <c r="A23187" s="209" t="s">
        <v>23538</v>
      </c>
      <c r="B23187" s="209" t="s">
        <v>251</v>
      </c>
    </row>
    <row r="23188" ht="22.5" customHeight="1">
      <c r="A23188" s="209" t="s">
        <v>23539</v>
      </c>
      <c r="B23188" s="209" t="s">
        <v>251</v>
      </c>
    </row>
    <row r="23189" ht="22.5" customHeight="1">
      <c r="A23189" s="209" t="s">
        <v>23540</v>
      </c>
      <c r="B23189" s="209" t="s">
        <v>251</v>
      </c>
    </row>
    <row r="23190" ht="22.5" customHeight="1">
      <c r="A23190" s="209" t="s">
        <v>23541</v>
      </c>
      <c r="B23190" s="209" t="s">
        <v>251</v>
      </c>
    </row>
    <row r="23191" ht="22.5" customHeight="1">
      <c r="A23191" s="209" t="s">
        <v>23542</v>
      </c>
      <c r="B23191" s="209" t="s">
        <v>251</v>
      </c>
    </row>
    <row r="23192" ht="22.5" customHeight="1">
      <c r="A23192" s="209" t="s">
        <v>23543</v>
      </c>
      <c r="B23192" s="209" t="s">
        <v>251</v>
      </c>
    </row>
    <row r="23193" ht="22.5" customHeight="1">
      <c r="A23193" s="209" t="s">
        <v>23544</v>
      </c>
      <c r="B23193" s="209" t="s">
        <v>251</v>
      </c>
    </row>
    <row r="23194" ht="22.5" customHeight="1">
      <c r="A23194" s="209" t="s">
        <v>23545</v>
      </c>
      <c r="B23194" s="209" t="s">
        <v>251</v>
      </c>
    </row>
    <row r="23195" ht="22.5" customHeight="1">
      <c r="A23195" s="209" t="s">
        <v>23546</v>
      </c>
      <c r="B23195" s="209" t="s">
        <v>251</v>
      </c>
    </row>
    <row r="23196" ht="22.5" customHeight="1">
      <c r="A23196" s="209" t="s">
        <v>23547</v>
      </c>
      <c r="B23196" s="209" t="s">
        <v>251</v>
      </c>
    </row>
    <row r="23197" ht="22.5" customHeight="1">
      <c r="A23197" s="209" t="s">
        <v>23548</v>
      </c>
      <c r="B23197" s="209" t="s">
        <v>251</v>
      </c>
    </row>
    <row r="23198" ht="22.5" customHeight="1">
      <c r="A23198" s="209" t="s">
        <v>23549</v>
      </c>
      <c r="B23198" s="209" t="s">
        <v>251</v>
      </c>
    </row>
    <row r="23199" ht="22.5" customHeight="1">
      <c r="A23199" s="209" t="s">
        <v>23550</v>
      </c>
      <c r="B23199" s="209" t="s">
        <v>251</v>
      </c>
    </row>
    <row r="23200" ht="22.5" customHeight="1">
      <c r="A23200" s="209" t="s">
        <v>23551</v>
      </c>
      <c r="B23200" s="209" t="s">
        <v>251</v>
      </c>
    </row>
    <row r="23201" ht="22.5" customHeight="1">
      <c r="A23201" s="209" t="s">
        <v>23552</v>
      </c>
      <c r="B23201" s="209" t="s">
        <v>251</v>
      </c>
    </row>
    <row r="23202" ht="22.5" customHeight="1">
      <c r="A23202" s="209" t="s">
        <v>23553</v>
      </c>
      <c r="B23202" s="209" t="s">
        <v>251</v>
      </c>
    </row>
    <row r="23203" ht="22.5" customHeight="1">
      <c r="A23203" s="209" t="s">
        <v>23554</v>
      </c>
      <c r="B23203" s="209" t="s">
        <v>251</v>
      </c>
    </row>
    <row r="23204" ht="22.5" customHeight="1">
      <c r="A23204" s="209" t="s">
        <v>23555</v>
      </c>
      <c r="B23204" s="209" t="s">
        <v>251</v>
      </c>
    </row>
    <row r="23205" ht="22.5" customHeight="1">
      <c r="A23205" s="209" t="s">
        <v>23556</v>
      </c>
      <c r="B23205" s="209" t="s">
        <v>251</v>
      </c>
    </row>
    <row r="23206" ht="22.5" customHeight="1">
      <c r="A23206" s="209" t="s">
        <v>23557</v>
      </c>
      <c r="B23206" s="209" t="s">
        <v>251</v>
      </c>
    </row>
    <row r="23207" ht="22.5" customHeight="1">
      <c r="A23207" s="209" t="s">
        <v>23558</v>
      </c>
      <c r="B23207" s="209" t="s">
        <v>251</v>
      </c>
    </row>
    <row r="23208" ht="22.5" customHeight="1">
      <c r="A23208" s="209" t="s">
        <v>23559</v>
      </c>
      <c r="B23208" s="209" t="s">
        <v>251</v>
      </c>
    </row>
    <row r="23209" ht="22.5" customHeight="1">
      <c r="A23209" s="209" t="s">
        <v>23560</v>
      </c>
      <c r="B23209" s="209" t="s">
        <v>251</v>
      </c>
    </row>
    <row r="23210" ht="22.5" customHeight="1">
      <c r="A23210" s="209" t="s">
        <v>23561</v>
      </c>
      <c r="B23210" s="209" t="s">
        <v>251</v>
      </c>
    </row>
    <row r="23211" ht="22.5" customHeight="1">
      <c r="A23211" s="209" t="s">
        <v>23562</v>
      </c>
      <c r="B23211" s="209" t="s">
        <v>251</v>
      </c>
    </row>
    <row r="23212" ht="22.5" customHeight="1">
      <c r="A23212" s="209" t="s">
        <v>23563</v>
      </c>
      <c r="B23212" s="209" t="s">
        <v>251</v>
      </c>
    </row>
    <row r="23213" ht="22.5" customHeight="1">
      <c r="A23213" s="209" t="s">
        <v>23564</v>
      </c>
      <c r="B23213" s="209" t="s">
        <v>251</v>
      </c>
    </row>
    <row r="23214" ht="22.5" customHeight="1">
      <c r="A23214" s="209" t="s">
        <v>23565</v>
      </c>
      <c r="B23214" s="209" t="s">
        <v>251</v>
      </c>
    </row>
    <row r="23215" ht="22.5" customHeight="1">
      <c r="A23215" s="209" t="s">
        <v>23566</v>
      </c>
      <c r="B23215" s="209" t="s">
        <v>251</v>
      </c>
    </row>
    <row r="23216" ht="22.5" customHeight="1">
      <c r="A23216" s="209" t="s">
        <v>23567</v>
      </c>
      <c r="B23216" s="209" t="s">
        <v>251</v>
      </c>
    </row>
    <row r="23217" ht="22.5" customHeight="1">
      <c r="A23217" s="209" t="s">
        <v>23568</v>
      </c>
      <c r="B23217" s="209" t="s">
        <v>251</v>
      </c>
    </row>
    <row r="23218" ht="22.5" customHeight="1">
      <c r="A23218" s="209" t="s">
        <v>23569</v>
      </c>
      <c r="B23218" s="209" t="s">
        <v>251</v>
      </c>
    </row>
    <row r="23219" ht="22.5" customHeight="1">
      <c r="A23219" s="209" t="s">
        <v>23570</v>
      </c>
      <c r="B23219" s="209" t="s">
        <v>251</v>
      </c>
    </row>
    <row r="23220" ht="22.5" customHeight="1">
      <c r="A23220" s="209" t="s">
        <v>23571</v>
      </c>
      <c r="B23220" s="209" t="s">
        <v>251</v>
      </c>
    </row>
    <row r="23221" ht="22.5" customHeight="1">
      <c r="A23221" s="209" t="s">
        <v>23572</v>
      </c>
      <c r="B23221" s="209" t="s">
        <v>251</v>
      </c>
    </row>
    <row r="23222" ht="22.5" customHeight="1">
      <c r="A23222" s="209" t="s">
        <v>23573</v>
      </c>
      <c r="B23222" s="209" t="s">
        <v>251</v>
      </c>
    </row>
    <row r="23223" ht="22.5" customHeight="1">
      <c r="A23223" s="209" t="s">
        <v>23574</v>
      </c>
      <c r="B23223" s="209" t="s">
        <v>251</v>
      </c>
    </row>
    <row r="23224" ht="22.5" customHeight="1">
      <c r="A23224" s="209" t="s">
        <v>23575</v>
      </c>
      <c r="B23224" s="209" t="s">
        <v>251</v>
      </c>
    </row>
    <row r="23225" ht="22.5" customHeight="1">
      <c r="A23225" s="209" t="s">
        <v>23576</v>
      </c>
      <c r="B23225" s="209" t="s">
        <v>251</v>
      </c>
    </row>
    <row r="23226" ht="22.5" customHeight="1">
      <c r="A23226" s="209" t="s">
        <v>23577</v>
      </c>
      <c r="B23226" s="209" t="s">
        <v>251</v>
      </c>
    </row>
    <row r="23227" ht="22.5" customHeight="1">
      <c r="A23227" s="209" t="s">
        <v>23578</v>
      </c>
      <c r="B23227" s="209" t="s">
        <v>251</v>
      </c>
    </row>
    <row r="23228" ht="22.5" customHeight="1">
      <c r="A23228" s="209" t="s">
        <v>23579</v>
      </c>
      <c r="B23228" s="209" t="s">
        <v>251</v>
      </c>
    </row>
    <row r="23229" ht="22.5" customHeight="1">
      <c r="A23229" s="209" t="s">
        <v>23580</v>
      </c>
      <c r="B23229" s="209" t="s">
        <v>251</v>
      </c>
    </row>
    <row r="23230" ht="22.5" customHeight="1">
      <c r="A23230" s="209" t="s">
        <v>23581</v>
      </c>
      <c r="B23230" s="209" t="s">
        <v>251</v>
      </c>
    </row>
    <row r="23231" ht="22.5" customHeight="1">
      <c r="A23231" s="209" t="s">
        <v>23582</v>
      </c>
      <c r="B23231" s="209" t="s">
        <v>251</v>
      </c>
    </row>
    <row r="23232" ht="22.5" customHeight="1">
      <c r="A23232" s="209" t="s">
        <v>23583</v>
      </c>
      <c r="B23232" s="209" t="s">
        <v>251</v>
      </c>
    </row>
    <row r="23233" ht="22.5" customHeight="1">
      <c r="A23233" s="209" t="s">
        <v>23584</v>
      </c>
      <c r="B23233" s="209" t="s">
        <v>251</v>
      </c>
    </row>
    <row r="23234" ht="22.5" customHeight="1">
      <c r="A23234" s="209" t="s">
        <v>23585</v>
      </c>
      <c r="B23234" s="209" t="s">
        <v>251</v>
      </c>
    </row>
    <row r="23235" ht="22.5" customHeight="1">
      <c r="A23235" s="209" t="s">
        <v>23586</v>
      </c>
      <c r="B23235" s="209" t="s">
        <v>251</v>
      </c>
    </row>
    <row r="23236" ht="22.5" customHeight="1">
      <c r="A23236" s="209" t="s">
        <v>23587</v>
      </c>
      <c r="B23236" s="209" t="s">
        <v>251</v>
      </c>
    </row>
    <row r="23237" ht="22.5" customHeight="1">
      <c r="A23237" s="209" t="s">
        <v>23588</v>
      </c>
      <c r="B23237" s="209" t="s">
        <v>251</v>
      </c>
    </row>
    <row r="23238" ht="22.5" customHeight="1">
      <c r="A23238" s="209" t="s">
        <v>23589</v>
      </c>
      <c r="B23238" s="209" t="s">
        <v>251</v>
      </c>
    </row>
    <row r="23239" ht="22.5" customHeight="1">
      <c r="A23239" s="209" t="s">
        <v>23590</v>
      </c>
      <c r="B23239" s="209" t="s">
        <v>251</v>
      </c>
    </row>
    <row r="23240" ht="22.5" customHeight="1">
      <c r="A23240" s="209" t="s">
        <v>23591</v>
      </c>
      <c r="B23240" s="209" t="s">
        <v>251</v>
      </c>
    </row>
    <row r="23241" ht="22.5" customHeight="1">
      <c r="A23241" s="209" t="s">
        <v>23592</v>
      </c>
      <c r="B23241" s="209" t="s">
        <v>251</v>
      </c>
    </row>
    <row r="23242" ht="22.5" customHeight="1">
      <c r="A23242" s="209" t="s">
        <v>23593</v>
      </c>
      <c r="B23242" s="209" t="s">
        <v>251</v>
      </c>
    </row>
    <row r="23243" ht="22.5" customHeight="1">
      <c r="A23243" s="209" t="s">
        <v>23594</v>
      </c>
      <c r="B23243" s="209" t="s">
        <v>251</v>
      </c>
    </row>
    <row r="23244" ht="22.5" customHeight="1">
      <c r="A23244" s="209" t="s">
        <v>23595</v>
      </c>
      <c r="B23244" s="209" t="s">
        <v>251</v>
      </c>
    </row>
    <row r="23245" ht="22.5" customHeight="1">
      <c r="A23245" s="209" t="s">
        <v>23596</v>
      </c>
      <c r="B23245" s="209" t="s">
        <v>251</v>
      </c>
    </row>
    <row r="23246" ht="22.5" customHeight="1">
      <c r="A23246" s="209" t="s">
        <v>23597</v>
      </c>
      <c r="B23246" s="209" t="s">
        <v>251</v>
      </c>
    </row>
    <row r="23247" ht="22.5" customHeight="1">
      <c r="A23247" s="209" t="s">
        <v>23598</v>
      </c>
      <c r="B23247" s="209" t="s">
        <v>251</v>
      </c>
    </row>
    <row r="23248" ht="22.5" customHeight="1">
      <c r="A23248" s="209" t="s">
        <v>23599</v>
      </c>
      <c r="B23248" s="209" t="s">
        <v>251</v>
      </c>
    </row>
    <row r="23249" ht="22.5" customHeight="1">
      <c r="A23249" s="209" t="s">
        <v>23600</v>
      </c>
      <c r="B23249" s="209" t="s">
        <v>251</v>
      </c>
    </row>
    <row r="23250" ht="22.5" customHeight="1">
      <c r="A23250" s="209" t="s">
        <v>23601</v>
      </c>
      <c r="B23250" s="209" t="s">
        <v>251</v>
      </c>
    </row>
    <row r="23251" ht="22.5" customHeight="1">
      <c r="A23251" s="209" t="s">
        <v>23602</v>
      </c>
      <c r="B23251" s="209" t="s">
        <v>251</v>
      </c>
    </row>
    <row r="23252" ht="22.5" customHeight="1">
      <c r="A23252" s="209" t="s">
        <v>23603</v>
      </c>
      <c r="B23252" s="209" t="s">
        <v>251</v>
      </c>
    </row>
    <row r="23253" ht="22.5" customHeight="1">
      <c r="A23253" s="209" t="s">
        <v>23604</v>
      </c>
      <c r="B23253" s="209" t="s">
        <v>251</v>
      </c>
    </row>
    <row r="23254" ht="22.5" customHeight="1">
      <c r="A23254" s="209" t="s">
        <v>23605</v>
      </c>
      <c r="B23254" s="209" t="s">
        <v>251</v>
      </c>
    </row>
    <row r="23255" ht="22.5" customHeight="1">
      <c r="A23255" s="209" t="s">
        <v>23606</v>
      </c>
      <c r="B23255" s="209" t="s">
        <v>251</v>
      </c>
    </row>
    <row r="23256" ht="22.5" customHeight="1">
      <c r="A23256" s="209" t="s">
        <v>23607</v>
      </c>
      <c r="B23256" s="209" t="s">
        <v>251</v>
      </c>
    </row>
    <row r="23257" ht="22.5" customHeight="1">
      <c r="A23257" s="209" t="s">
        <v>23608</v>
      </c>
      <c r="B23257" s="209" t="s">
        <v>251</v>
      </c>
    </row>
    <row r="23258" ht="22.5" customHeight="1">
      <c r="A23258" s="209" t="s">
        <v>23609</v>
      </c>
      <c r="B23258" s="209" t="s">
        <v>251</v>
      </c>
    </row>
    <row r="23259" ht="22.5" customHeight="1">
      <c r="A23259" s="209" t="s">
        <v>23610</v>
      </c>
      <c r="B23259" s="209" t="s">
        <v>251</v>
      </c>
    </row>
    <row r="23260" ht="22.5" customHeight="1">
      <c r="A23260" s="209" t="s">
        <v>23611</v>
      </c>
      <c r="B23260" s="209" t="s">
        <v>251</v>
      </c>
    </row>
    <row r="23261" ht="22.5" customHeight="1">
      <c r="A23261" s="209" t="s">
        <v>23612</v>
      </c>
      <c r="B23261" s="209" t="s">
        <v>251</v>
      </c>
    </row>
    <row r="23262" ht="22.5" customHeight="1">
      <c r="A23262" s="209" t="s">
        <v>23613</v>
      </c>
      <c r="B23262" s="209" t="s">
        <v>251</v>
      </c>
    </row>
    <row r="23263" ht="22.5" customHeight="1">
      <c r="A23263" s="209" t="s">
        <v>23614</v>
      </c>
      <c r="B23263" s="209" t="s">
        <v>251</v>
      </c>
    </row>
    <row r="23264" ht="22.5" customHeight="1">
      <c r="A23264" s="209" t="s">
        <v>23615</v>
      </c>
      <c r="B23264" s="209" t="s">
        <v>251</v>
      </c>
    </row>
    <row r="23265" ht="22.5" customHeight="1">
      <c r="A23265" s="209" t="s">
        <v>23616</v>
      </c>
      <c r="B23265" s="209" t="s">
        <v>251</v>
      </c>
    </row>
    <row r="23266" ht="22.5" customHeight="1">
      <c r="A23266" s="209" t="s">
        <v>23617</v>
      </c>
      <c r="B23266" s="209" t="s">
        <v>251</v>
      </c>
    </row>
    <row r="23267" ht="22.5" customHeight="1">
      <c r="A23267" s="209" t="s">
        <v>23618</v>
      </c>
      <c r="B23267" s="209" t="s">
        <v>251</v>
      </c>
    </row>
    <row r="23268" ht="22.5" customHeight="1">
      <c r="A23268" s="209" t="s">
        <v>23619</v>
      </c>
      <c r="B23268" s="209" t="s">
        <v>251</v>
      </c>
    </row>
    <row r="23269" ht="22.5" customHeight="1">
      <c r="A23269" s="209" t="s">
        <v>23620</v>
      </c>
      <c r="B23269" s="209" t="s">
        <v>251</v>
      </c>
    </row>
    <row r="23270" ht="22.5" customHeight="1">
      <c r="A23270" s="209" t="s">
        <v>23621</v>
      </c>
      <c r="B23270" s="209" t="s">
        <v>251</v>
      </c>
    </row>
    <row r="23271" ht="22.5" customHeight="1">
      <c r="A23271" s="209" t="s">
        <v>23622</v>
      </c>
      <c r="B23271" s="209" t="s">
        <v>251</v>
      </c>
    </row>
    <row r="23272" ht="22.5" customHeight="1">
      <c r="A23272" s="209" t="s">
        <v>23623</v>
      </c>
      <c r="B23272" s="209" t="s">
        <v>251</v>
      </c>
    </row>
    <row r="23273" ht="22.5" customHeight="1">
      <c r="A23273" s="209" t="s">
        <v>23624</v>
      </c>
      <c r="B23273" s="209" t="s">
        <v>251</v>
      </c>
    </row>
    <row r="23274" ht="22.5" customHeight="1">
      <c r="A23274" s="209" t="s">
        <v>23625</v>
      </c>
      <c r="B23274" s="209" t="s">
        <v>251</v>
      </c>
    </row>
    <row r="23275" ht="22.5" customHeight="1">
      <c r="A23275" s="209" t="s">
        <v>23626</v>
      </c>
      <c r="B23275" s="209" t="s">
        <v>251</v>
      </c>
    </row>
    <row r="23276" ht="22.5" customHeight="1">
      <c r="A23276" s="209" t="s">
        <v>23627</v>
      </c>
      <c r="B23276" s="209" t="s">
        <v>251</v>
      </c>
    </row>
    <row r="23277" ht="22.5" customHeight="1">
      <c r="A23277" s="209" t="s">
        <v>23628</v>
      </c>
      <c r="B23277" s="209" t="s">
        <v>251</v>
      </c>
    </row>
    <row r="23278" ht="22.5" customHeight="1">
      <c r="A23278" s="209" t="s">
        <v>23629</v>
      </c>
      <c r="B23278" s="209" t="s">
        <v>251</v>
      </c>
    </row>
    <row r="23279" ht="22.5" customHeight="1">
      <c r="A23279" s="209" t="s">
        <v>23630</v>
      </c>
      <c r="B23279" s="209" t="s">
        <v>251</v>
      </c>
    </row>
    <row r="23280" ht="22.5" customHeight="1">
      <c r="A23280" s="209" t="s">
        <v>23631</v>
      </c>
      <c r="B23280" s="209" t="s">
        <v>251</v>
      </c>
    </row>
    <row r="23281" ht="22.5" customHeight="1">
      <c r="A23281" s="209" t="s">
        <v>23632</v>
      </c>
      <c r="B23281" s="209" t="s">
        <v>251</v>
      </c>
    </row>
    <row r="23282" ht="22.5" customHeight="1">
      <c r="A23282" s="209" t="s">
        <v>23633</v>
      </c>
      <c r="B23282" s="209" t="s">
        <v>251</v>
      </c>
    </row>
    <row r="23283" ht="22.5" customHeight="1">
      <c r="A23283" s="209" t="s">
        <v>23634</v>
      </c>
      <c r="B23283" s="209" t="s">
        <v>251</v>
      </c>
    </row>
    <row r="23284" ht="22.5" customHeight="1">
      <c r="A23284" s="209" t="s">
        <v>23635</v>
      </c>
      <c r="B23284" s="209" t="s">
        <v>251</v>
      </c>
    </row>
    <row r="23285" ht="22.5" customHeight="1">
      <c r="A23285" s="209" t="s">
        <v>23636</v>
      </c>
      <c r="B23285" s="209" t="s">
        <v>251</v>
      </c>
    </row>
    <row r="23286" ht="22.5" customHeight="1">
      <c r="A23286" s="209" t="s">
        <v>23637</v>
      </c>
      <c r="B23286" s="209" t="s">
        <v>251</v>
      </c>
    </row>
    <row r="23287" ht="22.5" customHeight="1">
      <c r="A23287" s="209" t="s">
        <v>23638</v>
      </c>
      <c r="B23287" s="209" t="s">
        <v>251</v>
      </c>
    </row>
    <row r="23288" ht="22.5" customHeight="1">
      <c r="A23288" s="209" t="s">
        <v>23639</v>
      </c>
      <c r="B23288" s="209" t="s">
        <v>251</v>
      </c>
    </row>
    <row r="23289" ht="22.5" customHeight="1">
      <c r="A23289" s="209" t="s">
        <v>23640</v>
      </c>
      <c r="B23289" s="209" t="s">
        <v>251</v>
      </c>
    </row>
    <row r="23290" ht="22.5" customHeight="1">
      <c r="A23290" s="209" t="s">
        <v>23641</v>
      </c>
      <c r="B23290" s="209" t="s">
        <v>251</v>
      </c>
    </row>
    <row r="23291" ht="22.5" customHeight="1">
      <c r="A23291" s="209" t="s">
        <v>23642</v>
      </c>
      <c r="B23291" s="209" t="s">
        <v>251</v>
      </c>
    </row>
    <row r="23292" ht="22.5" customHeight="1">
      <c r="A23292" s="209" t="s">
        <v>23643</v>
      </c>
      <c r="B23292" s="209" t="s">
        <v>251</v>
      </c>
    </row>
    <row r="23293" ht="22.5" customHeight="1">
      <c r="A23293" s="209" t="s">
        <v>23644</v>
      </c>
      <c r="B23293" s="209" t="s">
        <v>251</v>
      </c>
    </row>
    <row r="23294" ht="22.5" customHeight="1">
      <c r="A23294" s="209" t="s">
        <v>23645</v>
      </c>
      <c r="B23294" s="209" t="s">
        <v>251</v>
      </c>
    </row>
    <row r="23295" ht="22.5" customHeight="1">
      <c r="A23295" s="209" t="s">
        <v>23646</v>
      </c>
      <c r="B23295" s="209" t="s">
        <v>251</v>
      </c>
    </row>
    <row r="23296" ht="22.5" customHeight="1">
      <c r="A23296" s="209" t="s">
        <v>23647</v>
      </c>
      <c r="B23296" s="209" t="s">
        <v>251</v>
      </c>
    </row>
    <row r="23297" ht="22.5" customHeight="1">
      <c r="A23297" s="209" t="s">
        <v>23648</v>
      </c>
      <c r="B23297" s="209" t="s">
        <v>251</v>
      </c>
    </row>
    <row r="23298" ht="22.5" customHeight="1">
      <c r="A23298" s="209" t="s">
        <v>23649</v>
      </c>
      <c r="B23298" s="209" t="s">
        <v>251</v>
      </c>
    </row>
    <row r="23299" ht="22.5" customHeight="1">
      <c r="A23299" s="209" t="s">
        <v>23650</v>
      </c>
      <c r="B23299" s="209" t="s">
        <v>251</v>
      </c>
    </row>
    <row r="23300" ht="22.5" customHeight="1">
      <c r="A23300" s="209" t="s">
        <v>23651</v>
      </c>
      <c r="B23300" s="209" t="s">
        <v>251</v>
      </c>
    </row>
    <row r="23301" ht="22.5" customHeight="1">
      <c r="A23301" s="209" t="s">
        <v>23652</v>
      </c>
      <c r="B23301" s="209" t="s">
        <v>251</v>
      </c>
    </row>
    <row r="23302" ht="22.5" customHeight="1">
      <c r="A23302" s="209" t="s">
        <v>23653</v>
      </c>
      <c r="B23302" s="209" t="s">
        <v>251</v>
      </c>
    </row>
    <row r="23303" ht="22.5" customHeight="1">
      <c r="A23303" s="209" t="s">
        <v>23654</v>
      </c>
      <c r="B23303" s="209" t="s">
        <v>251</v>
      </c>
    </row>
    <row r="23304" ht="22.5" customHeight="1">
      <c r="A23304" s="209" t="s">
        <v>23655</v>
      </c>
      <c r="B23304" s="209" t="s">
        <v>251</v>
      </c>
    </row>
    <row r="23305" ht="22.5" customHeight="1">
      <c r="A23305" s="209" t="s">
        <v>23656</v>
      </c>
      <c r="B23305" s="209" t="s">
        <v>251</v>
      </c>
    </row>
    <row r="23306" ht="22.5" customHeight="1">
      <c r="A23306" s="209" t="s">
        <v>23657</v>
      </c>
      <c r="B23306" s="209" t="s">
        <v>251</v>
      </c>
    </row>
    <row r="23307" ht="22.5" customHeight="1">
      <c r="A23307" s="209" t="s">
        <v>23658</v>
      </c>
      <c r="B23307" s="209" t="s">
        <v>251</v>
      </c>
    </row>
    <row r="23308" ht="22.5" customHeight="1">
      <c r="A23308" s="209" t="s">
        <v>23659</v>
      </c>
      <c r="B23308" s="209" t="s">
        <v>251</v>
      </c>
    </row>
    <row r="23309" ht="22.5" customHeight="1">
      <c r="A23309" s="209" t="s">
        <v>23660</v>
      </c>
      <c r="B23309" s="209" t="s">
        <v>251</v>
      </c>
    </row>
    <row r="23310" ht="22.5" customHeight="1">
      <c r="A23310" s="209" t="s">
        <v>23661</v>
      </c>
      <c r="B23310" s="209" t="s">
        <v>251</v>
      </c>
    </row>
    <row r="23311" ht="22.5" customHeight="1">
      <c r="A23311" s="209" t="s">
        <v>23662</v>
      </c>
      <c r="B23311" s="209" t="s">
        <v>251</v>
      </c>
    </row>
    <row r="23312" ht="22.5" customHeight="1">
      <c r="A23312" s="209" t="s">
        <v>23663</v>
      </c>
      <c r="B23312" s="209" t="s">
        <v>251</v>
      </c>
    </row>
    <row r="23313" ht="22.5" customHeight="1">
      <c r="A23313" s="209" t="s">
        <v>23664</v>
      </c>
      <c r="B23313" s="209" t="s">
        <v>251</v>
      </c>
    </row>
    <row r="23314" ht="22.5" customHeight="1">
      <c r="A23314" s="209" t="s">
        <v>23665</v>
      </c>
      <c r="B23314" s="209" t="s">
        <v>251</v>
      </c>
    </row>
    <row r="23315" ht="22.5" customHeight="1">
      <c r="A23315" s="209" t="s">
        <v>23666</v>
      </c>
      <c r="B23315" s="209" t="s">
        <v>251</v>
      </c>
    </row>
    <row r="23316" ht="22.5" customHeight="1">
      <c r="A23316" s="209" t="s">
        <v>23667</v>
      </c>
      <c r="B23316" s="209" t="s">
        <v>251</v>
      </c>
    </row>
    <row r="23317" ht="22.5" customHeight="1">
      <c r="A23317" s="209" t="s">
        <v>23668</v>
      </c>
      <c r="B23317" s="209" t="s">
        <v>251</v>
      </c>
    </row>
    <row r="23318" ht="22.5" customHeight="1">
      <c r="A23318" s="209" t="s">
        <v>23669</v>
      </c>
      <c r="B23318" s="209" t="s">
        <v>251</v>
      </c>
    </row>
    <row r="23319" ht="22.5" customHeight="1">
      <c r="A23319" s="209" t="s">
        <v>23670</v>
      </c>
      <c r="B23319" s="209" t="s">
        <v>251</v>
      </c>
    </row>
    <row r="23320" ht="22.5" customHeight="1">
      <c r="A23320" s="209" t="s">
        <v>23671</v>
      </c>
      <c r="B23320" s="209" t="s">
        <v>251</v>
      </c>
    </row>
    <row r="23321" ht="22.5" customHeight="1">
      <c r="A23321" s="209" t="s">
        <v>23672</v>
      </c>
      <c r="B23321" s="209" t="s">
        <v>251</v>
      </c>
    </row>
    <row r="23322" ht="22.5" customHeight="1">
      <c r="A23322" s="209" t="s">
        <v>23673</v>
      </c>
      <c r="B23322" s="209" t="s">
        <v>251</v>
      </c>
    </row>
    <row r="23323" ht="22.5" customHeight="1">
      <c r="A23323" s="209" t="s">
        <v>23674</v>
      </c>
      <c r="B23323" s="209" t="s">
        <v>251</v>
      </c>
    </row>
    <row r="23324" ht="22.5" customHeight="1">
      <c r="A23324" s="209" t="s">
        <v>23675</v>
      </c>
      <c r="B23324" s="209" t="s">
        <v>251</v>
      </c>
    </row>
    <row r="23325" ht="22.5" customHeight="1">
      <c r="A23325" s="209" t="s">
        <v>23676</v>
      </c>
      <c r="B23325" s="209" t="s">
        <v>251</v>
      </c>
    </row>
    <row r="23326" ht="22.5" customHeight="1">
      <c r="A23326" s="209" t="s">
        <v>23677</v>
      </c>
      <c r="B23326" s="209" t="s">
        <v>251</v>
      </c>
    </row>
    <row r="23327" ht="22.5" customHeight="1">
      <c r="A23327" s="209" t="s">
        <v>23678</v>
      </c>
      <c r="B23327" s="209" t="s">
        <v>251</v>
      </c>
    </row>
    <row r="23328" ht="22.5" customHeight="1">
      <c r="A23328" s="209" t="s">
        <v>23679</v>
      </c>
      <c r="B23328" s="209" t="s">
        <v>251</v>
      </c>
    </row>
    <row r="23329" ht="22.5" customHeight="1">
      <c r="A23329" s="209" t="s">
        <v>23680</v>
      </c>
      <c r="B23329" s="209" t="s">
        <v>251</v>
      </c>
    </row>
    <row r="23330" ht="22.5" customHeight="1">
      <c r="A23330" s="209" t="s">
        <v>23681</v>
      </c>
      <c r="B23330" s="209" t="s">
        <v>251</v>
      </c>
    </row>
    <row r="23331" ht="22.5" customHeight="1">
      <c r="A23331" s="209" t="s">
        <v>23682</v>
      </c>
      <c r="B23331" s="209" t="s">
        <v>251</v>
      </c>
    </row>
    <row r="23332" ht="22.5" customHeight="1">
      <c r="A23332" s="209" t="s">
        <v>23683</v>
      </c>
      <c r="B23332" s="209" t="s">
        <v>251</v>
      </c>
    </row>
    <row r="23333" ht="22.5" customHeight="1">
      <c r="A23333" s="209" t="s">
        <v>23684</v>
      </c>
      <c r="B23333" s="209" t="s">
        <v>251</v>
      </c>
    </row>
    <row r="23334" ht="22.5" customHeight="1">
      <c r="A23334" s="209" t="s">
        <v>23685</v>
      </c>
      <c r="B23334" s="209" t="s">
        <v>251</v>
      </c>
    </row>
    <row r="23335" ht="22.5" customHeight="1">
      <c r="A23335" s="209" t="s">
        <v>23686</v>
      </c>
      <c r="B23335" s="209" t="s">
        <v>251</v>
      </c>
    </row>
    <row r="23336" ht="22.5" customHeight="1">
      <c r="A23336" s="209" t="s">
        <v>23687</v>
      </c>
      <c r="B23336" s="209" t="s">
        <v>251</v>
      </c>
    </row>
    <row r="23337" ht="22.5" customHeight="1">
      <c r="A23337" s="209" t="s">
        <v>23688</v>
      </c>
      <c r="B23337" s="209" t="s">
        <v>251</v>
      </c>
    </row>
    <row r="23338" ht="22.5" customHeight="1">
      <c r="A23338" s="209" t="s">
        <v>23689</v>
      </c>
      <c r="B23338" s="209" t="s">
        <v>251</v>
      </c>
    </row>
    <row r="23339" ht="22.5" customHeight="1">
      <c r="A23339" s="209" t="s">
        <v>23690</v>
      </c>
      <c r="B23339" s="209" t="s">
        <v>251</v>
      </c>
    </row>
    <row r="23340" ht="22.5" customHeight="1">
      <c r="A23340" s="209" t="s">
        <v>23691</v>
      </c>
      <c r="B23340" s="209" t="s">
        <v>251</v>
      </c>
    </row>
    <row r="23341" ht="22.5" customHeight="1">
      <c r="A23341" s="209" t="s">
        <v>23692</v>
      </c>
      <c r="B23341" s="209" t="s">
        <v>251</v>
      </c>
    </row>
    <row r="23342" ht="22.5" customHeight="1">
      <c r="A23342" s="209" t="s">
        <v>23693</v>
      </c>
      <c r="B23342" s="209" t="s">
        <v>251</v>
      </c>
    </row>
    <row r="23343" ht="22.5" customHeight="1">
      <c r="A23343" s="209" t="s">
        <v>23694</v>
      </c>
      <c r="B23343" s="209" t="s">
        <v>251</v>
      </c>
    </row>
    <row r="23344" ht="22.5" customHeight="1">
      <c r="A23344" s="209" t="s">
        <v>23695</v>
      </c>
      <c r="B23344" s="209" t="s">
        <v>251</v>
      </c>
    </row>
    <row r="23345" ht="22.5" customHeight="1">
      <c r="A23345" s="209" t="s">
        <v>23696</v>
      </c>
      <c r="B23345" s="209" t="s">
        <v>251</v>
      </c>
    </row>
    <row r="23346" ht="22.5" customHeight="1">
      <c r="A23346" s="209" t="s">
        <v>23697</v>
      </c>
      <c r="B23346" s="209" t="s">
        <v>251</v>
      </c>
    </row>
    <row r="23347" ht="22.5" customHeight="1">
      <c r="A23347" s="209" t="s">
        <v>23698</v>
      </c>
      <c r="B23347" s="209" t="s">
        <v>251</v>
      </c>
    </row>
    <row r="23348" ht="22.5" customHeight="1">
      <c r="A23348" s="209" t="s">
        <v>23699</v>
      </c>
      <c r="B23348" s="209" t="s">
        <v>251</v>
      </c>
    </row>
    <row r="23349" ht="22.5" customHeight="1">
      <c r="A23349" s="209" t="s">
        <v>23700</v>
      </c>
      <c r="B23349" s="209" t="s">
        <v>251</v>
      </c>
    </row>
    <row r="23350" ht="22.5" customHeight="1">
      <c r="A23350" s="209" t="s">
        <v>23701</v>
      </c>
      <c r="B23350" s="209" t="s">
        <v>251</v>
      </c>
    </row>
    <row r="23351" ht="22.5" customHeight="1">
      <c r="A23351" s="209" t="s">
        <v>23702</v>
      </c>
      <c r="B23351" s="209" t="s">
        <v>251</v>
      </c>
    </row>
    <row r="23352" ht="22.5" customHeight="1">
      <c r="A23352" s="209" t="s">
        <v>23703</v>
      </c>
      <c r="B23352" s="209" t="s">
        <v>251</v>
      </c>
    </row>
    <row r="23353" ht="22.5" customHeight="1">
      <c r="A23353" s="209" t="s">
        <v>23704</v>
      </c>
      <c r="B23353" s="209" t="s">
        <v>251</v>
      </c>
    </row>
    <row r="23354" ht="22.5" customHeight="1">
      <c r="A23354" s="209" t="s">
        <v>23705</v>
      </c>
      <c r="B23354" s="209" t="s">
        <v>251</v>
      </c>
    </row>
    <row r="23355" ht="22.5" customHeight="1">
      <c r="A23355" s="209" t="s">
        <v>23706</v>
      </c>
      <c r="B23355" s="209" t="s">
        <v>251</v>
      </c>
    </row>
    <row r="23356" ht="22.5" customHeight="1">
      <c r="A23356" s="209" t="s">
        <v>23707</v>
      </c>
      <c r="B23356" s="209" t="s">
        <v>251</v>
      </c>
    </row>
    <row r="23357" ht="22.5" customHeight="1">
      <c r="A23357" s="209" t="s">
        <v>23708</v>
      </c>
      <c r="B23357" s="209" t="s">
        <v>251</v>
      </c>
    </row>
    <row r="23358" ht="22.5" customHeight="1">
      <c r="A23358" s="209" t="s">
        <v>23709</v>
      </c>
      <c r="B23358" s="209" t="s">
        <v>251</v>
      </c>
    </row>
    <row r="23359" ht="22.5" customHeight="1">
      <c r="A23359" s="209" t="s">
        <v>23710</v>
      </c>
      <c r="B23359" s="209" t="s">
        <v>251</v>
      </c>
    </row>
    <row r="23360" ht="22.5" customHeight="1">
      <c r="A23360" s="209" t="s">
        <v>23711</v>
      </c>
      <c r="B23360" s="209" t="s">
        <v>251</v>
      </c>
    </row>
    <row r="23361" ht="22.5" customHeight="1">
      <c r="A23361" s="209" t="s">
        <v>23712</v>
      </c>
      <c r="B23361" s="209" t="s">
        <v>251</v>
      </c>
    </row>
    <row r="23362" ht="22.5" customHeight="1">
      <c r="A23362" s="209" t="s">
        <v>23713</v>
      </c>
      <c r="B23362" s="209" t="s">
        <v>251</v>
      </c>
    </row>
    <row r="23363" ht="22.5" customHeight="1">
      <c r="A23363" s="209" t="s">
        <v>23714</v>
      </c>
      <c r="B23363" s="209" t="s">
        <v>251</v>
      </c>
    </row>
    <row r="23364" ht="22.5" customHeight="1">
      <c r="A23364" s="209" t="s">
        <v>23715</v>
      </c>
      <c r="B23364" s="209" t="s">
        <v>251</v>
      </c>
    </row>
    <row r="23365" ht="22.5" customHeight="1">
      <c r="A23365" s="209" t="s">
        <v>23716</v>
      </c>
      <c r="B23365" s="209" t="s">
        <v>251</v>
      </c>
    </row>
    <row r="23366" ht="22.5" customHeight="1">
      <c r="A23366" s="209" t="s">
        <v>23717</v>
      </c>
      <c r="B23366" s="209" t="s">
        <v>251</v>
      </c>
    </row>
    <row r="23367" ht="22.5" customHeight="1">
      <c r="A23367" s="209" t="s">
        <v>23718</v>
      </c>
      <c r="B23367" s="209" t="s">
        <v>251</v>
      </c>
    </row>
    <row r="23368" ht="22.5" customHeight="1">
      <c r="A23368" s="209" t="s">
        <v>23719</v>
      </c>
      <c r="B23368" s="209" t="s">
        <v>251</v>
      </c>
    </row>
    <row r="23369" ht="22.5" customHeight="1">
      <c r="A23369" s="209" t="s">
        <v>23720</v>
      </c>
      <c r="B23369" s="209" t="s">
        <v>251</v>
      </c>
    </row>
    <row r="23370" ht="22.5" customHeight="1">
      <c r="A23370" s="209" t="s">
        <v>23721</v>
      </c>
      <c r="B23370" s="209" t="s">
        <v>251</v>
      </c>
    </row>
    <row r="23371" ht="22.5" customHeight="1">
      <c r="A23371" s="209" t="s">
        <v>23722</v>
      </c>
      <c r="B23371" s="209" t="s">
        <v>251</v>
      </c>
    </row>
    <row r="23372" ht="22.5" customHeight="1">
      <c r="A23372" s="209" t="s">
        <v>23723</v>
      </c>
      <c r="B23372" s="209" t="s">
        <v>251</v>
      </c>
    </row>
    <row r="23373" ht="22.5" customHeight="1">
      <c r="A23373" s="209" t="s">
        <v>23724</v>
      </c>
      <c r="B23373" s="209" t="s">
        <v>251</v>
      </c>
    </row>
    <row r="23374" ht="22.5" customHeight="1">
      <c r="A23374" s="209" t="s">
        <v>23725</v>
      </c>
      <c r="B23374" s="209" t="s">
        <v>251</v>
      </c>
    </row>
    <row r="23375" ht="22.5" customHeight="1">
      <c r="A23375" s="209" t="s">
        <v>23726</v>
      </c>
      <c r="B23375" s="209" t="s">
        <v>251</v>
      </c>
    </row>
    <row r="23376" ht="22.5" customHeight="1">
      <c r="A23376" s="209" t="s">
        <v>23727</v>
      </c>
      <c r="B23376" s="209" t="s">
        <v>251</v>
      </c>
    </row>
    <row r="23377" ht="22.5" customHeight="1">
      <c r="A23377" s="209" t="s">
        <v>23728</v>
      </c>
      <c r="B23377" s="209" t="s">
        <v>251</v>
      </c>
    </row>
    <row r="23378" ht="22.5" customHeight="1">
      <c r="A23378" s="209" t="s">
        <v>23729</v>
      </c>
      <c r="B23378" s="209" t="s">
        <v>251</v>
      </c>
    </row>
    <row r="23379" ht="22.5" customHeight="1">
      <c r="A23379" s="209" t="s">
        <v>23730</v>
      </c>
      <c r="B23379" s="209" t="s">
        <v>251</v>
      </c>
    </row>
    <row r="23380" ht="22.5" customHeight="1">
      <c r="A23380" s="209" t="s">
        <v>23731</v>
      </c>
      <c r="B23380" s="209" t="s">
        <v>251</v>
      </c>
    </row>
    <row r="23381" ht="22.5" customHeight="1">
      <c r="A23381" s="209" t="s">
        <v>23732</v>
      </c>
      <c r="B23381" s="209" t="s">
        <v>251</v>
      </c>
    </row>
    <row r="23382" ht="22.5" customHeight="1">
      <c r="A23382" s="209" t="s">
        <v>23733</v>
      </c>
      <c r="B23382" s="209" t="s">
        <v>251</v>
      </c>
    </row>
    <row r="23383" ht="22.5" customHeight="1">
      <c r="A23383" s="209" t="s">
        <v>23734</v>
      </c>
      <c r="B23383" s="209" t="s">
        <v>251</v>
      </c>
    </row>
    <row r="23384" ht="22.5" customHeight="1">
      <c r="A23384" s="209" t="s">
        <v>23735</v>
      </c>
      <c r="B23384" s="209" t="s">
        <v>251</v>
      </c>
    </row>
    <row r="23385" ht="22.5" customHeight="1">
      <c r="A23385" s="209" t="s">
        <v>23736</v>
      </c>
      <c r="B23385" s="209" t="s">
        <v>251</v>
      </c>
    </row>
    <row r="23386" ht="22.5" customHeight="1">
      <c r="A23386" s="209" t="s">
        <v>23737</v>
      </c>
      <c r="B23386" s="209" t="s">
        <v>251</v>
      </c>
    </row>
    <row r="23387" ht="22.5" customHeight="1">
      <c r="A23387" s="209" t="s">
        <v>23738</v>
      </c>
      <c r="B23387" s="209" t="s">
        <v>251</v>
      </c>
    </row>
    <row r="23388" ht="22.5" customHeight="1">
      <c r="A23388" s="209" t="s">
        <v>23739</v>
      </c>
      <c r="B23388" s="209" t="s">
        <v>251</v>
      </c>
    </row>
    <row r="23389" ht="22.5" customHeight="1">
      <c r="A23389" s="209" t="s">
        <v>23740</v>
      </c>
      <c r="B23389" s="209" t="s">
        <v>251</v>
      </c>
    </row>
    <row r="23390" ht="22.5" customHeight="1">
      <c r="A23390" s="209" t="s">
        <v>23741</v>
      </c>
      <c r="B23390" s="209" t="s">
        <v>251</v>
      </c>
    </row>
    <row r="23391" ht="22.5" customHeight="1">
      <c r="A23391" s="209" t="s">
        <v>23742</v>
      </c>
      <c r="B23391" s="209" t="s">
        <v>251</v>
      </c>
    </row>
    <row r="23392" ht="22.5" customHeight="1">
      <c r="A23392" s="209" t="s">
        <v>23743</v>
      </c>
      <c r="B23392" s="209" t="s">
        <v>251</v>
      </c>
    </row>
    <row r="23393" ht="22.5" customHeight="1">
      <c r="A23393" s="209" t="s">
        <v>23744</v>
      </c>
      <c r="B23393" s="209" t="s">
        <v>251</v>
      </c>
    </row>
    <row r="23394" ht="22.5" customHeight="1">
      <c r="A23394" s="209" t="s">
        <v>23745</v>
      </c>
      <c r="B23394" s="209" t="s">
        <v>251</v>
      </c>
    </row>
    <row r="23395" ht="22.5" customHeight="1">
      <c r="A23395" s="209" t="s">
        <v>23746</v>
      </c>
      <c r="B23395" s="209" t="s">
        <v>251</v>
      </c>
    </row>
    <row r="23396" ht="22.5" customHeight="1">
      <c r="A23396" s="209" t="s">
        <v>23747</v>
      </c>
      <c r="B23396" s="209" t="s">
        <v>251</v>
      </c>
    </row>
    <row r="23397" ht="22.5" customHeight="1">
      <c r="A23397" s="209" t="s">
        <v>23748</v>
      </c>
      <c r="B23397" s="209" t="s">
        <v>251</v>
      </c>
    </row>
    <row r="23398" ht="22.5" customHeight="1">
      <c r="A23398" s="209" t="s">
        <v>23749</v>
      </c>
      <c r="B23398" s="209" t="s">
        <v>251</v>
      </c>
    </row>
    <row r="23399" ht="22.5" customHeight="1">
      <c r="A23399" s="209" t="s">
        <v>23750</v>
      </c>
      <c r="B23399" s="209" t="s">
        <v>251</v>
      </c>
    </row>
    <row r="23400" ht="22.5" customHeight="1">
      <c r="A23400" s="209" t="s">
        <v>23751</v>
      </c>
      <c r="B23400" s="209" t="s">
        <v>251</v>
      </c>
    </row>
    <row r="23401" ht="22.5" customHeight="1">
      <c r="A23401" s="209" t="s">
        <v>23752</v>
      </c>
      <c r="B23401" s="209" t="s">
        <v>251</v>
      </c>
    </row>
    <row r="23402" ht="22.5" customHeight="1">
      <c r="A23402" s="209" t="s">
        <v>23753</v>
      </c>
      <c r="B23402" s="209" t="s">
        <v>251</v>
      </c>
    </row>
    <row r="23403" ht="22.5" customHeight="1">
      <c r="A23403" s="209" t="s">
        <v>23754</v>
      </c>
      <c r="B23403" s="209" t="s">
        <v>251</v>
      </c>
    </row>
    <row r="23404" ht="22.5" customHeight="1">
      <c r="A23404" s="209" t="s">
        <v>23755</v>
      </c>
      <c r="B23404" s="209" t="s">
        <v>251</v>
      </c>
    </row>
    <row r="23405" ht="22.5" customHeight="1">
      <c r="A23405" s="209" t="s">
        <v>23756</v>
      </c>
      <c r="B23405" s="209" t="s">
        <v>251</v>
      </c>
    </row>
    <row r="23406" ht="22.5" customHeight="1">
      <c r="A23406" s="209" t="s">
        <v>23757</v>
      </c>
      <c r="B23406" s="209" t="s">
        <v>251</v>
      </c>
    </row>
    <row r="23407" ht="22.5" customHeight="1">
      <c r="A23407" s="209" t="s">
        <v>23758</v>
      </c>
      <c r="B23407" s="209" t="s">
        <v>251</v>
      </c>
    </row>
    <row r="23408" ht="22.5" customHeight="1">
      <c r="A23408" s="209" t="s">
        <v>23759</v>
      </c>
      <c r="B23408" s="209" t="s">
        <v>251</v>
      </c>
    </row>
    <row r="23409" ht="22.5" customHeight="1">
      <c r="A23409" s="209" t="s">
        <v>23760</v>
      </c>
      <c r="B23409" s="209" t="s">
        <v>251</v>
      </c>
    </row>
    <row r="23410" ht="22.5" customHeight="1">
      <c r="A23410" s="209" t="s">
        <v>23761</v>
      </c>
      <c r="B23410" s="209" t="s">
        <v>251</v>
      </c>
    </row>
    <row r="23411" ht="22.5" customHeight="1">
      <c r="A23411" s="209" t="s">
        <v>23762</v>
      </c>
      <c r="B23411" s="209" t="s">
        <v>251</v>
      </c>
    </row>
    <row r="23412" ht="22.5" customHeight="1">
      <c r="A23412" s="209" t="s">
        <v>23763</v>
      </c>
      <c r="B23412" s="209" t="s">
        <v>251</v>
      </c>
    </row>
    <row r="23413" ht="22.5" customHeight="1">
      <c r="A23413" s="209" t="s">
        <v>23764</v>
      </c>
      <c r="B23413" s="209" t="s">
        <v>251</v>
      </c>
    </row>
    <row r="23414" ht="22.5" customHeight="1">
      <c r="A23414" s="209" t="s">
        <v>23765</v>
      </c>
      <c r="B23414" s="209" t="s">
        <v>251</v>
      </c>
    </row>
    <row r="23415" ht="22.5" customHeight="1">
      <c r="A23415" s="209" t="s">
        <v>23766</v>
      </c>
      <c r="B23415" s="209" t="s">
        <v>251</v>
      </c>
    </row>
    <row r="23416" ht="22.5" customHeight="1">
      <c r="A23416" s="209" t="s">
        <v>23767</v>
      </c>
      <c r="B23416" s="209" t="s">
        <v>251</v>
      </c>
    </row>
    <row r="23417" ht="22.5" customHeight="1">
      <c r="A23417" s="209" t="s">
        <v>23768</v>
      </c>
      <c r="B23417" s="209" t="s">
        <v>251</v>
      </c>
    </row>
    <row r="23418" ht="22.5" customHeight="1">
      <c r="A23418" s="209" t="s">
        <v>23769</v>
      </c>
      <c r="B23418" s="209" t="s">
        <v>251</v>
      </c>
    </row>
    <row r="23419" ht="22.5" customHeight="1">
      <c r="A23419" s="209" t="s">
        <v>23770</v>
      </c>
      <c r="B23419" s="209" t="s">
        <v>251</v>
      </c>
    </row>
    <row r="23420" ht="22.5" customHeight="1">
      <c r="A23420" s="209" t="s">
        <v>23771</v>
      </c>
      <c r="B23420" s="209" t="s">
        <v>251</v>
      </c>
    </row>
    <row r="23421" ht="22.5" customHeight="1">
      <c r="A23421" s="209" t="s">
        <v>23772</v>
      </c>
      <c r="B23421" s="209" t="s">
        <v>251</v>
      </c>
    </row>
    <row r="23422" ht="22.5" customHeight="1">
      <c r="A23422" s="209" t="s">
        <v>23773</v>
      </c>
      <c r="B23422" s="209" t="s">
        <v>251</v>
      </c>
    </row>
    <row r="23423" ht="22.5" customHeight="1">
      <c r="A23423" s="209" t="s">
        <v>23774</v>
      </c>
      <c r="B23423" s="209" t="s">
        <v>251</v>
      </c>
    </row>
    <row r="23424" ht="22.5" customHeight="1">
      <c r="A23424" s="209" t="s">
        <v>23775</v>
      </c>
      <c r="B23424" s="209" t="s">
        <v>251</v>
      </c>
    </row>
    <row r="23425" ht="22.5" customHeight="1">
      <c r="A23425" s="209" t="s">
        <v>23776</v>
      </c>
      <c r="B23425" s="209" t="s">
        <v>251</v>
      </c>
    </row>
    <row r="23426" ht="22.5" customHeight="1">
      <c r="A23426" s="209" t="s">
        <v>23777</v>
      </c>
      <c r="B23426" s="209" t="s">
        <v>251</v>
      </c>
    </row>
    <row r="23427" ht="22.5" customHeight="1">
      <c r="A23427" s="209" t="s">
        <v>23778</v>
      </c>
      <c r="B23427" s="209" t="s">
        <v>251</v>
      </c>
    </row>
    <row r="23428" ht="22.5" customHeight="1">
      <c r="A23428" s="209" t="s">
        <v>23779</v>
      </c>
      <c r="B23428" s="209" t="s">
        <v>251</v>
      </c>
    </row>
    <row r="23429" ht="22.5" customHeight="1">
      <c r="A23429" s="209" t="s">
        <v>23780</v>
      </c>
      <c r="B23429" s="209" t="s">
        <v>251</v>
      </c>
    </row>
    <row r="23430" ht="22.5" customHeight="1">
      <c r="A23430" s="209" t="s">
        <v>23781</v>
      </c>
      <c r="B23430" s="209" t="s">
        <v>251</v>
      </c>
    </row>
    <row r="23431" ht="22.5" customHeight="1">
      <c r="A23431" s="209" t="s">
        <v>23782</v>
      </c>
      <c r="B23431" s="209" t="s">
        <v>251</v>
      </c>
    </row>
    <row r="23432" ht="22.5" customHeight="1">
      <c r="A23432" s="209" t="s">
        <v>23783</v>
      </c>
      <c r="B23432" s="209" t="s">
        <v>251</v>
      </c>
    </row>
    <row r="23433" ht="22.5" customHeight="1">
      <c r="A23433" s="209" t="s">
        <v>23784</v>
      </c>
      <c r="B23433" s="209" t="s">
        <v>251</v>
      </c>
    </row>
    <row r="23434" ht="22.5" customHeight="1">
      <c r="A23434" s="209" t="s">
        <v>23785</v>
      </c>
      <c r="B23434" s="209" t="s">
        <v>251</v>
      </c>
    </row>
    <row r="23435" ht="22.5" customHeight="1">
      <c r="A23435" s="209" t="s">
        <v>23786</v>
      </c>
      <c r="B23435" s="209" t="s">
        <v>251</v>
      </c>
    </row>
    <row r="23436" ht="22.5" customHeight="1">
      <c r="A23436" s="209" t="s">
        <v>23787</v>
      </c>
      <c r="B23436" s="209" t="s">
        <v>251</v>
      </c>
    </row>
    <row r="23437" ht="22.5" customHeight="1">
      <c r="A23437" s="209" t="s">
        <v>23788</v>
      </c>
      <c r="B23437" s="209" t="s">
        <v>251</v>
      </c>
    </row>
    <row r="23438" ht="22.5" customHeight="1">
      <c r="A23438" s="209" t="s">
        <v>23789</v>
      </c>
      <c r="B23438" s="209" t="s">
        <v>251</v>
      </c>
    </row>
    <row r="23439" ht="22.5" customHeight="1">
      <c r="A23439" s="209" t="s">
        <v>23790</v>
      </c>
      <c r="B23439" s="209" t="s">
        <v>251</v>
      </c>
    </row>
    <row r="23440" ht="22.5" customHeight="1">
      <c r="A23440" s="209" t="s">
        <v>23791</v>
      </c>
      <c r="B23440" s="209" t="s">
        <v>251</v>
      </c>
    </row>
    <row r="23441" ht="22.5" customHeight="1">
      <c r="A23441" s="209" t="s">
        <v>23792</v>
      </c>
      <c r="B23441" s="209" t="s">
        <v>251</v>
      </c>
    </row>
    <row r="23442" ht="22.5" customHeight="1">
      <c r="A23442" s="209" t="s">
        <v>23793</v>
      </c>
      <c r="B23442" s="209" t="s">
        <v>251</v>
      </c>
    </row>
    <row r="23443" ht="22.5" customHeight="1">
      <c r="A23443" s="209" t="s">
        <v>23794</v>
      </c>
      <c r="B23443" s="209" t="s">
        <v>251</v>
      </c>
    </row>
    <row r="23444" ht="22.5" customHeight="1">
      <c r="A23444" s="209" t="s">
        <v>23795</v>
      </c>
      <c r="B23444" s="209" t="s">
        <v>251</v>
      </c>
    </row>
    <row r="23445" ht="22.5" customHeight="1">
      <c r="A23445" s="209" t="s">
        <v>23796</v>
      </c>
      <c r="B23445" s="209" t="s">
        <v>251</v>
      </c>
    </row>
    <row r="23446" ht="22.5" customHeight="1">
      <c r="A23446" s="209" t="s">
        <v>23797</v>
      </c>
      <c r="B23446" s="209" t="s">
        <v>251</v>
      </c>
    </row>
    <row r="23447" ht="22.5" customHeight="1">
      <c r="A23447" s="209" t="s">
        <v>23798</v>
      </c>
      <c r="B23447" s="209" t="s">
        <v>251</v>
      </c>
    </row>
    <row r="23448" ht="22.5" customHeight="1">
      <c r="A23448" s="209" t="s">
        <v>23799</v>
      </c>
      <c r="B23448" s="209" t="s">
        <v>251</v>
      </c>
    </row>
    <row r="23449" ht="22.5" customHeight="1">
      <c r="A23449" s="209" t="s">
        <v>23800</v>
      </c>
      <c r="B23449" s="209" t="s">
        <v>251</v>
      </c>
    </row>
    <row r="23450" ht="22.5" customHeight="1">
      <c r="A23450" s="209" t="s">
        <v>23801</v>
      </c>
      <c r="B23450" s="209" t="s">
        <v>251</v>
      </c>
    </row>
    <row r="23451" ht="22.5" customHeight="1">
      <c r="A23451" s="209" t="s">
        <v>23802</v>
      </c>
      <c r="B23451" s="209" t="s">
        <v>251</v>
      </c>
    </row>
    <row r="23452" ht="22.5" customHeight="1">
      <c r="A23452" s="209" t="s">
        <v>23803</v>
      </c>
      <c r="B23452" s="209" t="s">
        <v>251</v>
      </c>
    </row>
    <row r="23453" ht="22.5" customHeight="1">
      <c r="A23453" s="209" t="s">
        <v>23804</v>
      </c>
      <c r="B23453" s="209" t="s">
        <v>251</v>
      </c>
    </row>
    <row r="23454" ht="22.5" customHeight="1">
      <c r="A23454" s="209" t="s">
        <v>23805</v>
      </c>
      <c r="B23454" s="209" t="s">
        <v>251</v>
      </c>
    </row>
    <row r="23455" ht="22.5" customHeight="1">
      <c r="A23455" s="209" t="s">
        <v>23806</v>
      </c>
      <c r="B23455" s="209" t="s">
        <v>251</v>
      </c>
    </row>
    <row r="23456" ht="22.5" customHeight="1">
      <c r="A23456" s="209" t="s">
        <v>23807</v>
      </c>
      <c r="B23456" s="209" t="s">
        <v>251</v>
      </c>
    </row>
    <row r="23457" ht="22.5" customHeight="1">
      <c r="A23457" s="209" t="s">
        <v>23808</v>
      </c>
      <c r="B23457" s="209" t="s">
        <v>251</v>
      </c>
    </row>
    <row r="23458" ht="22.5" customHeight="1">
      <c r="A23458" s="209" t="s">
        <v>23809</v>
      </c>
      <c r="B23458" s="209" t="s">
        <v>251</v>
      </c>
    </row>
    <row r="23459" ht="22.5" customHeight="1">
      <c r="A23459" s="209" t="s">
        <v>23810</v>
      </c>
      <c r="B23459" s="209" t="s">
        <v>251</v>
      </c>
    </row>
    <row r="23460" ht="22.5" customHeight="1">
      <c r="A23460" s="209" t="s">
        <v>23811</v>
      </c>
      <c r="B23460" s="209" t="s">
        <v>251</v>
      </c>
    </row>
    <row r="23461" ht="22.5" customHeight="1">
      <c r="A23461" s="209" t="s">
        <v>23812</v>
      </c>
      <c r="B23461" s="209" t="s">
        <v>251</v>
      </c>
    </row>
    <row r="23462" ht="22.5" customHeight="1">
      <c r="A23462" s="209" t="s">
        <v>23813</v>
      </c>
      <c r="B23462" s="209" t="s">
        <v>251</v>
      </c>
    </row>
    <row r="23463" ht="22.5" customHeight="1">
      <c r="A23463" s="209" t="s">
        <v>23814</v>
      </c>
      <c r="B23463" s="209" t="s">
        <v>251</v>
      </c>
    </row>
    <row r="23464" ht="22.5" customHeight="1">
      <c r="A23464" s="209" t="s">
        <v>23815</v>
      </c>
      <c r="B23464" s="209" t="s">
        <v>251</v>
      </c>
    </row>
    <row r="23465" ht="22.5" customHeight="1">
      <c r="A23465" s="209" t="s">
        <v>23816</v>
      </c>
      <c r="B23465" s="209" t="s">
        <v>251</v>
      </c>
    </row>
    <row r="23466" ht="22.5" customHeight="1">
      <c r="A23466" s="209" t="s">
        <v>23817</v>
      </c>
      <c r="B23466" s="209" t="s">
        <v>251</v>
      </c>
    </row>
    <row r="23467" ht="22.5" customHeight="1">
      <c r="A23467" s="209" t="s">
        <v>23818</v>
      </c>
      <c r="B23467" s="209" t="s">
        <v>251</v>
      </c>
    </row>
    <row r="23468" ht="22.5" customHeight="1">
      <c r="A23468" s="209" t="s">
        <v>23819</v>
      </c>
      <c r="B23468" s="209" t="s">
        <v>251</v>
      </c>
    </row>
    <row r="23469" ht="22.5" customHeight="1">
      <c r="A23469" s="209" t="s">
        <v>23820</v>
      </c>
      <c r="B23469" s="209" t="s">
        <v>251</v>
      </c>
    </row>
    <row r="23470" ht="22.5" customHeight="1">
      <c r="A23470" s="209" t="s">
        <v>23821</v>
      </c>
      <c r="B23470" s="209" t="s">
        <v>251</v>
      </c>
    </row>
    <row r="23471" ht="22.5" customHeight="1">
      <c r="A23471" s="209" t="s">
        <v>23822</v>
      </c>
      <c r="B23471" s="209" t="s">
        <v>251</v>
      </c>
    </row>
    <row r="23472" ht="22.5" customHeight="1">
      <c r="A23472" s="209" t="s">
        <v>23823</v>
      </c>
      <c r="B23472" s="209" t="s">
        <v>251</v>
      </c>
    </row>
    <row r="23473" ht="22.5" customHeight="1">
      <c r="A23473" s="209" t="s">
        <v>23824</v>
      </c>
      <c r="B23473" s="209" t="s">
        <v>251</v>
      </c>
    </row>
    <row r="23474" ht="22.5" customHeight="1">
      <c r="A23474" s="209" t="s">
        <v>23825</v>
      </c>
      <c r="B23474" s="209" t="s">
        <v>251</v>
      </c>
    </row>
    <row r="23475" ht="22.5" customHeight="1">
      <c r="A23475" s="209" t="s">
        <v>23826</v>
      </c>
      <c r="B23475" s="209" t="s">
        <v>251</v>
      </c>
    </row>
    <row r="23476" ht="22.5" customHeight="1">
      <c r="A23476" s="209" t="s">
        <v>23827</v>
      </c>
      <c r="B23476" s="209" t="s">
        <v>251</v>
      </c>
    </row>
    <row r="23477" ht="22.5" customHeight="1">
      <c r="A23477" s="209" t="s">
        <v>23828</v>
      </c>
      <c r="B23477" s="209" t="s">
        <v>251</v>
      </c>
    </row>
    <row r="23478" ht="22.5" customHeight="1">
      <c r="A23478" s="209" t="s">
        <v>23829</v>
      </c>
      <c r="B23478" s="209" t="s">
        <v>251</v>
      </c>
    </row>
    <row r="23479" ht="22.5" customHeight="1">
      <c r="A23479" s="209" t="s">
        <v>23830</v>
      </c>
      <c r="B23479" s="209" t="s">
        <v>251</v>
      </c>
    </row>
    <row r="23480" ht="22.5" customHeight="1">
      <c r="A23480" s="209" t="s">
        <v>23831</v>
      </c>
      <c r="B23480" s="209" t="s">
        <v>251</v>
      </c>
    </row>
    <row r="23481" ht="22.5" customHeight="1">
      <c r="A23481" s="209" t="s">
        <v>23832</v>
      </c>
      <c r="B23481" s="209" t="s">
        <v>251</v>
      </c>
    </row>
    <row r="23482" ht="22.5" customHeight="1">
      <c r="A23482" s="209" t="s">
        <v>23833</v>
      </c>
      <c r="B23482" s="209" t="s">
        <v>251</v>
      </c>
    </row>
    <row r="23483" ht="22.5" customHeight="1">
      <c r="A23483" s="209" t="s">
        <v>23834</v>
      </c>
      <c r="B23483" s="209" t="s">
        <v>251</v>
      </c>
    </row>
    <row r="23484" ht="22.5" customHeight="1">
      <c r="A23484" s="209" t="s">
        <v>23835</v>
      </c>
      <c r="B23484" s="209" t="s">
        <v>251</v>
      </c>
    </row>
    <row r="23485" ht="22.5" customHeight="1">
      <c r="A23485" s="209" t="s">
        <v>23836</v>
      </c>
      <c r="B23485" s="209" t="s">
        <v>251</v>
      </c>
    </row>
    <row r="23486" ht="22.5" customHeight="1">
      <c r="A23486" s="209" t="s">
        <v>23837</v>
      </c>
      <c r="B23486" s="209" t="s">
        <v>251</v>
      </c>
    </row>
    <row r="23487" ht="22.5" customHeight="1">
      <c r="A23487" s="209" t="s">
        <v>23838</v>
      </c>
      <c r="B23487" s="209" t="s">
        <v>251</v>
      </c>
    </row>
    <row r="23488" ht="22.5" customHeight="1">
      <c r="A23488" s="209" t="s">
        <v>23839</v>
      </c>
      <c r="B23488" s="209" t="s">
        <v>251</v>
      </c>
    </row>
    <row r="23489" ht="22.5" customHeight="1">
      <c r="A23489" s="209" t="s">
        <v>23840</v>
      </c>
      <c r="B23489" s="209" t="s">
        <v>251</v>
      </c>
    </row>
    <row r="23490" ht="22.5" customHeight="1">
      <c r="A23490" s="209" t="s">
        <v>23841</v>
      </c>
      <c r="B23490" s="209" t="s">
        <v>251</v>
      </c>
    </row>
    <row r="23491" ht="22.5" customHeight="1">
      <c r="A23491" s="209" t="s">
        <v>23842</v>
      </c>
      <c r="B23491" s="209" t="s">
        <v>251</v>
      </c>
    </row>
    <row r="23492" ht="22.5" customHeight="1">
      <c r="A23492" s="209" t="s">
        <v>23843</v>
      </c>
      <c r="B23492" s="209" t="s">
        <v>251</v>
      </c>
    </row>
    <row r="23493" ht="22.5" customHeight="1">
      <c r="A23493" s="209" t="s">
        <v>23844</v>
      </c>
      <c r="B23493" s="209" t="s">
        <v>251</v>
      </c>
    </row>
    <row r="23494" ht="22.5" customHeight="1">
      <c r="A23494" s="209" t="s">
        <v>23845</v>
      </c>
      <c r="B23494" s="209" t="s">
        <v>251</v>
      </c>
    </row>
    <row r="23495" ht="22.5" customHeight="1">
      <c r="A23495" s="209" t="s">
        <v>23846</v>
      </c>
      <c r="B23495" s="209" t="s">
        <v>251</v>
      </c>
    </row>
    <row r="23496" ht="22.5" customHeight="1">
      <c r="A23496" s="209" t="s">
        <v>23847</v>
      </c>
      <c r="B23496" s="209" t="s">
        <v>251</v>
      </c>
    </row>
    <row r="23497" ht="22.5" customHeight="1">
      <c r="A23497" s="209" t="s">
        <v>23848</v>
      </c>
      <c r="B23497" s="209" t="s">
        <v>251</v>
      </c>
    </row>
    <row r="23498" ht="22.5" customHeight="1">
      <c r="A23498" s="209" t="s">
        <v>23849</v>
      </c>
      <c r="B23498" s="209" t="s">
        <v>251</v>
      </c>
    </row>
    <row r="23499" ht="22.5" customHeight="1">
      <c r="A23499" s="209" t="s">
        <v>23850</v>
      </c>
      <c r="B23499" s="209" t="s">
        <v>251</v>
      </c>
    </row>
    <row r="23500" ht="22.5" customHeight="1">
      <c r="A23500" s="209" t="s">
        <v>23851</v>
      </c>
      <c r="B23500" s="209" t="s">
        <v>251</v>
      </c>
    </row>
    <row r="23501" ht="22.5" customHeight="1">
      <c r="A23501" s="209" t="s">
        <v>23852</v>
      </c>
      <c r="B23501" s="209" t="s">
        <v>251</v>
      </c>
    </row>
    <row r="23502" ht="22.5" customHeight="1">
      <c r="A23502" s="209" t="s">
        <v>23853</v>
      </c>
      <c r="B23502" s="209" t="s">
        <v>251</v>
      </c>
    </row>
    <row r="23503" ht="22.5" customHeight="1">
      <c r="A23503" s="209" t="s">
        <v>23854</v>
      </c>
      <c r="B23503" s="209" t="s">
        <v>251</v>
      </c>
    </row>
    <row r="23504" ht="22.5" customHeight="1">
      <c r="A23504" s="209" t="s">
        <v>23855</v>
      </c>
      <c r="B23504" s="209" t="s">
        <v>251</v>
      </c>
    </row>
    <row r="23505" ht="22.5" customHeight="1">
      <c r="A23505" s="209" t="s">
        <v>23856</v>
      </c>
      <c r="B23505" s="209" t="s">
        <v>251</v>
      </c>
    </row>
    <row r="23506" ht="22.5" customHeight="1">
      <c r="A23506" s="209" t="s">
        <v>23857</v>
      </c>
      <c r="B23506" s="209" t="s">
        <v>251</v>
      </c>
    </row>
    <row r="23507" ht="22.5" customHeight="1">
      <c r="A23507" s="209" t="s">
        <v>23858</v>
      </c>
      <c r="B23507" s="209" t="s">
        <v>251</v>
      </c>
    </row>
    <row r="23508" ht="22.5" customHeight="1">
      <c r="A23508" s="209" t="s">
        <v>23859</v>
      </c>
      <c r="B23508" s="209" t="s">
        <v>251</v>
      </c>
    </row>
    <row r="23509" ht="22.5" customHeight="1">
      <c r="A23509" s="209" t="s">
        <v>23860</v>
      </c>
      <c r="B23509" s="209" t="s">
        <v>251</v>
      </c>
    </row>
    <row r="23510" ht="22.5" customHeight="1">
      <c r="A23510" s="209" t="s">
        <v>23861</v>
      </c>
      <c r="B23510" s="209" t="s">
        <v>251</v>
      </c>
    </row>
    <row r="23511" ht="22.5" customHeight="1">
      <c r="A23511" s="209" t="s">
        <v>23862</v>
      </c>
      <c r="B23511" s="209" t="s">
        <v>251</v>
      </c>
    </row>
    <row r="23512" ht="22.5" customHeight="1">
      <c r="A23512" s="209" t="s">
        <v>23863</v>
      </c>
      <c r="B23512" s="209" t="s">
        <v>251</v>
      </c>
    </row>
    <row r="23513" ht="22.5" customHeight="1">
      <c r="A23513" s="209" t="s">
        <v>23864</v>
      </c>
      <c r="B23513" s="209" t="s">
        <v>251</v>
      </c>
    </row>
    <row r="23514" ht="22.5" customHeight="1">
      <c r="A23514" s="209" t="s">
        <v>23865</v>
      </c>
      <c r="B23514" s="209" t="s">
        <v>251</v>
      </c>
    </row>
    <row r="23515" ht="22.5" customHeight="1">
      <c r="A23515" s="209" t="s">
        <v>23866</v>
      </c>
      <c r="B23515" s="209" t="s">
        <v>251</v>
      </c>
    </row>
    <row r="23516" ht="22.5" customHeight="1">
      <c r="A23516" s="209" t="s">
        <v>23867</v>
      </c>
      <c r="B23516" s="209" t="s">
        <v>251</v>
      </c>
    </row>
    <row r="23517" ht="22.5" customHeight="1">
      <c r="A23517" s="209" t="s">
        <v>23868</v>
      </c>
      <c r="B23517" s="209" t="s">
        <v>251</v>
      </c>
    </row>
    <row r="23518" ht="22.5" customHeight="1">
      <c r="A23518" s="209" t="s">
        <v>23869</v>
      </c>
      <c r="B23518" s="209" t="s">
        <v>251</v>
      </c>
    </row>
    <row r="23519" ht="22.5" customHeight="1">
      <c r="A23519" s="209" t="s">
        <v>23870</v>
      </c>
      <c r="B23519" s="209" t="s">
        <v>251</v>
      </c>
    </row>
    <row r="23520" ht="22.5" customHeight="1">
      <c r="A23520" s="209" t="s">
        <v>23871</v>
      </c>
      <c r="B23520" s="209" t="s">
        <v>251</v>
      </c>
    </row>
    <row r="23521" ht="22.5" customHeight="1">
      <c r="A23521" s="209" t="s">
        <v>23872</v>
      </c>
      <c r="B23521" s="209" t="s">
        <v>251</v>
      </c>
    </row>
    <row r="23522" ht="22.5" customHeight="1">
      <c r="A23522" s="209" t="s">
        <v>23873</v>
      </c>
      <c r="B23522" s="209" t="s">
        <v>251</v>
      </c>
    </row>
    <row r="23523" ht="22.5" customHeight="1">
      <c r="A23523" s="209" t="s">
        <v>23874</v>
      </c>
      <c r="B23523" s="209" t="s">
        <v>251</v>
      </c>
    </row>
    <row r="23524" ht="22.5" customHeight="1">
      <c r="A23524" s="209" t="s">
        <v>23875</v>
      </c>
      <c r="B23524" s="209" t="s">
        <v>251</v>
      </c>
    </row>
    <row r="23525" ht="22.5" customHeight="1">
      <c r="A23525" s="209" t="s">
        <v>23876</v>
      </c>
      <c r="B23525" s="209" t="s">
        <v>251</v>
      </c>
    </row>
    <row r="23526" ht="22.5" customHeight="1">
      <c r="A23526" s="209" t="s">
        <v>23877</v>
      </c>
      <c r="B23526" s="209" t="s">
        <v>251</v>
      </c>
    </row>
    <row r="23527" ht="22.5" customHeight="1">
      <c r="A23527" s="209" t="s">
        <v>23878</v>
      </c>
      <c r="B23527" s="209" t="s">
        <v>251</v>
      </c>
    </row>
    <row r="23528" ht="22.5" customHeight="1">
      <c r="A23528" s="209" t="s">
        <v>23879</v>
      </c>
      <c r="B23528" s="209" t="s">
        <v>251</v>
      </c>
    </row>
    <row r="23529" ht="22.5" customHeight="1">
      <c r="A23529" s="209" t="s">
        <v>23880</v>
      </c>
      <c r="B23529" s="209" t="s">
        <v>251</v>
      </c>
    </row>
    <row r="23530" ht="22.5" customHeight="1">
      <c r="A23530" s="209" t="s">
        <v>23881</v>
      </c>
      <c r="B23530" s="209" t="s">
        <v>251</v>
      </c>
    </row>
    <row r="23531" ht="22.5" customHeight="1">
      <c r="A23531" s="209" t="s">
        <v>23882</v>
      </c>
      <c r="B23531" s="209" t="s">
        <v>251</v>
      </c>
    </row>
    <row r="23532" ht="22.5" customHeight="1">
      <c r="A23532" s="209" t="s">
        <v>23883</v>
      </c>
      <c r="B23532" s="209" t="s">
        <v>251</v>
      </c>
    </row>
    <row r="23533" ht="22.5" customHeight="1">
      <c r="A23533" s="209" t="s">
        <v>23884</v>
      </c>
      <c r="B23533" s="209" t="s">
        <v>251</v>
      </c>
    </row>
    <row r="23534" ht="22.5" customHeight="1">
      <c r="A23534" s="209" t="s">
        <v>23885</v>
      </c>
      <c r="B23534" s="209" t="s">
        <v>251</v>
      </c>
    </row>
    <row r="23535" ht="22.5" customHeight="1">
      <c r="A23535" s="209" t="s">
        <v>23886</v>
      </c>
      <c r="B23535" s="209" t="s">
        <v>251</v>
      </c>
    </row>
    <row r="23536" ht="22.5" customHeight="1">
      <c r="A23536" s="209" t="s">
        <v>23887</v>
      </c>
      <c r="B23536" s="209" t="s">
        <v>251</v>
      </c>
    </row>
    <row r="23537" ht="22.5" customHeight="1">
      <c r="A23537" s="209" t="s">
        <v>23888</v>
      </c>
      <c r="B23537" s="209" t="s">
        <v>251</v>
      </c>
    </row>
    <row r="23538" ht="22.5" customHeight="1">
      <c r="A23538" s="209" t="s">
        <v>23889</v>
      </c>
      <c r="B23538" s="209" t="s">
        <v>251</v>
      </c>
    </row>
    <row r="23539" ht="22.5" customHeight="1">
      <c r="A23539" s="209" t="s">
        <v>23890</v>
      </c>
      <c r="B23539" s="209" t="s">
        <v>251</v>
      </c>
    </row>
    <row r="23540" ht="22.5" customHeight="1">
      <c r="A23540" s="209" t="s">
        <v>23891</v>
      </c>
      <c r="B23540" s="209" t="s">
        <v>251</v>
      </c>
    </row>
    <row r="23541" ht="22.5" customHeight="1">
      <c r="A23541" s="209" t="s">
        <v>23892</v>
      </c>
      <c r="B23541" s="209" t="s">
        <v>251</v>
      </c>
    </row>
    <row r="23542" ht="22.5" customHeight="1">
      <c r="A23542" s="209" t="s">
        <v>23893</v>
      </c>
      <c r="B23542" s="209" t="s">
        <v>251</v>
      </c>
    </row>
    <row r="23543" ht="22.5" customHeight="1">
      <c r="A23543" s="209" t="s">
        <v>23894</v>
      </c>
      <c r="B23543" s="209" t="s">
        <v>251</v>
      </c>
    </row>
    <row r="23544" ht="22.5" customHeight="1">
      <c r="A23544" s="209" t="s">
        <v>23895</v>
      </c>
      <c r="B23544" s="209" t="s">
        <v>251</v>
      </c>
    </row>
    <row r="23545" ht="22.5" customHeight="1">
      <c r="A23545" s="209" t="s">
        <v>23896</v>
      </c>
      <c r="B23545" s="209" t="s">
        <v>251</v>
      </c>
    </row>
    <row r="23546" ht="22.5" customHeight="1">
      <c r="A23546" s="209" t="s">
        <v>23897</v>
      </c>
      <c r="B23546" s="209" t="s">
        <v>251</v>
      </c>
    </row>
    <row r="23547" ht="22.5" customHeight="1">
      <c r="A23547" s="209" t="s">
        <v>23898</v>
      </c>
      <c r="B23547" s="209" t="s">
        <v>251</v>
      </c>
    </row>
    <row r="23548" ht="22.5" customHeight="1">
      <c r="A23548" s="209" t="s">
        <v>23899</v>
      </c>
      <c r="B23548" s="209" t="s">
        <v>251</v>
      </c>
    </row>
    <row r="23549" ht="22.5" customHeight="1">
      <c r="A23549" s="209" t="s">
        <v>23900</v>
      </c>
      <c r="B23549" s="209" t="s">
        <v>251</v>
      </c>
    </row>
    <row r="23550" ht="22.5" customHeight="1">
      <c r="A23550" s="209" t="s">
        <v>23901</v>
      </c>
      <c r="B23550" s="209" t="s">
        <v>251</v>
      </c>
    </row>
    <row r="23551" ht="22.5" customHeight="1">
      <c r="A23551" s="209" t="s">
        <v>23902</v>
      </c>
      <c r="B23551" s="209" t="s">
        <v>251</v>
      </c>
    </row>
    <row r="23552" ht="22.5" customHeight="1">
      <c r="A23552" s="209" t="s">
        <v>23903</v>
      </c>
      <c r="B23552" s="209" t="s">
        <v>251</v>
      </c>
    </row>
    <row r="23553" ht="22.5" customHeight="1">
      <c r="A23553" s="209" t="s">
        <v>23904</v>
      </c>
      <c r="B23553" s="209" t="s">
        <v>251</v>
      </c>
    </row>
    <row r="23554" ht="22.5" customHeight="1">
      <c r="A23554" s="209" t="s">
        <v>23905</v>
      </c>
      <c r="B23554" s="209" t="s">
        <v>251</v>
      </c>
    </row>
    <row r="23555" ht="22.5" customHeight="1">
      <c r="A23555" s="209" t="s">
        <v>23906</v>
      </c>
      <c r="B23555" s="209" t="s">
        <v>251</v>
      </c>
    </row>
    <row r="23556" ht="22.5" customHeight="1">
      <c r="A23556" s="209" t="s">
        <v>23907</v>
      </c>
      <c r="B23556" s="209" t="s">
        <v>251</v>
      </c>
    </row>
    <row r="23557" ht="22.5" customHeight="1">
      <c r="A23557" s="209" t="s">
        <v>23908</v>
      </c>
      <c r="B23557" s="209" t="s">
        <v>251</v>
      </c>
    </row>
    <row r="23558" ht="22.5" customHeight="1">
      <c r="A23558" s="209" t="s">
        <v>23909</v>
      </c>
      <c r="B23558" s="209" t="s">
        <v>251</v>
      </c>
    </row>
    <row r="23559" ht="22.5" customHeight="1">
      <c r="A23559" s="209" t="s">
        <v>23910</v>
      </c>
      <c r="B23559" s="209" t="s">
        <v>251</v>
      </c>
    </row>
    <row r="23560" ht="22.5" customHeight="1">
      <c r="A23560" s="209" t="s">
        <v>23911</v>
      </c>
      <c r="B23560" s="209" t="s">
        <v>251</v>
      </c>
    </row>
    <row r="23561" ht="22.5" customHeight="1">
      <c r="A23561" s="209" t="s">
        <v>23912</v>
      </c>
      <c r="B23561" s="209" t="s">
        <v>251</v>
      </c>
    </row>
    <row r="23562" ht="22.5" customHeight="1">
      <c r="A23562" s="209" t="s">
        <v>23913</v>
      </c>
      <c r="B23562" s="209" t="s">
        <v>251</v>
      </c>
    </row>
    <row r="23563" ht="22.5" customHeight="1">
      <c r="A23563" s="209" t="s">
        <v>23914</v>
      </c>
      <c r="B23563" s="209" t="s">
        <v>251</v>
      </c>
    </row>
    <row r="23564" ht="22.5" customHeight="1">
      <c r="A23564" s="209" t="s">
        <v>23915</v>
      </c>
      <c r="B23564" s="209" t="s">
        <v>251</v>
      </c>
    </row>
    <row r="23565" ht="22.5" customHeight="1">
      <c r="A23565" s="209" t="s">
        <v>23916</v>
      </c>
      <c r="B23565" s="209" t="s">
        <v>251</v>
      </c>
    </row>
    <row r="23566" ht="22.5" customHeight="1">
      <c r="A23566" s="209" t="s">
        <v>23917</v>
      </c>
      <c r="B23566" s="209" t="s">
        <v>251</v>
      </c>
    </row>
    <row r="23567" ht="22.5" customHeight="1">
      <c r="A23567" s="209" t="s">
        <v>23918</v>
      </c>
      <c r="B23567" s="209" t="s">
        <v>251</v>
      </c>
    </row>
    <row r="23568" ht="22.5" customHeight="1">
      <c r="A23568" s="209" t="s">
        <v>23919</v>
      </c>
      <c r="B23568" s="209" t="s">
        <v>251</v>
      </c>
    </row>
    <row r="23569" ht="22.5" customHeight="1">
      <c r="A23569" s="209" t="s">
        <v>23920</v>
      </c>
      <c r="B23569" s="209" t="s">
        <v>251</v>
      </c>
    </row>
    <row r="23570" ht="22.5" customHeight="1">
      <c r="A23570" s="209" t="s">
        <v>23921</v>
      </c>
      <c r="B23570" s="209" t="s">
        <v>251</v>
      </c>
    </row>
    <row r="23571" ht="22.5" customHeight="1">
      <c r="A23571" s="209" t="s">
        <v>23922</v>
      </c>
      <c r="B23571" s="209" t="s">
        <v>251</v>
      </c>
    </row>
    <row r="23572" ht="22.5" customHeight="1">
      <c r="A23572" s="209" t="s">
        <v>23923</v>
      </c>
      <c r="B23572" s="209" t="s">
        <v>251</v>
      </c>
    </row>
    <row r="23573" ht="22.5" customHeight="1">
      <c r="A23573" s="209" t="s">
        <v>23924</v>
      </c>
      <c r="B23573" s="209" t="s">
        <v>251</v>
      </c>
    </row>
    <row r="23574" ht="22.5" customHeight="1">
      <c r="A23574" s="209" t="s">
        <v>23925</v>
      </c>
      <c r="B23574" s="209" t="s">
        <v>251</v>
      </c>
    </row>
    <row r="23575" ht="22.5" customHeight="1">
      <c r="A23575" s="209" t="s">
        <v>23926</v>
      </c>
      <c r="B23575" s="209" t="s">
        <v>251</v>
      </c>
    </row>
    <row r="23576" ht="22.5" customHeight="1">
      <c r="A23576" s="209" t="s">
        <v>23927</v>
      </c>
      <c r="B23576" s="209" t="s">
        <v>251</v>
      </c>
    </row>
    <row r="23577" ht="22.5" customHeight="1">
      <c r="A23577" s="209" t="s">
        <v>23928</v>
      </c>
      <c r="B23577" s="209" t="s">
        <v>251</v>
      </c>
    </row>
    <row r="23578" ht="22.5" customHeight="1">
      <c r="A23578" s="209" t="s">
        <v>23929</v>
      </c>
      <c r="B23578" s="209" t="s">
        <v>251</v>
      </c>
    </row>
    <row r="23579" ht="22.5" customHeight="1">
      <c r="A23579" s="209" t="s">
        <v>23930</v>
      </c>
      <c r="B23579" s="209" t="s">
        <v>251</v>
      </c>
    </row>
    <row r="23580" ht="22.5" customHeight="1">
      <c r="A23580" s="209" t="s">
        <v>23931</v>
      </c>
      <c r="B23580" s="209" t="s">
        <v>251</v>
      </c>
    </row>
    <row r="23581" ht="22.5" customHeight="1">
      <c r="A23581" s="209" t="s">
        <v>23932</v>
      </c>
      <c r="B23581" s="209" t="s">
        <v>251</v>
      </c>
    </row>
    <row r="23582" ht="22.5" customHeight="1">
      <c r="A23582" s="209" t="s">
        <v>23933</v>
      </c>
      <c r="B23582" s="209" t="s">
        <v>251</v>
      </c>
    </row>
    <row r="23583" ht="22.5" customHeight="1">
      <c r="A23583" s="209" t="s">
        <v>23934</v>
      </c>
      <c r="B23583" s="209" t="s">
        <v>251</v>
      </c>
    </row>
    <row r="23584" ht="22.5" customHeight="1">
      <c r="A23584" s="209" t="s">
        <v>23935</v>
      </c>
      <c r="B23584" s="209" t="s">
        <v>251</v>
      </c>
    </row>
    <row r="23585" ht="22.5" customHeight="1">
      <c r="A23585" s="209" t="s">
        <v>23936</v>
      </c>
      <c r="B23585" s="209" t="s">
        <v>251</v>
      </c>
    </row>
    <row r="23586" ht="22.5" customHeight="1">
      <c r="A23586" s="209" t="s">
        <v>23937</v>
      </c>
      <c r="B23586" s="209" t="s">
        <v>251</v>
      </c>
    </row>
    <row r="23587" ht="22.5" customHeight="1">
      <c r="A23587" s="209" t="s">
        <v>23938</v>
      </c>
      <c r="B23587" s="209" t="s">
        <v>251</v>
      </c>
    </row>
    <row r="23588" ht="22.5" customHeight="1">
      <c r="A23588" s="209" t="s">
        <v>23939</v>
      </c>
      <c r="B23588" s="209" t="s">
        <v>251</v>
      </c>
    </row>
    <row r="23589" ht="22.5" customHeight="1">
      <c r="A23589" s="209" t="s">
        <v>23940</v>
      </c>
      <c r="B23589" s="209" t="s">
        <v>251</v>
      </c>
    </row>
    <row r="23590" ht="22.5" customHeight="1">
      <c r="A23590" s="209" t="s">
        <v>23941</v>
      </c>
      <c r="B23590" s="209" t="s">
        <v>251</v>
      </c>
    </row>
    <row r="23591" ht="22.5" customHeight="1">
      <c r="A23591" s="209" t="s">
        <v>23942</v>
      </c>
      <c r="B23591" s="209" t="s">
        <v>251</v>
      </c>
    </row>
    <row r="23592" ht="22.5" customHeight="1">
      <c r="A23592" s="209" t="s">
        <v>23943</v>
      </c>
      <c r="B23592" s="209" t="s">
        <v>251</v>
      </c>
    </row>
    <row r="23593" ht="22.5" customHeight="1">
      <c r="A23593" s="209" t="s">
        <v>23944</v>
      </c>
      <c r="B23593" s="209" t="s">
        <v>251</v>
      </c>
    </row>
    <row r="23594" ht="22.5" customHeight="1">
      <c r="A23594" s="209" t="s">
        <v>23945</v>
      </c>
      <c r="B23594" s="209" t="s">
        <v>251</v>
      </c>
    </row>
    <row r="23595" ht="22.5" customHeight="1">
      <c r="A23595" s="209" t="s">
        <v>23946</v>
      </c>
      <c r="B23595" s="209" t="s">
        <v>251</v>
      </c>
    </row>
    <row r="23596" ht="22.5" customHeight="1">
      <c r="A23596" s="209" t="s">
        <v>23947</v>
      </c>
      <c r="B23596" s="209" t="s">
        <v>251</v>
      </c>
    </row>
    <row r="23597" ht="22.5" customHeight="1">
      <c r="A23597" s="209" t="s">
        <v>23948</v>
      </c>
      <c r="B23597" s="209" t="s">
        <v>251</v>
      </c>
    </row>
    <row r="23598" ht="22.5" customHeight="1">
      <c r="A23598" s="209" t="s">
        <v>23949</v>
      </c>
      <c r="B23598" s="209" t="s">
        <v>251</v>
      </c>
    </row>
    <row r="23599" ht="22.5" customHeight="1">
      <c r="A23599" s="209" t="s">
        <v>23950</v>
      </c>
      <c r="B23599" s="209" t="s">
        <v>251</v>
      </c>
    </row>
    <row r="23600" ht="22.5" customHeight="1">
      <c r="A23600" s="209" t="s">
        <v>23951</v>
      </c>
      <c r="B23600" s="209" t="s">
        <v>251</v>
      </c>
    </row>
    <row r="23601" ht="22.5" customHeight="1">
      <c r="A23601" s="209" t="s">
        <v>23952</v>
      </c>
      <c r="B23601" s="209" t="s">
        <v>251</v>
      </c>
    </row>
    <row r="23602" ht="22.5" customHeight="1">
      <c r="A23602" s="209" t="s">
        <v>23953</v>
      </c>
      <c r="B23602" s="209" t="s">
        <v>251</v>
      </c>
    </row>
    <row r="23603" ht="22.5" customHeight="1">
      <c r="A23603" s="209" t="s">
        <v>23954</v>
      </c>
      <c r="B23603" s="209" t="s">
        <v>251</v>
      </c>
    </row>
    <row r="23604" ht="22.5" customHeight="1">
      <c r="A23604" s="209" t="s">
        <v>23955</v>
      </c>
      <c r="B23604" s="209" t="s">
        <v>251</v>
      </c>
    </row>
    <row r="23605" ht="22.5" customHeight="1">
      <c r="A23605" s="209" t="s">
        <v>23956</v>
      </c>
      <c r="B23605" s="209" t="s">
        <v>251</v>
      </c>
    </row>
    <row r="23606" ht="22.5" customHeight="1">
      <c r="A23606" s="209" t="s">
        <v>23957</v>
      </c>
      <c r="B23606" s="209" t="s">
        <v>251</v>
      </c>
    </row>
    <row r="23607" ht="22.5" customHeight="1">
      <c r="A23607" s="209" t="s">
        <v>23958</v>
      </c>
      <c r="B23607" s="209" t="s">
        <v>251</v>
      </c>
    </row>
    <row r="23608" ht="22.5" customHeight="1">
      <c r="A23608" s="209" t="s">
        <v>23959</v>
      </c>
      <c r="B23608" s="209" t="s">
        <v>251</v>
      </c>
    </row>
    <row r="23609" ht="22.5" customHeight="1">
      <c r="A23609" s="209" t="s">
        <v>23960</v>
      </c>
      <c r="B23609" s="209" t="s">
        <v>251</v>
      </c>
    </row>
    <row r="23610" ht="22.5" customHeight="1">
      <c r="A23610" s="209" t="s">
        <v>23961</v>
      </c>
      <c r="B23610" s="209" t="s">
        <v>251</v>
      </c>
    </row>
    <row r="23611" ht="22.5" customHeight="1">
      <c r="A23611" s="209" t="s">
        <v>23962</v>
      </c>
      <c r="B23611" s="209" t="s">
        <v>251</v>
      </c>
    </row>
    <row r="23612" ht="22.5" customHeight="1">
      <c r="A23612" s="209" t="s">
        <v>23963</v>
      </c>
      <c r="B23612" s="209" t="s">
        <v>251</v>
      </c>
    </row>
    <row r="23613" ht="22.5" customHeight="1">
      <c r="A23613" s="209" t="s">
        <v>23964</v>
      </c>
      <c r="B23613" s="209" t="s">
        <v>251</v>
      </c>
    </row>
    <row r="23614" ht="22.5" customHeight="1">
      <c r="A23614" s="209" t="s">
        <v>23965</v>
      </c>
      <c r="B23614" s="209" t="s">
        <v>251</v>
      </c>
    </row>
    <row r="23615" ht="22.5" customHeight="1">
      <c r="A23615" s="209" t="s">
        <v>23966</v>
      </c>
      <c r="B23615" s="209" t="s">
        <v>251</v>
      </c>
    </row>
    <row r="23616" ht="22.5" customHeight="1">
      <c r="A23616" s="209" t="s">
        <v>23967</v>
      </c>
      <c r="B23616" s="209" t="s">
        <v>251</v>
      </c>
    </row>
    <row r="23617" ht="22.5" customHeight="1">
      <c r="A23617" s="209" t="s">
        <v>23968</v>
      </c>
      <c r="B23617" s="209" t="s">
        <v>251</v>
      </c>
    </row>
    <row r="23618" ht="22.5" customHeight="1">
      <c r="A23618" s="209" t="s">
        <v>23969</v>
      </c>
      <c r="B23618" s="209" t="s">
        <v>251</v>
      </c>
    </row>
    <row r="23619" ht="22.5" customHeight="1">
      <c r="A23619" s="209" t="s">
        <v>23970</v>
      </c>
      <c r="B23619" s="209" t="s">
        <v>251</v>
      </c>
    </row>
    <row r="23620" ht="22.5" customHeight="1">
      <c r="A23620" s="209" t="s">
        <v>23971</v>
      </c>
      <c r="B23620" s="209" t="s">
        <v>251</v>
      </c>
    </row>
    <row r="23621" ht="22.5" customHeight="1">
      <c r="A23621" s="209" t="s">
        <v>23972</v>
      </c>
      <c r="B23621" s="209" t="s">
        <v>251</v>
      </c>
    </row>
    <row r="23622" ht="22.5" customHeight="1">
      <c r="A23622" s="209" t="s">
        <v>23973</v>
      </c>
      <c r="B23622" s="209" t="s">
        <v>251</v>
      </c>
    </row>
    <row r="23623" ht="22.5" customHeight="1">
      <c r="A23623" s="209" t="s">
        <v>23974</v>
      </c>
      <c r="B23623" s="209" t="s">
        <v>251</v>
      </c>
    </row>
    <row r="23624" ht="22.5" customHeight="1">
      <c r="A23624" s="209" t="s">
        <v>23975</v>
      </c>
      <c r="B23624" s="209" t="s">
        <v>251</v>
      </c>
    </row>
    <row r="23625" ht="22.5" customHeight="1">
      <c r="A23625" s="209" t="s">
        <v>23976</v>
      </c>
      <c r="B23625" s="209" t="s">
        <v>251</v>
      </c>
    </row>
    <row r="23626" ht="22.5" customHeight="1">
      <c r="A23626" s="209" t="s">
        <v>23977</v>
      </c>
      <c r="B23626" s="209" t="s">
        <v>251</v>
      </c>
    </row>
    <row r="23627" ht="22.5" customHeight="1">
      <c r="A23627" s="209" t="s">
        <v>23978</v>
      </c>
      <c r="B23627" s="209" t="s">
        <v>251</v>
      </c>
    </row>
    <row r="23628" ht="22.5" customHeight="1">
      <c r="A23628" s="209" t="s">
        <v>23979</v>
      </c>
      <c r="B23628" s="209" t="s">
        <v>251</v>
      </c>
    </row>
    <row r="23629" ht="22.5" customHeight="1">
      <c r="A23629" s="209" t="s">
        <v>23980</v>
      </c>
      <c r="B23629" s="209" t="s">
        <v>251</v>
      </c>
    </row>
    <row r="23630" ht="22.5" customHeight="1">
      <c r="A23630" s="209" t="s">
        <v>23981</v>
      </c>
      <c r="B23630" s="209" t="s">
        <v>251</v>
      </c>
    </row>
    <row r="23631" ht="22.5" customHeight="1">
      <c r="A23631" s="209" t="s">
        <v>23982</v>
      </c>
      <c r="B23631" s="209" t="s">
        <v>251</v>
      </c>
    </row>
    <row r="23632" ht="22.5" customHeight="1">
      <c r="A23632" s="209" t="s">
        <v>23983</v>
      </c>
      <c r="B23632" s="209" t="s">
        <v>251</v>
      </c>
    </row>
    <row r="23633" ht="22.5" customHeight="1">
      <c r="A23633" s="209" t="s">
        <v>23984</v>
      </c>
      <c r="B23633" s="209" t="s">
        <v>251</v>
      </c>
    </row>
    <row r="23634" ht="22.5" customHeight="1">
      <c r="A23634" s="209" t="s">
        <v>23985</v>
      </c>
      <c r="B23634" s="209" t="s">
        <v>251</v>
      </c>
    </row>
    <row r="23635" ht="22.5" customHeight="1">
      <c r="A23635" s="209" t="s">
        <v>23986</v>
      </c>
      <c r="B23635" s="209" t="s">
        <v>251</v>
      </c>
    </row>
    <row r="23636" ht="22.5" customHeight="1">
      <c r="A23636" s="209" t="s">
        <v>23987</v>
      </c>
      <c r="B23636" s="209" t="s">
        <v>251</v>
      </c>
    </row>
    <row r="23637" ht="22.5" customHeight="1">
      <c r="A23637" s="209" t="s">
        <v>23988</v>
      </c>
      <c r="B23637" s="209" t="s">
        <v>251</v>
      </c>
    </row>
    <row r="23638" ht="22.5" customHeight="1">
      <c r="A23638" s="209" t="s">
        <v>23989</v>
      </c>
      <c r="B23638" s="209" t="s">
        <v>251</v>
      </c>
    </row>
    <row r="23639" ht="22.5" customHeight="1">
      <c r="A23639" s="209" t="s">
        <v>23990</v>
      </c>
      <c r="B23639" s="209" t="s">
        <v>251</v>
      </c>
    </row>
    <row r="23640" ht="22.5" customHeight="1">
      <c r="A23640" s="209" t="s">
        <v>23991</v>
      </c>
      <c r="B23640" s="209" t="s">
        <v>251</v>
      </c>
    </row>
    <row r="23641" ht="22.5" customHeight="1">
      <c r="A23641" s="209" t="s">
        <v>23992</v>
      </c>
      <c r="B23641" s="209" t="s">
        <v>251</v>
      </c>
    </row>
    <row r="23642" ht="22.5" customHeight="1">
      <c r="A23642" s="209" t="s">
        <v>23993</v>
      </c>
      <c r="B23642" s="209" t="s">
        <v>251</v>
      </c>
    </row>
    <row r="23643" ht="22.5" customHeight="1">
      <c r="A23643" s="209" t="s">
        <v>23994</v>
      </c>
      <c r="B23643" s="209" t="s">
        <v>251</v>
      </c>
    </row>
    <row r="23644" ht="22.5" customHeight="1">
      <c r="A23644" s="209" t="s">
        <v>23995</v>
      </c>
      <c r="B23644" s="209" t="s">
        <v>251</v>
      </c>
    </row>
    <row r="23645" ht="22.5" customHeight="1">
      <c r="A23645" s="209" t="s">
        <v>23996</v>
      </c>
      <c r="B23645" s="209" t="s">
        <v>251</v>
      </c>
    </row>
    <row r="23646" ht="22.5" customHeight="1">
      <c r="A23646" s="209" t="s">
        <v>23997</v>
      </c>
      <c r="B23646" s="209" t="s">
        <v>251</v>
      </c>
    </row>
    <row r="23647" ht="22.5" customHeight="1">
      <c r="A23647" s="209" t="s">
        <v>23998</v>
      </c>
      <c r="B23647" s="209" t="s">
        <v>251</v>
      </c>
    </row>
    <row r="23648" ht="22.5" customHeight="1">
      <c r="A23648" s="209" t="s">
        <v>23999</v>
      </c>
      <c r="B23648" s="209" t="s">
        <v>251</v>
      </c>
    </row>
    <row r="23649" ht="22.5" customHeight="1">
      <c r="A23649" s="209" t="s">
        <v>24000</v>
      </c>
      <c r="B23649" s="209" t="s">
        <v>251</v>
      </c>
    </row>
    <row r="23650" ht="22.5" customHeight="1">
      <c r="A23650" s="209" t="s">
        <v>24001</v>
      </c>
      <c r="B23650" s="209" t="s">
        <v>251</v>
      </c>
    </row>
    <row r="23651" ht="22.5" customHeight="1">
      <c r="A23651" s="209" t="s">
        <v>24002</v>
      </c>
      <c r="B23651" s="209" t="s">
        <v>251</v>
      </c>
    </row>
    <row r="23652" ht="22.5" customHeight="1">
      <c r="A23652" s="209" t="s">
        <v>24003</v>
      </c>
      <c r="B23652" s="209" t="s">
        <v>251</v>
      </c>
    </row>
    <row r="23653" ht="22.5" customHeight="1">
      <c r="A23653" s="209" t="s">
        <v>24004</v>
      </c>
      <c r="B23653" s="209" t="s">
        <v>251</v>
      </c>
    </row>
    <row r="23654" ht="22.5" customHeight="1">
      <c r="A23654" s="209" t="s">
        <v>24005</v>
      </c>
      <c r="B23654" s="209" t="s">
        <v>251</v>
      </c>
    </row>
    <row r="23655" ht="22.5" customHeight="1">
      <c r="A23655" s="209" t="s">
        <v>24006</v>
      </c>
      <c r="B23655" s="209" t="s">
        <v>251</v>
      </c>
    </row>
    <row r="23656" ht="22.5" customHeight="1">
      <c r="A23656" s="209" t="s">
        <v>24007</v>
      </c>
      <c r="B23656" s="209" t="s">
        <v>251</v>
      </c>
    </row>
    <row r="23657" ht="22.5" customHeight="1">
      <c r="A23657" s="209" t="s">
        <v>24008</v>
      </c>
      <c r="B23657" s="209" t="s">
        <v>251</v>
      </c>
    </row>
    <row r="23658" ht="22.5" customHeight="1">
      <c r="A23658" s="209" t="s">
        <v>24009</v>
      </c>
      <c r="B23658" s="209" t="s">
        <v>251</v>
      </c>
    </row>
    <row r="23659" ht="22.5" customHeight="1">
      <c r="A23659" s="209" t="s">
        <v>24010</v>
      </c>
      <c r="B23659" s="209" t="s">
        <v>251</v>
      </c>
    </row>
    <row r="23660" ht="22.5" customHeight="1">
      <c r="A23660" s="209" t="s">
        <v>24011</v>
      </c>
      <c r="B23660" s="209" t="s">
        <v>251</v>
      </c>
    </row>
    <row r="23661" ht="22.5" customHeight="1">
      <c r="A23661" s="209" t="s">
        <v>24012</v>
      </c>
      <c r="B23661" s="209" t="s">
        <v>251</v>
      </c>
    </row>
    <row r="23662" ht="22.5" customHeight="1">
      <c r="A23662" s="209" t="s">
        <v>24013</v>
      </c>
      <c r="B23662" s="209" t="s">
        <v>251</v>
      </c>
    </row>
    <row r="23663" ht="22.5" customHeight="1">
      <c r="A23663" s="209" t="s">
        <v>24014</v>
      </c>
      <c r="B23663" s="209" t="s">
        <v>251</v>
      </c>
    </row>
    <row r="23664" ht="22.5" customHeight="1">
      <c r="A23664" s="209" t="s">
        <v>24015</v>
      </c>
      <c r="B23664" s="209" t="s">
        <v>251</v>
      </c>
    </row>
    <row r="23665" ht="22.5" customHeight="1">
      <c r="A23665" s="209" t="s">
        <v>24016</v>
      </c>
      <c r="B23665" s="209" t="s">
        <v>251</v>
      </c>
    </row>
    <row r="23666" ht="22.5" customHeight="1">
      <c r="A23666" s="209" t="s">
        <v>24017</v>
      </c>
      <c r="B23666" s="209" t="s">
        <v>251</v>
      </c>
    </row>
    <row r="23667" ht="22.5" customHeight="1">
      <c r="A23667" s="209" t="s">
        <v>24018</v>
      </c>
      <c r="B23667" s="209" t="s">
        <v>251</v>
      </c>
    </row>
    <row r="23668" ht="22.5" customHeight="1">
      <c r="A23668" s="209" t="s">
        <v>24019</v>
      </c>
      <c r="B23668" s="209" t="s">
        <v>251</v>
      </c>
    </row>
    <row r="23669" ht="22.5" customHeight="1">
      <c r="A23669" s="209" t="s">
        <v>24020</v>
      </c>
      <c r="B23669" s="209" t="s">
        <v>251</v>
      </c>
    </row>
    <row r="23670" ht="22.5" customHeight="1">
      <c r="A23670" s="209" t="s">
        <v>24021</v>
      </c>
      <c r="B23670" s="209" t="s">
        <v>251</v>
      </c>
    </row>
    <row r="23671" ht="22.5" customHeight="1">
      <c r="A23671" s="209" t="s">
        <v>24022</v>
      </c>
      <c r="B23671" s="209" t="s">
        <v>251</v>
      </c>
    </row>
    <row r="23672" ht="22.5" customHeight="1">
      <c r="A23672" s="209" t="s">
        <v>24023</v>
      </c>
      <c r="B23672" s="209" t="s">
        <v>251</v>
      </c>
    </row>
    <row r="23673" ht="22.5" customHeight="1">
      <c r="A23673" s="209" t="s">
        <v>24024</v>
      </c>
      <c r="B23673" s="209" t="s">
        <v>251</v>
      </c>
    </row>
    <row r="23674" ht="22.5" customHeight="1">
      <c r="A23674" s="209" t="s">
        <v>24025</v>
      </c>
      <c r="B23674" s="209" t="s">
        <v>251</v>
      </c>
    </row>
    <row r="23675" ht="22.5" customHeight="1">
      <c r="A23675" s="209" t="s">
        <v>24026</v>
      </c>
      <c r="B23675" s="209" t="s">
        <v>251</v>
      </c>
    </row>
    <row r="23676" ht="22.5" customHeight="1">
      <c r="A23676" s="209" t="s">
        <v>24027</v>
      </c>
      <c r="B23676" s="209" t="s">
        <v>251</v>
      </c>
    </row>
    <row r="23677" ht="22.5" customHeight="1">
      <c r="A23677" s="209" t="s">
        <v>24028</v>
      </c>
      <c r="B23677" s="209" t="s">
        <v>251</v>
      </c>
    </row>
    <row r="23678" ht="22.5" customHeight="1">
      <c r="A23678" s="209" t="s">
        <v>24029</v>
      </c>
      <c r="B23678" s="209" t="s">
        <v>251</v>
      </c>
    </row>
    <row r="23679" ht="22.5" customHeight="1">
      <c r="A23679" s="209" t="s">
        <v>24030</v>
      </c>
      <c r="B23679" s="209" t="s">
        <v>251</v>
      </c>
    </row>
    <row r="23680" ht="22.5" customHeight="1">
      <c r="A23680" s="209" t="s">
        <v>24031</v>
      </c>
      <c r="B23680" s="209" t="s">
        <v>251</v>
      </c>
    </row>
    <row r="23681" ht="22.5" customHeight="1">
      <c r="A23681" s="209" t="s">
        <v>24032</v>
      </c>
      <c r="B23681" s="209" t="s">
        <v>251</v>
      </c>
    </row>
    <row r="23682" ht="22.5" customHeight="1">
      <c r="A23682" s="209" t="s">
        <v>24033</v>
      </c>
      <c r="B23682" s="209" t="s">
        <v>251</v>
      </c>
    </row>
    <row r="23683" ht="22.5" customHeight="1">
      <c r="A23683" s="209" t="s">
        <v>24034</v>
      </c>
      <c r="B23683" s="209" t="s">
        <v>251</v>
      </c>
    </row>
    <row r="23684" ht="22.5" customHeight="1">
      <c r="A23684" s="209" t="s">
        <v>24035</v>
      </c>
      <c r="B23684" s="209" t="s">
        <v>251</v>
      </c>
    </row>
    <row r="23685" ht="22.5" customHeight="1">
      <c r="A23685" s="209" t="s">
        <v>24036</v>
      </c>
      <c r="B23685" s="209" t="s">
        <v>251</v>
      </c>
    </row>
    <row r="23686" ht="22.5" customHeight="1">
      <c r="A23686" s="209" t="s">
        <v>24037</v>
      </c>
      <c r="B23686" s="209" t="s">
        <v>251</v>
      </c>
    </row>
    <row r="23687" ht="22.5" customHeight="1">
      <c r="A23687" s="209" t="s">
        <v>24038</v>
      </c>
      <c r="B23687" s="209" t="s">
        <v>251</v>
      </c>
    </row>
    <row r="23688" ht="22.5" customHeight="1">
      <c r="A23688" s="209" t="s">
        <v>24039</v>
      </c>
      <c r="B23688" s="209" t="s">
        <v>251</v>
      </c>
    </row>
    <row r="23689" ht="22.5" customHeight="1">
      <c r="A23689" s="209" t="s">
        <v>24040</v>
      </c>
      <c r="B23689" s="209" t="s">
        <v>251</v>
      </c>
    </row>
    <row r="23690" ht="22.5" customHeight="1">
      <c r="A23690" s="209" t="s">
        <v>24041</v>
      </c>
      <c r="B23690" s="209" t="s">
        <v>251</v>
      </c>
    </row>
    <row r="23691" ht="22.5" customHeight="1">
      <c r="A23691" s="209" t="s">
        <v>24042</v>
      </c>
      <c r="B23691" s="209" t="s">
        <v>251</v>
      </c>
    </row>
    <row r="23692" ht="22.5" customHeight="1">
      <c r="A23692" s="209" t="s">
        <v>24043</v>
      </c>
      <c r="B23692" s="209" t="s">
        <v>251</v>
      </c>
    </row>
    <row r="23693" ht="22.5" customHeight="1">
      <c r="A23693" s="209" t="s">
        <v>24044</v>
      </c>
      <c r="B23693" s="209" t="s">
        <v>251</v>
      </c>
    </row>
    <row r="23694" ht="22.5" customHeight="1">
      <c r="A23694" s="209" t="s">
        <v>24045</v>
      </c>
      <c r="B23694" s="209" t="s">
        <v>251</v>
      </c>
    </row>
    <row r="23695" ht="22.5" customHeight="1">
      <c r="A23695" s="209" t="s">
        <v>24046</v>
      </c>
      <c r="B23695" s="209" t="s">
        <v>251</v>
      </c>
    </row>
    <row r="23696" ht="22.5" customHeight="1">
      <c r="A23696" s="209" t="s">
        <v>24047</v>
      </c>
      <c r="B23696" s="209" t="s">
        <v>251</v>
      </c>
    </row>
    <row r="23697" ht="22.5" customHeight="1">
      <c r="A23697" s="209" t="s">
        <v>24048</v>
      </c>
      <c r="B23697" s="209" t="s">
        <v>251</v>
      </c>
    </row>
    <row r="23698" ht="22.5" customHeight="1">
      <c r="A23698" s="209" t="s">
        <v>24049</v>
      </c>
      <c r="B23698" s="209" t="s">
        <v>251</v>
      </c>
    </row>
    <row r="23699" ht="22.5" customHeight="1">
      <c r="A23699" s="209" t="s">
        <v>24050</v>
      </c>
      <c r="B23699" s="209" t="s">
        <v>251</v>
      </c>
    </row>
    <row r="23700" ht="22.5" customHeight="1">
      <c r="A23700" s="209" t="s">
        <v>24051</v>
      </c>
      <c r="B23700" s="209" t="s">
        <v>251</v>
      </c>
    </row>
    <row r="23701" ht="22.5" customHeight="1">
      <c r="A23701" s="209" t="s">
        <v>24052</v>
      </c>
      <c r="B23701" s="209" t="s">
        <v>251</v>
      </c>
    </row>
    <row r="23702" ht="22.5" customHeight="1">
      <c r="A23702" s="209" t="s">
        <v>24053</v>
      </c>
      <c r="B23702" s="209" t="s">
        <v>251</v>
      </c>
    </row>
    <row r="23703" ht="22.5" customHeight="1">
      <c r="A23703" s="209" t="s">
        <v>24054</v>
      </c>
      <c r="B23703" s="209" t="s">
        <v>251</v>
      </c>
    </row>
    <row r="23704" ht="22.5" customHeight="1">
      <c r="A23704" s="209" t="s">
        <v>24055</v>
      </c>
      <c r="B23704" s="209" t="s">
        <v>251</v>
      </c>
    </row>
    <row r="23705" ht="22.5" customHeight="1">
      <c r="A23705" s="209" t="s">
        <v>24056</v>
      </c>
      <c r="B23705" s="209" t="s">
        <v>251</v>
      </c>
    </row>
    <row r="23706" ht="22.5" customHeight="1">
      <c r="A23706" s="209" t="s">
        <v>24057</v>
      </c>
      <c r="B23706" s="209" t="s">
        <v>251</v>
      </c>
    </row>
    <row r="23707" ht="22.5" customHeight="1">
      <c r="A23707" s="209" t="s">
        <v>24058</v>
      </c>
      <c r="B23707" s="209" t="s">
        <v>251</v>
      </c>
    </row>
    <row r="23708" ht="22.5" customHeight="1">
      <c r="A23708" s="209" t="s">
        <v>24059</v>
      </c>
      <c r="B23708" s="209" t="s">
        <v>251</v>
      </c>
    </row>
    <row r="23709" ht="22.5" customHeight="1">
      <c r="A23709" s="209" t="s">
        <v>24060</v>
      </c>
      <c r="B23709" s="209" t="s">
        <v>251</v>
      </c>
    </row>
    <row r="23710" ht="22.5" customHeight="1">
      <c r="A23710" s="209" t="s">
        <v>24061</v>
      </c>
      <c r="B23710" s="209" t="s">
        <v>251</v>
      </c>
    </row>
    <row r="23711" ht="22.5" customHeight="1">
      <c r="A23711" s="209" t="s">
        <v>24062</v>
      </c>
      <c r="B23711" s="209" t="s">
        <v>251</v>
      </c>
    </row>
    <row r="23712" ht="22.5" customHeight="1">
      <c r="A23712" s="209" t="s">
        <v>24063</v>
      </c>
      <c r="B23712" s="209" t="s">
        <v>251</v>
      </c>
    </row>
    <row r="23713" ht="22.5" customHeight="1">
      <c r="A23713" s="209" t="s">
        <v>24064</v>
      </c>
      <c r="B23713" s="209" t="s">
        <v>251</v>
      </c>
    </row>
    <row r="23714" ht="22.5" customHeight="1">
      <c r="A23714" s="209" t="s">
        <v>24065</v>
      </c>
      <c r="B23714" s="209" t="s">
        <v>251</v>
      </c>
    </row>
    <row r="23715" ht="22.5" customHeight="1">
      <c r="A23715" s="209" t="s">
        <v>24066</v>
      </c>
      <c r="B23715" s="209" t="s">
        <v>251</v>
      </c>
    </row>
    <row r="23716" ht="22.5" customHeight="1">
      <c r="A23716" s="209" t="s">
        <v>24067</v>
      </c>
      <c r="B23716" s="209" t="s">
        <v>251</v>
      </c>
    </row>
    <row r="23717" ht="22.5" customHeight="1">
      <c r="A23717" s="209" t="s">
        <v>24068</v>
      </c>
      <c r="B23717" s="209" t="s">
        <v>251</v>
      </c>
    </row>
    <row r="23718" ht="22.5" customHeight="1">
      <c r="A23718" s="209" t="s">
        <v>24069</v>
      </c>
      <c r="B23718" s="209" t="s">
        <v>251</v>
      </c>
    </row>
    <row r="23719" ht="22.5" customHeight="1">
      <c r="A23719" s="209" t="s">
        <v>24070</v>
      </c>
      <c r="B23719" s="209" t="s">
        <v>251</v>
      </c>
    </row>
    <row r="23720" ht="22.5" customHeight="1">
      <c r="A23720" s="209" t="s">
        <v>24071</v>
      </c>
      <c r="B23720" s="209" t="s">
        <v>251</v>
      </c>
    </row>
    <row r="23721" ht="22.5" customHeight="1">
      <c r="A23721" s="209" t="s">
        <v>24072</v>
      </c>
      <c r="B23721" s="209" t="s">
        <v>251</v>
      </c>
    </row>
    <row r="23722" ht="22.5" customHeight="1">
      <c r="A23722" s="209" t="s">
        <v>24073</v>
      </c>
      <c r="B23722" s="209" t="s">
        <v>251</v>
      </c>
    </row>
    <row r="23723" ht="22.5" customHeight="1">
      <c r="A23723" s="209" t="s">
        <v>24074</v>
      </c>
      <c r="B23723" s="209" t="s">
        <v>251</v>
      </c>
    </row>
    <row r="23724" ht="22.5" customHeight="1">
      <c r="A23724" s="209" t="s">
        <v>24075</v>
      </c>
      <c r="B23724" s="209" t="s">
        <v>251</v>
      </c>
    </row>
    <row r="23725" ht="22.5" customHeight="1">
      <c r="A23725" s="209" t="s">
        <v>24076</v>
      </c>
      <c r="B23725" s="209" t="s">
        <v>251</v>
      </c>
    </row>
    <row r="23726" ht="22.5" customHeight="1">
      <c r="A23726" s="209" t="s">
        <v>24077</v>
      </c>
      <c r="B23726" s="209" t="s">
        <v>251</v>
      </c>
    </row>
    <row r="23727" ht="22.5" customHeight="1">
      <c r="A23727" s="209" t="s">
        <v>24078</v>
      </c>
      <c r="B23727" s="209" t="s">
        <v>251</v>
      </c>
    </row>
    <row r="23728" ht="22.5" customHeight="1">
      <c r="A23728" s="209" t="s">
        <v>24079</v>
      </c>
      <c r="B23728" s="209" t="s">
        <v>251</v>
      </c>
    </row>
    <row r="23729" ht="22.5" customHeight="1">
      <c r="A23729" s="209" t="s">
        <v>24080</v>
      </c>
      <c r="B23729" s="209" t="s">
        <v>251</v>
      </c>
    </row>
    <row r="23730" ht="22.5" customHeight="1">
      <c r="A23730" s="209" t="s">
        <v>24081</v>
      </c>
      <c r="B23730" s="209" t="s">
        <v>251</v>
      </c>
    </row>
    <row r="23731" ht="22.5" customHeight="1">
      <c r="A23731" s="209" t="s">
        <v>24082</v>
      </c>
      <c r="B23731" s="209" t="s">
        <v>251</v>
      </c>
    </row>
    <row r="23732" ht="22.5" customHeight="1">
      <c r="A23732" s="209" t="s">
        <v>24083</v>
      </c>
      <c r="B23732" s="209" t="s">
        <v>251</v>
      </c>
    </row>
    <row r="23733" ht="22.5" customHeight="1">
      <c r="A23733" s="209" t="s">
        <v>24084</v>
      </c>
      <c r="B23733" s="209" t="s">
        <v>251</v>
      </c>
    </row>
    <row r="23734" ht="22.5" customHeight="1">
      <c r="A23734" s="209" t="s">
        <v>24085</v>
      </c>
      <c r="B23734" s="209" t="s">
        <v>251</v>
      </c>
    </row>
    <row r="23735" ht="22.5" customHeight="1">
      <c r="A23735" s="209" t="s">
        <v>24086</v>
      </c>
      <c r="B23735" s="209" t="s">
        <v>251</v>
      </c>
    </row>
    <row r="23736" ht="22.5" customHeight="1">
      <c r="A23736" s="209" t="s">
        <v>24087</v>
      </c>
      <c r="B23736" s="209" t="s">
        <v>251</v>
      </c>
    </row>
    <row r="23737" ht="22.5" customHeight="1">
      <c r="A23737" s="209" t="s">
        <v>24088</v>
      </c>
      <c r="B23737" s="209" t="s">
        <v>251</v>
      </c>
    </row>
    <row r="23738" ht="22.5" customHeight="1">
      <c r="A23738" s="209" t="s">
        <v>24089</v>
      </c>
      <c r="B23738" s="209" t="s">
        <v>251</v>
      </c>
    </row>
    <row r="23739" ht="22.5" customHeight="1">
      <c r="A23739" s="209" t="s">
        <v>24090</v>
      </c>
      <c r="B23739" s="209" t="s">
        <v>251</v>
      </c>
    </row>
    <row r="23740" ht="22.5" customHeight="1">
      <c r="A23740" s="209" t="s">
        <v>24091</v>
      </c>
      <c r="B23740" s="209" t="s">
        <v>251</v>
      </c>
    </row>
    <row r="23741" ht="22.5" customHeight="1">
      <c r="A23741" s="209" t="s">
        <v>24092</v>
      </c>
      <c r="B23741" s="209" t="s">
        <v>251</v>
      </c>
    </row>
    <row r="23742" ht="22.5" customHeight="1">
      <c r="A23742" s="209" t="s">
        <v>24093</v>
      </c>
      <c r="B23742" s="209" t="s">
        <v>251</v>
      </c>
    </row>
    <row r="23743" ht="22.5" customHeight="1">
      <c r="A23743" s="209" t="s">
        <v>24094</v>
      </c>
      <c r="B23743" s="209" t="s">
        <v>251</v>
      </c>
    </row>
    <row r="23744" ht="22.5" customHeight="1">
      <c r="A23744" s="209" t="s">
        <v>24095</v>
      </c>
      <c r="B23744" s="209" t="s">
        <v>251</v>
      </c>
    </row>
    <row r="23745" ht="22.5" customHeight="1">
      <c r="A23745" s="209" t="s">
        <v>24096</v>
      </c>
      <c r="B23745" s="209" t="s">
        <v>251</v>
      </c>
    </row>
    <row r="23746" ht="22.5" customHeight="1">
      <c r="A23746" s="209" t="s">
        <v>24097</v>
      </c>
      <c r="B23746" s="209" t="s">
        <v>251</v>
      </c>
    </row>
    <row r="23747" ht="22.5" customHeight="1">
      <c r="A23747" s="209" t="s">
        <v>24098</v>
      </c>
      <c r="B23747" s="209" t="s">
        <v>251</v>
      </c>
    </row>
    <row r="23748" ht="22.5" customHeight="1">
      <c r="A23748" s="209" t="s">
        <v>24099</v>
      </c>
      <c r="B23748" s="209" t="s">
        <v>251</v>
      </c>
    </row>
    <row r="23749" ht="22.5" customHeight="1">
      <c r="A23749" s="209" t="s">
        <v>24100</v>
      </c>
      <c r="B23749" s="209" t="s">
        <v>251</v>
      </c>
    </row>
    <row r="23750" ht="22.5" customHeight="1">
      <c r="A23750" s="209" t="s">
        <v>24101</v>
      </c>
      <c r="B23750" s="209" t="s">
        <v>251</v>
      </c>
    </row>
    <row r="23751" ht="22.5" customHeight="1">
      <c r="A23751" s="209" t="s">
        <v>24102</v>
      </c>
      <c r="B23751" s="209" t="s">
        <v>251</v>
      </c>
    </row>
    <row r="23752" ht="22.5" customHeight="1">
      <c r="A23752" s="209" t="s">
        <v>24103</v>
      </c>
      <c r="B23752" s="209" t="s">
        <v>251</v>
      </c>
    </row>
    <row r="23753" ht="22.5" customHeight="1">
      <c r="A23753" s="209" t="s">
        <v>24104</v>
      </c>
      <c r="B23753" s="209" t="s">
        <v>251</v>
      </c>
    </row>
    <row r="23754" ht="22.5" customHeight="1">
      <c r="A23754" s="209" t="s">
        <v>24105</v>
      </c>
      <c r="B23754" s="209" t="s">
        <v>251</v>
      </c>
    </row>
    <row r="23755" ht="22.5" customHeight="1">
      <c r="A23755" s="209" t="s">
        <v>24106</v>
      </c>
      <c r="B23755" s="209" t="s">
        <v>251</v>
      </c>
    </row>
    <row r="23756" ht="22.5" customHeight="1">
      <c r="A23756" s="209" t="s">
        <v>24107</v>
      </c>
      <c r="B23756" s="209" t="s">
        <v>251</v>
      </c>
    </row>
    <row r="23757" ht="22.5" customHeight="1">
      <c r="A23757" s="209" t="s">
        <v>24108</v>
      </c>
      <c r="B23757" s="209" t="s">
        <v>251</v>
      </c>
    </row>
    <row r="23758" ht="22.5" customHeight="1">
      <c r="A23758" s="209" t="s">
        <v>24109</v>
      </c>
      <c r="B23758" s="209" t="s">
        <v>251</v>
      </c>
    </row>
    <row r="23759" ht="22.5" customHeight="1">
      <c r="A23759" s="209" t="s">
        <v>24110</v>
      </c>
      <c r="B23759" s="209" t="s">
        <v>251</v>
      </c>
    </row>
    <row r="23760" ht="22.5" customHeight="1">
      <c r="A23760" s="209" t="s">
        <v>24111</v>
      </c>
      <c r="B23760" s="209" t="s">
        <v>251</v>
      </c>
    </row>
    <row r="23761" ht="22.5" customHeight="1">
      <c r="A23761" s="209" t="s">
        <v>24112</v>
      </c>
      <c r="B23761" s="209" t="s">
        <v>251</v>
      </c>
    </row>
    <row r="23762" ht="22.5" customHeight="1">
      <c r="A23762" s="209" t="s">
        <v>24113</v>
      </c>
      <c r="B23762" s="209" t="s">
        <v>251</v>
      </c>
    </row>
    <row r="23763" ht="22.5" customHeight="1">
      <c r="A23763" s="209" t="s">
        <v>24114</v>
      </c>
      <c r="B23763" s="209" t="s">
        <v>251</v>
      </c>
    </row>
    <row r="23764" ht="22.5" customHeight="1">
      <c r="A23764" s="209" t="s">
        <v>24115</v>
      </c>
      <c r="B23764" s="209" t="s">
        <v>251</v>
      </c>
    </row>
    <row r="23765" ht="22.5" customHeight="1">
      <c r="A23765" s="209" t="s">
        <v>24116</v>
      </c>
      <c r="B23765" s="209" t="s">
        <v>251</v>
      </c>
    </row>
    <row r="23766" ht="22.5" customHeight="1">
      <c r="A23766" s="209" t="s">
        <v>24117</v>
      </c>
      <c r="B23766" s="209" t="s">
        <v>251</v>
      </c>
    </row>
    <row r="23767" ht="22.5" customHeight="1">
      <c r="A23767" s="209" t="s">
        <v>24118</v>
      </c>
      <c r="B23767" s="209" t="s">
        <v>251</v>
      </c>
    </row>
    <row r="23768" ht="22.5" customHeight="1">
      <c r="A23768" s="209" t="s">
        <v>24119</v>
      </c>
      <c r="B23768" s="209" t="s">
        <v>251</v>
      </c>
    </row>
    <row r="23769" ht="22.5" customHeight="1">
      <c r="A23769" s="209" t="s">
        <v>24120</v>
      </c>
      <c r="B23769" s="209" t="s">
        <v>251</v>
      </c>
    </row>
    <row r="23770" ht="22.5" customHeight="1">
      <c r="A23770" s="209" t="s">
        <v>24121</v>
      </c>
      <c r="B23770" s="209" t="s">
        <v>251</v>
      </c>
    </row>
    <row r="23771" ht="22.5" customHeight="1">
      <c r="A23771" s="209" t="s">
        <v>24122</v>
      </c>
      <c r="B23771" s="209" t="s">
        <v>251</v>
      </c>
    </row>
    <row r="23772" ht="22.5" customHeight="1">
      <c r="A23772" s="209" t="s">
        <v>24123</v>
      </c>
      <c r="B23772" s="209" t="s">
        <v>251</v>
      </c>
    </row>
    <row r="23773" ht="22.5" customHeight="1">
      <c r="A23773" s="209" t="s">
        <v>24124</v>
      </c>
      <c r="B23773" s="209" t="s">
        <v>251</v>
      </c>
    </row>
    <row r="23774" ht="22.5" customHeight="1">
      <c r="A23774" s="209" t="s">
        <v>24125</v>
      </c>
      <c r="B23774" s="209" t="s">
        <v>251</v>
      </c>
    </row>
    <row r="23775" ht="22.5" customHeight="1">
      <c r="A23775" s="209" t="s">
        <v>24126</v>
      </c>
      <c r="B23775" s="209" t="s">
        <v>251</v>
      </c>
    </row>
    <row r="23776" ht="22.5" customHeight="1">
      <c r="A23776" s="209" t="s">
        <v>24127</v>
      </c>
      <c r="B23776" s="209" t="s">
        <v>251</v>
      </c>
    </row>
    <row r="23777" ht="22.5" customHeight="1">
      <c r="A23777" s="209" t="s">
        <v>24128</v>
      </c>
      <c r="B23777" s="209" t="s">
        <v>251</v>
      </c>
    </row>
    <row r="23778" ht="22.5" customHeight="1">
      <c r="A23778" s="209" t="s">
        <v>24129</v>
      </c>
      <c r="B23778" s="209" t="s">
        <v>251</v>
      </c>
    </row>
    <row r="23779" ht="22.5" customHeight="1">
      <c r="A23779" s="209" t="s">
        <v>24130</v>
      </c>
      <c r="B23779" s="209" t="s">
        <v>251</v>
      </c>
    </row>
    <row r="23780" ht="22.5" customHeight="1">
      <c r="A23780" s="209" t="s">
        <v>24131</v>
      </c>
      <c r="B23780" s="209" t="s">
        <v>251</v>
      </c>
    </row>
    <row r="23781" ht="22.5" customHeight="1">
      <c r="A23781" s="209" t="s">
        <v>24132</v>
      </c>
      <c r="B23781" s="209" t="s">
        <v>251</v>
      </c>
    </row>
    <row r="23782" ht="22.5" customHeight="1">
      <c r="A23782" s="209" t="s">
        <v>24133</v>
      </c>
      <c r="B23782" s="209" t="s">
        <v>251</v>
      </c>
    </row>
    <row r="23783" ht="22.5" customHeight="1">
      <c r="A23783" s="209" t="s">
        <v>24134</v>
      </c>
      <c r="B23783" s="209" t="s">
        <v>251</v>
      </c>
    </row>
    <row r="23784" ht="22.5" customHeight="1">
      <c r="A23784" s="209" t="s">
        <v>24135</v>
      </c>
      <c r="B23784" s="209" t="s">
        <v>251</v>
      </c>
    </row>
    <row r="23785" ht="22.5" customHeight="1">
      <c r="A23785" s="209" t="s">
        <v>24136</v>
      </c>
      <c r="B23785" s="209" t="s">
        <v>251</v>
      </c>
    </row>
    <row r="23786" ht="22.5" customHeight="1">
      <c r="A23786" s="209" t="s">
        <v>24137</v>
      </c>
      <c r="B23786" s="209" t="s">
        <v>251</v>
      </c>
    </row>
    <row r="23787" ht="22.5" customHeight="1">
      <c r="A23787" s="209" t="s">
        <v>24138</v>
      </c>
      <c r="B23787" s="209" t="s">
        <v>251</v>
      </c>
    </row>
    <row r="23788" ht="22.5" customHeight="1">
      <c r="A23788" s="209" t="s">
        <v>24139</v>
      </c>
      <c r="B23788" s="209" t="s">
        <v>251</v>
      </c>
    </row>
    <row r="23789" ht="22.5" customHeight="1">
      <c r="A23789" s="209" t="s">
        <v>24140</v>
      </c>
      <c r="B23789" s="209" t="s">
        <v>251</v>
      </c>
    </row>
    <row r="23790" ht="22.5" customHeight="1">
      <c r="A23790" s="209" t="s">
        <v>24141</v>
      </c>
      <c r="B23790" s="209" t="s">
        <v>251</v>
      </c>
    </row>
    <row r="23791" ht="22.5" customHeight="1">
      <c r="A23791" s="209" t="s">
        <v>24142</v>
      </c>
      <c r="B23791" s="209" t="s">
        <v>251</v>
      </c>
    </row>
    <row r="23792" ht="22.5" customHeight="1">
      <c r="A23792" s="209" t="s">
        <v>24143</v>
      </c>
      <c r="B23792" s="209" t="s">
        <v>251</v>
      </c>
    </row>
    <row r="23793" ht="22.5" customHeight="1">
      <c r="A23793" s="209" t="s">
        <v>24144</v>
      </c>
      <c r="B23793" s="209" t="s">
        <v>251</v>
      </c>
    </row>
    <row r="23794" ht="22.5" customHeight="1">
      <c r="A23794" s="209" t="s">
        <v>24145</v>
      </c>
      <c r="B23794" s="209" t="s">
        <v>251</v>
      </c>
    </row>
    <row r="23795" ht="22.5" customHeight="1">
      <c r="A23795" s="209" t="s">
        <v>24146</v>
      </c>
      <c r="B23795" s="209" t="s">
        <v>251</v>
      </c>
    </row>
    <row r="23796" ht="22.5" customHeight="1">
      <c r="A23796" s="209" t="s">
        <v>24147</v>
      </c>
      <c r="B23796" s="209" t="s">
        <v>251</v>
      </c>
    </row>
    <row r="23797" ht="22.5" customHeight="1">
      <c r="A23797" s="209" t="s">
        <v>24148</v>
      </c>
      <c r="B23797" s="209" t="s">
        <v>251</v>
      </c>
    </row>
    <row r="23798" ht="22.5" customHeight="1">
      <c r="A23798" s="209" t="s">
        <v>24149</v>
      </c>
      <c r="B23798" s="209" t="s">
        <v>251</v>
      </c>
    </row>
    <row r="23799" ht="22.5" customHeight="1">
      <c r="A23799" s="209" t="s">
        <v>24150</v>
      </c>
      <c r="B23799" s="209" t="s">
        <v>251</v>
      </c>
    </row>
    <row r="23800" ht="22.5" customHeight="1">
      <c r="A23800" s="209" t="s">
        <v>24151</v>
      </c>
      <c r="B23800" s="209" t="s">
        <v>251</v>
      </c>
    </row>
    <row r="23801" ht="22.5" customHeight="1">
      <c r="A23801" s="209" t="s">
        <v>24152</v>
      </c>
      <c r="B23801" s="209" t="s">
        <v>251</v>
      </c>
    </row>
    <row r="23802" ht="22.5" customHeight="1">
      <c r="A23802" s="209" t="s">
        <v>24153</v>
      </c>
      <c r="B23802" s="209" t="s">
        <v>251</v>
      </c>
    </row>
    <row r="23803" ht="22.5" customHeight="1">
      <c r="A23803" s="209" t="s">
        <v>24154</v>
      </c>
      <c r="B23803" s="209" t="s">
        <v>251</v>
      </c>
    </row>
    <row r="23804" ht="22.5" customHeight="1">
      <c r="A23804" s="209" t="s">
        <v>24155</v>
      </c>
      <c r="B23804" s="209" t="s">
        <v>251</v>
      </c>
    </row>
    <row r="23805" ht="22.5" customHeight="1">
      <c r="A23805" s="209" t="s">
        <v>24156</v>
      </c>
      <c r="B23805" s="209" t="s">
        <v>251</v>
      </c>
    </row>
    <row r="23806" ht="22.5" customHeight="1">
      <c r="A23806" s="209" t="s">
        <v>24157</v>
      </c>
      <c r="B23806" s="209" t="s">
        <v>251</v>
      </c>
    </row>
    <row r="23807" ht="22.5" customHeight="1">
      <c r="A23807" s="209" t="s">
        <v>24158</v>
      </c>
      <c r="B23807" s="209" t="s">
        <v>251</v>
      </c>
    </row>
    <row r="23808" ht="22.5" customHeight="1">
      <c r="A23808" s="209" t="s">
        <v>24159</v>
      </c>
      <c r="B23808" s="209" t="s">
        <v>251</v>
      </c>
    </row>
    <row r="23809" ht="22.5" customHeight="1">
      <c r="A23809" s="209" t="s">
        <v>24160</v>
      </c>
      <c r="B23809" s="209" t="s">
        <v>251</v>
      </c>
    </row>
    <row r="23810" ht="22.5" customHeight="1">
      <c r="A23810" s="209" t="s">
        <v>24161</v>
      </c>
      <c r="B23810" s="209" t="s">
        <v>251</v>
      </c>
    </row>
    <row r="23811" ht="22.5" customHeight="1">
      <c r="A23811" s="209" t="s">
        <v>24162</v>
      </c>
      <c r="B23811" s="209" t="s">
        <v>251</v>
      </c>
    </row>
    <row r="23812" ht="22.5" customHeight="1">
      <c r="A23812" s="209" t="s">
        <v>24163</v>
      </c>
      <c r="B23812" s="209" t="s">
        <v>251</v>
      </c>
    </row>
    <row r="23813" ht="22.5" customHeight="1">
      <c r="A23813" s="209" t="s">
        <v>24164</v>
      </c>
      <c r="B23813" s="209" t="s">
        <v>251</v>
      </c>
    </row>
    <row r="23814" ht="22.5" customHeight="1">
      <c r="A23814" s="209" t="s">
        <v>24165</v>
      </c>
      <c r="B23814" s="209" t="s">
        <v>251</v>
      </c>
    </row>
    <row r="23815" ht="22.5" customHeight="1">
      <c r="A23815" s="209" t="s">
        <v>24166</v>
      </c>
      <c r="B23815" s="209" t="s">
        <v>251</v>
      </c>
    </row>
    <row r="23816" ht="22.5" customHeight="1">
      <c r="A23816" s="209" t="s">
        <v>24167</v>
      </c>
      <c r="B23816" s="209" t="s">
        <v>251</v>
      </c>
    </row>
    <row r="23817" ht="22.5" customHeight="1">
      <c r="A23817" s="209" t="s">
        <v>24168</v>
      </c>
      <c r="B23817" s="209" t="s">
        <v>251</v>
      </c>
    </row>
    <row r="23818" ht="22.5" customHeight="1">
      <c r="A23818" s="209" t="s">
        <v>24169</v>
      </c>
      <c r="B23818" s="209" t="s">
        <v>251</v>
      </c>
    </row>
    <row r="23819" ht="22.5" customHeight="1">
      <c r="A23819" s="209" t="s">
        <v>24170</v>
      </c>
      <c r="B23819" s="209" t="s">
        <v>251</v>
      </c>
    </row>
    <row r="23820" ht="22.5" customHeight="1">
      <c r="A23820" s="209" t="s">
        <v>24171</v>
      </c>
      <c r="B23820" s="209" t="s">
        <v>251</v>
      </c>
    </row>
    <row r="23821" ht="22.5" customHeight="1">
      <c r="A23821" s="209" t="s">
        <v>24172</v>
      </c>
      <c r="B23821" s="209" t="s">
        <v>251</v>
      </c>
    </row>
    <row r="23822" ht="22.5" customHeight="1">
      <c r="A23822" s="209" t="s">
        <v>24173</v>
      </c>
      <c r="B23822" s="209" t="s">
        <v>251</v>
      </c>
    </row>
    <row r="23823" ht="22.5" customHeight="1">
      <c r="A23823" s="209" t="s">
        <v>24174</v>
      </c>
      <c r="B23823" s="209" t="s">
        <v>251</v>
      </c>
    </row>
    <row r="23824" ht="22.5" customHeight="1">
      <c r="A23824" s="209" t="s">
        <v>24175</v>
      </c>
      <c r="B23824" s="209" t="s">
        <v>251</v>
      </c>
    </row>
    <row r="23825" ht="22.5" customHeight="1">
      <c r="A23825" s="209" t="s">
        <v>24176</v>
      </c>
      <c r="B23825" s="209" t="s">
        <v>251</v>
      </c>
    </row>
    <row r="23826" ht="22.5" customHeight="1">
      <c r="A23826" s="209" t="s">
        <v>24177</v>
      </c>
      <c r="B23826" s="209" t="s">
        <v>251</v>
      </c>
    </row>
    <row r="23827" ht="22.5" customHeight="1">
      <c r="A23827" s="209" t="s">
        <v>24178</v>
      </c>
      <c r="B23827" s="209" t="s">
        <v>251</v>
      </c>
    </row>
    <row r="23828" ht="22.5" customHeight="1">
      <c r="A23828" s="209" t="s">
        <v>24179</v>
      </c>
      <c r="B23828" s="209" t="s">
        <v>251</v>
      </c>
    </row>
    <row r="23829" ht="22.5" customHeight="1">
      <c r="A23829" s="209" t="s">
        <v>24180</v>
      </c>
      <c r="B23829" s="209" t="s">
        <v>251</v>
      </c>
    </row>
    <row r="23830" ht="22.5" customHeight="1">
      <c r="A23830" s="209" t="s">
        <v>24181</v>
      </c>
      <c r="B23830" s="209" t="s">
        <v>251</v>
      </c>
    </row>
    <row r="23831" ht="22.5" customHeight="1">
      <c r="A23831" s="209" t="s">
        <v>24182</v>
      </c>
      <c r="B23831" s="209" t="s">
        <v>251</v>
      </c>
    </row>
    <row r="23832" ht="22.5" customHeight="1">
      <c r="A23832" s="209" t="s">
        <v>24183</v>
      </c>
      <c r="B23832" s="209" t="s">
        <v>251</v>
      </c>
    </row>
    <row r="23833" ht="22.5" customHeight="1">
      <c r="A23833" s="209" t="s">
        <v>24184</v>
      </c>
      <c r="B23833" s="209" t="s">
        <v>251</v>
      </c>
    </row>
    <row r="23834" ht="22.5" customHeight="1">
      <c r="A23834" s="209" t="s">
        <v>24185</v>
      </c>
      <c r="B23834" s="209" t="s">
        <v>251</v>
      </c>
    </row>
    <row r="23835" ht="22.5" customHeight="1">
      <c r="A23835" s="209" t="s">
        <v>24186</v>
      </c>
      <c r="B23835" s="209" t="s">
        <v>251</v>
      </c>
    </row>
    <row r="23836" ht="22.5" customHeight="1">
      <c r="A23836" s="209" t="s">
        <v>24187</v>
      </c>
      <c r="B23836" s="209" t="s">
        <v>251</v>
      </c>
    </row>
    <row r="23837" ht="22.5" customHeight="1">
      <c r="A23837" s="209" t="s">
        <v>24188</v>
      </c>
      <c r="B23837" s="209" t="s">
        <v>251</v>
      </c>
    </row>
    <row r="23838" ht="22.5" customHeight="1">
      <c r="A23838" s="209" t="s">
        <v>24189</v>
      </c>
      <c r="B23838" s="209" t="s">
        <v>251</v>
      </c>
    </row>
    <row r="23839" ht="22.5" customHeight="1">
      <c r="A23839" s="209" t="s">
        <v>24190</v>
      </c>
      <c r="B23839" s="209" t="s">
        <v>251</v>
      </c>
    </row>
    <row r="23840" ht="22.5" customHeight="1">
      <c r="A23840" s="209" t="s">
        <v>24191</v>
      </c>
      <c r="B23840" s="209" t="s">
        <v>251</v>
      </c>
    </row>
    <row r="23841" ht="22.5" customHeight="1">
      <c r="A23841" s="209" t="s">
        <v>24192</v>
      </c>
      <c r="B23841" s="209" t="s">
        <v>251</v>
      </c>
    </row>
    <row r="23842" ht="22.5" customHeight="1">
      <c r="A23842" s="209" t="s">
        <v>24193</v>
      </c>
      <c r="B23842" s="209" t="s">
        <v>251</v>
      </c>
    </row>
    <row r="23843" ht="22.5" customHeight="1">
      <c r="A23843" s="209" t="s">
        <v>24194</v>
      </c>
      <c r="B23843" s="209" t="s">
        <v>251</v>
      </c>
    </row>
    <row r="23844" ht="22.5" customHeight="1">
      <c r="A23844" s="209" t="s">
        <v>24195</v>
      </c>
      <c r="B23844" s="209" t="s">
        <v>251</v>
      </c>
    </row>
    <row r="23845" ht="22.5" customHeight="1">
      <c r="A23845" s="209" t="s">
        <v>24196</v>
      </c>
      <c r="B23845" s="209" t="s">
        <v>251</v>
      </c>
    </row>
    <row r="23846" ht="22.5" customHeight="1">
      <c r="A23846" s="209" t="s">
        <v>24197</v>
      </c>
      <c r="B23846" s="209" t="s">
        <v>251</v>
      </c>
    </row>
    <row r="23847" ht="22.5" customHeight="1">
      <c r="A23847" s="209" t="s">
        <v>24198</v>
      </c>
      <c r="B23847" s="209" t="s">
        <v>251</v>
      </c>
    </row>
    <row r="23848" ht="22.5" customHeight="1">
      <c r="A23848" s="209" t="s">
        <v>24199</v>
      </c>
      <c r="B23848" s="209" t="s">
        <v>251</v>
      </c>
    </row>
    <row r="23849" ht="22.5" customHeight="1">
      <c r="A23849" s="209" t="s">
        <v>24200</v>
      </c>
      <c r="B23849" s="209" t="s">
        <v>251</v>
      </c>
    </row>
    <row r="23850" ht="22.5" customHeight="1">
      <c r="A23850" s="209" t="s">
        <v>24201</v>
      </c>
      <c r="B23850" s="209" t="s">
        <v>251</v>
      </c>
    </row>
    <row r="23851" ht="22.5" customHeight="1">
      <c r="A23851" s="209" t="s">
        <v>24202</v>
      </c>
      <c r="B23851" s="209" t="s">
        <v>251</v>
      </c>
    </row>
    <row r="23852" ht="22.5" customHeight="1">
      <c r="A23852" s="209" t="s">
        <v>24203</v>
      </c>
      <c r="B23852" s="209" t="s">
        <v>251</v>
      </c>
    </row>
    <row r="23853" ht="22.5" customHeight="1">
      <c r="A23853" s="209" t="s">
        <v>24204</v>
      </c>
      <c r="B23853" s="209" t="s">
        <v>251</v>
      </c>
    </row>
    <row r="23854" ht="22.5" customHeight="1">
      <c r="A23854" s="209" t="s">
        <v>24205</v>
      </c>
      <c r="B23854" s="209" t="s">
        <v>251</v>
      </c>
    </row>
    <row r="23855" ht="22.5" customHeight="1">
      <c r="A23855" s="209" t="s">
        <v>24206</v>
      </c>
      <c r="B23855" s="209" t="s">
        <v>251</v>
      </c>
    </row>
    <row r="23856" ht="22.5" customHeight="1">
      <c r="A23856" s="209" t="s">
        <v>24207</v>
      </c>
      <c r="B23856" s="209" t="s">
        <v>251</v>
      </c>
    </row>
    <row r="23857" ht="22.5" customHeight="1">
      <c r="A23857" s="209" t="s">
        <v>24208</v>
      </c>
      <c r="B23857" s="209" t="s">
        <v>251</v>
      </c>
    </row>
    <row r="23858" ht="22.5" customHeight="1">
      <c r="A23858" s="209" t="s">
        <v>24209</v>
      </c>
      <c r="B23858" s="209" t="s">
        <v>251</v>
      </c>
    </row>
    <row r="23859" ht="22.5" customHeight="1">
      <c r="A23859" s="209" t="s">
        <v>24210</v>
      </c>
      <c r="B23859" s="209" t="s">
        <v>251</v>
      </c>
    </row>
    <row r="23860" ht="22.5" customHeight="1">
      <c r="A23860" s="209" t="s">
        <v>24211</v>
      </c>
      <c r="B23860" s="209" t="s">
        <v>251</v>
      </c>
    </row>
    <row r="23861" ht="22.5" customHeight="1">
      <c r="A23861" s="209" t="s">
        <v>24212</v>
      </c>
      <c r="B23861" s="209" t="s">
        <v>251</v>
      </c>
    </row>
    <row r="23862" ht="22.5" customHeight="1">
      <c r="A23862" s="209" t="s">
        <v>24213</v>
      </c>
      <c r="B23862" s="209" t="s">
        <v>251</v>
      </c>
    </row>
    <row r="23863" ht="22.5" customHeight="1">
      <c r="A23863" s="209" t="s">
        <v>24214</v>
      </c>
      <c r="B23863" s="209" t="s">
        <v>251</v>
      </c>
    </row>
    <row r="23864" ht="22.5" customHeight="1">
      <c r="A23864" s="209" t="s">
        <v>24215</v>
      </c>
      <c r="B23864" s="209" t="s">
        <v>251</v>
      </c>
    </row>
    <row r="23865" ht="22.5" customHeight="1">
      <c r="A23865" s="209" t="s">
        <v>24216</v>
      </c>
      <c r="B23865" s="209" t="s">
        <v>251</v>
      </c>
    </row>
    <row r="23866" ht="22.5" customHeight="1">
      <c r="A23866" s="209" t="s">
        <v>24217</v>
      </c>
      <c r="B23866" s="209" t="s">
        <v>251</v>
      </c>
    </row>
    <row r="23867" ht="22.5" customHeight="1">
      <c r="A23867" s="209" t="s">
        <v>24218</v>
      </c>
      <c r="B23867" s="209" t="s">
        <v>251</v>
      </c>
    </row>
    <row r="23868" ht="22.5" customHeight="1">
      <c r="A23868" s="209" t="s">
        <v>24219</v>
      </c>
      <c r="B23868" s="209" t="s">
        <v>251</v>
      </c>
    </row>
    <row r="23869" ht="22.5" customHeight="1">
      <c r="A23869" s="209" t="s">
        <v>24220</v>
      </c>
      <c r="B23869" s="209" t="s">
        <v>251</v>
      </c>
    </row>
    <row r="23870" ht="22.5" customHeight="1">
      <c r="A23870" s="209" t="s">
        <v>24221</v>
      </c>
      <c r="B23870" s="209" t="s">
        <v>251</v>
      </c>
    </row>
    <row r="23871" ht="22.5" customHeight="1">
      <c r="A23871" s="209" t="s">
        <v>24222</v>
      </c>
      <c r="B23871" s="209" t="s">
        <v>251</v>
      </c>
    </row>
    <row r="23872" ht="22.5" customHeight="1">
      <c r="A23872" s="209" t="s">
        <v>24223</v>
      </c>
      <c r="B23872" s="209" t="s">
        <v>251</v>
      </c>
    </row>
    <row r="23873" ht="22.5" customHeight="1">
      <c r="A23873" s="209" t="s">
        <v>24224</v>
      </c>
      <c r="B23873" s="209" t="s">
        <v>251</v>
      </c>
    </row>
    <row r="23874" ht="22.5" customHeight="1">
      <c r="A23874" s="209" t="s">
        <v>24225</v>
      </c>
      <c r="B23874" s="209" t="s">
        <v>251</v>
      </c>
    </row>
    <row r="23875" ht="22.5" customHeight="1">
      <c r="A23875" s="209" t="s">
        <v>24226</v>
      </c>
      <c r="B23875" s="209" t="s">
        <v>251</v>
      </c>
    </row>
    <row r="23876" ht="22.5" customHeight="1">
      <c r="A23876" s="209" t="s">
        <v>24227</v>
      </c>
      <c r="B23876" s="209" t="s">
        <v>251</v>
      </c>
    </row>
    <row r="23877" ht="22.5" customHeight="1">
      <c r="A23877" s="209" t="s">
        <v>24228</v>
      </c>
      <c r="B23877" s="209" t="s">
        <v>251</v>
      </c>
    </row>
    <row r="23878" ht="22.5" customHeight="1">
      <c r="A23878" s="209" t="s">
        <v>24229</v>
      </c>
      <c r="B23878" s="209" t="s">
        <v>251</v>
      </c>
    </row>
    <row r="23879" ht="22.5" customHeight="1">
      <c r="A23879" s="209" t="s">
        <v>24230</v>
      </c>
      <c r="B23879" s="209" t="s">
        <v>251</v>
      </c>
    </row>
    <row r="23880" ht="22.5" customHeight="1">
      <c r="A23880" s="209" t="s">
        <v>24231</v>
      </c>
      <c r="B23880" s="209" t="s">
        <v>251</v>
      </c>
    </row>
    <row r="23881" ht="22.5" customHeight="1">
      <c r="A23881" s="209" t="s">
        <v>24232</v>
      </c>
      <c r="B23881" s="209" t="s">
        <v>251</v>
      </c>
    </row>
    <row r="23882" ht="22.5" customHeight="1">
      <c r="A23882" s="209" t="s">
        <v>24233</v>
      </c>
      <c r="B23882" s="209" t="s">
        <v>251</v>
      </c>
    </row>
    <row r="23883" ht="22.5" customHeight="1">
      <c r="A23883" s="209" t="s">
        <v>24234</v>
      </c>
      <c r="B23883" s="209" t="s">
        <v>251</v>
      </c>
    </row>
    <row r="23884" ht="22.5" customHeight="1">
      <c r="A23884" s="209" t="s">
        <v>24235</v>
      </c>
      <c r="B23884" s="209" t="s">
        <v>251</v>
      </c>
    </row>
    <row r="23885" ht="22.5" customHeight="1">
      <c r="A23885" s="209" t="s">
        <v>24236</v>
      </c>
      <c r="B23885" s="209" t="s">
        <v>251</v>
      </c>
    </row>
    <row r="23886" ht="22.5" customHeight="1">
      <c r="A23886" s="209" t="s">
        <v>24237</v>
      </c>
      <c r="B23886" s="209" t="s">
        <v>251</v>
      </c>
    </row>
    <row r="23887" ht="22.5" customHeight="1">
      <c r="A23887" s="209" t="s">
        <v>24238</v>
      </c>
      <c r="B23887" s="209" t="s">
        <v>251</v>
      </c>
    </row>
    <row r="23888" ht="22.5" customHeight="1">
      <c r="A23888" s="209" t="s">
        <v>24239</v>
      </c>
      <c r="B23888" s="209" t="s">
        <v>251</v>
      </c>
    </row>
    <row r="23889" ht="22.5" customHeight="1">
      <c r="A23889" s="209" t="s">
        <v>24240</v>
      </c>
      <c r="B23889" s="209" t="s">
        <v>251</v>
      </c>
    </row>
    <row r="23890" ht="22.5" customHeight="1">
      <c r="A23890" s="209" t="s">
        <v>24241</v>
      </c>
      <c r="B23890" s="209" t="s">
        <v>251</v>
      </c>
    </row>
    <row r="23891" ht="22.5" customHeight="1">
      <c r="A23891" s="209" t="s">
        <v>24242</v>
      </c>
      <c r="B23891" s="209" t="s">
        <v>251</v>
      </c>
    </row>
    <row r="23892" ht="22.5" customHeight="1">
      <c r="A23892" s="209" t="s">
        <v>24243</v>
      </c>
      <c r="B23892" s="209" t="s">
        <v>251</v>
      </c>
    </row>
    <row r="23893" ht="22.5" customHeight="1">
      <c r="A23893" s="209" t="s">
        <v>24244</v>
      </c>
      <c r="B23893" s="209" t="s">
        <v>251</v>
      </c>
    </row>
    <row r="23894" ht="22.5" customHeight="1">
      <c r="A23894" s="209" t="s">
        <v>24245</v>
      </c>
      <c r="B23894" s="209" t="s">
        <v>251</v>
      </c>
    </row>
    <row r="23895" ht="22.5" customHeight="1">
      <c r="A23895" s="209" t="s">
        <v>24246</v>
      </c>
      <c r="B23895" s="209" t="s">
        <v>251</v>
      </c>
    </row>
    <row r="23896" ht="22.5" customHeight="1">
      <c r="A23896" s="209" t="s">
        <v>24247</v>
      </c>
      <c r="B23896" s="209" t="s">
        <v>251</v>
      </c>
    </row>
    <row r="23897" ht="22.5" customHeight="1">
      <c r="A23897" s="209" t="s">
        <v>24248</v>
      </c>
      <c r="B23897" s="209" t="s">
        <v>251</v>
      </c>
    </row>
    <row r="23898" ht="22.5" customHeight="1">
      <c r="A23898" s="209" t="s">
        <v>24249</v>
      </c>
      <c r="B23898" s="209" t="s">
        <v>251</v>
      </c>
    </row>
    <row r="23899" ht="22.5" customHeight="1">
      <c r="A23899" s="209" t="s">
        <v>24250</v>
      </c>
      <c r="B23899" s="209" t="s">
        <v>251</v>
      </c>
    </row>
    <row r="23900" ht="22.5" customHeight="1">
      <c r="A23900" s="209" t="s">
        <v>24251</v>
      </c>
      <c r="B23900" s="209" t="s">
        <v>251</v>
      </c>
    </row>
    <row r="23901" ht="22.5" customHeight="1">
      <c r="A23901" s="209" t="s">
        <v>24252</v>
      </c>
      <c r="B23901" s="209" t="s">
        <v>251</v>
      </c>
    </row>
    <row r="23902" ht="22.5" customHeight="1">
      <c r="A23902" s="209" t="s">
        <v>24253</v>
      </c>
      <c r="B23902" s="209" t="s">
        <v>251</v>
      </c>
    </row>
    <row r="23903" ht="22.5" customHeight="1">
      <c r="A23903" s="209" t="s">
        <v>24254</v>
      </c>
      <c r="B23903" s="209" t="s">
        <v>251</v>
      </c>
    </row>
    <row r="23904" ht="22.5" customHeight="1">
      <c r="A23904" s="209" t="s">
        <v>24255</v>
      </c>
      <c r="B23904" s="209" t="s">
        <v>251</v>
      </c>
    </row>
    <row r="23905" ht="22.5" customHeight="1">
      <c r="A23905" s="209" t="s">
        <v>24256</v>
      </c>
      <c r="B23905" s="209" t="s">
        <v>251</v>
      </c>
    </row>
    <row r="23906" ht="22.5" customHeight="1">
      <c r="A23906" s="209" t="s">
        <v>24257</v>
      </c>
      <c r="B23906" s="209" t="s">
        <v>251</v>
      </c>
    </row>
    <row r="23907" ht="22.5" customHeight="1">
      <c r="A23907" s="209" t="s">
        <v>24258</v>
      </c>
      <c r="B23907" s="209" t="s">
        <v>251</v>
      </c>
    </row>
    <row r="23908" ht="22.5" customHeight="1">
      <c r="A23908" s="209" t="s">
        <v>24259</v>
      </c>
      <c r="B23908" s="209" t="s">
        <v>251</v>
      </c>
    </row>
    <row r="23909" ht="22.5" customHeight="1">
      <c r="A23909" s="209" t="s">
        <v>24260</v>
      </c>
      <c r="B23909" s="209" t="s">
        <v>251</v>
      </c>
    </row>
    <row r="23910" ht="22.5" customHeight="1">
      <c r="A23910" s="209" t="s">
        <v>24261</v>
      </c>
      <c r="B23910" s="209" t="s">
        <v>251</v>
      </c>
    </row>
    <row r="23911" ht="22.5" customHeight="1">
      <c r="A23911" s="209" t="s">
        <v>24262</v>
      </c>
      <c r="B23911" s="209" t="s">
        <v>251</v>
      </c>
    </row>
    <row r="23912" ht="22.5" customHeight="1">
      <c r="A23912" s="209" t="s">
        <v>24263</v>
      </c>
      <c r="B23912" s="209" t="s">
        <v>251</v>
      </c>
    </row>
    <row r="23913" ht="22.5" customHeight="1">
      <c r="A23913" s="209" t="s">
        <v>24264</v>
      </c>
      <c r="B23913" s="209" t="s">
        <v>251</v>
      </c>
    </row>
    <row r="23914" ht="22.5" customHeight="1">
      <c r="A23914" s="209" t="s">
        <v>24265</v>
      </c>
      <c r="B23914" s="209" t="s">
        <v>251</v>
      </c>
    </row>
    <row r="23915" ht="22.5" customHeight="1">
      <c r="A23915" s="209" t="s">
        <v>24266</v>
      </c>
      <c r="B23915" s="209" t="s">
        <v>251</v>
      </c>
    </row>
    <row r="23916" ht="22.5" customHeight="1">
      <c r="A23916" s="209" t="s">
        <v>24267</v>
      </c>
      <c r="B23916" s="209" t="s">
        <v>251</v>
      </c>
    </row>
    <row r="23917" ht="22.5" customHeight="1">
      <c r="A23917" s="209" t="s">
        <v>24268</v>
      </c>
      <c r="B23917" s="209" t="s">
        <v>251</v>
      </c>
    </row>
    <row r="23918" ht="22.5" customHeight="1">
      <c r="A23918" s="209" t="s">
        <v>24269</v>
      </c>
      <c r="B23918" s="209" t="s">
        <v>251</v>
      </c>
    </row>
    <row r="23919" ht="22.5" customHeight="1">
      <c r="A23919" s="209" t="s">
        <v>24270</v>
      </c>
      <c r="B23919" s="209" t="s">
        <v>251</v>
      </c>
    </row>
    <row r="23920" ht="22.5" customHeight="1">
      <c r="A23920" s="209" t="s">
        <v>24271</v>
      </c>
      <c r="B23920" s="209" t="s">
        <v>251</v>
      </c>
    </row>
    <row r="23921" ht="22.5" customHeight="1">
      <c r="A23921" s="209" t="s">
        <v>24272</v>
      </c>
      <c r="B23921" s="209" t="s">
        <v>251</v>
      </c>
    </row>
    <row r="23922" ht="22.5" customHeight="1">
      <c r="A23922" s="209" t="s">
        <v>24273</v>
      </c>
      <c r="B23922" s="209" t="s">
        <v>251</v>
      </c>
    </row>
    <row r="23923" ht="22.5" customHeight="1">
      <c r="A23923" s="209" t="s">
        <v>24274</v>
      </c>
      <c r="B23923" s="209" t="s">
        <v>251</v>
      </c>
    </row>
    <row r="23924" ht="22.5" customHeight="1">
      <c r="A23924" s="209" t="s">
        <v>24275</v>
      </c>
      <c r="B23924" s="209" t="s">
        <v>251</v>
      </c>
    </row>
    <row r="23925" ht="22.5" customHeight="1">
      <c r="A23925" s="209" t="s">
        <v>24276</v>
      </c>
      <c r="B23925" s="209" t="s">
        <v>251</v>
      </c>
    </row>
    <row r="23926" ht="22.5" customHeight="1">
      <c r="A23926" s="209" t="s">
        <v>24277</v>
      </c>
      <c r="B23926" s="209" t="s">
        <v>251</v>
      </c>
    </row>
    <row r="23927" ht="22.5" customHeight="1">
      <c r="A23927" s="209" t="s">
        <v>24278</v>
      </c>
      <c r="B23927" s="209" t="s">
        <v>251</v>
      </c>
    </row>
    <row r="23928" ht="22.5" customHeight="1">
      <c r="A23928" s="209" t="s">
        <v>24279</v>
      </c>
      <c r="B23928" s="209" t="s">
        <v>251</v>
      </c>
    </row>
    <row r="23929" ht="22.5" customHeight="1">
      <c r="A23929" s="209" t="s">
        <v>24280</v>
      </c>
      <c r="B23929" s="209" t="s">
        <v>251</v>
      </c>
    </row>
    <row r="23930" ht="22.5" customHeight="1">
      <c r="A23930" s="209" t="s">
        <v>24281</v>
      </c>
      <c r="B23930" s="209" t="s">
        <v>251</v>
      </c>
    </row>
    <row r="23931" ht="22.5" customHeight="1">
      <c r="A23931" s="209" t="s">
        <v>24282</v>
      </c>
      <c r="B23931" s="209" t="s">
        <v>251</v>
      </c>
    </row>
    <row r="23932" ht="22.5" customHeight="1">
      <c r="A23932" s="209" t="s">
        <v>24283</v>
      </c>
      <c r="B23932" s="209" t="s">
        <v>251</v>
      </c>
    </row>
    <row r="23933" ht="22.5" customHeight="1">
      <c r="A23933" s="209" t="s">
        <v>24284</v>
      </c>
      <c r="B23933" s="209" t="s">
        <v>251</v>
      </c>
    </row>
    <row r="23934" ht="22.5" customHeight="1">
      <c r="A23934" s="209" t="s">
        <v>24285</v>
      </c>
      <c r="B23934" s="209" t="s">
        <v>251</v>
      </c>
    </row>
    <row r="23935" ht="22.5" customHeight="1">
      <c r="A23935" s="209" t="s">
        <v>24286</v>
      </c>
      <c r="B23935" s="209" t="s">
        <v>251</v>
      </c>
    </row>
    <row r="23936" ht="22.5" customHeight="1">
      <c r="A23936" s="209" t="s">
        <v>24287</v>
      </c>
      <c r="B23936" s="209" t="s">
        <v>251</v>
      </c>
    </row>
    <row r="23937" ht="22.5" customHeight="1">
      <c r="A23937" s="209" t="s">
        <v>24288</v>
      </c>
      <c r="B23937" s="209" t="s">
        <v>251</v>
      </c>
    </row>
    <row r="23938" ht="22.5" customHeight="1">
      <c r="A23938" s="209" t="s">
        <v>24289</v>
      </c>
      <c r="B23938" s="209" t="s">
        <v>251</v>
      </c>
    </row>
    <row r="23939" ht="22.5" customHeight="1">
      <c r="A23939" s="209" t="s">
        <v>24290</v>
      </c>
      <c r="B23939" s="209" t="s">
        <v>251</v>
      </c>
    </row>
    <row r="23940" ht="22.5" customHeight="1">
      <c r="A23940" s="209" t="s">
        <v>24291</v>
      </c>
      <c r="B23940" s="209" t="s">
        <v>251</v>
      </c>
    </row>
    <row r="23941" ht="22.5" customHeight="1">
      <c r="A23941" s="209" t="s">
        <v>24292</v>
      </c>
      <c r="B23941" s="209" t="s">
        <v>251</v>
      </c>
    </row>
    <row r="23942" ht="22.5" customHeight="1">
      <c r="A23942" s="209" t="s">
        <v>24293</v>
      </c>
      <c r="B23942" s="209" t="s">
        <v>251</v>
      </c>
    </row>
    <row r="23943" ht="22.5" customHeight="1">
      <c r="A23943" s="209" t="s">
        <v>24294</v>
      </c>
      <c r="B23943" s="209" t="s">
        <v>251</v>
      </c>
    </row>
    <row r="23944" ht="22.5" customHeight="1">
      <c r="A23944" s="209" t="s">
        <v>24295</v>
      </c>
      <c r="B23944" s="209" t="s">
        <v>251</v>
      </c>
    </row>
    <row r="23945" ht="22.5" customHeight="1">
      <c r="A23945" s="209" t="s">
        <v>24296</v>
      </c>
      <c r="B23945" s="209" t="s">
        <v>251</v>
      </c>
    </row>
    <row r="23946" ht="22.5" customHeight="1">
      <c r="A23946" s="209" t="s">
        <v>24297</v>
      </c>
      <c r="B23946" s="209" t="s">
        <v>251</v>
      </c>
    </row>
    <row r="23947" ht="22.5" customHeight="1">
      <c r="A23947" s="209" t="s">
        <v>24298</v>
      </c>
      <c r="B23947" s="209" t="s">
        <v>251</v>
      </c>
    </row>
    <row r="23948" ht="22.5" customHeight="1">
      <c r="A23948" s="209" t="s">
        <v>24299</v>
      </c>
      <c r="B23948" s="209" t="s">
        <v>251</v>
      </c>
    </row>
    <row r="23949" ht="22.5" customHeight="1">
      <c r="A23949" s="209" t="s">
        <v>24300</v>
      </c>
      <c r="B23949" s="209" t="s">
        <v>251</v>
      </c>
    </row>
    <row r="23950" ht="22.5" customHeight="1">
      <c r="A23950" s="209" t="s">
        <v>24301</v>
      </c>
      <c r="B23950" s="209" t="s">
        <v>251</v>
      </c>
    </row>
    <row r="23951" ht="22.5" customHeight="1">
      <c r="A23951" s="209" t="s">
        <v>24302</v>
      </c>
      <c r="B23951" s="209" t="s">
        <v>251</v>
      </c>
    </row>
    <row r="23952" ht="22.5" customHeight="1">
      <c r="A23952" s="209" t="s">
        <v>24303</v>
      </c>
      <c r="B23952" s="209" t="s">
        <v>251</v>
      </c>
    </row>
    <row r="23953" ht="22.5" customHeight="1">
      <c r="A23953" s="209" t="s">
        <v>24304</v>
      </c>
      <c r="B23953" s="209" t="s">
        <v>251</v>
      </c>
    </row>
    <row r="23954" ht="22.5" customHeight="1">
      <c r="A23954" s="209" t="s">
        <v>24305</v>
      </c>
      <c r="B23954" s="209" t="s">
        <v>251</v>
      </c>
    </row>
    <row r="23955" ht="22.5" customHeight="1">
      <c r="A23955" s="209" t="s">
        <v>24306</v>
      </c>
      <c r="B23955" s="209" t="s">
        <v>251</v>
      </c>
    </row>
    <row r="23956" ht="22.5" customHeight="1">
      <c r="A23956" s="209" t="s">
        <v>24307</v>
      </c>
      <c r="B23956" s="209" t="s">
        <v>251</v>
      </c>
    </row>
    <row r="23957" ht="22.5" customHeight="1">
      <c r="A23957" s="209" t="s">
        <v>24308</v>
      </c>
      <c r="B23957" s="209" t="s">
        <v>251</v>
      </c>
    </row>
    <row r="23958" ht="22.5" customHeight="1">
      <c r="A23958" s="209" t="s">
        <v>24309</v>
      </c>
      <c r="B23958" s="209" t="s">
        <v>251</v>
      </c>
    </row>
    <row r="23959" ht="22.5" customHeight="1">
      <c r="A23959" s="209" t="s">
        <v>24310</v>
      </c>
      <c r="B23959" s="209" t="s">
        <v>251</v>
      </c>
    </row>
    <row r="23960" ht="22.5" customHeight="1">
      <c r="A23960" s="209" t="s">
        <v>24311</v>
      </c>
      <c r="B23960" s="209" t="s">
        <v>251</v>
      </c>
    </row>
    <row r="23961" ht="22.5" customHeight="1">
      <c r="A23961" s="209" t="s">
        <v>24312</v>
      </c>
      <c r="B23961" s="209" t="s">
        <v>251</v>
      </c>
    </row>
    <row r="23962" ht="22.5" customHeight="1">
      <c r="A23962" s="209" t="s">
        <v>24313</v>
      </c>
      <c r="B23962" s="209" t="s">
        <v>251</v>
      </c>
    </row>
    <row r="23963" ht="22.5" customHeight="1">
      <c r="A23963" s="209" t="s">
        <v>24314</v>
      </c>
      <c r="B23963" s="209" t="s">
        <v>251</v>
      </c>
    </row>
    <row r="23964" ht="22.5" customHeight="1">
      <c r="A23964" s="209" t="s">
        <v>24315</v>
      </c>
      <c r="B23964" s="209" t="s">
        <v>251</v>
      </c>
    </row>
    <row r="23965" ht="22.5" customHeight="1">
      <c r="A23965" s="209" t="s">
        <v>24316</v>
      </c>
      <c r="B23965" s="209" t="s">
        <v>251</v>
      </c>
    </row>
    <row r="23966" ht="22.5" customHeight="1">
      <c r="A23966" s="209" t="s">
        <v>24317</v>
      </c>
      <c r="B23966" s="209" t="s">
        <v>251</v>
      </c>
    </row>
    <row r="23967" ht="22.5" customHeight="1">
      <c r="A23967" s="209" t="s">
        <v>24318</v>
      </c>
      <c r="B23967" s="209" t="s">
        <v>251</v>
      </c>
    </row>
    <row r="23968" ht="22.5" customHeight="1">
      <c r="A23968" s="209" t="s">
        <v>24319</v>
      </c>
      <c r="B23968" s="209" t="s">
        <v>251</v>
      </c>
    </row>
    <row r="23969" ht="22.5" customHeight="1">
      <c r="A23969" s="209" t="s">
        <v>24320</v>
      </c>
      <c r="B23969" s="209" t="s">
        <v>251</v>
      </c>
    </row>
    <row r="23970" ht="22.5" customHeight="1">
      <c r="A23970" s="209" t="s">
        <v>24321</v>
      </c>
      <c r="B23970" s="209" t="s">
        <v>251</v>
      </c>
    </row>
    <row r="23971" ht="22.5" customHeight="1">
      <c r="A23971" s="209" t="s">
        <v>24322</v>
      </c>
      <c r="B23971" s="209" t="s">
        <v>251</v>
      </c>
    </row>
    <row r="23972" ht="22.5" customHeight="1">
      <c r="A23972" s="209" t="s">
        <v>24323</v>
      </c>
      <c r="B23972" s="209" t="s">
        <v>251</v>
      </c>
    </row>
    <row r="23973" ht="22.5" customHeight="1">
      <c r="A23973" s="209" t="s">
        <v>24324</v>
      </c>
      <c r="B23973" s="209" t="s">
        <v>251</v>
      </c>
    </row>
    <row r="23974" ht="22.5" customHeight="1">
      <c r="A23974" s="209" t="s">
        <v>24325</v>
      </c>
      <c r="B23974" s="209" t="s">
        <v>251</v>
      </c>
    </row>
    <row r="23975" ht="22.5" customHeight="1">
      <c r="A23975" s="209" t="s">
        <v>24326</v>
      </c>
      <c r="B23975" s="209" t="s">
        <v>251</v>
      </c>
    </row>
    <row r="23976" ht="22.5" customHeight="1">
      <c r="A23976" s="209" t="s">
        <v>24327</v>
      </c>
      <c r="B23976" s="209" t="s">
        <v>251</v>
      </c>
    </row>
    <row r="23977" ht="22.5" customHeight="1">
      <c r="A23977" s="209" t="s">
        <v>24328</v>
      </c>
      <c r="B23977" s="209" t="s">
        <v>251</v>
      </c>
    </row>
    <row r="23978" ht="22.5" customHeight="1">
      <c r="A23978" s="209" t="s">
        <v>24329</v>
      </c>
      <c r="B23978" s="209" t="s">
        <v>251</v>
      </c>
    </row>
    <row r="23979" ht="22.5" customHeight="1">
      <c r="A23979" s="209" t="s">
        <v>24330</v>
      </c>
      <c r="B23979" s="209" t="s">
        <v>251</v>
      </c>
    </row>
    <row r="23980" ht="22.5" customHeight="1">
      <c r="A23980" s="209" t="s">
        <v>24331</v>
      </c>
      <c r="B23980" s="209" t="s">
        <v>251</v>
      </c>
    </row>
    <row r="23981" ht="22.5" customHeight="1">
      <c r="A23981" s="209" t="s">
        <v>24332</v>
      </c>
      <c r="B23981" s="209" t="s">
        <v>251</v>
      </c>
    </row>
    <row r="23982" ht="22.5" customHeight="1">
      <c r="A23982" s="209" t="s">
        <v>24333</v>
      </c>
      <c r="B23982" s="209" t="s">
        <v>251</v>
      </c>
    </row>
    <row r="23983" ht="22.5" customHeight="1">
      <c r="A23983" s="209" t="s">
        <v>24334</v>
      </c>
      <c r="B23983" s="209" t="s">
        <v>251</v>
      </c>
    </row>
    <row r="23984" ht="22.5" customHeight="1">
      <c r="A23984" s="209" t="s">
        <v>24335</v>
      </c>
      <c r="B23984" s="209" t="s">
        <v>251</v>
      </c>
    </row>
    <row r="23985" ht="22.5" customHeight="1">
      <c r="A23985" s="209" t="s">
        <v>24336</v>
      </c>
      <c r="B23985" s="209" t="s">
        <v>251</v>
      </c>
    </row>
    <row r="23986" ht="22.5" customHeight="1">
      <c r="A23986" s="209" t="s">
        <v>24337</v>
      </c>
      <c r="B23986" s="209" t="s">
        <v>251</v>
      </c>
    </row>
    <row r="23987" ht="22.5" customHeight="1">
      <c r="A23987" s="209" t="s">
        <v>24338</v>
      </c>
      <c r="B23987" s="209" t="s">
        <v>251</v>
      </c>
    </row>
    <row r="23988" ht="22.5" customHeight="1">
      <c r="A23988" s="209" t="s">
        <v>24339</v>
      </c>
      <c r="B23988" s="209" t="s">
        <v>251</v>
      </c>
    </row>
    <row r="23989" ht="22.5" customHeight="1">
      <c r="A23989" s="209" t="s">
        <v>24340</v>
      </c>
      <c r="B23989" s="209" t="s">
        <v>251</v>
      </c>
    </row>
    <row r="23990" ht="22.5" customHeight="1">
      <c r="A23990" s="209" t="s">
        <v>24341</v>
      </c>
      <c r="B23990" s="209" t="s">
        <v>251</v>
      </c>
    </row>
    <row r="23991" ht="22.5" customHeight="1">
      <c r="A23991" s="209" t="s">
        <v>24342</v>
      </c>
      <c r="B23991" s="209" t="s">
        <v>251</v>
      </c>
    </row>
    <row r="23992" ht="22.5" customHeight="1">
      <c r="A23992" s="209" t="s">
        <v>24343</v>
      </c>
      <c r="B23992" s="209" t="s">
        <v>251</v>
      </c>
    </row>
    <row r="23993" ht="22.5" customHeight="1">
      <c r="A23993" s="209" t="s">
        <v>24344</v>
      </c>
      <c r="B23993" s="209" t="s">
        <v>251</v>
      </c>
    </row>
    <row r="23994" ht="22.5" customHeight="1">
      <c r="A23994" s="209" t="s">
        <v>24345</v>
      </c>
      <c r="B23994" s="209" t="s">
        <v>251</v>
      </c>
    </row>
    <row r="23995" ht="22.5" customHeight="1">
      <c r="A23995" s="209" t="s">
        <v>24346</v>
      </c>
      <c r="B23995" s="209" t="s">
        <v>251</v>
      </c>
    </row>
    <row r="23996" ht="22.5" customHeight="1">
      <c r="A23996" s="209" t="s">
        <v>24347</v>
      </c>
      <c r="B23996" s="209" t="s">
        <v>251</v>
      </c>
    </row>
    <row r="23997" ht="22.5" customHeight="1">
      <c r="A23997" s="209" t="s">
        <v>24348</v>
      </c>
      <c r="B23997" s="209" t="s">
        <v>251</v>
      </c>
    </row>
    <row r="23998" ht="22.5" customHeight="1">
      <c r="A23998" s="209" t="s">
        <v>24349</v>
      </c>
      <c r="B23998" s="209" t="s">
        <v>251</v>
      </c>
    </row>
    <row r="23999" ht="22.5" customHeight="1">
      <c r="A23999" s="209" t="s">
        <v>24350</v>
      </c>
      <c r="B23999" s="209" t="s">
        <v>251</v>
      </c>
    </row>
    <row r="24000" ht="22.5" customHeight="1">
      <c r="A24000" s="209" t="s">
        <v>24351</v>
      </c>
      <c r="B24000" s="209" t="s">
        <v>251</v>
      </c>
    </row>
    <row r="24001" ht="22.5" customHeight="1">
      <c r="A24001" s="209" t="s">
        <v>24352</v>
      </c>
      <c r="B24001" s="209" t="s">
        <v>251</v>
      </c>
    </row>
    <row r="24002" ht="22.5" customHeight="1">
      <c r="A24002" s="209" t="s">
        <v>24353</v>
      </c>
      <c r="B24002" s="209" t="s">
        <v>251</v>
      </c>
    </row>
    <row r="24003" ht="22.5" customHeight="1">
      <c r="A24003" s="209" t="s">
        <v>24354</v>
      </c>
      <c r="B24003" s="209" t="s">
        <v>251</v>
      </c>
    </row>
    <row r="24004" ht="22.5" customHeight="1">
      <c r="A24004" s="209" t="s">
        <v>24355</v>
      </c>
      <c r="B24004" s="209" t="s">
        <v>251</v>
      </c>
    </row>
    <row r="24005" ht="22.5" customHeight="1">
      <c r="A24005" s="209" t="s">
        <v>24356</v>
      </c>
      <c r="B24005" s="209" t="s">
        <v>251</v>
      </c>
    </row>
    <row r="24006" ht="22.5" customHeight="1">
      <c r="A24006" s="209" t="s">
        <v>24357</v>
      </c>
      <c r="B24006" s="209" t="s">
        <v>251</v>
      </c>
    </row>
    <row r="24007" ht="22.5" customHeight="1">
      <c r="A24007" s="209" t="s">
        <v>24358</v>
      </c>
      <c r="B24007" s="209" t="s">
        <v>251</v>
      </c>
    </row>
    <row r="24008" ht="22.5" customHeight="1">
      <c r="A24008" s="209" t="s">
        <v>24359</v>
      </c>
      <c r="B24008" s="209" t="s">
        <v>251</v>
      </c>
    </row>
    <row r="24009" ht="22.5" customHeight="1">
      <c r="A24009" s="209" t="s">
        <v>24360</v>
      </c>
      <c r="B24009" s="209" t="s">
        <v>251</v>
      </c>
    </row>
    <row r="24010" ht="22.5" customHeight="1">
      <c r="A24010" s="209" t="s">
        <v>24361</v>
      </c>
      <c r="B24010" s="209" t="s">
        <v>251</v>
      </c>
    </row>
    <row r="24011" ht="22.5" customHeight="1">
      <c r="A24011" s="209" t="s">
        <v>24362</v>
      </c>
      <c r="B24011" s="209" t="s">
        <v>251</v>
      </c>
    </row>
    <row r="24012" ht="22.5" customHeight="1">
      <c r="A24012" s="209" t="s">
        <v>24363</v>
      </c>
      <c r="B24012" s="209" t="s">
        <v>251</v>
      </c>
    </row>
    <row r="24013" ht="22.5" customHeight="1">
      <c r="A24013" s="209" t="s">
        <v>24364</v>
      </c>
      <c r="B24013" s="209" t="s">
        <v>251</v>
      </c>
    </row>
    <row r="24014" ht="22.5" customHeight="1">
      <c r="A24014" s="209" t="s">
        <v>24365</v>
      </c>
      <c r="B24014" s="209" t="s">
        <v>251</v>
      </c>
    </row>
    <row r="24015" ht="22.5" customHeight="1">
      <c r="A24015" s="209" t="s">
        <v>24366</v>
      </c>
      <c r="B24015" s="209" t="s">
        <v>251</v>
      </c>
    </row>
    <row r="24016" ht="22.5" customHeight="1">
      <c r="A24016" s="209" t="s">
        <v>24367</v>
      </c>
      <c r="B24016" s="209" t="s">
        <v>251</v>
      </c>
    </row>
    <row r="24017" ht="22.5" customHeight="1">
      <c r="A24017" s="209" t="s">
        <v>24368</v>
      </c>
      <c r="B24017" s="209" t="s">
        <v>251</v>
      </c>
    </row>
    <row r="24018" ht="22.5" customHeight="1">
      <c r="A24018" s="209" t="s">
        <v>24369</v>
      </c>
      <c r="B24018" s="209" t="s">
        <v>251</v>
      </c>
    </row>
    <row r="24019" ht="22.5" customHeight="1">
      <c r="A24019" s="209" t="s">
        <v>24370</v>
      </c>
      <c r="B24019" s="209" t="s">
        <v>251</v>
      </c>
    </row>
    <row r="24020" ht="22.5" customHeight="1">
      <c r="A24020" s="209" t="s">
        <v>24371</v>
      </c>
      <c r="B24020" s="209" t="s">
        <v>251</v>
      </c>
    </row>
    <row r="24021" ht="22.5" customHeight="1">
      <c r="A24021" s="209" t="s">
        <v>24372</v>
      </c>
      <c r="B24021" s="209" t="s">
        <v>251</v>
      </c>
    </row>
    <row r="24022" ht="22.5" customHeight="1">
      <c r="A24022" s="209" t="s">
        <v>24373</v>
      </c>
      <c r="B24022" s="209" t="s">
        <v>251</v>
      </c>
    </row>
    <row r="24023" ht="22.5" customHeight="1">
      <c r="A24023" s="209" t="s">
        <v>24374</v>
      </c>
      <c r="B24023" s="209" t="s">
        <v>251</v>
      </c>
    </row>
    <row r="24024" ht="22.5" customHeight="1">
      <c r="A24024" s="209" t="s">
        <v>24375</v>
      </c>
      <c r="B24024" s="209" t="s">
        <v>251</v>
      </c>
    </row>
    <row r="24025" ht="22.5" customHeight="1">
      <c r="A24025" s="209" t="s">
        <v>24376</v>
      </c>
      <c r="B24025" s="209" t="s">
        <v>251</v>
      </c>
    </row>
    <row r="24026" ht="22.5" customHeight="1">
      <c r="A24026" s="209" t="s">
        <v>24377</v>
      </c>
      <c r="B24026" s="209" t="s">
        <v>251</v>
      </c>
    </row>
    <row r="24027" ht="22.5" customHeight="1">
      <c r="A24027" s="209" t="s">
        <v>24378</v>
      </c>
      <c r="B24027" s="209" t="s">
        <v>251</v>
      </c>
    </row>
    <row r="24028" ht="22.5" customHeight="1">
      <c r="A24028" s="209" t="s">
        <v>24379</v>
      </c>
      <c r="B24028" s="209" t="s">
        <v>251</v>
      </c>
    </row>
    <row r="24029" ht="22.5" customHeight="1">
      <c r="A24029" s="209" t="s">
        <v>24380</v>
      </c>
      <c r="B24029" s="209" t="s">
        <v>251</v>
      </c>
    </row>
    <row r="24030" ht="22.5" customHeight="1">
      <c r="A24030" s="209" t="s">
        <v>24381</v>
      </c>
      <c r="B24030" s="209" t="s">
        <v>251</v>
      </c>
    </row>
    <row r="24031" ht="22.5" customHeight="1">
      <c r="A24031" s="209" t="s">
        <v>24382</v>
      </c>
      <c r="B24031" s="209" t="s">
        <v>251</v>
      </c>
    </row>
    <row r="24032" ht="22.5" customHeight="1">
      <c r="A24032" s="209" t="s">
        <v>24383</v>
      </c>
      <c r="B24032" s="209" t="s">
        <v>251</v>
      </c>
    </row>
    <row r="24033" ht="22.5" customHeight="1">
      <c r="A24033" s="209" t="s">
        <v>24384</v>
      </c>
      <c r="B24033" s="209" t="s">
        <v>251</v>
      </c>
    </row>
    <row r="24034" ht="22.5" customHeight="1">
      <c r="A24034" s="209" t="s">
        <v>24385</v>
      </c>
      <c r="B24034" s="209" t="s">
        <v>251</v>
      </c>
    </row>
    <row r="24035" ht="22.5" customHeight="1">
      <c r="A24035" s="209" t="s">
        <v>24386</v>
      </c>
      <c r="B24035" s="209" t="s">
        <v>251</v>
      </c>
    </row>
    <row r="24036" ht="22.5" customHeight="1">
      <c r="A24036" s="209" t="s">
        <v>24387</v>
      </c>
      <c r="B24036" s="209" t="s">
        <v>251</v>
      </c>
    </row>
    <row r="24037" ht="22.5" customHeight="1">
      <c r="A24037" s="209" t="s">
        <v>24388</v>
      </c>
      <c r="B24037" s="209" t="s">
        <v>251</v>
      </c>
    </row>
    <row r="24038" ht="22.5" customHeight="1">
      <c r="A24038" s="209" t="s">
        <v>24389</v>
      </c>
      <c r="B24038" s="209" t="s">
        <v>251</v>
      </c>
    </row>
    <row r="24039" ht="22.5" customHeight="1">
      <c r="A24039" s="209" t="s">
        <v>24390</v>
      </c>
      <c r="B24039" s="209" t="s">
        <v>251</v>
      </c>
    </row>
    <row r="24040" ht="22.5" customHeight="1">
      <c r="A24040" s="209" t="s">
        <v>24391</v>
      </c>
      <c r="B24040" s="209" t="s">
        <v>251</v>
      </c>
    </row>
    <row r="24041" ht="22.5" customHeight="1">
      <c r="A24041" s="209" t="s">
        <v>24392</v>
      </c>
      <c r="B24041" s="209" t="s">
        <v>251</v>
      </c>
    </row>
    <row r="24042" ht="22.5" customHeight="1">
      <c r="A24042" s="209" t="s">
        <v>24393</v>
      </c>
      <c r="B24042" s="209" t="s">
        <v>251</v>
      </c>
    </row>
    <row r="24043" ht="22.5" customHeight="1">
      <c r="A24043" s="209" t="s">
        <v>24394</v>
      </c>
      <c r="B24043" s="209" t="s">
        <v>251</v>
      </c>
    </row>
    <row r="24044" ht="22.5" customHeight="1">
      <c r="A24044" s="209" t="s">
        <v>24395</v>
      </c>
      <c r="B24044" s="209" t="s">
        <v>251</v>
      </c>
    </row>
    <row r="24045" ht="22.5" customHeight="1">
      <c r="A24045" s="209" t="s">
        <v>24396</v>
      </c>
      <c r="B24045" s="209" t="s">
        <v>251</v>
      </c>
    </row>
    <row r="24046" ht="22.5" customHeight="1">
      <c r="A24046" s="209" t="s">
        <v>24397</v>
      </c>
      <c r="B24046" s="209" t="s">
        <v>251</v>
      </c>
    </row>
    <row r="24047" ht="22.5" customHeight="1">
      <c r="A24047" s="209" t="s">
        <v>24398</v>
      </c>
      <c r="B24047" s="209" t="s">
        <v>251</v>
      </c>
    </row>
    <row r="24048" ht="22.5" customHeight="1">
      <c r="A24048" s="209" t="s">
        <v>24399</v>
      </c>
      <c r="B24048" s="209" t="s">
        <v>251</v>
      </c>
    </row>
    <row r="24049" ht="22.5" customHeight="1">
      <c r="A24049" s="209" t="s">
        <v>24400</v>
      </c>
      <c r="B24049" s="209" t="s">
        <v>251</v>
      </c>
    </row>
    <row r="24050" ht="22.5" customHeight="1">
      <c r="A24050" s="209" t="s">
        <v>24401</v>
      </c>
      <c r="B24050" s="209" t="s">
        <v>251</v>
      </c>
    </row>
    <row r="24051" ht="22.5" customHeight="1">
      <c r="A24051" s="209" t="s">
        <v>24402</v>
      </c>
      <c r="B24051" s="209" t="s">
        <v>251</v>
      </c>
    </row>
    <row r="24052" ht="22.5" customHeight="1">
      <c r="A24052" s="209" t="s">
        <v>24403</v>
      </c>
      <c r="B24052" s="209" t="s">
        <v>251</v>
      </c>
    </row>
    <row r="24053" ht="22.5" customHeight="1">
      <c r="A24053" s="209" t="s">
        <v>24404</v>
      </c>
      <c r="B24053" s="209" t="s">
        <v>251</v>
      </c>
    </row>
    <row r="24054" ht="22.5" customHeight="1">
      <c r="A24054" s="209" t="s">
        <v>24405</v>
      </c>
      <c r="B24054" s="209" t="s">
        <v>251</v>
      </c>
    </row>
    <row r="24055" ht="22.5" customHeight="1">
      <c r="A24055" s="209" t="s">
        <v>24406</v>
      </c>
      <c r="B24055" s="209" t="s">
        <v>251</v>
      </c>
    </row>
    <row r="24056" ht="22.5" customHeight="1">
      <c r="A24056" s="209" t="s">
        <v>24407</v>
      </c>
      <c r="B24056" s="209" t="s">
        <v>251</v>
      </c>
    </row>
    <row r="24057" ht="22.5" customHeight="1">
      <c r="A24057" s="209" t="s">
        <v>24408</v>
      </c>
      <c r="B24057" s="209" t="s">
        <v>251</v>
      </c>
    </row>
    <row r="24058" ht="22.5" customHeight="1">
      <c r="A24058" s="209" t="s">
        <v>24409</v>
      </c>
      <c r="B24058" s="209" t="s">
        <v>251</v>
      </c>
    </row>
    <row r="24059" ht="22.5" customHeight="1">
      <c r="A24059" s="209" t="s">
        <v>24410</v>
      </c>
      <c r="B24059" s="209" t="s">
        <v>251</v>
      </c>
    </row>
    <row r="24060" ht="22.5" customHeight="1">
      <c r="A24060" s="209" t="s">
        <v>24411</v>
      </c>
      <c r="B24060" s="209" t="s">
        <v>251</v>
      </c>
    </row>
    <row r="24061" ht="22.5" customHeight="1">
      <c r="A24061" s="209" t="s">
        <v>24412</v>
      </c>
      <c r="B24061" s="209" t="s">
        <v>251</v>
      </c>
    </row>
    <row r="24062" ht="22.5" customHeight="1">
      <c r="A24062" s="209" t="s">
        <v>24413</v>
      </c>
      <c r="B24062" s="209" t="s">
        <v>251</v>
      </c>
    </row>
    <row r="24063" ht="22.5" customHeight="1">
      <c r="A24063" s="209" t="s">
        <v>24414</v>
      </c>
      <c r="B24063" s="209" t="s">
        <v>251</v>
      </c>
    </row>
    <row r="24064" ht="22.5" customHeight="1">
      <c r="A24064" s="209" t="s">
        <v>24415</v>
      </c>
      <c r="B24064" s="209" t="s">
        <v>251</v>
      </c>
    </row>
    <row r="24065" ht="22.5" customHeight="1">
      <c r="A24065" s="209" t="s">
        <v>24416</v>
      </c>
      <c r="B24065" s="209" t="s">
        <v>251</v>
      </c>
    </row>
    <row r="24066" ht="22.5" customHeight="1">
      <c r="A24066" s="209" t="s">
        <v>24417</v>
      </c>
      <c r="B24066" s="209" t="s">
        <v>251</v>
      </c>
    </row>
    <row r="24067" ht="22.5" customHeight="1">
      <c r="A24067" s="209" t="s">
        <v>24418</v>
      </c>
      <c r="B24067" s="209" t="s">
        <v>251</v>
      </c>
    </row>
    <row r="24068" ht="22.5" customHeight="1">
      <c r="A24068" s="209" t="s">
        <v>24419</v>
      </c>
      <c r="B24068" s="209" t="s">
        <v>251</v>
      </c>
    </row>
    <row r="24069" ht="22.5" customHeight="1">
      <c r="A24069" s="209" t="s">
        <v>24420</v>
      </c>
      <c r="B24069" s="209" t="s">
        <v>251</v>
      </c>
    </row>
    <row r="24070" ht="22.5" customHeight="1">
      <c r="A24070" s="209" t="s">
        <v>24421</v>
      </c>
      <c r="B24070" s="209" t="s">
        <v>251</v>
      </c>
    </row>
    <row r="24071" ht="22.5" customHeight="1">
      <c r="A24071" s="209" t="s">
        <v>24422</v>
      </c>
      <c r="B24071" s="209" t="s">
        <v>251</v>
      </c>
    </row>
    <row r="24072" ht="22.5" customHeight="1">
      <c r="A24072" s="209" t="s">
        <v>24423</v>
      </c>
      <c r="B24072" s="209" t="s">
        <v>251</v>
      </c>
    </row>
    <row r="24073" ht="22.5" customHeight="1">
      <c r="A24073" s="209" t="s">
        <v>24424</v>
      </c>
      <c r="B24073" s="209" t="s">
        <v>251</v>
      </c>
    </row>
    <row r="24074" ht="22.5" customHeight="1">
      <c r="A24074" s="209" t="s">
        <v>24425</v>
      </c>
      <c r="B24074" s="209" t="s">
        <v>251</v>
      </c>
    </row>
    <row r="24075" ht="22.5" customHeight="1">
      <c r="A24075" s="209" t="s">
        <v>24426</v>
      </c>
      <c r="B24075" s="209" t="s">
        <v>251</v>
      </c>
    </row>
    <row r="24076" ht="22.5" customHeight="1">
      <c r="A24076" s="209" t="s">
        <v>24427</v>
      </c>
      <c r="B24076" s="209" t="s">
        <v>251</v>
      </c>
    </row>
    <row r="24077" ht="22.5" customHeight="1">
      <c r="A24077" s="209" t="s">
        <v>24428</v>
      </c>
      <c r="B24077" s="209" t="s">
        <v>251</v>
      </c>
    </row>
    <row r="24078" ht="22.5" customHeight="1">
      <c r="A24078" s="209" t="s">
        <v>24429</v>
      </c>
      <c r="B24078" s="209" t="s">
        <v>251</v>
      </c>
    </row>
    <row r="24079" ht="22.5" customHeight="1">
      <c r="A24079" s="209" t="s">
        <v>24430</v>
      </c>
      <c r="B24079" s="209" t="s">
        <v>251</v>
      </c>
    </row>
    <row r="24080" ht="22.5" customHeight="1">
      <c r="A24080" s="209" t="s">
        <v>24431</v>
      </c>
      <c r="B24080" s="209" t="s">
        <v>251</v>
      </c>
    </row>
    <row r="24081" ht="22.5" customHeight="1">
      <c r="A24081" s="209" t="s">
        <v>24432</v>
      </c>
      <c r="B24081" s="209" t="s">
        <v>251</v>
      </c>
    </row>
    <row r="24082" ht="22.5" customHeight="1">
      <c r="A24082" s="209" t="s">
        <v>24433</v>
      </c>
      <c r="B24082" s="209" t="s">
        <v>251</v>
      </c>
    </row>
    <row r="24083" ht="22.5" customHeight="1">
      <c r="A24083" s="209" t="s">
        <v>24434</v>
      </c>
      <c r="B24083" s="209" t="s">
        <v>251</v>
      </c>
    </row>
    <row r="24084" ht="22.5" customHeight="1">
      <c r="A24084" s="209" t="s">
        <v>24435</v>
      </c>
      <c r="B24084" s="209" t="s">
        <v>251</v>
      </c>
    </row>
    <row r="24085" ht="22.5" customHeight="1">
      <c r="A24085" s="209" t="s">
        <v>24436</v>
      </c>
      <c r="B24085" s="209" t="s">
        <v>251</v>
      </c>
    </row>
    <row r="24086" ht="22.5" customHeight="1">
      <c r="A24086" s="209" t="s">
        <v>24437</v>
      </c>
      <c r="B24086" s="209" t="s">
        <v>251</v>
      </c>
    </row>
    <row r="24087" ht="22.5" customHeight="1">
      <c r="A24087" s="209" t="s">
        <v>24438</v>
      </c>
      <c r="B24087" s="209" t="s">
        <v>251</v>
      </c>
    </row>
    <row r="24088" ht="22.5" customHeight="1">
      <c r="A24088" s="209" t="s">
        <v>24439</v>
      </c>
      <c r="B24088" s="209" t="s">
        <v>251</v>
      </c>
    </row>
    <row r="24089" ht="22.5" customHeight="1">
      <c r="A24089" s="209" t="s">
        <v>24440</v>
      </c>
      <c r="B24089" s="209" t="s">
        <v>251</v>
      </c>
    </row>
    <row r="24090" ht="22.5" customHeight="1">
      <c r="A24090" s="209" t="s">
        <v>24441</v>
      </c>
      <c r="B24090" s="209" t="s">
        <v>251</v>
      </c>
    </row>
    <row r="24091" ht="22.5" customHeight="1">
      <c r="A24091" s="209" t="s">
        <v>24442</v>
      </c>
      <c r="B24091" s="209" t="s">
        <v>251</v>
      </c>
    </row>
    <row r="24092" ht="22.5" customHeight="1">
      <c r="A24092" s="209" t="s">
        <v>24443</v>
      </c>
      <c r="B24092" s="209" t="s">
        <v>251</v>
      </c>
    </row>
    <row r="24093" ht="22.5" customHeight="1">
      <c r="A24093" s="209" t="s">
        <v>24444</v>
      </c>
      <c r="B24093" s="209" t="s">
        <v>251</v>
      </c>
    </row>
    <row r="24094" ht="22.5" customHeight="1">
      <c r="A24094" s="209" t="s">
        <v>24445</v>
      </c>
      <c r="B24094" s="209" t="s">
        <v>251</v>
      </c>
    </row>
    <row r="24095" ht="22.5" customHeight="1">
      <c r="A24095" s="209" t="s">
        <v>24446</v>
      </c>
      <c r="B24095" s="209" t="s">
        <v>251</v>
      </c>
    </row>
    <row r="24096" ht="22.5" customHeight="1">
      <c r="A24096" s="209" t="s">
        <v>24447</v>
      </c>
      <c r="B24096" s="209" t="s">
        <v>251</v>
      </c>
    </row>
    <row r="24097" ht="22.5" customHeight="1">
      <c r="A24097" s="209" t="s">
        <v>24448</v>
      </c>
      <c r="B24097" s="209" t="s">
        <v>251</v>
      </c>
    </row>
    <row r="24098" ht="22.5" customHeight="1">
      <c r="A24098" s="209" t="s">
        <v>24449</v>
      </c>
      <c r="B24098" s="209" t="s">
        <v>251</v>
      </c>
    </row>
    <row r="24099" ht="22.5" customHeight="1">
      <c r="A24099" s="209" t="s">
        <v>24450</v>
      </c>
      <c r="B24099" s="209" t="s">
        <v>251</v>
      </c>
    </row>
    <row r="24100" ht="22.5" customHeight="1">
      <c r="A24100" s="209" t="s">
        <v>24451</v>
      </c>
      <c r="B24100" s="209" t="s">
        <v>251</v>
      </c>
    </row>
    <row r="24101" ht="22.5" customHeight="1">
      <c r="A24101" s="209" t="s">
        <v>24452</v>
      </c>
      <c r="B24101" s="209" t="s">
        <v>251</v>
      </c>
    </row>
    <row r="24102" ht="22.5" customHeight="1">
      <c r="A24102" s="209" t="s">
        <v>24453</v>
      </c>
      <c r="B24102" s="209" t="s">
        <v>251</v>
      </c>
    </row>
    <row r="24103" ht="22.5" customHeight="1">
      <c r="A24103" s="209" t="s">
        <v>24454</v>
      </c>
      <c r="B24103" s="209" t="s">
        <v>251</v>
      </c>
    </row>
    <row r="24104" ht="22.5" customHeight="1">
      <c r="A24104" s="209" t="s">
        <v>24455</v>
      </c>
      <c r="B24104" s="209" t="s">
        <v>251</v>
      </c>
    </row>
    <row r="24105" ht="22.5" customHeight="1">
      <c r="A24105" s="209" t="s">
        <v>24456</v>
      </c>
      <c r="B24105" s="209" t="s">
        <v>251</v>
      </c>
    </row>
    <row r="24106" ht="22.5" customHeight="1">
      <c r="A24106" s="209" t="s">
        <v>24457</v>
      </c>
      <c r="B24106" s="209" t="s">
        <v>251</v>
      </c>
    </row>
    <row r="24107" ht="22.5" customHeight="1">
      <c r="A24107" s="209" t="s">
        <v>24458</v>
      </c>
      <c r="B24107" s="209" t="s">
        <v>251</v>
      </c>
    </row>
    <row r="24108" ht="22.5" customHeight="1">
      <c r="A24108" s="209" t="s">
        <v>24459</v>
      </c>
      <c r="B24108" s="209" t="s">
        <v>251</v>
      </c>
    </row>
    <row r="24109" ht="22.5" customHeight="1">
      <c r="A24109" s="209" t="s">
        <v>24460</v>
      </c>
      <c r="B24109" s="209" t="s">
        <v>251</v>
      </c>
    </row>
    <row r="24110" ht="22.5" customHeight="1">
      <c r="A24110" s="209" t="s">
        <v>24461</v>
      </c>
      <c r="B24110" s="209" t="s">
        <v>251</v>
      </c>
    </row>
    <row r="24111" ht="22.5" customHeight="1">
      <c r="A24111" s="209" t="s">
        <v>24462</v>
      </c>
      <c r="B24111" s="209" t="s">
        <v>251</v>
      </c>
    </row>
    <row r="24112" ht="22.5" customHeight="1">
      <c r="A24112" s="209" t="s">
        <v>24463</v>
      </c>
      <c r="B24112" s="209" t="s">
        <v>251</v>
      </c>
    </row>
    <row r="24113" ht="22.5" customHeight="1">
      <c r="A24113" s="209" t="s">
        <v>24464</v>
      </c>
      <c r="B24113" s="209" t="s">
        <v>251</v>
      </c>
    </row>
    <row r="24114" ht="22.5" customHeight="1">
      <c r="A24114" s="209" t="s">
        <v>24465</v>
      </c>
      <c r="B24114" s="209" t="s">
        <v>251</v>
      </c>
    </row>
    <row r="24115" ht="22.5" customHeight="1">
      <c r="A24115" s="209" t="s">
        <v>24466</v>
      </c>
      <c r="B24115" s="209" t="s">
        <v>251</v>
      </c>
    </row>
    <row r="24116" ht="22.5" customHeight="1">
      <c r="A24116" s="209" t="s">
        <v>24467</v>
      </c>
      <c r="B24116" s="209" t="s">
        <v>251</v>
      </c>
    </row>
    <row r="24117" ht="22.5" customHeight="1">
      <c r="A24117" s="209" t="s">
        <v>24468</v>
      </c>
      <c r="B24117" s="209" t="s">
        <v>251</v>
      </c>
    </row>
    <row r="24118" ht="22.5" customHeight="1">
      <c r="A24118" s="209" t="s">
        <v>24469</v>
      </c>
      <c r="B24118" s="209" t="s">
        <v>251</v>
      </c>
    </row>
    <row r="24119" ht="22.5" customHeight="1">
      <c r="A24119" s="209" t="s">
        <v>24470</v>
      </c>
      <c r="B24119" s="209" t="s">
        <v>251</v>
      </c>
    </row>
    <row r="24120" ht="22.5" customHeight="1">
      <c r="A24120" s="209" t="s">
        <v>24471</v>
      </c>
      <c r="B24120" s="209" t="s">
        <v>251</v>
      </c>
    </row>
    <row r="24121" ht="22.5" customHeight="1">
      <c r="A24121" s="209" t="s">
        <v>24472</v>
      </c>
      <c r="B24121" s="209" t="s">
        <v>251</v>
      </c>
    </row>
    <row r="24122" ht="22.5" customHeight="1">
      <c r="A24122" s="209" t="s">
        <v>24473</v>
      </c>
      <c r="B24122" s="209" t="s">
        <v>251</v>
      </c>
    </row>
    <row r="24123" ht="22.5" customHeight="1">
      <c r="A24123" s="209" t="s">
        <v>24474</v>
      </c>
      <c r="B24123" s="209" t="s">
        <v>251</v>
      </c>
    </row>
    <row r="24124" ht="22.5" customHeight="1">
      <c r="A24124" s="209" t="s">
        <v>24475</v>
      </c>
      <c r="B24124" s="209" t="s">
        <v>251</v>
      </c>
    </row>
    <row r="24125" ht="22.5" customHeight="1">
      <c r="A24125" s="209" t="s">
        <v>24476</v>
      </c>
      <c r="B24125" s="209" t="s">
        <v>251</v>
      </c>
    </row>
    <row r="24126" ht="22.5" customHeight="1">
      <c r="A24126" s="209" t="s">
        <v>24477</v>
      </c>
      <c r="B24126" s="209" t="s">
        <v>251</v>
      </c>
    </row>
    <row r="24127" ht="22.5" customHeight="1">
      <c r="A24127" s="209" t="s">
        <v>24478</v>
      </c>
      <c r="B24127" s="209" t="s">
        <v>251</v>
      </c>
    </row>
    <row r="24128" ht="22.5" customHeight="1">
      <c r="A24128" s="209" t="s">
        <v>24479</v>
      </c>
      <c r="B24128" s="209" t="s">
        <v>251</v>
      </c>
    </row>
    <row r="24129" ht="22.5" customHeight="1">
      <c r="A24129" s="209" t="s">
        <v>24480</v>
      </c>
      <c r="B24129" s="209" t="s">
        <v>251</v>
      </c>
    </row>
    <row r="24130" ht="22.5" customHeight="1">
      <c r="A24130" s="209" t="s">
        <v>24481</v>
      </c>
      <c r="B24130" s="209" t="s">
        <v>251</v>
      </c>
    </row>
    <row r="24131" ht="22.5" customHeight="1">
      <c r="A24131" s="209" t="s">
        <v>24482</v>
      </c>
      <c r="B24131" s="209" t="s">
        <v>251</v>
      </c>
    </row>
    <row r="24132" ht="22.5" customHeight="1">
      <c r="A24132" s="209" t="s">
        <v>24483</v>
      </c>
      <c r="B24132" s="209" t="s">
        <v>251</v>
      </c>
    </row>
    <row r="24133" ht="22.5" customHeight="1">
      <c r="A24133" s="209" t="s">
        <v>24484</v>
      </c>
      <c r="B24133" s="209" t="s">
        <v>251</v>
      </c>
    </row>
    <row r="24134" ht="22.5" customHeight="1">
      <c r="A24134" s="209" t="s">
        <v>24485</v>
      </c>
      <c r="B24134" s="209" t="s">
        <v>251</v>
      </c>
    </row>
    <row r="24135" ht="22.5" customHeight="1">
      <c r="A24135" s="209" t="s">
        <v>24486</v>
      </c>
      <c r="B24135" s="209" t="s">
        <v>251</v>
      </c>
    </row>
    <row r="24136" ht="22.5" customHeight="1">
      <c r="A24136" s="209" t="s">
        <v>24487</v>
      </c>
      <c r="B24136" s="209" t="s">
        <v>251</v>
      </c>
    </row>
    <row r="24137" ht="22.5" customHeight="1">
      <c r="A24137" s="209" t="s">
        <v>24488</v>
      </c>
      <c r="B24137" s="209" t="s">
        <v>251</v>
      </c>
    </row>
    <row r="24138" ht="22.5" customHeight="1">
      <c r="A24138" s="209" t="s">
        <v>24489</v>
      </c>
      <c r="B24138" s="209" t="s">
        <v>251</v>
      </c>
    </row>
    <row r="24139" ht="22.5" customHeight="1">
      <c r="A24139" s="209" t="s">
        <v>24490</v>
      </c>
      <c r="B24139" s="209" t="s">
        <v>251</v>
      </c>
    </row>
    <row r="24140" ht="22.5" customHeight="1">
      <c r="A24140" s="209" t="s">
        <v>24491</v>
      </c>
      <c r="B24140" s="209" t="s">
        <v>251</v>
      </c>
    </row>
    <row r="24141" ht="22.5" customHeight="1">
      <c r="A24141" s="209" t="s">
        <v>24492</v>
      </c>
      <c r="B24141" s="209" t="s">
        <v>251</v>
      </c>
    </row>
    <row r="24142" ht="22.5" customHeight="1">
      <c r="A24142" s="209" t="s">
        <v>24493</v>
      </c>
      <c r="B24142" s="209" t="s">
        <v>251</v>
      </c>
    </row>
    <row r="24143" ht="22.5" customHeight="1">
      <c r="A24143" s="209" t="s">
        <v>24494</v>
      </c>
      <c r="B24143" s="209" t="s">
        <v>251</v>
      </c>
    </row>
    <row r="24144" ht="22.5" customHeight="1">
      <c r="A24144" s="209" t="s">
        <v>24495</v>
      </c>
      <c r="B24144" s="209" t="s">
        <v>251</v>
      </c>
    </row>
    <row r="24145" ht="22.5" customHeight="1">
      <c r="A24145" s="209" t="s">
        <v>24496</v>
      </c>
      <c r="B24145" s="209" t="s">
        <v>251</v>
      </c>
    </row>
    <row r="24146" ht="22.5" customHeight="1">
      <c r="A24146" s="209" t="s">
        <v>24497</v>
      </c>
      <c r="B24146" s="209" t="s">
        <v>251</v>
      </c>
    </row>
    <row r="24147" ht="22.5" customHeight="1">
      <c r="A24147" s="209" t="s">
        <v>24498</v>
      </c>
      <c r="B24147" s="209" t="s">
        <v>251</v>
      </c>
    </row>
    <row r="24148" ht="22.5" customHeight="1">
      <c r="A24148" s="209" t="s">
        <v>24499</v>
      </c>
      <c r="B24148" s="209" t="s">
        <v>251</v>
      </c>
    </row>
    <row r="24149" ht="22.5" customHeight="1">
      <c r="A24149" s="209" t="s">
        <v>24500</v>
      </c>
      <c r="B24149" s="209" t="s">
        <v>251</v>
      </c>
    </row>
    <row r="24150" ht="22.5" customHeight="1">
      <c r="A24150" s="209" t="s">
        <v>24501</v>
      </c>
      <c r="B24150" s="209" t="s">
        <v>251</v>
      </c>
    </row>
    <row r="24151" ht="22.5" customHeight="1">
      <c r="A24151" s="209" t="s">
        <v>24502</v>
      </c>
      <c r="B24151" s="209" t="s">
        <v>251</v>
      </c>
    </row>
    <row r="24152" ht="22.5" customHeight="1">
      <c r="A24152" s="209" t="s">
        <v>24503</v>
      </c>
      <c r="B24152" s="209" t="s">
        <v>251</v>
      </c>
    </row>
    <row r="24153" ht="22.5" customHeight="1">
      <c r="A24153" s="209" t="s">
        <v>24504</v>
      </c>
      <c r="B24153" s="209" t="s">
        <v>251</v>
      </c>
    </row>
    <row r="24154" ht="22.5" customHeight="1">
      <c r="A24154" s="209" t="s">
        <v>24505</v>
      </c>
      <c r="B24154" s="209" t="s">
        <v>251</v>
      </c>
    </row>
    <row r="24155" ht="22.5" customHeight="1">
      <c r="A24155" s="209" t="s">
        <v>24506</v>
      </c>
      <c r="B24155" s="209" t="s">
        <v>251</v>
      </c>
    </row>
    <row r="24156" ht="22.5" customHeight="1">
      <c r="A24156" s="209" t="s">
        <v>24507</v>
      </c>
      <c r="B24156" s="209" t="s">
        <v>251</v>
      </c>
    </row>
    <row r="24157" ht="22.5" customHeight="1">
      <c r="A24157" s="209" t="s">
        <v>24508</v>
      </c>
      <c r="B24157" s="209" t="s">
        <v>251</v>
      </c>
    </row>
    <row r="24158" ht="22.5" customHeight="1">
      <c r="A24158" s="209" t="s">
        <v>24509</v>
      </c>
      <c r="B24158" s="209" t="s">
        <v>251</v>
      </c>
    </row>
    <row r="24159" ht="22.5" customHeight="1">
      <c r="A24159" s="209" t="s">
        <v>24510</v>
      </c>
      <c r="B24159" s="209" t="s">
        <v>251</v>
      </c>
    </row>
    <row r="24160" ht="22.5" customHeight="1">
      <c r="A24160" s="209" t="s">
        <v>24511</v>
      </c>
      <c r="B24160" s="209" t="s">
        <v>251</v>
      </c>
    </row>
    <row r="24161" ht="22.5" customHeight="1">
      <c r="A24161" s="209" t="s">
        <v>24512</v>
      </c>
      <c r="B24161" s="209" t="s">
        <v>251</v>
      </c>
    </row>
    <row r="24162" ht="22.5" customHeight="1">
      <c r="A24162" s="209" t="s">
        <v>24513</v>
      </c>
      <c r="B24162" s="209" t="s">
        <v>251</v>
      </c>
    </row>
    <row r="24163" ht="22.5" customHeight="1">
      <c r="A24163" s="209" t="s">
        <v>24514</v>
      </c>
      <c r="B24163" s="209" t="s">
        <v>251</v>
      </c>
    </row>
    <row r="24164" ht="22.5" customHeight="1">
      <c r="A24164" s="209" t="s">
        <v>24515</v>
      </c>
      <c r="B24164" s="209" t="s">
        <v>251</v>
      </c>
    </row>
    <row r="24165" ht="22.5" customHeight="1">
      <c r="A24165" s="209" t="s">
        <v>24516</v>
      </c>
      <c r="B24165" s="209" t="s">
        <v>251</v>
      </c>
    </row>
    <row r="24166" ht="22.5" customHeight="1">
      <c r="A24166" s="209" t="s">
        <v>24517</v>
      </c>
      <c r="B24166" s="209" t="s">
        <v>251</v>
      </c>
    </row>
    <row r="24167" ht="22.5" customHeight="1">
      <c r="A24167" s="209" t="s">
        <v>24518</v>
      </c>
      <c r="B24167" s="209" t="s">
        <v>251</v>
      </c>
    </row>
    <row r="24168" ht="22.5" customHeight="1">
      <c r="A24168" s="209" t="s">
        <v>24519</v>
      </c>
      <c r="B24168" s="209" t="s">
        <v>251</v>
      </c>
    </row>
    <row r="24169" ht="22.5" customHeight="1">
      <c r="A24169" s="209" t="s">
        <v>24520</v>
      </c>
      <c r="B24169" s="209" t="s">
        <v>251</v>
      </c>
    </row>
    <row r="24170" ht="22.5" customHeight="1">
      <c r="A24170" s="209" t="s">
        <v>24521</v>
      </c>
      <c r="B24170" s="209" t="s">
        <v>251</v>
      </c>
    </row>
    <row r="24171" ht="22.5" customHeight="1">
      <c r="A24171" s="209" t="s">
        <v>24522</v>
      </c>
      <c r="B24171" s="209" t="s">
        <v>251</v>
      </c>
    </row>
    <row r="24172" ht="22.5" customHeight="1">
      <c r="A24172" s="209" t="s">
        <v>24523</v>
      </c>
      <c r="B24172" s="209" t="s">
        <v>251</v>
      </c>
    </row>
    <row r="24173" ht="22.5" customHeight="1">
      <c r="A24173" s="209" t="s">
        <v>24524</v>
      </c>
      <c r="B24173" s="209" t="s">
        <v>251</v>
      </c>
    </row>
    <row r="24174" ht="22.5" customHeight="1">
      <c r="A24174" s="209" t="s">
        <v>24525</v>
      </c>
      <c r="B24174" s="209" t="s">
        <v>251</v>
      </c>
    </row>
    <row r="24175" ht="22.5" customHeight="1">
      <c r="A24175" s="209" t="s">
        <v>24526</v>
      </c>
      <c r="B24175" s="209" t="s">
        <v>251</v>
      </c>
    </row>
    <row r="24176" ht="22.5" customHeight="1">
      <c r="A24176" s="209" t="s">
        <v>24527</v>
      </c>
      <c r="B24176" s="209" t="s">
        <v>251</v>
      </c>
    </row>
    <row r="24177" ht="22.5" customHeight="1">
      <c r="A24177" s="209" t="s">
        <v>24528</v>
      </c>
      <c r="B24177" s="209" t="s">
        <v>251</v>
      </c>
    </row>
    <row r="24178" ht="22.5" customHeight="1">
      <c r="A24178" s="209" t="s">
        <v>24529</v>
      </c>
      <c r="B24178" s="209" t="s">
        <v>251</v>
      </c>
    </row>
    <row r="24179" ht="22.5" customHeight="1">
      <c r="A24179" s="209" t="s">
        <v>24530</v>
      </c>
      <c r="B24179" s="209" t="s">
        <v>251</v>
      </c>
    </row>
    <row r="24180" ht="22.5" customHeight="1">
      <c r="A24180" s="209" t="s">
        <v>24531</v>
      </c>
      <c r="B24180" s="209" t="s">
        <v>251</v>
      </c>
    </row>
    <row r="24181" ht="22.5" customHeight="1">
      <c r="A24181" s="209" t="s">
        <v>24532</v>
      </c>
      <c r="B24181" s="209" t="s">
        <v>251</v>
      </c>
    </row>
    <row r="24182" ht="22.5" customHeight="1">
      <c r="A24182" s="209" t="s">
        <v>24533</v>
      </c>
      <c r="B24182" s="209" t="s">
        <v>251</v>
      </c>
    </row>
    <row r="24183" ht="22.5" customHeight="1">
      <c r="A24183" s="209" t="s">
        <v>24534</v>
      </c>
      <c r="B24183" s="209" t="s">
        <v>251</v>
      </c>
    </row>
    <row r="24184" ht="22.5" customHeight="1">
      <c r="A24184" s="209" t="s">
        <v>24535</v>
      </c>
      <c r="B24184" s="209" t="s">
        <v>251</v>
      </c>
    </row>
    <row r="24185" ht="22.5" customHeight="1">
      <c r="A24185" s="209" t="s">
        <v>24536</v>
      </c>
      <c r="B24185" s="209" t="s">
        <v>251</v>
      </c>
    </row>
    <row r="24186" ht="22.5" customHeight="1">
      <c r="A24186" s="209" t="s">
        <v>24537</v>
      </c>
      <c r="B24186" s="209" t="s">
        <v>251</v>
      </c>
    </row>
    <row r="24187" ht="22.5" customHeight="1">
      <c r="A24187" s="209" t="s">
        <v>24538</v>
      </c>
      <c r="B24187" s="209" t="s">
        <v>251</v>
      </c>
    </row>
    <row r="24188" ht="22.5" customHeight="1">
      <c r="A24188" s="209" t="s">
        <v>24539</v>
      </c>
      <c r="B24188" s="209" t="s">
        <v>251</v>
      </c>
    </row>
    <row r="24189" ht="22.5" customHeight="1">
      <c r="A24189" s="209" t="s">
        <v>24540</v>
      </c>
      <c r="B24189" s="209" t="s">
        <v>251</v>
      </c>
    </row>
    <row r="24190" ht="22.5" customHeight="1">
      <c r="A24190" s="209" t="s">
        <v>24541</v>
      </c>
      <c r="B24190" s="209" t="s">
        <v>251</v>
      </c>
    </row>
    <row r="24191" ht="22.5" customHeight="1">
      <c r="A24191" s="209" t="s">
        <v>24542</v>
      </c>
      <c r="B24191" s="209" t="s">
        <v>251</v>
      </c>
    </row>
    <row r="24192" ht="22.5" customHeight="1">
      <c r="A24192" s="209" t="s">
        <v>24543</v>
      </c>
      <c r="B24192" s="209" t="s">
        <v>251</v>
      </c>
    </row>
    <row r="24193" ht="22.5" customHeight="1">
      <c r="A24193" s="209" t="s">
        <v>24544</v>
      </c>
      <c r="B24193" s="209" t="s">
        <v>251</v>
      </c>
    </row>
    <row r="24194" ht="22.5" customHeight="1">
      <c r="A24194" s="209" t="s">
        <v>24545</v>
      </c>
      <c r="B24194" s="209" t="s">
        <v>251</v>
      </c>
    </row>
    <row r="24195" ht="22.5" customHeight="1">
      <c r="A24195" s="209" t="s">
        <v>24546</v>
      </c>
      <c r="B24195" s="209" t="s">
        <v>251</v>
      </c>
    </row>
    <row r="24196" ht="22.5" customHeight="1">
      <c r="A24196" s="209" t="s">
        <v>24547</v>
      </c>
      <c r="B24196" s="209" t="s">
        <v>251</v>
      </c>
    </row>
    <row r="24197" ht="22.5" customHeight="1">
      <c r="A24197" s="209" t="s">
        <v>24548</v>
      </c>
      <c r="B24197" s="209" t="s">
        <v>251</v>
      </c>
    </row>
    <row r="24198" ht="22.5" customHeight="1">
      <c r="A24198" s="209" t="s">
        <v>24549</v>
      </c>
      <c r="B24198" s="209" t="s">
        <v>251</v>
      </c>
    </row>
    <row r="24199" ht="22.5" customHeight="1">
      <c r="A24199" s="209" t="s">
        <v>24550</v>
      </c>
      <c r="B24199" s="209" t="s">
        <v>251</v>
      </c>
    </row>
    <row r="24200" ht="22.5" customHeight="1">
      <c r="A24200" s="209" t="s">
        <v>24551</v>
      </c>
      <c r="B24200" s="209" t="s">
        <v>251</v>
      </c>
    </row>
    <row r="24201" ht="22.5" customHeight="1">
      <c r="A24201" s="209" t="s">
        <v>24552</v>
      </c>
      <c r="B24201" s="209" t="s">
        <v>251</v>
      </c>
    </row>
    <row r="24202" ht="22.5" customHeight="1">
      <c r="A24202" s="209" t="s">
        <v>24553</v>
      </c>
      <c r="B24202" s="209" t="s">
        <v>251</v>
      </c>
    </row>
    <row r="24203" ht="22.5" customHeight="1">
      <c r="A24203" s="209" t="s">
        <v>24554</v>
      </c>
      <c r="B24203" s="209" t="s">
        <v>251</v>
      </c>
    </row>
    <row r="24204" ht="22.5" customHeight="1">
      <c r="A24204" s="209" t="s">
        <v>24555</v>
      </c>
      <c r="B24204" s="209" t="s">
        <v>251</v>
      </c>
    </row>
    <row r="24205" ht="22.5" customHeight="1">
      <c r="A24205" s="209" t="s">
        <v>24556</v>
      </c>
      <c r="B24205" s="209" t="s">
        <v>251</v>
      </c>
    </row>
    <row r="24206" ht="22.5" customHeight="1">
      <c r="A24206" s="209" t="s">
        <v>24557</v>
      </c>
      <c r="B24206" s="209" t="s">
        <v>251</v>
      </c>
    </row>
    <row r="24207" ht="22.5" customHeight="1">
      <c r="A24207" s="209" t="s">
        <v>24558</v>
      </c>
      <c r="B24207" s="209" t="s">
        <v>251</v>
      </c>
    </row>
    <row r="24208" ht="22.5" customHeight="1">
      <c r="A24208" s="209" t="s">
        <v>24559</v>
      </c>
      <c r="B24208" s="209" t="s">
        <v>251</v>
      </c>
    </row>
    <row r="24209" ht="22.5" customHeight="1">
      <c r="A24209" s="209" t="s">
        <v>24560</v>
      </c>
      <c r="B24209" s="209" t="s">
        <v>251</v>
      </c>
    </row>
    <row r="24210" ht="22.5" customHeight="1">
      <c r="A24210" s="209" t="s">
        <v>24561</v>
      </c>
      <c r="B24210" s="209" t="s">
        <v>251</v>
      </c>
    </row>
    <row r="24211" ht="22.5" customHeight="1">
      <c r="A24211" s="209" t="s">
        <v>24562</v>
      </c>
      <c r="B24211" s="209" t="s">
        <v>251</v>
      </c>
    </row>
    <row r="24212" ht="22.5" customHeight="1">
      <c r="A24212" s="209" t="s">
        <v>24563</v>
      </c>
      <c r="B24212" s="209" t="s">
        <v>251</v>
      </c>
    </row>
    <row r="24213" ht="22.5" customHeight="1">
      <c r="A24213" s="209" t="s">
        <v>24564</v>
      </c>
      <c r="B24213" s="209" t="s">
        <v>251</v>
      </c>
    </row>
    <row r="24214" ht="22.5" customHeight="1">
      <c r="A24214" s="209" t="s">
        <v>24565</v>
      </c>
      <c r="B24214" s="209" t="s">
        <v>251</v>
      </c>
    </row>
    <row r="24215" ht="22.5" customHeight="1">
      <c r="A24215" s="209" t="s">
        <v>24566</v>
      </c>
      <c r="B24215" s="209" t="s">
        <v>251</v>
      </c>
    </row>
    <row r="24216" ht="22.5" customHeight="1">
      <c r="A24216" s="209" t="s">
        <v>24567</v>
      </c>
      <c r="B24216" s="209" t="s">
        <v>251</v>
      </c>
    </row>
    <row r="24217" ht="22.5" customHeight="1">
      <c r="A24217" s="209" t="s">
        <v>24568</v>
      </c>
      <c r="B24217" s="209" t="s">
        <v>251</v>
      </c>
    </row>
    <row r="24218" ht="22.5" customHeight="1">
      <c r="A24218" s="209" t="s">
        <v>24569</v>
      </c>
      <c r="B24218" s="209" t="s">
        <v>251</v>
      </c>
    </row>
    <row r="24219" ht="22.5" customHeight="1">
      <c r="A24219" s="209" t="s">
        <v>24570</v>
      </c>
      <c r="B24219" s="209" t="s">
        <v>251</v>
      </c>
    </row>
    <row r="24220" ht="22.5" customHeight="1">
      <c r="A24220" s="209" t="s">
        <v>24571</v>
      </c>
      <c r="B24220" s="209" t="s">
        <v>251</v>
      </c>
    </row>
    <row r="24221" ht="22.5" customHeight="1">
      <c r="A24221" s="209" t="s">
        <v>24572</v>
      </c>
      <c r="B24221" s="209" t="s">
        <v>251</v>
      </c>
    </row>
    <row r="24222" ht="22.5" customHeight="1">
      <c r="A24222" s="209" t="s">
        <v>24573</v>
      </c>
      <c r="B24222" s="209" t="s">
        <v>251</v>
      </c>
    </row>
    <row r="24223" ht="22.5" customHeight="1">
      <c r="A24223" s="209" t="s">
        <v>24574</v>
      </c>
      <c r="B24223" s="209" t="s">
        <v>251</v>
      </c>
    </row>
    <row r="24224" ht="22.5" customHeight="1">
      <c r="A24224" s="209" t="s">
        <v>24575</v>
      </c>
      <c r="B24224" s="209" t="s">
        <v>251</v>
      </c>
    </row>
    <row r="24225" ht="22.5" customHeight="1">
      <c r="A24225" s="209" t="s">
        <v>24576</v>
      </c>
      <c r="B24225" s="209" t="s">
        <v>251</v>
      </c>
    </row>
    <row r="24226" ht="22.5" customHeight="1">
      <c r="A24226" s="209" t="s">
        <v>24577</v>
      </c>
      <c r="B24226" s="209" t="s">
        <v>251</v>
      </c>
    </row>
    <row r="24227" ht="22.5" customHeight="1">
      <c r="A24227" s="209" t="s">
        <v>24578</v>
      </c>
      <c r="B24227" s="209" t="s">
        <v>251</v>
      </c>
    </row>
    <row r="24228" ht="22.5" customHeight="1">
      <c r="A24228" s="209" t="s">
        <v>24579</v>
      </c>
      <c r="B24228" s="209" t="s">
        <v>251</v>
      </c>
    </row>
    <row r="24229" ht="22.5" customHeight="1">
      <c r="A24229" s="209" t="s">
        <v>24580</v>
      </c>
      <c r="B24229" s="209" t="s">
        <v>251</v>
      </c>
    </row>
    <row r="24230" ht="22.5" customHeight="1">
      <c r="A24230" s="209" t="s">
        <v>24581</v>
      </c>
      <c r="B24230" s="209" t="s">
        <v>251</v>
      </c>
    </row>
    <row r="24231" ht="22.5" customHeight="1">
      <c r="A24231" s="209" t="s">
        <v>24582</v>
      </c>
      <c r="B24231" s="209" t="s">
        <v>251</v>
      </c>
    </row>
    <row r="24232" ht="22.5" customHeight="1">
      <c r="A24232" s="209" t="s">
        <v>24583</v>
      </c>
      <c r="B24232" s="209" t="s">
        <v>251</v>
      </c>
    </row>
    <row r="24233" ht="22.5" customHeight="1">
      <c r="A24233" s="209" t="s">
        <v>24584</v>
      </c>
      <c r="B24233" s="209" t="s">
        <v>251</v>
      </c>
    </row>
    <row r="24234" ht="22.5" customHeight="1">
      <c r="A24234" s="209" t="s">
        <v>24585</v>
      </c>
      <c r="B24234" s="209" t="s">
        <v>251</v>
      </c>
    </row>
    <row r="24235" ht="22.5" customHeight="1">
      <c r="A24235" s="209" t="s">
        <v>24586</v>
      </c>
      <c r="B24235" s="209" t="s">
        <v>251</v>
      </c>
    </row>
    <row r="24236" ht="22.5" customHeight="1">
      <c r="A24236" s="209" t="s">
        <v>24587</v>
      </c>
      <c r="B24236" s="209" t="s">
        <v>251</v>
      </c>
    </row>
    <row r="24237" ht="22.5" customHeight="1">
      <c r="A24237" s="209" t="s">
        <v>24588</v>
      </c>
      <c r="B24237" s="209" t="s">
        <v>251</v>
      </c>
    </row>
    <row r="24238" ht="22.5" customHeight="1">
      <c r="A24238" s="209" t="s">
        <v>24589</v>
      </c>
      <c r="B24238" s="209" t="s">
        <v>251</v>
      </c>
    </row>
    <row r="24239" ht="22.5" customHeight="1">
      <c r="A24239" s="209" t="s">
        <v>24590</v>
      </c>
      <c r="B24239" s="209" t="s">
        <v>251</v>
      </c>
    </row>
    <row r="24240" ht="22.5" customHeight="1">
      <c r="A24240" s="209" t="s">
        <v>24591</v>
      </c>
      <c r="B24240" s="209" t="s">
        <v>251</v>
      </c>
    </row>
    <row r="24241" ht="22.5" customHeight="1">
      <c r="A24241" s="209" t="s">
        <v>24592</v>
      </c>
      <c r="B24241" s="209" t="s">
        <v>251</v>
      </c>
    </row>
    <row r="24242" ht="22.5" customHeight="1">
      <c r="A24242" s="209" t="s">
        <v>24593</v>
      </c>
      <c r="B24242" s="209" t="s">
        <v>251</v>
      </c>
    </row>
    <row r="24243" ht="22.5" customHeight="1">
      <c r="A24243" s="209" t="s">
        <v>24594</v>
      </c>
      <c r="B24243" s="209" t="s">
        <v>251</v>
      </c>
    </row>
    <row r="24244" ht="22.5" customHeight="1">
      <c r="A24244" s="209" t="s">
        <v>24595</v>
      </c>
      <c r="B24244" s="209" t="s">
        <v>251</v>
      </c>
    </row>
    <row r="24245" ht="22.5" customHeight="1">
      <c r="A24245" s="209" t="s">
        <v>24596</v>
      </c>
      <c r="B24245" s="209" t="s">
        <v>251</v>
      </c>
    </row>
    <row r="24246" ht="22.5" customHeight="1">
      <c r="A24246" s="209" t="s">
        <v>24597</v>
      </c>
      <c r="B24246" s="209" t="s">
        <v>251</v>
      </c>
    </row>
    <row r="24247" ht="22.5" customHeight="1">
      <c r="A24247" s="209" t="s">
        <v>24598</v>
      </c>
      <c r="B24247" s="209" t="s">
        <v>251</v>
      </c>
    </row>
    <row r="24248" ht="22.5" customHeight="1">
      <c r="A24248" s="209" t="s">
        <v>24599</v>
      </c>
      <c r="B24248" s="209" t="s">
        <v>251</v>
      </c>
    </row>
    <row r="24249" ht="22.5" customHeight="1">
      <c r="A24249" s="209" t="s">
        <v>24600</v>
      </c>
      <c r="B24249" s="209" t="s">
        <v>251</v>
      </c>
    </row>
    <row r="24250" ht="22.5" customHeight="1">
      <c r="A24250" s="209" t="s">
        <v>24601</v>
      </c>
      <c r="B24250" s="209" t="s">
        <v>251</v>
      </c>
    </row>
    <row r="24251" ht="22.5" customHeight="1">
      <c r="A24251" s="209" t="s">
        <v>24602</v>
      </c>
      <c r="B24251" s="209" t="s">
        <v>251</v>
      </c>
    </row>
    <row r="24252" ht="22.5" customHeight="1">
      <c r="A24252" s="209" t="s">
        <v>24603</v>
      </c>
      <c r="B24252" s="209" t="s">
        <v>251</v>
      </c>
    </row>
    <row r="24253" ht="22.5" customHeight="1">
      <c r="A24253" s="209" t="s">
        <v>24604</v>
      </c>
      <c r="B24253" s="209" t="s">
        <v>251</v>
      </c>
    </row>
    <row r="24254" ht="22.5" customHeight="1">
      <c r="A24254" s="209" t="s">
        <v>24605</v>
      </c>
      <c r="B24254" s="209" t="s">
        <v>251</v>
      </c>
    </row>
    <row r="24255" ht="22.5" customHeight="1">
      <c r="A24255" s="209" t="s">
        <v>24606</v>
      </c>
      <c r="B24255" s="209" t="s">
        <v>251</v>
      </c>
    </row>
    <row r="24256" ht="22.5" customHeight="1">
      <c r="A24256" s="209" t="s">
        <v>24607</v>
      </c>
      <c r="B24256" s="209" t="s">
        <v>251</v>
      </c>
    </row>
    <row r="24257" ht="22.5" customHeight="1">
      <c r="A24257" s="209" t="s">
        <v>24608</v>
      </c>
      <c r="B24257" s="209" t="s">
        <v>251</v>
      </c>
    </row>
    <row r="24258" ht="22.5" customHeight="1">
      <c r="A24258" s="209" t="s">
        <v>24609</v>
      </c>
      <c r="B24258" s="209" t="s">
        <v>251</v>
      </c>
    </row>
    <row r="24259" ht="22.5" customHeight="1">
      <c r="A24259" s="209" t="s">
        <v>24610</v>
      </c>
      <c r="B24259" s="209" t="s">
        <v>251</v>
      </c>
    </row>
    <row r="24260" ht="22.5" customHeight="1">
      <c r="A24260" s="209" t="s">
        <v>24611</v>
      </c>
      <c r="B24260" s="209" t="s">
        <v>251</v>
      </c>
    </row>
    <row r="24261" ht="22.5" customHeight="1">
      <c r="A24261" s="209" t="s">
        <v>24612</v>
      </c>
      <c r="B24261" s="209" t="s">
        <v>251</v>
      </c>
    </row>
    <row r="24262" ht="22.5" customHeight="1">
      <c r="A24262" s="209" t="s">
        <v>24613</v>
      </c>
      <c r="B24262" s="209" t="s">
        <v>251</v>
      </c>
    </row>
    <row r="24263" ht="22.5" customHeight="1">
      <c r="A24263" s="209" t="s">
        <v>24614</v>
      </c>
      <c r="B24263" s="209" t="s">
        <v>251</v>
      </c>
    </row>
    <row r="24264" ht="22.5" customHeight="1">
      <c r="A24264" s="209" t="s">
        <v>24615</v>
      </c>
      <c r="B24264" s="209" t="s">
        <v>251</v>
      </c>
    </row>
    <row r="24265" ht="22.5" customHeight="1">
      <c r="A24265" s="209" t="s">
        <v>24616</v>
      </c>
      <c r="B24265" s="209" t="s">
        <v>251</v>
      </c>
    </row>
    <row r="24266" ht="22.5" customHeight="1">
      <c r="A24266" s="209" t="s">
        <v>24617</v>
      </c>
      <c r="B24266" s="209" t="s">
        <v>251</v>
      </c>
    </row>
    <row r="24267" ht="22.5" customHeight="1">
      <c r="A24267" s="209" t="s">
        <v>24618</v>
      </c>
      <c r="B24267" s="209" t="s">
        <v>251</v>
      </c>
    </row>
    <row r="24268" ht="22.5" customHeight="1">
      <c r="A24268" s="209" t="s">
        <v>24619</v>
      </c>
      <c r="B24268" s="209" t="s">
        <v>251</v>
      </c>
    </row>
    <row r="24269" ht="22.5" customHeight="1">
      <c r="A24269" s="209" t="s">
        <v>24620</v>
      </c>
      <c r="B24269" s="209" t="s">
        <v>251</v>
      </c>
    </row>
    <row r="24270" ht="22.5" customHeight="1">
      <c r="A24270" s="209" t="s">
        <v>24621</v>
      </c>
      <c r="B24270" s="209" t="s">
        <v>251</v>
      </c>
    </row>
    <row r="24271" ht="22.5" customHeight="1">
      <c r="A24271" s="209" t="s">
        <v>24622</v>
      </c>
      <c r="B24271" s="209" t="s">
        <v>251</v>
      </c>
    </row>
    <row r="24272" ht="22.5" customHeight="1">
      <c r="A24272" s="209" t="s">
        <v>24623</v>
      </c>
      <c r="B24272" s="209" t="s">
        <v>251</v>
      </c>
    </row>
    <row r="24273" ht="22.5" customHeight="1">
      <c r="A24273" s="209" t="s">
        <v>24624</v>
      </c>
      <c r="B24273" s="209" t="s">
        <v>251</v>
      </c>
    </row>
    <row r="24274" ht="22.5" customHeight="1">
      <c r="A24274" s="209" t="s">
        <v>24625</v>
      </c>
      <c r="B24274" s="209" t="s">
        <v>251</v>
      </c>
    </row>
    <row r="24275" ht="22.5" customHeight="1">
      <c r="A24275" s="209" t="s">
        <v>24626</v>
      </c>
      <c r="B24275" s="209" t="s">
        <v>251</v>
      </c>
    </row>
    <row r="24276" ht="22.5" customHeight="1">
      <c r="A24276" s="209" t="s">
        <v>24627</v>
      </c>
      <c r="B24276" s="209" t="s">
        <v>251</v>
      </c>
    </row>
    <row r="24277" ht="22.5" customHeight="1">
      <c r="A24277" s="209" t="s">
        <v>24628</v>
      </c>
      <c r="B24277" s="209" t="s">
        <v>251</v>
      </c>
    </row>
    <row r="24278" ht="22.5" customHeight="1">
      <c r="A24278" s="209" t="s">
        <v>24629</v>
      </c>
      <c r="B24278" s="209" t="s">
        <v>251</v>
      </c>
    </row>
    <row r="24279" ht="22.5" customHeight="1">
      <c r="A24279" s="209" t="s">
        <v>24630</v>
      </c>
      <c r="B24279" s="209" t="s">
        <v>251</v>
      </c>
    </row>
    <row r="24280" ht="22.5" customHeight="1">
      <c r="A24280" s="209" t="s">
        <v>24631</v>
      </c>
      <c r="B24280" s="209" t="s">
        <v>251</v>
      </c>
    </row>
    <row r="24281" ht="22.5" customHeight="1">
      <c r="A24281" s="209" t="s">
        <v>24632</v>
      </c>
      <c r="B24281" s="209" t="s">
        <v>251</v>
      </c>
    </row>
    <row r="24282" ht="22.5" customHeight="1">
      <c r="A24282" s="209" t="s">
        <v>24633</v>
      </c>
      <c r="B24282" s="209" t="s">
        <v>251</v>
      </c>
    </row>
    <row r="24283" ht="22.5" customHeight="1">
      <c r="A24283" s="209" t="s">
        <v>24634</v>
      </c>
      <c r="B24283" s="209" t="s">
        <v>251</v>
      </c>
    </row>
    <row r="24284" ht="22.5" customHeight="1">
      <c r="A24284" s="209" t="s">
        <v>24635</v>
      </c>
      <c r="B24284" s="209" t="s">
        <v>251</v>
      </c>
    </row>
    <row r="24285" ht="22.5" customHeight="1">
      <c r="A24285" s="209" t="s">
        <v>24636</v>
      </c>
      <c r="B24285" s="209" t="s">
        <v>251</v>
      </c>
    </row>
    <row r="24286" ht="22.5" customHeight="1">
      <c r="A24286" s="209" t="s">
        <v>24637</v>
      </c>
      <c r="B24286" s="209" t="s">
        <v>251</v>
      </c>
    </row>
    <row r="24287" ht="22.5" customHeight="1">
      <c r="A24287" s="209" t="s">
        <v>24638</v>
      </c>
      <c r="B24287" s="209" t="s">
        <v>251</v>
      </c>
    </row>
    <row r="24288" ht="22.5" customHeight="1">
      <c r="A24288" s="209" t="s">
        <v>24639</v>
      </c>
      <c r="B24288" s="209" t="s">
        <v>251</v>
      </c>
    </row>
    <row r="24289" ht="22.5" customHeight="1">
      <c r="A24289" s="209" t="s">
        <v>24640</v>
      </c>
      <c r="B24289" s="209" t="s">
        <v>251</v>
      </c>
    </row>
    <row r="24290" ht="22.5" customHeight="1">
      <c r="A24290" s="209" t="s">
        <v>24641</v>
      </c>
      <c r="B24290" s="209" t="s">
        <v>251</v>
      </c>
    </row>
    <row r="24291" ht="22.5" customHeight="1">
      <c r="A24291" s="209" t="s">
        <v>24642</v>
      </c>
      <c r="B24291" s="209" t="s">
        <v>251</v>
      </c>
    </row>
    <row r="24292" ht="22.5" customHeight="1">
      <c r="A24292" s="209" t="s">
        <v>24643</v>
      </c>
      <c r="B24292" s="209" t="s">
        <v>251</v>
      </c>
    </row>
    <row r="24293" ht="22.5" customHeight="1">
      <c r="A24293" s="209" t="s">
        <v>24644</v>
      </c>
      <c r="B24293" s="209" t="s">
        <v>251</v>
      </c>
    </row>
    <row r="24294" ht="22.5" customHeight="1">
      <c r="A24294" s="209" t="s">
        <v>24645</v>
      </c>
      <c r="B24294" s="209" t="s">
        <v>251</v>
      </c>
    </row>
    <row r="24295" ht="22.5" customHeight="1">
      <c r="A24295" s="209" t="s">
        <v>24646</v>
      </c>
      <c r="B24295" s="209" t="s">
        <v>251</v>
      </c>
    </row>
    <row r="24296" ht="22.5" customHeight="1">
      <c r="A24296" s="209" t="s">
        <v>24647</v>
      </c>
      <c r="B24296" s="209" t="s">
        <v>251</v>
      </c>
    </row>
    <row r="24297" ht="22.5" customHeight="1">
      <c r="A24297" s="209" t="s">
        <v>24648</v>
      </c>
      <c r="B24297" s="209" t="s">
        <v>251</v>
      </c>
    </row>
    <row r="24298" ht="22.5" customHeight="1">
      <c r="A24298" s="209" t="s">
        <v>24649</v>
      </c>
      <c r="B24298" s="209" t="s">
        <v>251</v>
      </c>
    </row>
    <row r="24299" ht="22.5" customHeight="1">
      <c r="A24299" s="209" t="s">
        <v>24650</v>
      </c>
      <c r="B24299" s="209" t="s">
        <v>251</v>
      </c>
    </row>
    <row r="24300" ht="22.5" customHeight="1">
      <c r="A24300" s="209" t="s">
        <v>24651</v>
      </c>
      <c r="B24300" s="209" t="s">
        <v>251</v>
      </c>
    </row>
    <row r="24301" ht="22.5" customHeight="1">
      <c r="A24301" s="209" t="s">
        <v>24652</v>
      </c>
      <c r="B24301" s="209" t="s">
        <v>251</v>
      </c>
    </row>
    <row r="24302" ht="22.5" customHeight="1">
      <c r="A24302" s="209" t="s">
        <v>24653</v>
      </c>
      <c r="B24302" s="209" t="s">
        <v>251</v>
      </c>
    </row>
    <row r="24303" ht="22.5" customHeight="1">
      <c r="A24303" s="209" t="s">
        <v>24654</v>
      </c>
      <c r="B24303" s="209" t="s">
        <v>251</v>
      </c>
    </row>
    <row r="24304" ht="22.5" customHeight="1">
      <c r="A24304" s="209" t="s">
        <v>24655</v>
      </c>
      <c r="B24304" s="209" t="s">
        <v>251</v>
      </c>
    </row>
    <row r="24305" ht="22.5" customHeight="1">
      <c r="A24305" s="209" t="s">
        <v>24656</v>
      </c>
      <c r="B24305" s="209" t="s">
        <v>251</v>
      </c>
    </row>
    <row r="24306" ht="22.5" customHeight="1">
      <c r="A24306" s="209" t="s">
        <v>24657</v>
      </c>
      <c r="B24306" s="209" t="s">
        <v>251</v>
      </c>
    </row>
    <row r="24307" ht="22.5" customHeight="1">
      <c r="A24307" s="209" t="s">
        <v>24658</v>
      </c>
      <c r="B24307" s="209" t="s">
        <v>251</v>
      </c>
    </row>
    <row r="24308" ht="22.5" customHeight="1">
      <c r="A24308" s="209" t="s">
        <v>24659</v>
      </c>
      <c r="B24308" s="209" t="s">
        <v>251</v>
      </c>
    </row>
    <row r="24309" ht="22.5" customHeight="1">
      <c r="A24309" s="209" t="s">
        <v>24660</v>
      </c>
      <c r="B24309" s="209" t="s">
        <v>251</v>
      </c>
    </row>
    <row r="24310" ht="22.5" customHeight="1">
      <c r="A24310" s="209" t="s">
        <v>24661</v>
      </c>
      <c r="B24310" s="209" t="s">
        <v>251</v>
      </c>
    </row>
    <row r="24311" ht="22.5" customHeight="1">
      <c r="A24311" s="209" t="s">
        <v>24662</v>
      </c>
      <c r="B24311" s="209" t="s">
        <v>251</v>
      </c>
    </row>
    <row r="24312" ht="22.5" customHeight="1">
      <c r="A24312" s="209" t="s">
        <v>24663</v>
      </c>
      <c r="B24312" s="209" t="s">
        <v>251</v>
      </c>
    </row>
    <row r="24313" ht="22.5" customHeight="1">
      <c r="A24313" s="209" t="s">
        <v>24664</v>
      </c>
      <c r="B24313" s="209" t="s">
        <v>251</v>
      </c>
    </row>
    <row r="24314" ht="22.5" customHeight="1">
      <c r="A24314" s="209" t="s">
        <v>24665</v>
      </c>
      <c r="B24314" s="209" t="s">
        <v>251</v>
      </c>
    </row>
    <row r="24315" ht="22.5" customHeight="1">
      <c r="A24315" s="209" t="s">
        <v>24666</v>
      </c>
      <c r="B24315" s="209" t="s">
        <v>251</v>
      </c>
    </row>
    <row r="24316" ht="22.5" customHeight="1">
      <c r="A24316" s="209" t="s">
        <v>24667</v>
      </c>
      <c r="B24316" s="209" t="s">
        <v>251</v>
      </c>
    </row>
    <row r="24317" ht="22.5" customHeight="1">
      <c r="A24317" s="209" t="s">
        <v>24668</v>
      </c>
      <c r="B24317" s="209" t="s">
        <v>251</v>
      </c>
    </row>
    <row r="24318" ht="22.5" customHeight="1">
      <c r="A24318" s="209" t="s">
        <v>24669</v>
      </c>
      <c r="B24318" s="209" t="s">
        <v>251</v>
      </c>
    </row>
    <row r="24319" ht="22.5" customHeight="1">
      <c r="A24319" s="209" t="s">
        <v>24670</v>
      </c>
      <c r="B24319" s="209" t="s">
        <v>251</v>
      </c>
    </row>
    <row r="24320" ht="22.5" customHeight="1">
      <c r="A24320" s="209" t="s">
        <v>24671</v>
      </c>
      <c r="B24320" s="209" t="s">
        <v>251</v>
      </c>
    </row>
    <row r="24321" ht="22.5" customHeight="1">
      <c r="A24321" s="209" t="s">
        <v>24672</v>
      </c>
      <c r="B24321" s="209" t="s">
        <v>251</v>
      </c>
    </row>
    <row r="24322" ht="22.5" customHeight="1">
      <c r="A24322" s="209" t="s">
        <v>24673</v>
      </c>
      <c r="B24322" s="209" t="s">
        <v>251</v>
      </c>
    </row>
    <row r="24323" ht="22.5" customHeight="1">
      <c r="A24323" s="209" t="s">
        <v>24674</v>
      </c>
      <c r="B24323" s="209" t="s">
        <v>251</v>
      </c>
    </row>
    <row r="24324" ht="22.5" customHeight="1">
      <c r="A24324" s="209" t="s">
        <v>24675</v>
      </c>
      <c r="B24324" s="209" t="s">
        <v>251</v>
      </c>
    </row>
    <row r="24325" ht="22.5" customHeight="1">
      <c r="A24325" s="209" t="s">
        <v>24676</v>
      </c>
      <c r="B24325" s="209" t="s">
        <v>251</v>
      </c>
    </row>
    <row r="24326" ht="22.5" customHeight="1">
      <c r="A24326" s="209" t="s">
        <v>24677</v>
      </c>
      <c r="B24326" s="209" t="s">
        <v>251</v>
      </c>
    </row>
    <row r="24327" ht="22.5" customHeight="1">
      <c r="A24327" s="209" t="s">
        <v>24678</v>
      </c>
      <c r="B24327" s="209" t="s">
        <v>251</v>
      </c>
    </row>
    <row r="24328" ht="22.5" customHeight="1">
      <c r="A24328" s="209" t="s">
        <v>24679</v>
      </c>
      <c r="B24328" s="209" t="s">
        <v>251</v>
      </c>
    </row>
    <row r="24329" ht="22.5" customHeight="1">
      <c r="A24329" s="209" t="s">
        <v>24680</v>
      </c>
      <c r="B24329" s="209" t="s">
        <v>251</v>
      </c>
    </row>
    <row r="24330" ht="22.5" customHeight="1">
      <c r="A24330" s="209" t="s">
        <v>24681</v>
      </c>
      <c r="B24330" s="209" t="s">
        <v>251</v>
      </c>
    </row>
    <row r="24331" ht="22.5" customHeight="1">
      <c r="A24331" s="209" t="s">
        <v>24682</v>
      </c>
      <c r="B24331" s="209" t="s">
        <v>251</v>
      </c>
    </row>
    <row r="24332" ht="22.5" customHeight="1">
      <c r="A24332" s="209" t="s">
        <v>24683</v>
      </c>
      <c r="B24332" s="209" t="s">
        <v>251</v>
      </c>
    </row>
    <row r="24333" ht="22.5" customHeight="1">
      <c r="A24333" s="209" t="s">
        <v>24684</v>
      </c>
      <c r="B24333" s="209" t="s">
        <v>251</v>
      </c>
    </row>
    <row r="24334" ht="22.5" customHeight="1">
      <c r="A24334" s="209" t="s">
        <v>24685</v>
      </c>
      <c r="B24334" s="209" t="s">
        <v>251</v>
      </c>
    </row>
    <row r="24335" ht="22.5" customHeight="1">
      <c r="A24335" s="209" t="s">
        <v>24686</v>
      </c>
      <c r="B24335" s="209" t="s">
        <v>251</v>
      </c>
    </row>
    <row r="24336" ht="22.5" customHeight="1">
      <c r="A24336" s="209" t="s">
        <v>24687</v>
      </c>
      <c r="B24336" s="209" t="s">
        <v>251</v>
      </c>
    </row>
    <row r="24337" ht="22.5" customHeight="1">
      <c r="A24337" s="209" t="s">
        <v>24688</v>
      </c>
      <c r="B24337" s="209" t="s">
        <v>251</v>
      </c>
    </row>
    <row r="24338" ht="22.5" customHeight="1">
      <c r="A24338" s="209" t="s">
        <v>24689</v>
      </c>
      <c r="B24338" s="209" t="s">
        <v>251</v>
      </c>
    </row>
    <row r="24339" ht="22.5" customHeight="1">
      <c r="A24339" s="209" t="s">
        <v>24690</v>
      </c>
      <c r="B24339" s="209" t="s">
        <v>251</v>
      </c>
    </row>
    <row r="24340" ht="22.5" customHeight="1">
      <c r="A24340" s="209" t="s">
        <v>24691</v>
      </c>
      <c r="B24340" s="209" t="s">
        <v>251</v>
      </c>
    </row>
    <row r="24341" ht="22.5" customHeight="1">
      <c r="A24341" s="209" t="s">
        <v>24692</v>
      </c>
      <c r="B24341" s="209" t="s">
        <v>251</v>
      </c>
    </row>
    <row r="24342" ht="22.5" customHeight="1">
      <c r="A24342" s="209" t="s">
        <v>24693</v>
      </c>
      <c r="B24342" s="209" t="s">
        <v>251</v>
      </c>
    </row>
    <row r="24343" ht="22.5" customHeight="1">
      <c r="A24343" s="209" t="s">
        <v>24694</v>
      </c>
      <c r="B24343" s="209" t="s">
        <v>251</v>
      </c>
    </row>
    <row r="24344" ht="22.5" customHeight="1">
      <c r="A24344" s="209" t="s">
        <v>24695</v>
      </c>
      <c r="B24344" s="209" t="s">
        <v>251</v>
      </c>
    </row>
    <row r="24345" ht="22.5" customHeight="1">
      <c r="A24345" s="209" t="s">
        <v>24696</v>
      </c>
      <c r="B24345" s="209" t="s">
        <v>251</v>
      </c>
    </row>
    <row r="24346" ht="22.5" customHeight="1">
      <c r="A24346" s="209" t="s">
        <v>24697</v>
      </c>
      <c r="B24346" s="209" t="s">
        <v>251</v>
      </c>
    </row>
    <row r="24347" ht="22.5" customHeight="1">
      <c r="A24347" s="209" t="s">
        <v>24698</v>
      </c>
      <c r="B24347" s="209" t="s">
        <v>251</v>
      </c>
    </row>
    <row r="24348" ht="22.5" customHeight="1">
      <c r="A24348" s="209" t="s">
        <v>24699</v>
      </c>
      <c r="B24348" s="209" t="s">
        <v>251</v>
      </c>
    </row>
    <row r="24349" ht="22.5" customHeight="1">
      <c r="A24349" s="209" t="s">
        <v>24700</v>
      </c>
      <c r="B24349" s="209" t="s">
        <v>251</v>
      </c>
    </row>
    <row r="24350" ht="22.5" customHeight="1">
      <c r="A24350" s="209" t="s">
        <v>24701</v>
      </c>
      <c r="B24350" s="209" t="s">
        <v>251</v>
      </c>
    </row>
    <row r="24351" ht="22.5" customHeight="1">
      <c r="A24351" s="209" t="s">
        <v>24702</v>
      </c>
      <c r="B24351" s="209" t="s">
        <v>251</v>
      </c>
    </row>
    <row r="24352" ht="22.5" customHeight="1">
      <c r="A24352" s="209" t="s">
        <v>24703</v>
      </c>
      <c r="B24352" s="209" t="s">
        <v>251</v>
      </c>
    </row>
    <row r="24353" ht="22.5" customHeight="1">
      <c r="A24353" s="209" t="s">
        <v>24704</v>
      </c>
      <c r="B24353" s="209" t="s">
        <v>251</v>
      </c>
    </row>
    <row r="24354" ht="22.5" customHeight="1">
      <c r="A24354" s="209" t="s">
        <v>24705</v>
      </c>
      <c r="B24354" s="209" t="s">
        <v>251</v>
      </c>
    </row>
    <row r="24355" ht="22.5" customHeight="1">
      <c r="A24355" s="209" t="s">
        <v>24706</v>
      </c>
      <c r="B24355" s="209" t="s">
        <v>251</v>
      </c>
    </row>
    <row r="24356" ht="22.5" customHeight="1">
      <c r="A24356" s="209" t="s">
        <v>24707</v>
      </c>
      <c r="B24356" s="209" t="s">
        <v>251</v>
      </c>
    </row>
    <row r="24357" ht="22.5" customHeight="1">
      <c r="A24357" s="209" t="s">
        <v>24708</v>
      </c>
      <c r="B24357" s="209" t="s">
        <v>251</v>
      </c>
    </row>
    <row r="24358" ht="22.5" customHeight="1">
      <c r="A24358" s="209" t="s">
        <v>24709</v>
      </c>
      <c r="B24358" s="209" t="s">
        <v>251</v>
      </c>
    </row>
    <row r="24359" ht="22.5" customHeight="1">
      <c r="A24359" s="209" t="s">
        <v>24710</v>
      </c>
      <c r="B24359" s="209" t="s">
        <v>251</v>
      </c>
    </row>
    <row r="24360" ht="22.5" customHeight="1">
      <c r="A24360" s="209" t="s">
        <v>24711</v>
      </c>
      <c r="B24360" s="209" t="s">
        <v>251</v>
      </c>
    </row>
    <row r="24361" ht="22.5" customHeight="1">
      <c r="A24361" s="209" t="s">
        <v>24712</v>
      </c>
      <c r="B24361" s="209" t="s">
        <v>251</v>
      </c>
    </row>
    <row r="24362" ht="22.5" customHeight="1">
      <c r="A24362" s="209" t="s">
        <v>24713</v>
      </c>
      <c r="B24362" s="209" t="s">
        <v>251</v>
      </c>
    </row>
    <row r="24363" ht="22.5" customHeight="1">
      <c r="A24363" s="209" t="s">
        <v>24714</v>
      </c>
      <c r="B24363" s="209" t="s">
        <v>251</v>
      </c>
    </row>
    <row r="24364" ht="22.5" customHeight="1">
      <c r="A24364" s="209" t="s">
        <v>24715</v>
      </c>
      <c r="B24364" s="209" t="s">
        <v>251</v>
      </c>
    </row>
    <row r="24365" ht="22.5" customHeight="1">
      <c r="A24365" s="209" t="s">
        <v>24716</v>
      </c>
      <c r="B24365" s="209" t="s">
        <v>251</v>
      </c>
    </row>
    <row r="24366" ht="22.5" customHeight="1">
      <c r="A24366" s="209" t="s">
        <v>24717</v>
      </c>
      <c r="B24366" s="209" t="s">
        <v>251</v>
      </c>
    </row>
    <row r="24367" ht="22.5" customHeight="1">
      <c r="A24367" s="209" t="s">
        <v>24718</v>
      </c>
      <c r="B24367" s="209" t="s">
        <v>251</v>
      </c>
    </row>
    <row r="24368" ht="22.5" customHeight="1">
      <c r="A24368" s="209" t="s">
        <v>24719</v>
      </c>
      <c r="B24368" s="209" t="s">
        <v>251</v>
      </c>
    </row>
    <row r="24369" ht="22.5" customHeight="1">
      <c r="A24369" s="209" t="s">
        <v>24720</v>
      </c>
      <c r="B24369" s="209" t="s">
        <v>251</v>
      </c>
    </row>
    <row r="24370" ht="22.5" customHeight="1">
      <c r="A24370" s="209" t="s">
        <v>24721</v>
      </c>
      <c r="B24370" s="209" t="s">
        <v>251</v>
      </c>
    </row>
    <row r="24371" ht="22.5" customHeight="1">
      <c r="A24371" s="209" t="s">
        <v>24722</v>
      </c>
      <c r="B24371" s="209" t="s">
        <v>251</v>
      </c>
    </row>
    <row r="24372" ht="22.5" customHeight="1">
      <c r="A24372" s="209" t="s">
        <v>24723</v>
      </c>
      <c r="B24372" s="209" t="s">
        <v>251</v>
      </c>
    </row>
    <row r="24373" ht="22.5" customHeight="1">
      <c r="A24373" s="209" t="s">
        <v>24724</v>
      </c>
      <c r="B24373" s="209" t="s">
        <v>251</v>
      </c>
    </row>
    <row r="24374" ht="22.5" customHeight="1">
      <c r="A24374" s="209" t="s">
        <v>24725</v>
      </c>
      <c r="B24374" s="209" t="s">
        <v>251</v>
      </c>
    </row>
    <row r="24375" ht="22.5" customHeight="1">
      <c r="A24375" s="209" t="s">
        <v>24726</v>
      </c>
      <c r="B24375" s="209" t="s">
        <v>251</v>
      </c>
    </row>
    <row r="24376" ht="22.5" customHeight="1">
      <c r="A24376" s="209" t="s">
        <v>24727</v>
      </c>
      <c r="B24376" s="209" t="s">
        <v>251</v>
      </c>
    </row>
    <row r="24377" ht="22.5" customHeight="1">
      <c r="A24377" s="209" t="s">
        <v>24728</v>
      </c>
      <c r="B24377" s="209" t="s">
        <v>251</v>
      </c>
    </row>
    <row r="24378" ht="22.5" customHeight="1">
      <c r="A24378" s="209" t="s">
        <v>24729</v>
      </c>
      <c r="B24378" s="209" t="s">
        <v>251</v>
      </c>
    </row>
    <row r="24379" ht="22.5" customHeight="1">
      <c r="A24379" s="209" t="s">
        <v>24730</v>
      </c>
      <c r="B24379" s="209" t="s">
        <v>251</v>
      </c>
    </row>
    <row r="24380" ht="22.5" customHeight="1">
      <c r="A24380" s="209" t="s">
        <v>24731</v>
      </c>
      <c r="B24380" s="209" t="s">
        <v>251</v>
      </c>
    </row>
    <row r="24381" ht="22.5" customHeight="1">
      <c r="A24381" s="209" t="s">
        <v>24732</v>
      </c>
      <c r="B24381" s="209" t="s">
        <v>251</v>
      </c>
    </row>
    <row r="24382" ht="22.5" customHeight="1">
      <c r="A24382" s="209" t="s">
        <v>24733</v>
      </c>
      <c r="B24382" s="209" t="s">
        <v>251</v>
      </c>
    </row>
    <row r="24383" ht="22.5" customHeight="1">
      <c r="A24383" s="209" t="s">
        <v>24734</v>
      </c>
      <c r="B24383" s="209" t="s">
        <v>251</v>
      </c>
    </row>
    <row r="24384" ht="22.5" customHeight="1">
      <c r="A24384" s="209" t="s">
        <v>24735</v>
      </c>
      <c r="B24384" s="209" t="s">
        <v>251</v>
      </c>
    </row>
    <row r="24385" ht="22.5" customHeight="1">
      <c r="A24385" s="209" t="s">
        <v>24736</v>
      </c>
      <c r="B24385" s="209" t="s">
        <v>251</v>
      </c>
    </row>
    <row r="24386" ht="22.5" customHeight="1">
      <c r="A24386" s="209" t="s">
        <v>24737</v>
      </c>
      <c r="B24386" s="209" t="s">
        <v>251</v>
      </c>
    </row>
    <row r="24387" ht="22.5" customHeight="1">
      <c r="A24387" s="209" t="s">
        <v>24738</v>
      </c>
      <c r="B24387" s="209" t="s">
        <v>251</v>
      </c>
    </row>
    <row r="24388" ht="22.5" customHeight="1">
      <c r="A24388" s="209" t="s">
        <v>24739</v>
      </c>
      <c r="B24388" s="209" t="s">
        <v>251</v>
      </c>
    </row>
    <row r="24389" ht="22.5" customHeight="1">
      <c r="A24389" s="209" t="s">
        <v>24740</v>
      </c>
      <c r="B24389" s="209" t="s">
        <v>251</v>
      </c>
    </row>
    <row r="24390" ht="22.5" customHeight="1">
      <c r="A24390" s="209" t="s">
        <v>24741</v>
      </c>
      <c r="B24390" s="209" t="s">
        <v>251</v>
      </c>
    </row>
    <row r="24391" ht="22.5" customHeight="1">
      <c r="A24391" s="209" t="s">
        <v>24742</v>
      </c>
      <c r="B24391" s="209" t="s">
        <v>251</v>
      </c>
    </row>
    <row r="24392" ht="22.5" customHeight="1">
      <c r="A24392" s="209" t="s">
        <v>24743</v>
      </c>
      <c r="B24392" s="209" t="s">
        <v>251</v>
      </c>
    </row>
    <row r="24393" ht="22.5" customHeight="1">
      <c r="A24393" s="209" t="s">
        <v>24744</v>
      </c>
      <c r="B24393" s="209" t="s">
        <v>251</v>
      </c>
    </row>
    <row r="24394" ht="22.5" customHeight="1">
      <c r="A24394" s="209" t="s">
        <v>24745</v>
      </c>
      <c r="B24394" s="209" t="s">
        <v>251</v>
      </c>
    </row>
    <row r="24395" ht="22.5" customHeight="1">
      <c r="A24395" s="209" t="s">
        <v>24746</v>
      </c>
      <c r="B24395" s="209" t="s">
        <v>251</v>
      </c>
    </row>
    <row r="24396" ht="22.5" customHeight="1">
      <c r="A24396" s="209" t="s">
        <v>24747</v>
      </c>
      <c r="B24396" s="209" t="s">
        <v>251</v>
      </c>
    </row>
    <row r="24397" ht="22.5" customHeight="1">
      <c r="A24397" s="209" t="s">
        <v>24748</v>
      </c>
      <c r="B24397" s="209" t="s">
        <v>251</v>
      </c>
    </row>
    <row r="24398" ht="22.5" customHeight="1">
      <c r="A24398" s="209" t="s">
        <v>24749</v>
      </c>
      <c r="B24398" s="209" t="s">
        <v>251</v>
      </c>
    </row>
    <row r="24399" ht="22.5" customHeight="1">
      <c r="A24399" s="209" t="s">
        <v>24750</v>
      </c>
      <c r="B24399" s="209" t="s">
        <v>251</v>
      </c>
    </row>
    <row r="24400" ht="22.5" customHeight="1">
      <c r="A24400" s="209" t="s">
        <v>24751</v>
      </c>
      <c r="B24400" s="209" t="s">
        <v>251</v>
      </c>
    </row>
    <row r="24401" ht="22.5" customHeight="1">
      <c r="A24401" s="209" t="s">
        <v>24752</v>
      </c>
      <c r="B24401" s="209" t="s">
        <v>251</v>
      </c>
    </row>
    <row r="24402" ht="22.5" customHeight="1">
      <c r="A24402" s="209" t="s">
        <v>24753</v>
      </c>
      <c r="B24402" s="209" t="s">
        <v>251</v>
      </c>
    </row>
    <row r="24403" ht="22.5" customHeight="1">
      <c r="A24403" s="209" t="s">
        <v>24754</v>
      </c>
      <c r="B24403" s="209" t="s">
        <v>251</v>
      </c>
    </row>
    <row r="24404" ht="22.5" customHeight="1">
      <c r="A24404" s="209" t="s">
        <v>24755</v>
      </c>
      <c r="B24404" s="209" t="s">
        <v>251</v>
      </c>
    </row>
    <row r="24405" ht="22.5" customHeight="1">
      <c r="A24405" s="209" t="s">
        <v>24756</v>
      </c>
      <c r="B24405" s="209" t="s">
        <v>251</v>
      </c>
    </row>
    <row r="24406" ht="22.5" customHeight="1">
      <c r="A24406" s="209" t="s">
        <v>24757</v>
      </c>
      <c r="B24406" s="209" t="s">
        <v>251</v>
      </c>
    </row>
    <row r="24407" ht="22.5" customHeight="1">
      <c r="A24407" s="209" t="s">
        <v>24758</v>
      </c>
      <c r="B24407" s="209" t="s">
        <v>251</v>
      </c>
    </row>
    <row r="24408" ht="22.5" customHeight="1">
      <c r="A24408" s="209" t="s">
        <v>24759</v>
      </c>
      <c r="B24408" s="209" t="s">
        <v>251</v>
      </c>
    </row>
    <row r="24409" ht="22.5" customHeight="1">
      <c r="A24409" s="209" t="s">
        <v>24760</v>
      </c>
      <c r="B24409" s="209" t="s">
        <v>251</v>
      </c>
    </row>
    <row r="24410" ht="22.5" customHeight="1">
      <c r="A24410" s="209" t="s">
        <v>24761</v>
      </c>
      <c r="B24410" s="209" t="s">
        <v>251</v>
      </c>
    </row>
    <row r="24411" ht="22.5" customHeight="1">
      <c r="A24411" s="209" t="s">
        <v>24762</v>
      </c>
      <c r="B24411" s="209" t="s">
        <v>251</v>
      </c>
    </row>
    <row r="24412" ht="22.5" customHeight="1">
      <c r="A24412" s="209" t="s">
        <v>24763</v>
      </c>
      <c r="B24412" s="209" t="s">
        <v>251</v>
      </c>
    </row>
    <row r="24413" ht="22.5" customHeight="1">
      <c r="A24413" s="209" t="s">
        <v>24764</v>
      </c>
      <c r="B24413" s="209" t="s">
        <v>251</v>
      </c>
    </row>
    <row r="24414" ht="22.5" customHeight="1">
      <c r="A24414" s="209" t="s">
        <v>24765</v>
      </c>
      <c r="B24414" s="209" t="s">
        <v>251</v>
      </c>
    </row>
    <row r="24415" ht="22.5" customHeight="1">
      <c r="A24415" s="209" t="s">
        <v>24766</v>
      </c>
      <c r="B24415" s="209" t="s">
        <v>251</v>
      </c>
    </row>
    <row r="24416" ht="22.5" customHeight="1">
      <c r="A24416" s="209" t="s">
        <v>24767</v>
      </c>
      <c r="B24416" s="209" t="s">
        <v>251</v>
      </c>
    </row>
    <row r="24417" ht="22.5" customHeight="1">
      <c r="A24417" s="209" t="s">
        <v>24768</v>
      </c>
      <c r="B24417" s="209" t="s">
        <v>251</v>
      </c>
    </row>
    <row r="24418" ht="22.5" customHeight="1">
      <c r="A24418" s="209" t="s">
        <v>24769</v>
      </c>
      <c r="B24418" s="209" t="s">
        <v>251</v>
      </c>
    </row>
    <row r="24419" ht="22.5" customHeight="1">
      <c r="A24419" s="209" t="s">
        <v>24770</v>
      </c>
      <c r="B24419" s="209" t="s">
        <v>251</v>
      </c>
    </row>
    <row r="24420" ht="22.5" customHeight="1">
      <c r="A24420" s="209" t="s">
        <v>24771</v>
      </c>
      <c r="B24420" s="209" t="s">
        <v>251</v>
      </c>
    </row>
    <row r="24421" ht="22.5" customHeight="1">
      <c r="A24421" s="209" t="s">
        <v>24772</v>
      </c>
      <c r="B24421" s="209" t="s">
        <v>251</v>
      </c>
    </row>
    <row r="24422" ht="22.5" customHeight="1">
      <c r="A24422" s="209" t="s">
        <v>24773</v>
      </c>
      <c r="B24422" s="209" t="s">
        <v>251</v>
      </c>
    </row>
    <row r="24423" ht="22.5" customHeight="1">
      <c r="A24423" s="209" t="s">
        <v>24774</v>
      </c>
      <c r="B24423" s="209" t="s">
        <v>251</v>
      </c>
    </row>
    <row r="24424" ht="22.5" customHeight="1">
      <c r="A24424" s="209" t="s">
        <v>24775</v>
      </c>
      <c r="B24424" s="209" t="s">
        <v>251</v>
      </c>
    </row>
    <row r="24425" ht="22.5" customHeight="1">
      <c r="A24425" s="209" t="s">
        <v>24776</v>
      </c>
      <c r="B24425" s="209" t="s">
        <v>251</v>
      </c>
    </row>
    <row r="24426" ht="22.5" customHeight="1">
      <c r="A24426" s="209" t="s">
        <v>24777</v>
      </c>
      <c r="B24426" s="209" t="s">
        <v>251</v>
      </c>
    </row>
    <row r="24427" ht="22.5" customHeight="1">
      <c r="A24427" s="209" t="s">
        <v>24778</v>
      </c>
      <c r="B24427" s="209" t="s">
        <v>251</v>
      </c>
    </row>
    <row r="24428" ht="22.5" customHeight="1">
      <c r="A24428" s="209" t="s">
        <v>24779</v>
      </c>
      <c r="B24428" s="209" t="s">
        <v>251</v>
      </c>
    </row>
    <row r="24429" ht="22.5" customHeight="1">
      <c r="A24429" s="209" t="s">
        <v>24780</v>
      </c>
      <c r="B24429" s="209" t="s">
        <v>251</v>
      </c>
    </row>
    <row r="24430" ht="22.5" customHeight="1">
      <c r="A24430" s="209" t="s">
        <v>24781</v>
      </c>
      <c r="B24430" s="209" t="s">
        <v>251</v>
      </c>
    </row>
    <row r="24431" ht="22.5" customHeight="1">
      <c r="A24431" s="209" t="s">
        <v>24782</v>
      </c>
      <c r="B24431" s="209" t="s">
        <v>251</v>
      </c>
    </row>
    <row r="24432" ht="22.5" customHeight="1">
      <c r="A24432" s="209" t="s">
        <v>24783</v>
      </c>
      <c r="B24432" s="209" t="s">
        <v>251</v>
      </c>
    </row>
    <row r="24433" ht="22.5" customHeight="1">
      <c r="A24433" s="209" t="s">
        <v>24784</v>
      </c>
      <c r="B24433" s="209" t="s">
        <v>251</v>
      </c>
    </row>
    <row r="24434" ht="22.5" customHeight="1">
      <c r="A24434" s="209" t="s">
        <v>24785</v>
      </c>
      <c r="B24434" s="209" t="s">
        <v>251</v>
      </c>
    </row>
    <row r="24435" ht="22.5" customHeight="1">
      <c r="A24435" s="209" t="s">
        <v>24786</v>
      </c>
      <c r="B24435" s="209" t="s">
        <v>251</v>
      </c>
    </row>
    <row r="24436" ht="22.5" customHeight="1">
      <c r="A24436" s="209" t="s">
        <v>24787</v>
      </c>
      <c r="B24436" s="209" t="s">
        <v>251</v>
      </c>
    </row>
    <row r="24437" ht="22.5" customHeight="1">
      <c r="A24437" s="209" t="s">
        <v>24788</v>
      </c>
      <c r="B24437" s="209" t="s">
        <v>251</v>
      </c>
    </row>
    <row r="24438" ht="22.5" customHeight="1">
      <c r="A24438" s="209" t="s">
        <v>24789</v>
      </c>
      <c r="B24438" s="209" t="s">
        <v>251</v>
      </c>
    </row>
    <row r="24439" ht="22.5" customHeight="1">
      <c r="A24439" s="209" t="s">
        <v>24790</v>
      </c>
      <c r="B24439" s="209" t="s">
        <v>251</v>
      </c>
    </row>
    <row r="24440" ht="22.5" customHeight="1">
      <c r="A24440" s="209" t="s">
        <v>24791</v>
      </c>
      <c r="B24440" s="209" t="s">
        <v>251</v>
      </c>
    </row>
    <row r="24441" ht="22.5" customHeight="1">
      <c r="A24441" s="209" t="s">
        <v>24792</v>
      </c>
      <c r="B24441" s="209" t="s">
        <v>251</v>
      </c>
    </row>
    <row r="24442" ht="22.5" customHeight="1">
      <c r="A24442" s="209" t="s">
        <v>24793</v>
      </c>
      <c r="B24442" s="209" t="s">
        <v>251</v>
      </c>
    </row>
    <row r="24443" ht="22.5" customHeight="1">
      <c r="A24443" s="209" t="s">
        <v>24794</v>
      </c>
      <c r="B24443" s="209" t="s">
        <v>251</v>
      </c>
    </row>
    <row r="24444" ht="22.5" customHeight="1">
      <c r="A24444" s="209" t="s">
        <v>24795</v>
      </c>
      <c r="B24444" s="209" t="s">
        <v>251</v>
      </c>
    </row>
    <row r="24445" ht="22.5" customHeight="1">
      <c r="A24445" s="209" t="s">
        <v>24796</v>
      </c>
      <c r="B24445" s="209" t="s">
        <v>251</v>
      </c>
    </row>
    <row r="24446" ht="22.5" customHeight="1">
      <c r="A24446" s="209" t="s">
        <v>24797</v>
      </c>
      <c r="B24446" s="209" t="s">
        <v>251</v>
      </c>
    </row>
    <row r="24447" ht="22.5" customHeight="1">
      <c r="A24447" s="209" t="s">
        <v>24798</v>
      </c>
      <c r="B24447" s="209" t="s">
        <v>251</v>
      </c>
    </row>
    <row r="24448" ht="22.5" customHeight="1">
      <c r="A24448" s="209" t="s">
        <v>24799</v>
      </c>
      <c r="B24448" s="209" t="s">
        <v>251</v>
      </c>
    </row>
    <row r="24449" ht="22.5" customHeight="1">
      <c r="A24449" s="209" t="s">
        <v>24800</v>
      </c>
      <c r="B24449" s="209" t="s">
        <v>251</v>
      </c>
    </row>
    <row r="24450" ht="22.5" customHeight="1">
      <c r="A24450" s="209" t="s">
        <v>24801</v>
      </c>
      <c r="B24450" s="209" t="s">
        <v>251</v>
      </c>
    </row>
    <row r="24451" ht="22.5" customHeight="1">
      <c r="A24451" s="209" t="s">
        <v>24802</v>
      </c>
      <c r="B24451" s="209" t="s">
        <v>251</v>
      </c>
    </row>
    <row r="24452" ht="22.5" customHeight="1">
      <c r="A24452" s="209" t="s">
        <v>24803</v>
      </c>
      <c r="B24452" s="209" t="s">
        <v>251</v>
      </c>
    </row>
    <row r="24453" ht="22.5" customHeight="1">
      <c r="A24453" s="209" t="s">
        <v>24804</v>
      </c>
      <c r="B24453" s="209" t="s">
        <v>251</v>
      </c>
    </row>
    <row r="24454" ht="22.5" customHeight="1">
      <c r="A24454" s="209" t="s">
        <v>24805</v>
      </c>
      <c r="B24454" s="209" t="s">
        <v>251</v>
      </c>
    </row>
    <row r="24455" ht="22.5" customHeight="1">
      <c r="A24455" s="209" t="s">
        <v>24806</v>
      </c>
      <c r="B24455" s="209" t="s">
        <v>251</v>
      </c>
    </row>
    <row r="24456" ht="22.5" customHeight="1">
      <c r="A24456" s="209" t="s">
        <v>24807</v>
      </c>
      <c r="B24456" s="209" t="s">
        <v>251</v>
      </c>
    </row>
    <row r="24457" ht="22.5" customHeight="1">
      <c r="A24457" s="209" t="s">
        <v>24808</v>
      </c>
      <c r="B24457" s="209" t="s">
        <v>251</v>
      </c>
    </row>
    <row r="24458" ht="22.5" customHeight="1">
      <c r="A24458" s="209" t="s">
        <v>24809</v>
      </c>
      <c r="B24458" s="209" t="s">
        <v>251</v>
      </c>
    </row>
    <row r="24459" ht="22.5" customHeight="1">
      <c r="A24459" s="209" t="s">
        <v>24810</v>
      </c>
      <c r="B24459" s="209" t="s">
        <v>251</v>
      </c>
    </row>
    <row r="24460" ht="22.5" customHeight="1">
      <c r="A24460" s="209" t="s">
        <v>24811</v>
      </c>
      <c r="B24460" s="209" t="s">
        <v>251</v>
      </c>
    </row>
    <row r="24461" ht="22.5" customHeight="1">
      <c r="A24461" s="209" t="s">
        <v>24812</v>
      </c>
      <c r="B24461" s="209" t="s">
        <v>251</v>
      </c>
    </row>
    <row r="24462" ht="22.5" customHeight="1">
      <c r="A24462" s="209" t="s">
        <v>24813</v>
      </c>
      <c r="B24462" s="209" t="s">
        <v>251</v>
      </c>
    </row>
    <row r="24463" ht="22.5" customHeight="1">
      <c r="A24463" s="209" t="s">
        <v>24814</v>
      </c>
      <c r="B24463" s="209" t="s">
        <v>251</v>
      </c>
    </row>
    <row r="24464" ht="22.5" customHeight="1">
      <c r="A24464" s="209" t="s">
        <v>24815</v>
      </c>
      <c r="B24464" s="209" t="s">
        <v>251</v>
      </c>
    </row>
    <row r="24465" ht="22.5" customHeight="1">
      <c r="A24465" s="209" t="s">
        <v>24816</v>
      </c>
      <c r="B24465" s="209" t="s">
        <v>251</v>
      </c>
    </row>
    <row r="24466" ht="22.5" customHeight="1">
      <c r="A24466" s="209" t="s">
        <v>24817</v>
      </c>
      <c r="B24466" s="209" t="s">
        <v>251</v>
      </c>
    </row>
    <row r="24467" ht="22.5" customHeight="1">
      <c r="A24467" s="209" t="s">
        <v>24818</v>
      </c>
      <c r="B24467" s="209" t="s">
        <v>251</v>
      </c>
    </row>
    <row r="24468" ht="22.5" customHeight="1">
      <c r="A24468" s="209" t="s">
        <v>24819</v>
      </c>
      <c r="B24468" s="209" t="s">
        <v>251</v>
      </c>
    </row>
    <row r="24469" ht="22.5" customHeight="1">
      <c r="A24469" s="209" t="s">
        <v>24820</v>
      </c>
      <c r="B24469" s="209" t="s">
        <v>251</v>
      </c>
    </row>
    <row r="24470" ht="22.5" customHeight="1">
      <c r="A24470" s="209" t="s">
        <v>24821</v>
      </c>
      <c r="B24470" s="209" t="s">
        <v>251</v>
      </c>
    </row>
    <row r="24471" ht="22.5" customHeight="1">
      <c r="A24471" s="209" t="s">
        <v>24822</v>
      </c>
      <c r="B24471" s="209" t="s">
        <v>251</v>
      </c>
    </row>
    <row r="24472" ht="22.5" customHeight="1">
      <c r="A24472" s="209" t="s">
        <v>24823</v>
      </c>
      <c r="B24472" s="209" t="s">
        <v>251</v>
      </c>
    </row>
    <row r="24473" ht="22.5" customHeight="1">
      <c r="A24473" s="209" t="s">
        <v>24824</v>
      </c>
      <c r="B24473" s="209" t="s">
        <v>251</v>
      </c>
    </row>
    <row r="24474" ht="22.5" customHeight="1">
      <c r="A24474" s="209" t="s">
        <v>24825</v>
      </c>
      <c r="B24474" s="209" t="s">
        <v>251</v>
      </c>
    </row>
    <row r="24475" ht="22.5" customHeight="1">
      <c r="A24475" s="209" t="s">
        <v>24826</v>
      </c>
      <c r="B24475" s="209" t="s">
        <v>251</v>
      </c>
    </row>
    <row r="24476" ht="22.5" customHeight="1">
      <c r="A24476" s="209" t="s">
        <v>24827</v>
      </c>
      <c r="B24476" s="209" t="s">
        <v>251</v>
      </c>
    </row>
    <row r="24477" ht="22.5" customHeight="1">
      <c r="A24477" s="209" t="s">
        <v>24828</v>
      </c>
      <c r="B24477" s="209" t="s">
        <v>251</v>
      </c>
    </row>
    <row r="24478" ht="22.5" customHeight="1">
      <c r="A24478" s="209" t="s">
        <v>24829</v>
      </c>
      <c r="B24478" s="209" t="s">
        <v>251</v>
      </c>
    </row>
    <row r="24479" ht="22.5" customHeight="1">
      <c r="A24479" s="209" t="s">
        <v>24830</v>
      </c>
      <c r="B24479" s="209" t="s">
        <v>251</v>
      </c>
    </row>
    <row r="24480" ht="22.5" customHeight="1">
      <c r="A24480" s="209" t="s">
        <v>24831</v>
      </c>
      <c r="B24480" s="209" t="s">
        <v>251</v>
      </c>
    </row>
    <row r="24481" ht="22.5" customHeight="1">
      <c r="A24481" s="209" t="s">
        <v>24832</v>
      </c>
      <c r="B24481" s="209" t="s">
        <v>251</v>
      </c>
    </row>
    <row r="24482" ht="22.5" customHeight="1">
      <c r="A24482" s="209" t="s">
        <v>24833</v>
      </c>
      <c r="B24482" s="209" t="s">
        <v>251</v>
      </c>
    </row>
    <row r="24483" ht="22.5" customHeight="1">
      <c r="A24483" s="209" t="s">
        <v>24834</v>
      </c>
      <c r="B24483" s="209" t="s">
        <v>251</v>
      </c>
    </row>
    <row r="24484" ht="22.5" customHeight="1">
      <c r="A24484" s="209" t="s">
        <v>24835</v>
      </c>
      <c r="B24484" s="209" t="s">
        <v>251</v>
      </c>
    </row>
    <row r="24485" ht="22.5" customHeight="1">
      <c r="A24485" s="209" t="s">
        <v>24836</v>
      </c>
      <c r="B24485" s="209" t="s">
        <v>251</v>
      </c>
    </row>
    <row r="24486" ht="22.5" customHeight="1">
      <c r="A24486" s="209" t="s">
        <v>24837</v>
      </c>
      <c r="B24486" s="209" t="s">
        <v>251</v>
      </c>
    </row>
    <row r="24487" ht="22.5" customHeight="1">
      <c r="A24487" s="209" t="s">
        <v>24838</v>
      </c>
      <c r="B24487" s="209" t="s">
        <v>251</v>
      </c>
    </row>
    <row r="24488" ht="22.5" customHeight="1">
      <c r="A24488" s="209" t="s">
        <v>24839</v>
      </c>
      <c r="B24488" s="209" t="s">
        <v>251</v>
      </c>
    </row>
    <row r="24489" ht="22.5" customHeight="1">
      <c r="A24489" s="209" t="s">
        <v>24840</v>
      </c>
      <c r="B24489" s="209" t="s">
        <v>251</v>
      </c>
    </row>
    <row r="24490" ht="22.5" customHeight="1">
      <c r="A24490" s="209" t="s">
        <v>24841</v>
      </c>
      <c r="B24490" s="209" t="s">
        <v>251</v>
      </c>
    </row>
    <row r="24491" ht="22.5" customHeight="1">
      <c r="A24491" s="209" t="s">
        <v>24842</v>
      </c>
      <c r="B24491" s="209" t="s">
        <v>251</v>
      </c>
    </row>
    <row r="24492" ht="22.5" customHeight="1">
      <c r="A24492" s="209" t="s">
        <v>24843</v>
      </c>
      <c r="B24492" s="209" t="s">
        <v>251</v>
      </c>
    </row>
    <row r="24493" ht="22.5" customHeight="1">
      <c r="A24493" s="209" t="s">
        <v>24844</v>
      </c>
      <c r="B24493" s="209" t="s">
        <v>251</v>
      </c>
    </row>
    <row r="24494" ht="22.5" customHeight="1">
      <c r="A24494" s="209" t="s">
        <v>24845</v>
      </c>
      <c r="B24494" s="209" t="s">
        <v>251</v>
      </c>
    </row>
    <row r="24495" ht="22.5" customHeight="1">
      <c r="A24495" s="209" t="s">
        <v>24846</v>
      </c>
      <c r="B24495" s="209" t="s">
        <v>251</v>
      </c>
    </row>
    <row r="24496" ht="22.5" customHeight="1">
      <c r="A24496" s="209" t="s">
        <v>24847</v>
      </c>
      <c r="B24496" s="209" t="s">
        <v>251</v>
      </c>
    </row>
    <row r="24497" ht="22.5" customHeight="1">
      <c r="A24497" s="209" t="s">
        <v>24848</v>
      </c>
      <c r="B24497" s="209" t="s">
        <v>251</v>
      </c>
    </row>
    <row r="24498" ht="22.5" customHeight="1">
      <c r="A24498" s="209" t="s">
        <v>24849</v>
      </c>
      <c r="B24498" s="209" t="s">
        <v>251</v>
      </c>
    </row>
    <row r="24499" ht="22.5" customHeight="1">
      <c r="A24499" s="209" t="s">
        <v>24850</v>
      </c>
      <c r="B24499" s="209" t="s">
        <v>251</v>
      </c>
    </row>
    <row r="24500" ht="22.5" customHeight="1">
      <c r="A24500" s="209" t="s">
        <v>24851</v>
      </c>
      <c r="B24500" s="209" t="s">
        <v>251</v>
      </c>
    </row>
    <row r="24501" ht="22.5" customHeight="1">
      <c r="A24501" s="209" t="s">
        <v>24852</v>
      </c>
      <c r="B24501" s="209" t="s">
        <v>251</v>
      </c>
    </row>
    <row r="24502" ht="22.5" customHeight="1">
      <c r="A24502" s="209" t="s">
        <v>24853</v>
      </c>
      <c r="B24502" s="209" t="s">
        <v>251</v>
      </c>
    </row>
    <row r="24503" ht="22.5" customHeight="1">
      <c r="A24503" s="209" t="s">
        <v>24854</v>
      </c>
      <c r="B24503" s="209" t="s">
        <v>251</v>
      </c>
    </row>
    <row r="24504" ht="22.5" customHeight="1">
      <c r="A24504" s="209" t="s">
        <v>24855</v>
      </c>
      <c r="B24504" s="209" t="s">
        <v>251</v>
      </c>
    </row>
    <row r="24505" ht="22.5" customHeight="1">
      <c r="A24505" s="209" t="s">
        <v>24856</v>
      </c>
      <c r="B24505" s="209" t="s">
        <v>251</v>
      </c>
    </row>
    <row r="24506" ht="22.5" customHeight="1">
      <c r="A24506" s="209" t="s">
        <v>24857</v>
      </c>
      <c r="B24506" s="209" t="s">
        <v>251</v>
      </c>
    </row>
    <row r="24507" ht="22.5" customHeight="1">
      <c r="A24507" s="209" t="s">
        <v>24858</v>
      </c>
      <c r="B24507" s="209" t="s">
        <v>251</v>
      </c>
    </row>
    <row r="24508" ht="22.5" customHeight="1">
      <c r="A24508" s="209" t="s">
        <v>24859</v>
      </c>
      <c r="B24508" s="209" t="s">
        <v>251</v>
      </c>
    </row>
    <row r="24509" ht="22.5" customHeight="1">
      <c r="A24509" s="209" t="s">
        <v>24860</v>
      </c>
      <c r="B24509" s="209" t="s">
        <v>251</v>
      </c>
    </row>
    <row r="24510" ht="22.5" customHeight="1">
      <c r="A24510" s="209" t="s">
        <v>24861</v>
      </c>
      <c r="B24510" s="209" t="s">
        <v>251</v>
      </c>
    </row>
    <row r="24511" ht="22.5" customHeight="1">
      <c r="A24511" s="209" t="s">
        <v>24862</v>
      </c>
      <c r="B24511" s="209" t="s">
        <v>251</v>
      </c>
    </row>
    <row r="24512" ht="22.5" customHeight="1">
      <c r="A24512" s="209" t="s">
        <v>24863</v>
      </c>
      <c r="B24512" s="209" t="s">
        <v>251</v>
      </c>
    </row>
    <row r="24513" ht="22.5" customHeight="1">
      <c r="A24513" s="209" t="s">
        <v>24864</v>
      </c>
      <c r="B24513" s="209" t="s">
        <v>251</v>
      </c>
    </row>
    <row r="24514" ht="22.5" customHeight="1">
      <c r="A24514" s="209" t="s">
        <v>24865</v>
      </c>
      <c r="B24514" s="209" t="s">
        <v>251</v>
      </c>
    </row>
    <row r="24515" ht="22.5" customHeight="1">
      <c r="A24515" s="209" t="s">
        <v>24866</v>
      </c>
      <c r="B24515" s="209" t="s">
        <v>251</v>
      </c>
    </row>
    <row r="24516" ht="22.5" customHeight="1">
      <c r="A24516" s="209" t="s">
        <v>24867</v>
      </c>
      <c r="B24516" s="209" t="s">
        <v>251</v>
      </c>
    </row>
    <row r="24517" ht="22.5" customHeight="1">
      <c r="A24517" s="209" t="s">
        <v>24868</v>
      </c>
      <c r="B24517" s="209" t="s">
        <v>251</v>
      </c>
    </row>
    <row r="24518" ht="22.5" customHeight="1">
      <c r="A24518" s="209" t="s">
        <v>24869</v>
      </c>
      <c r="B24518" s="209" t="s">
        <v>251</v>
      </c>
    </row>
    <row r="24519" ht="22.5" customHeight="1">
      <c r="A24519" s="209" t="s">
        <v>24870</v>
      </c>
      <c r="B24519" s="209" t="s">
        <v>251</v>
      </c>
    </row>
    <row r="24520" ht="22.5" customHeight="1">
      <c r="A24520" s="209" t="s">
        <v>24871</v>
      </c>
      <c r="B24520" s="209" t="s">
        <v>251</v>
      </c>
    </row>
    <row r="24521" ht="22.5" customHeight="1">
      <c r="A24521" s="209" t="s">
        <v>24872</v>
      </c>
      <c r="B24521" s="209" t="s">
        <v>251</v>
      </c>
    </row>
    <row r="24522" ht="22.5" customHeight="1">
      <c r="A24522" s="209" t="s">
        <v>24873</v>
      </c>
      <c r="B24522" s="209" t="s">
        <v>251</v>
      </c>
    </row>
    <row r="24523" ht="22.5" customHeight="1">
      <c r="A24523" s="209" t="s">
        <v>24874</v>
      </c>
      <c r="B24523" s="209" t="s">
        <v>251</v>
      </c>
    </row>
    <row r="24524" ht="22.5" customHeight="1">
      <c r="A24524" s="209" t="s">
        <v>24875</v>
      </c>
      <c r="B24524" s="209" t="s">
        <v>251</v>
      </c>
    </row>
    <row r="24525" ht="22.5" customHeight="1">
      <c r="A24525" s="209" t="s">
        <v>24876</v>
      </c>
      <c r="B24525" s="209" t="s">
        <v>251</v>
      </c>
    </row>
    <row r="24526" ht="22.5" customHeight="1">
      <c r="A24526" s="209" t="s">
        <v>24877</v>
      </c>
      <c r="B24526" s="209" t="s">
        <v>251</v>
      </c>
    </row>
    <row r="24527" ht="22.5" customHeight="1">
      <c r="A24527" s="209" t="s">
        <v>24878</v>
      </c>
      <c r="B24527" s="209" t="s">
        <v>251</v>
      </c>
    </row>
    <row r="24528" ht="22.5" customHeight="1">
      <c r="A24528" s="209" t="s">
        <v>24879</v>
      </c>
      <c r="B24528" s="209" t="s">
        <v>251</v>
      </c>
    </row>
    <row r="24529" ht="22.5" customHeight="1">
      <c r="A24529" s="209" t="s">
        <v>24880</v>
      </c>
      <c r="B24529" s="209" t="s">
        <v>251</v>
      </c>
    </row>
    <row r="24530" ht="22.5" customHeight="1">
      <c r="A24530" s="209" t="s">
        <v>24881</v>
      </c>
      <c r="B24530" s="209" t="s">
        <v>251</v>
      </c>
    </row>
    <row r="24531" ht="22.5" customHeight="1">
      <c r="A24531" s="209" t="s">
        <v>24882</v>
      </c>
      <c r="B24531" s="209" t="s">
        <v>251</v>
      </c>
    </row>
    <row r="24532" ht="22.5" customHeight="1">
      <c r="A24532" s="209" t="s">
        <v>24883</v>
      </c>
      <c r="B24532" s="209" t="s">
        <v>251</v>
      </c>
    </row>
    <row r="24533" ht="22.5" customHeight="1">
      <c r="A24533" s="209" t="s">
        <v>24884</v>
      </c>
      <c r="B24533" s="209" t="s">
        <v>251</v>
      </c>
    </row>
    <row r="24534" ht="22.5" customHeight="1">
      <c r="A24534" s="209" t="s">
        <v>24885</v>
      </c>
      <c r="B24534" s="209" t="s">
        <v>251</v>
      </c>
    </row>
    <row r="24535" ht="22.5" customHeight="1">
      <c r="A24535" s="209" t="s">
        <v>24886</v>
      </c>
      <c r="B24535" s="209" t="s">
        <v>251</v>
      </c>
    </row>
    <row r="24536" ht="22.5" customHeight="1">
      <c r="A24536" s="209" t="s">
        <v>24887</v>
      </c>
      <c r="B24536" s="209" t="s">
        <v>251</v>
      </c>
    </row>
    <row r="24537" ht="22.5" customHeight="1">
      <c r="A24537" s="209" t="s">
        <v>24888</v>
      </c>
      <c r="B24537" s="209" t="s">
        <v>251</v>
      </c>
    </row>
    <row r="24538" ht="22.5" customHeight="1">
      <c r="A24538" s="209" t="s">
        <v>24889</v>
      </c>
      <c r="B24538" s="209" t="s">
        <v>251</v>
      </c>
    </row>
    <row r="24539" ht="22.5" customHeight="1">
      <c r="A24539" s="209" t="s">
        <v>24890</v>
      </c>
      <c r="B24539" s="209" t="s">
        <v>251</v>
      </c>
    </row>
    <row r="24540" ht="22.5" customHeight="1">
      <c r="A24540" s="209" t="s">
        <v>24891</v>
      </c>
      <c r="B24540" s="209" t="s">
        <v>251</v>
      </c>
    </row>
    <row r="24541" ht="22.5" customHeight="1">
      <c r="A24541" s="209" t="s">
        <v>24892</v>
      </c>
      <c r="B24541" s="209" t="s">
        <v>251</v>
      </c>
    </row>
    <row r="24542" ht="22.5" customHeight="1">
      <c r="A24542" s="209" t="s">
        <v>24893</v>
      </c>
      <c r="B24542" s="209" t="s">
        <v>251</v>
      </c>
    </row>
    <row r="24543" ht="22.5" customHeight="1">
      <c r="A24543" s="209" t="s">
        <v>24894</v>
      </c>
      <c r="B24543" s="209" t="s">
        <v>251</v>
      </c>
    </row>
    <row r="24544" ht="22.5" customHeight="1">
      <c r="A24544" s="209" t="s">
        <v>24895</v>
      </c>
      <c r="B24544" s="209" t="s">
        <v>251</v>
      </c>
    </row>
    <row r="24545" ht="22.5" customHeight="1">
      <c r="A24545" s="209" t="s">
        <v>24896</v>
      </c>
      <c r="B24545" s="209" t="s">
        <v>251</v>
      </c>
    </row>
    <row r="24546" ht="22.5" customHeight="1">
      <c r="A24546" s="209" t="s">
        <v>24897</v>
      </c>
      <c r="B24546" s="209" t="s">
        <v>251</v>
      </c>
    </row>
    <row r="24547" ht="22.5" customHeight="1">
      <c r="A24547" s="209" t="s">
        <v>24898</v>
      </c>
      <c r="B24547" s="209" t="s">
        <v>251</v>
      </c>
    </row>
    <row r="24548" ht="22.5" customHeight="1">
      <c r="A24548" s="209" t="s">
        <v>24899</v>
      </c>
      <c r="B24548" s="209" t="s">
        <v>251</v>
      </c>
    </row>
    <row r="24549" ht="22.5" customHeight="1">
      <c r="A24549" s="209" t="s">
        <v>24900</v>
      </c>
      <c r="B24549" s="209" t="s">
        <v>251</v>
      </c>
    </row>
    <row r="24550" ht="22.5" customHeight="1">
      <c r="A24550" s="209" t="s">
        <v>24901</v>
      </c>
      <c r="B24550" s="209" t="s">
        <v>251</v>
      </c>
    </row>
    <row r="24551" ht="22.5" customHeight="1">
      <c r="A24551" s="209" t="s">
        <v>24902</v>
      </c>
      <c r="B24551" s="209" t="s">
        <v>251</v>
      </c>
    </row>
    <row r="24552" ht="22.5" customHeight="1">
      <c r="A24552" s="209" t="s">
        <v>24903</v>
      </c>
      <c r="B24552" s="209" t="s">
        <v>251</v>
      </c>
    </row>
    <row r="24553" ht="22.5" customHeight="1">
      <c r="A24553" s="209" t="s">
        <v>24904</v>
      </c>
      <c r="B24553" s="209" t="s">
        <v>251</v>
      </c>
    </row>
    <row r="24554" ht="22.5" customHeight="1">
      <c r="A24554" s="209" t="s">
        <v>24905</v>
      </c>
      <c r="B24554" s="209" t="s">
        <v>251</v>
      </c>
    </row>
    <row r="24555" ht="22.5" customHeight="1">
      <c r="A24555" s="209" t="s">
        <v>24906</v>
      </c>
      <c r="B24555" s="209" t="s">
        <v>251</v>
      </c>
    </row>
    <row r="24556" ht="22.5" customHeight="1">
      <c r="A24556" s="209" t="s">
        <v>24907</v>
      </c>
      <c r="B24556" s="209" t="s">
        <v>251</v>
      </c>
    </row>
    <row r="24557" ht="22.5" customHeight="1">
      <c r="A24557" s="209" t="s">
        <v>24908</v>
      </c>
      <c r="B24557" s="209" t="s">
        <v>251</v>
      </c>
    </row>
    <row r="24558" ht="22.5" customHeight="1">
      <c r="A24558" s="209" t="s">
        <v>24909</v>
      </c>
      <c r="B24558" s="209" t="s">
        <v>251</v>
      </c>
    </row>
    <row r="24559" ht="22.5" customHeight="1">
      <c r="A24559" s="209" t="s">
        <v>24910</v>
      </c>
      <c r="B24559" s="209" t="s">
        <v>251</v>
      </c>
    </row>
    <row r="24560" ht="22.5" customHeight="1">
      <c r="A24560" s="209" t="s">
        <v>24911</v>
      </c>
      <c r="B24560" s="209" t="s">
        <v>251</v>
      </c>
    </row>
    <row r="24561" ht="22.5" customHeight="1">
      <c r="A24561" s="209" t="s">
        <v>24912</v>
      </c>
      <c r="B24561" s="209" t="s">
        <v>251</v>
      </c>
    </row>
    <row r="24562" ht="22.5" customHeight="1">
      <c r="A24562" s="209" t="s">
        <v>24913</v>
      </c>
      <c r="B24562" s="209" t="s">
        <v>251</v>
      </c>
    </row>
    <row r="24563" ht="22.5" customHeight="1">
      <c r="A24563" s="209" t="s">
        <v>24914</v>
      </c>
      <c r="B24563" s="209" t="s">
        <v>251</v>
      </c>
    </row>
    <row r="24564" ht="22.5" customHeight="1">
      <c r="A24564" s="209" t="s">
        <v>24915</v>
      </c>
      <c r="B24564" s="209" t="s">
        <v>251</v>
      </c>
    </row>
    <row r="24565" ht="22.5" customHeight="1">
      <c r="A24565" s="209" t="s">
        <v>24916</v>
      </c>
      <c r="B24565" s="209" t="s">
        <v>251</v>
      </c>
    </row>
    <row r="24566" ht="22.5" customHeight="1">
      <c r="A24566" s="209" t="s">
        <v>24917</v>
      </c>
      <c r="B24566" s="209" t="s">
        <v>251</v>
      </c>
    </row>
    <row r="24567" ht="22.5" customHeight="1">
      <c r="A24567" s="209" t="s">
        <v>24918</v>
      </c>
      <c r="B24567" s="209" t="s">
        <v>251</v>
      </c>
    </row>
    <row r="24568" ht="22.5" customHeight="1">
      <c r="A24568" s="209" t="s">
        <v>24919</v>
      </c>
      <c r="B24568" s="209" t="s">
        <v>251</v>
      </c>
    </row>
    <row r="24569" ht="22.5" customHeight="1">
      <c r="A24569" s="209" t="s">
        <v>24920</v>
      </c>
      <c r="B24569" s="209" t="s">
        <v>251</v>
      </c>
    </row>
    <row r="24570" ht="22.5" customHeight="1">
      <c r="A24570" s="209" t="s">
        <v>24921</v>
      </c>
      <c r="B24570" s="209" t="s">
        <v>251</v>
      </c>
    </row>
    <row r="24571" ht="22.5" customHeight="1">
      <c r="A24571" s="209" t="s">
        <v>24922</v>
      </c>
      <c r="B24571" s="209" t="s">
        <v>251</v>
      </c>
    </row>
    <row r="24572" ht="22.5" customHeight="1">
      <c r="A24572" s="209" t="s">
        <v>24923</v>
      </c>
      <c r="B24572" s="209" t="s">
        <v>251</v>
      </c>
    </row>
    <row r="24573" ht="22.5" customHeight="1">
      <c r="A24573" s="209" t="s">
        <v>24924</v>
      </c>
      <c r="B24573" s="209" t="s">
        <v>251</v>
      </c>
    </row>
    <row r="24574" ht="22.5" customHeight="1">
      <c r="A24574" s="209" t="s">
        <v>24925</v>
      </c>
      <c r="B24574" s="209" t="s">
        <v>251</v>
      </c>
    </row>
    <row r="24575" ht="22.5" customHeight="1">
      <c r="A24575" s="209" t="s">
        <v>24926</v>
      </c>
      <c r="B24575" s="209" t="s">
        <v>251</v>
      </c>
    </row>
    <row r="24576" ht="22.5" customHeight="1">
      <c r="A24576" s="209" t="s">
        <v>24927</v>
      </c>
      <c r="B24576" s="209" t="s">
        <v>251</v>
      </c>
    </row>
    <row r="24577" ht="22.5" customHeight="1">
      <c r="A24577" s="209" t="s">
        <v>24928</v>
      </c>
      <c r="B24577" s="209" t="s">
        <v>251</v>
      </c>
    </row>
    <row r="24578" ht="22.5" customHeight="1">
      <c r="A24578" s="209" t="s">
        <v>24929</v>
      </c>
      <c r="B24578" s="209" t="s">
        <v>251</v>
      </c>
    </row>
    <row r="24579" ht="22.5" customHeight="1">
      <c r="A24579" s="209" t="s">
        <v>24930</v>
      </c>
      <c r="B24579" s="209" t="s">
        <v>251</v>
      </c>
    </row>
    <row r="24580" ht="22.5" customHeight="1">
      <c r="A24580" s="209" t="s">
        <v>24931</v>
      </c>
      <c r="B24580" s="209" t="s">
        <v>251</v>
      </c>
    </row>
    <row r="24581" ht="22.5" customHeight="1">
      <c r="A24581" s="209" t="s">
        <v>24932</v>
      </c>
      <c r="B24581" s="209" t="s">
        <v>251</v>
      </c>
    </row>
    <row r="24582" ht="22.5" customHeight="1">
      <c r="A24582" s="209" t="s">
        <v>24933</v>
      </c>
      <c r="B24582" s="209" t="s">
        <v>251</v>
      </c>
    </row>
    <row r="24583" ht="22.5" customHeight="1">
      <c r="A24583" s="209" t="s">
        <v>24934</v>
      </c>
      <c r="B24583" s="209" t="s">
        <v>251</v>
      </c>
    </row>
    <row r="24584" ht="22.5" customHeight="1">
      <c r="A24584" s="209" t="s">
        <v>24935</v>
      </c>
      <c r="B24584" s="209" t="s">
        <v>251</v>
      </c>
    </row>
    <row r="24585" ht="22.5" customHeight="1">
      <c r="A24585" s="209" t="s">
        <v>24936</v>
      </c>
      <c r="B24585" s="209" t="s">
        <v>251</v>
      </c>
    </row>
    <row r="24586" ht="22.5" customHeight="1">
      <c r="A24586" s="209" t="s">
        <v>24937</v>
      </c>
      <c r="B24586" s="209" t="s">
        <v>251</v>
      </c>
    </row>
    <row r="24587" ht="22.5" customHeight="1">
      <c r="A24587" s="209" t="s">
        <v>24938</v>
      </c>
      <c r="B24587" s="209" t="s">
        <v>251</v>
      </c>
    </row>
    <row r="24588" ht="22.5" customHeight="1">
      <c r="A24588" s="209" t="s">
        <v>24939</v>
      </c>
      <c r="B24588" s="209" t="s">
        <v>251</v>
      </c>
    </row>
    <row r="24589" ht="22.5" customHeight="1">
      <c r="A24589" s="209" t="s">
        <v>24940</v>
      </c>
      <c r="B24589" s="209" t="s">
        <v>251</v>
      </c>
    </row>
    <row r="24590" ht="22.5" customHeight="1">
      <c r="A24590" s="209" t="s">
        <v>24941</v>
      </c>
      <c r="B24590" s="209" t="s">
        <v>251</v>
      </c>
    </row>
    <row r="24591" ht="22.5" customHeight="1">
      <c r="A24591" s="209" t="s">
        <v>24942</v>
      </c>
      <c r="B24591" s="209" t="s">
        <v>251</v>
      </c>
    </row>
    <row r="24592" ht="22.5" customHeight="1">
      <c r="A24592" s="209" t="s">
        <v>24943</v>
      </c>
      <c r="B24592" s="209" t="s">
        <v>251</v>
      </c>
    </row>
    <row r="24593" ht="22.5" customHeight="1">
      <c r="A24593" s="209" t="s">
        <v>24944</v>
      </c>
      <c r="B24593" s="209" t="s">
        <v>251</v>
      </c>
    </row>
    <row r="24594" ht="22.5" customHeight="1">
      <c r="A24594" s="209" t="s">
        <v>24945</v>
      </c>
      <c r="B24594" s="209" t="s">
        <v>251</v>
      </c>
    </row>
    <row r="24595" ht="22.5" customHeight="1">
      <c r="A24595" s="209" t="s">
        <v>24946</v>
      </c>
      <c r="B24595" s="209" t="s">
        <v>251</v>
      </c>
    </row>
    <row r="24596" ht="22.5" customHeight="1">
      <c r="A24596" s="209" t="s">
        <v>24947</v>
      </c>
      <c r="B24596" s="209" t="s">
        <v>251</v>
      </c>
    </row>
    <row r="24597" ht="22.5" customHeight="1">
      <c r="A24597" s="209" t="s">
        <v>24948</v>
      </c>
      <c r="B24597" s="209" t="s">
        <v>251</v>
      </c>
    </row>
    <row r="24598" ht="22.5" customHeight="1">
      <c r="A24598" s="209" t="s">
        <v>24949</v>
      </c>
      <c r="B24598" s="209" t="s">
        <v>251</v>
      </c>
    </row>
    <row r="24599" ht="22.5" customHeight="1">
      <c r="A24599" s="209" t="s">
        <v>24950</v>
      </c>
      <c r="B24599" s="209" t="s">
        <v>251</v>
      </c>
    </row>
    <row r="24600" ht="22.5" customHeight="1">
      <c r="A24600" s="209" t="s">
        <v>24951</v>
      </c>
      <c r="B24600" s="209" t="s">
        <v>251</v>
      </c>
    </row>
    <row r="24601" ht="22.5" customHeight="1">
      <c r="A24601" s="209" t="s">
        <v>24952</v>
      </c>
      <c r="B24601" s="209" t="s">
        <v>251</v>
      </c>
    </row>
    <row r="24602" ht="22.5" customHeight="1">
      <c r="A24602" s="209" t="s">
        <v>24953</v>
      </c>
      <c r="B24602" s="209" t="s">
        <v>251</v>
      </c>
    </row>
    <row r="24603" ht="22.5" customHeight="1">
      <c r="A24603" s="209" t="s">
        <v>24954</v>
      </c>
      <c r="B24603" s="209" t="s">
        <v>251</v>
      </c>
    </row>
    <row r="24604" ht="22.5" customHeight="1">
      <c r="A24604" s="209" t="s">
        <v>24955</v>
      </c>
      <c r="B24604" s="209" t="s">
        <v>251</v>
      </c>
    </row>
    <row r="24605" ht="22.5" customHeight="1">
      <c r="A24605" s="209" t="s">
        <v>24956</v>
      </c>
      <c r="B24605" s="209" t="s">
        <v>251</v>
      </c>
    </row>
    <row r="24606" ht="22.5" customHeight="1">
      <c r="A24606" s="209" t="s">
        <v>24957</v>
      </c>
      <c r="B24606" s="209" t="s">
        <v>251</v>
      </c>
    </row>
    <row r="24607" ht="22.5" customHeight="1">
      <c r="A24607" s="209" t="s">
        <v>24958</v>
      </c>
      <c r="B24607" s="209" t="s">
        <v>251</v>
      </c>
    </row>
    <row r="24608" ht="22.5" customHeight="1">
      <c r="A24608" s="209" t="s">
        <v>24959</v>
      </c>
      <c r="B24608" s="209" t="s">
        <v>251</v>
      </c>
    </row>
    <row r="24609" ht="22.5" customHeight="1">
      <c r="A24609" s="209" t="s">
        <v>24960</v>
      </c>
      <c r="B24609" s="209" t="s">
        <v>251</v>
      </c>
    </row>
    <row r="24610" ht="22.5" customHeight="1">
      <c r="A24610" s="209" t="s">
        <v>24961</v>
      </c>
      <c r="B24610" s="209" t="s">
        <v>251</v>
      </c>
    </row>
    <row r="24611" ht="22.5" customHeight="1">
      <c r="A24611" s="209" t="s">
        <v>24962</v>
      </c>
      <c r="B24611" s="209" t="s">
        <v>251</v>
      </c>
    </row>
    <row r="24612" ht="22.5" customHeight="1">
      <c r="A24612" s="209" t="s">
        <v>24963</v>
      </c>
      <c r="B24612" s="209" t="s">
        <v>251</v>
      </c>
    </row>
    <row r="24613" ht="22.5" customHeight="1">
      <c r="A24613" s="209" t="s">
        <v>24964</v>
      </c>
      <c r="B24613" s="209" t="s">
        <v>251</v>
      </c>
    </row>
    <row r="24614" ht="22.5" customHeight="1">
      <c r="A24614" s="209" t="s">
        <v>24965</v>
      </c>
      <c r="B24614" s="209" t="s">
        <v>251</v>
      </c>
    </row>
    <row r="24615" ht="22.5" customHeight="1">
      <c r="A24615" s="209" t="s">
        <v>24966</v>
      </c>
      <c r="B24615" s="209" t="s">
        <v>251</v>
      </c>
    </row>
    <row r="24616" ht="22.5" customHeight="1">
      <c r="A24616" s="209" t="s">
        <v>24967</v>
      </c>
      <c r="B24616" s="209" t="s">
        <v>251</v>
      </c>
    </row>
    <row r="24617" ht="22.5" customHeight="1">
      <c r="A24617" s="209" t="s">
        <v>24968</v>
      </c>
      <c r="B24617" s="209" t="s">
        <v>251</v>
      </c>
    </row>
    <row r="24618" ht="22.5" customHeight="1">
      <c r="A24618" s="209" t="s">
        <v>24969</v>
      </c>
      <c r="B24618" s="209" t="s">
        <v>251</v>
      </c>
    </row>
    <row r="24619" ht="22.5" customHeight="1">
      <c r="A24619" s="209" t="s">
        <v>24970</v>
      </c>
      <c r="B24619" s="209" t="s">
        <v>251</v>
      </c>
    </row>
    <row r="24620" ht="22.5" customHeight="1">
      <c r="A24620" s="209" t="s">
        <v>24971</v>
      </c>
      <c r="B24620" s="209" t="s">
        <v>251</v>
      </c>
    </row>
    <row r="24621" ht="22.5" customHeight="1">
      <c r="A24621" s="209" t="s">
        <v>24972</v>
      </c>
      <c r="B24621" s="209" t="s">
        <v>251</v>
      </c>
    </row>
    <row r="24622" ht="22.5" customHeight="1">
      <c r="A24622" s="209" t="s">
        <v>24973</v>
      </c>
      <c r="B24622" s="209" t="s">
        <v>251</v>
      </c>
    </row>
    <row r="24623" ht="22.5" customHeight="1">
      <c r="A24623" s="209" t="s">
        <v>24974</v>
      </c>
      <c r="B24623" s="209" t="s">
        <v>251</v>
      </c>
    </row>
    <row r="24624" ht="22.5" customHeight="1">
      <c r="A24624" s="209" t="s">
        <v>24975</v>
      </c>
      <c r="B24624" s="209" t="s">
        <v>251</v>
      </c>
    </row>
    <row r="24625" ht="22.5" customHeight="1">
      <c r="A24625" s="209" t="s">
        <v>24976</v>
      </c>
      <c r="B24625" s="209" t="s">
        <v>251</v>
      </c>
    </row>
    <row r="24626" ht="22.5" customHeight="1">
      <c r="A24626" s="209" t="s">
        <v>24977</v>
      </c>
      <c r="B24626" s="209" t="s">
        <v>251</v>
      </c>
    </row>
    <row r="24627" ht="22.5" customHeight="1">
      <c r="A24627" s="209" t="s">
        <v>24978</v>
      </c>
      <c r="B24627" s="209" t="s">
        <v>251</v>
      </c>
    </row>
    <row r="24628" ht="22.5" customHeight="1">
      <c r="A24628" s="209" t="s">
        <v>24979</v>
      </c>
      <c r="B24628" s="209" t="s">
        <v>251</v>
      </c>
    </row>
    <row r="24629" ht="22.5" customHeight="1">
      <c r="A24629" s="209" t="s">
        <v>24980</v>
      </c>
      <c r="B24629" s="209" t="s">
        <v>251</v>
      </c>
    </row>
    <row r="24630" ht="22.5" customHeight="1">
      <c r="A24630" s="209" t="s">
        <v>24981</v>
      </c>
      <c r="B24630" s="209" t="s">
        <v>251</v>
      </c>
    </row>
    <row r="24631" ht="22.5" customHeight="1">
      <c r="A24631" s="209" t="s">
        <v>24982</v>
      </c>
      <c r="B24631" s="209" t="s">
        <v>251</v>
      </c>
    </row>
    <row r="24632" ht="22.5" customHeight="1">
      <c r="A24632" s="209" t="s">
        <v>24983</v>
      </c>
      <c r="B24632" s="209" t="s">
        <v>251</v>
      </c>
    </row>
    <row r="24633" ht="22.5" customHeight="1">
      <c r="A24633" s="209" t="s">
        <v>24984</v>
      </c>
      <c r="B24633" s="209" t="s">
        <v>251</v>
      </c>
    </row>
    <row r="24634" ht="22.5" customHeight="1">
      <c r="A24634" s="209" t="s">
        <v>24985</v>
      </c>
      <c r="B24634" s="209" t="s">
        <v>251</v>
      </c>
    </row>
    <row r="24635" ht="22.5" customHeight="1">
      <c r="A24635" s="209" t="s">
        <v>24986</v>
      </c>
      <c r="B24635" s="209" t="s">
        <v>251</v>
      </c>
    </row>
    <row r="24636" ht="22.5" customHeight="1">
      <c r="A24636" s="209" t="s">
        <v>24987</v>
      </c>
      <c r="B24636" s="209" t="s">
        <v>251</v>
      </c>
    </row>
    <row r="24637" ht="22.5" customHeight="1">
      <c r="A24637" s="209" t="s">
        <v>24988</v>
      </c>
      <c r="B24637" s="209" t="s">
        <v>251</v>
      </c>
    </row>
    <row r="24638" ht="22.5" customHeight="1">
      <c r="A24638" s="209" t="s">
        <v>24989</v>
      </c>
      <c r="B24638" s="209" t="s">
        <v>251</v>
      </c>
    </row>
    <row r="24639" ht="22.5" customHeight="1">
      <c r="A24639" s="209" t="s">
        <v>24990</v>
      </c>
      <c r="B24639" s="209" t="s">
        <v>251</v>
      </c>
    </row>
    <row r="24640" ht="22.5" customHeight="1">
      <c r="A24640" s="209" t="s">
        <v>24991</v>
      </c>
      <c r="B24640" s="209" t="s">
        <v>251</v>
      </c>
    </row>
    <row r="24641" ht="22.5" customHeight="1">
      <c r="A24641" s="209" t="s">
        <v>24992</v>
      </c>
      <c r="B24641" s="209" t="s">
        <v>251</v>
      </c>
    </row>
    <row r="24642" ht="22.5" customHeight="1">
      <c r="A24642" s="209" t="s">
        <v>24993</v>
      </c>
      <c r="B24642" s="209" t="s">
        <v>251</v>
      </c>
    </row>
    <row r="24643" ht="22.5" customHeight="1">
      <c r="A24643" s="209" t="s">
        <v>24994</v>
      </c>
      <c r="B24643" s="209" t="s">
        <v>251</v>
      </c>
    </row>
    <row r="24644" ht="22.5" customHeight="1">
      <c r="A24644" s="209" t="s">
        <v>24995</v>
      </c>
      <c r="B24644" s="209" t="s">
        <v>251</v>
      </c>
    </row>
    <row r="24645" ht="22.5" customHeight="1">
      <c r="A24645" s="209" t="s">
        <v>24996</v>
      </c>
      <c r="B24645" s="209" t="s">
        <v>251</v>
      </c>
    </row>
    <row r="24646" ht="22.5" customHeight="1">
      <c r="A24646" s="209" t="s">
        <v>24997</v>
      </c>
      <c r="B24646" s="209" t="s">
        <v>251</v>
      </c>
    </row>
    <row r="24647" ht="22.5" customHeight="1">
      <c r="A24647" s="209" t="s">
        <v>24998</v>
      </c>
      <c r="B24647" s="209" t="s">
        <v>251</v>
      </c>
    </row>
    <row r="24648" ht="22.5" customHeight="1">
      <c r="A24648" s="209" t="s">
        <v>24999</v>
      </c>
      <c r="B24648" s="209" t="s">
        <v>251</v>
      </c>
    </row>
    <row r="24649" ht="22.5" customHeight="1">
      <c r="A24649" s="209" t="s">
        <v>25000</v>
      </c>
      <c r="B24649" s="209" t="s">
        <v>251</v>
      </c>
    </row>
    <row r="24650" ht="22.5" customHeight="1">
      <c r="A24650" s="209" t="s">
        <v>25001</v>
      </c>
      <c r="B24650" s="209" t="s">
        <v>251</v>
      </c>
    </row>
    <row r="24651" ht="22.5" customHeight="1">
      <c r="A24651" s="209" t="s">
        <v>25002</v>
      </c>
      <c r="B24651" s="209" t="s">
        <v>251</v>
      </c>
    </row>
    <row r="24652" ht="22.5" customHeight="1">
      <c r="A24652" s="209" t="s">
        <v>25003</v>
      </c>
      <c r="B24652" s="209" t="s">
        <v>251</v>
      </c>
    </row>
    <row r="24653" ht="22.5" customHeight="1">
      <c r="A24653" s="209" t="s">
        <v>25004</v>
      </c>
      <c r="B24653" s="209" t="s">
        <v>251</v>
      </c>
    </row>
    <row r="24654" ht="22.5" customHeight="1">
      <c r="A24654" s="209" t="s">
        <v>25005</v>
      </c>
      <c r="B24654" s="209" t="s">
        <v>251</v>
      </c>
    </row>
    <row r="24655" ht="22.5" customHeight="1">
      <c r="A24655" s="209" t="s">
        <v>25006</v>
      </c>
      <c r="B24655" s="209" t="s">
        <v>251</v>
      </c>
    </row>
    <row r="24656" ht="22.5" customHeight="1">
      <c r="A24656" s="209" t="s">
        <v>25007</v>
      </c>
      <c r="B24656" s="209" t="s">
        <v>251</v>
      </c>
    </row>
    <row r="24657" ht="22.5" customHeight="1">
      <c r="A24657" s="209" t="s">
        <v>25008</v>
      </c>
      <c r="B24657" s="209" t="s">
        <v>251</v>
      </c>
    </row>
    <row r="24658" ht="22.5" customHeight="1">
      <c r="A24658" s="209" t="s">
        <v>25009</v>
      </c>
      <c r="B24658" s="209" t="s">
        <v>251</v>
      </c>
    </row>
    <row r="24659" ht="22.5" customHeight="1">
      <c r="A24659" s="209" t="s">
        <v>25010</v>
      </c>
      <c r="B24659" s="209" t="s">
        <v>251</v>
      </c>
    </row>
    <row r="24660" ht="22.5" customHeight="1">
      <c r="A24660" s="209" t="s">
        <v>25011</v>
      </c>
      <c r="B24660" s="209" t="s">
        <v>251</v>
      </c>
    </row>
    <row r="24661" ht="22.5" customHeight="1">
      <c r="A24661" s="209" t="s">
        <v>25012</v>
      </c>
      <c r="B24661" s="209" t="s">
        <v>251</v>
      </c>
    </row>
    <row r="24662" ht="22.5" customHeight="1">
      <c r="A24662" s="209" t="s">
        <v>25013</v>
      </c>
      <c r="B24662" s="209" t="s">
        <v>251</v>
      </c>
    </row>
    <row r="24663" ht="22.5" customHeight="1">
      <c r="A24663" s="209" t="s">
        <v>25014</v>
      </c>
      <c r="B24663" s="209" t="s">
        <v>251</v>
      </c>
    </row>
    <row r="24664" ht="22.5" customHeight="1">
      <c r="A24664" s="209" t="s">
        <v>25015</v>
      </c>
      <c r="B24664" s="209" t="s">
        <v>251</v>
      </c>
    </row>
    <row r="24665" ht="22.5" customHeight="1">
      <c r="A24665" s="209" t="s">
        <v>25016</v>
      </c>
      <c r="B24665" s="209" t="s">
        <v>251</v>
      </c>
    </row>
    <row r="24666" ht="22.5" customHeight="1">
      <c r="A24666" s="209" t="s">
        <v>25017</v>
      </c>
      <c r="B24666" s="209" t="s">
        <v>251</v>
      </c>
    </row>
    <row r="24667" ht="22.5" customHeight="1">
      <c r="A24667" s="209" t="s">
        <v>25018</v>
      </c>
      <c r="B24667" s="209" t="s">
        <v>251</v>
      </c>
    </row>
    <row r="24668" ht="22.5" customHeight="1">
      <c r="A24668" s="209" t="s">
        <v>25019</v>
      </c>
      <c r="B24668" s="209" t="s">
        <v>251</v>
      </c>
    </row>
    <row r="24669" ht="22.5" customHeight="1">
      <c r="A24669" s="209" t="s">
        <v>25020</v>
      </c>
      <c r="B24669" s="209" t="s">
        <v>251</v>
      </c>
    </row>
    <row r="24670" ht="22.5" customHeight="1">
      <c r="A24670" s="209" t="s">
        <v>25021</v>
      </c>
      <c r="B24670" s="209" t="s">
        <v>251</v>
      </c>
    </row>
    <row r="24671" ht="22.5" customHeight="1">
      <c r="A24671" s="209" t="s">
        <v>25022</v>
      </c>
      <c r="B24671" s="209" t="s">
        <v>251</v>
      </c>
    </row>
    <row r="24672" ht="22.5" customHeight="1">
      <c r="A24672" s="209" t="s">
        <v>25023</v>
      </c>
      <c r="B24672" s="209" t="s">
        <v>251</v>
      </c>
    </row>
    <row r="24673" ht="22.5" customHeight="1">
      <c r="A24673" s="209" t="s">
        <v>25024</v>
      </c>
      <c r="B24673" s="209" t="s">
        <v>251</v>
      </c>
    </row>
    <row r="24674" ht="22.5" customHeight="1">
      <c r="A24674" s="209" t="s">
        <v>25025</v>
      </c>
      <c r="B24674" s="209" t="s">
        <v>251</v>
      </c>
    </row>
    <row r="24675" ht="22.5" customHeight="1">
      <c r="A24675" s="209" t="s">
        <v>25026</v>
      </c>
      <c r="B24675" s="209" t="s">
        <v>251</v>
      </c>
    </row>
    <row r="24676" ht="22.5" customHeight="1">
      <c r="A24676" s="209" t="s">
        <v>25027</v>
      </c>
      <c r="B24676" s="209" t="s">
        <v>251</v>
      </c>
    </row>
    <row r="24677" ht="22.5" customHeight="1">
      <c r="A24677" s="209" t="s">
        <v>25028</v>
      </c>
      <c r="B24677" s="209" t="s">
        <v>251</v>
      </c>
    </row>
    <row r="24678" ht="22.5" customHeight="1">
      <c r="A24678" s="209" t="s">
        <v>25029</v>
      </c>
      <c r="B24678" s="209" t="s">
        <v>251</v>
      </c>
    </row>
    <row r="24679" ht="22.5" customHeight="1">
      <c r="A24679" s="209" t="s">
        <v>25030</v>
      </c>
      <c r="B24679" s="209" t="s">
        <v>251</v>
      </c>
    </row>
    <row r="24680" ht="22.5" customHeight="1">
      <c r="A24680" s="209" t="s">
        <v>25031</v>
      </c>
      <c r="B24680" s="209" t="s">
        <v>251</v>
      </c>
    </row>
    <row r="24681" ht="22.5" customHeight="1">
      <c r="A24681" s="209" t="s">
        <v>25032</v>
      </c>
      <c r="B24681" s="209" t="s">
        <v>251</v>
      </c>
    </row>
    <row r="24682" ht="22.5" customHeight="1">
      <c r="A24682" s="209" t="s">
        <v>25033</v>
      </c>
      <c r="B24682" s="209" t="s">
        <v>251</v>
      </c>
    </row>
    <row r="24683" ht="22.5" customHeight="1">
      <c r="A24683" s="209" t="s">
        <v>25034</v>
      </c>
      <c r="B24683" s="209" t="s">
        <v>251</v>
      </c>
    </row>
    <row r="24684" ht="22.5" customHeight="1">
      <c r="A24684" s="209" t="s">
        <v>25035</v>
      </c>
      <c r="B24684" s="209" t="s">
        <v>251</v>
      </c>
    </row>
    <row r="24685" ht="22.5" customHeight="1">
      <c r="A24685" s="209" t="s">
        <v>25036</v>
      </c>
      <c r="B24685" s="209" t="s">
        <v>251</v>
      </c>
    </row>
    <row r="24686" ht="22.5" customHeight="1">
      <c r="A24686" s="209" t="s">
        <v>25037</v>
      </c>
      <c r="B24686" s="209" t="s">
        <v>251</v>
      </c>
    </row>
    <row r="24687" ht="22.5" customHeight="1">
      <c r="A24687" s="209" t="s">
        <v>25038</v>
      </c>
      <c r="B24687" s="209" t="s">
        <v>251</v>
      </c>
    </row>
    <row r="24688" ht="22.5" customHeight="1">
      <c r="A24688" s="209" t="s">
        <v>25039</v>
      </c>
      <c r="B24688" s="209" t="s">
        <v>251</v>
      </c>
    </row>
    <row r="24689" ht="22.5" customHeight="1">
      <c r="A24689" s="209" t="s">
        <v>25040</v>
      </c>
      <c r="B24689" s="209" t="s">
        <v>251</v>
      </c>
    </row>
    <row r="24690" ht="22.5" customHeight="1">
      <c r="A24690" s="209" t="s">
        <v>25041</v>
      </c>
      <c r="B24690" s="209" t="s">
        <v>251</v>
      </c>
    </row>
    <row r="24691" ht="22.5" customHeight="1">
      <c r="A24691" s="209" t="s">
        <v>25042</v>
      </c>
      <c r="B24691" s="209" t="s">
        <v>251</v>
      </c>
    </row>
    <row r="24692" ht="22.5" customHeight="1">
      <c r="A24692" s="209" t="s">
        <v>25043</v>
      </c>
      <c r="B24692" s="209" t="s">
        <v>251</v>
      </c>
    </row>
    <row r="24693" ht="22.5" customHeight="1">
      <c r="A24693" s="209" t="s">
        <v>25044</v>
      </c>
      <c r="B24693" s="209" t="s">
        <v>251</v>
      </c>
    </row>
    <row r="24694" ht="22.5" customHeight="1">
      <c r="A24694" s="209" t="s">
        <v>25045</v>
      </c>
      <c r="B24694" s="209" t="s">
        <v>251</v>
      </c>
    </row>
    <row r="24695" ht="22.5" customHeight="1">
      <c r="A24695" s="209" t="s">
        <v>25046</v>
      </c>
      <c r="B24695" s="209" t="s">
        <v>251</v>
      </c>
    </row>
    <row r="24696" ht="22.5" customHeight="1">
      <c r="A24696" s="209" t="s">
        <v>25047</v>
      </c>
      <c r="B24696" s="209" t="s">
        <v>251</v>
      </c>
    </row>
    <row r="24697" ht="22.5" customHeight="1">
      <c r="A24697" s="209" t="s">
        <v>25048</v>
      </c>
      <c r="B24697" s="209" t="s">
        <v>251</v>
      </c>
    </row>
    <row r="24698" ht="22.5" customHeight="1">
      <c r="A24698" s="209" t="s">
        <v>25049</v>
      </c>
      <c r="B24698" s="209" t="s">
        <v>251</v>
      </c>
    </row>
    <row r="24699" ht="22.5" customHeight="1">
      <c r="A24699" s="209" t="s">
        <v>25050</v>
      </c>
      <c r="B24699" s="209" t="s">
        <v>251</v>
      </c>
    </row>
    <row r="24700" ht="22.5" customHeight="1">
      <c r="A24700" s="209" t="s">
        <v>25051</v>
      </c>
      <c r="B24700" s="209" t="s">
        <v>251</v>
      </c>
    </row>
    <row r="24701" ht="22.5" customHeight="1">
      <c r="A24701" s="209" t="s">
        <v>25052</v>
      </c>
      <c r="B24701" s="209" t="s">
        <v>251</v>
      </c>
    </row>
    <row r="24702" ht="22.5" customHeight="1">
      <c r="A24702" s="209" t="s">
        <v>25053</v>
      </c>
      <c r="B24702" s="209" t="s">
        <v>251</v>
      </c>
    </row>
    <row r="24703" ht="22.5" customHeight="1">
      <c r="A24703" s="209" t="s">
        <v>25054</v>
      </c>
      <c r="B24703" s="209" t="s">
        <v>251</v>
      </c>
    </row>
    <row r="24704" ht="22.5" customHeight="1">
      <c r="A24704" s="209" t="s">
        <v>25055</v>
      </c>
      <c r="B24704" s="209" t="s">
        <v>251</v>
      </c>
    </row>
    <row r="24705" ht="22.5" customHeight="1">
      <c r="A24705" s="209" t="s">
        <v>25056</v>
      </c>
      <c r="B24705" s="209" t="s">
        <v>251</v>
      </c>
    </row>
    <row r="24706" ht="22.5" customHeight="1">
      <c r="A24706" s="209" t="s">
        <v>25057</v>
      </c>
      <c r="B24706" s="209" t="s">
        <v>251</v>
      </c>
    </row>
    <row r="24707" ht="22.5" customHeight="1">
      <c r="A24707" s="209" t="s">
        <v>25058</v>
      </c>
      <c r="B24707" s="209" t="s">
        <v>251</v>
      </c>
    </row>
    <row r="24708" ht="22.5" customHeight="1">
      <c r="A24708" s="209" t="s">
        <v>25059</v>
      </c>
      <c r="B24708" s="209" t="s">
        <v>251</v>
      </c>
    </row>
    <row r="24709" ht="22.5" customHeight="1">
      <c r="A24709" s="209" t="s">
        <v>25060</v>
      </c>
      <c r="B24709" s="209" t="s">
        <v>251</v>
      </c>
    </row>
    <row r="24710" ht="22.5" customHeight="1">
      <c r="A24710" s="209" t="s">
        <v>25061</v>
      </c>
      <c r="B24710" s="209" t="s">
        <v>251</v>
      </c>
    </row>
    <row r="24711" ht="22.5" customHeight="1">
      <c r="A24711" s="209" t="s">
        <v>25062</v>
      </c>
      <c r="B24711" s="209" t="s">
        <v>251</v>
      </c>
    </row>
    <row r="24712" ht="22.5" customHeight="1">
      <c r="A24712" s="209" t="s">
        <v>25063</v>
      </c>
      <c r="B24712" s="209" t="s">
        <v>251</v>
      </c>
    </row>
    <row r="24713" ht="22.5" customHeight="1">
      <c r="A24713" s="209" t="s">
        <v>25064</v>
      </c>
      <c r="B24713" s="209" t="s">
        <v>251</v>
      </c>
    </row>
    <row r="24714" ht="22.5" customHeight="1">
      <c r="A24714" s="209" t="s">
        <v>25065</v>
      </c>
      <c r="B24714" s="209" t="s">
        <v>251</v>
      </c>
    </row>
    <row r="24715" ht="22.5" customHeight="1">
      <c r="A24715" s="209" t="s">
        <v>25066</v>
      </c>
      <c r="B24715" s="209" t="s">
        <v>251</v>
      </c>
    </row>
    <row r="24716" ht="22.5" customHeight="1">
      <c r="A24716" s="209" t="s">
        <v>25067</v>
      </c>
      <c r="B24716" s="209" t="s">
        <v>251</v>
      </c>
    </row>
    <row r="24717" ht="22.5" customHeight="1">
      <c r="A24717" s="209" t="s">
        <v>25068</v>
      </c>
      <c r="B24717" s="209" t="s">
        <v>251</v>
      </c>
    </row>
    <row r="24718" ht="22.5" customHeight="1">
      <c r="A24718" s="209" t="s">
        <v>25069</v>
      </c>
      <c r="B24718" s="209" t="s">
        <v>251</v>
      </c>
    </row>
    <row r="24719" ht="22.5" customHeight="1">
      <c r="A24719" s="209" t="s">
        <v>25070</v>
      </c>
      <c r="B24719" s="209" t="s">
        <v>251</v>
      </c>
    </row>
    <row r="24720" ht="22.5" customHeight="1">
      <c r="A24720" s="209" t="s">
        <v>25071</v>
      </c>
      <c r="B24720" s="209" t="s">
        <v>251</v>
      </c>
    </row>
    <row r="24721" ht="22.5" customHeight="1">
      <c r="A24721" s="209" t="s">
        <v>25072</v>
      </c>
      <c r="B24721" s="209" t="s">
        <v>251</v>
      </c>
    </row>
    <row r="24722" ht="22.5" customHeight="1">
      <c r="A24722" s="209" t="s">
        <v>25073</v>
      </c>
      <c r="B24722" s="209" t="s">
        <v>251</v>
      </c>
    </row>
    <row r="24723" ht="22.5" customHeight="1">
      <c r="A24723" s="209" t="s">
        <v>25074</v>
      </c>
      <c r="B24723" s="209" t="s">
        <v>251</v>
      </c>
    </row>
    <row r="24724" ht="22.5" customHeight="1">
      <c r="A24724" s="209" t="s">
        <v>25075</v>
      </c>
      <c r="B24724" s="209" t="s">
        <v>251</v>
      </c>
    </row>
    <row r="24725" ht="22.5" customHeight="1">
      <c r="A24725" s="209" t="s">
        <v>25076</v>
      </c>
      <c r="B24725" s="209" t="s">
        <v>251</v>
      </c>
    </row>
    <row r="24726" ht="22.5" customHeight="1">
      <c r="A24726" s="209" t="s">
        <v>25077</v>
      </c>
      <c r="B24726" s="209" t="s">
        <v>251</v>
      </c>
    </row>
    <row r="24727" ht="22.5" customHeight="1">
      <c r="A24727" s="209" t="s">
        <v>25078</v>
      </c>
      <c r="B24727" s="209" t="s">
        <v>251</v>
      </c>
    </row>
    <row r="24728" ht="22.5" customHeight="1">
      <c r="A24728" s="209" t="s">
        <v>25079</v>
      </c>
      <c r="B24728" s="209" t="s">
        <v>251</v>
      </c>
    </row>
    <row r="24729" ht="22.5" customHeight="1">
      <c r="A24729" s="209" t="s">
        <v>25080</v>
      </c>
      <c r="B24729" s="209" t="s">
        <v>251</v>
      </c>
    </row>
    <row r="24730" ht="22.5" customHeight="1">
      <c r="A24730" s="209" t="s">
        <v>25081</v>
      </c>
      <c r="B24730" s="209" t="s">
        <v>251</v>
      </c>
    </row>
    <row r="24731" ht="22.5" customHeight="1">
      <c r="A24731" s="209" t="s">
        <v>25082</v>
      </c>
      <c r="B24731" s="209" t="s">
        <v>251</v>
      </c>
    </row>
    <row r="24732" ht="22.5" customHeight="1">
      <c r="A24732" s="209" t="s">
        <v>25083</v>
      </c>
      <c r="B24732" s="209" t="s">
        <v>251</v>
      </c>
    </row>
    <row r="24733" ht="22.5" customHeight="1">
      <c r="A24733" s="209" t="s">
        <v>25084</v>
      </c>
      <c r="B24733" s="209" t="s">
        <v>251</v>
      </c>
    </row>
    <row r="24734" ht="22.5" customHeight="1">
      <c r="A24734" s="209" t="s">
        <v>25085</v>
      </c>
      <c r="B24734" s="209" t="s">
        <v>251</v>
      </c>
    </row>
    <row r="24735" ht="22.5" customHeight="1">
      <c r="A24735" s="209" t="s">
        <v>25086</v>
      </c>
      <c r="B24735" s="209" t="s">
        <v>251</v>
      </c>
    </row>
    <row r="24736" ht="22.5" customHeight="1">
      <c r="A24736" s="209" t="s">
        <v>25087</v>
      </c>
      <c r="B24736" s="209" t="s">
        <v>251</v>
      </c>
    </row>
    <row r="24737" ht="22.5" customHeight="1">
      <c r="A24737" s="209" t="s">
        <v>25088</v>
      </c>
      <c r="B24737" s="209" t="s">
        <v>251</v>
      </c>
    </row>
    <row r="24738" ht="22.5" customHeight="1">
      <c r="A24738" s="209" t="s">
        <v>25089</v>
      </c>
      <c r="B24738" s="209" t="s">
        <v>251</v>
      </c>
    </row>
    <row r="24739" ht="22.5" customHeight="1">
      <c r="A24739" s="209" t="s">
        <v>25090</v>
      </c>
      <c r="B24739" s="209" t="s">
        <v>251</v>
      </c>
    </row>
    <row r="24740" ht="22.5" customHeight="1">
      <c r="A24740" s="209" t="s">
        <v>25091</v>
      </c>
      <c r="B24740" s="209" t="s">
        <v>251</v>
      </c>
    </row>
    <row r="24741" ht="22.5" customHeight="1">
      <c r="A24741" s="209" t="s">
        <v>25092</v>
      </c>
      <c r="B24741" s="209" t="s">
        <v>251</v>
      </c>
    </row>
    <row r="24742" ht="22.5" customHeight="1">
      <c r="A24742" s="209" t="s">
        <v>25093</v>
      </c>
      <c r="B24742" s="209" t="s">
        <v>251</v>
      </c>
    </row>
    <row r="24743" ht="22.5" customHeight="1">
      <c r="A24743" s="209" t="s">
        <v>25094</v>
      </c>
      <c r="B24743" s="209" t="s">
        <v>251</v>
      </c>
    </row>
    <row r="24744" ht="22.5" customHeight="1">
      <c r="A24744" s="209" t="s">
        <v>25095</v>
      </c>
      <c r="B24744" s="209" t="s">
        <v>251</v>
      </c>
    </row>
    <row r="24745" ht="22.5" customHeight="1">
      <c r="A24745" s="209" t="s">
        <v>25096</v>
      </c>
      <c r="B24745" s="209" t="s">
        <v>251</v>
      </c>
    </row>
    <row r="24746" ht="22.5" customHeight="1">
      <c r="A24746" s="209" t="s">
        <v>25097</v>
      </c>
      <c r="B24746" s="209" t="s">
        <v>251</v>
      </c>
    </row>
    <row r="24747" ht="22.5" customHeight="1">
      <c r="A24747" s="209" t="s">
        <v>25098</v>
      </c>
      <c r="B24747" s="209" t="s">
        <v>251</v>
      </c>
    </row>
    <row r="24748" ht="22.5" customHeight="1">
      <c r="A24748" s="209" t="s">
        <v>25099</v>
      </c>
      <c r="B24748" s="209" t="s">
        <v>251</v>
      </c>
    </row>
    <row r="24749" ht="22.5" customHeight="1">
      <c r="A24749" s="209" t="s">
        <v>25100</v>
      </c>
      <c r="B24749" s="209" t="s">
        <v>251</v>
      </c>
    </row>
    <row r="24750" ht="22.5" customHeight="1">
      <c r="A24750" s="209" t="s">
        <v>25101</v>
      </c>
      <c r="B24750" s="209" t="s">
        <v>251</v>
      </c>
    </row>
    <row r="24751" ht="22.5" customHeight="1">
      <c r="A24751" s="209" t="s">
        <v>25102</v>
      </c>
      <c r="B24751" s="209" t="s">
        <v>251</v>
      </c>
    </row>
    <row r="24752" ht="22.5" customHeight="1">
      <c r="A24752" s="209" t="s">
        <v>25103</v>
      </c>
      <c r="B24752" s="209" t="s">
        <v>251</v>
      </c>
    </row>
    <row r="24753" ht="22.5" customHeight="1">
      <c r="A24753" s="209" t="s">
        <v>25104</v>
      </c>
      <c r="B24753" s="209" t="s">
        <v>251</v>
      </c>
    </row>
    <row r="24754" ht="22.5" customHeight="1">
      <c r="A24754" s="209" t="s">
        <v>25105</v>
      </c>
      <c r="B24754" s="209" t="s">
        <v>251</v>
      </c>
    </row>
    <row r="24755" ht="22.5" customHeight="1">
      <c r="A24755" s="209" t="s">
        <v>25106</v>
      </c>
      <c r="B24755" s="209" t="s">
        <v>251</v>
      </c>
    </row>
    <row r="24756" ht="22.5" customHeight="1">
      <c r="A24756" s="209" t="s">
        <v>25107</v>
      </c>
      <c r="B24756" s="209" t="s">
        <v>251</v>
      </c>
    </row>
    <row r="24757" ht="22.5" customHeight="1">
      <c r="A24757" s="209" t="s">
        <v>25108</v>
      </c>
      <c r="B24757" s="209" t="s">
        <v>251</v>
      </c>
    </row>
    <row r="24758" ht="22.5" customHeight="1">
      <c r="A24758" s="209" t="s">
        <v>25109</v>
      </c>
      <c r="B24758" s="209" t="s">
        <v>251</v>
      </c>
    </row>
    <row r="24759" ht="22.5" customHeight="1">
      <c r="A24759" s="209" t="s">
        <v>25110</v>
      </c>
      <c r="B24759" s="209" t="s">
        <v>251</v>
      </c>
    </row>
    <row r="24760" ht="22.5" customHeight="1">
      <c r="A24760" s="209" t="s">
        <v>25111</v>
      </c>
      <c r="B24760" s="209" t="s">
        <v>251</v>
      </c>
    </row>
    <row r="24761" ht="22.5" customHeight="1">
      <c r="A24761" s="209" t="s">
        <v>25112</v>
      </c>
      <c r="B24761" s="209" t="s">
        <v>251</v>
      </c>
    </row>
    <row r="24762" ht="22.5" customHeight="1">
      <c r="A24762" s="209" t="s">
        <v>25113</v>
      </c>
      <c r="B24762" s="209" t="s">
        <v>251</v>
      </c>
    </row>
    <row r="24763" ht="22.5" customHeight="1">
      <c r="A24763" s="209" t="s">
        <v>25114</v>
      </c>
      <c r="B24763" s="209" t="s">
        <v>251</v>
      </c>
    </row>
    <row r="24764" ht="22.5" customHeight="1">
      <c r="A24764" s="209" t="s">
        <v>25115</v>
      </c>
      <c r="B24764" s="209" t="s">
        <v>251</v>
      </c>
    </row>
    <row r="24765" ht="22.5" customHeight="1">
      <c r="A24765" s="209" t="s">
        <v>25116</v>
      </c>
      <c r="B24765" s="209" t="s">
        <v>251</v>
      </c>
    </row>
    <row r="24766" ht="22.5" customHeight="1">
      <c r="A24766" s="209" t="s">
        <v>25117</v>
      </c>
      <c r="B24766" s="209" t="s">
        <v>251</v>
      </c>
    </row>
    <row r="24767" ht="22.5" customHeight="1">
      <c r="A24767" s="209" t="s">
        <v>25118</v>
      </c>
      <c r="B24767" s="209" t="s">
        <v>251</v>
      </c>
    </row>
    <row r="24768" ht="22.5" customHeight="1">
      <c r="A24768" s="209" t="s">
        <v>25119</v>
      </c>
      <c r="B24768" s="209" t="s">
        <v>251</v>
      </c>
    </row>
    <row r="24769" ht="22.5" customHeight="1">
      <c r="A24769" s="209" t="s">
        <v>25120</v>
      </c>
      <c r="B24769" s="209" t="s">
        <v>251</v>
      </c>
    </row>
    <row r="24770" ht="22.5" customHeight="1">
      <c r="A24770" s="209" t="s">
        <v>25121</v>
      </c>
      <c r="B24770" s="209" t="s">
        <v>251</v>
      </c>
    </row>
    <row r="24771" ht="22.5" customHeight="1">
      <c r="A24771" s="209" t="s">
        <v>25122</v>
      </c>
      <c r="B24771" s="209" t="s">
        <v>251</v>
      </c>
    </row>
    <row r="24772" ht="22.5" customHeight="1">
      <c r="A24772" s="209" t="s">
        <v>25123</v>
      </c>
      <c r="B24772" s="209" t="s">
        <v>251</v>
      </c>
    </row>
    <row r="24773" ht="22.5" customHeight="1">
      <c r="A24773" s="209" t="s">
        <v>25124</v>
      </c>
      <c r="B24773" s="209" t="s">
        <v>251</v>
      </c>
    </row>
    <row r="24774" ht="22.5" customHeight="1">
      <c r="A24774" s="209" t="s">
        <v>25125</v>
      </c>
      <c r="B24774" s="209" t="s">
        <v>251</v>
      </c>
    </row>
    <row r="24775" ht="22.5" customHeight="1">
      <c r="A24775" s="209" t="s">
        <v>25126</v>
      </c>
      <c r="B24775" s="209" t="s">
        <v>251</v>
      </c>
    </row>
    <row r="24776" ht="22.5" customHeight="1">
      <c r="A24776" s="209" t="s">
        <v>25127</v>
      </c>
      <c r="B24776" s="209" t="s">
        <v>251</v>
      </c>
    </row>
    <row r="24777" ht="22.5" customHeight="1">
      <c r="A24777" s="209" t="s">
        <v>25128</v>
      </c>
      <c r="B24777" s="209" t="s">
        <v>251</v>
      </c>
    </row>
    <row r="24778" ht="22.5" customHeight="1">
      <c r="A24778" s="209" t="s">
        <v>25129</v>
      </c>
      <c r="B24778" s="209" t="s">
        <v>251</v>
      </c>
    </row>
    <row r="24779" ht="22.5" customHeight="1">
      <c r="A24779" s="209" t="s">
        <v>25130</v>
      </c>
      <c r="B24779" s="209" t="s">
        <v>251</v>
      </c>
    </row>
    <row r="24780" ht="22.5" customHeight="1">
      <c r="A24780" s="209" t="s">
        <v>25131</v>
      </c>
      <c r="B24780" s="209" t="s">
        <v>251</v>
      </c>
    </row>
    <row r="24781" ht="22.5" customHeight="1">
      <c r="A24781" s="209" t="s">
        <v>25132</v>
      </c>
      <c r="B24781" s="209" t="s">
        <v>251</v>
      </c>
    </row>
    <row r="24782" ht="22.5" customHeight="1">
      <c r="A24782" s="209" t="s">
        <v>25133</v>
      </c>
      <c r="B24782" s="209" t="s">
        <v>251</v>
      </c>
    </row>
    <row r="24783" ht="22.5" customHeight="1">
      <c r="A24783" s="209" t="s">
        <v>25134</v>
      </c>
      <c r="B24783" s="209" t="s">
        <v>251</v>
      </c>
    </row>
    <row r="24784" ht="22.5" customHeight="1">
      <c r="A24784" s="209" t="s">
        <v>25135</v>
      </c>
      <c r="B24784" s="209" t="s">
        <v>251</v>
      </c>
    </row>
    <row r="24785" ht="22.5" customHeight="1">
      <c r="A24785" s="209" t="s">
        <v>25136</v>
      </c>
      <c r="B24785" s="209" t="s">
        <v>251</v>
      </c>
    </row>
    <row r="24786" ht="22.5" customHeight="1">
      <c r="A24786" s="209" t="s">
        <v>25137</v>
      </c>
      <c r="B24786" s="209" t="s">
        <v>251</v>
      </c>
    </row>
    <row r="24787" ht="22.5" customHeight="1">
      <c r="A24787" s="209" t="s">
        <v>25138</v>
      </c>
      <c r="B24787" s="209" t="s">
        <v>251</v>
      </c>
    </row>
    <row r="24788" ht="22.5" customHeight="1">
      <c r="A24788" s="209" t="s">
        <v>25139</v>
      </c>
      <c r="B24788" s="209" t="s">
        <v>251</v>
      </c>
    </row>
    <row r="24789" ht="22.5" customHeight="1">
      <c r="A24789" s="209" t="s">
        <v>25140</v>
      </c>
      <c r="B24789" s="209" t="s">
        <v>251</v>
      </c>
    </row>
    <row r="24790" ht="22.5" customHeight="1">
      <c r="A24790" s="209" t="s">
        <v>25141</v>
      </c>
      <c r="B24790" s="209" t="s">
        <v>251</v>
      </c>
    </row>
    <row r="24791" ht="22.5" customHeight="1">
      <c r="A24791" s="209" t="s">
        <v>25142</v>
      </c>
      <c r="B24791" s="209" t="s">
        <v>251</v>
      </c>
    </row>
    <row r="24792" ht="22.5" customHeight="1">
      <c r="A24792" s="209" t="s">
        <v>25143</v>
      </c>
      <c r="B24792" s="209" t="s">
        <v>251</v>
      </c>
    </row>
    <row r="24793" ht="22.5" customHeight="1">
      <c r="A24793" s="209" t="s">
        <v>25144</v>
      </c>
      <c r="B24793" s="209" t="s">
        <v>251</v>
      </c>
    </row>
    <row r="24794" ht="22.5" customHeight="1">
      <c r="A24794" s="209" t="s">
        <v>25145</v>
      </c>
      <c r="B24794" s="209" t="s">
        <v>251</v>
      </c>
    </row>
    <row r="24795" ht="22.5" customHeight="1">
      <c r="A24795" s="209" t="s">
        <v>25146</v>
      </c>
      <c r="B24795" s="209" t="s">
        <v>251</v>
      </c>
    </row>
    <row r="24796" ht="22.5" customHeight="1">
      <c r="A24796" s="209" t="s">
        <v>25147</v>
      </c>
      <c r="B24796" s="209" t="s">
        <v>251</v>
      </c>
    </row>
    <row r="24797" ht="22.5" customHeight="1">
      <c r="A24797" s="209" t="s">
        <v>25148</v>
      </c>
      <c r="B24797" s="209" t="s">
        <v>251</v>
      </c>
    </row>
    <row r="24798" ht="22.5" customHeight="1">
      <c r="A24798" s="209" t="s">
        <v>25149</v>
      </c>
      <c r="B24798" s="209" t="s">
        <v>251</v>
      </c>
    </row>
    <row r="24799" ht="22.5" customHeight="1">
      <c r="A24799" s="209" t="s">
        <v>25150</v>
      </c>
      <c r="B24799" s="209" t="s">
        <v>251</v>
      </c>
    </row>
    <row r="24800" ht="22.5" customHeight="1">
      <c r="A24800" s="209" t="s">
        <v>25151</v>
      </c>
      <c r="B24800" s="209" t="s">
        <v>251</v>
      </c>
    </row>
    <row r="24801" ht="22.5" customHeight="1">
      <c r="A24801" s="209" t="s">
        <v>25152</v>
      </c>
      <c r="B24801" s="209" t="s">
        <v>251</v>
      </c>
    </row>
    <row r="24802" ht="22.5" customHeight="1">
      <c r="A24802" s="209" t="s">
        <v>25153</v>
      </c>
      <c r="B24802" s="209" t="s">
        <v>251</v>
      </c>
    </row>
    <row r="24803" ht="22.5" customHeight="1">
      <c r="A24803" s="209" t="s">
        <v>25154</v>
      </c>
      <c r="B24803" s="209" t="s">
        <v>251</v>
      </c>
    </row>
    <row r="24804" ht="22.5" customHeight="1">
      <c r="A24804" s="209" t="s">
        <v>25155</v>
      </c>
      <c r="B24804" s="209" t="s">
        <v>251</v>
      </c>
    </row>
    <row r="24805" ht="22.5" customHeight="1">
      <c r="A24805" s="209" t="s">
        <v>25156</v>
      </c>
      <c r="B24805" s="209" t="s">
        <v>251</v>
      </c>
    </row>
    <row r="24806" ht="22.5" customHeight="1">
      <c r="A24806" s="209" t="s">
        <v>25157</v>
      </c>
      <c r="B24806" s="209" t="s">
        <v>251</v>
      </c>
    </row>
    <row r="24807" ht="22.5" customHeight="1">
      <c r="A24807" s="209" t="s">
        <v>25158</v>
      </c>
      <c r="B24807" s="209" t="s">
        <v>251</v>
      </c>
    </row>
    <row r="24808" ht="22.5" customHeight="1">
      <c r="A24808" s="209" t="s">
        <v>25159</v>
      </c>
      <c r="B24808" s="209" t="s">
        <v>251</v>
      </c>
    </row>
    <row r="24809" ht="22.5" customHeight="1">
      <c r="A24809" s="209" t="s">
        <v>25160</v>
      </c>
      <c r="B24809" s="209" t="s">
        <v>251</v>
      </c>
    </row>
    <row r="24810" ht="22.5" customHeight="1">
      <c r="A24810" s="209" t="s">
        <v>25161</v>
      </c>
      <c r="B24810" s="209" t="s">
        <v>251</v>
      </c>
    </row>
    <row r="24811" ht="22.5" customHeight="1">
      <c r="A24811" s="209" t="s">
        <v>25162</v>
      </c>
      <c r="B24811" s="209" t="s">
        <v>251</v>
      </c>
    </row>
    <row r="24812" ht="22.5" customHeight="1">
      <c r="A24812" s="209" t="s">
        <v>25163</v>
      </c>
      <c r="B24812" s="209" t="s">
        <v>251</v>
      </c>
    </row>
    <row r="24813" ht="22.5" customHeight="1">
      <c r="A24813" s="209" t="s">
        <v>25164</v>
      </c>
      <c r="B24813" s="209" t="s">
        <v>251</v>
      </c>
    </row>
    <row r="24814" ht="22.5" customHeight="1">
      <c r="A24814" s="209" t="s">
        <v>25165</v>
      </c>
      <c r="B24814" s="209" t="s">
        <v>251</v>
      </c>
    </row>
    <row r="24815" ht="22.5" customHeight="1">
      <c r="A24815" s="209" t="s">
        <v>25166</v>
      </c>
      <c r="B24815" s="209" t="s">
        <v>251</v>
      </c>
    </row>
    <row r="24816" ht="22.5" customHeight="1">
      <c r="A24816" s="209" t="s">
        <v>25167</v>
      </c>
      <c r="B24816" s="209" t="s">
        <v>251</v>
      </c>
    </row>
    <row r="24817" ht="22.5" customHeight="1">
      <c r="A24817" s="209" t="s">
        <v>25168</v>
      </c>
      <c r="B24817" s="209" t="s">
        <v>251</v>
      </c>
    </row>
    <row r="24818" ht="22.5" customHeight="1">
      <c r="A24818" s="209" t="s">
        <v>25169</v>
      </c>
      <c r="B24818" s="209" t="s">
        <v>251</v>
      </c>
    </row>
    <row r="24819" ht="22.5" customHeight="1">
      <c r="A24819" s="209" t="s">
        <v>25170</v>
      </c>
      <c r="B24819" s="209" t="s">
        <v>251</v>
      </c>
    </row>
    <row r="24820" ht="22.5" customHeight="1">
      <c r="A24820" s="209" t="s">
        <v>25171</v>
      </c>
      <c r="B24820" s="209" t="s">
        <v>251</v>
      </c>
    </row>
    <row r="24821" ht="22.5" customHeight="1">
      <c r="A24821" s="209" t="s">
        <v>25172</v>
      </c>
      <c r="B24821" s="209" t="s">
        <v>251</v>
      </c>
    </row>
    <row r="24822" ht="22.5" customHeight="1">
      <c r="A24822" s="209" t="s">
        <v>25173</v>
      </c>
      <c r="B24822" s="209" t="s">
        <v>251</v>
      </c>
    </row>
    <row r="24823" ht="22.5" customHeight="1">
      <c r="A24823" s="209" t="s">
        <v>25174</v>
      </c>
      <c r="B24823" s="209" t="s">
        <v>251</v>
      </c>
    </row>
    <row r="24824" ht="22.5" customHeight="1">
      <c r="A24824" s="209" t="s">
        <v>25175</v>
      </c>
      <c r="B24824" s="209" t="s">
        <v>251</v>
      </c>
    </row>
    <row r="24825" ht="22.5" customHeight="1">
      <c r="A24825" s="209" t="s">
        <v>25176</v>
      </c>
      <c r="B24825" s="209" t="s">
        <v>251</v>
      </c>
    </row>
    <row r="24826" ht="22.5" customHeight="1">
      <c r="A24826" s="209" t="s">
        <v>25177</v>
      </c>
      <c r="B24826" s="209" t="s">
        <v>251</v>
      </c>
    </row>
    <row r="24827" ht="22.5" customHeight="1">
      <c r="A24827" s="209" t="s">
        <v>25178</v>
      </c>
      <c r="B24827" s="209" t="s">
        <v>251</v>
      </c>
    </row>
    <row r="24828" ht="22.5" customHeight="1">
      <c r="A24828" s="209" t="s">
        <v>25179</v>
      </c>
      <c r="B24828" s="209" t="s">
        <v>251</v>
      </c>
    </row>
    <row r="24829" ht="22.5" customHeight="1">
      <c r="A24829" s="209" t="s">
        <v>25180</v>
      </c>
      <c r="B24829" s="209" t="s">
        <v>251</v>
      </c>
    </row>
    <row r="24830" ht="22.5" customHeight="1">
      <c r="A24830" s="209" t="s">
        <v>25181</v>
      </c>
      <c r="B24830" s="209" t="s">
        <v>251</v>
      </c>
    </row>
    <row r="24831" ht="22.5" customHeight="1">
      <c r="A24831" s="209" t="s">
        <v>25182</v>
      </c>
      <c r="B24831" s="209" t="s">
        <v>251</v>
      </c>
    </row>
    <row r="24832" ht="22.5" customHeight="1">
      <c r="A24832" s="209" t="s">
        <v>25183</v>
      </c>
      <c r="B24832" s="209" t="s">
        <v>251</v>
      </c>
    </row>
    <row r="24833" ht="22.5" customHeight="1">
      <c r="A24833" s="209" t="s">
        <v>25184</v>
      </c>
      <c r="B24833" s="209" t="s">
        <v>251</v>
      </c>
    </row>
    <row r="24834" ht="22.5" customHeight="1">
      <c r="A24834" s="209" t="s">
        <v>25185</v>
      </c>
      <c r="B24834" s="209" t="s">
        <v>251</v>
      </c>
    </row>
    <row r="24835" ht="22.5" customHeight="1">
      <c r="A24835" s="209" t="s">
        <v>25186</v>
      </c>
      <c r="B24835" s="209" t="s">
        <v>251</v>
      </c>
    </row>
    <row r="24836" ht="22.5" customHeight="1">
      <c r="A24836" s="209" t="s">
        <v>25187</v>
      </c>
      <c r="B24836" s="209" t="s">
        <v>251</v>
      </c>
    </row>
    <row r="24837" ht="22.5" customHeight="1">
      <c r="A24837" s="209" t="s">
        <v>25188</v>
      </c>
      <c r="B24837" s="209" t="s">
        <v>251</v>
      </c>
    </row>
    <row r="24838" ht="22.5" customHeight="1">
      <c r="A24838" s="209" t="s">
        <v>25189</v>
      </c>
      <c r="B24838" s="209" t="s">
        <v>251</v>
      </c>
    </row>
    <row r="24839" ht="22.5" customHeight="1">
      <c r="A24839" s="209" t="s">
        <v>25190</v>
      </c>
      <c r="B24839" s="209" t="s">
        <v>251</v>
      </c>
    </row>
    <row r="24840" ht="22.5" customHeight="1">
      <c r="A24840" s="209" t="s">
        <v>25191</v>
      </c>
      <c r="B24840" s="209" t="s">
        <v>251</v>
      </c>
    </row>
    <row r="24841" ht="22.5" customHeight="1">
      <c r="A24841" s="209" t="s">
        <v>25192</v>
      </c>
      <c r="B24841" s="209" t="s">
        <v>251</v>
      </c>
    </row>
    <row r="24842" ht="22.5" customHeight="1">
      <c r="A24842" s="209" t="s">
        <v>25193</v>
      </c>
      <c r="B24842" s="209" t="s">
        <v>251</v>
      </c>
    </row>
    <row r="24843" ht="22.5" customHeight="1">
      <c r="A24843" s="209" t="s">
        <v>25194</v>
      </c>
      <c r="B24843" s="209" t="s">
        <v>251</v>
      </c>
    </row>
    <row r="24844" ht="22.5" customHeight="1">
      <c r="A24844" s="209" t="s">
        <v>25195</v>
      </c>
      <c r="B24844" s="209" t="s">
        <v>251</v>
      </c>
    </row>
    <row r="24845" ht="22.5" customHeight="1">
      <c r="A24845" s="209" t="s">
        <v>25196</v>
      </c>
      <c r="B24845" s="209" t="s">
        <v>251</v>
      </c>
    </row>
    <row r="24846" ht="22.5" customHeight="1">
      <c r="A24846" s="209" t="s">
        <v>25197</v>
      </c>
      <c r="B24846" s="209" t="s">
        <v>251</v>
      </c>
    </row>
    <row r="24847" ht="22.5" customHeight="1">
      <c r="A24847" s="209" t="s">
        <v>25198</v>
      </c>
      <c r="B24847" s="209" t="s">
        <v>251</v>
      </c>
    </row>
    <row r="24848" ht="22.5" customHeight="1">
      <c r="A24848" s="209" t="s">
        <v>25199</v>
      </c>
      <c r="B24848" s="209" t="s">
        <v>251</v>
      </c>
    </row>
    <row r="24849" ht="22.5" customHeight="1">
      <c r="A24849" s="209" t="s">
        <v>25200</v>
      </c>
      <c r="B24849" s="209" t="s">
        <v>251</v>
      </c>
    </row>
    <row r="24850" ht="22.5" customHeight="1">
      <c r="A24850" s="209" t="s">
        <v>25201</v>
      </c>
      <c r="B24850" s="209" t="s">
        <v>251</v>
      </c>
    </row>
    <row r="24851" ht="22.5" customHeight="1">
      <c r="A24851" s="209" t="s">
        <v>25202</v>
      </c>
      <c r="B24851" s="209" t="s">
        <v>251</v>
      </c>
    </row>
    <row r="24852" ht="22.5" customHeight="1">
      <c r="A24852" s="209" t="s">
        <v>25203</v>
      </c>
      <c r="B24852" s="209" t="s">
        <v>251</v>
      </c>
    </row>
    <row r="24853" ht="22.5" customHeight="1">
      <c r="A24853" s="209" t="s">
        <v>25204</v>
      </c>
      <c r="B24853" s="209" t="s">
        <v>251</v>
      </c>
    </row>
    <row r="24854" ht="22.5" customHeight="1">
      <c r="A24854" s="209" t="s">
        <v>25205</v>
      </c>
      <c r="B24854" s="209" t="s">
        <v>251</v>
      </c>
    </row>
    <row r="24855" ht="22.5" customHeight="1">
      <c r="A24855" s="209" t="s">
        <v>25206</v>
      </c>
      <c r="B24855" s="209" t="s">
        <v>251</v>
      </c>
    </row>
    <row r="24856" ht="22.5" customHeight="1">
      <c r="A24856" s="209" t="s">
        <v>25207</v>
      </c>
      <c r="B24856" s="209" t="s">
        <v>251</v>
      </c>
    </row>
    <row r="24857" ht="22.5" customHeight="1">
      <c r="A24857" s="209" t="s">
        <v>25208</v>
      </c>
      <c r="B24857" s="209" t="s">
        <v>251</v>
      </c>
    </row>
    <row r="24858" ht="22.5" customHeight="1">
      <c r="A24858" s="209" t="s">
        <v>25209</v>
      </c>
      <c r="B24858" s="209" t="s">
        <v>251</v>
      </c>
    </row>
    <row r="24859" ht="22.5" customHeight="1">
      <c r="A24859" s="209" t="s">
        <v>25210</v>
      </c>
      <c r="B24859" s="209" t="s">
        <v>251</v>
      </c>
    </row>
    <row r="24860" ht="22.5" customHeight="1">
      <c r="A24860" s="209" t="s">
        <v>25211</v>
      </c>
      <c r="B24860" s="209" t="s">
        <v>251</v>
      </c>
    </row>
    <row r="24861" ht="22.5" customHeight="1">
      <c r="A24861" s="209" t="s">
        <v>25212</v>
      </c>
      <c r="B24861" s="209" t="s">
        <v>251</v>
      </c>
    </row>
    <row r="24862" ht="22.5" customHeight="1">
      <c r="A24862" s="209" t="s">
        <v>25213</v>
      </c>
      <c r="B24862" s="209" t="s">
        <v>251</v>
      </c>
    </row>
    <row r="24863" ht="22.5" customHeight="1">
      <c r="A24863" s="209" t="s">
        <v>25214</v>
      </c>
      <c r="B24863" s="209" t="s">
        <v>251</v>
      </c>
    </row>
    <row r="24864" ht="22.5" customHeight="1">
      <c r="A24864" s="209" t="s">
        <v>25215</v>
      </c>
      <c r="B24864" s="209" t="s">
        <v>251</v>
      </c>
    </row>
    <row r="24865" ht="22.5" customHeight="1">
      <c r="A24865" s="209" t="s">
        <v>25216</v>
      </c>
      <c r="B24865" s="209" t="s">
        <v>251</v>
      </c>
    </row>
    <row r="24866" ht="22.5" customHeight="1">
      <c r="A24866" s="209" t="s">
        <v>25217</v>
      </c>
      <c r="B24866" s="209" t="s">
        <v>251</v>
      </c>
    </row>
    <row r="24867" ht="22.5" customHeight="1">
      <c r="A24867" s="209" t="s">
        <v>25218</v>
      </c>
      <c r="B24867" s="209" t="s">
        <v>251</v>
      </c>
    </row>
    <row r="24868" ht="22.5" customHeight="1">
      <c r="A24868" s="209" t="s">
        <v>25219</v>
      </c>
      <c r="B24868" s="209" t="s">
        <v>251</v>
      </c>
    </row>
    <row r="24869" ht="22.5" customHeight="1">
      <c r="A24869" s="209" t="s">
        <v>25220</v>
      </c>
      <c r="B24869" s="209" t="s">
        <v>251</v>
      </c>
    </row>
    <row r="24870" ht="22.5" customHeight="1">
      <c r="A24870" s="209" t="s">
        <v>25221</v>
      </c>
      <c r="B24870" s="209" t="s">
        <v>251</v>
      </c>
    </row>
    <row r="24871" ht="22.5" customHeight="1">
      <c r="A24871" s="209" t="s">
        <v>25222</v>
      </c>
      <c r="B24871" s="209" t="s">
        <v>251</v>
      </c>
    </row>
    <row r="24872" ht="22.5" customHeight="1">
      <c r="A24872" s="209" t="s">
        <v>25223</v>
      </c>
      <c r="B24872" s="209" t="s">
        <v>251</v>
      </c>
    </row>
    <row r="24873" ht="22.5" customHeight="1">
      <c r="A24873" s="209" t="s">
        <v>25224</v>
      </c>
      <c r="B24873" s="209" t="s">
        <v>251</v>
      </c>
    </row>
    <row r="24874" ht="22.5" customHeight="1">
      <c r="A24874" s="209" t="s">
        <v>25225</v>
      </c>
      <c r="B24874" s="209" t="s">
        <v>251</v>
      </c>
    </row>
    <row r="24875" ht="22.5" customHeight="1">
      <c r="A24875" s="209" t="s">
        <v>25226</v>
      </c>
      <c r="B24875" s="209" t="s">
        <v>251</v>
      </c>
    </row>
    <row r="24876" ht="22.5" customHeight="1">
      <c r="A24876" s="209" t="s">
        <v>25227</v>
      </c>
      <c r="B24876" s="209" t="s">
        <v>251</v>
      </c>
    </row>
    <row r="24877" ht="22.5" customHeight="1">
      <c r="A24877" s="209" t="s">
        <v>25228</v>
      </c>
      <c r="B24877" s="209" t="s">
        <v>251</v>
      </c>
    </row>
    <row r="24878" ht="22.5" customHeight="1">
      <c r="A24878" s="209" t="s">
        <v>25229</v>
      </c>
      <c r="B24878" s="209" t="s">
        <v>251</v>
      </c>
    </row>
    <row r="24879" ht="22.5" customHeight="1">
      <c r="A24879" s="209" t="s">
        <v>25230</v>
      </c>
      <c r="B24879" s="209" t="s">
        <v>251</v>
      </c>
    </row>
    <row r="24880" ht="22.5" customHeight="1">
      <c r="A24880" s="209" t="s">
        <v>25231</v>
      </c>
      <c r="B24880" s="209" t="s">
        <v>251</v>
      </c>
    </row>
    <row r="24881" ht="22.5" customHeight="1">
      <c r="A24881" s="209" t="s">
        <v>25232</v>
      </c>
      <c r="B24881" s="209" t="s">
        <v>251</v>
      </c>
    </row>
    <row r="24882" ht="22.5" customHeight="1">
      <c r="A24882" s="209" t="s">
        <v>25233</v>
      </c>
      <c r="B24882" s="209" t="s">
        <v>251</v>
      </c>
    </row>
    <row r="24883" ht="22.5" customHeight="1">
      <c r="A24883" s="209" t="s">
        <v>25234</v>
      </c>
      <c r="B24883" s="209" t="s">
        <v>251</v>
      </c>
    </row>
    <row r="24884" ht="22.5" customHeight="1">
      <c r="A24884" s="209" t="s">
        <v>25235</v>
      </c>
      <c r="B24884" s="209" t="s">
        <v>251</v>
      </c>
    </row>
    <row r="24885" ht="22.5" customHeight="1">
      <c r="A24885" s="209" t="s">
        <v>25236</v>
      </c>
      <c r="B24885" s="209" t="s">
        <v>251</v>
      </c>
    </row>
    <row r="24886" ht="22.5" customHeight="1">
      <c r="A24886" s="209" t="s">
        <v>25237</v>
      </c>
      <c r="B24886" s="209" t="s">
        <v>251</v>
      </c>
    </row>
    <row r="24887" ht="22.5" customHeight="1">
      <c r="A24887" s="209" t="s">
        <v>25238</v>
      </c>
      <c r="B24887" s="209" t="s">
        <v>251</v>
      </c>
    </row>
    <row r="24888" ht="22.5" customHeight="1">
      <c r="A24888" s="209" t="s">
        <v>25239</v>
      </c>
      <c r="B24888" s="209" t="s">
        <v>251</v>
      </c>
    </row>
    <row r="24889" ht="22.5" customHeight="1">
      <c r="A24889" s="209" t="s">
        <v>25240</v>
      </c>
      <c r="B24889" s="209" t="s">
        <v>251</v>
      </c>
    </row>
    <row r="24890" ht="22.5" customHeight="1">
      <c r="A24890" s="209" t="s">
        <v>25241</v>
      </c>
      <c r="B24890" s="209" t="s">
        <v>251</v>
      </c>
    </row>
    <row r="24891" ht="22.5" customHeight="1">
      <c r="A24891" s="209" t="s">
        <v>25242</v>
      </c>
      <c r="B24891" s="209" t="s">
        <v>251</v>
      </c>
    </row>
    <row r="24892" ht="22.5" customHeight="1">
      <c r="A24892" s="209" t="s">
        <v>25243</v>
      </c>
      <c r="B24892" s="209" t="s">
        <v>251</v>
      </c>
    </row>
    <row r="24893" ht="22.5" customHeight="1">
      <c r="A24893" s="209" t="s">
        <v>25244</v>
      </c>
      <c r="B24893" s="209" t="s">
        <v>251</v>
      </c>
    </row>
    <row r="24894" ht="22.5" customHeight="1">
      <c r="A24894" s="209" t="s">
        <v>25245</v>
      </c>
      <c r="B24894" s="209" t="s">
        <v>251</v>
      </c>
    </row>
    <row r="24895" ht="22.5" customHeight="1">
      <c r="A24895" s="209" t="s">
        <v>25246</v>
      </c>
      <c r="B24895" s="209" t="s">
        <v>251</v>
      </c>
    </row>
    <row r="24896" ht="22.5" customHeight="1">
      <c r="A24896" s="209" t="s">
        <v>25247</v>
      </c>
      <c r="B24896" s="209" t="s">
        <v>251</v>
      </c>
    </row>
    <row r="24897" ht="22.5" customHeight="1">
      <c r="A24897" s="209" t="s">
        <v>25248</v>
      </c>
      <c r="B24897" s="209" t="s">
        <v>251</v>
      </c>
    </row>
    <row r="24898" ht="22.5" customHeight="1">
      <c r="A24898" s="209" t="s">
        <v>25249</v>
      </c>
      <c r="B24898" s="209" t="s">
        <v>251</v>
      </c>
    </row>
    <row r="24899" ht="22.5" customHeight="1">
      <c r="A24899" s="209" t="s">
        <v>25250</v>
      </c>
      <c r="B24899" s="209" t="s">
        <v>251</v>
      </c>
    </row>
    <row r="24900" ht="22.5" customHeight="1">
      <c r="A24900" s="209" t="s">
        <v>25251</v>
      </c>
      <c r="B24900" s="209" t="s">
        <v>251</v>
      </c>
    </row>
    <row r="24901" ht="22.5" customHeight="1">
      <c r="A24901" s="209" t="s">
        <v>25252</v>
      </c>
      <c r="B24901" s="209" t="s">
        <v>251</v>
      </c>
    </row>
    <row r="24902" ht="22.5" customHeight="1">
      <c r="A24902" s="209" t="s">
        <v>25253</v>
      </c>
      <c r="B24902" s="209" t="s">
        <v>251</v>
      </c>
    </row>
    <row r="24903" ht="22.5" customHeight="1">
      <c r="A24903" s="209" t="s">
        <v>25254</v>
      </c>
      <c r="B24903" s="209" t="s">
        <v>251</v>
      </c>
    </row>
    <row r="24904" ht="22.5" customHeight="1">
      <c r="A24904" s="209" t="s">
        <v>25255</v>
      </c>
      <c r="B24904" s="209" t="s">
        <v>251</v>
      </c>
    </row>
    <row r="24905" ht="22.5" customHeight="1">
      <c r="A24905" s="209" t="s">
        <v>25256</v>
      </c>
      <c r="B24905" s="209" t="s">
        <v>251</v>
      </c>
    </row>
    <row r="24906" ht="22.5" customHeight="1">
      <c r="A24906" s="209" t="s">
        <v>25257</v>
      </c>
      <c r="B24906" s="209" t="s">
        <v>251</v>
      </c>
    </row>
    <row r="24907" ht="22.5" customHeight="1">
      <c r="A24907" s="209" t="s">
        <v>25258</v>
      </c>
      <c r="B24907" s="209" t="s">
        <v>251</v>
      </c>
    </row>
    <row r="24908" ht="22.5" customHeight="1">
      <c r="A24908" s="209" t="s">
        <v>25259</v>
      </c>
      <c r="B24908" s="209" t="s">
        <v>251</v>
      </c>
    </row>
    <row r="24909" ht="22.5" customHeight="1">
      <c r="A24909" s="209" t="s">
        <v>25260</v>
      </c>
      <c r="B24909" s="209" t="s">
        <v>251</v>
      </c>
    </row>
    <row r="24910" ht="22.5" customHeight="1">
      <c r="A24910" s="209" t="s">
        <v>25261</v>
      </c>
      <c r="B24910" s="209" t="s">
        <v>251</v>
      </c>
    </row>
    <row r="24911" ht="22.5" customHeight="1">
      <c r="A24911" s="209" t="s">
        <v>25262</v>
      </c>
      <c r="B24911" s="209" t="s">
        <v>251</v>
      </c>
    </row>
    <row r="24912" ht="22.5" customHeight="1">
      <c r="A24912" s="209" t="s">
        <v>25263</v>
      </c>
      <c r="B24912" s="209" t="s">
        <v>251</v>
      </c>
    </row>
    <row r="24913" ht="22.5" customHeight="1">
      <c r="A24913" s="209" t="s">
        <v>25264</v>
      </c>
      <c r="B24913" s="209" t="s">
        <v>251</v>
      </c>
    </row>
    <row r="24914" ht="22.5" customHeight="1">
      <c r="A24914" s="209" t="s">
        <v>25265</v>
      </c>
      <c r="B24914" s="209" t="s">
        <v>251</v>
      </c>
    </row>
    <row r="24915" ht="22.5" customHeight="1">
      <c r="A24915" s="209" t="s">
        <v>25266</v>
      </c>
      <c r="B24915" s="209" t="s">
        <v>251</v>
      </c>
    </row>
    <row r="24916" ht="22.5" customHeight="1">
      <c r="A24916" s="209" t="s">
        <v>25267</v>
      </c>
      <c r="B24916" s="209" t="s">
        <v>251</v>
      </c>
    </row>
    <row r="24917" ht="22.5" customHeight="1">
      <c r="A24917" s="209" t="s">
        <v>25268</v>
      </c>
      <c r="B24917" s="209" t="s">
        <v>251</v>
      </c>
    </row>
    <row r="24918" ht="22.5" customHeight="1">
      <c r="A24918" s="209" t="s">
        <v>25269</v>
      </c>
      <c r="B24918" s="209" t="s">
        <v>251</v>
      </c>
    </row>
    <row r="24919" ht="22.5" customHeight="1">
      <c r="A24919" s="209" t="s">
        <v>25270</v>
      </c>
      <c r="B24919" s="209" t="s">
        <v>251</v>
      </c>
    </row>
    <row r="24920" ht="22.5" customHeight="1">
      <c r="A24920" s="209" t="s">
        <v>25271</v>
      </c>
      <c r="B24920" s="209" t="s">
        <v>251</v>
      </c>
    </row>
    <row r="24921" ht="22.5" customHeight="1">
      <c r="A24921" s="209" t="s">
        <v>25272</v>
      </c>
      <c r="B24921" s="209" t="s">
        <v>251</v>
      </c>
    </row>
    <row r="24922" ht="22.5" customHeight="1">
      <c r="A24922" s="209" t="s">
        <v>25273</v>
      </c>
      <c r="B24922" s="209" t="s">
        <v>251</v>
      </c>
    </row>
    <row r="24923" ht="22.5" customHeight="1">
      <c r="A24923" s="209" t="s">
        <v>25274</v>
      </c>
      <c r="B24923" s="209" t="s">
        <v>251</v>
      </c>
    </row>
    <row r="24924" ht="22.5" customHeight="1">
      <c r="A24924" s="209" t="s">
        <v>25275</v>
      </c>
      <c r="B24924" s="209" t="s">
        <v>251</v>
      </c>
    </row>
    <row r="24925" ht="22.5" customHeight="1">
      <c r="A24925" s="209" t="s">
        <v>25276</v>
      </c>
      <c r="B24925" s="209" t="s">
        <v>251</v>
      </c>
    </row>
    <row r="24926" ht="22.5" customHeight="1">
      <c r="A24926" s="209" t="s">
        <v>25277</v>
      </c>
      <c r="B24926" s="209" t="s">
        <v>251</v>
      </c>
    </row>
    <row r="24927" ht="22.5" customHeight="1">
      <c r="A24927" s="209" t="s">
        <v>25278</v>
      </c>
      <c r="B24927" s="209" t="s">
        <v>251</v>
      </c>
    </row>
    <row r="24928" ht="22.5" customHeight="1">
      <c r="A24928" s="209" t="s">
        <v>25279</v>
      </c>
      <c r="B24928" s="209" t="s">
        <v>251</v>
      </c>
    </row>
    <row r="24929" ht="22.5" customHeight="1">
      <c r="A24929" s="209" t="s">
        <v>25280</v>
      </c>
      <c r="B24929" s="209" t="s">
        <v>251</v>
      </c>
    </row>
    <row r="24930" ht="22.5" customHeight="1">
      <c r="A24930" s="209" t="s">
        <v>25281</v>
      </c>
      <c r="B24930" s="209" t="s">
        <v>251</v>
      </c>
    </row>
    <row r="24931" ht="22.5" customHeight="1">
      <c r="A24931" s="209" t="s">
        <v>25282</v>
      </c>
      <c r="B24931" s="209" t="s">
        <v>251</v>
      </c>
    </row>
    <row r="24932" ht="22.5" customHeight="1">
      <c r="A24932" s="209" t="s">
        <v>25283</v>
      </c>
      <c r="B24932" s="209" t="s">
        <v>251</v>
      </c>
    </row>
    <row r="24933" ht="22.5" customHeight="1">
      <c r="A24933" s="209" t="s">
        <v>25284</v>
      </c>
      <c r="B24933" s="209" t="s">
        <v>251</v>
      </c>
    </row>
    <row r="24934" ht="22.5" customHeight="1">
      <c r="A24934" s="209" t="s">
        <v>25285</v>
      </c>
      <c r="B24934" s="209" t="s">
        <v>251</v>
      </c>
    </row>
    <row r="24935" ht="22.5" customHeight="1">
      <c r="A24935" s="209" t="s">
        <v>25286</v>
      </c>
      <c r="B24935" s="209" t="s">
        <v>251</v>
      </c>
    </row>
    <row r="24936" ht="22.5" customHeight="1">
      <c r="A24936" s="209" t="s">
        <v>25287</v>
      </c>
      <c r="B24936" s="209" t="s">
        <v>251</v>
      </c>
    </row>
    <row r="24937" ht="22.5" customHeight="1">
      <c r="A24937" s="209" t="s">
        <v>25288</v>
      </c>
      <c r="B24937" s="209" t="s">
        <v>251</v>
      </c>
    </row>
    <row r="24938" ht="22.5" customHeight="1">
      <c r="A24938" s="209" t="s">
        <v>25289</v>
      </c>
      <c r="B24938" s="209" t="s">
        <v>251</v>
      </c>
    </row>
    <row r="24939" ht="22.5" customHeight="1">
      <c r="A24939" s="209" t="s">
        <v>25290</v>
      </c>
      <c r="B24939" s="209" t="s">
        <v>251</v>
      </c>
    </row>
    <row r="24940" ht="22.5" customHeight="1">
      <c r="A24940" s="209" t="s">
        <v>25291</v>
      </c>
      <c r="B24940" s="209" t="s">
        <v>251</v>
      </c>
    </row>
    <row r="24941" ht="22.5" customHeight="1">
      <c r="A24941" s="209" t="s">
        <v>25292</v>
      </c>
      <c r="B24941" s="209" t="s">
        <v>251</v>
      </c>
    </row>
    <row r="24942" ht="22.5" customHeight="1">
      <c r="A24942" s="209" t="s">
        <v>25293</v>
      </c>
      <c r="B24942" s="209" t="s">
        <v>251</v>
      </c>
    </row>
    <row r="24943" ht="22.5" customHeight="1">
      <c r="A24943" s="209" t="s">
        <v>25294</v>
      </c>
      <c r="B24943" s="209" t="s">
        <v>251</v>
      </c>
    </row>
    <row r="24944" ht="22.5" customHeight="1">
      <c r="A24944" s="209" t="s">
        <v>25295</v>
      </c>
      <c r="B24944" s="209" t="s">
        <v>251</v>
      </c>
    </row>
    <row r="24945" ht="22.5" customHeight="1">
      <c r="A24945" s="209" t="s">
        <v>25296</v>
      </c>
      <c r="B24945" s="209" t="s">
        <v>251</v>
      </c>
    </row>
    <row r="24946" ht="22.5" customHeight="1">
      <c r="A24946" s="209" t="s">
        <v>25297</v>
      </c>
      <c r="B24946" s="209" t="s">
        <v>251</v>
      </c>
    </row>
    <row r="24947" ht="22.5" customHeight="1">
      <c r="A24947" s="209" t="s">
        <v>25298</v>
      </c>
      <c r="B24947" s="209" t="s">
        <v>251</v>
      </c>
    </row>
    <row r="24948" ht="22.5" customHeight="1">
      <c r="A24948" s="209" t="s">
        <v>25299</v>
      </c>
      <c r="B24948" s="209" t="s">
        <v>251</v>
      </c>
    </row>
    <row r="24949" ht="22.5" customHeight="1">
      <c r="A24949" s="209" t="s">
        <v>25300</v>
      </c>
      <c r="B24949" s="209" t="s">
        <v>251</v>
      </c>
    </row>
    <row r="24950" ht="22.5" customHeight="1">
      <c r="A24950" s="209" t="s">
        <v>25301</v>
      </c>
      <c r="B24950" s="209" t="s">
        <v>251</v>
      </c>
    </row>
    <row r="24951" ht="22.5" customHeight="1">
      <c r="A24951" s="209" t="s">
        <v>25302</v>
      </c>
      <c r="B24951" s="209" t="s">
        <v>251</v>
      </c>
    </row>
    <row r="24952" ht="22.5" customHeight="1">
      <c r="A24952" s="209" t="s">
        <v>25303</v>
      </c>
      <c r="B24952" s="209" t="s">
        <v>251</v>
      </c>
    </row>
    <row r="24953" ht="22.5" customHeight="1">
      <c r="A24953" s="209" t="s">
        <v>25304</v>
      </c>
      <c r="B24953" s="209" t="s">
        <v>251</v>
      </c>
    </row>
    <row r="24954" ht="22.5" customHeight="1">
      <c r="A24954" s="209" t="s">
        <v>25305</v>
      </c>
      <c r="B24954" s="209" t="s">
        <v>251</v>
      </c>
    </row>
    <row r="24955" ht="22.5" customHeight="1">
      <c r="A24955" s="209" t="s">
        <v>25306</v>
      </c>
      <c r="B24955" s="209" t="s">
        <v>251</v>
      </c>
    </row>
    <row r="24956" ht="22.5" customHeight="1">
      <c r="A24956" s="209" t="s">
        <v>25307</v>
      </c>
      <c r="B24956" s="209" t="s">
        <v>251</v>
      </c>
    </row>
    <row r="24957" ht="22.5" customHeight="1">
      <c r="A24957" s="209" t="s">
        <v>25308</v>
      </c>
      <c r="B24957" s="209" t="s">
        <v>251</v>
      </c>
    </row>
    <row r="24958" ht="22.5" customHeight="1">
      <c r="A24958" s="209" t="s">
        <v>25309</v>
      </c>
      <c r="B24958" s="209" t="s">
        <v>251</v>
      </c>
    </row>
    <row r="24959" ht="22.5" customHeight="1">
      <c r="A24959" s="209" t="s">
        <v>25310</v>
      </c>
      <c r="B24959" s="209" t="s">
        <v>251</v>
      </c>
    </row>
    <row r="24960" ht="22.5" customHeight="1">
      <c r="A24960" s="209" t="s">
        <v>25311</v>
      </c>
      <c r="B24960" s="209" t="s">
        <v>251</v>
      </c>
    </row>
    <row r="24961" ht="22.5" customHeight="1">
      <c r="A24961" s="209" t="s">
        <v>25312</v>
      </c>
      <c r="B24961" s="209" t="s">
        <v>251</v>
      </c>
    </row>
    <row r="24962" ht="22.5" customHeight="1">
      <c r="A24962" s="209" t="s">
        <v>25313</v>
      </c>
      <c r="B24962" s="209" t="s">
        <v>251</v>
      </c>
    </row>
    <row r="24963" ht="22.5" customHeight="1">
      <c r="A24963" s="209" t="s">
        <v>25314</v>
      </c>
      <c r="B24963" s="209" t="s">
        <v>251</v>
      </c>
    </row>
    <row r="24964" ht="22.5" customHeight="1">
      <c r="A24964" s="209" t="s">
        <v>25315</v>
      </c>
      <c r="B24964" s="209" t="s">
        <v>251</v>
      </c>
    </row>
    <row r="24965" ht="22.5" customHeight="1">
      <c r="A24965" s="209" t="s">
        <v>25316</v>
      </c>
      <c r="B24965" s="209" t="s">
        <v>251</v>
      </c>
    </row>
    <row r="24966" ht="22.5" customHeight="1">
      <c r="A24966" s="209" t="s">
        <v>25317</v>
      </c>
      <c r="B24966" s="209" t="s">
        <v>251</v>
      </c>
    </row>
    <row r="24967" ht="22.5" customHeight="1">
      <c r="A24967" s="209" t="s">
        <v>25318</v>
      </c>
      <c r="B24967" s="209" t="s">
        <v>251</v>
      </c>
    </row>
    <row r="24968" ht="22.5" customHeight="1">
      <c r="A24968" s="209" t="s">
        <v>25319</v>
      </c>
      <c r="B24968" s="209" t="s">
        <v>251</v>
      </c>
    </row>
    <row r="24969" ht="22.5" customHeight="1">
      <c r="A24969" s="209" t="s">
        <v>25320</v>
      </c>
      <c r="B24969" s="209" t="s">
        <v>251</v>
      </c>
    </row>
    <row r="24970" ht="22.5" customHeight="1">
      <c r="A24970" s="209" t="s">
        <v>25321</v>
      </c>
      <c r="B24970" s="209" t="s">
        <v>251</v>
      </c>
    </row>
    <row r="24971" ht="22.5" customHeight="1">
      <c r="A24971" s="209" t="s">
        <v>25322</v>
      </c>
      <c r="B24971" s="209" t="s">
        <v>251</v>
      </c>
    </row>
    <row r="24972" ht="22.5" customHeight="1">
      <c r="A24972" s="209" t="s">
        <v>25323</v>
      </c>
      <c r="B24972" s="209" t="s">
        <v>251</v>
      </c>
    </row>
    <row r="24973" ht="22.5" customHeight="1">
      <c r="A24973" s="209" t="s">
        <v>25324</v>
      </c>
      <c r="B24973" s="209" t="s">
        <v>251</v>
      </c>
    </row>
    <row r="24974" ht="22.5" customHeight="1">
      <c r="A24974" s="209" t="s">
        <v>25325</v>
      </c>
      <c r="B24974" s="209" t="s">
        <v>251</v>
      </c>
    </row>
    <row r="24975" ht="22.5" customHeight="1">
      <c r="A24975" s="209" t="s">
        <v>25326</v>
      </c>
      <c r="B24975" s="209" t="s">
        <v>251</v>
      </c>
    </row>
    <row r="24976" ht="22.5" customHeight="1">
      <c r="A24976" s="209" t="s">
        <v>25327</v>
      </c>
      <c r="B24976" s="209" t="s">
        <v>251</v>
      </c>
    </row>
    <row r="24977" ht="22.5" customHeight="1">
      <c r="A24977" s="209" t="s">
        <v>25328</v>
      </c>
      <c r="B24977" s="209" t="s">
        <v>251</v>
      </c>
    </row>
    <row r="24978" ht="22.5" customHeight="1">
      <c r="A24978" s="209" t="s">
        <v>25329</v>
      </c>
      <c r="B24978" s="209" t="s">
        <v>251</v>
      </c>
    </row>
    <row r="24979" ht="22.5" customHeight="1">
      <c r="A24979" s="209" t="s">
        <v>25330</v>
      </c>
      <c r="B24979" s="209" t="s">
        <v>251</v>
      </c>
    </row>
    <row r="24980" ht="22.5" customHeight="1">
      <c r="A24980" s="209" t="s">
        <v>25331</v>
      </c>
      <c r="B24980" s="209" t="s">
        <v>251</v>
      </c>
    </row>
    <row r="24981" ht="22.5" customHeight="1">
      <c r="A24981" s="209" t="s">
        <v>25332</v>
      </c>
      <c r="B24981" s="209" t="s">
        <v>251</v>
      </c>
    </row>
    <row r="24982" ht="22.5" customHeight="1">
      <c r="A24982" s="209" t="s">
        <v>25333</v>
      </c>
      <c r="B24982" s="209" t="s">
        <v>251</v>
      </c>
    </row>
    <row r="24983" ht="22.5" customHeight="1">
      <c r="A24983" s="209" t="s">
        <v>25334</v>
      </c>
      <c r="B24983" s="209" t="s">
        <v>251</v>
      </c>
    </row>
    <row r="24984" ht="22.5" customHeight="1">
      <c r="A24984" s="209" t="s">
        <v>25335</v>
      </c>
      <c r="B24984" s="209" t="s">
        <v>251</v>
      </c>
    </row>
    <row r="24985" ht="22.5" customHeight="1">
      <c r="A24985" s="209" t="s">
        <v>25336</v>
      </c>
      <c r="B24985" s="209" t="s">
        <v>251</v>
      </c>
    </row>
    <row r="24986" ht="22.5" customHeight="1">
      <c r="A24986" s="209" t="s">
        <v>25337</v>
      </c>
      <c r="B24986" s="209" t="s">
        <v>251</v>
      </c>
    </row>
    <row r="24987" ht="22.5" customHeight="1">
      <c r="A24987" s="209" t="s">
        <v>25338</v>
      </c>
      <c r="B24987" s="209" t="s">
        <v>251</v>
      </c>
    </row>
    <row r="24988" ht="22.5" customHeight="1">
      <c r="A24988" s="209" t="s">
        <v>25339</v>
      </c>
      <c r="B24988" s="209" t="s">
        <v>251</v>
      </c>
    </row>
    <row r="24989" ht="22.5" customHeight="1">
      <c r="A24989" s="209" t="s">
        <v>25340</v>
      </c>
      <c r="B24989" s="209" t="s">
        <v>251</v>
      </c>
    </row>
    <row r="24990" ht="22.5" customHeight="1">
      <c r="A24990" s="209" t="s">
        <v>25341</v>
      </c>
      <c r="B24990" s="209" t="s">
        <v>251</v>
      </c>
    </row>
    <row r="24991" ht="22.5" customHeight="1">
      <c r="A24991" s="209" t="s">
        <v>25342</v>
      </c>
      <c r="B24991" s="209" t="s">
        <v>251</v>
      </c>
    </row>
    <row r="24992" ht="22.5" customHeight="1">
      <c r="A24992" s="209" t="s">
        <v>25343</v>
      </c>
      <c r="B24992" s="209" t="s">
        <v>251</v>
      </c>
    </row>
    <row r="24993" ht="22.5" customHeight="1">
      <c r="A24993" s="209" t="s">
        <v>25344</v>
      </c>
      <c r="B24993" s="209" t="s">
        <v>251</v>
      </c>
    </row>
    <row r="24994" ht="22.5" customHeight="1">
      <c r="A24994" s="209" t="s">
        <v>25345</v>
      </c>
      <c r="B24994" s="209" t="s">
        <v>251</v>
      </c>
    </row>
    <row r="24995" ht="22.5" customHeight="1">
      <c r="A24995" s="209" t="s">
        <v>25346</v>
      </c>
      <c r="B24995" s="209" t="s">
        <v>251</v>
      </c>
    </row>
    <row r="24996" ht="22.5" customHeight="1">
      <c r="A24996" s="209" t="s">
        <v>25347</v>
      </c>
      <c r="B24996" s="209" t="s">
        <v>251</v>
      </c>
    </row>
    <row r="24997" ht="22.5" customHeight="1">
      <c r="A24997" s="209" t="s">
        <v>25348</v>
      </c>
      <c r="B24997" s="209" t="s">
        <v>251</v>
      </c>
    </row>
    <row r="24998" ht="22.5" customHeight="1">
      <c r="A24998" s="209" t="s">
        <v>25349</v>
      </c>
      <c r="B24998" s="209" t="s">
        <v>251</v>
      </c>
    </row>
    <row r="24999" ht="22.5" customHeight="1">
      <c r="A24999" s="209" t="s">
        <v>25350</v>
      </c>
      <c r="B24999" s="209" t="s">
        <v>251</v>
      </c>
    </row>
    <row r="25000" ht="22.5" customHeight="1">
      <c r="A25000" s="209" t="s">
        <v>25351</v>
      </c>
      <c r="B25000" s="209" t="s">
        <v>251</v>
      </c>
    </row>
    <row r="25001" ht="22.5" customHeight="1">
      <c r="A25001" s="209" t="s">
        <v>25352</v>
      </c>
      <c r="B25001" s="209" t="s">
        <v>251</v>
      </c>
    </row>
    <row r="25002" ht="22.5" customHeight="1">
      <c r="A25002" s="209" t="s">
        <v>25353</v>
      </c>
      <c r="B25002" s="209" t="s">
        <v>251</v>
      </c>
    </row>
    <row r="25003" ht="22.5" customHeight="1">
      <c r="A25003" s="209" t="s">
        <v>25354</v>
      </c>
      <c r="B25003" s="209" t="s">
        <v>251</v>
      </c>
    </row>
    <row r="25004" ht="22.5" customHeight="1">
      <c r="A25004" s="209" t="s">
        <v>25355</v>
      </c>
      <c r="B25004" s="209" t="s">
        <v>251</v>
      </c>
    </row>
    <row r="25005" ht="22.5" customHeight="1">
      <c r="A25005" s="209" t="s">
        <v>25356</v>
      </c>
      <c r="B25005" s="209" t="s">
        <v>251</v>
      </c>
    </row>
    <row r="25006" ht="22.5" customHeight="1">
      <c r="A25006" s="209" t="s">
        <v>25357</v>
      </c>
      <c r="B25006" s="209" t="s">
        <v>251</v>
      </c>
    </row>
    <row r="25007" ht="22.5" customHeight="1">
      <c r="A25007" s="209" t="s">
        <v>25358</v>
      </c>
      <c r="B25007" s="209" t="s">
        <v>251</v>
      </c>
    </row>
    <row r="25008" ht="22.5" customHeight="1">
      <c r="A25008" s="209" t="s">
        <v>25359</v>
      </c>
      <c r="B25008" s="209" t="s">
        <v>251</v>
      </c>
    </row>
    <row r="25009" ht="22.5" customHeight="1">
      <c r="A25009" s="209" t="s">
        <v>25360</v>
      </c>
      <c r="B25009" s="209" t="s">
        <v>251</v>
      </c>
    </row>
    <row r="25010" ht="22.5" customHeight="1">
      <c r="A25010" s="209" t="s">
        <v>25361</v>
      </c>
      <c r="B25010" s="209" t="s">
        <v>251</v>
      </c>
    </row>
    <row r="25011" ht="22.5" customHeight="1">
      <c r="A25011" s="209" t="s">
        <v>25362</v>
      </c>
      <c r="B25011" s="209" t="s">
        <v>251</v>
      </c>
    </row>
    <row r="25012" ht="22.5" customHeight="1">
      <c r="A25012" s="209" t="s">
        <v>25363</v>
      </c>
      <c r="B25012" s="209" t="s">
        <v>251</v>
      </c>
    </row>
    <row r="25013" ht="22.5" customHeight="1">
      <c r="A25013" s="209" t="s">
        <v>25364</v>
      </c>
      <c r="B25013" s="209" t="s">
        <v>251</v>
      </c>
    </row>
    <row r="25014" ht="22.5" customHeight="1">
      <c r="A25014" s="209" t="s">
        <v>25365</v>
      </c>
      <c r="B25014" s="209" t="s">
        <v>251</v>
      </c>
    </row>
    <row r="25015" ht="22.5" customHeight="1">
      <c r="A25015" s="209" t="s">
        <v>25366</v>
      </c>
      <c r="B25015" s="209" t="s">
        <v>251</v>
      </c>
    </row>
    <row r="25016" ht="22.5" customHeight="1">
      <c r="A25016" s="209" t="s">
        <v>25367</v>
      </c>
      <c r="B25016" s="209" t="s">
        <v>251</v>
      </c>
    </row>
    <row r="25017" ht="22.5" customHeight="1">
      <c r="A25017" s="209" t="s">
        <v>25368</v>
      </c>
      <c r="B25017" s="209" t="s">
        <v>251</v>
      </c>
    </row>
    <row r="25018" ht="22.5" customHeight="1">
      <c r="A25018" s="209" t="s">
        <v>25369</v>
      </c>
      <c r="B25018" s="209" t="s">
        <v>251</v>
      </c>
    </row>
    <row r="25019" ht="22.5" customHeight="1">
      <c r="A25019" s="209" t="s">
        <v>25370</v>
      </c>
      <c r="B25019" s="209" t="s">
        <v>251</v>
      </c>
    </row>
    <row r="25020" ht="22.5" customHeight="1">
      <c r="A25020" s="209" t="s">
        <v>25371</v>
      </c>
      <c r="B25020" s="209" t="s">
        <v>251</v>
      </c>
    </row>
    <row r="25021" ht="22.5" customHeight="1">
      <c r="A25021" s="209" t="s">
        <v>25372</v>
      </c>
      <c r="B25021" s="209" t="s">
        <v>251</v>
      </c>
    </row>
    <row r="25022" ht="22.5" customHeight="1">
      <c r="A25022" s="209" t="s">
        <v>25373</v>
      </c>
      <c r="B25022" s="209" t="s">
        <v>251</v>
      </c>
    </row>
    <row r="25023" ht="22.5" customHeight="1">
      <c r="A25023" s="209" t="s">
        <v>25374</v>
      </c>
      <c r="B25023" s="209" t="s">
        <v>251</v>
      </c>
    </row>
    <row r="25024" ht="22.5" customHeight="1">
      <c r="A25024" s="209" t="s">
        <v>25375</v>
      </c>
      <c r="B25024" s="209" t="s">
        <v>251</v>
      </c>
    </row>
    <row r="25025" ht="22.5" customHeight="1">
      <c r="A25025" s="209" t="s">
        <v>25376</v>
      </c>
      <c r="B25025" s="209" t="s">
        <v>251</v>
      </c>
    </row>
    <row r="25026" ht="22.5" customHeight="1">
      <c r="A25026" s="209" t="s">
        <v>25377</v>
      </c>
      <c r="B25026" s="209" t="s">
        <v>251</v>
      </c>
    </row>
    <row r="25027" ht="22.5" customHeight="1">
      <c r="A25027" s="209" t="s">
        <v>25378</v>
      </c>
      <c r="B25027" s="209" t="s">
        <v>251</v>
      </c>
    </row>
    <row r="25028" ht="22.5" customHeight="1">
      <c r="A25028" s="209" t="s">
        <v>25379</v>
      </c>
      <c r="B25028" s="209" t="s">
        <v>251</v>
      </c>
    </row>
    <row r="25029" ht="22.5" customHeight="1">
      <c r="A25029" s="209" t="s">
        <v>25380</v>
      </c>
      <c r="B25029" s="209" t="s">
        <v>251</v>
      </c>
    </row>
    <row r="25030" ht="22.5" customHeight="1">
      <c r="A25030" s="209" t="s">
        <v>25381</v>
      </c>
      <c r="B25030" s="209" t="s">
        <v>251</v>
      </c>
    </row>
    <row r="25031" ht="22.5" customHeight="1">
      <c r="A25031" s="209" t="s">
        <v>25382</v>
      </c>
      <c r="B25031" s="209" t="s">
        <v>251</v>
      </c>
    </row>
    <row r="25032" ht="22.5" customHeight="1">
      <c r="A25032" s="209" t="s">
        <v>25383</v>
      </c>
      <c r="B25032" s="209" t="s">
        <v>251</v>
      </c>
    </row>
    <row r="25033" ht="22.5" customHeight="1">
      <c r="A25033" s="209" t="s">
        <v>25384</v>
      </c>
      <c r="B25033" s="209" t="s">
        <v>251</v>
      </c>
    </row>
    <row r="25034" ht="22.5" customHeight="1">
      <c r="A25034" s="209" t="s">
        <v>25385</v>
      </c>
      <c r="B25034" s="209" t="s">
        <v>251</v>
      </c>
    </row>
    <row r="25035" ht="22.5" customHeight="1">
      <c r="A25035" s="209" t="s">
        <v>25386</v>
      </c>
      <c r="B25035" s="209" t="s">
        <v>251</v>
      </c>
    </row>
    <row r="25036" ht="22.5" customHeight="1">
      <c r="A25036" s="209" t="s">
        <v>25387</v>
      </c>
      <c r="B25036" s="209" t="s">
        <v>251</v>
      </c>
    </row>
    <row r="25037" ht="22.5" customHeight="1">
      <c r="A25037" s="209" t="s">
        <v>25388</v>
      </c>
      <c r="B25037" s="209" t="s">
        <v>251</v>
      </c>
    </row>
    <row r="25038" ht="22.5" customHeight="1">
      <c r="A25038" s="209" t="s">
        <v>25389</v>
      </c>
      <c r="B25038" s="209" t="s">
        <v>251</v>
      </c>
    </row>
    <row r="25039" ht="22.5" customHeight="1">
      <c r="A25039" s="209" t="s">
        <v>25390</v>
      </c>
      <c r="B25039" s="209" t="s">
        <v>251</v>
      </c>
    </row>
    <row r="25040" ht="22.5" customHeight="1">
      <c r="A25040" s="209" t="s">
        <v>25391</v>
      </c>
      <c r="B25040" s="209" t="s">
        <v>251</v>
      </c>
    </row>
    <row r="25041" ht="22.5" customHeight="1">
      <c r="A25041" s="209" t="s">
        <v>25392</v>
      </c>
      <c r="B25041" s="209" t="s">
        <v>251</v>
      </c>
    </row>
    <row r="25042" ht="22.5" customHeight="1">
      <c r="A25042" s="209" t="s">
        <v>25393</v>
      </c>
      <c r="B25042" s="209" t="s">
        <v>251</v>
      </c>
    </row>
    <row r="25043" ht="22.5" customHeight="1">
      <c r="A25043" s="209" t="s">
        <v>25394</v>
      </c>
      <c r="B25043" s="209" t="s">
        <v>251</v>
      </c>
    </row>
    <row r="25044" ht="22.5" customHeight="1">
      <c r="A25044" s="209" t="s">
        <v>25395</v>
      </c>
      <c r="B25044" s="209" t="s">
        <v>251</v>
      </c>
    </row>
    <row r="25045" ht="22.5" customHeight="1">
      <c r="A25045" s="209" t="s">
        <v>25396</v>
      </c>
      <c r="B25045" s="209" t="s">
        <v>251</v>
      </c>
    </row>
    <row r="25046" ht="22.5" customHeight="1">
      <c r="A25046" s="209" t="s">
        <v>25397</v>
      </c>
      <c r="B25046" s="209" t="s">
        <v>251</v>
      </c>
    </row>
    <row r="25047" ht="22.5" customHeight="1">
      <c r="A25047" s="209" t="s">
        <v>25398</v>
      </c>
      <c r="B25047" s="209" t="s">
        <v>251</v>
      </c>
    </row>
    <row r="25048" ht="22.5" customHeight="1">
      <c r="A25048" s="209" t="s">
        <v>25399</v>
      </c>
      <c r="B25048" s="209" t="s">
        <v>251</v>
      </c>
    </row>
    <row r="25049" ht="22.5" customHeight="1">
      <c r="A25049" s="209" t="s">
        <v>25400</v>
      </c>
      <c r="B25049" s="209" t="s">
        <v>251</v>
      </c>
    </row>
    <row r="25050" ht="22.5" customHeight="1">
      <c r="A25050" s="209" t="s">
        <v>25401</v>
      </c>
      <c r="B25050" s="209" t="s">
        <v>251</v>
      </c>
    </row>
    <row r="25051" ht="22.5" customHeight="1">
      <c r="A25051" s="209" t="s">
        <v>25402</v>
      </c>
      <c r="B25051" s="209" t="s">
        <v>251</v>
      </c>
    </row>
    <row r="25052" ht="22.5" customHeight="1">
      <c r="A25052" s="209" t="s">
        <v>25403</v>
      </c>
      <c r="B25052" s="209" t="s">
        <v>251</v>
      </c>
    </row>
    <row r="25053" ht="22.5" customHeight="1">
      <c r="A25053" s="209" t="s">
        <v>25404</v>
      </c>
      <c r="B25053" s="209" t="s">
        <v>251</v>
      </c>
    </row>
    <row r="25054" ht="22.5" customHeight="1">
      <c r="A25054" s="209" t="s">
        <v>25405</v>
      </c>
      <c r="B25054" s="209" t="s">
        <v>251</v>
      </c>
    </row>
    <row r="25055" ht="22.5" customHeight="1">
      <c r="A25055" s="209" t="s">
        <v>25406</v>
      </c>
      <c r="B25055" s="209" t="s">
        <v>251</v>
      </c>
    </row>
    <row r="25056" ht="22.5" customHeight="1">
      <c r="A25056" s="209" t="s">
        <v>25407</v>
      </c>
      <c r="B25056" s="209" t="s">
        <v>251</v>
      </c>
    </row>
    <row r="25057" ht="22.5" customHeight="1">
      <c r="A25057" s="209" t="s">
        <v>25408</v>
      </c>
      <c r="B25057" s="209" t="s">
        <v>251</v>
      </c>
    </row>
    <row r="25058" ht="22.5" customHeight="1">
      <c r="A25058" s="209" t="s">
        <v>25409</v>
      </c>
      <c r="B25058" s="209" t="s">
        <v>251</v>
      </c>
    </row>
    <row r="25059" ht="22.5" customHeight="1">
      <c r="A25059" s="209" t="s">
        <v>25410</v>
      </c>
      <c r="B25059" s="209" t="s">
        <v>251</v>
      </c>
    </row>
    <row r="25060" ht="22.5" customHeight="1">
      <c r="A25060" s="209" t="s">
        <v>25411</v>
      </c>
      <c r="B25060" s="209" t="s">
        <v>251</v>
      </c>
    </row>
    <row r="25061" ht="22.5" customHeight="1">
      <c r="A25061" s="209" t="s">
        <v>25412</v>
      </c>
      <c r="B25061" s="209" t="s">
        <v>251</v>
      </c>
    </row>
    <row r="25062" ht="22.5" customHeight="1">
      <c r="A25062" s="209" t="s">
        <v>25413</v>
      </c>
      <c r="B25062" s="209" t="s">
        <v>251</v>
      </c>
    </row>
    <row r="25063" ht="22.5" customHeight="1">
      <c r="A25063" s="209" t="s">
        <v>25414</v>
      </c>
      <c r="B25063" s="209" t="s">
        <v>251</v>
      </c>
    </row>
    <row r="25064" ht="22.5" customHeight="1">
      <c r="A25064" s="209" t="s">
        <v>25415</v>
      </c>
      <c r="B25064" s="209" t="s">
        <v>251</v>
      </c>
    </row>
    <row r="25065" ht="22.5" customHeight="1">
      <c r="A25065" s="209" t="s">
        <v>25416</v>
      </c>
      <c r="B25065" s="209" t="s">
        <v>251</v>
      </c>
    </row>
    <row r="25066" ht="22.5" customHeight="1">
      <c r="A25066" s="209" t="s">
        <v>25417</v>
      </c>
      <c r="B25066" s="209" t="s">
        <v>251</v>
      </c>
    </row>
    <row r="25067" ht="22.5" customHeight="1">
      <c r="A25067" s="209" t="s">
        <v>25418</v>
      </c>
      <c r="B25067" s="209" t="s">
        <v>251</v>
      </c>
    </row>
    <row r="25068" ht="22.5" customHeight="1">
      <c r="A25068" s="209" t="s">
        <v>25419</v>
      </c>
      <c r="B25068" s="209" t="s">
        <v>251</v>
      </c>
    </row>
    <row r="25069" ht="22.5" customHeight="1">
      <c r="A25069" s="209" t="s">
        <v>25420</v>
      </c>
      <c r="B25069" s="209" t="s">
        <v>251</v>
      </c>
    </row>
    <row r="25070" ht="22.5" customHeight="1">
      <c r="A25070" s="209" t="s">
        <v>25421</v>
      </c>
      <c r="B25070" s="209" t="s">
        <v>251</v>
      </c>
    </row>
    <row r="25071" ht="22.5" customHeight="1">
      <c r="A25071" s="209" t="s">
        <v>25422</v>
      </c>
      <c r="B25071" s="209" t="s">
        <v>251</v>
      </c>
    </row>
    <row r="25072" ht="22.5" customHeight="1">
      <c r="A25072" s="209" t="s">
        <v>25423</v>
      </c>
      <c r="B25072" s="209" t="s">
        <v>251</v>
      </c>
    </row>
    <row r="25073" ht="22.5" customHeight="1">
      <c r="A25073" s="209" t="s">
        <v>25424</v>
      </c>
      <c r="B25073" s="209" t="s">
        <v>251</v>
      </c>
    </row>
    <row r="25074" ht="22.5" customHeight="1">
      <c r="A25074" s="209" t="s">
        <v>25425</v>
      </c>
      <c r="B25074" s="209" t="s">
        <v>251</v>
      </c>
    </row>
    <row r="25075" ht="22.5" customHeight="1">
      <c r="A25075" s="209" t="s">
        <v>25426</v>
      </c>
      <c r="B25075" s="209" t="s">
        <v>251</v>
      </c>
    </row>
    <row r="25076" ht="22.5" customHeight="1">
      <c r="A25076" s="209" t="s">
        <v>25427</v>
      </c>
      <c r="B25076" s="209" t="s">
        <v>251</v>
      </c>
    </row>
    <row r="25077" ht="22.5" customHeight="1">
      <c r="A25077" s="209" t="s">
        <v>25428</v>
      </c>
      <c r="B25077" s="209" t="s">
        <v>251</v>
      </c>
    </row>
    <row r="25078" ht="22.5" customHeight="1">
      <c r="A25078" s="209" t="s">
        <v>25429</v>
      </c>
      <c r="B25078" s="209" t="s">
        <v>251</v>
      </c>
    </row>
    <row r="25079" ht="22.5" customHeight="1">
      <c r="A25079" s="209" t="s">
        <v>25430</v>
      </c>
      <c r="B25079" s="209" t="s">
        <v>251</v>
      </c>
    </row>
    <row r="25080" ht="22.5" customHeight="1">
      <c r="A25080" s="209" t="s">
        <v>25431</v>
      </c>
      <c r="B25080" s="209" t="s">
        <v>251</v>
      </c>
    </row>
    <row r="25081" ht="22.5" customHeight="1">
      <c r="A25081" s="209" t="s">
        <v>25432</v>
      </c>
      <c r="B25081" s="209" t="s">
        <v>251</v>
      </c>
    </row>
    <row r="25082" ht="22.5" customHeight="1">
      <c r="A25082" s="209" t="s">
        <v>25433</v>
      </c>
      <c r="B25082" s="209" t="s">
        <v>251</v>
      </c>
    </row>
    <row r="25083" ht="22.5" customHeight="1">
      <c r="A25083" s="209" t="s">
        <v>25434</v>
      </c>
      <c r="B25083" s="209" t="s">
        <v>251</v>
      </c>
    </row>
    <row r="25084" ht="22.5" customHeight="1">
      <c r="A25084" s="209" t="s">
        <v>25435</v>
      </c>
      <c r="B25084" s="209" t="s">
        <v>251</v>
      </c>
    </row>
    <row r="25085" ht="22.5" customHeight="1">
      <c r="A25085" s="209" t="s">
        <v>25436</v>
      </c>
      <c r="B25085" s="209" t="s">
        <v>251</v>
      </c>
    </row>
    <row r="25086" ht="22.5" customHeight="1">
      <c r="A25086" s="209" t="s">
        <v>25437</v>
      </c>
      <c r="B25086" s="209" t="s">
        <v>251</v>
      </c>
    </row>
    <row r="25087" ht="22.5" customHeight="1">
      <c r="A25087" s="209" t="s">
        <v>25438</v>
      </c>
      <c r="B25087" s="209" t="s">
        <v>251</v>
      </c>
    </row>
    <row r="25088" ht="22.5" customHeight="1">
      <c r="A25088" s="209" t="s">
        <v>25439</v>
      </c>
      <c r="B25088" s="209" t="s">
        <v>251</v>
      </c>
    </row>
    <row r="25089" ht="22.5" customHeight="1">
      <c r="A25089" s="209" t="s">
        <v>25440</v>
      </c>
      <c r="B25089" s="209" t="s">
        <v>251</v>
      </c>
    </row>
    <row r="25090" ht="22.5" customHeight="1">
      <c r="A25090" s="209" t="s">
        <v>25441</v>
      </c>
      <c r="B25090" s="209" t="s">
        <v>251</v>
      </c>
    </row>
    <row r="25091" ht="22.5" customHeight="1">
      <c r="A25091" s="209" t="s">
        <v>25442</v>
      </c>
      <c r="B25091" s="209" t="s">
        <v>251</v>
      </c>
    </row>
    <row r="25092" ht="22.5" customHeight="1">
      <c r="A25092" s="209" t="s">
        <v>25443</v>
      </c>
      <c r="B25092" s="209" t="s">
        <v>251</v>
      </c>
    </row>
    <row r="25093" ht="22.5" customHeight="1">
      <c r="A25093" s="209" t="s">
        <v>25444</v>
      </c>
      <c r="B25093" s="209" t="s">
        <v>251</v>
      </c>
    </row>
    <row r="25094" ht="22.5" customHeight="1">
      <c r="A25094" s="209" t="s">
        <v>25445</v>
      </c>
      <c r="B25094" s="209" t="s">
        <v>251</v>
      </c>
    </row>
    <row r="25095" ht="22.5" customHeight="1">
      <c r="A25095" s="209" t="s">
        <v>25446</v>
      </c>
      <c r="B25095" s="209" t="s">
        <v>251</v>
      </c>
    </row>
    <row r="25096" ht="22.5" customHeight="1">
      <c r="A25096" s="209" t="s">
        <v>25447</v>
      </c>
      <c r="B25096" s="209" t="s">
        <v>251</v>
      </c>
    </row>
    <row r="25097" ht="22.5" customHeight="1">
      <c r="A25097" s="209" t="s">
        <v>25448</v>
      </c>
      <c r="B25097" s="209" t="s">
        <v>251</v>
      </c>
    </row>
    <row r="25098" ht="22.5" customHeight="1">
      <c r="A25098" s="209" t="s">
        <v>25449</v>
      </c>
      <c r="B25098" s="209" t="s">
        <v>251</v>
      </c>
    </row>
    <row r="25099" ht="22.5" customHeight="1">
      <c r="A25099" s="209" t="s">
        <v>25450</v>
      </c>
      <c r="B25099" s="209" t="s">
        <v>251</v>
      </c>
    </row>
    <row r="25100" ht="22.5" customHeight="1">
      <c r="A25100" s="209" t="s">
        <v>25451</v>
      </c>
      <c r="B25100" s="209" t="s">
        <v>251</v>
      </c>
    </row>
    <row r="25101" ht="22.5" customHeight="1">
      <c r="A25101" s="209" t="s">
        <v>25452</v>
      </c>
      <c r="B25101" s="209" t="s">
        <v>251</v>
      </c>
    </row>
    <row r="25102" ht="22.5" customHeight="1">
      <c r="A25102" s="209" t="s">
        <v>25453</v>
      </c>
      <c r="B25102" s="209" t="s">
        <v>251</v>
      </c>
    </row>
    <row r="25103" ht="22.5" customHeight="1">
      <c r="A25103" s="209" t="s">
        <v>25454</v>
      </c>
      <c r="B25103" s="209" t="s">
        <v>251</v>
      </c>
    </row>
    <row r="25104" ht="22.5" customHeight="1">
      <c r="A25104" s="209" t="s">
        <v>25455</v>
      </c>
      <c r="B25104" s="209" t="s">
        <v>251</v>
      </c>
    </row>
    <row r="25105" ht="22.5" customHeight="1">
      <c r="A25105" s="209" t="s">
        <v>25456</v>
      </c>
      <c r="B25105" s="209" t="s">
        <v>251</v>
      </c>
    </row>
    <row r="25106" ht="22.5" customHeight="1">
      <c r="A25106" s="209" t="s">
        <v>25457</v>
      </c>
      <c r="B25106" s="209" t="s">
        <v>251</v>
      </c>
    </row>
    <row r="25107" ht="22.5" customHeight="1">
      <c r="A25107" s="209" t="s">
        <v>25458</v>
      </c>
      <c r="B25107" s="209" t="s">
        <v>251</v>
      </c>
    </row>
    <row r="25108" ht="22.5" customHeight="1">
      <c r="A25108" s="209" t="s">
        <v>25459</v>
      </c>
      <c r="B25108" s="209" t="s">
        <v>251</v>
      </c>
    </row>
    <row r="25109" ht="22.5" customHeight="1">
      <c r="A25109" s="209" t="s">
        <v>25460</v>
      </c>
      <c r="B25109" s="209" t="s">
        <v>251</v>
      </c>
    </row>
    <row r="25110" ht="22.5" customHeight="1">
      <c r="A25110" s="209" t="s">
        <v>25461</v>
      </c>
      <c r="B25110" s="209" t="s">
        <v>251</v>
      </c>
    </row>
    <row r="25111" ht="22.5" customHeight="1">
      <c r="A25111" s="209" t="s">
        <v>25462</v>
      </c>
      <c r="B25111" s="209" t="s">
        <v>251</v>
      </c>
    </row>
    <row r="25112" ht="22.5" customHeight="1">
      <c r="A25112" s="209" t="s">
        <v>25463</v>
      </c>
      <c r="B25112" s="209" t="s">
        <v>251</v>
      </c>
    </row>
    <row r="25113" ht="22.5" customHeight="1">
      <c r="A25113" s="209" t="s">
        <v>25464</v>
      </c>
      <c r="B25113" s="209" t="s">
        <v>251</v>
      </c>
    </row>
    <row r="25114" ht="22.5" customHeight="1">
      <c r="A25114" s="209" t="s">
        <v>25465</v>
      </c>
      <c r="B25114" s="209" t="s">
        <v>251</v>
      </c>
    </row>
    <row r="25115" ht="22.5" customHeight="1">
      <c r="A25115" s="209" t="s">
        <v>25466</v>
      </c>
      <c r="B25115" s="209" t="s">
        <v>251</v>
      </c>
    </row>
    <row r="25116" ht="22.5" customHeight="1">
      <c r="A25116" s="209" t="s">
        <v>25467</v>
      </c>
      <c r="B25116" s="209" t="s">
        <v>251</v>
      </c>
    </row>
    <row r="25117" ht="22.5" customHeight="1">
      <c r="A25117" s="209" t="s">
        <v>25468</v>
      </c>
      <c r="B25117" s="209" t="s">
        <v>251</v>
      </c>
    </row>
    <row r="25118" ht="22.5" customHeight="1">
      <c r="A25118" s="209" t="s">
        <v>25469</v>
      </c>
      <c r="B25118" s="209" t="s">
        <v>251</v>
      </c>
    </row>
    <row r="25119" ht="22.5" customHeight="1">
      <c r="A25119" s="209" t="s">
        <v>25470</v>
      </c>
      <c r="B25119" s="209" t="s">
        <v>251</v>
      </c>
    </row>
    <row r="25120" ht="22.5" customHeight="1">
      <c r="A25120" s="209" t="s">
        <v>25471</v>
      </c>
      <c r="B25120" s="209" t="s">
        <v>251</v>
      </c>
    </row>
    <row r="25121" ht="22.5" customHeight="1">
      <c r="A25121" s="209" t="s">
        <v>25472</v>
      </c>
      <c r="B25121" s="209" t="s">
        <v>251</v>
      </c>
    </row>
    <row r="25122" ht="22.5" customHeight="1">
      <c r="A25122" s="209" t="s">
        <v>25473</v>
      </c>
      <c r="B25122" s="209" t="s">
        <v>251</v>
      </c>
    </row>
    <row r="25123" ht="22.5" customHeight="1">
      <c r="A25123" s="209" t="s">
        <v>25474</v>
      </c>
      <c r="B25123" s="209" t="s">
        <v>251</v>
      </c>
    </row>
    <row r="25124" ht="22.5" customHeight="1">
      <c r="A25124" s="209" t="s">
        <v>25475</v>
      </c>
      <c r="B25124" s="209" t="s">
        <v>251</v>
      </c>
    </row>
    <row r="25125" ht="22.5" customHeight="1">
      <c r="A25125" s="209" t="s">
        <v>25476</v>
      </c>
      <c r="B25125" s="209" t="s">
        <v>251</v>
      </c>
    </row>
    <row r="25126" ht="22.5" customHeight="1">
      <c r="A25126" s="209" t="s">
        <v>25477</v>
      </c>
      <c r="B25126" s="209" t="s">
        <v>251</v>
      </c>
    </row>
    <row r="25127" ht="22.5" customHeight="1">
      <c r="A25127" s="209" t="s">
        <v>25478</v>
      </c>
      <c r="B25127" s="209" t="s">
        <v>251</v>
      </c>
    </row>
    <row r="25128" ht="22.5" customHeight="1">
      <c r="A25128" s="209" t="s">
        <v>25479</v>
      </c>
      <c r="B25128" s="209" t="s">
        <v>251</v>
      </c>
    </row>
    <row r="25129" ht="22.5" customHeight="1">
      <c r="A25129" s="209" t="s">
        <v>25480</v>
      </c>
      <c r="B25129" s="209" t="s">
        <v>251</v>
      </c>
    </row>
    <row r="25130" ht="22.5" customHeight="1">
      <c r="A25130" s="209" t="s">
        <v>25481</v>
      </c>
      <c r="B25130" s="209" t="s">
        <v>251</v>
      </c>
    </row>
    <row r="25131" ht="22.5" customHeight="1">
      <c r="A25131" s="209" t="s">
        <v>25482</v>
      </c>
      <c r="B25131" s="209" t="s">
        <v>251</v>
      </c>
    </row>
    <row r="25132" ht="22.5" customHeight="1">
      <c r="A25132" s="209" t="s">
        <v>25483</v>
      </c>
      <c r="B25132" s="209" t="s">
        <v>251</v>
      </c>
    </row>
    <row r="25133" ht="22.5" customHeight="1">
      <c r="A25133" s="209" t="s">
        <v>25484</v>
      </c>
      <c r="B25133" s="209" t="s">
        <v>251</v>
      </c>
    </row>
    <row r="25134" ht="22.5" customHeight="1">
      <c r="A25134" s="209" t="s">
        <v>25485</v>
      </c>
      <c r="B25134" s="209" t="s">
        <v>251</v>
      </c>
    </row>
    <row r="25135" ht="22.5" customHeight="1">
      <c r="A25135" s="209" t="s">
        <v>25486</v>
      </c>
      <c r="B25135" s="209" t="s">
        <v>251</v>
      </c>
    </row>
    <row r="25136" ht="22.5" customHeight="1">
      <c r="A25136" s="209" t="s">
        <v>25487</v>
      </c>
      <c r="B25136" s="209" t="s">
        <v>251</v>
      </c>
    </row>
    <row r="25137" ht="22.5" customHeight="1">
      <c r="A25137" s="209" t="s">
        <v>25488</v>
      </c>
      <c r="B25137" s="209" t="s">
        <v>251</v>
      </c>
    </row>
    <row r="25138" ht="22.5" customHeight="1">
      <c r="A25138" s="209" t="s">
        <v>25489</v>
      </c>
      <c r="B25138" s="209" t="s">
        <v>251</v>
      </c>
    </row>
    <row r="25139" ht="22.5" customHeight="1">
      <c r="A25139" s="209" t="s">
        <v>25490</v>
      </c>
      <c r="B25139" s="209" t="s">
        <v>251</v>
      </c>
    </row>
    <row r="25140" ht="22.5" customHeight="1">
      <c r="A25140" s="209" t="s">
        <v>25491</v>
      </c>
      <c r="B25140" s="209" t="s">
        <v>251</v>
      </c>
    </row>
    <row r="25141" ht="22.5" customHeight="1">
      <c r="A25141" s="209" t="s">
        <v>25492</v>
      </c>
      <c r="B25141" s="209" t="s">
        <v>251</v>
      </c>
    </row>
    <row r="25142" ht="22.5" customHeight="1">
      <c r="A25142" s="209" t="s">
        <v>25493</v>
      </c>
      <c r="B25142" s="209" t="s">
        <v>251</v>
      </c>
    </row>
    <row r="25143" ht="22.5" customHeight="1">
      <c r="A25143" s="209" t="s">
        <v>25494</v>
      </c>
      <c r="B25143" s="209" t="s">
        <v>251</v>
      </c>
    </row>
    <row r="25144" ht="22.5" customHeight="1">
      <c r="A25144" s="209" t="s">
        <v>25495</v>
      </c>
      <c r="B25144" s="209" t="s">
        <v>251</v>
      </c>
    </row>
    <row r="25145" ht="22.5" customHeight="1">
      <c r="A25145" s="209" t="s">
        <v>25496</v>
      </c>
      <c r="B25145" s="209" t="s">
        <v>251</v>
      </c>
    </row>
    <row r="25146" ht="22.5" customHeight="1">
      <c r="A25146" s="209" t="s">
        <v>25497</v>
      </c>
      <c r="B25146" s="209" t="s">
        <v>251</v>
      </c>
    </row>
    <row r="25147" ht="22.5" customHeight="1">
      <c r="A25147" s="209" t="s">
        <v>25498</v>
      </c>
      <c r="B25147" s="209" t="s">
        <v>251</v>
      </c>
    </row>
    <row r="25148" ht="22.5" customHeight="1">
      <c r="A25148" s="209" t="s">
        <v>25499</v>
      </c>
      <c r="B25148" s="209" t="s">
        <v>251</v>
      </c>
    </row>
    <row r="25149" ht="22.5" customHeight="1">
      <c r="A25149" s="209" t="s">
        <v>25500</v>
      </c>
      <c r="B25149" s="209" t="s">
        <v>251</v>
      </c>
    </row>
    <row r="25150" ht="22.5" customHeight="1">
      <c r="A25150" s="209" t="s">
        <v>25501</v>
      </c>
      <c r="B25150" s="209" t="s">
        <v>251</v>
      </c>
    </row>
    <row r="25151" ht="22.5" customHeight="1">
      <c r="A25151" s="209" t="s">
        <v>25502</v>
      </c>
      <c r="B25151" s="209" t="s">
        <v>251</v>
      </c>
    </row>
    <row r="25152" ht="22.5" customHeight="1">
      <c r="A25152" s="209" t="s">
        <v>25503</v>
      </c>
      <c r="B25152" s="209" t="s">
        <v>251</v>
      </c>
    </row>
    <row r="25153" ht="22.5" customHeight="1">
      <c r="A25153" s="209" t="s">
        <v>25504</v>
      </c>
      <c r="B25153" s="209" t="s">
        <v>251</v>
      </c>
    </row>
    <row r="25154" ht="22.5" customHeight="1">
      <c r="A25154" s="209" t="s">
        <v>25505</v>
      </c>
      <c r="B25154" s="209" t="s">
        <v>251</v>
      </c>
    </row>
    <row r="25155" ht="22.5" customHeight="1">
      <c r="A25155" s="209" t="s">
        <v>25506</v>
      </c>
      <c r="B25155" s="209" t="s">
        <v>251</v>
      </c>
    </row>
    <row r="25156" ht="22.5" customHeight="1">
      <c r="A25156" s="209" t="s">
        <v>25507</v>
      </c>
      <c r="B25156" s="209" t="s">
        <v>251</v>
      </c>
    </row>
    <row r="25157" ht="22.5" customHeight="1">
      <c r="A25157" s="209" t="s">
        <v>25508</v>
      </c>
      <c r="B25157" s="209" t="s">
        <v>251</v>
      </c>
    </row>
    <row r="25158" ht="22.5" customHeight="1">
      <c r="A25158" s="209" t="s">
        <v>25509</v>
      </c>
      <c r="B25158" s="209" t="s">
        <v>251</v>
      </c>
    </row>
    <row r="25159" ht="22.5" customHeight="1">
      <c r="A25159" s="209" t="s">
        <v>25510</v>
      </c>
      <c r="B25159" s="209" t="s">
        <v>251</v>
      </c>
    </row>
    <row r="25160" ht="22.5" customHeight="1">
      <c r="A25160" s="209" t="s">
        <v>25511</v>
      </c>
      <c r="B25160" s="209" t="s">
        <v>251</v>
      </c>
    </row>
    <row r="25161" ht="22.5" customHeight="1">
      <c r="A25161" s="209" t="s">
        <v>25512</v>
      </c>
      <c r="B25161" s="209" t="s">
        <v>251</v>
      </c>
    </row>
    <row r="25162" ht="22.5" customHeight="1">
      <c r="A25162" s="209" t="s">
        <v>25513</v>
      </c>
      <c r="B25162" s="209" t="s">
        <v>251</v>
      </c>
    </row>
    <row r="25163" ht="22.5" customHeight="1">
      <c r="A25163" s="209" t="s">
        <v>25514</v>
      </c>
      <c r="B25163" s="209" t="s">
        <v>251</v>
      </c>
    </row>
    <row r="25164" ht="22.5" customHeight="1">
      <c r="A25164" s="209" t="s">
        <v>25515</v>
      </c>
      <c r="B25164" s="209" t="s">
        <v>251</v>
      </c>
    </row>
    <row r="25165" ht="22.5" customHeight="1">
      <c r="A25165" s="209" t="s">
        <v>25516</v>
      </c>
      <c r="B25165" s="209" t="s">
        <v>251</v>
      </c>
    </row>
    <row r="25166" ht="22.5" customHeight="1">
      <c r="A25166" s="209" t="s">
        <v>25517</v>
      </c>
      <c r="B25166" s="209" t="s">
        <v>251</v>
      </c>
    </row>
    <row r="25167" ht="22.5" customHeight="1">
      <c r="A25167" s="209" t="s">
        <v>25518</v>
      </c>
      <c r="B25167" s="209" t="s">
        <v>251</v>
      </c>
    </row>
    <row r="25168" ht="22.5" customHeight="1">
      <c r="A25168" s="209" t="s">
        <v>25519</v>
      </c>
      <c r="B25168" s="209" t="s">
        <v>251</v>
      </c>
    </row>
    <row r="25169" ht="22.5" customHeight="1">
      <c r="A25169" s="209" t="s">
        <v>25520</v>
      </c>
      <c r="B25169" s="209" t="s">
        <v>251</v>
      </c>
    </row>
    <row r="25170" ht="22.5" customHeight="1">
      <c r="A25170" s="209" t="s">
        <v>25521</v>
      </c>
      <c r="B25170" s="209" t="s">
        <v>251</v>
      </c>
    </row>
    <row r="25171" ht="22.5" customHeight="1">
      <c r="A25171" s="209" t="s">
        <v>25522</v>
      </c>
      <c r="B25171" s="209" t="s">
        <v>251</v>
      </c>
    </row>
    <row r="25172" ht="22.5" customHeight="1">
      <c r="A25172" s="209" t="s">
        <v>25523</v>
      </c>
      <c r="B25172" s="209" t="s">
        <v>251</v>
      </c>
    </row>
    <row r="25173" ht="22.5" customHeight="1">
      <c r="A25173" s="209" t="s">
        <v>25524</v>
      </c>
      <c r="B25173" s="209" t="s">
        <v>251</v>
      </c>
    </row>
    <row r="25174" ht="22.5" customHeight="1">
      <c r="A25174" s="209" t="s">
        <v>25525</v>
      </c>
      <c r="B25174" s="209" t="s">
        <v>251</v>
      </c>
    </row>
    <row r="25175" ht="22.5" customHeight="1">
      <c r="A25175" s="209" t="s">
        <v>25526</v>
      </c>
      <c r="B25175" s="209" t="s">
        <v>251</v>
      </c>
    </row>
    <row r="25176" ht="22.5" customHeight="1">
      <c r="A25176" s="209" t="s">
        <v>25527</v>
      </c>
      <c r="B25176" s="209" t="s">
        <v>251</v>
      </c>
    </row>
    <row r="25177" ht="22.5" customHeight="1">
      <c r="A25177" s="209" t="s">
        <v>25528</v>
      </c>
      <c r="B25177" s="209" t="s">
        <v>251</v>
      </c>
    </row>
    <row r="25178" ht="22.5" customHeight="1">
      <c r="A25178" s="209" t="s">
        <v>25529</v>
      </c>
      <c r="B25178" s="209" t="s">
        <v>251</v>
      </c>
    </row>
    <row r="25179" ht="22.5" customHeight="1">
      <c r="A25179" s="209" t="s">
        <v>25530</v>
      </c>
      <c r="B25179" s="209" t="s">
        <v>251</v>
      </c>
    </row>
    <row r="25180" ht="22.5" customHeight="1">
      <c r="A25180" s="209" t="s">
        <v>25531</v>
      </c>
      <c r="B25180" s="209" t="s">
        <v>251</v>
      </c>
    </row>
    <row r="25181" ht="22.5" customHeight="1">
      <c r="A25181" s="209" t="s">
        <v>25532</v>
      </c>
      <c r="B25181" s="209" t="s">
        <v>251</v>
      </c>
    </row>
    <row r="25182" ht="22.5" customHeight="1">
      <c r="A25182" s="209" t="s">
        <v>25533</v>
      </c>
      <c r="B25182" s="209" t="s">
        <v>251</v>
      </c>
    </row>
    <row r="25183" ht="22.5" customHeight="1">
      <c r="A25183" s="209" t="s">
        <v>25534</v>
      </c>
      <c r="B25183" s="209" t="s">
        <v>251</v>
      </c>
    </row>
    <row r="25184" ht="22.5" customHeight="1">
      <c r="A25184" s="209" t="s">
        <v>25535</v>
      </c>
      <c r="B25184" s="209" t="s">
        <v>251</v>
      </c>
    </row>
    <row r="25185" ht="22.5" customHeight="1">
      <c r="A25185" s="209" t="s">
        <v>25536</v>
      </c>
      <c r="B25185" s="209" t="s">
        <v>251</v>
      </c>
    </row>
    <row r="25186" ht="22.5" customHeight="1">
      <c r="A25186" s="209" t="s">
        <v>25537</v>
      </c>
      <c r="B25186" s="209" t="s">
        <v>251</v>
      </c>
    </row>
    <row r="25187" ht="22.5" customHeight="1">
      <c r="A25187" s="209" t="s">
        <v>25538</v>
      </c>
      <c r="B25187" s="209" t="s">
        <v>251</v>
      </c>
    </row>
    <row r="25188" ht="22.5" customHeight="1">
      <c r="A25188" s="209" t="s">
        <v>25539</v>
      </c>
      <c r="B25188" s="209" t="s">
        <v>251</v>
      </c>
    </row>
    <row r="25189" ht="22.5" customHeight="1">
      <c r="A25189" s="209" t="s">
        <v>25540</v>
      </c>
      <c r="B25189" s="209" t="s">
        <v>251</v>
      </c>
    </row>
    <row r="25190" ht="22.5" customHeight="1">
      <c r="A25190" s="209" t="s">
        <v>25541</v>
      </c>
      <c r="B25190" s="209" t="s">
        <v>251</v>
      </c>
    </row>
    <row r="25191" ht="22.5" customHeight="1">
      <c r="A25191" s="209" t="s">
        <v>25542</v>
      </c>
      <c r="B25191" s="209" t="s">
        <v>251</v>
      </c>
    </row>
    <row r="25192" ht="22.5" customHeight="1">
      <c r="A25192" s="209" t="s">
        <v>25543</v>
      </c>
      <c r="B25192" s="209" t="s">
        <v>251</v>
      </c>
    </row>
    <row r="25193" ht="22.5" customHeight="1">
      <c r="A25193" s="209" t="s">
        <v>25544</v>
      </c>
      <c r="B25193" s="209" t="s">
        <v>251</v>
      </c>
    </row>
    <row r="25194" ht="22.5" customHeight="1">
      <c r="A25194" s="209" t="s">
        <v>25545</v>
      </c>
      <c r="B25194" s="209" t="s">
        <v>251</v>
      </c>
    </row>
    <row r="25195" ht="22.5" customHeight="1">
      <c r="A25195" s="209" t="s">
        <v>25546</v>
      </c>
      <c r="B25195" s="209" t="s">
        <v>251</v>
      </c>
    </row>
    <row r="25196" ht="22.5" customHeight="1">
      <c r="A25196" s="209" t="s">
        <v>25547</v>
      </c>
      <c r="B25196" s="209" t="s">
        <v>251</v>
      </c>
    </row>
    <row r="25197" ht="22.5" customHeight="1">
      <c r="A25197" s="209" t="s">
        <v>25548</v>
      </c>
      <c r="B25197" s="209" t="s">
        <v>251</v>
      </c>
    </row>
    <row r="25198" ht="22.5" customHeight="1">
      <c r="A25198" s="209" t="s">
        <v>25549</v>
      </c>
      <c r="B25198" s="209" t="s">
        <v>251</v>
      </c>
    </row>
    <row r="25199" ht="22.5" customHeight="1">
      <c r="A25199" s="209" t="s">
        <v>25550</v>
      </c>
      <c r="B25199" s="209" t="s">
        <v>251</v>
      </c>
    </row>
    <row r="25200" ht="22.5" customHeight="1">
      <c r="A25200" s="209" t="s">
        <v>25551</v>
      </c>
      <c r="B25200" s="209" t="s">
        <v>251</v>
      </c>
    </row>
    <row r="25201" ht="22.5" customHeight="1">
      <c r="A25201" s="209" t="s">
        <v>25552</v>
      </c>
      <c r="B25201" s="209" t="s">
        <v>251</v>
      </c>
    </row>
    <row r="25202" ht="22.5" customHeight="1">
      <c r="A25202" s="209" t="s">
        <v>25553</v>
      </c>
      <c r="B25202" s="209" t="s">
        <v>251</v>
      </c>
    </row>
    <row r="25203" ht="22.5" customHeight="1">
      <c r="A25203" s="209" t="s">
        <v>25554</v>
      </c>
      <c r="B25203" s="209" t="s">
        <v>251</v>
      </c>
    </row>
    <row r="25204" ht="22.5" customHeight="1">
      <c r="A25204" s="209" t="s">
        <v>25555</v>
      </c>
      <c r="B25204" s="209" t="s">
        <v>251</v>
      </c>
    </row>
    <row r="25205" ht="22.5" customHeight="1">
      <c r="A25205" s="209" t="s">
        <v>25556</v>
      </c>
      <c r="B25205" s="209" t="s">
        <v>251</v>
      </c>
    </row>
    <row r="25206" ht="22.5" customHeight="1">
      <c r="A25206" s="209" t="s">
        <v>25557</v>
      </c>
      <c r="B25206" s="209" t="s">
        <v>251</v>
      </c>
    </row>
    <row r="25207" ht="22.5" customHeight="1">
      <c r="A25207" s="209" t="s">
        <v>25558</v>
      </c>
      <c r="B25207" s="209" t="s">
        <v>251</v>
      </c>
    </row>
    <row r="25208" ht="22.5" customHeight="1">
      <c r="A25208" s="209" t="s">
        <v>25559</v>
      </c>
      <c r="B25208" s="209" t="s">
        <v>251</v>
      </c>
    </row>
    <row r="25209" ht="22.5" customHeight="1">
      <c r="A25209" s="209" t="s">
        <v>25560</v>
      </c>
      <c r="B25209" s="209" t="s">
        <v>251</v>
      </c>
    </row>
    <row r="25210" ht="22.5" customHeight="1">
      <c r="A25210" s="209" t="s">
        <v>25561</v>
      </c>
      <c r="B25210" s="209" t="s">
        <v>251</v>
      </c>
    </row>
    <row r="25211" ht="22.5" customHeight="1">
      <c r="A25211" s="209" t="s">
        <v>25562</v>
      </c>
      <c r="B25211" s="209" t="s">
        <v>251</v>
      </c>
    </row>
    <row r="25212" ht="22.5" customHeight="1">
      <c r="A25212" s="209" t="s">
        <v>25563</v>
      </c>
      <c r="B25212" s="209" t="s">
        <v>251</v>
      </c>
    </row>
    <row r="25213" ht="22.5" customHeight="1">
      <c r="A25213" s="209" t="s">
        <v>25564</v>
      </c>
      <c r="B25213" s="209" t="s">
        <v>251</v>
      </c>
    </row>
    <row r="25214" ht="22.5" customHeight="1">
      <c r="A25214" s="209" t="s">
        <v>25565</v>
      </c>
      <c r="B25214" s="209" t="s">
        <v>251</v>
      </c>
    </row>
    <row r="25215" ht="22.5" customHeight="1">
      <c r="A25215" s="209" t="s">
        <v>25566</v>
      </c>
      <c r="B25215" s="209" t="s">
        <v>251</v>
      </c>
    </row>
    <row r="25216" ht="22.5" customHeight="1">
      <c r="A25216" s="209" t="s">
        <v>25567</v>
      </c>
      <c r="B25216" s="209" t="s">
        <v>251</v>
      </c>
    </row>
    <row r="25217" ht="22.5" customHeight="1">
      <c r="A25217" s="209" t="s">
        <v>25568</v>
      </c>
      <c r="B25217" s="209" t="s">
        <v>251</v>
      </c>
    </row>
    <row r="25218" ht="22.5" customHeight="1">
      <c r="A25218" s="209" t="s">
        <v>25569</v>
      </c>
      <c r="B25218" s="209" t="s">
        <v>251</v>
      </c>
    </row>
    <row r="25219" ht="22.5" customHeight="1">
      <c r="A25219" s="209" t="s">
        <v>25570</v>
      </c>
      <c r="B25219" s="209" t="s">
        <v>251</v>
      </c>
    </row>
    <row r="25220" ht="22.5" customHeight="1">
      <c r="A25220" s="209" t="s">
        <v>25571</v>
      </c>
      <c r="B25220" s="209" t="s">
        <v>251</v>
      </c>
    </row>
    <row r="25221" ht="22.5" customHeight="1">
      <c r="A25221" s="209" t="s">
        <v>25572</v>
      </c>
      <c r="B25221" s="209" t="s">
        <v>251</v>
      </c>
    </row>
    <row r="25222" ht="22.5" customHeight="1">
      <c r="A25222" s="209" t="s">
        <v>25573</v>
      </c>
      <c r="B25222" s="209" t="s">
        <v>251</v>
      </c>
    </row>
    <row r="25223" ht="22.5" customHeight="1">
      <c r="A25223" s="209" t="s">
        <v>25574</v>
      </c>
      <c r="B25223" s="209" t="s">
        <v>251</v>
      </c>
    </row>
    <row r="25224" ht="22.5" customHeight="1">
      <c r="A25224" s="209" t="s">
        <v>25575</v>
      </c>
      <c r="B25224" s="209" t="s">
        <v>251</v>
      </c>
    </row>
    <row r="25225" ht="22.5" customHeight="1">
      <c r="A25225" s="209" t="s">
        <v>25576</v>
      </c>
      <c r="B25225" s="209" t="s">
        <v>251</v>
      </c>
    </row>
    <row r="25226" ht="22.5" customHeight="1">
      <c r="A25226" s="209" t="s">
        <v>25577</v>
      </c>
      <c r="B25226" s="209" t="s">
        <v>251</v>
      </c>
    </row>
    <row r="25227" ht="22.5" customHeight="1">
      <c r="A25227" s="209" t="s">
        <v>25578</v>
      </c>
      <c r="B25227" s="209" t="s">
        <v>251</v>
      </c>
    </row>
    <row r="25228" ht="22.5" customHeight="1">
      <c r="A25228" s="209" t="s">
        <v>25579</v>
      </c>
      <c r="B25228" s="209" t="s">
        <v>251</v>
      </c>
    </row>
    <row r="25229" ht="22.5" customHeight="1">
      <c r="A25229" s="209" t="s">
        <v>25580</v>
      </c>
      <c r="B25229" s="209" t="s">
        <v>251</v>
      </c>
    </row>
    <row r="25230" ht="22.5" customHeight="1">
      <c r="A25230" s="209" t="s">
        <v>25581</v>
      </c>
      <c r="B25230" s="209" t="s">
        <v>251</v>
      </c>
    </row>
    <row r="25231" ht="22.5" customHeight="1">
      <c r="A25231" s="209" t="s">
        <v>25582</v>
      </c>
      <c r="B25231" s="209" t="s">
        <v>251</v>
      </c>
    </row>
    <row r="25232" ht="22.5" customHeight="1">
      <c r="A25232" s="209" t="s">
        <v>25583</v>
      </c>
      <c r="B25232" s="209" t="s">
        <v>251</v>
      </c>
    </row>
    <row r="25233" ht="22.5" customHeight="1">
      <c r="A25233" s="209" t="s">
        <v>25584</v>
      </c>
      <c r="B25233" s="209" t="s">
        <v>251</v>
      </c>
    </row>
    <row r="25234" ht="22.5" customHeight="1">
      <c r="A25234" s="209" t="s">
        <v>25585</v>
      </c>
      <c r="B25234" s="209" t="s">
        <v>251</v>
      </c>
    </row>
    <row r="25235" ht="22.5" customHeight="1">
      <c r="A25235" s="209" t="s">
        <v>25586</v>
      </c>
      <c r="B25235" s="209" t="s">
        <v>251</v>
      </c>
    </row>
    <row r="25236" ht="22.5" customHeight="1">
      <c r="A25236" s="209" t="s">
        <v>25587</v>
      </c>
      <c r="B25236" s="209" t="s">
        <v>251</v>
      </c>
    </row>
    <row r="25237" ht="22.5" customHeight="1">
      <c r="A25237" s="209" t="s">
        <v>25588</v>
      </c>
      <c r="B25237" s="209" t="s">
        <v>251</v>
      </c>
    </row>
    <row r="25238" ht="22.5" customHeight="1">
      <c r="A25238" s="209" t="s">
        <v>25589</v>
      </c>
      <c r="B25238" s="209" t="s">
        <v>251</v>
      </c>
    </row>
    <row r="25239" ht="22.5" customHeight="1">
      <c r="A25239" s="209" t="s">
        <v>25590</v>
      </c>
      <c r="B25239" s="209" t="s">
        <v>251</v>
      </c>
    </row>
    <row r="25240" ht="22.5" customHeight="1">
      <c r="A25240" s="209" t="s">
        <v>25591</v>
      </c>
      <c r="B25240" s="209" t="s">
        <v>251</v>
      </c>
    </row>
    <row r="25241" ht="22.5" customHeight="1">
      <c r="A25241" s="209" t="s">
        <v>25592</v>
      </c>
      <c r="B25241" s="209" t="s">
        <v>251</v>
      </c>
    </row>
    <row r="25242" ht="22.5" customHeight="1">
      <c r="A25242" s="209" t="s">
        <v>25593</v>
      </c>
      <c r="B25242" s="209" t="s">
        <v>251</v>
      </c>
    </row>
    <row r="25243" ht="22.5" customHeight="1">
      <c r="A25243" s="209" t="s">
        <v>25594</v>
      </c>
      <c r="B25243" s="209" t="s">
        <v>251</v>
      </c>
    </row>
    <row r="25244" ht="22.5" customHeight="1">
      <c r="A25244" s="209" t="s">
        <v>25595</v>
      </c>
      <c r="B25244" s="209" t="s">
        <v>251</v>
      </c>
    </row>
    <row r="25245" ht="22.5" customHeight="1">
      <c r="A25245" s="209" t="s">
        <v>25596</v>
      </c>
      <c r="B25245" s="209" t="s">
        <v>251</v>
      </c>
    </row>
    <row r="25246" ht="22.5" customHeight="1">
      <c r="A25246" s="209" t="s">
        <v>25597</v>
      </c>
      <c r="B25246" s="209" t="s">
        <v>251</v>
      </c>
    </row>
    <row r="25247" ht="22.5" customHeight="1">
      <c r="A25247" s="209" t="s">
        <v>25598</v>
      </c>
      <c r="B25247" s="209" t="s">
        <v>251</v>
      </c>
    </row>
    <row r="25248" ht="22.5" customHeight="1">
      <c r="A25248" s="209" t="s">
        <v>25599</v>
      </c>
      <c r="B25248" s="209" t="s">
        <v>251</v>
      </c>
    </row>
    <row r="25249" ht="22.5" customHeight="1">
      <c r="A25249" s="209" t="s">
        <v>25600</v>
      </c>
      <c r="B25249" s="209" t="s">
        <v>251</v>
      </c>
    </row>
    <row r="25250" ht="22.5" customHeight="1">
      <c r="A25250" s="209" t="s">
        <v>25601</v>
      </c>
      <c r="B25250" s="209" t="s">
        <v>251</v>
      </c>
    </row>
    <row r="25251" ht="22.5" customHeight="1">
      <c r="A25251" s="209" t="s">
        <v>25602</v>
      </c>
      <c r="B25251" s="209" t="s">
        <v>251</v>
      </c>
    </row>
    <row r="25252" ht="22.5" customHeight="1">
      <c r="A25252" s="209" t="s">
        <v>25603</v>
      </c>
      <c r="B25252" s="209" t="s">
        <v>251</v>
      </c>
    </row>
    <row r="25253" ht="22.5" customHeight="1">
      <c r="A25253" s="209" t="s">
        <v>25604</v>
      </c>
      <c r="B25253" s="209" t="s">
        <v>251</v>
      </c>
    </row>
    <row r="25254" ht="22.5" customHeight="1">
      <c r="A25254" s="209" t="s">
        <v>25605</v>
      </c>
      <c r="B25254" s="209" t="s">
        <v>251</v>
      </c>
    </row>
    <row r="25255" ht="22.5" customHeight="1">
      <c r="A25255" s="209" t="s">
        <v>25606</v>
      </c>
      <c r="B25255" s="209" t="s">
        <v>251</v>
      </c>
    </row>
    <row r="25256" ht="22.5" customHeight="1">
      <c r="A25256" s="209" t="s">
        <v>25607</v>
      </c>
      <c r="B25256" s="209" t="s">
        <v>251</v>
      </c>
    </row>
    <row r="25257" ht="22.5" customHeight="1">
      <c r="A25257" s="209" t="s">
        <v>25608</v>
      </c>
      <c r="B25257" s="209" t="s">
        <v>251</v>
      </c>
    </row>
    <row r="25258" ht="22.5" customHeight="1">
      <c r="A25258" s="209" t="s">
        <v>25609</v>
      </c>
      <c r="B25258" s="209" t="s">
        <v>251</v>
      </c>
    </row>
    <row r="25259" ht="22.5" customHeight="1">
      <c r="A25259" s="209" t="s">
        <v>25610</v>
      </c>
      <c r="B25259" s="209" t="s">
        <v>251</v>
      </c>
    </row>
    <row r="25260" ht="22.5" customHeight="1">
      <c r="A25260" s="209" t="s">
        <v>25611</v>
      </c>
      <c r="B25260" s="209" t="s">
        <v>251</v>
      </c>
    </row>
    <row r="25261" ht="22.5" customHeight="1">
      <c r="A25261" s="209" t="s">
        <v>25612</v>
      </c>
      <c r="B25261" s="209" t="s">
        <v>251</v>
      </c>
    </row>
    <row r="25262" ht="22.5" customHeight="1">
      <c r="A25262" s="209" t="s">
        <v>25613</v>
      </c>
      <c r="B25262" s="209" t="s">
        <v>251</v>
      </c>
    </row>
    <row r="25263" ht="22.5" customHeight="1">
      <c r="A25263" s="209" t="s">
        <v>25614</v>
      </c>
      <c r="B25263" s="209" t="s">
        <v>251</v>
      </c>
    </row>
    <row r="25264" ht="22.5" customHeight="1">
      <c r="A25264" s="209" t="s">
        <v>25615</v>
      </c>
      <c r="B25264" s="209" t="s">
        <v>251</v>
      </c>
    </row>
    <row r="25265" ht="22.5" customHeight="1">
      <c r="A25265" s="209" t="s">
        <v>25616</v>
      </c>
      <c r="B25265" s="209" t="s">
        <v>251</v>
      </c>
    </row>
    <row r="25266" ht="22.5" customHeight="1">
      <c r="A25266" s="209" t="s">
        <v>25617</v>
      </c>
      <c r="B25266" s="209" t="s">
        <v>251</v>
      </c>
    </row>
    <row r="25267" ht="22.5" customHeight="1">
      <c r="A25267" s="209" t="s">
        <v>25618</v>
      </c>
      <c r="B25267" s="209" t="s">
        <v>251</v>
      </c>
    </row>
    <row r="25268" ht="22.5" customHeight="1">
      <c r="A25268" s="209" t="s">
        <v>25619</v>
      </c>
      <c r="B25268" s="209" t="s">
        <v>251</v>
      </c>
    </row>
    <row r="25269" ht="22.5" customHeight="1">
      <c r="A25269" s="209" t="s">
        <v>25620</v>
      </c>
      <c r="B25269" s="209" t="s">
        <v>251</v>
      </c>
    </row>
    <row r="25270" ht="22.5" customHeight="1">
      <c r="A25270" s="209" t="s">
        <v>25621</v>
      </c>
      <c r="B25270" s="209" t="s">
        <v>251</v>
      </c>
    </row>
    <row r="25271" ht="22.5" customHeight="1">
      <c r="A25271" s="209" t="s">
        <v>25622</v>
      </c>
      <c r="B25271" s="209" t="s">
        <v>251</v>
      </c>
    </row>
    <row r="25272" ht="22.5" customHeight="1">
      <c r="A25272" s="209" t="s">
        <v>25623</v>
      </c>
      <c r="B25272" s="209" t="s">
        <v>251</v>
      </c>
    </row>
    <row r="25273" ht="22.5" customHeight="1">
      <c r="A25273" s="209" t="s">
        <v>25624</v>
      </c>
      <c r="B25273" s="209" t="s">
        <v>251</v>
      </c>
    </row>
    <row r="25274" ht="22.5" customHeight="1">
      <c r="A25274" s="209" t="s">
        <v>25625</v>
      </c>
      <c r="B25274" s="209" t="s">
        <v>251</v>
      </c>
    </row>
    <row r="25275" ht="22.5" customHeight="1">
      <c r="A25275" s="209" t="s">
        <v>25626</v>
      </c>
      <c r="B25275" s="209" t="s">
        <v>251</v>
      </c>
    </row>
    <row r="25276" ht="22.5" customHeight="1">
      <c r="A25276" s="209" t="s">
        <v>25627</v>
      </c>
      <c r="B25276" s="209" t="s">
        <v>251</v>
      </c>
    </row>
    <row r="25277" ht="22.5" customHeight="1">
      <c r="A25277" s="209" t="s">
        <v>25628</v>
      </c>
      <c r="B25277" s="209" t="s">
        <v>251</v>
      </c>
    </row>
    <row r="25278" ht="22.5" customHeight="1">
      <c r="A25278" s="209" t="s">
        <v>25629</v>
      </c>
      <c r="B25278" s="209" t="s">
        <v>251</v>
      </c>
    </row>
    <row r="25279" ht="22.5" customHeight="1">
      <c r="A25279" s="209" t="s">
        <v>25630</v>
      </c>
      <c r="B25279" s="209" t="s">
        <v>251</v>
      </c>
    </row>
    <row r="25280" ht="22.5" customHeight="1">
      <c r="A25280" s="209" t="s">
        <v>25631</v>
      </c>
      <c r="B25280" s="209" t="s">
        <v>251</v>
      </c>
    </row>
    <row r="25281" ht="22.5" customHeight="1">
      <c r="A25281" s="209" t="s">
        <v>25632</v>
      </c>
      <c r="B25281" s="209" t="s">
        <v>251</v>
      </c>
    </row>
    <row r="25282" ht="22.5" customHeight="1">
      <c r="A25282" s="209" t="s">
        <v>25633</v>
      </c>
      <c r="B25282" s="209" t="s">
        <v>251</v>
      </c>
    </row>
    <row r="25283" ht="22.5" customHeight="1">
      <c r="A25283" s="209" t="s">
        <v>25634</v>
      </c>
      <c r="B25283" s="209" t="s">
        <v>251</v>
      </c>
    </row>
    <row r="25284" ht="22.5" customHeight="1">
      <c r="A25284" s="209" t="s">
        <v>25635</v>
      </c>
      <c r="B25284" s="209" t="s">
        <v>251</v>
      </c>
    </row>
    <row r="25285" ht="22.5" customHeight="1">
      <c r="A25285" s="209" t="s">
        <v>25636</v>
      </c>
      <c r="B25285" s="209" t="s">
        <v>251</v>
      </c>
    </row>
    <row r="25286" ht="22.5" customHeight="1">
      <c r="A25286" s="209" t="s">
        <v>25637</v>
      </c>
      <c r="B25286" s="209" t="s">
        <v>251</v>
      </c>
    </row>
    <row r="25287" ht="22.5" customHeight="1">
      <c r="A25287" s="209" t="s">
        <v>25638</v>
      </c>
      <c r="B25287" s="209" t="s">
        <v>251</v>
      </c>
    </row>
    <row r="25288" ht="22.5" customHeight="1">
      <c r="A25288" s="209" t="s">
        <v>25639</v>
      </c>
      <c r="B25288" s="209" t="s">
        <v>251</v>
      </c>
    </row>
    <row r="25289" ht="22.5" customHeight="1">
      <c r="A25289" s="209" t="s">
        <v>25640</v>
      </c>
      <c r="B25289" s="209" t="s">
        <v>251</v>
      </c>
    </row>
    <row r="25290" ht="22.5" customHeight="1">
      <c r="A25290" s="209" t="s">
        <v>25641</v>
      </c>
      <c r="B25290" s="209" t="s">
        <v>251</v>
      </c>
    </row>
    <row r="25291" ht="22.5" customHeight="1">
      <c r="A25291" s="209" t="s">
        <v>25642</v>
      </c>
      <c r="B25291" s="209" t="s">
        <v>251</v>
      </c>
    </row>
    <row r="25292" ht="22.5" customHeight="1">
      <c r="A25292" s="209" t="s">
        <v>25643</v>
      </c>
      <c r="B25292" s="209" t="s">
        <v>251</v>
      </c>
    </row>
    <row r="25293" ht="22.5" customHeight="1">
      <c r="A25293" s="209" t="s">
        <v>25644</v>
      </c>
      <c r="B25293" s="209" t="s">
        <v>251</v>
      </c>
    </row>
    <row r="25294" ht="22.5" customHeight="1">
      <c r="A25294" s="209" t="s">
        <v>25645</v>
      </c>
      <c r="B25294" s="209" t="s">
        <v>251</v>
      </c>
    </row>
    <row r="25295" ht="22.5" customHeight="1">
      <c r="A25295" s="209" t="s">
        <v>25646</v>
      </c>
      <c r="B25295" s="209" t="s">
        <v>251</v>
      </c>
    </row>
    <row r="25296" ht="22.5" customHeight="1">
      <c r="A25296" s="209" t="s">
        <v>25647</v>
      </c>
      <c r="B25296" s="209" t="s">
        <v>251</v>
      </c>
    </row>
    <row r="25297" ht="22.5" customHeight="1">
      <c r="A25297" s="209" t="s">
        <v>25648</v>
      </c>
      <c r="B25297" s="209" t="s">
        <v>251</v>
      </c>
    </row>
    <row r="25298" ht="22.5" customHeight="1">
      <c r="A25298" s="209" t="s">
        <v>25649</v>
      </c>
      <c r="B25298" s="209" t="s">
        <v>251</v>
      </c>
    </row>
    <row r="25299" ht="22.5" customHeight="1">
      <c r="A25299" s="209" t="s">
        <v>25650</v>
      </c>
      <c r="B25299" s="209" t="s">
        <v>251</v>
      </c>
    </row>
    <row r="25300" ht="22.5" customHeight="1">
      <c r="A25300" s="209" t="s">
        <v>25651</v>
      </c>
      <c r="B25300" s="209" t="s">
        <v>251</v>
      </c>
    </row>
    <row r="25301" ht="22.5" customHeight="1">
      <c r="A25301" s="209" t="s">
        <v>25652</v>
      </c>
      <c r="B25301" s="209" t="s">
        <v>251</v>
      </c>
    </row>
    <row r="25302" ht="22.5" customHeight="1">
      <c r="A25302" s="209" t="s">
        <v>25653</v>
      </c>
      <c r="B25302" s="209" t="s">
        <v>251</v>
      </c>
    </row>
    <row r="25303" ht="22.5" customHeight="1">
      <c r="A25303" s="209" t="s">
        <v>25654</v>
      </c>
      <c r="B25303" s="209" t="s">
        <v>251</v>
      </c>
    </row>
    <row r="25304" ht="22.5" customHeight="1">
      <c r="A25304" s="209" t="s">
        <v>25655</v>
      </c>
      <c r="B25304" s="209" t="s">
        <v>251</v>
      </c>
    </row>
    <row r="25305" ht="22.5" customHeight="1">
      <c r="A25305" s="209" t="s">
        <v>25656</v>
      </c>
      <c r="B25305" s="209" t="s">
        <v>251</v>
      </c>
    </row>
    <row r="25306" ht="22.5" customHeight="1">
      <c r="A25306" s="209" t="s">
        <v>25657</v>
      </c>
      <c r="B25306" s="209" t="s">
        <v>251</v>
      </c>
    </row>
    <row r="25307" ht="22.5" customHeight="1">
      <c r="A25307" s="209" t="s">
        <v>25658</v>
      </c>
      <c r="B25307" s="209" t="s">
        <v>251</v>
      </c>
    </row>
    <row r="25308" ht="22.5" customHeight="1">
      <c r="A25308" s="209" t="s">
        <v>25659</v>
      </c>
      <c r="B25308" s="209" t="s">
        <v>251</v>
      </c>
    </row>
    <row r="25309" ht="22.5" customHeight="1">
      <c r="A25309" s="209" t="s">
        <v>25660</v>
      </c>
      <c r="B25309" s="209" t="s">
        <v>251</v>
      </c>
    </row>
    <row r="25310" ht="22.5" customHeight="1">
      <c r="A25310" s="209" t="s">
        <v>25661</v>
      </c>
      <c r="B25310" s="209" t="s">
        <v>251</v>
      </c>
    </row>
    <row r="25311" ht="22.5" customHeight="1">
      <c r="A25311" s="209" t="s">
        <v>25662</v>
      </c>
      <c r="B25311" s="209" t="s">
        <v>251</v>
      </c>
    </row>
    <row r="25312" ht="22.5" customHeight="1">
      <c r="A25312" s="209" t="s">
        <v>25663</v>
      </c>
      <c r="B25312" s="209" t="s">
        <v>251</v>
      </c>
    </row>
    <row r="25313" ht="22.5" customHeight="1">
      <c r="A25313" s="209" t="s">
        <v>25664</v>
      </c>
      <c r="B25313" s="209" t="s">
        <v>251</v>
      </c>
    </row>
    <row r="25314" ht="22.5" customHeight="1">
      <c r="A25314" s="209" t="s">
        <v>25665</v>
      </c>
      <c r="B25314" s="209" t="s">
        <v>251</v>
      </c>
    </row>
    <row r="25315" ht="22.5" customHeight="1">
      <c r="A25315" s="209" t="s">
        <v>25666</v>
      </c>
      <c r="B25315" s="209" t="s">
        <v>251</v>
      </c>
    </row>
    <row r="25316" ht="22.5" customHeight="1">
      <c r="A25316" s="209" t="s">
        <v>25667</v>
      </c>
      <c r="B25316" s="209" t="s">
        <v>251</v>
      </c>
    </row>
    <row r="25317" ht="22.5" customHeight="1">
      <c r="A25317" s="209" t="s">
        <v>25668</v>
      </c>
      <c r="B25317" s="209" t="s">
        <v>251</v>
      </c>
    </row>
    <row r="25318" ht="22.5" customHeight="1">
      <c r="A25318" s="209" t="s">
        <v>25669</v>
      </c>
      <c r="B25318" s="209" t="s">
        <v>251</v>
      </c>
    </row>
    <row r="25319" ht="22.5" customHeight="1">
      <c r="A25319" s="209" t="s">
        <v>25670</v>
      </c>
      <c r="B25319" s="209" t="s">
        <v>251</v>
      </c>
    </row>
    <row r="25320" ht="22.5" customHeight="1">
      <c r="A25320" s="209" t="s">
        <v>25671</v>
      </c>
      <c r="B25320" s="209" t="s">
        <v>251</v>
      </c>
    </row>
    <row r="25321" ht="22.5" customHeight="1">
      <c r="A25321" s="209" t="s">
        <v>25672</v>
      </c>
      <c r="B25321" s="209" t="s">
        <v>251</v>
      </c>
    </row>
    <row r="25322" ht="22.5" customHeight="1">
      <c r="A25322" s="209" t="s">
        <v>25673</v>
      </c>
      <c r="B25322" s="209" t="s">
        <v>251</v>
      </c>
    </row>
    <row r="25323" ht="22.5" customHeight="1">
      <c r="A25323" s="209" t="s">
        <v>25674</v>
      </c>
      <c r="B25323" s="209" t="s">
        <v>251</v>
      </c>
    </row>
    <row r="25324" ht="22.5" customHeight="1">
      <c r="A25324" s="209" t="s">
        <v>25675</v>
      </c>
      <c r="B25324" s="209" t="s">
        <v>251</v>
      </c>
    </row>
    <row r="25325" ht="22.5" customHeight="1">
      <c r="A25325" s="209" t="s">
        <v>25676</v>
      </c>
      <c r="B25325" s="209" t="s">
        <v>251</v>
      </c>
    </row>
    <row r="25326" ht="22.5" customHeight="1">
      <c r="A25326" s="209" t="s">
        <v>25677</v>
      </c>
      <c r="B25326" s="209" t="s">
        <v>251</v>
      </c>
    </row>
    <row r="25327" ht="22.5" customHeight="1">
      <c r="A25327" s="209" t="s">
        <v>25678</v>
      </c>
      <c r="B25327" s="209" t="s">
        <v>251</v>
      </c>
    </row>
    <row r="25328" ht="22.5" customHeight="1">
      <c r="A25328" s="209" t="s">
        <v>25679</v>
      </c>
      <c r="B25328" s="209" t="s">
        <v>251</v>
      </c>
    </row>
    <row r="25329" ht="22.5" customHeight="1">
      <c r="A25329" s="209" t="s">
        <v>25680</v>
      </c>
      <c r="B25329" s="209" t="s">
        <v>251</v>
      </c>
    </row>
    <row r="25330" ht="22.5" customHeight="1">
      <c r="A25330" s="209" t="s">
        <v>25681</v>
      </c>
      <c r="B25330" s="209" t="s">
        <v>251</v>
      </c>
    </row>
    <row r="25331" ht="22.5" customHeight="1">
      <c r="A25331" s="209" t="s">
        <v>25682</v>
      </c>
      <c r="B25331" s="209" t="s">
        <v>251</v>
      </c>
    </row>
    <row r="25332" ht="22.5" customHeight="1">
      <c r="A25332" s="209" t="s">
        <v>25683</v>
      </c>
      <c r="B25332" s="209" t="s">
        <v>251</v>
      </c>
    </row>
    <row r="25333" ht="22.5" customHeight="1">
      <c r="A25333" s="209" t="s">
        <v>25684</v>
      </c>
      <c r="B25333" s="209" t="s">
        <v>251</v>
      </c>
    </row>
    <row r="25334" ht="22.5" customHeight="1">
      <c r="A25334" s="209" t="s">
        <v>25685</v>
      </c>
      <c r="B25334" s="209" t="s">
        <v>251</v>
      </c>
    </row>
    <row r="25335" ht="22.5" customHeight="1">
      <c r="A25335" s="209" t="s">
        <v>25686</v>
      </c>
      <c r="B25335" s="209" t="s">
        <v>251</v>
      </c>
    </row>
    <row r="25336" ht="22.5" customHeight="1">
      <c r="A25336" s="209" t="s">
        <v>25687</v>
      </c>
      <c r="B25336" s="209" t="s">
        <v>251</v>
      </c>
    </row>
    <row r="25337" ht="22.5" customHeight="1">
      <c r="A25337" s="209" t="s">
        <v>25688</v>
      </c>
      <c r="B25337" s="209" t="s">
        <v>251</v>
      </c>
    </row>
    <row r="25338" ht="22.5" customHeight="1">
      <c r="A25338" s="209" t="s">
        <v>25689</v>
      </c>
      <c r="B25338" s="209" t="s">
        <v>251</v>
      </c>
    </row>
    <row r="25339" ht="22.5" customHeight="1">
      <c r="A25339" s="209" t="s">
        <v>25690</v>
      </c>
      <c r="B25339" s="209" t="s">
        <v>251</v>
      </c>
    </row>
    <row r="25340" ht="22.5" customHeight="1">
      <c r="A25340" s="209" t="s">
        <v>25691</v>
      </c>
      <c r="B25340" s="209" t="s">
        <v>251</v>
      </c>
    </row>
    <row r="25341" ht="22.5" customHeight="1">
      <c r="A25341" s="209" t="s">
        <v>25692</v>
      </c>
      <c r="B25341" s="209" t="s">
        <v>251</v>
      </c>
    </row>
    <row r="25342" ht="22.5" customHeight="1">
      <c r="A25342" s="209" t="s">
        <v>25693</v>
      </c>
      <c r="B25342" s="209" t="s">
        <v>251</v>
      </c>
    </row>
    <row r="25343" ht="22.5" customHeight="1">
      <c r="A25343" s="209" t="s">
        <v>25694</v>
      </c>
      <c r="B25343" s="209" t="s">
        <v>251</v>
      </c>
    </row>
    <row r="25344" ht="22.5" customHeight="1">
      <c r="A25344" s="209" t="s">
        <v>25695</v>
      </c>
      <c r="B25344" s="209" t="s">
        <v>251</v>
      </c>
    </row>
    <row r="25345" ht="22.5" customHeight="1">
      <c r="A25345" s="209" t="s">
        <v>25696</v>
      </c>
      <c r="B25345" s="209" t="s">
        <v>251</v>
      </c>
    </row>
    <row r="25346" ht="22.5" customHeight="1">
      <c r="A25346" s="209" t="s">
        <v>25697</v>
      </c>
      <c r="B25346" s="209" t="s">
        <v>251</v>
      </c>
    </row>
    <row r="25347" ht="22.5" customHeight="1">
      <c r="A25347" s="209" t="s">
        <v>25698</v>
      </c>
      <c r="B25347" s="209" t="s">
        <v>251</v>
      </c>
    </row>
    <row r="25348" ht="22.5" customHeight="1">
      <c r="A25348" s="209" t="s">
        <v>25699</v>
      </c>
      <c r="B25348" s="209" t="s">
        <v>251</v>
      </c>
    </row>
    <row r="25349" ht="22.5" customHeight="1">
      <c r="A25349" s="209" t="s">
        <v>25700</v>
      </c>
      <c r="B25349" s="209" t="s">
        <v>251</v>
      </c>
    </row>
    <row r="25350" ht="22.5" customHeight="1">
      <c r="A25350" s="209" t="s">
        <v>25701</v>
      </c>
      <c r="B25350" s="209" t="s">
        <v>251</v>
      </c>
    </row>
    <row r="25351" ht="22.5" customHeight="1">
      <c r="A25351" s="209" t="s">
        <v>25702</v>
      </c>
      <c r="B25351" s="209" t="s">
        <v>251</v>
      </c>
    </row>
    <row r="25352" ht="22.5" customHeight="1">
      <c r="A25352" s="209" t="s">
        <v>25703</v>
      </c>
      <c r="B25352" s="209" t="s">
        <v>251</v>
      </c>
    </row>
    <row r="25353" ht="22.5" customHeight="1">
      <c r="A25353" s="209" t="s">
        <v>25704</v>
      </c>
      <c r="B25353" s="209" t="s">
        <v>251</v>
      </c>
    </row>
    <row r="25354" ht="22.5" customHeight="1">
      <c r="A25354" s="209" t="s">
        <v>25705</v>
      </c>
      <c r="B25354" s="209" t="s">
        <v>251</v>
      </c>
    </row>
    <row r="25355" ht="22.5" customHeight="1">
      <c r="A25355" s="209" t="s">
        <v>25706</v>
      </c>
      <c r="B25355" s="209" t="s">
        <v>251</v>
      </c>
    </row>
    <row r="25356" ht="22.5" customHeight="1">
      <c r="A25356" s="209" t="s">
        <v>25707</v>
      </c>
      <c r="B25356" s="209" t="s">
        <v>251</v>
      </c>
    </row>
    <row r="25357" ht="22.5" customHeight="1">
      <c r="A25357" s="209" t="s">
        <v>25708</v>
      </c>
      <c r="B25357" s="209" t="s">
        <v>251</v>
      </c>
    </row>
    <row r="25358" ht="22.5" customHeight="1">
      <c r="A25358" s="209" t="s">
        <v>25709</v>
      </c>
      <c r="B25358" s="209" t="s">
        <v>251</v>
      </c>
    </row>
    <row r="25359" ht="22.5" customHeight="1">
      <c r="A25359" s="209" t="s">
        <v>25710</v>
      </c>
      <c r="B25359" s="209" t="s">
        <v>251</v>
      </c>
    </row>
    <row r="25360" ht="22.5" customHeight="1">
      <c r="A25360" s="209" t="s">
        <v>25711</v>
      </c>
      <c r="B25360" s="209" t="s">
        <v>251</v>
      </c>
    </row>
    <row r="25361" ht="22.5" customHeight="1">
      <c r="A25361" s="209" t="s">
        <v>25712</v>
      </c>
      <c r="B25361" s="209" t="s">
        <v>251</v>
      </c>
    </row>
    <row r="25362" ht="22.5" customHeight="1">
      <c r="A25362" s="209" t="s">
        <v>25713</v>
      </c>
      <c r="B25362" s="209" t="s">
        <v>251</v>
      </c>
    </row>
    <row r="25363" ht="22.5" customHeight="1">
      <c r="A25363" s="209" t="s">
        <v>25714</v>
      </c>
      <c r="B25363" s="209" t="s">
        <v>251</v>
      </c>
    </row>
    <row r="25364" ht="22.5" customHeight="1">
      <c r="A25364" s="209" t="s">
        <v>25715</v>
      </c>
      <c r="B25364" s="209" t="s">
        <v>251</v>
      </c>
    </row>
    <row r="25365" ht="22.5" customHeight="1">
      <c r="A25365" s="209" t="s">
        <v>25716</v>
      </c>
      <c r="B25365" s="209" t="s">
        <v>251</v>
      </c>
    </row>
    <row r="25366" ht="22.5" customHeight="1">
      <c r="A25366" s="209" t="s">
        <v>25717</v>
      </c>
      <c r="B25366" s="209" t="s">
        <v>251</v>
      </c>
    </row>
    <row r="25367" ht="22.5" customHeight="1">
      <c r="A25367" s="209" t="s">
        <v>25718</v>
      </c>
      <c r="B25367" s="209" t="s">
        <v>251</v>
      </c>
    </row>
    <row r="25368" ht="22.5" customHeight="1">
      <c r="A25368" s="209" t="s">
        <v>25719</v>
      </c>
      <c r="B25368" s="209" t="s">
        <v>251</v>
      </c>
    </row>
    <row r="25369" ht="22.5" customHeight="1">
      <c r="A25369" s="209" t="s">
        <v>25720</v>
      </c>
      <c r="B25369" s="209" t="s">
        <v>251</v>
      </c>
    </row>
    <row r="25370" ht="22.5" customHeight="1">
      <c r="A25370" s="209" t="s">
        <v>25721</v>
      </c>
      <c r="B25370" s="209" t="s">
        <v>251</v>
      </c>
    </row>
    <row r="25371" ht="22.5" customHeight="1">
      <c r="A25371" s="209" t="s">
        <v>25722</v>
      </c>
      <c r="B25371" s="209" t="s">
        <v>251</v>
      </c>
    </row>
    <row r="25372" ht="22.5" customHeight="1">
      <c r="A25372" s="209" t="s">
        <v>25723</v>
      </c>
      <c r="B25372" s="209" t="s">
        <v>251</v>
      </c>
    </row>
    <row r="25373" ht="22.5" customHeight="1">
      <c r="A25373" s="209" t="s">
        <v>25724</v>
      </c>
      <c r="B25373" s="209" t="s">
        <v>251</v>
      </c>
    </row>
    <row r="25374" ht="22.5" customHeight="1">
      <c r="A25374" s="209" t="s">
        <v>25725</v>
      </c>
      <c r="B25374" s="209" t="s">
        <v>251</v>
      </c>
    </row>
    <row r="25375" ht="22.5" customHeight="1">
      <c r="A25375" s="209" t="s">
        <v>25726</v>
      </c>
      <c r="B25375" s="209" t="s">
        <v>251</v>
      </c>
    </row>
    <row r="25376" ht="22.5" customHeight="1">
      <c r="A25376" s="209" t="s">
        <v>25727</v>
      </c>
      <c r="B25376" s="209" t="s">
        <v>251</v>
      </c>
    </row>
    <row r="25377" ht="22.5" customHeight="1">
      <c r="A25377" s="209" t="s">
        <v>25728</v>
      </c>
      <c r="B25377" s="209" t="s">
        <v>251</v>
      </c>
    </row>
    <row r="25378" ht="22.5" customHeight="1">
      <c r="A25378" s="209" t="s">
        <v>25729</v>
      </c>
      <c r="B25378" s="209" t="s">
        <v>251</v>
      </c>
    </row>
    <row r="25379" ht="22.5" customHeight="1">
      <c r="A25379" s="209" t="s">
        <v>25730</v>
      </c>
      <c r="B25379" s="209" t="s">
        <v>251</v>
      </c>
    </row>
    <row r="25380" ht="22.5" customHeight="1">
      <c r="A25380" s="209" t="s">
        <v>25731</v>
      </c>
      <c r="B25380" s="209" t="s">
        <v>251</v>
      </c>
    </row>
    <row r="25381" ht="22.5" customHeight="1">
      <c r="A25381" s="209" t="s">
        <v>25732</v>
      </c>
      <c r="B25381" s="209" t="s">
        <v>251</v>
      </c>
    </row>
    <row r="25382" ht="22.5" customHeight="1">
      <c r="A25382" s="209" t="s">
        <v>25733</v>
      </c>
      <c r="B25382" s="209" t="s">
        <v>251</v>
      </c>
    </row>
    <row r="25383" ht="22.5" customHeight="1">
      <c r="A25383" s="209" t="s">
        <v>25734</v>
      </c>
      <c r="B25383" s="209" t="s">
        <v>251</v>
      </c>
    </row>
    <row r="25384" ht="22.5" customHeight="1">
      <c r="A25384" s="209" t="s">
        <v>25735</v>
      </c>
      <c r="B25384" s="209" t="s">
        <v>251</v>
      </c>
    </row>
    <row r="25385" ht="22.5" customHeight="1">
      <c r="A25385" s="209" t="s">
        <v>25736</v>
      </c>
      <c r="B25385" s="209" t="s">
        <v>251</v>
      </c>
    </row>
    <row r="25386" ht="22.5" customHeight="1">
      <c r="A25386" s="209" t="s">
        <v>25737</v>
      </c>
      <c r="B25386" s="209" t="s">
        <v>251</v>
      </c>
    </row>
    <row r="25387" ht="22.5" customHeight="1">
      <c r="A25387" s="209" t="s">
        <v>25738</v>
      </c>
      <c r="B25387" s="209" t="s">
        <v>251</v>
      </c>
    </row>
    <row r="25388" ht="22.5" customHeight="1">
      <c r="A25388" s="209" t="s">
        <v>25739</v>
      </c>
      <c r="B25388" s="209" t="s">
        <v>251</v>
      </c>
    </row>
    <row r="25389" ht="22.5" customHeight="1">
      <c r="A25389" s="209" t="s">
        <v>25740</v>
      </c>
      <c r="B25389" s="209" t="s">
        <v>251</v>
      </c>
    </row>
    <row r="25390" ht="22.5" customHeight="1">
      <c r="A25390" s="209" t="s">
        <v>25741</v>
      </c>
      <c r="B25390" s="209" t="s">
        <v>251</v>
      </c>
    </row>
    <row r="25391" ht="22.5" customHeight="1">
      <c r="A25391" s="209" t="s">
        <v>25742</v>
      </c>
      <c r="B25391" s="209" t="s">
        <v>251</v>
      </c>
    </row>
    <row r="25392" ht="22.5" customHeight="1">
      <c r="A25392" s="209" t="s">
        <v>25743</v>
      </c>
      <c r="B25392" s="209" t="s">
        <v>251</v>
      </c>
    </row>
    <row r="25393" ht="22.5" customHeight="1">
      <c r="A25393" s="209" t="s">
        <v>25744</v>
      </c>
      <c r="B25393" s="209" t="s">
        <v>251</v>
      </c>
    </row>
    <row r="25394" ht="22.5" customHeight="1">
      <c r="A25394" s="209" t="s">
        <v>25745</v>
      </c>
      <c r="B25394" s="209" t="s">
        <v>251</v>
      </c>
    </row>
    <row r="25395" ht="22.5" customHeight="1">
      <c r="A25395" s="209" t="s">
        <v>25746</v>
      </c>
      <c r="B25395" s="209" t="s">
        <v>251</v>
      </c>
    </row>
    <row r="25396" ht="22.5" customHeight="1">
      <c r="A25396" s="209" t="s">
        <v>25747</v>
      </c>
      <c r="B25396" s="209" t="s">
        <v>251</v>
      </c>
    </row>
    <row r="25397" ht="22.5" customHeight="1">
      <c r="A25397" s="209" t="s">
        <v>25748</v>
      </c>
      <c r="B25397" s="209" t="s">
        <v>251</v>
      </c>
    </row>
    <row r="25398" ht="22.5" customHeight="1">
      <c r="A25398" s="209" t="s">
        <v>25749</v>
      </c>
      <c r="B25398" s="209" t="s">
        <v>251</v>
      </c>
    </row>
    <row r="25399" ht="22.5" customHeight="1">
      <c r="A25399" s="209" t="s">
        <v>25750</v>
      </c>
      <c r="B25399" s="209" t="s">
        <v>251</v>
      </c>
    </row>
    <row r="25400" ht="22.5" customHeight="1">
      <c r="A25400" s="209" t="s">
        <v>25751</v>
      </c>
      <c r="B25400" s="209" t="s">
        <v>251</v>
      </c>
    </row>
    <row r="25401" ht="22.5" customHeight="1">
      <c r="A25401" s="209" t="s">
        <v>25752</v>
      </c>
      <c r="B25401" s="209" t="s">
        <v>251</v>
      </c>
    </row>
    <row r="25402" ht="22.5" customHeight="1">
      <c r="A25402" s="209" t="s">
        <v>25753</v>
      </c>
      <c r="B25402" s="209" t="s">
        <v>251</v>
      </c>
    </row>
    <row r="25403" ht="22.5" customHeight="1">
      <c r="A25403" s="209" t="s">
        <v>25754</v>
      </c>
      <c r="B25403" s="209" t="s">
        <v>251</v>
      </c>
    </row>
    <row r="25404" ht="22.5" customHeight="1">
      <c r="A25404" s="209" t="s">
        <v>25755</v>
      </c>
      <c r="B25404" s="209" t="s">
        <v>251</v>
      </c>
    </row>
    <row r="25405" ht="22.5" customHeight="1">
      <c r="A25405" s="209" t="s">
        <v>25756</v>
      </c>
      <c r="B25405" s="209" t="s">
        <v>251</v>
      </c>
    </row>
    <row r="25406" ht="22.5" customHeight="1">
      <c r="A25406" s="209" t="s">
        <v>25757</v>
      </c>
      <c r="B25406" s="209" t="s">
        <v>251</v>
      </c>
    </row>
    <row r="25407" ht="22.5" customHeight="1">
      <c r="A25407" s="209" t="s">
        <v>25758</v>
      </c>
      <c r="B25407" s="209" t="s">
        <v>251</v>
      </c>
    </row>
    <row r="25408" ht="22.5" customHeight="1">
      <c r="A25408" s="209" t="s">
        <v>25759</v>
      </c>
      <c r="B25408" s="209" t="s">
        <v>251</v>
      </c>
    </row>
    <row r="25409" ht="22.5" customHeight="1">
      <c r="A25409" s="209" t="s">
        <v>25760</v>
      </c>
      <c r="B25409" s="209" t="s">
        <v>251</v>
      </c>
    </row>
    <row r="25410" ht="22.5" customHeight="1">
      <c r="A25410" s="209" t="s">
        <v>25761</v>
      </c>
      <c r="B25410" s="209" t="s">
        <v>251</v>
      </c>
    </row>
    <row r="25411" ht="22.5" customHeight="1">
      <c r="A25411" s="209" t="s">
        <v>25762</v>
      </c>
      <c r="B25411" s="209" t="s">
        <v>251</v>
      </c>
    </row>
    <row r="25412" ht="22.5" customHeight="1">
      <c r="A25412" s="209" t="s">
        <v>25763</v>
      </c>
      <c r="B25412" s="209" t="s">
        <v>251</v>
      </c>
    </row>
    <row r="25413" ht="22.5" customHeight="1">
      <c r="A25413" s="209" t="s">
        <v>25764</v>
      </c>
      <c r="B25413" s="209" t="s">
        <v>251</v>
      </c>
    </row>
    <row r="25414" ht="22.5" customHeight="1">
      <c r="A25414" s="209" t="s">
        <v>25765</v>
      </c>
      <c r="B25414" s="209" t="s">
        <v>251</v>
      </c>
    </row>
    <row r="25415" ht="22.5" customHeight="1">
      <c r="A25415" s="209" t="s">
        <v>25766</v>
      </c>
      <c r="B25415" s="209" t="s">
        <v>251</v>
      </c>
    </row>
    <row r="25416" ht="22.5" customHeight="1">
      <c r="A25416" s="209" t="s">
        <v>25767</v>
      </c>
      <c r="B25416" s="209" t="s">
        <v>251</v>
      </c>
    </row>
    <row r="25417" ht="22.5" customHeight="1">
      <c r="A25417" s="209" t="s">
        <v>25768</v>
      </c>
      <c r="B25417" s="209" t="s">
        <v>251</v>
      </c>
    </row>
    <row r="25418" ht="22.5" customHeight="1">
      <c r="A25418" s="209" t="s">
        <v>25769</v>
      </c>
      <c r="B25418" s="209" t="s">
        <v>251</v>
      </c>
    </row>
    <row r="25419" ht="22.5" customHeight="1">
      <c r="A25419" s="209" t="s">
        <v>25770</v>
      </c>
      <c r="B25419" s="209" t="s">
        <v>251</v>
      </c>
    </row>
    <row r="25420" ht="22.5" customHeight="1">
      <c r="A25420" s="209" t="s">
        <v>25771</v>
      </c>
      <c r="B25420" s="209" t="s">
        <v>251</v>
      </c>
    </row>
    <row r="25421" ht="22.5" customHeight="1">
      <c r="A25421" s="209" t="s">
        <v>25772</v>
      </c>
      <c r="B25421" s="209" t="s">
        <v>251</v>
      </c>
    </row>
    <row r="25422" ht="22.5" customHeight="1">
      <c r="A25422" s="209" t="s">
        <v>25773</v>
      </c>
      <c r="B25422" s="209" t="s">
        <v>251</v>
      </c>
    </row>
    <row r="25423" ht="22.5" customHeight="1">
      <c r="A25423" s="209" t="s">
        <v>25774</v>
      </c>
      <c r="B25423" s="209" t="s">
        <v>251</v>
      </c>
    </row>
    <row r="25424" ht="22.5" customHeight="1">
      <c r="A25424" s="209" t="s">
        <v>25775</v>
      </c>
      <c r="B25424" s="209" t="s">
        <v>251</v>
      </c>
    </row>
    <row r="25425" ht="22.5" customHeight="1">
      <c r="A25425" s="209" t="s">
        <v>25776</v>
      </c>
      <c r="B25425" s="209" t="s">
        <v>251</v>
      </c>
    </row>
    <row r="25426" ht="22.5" customHeight="1">
      <c r="A25426" s="209" t="s">
        <v>25777</v>
      </c>
      <c r="B25426" s="209" t="s">
        <v>251</v>
      </c>
    </row>
    <row r="25427" ht="22.5" customHeight="1">
      <c r="A25427" s="209" t="s">
        <v>25778</v>
      </c>
      <c r="B25427" s="209" t="s">
        <v>251</v>
      </c>
    </row>
    <row r="25428" ht="22.5" customHeight="1">
      <c r="A25428" s="209" t="s">
        <v>25779</v>
      </c>
      <c r="B25428" s="209" t="s">
        <v>251</v>
      </c>
    </row>
    <row r="25429" ht="22.5" customHeight="1">
      <c r="A25429" s="209" t="s">
        <v>25780</v>
      </c>
      <c r="B25429" s="209" t="s">
        <v>251</v>
      </c>
    </row>
    <row r="25430" ht="22.5" customHeight="1">
      <c r="A25430" s="209" t="s">
        <v>25781</v>
      </c>
      <c r="B25430" s="209" t="s">
        <v>251</v>
      </c>
    </row>
    <row r="25431" ht="22.5" customHeight="1">
      <c r="A25431" s="209" t="s">
        <v>25782</v>
      </c>
      <c r="B25431" s="209" t="s">
        <v>251</v>
      </c>
    </row>
    <row r="25432" ht="22.5" customHeight="1">
      <c r="A25432" s="209" t="s">
        <v>25783</v>
      </c>
      <c r="B25432" s="209" t="s">
        <v>251</v>
      </c>
    </row>
    <row r="25433" ht="22.5" customHeight="1">
      <c r="A25433" s="209" t="s">
        <v>25784</v>
      </c>
      <c r="B25433" s="209" t="s">
        <v>251</v>
      </c>
    </row>
    <row r="25434" ht="22.5" customHeight="1">
      <c r="A25434" s="209" t="s">
        <v>25785</v>
      </c>
      <c r="B25434" s="209" t="s">
        <v>251</v>
      </c>
    </row>
    <row r="25435" ht="22.5" customHeight="1">
      <c r="A25435" s="209" t="s">
        <v>25786</v>
      </c>
      <c r="B25435" s="209" t="s">
        <v>251</v>
      </c>
    </row>
    <row r="25436" ht="22.5" customHeight="1">
      <c r="A25436" s="209" t="s">
        <v>25787</v>
      </c>
      <c r="B25436" s="209" t="s">
        <v>251</v>
      </c>
    </row>
    <row r="25437" ht="22.5" customHeight="1">
      <c r="A25437" s="209" t="s">
        <v>25788</v>
      </c>
      <c r="B25437" s="209" t="s">
        <v>251</v>
      </c>
    </row>
    <row r="25438" ht="22.5" customHeight="1">
      <c r="A25438" s="209" t="s">
        <v>25789</v>
      </c>
      <c r="B25438" s="209" t="s">
        <v>251</v>
      </c>
    </row>
    <row r="25439" ht="22.5" customHeight="1">
      <c r="A25439" s="209" t="s">
        <v>25790</v>
      </c>
      <c r="B25439" s="209" t="s">
        <v>251</v>
      </c>
    </row>
    <row r="25440" ht="22.5" customHeight="1">
      <c r="A25440" s="209" t="s">
        <v>25791</v>
      </c>
      <c r="B25440" s="209" t="s">
        <v>251</v>
      </c>
    </row>
    <row r="25441" ht="22.5" customHeight="1">
      <c r="A25441" s="209" t="s">
        <v>25792</v>
      </c>
      <c r="B25441" s="209" t="s">
        <v>251</v>
      </c>
    </row>
    <row r="25442" ht="22.5" customHeight="1">
      <c r="A25442" s="209" t="s">
        <v>25793</v>
      </c>
      <c r="B25442" s="209" t="s">
        <v>251</v>
      </c>
    </row>
    <row r="25443" ht="22.5" customHeight="1">
      <c r="A25443" s="209" t="s">
        <v>25794</v>
      </c>
      <c r="B25443" s="209" t="s">
        <v>251</v>
      </c>
    </row>
    <row r="25444" ht="22.5" customHeight="1">
      <c r="A25444" s="209" t="s">
        <v>25795</v>
      </c>
      <c r="B25444" s="209" t="s">
        <v>251</v>
      </c>
    </row>
    <row r="25445" ht="22.5" customHeight="1">
      <c r="A25445" s="209" t="s">
        <v>25796</v>
      </c>
      <c r="B25445" s="209" t="s">
        <v>251</v>
      </c>
    </row>
    <row r="25446" ht="22.5" customHeight="1">
      <c r="A25446" s="209" t="s">
        <v>25797</v>
      </c>
      <c r="B25446" s="209" t="s">
        <v>251</v>
      </c>
    </row>
    <row r="25447" ht="22.5" customHeight="1">
      <c r="A25447" s="209" t="s">
        <v>25798</v>
      </c>
      <c r="B25447" s="209" t="s">
        <v>251</v>
      </c>
    </row>
    <row r="25448" ht="22.5" customHeight="1">
      <c r="A25448" s="209" t="s">
        <v>25799</v>
      </c>
      <c r="B25448" s="209" t="s">
        <v>251</v>
      </c>
    </row>
    <row r="25449" ht="22.5" customHeight="1">
      <c r="A25449" s="209" t="s">
        <v>25800</v>
      </c>
      <c r="B25449" s="209" t="s">
        <v>251</v>
      </c>
    </row>
    <row r="25450" ht="22.5" customHeight="1">
      <c r="A25450" s="209" t="s">
        <v>25801</v>
      </c>
      <c r="B25450" s="209" t="s">
        <v>251</v>
      </c>
    </row>
    <row r="25451" ht="22.5" customHeight="1">
      <c r="A25451" s="209" t="s">
        <v>25802</v>
      </c>
      <c r="B25451" s="209" t="s">
        <v>251</v>
      </c>
    </row>
    <row r="25452" ht="22.5" customHeight="1">
      <c r="A25452" s="209" t="s">
        <v>25803</v>
      </c>
      <c r="B25452" s="209" t="s">
        <v>251</v>
      </c>
    </row>
    <row r="25453" ht="22.5" customHeight="1">
      <c r="A25453" s="209" t="s">
        <v>25804</v>
      </c>
      <c r="B25453" s="209" t="s">
        <v>251</v>
      </c>
    </row>
    <row r="25454" ht="22.5" customHeight="1">
      <c r="A25454" s="209" t="s">
        <v>25805</v>
      </c>
      <c r="B25454" s="209" t="s">
        <v>251</v>
      </c>
    </row>
    <row r="25455" ht="22.5" customHeight="1">
      <c r="A25455" s="209" t="s">
        <v>25806</v>
      </c>
      <c r="B25455" s="209" t="s">
        <v>251</v>
      </c>
    </row>
    <row r="25456" ht="22.5" customHeight="1">
      <c r="A25456" s="209" t="s">
        <v>25807</v>
      </c>
      <c r="B25456" s="209" t="s">
        <v>251</v>
      </c>
    </row>
    <row r="25457" ht="22.5" customHeight="1">
      <c r="A25457" s="209" t="s">
        <v>25808</v>
      </c>
      <c r="B25457" s="209" t="s">
        <v>251</v>
      </c>
    </row>
    <row r="25458" ht="22.5" customHeight="1">
      <c r="A25458" s="209" t="s">
        <v>25809</v>
      </c>
      <c r="B25458" s="209" t="s">
        <v>251</v>
      </c>
    </row>
    <row r="25459" ht="22.5" customHeight="1">
      <c r="A25459" s="209" t="s">
        <v>25810</v>
      </c>
      <c r="B25459" s="209" t="s">
        <v>251</v>
      </c>
    </row>
    <row r="25460" ht="22.5" customHeight="1">
      <c r="A25460" s="209" t="s">
        <v>25811</v>
      </c>
      <c r="B25460" s="209" t="s">
        <v>251</v>
      </c>
    </row>
    <row r="25461" ht="22.5" customHeight="1">
      <c r="A25461" s="209" t="s">
        <v>25812</v>
      </c>
      <c r="B25461" s="209" t="s">
        <v>251</v>
      </c>
    </row>
    <row r="25462" ht="22.5" customHeight="1">
      <c r="A25462" s="209" t="s">
        <v>25813</v>
      </c>
      <c r="B25462" s="209" t="s">
        <v>251</v>
      </c>
    </row>
    <row r="25463" ht="22.5" customHeight="1">
      <c r="A25463" s="209" t="s">
        <v>25814</v>
      </c>
      <c r="B25463" s="209" t="s">
        <v>251</v>
      </c>
    </row>
    <row r="25464" ht="22.5" customHeight="1">
      <c r="A25464" s="209" t="s">
        <v>25815</v>
      </c>
      <c r="B25464" s="209" t="s">
        <v>251</v>
      </c>
    </row>
    <row r="25465" ht="22.5" customHeight="1">
      <c r="A25465" s="209" t="s">
        <v>25816</v>
      </c>
      <c r="B25465" s="209" t="s">
        <v>251</v>
      </c>
    </row>
    <row r="25466" ht="22.5" customHeight="1">
      <c r="A25466" s="209" t="s">
        <v>25817</v>
      </c>
      <c r="B25466" s="209" t="s">
        <v>251</v>
      </c>
    </row>
    <row r="25467" ht="22.5" customHeight="1">
      <c r="A25467" s="209" t="s">
        <v>25818</v>
      </c>
      <c r="B25467" s="209" t="s">
        <v>251</v>
      </c>
    </row>
    <row r="25468" ht="22.5" customHeight="1">
      <c r="A25468" s="209" t="s">
        <v>25819</v>
      </c>
      <c r="B25468" s="209" t="s">
        <v>251</v>
      </c>
    </row>
    <row r="25469" ht="22.5" customHeight="1">
      <c r="A25469" s="209" t="s">
        <v>25820</v>
      </c>
      <c r="B25469" s="209" t="s">
        <v>251</v>
      </c>
    </row>
    <row r="25470" ht="22.5" customHeight="1">
      <c r="A25470" s="209" t="s">
        <v>25821</v>
      </c>
      <c r="B25470" s="209" t="s">
        <v>251</v>
      </c>
    </row>
    <row r="25471" ht="22.5" customHeight="1">
      <c r="A25471" s="209" t="s">
        <v>25822</v>
      </c>
      <c r="B25471" s="209" t="s">
        <v>251</v>
      </c>
    </row>
    <row r="25472" ht="22.5" customHeight="1">
      <c r="A25472" s="209" t="s">
        <v>25823</v>
      </c>
      <c r="B25472" s="209" t="s">
        <v>251</v>
      </c>
    </row>
    <row r="25473" ht="22.5" customHeight="1">
      <c r="A25473" s="209" t="s">
        <v>25824</v>
      </c>
      <c r="B25473" s="209" t="s">
        <v>251</v>
      </c>
    </row>
    <row r="25474" ht="22.5" customHeight="1">
      <c r="A25474" s="209" t="s">
        <v>25825</v>
      </c>
      <c r="B25474" s="209" t="s">
        <v>251</v>
      </c>
    </row>
    <row r="25475" ht="22.5" customHeight="1">
      <c r="A25475" s="209" t="s">
        <v>25826</v>
      </c>
      <c r="B25475" s="209" t="s">
        <v>251</v>
      </c>
    </row>
    <row r="25476" ht="22.5" customHeight="1">
      <c r="A25476" s="209" t="s">
        <v>25827</v>
      </c>
      <c r="B25476" s="209" t="s">
        <v>251</v>
      </c>
    </row>
    <row r="25477" ht="22.5" customHeight="1">
      <c r="A25477" s="209" t="s">
        <v>25828</v>
      </c>
      <c r="B25477" s="209" t="s">
        <v>251</v>
      </c>
    </row>
    <row r="25478" ht="22.5" customHeight="1">
      <c r="A25478" s="209" t="s">
        <v>25829</v>
      </c>
      <c r="B25478" s="209" t="s">
        <v>251</v>
      </c>
    </row>
    <row r="25479" ht="22.5" customHeight="1">
      <c r="A25479" s="209" t="s">
        <v>25830</v>
      </c>
      <c r="B25479" s="209" t="s">
        <v>251</v>
      </c>
    </row>
    <row r="25480" ht="22.5" customHeight="1">
      <c r="A25480" s="209" t="s">
        <v>25831</v>
      </c>
      <c r="B25480" s="209" t="s">
        <v>251</v>
      </c>
    </row>
    <row r="25481" ht="22.5" customHeight="1">
      <c r="A25481" s="209" t="s">
        <v>25832</v>
      </c>
      <c r="B25481" s="209" t="s">
        <v>251</v>
      </c>
    </row>
    <row r="25482" ht="22.5" customHeight="1">
      <c r="A25482" s="209" t="s">
        <v>25833</v>
      </c>
      <c r="B25482" s="209" t="s">
        <v>251</v>
      </c>
    </row>
    <row r="25483" ht="22.5" customHeight="1">
      <c r="A25483" s="209" t="s">
        <v>25834</v>
      </c>
      <c r="B25483" s="209" t="s">
        <v>251</v>
      </c>
    </row>
    <row r="25484" ht="22.5" customHeight="1">
      <c r="A25484" s="209" t="s">
        <v>25835</v>
      </c>
      <c r="B25484" s="209" t="s">
        <v>251</v>
      </c>
    </row>
    <row r="25485" ht="22.5" customHeight="1">
      <c r="A25485" s="209" t="s">
        <v>25836</v>
      </c>
      <c r="B25485" s="209" t="s">
        <v>251</v>
      </c>
    </row>
    <row r="25486" ht="22.5" customHeight="1">
      <c r="A25486" s="209" t="s">
        <v>25837</v>
      </c>
      <c r="B25486" s="209" t="s">
        <v>251</v>
      </c>
    </row>
    <row r="25487" ht="22.5" customHeight="1">
      <c r="A25487" s="209" t="s">
        <v>25838</v>
      </c>
      <c r="B25487" s="209" t="s">
        <v>251</v>
      </c>
    </row>
    <row r="25488" ht="22.5" customHeight="1">
      <c r="A25488" s="209" t="s">
        <v>25839</v>
      </c>
      <c r="B25488" s="209" t="s">
        <v>251</v>
      </c>
    </row>
    <row r="25489" ht="22.5" customHeight="1">
      <c r="A25489" s="209" t="s">
        <v>25840</v>
      </c>
      <c r="B25489" s="209" t="s">
        <v>251</v>
      </c>
    </row>
    <row r="25490" ht="22.5" customHeight="1">
      <c r="A25490" s="209" t="s">
        <v>25841</v>
      </c>
      <c r="B25490" s="209" t="s">
        <v>251</v>
      </c>
    </row>
    <row r="25491" ht="22.5" customHeight="1">
      <c r="A25491" s="209" t="s">
        <v>25842</v>
      </c>
      <c r="B25491" s="209" t="s">
        <v>251</v>
      </c>
    </row>
    <row r="25492" ht="22.5" customHeight="1">
      <c r="A25492" s="209" t="s">
        <v>25843</v>
      </c>
      <c r="B25492" s="209" t="s">
        <v>251</v>
      </c>
    </row>
    <row r="25493" ht="22.5" customHeight="1">
      <c r="A25493" s="209" t="s">
        <v>25844</v>
      </c>
      <c r="B25493" s="209" t="s">
        <v>251</v>
      </c>
    </row>
    <row r="25494" ht="22.5" customHeight="1">
      <c r="A25494" s="209" t="s">
        <v>25845</v>
      </c>
      <c r="B25494" s="209" t="s">
        <v>251</v>
      </c>
    </row>
    <row r="25495" ht="22.5" customHeight="1">
      <c r="A25495" s="209" t="s">
        <v>25846</v>
      </c>
      <c r="B25495" s="209" t="s">
        <v>251</v>
      </c>
    </row>
    <row r="25496" ht="22.5" customHeight="1">
      <c r="A25496" s="209" t="s">
        <v>25847</v>
      </c>
      <c r="B25496" s="209" t="s">
        <v>251</v>
      </c>
    </row>
    <row r="25497" ht="22.5" customHeight="1">
      <c r="A25497" s="209" t="s">
        <v>25848</v>
      </c>
      <c r="B25497" s="209" t="s">
        <v>251</v>
      </c>
    </row>
    <row r="25498" ht="22.5" customHeight="1">
      <c r="A25498" s="209" t="s">
        <v>25849</v>
      </c>
      <c r="B25498" s="209" t="s">
        <v>251</v>
      </c>
    </row>
    <row r="25499" ht="22.5" customHeight="1">
      <c r="A25499" s="209" t="s">
        <v>25850</v>
      </c>
      <c r="B25499" s="209" t="s">
        <v>251</v>
      </c>
    </row>
    <row r="25500" ht="22.5" customHeight="1">
      <c r="A25500" s="209" t="s">
        <v>25851</v>
      </c>
      <c r="B25500" s="209" t="s">
        <v>251</v>
      </c>
    </row>
    <row r="25501" ht="22.5" customHeight="1">
      <c r="A25501" s="209" t="s">
        <v>25852</v>
      </c>
      <c r="B25501" s="209" t="s">
        <v>251</v>
      </c>
    </row>
    <row r="25502" ht="22.5" customHeight="1">
      <c r="A25502" s="209" t="s">
        <v>25853</v>
      </c>
      <c r="B25502" s="209" t="s">
        <v>251</v>
      </c>
    </row>
    <row r="25503" ht="22.5" customHeight="1">
      <c r="A25503" s="209" t="s">
        <v>25854</v>
      </c>
      <c r="B25503" s="209" t="s">
        <v>251</v>
      </c>
    </row>
    <row r="25504" ht="22.5" customHeight="1">
      <c r="A25504" s="209" t="s">
        <v>25855</v>
      </c>
      <c r="B25504" s="209" t="s">
        <v>251</v>
      </c>
    </row>
    <row r="25505" ht="22.5" customHeight="1">
      <c r="A25505" s="209" t="s">
        <v>25856</v>
      </c>
      <c r="B25505" s="209" t="s">
        <v>251</v>
      </c>
    </row>
    <row r="25506" ht="22.5" customHeight="1">
      <c r="A25506" s="209" t="s">
        <v>25857</v>
      </c>
      <c r="B25506" s="209" t="s">
        <v>251</v>
      </c>
    </row>
    <row r="25507" ht="22.5" customHeight="1">
      <c r="A25507" s="209" t="s">
        <v>25858</v>
      </c>
      <c r="B25507" s="209" t="s">
        <v>251</v>
      </c>
    </row>
    <row r="25508" ht="22.5" customHeight="1">
      <c r="A25508" s="209" t="s">
        <v>25859</v>
      </c>
      <c r="B25508" s="209" t="s">
        <v>251</v>
      </c>
    </row>
    <row r="25509" ht="22.5" customHeight="1">
      <c r="A25509" s="209" t="s">
        <v>25860</v>
      </c>
      <c r="B25509" s="209" t="s">
        <v>251</v>
      </c>
    </row>
    <row r="25510" ht="22.5" customHeight="1">
      <c r="A25510" s="209" t="s">
        <v>25861</v>
      </c>
      <c r="B25510" s="209" t="s">
        <v>251</v>
      </c>
    </row>
    <row r="25511" ht="22.5" customHeight="1">
      <c r="A25511" s="209" t="s">
        <v>25862</v>
      </c>
      <c r="B25511" s="209" t="s">
        <v>251</v>
      </c>
    </row>
    <row r="25512" ht="22.5" customHeight="1">
      <c r="A25512" s="209" t="s">
        <v>25863</v>
      </c>
      <c r="B25512" s="209" t="s">
        <v>251</v>
      </c>
    </row>
    <row r="25513" ht="22.5" customHeight="1">
      <c r="A25513" s="209" t="s">
        <v>25864</v>
      </c>
      <c r="B25513" s="209" t="s">
        <v>251</v>
      </c>
    </row>
    <row r="25514" ht="22.5" customHeight="1">
      <c r="A25514" s="209" t="s">
        <v>25865</v>
      </c>
      <c r="B25514" s="209" t="s">
        <v>251</v>
      </c>
    </row>
    <row r="25515" ht="22.5" customHeight="1">
      <c r="A25515" s="209" t="s">
        <v>25866</v>
      </c>
      <c r="B25515" s="209" t="s">
        <v>251</v>
      </c>
    </row>
    <row r="25516" ht="22.5" customHeight="1">
      <c r="A25516" s="209" t="s">
        <v>25867</v>
      </c>
      <c r="B25516" s="209" t="s">
        <v>251</v>
      </c>
    </row>
    <row r="25517" ht="22.5" customHeight="1">
      <c r="A25517" s="209" t="s">
        <v>25868</v>
      </c>
      <c r="B25517" s="209" t="s">
        <v>251</v>
      </c>
    </row>
    <row r="25518" ht="22.5" customHeight="1">
      <c r="A25518" s="209" t="s">
        <v>25869</v>
      </c>
      <c r="B25518" s="209" t="s">
        <v>251</v>
      </c>
    </row>
    <row r="25519" ht="22.5" customHeight="1">
      <c r="A25519" s="209" t="s">
        <v>25870</v>
      </c>
      <c r="B25519" s="209" t="s">
        <v>251</v>
      </c>
    </row>
    <row r="25520" ht="22.5" customHeight="1">
      <c r="A25520" s="209" t="s">
        <v>25871</v>
      </c>
      <c r="B25520" s="209" t="s">
        <v>251</v>
      </c>
    </row>
    <row r="25521" ht="22.5" customHeight="1">
      <c r="A25521" s="209" t="s">
        <v>25872</v>
      </c>
      <c r="B25521" s="209" t="s">
        <v>251</v>
      </c>
    </row>
    <row r="25522" ht="22.5" customHeight="1">
      <c r="A25522" s="209" t="s">
        <v>25873</v>
      </c>
      <c r="B25522" s="209" t="s">
        <v>251</v>
      </c>
    </row>
    <row r="25523" ht="22.5" customHeight="1">
      <c r="A25523" s="209" t="s">
        <v>25874</v>
      </c>
      <c r="B25523" s="209" t="s">
        <v>251</v>
      </c>
    </row>
    <row r="25524" ht="22.5" customHeight="1">
      <c r="A25524" s="209" t="s">
        <v>25875</v>
      </c>
      <c r="B25524" s="209" t="s">
        <v>251</v>
      </c>
    </row>
    <row r="25525" ht="22.5" customHeight="1">
      <c r="A25525" s="209" t="s">
        <v>25876</v>
      </c>
      <c r="B25525" s="209" t="s">
        <v>251</v>
      </c>
    </row>
    <row r="25526" ht="22.5" customHeight="1">
      <c r="A25526" s="209" t="s">
        <v>25877</v>
      </c>
      <c r="B25526" s="209" t="s">
        <v>251</v>
      </c>
    </row>
    <row r="25527" ht="22.5" customHeight="1">
      <c r="A25527" s="209" t="s">
        <v>25878</v>
      </c>
      <c r="B25527" s="209" t="s">
        <v>251</v>
      </c>
    </row>
    <row r="25528" ht="22.5" customHeight="1">
      <c r="A25528" s="209" t="s">
        <v>25879</v>
      </c>
      <c r="B25528" s="209" t="s">
        <v>251</v>
      </c>
    </row>
    <row r="25529" ht="22.5" customHeight="1">
      <c r="A25529" s="209" t="s">
        <v>25880</v>
      </c>
      <c r="B25529" s="209" t="s">
        <v>251</v>
      </c>
    </row>
    <row r="25530" ht="22.5" customHeight="1">
      <c r="A25530" s="209" t="s">
        <v>25881</v>
      </c>
      <c r="B25530" s="209" t="s">
        <v>251</v>
      </c>
    </row>
    <row r="25531" ht="22.5" customHeight="1">
      <c r="A25531" s="209" t="s">
        <v>25882</v>
      </c>
      <c r="B25531" s="209" t="s">
        <v>251</v>
      </c>
    </row>
    <row r="25532" ht="22.5" customHeight="1">
      <c r="A25532" s="209" t="s">
        <v>25883</v>
      </c>
      <c r="B25532" s="209" t="s">
        <v>251</v>
      </c>
    </row>
    <row r="25533" ht="22.5" customHeight="1">
      <c r="A25533" s="209" t="s">
        <v>25884</v>
      </c>
      <c r="B25533" s="209" t="s">
        <v>251</v>
      </c>
    </row>
    <row r="25534" ht="22.5" customHeight="1">
      <c r="A25534" s="209" t="s">
        <v>25885</v>
      </c>
      <c r="B25534" s="209" t="s">
        <v>251</v>
      </c>
    </row>
    <row r="25535" ht="22.5" customHeight="1">
      <c r="A25535" s="209" t="s">
        <v>25886</v>
      </c>
      <c r="B25535" s="209" t="s">
        <v>251</v>
      </c>
    </row>
    <row r="25536" ht="22.5" customHeight="1">
      <c r="A25536" s="209" t="s">
        <v>25887</v>
      </c>
      <c r="B25536" s="209" t="s">
        <v>251</v>
      </c>
    </row>
    <row r="25537" ht="22.5" customHeight="1">
      <c r="A25537" s="209" t="s">
        <v>25888</v>
      </c>
      <c r="B25537" s="209" t="s">
        <v>251</v>
      </c>
    </row>
    <row r="25538" ht="22.5" customHeight="1">
      <c r="A25538" s="209" t="s">
        <v>25889</v>
      </c>
      <c r="B25538" s="209" t="s">
        <v>251</v>
      </c>
    </row>
    <row r="25539" ht="22.5" customHeight="1">
      <c r="A25539" s="209" t="s">
        <v>25890</v>
      </c>
      <c r="B25539" s="209" t="s">
        <v>251</v>
      </c>
    </row>
    <row r="25540" ht="22.5" customHeight="1">
      <c r="A25540" s="209" t="s">
        <v>25891</v>
      </c>
      <c r="B25540" s="209" t="s">
        <v>251</v>
      </c>
    </row>
    <row r="25541" ht="22.5" customHeight="1">
      <c r="A25541" s="209" t="s">
        <v>25892</v>
      </c>
      <c r="B25541" s="209" t="s">
        <v>251</v>
      </c>
    </row>
    <row r="25542" ht="22.5" customHeight="1">
      <c r="A25542" s="209" t="s">
        <v>25893</v>
      </c>
      <c r="B25542" s="209" t="s">
        <v>251</v>
      </c>
    </row>
    <row r="25543" ht="22.5" customHeight="1">
      <c r="A25543" s="209" t="s">
        <v>25894</v>
      </c>
      <c r="B25543" s="209" t="s">
        <v>251</v>
      </c>
    </row>
    <row r="25544" ht="22.5" customHeight="1">
      <c r="A25544" s="209" t="s">
        <v>25895</v>
      </c>
      <c r="B25544" s="209" t="s">
        <v>251</v>
      </c>
    </row>
    <row r="25545" ht="22.5" customHeight="1">
      <c r="A25545" s="209" t="s">
        <v>25896</v>
      </c>
      <c r="B25545" s="209" t="s">
        <v>251</v>
      </c>
    </row>
    <row r="25546" ht="22.5" customHeight="1">
      <c r="A25546" s="209" t="s">
        <v>25897</v>
      </c>
      <c r="B25546" s="209" t="s">
        <v>251</v>
      </c>
    </row>
    <row r="25547" ht="22.5" customHeight="1">
      <c r="A25547" s="209" t="s">
        <v>25898</v>
      </c>
      <c r="B25547" s="209" t="s">
        <v>251</v>
      </c>
    </row>
    <row r="25548" ht="22.5" customHeight="1">
      <c r="A25548" s="209" t="s">
        <v>25899</v>
      </c>
      <c r="B25548" s="209" t="s">
        <v>251</v>
      </c>
    </row>
    <row r="25549" ht="22.5" customHeight="1">
      <c r="A25549" s="209" t="s">
        <v>25900</v>
      </c>
      <c r="B25549" s="209" t="s">
        <v>251</v>
      </c>
    </row>
    <row r="25550" ht="22.5" customHeight="1">
      <c r="A25550" s="209" t="s">
        <v>25901</v>
      </c>
      <c r="B25550" s="209" t="s">
        <v>251</v>
      </c>
    </row>
    <row r="25551" ht="22.5" customHeight="1">
      <c r="A25551" s="209" t="s">
        <v>25902</v>
      </c>
      <c r="B25551" s="209" t="s">
        <v>251</v>
      </c>
    </row>
    <row r="25552" ht="22.5" customHeight="1">
      <c r="A25552" s="209" t="s">
        <v>25903</v>
      </c>
      <c r="B25552" s="209" t="s">
        <v>251</v>
      </c>
    </row>
    <row r="25553" ht="22.5" customHeight="1">
      <c r="A25553" s="209" t="s">
        <v>25904</v>
      </c>
      <c r="B25553" s="209" t="s">
        <v>251</v>
      </c>
    </row>
    <row r="25554" ht="22.5" customHeight="1">
      <c r="A25554" s="209" t="s">
        <v>25905</v>
      </c>
      <c r="B25554" s="209" t="s">
        <v>251</v>
      </c>
    </row>
    <row r="25555" ht="22.5" customHeight="1">
      <c r="A25555" s="209" t="s">
        <v>25906</v>
      </c>
      <c r="B25555" s="209" t="s">
        <v>251</v>
      </c>
    </row>
    <row r="25556" ht="22.5" customHeight="1">
      <c r="A25556" s="209" t="s">
        <v>25907</v>
      </c>
      <c r="B25556" s="209" t="s">
        <v>251</v>
      </c>
    </row>
    <row r="25557" ht="22.5" customHeight="1">
      <c r="A25557" s="209" t="s">
        <v>25908</v>
      </c>
      <c r="B25557" s="209" t="s">
        <v>251</v>
      </c>
    </row>
    <row r="25558" ht="22.5" customHeight="1">
      <c r="A25558" s="209" t="s">
        <v>25909</v>
      </c>
      <c r="B25558" s="209" t="s">
        <v>251</v>
      </c>
    </row>
    <row r="25559" ht="22.5" customHeight="1">
      <c r="A25559" s="209" t="s">
        <v>25910</v>
      </c>
      <c r="B25559" s="209" t="s">
        <v>251</v>
      </c>
    </row>
    <row r="25560" ht="22.5" customHeight="1">
      <c r="A25560" s="209" t="s">
        <v>25911</v>
      </c>
      <c r="B25560" s="209" t="s">
        <v>251</v>
      </c>
    </row>
    <row r="25561" ht="22.5" customHeight="1">
      <c r="A25561" s="209" t="s">
        <v>25912</v>
      </c>
      <c r="B25561" s="209" t="s">
        <v>251</v>
      </c>
    </row>
    <row r="25562" ht="22.5" customHeight="1">
      <c r="A25562" s="209" t="s">
        <v>25913</v>
      </c>
      <c r="B25562" s="209" t="s">
        <v>251</v>
      </c>
    </row>
    <row r="25563" ht="22.5" customHeight="1">
      <c r="A25563" s="209" t="s">
        <v>25914</v>
      </c>
      <c r="B25563" s="209" t="s">
        <v>251</v>
      </c>
    </row>
    <row r="25564" ht="22.5" customHeight="1">
      <c r="A25564" s="209" t="s">
        <v>25915</v>
      </c>
      <c r="B25564" s="209" t="s">
        <v>251</v>
      </c>
    </row>
    <row r="25565" ht="22.5" customHeight="1">
      <c r="A25565" s="209" t="s">
        <v>25916</v>
      </c>
      <c r="B25565" s="209" t="s">
        <v>251</v>
      </c>
    </row>
    <row r="25566" ht="22.5" customHeight="1">
      <c r="A25566" s="209" t="s">
        <v>25917</v>
      </c>
      <c r="B25566" s="209" t="s">
        <v>251</v>
      </c>
    </row>
    <row r="25567" ht="22.5" customHeight="1">
      <c r="A25567" s="209" t="s">
        <v>25918</v>
      </c>
      <c r="B25567" s="209" t="s">
        <v>251</v>
      </c>
    </row>
    <row r="25568" ht="22.5" customHeight="1">
      <c r="A25568" s="209" t="s">
        <v>25919</v>
      </c>
      <c r="B25568" s="209" t="s">
        <v>251</v>
      </c>
    </row>
    <row r="25569" ht="22.5" customHeight="1">
      <c r="A25569" s="209" t="s">
        <v>25920</v>
      </c>
      <c r="B25569" s="209" t="s">
        <v>251</v>
      </c>
    </row>
    <row r="25570" ht="22.5" customHeight="1">
      <c r="A25570" s="209" t="s">
        <v>25921</v>
      </c>
      <c r="B25570" s="209" t="s">
        <v>251</v>
      </c>
    </row>
    <row r="25571" ht="22.5" customHeight="1">
      <c r="A25571" s="209" t="s">
        <v>25922</v>
      </c>
      <c r="B25571" s="209" t="s">
        <v>251</v>
      </c>
    </row>
    <row r="25572" ht="22.5" customHeight="1">
      <c r="A25572" s="209" t="s">
        <v>25923</v>
      </c>
      <c r="B25572" s="209" t="s">
        <v>251</v>
      </c>
    </row>
    <row r="25573" ht="22.5" customHeight="1">
      <c r="A25573" s="209" t="s">
        <v>25924</v>
      </c>
      <c r="B25573" s="209" t="s">
        <v>251</v>
      </c>
    </row>
    <row r="25574" ht="22.5" customHeight="1">
      <c r="A25574" s="209" t="s">
        <v>25925</v>
      </c>
      <c r="B25574" s="209" t="s">
        <v>251</v>
      </c>
    </row>
    <row r="25575" ht="22.5" customHeight="1">
      <c r="A25575" s="209" t="s">
        <v>25926</v>
      </c>
      <c r="B25575" s="209" t="s">
        <v>251</v>
      </c>
    </row>
    <row r="25576" ht="22.5" customHeight="1">
      <c r="A25576" s="209" t="s">
        <v>25927</v>
      </c>
      <c r="B25576" s="209" t="s">
        <v>251</v>
      </c>
    </row>
    <row r="25577" ht="22.5" customHeight="1">
      <c r="A25577" s="209" t="s">
        <v>25928</v>
      </c>
      <c r="B25577" s="209" t="s">
        <v>251</v>
      </c>
    </row>
    <row r="25578" ht="22.5" customHeight="1">
      <c r="A25578" s="209" t="s">
        <v>25929</v>
      </c>
      <c r="B25578" s="209" t="s">
        <v>251</v>
      </c>
    </row>
    <row r="25579" ht="22.5" customHeight="1">
      <c r="A25579" s="209" t="s">
        <v>25930</v>
      </c>
      <c r="B25579" s="209" t="s">
        <v>251</v>
      </c>
    </row>
    <row r="25580" ht="22.5" customHeight="1">
      <c r="A25580" s="209" t="s">
        <v>25931</v>
      </c>
      <c r="B25580" s="209" t="s">
        <v>251</v>
      </c>
    </row>
    <row r="25581" ht="22.5" customHeight="1">
      <c r="A25581" s="209" t="s">
        <v>25932</v>
      </c>
      <c r="B25581" s="209" t="s">
        <v>251</v>
      </c>
    </row>
    <row r="25582" ht="22.5" customHeight="1">
      <c r="A25582" s="209" t="s">
        <v>25933</v>
      </c>
      <c r="B25582" s="209" t="s">
        <v>251</v>
      </c>
    </row>
    <row r="25583" ht="22.5" customHeight="1">
      <c r="A25583" s="209" t="s">
        <v>25934</v>
      </c>
      <c r="B25583" s="209" t="s">
        <v>251</v>
      </c>
    </row>
    <row r="25584" ht="22.5" customHeight="1">
      <c r="A25584" s="209" t="s">
        <v>25935</v>
      </c>
      <c r="B25584" s="209" t="s">
        <v>251</v>
      </c>
    </row>
    <row r="25585" ht="22.5" customHeight="1">
      <c r="A25585" s="209" t="s">
        <v>25936</v>
      </c>
      <c r="B25585" s="209" t="s">
        <v>251</v>
      </c>
    </row>
    <row r="25586" ht="22.5" customHeight="1">
      <c r="A25586" s="209" t="s">
        <v>25937</v>
      </c>
      <c r="B25586" s="209" t="s">
        <v>251</v>
      </c>
    </row>
    <row r="25587" ht="22.5" customHeight="1">
      <c r="A25587" s="209" t="s">
        <v>25938</v>
      </c>
      <c r="B25587" s="209" t="s">
        <v>251</v>
      </c>
    </row>
    <row r="25588" ht="22.5" customHeight="1">
      <c r="A25588" s="209" t="s">
        <v>25939</v>
      </c>
      <c r="B25588" s="209" t="s">
        <v>251</v>
      </c>
    </row>
    <row r="25589" ht="22.5" customHeight="1">
      <c r="A25589" s="209" t="s">
        <v>25940</v>
      </c>
      <c r="B25589" s="209" t="s">
        <v>251</v>
      </c>
    </row>
    <row r="25590" ht="22.5" customHeight="1">
      <c r="A25590" s="209" t="s">
        <v>25941</v>
      </c>
      <c r="B25590" s="209" t="s">
        <v>251</v>
      </c>
    </row>
    <row r="25591" ht="22.5" customHeight="1">
      <c r="A25591" s="209" t="s">
        <v>25942</v>
      </c>
      <c r="B25591" s="209" t="s">
        <v>251</v>
      </c>
    </row>
    <row r="25592" ht="22.5" customHeight="1">
      <c r="A25592" s="209" t="s">
        <v>25943</v>
      </c>
      <c r="B25592" s="209" t="s">
        <v>251</v>
      </c>
    </row>
    <row r="25593" ht="22.5" customHeight="1">
      <c r="A25593" s="209" t="s">
        <v>25944</v>
      </c>
      <c r="B25593" s="209" t="s">
        <v>251</v>
      </c>
    </row>
    <row r="25594" ht="22.5" customHeight="1">
      <c r="A25594" s="209" t="s">
        <v>25945</v>
      </c>
      <c r="B25594" s="209" t="s">
        <v>251</v>
      </c>
    </row>
    <row r="25595" ht="22.5" customHeight="1">
      <c r="A25595" s="209" t="s">
        <v>25946</v>
      </c>
      <c r="B25595" s="209" t="s">
        <v>251</v>
      </c>
    </row>
    <row r="25596" ht="22.5" customHeight="1">
      <c r="A25596" s="209" t="s">
        <v>25947</v>
      </c>
      <c r="B25596" s="209" t="s">
        <v>251</v>
      </c>
    </row>
    <row r="25597" ht="22.5" customHeight="1">
      <c r="A25597" s="209" t="s">
        <v>25948</v>
      </c>
      <c r="B25597" s="209" t="s">
        <v>251</v>
      </c>
    </row>
    <row r="25598" ht="22.5" customHeight="1">
      <c r="A25598" s="209" t="s">
        <v>25949</v>
      </c>
      <c r="B25598" s="209" t="s">
        <v>251</v>
      </c>
    </row>
    <row r="25599" ht="22.5" customHeight="1">
      <c r="A25599" s="209" t="s">
        <v>25950</v>
      </c>
      <c r="B25599" s="209" t="s">
        <v>251</v>
      </c>
    </row>
    <row r="25600" ht="22.5" customHeight="1">
      <c r="A25600" s="209" t="s">
        <v>25951</v>
      </c>
      <c r="B25600" s="209" t="s">
        <v>251</v>
      </c>
    </row>
    <row r="25601" ht="22.5" customHeight="1">
      <c r="A25601" s="209" t="s">
        <v>25952</v>
      </c>
      <c r="B25601" s="209" t="s">
        <v>251</v>
      </c>
    </row>
    <row r="25602" ht="22.5" customHeight="1">
      <c r="A25602" s="209" t="s">
        <v>25953</v>
      </c>
      <c r="B25602" s="209" t="s">
        <v>251</v>
      </c>
    </row>
    <row r="25603" ht="22.5" customHeight="1">
      <c r="A25603" s="209" t="s">
        <v>25954</v>
      </c>
      <c r="B25603" s="209" t="s">
        <v>251</v>
      </c>
    </row>
    <row r="25604" ht="22.5" customHeight="1">
      <c r="A25604" s="209" t="s">
        <v>25955</v>
      </c>
      <c r="B25604" s="209" t="s">
        <v>251</v>
      </c>
    </row>
    <row r="25605" ht="22.5" customHeight="1">
      <c r="A25605" s="209" t="s">
        <v>25956</v>
      </c>
      <c r="B25605" s="209" t="s">
        <v>251</v>
      </c>
    </row>
    <row r="25606" ht="22.5" customHeight="1">
      <c r="A25606" s="209" t="s">
        <v>25957</v>
      </c>
      <c r="B25606" s="209" t="s">
        <v>251</v>
      </c>
    </row>
    <row r="25607" ht="22.5" customHeight="1">
      <c r="A25607" s="209" t="s">
        <v>25958</v>
      </c>
      <c r="B25607" s="209" t="s">
        <v>251</v>
      </c>
    </row>
    <row r="25608" ht="22.5" customHeight="1">
      <c r="A25608" s="209" t="s">
        <v>25959</v>
      </c>
      <c r="B25608" s="209" t="s">
        <v>251</v>
      </c>
    </row>
    <row r="25609" ht="22.5" customHeight="1">
      <c r="A25609" s="209" t="s">
        <v>25960</v>
      </c>
      <c r="B25609" s="209" t="s">
        <v>251</v>
      </c>
    </row>
    <row r="25610" ht="22.5" customHeight="1">
      <c r="A25610" s="209" t="s">
        <v>25961</v>
      </c>
      <c r="B25610" s="209" t="s">
        <v>251</v>
      </c>
    </row>
    <row r="25611" ht="22.5" customHeight="1">
      <c r="A25611" s="209" t="s">
        <v>25962</v>
      </c>
      <c r="B25611" s="209" t="s">
        <v>251</v>
      </c>
    </row>
    <row r="25612" ht="22.5" customHeight="1">
      <c r="A25612" s="209" t="s">
        <v>25963</v>
      </c>
      <c r="B25612" s="209" t="s">
        <v>251</v>
      </c>
    </row>
    <row r="25613" ht="22.5" customHeight="1">
      <c r="A25613" s="209" t="s">
        <v>25964</v>
      </c>
      <c r="B25613" s="209" t="s">
        <v>251</v>
      </c>
    </row>
    <row r="25614" ht="22.5" customHeight="1">
      <c r="A25614" s="209" t="s">
        <v>25965</v>
      </c>
      <c r="B25614" s="209" t="s">
        <v>251</v>
      </c>
    </row>
    <row r="25615" ht="22.5" customHeight="1">
      <c r="A25615" s="209" t="s">
        <v>25966</v>
      </c>
      <c r="B25615" s="209" t="s">
        <v>251</v>
      </c>
    </row>
    <row r="25616" ht="22.5" customHeight="1">
      <c r="A25616" s="209" t="s">
        <v>25967</v>
      </c>
      <c r="B25616" s="209" t="s">
        <v>251</v>
      </c>
    </row>
    <row r="25617" ht="22.5" customHeight="1">
      <c r="A25617" s="209" t="s">
        <v>25968</v>
      </c>
      <c r="B25617" s="209" t="s">
        <v>251</v>
      </c>
    </row>
    <row r="25618" ht="22.5" customHeight="1">
      <c r="A25618" s="209" t="s">
        <v>25969</v>
      </c>
      <c r="B25618" s="209" t="s">
        <v>251</v>
      </c>
    </row>
    <row r="25619" ht="22.5" customHeight="1">
      <c r="A25619" s="209" t="s">
        <v>25970</v>
      </c>
      <c r="B25619" s="209" t="s">
        <v>251</v>
      </c>
    </row>
    <row r="25620" ht="22.5" customHeight="1">
      <c r="A25620" s="209" t="s">
        <v>25971</v>
      </c>
      <c r="B25620" s="209" t="s">
        <v>251</v>
      </c>
    </row>
    <row r="25621" ht="22.5" customHeight="1">
      <c r="A25621" s="209" t="s">
        <v>25972</v>
      </c>
      <c r="B25621" s="209" t="s">
        <v>251</v>
      </c>
    </row>
    <row r="25622" ht="22.5" customHeight="1">
      <c r="A25622" s="209" t="s">
        <v>25973</v>
      </c>
      <c r="B25622" s="209" t="s">
        <v>251</v>
      </c>
    </row>
    <row r="25623" ht="22.5" customHeight="1">
      <c r="A25623" s="209" t="s">
        <v>25974</v>
      </c>
      <c r="B25623" s="209" t="s">
        <v>251</v>
      </c>
    </row>
    <row r="25624" ht="22.5" customHeight="1">
      <c r="A25624" s="209" t="s">
        <v>25975</v>
      </c>
      <c r="B25624" s="209" t="s">
        <v>251</v>
      </c>
    </row>
    <row r="25625" ht="22.5" customHeight="1">
      <c r="A25625" s="209" t="s">
        <v>25976</v>
      </c>
      <c r="B25625" s="209" t="s">
        <v>251</v>
      </c>
    </row>
    <row r="25626" ht="22.5" customHeight="1">
      <c r="A25626" s="209" t="s">
        <v>25977</v>
      </c>
      <c r="B25626" s="209" t="s">
        <v>251</v>
      </c>
    </row>
    <row r="25627" ht="22.5" customHeight="1">
      <c r="A25627" s="209" t="s">
        <v>25978</v>
      </c>
      <c r="B25627" s="209" t="s">
        <v>251</v>
      </c>
    </row>
    <row r="25628" ht="22.5" customHeight="1">
      <c r="A25628" s="209" t="s">
        <v>25979</v>
      </c>
      <c r="B25628" s="209" t="s">
        <v>251</v>
      </c>
    </row>
    <row r="25629" ht="22.5" customHeight="1">
      <c r="A25629" s="209" t="s">
        <v>25980</v>
      </c>
      <c r="B25629" s="209" t="s">
        <v>251</v>
      </c>
    </row>
    <row r="25630" ht="22.5" customHeight="1">
      <c r="A25630" s="209" t="s">
        <v>25981</v>
      </c>
      <c r="B25630" s="209" t="s">
        <v>251</v>
      </c>
    </row>
    <row r="25631" ht="22.5" customHeight="1">
      <c r="A25631" s="209" t="s">
        <v>25982</v>
      </c>
      <c r="B25631" s="209" t="s">
        <v>251</v>
      </c>
    </row>
    <row r="25632" ht="22.5" customHeight="1">
      <c r="A25632" s="209" t="s">
        <v>25983</v>
      </c>
      <c r="B25632" s="209" t="s">
        <v>251</v>
      </c>
    </row>
    <row r="25633" ht="22.5" customHeight="1">
      <c r="A25633" s="209" t="s">
        <v>25984</v>
      </c>
      <c r="B25633" s="209" t="s">
        <v>251</v>
      </c>
    </row>
    <row r="25634" ht="22.5" customHeight="1">
      <c r="A25634" s="209" t="s">
        <v>25985</v>
      </c>
      <c r="B25634" s="209" t="s">
        <v>251</v>
      </c>
    </row>
    <row r="25635" ht="22.5" customHeight="1">
      <c r="A25635" s="209" t="s">
        <v>25986</v>
      </c>
      <c r="B25635" s="209" t="s">
        <v>251</v>
      </c>
    </row>
    <row r="25636" ht="22.5" customHeight="1">
      <c r="A25636" s="209" t="s">
        <v>25987</v>
      </c>
      <c r="B25636" s="209" t="s">
        <v>251</v>
      </c>
    </row>
    <row r="25637" ht="22.5" customHeight="1">
      <c r="A25637" s="209" t="s">
        <v>25988</v>
      </c>
      <c r="B25637" s="209" t="s">
        <v>251</v>
      </c>
    </row>
    <row r="25638" ht="22.5" customHeight="1">
      <c r="A25638" s="209" t="s">
        <v>25989</v>
      </c>
      <c r="B25638" s="209" t="s">
        <v>251</v>
      </c>
    </row>
    <row r="25639" ht="22.5" customHeight="1">
      <c r="A25639" s="209" t="s">
        <v>25990</v>
      </c>
      <c r="B25639" s="209" t="s">
        <v>251</v>
      </c>
    </row>
    <row r="25640" ht="22.5" customHeight="1">
      <c r="A25640" s="209" t="s">
        <v>25991</v>
      </c>
      <c r="B25640" s="209" t="s">
        <v>251</v>
      </c>
    </row>
    <row r="25641" ht="22.5" customHeight="1">
      <c r="A25641" s="209" t="s">
        <v>25992</v>
      </c>
      <c r="B25641" s="209" t="s">
        <v>251</v>
      </c>
    </row>
    <row r="25642" ht="22.5" customHeight="1">
      <c r="A25642" s="209" t="s">
        <v>25993</v>
      </c>
      <c r="B25642" s="209" t="s">
        <v>251</v>
      </c>
    </row>
    <row r="25643" ht="22.5" customHeight="1">
      <c r="A25643" s="209" t="s">
        <v>25994</v>
      </c>
      <c r="B25643" s="209" t="s">
        <v>251</v>
      </c>
    </row>
    <row r="25644" ht="22.5" customHeight="1">
      <c r="A25644" s="209" t="s">
        <v>25995</v>
      </c>
      <c r="B25644" s="209" t="s">
        <v>251</v>
      </c>
    </row>
    <row r="25645" ht="22.5" customHeight="1">
      <c r="A25645" s="209" t="s">
        <v>25996</v>
      </c>
      <c r="B25645" s="209" t="s">
        <v>251</v>
      </c>
    </row>
    <row r="25646" ht="22.5" customHeight="1">
      <c r="A25646" s="209" t="s">
        <v>25997</v>
      </c>
      <c r="B25646" s="209" t="s">
        <v>251</v>
      </c>
    </row>
    <row r="25647" ht="22.5" customHeight="1">
      <c r="A25647" s="209" t="s">
        <v>25998</v>
      </c>
      <c r="B25647" s="209" t="s">
        <v>251</v>
      </c>
    </row>
    <row r="25648" ht="22.5" customHeight="1">
      <c r="A25648" s="209" t="s">
        <v>25999</v>
      </c>
      <c r="B25648" s="209" t="s">
        <v>251</v>
      </c>
    </row>
    <row r="25649" ht="22.5" customHeight="1">
      <c r="A25649" s="209" t="s">
        <v>26000</v>
      </c>
      <c r="B25649" s="209" t="s">
        <v>251</v>
      </c>
    </row>
    <row r="25650" ht="22.5" customHeight="1">
      <c r="A25650" s="209" t="s">
        <v>26001</v>
      </c>
      <c r="B25650" s="209" t="s">
        <v>251</v>
      </c>
    </row>
    <row r="25651" ht="22.5" customHeight="1">
      <c r="A25651" s="209" t="s">
        <v>26002</v>
      </c>
      <c r="B25651" s="209" t="s">
        <v>251</v>
      </c>
    </row>
    <row r="25652" ht="22.5" customHeight="1">
      <c r="A25652" s="209" t="s">
        <v>26003</v>
      </c>
      <c r="B25652" s="209" t="s">
        <v>251</v>
      </c>
    </row>
    <row r="25653" ht="22.5" customHeight="1">
      <c r="A25653" s="209" t="s">
        <v>26004</v>
      </c>
      <c r="B25653" s="209" t="s">
        <v>251</v>
      </c>
    </row>
    <row r="25654" ht="22.5" customHeight="1">
      <c r="A25654" s="209" t="s">
        <v>26005</v>
      </c>
      <c r="B25654" s="209" t="s">
        <v>251</v>
      </c>
    </row>
    <row r="25655" ht="22.5" customHeight="1">
      <c r="A25655" s="209" t="s">
        <v>26006</v>
      </c>
      <c r="B25655" s="209" t="s">
        <v>251</v>
      </c>
    </row>
    <row r="25656" ht="22.5" customHeight="1">
      <c r="A25656" s="209" t="s">
        <v>26007</v>
      </c>
      <c r="B25656" s="209" t="s">
        <v>251</v>
      </c>
    </row>
    <row r="25657" ht="22.5" customHeight="1">
      <c r="A25657" s="209" t="s">
        <v>26008</v>
      </c>
      <c r="B25657" s="209" t="s">
        <v>251</v>
      </c>
    </row>
    <row r="25658" ht="22.5" customHeight="1">
      <c r="A25658" s="209" t="s">
        <v>26009</v>
      </c>
      <c r="B25658" s="209" t="s">
        <v>251</v>
      </c>
    </row>
    <row r="25659" ht="22.5" customHeight="1">
      <c r="A25659" s="209" t="s">
        <v>26010</v>
      </c>
      <c r="B25659" s="209" t="s">
        <v>251</v>
      </c>
    </row>
    <row r="25660" ht="22.5" customHeight="1">
      <c r="A25660" s="209" t="s">
        <v>26011</v>
      </c>
      <c r="B25660" s="209" t="s">
        <v>251</v>
      </c>
    </row>
    <row r="25661" ht="22.5" customHeight="1">
      <c r="A25661" s="209" t="s">
        <v>26012</v>
      </c>
      <c r="B25661" s="209" t="s">
        <v>251</v>
      </c>
    </row>
    <row r="25662" ht="22.5" customHeight="1">
      <c r="A25662" s="209" t="s">
        <v>26013</v>
      </c>
      <c r="B25662" s="209" t="s">
        <v>251</v>
      </c>
    </row>
    <row r="25663" ht="22.5" customHeight="1">
      <c r="A25663" s="209" t="s">
        <v>26014</v>
      </c>
      <c r="B25663" s="209" t="s">
        <v>251</v>
      </c>
    </row>
    <row r="25664" ht="22.5" customHeight="1">
      <c r="A25664" s="209" t="s">
        <v>26015</v>
      </c>
      <c r="B25664" s="209" t="s">
        <v>251</v>
      </c>
    </row>
    <row r="25665" ht="22.5" customHeight="1">
      <c r="A25665" s="209" t="s">
        <v>26016</v>
      </c>
      <c r="B25665" s="209" t="s">
        <v>251</v>
      </c>
    </row>
    <row r="25666" ht="22.5" customHeight="1">
      <c r="A25666" s="209" t="s">
        <v>26017</v>
      </c>
      <c r="B25666" s="209" t="s">
        <v>251</v>
      </c>
    </row>
    <row r="25667" ht="22.5" customHeight="1">
      <c r="A25667" s="209" t="s">
        <v>26018</v>
      </c>
      <c r="B25667" s="209" t="s">
        <v>251</v>
      </c>
    </row>
    <row r="25668" ht="22.5" customHeight="1">
      <c r="A25668" s="209" t="s">
        <v>26019</v>
      </c>
      <c r="B25668" s="209" t="s">
        <v>251</v>
      </c>
    </row>
    <row r="25669" ht="22.5" customHeight="1">
      <c r="A25669" s="209" t="s">
        <v>26020</v>
      </c>
      <c r="B25669" s="209" t="s">
        <v>251</v>
      </c>
    </row>
    <row r="25670" ht="22.5" customHeight="1">
      <c r="A25670" s="209" t="s">
        <v>26021</v>
      </c>
      <c r="B25670" s="209" t="s">
        <v>251</v>
      </c>
    </row>
    <row r="25671" ht="22.5" customHeight="1">
      <c r="A25671" s="209" t="s">
        <v>26022</v>
      </c>
      <c r="B25671" s="209" t="s">
        <v>251</v>
      </c>
    </row>
    <row r="25672" ht="22.5" customHeight="1">
      <c r="A25672" s="209" t="s">
        <v>26023</v>
      </c>
      <c r="B25672" s="209" t="s">
        <v>251</v>
      </c>
    </row>
    <row r="25673" ht="22.5" customHeight="1">
      <c r="A25673" s="209" t="s">
        <v>26024</v>
      </c>
      <c r="B25673" s="209" t="s">
        <v>251</v>
      </c>
    </row>
    <row r="25674" ht="22.5" customHeight="1">
      <c r="A25674" s="209" t="s">
        <v>26025</v>
      </c>
      <c r="B25674" s="209" t="s">
        <v>251</v>
      </c>
    </row>
    <row r="25675" ht="22.5" customHeight="1">
      <c r="A25675" s="209" t="s">
        <v>26026</v>
      </c>
      <c r="B25675" s="209" t="s">
        <v>251</v>
      </c>
    </row>
    <row r="25676" ht="22.5" customHeight="1">
      <c r="A25676" s="209" t="s">
        <v>26027</v>
      </c>
      <c r="B25676" s="209" t="s">
        <v>251</v>
      </c>
    </row>
    <row r="25677" ht="22.5" customHeight="1">
      <c r="A25677" s="209" t="s">
        <v>26028</v>
      </c>
      <c r="B25677" s="209" t="s">
        <v>251</v>
      </c>
    </row>
    <row r="25678" ht="22.5" customHeight="1">
      <c r="A25678" s="209" t="s">
        <v>26029</v>
      </c>
      <c r="B25678" s="209" t="s">
        <v>251</v>
      </c>
    </row>
    <row r="25679" ht="22.5" customHeight="1">
      <c r="A25679" s="209" t="s">
        <v>26030</v>
      </c>
      <c r="B25679" s="209" t="s">
        <v>251</v>
      </c>
    </row>
    <row r="25680" ht="22.5" customHeight="1">
      <c r="A25680" s="209" t="s">
        <v>26031</v>
      </c>
      <c r="B25680" s="209" t="s">
        <v>251</v>
      </c>
    </row>
    <row r="25681" ht="22.5" customHeight="1">
      <c r="A25681" s="209" t="s">
        <v>26032</v>
      </c>
      <c r="B25681" s="209" t="s">
        <v>251</v>
      </c>
    </row>
    <row r="25682" ht="22.5" customHeight="1">
      <c r="A25682" s="209" t="s">
        <v>26033</v>
      </c>
      <c r="B25682" s="209" t="s">
        <v>251</v>
      </c>
    </row>
    <row r="25683" ht="22.5" customHeight="1">
      <c r="A25683" s="209" t="s">
        <v>26034</v>
      </c>
      <c r="B25683" s="209" t="s">
        <v>251</v>
      </c>
    </row>
    <row r="25684" ht="22.5" customHeight="1">
      <c r="A25684" s="209" t="s">
        <v>26035</v>
      </c>
      <c r="B25684" s="209" t="s">
        <v>251</v>
      </c>
    </row>
    <row r="25685" ht="22.5" customHeight="1">
      <c r="A25685" s="209" t="s">
        <v>26036</v>
      </c>
      <c r="B25685" s="209" t="s">
        <v>251</v>
      </c>
    </row>
    <row r="25686" ht="22.5" customHeight="1">
      <c r="A25686" s="209" t="s">
        <v>26037</v>
      </c>
      <c r="B25686" s="209" t="s">
        <v>251</v>
      </c>
    </row>
    <row r="25687" ht="22.5" customHeight="1">
      <c r="A25687" s="209" t="s">
        <v>26038</v>
      </c>
      <c r="B25687" s="209" t="s">
        <v>251</v>
      </c>
    </row>
    <row r="25688" ht="22.5" customHeight="1">
      <c r="A25688" s="209" t="s">
        <v>26039</v>
      </c>
      <c r="B25688" s="209" t="s">
        <v>251</v>
      </c>
    </row>
    <row r="25689" ht="22.5" customHeight="1">
      <c r="A25689" s="209" t="s">
        <v>26040</v>
      </c>
      <c r="B25689" s="209" t="s">
        <v>251</v>
      </c>
    </row>
    <row r="25690" ht="22.5" customHeight="1">
      <c r="A25690" s="209" t="s">
        <v>26041</v>
      </c>
      <c r="B25690" s="209" t="s">
        <v>251</v>
      </c>
    </row>
    <row r="25691" ht="22.5" customHeight="1">
      <c r="A25691" s="209" t="s">
        <v>26042</v>
      </c>
      <c r="B25691" s="209" t="s">
        <v>251</v>
      </c>
    </row>
    <row r="25692" ht="22.5" customHeight="1">
      <c r="A25692" s="209" t="s">
        <v>26043</v>
      </c>
      <c r="B25692" s="209" t="s">
        <v>251</v>
      </c>
    </row>
    <row r="25693" ht="22.5" customHeight="1">
      <c r="A25693" s="209" t="s">
        <v>26044</v>
      </c>
      <c r="B25693" s="209" t="s">
        <v>251</v>
      </c>
    </row>
    <row r="25694" ht="22.5" customHeight="1">
      <c r="A25694" s="209" t="s">
        <v>26045</v>
      </c>
      <c r="B25694" s="209" t="s">
        <v>251</v>
      </c>
    </row>
    <row r="25695" ht="22.5" customHeight="1">
      <c r="A25695" s="209" t="s">
        <v>26046</v>
      </c>
      <c r="B25695" s="209" t="s">
        <v>251</v>
      </c>
    </row>
    <row r="25696" ht="22.5" customHeight="1">
      <c r="A25696" s="209" t="s">
        <v>26047</v>
      </c>
      <c r="B25696" s="209" t="s">
        <v>251</v>
      </c>
    </row>
    <row r="25697" ht="22.5" customHeight="1">
      <c r="A25697" s="209" t="s">
        <v>26048</v>
      </c>
      <c r="B25697" s="209" t="s">
        <v>251</v>
      </c>
    </row>
    <row r="25698" ht="22.5" customHeight="1">
      <c r="A25698" s="209" t="s">
        <v>26049</v>
      </c>
      <c r="B25698" s="209" t="s">
        <v>251</v>
      </c>
    </row>
    <row r="25699" ht="22.5" customHeight="1">
      <c r="A25699" s="209" t="s">
        <v>26050</v>
      </c>
      <c r="B25699" s="209" t="s">
        <v>251</v>
      </c>
    </row>
    <row r="25700" ht="22.5" customHeight="1">
      <c r="A25700" s="209" t="s">
        <v>26051</v>
      </c>
      <c r="B25700" s="209" t="s">
        <v>251</v>
      </c>
    </row>
    <row r="25701" ht="22.5" customHeight="1">
      <c r="A25701" s="209" t="s">
        <v>26052</v>
      </c>
      <c r="B25701" s="209" t="s">
        <v>251</v>
      </c>
    </row>
    <row r="25702" ht="22.5" customHeight="1">
      <c r="A25702" s="209" t="s">
        <v>26053</v>
      </c>
      <c r="B25702" s="209" t="s">
        <v>251</v>
      </c>
    </row>
    <row r="25703" ht="22.5" customHeight="1">
      <c r="A25703" s="209" t="s">
        <v>26054</v>
      </c>
      <c r="B25703" s="209" t="s">
        <v>251</v>
      </c>
    </row>
    <row r="25704" ht="22.5" customHeight="1">
      <c r="A25704" s="209" t="s">
        <v>26055</v>
      </c>
      <c r="B25704" s="209" t="s">
        <v>251</v>
      </c>
    </row>
    <row r="25705" ht="22.5" customHeight="1">
      <c r="A25705" s="209" t="s">
        <v>26056</v>
      </c>
      <c r="B25705" s="209" t="s">
        <v>251</v>
      </c>
    </row>
    <row r="25706" ht="22.5" customHeight="1">
      <c r="A25706" s="209" t="s">
        <v>26057</v>
      </c>
      <c r="B25706" s="209" t="s">
        <v>251</v>
      </c>
    </row>
    <row r="25707" ht="22.5" customHeight="1">
      <c r="A25707" s="209" t="s">
        <v>26058</v>
      </c>
      <c r="B25707" s="209" t="s">
        <v>251</v>
      </c>
    </row>
    <row r="25708" ht="22.5" customHeight="1">
      <c r="A25708" s="209" t="s">
        <v>26059</v>
      </c>
      <c r="B25708" s="209" t="s">
        <v>251</v>
      </c>
    </row>
    <row r="25709" ht="22.5" customHeight="1">
      <c r="A25709" s="209" t="s">
        <v>26060</v>
      </c>
      <c r="B25709" s="209" t="s">
        <v>251</v>
      </c>
    </row>
    <row r="25710" ht="22.5" customHeight="1">
      <c r="A25710" s="209" t="s">
        <v>26061</v>
      </c>
      <c r="B25710" s="209" t="s">
        <v>251</v>
      </c>
    </row>
    <row r="25711" ht="22.5" customHeight="1">
      <c r="A25711" s="209" t="s">
        <v>26062</v>
      </c>
      <c r="B25711" s="209" t="s">
        <v>251</v>
      </c>
    </row>
    <row r="25712" ht="22.5" customHeight="1">
      <c r="A25712" s="209" t="s">
        <v>26063</v>
      </c>
      <c r="B25712" s="209" t="s">
        <v>251</v>
      </c>
    </row>
    <row r="25713" ht="22.5" customHeight="1">
      <c r="A25713" s="209" t="s">
        <v>26064</v>
      </c>
      <c r="B25713" s="209" t="s">
        <v>251</v>
      </c>
    </row>
    <row r="25714" ht="22.5" customHeight="1">
      <c r="A25714" s="209" t="s">
        <v>26065</v>
      </c>
      <c r="B25714" s="209" t="s">
        <v>251</v>
      </c>
    </row>
    <row r="25715" ht="22.5" customHeight="1">
      <c r="A25715" s="209" t="s">
        <v>26066</v>
      </c>
      <c r="B25715" s="209" t="s">
        <v>251</v>
      </c>
    </row>
    <row r="25716" ht="22.5" customHeight="1">
      <c r="A25716" s="209" t="s">
        <v>26067</v>
      </c>
      <c r="B25716" s="209" t="s">
        <v>251</v>
      </c>
    </row>
    <row r="25717" ht="22.5" customHeight="1">
      <c r="A25717" s="209" t="s">
        <v>26068</v>
      </c>
      <c r="B25717" s="209" t="s">
        <v>251</v>
      </c>
    </row>
    <row r="25718" ht="22.5" customHeight="1">
      <c r="A25718" s="209" t="s">
        <v>26069</v>
      </c>
      <c r="B25718" s="209" t="s">
        <v>251</v>
      </c>
    </row>
    <row r="25719" ht="22.5" customHeight="1">
      <c r="A25719" s="209" t="s">
        <v>26070</v>
      </c>
      <c r="B25719" s="209" t="s">
        <v>251</v>
      </c>
    </row>
    <row r="25720" ht="22.5" customHeight="1">
      <c r="A25720" s="209" t="s">
        <v>26071</v>
      </c>
      <c r="B25720" s="209" t="s">
        <v>251</v>
      </c>
    </row>
    <row r="25721" ht="22.5" customHeight="1">
      <c r="A25721" s="209" t="s">
        <v>26072</v>
      </c>
      <c r="B25721" s="209" t="s">
        <v>251</v>
      </c>
    </row>
    <row r="25722" ht="22.5" customHeight="1">
      <c r="A25722" s="209" t="s">
        <v>26073</v>
      </c>
      <c r="B25722" s="209" t="s">
        <v>251</v>
      </c>
    </row>
    <row r="25723" ht="22.5" customHeight="1">
      <c r="A25723" s="209" t="s">
        <v>26074</v>
      </c>
      <c r="B25723" s="209" t="s">
        <v>251</v>
      </c>
    </row>
    <row r="25724" ht="22.5" customHeight="1">
      <c r="A25724" s="209" t="s">
        <v>26075</v>
      </c>
      <c r="B25724" s="209" t="s">
        <v>251</v>
      </c>
    </row>
    <row r="25725" ht="22.5" customHeight="1">
      <c r="A25725" s="209" t="s">
        <v>26076</v>
      </c>
      <c r="B25725" s="209" t="s">
        <v>251</v>
      </c>
    </row>
    <row r="25726" ht="22.5" customHeight="1">
      <c r="A25726" s="209" t="s">
        <v>26077</v>
      </c>
      <c r="B25726" s="209" t="s">
        <v>251</v>
      </c>
    </row>
    <row r="25727" ht="22.5" customHeight="1">
      <c r="A25727" s="209" t="s">
        <v>26078</v>
      </c>
      <c r="B25727" s="209" t="s">
        <v>251</v>
      </c>
    </row>
    <row r="25728" ht="22.5" customHeight="1">
      <c r="A25728" s="209" t="s">
        <v>26079</v>
      </c>
      <c r="B25728" s="209" t="s">
        <v>251</v>
      </c>
    </row>
    <row r="25729" ht="22.5" customHeight="1">
      <c r="A25729" s="209" t="s">
        <v>26080</v>
      </c>
      <c r="B25729" s="209" t="s">
        <v>251</v>
      </c>
    </row>
    <row r="25730" ht="22.5" customHeight="1">
      <c r="A25730" s="209" t="s">
        <v>26081</v>
      </c>
      <c r="B25730" s="209" t="s">
        <v>251</v>
      </c>
    </row>
    <row r="25731" ht="22.5" customHeight="1">
      <c r="A25731" s="209" t="s">
        <v>26082</v>
      </c>
      <c r="B25731" s="209" t="s">
        <v>251</v>
      </c>
    </row>
    <row r="25732" ht="22.5" customHeight="1">
      <c r="A25732" s="209" t="s">
        <v>26083</v>
      </c>
      <c r="B25732" s="209" t="s">
        <v>251</v>
      </c>
    </row>
    <row r="25733" ht="22.5" customHeight="1">
      <c r="A25733" s="209" t="s">
        <v>26084</v>
      </c>
      <c r="B25733" s="209" t="s">
        <v>251</v>
      </c>
    </row>
    <row r="25734" ht="22.5" customHeight="1">
      <c r="A25734" s="209" t="s">
        <v>26085</v>
      </c>
      <c r="B25734" s="209" t="s">
        <v>251</v>
      </c>
    </row>
    <row r="25735" ht="22.5" customHeight="1">
      <c r="A25735" s="209" t="s">
        <v>26086</v>
      </c>
      <c r="B25735" s="209" t="s">
        <v>251</v>
      </c>
    </row>
    <row r="25736" ht="22.5" customHeight="1">
      <c r="A25736" s="209" t="s">
        <v>26087</v>
      </c>
      <c r="B25736" s="209" t="s">
        <v>251</v>
      </c>
    </row>
    <row r="25737" ht="22.5" customHeight="1">
      <c r="A25737" s="209" t="s">
        <v>26088</v>
      </c>
      <c r="B25737" s="209" t="s">
        <v>251</v>
      </c>
    </row>
    <row r="25738" ht="22.5" customHeight="1">
      <c r="A25738" s="209" t="s">
        <v>26089</v>
      </c>
      <c r="B25738" s="209" t="s">
        <v>251</v>
      </c>
    </row>
    <row r="25739" ht="22.5" customHeight="1">
      <c r="A25739" s="209" t="s">
        <v>26090</v>
      </c>
      <c r="B25739" s="209" t="s">
        <v>251</v>
      </c>
    </row>
    <row r="25740" ht="22.5" customHeight="1">
      <c r="A25740" s="209" t="s">
        <v>26091</v>
      </c>
      <c r="B25740" s="209" t="s">
        <v>251</v>
      </c>
    </row>
    <row r="25741" ht="22.5" customHeight="1">
      <c r="A25741" s="209" t="s">
        <v>26092</v>
      </c>
      <c r="B25741" s="209" t="s">
        <v>251</v>
      </c>
    </row>
    <row r="25742" ht="22.5" customHeight="1">
      <c r="A25742" s="209" t="s">
        <v>26093</v>
      </c>
      <c r="B25742" s="209" t="s">
        <v>251</v>
      </c>
    </row>
    <row r="25743" ht="22.5" customHeight="1">
      <c r="A25743" s="209" t="s">
        <v>26094</v>
      </c>
      <c r="B25743" s="209" t="s">
        <v>251</v>
      </c>
    </row>
    <row r="25744" ht="22.5" customHeight="1">
      <c r="A25744" s="209" t="s">
        <v>26095</v>
      </c>
      <c r="B25744" s="209" t="s">
        <v>251</v>
      </c>
    </row>
    <row r="25745" ht="22.5" customHeight="1">
      <c r="A25745" s="209" t="s">
        <v>26096</v>
      </c>
      <c r="B25745" s="209" t="s">
        <v>251</v>
      </c>
    </row>
    <row r="25746" ht="22.5" customHeight="1">
      <c r="A25746" s="209" t="s">
        <v>26097</v>
      </c>
      <c r="B25746" s="209" t="s">
        <v>251</v>
      </c>
    </row>
    <row r="25747" ht="22.5" customHeight="1">
      <c r="A25747" s="209" t="s">
        <v>26098</v>
      </c>
      <c r="B25747" s="209" t="s">
        <v>251</v>
      </c>
    </row>
    <row r="25748" ht="22.5" customHeight="1">
      <c r="A25748" s="209" t="s">
        <v>26099</v>
      </c>
      <c r="B25748" s="209" t="s">
        <v>251</v>
      </c>
    </row>
    <row r="25749" ht="22.5" customHeight="1">
      <c r="A25749" s="209" t="s">
        <v>26100</v>
      </c>
      <c r="B25749" s="209" t="s">
        <v>251</v>
      </c>
    </row>
    <row r="25750" ht="22.5" customHeight="1">
      <c r="A25750" s="209" t="s">
        <v>26101</v>
      </c>
      <c r="B25750" s="209" t="s">
        <v>251</v>
      </c>
    </row>
    <row r="25751" ht="22.5" customHeight="1">
      <c r="A25751" s="209" t="s">
        <v>26102</v>
      </c>
      <c r="B25751" s="209" t="s">
        <v>251</v>
      </c>
    </row>
    <row r="25752" ht="22.5" customHeight="1">
      <c r="A25752" s="209" t="s">
        <v>26103</v>
      </c>
      <c r="B25752" s="209" t="s">
        <v>251</v>
      </c>
    </row>
    <row r="25753" ht="22.5" customHeight="1">
      <c r="A25753" s="209" t="s">
        <v>26104</v>
      </c>
      <c r="B25753" s="209" t="s">
        <v>251</v>
      </c>
    </row>
    <row r="25754" ht="22.5" customHeight="1">
      <c r="A25754" s="209" t="s">
        <v>26105</v>
      </c>
      <c r="B25754" s="209" t="s">
        <v>251</v>
      </c>
    </row>
    <row r="25755" ht="22.5" customHeight="1">
      <c r="A25755" s="209" t="s">
        <v>26106</v>
      </c>
      <c r="B25755" s="209" t="s">
        <v>251</v>
      </c>
    </row>
    <row r="25756" ht="22.5" customHeight="1">
      <c r="A25756" s="209" t="s">
        <v>26107</v>
      </c>
      <c r="B25756" s="209" t="s">
        <v>251</v>
      </c>
    </row>
    <row r="25757" ht="22.5" customHeight="1">
      <c r="A25757" s="209" t="s">
        <v>26108</v>
      </c>
      <c r="B25757" s="209" t="s">
        <v>251</v>
      </c>
    </row>
    <row r="25758" ht="22.5" customHeight="1">
      <c r="A25758" s="209" t="s">
        <v>26109</v>
      </c>
      <c r="B25758" s="209" t="s">
        <v>251</v>
      </c>
    </row>
    <row r="25759" ht="22.5" customHeight="1">
      <c r="A25759" s="209" t="s">
        <v>26110</v>
      </c>
      <c r="B25759" s="209" t="s">
        <v>251</v>
      </c>
    </row>
    <row r="25760" ht="22.5" customHeight="1">
      <c r="A25760" s="209" t="s">
        <v>26111</v>
      </c>
      <c r="B25760" s="209" t="s">
        <v>251</v>
      </c>
    </row>
    <row r="25761" ht="22.5" customHeight="1">
      <c r="A25761" s="209" t="s">
        <v>26112</v>
      </c>
      <c r="B25761" s="209" t="s">
        <v>251</v>
      </c>
    </row>
    <row r="25762" ht="22.5" customHeight="1">
      <c r="A25762" s="209" t="s">
        <v>26113</v>
      </c>
      <c r="B25762" s="209" t="s">
        <v>251</v>
      </c>
    </row>
    <row r="25763" ht="22.5" customHeight="1">
      <c r="A25763" s="209" t="s">
        <v>26114</v>
      </c>
      <c r="B25763" s="209" t="s">
        <v>251</v>
      </c>
    </row>
    <row r="25764" ht="22.5" customHeight="1">
      <c r="A25764" s="209" t="s">
        <v>26115</v>
      </c>
      <c r="B25764" s="209" t="s">
        <v>251</v>
      </c>
    </row>
    <row r="25765" ht="22.5" customHeight="1">
      <c r="A25765" s="209" t="s">
        <v>26116</v>
      </c>
      <c r="B25765" s="209" t="s">
        <v>251</v>
      </c>
    </row>
    <row r="25766" ht="22.5" customHeight="1">
      <c r="A25766" s="209" t="s">
        <v>26117</v>
      </c>
      <c r="B25766" s="209" t="s">
        <v>251</v>
      </c>
    </row>
    <row r="25767" ht="22.5" customHeight="1">
      <c r="A25767" s="209" t="s">
        <v>26118</v>
      </c>
      <c r="B25767" s="209" t="s">
        <v>251</v>
      </c>
    </row>
    <row r="25768" ht="22.5" customHeight="1">
      <c r="A25768" s="209" t="s">
        <v>26119</v>
      </c>
      <c r="B25768" s="209" t="s">
        <v>251</v>
      </c>
    </row>
    <row r="25769" ht="22.5" customHeight="1">
      <c r="A25769" s="209" t="s">
        <v>26120</v>
      </c>
      <c r="B25769" s="209" t="s">
        <v>251</v>
      </c>
    </row>
    <row r="25770" ht="22.5" customHeight="1">
      <c r="A25770" s="209" t="s">
        <v>26121</v>
      </c>
      <c r="B25770" s="209" t="s">
        <v>251</v>
      </c>
    </row>
    <row r="25771" ht="22.5" customHeight="1">
      <c r="A25771" s="209" t="s">
        <v>26122</v>
      </c>
      <c r="B25771" s="209" t="s">
        <v>251</v>
      </c>
    </row>
    <row r="25772" ht="22.5" customHeight="1">
      <c r="A25772" s="209" t="s">
        <v>26123</v>
      </c>
      <c r="B25772" s="209" t="s">
        <v>251</v>
      </c>
    </row>
    <row r="25773" ht="22.5" customHeight="1">
      <c r="A25773" s="209" t="s">
        <v>26124</v>
      </c>
      <c r="B25773" s="209" t="s">
        <v>251</v>
      </c>
    </row>
    <row r="25774" ht="22.5" customHeight="1">
      <c r="A25774" s="209" t="s">
        <v>26125</v>
      </c>
      <c r="B25774" s="209" t="s">
        <v>251</v>
      </c>
    </row>
    <row r="25775" ht="22.5" customHeight="1">
      <c r="A25775" s="209" t="s">
        <v>26126</v>
      </c>
      <c r="B25775" s="209" t="s">
        <v>251</v>
      </c>
    </row>
    <row r="25776" ht="22.5" customHeight="1">
      <c r="A25776" s="209" t="s">
        <v>26127</v>
      </c>
      <c r="B25776" s="209" t="s">
        <v>251</v>
      </c>
    </row>
    <row r="25777" ht="22.5" customHeight="1">
      <c r="A25777" s="209" t="s">
        <v>26128</v>
      </c>
      <c r="B25777" s="209" t="s">
        <v>251</v>
      </c>
    </row>
    <row r="25778" ht="22.5" customHeight="1">
      <c r="A25778" s="209" t="s">
        <v>26129</v>
      </c>
      <c r="B25778" s="209" t="s">
        <v>251</v>
      </c>
    </row>
    <row r="25779" ht="22.5" customHeight="1">
      <c r="A25779" s="209" t="s">
        <v>26130</v>
      </c>
      <c r="B25779" s="209" t="s">
        <v>251</v>
      </c>
    </row>
    <row r="25780" ht="22.5" customHeight="1">
      <c r="A25780" s="209" t="s">
        <v>26131</v>
      </c>
      <c r="B25780" s="209" t="s">
        <v>251</v>
      </c>
    </row>
    <row r="25781" ht="22.5" customHeight="1">
      <c r="A25781" s="209" t="s">
        <v>26132</v>
      </c>
      <c r="B25781" s="209" t="s">
        <v>251</v>
      </c>
    </row>
    <row r="25782" ht="22.5" customHeight="1">
      <c r="A25782" s="209" t="s">
        <v>26133</v>
      </c>
      <c r="B25782" s="209" t="s">
        <v>251</v>
      </c>
    </row>
    <row r="25783" ht="22.5" customHeight="1">
      <c r="A25783" s="209" t="s">
        <v>26134</v>
      </c>
      <c r="B25783" s="209" t="s">
        <v>251</v>
      </c>
    </row>
    <row r="25784" ht="22.5" customHeight="1">
      <c r="A25784" s="209" t="s">
        <v>26135</v>
      </c>
      <c r="B25784" s="209" t="s">
        <v>251</v>
      </c>
    </row>
    <row r="25785" ht="22.5" customHeight="1">
      <c r="A25785" s="209" t="s">
        <v>26136</v>
      </c>
      <c r="B25785" s="209" t="s">
        <v>251</v>
      </c>
    </row>
    <row r="25786" ht="22.5" customHeight="1">
      <c r="A25786" s="209" t="s">
        <v>26137</v>
      </c>
      <c r="B25786" s="209" t="s">
        <v>251</v>
      </c>
    </row>
    <row r="25787" ht="22.5" customHeight="1">
      <c r="A25787" s="209" t="s">
        <v>26138</v>
      </c>
      <c r="B25787" s="209" t="s">
        <v>251</v>
      </c>
    </row>
    <row r="25788" ht="22.5" customHeight="1">
      <c r="A25788" s="209" t="s">
        <v>26139</v>
      </c>
      <c r="B25788" s="209" t="s">
        <v>251</v>
      </c>
    </row>
    <row r="25789" ht="22.5" customHeight="1">
      <c r="A25789" s="209" t="s">
        <v>26140</v>
      </c>
      <c r="B25789" s="209" t="s">
        <v>251</v>
      </c>
    </row>
    <row r="25790" ht="22.5" customHeight="1">
      <c r="A25790" s="209" t="s">
        <v>26141</v>
      </c>
      <c r="B25790" s="209" t="s">
        <v>251</v>
      </c>
    </row>
    <row r="25791" ht="22.5" customHeight="1">
      <c r="A25791" s="209" t="s">
        <v>26142</v>
      </c>
      <c r="B25791" s="209" t="s">
        <v>251</v>
      </c>
    </row>
    <row r="25792" ht="22.5" customHeight="1">
      <c r="A25792" s="209" t="s">
        <v>26143</v>
      </c>
      <c r="B25792" s="209" t="s">
        <v>251</v>
      </c>
    </row>
    <row r="25793" ht="22.5" customHeight="1">
      <c r="A25793" s="209" t="s">
        <v>26144</v>
      </c>
      <c r="B25793" s="209" t="s">
        <v>251</v>
      </c>
    </row>
    <row r="25794" ht="22.5" customHeight="1">
      <c r="A25794" s="209" t="s">
        <v>26145</v>
      </c>
      <c r="B25794" s="209" t="s">
        <v>251</v>
      </c>
    </row>
    <row r="25795" ht="22.5" customHeight="1">
      <c r="A25795" s="209" t="s">
        <v>26146</v>
      </c>
      <c r="B25795" s="209" t="s">
        <v>251</v>
      </c>
    </row>
    <row r="25796" ht="22.5" customHeight="1">
      <c r="A25796" s="209" t="s">
        <v>26147</v>
      </c>
      <c r="B25796" s="209" t="s">
        <v>251</v>
      </c>
    </row>
    <row r="25797" ht="22.5" customHeight="1">
      <c r="A25797" s="209" t="s">
        <v>26148</v>
      </c>
      <c r="B25797" s="209" t="s">
        <v>251</v>
      </c>
    </row>
    <row r="25798" ht="22.5" customHeight="1">
      <c r="A25798" s="209" t="s">
        <v>26149</v>
      </c>
      <c r="B25798" s="209" t="s">
        <v>251</v>
      </c>
    </row>
    <row r="25799" ht="22.5" customHeight="1">
      <c r="A25799" s="209" t="s">
        <v>26150</v>
      </c>
      <c r="B25799" s="209" t="s">
        <v>251</v>
      </c>
    </row>
    <row r="25800" ht="22.5" customHeight="1">
      <c r="A25800" s="209" t="s">
        <v>26151</v>
      </c>
      <c r="B25800" s="209" t="s">
        <v>251</v>
      </c>
    </row>
    <row r="25801" ht="22.5" customHeight="1">
      <c r="A25801" s="209" t="s">
        <v>26152</v>
      </c>
      <c r="B25801" s="209" t="s">
        <v>251</v>
      </c>
    </row>
    <row r="25802" ht="22.5" customHeight="1">
      <c r="A25802" s="209" t="s">
        <v>26153</v>
      </c>
      <c r="B25802" s="209" t="s">
        <v>251</v>
      </c>
    </row>
    <row r="25803" ht="22.5" customHeight="1">
      <c r="A25803" s="209" t="s">
        <v>26154</v>
      </c>
      <c r="B25803" s="209" t="s">
        <v>251</v>
      </c>
    </row>
    <row r="25804" ht="22.5" customHeight="1">
      <c r="A25804" s="209" t="s">
        <v>26155</v>
      </c>
      <c r="B25804" s="209" t="s">
        <v>251</v>
      </c>
    </row>
    <row r="25805" ht="22.5" customHeight="1">
      <c r="A25805" s="209" t="s">
        <v>26156</v>
      </c>
      <c r="B25805" s="209" t="s">
        <v>251</v>
      </c>
    </row>
    <row r="25806" ht="22.5" customHeight="1">
      <c r="A25806" s="209" t="s">
        <v>26157</v>
      </c>
      <c r="B25806" s="209" t="s">
        <v>251</v>
      </c>
    </row>
    <row r="25807" ht="22.5" customHeight="1">
      <c r="A25807" s="209" t="s">
        <v>26158</v>
      </c>
      <c r="B25807" s="209" t="s">
        <v>251</v>
      </c>
    </row>
    <row r="25808" ht="22.5" customHeight="1">
      <c r="A25808" s="209" t="s">
        <v>26159</v>
      </c>
      <c r="B25808" s="209" t="s">
        <v>251</v>
      </c>
    </row>
    <row r="25809" ht="22.5" customHeight="1">
      <c r="A25809" s="209" t="s">
        <v>26160</v>
      </c>
      <c r="B25809" s="209" t="s">
        <v>251</v>
      </c>
    </row>
    <row r="25810" ht="22.5" customHeight="1">
      <c r="A25810" s="209" t="s">
        <v>26161</v>
      </c>
      <c r="B25810" s="209" t="s">
        <v>251</v>
      </c>
    </row>
    <row r="25811" ht="22.5" customHeight="1">
      <c r="A25811" s="209" t="s">
        <v>26162</v>
      </c>
      <c r="B25811" s="209" t="s">
        <v>251</v>
      </c>
    </row>
    <row r="25812" ht="22.5" customHeight="1">
      <c r="A25812" s="209" t="s">
        <v>26163</v>
      </c>
      <c r="B25812" s="209" t="s">
        <v>251</v>
      </c>
    </row>
    <row r="25813" ht="22.5" customHeight="1">
      <c r="A25813" s="209" t="s">
        <v>26164</v>
      </c>
      <c r="B25813" s="209" t="s">
        <v>251</v>
      </c>
    </row>
    <row r="25814" ht="22.5" customHeight="1">
      <c r="A25814" s="209" t="s">
        <v>26165</v>
      </c>
      <c r="B25814" s="209" t="s">
        <v>251</v>
      </c>
    </row>
    <row r="25815" ht="22.5" customHeight="1">
      <c r="A25815" s="209" t="s">
        <v>26166</v>
      </c>
      <c r="B25815" s="209" t="s">
        <v>251</v>
      </c>
    </row>
    <row r="25816" ht="22.5" customHeight="1">
      <c r="A25816" s="209" t="s">
        <v>26167</v>
      </c>
      <c r="B25816" s="209" t="s">
        <v>251</v>
      </c>
    </row>
    <row r="25817" ht="22.5" customHeight="1">
      <c r="A25817" s="209" t="s">
        <v>26168</v>
      </c>
      <c r="B25817" s="209" t="s">
        <v>251</v>
      </c>
    </row>
    <row r="25818" ht="22.5" customHeight="1">
      <c r="A25818" s="209" t="s">
        <v>26169</v>
      </c>
      <c r="B25818" s="209" t="s">
        <v>251</v>
      </c>
    </row>
    <row r="25819" ht="22.5" customHeight="1">
      <c r="A25819" s="209" t="s">
        <v>26170</v>
      </c>
      <c r="B25819" s="209" t="s">
        <v>251</v>
      </c>
    </row>
    <row r="25820" ht="22.5" customHeight="1">
      <c r="A25820" s="209" t="s">
        <v>26171</v>
      </c>
      <c r="B25820" s="209" t="s">
        <v>251</v>
      </c>
    </row>
    <row r="25821" ht="22.5" customHeight="1">
      <c r="A25821" s="209" t="s">
        <v>26172</v>
      </c>
      <c r="B25821" s="209" t="s">
        <v>251</v>
      </c>
    </row>
    <row r="25822" ht="22.5" customHeight="1">
      <c r="A25822" s="209" t="s">
        <v>26173</v>
      </c>
      <c r="B25822" s="209" t="s">
        <v>251</v>
      </c>
    </row>
    <row r="25823" ht="22.5" customHeight="1">
      <c r="A25823" s="209" t="s">
        <v>26174</v>
      </c>
      <c r="B25823" s="209" t="s">
        <v>251</v>
      </c>
    </row>
    <row r="25824" ht="22.5" customHeight="1">
      <c r="A25824" s="209" t="s">
        <v>26175</v>
      </c>
      <c r="B25824" s="209" t="s">
        <v>251</v>
      </c>
    </row>
    <row r="25825" ht="22.5" customHeight="1">
      <c r="A25825" s="209" t="s">
        <v>26176</v>
      </c>
      <c r="B25825" s="209" t="s">
        <v>251</v>
      </c>
    </row>
    <row r="25826" ht="22.5" customHeight="1">
      <c r="A25826" s="209" t="s">
        <v>26177</v>
      </c>
      <c r="B25826" s="209" t="s">
        <v>251</v>
      </c>
    </row>
    <row r="25827" ht="22.5" customHeight="1">
      <c r="A25827" s="209" t="s">
        <v>26178</v>
      </c>
      <c r="B25827" s="209" t="s">
        <v>251</v>
      </c>
    </row>
    <row r="25828" ht="22.5" customHeight="1">
      <c r="A25828" s="209" t="s">
        <v>26179</v>
      </c>
      <c r="B25828" s="209" t="s">
        <v>251</v>
      </c>
    </row>
    <row r="25829" ht="22.5" customHeight="1">
      <c r="A25829" s="209" t="s">
        <v>26180</v>
      </c>
      <c r="B25829" s="209" t="s">
        <v>251</v>
      </c>
    </row>
    <row r="25830" ht="22.5" customHeight="1">
      <c r="A25830" s="209" t="s">
        <v>26181</v>
      </c>
      <c r="B25830" s="209" t="s">
        <v>251</v>
      </c>
    </row>
    <row r="25831" ht="22.5" customHeight="1">
      <c r="A25831" s="209" t="s">
        <v>26182</v>
      </c>
      <c r="B25831" s="209" t="s">
        <v>251</v>
      </c>
    </row>
    <row r="25832" ht="22.5" customHeight="1">
      <c r="A25832" s="209" t="s">
        <v>26183</v>
      </c>
      <c r="B25832" s="209" t="s">
        <v>251</v>
      </c>
    </row>
    <row r="25833" ht="22.5" customHeight="1">
      <c r="A25833" s="209" t="s">
        <v>26184</v>
      </c>
      <c r="B25833" s="209" t="s">
        <v>251</v>
      </c>
    </row>
    <row r="25834" ht="22.5" customHeight="1">
      <c r="A25834" s="209" t="s">
        <v>26185</v>
      </c>
      <c r="B25834" s="209" t="s">
        <v>251</v>
      </c>
    </row>
    <row r="25835" ht="22.5" customHeight="1">
      <c r="A25835" s="209" t="s">
        <v>26186</v>
      </c>
      <c r="B25835" s="209" t="s">
        <v>251</v>
      </c>
    </row>
    <row r="25836" ht="22.5" customHeight="1">
      <c r="A25836" s="209" t="s">
        <v>26187</v>
      </c>
      <c r="B25836" s="209" t="s">
        <v>251</v>
      </c>
    </row>
    <row r="25837" ht="22.5" customHeight="1">
      <c r="A25837" s="209" t="s">
        <v>26188</v>
      </c>
      <c r="B25837" s="209" t="s">
        <v>251</v>
      </c>
    </row>
    <row r="25838" ht="22.5" customHeight="1">
      <c r="A25838" s="209" t="s">
        <v>26189</v>
      </c>
      <c r="B25838" s="209" t="s">
        <v>251</v>
      </c>
    </row>
    <row r="25839" ht="22.5" customHeight="1">
      <c r="A25839" s="209" t="s">
        <v>26190</v>
      </c>
      <c r="B25839" s="209" t="s">
        <v>251</v>
      </c>
    </row>
    <row r="25840" ht="22.5" customHeight="1">
      <c r="A25840" s="209" t="s">
        <v>26191</v>
      </c>
      <c r="B25840" s="209" t="s">
        <v>251</v>
      </c>
    </row>
    <row r="25841" ht="22.5" customHeight="1">
      <c r="A25841" s="209" t="s">
        <v>26192</v>
      </c>
      <c r="B25841" s="209" t="s">
        <v>251</v>
      </c>
    </row>
    <row r="25842" ht="22.5" customHeight="1">
      <c r="A25842" s="209" t="s">
        <v>26193</v>
      </c>
      <c r="B25842" s="209" t="s">
        <v>251</v>
      </c>
    </row>
    <row r="25843" ht="22.5" customHeight="1">
      <c r="A25843" s="209" t="s">
        <v>26194</v>
      </c>
      <c r="B25843" s="209" t="s">
        <v>251</v>
      </c>
    </row>
    <row r="25844" ht="22.5" customHeight="1">
      <c r="A25844" s="209" t="s">
        <v>26195</v>
      </c>
      <c r="B25844" s="209" t="s">
        <v>251</v>
      </c>
    </row>
    <row r="25845" ht="22.5" customHeight="1">
      <c r="A25845" s="209" t="s">
        <v>26196</v>
      </c>
      <c r="B25845" s="209" t="s">
        <v>251</v>
      </c>
    </row>
    <row r="25846" ht="22.5" customHeight="1">
      <c r="A25846" s="209" t="s">
        <v>26197</v>
      </c>
      <c r="B25846" s="209" t="s">
        <v>251</v>
      </c>
    </row>
    <row r="25847" ht="22.5" customHeight="1">
      <c r="A25847" s="209" t="s">
        <v>26198</v>
      </c>
      <c r="B25847" s="209" t="s">
        <v>251</v>
      </c>
    </row>
    <row r="25848" ht="22.5" customHeight="1">
      <c r="A25848" s="209" t="s">
        <v>26199</v>
      </c>
      <c r="B25848" s="209" t="s">
        <v>251</v>
      </c>
    </row>
    <row r="25849" ht="22.5" customHeight="1">
      <c r="A25849" s="209" t="s">
        <v>26200</v>
      </c>
      <c r="B25849" s="209" t="s">
        <v>251</v>
      </c>
    </row>
    <row r="25850" ht="22.5" customHeight="1">
      <c r="A25850" s="209" t="s">
        <v>26201</v>
      </c>
      <c r="B25850" s="209" t="s">
        <v>251</v>
      </c>
    </row>
    <row r="25851" ht="22.5" customHeight="1">
      <c r="A25851" s="209" t="s">
        <v>26202</v>
      </c>
      <c r="B25851" s="209" t="s">
        <v>251</v>
      </c>
    </row>
    <row r="25852" ht="22.5" customHeight="1">
      <c r="A25852" s="209" t="s">
        <v>26203</v>
      </c>
      <c r="B25852" s="209" t="s">
        <v>251</v>
      </c>
    </row>
    <row r="25853" ht="22.5" customHeight="1">
      <c r="A25853" s="209" t="s">
        <v>26204</v>
      </c>
      <c r="B25853" s="209" t="s">
        <v>251</v>
      </c>
    </row>
    <row r="25854" ht="22.5" customHeight="1">
      <c r="A25854" s="209" t="s">
        <v>26205</v>
      </c>
      <c r="B25854" s="209" t="s">
        <v>251</v>
      </c>
    </row>
    <row r="25855" ht="22.5" customHeight="1">
      <c r="A25855" s="209" t="s">
        <v>26206</v>
      </c>
      <c r="B25855" s="209" t="s">
        <v>251</v>
      </c>
    </row>
    <row r="25856" ht="22.5" customHeight="1">
      <c r="A25856" s="209" t="s">
        <v>26207</v>
      </c>
      <c r="B25856" s="209" t="s">
        <v>251</v>
      </c>
    </row>
    <row r="25857" ht="22.5" customHeight="1">
      <c r="A25857" s="209" t="s">
        <v>26208</v>
      </c>
      <c r="B25857" s="209" t="s">
        <v>251</v>
      </c>
    </row>
    <row r="25858" ht="22.5" customHeight="1">
      <c r="A25858" s="209" t="s">
        <v>26209</v>
      </c>
      <c r="B25858" s="209" t="s">
        <v>251</v>
      </c>
    </row>
    <row r="25859" ht="22.5" customHeight="1">
      <c r="A25859" s="209" t="s">
        <v>26210</v>
      </c>
      <c r="B25859" s="209" t="s">
        <v>251</v>
      </c>
    </row>
    <row r="25860" ht="22.5" customHeight="1">
      <c r="A25860" s="209" t="s">
        <v>26211</v>
      </c>
      <c r="B25860" s="209" t="s">
        <v>251</v>
      </c>
    </row>
    <row r="25861" ht="22.5" customHeight="1">
      <c r="A25861" s="209" t="s">
        <v>26212</v>
      </c>
      <c r="B25861" s="209" t="s">
        <v>251</v>
      </c>
    </row>
    <row r="25862" ht="22.5" customHeight="1">
      <c r="A25862" s="209" t="s">
        <v>26213</v>
      </c>
      <c r="B25862" s="209" t="s">
        <v>251</v>
      </c>
    </row>
    <row r="25863" ht="22.5" customHeight="1">
      <c r="A25863" s="209" t="s">
        <v>26214</v>
      </c>
      <c r="B25863" s="209" t="s">
        <v>251</v>
      </c>
    </row>
    <row r="25864" ht="22.5" customHeight="1">
      <c r="A25864" s="209" t="s">
        <v>26215</v>
      </c>
      <c r="B25864" s="209" t="s">
        <v>251</v>
      </c>
    </row>
    <row r="25865" ht="22.5" customHeight="1">
      <c r="A25865" s="209" t="s">
        <v>26216</v>
      </c>
      <c r="B25865" s="209" t="s">
        <v>251</v>
      </c>
    </row>
    <row r="25866" ht="22.5" customHeight="1">
      <c r="A25866" s="209" t="s">
        <v>26217</v>
      </c>
      <c r="B25866" s="209" t="s">
        <v>251</v>
      </c>
    </row>
    <row r="25867" ht="22.5" customHeight="1">
      <c r="A25867" s="209" t="s">
        <v>26218</v>
      </c>
      <c r="B25867" s="209" t="s">
        <v>251</v>
      </c>
    </row>
    <row r="25868" ht="22.5" customHeight="1">
      <c r="A25868" s="209" t="s">
        <v>26219</v>
      </c>
      <c r="B25868" s="209" t="s">
        <v>251</v>
      </c>
    </row>
    <row r="25869" ht="22.5" customHeight="1">
      <c r="A25869" s="209" t="s">
        <v>26220</v>
      </c>
      <c r="B25869" s="209" t="s">
        <v>251</v>
      </c>
    </row>
    <row r="25870" ht="22.5" customHeight="1">
      <c r="A25870" s="209" t="s">
        <v>26221</v>
      </c>
      <c r="B25870" s="209" t="s">
        <v>251</v>
      </c>
    </row>
    <row r="25871" ht="22.5" customHeight="1">
      <c r="A25871" s="209" t="s">
        <v>26222</v>
      </c>
      <c r="B25871" s="209" t="s">
        <v>251</v>
      </c>
    </row>
    <row r="25872" ht="22.5" customHeight="1">
      <c r="A25872" s="209" t="s">
        <v>26223</v>
      </c>
      <c r="B25872" s="209" t="s">
        <v>251</v>
      </c>
    </row>
    <row r="25873" ht="22.5" customHeight="1">
      <c r="A25873" s="209" t="s">
        <v>26224</v>
      </c>
      <c r="B25873" s="209" t="s">
        <v>251</v>
      </c>
    </row>
    <row r="25874" ht="22.5" customHeight="1">
      <c r="A25874" s="209" t="s">
        <v>26225</v>
      </c>
      <c r="B25874" s="209" t="s">
        <v>251</v>
      </c>
    </row>
    <row r="25875" ht="22.5" customHeight="1">
      <c r="A25875" s="209" t="s">
        <v>26226</v>
      </c>
      <c r="B25875" s="209" t="s">
        <v>251</v>
      </c>
    </row>
    <row r="25876" ht="22.5" customHeight="1">
      <c r="A25876" s="209" t="s">
        <v>26227</v>
      </c>
      <c r="B25876" s="209" t="s">
        <v>251</v>
      </c>
    </row>
    <row r="25877" ht="22.5" customHeight="1">
      <c r="A25877" s="209" t="s">
        <v>26228</v>
      </c>
      <c r="B25877" s="209" t="s">
        <v>251</v>
      </c>
    </row>
    <row r="25878" ht="22.5" customHeight="1">
      <c r="A25878" s="209" t="s">
        <v>26229</v>
      </c>
      <c r="B25878" s="209" t="s">
        <v>251</v>
      </c>
    </row>
    <row r="25879" ht="22.5" customHeight="1">
      <c r="A25879" s="209" t="s">
        <v>26230</v>
      </c>
      <c r="B25879" s="209" t="s">
        <v>251</v>
      </c>
    </row>
    <row r="25880" ht="22.5" customHeight="1">
      <c r="A25880" s="209" t="s">
        <v>26231</v>
      </c>
      <c r="B25880" s="209" t="s">
        <v>251</v>
      </c>
    </row>
    <row r="25881" ht="22.5" customHeight="1">
      <c r="A25881" s="209" t="s">
        <v>26232</v>
      </c>
      <c r="B25881" s="209" t="s">
        <v>251</v>
      </c>
    </row>
    <row r="25882" ht="22.5" customHeight="1">
      <c r="A25882" s="209" t="s">
        <v>26233</v>
      </c>
      <c r="B25882" s="209" t="s">
        <v>251</v>
      </c>
    </row>
    <row r="25883" ht="22.5" customHeight="1">
      <c r="A25883" s="209" t="s">
        <v>26234</v>
      </c>
      <c r="B25883" s="209" t="s">
        <v>251</v>
      </c>
    </row>
    <row r="25884" ht="22.5" customHeight="1">
      <c r="A25884" s="209" t="s">
        <v>26235</v>
      </c>
      <c r="B25884" s="209" t="s">
        <v>251</v>
      </c>
    </row>
    <row r="25885" ht="22.5" customHeight="1">
      <c r="A25885" s="209" t="s">
        <v>26236</v>
      </c>
      <c r="B25885" s="209" t="s">
        <v>251</v>
      </c>
    </row>
    <row r="25886" ht="22.5" customHeight="1">
      <c r="A25886" s="209" t="s">
        <v>26237</v>
      </c>
      <c r="B25886" s="209" t="s">
        <v>251</v>
      </c>
    </row>
    <row r="25887" ht="22.5" customHeight="1">
      <c r="A25887" s="209" t="s">
        <v>26238</v>
      </c>
      <c r="B25887" s="209" t="s">
        <v>251</v>
      </c>
    </row>
    <row r="25888" ht="22.5" customHeight="1">
      <c r="A25888" s="209" t="s">
        <v>26239</v>
      </c>
      <c r="B25888" s="209" t="s">
        <v>251</v>
      </c>
    </row>
    <row r="25889" ht="22.5" customHeight="1">
      <c r="A25889" s="209" t="s">
        <v>26240</v>
      </c>
      <c r="B25889" s="209" t="s">
        <v>251</v>
      </c>
    </row>
    <row r="25890" ht="22.5" customHeight="1">
      <c r="A25890" s="209" t="s">
        <v>26241</v>
      </c>
      <c r="B25890" s="209" t="s">
        <v>251</v>
      </c>
    </row>
    <row r="25891" ht="22.5" customHeight="1">
      <c r="A25891" s="209" t="s">
        <v>26242</v>
      </c>
      <c r="B25891" s="209" t="s">
        <v>251</v>
      </c>
    </row>
    <row r="25892" ht="22.5" customHeight="1">
      <c r="A25892" s="209" t="s">
        <v>26243</v>
      </c>
      <c r="B25892" s="209" t="s">
        <v>251</v>
      </c>
    </row>
    <row r="25893" ht="22.5" customHeight="1">
      <c r="A25893" s="209" t="s">
        <v>26244</v>
      </c>
      <c r="B25893" s="209" t="s">
        <v>251</v>
      </c>
    </row>
    <row r="25894" ht="22.5" customHeight="1">
      <c r="A25894" s="209" t="s">
        <v>26245</v>
      </c>
      <c r="B25894" s="209" t="s">
        <v>251</v>
      </c>
    </row>
    <row r="25895" ht="22.5" customHeight="1">
      <c r="A25895" s="209" t="s">
        <v>26246</v>
      </c>
      <c r="B25895" s="209" t="s">
        <v>251</v>
      </c>
    </row>
    <row r="25896" ht="22.5" customHeight="1">
      <c r="A25896" s="209" t="s">
        <v>26247</v>
      </c>
      <c r="B25896" s="209" t="s">
        <v>251</v>
      </c>
    </row>
    <row r="25897" ht="22.5" customHeight="1">
      <c r="A25897" s="209" t="s">
        <v>26248</v>
      </c>
      <c r="B25897" s="209" t="s">
        <v>251</v>
      </c>
    </row>
    <row r="25898" ht="22.5" customHeight="1">
      <c r="A25898" s="209" t="s">
        <v>26249</v>
      </c>
      <c r="B25898" s="209" t="s">
        <v>251</v>
      </c>
    </row>
    <row r="25899" ht="22.5" customHeight="1">
      <c r="A25899" s="209" t="s">
        <v>26250</v>
      </c>
      <c r="B25899" s="209" t="s">
        <v>251</v>
      </c>
    </row>
    <row r="25900" ht="22.5" customHeight="1">
      <c r="A25900" s="209" t="s">
        <v>26251</v>
      </c>
      <c r="B25900" s="209" t="s">
        <v>251</v>
      </c>
    </row>
    <row r="25901" ht="22.5" customHeight="1">
      <c r="A25901" s="209" t="s">
        <v>26252</v>
      </c>
      <c r="B25901" s="209" t="s">
        <v>251</v>
      </c>
    </row>
    <row r="25902" ht="22.5" customHeight="1">
      <c r="A25902" s="209" t="s">
        <v>26253</v>
      </c>
      <c r="B25902" s="209" t="s">
        <v>251</v>
      </c>
    </row>
    <row r="25903" ht="22.5" customHeight="1">
      <c r="A25903" s="209" t="s">
        <v>26254</v>
      </c>
      <c r="B25903" s="209" t="s">
        <v>251</v>
      </c>
    </row>
    <row r="25904" ht="22.5" customHeight="1">
      <c r="A25904" s="209" t="s">
        <v>26255</v>
      </c>
      <c r="B25904" s="209" t="s">
        <v>251</v>
      </c>
    </row>
    <row r="25905" ht="22.5" customHeight="1">
      <c r="A25905" s="209" t="s">
        <v>26256</v>
      </c>
      <c r="B25905" s="209" t="s">
        <v>251</v>
      </c>
    </row>
    <row r="25906" ht="22.5" customHeight="1">
      <c r="A25906" s="209" t="s">
        <v>26257</v>
      </c>
      <c r="B25906" s="209" t="s">
        <v>251</v>
      </c>
    </row>
    <row r="25907" ht="22.5" customHeight="1">
      <c r="A25907" s="209" t="s">
        <v>26258</v>
      </c>
      <c r="B25907" s="209" t="s">
        <v>251</v>
      </c>
    </row>
    <row r="25908" ht="22.5" customHeight="1">
      <c r="A25908" s="209" t="s">
        <v>26259</v>
      </c>
      <c r="B25908" s="209" t="s">
        <v>251</v>
      </c>
    </row>
    <row r="25909" ht="22.5" customHeight="1">
      <c r="A25909" s="209" t="s">
        <v>26260</v>
      </c>
      <c r="B25909" s="209" t="s">
        <v>251</v>
      </c>
    </row>
    <row r="25910" ht="22.5" customHeight="1">
      <c r="A25910" s="209" t="s">
        <v>26261</v>
      </c>
      <c r="B25910" s="209" t="s">
        <v>251</v>
      </c>
    </row>
    <row r="25911" ht="22.5" customHeight="1">
      <c r="A25911" s="209" t="s">
        <v>26262</v>
      </c>
      <c r="B25911" s="209" t="s">
        <v>251</v>
      </c>
    </row>
    <row r="25912" ht="22.5" customHeight="1">
      <c r="A25912" s="209" t="s">
        <v>26263</v>
      </c>
      <c r="B25912" s="209" t="s">
        <v>251</v>
      </c>
    </row>
    <row r="25913" ht="22.5" customHeight="1">
      <c r="A25913" s="209" t="s">
        <v>26264</v>
      </c>
      <c r="B25913" s="209" t="s">
        <v>251</v>
      </c>
    </row>
    <row r="25914" ht="22.5" customHeight="1">
      <c r="A25914" s="209" t="s">
        <v>26265</v>
      </c>
      <c r="B25914" s="209" t="s">
        <v>251</v>
      </c>
    </row>
    <row r="25915" ht="22.5" customHeight="1">
      <c r="A25915" s="209" t="s">
        <v>26266</v>
      </c>
      <c r="B25915" s="209" t="s">
        <v>251</v>
      </c>
    </row>
    <row r="25916" ht="22.5" customHeight="1">
      <c r="A25916" s="209" t="s">
        <v>26267</v>
      </c>
      <c r="B25916" s="209" t="s">
        <v>251</v>
      </c>
    </row>
    <row r="25917" ht="22.5" customHeight="1">
      <c r="A25917" s="209" t="s">
        <v>26268</v>
      </c>
      <c r="B25917" s="209" t="s">
        <v>251</v>
      </c>
    </row>
    <row r="25918" ht="22.5" customHeight="1">
      <c r="A25918" s="209" t="s">
        <v>26269</v>
      </c>
      <c r="B25918" s="209" t="s">
        <v>251</v>
      </c>
    </row>
    <row r="25919" ht="22.5" customHeight="1">
      <c r="A25919" s="209" t="s">
        <v>26270</v>
      </c>
      <c r="B25919" s="209" t="s">
        <v>251</v>
      </c>
    </row>
    <row r="25920" ht="22.5" customHeight="1">
      <c r="A25920" s="209" t="s">
        <v>26271</v>
      </c>
      <c r="B25920" s="209" t="s">
        <v>251</v>
      </c>
    </row>
    <row r="25921" ht="22.5" customHeight="1">
      <c r="A25921" s="209" t="s">
        <v>26272</v>
      </c>
      <c r="B25921" s="209" t="s">
        <v>251</v>
      </c>
    </row>
    <row r="25922" ht="22.5" customHeight="1">
      <c r="A25922" s="209" t="s">
        <v>26273</v>
      </c>
      <c r="B25922" s="209" t="s">
        <v>251</v>
      </c>
    </row>
    <row r="25923" ht="22.5" customHeight="1">
      <c r="A25923" s="209" t="s">
        <v>26274</v>
      </c>
      <c r="B25923" s="209" t="s">
        <v>251</v>
      </c>
    </row>
    <row r="25924" ht="22.5" customHeight="1">
      <c r="A25924" s="209" t="s">
        <v>26275</v>
      </c>
      <c r="B25924" s="209" t="s">
        <v>251</v>
      </c>
    </row>
    <row r="25925" ht="22.5" customHeight="1">
      <c r="A25925" s="209" t="s">
        <v>26276</v>
      </c>
      <c r="B25925" s="209" t="s">
        <v>251</v>
      </c>
    </row>
    <row r="25926" ht="22.5" customHeight="1">
      <c r="A25926" s="209" t="s">
        <v>26277</v>
      </c>
      <c r="B25926" s="209" t="s">
        <v>251</v>
      </c>
    </row>
    <row r="25927" ht="22.5" customHeight="1">
      <c r="A25927" s="209" t="s">
        <v>26278</v>
      </c>
      <c r="B25927" s="209" t="s">
        <v>251</v>
      </c>
    </row>
    <row r="25928" ht="22.5" customHeight="1">
      <c r="A25928" s="209" t="s">
        <v>26279</v>
      </c>
      <c r="B25928" s="209" t="s">
        <v>251</v>
      </c>
    </row>
    <row r="25929" ht="22.5" customHeight="1">
      <c r="A25929" s="209" t="s">
        <v>26280</v>
      </c>
      <c r="B25929" s="209" t="s">
        <v>251</v>
      </c>
    </row>
    <row r="25930" ht="22.5" customHeight="1">
      <c r="A25930" s="209" t="s">
        <v>26281</v>
      </c>
      <c r="B25930" s="209" t="s">
        <v>251</v>
      </c>
    </row>
    <row r="25931" ht="22.5" customHeight="1">
      <c r="A25931" s="209" t="s">
        <v>26282</v>
      </c>
      <c r="B25931" s="209" t="s">
        <v>251</v>
      </c>
    </row>
    <row r="25932" ht="22.5" customHeight="1">
      <c r="A25932" s="209" t="s">
        <v>26283</v>
      </c>
      <c r="B25932" s="209" t="s">
        <v>251</v>
      </c>
    </row>
    <row r="25933" ht="22.5" customHeight="1">
      <c r="A25933" s="209" t="s">
        <v>26284</v>
      </c>
      <c r="B25933" s="209" t="s">
        <v>251</v>
      </c>
    </row>
    <row r="25934" ht="22.5" customHeight="1">
      <c r="A25934" s="209" t="s">
        <v>26285</v>
      </c>
      <c r="B25934" s="209" t="s">
        <v>251</v>
      </c>
    </row>
    <row r="25935" ht="22.5" customHeight="1">
      <c r="A25935" s="209" t="s">
        <v>26286</v>
      </c>
      <c r="B25935" s="209" t="s">
        <v>251</v>
      </c>
    </row>
    <row r="25936" ht="22.5" customHeight="1">
      <c r="A25936" s="209" t="s">
        <v>26287</v>
      </c>
      <c r="B25936" s="209" t="s">
        <v>251</v>
      </c>
    </row>
    <row r="25937" ht="22.5" customHeight="1">
      <c r="A25937" s="209" t="s">
        <v>26288</v>
      </c>
      <c r="B25937" s="209" t="s">
        <v>251</v>
      </c>
    </row>
    <row r="25938" ht="22.5" customHeight="1">
      <c r="A25938" s="209" t="s">
        <v>26289</v>
      </c>
      <c r="B25938" s="209" t="s">
        <v>251</v>
      </c>
    </row>
    <row r="25939" ht="22.5" customHeight="1">
      <c r="A25939" s="209" t="s">
        <v>26290</v>
      </c>
      <c r="B25939" s="209" t="s">
        <v>251</v>
      </c>
    </row>
    <row r="25940" ht="22.5" customHeight="1">
      <c r="A25940" s="209" t="s">
        <v>26291</v>
      </c>
      <c r="B25940" s="209" t="s">
        <v>251</v>
      </c>
    </row>
    <row r="25941" ht="22.5" customHeight="1">
      <c r="A25941" s="209" t="s">
        <v>26292</v>
      </c>
      <c r="B25941" s="209" t="s">
        <v>251</v>
      </c>
    </row>
    <row r="25942" ht="22.5" customHeight="1">
      <c r="A25942" s="209" t="s">
        <v>26293</v>
      </c>
      <c r="B25942" s="209" t="s">
        <v>251</v>
      </c>
    </row>
    <row r="25943" ht="22.5" customHeight="1">
      <c r="A25943" s="209" t="s">
        <v>26294</v>
      </c>
      <c r="B25943" s="209" t="s">
        <v>251</v>
      </c>
    </row>
    <row r="25944" ht="22.5" customHeight="1">
      <c r="A25944" s="209" t="s">
        <v>26295</v>
      </c>
      <c r="B25944" s="209" t="s">
        <v>251</v>
      </c>
    </row>
    <row r="25945" ht="22.5" customHeight="1">
      <c r="A25945" s="209" t="s">
        <v>26296</v>
      </c>
      <c r="B25945" s="209" t="s">
        <v>251</v>
      </c>
    </row>
    <row r="25946" ht="22.5" customHeight="1">
      <c r="A25946" s="209" t="s">
        <v>26297</v>
      </c>
      <c r="B25946" s="209" t="s">
        <v>251</v>
      </c>
    </row>
    <row r="25947" ht="22.5" customHeight="1">
      <c r="A25947" s="209" t="s">
        <v>26298</v>
      </c>
      <c r="B25947" s="209" t="s">
        <v>251</v>
      </c>
    </row>
    <row r="25948" ht="22.5" customHeight="1">
      <c r="A25948" s="209" t="s">
        <v>26299</v>
      </c>
      <c r="B25948" s="209" t="s">
        <v>251</v>
      </c>
    </row>
    <row r="25949" ht="22.5" customHeight="1">
      <c r="A25949" s="209" t="s">
        <v>26300</v>
      </c>
      <c r="B25949" s="209" t="s">
        <v>251</v>
      </c>
    </row>
    <row r="25950" ht="22.5" customHeight="1">
      <c r="A25950" s="209" t="s">
        <v>26301</v>
      </c>
      <c r="B25950" s="209" t="s">
        <v>251</v>
      </c>
    </row>
    <row r="25951" ht="22.5" customHeight="1">
      <c r="A25951" s="209" t="s">
        <v>26302</v>
      </c>
      <c r="B25951" s="209" t="s">
        <v>251</v>
      </c>
    </row>
    <row r="25952" ht="22.5" customHeight="1">
      <c r="A25952" s="209" t="s">
        <v>26303</v>
      </c>
      <c r="B25952" s="209" t="s">
        <v>251</v>
      </c>
    </row>
    <row r="25953" ht="22.5" customHeight="1">
      <c r="A25953" s="209" t="s">
        <v>26304</v>
      </c>
      <c r="B25953" s="209" t="s">
        <v>251</v>
      </c>
    </row>
    <row r="25954" ht="22.5" customHeight="1">
      <c r="A25954" s="209" t="s">
        <v>26305</v>
      </c>
      <c r="B25954" s="209" t="s">
        <v>251</v>
      </c>
    </row>
    <row r="25955" ht="22.5" customHeight="1">
      <c r="A25955" s="209" t="s">
        <v>26306</v>
      </c>
      <c r="B25955" s="209" t="s">
        <v>251</v>
      </c>
    </row>
    <row r="25956" ht="22.5" customHeight="1">
      <c r="A25956" s="209" t="s">
        <v>26307</v>
      </c>
      <c r="B25956" s="209" t="s">
        <v>251</v>
      </c>
    </row>
    <row r="25957" ht="22.5" customHeight="1">
      <c r="A25957" s="209" t="s">
        <v>26308</v>
      </c>
      <c r="B25957" s="209" t="s">
        <v>251</v>
      </c>
    </row>
    <row r="25958" ht="22.5" customHeight="1">
      <c r="A25958" s="209" t="s">
        <v>26309</v>
      </c>
      <c r="B25958" s="209" t="s">
        <v>251</v>
      </c>
    </row>
    <row r="25959" ht="22.5" customHeight="1">
      <c r="A25959" s="209" t="s">
        <v>26310</v>
      </c>
      <c r="B25959" s="209" t="s">
        <v>251</v>
      </c>
    </row>
    <row r="25960" ht="22.5" customHeight="1">
      <c r="A25960" s="209" t="s">
        <v>26311</v>
      </c>
      <c r="B25960" s="209" t="s">
        <v>251</v>
      </c>
    </row>
    <row r="25961" ht="22.5" customHeight="1">
      <c r="A25961" s="209" t="s">
        <v>26312</v>
      </c>
      <c r="B25961" s="209" t="s">
        <v>251</v>
      </c>
    </row>
    <row r="25962" ht="22.5" customHeight="1">
      <c r="A25962" s="209" t="s">
        <v>26313</v>
      </c>
      <c r="B25962" s="209" t="s">
        <v>251</v>
      </c>
    </row>
    <row r="25963" ht="22.5" customHeight="1">
      <c r="A25963" s="209" t="s">
        <v>26314</v>
      </c>
      <c r="B25963" s="209" t="s">
        <v>251</v>
      </c>
    </row>
    <row r="25964" ht="22.5" customHeight="1">
      <c r="A25964" s="209" t="s">
        <v>26315</v>
      </c>
      <c r="B25964" s="209" t="s">
        <v>251</v>
      </c>
    </row>
    <row r="25965" ht="22.5" customHeight="1">
      <c r="A25965" s="209" t="s">
        <v>26316</v>
      </c>
      <c r="B25965" s="209" t="s">
        <v>251</v>
      </c>
    </row>
    <row r="25966" ht="22.5" customHeight="1">
      <c r="A25966" s="209" t="s">
        <v>26317</v>
      </c>
      <c r="B25966" s="209" t="s">
        <v>251</v>
      </c>
    </row>
    <row r="25967" ht="22.5" customHeight="1">
      <c r="A25967" s="209" t="s">
        <v>26318</v>
      </c>
      <c r="B25967" s="209" t="s">
        <v>251</v>
      </c>
    </row>
    <row r="25968" ht="22.5" customHeight="1">
      <c r="A25968" s="209" t="s">
        <v>26319</v>
      </c>
      <c r="B25968" s="209" t="s">
        <v>251</v>
      </c>
    </row>
    <row r="25969" ht="22.5" customHeight="1">
      <c r="A25969" s="209" t="s">
        <v>26320</v>
      </c>
      <c r="B25969" s="209" t="s">
        <v>251</v>
      </c>
    </row>
    <row r="25970" ht="22.5" customHeight="1">
      <c r="A25970" s="209" t="s">
        <v>26321</v>
      </c>
      <c r="B25970" s="209" t="s">
        <v>251</v>
      </c>
    </row>
    <row r="25971" ht="22.5" customHeight="1">
      <c r="A25971" s="209" t="s">
        <v>26322</v>
      </c>
      <c r="B25971" s="209" t="s">
        <v>251</v>
      </c>
    </row>
    <row r="25972" ht="22.5" customHeight="1">
      <c r="A25972" s="209" t="s">
        <v>26323</v>
      </c>
      <c r="B25972" s="209" t="s">
        <v>251</v>
      </c>
    </row>
    <row r="25973" ht="22.5" customHeight="1">
      <c r="A25973" s="209" t="s">
        <v>26324</v>
      </c>
      <c r="B25973" s="209" t="s">
        <v>251</v>
      </c>
    </row>
    <row r="25974" ht="22.5" customHeight="1">
      <c r="A25974" s="209" t="s">
        <v>26325</v>
      </c>
      <c r="B25974" s="209" t="s">
        <v>251</v>
      </c>
    </row>
    <row r="25975" ht="22.5" customHeight="1">
      <c r="A25975" s="209" t="s">
        <v>26326</v>
      </c>
      <c r="B25975" s="209" t="s">
        <v>251</v>
      </c>
    </row>
    <row r="25976" ht="22.5" customHeight="1">
      <c r="A25976" s="209" t="s">
        <v>26327</v>
      </c>
      <c r="B25976" s="209" t="s">
        <v>251</v>
      </c>
    </row>
    <row r="25977" ht="22.5" customHeight="1">
      <c r="A25977" s="209" t="s">
        <v>26328</v>
      </c>
      <c r="B25977" s="209" t="s">
        <v>251</v>
      </c>
    </row>
    <row r="25978" ht="22.5" customHeight="1">
      <c r="A25978" s="209" t="s">
        <v>26329</v>
      </c>
      <c r="B25978" s="209" t="s">
        <v>251</v>
      </c>
    </row>
    <row r="25979" ht="22.5" customHeight="1">
      <c r="A25979" s="209" t="s">
        <v>26330</v>
      </c>
      <c r="B25979" s="209" t="s">
        <v>251</v>
      </c>
    </row>
    <row r="25980" ht="22.5" customHeight="1">
      <c r="A25980" s="209" t="s">
        <v>26331</v>
      </c>
      <c r="B25980" s="209" t="s">
        <v>251</v>
      </c>
    </row>
    <row r="25981" ht="22.5" customHeight="1">
      <c r="A25981" s="209" t="s">
        <v>26332</v>
      </c>
      <c r="B25981" s="209" t="s">
        <v>251</v>
      </c>
    </row>
    <row r="25982" ht="22.5" customHeight="1">
      <c r="A25982" s="209" t="s">
        <v>26333</v>
      </c>
      <c r="B25982" s="209" t="s">
        <v>251</v>
      </c>
    </row>
    <row r="25983" ht="22.5" customHeight="1">
      <c r="A25983" s="209" t="s">
        <v>26334</v>
      </c>
      <c r="B25983" s="209" t="s">
        <v>251</v>
      </c>
    </row>
    <row r="25984" ht="22.5" customHeight="1">
      <c r="A25984" s="209" t="s">
        <v>26335</v>
      </c>
      <c r="B25984" s="209" t="s">
        <v>251</v>
      </c>
    </row>
    <row r="25985" ht="22.5" customHeight="1">
      <c r="A25985" s="209" t="s">
        <v>26336</v>
      </c>
      <c r="B25985" s="209" t="s">
        <v>251</v>
      </c>
    </row>
    <row r="25986" ht="22.5" customHeight="1">
      <c r="A25986" s="209" t="s">
        <v>26337</v>
      </c>
      <c r="B25986" s="209" t="s">
        <v>251</v>
      </c>
    </row>
    <row r="25987" ht="22.5" customHeight="1">
      <c r="A25987" s="209" t="s">
        <v>26338</v>
      </c>
      <c r="B25987" s="209" t="s">
        <v>251</v>
      </c>
    </row>
    <row r="25988" ht="22.5" customHeight="1">
      <c r="A25988" s="209" t="s">
        <v>26339</v>
      </c>
      <c r="B25988" s="209" t="s">
        <v>251</v>
      </c>
    </row>
    <row r="25989" ht="22.5" customHeight="1">
      <c r="A25989" s="209" t="s">
        <v>26340</v>
      </c>
      <c r="B25989" s="209" t="s">
        <v>251</v>
      </c>
    </row>
    <row r="25990" ht="22.5" customHeight="1">
      <c r="A25990" s="209" t="s">
        <v>26341</v>
      </c>
      <c r="B25990" s="209" t="s">
        <v>251</v>
      </c>
    </row>
    <row r="25991" ht="22.5" customHeight="1">
      <c r="A25991" s="209" t="s">
        <v>26342</v>
      </c>
      <c r="B25991" s="209" t="s">
        <v>251</v>
      </c>
    </row>
    <row r="25992" ht="22.5" customHeight="1">
      <c r="A25992" s="209" t="s">
        <v>26343</v>
      </c>
      <c r="B25992" s="209" t="s">
        <v>251</v>
      </c>
    </row>
    <row r="25993" ht="22.5" customHeight="1">
      <c r="A25993" s="209" t="s">
        <v>26344</v>
      </c>
      <c r="B25993" s="209" t="s">
        <v>251</v>
      </c>
    </row>
    <row r="25994" ht="22.5" customHeight="1">
      <c r="A25994" s="209" t="s">
        <v>26345</v>
      </c>
      <c r="B25994" s="209" t="s">
        <v>251</v>
      </c>
    </row>
    <row r="25995" ht="22.5" customHeight="1">
      <c r="A25995" s="209" t="s">
        <v>26346</v>
      </c>
      <c r="B25995" s="209" t="s">
        <v>251</v>
      </c>
    </row>
    <row r="25996" ht="22.5" customHeight="1">
      <c r="A25996" s="209" t="s">
        <v>26347</v>
      </c>
      <c r="B25996" s="209" t="s">
        <v>251</v>
      </c>
    </row>
    <row r="25997" ht="22.5" customHeight="1">
      <c r="A25997" s="209" t="s">
        <v>26348</v>
      </c>
      <c r="B25997" s="209" t="s">
        <v>251</v>
      </c>
    </row>
    <row r="25998" ht="22.5" customHeight="1">
      <c r="A25998" s="209" t="s">
        <v>26349</v>
      </c>
      <c r="B25998" s="209" t="s">
        <v>251</v>
      </c>
    </row>
    <row r="25999" ht="22.5" customHeight="1">
      <c r="A25999" s="209" t="s">
        <v>26350</v>
      </c>
      <c r="B25999" s="209" t="s">
        <v>251</v>
      </c>
    </row>
    <row r="26000" ht="22.5" customHeight="1">
      <c r="A26000" s="209" t="s">
        <v>26351</v>
      </c>
      <c r="B26000" s="209" t="s">
        <v>251</v>
      </c>
    </row>
    <row r="26001" ht="22.5" customHeight="1">
      <c r="A26001" s="209" t="s">
        <v>26352</v>
      </c>
      <c r="B26001" s="209" t="s">
        <v>251</v>
      </c>
    </row>
    <row r="26002" ht="22.5" customHeight="1">
      <c r="A26002" s="209" t="s">
        <v>26353</v>
      </c>
      <c r="B26002" s="209" t="s">
        <v>251</v>
      </c>
    </row>
    <row r="26003" ht="22.5" customHeight="1">
      <c r="A26003" s="209" t="s">
        <v>26354</v>
      </c>
      <c r="B26003" s="209" t="s">
        <v>251</v>
      </c>
    </row>
    <row r="26004" ht="22.5" customHeight="1">
      <c r="A26004" s="209" t="s">
        <v>26355</v>
      </c>
      <c r="B26004" s="209" t="s">
        <v>251</v>
      </c>
    </row>
    <row r="26005" ht="22.5" customHeight="1">
      <c r="A26005" s="209" t="s">
        <v>26356</v>
      </c>
      <c r="B26005" s="209" t="s">
        <v>251</v>
      </c>
    </row>
    <row r="26006" ht="22.5" customHeight="1">
      <c r="A26006" s="209" t="s">
        <v>26357</v>
      </c>
      <c r="B26006" s="209" t="s">
        <v>251</v>
      </c>
    </row>
    <row r="26007" ht="22.5" customHeight="1">
      <c r="A26007" s="209" t="s">
        <v>26358</v>
      </c>
      <c r="B26007" s="209" t="s">
        <v>251</v>
      </c>
    </row>
    <row r="26008" ht="22.5" customHeight="1">
      <c r="A26008" s="209" t="s">
        <v>26359</v>
      </c>
      <c r="B26008" s="209" t="s">
        <v>251</v>
      </c>
    </row>
    <row r="26009" ht="22.5" customHeight="1">
      <c r="A26009" s="209" t="s">
        <v>26360</v>
      </c>
      <c r="B26009" s="209" t="s">
        <v>251</v>
      </c>
    </row>
    <row r="26010" ht="22.5" customHeight="1">
      <c r="A26010" s="209" t="s">
        <v>26361</v>
      </c>
      <c r="B26010" s="209" t="s">
        <v>251</v>
      </c>
    </row>
    <row r="26011" ht="22.5" customHeight="1">
      <c r="A26011" s="209" t="s">
        <v>26362</v>
      </c>
      <c r="B26011" s="209" t="s">
        <v>251</v>
      </c>
    </row>
    <row r="26012" ht="22.5" customHeight="1">
      <c r="A26012" s="209" t="s">
        <v>26363</v>
      </c>
      <c r="B26012" s="209" t="s">
        <v>251</v>
      </c>
    </row>
    <row r="26013" ht="22.5" customHeight="1">
      <c r="A26013" s="209" t="s">
        <v>26364</v>
      </c>
      <c r="B26013" s="209" t="s">
        <v>251</v>
      </c>
    </row>
    <row r="26014" ht="22.5" customHeight="1">
      <c r="A26014" s="209" t="s">
        <v>26365</v>
      </c>
      <c r="B26014" s="209" t="s">
        <v>251</v>
      </c>
    </row>
    <row r="26015" ht="22.5" customHeight="1">
      <c r="A26015" s="209" t="s">
        <v>26366</v>
      </c>
      <c r="B26015" s="209" t="s">
        <v>251</v>
      </c>
    </row>
    <row r="26016" ht="22.5" customHeight="1">
      <c r="A26016" s="209" t="s">
        <v>26367</v>
      </c>
      <c r="B26016" s="209" t="s">
        <v>251</v>
      </c>
    </row>
    <row r="26017" ht="22.5" customHeight="1">
      <c r="A26017" s="209" t="s">
        <v>26368</v>
      </c>
      <c r="B26017" s="209" t="s">
        <v>251</v>
      </c>
    </row>
    <row r="26018" ht="22.5" customHeight="1">
      <c r="A26018" s="209" t="s">
        <v>26369</v>
      </c>
      <c r="B26018" s="209" t="s">
        <v>251</v>
      </c>
    </row>
    <row r="26019" ht="22.5" customHeight="1">
      <c r="A26019" s="209" t="s">
        <v>26370</v>
      </c>
      <c r="B26019" s="209" t="s">
        <v>251</v>
      </c>
    </row>
    <row r="26020" ht="22.5" customHeight="1">
      <c r="A26020" s="209" t="s">
        <v>26371</v>
      </c>
      <c r="B26020" s="209" t="s">
        <v>251</v>
      </c>
    </row>
    <row r="26021" ht="22.5" customHeight="1">
      <c r="A26021" s="209" t="s">
        <v>26372</v>
      </c>
      <c r="B26021" s="209" t="s">
        <v>251</v>
      </c>
    </row>
    <row r="26022" ht="22.5" customHeight="1">
      <c r="A26022" s="209" t="s">
        <v>26373</v>
      </c>
      <c r="B26022" s="209" t="s">
        <v>251</v>
      </c>
    </row>
    <row r="26023" ht="22.5" customHeight="1">
      <c r="A26023" s="209" t="s">
        <v>26374</v>
      </c>
      <c r="B26023" s="209" t="s">
        <v>251</v>
      </c>
    </row>
    <row r="26024" ht="22.5" customHeight="1">
      <c r="A26024" s="209" t="s">
        <v>26375</v>
      </c>
      <c r="B26024" s="209" t="s">
        <v>251</v>
      </c>
    </row>
    <row r="26025" ht="22.5" customHeight="1">
      <c r="A26025" s="209" t="s">
        <v>26376</v>
      </c>
      <c r="B26025" s="209" t="s">
        <v>251</v>
      </c>
    </row>
    <row r="26026" ht="22.5" customHeight="1">
      <c r="A26026" s="209" t="s">
        <v>26377</v>
      </c>
      <c r="B26026" s="209" t="s">
        <v>251</v>
      </c>
    </row>
    <row r="26027" ht="22.5" customHeight="1">
      <c r="A26027" s="209" t="s">
        <v>26378</v>
      </c>
      <c r="B26027" s="209" t="s">
        <v>251</v>
      </c>
    </row>
    <row r="26028" ht="22.5" customHeight="1">
      <c r="A26028" s="209" t="s">
        <v>26379</v>
      </c>
      <c r="B26028" s="209" t="s">
        <v>251</v>
      </c>
    </row>
    <row r="26029" ht="22.5" customHeight="1">
      <c r="A26029" s="209" t="s">
        <v>26380</v>
      </c>
      <c r="B26029" s="209" t="s">
        <v>251</v>
      </c>
    </row>
    <row r="26030" ht="22.5" customHeight="1">
      <c r="A26030" s="209" t="s">
        <v>26381</v>
      </c>
      <c r="B26030" s="209" t="s">
        <v>251</v>
      </c>
    </row>
    <row r="26031" ht="22.5" customHeight="1">
      <c r="A26031" s="209" t="s">
        <v>26382</v>
      </c>
      <c r="B26031" s="209" t="s">
        <v>251</v>
      </c>
    </row>
    <row r="26032" ht="22.5" customHeight="1">
      <c r="A26032" s="209" t="s">
        <v>26383</v>
      </c>
      <c r="B26032" s="209" t="s">
        <v>251</v>
      </c>
    </row>
    <row r="26033" ht="22.5" customHeight="1">
      <c r="A26033" s="209" t="s">
        <v>26384</v>
      </c>
      <c r="B26033" s="209" t="s">
        <v>251</v>
      </c>
    </row>
    <row r="26034" ht="22.5" customHeight="1">
      <c r="A26034" s="209" t="s">
        <v>26385</v>
      </c>
      <c r="B26034" s="209" t="s">
        <v>251</v>
      </c>
    </row>
    <row r="26035" ht="22.5" customHeight="1">
      <c r="A26035" s="209" t="s">
        <v>26386</v>
      </c>
      <c r="B26035" s="209" t="s">
        <v>251</v>
      </c>
    </row>
    <row r="26036" ht="22.5" customHeight="1">
      <c r="A26036" s="209" t="s">
        <v>26387</v>
      </c>
      <c r="B26036" s="209" t="s">
        <v>251</v>
      </c>
    </row>
    <row r="26037" ht="22.5" customHeight="1">
      <c r="A26037" s="209" t="s">
        <v>26388</v>
      </c>
      <c r="B26037" s="209" t="s">
        <v>251</v>
      </c>
    </row>
    <row r="26038" ht="22.5" customHeight="1">
      <c r="A26038" s="209" t="s">
        <v>26389</v>
      </c>
      <c r="B26038" s="209" t="s">
        <v>251</v>
      </c>
    </row>
    <row r="26039" ht="22.5" customHeight="1">
      <c r="A26039" s="209" t="s">
        <v>26390</v>
      </c>
      <c r="B26039" s="209" t="s">
        <v>251</v>
      </c>
    </row>
    <row r="26040" ht="22.5" customHeight="1">
      <c r="A26040" s="209" t="s">
        <v>26391</v>
      </c>
      <c r="B26040" s="209" t="s">
        <v>251</v>
      </c>
    </row>
    <row r="26041" ht="22.5" customHeight="1">
      <c r="A26041" s="209" t="s">
        <v>26392</v>
      </c>
      <c r="B26041" s="209" t="s">
        <v>251</v>
      </c>
    </row>
    <row r="26042" ht="22.5" customHeight="1">
      <c r="A26042" s="209" t="s">
        <v>26393</v>
      </c>
      <c r="B26042" s="209" t="s">
        <v>251</v>
      </c>
    </row>
    <row r="26043" ht="22.5" customHeight="1">
      <c r="A26043" s="209" t="s">
        <v>26394</v>
      </c>
      <c r="B26043" s="209" t="s">
        <v>251</v>
      </c>
    </row>
    <row r="26044" ht="22.5" customHeight="1">
      <c r="A26044" s="209" t="s">
        <v>26395</v>
      </c>
      <c r="B26044" s="209" t="s">
        <v>251</v>
      </c>
    </row>
    <row r="26045" ht="22.5" customHeight="1">
      <c r="A26045" s="209" t="s">
        <v>26396</v>
      </c>
      <c r="B26045" s="209" t="s">
        <v>251</v>
      </c>
    </row>
    <row r="26046" ht="22.5" customHeight="1">
      <c r="A26046" s="209" t="s">
        <v>26397</v>
      </c>
      <c r="B26046" s="209" t="s">
        <v>251</v>
      </c>
    </row>
    <row r="26047" ht="22.5" customHeight="1">
      <c r="A26047" s="209" t="s">
        <v>26398</v>
      </c>
      <c r="B26047" s="209" t="s">
        <v>251</v>
      </c>
    </row>
    <row r="26048" ht="22.5" customHeight="1">
      <c r="A26048" s="209" t="s">
        <v>26399</v>
      </c>
      <c r="B26048" s="209" t="s">
        <v>251</v>
      </c>
    </row>
    <row r="26049" ht="22.5" customHeight="1">
      <c r="A26049" s="209" t="s">
        <v>26400</v>
      </c>
      <c r="B26049" s="209" t="s">
        <v>251</v>
      </c>
    </row>
    <row r="26050" ht="22.5" customHeight="1">
      <c r="A26050" s="209" t="s">
        <v>26401</v>
      </c>
      <c r="B26050" s="209" t="s">
        <v>251</v>
      </c>
    </row>
    <row r="26051" ht="22.5" customHeight="1">
      <c r="A26051" s="209" t="s">
        <v>26402</v>
      </c>
      <c r="B26051" s="209" t="s">
        <v>251</v>
      </c>
    </row>
    <row r="26052" ht="22.5" customHeight="1">
      <c r="A26052" s="209" t="s">
        <v>26403</v>
      </c>
      <c r="B26052" s="209" t="s">
        <v>251</v>
      </c>
    </row>
    <row r="26053" ht="22.5" customHeight="1">
      <c r="A26053" s="209" t="s">
        <v>26404</v>
      </c>
      <c r="B26053" s="209" t="s">
        <v>251</v>
      </c>
    </row>
    <row r="26054" ht="22.5" customHeight="1">
      <c r="A26054" s="209" t="s">
        <v>26405</v>
      </c>
      <c r="B26054" s="209" t="s">
        <v>251</v>
      </c>
    </row>
    <row r="26055" ht="22.5" customHeight="1">
      <c r="A26055" s="209" t="s">
        <v>26406</v>
      </c>
      <c r="B26055" s="209" t="s">
        <v>251</v>
      </c>
    </row>
    <row r="26056" ht="22.5" customHeight="1">
      <c r="A26056" s="209" t="s">
        <v>26407</v>
      </c>
      <c r="B26056" s="209" t="s">
        <v>251</v>
      </c>
    </row>
    <row r="26057" ht="22.5" customHeight="1">
      <c r="A26057" s="209" t="s">
        <v>26408</v>
      </c>
      <c r="B26057" s="209" t="s">
        <v>251</v>
      </c>
    </row>
    <row r="26058" ht="22.5" customHeight="1">
      <c r="A26058" s="209" t="s">
        <v>26409</v>
      </c>
      <c r="B26058" s="209" t="s">
        <v>251</v>
      </c>
    </row>
    <row r="26059" ht="22.5" customHeight="1">
      <c r="A26059" s="209" t="s">
        <v>26410</v>
      </c>
      <c r="B26059" s="209" t="s">
        <v>251</v>
      </c>
    </row>
    <row r="26060" ht="22.5" customHeight="1">
      <c r="A26060" s="209" t="s">
        <v>26411</v>
      </c>
      <c r="B26060" s="209" t="s">
        <v>251</v>
      </c>
    </row>
    <row r="26061" ht="22.5" customHeight="1">
      <c r="A26061" s="209" t="s">
        <v>26412</v>
      </c>
      <c r="B26061" s="209" t="s">
        <v>251</v>
      </c>
    </row>
    <row r="26062" ht="22.5" customHeight="1">
      <c r="A26062" s="209" t="s">
        <v>26413</v>
      </c>
      <c r="B26062" s="209" t="s">
        <v>251</v>
      </c>
    </row>
    <row r="26063" ht="22.5" customHeight="1">
      <c r="A26063" s="209" t="s">
        <v>26414</v>
      </c>
      <c r="B26063" s="209" t="s">
        <v>251</v>
      </c>
    </row>
    <row r="26064" ht="22.5" customHeight="1">
      <c r="A26064" s="209" t="s">
        <v>26415</v>
      </c>
      <c r="B26064" s="209" t="s">
        <v>251</v>
      </c>
    </row>
    <row r="26065" ht="22.5" customHeight="1">
      <c r="A26065" s="209" t="s">
        <v>26416</v>
      </c>
      <c r="B26065" s="209" t="s">
        <v>251</v>
      </c>
    </row>
    <row r="26066" ht="22.5" customHeight="1">
      <c r="A26066" s="209" t="s">
        <v>26417</v>
      </c>
      <c r="B26066" s="209" t="s">
        <v>251</v>
      </c>
    </row>
    <row r="26067" ht="22.5" customHeight="1">
      <c r="A26067" s="209" t="s">
        <v>26418</v>
      </c>
      <c r="B26067" s="209" t="s">
        <v>251</v>
      </c>
    </row>
    <row r="26068" ht="22.5" customHeight="1">
      <c r="A26068" s="209" t="s">
        <v>26419</v>
      </c>
      <c r="B26068" s="209" t="s">
        <v>251</v>
      </c>
    </row>
    <row r="26069" ht="22.5" customHeight="1">
      <c r="A26069" s="209" t="s">
        <v>26420</v>
      </c>
      <c r="B26069" s="209" t="s">
        <v>251</v>
      </c>
    </row>
    <row r="26070" ht="22.5" customHeight="1">
      <c r="A26070" s="209" t="s">
        <v>26421</v>
      </c>
      <c r="B26070" s="209" t="s">
        <v>251</v>
      </c>
    </row>
    <row r="26071" ht="22.5" customHeight="1">
      <c r="A26071" s="209" t="s">
        <v>26422</v>
      </c>
      <c r="B26071" s="209" t="s">
        <v>251</v>
      </c>
    </row>
    <row r="26072" ht="22.5" customHeight="1">
      <c r="A26072" s="209" t="s">
        <v>26423</v>
      </c>
      <c r="B26072" s="209" t="s">
        <v>251</v>
      </c>
    </row>
    <row r="26073" ht="22.5" customHeight="1">
      <c r="A26073" s="209" t="s">
        <v>26424</v>
      </c>
      <c r="B26073" s="209" t="s">
        <v>251</v>
      </c>
    </row>
    <row r="26074" ht="22.5" customHeight="1">
      <c r="A26074" s="209" t="s">
        <v>26425</v>
      </c>
      <c r="B26074" s="209" t="s">
        <v>251</v>
      </c>
    </row>
    <row r="26075" ht="22.5" customHeight="1">
      <c r="A26075" s="209" t="s">
        <v>26426</v>
      </c>
      <c r="B26075" s="209" t="s">
        <v>251</v>
      </c>
    </row>
    <row r="26076" ht="22.5" customHeight="1">
      <c r="A26076" s="209" t="s">
        <v>26427</v>
      </c>
      <c r="B26076" s="209" t="s">
        <v>251</v>
      </c>
    </row>
    <row r="26077" ht="22.5" customHeight="1">
      <c r="A26077" s="209" t="s">
        <v>26428</v>
      </c>
      <c r="B26077" s="209" t="s">
        <v>251</v>
      </c>
    </row>
    <row r="26078" ht="22.5" customHeight="1">
      <c r="A26078" s="209" t="s">
        <v>26429</v>
      </c>
      <c r="B26078" s="209" t="s">
        <v>251</v>
      </c>
    </row>
    <row r="26079" ht="22.5" customHeight="1">
      <c r="A26079" s="209" t="s">
        <v>26430</v>
      </c>
      <c r="B26079" s="209" t="s">
        <v>251</v>
      </c>
    </row>
    <row r="26080" ht="22.5" customHeight="1">
      <c r="A26080" s="209" t="s">
        <v>26431</v>
      </c>
      <c r="B26080" s="209" t="s">
        <v>251</v>
      </c>
    </row>
    <row r="26081" ht="22.5" customHeight="1">
      <c r="A26081" s="209" t="s">
        <v>26432</v>
      </c>
      <c r="B26081" s="209" t="s">
        <v>251</v>
      </c>
    </row>
    <row r="26082" ht="22.5" customHeight="1">
      <c r="A26082" s="209" t="s">
        <v>26433</v>
      </c>
      <c r="B26082" s="209" t="s">
        <v>251</v>
      </c>
    </row>
    <row r="26083" ht="22.5" customHeight="1">
      <c r="A26083" s="209" t="s">
        <v>26434</v>
      </c>
      <c r="B26083" s="209" t="s">
        <v>251</v>
      </c>
    </row>
    <row r="26084" ht="22.5" customHeight="1">
      <c r="A26084" s="209" t="s">
        <v>26435</v>
      </c>
      <c r="B26084" s="209" t="s">
        <v>251</v>
      </c>
    </row>
    <row r="26085" ht="22.5" customHeight="1">
      <c r="A26085" s="209" t="s">
        <v>26436</v>
      </c>
      <c r="B26085" s="209" t="s">
        <v>251</v>
      </c>
    </row>
    <row r="26086" ht="22.5" customHeight="1">
      <c r="A26086" s="209" t="s">
        <v>26437</v>
      </c>
      <c r="B26086" s="209" t="s">
        <v>251</v>
      </c>
    </row>
    <row r="26087" ht="22.5" customHeight="1">
      <c r="A26087" s="209" t="s">
        <v>26438</v>
      </c>
      <c r="B26087" s="209" t="s">
        <v>251</v>
      </c>
    </row>
    <row r="26088" ht="22.5" customHeight="1">
      <c r="A26088" s="209" t="s">
        <v>26439</v>
      </c>
      <c r="B26088" s="209" t="s">
        <v>251</v>
      </c>
    </row>
    <row r="26089" ht="22.5" customHeight="1">
      <c r="A26089" s="209" t="s">
        <v>26440</v>
      </c>
      <c r="B26089" s="209" t="s">
        <v>251</v>
      </c>
    </row>
    <row r="26090" ht="22.5" customHeight="1">
      <c r="A26090" s="209" t="s">
        <v>26441</v>
      </c>
      <c r="B26090" s="209" t="s">
        <v>251</v>
      </c>
    </row>
    <row r="26091" ht="22.5" customHeight="1">
      <c r="A26091" s="209" t="s">
        <v>26442</v>
      </c>
      <c r="B26091" s="209" t="s">
        <v>251</v>
      </c>
    </row>
    <row r="26092" ht="22.5" customHeight="1">
      <c r="A26092" s="209" t="s">
        <v>26443</v>
      </c>
      <c r="B26092" s="209" t="s">
        <v>251</v>
      </c>
    </row>
    <row r="26093" ht="22.5" customHeight="1">
      <c r="A26093" s="209" t="s">
        <v>26444</v>
      </c>
      <c r="B26093" s="209" t="s">
        <v>251</v>
      </c>
    </row>
    <row r="26094" ht="22.5" customHeight="1">
      <c r="A26094" s="209" t="s">
        <v>26445</v>
      </c>
      <c r="B26094" s="209" t="s">
        <v>251</v>
      </c>
    </row>
    <row r="26095" ht="22.5" customHeight="1">
      <c r="A26095" s="209" t="s">
        <v>26446</v>
      </c>
      <c r="B26095" s="209" t="s">
        <v>251</v>
      </c>
    </row>
    <row r="26096" ht="22.5" customHeight="1">
      <c r="A26096" s="209" t="s">
        <v>26447</v>
      </c>
      <c r="B26096" s="209" t="s">
        <v>251</v>
      </c>
    </row>
    <row r="26097" ht="22.5" customHeight="1">
      <c r="A26097" s="209" t="s">
        <v>26448</v>
      </c>
      <c r="B26097" s="209" t="s">
        <v>251</v>
      </c>
    </row>
    <row r="26098" ht="22.5" customHeight="1">
      <c r="A26098" s="209" t="s">
        <v>26449</v>
      </c>
      <c r="B26098" s="209" t="s">
        <v>251</v>
      </c>
    </row>
    <row r="26099" ht="22.5" customHeight="1">
      <c r="A26099" s="209" t="s">
        <v>26450</v>
      </c>
      <c r="B26099" s="209" t="s">
        <v>251</v>
      </c>
    </row>
    <row r="26100" ht="22.5" customHeight="1">
      <c r="A26100" s="209" t="s">
        <v>26451</v>
      </c>
      <c r="B26100" s="209" t="s">
        <v>251</v>
      </c>
    </row>
    <row r="26101" ht="22.5" customHeight="1">
      <c r="A26101" s="209" t="s">
        <v>26452</v>
      </c>
      <c r="B26101" s="209" t="s">
        <v>251</v>
      </c>
    </row>
    <row r="26102" ht="22.5" customHeight="1">
      <c r="A26102" s="209" t="s">
        <v>26453</v>
      </c>
      <c r="B26102" s="209" t="s">
        <v>251</v>
      </c>
    </row>
    <row r="26103" ht="22.5" customHeight="1">
      <c r="A26103" s="209" t="s">
        <v>26454</v>
      </c>
      <c r="B26103" s="209" t="s">
        <v>251</v>
      </c>
    </row>
    <row r="26104" ht="22.5" customHeight="1">
      <c r="A26104" s="209" t="s">
        <v>26455</v>
      </c>
      <c r="B26104" s="209" t="s">
        <v>251</v>
      </c>
    </row>
    <row r="26105" ht="22.5" customHeight="1">
      <c r="A26105" s="209" t="s">
        <v>26456</v>
      </c>
      <c r="B26105" s="209" t="s">
        <v>251</v>
      </c>
    </row>
    <row r="26106" ht="22.5" customHeight="1">
      <c r="A26106" s="209" t="s">
        <v>26457</v>
      </c>
      <c r="B26106" s="209" t="s">
        <v>251</v>
      </c>
    </row>
    <row r="26107" ht="22.5" customHeight="1">
      <c r="A26107" s="209" t="s">
        <v>26458</v>
      </c>
      <c r="B26107" s="209" t="s">
        <v>251</v>
      </c>
    </row>
    <row r="26108" ht="22.5" customHeight="1">
      <c r="A26108" s="209" t="s">
        <v>26459</v>
      </c>
      <c r="B26108" s="209" t="s">
        <v>251</v>
      </c>
    </row>
    <row r="26109" ht="22.5" customHeight="1">
      <c r="A26109" s="209" t="s">
        <v>26460</v>
      </c>
      <c r="B26109" s="209" t="s">
        <v>251</v>
      </c>
    </row>
    <row r="26110" ht="22.5" customHeight="1">
      <c r="A26110" s="209" t="s">
        <v>26461</v>
      </c>
      <c r="B26110" s="209" t="s">
        <v>251</v>
      </c>
    </row>
    <row r="26111" ht="22.5" customHeight="1">
      <c r="A26111" s="209" t="s">
        <v>26462</v>
      </c>
      <c r="B26111" s="209" t="s">
        <v>251</v>
      </c>
    </row>
    <row r="26112" ht="22.5" customHeight="1">
      <c r="A26112" s="209" t="s">
        <v>26463</v>
      </c>
      <c r="B26112" s="209" t="s">
        <v>251</v>
      </c>
    </row>
    <row r="26113" ht="22.5" customHeight="1">
      <c r="A26113" s="209" t="s">
        <v>26464</v>
      </c>
      <c r="B26113" s="209" t="s">
        <v>251</v>
      </c>
    </row>
    <row r="26114" ht="22.5" customHeight="1">
      <c r="A26114" s="209" t="s">
        <v>26465</v>
      </c>
      <c r="B26114" s="209" t="s">
        <v>251</v>
      </c>
    </row>
    <row r="26115" ht="22.5" customHeight="1">
      <c r="A26115" s="209" t="s">
        <v>26466</v>
      </c>
      <c r="B26115" s="209" t="s">
        <v>251</v>
      </c>
    </row>
    <row r="26116" ht="22.5" customHeight="1">
      <c r="A26116" s="209" t="s">
        <v>26467</v>
      </c>
      <c r="B26116" s="209" t="s">
        <v>251</v>
      </c>
    </row>
    <row r="26117" ht="22.5" customHeight="1">
      <c r="A26117" s="209" t="s">
        <v>26468</v>
      </c>
      <c r="B26117" s="209" t="s">
        <v>251</v>
      </c>
    </row>
    <row r="26118" ht="22.5" customHeight="1">
      <c r="A26118" s="209" t="s">
        <v>26469</v>
      </c>
      <c r="B26118" s="209" t="s">
        <v>251</v>
      </c>
    </row>
    <row r="26119" ht="22.5" customHeight="1">
      <c r="A26119" s="209" t="s">
        <v>26470</v>
      </c>
      <c r="B26119" s="209" t="s">
        <v>251</v>
      </c>
    </row>
    <row r="26120" ht="22.5" customHeight="1">
      <c r="A26120" s="209" t="s">
        <v>26471</v>
      </c>
      <c r="B26120" s="209" t="s">
        <v>251</v>
      </c>
    </row>
    <row r="26121" ht="22.5" customHeight="1">
      <c r="A26121" s="209" t="s">
        <v>26472</v>
      </c>
      <c r="B26121" s="209" t="s">
        <v>251</v>
      </c>
    </row>
    <row r="26122" ht="22.5" customHeight="1">
      <c r="A26122" s="209" t="s">
        <v>26473</v>
      </c>
      <c r="B26122" s="209" t="s">
        <v>251</v>
      </c>
    </row>
    <row r="26123" ht="22.5" customHeight="1">
      <c r="A26123" s="209" t="s">
        <v>26474</v>
      </c>
      <c r="B26123" s="209" t="s">
        <v>251</v>
      </c>
    </row>
    <row r="26124" ht="22.5" customHeight="1">
      <c r="A26124" s="209" t="s">
        <v>26475</v>
      </c>
      <c r="B26124" s="209" t="s">
        <v>251</v>
      </c>
    </row>
    <row r="26125" ht="22.5" customHeight="1">
      <c r="A26125" s="209" t="s">
        <v>26476</v>
      </c>
      <c r="B26125" s="209" t="s">
        <v>251</v>
      </c>
    </row>
    <row r="26126" ht="22.5" customHeight="1">
      <c r="A26126" s="209" t="s">
        <v>26477</v>
      </c>
      <c r="B26126" s="209" t="s">
        <v>251</v>
      </c>
    </row>
    <row r="26127" ht="22.5" customHeight="1">
      <c r="A26127" s="209" t="s">
        <v>26478</v>
      </c>
      <c r="B26127" s="209" t="s">
        <v>251</v>
      </c>
    </row>
    <row r="26128" ht="22.5" customHeight="1">
      <c r="A26128" s="209" t="s">
        <v>26479</v>
      </c>
      <c r="B26128" s="209" t="s">
        <v>251</v>
      </c>
    </row>
    <row r="26129" ht="22.5" customHeight="1">
      <c r="A26129" s="209" t="s">
        <v>26480</v>
      </c>
      <c r="B26129" s="209" t="s">
        <v>251</v>
      </c>
    </row>
    <row r="26130" ht="22.5" customHeight="1">
      <c r="A26130" s="209" t="s">
        <v>26481</v>
      </c>
      <c r="B26130" s="209" t="s">
        <v>251</v>
      </c>
    </row>
    <row r="26131" ht="22.5" customHeight="1">
      <c r="A26131" s="209" t="s">
        <v>26482</v>
      </c>
      <c r="B26131" s="209" t="s">
        <v>251</v>
      </c>
    </row>
    <row r="26132" ht="22.5" customHeight="1">
      <c r="A26132" s="209" t="s">
        <v>26483</v>
      </c>
      <c r="B26132" s="209" t="s">
        <v>251</v>
      </c>
    </row>
    <row r="26133" ht="22.5" customHeight="1">
      <c r="A26133" s="209" t="s">
        <v>26484</v>
      </c>
      <c r="B26133" s="209" t="s">
        <v>251</v>
      </c>
    </row>
    <row r="26134" ht="22.5" customHeight="1">
      <c r="A26134" s="209" t="s">
        <v>26485</v>
      </c>
      <c r="B26134" s="209" t="s">
        <v>251</v>
      </c>
    </row>
    <row r="26135" ht="22.5" customHeight="1">
      <c r="A26135" s="209" t="s">
        <v>26486</v>
      </c>
      <c r="B26135" s="209" t="s">
        <v>251</v>
      </c>
    </row>
    <row r="26136" ht="22.5" customHeight="1">
      <c r="A26136" s="209" t="s">
        <v>26487</v>
      </c>
      <c r="B26136" s="209" t="s">
        <v>251</v>
      </c>
    </row>
    <row r="26137" ht="22.5" customHeight="1">
      <c r="A26137" s="209" t="s">
        <v>26488</v>
      </c>
      <c r="B26137" s="209" t="s">
        <v>251</v>
      </c>
    </row>
    <row r="26138" ht="22.5" customHeight="1">
      <c r="A26138" s="209" t="s">
        <v>26489</v>
      </c>
      <c r="B26138" s="209" t="s">
        <v>251</v>
      </c>
    </row>
    <row r="26139" ht="22.5" customHeight="1">
      <c r="A26139" s="209" t="s">
        <v>26490</v>
      </c>
      <c r="B26139" s="209" t="s">
        <v>251</v>
      </c>
    </row>
    <row r="26140" ht="22.5" customHeight="1">
      <c r="A26140" s="209" t="s">
        <v>26491</v>
      </c>
      <c r="B26140" s="209" t="s">
        <v>251</v>
      </c>
    </row>
    <row r="26141" ht="22.5" customHeight="1">
      <c r="A26141" s="209" t="s">
        <v>26492</v>
      </c>
      <c r="B26141" s="209" t="s">
        <v>251</v>
      </c>
    </row>
    <row r="26142" ht="22.5" customHeight="1">
      <c r="A26142" s="209" t="s">
        <v>26493</v>
      </c>
      <c r="B26142" s="209" t="s">
        <v>251</v>
      </c>
    </row>
    <row r="26143" ht="22.5" customHeight="1">
      <c r="A26143" s="209" t="s">
        <v>26494</v>
      </c>
      <c r="B26143" s="209" t="s">
        <v>251</v>
      </c>
    </row>
    <row r="26144" ht="22.5" customHeight="1">
      <c r="A26144" s="209" t="s">
        <v>26495</v>
      </c>
      <c r="B26144" s="209" t="s">
        <v>251</v>
      </c>
    </row>
    <row r="26145" ht="22.5" customHeight="1">
      <c r="A26145" s="209" t="s">
        <v>26496</v>
      </c>
      <c r="B26145" s="209" t="s">
        <v>251</v>
      </c>
    </row>
    <row r="26146" ht="22.5" customHeight="1">
      <c r="A26146" s="209" t="s">
        <v>26497</v>
      </c>
      <c r="B26146" s="209" t="s">
        <v>251</v>
      </c>
    </row>
    <row r="26147" ht="22.5" customHeight="1">
      <c r="A26147" s="209" t="s">
        <v>26498</v>
      </c>
      <c r="B26147" s="209" t="s">
        <v>251</v>
      </c>
    </row>
    <row r="26148" ht="22.5" customHeight="1">
      <c r="A26148" s="209" t="s">
        <v>26499</v>
      </c>
      <c r="B26148" s="209" t="s">
        <v>251</v>
      </c>
    </row>
    <row r="26149" ht="22.5" customHeight="1">
      <c r="A26149" s="209" t="s">
        <v>26500</v>
      </c>
      <c r="B26149" s="209" t="s">
        <v>251</v>
      </c>
    </row>
    <row r="26150" ht="22.5" customHeight="1">
      <c r="A26150" s="209" t="s">
        <v>26501</v>
      </c>
      <c r="B26150" s="209" t="s">
        <v>251</v>
      </c>
    </row>
    <row r="26151" ht="22.5" customHeight="1">
      <c r="A26151" s="209" t="s">
        <v>26502</v>
      </c>
      <c r="B26151" s="209" t="s">
        <v>251</v>
      </c>
    </row>
    <row r="26152" ht="22.5" customHeight="1">
      <c r="A26152" s="209" t="s">
        <v>26503</v>
      </c>
      <c r="B26152" s="209" t="s">
        <v>251</v>
      </c>
    </row>
    <row r="26153" ht="22.5" customHeight="1">
      <c r="A26153" s="209" t="s">
        <v>26504</v>
      </c>
      <c r="B26153" s="209" t="s">
        <v>251</v>
      </c>
    </row>
    <row r="26154" ht="22.5" customHeight="1">
      <c r="A26154" s="209" t="s">
        <v>26505</v>
      </c>
      <c r="B26154" s="209" t="s">
        <v>251</v>
      </c>
    </row>
    <row r="26155" ht="22.5" customHeight="1">
      <c r="A26155" s="209" t="s">
        <v>26506</v>
      </c>
      <c r="B26155" s="209" t="s">
        <v>251</v>
      </c>
    </row>
    <row r="26156" ht="22.5" customHeight="1">
      <c r="A26156" s="209" t="s">
        <v>26507</v>
      </c>
      <c r="B26156" s="209" t="s">
        <v>251</v>
      </c>
    </row>
    <row r="26157" ht="22.5" customHeight="1">
      <c r="A26157" s="209" t="s">
        <v>26508</v>
      </c>
      <c r="B26157" s="209" t="s">
        <v>251</v>
      </c>
    </row>
    <row r="26158" ht="22.5" customHeight="1">
      <c r="A26158" s="209" t="s">
        <v>26509</v>
      </c>
      <c r="B26158" s="209" t="s">
        <v>251</v>
      </c>
    </row>
    <row r="26159" ht="22.5" customHeight="1">
      <c r="A26159" s="209" t="s">
        <v>26510</v>
      </c>
      <c r="B26159" s="209" t="s">
        <v>251</v>
      </c>
    </row>
    <row r="26160" ht="22.5" customHeight="1">
      <c r="A26160" s="209" t="s">
        <v>26511</v>
      </c>
      <c r="B26160" s="209" t="s">
        <v>251</v>
      </c>
    </row>
    <row r="26161" ht="22.5" customHeight="1">
      <c r="A26161" s="209" t="s">
        <v>26512</v>
      </c>
      <c r="B26161" s="209" t="s">
        <v>251</v>
      </c>
    </row>
    <row r="26162" ht="22.5" customHeight="1">
      <c r="A26162" s="209" t="s">
        <v>26513</v>
      </c>
      <c r="B26162" s="209" t="s">
        <v>251</v>
      </c>
    </row>
    <row r="26163" ht="22.5" customHeight="1">
      <c r="A26163" s="209" t="s">
        <v>26514</v>
      </c>
      <c r="B26163" s="209" t="s">
        <v>251</v>
      </c>
    </row>
    <row r="26164" ht="22.5" customHeight="1">
      <c r="A26164" s="209" t="s">
        <v>26515</v>
      </c>
      <c r="B26164" s="209" t="s">
        <v>251</v>
      </c>
    </row>
    <row r="26165" ht="22.5" customHeight="1">
      <c r="A26165" s="209" t="s">
        <v>26516</v>
      </c>
      <c r="B26165" s="209" t="s">
        <v>251</v>
      </c>
    </row>
    <row r="26166" ht="22.5" customHeight="1">
      <c r="A26166" s="209" t="s">
        <v>26517</v>
      </c>
      <c r="B26166" s="209" t="s">
        <v>251</v>
      </c>
    </row>
    <row r="26167" ht="22.5" customHeight="1">
      <c r="A26167" s="209" t="s">
        <v>26518</v>
      </c>
      <c r="B26167" s="209" t="s">
        <v>251</v>
      </c>
    </row>
    <row r="26168" ht="22.5" customHeight="1">
      <c r="A26168" s="209" t="s">
        <v>26519</v>
      </c>
      <c r="B26168" s="209" t="s">
        <v>251</v>
      </c>
    </row>
    <row r="26169" ht="22.5" customHeight="1">
      <c r="A26169" s="209" t="s">
        <v>26520</v>
      </c>
      <c r="B26169" s="209" t="s">
        <v>251</v>
      </c>
    </row>
    <row r="26170" ht="22.5" customHeight="1">
      <c r="A26170" s="209" t="s">
        <v>26521</v>
      </c>
      <c r="B26170" s="209" t="s">
        <v>251</v>
      </c>
    </row>
    <row r="26171" ht="22.5" customHeight="1">
      <c r="A26171" s="209" t="s">
        <v>26522</v>
      </c>
      <c r="B26171" s="209" t="s">
        <v>251</v>
      </c>
    </row>
    <row r="26172" ht="22.5" customHeight="1">
      <c r="A26172" s="209" t="s">
        <v>26523</v>
      </c>
      <c r="B26172" s="209" t="s">
        <v>251</v>
      </c>
    </row>
    <row r="26173" ht="22.5" customHeight="1">
      <c r="A26173" s="209" t="s">
        <v>26524</v>
      </c>
      <c r="B26173" s="209" t="s">
        <v>251</v>
      </c>
    </row>
    <row r="26174" ht="22.5" customHeight="1">
      <c r="A26174" s="209" t="s">
        <v>26525</v>
      </c>
      <c r="B26174" s="209" t="s">
        <v>251</v>
      </c>
    </row>
    <row r="26175" ht="22.5" customHeight="1">
      <c r="A26175" s="209" t="s">
        <v>26526</v>
      </c>
      <c r="B26175" s="209" t="s">
        <v>251</v>
      </c>
    </row>
    <row r="26176" ht="22.5" customHeight="1">
      <c r="A26176" s="209" t="s">
        <v>26527</v>
      </c>
      <c r="B26176" s="209" t="s">
        <v>251</v>
      </c>
    </row>
    <row r="26177" ht="22.5" customHeight="1">
      <c r="A26177" s="209" t="s">
        <v>26528</v>
      </c>
      <c r="B26177" s="209" t="s">
        <v>251</v>
      </c>
    </row>
    <row r="26178" ht="22.5" customHeight="1">
      <c r="A26178" s="209" t="s">
        <v>26529</v>
      </c>
      <c r="B26178" s="209" t="s">
        <v>251</v>
      </c>
    </row>
    <row r="26179" ht="22.5" customHeight="1">
      <c r="A26179" s="209" t="s">
        <v>26530</v>
      </c>
      <c r="B26179" s="209" t="s">
        <v>251</v>
      </c>
    </row>
    <row r="26180" ht="22.5" customHeight="1">
      <c r="A26180" s="209" t="s">
        <v>26531</v>
      </c>
      <c r="B26180" s="209" t="s">
        <v>251</v>
      </c>
    </row>
    <row r="26181" ht="22.5" customHeight="1">
      <c r="A26181" s="209" t="s">
        <v>26532</v>
      </c>
      <c r="B26181" s="209" t="s">
        <v>251</v>
      </c>
    </row>
    <row r="26182" ht="22.5" customHeight="1">
      <c r="A26182" s="209" t="s">
        <v>26533</v>
      </c>
      <c r="B26182" s="209" t="s">
        <v>251</v>
      </c>
    </row>
    <row r="26183" ht="22.5" customHeight="1">
      <c r="A26183" s="209" t="s">
        <v>26534</v>
      </c>
      <c r="B26183" s="209" t="s">
        <v>251</v>
      </c>
    </row>
    <row r="26184" ht="22.5" customHeight="1">
      <c r="A26184" s="209" t="s">
        <v>26535</v>
      </c>
      <c r="B26184" s="209" t="s">
        <v>251</v>
      </c>
    </row>
    <row r="26185" ht="22.5" customHeight="1">
      <c r="A26185" s="209" t="s">
        <v>26536</v>
      </c>
      <c r="B26185" s="209" t="s">
        <v>251</v>
      </c>
    </row>
    <row r="26186" ht="22.5" customHeight="1">
      <c r="A26186" s="209" t="s">
        <v>26537</v>
      </c>
      <c r="B26186" s="209" t="s">
        <v>251</v>
      </c>
    </row>
    <row r="26187" ht="22.5" customHeight="1">
      <c r="A26187" s="209" t="s">
        <v>26538</v>
      </c>
      <c r="B26187" s="209" t="s">
        <v>251</v>
      </c>
    </row>
    <row r="26188" ht="22.5" customHeight="1">
      <c r="A26188" s="209" t="s">
        <v>26539</v>
      </c>
      <c r="B26188" s="209" t="s">
        <v>251</v>
      </c>
    </row>
    <row r="26189" ht="22.5" customHeight="1">
      <c r="A26189" s="209" t="s">
        <v>26540</v>
      </c>
      <c r="B26189" s="209" t="s">
        <v>251</v>
      </c>
    </row>
    <row r="26190" ht="22.5" customHeight="1">
      <c r="A26190" s="209" t="s">
        <v>26541</v>
      </c>
      <c r="B26190" s="209" t="s">
        <v>251</v>
      </c>
    </row>
    <row r="26191" ht="22.5" customHeight="1">
      <c r="A26191" s="209" t="s">
        <v>26542</v>
      </c>
      <c r="B26191" s="209" t="s">
        <v>251</v>
      </c>
    </row>
    <row r="26192" ht="22.5" customHeight="1">
      <c r="A26192" s="209" t="s">
        <v>26543</v>
      </c>
      <c r="B26192" s="209" t="s">
        <v>251</v>
      </c>
    </row>
    <row r="26193" ht="22.5" customHeight="1">
      <c r="A26193" s="209" t="s">
        <v>26544</v>
      </c>
      <c r="B26193" s="209" t="s">
        <v>251</v>
      </c>
    </row>
    <row r="26194" ht="22.5" customHeight="1">
      <c r="A26194" s="209" t="s">
        <v>26545</v>
      </c>
      <c r="B26194" s="209" t="s">
        <v>251</v>
      </c>
    </row>
    <row r="26195" ht="22.5" customHeight="1">
      <c r="A26195" s="209" t="s">
        <v>26546</v>
      </c>
      <c r="B26195" s="209" t="s">
        <v>251</v>
      </c>
    </row>
    <row r="26196" ht="22.5" customHeight="1">
      <c r="A26196" s="209" t="s">
        <v>26547</v>
      </c>
      <c r="B26196" s="209" t="s">
        <v>251</v>
      </c>
    </row>
    <row r="26197" ht="22.5" customHeight="1">
      <c r="A26197" s="209" t="s">
        <v>26548</v>
      </c>
      <c r="B26197" s="209" t="s">
        <v>251</v>
      </c>
    </row>
    <row r="26198" ht="22.5" customHeight="1">
      <c r="A26198" s="209" t="s">
        <v>26549</v>
      </c>
      <c r="B26198" s="209" t="s">
        <v>251</v>
      </c>
    </row>
    <row r="26199" ht="22.5" customHeight="1">
      <c r="A26199" s="209" t="s">
        <v>26550</v>
      </c>
      <c r="B26199" s="209" t="s">
        <v>251</v>
      </c>
    </row>
    <row r="26200" ht="22.5" customHeight="1">
      <c r="A26200" s="209" t="s">
        <v>26551</v>
      </c>
      <c r="B26200" s="209" t="s">
        <v>251</v>
      </c>
    </row>
    <row r="26201" ht="22.5" customHeight="1">
      <c r="A26201" s="209" t="s">
        <v>26552</v>
      </c>
      <c r="B26201" s="209" t="s">
        <v>251</v>
      </c>
    </row>
    <row r="26202" ht="22.5" customHeight="1">
      <c r="A26202" s="209" t="s">
        <v>26553</v>
      </c>
      <c r="B26202" s="209" t="s">
        <v>251</v>
      </c>
    </row>
    <row r="26203" ht="22.5" customHeight="1">
      <c r="A26203" s="209" t="s">
        <v>26554</v>
      </c>
      <c r="B26203" s="209" t="s">
        <v>251</v>
      </c>
    </row>
    <row r="26204" ht="22.5" customHeight="1">
      <c r="A26204" s="209" t="s">
        <v>26555</v>
      </c>
      <c r="B26204" s="209" t="s">
        <v>251</v>
      </c>
    </row>
    <row r="26205" ht="22.5" customHeight="1">
      <c r="A26205" s="209" t="s">
        <v>26556</v>
      </c>
      <c r="B26205" s="209" t="s">
        <v>251</v>
      </c>
    </row>
    <row r="26206" ht="22.5" customHeight="1">
      <c r="A26206" s="209" t="s">
        <v>26557</v>
      </c>
      <c r="B26206" s="209" t="s">
        <v>251</v>
      </c>
    </row>
    <row r="26207" ht="22.5" customHeight="1">
      <c r="A26207" s="209" t="s">
        <v>26558</v>
      </c>
      <c r="B26207" s="209" t="s">
        <v>251</v>
      </c>
    </row>
    <row r="26208" ht="22.5" customHeight="1">
      <c r="A26208" s="209" t="s">
        <v>26559</v>
      </c>
      <c r="B26208" s="209" t="s">
        <v>251</v>
      </c>
    </row>
    <row r="26209" ht="22.5" customHeight="1">
      <c r="A26209" s="209" t="s">
        <v>26560</v>
      </c>
      <c r="B26209" s="209" t="s">
        <v>251</v>
      </c>
    </row>
    <row r="26210" ht="22.5" customHeight="1">
      <c r="A26210" s="209" t="s">
        <v>26561</v>
      </c>
      <c r="B26210" s="209" t="s">
        <v>251</v>
      </c>
    </row>
    <row r="26211" ht="22.5" customHeight="1">
      <c r="A26211" s="209" t="s">
        <v>26562</v>
      </c>
      <c r="B26211" s="209" t="s">
        <v>251</v>
      </c>
    </row>
    <row r="26212" ht="22.5" customHeight="1">
      <c r="A26212" s="209" t="s">
        <v>26563</v>
      </c>
      <c r="B26212" s="209" t="s">
        <v>251</v>
      </c>
    </row>
    <row r="26213" ht="22.5" customHeight="1">
      <c r="A26213" s="209" t="s">
        <v>26564</v>
      </c>
      <c r="B26213" s="209" t="s">
        <v>251</v>
      </c>
    </row>
    <row r="26214" ht="22.5" customHeight="1">
      <c r="A26214" s="209" t="s">
        <v>26565</v>
      </c>
      <c r="B26214" s="209" t="s">
        <v>251</v>
      </c>
    </row>
    <row r="26215" ht="22.5" customHeight="1">
      <c r="A26215" s="209" t="s">
        <v>26566</v>
      </c>
      <c r="B26215" s="209" t="s">
        <v>251</v>
      </c>
    </row>
    <row r="26216" ht="22.5" customHeight="1">
      <c r="A26216" s="209" t="s">
        <v>26567</v>
      </c>
      <c r="B26216" s="209" t="s">
        <v>251</v>
      </c>
    </row>
    <row r="26217" ht="22.5" customHeight="1">
      <c r="A26217" s="209" t="s">
        <v>26568</v>
      </c>
      <c r="B26217" s="209" t="s">
        <v>251</v>
      </c>
    </row>
    <row r="26218" ht="22.5" customHeight="1">
      <c r="A26218" s="209" t="s">
        <v>26569</v>
      </c>
      <c r="B26218" s="209" t="s">
        <v>251</v>
      </c>
    </row>
    <row r="26219" ht="22.5" customHeight="1">
      <c r="A26219" s="209" t="s">
        <v>26570</v>
      </c>
      <c r="B26219" s="209" t="s">
        <v>251</v>
      </c>
    </row>
    <row r="26220" ht="22.5" customHeight="1">
      <c r="A26220" s="209" t="s">
        <v>26571</v>
      </c>
      <c r="B26220" s="209" t="s">
        <v>251</v>
      </c>
    </row>
    <row r="26221" ht="22.5" customHeight="1">
      <c r="A26221" s="209" t="s">
        <v>26572</v>
      </c>
      <c r="B26221" s="209" t="s">
        <v>251</v>
      </c>
    </row>
    <row r="26222" ht="22.5" customHeight="1">
      <c r="A26222" s="209" t="s">
        <v>26573</v>
      </c>
      <c r="B26222" s="209" t="s">
        <v>251</v>
      </c>
    </row>
    <row r="26223" ht="22.5" customHeight="1">
      <c r="A26223" s="209" t="s">
        <v>26574</v>
      </c>
      <c r="B26223" s="209" t="s">
        <v>251</v>
      </c>
    </row>
    <row r="26224" ht="22.5" customHeight="1">
      <c r="A26224" s="209" t="s">
        <v>26575</v>
      </c>
      <c r="B26224" s="209" t="s">
        <v>251</v>
      </c>
    </row>
    <row r="26225" ht="22.5" customHeight="1">
      <c r="A26225" s="209" t="s">
        <v>26576</v>
      </c>
      <c r="B26225" s="209" t="s">
        <v>251</v>
      </c>
    </row>
    <row r="26226" ht="22.5" customHeight="1">
      <c r="A26226" s="209" t="s">
        <v>26577</v>
      </c>
      <c r="B26226" s="209" t="s">
        <v>251</v>
      </c>
    </row>
    <row r="26227" ht="22.5" customHeight="1">
      <c r="A26227" s="209" t="s">
        <v>26578</v>
      </c>
      <c r="B26227" s="209" t="s">
        <v>251</v>
      </c>
    </row>
    <row r="26228" ht="22.5" customHeight="1">
      <c r="A26228" s="209" t="s">
        <v>26579</v>
      </c>
      <c r="B26228" s="209" t="s">
        <v>251</v>
      </c>
    </row>
    <row r="26229" ht="22.5" customHeight="1">
      <c r="A26229" s="209" t="s">
        <v>26580</v>
      </c>
      <c r="B26229" s="209" t="s">
        <v>251</v>
      </c>
    </row>
    <row r="26230" ht="22.5" customHeight="1">
      <c r="A26230" s="209" t="s">
        <v>26581</v>
      </c>
      <c r="B26230" s="209" t="s">
        <v>251</v>
      </c>
    </row>
    <row r="26231" ht="22.5" customHeight="1">
      <c r="A26231" s="209" t="s">
        <v>26582</v>
      </c>
      <c r="B26231" s="209" t="s">
        <v>251</v>
      </c>
    </row>
    <row r="26232" ht="22.5" customHeight="1">
      <c r="A26232" s="209" t="s">
        <v>26583</v>
      </c>
      <c r="B26232" s="209" t="s">
        <v>251</v>
      </c>
    </row>
    <row r="26233" ht="22.5" customHeight="1">
      <c r="A26233" s="209" t="s">
        <v>26584</v>
      </c>
      <c r="B26233" s="209" t="s">
        <v>251</v>
      </c>
    </row>
    <row r="26234" ht="22.5" customHeight="1">
      <c r="A26234" s="209" t="s">
        <v>26585</v>
      </c>
      <c r="B26234" s="209" t="s">
        <v>251</v>
      </c>
    </row>
    <row r="26235" ht="22.5" customHeight="1">
      <c r="A26235" s="209" t="s">
        <v>26586</v>
      </c>
      <c r="B26235" s="209" t="s">
        <v>251</v>
      </c>
    </row>
    <row r="26236" ht="22.5" customHeight="1">
      <c r="A26236" s="209" t="s">
        <v>26587</v>
      </c>
      <c r="B26236" s="209" t="s">
        <v>251</v>
      </c>
    </row>
    <row r="26237" ht="22.5" customHeight="1">
      <c r="A26237" s="209" t="s">
        <v>26588</v>
      </c>
      <c r="B26237" s="209" t="s">
        <v>251</v>
      </c>
    </row>
    <row r="26238" ht="22.5" customHeight="1">
      <c r="A26238" s="209" t="s">
        <v>26589</v>
      </c>
      <c r="B26238" s="209" t="s">
        <v>251</v>
      </c>
    </row>
    <row r="26239" ht="22.5" customHeight="1">
      <c r="A26239" s="209" t="s">
        <v>26590</v>
      </c>
      <c r="B26239" s="209" t="s">
        <v>251</v>
      </c>
    </row>
    <row r="26240" ht="22.5" customHeight="1">
      <c r="A26240" s="209" t="s">
        <v>26591</v>
      </c>
      <c r="B26240" s="209" t="s">
        <v>251</v>
      </c>
    </row>
    <row r="26241" ht="22.5" customHeight="1">
      <c r="A26241" s="209" t="s">
        <v>26592</v>
      </c>
      <c r="B26241" s="209" t="s">
        <v>251</v>
      </c>
    </row>
    <row r="26242" ht="22.5" customHeight="1">
      <c r="A26242" s="209" t="s">
        <v>26593</v>
      </c>
      <c r="B26242" s="209" t="s">
        <v>251</v>
      </c>
    </row>
    <row r="26243" ht="22.5" customHeight="1">
      <c r="A26243" s="209" t="s">
        <v>26594</v>
      </c>
      <c r="B26243" s="209" t="s">
        <v>251</v>
      </c>
    </row>
    <row r="26244" ht="22.5" customHeight="1">
      <c r="A26244" s="209" t="s">
        <v>26595</v>
      </c>
      <c r="B26244" s="209" t="s">
        <v>251</v>
      </c>
    </row>
    <row r="26245" ht="22.5" customHeight="1">
      <c r="A26245" s="209" t="s">
        <v>26596</v>
      </c>
      <c r="B26245" s="209" t="s">
        <v>251</v>
      </c>
    </row>
    <row r="26246" ht="22.5" customHeight="1">
      <c r="A26246" s="209" t="s">
        <v>26597</v>
      </c>
      <c r="B26246" s="209" t="s">
        <v>251</v>
      </c>
    </row>
    <row r="26247" ht="22.5" customHeight="1">
      <c r="A26247" s="209" t="s">
        <v>26598</v>
      </c>
      <c r="B26247" s="209" t="s">
        <v>251</v>
      </c>
    </row>
    <row r="26248" ht="22.5" customHeight="1">
      <c r="A26248" s="209" t="s">
        <v>26599</v>
      </c>
      <c r="B26248" s="209" t="s">
        <v>251</v>
      </c>
    </row>
    <row r="26249" ht="22.5" customHeight="1">
      <c r="A26249" s="209" t="s">
        <v>26600</v>
      </c>
      <c r="B26249" s="209" t="s">
        <v>251</v>
      </c>
    </row>
    <row r="26250" ht="22.5" customHeight="1">
      <c r="A26250" s="209" t="s">
        <v>26601</v>
      </c>
      <c r="B26250" s="209" t="s">
        <v>251</v>
      </c>
    </row>
    <row r="26251" ht="22.5" customHeight="1">
      <c r="A26251" s="209" t="s">
        <v>26602</v>
      </c>
      <c r="B26251" s="209" t="s">
        <v>251</v>
      </c>
    </row>
    <row r="26252" ht="22.5" customHeight="1">
      <c r="A26252" s="209" t="s">
        <v>26603</v>
      </c>
      <c r="B26252" s="209" t="s">
        <v>251</v>
      </c>
    </row>
    <row r="26253" ht="22.5" customHeight="1">
      <c r="A26253" s="209" t="s">
        <v>26604</v>
      </c>
      <c r="B26253" s="209" t="s">
        <v>251</v>
      </c>
    </row>
    <row r="26254" ht="22.5" customHeight="1">
      <c r="A26254" s="209" t="s">
        <v>26605</v>
      </c>
      <c r="B26254" s="209" t="s">
        <v>251</v>
      </c>
    </row>
    <row r="26255" ht="22.5" customHeight="1">
      <c r="A26255" s="209" t="s">
        <v>26606</v>
      </c>
      <c r="B26255" s="209" t="s">
        <v>251</v>
      </c>
    </row>
    <row r="26256" ht="22.5" customHeight="1">
      <c r="A26256" s="209" t="s">
        <v>26607</v>
      </c>
      <c r="B26256" s="209" t="s">
        <v>251</v>
      </c>
    </row>
    <row r="26257" ht="22.5" customHeight="1">
      <c r="A26257" s="209" t="s">
        <v>26608</v>
      </c>
      <c r="B26257" s="209" t="s">
        <v>251</v>
      </c>
    </row>
    <row r="26258" ht="22.5" customHeight="1">
      <c r="A26258" s="209" t="s">
        <v>26609</v>
      </c>
      <c r="B26258" s="209" t="s">
        <v>251</v>
      </c>
    </row>
    <row r="26259" ht="22.5" customHeight="1">
      <c r="A26259" s="209" t="s">
        <v>26610</v>
      </c>
      <c r="B26259" s="209" t="s">
        <v>251</v>
      </c>
    </row>
    <row r="26260" ht="22.5" customHeight="1">
      <c r="A26260" s="209" t="s">
        <v>26611</v>
      </c>
      <c r="B26260" s="209" t="s">
        <v>251</v>
      </c>
    </row>
    <row r="26261" ht="22.5" customHeight="1">
      <c r="A26261" s="209" t="s">
        <v>26612</v>
      </c>
      <c r="B26261" s="209" t="s">
        <v>251</v>
      </c>
    </row>
    <row r="26262" ht="22.5" customHeight="1">
      <c r="A26262" s="209" t="s">
        <v>26613</v>
      </c>
      <c r="B26262" s="209" t="s">
        <v>251</v>
      </c>
    </row>
    <row r="26263" ht="22.5" customHeight="1">
      <c r="A26263" s="209" t="s">
        <v>26614</v>
      </c>
      <c r="B26263" s="209" t="s">
        <v>251</v>
      </c>
    </row>
    <row r="26264" ht="22.5" customHeight="1">
      <c r="A26264" s="209" t="s">
        <v>26615</v>
      </c>
      <c r="B26264" s="209" t="s">
        <v>251</v>
      </c>
    </row>
    <row r="26265" ht="22.5" customHeight="1">
      <c r="A26265" s="209" t="s">
        <v>26616</v>
      </c>
      <c r="B26265" s="209" t="s">
        <v>251</v>
      </c>
    </row>
    <row r="26266" ht="22.5" customHeight="1">
      <c r="A26266" s="209" t="s">
        <v>26617</v>
      </c>
      <c r="B26266" s="209" t="s">
        <v>251</v>
      </c>
    </row>
    <row r="26267" ht="22.5" customHeight="1">
      <c r="A26267" s="209" t="s">
        <v>26618</v>
      </c>
      <c r="B26267" s="209" t="s">
        <v>251</v>
      </c>
    </row>
    <row r="26268" ht="22.5" customHeight="1">
      <c r="A26268" s="209" t="s">
        <v>26619</v>
      </c>
      <c r="B26268" s="209" t="s">
        <v>251</v>
      </c>
    </row>
    <row r="26269" ht="22.5" customHeight="1">
      <c r="A26269" s="209" t="s">
        <v>26620</v>
      </c>
      <c r="B26269" s="209" t="s">
        <v>251</v>
      </c>
    </row>
    <row r="26270" ht="22.5" customHeight="1">
      <c r="A26270" s="209" t="s">
        <v>26621</v>
      </c>
      <c r="B26270" s="209" t="s">
        <v>251</v>
      </c>
    </row>
    <row r="26271" ht="22.5" customHeight="1">
      <c r="A26271" s="209" t="s">
        <v>26622</v>
      </c>
      <c r="B26271" s="209" t="s">
        <v>251</v>
      </c>
    </row>
    <row r="26272" ht="22.5" customHeight="1">
      <c r="A26272" s="209" t="s">
        <v>26623</v>
      </c>
      <c r="B26272" s="209" t="s">
        <v>251</v>
      </c>
    </row>
    <row r="26273" ht="22.5" customHeight="1">
      <c r="A26273" s="209" t="s">
        <v>26624</v>
      </c>
      <c r="B26273" s="209" t="s">
        <v>251</v>
      </c>
    </row>
    <row r="26274" ht="22.5" customHeight="1">
      <c r="A26274" s="209" t="s">
        <v>26625</v>
      </c>
      <c r="B26274" s="209" t="s">
        <v>251</v>
      </c>
    </row>
    <row r="26275" ht="22.5" customHeight="1">
      <c r="A26275" s="209" t="s">
        <v>26626</v>
      </c>
      <c r="B26275" s="209" t="s">
        <v>251</v>
      </c>
    </row>
    <row r="26276" ht="22.5" customHeight="1">
      <c r="A26276" s="209" t="s">
        <v>26627</v>
      </c>
      <c r="B26276" s="209" t="s">
        <v>251</v>
      </c>
    </row>
    <row r="26277" ht="22.5" customHeight="1">
      <c r="A26277" s="209" t="s">
        <v>26628</v>
      </c>
      <c r="B26277" s="209" t="s">
        <v>251</v>
      </c>
    </row>
    <row r="26278" ht="22.5" customHeight="1">
      <c r="A26278" s="209" t="s">
        <v>26629</v>
      </c>
      <c r="B26278" s="209" t="s">
        <v>251</v>
      </c>
    </row>
    <row r="26279" ht="22.5" customHeight="1">
      <c r="A26279" s="209" t="s">
        <v>26630</v>
      </c>
      <c r="B26279" s="209" t="s">
        <v>251</v>
      </c>
    </row>
    <row r="26280" ht="22.5" customHeight="1">
      <c r="A26280" s="209" t="s">
        <v>26631</v>
      </c>
      <c r="B26280" s="209" t="s">
        <v>251</v>
      </c>
    </row>
    <row r="26281" ht="22.5" customHeight="1">
      <c r="A26281" s="209" t="s">
        <v>26632</v>
      </c>
      <c r="B26281" s="209" t="s">
        <v>251</v>
      </c>
    </row>
    <row r="26282" ht="22.5" customHeight="1">
      <c r="A26282" s="209" t="s">
        <v>26633</v>
      </c>
      <c r="B26282" s="209" t="s">
        <v>251</v>
      </c>
    </row>
    <row r="26283" ht="22.5" customHeight="1">
      <c r="A26283" s="209" t="s">
        <v>26634</v>
      </c>
      <c r="B26283" s="209" t="s">
        <v>251</v>
      </c>
    </row>
    <row r="26284" ht="22.5" customHeight="1">
      <c r="A26284" s="209" t="s">
        <v>26635</v>
      </c>
      <c r="B26284" s="209" t="s">
        <v>251</v>
      </c>
    </row>
    <row r="26285" ht="22.5" customHeight="1">
      <c r="A26285" s="209" t="s">
        <v>26636</v>
      </c>
      <c r="B26285" s="209" t="s">
        <v>251</v>
      </c>
    </row>
    <row r="26286" ht="22.5" customHeight="1">
      <c r="A26286" s="209" t="s">
        <v>26637</v>
      </c>
      <c r="B26286" s="209" t="s">
        <v>251</v>
      </c>
    </row>
    <row r="26287" ht="22.5" customHeight="1">
      <c r="A26287" s="209" t="s">
        <v>26638</v>
      </c>
      <c r="B26287" s="209" t="s">
        <v>251</v>
      </c>
    </row>
    <row r="26288" ht="22.5" customHeight="1">
      <c r="A26288" s="209" t="s">
        <v>26639</v>
      </c>
      <c r="B26288" s="209" t="s">
        <v>251</v>
      </c>
    </row>
    <row r="26289" ht="22.5" customHeight="1">
      <c r="A26289" s="209" t="s">
        <v>26640</v>
      </c>
      <c r="B26289" s="209" t="s">
        <v>251</v>
      </c>
    </row>
    <row r="26290" ht="22.5" customHeight="1">
      <c r="A26290" s="209" t="s">
        <v>26641</v>
      </c>
      <c r="B26290" s="209" t="s">
        <v>251</v>
      </c>
    </row>
    <row r="26291" ht="22.5" customHeight="1">
      <c r="A26291" s="209" t="s">
        <v>26642</v>
      </c>
      <c r="B26291" s="209" t="s">
        <v>251</v>
      </c>
    </row>
    <row r="26292" ht="22.5" customHeight="1">
      <c r="A26292" s="209" t="s">
        <v>26643</v>
      </c>
      <c r="B26292" s="209" t="s">
        <v>251</v>
      </c>
    </row>
    <row r="26293" ht="22.5" customHeight="1">
      <c r="A26293" s="209" t="s">
        <v>26644</v>
      </c>
      <c r="B26293" s="209" t="s">
        <v>251</v>
      </c>
    </row>
    <row r="26294" ht="22.5" customHeight="1">
      <c r="A26294" s="209" t="s">
        <v>26645</v>
      </c>
      <c r="B26294" s="209" t="s">
        <v>251</v>
      </c>
    </row>
    <row r="26295" ht="22.5" customHeight="1">
      <c r="A26295" s="209" t="s">
        <v>26646</v>
      </c>
      <c r="B26295" s="209" t="s">
        <v>251</v>
      </c>
    </row>
    <row r="26296" ht="22.5" customHeight="1">
      <c r="A26296" s="209" t="s">
        <v>26647</v>
      </c>
      <c r="B26296" s="209" t="s">
        <v>251</v>
      </c>
    </row>
    <row r="26297" ht="22.5" customHeight="1">
      <c r="A26297" s="209" t="s">
        <v>26648</v>
      </c>
      <c r="B26297" s="209" t="s">
        <v>251</v>
      </c>
    </row>
    <row r="26298" ht="22.5" customHeight="1">
      <c r="A26298" s="209" t="s">
        <v>26649</v>
      </c>
      <c r="B26298" s="209" t="s">
        <v>251</v>
      </c>
    </row>
    <row r="26299" ht="22.5" customHeight="1">
      <c r="A26299" s="209" t="s">
        <v>26650</v>
      </c>
      <c r="B26299" s="209" t="s">
        <v>251</v>
      </c>
    </row>
    <row r="26300" ht="22.5" customHeight="1">
      <c r="A26300" s="209" t="s">
        <v>26651</v>
      </c>
      <c r="B26300" s="209" t="s">
        <v>251</v>
      </c>
    </row>
    <row r="26301" ht="22.5" customHeight="1">
      <c r="A26301" s="209" t="s">
        <v>26652</v>
      </c>
      <c r="B26301" s="209" t="s">
        <v>251</v>
      </c>
    </row>
    <row r="26302" ht="22.5" customHeight="1">
      <c r="A26302" s="209" t="s">
        <v>26653</v>
      </c>
      <c r="B26302" s="209" t="s">
        <v>251</v>
      </c>
    </row>
    <row r="26303" ht="22.5" customHeight="1">
      <c r="A26303" s="209" t="s">
        <v>26654</v>
      </c>
      <c r="B26303" s="209" t="s">
        <v>251</v>
      </c>
    </row>
    <row r="26304" ht="22.5" customHeight="1">
      <c r="A26304" s="209" t="s">
        <v>26655</v>
      </c>
      <c r="B26304" s="209" t="s">
        <v>251</v>
      </c>
    </row>
    <row r="26305" ht="22.5" customHeight="1">
      <c r="A26305" s="209" t="s">
        <v>26656</v>
      </c>
      <c r="B26305" s="209" t="s">
        <v>251</v>
      </c>
    </row>
    <row r="26306" ht="22.5" customHeight="1">
      <c r="A26306" s="209" t="s">
        <v>26657</v>
      </c>
      <c r="B26306" s="209" t="s">
        <v>251</v>
      </c>
    </row>
    <row r="26307" ht="22.5" customHeight="1">
      <c r="A26307" s="209" t="s">
        <v>26658</v>
      </c>
      <c r="B26307" s="209" t="s">
        <v>251</v>
      </c>
    </row>
    <row r="26308" ht="22.5" customHeight="1">
      <c r="A26308" s="209" t="s">
        <v>26659</v>
      </c>
      <c r="B26308" s="209" t="s">
        <v>251</v>
      </c>
    </row>
    <row r="26309" ht="22.5" customHeight="1">
      <c r="A26309" s="209" t="s">
        <v>26660</v>
      </c>
      <c r="B26309" s="209" t="s">
        <v>251</v>
      </c>
    </row>
    <row r="26310" ht="22.5" customHeight="1">
      <c r="A26310" s="209" t="s">
        <v>26661</v>
      </c>
      <c r="B26310" s="209" t="s">
        <v>251</v>
      </c>
    </row>
    <row r="26311" ht="22.5" customHeight="1">
      <c r="A26311" s="209" t="s">
        <v>26662</v>
      </c>
      <c r="B26311" s="209" t="s">
        <v>251</v>
      </c>
    </row>
    <row r="26312" ht="22.5" customHeight="1">
      <c r="A26312" s="209" t="s">
        <v>26663</v>
      </c>
      <c r="B26312" s="209" t="s">
        <v>251</v>
      </c>
    </row>
    <row r="26313" ht="22.5" customHeight="1">
      <c r="A26313" s="209" t="s">
        <v>26664</v>
      </c>
      <c r="B26313" s="209" t="s">
        <v>251</v>
      </c>
    </row>
    <row r="26314" ht="22.5" customHeight="1">
      <c r="A26314" s="209" t="s">
        <v>26665</v>
      </c>
      <c r="B26314" s="209" t="s">
        <v>251</v>
      </c>
    </row>
    <row r="26315" ht="22.5" customHeight="1">
      <c r="A26315" s="209" t="s">
        <v>26666</v>
      </c>
      <c r="B26315" s="209" t="s">
        <v>251</v>
      </c>
    </row>
    <row r="26316" ht="22.5" customHeight="1">
      <c r="A26316" s="209" t="s">
        <v>26667</v>
      </c>
      <c r="B26316" s="209" t="s">
        <v>251</v>
      </c>
    </row>
    <row r="26317" ht="22.5" customHeight="1">
      <c r="A26317" s="209" t="s">
        <v>26668</v>
      </c>
      <c r="B26317" s="209" t="s">
        <v>251</v>
      </c>
    </row>
    <row r="26318" ht="22.5" customHeight="1">
      <c r="A26318" s="209" t="s">
        <v>26669</v>
      </c>
      <c r="B26318" s="209" t="s">
        <v>251</v>
      </c>
    </row>
    <row r="26319" ht="22.5" customHeight="1">
      <c r="A26319" s="209" t="s">
        <v>26670</v>
      </c>
      <c r="B26319" s="209" t="s">
        <v>251</v>
      </c>
    </row>
    <row r="26320" ht="22.5" customHeight="1">
      <c r="A26320" s="209" t="s">
        <v>26671</v>
      </c>
      <c r="B26320" s="209" t="s">
        <v>251</v>
      </c>
    </row>
    <row r="26321" ht="22.5" customHeight="1">
      <c r="A26321" s="209" t="s">
        <v>26672</v>
      </c>
      <c r="B26321" s="209" t="s">
        <v>251</v>
      </c>
    </row>
    <row r="26322" ht="22.5" customHeight="1">
      <c r="A26322" s="209" t="s">
        <v>26673</v>
      </c>
      <c r="B26322" s="209" t="s">
        <v>251</v>
      </c>
    </row>
    <row r="26323" ht="22.5" customHeight="1">
      <c r="A26323" s="209" t="s">
        <v>26674</v>
      </c>
      <c r="B26323" s="209" t="s">
        <v>251</v>
      </c>
    </row>
    <row r="26324" ht="22.5" customHeight="1">
      <c r="A26324" s="209" t="s">
        <v>26675</v>
      </c>
      <c r="B26324" s="209" t="s">
        <v>251</v>
      </c>
    </row>
    <row r="26325" ht="22.5" customHeight="1">
      <c r="A26325" s="209" t="s">
        <v>26676</v>
      </c>
      <c r="B26325" s="209" t="s">
        <v>251</v>
      </c>
    </row>
    <row r="26326" ht="22.5" customHeight="1">
      <c r="A26326" s="209" t="s">
        <v>26677</v>
      </c>
      <c r="B26326" s="209" t="s">
        <v>251</v>
      </c>
    </row>
    <row r="26327" ht="22.5" customHeight="1">
      <c r="A26327" s="209" t="s">
        <v>26678</v>
      </c>
      <c r="B26327" s="209" t="s">
        <v>251</v>
      </c>
    </row>
    <row r="26328" ht="22.5" customHeight="1">
      <c r="A26328" s="209" t="s">
        <v>26679</v>
      </c>
      <c r="B26328" s="209" t="s">
        <v>251</v>
      </c>
    </row>
    <row r="26329" ht="22.5" customHeight="1">
      <c r="A26329" s="209" t="s">
        <v>26680</v>
      </c>
      <c r="B26329" s="209" t="s">
        <v>251</v>
      </c>
    </row>
    <row r="26330" ht="22.5" customHeight="1">
      <c r="A26330" s="209" t="s">
        <v>26681</v>
      </c>
      <c r="B26330" s="209" t="s">
        <v>251</v>
      </c>
    </row>
    <row r="26331" ht="22.5" customHeight="1">
      <c r="A26331" s="209" t="s">
        <v>26682</v>
      </c>
      <c r="B26331" s="209" t="s">
        <v>251</v>
      </c>
    </row>
    <row r="26332" ht="22.5" customHeight="1">
      <c r="A26332" s="209" t="s">
        <v>26683</v>
      </c>
      <c r="B26332" s="209" t="s">
        <v>251</v>
      </c>
    </row>
    <row r="26333" ht="22.5" customHeight="1">
      <c r="A26333" s="209" t="s">
        <v>26684</v>
      </c>
      <c r="B26333" s="209" t="s">
        <v>251</v>
      </c>
    </row>
    <row r="26334" ht="22.5" customHeight="1">
      <c r="A26334" s="209" t="s">
        <v>26685</v>
      </c>
      <c r="B26334" s="209" t="s">
        <v>251</v>
      </c>
    </row>
    <row r="26335" ht="22.5" customHeight="1">
      <c r="A26335" s="209" t="s">
        <v>26686</v>
      </c>
      <c r="B26335" s="209" t="s">
        <v>251</v>
      </c>
    </row>
    <row r="26336" ht="22.5" customHeight="1">
      <c r="A26336" s="209" t="s">
        <v>26687</v>
      </c>
      <c r="B26336" s="209" t="s">
        <v>251</v>
      </c>
    </row>
    <row r="26337" ht="22.5" customHeight="1">
      <c r="A26337" s="209" t="s">
        <v>26688</v>
      </c>
      <c r="B26337" s="209" t="s">
        <v>251</v>
      </c>
    </row>
    <row r="26338" ht="22.5" customHeight="1">
      <c r="A26338" s="209" t="s">
        <v>26689</v>
      </c>
      <c r="B26338" s="209" t="s">
        <v>251</v>
      </c>
    </row>
    <row r="26339" ht="22.5" customHeight="1">
      <c r="A26339" s="209" t="s">
        <v>26690</v>
      </c>
      <c r="B26339" s="209" t="s">
        <v>251</v>
      </c>
    </row>
    <row r="26340" ht="22.5" customHeight="1">
      <c r="A26340" s="209" t="s">
        <v>26691</v>
      </c>
      <c r="B26340" s="209" t="s">
        <v>251</v>
      </c>
    </row>
    <row r="26341" ht="22.5" customHeight="1">
      <c r="A26341" s="209" t="s">
        <v>26692</v>
      </c>
      <c r="B26341" s="209" t="s">
        <v>251</v>
      </c>
    </row>
    <row r="26342" ht="22.5" customHeight="1">
      <c r="A26342" s="209" t="s">
        <v>26693</v>
      </c>
      <c r="B26342" s="209" t="s">
        <v>251</v>
      </c>
    </row>
    <row r="26343" ht="22.5" customHeight="1">
      <c r="A26343" s="209" t="s">
        <v>26694</v>
      </c>
      <c r="B26343" s="209" t="s">
        <v>251</v>
      </c>
    </row>
    <row r="26344" ht="22.5" customHeight="1">
      <c r="A26344" s="209" t="s">
        <v>26695</v>
      </c>
      <c r="B26344" s="209" t="s">
        <v>251</v>
      </c>
    </row>
    <row r="26345" ht="22.5" customHeight="1">
      <c r="A26345" s="209" t="s">
        <v>26696</v>
      </c>
      <c r="B26345" s="209" t="s">
        <v>251</v>
      </c>
    </row>
    <row r="26346" ht="22.5" customHeight="1">
      <c r="A26346" s="209" t="s">
        <v>26697</v>
      </c>
      <c r="B26346" s="209" t="s">
        <v>251</v>
      </c>
    </row>
    <row r="26347" ht="22.5" customHeight="1">
      <c r="A26347" s="209" t="s">
        <v>26698</v>
      </c>
      <c r="B26347" s="209" t="s">
        <v>251</v>
      </c>
    </row>
    <row r="26348" ht="22.5" customHeight="1">
      <c r="A26348" s="209" t="s">
        <v>26699</v>
      </c>
      <c r="B26348" s="209" t="s">
        <v>251</v>
      </c>
    </row>
    <row r="26349" ht="22.5" customHeight="1">
      <c r="A26349" s="209" t="s">
        <v>26700</v>
      </c>
      <c r="B26349" s="209" t="s">
        <v>251</v>
      </c>
    </row>
    <row r="26350" ht="22.5" customHeight="1">
      <c r="A26350" s="209" t="s">
        <v>26701</v>
      </c>
      <c r="B26350" s="209" t="s">
        <v>251</v>
      </c>
    </row>
    <row r="26351" ht="22.5" customHeight="1">
      <c r="A26351" s="209" t="s">
        <v>26702</v>
      </c>
      <c r="B26351" s="209" t="s">
        <v>251</v>
      </c>
    </row>
    <row r="26352" ht="22.5" customHeight="1">
      <c r="A26352" s="209" t="s">
        <v>26703</v>
      </c>
      <c r="B26352" s="209" t="s">
        <v>251</v>
      </c>
    </row>
    <row r="26353" ht="22.5" customHeight="1">
      <c r="A26353" s="209" t="s">
        <v>26704</v>
      </c>
      <c r="B26353" s="209" t="s">
        <v>251</v>
      </c>
    </row>
    <row r="26354" ht="22.5" customHeight="1">
      <c r="A26354" s="209" t="s">
        <v>26705</v>
      </c>
      <c r="B26354" s="209" t="s">
        <v>251</v>
      </c>
    </row>
    <row r="26355" ht="22.5" customHeight="1">
      <c r="A26355" s="209" t="s">
        <v>26706</v>
      </c>
      <c r="B26355" s="209" t="s">
        <v>251</v>
      </c>
    </row>
    <row r="26356" ht="22.5" customHeight="1">
      <c r="A26356" s="209" t="s">
        <v>26707</v>
      </c>
      <c r="B26356" s="209" t="s">
        <v>251</v>
      </c>
    </row>
    <row r="26357" ht="22.5" customHeight="1">
      <c r="A26357" s="209" t="s">
        <v>26708</v>
      </c>
      <c r="B26357" s="209" t="s">
        <v>251</v>
      </c>
    </row>
    <row r="26358" ht="22.5" customHeight="1">
      <c r="A26358" s="209" t="s">
        <v>26709</v>
      </c>
      <c r="B26358" s="209" t="s">
        <v>251</v>
      </c>
    </row>
    <row r="26359" ht="22.5" customHeight="1">
      <c r="A26359" s="209" t="s">
        <v>26710</v>
      </c>
      <c r="B26359" s="209" t="s">
        <v>251</v>
      </c>
    </row>
    <row r="26360" ht="22.5" customHeight="1">
      <c r="A26360" s="209" t="s">
        <v>26711</v>
      </c>
      <c r="B26360" s="209" t="s">
        <v>251</v>
      </c>
    </row>
    <row r="26361" ht="22.5" customHeight="1">
      <c r="A26361" s="209" t="s">
        <v>26712</v>
      </c>
      <c r="B26361" s="209" t="s">
        <v>251</v>
      </c>
    </row>
    <row r="26362" ht="22.5" customHeight="1">
      <c r="A26362" s="209" t="s">
        <v>26713</v>
      </c>
      <c r="B26362" s="209" t="s">
        <v>251</v>
      </c>
    </row>
    <row r="26363" ht="22.5" customHeight="1">
      <c r="A26363" s="209" t="s">
        <v>26714</v>
      </c>
      <c r="B26363" s="209" t="s">
        <v>251</v>
      </c>
    </row>
    <row r="26364" ht="22.5" customHeight="1">
      <c r="A26364" s="209" t="s">
        <v>26715</v>
      </c>
      <c r="B26364" s="209" t="s">
        <v>251</v>
      </c>
    </row>
    <row r="26365" ht="22.5" customHeight="1">
      <c r="A26365" s="209" t="s">
        <v>26716</v>
      </c>
      <c r="B26365" s="209" t="s">
        <v>251</v>
      </c>
    </row>
    <row r="26366" ht="22.5" customHeight="1">
      <c r="A26366" s="209" t="s">
        <v>26717</v>
      </c>
      <c r="B26366" s="209" t="s">
        <v>251</v>
      </c>
    </row>
    <row r="26367" ht="22.5" customHeight="1">
      <c r="A26367" s="209" t="s">
        <v>26718</v>
      </c>
      <c r="B26367" s="209" t="s">
        <v>251</v>
      </c>
    </row>
    <row r="26368" ht="22.5" customHeight="1">
      <c r="A26368" s="209" t="s">
        <v>26719</v>
      </c>
      <c r="B26368" s="209" t="s">
        <v>251</v>
      </c>
    </row>
    <row r="26369" ht="22.5" customHeight="1">
      <c r="A26369" s="209" t="s">
        <v>26720</v>
      </c>
      <c r="B26369" s="209" t="s">
        <v>251</v>
      </c>
    </row>
    <row r="26370" ht="22.5" customHeight="1">
      <c r="A26370" s="209" t="s">
        <v>26721</v>
      </c>
      <c r="B26370" s="209" t="s">
        <v>251</v>
      </c>
    </row>
    <row r="26371" ht="22.5" customHeight="1">
      <c r="A26371" s="209" t="s">
        <v>26722</v>
      </c>
      <c r="B26371" s="209" t="s">
        <v>251</v>
      </c>
    </row>
    <row r="26372" ht="22.5" customHeight="1">
      <c r="A26372" s="209" t="s">
        <v>26723</v>
      </c>
      <c r="B26372" s="209" t="s">
        <v>251</v>
      </c>
    </row>
    <row r="26373" ht="22.5" customHeight="1">
      <c r="A26373" s="209" t="s">
        <v>26724</v>
      </c>
      <c r="B26373" s="209" t="s">
        <v>251</v>
      </c>
    </row>
    <row r="26374" ht="22.5" customHeight="1">
      <c r="A26374" s="209" t="s">
        <v>26725</v>
      </c>
      <c r="B26374" s="209" t="s">
        <v>251</v>
      </c>
    </row>
    <row r="26375" ht="22.5" customHeight="1">
      <c r="A26375" s="209" t="s">
        <v>26726</v>
      </c>
      <c r="B26375" s="209" t="s">
        <v>251</v>
      </c>
    </row>
    <row r="26376" ht="22.5" customHeight="1">
      <c r="A26376" s="209" t="s">
        <v>26727</v>
      </c>
      <c r="B26376" s="209" t="s">
        <v>251</v>
      </c>
    </row>
    <row r="26377" ht="22.5" customHeight="1">
      <c r="A26377" s="209" t="s">
        <v>26728</v>
      </c>
      <c r="B26377" s="209" t="s">
        <v>251</v>
      </c>
    </row>
    <row r="26378" ht="22.5" customHeight="1">
      <c r="A26378" s="209" t="s">
        <v>26729</v>
      </c>
      <c r="B26378" s="209" t="s">
        <v>251</v>
      </c>
    </row>
    <row r="26379" ht="22.5" customHeight="1">
      <c r="A26379" s="209" t="s">
        <v>26730</v>
      </c>
      <c r="B26379" s="209" t="s">
        <v>251</v>
      </c>
    </row>
    <row r="26380" ht="22.5" customHeight="1">
      <c r="A26380" s="209" t="s">
        <v>26731</v>
      </c>
      <c r="B26380" s="209" t="s">
        <v>251</v>
      </c>
    </row>
    <row r="26381" ht="22.5" customHeight="1">
      <c r="A26381" s="209" t="s">
        <v>26732</v>
      </c>
      <c r="B26381" s="209" t="s">
        <v>251</v>
      </c>
    </row>
    <row r="26382" ht="22.5" customHeight="1">
      <c r="A26382" s="209" t="s">
        <v>26733</v>
      </c>
      <c r="B26382" s="209" t="s">
        <v>251</v>
      </c>
    </row>
    <row r="26383" ht="22.5" customHeight="1">
      <c r="A26383" s="209" t="s">
        <v>26734</v>
      </c>
      <c r="B26383" s="209" t="s">
        <v>251</v>
      </c>
    </row>
    <row r="26384" ht="22.5" customHeight="1">
      <c r="A26384" s="209" t="s">
        <v>26735</v>
      </c>
      <c r="B26384" s="209" t="s">
        <v>251</v>
      </c>
    </row>
    <row r="26385" ht="22.5" customHeight="1">
      <c r="A26385" s="209" t="s">
        <v>26736</v>
      </c>
      <c r="B26385" s="209" t="s">
        <v>251</v>
      </c>
    </row>
    <row r="26386" ht="22.5" customHeight="1">
      <c r="A26386" s="209" t="s">
        <v>26737</v>
      </c>
      <c r="B26386" s="209" t="s">
        <v>251</v>
      </c>
    </row>
    <row r="26387" ht="22.5" customHeight="1">
      <c r="A26387" s="209" t="s">
        <v>26738</v>
      </c>
      <c r="B26387" s="209" t="s">
        <v>251</v>
      </c>
    </row>
    <row r="26388" ht="22.5" customHeight="1">
      <c r="A26388" s="209" t="s">
        <v>26739</v>
      </c>
      <c r="B26388" s="209" t="s">
        <v>251</v>
      </c>
    </row>
    <row r="26389" ht="22.5" customHeight="1">
      <c r="A26389" s="209" t="s">
        <v>26740</v>
      </c>
      <c r="B26389" s="209" t="s">
        <v>251</v>
      </c>
    </row>
    <row r="26390" ht="22.5" customHeight="1">
      <c r="A26390" s="209" t="s">
        <v>26741</v>
      </c>
      <c r="B26390" s="209" t="s">
        <v>251</v>
      </c>
    </row>
    <row r="26391" ht="22.5" customHeight="1">
      <c r="A26391" s="209" t="s">
        <v>26742</v>
      </c>
      <c r="B26391" s="209" t="s">
        <v>251</v>
      </c>
    </row>
    <row r="26392" ht="22.5" customHeight="1">
      <c r="A26392" s="209" t="s">
        <v>26743</v>
      </c>
      <c r="B26392" s="209" t="s">
        <v>251</v>
      </c>
    </row>
    <row r="26393" ht="22.5" customHeight="1">
      <c r="A26393" s="209" t="s">
        <v>26744</v>
      </c>
      <c r="B26393" s="209" t="s">
        <v>251</v>
      </c>
    </row>
    <row r="26394" ht="22.5" customHeight="1">
      <c r="A26394" s="209" t="s">
        <v>26745</v>
      </c>
      <c r="B26394" s="209" t="s">
        <v>251</v>
      </c>
    </row>
    <row r="26395" ht="22.5" customHeight="1">
      <c r="A26395" s="209" t="s">
        <v>26746</v>
      </c>
      <c r="B26395" s="209" t="s">
        <v>251</v>
      </c>
    </row>
    <row r="26396" ht="22.5" customHeight="1">
      <c r="A26396" s="209" t="s">
        <v>26747</v>
      </c>
      <c r="B26396" s="209" t="s">
        <v>251</v>
      </c>
    </row>
    <row r="26397" ht="22.5" customHeight="1">
      <c r="A26397" s="209" t="s">
        <v>26748</v>
      </c>
      <c r="B26397" s="209" t="s">
        <v>251</v>
      </c>
    </row>
    <row r="26398" ht="22.5" customHeight="1">
      <c r="A26398" s="209" t="s">
        <v>26749</v>
      </c>
      <c r="B26398" s="209" t="s">
        <v>251</v>
      </c>
    </row>
    <row r="26399" ht="22.5" customHeight="1">
      <c r="A26399" s="209" t="s">
        <v>26750</v>
      </c>
      <c r="B26399" s="209" t="s">
        <v>251</v>
      </c>
    </row>
    <row r="26400" ht="22.5" customHeight="1">
      <c r="A26400" s="209" t="s">
        <v>26751</v>
      </c>
      <c r="B26400" s="209" t="s">
        <v>251</v>
      </c>
    </row>
    <row r="26401" ht="22.5" customHeight="1">
      <c r="A26401" s="209" t="s">
        <v>26752</v>
      </c>
      <c r="B26401" s="209" t="s">
        <v>251</v>
      </c>
    </row>
    <row r="26402" ht="22.5" customHeight="1">
      <c r="A26402" s="209" t="s">
        <v>26753</v>
      </c>
      <c r="B26402" s="209" t="s">
        <v>251</v>
      </c>
    </row>
    <row r="26403" ht="22.5" customHeight="1">
      <c r="A26403" s="209" t="s">
        <v>26754</v>
      </c>
      <c r="B26403" s="209" t="s">
        <v>251</v>
      </c>
    </row>
    <row r="26404" ht="22.5" customHeight="1">
      <c r="A26404" s="209" t="s">
        <v>26755</v>
      </c>
      <c r="B26404" s="209" t="s">
        <v>251</v>
      </c>
    </row>
    <row r="26405" ht="22.5" customHeight="1">
      <c r="A26405" s="209" t="s">
        <v>26756</v>
      </c>
      <c r="B26405" s="209" t="s">
        <v>251</v>
      </c>
    </row>
    <row r="26406" ht="22.5" customHeight="1">
      <c r="A26406" s="209" t="s">
        <v>26757</v>
      </c>
      <c r="B26406" s="209" t="s">
        <v>251</v>
      </c>
    </row>
    <row r="26407" ht="22.5" customHeight="1">
      <c r="A26407" s="209" t="s">
        <v>26758</v>
      </c>
      <c r="B26407" s="209" t="s">
        <v>251</v>
      </c>
    </row>
    <row r="26408" ht="22.5" customHeight="1">
      <c r="A26408" s="209" t="s">
        <v>26759</v>
      </c>
      <c r="B26408" s="209" t="s">
        <v>251</v>
      </c>
    </row>
    <row r="26409" ht="22.5" customHeight="1">
      <c r="A26409" s="209" t="s">
        <v>26760</v>
      </c>
      <c r="B26409" s="209" t="s">
        <v>251</v>
      </c>
    </row>
    <row r="26410" ht="22.5" customHeight="1">
      <c r="A26410" s="209" t="s">
        <v>26761</v>
      </c>
      <c r="B26410" s="209" t="s">
        <v>251</v>
      </c>
    </row>
    <row r="26411" ht="22.5" customHeight="1">
      <c r="A26411" s="209" t="s">
        <v>26762</v>
      </c>
      <c r="B26411" s="209" t="s">
        <v>251</v>
      </c>
    </row>
    <row r="26412" ht="22.5" customHeight="1">
      <c r="A26412" s="209" t="s">
        <v>26763</v>
      </c>
      <c r="B26412" s="209" t="s">
        <v>251</v>
      </c>
    </row>
    <row r="26413" ht="22.5" customHeight="1">
      <c r="A26413" s="209" t="s">
        <v>26764</v>
      </c>
      <c r="B26413" s="209" t="s">
        <v>251</v>
      </c>
    </row>
    <row r="26414" ht="22.5" customHeight="1">
      <c r="A26414" s="209" t="s">
        <v>26765</v>
      </c>
      <c r="B26414" s="209" t="s">
        <v>251</v>
      </c>
    </row>
    <row r="26415" ht="22.5" customHeight="1">
      <c r="A26415" s="209" t="s">
        <v>26766</v>
      </c>
      <c r="B26415" s="209" t="s">
        <v>251</v>
      </c>
    </row>
    <row r="26416" ht="22.5" customHeight="1">
      <c r="A26416" s="209" t="s">
        <v>26767</v>
      </c>
      <c r="B26416" s="209" t="s">
        <v>251</v>
      </c>
    </row>
    <row r="26417" ht="22.5" customHeight="1">
      <c r="A26417" s="209" t="s">
        <v>26768</v>
      </c>
      <c r="B26417" s="209" t="s">
        <v>251</v>
      </c>
    </row>
    <row r="26418" ht="22.5" customHeight="1">
      <c r="A26418" s="209" t="s">
        <v>26769</v>
      </c>
      <c r="B26418" s="209" t="s">
        <v>251</v>
      </c>
    </row>
    <row r="26419" ht="22.5" customHeight="1">
      <c r="A26419" s="209" t="s">
        <v>26770</v>
      </c>
      <c r="B26419" s="209" t="s">
        <v>251</v>
      </c>
    </row>
    <row r="26420" ht="22.5" customHeight="1">
      <c r="A26420" s="209" t="s">
        <v>26771</v>
      </c>
      <c r="B26420" s="209" t="s">
        <v>251</v>
      </c>
    </row>
    <row r="26421" ht="22.5" customHeight="1">
      <c r="A26421" s="209" t="s">
        <v>26772</v>
      </c>
      <c r="B26421" s="209" t="s">
        <v>251</v>
      </c>
    </row>
    <row r="26422" ht="22.5" customHeight="1">
      <c r="A26422" s="209" t="s">
        <v>26773</v>
      </c>
      <c r="B26422" s="209" t="s">
        <v>251</v>
      </c>
    </row>
    <row r="26423" ht="22.5" customHeight="1">
      <c r="A26423" s="209" t="s">
        <v>26774</v>
      </c>
      <c r="B26423" s="209" t="s">
        <v>251</v>
      </c>
    </row>
    <row r="26424" ht="22.5" customHeight="1">
      <c r="A26424" s="209" t="s">
        <v>26775</v>
      </c>
      <c r="B26424" s="209" t="s">
        <v>251</v>
      </c>
    </row>
    <row r="26425" ht="22.5" customHeight="1">
      <c r="A26425" s="209" t="s">
        <v>26776</v>
      </c>
      <c r="B26425" s="209" t="s">
        <v>251</v>
      </c>
    </row>
    <row r="26426" ht="22.5" customHeight="1">
      <c r="A26426" s="209" t="s">
        <v>26777</v>
      </c>
      <c r="B26426" s="209" t="s">
        <v>251</v>
      </c>
    </row>
    <row r="26427" ht="22.5" customHeight="1">
      <c r="A26427" s="209" t="s">
        <v>26778</v>
      </c>
      <c r="B26427" s="209" t="s">
        <v>251</v>
      </c>
    </row>
    <row r="26428" ht="22.5" customHeight="1">
      <c r="A26428" s="209" t="s">
        <v>26779</v>
      </c>
      <c r="B26428" s="209" t="s">
        <v>251</v>
      </c>
    </row>
    <row r="26429" ht="22.5" customHeight="1">
      <c r="A26429" s="209" t="s">
        <v>26780</v>
      </c>
      <c r="B26429" s="209" t="s">
        <v>251</v>
      </c>
    </row>
    <row r="26430" ht="22.5" customHeight="1">
      <c r="A26430" s="209" t="s">
        <v>26781</v>
      </c>
      <c r="B26430" s="209" t="s">
        <v>251</v>
      </c>
    </row>
    <row r="26431" ht="22.5" customHeight="1">
      <c r="A26431" s="209" t="s">
        <v>26782</v>
      </c>
      <c r="B26431" s="209" t="s">
        <v>251</v>
      </c>
    </row>
    <row r="26432" ht="22.5" customHeight="1">
      <c r="A26432" s="209" t="s">
        <v>26783</v>
      </c>
      <c r="B26432" s="209" t="s">
        <v>251</v>
      </c>
    </row>
    <row r="26433" ht="22.5" customHeight="1">
      <c r="A26433" s="209" t="s">
        <v>26784</v>
      </c>
      <c r="B26433" s="209" t="s">
        <v>251</v>
      </c>
    </row>
    <row r="26434" ht="22.5" customHeight="1">
      <c r="A26434" s="209" t="s">
        <v>26785</v>
      </c>
      <c r="B26434" s="209" t="s">
        <v>251</v>
      </c>
    </row>
    <row r="26435" ht="22.5" customHeight="1">
      <c r="A26435" s="209" t="s">
        <v>26786</v>
      </c>
      <c r="B26435" s="209" t="s">
        <v>251</v>
      </c>
    </row>
    <row r="26436" ht="22.5" customHeight="1">
      <c r="A26436" s="209" t="s">
        <v>26787</v>
      </c>
      <c r="B26436" s="209" t="s">
        <v>251</v>
      </c>
    </row>
    <row r="26437" ht="22.5" customHeight="1">
      <c r="A26437" s="209" t="s">
        <v>26788</v>
      </c>
      <c r="B26437" s="209" t="s">
        <v>251</v>
      </c>
    </row>
    <row r="26438" ht="22.5" customHeight="1">
      <c r="A26438" s="209" t="s">
        <v>26789</v>
      </c>
      <c r="B26438" s="209" t="s">
        <v>251</v>
      </c>
    </row>
    <row r="26439" ht="22.5" customHeight="1">
      <c r="A26439" s="209" t="s">
        <v>26790</v>
      </c>
      <c r="B26439" s="209" t="s">
        <v>251</v>
      </c>
    </row>
    <row r="26440" ht="22.5" customHeight="1">
      <c r="A26440" s="209" t="s">
        <v>26791</v>
      </c>
      <c r="B26440" s="209" t="s">
        <v>251</v>
      </c>
    </row>
    <row r="26441" ht="22.5" customHeight="1">
      <c r="A26441" s="209" t="s">
        <v>26792</v>
      </c>
      <c r="B26441" s="209" t="s">
        <v>251</v>
      </c>
    </row>
    <row r="26442" ht="22.5" customHeight="1">
      <c r="A26442" s="209" t="s">
        <v>26793</v>
      </c>
      <c r="B26442" s="209" t="s">
        <v>251</v>
      </c>
    </row>
    <row r="26443" ht="22.5" customHeight="1">
      <c r="A26443" s="209" t="s">
        <v>26794</v>
      </c>
      <c r="B26443" s="209" t="s">
        <v>251</v>
      </c>
    </row>
    <row r="26444" ht="22.5" customHeight="1">
      <c r="A26444" s="209" t="s">
        <v>26795</v>
      </c>
      <c r="B26444" s="209" t="s">
        <v>251</v>
      </c>
    </row>
    <row r="26445" ht="22.5" customHeight="1">
      <c r="A26445" s="209" t="s">
        <v>26796</v>
      </c>
      <c r="B26445" s="209" t="s">
        <v>251</v>
      </c>
    </row>
    <row r="26446" ht="22.5" customHeight="1">
      <c r="A26446" s="209" t="s">
        <v>26797</v>
      </c>
      <c r="B26446" s="209" t="s">
        <v>251</v>
      </c>
    </row>
    <row r="26447" ht="22.5" customHeight="1">
      <c r="A26447" s="209" t="s">
        <v>26798</v>
      </c>
      <c r="B26447" s="209" t="s">
        <v>251</v>
      </c>
    </row>
    <row r="26448" ht="22.5" customHeight="1">
      <c r="A26448" s="209" t="s">
        <v>26799</v>
      </c>
      <c r="B26448" s="209" t="s">
        <v>251</v>
      </c>
    </row>
    <row r="26449" ht="22.5" customHeight="1">
      <c r="A26449" s="209" t="s">
        <v>26800</v>
      </c>
      <c r="B26449" s="209" t="s">
        <v>251</v>
      </c>
    </row>
    <row r="26450" ht="22.5" customHeight="1">
      <c r="A26450" s="209" t="s">
        <v>26801</v>
      </c>
      <c r="B26450" s="209" t="s">
        <v>251</v>
      </c>
    </row>
    <row r="26451" ht="22.5" customHeight="1">
      <c r="A26451" s="209" t="s">
        <v>26802</v>
      </c>
      <c r="B26451" s="209" t="s">
        <v>251</v>
      </c>
    </row>
    <row r="26452" ht="22.5" customHeight="1">
      <c r="A26452" s="209" t="s">
        <v>26803</v>
      </c>
      <c r="B26452" s="209" t="s">
        <v>251</v>
      </c>
    </row>
    <row r="26453" ht="22.5" customHeight="1">
      <c r="A26453" s="209" t="s">
        <v>26804</v>
      </c>
      <c r="B26453" s="209" t="s">
        <v>251</v>
      </c>
    </row>
    <row r="26454" ht="22.5" customHeight="1">
      <c r="A26454" s="209" t="s">
        <v>26805</v>
      </c>
      <c r="B26454" s="209" t="s">
        <v>251</v>
      </c>
    </row>
    <row r="26455" ht="22.5" customHeight="1">
      <c r="A26455" s="209" t="s">
        <v>26806</v>
      </c>
      <c r="B26455" s="209" t="s">
        <v>251</v>
      </c>
    </row>
    <row r="26456" ht="22.5" customHeight="1">
      <c r="A26456" s="209" t="s">
        <v>26807</v>
      </c>
      <c r="B26456" s="209" t="s">
        <v>251</v>
      </c>
    </row>
    <row r="26457" ht="22.5" customHeight="1">
      <c r="A26457" s="209" t="s">
        <v>26808</v>
      </c>
      <c r="B26457" s="209" t="s">
        <v>251</v>
      </c>
    </row>
    <row r="26458" ht="22.5" customHeight="1">
      <c r="A26458" s="209" t="s">
        <v>26809</v>
      </c>
      <c r="B26458" s="209" t="s">
        <v>251</v>
      </c>
    </row>
    <row r="26459" ht="22.5" customHeight="1">
      <c r="A26459" s="209" t="s">
        <v>26810</v>
      </c>
      <c r="B26459" s="209" t="s">
        <v>251</v>
      </c>
    </row>
    <row r="26460" ht="22.5" customHeight="1">
      <c r="A26460" s="209" t="s">
        <v>26811</v>
      </c>
      <c r="B26460" s="209" t="s">
        <v>251</v>
      </c>
    </row>
    <row r="26461" ht="22.5" customHeight="1">
      <c r="A26461" s="209" t="s">
        <v>26812</v>
      </c>
      <c r="B26461" s="209" t="s">
        <v>251</v>
      </c>
    </row>
    <row r="26462" ht="22.5" customHeight="1">
      <c r="A26462" s="209" t="s">
        <v>26813</v>
      </c>
      <c r="B26462" s="209" t="s">
        <v>251</v>
      </c>
    </row>
    <row r="26463" ht="22.5" customHeight="1">
      <c r="A26463" s="209" t="s">
        <v>26814</v>
      </c>
      <c r="B26463" s="209" t="s">
        <v>251</v>
      </c>
    </row>
    <row r="26464" ht="22.5" customHeight="1">
      <c r="A26464" s="209" t="s">
        <v>26815</v>
      </c>
      <c r="B26464" s="209" t="s">
        <v>251</v>
      </c>
    </row>
    <row r="26465" ht="22.5" customHeight="1">
      <c r="A26465" s="209" t="s">
        <v>26816</v>
      </c>
      <c r="B26465" s="209" t="s">
        <v>251</v>
      </c>
    </row>
    <row r="26466" ht="22.5" customHeight="1">
      <c r="A26466" s="209" t="s">
        <v>26817</v>
      </c>
      <c r="B26466" s="209" t="s">
        <v>251</v>
      </c>
    </row>
    <row r="26467" ht="22.5" customHeight="1">
      <c r="A26467" s="209" t="s">
        <v>26818</v>
      </c>
      <c r="B26467" s="209" t="s">
        <v>251</v>
      </c>
    </row>
    <row r="26468" ht="22.5" customHeight="1">
      <c r="A26468" s="209" t="s">
        <v>26819</v>
      </c>
      <c r="B26468" s="209" t="s">
        <v>251</v>
      </c>
    </row>
    <row r="26469" ht="22.5" customHeight="1">
      <c r="A26469" s="209" t="s">
        <v>26820</v>
      </c>
      <c r="B26469" s="209" t="s">
        <v>251</v>
      </c>
    </row>
    <row r="26470" ht="22.5" customHeight="1">
      <c r="A26470" s="209" t="s">
        <v>26821</v>
      </c>
      <c r="B26470" s="209" t="s">
        <v>251</v>
      </c>
    </row>
    <row r="26471" ht="22.5" customHeight="1">
      <c r="A26471" s="209" t="s">
        <v>26822</v>
      </c>
      <c r="B26471" s="209" t="s">
        <v>251</v>
      </c>
    </row>
    <row r="26472" ht="22.5" customHeight="1">
      <c r="A26472" s="209" t="s">
        <v>26823</v>
      </c>
      <c r="B26472" s="209" t="s">
        <v>251</v>
      </c>
    </row>
    <row r="26473" ht="22.5" customHeight="1">
      <c r="A26473" s="209" t="s">
        <v>26824</v>
      </c>
      <c r="B26473" s="209" t="s">
        <v>251</v>
      </c>
    </row>
    <row r="26474" ht="22.5" customHeight="1">
      <c r="A26474" s="209" t="s">
        <v>26825</v>
      </c>
      <c r="B26474" s="209" t="s">
        <v>251</v>
      </c>
    </row>
    <row r="26475" ht="22.5" customHeight="1">
      <c r="A26475" s="209" t="s">
        <v>26826</v>
      </c>
      <c r="B26475" s="209" t="s">
        <v>251</v>
      </c>
    </row>
    <row r="26476" ht="22.5" customHeight="1">
      <c r="A26476" s="209" t="s">
        <v>26827</v>
      </c>
      <c r="B26476" s="209" t="s">
        <v>251</v>
      </c>
    </row>
    <row r="26477" ht="22.5" customHeight="1">
      <c r="A26477" s="209" t="s">
        <v>26828</v>
      </c>
      <c r="B26477" s="209" t="s">
        <v>251</v>
      </c>
    </row>
    <row r="26478" ht="22.5" customHeight="1">
      <c r="A26478" s="209" t="s">
        <v>26829</v>
      </c>
      <c r="B26478" s="209" t="s">
        <v>251</v>
      </c>
    </row>
    <row r="26479" ht="22.5" customHeight="1">
      <c r="A26479" s="209" t="s">
        <v>26830</v>
      </c>
      <c r="B26479" s="209" t="s">
        <v>251</v>
      </c>
    </row>
    <row r="26480" ht="22.5" customHeight="1">
      <c r="A26480" s="209" t="s">
        <v>26831</v>
      </c>
      <c r="B26480" s="209" t="s">
        <v>251</v>
      </c>
    </row>
    <row r="26481" ht="22.5" customHeight="1">
      <c r="A26481" s="209" t="s">
        <v>26832</v>
      </c>
      <c r="B26481" s="209" t="s">
        <v>251</v>
      </c>
    </row>
    <row r="26482" ht="22.5" customHeight="1">
      <c r="A26482" s="209" t="s">
        <v>26833</v>
      </c>
      <c r="B26482" s="209" t="s">
        <v>251</v>
      </c>
    </row>
    <row r="26483" ht="22.5" customHeight="1">
      <c r="A26483" s="209" t="s">
        <v>26834</v>
      </c>
      <c r="B26483" s="209" t="s">
        <v>251</v>
      </c>
    </row>
    <row r="26484" ht="22.5" customHeight="1">
      <c r="A26484" s="209" t="s">
        <v>26835</v>
      </c>
      <c r="B26484" s="209" t="s">
        <v>251</v>
      </c>
    </row>
    <row r="26485" ht="22.5" customHeight="1">
      <c r="A26485" s="209" t="s">
        <v>26836</v>
      </c>
      <c r="B26485" s="209" t="s">
        <v>251</v>
      </c>
    </row>
    <row r="26486" ht="22.5" customHeight="1">
      <c r="A26486" s="209" t="s">
        <v>26837</v>
      </c>
      <c r="B26486" s="209" t="s">
        <v>251</v>
      </c>
    </row>
    <row r="26487" ht="22.5" customHeight="1">
      <c r="A26487" s="209" t="s">
        <v>26838</v>
      </c>
      <c r="B26487" s="209" t="s">
        <v>251</v>
      </c>
    </row>
    <row r="26488" ht="22.5" customHeight="1">
      <c r="A26488" s="209" t="s">
        <v>26839</v>
      </c>
      <c r="B26488" s="209" t="s">
        <v>251</v>
      </c>
    </row>
    <row r="26489" ht="22.5" customHeight="1">
      <c r="A26489" s="209" t="s">
        <v>26840</v>
      </c>
      <c r="B26489" s="209" t="s">
        <v>251</v>
      </c>
    </row>
    <row r="26490" ht="22.5" customHeight="1">
      <c r="A26490" s="209" t="s">
        <v>26841</v>
      </c>
      <c r="B26490" s="209" t="s">
        <v>251</v>
      </c>
    </row>
    <row r="26491" ht="22.5" customHeight="1">
      <c r="A26491" s="209" t="s">
        <v>26842</v>
      </c>
      <c r="B26491" s="209" t="s">
        <v>251</v>
      </c>
    </row>
    <row r="26492" ht="22.5" customHeight="1">
      <c r="A26492" s="209" t="s">
        <v>26843</v>
      </c>
      <c r="B26492" s="209" t="s">
        <v>251</v>
      </c>
    </row>
    <row r="26493" ht="22.5" customHeight="1">
      <c r="A26493" s="209" t="s">
        <v>26844</v>
      </c>
      <c r="B26493" s="209" t="s">
        <v>251</v>
      </c>
    </row>
    <row r="26494" ht="22.5" customHeight="1">
      <c r="A26494" s="209" t="s">
        <v>26845</v>
      </c>
      <c r="B26494" s="209" t="s">
        <v>251</v>
      </c>
    </row>
    <row r="26495" ht="22.5" customHeight="1">
      <c r="A26495" s="209" t="s">
        <v>26846</v>
      </c>
      <c r="B26495" s="209" t="s">
        <v>251</v>
      </c>
    </row>
    <row r="26496" ht="22.5" customHeight="1">
      <c r="A26496" s="209" t="s">
        <v>26847</v>
      </c>
      <c r="B26496" s="209" t="s">
        <v>251</v>
      </c>
    </row>
    <row r="26497" ht="22.5" customHeight="1">
      <c r="A26497" s="209" t="s">
        <v>26848</v>
      </c>
      <c r="B26497" s="209" t="s">
        <v>251</v>
      </c>
    </row>
    <row r="26498" ht="22.5" customHeight="1">
      <c r="A26498" s="209" t="s">
        <v>26849</v>
      </c>
      <c r="B26498" s="209" t="s">
        <v>251</v>
      </c>
    </row>
    <row r="26499" ht="22.5" customHeight="1">
      <c r="A26499" s="209" t="s">
        <v>26850</v>
      </c>
      <c r="B26499" s="209" t="s">
        <v>251</v>
      </c>
    </row>
    <row r="26500" ht="22.5" customHeight="1">
      <c r="A26500" s="209" t="s">
        <v>26851</v>
      </c>
      <c r="B26500" s="209" t="s">
        <v>251</v>
      </c>
    </row>
    <row r="26501" ht="22.5" customHeight="1">
      <c r="A26501" s="209" t="s">
        <v>26852</v>
      </c>
      <c r="B26501" s="209" t="s">
        <v>251</v>
      </c>
    </row>
    <row r="26502" ht="22.5" customHeight="1">
      <c r="A26502" s="209" t="s">
        <v>26853</v>
      </c>
      <c r="B26502" s="209" t="s">
        <v>251</v>
      </c>
    </row>
    <row r="26503" ht="22.5" customHeight="1">
      <c r="A26503" s="209" t="s">
        <v>26854</v>
      </c>
      <c r="B26503" s="209" t="s">
        <v>251</v>
      </c>
    </row>
    <row r="26504" ht="22.5" customHeight="1">
      <c r="A26504" s="209" t="s">
        <v>26855</v>
      </c>
      <c r="B26504" s="209" t="s">
        <v>251</v>
      </c>
    </row>
    <row r="26505" ht="22.5" customHeight="1">
      <c r="A26505" s="209" t="s">
        <v>26856</v>
      </c>
      <c r="B26505" s="209" t="s">
        <v>251</v>
      </c>
    </row>
    <row r="26506" ht="22.5" customHeight="1">
      <c r="A26506" s="209" t="s">
        <v>26857</v>
      </c>
      <c r="B26506" s="209" t="s">
        <v>251</v>
      </c>
    </row>
    <row r="26507" ht="22.5" customHeight="1">
      <c r="A26507" s="209" t="s">
        <v>26858</v>
      </c>
      <c r="B26507" s="209" t="s">
        <v>251</v>
      </c>
    </row>
    <row r="26508" ht="22.5" customHeight="1">
      <c r="A26508" s="209" t="s">
        <v>26859</v>
      </c>
      <c r="B26508" s="209" t="s">
        <v>251</v>
      </c>
    </row>
    <row r="26509" ht="22.5" customHeight="1">
      <c r="A26509" s="209" t="s">
        <v>26860</v>
      </c>
      <c r="B26509" s="209" t="s">
        <v>251</v>
      </c>
    </row>
    <row r="26510" ht="22.5" customHeight="1">
      <c r="A26510" s="209" t="s">
        <v>26861</v>
      </c>
      <c r="B26510" s="209" t="s">
        <v>251</v>
      </c>
    </row>
    <row r="26511" ht="22.5" customHeight="1">
      <c r="A26511" s="209" t="s">
        <v>26862</v>
      </c>
      <c r="B26511" s="209" t="s">
        <v>251</v>
      </c>
    </row>
    <row r="26512" ht="22.5" customHeight="1">
      <c r="A26512" s="209" t="s">
        <v>26863</v>
      </c>
      <c r="B26512" s="209" t="s">
        <v>251</v>
      </c>
    </row>
    <row r="26513" ht="22.5" customHeight="1">
      <c r="A26513" s="209" t="s">
        <v>26864</v>
      </c>
      <c r="B26513" s="209" t="s">
        <v>251</v>
      </c>
    </row>
    <row r="26514" ht="22.5" customHeight="1">
      <c r="A26514" s="209" t="s">
        <v>26865</v>
      </c>
      <c r="B26514" s="209" t="s">
        <v>251</v>
      </c>
    </row>
    <row r="26515" ht="22.5" customHeight="1">
      <c r="A26515" s="209" t="s">
        <v>26866</v>
      </c>
      <c r="B26515" s="209" t="s">
        <v>251</v>
      </c>
    </row>
    <row r="26516" ht="22.5" customHeight="1">
      <c r="A26516" s="209" t="s">
        <v>26867</v>
      </c>
      <c r="B26516" s="209" t="s">
        <v>251</v>
      </c>
    </row>
    <row r="26517" ht="22.5" customHeight="1">
      <c r="A26517" s="209" t="s">
        <v>26868</v>
      </c>
      <c r="B26517" s="209" t="s">
        <v>251</v>
      </c>
    </row>
    <row r="26518" ht="22.5" customHeight="1">
      <c r="A26518" s="209" t="s">
        <v>26869</v>
      </c>
      <c r="B26518" s="209" t="s">
        <v>251</v>
      </c>
    </row>
    <row r="26519" ht="22.5" customHeight="1">
      <c r="A26519" s="209" t="s">
        <v>26870</v>
      </c>
      <c r="B26519" s="209" t="s">
        <v>251</v>
      </c>
    </row>
    <row r="26520" ht="22.5" customHeight="1">
      <c r="A26520" s="209" t="s">
        <v>26871</v>
      </c>
      <c r="B26520" s="209" t="s">
        <v>251</v>
      </c>
    </row>
    <row r="26521" ht="22.5" customHeight="1">
      <c r="A26521" s="209" t="s">
        <v>26872</v>
      </c>
      <c r="B26521" s="209" t="s">
        <v>251</v>
      </c>
    </row>
    <row r="26522" ht="22.5" customHeight="1">
      <c r="A26522" s="209" t="s">
        <v>26873</v>
      </c>
      <c r="B26522" s="209" t="s">
        <v>251</v>
      </c>
    </row>
    <row r="26523" ht="22.5" customHeight="1">
      <c r="A26523" s="209" t="s">
        <v>26874</v>
      </c>
      <c r="B26523" s="209" t="s">
        <v>251</v>
      </c>
    </row>
    <row r="26524" ht="22.5" customHeight="1">
      <c r="A26524" s="209" t="s">
        <v>26875</v>
      </c>
      <c r="B26524" s="209" t="s">
        <v>251</v>
      </c>
    </row>
    <row r="26525" ht="22.5" customHeight="1">
      <c r="A26525" s="209" t="s">
        <v>26876</v>
      </c>
      <c r="B26525" s="209" t="s">
        <v>251</v>
      </c>
    </row>
    <row r="26526" ht="22.5" customHeight="1">
      <c r="A26526" s="209" t="s">
        <v>26877</v>
      </c>
      <c r="B26526" s="209" t="s">
        <v>251</v>
      </c>
    </row>
    <row r="26527" ht="22.5" customHeight="1">
      <c r="A26527" s="209" t="s">
        <v>26878</v>
      </c>
      <c r="B26527" s="209" t="s">
        <v>251</v>
      </c>
    </row>
    <row r="26528" ht="22.5" customHeight="1">
      <c r="A26528" s="209" t="s">
        <v>26879</v>
      </c>
      <c r="B26528" s="209" t="s">
        <v>251</v>
      </c>
    </row>
    <row r="26529" ht="22.5" customHeight="1">
      <c r="A26529" s="209" t="s">
        <v>26880</v>
      </c>
      <c r="B26529" s="209" t="s">
        <v>251</v>
      </c>
    </row>
    <row r="26530" ht="22.5" customHeight="1">
      <c r="A26530" s="209" t="s">
        <v>26881</v>
      </c>
      <c r="B26530" s="209" t="s">
        <v>251</v>
      </c>
    </row>
    <row r="26531" ht="22.5" customHeight="1">
      <c r="A26531" s="209" t="s">
        <v>26882</v>
      </c>
      <c r="B26531" s="209" t="s">
        <v>251</v>
      </c>
    </row>
    <row r="26532" ht="22.5" customHeight="1">
      <c r="A26532" s="209" t="s">
        <v>26883</v>
      </c>
      <c r="B26532" s="209" t="s">
        <v>251</v>
      </c>
    </row>
    <row r="26533" ht="22.5" customHeight="1">
      <c r="A26533" s="209" t="s">
        <v>26884</v>
      </c>
      <c r="B26533" s="209" t="s">
        <v>251</v>
      </c>
    </row>
    <row r="26534" ht="22.5" customHeight="1">
      <c r="A26534" s="209" t="s">
        <v>26885</v>
      </c>
      <c r="B26534" s="209" t="s">
        <v>251</v>
      </c>
    </row>
    <row r="26535" ht="22.5" customHeight="1">
      <c r="A26535" s="209" t="s">
        <v>26886</v>
      </c>
      <c r="B26535" s="209" t="s">
        <v>251</v>
      </c>
    </row>
    <row r="26536" ht="22.5" customHeight="1">
      <c r="A26536" s="209" t="s">
        <v>26887</v>
      </c>
      <c r="B26536" s="209" t="s">
        <v>251</v>
      </c>
    </row>
    <row r="26537" ht="22.5" customHeight="1">
      <c r="A26537" s="209" t="s">
        <v>26888</v>
      </c>
      <c r="B26537" s="209" t="s">
        <v>251</v>
      </c>
    </row>
    <row r="26538" ht="22.5" customHeight="1">
      <c r="A26538" s="209" t="s">
        <v>26889</v>
      </c>
      <c r="B26538" s="209" t="s">
        <v>251</v>
      </c>
    </row>
    <row r="26539" ht="22.5" customHeight="1">
      <c r="A26539" s="209" t="s">
        <v>26890</v>
      </c>
      <c r="B26539" s="209" t="s">
        <v>251</v>
      </c>
    </row>
    <row r="26540" ht="22.5" customHeight="1">
      <c r="A26540" s="209" t="s">
        <v>26891</v>
      </c>
      <c r="B26540" s="209" t="s">
        <v>251</v>
      </c>
    </row>
    <row r="26541" ht="22.5" customHeight="1">
      <c r="A26541" s="209" t="s">
        <v>26892</v>
      </c>
      <c r="B26541" s="209" t="s">
        <v>251</v>
      </c>
    </row>
    <row r="26542" ht="22.5" customHeight="1">
      <c r="A26542" s="209" t="s">
        <v>26893</v>
      </c>
      <c r="B26542" s="209" t="s">
        <v>251</v>
      </c>
    </row>
    <row r="26543" ht="22.5" customHeight="1">
      <c r="A26543" s="209" t="s">
        <v>26894</v>
      </c>
      <c r="B26543" s="209" t="s">
        <v>251</v>
      </c>
    </row>
    <row r="26544" ht="22.5" customHeight="1">
      <c r="A26544" s="209" t="s">
        <v>26895</v>
      </c>
      <c r="B26544" s="209" t="s">
        <v>251</v>
      </c>
    </row>
    <row r="26545" ht="22.5" customHeight="1">
      <c r="A26545" s="209" t="s">
        <v>26896</v>
      </c>
      <c r="B26545" s="209" t="s">
        <v>251</v>
      </c>
    </row>
    <row r="26546" ht="22.5" customHeight="1">
      <c r="A26546" s="209" t="s">
        <v>26897</v>
      </c>
      <c r="B26546" s="209" t="s">
        <v>251</v>
      </c>
    </row>
    <row r="26547" ht="22.5" customHeight="1">
      <c r="A26547" s="209" t="s">
        <v>26898</v>
      </c>
      <c r="B26547" s="209" t="s">
        <v>251</v>
      </c>
    </row>
    <row r="26548" ht="22.5" customHeight="1">
      <c r="A26548" s="209" t="s">
        <v>26899</v>
      </c>
      <c r="B26548" s="209" t="s">
        <v>251</v>
      </c>
    </row>
    <row r="26549" ht="22.5" customHeight="1">
      <c r="A26549" s="209" t="s">
        <v>26900</v>
      </c>
      <c r="B26549" s="209" t="s">
        <v>251</v>
      </c>
    </row>
    <row r="26550" ht="22.5" customHeight="1">
      <c r="A26550" s="209" t="s">
        <v>26901</v>
      </c>
      <c r="B26550" s="209" t="s">
        <v>251</v>
      </c>
    </row>
    <row r="26551" ht="22.5" customHeight="1">
      <c r="A26551" s="209" t="s">
        <v>26902</v>
      </c>
      <c r="B26551" s="209" t="s">
        <v>251</v>
      </c>
    </row>
    <row r="26552" ht="22.5" customHeight="1">
      <c r="A26552" s="209" t="s">
        <v>26903</v>
      </c>
      <c r="B26552" s="209" t="s">
        <v>251</v>
      </c>
    </row>
    <row r="26553" ht="22.5" customHeight="1">
      <c r="A26553" s="209" t="s">
        <v>26904</v>
      </c>
      <c r="B26553" s="209" t="s">
        <v>251</v>
      </c>
    </row>
    <row r="26554" ht="22.5" customHeight="1">
      <c r="A26554" s="209" t="s">
        <v>26905</v>
      </c>
      <c r="B26554" s="209" t="s">
        <v>251</v>
      </c>
    </row>
    <row r="26555" ht="22.5" customHeight="1">
      <c r="A26555" s="209" t="s">
        <v>26906</v>
      </c>
      <c r="B26555" s="209" t="s">
        <v>251</v>
      </c>
    </row>
    <row r="26556" ht="22.5" customHeight="1">
      <c r="A26556" s="209" t="s">
        <v>26907</v>
      </c>
      <c r="B26556" s="209" t="s">
        <v>251</v>
      </c>
    </row>
    <row r="26557" ht="22.5" customHeight="1">
      <c r="A26557" s="209" t="s">
        <v>26908</v>
      </c>
      <c r="B26557" s="209" t="s">
        <v>251</v>
      </c>
    </row>
    <row r="26558" ht="22.5" customHeight="1">
      <c r="A26558" s="209" t="s">
        <v>26909</v>
      </c>
      <c r="B26558" s="209" t="s">
        <v>251</v>
      </c>
    </row>
    <row r="26559" ht="22.5" customHeight="1">
      <c r="A26559" s="209" t="s">
        <v>26910</v>
      </c>
      <c r="B26559" s="209" t="s">
        <v>251</v>
      </c>
    </row>
    <row r="26560" ht="22.5" customHeight="1">
      <c r="A26560" s="209" t="s">
        <v>26911</v>
      </c>
      <c r="B26560" s="209" t="s">
        <v>251</v>
      </c>
    </row>
    <row r="26561" ht="22.5" customHeight="1">
      <c r="A26561" s="209" t="s">
        <v>26912</v>
      </c>
      <c r="B26561" s="209" t="s">
        <v>251</v>
      </c>
    </row>
    <row r="26562" ht="22.5" customHeight="1">
      <c r="A26562" s="209" t="s">
        <v>26913</v>
      </c>
      <c r="B26562" s="209" t="s">
        <v>251</v>
      </c>
    </row>
    <row r="26563" ht="22.5" customHeight="1">
      <c r="A26563" s="209" t="s">
        <v>26914</v>
      </c>
      <c r="B26563" s="209" t="s">
        <v>251</v>
      </c>
    </row>
    <row r="26564" ht="22.5" customHeight="1">
      <c r="A26564" s="209" t="s">
        <v>26915</v>
      </c>
      <c r="B26564" s="209" t="s">
        <v>251</v>
      </c>
    </row>
    <row r="26565" ht="22.5" customHeight="1">
      <c r="A26565" s="209" t="s">
        <v>26916</v>
      </c>
      <c r="B26565" s="209" t="s">
        <v>251</v>
      </c>
    </row>
    <row r="26566" ht="22.5" customHeight="1">
      <c r="A26566" s="209" t="s">
        <v>26917</v>
      </c>
      <c r="B26566" s="209" t="s">
        <v>251</v>
      </c>
    </row>
    <row r="26567" ht="22.5" customHeight="1">
      <c r="A26567" s="209" t="s">
        <v>26918</v>
      </c>
      <c r="B26567" s="209" t="s">
        <v>251</v>
      </c>
    </row>
    <row r="26568" ht="22.5" customHeight="1">
      <c r="A26568" s="209" t="s">
        <v>26919</v>
      </c>
      <c r="B26568" s="209" t="s">
        <v>251</v>
      </c>
    </row>
    <row r="26569" ht="22.5" customHeight="1">
      <c r="A26569" s="209" t="s">
        <v>26920</v>
      </c>
      <c r="B26569" s="209" t="s">
        <v>251</v>
      </c>
    </row>
    <row r="26570" ht="22.5" customHeight="1">
      <c r="A26570" s="209" t="s">
        <v>26921</v>
      </c>
      <c r="B26570" s="209" t="s">
        <v>251</v>
      </c>
    </row>
    <row r="26571" ht="22.5" customHeight="1">
      <c r="A26571" s="209" t="s">
        <v>26922</v>
      </c>
      <c r="B26571" s="209" t="s">
        <v>251</v>
      </c>
    </row>
    <row r="26572" ht="22.5" customHeight="1">
      <c r="A26572" s="209" t="s">
        <v>26923</v>
      </c>
      <c r="B26572" s="209" t="s">
        <v>251</v>
      </c>
    </row>
    <row r="26573" ht="22.5" customHeight="1">
      <c r="A26573" s="209" t="s">
        <v>26924</v>
      </c>
      <c r="B26573" s="209" t="s">
        <v>251</v>
      </c>
    </row>
    <row r="26574" ht="22.5" customHeight="1">
      <c r="A26574" s="209" t="s">
        <v>26925</v>
      </c>
      <c r="B26574" s="209" t="s">
        <v>251</v>
      </c>
    </row>
    <row r="26575" ht="22.5" customHeight="1">
      <c r="A26575" s="209" t="s">
        <v>26926</v>
      </c>
      <c r="B26575" s="209" t="s">
        <v>251</v>
      </c>
    </row>
    <row r="26576" ht="22.5" customHeight="1">
      <c r="A26576" s="209" t="s">
        <v>26927</v>
      </c>
      <c r="B26576" s="209" t="s">
        <v>251</v>
      </c>
    </row>
    <row r="26577" ht="22.5" customHeight="1">
      <c r="A26577" s="209" t="s">
        <v>26928</v>
      </c>
      <c r="B26577" s="209" t="s">
        <v>251</v>
      </c>
    </row>
    <row r="26578" ht="22.5" customHeight="1">
      <c r="A26578" s="209" t="s">
        <v>26929</v>
      </c>
      <c r="B26578" s="209" t="s">
        <v>251</v>
      </c>
    </row>
    <row r="26579" ht="22.5" customHeight="1">
      <c r="A26579" s="209" t="s">
        <v>26930</v>
      </c>
      <c r="B26579" s="209" t="s">
        <v>251</v>
      </c>
    </row>
    <row r="26580" ht="22.5" customHeight="1">
      <c r="A26580" s="209" t="s">
        <v>26931</v>
      </c>
      <c r="B26580" s="209" t="s">
        <v>251</v>
      </c>
    </row>
    <row r="26581" ht="22.5" customHeight="1">
      <c r="A26581" s="209" t="s">
        <v>26932</v>
      </c>
      <c r="B26581" s="209" t="s">
        <v>251</v>
      </c>
    </row>
    <row r="26582" ht="22.5" customHeight="1">
      <c r="A26582" s="209" t="s">
        <v>26933</v>
      </c>
      <c r="B26582" s="209" t="s">
        <v>251</v>
      </c>
    </row>
    <row r="26583" ht="22.5" customHeight="1">
      <c r="A26583" s="209" t="s">
        <v>26934</v>
      </c>
      <c r="B26583" s="209" t="s">
        <v>251</v>
      </c>
    </row>
    <row r="26584" ht="22.5" customHeight="1">
      <c r="A26584" s="209" t="s">
        <v>26935</v>
      </c>
      <c r="B26584" s="209" t="s">
        <v>251</v>
      </c>
    </row>
    <row r="26585" ht="22.5" customHeight="1">
      <c r="A26585" s="209" t="s">
        <v>26936</v>
      </c>
      <c r="B26585" s="209" t="s">
        <v>251</v>
      </c>
    </row>
    <row r="26586" ht="22.5" customHeight="1">
      <c r="A26586" s="209" t="s">
        <v>26937</v>
      </c>
      <c r="B26586" s="209" t="s">
        <v>251</v>
      </c>
    </row>
    <row r="26587" ht="22.5" customHeight="1">
      <c r="A26587" s="209" t="s">
        <v>26938</v>
      </c>
      <c r="B26587" s="209" t="s">
        <v>251</v>
      </c>
    </row>
    <row r="26588" ht="22.5" customHeight="1">
      <c r="A26588" s="209" t="s">
        <v>26939</v>
      </c>
      <c r="B26588" s="209" t="s">
        <v>251</v>
      </c>
    </row>
    <row r="26589" ht="22.5" customHeight="1">
      <c r="A26589" s="209" t="s">
        <v>26940</v>
      </c>
      <c r="B26589" s="209" t="s">
        <v>251</v>
      </c>
    </row>
    <row r="26590" ht="22.5" customHeight="1">
      <c r="A26590" s="209" t="s">
        <v>26941</v>
      </c>
      <c r="B26590" s="209" t="s">
        <v>251</v>
      </c>
    </row>
    <row r="26591" ht="22.5" customHeight="1">
      <c r="A26591" s="209" t="s">
        <v>26942</v>
      </c>
      <c r="B26591" s="209" t="s">
        <v>251</v>
      </c>
    </row>
    <row r="26592" ht="22.5" customHeight="1">
      <c r="A26592" s="209" t="s">
        <v>26943</v>
      </c>
      <c r="B26592" s="209" t="s">
        <v>251</v>
      </c>
    </row>
    <row r="26593" ht="22.5" customHeight="1">
      <c r="A26593" s="209" t="s">
        <v>26944</v>
      </c>
      <c r="B26593" s="209" t="s">
        <v>251</v>
      </c>
    </row>
    <row r="26594" ht="22.5" customHeight="1">
      <c r="A26594" s="209" t="s">
        <v>26945</v>
      </c>
      <c r="B26594" s="209" t="s">
        <v>251</v>
      </c>
    </row>
    <row r="26595" ht="22.5" customHeight="1">
      <c r="A26595" s="209" t="s">
        <v>26946</v>
      </c>
      <c r="B26595" s="209" t="s">
        <v>251</v>
      </c>
    </row>
    <row r="26596" ht="22.5" customHeight="1">
      <c r="A26596" s="209" t="s">
        <v>26947</v>
      </c>
      <c r="B26596" s="209" t="s">
        <v>251</v>
      </c>
    </row>
    <row r="26597" ht="22.5" customHeight="1">
      <c r="A26597" s="209" t="s">
        <v>26948</v>
      </c>
      <c r="B26597" s="209" t="s">
        <v>251</v>
      </c>
    </row>
    <row r="26598" ht="22.5" customHeight="1">
      <c r="A26598" s="209" t="s">
        <v>26949</v>
      </c>
      <c r="B26598" s="209" t="s">
        <v>251</v>
      </c>
    </row>
    <row r="26599" ht="22.5" customHeight="1">
      <c r="A26599" s="209" t="s">
        <v>26950</v>
      </c>
      <c r="B26599" s="209" t="s">
        <v>251</v>
      </c>
    </row>
    <row r="26600" ht="22.5" customHeight="1">
      <c r="A26600" s="209" t="s">
        <v>26951</v>
      </c>
      <c r="B26600" s="209" t="s">
        <v>251</v>
      </c>
    </row>
    <row r="26601" ht="22.5" customHeight="1">
      <c r="A26601" s="209" t="s">
        <v>26952</v>
      </c>
      <c r="B26601" s="209" t="s">
        <v>251</v>
      </c>
    </row>
    <row r="26602" ht="22.5" customHeight="1">
      <c r="A26602" s="209" t="s">
        <v>26953</v>
      </c>
      <c r="B26602" s="209" t="s">
        <v>251</v>
      </c>
    </row>
    <row r="26603" ht="22.5" customHeight="1">
      <c r="A26603" s="209" t="s">
        <v>26954</v>
      </c>
      <c r="B26603" s="209" t="s">
        <v>251</v>
      </c>
    </row>
    <row r="26604" ht="22.5" customHeight="1">
      <c r="A26604" s="209" t="s">
        <v>26955</v>
      </c>
      <c r="B26604" s="209" t="s">
        <v>251</v>
      </c>
    </row>
    <row r="26605" ht="22.5" customHeight="1">
      <c r="A26605" s="209" t="s">
        <v>26956</v>
      </c>
      <c r="B26605" s="209" t="s">
        <v>251</v>
      </c>
    </row>
    <row r="26606" ht="22.5" customHeight="1">
      <c r="A26606" s="209" t="s">
        <v>26957</v>
      </c>
      <c r="B26606" s="209" t="s">
        <v>251</v>
      </c>
    </row>
    <row r="26607" ht="22.5" customHeight="1">
      <c r="A26607" s="209" t="s">
        <v>26958</v>
      </c>
      <c r="B26607" s="209" t="s">
        <v>251</v>
      </c>
    </row>
    <row r="26608" ht="22.5" customHeight="1">
      <c r="A26608" s="209" t="s">
        <v>26959</v>
      </c>
      <c r="B26608" s="209" t="s">
        <v>251</v>
      </c>
    </row>
    <row r="26609" ht="22.5" customHeight="1">
      <c r="A26609" s="209" t="s">
        <v>26960</v>
      </c>
      <c r="B26609" s="209" t="s">
        <v>251</v>
      </c>
    </row>
    <row r="26610" ht="22.5" customHeight="1">
      <c r="A26610" s="209" t="s">
        <v>26961</v>
      </c>
      <c r="B26610" s="209" t="s">
        <v>251</v>
      </c>
    </row>
    <row r="26611" ht="22.5" customHeight="1">
      <c r="A26611" s="209" t="s">
        <v>26962</v>
      </c>
      <c r="B26611" s="209" t="s">
        <v>251</v>
      </c>
    </row>
    <row r="26612" ht="22.5" customHeight="1">
      <c r="A26612" s="209" t="s">
        <v>26963</v>
      </c>
      <c r="B26612" s="209" t="s">
        <v>251</v>
      </c>
    </row>
    <row r="26613" ht="22.5" customHeight="1">
      <c r="A26613" s="209" t="s">
        <v>26964</v>
      </c>
      <c r="B26613" s="209" t="s">
        <v>251</v>
      </c>
    </row>
    <row r="26614" ht="22.5" customHeight="1">
      <c r="A26614" s="209" t="s">
        <v>26965</v>
      </c>
      <c r="B26614" s="209" t="s">
        <v>251</v>
      </c>
    </row>
    <row r="26615" ht="22.5" customHeight="1">
      <c r="A26615" s="209" t="s">
        <v>26966</v>
      </c>
      <c r="B26615" s="209" t="s">
        <v>251</v>
      </c>
    </row>
    <row r="26616" ht="22.5" customHeight="1">
      <c r="A26616" s="209" t="s">
        <v>26967</v>
      </c>
      <c r="B26616" s="209" t="s">
        <v>251</v>
      </c>
    </row>
    <row r="26617" ht="22.5" customHeight="1">
      <c r="A26617" s="209" t="s">
        <v>26968</v>
      </c>
      <c r="B26617" s="209" t="s">
        <v>251</v>
      </c>
    </row>
    <row r="26618" ht="22.5" customHeight="1">
      <c r="A26618" s="209" t="s">
        <v>26969</v>
      </c>
      <c r="B26618" s="209" t="s">
        <v>251</v>
      </c>
    </row>
    <row r="26619" ht="22.5" customHeight="1">
      <c r="A26619" s="209" t="s">
        <v>26970</v>
      </c>
      <c r="B26619" s="209" t="s">
        <v>251</v>
      </c>
    </row>
    <row r="26620" ht="22.5" customHeight="1">
      <c r="A26620" s="209" t="s">
        <v>26971</v>
      </c>
      <c r="B26620" s="209" t="s">
        <v>251</v>
      </c>
    </row>
    <row r="26621" ht="22.5" customHeight="1">
      <c r="A26621" s="209" t="s">
        <v>26972</v>
      </c>
      <c r="B26621" s="209" t="s">
        <v>251</v>
      </c>
    </row>
    <row r="26622" ht="22.5" customHeight="1">
      <c r="A26622" s="209" t="s">
        <v>26973</v>
      </c>
      <c r="B26622" s="209" t="s">
        <v>251</v>
      </c>
    </row>
    <row r="26623" ht="22.5" customHeight="1">
      <c r="A26623" s="209" t="s">
        <v>26974</v>
      </c>
      <c r="B26623" s="209" t="s">
        <v>251</v>
      </c>
    </row>
    <row r="26624" ht="22.5" customHeight="1">
      <c r="A26624" s="209" t="s">
        <v>26975</v>
      </c>
      <c r="B26624" s="209" t="s">
        <v>251</v>
      </c>
    </row>
    <row r="26625" ht="22.5" customHeight="1">
      <c r="A26625" s="209" t="s">
        <v>26976</v>
      </c>
      <c r="B26625" s="209" t="s">
        <v>251</v>
      </c>
    </row>
    <row r="26626" ht="22.5" customHeight="1">
      <c r="A26626" s="209" t="s">
        <v>26977</v>
      </c>
      <c r="B26626" s="209" t="s">
        <v>251</v>
      </c>
    </row>
    <row r="26627" ht="22.5" customHeight="1">
      <c r="A26627" s="209" t="s">
        <v>26978</v>
      </c>
      <c r="B26627" s="209" t="s">
        <v>251</v>
      </c>
    </row>
    <row r="26628" ht="22.5" customHeight="1">
      <c r="A26628" s="209" t="s">
        <v>26979</v>
      </c>
      <c r="B26628" s="209" t="s">
        <v>251</v>
      </c>
    </row>
    <row r="26629" ht="22.5" customHeight="1">
      <c r="A26629" s="209" t="s">
        <v>26980</v>
      </c>
      <c r="B26629" s="209" t="s">
        <v>251</v>
      </c>
    </row>
    <row r="26630" ht="22.5" customHeight="1">
      <c r="A26630" s="209" t="s">
        <v>26981</v>
      </c>
      <c r="B26630" s="209" t="s">
        <v>251</v>
      </c>
    </row>
    <row r="26631" ht="22.5" customHeight="1">
      <c r="A26631" s="209" t="s">
        <v>26982</v>
      </c>
      <c r="B26631" s="209" t="s">
        <v>251</v>
      </c>
    </row>
    <row r="26632" ht="22.5" customHeight="1">
      <c r="A26632" s="209" t="s">
        <v>26983</v>
      </c>
      <c r="B26632" s="209" t="s">
        <v>251</v>
      </c>
    </row>
    <row r="26633" ht="22.5" customHeight="1">
      <c r="A26633" s="209" t="s">
        <v>26984</v>
      </c>
      <c r="B26633" s="209" t="s">
        <v>251</v>
      </c>
    </row>
    <row r="26634" ht="22.5" customHeight="1">
      <c r="A26634" s="209" t="s">
        <v>26985</v>
      </c>
      <c r="B26634" s="209" t="s">
        <v>251</v>
      </c>
    </row>
    <row r="26635" ht="22.5" customHeight="1">
      <c r="A26635" s="209" t="s">
        <v>26986</v>
      </c>
      <c r="B26635" s="209" t="s">
        <v>251</v>
      </c>
    </row>
    <row r="26636" ht="22.5" customHeight="1">
      <c r="A26636" s="209" t="s">
        <v>26987</v>
      </c>
      <c r="B26636" s="209" t="s">
        <v>251</v>
      </c>
    </row>
    <row r="26637" ht="22.5" customHeight="1">
      <c r="A26637" s="209" t="s">
        <v>26988</v>
      </c>
      <c r="B26637" s="209" t="s">
        <v>251</v>
      </c>
    </row>
    <row r="26638" ht="22.5" customHeight="1">
      <c r="A26638" s="209" t="s">
        <v>26989</v>
      </c>
      <c r="B26638" s="209" t="s">
        <v>251</v>
      </c>
    </row>
    <row r="26639" ht="22.5" customHeight="1">
      <c r="A26639" s="209" t="s">
        <v>26990</v>
      </c>
      <c r="B26639" s="209" t="s">
        <v>251</v>
      </c>
    </row>
    <row r="26640" ht="22.5" customHeight="1">
      <c r="A26640" s="209" t="s">
        <v>26991</v>
      </c>
      <c r="B26640" s="209" t="s">
        <v>251</v>
      </c>
    </row>
    <row r="26641" ht="22.5" customHeight="1">
      <c r="A26641" s="209" t="s">
        <v>26992</v>
      </c>
      <c r="B26641" s="209" t="s">
        <v>251</v>
      </c>
    </row>
    <row r="26642" ht="22.5" customHeight="1">
      <c r="A26642" s="209" t="s">
        <v>26993</v>
      </c>
      <c r="B26642" s="209" t="s">
        <v>251</v>
      </c>
    </row>
    <row r="26643" ht="22.5" customHeight="1">
      <c r="A26643" s="209" t="s">
        <v>26994</v>
      </c>
      <c r="B26643" s="209" t="s">
        <v>251</v>
      </c>
    </row>
    <row r="26644" ht="22.5" customHeight="1">
      <c r="A26644" s="209" t="s">
        <v>26995</v>
      </c>
      <c r="B26644" s="209" t="s">
        <v>251</v>
      </c>
    </row>
    <row r="26645" ht="22.5" customHeight="1">
      <c r="A26645" s="209" t="s">
        <v>26996</v>
      </c>
      <c r="B26645" s="209" t="s">
        <v>251</v>
      </c>
    </row>
    <row r="26646" ht="22.5" customHeight="1">
      <c r="A26646" s="209" t="s">
        <v>26997</v>
      </c>
      <c r="B26646" s="209" t="s">
        <v>251</v>
      </c>
    </row>
    <row r="26647" ht="22.5" customHeight="1">
      <c r="A26647" s="209" t="s">
        <v>26998</v>
      </c>
      <c r="B26647" s="209" t="s">
        <v>251</v>
      </c>
    </row>
    <row r="26648" ht="22.5" customHeight="1">
      <c r="A26648" s="209" t="s">
        <v>26999</v>
      </c>
      <c r="B26648" s="209" t="s">
        <v>251</v>
      </c>
    </row>
    <row r="26649" ht="22.5" customHeight="1">
      <c r="A26649" s="209" t="s">
        <v>27000</v>
      </c>
      <c r="B26649" s="209" t="s">
        <v>251</v>
      </c>
    </row>
    <row r="26650" ht="22.5" customHeight="1">
      <c r="A26650" s="209" t="s">
        <v>27001</v>
      </c>
      <c r="B26650" s="209" t="s">
        <v>251</v>
      </c>
    </row>
    <row r="26651" ht="22.5" customHeight="1">
      <c r="A26651" s="209" t="s">
        <v>27002</v>
      </c>
      <c r="B26651" s="209" t="s">
        <v>251</v>
      </c>
    </row>
    <row r="26652" ht="22.5" customHeight="1">
      <c r="A26652" s="209" t="s">
        <v>27003</v>
      </c>
      <c r="B26652" s="209" t="s">
        <v>251</v>
      </c>
    </row>
    <row r="26653" ht="22.5" customHeight="1">
      <c r="A26653" s="209" t="s">
        <v>27004</v>
      </c>
      <c r="B26653" s="209" t="s">
        <v>251</v>
      </c>
    </row>
    <row r="26654" ht="22.5" customHeight="1">
      <c r="A26654" s="209" t="s">
        <v>27005</v>
      </c>
      <c r="B26654" s="209" t="s">
        <v>251</v>
      </c>
    </row>
    <row r="26655" ht="22.5" customHeight="1">
      <c r="A26655" s="209" t="s">
        <v>27006</v>
      </c>
      <c r="B26655" s="209" t="s">
        <v>251</v>
      </c>
    </row>
    <row r="26656" ht="22.5" customHeight="1">
      <c r="A26656" s="209" t="s">
        <v>27007</v>
      </c>
      <c r="B26656" s="209" t="s">
        <v>251</v>
      </c>
    </row>
    <row r="26657" ht="22.5" customHeight="1">
      <c r="A26657" s="209" t="s">
        <v>27008</v>
      </c>
      <c r="B26657" s="209" t="s">
        <v>251</v>
      </c>
    </row>
    <row r="26658" ht="22.5" customHeight="1">
      <c r="A26658" s="209" t="s">
        <v>27009</v>
      </c>
      <c r="B26658" s="209" t="s">
        <v>251</v>
      </c>
    </row>
    <row r="26659" ht="22.5" customHeight="1">
      <c r="A26659" s="209" t="s">
        <v>27010</v>
      </c>
      <c r="B26659" s="209" t="s">
        <v>251</v>
      </c>
    </row>
    <row r="26660" ht="22.5" customHeight="1">
      <c r="A26660" s="209" t="s">
        <v>27011</v>
      </c>
      <c r="B26660" s="209" t="s">
        <v>251</v>
      </c>
    </row>
    <row r="26661" ht="22.5" customHeight="1">
      <c r="A26661" s="209" t="s">
        <v>27012</v>
      </c>
      <c r="B26661" s="209" t="s">
        <v>251</v>
      </c>
    </row>
    <row r="26662" ht="22.5" customHeight="1">
      <c r="A26662" s="209" t="s">
        <v>27013</v>
      </c>
      <c r="B26662" s="209" t="s">
        <v>251</v>
      </c>
    </row>
    <row r="26663" ht="22.5" customHeight="1">
      <c r="A26663" s="209" t="s">
        <v>27014</v>
      </c>
      <c r="B26663" s="209" t="s">
        <v>251</v>
      </c>
    </row>
    <row r="26664" ht="22.5" customHeight="1">
      <c r="A26664" s="209" t="s">
        <v>27015</v>
      </c>
      <c r="B26664" s="209" t="s">
        <v>251</v>
      </c>
    </row>
    <row r="26665" ht="22.5" customHeight="1">
      <c r="A26665" s="209" t="s">
        <v>27016</v>
      </c>
      <c r="B26665" s="209" t="s">
        <v>251</v>
      </c>
    </row>
    <row r="26666" ht="22.5" customHeight="1">
      <c r="A26666" s="209" t="s">
        <v>27017</v>
      </c>
      <c r="B26666" s="209" t="s">
        <v>251</v>
      </c>
    </row>
    <row r="26667" ht="22.5" customHeight="1">
      <c r="A26667" s="209" t="s">
        <v>27018</v>
      </c>
      <c r="B26667" s="209" t="s">
        <v>251</v>
      </c>
    </row>
    <row r="26668" ht="22.5" customHeight="1">
      <c r="A26668" s="209" t="s">
        <v>27019</v>
      </c>
      <c r="B26668" s="209" t="s">
        <v>251</v>
      </c>
    </row>
    <row r="26669" ht="22.5" customHeight="1">
      <c r="A26669" s="209" t="s">
        <v>27020</v>
      </c>
      <c r="B26669" s="209" t="s">
        <v>251</v>
      </c>
    </row>
    <row r="26670" ht="22.5" customHeight="1">
      <c r="A26670" s="209" t="s">
        <v>27021</v>
      </c>
      <c r="B26670" s="209" t="s">
        <v>251</v>
      </c>
    </row>
    <row r="26671" ht="22.5" customHeight="1">
      <c r="A26671" s="209" t="s">
        <v>27022</v>
      </c>
      <c r="B26671" s="209" t="s">
        <v>251</v>
      </c>
    </row>
    <row r="26672" ht="22.5" customHeight="1">
      <c r="A26672" s="209" t="s">
        <v>27023</v>
      </c>
      <c r="B26672" s="209" t="s">
        <v>251</v>
      </c>
    </row>
    <row r="26673" ht="22.5" customHeight="1">
      <c r="A26673" s="209" t="s">
        <v>27024</v>
      </c>
      <c r="B26673" s="209" t="s">
        <v>251</v>
      </c>
    </row>
    <row r="26674" ht="22.5" customHeight="1">
      <c r="A26674" s="209" t="s">
        <v>27025</v>
      </c>
      <c r="B26674" s="209" t="s">
        <v>251</v>
      </c>
    </row>
    <row r="26675" ht="22.5" customHeight="1">
      <c r="A26675" s="209" t="s">
        <v>27026</v>
      </c>
      <c r="B26675" s="209" t="s">
        <v>251</v>
      </c>
    </row>
    <row r="26676" ht="22.5" customHeight="1">
      <c r="A26676" s="209" t="s">
        <v>27027</v>
      </c>
      <c r="B26676" s="209" t="s">
        <v>251</v>
      </c>
    </row>
    <row r="26677" ht="22.5" customHeight="1">
      <c r="A26677" s="209" t="s">
        <v>27028</v>
      </c>
      <c r="B26677" s="209" t="s">
        <v>251</v>
      </c>
    </row>
    <row r="26678" ht="22.5" customHeight="1">
      <c r="A26678" s="209" t="s">
        <v>27029</v>
      </c>
      <c r="B26678" s="209" t="s">
        <v>251</v>
      </c>
    </row>
    <row r="26679" ht="22.5" customHeight="1">
      <c r="A26679" s="209" t="s">
        <v>27030</v>
      </c>
      <c r="B26679" s="209" t="s">
        <v>251</v>
      </c>
    </row>
    <row r="26680" ht="22.5" customHeight="1">
      <c r="A26680" s="209" t="s">
        <v>27031</v>
      </c>
      <c r="B26680" s="209" t="s">
        <v>251</v>
      </c>
    </row>
    <row r="26681" ht="22.5" customHeight="1">
      <c r="A26681" s="209" t="s">
        <v>27032</v>
      </c>
      <c r="B26681" s="209" t="s">
        <v>251</v>
      </c>
    </row>
    <row r="26682" ht="22.5" customHeight="1">
      <c r="A26682" s="209" t="s">
        <v>27033</v>
      </c>
      <c r="B26682" s="209" t="s">
        <v>251</v>
      </c>
    </row>
    <row r="26683" ht="22.5" customHeight="1">
      <c r="A26683" s="209" t="s">
        <v>27034</v>
      </c>
      <c r="B26683" s="209" t="s">
        <v>251</v>
      </c>
    </row>
    <row r="26684" ht="22.5" customHeight="1">
      <c r="A26684" s="209" t="s">
        <v>27035</v>
      </c>
      <c r="B26684" s="209" t="s">
        <v>251</v>
      </c>
    </row>
    <row r="26685" ht="22.5" customHeight="1">
      <c r="A26685" s="209" t="s">
        <v>27036</v>
      </c>
      <c r="B26685" s="209" t="s">
        <v>251</v>
      </c>
    </row>
    <row r="26686" ht="22.5" customHeight="1">
      <c r="A26686" s="209" t="s">
        <v>27037</v>
      </c>
      <c r="B26686" s="209" t="s">
        <v>251</v>
      </c>
    </row>
    <row r="26687" ht="22.5" customHeight="1">
      <c r="A26687" s="209" t="s">
        <v>27038</v>
      </c>
      <c r="B26687" s="209" t="s">
        <v>251</v>
      </c>
    </row>
    <row r="26688" ht="22.5" customHeight="1">
      <c r="A26688" s="209" t="s">
        <v>27039</v>
      </c>
      <c r="B26688" s="209" t="s">
        <v>251</v>
      </c>
    </row>
    <row r="26689" ht="22.5" customHeight="1">
      <c r="A26689" s="209" t="s">
        <v>27040</v>
      </c>
      <c r="B26689" s="209" t="s">
        <v>251</v>
      </c>
    </row>
    <row r="26690" ht="22.5" customHeight="1">
      <c r="A26690" s="209" t="s">
        <v>27041</v>
      </c>
      <c r="B26690" s="209" t="s">
        <v>251</v>
      </c>
    </row>
    <row r="26691" ht="22.5" customHeight="1">
      <c r="A26691" s="209" t="s">
        <v>27042</v>
      </c>
      <c r="B26691" s="209" t="s">
        <v>251</v>
      </c>
    </row>
    <row r="26692" ht="22.5" customHeight="1">
      <c r="A26692" s="209" t="s">
        <v>27043</v>
      </c>
      <c r="B26692" s="209" t="s">
        <v>251</v>
      </c>
    </row>
    <row r="26693" ht="22.5" customHeight="1">
      <c r="A26693" s="209" t="s">
        <v>27044</v>
      </c>
      <c r="B26693" s="209" t="s">
        <v>251</v>
      </c>
    </row>
    <row r="26694" ht="22.5" customHeight="1">
      <c r="A26694" s="209" t="s">
        <v>27045</v>
      </c>
      <c r="B26694" s="209" t="s">
        <v>251</v>
      </c>
    </row>
    <row r="26695" ht="22.5" customHeight="1">
      <c r="A26695" s="209" t="s">
        <v>27046</v>
      </c>
      <c r="B26695" s="209" t="s">
        <v>251</v>
      </c>
    </row>
    <row r="26696" ht="22.5" customHeight="1">
      <c r="A26696" s="209" t="s">
        <v>27047</v>
      </c>
      <c r="B26696" s="209" t="s">
        <v>251</v>
      </c>
    </row>
    <row r="26697" ht="22.5" customHeight="1">
      <c r="A26697" s="209" t="s">
        <v>27048</v>
      </c>
      <c r="B26697" s="209" t="s">
        <v>251</v>
      </c>
    </row>
    <row r="26698" ht="22.5" customHeight="1">
      <c r="A26698" s="209" t="s">
        <v>27049</v>
      </c>
      <c r="B26698" s="209" t="s">
        <v>251</v>
      </c>
    </row>
    <row r="26699" ht="22.5" customHeight="1">
      <c r="A26699" s="209" t="s">
        <v>27050</v>
      </c>
      <c r="B26699" s="209" t="s">
        <v>251</v>
      </c>
    </row>
    <row r="26700" ht="22.5" customHeight="1">
      <c r="A26700" s="209" t="s">
        <v>27051</v>
      </c>
      <c r="B26700" s="209" t="s">
        <v>251</v>
      </c>
    </row>
    <row r="26701" ht="22.5" customHeight="1">
      <c r="A26701" s="209" t="s">
        <v>27052</v>
      </c>
      <c r="B26701" s="209" t="s">
        <v>251</v>
      </c>
    </row>
    <row r="26702" ht="22.5" customHeight="1">
      <c r="A26702" s="209" t="s">
        <v>27053</v>
      </c>
      <c r="B26702" s="209" t="s">
        <v>251</v>
      </c>
    </row>
    <row r="26703" ht="22.5" customHeight="1">
      <c r="A26703" s="209" t="s">
        <v>27054</v>
      </c>
      <c r="B26703" s="209" t="s">
        <v>251</v>
      </c>
    </row>
    <row r="26704" ht="22.5" customHeight="1">
      <c r="A26704" s="209" t="s">
        <v>27055</v>
      </c>
      <c r="B26704" s="209" t="s">
        <v>251</v>
      </c>
    </row>
    <row r="26705" ht="22.5" customHeight="1">
      <c r="A26705" s="209" t="s">
        <v>27056</v>
      </c>
      <c r="B26705" s="209" t="s">
        <v>251</v>
      </c>
    </row>
    <row r="26706" ht="22.5" customHeight="1">
      <c r="A26706" s="209" t="s">
        <v>27057</v>
      </c>
      <c r="B26706" s="209" t="s">
        <v>251</v>
      </c>
    </row>
    <row r="26707" ht="22.5" customHeight="1">
      <c r="A26707" s="209" t="s">
        <v>27058</v>
      </c>
      <c r="B26707" s="209" t="s">
        <v>251</v>
      </c>
    </row>
    <row r="26708" ht="22.5" customHeight="1">
      <c r="A26708" s="209" t="s">
        <v>27059</v>
      </c>
      <c r="B26708" s="209" t="s">
        <v>251</v>
      </c>
    </row>
    <row r="26709" ht="22.5" customHeight="1">
      <c r="A26709" s="209" t="s">
        <v>27060</v>
      </c>
      <c r="B26709" s="209" t="s">
        <v>251</v>
      </c>
    </row>
    <row r="26710" ht="22.5" customHeight="1">
      <c r="A26710" s="209" t="s">
        <v>27061</v>
      </c>
      <c r="B26710" s="209" t="s">
        <v>251</v>
      </c>
    </row>
    <row r="26711" ht="22.5" customHeight="1">
      <c r="A26711" s="209" t="s">
        <v>27062</v>
      </c>
      <c r="B26711" s="209" t="s">
        <v>251</v>
      </c>
    </row>
    <row r="26712" ht="22.5" customHeight="1">
      <c r="A26712" s="209" t="s">
        <v>27063</v>
      </c>
      <c r="B26712" s="209" t="s">
        <v>251</v>
      </c>
    </row>
    <row r="26713" ht="22.5" customHeight="1">
      <c r="A26713" s="209" t="s">
        <v>27064</v>
      </c>
      <c r="B26713" s="209" t="s">
        <v>251</v>
      </c>
    </row>
    <row r="26714" ht="22.5" customHeight="1">
      <c r="A26714" s="209" t="s">
        <v>27065</v>
      </c>
      <c r="B26714" s="209" t="s">
        <v>251</v>
      </c>
    </row>
    <row r="26715" ht="22.5" customHeight="1">
      <c r="A26715" s="209" t="s">
        <v>27066</v>
      </c>
      <c r="B26715" s="209" t="s">
        <v>251</v>
      </c>
    </row>
    <row r="26716" ht="22.5" customHeight="1">
      <c r="A26716" s="209" t="s">
        <v>27067</v>
      </c>
      <c r="B26716" s="209" t="s">
        <v>251</v>
      </c>
    </row>
    <row r="26717" ht="22.5" customHeight="1">
      <c r="A26717" s="209" t="s">
        <v>27068</v>
      </c>
      <c r="B26717" s="209" t="s">
        <v>251</v>
      </c>
    </row>
    <row r="26718" ht="22.5" customHeight="1">
      <c r="A26718" s="209" t="s">
        <v>27069</v>
      </c>
      <c r="B26718" s="209" t="s">
        <v>251</v>
      </c>
    </row>
    <row r="26719" ht="22.5" customHeight="1">
      <c r="A26719" s="209" t="s">
        <v>27070</v>
      </c>
      <c r="B26719" s="209" t="s">
        <v>251</v>
      </c>
    </row>
    <row r="26720" ht="22.5" customHeight="1">
      <c r="A26720" s="209" t="s">
        <v>27071</v>
      </c>
      <c r="B26720" s="209" t="s">
        <v>251</v>
      </c>
    </row>
    <row r="26721" ht="22.5" customHeight="1">
      <c r="A26721" s="209" t="s">
        <v>27072</v>
      </c>
      <c r="B26721" s="209" t="s">
        <v>251</v>
      </c>
    </row>
    <row r="26722" ht="22.5" customHeight="1">
      <c r="A26722" s="209" t="s">
        <v>27073</v>
      </c>
      <c r="B26722" s="209" t="s">
        <v>251</v>
      </c>
    </row>
    <row r="26723" ht="22.5" customHeight="1">
      <c r="A26723" s="209" t="s">
        <v>27074</v>
      </c>
      <c r="B26723" s="209" t="s">
        <v>251</v>
      </c>
    </row>
    <row r="26724" ht="22.5" customHeight="1">
      <c r="A26724" s="209" t="s">
        <v>27075</v>
      </c>
      <c r="B26724" s="209" t="s">
        <v>251</v>
      </c>
    </row>
    <row r="26725" ht="22.5" customHeight="1">
      <c r="A26725" s="209" t="s">
        <v>27076</v>
      </c>
      <c r="B26725" s="209" t="s">
        <v>251</v>
      </c>
    </row>
    <row r="26726" ht="22.5" customHeight="1">
      <c r="A26726" s="209" t="s">
        <v>27077</v>
      </c>
      <c r="B26726" s="209" t="s">
        <v>251</v>
      </c>
    </row>
    <row r="26727" ht="22.5" customHeight="1">
      <c r="A26727" s="209" t="s">
        <v>27078</v>
      </c>
      <c r="B26727" s="209" t="s">
        <v>251</v>
      </c>
    </row>
    <row r="26728" ht="22.5" customHeight="1">
      <c r="A26728" s="209" t="s">
        <v>27079</v>
      </c>
      <c r="B26728" s="209" t="s">
        <v>251</v>
      </c>
    </row>
    <row r="26729" ht="22.5" customHeight="1">
      <c r="A26729" s="209" t="s">
        <v>27080</v>
      </c>
      <c r="B26729" s="209" t="s">
        <v>251</v>
      </c>
    </row>
    <row r="26730" ht="22.5" customHeight="1">
      <c r="A26730" s="209" t="s">
        <v>27081</v>
      </c>
      <c r="B26730" s="209" t="s">
        <v>251</v>
      </c>
    </row>
    <row r="26731" ht="22.5" customHeight="1">
      <c r="A26731" s="209" t="s">
        <v>27082</v>
      </c>
      <c r="B26731" s="209" t="s">
        <v>251</v>
      </c>
    </row>
    <row r="26732" ht="22.5" customHeight="1">
      <c r="A26732" s="209" t="s">
        <v>27083</v>
      </c>
      <c r="B26732" s="209" t="s">
        <v>251</v>
      </c>
    </row>
    <row r="26733" ht="22.5" customHeight="1">
      <c r="A26733" s="209" t="s">
        <v>27084</v>
      </c>
      <c r="B26733" s="209" t="s">
        <v>251</v>
      </c>
    </row>
    <row r="26734" ht="22.5" customHeight="1">
      <c r="A26734" s="209" t="s">
        <v>27085</v>
      </c>
      <c r="B26734" s="209" t="s">
        <v>251</v>
      </c>
    </row>
    <row r="26735" ht="22.5" customHeight="1">
      <c r="A26735" s="209" t="s">
        <v>27086</v>
      </c>
      <c r="B26735" s="209" t="s">
        <v>251</v>
      </c>
    </row>
    <row r="26736" ht="22.5" customHeight="1">
      <c r="A26736" s="209" t="s">
        <v>27087</v>
      </c>
      <c r="B26736" s="209" t="s">
        <v>251</v>
      </c>
    </row>
    <row r="26737" ht="22.5" customHeight="1">
      <c r="A26737" s="209" t="s">
        <v>27088</v>
      </c>
      <c r="B26737" s="209" t="s">
        <v>251</v>
      </c>
    </row>
    <row r="26738" ht="22.5" customHeight="1">
      <c r="A26738" s="209" t="s">
        <v>27089</v>
      </c>
      <c r="B26738" s="209" t="s">
        <v>251</v>
      </c>
    </row>
    <row r="26739" ht="22.5" customHeight="1">
      <c r="A26739" s="209" t="s">
        <v>27090</v>
      </c>
      <c r="B26739" s="209" t="s">
        <v>251</v>
      </c>
    </row>
    <row r="26740" ht="22.5" customHeight="1">
      <c r="A26740" s="209" t="s">
        <v>27091</v>
      </c>
      <c r="B26740" s="209" t="s">
        <v>251</v>
      </c>
    </row>
    <row r="26741" ht="22.5" customHeight="1">
      <c r="A26741" s="209" t="s">
        <v>27092</v>
      </c>
      <c r="B26741" s="209" t="s">
        <v>251</v>
      </c>
    </row>
    <row r="26742" ht="22.5" customHeight="1">
      <c r="A26742" s="209" t="s">
        <v>27093</v>
      </c>
      <c r="B26742" s="209" t="s">
        <v>251</v>
      </c>
    </row>
    <row r="26743" ht="22.5" customHeight="1">
      <c r="A26743" s="209" t="s">
        <v>27094</v>
      </c>
      <c r="B26743" s="209" t="s">
        <v>251</v>
      </c>
    </row>
    <row r="26744" ht="22.5" customHeight="1">
      <c r="A26744" s="209" t="s">
        <v>27095</v>
      </c>
      <c r="B26744" s="209" t="s">
        <v>251</v>
      </c>
    </row>
    <row r="26745" ht="22.5" customHeight="1">
      <c r="A26745" s="209" t="s">
        <v>27096</v>
      </c>
      <c r="B26745" s="209" t="s">
        <v>251</v>
      </c>
    </row>
    <row r="26746" ht="22.5" customHeight="1">
      <c r="A26746" s="209" t="s">
        <v>27097</v>
      </c>
      <c r="B26746" s="209" t="s">
        <v>251</v>
      </c>
    </row>
    <row r="26747" ht="22.5" customHeight="1">
      <c r="A26747" s="209" t="s">
        <v>27098</v>
      </c>
      <c r="B26747" s="209" t="s">
        <v>251</v>
      </c>
    </row>
    <row r="26748" ht="22.5" customHeight="1">
      <c r="A26748" s="209" t="s">
        <v>27099</v>
      </c>
      <c r="B26748" s="209" t="s">
        <v>251</v>
      </c>
    </row>
    <row r="26749" ht="22.5" customHeight="1">
      <c r="A26749" s="209" t="s">
        <v>27100</v>
      </c>
      <c r="B26749" s="209" t="s">
        <v>251</v>
      </c>
    </row>
    <row r="26750" ht="22.5" customHeight="1">
      <c r="A26750" s="209" t="s">
        <v>27101</v>
      </c>
      <c r="B26750" s="209" t="s">
        <v>251</v>
      </c>
    </row>
    <row r="26751" ht="22.5" customHeight="1">
      <c r="A26751" s="209" t="s">
        <v>27102</v>
      </c>
      <c r="B26751" s="209" t="s">
        <v>251</v>
      </c>
    </row>
    <row r="26752" ht="22.5" customHeight="1">
      <c r="A26752" s="209" t="s">
        <v>27103</v>
      </c>
      <c r="B26752" s="209" t="s">
        <v>251</v>
      </c>
    </row>
    <row r="26753" ht="22.5" customHeight="1">
      <c r="A26753" s="209" t="s">
        <v>27104</v>
      </c>
      <c r="B26753" s="209" t="s">
        <v>251</v>
      </c>
    </row>
    <row r="26754" ht="22.5" customHeight="1">
      <c r="A26754" s="209" t="s">
        <v>27105</v>
      </c>
      <c r="B26754" s="209" t="s">
        <v>251</v>
      </c>
    </row>
    <row r="26755" ht="22.5" customHeight="1">
      <c r="A26755" s="209" t="s">
        <v>27106</v>
      </c>
      <c r="B26755" s="209" t="s">
        <v>251</v>
      </c>
    </row>
    <row r="26756" ht="22.5" customHeight="1">
      <c r="A26756" s="209" t="s">
        <v>27107</v>
      </c>
      <c r="B26756" s="209" t="s">
        <v>251</v>
      </c>
    </row>
    <row r="26757" ht="22.5" customHeight="1">
      <c r="A26757" s="209" t="s">
        <v>27108</v>
      </c>
      <c r="B26757" s="209" t="s">
        <v>251</v>
      </c>
    </row>
    <row r="26758" ht="22.5" customHeight="1">
      <c r="A26758" s="209" t="s">
        <v>27109</v>
      </c>
      <c r="B26758" s="209" t="s">
        <v>251</v>
      </c>
    </row>
    <row r="26759" ht="22.5" customHeight="1">
      <c r="A26759" s="209" t="s">
        <v>27110</v>
      </c>
      <c r="B26759" s="209" t="s">
        <v>251</v>
      </c>
    </row>
    <row r="26760" ht="22.5" customHeight="1">
      <c r="A26760" s="209" t="s">
        <v>27111</v>
      </c>
      <c r="B26760" s="209" t="s">
        <v>251</v>
      </c>
    </row>
    <row r="26761" ht="22.5" customHeight="1">
      <c r="A26761" s="209" t="s">
        <v>27112</v>
      </c>
      <c r="B26761" s="209" t="s">
        <v>251</v>
      </c>
    </row>
    <row r="26762" ht="22.5" customHeight="1">
      <c r="A26762" s="209" t="s">
        <v>27113</v>
      </c>
      <c r="B26762" s="209" t="s">
        <v>251</v>
      </c>
    </row>
    <row r="26763" ht="22.5" customHeight="1">
      <c r="A26763" s="209" t="s">
        <v>27114</v>
      </c>
      <c r="B26763" s="209" t="s">
        <v>251</v>
      </c>
    </row>
    <row r="26764" ht="22.5" customHeight="1">
      <c r="A26764" s="209" t="s">
        <v>27115</v>
      </c>
      <c r="B26764" s="209" t="s">
        <v>251</v>
      </c>
    </row>
    <row r="26765" ht="22.5" customHeight="1">
      <c r="A26765" s="209" t="s">
        <v>27116</v>
      </c>
      <c r="B26765" s="209" t="s">
        <v>251</v>
      </c>
    </row>
    <row r="26766" ht="22.5" customHeight="1">
      <c r="A26766" s="209" t="s">
        <v>27117</v>
      </c>
      <c r="B26766" s="209" t="s">
        <v>251</v>
      </c>
    </row>
    <row r="26767" ht="22.5" customHeight="1">
      <c r="A26767" s="209" t="s">
        <v>27118</v>
      </c>
      <c r="B26767" s="209" t="s">
        <v>251</v>
      </c>
    </row>
    <row r="26768" ht="22.5" customHeight="1">
      <c r="A26768" s="209" t="s">
        <v>27119</v>
      </c>
      <c r="B26768" s="209" t="s">
        <v>251</v>
      </c>
    </row>
    <row r="26769" ht="22.5" customHeight="1">
      <c r="A26769" s="209" t="s">
        <v>27120</v>
      </c>
      <c r="B26769" s="209" t="s">
        <v>251</v>
      </c>
    </row>
    <row r="26770" ht="22.5" customHeight="1">
      <c r="A26770" s="209" t="s">
        <v>27121</v>
      </c>
      <c r="B26770" s="209" t="s">
        <v>251</v>
      </c>
    </row>
    <row r="26771" ht="22.5" customHeight="1">
      <c r="A26771" s="209" t="s">
        <v>27122</v>
      </c>
      <c r="B26771" s="209" t="s">
        <v>251</v>
      </c>
    </row>
    <row r="26772" ht="22.5" customHeight="1">
      <c r="A26772" s="209" t="s">
        <v>27123</v>
      </c>
      <c r="B26772" s="209" t="s">
        <v>251</v>
      </c>
    </row>
    <row r="26773" ht="22.5" customHeight="1">
      <c r="A26773" s="209" t="s">
        <v>27124</v>
      </c>
      <c r="B26773" s="209" t="s">
        <v>251</v>
      </c>
    </row>
    <row r="26774" ht="22.5" customHeight="1">
      <c r="A26774" s="209" t="s">
        <v>27125</v>
      </c>
      <c r="B26774" s="209" t="s">
        <v>251</v>
      </c>
    </row>
    <row r="26775" ht="22.5" customHeight="1">
      <c r="A26775" s="209" t="s">
        <v>27126</v>
      </c>
      <c r="B26775" s="209" t="s">
        <v>251</v>
      </c>
    </row>
    <row r="26776" ht="22.5" customHeight="1">
      <c r="A26776" s="209" t="s">
        <v>27127</v>
      </c>
      <c r="B26776" s="209" t="s">
        <v>251</v>
      </c>
    </row>
    <row r="26777" ht="22.5" customHeight="1">
      <c r="A26777" s="209" t="s">
        <v>27128</v>
      </c>
      <c r="B26777" s="209" t="s">
        <v>251</v>
      </c>
    </row>
    <row r="26778" ht="22.5" customHeight="1">
      <c r="A26778" s="209" t="s">
        <v>27129</v>
      </c>
      <c r="B26778" s="209" t="s">
        <v>251</v>
      </c>
    </row>
    <row r="26779" ht="22.5" customHeight="1">
      <c r="A26779" s="209" t="s">
        <v>27130</v>
      </c>
      <c r="B26779" s="209" t="s">
        <v>251</v>
      </c>
    </row>
    <row r="26780" ht="22.5" customHeight="1">
      <c r="A26780" s="209" t="s">
        <v>27131</v>
      </c>
      <c r="B26780" s="209" t="s">
        <v>251</v>
      </c>
    </row>
    <row r="26781" ht="22.5" customHeight="1">
      <c r="A26781" s="209" t="s">
        <v>27132</v>
      </c>
      <c r="B26781" s="209" t="s">
        <v>251</v>
      </c>
    </row>
    <row r="26782" ht="22.5" customHeight="1">
      <c r="A26782" s="209" t="s">
        <v>27133</v>
      </c>
      <c r="B26782" s="209" t="s">
        <v>251</v>
      </c>
    </row>
    <row r="26783" ht="22.5" customHeight="1">
      <c r="A26783" s="209" t="s">
        <v>27134</v>
      </c>
      <c r="B26783" s="209" t="s">
        <v>251</v>
      </c>
    </row>
    <row r="26784" ht="22.5" customHeight="1">
      <c r="A26784" s="209" t="s">
        <v>27135</v>
      </c>
      <c r="B26784" s="209" t="s">
        <v>251</v>
      </c>
    </row>
    <row r="26785" ht="22.5" customHeight="1">
      <c r="A26785" s="209" t="s">
        <v>27136</v>
      </c>
      <c r="B26785" s="209" t="s">
        <v>251</v>
      </c>
    </row>
    <row r="26786" ht="22.5" customHeight="1">
      <c r="A26786" s="209" t="s">
        <v>27137</v>
      </c>
      <c r="B26786" s="209" t="s">
        <v>251</v>
      </c>
    </row>
    <row r="26787" ht="22.5" customHeight="1">
      <c r="A26787" s="209" t="s">
        <v>27138</v>
      </c>
      <c r="B26787" s="209" t="s">
        <v>251</v>
      </c>
    </row>
    <row r="26788" ht="22.5" customHeight="1">
      <c r="A26788" s="209" t="s">
        <v>27139</v>
      </c>
      <c r="B26788" s="209" t="s">
        <v>251</v>
      </c>
    </row>
    <row r="26789" ht="22.5" customHeight="1">
      <c r="A26789" s="209" t="s">
        <v>27140</v>
      </c>
      <c r="B26789" s="209" t="s">
        <v>251</v>
      </c>
    </row>
    <row r="26790" ht="22.5" customHeight="1">
      <c r="A26790" s="209" t="s">
        <v>27141</v>
      </c>
      <c r="B26790" s="209" t="s">
        <v>251</v>
      </c>
    </row>
    <row r="26791" ht="22.5" customHeight="1">
      <c r="A26791" s="209" t="s">
        <v>27142</v>
      </c>
      <c r="B26791" s="209" t="s">
        <v>251</v>
      </c>
    </row>
    <row r="26792" ht="22.5" customHeight="1">
      <c r="A26792" s="209" t="s">
        <v>27143</v>
      </c>
      <c r="B26792" s="209" t="s">
        <v>251</v>
      </c>
    </row>
    <row r="26793" ht="22.5" customHeight="1">
      <c r="A26793" s="209" t="s">
        <v>27144</v>
      </c>
      <c r="B26793" s="209" t="s">
        <v>251</v>
      </c>
    </row>
    <row r="26794" ht="22.5" customHeight="1">
      <c r="A26794" s="209" t="s">
        <v>27145</v>
      </c>
      <c r="B26794" s="209" t="s">
        <v>251</v>
      </c>
    </row>
    <row r="26795" ht="22.5" customHeight="1">
      <c r="A26795" s="209" t="s">
        <v>27146</v>
      </c>
      <c r="B26795" s="209" t="s">
        <v>251</v>
      </c>
    </row>
    <row r="26796" ht="22.5" customHeight="1">
      <c r="A26796" s="209" t="s">
        <v>27147</v>
      </c>
      <c r="B26796" s="209" t="s">
        <v>251</v>
      </c>
    </row>
    <row r="26797" ht="22.5" customHeight="1">
      <c r="A26797" s="209" t="s">
        <v>27148</v>
      </c>
      <c r="B26797" s="209" t="s">
        <v>251</v>
      </c>
    </row>
    <row r="26798" ht="22.5" customHeight="1">
      <c r="A26798" s="209" t="s">
        <v>27149</v>
      </c>
      <c r="B26798" s="209" t="s">
        <v>251</v>
      </c>
    </row>
    <row r="26799" ht="22.5" customHeight="1">
      <c r="A26799" s="209" t="s">
        <v>27150</v>
      </c>
      <c r="B26799" s="209" t="s">
        <v>251</v>
      </c>
    </row>
    <row r="26800" ht="22.5" customHeight="1">
      <c r="A26800" s="209" t="s">
        <v>27151</v>
      </c>
      <c r="B26800" s="209" t="s">
        <v>251</v>
      </c>
    </row>
    <row r="26801" ht="22.5" customHeight="1">
      <c r="A26801" s="209" t="s">
        <v>27152</v>
      </c>
      <c r="B26801" s="209" t="s">
        <v>251</v>
      </c>
    </row>
    <row r="26802" ht="22.5" customHeight="1">
      <c r="A26802" s="209" t="s">
        <v>27153</v>
      </c>
      <c r="B26802" s="209" t="s">
        <v>251</v>
      </c>
    </row>
    <row r="26803" ht="22.5" customHeight="1">
      <c r="A26803" s="209" t="s">
        <v>27154</v>
      </c>
      <c r="B26803" s="209" t="s">
        <v>251</v>
      </c>
    </row>
    <row r="26804" ht="22.5" customHeight="1">
      <c r="A26804" s="209" t="s">
        <v>27155</v>
      </c>
      <c r="B26804" s="209" t="s">
        <v>251</v>
      </c>
    </row>
    <row r="26805" ht="22.5" customHeight="1">
      <c r="A26805" s="209" t="s">
        <v>27156</v>
      </c>
      <c r="B26805" s="209" t="s">
        <v>251</v>
      </c>
    </row>
    <row r="26806" ht="22.5" customHeight="1">
      <c r="A26806" s="209" t="s">
        <v>27157</v>
      </c>
      <c r="B26806" s="209" t="s">
        <v>251</v>
      </c>
    </row>
    <row r="26807" ht="22.5" customHeight="1">
      <c r="A26807" s="209" t="s">
        <v>27158</v>
      </c>
      <c r="B26807" s="209" t="s">
        <v>251</v>
      </c>
    </row>
    <row r="26808" ht="22.5" customHeight="1">
      <c r="A26808" s="209" t="s">
        <v>27159</v>
      </c>
      <c r="B26808" s="209" t="s">
        <v>251</v>
      </c>
    </row>
    <row r="26809" ht="22.5" customHeight="1">
      <c r="A26809" s="209" t="s">
        <v>27160</v>
      </c>
      <c r="B26809" s="209" t="s">
        <v>251</v>
      </c>
    </row>
    <row r="26810" ht="22.5" customHeight="1">
      <c r="A26810" s="209" t="s">
        <v>27161</v>
      </c>
      <c r="B26810" s="209" t="s">
        <v>251</v>
      </c>
    </row>
    <row r="26811" ht="22.5" customHeight="1">
      <c r="A26811" s="209" t="s">
        <v>27162</v>
      </c>
      <c r="B26811" s="209" t="s">
        <v>251</v>
      </c>
    </row>
    <row r="26812" ht="22.5" customHeight="1">
      <c r="A26812" s="209" t="s">
        <v>27163</v>
      </c>
      <c r="B26812" s="209" t="s">
        <v>251</v>
      </c>
    </row>
    <row r="26813" ht="22.5" customHeight="1">
      <c r="A26813" s="209" t="s">
        <v>27164</v>
      </c>
      <c r="B26813" s="209" t="s">
        <v>251</v>
      </c>
    </row>
    <row r="26814" ht="22.5" customHeight="1">
      <c r="A26814" s="209" t="s">
        <v>27165</v>
      </c>
      <c r="B26814" s="209" t="s">
        <v>251</v>
      </c>
    </row>
    <row r="26815" ht="22.5" customHeight="1">
      <c r="A26815" s="209" t="s">
        <v>27166</v>
      </c>
      <c r="B26815" s="209" t="s">
        <v>251</v>
      </c>
    </row>
    <row r="26816" ht="22.5" customHeight="1">
      <c r="A26816" s="209" t="s">
        <v>27167</v>
      </c>
      <c r="B26816" s="209" t="s">
        <v>251</v>
      </c>
    </row>
    <row r="26817" ht="22.5" customHeight="1">
      <c r="A26817" s="209" t="s">
        <v>27168</v>
      </c>
      <c r="B26817" s="209" t="s">
        <v>251</v>
      </c>
    </row>
    <row r="26818" ht="22.5" customHeight="1">
      <c r="A26818" s="209" t="s">
        <v>27169</v>
      </c>
      <c r="B26818" s="209" t="s">
        <v>251</v>
      </c>
    </row>
    <row r="26819" ht="22.5" customHeight="1">
      <c r="A26819" s="209" t="s">
        <v>27170</v>
      </c>
      <c r="B26819" s="209" t="s">
        <v>251</v>
      </c>
    </row>
    <row r="26820" ht="22.5" customHeight="1">
      <c r="A26820" s="209" t="s">
        <v>27171</v>
      </c>
      <c r="B26820" s="209" t="s">
        <v>251</v>
      </c>
    </row>
    <row r="26821" ht="22.5" customHeight="1">
      <c r="A26821" s="209" t="s">
        <v>27172</v>
      </c>
      <c r="B26821" s="209" t="s">
        <v>251</v>
      </c>
    </row>
    <row r="26822" ht="22.5" customHeight="1">
      <c r="A26822" s="209" t="s">
        <v>27173</v>
      </c>
      <c r="B26822" s="209" t="s">
        <v>251</v>
      </c>
    </row>
    <row r="26823" ht="22.5" customHeight="1">
      <c r="A26823" s="209" t="s">
        <v>27174</v>
      </c>
      <c r="B26823" s="209" t="s">
        <v>251</v>
      </c>
    </row>
    <row r="26824" ht="22.5" customHeight="1">
      <c r="A26824" s="209" t="s">
        <v>27175</v>
      </c>
      <c r="B26824" s="209" t="s">
        <v>251</v>
      </c>
    </row>
    <row r="26825" ht="22.5" customHeight="1">
      <c r="A26825" s="209" t="s">
        <v>27176</v>
      </c>
      <c r="B26825" s="209" t="s">
        <v>251</v>
      </c>
    </row>
    <row r="26826" ht="22.5" customHeight="1">
      <c r="A26826" s="209" t="s">
        <v>27177</v>
      </c>
      <c r="B26826" s="209" t="s">
        <v>251</v>
      </c>
    </row>
    <row r="26827" ht="22.5" customHeight="1">
      <c r="A26827" s="209" t="s">
        <v>27178</v>
      </c>
      <c r="B26827" s="209" t="s">
        <v>251</v>
      </c>
    </row>
    <row r="26828" ht="22.5" customHeight="1">
      <c r="A26828" s="209" t="s">
        <v>27179</v>
      </c>
      <c r="B26828" s="209" t="s">
        <v>251</v>
      </c>
    </row>
    <row r="26829" ht="22.5" customHeight="1">
      <c r="A26829" s="209" t="s">
        <v>27180</v>
      </c>
      <c r="B26829" s="209" t="s">
        <v>251</v>
      </c>
    </row>
    <row r="26830" ht="22.5" customHeight="1">
      <c r="A26830" s="209" t="s">
        <v>27181</v>
      </c>
      <c r="B26830" s="209" t="s">
        <v>251</v>
      </c>
    </row>
    <row r="26831" ht="22.5" customHeight="1">
      <c r="A26831" s="209" t="s">
        <v>27182</v>
      </c>
      <c r="B26831" s="209" t="s">
        <v>251</v>
      </c>
    </row>
    <row r="26832" ht="22.5" customHeight="1">
      <c r="A26832" s="209" t="s">
        <v>27183</v>
      </c>
      <c r="B26832" s="209" t="s">
        <v>251</v>
      </c>
    </row>
    <row r="26833" ht="22.5" customHeight="1">
      <c r="A26833" s="209" t="s">
        <v>27184</v>
      </c>
      <c r="B26833" s="209" t="s">
        <v>251</v>
      </c>
    </row>
    <row r="26834" ht="22.5" customHeight="1">
      <c r="A26834" s="209" t="s">
        <v>27185</v>
      </c>
      <c r="B26834" s="209" t="s">
        <v>251</v>
      </c>
    </row>
    <row r="26835" ht="22.5" customHeight="1">
      <c r="A26835" s="209" t="s">
        <v>27186</v>
      </c>
      <c r="B26835" s="209" t="s">
        <v>251</v>
      </c>
    </row>
    <row r="26836" ht="22.5" customHeight="1">
      <c r="A26836" s="209" t="s">
        <v>27187</v>
      </c>
      <c r="B26836" s="209" t="s">
        <v>251</v>
      </c>
    </row>
    <row r="26837" ht="22.5" customHeight="1">
      <c r="A26837" s="209" t="s">
        <v>27188</v>
      </c>
      <c r="B26837" s="209" t="s">
        <v>251</v>
      </c>
    </row>
    <row r="26838" ht="22.5" customHeight="1">
      <c r="A26838" s="209" t="s">
        <v>27189</v>
      </c>
      <c r="B26838" s="209" t="s">
        <v>251</v>
      </c>
    </row>
    <row r="26839" ht="22.5" customHeight="1">
      <c r="A26839" s="209" t="s">
        <v>27190</v>
      </c>
      <c r="B26839" s="209" t="s">
        <v>251</v>
      </c>
    </row>
    <row r="26840" ht="22.5" customHeight="1">
      <c r="A26840" s="209" t="s">
        <v>27191</v>
      </c>
      <c r="B26840" s="209" t="s">
        <v>251</v>
      </c>
    </row>
    <row r="26841" ht="22.5" customHeight="1">
      <c r="A26841" s="209" t="s">
        <v>27192</v>
      </c>
      <c r="B26841" s="209" t="s">
        <v>251</v>
      </c>
    </row>
    <row r="26842" ht="22.5" customHeight="1">
      <c r="A26842" s="209" t="s">
        <v>27193</v>
      </c>
      <c r="B26842" s="209" t="s">
        <v>251</v>
      </c>
    </row>
    <row r="26843" ht="22.5" customHeight="1">
      <c r="A26843" s="209" t="s">
        <v>27194</v>
      </c>
      <c r="B26843" s="209" t="s">
        <v>251</v>
      </c>
    </row>
    <row r="26844" ht="22.5" customHeight="1">
      <c r="A26844" s="209" t="s">
        <v>27195</v>
      </c>
      <c r="B26844" s="209" t="s">
        <v>251</v>
      </c>
    </row>
    <row r="26845" ht="22.5" customHeight="1">
      <c r="A26845" s="209" t="s">
        <v>27196</v>
      </c>
      <c r="B26845" s="209" t="s">
        <v>251</v>
      </c>
    </row>
    <row r="26846" ht="22.5" customHeight="1">
      <c r="A26846" s="209" t="s">
        <v>27197</v>
      </c>
      <c r="B26846" s="209" t="s">
        <v>251</v>
      </c>
    </row>
    <row r="26847" ht="22.5" customHeight="1">
      <c r="A26847" s="209" t="s">
        <v>27198</v>
      </c>
      <c r="B26847" s="209" t="s">
        <v>251</v>
      </c>
    </row>
    <row r="26848" ht="22.5" customHeight="1">
      <c r="A26848" s="209" t="s">
        <v>27199</v>
      </c>
      <c r="B26848" s="209" t="s">
        <v>251</v>
      </c>
    </row>
    <row r="26849" ht="22.5" customHeight="1">
      <c r="A26849" s="209" t="s">
        <v>27200</v>
      </c>
      <c r="B26849" s="209" t="s">
        <v>251</v>
      </c>
    </row>
    <row r="26850" ht="22.5" customHeight="1">
      <c r="A26850" s="209" t="s">
        <v>27201</v>
      </c>
      <c r="B26850" s="209" t="s">
        <v>251</v>
      </c>
    </row>
    <row r="26851" ht="22.5" customHeight="1">
      <c r="A26851" s="209" t="s">
        <v>27202</v>
      </c>
      <c r="B26851" s="209" t="s">
        <v>251</v>
      </c>
    </row>
    <row r="26852" ht="22.5" customHeight="1">
      <c r="A26852" s="209" t="s">
        <v>27203</v>
      </c>
      <c r="B26852" s="209" t="s">
        <v>251</v>
      </c>
    </row>
    <row r="26853" ht="22.5" customHeight="1">
      <c r="A26853" s="209" t="s">
        <v>27204</v>
      </c>
      <c r="B26853" s="209" t="s">
        <v>251</v>
      </c>
    </row>
    <row r="26854" ht="22.5" customHeight="1">
      <c r="A26854" s="209" t="s">
        <v>27205</v>
      </c>
      <c r="B26854" s="209" t="s">
        <v>251</v>
      </c>
    </row>
    <row r="26855" ht="22.5" customHeight="1">
      <c r="A26855" s="209" t="s">
        <v>27206</v>
      </c>
      <c r="B26855" s="209" t="s">
        <v>251</v>
      </c>
    </row>
    <row r="26856" ht="22.5" customHeight="1">
      <c r="A26856" s="209" t="s">
        <v>27207</v>
      </c>
      <c r="B26856" s="209" t="s">
        <v>251</v>
      </c>
    </row>
    <row r="26857" ht="22.5" customHeight="1">
      <c r="A26857" s="209" t="s">
        <v>27208</v>
      </c>
      <c r="B26857" s="209" t="s">
        <v>251</v>
      </c>
    </row>
    <row r="26858" ht="22.5" customHeight="1">
      <c r="A26858" s="209" t="s">
        <v>27209</v>
      </c>
      <c r="B26858" s="209" t="s">
        <v>251</v>
      </c>
    </row>
    <row r="26859" ht="22.5" customHeight="1">
      <c r="A26859" s="209" t="s">
        <v>27210</v>
      </c>
      <c r="B26859" s="209" t="s">
        <v>251</v>
      </c>
    </row>
    <row r="26860" ht="22.5" customHeight="1">
      <c r="A26860" s="209" t="s">
        <v>27211</v>
      </c>
      <c r="B26860" s="209" t="s">
        <v>251</v>
      </c>
    </row>
    <row r="26861" ht="22.5" customHeight="1">
      <c r="A26861" s="209" t="s">
        <v>27212</v>
      </c>
      <c r="B26861" s="209" t="s">
        <v>251</v>
      </c>
    </row>
    <row r="26862" ht="22.5" customHeight="1">
      <c r="A26862" s="209" t="s">
        <v>27213</v>
      </c>
      <c r="B26862" s="209" t="s">
        <v>251</v>
      </c>
    </row>
    <row r="26863" ht="22.5" customHeight="1">
      <c r="A26863" s="209" t="s">
        <v>27214</v>
      </c>
      <c r="B26863" s="209" t="s">
        <v>251</v>
      </c>
    </row>
    <row r="26864" ht="22.5" customHeight="1">
      <c r="A26864" s="209" t="s">
        <v>27215</v>
      </c>
      <c r="B26864" s="209" t="s">
        <v>251</v>
      </c>
    </row>
    <row r="26865" ht="22.5" customHeight="1">
      <c r="A26865" s="209" t="s">
        <v>27216</v>
      </c>
      <c r="B26865" s="209" t="s">
        <v>251</v>
      </c>
    </row>
    <row r="26866" ht="22.5" customHeight="1">
      <c r="A26866" s="209" t="s">
        <v>27217</v>
      </c>
      <c r="B26866" s="209" t="s">
        <v>251</v>
      </c>
    </row>
    <row r="26867" ht="22.5" customHeight="1">
      <c r="A26867" s="209" t="s">
        <v>27218</v>
      </c>
      <c r="B26867" s="209" t="s">
        <v>251</v>
      </c>
    </row>
    <row r="26868" ht="22.5" customHeight="1">
      <c r="A26868" s="209" t="s">
        <v>27219</v>
      </c>
      <c r="B26868" s="209" t="s">
        <v>251</v>
      </c>
    </row>
    <row r="26869" ht="22.5" customHeight="1">
      <c r="A26869" s="209" t="s">
        <v>27220</v>
      </c>
      <c r="B26869" s="209" t="s">
        <v>251</v>
      </c>
    </row>
    <row r="26870" ht="22.5" customHeight="1">
      <c r="A26870" s="209" t="s">
        <v>27221</v>
      </c>
      <c r="B26870" s="209" t="s">
        <v>251</v>
      </c>
    </row>
    <row r="26871" ht="22.5" customHeight="1">
      <c r="A26871" s="209" t="s">
        <v>27222</v>
      </c>
      <c r="B26871" s="209" t="s">
        <v>251</v>
      </c>
    </row>
    <row r="26872" ht="22.5" customHeight="1">
      <c r="A26872" s="209" t="s">
        <v>27223</v>
      </c>
      <c r="B26872" s="209" t="s">
        <v>251</v>
      </c>
    </row>
    <row r="26873" ht="22.5" customHeight="1">
      <c r="A26873" s="209" t="s">
        <v>27224</v>
      </c>
      <c r="B26873" s="209" t="s">
        <v>251</v>
      </c>
    </row>
    <row r="26874" ht="22.5" customHeight="1">
      <c r="A26874" s="209" t="s">
        <v>27225</v>
      </c>
      <c r="B26874" s="209" t="s">
        <v>251</v>
      </c>
    </row>
    <row r="26875" ht="22.5" customHeight="1">
      <c r="A26875" s="209" t="s">
        <v>27226</v>
      </c>
      <c r="B26875" s="209" t="s">
        <v>251</v>
      </c>
    </row>
    <row r="26876" ht="22.5" customHeight="1">
      <c r="A26876" s="209" t="s">
        <v>27227</v>
      </c>
      <c r="B26876" s="209" t="s">
        <v>251</v>
      </c>
    </row>
    <row r="26877" ht="22.5" customHeight="1">
      <c r="A26877" s="209" t="s">
        <v>27228</v>
      </c>
      <c r="B26877" s="209" t="s">
        <v>251</v>
      </c>
    </row>
    <row r="26878" ht="22.5" customHeight="1">
      <c r="A26878" s="209" t="s">
        <v>27229</v>
      </c>
      <c r="B26878" s="209" t="s">
        <v>251</v>
      </c>
    </row>
    <row r="26879" ht="22.5" customHeight="1">
      <c r="A26879" s="209" t="s">
        <v>27230</v>
      </c>
      <c r="B26879" s="209" t="s">
        <v>251</v>
      </c>
    </row>
    <row r="26880" ht="22.5" customHeight="1">
      <c r="A26880" s="209" t="s">
        <v>27231</v>
      </c>
      <c r="B26880" s="209" t="s">
        <v>251</v>
      </c>
    </row>
    <row r="26881" ht="22.5" customHeight="1">
      <c r="A26881" s="209" t="s">
        <v>27232</v>
      </c>
      <c r="B26881" s="209" t="s">
        <v>251</v>
      </c>
    </row>
    <row r="26882" ht="22.5" customHeight="1">
      <c r="A26882" s="209" t="s">
        <v>27233</v>
      </c>
      <c r="B26882" s="209" t="s">
        <v>251</v>
      </c>
    </row>
    <row r="26883" ht="22.5" customHeight="1">
      <c r="A26883" s="209" t="s">
        <v>27234</v>
      </c>
      <c r="B26883" s="209" t="s">
        <v>251</v>
      </c>
    </row>
    <row r="26884" ht="22.5" customHeight="1">
      <c r="A26884" s="209" t="s">
        <v>27235</v>
      </c>
      <c r="B26884" s="209" t="s">
        <v>251</v>
      </c>
    </row>
    <row r="26885" ht="22.5" customHeight="1">
      <c r="A26885" s="209" t="s">
        <v>27236</v>
      </c>
      <c r="B26885" s="209" t="s">
        <v>251</v>
      </c>
    </row>
    <row r="26886" ht="22.5" customHeight="1">
      <c r="A26886" s="209" t="s">
        <v>27237</v>
      </c>
      <c r="B26886" s="209" t="s">
        <v>251</v>
      </c>
    </row>
    <row r="26887" ht="22.5" customHeight="1">
      <c r="A26887" s="209" t="s">
        <v>27238</v>
      </c>
      <c r="B26887" s="209" t="s">
        <v>251</v>
      </c>
    </row>
    <row r="26888" ht="22.5" customHeight="1">
      <c r="A26888" s="209" t="s">
        <v>27239</v>
      </c>
      <c r="B26888" s="209" t="s">
        <v>251</v>
      </c>
    </row>
    <row r="26889" ht="22.5" customHeight="1">
      <c r="A26889" s="209" t="s">
        <v>27240</v>
      </c>
      <c r="B26889" s="209" t="s">
        <v>251</v>
      </c>
    </row>
    <row r="26890" ht="22.5" customHeight="1">
      <c r="A26890" s="209" t="s">
        <v>27241</v>
      </c>
      <c r="B26890" s="209" t="s">
        <v>251</v>
      </c>
    </row>
    <row r="26891" ht="22.5" customHeight="1">
      <c r="A26891" s="209" t="s">
        <v>27242</v>
      </c>
      <c r="B26891" s="209" t="s">
        <v>251</v>
      </c>
    </row>
    <row r="26892" ht="22.5" customHeight="1">
      <c r="A26892" s="209" t="s">
        <v>27243</v>
      </c>
      <c r="B26892" s="209" t="s">
        <v>251</v>
      </c>
    </row>
    <row r="26893" ht="22.5" customHeight="1">
      <c r="A26893" s="209" t="s">
        <v>27244</v>
      </c>
      <c r="B26893" s="209" t="s">
        <v>251</v>
      </c>
    </row>
    <row r="26894" ht="22.5" customHeight="1">
      <c r="A26894" s="209" t="s">
        <v>27245</v>
      </c>
      <c r="B26894" s="209" t="s">
        <v>251</v>
      </c>
    </row>
    <row r="26895" ht="22.5" customHeight="1">
      <c r="A26895" s="209" t="s">
        <v>27246</v>
      </c>
      <c r="B26895" s="209" t="s">
        <v>251</v>
      </c>
    </row>
    <row r="26896" ht="22.5" customHeight="1">
      <c r="A26896" s="209" t="s">
        <v>27247</v>
      </c>
      <c r="B26896" s="209" t="s">
        <v>251</v>
      </c>
    </row>
    <row r="26897" ht="22.5" customHeight="1">
      <c r="A26897" s="209" t="s">
        <v>27248</v>
      </c>
      <c r="B26897" s="209" t="s">
        <v>251</v>
      </c>
    </row>
    <row r="26898" ht="22.5" customHeight="1">
      <c r="A26898" s="209" t="s">
        <v>27249</v>
      </c>
      <c r="B26898" s="209" t="s">
        <v>251</v>
      </c>
    </row>
    <row r="26899" ht="22.5" customHeight="1">
      <c r="A26899" s="209" t="s">
        <v>27250</v>
      </c>
      <c r="B26899" s="209" t="s">
        <v>251</v>
      </c>
    </row>
    <row r="26900" ht="22.5" customHeight="1">
      <c r="A26900" s="209" t="s">
        <v>27251</v>
      </c>
      <c r="B26900" s="209" t="s">
        <v>251</v>
      </c>
    </row>
    <row r="26901" ht="22.5" customHeight="1">
      <c r="A26901" s="209" t="s">
        <v>27252</v>
      </c>
      <c r="B26901" s="209" t="s">
        <v>251</v>
      </c>
    </row>
    <row r="26902" ht="22.5" customHeight="1">
      <c r="A26902" s="209" t="s">
        <v>27253</v>
      </c>
      <c r="B26902" s="209" t="s">
        <v>251</v>
      </c>
    </row>
    <row r="26903" ht="22.5" customHeight="1">
      <c r="A26903" s="209" t="s">
        <v>27254</v>
      </c>
      <c r="B26903" s="209" t="s">
        <v>251</v>
      </c>
    </row>
    <row r="26904" ht="22.5" customHeight="1">
      <c r="A26904" s="209" t="s">
        <v>27255</v>
      </c>
      <c r="B26904" s="209" t="s">
        <v>251</v>
      </c>
    </row>
    <row r="26905" ht="22.5" customHeight="1">
      <c r="A26905" s="209" t="s">
        <v>27256</v>
      </c>
      <c r="B26905" s="209" t="s">
        <v>251</v>
      </c>
    </row>
    <row r="26906" ht="22.5" customHeight="1">
      <c r="A26906" s="209" t="s">
        <v>27257</v>
      </c>
      <c r="B26906" s="209" t="s">
        <v>251</v>
      </c>
    </row>
    <row r="26907" ht="22.5" customHeight="1">
      <c r="A26907" s="209" t="s">
        <v>27258</v>
      </c>
      <c r="B26907" s="209" t="s">
        <v>251</v>
      </c>
    </row>
    <row r="26908" ht="22.5" customHeight="1">
      <c r="A26908" s="209" t="s">
        <v>27259</v>
      </c>
      <c r="B26908" s="209" t="s">
        <v>251</v>
      </c>
    </row>
    <row r="26909" ht="22.5" customHeight="1">
      <c r="A26909" s="209" t="s">
        <v>27260</v>
      </c>
      <c r="B26909" s="209" t="s">
        <v>251</v>
      </c>
    </row>
    <row r="26910" ht="22.5" customHeight="1">
      <c r="A26910" s="209" t="s">
        <v>27261</v>
      </c>
      <c r="B26910" s="209" t="s">
        <v>251</v>
      </c>
    </row>
    <row r="26911" ht="22.5" customHeight="1">
      <c r="A26911" s="209" t="s">
        <v>27262</v>
      </c>
      <c r="B26911" s="209" t="s">
        <v>251</v>
      </c>
    </row>
    <row r="26912" ht="22.5" customHeight="1">
      <c r="A26912" s="209" t="s">
        <v>27263</v>
      </c>
      <c r="B26912" s="209" t="s">
        <v>251</v>
      </c>
    </row>
    <row r="26913" ht="22.5" customHeight="1">
      <c r="A26913" s="209" t="s">
        <v>27264</v>
      </c>
      <c r="B26913" s="209" t="s">
        <v>251</v>
      </c>
    </row>
    <row r="26914" ht="22.5" customHeight="1">
      <c r="A26914" s="209" t="s">
        <v>27265</v>
      </c>
      <c r="B26914" s="209" t="s">
        <v>251</v>
      </c>
    </row>
    <row r="26915" ht="22.5" customHeight="1">
      <c r="A26915" s="209" t="s">
        <v>27266</v>
      </c>
      <c r="B26915" s="209" t="s">
        <v>251</v>
      </c>
    </row>
    <row r="26916" ht="22.5" customHeight="1">
      <c r="A26916" s="209" t="s">
        <v>27267</v>
      </c>
      <c r="B26916" s="209" t="s">
        <v>251</v>
      </c>
    </row>
    <row r="26917" ht="22.5" customHeight="1">
      <c r="A26917" s="209" t="s">
        <v>27268</v>
      </c>
      <c r="B26917" s="209" t="s">
        <v>251</v>
      </c>
    </row>
    <row r="26918" ht="22.5" customHeight="1">
      <c r="A26918" s="209" t="s">
        <v>27269</v>
      </c>
      <c r="B26918" s="209" t="s">
        <v>251</v>
      </c>
    </row>
    <row r="26919" ht="22.5" customHeight="1">
      <c r="A26919" s="209" t="s">
        <v>27270</v>
      </c>
      <c r="B26919" s="209" t="s">
        <v>251</v>
      </c>
    </row>
    <row r="26920" ht="22.5" customHeight="1">
      <c r="A26920" s="209" t="s">
        <v>27271</v>
      </c>
      <c r="B26920" s="209" t="s">
        <v>251</v>
      </c>
    </row>
    <row r="26921" ht="22.5" customHeight="1">
      <c r="A26921" s="209" t="s">
        <v>27272</v>
      </c>
      <c r="B26921" s="209" t="s">
        <v>251</v>
      </c>
    </row>
    <row r="26922" ht="22.5" customHeight="1">
      <c r="A26922" s="209" t="s">
        <v>27273</v>
      </c>
      <c r="B26922" s="209" t="s">
        <v>251</v>
      </c>
    </row>
    <row r="26923" ht="22.5" customHeight="1">
      <c r="A26923" s="209" t="s">
        <v>27274</v>
      </c>
      <c r="B26923" s="209" t="s">
        <v>251</v>
      </c>
    </row>
    <row r="26924" ht="22.5" customHeight="1">
      <c r="A26924" s="209" t="s">
        <v>27275</v>
      </c>
      <c r="B26924" s="209" t="s">
        <v>251</v>
      </c>
    </row>
    <row r="26925" ht="22.5" customHeight="1">
      <c r="A26925" s="209" t="s">
        <v>27276</v>
      </c>
      <c r="B26925" s="209" t="s">
        <v>251</v>
      </c>
    </row>
    <row r="26926" ht="22.5" customHeight="1">
      <c r="A26926" s="209" t="s">
        <v>27277</v>
      </c>
      <c r="B26926" s="209" t="s">
        <v>251</v>
      </c>
    </row>
    <row r="26927" ht="22.5" customHeight="1">
      <c r="A26927" s="209" t="s">
        <v>27278</v>
      </c>
      <c r="B26927" s="209" t="s">
        <v>251</v>
      </c>
    </row>
    <row r="26928" ht="22.5" customHeight="1">
      <c r="A26928" s="209" t="s">
        <v>27279</v>
      </c>
      <c r="B26928" s="209" t="s">
        <v>251</v>
      </c>
    </row>
    <row r="26929" ht="22.5" customHeight="1">
      <c r="A26929" s="209" t="s">
        <v>27280</v>
      </c>
      <c r="B26929" s="209" t="s">
        <v>251</v>
      </c>
    </row>
    <row r="26930" ht="22.5" customHeight="1">
      <c r="A26930" s="209" t="s">
        <v>27281</v>
      </c>
      <c r="B26930" s="209" t="s">
        <v>251</v>
      </c>
    </row>
    <row r="26931" ht="22.5" customHeight="1">
      <c r="A26931" s="209" t="s">
        <v>27282</v>
      </c>
      <c r="B26931" s="209" t="s">
        <v>251</v>
      </c>
    </row>
    <row r="26932" ht="22.5" customHeight="1">
      <c r="A26932" s="209" t="s">
        <v>27283</v>
      </c>
      <c r="B26932" s="209" t="s">
        <v>251</v>
      </c>
    </row>
    <row r="26933" ht="22.5" customHeight="1">
      <c r="A26933" s="209" t="s">
        <v>27284</v>
      </c>
      <c r="B26933" s="209" t="s">
        <v>251</v>
      </c>
    </row>
    <row r="26934" ht="22.5" customHeight="1">
      <c r="A26934" s="209" t="s">
        <v>27285</v>
      </c>
      <c r="B26934" s="209" t="s">
        <v>251</v>
      </c>
    </row>
    <row r="26935" ht="22.5" customHeight="1">
      <c r="A26935" s="209" t="s">
        <v>27286</v>
      </c>
      <c r="B26935" s="209" t="s">
        <v>251</v>
      </c>
    </row>
    <row r="26936" ht="22.5" customHeight="1">
      <c r="A26936" s="209" t="s">
        <v>27287</v>
      </c>
      <c r="B26936" s="209" t="s">
        <v>251</v>
      </c>
    </row>
    <row r="26937" ht="22.5" customHeight="1">
      <c r="A26937" s="209" t="s">
        <v>27288</v>
      </c>
      <c r="B26937" s="209" t="s">
        <v>251</v>
      </c>
    </row>
    <row r="26938" ht="22.5" customHeight="1">
      <c r="A26938" s="209" t="s">
        <v>27289</v>
      </c>
      <c r="B26938" s="209" t="s">
        <v>251</v>
      </c>
    </row>
    <row r="26939" ht="22.5" customHeight="1">
      <c r="A26939" s="209" t="s">
        <v>27290</v>
      </c>
      <c r="B26939" s="209" t="s">
        <v>251</v>
      </c>
    </row>
    <row r="26940" ht="22.5" customHeight="1">
      <c r="A26940" s="209" t="s">
        <v>27291</v>
      </c>
      <c r="B26940" s="209" t="s">
        <v>251</v>
      </c>
    </row>
    <row r="26941" ht="22.5" customHeight="1">
      <c r="A26941" s="209" t="s">
        <v>27292</v>
      </c>
      <c r="B26941" s="209" t="s">
        <v>251</v>
      </c>
    </row>
    <row r="26942" ht="22.5" customHeight="1">
      <c r="A26942" s="209" t="s">
        <v>27293</v>
      </c>
      <c r="B26942" s="209" t="s">
        <v>251</v>
      </c>
    </row>
    <row r="26943" ht="22.5" customHeight="1">
      <c r="A26943" s="209" t="s">
        <v>27294</v>
      </c>
      <c r="B26943" s="209" t="s">
        <v>251</v>
      </c>
    </row>
    <row r="26944" ht="22.5" customHeight="1">
      <c r="A26944" s="209" t="s">
        <v>27295</v>
      </c>
      <c r="B26944" s="209" t="s">
        <v>251</v>
      </c>
    </row>
    <row r="26945" ht="22.5" customHeight="1">
      <c r="A26945" s="209" t="s">
        <v>27296</v>
      </c>
      <c r="B26945" s="209" t="s">
        <v>251</v>
      </c>
    </row>
    <row r="26946" ht="22.5" customHeight="1">
      <c r="A26946" s="209" t="s">
        <v>27297</v>
      </c>
      <c r="B26946" s="209" t="s">
        <v>251</v>
      </c>
    </row>
    <row r="26947" ht="22.5" customHeight="1">
      <c r="A26947" s="209" t="s">
        <v>27298</v>
      </c>
      <c r="B26947" s="209" t="s">
        <v>251</v>
      </c>
    </row>
    <row r="26948" ht="22.5" customHeight="1">
      <c r="A26948" s="209" t="s">
        <v>27299</v>
      </c>
      <c r="B26948" s="209" t="s">
        <v>251</v>
      </c>
    </row>
    <row r="26949" ht="22.5" customHeight="1">
      <c r="A26949" s="209" t="s">
        <v>27300</v>
      </c>
      <c r="B26949" s="209" t="s">
        <v>251</v>
      </c>
    </row>
    <row r="26950" ht="22.5" customHeight="1">
      <c r="A26950" s="209" t="s">
        <v>27301</v>
      </c>
      <c r="B26950" s="209" t="s">
        <v>251</v>
      </c>
    </row>
    <row r="26951" ht="22.5" customHeight="1">
      <c r="A26951" s="209" t="s">
        <v>27302</v>
      </c>
      <c r="B26951" s="209" t="s">
        <v>251</v>
      </c>
    </row>
    <row r="26952" ht="22.5" customHeight="1">
      <c r="A26952" s="209" t="s">
        <v>27303</v>
      </c>
      <c r="B26952" s="209" t="s">
        <v>251</v>
      </c>
    </row>
    <row r="26953" ht="22.5" customHeight="1">
      <c r="A26953" s="209" t="s">
        <v>27304</v>
      </c>
      <c r="B26953" s="209" t="s">
        <v>251</v>
      </c>
    </row>
    <row r="26954" ht="22.5" customHeight="1">
      <c r="A26954" s="209" t="s">
        <v>27305</v>
      </c>
      <c r="B26954" s="209" t="s">
        <v>251</v>
      </c>
    </row>
    <row r="26955" ht="22.5" customHeight="1">
      <c r="A26955" s="209" t="s">
        <v>27306</v>
      </c>
      <c r="B26955" s="209" t="s">
        <v>251</v>
      </c>
    </row>
    <row r="26956" ht="22.5" customHeight="1">
      <c r="A26956" s="209" t="s">
        <v>27307</v>
      </c>
      <c r="B26956" s="209" t="s">
        <v>251</v>
      </c>
    </row>
    <row r="26957" ht="22.5" customHeight="1">
      <c r="A26957" s="209" t="s">
        <v>27308</v>
      </c>
      <c r="B26957" s="209" t="s">
        <v>251</v>
      </c>
    </row>
    <row r="26958" ht="22.5" customHeight="1">
      <c r="A26958" s="209" t="s">
        <v>27309</v>
      </c>
      <c r="B26958" s="209" t="s">
        <v>251</v>
      </c>
    </row>
    <row r="26959" ht="22.5" customHeight="1">
      <c r="A26959" s="209" t="s">
        <v>27310</v>
      </c>
      <c r="B26959" s="209" t="s">
        <v>251</v>
      </c>
    </row>
    <row r="26960" ht="22.5" customHeight="1">
      <c r="A26960" s="209" t="s">
        <v>27311</v>
      </c>
      <c r="B26960" s="209" t="s">
        <v>251</v>
      </c>
    </row>
    <row r="26961" ht="22.5" customHeight="1">
      <c r="A26961" s="209" t="s">
        <v>27312</v>
      </c>
      <c r="B26961" s="209" t="s">
        <v>251</v>
      </c>
    </row>
    <row r="26962" ht="22.5" customHeight="1">
      <c r="A26962" s="209" t="s">
        <v>27313</v>
      </c>
      <c r="B26962" s="209" t="s">
        <v>251</v>
      </c>
    </row>
    <row r="26963" ht="22.5" customHeight="1">
      <c r="A26963" s="209" t="s">
        <v>27314</v>
      </c>
      <c r="B26963" s="209" t="s">
        <v>251</v>
      </c>
    </row>
    <row r="26964" ht="22.5" customHeight="1">
      <c r="A26964" s="209" t="s">
        <v>27315</v>
      </c>
      <c r="B26964" s="209" t="s">
        <v>251</v>
      </c>
    </row>
    <row r="26965" ht="22.5" customHeight="1">
      <c r="A26965" s="209" t="s">
        <v>27316</v>
      </c>
      <c r="B26965" s="209" t="s">
        <v>251</v>
      </c>
    </row>
    <row r="26966" ht="22.5" customHeight="1">
      <c r="A26966" s="209" t="s">
        <v>27317</v>
      </c>
      <c r="B26966" s="209" t="s">
        <v>251</v>
      </c>
    </row>
    <row r="26967" ht="22.5" customHeight="1">
      <c r="A26967" s="209" t="s">
        <v>27318</v>
      </c>
      <c r="B26967" s="209" t="s">
        <v>251</v>
      </c>
    </row>
    <row r="26968" ht="22.5" customHeight="1">
      <c r="A26968" s="209" t="s">
        <v>27319</v>
      </c>
      <c r="B26968" s="209" t="s">
        <v>251</v>
      </c>
    </row>
    <row r="26969" ht="22.5" customHeight="1">
      <c r="A26969" s="209" t="s">
        <v>27320</v>
      </c>
      <c r="B26969" s="209" t="s">
        <v>251</v>
      </c>
    </row>
    <row r="26970" ht="22.5" customHeight="1">
      <c r="A26970" s="209" t="s">
        <v>27321</v>
      </c>
      <c r="B26970" s="209" t="s">
        <v>251</v>
      </c>
    </row>
    <row r="26971" ht="22.5" customHeight="1">
      <c r="A26971" s="209" t="s">
        <v>27322</v>
      </c>
      <c r="B26971" s="209" t="s">
        <v>251</v>
      </c>
    </row>
    <row r="26972" ht="22.5" customHeight="1">
      <c r="A26972" s="209" t="s">
        <v>27323</v>
      </c>
      <c r="B26972" s="209" t="s">
        <v>251</v>
      </c>
    </row>
    <row r="26973" ht="22.5" customHeight="1">
      <c r="A26973" s="209" t="s">
        <v>27324</v>
      </c>
      <c r="B26973" s="209" t="s">
        <v>251</v>
      </c>
    </row>
    <row r="26974" ht="22.5" customHeight="1">
      <c r="A26974" s="209" t="s">
        <v>27325</v>
      </c>
      <c r="B26974" s="209" t="s">
        <v>251</v>
      </c>
    </row>
    <row r="26975" ht="22.5" customHeight="1">
      <c r="A26975" s="209" t="s">
        <v>27326</v>
      </c>
      <c r="B26975" s="209" t="s">
        <v>251</v>
      </c>
    </row>
    <row r="26976" ht="22.5" customHeight="1">
      <c r="A26976" s="209" t="s">
        <v>27327</v>
      </c>
      <c r="B26976" s="209" t="s">
        <v>251</v>
      </c>
    </row>
    <row r="26977" ht="22.5" customHeight="1">
      <c r="A26977" s="209" t="s">
        <v>27328</v>
      </c>
      <c r="B26977" s="209" t="s">
        <v>251</v>
      </c>
    </row>
    <row r="26978" ht="22.5" customHeight="1">
      <c r="A26978" s="209" t="s">
        <v>27329</v>
      </c>
      <c r="B26978" s="209" t="s">
        <v>251</v>
      </c>
    </row>
    <row r="26979" ht="22.5" customHeight="1">
      <c r="A26979" s="209" t="s">
        <v>27330</v>
      </c>
      <c r="B26979" s="209" t="s">
        <v>251</v>
      </c>
    </row>
    <row r="26980" ht="22.5" customHeight="1">
      <c r="A26980" s="209" t="s">
        <v>27331</v>
      </c>
      <c r="B26980" s="209" t="s">
        <v>251</v>
      </c>
    </row>
    <row r="26981" ht="22.5" customHeight="1">
      <c r="A26981" s="209" t="s">
        <v>27332</v>
      </c>
      <c r="B26981" s="209" t="s">
        <v>251</v>
      </c>
    </row>
    <row r="26982" ht="22.5" customHeight="1">
      <c r="A26982" s="209" t="s">
        <v>27333</v>
      </c>
      <c r="B26982" s="209" t="s">
        <v>251</v>
      </c>
    </row>
    <row r="26983" ht="22.5" customHeight="1">
      <c r="A26983" s="209" t="s">
        <v>27334</v>
      </c>
      <c r="B26983" s="209" t="s">
        <v>251</v>
      </c>
    </row>
    <row r="26984" ht="22.5" customHeight="1">
      <c r="A26984" s="209" t="s">
        <v>27335</v>
      </c>
      <c r="B26984" s="209" t="s">
        <v>251</v>
      </c>
    </row>
    <row r="26985" ht="22.5" customHeight="1">
      <c r="A26985" s="209" t="s">
        <v>27336</v>
      </c>
      <c r="B26985" s="209" t="s">
        <v>251</v>
      </c>
    </row>
    <row r="26986" ht="22.5" customHeight="1">
      <c r="A26986" s="209" t="s">
        <v>27337</v>
      </c>
      <c r="B26986" s="209" t="s">
        <v>251</v>
      </c>
    </row>
    <row r="26987" ht="22.5" customHeight="1">
      <c r="A26987" s="209" t="s">
        <v>27338</v>
      </c>
      <c r="B26987" s="209" t="s">
        <v>251</v>
      </c>
    </row>
    <row r="26988" ht="22.5" customHeight="1">
      <c r="A26988" s="209" t="s">
        <v>27339</v>
      </c>
      <c r="B26988" s="209" t="s">
        <v>251</v>
      </c>
    </row>
    <row r="26989" ht="22.5" customHeight="1">
      <c r="A26989" s="209" t="s">
        <v>27340</v>
      </c>
      <c r="B26989" s="209" t="s">
        <v>251</v>
      </c>
    </row>
    <row r="26990" ht="22.5" customHeight="1">
      <c r="A26990" s="209" t="s">
        <v>27341</v>
      </c>
      <c r="B26990" s="209" t="s">
        <v>251</v>
      </c>
    </row>
    <row r="26991" ht="22.5" customHeight="1">
      <c r="A26991" s="209" t="s">
        <v>27342</v>
      </c>
      <c r="B26991" s="209" t="s">
        <v>251</v>
      </c>
    </row>
    <row r="26992" ht="22.5" customHeight="1">
      <c r="A26992" s="209" t="s">
        <v>27343</v>
      </c>
      <c r="B26992" s="209" t="s">
        <v>251</v>
      </c>
    </row>
    <row r="26993" ht="22.5" customHeight="1">
      <c r="A26993" s="209" t="s">
        <v>27344</v>
      </c>
      <c r="B26993" s="209" t="s">
        <v>251</v>
      </c>
    </row>
    <row r="26994" ht="22.5" customHeight="1">
      <c r="A26994" s="209" t="s">
        <v>27345</v>
      </c>
      <c r="B26994" s="209" t="s">
        <v>251</v>
      </c>
    </row>
    <row r="26995" ht="22.5" customHeight="1">
      <c r="A26995" s="209" t="s">
        <v>27346</v>
      </c>
      <c r="B26995" s="209" t="s">
        <v>251</v>
      </c>
    </row>
    <row r="26996" ht="22.5" customHeight="1">
      <c r="A26996" s="209" t="s">
        <v>27347</v>
      </c>
      <c r="B26996" s="209" t="s">
        <v>251</v>
      </c>
    </row>
    <row r="26997" ht="22.5" customHeight="1">
      <c r="A26997" s="209" t="s">
        <v>27348</v>
      </c>
      <c r="B26997" s="209" t="s">
        <v>251</v>
      </c>
    </row>
    <row r="26998" ht="22.5" customHeight="1">
      <c r="A26998" s="209" t="s">
        <v>27349</v>
      </c>
      <c r="B26998" s="209" t="s">
        <v>251</v>
      </c>
    </row>
    <row r="26999" ht="22.5" customHeight="1">
      <c r="A26999" s="209" t="s">
        <v>27350</v>
      </c>
      <c r="B26999" s="209" t="s">
        <v>251</v>
      </c>
    </row>
    <row r="27000" ht="22.5" customHeight="1">
      <c r="A27000" s="209" t="s">
        <v>27351</v>
      </c>
      <c r="B27000" s="209" t="s">
        <v>251</v>
      </c>
    </row>
    <row r="27001" ht="22.5" customHeight="1">
      <c r="A27001" s="209" t="s">
        <v>27352</v>
      </c>
      <c r="B27001" s="209" t="s">
        <v>251</v>
      </c>
    </row>
    <row r="27002" ht="22.5" customHeight="1">
      <c r="A27002" s="209" t="s">
        <v>27353</v>
      </c>
      <c r="B27002" s="209" t="s">
        <v>251</v>
      </c>
    </row>
    <row r="27003" ht="22.5" customHeight="1">
      <c r="A27003" s="209" t="s">
        <v>27354</v>
      </c>
      <c r="B27003" s="209" t="s">
        <v>251</v>
      </c>
    </row>
    <row r="27004" ht="22.5" customHeight="1">
      <c r="A27004" s="209" t="s">
        <v>27355</v>
      </c>
      <c r="B27004" s="209" t="s">
        <v>251</v>
      </c>
    </row>
    <row r="27005" ht="22.5" customHeight="1">
      <c r="A27005" s="209" t="s">
        <v>27356</v>
      </c>
      <c r="B27005" s="209" t="s">
        <v>251</v>
      </c>
    </row>
    <row r="27006" ht="22.5" customHeight="1">
      <c r="A27006" s="209" t="s">
        <v>27357</v>
      </c>
      <c r="B27006" s="209" t="s">
        <v>251</v>
      </c>
    </row>
    <row r="27007" ht="22.5" customHeight="1">
      <c r="A27007" s="209" t="s">
        <v>27358</v>
      </c>
      <c r="B27007" s="209" t="s">
        <v>251</v>
      </c>
    </row>
    <row r="27008" ht="22.5" customHeight="1">
      <c r="A27008" s="209" t="s">
        <v>27359</v>
      </c>
      <c r="B27008" s="209" t="s">
        <v>251</v>
      </c>
    </row>
    <row r="27009" ht="22.5" customHeight="1">
      <c r="A27009" s="209" t="s">
        <v>27360</v>
      </c>
      <c r="B27009" s="209" t="s">
        <v>251</v>
      </c>
    </row>
    <row r="27010" ht="22.5" customHeight="1">
      <c r="A27010" s="209" t="s">
        <v>27361</v>
      </c>
      <c r="B27010" s="209" t="s">
        <v>251</v>
      </c>
    </row>
    <row r="27011" ht="22.5" customHeight="1">
      <c r="A27011" s="209" t="s">
        <v>27362</v>
      </c>
      <c r="B27011" s="209" t="s">
        <v>251</v>
      </c>
    </row>
    <row r="27012" ht="22.5" customHeight="1">
      <c r="A27012" s="209" t="s">
        <v>27363</v>
      </c>
      <c r="B27012" s="209" t="s">
        <v>251</v>
      </c>
    </row>
    <row r="27013" ht="22.5" customHeight="1">
      <c r="A27013" s="209" t="s">
        <v>27364</v>
      </c>
      <c r="B27013" s="209" t="s">
        <v>251</v>
      </c>
    </row>
    <row r="27014" ht="22.5" customHeight="1">
      <c r="A27014" s="209" t="s">
        <v>27365</v>
      </c>
      <c r="B27014" s="209" t="s">
        <v>251</v>
      </c>
    </row>
    <row r="27015" ht="22.5" customHeight="1">
      <c r="A27015" s="209" t="s">
        <v>27366</v>
      </c>
      <c r="B27015" s="209" t="s">
        <v>251</v>
      </c>
    </row>
    <row r="27016" ht="22.5" customHeight="1">
      <c r="A27016" s="209" t="s">
        <v>27367</v>
      </c>
      <c r="B27016" s="209" t="s">
        <v>251</v>
      </c>
    </row>
    <row r="27017" ht="22.5" customHeight="1">
      <c r="A27017" s="209" t="s">
        <v>27368</v>
      </c>
      <c r="B27017" s="209" t="s">
        <v>251</v>
      </c>
    </row>
    <row r="27018" ht="22.5" customHeight="1">
      <c r="A27018" s="209" t="s">
        <v>27369</v>
      </c>
      <c r="B27018" s="209" t="s">
        <v>251</v>
      </c>
    </row>
    <row r="27019" ht="22.5" customHeight="1">
      <c r="A27019" s="209" t="s">
        <v>27370</v>
      </c>
      <c r="B27019" s="209" t="s">
        <v>251</v>
      </c>
    </row>
    <row r="27020" ht="22.5" customHeight="1">
      <c r="A27020" s="209" t="s">
        <v>27371</v>
      </c>
      <c r="B27020" s="209" t="s">
        <v>251</v>
      </c>
    </row>
    <row r="27021" ht="22.5" customHeight="1">
      <c r="A27021" s="209" t="s">
        <v>27372</v>
      </c>
      <c r="B27021" s="209" t="s">
        <v>251</v>
      </c>
    </row>
    <row r="27022" ht="22.5" customHeight="1">
      <c r="A27022" s="209" t="s">
        <v>27373</v>
      </c>
      <c r="B27022" s="209" t="s">
        <v>251</v>
      </c>
    </row>
    <row r="27023" ht="22.5" customHeight="1">
      <c r="A27023" s="209" t="s">
        <v>27374</v>
      </c>
      <c r="B27023" s="209" t="s">
        <v>251</v>
      </c>
    </row>
    <row r="27024" ht="22.5" customHeight="1">
      <c r="A27024" s="209" t="s">
        <v>27375</v>
      </c>
      <c r="B27024" s="209" t="s">
        <v>251</v>
      </c>
    </row>
    <row r="27025" ht="22.5" customHeight="1">
      <c r="A27025" s="209" t="s">
        <v>27376</v>
      </c>
      <c r="B27025" s="209" t="s">
        <v>251</v>
      </c>
    </row>
    <row r="27026" ht="22.5" customHeight="1">
      <c r="A27026" s="209" t="s">
        <v>27377</v>
      </c>
      <c r="B27026" s="209" t="s">
        <v>251</v>
      </c>
    </row>
    <row r="27027" ht="22.5" customHeight="1">
      <c r="A27027" s="209" t="s">
        <v>27378</v>
      </c>
      <c r="B27027" s="209" t="s">
        <v>251</v>
      </c>
    </row>
    <row r="27028" ht="22.5" customHeight="1">
      <c r="A27028" s="209" t="s">
        <v>27379</v>
      </c>
      <c r="B27028" s="209" t="s">
        <v>251</v>
      </c>
    </row>
    <row r="27029" ht="22.5" customHeight="1">
      <c r="A27029" s="209" t="s">
        <v>27380</v>
      </c>
      <c r="B27029" s="209" t="s">
        <v>251</v>
      </c>
    </row>
    <row r="27030" ht="22.5" customHeight="1">
      <c r="A27030" s="209" t="s">
        <v>27381</v>
      </c>
      <c r="B27030" s="209" t="s">
        <v>251</v>
      </c>
    </row>
    <row r="27031" ht="22.5" customHeight="1">
      <c r="A27031" s="209" t="s">
        <v>27382</v>
      </c>
      <c r="B27031" s="209" t="s">
        <v>251</v>
      </c>
    </row>
    <row r="27032" ht="22.5" customHeight="1">
      <c r="A27032" s="209" t="s">
        <v>27383</v>
      </c>
      <c r="B27032" s="209" t="s">
        <v>251</v>
      </c>
    </row>
    <row r="27033" ht="22.5" customHeight="1">
      <c r="A27033" s="209" t="s">
        <v>27384</v>
      </c>
      <c r="B27033" s="209" t="s">
        <v>251</v>
      </c>
    </row>
    <row r="27034" ht="22.5" customHeight="1">
      <c r="A27034" s="209" t="s">
        <v>27385</v>
      </c>
      <c r="B27034" s="209" t="s">
        <v>251</v>
      </c>
    </row>
    <row r="27035" ht="22.5" customHeight="1">
      <c r="A27035" s="209" t="s">
        <v>27386</v>
      </c>
      <c r="B27035" s="209" t="s">
        <v>251</v>
      </c>
    </row>
    <row r="27036" ht="22.5" customHeight="1">
      <c r="A27036" s="209" t="s">
        <v>27387</v>
      </c>
      <c r="B27036" s="209" t="s">
        <v>251</v>
      </c>
    </row>
    <row r="27037" ht="22.5" customHeight="1">
      <c r="A27037" s="209" t="s">
        <v>27388</v>
      </c>
      <c r="B27037" s="209" t="s">
        <v>251</v>
      </c>
    </row>
    <row r="27038" ht="22.5" customHeight="1">
      <c r="A27038" s="209" t="s">
        <v>27389</v>
      </c>
      <c r="B27038" s="209" t="s">
        <v>251</v>
      </c>
    </row>
    <row r="27039" ht="22.5" customHeight="1">
      <c r="A27039" s="209" t="s">
        <v>27390</v>
      </c>
      <c r="B27039" s="209" t="s">
        <v>251</v>
      </c>
    </row>
    <row r="27040" ht="22.5" customHeight="1">
      <c r="A27040" s="209" t="s">
        <v>27391</v>
      </c>
      <c r="B27040" s="209" t="s">
        <v>251</v>
      </c>
    </row>
    <row r="27041" ht="22.5" customHeight="1">
      <c r="A27041" s="209" t="s">
        <v>27392</v>
      </c>
      <c r="B27041" s="209" t="s">
        <v>251</v>
      </c>
    </row>
    <row r="27042" ht="22.5" customHeight="1">
      <c r="A27042" s="209" t="s">
        <v>27393</v>
      </c>
      <c r="B27042" s="209" t="s">
        <v>251</v>
      </c>
    </row>
    <row r="27043" ht="22.5" customHeight="1">
      <c r="A27043" s="209" t="s">
        <v>27394</v>
      </c>
      <c r="B27043" s="209" t="s">
        <v>251</v>
      </c>
    </row>
    <row r="27044" ht="22.5" customHeight="1">
      <c r="A27044" s="209" t="s">
        <v>27395</v>
      </c>
      <c r="B27044" s="209" t="s">
        <v>251</v>
      </c>
    </row>
    <row r="27045" ht="22.5" customHeight="1">
      <c r="A27045" s="209" t="s">
        <v>27396</v>
      </c>
      <c r="B27045" s="209" t="s">
        <v>251</v>
      </c>
    </row>
    <row r="27046" ht="22.5" customHeight="1">
      <c r="A27046" s="209" t="s">
        <v>27397</v>
      </c>
      <c r="B27046" s="209" t="s">
        <v>251</v>
      </c>
    </row>
    <row r="27047" ht="22.5" customHeight="1">
      <c r="A27047" s="209" t="s">
        <v>27398</v>
      </c>
      <c r="B27047" s="209" t="s">
        <v>251</v>
      </c>
    </row>
    <row r="27048" ht="22.5" customHeight="1">
      <c r="A27048" s="209" t="s">
        <v>27399</v>
      </c>
      <c r="B27048" s="209" t="s">
        <v>251</v>
      </c>
    </row>
    <row r="27049" ht="22.5" customHeight="1">
      <c r="A27049" s="209" t="s">
        <v>27400</v>
      </c>
      <c r="B27049" s="209" t="s">
        <v>251</v>
      </c>
    </row>
    <row r="27050" ht="22.5" customHeight="1">
      <c r="A27050" s="209" t="s">
        <v>27401</v>
      </c>
      <c r="B27050" s="209" t="s">
        <v>251</v>
      </c>
    </row>
    <row r="27051" ht="22.5" customHeight="1">
      <c r="A27051" s="209" t="s">
        <v>27402</v>
      </c>
      <c r="B27051" s="209" t="s">
        <v>251</v>
      </c>
    </row>
    <row r="27052" ht="22.5" customHeight="1">
      <c r="A27052" s="209" t="s">
        <v>27403</v>
      </c>
      <c r="B27052" s="209" t="s">
        <v>251</v>
      </c>
    </row>
    <row r="27053" ht="22.5" customHeight="1">
      <c r="A27053" s="209" t="s">
        <v>27404</v>
      </c>
      <c r="B27053" s="209" t="s">
        <v>251</v>
      </c>
    </row>
    <row r="27054" ht="22.5" customHeight="1">
      <c r="A27054" s="209" t="s">
        <v>27405</v>
      </c>
      <c r="B27054" s="209" t="s">
        <v>251</v>
      </c>
    </row>
    <row r="27055" ht="22.5" customHeight="1">
      <c r="A27055" s="209" t="s">
        <v>27406</v>
      </c>
      <c r="B27055" s="209" t="s">
        <v>251</v>
      </c>
    </row>
    <row r="27056" ht="22.5" customHeight="1">
      <c r="A27056" s="209" t="s">
        <v>27407</v>
      </c>
      <c r="B27056" s="209" t="s">
        <v>251</v>
      </c>
    </row>
    <row r="27057" ht="22.5" customHeight="1">
      <c r="A27057" s="209" t="s">
        <v>27408</v>
      </c>
      <c r="B27057" s="209" t="s">
        <v>251</v>
      </c>
    </row>
    <row r="27058" ht="22.5" customHeight="1">
      <c r="A27058" s="209" t="s">
        <v>27409</v>
      </c>
      <c r="B27058" s="209" t="s">
        <v>251</v>
      </c>
    </row>
    <row r="27059" ht="22.5" customHeight="1">
      <c r="A27059" s="209" t="s">
        <v>27410</v>
      </c>
      <c r="B27059" s="209" t="s">
        <v>251</v>
      </c>
    </row>
    <row r="27060" ht="22.5" customHeight="1">
      <c r="A27060" s="209" t="s">
        <v>27411</v>
      </c>
      <c r="B27060" s="209" t="s">
        <v>251</v>
      </c>
    </row>
    <row r="27061" ht="22.5" customHeight="1">
      <c r="A27061" s="209" t="s">
        <v>27412</v>
      </c>
      <c r="B27061" s="209" t="s">
        <v>251</v>
      </c>
    </row>
    <row r="27062" ht="22.5" customHeight="1">
      <c r="A27062" s="209" t="s">
        <v>27413</v>
      </c>
      <c r="B27062" s="209" t="s">
        <v>251</v>
      </c>
    </row>
    <row r="27063" ht="22.5" customHeight="1">
      <c r="A27063" s="209" t="s">
        <v>27414</v>
      </c>
      <c r="B27063" s="209" t="s">
        <v>251</v>
      </c>
    </row>
    <row r="27064" ht="22.5" customHeight="1">
      <c r="A27064" s="209" t="s">
        <v>27415</v>
      </c>
      <c r="B27064" s="209" t="s">
        <v>251</v>
      </c>
    </row>
    <row r="27065" ht="22.5" customHeight="1">
      <c r="A27065" s="209" t="s">
        <v>27416</v>
      </c>
      <c r="B27065" s="209" t="s">
        <v>251</v>
      </c>
    </row>
    <row r="27066" ht="22.5" customHeight="1">
      <c r="A27066" s="209" t="s">
        <v>27417</v>
      </c>
      <c r="B27066" s="209" t="s">
        <v>251</v>
      </c>
    </row>
    <row r="27067" ht="22.5" customHeight="1">
      <c r="A27067" s="209" t="s">
        <v>27418</v>
      </c>
      <c r="B27067" s="209" t="s">
        <v>251</v>
      </c>
    </row>
    <row r="27068" ht="22.5" customHeight="1">
      <c r="A27068" s="209" t="s">
        <v>27419</v>
      </c>
      <c r="B27068" s="209" t="s">
        <v>251</v>
      </c>
    </row>
    <row r="27069" ht="22.5" customHeight="1">
      <c r="A27069" s="209" t="s">
        <v>27420</v>
      </c>
      <c r="B27069" s="209" t="s">
        <v>251</v>
      </c>
    </row>
    <row r="27070" ht="22.5" customHeight="1">
      <c r="A27070" s="209" t="s">
        <v>27421</v>
      </c>
      <c r="B27070" s="209" t="s">
        <v>251</v>
      </c>
    </row>
    <row r="27071" ht="22.5" customHeight="1">
      <c r="A27071" s="209" t="s">
        <v>27422</v>
      </c>
      <c r="B27071" s="209" t="s">
        <v>251</v>
      </c>
    </row>
    <row r="27072" ht="22.5" customHeight="1">
      <c r="A27072" s="209" t="s">
        <v>27423</v>
      </c>
      <c r="B27072" s="209" t="s">
        <v>251</v>
      </c>
    </row>
    <row r="27073" ht="22.5" customHeight="1">
      <c r="A27073" s="209" t="s">
        <v>27424</v>
      </c>
      <c r="B27073" s="209" t="s">
        <v>251</v>
      </c>
    </row>
    <row r="27074" ht="22.5" customHeight="1">
      <c r="A27074" s="209" t="s">
        <v>27425</v>
      </c>
      <c r="B27074" s="209" t="s">
        <v>251</v>
      </c>
    </row>
    <row r="27075" ht="22.5" customHeight="1">
      <c r="A27075" s="209" t="s">
        <v>27426</v>
      </c>
      <c r="B27075" s="209" t="s">
        <v>251</v>
      </c>
    </row>
    <row r="27076" ht="22.5" customHeight="1">
      <c r="A27076" s="209" t="s">
        <v>27427</v>
      </c>
      <c r="B27076" s="209" t="s">
        <v>251</v>
      </c>
    </row>
    <row r="27077" ht="22.5" customHeight="1">
      <c r="A27077" s="209" t="s">
        <v>27428</v>
      </c>
      <c r="B27077" s="209" t="s">
        <v>251</v>
      </c>
    </row>
    <row r="27078" ht="22.5" customHeight="1">
      <c r="A27078" s="209" t="s">
        <v>27429</v>
      </c>
      <c r="B27078" s="209" t="s">
        <v>251</v>
      </c>
    </row>
    <row r="27079" ht="22.5" customHeight="1">
      <c r="A27079" s="209" t="s">
        <v>27430</v>
      </c>
      <c r="B27079" s="209" t="s">
        <v>251</v>
      </c>
    </row>
    <row r="27080" ht="22.5" customHeight="1">
      <c r="A27080" s="209" t="s">
        <v>27431</v>
      </c>
      <c r="B27080" s="209" t="s">
        <v>251</v>
      </c>
    </row>
    <row r="27081" ht="22.5" customHeight="1">
      <c r="A27081" s="209" t="s">
        <v>27432</v>
      </c>
      <c r="B27081" s="209" t="s">
        <v>251</v>
      </c>
    </row>
    <row r="27082" ht="22.5" customHeight="1">
      <c r="A27082" s="209" t="s">
        <v>27433</v>
      </c>
      <c r="B27082" s="209" t="s">
        <v>251</v>
      </c>
    </row>
    <row r="27083" ht="22.5" customHeight="1">
      <c r="A27083" s="209" t="s">
        <v>27434</v>
      </c>
      <c r="B27083" s="209" t="s">
        <v>251</v>
      </c>
    </row>
    <row r="27084" ht="22.5" customHeight="1">
      <c r="A27084" s="209" t="s">
        <v>27435</v>
      </c>
      <c r="B27084" s="209" t="s">
        <v>251</v>
      </c>
    </row>
    <row r="27085" ht="22.5" customHeight="1">
      <c r="A27085" s="209" t="s">
        <v>27436</v>
      </c>
      <c r="B27085" s="209" t="s">
        <v>251</v>
      </c>
    </row>
    <row r="27086" ht="22.5" customHeight="1">
      <c r="A27086" s="209" t="s">
        <v>27437</v>
      </c>
      <c r="B27086" s="209" t="s">
        <v>251</v>
      </c>
    </row>
    <row r="27087" ht="22.5" customHeight="1">
      <c r="A27087" s="209" t="s">
        <v>27438</v>
      </c>
      <c r="B27087" s="209" t="s">
        <v>251</v>
      </c>
    </row>
    <row r="27088" ht="22.5" customHeight="1">
      <c r="A27088" s="209" t="s">
        <v>27439</v>
      </c>
      <c r="B27088" s="209" t="s">
        <v>251</v>
      </c>
    </row>
    <row r="27089" ht="22.5" customHeight="1">
      <c r="A27089" s="209" t="s">
        <v>27440</v>
      </c>
      <c r="B27089" s="209" t="s">
        <v>251</v>
      </c>
    </row>
    <row r="27090" ht="22.5" customHeight="1">
      <c r="A27090" s="209" t="s">
        <v>27441</v>
      </c>
      <c r="B27090" s="209" t="s">
        <v>251</v>
      </c>
    </row>
    <row r="27091" ht="22.5" customHeight="1">
      <c r="A27091" s="209" t="s">
        <v>27442</v>
      </c>
      <c r="B27091" s="209" t="s">
        <v>251</v>
      </c>
    </row>
    <row r="27092" ht="22.5" customHeight="1">
      <c r="A27092" s="209" t="s">
        <v>27443</v>
      </c>
      <c r="B27092" s="209" t="s">
        <v>251</v>
      </c>
    </row>
    <row r="27093" ht="22.5" customHeight="1">
      <c r="A27093" s="209" t="s">
        <v>27444</v>
      </c>
      <c r="B27093" s="209" t="s">
        <v>251</v>
      </c>
    </row>
    <row r="27094" ht="22.5" customHeight="1">
      <c r="A27094" s="209" t="s">
        <v>27445</v>
      </c>
      <c r="B27094" s="209" t="s">
        <v>251</v>
      </c>
    </row>
    <row r="27095" ht="22.5" customHeight="1">
      <c r="A27095" s="209" t="s">
        <v>27446</v>
      </c>
      <c r="B27095" s="209" t="s">
        <v>251</v>
      </c>
    </row>
    <row r="27096" ht="22.5" customHeight="1">
      <c r="A27096" s="209" t="s">
        <v>27447</v>
      </c>
      <c r="B27096" s="209" t="s">
        <v>251</v>
      </c>
    </row>
    <row r="27097" ht="22.5" customHeight="1">
      <c r="A27097" s="209" t="s">
        <v>27448</v>
      </c>
      <c r="B27097" s="209" t="s">
        <v>251</v>
      </c>
    </row>
    <row r="27098" ht="22.5" customHeight="1">
      <c r="A27098" s="209" t="s">
        <v>27449</v>
      </c>
      <c r="B27098" s="209" t="s">
        <v>251</v>
      </c>
    </row>
    <row r="27099" ht="22.5" customHeight="1">
      <c r="A27099" s="209" t="s">
        <v>27450</v>
      </c>
      <c r="B27099" s="209" t="s">
        <v>251</v>
      </c>
    </row>
    <row r="27100" ht="22.5" customHeight="1">
      <c r="A27100" s="209" t="s">
        <v>27451</v>
      </c>
      <c r="B27100" s="209" t="s">
        <v>251</v>
      </c>
    </row>
    <row r="27101" ht="22.5" customHeight="1">
      <c r="A27101" s="209" t="s">
        <v>27452</v>
      </c>
      <c r="B27101" s="209" t="s">
        <v>251</v>
      </c>
    </row>
    <row r="27102" ht="22.5" customHeight="1">
      <c r="A27102" s="209" t="s">
        <v>27453</v>
      </c>
      <c r="B27102" s="209" t="s">
        <v>251</v>
      </c>
    </row>
    <row r="27103" ht="22.5" customHeight="1">
      <c r="A27103" s="209" t="s">
        <v>27454</v>
      </c>
      <c r="B27103" s="209" t="s">
        <v>251</v>
      </c>
    </row>
    <row r="27104" ht="22.5" customHeight="1">
      <c r="A27104" s="209" t="s">
        <v>27455</v>
      </c>
      <c r="B27104" s="209" t="s">
        <v>251</v>
      </c>
    </row>
    <row r="27105" ht="22.5" customHeight="1">
      <c r="A27105" s="209" t="s">
        <v>27456</v>
      </c>
      <c r="B27105" s="209" t="s">
        <v>251</v>
      </c>
    </row>
    <row r="27106" ht="22.5" customHeight="1">
      <c r="A27106" s="209" t="s">
        <v>27457</v>
      </c>
      <c r="B27106" s="209" t="s">
        <v>251</v>
      </c>
    </row>
    <row r="27107" ht="22.5" customHeight="1">
      <c r="A27107" s="209" t="s">
        <v>27458</v>
      </c>
      <c r="B27107" s="209" t="s">
        <v>251</v>
      </c>
    </row>
    <row r="27108" ht="22.5" customHeight="1">
      <c r="A27108" s="209" t="s">
        <v>27459</v>
      </c>
      <c r="B27108" s="209" t="s">
        <v>251</v>
      </c>
    </row>
    <row r="27109" ht="22.5" customHeight="1">
      <c r="A27109" s="209" t="s">
        <v>27460</v>
      </c>
      <c r="B27109" s="209" t="s">
        <v>251</v>
      </c>
    </row>
    <row r="27110" ht="22.5" customHeight="1">
      <c r="A27110" s="209" t="s">
        <v>27461</v>
      </c>
      <c r="B27110" s="209" t="s">
        <v>251</v>
      </c>
    </row>
    <row r="27111" ht="22.5" customHeight="1">
      <c r="A27111" s="209" t="s">
        <v>27462</v>
      </c>
      <c r="B27111" s="209" t="s">
        <v>251</v>
      </c>
    </row>
    <row r="27112" ht="22.5" customHeight="1">
      <c r="A27112" s="209" t="s">
        <v>27463</v>
      </c>
      <c r="B27112" s="209" t="s">
        <v>251</v>
      </c>
    </row>
    <row r="27113" ht="22.5" customHeight="1">
      <c r="A27113" s="209" t="s">
        <v>27464</v>
      </c>
      <c r="B27113" s="209" t="s">
        <v>251</v>
      </c>
    </row>
    <row r="27114" ht="22.5" customHeight="1">
      <c r="A27114" s="209" t="s">
        <v>27465</v>
      </c>
      <c r="B27114" s="209" t="s">
        <v>251</v>
      </c>
    </row>
    <row r="27115" ht="22.5" customHeight="1">
      <c r="A27115" s="209" t="s">
        <v>27466</v>
      </c>
      <c r="B27115" s="209" t="s">
        <v>251</v>
      </c>
    </row>
    <row r="27116" ht="22.5" customHeight="1">
      <c r="A27116" s="209" t="s">
        <v>27467</v>
      </c>
      <c r="B27116" s="209" t="s">
        <v>251</v>
      </c>
    </row>
    <row r="27117" ht="22.5" customHeight="1">
      <c r="A27117" s="209" t="s">
        <v>27468</v>
      </c>
      <c r="B27117" s="209" t="s">
        <v>251</v>
      </c>
    </row>
    <row r="27118" ht="22.5" customHeight="1">
      <c r="A27118" s="209" t="s">
        <v>27469</v>
      </c>
      <c r="B27118" s="209" t="s">
        <v>251</v>
      </c>
    </row>
    <row r="27119" ht="22.5" customHeight="1">
      <c r="A27119" s="209" t="s">
        <v>27470</v>
      </c>
      <c r="B27119" s="209" t="s">
        <v>251</v>
      </c>
    </row>
    <row r="27120" ht="22.5" customHeight="1">
      <c r="A27120" s="209" t="s">
        <v>27471</v>
      </c>
      <c r="B27120" s="209" t="s">
        <v>251</v>
      </c>
    </row>
    <row r="27121" ht="22.5" customHeight="1">
      <c r="A27121" s="209" t="s">
        <v>27472</v>
      </c>
      <c r="B27121" s="209" t="s">
        <v>251</v>
      </c>
    </row>
    <row r="27122" ht="22.5" customHeight="1">
      <c r="A27122" s="209" t="s">
        <v>27473</v>
      </c>
      <c r="B27122" s="209" t="s">
        <v>251</v>
      </c>
    </row>
    <row r="27123" ht="22.5" customHeight="1">
      <c r="A27123" s="209" t="s">
        <v>27474</v>
      </c>
      <c r="B27123" s="209" t="s">
        <v>251</v>
      </c>
    </row>
    <row r="27124" ht="22.5" customHeight="1">
      <c r="A27124" s="209" t="s">
        <v>27475</v>
      </c>
      <c r="B27124" s="209" t="s">
        <v>251</v>
      </c>
    </row>
    <row r="27125" ht="22.5" customHeight="1">
      <c r="A27125" s="209" t="s">
        <v>27476</v>
      </c>
      <c r="B27125" s="209" t="s">
        <v>251</v>
      </c>
    </row>
    <row r="27126" ht="22.5" customHeight="1">
      <c r="A27126" s="209" t="s">
        <v>27477</v>
      </c>
      <c r="B27126" s="209" t="s">
        <v>251</v>
      </c>
    </row>
    <row r="27127" ht="22.5" customHeight="1">
      <c r="A27127" s="209" t="s">
        <v>27478</v>
      </c>
      <c r="B27127" s="209" t="s">
        <v>251</v>
      </c>
    </row>
    <row r="27128" ht="22.5" customHeight="1">
      <c r="A27128" s="209" t="s">
        <v>27479</v>
      </c>
      <c r="B27128" s="209" t="s">
        <v>251</v>
      </c>
    </row>
    <row r="27129" ht="22.5" customHeight="1">
      <c r="A27129" s="209" t="s">
        <v>27480</v>
      </c>
      <c r="B27129" s="209" t="s">
        <v>251</v>
      </c>
    </row>
    <row r="27130" ht="22.5" customHeight="1">
      <c r="A27130" s="209" t="s">
        <v>27481</v>
      </c>
      <c r="B27130" s="209" t="s">
        <v>251</v>
      </c>
    </row>
    <row r="27131" ht="22.5" customHeight="1">
      <c r="A27131" s="209" t="s">
        <v>27482</v>
      </c>
      <c r="B27131" s="209" t="s">
        <v>251</v>
      </c>
    </row>
    <row r="27132" ht="22.5" customHeight="1">
      <c r="A27132" s="209" t="s">
        <v>27483</v>
      </c>
      <c r="B27132" s="209" t="s">
        <v>251</v>
      </c>
    </row>
    <row r="27133" ht="22.5" customHeight="1">
      <c r="A27133" s="209" t="s">
        <v>27484</v>
      </c>
      <c r="B27133" s="209" t="s">
        <v>251</v>
      </c>
    </row>
    <row r="27134" ht="22.5" customHeight="1">
      <c r="A27134" s="209" t="s">
        <v>27485</v>
      </c>
      <c r="B27134" s="209" t="s">
        <v>251</v>
      </c>
    </row>
    <row r="27135" ht="22.5" customHeight="1">
      <c r="A27135" s="209" t="s">
        <v>27486</v>
      </c>
      <c r="B27135" s="209" t="s">
        <v>251</v>
      </c>
    </row>
    <row r="27136" ht="22.5" customHeight="1">
      <c r="A27136" s="209" t="s">
        <v>27487</v>
      </c>
      <c r="B27136" s="209" t="s">
        <v>251</v>
      </c>
    </row>
    <row r="27137" ht="22.5" customHeight="1">
      <c r="A27137" s="209" t="s">
        <v>27488</v>
      </c>
      <c r="B27137" s="209" t="s">
        <v>251</v>
      </c>
    </row>
    <row r="27138" ht="22.5" customHeight="1">
      <c r="A27138" s="209" t="s">
        <v>27489</v>
      </c>
      <c r="B27138" s="209" t="s">
        <v>251</v>
      </c>
    </row>
    <row r="27139" ht="22.5" customHeight="1">
      <c r="A27139" s="209" t="s">
        <v>27490</v>
      </c>
      <c r="B27139" s="209" t="s">
        <v>251</v>
      </c>
    </row>
    <row r="27140" ht="22.5" customHeight="1">
      <c r="A27140" s="209" t="s">
        <v>27491</v>
      </c>
      <c r="B27140" s="209" t="s">
        <v>251</v>
      </c>
    </row>
    <row r="27141" ht="22.5" customHeight="1">
      <c r="A27141" s="209" t="s">
        <v>27492</v>
      </c>
      <c r="B27141" s="209" t="s">
        <v>251</v>
      </c>
    </row>
    <row r="27142" ht="22.5" customHeight="1">
      <c r="A27142" s="209" t="s">
        <v>27493</v>
      </c>
      <c r="B27142" s="209" t="s">
        <v>251</v>
      </c>
    </row>
    <row r="27143" ht="22.5" customHeight="1">
      <c r="A27143" s="209" t="s">
        <v>27494</v>
      </c>
      <c r="B27143" s="209" t="s">
        <v>251</v>
      </c>
    </row>
    <row r="27144" ht="22.5" customHeight="1">
      <c r="A27144" s="209" t="s">
        <v>27495</v>
      </c>
      <c r="B27144" s="209" t="s">
        <v>251</v>
      </c>
    </row>
    <row r="27145" ht="22.5" customHeight="1">
      <c r="A27145" s="209" t="s">
        <v>27496</v>
      </c>
      <c r="B27145" s="209" t="s">
        <v>251</v>
      </c>
    </row>
    <row r="27146" ht="22.5" customHeight="1">
      <c r="A27146" s="209" t="s">
        <v>27497</v>
      </c>
      <c r="B27146" s="209" t="s">
        <v>251</v>
      </c>
    </row>
    <row r="27147" ht="22.5" customHeight="1">
      <c r="A27147" s="209" t="s">
        <v>27498</v>
      </c>
      <c r="B27147" s="209" t="s">
        <v>251</v>
      </c>
    </row>
    <row r="27148" ht="22.5" customHeight="1">
      <c r="A27148" s="209" t="s">
        <v>27499</v>
      </c>
      <c r="B27148" s="209" t="s">
        <v>251</v>
      </c>
    </row>
    <row r="27149" ht="22.5" customHeight="1">
      <c r="A27149" s="209" t="s">
        <v>27500</v>
      </c>
      <c r="B27149" s="209" t="s">
        <v>251</v>
      </c>
    </row>
    <row r="27150" ht="22.5" customHeight="1">
      <c r="A27150" s="209" t="s">
        <v>27501</v>
      </c>
      <c r="B27150" s="209" t="s">
        <v>251</v>
      </c>
    </row>
    <row r="27151" ht="22.5" customHeight="1">
      <c r="A27151" s="209" t="s">
        <v>27502</v>
      </c>
      <c r="B27151" s="209" t="s">
        <v>251</v>
      </c>
    </row>
    <row r="27152" ht="22.5" customHeight="1">
      <c r="A27152" s="209" t="s">
        <v>27503</v>
      </c>
      <c r="B27152" s="209" t="s">
        <v>251</v>
      </c>
    </row>
    <row r="27153" ht="22.5" customHeight="1">
      <c r="A27153" s="209" t="s">
        <v>27504</v>
      </c>
      <c r="B27153" s="209" t="s">
        <v>251</v>
      </c>
    </row>
    <row r="27154" ht="22.5" customHeight="1">
      <c r="A27154" s="209" t="s">
        <v>27505</v>
      </c>
      <c r="B27154" s="209" t="s">
        <v>251</v>
      </c>
    </row>
    <row r="27155" ht="22.5" customHeight="1">
      <c r="A27155" s="209" t="s">
        <v>27506</v>
      </c>
      <c r="B27155" s="209" t="s">
        <v>251</v>
      </c>
    </row>
    <row r="27156" ht="22.5" customHeight="1">
      <c r="A27156" s="209" t="s">
        <v>27507</v>
      </c>
      <c r="B27156" s="209" t="s">
        <v>251</v>
      </c>
    </row>
    <row r="27157" ht="22.5" customHeight="1">
      <c r="A27157" s="209" t="s">
        <v>27508</v>
      </c>
      <c r="B27157" s="209" t="s">
        <v>251</v>
      </c>
    </row>
    <row r="27158" ht="22.5" customHeight="1">
      <c r="A27158" s="209" t="s">
        <v>27509</v>
      </c>
      <c r="B27158" s="209" t="s">
        <v>251</v>
      </c>
    </row>
    <row r="27159" ht="22.5" customHeight="1">
      <c r="A27159" s="209" t="s">
        <v>27510</v>
      </c>
      <c r="B27159" s="209" t="s">
        <v>251</v>
      </c>
    </row>
    <row r="27160" ht="22.5" customHeight="1">
      <c r="A27160" s="209" t="s">
        <v>27511</v>
      </c>
      <c r="B27160" s="209" t="s">
        <v>251</v>
      </c>
    </row>
    <row r="27161" ht="22.5" customHeight="1">
      <c r="A27161" s="209" t="s">
        <v>27512</v>
      </c>
      <c r="B27161" s="209" t="s">
        <v>251</v>
      </c>
    </row>
    <row r="27162" ht="22.5" customHeight="1">
      <c r="A27162" s="209" t="s">
        <v>27513</v>
      </c>
      <c r="B27162" s="209" t="s">
        <v>251</v>
      </c>
    </row>
    <row r="27163" ht="22.5" customHeight="1">
      <c r="A27163" s="209" t="s">
        <v>27514</v>
      </c>
      <c r="B27163" s="209" t="s">
        <v>251</v>
      </c>
    </row>
    <row r="27164" ht="22.5" customHeight="1">
      <c r="A27164" s="209" t="s">
        <v>27515</v>
      </c>
      <c r="B27164" s="209" t="s">
        <v>251</v>
      </c>
    </row>
    <row r="27165" ht="22.5" customHeight="1">
      <c r="A27165" s="209" t="s">
        <v>27516</v>
      </c>
      <c r="B27165" s="209" t="s">
        <v>251</v>
      </c>
    </row>
    <row r="27166" ht="22.5" customHeight="1">
      <c r="A27166" s="209" t="s">
        <v>27517</v>
      </c>
      <c r="B27166" s="209" t="s">
        <v>251</v>
      </c>
    </row>
    <row r="27167" ht="22.5" customHeight="1">
      <c r="A27167" s="209" t="s">
        <v>27518</v>
      </c>
      <c r="B27167" s="209" t="s">
        <v>251</v>
      </c>
    </row>
    <row r="27168" ht="22.5" customHeight="1">
      <c r="A27168" s="209" t="s">
        <v>27519</v>
      </c>
      <c r="B27168" s="209" t="s">
        <v>251</v>
      </c>
    </row>
    <row r="27169" ht="22.5" customHeight="1">
      <c r="A27169" s="209" t="s">
        <v>27520</v>
      </c>
      <c r="B27169" s="209" t="s">
        <v>251</v>
      </c>
    </row>
    <row r="27170" ht="22.5" customHeight="1">
      <c r="A27170" s="209" t="s">
        <v>27521</v>
      </c>
      <c r="B27170" s="209" t="s">
        <v>251</v>
      </c>
    </row>
    <row r="27171" ht="22.5" customHeight="1">
      <c r="A27171" s="209" t="s">
        <v>27522</v>
      </c>
      <c r="B27171" s="209" t="s">
        <v>251</v>
      </c>
    </row>
    <row r="27172" ht="22.5" customHeight="1">
      <c r="A27172" s="209" t="s">
        <v>27523</v>
      </c>
      <c r="B27172" s="209" t="s">
        <v>251</v>
      </c>
    </row>
    <row r="27173" ht="22.5" customHeight="1">
      <c r="A27173" s="209" t="s">
        <v>27524</v>
      </c>
      <c r="B27173" s="209" t="s">
        <v>251</v>
      </c>
    </row>
    <row r="27174" ht="22.5" customHeight="1">
      <c r="A27174" s="209" t="s">
        <v>27525</v>
      </c>
      <c r="B27174" s="209" t="s">
        <v>251</v>
      </c>
    </row>
    <row r="27175" ht="22.5" customHeight="1">
      <c r="A27175" s="209" t="s">
        <v>27526</v>
      </c>
      <c r="B27175" s="209" t="s">
        <v>251</v>
      </c>
    </row>
    <row r="27176" ht="22.5" customHeight="1">
      <c r="A27176" s="209" t="s">
        <v>27527</v>
      </c>
      <c r="B27176" s="209" t="s">
        <v>251</v>
      </c>
    </row>
    <row r="27177" ht="22.5" customHeight="1">
      <c r="A27177" s="209" t="s">
        <v>27528</v>
      </c>
      <c r="B27177" s="209" t="s">
        <v>251</v>
      </c>
    </row>
    <row r="27178" ht="22.5" customHeight="1">
      <c r="A27178" s="209" t="s">
        <v>27529</v>
      </c>
      <c r="B27178" s="209" t="s">
        <v>251</v>
      </c>
    </row>
    <row r="27179" ht="22.5" customHeight="1">
      <c r="A27179" s="209" t="s">
        <v>27530</v>
      </c>
      <c r="B27179" s="209" t="s">
        <v>251</v>
      </c>
    </row>
    <row r="27180" ht="22.5" customHeight="1">
      <c r="A27180" s="209" t="s">
        <v>27531</v>
      </c>
      <c r="B27180" s="209" t="s">
        <v>251</v>
      </c>
    </row>
    <row r="27181" ht="22.5" customHeight="1">
      <c r="A27181" s="209" t="s">
        <v>27532</v>
      </c>
      <c r="B27181" s="209" t="s">
        <v>251</v>
      </c>
    </row>
    <row r="27182" ht="22.5" customHeight="1">
      <c r="A27182" s="209" t="s">
        <v>27533</v>
      </c>
      <c r="B27182" s="209" t="s">
        <v>251</v>
      </c>
    </row>
    <row r="27183" ht="22.5" customHeight="1">
      <c r="A27183" s="209" t="s">
        <v>27534</v>
      </c>
      <c r="B27183" s="209" t="s">
        <v>251</v>
      </c>
    </row>
    <row r="27184" ht="22.5" customHeight="1">
      <c r="A27184" s="209" t="s">
        <v>27535</v>
      </c>
      <c r="B27184" s="209" t="s">
        <v>251</v>
      </c>
    </row>
    <row r="27185" ht="22.5" customHeight="1">
      <c r="A27185" s="209" t="s">
        <v>27536</v>
      </c>
      <c r="B27185" s="209" t="s">
        <v>251</v>
      </c>
    </row>
    <row r="27186" ht="22.5" customHeight="1">
      <c r="A27186" s="209" t="s">
        <v>27537</v>
      </c>
      <c r="B27186" s="209" t="s">
        <v>251</v>
      </c>
    </row>
    <row r="27187" ht="22.5" customHeight="1">
      <c r="A27187" s="209" t="s">
        <v>27538</v>
      </c>
      <c r="B27187" s="209" t="s">
        <v>251</v>
      </c>
    </row>
    <row r="27188" ht="22.5" customHeight="1">
      <c r="A27188" s="209" t="s">
        <v>27539</v>
      </c>
      <c r="B27188" s="209" t="s">
        <v>251</v>
      </c>
    </row>
    <row r="27189" ht="22.5" customHeight="1">
      <c r="A27189" s="209" t="s">
        <v>27540</v>
      </c>
      <c r="B27189" s="209" t="s">
        <v>251</v>
      </c>
    </row>
    <row r="27190" ht="22.5" customHeight="1">
      <c r="A27190" s="209" t="s">
        <v>27541</v>
      </c>
      <c r="B27190" s="209" t="s">
        <v>251</v>
      </c>
    </row>
    <row r="27191" ht="22.5" customHeight="1">
      <c r="A27191" s="209" t="s">
        <v>27542</v>
      </c>
      <c r="B27191" s="209" t="s">
        <v>251</v>
      </c>
    </row>
    <row r="27192" ht="22.5" customHeight="1">
      <c r="A27192" s="209" t="s">
        <v>27543</v>
      </c>
      <c r="B27192" s="209" t="s">
        <v>251</v>
      </c>
    </row>
    <row r="27193" ht="22.5" customHeight="1">
      <c r="A27193" s="209" t="s">
        <v>27544</v>
      </c>
      <c r="B27193" s="209" t="s">
        <v>251</v>
      </c>
    </row>
    <row r="27194" ht="22.5" customHeight="1">
      <c r="A27194" s="209" t="s">
        <v>27545</v>
      </c>
      <c r="B27194" s="209" t="s">
        <v>251</v>
      </c>
    </row>
    <row r="27195" ht="22.5" customHeight="1">
      <c r="A27195" s="209" t="s">
        <v>27546</v>
      </c>
      <c r="B27195" s="209" t="s">
        <v>251</v>
      </c>
    </row>
    <row r="27196" ht="22.5" customHeight="1">
      <c r="A27196" s="209" t="s">
        <v>27547</v>
      </c>
      <c r="B27196" s="209" t="s">
        <v>251</v>
      </c>
    </row>
    <row r="27197" ht="22.5" customHeight="1">
      <c r="A27197" s="209" t="s">
        <v>27548</v>
      </c>
      <c r="B27197" s="209" t="s">
        <v>251</v>
      </c>
    </row>
    <row r="27198" ht="22.5" customHeight="1">
      <c r="A27198" s="209" t="s">
        <v>27549</v>
      </c>
      <c r="B27198" s="209" t="s">
        <v>251</v>
      </c>
    </row>
    <row r="27199" ht="22.5" customHeight="1">
      <c r="A27199" s="209" t="s">
        <v>27550</v>
      </c>
      <c r="B27199" s="209" t="s">
        <v>251</v>
      </c>
    </row>
    <row r="27200" ht="22.5" customHeight="1">
      <c r="A27200" s="209" t="s">
        <v>27551</v>
      </c>
      <c r="B27200" s="209" t="s">
        <v>251</v>
      </c>
    </row>
    <row r="27201" ht="22.5" customHeight="1">
      <c r="A27201" s="209" t="s">
        <v>27552</v>
      </c>
      <c r="B27201" s="209" t="s">
        <v>251</v>
      </c>
    </row>
    <row r="27202" ht="22.5" customHeight="1">
      <c r="A27202" s="209" t="s">
        <v>27553</v>
      </c>
      <c r="B27202" s="209" t="s">
        <v>251</v>
      </c>
    </row>
    <row r="27203" ht="22.5" customHeight="1">
      <c r="A27203" s="209" t="s">
        <v>27554</v>
      </c>
      <c r="B27203" s="209" t="s">
        <v>251</v>
      </c>
    </row>
    <row r="27204" ht="22.5" customHeight="1">
      <c r="A27204" s="209" t="s">
        <v>27555</v>
      </c>
      <c r="B27204" s="209" t="s">
        <v>251</v>
      </c>
    </row>
    <row r="27205" ht="22.5" customHeight="1">
      <c r="A27205" s="209" t="s">
        <v>27556</v>
      </c>
      <c r="B27205" s="209" t="s">
        <v>251</v>
      </c>
    </row>
    <row r="27206" ht="22.5" customHeight="1">
      <c r="A27206" s="209" t="s">
        <v>27557</v>
      </c>
      <c r="B27206" s="209" t="s">
        <v>251</v>
      </c>
    </row>
    <row r="27207" ht="22.5" customHeight="1">
      <c r="A27207" s="209" t="s">
        <v>27558</v>
      </c>
      <c r="B27207" s="209" t="s">
        <v>251</v>
      </c>
    </row>
    <row r="27208" ht="22.5" customHeight="1">
      <c r="A27208" s="209" t="s">
        <v>27559</v>
      </c>
      <c r="B27208" s="209" t="s">
        <v>251</v>
      </c>
    </row>
    <row r="27209" ht="22.5" customHeight="1">
      <c r="A27209" s="209" t="s">
        <v>27560</v>
      </c>
      <c r="B27209" s="209" t="s">
        <v>251</v>
      </c>
    </row>
    <row r="27210" ht="22.5" customHeight="1">
      <c r="A27210" s="209" t="s">
        <v>27561</v>
      </c>
      <c r="B27210" s="209" t="s">
        <v>251</v>
      </c>
    </row>
    <row r="27211" ht="22.5" customHeight="1">
      <c r="A27211" s="209" t="s">
        <v>27562</v>
      </c>
      <c r="B27211" s="209" t="s">
        <v>251</v>
      </c>
    </row>
    <row r="27212" ht="22.5" customHeight="1">
      <c r="A27212" s="209" t="s">
        <v>27563</v>
      </c>
      <c r="B27212" s="209" t="s">
        <v>251</v>
      </c>
    </row>
    <row r="27213" ht="22.5" customHeight="1">
      <c r="A27213" s="209" t="s">
        <v>27564</v>
      </c>
      <c r="B27213" s="209" t="s">
        <v>251</v>
      </c>
    </row>
    <row r="27214" ht="22.5" customHeight="1">
      <c r="A27214" s="209" t="s">
        <v>27565</v>
      </c>
      <c r="B27214" s="209" t="s">
        <v>251</v>
      </c>
    </row>
    <row r="27215" ht="22.5" customHeight="1">
      <c r="A27215" s="209" t="s">
        <v>27566</v>
      </c>
      <c r="B27215" s="209" t="s">
        <v>251</v>
      </c>
    </row>
    <row r="27216" ht="22.5" customHeight="1">
      <c r="A27216" s="209" t="s">
        <v>27567</v>
      </c>
      <c r="B27216" s="209" t="s">
        <v>251</v>
      </c>
    </row>
    <row r="27217" ht="22.5" customHeight="1">
      <c r="A27217" s="209" t="s">
        <v>27568</v>
      </c>
      <c r="B27217" s="209" t="s">
        <v>251</v>
      </c>
    </row>
    <row r="27218" ht="22.5" customHeight="1">
      <c r="A27218" s="209" t="s">
        <v>27569</v>
      </c>
      <c r="B27218" s="209" t="s">
        <v>251</v>
      </c>
    </row>
    <row r="27219" ht="22.5" customHeight="1">
      <c r="A27219" s="209" t="s">
        <v>27570</v>
      </c>
      <c r="B27219" s="209" t="s">
        <v>251</v>
      </c>
    </row>
    <row r="27220" ht="22.5" customHeight="1">
      <c r="A27220" s="209" t="s">
        <v>27571</v>
      </c>
      <c r="B27220" s="209" t="s">
        <v>251</v>
      </c>
    </row>
    <row r="27221" ht="22.5" customHeight="1">
      <c r="A27221" s="209" t="s">
        <v>27572</v>
      </c>
      <c r="B27221" s="209" t="s">
        <v>251</v>
      </c>
    </row>
    <row r="27222" ht="22.5" customHeight="1">
      <c r="A27222" s="209" t="s">
        <v>27573</v>
      </c>
      <c r="B27222" s="209" t="s">
        <v>251</v>
      </c>
    </row>
    <row r="27223" ht="22.5" customHeight="1">
      <c r="A27223" s="209" t="s">
        <v>27574</v>
      </c>
      <c r="B27223" s="209" t="s">
        <v>251</v>
      </c>
    </row>
    <row r="27224" ht="22.5" customHeight="1">
      <c r="A27224" s="209" t="s">
        <v>27575</v>
      </c>
      <c r="B27224" s="209" t="s">
        <v>251</v>
      </c>
    </row>
    <row r="27225" ht="22.5" customHeight="1">
      <c r="A27225" s="209" t="s">
        <v>27576</v>
      </c>
      <c r="B27225" s="209" t="s">
        <v>251</v>
      </c>
    </row>
    <row r="27226" ht="22.5" customHeight="1">
      <c r="A27226" s="209" t="s">
        <v>27577</v>
      </c>
      <c r="B27226" s="209" t="s">
        <v>251</v>
      </c>
    </row>
    <row r="27227" ht="22.5" customHeight="1">
      <c r="A27227" s="209" t="s">
        <v>27578</v>
      </c>
      <c r="B27227" s="209" t="s">
        <v>251</v>
      </c>
    </row>
    <row r="27228" ht="22.5" customHeight="1">
      <c r="A27228" s="209" t="s">
        <v>27579</v>
      </c>
      <c r="B27228" s="209" t="s">
        <v>251</v>
      </c>
    </row>
    <row r="27229" ht="22.5" customHeight="1">
      <c r="A27229" s="209" t="s">
        <v>27580</v>
      </c>
      <c r="B27229" s="209" t="s">
        <v>251</v>
      </c>
    </row>
    <row r="27230" ht="22.5" customHeight="1">
      <c r="A27230" s="209" t="s">
        <v>27581</v>
      </c>
      <c r="B27230" s="209" t="s">
        <v>251</v>
      </c>
    </row>
    <row r="27231" ht="22.5" customHeight="1">
      <c r="A27231" s="209" t="s">
        <v>27582</v>
      </c>
      <c r="B27231" s="209" t="s">
        <v>251</v>
      </c>
    </row>
    <row r="27232" ht="22.5" customHeight="1">
      <c r="A27232" s="209" t="s">
        <v>27583</v>
      </c>
      <c r="B27232" s="209" t="s">
        <v>251</v>
      </c>
    </row>
    <row r="27233" ht="22.5" customHeight="1">
      <c r="A27233" s="209" t="s">
        <v>27584</v>
      </c>
      <c r="B27233" s="209" t="s">
        <v>251</v>
      </c>
    </row>
    <row r="27234" ht="22.5" customHeight="1">
      <c r="A27234" s="209" t="s">
        <v>27585</v>
      </c>
      <c r="B27234" s="209" t="s">
        <v>251</v>
      </c>
    </row>
    <row r="27235" ht="22.5" customHeight="1">
      <c r="A27235" s="209" t="s">
        <v>27586</v>
      </c>
      <c r="B27235" s="209" t="s">
        <v>251</v>
      </c>
    </row>
    <row r="27236" ht="22.5" customHeight="1">
      <c r="A27236" s="209" t="s">
        <v>27587</v>
      </c>
      <c r="B27236" s="209" t="s">
        <v>251</v>
      </c>
    </row>
    <row r="27237" ht="22.5" customHeight="1">
      <c r="A27237" s="209" t="s">
        <v>27588</v>
      </c>
      <c r="B27237" s="209" t="s">
        <v>251</v>
      </c>
    </row>
    <row r="27238" ht="22.5" customHeight="1">
      <c r="A27238" s="209" t="s">
        <v>27589</v>
      </c>
      <c r="B27238" s="209" t="s">
        <v>251</v>
      </c>
    </row>
    <row r="27239" ht="22.5" customHeight="1">
      <c r="A27239" s="209" t="s">
        <v>27590</v>
      </c>
      <c r="B27239" s="209" t="s">
        <v>251</v>
      </c>
    </row>
    <row r="27240" ht="22.5" customHeight="1">
      <c r="A27240" s="209" t="s">
        <v>27591</v>
      </c>
      <c r="B27240" s="209" t="s">
        <v>251</v>
      </c>
    </row>
    <row r="27241" ht="22.5" customHeight="1">
      <c r="A27241" s="209" t="s">
        <v>27592</v>
      </c>
      <c r="B27241" s="209" t="s">
        <v>251</v>
      </c>
    </row>
    <row r="27242" ht="22.5" customHeight="1">
      <c r="A27242" s="209" t="s">
        <v>27593</v>
      </c>
      <c r="B27242" s="209" t="s">
        <v>251</v>
      </c>
    </row>
    <row r="27243" ht="22.5" customHeight="1">
      <c r="A27243" s="209" t="s">
        <v>27594</v>
      </c>
      <c r="B27243" s="209" t="s">
        <v>251</v>
      </c>
    </row>
    <row r="27244" ht="22.5" customHeight="1">
      <c r="A27244" s="209" t="s">
        <v>27595</v>
      </c>
      <c r="B27244" s="209" t="s">
        <v>251</v>
      </c>
    </row>
    <row r="27245" ht="22.5" customHeight="1">
      <c r="A27245" s="209" t="s">
        <v>27596</v>
      </c>
      <c r="B27245" s="209" t="s">
        <v>251</v>
      </c>
    </row>
    <row r="27246" ht="22.5" customHeight="1">
      <c r="A27246" s="209" t="s">
        <v>27597</v>
      </c>
      <c r="B27246" s="209" t="s">
        <v>251</v>
      </c>
    </row>
    <row r="27247" ht="22.5" customHeight="1">
      <c r="A27247" s="209" t="s">
        <v>27598</v>
      </c>
      <c r="B27247" s="209" t="s">
        <v>251</v>
      </c>
    </row>
    <row r="27248" ht="22.5" customHeight="1">
      <c r="A27248" s="209" t="s">
        <v>27599</v>
      </c>
      <c r="B27248" s="209" t="s">
        <v>251</v>
      </c>
    </row>
    <row r="27249" ht="22.5" customHeight="1">
      <c r="A27249" s="209" t="s">
        <v>27600</v>
      </c>
      <c r="B27249" s="209" t="s">
        <v>251</v>
      </c>
    </row>
    <row r="27250" ht="22.5" customHeight="1">
      <c r="A27250" s="209" t="s">
        <v>27601</v>
      </c>
      <c r="B27250" s="209" t="s">
        <v>251</v>
      </c>
    </row>
    <row r="27251" ht="22.5" customHeight="1">
      <c r="A27251" s="209" t="s">
        <v>27602</v>
      </c>
      <c r="B27251" s="209" t="s">
        <v>251</v>
      </c>
    </row>
    <row r="27252" ht="22.5" customHeight="1">
      <c r="A27252" s="209" t="s">
        <v>27603</v>
      </c>
      <c r="B27252" s="209" t="s">
        <v>251</v>
      </c>
    </row>
    <row r="27253" ht="22.5" customHeight="1">
      <c r="A27253" s="209" t="s">
        <v>27604</v>
      </c>
      <c r="B27253" s="209" t="s">
        <v>251</v>
      </c>
    </row>
    <row r="27254" ht="22.5" customHeight="1">
      <c r="A27254" s="209" t="s">
        <v>27605</v>
      </c>
      <c r="B27254" s="209" t="s">
        <v>251</v>
      </c>
    </row>
    <row r="27255" ht="22.5" customHeight="1">
      <c r="A27255" s="209" t="s">
        <v>27606</v>
      </c>
      <c r="B27255" s="209" t="s">
        <v>251</v>
      </c>
    </row>
    <row r="27256" ht="22.5" customHeight="1">
      <c r="A27256" s="209" t="s">
        <v>27607</v>
      </c>
      <c r="B27256" s="209" t="s">
        <v>251</v>
      </c>
    </row>
    <row r="27257" ht="22.5" customHeight="1">
      <c r="A27257" s="209" t="s">
        <v>27608</v>
      </c>
      <c r="B27257" s="209" t="s">
        <v>251</v>
      </c>
    </row>
    <row r="27258" ht="22.5" customHeight="1">
      <c r="A27258" s="209" t="s">
        <v>27609</v>
      </c>
      <c r="B27258" s="209" t="s">
        <v>251</v>
      </c>
    </row>
    <row r="27259" ht="22.5" customHeight="1">
      <c r="A27259" s="209" t="s">
        <v>27610</v>
      </c>
      <c r="B27259" s="209" t="s">
        <v>251</v>
      </c>
    </row>
    <row r="27260" ht="22.5" customHeight="1">
      <c r="A27260" s="209" t="s">
        <v>27611</v>
      </c>
      <c r="B27260" s="209" t="s">
        <v>251</v>
      </c>
    </row>
    <row r="27261" ht="22.5" customHeight="1">
      <c r="A27261" s="209" t="s">
        <v>27612</v>
      </c>
      <c r="B27261" s="209" t="s">
        <v>251</v>
      </c>
    </row>
    <row r="27262" ht="22.5" customHeight="1">
      <c r="A27262" s="209" t="s">
        <v>27613</v>
      </c>
      <c r="B27262" s="209" t="s">
        <v>251</v>
      </c>
    </row>
    <row r="27263" ht="22.5" customHeight="1">
      <c r="A27263" s="209" t="s">
        <v>27614</v>
      </c>
      <c r="B27263" s="209" t="s">
        <v>251</v>
      </c>
    </row>
    <row r="27264" ht="22.5" customHeight="1">
      <c r="A27264" s="209" t="s">
        <v>27615</v>
      </c>
      <c r="B27264" s="209" t="s">
        <v>251</v>
      </c>
    </row>
    <row r="27265" ht="22.5" customHeight="1">
      <c r="A27265" s="209" t="s">
        <v>27616</v>
      </c>
      <c r="B27265" s="209" t="s">
        <v>251</v>
      </c>
    </row>
    <row r="27266" ht="22.5" customHeight="1">
      <c r="A27266" s="209" t="s">
        <v>27617</v>
      </c>
      <c r="B27266" s="209" t="s">
        <v>251</v>
      </c>
    </row>
    <row r="27267" ht="22.5" customHeight="1">
      <c r="A27267" s="209" t="s">
        <v>27618</v>
      </c>
      <c r="B27267" s="209" t="s">
        <v>251</v>
      </c>
    </row>
    <row r="27268" ht="22.5" customHeight="1">
      <c r="A27268" s="209" t="s">
        <v>27619</v>
      </c>
      <c r="B27268" s="209" t="s">
        <v>251</v>
      </c>
    </row>
    <row r="27269" ht="22.5" customHeight="1">
      <c r="A27269" s="209" t="s">
        <v>27620</v>
      </c>
      <c r="B27269" s="209" t="s">
        <v>251</v>
      </c>
    </row>
    <row r="27270" ht="22.5" customHeight="1">
      <c r="A27270" s="209" t="s">
        <v>27621</v>
      </c>
      <c r="B27270" s="209" t="s">
        <v>251</v>
      </c>
    </row>
    <row r="27271" ht="22.5" customHeight="1">
      <c r="A27271" s="209" t="s">
        <v>27622</v>
      </c>
      <c r="B27271" s="209" t="s">
        <v>251</v>
      </c>
    </row>
    <row r="27272" ht="22.5" customHeight="1">
      <c r="A27272" s="209" t="s">
        <v>27623</v>
      </c>
      <c r="B27272" s="209" t="s">
        <v>251</v>
      </c>
    </row>
    <row r="27273" ht="22.5" customHeight="1">
      <c r="A27273" s="209" t="s">
        <v>27624</v>
      </c>
      <c r="B27273" s="209" t="s">
        <v>251</v>
      </c>
    </row>
    <row r="27274" ht="22.5" customHeight="1">
      <c r="A27274" s="209" t="s">
        <v>27625</v>
      </c>
      <c r="B27274" s="209" t="s">
        <v>251</v>
      </c>
    </row>
    <row r="27275" ht="22.5" customHeight="1">
      <c r="A27275" s="209" t="s">
        <v>27626</v>
      </c>
      <c r="B27275" s="209" t="s">
        <v>251</v>
      </c>
    </row>
    <row r="27276" ht="22.5" customHeight="1">
      <c r="A27276" s="209" t="s">
        <v>27627</v>
      </c>
      <c r="B27276" s="209" t="s">
        <v>251</v>
      </c>
    </row>
    <row r="27277" ht="22.5" customHeight="1">
      <c r="A27277" s="209" t="s">
        <v>27628</v>
      </c>
      <c r="B27277" s="209" t="s">
        <v>251</v>
      </c>
    </row>
    <row r="27278" ht="22.5" customHeight="1">
      <c r="A27278" s="209" t="s">
        <v>27629</v>
      </c>
      <c r="B27278" s="209" t="s">
        <v>251</v>
      </c>
    </row>
    <row r="27279" ht="22.5" customHeight="1">
      <c r="A27279" s="209" t="s">
        <v>27630</v>
      </c>
      <c r="B27279" s="209" t="s">
        <v>251</v>
      </c>
    </row>
    <row r="27280" ht="22.5" customHeight="1">
      <c r="A27280" s="209" t="s">
        <v>27631</v>
      </c>
      <c r="B27280" s="209" t="s">
        <v>251</v>
      </c>
    </row>
    <row r="27281" ht="22.5" customHeight="1">
      <c r="A27281" s="209" t="s">
        <v>27632</v>
      </c>
      <c r="B27281" s="209" t="s">
        <v>251</v>
      </c>
    </row>
    <row r="27282" ht="22.5" customHeight="1">
      <c r="A27282" s="209" t="s">
        <v>27633</v>
      </c>
      <c r="B27282" s="209" t="s">
        <v>251</v>
      </c>
    </row>
    <row r="27283" ht="22.5" customHeight="1">
      <c r="A27283" s="209" t="s">
        <v>27634</v>
      </c>
      <c r="B27283" s="209" t="s">
        <v>251</v>
      </c>
    </row>
    <row r="27284" ht="22.5" customHeight="1">
      <c r="A27284" s="209" t="s">
        <v>27635</v>
      </c>
      <c r="B27284" s="209" t="s">
        <v>251</v>
      </c>
    </row>
    <row r="27285" ht="22.5" customHeight="1">
      <c r="A27285" s="209" t="s">
        <v>27636</v>
      </c>
      <c r="B27285" s="209" t="s">
        <v>251</v>
      </c>
    </row>
    <row r="27286" ht="22.5" customHeight="1">
      <c r="A27286" s="209" t="s">
        <v>27637</v>
      </c>
      <c r="B27286" s="209" t="s">
        <v>251</v>
      </c>
    </row>
    <row r="27287" ht="22.5" customHeight="1">
      <c r="A27287" s="209" t="s">
        <v>27638</v>
      </c>
      <c r="B27287" s="209" t="s">
        <v>251</v>
      </c>
    </row>
    <row r="27288" ht="22.5" customHeight="1">
      <c r="A27288" s="209" t="s">
        <v>27639</v>
      </c>
      <c r="B27288" s="209" t="s">
        <v>251</v>
      </c>
    </row>
    <row r="27289" ht="22.5" customHeight="1">
      <c r="A27289" s="209" t="s">
        <v>27640</v>
      </c>
      <c r="B27289" s="209" t="s">
        <v>251</v>
      </c>
    </row>
    <row r="27290" ht="22.5" customHeight="1">
      <c r="A27290" s="209" t="s">
        <v>27641</v>
      </c>
      <c r="B27290" s="209" t="s">
        <v>251</v>
      </c>
    </row>
    <row r="27291" ht="22.5" customHeight="1">
      <c r="A27291" s="209" t="s">
        <v>27642</v>
      </c>
      <c r="B27291" s="209" t="s">
        <v>251</v>
      </c>
    </row>
    <row r="27292" ht="22.5" customHeight="1">
      <c r="A27292" s="209" t="s">
        <v>27643</v>
      </c>
      <c r="B27292" s="209" t="s">
        <v>251</v>
      </c>
    </row>
    <row r="27293" ht="22.5" customHeight="1">
      <c r="A27293" s="209" t="s">
        <v>27644</v>
      </c>
      <c r="B27293" s="209" t="s">
        <v>251</v>
      </c>
    </row>
    <row r="27294" ht="22.5" customHeight="1">
      <c r="A27294" s="209" t="s">
        <v>27645</v>
      </c>
      <c r="B27294" s="209" t="s">
        <v>251</v>
      </c>
    </row>
    <row r="27295" ht="22.5" customHeight="1">
      <c r="A27295" s="209" t="s">
        <v>27646</v>
      </c>
      <c r="B27295" s="209" t="s">
        <v>251</v>
      </c>
    </row>
    <row r="27296" ht="22.5" customHeight="1">
      <c r="A27296" s="209" t="s">
        <v>27647</v>
      </c>
      <c r="B27296" s="209" t="s">
        <v>251</v>
      </c>
    </row>
    <row r="27297" ht="22.5" customHeight="1">
      <c r="A27297" s="209" t="s">
        <v>27648</v>
      </c>
      <c r="B27297" s="209" t="s">
        <v>251</v>
      </c>
    </row>
    <row r="27298" ht="22.5" customHeight="1">
      <c r="A27298" s="209" t="s">
        <v>27649</v>
      </c>
      <c r="B27298" s="209" t="s">
        <v>251</v>
      </c>
    </row>
    <row r="27299" ht="22.5" customHeight="1">
      <c r="A27299" s="209" t="s">
        <v>27650</v>
      </c>
      <c r="B27299" s="209" t="s">
        <v>251</v>
      </c>
    </row>
    <row r="27300" ht="22.5" customHeight="1">
      <c r="A27300" s="209" t="s">
        <v>27651</v>
      </c>
      <c r="B27300" s="209" t="s">
        <v>251</v>
      </c>
    </row>
    <row r="27301" ht="22.5" customHeight="1">
      <c r="A27301" s="209" t="s">
        <v>27652</v>
      </c>
      <c r="B27301" s="209" t="s">
        <v>251</v>
      </c>
    </row>
    <row r="27302" ht="22.5" customHeight="1">
      <c r="A27302" s="209" t="s">
        <v>27653</v>
      </c>
      <c r="B27302" s="209" t="s">
        <v>251</v>
      </c>
    </row>
    <row r="27303" ht="22.5" customHeight="1">
      <c r="A27303" s="209" t="s">
        <v>27654</v>
      </c>
      <c r="B27303" s="209" t="s">
        <v>251</v>
      </c>
    </row>
    <row r="27304" ht="22.5" customHeight="1">
      <c r="A27304" s="209" t="s">
        <v>27655</v>
      </c>
      <c r="B27304" s="209" t="s">
        <v>251</v>
      </c>
    </row>
    <row r="27305" ht="22.5" customHeight="1">
      <c r="A27305" s="209" t="s">
        <v>27656</v>
      </c>
      <c r="B27305" s="209" t="s">
        <v>251</v>
      </c>
    </row>
    <row r="27306" ht="22.5" customHeight="1">
      <c r="A27306" s="209" t="s">
        <v>27657</v>
      </c>
      <c r="B27306" s="209" t="s">
        <v>251</v>
      </c>
    </row>
    <row r="27307" ht="22.5" customHeight="1">
      <c r="A27307" s="209" t="s">
        <v>27658</v>
      </c>
      <c r="B27307" s="209" t="s">
        <v>251</v>
      </c>
    </row>
    <row r="27308" ht="22.5" customHeight="1">
      <c r="A27308" s="209" t="s">
        <v>27659</v>
      </c>
      <c r="B27308" s="209" t="s">
        <v>251</v>
      </c>
    </row>
    <row r="27309" ht="22.5" customHeight="1">
      <c r="A27309" s="209" t="s">
        <v>27660</v>
      </c>
      <c r="B27309" s="209" t="s">
        <v>251</v>
      </c>
    </row>
    <row r="27310" ht="22.5" customHeight="1">
      <c r="A27310" s="209" t="s">
        <v>27661</v>
      </c>
      <c r="B27310" s="209" t="s">
        <v>251</v>
      </c>
    </row>
    <row r="27311" ht="22.5" customHeight="1">
      <c r="A27311" s="209" t="s">
        <v>27662</v>
      </c>
      <c r="B27311" s="209" t="s">
        <v>251</v>
      </c>
    </row>
    <row r="27312" ht="22.5" customHeight="1">
      <c r="A27312" s="209" t="s">
        <v>27663</v>
      </c>
      <c r="B27312" s="209" t="s">
        <v>251</v>
      </c>
    </row>
    <row r="27313" ht="22.5" customHeight="1">
      <c r="A27313" s="209" t="s">
        <v>27664</v>
      </c>
      <c r="B27313" s="209" t="s">
        <v>251</v>
      </c>
    </row>
    <row r="27314" ht="22.5" customHeight="1">
      <c r="A27314" s="209" t="s">
        <v>27665</v>
      </c>
      <c r="B27314" s="209" t="s">
        <v>251</v>
      </c>
    </row>
    <row r="27315" ht="22.5" customHeight="1">
      <c r="A27315" s="209" t="s">
        <v>27666</v>
      </c>
      <c r="B27315" s="209" t="s">
        <v>251</v>
      </c>
    </row>
    <row r="27316" ht="22.5" customHeight="1">
      <c r="A27316" s="209" t="s">
        <v>27667</v>
      </c>
      <c r="B27316" s="209" t="s">
        <v>251</v>
      </c>
    </row>
    <row r="27317" ht="22.5" customHeight="1">
      <c r="A27317" s="209" t="s">
        <v>27668</v>
      </c>
      <c r="B27317" s="209" t="s">
        <v>251</v>
      </c>
    </row>
    <row r="27318" ht="22.5" customHeight="1">
      <c r="A27318" s="209" t="s">
        <v>27669</v>
      </c>
      <c r="B27318" s="209" t="s">
        <v>251</v>
      </c>
    </row>
    <row r="27319" ht="22.5" customHeight="1">
      <c r="A27319" s="209" t="s">
        <v>27670</v>
      </c>
      <c r="B27319" s="209" t="s">
        <v>251</v>
      </c>
    </row>
    <row r="27320" ht="22.5" customHeight="1">
      <c r="A27320" s="209" t="s">
        <v>27671</v>
      </c>
      <c r="B27320" s="209" t="s">
        <v>251</v>
      </c>
    </row>
    <row r="27321" ht="22.5" customHeight="1">
      <c r="A27321" s="209" t="s">
        <v>27672</v>
      </c>
      <c r="B27321" s="209" t="s">
        <v>251</v>
      </c>
    </row>
    <row r="27322" ht="22.5" customHeight="1">
      <c r="A27322" s="209" t="s">
        <v>27673</v>
      </c>
      <c r="B27322" s="209" t="s">
        <v>251</v>
      </c>
    </row>
    <row r="27323" ht="22.5" customHeight="1">
      <c r="A27323" s="209" t="s">
        <v>27674</v>
      </c>
      <c r="B27323" s="209" t="s">
        <v>251</v>
      </c>
    </row>
    <row r="27324" ht="22.5" customHeight="1">
      <c r="A27324" s="209" t="s">
        <v>27675</v>
      </c>
      <c r="B27324" s="209" t="s">
        <v>251</v>
      </c>
    </row>
    <row r="27325" ht="22.5" customHeight="1">
      <c r="A27325" s="209" t="s">
        <v>27676</v>
      </c>
      <c r="B27325" s="209" t="s">
        <v>251</v>
      </c>
    </row>
    <row r="27326" ht="22.5" customHeight="1">
      <c r="A27326" s="209" t="s">
        <v>27677</v>
      </c>
      <c r="B27326" s="209" t="s">
        <v>251</v>
      </c>
    </row>
    <row r="27327" ht="22.5" customHeight="1">
      <c r="A27327" s="209" t="s">
        <v>27678</v>
      </c>
      <c r="B27327" s="209" t="s">
        <v>251</v>
      </c>
    </row>
    <row r="27328" ht="22.5" customHeight="1">
      <c r="A27328" s="209" t="s">
        <v>27679</v>
      </c>
      <c r="B27328" s="209" t="s">
        <v>251</v>
      </c>
    </row>
    <row r="27329" ht="22.5" customHeight="1">
      <c r="A27329" s="209" t="s">
        <v>27680</v>
      </c>
      <c r="B27329" s="209" t="s">
        <v>251</v>
      </c>
    </row>
    <row r="27330" ht="22.5" customHeight="1">
      <c r="A27330" s="209" t="s">
        <v>27681</v>
      </c>
      <c r="B27330" s="209" t="s">
        <v>251</v>
      </c>
    </row>
    <row r="27331" ht="22.5" customHeight="1">
      <c r="A27331" s="209" t="s">
        <v>27682</v>
      </c>
      <c r="B27331" s="209" t="s">
        <v>251</v>
      </c>
    </row>
    <row r="27332" ht="22.5" customHeight="1">
      <c r="A27332" s="209" t="s">
        <v>27683</v>
      </c>
      <c r="B27332" s="209" t="s">
        <v>251</v>
      </c>
    </row>
    <row r="27333" ht="22.5" customHeight="1">
      <c r="A27333" s="209" t="s">
        <v>27684</v>
      </c>
      <c r="B27333" s="209" t="s">
        <v>251</v>
      </c>
    </row>
    <row r="27334" ht="22.5" customHeight="1">
      <c r="A27334" s="209" t="s">
        <v>27685</v>
      </c>
      <c r="B27334" s="209" t="s">
        <v>251</v>
      </c>
    </row>
    <row r="27335" ht="22.5" customHeight="1">
      <c r="A27335" s="209" t="s">
        <v>27686</v>
      </c>
      <c r="B27335" s="209" t="s">
        <v>251</v>
      </c>
    </row>
    <row r="27336" ht="22.5" customHeight="1">
      <c r="A27336" s="209" t="s">
        <v>27687</v>
      </c>
      <c r="B27336" s="209" t="s">
        <v>251</v>
      </c>
    </row>
    <row r="27337" ht="22.5" customHeight="1">
      <c r="A27337" s="209" t="s">
        <v>27688</v>
      </c>
      <c r="B27337" s="209" t="s">
        <v>251</v>
      </c>
    </row>
    <row r="27338" ht="22.5" customHeight="1">
      <c r="A27338" s="209" t="s">
        <v>27689</v>
      </c>
      <c r="B27338" s="209" t="s">
        <v>251</v>
      </c>
    </row>
    <row r="27339" ht="22.5" customHeight="1">
      <c r="A27339" s="209" t="s">
        <v>27690</v>
      </c>
      <c r="B27339" s="209" t="s">
        <v>251</v>
      </c>
    </row>
    <row r="27340" ht="22.5" customHeight="1">
      <c r="A27340" s="209" t="s">
        <v>27691</v>
      </c>
      <c r="B27340" s="209" t="s">
        <v>251</v>
      </c>
    </row>
    <row r="27341" ht="22.5" customHeight="1">
      <c r="A27341" s="209" t="s">
        <v>27692</v>
      </c>
      <c r="B27341" s="209" t="s">
        <v>251</v>
      </c>
    </row>
    <row r="27342" ht="22.5" customHeight="1">
      <c r="A27342" s="209" t="s">
        <v>27693</v>
      </c>
      <c r="B27342" s="209" t="s">
        <v>251</v>
      </c>
    </row>
    <row r="27343" ht="22.5" customHeight="1">
      <c r="A27343" s="209" t="s">
        <v>27694</v>
      </c>
      <c r="B27343" s="209" t="s">
        <v>251</v>
      </c>
    </row>
    <row r="27344" ht="22.5" customHeight="1">
      <c r="A27344" s="209" t="s">
        <v>27695</v>
      </c>
      <c r="B27344" s="209" t="s">
        <v>251</v>
      </c>
    </row>
    <row r="27345" ht="22.5" customHeight="1">
      <c r="A27345" s="209" t="s">
        <v>27696</v>
      </c>
      <c r="B27345" s="209" t="s">
        <v>251</v>
      </c>
    </row>
    <row r="27346" ht="22.5" customHeight="1">
      <c r="A27346" s="209" t="s">
        <v>27697</v>
      </c>
      <c r="B27346" s="209" t="s">
        <v>251</v>
      </c>
    </row>
    <row r="27347" ht="22.5" customHeight="1">
      <c r="A27347" s="209" t="s">
        <v>27698</v>
      </c>
      <c r="B27347" s="209" t="s">
        <v>251</v>
      </c>
    </row>
    <row r="27348" ht="22.5" customHeight="1">
      <c r="A27348" s="209" t="s">
        <v>27699</v>
      </c>
      <c r="B27348" s="209" t="s">
        <v>251</v>
      </c>
    </row>
    <row r="27349" ht="22.5" customHeight="1">
      <c r="A27349" s="209" t="s">
        <v>27700</v>
      </c>
      <c r="B27349" s="209" t="s">
        <v>251</v>
      </c>
    </row>
    <row r="27350" ht="22.5" customHeight="1">
      <c r="A27350" s="209" t="s">
        <v>27701</v>
      </c>
      <c r="B27350" s="209" t="s">
        <v>251</v>
      </c>
    </row>
    <row r="27351" ht="22.5" customHeight="1">
      <c r="A27351" s="209" t="s">
        <v>27702</v>
      </c>
      <c r="B27351" s="209" t="s">
        <v>251</v>
      </c>
    </row>
    <row r="27352" ht="22.5" customHeight="1">
      <c r="A27352" s="209" t="s">
        <v>27703</v>
      </c>
      <c r="B27352" s="209" t="s">
        <v>251</v>
      </c>
    </row>
    <row r="27353" ht="22.5" customHeight="1">
      <c r="A27353" s="209" t="s">
        <v>27704</v>
      </c>
      <c r="B27353" s="209" t="s">
        <v>251</v>
      </c>
    </row>
    <row r="27354" ht="22.5" customHeight="1">
      <c r="A27354" s="209" t="s">
        <v>27705</v>
      </c>
      <c r="B27354" s="209" t="s">
        <v>251</v>
      </c>
    </row>
    <row r="27355" ht="22.5" customHeight="1">
      <c r="A27355" s="209" t="s">
        <v>27706</v>
      </c>
      <c r="B27355" s="209" t="s">
        <v>251</v>
      </c>
    </row>
    <row r="27356" ht="22.5" customHeight="1">
      <c r="A27356" s="209" t="s">
        <v>27707</v>
      </c>
      <c r="B27356" s="209" t="s">
        <v>251</v>
      </c>
    </row>
    <row r="27357" ht="22.5" customHeight="1">
      <c r="A27357" s="209" t="s">
        <v>27708</v>
      </c>
      <c r="B27357" s="209" t="s">
        <v>251</v>
      </c>
    </row>
    <row r="27358" ht="22.5" customHeight="1">
      <c r="A27358" s="209" t="s">
        <v>27709</v>
      </c>
      <c r="B27358" s="209" t="s">
        <v>251</v>
      </c>
    </row>
    <row r="27359" ht="22.5" customHeight="1">
      <c r="A27359" s="209" t="s">
        <v>27710</v>
      </c>
      <c r="B27359" s="209" t="s">
        <v>251</v>
      </c>
    </row>
    <row r="27360" ht="22.5" customHeight="1">
      <c r="A27360" s="209" t="s">
        <v>27711</v>
      </c>
      <c r="B27360" s="209" t="s">
        <v>251</v>
      </c>
    </row>
    <row r="27361" ht="22.5" customHeight="1">
      <c r="A27361" s="209" t="s">
        <v>27712</v>
      </c>
      <c r="B27361" s="209" t="s">
        <v>251</v>
      </c>
    </row>
    <row r="27362" ht="22.5" customHeight="1">
      <c r="A27362" s="209" t="s">
        <v>27713</v>
      </c>
      <c r="B27362" s="209" t="s">
        <v>251</v>
      </c>
    </row>
    <row r="27363" ht="22.5" customHeight="1">
      <c r="A27363" s="209" t="s">
        <v>27714</v>
      </c>
      <c r="B27363" s="209" t="s">
        <v>251</v>
      </c>
    </row>
    <row r="27364" ht="22.5" customHeight="1">
      <c r="A27364" s="209" t="s">
        <v>27715</v>
      </c>
      <c r="B27364" s="209" t="s">
        <v>251</v>
      </c>
    </row>
    <row r="27365" ht="22.5" customHeight="1">
      <c r="A27365" s="209" t="s">
        <v>27716</v>
      </c>
      <c r="B27365" s="209" t="s">
        <v>251</v>
      </c>
    </row>
    <row r="27366" ht="22.5" customHeight="1">
      <c r="A27366" s="209" t="s">
        <v>27717</v>
      </c>
      <c r="B27366" s="209" t="s">
        <v>251</v>
      </c>
    </row>
    <row r="27367" ht="22.5" customHeight="1">
      <c r="A27367" s="209" t="s">
        <v>27718</v>
      </c>
      <c r="B27367" s="209" t="s">
        <v>251</v>
      </c>
    </row>
    <row r="27368" ht="22.5" customHeight="1">
      <c r="A27368" s="209" t="s">
        <v>27719</v>
      </c>
      <c r="B27368" s="209" t="s">
        <v>251</v>
      </c>
    </row>
    <row r="27369" ht="22.5" customHeight="1">
      <c r="A27369" s="209" t="s">
        <v>27720</v>
      </c>
      <c r="B27369" s="209" t="s">
        <v>251</v>
      </c>
    </row>
    <row r="27370" ht="22.5" customHeight="1">
      <c r="A27370" s="209" t="s">
        <v>27721</v>
      </c>
      <c r="B27370" s="209" t="s">
        <v>251</v>
      </c>
    </row>
    <row r="27371" ht="22.5" customHeight="1">
      <c r="A27371" s="209" t="s">
        <v>27722</v>
      </c>
      <c r="B27371" s="209" t="s">
        <v>251</v>
      </c>
    </row>
    <row r="27372" ht="22.5" customHeight="1">
      <c r="A27372" s="209" t="s">
        <v>27723</v>
      </c>
      <c r="B27372" s="209" t="s">
        <v>251</v>
      </c>
    </row>
    <row r="27373" ht="22.5" customHeight="1">
      <c r="A27373" s="209" t="s">
        <v>27724</v>
      </c>
      <c r="B27373" s="209" t="s">
        <v>251</v>
      </c>
    </row>
    <row r="27374" ht="22.5" customHeight="1">
      <c r="A27374" s="209" t="s">
        <v>27725</v>
      </c>
      <c r="B27374" s="209" t="s">
        <v>251</v>
      </c>
    </row>
    <row r="27375" ht="22.5" customHeight="1">
      <c r="A27375" s="209" t="s">
        <v>27726</v>
      </c>
      <c r="B27375" s="209" t="s">
        <v>251</v>
      </c>
    </row>
    <row r="27376" ht="22.5" customHeight="1">
      <c r="A27376" s="209" t="s">
        <v>27727</v>
      </c>
      <c r="B27376" s="209" t="s">
        <v>251</v>
      </c>
    </row>
    <row r="27377" ht="22.5" customHeight="1">
      <c r="A27377" s="209" t="s">
        <v>27728</v>
      </c>
      <c r="B27377" s="209" t="s">
        <v>251</v>
      </c>
    </row>
    <row r="27378" ht="22.5" customHeight="1">
      <c r="A27378" s="209" t="s">
        <v>27729</v>
      </c>
      <c r="B27378" s="209" t="s">
        <v>251</v>
      </c>
    </row>
    <row r="27379" ht="22.5" customHeight="1">
      <c r="A27379" s="209" t="s">
        <v>27730</v>
      </c>
      <c r="B27379" s="209" t="s">
        <v>251</v>
      </c>
    </row>
    <row r="27380" ht="22.5" customHeight="1">
      <c r="A27380" s="209" t="s">
        <v>27731</v>
      </c>
      <c r="B27380" s="209" t="s">
        <v>251</v>
      </c>
    </row>
    <row r="27381" ht="22.5" customHeight="1">
      <c r="A27381" s="209" t="s">
        <v>27732</v>
      </c>
      <c r="B27381" s="209" t="s">
        <v>251</v>
      </c>
    </row>
    <row r="27382" ht="22.5" customHeight="1">
      <c r="A27382" s="209" t="s">
        <v>27733</v>
      </c>
      <c r="B27382" s="209" t="s">
        <v>251</v>
      </c>
    </row>
    <row r="27383" ht="22.5" customHeight="1">
      <c r="A27383" s="209" t="s">
        <v>27734</v>
      </c>
      <c r="B27383" s="209" t="s">
        <v>251</v>
      </c>
    </row>
    <row r="27384" ht="22.5" customHeight="1">
      <c r="A27384" s="209" t="s">
        <v>27735</v>
      </c>
      <c r="B27384" s="209" t="s">
        <v>251</v>
      </c>
    </row>
    <row r="27385" ht="22.5" customHeight="1">
      <c r="A27385" s="209" t="s">
        <v>27736</v>
      </c>
      <c r="B27385" s="209" t="s">
        <v>251</v>
      </c>
    </row>
    <row r="27386" ht="22.5" customHeight="1">
      <c r="A27386" s="209" t="s">
        <v>27737</v>
      </c>
      <c r="B27386" s="209" t="s">
        <v>251</v>
      </c>
    </row>
    <row r="27387" ht="22.5" customHeight="1">
      <c r="A27387" s="209" t="s">
        <v>27738</v>
      </c>
      <c r="B27387" s="209" t="s">
        <v>251</v>
      </c>
    </row>
    <row r="27388" ht="22.5" customHeight="1">
      <c r="A27388" s="209" t="s">
        <v>27739</v>
      </c>
      <c r="B27388" s="209" t="s">
        <v>251</v>
      </c>
    </row>
    <row r="27389" ht="22.5" customHeight="1">
      <c r="A27389" s="209" t="s">
        <v>27740</v>
      </c>
      <c r="B27389" s="209" t="s">
        <v>251</v>
      </c>
    </row>
    <row r="27390" ht="22.5" customHeight="1">
      <c r="A27390" s="209" t="s">
        <v>27741</v>
      </c>
      <c r="B27390" s="209" t="s">
        <v>251</v>
      </c>
    </row>
    <row r="27391" ht="22.5" customHeight="1">
      <c r="A27391" s="209" t="s">
        <v>27742</v>
      </c>
      <c r="B27391" s="209" t="s">
        <v>251</v>
      </c>
    </row>
    <row r="27392" ht="22.5" customHeight="1">
      <c r="A27392" s="209" t="s">
        <v>27743</v>
      </c>
      <c r="B27392" s="209" t="s">
        <v>251</v>
      </c>
    </row>
    <row r="27393" ht="22.5" customHeight="1">
      <c r="A27393" s="209" t="s">
        <v>27744</v>
      </c>
      <c r="B27393" s="209" t="s">
        <v>251</v>
      </c>
    </row>
    <row r="27394" ht="22.5" customHeight="1">
      <c r="A27394" s="209" t="s">
        <v>27745</v>
      </c>
      <c r="B27394" s="209" t="s">
        <v>251</v>
      </c>
    </row>
    <row r="27395" ht="22.5" customHeight="1">
      <c r="A27395" s="209" t="s">
        <v>27746</v>
      </c>
      <c r="B27395" s="209" t="s">
        <v>251</v>
      </c>
    </row>
    <row r="27396" ht="22.5" customHeight="1">
      <c r="A27396" s="209" t="s">
        <v>27747</v>
      </c>
      <c r="B27396" s="209" t="s">
        <v>251</v>
      </c>
    </row>
    <row r="27397" ht="22.5" customHeight="1">
      <c r="A27397" s="209" t="s">
        <v>27748</v>
      </c>
      <c r="B27397" s="209" t="s">
        <v>251</v>
      </c>
    </row>
    <row r="27398" ht="22.5" customHeight="1">
      <c r="A27398" s="209" t="s">
        <v>27749</v>
      </c>
      <c r="B27398" s="209" t="s">
        <v>251</v>
      </c>
    </row>
    <row r="27399" ht="22.5" customHeight="1">
      <c r="A27399" s="209" t="s">
        <v>27750</v>
      </c>
      <c r="B27399" s="209" t="s">
        <v>251</v>
      </c>
    </row>
    <row r="27400" ht="22.5" customHeight="1">
      <c r="A27400" s="209" t="s">
        <v>27751</v>
      </c>
      <c r="B27400" s="209" t="s">
        <v>251</v>
      </c>
    </row>
    <row r="27401" ht="22.5" customHeight="1">
      <c r="A27401" s="209" t="s">
        <v>27752</v>
      </c>
      <c r="B27401" s="209" t="s">
        <v>251</v>
      </c>
    </row>
    <row r="27402" ht="22.5" customHeight="1">
      <c r="A27402" s="209" t="s">
        <v>27753</v>
      </c>
      <c r="B27402" s="209" t="s">
        <v>251</v>
      </c>
    </row>
    <row r="27403" ht="22.5" customHeight="1">
      <c r="A27403" s="209" t="s">
        <v>27754</v>
      </c>
      <c r="B27403" s="209" t="s">
        <v>251</v>
      </c>
    </row>
    <row r="27404" ht="22.5" customHeight="1">
      <c r="A27404" s="209" t="s">
        <v>27755</v>
      </c>
      <c r="B27404" s="209" t="s">
        <v>251</v>
      </c>
    </row>
    <row r="27405" ht="22.5" customHeight="1">
      <c r="A27405" s="209" t="s">
        <v>27756</v>
      </c>
      <c r="B27405" s="209" t="s">
        <v>251</v>
      </c>
    </row>
    <row r="27406" ht="22.5" customHeight="1">
      <c r="A27406" s="209" t="s">
        <v>27757</v>
      </c>
      <c r="B27406" s="209" t="s">
        <v>251</v>
      </c>
    </row>
    <row r="27407" ht="22.5" customHeight="1">
      <c r="A27407" s="209" t="s">
        <v>27758</v>
      </c>
      <c r="B27407" s="209" t="s">
        <v>251</v>
      </c>
    </row>
    <row r="27408" ht="22.5" customHeight="1">
      <c r="A27408" s="209" t="s">
        <v>27759</v>
      </c>
      <c r="B27408" s="209" t="s">
        <v>251</v>
      </c>
    </row>
    <row r="27409" ht="22.5" customHeight="1">
      <c r="A27409" s="209" t="s">
        <v>27760</v>
      </c>
      <c r="B27409" s="209" t="s">
        <v>251</v>
      </c>
    </row>
    <row r="27410" ht="22.5" customHeight="1">
      <c r="A27410" s="209" t="s">
        <v>27761</v>
      </c>
      <c r="B27410" s="209" t="s">
        <v>251</v>
      </c>
    </row>
    <row r="27411" ht="22.5" customHeight="1">
      <c r="A27411" s="209" t="s">
        <v>27762</v>
      </c>
      <c r="B27411" s="209" t="s">
        <v>251</v>
      </c>
    </row>
    <row r="27412" ht="22.5" customHeight="1">
      <c r="A27412" s="209" t="s">
        <v>27763</v>
      </c>
      <c r="B27412" s="209" t="s">
        <v>251</v>
      </c>
    </row>
    <row r="27413" ht="22.5" customHeight="1">
      <c r="A27413" s="209" t="s">
        <v>27764</v>
      </c>
      <c r="B27413" s="209" t="s">
        <v>251</v>
      </c>
    </row>
    <row r="27414" ht="22.5" customHeight="1">
      <c r="A27414" s="209" t="s">
        <v>27765</v>
      </c>
      <c r="B27414" s="209" t="s">
        <v>251</v>
      </c>
    </row>
    <row r="27415" ht="22.5" customHeight="1">
      <c r="A27415" s="209" t="s">
        <v>27766</v>
      </c>
      <c r="B27415" s="209" t="s">
        <v>251</v>
      </c>
    </row>
    <row r="27416" ht="22.5" customHeight="1">
      <c r="A27416" s="209" t="s">
        <v>27767</v>
      </c>
      <c r="B27416" s="209" t="s">
        <v>251</v>
      </c>
    </row>
    <row r="27417" ht="22.5" customHeight="1">
      <c r="A27417" s="209" t="s">
        <v>27768</v>
      </c>
      <c r="B27417" s="209" t="s">
        <v>251</v>
      </c>
    </row>
    <row r="27418" ht="22.5" customHeight="1">
      <c r="A27418" s="209" t="s">
        <v>27769</v>
      </c>
      <c r="B27418" s="209" t="s">
        <v>251</v>
      </c>
    </row>
    <row r="27419" ht="22.5" customHeight="1">
      <c r="A27419" s="209" t="s">
        <v>27770</v>
      </c>
      <c r="B27419" s="209" t="s">
        <v>251</v>
      </c>
    </row>
    <row r="27420" ht="22.5" customHeight="1">
      <c r="A27420" s="209" t="s">
        <v>27771</v>
      </c>
      <c r="B27420" s="209" t="s">
        <v>251</v>
      </c>
    </row>
    <row r="27421" ht="22.5" customHeight="1">
      <c r="A27421" s="209" t="s">
        <v>27772</v>
      </c>
      <c r="B27421" s="209" t="s">
        <v>251</v>
      </c>
    </row>
    <row r="27422" ht="22.5" customHeight="1">
      <c r="A27422" s="209" t="s">
        <v>27773</v>
      </c>
      <c r="B27422" s="209" t="s">
        <v>251</v>
      </c>
    </row>
    <row r="27423" ht="22.5" customHeight="1">
      <c r="A27423" s="209" t="s">
        <v>27774</v>
      </c>
      <c r="B27423" s="209" t="s">
        <v>251</v>
      </c>
    </row>
    <row r="27424" ht="22.5" customHeight="1">
      <c r="A27424" s="209" t="s">
        <v>27775</v>
      </c>
      <c r="B27424" s="209" t="s">
        <v>251</v>
      </c>
    </row>
    <row r="27425" ht="22.5" customHeight="1">
      <c r="A27425" s="209" t="s">
        <v>27776</v>
      </c>
      <c r="B27425" s="209" t="s">
        <v>251</v>
      </c>
    </row>
    <row r="27426" ht="22.5" customHeight="1">
      <c r="A27426" s="209" t="s">
        <v>27777</v>
      </c>
      <c r="B27426" s="209" t="s">
        <v>251</v>
      </c>
    </row>
    <row r="27427" ht="22.5" customHeight="1">
      <c r="A27427" s="209" t="s">
        <v>27778</v>
      </c>
      <c r="B27427" s="209" t="s">
        <v>251</v>
      </c>
    </row>
    <row r="27428" ht="22.5" customHeight="1">
      <c r="A27428" s="209" t="s">
        <v>27779</v>
      </c>
      <c r="B27428" s="209" t="s">
        <v>251</v>
      </c>
    </row>
    <row r="27429" ht="22.5" customHeight="1">
      <c r="A27429" s="209" t="s">
        <v>27780</v>
      </c>
      <c r="B27429" s="209" t="s">
        <v>251</v>
      </c>
    </row>
    <row r="27430" ht="22.5" customHeight="1">
      <c r="A27430" s="209" t="s">
        <v>27781</v>
      </c>
      <c r="B27430" s="209" t="s">
        <v>251</v>
      </c>
    </row>
    <row r="27431" ht="22.5" customHeight="1">
      <c r="A27431" s="209" t="s">
        <v>27782</v>
      </c>
      <c r="B27431" s="209" t="s">
        <v>251</v>
      </c>
    </row>
    <row r="27432" ht="22.5" customHeight="1">
      <c r="A27432" s="209" t="s">
        <v>27783</v>
      </c>
      <c r="B27432" s="209" t="s">
        <v>251</v>
      </c>
    </row>
    <row r="27433" ht="22.5" customHeight="1">
      <c r="A27433" s="209" t="s">
        <v>27784</v>
      </c>
      <c r="B27433" s="209" t="s">
        <v>251</v>
      </c>
    </row>
    <row r="27434" ht="22.5" customHeight="1">
      <c r="A27434" s="209" t="s">
        <v>27785</v>
      </c>
      <c r="B27434" s="209" t="s">
        <v>251</v>
      </c>
    </row>
    <row r="27435" ht="22.5" customHeight="1">
      <c r="A27435" s="209" t="s">
        <v>27786</v>
      </c>
      <c r="B27435" s="209" t="s">
        <v>251</v>
      </c>
    </row>
    <row r="27436" ht="22.5" customHeight="1">
      <c r="A27436" s="209" t="s">
        <v>27787</v>
      </c>
      <c r="B27436" s="209" t="s">
        <v>251</v>
      </c>
    </row>
    <row r="27437" ht="22.5" customHeight="1">
      <c r="A27437" s="209" t="s">
        <v>27788</v>
      </c>
      <c r="B27437" s="209" t="s">
        <v>251</v>
      </c>
    </row>
    <row r="27438" ht="22.5" customHeight="1">
      <c r="A27438" s="209" t="s">
        <v>27789</v>
      </c>
      <c r="B27438" s="209" t="s">
        <v>251</v>
      </c>
    </row>
    <row r="27439" ht="22.5" customHeight="1">
      <c r="A27439" s="209" t="s">
        <v>27790</v>
      </c>
      <c r="B27439" s="209" t="s">
        <v>251</v>
      </c>
    </row>
    <row r="27440" ht="22.5" customHeight="1">
      <c r="A27440" s="209" t="s">
        <v>27791</v>
      </c>
      <c r="B27440" s="209" t="s">
        <v>251</v>
      </c>
    </row>
    <row r="27441" ht="22.5" customHeight="1">
      <c r="A27441" s="209" t="s">
        <v>27792</v>
      </c>
      <c r="B27441" s="209" t="s">
        <v>251</v>
      </c>
    </row>
    <row r="27442" ht="22.5" customHeight="1">
      <c r="A27442" s="209" t="s">
        <v>27793</v>
      </c>
      <c r="B27442" s="209" t="s">
        <v>251</v>
      </c>
    </row>
    <row r="27443" ht="22.5" customHeight="1">
      <c r="A27443" s="209" t="s">
        <v>27794</v>
      </c>
      <c r="B27443" s="209" t="s">
        <v>251</v>
      </c>
    </row>
    <row r="27444" ht="22.5" customHeight="1">
      <c r="A27444" s="209" t="s">
        <v>27795</v>
      </c>
      <c r="B27444" s="209" t="s">
        <v>251</v>
      </c>
    </row>
    <row r="27445" ht="22.5" customHeight="1">
      <c r="A27445" s="209" t="s">
        <v>27796</v>
      </c>
      <c r="B27445" s="209" t="s">
        <v>251</v>
      </c>
    </row>
    <row r="27446" ht="22.5" customHeight="1">
      <c r="A27446" s="209" t="s">
        <v>27797</v>
      </c>
      <c r="B27446" s="209" t="s">
        <v>251</v>
      </c>
    </row>
    <row r="27447" ht="22.5" customHeight="1">
      <c r="A27447" s="209" t="s">
        <v>27798</v>
      </c>
      <c r="B27447" s="209" t="s">
        <v>251</v>
      </c>
    </row>
    <row r="27448" ht="22.5" customHeight="1">
      <c r="A27448" s="209" t="s">
        <v>27799</v>
      </c>
      <c r="B27448" s="209" t="s">
        <v>251</v>
      </c>
    </row>
    <row r="27449" ht="22.5" customHeight="1">
      <c r="A27449" s="209" t="s">
        <v>27800</v>
      </c>
      <c r="B27449" s="209" t="s">
        <v>251</v>
      </c>
    </row>
    <row r="27450" ht="22.5" customHeight="1">
      <c r="A27450" s="209" t="s">
        <v>27801</v>
      </c>
      <c r="B27450" s="209" t="s">
        <v>251</v>
      </c>
    </row>
    <row r="27451" ht="22.5" customHeight="1">
      <c r="A27451" s="209" t="s">
        <v>27802</v>
      </c>
      <c r="B27451" s="209" t="s">
        <v>251</v>
      </c>
    </row>
    <row r="27452" ht="22.5" customHeight="1">
      <c r="A27452" s="209" t="s">
        <v>27803</v>
      </c>
      <c r="B27452" s="209" t="s">
        <v>251</v>
      </c>
    </row>
    <row r="27453" ht="22.5" customHeight="1">
      <c r="A27453" s="209" t="s">
        <v>27804</v>
      </c>
      <c r="B27453" s="209" t="s">
        <v>251</v>
      </c>
    </row>
    <row r="27454" ht="22.5" customHeight="1">
      <c r="A27454" s="209" t="s">
        <v>27805</v>
      </c>
      <c r="B27454" s="209" t="s">
        <v>251</v>
      </c>
    </row>
    <row r="27455" ht="22.5" customHeight="1">
      <c r="A27455" s="209" t="s">
        <v>27806</v>
      </c>
      <c r="B27455" s="209" t="s">
        <v>251</v>
      </c>
    </row>
    <row r="27456" ht="22.5" customHeight="1">
      <c r="A27456" s="209" t="s">
        <v>27807</v>
      </c>
      <c r="B27456" s="209" t="s">
        <v>251</v>
      </c>
    </row>
    <row r="27457" ht="22.5" customHeight="1">
      <c r="A27457" s="209" t="s">
        <v>27808</v>
      </c>
      <c r="B27457" s="209" t="s">
        <v>251</v>
      </c>
    </row>
    <row r="27458" ht="22.5" customHeight="1">
      <c r="A27458" s="209" t="s">
        <v>27809</v>
      </c>
      <c r="B27458" s="209" t="s">
        <v>251</v>
      </c>
    </row>
    <row r="27459" ht="22.5" customHeight="1">
      <c r="A27459" s="209" t="s">
        <v>27810</v>
      </c>
      <c r="B27459" s="209" t="s">
        <v>251</v>
      </c>
    </row>
    <row r="27460" ht="22.5" customHeight="1">
      <c r="A27460" s="209" t="s">
        <v>27811</v>
      </c>
      <c r="B27460" s="209" t="s">
        <v>251</v>
      </c>
    </row>
    <row r="27461" ht="22.5" customHeight="1">
      <c r="A27461" s="209" t="s">
        <v>27812</v>
      </c>
      <c r="B27461" s="209" t="s">
        <v>251</v>
      </c>
    </row>
    <row r="27462" ht="22.5" customHeight="1">
      <c r="A27462" s="209" t="s">
        <v>27813</v>
      </c>
      <c r="B27462" s="209" t="s">
        <v>251</v>
      </c>
    </row>
    <row r="27463" ht="22.5" customHeight="1">
      <c r="A27463" s="209" t="s">
        <v>27814</v>
      </c>
      <c r="B27463" s="209" t="s">
        <v>251</v>
      </c>
    </row>
    <row r="27464" ht="22.5" customHeight="1">
      <c r="A27464" s="209" t="s">
        <v>27815</v>
      </c>
      <c r="B27464" s="209" t="s">
        <v>251</v>
      </c>
    </row>
    <row r="27465" ht="22.5" customHeight="1">
      <c r="A27465" s="209" t="s">
        <v>27816</v>
      </c>
      <c r="B27465" s="209" t="s">
        <v>251</v>
      </c>
    </row>
    <row r="27466" ht="22.5" customHeight="1">
      <c r="A27466" s="209" t="s">
        <v>27817</v>
      </c>
      <c r="B27466" s="209" t="s">
        <v>251</v>
      </c>
    </row>
    <row r="27467" ht="22.5" customHeight="1">
      <c r="A27467" s="209" t="s">
        <v>27818</v>
      </c>
      <c r="B27467" s="209" t="s">
        <v>251</v>
      </c>
    </row>
    <row r="27468" ht="22.5" customHeight="1">
      <c r="A27468" s="209" t="s">
        <v>27819</v>
      </c>
      <c r="B27468" s="209" t="s">
        <v>251</v>
      </c>
    </row>
    <row r="27469" ht="22.5" customHeight="1">
      <c r="A27469" s="209" t="s">
        <v>27820</v>
      </c>
      <c r="B27469" s="209" t="s">
        <v>251</v>
      </c>
    </row>
    <row r="27470" ht="22.5" customHeight="1">
      <c r="A27470" s="209" t="s">
        <v>27821</v>
      </c>
      <c r="B27470" s="209" t="s">
        <v>251</v>
      </c>
    </row>
    <row r="27471" ht="22.5" customHeight="1">
      <c r="A27471" s="209" t="s">
        <v>27822</v>
      </c>
      <c r="B27471" s="209" t="s">
        <v>251</v>
      </c>
    </row>
    <row r="27472" ht="22.5" customHeight="1">
      <c r="A27472" s="209" t="s">
        <v>27823</v>
      </c>
      <c r="B27472" s="209" t="s">
        <v>251</v>
      </c>
    </row>
    <row r="27473" ht="22.5" customHeight="1">
      <c r="A27473" s="209" t="s">
        <v>27824</v>
      </c>
      <c r="B27473" s="209" t="s">
        <v>251</v>
      </c>
    </row>
    <row r="27474" ht="22.5" customHeight="1">
      <c r="A27474" s="209" t="s">
        <v>27825</v>
      </c>
      <c r="B27474" s="209" t="s">
        <v>251</v>
      </c>
    </row>
    <row r="27475" ht="22.5" customHeight="1">
      <c r="A27475" s="209" t="s">
        <v>27826</v>
      </c>
      <c r="B27475" s="209" t="s">
        <v>251</v>
      </c>
    </row>
    <row r="27476" ht="22.5" customHeight="1">
      <c r="A27476" s="209" t="s">
        <v>27827</v>
      </c>
      <c r="B27476" s="209" t="s">
        <v>251</v>
      </c>
    </row>
    <row r="27477" ht="22.5" customHeight="1">
      <c r="A27477" s="209" t="s">
        <v>27828</v>
      </c>
      <c r="B27477" s="209" t="s">
        <v>251</v>
      </c>
    </row>
    <row r="27478" ht="22.5" customHeight="1">
      <c r="A27478" s="209" t="s">
        <v>27829</v>
      </c>
      <c r="B27478" s="209" t="s">
        <v>251</v>
      </c>
    </row>
    <row r="27479" ht="22.5" customHeight="1">
      <c r="A27479" s="209" t="s">
        <v>27830</v>
      </c>
      <c r="B27479" s="209" t="s">
        <v>251</v>
      </c>
    </row>
    <row r="27480" ht="22.5" customHeight="1">
      <c r="A27480" s="209" t="s">
        <v>27831</v>
      </c>
      <c r="B27480" s="209" t="s">
        <v>251</v>
      </c>
    </row>
    <row r="27481" ht="22.5" customHeight="1">
      <c r="A27481" s="209" t="s">
        <v>27832</v>
      </c>
      <c r="B27481" s="209" t="s">
        <v>251</v>
      </c>
    </row>
    <row r="27482" ht="22.5" customHeight="1">
      <c r="A27482" s="209" t="s">
        <v>27833</v>
      </c>
      <c r="B27482" s="209" t="s">
        <v>251</v>
      </c>
    </row>
    <row r="27483" ht="22.5" customHeight="1">
      <c r="A27483" s="209" t="s">
        <v>27834</v>
      </c>
      <c r="B27483" s="209" t="s">
        <v>251</v>
      </c>
    </row>
    <row r="27484" ht="22.5" customHeight="1">
      <c r="A27484" s="209" t="s">
        <v>27835</v>
      </c>
      <c r="B27484" s="209" t="s">
        <v>251</v>
      </c>
    </row>
    <row r="27485" ht="22.5" customHeight="1">
      <c r="A27485" s="209" t="s">
        <v>27836</v>
      </c>
      <c r="B27485" s="209" t="s">
        <v>251</v>
      </c>
    </row>
    <row r="27486" ht="22.5" customHeight="1">
      <c r="A27486" s="209" t="s">
        <v>27837</v>
      </c>
      <c r="B27486" s="209" t="s">
        <v>251</v>
      </c>
    </row>
    <row r="27487" ht="22.5" customHeight="1">
      <c r="A27487" s="209" t="s">
        <v>27838</v>
      </c>
      <c r="B27487" s="209" t="s">
        <v>251</v>
      </c>
    </row>
    <row r="27488" ht="22.5" customHeight="1">
      <c r="A27488" s="209" t="s">
        <v>27839</v>
      </c>
      <c r="B27488" s="209" t="s">
        <v>251</v>
      </c>
    </row>
    <row r="27489" ht="22.5" customHeight="1">
      <c r="A27489" s="209" t="s">
        <v>27840</v>
      </c>
      <c r="B27489" s="209" t="s">
        <v>251</v>
      </c>
    </row>
    <row r="27490" ht="22.5" customHeight="1">
      <c r="A27490" s="209" t="s">
        <v>27841</v>
      </c>
      <c r="B27490" s="209" t="s">
        <v>251</v>
      </c>
    </row>
    <row r="27491" ht="22.5" customHeight="1">
      <c r="A27491" s="209" t="s">
        <v>27842</v>
      </c>
      <c r="B27491" s="209" t="s">
        <v>251</v>
      </c>
    </row>
    <row r="27492" ht="22.5" customHeight="1">
      <c r="A27492" s="209" t="s">
        <v>27843</v>
      </c>
      <c r="B27492" s="209" t="s">
        <v>251</v>
      </c>
    </row>
    <row r="27493" ht="22.5" customHeight="1">
      <c r="A27493" s="209" t="s">
        <v>27844</v>
      </c>
      <c r="B27493" s="209" t="s">
        <v>251</v>
      </c>
    </row>
    <row r="27494" ht="22.5" customHeight="1">
      <c r="A27494" s="209" t="s">
        <v>27845</v>
      </c>
      <c r="B27494" s="209" t="s">
        <v>251</v>
      </c>
    </row>
    <row r="27495" ht="22.5" customHeight="1">
      <c r="A27495" s="209" t="s">
        <v>27846</v>
      </c>
      <c r="B27495" s="209" t="s">
        <v>251</v>
      </c>
    </row>
    <row r="27496" ht="22.5" customHeight="1">
      <c r="A27496" s="209" t="s">
        <v>27847</v>
      </c>
      <c r="B27496" s="209" t="s">
        <v>251</v>
      </c>
    </row>
    <row r="27497" ht="22.5" customHeight="1">
      <c r="A27497" s="209" t="s">
        <v>27848</v>
      </c>
      <c r="B27497" s="209" t="s">
        <v>251</v>
      </c>
    </row>
    <row r="27498" ht="22.5" customHeight="1">
      <c r="A27498" s="209" t="s">
        <v>27849</v>
      </c>
      <c r="B27498" s="209" t="s">
        <v>251</v>
      </c>
    </row>
    <row r="27499" ht="22.5" customHeight="1">
      <c r="A27499" s="209" t="s">
        <v>27850</v>
      </c>
      <c r="B27499" s="209" t="s">
        <v>251</v>
      </c>
    </row>
    <row r="27500" ht="22.5" customHeight="1">
      <c r="A27500" s="209" t="s">
        <v>27851</v>
      </c>
      <c r="B27500" s="209" t="s">
        <v>251</v>
      </c>
    </row>
    <row r="27501" ht="22.5" customHeight="1">
      <c r="A27501" s="209" t="s">
        <v>27852</v>
      </c>
      <c r="B27501" s="209" t="s">
        <v>251</v>
      </c>
    </row>
    <row r="27502" ht="22.5" customHeight="1">
      <c r="A27502" s="209" t="s">
        <v>27853</v>
      </c>
      <c r="B27502" s="209" t="s">
        <v>251</v>
      </c>
    </row>
    <row r="27503" ht="22.5" customHeight="1">
      <c r="A27503" s="209" t="s">
        <v>27854</v>
      </c>
      <c r="B27503" s="209" t="s">
        <v>251</v>
      </c>
    </row>
    <row r="27504" ht="22.5" customHeight="1">
      <c r="A27504" s="209" t="s">
        <v>27855</v>
      </c>
      <c r="B27504" s="209" t="s">
        <v>251</v>
      </c>
    </row>
    <row r="27505" ht="22.5" customHeight="1">
      <c r="A27505" s="209" t="s">
        <v>27856</v>
      </c>
      <c r="B27505" s="209" t="s">
        <v>251</v>
      </c>
    </row>
    <row r="27506" ht="22.5" customHeight="1">
      <c r="A27506" s="209" t="s">
        <v>27857</v>
      </c>
      <c r="B27506" s="209" t="s">
        <v>251</v>
      </c>
    </row>
    <row r="27507" ht="22.5" customHeight="1">
      <c r="A27507" s="209" t="s">
        <v>27858</v>
      </c>
      <c r="B27507" s="209" t="s">
        <v>251</v>
      </c>
    </row>
    <row r="27508" ht="22.5" customHeight="1">
      <c r="A27508" s="209" t="s">
        <v>27859</v>
      </c>
      <c r="B27508" s="209" t="s">
        <v>251</v>
      </c>
    </row>
    <row r="27509" ht="22.5" customHeight="1">
      <c r="A27509" s="209" t="s">
        <v>27860</v>
      </c>
      <c r="B27509" s="209" t="s">
        <v>251</v>
      </c>
    </row>
    <row r="27510" ht="22.5" customHeight="1">
      <c r="A27510" s="209" t="s">
        <v>27861</v>
      </c>
      <c r="B27510" s="209" t="s">
        <v>251</v>
      </c>
    </row>
    <row r="27511" ht="22.5" customHeight="1">
      <c r="A27511" s="209" t="s">
        <v>27862</v>
      </c>
      <c r="B27511" s="209" t="s">
        <v>251</v>
      </c>
    </row>
    <row r="27512" ht="22.5" customHeight="1">
      <c r="A27512" s="209" t="s">
        <v>27863</v>
      </c>
      <c r="B27512" s="209" t="s">
        <v>251</v>
      </c>
    </row>
    <row r="27513" ht="22.5" customHeight="1">
      <c r="A27513" s="209" t="s">
        <v>27864</v>
      </c>
      <c r="B27513" s="209" t="s">
        <v>251</v>
      </c>
    </row>
    <row r="27514" ht="22.5" customHeight="1">
      <c r="A27514" s="209" t="s">
        <v>27865</v>
      </c>
      <c r="B27514" s="209" t="s">
        <v>251</v>
      </c>
    </row>
    <row r="27515" ht="22.5" customHeight="1">
      <c r="A27515" s="209" t="s">
        <v>27866</v>
      </c>
      <c r="B27515" s="209" t="s">
        <v>251</v>
      </c>
    </row>
    <row r="27516" ht="22.5" customHeight="1">
      <c r="A27516" s="209" t="s">
        <v>27867</v>
      </c>
      <c r="B27516" s="209" t="s">
        <v>251</v>
      </c>
    </row>
    <row r="27517" ht="22.5" customHeight="1">
      <c r="A27517" s="209" t="s">
        <v>27868</v>
      </c>
      <c r="B27517" s="209" t="s">
        <v>251</v>
      </c>
    </row>
    <row r="27518" ht="22.5" customHeight="1">
      <c r="A27518" s="209" t="s">
        <v>27869</v>
      </c>
      <c r="B27518" s="209" t="s">
        <v>251</v>
      </c>
    </row>
    <row r="27519" ht="22.5" customHeight="1">
      <c r="A27519" s="209" t="s">
        <v>27870</v>
      </c>
      <c r="B27519" s="209" t="s">
        <v>251</v>
      </c>
    </row>
    <row r="27520" ht="22.5" customHeight="1">
      <c r="A27520" s="209" t="s">
        <v>27871</v>
      </c>
      <c r="B27520" s="209" t="s">
        <v>251</v>
      </c>
    </row>
    <row r="27521" ht="22.5" customHeight="1">
      <c r="A27521" s="209" t="s">
        <v>27872</v>
      </c>
      <c r="B27521" s="209" t="s">
        <v>251</v>
      </c>
    </row>
    <row r="27522" ht="22.5" customHeight="1">
      <c r="A27522" s="209" t="s">
        <v>27873</v>
      </c>
      <c r="B27522" s="209" t="s">
        <v>251</v>
      </c>
    </row>
    <row r="27523" ht="22.5" customHeight="1">
      <c r="A27523" s="209" t="s">
        <v>27874</v>
      </c>
      <c r="B27523" s="209" t="s">
        <v>251</v>
      </c>
    </row>
    <row r="27524" ht="22.5" customHeight="1">
      <c r="A27524" s="209" t="s">
        <v>27875</v>
      </c>
      <c r="B27524" s="209" t="s">
        <v>251</v>
      </c>
    </row>
    <row r="27525" ht="22.5" customHeight="1">
      <c r="A27525" s="209" t="s">
        <v>27876</v>
      </c>
      <c r="B27525" s="209" t="s">
        <v>251</v>
      </c>
    </row>
    <row r="27526" ht="22.5" customHeight="1">
      <c r="A27526" s="209" t="s">
        <v>27877</v>
      </c>
      <c r="B27526" s="209" t="s">
        <v>251</v>
      </c>
    </row>
    <row r="27527" ht="22.5" customHeight="1">
      <c r="A27527" s="209" t="s">
        <v>27878</v>
      </c>
      <c r="B27527" s="209" t="s">
        <v>251</v>
      </c>
    </row>
    <row r="27528" ht="22.5" customHeight="1">
      <c r="A27528" s="209" t="s">
        <v>27879</v>
      </c>
      <c r="B27528" s="209" t="s">
        <v>251</v>
      </c>
    </row>
    <row r="27529" ht="22.5" customHeight="1">
      <c r="A27529" s="209" t="s">
        <v>27880</v>
      </c>
      <c r="B27529" s="209" t="s">
        <v>251</v>
      </c>
    </row>
    <row r="27530" ht="22.5" customHeight="1">
      <c r="A27530" s="209" t="s">
        <v>27881</v>
      </c>
      <c r="B27530" s="209" t="s">
        <v>251</v>
      </c>
    </row>
    <row r="27531" ht="22.5" customHeight="1">
      <c r="A27531" s="209" t="s">
        <v>27882</v>
      </c>
      <c r="B27531" s="209" t="s">
        <v>251</v>
      </c>
    </row>
    <row r="27532" ht="22.5" customHeight="1">
      <c r="A27532" s="209" t="s">
        <v>27883</v>
      </c>
      <c r="B27532" s="209" t="s">
        <v>251</v>
      </c>
    </row>
    <row r="27533" ht="22.5" customHeight="1">
      <c r="A27533" s="209" t="s">
        <v>27884</v>
      </c>
      <c r="B27533" s="209" t="s">
        <v>251</v>
      </c>
    </row>
    <row r="27534" ht="22.5" customHeight="1">
      <c r="A27534" s="209" t="s">
        <v>27885</v>
      </c>
      <c r="B27534" s="209" t="s">
        <v>251</v>
      </c>
    </row>
    <row r="27535" ht="22.5" customHeight="1">
      <c r="A27535" s="209" t="s">
        <v>27886</v>
      </c>
      <c r="B27535" s="209" t="s">
        <v>251</v>
      </c>
    </row>
    <row r="27536" ht="22.5" customHeight="1">
      <c r="A27536" s="209" t="s">
        <v>27887</v>
      </c>
      <c r="B27536" s="209" t="s">
        <v>251</v>
      </c>
    </row>
    <row r="27537" ht="22.5" customHeight="1">
      <c r="A27537" s="209" t="s">
        <v>27888</v>
      </c>
      <c r="B27537" s="209" t="s">
        <v>251</v>
      </c>
    </row>
    <row r="27538" ht="22.5" customHeight="1">
      <c r="A27538" s="209" t="s">
        <v>27889</v>
      </c>
      <c r="B27538" s="209" t="s">
        <v>251</v>
      </c>
    </row>
    <row r="27539" ht="22.5" customHeight="1">
      <c r="A27539" s="209" t="s">
        <v>27890</v>
      </c>
      <c r="B27539" s="209" t="s">
        <v>251</v>
      </c>
    </row>
    <row r="27540" ht="22.5" customHeight="1">
      <c r="A27540" s="209" t="s">
        <v>27891</v>
      </c>
      <c r="B27540" s="209" t="s">
        <v>251</v>
      </c>
    </row>
    <row r="27541" ht="22.5" customHeight="1">
      <c r="A27541" s="209" t="s">
        <v>27892</v>
      </c>
      <c r="B27541" s="209" t="s">
        <v>251</v>
      </c>
    </row>
    <row r="27542" ht="22.5" customHeight="1">
      <c r="A27542" s="209" t="s">
        <v>27893</v>
      </c>
      <c r="B27542" s="209" t="s">
        <v>251</v>
      </c>
    </row>
    <row r="27543" ht="22.5" customHeight="1">
      <c r="A27543" s="209" t="s">
        <v>27894</v>
      </c>
      <c r="B27543" s="209" t="s">
        <v>251</v>
      </c>
    </row>
    <row r="27544" ht="22.5" customHeight="1">
      <c r="A27544" s="209" t="s">
        <v>27895</v>
      </c>
      <c r="B27544" s="209" t="s">
        <v>251</v>
      </c>
    </row>
    <row r="27545" ht="22.5" customHeight="1">
      <c r="A27545" s="209" t="s">
        <v>27896</v>
      </c>
      <c r="B27545" s="209" t="s">
        <v>251</v>
      </c>
    </row>
    <row r="27546" ht="22.5" customHeight="1">
      <c r="A27546" s="209" t="s">
        <v>27897</v>
      </c>
      <c r="B27546" s="209" t="s">
        <v>251</v>
      </c>
    </row>
    <row r="27547" ht="22.5" customHeight="1">
      <c r="A27547" s="209" t="s">
        <v>27898</v>
      </c>
      <c r="B27547" s="209" t="s">
        <v>251</v>
      </c>
    </row>
    <row r="27548" ht="22.5" customHeight="1">
      <c r="A27548" s="209" t="s">
        <v>27899</v>
      </c>
      <c r="B27548" s="209" t="s">
        <v>251</v>
      </c>
    </row>
    <row r="27549" ht="22.5" customHeight="1">
      <c r="A27549" s="209" t="s">
        <v>27900</v>
      </c>
      <c r="B27549" s="209" t="s">
        <v>251</v>
      </c>
    </row>
    <row r="27550" ht="22.5" customHeight="1">
      <c r="A27550" s="209" t="s">
        <v>27901</v>
      </c>
      <c r="B27550" s="209" t="s">
        <v>251</v>
      </c>
    </row>
    <row r="27551" ht="22.5" customHeight="1">
      <c r="A27551" s="209" t="s">
        <v>27902</v>
      </c>
      <c r="B27551" s="209" t="s">
        <v>251</v>
      </c>
    </row>
    <row r="27552" ht="22.5" customHeight="1">
      <c r="A27552" s="209" t="s">
        <v>27903</v>
      </c>
      <c r="B27552" s="209" t="s">
        <v>251</v>
      </c>
    </row>
    <row r="27553" ht="22.5" customHeight="1">
      <c r="A27553" s="209" t="s">
        <v>27904</v>
      </c>
      <c r="B27553" s="209" t="s">
        <v>251</v>
      </c>
    </row>
    <row r="27554" ht="22.5" customHeight="1">
      <c r="A27554" s="209" t="s">
        <v>27905</v>
      </c>
      <c r="B27554" s="209" t="s">
        <v>251</v>
      </c>
    </row>
    <row r="27555" ht="22.5" customHeight="1">
      <c r="A27555" s="209" t="s">
        <v>27906</v>
      </c>
      <c r="B27555" s="209" t="s">
        <v>251</v>
      </c>
    </row>
    <row r="27556" ht="22.5" customHeight="1">
      <c r="A27556" s="209" t="s">
        <v>27907</v>
      </c>
      <c r="B27556" s="209" t="s">
        <v>251</v>
      </c>
    </row>
    <row r="27557" ht="22.5" customHeight="1">
      <c r="A27557" s="209" t="s">
        <v>27908</v>
      </c>
      <c r="B27557" s="209" t="s">
        <v>251</v>
      </c>
    </row>
    <row r="27558" ht="22.5" customHeight="1">
      <c r="A27558" s="209" t="s">
        <v>27909</v>
      </c>
      <c r="B27558" s="209" t="s">
        <v>251</v>
      </c>
    </row>
    <row r="27559" ht="22.5" customHeight="1">
      <c r="A27559" s="209" t="s">
        <v>27910</v>
      </c>
      <c r="B27559" s="209" t="s">
        <v>251</v>
      </c>
    </row>
    <row r="27560" ht="22.5" customHeight="1">
      <c r="A27560" s="209" t="s">
        <v>27911</v>
      </c>
      <c r="B27560" s="209" t="s">
        <v>251</v>
      </c>
    </row>
    <row r="27561" ht="22.5" customHeight="1">
      <c r="A27561" s="209" t="s">
        <v>27912</v>
      </c>
      <c r="B27561" s="209" t="s">
        <v>251</v>
      </c>
    </row>
    <row r="27562" ht="22.5" customHeight="1">
      <c r="A27562" s="209" t="s">
        <v>27913</v>
      </c>
      <c r="B27562" s="209" t="s">
        <v>251</v>
      </c>
    </row>
    <row r="27563" ht="22.5" customHeight="1">
      <c r="A27563" s="209" t="s">
        <v>27914</v>
      </c>
      <c r="B27563" s="209" t="s">
        <v>251</v>
      </c>
    </row>
    <row r="27564" ht="22.5" customHeight="1">
      <c r="A27564" s="209" t="s">
        <v>27915</v>
      </c>
      <c r="B27564" s="209" t="s">
        <v>251</v>
      </c>
    </row>
    <row r="27565" ht="22.5" customHeight="1">
      <c r="A27565" s="209" t="s">
        <v>27916</v>
      </c>
      <c r="B27565" s="209" t="s">
        <v>251</v>
      </c>
    </row>
    <row r="27566" ht="22.5" customHeight="1">
      <c r="A27566" s="209" t="s">
        <v>27917</v>
      </c>
      <c r="B27566" s="209" t="s">
        <v>251</v>
      </c>
    </row>
    <row r="27567" ht="22.5" customHeight="1">
      <c r="A27567" s="209" t="s">
        <v>27918</v>
      </c>
      <c r="B27567" s="209" t="s">
        <v>251</v>
      </c>
    </row>
    <row r="27568" ht="22.5" customHeight="1">
      <c r="A27568" s="209" t="s">
        <v>27919</v>
      </c>
      <c r="B27568" s="209" t="s">
        <v>251</v>
      </c>
    </row>
    <row r="27569" ht="22.5" customHeight="1">
      <c r="A27569" s="209" t="s">
        <v>27920</v>
      </c>
      <c r="B27569" s="209" t="s">
        <v>251</v>
      </c>
    </row>
    <row r="27570" ht="22.5" customHeight="1">
      <c r="A27570" s="209" t="s">
        <v>27921</v>
      </c>
      <c r="B27570" s="209" t="s">
        <v>251</v>
      </c>
    </row>
    <row r="27571" ht="22.5" customHeight="1">
      <c r="A27571" s="209" t="s">
        <v>27922</v>
      </c>
      <c r="B27571" s="209" t="s">
        <v>251</v>
      </c>
    </row>
    <row r="27572" ht="22.5" customHeight="1">
      <c r="A27572" s="209" t="s">
        <v>27923</v>
      </c>
      <c r="B27572" s="209" t="s">
        <v>251</v>
      </c>
    </row>
    <row r="27573" ht="22.5" customHeight="1">
      <c r="A27573" s="209" t="s">
        <v>27924</v>
      </c>
      <c r="B27573" s="209" t="s">
        <v>251</v>
      </c>
    </row>
    <row r="27574" ht="22.5" customHeight="1">
      <c r="A27574" s="209" t="s">
        <v>27925</v>
      </c>
      <c r="B27574" s="209" t="s">
        <v>251</v>
      </c>
    </row>
    <row r="27575" ht="22.5" customHeight="1">
      <c r="A27575" s="209" t="s">
        <v>27926</v>
      </c>
      <c r="B27575" s="209" t="s">
        <v>251</v>
      </c>
    </row>
    <row r="27576" ht="22.5" customHeight="1">
      <c r="A27576" s="209" t="s">
        <v>27927</v>
      </c>
      <c r="B27576" s="209" t="s">
        <v>251</v>
      </c>
    </row>
    <row r="27577" ht="22.5" customHeight="1">
      <c r="A27577" s="209" t="s">
        <v>27928</v>
      </c>
      <c r="B27577" s="209" t="s">
        <v>251</v>
      </c>
    </row>
    <row r="27578" ht="22.5" customHeight="1">
      <c r="A27578" s="209" t="s">
        <v>27929</v>
      </c>
      <c r="B27578" s="209" t="s">
        <v>251</v>
      </c>
    </row>
    <row r="27579" ht="22.5" customHeight="1">
      <c r="A27579" s="209" t="s">
        <v>27930</v>
      </c>
      <c r="B27579" s="209" t="s">
        <v>251</v>
      </c>
    </row>
    <row r="27580" ht="22.5" customHeight="1">
      <c r="A27580" s="209" t="s">
        <v>27931</v>
      </c>
      <c r="B27580" s="209" t="s">
        <v>251</v>
      </c>
    </row>
    <row r="27581" ht="22.5" customHeight="1">
      <c r="A27581" s="209" t="s">
        <v>27932</v>
      </c>
      <c r="B27581" s="209" t="s">
        <v>251</v>
      </c>
    </row>
    <row r="27582" ht="22.5" customHeight="1">
      <c r="A27582" s="209" t="s">
        <v>27933</v>
      </c>
      <c r="B27582" s="209" t="s">
        <v>251</v>
      </c>
    </row>
    <row r="27583" ht="22.5" customHeight="1">
      <c r="A27583" s="209" t="s">
        <v>27934</v>
      </c>
      <c r="B27583" s="209" t="s">
        <v>251</v>
      </c>
    </row>
    <row r="27584" ht="22.5" customHeight="1">
      <c r="A27584" s="209" t="s">
        <v>27935</v>
      </c>
      <c r="B27584" s="209" t="s">
        <v>251</v>
      </c>
    </row>
    <row r="27585" ht="22.5" customHeight="1">
      <c r="A27585" s="209" t="s">
        <v>27936</v>
      </c>
      <c r="B27585" s="209" t="s">
        <v>251</v>
      </c>
    </row>
    <row r="27586" ht="22.5" customHeight="1">
      <c r="A27586" s="209" t="s">
        <v>27937</v>
      </c>
      <c r="B27586" s="209" t="s">
        <v>251</v>
      </c>
    </row>
    <row r="27587" ht="22.5" customHeight="1">
      <c r="A27587" s="209" t="s">
        <v>27938</v>
      </c>
      <c r="B27587" s="209" t="s">
        <v>251</v>
      </c>
    </row>
    <row r="27588" ht="22.5" customHeight="1">
      <c r="A27588" s="209" t="s">
        <v>27939</v>
      </c>
      <c r="B27588" s="209" t="s">
        <v>251</v>
      </c>
    </row>
    <row r="27589" ht="22.5" customHeight="1">
      <c r="A27589" s="209" t="s">
        <v>27940</v>
      </c>
      <c r="B27589" s="209" t="s">
        <v>251</v>
      </c>
    </row>
    <row r="27590" ht="22.5" customHeight="1">
      <c r="A27590" s="209" t="s">
        <v>27941</v>
      </c>
      <c r="B27590" s="209" t="s">
        <v>251</v>
      </c>
    </row>
    <row r="27591" ht="22.5" customHeight="1">
      <c r="A27591" s="209" t="s">
        <v>27942</v>
      </c>
      <c r="B27591" s="209" t="s">
        <v>251</v>
      </c>
    </row>
    <row r="27592" ht="22.5" customHeight="1">
      <c r="A27592" s="209" t="s">
        <v>27943</v>
      </c>
      <c r="B27592" s="209" t="s">
        <v>251</v>
      </c>
    </row>
    <row r="27593" ht="22.5" customHeight="1">
      <c r="A27593" s="209" t="s">
        <v>27944</v>
      </c>
      <c r="B27593" s="209" t="s">
        <v>251</v>
      </c>
    </row>
    <row r="27594" ht="22.5" customHeight="1">
      <c r="A27594" s="209" t="s">
        <v>27945</v>
      </c>
      <c r="B27594" s="209" t="s">
        <v>251</v>
      </c>
    </row>
    <row r="27595" ht="22.5" customHeight="1">
      <c r="A27595" s="209" t="s">
        <v>27946</v>
      </c>
      <c r="B27595" s="209" t="s">
        <v>251</v>
      </c>
    </row>
    <row r="27596" ht="22.5" customHeight="1">
      <c r="A27596" s="209" t="s">
        <v>27947</v>
      </c>
      <c r="B27596" s="209" t="s">
        <v>251</v>
      </c>
    </row>
    <row r="27597" ht="22.5" customHeight="1">
      <c r="A27597" s="209" t="s">
        <v>27948</v>
      </c>
      <c r="B27597" s="209" t="s">
        <v>251</v>
      </c>
    </row>
    <row r="27598" ht="22.5" customHeight="1">
      <c r="A27598" s="209" t="s">
        <v>27949</v>
      </c>
      <c r="B27598" s="209" t="s">
        <v>251</v>
      </c>
    </row>
    <row r="27599" ht="22.5" customHeight="1">
      <c r="A27599" s="209" t="s">
        <v>27950</v>
      </c>
      <c r="B27599" s="209" t="s">
        <v>251</v>
      </c>
    </row>
    <row r="27600" ht="22.5" customHeight="1">
      <c r="A27600" s="209" t="s">
        <v>27951</v>
      </c>
      <c r="B27600" s="209" t="s">
        <v>251</v>
      </c>
    </row>
    <row r="27601" ht="22.5" customHeight="1">
      <c r="A27601" s="209" t="s">
        <v>27952</v>
      </c>
      <c r="B27601" s="209" t="s">
        <v>251</v>
      </c>
    </row>
    <row r="27602" ht="22.5" customHeight="1">
      <c r="A27602" s="209" t="s">
        <v>27953</v>
      </c>
      <c r="B27602" s="209" t="s">
        <v>251</v>
      </c>
    </row>
    <row r="27603" ht="22.5" customHeight="1">
      <c r="A27603" s="209" t="s">
        <v>27954</v>
      </c>
      <c r="B27603" s="209" t="s">
        <v>251</v>
      </c>
    </row>
    <row r="27604" ht="22.5" customHeight="1">
      <c r="A27604" s="209" t="s">
        <v>27955</v>
      </c>
      <c r="B27604" s="209" t="s">
        <v>251</v>
      </c>
    </row>
    <row r="27605" ht="22.5" customHeight="1">
      <c r="A27605" s="209" t="s">
        <v>27956</v>
      </c>
      <c r="B27605" s="209" t="s">
        <v>251</v>
      </c>
    </row>
    <row r="27606" ht="22.5" customHeight="1">
      <c r="A27606" s="209" t="s">
        <v>27957</v>
      </c>
      <c r="B27606" s="209" t="s">
        <v>251</v>
      </c>
    </row>
    <row r="27607" ht="22.5" customHeight="1">
      <c r="A27607" s="209" t="s">
        <v>27958</v>
      </c>
      <c r="B27607" s="209" t="s">
        <v>251</v>
      </c>
    </row>
    <row r="27608" ht="22.5" customHeight="1">
      <c r="A27608" s="209" t="s">
        <v>27959</v>
      </c>
      <c r="B27608" s="209" t="s">
        <v>251</v>
      </c>
    </row>
    <row r="27609" ht="22.5" customHeight="1">
      <c r="A27609" s="209" t="s">
        <v>27960</v>
      </c>
      <c r="B27609" s="209" t="s">
        <v>251</v>
      </c>
    </row>
    <row r="27610" ht="22.5" customHeight="1">
      <c r="A27610" s="209" t="s">
        <v>27961</v>
      </c>
      <c r="B27610" s="209" t="s">
        <v>251</v>
      </c>
    </row>
    <row r="27611" ht="22.5" customHeight="1">
      <c r="A27611" s="209" t="s">
        <v>27962</v>
      </c>
      <c r="B27611" s="209" t="s">
        <v>251</v>
      </c>
    </row>
    <row r="27612" ht="22.5" customHeight="1">
      <c r="A27612" s="209" t="s">
        <v>27963</v>
      </c>
      <c r="B27612" s="209" t="s">
        <v>251</v>
      </c>
    </row>
    <row r="27613" ht="22.5" customHeight="1">
      <c r="A27613" s="209" t="s">
        <v>27964</v>
      </c>
      <c r="B27613" s="209" t="s">
        <v>251</v>
      </c>
    </row>
    <row r="27614" ht="22.5" customHeight="1">
      <c r="A27614" s="209" t="s">
        <v>27965</v>
      </c>
      <c r="B27614" s="209" t="s">
        <v>251</v>
      </c>
    </row>
    <row r="27615" ht="22.5" customHeight="1">
      <c r="A27615" s="209" t="s">
        <v>27966</v>
      </c>
      <c r="B27615" s="209" t="s">
        <v>251</v>
      </c>
    </row>
    <row r="27616" ht="22.5" customHeight="1">
      <c r="A27616" s="209" t="s">
        <v>27967</v>
      </c>
      <c r="B27616" s="209" t="s">
        <v>251</v>
      </c>
    </row>
    <row r="27617" ht="22.5" customHeight="1">
      <c r="A27617" s="209" t="s">
        <v>27968</v>
      </c>
      <c r="B27617" s="209" t="s">
        <v>251</v>
      </c>
    </row>
    <row r="27618" ht="22.5" customHeight="1">
      <c r="A27618" s="209" t="s">
        <v>27969</v>
      </c>
      <c r="B27618" s="209" t="s">
        <v>251</v>
      </c>
    </row>
    <row r="27619" ht="22.5" customHeight="1">
      <c r="A27619" s="209" t="s">
        <v>27970</v>
      </c>
      <c r="B27619" s="209" t="s">
        <v>251</v>
      </c>
    </row>
    <row r="27620" ht="22.5" customHeight="1">
      <c r="A27620" s="209" t="s">
        <v>27971</v>
      </c>
      <c r="B27620" s="209" t="s">
        <v>251</v>
      </c>
    </row>
    <row r="27621" ht="22.5" customHeight="1">
      <c r="A27621" s="209" t="s">
        <v>27972</v>
      </c>
      <c r="B27621" s="209" t="s">
        <v>251</v>
      </c>
    </row>
    <row r="27622" ht="22.5" customHeight="1">
      <c r="A27622" s="209" t="s">
        <v>27973</v>
      </c>
      <c r="B27622" s="209" t="s">
        <v>251</v>
      </c>
    </row>
    <row r="27623" ht="22.5" customHeight="1">
      <c r="A27623" s="209" t="s">
        <v>27974</v>
      </c>
      <c r="B27623" s="209" t="s">
        <v>251</v>
      </c>
    </row>
    <row r="27624" ht="22.5" customHeight="1">
      <c r="A27624" s="209" t="s">
        <v>27975</v>
      </c>
      <c r="B27624" s="209" t="s">
        <v>251</v>
      </c>
    </row>
    <row r="27625" ht="22.5" customHeight="1">
      <c r="A27625" s="209" t="s">
        <v>27976</v>
      </c>
      <c r="B27625" s="209" t="s">
        <v>251</v>
      </c>
    </row>
    <row r="27626" ht="22.5" customHeight="1">
      <c r="A27626" s="209" t="s">
        <v>27977</v>
      </c>
      <c r="B27626" s="209" t="s">
        <v>251</v>
      </c>
    </row>
    <row r="27627" ht="22.5" customHeight="1">
      <c r="A27627" s="209" t="s">
        <v>27978</v>
      </c>
      <c r="B27627" s="209" t="s">
        <v>251</v>
      </c>
    </row>
    <row r="27628" ht="22.5" customHeight="1">
      <c r="A27628" s="209" t="s">
        <v>27979</v>
      </c>
      <c r="B27628" s="209" t="s">
        <v>251</v>
      </c>
    </row>
    <row r="27629" ht="22.5" customHeight="1">
      <c r="A27629" s="209" t="s">
        <v>27980</v>
      </c>
      <c r="B27629" s="209" t="s">
        <v>251</v>
      </c>
    </row>
    <row r="27630" ht="22.5" customHeight="1">
      <c r="A27630" s="209" t="s">
        <v>27981</v>
      </c>
      <c r="B27630" s="209" t="s">
        <v>251</v>
      </c>
    </row>
    <row r="27631" ht="22.5" customHeight="1">
      <c r="A27631" s="209" t="s">
        <v>27982</v>
      </c>
      <c r="B27631" s="209" t="s">
        <v>251</v>
      </c>
    </row>
    <row r="27632" ht="22.5" customHeight="1">
      <c r="A27632" s="209" t="s">
        <v>27983</v>
      </c>
      <c r="B27632" s="209" t="s">
        <v>251</v>
      </c>
    </row>
    <row r="27633" ht="22.5" customHeight="1">
      <c r="A27633" s="209" t="s">
        <v>27984</v>
      </c>
      <c r="B27633" s="209" t="s">
        <v>251</v>
      </c>
    </row>
    <row r="27634" ht="22.5" customHeight="1">
      <c r="A27634" s="209" t="s">
        <v>27985</v>
      </c>
      <c r="B27634" s="209" t="s">
        <v>251</v>
      </c>
    </row>
    <row r="27635" ht="22.5" customHeight="1">
      <c r="A27635" s="209" t="s">
        <v>27986</v>
      </c>
      <c r="B27635" s="209" t="s">
        <v>251</v>
      </c>
    </row>
    <row r="27636" ht="22.5" customHeight="1">
      <c r="A27636" s="209" t="s">
        <v>27987</v>
      </c>
      <c r="B27636" s="209" t="s">
        <v>251</v>
      </c>
    </row>
    <row r="27637" ht="22.5" customHeight="1">
      <c r="A27637" s="209" t="s">
        <v>27988</v>
      </c>
      <c r="B27637" s="209" t="s">
        <v>251</v>
      </c>
    </row>
    <row r="27638" ht="22.5" customHeight="1">
      <c r="A27638" s="209" t="s">
        <v>27989</v>
      </c>
      <c r="B27638" s="209" t="s">
        <v>251</v>
      </c>
    </row>
    <row r="27639" ht="22.5" customHeight="1">
      <c r="A27639" s="209" t="s">
        <v>27990</v>
      </c>
      <c r="B27639" s="209" t="s">
        <v>251</v>
      </c>
    </row>
    <row r="27640" ht="22.5" customHeight="1">
      <c r="A27640" s="209" t="s">
        <v>27991</v>
      </c>
      <c r="B27640" s="209" t="s">
        <v>251</v>
      </c>
    </row>
    <row r="27641" ht="22.5" customHeight="1">
      <c r="A27641" s="209" t="s">
        <v>27992</v>
      </c>
      <c r="B27641" s="209" t="s">
        <v>251</v>
      </c>
    </row>
    <row r="27642" ht="22.5" customHeight="1">
      <c r="A27642" s="209" t="s">
        <v>27993</v>
      </c>
      <c r="B27642" s="209" t="s">
        <v>251</v>
      </c>
    </row>
    <row r="27643" ht="22.5" customHeight="1">
      <c r="A27643" s="209" t="s">
        <v>27994</v>
      </c>
      <c r="B27643" s="209" t="s">
        <v>251</v>
      </c>
    </row>
    <row r="27644" ht="22.5" customHeight="1">
      <c r="A27644" s="209" t="s">
        <v>27995</v>
      </c>
      <c r="B27644" s="209" t="s">
        <v>251</v>
      </c>
    </row>
    <row r="27645" ht="22.5" customHeight="1">
      <c r="A27645" s="209" t="s">
        <v>27996</v>
      </c>
      <c r="B27645" s="209" t="s">
        <v>251</v>
      </c>
    </row>
    <row r="27646" ht="22.5" customHeight="1">
      <c r="A27646" s="209" t="s">
        <v>27997</v>
      </c>
      <c r="B27646" s="209" t="s">
        <v>251</v>
      </c>
    </row>
    <row r="27647" ht="22.5" customHeight="1">
      <c r="A27647" s="209" t="s">
        <v>27998</v>
      </c>
      <c r="B27647" s="209" t="s">
        <v>251</v>
      </c>
    </row>
    <row r="27648" ht="22.5" customHeight="1">
      <c r="A27648" s="209" t="s">
        <v>27999</v>
      </c>
      <c r="B27648" s="209" t="s">
        <v>251</v>
      </c>
    </row>
    <row r="27649" ht="22.5" customHeight="1">
      <c r="A27649" s="209" t="s">
        <v>28000</v>
      </c>
      <c r="B27649" s="209" t="s">
        <v>251</v>
      </c>
    </row>
    <row r="27650" ht="22.5" customHeight="1">
      <c r="A27650" s="209" t="s">
        <v>28001</v>
      </c>
      <c r="B27650" s="209" t="s">
        <v>251</v>
      </c>
    </row>
    <row r="27651" ht="22.5" customHeight="1">
      <c r="A27651" s="209" t="s">
        <v>28002</v>
      </c>
      <c r="B27651" s="209" t="s">
        <v>251</v>
      </c>
    </row>
    <row r="27652" ht="22.5" customHeight="1">
      <c r="A27652" s="209" t="s">
        <v>28003</v>
      </c>
      <c r="B27652" s="209" t="s">
        <v>251</v>
      </c>
    </row>
    <row r="27653" ht="22.5" customHeight="1">
      <c r="A27653" s="209" t="s">
        <v>28004</v>
      </c>
      <c r="B27653" s="209" t="s">
        <v>251</v>
      </c>
    </row>
    <row r="27654" ht="22.5" customHeight="1">
      <c r="A27654" s="209" t="s">
        <v>28005</v>
      </c>
      <c r="B27654" s="209" t="s">
        <v>251</v>
      </c>
    </row>
    <row r="27655" ht="22.5" customHeight="1">
      <c r="A27655" s="209" t="s">
        <v>28006</v>
      </c>
      <c r="B27655" s="209" t="s">
        <v>251</v>
      </c>
    </row>
    <row r="27656" ht="22.5" customHeight="1">
      <c r="A27656" s="209" t="s">
        <v>28007</v>
      </c>
      <c r="B27656" s="209" t="s">
        <v>251</v>
      </c>
    </row>
    <row r="27657" ht="22.5" customHeight="1">
      <c r="A27657" s="209" t="s">
        <v>28008</v>
      </c>
      <c r="B27657" s="209" t="s">
        <v>251</v>
      </c>
    </row>
    <row r="27658" ht="22.5" customHeight="1">
      <c r="A27658" s="209" t="s">
        <v>28009</v>
      </c>
      <c r="B27658" s="209" t="s">
        <v>251</v>
      </c>
    </row>
    <row r="27659" ht="22.5" customHeight="1">
      <c r="A27659" s="209" t="s">
        <v>28010</v>
      </c>
      <c r="B27659" s="209" t="s">
        <v>251</v>
      </c>
    </row>
    <row r="27660" ht="22.5" customHeight="1">
      <c r="A27660" s="209" t="s">
        <v>28011</v>
      </c>
      <c r="B27660" s="209" t="s">
        <v>251</v>
      </c>
    </row>
    <row r="27661" ht="22.5" customHeight="1">
      <c r="A27661" s="209" t="s">
        <v>28012</v>
      </c>
      <c r="B27661" s="209" t="s">
        <v>251</v>
      </c>
    </row>
    <row r="27662" ht="22.5" customHeight="1">
      <c r="A27662" s="209" t="s">
        <v>28013</v>
      </c>
      <c r="B27662" s="209" t="s">
        <v>251</v>
      </c>
    </row>
    <row r="27663" ht="22.5" customHeight="1">
      <c r="A27663" s="209" t="s">
        <v>28014</v>
      </c>
      <c r="B27663" s="209" t="s">
        <v>251</v>
      </c>
    </row>
    <row r="27664" ht="22.5" customHeight="1">
      <c r="A27664" s="209" t="s">
        <v>28015</v>
      </c>
      <c r="B27664" s="209" t="s">
        <v>251</v>
      </c>
    </row>
    <row r="27665" ht="22.5" customHeight="1">
      <c r="A27665" s="209" t="s">
        <v>28016</v>
      </c>
      <c r="B27665" s="209" t="s">
        <v>251</v>
      </c>
    </row>
    <row r="27666" ht="22.5" customHeight="1">
      <c r="A27666" s="209" t="s">
        <v>28017</v>
      </c>
      <c r="B27666" s="209" t="s">
        <v>251</v>
      </c>
    </row>
    <row r="27667" ht="22.5" customHeight="1">
      <c r="A27667" s="209" t="s">
        <v>28018</v>
      </c>
      <c r="B27667" s="209" t="s">
        <v>251</v>
      </c>
    </row>
    <row r="27668" ht="22.5" customHeight="1">
      <c r="A27668" s="209" t="s">
        <v>28019</v>
      </c>
      <c r="B27668" s="209" t="s">
        <v>251</v>
      </c>
    </row>
    <row r="27669" ht="22.5" customHeight="1">
      <c r="A27669" s="209" t="s">
        <v>28020</v>
      </c>
      <c r="B27669" s="209" t="s">
        <v>251</v>
      </c>
    </row>
    <row r="27670" ht="22.5" customHeight="1">
      <c r="A27670" s="209" t="s">
        <v>28021</v>
      </c>
      <c r="B27670" s="209" t="s">
        <v>251</v>
      </c>
    </row>
    <row r="27671" ht="22.5" customHeight="1">
      <c r="A27671" s="209" t="s">
        <v>28022</v>
      </c>
      <c r="B27671" s="209" t="s">
        <v>251</v>
      </c>
    </row>
    <row r="27672" ht="22.5" customHeight="1">
      <c r="A27672" s="209" t="s">
        <v>28023</v>
      </c>
      <c r="B27672" s="209" t="s">
        <v>251</v>
      </c>
    </row>
    <row r="27673" ht="22.5" customHeight="1">
      <c r="A27673" s="209" t="s">
        <v>28024</v>
      </c>
      <c r="B27673" s="209" t="s">
        <v>251</v>
      </c>
    </row>
    <row r="27674" ht="22.5" customHeight="1">
      <c r="A27674" s="209" t="s">
        <v>28025</v>
      </c>
      <c r="B27674" s="209" t="s">
        <v>251</v>
      </c>
    </row>
    <row r="27675" ht="22.5" customHeight="1">
      <c r="A27675" s="209" t="s">
        <v>28026</v>
      </c>
      <c r="B27675" s="209" t="s">
        <v>251</v>
      </c>
    </row>
    <row r="27676" ht="22.5" customHeight="1">
      <c r="A27676" s="209" t="s">
        <v>28027</v>
      </c>
      <c r="B27676" s="209" t="s">
        <v>251</v>
      </c>
    </row>
    <row r="27677" ht="22.5" customHeight="1">
      <c r="A27677" s="209" t="s">
        <v>28028</v>
      </c>
      <c r="B27677" s="209" t="s">
        <v>251</v>
      </c>
    </row>
    <row r="27678" ht="22.5" customHeight="1">
      <c r="A27678" s="209" t="s">
        <v>28029</v>
      </c>
      <c r="B27678" s="209" t="s">
        <v>251</v>
      </c>
    </row>
    <row r="27679" ht="22.5" customHeight="1">
      <c r="A27679" s="209" t="s">
        <v>28030</v>
      </c>
      <c r="B27679" s="209" t="s">
        <v>251</v>
      </c>
    </row>
    <row r="27680" ht="22.5" customHeight="1">
      <c r="A27680" s="209" t="s">
        <v>28031</v>
      </c>
      <c r="B27680" s="209" t="s">
        <v>251</v>
      </c>
    </row>
    <row r="27681" ht="22.5" customHeight="1">
      <c r="A27681" s="209" t="s">
        <v>28032</v>
      </c>
      <c r="B27681" s="209" t="s">
        <v>251</v>
      </c>
    </row>
    <row r="27682" ht="22.5" customHeight="1">
      <c r="A27682" s="209" t="s">
        <v>28033</v>
      </c>
      <c r="B27682" s="209" t="s">
        <v>251</v>
      </c>
    </row>
    <row r="27683" ht="22.5" customHeight="1">
      <c r="A27683" s="209" t="s">
        <v>28034</v>
      </c>
      <c r="B27683" s="209" t="s">
        <v>251</v>
      </c>
    </row>
    <row r="27684" ht="22.5" customHeight="1">
      <c r="A27684" s="209" t="s">
        <v>28035</v>
      </c>
      <c r="B27684" s="209" t="s">
        <v>251</v>
      </c>
    </row>
    <row r="27685" ht="22.5" customHeight="1">
      <c r="A27685" s="209" t="s">
        <v>28036</v>
      </c>
      <c r="B27685" s="209" t="s">
        <v>251</v>
      </c>
    </row>
    <row r="27686" ht="22.5" customHeight="1">
      <c r="A27686" s="209" t="s">
        <v>28037</v>
      </c>
      <c r="B27686" s="209" t="s">
        <v>251</v>
      </c>
    </row>
    <row r="27687" ht="22.5" customHeight="1">
      <c r="A27687" s="209" t="s">
        <v>28038</v>
      </c>
      <c r="B27687" s="209" t="s">
        <v>251</v>
      </c>
    </row>
    <row r="27688" ht="22.5" customHeight="1">
      <c r="A27688" s="209" t="s">
        <v>28039</v>
      </c>
      <c r="B27688" s="209" t="s">
        <v>251</v>
      </c>
    </row>
    <row r="27689" ht="22.5" customHeight="1">
      <c r="A27689" s="209" t="s">
        <v>28040</v>
      </c>
      <c r="B27689" s="209" t="s">
        <v>251</v>
      </c>
    </row>
    <row r="27690" ht="22.5" customHeight="1">
      <c r="A27690" s="209" t="s">
        <v>28041</v>
      </c>
      <c r="B27690" s="209" t="s">
        <v>251</v>
      </c>
    </row>
    <row r="27691" ht="22.5" customHeight="1">
      <c r="A27691" s="209" t="s">
        <v>28042</v>
      </c>
      <c r="B27691" s="209" t="s">
        <v>251</v>
      </c>
    </row>
    <row r="27692" ht="22.5" customHeight="1">
      <c r="A27692" s="209" t="s">
        <v>28043</v>
      </c>
      <c r="B27692" s="209" t="s">
        <v>251</v>
      </c>
    </row>
    <row r="27693" ht="22.5" customHeight="1">
      <c r="A27693" s="209" t="s">
        <v>28044</v>
      </c>
      <c r="B27693" s="209" t="s">
        <v>251</v>
      </c>
    </row>
    <row r="27694" ht="22.5" customHeight="1">
      <c r="A27694" s="209" t="s">
        <v>28045</v>
      </c>
      <c r="B27694" s="209" t="s">
        <v>251</v>
      </c>
    </row>
    <row r="27695" ht="22.5" customHeight="1">
      <c r="A27695" s="209" t="s">
        <v>28046</v>
      </c>
      <c r="B27695" s="209" t="s">
        <v>251</v>
      </c>
    </row>
    <row r="27696" ht="22.5" customHeight="1">
      <c r="A27696" s="209" t="s">
        <v>28047</v>
      </c>
      <c r="B27696" s="209" t="s">
        <v>251</v>
      </c>
    </row>
    <row r="27697" ht="22.5" customHeight="1">
      <c r="A27697" s="209" t="s">
        <v>28048</v>
      </c>
      <c r="B27697" s="209" t="s">
        <v>251</v>
      </c>
    </row>
    <row r="27698" ht="22.5" customHeight="1">
      <c r="A27698" s="209" t="s">
        <v>28049</v>
      </c>
      <c r="B27698" s="209" t="s">
        <v>251</v>
      </c>
    </row>
    <row r="27699" ht="22.5" customHeight="1">
      <c r="A27699" s="209" t="s">
        <v>28050</v>
      </c>
      <c r="B27699" s="209" t="s">
        <v>251</v>
      </c>
    </row>
    <row r="27700" ht="22.5" customHeight="1">
      <c r="A27700" s="209" t="s">
        <v>28051</v>
      </c>
      <c r="B27700" s="209" t="s">
        <v>251</v>
      </c>
    </row>
    <row r="27701" ht="22.5" customHeight="1">
      <c r="A27701" s="209" t="s">
        <v>28052</v>
      </c>
      <c r="B27701" s="209" t="s">
        <v>251</v>
      </c>
    </row>
    <row r="27702" ht="22.5" customHeight="1">
      <c r="A27702" s="209" t="s">
        <v>28053</v>
      </c>
      <c r="B27702" s="209" t="s">
        <v>251</v>
      </c>
    </row>
    <row r="27703" ht="22.5" customHeight="1">
      <c r="A27703" s="209" t="s">
        <v>28054</v>
      </c>
      <c r="B27703" s="209" t="s">
        <v>251</v>
      </c>
    </row>
    <row r="27704" ht="22.5" customHeight="1">
      <c r="A27704" s="209" t="s">
        <v>28055</v>
      </c>
      <c r="B27704" s="209" t="s">
        <v>251</v>
      </c>
    </row>
    <row r="27705" ht="22.5" customHeight="1">
      <c r="A27705" s="209" t="s">
        <v>28056</v>
      </c>
      <c r="B27705" s="209" t="s">
        <v>251</v>
      </c>
    </row>
    <row r="27706" ht="22.5" customHeight="1">
      <c r="A27706" s="209" t="s">
        <v>28057</v>
      </c>
      <c r="B27706" s="209" t="s">
        <v>251</v>
      </c>
    </row>
    <row r="27707" ht="22.5" customHeight="1">
      <c r="A27707" s="209" t="s">
        <v>28058</v>
      </c>
      <c r="B27707" s="209" t="s">
        <v>251</v>
      </c>
    </row>
    <row r="27708" ht="22.5" customHeight="1">
      <c r="A27708" s="209" t="s">
        <v>28059</v>
      </c>
      <c r="B27708" s="209" t="s">
        <v>251</v>
      </c>
    </row>
    <row r="27709" ht="22.5" customHeight="1">
      <c r="A27709" s="209" t="s">
        <v>28060</v>
      </c>
      <c r="B27709" s="209" t="s">
        <v>251</v>
      </c>
    </row>
    <row r="27710" ht="22.5" customHeight="1">
      <c r="A27710" s="209" t="s">
        <v>28061</v>
      </c>
      <c r="B27710" s="209" t="s">
        <v>251</v>
      </c>
    </row>
    <row r="27711" ht="22.5" customHeight="1">
      <c r="A27711" s="209" t="s">
        <v>28062</v>
      </c>
      <c r="B27711" s="209" t="s">
        <v>251</v>
      </c>
    </row>
    <row r="27712" ht="22.5" customHeight="1">
      <c r="A27712" s="209" t="s">
        <v>28063</v>
      </c>
      <c r="B27712" s="209" t="s">
        <v>251</v>
      </c>
    </row>
    <row r="27713" ht="22.5" customHeight="1">
      <c r="A27713" s="209" t="s">
        <v>28064</v>
      </c>
      <c r="B27713" s="209" t="s">
        <v>251</v>
      </c>
    </row>
    <row r="27714" ht="22.5" customHeight="1">
      <c r="A27714" s="209" t="s">
        <v>28065</v>
      </c>
      <c r="B27714" s="209" t="s">
        <v>251</v>
      </c>
    </row>
    <row r="27715" ht="22.5" customHeight="1">
      <c r="A27715" s="209" t="s">
        <v>28066</v>
      </c>
      <c r="B27715" s="209" t="s">
        <v>251</v>
      </c>
    </row>
    <row r="27716" ht="22.5" customHeight="1">
      <c r="A27716" s="209" t="s">
        <v>28067</v>
      </c>
      <c r="B27716" s="209" t="s">
        <v>251</v>
      </c>
    </row>
    <row r="27717" ht="22.5" customHeight="1">
      <c r="A27717" s="209" t="s">
        <v>28068</v>
      </c>
      <c r="B27717" s="209" t="s">
        <v>251</v>
      </c>
    </row>
    <row r="27718" ht="22.5" customHeight="1">
      <c r="A27718" s="209" t="s">
        <v>28069</v>
      </c>
      <c r="B27718" s="209" t="s">
        <v>251</v>
      </c>
    </row>
    <row r="27719" ht="22.5" customHeight="1">
      <c r="A27719" s="209" t="s">
        <v>28070</v>
      </c>
      <c r="B27719" s="209" t="s">
        <v>251</v>
      </c>
    </row>
    <row r="27720" ht="22.5" customHeight="1">
      <c r="A27720" s="209" t="s">
        <v>28071</v>
      </c>
      <c r="B27720" s="209" t="s">
        <v>251</v>
      </c>
    </row>
    <row r="27721" ht="22.5" customHeight="1">
      <c r="A27721" s="209" t="s">
        <v>28072</v>
      </c>
      <c r="B27721" s="209" t="s">
        <v>251</v>
      </c>
    </row>
    <row r="27722" ht="22.5" customHeight="1">
      <c r="A27722" s="209" t="s">
        <v>28073</v>
      </c>
      <c r="B27722" s="209" t="s">
        <v>251</v>
      </c>
    </row>
    <row r="27723" ht="22.5" customHeight="1">
      <c r="A27723" s="209" t="s">
        <v>28074</v>
      </c>
      <c r="B27723" s="209" t="s">
        <v>251</v>
      </c>
    </row>
    <row r="27724" ht="22.5" customHeight="1">
      <c r="A27724" s="209" t="s">
        <v>28075</v>
      </c>
      <c r="B27724" s="209" t="s">
        <v>251</v>
      </c>
    </row>
    <row r="27725" ht="22.5" customHeight="1">
      <c r="A27725" s="209" t="s">
        <v>28076</v>
      </c>
      <c r="B27725" s="209" t="s">
        <v>251</v>
      </c>
    </row>
    <row r="27726" ht="22.5" customHeight="1">
      <c r="A27726" s="209" t="s">
        <v>28077</v>
      </c>
      <c r="B27726" s="209" t="s">
        <v>251</v>
      </c>
    </row>
    <row r="27727" ht="22.5" customHeight="1">
      <c r="A27727" s="209" t="s">
        <v>28078</v>
      </c>
      <c r="B27727" s="209" t="s">
        <v>251</v>
      </c>
    </row>
    <row r="27728" ht="22.5" customHeight="1">
      <c r="A27728" s="209" t="s">
        <v>28079</v>
      </c>
      <c r="B27728" s="209" t="s">
        <v>251</v>
      </c>
    </row>
    <row r="27729" ht="22.5" customHeight="1">
      <c r="A27729" s="209" t="s">
        <v>28080</v>
      </c>
      <c r="B27729" s="209" t="s">
        <v>251</v>
      </c>
    </row>
    <row r="27730" ht="22.5" customHeight="1">
      <c r="A27730" s="209" t="s">
        <v>28081</v>
      </c>
      <c r="B27730" s="209" t="s">
        <v>251</v>
      </c>
    </row>
    <row r="27731" ht="22.5" customHeight="1">
      <c r="A27731" s="209" t="s">
        <v>28082</v>
      </c>
      <c r="B27731" s="209" t="s">
        <v>251</v>
      </c>
    </row>
    <row r="27732" ht="22.5" customHeight="1">
      <c r="A27732" s="209" t="s">
        <v>28083</v>
      </c>
      <c r="B27732" s="209" t="s">
        <v>251</v>
      </c>
    </row>
    <row r="27733" ht="22.5" customHeight="1">
      <c r="A27733" s="209" t="s">
        <v>28084</v>
      </c>
      <c r="B27733" s="209" t="s">
        <v>251</v>
      </c>
    </row>
    <row r="27734" ht="22.5" customHeight="1">
      <c r="A27734" s="209" t="s">
        <v>28085</v>
      </c>
      <c r="B27734" s="209" t="s">
        <v>251</v>
      </c>
    </row>
    <row r="27735" ht="22.5" customHeight="1">
      <c r="A27735" s="209" t="s">
        <v>28086</v>
      </c>
      <c r="B27735" s="209" t="s">
        <v>251</v>
      </c>
    </row>
    <row r="27736" ht="22.5" customHeight="1">
      <c r="A27736" s="209" t="s">
        <v>28087</v>
      </c>
      <c r="B27736" s="209" t="s">
        <v>251</v>
      </c>
    </row>
    <row r="27737" ht="22.5" customHeight="1">
      <c r="A27737" s="209" t="s">
        <v>28088</v>
      </c>
      <c r="B27737" s="209" t="s">
        <v>251</v>
      </c>
    </row>
    <row r="27738" ht="22.5" customHeight="1">
      <c r="A27738" s="209" t="s">
        <v>28089</v>
      </c>
      <c r="B27738" s="209" t="s">
        <v>251</v>
      </c>
    </row>
    <row r="27739" ht="22.5" customHeight="1">
      <c r="A27739" s="209" t="s">
        <v>28090</v>
      </c>
      <c r="B27739" s="209" t="s">
        <v>251</v>
      </c>
    </row>
    <row r="27740" ht="22.5" customHeight="1">
      <c r="A27740" s="209" t="s">
        <v>28091</v>
      </c>
      <c r="B27740" s="209" t="s">
        <v>251</v>
      </c>
    </row>
    <row r="27741" ht="22.5" customHeight="1">
      <c r="A27741" s="209" t="s">
        <v>28092</v>
      </c>
      <c r="B27741" s="209" t="s">
        <v>251</v>
      </c>
    </row>
    <row r="27742" ht="22.5" customHeight="1">
      <c r="A27742" s="209" t="s">
        <v>28093</v>
      </c>
      <c r="B27742" s="209" t="s">
        <v>251</v>
      </c>
    </row>
    <row r="27743" ht="22.5" customHeight="1">
      <c r="A27743" s="209" t="s">
        <v>28094</v>
      </c>
      <c r="B27743" s="209" t="s">
        <v>251</v>
      </c>
    </row>
    <row r="27744" ht="22.5" customHeight="1">
      <c r="A27744" s="209" t="s">
        <v>28095</v>
      </c>
      <c r="B27744" s="209" t="s">
        <v>251</v>
      </c>
    </row>
    <row r="27745" ht="22.5" customHeight="1">
      <c r="A27745" s="209" t="s">
        <v>28096</v>
      </c>
      <c r="B27745" s="209" t="s">
        <v>251</v>
      </c>
    </row>
    <row r="27746" ht="22.5" customHeight="1">
      <c r="A27746" s="209" t="s">
        <v>28097</v>
      </c>
      <c r="B27746" s="209" t="s">
        <v>251</v>
      </c>
    </row>
    <row r="27747" ht="22.5" customHeight="1">
      <c r="A27747" s="209" t="s">
        <v>28098</v>
      </c>
      <c r="B27747" s="209" t="s">
        <v>251</v>
      </c>
    </row>
    <row r="27748" ht="22.5" customHeight="1">
      <c r="A27748" s="209" t="s">
        <v>28099</v>
      </c>
      <c r="B27748" s="209" t="s">
        <v>251</v>
      </c>
    </row>
    <row r="27749" ht="22.5" customHeight="1">
      <c r="A27749" s="209" t="s">
        <v>28100</v>
      </c>
      <c r="B27749" s="209" t="s">
        <v>251</v>
      </c>
    </row>
    <row r="27750" ht="22.5" customHeight="1">
      <c r="A27750" s="209" t="s">
        <v>28101</v>
      </c>
      <c r="B27750" s="209" t="s">
        <v>251</v>
      </c>
    </row>
    <row r="27751" ht="22.5" customHeight="1">
      <c r="A27751" s="209" t="s">
        <v>28102</v>
      </c>
      <c r="B27751" s="209" t="s">
        <v>251</v>
      </c>
    </row>
    <row r="27752" ht="22.5" customHeight="1">
      <c r="A27752" s="209" t="s">
        <v>28103</v>
      </c>
      <c r="B27752" s="209" t="s">
        <v>251</v>
      </c>
    </row>
    <row r="27753" ht="22.5" customHeight="1">
      <c r="A27753" s="209" t="s">
        <v>28104</v>
      </c>
      <c r="B27753" s="209" t="s">
        <v>251</v>
      </c>
    </row>
    <row r="27754" ht="22.5" customHeight="1">
      <c r="A27754" s="209" t="s">
        <v>28105</v>
      </c>
      <c r="B27754" s="209" t="s">
        <v>251</v>
      </c>
    </row>
    <row r="27755" ht="22.5" customHeight="1">
      <c r="A27755" s="209" t="s">
        <v>28106</v>
      </c>
      <c r="B27755" s="209" t="s">
        <v>251</v>
      </c>
    </row>
    <row r="27756" ht="22.5" customHeight="1">
      <c r="A27756" s="209" t="s">
        <v>28107</v>
      </c>
      <c r="B27756" s="209" t="s">
        <v>251</v>
      </c>
    </row>
    <row r="27757" ht="22.5" customHeight="1">
      <c r="A27757" s="209" t="s">
        <v>28108</v>
      </c>
      <c r="B27757" s="209" t="s">
        <v>251</v>
      </c>
    </row>
    <row r="27758" ht="22.5" customHeight="1">
      <c r="A27758" s="209" t="s">
        <v>28109</v>
      </c>
      <c r="B27758" s="209" t="s">
        <v>251</v>
      </c>
    </row>
    <row r="27759" ht="22.5" customHeight="1">
      <c r="A27759" s="209" t="s">
        <v>28110</v>
      </c>
      <c r="B27759" s="209" t="s">
        <v>251</v>
      </c>
    </row>
    <row r="27760" ht="22.5" customHeight="1">
      <c r="A27760" s="209" t="s">
        <v>28111</v>
      </c>
      <c r="B27760" s="209" t="s">
        <v>251</v>
      </c>
    </row>
    <row r="27761" ht="22.5" customHeight="1">
      <c r="A27761" s="209" t="s">
        <v>28112</v>
      </c>
      <c r="B27761" s="209" t="s">
        <v>251</v>
      </c>
    </row>
    <row r="27762" ht="22.5" customHeight="1">
      <c r="A27762" s="209" t="s">
        <v>28113</v>
      </c>
      <c r="B27762" s="209" t="s">
        <v>251</v>
      </c>
    </row>
    <row r="27763" ht="22.5" customHeight="1">
      <c r="A27763" s="209" t="s">
        <v>28114</v>
      </c>
      <c r="B27763" s="209" t="s">
        <v>251</v>
      </c>
    </row>
    <row r="27764" ht="22.5" customHeight="1">
      <c r="A27764" s="209" t="s">
        <v>28115</v>
      </c>
      <c r="B27764" s="209" t="s">
        <v>251</v>
      </c>
    </row>
    <row r="27765" ht="22.5" customHeight="1">
      <c r="A27765" s="209" t="s">
        <v>28116</v>
      </c>
      <c r="B27765" s="209" t="s">
        <v>251</v>
      </c>
    </row>
    <row r="27766" ht="22.5" customHeight="1">
      <c r="A27766" s="209" t="s">
        <v>28117</v>
      </c>
      <c r="B27766" s="209" t="s">
        <v>251</v>
      </c>
    </row>
    <row r="27767" ht="22.5" customHeight="1">
      <c r="A27767" s="209" t="s">
        <v>28118</v>
      </c>
      <c r="B27767" s="209" t="s">
        <v>251</v>
      </c>
    </row>
    <row r="27768" ht="22.5" customHeight="1">
      <c r="A27768" s="209" t="s">
        <v>28119</v>
      </c>
      <c r="B27768" s="209" t="s">
        <v>251</v>
      </c>
    </row>
    <row r="27769" ht="22.5" customHeight="1">
      <c r="A27769" s="209" t="s">
        <v>28120</v>
      </c>
      <c r="B27769" s="209" t="s">
        <v>251</v>
      </c>
    </row>
    <row r="27770" ht="22.5" customHeight="1">
      <c r="A27770" s="209" t="s">
        <v>28121</v>
      </c>
      <c r="B27770" s="209" t="s">
        <v>251</v>
      </c>
    </row>
    <row r="27771" ht="22.5" customHeight="1">
      <c r="A27771" s="209" t="s">
        <v>28122</v>
      </c>
      <c r="B27771" s="209" t="s">
        <v>251</v>
      </c>
    </row>
    <row r="27772" ht="22.5" customHeight="1">
      <c r="A27772" s="209" t="s">
        <v>28123</v>
      </c>
      <c r="B27772" s="209" t="s">
        <v>251</v>
      </c>
    </row>
    <row r="27773" ht="22.5" customHeight="1">
      <c r="A27773" s="209" t="s">
        <v>28124</v>
      </c>
      <c r="B27773" s="209" t="s">
        <v>251</v>
      </c>
    </row>
    <row r="27774" ht="22.5" customHeight="1">
      <c r="A27774" s="209" t="s">
        <v>28125</v>
      </c>
      <c r="B27774" s="209" t="s">
        <v>251</v>
      </c>
    </row>
    <row r="27775" ht="22.5" customHeight="1">
      <c r="A27775" s="209" t="s">
        <v>28126</v>
      </c>
      <c r="B27775" s="209" t="s">
        <v>251</v>
      </c>
    </row>
    <row r="27776" ht="22.5" customHeight="1">
      <c r="A27776" s="209" t="s">
        <v>28127</v>
      </c>
      <c r="B27776" s="209" t="s">
        <v>251</v>
      </c>
    </row>
    <row r="27777" ht="22.5" customHeight="1">
      <c r="A27777" s="209" t="s">
        <v>28128</v>
      </c>
      <c r="B27777" s="209" t="s">
        <v>251</v>
      </c>
    </row>
    <row r="27778" ht="22.5" customHeight="1">
      <c r="A27778" s="209" t="s">
        <v>28129</v>
      </c>
      <c r="B27778" s="209" t="s">
        <v>251</v>
      </c>
    </row>
    <row r="27779" ht="22.5" customHeight="1">
      <c r="A27779" s="209" t="s">
        <v>28130</v>
      </c>
      <c r="B27779" s="209" t="s">
        <v>251</v>
      </c>
    </row>
    <row r="27780" ht="22.5" customHeight="1">
      <c r="A27780" s="209" t="s">
        <v>28131</v>
      </c>
      <c r="B27780" s="209" t="s">
        <v>251</v>
      </c>
    </row>
    <row r="27781" ht="22.5" customHeight="1">
      <c r="A27781" s="209" t="s">
        <v>28132</v>
      </c>
      <c r="B27781" s="209" t="s">
        <v>251</v>
      </c>
    </row>
    <row r="27782" ht="22.5" customHeight="1">
      <c r="A27782" s="209" t="s">
        <v>28133</v>
      </c>
      <c r="B27782" s="209" t="s">
        <v>251</v>
      </c>
    </row>
    <row r="27783" ht="22.5" customHeight="1">
      <c r="A27783" s="209" t="s">
        <v>28134</v>
      </c>
      <c r="B27783" s="209" t="s">
        <v>251</v>
      </c>
    </row>
    <row r="27784" ht="22.5" customHeight="1">
      <c r="A27784" s="209" t="s">
        <v>28135</v>
      </c>
      <c r="B27784" s="209" t="s">
        <v>251</v>
      </c>
    </row>
    <row r="27785" ht="22.5" customHeight="1">
      <c r="A27785" s="209" t="s">
        <v>28136</v>
      </c>
      <c r="B27785" s="209" t="s">
        <v>251</v>
      </c>
    </row>
    <row r="27786" ht="22.5" customHeight="1">
      <c r="A27786" s="209" t="s">
        <v>28137</v>
      </c>
      <c r="B27786" s="209" t="s">
        <v>251</v>
      </c>
    </row>
    <row r="27787" ht="22.5" customHeight="1">
      <c r="A27787" s="209" t="s">
        <v>28138</v>
      </c>
      <c r="B27787" s="209" t="s">
        <v>251</v>
      </c>
    </row>
    <row r="27788" ht="22.5" customHeight="1">
      <c r="A27788" s="209" t="s">
        <v>28139</v>
      </c>
      <c r="B27788" s="209" t="s">
        <v>251</v>
      </c>
    </row>
    <row r="27789" ht="22.5" customHeight="1">
      <c r="A27789" s="209" t="s">
        <v>28140</v>
      </c>
      <c r="B27789" s="209" t="s">
        <v>251</v>
      </c>
    </row>
    <row r="27790" ht="22.5" customHeight="1">
      <c r="A27790" s="209" t="s">
        <v>28141</v>
      </c>
      <c r="B27790" s="209" t="s">
        <v>251</v>
      </c>
    </row>
    <row r="27791" ht="22.5" customHeight="1">
      <c r="A27791" s="209" t="s">
        <v>28142</v>
      </c>
      <c r="B27791" s="209" t="s">
        <v>251</v>
      </c>
    </row>
    <row r="27792" ht="22.5" customHeight="1">
      <c r="A27792" s="209" t="s">
        <v>28143</v>
      </c>
      <c r="B27792" s="209" t="s">
        <v>251</v>
      </c>
    </row>
    <row r="27793" ht="22.5" customHeight="1">
      <c r="A27793" s="209" t="s">
        <v>28144</v>
      </c>
      <c r="B27793" s="209" t="s">
        <v>251</v>
      </c>
    </row>
    <row r="27794" ht="22.5" customHeight="1">
      <c r="A27794" s="209" t="s">
        <v>28145</v>
      </c>
      <c r="B27794" s="209" t="s">
        <v>251</v>
      </c>
    </row>
    <row r="27795" ht="22.5" customHeight="1">
      <c r="A27795" s="209" t="s">
        <v>28146</v>
      </c>
      <c r="B27795" s="209" t="s">
        <v>251</v>
      </c>
    </row>
    <row r="27796" ht="22.5" customHeight="1">
      <c r="A27796" s="209" t="s">
        <v>28147</v>
      </c>
      <c r="B27796" s="209" t="s">
        <v>251</v>
      </c>
    </row>
    <row r="27797" ht="22.5" customHeight="1">
      <c r="A27797" s="209" t="s">
        <v>28148</v>
      </c>
      <c r="B27797" s="209" t="s">
        <v>251</v>
      </c>
    </row>
    <row r="27798" ht="22.5" customHeight="1">
      <c r="A27798" s="209" t="s">
        <v>28149</v>
      </c>
      <c r="B27798" s="209" t="s">
        <v>251</v>
      </c>
    </row>
    <row r="27799" ht="22.5" customHeight="1">
      <c r="A27799" s="209" t="s">
        <v>28150</v>
      </c>
      <c r="B27799" s="209" t="s">
        <v>251</v>
      </c>
    </row>
    <row r="27800" ht="22.5" customHeight="1">
      <c r="A27800" s="209" t="s">
        <v>28151</v>
      </c>
      <c r="B27800" s="209" t="s">
        <v>251</v>
      </c>
    </row>
    <row r="27801" ht="22.5" customHeight="1">
      <c r="A27801" s="209" t="s">
        <v>28152</v>
      </c>
      <c r="B27801" s="209" t="s">
        <v>251</v>
      </c>
    </row>
    <row r="27802" ht="22.5" customHeight="1">
      <c r="A27802" s="209" t="s">
        <v>28153</v>
      </c>
      <c r="B27802" s="209" t="s">
        <v>251</v>
      </c>
    </row>
    <row r="27803" ht="22.5" customHeight="1">
      <c r="A27803" s="209" t="s">
        <v>28154</v>
      </c>
      <c r="B27803" s="209" t="s">
        <v>251</v>
      </c>
    </row>
    <row r="27804" ht="22.5" customHeight="1">
      <c r="A27804" s="209" t="s">
        <v>28155</v>
      </c>
      <c r="B27804" s="209" t="s">
        <v>251</v>
      </c>
    </row>
    <row r="27805" ht="22.5" customHeight="1">
      <c r="A27805" s="209" t="s">
        <v>28156</v>
      </c>
      <c r="B27805" s="209" t="s">
        <v>251</v>
      </c>
    </row>
    <row r="27806" ht="22.5" customHeight="1">
      <c r="A27806" s="209" t="s">
        <v>28157</v>
      </c>
      <c r="B27806" s="209" t="s">
        <v>251</v>
      </c>
    </row>
    <row r="27807" ht="22.5" customHeight="1">
      <c r="A27807" s="209" t="s">
        <v>28158</v>
      </c>
      <c r="B27807" s="209" t="s">
        <v>251</v>
      </c>
    </row>
    <row r="27808" ht="22.5" customHeight="1">
      <c r="A27808" s="209" t="s">
        <v>28159</v>
      </c>
      <c r="B27808" s="209" t="s">
        <v>251</v>
      </c>
    </row>
    <row r="27809" ht="22.5" customHeight="1">
      <c r="A27809" s="209" t="s">
        <v>28160</v>
      </c>
      <c r="B27809" s="209" t="s">
        <v>251</v>
      </c>
    </row>
    <row r="27810" ht="22.5" customHeight="1">
      <c r="A27810" s="209" t="s">
        <v>28161</v>
      </c>
      <c r="B27810" s="209" t="s">
        <v>251</v>
      </c>
    </row>
    <row r="27811" ht="22.5" customHeight="1">
      <c r="A27811" s="209" t="s">
        <v>28162</v>
      </c>
      <c r="B27811" s="209" t="s">
        <v>251</v>
      </c>
    </row>
    <row r="27812" ht="22.5" customHeight="1">
      <c r="A27812" s="209" t="s">
        <v>28163</v>
      </c>
      <c r="B27812" s="209" t="s">
        <v>251</v>
      </c>
    </row>
    <row r="27813" ht="22.5" customHeight="1">
      <c r="A27813" s="209" t="s">
        <v>28164</v>
      </c>
      <c r="B27813" s="209" t="s">
        <v>251</v>
      </c>
    </row>
    <row r="27814" ht="22.5" customHeight="1">
      <c r="A27814" s="209" t="s">
        <v>28165</v>
      </c>
      <c r="B27814" s="209" t="s">
        <v>251</v>
      </c>
    </row>
    <row r="27815" ht="22.5" customHeight="1">
      <c r="A27815" s="209" t="s">
        <v>28166</v>
      </c>
      <c r="B27815" s="209" t="s">
        <v>251</v>
      </c>
    </row>
    <row r="27816" ht="22.5" customHeight="1">
      <c r="A27816" s="209" t="s">
        <v>28167</v>
      </c>
      <c r="B27816" s="209" t="s">
        <v>251</v>
      </c>
    </row>
    <row r="27817" ht="22.5" customHeight="1">
      <c r="A27817" s="209" t="s">
        <v>28168</v>
      </c>
      <c r="B27817" s="209" t="s">
        <v>251</v>
      </c>
    </row>
    <row r="27818" ht="22.5" customHeight="1">
      <c r="A27818" s="209" t="s">
        <v>28169</v>
      </c>
      <c r="B27818" s="209" t="s">
        <v>251</v>
      </c>
    </row>
    <row r="27819" ht="22.5" customHeight="1">
      <c r="A27819" s="209" t="s">
        <v>28170</v>
      </c>
      <c r="B27819" s="209" t="s">
        <v>251</v>
      </c>
    </row>
    <row r="27820" ht="22.5" customHeight="1">
      <c r="A27820" s="209" t="s">
        <v>28171</v>
      </c>
      <c r="B27820" s="209" t="s">
        <v>251</v>
      </c>
    </row>
    <row r="27821" ht="22.5" customHeight="1">
      <c r="A27821" s="209" t="s">
        <v>28172</v>
      </c>
      <c r="B27821" s="209" t="s">
        <v>251</v>
      </c>
    </row>
    <row r="27822" ht="22.5" customHeight="1">
      <c r="A27822" s="209" t="s">
        <v>28173</v>
      </c>
      <c r="B27822" s="209" t="s">
        <v>251</v>
      </c>
    </row>
    <row r="27823" ht="22.5" customHeight="1">
      <c r="A27823" s="209" t="s">
        <v>28174</v>
      </c>
      <c r="B27823" s="209" t="s">
        <v>251</v>
      </c>
    </row>
    <row r="27824" ht="22.5" customHeight="1">
      <c r="A27824" s="209" t="s">
        <v>28175</v>
      </c>
      <c r="B27824" s="209" t="s">
        <v>251</v>
      </c>
    </row>
    <row r="27825" ht="22.5" customHeight="1">
      <c r="A27825" s="209" t="s">
        <v>28176</v>
      </c>
      <c r="B27825" s="209" t="s">
        <v>251</v>
      </c>
    </row>
    <row r="27826" ht="22.5" customHeight="1">
      <c r="A27826" s="209" t="s">
        <v>28177</v>
      </c>
      <c r="B27826" s="209" t="s">
        <v>251</v>
      </c>
    </row>
    <row r="27827" ht="22.5" customHeight="1">
      <c r="A27827" s="209" t="s">
        <v>28178</v>
      </c>
      <c r="B27827" s="209" t="s">
        <v>251</v>
      </c>
    </row>
    <row r="27828" ht="22.5" customHeight="1">
      <c r="A27828" s="209" t="s">
        <v>28179</v>
      </c>
      <c r="B27828" s="209" t="s">
        <v>251</v>
      </c>
    </row>
    <row r="27829" ht="22.5" customHeight="1">
      <c r="A27829" s="209" t="s">
        <v>28180</v>
      </c>
      <c r="B27829" s="209" t="s">
        <v>251</v>
      </c>
    </row>
    <row r="27830" ht="22.5" customHeight="1">
      <c r="A27830" s="209" t="s">
        <v>28181</v>
      </c>
      <c r="B27830" s="209" t="s">
        <v>251</v>
      </c>
    </row>
    <row r="27831" ht="22.5" customHeight="1">
      <c r="A27831" s="209" t="s">
        <v>28182</v>
      </c>
      <c r="B27831" s="209" t="s">
        <v>251</v>
      </c>
    </row>
    <row r="27832" ht="22.5" customHeight="1">
      <c r="A27832" s="209" t="s">
        <v>28183</v>
      </c>
      <c r="B27832" s="209" t="s">
        <v>251</v>
      </c>
    </row>
    <row r="27833" ht="22.5" customHeight="1">
      <c r="A27833" s="209" t="s">
        <v>28184</v>
      </c>
      <c r="B27833" s="209" t="s">
        <v>251</v>
      </c>
    </row>
    <row r="27834" ht="22.5" customHeight="1">
      <c r="A27834" s="209" t="s">
        <v>28185</v>
      </c>
      <c r="B27834" s="209" t="s">
        <v>251</v>
      </c>
    </row>
    <row r="27835" ht="22.5" customHeight="1">
      <c r="A27835" s="209" t="s">
        <v>28186</v>
      </c>
      <c r="B27835" s="209" t="s">
        <v>251</v>
      </c>
    </row>
    <row r="27836" ht="22.5" customHeight="1">
      <c r="A27836" s="209" t="s">
        <v>28187</v>
      </c>
      <c r="B27836" s="209" t="s">
        <v>251</v>
      </c>
    </row>
    <row r="27837" ht="22.5" customHeight="1">
      <c r="A27837" s="209" t="s">
        <v>28188</v>
      </c>
      <c r="B27837" s="209" t="s">
        <v>251</v>
      </c>
    </row>
    <row r="27838" ht="22.5" customHeight="1">
      <c r="A27838" s="209" t="s">
        <v>28189</v>
      </c>
      <c r="B27838" s="209" t="s">
        <v>251</v>
      </c>
    </row>
    <row r="27839" ht="22.5" customHeight="1">
      <c r="A27839" s="209" t="s">
        <v>28190</v>
      </c>
      <c r="B27839" s="209" t="s">
        <v>251</v>
      </c>
    </row>
    <row r="27840" ht="22.5" customHeight="1">
      <c r="A27840" s="209" t="s">
        <v>28191</v>
      </c>
      <c r="B27840" s="209" t="s">
        <v>251</v>
      </c>
    </row>
    <row r="27841" ht="22.5" customHeight="1">
      <c r="A27841" s="209" t="s">
        <v>28192</v>
      </c>
      <c r="B27841" s="209" t="s">
        <v>251</v>
      </c>
    </row>
    <row r="27842" ht="22.5" customHeight="1">
      <c r="A27842" s="209" t="s">
        <v>28193</v>
      </c>
      <c r="B27842" s="209" t="s">
        <v>251</v>
      </c>
    </row>
    <row r="27843" ht="22.5" customHeight="1">
      <c r="A27843" s="209" t="s">
        <v>28194</v>
      </c>
      <c r="B27843" s="209" t="s">
        <v>251</v>
      </c>
    </row>
    <row r="27844" ht="22.5" customHeight="1">
      <c r="A27844" s="209" t="s">
        <v>28195</v>
      </c>
      <c r="B27844" s="209" t="s">
        <v>251</v>
      </c>
    </row>
    <row r="27845" ht="22.5" customHeight="1">
      <c r="A27845" s="209" t="s">
        <v>28196</v>
      </c>
      <c r="B27845" s="209" t="s">
        <v>251</v>
      </c>
    </row>
    <row r="27846" ht="22.5" customHeight="1">
      <c r="A27846" s="209" t="s">
        <v>28197</v>
      </c>
      <c r="B27846" s="209" t="s">
        <v>251</v>
      </c>
    </row>
    <row r="27847" ht="22.5" customHeight="1">
      <c r="A27847" s="209" t="s">
        <v>28198</v>
      </c>
      <c r="B27847" s="209" t="s">
        <v>251</v>
      </c>
    </row>
    <row r="27848" ht="22.5" customHeight="1">
      <c r="A27848" s="209" t="s">
        <v>28199</v>
      </c>
      <c r="B27848" s="209" t="s">
        <v>251</v>
      </c>
    </row>
    <row r="27849" ht="22.5" customHeight="1">
      <c r="A27849" s="209" t="s">
        <v>28200</v>
      </c>
      <c r="B27849" s="209" t="s">
        <v>251</v>
      </c>
    </row>
    <row r="27850" ht="22.5" customHeight="1">
      <c r="A27850" s="209" t="s">
        <v>28201</v>
      </c>
      <c r="B27850" s="209" t="s">
        <v>251</v>
      </c>
    </row>
    <row r="27851" ht="22.5" customHeight="1">
      <c r="A27851" s="209" t="s">
        <v>28202</v>
      </c>
      <c r="B27851" s="209" t="s">
        <v>251</v>
      </c>
    </row>
    <row r="27852" ht="22.5" customHeight="1">
      <c r="A27852" s="209" t="s">
        <v>28203</v>
      </c>
      <c r="B27852" s="209" t="s">
        <v>251</v>
      </c>
    </row>
    <row r="27853" ht="22.5" customHeight="1">
      <c r="A27853" s="209" t="s">
        <v>28204</v>
      </c>
      <c r="B27853" s="209" t="s">
        <v>251</v>
      </c>
    </row>
    <row r="27854" ht="22.5" customHeight="1">
      <c r="A27854" s="209" t="s">
        <v>28205</v>
      </c>
      <c r="B27854" s="209" t="s">
        <v>251</v>
      </c>
    </row>
    <row r="27855" ht="22.5" customHeight="1">
      <c r="A27855" s="209" t="s">
        <v>28206</v>
      </c>
      <c r="B27855" s="209" t="s">
        <v>251</v>
      </c>
    </row>
    <row r="27856" ht="22.5" customHeight="1">
      <c r="A27856" s="209" t="s">
        <v>28207</v>
      </c>
      <c r="B27856" s="209" t="s">
        <v>251</v>
      </c>
    </row>
    <row r="27857" ht="22.5" customHeight="1">
      <c r="A27857" s="209" t="s">
        <v>28208</v>
      </c>
      <c r="B27857" s="209" t="s">
        <v>251</v>
      </c>
    </row>
    <row r="27858" ht="22.5" customHeight="1">
      <c r="A27858" s="209" t="s">
        <v>28209</v>
      </c>
      <c r="B27858" s="209" t="s">
        <v>251</v>
      </c>
    </row>
    <row r="27859" ht="22.5" customHeight="1">
      <c r="A27859" s="209" t="s">
        <v>28210</v>
      </c>
      <c r="B27859" s="209" t="s">
        <v>251</v>
      </c>
    </row>
    <row r="27860" ht="22.5" customHeight="1">
      <c r="A27860" s="209" t="s">
        <v>28211</v>
      </c>
      <c r="B27860" s="209" t="s">
        <v>251</v>
      </c>
    </row>
    <row r="27861" ht="22.5" customHeight="1">
      <c r="A27861" s="209" t="s">
        <v>28212</v>
      </c>
      <c r="B27861" s="209" t="s">
        <v>251</v>
      </c>
    </row>
    <row r="27862" ht="22.5" customHeight="1">
      <c r="A27862" s="209" t="s">
        <v>28213</v>
      </c>
      <c r="B27862" s="209" t="s">
        <v>251</v>
      </c>
    </row>
    <row r="27863" ht="22.5" customHeight="1">
      <c r="A27863" s="209" t="s">
        <v>28214</v>
      </c>
      <c r="B27863" s="209" t="s">
        <v>251</v>
      </c>
    </row>
    <row r="27864" ht="22.5" customHeight="1">
      <c r="A27864" s="209" t="s">
        <v>28215</v>
      </c>
      <c r="B27864" s="209" t="s">
        <v>251</v>
      </c>
    </row>
    <row r="27865" ht="22.5" customHeight="1">
      <c r="A27865" s="209" t="s">
        <v>28216</v>
      </c>
      <c r="B27865" s="209" t="s">
        <v>251</v>
      </c>
    </row>
    <row r="27866" ht="22.5" customHeight="1">
      <c r="A27866" s="209" t="s">
        <v>28217</v>
      </c>
      <c r="B27866" s="209" t="s">
        <v>251</v>
      </c>
    </row>
    <row r="27867" ht="22.5" customHeight="1">
      <c r="A27867" s="209" t="s">
        <v>28218</v>
      </c>
      <c r="B27867" s="209" t="s">
        <v>251</v>
      </c>
    </row>
    <row r="27868" ht="22.5" customHeight="1">
      <c r="A27868" s="209" t="s">
        <v>28219</v>
      </c>
      <c r="B27868" s="209" t="s">
        <v>251</v>
      </c>
    </row>
    <row r="27869" ht="22.5" customHeight="1">
      <c r="A27869" s="209" t="s">
        <v>28220</v>
      </c>
      <c r="B27869" s="209" t="s">
        <v>251</v>
      </c>
    </row>
    <row r="27870" ht="22.5" customHeight="1">
      <c r="A27870" s="209" t="s">
        <v>28221</v>
      </c>
      <c r="B27870" s="209" t="s">
        <v>251</v>
      </c>
    </row>
    <row r="27871" ht="22.5" customHeight="1">
      <c r="A27871" s="209" t="s">
        <v>28222</v>
      </c>
      <c r="B27871" s="209" t="s">
        <v>251</v>
      </c>
    </row>
    <row r="27872" ht="22.5" customHeight="1">
      <c r="A27872" s="209" t="s">
        <v>28223</v>
      </c>
      <c r="B27872" s="209" t="s">
        <v>251</v>
      </c>
    </row>
    <row r="27873" ht="22.5" customHeight="1">
      <c r="A27873" s="209" t="s">
        <v>28224</v>
      </c>
      <c r="B27873" s="209" t="s">
        <v>251</v>
      </c>
    </row>
    <row r="27874" ht="22.5" customHeight="1">
      <c r="A27874" s="209" t="s">
        <v>28225</v>
      </c>
      <c r="B27874" s="209" t="s">
        <v>251</v>
      </c>
    </row>
    <row r="27875" ht="22.5" customHeight="1">
      <c r="A27875" s="209" t="s">
        <v>28226</v>
      </c>
      <c r="B27875" s="209" t="s">
        <v>251</v>
      </c>
    </row>
    <row r="27876" ht="22.5" customHeight="1">
      <c r="A27876" s="209" t="s">
        <v>28227</v>
      </c>
      <c r="B27876" s="209" t="s">
        <v>251</v>
      </c>
    </row>
    <row r="27877" ht="22.5" customHeight="1">
      <c r="A27877" s="209" t="s">
        <v>28228</v>
      </c>
      <c r="B27877" s="209" t="s">
        <v>251</v>
      </c>
    </row>
    <row r="27878" ht="22.5" customHeight="1">
      <c r="A27878" s="209" t="s">
        <v>28229</v>
      </c>
      <c r="B27878" s="209" t="s">
        <v>251</v>
      </c>
    </row>
    <row r="27879" ht="22.5" customHeight="1">
      <c r="A27879" s="209" t="s">
        <v>28230</v>
      </c>
      <c r="B27879" s="209" t="s">
        <v>251</v>
      </c>
    </row>
    <row r="27880" ht="22.5" customHeight="1">
      <c r="A27880" s="209" t="s">
        <v>28231</v>
      </c>
      <c r="B27880" s="209" t="s">
        <v>251</v>
      </c>
    </row>
    <row r="27881" ht="22.5" customHeight="1">
      <c r="A27881" s="209" t="s">
        <v>28232</v>
      </c>
      <c r="B27881" s="209" t="s">
        <v>251</v>
      </c>
    </row>
    <row r="27882" ht="22.5" customHeight="1">
      <c r="A27882" s="209" t="s">
        <v>28233</v>
      </c>
      <c r="B27882" s="209" t="s">
        <v>251</v>
      </c>
    </row>
    <row r="27883" ht="22.5" customHeight="1">
      <c r="A27883" s="209" t="s">
        <v>28234</v>
      </c>
      <c r="B27883" s="209" t="s">
        <v>251</v>
      </c>
    </row>
    <row r="27884" ht="22.5" customHeight="1">
      <c r="A27884" s="209" t="s">
        <v>28235</v>
      </c>
      <c r="B27884" s="209" t="s">
        <v>251</v>
      </c>
    </row>
    <row r="27885" ht="22.5" customHeight="1">
      <c r="A27885" s="209" t="s">
        <v>28236</v>
      </c>
      <c r="B27885" s="209" t="s">
        <v>251</v>
      </c>
    </row>
    <row r="27886" ht="22.5" customHeight="1">
      <c r="A27886" s="209" t="s">
        <v>28237</v>
      </c>
      <c r="B27886" s="209" t="s">
        <v>251</v>
      </c>
    </row>
    <row r="27887" ht="22.5" customHeight="1">
      <c r="A27887" s="209" t="s">
        <v>28238</v>
      </c>
      <c r="B27887" s="209" t="s">
        <v>251</v>
      </c>
    </row>
    <row r="27888" ht="22.5" customHeight="1">
      <c r="A27888" s="209" t="s">
        <v>28239</v>
      </c>
      <c r="B27888" s="209" t="s">
        <v>251</v>
      </c>
    </row>
    <row r="27889" ht="22.5" customHeight="1">
      <c r="A27889" s="209" t="s">
        <v>28240</v>
      </c>
      <c r="B27889" s="209" t="s">
        <v>251</v>
      </c>
    </row>
    <row r="27890" ht="22.5" customHeight="1">
      <c r="A27890" s="209" t="s">
        <v>28241</v>
      </c>
      <c r="B27890" s="209" t="s">
        <v>251</v>
      </c>
    </row>
    <row r="27891" ht="22.5" customHeight="1">
      <c r="A27891" s="209" t="s">
        <v>28242</v>
      </c>
      <c r="B27891" s="209" t="s">
        <v>251</v>
      </c>
    </row>
    <row r="27892" ht="22.5" customHeight="1">
      <c r="A27892" s="209" t="s">
        <v>28243</v>
      </c>
      <c r="B27892" s="209" t="s">
        <v>251</v>
      </c>
    </row>
    <row r="27893" ht="22.5" customHeight="1">
      <c r="A27893" s="209" t="s">
        <v>28244</v>
      </c>
      <c r="B27893" s="209" t="s">
        <v>251</v>
      </c>
    </row>
    <row r="27894" ht="22.5" customHeight="1">
      <c r="A27894" s="209" t="s">
        <v>28245</v>
      </c>
      <c r="B27894" s="209" t="s">
        <v>251</v>
      </c>
    </row>
    <row r="27895" ht="22.5" customHeight="1">
      <c r="A27895" s="209" t="s">
        <v>28246</v>
      </c>
      <c r="B27895" s="209" t="s">
        <v>251</v>
      </c>
    </row>
    <row r="27896" ht="22.5" customHeight="1">
      <c r="A27896" s="209" t="s">
        <v>28247</v>
      </c>
      <c r="B27896" s="209" t="s">
        <v>251</v>
      </c>
    </row>
    <row r="27897" ht="22.5" customHeight="1">
      <c r="A27897" s="209" t="s">
        <v>28248</v>
      </c>
      <c r="B27897" s="209" t="s">
        <v>251</v>
      </c>
    </row>
    <row r="27898" ht="22.5" customHeight="1">
      <c r="A27898" s="209" t="s">
        <v>28249</v>
      </c>
      <c r="B27898" s="209" t="s">
        <v>251</v>
      </c>
    </row>
    <row r="27899" ht="22.5" customHeight="1">
      <c r="A27899" s="209" t="s">
        <v>28250</v>
      </c>
      <c r="B27899" s="209" t="s">
        <v>251</v>
      </c>
    </row>
    <row r="27900" ht="22.5" customHeight="1">
      <c r="A27900" s="209" t="s">
        <v>28251</v>
      </c>
      <c r="B27900" s="209" t="s">
        <v>251</v>
      </c>
    </row>
    <row r="27901" ht="22.5" customHeight="1">
      <c r="A27901" s="209" t="s">
        <v>28252</v>
      </c>
      <c r="B27901" s="209" t="s">
        <v>251</v>
      </c>
    </row>
    <row r="27902" ht="22.5" customHeight="1">
      <c r="A27902" s="209" t="s">
        <v>28253</v>
      </c>
      <c r="B27902" s="209" t="s">
        <v>251</v>
      </c>
    </row>
    <row r="27903" ht="22.5" customHeight="1">
      <c r="A27903" s="209" t="s">
        <v>28254</v>
      </c>
      <c r="B27903" s="209" t="s">
        <v>251</v>
      </c>
    </row>
    <row r="27904" ht="22.5" customHeight="1">
      <c r="A27904" s="209" t="s">
        <v>28255</v>
      </c>
      <c r="B27904" s="209" t="s">
        <v>251</v>
      </c>
    </row>
    <row r="27905" ht="22.5" customHeight="1">
      <c r="A27905" s="209" t="s">
        <v>28256</v>
      </c>
      <c r="B27905" s="209" t="s">
        <v>251</v>
      </c>
    </row>
    <row r="27906" ht="22.5" customHeight="1">
      <c r="A27906" s="209" t="s">
        <v>28257</v>
      </c>
      <c r="B27906" s="209" t="s">
        <v>251</v>
      </c>
    </row>
    <row r="27907" ht="22.5" customHeight="1">
      <c r="A27907" s="209" t="s">
        <v>28258</v>
      </c>
      <c r="B27907" s="209" t="s">
        <v>251</v>
      </c>
    </row>
    <row r="27908" ht="22.5" customHeight="1">
      <c r="A27908" s="209" t="s">
        <v>28259</v>
      </c>
      <c r="B27908" s="209" t="s">
        <v>251</v>
      </c>
    </row>
    <row r="27909" ht="22.5" customHeight="1">
      <c r="A27909" s="209" t="s">
        <v>28260</v>
      </c>
      <c r="B27909" s="209" t="s">
        <v>251</v>
      </c>
    </row>
    <row r="27910" ht="22.5" customHeight="1">
      <c r="A27910" s="209" t="s">
        <v>28261</v>
      </c>
      <c r="B27910" s="209" t="s">
        <v>251</v>
      </c>
    </row>
    <row r="27911" ht="22.5" customHeight="1">
      <c r="A27911" s="209" t="s">
        <v>28262</v>
      </c>
      <c r="B27911" s="209" t="s">
        <v>251</v>
      </c>
    </row>
    <row r="27912" ht="22.5" customHeight="1">
      <c r="A27912" s="209" t="s">
        <v>28263</v>
      </c>
      <c r="B27912" s="209" t="s">
        <v>251</v>
      </c>
    </row>
    <row r="27913" ht="22.5" customHeight="1">
      <c r="A27913" s="209" t="s">
        <v>28264</v>
      </c>
      <c r="B27913" s="209" t="s">
        <v>251</v>
      </c>
    </row>
    <row r="27914" ht="22.5" customHeight="1">
      <c r="A27914" s="209" t="s">
        <v>28265</v>
      </c>
      <c r="B27914" s="209" t="s">
        <v>251</v>
      </c>
    </row>
    <row r="27915" ht="22.5" customHeight="1">
      <c r="A27915" s="209" t="s">
        <v>28266</v>
      </c>
      <c r="B27915" s="209" t="s">
        <v>251</v>
      </c>
    </row>
    <row r="27916" ht="22.5" customHeight="1">
      <c r="A27916" s="209" t="s">
        <v>28267</v>
      </c>
      <c r="B27916" s="209" t="s">
        <v>251</v>
      </c>
    </row>
    <row r="27917" ht="22.5" customHeight="1">
      <c r="A27917" s="209" t="s">
        <v>28268</v>
      </c>
      <c r="B27917" s="209" t="s">
        <v>251</v>
      </c>
    </row>
    <row r="27918" ht="22.5" customHeight="1">
      <c r="A27918" s="209" t="s">
        <v>28269</v>
      </c>
      <c r="B27918" s="209" t="s">
        <v>251</v>
      </c>
    </row>
    <row r="27919" ht="22.5" customHeight="1">
      <c r="A27919" s="209" t="s">
        <v>28270</v>
      </c>
      <c r="B27919" s="209" t="s">
        <v>251</v>
      </c>
    </row>
    <row r="27920" ht="22.5" customHeight="1">
      <c r="A27920" s="209" t="s">
        <v>28271</v>
      </c>
      <c r="B27920" s="209" t="s">
        <v>251</v>
      </c>
    </row>
    <row r="27921" ht="22.5" customHeight="1">
      <c r="A27921" s="209" t="s">
        <v>28272</v>
      </c>
      <c r="B27921" s="209" t="s">
        <v>251</v>
      </c>
    </row>
    <row r="27922" ht="22.5" customHeight="1">
      <c r="A27922" s="209" t="s">
        <v>28273</v>
      </c>
      <c r="B27922" s="209" t="s">
        <v>251</v>
      </c>
    </row>
    <row r="27923" ht="22.5" customHeight="1">
      <c r="A27923" s="209" t="s">
        <v>28274</v>
      </c>
      <c r="B27923" s="209" t="s">
        <v>251</v>
      </c>
    </row>
    <row r="27924" ht="22.5" customHeight="1">
      <c r="A27924" s="209" t="s">
        <v>28275</v>
      </c>
      <c r="B27924" s="209" t="s">
        <v>251</v>
      </c>
    </row>
    <row r="27925" ht="22.5" customHeight="1">
      <c r="A27925" s="209" t="s">
        <v>28276</v>
      </c>
      <c r="B27925" s="209" t="s">
        <v>251</v>
      </c>
    </row>
    <row r="27926" ht="22.5" customHeight="1">
      <c r="A27926" s="209" t="s">
        <v>28277</v>
      </c>
      <c r="B27926" s="209" t="s">
        <v>251</v>
      </c>
    </row>
    <row r="27927" ht="22.5" customHeight="1">
      <c r="A27927" s="209" t="s">
        <v>28278</v>
      </c>
      <c r="B27927" s="209" t="s">
        <v>251</v>
      </c>
    </row>
    <row r="27928" ht="22.5" customHeight="1">
      <c r="A27928" s="209" t="s">
        <v>28279</v>
      </c>
      <c r="B27928" s="209" t="s">
        <v>251</v>
      </c>
    </row>
    <row r="27929" ht="22.5" customHeight="1">
      <c r="A27929" s="209" t="s">
        <v>28280</v>
      </c>
      <c r="B27929" s="209" t="s">
        <v>251</v>
      </c>
    </row>
    <row r="27930" ht="22.5" customHeight="1">
      <c r="A27930" s="209" t="s">
        <v>28281</v>
      </c>
      <c r="B27930" s="209" t="s">
        <v>251</v>
      </c>
    </row>
    <row r="27931" ht="22.5" customHeight="1">
      <c r="A27931" s="209" t="s">
        <v>28282</v>
      </c>
      <c r="B27931" s="209" t="s">
        <v>251</v>
      </c>
    </row>
    <row r="27932" ht="22.5" customHeight="1">
      <c r="A27932" s="209" t="s">
        <v>28283</v>
      </c>
      <c r="B27932" s="209" t="s">
        <v>251</v>
      </c>
    </row>
    <row r="27933" ht="22.5" customHeight="1">
      <c r="A27933" s="209" t="s">
        <v>28284</v>
      </c>
      <c r="B27933" s="209" t="s">
        <v>251</v>
      </c>
    </row>
    <row r="27934" ht="22.5" customHeight="1">
      <c r="A27934" s="209" t="s">
        <v>28285</v>
      </c>
      <c r="B27934" s="209" t="s">
        <v>251</v>
      </c>
    </row>
    <row r="27935" ht="22.5" customHeight="1">
      <c r="A27935" s="209" t="s">
        <v>28286</v>
      </c>
      <c r="B27935" s="209" t="s">
        <v>251</v>
      </c>
    </row>
    <row r="27936" ht="22.5" customHeight="1">
      <c r="A27936" s="209" t="s">
        <v>28287</v>
      </c>
      <c r="B27936" s="209" t="s">
        <v>251</v>
      </c>
    </row>
    <row r="27937" ht="22.5" customHeight="1">
      <c r="A27937" s="209" t="s">
        <v>28288</v>
      </c>
      <c r="B27937" s="209" t="s">
        <v>251</v>
      </c>
    </row>
    <row r="27938" ht="22.5" customHeight="1">
      <c r="A27938" s="209" t="s">
        <v>28289</v>
      </c>
      <c r="B27938" s="209" t="s">
        <v>251</v>
      </c>
    </row>
    <row r="27939" ht="22.5" customHeight="1">
      <c r="A27939" s="209" t="s">
        <v>28290</v>
      </c>
      <c r="B27939" s="209" t="s">
        <v>251</v>
      </c>
    </row>
    <row r="27940" ht="22.5" customHeight="1">
      <c r="A27940" s="209" t="s">
        <v>28291</v>
      </c>
      <c r="B27940" s="209" t="s">
        <v>251</v>
      </c>
    </row>
    <row r="27941" ht="22.5" customHeight="1">
      <c r="A27941" s="209" t="s">
        <v>28292</v>
      </c>
      <c r="B27941" s="209" t="s">
        <v>251</v>
      </c>
    </row>
    <row r="27942" ht="22.5" customHeight="1">
      <c r="A27942" s="209" t="s">
        <v>28293</v>
      </c>
      <c r="B27942" s="209" t="s">
        <v>251</v>
      </c>
    </row>
    <row r="27943" ht="22.5" customHeight="1">
      <c r="A27943" s="209" t="s">
        <v>28294</v>
      </c>
      <c r="B27943" s="209" t="s">
        <v>251</v>
      </c>
    </row>
    <row r="27944" ht="22.5" customHeight="1">
      <c r="A27944" s="209" t="s">
        <v>28295</v>
      </c>
      <c r="B27944" s="209" t="s">
        <v>251</v>
      </c>
    </row>
    <row r="27945" ht="22.5" customHeight="1">
      <c r="A27945" s="209" t="s">
        <v>28296</v>
      </c>
      <c r="B27945" s="209" t="s">
        <v>251</v>
      </c>
    </row>
    <row r="27946" ht="22.5" customHeight="1">
      <c r="A27946" s="209" t="s">
        <v>28297</v>
      </c>
      <c r="B27946" s="209" t="s">
        <v>251</v>
      </c>
    </row>
    <row r="27947" ht="22.5" customHeight="1">
      <c r="A27947" s="209" t="s">
        <v>28298</v>
      </c>
      <c r="B27947" s="209" t="s">
        <v>251</v>
      </c>
    </row>
    <row r="27948" ht="22.5" customHeight="1">
      <c r="A27948" s="209" t="s">
        <v>28299</v>
      </c>
      <c r="B27948" s="209" t="s">
        <v>251</v>
      </c>
    </row>
    <row r="27949" ht="22.5" customHeight="1">
      <c r="A27949" s="209" t="s">
        <v>28300</v>
      </c>
      <c r="B27949" s="209" t="s">
        <v>251</v>
      </c>
    </row>
    <row r="27950" ht="22.5" customHeight="1">
      <c r="A27950" s="209" t="s">
        <v>28301</v>
      </c>
      <c r="B27950" s="209" t="s">
        <v>251</v>
      </c>
    </row>
    <row r="27951" ht="22.5" customHeight="1">
      <c r="A27951" s="209" t="s">
        <v>28302</v>
      </c>
      <c r="B27951" s="209" t="s">
        <v>251</v>
      </c>
    </row>
    <row r="27952" ht="22.5" customHeight="1">
      <c r="A27952" s="209" t="s">
        <v>28303</v>
      </c>
      <c r="B27952" s="209" t="s">
        <v>251</v>
      </c>
    </row>
    <row r="27953" ht="22.5" customHeight="1">
      <c r="A27953" s="209" t="s">
        <v>28304</v>
      </c>
      <c r="B27953" s="209" t="s">
        <v>251</v>
      </c>
    </row>
    <row r="27954" ht="22.5" customHeight="1">
      <c r="A27954" s="209" t="s">
        <v>28305</v>
      </c>
      <c r="B27954" s="209" t="s">
        <v>251</v>
      </c>
    </row>
    <row r="27955" ht="22.5" customHeight="1">
      <c r="A27955" s="209" t="s">
        <v>28306</v>
      </c>
      <c r="B27955" s="209" t="s">
        <v>251</v>
      </c>
    </row>
    <row r="27956" ht="22.5" customHeight="1">
      <c r="A27956" s="209" t="s">
        <v>28307</v>
      </c>
      <c r="B27956" s="209" t="s">
        <v>251</v>
      </c>
    </row>
    <row r="27957" ht="22.5" customHeight="1">
      <c r="A27957" s="209" t="s">
        <v>28308</v>
      </c>
      <c r="B27957" s="209" t="s">
        <v>251</v>
      </c>
    </row>
    <row r="27958" ht="22.5" customHeight="1">
      <c r="A27958" s="209" t="s">
        <v>28309</v>
      </c>
      <c r="B27958" s="209" t="s">
        <v>251</v>
      </c>
    </row>
    <row r="27959" ht="22.5" customHeight="1">
      <c r="A27959" s="209" t="s">
        <v>28310</v>
      </c>
      <c r="B27959" s="209" t="s">
        <v>251</v>
      </c>
    </row>
    <row r="27960" ht="22.5" customHeight="1">
      <c r="A27960" s="209" t="s">
        <v>28311</v>
      </c>
      <c r="B27960" s="209" t="s">
        <v>251</v>
      </c>
    </row>
    <row r="27961" ht="22.5" customHeight="1">
      <c r="A27961" s="209" t="s">
        <v>28312</v>
      </c>
      <c r="B27961" s="209" t="s">
        <v>251</v>
      </c>
    </row>
    <row r="27962" ht="22.5" customHeight="1">
      <c r="A27962" s="209" t="s">
        <v>28313</v>
      </c>
      <c r="B27962" s="209" t="s">
        <v>251</v>
      </c>
    </row>
    <row r="27963" ht="22.5" customHeight="1">
      <c r="A27963" s="209" t="s">
        <v>28314</v>
      </c>
      <c r="B27963" s="209" t="s">
        <v>251</v>
      </c>
    </row>
    <row r="27964" ht="22.5" customHeight="1">
      <c r="A27964" s="209" t="s">
        <v>28315</v>
      </c>
      <c r="B27964" s="209" t="s">
        <v>251</v>
      </c>
    </row>
    <row r="27965" ht="22.5" customHeight="1">
      <c r="A27965" s="209" t="s">
        <v>28316</v>
      </c>
      <c r="B27965" s="209" t="s">
        <v>251</v>
      </c>
    </row>
    <row r="27966" ht="22.5" customHeight="1">
      <c r="A27966" s="209" t="s">
        <v>28317</v>
      </c>
      <c r="B27966" s="209" t="s">
        <v>251</v>
      </c>
    </row>
    <row r="27967" ht="22.5" customHeight="1">
      <c r="A27967" s="209" t="s">
        <v>28318</v>
      </c>
      <c r="B27967" s="209" t="s">
        <v>251</v>
      </c>
    </row>
    <row r="27968" ht="22.5" customHeight="1">
      <c r="A27968" s="209" t="s">
        <v>28319</v>
      </c>
      <c r="B27968" s="209" t="s">
        <v>251</v>
      </c>
    </row>
    <row r="27969" ht="22.5" customHeight="1">
      <c r="A27969" s="209" t="s">
        <v>28320</v>
      </c>
      <c r="B27969" s="209" t="s">
        <v>251</v>
      </c>
    </row>
    <row r="27970" ht="22.5" customHeight="1">
      <c r="A27970" s="209" t="s">
        <v>28321</v>
      </c>
      <c r="B27970" s="209" t="s">
        <v>251</v>
      </c>
    </row>
    <row r="27971" ht="22.5" customHeight="1">
      <c r="A27971" s="209" t="s">
        <v>28322</v>
      </c>
      <c r="B27971" s="209" t="s">
        <v>251</v>
      </c>
    </row>
    <row r="27972" ht="22.5" customHeight="1">
      <c r="A27972" s="209" t="s">
        <v>28323</v>
      </c>
      <c r="B27972" s="209" t="s">
        <v>251</v>
      </c>
    </row>
    <row r="27973" ht="22.5" customHeight="1">
      <c r="A27973" s="209" t="s">
        <v>28324</v>
      </c>
      <c r="B27973" s="209" t="s">
        <v>251</v>
      </c>
    </row>
    <row r="27974" ht="22.5" customHeight="1">
      <c r="A27974" s="209" t="s">
        <v>28325</v>
      </c>
      <c r="B27974" s="209" t="s">
        <v>251</v>
      </c>
    </row>
    <row r="27975" ht="22.5" customHeight="1">
      <c r="A27975" s="209" t="s">
        <v>28326</v>
      </c>
      <c r="B27975" s="209" t="s">
        <v>251</v>
      </c>
    </row>
    <row r="27976" ht="22.5" customHeight="1">
      <c r="A27976" s="209" t="s">
        <v>28327</v>
      </c>
      <c r="B27976" s="209" t="s">
        <v>251</v>
      </c>
    </row>
    <row r="27977" ht="22.5" customHeight="1">
      <c r="A27977" s="209" t="s">
        <v>28328</v>
      </c>
      <c r="B27977" s="209" t="s">
        <v>251</v>
      </c>
    </row>
    <row r="27978" ht="22.5" customHeight="1">
      <c r="A27978" s="209" t="s">
        <v>28329</v>
      </c>
      <c r="B27978" s="209" t="s">
        <v>251</v>
      </c>
    </row>
    <row r="27979" ht="22.5" customHeight="1">
      <c r="A27979" s="209" t="s">
        <v>28330</v>
      </c>
      <c r="B27979" s="209" t="s">
        <v>251</v>
      </c>
    </row>
    <row r="27980" ht="22.5" customHeight="1">
      <c r="A27980" s="209" t="s">
        <v>28331</v>
      </c>
      <c r="B27980" s="209" t="s">
        <v>251</v>
      </c>
    </row>
    <row r="27981" ht="22.5" customHeight="1">
      <c r="A27981" s="209" t="s">
        <v>28332</v>
      </c>
      <c r="B27981" s="209" t="s">
        <v>251</v>
      </c>
    </row>
    <row r="27982" ht="22.5" customHeight="1">
      <c r="A27982" s="209" t="s">
        <v>28333</v>
      </c>
      <c r="B27982" s="209" t="s">
        <v>251</v>
      </c>
    </row>
    <row r="27983" ht="22.5" customHeight="1">
      <c r="A27983" s="209" t="s">
        <v>28334</v>
      </c>
      <c r="B27983" s="209" t="s">
        <v>251</v>
      </c>
    </row>
    <row r="27984" ht="22.5" customHeight="1">
      <c r="A27984" s="209" t="s">
        <v>28335</v>
      </c>
      <c r="B27984" s="209" t="s">
        <v>251</v>
      </c>
    </row>
    <row r="27985" ht="22.5" customHeight="1">
      <c r="A27985" s="209" t="s">
        <v>28336</v>
      </c>
      <c r="B27985" s="209" t="s">
        <v>251</v>
      </c>
    </row>
    <row r="27986" ht="22.5" customHeight="1">
      <c r="A27986" s="209" t="s">
        <v>28337</v>
      </c>
      <c r="B27986" s="209" t="s">
        <v>251</v>
      </c>
    </row>
    <row r="27987" ht="22.5" customHeight="1">
      <c r="A27987" s="209" t="s">
        <v>28338</v>
      </c>
      <c r="B27987" s="209" t="s">
        <v>251</v>
      </c>
    </row>
    <row r="27988" ht="22.5" customHeight="1">
      <c r="A27988" s="209" t="s">
        <v>28339</v>
      </c>
      <c r="B27988" s="209" t="s">
        <v>251</v>
      </c>
    </row>
    <row r="27989" ht="22.5" customHeight="1">
      <c r="A27989" s="209" t="s">
        <v>28340</v>
      </c>
      <c r="B27989" s="209" t="s">
        <v>251</v>
      </c>
    </row>
    <row r="27990" ht="22.5" customHeight="1">
      <c r="A27990" s="209" t="s">
        <v>28341</v>
      </c>
      <c r="B27990" s="209" t="s">
        <v>251</v>
      </c>
    </row>
    <row r="27991" ht="22.5" customHeight="1">
      <c r="A27991" s="209" t="s">
        <v>28342</v>
      </c>
      <c r="B27991" s="209" t="s">
        <v>251</v>
      </c>
    </row>
    <row r="27992" ht="22.5" customHeight="1">
      <c r="A27992" s="209" t="s">
        <v>28343</v>
      </c>
      <c r="B27992" s="209" t="s">
        <v>251</v>
      </c>
    </row>
    <row r="27993" ht="22.5" customHeight="1">
      <c r="A27993" s="209" t="s">
        <v>28344</v>
      </c>
      <c r="B27993" s="209" t="s">
        <v>251</v>
      </c>
    </row>
    <row r="27994" ht="22.5" customHeight="1">
      <c r="A27994" s="209" t="s">
        <v>28345</v>
      </c>
      <c r="B27994" s="209" t="s">
        <v>251</v>
      </c>
    </row>
    <row r="27995" ht="22.5" customHeight="1">
      <c r="A27995" s="209" t="s">
        <v>28346</v>
      </c>
      <c r="B27995" s="209" t="s">
        <v>251</v>
      </c>
    </row>
    <row r="27996" ht="22.5" customHeight="1">
      <c r="A27996" s="209" t="s">
        <v>28347</v>
      </c>
      <c r="B27996" s="209" t="s">
        <v>251</v>
      </c>
    </row>
    <row r="27997" ht="22.5" customHeight="1">
      <c r="A27997" s="209" t="s">
        <v>28348</v>
      </c>
      <c r="B27997" s="209" t="s">
        <v>251</v>
      </c>
    </row>
    <row r="27998" ht="22.5" customHeight="1">
      <c r="A27998" s="209" t="s">
        <v>28349</v>
      </c>
      <c r="B27998" s="209" t="s">
        <v>251</v>
      </c>
    </row>
    <row r="27999" ht="22.5" customHeight="1">
      <c r="A27999" s="209" t="s">
        <v>28350</v>
      </c>
      <c r="B27999" s="209" t="s">
        <v>251</v>
      </c>
    </row>
    <row r="28000" ht="22.5" customHeight="1">
      <c r="A28000" s="209" t="s">
        <v>28351</v>
      </c>
      <c r="B28000" s="209" t="s">
        <v>251</v>
      </c>
    </row>
    <row r="28001" ht="22.5" customHeight="1">
      <c r="A28001" s="209" t="s">
        <v>28352</v>
      </c>
      <c r="B28001" s="209" t="s">
        <v>251</v>
      </c>
    </row>
    <row r="28002" ht="22.5" customHeight="1">
      <c r="A28002" s="209" t="s">
        <v>28353</v>
      </c>
      <c r="B28002" s="209" t="s">
        <v>251</v>
      </c>
    </row>
    <row r="28003" ht="22.5" customHeight="1">
      <c r="A28003" s="209" t="s">
        <v>28354</v>
      </c>
      <c r="B28003" s="209" t="s">
        <v>251</v>
      </c>
    </row>
    <row r="28004" ht="22.5" customHeight="1">
      <c r="A28004" s="209" t="s">
        <v>28355</v>
      </c>
      <c r="B28004" s="209" t="s">
        <v>251</v>
      </c>
    </row>
    <row r="28005" ht="22.5" customHeight="1">
      <c r="A28005" s="209" t="s">
        <v>28356</v>
      </c>
      <c r="B28005" s="209" t="s">
        <v>251</v>
      </c>
    </row>
    <row r="28006" ht="22.5" customHeight="1">
      <c r="A28006" s="209" t="s">
        <v>28357</v>
      </c>
      <c r="B28006" s="209" t="s">
        <v>251</v>
      </c>
    </row>
    <row r="28007" ht="22.5" customHeight="1">
      <c r="A28007" s="209" t="s">
        <v>28358</v>
      </c>
      <c r="B28007" s="209" t="s">
        <v>251</v>
      </c>
    </row>
    <row r="28008" ht="22.5" customHeight="1">
      <c r="A28008" s="209" t="s">
        <v>28359</v>
      </c>
      <c r="B28008" s="209" t="s">
        <v>251</v>
      </c>
    </row>
    <row r="28009" ht="22.5" customHeight="1">
      <c r="A28009" s="209" t="s">
        <v>28360</v>
      </c>
      <c r="B28009" s="209" t="s">
        <v>251</v>
      </c>
    </row>
    <row r="28010" ht="22.5" customHeight="1">
      <c r="A28010" s="209" t="s">
        <v>28361</v>
      </c>
      <c r="B28010" s="209" t="s">
        <v>251</v>
      </c>
    </row>
    <row r="28011" ht="22.5" customHeight="1">
      <c r="A28011" s="209" t="s">
        <v>28362</v>
      </c>
      <c r="B28011" s="209" t="s">
        <v>251</v>
      </c>
    </row>
    <row r="28012" ht="22.5" customHeight="1">
      <c r="A28012" s="209" t="s">
        <v>28363</v>
      </c>
      <c r="B28012" s="209" t="s">
        <v>251</v>
      </c>
    </row>
    <row r="28013" ht="22.5" customHeight="1">
      <c r="A28013" s="209" t="s">
        <v>28364</v>
      </c>
      <c r="B28013" s="209" t="s">
        <v>251</v>
      </c>
    </row>
    <row r="28014" ht="22.5" customHeight="1">
      <c r="A28014" s="209" t="s">
        <v>28365</v>
      </c>
      <c r="B28014" s="209" t="s">
        <v>251</v>
      </c>
    </row>
    <row r="28015" ht="22.5" customHeight="1">
      <c r="A28015" s="209" t="s">
        <v>28366</v>
      </c>
      <c r="B28015" s="209" t="s">
        <v>251</v>
      </c>
    </row>
    <row r="28016" ht="22.5" customHeight="1">
      <c r="A28016" s="209" t="s">
        <v>28367</v>
      </c>
      <c r="B28016" s="209" t="s">
        <v>251</v>
      </c>
    </row>
    <row r="28017" ht="22.5" customHeight="1">
      <c r="A28017" s="209" t="s">
        <v>28368</v>
      </c>
      <c r="B28017" s="209" t="s">
        <v>251</v>
      </c>
    </row>
    <row r="28018" ht="22.5" customHeight="1">
      <c r="A28018" s="209" t="s">
        <v>28369</v>
      </c>
      <c r="B28018" s="209" t="s">
        <v>251</v>
      </c>
    </row>
    <row r="28019" ht="22.5" customHeight="1">
      <c r="A28019" s="209" t="s">
        <v>28370</v>
      </c>
      <c r="B28019" s="209" t="s">
        <v>251</v>
      </c>
    </row>
    <row r="28020" ht="22.5" customHeight="1">
      <c r="A28020" s="209" t="s">
        <v>28371</v>
      </c>
      <c r="B28020" s="209" t="s">
        <v>251</v>
      </c>
    </row>
    <row r="28021" ht="22.5" customHeight="1">
      <c r="A28021" s="209" t="s">
        <v>28372</v>
      </c>
      <c r="B28021" s="209" t="s">
        <v>251</v>
      </c>
    </row>
    <row r="28022" ht="22.5" customHeight="1">
      <c r="A28022" s="209" t="s">
        <v>28373</v>
      </c>
      <c r="B28022" s="209" t="s">
        <v>251</v>
      </c>
    </row>
    <row r="28023" ht="22.5" customHeight="1">
      <c r="A28023" s="209" t="s">
        <v>28374</v>
      </c>
      <c r="B28023" s="209" t="s">
        <v>251</v>
      </c>
    </row>
    <row r="28024" ht="22.5" customHeight="1">
      <c r="A28024" s="209" t="s">
        <v>28375</v>
      </c>
      <c r="B28024" s="209" t="s">
        <v>251</v>
      </c>
    </row>
    <row r="28025" ht="22.5" customHeight="1">
      <c r="A28025" s="209" t="s">
        <v>28376</v>
      </c>
      <c r="B28025" s="209" t="s">
        <v>251</v>
      </c>
    </row>
    <row r="28026" ht="22.5" customHeight="1">
      <c r="A28026" s="209" t="s">
        <v>28377</v>
      </c>
      <c r="B28026" s="209" t="s">
        <v>251</v>
      </c>
    </row>
    <row r="28027" ht="22.5" customHeight="1">
      <c r="A28027" s="209" t="s">
        <v>28378</v>
      </c>
      <c r="B28027" s="209" t="s">
        <v>251</v>
      </c>
    </row>
    <row r="28028" ht="22.5" customHeight="1">
      <c r="A28028" s="209" t="s">
        <v>28379</v>
      </c>
      <c r="B28028" s="209" t="s">
        <v>251</v>
      </c>
    </row>
    <row r="28029" ht="22.5" customHeight="1">
      <c r="A28029" s="209" t="s">
        <v>28380</v>
      </c>
      <c r="B28029" s="209" t="s">
        <v>251</v>
      </c>
    </row>
    <row r="28030" ht="22.5" customHeight="1">
      <c r="A28030" s="209" t="s">
        <v>28381</v>
      </c>
      <c r="B28030" s="209" t="s">
        <v>251</v>
      </c>
    </row>
    <row r="28031" ht="22.5" customHeight="1">
      <c r="A28031" s="209" t="s">
        <v>28382</v>
      </c>
      <c r="B28031" s="209" t="s">
        <v>251</v>
      </c>
    </row>
    <row r="28032" ht="22.5" customHeight="1">
      <c r="A28032" s="209" t="s">
        <v>28383</v>
      </c>
      <c r="B28032" s="209" t="s">
        <v>251</v>
      </c>
    </row>
    <row r="28033" ht="22.5" customHeight="1">
      <c r="A28033" s="209" t="s">
        <v>28384</v>
      </c>
      <c r="B28033" s="209" t="s">
        <v>251</v>
      </c>
    </row>
    <row r="28034" ht="22.5" customHeight="1">
      <c r="A28034" s="209" t="s">
        <v>28385</v>
      </c>
      <c r="B28034" s="209" t="s">
        <v>251</v>
      </c>
    </row>
    <row r="28035" ht="22.5" customHeight="1">
      <c r="A28035" s="209" t="s">
        <v>28386</v>
      </c>
      <c r="B28035" s="209" t="s">
        <v>251</v>
      </c>
    </row>
    <row r="28036" ht="22.5" customHeight="1">
      <c r="A28036" s="209" t="s">
        <v>28387</v>
      </c>
      <c r="B28036" s="209" t="s">
        <v>251</v>
      </c>
    </row>
    <row r="28037" ht="22.5" customHeight="1">
      <c r="A28037" s="209" t="s">
        <v>28388</v>
      </c>
      <c r="B28037" s="209" t="s">
        <v>251</v>
      </c>
    </row>
    <row r="28038" ht="22.5" customHeight="1">
      <c r="A28038" s="209" t="s">
        <v>28389</v>
      </c>
      <c r="B28038" s="209" t="s">
        <v>251</v>
      </c>
    </row>
    <row r="28039" ht="22.5" customHeight="1">
      <c r="A28039" s="209" t="s">
        <v>28390</v>
      </c>
      <c r="B28039" s="209" t="s">
        <v>251</v>
      </c>
    </row>
    <row r="28040" ht="22.5" customHeight="1">
      <c r="A28040" s="209" t="s">
        <v>28391</v>
      </c>
      <c r="B28040" s="209" t="s">
        <v>251</v>
      </c>
    </row>
    <row r="28041" ht="22.5" customHeight="1">
      <c r="A28041" s="209" t="s">
        <v>28392</v>
      </c>
      <c r="B28041" s="209" t="s">
        <v>251</v>
      </c>
    </row>
    <row r="28042" ht="22.5" customHeight="1">
      <c r="A28042" s="209" t="s">
        <v>28393</v>
      </c>
      <c r="B28042" s="209" t="s">
        <v>251</v>
      </c>
    </row>
    <row r="28043" ht="22.5" customHeight="1">
      <c r="A28043" s="209" t="s">
        <v>28394</v>
      </c>
      <c r="B28043" s="209" t="s">
        <v>251</v>
      </c>
    </row>
    <row r="28044" ht="22.5" customHeight="1">
      <c r="A28044" s="209" t="s">
        <v>28395</v>
      </c>
      <c r="B28044" s="209" t="s">
        <v>251</v>
      </c>
    </row>
    <row r="28045" ht="22.5" customHeight="1">
      <c r="A28045" s="209" t="s">
        <v>28396</v>
      </c>
      <c r="B28045" s="209" t="s">
        <v>251</v>
      </c>
    </row>
    <row r="28046" ht="22.5" customHeight="1">
      <c r="A28046" s="209" t="s">
        <v>28397</v>
      </c>
      <c r="B28046" s="209" t="s">
        <v>251</v>
      </c>
    </row>
    <row r="28047" ht="22.5" customHeight="1">
      <c r="A28047" s="209" t="s">
        <v>28398</v>
      </c>
      <c r="B28047" s="209" t="s">
        <v>251</v>
      </c>
    </row>
    <row r="28048" ht="22.5" customHeight="1">
      <c r="A28048" s="209" t="s">
        <v>28399</v>
      </c>
      <c r="B28048" s="209" t="s">
        <v>251</v>
      </c>
    </row>
    <row r="28049" ht="22.5" customHeight="1">
      <c r="A28049" s="209" t="s">
        <v>28400</v>
      </c>
      <c r="B28049" s="209" t="s">
        <v>251</v>
      </c>
    </row>
    <row r="28050" ht="22.5" customHeight="1">
      <c r="A28050" s="209" t="s">
        <v>28401</v>
      </c>
      <c r="B28050" s="209" t="s">
        <v>251</v>
      </c>
    </row>
    <row r="28051" ht="22.5" customHeight="1">
      <c r="A28051" s="209" t="s">
        <v>28402</v>
      </c>
      <c r="B28051" s="209" t="s">
        <v>251</v>
      </c>
    </row>
    <row r="28052" ht="22.5" customHeight="1">
      <c r="A28052" s="209" t="s">
        <v>28403</v>
      </c>
      <c r="B28052" s="209" t="s">
        <v>251</v>
      </c>
    </row>
    <row r="28053" ht="22.5" customHeight="1">
      <c r="A28053" s="209" t="s">
        <v>28404</v>
      </c>
      <c r="B28053" s="209" t="s">
        <v>251</v>
      </c>
    </row>
    <row r="28054" ht="22.5" customHeight="1">
      <c r="A28054" s="209" t="s">
        <v>28405</v>
      </c>
      <c r="B28054" s="209" t="s">
        <v>251</v>
      </c>
    </row>
    <row r="28055" ht="22.5" customHeight="1">
      <c r="A28055" s="209" t="s">
        <v>28406</v>
      </c>
      <c r="B28055" s="209" t="s">
        <v>251</v>
      </c>
    </row>
    <row r="28056" ht="22.5" customHeight="1">
      <c r="A28056" s="209" t="s">
        <v>28407</v>
      </c>
      <c r="B28056" s="209" t="s">
        <v>251</v>
      </c>
    </row>
    <row r="28057" ht="22.5" customHeight="1">
      <c r="A28057" s="209" t="s">
        <v>28408</v>
      </c>
      <c r="B28057" s="209" t="s">
        <v>251</v>
      </c>
    </row>
    <row r="28058" ht="22.5" customHeight="1">
      <c r="A28058" s="209" t="s">
        <v>28409</v>
      </c>
      <c r="B28058" s="209" t="s">
        <v>251</v>
      </c>
    </row>
    <row r="28059" ht="22.5" customHeight="1">
      <c r="A28059" s="209" t="s">
        <v>28410</v>
      </c>
      <c r="B28059" s="209" t="s">
        <v>251</v>
      </c>
    </row>
    <row r="28060" ht="22.5" customHeight="1">
      <c r="A28060" s="209" t="s">
        <v>28411</v>
      </c>
      <c r="B28060" s="209" t="s">
        <v>251</v>
      </c>
    </row>
    <row r="28061" ht="22.5" customHeight="1">
      <c r="A28061" s="209" t="s">
        <v>28412</v>
      </c>
      <c r="B28061" s="209" t="s">
        <v>251</v>
      </c>
    </row>
    <row r="28062" ht="22.5" customHeight="1">
      <c r="A28062" s="209" t="s">
        <v>28413</v>
      </c>
      <c r="B28062" s="209" t="s">
        <v>251</v>
      </c>
    </row>
    <row r="28063" ht="22.5" customHeight="1">
      <c r="A28063" s="209" t="s">
        <v>28414</v>
      </c>
      <c r="B28063" s="209" t="s">
        <v>251</v>
      </c>
    </row>
    <row r="28064" ht="22.5" customHeight="1">
      <c r="A28064" s="209" t="s">
        <v>28415</v>
      </c>
      <c r="B28064" s="209" t="s">
        <v>251</v>
      </c>
    </row>
    <row r="28065" ht="22.5" customHeight="1">
      <c r="A28065" s="209" t="s">
        <v>28416</v>
      </c>
      <c r="B28065" s="209" t="s">
        <v>251</v>
      </c>
    </row>
    <row r="28066" ht="22.5" customHeight="1">
      <c r="A28066" s="209" t="s">
        <v>28417</v>
      </c>
      <c r="B28066" s="209" t="s">
        <v>251</v>
      </c>
    </row>
    <row r="28067" ht="22.5" customHeight="1">
      <c r="A28067" s="209" t="s">
        <v>28418</v>
      </c>
      <c r="B28067" s="209" t="s">
        <v>251</v>
      </c>
    </row>
    <row r="28068" ht="22.5" customHeight="1">
      <c r="A28068" s="209" t="s">
        <v>28419</v>
      </c>
      <c r="B28068" s="209" t="s">
        <v>251</v>
      </c>
    </row>
    <row r="28069" ht="22.5" customHeight="1">
      <c r="A28069" s="209" t="s">
        <v>28420</v>
      </c>
      <c r="B28069" s="209" t="s">
        <v>251</v>
      </c>
    </row>
    <row r="28070" ht="22.5" customHeight="1">
      <c r="A28070" s="209" t="s">
        <v>28421</v>
      </c>
      <c r="B28070" s="209" t="s">
        <v>251</v>
      </c>
    </row>
    <row r="28071" ht="22.5" customHeight="1">
      <c r="A28071" s="209" t="s">
        <v>28422</v>
      </c>
      <c r="B28071" s="209" t="s">
        <v>251</v>
      </c>
    </row>
    <row r="28072" ht="22.5" customHeight="1">
      <c r="A28072" s="209" t="s">
        <v>28423</v>
      </c>
      <c r="B28072" s="209" t="s">
        <v>251</v>
      </c>
    </row>
    <row r="28073" ht="22.5" customHeight="1">
      <c r="A28073" s="209" t="s">
        <v>28424</v>
      </c>
      <c r="B28073" s="209" t="s">
        <v>251</v>
      </c>
    </row>
    <row r="28074" ht="22.5" customHeight="1">
      <c r="A28074" s="209" t="s">
        <v>28425</v>
      </c>
      <c r="B28074" s="209" t="s">
        <v>251</v>
      </c>
    </row>
    <row r="28075" ht="22.5" customHeight="1">
      <c r="A28075" s="209" t="s">
        <v>28426</v>
      </c>
      <c r="B28075" s="209" t="s">
        <v>251</v>
      </c>
    </row>
    <row r="28076" ht="22.5" customHeight="1">
      <c r="A28076" s="209" t="s">
        <v>28427</v>
      </c>
      <c r="B28076" s="209" t="s">
        <v>251</v>
      </c>
    </row>
    <row r="28077" ht="22.5" customHeight="1">
      <c r="A28077" s="209" t="s">
        <v>28428</v>
      </c>
      <c r="B28077" s="209" t="s">
        <v>251</v>
      </c>
    </row>
    <row r="28078" ht="22.5" customHeight="1">
      <c r="A28078" s="209" t="s">
        <v>28429</v>
      </c>
      <c r="B28078" s="209" t="s">
        <v>251</v>
      </c>
    </row>
    <row r="28079" ht="22.5" customHeight="1">
      <c r="A28079" s="209" t="s">
        <v>28430</v>
      </c>
      <c r="B28079" s="209" t="s">
        <v>251</v>
      </c>
    </row>
    <row r="28080" ht="22.5" customHeight="1">
      <c r="A28080" s="209" t="s">
        <v>28431</v>
      </c>
      <c r="B28080" s="209" t="s">
        <v>251</v>
      </c>
    </row>
    <row r="28081" ht="22.5" customHeight="1">
      <c r="A28081" s="209" t="s">
        <v>28432</v>
      </c>
      <c r="B28081" s="209" t="s">
        <v>251</v>
      </c>
    </row>
    <row r="28082" ht="22.5" customHeight="1">
      <c r="A28082" s="209" t="s">
        <v>28433</v>
      </c>
      <c r="B28082" s="209" t="s">
        <v>251</v>
      </c>
    </row>
    <row r="28083" ht="22.5" customHeight="1">
      <c r="A28083" s="209" t="s">
        <v>28434</v>
      </c>
      <c r="B28083" s="209" t="s">
        <v>251</v>
      </c>
    </row>
    <row r="28084" ht="22.5" customHeight="1">
      <c r="A28084" s="209" t="s">
        <v>28435</v>
      </c>
      <c r="B28084" s="209" t="s">
        <v>251</v>
      </c>
    </row>
    <row r="28085" ht="22.5" customHeight="1">
      <c r="A28085" s="209" t="s">
        <v>28436</v>
      </c>
      <c r="B28085" s="209" t="s">
        <v>251</v>
      </c>
    </row>
    <row r="28086" ht="22.5" customHeight="1">
      <c r="A28086" s="209" t="s">
        <v>28437</v>
      </c>
      <c r="B28086" s="209" t="s">
        <v>251</v>
      </c>
    </row>
    <row r="28087" ht="22.5" customHeight="1">
      <c r="A28087" s="209" t="s">
        <v>28438</v>
      </c>
      <c r="B28087" s="209" t="s">
        <v>251</v>
      </c>
    </row>
    <row r="28088" ht="22.5" customHeight="1">
      <c r="A28088" s="209" t="s">
        <v>28439</v>
      </c>
      <c r="B28088" s="209" t="s">
        <v>251</v>
      </c>
    </row>
    <row r="28089" ht="22.5" customHeight="1">
      <c r="A28089" s="209" t="s">
        <v>28440</v>
      </c>
      <c r="B28089" s="209" t="s">
        <v>251</v>
      </c>
    </row>
    <row r="28090" ht="22.5" customHeight="1">
      <c r="A28090" s="209" t="s">
        <v>28441</v>
      </c>
      <c r="B28090" s="209" t="s">
        <v>251</v>
      </c>
    </row>
    <row r="28091" ht="22.5" customHeight="1">
      <c r="A28091" s="209" t="s">
        <v>28442</v>
      </c>
      <c r="B28091" s="209" t="s">
        <v>251</v>
      </c>
    </row>
    <row r="28092" ht="22.5" customHeight="1">
      <c r="A28092" s="209" t="s">
        <v>28443</v>
      </c>
      <c r="B28092" s="209" t="s">
        <v>251</v>
      </c>
    </row>
    <row r="28093" ht="22.5" customHeight="1">
      <c r="A28093" s="209" t="s">
        <v>28444</v>
      </c>
      <c r="B28093" s="209" t="s">
        <v>251</v>
      </c>
    </row>
    <row r="28094" ht="22.5" customHeight="1">
      <c r="A28094" s="209" t="s">
        <v>28445</v>
      </c>
      <c r="B28094" s="209" t="s">
        <v>251</v>
      </c>
    </row>
    <row r="28095" ht="22.5" customHeight="1">
      <c r="A28095" s="209" t="s">
        <v>28446</v>
      </c>
      <c r="B28095" s="209" t="s">
        <v>251</v>
      </c>
    </row>
    <row r="28096" ht="22.5" customHeight="1">
      <c r="A28096" s="209" t="s">
        <v>28447</v>
      </c>
      <c r="B28096" s="209" t="s">
        <v>251</v>
      </c>
    </row>
    <row r="28097" ht="22.5" customHeight="1">
      <c r="A28097" s="209" t="s">
        <v>28448</v>
      </c>
      <c r="B28097" s="209" t="s">
        <v>251</v>
      </c>
    </row>
    <row r="28098" ht="22.5" customHeight="1">
      <c r="A28098" s="209" t="s">
        <v>28449</v>
      </c>
      <c r="B28098" s="209" t="s">
        <v>251</v>
      </c>
    </row>
    <row r="28099" ht="22.5" customHeight="1">
      <c r="A28099" s="209" t="s">
        <v>28450</v>
      </c>
      <c r="B28099" s="209" t="s">
        <v>251</v>
      </c>
    </row>
    <row r="28100" ht="22.5" customHeight="1">
      <c r="A28100" s="209" t="s">
        <v>28451</v>
      </c>
      <c r="B28100" s="209" t="s">
        <v>251</v>
      </c>
    </row>
    <row r="28101" ht="22.5" customHeight="1">
      <c r="A28101" s="209" t="s">
        <v>28452</v>
      </c>
      <c r="B28101" s="209" t="s">
        <v>251</v>
      </c>
    </row>
    <row r="28102" ht="22.5" customHeight="1">
      <c r="A28102" s="209" t="s">
        <v>28453</v>
      </c>
      <c r="B28102" s="209" t="s">
        <v>251</v>
      </c>
    </row>
    <row r="28103" ht="22.5" customHeight="1">
      <c r="A28103" s="209" t="s">
        <v>28454</v>
      </c>
      <c r="B28103" s="209" t="s">
        <v>251</v>
      </c>
    </row>
    <row r="28104" ht="22.5" customHeight="1">
      <c r="A28104" s="209" t="s">
        <v>28455</v>
      </c>
      <c r="B28104" s="209" t="s">
        <v>251</v>
      </c>
    </row>
    <row r="28105" ht="22.5" customHeight="1">
      <c r="A28105" s="209" t="s">
        <v>28456</v>
      </c>
      <c r="B28105" s="209" t="s">
        <v>251</v>
      </c>
    </row>
    <row r="28106" ht="22.5" customHeight="1">
      <c r="A28106" s="209" t="s">
        <v>28457</v>
      </c>
      <c r="B28106" s="209" t="s">
        <v>251</v>
      </c>
    </row>
    <row r="28107" ht="22.5" customHeight="1">
      <c r="A28107" s="209" t="s">
        <v>28458</v>
      </c>
      <c r="B28107" s="209" t="s">
        <v>251</v>
      </c>
    </row>
    <row r="28108" ht="22.5" customHeight="1">
      <c r="A28108" s="209" t="s">
        <v>28459</v>
      </c>
      <c r="B28108" s="209" t="s">
        <v>251</v>
      </c>
    </row>
    <row r="28109" ht="22.5" customHeight="1">
      <c r="A28109" s="209" t="s">
        <v>28460</v>
      </c>
      <c r="B28109" s="209" t="s">
        <v>251</v>
      </c>
    </row>
    <row r="28110" ht="22.5" customHeight="1">
      <c r="A28110" s="209" t="s">
        <v>28461</v>
      </c>
      <c r="B28110" s="209" t="s">
        <v>251</v>
      </c>
    </row>
    <row r="28111" ht="22.5" customHeight="1">
      <c r="A28111" s="209" t="s">
        <v>28462</v>
      </c>
      <c r="B28111" s="209" t="s">
        <v>251</v>
      </c>
    </row>
    <row r="28112" ht="22.5" customHeight="1">
      <c r="A28112" s="209" t="s">
        <v>28463</v>
      </c>
      <c r="B28112" s="209" t="s">
        <v>251</v>
      </c>
    </row>
    <row r="28113" ht="22.5" customHeight="1">
      <c r="A28113" s="209" t="s">
        <v>28464</v>
      </c>
      <c r="B28113" s="209" t="s">
        <v>251</v>
      </c>
    </row>
    <row r="28114" ht="22.5" customHeight="1">
      <c r="A28114" s="209" t="s">
        <v>28465</v>
      </c>
      <c r="B28114" s="209" t="s">
        <v>251</v>
      </c>
    </row>
    <row r="28115" ht="22.5" customHeight="1">
      <c r="A28115" s="209" t="s">
        <v>28466</v>
      </c>
      <c r="B28115" s="209" t="s">
        <v>251</v>
      </c>
    </row>
    <row r="28116" ht="22.5" customHeight="1">
      <c r="A28116" s="209" t="s">
        <v>28467</v>
      </c>
      <c r="B28116" s="209" t="s">
        <v>251</v>
      </c>
    </row>
    <row r="28117" ht="22.5" customHeight="1">
      <c r="A28117" s="209" t="s">
        <v>28468</v>
      </c>
      <c r="B28117" s="209" t="s">
        <v>251</v>
      </c>
    </row>
    <row r="28118" ht="22.5" customHeight="1">
      <c r="A28118" s="209" t="s">
        <v>28469</v>
      </c>
      <c r="B28118" s="209" t="s">
        <v>251</v>
      </c>
    </row>
    <row r="28119" ht="22.5" customHeight="1">
      <c r="A28119" s="209" t="s">
        <v>28470</v>
      </c>
      <c r="B28119" s="209" t="s">
        <v>251</v>
      </c>
    </row>
    <row r="28120" ht="22.5" customHeight="1">
      <c r="A28120" s="209" t="s">
        <v>28471</v>
      </c>
      <c r="B28120" s="209" t="s">
        <v>251</v>
      </c>
    </row>
    <row r="28121" ht="22.5" customHeight="1">
      <c r="A28121" s="209" t="s">
        <v>28472</v>
      </c>
      <c r="B28121" s="209" t="s">
        <v>251</v>
      </c>
    </row>
    <row r="28122" ht="22.5" customHeight="1">
      <c r="A28122" s="209" t="s">
        <v>28473</v>
      </c>
      <c r="B28122" s="209" t="s">
        <v>251</v>
      </c>
    </row>
    <row r="28123" ht="22.5" customHeight="1">
      <c r="A28123" s="209" t="s">
        <v>28474</v>
      </c>
      <c r="B28123" s="209" t="s">
        <v>251</v>
      </c>
    </row>
    <row r="28124" ht="22.5" customHeight="1">
      <c r="A28124" s="209" t="s">
        <v>28475</v>
      </c>
      <c r="B28124" s="209" t="s">
        <v>251</v>
      </c>
    </row>
    <row r="28125" ht="22.5" customHeight="1">
      <c r="A28125" s="209" t="s">
        <v>28476</v>
      </c>
      <c r="B28125" s="209" t="s">
        <v>251</v>
      </c>
    </row>
    <row r="28126" ht="22.5" customHeight="1">
      <c r="A28126" s="209" t="s">
        <v>28477</v>
      </c>
      <c r="B28126" s="209" t="s">
        <v>251</v>
      </c>
    </row>
    <row r="28127" ht="22.5" customHeight="1">
      <c r="A28127" s="209" t="s">
        <v>28478</v>
      </c>
      <c r="B28127" s="209" t="s">
        <v>251</v>
      </c>
    </row>
    <row r="28128" ht="22.5" customHeight="1">
      <c r="A28128" s="209" t="s">
        <v>28479</v>
      </c>
      <c r="B28128" s="209" t="s">
        <v>251</v>
      </c>
    </row>
    <row r="28129" ht="22.5" customHeight="1">
      <c r="A28129" s="209" t="s">
        <v>28480</v>
      </c>
      <c r="B28129" s="209" t="s">
        <v>251</v>
      </c>
    </row>
    <row r="28130" ht="22.5" customHeight="1">
      <c r="A28130" s="209" t="s">
        <v>28481</v>
      </c>
      <c r="B28130" s="209" t="s">
        <v>251</v>
      </c>
    </row>
    <row r="28131" ht="22.5" customHeight="1">
      <c r="A28131" s="209" t="s">
        <v>28482</v>
      </c>
      <c r="B28131" s="209" t="s">
        <v>251</v>
      </c>
    </row>
    <row r="28132" ht="22.5" customHeight="1">
      <c r="A28132" s="209" t="s">
        <v>28483</v>
      </c>
      <c r="B28132" s="209" t="s">
        <v>251</v>
      </c>
    </row>
    <row r="28133" ht="22.5" customHeight="1">
      <c r="A28133" s="209" t="s">
        <v>28484</v>
      </c>
      <c r="B28133" s="209" t="s">
        <v>251</v>
      </c>
    </row>
    <row r="28134" ht="22.5" customHeight="1">
      <c r="A28134" s="209" t="s">
        <v>28485</v>
      </c>
      <c r="B28134" s="209" t="s">
        <v>251</v>
      </c>
    </row>
    <row r="28135" ht="22.5" customHeight="1">
      <c r="A28135" s="209" t="s">
        <v>28486</v>
      </c>
      <c r="B28135" s="209" t="s">
        <v>251</v>
      </c>
    </row>
    <row r="28136" ht="22.5" customHeight="1">
      <c r="A28136" s="209" t="s">
        <v>28487</v>
      </c>
      <c r="B28136" s="209" t="s">
        <v>251</v>
      </c>
    </row>
    <row r="28137" ht="22.5" customHeight="1">
      <c r="A28137" s="209" t="s">
        <v>28488</v>
      </c>
      <c r="B28137" s="209" t="s">
        <v>251</v>
      </c>
    </row>
    <row r="28138" ht="22.5" customHeight="1">
      <c r="A28138" s="209" t="s">
        <v>28489</v>
      </c>
      <c r="B28138" s="209" t="s">
        <v>251</v>
      </c>
    </row>
    <row r="28139" ht="22.5" customHeight="1">
      <c r="A28139" s="209" t="s">
        <v>28490</v>
      </c>
      <c r="B28139" s="209" t="s">
        <v>251</v>
      </c>
    </row>
    <row r="28140" ht="22.5" customHeight="1">
      <c r="A28140" s="209" t="s">
        <v>28491</v>
      </c>
      <c r="B28140" s="209" t="s">
        <v>251</v>
      </c>
    </row>
    <row r="28141" ht="22.5" customHeight="1">
      <c r="A28141" s="209" t="s">
        <v>28492</v>
      </c>
      <c r="B28141" s="209" t="s">
        <v>251</v>
      </c>
    </row>
    <row r="28142" ht="22.5" customHeight="1">
      <c r="A28142" s="209" t="s">
        <v>28493</v>
      </c>
      <c r="B28142" s="209" t="s">
        <v>251</v>
      </c>
    </row>
    <row r="28143" ht="22.5" customHeight="1">
      <c r="A28143" s="209" t="s">
        <v>28494</v>
      </c>
      <c r="B28143" s="209" t="s">
        <v>251</v>
      </c>
    </row>
    <row r="28144" ht="22.5" customHeight="1">
      <c r="A28144" s="209" t="s">
        <v>28495</v>
      </c>
      <c r="B28144" s="209" t="s">
        <v>251</v>
      </c>
    </row>
    <row r="28145" ht="22.5" customHeight="1">
      <c r="A28145" s="209" t="s">
        <v>28496</v>
      </c>
      <c r="B28145" s="209" t="s">
        <v>251</v>
      </c>
    </row>
    <row r="28146" ht="22.5" customHeight="1">
      <c r="A28146" s="209" t="s">
        <v>28497</v>
      </c>
      <c r="B28146" s="209" t="s">
        <v>251</v>
      </c>
    </row>
    <row r="28147" ht="22.5" customHeight="1">
      <c r="A28147" s="209" t="s">
        <v>28498</v>
      </c>
      <c r="B28147" s="209" t="s">
        <v>251</v>
      </c>
    </row>
    <row r="28148" ht="22.5" customHeight="1">
      <c r="A28148" s="209" t="s">
        <v>28499</v>
      </c>
      <c r="B28148" s="209" t="s">
        <v>251</v>
      </c>
    </row>
    <row r="28149" ht="22.5" customHeight="1">
      <c r="A28149" s="209" t="s">
        <v>28500</v>
      </c>
      <c r="B28149" s="209" t="s">
        <v>251</v>
      </c>
    </row>
    <row r="28150" ht="22.5" customHeight="1">
      <c r="A28150" s="209" t="s">
        <v>28501</v>
      </c>
      <c r="B28150" s="209" t="s">
        <v>251</v>
      </c>
    </row>
    <row r="28151" ht="22.5" customHeight="1">
      <c r="A28151" s="209" t="s">
        <v>28502</v>
      </c>
      <c r="B28151" s="209" t="s">
        <v>251</v>
      </c>
    </row>
    <row r="28152" ht="22.5" customHeight="1">
      <c r="A28152" s="209" t="s">
        <v>28503</v>
      </c>
      <c r="B28152" s="209" t="s">
        <v>251</v>
      </c>
    </row>
    <row r="28153" ht="22.5" customHeight="1">
      <c r="A28153" s="209" t="s">
        <v>28504</v>
      </c>
      <c r="B28153" s="209" t="s">
        <v>251</v>
      </c>
    </row>
    <row r="28154" ht="22.5" customHeight="1">
      <c r="A28154" s="209" t="s">
        <v>28505</v>
      </c>
      <c r="B28154" s="209" t="s">
        <v>251</v>
      </c>
    </row>
    <row r="28155" ht="22.5" customHeight="1">
      <c r="A28155" s="209" t="s">
        <v>28506</v>
      </c>
      <c r="B28155" s="209" t="s">
        <v>251</v>
      </c>
    </row>
    <row r="28156" ht="22.5" customHeight="1">
      <c r="A28156" s="209" t="s">
        <v>28507</v>
      </c>
      <c r="B28156" s="209" t="s">
        <v>251</v>
      </c>
    </row>
    <row r="28157" ht="22.5" customHeight="1">
      <c r="A28157" s="209" t="s">
        <v>28508</v>
      </c>
      <c r="B28157" s="209" t="s">
        <v>251</v>
      </c>
    </row>
    <row r="28158" ht="22.5" customHeight="1">
      <c r="A28158" s="209" t="s">
        <v>28509</v>
      </c>
      <c r="B28158" s="209" t="s">
        <v>251</v>
      </c>
    </row>
    <row r="28159" ht="22.5" customHeight="1">
      <c r="A28159" s="209" t="s">
        <v>28510</v>
      </c>
      <c r="B28159" s="209" t="s">
        <v>251</v>
      </c>
    </row>
    <row r="28160" ht="22.5" customHeight="1">
      <c r="A28160" s="209" t="s">
        <v>28511</v>
      </c>
      <c r="B28160" s="209" t="s">
        <v>251</v>
      </c>
    </row>
    <row r="28161" ht="22.5" customHeight="1">
      <c r="A28161" s="209" t="s">
        <v>28512</v>
      </c>
      <c r="B28161" s="209" t="s">
        <v>251</v>
      </c>
    </row>
    <row r="28162" ht="22.5" customHeight="1">
      <c r="A28162" s="209" t="s">
        <v>28513</v>
      </c>
      <c r="B28162" s="209" t="s">
        <v>251</v>
      </c>
    </row>
    <row r="28163" ht="22.5" customHeight="1">
      <c r="A28163" s="209" t="s">
        <v>28514</v>
      </c>
      <c r="B28163" s="209" t="s">
        <v>251</v>
      </c>
    </row>
    <row r="28164" ht="22.5" customHeight="1">
      <c r="A28164" s="209" t="s">
        <v>28515</v>
      </c>
      <c r="B28164" s="209" t="s">
        <v>251</v>
      </c>
    </row>
    <row r="28165" ht="22.5" customHeight="1">
      <c r="A28165" s="209" t="s">
        <v>28516</v>
      </c>
      <c r="B28165" s="209" t="s">
        <v>251</v>
      </c>
    </row>
    <row r="28166" ht="22.5" customHeight="1">
      <c r="A28166" s="209" t="s">
        <v>28517</v>
      </c>
      <c r="B28166" s="209" t="s">
        <v>251</v>
      </c>
    </row>
    <row r="28167" ht="22.5" customHeight="1">
      <c r="A28167" s="209" t="s">
        <v>28518</v>
      </c>
      <c r="B28167" s="209" t="s">
        <v>251</v>
      </c>
    </row>
    <row r="28168" ht="22.5" customHeight="1">
      <c r="A28168" s="209" t="s">
        <v>28519</v>
      </c>
      <c r="B28168" s="209" t="s">
        <v>251</v>
      </c>
    </row>
    <row r="28169" ht="22.5" customHeight="1">
      <c r="A28169" s="209" t="s">
        <v>28520</v>
      </c>
      <c r="B28169" s="209" t="s">
        <v>251</v>
      </c>
    </row>
    <row r="28170" ht="22.5" customHeight="1">
      <c r="A28170" s="209" t="s">
        <v>28521</v>
      </c>
      <c r="B28170" s="209" t="s">
        <v>251</v>
      </c>
    </row>
    <row r="28171" ht="22.5" customHeight="1">
      <c r="A28171" s="209" t="s">
        <v>28522</v>
      </c>
      <c r="B28171" s="209" t="s">
        <v>251</v>
      </c>
    </row>
    <row r="28172" ht="22.5" customHeight="1">
      <c r="A28172" s="209" t="s">
        <v>28523</v>
      </c>
      <c r="B28172" s="209" t="s">
        <v>251</v>
      </c>
    </row>
    <row r="28173" ht="22.5" customHeight="1">
      <c r="A28173" s="209" t="s">
        <v>28524</v>
      </c>
      <c r="B28173" s="209" t="s">
        <v>251</v>
      </c>
    </row>
    <row r="28174" ht="22.5" customHeight="1">
      <c r="A28174" s="209" t="s">
        <v>28525</v>
      </c>
      <c r="B28174" s="209" t="s">
        <v>251</v>
      </c>
    </row>
    <row r="28175" ht="22.5" customHeight="1">
      <c r="A28175" s="209" t="s">
        <v>28526</v>
      </c>
      <c r="B28175" s="209" t="s">
        <v>251</v>
      </c>
    </row>
    <row r="28176" ht="22.5" customHeight="1">
      <c r="A28176" s="209" t="s">
        <v>28527</v>
      </c>
      <c r="B28176" s="209" t="s">
        <v>251</v>
      </c>
    </row>
    <row r="28177" ht="22.5" customHeight="1">
      <c r="A28177" s="209" t="s">
        <v>28528</v>
      </c>
      <c r="B28177" s="209" t="s">
        <v>251</v>
      </c>
    </row>
    <row r="28178" ht="22.5" customHeight="1">
      <c r="A28178" s="209" t="s">
        <v>28529</v>
      </c>
      <c r="B28178" s="209" t="s">
        <v>251</v>
      </c>
    </row>
    <row r="28179" ht="22.5" customHeight="1">
      <c r="A28179" s="209" t="s">
        <v>28530</v>
      </c>
      <c r="B28179" s="209" t="s">
        <v>251</v>
      </c>
    </row>
    <row r="28180" ht="22.5" customHeight="1">
      <c r="A28180" s="209" t="s">
        <v>28531</v>
      </c>
      <c r="B28180" s="209" t="s">
        <v>251</v>
      </c>
    </row>
    <row r="28181" ht="22.5" customHeight="1">
      <c r="A28181" s="209" t="s">
        <v>28532</v>
      </c>
      <c r="B28181" s="209" t="s">
        <v>251</v>
      </c>
    </row>
    <row r="28182" ht="22.5" customHeight="1">
      <c r="A28182" s="209" t="s">
        <v>28533</v>
      </c>
      <c r="B28182" s="209" t="s">
        <v>251</v>
      </c>
    </row>
    <row r="28183" ht="22.5" customHeight="1">
      <c r="A28183" s="209" t="s">
        <v>28534</v>
      </c>
      <c r="B28183" s="209" t="s">
        <v>251</v>
      </c>
    </row>
    <row r="28184" ht="22.5" customHeight="1">
      <c r="A28184" s="209" t="s">
        <v>28535</v>
      </c>
      <c r="B28184" s="209" t="s">
        <v>251</v>
      </c>
    </row>
    <row r="28185" ht="22.5" customHeight="1">
      <c r="A28185" s="209" t="s">
        <v>28536</v>
      </c>
      <c r="B28185" s="209" t="s">
        <v>251</v>
      </c>
    </row>
    <row r="28186" ht="22.5" customHeight="1">
      <c r="A28186" s="209" t="s">
        <v>28537</v>
      </c>
      <c r="B28186" s="209" t="s">
        <v>251</v>
      </c>
    </row>
    <row r="28187" ht="22.5" customHeight="1">
      <c r="A28187" s="209" t="s">
        <v>28538</v>
      </c>
      <c r="B28187" s="209" t="s">
        <v>251</v>
      </c>
    </row>
    <row r="28188" ht="22.5" customHeight="1">
      <c r="A28188" s="209" t="s">
        <v>28539</v>
      </c>
      <c r="B28188" s="209" t="s">
        <v>251</v>
      </c>
    </row>
    <row r="28189" ht="22.5" customHeight="1">
      <c r="A28189" s="209" t="s">
        <v>28540</v>
      </c>
      <c r="B28189" s="209" t="s">
        <v>251</v>
      </c>
    </row>
    <row r="28190" ht="22.5" customHeight="1">
      <c r="A28190" s="209" t="s">
        <v>28541</v>
      </c>
      <c r="B28190" s="209" t="s">
        <v>251</v>
      </c>
    </row>
    <row r="28191" ht="22.5" customHeight="1">
      <c r="A28191" s="209" t="s">
        <v>28542</v>
      </c>
      <c r="B28191" s="209" t="s">
        <v>251</v>
      </c>
    </row>
    <row r="28192" ht="22.5" customHeight="1">
      <c r="A28192" s="209" t="s">
        <v>28543</v>
      </c>
      <c r="B28192" s="209" t="s">
        <v>251</v>
      </c>
    </row>
    <row r="28193" ht="22.5" customHeight="1">
      <c r="A28193" s="209" t="s">
        <v>28544</v>
      </c>
      <c r="B28193" s="209" t="s">
        <v>251</v>
      </c>
    </row>
    <row r="28194" ht="22.5" customHeight="1">
      <c r="A28194" s="209" t="s">
        <v>28545</v>
      </c>
      <c r="B28194" s="209" t="s">
        <v>251</v>
      </c>
    </row>
    <row r="28195" ht="22.5" customHeight="1">
      <c r="A28195" s="209" t="s">
        <v>28546</v>
      </c>
      <c r="B28195" s="209" t="s">
        <v>251</v>
      </c>
    </row>
    <row r="28196" ht="22.5" customHeight="1">
      <c r="A28196" s="209" t="s">
        <v>28547</v>
      </c>
      <c r="B28196" s="209" t="s">
        <v>251</v>
      </c>
    </row>
    <row r="28197" ht="22.5" customHeight="1">
      <c r="A28197" s="209" t="s">
        <v>28548</v>
      </c>
      <c r="B28197" s="209" t="s">
        <v>251</v>
      </c>
    </row>
    <row r="28198" ht="22.5" customHeight="1">
      <c r="A28198" s="209" t="s">
        <v>28549</v>
      </c>
      <c r="B28198" s="209" t="s">
        <v>251</v>
      </c>
    </row>
    <row r="28199" ht="22.5" customHeight="1">
      <c r="A28199" s="209" t="s">
        <v>28550</v>
      </c>
      <c r="B28199" s="209" t="s">
        <v>251</v>
      </c>
    </row>
    <row r="28200" ht="22.5" customHeight="1">
      <c r="A28200" s="209" t="s">
        <v>28551</v>
      </c>
      <c r="B28200" s="209" t="s">
        <v>251</v>
      </c>
    </row>
    <row r="28201" ht="22.5" customHeight="1">
      <c r="A28201" s="209" t="s">
        <v>28552</v>
      </c>
      <c r="B28201" s="209" t="s">
        <v>251</v>
      </c>
    </row>
    <row r="28202" ht="22.5" customHeight="1">
      <c r="A28202" s="209" t="s">
        <v>28553</v>
      </c>
      <c r="B28202" s="209" t="s">
        <v>251</v>
      </c>
    </row>
    <row r="28203" ht="22.5" customHeight="1">
      <c r="A28203" s="209" t="s">
        <v>28554</v>
      </c>
      <c r="B28203" s="209" t="s">
        <v>251</v>
      </c>
    </row>
    <row r="28204" ht="22.5" customHeight="1">
      <c r="A28204" s="209" t="s">
        <v>28555</v>
      </c>
      <c r="B28204" s="209" t="s">
        <v>251</v>
      </c>
    </row>
    <row r="28205" ht="22.5" customHeight="1">
      <c r="A28205" s="209" t="s">
        <v>28556</v>
      </c>
      <c r="B28205" s="209" t="s">
        <v>251</v>
      </c>
    </row>
    <row r="28206" ht="22.5" customHeight="1">
      <c r="A28206" s="209" t="s">
        <v>28557</v>
      </c>
      <c r="B28206" s="209" t="s">
        <v>251</v>
      </c>
    </row>
    <row r="28207" ht="22.5" customHeight="1">
      <c r="A28207" s="209" t="s">
        <v>28558</v>
      </c>
      <c r="B28207" s="209" t="s">
        <v>251</v>
      </c>
    </row>
    <row r="28208" ht="22.5" customHeight="1">
      <c r="A28208" s="209" t="s">
        <v>28559</v>
      </c>
      <c r="B28208" s="209" t="s">
        <v>251</v>
      </c>
    </row>
    <row r="28209" ht="22.5" customHeight="1">
      <c r="A28209" s="209" t="s">
        <v>28560</v>
      </c>
      <c r="B28209" s="209" t="s">
        <v>251</v>
      </c>
    </row>
    <row r="28210" ht="22.5" customHeight="1">
      <c r="A28210" s="209" t="s">
        <v>28561</v>
      </c>
      <c r="B28210" s="209" t="s">
        <v>251</v>
      </c>
    </row>
    <row r="28211" ht="22.5" customHeight="1">
      <c r="A28211" s="209" t="s">
        <v>28562</v>
      </c>
      <c r="B28211" s="209" t="s">
        <v>251</v>
      </c>
    </row>
    <row r="28212" ht="22.5" customHeight="1">
      <c r="A28212" s="209" t="s">
        <v>28563</v>
      </c>
      <c r="B28212" s="209" t="s">
        <v>251</v>
      </c>
    </row>
    <row r="28213" ht="22.5" customHeight="1">
      <c r="A28213" s="209" t="s">
        <v>28564</v>
      </c>
      <c r="B28213" s="209" t="s">
        <v>251</v>
      </c>
    </row>
    <row r="28214" ht="22.5" customHeight="1">
      <c r="A28214" s="209" t="s">
        <v>28565</v>
      </c>
      <c r="B28214" s="209" t="s">
        <v>251</v>
      </c>
    </row>
    <row r="28215" ht="22.5" customHeight="1">
      <c r="A28215" s="209" t="s">
        <v>28566</v>
      </c>
      <c r="B28215" s="209" t="s">
        <v>251</v>
      </c>
    </row>
    <row r="28216" ht="22.5" customHeight="1">
      <c r="A28216" s="209" t="s">
        <v>28567</v>
      </c>
      <c r="B28216" s="209" t="s">
        <v>251</v>
      </c>
    </row>
    <row r="28217" ht="22.5" customHeight="1">
      <c r="A28217" s="209" t="s">
        <v>28568</v>
      </c>
      <c r="B28217" s="209" t="s">
        <v>251</v>
      </c>
    </row>
    <row r="28218" ht="22.5" customHeight="1">
      <c r="A28218" s="209" t="s">
        <v>28569</v>
      </c>
      <c r="B28218" s="209" t="s">
        <v>251</v>
      </c>
    </row>
    <row r="28219" ht="22.5" customHeight="1">
      <c r="A28219" s="209" t="s">
        <v>28570</v>
      </c>
      <c r="B28219" s="209" t="s">
        <v>251</v>
      </c>
    </row>
    <row r="28220" ht="22.5" customHeight="1">
      <c r="A28220" s="209" t="s">
        <v>28571</v>
      </c>
      <c r="B28220" s="209" t="s">
        <v>251</v>
      </c>
    </row>
    <row r="28221" ht="22.5" customHeight="1">
      <c r="A28221" s="209" t="s">
        <v>28572</v>
      </c>
      <c r="B28221" s="209" t="s">
        <v>251</v>
      </c>
    </row>
    <row r="28222" ht="22.5" customHeight="1">
      <c r="A28222" s="209" t="s">
        <v>28573</v>
      </c>
      <c r="B28222" s="209" t="s">
        <v>251</v>
      </c>
    </row>
    <row r="28223" ht="22.5" customHeight="1">
      <c r="A28223" s="209" t="s">
        <v>28574</v>
      </c>
      <c r="B28223" s="209" t="s">
        <v>251</v>
      </c>
    </row>
    <row r="28224" ht="22.5" customHeight="1">
      <c r="A28224" s="209" t="s">
        <v>28575</v>
      </c>
      <c r="B28224" s="209" t="s">
        <v>251</v>
      </c>
    </row>
    <row r="28225" ht="22.5" customHeight="1">
      <c r="A28225" s="209" t="s">
        <v>28576</v>
      </c>
      <c r="B28225" s="209" t="s">
        <v>251</v>
      </c>
    </row>
    <row r="28226" ht="22.5" customHeight="1">
      <c r="A28226" s="209" t="s">
        <v>28577</v>
      </c>
      <c r="B28226" s="209" t="s">
        <v>251</v>
      </c>
    </row>
    <row r="28227" ht="22.5" customHeight="1">
      <c r="A28227" s="209" t="s">
        <v>28578</v>
      </c>
      <c r="B28227" s="209" t="s">
        <v>251</v>
      </c>
    </row>
    <row r="28228" ht="22.5" customHeight="1">
      <c r="A28228" s="209" t="s">
        <v>28579</v>
      </c>
      <c r="B28228" s="209" t="s">
        <v>251</v>
      </c>
    </row>
    <row r="28229" ht="22.5" customHeight="1">
      <c r="A28229" s="209" t="s">
        <v>28580</v>
      </c>
      <c r="B28229" s="209" t="s">
        <v>251</v>
      </c>
    </row>
    <row r="28230" ht="22.5" customHeight="1">
      <c r="A28230" s="209" t="s">
        <v>28581</v>
      </c>
      <c r="B28230" s="209" t="s">
        <v>251</v>
      </c>
    </row>
    <row r="28231" ht="22.5" customHeight="1">
      <c r="A28231" s="209" t="s">
        <v>28582</v>
      </c>
      <c r="B28231" s="209" t="s">
        <v>251</v>
      </c>
    </row>
    <row r="28232" ht="22.5" customHeight="1">
      <c r="A28232" s="209" t="s">
        <v>28583</v>
      </c>
      <c r="B28232" s="209" t="s">
        <v>251</v>
      </c>
    </row>
    <row r="28233" ht="22.5" customHeight="1">
      <c r="A28233" s="209" t="s">
        <v>28584</v>
      </c>
      <c r="B28233" s="209" t="s">
        <v>251</v>
      </c>
    </row>
    <row r="28234" ht="22.5" customHeight="1">
      <c r="A28234" s="209" t="s">
        <v>28585</v>
      </c>
      <c r="B28234" s="209" t="s">
        <v>251</v>
      </c>
    </row>
    <row r="28235" ht="22.5" customHeight="1">
      <c r="A28235" s="209" t="s">
        <v>28586</v>
      </c>
      <c r="B28235" s="209" t="s">
        <v>251</v>
      </c>
    </row>
    <row r="28236" ht="22.5" customHeight="1">
      <c r="A28236" s="209" t="s">
        <v>28587</v>
      </c>
      <c r="B28236" s="209" t="s">
        <v>251</v>
      </c>
    </row>
    <row r="28237" ht="22.5" customHeight="1">
      <c r="A28237" s="209" t="s">
        <v>28588</v>
      </c>
      <c r="B28237" s="209" t="s">
        <v>251</v>
      </c>
    </row>
    <row r="28238" ht="22.5" customHeight="1">
      <c r="A28238" s="209" t="s">
        <v>28589</v>
      </c>
      <c r="B28238" s="209" t="s">
        <v>251</v>
      </c>
    </row>
    <row r="28239" ht="22.5" customHeight="1">
      <c r="A28239" s="209" t="s">
        <v>28590</v>
      </c>
      <c r="B28239" s="209" t="s">
        <v>251</v>
      </c>
    </row>
    <row r="28240" ht="22.5" customHeight="1">
      <c r="A28240" s="209" t="s">
        <v>28591</v>
      </c>
      <c r="B28240" s="209" t="s">
        <v>251</v>
      </c>
    </row>
    <row r="28241" ht="22.5" customHeight="1">
      <c r="A28241" s="209" t="s">
        <v>28592</v>
      </c>
      <c r="B28241" s="209" t="s">
        <v>251</v>
      </c>
    </row>
    <row r="28242" ht="22.5" customHeight="1">
      <c r="A28242" s="209" t="s">
        <v>28593</v>
      </c>
      <c r="B28242" s="209" t="s">
        <v>251</v>
      </c>
    </row>
    <row r="28243" ht="22.5" customHeight="1">
      <c r="A28243" s="209" t="s">
        <v>28594</v>
      </c>
      <c r="B28243" s="209" t="s">
        <v>251</v>
      </c>
    </row>
    <row r="28244" ht="22.5" customHeight="1">
      <c r="A28244" s="209" t="s">
        <v>28595</v>
      </c>
      <c r="B28244" s="209" t="s">
        <v>251</v>
      </c>
    </row>
    <row r="28245" ht="22.5" customHeight="1">
      <c r="A28245" s="209" t="s">
        <v>28596</v>
      </c>
      <c r="B28245" s="209" t="s">
        <v>251</v>
      </c>
    </row>
    <row r="28246" ht="22.5" customHeight="1">
      <c r="A28246" s="209" t="s">
        <v>28597</v>
      </c>
      <c r="B28246" s="209" t="s">
        <v>251</v>
      </c>
    </row>
    <row r="28247" ht="22.5" customHeight="1">
      <c r="A28247" s="209" t="s">
        <v>28598</v>
      </c>
      <c r="B28247" s="209" t="s">
        <v>251</v>
      </c>
    </row>
    <row r="28248" ht="22.5" customHeight="1">
      <c r="A28248" s="209" t="s">
        <v>28599</v>
      </c>
      <c r="B28248" s="209" t="s">
        <v>251</v>
      </c>
    </row>
    <row r="28249" ht="22.5" customHeight="1">
      <c r="A28249" s="209" t="s">
        <v>28600</v>
      </c>
      <c r="B28249" s="209" t="s">
        <v>251</v>
      </c>
    </row>
    <row r="28250" ht="22.5" customHeight="1">
      <c r="A28250" s="209" t="s">
        <v>28601</v>
      </c>
      <c r="B28250" s="209" t="s">
        <v>251</v>
      </c>
    </row>
    <row r="28251" ht="22.5" customHeight="1">
      <c r="A28251" s="209" t="s">
        <v>28602</v>
      </c>
      <c r="B28251" s="209" t="s">
        <v>251</v>
      </c>
    </row>
    <row r="28252" ht="22.5" customHeight="1">
      <c r="A28252" s="209" t="s">
        <v>28603</v>
      </c>
      <c r="B28252" s="209" t="s">
        <v>251</v>
      </c>
    </row>
    <row r="28253" ht="22.5" customHeight="1">
      <c r="A28253" s="209" t="s">
        <v>28604</v>
      </c>
      <c r="B28253" s="209" t="s">
        <v>251</v>
      </c>
    </row>
    <row r="28254" ht="22.5" customHeight="1">
      <c r="A28254" s="209" t="s">
        <v>28605</v>
      </c>
      <c r="B28254" s="209" t="s">
        <v>251</v>
      </c>
    </row>
    <row r="28255" ht="22.5" customHeight="1">
      <c r="A28255" s="209" t="s">
        <v>28606</v>
      </c>
      <c r="B28255" s="209" t="s">
        <v>251</v>
      </c>
    </row>
    <row r="28256" ht="22.5" customHeight="1">
      <c r="A28256" s="209" t="s">
        <v>28607</v>
      </c>
      <c r="B28256" s="209" t="s">
        <v>251</v>
      </c>
    </row>
    <row r="28257" ht="22.5" customHeight="1">
      <c r="A28257" s="209" t="s">
        <v>28608</v>
      </c>
      <c r="B28257" s="209" t="s">
        <v>251</v>
      </c>
    </row>
    <row r="28258" ht="22.5" customHeight="1">
      <c r="A28258" s="209" t="s">
        <v>28609</v>
      </c>
      <c r="B28258" s="209" t="s">
        <v>251</v>
      </c>
    </row>
    <row r="28259" ht="22.5" customHeight="1">
      <c r="A28259" s="209" t="s">
        <v>28610</v>
      </c>
      <c r="B28259" s="209" t="s">
        <v>251</v>
      </c>
    </row>
    <row r="28260" ht="22.5" customHeight="1">
      <c r="A28260" s="209" t="s">
        <v>28611</v>
      </c>
      <c r="B28260" s="209" t="s">
        <v>251</v>
      </c>
    </row>
    <row r="28261" ht="22.5" customHeight="1">
      <c r="A28261" s="209" t="s">
        <v>28612</v>
      </c>
      <c r="B28261" s="209" t="s">
        <v>251</v>
      </c>
    </row>
    <row r="28262" ht="22.5" customHeight="1">
      <c r="A28262" s="209" t="s">
        <v>28613</v>
      </c>
      <c r="B28262" s="209" t="s">
        <v>251</v>
      </c>
    </row>
    <row r="28263" ht="22.5" customHeight="1">
      <c r="A28263" s="209" t="s">
        <v>28614</v>
      </c>
      <c r="B28263" s="209" t="s">
        <v>251</v>
      </c>
    </row>
    <row r="28264" ht="22.5" customHeight="1">
      <c r="A28264" s="209" t="s">
        <v>28615</v>
      </c>
      <c r="B28264" s="209" t="s">
        <v>251</v>
      </c>
    </row>
    <row r="28265" ht="22.5" customHeight="1">
      <c r="A28265" s="209" t="s">
        <v>28616</v>
      </c>
      <c r="B28265" s="209" t="s">
        <v>251</v>
      </c>
    </row>
    <row r="28266" ht="22.5" customHeight="1">
      <c r="A28266" s="209" t="s">
        <v>28617</v>
      </c>
      <c r="B28266" s="209" t="s">
        <v>251</v>
      </c>
    </row>
    <row r="28267" ht="22.5" customHeight="1">
      <c r="A28267" s="209" t="s">
        <v>28618</v>
      </c>
      <c r="B28267" s="209" t="s">
        <v>251</v>
      </c>
    </row>
    <row r="28268" ht="22.5" customHeight="1">
      <c r="A28268" s="209" t="s">
        <v>28619</v>
      </c>
      <c r="B28268" s="209" t="s">
        <v>251</v>
      </c>
    </row>
    <row r="28269" ht="22.5" customHeight="1">
      <c r="A28269" s="209" t="s">
        <v>28620</v>
      </c>
      <c r="B28269" s="209" t="s">
        <v>251</v>
      </c>
    </row>
    <row r="28270" ht="22.5" customHeight="1">
      <c r="A28270" s="209" t="s">
        <v>28621</v>
      </c>
      <c r="B28270" s="209" t="s">
        <v>251</v>
      </c>
    </row>
    <row r="28271" ht="22.5" customHeight="1">
      <c r="A28271" s="209" t="s">
        <v>28622</v>
      </c>
      <c r="B28271" s="209" t="s">
        <v>251</v>
      </c>
    </row>
    <row r="28272" ht="22.5" customHeight="1">
      <c r="A28272" s="209" t="s">
        <v>28623</v>
      </c>
      <c r="B28272" s="209" t="s">
        <v>251</v>
      </c>
    </row>
    <row r="28273" ht="22.5" customHeight="1">
      <c r="A28273" s="209" t="s">
        <v>28624</v>
      </c>
      <c r="B28273" s="209" t="s">
        <v>251</v>
      </c>
    </row>
    <row r="28274" ht="22.5" customHeight="1">
      <c r="A28274" s="209" t="s">
        <v>28625</v>
      </c>
      <c r="B28274" s="209" t="s">
        <v>251</v>
      </c>
    </row>
    <row r="28275" ht="22.5" customHeight="1">
      <c r="A28275" s="209" t="s">
        <v>28626</v>
      </c>
      <c r="B28275" s="209" t="s">
        <v>251</v>
      </c>
    </row>
    <row r="28276" ht="22.5" customHeight="1">
      <c r="A28276" s="209" t="s">
        <v>28627</v>
      </c>
      <c r="B28276" s="209" t="s">
        <v>251</v>
      </c>
    </row>
    <row r="28277" ht="22.5" customHeight="1">
      <c r="A28277" s="209" t="s">
        <v>28628</v>
      </c>
      <c r="B28277" s="209" t="s">
        <v>251</v>
      </c>
    </row>
    <row r="28278" ht="22.5" customHeight="1">
      <c r="A28278" s="209" t="s">
        <v>28629</v>
      </c>
      <c r="B28278" s="209" t="s">
        <v>251</v>
      </c>
    </row>
    <row r="28279" ht="22.5" customHeight="1">
      <c r="A28279" s="209" t="s">
        <v>28630</v>
      </c>
      <c r="B28279" s="209" t="s">
        <v>251</v>
      </c>
    </row>
    <row r="28280" ht="22.5" customHeight="1">
      <c r="A28280" s="209" t="s">
        <v>28631</v>
      </c>
      <c r="B28280" s="209" t="s">
        <v>251</v>
      </c>
    </row>
    <row r="28281" ht="22.5" customHeight="1">
      <c r="A28281" s="209" t="s">
        <v>28632</v>
      </c>
      <c r="B28281" s="209" t="s">
        <v>251</v>
      </c>
    </row>
    <row r="28282" ht="22.5" customHeight="1">
      <c r="A28282" s="209" t="s">
        <v>28633</v>
      </c>
      <c r="B28282" s="209" t="s">
        <v>251</v>
      </c>
    </row>
    <row r="28283" ht="22.5" customHeight="1">
      <c r="A28283" s="209" t="s">
        <v>28634</v>
      </c>
      <c r="B28283" s="209" t="s">
        <v>251</v>
      </c>
    </row>
    <row r="28284" ht="22.5" customHeight="1">
      <c r="A28284" s="209" t="s">
        <v>28635</v>
      </c>
      <c r="B28284" s="209" t="s">
        <v>251</v>
      </c>
    </row>
    <row r="28285" ht="22.5" customHeight="1">
      <c r="A28285" s="209" t="s">
        <v>28636</v>
      </c>
      <c r="B28285" s="209" t="s">
        <v>251</v>
      </c>
    </row>
    <row r="28286" ht="22.5" customHeight="1">
      <c r="A28286" s="209" t="s">
        <v>28637</v>
      </c>
      <c r="B28286" s="209" t="s">
        <v>251</v>
      </c>
    </row>
    <row r="28287" ht="22.5" customHeight="1">
      <c r="A28287" s="209" t="s">
        <v>28638</v>
      </c>
      <c r="B28287" s="209" t="s">
        <v>251</v>
      </c>
    </row>
    <row r="28288" ht="22.5" customHeight="1">
      <c r="A28288" s="209" t="s">
        <v>28639</v>
      </c>
      <c r="B28288" s="209" t="s">
        <v>251</v>
      </c>
    </row>
    <row r="28289" ht="22.5" customHeight="1">
      <c r="A28289" s="209" t="s">
        <v>28640</v>
      </c>
      <c r="B28289" s="209" t="s">
        <v>251</v>
      </c>
    </row>
    <row r="28290" ht="22.5" customHeight="1">
      <c r="A28290" s="209" t="s">
        <v>28641</v>
      </c>
      <c r="B28290" s="209" t="s">
        <v>251</v>
      </c>
    </row>
    <row r="28291" ht="22.5" customHeight="1">
      <c r="A28291" s="209" t="s">
        <v>28642</v>
      </c>
      <c r="B28291" s="209" t="s">
        <v>251</v>
      </c>
    </row>
    <row r="28292" ht="22.5" customHeight="1">
      <c r="A28292" s="209" t="s">
        <v>28643</v>
      </c>
      <c r="B28292" s="209" t="s">
        <v>251</v>
      </c>
    </row>
    <row r="28293" ht="22.5" customHeight="1">
      <c r="A28293" s="209" t="s">
        <v>28644</v>
      </c>
      <c r="B28293" s="209" t="s">
        <v>251</v>
      </c>
    </row>
    <row r="28294" ht="22.5" customHeight="1">
      <c r="A28294" s="209" t="s">
        <v>28645</v>
      </c>
      <c r="B28294" s="209" t="s">
        <v>251</v>
      </c>
    </row>
    <row r="28295" ht="22.5" customHeight="1">
      <c r="A28295" s="209" t="s">
        <v>28646</v>
      </c>
      <c r="B28295" s="209" t="s">
        <v>251</v>
      </c>
    </row>
    <row r="28296" ht="22.5" customHeight="1">
      <c r="A28296" s="209" t="s">
        <v>28647</v>
      </c>
      <c r="B28296" s="209" t="s">
        <v>251</v>
      </c>
    </row>
    <row r="28297" ht="22.5" customHeight="1">
      <c r="A28297" s="209" t="s">
        <v>28648</v>
      </c>
      <c r="B28297" s="209" t="s">
        <v>251</v>
      </c>
    </row>
    <row r="28298" ht="22.5" customHeight="1">
      <c r="A28298" s="209" t="s">
        <v>28649</v>
      </c>
      <c r="B28298" s="209" t="s">
        <v>251</v>
      </c>
    </row>
    <row r="28299" ht="22.5" customHeight="1">
      <c r="A28299" s="209" t="s">
        <v>28650</v>
      </c>
      <c r="B28299" s="209" t="s">
        <v>251</v>
      </c>
    </row>
    <row r="28300" ht="22.5" customHeight="1">
      <c r="A28300" s="209" t="s">
        <v>28651</v>
      </c>
      <c r="B28300" s="209" t="s">
        <v>251</v>
      </c>
    </row>
    <row r="28301" ht="22.5" customHeight="1">
      <c r="A28301" s="209" t="s">
        <v>28652</v>
      </c>
      <c r="B28301" s="209" t="s">
        <v>251</v>
      </c>
    </row>
    <row r="28302" ht="22.5" customHeight="1">
      <c r="A28302" s="209" t="s">
        <v>28653</v>
      </c>
      <c r="B28302" s="209" t="s">
        <v>251</v>
      </c>
    </row>
    <row r="28303" ht="22.5" customHeight="1">
      <c r="A28303" s="209" t="s">
        <v>28654</v>
      </c>
      <c r="B28303" s="209" t="s">
        <v>251</v>
      </c>
    </row>
    <row r="28304" ht="22.5" customHeight="1">
      <c r="A28304" s="209" t="s">
        <v>28655</v>
      </c>
      <c r="B28304" s="209" t="s">
        <v>251</v>
      </c>
    </row>
    <row r="28305" ht="22.5" customHeight="1">
      <c r="A28305" s="209" t="s">
        <v>28656</v>
      </c>
      <c r="B28305" s="209" t="s">
        <v>251</v>
      </c>
    </row>
    <row r="28306" ht="22.5" customHeight="1">
      <c r="A28306" s="209" t="s">
        <v>28657</v>
      </c>
      <c r="B28306" s="209" t="s">
        <v>251</v>
      </c>
    </row>
    <row r="28307" ht="22.5" customHeight="1">
      <c r="A28307" s="209" t="s">
        <v>28658</v>
      </c>
      <c r="B28307" s="209" t="s">
        <v>251</v>
      </c>
    </row>
    <row r="28308" ht="22.5" customHeight="1">
      <c r="A28308" s="209" t="s">
        <v>28659</v>
      </c>
      <c r="B28308" s="209" t="s">
        <v>251</v>
      </c>
    </row>
    <row r="28309" ht="22.5" customHeight="1">
      <c r="A28309" s="209" t="s">
        <v>28660</v>
      </c>
      <c r="B28309" s="209" t="s">
        <v>251</v>
      </c>
    </row>
    <row r="28310" ht="22.5" customHeight="1">
      <c r="A28310" s="209" t="s">
        <v>28661</v>
      </c>
      <c r="B28310" s="209" t="s">
        <v>251</v>
      </c>
    </row>
    <row r="28311" ht="22.5" customHeight="1">
      <c r="A28311" s="209" t="s">
        <v>28662</v>
      </c>
      <c r="B28311" s="209" t="s">
        <v>251</v>
      </c>
    </row>
    <row r="28312" ht="22.5" customHeight="1">
      <c r="A28312" s="209" t="s">
        <v>28663</v>
      </c>
      <c r="B28312" s="209" t="s">
        <v>251</v>
      </c>
    </row>
    <row r="28313" ht="22.5" customHeight="1">
      <c r="A28313" s="209" t="s">
        <v>28664</v>
      </c>
      <c r="B28313" s="209" t="s">
        <v>251</v>
      </c>
    </row>
    <row r="28314" ht="22.5" customHeight="1">
      <c r="A28314" s="209" t="s">
        <v>28665</v>
      </c>
      <c r="B28314" s="209" t="s">
        <v>251</v>
      </c>
    </row>
    <row r="28315" ht="22.5" customHeight="1">
      <c r="A28315" s="209" t="s">
        <v>28666</v>
      </c>
      <c r="B28315" s="209" t="s">
        <v>251</v>
      </c>
    </row>
    <row r="28316" ht="22.5" customHeight="1">
      <c r="A28316" s="209" t="s">
        <v>28667</v>
      </c>
      <c r="B28316" s="209" t="s">
        <v>251</v>
      </c>
    </row>
    <row r="28317" ht="22.5" customHeight="1">
      <c r="A28317" s="209" t="s">
        <v>28668</v>
      </c>
      <c r="B28317" s="209" t="s">
        <v>251</v>
      </c>
    </row>
    <row r="28318" ht="22.5" customHeight="1">
      <c r="A28318" s="209" t="s">
        <v>28669</v>
      </c>
      <c r="B28318" s="209" t="s">
        <v>251</v>
      </c>
    </row>
    <row r="28319" ht="22.5" customHeight="1">
      <c r="A28319" s="209" t="s">
        <v>28670</v>
      </c>
      <c r="B28319" s="209" t="s">
        <v>251</v>
      </c>
    </row>
    <row r="28320" ht="22.5" customHeight="1">
      <c r="A28320" s="209" t="s">
        <v>28671</v>
      </c>
      <c r="B28320" s="209" t="s">
        <v>251</v>
      </c>
    </row>
    <row r="28321" ht="22.5" customHeight="1">
      <c r="A28321" s="209" t="s">
        <v>28672</v>
      </c>
      <c r="B28321" s="209" t="s">
        <v>251</v>
      </c>
    </row>
    <row r="28322" ht="22.5" customHeight="1">
      <c r="A28322" s="209" t="s">
        <v>28673</v>
      </c>
      <c r="B28322" s="209" t="s">
        <v>251</v>
      </c>
    </row>
    <row r="28323" ht="22.5" customHeight="1">
      <c r="A28323" s="209" t="s">
        <v>28674</v>
      </c>
      <c r="B28323" s="209" t="s">
        <v>251</v>
      </c>
    </row>
    <row r="28324" ht="22.5" customHeight="1">
      <c r="A28324" s="209" t="s">
        <v>28675</v>
      </c>
      <c r="B28324" s="209" t="s">
        <v>251</v>
      </c>
    </row>
    <row r="28325" ht="22.5" customHeight="1">
      <c r="A28325" s="209" t="s">
        <v>28676</v>
      </c>
      <c r="B28325" s="209" t="s">
        <v>251</v>
      </c>
    </row>
    <row r="28326" ht="22.5" customHeight="1">
      <c r="A28326" s="209" t="s">
        <v>28677</v>
      </c>
      <c r="B28326" s="209" t="s">
        <v>251</v>
      </c>
    </row>
    <row r="28327" ht="22.5" customHeight="1">
      <c r="A28327" s="209" t="s">
        <v>28678</v>
      </c>
      <c r="B28327" s="209" t="s">
        <v>251</v>
      </c>
    </row>
    <row r="28328" ht="22.5" customHeight="1">
      <c r="A28328" s="209" t="s">
        <v>28679</v>
      </c>
      <c r="B28328" s="209" t="s">
        <v>251</v>
      </c>
    </row>
    <row r="28329" ht="22.5" customHeight="1">
      <c r="A28329" s="209" t="s">
        <v>28680</v>
      </c>
      <c r="B28329" s="209" t="s">
        <v>251</v>
      </c>
    </row>
    <row r="28330" ht="22.5" customHeight="1">
      <c r="A28330" s="209" t="s">
        <v>28681</v>
      </c>
      <c r="B28330" s="209" t="s">
        <v>251</v>
      </c>
    </row>
    <row r="28331" ht="22.5" customHeight="1">
      <c r="A28331" s="209" t="s">
        <v>28682</v>
      </c>
      <c r="B28331" s="209" t="s">
        <v>251</v>
      </c>
    </row>
    <row r="28332" ht="22.5" customHeight="1">
      <c r="A28332" s="209" t="s">
        <v>28683</v>
      </c>
      <c r="B28332" s="209" t="s">
        <v>251</v>
      </c>
    </row>
    <row r="28333" ht="22.5" customHeight="1">
      <c r="A28333" s="209" t="s">
        <v>28684</v>
      </c>
      <c r="B28333" s="209" t="s">
        <v>251</v>
      </c>
    </row>
    <row r="28334" ht="22.5" customHeight="1">
      <c r="A28334" s="209" t="s">
        <v>28685</v>
      </c>
      <c r="B28334" s="209" t="s">
        <v>251</v>
      </c>
    </row>
    <row r="28335" ht="22.5" customHeight="1">
      <c r="A28335" s="209" t="s">
        <v>28686</v>
      </c>
      <c r="B28335" s="209" t="s">
        <v>251</v>
      </c>
    </row>
    <row r="28336" ht="22.5" customHeight="1">
      <c r="A28336" s="209" t="s">
        <v>28687</v>
      </c>
      <c r="B28336" s="209" t="s">
        <v>251</v>
      </c>
    </row>
    <row r="28337" ht="22.5" customHeight="1">
      <c r="A28337" s="209" t="s">
        <v>28688</v>
      </c>
      <c r="B28337" s="209" t="s">
        <v>251</v>
      </c>
    </row>
    <row r="28338" ht="22.5" customHeight="1">
      <c r="A28338" s="209" t="s">
        <v>28689</v>
      </c>
      <c r="B28338" s="209" t="s">
        <v>251</v>
      </c>
    </row>
    <row r="28339" ht="22.5" customHeight="1">
      <c r="A28339" s="209" t="s">
        <v>28690</v>
      </c>
      <c r="B28339" s="209" t="s">
        <v>251</v>
      </c>
    </row>
    <row r="28340" ht="22.5" customHeight="1">
      <c r="A28340" s="209" t="s">
        <v>28691</v>
      </c>
      <c r="B28340" s="209" t="s">
        <v>251</v>
      </c>
    </row>
    <row r="28341" ht="22.5" customHeight="1">
      <c r="A28341" s="209" t="s">
        <v>28692</v>
      </c>
      <c r="B28341" s="209" t="s">
        <v>251</v>
      </c>
    </row>
    <row r="28342" ht="22.5" customHeight="1">
      <c r="A28342" s="209" t="s">
        <v>28693</v>
      </c>
      <c r="B28342" s="209" t="s">
        <v>251</v>
      </c>
    </row>
    <row r="28343" ht="22.5" customHeight="1">
      <c r="A28343" s="209" t="s">
        <v>28694</v>
      </c>
      <c r="B28343" s="209" t="s">
        <v>251</v>
      </c>
    </row>
    <row r="28344" ht="22.5" customHeight="1">
      <c r="A28344" s="209" t="s">
        <v>28695</v>
      </c>
      <c r="B28344" s="209" t="s">
        <v>251</v>
      </c>
    </row>
    <row r="28345" ht="22.5" customHeight="1">
      <c r="A28345" s="209" t="s">
        <v>28696</v>
      </c>
      <c r="B28345" s="209" t="s">
        <v>251</v>
      </c>
    </row>
    <row r="28346" ht="22.5" customHeight="1">
      <c r="A28346" s="209" t="s">
        <v>28697</v>
      </c>
      <c r="B28346" s="209" t="s">
        <v>251</v>
      </c>
    </row>
    <row r="28347" ht="22.5" customHeight="1">
      <c r="A28347" s="209" t="s">
        <v>28698</v>
      </c>
      <c r="B28347" s="209" t="s">
        <v>251</v>
      </c>
    </row>
    <row r="28348" ht="22.5" customHeight="1">
      <c r="A28348" s="209" t="s">
        <v>28699</v>
      </c>
      <c r="B28348" s="209" t="s">
        <v>251</v>
      </c>
    </row>
    <row r="28349" ht="22.5" customHeight="1">
      <c r="A28349" s="209" t="s">
        <v>28700</v>
      </c>
      <c r="B28349" s="209" t="s">
        <v>251</v>
      </c>
    </row>
    <row r="28350" ht="22.5" customHeight="1">
      <c r="A28350" s="209" t="s">
        <v>28701</v>
      </c>
      <c r="B28350" s="209" t="s">
        <v>251</v>
      </c>
    </row>
    <row r="28351" ht="22.5" customHeight="1">
      <c r="A28351" s="209" t="s">
        <v>28702</v>
      </c>
      <c r="B28351" s="209" t="s">
        <v>251</v>
      </c>
    </row>
    <row r="28352" ht="22.5" customHeight="1">
      <c r="A28352" s="209" t="s">
        <v>28703</v>
      </c>
      <c r="B28352" s="209" t="s">
        <v>251</v>
      </c>
    </row>
    <row r="28353" ht="22.5" customHeight="1">
      <c r="A28353" s="209" t="s">
        <v>28704</v>
      </c>
      <c r="B28353" s="209" t="s">
        <v>251</v>
      </c>
    </row>
    <row r="28354" ht="22.5" customHeight="1">
      <c r="A28354" s="209" t="s">
        <v>28705</v>
      </c>
      <c r="B28354" s="209" t="s">
        <v>251</v>
      </c>
    </row>
    <row r="28355" ht="22.5" customHeight="1">
      <c r="A28355" s="209" t="s">
        <v>28706</v>
      </c>
      <c r="B28355" s="209" t="s">
        <v>251</v>
      </c>
    </row>
    <row r="28356" ht="22.5" customHeight="1">
      <c r="A28356" s="209" t="s">
        <v>28707</v>
      </c>
      <c r="B28356" s="209" t="s">
        <v>251</v>
      </c>
    </row>
    <row r="28357" ht="22.5" customHeight="1">
      <c r="A28357" s="209" t="s">
        <v>28708</v>
      </c>
      <c r="B28357" s="209" t="s">
        <v>251</v>
      </c>
    </row>
    <row r="28358" ht="22.5" customHeight="1">
      <c r="A28358" s="209" t="s">
        <v>28709</v>
      </c>
      <c r="B28358" s="209" t="s">
        <v>251</v>
      </c>
    </row>
    <row r="28359" ht="22.5" customHeight="1">
      <c r="A28359" s="209" t="s">
        <v>28710</v>
      </c>
      <c r="B28359" s="209" t="s">
        <v>251</v>
      </c>
    </row>
    <row r="28360" ht="22.5" customHeight="1">
      <c r="A28360" s="209" t="s">
        <v>28711</v>
      </c>
      <c r="B28360" s="209" t="s">
        <v>251</v>
      </c>
    </row>
    <row r="28361" ht="22.5" customHeight="1">
      <c r="A28361" s="209" t="s">
        <v>28712</v>
      </c>
      <c r="B28361" s="209" t="s">
        <v>251</v>
      </c>
    </row>
    <row r="28362" ht="22.5" customHeight="1">
      <c r="A28362" s="209" t="s">
        <v>28713</v>
      </c>
      <c r="B28362" s="209" t="s">
        <v>251</v>
      </c>
    </row>
    <row r="28363" ht="22.5" customHeight="1">
      <c r="A28363" s="209" t="s">
        <v>28714</v>
      </c>
      <c r="B28363" s="209" t="s">
        <v>251</v>
      </c>
    </row>
    <row r="28364" ht="22.5" customHeight="1">
      <c r="A28364" s="209" t="s">
        <v>28715</v>
      </c>
      <c r="B28364" s="209" t="s">
        <v>251</v>
      </c>
    </row>
    <row r="28365" ht="22.5" customHeight="1">
      <c r="A28365" s="209" t="s">
        <v>28716</v>
      </c>
      <c r="B28365" s="209" t="s">
        <v>251</v>
      </c>
    </row>
    <row r="28366" ht="22.5" customHeight="1">
      <c r="A28366" s="209" t="s">
        <v>28717</v>
      </c>
      <c r="B28366" s="209" t="s">
        <v>251</v>
      </c>
    </row>
    <row r="28367" ht="22.5" customHeight="1">
      <c r="A28367" s="209" t="s">
        <v>28718</v>
      </c>
      <c r="B28367" s="209" t="s">
        <v>251</v>
      </c>
    </row>
    <row r="28368" ht="22.5" customHeight="1">
      <c r="A28368" s="209" t="s">
        <v>28719</v>
      </c>
      <c r="B28368" s="209" t="s">
        <v>251</v>
      </c>
    </row>
    <row r="28369" ht="22.5" customHeight="1">
      <c r="A28369" s="209" t="s">
        <v>28720</v>
      </c>
      <c r="B28369" s="209" t="s">
        <v>251</v>
      </c>
    </row>
    <row r="28370" ht="22.5" customHeight="1">
      <c r="A28370" s="209" t="s">
        <v>28721</v>
      </c>
      <c r="B28370" s="209" t="s">
        <v>251</v>
      </c>
    </row>
    <row r="28371" ht="22.5" customHeight="1">
      <c r="A28371" s="209" t="s">
        <v>28722</v>
      </c>
      <c r="B28371" s="209" t="s">
        <v>251</v>
      </c>
    </row>
    <row r="28372" ht="22.5" customHeight="1">
      <c r="A28372" s="209" t="s">
        <v>28723</v>
      </c>
      <c r="B28372" s="209" t="s">
        <v>251</v>
      </c>
    </row>
    <row r="28373" ht="22.5" customHeight="1">
      <c r="A28373" s="209" t="s">
        <v>28724</v>
      </c>
      <c r="B28373" s="209" t="s">
        <v>251</v>
      </c>
    </row>
    <row r="28374" ht="22.5" customHeight="1">
      <c r="A28374" s="209" t="s">
        <v>28725</v>
      </c>
      <c r="B28374" s="209" t="s">
        <v>251</v>
      </c>
    </row>
    <row r="28375" ht="22.5" customHeight="1">
      <c r="A28375" s="209" t="s">
        <v>28726</v>
      </c>
      <c r="B28375" s="209" t="s">
        <v>251</v>
      </c>
    </row>
    <row r="28376" ht="22.5" customHeight="1">
      <c r="A28376" s="209" t="s">
        <v>28727</v>
      </c>
      <c r="B28376" s="209" t="s">
        <v>251</v>
      </c>
    </row>
    <row r="28377" ht="22.5" customHeight="1">
      <c r="A28377" s="209" t="s">
        <v>28728</v>
      </c>
      <c r="B28377" s="209" t="s">
        <v>251</v>
      </c>
    </row>
    <row r="28378" ht="22.5" customHeight="1">
      <c r="A28378" s="209" t="s">
        <v>28729</v>
      </c>
      <c r="B28378" s="209" t="s">
        <v>251</v>
      </c>
    </row>
    <row r="28379" ht="22.5" customHeight="1">
      <c r="A28379" s="209" t="s">
        <v>28730</v>
      </c>
      <c r="B28379" s="209" t="s">
        <v>251</v>
      </c>
    </row>
    <row r="28380" ht="22.5" customHeight="1">
      <c r="A28380" s="209" t="s">
        <v>28731</v>
      </c>
      <c r="B28380" s="209" t="s">
        <v>251</v>
      </c>
    </row>
    <row r="28381" ht="22.5" customHeight="1">
      <c r="A28381" s="209" t="s">
        <v>28732</v>
      </c>
      <c r="B28381" s="209" t="s">
        <v>251</v>
      </c>
    </row>
    <row r="28382" ht="22.5" customHeight="1">
      <c r="A28382" s="209" t="s">
        <v>28733</v>
      </c>
      <c r="B28382" s="209" t="s">
        <v>251</v>
      </c>
    </row>
    <row r="28383" ht="22.5" customHeight="1">
      <c r="A28383" s="209" t="s">
        <v>28734</v>
      </c>
      <c r="B28383" s="209" t="s">
        <v>251</v>
      </c>
    </row>
    <row r="28384" ht="22.5" customHeight="1">
      <c r="A28384" s="209" t="s">
        <v>28735</v>
      </c>
      <c r="B28384" s="209" t="s">
        <v>251</v>
      </c>
    </row>
    <row r="28385" ht="22.5" customHeight="1">
      <c r="A28385" s="209" t="s">
        <v>28736</v>
      </c>
      <c r="B28385" s="209" t="s">
        <v>251</v>
      </c>
    </row>
    <row r="28386" ht="22.5" customHeight="1">
      <c r="A28386" s="209" t="s">
        <v>28737</v>
      </c>
      <c r="B28386" s="209" t="s">
        <v>251</v>
      </c>
    </row>
    <row r="28387" ht="22.5" customHeight="1">
      <c r="A28387" s="209" t="s">
        <v>28738</v>
      </c>
      <c r="B28387" s="209" t="s">
        <v>251</v>
      </c>
    </row>
    <row r="28388" ht="22.5" customHeight="1">
      <c r="A28388" s="209" t="s">
        <v>28739</v>
      </c>
      <c r="B28388" s="209" t="s">
        <v>251</v>
      </c>
    </row>
    <row r="28389" ht="22.5" customHeight="1">
      <c r="A28389" s="209" t="s">
        <v>28740</v>
      </c>
      <c r="B28389" s="209" t="s">
        <v>251</v>
      </c>
    </row>
    <row r="28390" ht="22.5" customHeight="1">
      <c r="A28390" s="209" t="s">
        <v>28741</v>
      </c>
      <c r="B28390" s="209" t="s">
        <v>251</v>
      </c>
    </row>
    <row r="28391" ht="22.5" customHeight="1">
      <c r="A28391" s="209" t="s">
        <v>28742</v>
      </c>
      <c r="B28391" s="209" t="s">
        <v>251</v>
      </c>
    </row>
    <row r="28392" ht="22.5" customHeight="1">
      <c r="A28392" s="209" t="s">
        <v>28743</v>
      </c>
      <c r="B28392" s="209" t="s">
        <v>251</v>
      </c>
    </row>
    <row r="28393" ht="22.5" customHeight="1">
      <c r="A28393" s="209" t="s">
        <v>28744</v>
      </c>
      <c r="B28393" s="209" t="s">
        <v>251</v>
      </c>
    </row>
    <row r="28394" ht="22.5" customHeight="1">
      <c r="A28394" s="209" t="s">
        <v>28745</v>
      </c>
      <c r="B28394" s="209" t="s">
        <v>251</v>
      </c>
    </row>
    <row r="28395" ht="22.5" customHeight="1">
      <c r="A28395" s="209" t="s">
        <v>28746</v>
      </c>
      <c r="B28395" s="209" t="s">
        <v>251</v>
      </c>
    </row>
    <row r="28396" ht="22.5" customHeight="1">
      <c r="A28396" s="209" t="s">
        <v>28747</v>
      </c>
      <c r="B28396" s="209" t="s">
        <v>251</v>
      </c>
    </row>
    <row r="28397" ht="22.5" customHeight="1">
      <c r="A28397" s="209" t="s">
        <v>28748</v>
      </c>
      <c r="B28397" s="209" t="s">
        <v>251</v>
      </c>
    </row>
    <row r="28398" ht="22.5" customHeight="1">
      <c r="A28398" s="209" t="s">
        <v>28749</v>
      </c>
      <c r="B28398" s="209" t="s">
        <v>251</v>
      </c>
    </row>
    <row r="28399" ht="22.5" customHeight="1">
      <c r="A28399" s="209" t="s">
        <v>28750</v>
      </c>
      <c r="B28399" s="209" t="s">
        <v>251</v>
      </c>
    </row>
    <row r="28400" ht="22.5" customHeight="1">
      <c r="A28400" s="209" t="s">
        <v>28751</v>
      </c>
      <c r="B28400" s="209" t="s">
        <v>251</v>
      </c>
    </row>
    <row r="28401" ht="22.5" customHeight="1">
      <c r="A28401" s="209" t="s">
        <v>28752</v>
      </c>
      <c r="B28401" s="209" t="s">
        <v>251</v>
      </c>
    </row>
    <row r="28402" ht="22.5" customHeight="1">
      <c r="A28402" s="209" t="s">
        <v>28753</v>
      </c>
      <c r="B28402" s="209" t="s">
        <v>251</v>
      </c>
    </row>
    <row r="28403" ht="22.5" customHeight="1">
      <c r="A28403" s="209" t="s">
        <v>28754</v>
      </c>
      <c r="B28403" s="209" t="s">
        <v>251</v>
      </c>
    </row>
    <row r="28404" ht="22.5" customHeight="1">
      <c r="A28404" s="209" t="s">
        <v>28755</v>
      </c>
      <c r="B28404" s="209" t="s">
        <v>251</v>
      </c>
    </row>
    <row r="28405" ht="22.5" customHeight="1">
      <c r="A28405" s="209" t="s">
        <v>28756</v>
      </c>
      <c r="B28405" s="209" t="s">
        <v>251</v>
      </c>
    </row>
    <row r="28406" ht="22.5" customHeight="1">
      <c r="A28406" s="209" t="s">
        <v>28757</v>
      </c>
      <c r="B28406" s="209" t="s">
        <v>251</v>
      </c>
    </row>
    <row r="28407" ht="22.5" customHeight="1">
      <c r="A28407" s="209" t="s">
        <v>28758</v>
      </c>
      <c r="B28407" s="209" t="s">
        <v>251</v>
      </c>
    </row>
    <row r="28408" ht="22.5" customHeight="1">
      <c r="A28408" s="209" t="s">
        <v>28759</v>
      </c>
      <c r="B28408" s="209" t="s">
        <v>251</v>
      </c>
    </row>
    <row r="28409" ht="22.5" customHeight="1">
      <c r="A28409" s="209" t="s">
        <v>28760</v>
      </c>
      <c r="B28409" s="209" t="s">
        <v>251</v>
      </c>
    </row>
    <row r="28410" ht="22.5" customHeight="1">
      <c r="A28410" s="209" t="s">
        <v>28761</v>
      </c>
      <c r="B28410" s="209" t="s">
        <v>251</v>
      </c>
    </row>
    <row r="28411" ht="22.5" customHeight="1">
      <c r="A28411" s="209" t="s">
        <v>28762</v>
      </c>
      <c r="B28411" s="209" t="s">
        <v>251</v>
      </c>
    </row>
    <row r="28412" ht="22.5" customHeight="1">
      <c r="A28412" s="209" t="s">
        <v>28763</v>
      </c>
      <c r="B28412" s="209" t="s">
        <v>251</v>
      </c>
    </row>
    <row r="28413" ht="22.5" customHeight="1">
      <c r="A28413" s="209" t="s">
        <v>28764</v>
      </c>
      <c r="B28413" s="209" t="s">
        <v>251</v>
      </c>
    </row>
    <row r="28414" ht="22.5" customHeight="1">
      <c r="A28414" s="209" t="s">
        <v>28765</v>
      </c>
      <c r="B28414" s="209" t="s">
        <v>251</v>
      </c>
    </row>
    <row r="28415" ht="22.5" customHeight="1">
      <c r="A28415" s="209" t="s">
        <v>28766</v>
      </c>
      <c r="B28415" s="209" t="s">
        <v>251</v>
      </c>
    </row>
    <row r="28416" ht="22.5" customHeight="1">
      <c r="A28416" s="209" t="s">
        <v>28767</v>
      </c>
      <c r="B28416" s="209" t="s">
        <v>251</v>
      </c>
    </row>
    <row r="28417" ht="22.5" customHeight="1">
      <c r="A28417" s="209" t="s">
        <v>28768</v>
      </c>
      <c r="B28417" s="209" t="s">
        <v>251</v>
      </c>
    </row>
    <row r="28418" ht="22.5" customHeight="1">
      <c r="A28418" s="209" t="s">
        <v>28769</v>
      </c>
      <c r="B28418" s="209" t="s">
        <v>251</v>
      </c>
    </row>
    <row r="28419" ht="22.5" customHeight="1">
      <c r="A28419" s="209" t="s">
        <v>28770</v>
      </c>
      <c r="B28419" s="209" t="s">
        <v>251</v>
      </c>
    </row>
    <row r="28420" ht="22.5" customHeight="1">
      <c r="A28420" s="209" t="s">
        <v>28771</v>
      </c>
      <c r="B28420" s="209" t="s">
        <v>251</v>
      </c>
    </row>
    <row r="28421" ht="22.5" customHeight="1">
      <c r="A28421" s="209" t="s">
        <v>28772</v>
      </c>
      <c r="B28421" s="209" t="s">
        <v>251</v>
      </c>
    </row>
    <row r="28422" ht="22.5" customHeight="1">
      <c r="A28422" s="209" t="s">
        <v>28773</v>
      </c>
      <c r="B28422" s="209" t="s">
        <v>251</v>
      </c>
    </row>
    <row r="28423" ht="22.5" customHeight="1">
      <c r="A28423" s="209" t="s">
        <v>28774</v>
      </c>
      <c r="B28423" s="209" t="s">
        <v>251</v>
      </c>
    </row>
    <row r="28424" ht="22.5" customHeight="1">
      <c r="A28424" s="209" t="s">
        <v>28775</v>
      </c>
      <c r="B28424" s="209" t="s">
        <v>251</v>
      </c>
    </row>
    <row r="28425" ht="22.5" customHeight="1">
      <c r="A28425" s="209" t="s">
        <v>28776</v>
      </c>
      <c r="B28425" s="209" t="s">
        <v>251</v>
      </c>
    </row>
    <row r="28426" ht="22.5" customHeight="1">
      <c r="A28426" s="209" t="s">
        <v>28777</v>
      </c>
      <c r="B28426" s="209" t="s">
        <v>251</v>
      </c>
    </row>
    <row r="28427" ht="22.5" customHeight="1">
      <c r="A28427" s="209" t="s">
        <v>28778</v>
      </c>
      <c r="B28427" s="209" t="s">
        <v>251</v>
      </c>
    </row>
    <row r="28428" ht="22.5" customHeight="1">
      <c r="A28428" s="209" t="s">
        <v>28779</v>
      </c>
      <c r="B28428" s="209" t="s">
        <v>251</v>
      </c>
    </row>
    <row r="28429" ht="22.5" customHeight="1">
      <c r="A28429" s="209" t="s">
        <v>28780</v>
      </c>
      <c r="B28429" s="209" t="s">
        <v>251</v>
      </c>
    </row>
    <row r="28430" ht="22.5" customHeight="1">
      <c r="A28430" s="209" t="s">
        <v>28781</v>
      </c>
      <c r="B28430" s="209" t="s">
        <v>251</v>
      </c>
    </row>
    <row r="28431" ht="22.5" customHeight="1">
      <c r="A28431" s="209" t="s">
        <v>28782</v>
      </c>
      <c r="B28431" s="209" t="s">
        <v>251</v>
      </c>
    </row>
    <row r="28432" ht="22.5" customHeight="1">
      <c r="A28432" s="209" t="s">
        <v>28783</v>
      </c>
      <c r="B28432" s="209" t="s">
        <v>251</v>
      </c>
    </row>
    <row r="28433" ht="22.5" customHeight="1">
      <c r="A28433" s="209" t="s">
        <v>28784</v>
      </c>
      <c r="B28433" s="209" t="s">
        <v>251</v>
      </c>
    </row>
    <row r="28434" ht="22.5" customHeight="1">
      <c r="A28434" s="209" t="s">
        <v>28785</v>
      </c>
      <c r="B28434" s="209" t="s">
        <v>251</v>
      </c>
    </row>
    <row r="28435" ht="22.5" customHeight="1">
      <c r="A28435" s="209" t="s">
        <v>28786</v>
      </c>
      <c r="B28435" s="209" t="s">
        <v>251</v>
      </c>
    </row>
    <row r="28436" ht="22.5" customHeight="1">
      <c r="A28436" s="209" t="s">
        <v>28787</v>
      </c>
      <c r="B28436" s="209" t="s">
        <v>251</v>
      </c>
    </row>
    <row r="28437" ht="22.5" customHeight="1">
      <c r="A28437" s="209" t="s">
        <v>28788</v>
      </c>
      <c r="B28437" s="209" t="s">
        <v>251</v>
      </c>
    </row>
    <row r="28438" ht="22.5" customHeight="1">
      <c r="A28438" s="209" t="s">
        <v>28789</v>
      </c>
      <c r="B28438" s="209" t="s">
        <v>251</v>
      </c>
    </row>
    <row r="28439" ht="22.5" customHeight="1">
      <c r="A28439" s="209" t="s">
        <v>28790</v>
      </c>
      <c r="B28439" s="209" t="s">
        <v>251</v>
      </c>
    </row>
    <row r="28440" ht="22.5" customHeight="1">
      <c r="A28440" s="209" t="s">
        <v>28791</v>
      </c>
      <c r="B28440" s="209" t="s">
        <v>251</v>
      </c>
    </row>
    <row r="28441" ht="22.5" customHeight="1">
      <c r="A28441" s="209" t="s">
        <v>28792</v>
      </c>
      <c r="B28441" s="209" t="s">
        <v>251</v>
      </c>
    </row>
    <row r="28442" ht="22.5" customHeight="1">
      <c r="A28442" s="209" t="s">
        <v>28793</v>
      </c>
      <c r="B28442" s="209" t="s">
        <v>251</v>
      </c>
    </row>
    <row r="28443" ht="22.5" customHeight="1">
      <c r="A28443" s="209" t="s">
        <v>28794</v>
      </c>
      <c r="B28443" s="209" t="s">
        <v>251</v>
      </c>
    </row>
    <row r="28444" ht="22.5" customHeight="1">
      <c r="A28444" s="209" t="s">
        <v>28795</v>
      </c>
      <c r="B28444" s="209" t="s">
        <v>251</v>
      </c>
    </row>
    <row r="28445" ht="22.5" customHeight="1">
      <c r="A28445" s="209" t="s">
        <v>28796</v>
      </c>
      <c r="B28445" s="209" t="s">
        <v>251</v>
      </c>
    </row>
    <row r="28446" ht="22.5" customHeight="1">
      <c r="A28446" s="209" t="s">
        <v>28797</v>
      </c>
      <c r="B28446" s="209" t="s">
        <v>251</v>
      </c>
    </row>
    <row r="28447" ht="22.5" customHeight="1">
      <c r="A28447" s="209" t="s">
        <v>28798</v>
      </c>
      <c r="B28447" s="209" t="s">
        <v>251</v>
      </c>
    </row>
    <row r="28448" ht="22.5" customHeight="1">
      <c r="A28448" s="209" t="s">
        <v>28799</v>
      </c>
      <c r="B28448" s="209" t="s">
        <v>251</v>
      </c>
    </row>
    <row r="28449" ht="22.5" customHeight="1">
      <c r="A28449" s="209" t="s">
        <v>28800</v>
      </c>
      <c r="B28449" s="209" t="s">
        <v>251</v>
      </c>
    </row>
    <row r="28450" ht="22.5" customHeight="1">
      <c r="A28450" s="209" t="s">
        <v>28801</v>
      </c>
      <c r="B28450" s="209" t="s">
        <v>251</v>
      </c>
    </row>
    <row r="28451" ht="22.5" customHeight="1">
      <c r="A28451" s="209" t="s">
        <v>28802</v>
      </c>
      <c r="B28451" s="209" t="s">
        <v>251</v>
      </c>
    </row>
    <row r="28452" ht="22.5" customHeight="1">
      <c r="A28452" s="209" t="s">
        <v>28803</v>
      </c>
      <c r="B28452" s="209" t="s">
        <v>251</v>
      </c>
    </row>
    <row r="28453" ht="22.5" customHeight="1">
      <c r="A28453" s="209" t="s">
        <v>28804</v>
      </c>
      <c r="B28453" s="209" t="s">
        <v>251</v>
      </c>
    </row>
    <row r="28454" ht="22.5" customHeight="1">
      <c r="A28454" s="209" t="s">
        <v>28805</v>
      </c>
      <c r="B28454" s="209" t="s">
        <v>251</v>
      </c>
    </row>
    <row r="28455" ht="22.5" customHeight="1">
      <c r="A28455" s="209" t="s">
        <v>28806</v>
      </c>
      <c r="B28455" s="209" t="s">
        <v>251</v>
      </c>
    </row>
    <row r="28456" ht="22.5" customHeight="1">
      <c r="A28456" s="209" t="s">
        <v>28807</v>
      </c>
      <c r="B28456" s="209" t="s">
        <v>251</v>
      </c>
    </row>
    <row r="28457" ht="22.5" customHeight="1">
      <c r="A28457" s="209" t="s">
        <v>28808</v>
      </c>
      <c r="B28457" s="209" t="s">
        <v>251</v>
      </c>
    </row>
    <row r="28458" ht="22.5" customHeight="1">
      <c r="A28458" s="209" t="s">
        <v>28809</v>
      </c>
      <c r="B28458" s="209" t="s">
        <v>251</v>
      </c>
    </row>
    <row r="28459" ht="22.5" customHeight="1">
      <c r="A28459" s="209" t="s">
        <v>28810</v>
      </c>
      <c r="B28459" s="209" t="s">
        <v>251</v>
      </c>
    </row>
    <row r="28460" ht="22.5" customHeight="1">
      <c r="A28460" s="209" t="s">
        <v>28811</v>
      </c>
      <c r="B28460" s="209" t="s">
        <v>251</v>
      </c>
    </row>
    <row r="28461" ht="22.5" customHeight="1">
      <c r="A28461" s="209" t="s">
        <v>28812</v>
      </c>
      <c r="B28461" s="209" t="s">
        <v>251</v>
      </c>
    </row>
    <row r="28462" ht="22.5" customHeight="1">
      <c r="A28462" s="209" t="s">
        <v>28813</v>
      </c>
      <c r="B28462" s="209" t="s">
        <v>251</v>
      </c>
    </row>
    <row r="28463" ht="22.5" customHeight="1">
      <c r="A28463" s="209" t="s">
        <v>28814</v>
      </c>
      <c r="B28463" s="209" t="s">
        <v>251</v>
      </c>
    </row>
    <row r="28464" ht="22.5" customHeight="1">
      <c r="A28464" s="209" t="s">
        <v>28815</v>
      </c>
      <c r="B28464" s="209" t="s">
        <v>251</v>
      </c>
    </row>
    <row r="28465" ht="22.5" customHeight="1">
      <c r="A28465" s="209" t="s">
        <v>28816</v>
      </c>
      <c r="B28465" s="209" t="s">
        <v>251</v>
      </c>
    </row>
    <row r="28466" ht="22.5" customHeight="1">
      <c r="A28466" s="209" t="s">
        <v>28817</v>
      </c>
      <c r="B28466" s="209" t="s">
        <v>251</v>
      </c>
    </row>
    <row r="28467" ht="22.5" customHeight="1">
      <c r="A28467" s="209" t="s">
        <v>28818</v>
      </c>
      <c r="B28467" s="209" t="s">
        <v>251</v>
      </c>
    </row>
    <row r="28468" ht="22.5" customHeight="1">
      <c r="A28468" s="209" t="s">
        <v>28819</v>
      </c>
      <c r="B28468" s="209" t="s">
        <v>251</v>
      </c>
    </row>
    <row r="28469" ht="22.5" customHeight="1">
      <c r="A28469" s="209" t="s">
        <v>28820</v>
      </c>
      <c r="B28469" s="209" t="s">
        <v>251</v>
      </c>
    </row>
    <row r="28470" ht="22.5" customHeight="1">
      <c r="A28470" s="209" t="s">
        <v>28821</v>
      </c>
      <c r="B28470" s="209" t="s">
        <v>251</v>
      </c>
    </row>
    <row r="28471" ht="22.5" customHeight="1">
      <c r="A28471" s="209" t="s">
        <v>28822</v>
      </c>
      <c r="B28471" s="209" t="s">
        <v>251</v>
      </c>
    </row>
    <row r="28472" ht="22.5" customHeight="1">
      <c r="A28472" s="209" t="s">
        <v>28823</v>
      </c>
      <c r="B28472" s="209" t="s">
        <v>251</v>
      </c>
    </row>
    <row r="28473" ht="22.5" customHeight="1">
      <c r="A28473" s="209" t="s">
        <v>28824</v>
      </c>
      <c r="B28473" s="209" t="s">
        <v>251</v>
      </c>
    </row>
    <row r="28474" ht="22.5" customHeight="1">
      <c r="A28474" s="209" t="s">
        <v>28825</v>
      </c>
      <c r="B28474" s="209" t="s">
        <v>251</v>
      </c>
    </row>
    <row r="28475" ht="22.5" customHeight="1">
      <c r="A28475" s="209" t="s">
        <v>28826</v>
      </c>
      <c r="B28475" s="209" t="s">
        <v>251</v>
      </c>
    </row>
    <row r="28476" ht="22.5" customHeight="1">
      <c r="A28476" s="209" t="s">
        <v>28827</v>
      </c>
      <c r="B28476" s="209" t="s">
        <v>251</v>
      </c>
    </row>
    <row r="28477" ht="22.5" customHeight="1">
      <c r="A28477" s="209" t="s">
        <v>28828</v>
      </c>
      <c r="B28477" s="209" t="s">
        <v>251</v>
      </c>
    </row>
    <row r="28478" ht="22.5" customHeight="1">
      <c r="A28478" s="209" t="s">
        <v>28829</v>
      </c>
      <c r="B28478" s="209" t="s">
        <v>251</v>
      </c>
    </row>
    <row r="28479" ht="22.5" customHeight="1">
      <c r="A28479" s="209" t="s">
        <v>28830</v>
      </c>
      <c r="B28479" s="209" t="s">
        <v>251</v>
      </c>
    </row>
    <row r="28480" ht="22.5" customHeight="1">
      <c r="A28480" s="209" t="s">
        <v>28831</v>
      </c>
      <c r="B28480" s="209" t="s">
        <v>251</v>
      </c>
    </row>
    <row r="28481" ht="22.5" customHeight="1">
      <c r="A28481" s="209" t="s">
        <v>28832</v>
      </c>
      <c r="B28481" s="209" t="s">
        <v>251</v>
      </c>
    </row>
    <row r="28482" ht="22.5" customHeight="1">
      <c r="A28482" s="209" t="s">
        <v>28833</v>
      </c>
      <c r="B28482" s="209" t="s">
        <v>251</v>
      </c>
    </row>
    <row r="28483" ht="22.5" customHeight="1">
      <c r="A28483" s="209" t="s">
        <v>28834</v>
      </c>
      <c r="B28483" s="209" t="s">
        <v>251</v>
      </c>
    </row>
    <row r="28484" ht="22.5" customHeight="1">
      <c r="A28484" s="209" t="s">
        <v>28835</v>
      </c>
      <c r="B28484" s="209" t="s">
        <v>251</v>
      </c>
    </row>
    <row r="28485" ht="22.5" customHeight="1">
      <c r="A28485" s="209" t="s">
        <v>28836</v>
      </c>
      <c r="B28485" s="209" t="s">
        <v>251</v>
      </c>
    </row>
    <row r="28486" ht="22.5" customHeight="1">
      <c r="A28486" s="209" t="s">
        <v>28837</v>
      </c>
      <c r="B28486" s="209" t="s">
        <v>251</v>
      </c>
    </row>
    <row r="28487" ht="22.5" customHeight="1">
      <c r="A28487" s="209" t="s">
        <v>28838</v>
      </c>
      <c r="B28487" s="209" t="s">
        <v>251</v>
      </c>
    </row>
    <row r="28488" ht="22.5" customHeight="1">
      <c r="A28488" s="209" t="s">
        <v>28839</v>
      </c>
      <c r="B28488" s="209" t="s">
        <v>251</v>
      </c>
    </row>
    <row r="28489" ht="22.5" customHeight="1">
      <c r="A28489" s="209" t="s">
        <v>28840</v>
      </c>
      <c r="B28489" s="209" t="s">
        <v>251</v>
      </c>
    </row>
    <row r="28490" ht="22.5" customHeight="1">
      <c r="A28490" s="209" t="s">
        <v>28841</v>
      </c>
      <c r="B28490" s="209" t="s">
        <v>251</v>
      </c>
    </row>
    <row r="28491" ht="22.5" customHeight="1">
      <c r="A28491" s="209" t="s">
        <v>28842</v>
      </c>
      <c r="B28491" s="209" t="s">
        <v>251</v>
      </c>
    </row>
    <row r="28492" ht="22.5" customHeight="1">
      <c r="A28492" s="209" t="s">
        <v>28843</v>
      </c>
      <c r="B28492" s="209" t="s">
        <v>251</v>
      </c>
    </row>
    <row r="28493" ht="22.5" customHeight="1">
      <c r="A28493" s="209" t="s">
        <v>28844</v>
      </c>
      <c r="B28493" s="209" t="s">
        <v>251</v>
      </c>
    </row>
    <row r="28494" ht="22.5" customHeight="1">
      <c r="A28494" s="209" t="s">
        <v>28845</v>
      </c>
      <c r="B28494" s="209" t="s">
        <v>251</v>
      </c>
    </row>
    <row r="28495" ht="22.5" customHeight="1">
      <c r="A28495" s="209" t="s">
        <v>28846</v>
      </c>
      <c r="B28495" s="209" t="s">
        <v>251</v>
      </c>
    </row>
    <row r="28496" ht="22.5" customHeight="1">
      <c r="A28496" s="209" t="s">
        <v>28847</v>
      </c>
      <c r="B28496" s="209" t="s">
        <v>251</v>
      </c>
    </row>
    <row r="28497" ht="22.5" customHeight="1">
      <c r="A28497" s="209" t="s">
        <v>28848</v>
      </c>
      <c r="B28497" s="209" t="s">
        <v>251</v>
      </c>
    </row>
    <row r="28498" ht="22.5" customHeight="1">
      <c r="A28498" s="209" t="s">
        <v>28849</v>
      </c>
      <c r="B28498" s="209" t="s">
        <v>251</v>
      </c>
    </row>
    <row r="28499" ht="22.5" customHeight="1">
      <c r="A28499" s="209" t="s">
        <v>28850</v>
      </c>
      <c r="B28499" s="209" t="s">
        <v>251</v>
      </c>
    </row>
    <row r="28500" ht="22.5" customHeight="1">
      <c r="A28500" s="209" t="s">
        <v>28851</v>
      </c>
      <c r="B28500" s="209" t="s">
        <v>251</v>
      </c>
    </row>
    <row r="28501" ht="22.5" customHeight="1">
      <c r="A28501" s="209" t="s">
        <v>28852</v>
      </c>
      <c r="B28501" s="209" t="s">
        <v>251</v>
      </c>
    </row>
    <row r="28502" ht="22.5" customHeight="1">
      <c r="A28502" s="209" t="s">
        <v>28853</v>
      </c>
      <c r="B28502" s="209" t="s">
        <v>251</v>
      </c>
    </row>
    <row r="28503" ht="22.5" customHeight="1">
      <c r="A28503" s="209" t="s">
        <v>28854</v>
      </c>
      <c r="B28503" s="209" t="s">
        <v>251</v>
      </c>
    </row>
    <row r="28504" ht="22.5" customHeight="1">
      <c r="A28504" s="209" t="s">
        <v>28855</v>
      </c>
      <c r="B28504" s="209" t="s">
        <v>251</v>
      </c>
    </row>
    <row r="28505" ht="22.5" customHeight="1">
      <c r="A28505" s="209" t="s">
        <v>28856</v>
      </c>
      <c r="B28505" s="209" t="s">
        <v>251</v>
      </c>
    </row>
    <row r="28506" ht="22.5" customHeight="1">
      <c r="A28506" s="209" t="s">
        <v>28857</v>
      </c>
      <c r="B28506" s="209" t="s">
        <v>251</v>
      </c>
    </row>
    <row r="28507" ht="22.5" customHeight="1">
      <c r="A28507" s="209" t="s">
        <v>28858</v>
      </c>
      <c r="B28507" s="209" t="s">
        <v>251</v>
      </c>
    </row>
    <row r="28508" ht="22.5" customHeight="1">
      <c r="A28508" s="209" t="s">
        <v>28859</v>
      </c>
      <c r="B28508" s="209" t="s">
        <v>251</v>
      </c>
    </row>
    <row r="28509" ht="22.5" customHeight="1">
      <c r="A28509" s="209" t="s">
        <v>28860</v>
      </c>
      <c r="B28509" s="209" t="s">
        <v>251</v>
      </c>
    </row>
    <row r="28510" ht="22.5" customHeight="1">
      <c r="A28510" s="209" t="s">
        <v>28861</v>
      </c>
      <c r="B28510" s="209" t="s">
        <v>251</v>
      </c>
    </row>
    <row r="28511" ht="22.5" customHeight="1">
      <c r="A28511" s="209" t="s">
        <v>28862</v>
      </c>
      <c r="B28511" s="209" t="s">
        <v>251</v>
      </c>
    </row>
    <row r="28512" ht="22.5" customHeight="1">
      <c r="A28512" s="209" t="s">
        <v>28863</v>
      </c>
      <c r="B28512" s="209" t="s">
        <v>251</v>
      </c>
    </row>
    <row r="28513" ht="22.5" customHeight="1">
      <c r="A28513" s="209" t="s">
        <v>28864</v>
      </c>
      <c r="B28513" s="209" t="s">
        <v>251</v>
      </c>
    </row>
    <row r="28514" ht="22.5" customHeight="1">
      <c r="A28514" s="209" t="s">
        <v>28865</v>
      </c>
      <c r="B28514" s="209" t="s">
        <v>251</v>
      </c>
    </row>
    <row r="28515" ht="22.5" customHeight="1">
      <c r="A28515" s="209" t="s">
        <v>28866</v>
      </c>
      <c r="B28515" s="209" t="s">
        <v>251</v>
      </c>
    </row>
    <row r="28516" ht="22.5" customHeight="1">
      <c r="A28516" s="209" t="s">
        <v>28867</v>
      </c>
      <c r="B28516" s="209" t="s">
        <v>251</v>
      </c>
    </row>
    <row r="28517" ht="22.5" customHeight="1">
      <c r="A28517" s="209" t="s">
        <v>28868</v>
      </c>
      <c r="B28517" s="209" t="s">
        <v>251</v>
      </c>
    </row>
    <row r="28518" ht="22.5" customHeight="1">
      <c r="A28518" s="209" t="s">
        <v>28869</v>
      </c>
      <c r="B28518" s="209" t="s">
        <v>251</v>
      </c>
    </row>
    <row r="28519" ht="22.5" customHeight="1">
      <c r="A28519" s="209" t="s">
        <v>28870</v>
      </c>
      <c r="B28519" s="209" t="s">
        <v>251</v>
      </c>
    </row>
    <row r="28520" ht="22.5" customHeight="1">
      <c r="A28520" s="209" t="s">
        <v>28871</v>
      </c>
      <c r="B28520" s="209" t="s">
        <v>251</v>
      </c>
    </row>
    <row r="28521" ht="22.5" customHeight="1">
      <c r="A28521" s="209" t="s">
        <v>28872</v>
      </c>
      <c r="B28521" s="209" t="s">
        <v>251</v>
      </c>
    </row>
    <row r="28522" ht="22.5" customHeight="1">
      <c r="A28522" s="209" t="s">
        <v>28873</v>
      </c>
      <c r="B28522" s="209" t="s">
        <v>251</v>
      </c>
    </row>
    <row r="28523" ht="22.5" customHeight="1">
      <c r="A28523" s="209" t="s">
        <v>28874</v>
      </c>
      <c r="B28523" s="209" t="s">
        <v>251</v>
      </c>
    </row>
    <row r="28524" ht="22.5" customHeight="1">
      <c r="A28524" s="209" t="s">
        <v>28875</v>
      </c>
      <c r="B28524" s="209" t="s">
        <v>251</v>
      </c>
    </row>
    <row r="28525" ht="22.5" customHeight="1">
      <c r="A28525" s="209" t="s">
        <v>28876</v>
      </c>
      <c r="B28525" s="209" t="s">
        <v>251</v>
      </c>
    </row>
    <row r="28526" ht="22.5" customHeight="1">
      <c r="A28526" s="209" t="s">
        <v>28877</v>
      </c>
      <c r="B28526" s="209" t="s">
        <v>251</v>
      </c>
    </row>
    <row r="28527" ht="22.5" customHeight="1">
      <c r="A28527" s="209" t="s">
        <v>28878</v>
      </c>
      <c r="B28527" s="209" t="s">
        <v>251</v>
      </c>
    </row>
    <row r="28528" ht="22.5" customHeight="1">
      <c r="A28528" s="209" t="s">
        <v>28879</v>
      </c>
      <c r="B28528" s="209" t="s">
        <v>251</v>
      </c>
    </row>
    <row r="28529" ht="22.5" customHeight="1">
      <c r="A28529" s="209" t="s">
        <v>28880</v>
      </c>
      <c r="B28529" s="209" t="s">
        <v>251</v>
      </c>
    </row>
    <row r="28530" ht="22.5" customHeight="1">
      <c r="A28530" s="209" t="s">
        <v>28881</v>
      </c>
      <c r="B28530" s="209" t="s">
        <v>251</v>
      </c>
    </row>
    <row r="28531" ht="22.5" customHeight="1">
      <c r="A28531" s="209" t="s">
        <v>28882</v>
      </c>
      <c r="B28531" s="209" t="s">
        <v>251</v>
      </c>
    </row>
    <row r="28532" ht="22.5" customHeight="1">
      <c r="A28532" s="209" t="s">
        <v>28883</v>
      </c>
      <c r="B28532" s="209" t="s">
        <v>251</v>
      </c>
    </row>
    <row r="28533" ht="22.5" customHeight="1">
      <c r="A28533" s="209" t="s">
        <v>28884</v>
      </c>
      <c r="B28533" s="209" t="s">
        <v>251</v>
      </c>
    </row>
    <row r="28534" ht="22.5" customHeight="1">
      <c r="A28534" s="209" t="s">
        <v>28885</v>
      </c>
      <c r="B28534" s="209" t="s">
        <v>251</v>
      </c>
    </row>
    <row r="28535" ht="22.5" customHeight="1">
      <c r="A28535" s="209" t="s">
        <v>28886</v>
      </c>
      <c r="B28535" s="209" t="s">
        <v>251</v>
      </c>
    </row>
    <row r="28536" ht="22.5" customHeight="1">
      <c r="A28536" s="209" t="s">
        <v>28887</v>
      </c>
      <c r="B28536" s="209" t="s">
        <v>251</v>
      </c>
    </row>
    <row r="28537" ht="22.5" customHeight="1">
      <c r="A28537" s="209" t="s">
        <v>28888</v>
      </c>
      <c r="B28537" s="209" t="s">
        <v>251</v>
      </c>
    </row>
    <row r="28538" ht="22.5" customHeight="1">
      <c r="A28538" s="209" t="s">
        <v>28889</v>
      </c>
      <c r="B28538" s="209" t="s">
        <v>251</v>
      </c>
    </row>
    <row r="28539" ht="22.5" customHeight="1">
      <c r="A28539" s="209" t="s">
        <v>28890</v>
      </c>
      <c r="B28539" s="209" t="s">
        <v>251</v>
      </c>
    </row>
    <row r="28540" ht="22.5" customHeight="1">
      <c r="A28540" s="209" t="s">
        <v>28891</v>
      </c>
      <c r="B28540" s="209" t="s">
        <v>251</v>
      </c>
    </row>
    <row r="28541" ht="22.5" customHeight="1">
      <c r="A28541" s="209" t="s">
        <v>28892</v>
      </c>
      <c r="B28541" s="209" t="s">
        <v>251</v>
      </c>
    </row>
    <row r="28542" ht="22.5" customHeight="1">
      <c r="A28542" s="209" t="s">
        <v>28893</v>
      </c>
      <c r="B28542" s="209" t="s">
        <v>251</v>
      </c>
    </row>
    <row r="28543" ht="22.5" customHeight="1">
      <c r="A28543" s="209" t="s">
        <v>28894</v>
      </c>
      <c r="B28543" s="209" t="s">
        <v>251</v>
      </c>
    </row>
    <row r="28544" ht="22.5" customHeight="1">
      <c r="A28544" s="209" t="s">
        <v>28895</v>
      </c>
      <c r="B28544" s="209" t="s">
        <v>251</v>
      </c>
    </row>
    <row r="28545" ht="22.5" customHeight="1">
      <c r="A28545" s="209" t="s">
        <v>28896</v>
      </c>
      <c r="B28545" s="209" t="s">
        <v>251</v>
      </c>
    </row>
    <row r="28546" ht="22.5" customHeight="1">
      <c r="A28546" s="209" t="s">
        <v>28897</v>
      </c>
      <c r="B28546" s="209" t="s">
        <v>251</v>
      </c>
    </row>
    <row r="28547" ht="22.5" customHeight="1">
      <c r="A28547" s="209" t="s">
        <v>28898</v>
      </c>
      <c r="B28547" s="209" t="s">
        <v>251</v>
      </c>
    </row>
    <row r="28548" ht="22.5" customHeight="1">
      <c r="A28548" s="209" t="s">
        <v>28899</v>
      </c>
      <c r="B28548" s="209" t="s">
        <v>251</v>
      </c>
    </row>
    <row r="28549" ht="22.5" customHeight="1">
      <c r="A28549" s="209" t="s">
        <v>28900</v>
      </c>
      <c r="B28549" s="209" t="s">
        <v>251</v>
      </c>
    </row>
    <row r="28550" ht="22.5" customHeight="1">
      <c r="A28550" s="209" t="s">
        <v>28901</v>
      </c>
      <c r="B28550" s="209" t="s">
        <v>251</v>
      </c>
    </row>
    <row r="28551" ht="22.5" customHeight="1">
      <c r="A28551" s="209" t="s">
        <v>28902</v>
      </c>
      <c r="B28551" s="209" t="s">
        <v>251</v>
      </c>
    </row>
    <row r="28552" ht="22.5" customHeight="1">
      <c r="A28552" s="209" t="s">
        <v>28903</v>
      </c>
      <c r="B28552" s="209" t="s">
        <v>251</v>
      </c>
    </row>
    <row r="28553" ht="22.5" customHeight="1">
      <c r="A28553" s="209" t="s">
        <v>28904</v>
      </c>
      <c r="B28553" s="209" t="s">
        <v>251</v>
      </c>
    </row>
    <row r="28554" ht="22.5" customHeight="1">
      <c r="A28554" s="209" t="s">
        <v>28905</v>
      </c>
      <c r="B28554" s="209" t="s">
        <v>251</v>
      </c>
    </row>
    <row r="28555" ht="22.5" customHeight="1">
      <c r="A28555" s="209" t="s">
        <v>28906</v>
      </c>
      <c r="B28555" s="209" t="s">
        <v>251</v>
      </c>
    </row>
    <row r="28556" ht="22.5" customHeight="1">
      <c r="A28556" s="209" t="s">
        <v>28907</v>
      </c>
      <c r="B28556" s="209" t="s">
        <v>251</v>
      </c>
    </row>
    <row r="28557" ht="22.5" customHeight="1">
      <c r="A28557" s="209" t="s">
        <v>28908</v>
      </c>
      <c r="B28557" s="209" t="s">
        <v>251</v>
      </c>
    </row>
    <row r="28558" ht="22.5" customHeight="1">
      <c r="A28558" s="209" t="s">
        <v>28909</v>
      </c>
      <c r="B28558" s="209" t="s">
        <v>251</v>
      </c>
    </row>
    <row r="28559" ht="22.5" customHeight="1">
      <c r="A28559" s="209" t="s">
        <v>28910</v>
      </c>
      <c r="B28559" s="209" t="s">
        <v>251</v>
      </c>
    </row>
    <row r="28560" ht="22.5" customHeight="1">
      <c r="A28560" s="209" t="s">
        <v>28911</v>
      </c>
      <c r="B28560" s="209" t="s">
        <v>251</v>
      </c>
    </row>
    <row r="28561" ht="22.5" customHeight="1">
      <c r="A28561" s="209" t="s">
        <v>28912</v>
      </c>
      <c r="B28561" s="209" t="s">
        <v>251</v>
      </c>
    </row>
    <row r="28562" ht="22.5" customHeight="1">
      <c r="A28562" s="209" t="s">
        <v>28913</v>
      </c>
      <c r="B28562" s="209" t="s">
        <v>251</v>
      </c>
    </row>
    <row r="28563" ht="22.5" customHeight="1">
      <c r="A28563" s="209" t="s">
        <v>28914</v>
      </c>
      <c r="B28563" s="209" t="s">
        <v>251</v>
      </c>
    </row>
    <row r="28564" ht="22.5" customHeight="1">
      <c r="A28564" s="209" t="s">
        <v>28915</v>
      </c>
      <c r="B28564" s="209" t="s">
        <v>251</v>
      </c>
    </row>
    <row r="28565" ht="22.5" customHeight="1">
      <c r="A28565" s="209" t="s">
        <v>28916</v>
      </c>
      <c r="B28565" s="209" t="s">
        <v>251</v>
      </c>
    </row>
    <row r="28566" ht="22.5" customHeight="1">
      <c r="A28566" s="209" t="s">
        <v>28917</v>
      </c>
      <c r="B28566" s="209" t="s">
        <v>251</v>
      </c>
    </row>
    <row r="28567" ht="22.5" customHeight="1">
      <c r="A28567" s="209" t="s">
        <v>28918</v>
      </c>
      <c r="B28567" s="209" t="s">
        <v>251</v>
      </c>
    </row>
    <row r="28568" ht="22.5" customHeight="1">
      <c r="A28568" s="209" t="s">
        <v>28919</v>
      </c>
      <c r="B28568" s="209" t="s">
        <v>251</v>
      </c>
    </row>
    <row r="28569" ht="22.5" customHeight="1">
      <c r="A28569" s="209" t="s">
        <v>28920</v>
      </c>
      <c r="B28569" s="209" t="s">
        <v>251</v>
      </c>
    </row>
    <row r="28570" ht="22.5" customHeight="1">
      <c r="A28570" s="209" t="s">
        <v>28921</v>
      </c>
      <c r="B28570" s="209" t="s">
        <v>251</v>
      </c>
    </row>
    <row r="28571" ht="22.5" customHeight="1">
      <c r="A28571" s="209" t="s">
        <v>28922</v>
      </c>
      <c r="B28571" s="209" t="s">
        <v>251</v>
      </c>
    </row>
    <row r="28572" ht="22.5" customHeight="1">
      <c r="A28572" s="209" t="s">
        <v>28923</v>
      </c>
      <c r="B28572" s="209" t="s">
        <v>251</v>
      </c>
    </row>
    <row r="28573" ht="22.5" customHeight="1">
      <c r="A28573" s="209" t="s">
        <v>28924</v>
      </c>
      <c r="B28573" s="209" t="s">
        <v>251</v>
      </c>
    </row>
    <row r="28574" ht="22.5" customHeight="1">
      <c r="A28574" s="209" t="s">
        <v>28925</v>
      </c>
      <c r="B28574" s="209" t="s">
        <v>251</v>
      </c>
    </row>
    <row r="28575" ht="22.5" customHeight="1">
      <c r="A28575" s="209" t="s">
        <v>28926</v>
      </c>
      <c r="B28575" s="209" t="s">
        <v>251</v>
      </c>
    </row>
    <row r="28576" ht="22.5" customHeight="1">
      <c r="A28576" s="209" t="s">
        <v>28927</v>
      </c>
      <c r="B28576" s="209" t="s">
        <v>251</v>
      </c>
    </row>
    <row r="28577" ht="22.5" customHeight="1">
      <c r="A28577" s="209" t="s">
        <v>28928</v>
      </c>
      <c r="B28577" s="209" t="s">
        <v>251</v>
      </c>
    </row>
    <row r="28578" ht="22.5" customHeight="1">
      <c r="A28578" s="209" t="s">
        <v>28929</v>
      </c>
      <c r="B28578" s="209" t="s">
        <v>251</v>
      </c>
    </row>
    <row r="28579" ht="22.5" customHeight="1">
      <c r="A28579" s="209" t="s">
        <v>28930</v>
      </c>
      <c r="B28579" s="209" t="s">
        <v>251</v>
      </c>
    </row>
    <row r="28580" ht="22.5" customHeight="1">
      <c r="A28580" s="209" t="s">
        <v>28931</v>
      </c>
      <c r="B28580" s="209" t="s">
        <v>251</v>
      </c>
    </row>
    <row r="28581" ht="22.5" customHeight="1">
      <c r="A28581" s="209" t="s">
        <v>28932</v>
      </c>
      <c r="B28581" s="209" t="s">
        <v>251</v>
      </c>
    </row>
    <row r="28582" ht="22.5" customHeight="1">
      <c r="A28582" s="209" t="s">
        <v>28933</v>
      </c>
      <c r="B28582" s="209" t="s">
        <v>251</v>
      </c>
    </row>
    <row r="28583" ht="22.5" customHeight="1">
      <c r="A28583" s="209" t="s">
        <v>28934</v>
      </c>
      <c r="B28583" s="209" t="s">
        <v>251</v>
      </c>
    </row>
    <row r="28584" ht="22.5" customHeight="1">
      <c r="A28584" s="209" t="s">
        <v>28935</v>
      </c>
      <c r="B28584" s="209" t="s">
        <v>251</v>
      </c>
    </row>
    <row r="28585" ht="22.5" customHeight="1">
      <c r="A28585" s="209" t="s">
        <v>28936</v>
      </c>
      <c r="B28585" s="209" t="s">
        <v>251</v>
      </c>
    </row>
    <row r="28586" ht="22.5" customHeight="1">
      <c r="A28586" s="209" t="s">
        <v>28937</v>
      </c>
      <c r="B28586" s="209" t="s">
        <v>251</v>
      </c>
    </row>
    <row r="28587" ht="22.5" customHeight="1">
      <c r="A28587" s="209" t="s">
        <v>28938</v>
      </c>
      <c r="B28587" s="209" t="s">
        <v>251</v>
      </c>
    </row>
    <row r="28588" ht="22.5" customHeight="1">
      <c r="A28588" s="209" t="s">
        <v>28939</v>
      </c>
      <c r="B28588" s="209" t="s">
        <v>251</v>
      </c>
    </row>
    <row r="28589" ht="22.5" customHeight="1">
      <c r="A28589" s="209" t="s">
        <v>28940</v>
      </c>
      <c r="B28589" s="209" t="s">
        <v>251</v>
      </c>
    </row>
    <row r="28590" ht="22.5" customHeight="1">
      <c r="A28590" s="209" t="s">
        <v>28941</v>
      </c>
      <c r="B28590" s="209" t="s">
        <v>251</v>
      </c>
    </row>
    <row r="28591" ht="22.5" customHeight="1">
      <c r="A28591" s="209" t="s">
        <v>28942</v>
      </c>
      <c r="B28591" s="209" t="s">
        <v>251</v>
      </c>
    </row>
    <row r="28592" ht="22.5" customHeight="1">
      <c r="A28592" s="209" t="s">
        <v>28943</v>
      </c>
      <c r="B28592" s="209" t="s">
        <v>251</v>
      </c>
    </row>
    <row r="28593" ht="22.5" customHeight="1">
      <c r="A28593" s="209" t="s">
        <v>28944</v>
      </c>
      <c r="B28593" s="209" t="s">
        <v>251</v>
      </c>
    </row>
    <row r="28594" ht="22.5" customHeight="1">
      <c r="A28594" s="209" t="s">
        <v>28945</v>
      </c>
      <c r="B28594" s="209" t="s">
        <v>251</v>
      </c>
    </row>
    <row r="28595" ht="22.5" customHeight="1">
      <c r="A28595" s="209" t="s">
        <v>28946</v>
      </c>
      <c r="B28595" s="209" t="s">
        <v>251</v>
      </c>
    </row>
    <row r="28596" ht="22.5" customHeight="1">
      <c r="A28596" s="209" t="s">
        <v>28947</v>
      </c>
      <c r="B28596" s="209" t="s">
        <v>251</v>
      </c>
    </row>
    <row r="28597" ht="22.5" customHeight="1">
      <c r="A28597" s="209" t="s">
        <v>28948</v>
      </c>
      <c r="B28597" s="209" t="s">
        <v>251</v>
      </c>
    </row>
    <row r="28598" ht="22.5" customHeight="1">
      <c r="A28598" s="209" t="s">
        <v>28949</v>
      </c>
      <c r="B28598" s="209" t="s">
        <v>251</v>
      </c>
    </row>
    <row r="28599" ht="22.5" customHeight="1">
      <c r="A28599" s="209" t="s">
        <v>28950</v>
      </c>
      <c r="B28599" s="209" t="s">
        <v>251</v>
      </c>
    </row>
    <row r="28600" ht="22.5" customHeight="1">
      <c r="A28600" s="209" t="s">
        <v>28951</v>
      </c>
      <c r="B28600" s="209" t="s">
        <v>251</v>
      </c>
    </row>
    <row r="28601" ht="22.5" customHeight="1">
      <c r="A28601" s="209" t="s">
        <v>28952</v>
      </c>
      <c r="B28601" s="209" t="s">
        <v>251</v>
      </c>
    </row>
    <row r="28602" ht="22.5" customHeight="1">
      <c r="A28602" s="209" t="s">
        <v>28953</v>
      </c>
      <c r="B28602" s="209" t="s">
        <v>251</v>
      </c>
    </row>
    <row r="28603" ht="22.5" customHeight="1">
      <c r="A28603" s="209" t="s">
        <v>28954</v>
      </c>
      <c r="B28603" s="209" t="s">
        <v>251</v>
      </c>
    </row>
    <row r="28604" ht="22.5" customHeight="1">
      <c r="A28604" s="209" t="s">
        <v>28955</v>
      </c>
      <c r="B28604" s="209" t="s">
        <v>251</v>
      </c>
    </row>
    <row r="28605" ht="22.5" customHeight="1">
      <c r="A28605" s="209" t="s">
        <v>28956</v>
      </c>
      <c r="B28605" s="209" t="s">
        <v>251</v>
      </c>
    </row>
    <row r="28606" ht="22.5" customHeight="1">
      <c r="A28606" s="209" t="s">
        <v>28957</v>
      </c>
      <c r="B28606" s="209" t="s">
        <v>251</v>
      </c>
    </row>
    <row r="28607" ht="22.5" customHeight="1">
      <c r="A28607" s="209" t="s">
        <v>28958</v>
      </c>
      <c r="B28607" s="209" t="s">
        <v>251</v>
      </c>
    </row>
    <row r="28608" ht="22.5" customHeight="1">
      <c r="A28608" s="209" t="s">
        <v>28959</v>
      </c>
      <c r="B28608" s="209" t="s">
        <v>251</v>
      </c>
    </row>
    <row r="28609" ht="22.5" customHeight="1">
      <c r="A28609" s="209" t="s">
        <v>28960</v>
      </c>
      <c r="B28609" s="209" t="s">
        <v>251</v>
      </c>
    </row>
    <row r="28610" ht="22.5" customHeight="1">
      <c r="A28610" s="209" t="s">
        <v>28961</v>
      </c>
      <c r="B28610" s="209" t="s">
        <v>251</v>
      </c>
    </row>
    <row r="28611" ht="22.5" customHeight="1">
      <c r="A28611" s="209" t="s">
        <v>28962</v>
      </c>
      <c r="B28611" s="209" t="s">
        <v>251</v>
      </c>
    </row>
    <row r="28612" ht="22.5" customHeight="1">
      <c r="A28612" s="209" t="s">
        <v>28963</v>
      </c>
      <c r="B28612" s="209" t="s">
        <v>251</v>
      </c>
    </row>
    <row r="28613" ht="22.5" customHeight="1">
      <c r="A28613" s="209" t="s">
        <v>28964</v>
      </c>
      <c r="B28613" s="209" t="s">
        <v>251</v>
      </c>
    </row>
    <row r="28614" ht="22.5" customHeight="1">
      <c r="A28614" s="209" t="s">
        <v>28965</v>
      </c>
      <c r="B28614" s="209" t="s">
        <v>251</v>
      </c>
    </row>
    <row r="28615" ht="22.5" customHeight="1">
      <c r="A28615" s="209" t="s">
        <v>28966</v>
      </c>
      <c r="B28615" s="209" t="s">
        <v>251</v>
      </c>
    </row>
    <row r="28616" ht="22.5" customHeight="1">
      <c r="A28616" s="209" t="s">
        <v>28967</v>
      </c>
      <c r="B28616" s="209" t="s">
        <v>251</v>
      </c>
    </row>
    <row r="28617" ht="22.5" customHeight="1">
      <c r="A28617" s="209" t="s">
        <v>28968</v>
      </c>
      <c r="B28617" s="209" t="s">
        <v>251</v>
      </c>
    </row>
    <row r="28618" ht="22.5" customHeight="1">
      <c r="A28618" s="209" t="s">
        <v>28969</v>
      </c>
      <c r="B28618" s="209" t="s">
        <v>251</v>
      </c>
    </row>
    <row r="28619" ht="22.5" customHeight="1">
      <c r="A28619" s="209" t="s">
        <v>28970</v>
      </c>
      <c r="B28619" s="209" t="s">
        <v>251</v>
      </c>
    </row>
    <row r="28620" ht="22.5" customHeight="1">
      <c r="A28620" s="209" t="s">
        <v>28971</v>
      </c>
      <c r="B28620" s="209" t="s">
        <v>251</v>
      </c>
    </row>
    <row r="28621" ht="22.5" customHeight="1">
      <c r="A28621" s="209" t="s">
        <v>28972</v>
      </c>
      <c r="B28621" s="209" t="s">
        <v>251</v>
      </c>
    </row>
    <row r="28622" ht="22.5" customHeight="1">
      <c r="A28622" s="209" t="s">
        <v>28973</v>
      </c>
      <c r="B28622" s="209" t="s">
        <v>251</v>
      </c>
    </row>
    <row r="28623" ht="22.5" customHeight="1">
      <c r="A28623" s="209" t="s">
        <v>28974</v>
      </c>
      <c r="B28623" s="209" t="s">
        <v>251</v>
      </c>
    </row>
    <row r="28624" ht="22.5" customHeight="1">
      <c r="A28624" s="209" t="s">
        <v>28975</v>
      </c>
      <c r="B28624" s="209" t="s">
        <v>251</v>
      </c>
    </row>
    <row r="28625" ht="22.5" customHeight="1">
      <c r="A28625" s="209" t="s">
        <v>28976</v>
      </c>
      <c r="B28625" s="209" t="s">
        <v>251</v>
      </c>
    </row>
    <row r="28626" ht="22.5" customHeight="1">
      <c r="A28626" s="209" t="s">
        <v>28977</v>
      </c>
      <c r="B28626" s="209" t="s">
        <v>251</v>
      </c>
    </row>
    <row r="28627" ht="22.5" customHeight="1">
      <c r="A28627" s="209" t="s">
        <v>28978</v>
      </c>
      <c r="B28627" s="209" t="s">
        <v>251</v>
      </c>
    </row>
    <row r="28628" ht="22.5" customHeight="1">
      <c r="A28628" s="209" t="s">
        <v>28979</v>
      </c>
      <c r="B28628" s="209" t="s">
        <v>251</v>
      </c>
    </row>
    <row r="28629" ht="22.5" customHeight="1">
      <c r="A28629" s="209" t="s">
        <v>28980</v>
      </c>
      <c r="B28629" s="209" t="s">
        <v>251</v>
      </c>
    </row>
    <row r="28630" ht="22.5" customHeight="1">
      <c r="A28630" s="209" t="s">
        <v>28981</v>
      </c>
      <c r="B28630" s="209" t="s">
        <v>251</v>
      </c>
    </row>
    <row r="28631" ht="22.5" customHeight="1">
      <c r="A28631" s="209" t="s">
        <v>28982</v>
      </c>
      <c r="B28631" s="209" t="s">
        <v>251</v>
      </c>
    </row>
    <row r="28632" ht="22.5" customHeight="1">
      <c r="A28632" s="209" t="s">
        <v>28983</v>
      </c>
      <c r="B28632" s="209" t="s">
        <v>251</v>
      </c>
    </row>
    <row r="28633" ht="22.5" customHeight="1">
      <c r="A28633" s="209" t="s">
        <v>28984</v>
      </c>
      <c r="B28633" s="209" t="s">
        <v>251</v>
      </c>
    </row>
    <row r="28634" ht="22.5" customHeight="1">
      <c r="A28634" s="209" t="s">
        <v>28985</v>
      </c>
      <c r="B28634" s="209" t="s">
        <v>251</v>
      </c>
    </row>
    <row r="28635" ht="22.5" customHeight="1">
      <c r="A28635" s="209" t="s">
        <v>28986</v>
      </c>
      <c r="B28635" s="209" t="s">
        <v>251</v>
      </c>
    </row>
    <row r="28636" ht="22.5" customHeight="1">
      <c r="A28636" s="209" t="s">
        <v>28987</v>
      </c>
      <c r="B28636" s="209" t="s">
        <v>251</v>
      </c>
    </row>
    <row r="28637" ht="22.5" customHeight="1">
      <c r="A28637" s="209" t="s">
        <v>28988</v>
      </c>
      <c r="B28637" s="209" t="s">
        <v>251</v>
      </c>
    </row>
    <row r="28638" ht="22.5" customHeight="1">
      <c r="A28638" s="209" t="s">
        <v>28989</v>
      </c>
      <c r="B28638" s="209" t="s">
        <v>251</v>
      </c>
    </row>
    <row r="28639" ht="22.5" customHeight="1">
      <c r="A28639" s="209" t="s">
        <v>28990</v>
      </c>
      <c r="B28639" s="209" t="s">
        <v>251</v>
      </c>
    </row>
    <row r="28640" ht="22.5" customHeight="1">
      <c r="A28640" s="209" t="s">
        <v>28991</v>
      </c>
      <c r="B28640" s="209" t="s">
        <v>251</v>
      </c>
    </row>
    <row r="28641" ht="22.5" customHeight="1">
      <c r="A28641" s="209" t="s">
        <v>28992</v>
      </c>
      <c r="B28641" s="209" t="s">
        <v>251</v>
      </c>
    </row>
    <row r="28642" ht="22.5" customHeight="1">
      <c r="A28642" s="209" t="s">
        <v>28993</v>
      </c>
      <c r="B28642" s="209" t="s">
        <v>251</v>
      </c>
    </row>
    <row r="28643" ht="22.5" customHeight="1">
      <c r="A28643" s="209" t="s">
        <v>28994</v>
      </c>
      <c r="B28643" s="209" t="s">
        <v>251</v>
      </c>
    </row>
    <row r="28644" ht="22.5" customHeight="1">
      <c r="A28644" s="209" t="s">
        <v>28995</v>
      </c>
      <c r="B28644" s="209" t="s">
        <v>251</v>
      </c>
    </row>
    <row r="28645" ht="22.5" customHeight="1">
      <c r="A28645" s="209" t="s">
        <v>28996</v>
      </c>
      <c r="B28645" s="209" t="s">
        <v>251</v>
      </c>
    </row>
    <row r="28646" ht="22.5" customHeight="1">
      <c r="A28646" s="209" t="s">
        <v>28997</v>
      </c>
      <c r="B28646" s="209" t="s">
        <v>251</v>
      </c>
    </row>
    <row r="28647" ht="22.5" customHeight="1">
      <c r="A28647" s="209" t="s">
        <v>28998</v>
      </c>
      <c r="B28647" s="209" t="s">
        <v>251</v>
      </c>
    </row>
    <row r="28648" ht="22.5" customHeight="1">
      <c r="A28648" s="209" t="s">
        <v>28999</v>
      </c>
      <c r="B28648" s="209" t="s">
        <v>251</v>
      </c>
    </row>
    <row r="28649" ht="22.5" customHeight="1">
      <c r="A28649" s="209" t="s">
        <v>29000</v>
      </c>
      <c r="B28649" s="209" t="s">
        <v>251</v>
      </c>
    </row>
    <row r="28650" ht="22.5" customHeight="1">
      <c r="A28650" s="209" t="s">
        <v>29001</v>
      </c>
      <c r="B28650" s="209" t="s">
        <v>251</v>
      </c>
    </row>
    <row r="28651" ht="22.5" customHeight="1">
      <c r="A28651" s="209" t="s">
        <v>29002</v>
      </c>
      <c r="B28651" s="209" t="s">
        <v>251</v>
      </c>
    </row>
    <row r="28652" ht="22.5" customHeight="1">
      <c r="A28652" s="209" t="s">
        <v>29003</v>
      </c>
      <c r="B28652" s="209" t="s">
        <v>251</v>
      </c>
    </row>
    <row r="28653" ht="22.5" customHeight="1">
      <c r="A28653" s="209" t="s">
        <v>29004</v>
      </c>
      <c r="B28653" s="209" t="s">
        <v>251</v>
      </c>
    </row>
    <row r="28654" ht="22.5" customHeight="1">
      <c r="A28654" s="209" t="s">
        <v>29005</v>
      </c>
      <c r="B28654" s="209" t="s">
        <v>251</v>
      </c>
    </row>
    <row r="28655" ht="22.5" customHeight="1">
      <c r="A28655" s="209" t="s">
        <v>29006</v>
      </c>
      <c r="B28655" s="209" t="s">
        <v>251</v>
      </c>
    </row>
    <row r="28656" ht="22.5" customHeight="1">
      <c r="A28656" s="209" t="s">
        <v>29007</v>
      </c>
      <c r="B28656" s="209" t="s">
        <v>251</v>
      </c>
    </row>
    <row r="28657" ht="22.5" customHeight="1">
      <c r="A28657" s="209" t="s">
        <v>29008</v>
      </c>
      <c r="B28657" s="209" t="s">
        <v>251</v>
      </c>
    </row>
    <row r="28658" ht="22.5" customHeight="1">
      <c r="A28658" s="209" t="s">
        <v>29009</v>
      </c>
      <c r="B28658" s="209" t="s">
        <v>251</v>
      </c>
    </row>
    <row r="28659" ht="22.5" customHeight="1">
      <c r="A28659" s="209" t="s">
        <v>29010</v>
      </c>
      <c r="B28659" s="209" t="s">
        <v>251</v>
      </c>
    </row>
    <row r="28660" ht="22.5" customHeight="1">
      <c r="A28660" s="209" t="s">
        <v>29011</v>
      </c>
      <c r="B28660" s="209" t="s">
        <v>251</v>
      </c>
    </row>
    <row r="28661" ht="22.5" customHeight="1">
      <c r="A28661" s="209" t="s">
        <v>29012</v>
      </c>
      <c r="B28661" s="209" t="s">
        <v>251</v>
      </c>
    </row>
    <row r="28662" ht="22.5" customHeight="1">
      <c r="A28662" s="209" t="s">
        <v>29013</v>
      </c>
      <c r="B28662" s="209" t="s">
        <v>251</v>
      </c>
    </row>
    <row r="28663" ht="22.5" customHeight="1">
      <c r="A28663" s="209" t="s">
        <v>29014</v>
      </c>
      <c r="B28663" s="209" t="s">
        <v>251</v>
      </c>
    </row>
    <row r="28664" ht="22.5" customHeight="1">
      <c r="A28664" s="209" t="s">
        <v>29015</v>
      </c>
      <c r="B28664" s="209" t="s">
        <v>251</v>
      </c>
    </row>
    <row r="28665" ht="22.5" customHeight="1">
      <c r="A28665" s="209" t="s">
        <v>29016</v>
      </c>
      <c r="B28665" s="209" t="s">
        <v>251</v>
      </c>
    </row>
    <row r="28666" ht="22.5" customHeight="1">
      <c r="A28666" s="209" t="s">
        <v>29017</v>
      </c>
      <c r="B28666" s="209" t="s">
        <v>251</v>
      </c>
    </row>
    <row r="28667" ht="22.5" customHeight="1">
      <c r="A28667" s="209" t="s">
        <v>29018</v>
      </c>
      <c r="B28667" s="209" t="s">
        <v>251</v>
      </c>
    </row>
    <row r="28668" ht="22.5" customHeight="1">
      <c r="A28668" s="209" t="s">
        <v>29019</v>
      </c>
      <c r="B28668" s="209" t="s">
        <v>251</v>
      </c>
    </row>
    <row r="28669" ht="22.5" customHeight="1">
      <c r="A28669" s="209" t="s">
        <v>29020</v>
      </c>
      <c r="B28669" s="209" t="s">
        <v>251</v>
      </c>
    </row>
    <row r="28670" ht="22.5" customHeight="1">
      <c r="A28670" s="209" t="s">
        <v>29021</v>
      </c>
      <c r="B28670" s="209" t="s">
        <v>251</v>
      </c>
    </row>
    <row r="28671" ht="22.5" customHeight="1">
      <c r="A28671" s="209" t="s">
        <v>29022</v>
      </c>
      <c r="B28671" s="209" t="s">
        <v>251</v>
      </c>
    </row>
    <row r="28672" ht="22.5" customHeight="1">
      <c r="A28672" s="209" t="s">
        <v>29023</v>
      </c>
      <c r="B28672" s="209" t="s">
        <v>251</v>
      </c>
    </row>
    <row r="28673" ht="22.5" customHeight="1">
      <c r="A28673" s="209" t="s">
        <v>29024</v>
      </c>
      <c r="B28673" s="209" t="s">
        <v>251</v>
      </c>
    </row>
    <row r="28674" ht="22.5" customHeight="1">
      <c r="A28674" s="209" t="s">
        <v>29025</v>
      </c>
      <c r="B28674" s="209" t="s">
        <v>251</v>
      </c>
    </row>
    <row r="28675" ht="22.5" customHeight="1">
      <c r="A28675" s="209" t="s">
        <v>29026</v>
      </c>
      <c r="B28675" s="209" t="s">
        <v>251</v>
      </c>
    </row>
    <row r="28676" ht="22.5" customHeight="1">
      <c r="A28676" s="209" t="s">
        <v>29027</v>
      </c>
      <c r="B28676" s="209" t="s">
        <v>251</v>
      </c>
    </row>
    <row r="28677" ht="22.5" customHeight="1">
      <c r="A28677" s="209" t="s">
        <v>29028</v>
      </c>
      <c r="B28677" s="209" t="s">
        <v>251</v>
      </c>
    </row>
    <row r="28678" ht="22.5" customHeight="1">
      <c r="A28678" s="209" t="s">
        <v>29029</v>
      </c>
      <c r="B28678" s="209" t="s">
        <v>251</v>
      </c>
    </row>
    <row r="28679" ht="22.5" customHeight="1">
      <c r="A28679" s="209" t="s">
        <v>29030</v>
      </c>
      <c r="B28679" s="209" t="s">
        <v>251</v>
      </c>
    </row>
    <row r="28680" ht="22.5" customHeight="1">
      <c r="A28680" s="209" t="s">
        <v>29031</v>
      </c>
      <c r="B28680" s="209" t="s">
        <v>251</v>
      </c>
    </row>
    <row r="28681" ht="22.5" customHeight="1">
      <c r="A28681" s="209" t="s">
        <v>29032</v>
      </c>
      <c r="B28681" s="209" t="s">
        <v>251</v>
      </c>
    </row>
    <row r="28682" ht="22.5" customHeight="1">
      <c r="A28682" s="209" t="s">
        <v>29033</v>
      </c>
      <c r="B28682" s="209" t="s">
        <v>251</v>
      </c>
    </row>
    <row r="28683" ht="22.5" customHeight="1">
      <c r="A28683" s="209" t="s">
        <v>29034</v>
      </c>
      <c r="B28683" s="209" t="s">
        <v>251</v>
      </c>
    </row>
    <row r="28684" ht="22.5" customHeight="1">
      <c r="A28684" s="209" t="s">
        <v>29035</v>
      </c>
      <c r="B28684" s="209" t="s">
        <v>251</v>
      </c>
    </row>
    <row r="28685" ht="22.5" customHeight="1">
      <c r="A28685" s="209" t="s">
        <v>29036</v>
      </c>
      <c r="B28685" s="209" t="s">
        <v>251</v>
      </c>
    </row>
    <row r="28686" ht="22.5" customHeight="1">
      <c r="A28686" s="209" t="s">
        <v>29037</v>
      </c>
      <c r="B28686" s="209" t="s">
        <v>251</v>
      </c>
    </row>
    <row r="28687" ht="22.5" customHeight="1">
      <c r="A28687" s="209" t="s">
        <v>29038</v>
      </c>
      <c r="B28687" s="209" t="s">
        <v>251</v>
      </c>
    </row>
    <row r="28688" ht="22.5" customHeight="1">
      <c r="A28688" s="209" t="s">
        <v>29039</v>
      </c>
      <c r="B28688" s="209" t="s">
        <v>251</v>
      </c>
    </row>
    <row r="28689" ht="22.5" customHeight="1">
      <c r="A28689" s="209" t="s">
        <v>29040</v>
      </c>
      <c r="B28689" s="209" t="s">
        <v>251</v>
      </c>
    </row>
    <row r="28690" ht="22.5" customHeight="1">
      <c r="A28690" s="209" t="s">
        <v>29041</v>
      </c>
      <c r="B28690" s="209" t="s">
        <v>251</v>
      </c>
    </row>
    <row r="28691" ht="22.5" customHeight="1">
      <c r="A28691" s="209" t="s">
        <v>29042</v>
      </c>
      <c r="B28691" s="209" t="s">
        <v>251</v>
      </c>
    </row>
    <row r="28692" ht="22.5" customHeight="1">
      <c r="A28692" s="209" t="s">
        <v>29043</v>
      </c>
      <c r="B28692" s="209" t="s">
        <v>251</v>
      </c>
    </row>
    <row r="28693" ht="22.5" customHeight="1">
      <c r="A28693" s="209" t="s">
        <v>29044</v>
      </c>
      <c r="B28693" s="209" t="s">
        <v>251</v>
      </c>
    </row>
    <row r="28694" ht="22.5" customHeight="1">
      <c r="A28694" s="209" t="s">
        <v>29045</v>
      </c>
      <c r="B28694" s="209" t="s">
        <v>251</v>
      </c>
    </row>
    <row r="28695" ht="22.5" customHeight="1">
      <c r="A28695" s="209" t="s">
        <v>29046</v>
      </c>
      <c r="B28695" s="209" t="s">
        <v>251</v>
      </c>
    </row>
    <row r="28696" ht="22.5" customHeight="1">
      <c r="A28696" s="209" t="s">
        <v>29047</v>
      </c>
      <c r="B28696" s="209" t="s">
        <v>251</v>
      </c>
    </row>
    <row r="28697" ht="22.5" customHeight="1">
      <c r="A28697" s="209" t="s">
        <v>29048</v>
      </c>
      <c r="B28697" s="209" t="s">
        <v>251</v>
      </c>
    </row>
    <row r="28698" ht="22.5" customHeight="1">
      <c r="A28698" s="209" t="s">
        <v>29049</v>
      </c>
      <c r="B28698" s="209" t="s">
        <v>251</v>
      </c>
    </row>
    <row r="28699" ht="22.5" customHeight="1">
      <c r="A28699" s="209" t="s">
        <v>29050</v>
      </c>
      <c r="B28699" s="209" t="s">
        <v>251</v>
      </c>
    </row>
    <row r="28700" ht="22.5" customHeight="1">
      <c r="A28700" s="209" t="s">
        <v>29051</v>
      </c>
      <c r="B28700" s="209" t="s">
        <v>251</v>
      </c>
    </row>
    <row r="28701" ht="22.5" customHeight="1">
      <c r="A28701" s="209" t="s">
        <v>29052</v>
      </c>
      <c r="B28701" s="209" t="s">
        <v>251</v>
      </c>
    </row>
    <row r="28702" ht="22.5" customHeight="1">
      <c r="A28702" s="209" t="s">
        <v>29053</v>
      </c>
      <c r="B28702" s="209" t="s">
        <v>251</v>
      </c>
    </row>
    <row r="28703" ht="22.5" customHeight="1">
      <c r="A28703" s="209" t="s">
        <v>29054</v>
      </c>
      <c r="B28703" s="209" t="s">
        <v>251</v>
      </c>
    </row>
    <row r="28704" ht="22.5" customHeight="1">
      <c r="A28704" s="209" t="s">
        <v>29055</v>
      </c>
      <c r="B28704" s="209" t="s">
        <v>251</v>
      </c>
    </row>
    <row r="28705" ht="22.5" customHeight="1">
      <c r="A28705" s="209" t="s">
        <v>29056</v>
      </c>
      <c r="B28705" s="209" t="s">
        <v>251</v>
      </c>
    </row>
    <row r="28706" ht="22.5" customHeight="1">
      <c r="A28706" s="209" t="s">
        <v>29057</v>
      </c>
      <c r="B28706" s="209" t="s">
        <v>251</v>
      </c>
    </row>
    <row r="28707" ht="22.5" customHeight="1">
      <c r="A28707" s="209" t="s">
        <v>29058</v>
      </c>
      <c r="B28707" s="209" t="s">
        <v>251</v>
      </c>
    </row>
    <row r="28708" ht="22.5" customHeight="1">
      <c r="A28708" s="209" t="s">
        <v>29059</v>
      </c>
      <c r="B28708" s="209" t="s">
        <v>251</v>
      </c>
    </row>
    <row r="28709" ht="22.5" customHeight="1">
      <c r="A28709" s="209" t="s">
        <v>29060</v>
      </c>
      <c r="B28709" s="209" t="s">
        <v>251</v>
      </c>
    </row>
    <row r="28710" ht="22.5" customHeight="1">
      <c r="A28710" s="209" t="s">
        <v>29061</v>
      </c>
      <c r="B28710" s="209" t="s">
        <v>251</v>
      </c>
    </row>
    <row r="28711" ht="22.5" customHeight="1">
      <c r="A28711" s="209" t="s">
        <v>29062</v>
      </c>
      <c r="B28711" s="209" t="s">
        <v>251</v>
      </c>
    </row>
    <row r="28712" ht="22.5" customHeight="1">
      <c r="A28712" s="209" t="s">
        <v>29063</v>
      </c>
      <c r="B28712" s="209" t="s">
        <v>251</v>
      </c>
    </row>
    <row r="28713" ht="22.5" customHeight="1">
      <c r="A28713" s="209" t="s">
        <v>29064</v>
      </c>
      <c r="B28713" s="209" t="s">
        <v>251</v>
      </c>
    </row>
    <row r="28714" ht="22.5" customHeight="1">
      <c r="A28714" s="209" t="s">
        <v>29065</v>
      </c>
      <c r="B28714" s="209" t="s">
        <v>251</v>
      </c>
    </row>
    <row r="28715" ht="22.5" customHeight="1">
      <c r="A28715" s="209" t="s">
        <v>29066</v>
      </c>
      <c r="B28715" s="209" t="s">
        <v>251</v>
      </c>
    </row>
    <row r="28716" ht="22.5" customHeight="1">
      <c r="A28716" s="209" t="s">
        <v>29067</v>
      </c>
      <c r="B28716" s="209" t="s">
        <v>251</v>
      </c>
    </row>
    <row r="28717" ht="22.5" customHeight="1">
      <c r="A28717" s="209" t="s">
        <v>29068</v>
      </c>
      <c r="B28717" s="209" t="s">
        <v>251</v>
      </c>
    </row>
    <row r="28718" ht="22.5" customHeight="1">
      <c r="A28718" s="209" t="s">
        <v>29069</v>
      </c>
      <c r="B28718" s="209" t="s">
        <v>251</v>
      </c>
    </row>
    <row r="28719" ht="22.5" customHeight="1">
      <c r="A28719" s="209" t="s">
        <v>29070</v>
      </c>
      <c r="B28719" s="209" t="s">
        <v>251</v>
      </c>
    </row>
    <row r="28720" ht="22.5" customHeight="1">
      <c r="A28720" s="209" t="s">
        <v>29071</v>
      </c>
      <c r="B28720" s="209" t="s">
        <v>251</v>
      </c>
    </row>
    <row r="28721" ht="22.5" customHeight="1">
      <c r="A28721" s="209" t="s">
        <v>29072</v>
      </c>
      <c r="B28721" s="209" t="s">
        <v>251</v>
      </c>
    </row>
    <row r="28722" ht="22.5" customHeight="1">
      <c r="A28722" s="209" t="s">
        <v>29073</v>
      </c>
      <c r="B28722" s="209" t="s">
        <v>251</v>
      </c>
    </row>
    <row r="28723" ht="22.5" customHeight="1">
      <c r="A28723" s="209" t="s">
        <v>29074</v>
      </c>
      <c r="B28723" s="209" t="s">
        <v>251</v>
      </c>
    </row>
    <row r="28724" ht="22.5" customHeight="1">
      <c r="A28724" s="209" t="s">
        <v>29075</v>
      </c>
      <c r="B28724" s="209" t="s">
        <v>251</v>
      </c>
    </row>
    <row r="28725" ht="22.5" customHeight="1">
      <c r="A28725" s="209" t="s">
        <v>29076</v>
      </c>
      <c r="B28725" s="209" t="s">
        <v>251</v>
      </c>
    </row>
    <row r="28726" ht="22.5" customHeight="1">
      <c r="A28726" s="209" t="s">
        <v>29077</v>
      </c>
      <c r="B28726" s="209" t="s">
        <v>251</v>
      </c>
    </row>
    <row r="28727" ht="22.5" customHeight="1">
      <c r="A28727" s="209" t="s">
        <v>29078</v>
      </c>
      <c r="B28727" s="209" t="s">
        <v>251</v>
      </c>
    </row>
    <row r="28728" ht="22.5" customHeight="1">
      <c r="A28728" s="209" t="s">
        <v>29079</v>
      </c>
      <c r="B28728" s="209" t="s">
        <v>251</v>
      </c>
    </row>
    <row r="28729" ht="22.5" customHeight="1">
      <c r="A28729" s="209" t="s">
        <v>29080</v>
      </c>
      <c r="B28729" s="209" t="s">
        <v>251</v>
      </c>
    </row>
    <row r="28730" ht="22.5" customHeight="1">
      <c r="A28730" s="209" t="s">
        <v>29081</v>
      </c>
      <c r="B28730" s="209" t="s">
        <v>251</v>
      </c>
    </row>
    <row r="28731" ht="22.5" customHeight="1">
      <c r="A28731" s="209" t="s">
        <v>29082</v>
      </c>
      <c r="B28731" s="209" t="s">
        <v>251</v>
      </c>
    </row>
    <row r="28732" ht="22.5" customHeight="1">
      <c r="A28732" s="209" t="s">
        <v>29083</v>
      </c>
      <c r="B28732" s="209" t="s">
        <v>251</v>
      </c>
    </row>
    <row r="28733" ht="22.5" customHeight="1">
      <c r="A28733" s="209" t="s">
        <v>29084</v>
      </c>
      <c r="B28733" s="209" t="s">
        <v>251</v>
      </c>
    </row>
    <row r="28734" ht="22.5" customHeight="1">
      <c r="A28734" s="209" t="s">
        <v>29085</v>
      </c>
      <c r="B28734" s="209" t="s">
        <v>251</v>
      </c>
    </row>
    <row r="28735" ht="22.5" customHeight="1">
      <c r="A28735" s="209" t="s">
        <v>29086</v>
      </c>
      <c r="B28735" s="209" t="s">
        <v>251</v>
      </c>
    </row>
    <row r="28736" ht="22.5" customHeight="1">
      <c r="A28736" s="209" t="s">
        <v>29087</v>
      </c>
      <c r="B28736" s="209" t="s">
        <v>251</v>
      </c>
    </row>
    <row r="28737" ht="22.5" customHeight="1">
      <c r="A28737" s="209" t="s">
        <v>29088</v>
      </c>
      <c r="B28737" s="209" t="s">
        <v>251</v>
      </c>
    </row>
    <row r="28738" ht="22.5" customHeight="1">
      <c r="A28738" s="209" t="s">
        <v>29089</v>
      </c>
      <c r="B28738" s="209" t="s">
        <v>251</v>
      </c>
    </row>
    <row r="28739" ht="22.5" customHeight="1">
      <c r="A28739" s="209" t="s">
        <v>29090</v>
      </c>
      <c r="B28739" s="209" t="s">
        <v>251</v>
      </c>
    </row>
    <row r="28740" ht="22.5" customHeight="1">
      <c r="A28740" s="209" t="s">
        <v>29091</v>
      </c>
      <c r="B28740" s="209" t="s">
        <v>251</v>
      </c>
    </row>
    <row r="28741" ht="22.5" customHeight="1">
      <c r="A28741" s="209" t="s">
        <v>29092</v>
      </c>
      <c r="B28741" s="209" t="s">
        <v>251</v>
      </c>
    </row>
    <row r="28742" ht="22.5" customHeight="1">
      <c r="A28742" s="209" t="s">
        <v>29093</v>
      </c>
      <c r="B28742" s="209" t="s">
        <v>251</v>
      </c>
    </row>
    <row r="28743" ht="22.5" customHeight="1">
      <c r="A28743" s="209" t="s">
        <v>29094</v>
      </c>
      <c r="B28743" s="209" t="s">
        <v>251</v>
      </c>
    </row>
    <row r="28744" ht="22.5" customHeight="1">
      <c r="A28744" s="209" t="s">
        <v>29095</v>
      </c>
      <c r="B28744" s="209" t="s">
        <v>251</v>
      </c>
    </row>
    <row r="28745" ht="22.5" customHeight="1">
      <c r="A28745" s="209" t="s">
        <v>29096</v>
      </c>
      <c r="B28745" s="209" t="s">
        <v>251</v>
      </c>
    </row>
    <row r="28746" ht="22.5" customHeight="1">
      <c r="A28746" s="209" t="s">
        <v>29097</v>
      </c>
      <c r="B28746" s="209" t="s">
        <v>251</v>
      </c>
    </row>
    <row r="28747" ht="22.5" customHeight="1">
      <c r="A28747" s="209" t="s">
        <v>29098</v>
      </c>
      <c r="B28747" s="209" t="s">
        <v>251</v>
      </c>
    </row>
    <row r="28748" ht="22.5" customHeight="1">
      <c r="A28748" s="209" t="s">
        <v>29099</v>
      </c>
      <c r="B28748" s="209" t="s">
        <v>251</v>
      </c>
    </row>
    <row r="28749" ht="22.5" customHeight="1">
      <c r="A28749" s="209" t="s">
        <v>29100</v>
      </c>
      <c r="B28749" s="209" t="s">
        <v>251</v>
      </c>
    </row>
    <row r="28750" ht="22.5" customHeight="1">
      <c r="A28750" s="209" t="s">
        <v>29101</v>
      </c>
      <c r="B28750" s="209" t="s">
        <v>251</v>
      </c>
    </row>
    <row r="28751" ht="22.5" customHeight="1">
      <c r="A28751" s="209" t="s">
        <v>29102</v>
      </c>
      <c r="B28751" s="209" t="s">
        <v>251</v>
      </c>
    </row>
    <row r="28752" ht="22.5" customHeight="1">
      <c r="A28752" s="209" t="s">
        <v>29103</v>
      </c>
      <c r="B28752" s="209" t="s">
        <v>251</v>
      </c>
    </row>
    <row r="28753" ht="22.5" customHeight="1">
      <c r="A28753" s="209" t="s">
        <v>29104</v>
      </c>
      <c r="B28753" s="209" t="s">
        <v>251</v>
      </c>
    </row>
    <row r="28754" ht="22.5" customHeight="1">
      <c r="A28754" s="209" t="s">
        <v>29105</v>
      </c>
      <c r="B28754" s="209" t="s">
        <v>251</v>
      </c>
    </row>
    <row r="28755" ht="22.5" customHeight="1">
      <c r="A28755" s="209" t="s">
        <v>29106</v>
      </c>
      <c r="B28755" s="209" t="s">
        <v>251</v>
      </c>
    </row>
    <row r="28756" ht="22.5" customHeight="1">
      <c r="A28756" s="209" t="s">
        <v>29107</v>
      </c>
      <c r="B28756" s="209" t="s">
        <v>251</v>
      </c>
    </row>
    <row r="28757" ht="22.5" customHeight="1">
      <c r="A28757" s="209" t="s">
        <v>29108</v>
      </c>
      <c r="B28757" s="209" t="s">
        <v>251</v>
      </c>
    </row>
    <row r="28758" ht="22.5" customHeight="1">
      <c r="A28758" s="209" t="s">
        <v>29109</v>
      </c>
      <c r="B28758" s="209" t="s">
        <v>251</v>
      </c>
    </row>
    <row r="28759" ht="22.5" customHeight="1">
      <c r="A28759" s="209" t="s">
        <v>29110</v>
      </c>
      <c r="B28759" s="209" t="s">
        <v>251</v>
      </c>
    </row>
    <row r="28760" ht="22.5" customHeight="1">
      <c r="A28760" s="209" t="s">
        <v>29111</v>
      </c>
      <c r="B28760" s="209" t="s">
        <v>251</v>
      </c>
    </row>
    <row r="28761" ht="22.5" customHeight="1">
      <c r="A28761" s="209" t="s">
        <v>29112</v>
      </c>
      <c r="B28761" s="209" t="s">
        <v>251</v>
      </c>
    </row>
    <row r="28762" ht="22.5" customHeight="1">
      <c r="A28762" s="209" t="s">
        <v>29113</v>
      </c>
      <c r="B28762" s="209" t="s">
        <v>251</v>
      </c>
    </row>
    <row r="28763" ht="22.5" customHeight="1">
      <c r="A28763" s="209" t="s">
        <v>29114</v>
      </c>
      <c r="B28763" s="209" t="s">
        <v>251</v>
      </c>
    </row>
    <row r="28764" ht="22.5" customHeight="1">
      <c r="A28764" s="209" t="s">
        <v>29115</v>
      </c>
      <c r="B28764" s="209" t="s">
        <v>251</v>
      </c>
    </row>
    <row r="28765" ht="22.5" customHeight="1">
      <c r="A28765" s="209" t="s">
        <v>29116</v>
      </c>
      <c r="B28765" s="209" t="s">
        <v>251</v>
      </c>
    </row>
    <row r="28766" ht="22.5" customHeight="1">
      <c r="A28766" s="209" t="s">
        <v>29117</v>
      </c>
      <c r="B28766" s="209" t="s">
        <v>251</v>
      </c>
    </row>
    <row r="28767" ht="22.5" customHeight="1">
      <c r="A28767" s="209" t="s">
        <v>29118</v>
      </c>
      <c r="B28767" s="209" t="s">
        <v>251</v>
      </c>
    </row>
    <row r="28768" ht="22.5" customHeight="1">
      <c r="A28768" s="209" t="s">
        <v>29119</v>
      </c>
      <c r="B28768" s="209" t="s">
        <v>251</v>
      </c>
    </row>
    <row r="28769" ht="22.5" customHeight="1">
      <c r="A28769" s="209" t="s">
        <v>29120</v>
      </c>
      <c r="B28769" s="209" t="s">
        <v>251</v>
      </c>
    </row>
    <row r="28770" ht="22.5" customHeight="1">
      <c r="A28770" s="209" t="s">
        <v>29121</v>
      </c>
      <c r="B28770" s="209" t="s">
        <v>251</v>
      </c>
    </row>
    <row r="28771" ht="22.5" customHeight="1">
      <c r="A28771" s="209" t="s">
        <v>29122</v>
      </c>
      <c r="B28771" s="209" t="s">
        <v>251</v>
      </c>
    </row>
    <row r="28772" ht="22.5" customHeight="1">
      <c r="A28772" s="209" t="s">
        <v>29123</v>
      </c>
      <c r="B28772" s="209" t="s">
        <v>251</v>
      </c>
    </row>
    <row r="28773" ht="22.5" customHeight="1">
      <c r="A28773" s="209" t="s">
        <v>29124</v>
      </c>
      <c r="B28773" s="209" t="s">
        <v>251</v>
      </c>
    </row>
    <row r="28774" ht="22.5" customHeight="1">
      <c r="A28774" s="209" t="s">
        <v>29125</v>
      </c>
      <c r="B28774" s="209" t="s">
        <v>251</v>
      </c>
    </row>
    <row r="28775" ht="22.5" customHeight="1">
      <c r="A28775" s="209" t="s">
        <v>29126</v>
      </c>
      <c r="B28775" s="209" t="s">
        <v>251</v>
      </c>
    </row>
    <row r="28776" ht="22.5" customHeight="1">
      <c r="A28776" s="209" t="s">
        <v>29127</v>
      </c>
      <c r="B28776" s="209" t="s">
        <v>251</v>
      </c>
    </row>
    <row r="28777" ht="22.5" customHeight="1">
      <c r="A28777" s="209" t="s">
        <v>29128</v>
      </c>
      <c r="B28777" s="209" t="s">
        <v>251</v>
      </c>
    </row>
    <row r="28778" ht="22.5" customHeight="1">
      <c r="A28778" s="209" t="s">
        <v>29129</v>
      </c>
      <c r="B28778" s="209" t="s">
        <v>251</v>
      </c>
    </row>
    <row r="28779" ht="22.5" customHeight="1">
      <c r="A28779" s="209" t="s">
        <v>29130</v>
      </c>
      <c r="B28779" s="209" t="s">
        <v>251</v>
      </c>
    </row>
    <row r="28780" ht="22.5" customHeight="1">
      <c r="A28780" s="209" t="s">
        <v>29131</v>
      </c>
      <c r="B28780" s="209" t="s">
        <v>251</v>
      </c>
    </row>
    <row r="28781" ht="22.5" customHeight="1">
      <c r="A28781" s="209" t="s">
        <v>29132</v>
      </c>
      <c r="B28781" s="209" t="s">
        <v>251</v>
      </c>
    </row>
    <row r="28782" ht="22.5" customHeight="1">
      <c r="A28782" s="209" t="s">
        <v>29133</v>
      </c>
      <c r="B28782" s="209" t="s">
        <v>251</v>
      </c>
    </row>
    <row r="28783" ht="22.5" customHeight="1">
      <c r="A28783" s="209" t="s">
        <v>29134</v>
      </c>
      <c r="B28783" s="209" t="s">
        <v>251</v>
      </c>
    </row>
    <row r="28784" ht="22.5" customHeight="1">
      <c r="A28784" s="209" t="s">
        <v>29135</v>
      </c>
      <c r="B28784" s="209" t="s">
        <v>251</v>
      </c>
    </row>
    <row r="28785" ht="22.5" customHeight="1">
      <c r="A28785" s="209" t="s">
        <v>29136</v>
      </c>
      <c r="B28785" s="209" t="s">
        <v>251</v>
      </c>
    </row>
    <row r="28786" ht="22.5" customHeight="1">
      <c r="A28786" s="209" t="s">
        <v>29137</v>
      </c>
      <c r="B28786" s="209" t="s">
        <v>251</v>
      </c>
    </row>
    <row r="28787" ht="22.5" customHeight="1">
      <c r="A28787" s="209" t="s">
        <v>29138</v>
      </c>
      <c r="B28787" s="209" t="s">
        <v>251</v>
      </c>
    </row>
    <row r="28788" ht="22.5" customHeight="1">
      <c r="A28788" s="209" t="s">
        <v>29139</v>
      </c>
      <c r="B28788" s="209" t="s">
        <v>251</v>
      </c>
    </row>
    <row r="28789" ht="22.5" customHeight="1">
      <c r="A28789" s="209" t="s">
        <v>29140</v>
      </c>
      <c r="B28789" s="209" t="s">
        <v>251</v>
      </c>
    </row>
    <row r="28790" ht="22.5" customHeight="1">
      <c r="A28790" s="209" t="s">
        <v>29141</v>
      </c>
      <c r="B28790" s="209" t="s">
        <v>251</v>
      </c>
    </row>
    <row r="28791" ht="22.5" customHeight="1">
      <c r="A28791" s="209" t="s">
        <v>29142</v>
      </c>
      <c r="B28791" s="209" t="s">
        <v>251</v>
      </c>
    </row>
    <row r="28792" ht="22.5" customHeight="1">
      <c r="A28792" s="209" t="s">
        <v>29143</v>
      </c>
      <c r="B28792" s="209" t="s">
        <v>251</v>
      </c>
    </row>
    <row r="28793" ht="22.5" customHeight="1">
      <c r="A28793" s="209" t="s">
        <v>29144</v>
      </c>
      <c r="B28793" s="209" t="s">
        <v>251</v>
      </c>
    </row>
    <row r="28794" ht="22.5" customHeight="1">
      <c r="A28794" s="209" t="s">
        <v>29145</v>
      </c>
      <c r="B28794" s="209" t="s">
        <v>251</v>
      </c>
    </row>
    <row r="28795" ht="22.5" customHeight="1">
      <c r="A28795" s="209" t="s">
        <v>29146</v>
      </c>
      <c r="B28795" s="209" t="s">
        <v>251</v>
      </c>
    </row>
    <row r="28796" ht="22.5" customHeight="1">
      <c r="A28796" s="209" t="s">
        <v>29147</v>
      </c>
      <c r="B28796" s="209" t="s">
        <v>251</v>
      </c>
    </row>
    <row r="28797" ht="22.5" customHeight="1">
      <c r="A28797" s="209" t="s">
        <v>29148</v>
      </c>
      <c r="B28797" s="209" t="s">
        <v>251</v>
      </c>
    </row>
    <row r="28798" ht="22.5" customHeight="1">
      <c r="A28798" s="209" t="s">
        <v>29149</v>
      </c>
      <c r="B28798" s="209" t="s">
        <v>251</v>
      </c>
    </row>
    <row r="28799" ht="22.5" customHeight="1">
      <c r="A28799" s="209" t="s">
        <v>29150</v>
      </c>
      <c r="B28799" s="209" t="s">
        <v>251</v>
      </c>
    </row>
    <row r="28800" ht="22.5" customHeight="1">
      <c r="A28800" s="209" t="s">
        <v>29151</v>
      </c>
      <c r="B28800" s="209" t="s">
        <v>251</v>
      </c>
    </row>
    <row r="28801" ht="22.5" customHeight="1">
      <c r="A28801" s="209" t="s">
        <v>29152</v>
      </c>
      <c r="B28801" s="209" t="s">
        <v>251</v>
      </c>
    </row>
    <row r="28802" ht="22.5" customHeight="1">
      <c r="A28802" s="209" t="s">
        <v>29153</v>
      </c>
      <c r="B28802" s="209" t="s">
        <v>251</v>
      </c>
    </row>
    <row r="28803" ht="22.5" customHeight="1">
      <c r="A28803" s="209" t="s">
        <v>29154</v>
      </c>
      <c r="B28803" s="209" t="s">
        <v>251</v>
      </c>
    </row>
    <row r="28804" ht="22.5" customHeight="1">
      <c r="A28804" s="209" t="s">
        <v>29155</v>
      </c>
      <c r="B28804" s="209" t="s">
        <v>251</v>
      </c>
    </row>
    <row r="28805" ht="22.5" customHeight="1">
      <c r="A28805" s="209" t="s">
        <v>29156</v>
      </c>
      <c r="B28805" s="209" t="s">
        <v>251</v>
      </c>
    </row>
    <row r="28806" ht="22.5" customHeight="1">
      <c r="A28806" s="209" t="s">
        <v>29157</v>
      </c>
      <c r="B28806" s="209" t="s">
        <v>251</v>
      </c>
    </row>
    <row r="28807" ht="22.5" customHeight="1">
      <c r="A28807" s="209" t="s">
        <v>29158</v>
      </c>
      <c r="B28807" s="209" t="s">
        <v>251</v>
      </c>
    </row>
    <row r="28808" ht="22.5" customHeight="1">
      <c r="A28808" s="209" t="s">
        <v>29159</v>
      </c>
      <c r="B28808" s="209" t="s">
        <v>251</v>
      </c>
    </row>
    <row r="28809" ht="22.5" customHeight="1">
      <c r="A28809" s="209" t="s">
        <v>29160</v>
      </c>
      <c r="B28809" s="209" t="s">
        <v>251</v>
      </c>
    </row>
    <row r="28810" ht="22.5" customHeight="1">
      <c r="A28810" s="209" t="s">
        <v>29161</v>
      </c>
      <c r="B28810" s="209" t="s">
        <v>251</v>
      </c>
    </row>
    <row r="28811" ht="22.5" customHeight="1">
      <c r="A28811" s="209" t="s">
        <v>29162</v>
      </c>
      <c r="B28811" s="209" t="s">
        <v>251</v>
      </c>
    </row>
    <row r="28812" ht="22.5" customHeight="1">
      <c r="A28812" s="209" t="s">
        <v>29163</v>
      </c>
      <c r="B28812" s="209" t="s">
        <v>251</v>
      </c>
    </row>
    <row r="28813" ht="22.5" customHeight="1">
      <c r="A28813" s="209" t="s">
        <v>29164</v>
      </c>
      <c r="B28813" s="209" t="s">
        <v>251</v>
      </c>
    </row>
    <row r="28814" ht="22.5" customHeight="1">
      <c r="A28814" s="209" t="s">
        <v>29165</v>
      </c>
      <c r="B28814" s="209" t="s">
        <v>251</v>
      </c>
    </row>
    <row r="28815" ht="22.5" customHeight="1">
      <c r="A28815" s="209" t="s">
        <v>29166</v>
      </c>
      <c r="B28815" s="209" t="s">
        <v>251</v>
      </c>
    </row>
    <row r="28816" ht="22.5" customHeight="1">
      <c r="A28816" s="209" t="s">
        <v>29167</v>
      </c>
      <c r="B28816" s="209" t="s">
        <v>251</v>
      </c>
    </row>
    <row r="28817" ht="22.5" customHeight="1">
      <c r="A28817" s="209" t="s">
        <v>29168</v>
      </c>
      <c r="B28817" s="209" t="s">
        <v>251</v>
      </c>
    </row>
    <row r="28818" ht="22.5" customHeight="1">
      <c r="A28818" s="209" t="s">
        <v>29169</v>
      </c>
      <c r="B28818" s="209" t="s">
        <v>251</v>
      </c>
    </row>
    <row r="28819" ht="22.5" customHeight="1">
      <c r="A28819" s="209" t="s">
        <v>29170</v>
      </c>
      <c r="B28819" s="209" t="s">
        <v>251</v>
      </c>
    </row>
    <row r="28820" ht="22.5" customHeight="1">
      <c r="A28820" s="209" t="s">
        <v>29171</v>
      </c>
      <c r="B28820" s="209" t="s">
        <v>251</v>
      </c>
    </row>
    <row r="28821" ht="22.5" customHeight="1">
      <c r="A28821" s="209" t="s">
        <v>29172</v>
      </c>
      <c r="B28821" s="209" t="s">
        <v>251</v>
      </c>
    </row>
    <row r="28822" ht="22.5" customHeight="1">
      <c r="A28822" s="209" t="s">
        <v>29173</v>
      </c>
      <c r="B28822" s="209" t="s">
        <v>251</v>
      </c>
    </row>
    <row r="28823" ht="22.5" customHeight="1">
      <c r="A28823" s="209" t="s">
        <v>29174</v>
      </c>
      <c r="B28823" s="209" t="s">
        <v>251</v>
      </c>
    </row>
    <row r="28824" ht="22.5" customHeight="1">
      <c r="A28824" s="209" t="s">
        <v>29175</v>
      </c>
      <c r="B28824" s="209" t="s">
        <v>251</v>
      </c>
    </row>
    <row r="28825" ht="22.5" customHeight="1">
      <c r="A28825" s="209" t="s">
        <v>29176</v>
      </c>
      <c r="B28825" s="209" t="s">
        <v>251</v>
      </c>
    </row>
    <row r="28826" ht="22.5" customHeight="1">
      <c r="A28826" s="209" t="s">
        <v>29177</v>
      </c>
      <c r="B28826" s="209" t="s">
        <v>251</v>
      </c>
    </row>
    <row r="28827" ht="22.5" customHeight="1">
      <c r="A28827" s="209" t="s">
        <v>29178</v>
      </c>
      <c r="B28827" s="209" t="s">
        <v>251</v>
      </c>
    </row>
    <row r="28828" ht="22.5" customHeight="1">
      <c r="A28828" s="209" t="s">
        <v>29179</v>
      </c>
      <c r="B28828" s="209" t="s">
        <v>251</v>
      </c>
    </row>
    <row r="28829" ht="22.5" customHeight="1">
      <c r="A28829" s="209" t="s">
        <v>29180</v>
      </c>
      <c r="B28829" s="209" t="s">
        <v>251</v>
      </c>
    </row>
    <row r="28830" ht="22.5" customHeight="1">
      <c r="A28830" s="209" t="s">
        <v>29181</v>
      </c>
      <c r="B28830" s="209" t="s">
        <v>251</v>
      </c>
    </row>
    <row r="28831" ht="22.5" customHeight="1">
      <c r="A28831" s="209" t="s">
        <v>29182</v>
      </c>
      <c r="B28831" s="209" t="s">
        <v>251</v>
      </c>
    </row>
    <row r="28832" ht="22.5" customHeight="1">
      <c r="A28832" s="209" t="s">
        <v>29183</v>
      </c>
      <c r="B28832" s="209" t="s">
        <v>251</v>
      </c>
    </row>
    <row r="28833" ht="22.5" customHeight="1">
      <c r="A28833" s="209" t="s">
        <v>29184</v>
      </c>
      <c r="B28833" s="209" t="s">
        <v>251</v>
      </c>
    </row>
    <row r="28834" ht="22.5" customHeight="1">
      <c r="A28834" s="209" t="s">
        <v>29185</v>
      </c>
      <c r="B28834" s="209" t="s">
        <v>251</v>
      </c>
    </row>
    <row r="28835" ht="22.5" customHeight="1">
      <c r="A28835" s="209" t="s">
        <v>29186</v>
      </c>
      <c r="B28835" s="209" t="s">
        <v>251</v>
      </c>
    </row>
    <row r="28836" ht="22.5" customHeight="1">
      <c r="A28836" s="209" t="s">
        <v>29187</v>
      </c>
      <c r="B28836" s="209" t="s">
        <v>251</v>
      </c>
    </row>
    <row r="28837" ht="22.5" customHeight="1">
      <c r="A28837" s="209" t="s">
        <v>29188</v>
      </c>
      <c r="B28837" s="209" t="s">
        <v>251</v>
      </c>
    </row>
    <row r="28838" ht="22.5" customHeight="1">
      <c r="A28838" s="209" t="s">
        <v>29189</v>
      </c>
      <c r="B28838" s="209" t="s">
        <v>251</v>
      </c>
    </row>
    <row r="28839" ht="22.5" customHeight="1">
      <c r="A28839" s="209" t="s">
        <v>29190</v>
      </c>
      <c r="B28839" s="209" t="s">
        <v>251</v>
      </c>
    </row>
    <row r="28840" ht="22.5" customHeight="1">
      <c r="A28840" s="209" t="s">
        <v>29191</v>
      </c>
      <c r="B28840" s="209" t="s">
        <v>251</v>
      </c>
    </row>
    <row r="28841" ht="22.5" customHeight="1">
      <c r="A28841" s="209" t="s">
        <v>29192</v>
      </c>
      <c r="B28841" s="209" t="s">
        <v>251</v>
      </c>
    </row>
    <row r="28842" ht="22.5" customHeight="1">
      <c r="A28842" s="209" t="s">
        <v>29193</v>
      </c>
      <c r="B28842" s="209" t="s">
        <v>251</v>
      </c>
    </row>
    <row r="28843" ht="22.5" customHeight="1">
      <c r="A28843" s="209" t="s">
        <v>29194</v>
      </c>
      <c r="B28843" s="209" t="s">
        <v>251</v>
      </c>
    </row>
    <row r="28844" ht="22.5" customHeight="1">
      <c r="A28844" s="209" t="s">
        <v>29195</v>
      </c>
      <c r="B28844" s="209" t="s">
        <v>251</v>
      </c>
    </row>
    <row r="28845" ht="22.5" customHeight="1">
      <c r="A28845" s="209" t="s">
        <v>29196</v>
      </c>
      <c r="B28845" s="209" t="s">
        <v>251</v>
      </c>
    </row>
    <row r="28846" ht="22.5" customHeight="1">
      <c r="A28846" s="209" t="s">
        <v>29197</v>
      </c>
      <c r="B28846" s="209" t="s">
        <v>251</v>
      </c>
    </row>
    <row r="28847" ht="22.5" customHeight="1">
      <c r="A28847" s="209" t="s">
        <v>29198</v>
      </c>
      <c r="B28847" s="209" t="s">
        <v>251</v>
      </c>
    </row>
    <row r="28848" ht="22.5" customHeight="1">
      <c r="A28848" s="209" t="s">
        <v>29199</v>
      </c>
      <c r="B28848" s="209" t="s">
        <v>251</v>
      </c>
    </row>
    <row r="28849" ht="22.5" customHeight="1">
      <c r="A28849" s="209" t="s">
        <v>29200</v>
      </c>
      <c r="B28849" s="209" t="s">
        <v>251</v>
      </c>
    </row>
    <row r="28850" ht="22.5" customHeight="1">
      <c r="A28850" s="209" t="s">
        <v>29201</v>
      </c>
      <c r="B28850" s="209" t="s">
        <v>251</v>
      </c>
    </row>
    <row r="28851" ht="22.5" customHeight="1">
      <c r="A28851" s="209" t="s">
        <v>29202</v>
      </c>
      <c r="B28851" s="209" t="s">
        <v>251</v>
      </c>
    </row>
    <row r="28852" ht="22.5" customHeight="1">
      <c r="A28852" s="209" t="s">
        <v>29203</v>
      </c>
      <c r="B28852" s="209" t="s">
        <v>251</v>
      </c>
    </row>
    <row r="28853" ht="22.5" customHeight="1">
      <c r="A28853" s="209" t="s">
        <v>29204</v>
      </c>
      <c r="B28853" s="209" t="s">
        <v>251</v>
      </c>
    </row>
    <row r="28854" ht="22.5" customHeight="1">
      <c r="A28854" s="209" t="s">
        <v>29205</v>
      </c>
      <c r="B28854" s="209" t="s">
        <v>251</v>
      </c>
    </row>
    <row r="28855" ht="22.5" customHeight="1">
      <c r="A28855" s="209" t="s">
        <v>29206</v>
      </c>
      <c r="B28855" s="209" t="s">
        <v>251</v>
      </c>
    </row>
    <row r="28856" ht="22.5" customHeight="1">
      <c r="A28856" s="209" t="s">
        <v>29207</v>
      </c>
      <c r="B28856" s="209" t="s">
        <v>251</v>
      </c>
    </row>
    <row r="28857" ht="22.5" customHeight="1">
      <c r="A28857" s="209" t="s">
        <v>29208</v>
      </c>
      <c r="B28857" s="209" t="s">
        <v>251</v>
      </c>
    </row>
    <row r="28858" ht="22.5" customHeight="1">
      <c r="A28858" s="209" t="s">
        <v>29209</v>
      </c>
      <c r="B28858" s="209" t="s">
        <v>251</v>
      </c>
    </row>
    <row r="28859" ht="22.5" customHeight="1">
      <c r="A28859" s="209" t="s">
        <v>29210</v>
      </c>
      <c r="B28859" s="209" t="s">
        <v>251</v>
      </c>
    </row>
    <row r="28860" ht="22.5" customHeight="1">
      <c r="A28860" s="209" t="s">
        <v>29211</v>
      </c>
      <c r="B28860" s="209" t="s">
        <v>251</v>
      </c>
    </row>
    <row r="28861" ht="22.5" customHeight="1">
      <c r="A28861" s="209" t="s">
        <v>29212</v>
      </c>
      <c r="B28861" s="209" t="s">
        <v>251</v>
      </c>
    </row>
    <row r="28862" ht="22.5" customHeight="1">
      <c r="A28862" s="209" t="s">
        <v>29213</v>
      </c>
      <c r="B28862" s="209" t="s">
        <v>251</v>
      </c>
    </row>
    <row r="28863" ht="22.5" customHeight="1">
      <c r="A28863" s="209" t="s">
        <v>29214</v>
      </c>
      <c r="B28863" s="209" t="s">
        <v>251</v>
      </c>
    </row>
    <row r="28864" ht="22.5" customHeight="1">
      <c r="A28864" s="209" t="s">
        <v>29215</v>
      </c>
      <c r="B28864" s="209" t="s">
        <v>251</v>
      </c>
    </row>
    <row r="28865" ht="22.5" customHeight="1">
      <c r="A28865" s="209" t="s">
        <v>29216</v>
      </c>
      <c r="B28865" s="209" t="s">
        <v>251</v>
      </c>
    </row>
    <row r="28866" ht="22.5" customHeight="1">
      <c r="A28866" s="209" t="s">
        <v>29217</v>
      </c>
      <c r="B28866" s="209" t="s">
        <v>251</v>
      </c>
    </row>
    <row r="28867" ht="22.5" customHeight="1">
      <c r="A28867" s="209" t="s">
        <v>29218</v>
      </c>
      <c r="B28867" s="209" t="s">
        <v>251</v>
      </c>
    </row>
    <row r="28868" ht="22.5" customHeight="1">
      <c r="A28868" s="209" t="s">
        <v>29219</v>
      </c>
      <c r="B28868" s="209" t="s">
        <v>251</v>
      </c>
    </row>
    <row r="28869" ht="22.5" customHeight="1">
      <c r="A28869" s="209" t="s">
        <v>29220</v>
      </c>
      <c r="B28869" s="209" t="s">
        <v>251</v>
      </c>
    </row>
    <row r="28870" ht="22.5" customHeight="1">
      <c r="A28870" s="209" t="s">
        <v>29221</v>
      </c>
      <c r="B28870" s="209" t="s">
        <v>251</v>
      </c>
    </row>
    <row r="28871" ht="22.5" customHeight="1">
      <c r="A28871" s="209" t="s">
        <v>29222</v>
      </c>
      <c r="B28871" s="209" t="s">
        <v>251</v>
      </c>
    </row>
    <row r="28872" ht="22.5" customHeight="1">
      <c r="A28872" s="209" t="s">
        <v>29223</v>
      </c>
      <c r="B28872" s="209" t="s">
        <v>251</v>
      </c>
    </row>
    <row r="28873" ht="22.5" customHeight="1">
      <c r="A28873" s="209" t="s">
        <v>29224</v>
      </c>
      <c r="B28873" s="209" t="s">
        <v>251</v>
      </c>
    </row>
    <row r="28874" ht="22.5" customHeight="1">
      <c r="A28874" s="209" t="s">
        <v>29225</v>
      </c>
      <c r="B28874" s="209" t="s">
        <v>251</v>
      </c>
    </row>
    <row r="28875" ht="22.5" customHeight="1">
      <c r="A28875" s="209" t="s">
        <v>29226</v>
      </c>
      <c r="B28875" s="209" t="s">
        <v>251</v>
      </c>
    </row>
    <row r="28876" ht="22.5" customHeight="1">
      <c r="A28876" s="209" t="s">
        <v>29227</v>
      </c>
      <c r="B28876" s="209" t="s">
        <v>251</v>
      </c>
    </row>
    <row r="28877" ht="22.5" customHeight="1">
      <c r="A28877" s="209" t="s">
        <v>29228</v>
      </c>
      <c r="B28877" s="209" t="s">
        <v>251</v>
      </c>
    </row>
    <row r="28878" ht="22.5" customHeight="1">
      <c r="A28878" s="209" t="s">
        <v>29229</v>
      </c>
      <c r="B28878" s="209" t="s">
        <v>251</v>
      </c>
    </row>
    <row r="28879" ht="22.5" customHeight="1">
      <c r="A28879" s="209" t="s">
        <v>29230</v>
      </c>
      <c r="B28879" s="209" t="s">
        <v>251</v>
      </c>
    </row>
    <row r="28880" ht="22.5" customHeight="1">
      <c r="A28880" s="209" t="s">
        <v>29231</v>
      </c>
      <c r="B28880" s="209" t="s">
        <v>251</v>
      </c>
    </row>
    <row r="28881" ht="22.5" customHeight="1">
      <c r="A28881" s="209" t="s">
        <v>29232</v>
      </c>
      <c r="B28881" s="209" t="s">
        <v>251</v>
      </c>
    </row>
    <row r="28882" ht="22.5" customHeight="1">
      <c r="A28882" s="209" t="s">
        <v>29233</v>
      </c>
      <c r="B28882" s="209" t="s">
        <v>251</v>
      </c>
    </row>
    <row r="28883" ht="22.5" customHeight="1">
      <c r="A28883" s="209" t="s">
        <v>29234</v>
      </c>
      <c r="B28883" s="209" t="s">
        <v>251</v>
      </c>
    </row>
    <row r="28884" ht="22.5" customHeight="1">
      <c r="A28884" s="209" t="s">
        <v>29235</v>
      </c>
      <c r="B28884" s="209" t="s">
        <v>251</v>
      </c>
    </row>
    <row r="28885" ht="22.5" customHeight="1">
      <c r="A28885" s="209" t="s">
        <v>29236</v>
      </c>
      <c r="B28885" s="209" t="s">
        <v>251</v>
      </c>
    </row>
    <row r="28886" ht="22.5" customHeight="1">
      <c r="A28886" s="209" t="s">
        <v>29237</v>
      </c>
      <c r="B28886" s="209" t="s">
        <v>251</v>
      </c>
    </row>
    <row r="28887" ht="22.5" customHeight="1">
      <c r="A28887" s="209" t="s">
        <v>29238</v>
      </c>
      <c r="B28887" s="209" t="s">
        <v>251</v>
      </c>
    </row>
    <row r="28888" ht="22.5" customHeight="1">
      <c r="A28888" s="209" t="s">
        <v>29239</v>
      </c>
      <c r="B28888" s="209" t="s">
        <v>251</v>
      </c>
    </row>
    <row r="28889" ht="22.5" customHeight="1">
      <c r="A28889" s="209" t="s">
        <v>29240</v>
      </c>
      <c r="B28889" s="209" t="s">
        <v>251</v>
      </c>
    </row>
    <row r="28890" ht="22.5" customHeight="1">
      <c r="A28890" s="209" t="s">
        <v>29241</v>
      </c>
      <c r="B28890" s="209" t="s">
        <v>251</v>
      </c>
    </row>
    <row r="28891" ht="22.5" customHeight="1">
      <c r="A28891" s="209" t="s">
        <v>29242</v>
      </c>
      <c r="B28891" s="209" t="s">
        <v>251</v>
      </c>
    </row>
    <row r="28892" ht="22.5" customHeight="1">
      <c r="A28892" s="209" t="s">
        <v>29243</v>
      </c>
      <c r="B28892" s="209" t="s">
        <v>251</v>
      </c>
    </row>
    <row r="28893" ht="22.5" customHeight="1">
      <c r="A28893" s="209" t="s">
        <v>29244</v>
      </c>
      <c r="B28893" s="209" t="s">
        <v>251</v>
      </c>
    </row>
    <row r="28894" ht="22.5" customHeight="1">
      <c r="A28894" s="209" t="s">
        <v>29245</v>
      </c>
      <c r="B28894" s="209" t="s">
        <v>251</v>
      </c>
    </row>
    <row r="28895" ht="22.5" customHeight="1">
      <c r="A28895" s="209" t="s">
        <v>29246</v>
      </c>
      <c r="B28895" s="209" t="s">
        <v>251</v>
      </c>
    </row>
    <row r="28896" ht="22.5" customHeight="1">
      <c r="A28896" s="209" t="s">
        <v>29247</v>
      </c>
      <c r="B28896" s="209" t="s">
        <v>251</v>
      </c>
    </row>
    <row r="28897" ht="22.5" customHeight="1">
      <c r="A28897" s="209" t="s">
        <v>29248</v>
      </c>
      <c r="B28897" s="209" t="s">
        <v>251</v>
      </c>
    </row>
    <row r="28898" ht="22.5" customHeight="1">
      <c r="A28898" s="209" t="s">
        <v>29249</v>
      </c>
      <c r="B28898" s="209" t="s">
        <v>251</v>
      </c>
    </row>
    <row r="28899" ht="22.5" customHeight="1">
      <c r="A28899" s="209" t="s">
        <v>29250</v>
      </c>
      <c r="B28899" s="209" t="s">
        <v>251</v>
      </c>
    </row>
    <row r="28900" ht="22.5" customHeight="1">
      <c r="A28900" s="209" t="s">
        <v>29251</v>
      </c>
      <c r="B28900" s="209" t="s">
        <v>251</v>
      </c>
    </row>
    <row r="28901" ht="22.5" customHeight="1">
      <c r="A28901" s="209" t="s">
        <v>29252</v>
      </c>
      <c r="B28901" s="209" t="s">
        <v>251</v>
      </c>
    </row>
    <row r="28902" ht="22.5" customHeight="1">
      <c r="A28902" s="209" t="s">
        <v>29253</v>
      </c>
      <c r="B28902" s="209" t="s">
        <v>251</v>
      </c>
    </row>
    <row r="28903" ht="22.5" customHeight="1">
      <c r="A28903" s="209" t="s">
        <v>29254</v>
      </c>
      <c r="B28903" s="209" t="s">
        <v>251</v>
      </c>
    </row>
    <row r="28904" ht="22.5" customHeight="1">
      <c r="A28904" s="209" t="s">
        <v>29255</v>
      </c>
      <c r="B28904" s="209" t="s">
        <v>251</v>
      </c>
    </row>
    <row r="28905" ht="22.5" customHeight="1">
      <c r="A28905" s="209" t="s">
        <v>29256</v>
      </c>
      <c r="B28905" s="209" t="s">
        <v>251</v>
      </c>
    </row>
    <row r="28906" ht="22.5" customHeight="1">
      <c r="A28906" s="209" t="s">
        <v>29257</v>
      </c>
      <c r="B28906" s="209" t="s">
        <v>251</v>
      </c>
    </row>
    <row r="28907" ht="22.5" customHeight="1">
      <c r="A28907" s="209" t="s">
        <v>29258</v>
      </c>
      <c r="B28907" s="209" t="s">
        <v>251</v>
      </c>
    </row>
    <row r="28908" ht="22.5" customHeight="1">
      <c r="A28908" s="209" t="s">
        <v>29259</v>
      </c>
      <c r="B28908" s="209" t="s">
        <v>251</v>
      </c>
    </row>
    <row r="28909" ht="22.5" customHeight="1">
      <c r="A28909" s="209" t="s">
        <v>29260</v>
      </c>
      <c r="B28909" s="209" t="s">
        <v>251</v>
      </c>
    </row>
    <row r="28910" ht="22.5" customHeight="1">
      <c r="A28910" s="209" t="s">
        <v>29261</v>
      </c>
      <c r="B28910" s="209" t="s">
        <v>251</v>
      </c>
    </row>
    <row r="28911" ht="22.5" customHeight="1">
      <c r="A28911" s="209" t="s">
        <v>29262</v>
      </c>
      <c r="B28911" s="209" t="s">
        <v>251</v>
      </c>
    </row>
    <row r="28912" ht="22.5" customHeight="1">
      <c r="A28912" s="209" t="s">
        <v>29263</v>
      </c>
      <c r="B28912" s="209" t="s">
        <v>251</v>
      </c>
    </row>
    <row r="28913" ht="22.5" customHeight="1">
      <c r="A28913" s="209" t="s">
        <v>29264</v>
      </c>
      <c r="B28913" s="209" t="s">
        <v>251</v>
      </c>
    </row>
    <row r="28914" ht="22.5" customHeight="1">
      <c r="A28914" s="209" t="s">
        <v>29265</v>
      </c>
      <c r="B28914" s="209" t="s">
        <v>251</v>
      </c>
    </row>
    <row r="28915" ht="22.5" customHeight="1">
      <c r="A28915" s="209" t="s">
        <v>29266</v>
      </c>
      <c r="B28915" s="209" t="s">
        <v>251</v>
      </c>
    </row>
    <row r="28916" ht="22.5" customHeight="1">
      <c r="A28916" s="209" t="s">
        <v>29267</v>
      </c>
      <c r="B28916" s="209" t="s">
        <v>251</v>
      </c>
    </row>
    <row r="28917" ht="22.5" customHeight="1">
      <c r="A28917" s="209" t="s">
        <v>29268</v>
      </c>
      <c r="B28917" s="209" t="s">
        <v>251</v>
      </c>
    </row>
    <row r="28918" ht="22.5" customHeight="1">
      <c r="A28918" s="209" t="s">
        <v>29269</v>
      </c>
      <c r="B28918" s="209" t="s">
        <v>251</v>
      </c>
    </row>
    <row r="28919" ht="22.5" customHeight="1">
      <c r="A28919" s="209" t="s">
        <v>29270</v>
      </c>
      <c r="B28919" s="209" t="s">
        <v>251</v>
      </c>
    </row>
    <row r="28920" ht="22.5" customHeight="1">
      <c r="A28920" s="209" t="s">
        <v>29271</v>
      </c>
      <c r="B28920" s="209" t="s">
        <v>251</v>
      </c>
    </row>
    <row r="28921" ht="22.5" customHeight="1">
      <c r="A28921" s="209" t="s">
        <v>29272</v>
      </c>
      <c r="B28921" s="209" t="s">
        <v>251</v>
      </c>
    </row>
    <row r="28922" ht="22.5" customHeight="1">
      <c r="A28922" s="209" t="s">
        <v>29273</v>
      </c>
      <c r="B28922" s="209" t="s">
        <v>251</v>
      </c>
    </row>
    <row r="28923" ht="22.5" customHeight="1">
      <c r="A28923" s="209" t="s">
        <v>29274</v>
      </c>
      <c r="B28923" s="209" t="s">
        <v>251</v>
      </c>
    </row>
    <row r="28924" ht="22.5" customHeight="1">
      <c r="A28924" s="209" t="s">
        <v>29275</v>
      </c>
      <c r="B28924" s="209" t="s">
        <v>251</v>
      </c>
    </row>
    <row r="28925" ht="22.5" customHeight="1">
      <c r="A28925" s="209" t="s">
        <v>29276</v>
      </c>
      <c r="B28925" s="209" t="s">
        <v>251</v>
      </c>
    </row>
    <row r="28926" ht="22.5" customHeight="1">
      <c r="A28926" s="209" t="s">
        <v>29277</v>
      </c>
      <c r="B28926" s="209" t="s">
        <v>251</v>
      </c>
    </row>
    <row r="28927" ht="22.5" customHeight="1">
      <c r="A28927" s="209" t="s">
        <v>29278</v>
      </c>
      <c r="B28927" s="209" t="s">
        <v>251</v>
      </c>
    </row>
    <row r="28928" ht="22.5" customHeight="1">
      <c r="A28928" s="209" t="s">
        <v>29279</v>
      </c>
      <c r="B28928" s="209" t="s">
        <v>251</v>
      </c>
    </row>
    <row r="28929" ht="22.5" customHeight="1">
      <c r="A28929" s="209" t="s">
        <v>29280</v>
      </c>
      <c r="B28929" s="209" t="s">
        <v>251</v>
      </c>
    </row>
    <row r="28930" ht="22.5" customHeight="1">
      <c r="A28930" s="209" t="s">
        <v>29281</v>
      </c>
      <c r="B28930" s="209" t="s">
        <v>251</v>
      </c>
    </row>
    <row r="28931" ht="22.5" customHeight="1">
      <c r="A28931" s="209" t="s">
        <v>29282</v>
      </c>
      <c r="B28931" s="209" t="s">
        <v>251</v>
      </c>
    </row>
    <row r="28932" ht="22.5" customHeight="1">
      <c r="A28932" s="209" t="s">
        <v>29283</v>
      </c>
      <c r="B28932" s="209" t="s">
        <v>251</v>
      </c>
    </row>
    <row r="28933" ht="22.5" customHeight="1">
      <c r="A28933" s="209" t="s">
        <v>29284</v>
      </c>
      <c r="B28933" s="209" t="s">
        <v>251</v>
      </c>
    </row>
    <row r="28934" ht="22.5" customHeight="1">
      <c r="A28934" s="209" t="s">
        <v>29285</v>
      </c>
      <c r="B28934" s="209" t="s">
        <v>251</v>
      </c>
    </row>
    <row r="28935" ht="22.5" customHeight="1">
      <c r="A28935" s="209" t="s">
        <v>29286</v>
      </c>
      <c r="B28935" s="209" t="s">
        <v>251</v>
      </c>
    </row>
    <row r="28936" ht="22.5" customHeight="1">
      <c r="A28936" s="209" t="s">
        <v>29287</v>
      </c>
      <c r="B28936" s="209" t="s">
        <v>251</v>
      </c>
    </row>
    <row r="28937" ht="22.5" customHeight="1">
      <c r="A28937" s="209" t="s">
        <v>29288</v>
      </c>
      <c r="B28937" s="209" t="s">
        <v>251</v>
      </c>
    </row>
    <row r="28938" ht="22.5" customHeight="1">
      <c r="A28938" s="209" t="s">
        <v>29289</v>
      </c>
      <c r="B28938" s="209" t="s">
        <v>251</v>
      </c>
    </row>
    <row r="28939" ht="22.5" customHeight="1">
      <c r="A28939" s="209" t="s">
        <v>29290</v>
      </c>
      <c r="B28939" s="209" t="s">
        <v>251</v>
      </c>
    </row>
    <row r="28940" ht="22.5" customHeight="1">
      <c r="A28940" s="209" t="s">
        <v>29291</v>
      </c>
      <c r="B28940" s="209" t="s">
        <v>251</v>
      </c>
    </row>
    <row r="28941" ht="22.5" customHeight="1">
      <c r="A28941" s="209" t="s">
        <v>29292</v>
      </c>
      <c r="B28941" s="209" t="s">
        <v>251</v>
      </c>
    </row>
    <row r="28942" ht="22.5" customHeight="1">
      <c r="A28942" s="209" t="s">
        <v>29293</v>
      </c>
      <c r="B28942" s="209" t="s">
        <v>251</v>
      </c>
    </row>
    <row r="28943" ht="22.5" customHeight="1">
      <c r="A28943" s="209" t="s">
        <v>29294</v>
      </c>
      <c r="B28943" s="209" t="s">
        <v>251</v>
      </c>
    </row>
    <row r="28944" ht="22.5" customHeight="1">
      <c r="A28944" s="209" t="s">
        <v>29295</v>
      </c>
      <c r="B28944" s="209" t="s">
        <v>251</v>
      </c>
    </row>
    <row r="28945" ht="22.5" customHeight="1">
      <c r="A28945" s="209" t="s">
        <v>29296</v>
      </c>
      <c r="B28945" s="209" t="s">
        <v>251</v>
      </c>
    </row>
    <row r="28946" ht="22.5" customHeight="1">
      <c r="A28946" s="209" t="s">
        <v>29297</v>
      </c>
      <c r="B28946" s="209" t="s">
        <v>251</v>
      </c>
    </row>
    <row r="28947" ht="22.5" customHeight="1">
      <c r="A28947" s="209" t="s">
        <v>29298</v>
      </c>
      <c r="B28947" s="209" t="s">
        <v>251</v>
      </c>
    </row>
    <row r="28948" ht="22.5" customHeight="1">
      <c r="A28948" s="209" t="s">
        <v>29299</v>
      </c>
      <c r="B28948" s="209" t="s">
        <v>251</v>
      </c>
    </row>
    <row r="28949" ht="22.5" customHeight="1">
      <c r="A28949" s="209" t="s">
        <v>29300</v>
      </c>
      <c r="B28949" s="209" t="s">
        <v>251</v>
      </c>
    </row>
    <row r="28950" ht="22.5" customHeight="1">
      <c r="A28950" s="209" t="s">
        <v>29301</v>
      </c>
      <c r="B28950" s="209" t="s">
        <v>251</v>
      </c>
    </row>
    <row r="28951" ht="22.5" customHeight="1">
      <c r="A28951" s="209" t="s">
        <v>29302</v>
      </c>
      <c r="B28951" s="209" t="s">
        <v>251</v>
      </c>
    </row>
    <row r="28952" ht="22.5" customHeight="1">
      <c r="A28952" s="209" t="s">
        <v>29303</v>
      </c>
      <c r="B28952" s="209" t="s">
        <v>251</v>
      </c>
    </row>
    <row r="28953" ht="22.5" customHeight="1">
      <c r="A28953" s="209" t="s">
        <v>29304</v>
      </c>
      <c r="B28953" s="209" t="s">
        <v>251</v>
      </c>
    </row>
    <row r="28954" ht="22.5" customHeight="1">
      <c r="A28954" s="209" t="s">
        <v>29305</v>
      </c>
      <c r="B28954" s="209" t="s">
        <v>251</v>
      </c>
    </row>
    <row r="28955" ht="22.5" customHeight="1">
      <c r="A28955" s="209" t="s">
        <v>29306</v>
      </c>
      <c r="B28955" s="209" t="s">
        <v>251</v>
      </c>
    </row>
    <row r="28956" ht="22.5" customHeight="1">
      <c r="A28956" s="209" t="s">
        <v>29307</v>
      </c>
      <c r="B28956" s="209" t="s">
        <v>251</v>
      </c>
    </row>
    <row r="28957" ht="22.5" customHeight="1">
      <c r="A28957" s="209" t="s">
        <v>29308</v>
      </c>
      <c r="B28957" s="209" t="s">
        <v>251</v>
      </c>
    </row>
    <row r="28958" ht="22.5" customHeight="1">
      <c r="A28958" s="209" t="s">
        <v>29309</v>
      </c>
      <c r="B28958" s="209" t="s">
        <v>251</v>
      </c>
    </row>
    <row r="28959" ht="22.5" customHeight="1">
      <c r="A28959" s="209" t="s">
        <v>29310</v>
      </c>
      <c r="B28959" s="209" t="s">
        <v>251</v>
      </c>
    </row>
    <row r="28960" ht="22.5" customHeight="1">
      <c r="A28960" s="209" t="s">
        <v>29311</v>
      </c>
      <c r="B28960" s="209" t="s">
        <v>251</v>
      </c>
    </row>
    <row r="28961" ht="22.5" customHeight="1">
      <c r="A28961" s="209" t="s">
        <v>29312</v>
      </c>
      <c r="B28961" s="209" t="s">
        <v>251</v>
      </c>
    </row>
    <row r="28962" ht="22.5" customHeight="1">
      <c r="A28962" s="209" t="s">
        <v>29313</v>
      </c>
      <c r="B28962" s="209" t="s">
        <v>251</v>
      </c>
    </row>
    <row r="28963" ht="22.5" customHeight="1">
      <c r="A28963" s="209" t="s">
        <v>29314</v>
      </c>
      <c r="B28963" s="209" t="s">
        <v>251</v>
      </c>
    </row>
    <row r="28964" ht="22.5" customHeight="1">
      <c r="A28964" s="209" t="s">
        <v>29315</v>
      </c>
      <c r="B28964" s="209" t="s">
        <v>251</v>
      </c>
    </row>
    <row r="28965" ht="22.5" customHeight="1">
      <c r="A28965" s="209" t="s">
        <v>29316</v>
      </c>
      <c r="B28965" s="209" t="s">
        <v>251</v>
      </c>
    </row>
    <row r="28966" ht="22.5" customHeight="1">
      <c r="A28966" s="209" t="s">
        <v>29317</v>
      </c>
      <c r="B28966" s="209" t="s">
        <v>251</v>
      </c>
    </row>
    <row r="28967" ht="22.5" customHeight="1">
      <c r="A28967" s="209" t="s">
        <v>29318</v>
      </c>
      <c r="B28967" s="209" t="s">
        <v>251</v>
      </c>
    </row>
    <row r="28968" ht="22.5" customHeight="1">
      <c r="A28968" s="209" t="s">
        <v>29319</v>
      </c>
      <c r="B28968" s="209" t="s">
        <v>251</v>
      </c>
    </row>
    <row r="28969" ht="22.5" customHeight="1">
      <c r="A28969" s="209" t="s">
        <v>29320</v>
      </c>
      <c r="B28969" s="209" t="s">
        <v>251</v>
      </c>
    </row>
    <row r="28970" ht="22.5" customHeight="1">
      <c r="A28970" s="209" t="s">
        <v>29321</v>
      </c>
      <c r="B28970" s="209" t="s">
        <v>251</v>
      </c>
    </row>
    <row r="28971" ht="22.5" customHeight="1">
      <c r="A28971" s="209" t="s">
        <v>29322</v>
      </c>
      <c r="B28971" s="209" t="s">
        <v>251</v>
      </c>
    </row>
    <row r="28972" ht="22.5" customHeight="1">
      <c r="A28972" s="209" t="s">
        <v>29323</v>
      </c>
      <c r="B28972" s="209" t="s">
        <v>251</v>
      </c>
    </row>
    <row r="28973" ht="22.5" customHeight="1">
      <c r="A28973" s="209" t="s">
        <v>29324</v>
      </c>
      <c r="B28973" s="209" t="s">
        <v>251</v>
      </c>
    </row>
    <row r="28974" ht="22.5" customHeight="1">
      <c r="A28974" s="209" t="s">
        <v>29325</v>
      </c>
      <c r="B28974" s="209" t="s">
        <v>251</v>
      </c>
    </row>
    <row r="28975" ht="22.5" customHeight="1">
      <c r="A28975" s="209" t="s">
        <v>29326</v>
      </c>
      <c r="B28975" s="209" t="s">
        <v>251</v>
      </c>
    </row>
    <row r="28976" ht="22.5" customHeight="1">
      <c r="A28976" s="209" t="s">
        <v>29327</v>
      </c>
      <c r="B28976" s="209" t="s">
        <v>251</v>
      </c>
    </row>
    <row r="28977" ht="22.5" customHeight="1">
      <c r="A28977" s="209" t="s">
        <v>29328</v>
      </c>
      <c r="B28977" s="209" t="s">
        <v>251</v>
      </c>
    </row>
    <row r="28978" ht="22.5" customHeight="1">
      <c r="A28978" s="209" t="s">
        <v>29329</v>
      </c>
      <c r="B28978" s="209" t="s">
        <v>251</v>
      </c>
    </row>
    <row r="28979" ht="22.5" customHeight="1">
      <c r="A28979" s="209" t="s">
        <v>29330</v>
      </c>
      <c r="B28979" s="209" t="s">
        <v>251</v>
      </c>
    </row>
    <row r="28980" ht="22.5" customHeight="1">
      <c r="A28980" s="209" t="s">
        <v>29331</v>
      </c>
      <c r="B28980" s="209" t="s">
        <v>251</v>
      </c>
    </row>
    <row r="28981" ht="22.5" customHeight="1">
      <c r="A28981" s="209" t="s">
        <v>29332</v>
      </c>
      <c r="B28981" s="209" t="s">
        <v>251</v>
      </c>
    </row>
    <row r="28982" ht="22.5" customHeight="1">
      <c r="A28982" s="209" t="s">
        <v>29333</v>
      </c>
      <c r="B28982" s="209" t="s">
        <v>251</v>
      </c>
    </row>
    <row r="28983" ht="22.5" customHeight="1">
      <c r="A28983" s="209" t="s">
        <v>29334</v>
      </c>
      <c r="B28983" s="209" t="s">
        <v>251</v>
      </c>
    </row>
    <row r="28984" ht="22.5" customHeight="1">
      <c r="A28984" s="209" t="s">
        <v>29335</v>
      </c>
      <c r="B28984" s="209" t="s">
        <v>251</v>
      </c>
    </row>
    <row r="28985" ht="22.5" customHeight="1">
      <c r="A28985" s="209" t="s">
        <v>29336</v>
      </c>
      <c r="B28985" s="209" t="s">
        <v>251</v>
      </c>
    </row>
    <row r="28986" ht="22.5" customHeight="1">
      <c r="A28986" s="209" t="s">
        <v>29337</v>
      </c>
      <c r="B28986" s="209" t="s">
        <v>251</v>
      </c>
    </row>
    <row r="28987" ht="22.5" customHeight="1">
      <c r="A28987" s="209" t="s">
        <v>29338</v>
      </c>
      <c r="B28987" s="209" t="s">
        <v>251</v>
      </c>
    </row>
    <row r="28988" ht="22.5" customHeight="1">
      <c r="A28988" s="209" t="s">
        <v>29339</v>
      </c>
      <c r="B28988" s="209" t="s">
        <v>251</v>
      </c>
    </row>
    <row r="28989" ht="22.5" customHeight="1">
      <c r="A28989" s="209" t="s">
        <v>29340</v>
      </c>
      <c r="B28989" s="209" t="s">
        <v>251</v>
      </c>
    </row>
    <row r="28990" ht="22.5" customHeight="1">
      <c r="A28990" s="209" t="s">
        <v>29341</v>
      </c>
      <c r="B28990" s="209" t="s">
        <v>251</v>
      </c>
    </row>
    <row r="28991" ht="22.5" customHeight="1">
      <c r="A28991" s="209" t="s">
        <v>29342</v>
      </c>
      <c r="B28991" s="209" t="s">
        <v>251</v>
      </c>
    </row>
    <row r="28992" ht="22.5" customHeight="1">
      <c r="A28992" s="209" t="s">
        <v>29343</v>
      </c>
      <c r="B28992" s="209" t="s">
        <v>251</v>
      </c>
    </row>
    <row r="28993" ht="22.5" customHeight="1">
      <c r="A28993" s="209" t="s">
        <v>29344</v>
      </c>
      <c r="B28993" s="209" t="s">
        <v>251</v>
      </c>
    </row>
    <row r="28994" ht="22.5" customHeight="1">
      <c r="A28994" s="209" t="s">
        <v>29345</v>
      </c>
      <c r="B28994" s="209" t="s">
        <v>251</v>
      </c>
    </row>
    <row r="28995" ht="22.5" customHeight="1">
      <c r="A28995" s="209" t="s">
        <v>29346</v>
      </c>
      <c r="B28995" s="209" t="s">
        <v>251</v>
      </c>
    </row>
    <row r="28996" ht="22.5" customHeight="1">
      <c r="A28996" s="209" t="s">
        <v>29347</v>
      </c>
      <c r="B28996" s="209" t="s">
        <v>251</v>
      </c>
    </row>
    <row r="28997" ht="22.5" customHeight="1">
      <c r="A28997" s="209" t="s">
        <v>29348</v>
      </c>
      <c r="B28997" s="209" t="s">
        <v>251</v>
      </c>
    </row>
    <row r="28998" ht="22.5" customHeight="1">
      <c r="A28998" s="209" t="s">
        <v>29349</v>
      </c>
      <c r="B28998" s="209" t="s">
        <v>251</v>
      </c>
    </row>
    <row r="28999" ht="22.5" customHeight="1">
      <c r="A28999" s="209" t="s">
        <v>29350</v>
      </c>
      <c r="B28999" s="209" t="s">
        <v>251</v>
      </c>
    </row>
    <row r="29000" ht="22.5" customHeight="1">
      <c r="A29000" s="209" t="s">
        <v>29351</v>
      </c>
      <c r="B29000" s="209" t="s">
        <v>251</v>
      </c>
    </row>
    <row r="29001" ht="22.5" customHeight="1">
      <c r="A29001" s="209" t="s">
        <v>29352</v>
      </c>
      <c r="B29001" s="209" t="s">
        <v>251</v>
      </c>
    </row>
    <row r="29002" ht="22.5" customHeight="1">
      <c r="A29002" s="209" t="s">
        <v>29353</v>
      </c>
      <c r="B29002" s="209" t="s">
        <v>251</v>
      </c>
    </row>
    <row r="29003" ht="22.5" customHeight="1">
      <c r="A29003" s="209" t="s">
        <v>29354</v>
      </c>
      <c r="B29003" s="209" t="s">
        <v>251</v>
      </c>
    </row>
    <row r="29004" ht="22.5" customHeight="1">
      <c r="A29004" s="209" t="s">
        <v>29355</v>
      </c>
      <c r="B29004" s="209" t="s">
        <v>251</v>
      </c>
    </row>
    <row r="29005" ht="22.5" customHeight="1">
      <c r="A29005" s="209" t="s">
        <v>29356</v>
      </c>
      <c r="B29005" s="209" t="s">
        <v>251</v>
      </c>
    </row>
    <row r="29006" ht="22.5" customHeight="1">
      <c r="A29006" s="209" t="s">
        <v>29357</v>
      </c>
      <c r="B29006" s="209" t="s">
        <v>251</v>
      </c>
    </row>
    <row r="29007" ht="22.5" customHeight="1">
      <c r="A29007" s="209" t="s">
        <v>29358</v>
      </c>
      <c r="B29007" s="209" t="s">
        <v>251</v>
      </c>
    </row>
    <row r="29008" ht="22.5" customHeight="1">
      <c r="A29008" s="209" t="s">
        <v>29359</v>
      </c>
      <c r="B29008" s="209" t="s">
        <v>251</v>
      </c>
    </row>
    <row r="29009" ht="22.5" customHeight="1">
      <c r="A29009" s="209" t="s">
        <v>29360</v>
      </c>
      <c r="B29009" s="209" t="s">
        <v>251</v>
      </c>
    </row>
    <row r="29010" ht="22.5" customHeight="1">
      <c r="A29010" s="209" t="s">
        <v>29361</v>
      </c>
      <c r="B29010" s="209" t="s">
        <v>251</v>
      </c>
    </row>
    <row r="29011" ht="22.5" customHeight="1">
      <c r="A29011" s="209" t="s">
        <v>29362</v>
      </c>
      <c r="B29011" s="209" t="s">
        <v>251</v>
      </c>
    </row>
    <row r="29012" ht="22.5" customHeight="1">
      <c r="A29012" s="209" t="s">
        <v>29363</v>
      </c>
      <c r="B29012" s="209" t="s">
        <v>251</v>
      </c>
    </row>
    <row r="29013" ht="22.5" customHeight="1">
      <c r="A29013" s="209" t="s">
        <v>29364</v>
      </c>
      <c r="B29013" s="209" t="s">
        <v>251</v>
      </c>
    </row>
    <row r="29014" ht="22.5" customHeight="1">
      <c r="A29014" s="209" t="s">
        <v>29365</v>
      </c>
      <c r="B29014" s="209" t="s">
        <v>251</v>
      </c>
    </row>
    <row r="29015" ht="22.5" customHeight="1">
      <c r="A29015" s="209" t="s">
        <v>29366</v>
      </c>
      <c r="B29015" s="209" t="s">
        <v>251</v>
      </c>
    </row>
    <row r="29016" ht="22.5" customHeight="1">
      <c r="A29016" s="209" t="s">
        <v>29367</v>
      </c>
      <c r="B29016" s="209" t="s">
        <v>251</v>
      </c>
    </row>
    <row r="29017" ht="22.5" customHeight="1">
      <c r="A29017" s="209" t="s">
        <v>29368</v>
      </c>
      <c r="B29017" s="209" t="s">
        <v>251</v>
      </c>
    </row>
    <row r="29018" ht="22.5" customHeight="1">
      <c r="A29018" s="209" t="s">
        <v>29369</v>
      </c>
      <c r="B29018" s="209" t="s">
        <v>251</v>
      </c>
    </row>
    <row r="29019" ht="22.5" customHeight="1">
      <c r="A29019" s="209" t="s">
        <v>29370</v>
      </c>
      <c r="B29019" s="209" t="s">
        <v>251</v>
      </c>
    </row>
    <row r="29020" ht="22.5" customHeight="1">
      <c r="A29020" s="209" t="s">
        <v>29371</v>
      </c>
      <c r="B29020" s="209" t="s">
        <v>251</v>
      </c>
    </row>
    <row r="29021" ht="22.5" customHeight="1">
      <c r="A29021" s="209" t="s">
        <v>29372</v>
      </c>
      <c r="B29021" s="209" t="s">
        <v>251</v>
      </c>
    </row>
    <row r="29022" ht="22.5" customHeight="1">
      <c r="A29022" s="209" t="s">
        <v>29373</v>
      </c>
      <c r="B29022" s="209" t="s">
        <v>251</v>
      </c>
    </row>
    <row r="29023" ht="22.5" customHeight="1">
      <c r="A29023" s="209" t="s">
        <v>29374</v>
      </c>
      <c r="B29023" s="209" t="s">
        <v>251</v>
      </c>
    </row>
    <row r="29024" ht="22.5" customHeight="1">
      <c r="A29024" s="209" t="s">
        <v>29375</v>
      </c>
      <c r="B29024" s="209" t="s">
        <v>251</v>
      </c>
    </row>
    <row r="29025" ht="22.5" customHeight="1">
      <c r="A29025" s="209" t="s">
        <v>29376</v>
      </c>
      <c r="B29025" s="209" t="s">
        <v>251</v>
      </c>
    </row>
    <row r="29026" ht="22.5" customHeight="1">
      <c r="A29026" s="209" t="s">
        <v>29377</v>
      </c>
      <c r="B29026" s="209" t="s">
        <v>251</v>
      </c>
    </row>
    <row r="29027" ht="22.5" customHeight="1">
      <c r="A29027" s="209" t="s">
        <v>29378</v>
      </c>
      <c r="B29027" s="209" t="s">
        <v>251</v>
      </c>
    </row>
    <row r="29028" ht="22.5" customHeight="1">
      <c r="A29028" s="209" t="s">
        <v>29379</v>
      </c>
      <c r="B29028" s="209" t="s">
        <v>251</v>
      </c>
    </row>
    <row r="29029" ht="22.5" customHeight="1">
      <c r="A29029" s="209" t="s">
        <v>29380</v>
      </c>
      <c r="B29029" s="209" t="s">
        <v>251</v>
      </c>
    </row>
    <row r="29030" ht="22.5" customHeight="1">
      <c r="A29030" s="209" t="s">
        <v>29381</v>
      </c>
      <c r="B29030" s="209" t="s">
        <v>251</v>
      </c>
    </row>
    <row r="29031" ht="22.5" customHeight="1">
      <c r="A29031" s="209" t="s">
        <v>29382</v>
      </c>
      <c r="B29031" s="209" t="s">
        <v>251</v>
      </c>
    </row>
    <row r="29032" ht="22.5" customHeight="1">
      <c r="A29032" s="209" t="s">
        <v>29383</v>
      </c>
      <c r="B29032" s="209" t="s">
        <v>251</v>
      </c>
    </row>
    <row r="29033" ht="22.5" customHeight="1">
      <c r="A29033" s="209" t="s">
        <v>29384</v>
      </c>
      <c r="B29033" s="209" t="s">
        <v>251</v>
      </c>
    </row>
    <row r="29034" ht="22.5" customHeight="1">
      <c r="A29034" s="209" t="s">
        <v>29385</v>
      </c>
      <c r="B29034" s="209" t="s">
        <v>251</v>
      </c>
    </row>
    <row r="29035" ht="22.5" customHeight="1">
      <c r="A29035" s="209" t="s">
        <v>29386</v>
      </c>
      <c r="B29035" s="209" t="s">
        <v>251</v>
      </c>
    </row>
    <row r="29036" ht="22.5" customHeight="1">
      <c r="A29036" s="209" t="s">
        <v>29387</v>
      </c>
      <c r="B29036" s="209" t="s">
        <v>251</v>
      </c>
    </row>
    <row r="29037" ht="22.5" customHeight="1">
      <c r="A29037" s="209" t="s">
        <v>29388</v>
      </c>
      <c r="B29037" s="209" t="s">
        <v>251</v>
      </c>
    </row>
    <row r="29038" ht="22.5" customHeight="1">
      <c r="A29038" s="209" t="s">
        <v>29389</v>
      </c>
      <c r="B29038" s="209" t="s">
        <v>251</v>
      </c>
    </row>
    <row r="29039" ht="22.5" customHeight="1">
      <c r="A29039" s="209" t="s">
        <v>29390</v>
      </c>
      <c r="B29039" s="209" t="s">
        <v>251</v>
      </c>
    </row>
    <row r="29040" ht="22.5" customHeight="1">
      <c r="A29040" s="209" t="s">
        <v>29391</v>
      </c>
      <c r="B29040" s="209" t="s">
        <v>251</v>
      </c>
    </row>
    <row r="29041" ht="22.5" customHeight="1">
      <c r="A29041" s="209" t="s">
        <v>29392</v>
      </c>
      <c r="B29041" s="209" t="s">
        <v>251</v>
      </c>
    </row>
    <row r="29042" ht="22.5" customHeight="1">
      <c r="A29042" s="209" t="s">
        <v>29393</v>
      </c>
      <c r="B29042" s="209" t="s">
        <v>251</v>
      </c>
    </row>
    <row r="29043" ht="22.5" customHeight="1">
      <c r="A29043" s="209" t="s">
        <v>29394</v>
      </c>
      <c r="B29043" s="209" t="s">
        <v>251</v>
      </c>
    </row>
    <row r="29044" ht="22.5" customHeight="1">
      <c r="A29044" s="209" t="s">
        <v>29395</v>
      </c>
      <c r="B29044" s="209" t="s">
        <v>251</v>
      </c>
    </row>
    <row r="29045" ht="22.5" customHeight="1">
      <c r="A29045" s="209" t="s">
        <v>29396</v>
      </c>
      <c r="B29045" s="209" t="s">
        <v>251</v>
      </c>
    </row>
    <row r="29046" ht="22.5" customHeight="1">
      <c r="A29046" s="209" t="s">
        <v>29397</v>
      </c>
      <c r="B29046" s="209" t="s">
        <v>251</v>
      </c>
    </row>
    <row r="29047" ht="22.5" customHeight="1">
      <c r="A29047" s="209" t="s">
        <v>29398</v>
      </c>
      <c r="B29047" s="209" t="s">
        <v>251</v>
      </c>
    </row>
    <row r="29048" ht="22.5" customHeight="1">
      <c r="A29048" s="209" t="s">
        <v>29399</v>
      </c>
      <c r="B29048" s="209" t="s">
        <v>251</v>
      </c>
    </row>
    <row r="29049" ht="22.5" customHeight="1">
      <c r="A29049" s="209" t="s">
        <v>29400</v>
      </c>
      <c r="B29049" s="209" t="s">
        <v>251</v>
      </c>
    </row>
    <row r="29050" ht="22.5" customHeight="1">
      <c r="A29050" s="209" t="s">
        <v>29401</v>
      </c>
      <c r="B29050" s="209" t="s">
        <v>251</v>
      </c>
    </row>
    <row r="29051" ht="22.5" customHeight="1">
      <c r="A29051" s="209" t="s">
        <v>29402</v>
      </c>
      <c r="B29051" s="209" t="s">
        <v>251</v>
      </c>
    </row>
    <row r="29052" ht="22.5" customHeight="1">
      <c r="A29052" s="209" t="s">
        <v>29403</v>
      </c>
      <c r="B29052" s="209" t="s">
        <v>251</v>
      </c>
    </row>
    <row r="29053" ht="22.5" customHeight="1">
      <c r="A29053" s="209" t="s">
        <v>29404</v>
      </c>
      <c r="B29053" s="209" t="s">
        <v>251</v>
      </c>
    </row>
    <row r="29054" ht="22.5" customHeight="1">
      <c r="A29054" s="209" t="s">
        <v>29405</v>
      </c>
      <c r="B29054" s="209" t="s">
        <v>251</v>
      </c>
    </row>
    <row r="29055" ht="22.5" customHeight="1">
      <c r="A29055" s="209" t="s">
        <v>29406</v>
      </c>
      <c r="B29055" s="209" t="s">
        <v>251</v>
      </c>
    </row>
    <row r="29056" ht="22.5" customHeight="1">
      <c r="A29056" s="209" t="s">
        <v>29407</v>
      </c>
      <c r="B29056" s="209" t="s">
        <v>251</v>
      </c>
    </row>
    <row r="29057" ht="22.5" customHeight="1">
      <c r="A29057" s="209" t="s">
        <v>29408</v>
      </c>
      <c r="B29057" s="209" t="s">
        <v>251</v>
      </c>
    </row>
    <row r="29058" ht="22.5" customHeight="1">
      <c r="A29058" s="209" t="s">
        <v>29409</v>
      </c>
      <c r="B29058" s="209" t="s">
        <v>251</v>
      </c>
    </row>
    <row r="29059" ht="22.5" customHeight="1">
      <c r="A29059" s="209" t="s">
        <v>29410</v>
      </c>
      <c r="B29059" s="209" t="s">
        <v>251</v>
      </c>
    </row>
    <row r="29060" ht="22.5" customHeight="1">
      <c r="A29060" s="209" t="s">
        <v>29411</v>
      </c>
      <c r="B29060" s="209" t="s">
        <v>251</v>
      </c>
    </row>
    <row r="29061" ht="22.5" customHeight="1">
      <c r="A29061" s="209" t="s">
        <v>29412</v>
      </c>
      <c r="B29061" s="209" t="s">
        <v>251</v>
      </c>
    </row>
    <row r="29062" ht="22.5" customHeight="1">
      <c r="A29062" s="209" t="s">
        <v>29413</v>
      </c>
      <c r="B29062" s="209" t="s">
        <v>251</v>
      </c>
    </row>
    <row r="29063" ht="22.5" customHeight="1">
      <c r="A29063" s="209" t="s">
        <v>29414</v>
      </c>
      <c r="B29063" s="209" t="s">
        <v>251</v>
      </c>
    </row>
    <row r="29064" ht="22.5" customHeight="1">
      <c r="A29064" s="209" t="s">
        <v>29415</v>
      </c>
      <c r="B29064" s="209" t="s">
        <v>251</v>
      </c>
    </row>
    <row r="29065" ht="22.5" customHeight="1">
      <c r="A29065" s="209" t="s">
        <v>29416</v>
      </c>
      <c r="B29065" s="209" t="s">
        <v>251</v>
      </c>
    </row>
    <row r="29066" ht="22.5" customHeight="1">
      <c r="A29066" s="209" t="s">
        <v>29417</v>
      </c>
      <c r="B29066" s="209" t="s">
        <v>251</v>
      </c>
    </row>
    <row r="29067" ht="22.5" customHeight="1">
      <c r="A29067" s="209" t="s">
        <v>29418</v>
      </c>
      <c r="B29067" s="209" t="s">
        <v>251</v>
      </c>
    </row>
    <row r="29068" ht="22.5" customHeight="1">
      <c r="A29068" s="209" t="s">
        <v>29419</v>
      </c>
      <c r="B29068" s="209" t="s">
        <v>251</v>
      </c>
    </row>
    <row r="29069" ht="22.5" customHeight="1">
      <c r="A29069" s="209" t="s">
        <v>29420</v>
      </c>
      <c r="B29069" s="209" t="s">
        <v>251</v>
      </c>
    </row>
    <row r="29070" ht="22.5" customHeight="1">
      <c r="A29070" s="209" t="s">
        <v>29421</v>
      </c>
      <c r="B29070" s="209" t="s">
        <v>251</v>
      </c>
    </row>
    <row r="29071" ht="22.5" customHeight="1">
      <c r="A29071" s="209" t="s">
        <v>29422</v>
      </c>
      <c r="B29071" s="209" t="s">
        <v>251</v>
      </c>
    </row>
    <row r="29072" ht="22.5" customHeight="1">
      <c r="A29072" s="209" t="s">
        <v>29423</v>
      </c>
      <c r="B29072" s="209" t="s">
        <v>251</v>
      </c>
    </row>
    <row r="29073" ht="22.5" customHeight="1">
      <c r="A29073" s="209" t="s">
        <v>29424</v>
      </c>
      <c r="B29073" s="209" t="s">
        <v>251</v>
      </c>
    </row>
    <row r="29074" ht="22.5" customHeight="1">
      <c r="A29074" s="209" t="s">
        <v>29425</v>
      </c>
      <c r="B29074" s="209" t="s">
        <v>251</v>
      </c>
    </row>
    <row r="29075" ht="22.5" customHeight="1">
      <c r="A29075" s="209" t="s">
        <v>29426</v>
      </c>
      <c r="B29075" s="209" t="s">
        <v>251</v>
      </c>
    </row>
    <row r="29076" ht="22.5" customHeight="1">
      <c r="A29076" s="209" t="s">
        <v>29427</v>
      </c>
      <c r="B29076" s="209" t="s">
        <v>251</v>
      </c>
    </row>
    <row r="29077" ht="22.5" customHeight="1">
      <c r="A29077" s="209" t="s">
        <v>29428</v>
      </c>
      <c r="B29077" s="209" t="s">
        <v>251</v>
      </c>
    </row>
    <row r="29078" ht="22.5" customHeight="1">
      <c r="A29078" s="209" t="s">
        <v>29429</v>
      </c>
      <c r="B29078" s="209" t="s">
        <v>251</v>
      </c>
    </row>
    <row r="29079" ht="22.5" customHeight="1">
      <c r="A29079" s="209" t="s">
        <v>29430</v>
      </c>
      <c r="B29079" s="209" t="s">
        <v>251</v>
      </c>
    </row>
    <row r="29080" ht="22.5" customHeight="1">
      <c r="A29080" s="209" t="s">
        <v>29431</v>
      </c>
      <c r="B29080" s="209" t="s">
        <v>251</v>
      </c>
    </row>
    <row r="29081" ht="22.5" customHeight="1">
      <c r="A29081" s="209" t="s">
        <v>29432</v>
      </c>
      <c r="B29081" s="209" t="s">
        <v>251</v>
      </c>
    </row>
    <row r="29082" ht="22.5" customHeight="1">
      <c r="A29082" s="209" t="s">
        <v>29433</v>
      </c>
      <c r="B29082" s="209" t="s">
        <v>251</v>
      </c>
    </row>
    <row r="29083" ht="22.5" customHeight="1">
      <c r="A29083" s="209" t="s">
        <v>29434</v>
      </c>
      <c r="B29083" s="209" t="s">
        <v>251</v>
      </c>
    </row>
    <row r="29084" ht="22.5" customHeight="1">
      <c r="A29084" s="209" t="s">
        <v>29435</v>
      </c>
      <c r="B29084" s="209" t="s">
        <v>251</v>
      </c>
    </row>
    <row r="29085" ht="22.5" customHeight="1">
      <c r="A29085" s="209" t="s">
        <v>29436</v>
      </c>
      <c r="B29085" s="209" t="s">
        <v>251</v>
      </c>
    </row>
    <row r="29086" ht="22.5" customHeight="1">
      <c r="A29086" s="209" t="s">
        <v>29437</v>
      </c>
      <c r="B29086" s="209" t="s">
        <v>251</v>
      </c>
    </row>
    <row r="29087" ht="22.5" customHeight="1">
      <c r="A29087" s="209" t="s">
        <v>29438</v>
      </c>
      <c r="B29087" s="209" t="s">
        <v>251</v>
      </c>
    </row>
    <row r="29088" ht="22.5" customHeight="1">
      <c r="A29088" s="209" t="s">
        <v>29439</v>
      </c>
      <c r="B29088" s="209" t="s">
        <v>251</v>
      </c>
    </row>
    <row r="29089" ht="22.5" customHeight="1">
      <c r="A29089" s="209" t="s">
        <v>29440</v>
      </c>
      <c r="B29089" s="209" t="s">
        <v>251</v>
      </c>
    </row>
    <row r="29090" ht="22.5" customHeight="1">
      <c r="A29090" s="209" t="s">
        <v>29441</v>
      </c>
      <c r="B29090" s="209" t="s">
        <v>251</v>
      </c>
    </row>
    <row r="29091" ht="22.5" customHeight="1">
      <c r="A29091" s="209" t="s">
        <v>29442</v>
      </c>
      <c r="B29091" s="209" t="s">
        <v>251</v>
      </c>
    </row>
    <row r="29092" ht="22.5" customHeight="1">
      <c r="A29092" s="209" t="s">
        <v>29443</v>
      </c>
      <c r="B29092" s="209" t="s">
        <v>251</v>
      </c>
    </row>
    <row r="29093" ht="22.5" customHeight="1">
      <c r="A29093" s="209" t="s">
        <v>29444</v>
      </c>
      <c r="B29093" s="209" t="s">
        <v>251</v>
      </c>
    </row>
    <row r="29094" ht="22.5" customHeight="1">
      <c r="A29094" s="209" t="s">
        <v>29445</v>
      </c>
      <c r="B29094" s="209" t="s">
        <v>251</v>
      </c>
    </row>
    <row r="29095" ht="22.5" customHeight="1">
      <c r="A29095" s="209" t="s">
        <v>29446</v>
      </c>
      <c r="B29095" s="209" t="s">
        <v>251</v>
      </c>
    </row>
    <row r="29096" ht="22.5" customHeight="1">
      <c r="A29096" s="209" t="s">
        <v>29447</v>
      </c>
      <c r="B29096" s="209" t="s">
        <v>251</v>
      </c>
    </row>
    <row r="29097" ht="22.5" customHeight="1">
      <c r="A29097" s="209" t="s">
        <v>29448</v>
      </c>
      <c r="B29097" s="209" t="s">
        <v>251</v>
      </c>
    </row>
    <row r="29098" ht="22.5" customHeight="1">
      <c r="A29098" s="209" t="s">
        <v>29449</v>
      </c>
      <c r="B29098" s="209" t="s">
        <v>251</v>
      </c>
    </row>
    <row r="29099" ht="22.5" customHeight="1">
      <c r="A29099" s="209" t="s">
        <v>29450</v>
      </c>
      <c r="B29099" s="209" t="s">
        <v>251</v>
      </c>
    </row>
    <row r="29100" ht="22.5" customHeight="1">
      <c r="A29100" s="209" t="s">
        <v>29451</v>
      </c>
      <c r="B29100" s="209" t="s">
        <v>251</v>
      </c>
    </row>
    <row r="29101" ht="22.5" customHeight="1">
      <c r="A29101" s="209" t="s">
        <v>29452</v>
      </c>
      <c r="B29101" s="209" t="s">
        <v>251</v>
      </c>
    </row>
    <row r="29102" ht="22.5" customHeight="1">
      <c r="A29102" s="209" t="s">
        <v>29453</v>
      </c>
      <c r="B29102" s="209" t="s">
        <v>251</v>
      </c>
    </row>
    <row r="29103" ht="22.5" customHeight="1">
      <c r="A29103" s="209" t="s">
        <v>29454</v>
      </c>
      <c r="B29103" s="209" t="s">
        <v>251</v>
      </c>
    </row>
    <row r="29104" ht="22.5" customHeight="1">
      <c r="A29104" s="209" t="s">
        <v>29455</v>
      </c>
      <c r="B29104" s="209" t="s">
        <v>251</v>
      </c>
    </row>
    <row r="29105" ht="22.5" customHeight="1">
      <c r="A29105" s="209" t="s">
        <v>29456</v>
      </c>
      <c r="B29105" s="209" t="s">
        <v>251</v>
      </c>
    </row>
    <row r="29106" ht="22.5" customHeight="1">
      <c r="A29106" s="209" t="s">
        <v>29457</v>
      </c>
      <c r="B29106" s="209" t="s">
        <v>251</v>
      </c>
    </row>
    <row r="29107" ht="22.5" customHeight="1">
      <c r="A29107" s="209" t="s">
        <v>29458</v>
      </c>
      <c r="B29107" s="209" t="s">
        <v>251</v>
      </c>
    </row>
    <row r="29108" ht="22.5" customHeight="1">
      <c r="A29108" s="209" t="s">
        <v>29459</v>
      </c>
      <c r="B29108" s="209" t="s">
        <v>251</v>
      </c>
    </row>
    <row r="29109" ht="22.5" customHeight="1">
      <c r="A29109" s="209" t="s">
        <v>29460</v>
      </c>
      <c r="B29109" s="209" t="s">
        <v>251</v>
      </c>
    </row>
    <row r="29110" ht="22.5" customHeight="1">
      <c r="A29110" s="209" t="s">
        <v>29461</v>
      </c>
      <c r="B29110" s="209" t="s">
        <v>251</v>
      </c>
    </row>
    <row r="29111" ht="22.5" customHeight="1">
      <c r="A29111" s="209" t="s">
        <v>29462</v>
      </c>
      <c r="B29111" s="209" t="s">
        <v>251</v>
      </c>
    </row>
    <row r="29112" ht="22.5" customHeight="1">
      <c r="A29112" s="209" t="s">
        <v>29463</v>
      </c>
      <c r="B29112" s="209" t="s">
        <v>251</v>
      </c>
    </row>
    <row r="29113" ht="22.5" customHeight="1">
      <c r="A29113" s="209" t="s">
        <v>29464</v>
      </c>
      <c r="B29113" s="209" t="s">
        <v>251</v>
      </c>
    </row>
    <row r="29114" ht="22.5" customHeight="1">
      <c r="A29114" s="209" t="s">
        <v>29465</v>
      </c>
      <c r="B29114" s="209" t="s">
        <v>251</v>
      </c>
    </row>
    <row r="29115" ht="22.5" customHeight="1">
      <c r="A29115" s="209" t="s">
        <v>29466</v>
      </c>
      <c r="B29115" s="209" t="s">
        <v>251</v>
      </c>
    </row>
    <row r="29116" ht="22.5" customHeight="1">
      <c r="A29116" s="209" t="s">
        <v>29467</v>
      </c>
      <c r="B29116" s="209" t="s">
        <v>251</v>
      </c>
    </row>
    <row r="29117" ht="22.5" customHeight="1">
      <c r="A29117" s="209" t="s">
        <v>29468</v>
      </c>
      <c r="B29117" s="209" t="s">
        <v>251</v>
      </c>
    </row>
    <row r="29118" ht="22.5" customHeight="1">
      <c r="A29118" s="209" t="s">
        <v>29469</v>
      </c>
      <c r="B29118" s="209" t="s">
        <v>251</v>
      </c>
    </row>
    <row r="29119" ht="22.5" customHeight="1">
      <c r="A29119" s="209" t="s">
        <v>29470</v>
      </c>
      <c r="B29119" s="209" t="s">
        <v>251</v>
      </c>
    </row>
    <row r="29120" ht="22.5" customHeight="1">
      <c r="A29120" s="209" t="s">
        <v>29471</v>
      </c>
      <c r="B29120" s="209" t="s">
        <v>251</v>
      </c>
    </row>
    <row r="29121" ht="22.5" customHeight="1">
      <c r="A29121" s="209" t="s">
        <v>29472</v>
      </c>
      <c r="B29121" s="209" t="s">
        <v>251</v>
      </c>
    </row>
    <row r="29122" ht="22.5" customHeight="1">
      <c r="A29122" s="209" t="s">
        <v>29473</v>
      </c>
      <c r="B29122" s="209" t="s">
        <v>251</v>
      </c>
    </row>
    <row r="29123" ht="22.5" customHeight="1">
      <c r="A29123" s="209" t="s">
        <v>29474</v>
      </c>
      <c r="B29123" s="209" t="s">
        <v>251</v>
      </c>
    </row>
    <row r="29124" ht="22.5" customHeight="1">
      <c r="A29124" s="209" t="s">
        <v>29475</v>
      </c>
      <c r="B29124" s="209" t="s">
        <v>251</v>
      </c>
    </row>
    <row r="29125" ht="22.5" customHeight="1">
      <c r="A29125" s="209" t="s">
        <v>29476</v>
      </c>
      <c r="B29125" s="209" t="s">
        <v>251</v>
      </c>
    </row>
    <row r="29126" ht="22.5" customHeight="1">
      <c r="A29126" s="209" t="s">
        <v>29477</v>
      </c>
      <c r="B29126" s="209" t="s">
        <v>251</v>
      </c>
    </row>
    <row r="29127" ht="22.5" customHeight="1">
      <c r="A29127" s="209" t="s">
        <v>29478</v>
      </c>
      <c r="B29127" s="209" t="s">
        <v>251</v>
      </c>
    </row>
    <row r="29128" ht="22.5" customHeight="1">
      <c r="A29128" s="209" t="s">
        <v>29479</v>
      </c>
      <c r="B29128" s="209" t="s">
        <v>251</v>
      </c>
    </row>
    <row r="29129" ht="22.5" customHeight="1">
      <c r="A29129" s="209" t="s">
        <v>29480</v>
      </c>
      <c r="B29129" s="209" t="s">
        <v>251</v>
      </c>
    </row>
    <row r="29130" ht="22.5" customHeight="1">
      <c r="A29130" s="209" t="s">
        <v>29481</v>
      </c>
      <c r="B29130" s="209" t="s">
        <v>251</v>
      </c>
    </row>
    <row r="29131" ht="22.5" customHeight="1">
      <c r="A29131" s="209" t="s">
        <v>29482</v>
      </c>
      <c r="B29131" s="209" t="s">
        <v>251</v>
      </c>
    </row>
    <row r="29132" ht="22.5" customHeight="1">
      <c r="A29132" s="209" t="s">
        <v>29483</v>
      </c>
      <c r="B29132" s="209" t="s">
        <v>251</v>
      </c>
    </row>
    <row r="29133" ht="22.5" customHeight="1">
      <c r="A29133" s="209" t="s">
        <v>29484</v>
      </c>
      <c r="B29133" s="209" t="s">
        <v>251</v>
      </c>
    </row>
    <row r="29134" ht="22.5" customHeight="1">
      <c r="A29134" s="209" t="s">
        <v>29485</v>
      </c>
      <c r="B29134" s="209" t="s">
        <v>251</v>
      </c>
    </row>
    <row r="29135" ht="22.5" customHeight="1">
      <c r="A29135" s="209" t="s">
        <v>29486</v>
      </c>
      <c r="B29135" s="209" t="s">
        <v>251</v>
      </c>
    </row>
    <row r="29136" ht="22.5" customHeight="1">
      <c r="A29136" s="209" t="s">
        <v>29487</v>
      </c>
      <c r="B29136" s="209" t="s">
        <v>251</v>
      </c>
    </row>
    <row r="29137" ht="22.5" customHeight="1">
      <c r="A29137" s="209" t="s">
        <v>29488</v>
      </c>
      <c r="B29137" s="209" t="s">
        <v>251</v>
      </c>
    </row>
    <row r="29138" ht="22.5" customHeight="1">
      <c r="A29138" s="209" t="s">
        <v>29489</v>
      </c>
      <c r="B29138" s="209" t="s">
        <v>251</v>
      </c>
    </row>
    <row r="29139" ht="22.5" customHeight="1">
      <c r="A29139" s="209" t="s">
        <v>29490</v>
      </c>
      <c r="B29139" s="209" t="s">
        <v>251</v>
      </c>
    </row>
    <row r="29140" ht="22.5" customHeight="1">
      <c r="A29140" s="209" t="s">
        <v>29491</v>
      </c>
      <c r="B29140" s="209" t="s">
        <v>251</v>
      </c>
    </row>
    <row r="29141" ht="22.5" customHeight="1">
      <c r="A29141" s="209" t="s">
        <v>29492</v>
      </c>
      <c r="B29141" s="209" t="s">
        <v>251</v>
      </c>
    </row>
    <row r="29142" ht="22.5" customHeight="1">
      <c r="A29142" s="209" t="s">
        <v>29493</v>
      </c>
      <c r="B29142" s="209" t="s">
        <v>251</v>
      </c>
    </row>
    <row r="29143" ht="22.5" customHeight="1">
      <c r="A29143" s="209" t="s">
        <v>29494</v>
      </c>
      <c r="B29143" s="209" t="s">
        <v>251</v>
      </c>
    </row>
    <row r="29144" ht="22.5" customHeight="1">
      <c r="A29144" s="209" t="s">
        <v>29495</v>
      </c>
      <c r="B29144" s="209" t="s">
        <v>251</v>
      </c>
    </row>
    <row r="29145" ht="22.5" customHeight="1">
      <c r="A29145" s="209" t="s">
        <v>29496</v>
      </c>
      <c r="B29145" s="209" t="s">
        <v>251</v>
      </c>
    </row>
    <row r="29146" ht="22.5" customHeight="1">
      <c r="A29146" s="209" t="s">
        <v>29497</v>
      </c>
      <c r="B29146" s="209" t="s">
        <v>251</v>
      </c>
    </row>
    <row r="29147" ht="22.5" customHeight="1">
      <c r="A29147" s="209" t="s">
        <v>29498</v>
      </c>
      <c r="B29147" s="209" t="s">
        <v>251</v>
      </c>
    </row>
    <row r="29148" ht="22.5" customHeight="1">
      <c r="A29148" s="209" t="s">
        <v>29499</v>
      </c>
      <c r="B29148" s="209" t="s">
        <v>251</v>
      </c>
    </row>
    <row r="29149" ht="22.5" customHeight="1">
      <c r="A29149" s="209" t="s">
        <v>29500</v>
      </c>
      <c r="B29149" s="209" t="s">
        <v>251</v>
      </c>
    </row>
    <row r="29150" ht="22.5" customHeight="1">
      <c r="A29150" s="209" t="s">
        <v>29501</v>
      </c>
      <c r="B29150" s="209" t="s">
        <v>251</v>
      </c>
    </row>
    <row r="29151" ht="22.5" customHeight="1">
      <c r="A29151" s="209" t="s">
        <v>29502</v>
      </c>
      <c r="B29151" s="209" t="s">
        <v>251</v>
      </c>
    </row>
    <row r="29152" ht="22.5" customHeight="1">
      <c r="A29152" s="209" t="s">
        <v>29503</v>
      </c>
      <c r="B29152" s="209" t="s">
        <v>251</v>
      </c>
    </row>
    <row r="29153" ht="22.5" customHeight="1">
      <c r="A29153" s="209" t="s">
        <v>29504</v>
      </c>
      <c r="B29153" s="209" t="s">
        <v>251</v>
      </c>
    </row>
    <row r="29154" ht="22.5" customHeight="1">
      <c r="A29154" s="209" t="s">
        <v>29505</v>
      </c>
      <c r="B29154" s="209" t="s">
        <v>251</v>
      </c>
    </row>
    <row r="29155" ht="22.5" customHeight="1">
      <c r="A29155" s="209" t="s">
        <v>29506</v>
      </c>
      <c r="B29155" s="209" t="s">
        <v>251</v>
      </c>
    </row>
    <row r="29156" ht="22.5" customHeight="1">
      <c r="A29156" s="209" t="s">
        <v>29507</v>
      </c>
      <c r="B29156" s="209" t="s">
        <v>251</v>
      </c>
    </row>
    <row r="29157" ht="22.5" customHeight="1">
      <c r="A29157" s="209" t="s">
        <v>29508</v>
      </c>
      <c r="B29157" s="209" t="s">
        <v>251</v>
      </c>
    </row>
    <row r="29158" ht="22.5" customHeight="1">
      <c r="A29158" s="209" t="s">
        <v>29509</v>
      </c>
      <c r="B29158" s="209" t="s">
        <v>251</v>
      </c>
    </row>
    <row r="29159" ht="22.5" customHeight="1">
      <c r="A29159" s="209" t="s">
        <v>29510</v>
      </c>
      <c r="B29159" s="209" t="s">
        <v>251</v>
      </c>
    </row>
    <row r="29160" ht="22.5" customHeight="1">
      <c r="A29160" s="209" t="s">
        <v>29511</v>
      </c>
      <c r="B29160" s="209" t="s">
        <v>251</v>
      </c>
    </row>
    <row r="29161" ht="22.5" customHeight="1">
      <c r="A29161" s="209" t="s">
        <v>29512</v>
      </c>
      <c r="B29161" s="209" t="s">
        <v>251</v>
      </c>
    </row>
    <row r="29162" ht="22.5" customHeight="1">
      <c r="A29162" s="209" t="s">
        <v>29513</v>
      </c>
      <c r="B29162" s="209" t="s">
        <v>251</v>
      </c>
    </row>
    <row r="29163" ht="22.5" customHeight="1">
      <c r="A29163" s="209" t="s">
        <v>29514</v>
      </c>
      <c r="B29163" s="209" t="s">
        <v>251</v>
      </c>
    </row>
    <row r="29164" ht="22.5" customHeight="1">
      <c r="A29164" s="209" t="s">
        <v>29515</v>
      </c>
      <c r="B29164" s="209" t="s">
        <v>251</v>
      </c>
    </row>
    <row r="29165" ht="22.5" customHeight="1">
      <c r="A29165" s="209" t="s">
        <v>29516</v>
      </c>
      <c r="B29165" s="209" t="s">
        <v>251</v>
      </c>
    </row>
    <row r="29166" ht="22.5" customHeight="1">
      <c r="A29166" s="209" t="s">
        <v>29517</v>
      </c>
      <c r="B29166" s="209" t="s">
        <v>251</v>
      </c>
    </row>
    <row r="29167" ht="22.5" customHeight="1">
      <c r="A29167" s="209" t="s">
        <v>29518</v>
      </c>
      <c r="B29167" s="209" t="s">
        <v>251</v>
      </c>
    </row>
    <row r="29168" ht="22.5" customHeight="1">
      <c r="A29168" s="209" t="s">
        <v>29519</v>
      </c>
      <c r="B29168" s="209" t="s">
        <v>251</v>
      </c>
    </row>
    <row r="29169" ht="22.5" customHeight="1">
      <c r="A29169" s="209" t="s">
        <v>29520</v>
      </c>
      <c r="B29169" s="209" t="s">
        <v>251</v>
      </c>
    </row>
    <row r="29170" ht="22.5" customHeight="1">
      <c r="A29170" s="209" t="s">
        <v>29521</v>
      </c>
      <c r="B29170" s="209" t="s">
        <v>251</v>
      </c>
    </row>
    <row r="29171" ht="22.5" customHeight="1">
      <c r="A29171" s="209" t="s">
        <v>29522</v>
      </c>
      <c r="B29171" s="209" t="s">
        <v>251</v>
      </c>
    </row>
    <row r="29172" ht="22.5" customHeight="1">
      <c r="A29172" s="209" t="s">
        <v>29523</v>
      </c>
      <c r="B29172" s="209" t="s">
        <v>251</v>
      </c>
    </row>
    <row r="29173" ht="22.5" customHeight="1">
      <c r="A29173" s="209" t="s">
        <v>29524</v>
      </c>
      <c r="B29173" s="209" t="s">
        <v>251</v>
      </c>
    </row>
    <row r="29174" ht="22.5" customHeight="1">
      <c r="A29174" s="209" t="s">
        <v>29525</v>
      </c>
      <c r="B29174" s="209" t="s">
        <v>251</v>
      </c>
    </row>
    <row r="29175" ht="22.5" customHeight="1">
      <c r="A29175" s="209" t="s">
        <v>29526</v>
      </c>
      <c r="B29175" s="209" t="s">
        <v>251</v>
      </c>
    </row>
    <row r="29176" ht="22.5" customHeight="1">
      <c r="A29176" s="209" t="s">
        <v>29527</v>
      </c>
      <c r="B29176" s="209" t="s">
        <v>251</v>
      </c>
    </row>
    <row r="29177" ht="22.5" customHeight="1">
      <c r="A29177" s="209" t="s">
        <v>29528</v>
      </c>
      <c r="B29177" s="209" t="s">
        <v>251</v>
      </c>
    </row>
    <row r="29178" ht="22.5" customHeight="1">
      <c r="A29178" s="209" t="s">
        <v>29529</v>
      </c>
      <c r="B29178" s="209" t="s">
        <v>251</v>
      </c>
    </row>
    <row r="29179" ht="22.5" customHeight="1">
      <c r="A29179" s="209" t="s">
        <v>29530</v>
      </c>
      <c r="B29179" s="209" t="s">
        <v>251</v>
      </c>
    </row>
    <row r="29180" ht="22.5" customHeight="1">
      <c r="A29180" s="209" t="s">
        <v>29531</v>
      </c>
      <c r="B29180" s="209" t="s">
        <v>251</v>
      </c>
    </row>
    <row r="29181" ht="22.5" customHeight="1">
      <c r="A29181" s="209" t="s">
        <v>29532</v>
      </c>
      <c r="B29181" s="209" t="s">
        <v>251</v>
      </c>
    </row>
    <row r="29182" ht="22.5" customHeight="1">
      <c r="A29182" s="209" t="s">
        <v>29533</v>
      </c>
      <c r="B29182" s="209" t="s">
        <v>251</v>
      </c>
    </row>
    <row r="29183" ht="22.5" customHeight="1">
      <c r="A29183" s="209" t="s">
        <v>29534</v>
      </c>
      <c r="B29183" s="209" t="s">
        <v>251</v>
      </c>
    </row>
    <row r="29184" ht="22.5" customHeight="1">
      <c r="A29184" s="209" t="s">
        <v>29535</v>
      </c>
      <c r="B29184" s="209" t="s">
        <v>251</v>
      </c>
    </row>
    <row r="29185" ht="22.5" customHeight="1">
      <c r="A29185" s="209" t="s">
        <v>29536</v>
      </c>
      <c r="B29185" s="209" t="s">
        <v>251</v>
      </c>
    </row>
    <row r="29186" ht="22.5" customHeight="1">
      <c r="A29186" s="209" t="s">
        <v>29537</v>
      </c>
      <c r="B29186" s="209" t="s">
        <v>251</v>
      </c>
    </row>
    <row r="29187" ht="22.5" customHeight="1">
      <c r="A29187" s="209" t="s">
        <v>29538</v>
      </c>
      <c r="B29187" s="209" t="s">
        <v>251</v>
      </c>
    </row>
    <row r="29188" ht="22.5" customHeight="1">
      <c r="A29188" s="209" t="s">
        <v>29539</v>
      </c>
      <c r="B29188" s="209" t="s">
        <v>251</v>
      </c>
    </row>
    <row r="29189" ht="22.5" customHeight="1">
      <c r="A29189" s="209" t="s">
        <v>29540</v>
      </c>
      <c r="B29189" s="209" t="s">
        <v>251</v>
      </c>
    </row>
    <row r="29190" ht="22.5" customHeight="1">
      <c r="A29190" s="209" t="s">
        <v>29541</v>
      </c>
      <c r="B29190" s="209" t="s">
        <v>251</v>
      </c>
    </row>
    <row r="29191" ht="22.5" customHeight="1">
      <c r="A29191" s="209" t="s">
        <v>29542</v>
      </c>
      <c r="B29191" s="209" t="s">
        <v>251</v>
      </c>
    </row>
    <row r="29192" ht="22.5" customHeight="1">
      <c r="A29192" s="209" t="s">
        <v>29543</v>
      </c>
      <c r="B29192" s="209" t="s">
        <v>251</v>
      </c>
    </row>
    <row r="29193" ht="22.5" customHeight="1">
      <c r="A29193" s="209" t="s">
        <v>29544</v>
      </c>
      <c r="B29193" s="209" t="s">
        <v>251</v>
      </c>
    </row>
    <row r="29194" ht="22.5" customHeight="1">
      <c r="A29194" s="209" t="s">
        <v>29545</v>
      </c>
      <c r="B29194" s="209" t="s">
        <v>251</v>
      </c>
    </row>
    <row r="29195" ht="22.5" customHeight="1">
      <c r="A29195" s="209" t="s">
        <v>29546</v>
      </c>
      <c r="B29195" s="209" t="s">
        <v>251</v>
      </c>
    </row>
    <row r="29196" ht="22.5" customHeight="1">
      <c r="A29196" s="209" t="s">
        <v>29547</v>
      </c>
      <c r="B29196" s="209" t="s">
        <v>251</v>
      </c>
    </row>
    <row r="29197" ht="22.5" customHeight="1">
      <c r="A29197" s="209" t="s">
        <v>29548</v>
      </c>
      <c r="B29197" s="209" t="s">
        <v>251</v>
      </c>
    </row>
    <row r="29198" ht="22.5" customHeight="1">
      <c r="A29198" s="209" t="s">
        <v>29549</v>
      </c>
      <c r="B29198" s="209" t="s">
        <v>251</v>
      </c>
    </row>
    <row r="29199" ht="22.5" customHeight="1">
      <c r="A29199" s="209" t="s">
        <v>29550</v>
      </c>
      <c r="B29199" s="209" t="s">
        <v>251</v>
      </c>
    </row>
    <row r="29200" ht="22.5" customHeight="1">
      <c r="A29200" s="209" t="s">
        <v>29551</v>
      </c>
      <c r="B29200" s="209" t="s">
        <v>251</v>
      </c>
    </row>
    <row r="29201" ht="22.5" customHeight="1">
      <c r="A29201" s="209" t="s">
        <v>29552</v>
      </c>
      <c r="B29201" s="209" t="s">
        <v>251</v>
      </c>
    </row>
    <row r="29202" ht="22.5" customHeight="1">
      <c r="A29202" s="209" t="s">
        <v>29553</v>
      </c>
      <c r="B29202" s="209" t="s">
        <v>251</v>
      </c>
    </row>
    <row r="29203" ht="22.5" customHeight="1">
      <c r="A29203" s="209" t="s">
        <v>29554</v>
      </c>
      <c r="B29203" s="209" t="s">
        <v>251</v>
      </c>
    </row>
    <row r="29204" ht="22.5" customHeight="1">
      <c r="A29204" s="209" t="s">
        <v>29555</v>
      </c>
      <c r="B29204" s="209" t="s">
        <v>251</v>
      </c>
    </row>
    <row r="29205" ht="22.5" customHeight="1">
      <c r="A29205" s="209" t="s">
        <v>29556</v>
      </c>
      <c r="B29205" s="209" t="s">
        <v>251</v>
      </c>
    </row>
    <row r="29206" ht="22.5" customHeight="1">
      <c r="A29206" s="209" t="s">
        <v>29557</v>
      </c>
      <c r="B29206" s="209" t="s">
        <v>251</v>
      </c>
    </row>
    <row r="29207" ht="22.5" customHeight="1">
      <c r="A29207" s="209" t="s">
        <v>29558</v>
      </c>
      <c r="B29207" s="209" t="s">
        <v>251</v>
      </c>
    </row>
    <row r="29208" ht="22.5" customHeight="1">
      <c r="A29208" s="209" t="s">
        <v>29559</v>
      </c>
      <c r="B29208" s="209" t="s">
        <v>251</v>
      </c>
    </row>
    <row r="29209" ht="22.5" customHeight="1">
      <c r="A29209" s="209" t="s">
        <v>29560</v>
      </c>
      <c r="B29209" s="209" t="s">
        <v>251</v>
      </c>
    </row>
    <row r="29210" ht="22.5" customHeight="1">
      <c r="A29210" s="209" t="s">
        <v>29561</v>
      </c>
      <c r="B29210" s="209" t="s">
        <v>251</v>
      </c>
    </row>
    <row r="29211" ht="22.5" customHeight="1">
      <c r="A29211" s="209" t="s">
        <v>29562</v>
      </c>
      <c r="B29211" s="209" t="s">
        <v>251</v>
      </c>
    </row>
    <row r="29212" ht="22.5" customHeight="1">
      <c r="A29212" s="209" t="s">
        <v>29563</v>
      </c>
      <c r="B29212" s="209" t="s">
        <v>251</v>
      </c>
    </row>
    <row r="29213" ht="22.5" customHeight="1">
      <c r="A29213" s="209" t="s">
        <v>29564</v>
      </c>
      <c r="B29213" s="209" t="s">
        <v>251</v>
      </c>
    </row>
    <row r="29214" ht="22.5" customHeight="1">
      <c r="A29214" s="209" t="s">
        <v>29565</v>
      </c>
      <c r="B29214" s="209" t="s">
        <v>251</v>
      </c>
    </row>
    <row r="29215" ht="22.5" customHeight="1">
      <c r="A29215" s="209" t="s">
        <v>29566</v>
      </c>
      <c r="B29215" s="209" t="s">
        <v>251</v>
      </c>
    </row>
    <row r="29216" ht="22.5" customHeight="1">
      <c r="A29216" s="209" t="s">
        <v>29567</v>
      </c>
      <c r="B29216" s="209" t="s">
        <v>251</v>
      </c>
    </row>
    <row r="29217" ht="22.5" customHeight="1">
      <c r="A29217" s="209" t="s">
        <v>29568</v>
      </c>
      <c r="B29217" s="209" t="s">
        <v>251</v>
      </c>
    </row>
    <row r="29218" ht="22.5" customHeight="1">
      <c r="A29218" s="209" t="s">
        <v>29569</v>
      </c>
      <c r="B29218" s="209" t="s">
        <v>251</v>
      </c>
    </row>
    <row r="29219" ht="22.5" customHeight="1">
      <c r="A29219" s="209" t="s">
        <v>29570</v>
      </c>
      <c r="B29219" s="209" t="s">
        <v>251</v>
      </c>
    </row>
    <row r="29220" ht="22.5" customHeight="1">
      <c r="A29220" s="209" t="s">
        <v>29571</v>
      </c>
      <c r="B29220" s="209" t="s">
        <v>251</v>
      </c>
    </row>
    <row r="29221" ht="22.5" customHeight="1">
      <c r="A29221" s="209" t="s">
        <v>29572</v>
      </c>
      <c r="B29221" s="209" t="s">
        <v>251</v>
      </c>
    </row>
    <row r="29222" ht="22.5" customHeight="1">
      <c r="A29222" s="209" t="s">
        <v>29573</v>
      </c>
      <c r="B29222" s="209" t="s">
        <v>251</v>
      </c>
    </row>
    <row r="29223" ht="22.5" customHeight="1">
      <c r="A29223" s="209" t="s">
        <v>29574</v>
      </c>
      <c r="B29223" s="209" t="s">
        <v>251</v>
      </c>
    </row>
    <row r="29224" ht="22.5" customHeight="1">
      <c r="A29224" s="209" t="s">
        <v>29575</v>
      </c>
      <c r="B29224" s="209" t="s">
        <v>251</v>
      </c>
    </row>
    <row r="29225" ht="22.5" customHeight="1">
      <c r="A29225" s="209" t="s">
        <v>29576</v>
      </c>
      <c r="B29225" s="209" t="s">
        <v>251</v>
      </c>
    </row>
    <row r="29226" ht="22.5" customHeight="1">
      <c r="A29226" s="209" t="s">
        <v>29577</v>
      </c>
      <c r="B29226" s="209" t="s">
        <v>251</v>
      </c>
    </row>
    <row r="29227" ht="22.5" customHeight="1">
      <c r="A29227" s="209" t="s">
        <v>29578</v>
      </c>
      <c r="B29227" s="209" t="s">
        <v>251</v>
      </c>
    </row>
    <row r="29228" ht="22.5" customHeight="1">
      <c r="A29228" s="209" t="s">
        <v>29579</v>
      </c>
      <c r="B29228" s="209" t="s">
        <v>251</v>
      </c>
    </row>
    <row r="29229" ht="22.5" customHeight="1">
      <c r="A29229" s="209" t="s">
        <v>29580</v>
      </c>
      <c r="B29229" s="209" t="s">
        <v>251</v>
      </c>
    </row>
    <row r="29230" ht="22.5" customHeight="1">
      <c r="A29230" s="209" t="s">
        <v>29581</v>
      </c>
      <c r="B29230" s="209" t="s">
        <v>251</v>
      </c>
    </row>
    <row r="29231" ht="22.5" customHeight="1">
      <c r="A29231" s="209" t="s">
        <v>29582</v>
      </c>
      <c r="B29231" s="209" t="s">
        <v>251</v>
      </c>
    </row>
    <row r="29232" ht="22.5" customHeight="1">
      <c r="A29232" s="209" t="s">
        <v>29583</v>
      </c>
      <c r="B29232" s="209" t="s">
        <v>251</v>
      </c>
    </row>
    <row r="29233" ht="22.5" customHeight="1">
      <c r="A29233" s="209" t="s">
        <v>29584</v>
      </c>
      <c r="B29233" s="209" t="s">
        <v>251</v>
      </c>
    </row>
    <row r="29234" ht="22.5" customHeight="1">
      <c r="A29234" s="209" t="s">
        <v>29585</v>
      </c>
      <c r="B29234" s="209" t="s">
        <v>251</v>
      </c>
    </row>
    <row r="29235" ht="22.5" customHeight="1">
      <c r="A29235" s="209" t="s">
        <v>29586</v>
      </c>
      <c r="B29235" s="209" t="s">
        <v>251</v>
      </c>
    </row>
    <row r="29236" ht="22.5" customHeight="1">
      <c r="A29236" s="209" t="s">
        <v>29587</v>
      </c>
      <c r="B29236" s="209" t="s">
        <v>251</v>
      </c>
    </row>
    <row r="29237" ht="22.5" customHeight="1">
      <c r="A29237" s="209" t="s">
        <v>29588</v>
      </c>
      <c r="B29237" s="209" t="s">
        <v>251</v>
      </c>
    </row>
    <row r="29238" ht="22.5" customHeight="1">
      <c r="A29238" s="209" t="s">
        <v>29589</v>
      </c>
      <c r="B29238" s="209" t="s">
        <v>251</v>
      </c>
    </row>
    <row r="29239" ht="22.5" customHeight="1">
      <c r="A29239" s="209" t="s">
        <v>29590</v>
      </c>
      <c r="B29239" s="209" t="s">
        <v>251</v>
      </c>
    </row>
    <row r="29240" ht="22.5" customHeight="1">
      <c r="A29240" s="209" t="s">
        <v>29591</v>
      </c>
      <c r="B29240" s="209" t="s">
        <v>251</v>
      </c>
    </row>
    <row r="29241" ht="22.5" customHeight="1">
      <c r="A29241" s="209" t="s">
        <v>29592</v>
      </c>
      <c r="B29241" s="209" t="s">
        <v>251</v>
      </c>
    </row>
    <row r="29242" ht="22.5" customHeight="1">
      <c r="A29242" s="209" t="s">
        <v>29593</v>
      </c>
      <c r="B29242" s="209" t="s">
        <v>251</v>
      </c>
    </row>
    <row r="29243" ht="22.5" customHeight="1">
      <c r="A29243" s="209" t="s">
        <v>29594</v>
      </c>
      <c r="B29243" s="209" t="s">
        <v>251</v>
      </c>
    </row>
    <row r="29244" ht="22.5" customHeight="1">
      <c r="A29244" s="209" t="s">
        <v>29595</v>
      </c>
      <c r="B29244" s="209" t="s">
        <v>251</v>
      </c>
    </row>
    <row r="29245" ht="22.5" customHeight="1">
      <c r="A29245" s="209" t="s">
        <v>29596</v>
      </c>
      <c r="B29245" s="209" t="s">
        <v>251</v>
      </c>
    </row>
    <row r="29246" ht="22.5" customHeight="1">
      <c r="A29246" s="209" t="s">
        <v>29597</v>
      </c>
      <c r="B29246" s="209" t="s">
        <v>251</v>
      </c>
    </row>
    <row r="29247" ht="22.5" customHeight="1">
      <c r="A29247" s="209" t="s">
        <v>29598</v>
      </c>
      <c r="B29247" s="209" t="s">
        <v>251</v>
      </c>
    </row>
    <row r="29248" ht="22.5" customHeight="1">
      <c r="A29248" s="209" t="s">
        <v>29599</v>
      </c>
      <c r="B29248" s="209" t="s">
        <v>251</v>
      </c>
    </row>
    <row r="29249" ht="22.5" customHeight="1">
      <c r="A29249" s="209" t="s">
        <v>29600</v>
      </c>
      <c r="B29249" s="209" t="s">
        <v>251</v>
      </c>
    </row>
    <row r="29250" ht="22.5" customHeight="1">
      <c r="A29250" s="209" t="s">
        <v>29601</v>
      </c>
      <c r="B29250" s="209" t="s">
        <v>251</v>
      </c>
    </row>
    <row r="29251" ht="22.5" customHeight="1">
      <c r="A29251" s="209" t="s">
        <v>29602</v>
      </c>
      <c r="B29251" s="209" t="s">
        <v>251</v>
      </c>
    </row>
    <row r="29252" ht="22.5" customHeight="1">
      <c r="A29252" s="209" t="s">
        <v>29603</v>
      </c>
      <c r="B29252" s="209" t="s">
        <v>251</v>
      </c>
    </row>
    <row r="29253" ht="22.5" customHeight="1">
      <c r="A29253" s="209" t="s">
        <v>29604</v>
      </c>
      <c r="B29253" s="209" t="s">
        <v>251</v>
      </c>
    </row>
    <row r="29254" ht="22.5" customHeight="1">
      <c r="A29254" s="209" t="s">
        <v>29605</v>
      </c>
      <c r="B29254" s="209" t="s">
        <v>251</v>
      </c>
    </row>
    <row r="29255" ht="22.5" customHeight="1">
      <c r="A29255" s="209" t="s">
        <v>29606</v>
      </c>
      <c r="B29255" s="209" t="s">
        <v>251</v>
      </c>
    </row>
    <row r="29256" ht="22.5" customHeight="1">
      <c r="A29256" s="209" t="s">
        <v>29607</v>
      </c>
      <c r="B29256" s="209" t="s">
        <v>251</v>
      </c>
    </row>
    <row r="29257" ht="22.5" customHeight="1">
      <c r="A29257" s="209" t="s">
        <v>29608</v>
      </c>
      <c r="B29257" s="209" t="s">
        <v>251</v>
      </c>
    </row>
    <row r="29258" ht="22.5" customHeight="1">
      <c r="A29258" s="209" t="s">
        <v>29609</v>
      </c>
      <c r="B29258" s="209" t="s">
        <v>251</v>
      </c>
    </row>
    <row r="29259" ht="22.5" customHeight="1">
      <c r="A29259" s="209" t="s">
        <v>29610</v>
      </c>
      <c r="B29259" s="209" t="s">
        <v>251</v>
      </c>
    </row>
    <row r="29260" ht="22.5" customHeight="1">
      <c r="A29260" s="209" t="s">
        <v>29611</v>
      </c>
      <c r="B29260" s="209" t="s">
        <v>251</v>
      </c>
    </row>
    <row r="29261" ht="22.5" customHeight="1">
      <c r="A29261" s="209" t="s">
        <v>29612</v>
      </c>
      <c r="B29261" s="209" t="s">
        <v>251</v>
      </c>
    </row>
    <row r="29262" ht="22.5" customHeight="1">
      <c r="A29262" s="209" t="s">
        <v>29613</v>
      </c>
      <c r="B29262" s="209" t="s">
        <v>251</v>
      </c>
    </row>
    <row r="29263" ht="22.5" customHeight="1">
      <c r="A29263" s="209" t="s">
        <v>29614</v>
      </c>
      <c r="B29263" s="209" t="s">
        <v>251</v>
      </c>
    </row>
    <row r="29264" ht="22.5" customHeight="1">
      <c r="A29264" s="209" t="s">
        <v>29615</v>
      </c>
      <c r="B29264" s="209" t="s">
        <v>251</v>
      </c>
    </row>
    <row r="29265" ht="22.5" customHeight="1">
      <c r="A29265" s="209" t="s">
        <v>29616</v>
      </c>
      <c r="B29265" s="209" t="s">
        <v>251</v>
      </c>
    </row>
    <row r="29266" ht="22.5" customHeight="1">
      <c r="A29266" s="209" t="s">
        <v>29617</v>
      </c>
      <c r="B29266" s="209" t="s">
        <v>251</v>
      </c>
    </row>
    <row r="29267" ht="22.5" customHeight="1">
      <c r="A29267" s="209" t="s">
        <v>29618</v>
      </c>
      <c r="B29267" s="209" t="s">
        <v>251</v>
      </c>
    </row>
    <row r="29268" ht="22.5" customHeight="1">
      <c r="A29268" s="209" t="s">
        <v>29619</v>
      </c>
      <c r="B29268" s="209" t="s">
        <v>251</v>
      </c>
    </row>
    <row r="29269" ht="22.5" customHeight="1">
      <c r="A29269" s="209" t="s">
        <v>29620</v>
      </c>
      <c r="B29269" s="209" t="s">
        <v>251</v>
      </c>
    </row>
    <row r="29270" ht="22.5" customHeight="1">
      <c r="A29270" s="209" t="s">
        <v>29621</v>
      </c>
      <c r="B29270" s="209" t="s">
        <v>251</v>
      </c>
    </row>
    <row r="29271" ht="22.5" customHeight="1">
      <c r="A29271" s="209" t="s">
        <v>29622</v>
      </c>
      <c r="B29271" s="209" t="s">
        <v>251</v>
      </c>
    </row>
    <row r="29272" ht="22.5" customHeight="1">
      <c r="A29272" s="209" t="s">
        <v>29623</v>
      </c>
      <c r="B29272" s="209" t="s">
        <v>251</v>
      </c>
    </row>
    <row r="29273" ht="22.5" customHeight="1">
      <c r="A29273" s="209" t="s">
        <v>29624</v>
      </c>
      <c r="B29273" s="209" t="s">
        <v>251</v>
      </c>
    </row>
    <row r="29274" ht="22.5" customHeight="1">
      <c r="A29274" s="209" t="s">
        <v>29625</v>
      </c>
      <c r="B29274" s="209" t="s">
        <v>251</v>
      </c>
    </row>
    <row r="29275" ht="22.5" customHeight="1">
      <c r="A29275" s="209" t="s">
        <v>29626</v>
      </c>
      <c r="B29275" s="209" t="s">
        <v>251</v>
      </c>
    </row>
    <row r="29276" ht="22.5" customHeight="1">
      <c r="A29276" s="209" t="s">
        <v>29627</v>
      </c>
      <c r="B29276" s="209" t="s">
        <v>251</v>
      </c>
    </row>
    <row r="29277" ht="22.5" customHeight="1">
      <c r="A29277" s="209" t="s">
        <v>29628</v>
      </c>
      <c r="B29277" s="209" t="s">
        <v>251</v>
      </c>
    </row>
    <row r="29278" ht="22.5" customHeight="1">
      <c r="A29278" s="209" t="s">
        <v>29629</v>
      </c>
      <c r="B29278" s="209" t="s">
        <v>251</v>
      </c>
    </row>
    <row r="29279" ht="22.5" customHeight="1">
      <c r="A29279" s="209" t="s">
        <v>29630</v>
      </c>
      <c r="B29279" s="209" t="s">
        <v>251</v>
      </c>
    </row>
    <row r="29280" ht="22.5" customHeight="1">
      <c r="A29280" s="209" t="s">
        <v>29631</v>
      </c>
      <c r="B29280" s="209" t="s">
        <v>251</v>
      </c>
    </row>
    <row r="29281" ht="22.5" customHeight="1">
      <c r="A29281" s="209" t="s">
        <v>29632</v>
      </c>
      <c r="B29281" s="209" t="s">
        <v>251</v>
      </c>
    </row>
    <row r="29282" ht="22.5" customHeight="1">
      <c r="A29282" s="209" t="s">
        <v>29633</v>
      </c>
      <c r="B29282" s="209" t="s">
        <v>251</v>
      </c>
    </row>
    <row r="29283" ht="22.5" customHeight="1">
      <c r="A29283" s="209" t="s">
        <v>29634</v>
      </c>
      <c r="B29283" s="209" t="s">
        <v>251</v>
      </c>
    </row>
    <row r="29284" ht="22.5" customHeight="1">
      <c r="A29284" s="209" t="s">
        <v>29635</v>
      </c>
      <c r="B29284" s="209" t="s">
        <v>251</v>
      </c>
    </row>
    <row r="29285" ht="22.5" customHeight="1">
      <c r="A29285" s="209" t="s">
        <v>29636</v>
      </c>
      <c r="B29285" s="209" t="s">
        <v>251</v>
      </c>
    </row>
    <row r="29286" ht="22.5" customHeight="1">
      <c r="A29286" s="209" t="s">
        <v>29637</v>
      </c>
      <c r="B29286" s="209" t="s">
        <v>251</v>
      </c>
    </row>
    <row r="29287" ht="22.5" customHeight="1">
      <c r="A29287" s="209" t="s">
        <v>29638</v>
      </c>
      <c r="B29287" s="209" t="s">
        <v>251</v>
      </c>
    </row>
    <row r="29288" ht="22.5" customHeight="1">
      <c r="A29288" s="209" t="s">
        <v>29639</v>
      </c>
      <c r="B29288" s="209" t="s">
        <v>251</v>
      </c>
    </row>
    <row r="29289" ht="22.5" customHeight="1">
      <c r="A29289" s="209" t="s">
        <v>29640</v>
      </c>
      <c r="B29289" s="209" t="s">
        <v>251</v>
      </c>
    </row>
    <row r="29290" ht="22.5" customHeight="1">
      <c r="A29290" s="209" t="s">
        <v>29641</v>
      </c>
      <c r="B29290" s="209" t="s">
        <v>251</v>
      </c>
    </row>
    <row r="29291" ht="22.5" customHeight="1">
      <c r="A29291" s="209" t="s">
        <v>29642</v>
      </c>
      <c r="B29291" s="209" t="s">
        <v>251</v>
      </c>
    </row>
    <row r="29292" ht="22.5" customHeight="1">
      <c r="A29292" s="209" t="s">
        <v>29643</v>
      </c>
      <c r="B29292" s="209" t="s">
        <v>251</v>
      </c>
    </row>
    <row r="29293" ht="22.5" customHeight="1">
      <c r="A29293" s="209" t="s">
        <v>29644</v>
      </c>
      <c r="B29293" s="209" t="s">
        <v>251</v>
      </c>
    </row>
    <row r="29294" ht="22.5" customHeight="1">
      <c r="A29294" s="209" t="s">
        <v>29645</v>
      </c>
      <c r="B29294" s="209" t="s">
        <v>251</v>
      </c>
    </row>
    <row r="29295" ht="22.5" customHeight="1">
      <c r="A29295" s="209" t="s">
        <v>29646</v>
      </c>
      <c r="B29295" s="209" t="s">
        <v>251</v>
      </c>
    </row>
    <row r="29296" ht="22.5" customHeight="1">
      <c r="A29296" s="209" t="s">
        <v>29647</v>
      </c>
      <c r="B29296" s="209" t="s">
        <v>251</v>
      </c>
    </row>
    <row r="29297" ht="22.5" customHeight="1">
      <c r="A29297" s="209" t="s">
        <v>29648</v>
      </c>
      <c r="B29297" s="209" t="s">
        <v>251</v>
      </c>
    </row>
    <row r="29298" ht="22.5" customHeight="1">
      <c r="A29298" s="209" t="s">
        <v>29649</v>
      </c>
      <c r="B29298" s="209" t="s">
        <v>251</v>
      </c>
    </row>
    <row r="29299" ht="22.5" customHeight="1">
      <c r="A29299" s="209" t="s">
        <v>29650</v>
      </c>
      <c r="B29299" s="209" t="s">
        <v>251</v>
      </c>
    </row>
    <row r="29300" ht="22.5" customHeight="1">
      <c r="A29300" s="209" t="s">
        <v>29651</v>
      </c>
      <c r="B29300" s="209" t="s">
        <v>251</v>
      </c>
    </row>
    <row r="29301" ht="22.5" customHeight="1">
      <c r="A29301" s="209" t="s">
        <v>29652</v>
      </c>
      <c r="B29301" s="209" t="s">
        <v>251</v>
      </c>
    </row>
    <row r="29302" ht="22.5" customHeight="1">
      <c r="A29302" s="209" t="s">
        <v>29653</v>
      </c>
      <c r="B29302" s="209" t="s">
        <v>251</v>
      </c>
    </row>
    <row r="29303" ht="22.5" customHeight="1">
      <c r="A29303" s="209" t="s">
        <v>29654</v>
      </c>
      <c r="B29303" s="209" t="s">
        <v>251</v>
      </c>
    </row>
    <row r="29304" ht="22.5" customHeight="1">
      <c r="A29304" s="209" t="s">
        <v>29655</v>
      </c>
      <c r="B29304" s="209" t="s">
        <v>251</v>
      </c>
    </row>
    <row r="29305" ht="22.5" customHeight="1">
      <c r="A29305" s="209" t="s">
        <v>29656</v>
      </c>
      <c r="B29305" s="209" t="s">
        <v>251</v>
      </c>
    </row>
    <row r="29306" ht="22.5" customHeight="1">
      <c r="A29306" s="209" t="s">
        <v>29657</v>
      </c>
      <c r="B29306" s="209" t="s">
        <v>251</v>
      </c>
    </row>
    <row r="29307" ht="22.5" customHeight="1">
      <c r="A29307" s="209" t="s">
        <v>29658</v>
      </c>
      <c r="B29307" s="209" t="s">
        <v>251</v>
      </c>
    </row>
    <row r="29308" ht="22.5" customHeight="1">
      <c r="A29308" s="209" t="s">
        <v>29659</v>
      </c>
      <c r="B29308" s="209" t="s">
        <v>251</v>
      </c>
    </row>
    <row r="29309" ht="22.5" customHeight="1">
      <c r="A29309" s="209" t="s">
        <v>29660</v>
      </c>
      <c r="B29309" s="209" t="s">
        <v>251</v>
      </c>
    </row>
    <row r="29310" ht="22.5" customHeight="1">
      <c r="A29310" s="209" t="s">
        <v>29661</v>
      </c>
      <c r="B29310" s="209" t="s">
        <v>251</v>
      </c>
    </row>
    <row r="29311" ht="22.5" customHeight="1">
      <c r="A29311" s="209" t="s">
        <v>29662</v>
      </c>
      <c r="B29311" s="209" t="s">
        <v>251</v>
      </c>
    </row>
    <row r="29312" ht="22.5" customHeight="1">
      <c r="A29312" s="209" t="s">
        <v>29663</v>
      </c>
      <c r="B29312" s="209" t="s">
        <v>251</v>
      </c>
    </row>
    <row r="29313" ht="22.5" customHeight="1">
      <c r="A29313" s="209" t="s">
        <v>29664</v>
      </c>
      <c r="B29313" s="209" t="s">
        <v>251</v>
      </c>
    </row>
    <row r="29314" ht="22.5" customHeight="1">
      <c r="A29314" s="209" t="s">
        <v>29665</v>
      </c>
      <c r="B29314" s="209" t="s">
        <v>251</v>
      </c>
    </row>
    <row r="29315" ht="22.5" customHeight="1">
      <c r="A29315" s="209" t="s">
        <v>29666</v>
      </c>
      <c r="B29315" s="209" t="s">
        <v>251</v>
      </c>
    </row>
    <row r="29316" ht="22.5" customHeight="1">
      <c r="A29316" s="209" t="s">
        <v>29667</v>
      </c>
      <c r="B29316" s="209" t="s">
        <v>251</v>
      </c>
    </row>
    <row r="29317" ht="22.5" customHeight="1">
      <c r="A29317" s="209" t="s">
        <v>29668</v>
      </c>
      <c r="B29317" s="209" t="s">
        <v>251</v>
      </c>
    </row>
    <row r="29318" ht="22.5" customHeight="1">
      <c r="A29318" s="209" t="s">
        <v>29669</v>
      </c>
      <c r="B29318" s="209" t="s">
        <v>251</v>
      </c>
    </row>
    <row r="29319" ht="22.5" customHeight="1">
      <c r="A29319" s="209" t="s">
        <v>29670</v>
      </c>
      <c r="B29319" s="209" t="s">
        <v>251</v>
      </c>
    </row>
    <row r="29320" ht="22.5" customHeight="1">
      <c r="A29320" s="209" t="s">
        <v>29671</v>
      </c>
      <c r="B29320" s="209" t="s">
        <v>251</v>
      </c>
    </row>
    <row r="29321" ht="22.5" customHeight="1">
      <c r="A29321" s="209" t="s">
        <v>29672</v>
      </c>
      <c r="B29321" s="209" t="s">
        <v>251</v>
      </c>
    </row>
    <row r="29322" ht="22.5" customHeight="1">
      <c r="A29322" s="209" t="s">
        <v>29673</v>
      </c>
      <c r="B29322" s="209" t="s">
        <v>251</v>
      </c>
    </row>
    <row r="29323" ht="22.5" customHeight="1">
      <c r="A29323" s="209" t="s">
        <v>29674</v>
      </c>
      <c r="B29323" s="209" t="s">
        <v>251</v>
      </c>
    </row>
    <row r="29324" ht="22.5" customHeight="1">
      <c r="A29324" s="209" t="s">
        <v>29675</v>
      </c>
      <c r="B29324" s="209" t="s">
        <v>251</v>
      </c>
    </row>
    <row r="29325" ht="22.5" customHeight="1">
      <c r="A29325" s="209" t="s">
        <v>29676</v>
      </c>
      <c r="B29325" s="209" t="s">
        <v>251</v>
      </c>
    </row>
    <row r="29326" ht="22.5" customHeight="1">
      <c r="A29326" s="209" t="s">
        <v>29677</v>
      </c>
      <c r="B29326" s="209" t="s">
        <v>251</v>
      </c>
    </row>
    <row r="29327" ht="22.5" customHeight="1">
      <c r="A29327" s="209" t="s">
        <v>29678</v>
      </c>
      <c r="B29327" s="209" t="s">
        <v>251</v>
      </c>
    </row>
    <row r="29328" ht="22.5" customHeight="1">
      <c r="A29328" s="209" t="s">
        <v>29679</v>
      </c>
      <c r="B29328" s="209" t="s">
        <v>251</v>
      </c>
    </row>
    <row r="29329" ht="22.5" customHeight="1">
      <c r="A29329" s="209" t="s">
        <v>29680</v>
      </c>
      <c r="B29329" s="209" t="s">
        <v>251</v>
      </c>
    </row>
    <row r="29330" ht="22.5" customHeight="1">
      <c r="A29330" s="209" t="s">
        <v>29681</v>
      </c>
      <c r="B29330" s="209" t="s">
        <v>251</v>
      </c>
    </row>
    <row r="29331" ht="22.5" customHeight="1">
      <c r="A29331" s="209" t="s">
        <v>29682</v>
      </c>
      <c r="B29331" s="209" t="s">
        <v>251</v>
      </c>
    </row>
    <row r="29332" ht="22.5" customHeight="1">
      <c r="A29332" s="209" t="s">
        <v>29683</v>
      </c>
      <c r="B29332" s="209" t="s">
        <v>251</v>
      </c>
    </row>
    <row r="29333" ht="22.5" customHeight="1">
      <c r="A29333" s="209" t="s">
        <v>29684</v>
      </c>
      <c r="B29333" s="209" t="s">
        <v>251</v>
      </c>
    </row>
    <row r="29334" ht="22.5" customHeight="1">
      <c r="A29334" s="209" t="s">
        <v>29685</v>
      </c>
      <c r="B29334" s="209" t="s">
        <v>251</v>
      </c>
    </row>
    <row r="29335" ht="22.5" customHeight="1">
      <c r="A29335" s="209" t="s">
        <v>29686</v>
      </c>
      <c r="B29335" s="209" t="s">
        <v>251</v>
      </c>
    </row>
    <row r="29336" ht="22.5" customHeight="1">
      <c r="A29336" s="209" t="s">
        <v>29687</v>
      </c>
      <c r="B29336" s="209" t="s">
        <v>251</v>
      </c>
    </row>
    <row r="29337" ht="22.5" customHeight="1">
      <c r="A29337" s="209" t="s">
        <v>29688</v>
      </c>
      <c r="B29337" s="209" t="s">
        <v>251</v>
      </c>
    </row>
    <row r="29338" ht="22.5" customHeight="1">
      <c r="A29338" s="209" t="s">
        <v>29689</v>
      </c>
      <c r="B29338" s="209" t="s">
        <v>251</v>
      </c>
    </row>
    <row r="29339" ht="22.5" customHeight="1">
      <c r="A29339" s="209" t="s">
        <v>29690</v>
      </c>
      <c r="B29339" s="209" t="s">
        <v>251</v>
      </c>
    </row>
    <row r="29340" ht="22.5" customHeight="1">
      <c r="A29340" s="209" t="s">
        <v>29691</v>
      </c>
      <c r="B29340" s="209" t="s">
        <v>251</v>
      </c>
    </row>
    <row r="29341" ht="22.5" customHeight="1">
      <c r="A29341" s="209" t="s">
        <v>29692</v>
      </c>
      <c r="B29341" s="209" t="s">
        <v>251</v>
      </c>
    </row>
    <row r="29342" ht="22.5" customHeight="1">
      <c r="A29342" s="209" t="s">
        <v>29693</v>
      </c>
      <c r="B29342" s="209" t="s">
        <v>251</v>
      </c>
    </row>
    <row r="29343" ht="22.5" customHeight="1">
      <c r="A29343" s="209" t="s">
        <v>29694</v>
      </c>
      <c r="B29343" s="209" t="s">
        <v>251</v>
      </c>
    </row>
    <row r="29344" ht="22.5" customHeight="1">
      <c r="A29344" s="209" t="s">
        <v>29695</v>
      </c>
      <c r="B29344" s="209" t="s">
        <v>251</v>
      </c>
    </row>
    <row r="29345" ht="22.5" customHeight="1">
      <c r="A29345" s="209" t="s">
        <v>29696</v>
      </c>
      <c r="B29345" s="209" t="s">
        <v>251</v>
      </c>
    </row>
    <row r="29346" ht="22.5" customHeight="1">
      <c r="A29346" s="209" t="s">
        <v>29697</v>
      </c>
      <c r="B29346" s="209" t="s">
        <v>251</v>
      </c>
    </row>
    <row r="29347" ht="22.5" customHeight="1">
      <c r="A29347" s="209" t="s">
        <v>29698</v>
      </c>
      <c r="B29347" s="209" t="s">
        <v>251</v>
      </c>
    </row>
    <row r="29348" ht="22.5" customHeight="1">
      <c r="A29348" s="209" t="s">
        <v>29699</v>
      </c>
      <c r="B29348" s="209" t="s">
        <v>251</v>
      </c>
    </row>
    <row r="29349" ht="22.5" customHeight="1">
      <c r="A29349" s="209" t="s">
        <v>29700</v>
      </c>
      <c r="B29349" s="209" t="s">
        <v>251</v>
      </c>
    </row>
    <row r="29350" ht="22.5" customHeight="1">
      <c r="A29350" s="209" t="s">
        <v>29701</v>
      </c>
      <c r="B29350" s="209" t="s">
        <v>251</v>
      </c>
    </row>
    <row r="29351" ht="22.5" customHeight="1">
      <c r="A29351" s="209" t="s">
        <v>29702</v>
      </c>
      <c r="B29351" s="209" t="s">
        <v>251</v>
      </c>
    </row>
    <row r="29352" ht="22.5" customHeight="1">
      <c r="A29352" s="209" t="s">
        <v>29703</v>
      </c>
      <c r="B29352" s="209" t="s">
        <v>251</v>
      </c>
    </row>
    <row r="29353" ht="22.5" customHeight="1">
      <c r="A29353" s="209" t="s">
        <v>29704</v>
      </c>
      <c r="B29353" s="209" t="s">
        <v>251</v>
      </c>
    </row>
    <row r="29354" ht="22.5" customHeight="1">
      <c r="A29354" s="209" t="s">
        <v>29705</v>
      </c>
      <c r="B29354" s="209" t="s">
        <v>251</v>
      </c>
    </row>
    <row r="29355" ht="22.5" customHeight="1">
      <c r="A29355" s="209" t="s">
        <v>29706</v>
      </c>
      <c r="B29355" s="209" t="s">
        <v>251</v>
      </c>
    </row>
    <row r="29356" ht="22.5" customHeight="1">
      <c r="A29356" s="209" t="s">
        <v>29707</v>
      </c>
      <c r="B29356" s="209" t="s">
        <v>251</v>
      </c>
    </row>
    <row r="29357" ht="22.5" customHeight="1">
      <c r="A29357" s="209" t="s">
        <v>29708</v>
      </c>
      <c r="B29357" s="209" t="s">
        <v>251</v>
      </c>
    </row>
    <row r="29358" ht="22.5" customHeight="1">
      <c r="A29358" s="209" t="s">
        <v>29709</v>
      </c>
      <c r="B29358" s="209" t="s">
        <v>251</v>
      </c>
    </row>
    <row r="29359" ht="22.5" customHeight="1">
      <c r="A29359" s="209" t="s">
        <v>29710</v>
      </c>
      <c r="B29359" s="209" t="s">
        <v>251</v>
      </c>
    </row>
    <row r="29360" ht="22.5" customHeight="1">
      <c r="A29360" s="209" t="s">
        <v>29711</v>
      </c>
      <c r="B29360" s="209" t="s">
        <v>251</v>
      </c>
    </row>
    <row r="29361" ht="22.5" customHeight="1">
      <c r="A29361" s="209" t="s">
        <v>29712</v>
      </c>
      <c r="B29361" s="209" t="s">
        <v>251</v>
      </c>
    </row>
    <row r="29362" ht="22.5" customHeight="1">
      <c r="A29362" s="209" t="s">
        <v>29713</v>
      </c>
      <c r="B29362" s="209" t="s">
        <v>251</v>
      </c>
    </row>
    <row r="29363" ht="22.5" customHeight="1">
      <c r="A29363" s="209" t="s">
        <v>29714</v>
      </c>
      <c r="B29363" s="209" t="s">
        <v>251</v>
      </c>
    </row>
    <row r="29364" ht="22.5" customHeight="1">
      <c r="A29364" s="209" t="s">
        <v>29715</v>
      </c>
      <c r="B29364" s="209" t="s">
        <v>251</v>
      </c>
    </row>
    <row r="29365" ht="22.5" customHeight="1">
      <c r="A29365" s="209" t="s">
        <v>29716</v>
      </c>
      <c r="B29365" s="209" t="s">
        <v>251</v>
      </c>
    </row>
    <row r="29366" ht="22.5" customHeight="1">
      <c r="A29366" s="209" t="s">
        <v>29717</v>
      </c>
      <c r="B29366" s="209" t="s">
        <v>251</v>
      </c>
    </row>
    <row r="29367" ht="22.5" customHeight="1">
      <c r="A29367" s="209" t="s">
        <v>29718</v>
      </c>
      <c r="B29367" s="209" t="s">
        <v>251</v>
      </c>
    </row>
    <row r="29368" ht="22.5" customHeight="1">
      <c r="A29368" s="209" t="s">
        <v>29719</v>
      </c>
      <c r="B29368" s="209" t="s">
        <v>251</v>
      </c>
    </row>
    <row r="29369" ht="22.5" customHeight="1">
      <c r="A29369" s="209" t="s">
        <v>29720</v>
      </c>
      <c r="B29369" s="209" t="s">
        <v>251</v>
      </c>
    </row>
    <row r="29370" ht="22.5" customHeight="1">
      <c r="A29370" s="209" t="s">
        <v>29721</v>
      </c>
      <c r="B29370" s="209" t="s">
        <v>251</v>
      </c>
    </row>
    <row r="29371" ht="22.5" customHeight="1">
      <c r="A29371" s="209" t="s">
        <v>29722</v>
      </c>
      <c r="B29371" s="209" t="s">
        <v>251</v>
      </c>
    </row>
    <row r="29372" ht="22.5" customHeight="1">
      <c r="A29372" s="209" t="s">
        <v>29723</v>
      </c>
      <c r="B29372" s="209" t="s">
        <v>251</v>
      </c>
    </row>
    <row r="29373" ht="22.5" customHeight="1">
      <c r="A29373" s="209" t="s">
        <v>29724</v>
      </c>
      <c r="B29373" s="209" t="s">
        <v>251</v>
      </c>
    </row>
    <row r="29374" ht="22.5" customHeight="1">
      <c r="A29374" s="209" t="s">
        <v>29725</v>
      </c>
      <c r="B29374" s="209" t="s">
        <v>251</v>
      </c>
    </row>
    <row r="29375" ht="22.5" customHeight="1">
      <c r="A29375" s="209" t="s">
        <v>29726</v>
      </c>
      <c r="B29375" s="209" t="s">
        <v>251</v>
      </c>
    </row>
    <row r="29376" ht="22.5" customHeight="1">
      <c r="A29376" s="209" t="s">
        <v>29727</v>
      </c>
      <c r="B29376" s="209" t="s">
        <v>251</v>
      </c>
    </row>
    <row r="29377" ht="22.5" customHeight="1">
      <c r="A29377" s="209" t="s">
        <v>29728</v>
      </c>
      <c r="B29377" s="209" t="s">
        <v>251</v>
      </c>
    </row>
    <row r="29378" ht="22.5" customHeight="1">
      <c r="A29378" s="209" t="s">
        <v>29729</v>
      </c>
      <c r="B29378" s="209" t="s">
        <v>251</v>
      </c>
    </row>
    <row r="29379" ht="22.5" customHeight="1">
      <c r="A29379" s="209" t="s">
        <v>29730</v>
      </c>
      <c r="B29379" s="209" t="s">
        <v>251</v>
      </c>
    </row>
    <row r="29380" ht="22.5" customHeight="1">
      <c r="A29380" s="209" t="s">
        <v>29731</v>
      </c>
      <c r="B29380" s="209" t="s">
        <v>251</v>
      </c>
    </row>
    <row r="29381" ht="22.5" customHeight="1">
      <c r="A29381" s="209" t="s">
        <v>29732</v>
      </c>
      <c r="B29381" s="209" t="s">
        <v>251</v>
      </c>
    </row>
    <row r="29382" ht="22.5" customHeight="1">
      <c r="A29382" s="209" t="s">
        <v>29733</v>
      </c>
      <c r="B29382" s="209" t="s">
        <v>251</v>
      </c>
    </row>
    <row r="29383" ht="22.5" customHeight="1">
      <c r="A29383" s="209" t="s">
        <v>29734</v>
      </c>
      <c r="B29383" s="209" t="s">
        <v>251</v>
      </c>
    </row>
    <row r="29384" ht="22.5" customHeight="1">
      <c r="A29384" s="209" t="s">
        <v>29735</v>
      </c>
      <c r="B29384" s="209" t="s">
        <v>251</v>
      </c>
    </row>
    <row r="29385" ht="22.5" customHeight="1">
      <c r="A29385" s="209" t="s">
        <v>29736</v>
      </c>
      <c r="B29385" s="209" t="s">
        <v>251</v>
      </c>
    </row>
    <row r="29386" ht="22.5" customHeight="1">
      <c r="A29386" s="209" t="s">
        <v>29737</v>
      </c>
      <c r="B29386" s="209" t="s">
        <v>251</v>
      </c>
    </row>
    <row r="29387" ht="22.5" customHeight="1">
      <c r="A29387" s="209" t="s">
        <v>29738</v>
      </c>
      <c r="B29387" s="209" t="s">
        <v>251</v>
      </c>
    </row>
    <row r="29388" ht="22.5" customHeight="1">
      <c r="A29388" s="209" t="s">
        <v>29739</v>
      </c>
      <c r="B29388" s="209" t="s">
        <v>251</v>
      </c>
    </row>
    <row r="29389" ht="22.5" customHeight="1">
      <c r="A29389" s="209" t="s">
        <v>29740</v>
      </c>
      <c r="B29389" s="209" t="s">
        <v>251</v>
      </c>
    </row>
    <row r="29390" ht="22.5" customHeight="1">
      <c r="A29390" s="209" t="s">
        <v>29741</v>
      </c>
      <c r="B29390" s="209" t="s">
        <v>251</v>
      </c>
    </row>
    <row r="29391" ht="22.5" customHeight="1">
      <c r="A29391" s="209" t="s">
        <v>29742</v>
      </c>
      <c r="B29391" s="209" t="s">
        <v>251</v>
      </c>
    </row>
    <row r="29392" ht="22.5" customHeight="1">
      <c r="A29392" s="209" t="s">
        <v>29743</v>
      </c>
      <c r="B29392" s="209" t="s">
        <v>251</v>
      </c>
    </row>
    <row r="29393" ht="22.5" customHeight="1">
      <c r="A29393" s="209" t="s">
        <v>29744</v>
      </c>
      <c r="B29393" s="209" t="s">
        <v>251</v>
      </c>
    </row>
    <row r="29394" ht="22.5" customHeight="1">
      <c r="A29394" s="209" t="s">
        <v>29745</v>
      </c>
      <c r="B29394" s="209" t="s">
        <v>251</v>
      </c>
    </row>
    <row r="29395" ht="22.5" customHeight="1">
      <c r="A29395" s="209" t="s">
        <v>29746</v>
      </c>
      <c r="B29395" s="209" t="s">
        <v>251</v>
      </c>
    </row>
    <row r="29396" ht="22.5" customHeight="1">
      <c r="A29396" s="209" t="s">
        <v>29747</v>
      </c>
      <c r="B29396" s="209" t="s">
        <v>251</v>
      </c>
    </row>
    <row r="29397" ht="22.5" customHeight="1">
      <c r="A29397" s="209" t="s">
        <v>29748</v>
      </c>
      <c r="B29397" s="209" t="s">
        <v>251</v>
      </c>
    </row>
    <row r="29398" ht="22.5" customHeight="1">
      <c r="A29398" s="209" t="s">
        <v>29749</v>
      </c>
      <c r="B29398" s="209" t="s">
        <v>251</v>
      </c>
    </row>
    <row r="29399" ht="22.5" customHeight="1">
      <c r="A29399" s="209" t="s">
        <v>29750</v>
      </c>
      <c r="B29399" s="209" t="s">
        <v>251</v>
      </c>
    </row>
    <row r="29400" ht="22.5" customHeight="1">
      <c r="A29400" s="209" t="s">
        <v>29751</v>
      </c>
      <c r="B29400" s="209" t="s">
        <v>251</v>
      </c>
    </row>
    <row r="29401" ht="22.5" customHeight="1">
      <c r="A29401" s="209" t="s">
        <v>29752</v>
      </c>
      <c r="B29401" s="209" t="s">
        <v>251</v>
      </c>
    </row>
    <row r="29402" ht="22.5" customHeight="1">
      <c r="A29402" s="209" t="s">
        <v>29753</v>
      </c>
      <c r="B29402" s="209" t="s">
        <v>251</v>
      </c>
    </row>
    <row r="29403" ht="22.5" customHeight="1">
      <c r="A29403" s="209" t="s">
        <v>29754</v>
      </c>
      <c r="B29403" s="209" t="s">
        <v>251</v>
      </c>
    </row>
    <row r="29404" ht="22.5" customHeight="1">
      <c r="A29404" s="209" t="s">
        <v>29755</v>
      </c>
      <c r="B29404" s="209" t="s">
        <v>251</v>
      </c>
    </row>
    <row r="29405" ht="22.5" customHeight="1">
      <c r="A29405" s="209" t="s">
        <v>29756</v>
      </c>
      <c r="B29405" s="209" t="s">
        <v>251</v>
      </c>
    </row>
    <row r="29406" ht="22.5" customHeight="1">
      <c r="A29406" s="209" t="s">
        <v>29757</v>
      </c>
      <c r="B29406" s="209" t="s">
        <v>251</v>
      </c>
    </row>
    <row r="29407" ht="22.5" customHeight="1">
      <c r="A29407" s="209" t="s">
        <v>29758</v>
      </c>
      <c r="B29407" s="209" t="s">
        <v>251</v>
      </c>
    </row>
    <row r="29408" ht="22.5" customHeight="1">
      <c r="A29408" s="209" t="s">
        <v>29759</v>
      </c>
      <c r="B29408" s="209" t="s">
        <v>251</v>
      </c>
    </row>
    <row r="29409" ht="22.5" customHeight="1">
      <c r="A29409" s="209" t="s">
        <v>29760</v>
      </c>
      <c r="B29409" s="209" t="s">
        <v>251</v>
      </c>
    </row>
    <row r="29410" ht="22.5" customHeight="1">
      <c r="A29410" s="209" t="s">
        <v>29761</v>
      </c>
      <c r="B29410" s="209" t="s">
        <v>251</v>
      </c>
    </row>
    <row r="29411" ht="22.5" customHeight="1">
      <c r="A29411" s="209" t="s">
        <v>29762</v>
      </c>
      <c r="B29411" s="209" t="s">
        <v>251</v>
      </c>
    </row>
    <row r="29412" ht="22.5" customHeight="1">
      <c r="A29412" s="209" t="s">
        <v>29763</v>
      </c>
      <c r="B29412" s="209" t="s">
        <v>251</v>
      </c>
    </row>
    <row r="29413" ht="22.5" customHeight="1">
      <c r="A29413" s="209" t="s">
        <v>29764</v>
      </c>
      <c r="B29413" s="209" t="s">
        <v>251</v>
      </c>
    </row>
    <row r="29414" ht="22.5" customHeight="1">
      <c r="A29414" s="209" t="s">
        <v>29765</v>
      </c>
      <c r="B29414" s="209" t="s">
        <v>251</v>
      </c>
    </row>
    <row r="29415" ht="22.5" customHeight="1">
      <c r="A29415" s="209" t="s">
        <v>29766</v>
      </c>
      <c r="B29415" s="209" t="s">
        <v>251</v>
      </c>
    </row>
    <row r="29416" ht="22.5" customHeight="1">
      <c r="A29416" s="209" t="s">
        <v>29767</v>
      </c>
      <c r="B29416" s="209" t="s">
        <v>251</v>
      </c>
    </row>
    <row r="29417" ht="22.5" customHeight="1">
      <c r="A29417" s="209" t="s">
        <v>29768</v>
      </c>
      <c r="B29417" s="209" t="s">
        <v>251</v>
      </c>
    </row>
    <row r="29418" ht="22.5" customHeight="1">
      <c r="A29418" s="209" t="s">
        <v>29769</v>
      </c>
      <c r="B29418" s="209" t="s">
        <v>251</v>
      </c>
    </row>
    <row r="29419" ht="22.5" customHeight="1">
      <c r="A29419" s="209" t="s">
        <v>29770</v>
      </c>
      <c r="B29419" s="209" t="s">
        <v>251</v>
      </c>
    </row>
    <row r="29420" ht="22.5" customHeight="1">
      <c r="A29420" s="209" t="s">
        <v>29771</v>
      </c>
      <c r="B29420" s="209" t="s">
        <v>251</v>
      </c>
    </row>
    <row r="29421" ht="22.5" customHeight="1">
      <c r="A29421" s="209" t="s">
        <v>29772</v>
      </c>
      <c r="B29421" s="209" t="s">
        <v>251</v>
      </c>
    </row>
    <row r="29422" ht="22.5" customHeight="1">
      <c r="A29422" s="209" t="s">
        <v>29773</v>
      </c>
      <c r="B29422" s="209" t="s">
        <v>251</v>
      </c>
    </row>
    <row r="29423" ht="22.5" customHeight="1">
      <c r="A29423" s="209" t="s">
        <v>29774</v>
      </c>
      <c r="B29423" s="209" t="s">
        <v>251</v>
      </c>
    </row>
    <row r="29424" ht="22.5" customHeight="1">
      <c r="A29424" s="209" t="s">
        <v>29775</v>
      </c>
      <c r="B29424" s="209" t="s">
        <v>251</v>
      </c>
    </row>
    <row r="29425" ht="22.5" customHeight="1">
      <c r="A29425" s="209" t="s">
        <v>29776</v>
      </c>
      <c r="B29425" s="209" t="s">
        <v>251</v>
      </c>
    </row>
    <row r="29426" ht="22.5" customHeight="1">
      <c r="A29426" s="209" t="s">
        <v>29777</v>
      </c>
      <c r="B29426" s="209" t="s">
        <v>251</v>
      </c>
    </row>
    <row r="29427" ht="22.5" customHeight="1">
      <c r="A29427" s="209" t="s">
        <v>29778</v>
      </c>
      <c r="B29427" s="209" t="s">
        <v>251</v>
      </c>
    </row>
    <row r="29428" ht="22.5" customHeight="1">
      <c r="A29428" s="209" t="s">
        <v>29779</v>
      </c>
      <c r="B29428" s="209" t="s">
        <v>251</v>
      </c>
    </row>
    <row r="29429" ht="22.5" customHeight="1">
      <c r="A29429" s="209" t="s">
        <v>29780</v>
      </c>
      <c r="B29429" s="209" t="s">
        <v>251</v>
      </c>
    </row>
    <row r="29430" ht="22.5" customHeight="1">
      <c r="A29430" s="209" t="s">
        <v>29781</v>
      </c>
      <c r="B29430" s="209" t="s">
        <v>251</v>
      </c>
    </row>
    <row r="29431" ht="22.5" customHeight="1">
      <c r="A29431" s="209" t="s">
        <v>29782</v>
      </c>
      <c r="B29431" s="209" t="s">
        <v>251</v>
      </c>
    </row>
    <row r="29432" ht="22.5" customHeight="1">
      <c r="A29432" s="209" t="s">
        <v>29783</v>
      </c>
      <c r="B29432" s="209" t="s">
        <v>251</v>
      </c>
    </row>
    <row r="29433" ht="22.5" customHeight="1">
      <c r="A29433" s="209" t="s">
        <v>29784</v>
      </c>
      <c r="B29433" s="209" t="s">
        <v>251</v>
      </c>
    </row>
    <row r="29434" ht="22.5" customHeight="1">
      <c r="A29434" s="209" t="s">
        <v>29785</v>
      </c>
      <c r="B29434" s="209" t="s">
        <v>251</v>
      </c>
    </row>
    <row r="29435" ht="22.5" customHeight="1">
      <c r="A29435" s="209" t="s">
        <v>29786</v>
      </c>
      <c r="B29435" s="209" t="s">
        <v>251</v>
      </c>
    </row>
    <row r="29436" ht="22.5" customHeight="1">
      <c r="A29436" s="209" t="s">
        <v>29787</v>
      </c>
      <c r="B29436" s="209" t="s">
        <v>251</v>
      </c>
    </row>
    <row r="29437" ht="22.5" customHeight="1">
      <c r="A29437" s="209" t="s">
        <v>29788</v>
      </c>
      <c r="B29437" s="209" t="s">
        <v>251</v>
      </c>
    </row>
    <row r="29438" ht="22.5" customHeight="1">
      <c r="A29438" s="209" t="s">
        <v>29789</v>
      </c>
      <c r="B29438" s="209" t="s">
        <v>251</v>
      </c>
    </row>
    <row r="29439" ht="22.5" customHeight="1">
      <c r="A29439" s="209" t="s">
        <v>29790</v>
      </c>
      <c r="B29439" s="209" t="s">
        <v>251</v>
      </c>
    </row>
    <row r="29440" ht="22.5" customHeight="1">
      <c r="A29440" s="209" t="s">
        <v>29791</v>
      </c>
      <c r="B29440" s="209" t="s">
        <v>251</v>
      </c>
    </row>
    <row r="29441" ht="22.5" customHeight="1">
      <c r="A29441" s="209" t="s">
        <v>29792</v>
      </c>
      <c r="B29441" s="209" t="s">
        <v>251</v>
      </c>
    </row>
    <row r="29442" ht="22.5" customHeight="1">
      <c r="A29442" s="209" t="s">
        <v>29793</v>
      </c>
      <c r="B29442" s="209" t="s">
        <v>251</v>
      </c>
    </row>
    <row r="29443" ht="22.5" customHeight="1">
      <c r="A29443" s="209" t="s">
        <v>29794</v>
      </c>
      <c r="B29443" s="209" t="s">
        <v>251</v>
      </c>
    </row>
    <row r="29444" ht="22.5" customHeight="1">
      <c r="A29444" s="209" t="s">
        <v>29795</v>
      </c>
      <c r="B29444" s="209" t="s">
        <v>251</v>
      </c>
    </row>
    <row r="29445" ht="22.5" customHeight="1">
      <c r="A29445" s="209" t="s">
        <v>29796</v>
      </c>
      <c r="B29445" s="209" t="s">
        <v>251</v>
      </c>
    </row>
    <row r="29446" ht="22.5" customHeight="1">
      <c r="A29446" s="209" t="s">
        <v>29797</v>
      </c>
      <c r="B29446" s="209" t="s">
        <v>251</v>
      </c>
    </row>
    <row r="29447" ht="22.5" customHeight="1">
      <c r="A29447" s="209" t="s">
        <v>29798</v>
      </c>
      <c r="B29447" s="209" t="s">
        <v>251</v>
      </c>
    </row>
    <row r="29448" ht="22.5" customHeight="1">
      <c r="A29448" s="209" t="s">
        <v>29799</v>
      </c>
      <c r="B29448" s="209" t="s">
        <v>251</v>
      </c>
    </row>
    <row r="29449" ht="22.5" customHeight="1">
      <c r="A29449" s="209" t="s">
        <v>29800</v>
      </c>
      <c r="B29449" s="209" t="s">
        <v>251</v>
      </c>
    </row>
    <row r="29450" ht="22.5" customHeight="1">
      <c r="A29450" s="209" t="s">
        <v>29801</v>
      </c>
      <c r="B29450" s="209" t="s">
        <v>251</v>
      </c>
    </row>
    <row r="29451" ht="22.5" customHeight="1">
      <c r="A29451" s="209" t="s">
        <v>29802</v>
      </c>
      <c r="B29451" s="209" t="s">
        <v>251</v>
      </c>
    </row>
    <row r="29452" ht="22.5" customHeight="1">
      <c r="A29452" s="209" t="s">
        <v>29803</v>
      </c>
      <c r="B29452" s="209" t="s">
        <v>251</v>
      </c>
    </row>
    <row r="29453" ht="22.5" customHeight="1">
      <c r="A29453" s="209" t="s">
        <v>29804</v>
      </c>
      <c r="B29453" s="209" t="s">
        <v>251</v>
      </c>
    </row>
    <row r="29454" ht="22.5" customHeight="1">
      <c r="A29454" s="209" t="s">
        <v>29805</v>
      </c>
      <c r="B29454" s="209" t="s">
        <v>251</v>
      </c>
    </row>
    <row r="29455" ht="22.5" customHeight="1">
      <c r="A29455" s="209" t="s">
        <v>29806</v>
      </c>
      <c r="B29455" s="209" t="s">
        <v>251</v>
      </c>
    </row>
    <row r="29456" ht="22.5" customHeight="1">
      <c r="A29456" s="209" t="s">
        <v>29807</v>
      </c>
      <c r="B29456" s="209" t="s">
        <v>251</v>
      </c>
    </row>
    <row r="29457" ht="22.5" customHeight="1">
      <c r="A29457" s="209" t="s">
        <v>29808</v>
      </c>
      <c r="B29457" s="209" t="s">
        <v>251</v>
      </c>
    </row>
    <row r="29458" ht="22.5" customHeight="1">
      <c r="A29458" s="209" t="s">
        <v>29809</v>
      </c>
      <c r="B29458" s="209" t="s">
        <v>251</v>
      </c>
    </row>
    <row r="29459" ht="22.5" customHeight="1">
      <c r="A29459" s="209" t="s">
        <v>29810</v>
      </c>
      <c r="B29459" s="209" t="s">
        <v>251</v>
      </c>
    </row>
    <row r="29460" ht="22.5" customHeight="1">
      <c r="A29460" s="209" t="s">
        <v>29811</v>
      </c>
      <c r="B29460" s="209" t="s">
        <v>251</v>
      </c>
    </row>
    <row r="29461" ht="22.5" customHeight="1">
      <c r="A29461" s="209" t="s">
        <v>29812</v>
      </c>
      <c r="B29461" s="209" t="s">
        <v>251</v>
      </c>
    </row>
    <row r="29462" ht="22.5" customHeight="1">
      <c r="A29462" s="209" t="s">
        <v>29813</v>
      </c>
      <c r="B29462" s="209" t="s">
        <v>251</v>
      </c>
    </row>
    <row r="29463" ht="22.5" customHeight="1">
      <c r="A29463" s="209" t="s">
        <v>29814</v>
      </c>
      <c r="B29463" s="209" t="s">
        <v>251</v>
      </c>
    </row>
    <row r="29464" ht="22.5" customHeight="1">
      <c r="A29464" s="209" t="s">
        <v>29815</v>
      </c>
      <c r="B29464" s="209" t="s">
        <v>251</v>
      </c>
    </row>
    <row r="29465" ht="22.5" customHeight="1">
      <c r="A29465" s="209" t="s">
        <v>29816</v>
      </c>
      <c r="B29465" s="209" t="s">
        <v>251</v>
      </c>
    </row>
    <row r="29466" ht="22.5" customHeight="1">
      <c r="A29466" s="209" t="s">
        <v>29817</v>
      </c>
      <c r="B29466" s="209" t="s">
        <v>251</v>
      </c>
    </row>
    <row r="29467" ht="22.5" customHeight="1">
      <c r="A29467" s="209" t="s">
        <v>29818</v>
      </c>
      <c r="B29467" s="209" t="s">
        <v>251</v>
      </c>
    </row>
    <row r="29468" ht="22.5" customHeight="1">
      <c r="A29468" s="209" t="s">
        <v>29819</v>
      </c>
      <c r="B29468" s="209" t="s">
        <v>251</v>
      </c>
    </row>
    <row r="29469" ht="22.5" customHeight="1">
      <c r="A29469" s="209" t="s">
        <v>29820</v>
      </c>
      <c r="B29469" s="209" t="s">
        <v>251</v>
      </c>
    </row>
    <row r="29470" ht="22.5" customHeight="1">
      <c r="A29470" s="209" t="s">
        <v>29821</v>
      </c>
      <c r="B29470" s="209" t="s">
        <v>251</v>
      </c>
    </row>
    <row r="29471" ht="22.5" customHeight="1">
      <c r="A29471" s="209" t="s">
        <v>29822</v>
      </c>
      <c r="B29471" s="209" t="s">
        <v>251</v>
      </c>
    </row>
    <row r="29472" ht="22.5" customHeight="1">
      <c r="A29472" s="209" t="s">
        <v>29823</v>
      </c>
      <c r="B29472" s="209" t="s">
        <v>251</v>
      </c>
    </row>
    <row r="29473" ht="22.5" customHeight="1">
      <c r="A29473" s="209" t="s">
        <v>29824</v>
      </c>
      <c r="B29473" s="209" t="s">
        <v>251</v>
      </c>
    </row>
    <row r="29474" ht="22.5" customHeight="1">
      <c r="A29474" s="209" t="s">
        <v>29825</v>
      </c>
      <c r="B29474" s="209" t="s">
        <v>251</v>
      </c>
    </row>
    <row r="29475" ht="22.5" customHeight="1">
      <c r="A29475" s="209" t="s">
        <v>29826</v>
      </c>
      <c r="B29475" s="209" t="s">
        <v>251</v>
      </c>
    </row>
    <row r="29476" ht="22.5" customHeight="1">
      <c r="A29476" s="209" t="s">
        <v>29827</v>
      </c>
      <c r="B29476" s="209" t="s">
        <v>251</v>
      </c>
    </row>
    <row r="29477" ht="22.5" customHeight="1">
      <c r="A29477" s="209" t="s">
        <v>29828</v>
      </c>
      <c r="B29477" s="209" t="s">
        <v>251</v>
      </c>
    </row>
    <row r="29478" ht="22.5" customHeight="1">
      <c r="A29478" s="209" t="s">
        <v>29829</v>
      </c>
      <c r="B29478" s="209" t="s">
        <v>251</v>
      </c>
    </row>
    <row r="29479" ht="22.5" customHeight="1">
      <c r="A29479" s="209" t="s">
        <v>29830</v>
      </c>
      <c r="B29479" s="209" t="s">
        <v>251</v>
      </c>
    </row>
    <row r="29480" ht="22.5" customHeight="1">
      <c r="A29480" s="209" t="s">
        <v>29831</v>
      </c>
      <c r="B29480" s="209" t="s">
        <v>251</v>
      </c>
    </row>
    <row r="29481" ht="22.5" customHeight="1">
      <c r="A29481" s="209" t="s">
        <v>29832</v>
      </c>
      <c r="B29481" s="209" t="s">
        <v>251</v>
      </c>
    </row>
    <row r="29482" ht="22.5" customHeight="1">
      <c r="A29482" s="209" t="s">
        <v>29833</v>
      </c>
      <c r="B29482" s="209" t="s">
        <v>251</v>
      </c>
    </row>
    <row r="29483" ht="22.5" customHeight="1">
      <c r="A29483" s="209" t="s">
        <v>29834</v>
      </c>
      <c r="B29483" s="209" t="s">
        <v>251</v>
      </c>
    </row>
    <row r="29484" ht="22.5" customHeight="1">
      <c r="A29484" s="209" t="s">
        <v>29835</v>
      </c>
      <c r="B29484" s="209" t="s">
        <v>251</v>
      </c>
    </row>
    <row r="29485" ht="22.5" customHeight="1">
      <c r="A29485" s="209" t="s">
        <v>29836</v>
      </c>
      <c r="B29485" s="209" t="s">
        <v>251</v>
      </c>
    </row>
    <row r="29486" ht="22.5" customHeight="1">
      <c r="A29486" s="209" t="s">
        <v>29837</v>
      </c>
      <c r="B29486" s="209" t="s">
        <v>251</v>
      </c>
    </row>
    <row r="29487" ht="22.5" customHeight="1">
      <c r="A29487" s="209" t="s">
        <v>29838</v>
      </c>
      <c r="B29487" s="209" t="s">
        <v>251</v>
      </c>
    </row>
    <row r="29488" ht="22.5" customHeight="1">
      <c r="A29488" s="209" t="s">
        <v>29839</v>
      </c>
      <c r="B29488" s="209" t="s">
        <v>251</v>
      </c>
    </row>
    <row r="29489" ht="22.5" customHeight="1">
      <c r="A29489" s="209" t="s">
        <v>29840</v>
      </c>
      <c r="B29489" s="209" t="s">
        <v>251</v>
      </c>
    </row>
    <row r="29490" ht="22.5" customHeight="1">
      <c r="A29490" s="209" t="s">
        <v>29841</v>
      </c>
      <c r="B29490" s="209" t="s">
        <v>251</v>
      </c>
    </row>
    <row r="29491" ht="22.5" customHeight="1">
      <c r="A29491" s="209" t="s">
        <v>29842</v>
      </c>
      <c r="B29491" s="209" t="s">
        <v>251</v>
      </c>
    </row>
    <row r="29492" ht="22.5" customHeight="1">
      <c r="A29492" s="209" t="s">
        <v>29843</v>
      </c>
      <c r="B29492" s="209" t="s">
        <v>251</v>
      </c>
    </row>
    <row r="29493" ht="22.5" customHeight="1">
      <c r="A29493" s="209" t="s">
        <v>29844</v>
      </c>
      <c r="B29493" s="209" t="s">
        <v>251</v>
      </c>
    </row>
    <row r="29494" ht="22.5" customHeight="1">
      <c r="A29494" s="209" t="s">
        <v>29845</v>
      </c>
      <c r="B29494" s="209" t="s">
        <v>251</v>
      </c>
    </row>
    <row r="29495" ht="22.5" customHeight="1">
      <c r="A29495" s="209" t="s">
        <v>29846</v>
      </c>
      <c r="B29495" s="209" t="s">
        <v>251</v>
      </c>
    </row>
    <row r="29496" ht="22.5" customHeight="1">
      <c r="A29496" s="209" t="s">
        <v>29847</v>
      </c>
      <c r="B29496" s="209" t="s">
        <v>251</v>
      </c>
    </row>
    <row r="29497" ht="22.5" customHeight="1">
      <c r="A29497" s="209" t="s">
        <v>29848</v>
      </c>
      <c r="B29497" s="209" t="s">
        <v>251</v>
      </c>
    </row>
    <row r="29498" ht="22.5" customHeight="1">
      <c r="A29498" s="209" t="s">
        <v>29849</v>
      </c>
      <c r="B29498" s="209" t="s">
        <v>251</v>
      </c>
    </row>
    <row r="29499" ht="22.5" customHeight="1">
      <c r="A29499" s="209" t="s">
        <v>29850</v>
      </c>
      <c r="B29499" s="209" t="s">
        <v>251</v>
      </c>
    </row>
    <row r="29500" ht="22.5" customHeight="1">
      <c r="A29500" s="209" t="s">
        <v>29851</v>
      </c>
      <c r="B29500" s="209" t="s">
        <v>251</v>
      </c>
    </row>
    <row r="29501" ht="22.5" customHeight="1">
      <c r="A29501" s="209" t="s">
        <v>29852</v>
      </c>
      <c r="B29501" s="209" t="s">
        <v>251</v>
      </c>
    </row>
    <row r="29502" ht="22.5" customHeight="1">
      <c r="A29502" s="209" t="s">
        <v>29853</v>
      </c>
      <c r="B29502" s="209" t="s">
        <v>251</v>
      </c>
    </row>
    <row r="29503" ht="22.5" customHeight="1">
      <c r="A29503" s="209" t="s">
        <v>29854</v>
      </c>
      <c r="B29503" s="209" t="s">
        <v>251</v>
      </c>
    </row>
    <row r="29504" ht="22.5" customHeight="1">
      <c r="A29504" s="209" t="s">
        <v>29855</v>
      </c>
      <c r="B29504" s="209" t="s">
        <v>251</v>
      </c>
    </row>
    <row r="29505" ht="22.5" customHeight="1">
      <c r="A29505" s="209" t="s">
        <v>29856</v>
      </c>
      <c r="B29505" s="209" t="s">
        <v>251</v>
      </c>
    </row>
    <row r="29506" ht="22.5" customHeight="1">
      <c r="A29506" s="209" t="s">
        <v>29857</v>
      </c>
      <c r="B29506" s="209" t="s">
        <v>251</v>
      </c>
    </row>
    <row r="29507" ht="22.5" customHeight="1">
      <c r="A29507" s="209" t="s">
        <v>29858</v>
      </c>
      <c r="B29507" s="209" t="s">
        <v>251</v>
      </c>
    </row>
    <row r="29508" ht="22.5" customHeight="1">
      <c r="A29508" s="209" t="s">
        <v>29859</v>
      </c>
      <c r="B29508" s="209" t="s">
        <v>251</v>
      </c>
    </row>
    <row r="29509" ht="22.5" customHeight="1">
      <c r="A29509" s="209" t="s">
        <v>29860</v>
      </c>
      <c r="B29509" s="209" t="s">
        <v>251</v>
      </c>
    </row>
    <row r="29510" ht="22.5" customHeight="1">
      <c r="A29510" s="209" t="s">
        <v>29861</v>
      </c>
      <c r="B29510" s="209" t="s">
        <v>251</v>
      </c>
    </row>
    <row r="29511" ht="22.5" customHeight="1">
      <c r="A29511" s="209" t="s">
        <v>29862</v>
      </c>
      <c r="B29511" s="209" t="s">
        <v>251</v>
      </c>
    </row>
    <row r="29512" ht="22.5" customHeight="1">
      <c r="A29512" s="209" t="s">
        <v>29863</v>
      </c>
      <c r="B29512" s="209" t="s">
        <v>251</v>
      </c>
    </row>
    <row r="29513" ht="22.5" customHeight="1">
      <c r="A29513" s="209" t="s">
        <v>29864</v>
      </c>
      <c r="B29513" s="209" t="s">
        <v>251</v>
      </c>
    </row>
    <row r="29514" ht="22.5" customHeight="1">
      <c r="A29514" s="209" t="s">
        <v>29865</v>
      </c>
      <c r="B29514" s="209" t="s">
        <v>251</v>
      </c>
    </row>
    <row r="29515" ht="22.5" customHeight="1">
      <c r="A29515" s="209" t="s">
        <v>29866</v>
      </c>
      <c r="B29515" s="209" t="s">
        <v>251</v>
      </c>
    </row>
    <row r="29516" ht="22.5" customHeight="1">
      <c r="A29516" s="209" t="s">
        <v>29867</v>
      </c>
      <c r="B29516" s="209" t="s">
        <v>251</v>
      </c>
    </row>
    <row r="29517" ht="22.5" customHeight="1">
      <c r="A29517" s="209" t="s">
        <v>29868</v>
      </c>
      <c r="B29517" s="209" t="s">
        <v>251</v>
      </c>
    </row>
    <row r="29518" ht="22.5" customHeight="1">
      <c r="A29518" s="209" t="s">
        <v>29869</v>
      </c>
      <c r="B29518" s="209" t="s">
        <v>251</v>
      </c>
    </row>
    <row r="29519" ht="22.5" customHeight="1">
      <c r="A29519" s="209" t="s">
        <v>29870</v>
      </c>
      <c r="B29519" s="209" t="s">
        <v>251</v>
      </c>
    </row>
    <row r="29520" ht="22.5" customHeight="1">
      <c r="A29520" s="209" t="s">
        <v>29871</v>
      </c>
      <c r="B29520" s="209" t="s">
        <v>251</v>
      </c>
    </row>
    <row r="29521" ht="22.5" customHeight="1">
      <c r="A29521" s="209" t="s">
        <v>29872</v>
      </c>
      <c r="B29521" s="209" t="s">
        <v>251</v>
      </c>
    </row>
    <row r="29522" ht="22.5" customHeight="1">
      <c r="A29522" s="209" t="s">
        <v>29873</v>
      </c>
      <c r="B29522" s="209" t="s">
        <v>251</v>
      </c>
    </row>
    <row r="29523" ht="22.5" customHeight="1">
      <c r="A29523" s="209" t="s">
        <v>29874</v>
      </c>
      <c r="B29523" s="209" t="s">
        <v>251</v>
      </c>
    </row>
    <row r="29524" ht="22.5" customHeight="1">
      <c r="A29524" s="209" t="s">
        <v>29875</v>
      </c>
      <c r="B29524" s="209" t="s">
        <v>251</v>
      </c>
    </row>
    <row r="29525" ht="22.5" customHeight="1">
      <c r="A29525" s="209" t="s">
        <v>29876</v>
      </c>
      <c r="B29525" s="209" t="s">
        <v>251</v>
      </c>
    </row>
    <row r="29526" ht="22.5" customHeight="1">
      <c r="A29526" s="209" t="s">
        <v>29877</v>
      </c>
      <c r="B29526" s="209" t="s">
        <v>251</v>
      </c>
    </row>
    <row r="29527" ht="22.5" customHeight="1">
      <c r="A29527" s="209" t="s">
        <v>29878</v>
      </c>
      <c r="B29527" s="209" t="s">
        <v>251</v>
      </c>
    </row>
    <row r="29528" ht="22.5" customHeight="1">
      <c r="A29528" s="209" t="s">
        <v>29879</v>
      </c>
      <c r="B29528" s="209" t="s">
        <v>251</v>
      </c>
    </row>
    <row r="29529" ht="22.5" customHeight="1">
      <c r="A29529" s="209" t="s">
        <v>29880</v>
      </c>
      <c r="B29529" s="209" t="s">
        <v>251</v>
      </c>
    </row>
    <row r="29530" ht="22.5" customHeight="1">
      <c r="A29530" s="209" t="s">
        <v>29881</v>
      </c>
      <c r="B29530" s="209" t="s">
        <v>251</v>
      </c>
    </row>
    <row r="29531" ht="22.5" customHeight="1">
      <c r="A29531" s="209" t="s">
        <v>29882</v>
      </c>
      <c r="B29531" s="209" t="s">
        <v>251</v>
      </c>
    </row>
    <row r="29532" ht="22.5" customHeight="1">
      <c r="A29532" s="209" t="s">
        <v>29883</v>
      </c>
      <c r="B29532" s="209" t="s">
        <v>251</v>
      </c>
    </row>
    <row r="29533" ht="22.5" customHeight="1">
      <c r="A29533" s="209" t="s">
        <v>29884</v>
      </c>
      <c r="B29533" s="209" t="s">
        <v>251</v>
      </c>
    </row>
    <row r="29534" ht="22.5" customHeight="1">
      <c r="A29534" s="209" t="s">
        <v>29885</v>
      </c>
      <c r="B29534" s="209" t="s">
        <v>251</v>
      </c>
    </row>
    <row r="29535" ht="22.5" customHeight="1">
      <c r="A29535" s="209" t="s">
        <v>29886</v>
      </c>
      <c r="B29535" s="209" t="s">
        <v>251</v>
      </c>
    </row>
    <row r="29536" ht="22.5" customHeight="1">
      <c r="A29536" s="209" t="s">
        <v>29887</v>
      </c>
      <c r="B29536" s="209" t="s">
        <v>251</v>
      </c>
    </row>
    <row r="29537" ht="22.5" customHeight="1">
      <c r="A29537" s="209" t="s">
        <v>29888</v>
      </c>
      <c r="B29537" s="209" t="s">
        <v>251</v>
      </c>
    </row>
    <row r="29538" ht="22.5" customHeight="1">
      <c r="A29538" s="209" t="s">
        <v>29889</v>
      </c>
      <c r="B29538" s="209" t="s">
        <v>251</v>
      </c>
    </row>
    <row r="29539" ht="22.5" customHeight="1">
      <c r="A29539" s="209" t="s">
        <v>29890</v>
      </c>
      <c r="B29539" s="209" t="s">
        <v>251</v>
      </c>
    </row>
    <row r="29540" ht="22.5" customHeight="1">
      <c r="A29540" s="209" t="s">
        <v>29891</v>
      </c>
      <c r="B29540" s="209" t="s">
        <v>251</v>
      </c>
    </row>
    <row r="29541" ht="22.5" customHeight="1">
      <c r="A29541" s="209" t="s">
        <v>29892</v>
      </c>
      <c r="B29541" s="209" t="s">
        <v>251</v>
      </c>
    </row>
    <row r="29542" ht="22.5" customHeight="1">
      <c r="A29542" s="209" t="s">
        <v>29893</v>
      </c>
      <c r="B29542" s="209" t="s">
        <v>251</v>
      </c>
    </row>
    <row r="29543" ht="22.5" customHeight="1">
      <c r="A29543" s="209" t="s">
        <v>29894</v>
      </c>
      <c r="B29543" s="209" t="s">
        <v>251</v>
      </c>
    </row>
    <row r="29544" ht="22.5" customHeight="1">
      <c r="A29544" s="209" t="s">
        <v>29895</v>
      </c>
      <c r="B29544" s="209" t="s">
        <v>251</v>
      </c>
    </row>
    <row r="29545" ht="22.5" customHeight="1">
      <c r="A29545" s="209" t="s">
        <v>29896</v>
      </c>
      <c r="B29545" s="209" t="s">
        <v>251</v>
      </c>
    </row>
    <row r="29546" ht="22.5" customHeight="1">
      <c r="A29546" s="209" t="s">
        <v>29897</v>
      </c>
      <c r="B29546" s="209" t="s">
        <v>251</v>
      </c>
    </row>
    <row r="29547" ht="22.5" customHeight="1">
      <c r="A29547" s="209" t="s">
        <v>29898</v>
      </c>
      <c r="B29547" s="209" t="s">
        <v>251</v>
      </c>
    </row>
    <row r="29548" ht="22.5" customHeight="1">
      <c r="A29548" s="209" t="s">
        <v>29899</v>
      </c>
      <c r="B29548" s="209" t="s">
        <v>251</v>
      </c>
    </row>
    <row r="29549" ht="22.5" customHeight="1">
      <c r="A29549" s="209" t="s">
        <v>29900</v>
      </c>
      <c r="B29549" s="209" t="s">
        <v>251</v>
      </c>
    </row>
    <row r="29550" ht="22.5" customHeight="1">
      <c r="A29550" s="209" t="s">
        <v>29901</v>
      </c>
      <c r="B29550" s="209" t="s">
        <v>251</v>
      </c>
    </row>
    <row r="29551" ht="22.5" customHeight="1">
      <c r="A29551" s="209" t="s">
        <v>29902</v>
      </c>
      <c r="B29551" s="209" t="s">
        <v>251</v>
      </c>
    </row>
    <row r="29552" ht="22.5" customHeight="1">
      <c r="A29552" s="209" t="s">
        <v>29903</v>
      </c>
      <c r="B29552" s="209" t="s">
        <v>251</v>
      </c>
    </row>
    <row r="29553" ht="22.5" customHeight="1">
      <c r="A29553" s="209" t="s">
        <v>29904</v>
      </c>
      <c r="B29553" s="209" t="s">
        <v>251</v>
      </c>
    </row>
    <row r="29554" ht="22.5" customHeight="1">
      <c r="A29554" s="209" t="s">
        <v>29905</v>
      </c>
      <c r="B29554" s="209" t="s">
        <v>251</v>
      </c>
    </row>
    <row r="29555" ht="22.5" customHeight="1">
      <c r="A29555" s="209" t="s">
        <v>29906</v>
      </c>
      <c r="B29555" s="209" t="s">
        <v>251</v>
      </c>
    </row>
    <row r="29556" ht="22.5" customHeight="1">
      <c r="A29556" s="209" t="s">
        <v>29907</v>
      </c>
      <c r="B29556" s="209" t="s">
        <v>251</v>
      </c>
    </row>
    <row r="29557" ht="22.5" customHeight="1">
      <c r="A29557" s="209" t="s">
        <v>29908</v>
      </c>
      <c r="B29557" s="209" t="s">
        <v>251</v>
      </c>
    </row>
    <row r="29558" ht="22.5" customHeight="1">
      <c r="A29558" s="209" t="s">
        <v>29909</v>
      </c>
      <c r="B29558" s="209" t="s">
        <v>251</v>
      </c>
    </row>
    <row r="29559" ht="22.5" customHeight="1">
      <c r="A29559" s="209" t="s">
        <v>29910</v>
      </c>
      <c r="B29559" s="209" t="s">
        <v>251</v>
      </c>
    </row>
    <row r="29560" ht="22.5" customHeight="1">
      <c r="A29560" s="209" t="s">
        <v>29911</v>
      </c>
      <c r="B29560" s="209" t="s">
        <v>251</v>
      </c>
    </row>
    <row r="29561" ht="22.5" customHeight="1">
      <c r="A29561" s="209" t="s">
        <v>29912</v>
      </c>
      <c r="B29561" s="209" t="s">
        <v>251</v>
      </c>
    </row>
    <row r="29562" ht="22.5" customHeight="1">
      <c r="A29562" s="209" t="s">
        <v>29913</v>
      </c>
      <c r="B29562" s="209" t="s">
        <v>251</v>
      </c>
    </row>
    <row r="29563" ht="22.5" customHeight="1">
      <c r="A29563" s="209" t="s">
        <v>29914</v>
      </c>
      <c r="B29563" s="209" t="s">
        <v>251</v>
      </c>
    </row>
    <row r="29564" ht="22.5" customHeight="1">
      <c r="A29564" s="209" t="s">
        <v>29915</v>
      </c>
      <c r="B29564" s="209" t="s">
        <v>251</v>
      </c>
    </row>
    <row r="29565" ht="22.5" customHeight="1">
      <c r="A29565" s="209" t="s">
        <v>29916</v>
      </c>
      <c r="B29565" s="209" t="s">
        <v>251</v>
      </c>
    </row>
    <row r="29566" ht="22.5" customHeight="1">
      <c r="A29566" s="209" t="s">
        <v>29917</v>
      </c>
      <c r="B29566" s="209" t="s">
        <v>251</v>
      </c>
    </row>
    <row r="29567" ht="22.5" customHeight="1">
      <c r="A29567" s="209" t="s">
        <v>29918</v>
      </c>
      <c r="B29567" s="209" t="s">
        <v>251</v>
      </c>
    </row>
    <row r="29568" ht="22.5" customHeight="1">
      <c r="A29568" s="209" t="s">
        <v>29919</v>
      </c>
      <c r="B29568" s="209" t="s">
        <v>251</v>
      </c>
    </row>
    <row r="29569" ht="22.5" customHeight="1">
      <c r="A29569" s="209" t="s">
        <v>29920</v>
      </c>
      <c r="B29569" s="209" t="s">
        <v>251</v>
      </c>
    </row>
    <row r="29570" ht="22.5" customHeight="1">
      <c r="A29570" s="209" t="s">
        <v>29921</v>
      </c>
      <c r="B29570" s="209" t="s">
        <v>251</v>
      </c>
    </row>
    <row r="29571" ht="22.5" customHeight="1">
      <c r="A29571" s="209" t="s">
        <v>29922</v>
      </c>
      <c r="B29571" s="209" t="s">
        <v>251</v>
      </c>
    </row>
    <row r="29572" ht="22.5" customHeight="1">
      <c r="A29572" s="209" t="s">
        <v>29923</v>
      </c>
      <c r="B29572" s="209" t="s">
        <v>251</v>
      </c>
    </row>
    <row r="29573" ht="22.5" customHeight="1">
      <c r="A29573" s="209" t="s">
        <v>29924</v>
      </c>
      <c r="B29573" s="209" t="s">
        <v>251</v>
      </c>
    </row>
    <row r="29574" ht="22.5" customHeight="1">
      <c r="A29574" s="209" t="s">
        <v>29925</v>
      </c>
      <c r="B29574" s="209" t="s">
        <v>251</v>
      </c>
    </row>
    <row r="29575" ht="22.5" customHeight="1">
      <c r="A29575" s="209" t="s">
        <v>29926</v>
      </c>
      <c r="B29575" s="209" t="s">
        <v>251</v>
      </c>
    </row>
    <row r="29576" ht="22.5" customHeight="1">
      <c r="A29576" s="209" t="s">
        <v>29927</v>
      </c>
      <c r="B29576" s="209" t="s">
        <v>251</v>
      </c>
    </row>
    <row r="29577" ht="22.5" customHeight="1">
      <c r="A29577" s="209" t="s">
        <v>29928</v>
      </c>
      <c r="B29577" s="209" t="s">
        <v>251</v>
      </c>
    </row>
    <row r="29578" ht="22.5" customHeight="1">
      <c r="A29578" s="209" t="s">
        <v>29929</v>
      </c>
      <c r="B29578" s="209" t="s">
        <v>251</v>
      </c>
    </row>
    <row r="29579" ht="22.5" customHeight="1">
      <c r="A29579" s="209" t="s">
        <v>29930</v>
      </c>
      <c r="B29579" s="209" t="s">
        <v>251</v>
      </c>
    </row>
    <row r="29580" ht="22.5" customHeight="1">
      <c r="A29580" s="209" t="s">
        <v>29931</v>
      </c>
      <c r="B29580" s="209" t="s">
        <v>251</v>
      </c>
    </row>
    <row r="29581" ht="22.5" customHeight="1">
      <c r="A29581" s="209" t="s">
        <v>29932</v>
      </c>
      <c r="B29581" s="209" t="s">
        <v>251</v>
      </c>
    </row>
    <row r="29582" ht="22.5" customHeight="1">
      <c r="A29582" s="209" t="s">
        <v>29933</v>
      </c>
      <c r="B29582" s="209" t="s">
        <v>251</v>
      </c>
    </row>
    <row r="29583" ht="22.5" customHeight="1">
      <c r="A29583" s="209" t="s">
        <v>29934</v>
      </c>
      <c r="B29583" s="209" t="s">
        <v>251</v>
      </c>
    </row>
    <row r="29584" ht="22.5" customHeight="1">
      <c r="A29584" s="209" t="s">
        <v>29935</v>
      </c>
      <c r="B29584" s="209" t="s">
        <v>251</v>
      </c>
    </row>
    <row r="29585" ht="22.5" customHeight="1">
      <c r="A29585" s="209" t="s">
        <v>29936</v>
      </c>
      <c r="B29585" s="209" t="s">
        <v>251</v>
      </c>
    </row>
    <row r="29586" ht="22.5" customHeight="1">
      <c r="A29586" s="209" t="s">
        <v>29937</v>
      </c>
      <c r="B29586" s="209" t="s">
        <v>251</v>
      </c>
    </row>
    <row r="29587" ht="22.5" customHeight="1">
      <c r="A29587" s="209" t="s">
        <v>29938</v>
      </c>
      <c r="B29587" s="209" t="s">
        <v>251</v>
      </c>
    </row>
    <row r="29588" ht="22.5" customHeight="1">
      <c r="A29588" s="209" t="s">
        <v>29939</v>
      </c>
      <c r="B29588" s="209" t="s">
        <v>251</v>
      </c>
    </row>
    <row r="29589" ht="22.5" customHeight="1">
      <c r="A29589" s="209" t="s">
        <v>29940</v>
      </c>
      <c r="B29589" s="209" t="s">
        <v>251</v>
      </c>
    </row>
    <row r="29590" ht="22.5" customHeight="1">
      <c r="A29590" s="209" t="s">
        <v>29941</v>
      </c>
      <c r="B29590" s="209" t="s">
        <v>251</v>
      </c>
    </row>
    <row r="29591" ht="22.5" customHeight="1">
      <c r="A29591" s="209" t="s">
        <v>29942</v>
      </c>
      <c r="B29591" s="209" t="s">
        <v>251</v>
      </c>
    </row>
    <row r="29592" ht="22.5" customHeight="1">
      <c r="A29592" s="209" t="s">
        <v>29943</v>
      </c>
      <c r="B29592" s="209" t="s">
        <v>251</v>
      </c>
    </row>
    <row r="29593" ht="22.5" customHeight="1">
      <c r="A29593" s="209" t="s">
        <v>29944</v>
      </c>
      <c r="B29593" s="209" t="s">
        <v>251</v>
      </c>
    </row>
    <row r="29594" ht="22.5" customHeight="1">
      <c r="A29594" s="209" t="s">
        <v>29945</v>
      </c>
      <c r="B29594" s="209" t="s">
        <v>251</v>
      </c>
    </row>
    <row r="29595" ht="22.5" customHeight="1">
      <c r="A29595" s="209" t="s">
        <v>29946</v>
      </c>
      <c r="B29595" s="209" t="s">
        <v>251</v>
      </c>
    </row>
    <row r="29596" ht="22.5" customHeight="1">
      <c r="A29596" s="209" t="s">
        <v>29947</v>
      </c>
      <c r="B29596" s="209" t="s">
        <v>251</v>
      </c>
    </row>
    <row r="29597" ht="22.5" customHeight="1">
      <c r="A29597" s="209" t="s">
        <v>29948</v>
      </c>
      <c r="B29597" s="209" t="s">
        <v>251</v>
      </c>
    </row>
    <row r="29598" ht="22.5" customHeight="1">
      <c r="A29598" s="209" t="s">
        <v>29949</v>
      </c>
      <c r="B29598" s="209" t="s">
        <v>251</v>
      </c>
    </row>
    <row r="29599" ht="22.5" customHeight="1">
      <c r="A29599" s="209" t="s">
        <v>29950</v>
      </c>
      <c r="B29599" s="209" t="s">
        <v>251</v>
      </c>
    </row>
    <row r="29600" ht="22.5" customHeight="1">
      <c r="A29600" s="209" t="s">
        <v>29951</v>
      </c>
      <c r="B29600" s="209" t="s">
        <v>251</v>
      </c>
    </row>
    <row r="29601" ht="22.5" customHeight="1">
      <c r="A29601" s="209" t="s">
        <v>29952</v>
      </c>
      <c r="B29601" s="209" t="s">
        <v>251</v>
      </c>
    </row>
    <row r="29602" ht="22.5" customHeight="1">
      <c r="A29602" s="209" t="s">
        <v>29953</v>
      </c>
      <c r="B29602" s="209" t="s">
        <v>251</v>
      </c>
    </row>
    <row r="29603" ht="22.5" customHeight="1">
      <c r="A29603" s="209" t="s">
        <v>29954</v>
      </c>
      <c r="B29603" s="209" t="s">
        <v>251</v>
      </c>
    </row>
    <row r="29604" ht="22.5" customHeight="1">
      <c r="A29604" s="209" t="s">
        <v>29955</v>
      </c>
      <c r="B29604" s="209" t="s">
        <v>251</v>
      </c>
    </row>
    <row r="29605" ht="22.5" customHeight="1">
      <c r="A29605" s="209" t="s">
        <v>29956</v>
      </c>
      <c r="B29605" s="209" t="s">
        <v>251</v>
      </c>
    </row>
    <row r="29606" ht="22.5" customHeight="1">
      <c r="A29606" s="209" t="s">
        <v>29957</v>
      </c>
      <c r="B29606" s="209" t="s">
        <v>251</v>
      </c>
    </row>
    <row r="29607" ht="22.5" customHeight="1">
      <c r="A29607" s="209" t="s">
        <v>29958</v>
      </c>
      <c r="B29607" s="209" t="s">
        <v>251</v>
      </c>
    </row>
    <row r="29608" ht="22.5" customHeight="1">
      <c r="A29608" s="209" t="s">
        <v>29959</v>
      </c>
      <c r="B29608" s="209" t="s">
        <v>251</v>
      </c>
    </row>
    <row r="29609" ht="22.5" customHeight="1">
      <c r="A29609" s="209" t="s">
        <v>29960</v>
      </c>
      <c r="B29609" s="209" t="s">
        <v>251</v>
      </c>
    </row>
    <row r="29610" ht="22.5" customHeight="1">
      <c r="A29610" s="209" t="s">
        <v>29961</v>
      </c>
      <c r="B29610" s="209" t="s">
        <v>251</v>
      </c>
    </row>
    <row r="29611" ht="22.5" customHeight="1">
      <c r="A29611" s="209" t="s">
        <v>29962</v>
      </c>
      <c r="B29611" s="209" t="s">
        <v>251</v>
      </c>
    </row>
    <row r="29612" ht="22.5" customHeight="1">
      <c r="A29612" s="209" t="s">
        <v>29963</v>
      </c>
      <c r="B29612" s="209" t="s">
        <v>251</v>
      </c>
    </row>
    <row r="29613" ht="22.5" customHeight="1">
      <c r="A29613" s="209" t="s">
        <v>29964</v>
      </c>
      <c r="B29613" s="209" t="s">
        <v>251</v>
      </c>
    </row>
    <row r="29614" ht="22.5" customHeight="1">
      <c r="A29614" s="209" t="s">
        <v>29965</v>
      </c>
      <c r="B29614" s="209" t="s">
        <v>251</v>
      </c>
    </row>
    <row r="29615" ht="22.5" customHeight="1">
      <c r="A29615" s="209" t="s">
        <v>29966</v>
      </c>
      <c r="B29615" s="209" t="s">
        <v>251</v>
      </c>
    </row>
    <row r="29616" ht="22.5" customHeight="1">
      <c r="A29616" s="209" t="s">
        <v>29967</v>
      </c>
      <c r="B29616" s="209" t="s">
        <v>251</v>
      </c>
    </row>
    <row r="29617" ht="22.5" customHeight="1">
      <c r="A29617" s="209" t="s">
        <v>29968</v>
      </c>
      <c r="B29617" s="209" t="s">
        <v>251</v>
      </c>
    </row>
    <row r="29618" ht="22.5" customHeight="1">
      <c r="A29618" s="209" t="s">
        <v>29969</v>
      </c>
      <c r="B29618" s="209" t="s">
        <v>251</v>
      </c>
    </row>
    <row r="29619" ht="22.5" customHeight="1">
      <c r="A29619" s="209" t="s">
        <v>29970</v>
      </c>
      <c r="B29619" s="209" t="s">
        <v>251</v>
      </c>
    </row>
    <row r="29620" ht="22.5" customHeight="1">
      <c r="A29620" s="209" t="s">
        <v>29971</v>
      </c>
      <c r="B29620" s="209" t="s">
        <v>251</v>
      </c>
    </row>
    <row r="29621" ht="22.5" customHeight="1">
      <c r="A29621" s="209" t="s">
        <v>29972</v>
      </c>
      <c r="B29621" s="209" t="s">
        <v>251</v>
      </c>
    </row>
    <row r="29622" ht="22.5" customHeight="1">
      <c r="A29622" s="209" t="s">
        <v>29973</v>
      </c>
      <c r="B29622" s="209" t="s">
        <v>251</v>
      </c>
    </row>
    <row r="29623" ht="22.5" customHeight="1">
      <c r="A29623" s="209" t="s">
        <v>29974</v>
      </c>
      <c r="B29623" s="209" t="s">
        <v>251</v>
      </c>
    </row>
    <row r="29624" ht="22.5" customHeight="1">
      <c r="A29624" s="209" t="s">
        <v>29975</v>
      </c>
      <c r="B29624" s="209" t="s">
        <v>251</v>
      </c>
    </row>
    <row r="29625" ht="22.5" customHeight="1">
      <c r="A29625" s="209" t="s">
        <v>29976</v>
      </c>
      <c r="B29625" s="209" t="s">
        <v>251</v>
      </c>
    </row>
    <row r="29626" ht="22.5" customHeight="1">
      <c r="A29626" s="209" t="s">
        <v>29977</v>
      </c>
      <c r="B29626" s="209" t="s">
        <v>251</v>
      </c>
    </row>
    <row r="29627" ht="22.5" customHeight="1">
      <c r="A29627" s="209" t="s">
        <v>29978</v>
      </c>
      <c r="B29627" s="209" t="s">
        <v>251</v>
      </c>
    </row>
    <row r="29628" ht="22.5" customHeight="1">
      <c r="A29628" s="209" t="s">
        <v>29979</v>
      </c>
      <c r="B29628" s="209" t="s">
        <v>251</v>
      </c>
    </row>
    <row r="29629" ht="22.5" customHeight="1">
      <c r="A29629" s="209" t="s">
        <v>29980</v>
      </c>
      <c r="B29629" s="209" t="s">
        <v>251</v>
      </c>
    </row>
    <row r="29630" ht="22.5" customHeight="1">
      <c r="A29630" s="209" t="s">
        <v>29981</v>
      </c>
      <c r="B29630" s="209" t="s">
        <v>251</v>
      </c>
    </row>
    <row r="29631" ht="22.5" customHeight="1">
      <c r="A29631" s="209" t="s">
        <v>29982</v>
      </c>
      <c r="B29631" s="209" t="s">
        <v>251</v>
      </c>
    </row>
    <row r="29632" ht="22.5" customHeight="1">
      <c r="A29632" s="209" t="s">
        <v>29983</v>
      </c>
      <c r="B29632" s="209" t="s">
        <v>251</v>
      </c>
    </row>
    <row r="29633" ht="22.5" customHeight="1">
      <c r="A29633" s="209" t="s">
        <v>29984</v>
      </c>
      <c r="B29633" s="209" t="s">
        <v>251</v>
      </c>
    </row>
    <row r="29634" ht="22.5" customHeight="1">
      <c r="A29634" s="209" t="s">
        <v>29985</v>
      </c>
      <c r="B29634" s="209" t="s">
        <v>251</v>
      </c>
    </row>
    <row r="29635" ht="22.5" customHeight="1">
      <c r="A29635" s="209" t="s">
        <v>29986</v>
      </c>
      <c r="B29635" s="209" t="s">
        <v>251</v>
      </c>
    </row>
    <row r="29636" ht="22.5" customHeight="1">
      <c r="A29636" s="209" t="s">
        <v>29987</v>
      </c>
      <c r="B29636" s="209" t="s">
        <v>251</v>
      </c>
    </row>
    <row r="29637" ht="22.5" customHeight="1">
      <c r="A29637" s="209" t="s">
        <v>29988</v>
      </c>
      <c r="B29637" s="209" t="s">
        <v>251</v>
      </c>
    </row>
    <row r="29638" ht="22.5" customHeight="1">
      <c r="A29638" s="209" t="s">
        <v>29989</v>
      </c>
      <c r="B29638" s="209" t="s">
        <v>251</v>
      </c>
    </row>
    <row r="29639" ht="22.5" customHeight="1">
      <c r="A29639" s="209" t="s">
        <v>29990</v>
      </c>
      <c r="B29639" s="209" t="s">
        <v>251</v>
      </c>
    </row>
    <row r="29640" ht="22.5" customHeight="1">
      <c r="A29640" s="209" t="s">
        <v>29991</v>
      </c>
      <c r="B29640" s="209" t="s">
        <v>251</v>
      </c>
    </row>
    <row r="29641" ht="22.5" customHeight="1">
      <c r="A29641" s="209" t="s">
        <v>29992</v>
      </c>
      <c r="B29641" s="209" t="s">
        <v>251</v>
      </c>
    </row>
    <row r="29642" ht="22.5" customHeight="1">
      <c r="A29642" s="209" t="s">
        <v>29993</v>
      </c>
      <c r="B29642" s="209" t="s">
        <v>251</v>
      </c>
    </row>
    <row r="29643" ht="22.5" customHeight="1">
      <c r="A29643" s="209" t="s">
        <v>29994</v>
      </c>
      <c r="B29643" s="209" t="s">
        <v>251</v>
      </c>
    </row>
    <row r="29644" ht="22.5" customHeight="1">
      <c r="A29644" s="209" t="s">
        <v>29995</v>
      </c>
      <c r="B29644" s="209" t="s">
        <v>251</v>
      </c>
    </row>
    <row r="29645" ht="22.5" customHeight="1">
      <c r="A29645" s="209" t="s">
        <v>29996</v>
      </c>
      <c r="B29645" s="209" t="s">
        <v>251</v>
      </c>
    </row>
    <row r="29646" ht="22.5" customHeight="1">
      <c r="A29646" s="209" t="s">
        <v>29997</v>
      </c>
      <c r="B29646" s="209" t="s">
        <v>251</v>
      </c>
    </row>
    <row r="29647" ht="22.5" customHeight="1">
      <c r="A29647" s="209" t="s">
        <v>29998</v>
      </c>
      <c r="B29647" s="209" t="s">
        <v>251</v>
      </c>
    </row>
    <row r="29648" ht="22.5" customHeight="1">
      <c r="A29648" s="209" t="s">
        <v>29999</v>
      </c>
      <c r="B29648" s="209" t="s">
        <v>251</v>
      </c>
    </row>
    <row r="29649" ht="22.5" customHeight="1">
      <c r="A29649" s="209" t="s">
        <v>30000</v>
      </c>
      <c r="B29649" s="209" t="s">
        <v>251</v>
      </c>
    </row>
    <row r="29650" ht="22.5" customHeight="1">
      <c r="A29650" s="209" t="s">
        <v>30001</v>
      </c>
      <c r="B29650" s="209" t="s">
        <v>251</v>
      </c>
    </row>
    <row r="29651" ht="22.5" customHeight="1">
      <c r="A29651" s="209" t="s">
        <v>30002</v>
      </c>
      <c r="B29651" s="209" t="s">
        <v>251</v>
      </c>
    </row>
    <row r="29652" ht="22.5" customHeight="1">
      <c r="A29652" s="209" t="s">
        <v>30003</v>
      </c>
      <c r="B29652" s="209" t="s">
        <v>251</v>
      </c>
    </row>
    <row r="29653" ht="22.5" customHeight="1">
      <c r="A29653" s="209" t="s">
        <v>30004</v>
      </c>
      <c r="B29653" s="209" t="s">
        <v>251</v>
      </c>
    </row>
    <row r="29654" ht="22.5" customHeight="1">
      <c r="A29654" s="209" t="s">
        <v>30005</v>
      </c>
      <c r="B29654" s="209" t="s">
        <v>251</v>
      </c>
    </row>
    <row r="29655" ht="22.5" customHeight="1">
      <c r="A29655" s="209" t="s">
        <v>30006</v>
      </c>
      <c r="B29655" s="209" t="s">
        <v>251</v>
      </c>
    </row>
    <row r="29656" ht="22.5" customHeight="1">
      <c r="A29656" s="209" t="s">
        <v>30007</v>
      </c>
      <c r="B29656" s="209" t="s">
        <v>251</v>
      </c>
    </row>
    <row r="29657" ht="22.5" customHeight="1">
      <c r="A29657" s="209" t="s">
        <v>30008</v>
      </c>
      <c r="B29657" s="209" t="s">
        <v>251</v>
      </c>
    </row>
    <row r="29658" ht="22.5" customHeight="1">
      <c r="A29658" s="209" t="s">
        <v>30009</v>
      </c>
      <c r="B29658" s="209" t="s">
        <v>251</v>
      </c>
    </row>
    <row r="29659" ht="22.5" customHeight="1">
      <c r="A29659" s="209" t="s">
        <v>30010</v>
      </c>
      <c r="B29659" s="209" t="s">
        <v>251</v>
      </c>
    </row>
    <row r="29660" ht="22.5" customHeight="1">
      <c r="A29660" s="209" t="s">
        <v>30011</v>
      </c>
      <c r="B29660" s="209" t="s">
        <v>251</v>
      </c>
    </row>
    <row r="29661" ht="22.5" customHeight="1">
      <c r="A29661" s="209" t="s">
        <v>30012</v>
      </c>
      <c r="B29661" s="209" t="s">
        <v>251</v>
      </c>
    </row>
    <row r="29662" ht="22.5" customHeight="1">
      <c r="A29662" s="209" t="s">
        <v>30013</v>
      </c>
      <c r="B29662" s="209" t="s">
        <v>251</v>
      </c>
    </row>
    <row r="29663" ht="22.5" customHeight="1">
      <c r="A29663" s="209" t="s">
        <v>30014</v>
      </c>
      <c r="B29663" s="209" t="s">
        <v>251</v>
      </c>
    </row>
    <row r="29664" ht="22.5" customHeight="1">
      <c r="A29664" s="209" t="s">
        <v>30015</v>
      </c>
      <c r="B29664" s="209" t="s">
        <v>251</v>
      </c>
    </row>
    <row r="29665" ht="22.5" customHeight="1">
      <c r="A29665" s="209" t="s">
        <v>30016</v>
      </c>
      <c r="B29665" s="209" t="s">
        <v>251</v>
      </c>
    </row>
    <row r="29666" ht="22.5" customHeight="1">
      <c r="A29666" s="209" t="s">
        <v>30017</v>
      </c>
      <c r="B29666" s="209" t="s">
        <v>251</v>
      </c>
    </row>
    <row r="29667" ht="22.5" customHeight="1">
      <c r="A29667" s="209" t="s">
        <v>30018</v>
      </c>
      <c r="B29667" s="209" t="s">
        <v>251</v>
      </c>
    </row>
    <row r="29668" ht="22.5" customHeight="1">
      <c r="A29668" s="209" t="s">
        <v>30019</v>
      </c>
      <c r="B29668" s="209" t="s">
        <v>251</v>
      </c>
    </row>
    <row r="29669" ht="22.5" customHeight="1">
      <c r="A29669" s="209" t="s">
        <v>30020</v>
      </c>
      <c r="B29669" s="209" t="s">
        <v>251</v>
      </c>
    </row>
    <row r="29670" ht="22.5" customHeight="1">
      <c r="A29670" s="209" t="s">
        <v>30021</v>
      </c>
      <c r="B29670" s="209" t="s">
        <v>251</v>
      </c>
    </row>
    <row r="29671" ht="22.5" customHeight="1">
      <c r="A29671" s="209" t="s">
        <v>30022</v>
      </c>
      <c r="B29671" s="209" t="s">
        <v>251</v>
      </c>
    </row>
    <row r="29672" ht="22.5" customHeight="1">
      <c r="A29672" s="209" t="s">
        <v>30023</v>
      </c>
      <c r="B29672" s="209" t="s">
        <v>251</v>
      </c>
    </row>
    <row r="29673" ht="22.5" customHeight="1">
      <c r="A29673" s="209" t="s">
        <v>30024</v>
      </c>
      <c r="B29673" s="209" t="s">
        <v>251</v>
      </c>
    </row>
    <row r="29674" ht="22.5" customHeight="1">
      <c r="A29674" s="209" t="s">
        <v>30025</v>
      </c>
      <c r="B29674" s="209" t="s">
        <v>251</v>
      </c>
    </row>
    <row r="29675" ht="22.5" customHeight="1">
      <c r="A29675" s="209" t="s">
        <v>30026</v>
      </c>
      <c r="B29675" s="209" t="s">
        <v>251</v>
      </c>
    </row>
    <row r="29676" ht="22.5" customHeight="1">
      <c r="A29676" s="209" t="s">
        <v>30027</v>
      </c>
      <c r="B29676" s="209" t="s">
        <v>251</v>
      </c>
    </row>
    <row r="29677" ht="22.5" customHeight="1">
      <c r="A29677" s="209" t="s">
        <v>30028</v>
      </c>
      <c r="B29677" s="209" t="s">
        <v>251</v>
      </c>
    </row>
    <row r="29678" ht="22.5" customHeight="1">
      <c r="A29678" s="209" t="s">
        <v>30029</v>
      </c>
      <c r="B29678" s="209" t="s">
        <v>251</v>
      </c>
    </row>
    <row r="29679" ht="22.5" customHeight="1">
      <c r="A29679" s="209" t="s">
        <v>30030</v>
      </c>
      <c r="B29679" s="209" t="s">
        <v>251</v>
      </c>
    </row>
    <row r="29680" ht="22.5" customHeight="1">
      <c r="A29680" s="209" t="s">
        <v>30031</v>
      </c>
      <c r="B29680" s="209" t="s">
        <v>251</v>
      </c>
    </row>
    <row r="29681" ht="22.5" customHeight="1">
      <c r="A29681" s="209" t="s">
        <v>30032</v>
      </c>
      <c r="B29681" s="209" t="s">
        <v>251</v>
      </c>
    </row>
    <row r="29682" ht="22.5" customHeight="1">
      <c r="A29682" s="209" t="s">
        <v>30033</v>
      </c>
      <c r="B29682" s="209" t="s">
        <v>251</v>
      </c>
    </row>
    <row r="29683" ht="22.5" customHeight="1">
      <c r="A29683" s="209" t="s">
        <v>30034</v>
      </c>
      <c r="B29683" s="209" t="s">
        <v>251</v>
      </c>
    </row>
    <row r="29684" ht="22.5" customHeight="1">
      <c r="A29684" s="209" t="s">
        <v>30035</v>
      </c>
      <c r="B29684" s="209" t="s">
        <v>251</v>
      </c>
    </row>
    <row r="29685" ht="22.5" customHeight="1">
      <c r="A29685" s="209" t="s">
        <v>30036</v>
      </c>
      <c r="B29685" s="209" t="s">
        <v>251</v>
      </c>
    </row>
    <row r="29686" ht="22.5" customHeight="1">
      <c r="A29686" s="209" t="s">
        <v>30037</v>
      </c>
      <c r="B29686" s="209" t="s">
        <v>251</v>
      </c>
    </row>
    <row r="29687" ht="22.5" customHeight="1">
      <c r="A29687" s="209" t="s">
        <v>30038</v>
      </c>
      <c r="B29687" s="209" t="s">
        <v>251</v>
      </c>
    </row>
    <row r="29688" ht="22.5" customHeight="1">
      <c r="A29688" s="209" t="s">
        <v>30039</v>
      </c>
      <c r="B29688" s="209" t="s">
        <v>251</v>
      </c>
    </row>
    <row r="29689" ht="22.5" customHeight="1">
      <c r="A29689" s="209" t="s">
        <v>30040</v>
      </c>
      <c r="B29689" s="209" t="s">
        <v>251</v>
      </c>
    </row>
    <row r="29690" ht="22.5" customHeight="1">
      <c r="A29690" s="209" t="s">
        <v>30041</v>
      </c>
      <c r="B29690" s="209" t="s">
        <v>251</v>
      </c>
    </row>
    <row r="29691" ht="22.5" customHeight="1">
      <c r="A29691" s="209" t="s">
        <v>30042</v>
      </c>
      <c r="B29691" s="209" t="s">
        <v>251</v>
      </c>
    </row>
    <row r="29692" ht="22.5" customHeight="1">
      <c r="A29692" s="209" t="s">
        <v>30043</v>
      </c>
      <c r="B29692" s="209" t="s">
        <v>251</v>
      </c>
    </row>
    <row r="29693" ht="22.5" customHeight="1">
      <c r="A29693" s="209" t="s">
        <v>30044</v>
      </c>
      <c r="B29693" s="209" t="s">
        <v>251</v>
      </c>
    </row>
    <row r="29694" ht="22.5" customHeight="1">
      <c r="A29694" s="209" t="s">
        <v>30045</v>
      </c>
      <c r="B29694" s="209" t="s">
        <v>251</v>
      </c>
    </row>
    <row r="29695" ht="22.5" customHeight="1">
      <c r="A29695" s="209" t="s">
        <v>30046</v>
      </c>
      <c r="B29695" s="209" t="s">
        <v>251</v>
      </c>
    </row>
    <row r="29696" ht="22.5" customHeight="1">
      <c r="A29696" s="209" t="s">
        <v>30047</v>
      </c>
      <c r="B29696" s="209" t="s">
        <v>251</v>
      </c>
    </row>
    <row r="29697" ht="22.5" customHeight="1">
      <c r="A29697" s="209" t="s">
        <v>30048</v>
      </c>
      <c r="B29697" s="209" t="s">
        <v>251</v>
      </c>
    </row>
    <row r="29698" ht="22.5" customHeight="1">
      <c r="A29698" s="209" t="s">
        <v>30049</v>
      </c>
      <c r="B29698" s="209" t="s">
        <v>251</v>
      </c>
    </row>
    <row r="29699" ht="22.5" customHeight="1">
      <c r="A29699" s="209" t="s">
        <v>30050</v>
      </c>
      <c r="B29699" s="209" t="s">
        <v>251</v>
      </c>
    </row>
    <row r="29700" ht="22.5" customHeight="1">
      <c r="A29700" s="209" t="s">
        <v>30051</v>
      </c>
      <c r="B29700" s="209" t="s">
        <v>251</v>
      </c>
    </row>
    <row r="29701" ht="22.5" customHeight="1">
      <c r="A29701" s="209" t="s">
        <v>30052</v>
      </c>
      <c r="B29701" s="209" t="s">
        <v>251</v>
      </c>
    </row>
    <row r="29702" ht="22.5" customHeight="1">
      <c r="A29702" s="209" t="s">
        <v>30053</v>
      </c>
      <c r="B29702" s="209" t="s">
        <v>251</v>
      </c>
    </row>
    <row r="29703" ht="22.5" customHeight="1">
      <c r="A29703" s="209" t="s">
        <v>30054</v>
      </c>
      <c r="B29703" s="209" t="s">
        <v>251</v>
      </c>
    </row>
    <row r="29704" ht="22.5" customHeight="1">
      <c r="A29704" s="209" t="s">
        <v>30055</v>
      </c>
      <c r="B29704" s="209" t="s">
        <v>251</v>
      </c>
    </row>
    <row r="29705" ht="22.5" customHeight="1">
      <c r="A29705" s="209" t="s">
        <v>30056</v>
      </c>
      <c r="B29705" s="209" t="s">
        <v>251</v>
      </c>
    </row>
    <row r="29706" ht="22.5" customHeight="1">
      <c r="A29706" s="209" t="s">
        <v>30057</v>
      </c>
      <c r="B29706" s="209" t="s">
        <v>251</v>
      </c>
    </row>
    <row r="29707" ht="22.5" customHeight="1">
      <c r="A29707" s="209" t="s">
        <v>30058</v>
      </c>
      <c r="B29707" s="209" t="s">
        <v>251</v>
      </c>
    </row>
    <row r="29708" ht="22.5" customHeight="1">
      <c r="A29708" s="209" t="s">
        <v>30059</v>
      </c>
      <c r="B29708" s="209" t="s">
        <v>251</v>
      </c>
    </row>
    <row r="29709" ht="22.5" customHeight="1">
      <c r="A29709" s="209" t="s">
        <v>30060</v>
      </c>
      <c r="B29709" s="209" t="s">
        <v>251</v>
      </c>
    </row>
    <row r="29710" ht="22.5" customHeight="1">
      <c r="A29710" s="209" t="s">
        <v>30061</v>
      </c>
      <c r="B29710" s="209" t="s">
        <v>251</v>
      </c>
    </row>
    <row r="29711" ht="22.5" customHeight="1">
      <c r="A29711" s="209" t="s">
        <v>30062</v>
      </c>
      <c r="B29711" s="209" t="s">
        <v>251</v>
      </c>
    </row>
    <row r="29712" ht="22.5" customHeight="1">
      <c r="A29712" s="209" t="s">
        <v>30063</v>
      </c>
      <c r="B29712" s="209" t="s">
        <v>251</v>
      </c>
    </row>
    <row r="29713" ht="22.5" customHeight="1">
      <c r="A29713" s="209" t="s">
        <v>30064</v>
      </c>
      <c r="B29713" s="209" t="s">
        <v>251</v>
      </c>
    </row>
    <row r="29714" ht="22.5" customHeight="1">
      <c r="A29714" s="209" t="s">
        <v>30065</v>
      </c>
      <c r="B29714" s="209" t="s">
        <v>251</v>
      </c>
    </row>
    <row r="29715" ht="22.5" customHeight="1">
      <c r="A29715" s="209" t="s">
        <v>30066</v>
      </c>
      <c r="B29715" s="209" t="s">
        <v>251</v>
      </c>
    </row>
    <row r="29716" ht="22.5" customHeight="1">
      <c r="A29716" s="209" t="s">
        <v>30067</v>
      </c>
      <c r="B29716" s="209" t="s">
        <v>251</v>
      </c>
    </row>
    <row r="29717" ht="22.5" customHeight="1">
      <c r="A29717" s="209" t="s">
        <v>30068</v>
      </c>
      <c r="B29717" s="209" t="s">
        <v>251</v>
      </c>
    </row>
    <row r="29718" ht="22.5" customHeight="1">
      <c r="A29718" s="209" t="s">
        <v>30069</v>
      </c>
      <c r="B29718" s="209" t="s">
        <v>251</v>
      </c>
    </row>
    <row r="29719" ht="22.5" customHeight="1">
      <c r="A29719" s="209" t="s">
        <v>30070</v>
      </c>
      <c r="B29719" s="209" t="s">
        <v>251</v>
      </c>
    </row>
    <row r="29720" ht="22.5" customHeight="1">
      <c r="A29720" s="209" t="s">
        <v>30071</v>
      </c>
      <c r="B29720" s="209" t="s">
        <v>251</v>
      </c>
    </row>
    <row r="29721" ht="22.5" customHeight="1">
      <c r="A29721" s="209" t="s">
        <v>30072</v>
      </c>
      <c r="B29721" s="209" t="s">
        <v>251</v>
      </c>
    </row>
    <row r="29722" ht="22.5" customHeight="1">
      <c r="A29722" s="209" t="s">
        <v>30073</v>
      </c>
      <c r="B29722" s="209" t="s">
        <v>251</v>
      </c>
    </row>
    <row r="29723" ht="22.5" customHeight="1">
      <c r="A29723" s="209" t="s">
        <v>30074</v>
      </c>
      <c r="B29723" s="209" t="s">
        <v>251</v>
      </c>
    </row>
    <row r="29724" ht="22.5" customHeight="1">
      <c r="A29724" s="209" t="s">
        <v>30075</v>
      </c>
      <c r="B29724" s="209" t="s">
        <v>251</v>
      </c>
    </row>
    <row r="29725" ht="22.5" customHeight="1">
      <c r="A29725" s="209" t="s">
        <v>30076</v>
      </c>
      <c r="B29725" s="209" t="s">
        <v>251</v>
      </c>
    </row>
    <row r="29726" ht="22.5" customHeight="1">
      <c r="A29726" s="209" t="s">
        <v>30077</v>
      </c>
      <c r="B29726" s="209" t="s">
        <v>251</v>
      </c>
    </row>
    <row r="29727" ht="22.5" customHeight="1">
      <c r="A29727" s="209" t="s">
        <v>30078</v>
      </c>
      <c r="B29727" s="209" t="s">
        <v>251</v>
      </c>
    </row>
    <row r="29728" ht="22.5" customHeight="1">
      <c r="A29728" s="209" t="s">
        <v>30079</v>
      </c>
      <c r="B29728" s="209" t="s">
        <v>251</v>
      </c>
    </row>
    <row r="29729" ht="22.5" customHeight="1">
      <c r="A29729" s="209" t="s">
        <v>30080</v>
      </c>
      <c r="B29729" s="209" t="s">
        <v>251</v>
      </c>
    </row>
    <row r="29730" ht="22.5" customHeight="1">
      <c r="A29730" s="209" t="s">
        <v>30081</v>
      </c>
      <c r="B29730" s="209" t="s">
        <v>251</v>
      </c>
    </row>
    <row r="29731" ht="22.5" customHeight="1">
      <c r="A29731" s="209" t="s">
        <v>30082</v>
      </c>
      <c r="B29731" s="209" t="s">
        <v>251</v>
      </c>
    </row>
    <row r="29732" ht="22.5" customHeight="1">
      <c r="A29732" s="209" t="s">
        <v>30083</v>
      </c>
      <c r="B29732" s="209" t="s">
        <v>251</v>
      </c>
    </row>
    <row r="29733" ht="22.5" customHeight="1">
      <c r="A29733" s="209" t="s">
        <v>30084</v>
      </c>
      <c r="B29733" s="209" t="s">
        <v>251</v>
      </c>
    </row>
    <row r="29734" ht="22.5" customHeight="1">
      <c r="A29734" s="209" t="s">
        <v>30085</v>
      </c>
      <c r="B29734" s="209" t="s">
        <v>251</v>
      </c>
    </row>
    <row r="29735" ht="22.5" customHeight="1">
      <c r="A29735" s="209" t="s">
        <v>30086</v>
      </c>
      <c r="B29735" s="209" t="s">
        <v>251</v>
      </c>
    </row>
    <row r="29736" ht="22.5" customHeight="1">
      <c r="A29736" s="209" t="s">
        <v>30087</v>
      </c>
      <c r="B29736" s="209" t="s">
        <v>251</v>
      </c>
    </row>
    <row r="29737" ht="22.5" customHeight="1">
      <c r="A29737" s="209" t="s">
        <v>30088</v>
      </c>
      <c r="B29737" s="209" t="s">
        <v>251</v>
      </c>
    </row>
    <row r="29738" ht="22.5" customHeight="1">
      <c r="A29738" s="209" t="s">
        <v>30089</v>
      </c>
      <c r="B29738" s="209" t="s">
        <v>251</v>
      </c>
    </row>
    <row r="29739" ht="22.5" customHeight="1">
      <c r="A29739" s="209" t="s">
        <v>30090</v>
      </c>
      <c r="B29739" s="209" t="s">
        <v>251</v>
      </c>
    </row>
    <row r="29740" ht="22.5" customHeight="1">
      <c r="A29740" s="209" t="s">
        <v>30091</v>
      </c>
      <c r="B29740" s="209" t="s">
        <v>251</v>
      </c>
    </row>
    <row r="29741" ht="22.5" customHeight="1">
      <c r="A29741" s="209" t="s">
        <v>30092</v>
      </c>
      <c r="B29741" s="209" t="s">
        <v>251</v>
      </c>
    </row>
    <row r="29742" ht="22.5" customHeight="1">
      <c r="A29742" s="209" t="s">
        <v>30093</v>
      </c>
      <c r="B29742" s="209" t="s">
        <v>251</v>
      </c>
    </row>
    <row r="29743" ht="22.5" customHeight="1">
      <c r="A29743" s="209" t="s">
        <v>30094</v>
      </c>
      <c r="B29743" s="209" t="s">
        <v>251</v>
      </c>
    </row>
    <row r="29744" ht="22.5" customHeight="1">
      <c r="A29744" s="209" t="s">
        <v>30095</v>
      </c>
      <c r="B29744" s="209" t="s">
        <v>251</v>
      </c>
    </row>
    <row r="29745" ht="22.5" customHeight="1">
      <c r="A29745" s="209" t="s">
        <v>30096</v>
      </c>
      <c r="B29745" s="209" t="s">
        <v>251</v>
      </c>
    </row>
    <row r="29746" ht="22.5" customHeight="1">
      <c r="A29746" s="209" t="s">
        <v>30097</v>
      </c>
      <c r="B29746" s="209" t="s">
        <v>251</v>
      </c>
    </row>
    <row r="29747" ht="22.5" customHeight="1">
      <c r="A29747" s="209" t="s">
        <v>30098</v>
      </c>
      <c r="B29747" s="209" t="s">
        <v>251</v>
      </c>
    </row>
    <row r="29748" ht="22.5" customHeight="1">
      <c r="A29748" s="209" t="s">
        <v>30099</v>
      </c>
      <c r="B29748" s="209" t="s">
        <v>251</v>
      </c>
    </row>
    <row r="29749" ht="22.5" customHeight="1">
      <c r="A29749" s="209" t="s">
        <v>30100</v>
      </c>
      <c r="B29749" s="209" t="s">
        <v>251</v>
      </c>
    </row>
    <row r="29750" ht="22.5" customHeight="1">
      <c r="A29750" s="209" t="s">
        <v>30101</v>
      </c>
      <c r="B29750" s="209" t="s">
        <v>251</v>
      </c>
    </row>
    <row r="29751" ht="22.5" customHeight="1">
      <c r="A29751" s="209" t="s">
        <v>30102</v>
      </c>
      <c r="B29751" s="209" t="s">
        <v>251</v>
      </c>
    </row>
    <row r="29752" ht="22.5" customHeight="1">
      <c r="A29752" s="209" t="s">
        <v>30103</v>
      </c>
      <c r="B29752" s="209" t="s">
        <v>251</v>
      </c>
    </row>
    <row r="29753" ht="22.5" customHeight="1">
      <c r="A29753" s="209" t="s">
        <v>30104</v>
      </c>
      <c r="B29753" s="209" t="s">
        <v>251</v>
      </c>
    </row>
    <row r="29754" ht="22.5" customHeight="1">
      <c r="A29754" s="209" t="s">
        <v>30105</v>
      </c>
      <c r="B29754" s="209" t="s">
        <v>251</v>
      </c>
    </row>
    <row r="29755" ht="22.5" customHeight="1">
      <c r="A29755" s="209" t="s">
        <v>30106</v>
      </c>
      <c r="B29755" s="209" t="s">
        <v>251</v>
      </c>
    </row>
    <row r="29756" ht="22.5" customHeight="1">
      <c r="A29756" s="209" t="s">
        <v>30107</v>
      </c>
      <c r="B29756" s="209" t="s">
        <v>251</v>
      </c>
    </row>
    <row r="29757" ht="22.5" customHeight="1">
      <c r="A29757" s="209" t="s">
        <v>30108</v>
      </c>
      <c r="B29757" s="209" t="s">
        <v>251</v>
      </c>
    </row>
    <row r="29758" ht="22.5" customHeight="1">
      <c r="A29758" s="209" t="s">
        <v>30109</v>
      </c>
      <c r="B29758" s="209" t="s">
        <v>251</v>
      </c>
    </row>
    <row r="29759" ht="22.5" customHeight="1">
      <c r="A29759" s="209" t="s">
        <v>30110</v>
      </c>
      <c r="B29759" s="209" t="s">
        <v>251</v>
      </c>
    </row>
    <row r="29760" ht="22.5" customHeight="1">
      <c r="A29760" s="209" t="s">
        <v>30111</v>
      </c>
      <c r="B29760" s="209" t="s">
        <v>251</v>
      </c>
    </row>
    <row r="29761" ht="22.5" customHeight="1">
      <c r="A29761" s="209" t="s">
        <v>30112</v>
      </c>
      <c r="B29761" s="209" t="s">
        <v>251</v>
      </c>
    </row>
    <row r="29762" ht="22.5" customHeight="1">
      <c r="A29762" s="209" t="s">
        <v>30113</v>
      </c>
      <c r="B29762" s="209" t="s">
        <v>251</v>
      </c>
    </row>
    <row r="29763" ht="22.5" customHeight="1">
      <c r="A29763" s="209" t="s">
        <v>30114</v>
      </c>
      <c r="B29763" s="209" t="s">
        <v>251</v>
      </c>
    </row>
    <row r="29764" ht="22.5" customHeight="1">
      <c r="A29764" s="209" t="s">
        <v>30115</v>
      </c>
      <c r="B29764" s="209" t="s">
        <v>251</v>
      </c>
    </row>
    <row r="29765" ht="22.5" customHeight="1">
      <c r="A29765" s="209" t="s">
        <v>30116</v>
      </c>
      <c r="B29765" s="209" t="s">
        <v>251</v>
      </c>
    </row>
    <row r="29766" ht="22.5" customHeight="1">
      <c r="A29766" s="209" t="s">
        <v>30117</v>
      </c>
      <c r="B29766" s="209" t="s">
        <v>251</v>
      </c>
    </row>
    <row r="29767" ht="22.5" customHeight="1">
      <c r="A29767" s="209" t="s">
        <v>30118</v>
      </c>
      <c r="B29767" s="209" t="s">
        <v>251</v>
      </c>
    </row>
    <row r="29768" ht="22.5" customHeight="1">
      <c r="A29768" s="209" t="s">
        <v>30119</v>
      </c>
      <c r="B29768" s="209" t="s">
        <v>251</v>
      </c>
    </row>
    <row r="29769" ht="22.5" customHeight="1">
      <c r="A29769" s="209" t="s">
        <v>30120</v>
      </c>
      <c r="B29769" s="209" t="s">
        <v>251</v>
      </c>
    </row>
    <row r="29770" ht="22.5" customHeight="1">
      <c r="A29770" s="209" t="s">
        <v>30121</v>
      </c>
      <c r="B29770" s="209" t="s">
        <v>251</v>
      </c>
    </row>
    <row r="29771" ht="22.5" customHeight="1">
      <c r="A29771" s="209" t="s">
        <v>30122</v>
      </c>
      <c r="B29771" s="209" t="s">
        <v>251</v>
      </c>
    </row>
    <row r="29772" ht="22.5" customHeight="1">
      <c r="A29772" s="209" t="s">
        <v>30123</v>
      </c>
      <c r="B29772" s="209" t="s">
        <v>251</v>
      </c>
    </row>
    <row r="29773" ht="22.5" customHeight="1">
      <c r="A29773" s="209" t="s">
        <v>30124</v>
      </c>
      <c r="B29773" s="209" t="s">
        <v>251</v>
      </c>
    </row>
    <row r="29774" ht="22.5" customHeight="1">
      <c r="A29774" s="209" t="s">
        <v>30125</v>
      </c>
      <c r="B29774" s="209" t="s">
        <v>251</v>
      </c>
    </row>
    <row r="29775" ht="22.5" customHeight="1">
      <c r="A29775" s="209" t="s">
        <v>30126</v>
      </c>
      <c r="B29775" s="209" t="s">
        <v>251</v>
      </c>
    </row>
    <row r="29776" ht="22.5" customHeight="1">
      <c r="A29776" s="209" t="s">
        <v>30127</v>
      </c>
      <c r="B29776" s="209" t="s">
        <v>251</v>
      </c>
    </row>
    <row r="29777" ht="22.5" customHeight="1">
      <c r="A29777" s="209" t="s">
        <v>30128</v>
      </c>
      <c r="B29777" s="209" t="s">
        <v>251</v>
      </c>
    </row>
    <row r="29778" ht="22.5" customHeight="1">
      <c r="A29778" s="209" t="s">
        <v>30129</v>
      </c>
      <c r="B29778" s="209" t="s">
        <v>251</v>
      </c>
    </row>
    <row r="29779" ht="22.5" customHeight="1">
      <c r="A29779" s="209" t="s">
        <v>30130</v>
      </c>
      <c r="B29779" s="209" t="s">
        <v>251</v>
      </c>
    </row>
    <row r="29780" ht="22.5" customHeight="1">
      <c r="A29780" s="209" t="s">
        <v>30131</v>
      </c>
      <c r="B29780" s="209" t="s">
        <v>251</v>
      </c>
    </row>
    <row r="29781" ht="22.5" customHeight="1">
      <c r="A29781" s="209" t="s">
        <v>30132</v>
      </c>
      <c r="B29781" s="209" t="s">
        <v>251</v>
      </c>
    </row>
    <row r="29782" ht="22.5" customHeight="1">
      <c r="A29782" s="209" t="s">
        <v>30133</v>
      </c>
      <c r="B29782" s="209" t="s">
        <v>251</v>
      </c>
    </row>
    <row r="29783" ht="22.5" customHeight="1">
      <c r="A29783" s="209" t="s">
        <v>30134</v>
      </c>
      <c r="B29783" s="209" t="s">
        <v>251</v>
      </c>
    </row>
    <row r="29784" ht="22.5" customHeight="1">
      <c r="A29784" s="209" t="s">
        <v>30135</v>
      </c>
      <c r="B29784" s="209" t="s">
        <v>251</v>
      </c>
    </row>
    <row r="29785" ht="22.5" customHeight="1">
      <c r="A29785" s="209" t="s">
        <v>30136</v>
      </c>
      <c r="B29785" s="209" t="s">
        <v>251</v>
      </c>
    </row>
    <row r="29786" ht="22.5" customHeight="1">
      <c r="A29786" s="209" t="s">
        <v>30137</v>
      </c>
      <c r="B29786" s="209" t="s">
        <v>251</v>
      </c>
    </row>
    <row r="29787" ht="22.5" customHeight="1">
      <c r="A29787" s="209" t="s">
        <v>30138</v>
      </c>
      <c r="B29787" s="209" t="s">
        <v>251</v>
      </c>
    </row>
    <row r="29788" ht="22.5" customHeight="1">
      <c r="A29788" s="209" t="s">
        <v>30139</v>
      </c>
      <c r="B29788" s="209" t="s">
        <v>251</v>
      </c>
    </row>
    <row r="29789" ht="22.5" customHeight="1">
      <c r="A29789" s="209" t="s">
        <v>30140</v>
      </c>
      <c r="B29789" s="209" t="s">
        <v>251</v>
      </c>
    </row>
    <row r="29790" ht="22.5" customHeight="1">
      <c r="A29790" s="209" t="s">
        <v>30141</v>
      </c>
      <c r="B29790" s="209" t="s">
        <v>251</v>
      </c>
    </row>
    <row r="29791" ht="22.5" customHeight="1">
      <c r="A29791" s="209" t="s">
        <v>30142</v>
      </c>
      <c r="B29791" s="209" t="s">
        <v>251</v>
      </c>
    </row>
    <row r="29792" ht="22.5" customHeight="1">
      <c r="A29792" s="209" t="s">
        <v>30143</v>
      </c>
      <c r="B29792" s="209" t="s">
        <v>251</v>
      </c>
    </row>
    <row r="29793" ht="22.5" customHeight="1">
      <c r="A29793" s="209" t="s">
        <v>30144</v>
      </c>
      <c r="B29793" s="209" t="s">
        <v>251</v>
      </c>
    </row>
    <row r="29794" ht="22.5" customHeight="1">
      <c r="A29794" s="209" t="s">
        <v>30145</v>
      </c>
      <c r="B29794" s="209" t="s">
        <v>251</v>
      </c>
    </row>
    <row r="29795" ht="22.5" customHeight="1">
      <c r="A29795" s="209" t="s">
        <v>30146</v>
      </c>
      <c r="B29795" s="209" t="s">
        <v>251</v>
      </c>
    </row>
    <row r="29796" ht="22.5" customHeight="1">
      <c r="A29796" s="209" t="s">
        <v>30147</v>
      </c>
      <c r="B29796" s="209" t="s">
        <v>251</v>
      </c>
    </row>
    <row r="29797" ht="22.5" customHeight="1">
      <c r="A29797" s="209" t="s">
        <v>30148</v>
      </c>
      <c r="B29797" s="209" t="s">
        <v>251</v>
      </c>
    </row>
    <row r="29798" ht="22.5" customHeight="1">
      <c r="A29798" s="209" t="s">
        <v>30149</v>
      </c>
      <c r="B29798" s="209" t="s">
        <v>251</v>
      </c>
    </row>
    <row r="29799" ht="22.5" customHeight="1">
      <c r="A29799" s="209" t="s">
        <v>30150</v>
      </c>
      <c r="B29799" s="209" t="s">
        <v>251</v>
      </c>
    </row>
    <row r="29800" ht="22.5" customHeight="1">
      <c r="A29800" s="209" t="s">
        <v>30151</v>
      </c>
      <c r="B29800" s="209" t="s">
        <v>251</v>
      </c>
    </row>
    <row r="29801" ht="22.5" customHeight="1">
      <c r="A29801" s="209" t="s">
        <v>30152</v>
      </c>
      <c r="B29801" s="209" t="s">
        <v>251</v>
      </c>
    </row>
    <row r="29802" ht="22.5" customHeight="1">
      <c r="A29802" s="209" t="s">
        <v>30153</v>
      </c>
      <c r="B29802" s="209" t="s">
        <v>251</v>
      </c>
    </row>
    <row r="29803" ht="22.5" customHeight="1">
      <c r="A29803" s="209" t="s">
        <v>30154</v>
      </c>
      <c r="B29803" s="209" t="s">
        <v>251</v>
      </c>
    </row>
    <row r="29804" ht="22.5" customHeight="1">
      <c r="A29804" s="209" t="s">
        <v>30155</v>
      </c>
      <c r="B29804" s="209" t="s">
        <v>251</v>
      </c>
    </row>
    <row r="29805" ht="22.5" customHeight="1">
      <c r="A29805" s="209" t="s">
        <v>30156</v>
      </c>
      <c r="B29805" s="209" t="s">
        <v>251</v>
      </c>
    </row>
    <row r="29806" ht="22.5" customHeight="1">
      <c r="A29806" s="209" t="s">
        <v>30157</v>
      </c>
      <c r="B29806" s="209" t="s">
        <v>251</v>
      </c>
    </row>
    <row r="29807" ht="22.5" customHeight="1">
      <c r="A29807" s="209" t="s">
        <v>30158</v>
      </c>
      <c r="B29807" s="209" t="s">
        <v>251</v>
      </c>
    </row>
    <row r="29808" ht="22.5" customHeight="1">
      <c r="A29808" s="209" t="s">
        <v>30159</v>
      </c>
      <c r="B29808" s="209" t="s">
        <v>251</v>
      </c>
    </row>
    <row r="29809" ht="22.5" customHeight="1">
      <c r="A29809" s="209" t="s">
        <v>30160</v>
      </c>
      <c r="B29809" s="209" t="s">
        <v>251</v>
      </c>
    </row>
    <row r="29810" ht="22.5" customHeight="1">
      <c r="A29810" s="209" t="s">
        <v>30161</v>
      </c>
      <c r="B29810" s="209" t="s">
        <v>251</v>
      </c>
    </row>
    <row r="29811" ht="22.5" customHeight="1">
      <c r="A29811" s="209" t="s">
        <v>30162</v>
      </c>
      <c r="B29811" s="209" t="s">
        <v>251</v>
      </c>
    </row>
    <row r="29812" ht="22.5" customHeight="1">
      <c r="A29812" s="209" t="s">
        <v>30163</v>
      </c>
      <c r="B29812" s="209" t="s">
        <v>251</v>
      </c>
    </row>
    <row r="29813" ht="22.5" customHeight="1">
      <c r="A29813" s="209" t="s">
        <v>30164</v>
      </c>
      <c r="B29813" s="209" t="s">
        <v>251</v>
      </c>
    </row>
    <row r="29814" ht="22.5" customHeight="1">
      <c r="A29814" s="209" t="s">
        <v>30165</v>
      </c>
      <c r="B29814" s="209" t="s">
        <v>251</v>
      </c>
    </row>
    <row r="29815" ht="22.5" customHeight="1">
      <c r="A29815" s="209" t="s">
        <v>30166</v>
      </c>
      <c r="B29815" s="209" t="s">
        <v>251</v>
      </c>
    </row>
    <row r="29816" ht="22.5" customHeight="1">
      <c r="A29816" s="209" t="s">
        <v>30167</v>
      </c>
      <c r="B29816" s="209" t="s">
        <v>251</v>
      </c>
    </row>
    <row r="29817" ht="22.5" customHeight="1">
      <c r="A29817" s="209" t="s">
        <v>30168</v>
      </c>
      <c r="B29817" s="209" t="s">
        <v>251</v>
      </c>
    </row>
    <row r="29818" ht="22.5" customHeight="1">
      <c r="A29818" s="209" t="s">
        <v>30169</v>
      </c>
      <c r="B29818" s="209" t="s">
        <v>251</v>
      </c>
    </row>
    <row r="29819" ht="22.5" customHeight="1">
      <c r="A29819" s="209" t="s">
        <v>30170</v>
      </c>
      <c r="B29819" s="209" t="s">
        <v>251</v>
      </c>
    </row>
    <row r="29820" ht="22.5" customHeight="1">
      <c r="A29820" s="209" t="s">
        <v>30171</v>
      </c>
      <c r="B29820" s="209" t="s">
        <v>251</v>
      </c>
    </row>
    <row r="29821" ht="22.5" customHeight="1">
      <c r="A29821" s="209" t="s">
        <v>30172</v>
      </c>
      <c r="B29821" s="209" t="s">
        <v>251</v>
      </c>
    </row>
    <row r="29822" ht="22.5" customHeight="1">
      <c r="A29822" s="209" t="s">
        <v>30173</v>
      </c>
      <c r="B29822" s="209" t="s">
        <v>251</v>
      </c>
    </row>
    <row r="29823" ht="22.5" customHeight="1">
      <c r="A29823" s="209" t="s">
        <v>30174</v>
      </c>
      <c r="B29823" s="209" t="s">
        <v>251</v>
      </c>
    </row>
    <row r="29824" ht="22.5" customHeight="1">
      <c r="A29824" s="209" t="s">
        <v>30175</v>
      </c>
      <c r="B29824" s="209" t="s">
        <v>251</v>
      </c>
    </row>
    <row r="29825" ht="22.5" customHeight="1">
      <c r="A29825" s="209" t="s">
        <v>30176</v>
      </c>
      <c r="B29825" s="209" t="s">
        <v>251</v>
      </c>
    </row>
    <row r="29826" ht="22.5" customHeight="1">
      <c r="A29826" s="209" t="s">
        <v>30177</v>
      </c>
      <c r="B29826" s="209" t="s">
        <v>251</v>
      </c>
    </row>
    <row r="29827" ht="22.5" customHeight="1">
      <c r="A29827" s="209" t="s">
        <v>30178</v>
      </c>
      <c r="B29827" s="209" t="s">
        <v>251</v>
      </c>
    </row>
    <row r="29828" ht="22.5" customHeight="1">
      <c r="A29828" s="209" t="s">
        <v>30179</v>
      </c>
      <c r="B29828" s="209" t="s">
        <v>251</v>
      </c>
    </row>
    <row r="29829" ht="22.5" customHeight="1">
      <c r="A29829" s="209" t="s">
        <v>30180</v>
      </c>
      <c r="B29829" s="209" t="s">
        <v>251</v>
      </c>
    </row>
    <row r="29830" ht="22.5" customHeight="1">
      <c r="A29830" s="209" t="s">
        <v>30181</v>
      </c>
      <c r="B29830" s="209" t="s">
        <v>251</v>
      </c>
    </row>
    <row r="29831" ht="22.5" customHeight="1">
      <c r="A29831" s="209" t="s">
        <v>30182</v>
      </c>
      <c r="B29831" s="209" t="s">
        <v>251</v>
      </c>
    </row>
    <row r="29832" ht="22.5" customHeight="1">
      <c r="A29832" s="209" t="s">
        <v>30183</v>
      </c>
      <c r="B29832" s="209" t="s">
        <v>251</v>
      </c>
    </row>
    <row r="29833" ht="22.5" customHeight="1">
      <c r="A29833" s="209" t="s">
        <v>30184</v>
      </c>
      <c r="B29833" s="209" t="s">
        <v>251</v>
      </c>
    </row>
    <row r="29834" ht="22.5" customHeight="1">
      <c r="A29834" s="209" t="s">
        <v>30185</v>
      </c>
      <c r="B29834" s="209" t="s">
        <v>251</v>
      </c>
    </row>
    <row r="29835" ht="22.5" customHeight="1">
      <c r="A29835" s="209" t="s">
        <v>30186</v>
      </c>
      <c r="B29835" s="209" t="s">
        <v>251</v>
      </c>
    </row>
    <row r="29836" ht="22.5" customHeight="1">
      <c r="A29836" s="209" t="s">
        <v>30187</v>
      </c>
      <c r="B29836" s="209" t="s">
        <v>251</v>
      </c>
    </row>
    <row r="29837" ht="22.5" customHeight="1">
      <c r="A29837" s="209" t="s">
        <v>30188</v>
      </c>
      <c r="B29837" s="209" t="s">
        <v>251</v>
      </c>
    </row>
    <row r="29838" ht="22.5" customHeight="1">
      <c r="A29838" s="209" t="s">
        <v>30189</v>
      </c>
      <c r="B29838" s="209" t="s">
        <v>251</v>
      </c>
    </row>
    <row r="29839" ht="22.5" customHeight="1">
      <c r="A29839" s="209" t="s">
        <v>30190</v>
      </c>
      <c r="B29839" s="209" t="s">
        <v>251</v>
      </c>
    </row>
    <row r="29840" ht="22.5" customHeight="1">
      <c r="A29840" s="209" t="s">
        <v>30191</v>
      </c>
      <c r="B29840" s="209" t="s">
        <v>251</v>
      </c>
    </row>
    <row r="29841" ht="22.5" customHeight="1">
      <c r="A29841" s="209" t="s">
        <v>30192</v>
      </c>
      <c r="B29841" s="209" t="s">
        <v>251</v>
      </c>
    </row>
    <row r="29842" ht="22.5" customHeight="1">
      <c r="A29842" s="209" t="s">
        <v>30193</v>
      </c>
      <c r="B29842" s="209" t="s">
        <v>251</v>
      </c>
    </row>
    <row r="29843" ht="22.5" customHeight="1">
      <c r="A29843" s="209" t="s">
        <v>30194</v>
      </c>
      <c r="B29843" s="209" t="s">
        <v>251</v>
      </c>
    </row>
    <row r="29844" ht="22.5" customHeight="1">
      <c r="A29844" s="209" t="s">
        <v>30195</v>
      </c>
      <c r="B29844" s="209" t="s">
        <v>251</v>
      </c>
    </row>
    <row r="29845" ht="22.5" customHeight="1">
      <c r="A29845" s="209" t="s">
        <v>30196</v>
      </c>
      <c r="B29845" s="209" t="s">
        <v>251</v>
      </c>
    </row>
    <row r="29846" ht="22.5" customHeight="1">
      <c r="A29846" s="209" t="s">
        <v>30197</v>
      </c>
      <c r="B29846" s="209" t="s">
        <v>251</v>
      </c>
    </row>
    <row r="29847" ht="22.5" customHeight="1">
      <c r="A29847" s="209" t="s">
        <v>30198</v>
      </c>
      <c r="B29847" s="209" t="s">
        <v>251</v>
      </c>
    </row>
    <row r="29848" ht="22.5" customHeight="1">
      <c r="A29848" s="209" t="s">
        <v>30199</v>
      </c>
      <c r="B29848" s="209" t="s">
        <v>251</v>
      </c>
    </row>
    <row r="29849" ht="22.5" customHeight="1">
      <c r="A29849" s="209" t="s">
        <v>30200</v>
      </c>
      <c r="B29849" s="209" t="s">
        <v>251</v>
      </c>
    </row>
    <row r="29850" ht="22.5" customHeight="1">
      <c r="A29850" s="209" t="s">
        <v>30201</v>
      </c>
      <c r="B29850" s="209" t="s">
        <v>251</v>
      </c>
    </row>
    <row r="29851" ht="22.5" customHeight="1">
      <c r="A29851" s="209" t="s">
        <v>30202</v>
      </c>
      <c r="B29851" s="209" t="s">
        <v>251</v>
      </c>
    </row>
    <row r="29852" ht="22.5" customHeight="1">
      <c r="A29852" s="209" t="s">
        <v>30203</v>
      </c>
      <c r="B29852" s="209" t="s">
        <v>251</v>
      </c>
    </row>
    <row r="29853" ht="22.5" customHeight="1">
      <c r="A29853" s="209" t="s">
        <v>30204</v>
      </c>
      <c r="B29853" s="209" t="s">
        <v>251</v>
      </c>
    </row>
    <row r="29854" ht="22.5" customHeight="1">
      <c r="A29854" s="209" t="s">
        <v>30205</v>
      </c>
      <c r="B29854" s="209" t="s">
        <v>251</v>
      </c>
    </row>
    <row r="29855" ht="22.5" customHeight="1">
      <c r="A29855" s="209" t="s">
        <v>30206</v>
      </c>
      <c r="B29855" s="209" t="s">
        <v>251</v>
      </c>
    </row>
    <row r="29856" ht="22.5" customHeight="1">
      <c r="A29856" s="209" t="s">
        <v>30207</v>
      </c>
      <c r="B29856" s="209" t="s">
        <v>251</v>
      </c>
    </row>
    <row r="29857" ht="22.5" customHeight="1">
      <c r="A29857" s="209" t="s">
        <v>30208</v>
      </c>
      <c r="B29857" s="209" t="s">
        <v>251</v>
      </c>
    </row>
    <row r="29858" ht="22.5" customHeight="1">
      <c r="A29858" s="209" t="s">
        <v>30209</v>
      </c>
      <c r="B29858" s="209" t="s">
        <v>251</v>
      </c>
    </row>
    <row r="29859" ht="22.5" customHeight="1">
      <c r="A29859" s="209" t="s">
        <v>30210</v>
      </c>
      <c r="B29859" s="209" t="s">
        <v>251</v>
      </c>
    </row>
    <row r="29860" ht="22.5" customHeight="1">
      <c r="A29860" s="209" t="s">
        <v>30211</v>
      </c>
      <c r="B29860" s="209" t="s">
        <v>251</v>
      </c>
    </row>
    <row r="29861" ht="22.5" customHeight="1">
      <c r="A29861" s="209" t="s">
        <v>30212</v>
      </c>
      <c r="B29861" s="209" t="s">
        <v>251</v>
      </c>
    </row>
    <row r="29862" ht="22.5" customHeight="1">
      <c r="A29862" s="209" t="s">
        <v>30213</v>
      </c>
      <c r="B29862" s="209" t="s">
        <v>251</v>
      </c>
    </row>
    <row r="29863" ht="22.5" customHeight="1">
      <c r="A29863" s="209" t="s">
        <v>30214</v>
      </c>
      <c r="B29863" s="209" t="s">
        <v>251</v>
      </c>
    </row>
    <row r="29864" ht="22.5" customHeight="1">
      <c r="A29864" s="209" t="s">
        <v>30215</v>
      </c>
      <c r="B29864" s="209" t="s">
        <v>251</v>
      </c>
    </row>
    <row r="29865" ht="22.5" customHeight="1">
      <c r="A29865" s="209" t="s">
        <v>30216</v>
      </c>
      <c r="B29865" s="209" t="s">
        <v>251</v>
      </c>
    </row>
    <row r="29866" ht="22.5" customHeight="1">
      <c r="A29866" s="209" t="s">
        <v>30217</v>
      </c>
      <c r="B29866" s="209" t="s">
        <v>251</v>
      </c>
    </row>
    <row r="29867" ht="22.5" customHeight="1">
      <c r="A29867" s="209" t="s">
        <v>30218</v>
      </c>
      <c r="B29867" s="209" t="s">
        <v>251</v>
      </c>
    </row>
    <row r="29868" ht="22.5" customHeight="1">
      <c r="A29868" s="209" t="s">
        <v>30219</v>
      </c>
      <c r="B29868" s="209" t="s">
        <v>251</v>
      </c>
    </row>
    <row r="29869" ht="22.5" customHeight="1">
      <c r="A29869" s="209" t="s">
        <v>30220</v>
      </c>
      <c r="B29869" s="209" t="s">
        <v>251</v>
      </c>
    </row>
    <row r="29870" ht="22.5" customHeight="1">
      <c r="A29870" s="209" t="s">
        <v>30221</v>
      </c>
      <c r="B29870" s="209" t="s">
        <v>251</v>
      </c>
    </row>
    <row r="29871" ht="22.5" customHeight="1">
      <c r="A29871" s="209" t="s">
        <v>30222</v>
      </c>
      <c r="B29871" s="209" t="s">
        <v>251</v>
      </c>
    </row>
    <row r="29872" ht="22.5" customHeight="1">
      <c r="A29872" s="209" t="s">
        <v>30223</v>
      </c>
      <c r="B29872" s="209" t="s">
        <v>251</v>
      </c>
    </row>
    <row r="29873" ht="22.5" customHeight="1">
      <c r="A29873" s="209" t="s">
        <v>30224</v>
      </c>
      <c r="B29873" s="209" t="s">
        <v>251</v>
      </c>
    </row>
    <row r="29874" ht="22.5" customHeight="1">
      <c r="A29874" s="209" t="s">
        <v>30225</v>
      </c>
      <c r="B29874" s="209" t="s">
        <v>251</v>
      </c>
    </row>
    <row r="29875" ht="22.5" customHeight="1">
      <c r="A29875" s="209" t="s">
        <v>30226</v>
      </c>
      <c r="B29875" s="209" t="s">
        <v>251</v>
      </c>
    </row>
    <row r="29876" ht="22.5" customHeight="1">
      <c r="A29876" s="209" t="s">
        <v>30227</v>
      </c>
      <c r="B29876" s="209" t="s">
        <v>251</v>
      </c>
    </row>
    <row r="29877" ht="22.5" customHeight="1">
      <c r="A29877" s="209" t="s">
        <v>30228</v>
      </c>
      <c r="B29877" s="209" t="s">
        <v>251</v>
      </c>
    </row>
    <row r="29878" ht="22.5" customHeight="1">
      <c r="A29878" s="209" t="s">
        <v>30229</v>
      </c>
      <c r="B29878" s="209" t="s">
        <v>251</v>
      </c>
    </row>
    <row r="29879" ht="22.5" customHeight="1">
      <c r="A29879" s="209" t="s">
        <v>30230</v>
      </c>
      <c r="B29879" s="209" t="s">
        <v>251</v>
      </c>
    </row>
    <row r="29880" ht="22.5" customHeight="1">
      <c r="A29880" s="209" t="s">
        <v>30231</v>
      </c>
      <c r="B29880" s="209" t="s">
        <v>251</v>
      </c>
    </row>
    <row r="29881" ht="22.5" customHeight="1">
      <c r="A29881" s="209" t="s">
        <v>30232</v>
      </c>
      <c r="B29881" s="209" t="s">
        <v>251</v>
      </c>
    </row>
    <row r="29882" ht="22.5" customHeight="1">
      <c r="A29882" s="209" t="s">
        <v>30233</v>
      </c>
      <c r="B29882" s="209" t="s">
        <v>251</v>
      </c>
    </row>
    <row r="29883" ht="22.5" customHeight="1">
      <c r="A29883" s="209" t="s">
        <v>30234</v>
      </c>
      <c r="B29883" s="209" t="s">
        <v>251</v>
      </c>
    </row>
    <row r="29884" ht="22.5" customHeight="1">
      <c r="A29884" s="209" t="s">
        <v>30235</v>
      </c>
      <c r="B29884" s="209" t="s">
        <v>251</v>
      </c>
    </row>
    <row r="29885" ht="22.5" customHeight="1">
      <c r="A29885" s="209" t="s">
        <v>30236</v>
      </c>
      <c r="B29885" s="209" t="s">
        <v>251</v>
      </c>
    </row>
    <row r="29886" ht="22.5" customHeight="1">
      <c r="A29886" s="209" t="s">
        <v>30237</v>
      </c>
      <c r="B29886" s="209" t="s">
        <v>251</v>
      </c>
    </row>
    <row r="29887" ht="22.5" customHeight="1">
      <c r="A29887" s="209" t="s">
        <v>30238</v>
      </c>
      <c r="B29887" s="209" t="s">
        <v>251</v>
      </c>
    </row>
    <row r="29888" ht="22.5" customHeight="1">
      <c r="A29888" s="209" t="s">
        <v>30239</v>
      </c>
      <c r="B29888" s="209" t="s">
        <v>251</v>
      </c>
    </row>
    <row r="29889" ht="22.5" customHeight="1">
      <c r="A29889" s="209" t="s">
        <v>30240</v>
      </c>
      <c r="B29889" s="209" t="s">
        <v>251</v>
      </c>
    </row>
    <row r="29890" ht="22.5" customHeight="1">
      <c r="A29890" s="209" t="s">
        <v>30241</v>
      </c>
      <c r="B29890" s="209" t="s">
        <v>251</v>
      </c>
    </row>
    <row r="29891" ht="22.5" customHeight="1">
      <c r="A29891" s="209" t="s">
        <v>30242</v>
      </c>
      <c r="B29891" s="209" t="s">
        <v>251</v>
      </c>
    </row>
    <row r="29892" ht="22.5" customHeight="1">
      <c r="A29892" s="209" t="s">
        <v>30243</v>
      </c>
      <c r="B29892" s="209" t="s">
        <v>251</v>
      </c>
    </row>
    <row r="29893" ht="22.5" customHeight="1">
      <c r="A29893" s="209" t="s">
        <v>30244</v>
      </c>
      <c r="B29893" s="209" t="s">
        <v>251</v>
      </c>
    </row>
    <row r="29894" ht="22.5" customHeight="1">
      <c r="A29894" s="209" t="s">
        <v>30245</v>
      </c>
      <c r="B29894" s="209" t="s">
        <v>251</v>
      </c>
    </row>
    <row r="29895" ht="22.5" customHeight="1">
      <c r="A29895" s="209" t="s">
        <v>30246</v>
      </c>
      <c r="B29895" s="209" t="s">
        <v>251</v>
      </c>
    </row>
    <row r="29896" ht="22.5" customHeight="1">
      <c r="A29896" s="209" t="s">
        <v>30247</v>
      </c>
      <c r="B29896" s="209" t="s">
        <v>251</v>
      </c>
    </row>
    <row r="29897" ht="22.5" customHeight="1">
      <c r="A29897" s="209" t="s">
        <v>30248</v>
      </c>
      <c r="B29897" s="209" t="s">
        <v>251</v>
      </c>
    </row>
    <row r="29898" ht="22.5" customHeight="1">
      <c r="A29898" s="209" t="s">
        <v>30249</v>
      </c>
      <c r="B29898" s="209" t="s">
        <v>251</v>
      </c>
    </row>
    <row r="29899" ht="22.5" customHeight="1">
      <c r="A29899" s="209" t="s">
        <v>30250</v>
      </c>
      <c r="B29899" s="209" t="s">
        <v>251</v>
      </c>
    </row>
    <row r="29900" ht="22.5" customHeight="1">
      <c r="A29900" s="209" t="s">
        <v>30251</v>
      </c>
      <c r="B29900" s="209" t="s">
        <v>251</v>
      </c>
    </row>
    <row r="29901" ht="22.5" customHeight="1">
      <c r="A29901" s="209" t="s">
        <v>30252</v>
      </c>
      <c r="B29901" s="209" t="s">
        <v>251</v>
      </c>
    </row>
    <row r="29902" ht="22.5" customHeight="1">
      <c r="A29902" s="209" t="s">
        <v>30253</v>
      </c>
      <c r="B29902" s="209" t="s">
        <v>251</v>
      </c>
    </row>
    <row r="29903" ht="22.5" customHeight="1">
      <c r="A29903" s="209" t="s">
        <v>30254</v>
      </c>
      <c r="B29903" s="209" t="s">
        <v>251</v>
      </c>
    </row>
    <row r="29904" ht="22.5" customHeight="1">
      <c r="A29904" s="209" t="s">
        <v>30255</v>
      </c>
      <c r="B29904" s="209" t="s">
        <v>251</v>
      </c>
    </row>
    <row r="29905" ht="22.5" customHeight="1">
      <c r="A29905" s="209" t="s">
        <v>30256</v>
      </c>
      <c r="B29905" s="209" t="s">
        <v>251</v>
      </c>
    </row>
    <row r="29906" ht="22.5" customHeight="1">
      <c r="A29906" s="209" t="s">
        <v>30257</v>
      </c>
      <c r="B29906" s="209" t="s">
        <v>251</v>
      </c>
    </row>
    <row r="29907" ht="22.5" customHeight="1">
      <c r="A29907" s="209" t="s">
        <v>30258</v>
      </c>
      <c r="B29907" s="209" t="s">
        <v>251</v>
      </c>
    </row>
    <row r="29908" ht="22.5" customHeight="1">
      <c r="A29908" s="209" t="s">
        <v>30259</v>
      </c>
      <c r="B29908" s="209" t="s">
        <v>251</v>
      </c>
    </row>
    <row r="29909" ht="22.5" customHeight="1">
      <c r="A29909" s="209" t="s">
        <v>30260</v>
      </c>
      <c r="B29909" s="209" t="s">
        <v>251</v>
      </c>
    </row>
    <row r="29910" ht="22.5" customHeight="1">
      <c r="A29910" s="209" t="s">
        <v>30261</v>
      </c>
      <c r="B29910" s="209" t="s">
        <v>251</v>
      </c>
    </row>
    <row r="29911" ht="22.5" customHeight="1">
      <c r="A29911" s="209" t="s">
        <v>30262</v>
      </c>
      <c r="B29911" s="209" t="s">
        <v>251</v>
      </c>
    </row>
    <row r="29912" ht="22.5" customHeight="1">
      <c r="A29912" s="209" t="s">
        <v>30263</v>
      </c>
      <c r="B29912" s="209" t="s">
        <v>251</v>
      </c>
    </row>
    <row r="29913" ht="22.5" customHeight="1">
      <c r="A29913" s="209" t="s">
        <v>30264</v>
      </c>
      <c r="B29913" s="209" t="s">
        <v>251</v>
      </c>
    </row>
    <row r="29914" ht="22.5" customHeight="1">
      <c r="A29914" s="209" t="s">
        <v>30265</v>
      </c>
      <c r="B29914" s="209" t="s">
        <v>251</v>
      </c>
    </row>
    <row r="29915" ht="22.5" customHeight="1">
      <c r="A29915" s="209" t="s">
        <v>30266</v>
      </c>
      <c r="B29915" s="209" t="s">
        <v>251</v>
      </c>
    </row>
    <row r="29916" ht="22.5" customHeight="1">
      <c r="A29916" s="209" t="s">
        <v>30267</v>
      </c>
      <c r="B29916" s="209" t="s">
        <v>251</v>
      </c>
    </row>
    <row r="29917" ht="22.5" customHeight="1">
      <c r="A29917" s="209" t="s">
        <v>30268</v>
      </c>
      <c r="B29917" s="209" t="s">
        <v>251</v>
      </c>
    </row>
    <row r="29918" ht="22.5" customHeight="1">
      <c r="A29918" s="209" t="s">
        <v>30269</v>
      </c>
      <c r="B29918" s="209" t="s">
        <v>251</v>
      </c>
    </row>
    <row r="29919" ht="22.5" customHeight="1">
      <c r="A29919" s="209" t="s">
        <v>30270</v>
      </c>
      <c r="B29919" s="209" t="s">
        <v>251</v>
      </c>
    </row>
    <row r="29920" ht="22.5" customHeight="1">
      <c r="A29920" s="209" t="s">
        <v>30271</v>
      </c>
      <c r="B29920" s="209" t="s">
        <v>251</v>
      </c>
    </row>
    <row r="29921" ht="22.5" customHeight="1">
      <c r="A29921" s="209" t="s">
        <v>30272</v>
      </c>
      <c r="B29921" s="209" t="s">
        <v>251</v>
      </c>
    </row>
    <row r="29922" ht="22.5" customHeight="1">
      <c r="A29922" s="209" t="s">
        <v>30273</v>
      </c>
      <c r="B29922" s="209" t="s">
        <v>251</v>
      </c>
    </row>
    <row r="29923" ht="22.5" customHeight="1">
      <c r="A29923" s="209" t="s">
        <v>30274</v>
      </c>
      <c r="B29923" s="209" t="s">
        <v>251</v>
      </c>
    </row>
    <row r="29924" ht="22.5" customHeight="1">
      <c r="A29924" s="209" t="s">
        <v>30275</v>
      </c>
      <c r="B29924" s="209" t="s">
        <v>251</v>
      </c>
    </row>
    <row r="29925" ht="22.5" customHeight="1">
      <c r="A29925" s="209" t="s">
        <v>30276</v>
      </c>
      <c r="B29925" s="209" t="s">
        <v>251</v>
      </c>
    </row>
    <row r="29926" ht="22.5" customHeight="1">
      <c r="A29926" s="209" t="s">
        <v>30277</v>
      </c>
      <c r="B29926" s="209" t="s">
        <v>251</v>
      </c>
    </row>
    <row r="29927" ht="22.5" customHeight="1">
      <c r="A29927" s="209" t="s">
        <v>30278</v>
      </c>
      <c r="B29927" s="209" t="s">
        <v>251</v>
      </c>
    </row>
    <row r="29928" ht="22.5" customHeight="1">
      <c r="A29928" s="209" t="s">
        <v>30279</v>
      </c>
      <c r="B29928" s="209" t="s">
        <v>251</v>
      </c>
    </row>
    <row r="29929" ht="22.5" customHeight="1">
      <c r="A29929" s="209" t="s">
        <v>30280</v>
      </c>
      <c r="B29929" s="209" t="s">
        <v>251</v>
      </c>
    </row>
    <row r="29930" ht="22.5" customHeight="1">
      <c r="A29930" s="209" t="s">
        <v>30281</v>
      </c>
      <c r="B29930" s="209" t="s">
        <v>251</v>
      </c>
    </row>
    <row r="29931" ht="22.5" customHeight="1">
      <c r="A29931" s="209" t="s">
        <v>30282</v>
      </c>
      <c r="B29931" s="209" t="s">
        <v>251</v>
      </c>
    </row>
    <row r="29932" ht="22.5" customHeight="1">
      <c r="A29932" s="209" t="s">
        <v>30283</v>
      </c>
      <c r="B29932" s="209" t="s">
        <v>251</v>
      </c>
    </row>
    <row r="29933" ht="22.5" customHeight="1">
      <c r="A29933" s="209" t="s">
        <v>30284</v>
      </c>
      <c r="B29933" s="209" t="s">
        <v>251</v>
      </c>
    </row>
    <row r="29934" ht="22.5" customHeight="1">
      <c r="A29934" s="209" t="s">
        <v>30285</v>
      </c>
      <c r="B29934" s="209" t="s">
        <v>251</v>
      </c>
    </row>
    <row r="29935" ht="22.5" customHeight="1">
      <c r="A29935" s="209" t="s">
        <v>30286</v>
      </c>
      <c r="B29935" s="209" t="s">
        <v>251</v>
      </c>
    </row>
    <row r="29936" ht="22.5" customHeight="1">
      <c r="A29936" s="209" t="s">
        <v>30287</v>
      </c>
      <c r="B29936" s="209" t="s">
        <v>251</v>
      </c>
    </row>
    <row r="29937" ht="22.5" customHeight="1">
      <c r="A29937" s="209" t="s">
        <v>30288</v>
      </c>
      <c r="B29937" s="209" t="s">
        <v>251</v>
      </c>
    </row>
    <row r="29938" ht="22.5" customHeight="1">
      <c r="A29938" s="209" t="s">
        <v>30289</v>
      </c>
      <c r="B29938" s="209" t="s">
        <v>251</v>
      </c>
    </row>
    <row r="29939" ht="22.5" customHeight="1">
      <c r="A29939" s="209" t="s">
        <v>30290</v>
      </c>
      <c r="B29939" s="209" t="s">
        <v>251</v>
      </c>
    </row>
    <row r="29940" ht="22.5" customHeight="1">
      <c r="A29940" s="209" t="s">
        <v>30291</v>
      </c>
      <c r="B29940" s="209" t="s">
        <v>251</v>
      </c>
    </row>
    <row r="29941" ht="22.5" customHeight="1">
      <c r="A29941" s="209" t="s">
        <v>30292</v>
      </c>
      <c r="B29941" s="209" t="s">
        <v>251</v>
      </c>
    </row>
    <row r="29942" ht="22.5" customHeight="1">
      <c r="A29942" s="209" t="s">
        <v>30293</v>
      </c>
      <c r="B29942" s="209" t="s">
        <v>251</v>
      </c>
    </row>
    <row r="29943" ht="22.5" customHeight="1">
      <c r="A29943" s="209" t="s">
        <v>30294</v>
      </c>
      <c r="B29943" s="209" t="s">
        <v>251</v>
      </c>
    </row>
    <row r="29944" ht="22.5" customHeight="1">
      <c r="A29944" s="209" t="s">
        <v>30295</v>
      </c>
      <c r="B29944" s="209" t="s">
        <v>251</v>
      </c>
    </row>
    <row r="29945" ht="22.5" customHeight="1">
      <c r="A29945" s="209" t="s">
        <v>30296</v>
      </c>
      <c r="B29945" s="209" t="s">
        <v>251</v>
      </c>
    </row>
    <row r="29946" ht="22.5" customHeight="1">
      <c r="A29946" s="209" t="s">
        <v>30297</v>
      </c>
      <c r="B29946" s="209" t="s">
        <v>251</v>
      </c>
    </row>
    <row r="29947" ht="22.5" customHeight="1">
      <c r="A29947" s="209" t="s">
        <v>30298</v>
      </c>
      <c r="B29947" s="209" t="s">
        <v>251</v>
      </c>
    </row>
    <row r="29948" ht="22.5" customHeight="1">
      <c r="A29948" s="209" t="s">
        <v>30299</v>
      </c>
      <c r="B29948" s="209" t="s">
        <v>251</v>
      </c>
    </row>
    <row r="29949" ht="22.5" customHeight="1">
      <c r="A29949" s="209" t="s">
        <v>30300</v>
      </c>
      <c r="B29949" s="209" t="s">
        <v>251</v>
      </c>
    </row>
    <row r="29950" ht="22.5" customHeight="1">
      <c r="A29950" s="209" t="s">
        <v>30301</v>
      </c>
      <c r="B29950" s="209" t="s">
        <v>251</v>
      </c>
    </row>
    <row r="29951" ht="22.5" customHeight="1">
      <c r="A29951" s="209" t="s">
        <v>30302</v>
      </c>
      <c r="B29951" s="209" t="s">
        <v>251</v>
      </c>
    </row>
    <row r="29952" ht="22.5" customHeight="1">
      <c r="A29952" s="209" t="s">
        <v>30303</v>
      </c>
      <c r="B29952" s="209" t="s">
        <v>251</v>
      </c>
    </row>
    <row r="29953" ht="22.5" customHeight="1">
      <c r="A29953" s="209" t="s">
        <v>30304</v>
      </c>
      <c r="B29953" s="209" t="s">
        <v>251</v>
      </c>
    </row>
    <row r="29954" ht="22.5" customHeight="1">
      <c r="A29954" s="209" t="s">
        <v>30305</v>
      </c>
      <c r="B29954" s="209" t="s">
        <v>251</v>
      </c>
    </row>
    <row r="29955" ht="22.5" customHeight="1">
      <c r="A29955" s="209" t="s">
        <v>30306</v>
      </c>
      <c r="B29955" s="209" t="s">
        <v>251</v>
      </c>
    </row>
    <row r="29956" ht="22.5" customHeight="1">
      <c r="A29956" s="209" t="s">
        <v>30307</v>
      </c>
      <c r="B29956" s="209" t="s">
        <v>251</v>
      </c>
    </row>
    <row r="29957" ht="22.5" customHeight="1">
      <c r="A29957" s="209" t="s">
        <v>30308</v>
      </c>
      <c r="B29957" s="209" t="s">
        <v>251</v>
      </c>
    </row>
    <row r="29958" ht="22.5" customHeight="1">
      <c r="A29958" s="209" t="s">
        <v>30309</v>
      </c>
      <c r="B29958" s="209" t="s">
        <v>251</v>
      </c>
    </row>
    <row r="29959" ht="22.5" customHeight="1">
      <c r="A29959" s="209" t="s">
        <v>30310</v>
      </c>
      <c r="B29959" s="209" t="s">
        <v>251</v>
      </c>
    </row>
    <row r="29960" ht="22.5" customHeight="1">
      <c r="A29960" s="209" t="s">
        <v>30311</v>
      </c>
      <c r="B29960" s="209" t="s">
        <v>251</v>
      </c>
    </row>
    <row r="29961" ht="22.5" customHeight="1">
      <c r="A29961" s="209" t="s">
        <v>30312</v>
      </c>
      <c r="B29961" s="209" t="s">
        <v>251</v>
      </c>
    </row>
    <row r="29962" ht="22.5" customHeight="1">
      <c r="A29962" s="209" t="s">
        <v>30313</v>
      </c>
      <c r="B29962" s="209" t="s">
        <v>251</v>
      </c>
    </row>
    <row r="29963" ht="22.5" customHeight="1">
      <c r="A29963" s="209" t="s">
        <v>30314</v>
      </c>
      <c r="B29963" s="209" t="s">
        <v>251</v>
      </c>
    </row>
    <row r="29964" ht="22.5" customHeight="1">
      <c r="A29964" s="209" t="s">
        <v>30315</v>
      </c>
      <c r="B29964" s="209" t="s">
        <v>251</v>
      </c>
    </row>
    <row r="29965" ht="22.5" customHeight="1">
      <c r="A29965" s="209" t="s">
        <v>30316</v>
      </c>
      <c r="B29965" s="209" t="s">
        <v>251</v>
      </c>
    </row>
    <row r="29966" ht="22.5" customHeight="1">
      <c r="A29966" s="209" t="s">
        <v>30317</v>
      </c>
      <c r="B29966" s="209" t="s">
        <v>251</v>
      </c>
    </row>
    <row r="29967" ht="22.5" customHeight="1">
      <c r="A29967" s="209" t="s">
        <v>30318</v>
      </c>
      <c r="B29967" s="209" t="s">
        <v>251</v>
      </c>
    </row>
    <row r="29968" ht="22.5" customHeight="1">
      <c r="A29968" s="209" t="s">
        <v>30319</v>
      </c>
      <c r="B29968" s="209" t="s">
        <v>251</v>
      </c>
    </row>
    <row r="29969" ht="22.5" customHeight="1">
      <c r="A29969" s="209" t="s">
        <v>30320</v>
      </c>
      <c r="B29969" s="209" t="s">
        <v>251</v>
      </c>
    </row>
    <row r="29970" ht="22.5" customHeight="1">
      <c r="A29970" s="209" t="s">
        <v>30321</v>
      </c>
      <c r="B29970" s="209" t="s">
        <v>251</v>
      </c>
    </row>
    <row r="29971" ht="22.5" customHeight="1">
      <c r="A29971" s="209" t="s">
        <v>30322</v>
      </c>
      <c r="B29971" s="209" t="s">
        <v>251</v>
      </c>
    </row>
    <row r="29972" ht="22.5" customHeight="1">
      <c r="A29972" s="209" t="s">
        <v>30323</v>
      </c>
      <c r="B29972" s="209" t="s">
        <v>251</v>
      </c>
    </row>
    <row r="29973" ht="22.5" customHeight="1">
      <c r="A29973" s="209" t="s">
        <v>30324</v>
      </c>
      <c r="B29973" s="209" t="s">
        <v>251</v>
      </c>
    </row>
    <row r="29974" ht="22.5" customHeight="1">
      <c r="A29974" s="209" t="s">
        <v>30325</v>
      </c>
      <c r="B29974" s="209" t="s">
        <v>251</v>
      </c>
    </row>
    <row r="29975" ht="22.5" customHeight="1">
      <c r="A29975" s="209" t="s">
        <v>30326</v>
      </c>
      <c r="B29975" s="209" t="s">
        <v>251</v>
      </c>
    </row>
    <row r="29976" ht="22.5" customHeight="1">
      <c r="A29976" s="209" t="s">
        <v>30327</v>
      </c>
      <c r="B29976" s="209" t="s">
        <v>251</v>
      </c>
    </row>
    <row r="29977" ht="22.5" customHeight="1">
      <c r="A29977" s="209" t="s">
        <v>30328</v>
      </c>
      <c r="B29977" s="209" t="s">
        <v>251</v>
      </c>
    </row>
    <row r="29978" ht="22.5" customHeight="1">
      <c r="A29978" s="209" t="s">
        <v>30329</v>
      </c>
      <c r="B29978" s="209" t="s">
        <v>251</v>
      </c>
    </row>
    <row r="29979" ht="22.5" customHeight="1">
      <c r="A29979" s="209" t="s">
        <v>30330</v>
      </c>
      <c r="B29979" s="209" t="s">
        <v>251</v>
      </c>
    </row>
    <row r="29980" ht="22.5" customHeight="1">
      <c r="A29980" s="209" t="s">
        <v>30331</v>
      </c>
      <c r="B29980" s="209" t="s">
        <v>251</v>
      </c>
    </row>
    <row r="29981" ht="22.5" customHeight="1">
      <c r="A29981" s="209" t="s">
        <v>30332</v>
      </c>
      <c r="B29981" s="209" t="s">
        <v>251</v>
      </c>
    </row>
    <row r="29982" ht="22.5" customHeight="1">
      <c r="A29982" s="209" t="s">
        <v>30333</v>
      </c>
      <c r="B29982" s="209" t="s">
        <v>251</v>
      </c>
    </row>
    <row r="29983" ht="22.5" customHeight="1">
      <c r="A29983" s="209" t="s">
        <v>30334</v>
      </c>
      <c r="B29983" s="209" t="s">
        <v>251</v>
      </c>
    </row>
    <row r="29984" ht="22.5" customHeight="1">
      <c r="A29984" s="209" t="s">
        <v>30335</v>
      </c>
      <c r="B29984" s="209" t="s">
        <v>251</v>
      </c>
    </row>
    <row r="29985" ht="22.5" customHeight="1">
      <c r="A29985" s="209" t="s">
        <v>30336</v>
      </c>
      <c r="B29985" s="209" t="s">
        <v>251</v>
      </c>
    </row>
    <row r="29986" ht="22.5" customHeight="1">
      <c r="A29986" s="209" t="s">
        <v>30337</v>
      </c>
      <c r="B29986" s="209" t="s">
        <v>251</v>
      </c>
    </row>
    <row r="29987" ht="22.5" customHeight="1">
      <c r="A29987" s="209" t="s">
        <v>30338</v>
      </c>
      <c r="B29987" s="209" t="s">
        <v>251</v>
      </c>
    </row>
    <row r="29988" ht="22.5" customHeight="1">
      <c r="A29988" s="209" t="s">
        <v>30339</v>
      </c>
      <c r="B29988" s="209" t="s">
        <v>251</v>
      </c>
    </row>
    <row r="29989" ht="22.5" customHeight="1">
      <c r="A29989" s="209" t="s">
        <v>30340</v>
      </c>
      <c r="B29989" s="209" t="s">
        <v>251</v>
      </c>
    </row>
    <row r="29990" ht="22.5" customHeight="1">
      <c r="A29990" s="209" t="s">
        <v>30341</v>
      </c>
      <c r="B29990" s="209" t="s">
        <v>251</v>
      </c>
    </row>
    <row r="29991" ht="22.5" customHeight="1">
      <c r="A29991" s="209" t="s">
        <v>30342</v>
      </c>
      <c r="B29991" s="209" t="s">
        <v>251</v>
      </c>
    </row>
    <row r="29992" ht="22.5" customHeight="1">
      <c r="A29992" s="209" t="s">
        <v>30343</v>
      </c>
      <c r="B29992" s="209" t="s">
        <v>251</v>
      </c>
    </row>
    <row r="29993" ht="22.5" customHeight="1">
      <c r="A29993" s="209" t="s">
        <v>30344</v>
      </c>
      <c r="B29993" s="209" t="s">
        <v>251</v>
      </c>
    </row>
    <row r="29994" ht="22.5" customHeight="1">
      <c r="A29994" s="209" t="s">
        <v>30345</v>
      </c>
      <c r="B29994" s="209" t="s">
        <v>251</v>
      </c>
    </row>
    <row r="29995" ht="22.5" customHeight="1">
      <c r="A29995" s="209" t="s">
        <v>30346</v>
      </c>
      <c r="B29995" s="209" t="s">
        <v>251</v>
      </c>
    </row>
    <row r="29996" ht="22.5" customHeight="1">
      <c r="A29996" s="209" t="s">
        <v>30347</v>
      </c>
      <c r="B29996" s="209" t="s">
        <v>251</v>
      </c>
    </row>
    <row r="29997" ht="22.5" customHeight="1">
      <c r="A29997" s="209" t="s">
        <v>30348</v>
      </c>
      <c r="B29997" s="209" t="s">
        <v>251</v>
      </c>
    </row>
    <row r="29998" ht="22.5" customHeight="1">
      <c r="A29998" s="209" t="s">
        <v>30349</v>
      </c>
      <c r="B29998" s="209" t="s">
        <v>251</v>
      </c>
    </row>
    <row r="29999" ht="22.5" customHeight="1">
      <c r="A29999" s="209" t="s">
        <v>30350</v>
      </c>
      <c r="B29999" s="209" t="s">
        <v>251</v>
      </c>
    </row>
    <row r="30000" ht="22.5" customHeight="1">
      <c r="A30000" s="209" t="s">
        <v>30351</v>
      </c>
      <c r="B30000" s="209" t="s">
        <v>251</v>
      </c>
    </row>
    <row r="30001" ht="22.5" customHeight="1">
      <c r="A30001" s="209" t="s">
        <v>30352</v>
      </c>
      <c r="B30001" s="209" t="s">
        <v>251</v>
      </c>
    </row>
    <row r="30002" ht="22.5" customHeight="1">
      <c r="A30002" s="209" t="s">
        <v>30353</v>
      </c>
      <c r="B30002" s="209" t="s">
        <v>251</v>
      </c>
    </row>
    <row r="30003" ht="22.5" customHeight="1">
      <c r="A30003" s="209" t="s">
        <v>30354</v>
      </c>
      <c r="B30003" s="209" t="s">
        <v>251</v>
      </c>
    </row>
    <row r="30004" ht="22.5" customHeight="1">
      <c r="A30004" s="209" t="s">
        <v>30355</v>
      </c>
      <c r="B30004" s="209" t="s">
        <v>251</v>
      </c>
    </row>
    <row r="30005" ht="22.5" customHeight="1">
      <c r="A30005" s="209" t="s">
        <v>30356</v>
      </c>
      <c r="B30005" s="209" t="s">
        <v>251</v>
      </c>
    </row>
    <row r="30006" ht="22.5" customHeight="1">
      <c r="A30006" s="209" t="s">
        <v>30357</v>
      </c>
      <c r="B30006" s="209" t="s">
        <v>251</v>
      </c>
    </row>
    <row r="30007" ht="22.5" customHeight="1">
      <c r="A30007" s="209" t="s">
        <v>30358</v>
      </c>
      <c r="B30007" s="209" t="s">
        <v>251</v>
      </c>
    </row>
    <row r="30008" ht="22.5" customHeight="1">
      <c r="A30008" s="209" t="s">
        <v>30359</v>
      </c>
      <c r="B30008" s="209" t="s">
        <v>251</v>
      </c>
    </row>
    <row r="30009" ht="22.5" customHeight="1">
      <c r="A30009" s="209" t="s">
        <v>30360</v>
      </c>
      <c r="B30009" s="209" t="s">
        <v>251</v>
      </c>
    </row>
    <row r="30010" ht="22.5" customHeight="1">
      <c r="A30010" s="209" t="s">
        <v>30361</v>
      </c>
      <c r="B30010" s="209" t="s">
        <v>251</v>
      </c>
    </row>
    <row r="30011" ht="22.5" customHeight="1">
      <c r="A30011" s="209" t="s">
        <v>30362</v>
      </c>
      <c r="B30011" s="209" t="s">
        <v>251</v>
      </c>
    </row>
    <row r="30012" ht="22.5" customHeight="1">
      <c r="A30012" s="209" t="s">
        <v>30363</v>
      </c>
      <c r="B30012" s="209" t="s">
        <v>251</v>
      </c>
    </row>
    <row r="30013" ht="22.5" customHeight="1">
      <c r="A30013" s="209" t="s">
        <v>30364</v>
      </c>
      <c r="B30013" s="209" t="s">
        <v>251</v>
      </c>
    </row>
    <row r="30014" ht="22.5" customHeight="1">
      <c r="A30014" s="209" t="s">
        <v>30365</v>
      </c>
      <c r="B30014" s="209" t="s">
        <v>251</v>
      </c>
    </row>
    <row r="30015" ht="22.5" customHeight="1">
      <c r="A30015" s="209" t="s">
        <v>30366</v>
      </c>
      <c r="B30015" s="209" t="s">
        <v>251</v>
      </c>
    </row>
    <row r="30016" ht="22.5" customHeight="1">
      <c r="A30016" s="209" t="s">
        <v>30367</v>
      </c>
      <c r="B30016" s="209" t="s">
        <v>251</v>
      </c>
    </row>
    <row r="30017" ht="22.5" customHeight="1">
      <c r="A30017" s="209" t="s">
        <v>30368</v>
      </c>
      <c r="B30017" s="209" t="s">
        <v>251</v>
      </c>
    </row>
    <row r="30018" ht="22.5" customHeight="1">
      <c r="A30018" s="209" t="s">
        <v>30369</v>
      </c>
      <c r="B30018" s="209" t="s">
        <v>251</v>
      </c>
    </row>
    <row r="30019" ht="22.5" customHeight="1">
      <c r="A30019" s="209" t="s">
        <v>30370</v>
      </c>
      <c r="B30019" s="209" t="s">
        <v>251</v>
      </c>
    </row>
    <row r="30020" ht="22.5" customHeight="1">
      <c r="A30020" s="209" t="s">
        <v>30371</v>
      </c>
      <c r="B30020" s="209" t="s">
        <v>251</v>
      </c>
    </row>
    <row r="30021" ht="22.5" customHeight="1">
      <c r="A30021" s="209" t="s">
        <v>30372</v>
      </c>
      <c r="B30021" s="209" t="s">
        <v>251</v>
      </c>
    </row>
    <row r="30022" ht="22.5" customHeight="1">
      <c r="A30022" s="209" t="s">
        <v>30373</v>
      </c>
      <c r="B30022" s="209" t="s">
        <v>251</v>
      </c>
    </row>
    <row r="30023" ht="22.5" customHeight="1">
      <c r="A30023" s="209" t="s">
        <v>30374</v>
      </c>
      <c r="B30023" s="209" t="s">
        <v>251</v>
      </c>
    </row>
    <row r="30024" ht="22.5" customHeight="1">
      <c r="A30024" s="209" t="s">
        <v>30375</v>
      </c>
      <c r="B30024" s="209" t="s">
        <v>251</v>
      </c>
    </row>
    <row r="30025" ht="22.5" customHeight="1">
      <c r="A30025" s="209" t="s">
        <v>30376</v>
      </c>
      <c r="B30025" s="209" t="s">
        <v>251</v>
      </c>
    </row>
    <row r="30026" ht="22.5" customHeight="1">
      <c r="A30026" s="209" t="s">
        <v>30377</v>
      </c>
      <c r="B30026" s="209" t="s">
        <v>251</v>
      </c>
    </row>
    <row r="30027" ht="22.5" customHeight="1">
      <c r="A30027" s="209" t="s">
        <v>30378</v>
      </c>
      <c r="B30027" s="209" t="s">
        <v>251</v>
      </c>
    </row>
    <row r="30028" ht="22.5" customHeight="1">
      <c r="A30028" s="209" t="s">
        <v>30379</v>
      </c>
      <c r="B30028" s="209" t="s">
        <v>251</v>
      </c>
    </row>
    <row r="30029" ht="22.5" customHeight="1">
      <c r="A30029" s="209" t="s">
        <v>30380</v>
      </c>
      <c r="B30029" s="209" t="s">
        <v>251</v>
      </c>
    </row>
    <row r="30030" ht="22.5" customHeight="1">
      <c r="A30030" s="209" t="s">
        <v>30381</v>
      </c>
      <c r="B30030" s="209" t="s">
        <v>251</v>
      </c>
    </row>
    <row r="30031" ht="22.5" customHeight="1">
      <c r="A30031" s="209" t="s">
        <v>30382</v>
      </c>
      <c r="B30031" s="209" t="s">
        <v>251</v>
      </c>
    </row>
    <row r="30032" ht="22.5" customHeight="1">
      <c r="A30032" s="209" t="s">
        <v>30383</v>
      </c>
      <c r="B30032" s="209" t="s">
        <v>251</v>
      </c>
    </row>
    <row r="30033" ht="22.5" customHeight="1">
      <c r="A30033" s="209" t="s">
        <v>30384</v>
      </c>
      <c r="B30033" s="209" t="s">
        <v>251</v>
      </c>
    </row>
    <row r="30034" ht="22.5" customHeight="1">
      <c r="A30034" s="209" t="s">
        <v>30385</v>
      </c>
      <c r="B30034" s="209" t="s">
        <v>251</v>
      </c>
    </row>
    <row r="30035" ht="22.5" customHeight="1">
      <c r="A30035" s="209" t="s">
        <v>30386</v>
      </c>
      <c r="B30035" s="209" t="s">
        <v>251</v>
      </c>
    </row>
    <row r="30036" ht="22.5" customHeight="1">
      <c r="A30036" s="209" t="s">
        <v>30387</v>
      </c>
      <c r="B30036" s="209" t="s">
        <v>251</v>
      </c>
    </row>
    <row r="30037" ht="22.5" customHeight="1">
      <c r="A30037" s="209" t="s">
        <v>30388</v>
      </c>
      <c r="B30037" s="209" t="s">
        <v>251</v>
      </c>
    </row>
    <row r="30038" ht="22.5" customHeight="1">
      <c r="A30038" s="209" t="s">
        <v>30389</v>
      </c>
      <c r="B30038" s="209" t="s">
        <v>251</v>
      </c>
    </row>
    <row r="30039" ht="22.5" customHeight="1">
      <c r="A30039" s="209" t="s">
        <v>30390</v>
      </c>
      <c r="B30039" s="209" t="s">
        <v>251</v>
      </c>
    </row>
    <row r="30040" ht="22.5" customHeight="1">
      <c r="A30040" s="209" t="s">
        <v>30391</v>
      </c>
      <c r="B30040" s="209" t="s">
        <v>251</v>
      </c>
    </row>
    <row r="30041" ht="22.5" customHeight="1">
      <c r="A30041" s="209" t="s">
        <v>30392</v>
      </c>
      <c r="B30041" s="209" t="s">
        <v>251</v>
      </c>
    </row>
    <row r="30042" ht="22.5" customHeight="1">
      <c r="A30042" s="209" t="s">
        <v>30393</v>
      </c>
      <c r="B30042" s="209" t="s">
        <v>251</v>
      </c>
    </row>
    <row r="30043" ht="22.5" customHeight="1">
      <c r="A30043" s="209" t="s">
        <v>30394</v>
      </c>
      <c r="B30043" s="209" t="s">
        <v>251</v>
      </c>
    </row>
    <row r="30044" ht="22.5" customHeight="1">
      <c r="A30044" s="209" t="s">
        <v>30395</v>
      </c>
      <c r="B30044" s="209" t="s">
        <v>251</v>
      </c>
    </row>
    <row r="30045" ht="22.5" customHeight="1">
      <c r="A30045" s="209" t="s">
        <v>30396</v>
      </c>
      <c r="B30045" s="209" t="s">
        <v>251</v>
      </c>
    </row>
    <row r="30046" ht="22.5" customHeight="1">
      <c r="A30046" s="209" t="s">
        <v>30397</v>
      </c>
      <c r="B30046" s="209" t="s">
        <v>251</v>
      </c>
    </row>
    <row r="30047" ht="22.5" customHeight="1">
      <c r="A30047" s="209" t="s">
        <v>30398</v>
      </c>
      <c r="B30047" s="209" t="s">
        <v>251</v>
      </c>
    </row>
    <row r="30048" ht="22.5" customHeight="1">
      <c r="A30048" s="209" t="s">
        <v>30399</v>
      </c>
      <c r="B30048" s="209" t="s">
        <v>251</v>
      </c>
    </row>
    <row r="30049" ht="22.5" customHeight="1">
      <c r="A30049" s="209" t="s">
        <v>30400</v>
      </c>
      <c r="B30049" s="209" t="s">
        <v>251</v>
      </c>
    </row>
    <row r="30050" ht="22.5" customHeight="1">
      <c r="A30050" s="209" t="s">
        <v>30401</v>
      </c>
      <c r="B30050" s="209" t="s">
        <v>251</v>
      </c>
    </row>
    <row r="30051" ht="22.5" customHeight="1">
      <c r="A30051" s="209" t="s">
        <v>30402</v>
      </c>
      <c r="B30051" s="209" t="s">
        <v>251</v>
      </c>
    </row>
    <row r="30052" ht="22.5" customHeight="1">
      <c r="A30052" s="209" t="s">
        <v>30403</v>
      </c>
      <c r="B30052" s="209" t="s">
        <v>251</v>
      </c>
    </row>
    <row r="30053" ht="22.5" customHeight="1">
      <c r="A30053" s="209" t="s">
        <v>30404</v>
      </c>
      <c r="B30053" s="209" t="s">
        <v>251</v>
      </c>
    </row>
    <row r="30054" ht="22.5" customHeight="1">
      <c r="A30054" s="209" t="s">
        <v>30405</v>
      </c>
      <c r="B30054" s="209" t="s">
        <v>251</v>
      </c>
    </row>
    <row r="30055" ht="22.5" customHeight="1">
      <c r="A30055" s="209" t="s">
        <v>30406</v>
      </c>
      <c r="B30055" s="209" t="s">
        <v>251</v>
      </c>
    </row>
    <row r="30056" ht="22.5" customHeight="1">
      <c r="A30056" s="209" t="s">
        <v>30407</v>
      </c>
      <c r="B30056" s="209" t="s">
        <v>251</v>
      </c>
    </row>
    <row r="30057" ht="22.5" customHeight="1">
      <c r="A30057" s="209" t="s">
        <v>30408</v>
      </c>
      <c r="B30057" s="209" t="s">
        <v>251</v>
      </c>
    </row>
    <row r="30058" ht="22.5" customHeight="1">
      <c r="A30058" s="209" t="s">
        <v>30409</v>
      </c>
      <c r="B30058" s="209" t="s">
        <v>251</v>
      </c>
    </row>
    <row r="30059" ht="22.5" customHeight="1">
      <c r="A30059" s="209" t="s">
        <v>30410</v>
      </c>
      <c r="B30059" s="209" t="s">
        <v>251</v>
      </c>
    </row>
    <row r="30060" ht="22.5" customHeight="1">
      <c r="A30060" s="209" t="s">
        <v>30411</v>
      </c>
      <c r="B30060" s="209" t="s">
        <v>251</v>
      </c>
    </row>
    <row r="30061" ht="22.5" customHeight="1">
      <c r="A30061" s="209" t="s">
        <v>30412</v>
      </c>
      <c r="B30061" s="209" t="s">
        <v>251</v>
      </c>
    </row>
    <row r="30062" ht="22.5" customHeight="1">
      <c r="A30062" s="209" t="s">
        <v>30413</v>
      </c>
      <c r="B30062" s="209" t="s">
        <v>251</v>
      </c>
    </row>
    <row r="30063" ht="22.5" customHeight="1">
      <c r="A30063" s="209" t="s">
        <v>30414</v>
      </c>
      <c r="B30063" s="209" t="s">
        <v>251</v>
      </c>
    </row>
    <row r="30064" ht="22.5" customHeight="1">
      <c r="A30064" s="209" t="s">
        <v>30415</v>
      </c>
      <c r="B30064" s="209" t="s">
        <v>251</v>
      </c>
    </row>
    <row r="30065" ht="22.5" customHeight="1">
      <c r="A30065" s="209" t="s">
        <v>30416</v>
      </c>
      <c r="B30065" s="209" t="s">
        <v>251</v>
      </c>
    </row>
    <row r="30066" ht="22.5" customHeight="1">
      <c r="A30066" s="209" t="s">
        <v>30417</v>
      </c>
      <c r="B30066" s="209" t="s">
        <v>251</v>
      </c>
    </row>
    <row r="30067" ht="22.5" customHeight="1">
      <c r="A30067" s="209" t="s">
        <v>30418</v>
      </c>
      <c r="B30067" s="209" t="s">
        <v>251</v>
      </c>
    </row>
    <row r="30068" ht="22.5" customHeight="1">
      <c r="A30068" s="209" t="s">
        <v>30419</v>
      </c>
      <c r="B30068" s="209" t="s">
        <v>251</v>
      </c>
    </row>
    <row r="30069" ht="22.5" customHeight="1">
      <c r="A30069" s="209" t="s">
        <v>30420</v>
      </c>
      <c r="B30069" s="209" t="s">
        <v>251</v>
      </c>
    </row>
    <row r="30070" ht="22.5" customHeight="1">
      <c r="A30070" s="209" t="s">
        <v>30421</v>
      </c>
      <c r="B30070" s="209" t="s">
        <v>251</v>
      </c>
    </row>
    <row r="30071" ht="22.5" customHeight="1">
      <c r="A30071" s="209" t="s">
        <v>30422</v>
      </c>
      <c r="B30071" s="209" t="s">
        <v>251</v>
      </c>
    </row>
    <row r="30072" ht="22.5" customHeight="1">
      <c r="A30072" s="209" t="s">
        <v>30423</v>
      </c>
      <c r="B30072" s="209" t="s">
        <v>251</v>
      </c>
    </row>
    <row r="30073" ht="22.5" customHeight="1">
      <c r="A30073" s="209" t="s">
        <v>30424</v>
      </c>
      <c r="B30073" s="209" t="s">
        <v>251</v>
      </c>
    </row>
    <row r="30074" ht="22.5" customHeight="1">
      <c r="A30074" s="209" t="s">
        <v>30425</v>
      </c>
      <c r="B30074" s="209" t="s">
        <v>251</v>
      </c>
    </row>
    <row r="30075" ht="22.5" customHeight="1">
      <c r="A30075" s="209" t="s">
        <v>30426</v>
      </c>
      <c r="B30075" s="209" t="s">
        <v>251</v>
      </c>
    </row>
    <row r="30076" ht="22.5" customHeight="1">
      <c r="A30076" s="209" t="s">
        <v>30427</v>
      </c>
      <c r="B30076" s="209" t="s">
        <v>251</v>
      </c>
    </row>
    <row r="30077" ht="22.5" customHeight="1">
      <c r="A30077" s="209" t="s">
        <v>30428</v>
      </c>
      <c r="B30077" s="209" t="s">
        <v>251</v>
      </c>
    </row>
    <row r="30078" ht="22.5" customHeight="1">
      <c r="A30078" s="209" t="s">
        <v>30429</v>
      </c>
      <c r="B30078" s="209" t="s">
        <v>251</v>
      </c>
    </row>
    <row r="30079" ht="22.5" customHeight="1">
      <c r="A30079" s="209" t="s">
        <v>30430</v>
      </c>
      <c r="B30079" s="209" t="s">
        <v>251</v>
      </c>
    </row>
    <row r="30080" ht="22.5" customHeight="1">
      <c r="A30080" s="209" t="s">
        <v>30431</v>
      </c>
      <c r="B30080" s="209" t="s">
        <v>251</v>
      </c>
    </row>
    <row r="30081" ht="22.5" customHeight="1">
      <c r="A30081" s="209" t="s">
        <v>30432</v>
      </c>
      <c r="B30081" s="209" t="s">
        <v>251</v>
      </c>
    </row>
    <row r="30082" ht="22.5" customHeight="1">
      <c r="A30082" s="209" t="s">
        <v>30433</v>
      </c>
      <c r="B30082" s="209" t="s">
        <v>251</v>
      </c>
    </row>
    <row r="30083" ht="22.5" customHeight="1">
      <c r="A30083" s="209" t="s">
        <v>30434</v>
      </c>
      <c r="B30083" s="209" t="s">
        <v>251</v>
      </c>
    </row>
    <row r="30084" ht="22.5" customHeight="1">
      <c r="A30084" s="209" t="s">
        <v>30435</v>
      </c>
      <c r="B30084" s="209" t="s">
        <v>251</v>
      </c>
    </row>
    <row r="30085" ht="22.5" customHeight="1">
      <c r="A30085" s="209" t="s">
        <v>30436</v>
      </c>
      <c r="B30085" s="209" t="s">
        <v>251</v>
      </c>
    </row>
    <row r="30086" ht="22.5" customHeight="1">
      <c r="A30086" s="209" t="s">
        <v>30437</v>
      </c>
      <c r="B30086" s="209" t="s">
        <v>251</v>
      </c>
    </row>
    <row r="30087" ht="22.5" customHeight="1">
      <c r="A30087" s="209" t="s">
        <v>30438</v>
      </c>
      <c r="B30087" s="209" t="s">
        <v>251</v>
      </c>
    </row>
    <row r="30088" ht="22.5" customHeight="1">
      <c r="A30088" s="209" t="s">
        <v>30439</v>
      </c>
      <c r="B30088" s="209" t="s">
        <v>251</v>
      </c>
    </row>
    <row r="30089" ht="22.5" customHeight="1">
      <c r="A30089" s="209" t="s">
        <v>30440</v>
      </c>
      <c r="B30089" s="209" t="s">
        <v>251</v>
      </c>
    </row>
    <row r="30090" ht="22.5" customHeight="1">
      <c r="A30090" s="209" t="s">
        <v>30441</v>
      </c>
      <c r="B30090" s="209" t="s">
        <v>251</v>
      </c>
    </row>
    <row r="30091" ht="22.5" customHeight="1">
      <c r="A30091" s="209" t="s">
        <v>30442</v>
      </c>
      <c r="B30091" s="209" t="s">
        <v>251</v>
      </c>
    </row>
    <row r="30092" ht="22.5" customHeight="1">
      <c r="A30092" s="209" t="s">
        <v>30443</v>
      </c>
      <c r="B30092" s="209" t="s">
        <v>251</v>
      </c>
    </row>
    <row r="30093" ht="22.5" customHeight="1">
      <c r="A30093" s="209" t="s">
        <v>30444</v>
      </c>
      <c r="B30093" s="209" t="s">
        <v>251</v>
      </c>
    </row>
    <row r="30094" ht="22.5" customHeight="1">
      <c r="A30094" s="209" t="s">
        <v>30445</v>
      </c>
      <c r="B30094" s="209" t="s">
        <v>251</v>
      </c>
    </row>
    <row r="30095" ht="22.5" customHeight="1">
      <c r="A30095" s="209" t="s">
        <v>30446</v>
      </c>
      <c r="B30095" s="209" t="s">
        <v>251</v>
      </c>
    </row>
    <row r="30096" ht="22.5" customHeight="1">
      <c r="A30096" s="209" t="s">
        <v>30447</v>
      </c>
      <c r="B30096" s="209" t="s">
        <v>251</v>
      </c>
    </row>
    <row r="30097" ht="22.5" customHeight="1">
      <c r="A30097" s="209" t="s">
        <v>30448</v>
      </c>
      <c r="B30097" s="209" t="s">
        <v>251</v>
      </c>
    </row>
    <row r="30098" ht="22.5" customHeight="1">
      <c r="A30098" s="209" t="s">
        <v>30449</v>
      </c>
      <c r="B30098" s="209" t="s">
        <v>251</v>
      </c>
    </row>
    <row r="30099" ht="22.5" customHeight="1">
      <c r="A30099" s="209" t="s">
        <v>30450</v>
      </c>
      <c r="B30099" s="209" t="s">
        <v>251</v>
      </c>
    </row>
    <row r="30100" ht="22.5" customHeight="1">
      <c r="A30100" s="209" t="s">
        <v>30451</v>
      </c>
      <c r="B30100" s="209" t="s">
        <v>251</v>
      </c>
    </row>
    <row r="30101" ht="22.5" customHeight="1">
      <c r="A30101" s="209" t="s">
        <v>30452</v>
      </c>
      <c r="B30101" s="209" t="s">
        <v>251</v>
      </c>
    </row>
    <row r="30102" ht="22.5" customHeight="1">
      <c r="A30102" s="209" t="s">
        <v>30453</v>
      </c>
      <c r="B30102" s="209" t="s">
        <v>251</v>
      </c>
    </row>
    <row r="30103" ht="22.5" customHeight="1">
      <c r="A30103" s="209" t="s">
        <v>30454</v>
      </c>
      <c r="B30103" s="209" t="s">
        <v>251</v>
      </c>
    </row>
    <row r="30104" ht="22.5" customHeight="1">
      <c r="A30104" s="209" t="s">
        <v>30455</v>
      </c>
      <c r="B30104" s="209" t="s">
        <v>251</v>
      </c>
    </row>
    <row r="30105" ht="22.5" customHeight="1">
      <c r="A30105" s="209" t="s">
        <v>30456</v>
      </c>
      <c r="B30105" s="209" t="s">
        <v>251</v>
      </c>
    </row>
    <row r="30106" ht="22.5" customHeight="1">
      <c r="A30106" s="209" t="s">
        <v>30457</v>
      </c>
      <c r="B30106" s="209" t="s">
        <v>251</v>
      </c>
    </row>
    <row r="30107" ht="22.5" customHeight="1">
      <c r="A30107" s="209" t="s">
        <v>30458</v>
      </c>
      <c r="B30107" s="209" t="s">
        <v>251</v>
      </c>
    </row>
    <row r="30108" ht="22.5" customHeight="1">
      <c r="A30108" s="209" t="s">
        <v>30459</v>
      </c>
      <c r="B30108" s="209" t="s">
        <v>251</v>
      </c>
    </row>
    <row r="30109" ht="22.5" customHeight="1">
      <c r="A30109" s="209" t="s">
        <v>30460</v>
      </c>
      <c r="B30109" s="209" t="s">
        <v>251</v>
      </c>
    </row>
    <row r="30110" ht="22.5" customHeight="1">
      <c r="A30110" s="209" t="s">
        <v>30461</v>
      </c>
      <c r="B30110" s="209" t="s">
        <v>251</v>
      </c>
    </row>
    <row r="30111" ht="22.5" customHeight="1">
      <c r="A30111" s="209" t="s">
        <v>30462</v>
      </c>
      <c r="B30111" s="209" t="s">
        <v>251</v>
      </c>
    </row>
    <row r="30112" ht="22.5" customHeight="1">
      <c r="A30112" s="209" t="s">
        <v>30463</v>
      </c>
      <c r="B30112" s="209" t="s">
        <v>251</v>
      </c>
    </row>
    <row r="30113" ht="22.5" customHeight="1">
      <c r="A30113" s="209" t="s">
        <v>30464</v>
      </c>
      <c r="B30113" s="209" t="s">
        <v>251</v>
      </c>
    </row>
    <row r="30114" ht="22.5" customHeight="1">
      <c r="A30114" s="209" t="s">
        <v>30465</v>
      </c>
      <c r="B30114" s="209" t="s">
        <v>251</v>
      </c>
    </row>
    <row r="30115" ht="22.5" customHeight="1">
      <c r="A30115" s="209" t="s">
        <v>30466</v>
      </c>
      <c r="B30115" s="209" t="s">
        <v>251</v>
      </c>
    </row>
    <row r="30116" ht="22.5" customHeight="1">
      <c r="A30116" s="209" t="s">
        <v>30467</v>
      </c>
      <c r="B30116" s="209" t="s">
        <v>251</v>
      </c>
    </row>
    <row r="30117" ht="22.5" customHeight="1">
      <c r="A30117" s="209" t="s">
        <v>30468</v>
      </c>
      <c r="B30117" s="209" t="s">
        <v>251</v>
      </c>
    </row>
    <row r="30118" ht="22.5" customHeight="1">
      <c r="A30118" s="209" t="s">
        <v>30469</v>
      </c>
      <c r="B30118" s="209" t="s">
        <v>251</v>
      </c>
    </row>
    <row r="30119" ht="22.5" customHeight="1">
      <c r="A30119" s="209" t="s">
        <v>30470</v>
      </c>
      <c r="B30119" s="209" t="s">
        <v>251</v>
      </c>
    </row>
    <row r="30120" ht="22.5" customHeight="1">
      <c r="A30120" s="209" t="s">
        <v>30471</v>
      </c>
      <c r="B30120" s="209" t="s">
        <v>251</v>
      </c>
    </row>
    <row r="30121" ht="22.5" customHeight="1">
      <c r="A30121" s="209" t="s">
        <v>30472</v>
      </c>
      <c r="B30121" s="209" t="s">
        <v>251</v>
      </c>
    </row>
    <row r="30122" ht="22.5" customHeight="1">
      <c r="A30122" s="209" t="s">
        <v>30473</v>
      </c>
      <c r="B30122" s="209" t="s">
        <v>251</v>
      </c>
    </row>
    <row r="30123" ht="22.5" customHeight="1">
      <c r="A30123" s="209" t="s">
        <v>30474</v>
      </c>
      <c r="B30123" s="209" t="s">
        <v>251</v>
      </c>
    </row>
    <row r="30124" ht="22.5" customHeight="1">
      <c r="A30124" s="209" t="s">
        <v>30475</v>
      </c>
      <c r="B30124" s="209" t="s">
        <v>251</v>
      </c>
    </row>
    <row r="30125" ht="22.5" customHeight="1">
      <c r="A30125" s="209" t="s">
        <v>30476</v>
      </c>
      <c r="B30125" s="209" t="s">
        <v>251</v>
      </c>
    </row>
    <row r="30126" ht="22.5" customHeight="1">
      <c r="A30126" s="209" t="s">
        <v>30477</v>
      </c>
      <c r="B30126" s="209" t="s">
        <v>251</v>
      </c>
    </row>
    <row r="30127" ht="22.5" customHeight="1">
      <c r="A30127" s="209" t="s">
        <v>30478</v>
      </c>
      <c r="B30127" s="209" t="s">
        <v>251</v>
      </c>
    </row>
    <row r="30128" ht="22.5" customHeight="1">
      <c r="A30128" s="209" t="s">
        <v>30479</v>
      </c>
      <c r="B30128" s="209" t="s">
        <v>251</v>
      </c>
    </row>
    <row r="30129" ht="22.5" customHeight="1">
      <c r="A30129" s="209" t="s">
        <v>30480</v>
      </c>
      <c r="B30129" s="209" t="s">
        <v>251</v>
      </c>
    </row>
    <row r="30130" ht="22.5" customHeight="1">
      <c r="A30130" s="209" t="s">
        <v>30481</v>
      </c>
      <c r="B30130" s="209" t="s">
        <v>251</v>
      </c>
    </row>
    <row r="30131" ht="22.5" customHeight="1">
      <c r="A30131" s="209" t="s">
        <v>30482</v>
      </c>
      <c r="B30131" s="209" t="s">
        <v>251</v>
      </c>
    </row>
    <row r="30132" ht="22.5" customHeight="1">
      <c r="A30132" s="209" t="s">
        <v>30483</v>
      </c>
      <c r="B30132" s="209" t="s">
        <v>251</v>
      </c>
    </row>
    <row r="30133" ht="22.5" customHeight="1">
      <c r="A30133" s="209" t="s">
        <v>30484</v>
      </c>
      <c r="B30133" s="209" t="s">
        <v>251</v>
      </c>
    </row>
    <row r="30134" ht="22.5" customHeight="1">
      <c r="A30134" s="209" t="s">
        <v>30485</v>
      </c>
      <c r="B30134" s="209" t="s">
        <v>251</v>
      </c>
    </row>
    <row r="30135" ht="22.5" customHeight="1">
      <c r="A30135" s="209" t="s">
        <v>30486</v>
      </c>
      <c r="B30135" s="209" t="s">
        <v>251</v>
      </c>
    </row>
    <row r="30136" ht="22.5" customHeight="1">
      <c r="A30136" s="209" t="s">
        <v>30487</v>
      </c>
      <c r="B30136" s="209" t="s">
        <v>251</v>
      </c>
    </row>
    <row r="30137" ht="22.5" customHeight="1">
      <c r="A30137" s="209" t="s">
        <v>30488</v>
      </c>
      <c r="B30137" s="209" t="s">
        <v>251</v>
      </c>
    </row>
    <row r="30138" ht="22.5" customHeight="1">
      <c r="A30138" s="209" t="s">
        <v>30489</v>
      </c>
      <c r="B30138" s="209" t="s">
        <v>251</v>
      </c>
    </row>
    <row r="30139" ht="22.5" customHeight="1">
      <c r="A30139" s="209" t="s">
        <v>30490</v>
      </c>
      <c r="B30139" s="209" t="s">
        <v>251</v>
      </c>
    </row>
    <row r="30140" ht="22.5" customHeight="1">
      <c r="A30140" s="209" t="s">
        <v>30491</v>
      </c>
      <c r="B30140" s="209" t="s">
        <v>251</v>
      </c>
    </row>
    <row r="30141" ht="22.5" customHeight="1">
      <c r="A30141" s="209" t="s">
        <v>30492</v>
      </c>
      <c r="B30141" s="209" t="s">
        <v>251</v>
      </c>
    </row>
    <row r="30142" ht="22.5" customHeight="1">
      <c r="A30142" s="209" t="s">
        <v>30493</v>
      </c>
      <c r="B30142" s="209" t="s">
        <v>251</v>
      </c>
    </row>
    <row r="30143" ht="22.5" customHeight="1">
      <c r="A30143" s="209" t="s">
        <v>30494</v>
      </c>
      <c r="B30143" s="209" t="s">
        <v>251</v>
      </c>
    </row>
    <row r="30144" ht="22.5" customHeight="1">
      <c r="A30144" s="209" t="s">
        <v>30495</v>
      </c>
      <c r="B30144" s="209" t="s">
        <v>251</v>
      </c>
    </row>
    <row r="30145" ht="22.5" customHeight="1">
      <c r="A30145" s="209" t="s">
        <v>30496</v>
      </c>
      <c r="B30145" s="209" t="s">
        <v>251</v>
      </c>
    </row>
    <row r="30146" ht="22.5" customHeight="1">
      <c r="A30146" s="209" t="s">
        <v>30497</v>
      </c>
      <c r="B30146" s="209" t="s">
        <v>251</v>
      </c>
    </row>
    <row r="30147" ht="22.5" customHeight="1">
      <c r="A30147" s="209" t="s">
        <v>30498</v>
      </c>
      <c r="B30147" s="209" t="s">
        <v>251</v>
      </c>
    </row>
    <row r="30148" ht="22.5" customHeight="1">
      <c r="A30148" s="209" t="s">
        <v>30499</v>
      </c>
      <c r="B30148" s="209" t="s">
        <v>251</v>
      </c>
    </row>
    <row r="30149" ht="22.5" customHeight="1">
      <c r="A30149" s="209" t="s">
        <v>30500</v>
      </c>
      <c r="B30149" s="209" t="s">
        <v>251</v>
      </c>
    </row>
    <row r="30150" ht="22.5" customHeight="1">
      <c r="A30150" s="209" t="s">
        <v>30501</v>
      </c>
      <c r="B30150" s="209" t="s">
        <v>251</v>
      </c>
    </row>
    <row r="30151" ht="22.5" customHeight="1">
      <c r="A30151" s="209" t="s">
        <v>30502</v>
      </c>
      <c r="B30151" s="209" t="s">
        <v>251</v>
      </c>
    </row>
    <row r="30152" ht="22.5" customHeight="1">
      <c r="A30152" s="209" t="s">
        <v>30503</v>
      </c>
      <c r="B30152" s="209" t="s">
        <v>251</v>
      </c>
    </row>
    <row r="30153" ht="22.5" customHeight="1">
      <c r="A30153" s="209" t="s">
        <v>30504</v>
      </c>
      <c r="B30153" s="209" t="s">
        <v>251</v>
      </c>
    </row>
    <row r="30154" ht="22.5" customHeight="1">
      <c r="A30154" s="209" t="s">
        <v>30505</v>
      </c>
      <c r="B30154" s="209" t="s">
        <v>251</v>
      </c>
    </row>
    <row r="30155" ht="22.5" customHeight="1">
      <c r="A30155" s="209" t="s">
        <v>30506</v>
      </c>
      <c r="B30155" s="209" t="s">
        <v>251</v>
      </c>
    </row>
    <row r="30156" ht="22.5" customHeight="1">
      <c r="A30156" s="209" t="s">
        <v>30507</v>
      </c>
      <c r="B30156" s="209" t="s">
        <v>251</v>
      </c>
    </row>
    <row r="30157" ht="22.5" customHeight="1">
      <c r="A30157" s="209" t="s">
        <v>30508</v>
      </c>
      <c r="B30157" s="209" t="s">
        <v>251</v>
      </c>
    </row>
    <row r="30158" ht="22.5" customHeight="1">
      <c r="A30158" s="209" t="s">
        <v>30509</v>
      </c>
      <c r="B30158" s="209" t="s">
        <v>251</v>
      </c>
    </row>
    <row r="30159" ht="22.5" customHeight="1">
      <c r="A30159" s="209" t="s">
        <v>30510</v>
      </c>
      <c r="B30159" s="209" t="s">
        <v>251</v>
      </c>
    </row>
    <row r="30160" ht="22.5" customHeight="1">
      <c r="A30160" s="209" t="s">
        <v>30511</v>
      </c>
      <c r="B30160" s="209" t="s">
        <v>251</v>
      </c>
    </row>
    <row r="30161" ht="22.5" customHeight="1">
      <c r="A30161" s="209" t="s">
        <v>30512</v>
      </c>
      <c r="B30161" s="209" t="s">
        <v>251</v>
      </c>
    </row>
    <row r="30162" ht="22.5" customHeight="1">
      <c r="A30162" s="209" t="s">
        <v>30513</v>
      </c>
      <c r="B30162" s="209" t="s">
        <v>251</v>
      </c>
    </row>
    <row r="30163" ht="22.5" customHeight="1">
      <c r="A30163" s="209" t="s">
        <v>30514</v>
      </c>
      <c r="B30163" s="209" t="s">
        <v>251</v>
      </c>
    </row>
    <row r="30164" ht="22.5" customHeight="1">
      <c r="A30164" s="209" t="s">
        <v>30515</v>
      </c>
      <c r="B30164" s="209" t="s">
        <v>251</v>
      </c>
    </row>
    <row r="30165" ht="22.5" customHeight="1">
      <c r="A30165" s="209" t="s">
        <v>30516</v>
      </c>
      <c r="B30165" s="209" t="s">
        <v>251</v>
      </c>
    </row>
    <row r="30166" ht="22.5" customHeight="1">
      <c r="A30166" s="209" t="s">
        <v>30517</v>
      </c>
      <c r="B30166" s="209" t="s">
        <v>251</v>
      </c>
    </row>
    <row r="30167" ht="22.5" customHeight="1">
      <c r="A30167" s="209" t="s">
        <v>30518</v>
      </c>
      <c r="B30167" s="209" t="s">
        <v>251</v>
      </c>
    </row>
    <row r="30168" ht="22.5" customHeight="1">
      <c r="A30168" s="209" t="s">
        <v>30519</v>
      </c>
      <c r="B30168" s="209" t="s">
        <v>251</v>
      </c>
    </row>
    <row r="30169" ht="22.5" customHeight="1">
      <c r="A30169" s="209" t="s">
        <v>30520</v>
      </c>
      <c r="B30169" s="209" t="s">
        <v>251</v>
      </c>
    </row>
    <row r="30170" ht="22.5" customHeight="1">
      <c r="A30170" s="209" t="s">
        <v>30521</v>
      </c>
      <c r="B30170" s="209" t="s">
        <v>251</v>
      </c>
    </row>
    <row r="30171" ht="22.5" customHeight="1">
      <c r="A30171" s="209" t="s">
        <v>30522</v>
      </c>
      <c r="B30171" s="209" t="s">
        <v>251</v>
      </c>
    </row>
    <row r="30172" ht="22.5" customHeight="1">
      <c r="A30172" s="209" t="s">
        <v>30523</v>
      </c>
      <c r="B30172" s="209" t="s">
        <v>251</v>
      </c>
    </row>
    <row r="30173" ht="22.5" customHeight="1">
      <c r="A30173" s="209" t="s">
        <v>30524</v>
      </c>
      <c r="B30173" s="209" t="s">
        <v>251</v>
      </c>
    </row>
    <row r="30174" ht="22.5" customHeight="1">
      <c r="A30174" s="209" t="s">
        <v>30525</v>
      </c>
      <c r="B30174" s="209" t="s">
        <v>251</v>
      </c>
    </row>
    <row r="30175" ht="22.5" customHeight="1">
      <c r="A30175" s="209" t="s">
        <v>30526</v>
      </c>
      <c r="B30175" s="209" t="s">
        <v>251</v>
      </c>
    </row>
    <row r="30176" ht="22.5" customHeight="1">
      <c r="A30176" s="209" t="s">
        <v>30527</v>
      </c>
      <c r="B30176" s="209" t="s">
        <v>251</v>
      </c>
    </row>
    <row r="30177" ht="22.5" customHeight="1">
      <c r="A30177" s="209" t="s">
        <v>30528</v>
      </c>
      <c r="B30177" s="209" t="s">
        <v>251</v>
      </c>
    </row>
    <row r="30178" ht="22.5" customHeight="1">
      <c r="A30178" s="209" t="s">
        <v>30529</v>
      </c>
      <c r="B30178" s="209" t="s">
        <v>251</v>
      </c>
    </row>
    <row r="30179" ht="22.5" customHeight="1">
      <c r="A30179" s="209" t="s">
        <v>30530</v>
      </c>
      <c r="B30179" s="209" t="s">
        <v>251</v>
      </c>
    </row>
    <row r="30180" ht="22.5" customHeight="1">
      <c r="A30180" s="209" t="s">
        <v>30531</v>
      </c>
      <c r="B30180" s="209" t="s">
        <v>251</v>
      </c>
    </row>
    <row r="30181" ht="22.5" customHeight="1">
      <c r="A30181" s="209" t="s">
        <v>30532</v>
      </c>
      <c r="B30181" s="209" t="s">
        <v>251</v>
      </c>
    </row>
    <row r="30182" ht="22.5" customHeight="1">
      <c r="A30182" s="209" t="s">
        <v>30533</v>
      </c>
      <c r="B30182" s="209" t="s">
        <v>251</v>
      </c>
    </row>
    <row r="30183" ht="22.5" customHeight="1">
      <c r="A30183" s="209" t="s">
        <v>30534</v>
      </c>
      <c r="B30183" s="209" t="s">
        <v>251</v>
      </c>
    </row>
    <row r="30184" ht="22.5" customHeight="1">
      <c r="A30184" s="209" t="s">
        <v>30535</v>
      </c>
      <c r="B30184" s="209" t="s">
        <v>251</v>
      </c>
    </row>
    <row r="30185" ht="22.5" customHeight="1">
      <c r="A30185" s="209" t="s">
        <v>30536</v>
      </c>
      <c r="B30185" s="209" t="s">
        <v>251</v>
      </c>
    </row>
    <row r="30186" ht="22.5" customHeight="1">
      <c r="A30186" s="209" t="s">
        <v>30537</v>
      </c>
      <c r="B30186" s="209" t="s">
        <v>251</v>
      </c>
    </row>
    <row r="30187" ht="22.5" customHeight="1">
      <c r="A30187" s="209" t="s">
        <v>30538</v>
      </c>
      <c r="B30187" s="209" t="s">
        <v>251</v>
      </c>
    </row>
    <row r="30188" ht="22.5" customHeight="1">
      <c r="A30188" s="209" t="s">
        <v>30539</v>
      </c>
      <c r="B30188" s="209" t="s">
        <v>251</v>
      </c>
    </row>
    <row r="30189" ht="22.5" customHeight="1">
      <c r="A30189" s="209" t="s">
        <v>30540</v>
      </c>
      <c r="B30189" s="209" t="s">
        <v>251</v>
      </c>
    </row>
    <row r="30190" ht="22.5" customHeight="1">
      <c r="A30190" s="209" t="s">
        <v>30541</v>
      </c>
      <c r="B30190" s="209" t="s">
        <v>251</v>
      </c>
    </row>
    <row r="30191" ht="22.5" customHeight="1">
      <c r="A30191" s="209" t="s">
        <v>30542</v>
      </c>
      <c r="B30191" s="209" t="s">
        <v>251</v>
      </c>
    </row>
    <row r="30192" ht="22.5" customHeight="1">
      <c r="A30192" s="209" t="s">
        <v>30543</v>
      </c>
      <c r="B30192" s="209" t="s">
        <v>251</v>
      </c>
    </row>
    <row r="30193" ht="22.5" customHeight="1">
      <c r="A30193" s="209" t="s">
        <v>30544</v>
      </c>
      <c r="B30193" s="209" t="s">
        <v>251</v>
      </c>
    </row>
    <row r="30194" ht="22.5" customHeight="1">
      <c r="A30194" s="209" t="s">
        <v>30545</v>
      </c>
      <c r="B30194" s="209" t="s">
        <v>251</v>
      </c>
    </row>
    <row r="30195" ht="22.5" customHeight="1">
      <c r="A30195" s="209" t="s">
        <v>30546</v>
      </c>
      <c r="B30195" s="209" t="s">
        <v>251</v>
      </c>
    </row>
    <row r="30196" ht="22.5" customHeight="1">
      <c r="A30196" s="209" t="s">
        <v>30547</v>
      </c>
      <c r="B30196" s="209" t="s">
        <v>251</v>
      </c>
    </row>
    <row r="30197" ht="22.5" customHeight="1">
      <c r="A30197" s="209" t="s">
        <v>30548</v>
      </c>
      <c r="B30197" s="209" t="s">
        <v>251</v>
      </c>
    </row>
    <row r="30198" ht="22.5" customHeight="1">
      <c r="A30198" s="209" t="s">
        <v>30549</v>
      </c>
      <c r="B30198" s="209" t="s">
        <v>251</v>
      </c>
    </row>
    <row r="30199" ht="22.5" customHeight="1">
      <c r="A30199" s="209" t="s">
        <v>30550</v>
      </c>
      <c r="B30199" s="209" t="s">
        <v>251</v>
      </c>
    </row>
    <row r="30200" ht="22.5" customHeight="1">
      <c r="A30200" s="209" t="s">
        <v>30551</v>
      </c>
      <c r="B30200" s="209" t="s">
        <v>251</v>
      </c>
    </row>
    <row r="30201" ht="22.5" customHeight="1">
      <c r="A30201" s="209" t="s">
        <v>30552</v>
      </c>
      <c r="B30201" s="209" t="s">
        <v>251</v>
      </c>
    </row>
    <row r="30202" ht="22.5" customHeight="1">
      <c r="A30202" s="209" t="s">
        <v>30553</v>
      </c>
      <c r="B30202" s="209" t="s">
        <v>251</v>
      </c>
    </row>
    <row r="30203" ht="22.5" customHeight="1">
      <c r="A30203" s="209" t="s">
        <v>30554</v>
      </c>
      <c r="B30203" s="209" t="s">
        <v>251</v>
      </c>
    </row>
    <row r="30204" ht="22.5" customHeight="1">
      <c r="A30204" s="209" t="s">
        <v>30555</v>
      </c>
      <c r="B30204" s="209" t="s">
        <v>251</v>
      </c>
    </row>
    <row r="30205" ht="22.5" customHeight="1">
      <c r="A30205" s="209" t="s">
        <v>30556</v>
      </c>
      <c r="B30205" s="209" t="s">
        <v>251</v>
      </c>
    </row>
    <row r="30206" ht="22.5" customHeight="1">
      <c r="A30206" s="209" t="s">
        <v>30557</v>
      </c>
      <c r="B30206" s="209" t="s">
        <v>251</v>
      </c>
    </row>
    <row r="30207" ht="22.5" customHeight="1">
      <c r="A30207" s="209" t="s">
        <v>30558</v>
      </c>
      <c r="B30207" s="209" t="s">
        <v>251</v>
      </c>
    </row>
    <row r="30208" ht="22.5" customHeight="1">
      <c r="A30208" s="209" t="s">
        <v>30559</v>
      </c>
      <c r="B30208" s="209" t="s">
        <v>251</v>
      </c>
    </row>
    <row r="30209" ht="22.5" customHeight="1">
      <c r="A30209" s="209" t="s">
        <v>30560</v>
      </c>
      <c r="B30209" s="209" t="s">
        <v>251</v>
      </c>
    </row>
    <row r="30210" ht="22.5" customHeight="1">
      <c r="A30210" s="209" t="s">
        <v>30561</v>
      </c>
      <c r="B30210" s="209" t="s">
        <v>251</v>
      </c>
    </row>
    <row r="30211" ht="22.5" customHeight="1">
      <c r="A30211" s="209" t="s">
        <v>30562</v>
      </c>
      <c r="B30211" s="209" t="s">
        <v>251</v>
      </c>
    </row>
    <row r="30212" ht="22.5" customHeight="1">
      <c r="A30212" s="209" t="s">
        <v>30563</v>
      </c>
      <c r="B30212" s="209" t="s">
        <v>251</v>
      </c>
    </row>
    <row r="30213" ht="22.5" customHeight="1">
      <c r="A30213" s="209" t="s">
        <v>30564</v>
      </c>
      <c r="B30213" s="209" t="s">
        <v>251</v>
      </c>
    </row>
    <row r="30214" ht="22.5" customHeight="1">
      <c r="A30214" s="209" t="s">
        <v>30565</v>
      </c>
      <c r="B30214" s="209" t="s">
        <v>251</v>
      </c>
    </row>
    <row r="30215" ht="22.5" customHeight="1">
      <c r="A30215" s="209" t="s">
        <v>30566</v>
      </c>
      <c r="B30215" s="209" t="s">
        <v>251</v>
      </c>
    </row>
    <row r="30216" ht="22.5" customHeight="1">
      <c r="A30216" s="209" t="s">
        <v>30567</v>
      </c>
      <c r="B30216" s="209" t="s">
        <v>251</v>
      </c>
    </row>
    <row r="30217" ht="22.5" customHeight="1">
      <c r="A30217" s="209" t="s">
        <v>30568</v>
      </c>
      <c r="B30217" s="209" t="s">
        <v>251</v>
      </c>
    </row>
    <row r="30218" ht="22.5" customHeight="1">
      <c r="A30218" s="209" t="s">
        <v>30569</v>
      </c>
      <c r="B30218" s="209" t="s">
        <v>251</v>
      </c>
    </row>
    <row r="30219" ht="22.5" customHeight="1">
      <c r="A30219" s="209" t="s">
        <v>30570</v>
      </c>
      <c r="B30219" s="209" t="s">
        <v>251</v>
      </c>
    </row>
    <row r="30220" ht="22.5" customHeight="1">
      <c r="A30220" s="209" t="s">
        <v>30571</v>
      </c>
      <c r="B30220" s="209" t="s">
        <v>251</v>
      </c>
    </row>
    <row r="30221" ht="22.5" customHeight="1">
      <c r="A30221" s="209" t="s">
        <v>30572</v>
      </c>
      <c r="B30221" s="209" t="s">
        <v>251</v>
      </c>
    </row>
    <row r="30222" ht="22.5" customHeight="1">
      <c r="A30222" s="209" t="s">
        <v>30573</v>
      </c>
      <c r="B30222" s="209" t="s">
        <v>251</v>
      </c>
    </row>
    <row r="30223" ht="22.5" customHeight="1">
      <c r="A30223" s="209" t="s">
        <v>30574</v>
      </c>
      <c r="B30223" s="209" t="s">
        <v>251</v>
      </c>
    </row>
    <row r="30224" ht="22.5" customHeight="1">
      <c r="A30224" s="209" t="s">
        <v>30575</v>
      </c>
      <c r="B30224" s="209" t="s">
        <v>251</v>
      </c>
    </row>
    <row r="30225" ht="22.5" customHeight="1">
      <c r="A30225" s="209" t="s">
        <v>30576</v>
      </c>
      <c r="B30225" s="209" t="s">
        <v>251</v>
      </c>
    </row>
    <row r="30226" ht="22.5" customHeight="1">
      <c r="A30226" s="209" t="s">
        <v>30577</v>
      </c>
      <c r="B30226" s="209" t="s">
        <v>251</v>
      </c>
    </row>
    <row r="30227" ht="22.5" customHeight="1">
      <c r="A30227" s="209" t="s">
        <v>30578</v>
      </c>
      <c r="B30227" s="209" t="s">
        <v>251</v>
      </c>
    </row>
    <row r="30228" ht="22.5" customHeight="1">
      <c r="A30228" s="209" t="s">
        <v>30579</v>
      </c>
      <c r="B30228" s="209" t="s">
        <v>251</v>
      </c>
    </row>
    <row r="30229" ht="22.5" customHeight="1">
      <c r="A30229" s="209" t="s">
        <v>30580</v>
      </c>
      <c r="B30229" s="209" t="s">
        <v>251</v>
      </c>
    </row>
    <row r="30230" ht="22.5" customHeight="1">
      <c r="A30230" s="209" t="s">
        <v>30581</v>
      </c>
      <c r="B30230" s="209" t="s">
        <v>251</v>
      </c>
    </row>
    <row r="30231" ht="22.5" customHeight="1">
      <c r="A30231" s="209" t="s">
        <v>30582</v>
      </c>
      <c r="B30231" s="209" t="s">
        <v>251</v>
      </c>
    </row>
    <row r="30232" ht="22.5" customHeight="1">
      <c r="A30232" s="209" t="s">
        <v>30583</v>
      </c>
      <c r="B30232" s="209" t="s">
        <v>251</v>
      </c>
    </row>
    <row r="30233" ht="22.5" customHeight="1">
      <c r="A30233" s="209" t="s">
        <v>30584</v>
      </c>
      <c r="B30233" s="209" t="s">
        <v>251</v>
      </c>
    </row>
    <row r="30234" ht="22.5" customHeight="1">
      <c r="A30234" s="209" t="s">
        <v>30585</v>
      </c>
      <c r="B30234" s="209" t="s">
        <v>251</v>
      </c>
    </row>
    <row r="30235" ht="22.5" customHeight="1">
      <c r="A30235" s="209" t="s">
        <v>30586</v>
      </c>
      <c r="B30235" s="209" t="s">
        <v>251</v>
      </c>
    </row>
    <row r="30236" ht="22.5" customHeight="1">
      <c r="A30236" s="209" t="s">
        <v>30587</v>
      </c>
      <c r="B30236" s="209" t="s">
        <v>251</v>
      </c>
    </row>
    <row r="30237" ht="22.5" customHeight="1">
      <c r="A30237" s="209" t="s">
        <v>30588</v>
      </c>
      <c r="B30237" s="209" t="s">
        <v>251</v>
      </c>
    </row>
    <row r="30238" ht="22.5" customHeight="1">
      <c r="A30238" s="209" t="s">
        <v>30589</v>
      </c>
      <c r="B30238" s="209" t="s">
        <v>251</v>
      </c>
    </row>
    <row r="30239" ht="22.5" customHeight="1">
      <c r="A30239" s="209" t="s">
        <v>30590</v>
      </c>
      <c r="B30239" s="209" t="s">
        <v>251</v>
      </c>
    </row>
    <row r="30240" ht="22.5" customHeight="1">
      <c r="A30240" s="209" t="s">
        <v>30591</v>
      </c>
      <c r="B30240" s="209" t="s">
        <v>251</v>
      </c>
    </row>
    <row r="30241" ht="22.5" customHeight="1">
      <c r="A30241" s="209" t="s">
        <v>30592</v>
      </c>
      <c r="B30241" s="209" t="s">
        <v>251</v>
      </c>
    </row>
    <row r="30242" ht="22.5" customHeight="1">
      <c r="A30242" s="209" t="s">
        <v>30593</v>
      </c>
      <c r="B30242" s="209" t="s">
        <v>251</v>
      </c>
    </row>
    <row r="30243" ht="22.5" customHeight="1">
      <c r="A30243" s="209" t="s">
        <v>30594</v>
      </c>
      <c r="B30243" s="209" t="s">
        <v>251</v>
      </c>
    </row>
    <row r="30244" ht="22.5" customHeight="1">
      <c r="A30244" s="209" t="s">
        <v>30595</v>
      </c>
      <c r="B30244" s="209" t="s">
        <v>251</v>
      </c>
    </row>
    <row r="30245" ht="22.5" customHeight="1">
      <c r="A30245" s="209" t="s">
        <v>30596</v>
      </c>
      <c r="B30245" s="209" t="s">
        <v>251</v>
      </c>
    </row>
    <row r="30246" ht="22.5" customHeight="1">
      <c r="A30246" s="209" t="s">
        <v>30597</v>
      </c>
      <c r="B30246" s="209" t="s">
        <v>251</v>
      </c>
    </row>
    <row r="30247" ht="22.5" customHeight="1">
      <c r="A30247" s="209" t="s">
        <v>30598</v>
      </c>
      <c r="B30247" s="209" t="s">
        <v>251</v>
      </c>
    </row>
    <row r="30248" ht="22.5" customHeight="1">
      <c r="A30248" s="209" t="s">
        <v>30599</v>
      </c>
      <c r="B30248" s="209" t="s">
        <v>251</v>
      </c>
    </row>
    <row r="30249" ht="22.5" customHeight="1">
      <c r="A30249" s="209" t="s">
        <v>30600</v>
      </c>
      <c r="B30249" s="209" t="s">
        <v>251</v>
      </c>
    </row>
    <row r="30250" ht="22.5" customHeight="1">
      <c r="A30250" s="209" t="s">
        <v>30601</v>
      </c>
      <c r="B30250" s="209" t="s">
        <v>251</v>
      </c>
    </row>
    <row r="30251" ht="22.5" customHeight="1">
      <c r="A30251" s="209" t="s">
        <v>30602</v>
      </c>
      <c r="B30251" s="209" t="s">
        <v>251</v>
      </c>
    </row>
    <row r="30252" ht="22.5" customHeight="1">
      <c r="A30252" s="209" t="s">
        <v>30603</v>
      </c>
      <c r="B30252" s="209" t="s">
        <v>251</v>
      </c>
    </row>
    <row r="30253" ht="22.5" customHeight="1">
      <c r="A30253" s="209" t="s">
        <v>30604</v>
      </c>
      <c r="B30253" s="209" t="s">
        <v>251</v>
      </c>
    </row>
    <row r="30254" ht="22.5" customHeight="1">
      <c r="A30254" s="209" t="s">
        <v>30605</v>
      </c>
      <c r="B30254" s="209" t="s">
        <v>251</v>
      </c>
    </row>
    <row r="30255" ht="22.5" customHeight="1">
      <c r="A30255" s="209" t="s">
        <v>30606</v>
      </c>
      <c r="B30255" s="209" t="s">
        <v>251</v>
      </c>
    </row>
    <row r="30256" ht="22.5" customHeight="1">
      <c r="A30256" s="209" t="s">
        <v>30607</v>
      </c>
      <c r="B30256" s="209" t="s">
        <v>251</v>
      </c>
    </row>
    <row r="30257" ht="22.5" customHeight="1">
      <c r="A30257" s="209" t="s">
        <v>30608</v>
      </c>
      <c r="B30257" s="209" t="s">
        <v>251</v>
      </c>
    </row>
    <row r="30258" ht="22.5" customHeight="1">
      <c r="A30258" s="209" t="s">
        <v>30609</v>
      </c>
      <c r="B30258" s="209" t="s">
        <v>251</v>
      </c>
    </row>
    <row r="30259" ht="22.5" customHeight="1">
      <c r="A30259" s="209" t="s">
        <v>30610</v>
      </c>
      <c r="B30259" s="209" t="s">
        <v>251</v>
      </c>
    </row>
    <row r="30260" ht="22.5" customHeight="1">
      <c r="A30260" s="209" t="s">
        <v>30611</v>
      </c>
      <c r="B30260" s="209" t="s">
        <v>251</v>
      </c>
    </row>
    <row r="30261" ht="22.5" customHeight="1">
      <c r="A30261" s="209" t="s">
        <v>30612</v>
      </c>
      <c r="B30261" s="209" t="s">
        <v>251</v>
      </c>
    </row>
    <row r="30262" ht="22.5" customHeight="1">
      <c r="A30262" s="209" t="s">
        <v>30613</v>
      </c>
      <c r="B30262" s="209" t="s">
        <v>251</v>
      </c>
    </row>
    <row r="30263" ht="22.5" customHeight="1">
      <c r="A30263" s="209" t="s">
        <v>30614</v>
      </c>
      <c r="B30263" s="209" t="s">
        <v>251</v>
      </c>
    </row>
    <row r="30264" ht="22.5" customHeight="1">
      <c r="A30264" s="209" t="s">
        <v>30615</v>
      </c>
      <c r="B30264" s="209" t="s">
        <v>251</v>
      </c>
    </row>
    <row r="30265" ht="22.5" customHeight="1">
      <c r="A30265" s="209" t="s">
        <v>30616</v>
      </c>
      <c r="B30265" s="209" t="s">
        <v>251</v>
      </c>
    </row>
    <row r="30266" ht="22.5" customHeight="1">
      <c r="A30266" s="209" t="s">
        <v>30617</v>
      </c>
      <c r="B30266" s="209" t="s">
        <v>251</v>
      </c>
    </row>
    <row r="30267" ht="22.5" customHeight="1">
      <c r="A30267" s="209" t="s">
        <v>30618</v>
      </c>
      <c r="B30267" s="209" t="s">
        <v>251</v>
      </c>
    </row>
    <row r="30268" ht="22.5" customHeight="1">
      <c r="A30268" s="209" t="s">
        <v>30619</v>
      </c>
      <c r="B30268" s="209" t="s">
        <v>251</v>
      </c>
    </row>
    <row r="30269" ht="22.5" customHeight="1">
      <c r="A30269" s="209" t="s">
        <v>30620</v>
      </c>
      <c r="B30269" s="209" t="s">
        <v>251</v>
      </c>
    </row>
    <row r="30270" ht="22.5" customHeight="1">
      <c r="A30270" s="209" t="s">
        <v>30621</v>
      </c>
      <c r="B30270" s="209" t="s">
        <v>251</v>
      </c>
    </row>
    <row r="30271" ht="22.5" customHeight="1">
      <c r="A30271" s="209" t="s">
        <v>30622</v>
      </c>
      <c r="B30271" s="209" t="s">
        <v>251</v>
      </c>
    </row>
    <row r="30272" ht="22.5" customHeight="1">
      <c r="A30272" s="209" t="s">
        <v>30623</v>
      </c>
      <c r="B30272" s="209" t="s">
        <v>251</v>
      </c>
    </row>
    <row r="30273" ht="22.5" customHeight="1">
      <c r="A30273" s="209" t="s">
        <v>30624</v>
      </c>
      <c r="B30273" s="209" t="s">
        <v>251</v>
      </c>
    </row>
    <row r="30274" ht="22.5" customHeight="1">
      <c r="A30274" s="209" t="s">
        <v>30625</v>
      </c>
      <c r="B30274" s="209" t="s">
        <v>251</v>
      </c>
    </row>
    <row r="30275" ht="22.5" customHeight="1">
      <c r="A30275" s="209" t="s">
        <v>30626</v>
      </c>
      <c r="B30275" s="209" t="s">
        <v>251</v>
      </c>
    </row>
    <row r="30276" ht="22.5" customHeight="1">
      <c r="A30276" s="209" t="s">
        <v>30627</v>
      </c>
      <c r="B30276" s="209" t="s">
        <v>251</v>
      </c>
    </row>
    <row r="30277" ht="22.5" customHeight="1">
      <c r="A30277" s="209" t="s">
        <v>30628</v>
      </c>
      <c r="B30277" s="209" t="s">
        <v>251</v>
      </c>
    </row>
    <row r="30278" ht="22.5" customHeight="1">
      <c r="A30278" s="209" t="s">
        <v>30629</v>
      </c>
      <c r="B30278" s="209" t="s">
        <v>251</v>
      </c>
    </row>
    <row r="30279" ht="22.5" customHeight="1">
      <c r="A30279" s="209" t="s">
        <v>30630</v>
      </c>
      <c r="B30279" s="209" t="s">
        <v>251</v>
      </c>
    </row>
    <row r="30280" ht="22.5" customHeight="1">
      <c r="A30280" s="209" t="s">
        <v>30631</v>
      </c>
      <c r="B30280" s="209" t="s">
        <v>251</v>
      </c>
    </row>
    <row r="30281" ht="22.5" customHeight="1">
      <c r="A30281" s="209" t="s">
        <v>30632</v>
      </c>
      <c r="B30281" s="209" t="s">
        <v>251</v>
      </c>
    </row>
    <row r="30282" ht="22.5" customHeight="1">
      <c r="A30282" s="209" t="s">
        <v>30633</v>
      </c>
      <c r="B30282" s="209" t="s">
        <v>251</v>
      </c>
    </row>
    <row r="30283" ht="22.5" customHeight="1">
      <c r="A30283" s="209" t="s">
        <v>30634</v>
      </c>
      <c r="B30283" s="209" t="s">
        <v>251</v>
      </c>
    </row>
    <row r="30284" ht="22.5" customHeight="1">
      <c r="A30284" s="209" t="s">
        <v>30635</v>
      </c>
      <c r="B30284" s="209" t="s">
        <v>251</v>
      </c>
    </row>
    <row r="30285" ht="22.5" customHeight="1">
      <c r="A30285" s="209" t="s">
        <v>30636</v>
      </c>
      <c r="B30285" s="209" t="s">
        <v>251</v>
      </c>
    </row>
    <row r="30286" ht="22.5" customHeight="1">
      <c r="A30286" s="209" t="s">
        <v>30637</v>
      </c>
      <c r="B30286" s="209" t="s">
        <v>251</v>
      </c>
    </row>
    <row r="30287" ht="22.5" customHeight="1">
      <c r="A30287" s="209" t="s">
        <v>30638</v>
      </c>
      <c r="B30287" s="209" t="s">
        <v>251</v>
      </c>
    </row>
    <row r="30288" ht="22.5" customHeight="1">
      <c r="A30288" s="209" t="s">
        <v>30639</v>
      </c>
      <c r="B30288" s="209" t="s">
        <v>251</v>
      </c>
    </row>
    <row r="30289" ht="22.5" customHeight="1">
      <c r="A30289" s="209" t="s">
        <v>30640</v>
      </c>
      <c r="B30289" s="209" t="s">
        <v>251</v>
      </c>
    </row>
    <row r="30290" ht="22.5" customHeight="1">
      <c r="A30290" s="209" t="s">
        <v>30641</v>
      </c>
      <c r="B30290" s="209" t="s">
        <v>251</v>
      </c>
    </row>
    <row r="30291" ht="22.5" customHeight="1">
      <c r="A30291" s="209" t="s">
        <v>30642</v>
      </c>
      <c r="B30291" s="209" t="s">
        <v>251</v>
      </c>
    </row>
    <row r="30292" ht="22.5" customHeight="1">
      <c r="A30292" s="209" t="s">
        <v>30643</v>
      </c>
      <c r="B30292" s="209" t="s">
        <v>251</v>
      </c>
    </row>
    <row r="30293" ht="22.5" customHeight="1">
      <c r="A30293" s="209" t="s">
        <v>30644</v>
      </c>
      <c r="B30293" s="209" t="s">
        <v>251</v>
      </c>
    </row>
    <row r="30294" ht="22.5" customHeight="1">
      <c r="A30294" s="209" t="s">
        <v>30645</v>
      </c>
      <c r="B30294" s="209" t="s">
        <v>251</v>
      </c>
    </row>
    <row r="30295" ht="22.5" customHeight="1">
      <c r="A30295" s="209" t="s">
        <v>30646</v>
      </c>
      <c r="B30295" s="209" t="s">
        <v>251</v>
      </c>
    </row>
    <row r="30296" ht="22.5" customHeight="1">
      <c r="A30296" s="209" t="s">
        <v>30647</v>
      </c>
      <c r="B30296" s="209" t="s">
        <v>251</v>
      </c>
    </row>
    <row r="30297" ht="22.5" customHeight="1">
      <c r="A30297" s="209" t="s">
        <v>30648</v>
      </c>
      <c r="B30297" s="209" t="s">
        <v>251</v>
      </c>
    </row>
    <row r="30298" ht="22.5" customHeight="1">
      <c r="A30298" s="209" t="s">
        <v>30649</v>
      </c>
      <c r="B30298" s="209" t="s">
        <v>251</v>
      </c>
    </row>
    <row r="30299" ht="22.5" customHeight="1">
      <c r="A30299" s="209" t="s">
        <v>30650</v>
      </c>
      <c r="B30299" s="209" t="s">
        <v>251</v>
      </c>
    </row>
    <row r="30300" ht="22.5" customHeight="1">
      <c r="A30300" s="209" t="s">
        <v>30651</v>
      </c>
      <c r="B30300" s="209" t="s">
        <v>251</v>
      </c>
    </row>
    <row r="30301" ht="22.5" customHeight="1">
      <c r="A30301" s="209" t="s">
        <v>30652</v>
      </c>
      <c r="B30301" s="209" t="s">
        <v>251</v>
      </c>
    </row>
    <row r="30302" ht="22.5" customHeight="1">
      <c r="A30302" s="209" t="s">
        <v>30653</v>
      </c>
      <c r="B30302" s="209" t="s">
        <v>251</v>
      </c>
    </row>
    <row r="30303" ht="22.5" customHeight="1">
      <c r="A30303" s="209" t="s">
        <v>30654</v>
      </c>
      <c r="B30303" s="209" t="s">
        <v>251</v>
      </c>
    </row>
    <row r="30304" ht="22.5" customHeight="1">
      <c r="A30304" s="209" t="s">
        <v>30655</v>
      </c>
      <c r="B30304" s="209" t="s">
        <v>251</v>
      </c>
    </row>
    <row r="30305" ht="22.5" customHeight="1">
      <c r="A30305" s="209" t="s">
        <v>30656</v>
      </c>
      <c r="B30305" s="209" t="s">
        <v>251</v>
      </c>
    </row>
    <row r="30306" ht="22.5" customHeight="1">
      <c r="A30306" s="209" t="s">
        <v>30657</v>
      </c>
      <c r="B30306" s="209" t="s">
        <v>251</v>
      </c>
    </row>
    <row r="30307" ht="22.5" customHeight="1">
      <c r="A30307" s="209" t="s">
        <v>30658</v>
      </c>
      <c r="B30307" s="209" t="s">
        <v>251</v>
      </c>
    </row>
    <row r="30308" ht="22.5" customHeight="1">
      <c r="A30308" s="209" t="s">
        <v>30659</v>
      </c>
      <c r="B30308" s="209" t="s">
        <v>251</v>
      </c>
    </row>
    <row r="30309" ht="22.5" customHeight="1">
      <c r="A30309" s="209" t="s">
        <v>30660</v>
      </c>
      <c r="B30309" s="209" t="s">
        <v>251</v>
      </c>
    </row>
    <row r="30310" ht="22.5" customHeight="1">
      <c r="A30310" s="209" t="s">
        <v>30661</v>
      </c>
      <c r="B30310" s="209" t="s">
        <v>251</v>
      </c>
    </row>
    <row r="30311" ht="22.5" customHeight="1">
      <c r="A30311" s="209" t="s">
        <v>30662</v>
      </c>
      <c r="B30311" s="209" t="s">
        <v>251</v>
      </c>
    </row>
    <row r="30312" ht="22.5" customHeight="1">
      <c r="A30312" s="209" t="s">
        <v>30663</v>
      </c>
      <c r="B30312" s="209" t="s">
        <v>251</v>
      </c>
    </row>
    <row r="30313" ht="22.5" customHeight="1">
      <c r="A30313" s="209" t="s">
        <v>30664</v>
      </c>
      <c r="B30313" s="209" t="s">
        <v>251</v>
      </c>
    </row>
    <row r="30314" ht="22.5" customHeight="1">
      <c r="A30314" s="209" t="s">
        <v>30665</v>
      </c>
      <c r="B30314" s="209" t="s">
        <v>251</v>
      </c>
    </row>
    <row r="30315" ht="22.5" customHeight="1">
      <c r="A30315" s="209" t="s">
        <v>30666</v>
      </c>
      <c r="B30315" s="209" t="s">
        <v>251</v>
      </c>
    </row>
    <row r="30316" ht="22.5" customHeight="1">
      <c r="A30316" s="209" t="s">
        <v>30667</v>
      </c>
      <c r="B30316" s="209" t="s">
        <v>251</v>
      </c>
    </row>
    <row r="30317" ht="22.5" customHeight="1">
      <c r="A30317" s="209" t="s">
        <v>30668</v>
      </c>
      <c r="B30317" s="209" t="s">
        <v>251</v>
      </c>
    </row>
    <row r="30318" ht="22.5" customHeight="1">
      <c r="A30318" s="209" t="s">
        <v>30669</v>
      </c>
      <c r="B30318" s="209" t="s">
        <v>251</v>
      </c>
    </row>
    <row r="30319" ht="22.5" customHeight="1">
      <c r="A30319" s="209" t="s">
        <v>30670</v>
      </c>
      <c r="B30319" s="209" t="s">
        <v>251</v>
      </c>
    </row>
    <row r="30320" ht="22.5" customHeight="1">
      <c r="A30320" s="209" t="s">
        <v>30671</v>
      </c>
      <c r="B30320" s="209" t="s">
        <v>251</v>
      </c>
    </row>
    <row r="30321" ht="22.5" customHeight="1">
      <c r="A30321" s="209" t="s">
        <v>30672</v>
      </c>
      <c r="B30321" s="209" t="s">
        <v>251</v>
      </c>
    </row>
    <row r="30322" ht="22.5" customHeight="1">
      <c r="A30322" s="209" t="s">
        <v>30673</v>
      </c>
      <c r="B30322" s="209" t="s">
        <v>251</v>
      </c>
    </row>
    <row r="30323" ht="22.5" customHeight="1">
      <c r="A30323" s="209" t="s">
        <v>30674</v>
      </c>
      <c r="B30323" s="209" t="s">
        <v>251</v>
      </c>
    </row>
    <row r="30324" ht="22.5" customHeight="1">
      <c r="A30324" s="209" t="s">
        <v>30675</v>
      </c>
      <c r="B30324" s="209" t="s">
        <v>251</v>
      </c>
    </row>
    <row r="30325" ht="22.5" customHeight="1">
      <c r="A30325" s="209" t="s">
        <v>30676</v>
      </c>
      <c r="B30325" s="209" t="s">
        <v>251</v>
      </c>
    </row>
    <row r="30326" ht="22.5" customHeight="1">
      <c r="A30326" s="209" t="s">
        <v>30677</v>
      </c>
      <c r="B30326" s="209" t="s">
        <v>251</v>
      </c>
    </row>
    <row r="30327" ht="22.5" customHeight="1">
      <c r="A30327" s="209" t="s">
        <v>30678</v>
      </c>
      <c r="B30327" s="209" t="s">
        <v>251</v>
      </c>
    </row>
    <row r="30328" ht="22.5" customHeight="1">
      <c r="A30328" s="209" t="s">
        <v>30679</v>
      </c>
      <c r="B30328" s="209" t="s">
        <v>251</v>
      </c>
    </row>
    <row r="30329" ht="22.5" customHeight="1">
      <c r="A30329" s="209" t="s">
        <v>30680</v>
      </c>
      <c r="B30329" s="209" t="s">
        <v>251</v>
      </c>
    </row>
    <row r="30330" ht="22.5" customHeight="1">
      <c r="A30330" s="209" t="s">
        <v>30681</v>
      </c>
      <c r="B30330" s="209" t="s">
        <v>251</v>
      </c>
    </row>
    <row r="30331" ht="22.5" customHeight="1">
      <c r="A30331" s="209" t="s">
        <v>30682</v>
      </c>
      <c r="B30331" s="209" t="s">
        <v>251</v>
      </c>
    </row>
    <row r="30332" ht="22.5" customHeight="1">
      <c r="A30332" s="209" t="s">
        <v>30683</v>
      </c>
      <c r="B30332" s="209" t="s">
        <v>251</v>
      </c>
    </row>
    <row r="30333" ht="22.5" customHeight="1">
      <c r="A30333" s="209" t="s">
        <v>30684</v>
      </c>
      <c r="B30333" s="209" t="s">
        <v>251</v>
      </c>
    </row>
    <row r="30334" ht="22.5" customHeight="1">
      <c r="A30334" s="209" t="s">
        <v>30685</v>
      </c>
      <c r="B30334" s="209" t="s">
        <v>251</v>
      </c>
    </row>
    <row r="30335" ht="22.5" customHeight="1">
      <c r="A30335" s="209" t="s">
        <v>30686</v>
      </c>
      <c r="B30335" s="209" t="s">
        <v>251</v>
      </c>
    </row>
    <row r="30336" ht="22.5" customHeight="1">
      <c r="A30336" s="209" t="s">
        <v>30687</v>
      </c>
      <c r="B30336" s="209" t="s">
        <v>251</v>
      </c>
    </row>
    <row r="30337" ht="22.5" customHeight="1">
      <c r="A30337" s="209" t="s">
        <v>30688</v>
      </c>
      <c r="B30337" s="209" t="s">
        <v>251</v>
      </c>
    </row>
    <row r="30338" ht="22.5" customHeight="1">
      <c r="A30338" s="209" t="s">
        <v>30689</v>
      </c>
      <c r="B30338" s="209" t="s">
        <v>251</v>
      </c>
    </row>
    <row r="30339" ht="22.5" customHeight="1">
      <c r="A30339" s="209" t="s">
        <v>30690</v>
      </c>
      <c r="B30339" s="209" t="s">
        <v>251</v>
      </c>
    </row>
    <row r="30340" ht="22.5" customHeight="1">
      <c r="A30340" s="209" t="s">
        <v>30691</v>
      </c>
      <c r="B30340" s="209" t="s">
        <v>251</v>
      </c>
    </row>
    <row r="30341" ht="22.5" customHeight="1">
      <c r="A30341" s="209" t="s">
        <v>30692</v>
      </c>
      <c r="B30341" s="209" t="s">
        <v>251</v>
      </c>
    </row>
    <row r="30342" ht="22.5" customHeight="1">
      <c r="A30342" s="209" t="s">
        <v>30693</v>
      </c>
      <c r="B30342" s="209" t="s">
        <v>251</v>
      </c>
    </row>
    <row r="30343" ht="22.5" customHeight="1">
      <c r="A30343" s="209" t="s">
        <v>30694</v>
      </c>
      <c r="B30343" s="209" t="s">
        <v>251</v>
      </c>
    </row>
    <row r="30344" ht="22.5" customHeight="1">
      <c r="A30344" s="209" t="s">
        <v>30695</v>
      </c>
      <c r="B30344" s="209" t="s">
        <v>251</v>
      </c>
    </row>
    <row r="30345" ht="22.5" customHeight="1">
      <c r="A30345" s="209" t="s">
        <v>30696</v>
      </c>
      <c r="B30345" s="209" t="s">
        <v>251</v>
      </c>
    </row>
    <row r="30346" ht="22.5" customHeight="1">
      <c r="A30346" s="209" t="s">
        <v>30697</v>
      </c>
      <c r="B30346" s="209" t="s">
        <v>251</v>
      </c>
    </row>
    <row r="30347" ht="22.5" customHeight="1">
      <c r="A30347" s="209" t="s">
        <v>30698</v>
      </c>
      <c r="B30347" s="209" t="s">
        <v>251</v>
      </c>
    </row>
    <row r="30348" ht="22.5" customHeight="1">
      <c r="A30348" s="209" t="s">
        <v>30699</v>
      </c>
      <c r="B30348" s="209" t="s">
        <v>251</v>
      </c>
    </row>
    <row r="30349" ht="22.5" customHeight="1">
      <c r="A30349" s="209" t="s">
        <v>30700</v>
      </c>
      <c r="B30349" s="209" t="s">
        <v>251</v>
      </c>
    </row>
    <row r="30350" ht="22.5" customHeight="1">
      <c r="A30350" s="209" t="s">
        <v>30701</v>
      </c>
      <c r="B30350" s="209" t="s">
        <v>251</v>
      </c>
    </row>
    <row r="30351" ht="22.5" customHeight="1">
      <c r="A30351" s="209" t="s">
        <v>30702</v>
      </c>
      <c r="B30351" s="209" t="s">
        <v>251</v>
      </c>
    </row>
    <row r="30352" ht="22.5" customHeight="1">
      <c r="A30352" s="209" t="s">
        <v>30703</v>
      </c>
      <c r="B30352" s="209" t="s">
        <v>251</v>
      </c>
    </row>
    <row r="30353" ht="22.5" customHeight="1">
      <c r="A30353" s="209" t="s">
        <v>30704</v>
      </c>
      <c r="B30353" s="209" t="s">
        <v>251</v>
      </c>
    </row>
    <row r="30354" ht="22.5" customHeight="1">
      <c r="A30354" s="209" t="s">
        <v>30705</v>
      </c>
      <c r="B30354" s="209" t="s">
        <v>251</v>
      </c>
    </row>
    <row r="30355" ht="22.5" customHeight="1">
      <c r="A30355" s="209" t="s">
        <v>30706</v>
      </c>
      <c r="B30355" s="209" t="s">
        <v>251</v>
      </c>
    </row>
    <row r="30356" ht="22.5" customHeight="1">
      <c r="A30356" s="209" t="s">
        <v>30707</v>
      </c>
      <c r="B30356" s="209" t="s">
        <v>251</v>
      </c>
    </row>
    <row r="30357" ht="22.5" customHeight="1">
      <c r="A30357" s="209" t="s">
        <v>30708</v>
      </c>
      <c r="B30357" s="209" t="s">
        <v>251</v>
      </c>
    </row>
    <row r="30358" ht="22.5" customHeight="1">
      <c r="A30358" s="209" t="s">
        <v>30709</v>
      </c>
      <c r="B30358" s="209" t="s">
        <v>251</v>
      </c>
    </row>
    <row r="30359" ht="22.5" customHeight="1">
      <c r="A30359" s="209" t="s">
        <v>30710</v>
      </c>
      <c r="B30359" s="209" t="s">
        <v>251</v>
      </c>
    </row>
    <row r="30360" ht="22.5" customHeight="1">
      <c r="A30360" s="209" t="s">
        <v>30711</v>
      </c>
      <c r="B30360" s="209" t="s">
        <v>251</v>
      </c>
    </row>
    <row r="30361" ht="22.5" customHeight="1">
      <c r="A30361" s="209" t="s">
        <v>30712</v>
      </c>
      <c r="B30361" s="209" t="s">
        <v>251</v>
      </c>
    </row>
    <row r="30362" ht="22.5" customHeight="1">
      <c r="A30362" s="209" t="s">
        <v>30713</v>
      </c>
      <c r="B30362" s="209" t="s">
        <v>251</v>
      </c>
    </row>
    <row r="30363" ht="22.5" customHeight="1">
      <c r="A30363" s="209" t="s">
        <v>30714</v>
      </c>
      <c r="B30363" s="209" t="s">
        <v>251</v>
      </c>
    </row>
    <row r="30364" ht="22.5" customHeight="1">
      <c r="A30364" s="209" t="s">
        <v>30715</v>
      </c>
      <c r="B30364" s="209" t="s">
        <v>251</v>
      </c>
    </row>
    <row r="30365" ht="22.5" customHeight="1">
      <c r="A30365" s="209" t="s">
        <v>30716</v>
      </c>
      <c r="B30365" s="209" t="s">
        <v>251</v>
      </c>
    </row>
    <row r="30366" ht="22.5" customHeight="1">
      <c r="A30366" s="209" t="s">
        <v>30717</v>
      </c>
      <c r="B30366" s="209" t="s">
        <v>251</v>
      </c>
    </row>
    <row r="30367" ht="22.5" customHeight="1">
      <c r="A30367" s="209" t="s">
        <v>30718</v>
      </c>
      <c r="B30367" s="209" t="s">
        <v>251</v>
      </c>
    </row>
    <row r="30368" ht="22.5" customHeight="1">
      <c r="A30368" s="209" t="s">
        <v>30719</v>
      </c>
      <c r="B30368" s="209" t="s">
        <v>251</v>
      </c>
    </row>
    <row r="30369" ht="22.5" customHeight="1">
      <c r="A30369" s="209" t="s">
        <v>30720</v>
      </c>
      <c r="B30369" s="209" t="s">
        <v>251</v>
      </c>
    </row>
    <row r="30370" ht="22.5" customHeight="1">
      <c r="A30370" s="209" t="s">
        <v>30721</v>
      </c>
      <c r="B30370" s="209" t="s">
        <v>251</v>
      </c>
    </row>
    <row r="30371" ht="22.5" customHeight="1">
      <c r="A30371" s="209" t="s">
        <v>30722</v>
      </c>
      <c r="B30371" s="209" t="s">
        <v>251</v>
      </c>
    </row>
    <row r="30372" ht="22.5" customHeight="1">
      <c r="A30372" s="209" t="s">
        <v>30723</v>
      </c>
      <c r="B30372" s="209" t="s">
        <v>251</v>
      </c>
    </row>
    <row r="30373" ht="22.5" customHeight="1">
      <c r="A30373" s="209" t="s">
        <v>30724</v>
      </c>
      <c r="B30373" s="209" t="s">
        <v>251</v>
      </c>
    </row>
    <row r="30374" ht="22.5" customHeight="1">
      <c r="A30374" s="209" t="s">
        <v>30725</v>
      </c>
      <c r="B30374" s="209" t="s">
        <v>251</v>
      </c>
    </row>
    <row r="30375" ht="22.5" customHeight="1">
      <c r="A30375" s="209" t="s">
        <v>30726</v>
      </c>
      <c r="B30375" s="209" t="s">
        <v>251</v>
      </c>
    </row>
    <row r="30376" ht="22.5" customHeight="1">
      <c r="A30376" s="209" t="s">
        <v>30727</v>
      </c>
      <c r="B30376" s="209" t="s">
        <v>251</v>
      </c>
    </row>
    <row r="30377" ht="22.5" customHeight="1">
      <c r="A30377" s="209" t="s">
        <v>30728</v>
      </c>
      <c r="B30377" s="209" t="s">
        <v>251</v>
      </c>
    </row>
    <row r="30378" ht="22.5" customHeight="1">
      <c r="A30378" s="209" t="s">
        <v>30729</v>
      </c>
      <c r="B30378" s="209" t="s">
        <v>251</v>
      </c>
    </row>
    <row r="30379" ht="22.5" customHeight="1">
      <c r="A30379" s="209" t="s">
        <v>30730</v>
      </c>
      <c r="B30379" s="209" t="s">
        <v>251</v>
      </c>
    </row>
    <row r="30380" ht="22.5" customHeight="1">
      <c r="A30380" s="209" t="s">
        <v>30731</v>
      </c>
      <c r="B30380" s="209" t="s">
        <v>251</v>
      </c>
    </row>
    <row r="30381" ht="22.5" customHeight="1">
      <c r="A30381" s="209" t="s">
        <v>30732</v>
      </c>
      <c r="B30381" s="209" t="s">
        <v>251</v>
      </c>
    </row>
    <row r="30382" ht="22.5" customHeight="1">
      <c r="A30382" s="209" t="s">
        <v>30733</v>
      </c>
      <c r="B30382" s="209" t="s">
        <v>251</v>
      </c>
    </row>
    <row r="30383" ht="22.5" customHeight="1">
      <c r="A30383" s="209" t="s">
        <v>30734</v>
      </c>
      <c r="B30383" s="209" t="s">
        <v>251</v>
      </c>
    </row>
    <row r="30384" ht="22.5" customHeight="1">
      <c r="A30384" s="209" t="s">
        <v>30735</v>
      </c>
      <c r="B30384" s="209" t="s">
        <v>251</v>
      </c>
    </row>
    <row r="30385" ht="22.5" customHeight="1">
      <c r="A30385" s="209" t="s">
        <v>30736</v>
      </c>
      <c r="B30385" s="209" t="s">
        <v>251</v>
      </c>
    </row>
    <row r="30386" ht="22.5" customHeight="1">
      <c r="A30386" s="209" t="s">
        <v>30737</v>
      </c>
      <c r="B30386" s="209" t="s">
        <v>251</v>
      </c>
    </row>
    <row r="30387" ht="22.5" customHeight="1">
      <c r="A30387" s="209" t="s">
        <v>30738</v>
      </c>
      <c r="B30387" s="209" t="s">
        <v>251</v>
      </c>
    </row>
    <row r="30388" ht="22.5" customHeight="1">
      <c r="A30388" s="209" t="s">
        <v>30739</v>
      </c>
      <c r="B30388" s="209" t="s">
        <v>251</v>
      </c>
    </row>
    <row r="30389" ht="22.5" customHeight="1">
      <c r="A30389" s="209" t="s">
        <v>30740</v>
      </c>
      <c r="B30389" s="209" t="s">
        <v>251</v>
      </c>
    </row>
    <row r="30390" ht="22.5" customHeight="1">
      <c r="A30390" s="209" t="s">
        <v>30741</v>
      </c>
      <c r="B30390" s="209" t="s">
        <v>251</v>
      </c>
    </row>
    <row r="30391" ht="22.5" customHeight="1">
      <c r="A30391" s="209" t="s">
        <v>30742</v>
      </c>
      <c r="B30391" s="209" t="s">
        <v>251</v>
      </c>
    </row>
    <row r="30392" ht="22.5" customHeight="1">
      <c r="A30392" s="209" t="s">
        <v>30743</v>
      </c>
      <c r="B30392" s="209" t="s">
        <v>251</v>
      </c>
    </row>
    <row r="30393" ht="22.5" customHeight="1">
      <c r="A30393" s="209" t="s">
        <v>30744</v>
      </c>
      <c r="B30393" s="209" t="s">
        <v>251</v>
      </c>
    </row>
    <row r="30394" ht="22.5" customHeight="1">
      <c r="A30394" s="209" t="s">
        <v>30745</v>
      </c>
      <c r="B30394" s="209" t="s">
        <v>251</v>
      </c>
    </row>
    <row r="30395" ht="22.5" customHeight="1">
      <c r="A30395" s="209" t="s">
        <v>30746</v>
      </c>
      <c r="B30395" s="209" t="s">
        <v>251</v>
      </c>
    </row>
    <row r="30396" ht="22.5" customHeight="1">
      <c r="A30396" s="209" t="s">
        <v>30747</v>
      </c>
      <c r="B30396" s="209" t="s">
        <v>251</v>
      </c>
    </row>
    <row r="30397" ht="22.5" customHeight="1">
      <c r="A30397" s="209" t="s">
        <v>30748</v>
      </c>
      <c r="B30397" s="209" t="s">
        <v>251</v>
      </c>
    </row>
    <row r="30398" ht="22.5" customHeight="1">
      <c r="A30398" s="209" t="s">
        <v>30749</v>
      </c>
      <c r="B30398" s="209" t="s">
        <v>251</v>
      </c>
    </row>
    <row r="30399" ht="22.5" customHeight="1">
      <c r="A30399" s="209" t="s">
        <v>30750</v>
      </c>
      <c r="B30399" s="209" t="s">
        <v>251</v>
      </c>
    </row>
    <row r="30400" ht="22.5" customHeight="1">
      <c r="A30400" s="209" t="s">
        <v>30751</v>
      </c>
      <c r="B30400" s="209" t="s">
        <v>251</v>
      </c>
    </row>
    <row r="30401" ht="22.5" customHeight="1">
      <c r="A30401" s="209" t="s">
        <v>30752</v>
      </c>
      <c r="B30401" s="209" t="s">
        <v>251</v>
      </c>
    </row>
    <row r="30402" ht="22.5" customHeight="1">
      <c r="A30402" s="209" t="s">
        <v>30753</v>
      </c>
      <c r="B30402" s="209" t="s">
        <v>251</v>
      </c>
    </row>
    <row r="30403" ht="22.5" customHeight="1">
      <c r="A30403" s="209" t="s">
        <v>30754</v>
      </c>
      <c r="B30403" s="209" t="s">
        <v>251</v>
      </c>
    </row>
    <row r="30404" ht="22.5" customHeight="1">
      <c r="A30404" s="209" t="s">
        <v>30755</v>
      </c>
      <c r="B30404" s="209" t="s">
        <v>251</v>
      </c>
    </row>
    <row r="30405" ht="22.5" customHeight="1">
      <c r="A30405" s="209" t="s">
        <v>30756</v>
      </c>
      <c r="B30405" s="209" t="s">
        <v>251</v>
      </c>
    </row>
    <row r="30406" ht="22.5" customHeight="1">
      <c r="A30406" s="209" t="s">
        <v>30757</v>
      </c>
      <c r="B30406" s="209" t="s">
        <v>251</v>
      </c>
    </row>
    <row r="30407" ht="22.5" customHeight="1">
      <c r="A30407" s="209" t="s">
        <v>30758</v>
      </c>
      <c r="B30407" s="209" t="s">
        <v>251</v>
      </c>
    </row>
    <row r="30408" ht="22.5" customHeight="1">
      <c r="A30408" s="209" t="s">
        <v>30759</v>
      </c>
      <c r="B30408" s="209" t="s">
        <v>251</v>
      </c>
    </row>
    <row r="30409" ht="22.5" customHeight="1">
      <c r="A30409" s="209" t="s">
        <v>30760</v>
      </c>
      <c r="B30409" s="209" t="s">
        <v>251</v>
      </c>
    </row>
    <row r="30410" ht="22.5" customHeight="1">
      <c r="A30410" s="209" t="s">
        <v>30761</v>
      </c>
      <c r="B30410" s="209" t="s">
        <v>251</v>
      </c>
    </row>
    <row r="30411" ht="22.5" customHeight="1">
      <c r="A30411" s="209" t="s">
        <v>30762</v>
      </c>
      <c r="B30411" s="209" t="s">
        <v>251</v>
      </c>
    </row>
    <row r="30412" ht="22.5" customHeight="1">
      <c r="A30412" s="209" t="s">
        <v>30763</v>
      </c>
      <c r="B30412" s="209" t="s">
        <v>251</v>
      </c>
    </row>
    <row r="30413" ht="22.5" customHeight="1">
      <c r="A30413" s="209" t="s">
        <v>30764</v>
      </c>
      <c r="B30413" s="209" t="s">
        <v>251</v>
      </c>
    </row>
    <row r="30414" ht="22.5" customHeight="1">
      <c r="A30414" s="209" t="s">
        <v>30765</v>
      </c>
      <c r="B30414" s="209" t="s">
        <v>251</v>
      </c>
    </row>
    <row r="30415" ht="22.5" customHeight="1">
      <c r="A30415" s="209" t="s">
        <v>30766</v>
      </c>
      <c r="B30415" s="209" t="s">
        <v>251</v>
      </c>
    </row>
    <row r="30416" ht="22.5" customHeight="1">
      <c r="A30416" s="209" t="s">
        <v>30767</v>
      </c>
      <c r="B30416" s="209" t="s">
        <v>251</v>
      </c>
    </row>
    <row r="30417" ht="22.5" customHeight="1">
      <c r="A30417" s="209" t="s">
        <v>30768</v>
      </c>
      <c r="B30417" s="209" t="s">
        <v>251</v>
      </c>
    </row>
    <row r="30418" ht="22.5" customHeight="1">
      <c r="A30418" s="209" t="s">
        <v>30769</v>
      </c>
      <c r="B30418" s="209" t="s">
        <v>251</v>
      </c>
    </row>
    <row r="30419" ht="22.5" customHeight="1">
      <c r="A30419" s="209" t="s">
        <v>30770</v>
      </c>
      <c r="B30419" s="209" t="s">
        <v>251</v>
      </c>
    </row>
    <row r="30420" ht="22.5" customHeight="1">
      <c r="A30420" s="209" t="s">
        <v>30771</v>
      </c>
      <c r="B30420" s="209" t="s">
        <v>251</v>
      </c>
    </row>
    <row r="30421" ht="22.5" customHeight="1">
      <c r="A30421" s="209" t="s">
        <v>30772</v>
      </c>
      <c r="B30421" s="209" t="s">
        <v>251</v>
      </c>
    </row>
    <row r="30422" ht="22.5" customHeight="1">
      <c r="A30422" s="209" t="s">
        <v>30773</v>
      </c>
      <c r="B30422" s="209" t="s">
        <v>251</v>
      </c>
    </row>
    <row r="30423" ht="22.5" customHeight="1">
      <c r="A30423" s="209" t="s">
        <v>30774</v>
      </c>
      <c r="B30423" s="209" t="s">
        <v>251</v>
      </c>
    </row>
    <row r="30424" ht="22.5" customHeight="1">
      <c r="A30424" s="209" t="s">
        <v>30775</v>
      </c>
      <c r="B30424" s="209" t="s">
        <v>251</v>
      </c>
    </row>
    <row r="30425" ht="22.5" customHeight="1">
      <c r="A30425" s="209" t="s">
        <v>30776</v>
      </c>
      <c r="B30425" s="209" t="s">
        <v>251</v>
      </c>
    </row>
    <row r="30426" ht="22.5" customHeight="1">
      <c r="A30426" s="209" t="s">
        <v>30777</v>
      </c>
      <c r="B30426" s="209" t="s">
        <v>251</v>
      </c>
    </row>
    <row r="30427" ht="22.5" customHeight="1">
      <c r="A30427" s="209" t="s">
        <v>30778</v>
      </c>
      <c r="B30427" s="209" t="s">
        <v>251</v>
      </c>
    </row>
    <row r="30428" ht="22.5" customHeight="1">
      <c r="A30428" s="209" t="s">
        <v>30779</v>
      </c>
      <c r="B30428" s="209" t="s">
        <v>251</v>
      </c>
    </row>
    <row r="30429" ht="22.5" customHeight="1">
      <c r="A30429" s="209" t="s">
        <v>30780</v>
      </c>
      <c r="B30429" s="209" t="s">
        <v>251</v>
      </c>
    </row>
    <row r="30430" ht="22.5" customHeight="1">
      <c r="A30430" s="209" t="s">
        <v>30781</v>
      </c>
      <c r="B30430" s="209" t="s">
        <v>251</v>
      </c>
    </row>
    <row r="30431" ht="22.5" customHeight="1">
      <c r="A30431" s="209" t="s">
        <v>30782</v>
      </c>
      <c r="B30431" s="209" t="s">
        <v>251</v>
      </c>
    </row>
    <row r="30432" ht="22.5" customHeight="1">
      <c r="A30432" s="209" t="s">
        <v>30783</v>
      </c>
      <c r="B30432" s="209" t="s">
        <v>251</v>
      </c>
    </row>
    <row r="30433" ht="22.5" customHeight="1">
      <c r="A30433" s="209" t="s">
        <v>30784</v>
      </c>
      <c r="B30433" s="209" t="s">
        <v>251</v>
      </c>
    </row>
    <row r="30434" ht="22.5" customHeight="1">
      <c r="A30434" s="209" t="s">
        <v>30785</v>
      </c>
      <c r="B30434" s="209" t="s">
        <v>251</v>
      </c>
    </row>
    <row r="30435" ht="22.5" customHeight="1">
      <c r="A30435" s="209" t="s">
        <v>30786</v>
      </c>
      <c r="B30435" s="209" t="s">
        <v>251</v>
      </c>
    </row>
    <row r="30436" ht="22.5" customHeight="1">
      <c r="A30436" s="209" t="s">
        <v>30787</v>
      </c>
      <c r="B30436" s="209" t="s">
        <v>251</v>
      </c>
    </row>
    <row r="30437" ht="22.5" customHeight="1">
      <c r="A30437" s="209" t="s">
        <v>30788</v>
      </c>
      <c r="B30437" s="209" t="s">
        <v>251</v>
      </c>
    </row>
    <row r="30438" ht="22.5" customHeight="1">
      <c r="A30438" s="209" t="s">
        <v>30789</v>
      </c>
      <c r="B30438" s="209" t="s">
        <v>251</v>
      </c>
    </row>
    <row r="30439" ht="22.5" customHeight="1">
      <c r="A30439" s="209" t="s">
        <v>30790</v>
      </c>
      <c r="B30439" s="209" t="s">
        <v>251</v>
      </c>
    </row>
    <row r="30440" ht="22.5" customHeight="1">
      <c r="A30440" s="209" t="s">
        <v>30791</v>
      </c>
      <c r="B30440" s="209" t="s">
        <v>251</v>
      </c>
    </row>
    <row r="30441" ht="22.5" customHeight="1">
      <c r="A30441" s="209" t="s">
        <v>30792</v>
      </c>
      <c r="B30441" s="209" t="s">
        <v>251</v>
      </c>
    </row>
    <row r="30442" ht="22.5" customHeight="1">
      <c r="A30442" s="209" t="s">
        <v>30793</v>
      </c>
      <c r="B30442" s="209" t="s">
        <v>251</v>
      </c>
    </row>
    <row r="30443" ht="22.5" customHeight="1">
      <c r="A30443" s="209" t="s">
        <v>30794</v>
      </c>
      <c r="B30443" s="209" t="s">
        <v>251</v>
      </c>
    </row>
    <row r="30444" ht="22.5" customHeight="1">
      <c r="A30444" s="209" t="s">
        <v>30795</v>
      </c>
      <c r="B30444" s="209" t="s">
        <v>251</v>
      </c>
    </row>
    <row r="30445" ht="22.5" customHeight="1">
      <c r="A30445" s="209" t="s">
        <v>30796</v>
      </c>
      <c r="B30445" s="209" t="s">
        <v>251</v>
      </c>
    </row>
    <row r="30446" ht="22.5" customHeight="1">
      <c r="A30446" s="209" t="s">
        <v>30797</v>
      </c>
      <c r="B30446" s="209" t="s">
        <v>251</v>
      </c>
    </row>
    <row r="30447" ht="22.5" customHeight="1">
      <c r="A30447" s="209" t="s">
        <v>30798</v>
      </c>
      <c r="B30447" s="209" t="s">
        <v>251</v>
      </c>
    </row>
    <row r="30448" ht="22.5" customHeight="1">
      <c r="A30448" s="209" t="s">
        <v>30799</v>
      </c>
      <c r="B30448" s="209" t="s">
        <v>251</v>
      </c>
    </row>
    <row r="30449" ht="22.5" customHeight="1">
      <c r="A30449" s="209" t="s">
        <v>30800</v>
      </c>
      <c r="B30449" s="209" t="s">
        <v>251</v>
      </c>
    </row>
    <row r="30450" ht="22.5" customHeight="1">
      <c r="A30450" s="209" t="s">
        <v>30801</v>
      </c>
      <c r="B30450" s="209" t="s">
        <v>251</v>
      </c>
    </row>
    <row r="30451" ht="22.5" customHeight="1">
      <c r="A30451" s="209" t="s">
        <v>30802</v>
      </c>
      <c r="B30451" s="209" t="s">
        <v>251</v>
      </c>
    </row>
    <row r="30452" ht="22.5" customHeight="1">
      <c r="A30452" s="209" t="s">
        <v>30803</v>
      </c>
      <c r="B30452" s="209" t="s">
        <v>251</v>
      </c>
    </row>
    <row r="30453" ht="22.5" customHeight="1">
      <c r="A30453" s="209" t="s">
        <v>30804</v>
      </c>
      <c r="B30453" s="209" t="s">
        <v>251</v>
      </c>
    </row>
    <row r="30454" ht="22.5" customHeight="1">
      <c r="A30454" s="209" t="s">
        <v>30805</v>
      </c>
      <c r="B30454" s="209" t="s">
        <v>251</v>
      </c>
    </row>
    <row r="30455" ht="22.5" customHeight="1">
      <c r="A30455" s="209" t="s">
        <v>30806</v>
      </c>
      <c r="B30455" s="209" t="s">
        <v>251</v>
      </c>
    </row>
    <row r="30456" ht="22.5" customHeight="1">
      <c r="A30456" s="209" t="s">
        <v>30807</v>
      </c>
      <c r="B30456" s="209" t="s">
        <v>251</v>
      </c>
    </row>
    <row r="30457" ht="22.5" customHeight="1">
      <c r="A30457" s="209" t="s">
        <v>30808</v>
      </c>
      <c r="B30457" s="209" t="s">
        <v>251</v>
      </c>
    </row>
    <row r="30458" ht="22.5" customHeight="1">
      <c r="A30458" s="209" t="s">
        <v>30809</v>
      </c>
      <c r="B30458" s="209" t="s">
        <v>251</v>
      </c>
    </row>
    <row r="30459" ht="22.5" customHeight="1">
      <c r="A30459" s="209" t="s">
        <v>30810</v>
      </c>
      <c r="B30459" s="209" t="s">
        <v>251</v>
      </c>
    </row>
    <row r="30460" ht="22.5" customHeight="1">
      <c r="A30460" s="209" t="s">
        <v>30811</v>
      </c>
      <c r="B30460" s="209" t="s">
        <v>251</v>
      </c>
    </row>
    <row r="30461" ht="22.5" customHeight="1">
      <c r="A30461" s="209" t="s">
        <v>30812</v>
      </c>
      <c r="B30461" s="209" t="s">
        <v>251</v>
      </c>
    </row>
    <row r="30462" ht="22.5" customHeight="1">
      <c r="A30462" s="209" t="s">
        <v>30813</v>
      </c>
      <c r="B30462" s="209" t="s">
        <v>251</v>
      </c>
    </row>
    <row r="30463" ht="22.5" customHeight="1">
      <c r="A30463" s="209" t="s">
        <v>30814</v>
      </c>
      <c r="B30463" s="209" t="s">
        <v>251</v>
      </c>
    </row>
    <row r="30464" ht="22.5" customHeight="1">
      <c r="A30464" s="209" t="s">
        <v>30815</v>
      </c>
      <c r="B30464" s="209" t="s">
        <v>251</v>
      </c>
    </row>
    <row r="30465" ht="22.5" customHeight="1">
      <c r="A30465" s="209" t="s">
        <v>30816</v>
      </c>
      <c r="B30465" s="209" t="s">
        <v>251</v>
      </c>
    </row>
    <row r="30466" ht="22.5" customHeight="1">
      <c r="A30466" s="209" t="s">
        <v>30817</v>
      </c>
      <c r="B30466" s="209" t="s">
        <v>251</v>
      </c>
    </row>
    <row r="30467" ht="22.5" customHeight="1">
      <c r="A30467" s="209" t="s">
        <v>30818</v>
      </c>
      <c r="B30467" s="209" t="s">
        <v>251</v>
      </c>
    </row>
    <row r="30468" ht="22.5" customHeight="1">
      <c r="A30468" s="209" t="s">
        <v>30819</v>
      </c>
      <c r="B30468" s="209" t="s">
        <v>251</v>
      </c>
    </row>
    <row r="30469" ht="22.5" customHeight="1">
      <c r="A30469" s="209" t="s">
        <v>30820</v>
      </c>
      <c r="B30469" s="209" t="s">
        <v>251</v>
      </c>
    </row>
    <row r="30470" ht="22.5" customHeight="1">
      <c r="A30470" s="209" t="s">
        <v>30821</v>
      </c>
      <c r="B30470" s="209" t="s">
        <v>251</v>
      </c>
    </row>
    <row r="30471" ht="22.5" customHeight="1">
      <c r="A30471" s="209" t="s">
        <v>30822</v>
      </c>
      <c r="B30471" s="209" t="s">
        <v>251</v>
      </c>
    </row>
    <row r="30472" ht="22.5" customHeight="1">
      <c r="A30472" s="209" t="s">
        <v>30823</v>
      </c>
      <c r="B30472" s="209" t="s">
        <v>251</v>
      </c>
    </row>
    <row r="30473" ht="22.5" customHeight="1">
      <c r="A30473" s="209" t="s">
        <v>30824</v>
      </c>
      <c r="B30473" s="209" t="s">
        <v>251</v>
      </c>
    </row>
    <row r="30474" ht="22.5" customHeight="1">
      <c r="A30474" s="209" t="s">
        <v>30825</v>
      </c>
      <c r="B30474" s="209" t="s">
        <v>251</v>
      </c>
    </row>
    <row r="30475" ht="22.5" customHeight="1">
      <c r="A30475" s="209" t="s">
        <v>30826</v>
      </c>
      <c r="B30475" s="209" t="s">
        <v>251</v>
      </c>
    </row>
    <row r="30476" ht="22.5" customHeight="1">
      <c r="A30476" s="209" t="s">
        <v>30827</v>
      </c>
      <c r="B30476" s="209" t="s">
        <v>251</v>
      </c>
    </row>
    <row r="30477" ht="22.5" customHeight="1">
      <c r="A30477" s="209" t="s">
        <v>30828</v>
      </c>
      <c r="B30477" s="209" t="s">
        <v>251</v>
      </c>
    </row>
    <row r="30478" ht="22.5" customHeight="1">
      <c r="A30478" s="209" t="s">
        <v>30829</v>
      </c>
      <c r="B30478" s="209" t="s">
        <v>251</v>
      </c>
    </row>
    <row r="30479" ht="22.5" customHeight="1">
      <c r="A30479" s="209" t="s">
        <v>30830</v>
      </c>
      <c r="B30479" s="209" t="s">
        <v>251</v>
      </c>
    </row>
    <row r="30480" ht="22.5" customHeight="1">
      <c r="A30480" s="209" t="s">
        <v>30831</v>
      </c>
      <c r="B30480" s="209" t="s">
        <v>251</v>
      </c>
    </row>
    <row r="30481" ht="22.5" customHeight="1">
      <c r="A30481" s="209" t="s">
        <v>30832</v>
      </c>
      <c r="B30481" s="209" t="s">
        <v>251</v>
      </c>
    </row>
    <row r="30482" ht="22.5" customHeight="1">
      <c r="A30482" s="209" t="s">
        <v>30833</v>
      </c>
      <c r="B30482" s="209" t="s">
        <v>251</v>
      </c>
    </row>
    <row r="30483" ht="22.5" customHeight="1">
      <c r="A30483" s="209" t="s">
        <v>30834</v>
      </c>
      <c r="B30483" s="209" t="s">
        <v>251</v>
      </c>
    </row>
    <row r="30484" ht="22.5" customHeight="1">
      <c r="A30484" s="209" t="s">
        <v>30835</v>
      </c>
      <c r="B30484" s="209" t="s">
        <v>251</v>
      </c>
    </row>
    <row r="30485" ht="22.5" customHeight="1">
      <c r="A30485" s="209" t="s">
        <v>30836</v>
      </c>
      <c r="B30485" s="209" t="s">
        <v>251</v>
      </c>
    </row>
    <row r="30486" ht="22.5" customHeight="1">
      <c r="A30486" s="209" t="s">
        <v>30837</v>
      </c>
      <c r="B30486" s="209" t="s">
        <v>251</v>
      </c>
    </row>
    <row r="30487" ht="22.5" customHeight="1">
      <c r="A30487" s="209" t="s">
        <v>30838</v>
      </c>
      <c r="B30487" s="209" t="s">
        <v>251</v>
      </c>
    </row>
    <row r="30488" ht="22.5" customHeight="1">
      <c r="A30488" s="209" t="s">
        <v>30839</v>
      </c>
      <c r="B30488" s="209" t="s">
        <v>251</v>
      </c>
    </row>
    <row r="30489" ht="22.5" customHeight="1">
      <c r="A30489" s="209" t="s">
        <v>30840</v>
      </c>
      <c r="B30489" s="209" t="s">
        <v>251</v>
      </c>
    </row>
    <row r="30490" ht="22.5" customHeight="1">
      <c r="A30490" s="209" t="s">
        <v>30841</v>
      </c>
      <c r="B30490" s="209" t="s">
        <v>251</v>
      </c>
    </row>
    <row r="30491" ht="22.5" customHeight="1">
      <c r="A30491" s="209" t="s">
        <v>30842</v>
      </c>
      <c r="B30491" s="209" t="s">
        <v>251</v>
      </c>
    </row>
    <row r="30492" ht="22.5" customHeight="1">
      <c r="A30492" s="209" t="s">
        <v>30843</v>
      </c>
      <c r="B30492" s="209" t="s">
        <v>251</v>
      </c>
    </row>
    <row r="30493" ht="22.5" customHeight="1">
      <c r="A30493" s="209" t="s">
        <v>30844</v>
      </c>
      <c r="B30493" s="209" t="s">
        <v>251</v>
      </c>
    </row>
    <row r="30494" ht="22.5" customHeight="1">
      <c r="A30494" s="209" t="s">
        <v>30845</v>
      </c>
      <c r="B30494" s="209" t="s">
        <v>251</v>
      </c>
    </row>
    <row r="30495" ht="22.5" customHeight="1">
      <c r="A30495" s="209" t="s">
        <v>30846</v>
      </c>
      <c r="B30495" s="209" t="s">
        <v>251</v>
      </c>
    </row>
    <row r="30496" ht="22.5" customHeight="1">
      <c r="A30496" s="209" t="s">
        <v>30847</v>
      </c>
      <c r="B30496" s="209" t="s">
        <v>251</v>
      </c>
    </row>
    <row r="30497" ht="22.5" customHeight="1">
      <c r="A30497" s="209" t="s">
        <v>30848</v>
      </c>
      <c r="B30497" s="209" t="s">
        <v>251</v>
      </c>
    </row>
    <row r="30498" ht="22.5" customHeight="1">
      <c r="A30498" s="209" t="s">
        <v>30849</v>
      </c>
      <c r="B30498" s="209" t="s">
        <v>251</v>
      </c>
    </row>
    <row r="30499" ht="22.5" customHeight="1">
      <c r="A30499" s="209" t="s">
        <v>30850</v>
      </c>
      <c r="B30499" s="209" t="s">
        <v>251</v>
      </c>
    </row>
    <row r="30500" ht="22.5" customHeight="1">
      <c r="A30500" s="209" t="s">
        <v>30851</v>
      </c>
      <c r="B30500" s="209" t="s">
        <v>251</v>
      </c>
    </row>
    <row r="30501" ht="22.5" customHeight="1">
      <c r="A30501" s="209" t="s">
        <v>30852</v>
      </c>
      <c r="B30501" s="209" t="s">
        <v>251</v>
      </c>
    </row>
    <row r="30502" ht="22.5" customHeight="1">
      <c r="A30502" s="209" t="s">
        <v>30853</v>
      </c>
      <c r="B30502" s="209" t="s">
        <v>251</v>
      </c>
    </row>
    <row r="30503" ht="22.5" customHeight="1">
      <c r="A30503" s="209" t="s">
        <v>30854</v>
      </c>
      <c r="B30503" s="209" t="s">
        <v>251</v>
      </c>
    </row>
    <row r="30504" ht="22.5" customHeight="1">
      <c r="A30504" s="209" t="s">
        <v>30855</v>
      </c>
      <c r="B30504" s="209" t="s">
        <v>251</v>
      </c>
    </row>
    <row r="30505" ht="22.5" customHeight="1">
      <c r="A30505" s="209" t="s">
        <v>30856</v>
      </c>
      <c r="B30505" s="209" t="s">
        <v>251</v>
      </c>
    </row>
    <row r="30506" ht="22.5" customHeight="1">
      <c r="A30506" s="209" t="s">
        <v>30857</v>
      </c>
      <c r="B30506" s="209" t="s">
        <v>251</v>
      </c>
    </row>
    <row r="30507" ht="22.5" customHeight="1">
      <c r="A30507" s="209" t="s">
        <v>30858</v>
      </c>
      <c r="B30507" s="209" t="s">
        <v>251</v>
      </c>
    </row>
    <row r="30508" ht="22.5" customHeight="1">
      <c r="A30508" s="209" t="s">
        <v>30859</v>
      </c>
      <c r="B30508" s="209" t="s">
        <v>251</v>
      </c>
    </row>
    <row r="30509" ht="22.5" customHeight="1">
      <c r="A30509" s="209" t="s">
        <v>30860</v>
      </c>
      <c r="B30509" s="209" t="s">
        <v>251</v>
      </c>
    </row>
    <row r="30510" ht="22.5" customHeight="1">
      <c r="A30510" s="209" t="s">
        <v>30861</v>
      </c>
      <c r="B30510" s="209" t="s">
        <v>251</v>
      </c>
    </row>
    <row r="30511" ht="22.5" customHeight="1">
      <c r="A30511" s="209" t="s">
        <v>30862</v>
      </c>
      <c r="B30511" s="209" t="s">
        <v>251</v>
      </c>
    </row>
    <row r="30512" ht="22.5" customHeight="1">
      <c r="A30512" s="209" t="s">
        <v>30863</v>
      </c>
      <c r="B30512" s="209" t="s">
        <v>251</v>
      </c>
    </row>
    <row r="30513" ht="22.5" customHeight="1">
      <c r="A30513" s="209" t="s">
        <v>30864</v>
      </c>
      <c r="B30513" s="209" t="s">
        <v>251</v>
      </c>
    </row>
    <row r="30514" ht="22.5" customHeight="1">
      <c r="A30514" s="209" t="s">
        <v>30865</v>
      </c>
      <c r="B30514" s="209" t="s">
        <v>251</v>
      </c>
    </row>
    <row r="30515" ht="22.5" customHeight="1">
      <c r="A30515" s="209" t="s">
        <v>30866</v>
      </c>
      <c r="B30515" s="209" t="s">
        <v>251</v>
      </c>
    </row>
    <row r="30516" ht="22.5" customHeight="1">
      <c r="A30516" s="209" t="s">
        <v>30867</v>
      </c>
      <c r="B30516" s="209" t="s">
        <v>251</v>
      </c>
    </row>
    <row r="30517" ht="22.5" customHeight="1">
      <c r="A30517" s="209" t="s">
        <v>30868</v>
      </c>
      <c r="B30517" s="209" t="s">
        <v>251</v>
      </c>
    </row>
    <row r="30518" ht="22.5" customHeight="1">
      <c r="A30518" s="209" t="s">
        <v>30869</v>
      </c>
      <c r="B30518" s="209" t="s">
        <v>251</v>
      </c>
    </row>
    <row r="30519" ht="22.5" customHeight="1">
      <c r="A30519" s="209" t="s">
        <v>30870</v>
      </c>
      <c r="B30519" s="209" t="s">
        <v>251</v>
      </c>
    </row>
    <row r="30520" ht="22.5" customHeight="1">
      <c r="A30520" s="209" t="s">
        <v>30871</v>
      </c>
      <c r="B30520" s="209" t="s">
        <v>251</v>
      </c>
    </row>
    <row r="30521" ht="22.5" customHeight="1">
      <c r="A30521" s="209" t="s">
        <v>30872</v>
      </c>
      <c r="B30521" s="209" t="s">
        <v>251</v>
      </c>
    </row>
    <row r="30522" ht="22.5" customHeight="1">
      <c r="A30522" s="209" t="s">
        <v>30873</v>
      </c>
      <c r="B30522" s="209" t="s">
        <v>251</v>
      </c>
    </row>
    <row r="30523" ht="22.5" customHeight="1">
      <c r="A30523" s="209" t="s">
        <v>30874</v>
      </c>
      <c r="B30523" s="209" t="s">
        <v>251</v>
      </c>
    </row>
    <row r="30524" ht="22.5" customHeight="1">
      <c r="A30524" s="209" t="s">
        <v>30875</v>
      </c>
      <c r="B30524" s="209" t="s">
        <v>251</v>
      </c>
    </row>
    <row r="30525" ht="22.5" customHeight="1">
      <c r="A30525" s="209" t="s">
        <v>30876</v>
      </c>
      <c r="B30525" s="209" t="s">
        <v>251</v>
      </c>
    </row>
    <row r="30526" ht="22.5" customHeight="1">
      <c r="A30526" s="209" t="s">
        <v>30877</v>
      </c>
      <c r="B30526" s="209" t="s">
        <v>251</v>
      </c>
    </row>
    <row r="30527" ht="22.5" customHeight="1">
      <c r="A30527" s="209" t="s">
        <v>30878</v>
      </c>
      <c r="B30527" s="209" t="s">
        <v>251</v>
      </c>
    </row>
    <row r="30528" ht="22.5" customHeight="1">
      <c r="A30528" s="209" t="s">
        <v>30879</v>
      </c>
      <c r="B30528" s="209" t="s">
        <v>251</v>
      </c>
    </row>
    <row r="30529" ht="22.5" customHeight="1">
      <c r="A30529" s="209" t="s">
        <v>30880</v>
      </c>
      <c r="B30529" s="209" t="s">
        <v>251</v>
      </c>
    </row>
    <row r="30530" ht="22.5" customHeight="1">
      <c r="A30530" s="209" t="s">
        <v>30881</v>
      </c>
      <c r="B30530" s="209" t="s">
        <v>251</v>
      </c>
    </row>
    <row r="30531" ht="22.5" customHeight="1">
      <c r="A30531" s="209" t="s">
        <v>30882</v>
      </c>
      <c r="B30531" s="209" t="s">
        <v>251</v>
      </c>
    </row>
    <row r="30532" ht="22.5" customHeight="1">
      <c r="A30532" s="209" t="s">
        <v>30883</v>
      </c>
      <c r="B30532" s="209" t="s">
        <v>251</v>
      </c>
    </row>
    <row r="30533" ht="22.5" customHeight="1">
      <c r="A30533" s="209" t="s">
        <v>30884</v>
      </c>
      <c r="B30533" s="209" t="s">
        <v>251</v>
      </c>
    </row>
    <row r="30534" ht="22.5" customHeight="1">
      <c r="A30534" s="209" t="s">
        <v>30885</v>
      </c>
      <c r="B30534" s="209" t="s">
        <v>251</v>
      </c>
    </row>
    <row r="30535" ht="22.5" customHeight="1">
      <c r="A30535" s="209" t="s">
        <v>30886</v>
      </c>
      <c r="B30535" s="209" t="s">
        <v>251</v>
      </c>
    </row>
    <row r="30536" ht="22.5" customHeight="1">
      <c r="A30536" s="209" t="s">
        <v>30887</v>
      </c>
      <c r="B30536" s="209" t="s">
        <v>251</v>
      </c>
    </row>
    <row r="30537" ht="22.5" customHeight="1">
      <c r="A30537" s="209" t="s">
        <v>30888</v>
      </c>
      <c r="B30537" s="209" t="s">
        <v>251</v>
      </c>
    </row>
    <row r="30538" ht="22.5" customHeight="1">
      <c r="A30538" s="209" t="s">
        <v>30889</v>
      </c>
      <c r="B30538" s="209" t="s">
        <v>251</v>
      </c>
    </row>
    <row r="30539" ht="22.5" customHeight="1">
      <c r="A30539" s="209" t="s">
        <v>30890</v>
      </c>
      <c r="B30539" s="209" t="s">
        <v>251</v>
      </c>
    </row>
    <row r="30540" ht="22.5" customHeight="1">
      <c r="A30540" s="209" t="s">
        <v>30891</v>
      </c>
      <c r="B30540" s="209" t="s">
        <v>251</v>
      </c>
    </row>
    <row r="30541" ht="22.5" customHeight="1">
      <c r="A30541" s="209" t="s">
        <v>30892</v>
      </c>
      <c r="B30541" s="209" t="s">
        <v>251</v>
      </c>
    </row>
    <row r="30542" ht="22.5" customHeight="1">
      <c r="A30542" s="209" t="s">
        <v>30893</v>
      </c>
      <c r="B30542" s="209" t="s">
        <v>251</v>
      </c>
    </row>
    <row r="30543" ht="22.5" customHeight="1">
      <c r="A30543" s="209" t="s">
        <v>30894</v>
      </c>
      <c r="B30543" s="209" t="s">
        <v>251</v>
      </c>
    </row>
    <row r="30544" ht="22.5" customHeight="1">
      <c r="A30544" s="209" t="s">
        <v>30895</v>
      </c>
      <c r="B30544" s="209" t="s">
        <v>251</v>
      </c>
    </row>
    <row r="30545" ht="22.5" customHeight="1">
      <c r="A30545" s="209" t="s">
        <v>30896</v>
      </c>
      <c r="B30545" s="209" t="s">
        <v>251</v>
      </c>
    </row>
    <row r="30546" ht="22.5" customHeight="1">
      <c r="A30546" s="209" t="s">
        <v>30897</v>
      </c>
      <c r="B30546" s="209" t="s">
        <v>251</v>
      </c>
    </row>
    <row r="30547" ht="22.5" customHeight="1">
      <c r="A30547" s="209" t="s">
        <v>30898</v>
      </c>
      <c r="B30547" s="209" t="s">
        <v>251</v>
      </c>
    </row>
    <row r="30548" ht="22.5" customHeight="1">
      <c r="A30548" s="209" t="s">
        <v>30899</v>
      </c>
      <c r="B30548" s="209" t="s">
        <v>251</v>
      </c>
    </row>
    <row r="30549" ht="22.5" customHeight="1">
      <c r="A30549" s="209" t="s">
        <v>30900</v>
      </c>
      <c r="B30549" s="209" t="s">
        <v>251</v>
      </c>
    </row>
    <row r="30550" ht="22.5" customHeight="1">
      <c r="A30550" s="209" t="s">
        <v>30901</v>
      </c>
      <c r="B30550" s="209" t="s">
        <v>251</v>
      </c>
    </row>
    <row r="30551" ht="22.5" customHeight="1">
      <c r="A30551" s="209" t="s">
        <v>30902</v>
      </c>
      <c r="B30551" s="209" t="s">
        <v>251</v>
      </c>
    </row>
    <row r="30552" ht="22.5" customHeight="1">
      <c r="A30552" s="209" t="s">
        <v>30903</v>
      </c>
      <c r="B30552" s="209" t="s">
        <v>251</v>
      </c>
    </row>
    <row r="30553" ht="22.5" customHeight="1">
      <c r="A30553" s="209" t="s">
        <v>30904</v>
      </c>
      <c r="B30553" s="209" t="s">
        <v>251</v>
      </c>
    </row>
    <row r="30554" ht="22.5" customHeight="1">
      <c r="A30554" s="209" t="s">
        <v>30905</v>
      </c>
      <c r="B30554" s="209" t="s">
        <v>251</v>
      </c>
    </row>
    <row r="30555" ht="22.5" customHeight="1">
      <c r="A30555" s="209" t="s">
        <v>30906</v>
      </c>
      <c r="B30555" s="209" t="s">
        <v>251</v>
      </c>
    </row>
    <row r="30556" ht="22.5" customHeight="1">
      <c r="A30556" s="209" t="s">
        <v>30907</v>
      </c>
      <c r="B30556" s="209" t="s">
        <v>251</v>
      </c>
    </row>
    <row r="30557" ht="22.5" customHeight="1">
      <c r="A30557" s="209" t="s">
        <v>30908</v>
      </c>
      <c r="B30557" s="209" t="s">
        <v>251</v>
      </c>
    </row>
    <row r="30558" ht="22.5" customHeight="1">
      <c r="A30558" s="209" t="s">
        <v>30909</v>
      </c>
      <c r="B30558" s="209" t="s">
        <v>251</v>
      </c>
    </row>
    <row r="30559" ht="22.5" customHeight="1">
      <c r="A30559" s="209" t="s">
        <v>30910</v>
      </c>
      <c r="B30559" s="209" t="s">
        <v>251</v>
      </c>
    </row>
    <row r="30560" ht="22.5" customHeight="1">
      <c r="A30560" s="209" t="s">
        <v>30911</v>
      </c>
      <c r="B30560" s="209" t="s">
        <v>251</v>
      </c>
    </row>
    <row r="30561" ht="22.5" customHeight="1">
      <c r="A30561" s="209" t="s">
        <v>30912</v>
      </c>
      <c r="B30561" s="209" t="s">
        <v>251</v>
      </c>
    </row>
    <row r="30562" ht="22.5" customHeight="1">
      <c r="A30562" s="209" t="s">
        <v>30913</v>
      </c>
      <c r="B30562" s="209" t="s">
        <v>251</v>
      </c>
    </row>
    <row r="30563" ht="22.5" customHeight="1">
      <c r="A30563" s="209" t="s">
        <v>30914</v>
      </c>
      <c r="B30563" s="209" t="s">
        <v>251</v>
      </c>
    </row>
    <row r="30564" ht="22.5" customHeight="1">
      <c r="A30564" s="209" t="s">
        <v>30915</v>
      </c>
      <c r="B30564" s="209" t="s">
        <v>251</v>
      </c>
    </row>
    <row r="30565" ht="22.5" customHeight="1">
      <c r="A30565" s="209" t="s">
        <v>30916</v>
      </c>
      <c r="B30565" s="209" t="s">
        <v>251</v>
      </c>
    </row>
    <row r="30566" ht="22.5" customHeight="1">
      <c r="A30566" s="209" t="s">
        <v>30917</v>
      </c>
      <c r="B30566" s="209" t="s">
        <v>251</v>
      </c>
    </row>
    <row r="30567" ht="22.5" customHeight="1">
      <c r="A30567" s="209" t="s">
        <v>30918</v>
      </c>
      <c r="B30567" s="209" t="s">
        <v>251</v>
      </c>
    </row>
    <row r="30568" ht="22.5" customHeight="1">
      <c r="A30568" s="209" t="s">
        <v>30919</v>
      </c>
      <c r="B30568" s="209" t="s">
        <v>251</v>
      </c>
    </row>
    <row r="30569" ht="22.5" customHeight="1">
      <c r="A30569" s="209" t="s">
        <v>30920</v>
      </c>
      <c r="B30569" s="209" t="s">
        <v>251</v>
      </c>
    </row>
    <row r="30570" ht="22.5" customHeight="1">
      <c r="A30570" s="209" t="s">
        <v>30921</v>
      </c>
      <c r="B30570" s="209" t="s">
        <v>251</v>
      </c>
    </row>
    <row r="30571" ht="22.5" customHeight="1">
      <c r="A30571" s="209" t="s">
        <v>30922</v>
      </c>
      <c r="B30571" s="209" t="s">
        <v>251</v>
      </c>
    </row>
    <row r="30572" ht="22.5" customHeight="1">
      <c r="A30572" s="209" t="s">
        <v>30923</v>
      </c>
      <c r="B30572" s="209" t="s">
        <v>251</v>
      </c>
    </row>
    <row r="30573" ht="22.5" customHeight="1">
      <c r="A30573" s="209" t="s">
        <v>30924</v>
      </c>
      <c r="B30573" s="209" t="s">
        <v>251</v>
      </c>
    </row>
    <row r="30574" ht="22.5" customHeight="1">
      <c r="A30574" s="209" t="s">
        <v>30925</v>
      </c>
      <c r="B30574" s="209" t="s">
        <v>251</v>
      </c>
    </row>
    <row r="30575" ht="22.5" customHeight="1">
      <c r="A30575" s="209" t="s">
        <v>30926</v>
      </c>
      <c r="B30575" s="209" t="s">
        <v>251</v>
      </c>
    </row>
    <row r="30576" ht="22.5" customHeight="1">
      <c r="A30576" s="209" t="s">
        <v>30927</v>
      </c>
      <c r="B30576" s="209" t="s">
        <v>251</v>
      </c>
    </row>
    <row r="30577" ht="22.5" customHeight="1">
      <c r="A30577" s="209" t="s">
        <v>30928</v>
      </c>
      <c r="B30577" s="209" t="s">
        <v>251</v>
      </c>
    </row>
    <row r="30578" ht="22.5" customHeight="1">
      <c r="A30578" s="209" t="s">
        <v>30929</v>
      </c>
      <c r="B30578" s="209" t="s">
        <v>251</v>
      </c>
    </row>
    <row r="30579" ht="22.5" customHeight="1">
      <c r="A30579" s="209" t="s">
        <v>30930</v>
      </c>
      <c r="B30579" s="209" t="s">
        <v>251</v>
      </c>
    </row>
    <row r="30580" ht="22.5" customHeight="1">
      <c r="A30580" s="209" t="s">
        <v>30931</v>
      </c>
      <c r="B30580" s="209" t="s">
        <v>251</v>
      </c>
    </row>
    <row r="30581" ht="22.5" customHeight="1">
      <c r="A30581" s="209" t="s">
        <v>30932</v>
      </c>
      <c r="B30581" s="209" t="s">
        <v>251</v>
      </c>
    </row>
    <row r="30582" ht="22.5" customHeight="1">
      <c r="A30582" s="209" t="s">
        <v>30933</v>
      </c>
      <c r="B30582" s="209" t="s">
        <v>251</v>
      </c>
    </row>
    <row r="30583" ht="22.5" customHeight="1">
      <c r="A30583" s="209" t="s">
        <v>30934</v>
      </c>
      <c r="B30583" s="209" t="s">
        <v>251</v>
      </c>
    </row>
    <row r="30584" ht="22.5" customHeight="1">
      <c r="A30584" s="209" t="s">
        <v>30935</v>
      </c>
      <c r="B30584" s="209" t="s">
        <v>251</v>
      </c>
    </row>
    <row r="30585" ht="22.5" customHeight="1">
      <c r="A30585" s="209" t="s">
        <v>30936</v>
      </c>
      <c r="B30585" s="209" t="s">
        <v>251</v>
      </c>
    </row>
    <row r="30586" ht="22.5" customHeight="1">
      <c r="A30586" s="209" t="s">
        <v>30937</v>
      </c>
      <c r="B30586" s="209" t="s">
        <v>251</v>
      </c>
    </row>
    <row r="30587" ht="22.5" customHeight="1">
      <c r="A30587" s="209" t="s">
        <v>30938</v>
      </c>
      <c r="B30587" s="209" t="s">
        <v>251</v>
      </c>
    </row>
    <row r="30588" ht="22.5" customHeight="1">
      <c r="A30588" s="209" t="s">
        <v>30939</v>
      </c>
      <c r="B30588" s="209" t="s">
        <v>251</v>
      </c>
    </row>
    <row r="30589" ht="22.5" customHeight="1">
      <c r="A30589" s="209" t="s">
        <v>30940</v>
      </c>
      <c r="B30589" s="209" t="s">
        <v>251</v>
      </c>
    </row>
    <row r="30590" ht="22.5" customHeight="1">
      <c r="A30590" s="209" t="s">
        <v>30941</v>
      </c>
      <c r="B30590" s="209" t="s">
        <v>251</v>
      </c>
    </row>
    <row r="30591" ht="22.5" customHeight="1">
      <c r="A30591" s="209" t="s">
        <v>30942</v>
      </c>
      <c r="B30591" s="209" t="s">
        <v>251</v>
      </c>
    </row>
    <row r="30592" ht="22.5" customHeight="1">
      <c r="A30592" s="209" t="s">
        <v>30943</v>
      </c>
      <c r="B30592" s="209" t="s">
        <v>251</v>
      </c>
    </row>
    <row r="30593" ht="22.5" customHeight="1">
      <c r="A30593" s="209" t="s">
        <v>30944</v>
      </c>
      <c r="B30593" s="209" t="s">
        <v>251</v>
      </c>
    </row>
    <row r="30594" ht="22.5" customHeight="1">
      <c r="A30594" s="209" t="s">
        <v>30945</v>
      </c>
      <c r="B30594" s="209" t="s">
        <v>251</v>
      </c>
    </row>
    <row r="30595" ht="22.5" customHeight="1">
      <c r="A30595" s="209" t="s">
        <v>30946</v>
      </c>
      <c r="B30595" s="209" t="s">
        <v>251</v>
      </c>
    </row>
    <row r="30596" ht="22.5" customHeight="1">
      <c r="A30596" s="209" t="s">
        <v>30947</v>
      </c>
      <c r="B30596" s="209" t="s">
        <v>251</v>
      </c>
    </row>
    <row r="30597" ht="22.5" customHeight="1">
      <c r="A30597" s="209" t="s">
        <v>30948</v>
      </c>
      <c r="B30597" s="209" t="s">
        <v>251</v>
      </c>
    </row>
    <row r="30598" ht="22.5" customHeight="1">
      <c r="A30598" s="209" t="s">
        <v>30949</v>
      </c>
      <c r="B30598" s="209" t="s">
        <v>251</v>
      </c>
    </row>
    <row r="30599" ht="22.5" customHeight="1">
      <c r="A30599" s="209" t="s">
        <v>30950</v>
      </c>
      <c r="B30599" s="209" t="s">
        <v>251</v>
      </c>
    </row>
    <row r="30600" ht="22.5" customHeight="1">
      <c r="A30600" s="209" t="s">
        <v>30951</v>
      </c>
      <c r="B30600" s="209" t="s">
        <v>251</v>
      </c>
    </row>
    <row r="30601" ht="22.5" customHeight="1">
      <c r="A30601" s="209" t="s">
        <v>30952</v>
      </c>
      <c r="B30601" s="209" t="s">
        <v>251</v>
      </c>
    </row>
    <row r="30602" ht="22.5" customHeight="1">
      <c r="A30602" s="209" t="s">
        <v>30953</v>
      </c>
      <c r="B30602" s="209" t="s">
        <v>251</v>
      </c>
    </row>
    <row r="30603" ht="22.5" customHeight="1">
      <c r="A30603" s="209" t="s">
        <v>30954</v>
      </c>
      <c r="B30603" s="209" t="s">
        <v>251</v>
      </c>
    </row>
    <row r="30604" ht="22.5" customHeight="1">
      <c r="A30604" s="209" t="s">
        <v>30955</v>
      </c>
      <c r="B30604" s="209" t="s">
        <v>251</v>
      </c>
    </row>
    <row r="30605" ht="22.5" customHeight="1">
      <c r="A30605" s="209" t="s">
        <v>30956</v>
      </c>
      <c r="B30605" s="209" t="s">
        <v>251</v>
      </c>
    </row>
    <row r="30606" ht="22.5" customHeight="1">
      <c r="A30606" s="209" t="s">
        <v>30957</v>
      </c>
      <c r="B30606" s="209" t="s">
        <v>251</v>
      </c>
    </row>
    <row r="30607" ht="22.5" customHeight="1">
      <c r="A30607" s="209" t="s">
        <v>30958</v>
      </c>
      <c r="B30607" s="209" t="s">
        <v>251</v>
      </c>
    </row>
    <row r="30608" ht="22.5" customHeight="1">
      <c r="A30608" s="209" t="s">
        <v>30959</v>
      </c>
      <c r="B30608" s="209" t="s">
        <v>251</v>
      </c>
    </row>
    <row r="30609" ht="22.5" customHeight="1">
      <c r="A30609" s="209" t="s">
        <v>30960</v>
      </c>
      <c r="B30609" s="209" t="s">
        <v>251</v>
      </c>
    </row>
    <row r="30610" ht="22.5" customHeight="1">
      <c r="A30610" s="209" t="s">
        <v>30961</v>
      </c>
      <c r="B30610" s="209" t="s">
        <v>251</v>
      </c>
    </row>
    <row r="30611" ht="22.5" customHeight="1">
      <c r="A30611" s="209" t="s">
        <v>30962</v>
      </c>
      <c r="B30611" s="209" t="s">
        <v>251</v>
      </c>
    </row>
    <row r="30612" ht="22.5" customHeight="1">
      <c r="A30612" s="209" t="s">
        <v>30963</v>
      </c>
      <c r="B30612" s="209" t="s">
        <v>251</v>
      </c>
    </row>
    <row r="30613" ht="22.5" customHeight="1">
      <c r="A30613" s="209" t="s">
        <v>30964</v>
      </c>
      <c r="B30613" s="209" t="s">
        <v>251</v>
      </c>
    </row>
    <row r="30614" ht="22.5" customHeight="1">
      <c r="A30614" s="209" t="s">
        <v>30965</v>
      </c>
      <c r="B30614" s="209" t="s">
        <v>251</v>
      </c>
    </row>
    <row r="30615" ht="22.5" customHeight="1">
      <c r="A30615" s="209" t="s">
        <v>30966</v>
      </c>
      <c r="B30615" s="209" t="s">
        <v>251</v>
      </c>
    </row>
    <row r="30616" ht="22.5" customHeight="1">
      <c r="A30616" s="209" t="s">
        <v>30967</v>
      </c>
      <c r="B30616" s="209" t="s">
        <v>251</v>
      </c>
    </row>
    <row r="30617" ht="22.5" customHeight="1">
      <c r="A30617" s="209" t="s">
        <v>30968</v>
      </c>
      <c r="B30617" s="209" t="s">
        <v>251</v>
      </c>
    </row>
    <row r="30618" ht="22.5" customHeight="1">
      <c r="A30618" s="209" t="s">
        <v>30969</v>
      </c>
      <c r="B30618" s="209" t="s">
        <v>251</v>
      </c>
    </row>
    <row r="30619" ht="22.5" customHeight="1">
      <c r="A30619" s="209" t="s">
        <v>30970</v>
      </c>
      <c r="B30619" s="209" t="s">
        <v>251</v>
      </c>
    </row>
    <row r="30620" ht="22.5" customHeight="1">
      <c r="A30620" s="209" t="s">
        <v>30971</v>
      </c>
      <c r="B30620" s="209" t="s">
        <v>251</v>
      </c>
    </row>
    <row r="30621" ht="22.5" customHeight="1">
      <c r="A30621" s="209" t="s">
        <v>30972</v>
      </c>
      <c r="B30621" s="209" t="s">
        <v>251</v>
      </c>
    </row>
    <row r="30622" ht="22.5" customHeight="1">
      <c r="A30622" s="209" t="s">
        <v>30973</v>
      </c>
      <c r="B30622" s="209" t="s">
        <v>251</v>
      </c>
    </row>
    <row r="30623" ht="22.5" customHeight="1">
      <c r="A30623" s="209" t="s">
        <v>30974</v>
      </c>
      <c r="B30623" s="209" t="s">
        <v>251</v>
      </c>
    </row>
    <row r="30624" ht="22.5" customHeight="1">
      <c r="A30624" s="209" t="s">
        <v>30975</v>
      </c>
      <c r="B30624" s="209" t="s">
        <v>251</v>
      </c>
    </row>
    <row r="30625" ht="22.5" customHeight="1">
      <c r="A30625" s="209" t="s">
        <v>30976</v>
      </c>
      <c r="B30625" s="209" t="s">
        <v>251</v>
      </c>
    </row>
    <row r="30626" ht="22.5" customHeight="1">
      <c r="A30626" s="209" t="s">
        <v>30977</v>
      </c>
      <c r="B30626" s="209" t="s">
        <v>251</v>
      </c>
    </row>
    <row r="30627" ht="22.5" customHeight="1">
      <c r="A30627" s="209" t="s">
        <v>30978</v>
      </c>
      <c r="B30627" s="209" t="s">
        <v>251</v>
      </c>
    </row>
    <row r="30628" ht="22.5" customHeight="1">
      <c r="A30628" s="209" t="s">
        <v>30979</v>
      </c>
      <c r="B30628" s="209" t="s">
        <v>251</v>
      </c>
    </row>
    <row r="30629" ht="22.5" customHeight="1">
      <c r="A30629" s="209" t="s">
        <v>30980</v>
      </c>
      <c r="B30629" s="209" t="s">
        <v>251</v>
      </c>
    </row>
    <row r="30630" ht="22.5" customHeight="1">
      <c r="A30630" s="209" t="s">
        <v>30981</v>
      </c>
      <c r="B30630" s="209" t="s">
        <v>251</v>
      </c>
    </row>
    <row r="30631" ht="22.5" customHeight="1">
      <c r="A30631" s="209" t="s">
        <v>30982</v>
      </c>
      <c r="B30631" s="209" t="s">
        <v>251</v>
      </c>
    </row>
    <row r="30632" ht="22.5" customHeight="1">
      <c r="A30632" s="209" t="s">
        <v>30983</v>
      </c>
      <c r="B30632" s="209" t="s">
        <v>251</v>
      </c>
    </row>
    <row r="30633" ht="22.5" customHeight="1">
      <c r="A30633" s="209" t="s">
        <v>30984</v>
      </c>
      <c r="B30633" s="209" t="s">
        <v>251</v>
      </c>
    </row>
    <row r="30634" ht="22.5" customHeight="1">
      <c r="A30634" s="209" t="s">
        <v>30985</v>
      </c>
      <c r="B30634" s="209" t="s">
        <v>251</v>
      </c>
    </row>
    <row r="30635" ht="22.5" customHeight="1">
      <c r="A30635" s="209" t="s">
        <v>30986</v>
      </c>
      <c r="B30635" s="209" t="s">
        <v>251</v>
      </c>
    </row>
    <row r="30636" ht="22.5" customHeight="1">
      <c r="A30636" s="209" t="s">
        <v>30987</v>
      </c>
      <c r="B30636" s="209" t="s">
        <v>251</v>
      </c>
    </row>
    <row r="30637" ht="22.5" customHeight="1">
      <c r="A30637" s="209" t="s">
        <v>30988</v>
      </c>
      <c r="B30637" s="209" t="s">
        <v>251</v>
      </c>
    </row>
    <row r="30638" ht="22.5" customHeight="1">
      <c r="A30638" s="209" t="s">
        <v>30989</v>
      </c>
      <c r="B30638" s="209" t="s">
        <v>251</v>
      </c>
    </row>
    <row r="30639" ht="22.5" customHeight="1">
      <c r="A30639" s="209" t="s">
        <v>30990</v>
      </c>
      <c r="B30639" s="209" t="s">
        <v>251</v>
      </c>
    </row>
    <row r="30640" ht="22.5" customHeight="1">
      <c r="A30640" s="209" t="s">
        <v>30991</v>
      </c>
      <c r="B30640" s="209" t="s">
        <v>251</v>
      </c>
    </row>
    <row r="30641" ht="22.5" customHeight="1">
      <c r="A30641" s="209" t="s">
        <v>30992</v>
      </c>
      <c r="B30641" s="209" t="s">
        <v>251</v>
      </c>
    </row>
    <row r="30642" ht="22.5" customHeight="1">
      <c r="A30642" s="209" t="s">
        <v>30993</v>
      </c>
      <c r="B30642" s="209" t="s">
        <v>251</v>
      </c>
    </row>
    <row r="30643" ht="22.5" customHeight="1">
      <c r="A30643" s="209" t="s">
        <v>30994</v>
      </c>
      <c r="B30643" s="209" t="s">
        <v>251</v>
      </c>
    </row>
    <row r="30644" ht="22.5" customHeight="1">
      <c r="A30644" s="209" t="s">
        <v>30995</v>
      </c>
      <c r="B30644" s="209" t="s">
        <v>251</v>
      </c>
    </row>
    <row r="30645" ht="22.5" customHeight="1">
      <c r="A30645" s="209" t="s">
        <v>30996</v>
      </c>
      <c r="B30645" s="209" t="s">
        <v>251</v>
      </c>
    </row>
    <row r="30646" ht="22.5" customHeight="1">
      <c r="A30646" s="209" t="s">
        <v>30997</v>
      </c>
      <c r="B30646" s="209" t="s">
        <v>251</v>
      </c>
    </row>
    <row r="30647" ht="22.5" customHeight="1">
      <c r="A30647" s="209" t="s">
        <v>30998</v>
      </c>
      <c r="B30647" s="209" t="s">
        <v>251</v>
      </c>
    </row>
    <row r="30648" ht="22.5" customHeight="1">
      <c r="A30648" s="209" t="s">
        <v>30999</v>
      </c>
      <c r="B30648" s="209" t="s">
        <v>251</v>
      </c>
    </row>
    <row r="30649" ht="22.5" customHeight="1">
      <c r="A30649" s="209" t="s">
        <v>31000</v>
      </c>
      <c r="B30649" s="209" t="s">
        <v>251</v>
      </c>
    </row>
    <row r="30650" ht="22.5" customHeight="1">
      <c r="A30650" s="209" t="s">
        <v>31001</v>
      </c>
      <c r="B30650" s="209" t="s">
        <v>251</v>
      </c>
    </row>
    <row r="30651" ht="22.5" customHeight="1">
      <c r="A30651" s="209" t="s">
        <v>31002</v>
      </c>
      <c r="B30651" s="209" t="s">
        <v>251</v>
      </c>
    </row>
    <row r="30652" ht="22.5" customHeight="1">
      <c r="A30652" s="209" t="s">
        <v>31003</v>
      </c>
      <c r="B30652" s="209" t="s">
        <v>251</v>
      </c>
    </row>
    <row r="30653" ht="22.5" customHeight="1">
      <c r="A30653" s="209" t="s">
        <v>31004</v>
      </c>
      <c r="B30653" s="209" t="s">
        <v>251</v>
      </c>
    </row>
    <row r="30654" ht="22.5" customHeight="1">
      <c r="A30654" s="209" t="s">
        <v>31005</v>
      </c>
      <c r="B30654" s="209" t="s">
        <v>251</v>
      </c>
    </row>
    <row r="30655" ht="22.5" customHeight="1">
      <c r="A30655" s="209" t="s">
        <v>31006</v>
      </c>
      <c r="B30655" s="209" t="s">
        <v>251</v>
      </c>
    </row>
    <row r="30656" ht="22.5" customHeight="1">
      <c r="A30656" s="209" t="s">
        <v>31007</v>
      </c>
      <c r="B30656" s="209" t="s">
        <v>251</v>
      </c>
    </row>
    <row r="30657" ht="22.5" customHeight="1">
      <c r="A30657" s="209" t="s">
        <v>31008</v>
      </c>
      <c r="B30657" s="209" t="s">
        <v>251</v>
      </c>
    </row>
    <row r="30658" ht="22.5" customHeight="1">
      <c r="A30658" s="209" t="s">
        <v>31009</v>
      </c>
      <c r="B30658" s="209" t="s">
        <v>251</v>
      </c>
    </row>
    <row r="30659" ht="22.5" customHeight="1">
      <c r="A30659" s="209" t="s">
        <v>31010</v>
      </c>
      <c r="B30659" s="209" t="s">
        <v>251</v>
      </c>
    </row>
    <row r="30660" ht="22.5" customHeight="1">
      <c r="A30660" s="209" t="s">
        <v>31011</v>
      </c>
      <c r="B30660" s="209" t="s">
        <v>251</v>
      </c>
    </row>
    <row r="30661" ht="22.5" customHeight="1">
      <c r="A30661" s="209" t="s">
        <v>31012</v>
      </c>
      <c r="B30661" s="209" t="s">
        <v>251</v>
      </c>
    </row>
    <row r="30662" ht="22.5" customHeight="1">
      <c r="A30662" s="209" t="s">
        <v>31013</v>
      </c>
      <c r="B30662" s="209" t="s">
        <v>251</v>
      </c>
    </row>
    <row r="30663" ht="22.5" customHeight="1">
      <c r="A30663" s="209" t="s">
        <v>31014</v>
      </c>
      <c r="B30663" s="209" t="s">
        <v>251</v>
      </c>
    </row>
    <row r="30664" ht="22.5" customHeight="1">
      <c r="A30664" s="209" t="s">
        <v>31015</v>
      </c>
      <c r="B30664" s="209" t="s">
        <v>251</v>
      </c>
    </row>
    <row r="30665" ht="22.5" customHeight="1">
      <c r="A30665" s="209" t="s">
        <v>31016</v>
      </c>
      <c r="B30665" s="209" t="s">
        <v>251</v>
      </c>
    </row>
    <row r="30666" ht="22.5" customHeight="1">
      <c r="A30666" s="209" t="s">
        <v>31017</v>
      </c>
      <c r="B30666" s="209" t="s">
        <v>251</v>
      </c>
    </row>
    <row r="30667" ht="22.5" customHeight="1">
      <c r="A30667" s="209" t="s">
        <v>31018</v>
      </c>
      <c r="B30667" s="209" t="s">
        <v>251</v>
      </c>
    </row>
    <row r="30668" ht="22.5" customHeight="1">
      <c r="A30668" s="209" t="s">
        <v>31019</v>
      </c>
      <c r="B30668" s="209" t="s">
        <v>251</v>
      </c>
    </row>
    <row r="30669" ht="22.5" customHeight="1">
      <c r="A30669" s="209" t="s">
        <v>31020</v>
      </c>
      <c r="B30669" s="209" t="s">
        <v>251</v>
      </c>
    </row>
    <row r="30670" ht="22.5" customHeight="1">
      <c r="A30670" s="209" t="s">
        <v>31021</v>
      </c>
      <c r="B30670" s="209" t="s">
        <v>251</v>
      </c>
    </row>
    <row r="30671" ht="22.5" customHeight="1">
      <c r="A30671" s="209" t="s">
        <v>31022</v>
      </c>
      <c r="B30671" s="209" t="s">
        <v>251</v>
      </c>
    </row>
    <row r="30672" ht="22.5" customHeight="1">
      <c r="A30672" s="209" t="s">
        <v>31023</v>
      </c>
      <c r="B30672" s="209" t="s">
        <v>251</v>
      </c>
    </row>
    <row r="30673" ht="22.5" customHeight="1">
      <c r="A30673" s="209" t="s">
        <v>31024</v>
      </c>
      <c r="B30673" s="209" t="s">
        <v>251</v>
      </c>
    </row>
    <row r="30674" ht="22.5" customHeight="1">
      <c r="A30674" s="209" t="s">
        <v>31025</v>
      </c>
      <c r="B30674" s="209" t="s">
        <v>251</v>
      </c>
    </row>
    <row r="30675" ht="22.5" customHeight="1">
      <c r="A30675" s="209" t="s">
        <v>31026</v>
      </c>
      <c r="B30675" s="209" t="s">
        <v>251</v>
      </c>
    </row>
    <row r="30676" ht="22.5" customHeight="1">
      <c r="A30676" s="209" t="s">
        <v>31027</v>
      </c>
      <c r="B30676" s="209" t="s">
        <v>251</v>
      </c>
    </row>
    <row r="30677" ht="22.5" customHeight="1">
      <c r="A30677" s="209" t="s">
        <v>31028</v>
      </c>
      <c r="B30677" s="209" t="s">
        <v>251</v>
      </c>
    </row>
    <row r="30678" ht="22.5" customHeight="1">
      <c r="A30678" s="209" t="s">
        <v>31029</v>
      </c>
      <c r="B30678" s="209" t="s">
        <v>251</v>
      </c>
    </row>
    <row r="30679" ht="22.5" customHeight="1">
      <c r="A30679" s="209" t="s">
        <v>31030</v>
      </c>
      <c r="B30679" s="209" t="s">
        <v>251</v>
      </c>
    </row>
    <row r="30680" ht="22.5" customHeight="1">
      <c r="A30680" s="209" t="s">
        <v>31031</v>
      </c>
      <c r="B30680" s="209" t="s">
        <v>251</v>
      </c>
    </row>
    <row r="30681" ht="22.5" customHeight="1">
      <c r="A30681" s="209" t="s">
        <v>31032</v>
      </c>
      <c r="B30681" s="209" t="s">
        <v>251</v>
      </c>
    </row>
    <row r="30682" ht="22.5" customHeight="1">
      <c r="A30682" s="209" t="s">
        <v>31033</v>
      </c>
      <c r="B30682" s="209" t="s">
        <v>251</v>
      </c>
    </row>
    <row r="30683" ht="22.5" customHeight="1">
      <c r="A30683" s="209" t="s">
        <v>31034</v>
      </c>
      <c r="B30683" s="209" t="s">
        <v>251</v>
      </c>
    </row>
    <row r="30684" ht="22.5" customHeight="1">
      <c r="A30684" s="209" t="s">
        <v>31035</v>
      </c>
      <c r="B30684" s="209" t="s">
        <v>251</v>
      </c>
    </row>
    <row r="30685" ht="22.5" customHeight="1">
      <c r="A30685" s="209" t="s">
        <v>31036</v>
      </c>
      <c r="B30685" s="209" t="s">
        <v>251</v>
      </c>
    </row>
    <row r="30686" ht="22.5" customHeight="1">
      <c r="A30686" s="209" t="s">
        <v>31037</v>
      </c>
      <c r="B30686" s="209" t="s">
        <v>251</v>
      </c>
    </row>
    <row r="30687" ht="22.5" customHeight="1">
      <c r="A30687" s="209" t="s">
        <v>31038</v>
      </c>
      <c r="B30687" s="209" t="s">
        <v>251</v>
      </c>
    </row>
    <row r="30688" ht="22.5" customHeight="1">
      <c r="A30688" s="209" t="s">
        <v>31039</v>
      </c>
      <c r="B30688" s="209" t="s">
        <v>251</v>
      </c>
    </row>
    <row r="30689" ht="22.5" customHeight="1">
      <c r="A30689" s="209" t="s">
        <v>31040</v>
      </c>
      <c r="B30689" s="209" t="s">
        <v>251</v>
      </c>
    </row>
    <row r="30690" ht="22.5" customHeight="1">
      <c r="A30690" s="209" t="s">
        <v>31041</v>
      </c>
      <c r="B30690" s="209" t="s">
        <v>251</v>
      </c>
    </row>
    <row r="30691" ht="22.5" customHeight="1">
      <c r="A30691" s="209" t="s">
        <v>31042</v>
      </c>
      <c r="B30691" s="209" t="s">
        <v>251</v>
      </c>
    </row>
    <row r="30692" ht="22.5" customHeight="1">
      <c r="A30692" s="209" t="s">
        <v>31043</v>
      </c>
      <c r="B30692" s="209" t="s">
        <v>251</v>
      </c>
    </row>
    <row r="30693" ht="22.5" customHeight="1">
      <c r="A30693" s="209" t="s">
        <v>31044</v>
      </c>
      <c r="B30693" s="209" t="s">
        <v>251</v>
      </c>
    </row>
    <row r="30694" ht="22.5" customHeight="1">
      <c r="A30694" s="209" t="s">
        <v>31045</v>
      </c>
      <c r="B30694" s="209" t="s">
        <v>251</v>
      </c>
    </row>
    <row r="30695" ht="22.5" customHeight="1">
      <c r="A30695" s="209" t="s">
        <v>31046</v>
      </c>
      <c r="B30695" s="209" t="s">
        <v>251</v>
      </c>
    </row>
    <row r="30696" ht="22.5" customHeight="1">
      <c r="A30696" s="209" t="s">
        <v>31047</v>
      </c>
      <c r="B30696" s="209" t="s">
        <v>251</v>
      </c>
    </row>
    <row r="30697" ht="22.5" customHeight="1">
      <c r="A30697" s="209" t="s">
        <v>31048</v>
      </c>
      <c r="B30697" s="209" t="s">
        <v>251</v>
      </c>
    </row>
    <row r="30698" ht="22.5" customHeight="1">
      <c r="A30698" s="209" t="s">
        <v>31049</v>
      </c>
      <c r="B30698" s="209" t="s">
        <v>251</v>
      </c>
    </row>
    <row r="30699" ht="22.5" customHeight="1">
      <c r="A30699" s="209" t="s">
        <v>31050</v>
      </c>
      <c r="B30699" s="209" t="s">
        <v>251</v>
      </c>
    </row>
    <row r="30700" ht="22.5" customHeight="1">
      <c r="A30700" s="209" t="s">
        <v>31051</v>
      </c>
      <c r="B30700" s="209" t="s">
        <v>251</v>
      </c>
    </row>
    <row r="30701" ht="22.5" customHeight="1">
      <c r="A30701" s="209" t="s">
        <v>31052</v>
      </c>
      <c r="B30701" s="209" t="s">
        <v>251</v>
      </c>
    </row>
    <row r="30702" ht="22.5" customHeight="1">
      <c r="A30702" s="209" t="s">
        <v>31053</v>
      </c>
      <c r="B30702" s="209" t="s">
        <v>251</v>
      </c>
    </row>
    <row r="30703" ht="22.5" customHeight="1">
      <c r="A30703" s="209" t="s">
        <v>31054</v>
      </c>
      <c r="B30703" s="209" t="s">
        <v>251</v>
      </c>
    </row>
    <row r="30704" ht="22.5" customHeight="1">
      <c r="A30704" s="209" t="s">
        <v>31055</v>
      </c>
      <c r="B30704" s="209" t="s">
        <v>251</v>
      </c>
    </row>
    <row r="30705" ht="22.5" customHeight="1">
      <c r="A30705" s="209" t="s">
        <v>31056</v>
      </c>
      <c r="B30705" s="209" t="s">
        <v>251</v>
      </c>
    </row>
    <row r="30706" ht="22.5" customHeight="1">
      <c r="A30706" s="209" t="s">
        <v>31057</v>
      </c>
      <c r="B30706" s="209" t="s">
        <v>251</v>
      </c>
    </row>
    <row r="30707" ht="22.5" customHeight="1">
      <c r="A30707" s="209" t="s">
        <v>31058</v>
      </c>
      <c r="B30707" s="209" t="s">
        <v>251</v>
      </c>
    </row>
    <row r="30708" ht="22.5" customHeight="1">
      <c r="A30708" s="209" t="s">
        <v>31059</v>
      </c>
      <c r="B30708" s="209" t="s">
        <v>251</v>
      </c>
    </row>
    <row r="30709" ht="22.5" customHeight="1">
      <c r="A30709" s="209" t="s">
        <v>31060</v>
      </c>
      <c r="B30709" s="209" t="s">
        <v>251</v>
      </c>
    </row>
    <row r="30710" ht="22.5" customHeight="1">
      <c r="A30710" s="209" t="s">
        <v>31061</v>
      </c>
      <c r="B30710" s="209" t="s">
        <v>251</v>
      </c>
    </row>
    <row r="30711" ht="22.5" customHeight="1">
      <c r="A30711" s="209" t="s">
        <v>31062</v>
      </c>
      <c r="B30711" s="209" t="s">
        <v>251</v>
      </c>
    </row>
    <row r="30712" ht="22.5" customHeight="1">
      <c r="A30712" s="209" t="s">
        <v>31063</v>
      </c>
      <c r="B30712" s="209" t="s">
        <v>251</v>
      </c>
    </row>
    <row r="30713" ht="22.5" customHeight="1">
      <c r="A30713" s="209" t="s">
        <v>31064</v>
      </c>
      <c r="B30713" s="209" t="s">
        <v>251</v>
      </c>
    </row>
    <row r="30714" ht="22.5" customHeight="1">
      <c r="A30714" s="209" t="s">
        <v>31065</v>
      </c>
      <c r="B30714" s="209" t="s">
        <v>251</v>
      </c>
    </row>
    <row r="30715" ht="22.5" customHeight="1">
      <c r="A30715" s="209" t="s">
        <v>31066</v>
      </c>
      <c r="B30715" s="209" t="s">
        <v>251</v>
      </c>
    </row>
    <row r="30716" ht="22.5" customHeight="1">
      <c r="A30716" s="209" t="s">
        <v>31067</v>
      </c>
      <c r="B30716" s="209" t="s">
        <v>251</v>
      </c>
    </row>
    <row r="30717" ht="22.5" customHeight="1">
      <c r="A30717" s="209" t="s">
        <v>31068</v>
      </c>
      <c r="B30717" s="209" t="s">
        <v>251</v>
      </c>
    </row>
    <row r="30718" ht="22.5" customHeight="1">
      <c r="A30718" s="209" t="s">
        <v>31069</v>
      </c>
      <c r="B30718" s="209" t="s">
        <v>251</v>
      </c>
    </row>
    <row r="30719" ht="22.5" customHeight="1">
      <c r="A30719" s="209" t="s">
        <v>31070</v>
      </c>
      <c r="B30719" s="209" t="s">
        <v>251</v>
      </c>
    </row>
    <row r="30720" ht="22.5" customHeight="1">
      <c r="A30720" s="209" t="s">
        <v>31071</v>
      </c>
      <c r="B30720" s="209" t="s">
        <v>251</v>
      </c>
    </row>
    <row r="30721" ht="22.5" customHeight="1">
      <c r="A30721" s="209" t="s">
        <v>31072</v>
      </c>
      <c r="B30721" s="209" t="s">
        <v>251</v>
      </c>
    </row>
    <row r="30722" ht="22.5" customHeight="1">
      <c r="A30722" s="209" t="s">
        <v>31073</v>
      </c>
      <c r="B30722" s="209" t="s">
        <v>251</v>
      </c>
    </row>
    <row r="30723" ht="22.5" customHeight="1">
      <c r="A30723" s="209" t="s">
        <v>31074</v>
      </c>
      <c r="B30723" s="209" t="s">
        <v>251</v>
      </c>
    </row>
    <row r="30724" ht="22.5" customHeight="1">
      <c r="A30724" s="209" t="s">
        <v>31075</v>
      </c>
      <c r="B30724" s="209" t="s">
        <v>251</v>
      </c>
    </row>
    <row r="30725" ht="22.5" customHeight="1">
      <c r="A30725" s="209" t="s">
        <v>31076</v>
      </c>
      <c r="B30725" s="209" t="s">
        <v>251</v>
      </c>
    </row>
    <row r="30726" ht="22.5" customHeight="1">
      <c r="A30726" s="209" t="s">
        <v>31077</v>
      </c>
      <c r="B30726" s="209" t="s">
        <v>251</v>
      </c>
    </row>
    <row r="30727" ht="22.5" customHeight="1">
      <c r="A30727" s="209" t="s">
        <v>31078</v>
      </c>
      <c r="B30727" s="209" t="s">
        <v>251</v>
      </c>
    </row>
    <row r="30728" ht="22.5" customHeight="1">
      <c r="A30728" s="209" t="s">
        <v>31079</v>
      </c>
      <c r="B30728" s="209" t="s">
        <v>251</v>
      </c>
    </row>
    <row r="30729" ht="22.5" customHeight="1">
      <c r="A30729" s="209" t="s">
        <v>31080</v>
      </c>
      <c r="B30729" s="209" t="s">
        <v>251</v>
      </c>
    </row>
    <row r="30730" ht="22.5" customHeight="1">
      <c r="A30730" s="209" t="s">
        <v>31081</v>
      </c>
      <c r="B30730" s="209" t="s">
        <v>251</v>
      </c>
    </row>
    <row r="30731" ht="22.5" customHeight="1">
      <c r="A30731" s="209" t="s">
        <v>31082</v>
      </c>
      <c r="B30731" s="209" t="s">
        <v>251</v>
      </c>
    </row>
    <row r="30732" ht="22.5" customHeight="1">
      <c r="A30732" s="209" t="s">
        <v>31083</v>
      </c>
      <c r="B30732" s="209" t="s">
        <v>251</v>
      </c>
    </row>
    <row r="30733" ht="22.5" customHeight="1">
      <c r="A30733" s="209" t="s">
        <v>31084</v>
      </c>
      <c r="B30733" s="209" t="s">
        <v>251</v>
      </c>
    </row>
    <row r="30734" ht="22.5" customHeight="1">
      <c r="A30734" s="209" t="s">
        <v>31085</v>
      </c>
      <c r="B30734" s="209" t="s">
        <v>251</v>
      </c>
    </row>
    <row r="30735" ht="22.5" customHeight="1">
      <c r="A30735" s="209" t="s">
        <v>31086</v>
      </c>
      <c r="B30735" s="209" t="s">
        <v>251</v>
      </c>
    </row>
    <row r="30736" ht="22.5" customHeight="1">
      <c r="A30736" s="209" t="s">
        <v>31087</v>
      </c>
      <c r="B30736" s="209" t="s">
        <v>251</v>
      </c>
    </row>
    <row r="30737" ht="22.5" customHeight="1">
      <c r="A30737" s="209" t="s">
        <v>31088</v>
      </c>
      <c r="B30737" s="209" t="s">
        <v>251</v>
      </c>
    </row>
    <row r="30738" ht="22.5" customHeight="1">
      <c r="A30738" s="209" t="s">
        <v>31089</v>
      </c>
      <c r="B30738" s="209" t="s">
        <v>251</v>
      </c>
    </row>
    <row r="30739" ht="22.5" customHeight="1">
      <c r="A30739" s="209" t="s">
        <v>31090</v>
      </c>
      <c r="B30739" s="209" t="s">
        <v>251</v>
      </c>
    </row>
    <row r="30740" ht="22.5" customHeight="1">
      <c r="A30740" s="209" t="s">
        <v>31091</v>
      </c>
      <c r="B30740" s="209" t="s">
        <v>251</v>
      </c>
    </row>
    <row r="30741" ht="22.5" customHeight="1">
      <c r="A30741" s="209" t="s">
        <v>31092</v>
      </c>
      <c r="B30741" s="209" t="s">
        <v>251</v>
      </c>
    </row>
    <row r="30742" ht="22.5" customHeight="1">
      <c r="A30742" s="209" t="s">
        <v>31093</v>
      </c>
      <c r="B30742" s="209" t="s">
        <v>251</v>
      </c>
    </row>
    <row r="30743" ht="22.5" customHeight="1">
      <c r="A30743" s="209" t="s">
        <v>31094</v>
      </c>
      <c r="B30743" s="209" t="s">
        <v>251</v>
      </c>
    </row>
    <row r="30744" ht="22.5" customHeight="1">
      <c r="A30744" s="209" t="s">
        <v>31095</v>
      </c>
      <c r="B30744" s="209" t="s">
        <v>251</v>
      </c>
    </row>
    <row r="30745" ht="22.5" customHeight="1">
      <c r="A30745" s="209" t="s">
        <v>31096</v>
      </c>
      <c r="B30745" s="209" t="s">
        <v>251</v>
      </c>
    </row>
    <row r="30746" ht="22.5" customHeight="1">
      <c r="A30746" s="209" t="s">
        <v>31097</v>
      </c>
      <c r="B30746" s="209" t="s">
        <v>251</v>
      </c>
    </row>
    <row r="30747" ht="22.5" customHeight="1">
      <c r="A30747" s="209" t="s">
        <v>31098</v>
      </c>
      <c r="B30747" s="209" t="s">
        <v>251</v>
      </c>
    </row>
    <row r="30748" ht="22.5" customHeight="1">
      <c r="A30748" s="209" t="s">
        <v>31099</v>
      </c>
      <c r="B30748" s="209" t="s">
        <v>251</v>
      </c>
    </row>
    <row r="30749" ht="22.5" customHeight="1">
      <c r="A30749" s="209" t="s">
        <v>31100</v>
      </c>
      <c r="B30749" s="209" t="s">
        <v>251</v>
      </c>
    </row>
    <row r="30750" ht="22.5" customHeight="1">
      <c r="A30750" s="209" t="s">
        <v>31101</v>
      </c>
      <c r="B30750" s="209" t="s">
        <v>251</v>
      </c>
    </row>
    <row r="30751" ht="22.5" customHeight="1">
      <c r="A30751" s="209" t="s">
        <v>31102</v>
      </c>
      <c r="B30751" s="209" t="s">
        <v>251</v>
      </c>
    </row>
    <row r="30752" ht="22.5" customHeight="1">
      <c r="A30752" s="209" t="s">
        <v>31103</v>
      </c>
      <c r="B30752" s="209" t="s">
        <v>251</v>
      </c>
    </row>
    <row r="30753" ht="22.5" customHeight="1">
      <c r="A30753" s="209" t="s">
        <v>31104</v>
      </c>
      <c r="B30753" s="209" t="s">
        <v>251</v>
      </c>
    </row>
    <row r="30754" ht="22.5" customHeight="1">
      <c r="A30754" s="209" t="s">
        <v>31105</v>
      </c>
      <c r="B30754" s="209" t="s">
        <v>251</v>
      </c>
    </row>
    <row r="30755" ht="22.5" customHeight="1">
      <c r="A30755" s="209" t="s">
        <v>31106</v>
      </c>
      <c r="B30755" s="209" t="s">
        <v>251</v>
      </c>
    </row>
    <row r="30756" ht="22.5" customHeight="1">
      <c r="A30756" s="209" t="s">
        <v>31107</v>
      </c>
      <c r="B30756" s="209" t="s">
        <v>251</v>
      </c>
    </row>
    <row r="30757" ht="22.5" customHeight="1">
      <c r="A30757" s="209" t="s">
        <v>31108</v>
      </c>
      <c r="B30757" s="209" t="s">
        <v>251</v>
      </c>
    </row>
    <row r="30758" ht="22.5" customHeight="1">
      <c r="A30758" s="209" t="s">
        <v>31109</v>
      </c>
      <c r="B30758" s="209" t="s">
        <v>251</v>
      </c>
    </row>
    <row r="30759" ht="22.5" customHeight="1">
      <c r="A30759" s="209" t="s">
        <v>31110</v>
      </c>
      <c r="B30759" s="209" t="s">
        <v>251</v>
      </c>
    </row>
    <row r="30760" ht="22.5" customHeight="1">
      <c r="A30760" s="209" t="s">
        <v>31111</v>
      </c>
      <c r="B30760" s="209" t="s">
        <v>251</v>
      </c>
    </row>
    <row r="30761" ht="22.5" customHeight="1">
      <c r="A30761" s="209" t="s">
        <v>31112</v>
      </c>
      <c r="B30761" s="209" t="s">
        <v>251</v>
      </c>
    </row>
    <row r="30762" ht="22.5" customHeight="1">
      <c r="A30762" s="209" t="s">
        <v>31113</v>
      </c>
      <c r="B30762" s="209" t="s">
        <v>251</v>
      </c>
    </row>
    <row r="30763" ht="22.5" customHeight="1">
      <c r="A30763" s="209" t="s">
        <v>31114</v>
      </c>
      <c r="B30763" s="209" t="s">
        <v>251</v>
      </c>
    </row>
    <row r="30764" ht="22.5" customHeight="1">
      <c r="A30764" s="209" t="s">
        <v>31115</v>
      </c>
      <c r="B30764" s="209" t="s">
        <v>251</v>
      </c>
    </row>
    <row r="30765" ht="22.5" customHeight="1">
      <c r="A30765" s="209" t="s">
        <v>31116</v>
      </c>
      <c r="B30765" s="209" t="s">
        <v>251</v>
      </c>
    </row>
    <row r="30766" ht="22.5" customHeight="1">
      <c r="A30766" s="209" t="s">
        <v>31117</v>
      </c>
      <c r="B30766" s="209" t="s">
        <v>251</v>
      </c>
    </row>
    <row r="30767" ht="22.5" customHeight="1">
      <c r="A30767" s="209" t="s">
        <v>31118</v>
      </c>
      <c r="B30767" s="209" t="s">
        <v>251</v>
      </c>
    </row>
    <row r="30768" ht="22.5" customHeight="1">
      <c r="A30768" s="209" t="s">
        <v>31119</v>
      </c>
      <c r="B30768" s="209" t="s">
        <v>251</v>
      </c>
    </row>
    <row r="30769" ht="22.5" customHeight="1">
      <c r="A30769" s="209" t="s">
        <v>31120</v>
      </c>
      <c r="B30769" s="209" t="s">
        <v>251</v>
      </c>
    </row>
    <row r="30770" ht="22.5" customHeight="1">
      <c r="A30770" s="209" t="s">
        <v>31121</v>
      </c>
      <c r="B30770" s="209" t="s">
        <v>251</v>
      </c>
    </row>
    <row r="30771" ht="22.5" customHeight="1">
      <c r="A30771" s="209" t="s">
        <v>31122</v>
      </c>
      <c r="B30771" s="209" t="s">
        <v>251</v>
      </c>
    </row>
    <row r="30772" ht="22.5" customHeight="1">
      <c r="A30772" s="209" t="s">
        <v>31123</v>
      </c>
      <c r="B30772" s="209" t="s">
        <v>251</v>
      </c>
    </row>
    <row r="30773" ht="22.5" customHeight="1">
      <c r="A30773" s="209" t="s">
        <v>31124</v>
      </c>
      <c r="B30773" s="209" t="s">
        <v>251</v>
      </c>
    </row>
    <row r="30774" ht="22.5" customHeight="1">
      <c r="A30774" s="209" t="s">
        <v>31125</v>
      </c>
      <c r="B30774" s="209" t="s">
        <v>251</v>
      </c>
    </row>
    <row r="30775" ht="22.5" customHeight="1">
      <c r="A30775" s="209" t="s">
        <v>31126</v>
      </c>
      <c r="B30775" s="209" t="s">
        <v>251</v>
      </c>
    </row>
    <row r="30776" ht="22.5" customHeight="1">
      <c r="A30776" s="209" t="s">
        <v>31127</v>
      </c>
      <c r="B30776" s="209" t="s">
        <v>251</v>
      </c>
    </row>
    <row r="30777" ht="22.5" customHeight="1">
      <c r="A30777" s="209" t="s">
        <v>31128</v>
      </c>
      <c r="B30777" s="209" t="s">
        <v>251</v>
      </c>
    </row>
    <row r="30778" ht="22.5" customHeight="1">
      <c r="A30778" s="209" t="s">
        <v>31129</v>
      </c>
      <c r="B30778" s="209" t="s">
        <v>251</v>
      </c>
    </row>
    <row r="30779" ht="22.5" customHeight="1">
      <c r="A30779" s="209" t="s">
        <v>31130</v>
      </c>
      <c r="B30779" s="209" t="s">
        <v>251</v>
      </c>
    </row>
    <row r="30780" ht="22.5" customHeight="1">
      <c r="A30780" s="209" t="s">
        <v>31131</v>
      </c>
      <c r="B30780" s="209" t="s">
        <v>251</v>
      </c>
    </row>
    <row r="30781" ht="22.5" customHeight="1">
      <c r="A30781" s="209" t="s">
        <v>31132</v>
      </c>
      <c r="B30781" s="209" t="s">
        <v>251</v>
      </c>
    </row>
    <row r="30782" ht="22.5" customHeight="1">
      <c r="A30782" s="209" t="s">
        <v>31133</v>
      </c>
      <c r="B30782" s="209" t="s">
        <v>251</v>
      </c>
    </row>
    <row r="30783" ht="22.5" customHeight="1">
      <c r="A30783" s="209" t="s">
        <v>31134</v>
      </c>
      <c r="B30783" s="209" t="s">
        <v>251</v>
      </c>
    </row>
    <row r="30784" ht="22.5" customHeight="1">
      <c r="A30784" s="209" t="s">
        <v>31135</v>
      </c>
      <c r="B30784" s="209" t="s">
        <v>251</v>
      </c>
    </row>
    <row r="30785" ht="22.5" customHeight="1">
      <c r="A30785" s="209" t="s">
        <v>31136</v>
      </c>
      <c r="B30785" s="209" t="s">
        <v>251</v>
      </c>
    </row>
    <row r="30786" ht="22.5" customHeight="1">
      <c r="A30786" s="209" t="s">
        <v>31137</v>
      </c>
      <c r="B30786" s="209" t="s">
        <v>251</v>
      </c>
    </row>
    <row r="30787" ht="22.5" customHeight="1">
      <c r="A30787" s="209" t="s">
        <v>31138</v>
      </c>
      <c r="B30787" s="209" t="s">
        <v>251</v>
      </c>
    </row>
    <row r="30788" ht="22.5" customHeight="1">
      <c r="A30788" s="209" t="s">
        <v>31139</v>
      </c>
      <c r="B30788" s="209" t="s">
        <v>251</v>
      </c>
    </row>
    <row r="30789" ht="22.5" customHeight="1">
      <c r="A30789" s="209" t="s">
        <v>31140</v>
      </c>
      <c r="B30789" s="209" t="s">
        <v>251</v>
      </c>
    </row>
    <row r="30790" ht="22.5" customHeight="1">
      <c r="A30790" s="209" t="s">
        <v>31141</v>
      </c>
      <c r="B30790" s="209" t="s">
        <v>251</v>
      </c>
    </row>
    <row r="30791" ht="22.5" customHeight="1">
      <c r="A30791" s="209" t="s">
        <v>31142</v>
      </c>
      <c r="B30791" s="209" t="s">
        <v>251</v>
      </c>
    </row>
    <row r="30792" ht="22.5" customHeight="1">
      <c r="A30792" s="209" t="s">
        <v>31143</v>
      </c>
      <c r="B30792" s="209" t="s">
        <v>251</v>
      </c>
    </row>
    <row r="30793" ht="22.5" customHeight="1">
      <c r="A30793" s="209" t="s">
        <v>31144</v>
      </c>
      <c r="B30793" s="209" t="s">
        <v>251</v>
      </c>
    </row>
    <row r="30794" ht="22.5" customHeight="1">
      <c r="A30794" s="209" t="s">
        <v>31145</v>
      </c>
      <c r="B30794" s="209" t="s">
        <v>251</v>
      </c>
    </row>
    <row r="30795" ht="22.5" customHeight="1">
      <c r="A30795" s="209" t="s">
        <v>31146</v>
      </c>
      <c r="B30795" s="209" t="s">
        <v>251</v>
      </c>
    </row>
    <row r="30796" ht="22.5" customHeight="1">
      <c r="A30796" s="209" t="s">
        <v>31147</v>
      </c>
      <c r="B30796" s="209" t="s">
        <v>251</v>
      </c>
    </row>
    <row r="30797" ht="22.5" customHeight="1">
      <c r="A30797" s="209" t="s">
        <v>31148</v>
      </c>
      <c r="B30797" s="209" t="s">
        <v>251</v>
      </c>
    </row>
    <row r="30798" ht="22.5" customHeight="1">
      <c r="A30798" s="209" t="s">
        <v>31149</v>
      </c>
      <c r="B30798" s="209" t="s">
        <v>251</v>
      </c>
    </row>
    <row r="30799" ht="22.5" customHeight="1">
      <c r="A30799" s="209" t="s">
        <v>31150</v>
      </c>
      <c r="B30799" s="209" t="s">
        <v>251</v>
      </c>
    </row>
    <row r="30800" ht="22.5" customHeight="1">
      <c r="A30800" s="209" t="s">
        <v>31151</v>
      </c>
      <c r="B30800" s="209" t="s">
        <v>251</v>
      </c>
    </row>
    <row r="30801" ht="22.5" customHeight="1">
      <c r="A30801" s="209" t="s">
        <v>31152</v>
      </c>
      <c r="B30801" s="209" t="s">
        <v>251</v>
      </c>
    </row>
    <row r="30802" ht="22.5" customHeight="1">
      <c r="A30802" s="209" t="s">
        <v>31153</v>
      </c>
      <c r="B30802" s="209" t="s">
        <v>251</v>
      </c>
    </row>
    <row r="30803" ht="22.5" customHeight="1">
      <c r="A30803" s="209" t="s">
        <v>31154</v>
      </c>
      <c r="B30803" s="209" t="s">
        <v>251</v>
      </c>
    </row>
    <row r="30804" ht="22.5" customHeight="1">
      <c r="A30804" s="209" t="s">
        <v>31155</v>
      </c>
      <c r="B30804" s="209" t="s">
        <v>251</v>
      </c>
    </row>
    <row r="30805" ht="22.5" customHeight="1">
      <c r="A30805" s="209" t="s">
        <v>31156</v>
      </c>
      <c r="B30805" s="209" t="s">
        <v>251</v>
      </c>
    </row>
    <row r="30806" ht="22.5" customHeight="1">
      <c r="A30806" s="209" t="s">
        <v>31157</v>
      </c>
      <c r="B30806" s="209" t="s">
        <v>251</v>
      </c>
    </row>
    <row r="30807" ht="22.5" customHeight="1">
      <c r="A30807" s="209" t="s">
        <v>31158</v>
      </c>
      <c r="B30807" s="209" t="s">
        <v>251</v>
      </c>
    </row>
    <row r="30808" ht="22.5" customHeight="1">
      <c r="A30808" s="209" t="s">
        <v>31159</v>
      </c>
      <c r="B30808" s="209" t="s">
        <v>251</v>
      </c>
    </row>
    <row r="30809" ht="22.5" customHeight="1">
      <c r="A30809" s="209" t="s">
        <v>31160</v>
      </c>
      <c r="B30809" s="209" t="s">
        <v>251</v>
      </c>
    </row>
    <row r="30810" ht="22.5" customHeight="1">
      <c r="A30810" s="209" t="s">
        <v>31161</v>
      </c>
      <c r="B30810" s="209" t="s">
        <v>251</v>
      </c>
    </row>
    <row r="30811" ht="22.5" customHeight="1">
      <c r="A30811" s="209" t="s">
        <v>31162</v>
      </c>
      <c r="B30811" s="209" t="s">
        <v>251</v>
      </c>
    </row>
    <row r="30812" ht="22.5" customHeight="1">
      <c r="A30812" s="209" t="s">
        <v>31163</v>
      </c>
      <c r="B30812" s="209" t="s">
        <v>251</v>
      </c>
    </row>
    <row r="30813" ht="22.5" customHeight="1">
      <c r="A30813" s="209" t="s">
        <v>31164</v>
      </c>
      <c r="B30813" s="209" t="s">
        <v>251</v>
      </c>
    </row>
    <row r="30814" ht="22.5" customHeight="1">
      <c r="A30814" s="209" t="s">
        <v>31165</v>
      </c>
      <c r="B30814" s="209" t="s">
        <v>251</v>
      </c>
    </row>
    <row r="30815" ht="22.5" customHeight="1">
      <c r="A30815" s="209" t="s">
        <v>31166</v>
      </c>
      <c r="B30815" s="209" t="s">
        <v>251</v>
      </c>
    </row>
    <row r="30816" ht="22.5" customHeight="1">
      <c r="A30816" s="209" t="s">
        <v>31167</v>
      </c>
      <c r="B30816" s="209" t="s">
        <v>251</v>
      </c>
    </row>
    <row r="30817" ht="22.5" customHeight="1">
      <c r="A30817" s="209" t="s">
        <v>31168</v>
      </c>
      <c r="B30817" s="209" t="s">
        <v>251</v>
      </c>
    </row>
    <row r="30818" ht="22.5" customHeight="1">
      <c r="A30818" s="209" t="s">
        <v>31169</v>
      </c>
      <c r="B30818" s="209" t="s">
        <v>251</v>
      </c>
    </row>
    <row r="30819" ht="22.5" customHeight="1">
      <c r="A30819" s="209" t="s">
        <v>31170</v>
      </c>
      <c r="B30819" s="209" t="s">
        <v>251</v>
      </c>
    </row>
    <row r="30820" ht="22.5" customHeight="1">
      <c r="A30820" s="209" t="s">
        <v>31171</v>
      </c>
      <c r="B30820" s="209" t="s">
        <v>251</v>
      </c>
    </row>
    <row r="30821" ht="22.5" customHeight="1">
      <c r="A30821" s="209" t="s">
        <v>31172</v>
      </c>
      <c r="B30821" s="209" t="s">
        <v>251</v>
      </c>
    </row>
    <row r="30822" ht="22.5" customHeight="1">
      <c r="A30822" s="209" t="s">
        <v>31173</v>
      </c>
      <c r="B30822" s="209" t="s">
        <v>251</v>
      </c>
    </row>
    <row r="30823" ht="22.5" customHeight="1">
      <c r="A30823" s="209" t="s">
        <v>31174</v>
      </c>
      <c r="B30823" s="209" t="s">
        <v>251</v>
      </c>
    </row>
    <row r="30824" ht="22.5" customHeight="1">
      <c r="A30824" s="209" t="s">
        <v>31175</v>
      </c>
      <c r="B30824" s="209" t="s">
        <v>251</v>
      </c>
    </row>
    <row r="30825" ht="22.5" customHeight="1">
      <c r="A30825" s="209" t="s">
        <v>31176</v>
      </c>
      <c r="B30825" s="209" t="s">
        <v>251</v>
      </c>
    </row>
    <row r="30826" ht="22.5" customHeight="1">
      <c r="A30826" s="209" t="s">
        <v>31177</v>
      </c>
      <c r="B30826" s="209" t="s">
        <v>251</v>
      </c>
    </row>
    <row r="30827" ht="22.5" customHeight="1">
      <c r="A30827" s="209" t="s">
        <v>31178</v>
      </c>
      <c r="B30827" s="209" t="s">
        <v>251</v>
      </c>
    </row>
    <row r="30828" ht="22.5" customHeight="1">
      <c r="A30828" s="209" t="s">
        <v>31179</v>
      </c>
      <c r="B30828" s="209" t="s">
        <v>251</v>
      </c>
    </row>
    <row r="30829" ht="22.5" customHeight="1">
      <c r="A30829" s="209" t="s">
        <v>31180</v>
      </c>
      <c r="B30829" s="209" t="s">
        <v>251</v>
      </c>
    </row>
    <row r="30830" ht="22.5" customHeight="1">
      <c r="A30830" s="209" t="s">
        <v>31181</v>
      </c>
      <c r="B30830" s="209" t="s">
        <v>251</v>
      </c>
    </row>
    <row r="30831" ht="22.5" customHeight="1">
      <c r="A30831" s="209" t="s">
        <v>31182</v>
      </c>
      <c r="B30831" s="209" t="s">
        <v>251</v>
      </c>
    </row>
    <row r="30832" ht="22.5" customHeight="1">
      <c r="A30832" s="209" t="s">
        <v>31183</v>
      </c>
      <c r="B30832" s="209" t="s">
        <v>251</v>
      </c>
    </row>
    <row r="30833" ht="22.5" customHeight="1">
      <c r="A30833" s="209" t="s">
        <v>31184</v>
      </c>
      <c r="B30833" s="209" t="s">
        <v>251</v>
      </c>
    </row>
    <row r="30834" ht="22.5" customHeight="1">
      <c r="A30834" s="209" t="s">
        <v>31185</v>
      </c>
      <c r="B30834" s="209" t="s">
        <v>251</v>
      </c>
    </row>
    <row r="30835" ht="22.5" customHeight="1">
      <c r="A30835" s="209" t="s">
        <v>31186</v>
      </c>
      <c r="B30835" s="209" t="s">
        <v>251</v>
      </c>
    </row>
    <row r="30836" ht="22.5" customHeight="1">
      <c r="A30836" s="209" t="s">
        <v>31187</v>
      </c>
      <c r="B30836" s="209" t="s">
        <v>251</v>
      </c>
    </row>
    <row r="30837" ht="22.5" customHeight="1">
      <c r="A30837" s="209" t="s">
        <v>31188</v>
      </c>
      <c r="B30837" s="209" t="s">
        <v>251</v>
      </c>
    </row>
    <row r="30838" ht="22.5" customHeight="1">
      <c r="A30838" s="209" t="s">
        <v>31189</v>
      </c>
      <c r="B30838" s="209" t="s">
        <v>251</v>
      </c>
    </row>
    <row r="30839" ht="22.5" customHeight="1">
      <c r="A30839" s="209" t="s">
        <v>31190</v>
      </c>
      <c r="B30839" s="209" t="s">
        <v>251</v>
      </c>
    </row>
    <row r="30840" ht="22.5" customHeight="1">
      <c r="A30840" s="209" t="s">
        <v>31191</v>
      </c>
      <c r="B30840" s="209" t="s">
        <v>251</v>
      </c>
    </row>
    <row r="30841" ht="22.5" customHeight="1">
      <c r="A30841" s="209" t="s">
        <v>31192</v>
      </c>
      <c r="B30841" s="209" t="s">
        <v>251</v>
      </c>
    </row>
    <row r="30842" ht="22.5" customHeight="1">
      <c r="A30842" s="209" t="s">
        <v>31193</v>
      </c>
      <c r="B30842" s="209" t="s">
        <v>251</v>
      </c>
    </row>
    <row r="30843" ht="22.5" customHeight="1">
      <c r="A30843" s="209" t="s">
        <v>31194</v>
      </c>
      <c r="B30843" s="209" t="s">
        <v>251</v>
      </c>
    </row>
    <row r="30844" ht="22.5" customHeight="1">
      <c r="A30844" s="209" t="s">
        <v>31195</v>
      </c>
      <c r="B30844" s="209" t="s">
        <v>251</v>
      </c>
    </row>
    <row r="30845" ht="22.5" customHeight="1">
      <c r="A30845" s="209" t="s">
        <v>31196</v>
      </c>
      <c r="B30845" s="209" t="s">
        <v>251</v>
      </c>
    </row>
    <row r="30846" ht="22.5" customHeight="1">
      <c r="A30846" s="209" t="s">
        <v>31197</v>
      </c>
      <c r="B30846" s="209" t="s">
        <v>251</v>
      </c>
    </row>
    <row r="30847" ht="22.5" customHeight="1">
      <c r="A30847" s="209" t="s">
        <v>31198</v>
      </c>
      <c r="B30847" s="209" t="s">
        <v>251</v>
      </c>
    </row>
    <row r="30848" ht="22.5" customHeight="1">
      <c r="A30848" s="209" t="s">
        <v>31199</v>
      </c>
      <c r="B30848" s="209" t="s">
        <v>251</v>
      </c>
    </row>
    <row r="30849" ht="22.5" customHeight="1">
      <c r="A30849" s="209" t="s">
        <v>31200</v>
      </c>
      <c r="B30849" s="209" t="s">
        <v>251</v>
      </c>
    </row>
    <row r="30850" ht="22.5" customHeight="1">
      <c r="A30850" s="209" t="s">
        <v>31201</v>
      </c>
      <c r="B30850" s="209" t="s">
        <v>251</v>
      </c>
    </row>
    <row r="30851" ht="22.5" customHeight="1">
      <c r="A30851" s="209" t="s">
        <v>31202</v>
      </c>
      <c r="B30851" s="209" t="s">
        <v>251</v>
      </c>
    </row>
    <row r="30852" ht="22.5" customHeight="1">
      <c r="A30852" s="209" t="s">
        <v>31203</v>
      </c>
      <c r="B30852" s="209" t="s">
        <v>251</v>
      </c>
    </row>
    <row r="30853" ht="22.5" customHeight="1">
      <c r="A30853" s="209" t="s">
        <v>31204</v>
      </c>
      <c r="B30853" s="209" t="s">
        <v>251</v>
      </c>
    </row>
    <row r="30854" ht="22.5" customHeight="1">
      <c r="A30854" s="209" t="s">
        <v>31205</v>
      </c>
      <c r="B30854" s="209" t="s">
        <v>251</v>
      </c>
    </row>
    <row r="30855" ht="22.5" customHeight="1">
      <c r="A30855" s="209" t="s">
        <v>31206</v>
      </c>
      <c r="B30855" s="209" t="s">
        <v>251</v>
      </c>
    </row>
    <row r="30856" ht="22.5" customHeight="1">
      <c r="A30856" s="209" t="s">
        <v>31207</v>
      </c>
      <c r="B30856" s="209" t="s">
        <v>251</v>
      </c>
    </row>
    <row r="30857" ht="22.5" customHeight="1">
      <c r="A30857" s="209" t="s">
        <v>31208</v>
      </c>
      <c r="B30857" s="209" t="s">
        <v>251</v>
      </c>
    </row>
    <row r="30858" ht="22.5" customHeight="1">
      <c r="A30858" s="209" t="s">
        <v>31209</v>
      </c>
      <c r="B30858" s="209" t="s">
        <v>251</v>
      </c>
    </row>
    <row r="30859" ht="22.5" customHeight="1">
      <c r="A30859" s="209" t="s">
        <v>31210</v>
      </c>
      <c r="B30859" s="209" t="s">
        <v>251</v>
      </c>
    </row>
    <row r="30860" ht="22.5" customHeight="1">
      <c r="A30860" s="209" t="s">
        <v>31211</v>
      </c>
      <c r="B30860" s="209" t="s">
        <v>251</v>
      </c>
    </row>
    <row r="30861" ht="22.5" customHeight="1">
      <c r="A30861" s="209" t="s">
        <v>31212</v>
      </c>
      <c r="B30861" s="209" t="s">
        <v>251</v>
      </c>
    </row>
    <row r="30862" ht="22.5" customHeight="1">
      <c r="A30862" s="209" t="s">
        <v>31213</v>
      </c>
      <c r="B30862" s="209" t="s">
        <v>251</v>
      </c>
    </row>
    <row r="30863" ht="22.5" customHeight="1">
      <c r="A30863" s="209" t="s">
        <v>31214</v>
      </c>
      <c r="B30863" s="209" t="s">
        <v>251</v>
      </c>
    </row>
    <row r="30864" ht="22.5" customHeight="1">
      <c r="A30864" s="209" t="s">
        <v>31215</v>
      </c>
      <c r="B30864" s="209" t="s">
        <v>251</v>
      </c>
    </row>
    <row r="30865" ht="22.5" customHeight="1">
      <c r="A30865" s="209" t="s">
        <v>31216</v>
      </c>
      <c r="B30865" s="209" t="s">
        <v>251</v>
      </c>
    </row>
    <row r="30866" ht="22.5" customHeight="1">
      <c r="A30866" s="209" t="s">
        <v>31217</v>
      </c>
      <c r="B30866" s="209" t="s">
        <v>251</v>
      </c>
    </row>
    <row r="30867" ht="22.5" customHeight="1">
      <c r="A30867" s="209" t="s">
        <v>31218</v>
      </c>
      <c r="B30867" s="209" t="s">
        <v>251</v>
      </c>
    </row>
    <row r="30868" ht="22.5" customHeight="1">
      <c r="A30868" s="209" t="s">
        <v>31219</v>
      </c>
      <c r="B30868" s="209" t="s">
        <v>251</v>
      </c>
    </row>
    <row r="30869" ht="22.5" customHeight="1">
      <c r="A30869" s="209" t="s">
        <v>31220</v>
      </c>
      <c r="B30869" s="209" t="s">
        <v>251</v>
      </c>
    </row>
    <row r="30870" ht="22.5" customHeight="1">
      <c r="A30870" s="209" t="s">
        <v>31221</v>
      </c>
      <c r="B30870" s="209" t="s">
        <v>251</v>
      </c>
    </row>
    <row r="30871" ht="22.5" customHeight="1">
      <c r="A30871" s="209" t="s">
        <v>31222</v>
      </c>
      <c r="B30871" s="209" t="s">
        <v>251</v>
      </c>
    </row>
    <row r="30872" ht="22.5" customHeight="1">
      <c r="A30872" s="209" t="s">
        <v>31223</v>
      </c>
      <c r="B30872" s="209" t="s">
        <v>251</v>
      </c>
    </row>
    <row r="30873" ht="22.5" customHeight="1">
      <c r="A30873" s="209" t="s">
        <v>31224</v>
      </c>
      <c r="B30873" s="209" t="s">
        <v>251</v>
      </c>
    </row>
    <row r="30874" ht="22.5" customHeight="1">
      <c r="A30874" s="209" t="s">
        <v>31225</v>
      </c>
      <c r="B30874" s="209" t="s">
        <v>251</v>
      </c>
    </row>
    <row r="30875" ht="22.5" customHeight="1">
      <c r="A30875" s="209" t="s">
        <v>31226</v>
      </c>
      <c r="B30875" s="209" t="s">
        <v>251</v>
      </c>
    </row>
    <row r="30876" ht="22.5" customHeight="1">
      <c r="A30876" s="209" t="s">
        <v>31227</v>
      </c>
      <c r="B30876" s="209" t="s">
        <v>251</v>
      </c>
    </row>
    <row r="30877" ht="22.5" customHeight="1">
      <c r="A30877" s="209" t="s">
        <v>31228</v>
      </c>
      <c r="B30877" s="209" t="s">
        <v>251</v>
      </c>
    </row>
    <row r="30878" ht="22.5" customHeight="1">
      <c r="A30878" s="209" t="s">
        <v>31229</v>
      </c>
      <c r="B30878" s="209" t="s">
        <v>251</v>
      </c>
    </row>
    <row r="30879" ht="22.5" customHeight="1">
      <c r="A30879" s="209" t="s">
        <v>31230</v>
      </c>
      <c r="B30879" s="209" t="s">
        <v>251</v>
      </c>
    </row>
    <row r="30880" ht="22.5" customHeight="1">
      <c r="A30880" s="209" t="s">
        <v>31231</v>
      </c>
      <c r="B30880" s="209" t="s">
        <v>251</v>
      </c>
    </row>
    <row r="30881" ht="22.5" customHeight="1">
      <c r="A30881" s="209" t="s">
        <v>31232</v>
      </c>
      <c r="B30881" s="209" t="s">
        <v>251</v>
      </c>
    </row>
    <row r="30882" ht="22.5" customHeight="1">
      <c r="A30882" s="209" t="s">
        <v>31233</v>
      </c>
      <c r="B30882" s="209" t="s">
        <v>251</v>
      </c>
    </row>
    <row r="30883" ht="22.5" customHeight="1">
      <c r="A30883" s="209" t="s">
        <v>31234</v>
      </c>
      <c r="B30883" s="209" t="s">
        <v>251</v>
      </c>
    </row>
    <row r="30884" ht="22.5" customHeight="1">
      <c r="A30884" s="209" t="s">
        <v>31235</v>
      </c>
      <c r="B30884" s="209" t="s">
        <v>251</v>
      </c>
    </row>
    <row r="30885" ht="22.5" customHeight="1">
      <c r="A30885" s="209" t="s">
        <v>31236</v>
      </c>
      <c r="B30885" s="209" t="s">
        <v>251</v>
      </c>
    </row>
    <row r="30886" ht="22.5" customHeight="1">
      <c r="A30886" s="209" t="s">
        <v>31237</v>
      </c>
      <c r="B30886" s="209" t="s">
        <v>251</v>
      </c>
    </row>
    <row r="30887" ht="22.5" customHeight="1">
      <c r="A30887" s="209" t="s">
        <v>31238</v>
      </c>
      <c r="B30887" s="209" t="s">
        <v>251</v>
      </c>
    </row>
    <row r="30888" ht="22.5" customHeight="1">
      <c r="A30888" s="209" t="s">
        <v>31239</v>
      </c>
      <c r="B30888" s="209" t="s">
        <v>251</v>
      </c>
    </row>
    <row r="30889" ht="22.5" customHeight="1">
      <c r="A30889" s="209" t="s">
        <v>31240</v>
      </c>
      <c r="B30889" s="209" t="s">
        <v>251</v>
      </c>
    </row>
    <row r="30890" ht="22.5" customHeight="1">
      <c r="A30890" s="209" t="s">
        <v>31241</v>
      </c>
      <c r="B30890" s="209" t="s">
        <v>251</v>
      </c>
    </row>
    <row r="30891" ht="22.5" customHeight="1">
      <c r="A30891" s="209" t="s">
        <v>31242</v>
      </c>
      <c r="B30891" s="209" t="s">
        <v>251</v>
      </c>
    </row>
    <row r="30892" ht="22.5" customHeight="1">
      <c r="A30892" s="209" t="s">
        <v>31243</v>
      </c>
      <c r="B30892" s="209" t="s">
        <v>251</v>
      </c>
    </row>
    <row r="30893" ht="22.5" customHeight="1">
      <c r="A30893" s="209" t="s">
        <v>31244</v>
      </c>
      <c r="B30893" s="209" t="s">
        <v>251</v>
      </c>
    </row>
    <row r="30894" ht="22.5" customHeight="1">
      <c r="A30894" s="209" t="s">
        <v>31245</v>
      </c>
      <c r="B30894" s="209" t="s">
        <v>251</v>
      </c>
    </row>
    <row r="30895" ht="22.5" customHeight="1">
      <c r="A30895" s="209" t="s">
        <v>31246</v>
      </c>
      <c r="B30895" s="209" t="s">
        <v>251</v>
      </c>
    </row>
    <row r="30896" ht="22.5" customHeight="1">
      <c r="A30896" s="209" t="s">
        <v>31247</v>
      </c>
      <c r="B30896" s="209" t="s">
        <v>251</v>
      </c>
    </row>
    <row r="30897" ht="22.5" customHeight="1">
      <c r="A30897" s="209" t="s">
        <v>31248</v>
      </c>
      <c r="B30897" s="209" t="s">
        <v>251</v>
      </c>
    </row>
    <row r="30898" ht="22.5" customHeight="1">
      <c r="A30898" s="209" t="s">
        <v>31249</v>
      </c>
      <c r="B30898" s="209" t="s">
        <v>251</v>
      </c>
    </row>
    <row r="30899" ht="22.5" customHeight="1">
      <c r="A30899" s="209" t="s">
        <v>31250</v>
      </c>
      <c r="B30899" s="209" t="s">
        <v>251</v>
      </c>
    </row>
    <row r="30900" ht="22.5" customHeight="1">
      <c r="A30900" s="209" t="s">
        <v>31251</v>
      </c>
      <c r="B30900" s="209" t="s">
        <v>251</v>
      </c>
    </row>
    <row r="30901" ht="22.5" customHeight="1">
      <c r="A30901" s="209" t="s">
        <v>31252</v>
      </c>
      <c r="B30901" s="209" t="s">
        <v>251</v>
      </c>
    </row>
    <row r="30902" ht="22.5" customHeight="1">
      <c r="A30902" s="209" t="s">
        <v>31253</v>
      </c>
      <c r="B30902" s="209" t="s">
        <v>251</v>
      </c>
    </row>
    <row r="30903" ht="22.5" customHeight="1">
      <c r="A30903" s="209" t="s">
        <v>31254</v>
      </c>
      <c r="B30903" s="209" t="s">
        <v>251</v>
      </c>
    </row>
    <row r="30904" ht="22.5" customHeight="1">
      <c r="A30904" s="209" t="s">
        <v>31255</v>
      </c>
      <c r="B30904" s="209" t="s">
        <v>251</v>
      </c>
    </row>
    <row r="30905" ht="22.5" customHeight="1">
      <c r="A30905" s="209" t="s">
        <v>31256</v>
      </c>
      <c r="B30905" s="209" t="s">
        <v>251</v>
      </c>
    </row>
    <row r="30906" ht="22.5" customHeight="1">
      <c r="A30906" s="209" t="s">
        <v>31257</v>
      </c>
      <c r="B30906" s="209" t="s">
        <v>251</v>
      </c>
    </row>
    <row r="30907" ht="22.5" customHeight="1">
      <c r="A30907" s="209" t="s">
        <v>31258</v>
      </c>
      <c r="B30907" s="209" t="s">
        <v>251</v>
      </c>
    </row>
    <row r="30908" ht="22.5" customHeight="1">
      <c r="A30908" s="209" t="s">
        <v>31259</v>
      </c>
      <c r="B30908" s="209" t="s">
        <v>251</v>
      </c>
    </row>
    <row r="30909" ht="22.5" customHeight="1">
      <c r="A30909" s="209" t="s">
        <v>31260</v>
      </c>
      <c r="B30909" s="209" t="s">
        <v>251</v>
      </c>
    </row>
    <row r="30910" ht="22.5" customHeight="1">
      <c r="A30910" s="209" t="s">
        <v>31261</v>
      </c>
      <c r="B30910" s="209" t="s">
        <v>251</v>
      </c>
    </row>
    <row r="30911" ht="22.5" customHeight="1">
      <c r="A30911" s="209" t="s">
        <v>31262</v>
      </c>
      <c r="B30911" s="209" t="s">
        <v>251</v>
      </c>
    </row>
    <row r="30912" ht="22.5" customHeight="1">
      <c r="A30912" s="209" t="s">
        <v>31263</v>
      </c>
      <c r="B30912" s="209" t="s">
        <v>251</v>
      </c>
    </row>
    <row r="30913" ht="22.5" customHeight="1">
      <c r="A30913" s="209" t="s">
        <v>31264</v>
      </c>
      <c r="B30913" s="209" t="s">
        <v>251</v>
      </c>
    </row>
    <row r="30914" ht="22.5" customHeight="1">
      <c r="A30914" s="209" t="s">
        <v>31265</v>
      </c>
      <c r="B30914" s="209" t="s">
        <v>251</v>
      </c>
    </row>
    <row r="30915" ht="22.5" customHeight="1">
      <c r="A30915" s="209" t="s">
        <v>31266</v>
      </c>
      <c r="B30915" s="209" t="s">
        <v>251</v>
      </c>
    </row>
    <row r="30916" ht="22.5" customHeight="1">
      <c r="A30916" s="209" t="s">
        <v>31267</v>
      </c>
      <c r="B30916" s="209" t="s">
        <v>251</v>
      </c>
    </row>
    <row r="30917" ht="22.5" customHeight="1">
      <c r="A30917" s="209" t="s">
        <v>31268</v>
      </c>
      <c r="B30917" s="209" t="s">
        <v>251</v>
      </c>
    </row>
    <row r="30918" ht="22.5" customHeight="1">
      <c r="A30918" s="209" t="s">
        <v>31269</v>
      </c>
      <c r="B30918" s="209" t="s">
        <v>251</v>
      </c>
    </row>
    <row r="30919" ht="22.5" customHeight="1">
      <c r="A30919" s="209" t="s">
        <v>31270</v>
      </c>
      <c r="B30919" s="209" t="s">
        <v>251</v>
      </c>
    </row>
    <row r="30920" ht="22.5" customHeight="1">
      <c r="A30920" s="209" t="s">
        <v>31271</v>
      </c>
      <c r="B30920" s="209" t="s">
        <v>251</v>
      </c>
    </row>
    <row r="30921" ht="22.5" customHeight="1">
      <c r="A30921" s="209" t="s">
        <v>31272</v>
      </c>
      <c r="B30921" s="209" t="s">
        <v>251</v>
      </c>
    </row>
    <row r="30922" ht="22.5" customHeight="1">
      <c r="A30922" s="209" t="s">
        <v>31273</v>
      </c>
      <c r="B30922" s="209" t="s">
        <v>251</v>
      </c>
    </row>
    <row r="30923" ht="22.5" customHeight="1">
      <c r="A30923" s="209" t="s">
        <v>31274</v>
      </c>
      <c r="B30923" s="209" t="s">
        <v>251</v>
      </c>
    </row>
    <row r="30924" ht="22.5" customHeight="1">
      <c r="A30924" s="209" t="s">
        <v>31275</v>
      </c>
      <c r="B30924" s="209" t="s">
        <v>251</v>
      </c>
    </row>
    <row r="30925" ht="22.5" customHeight="1">
      <c r="A30925" s="209" t="s">
        <v>31276</v>
      </c>
      <c r="B30925" s="209" t="s">
        <v>251</v>
      </c>
    </row>
    <row r="30926" ht="22.5" customHeight="1">
      <c r="A30926" s="209" t="s">
        <v>31277</v>
      </c>
      <c r="B30926" s="209" t="s">
        <v>251</v>
      </c>
    </row>
    <row r="30927" ht="22.5" customHeight="1">
      <c r="A30927" s="209" t="s">
        <v>31278</v>
      </c>
      <c r="B30927" s="209" t="s">
        <v>251</v>
      </c>
    </row>
    <row r="30928" ht="22.5" customHeight="1">
      <c r="A30928" s="209" t="s">
        <v>31279</v>
      </c>
      <c r="B30928" s="209" t="s">
        <v>251</v>
      </c>
    </row>
    <row r="30929" ht="22.5" customHeight="1">
      <c r="A30929" s="209" t="s">
        <v>31280</v>
      </c>
      <c r="B30929" s="209" t="s">
        <v>251</v>
      </c>
    </row>
    <row r="30930" ht="22.5" customHeight="1">
      <c r="A30930" s="209" t="s">
        <v>31281</v>
      </c>
      <c r="B30930" s="209" t="s">
        <v>251</v>
      </c>
    </row>
    <row r="30931" ht="22.5" customHeight="1">
      <c r="A30931" s="209" t="s">
        <v>31282</v>
      </c>
      <c r="B30931" s="209" t="s">
        <v>251</v>
      </c>
    </row>
    <row r="30932" ht="22.5" customHeight="1">
      <c r="A30932" s="209" t="s">
        <v>31283</v>
      </c>
      <c r="B30932" s="209" t="s">
        <v>251</v>
      </c>
    </row>
    <row r="30933" ht="22.5" customHeight="1">
      <c r="A30933" s="209" t="s">
        <v>31284</v>
      </c>
      <c r="B30933" s="209" t="s">
        <v>251</v>
      </c>
    </row>
    <row r="30934" ht="22.5" customHeight="1">
      <c r="A30934" s="209" t="s">
        <v>31285</v>
      </c>
      <c r="B30934" s="209" t="s">
        <v>251</v>
      </c>
    </row>
    <row r="30935" ht="22.5" customHeight="1">
      <c r="A30935" s="209" t="s">
        <v>31286</v>
      </c>
      <c r="B30935" s="209" t="s">
        <v>251</v>
      </c>
    </row>
    <row r="30936" ht="22.5" customHeight="1">
      <c r="A30936" s="209" t="s">
        <v>31287</v>
      </c>
      <c r="B30936" s="209" t="s">
        <v>251</v>
      </c>
    </row>
    <row r="30937" ht="22.5" customHeight="1">
      <c r="A30937" s="209" t="s">
        <v>31288</v>
      </c>
      <c r="B30937" s="209" t="s">
        <v>251</v>
      </c>
    </row>
    <row r="30938" ht="22.5" customHeight="1">
      <c r="A30938" s="209" t="s">
        <v>31289</v>
      </c>
      <c r="B30938" s="209" t="s">
        <v>251</v>
      </c>
    </row>
    <row r="30939" ht="22.5" customHeight="1">
      <c r="A30939" s="209" t="s">
        <v>31290</v>
      </c>
      <c r="B30939" s="209" t="s">
        <v>251</v>
      </c>
    </row>
    <row r="30940" ht="22.5" customHeight="1">
      <c r="A30940" s="209" t="s">
        <v>31291</v>
      </c>
      <c r="B30940" s="209" t="s">
        <v>251</v>
      </c>
    </row>
    <row r="30941" ht="22.5" customHeight="1">
      <c r="A30941" s="209" t="s">
        <v>31292</v>
      </c>
      <c r="B30941" s="209" t="s">
        <v>251</v>
      </c>
    </row>
    <row r="30942" ht="22.5" customHeight="1">
      <c r="A30942" s="209" t="s">
        <v>31293</v>
      </c>
      <c r="B30942" s="209" t="s">
        <v>251</v>
      </c>
    </row>
    <row r="30943" ht="22.5" customHeight="1">
      <c r="A30943" s="209" t="s">
        <v>31294</v>
      </c>
      <c r="B30943" s="209" t="s">
        <v>251</v>
      </c>
    </row>
    <row r="30944" ht="22.5" customHeight="1">
      <c r="A30944" s="209" t="s">
        <v>31295</v>
      </c>
      <c r="B30944" s="209" t="s">
        <v>251</v>
      </c>
    </row>
    <row r="30945" ht="22.5" customHeight="1">
      <c r="A30945" s="209" t="s">
        <v>31296</v>
      </c>
      <c r="B30945" s="209" t="s">
        <v>251</v>
      </c>
    </row>
    <row r="30946" ht="22.5" customHeight="1">
      <c r="A30946" s="209" t="s">
        <v>31297</v>
      </c>
      <c r="B30946" s="209" t="s">
        <v>251</v>
      </c>
    </row>
    <row r="30947" ht="22.5" customHeight="1">
      <c r="A30947" s="209" t="s">
        <v>31298</v>
      </c>
      <c r="B30947" s="209" t="s">
        <v>251</v>
      </c>
    </row>
    <row r="30948" ht="22.5" customHeight="1">
      <c r="A30948" s="209" t="s">
        <v>31299</v>
      </c>
      <c r="B30948" s="209" t="s">
        <v>251</v>
      </c>
    </row>
    <row r="30949" ht="22.5" customHeight="1">
      <c r="A30949" s="209" t="s">
        <v>31300</v>
      </c>
      <c r="B30949" s="209" t="s">
        <v>251</v>
      </c>
    </row>
    <row r="30950" ht="22.5" customHeight="1">
      <c r="A30950" s="209" t="s">
        <v>31301</v>
      </c>
      <c r="B30950" s="209" t="s">
        <v>251</v>
      </c>
    </row>
    <row r="30951" ht="22.5" customHeight="1">
      <c r="A30951" s="209" t="s">
        <v>31302</v>
      </c>
      <c r="B30951" s="209" t="s">
        <v>251</v>
      </c>
    </row>
    <row r="30952" ht="22.5" customHeight="1">
      <c r="A30952" s="209" t="s">
        <v>31303</v>
      </c>
      <c r="B30952" s="209" t="s">
        <v>251</v>
      </c>
    </row>
    <row r="30953" ht="22.5" customHeight="1">
      <c r="A30953" s="209" t="s">
        <v>31304</v>
      </c>
      <c r="B30953" s="209" t="s">
        <v>251</v>
      </c>
    </row>
    <row r="30954" ht="22.5" customHeight="1">
      <c r="A30954" s="209" t="s">
        <v>31305</v>
      </c>
      <c r="B30954" s="209" t="s">
        <v>251</v>
      </c>
    </row>
    <row r="30955" ht="22.5" customHeight="1">
      <c r="A30955" s="209" t="s">
        <v>31306</v>
      </c>
      <c r="B30955" s="209" t="s">
        <v>251</v>
      </c>
    </row>
    <row r="30956" ht="22.5" customHeight="1">
      <c r="A30956" s="209" t="s">
        <v>31307</v>
      </c>
      <c r="B30956" s="209" t="s">
        <v>251</v>
      </c>
    </row>
    <row r="30957" ht="22.5" customHeight="1">
      <c r="A30957" s="209" t="s">
        <v>31308</v>
      </c>
      <c r="B30957" s="209" t="s">
        <v>251</v>
      </c>
    </row>
    <row r="30958" ht="22.5" customHeight="1">
      <c r="A30958" s="209" t="s">
        <v>31309</v>
      </c>
      <c r="B30958" s="209" t="s">
        <v>251</v>
      </c>
    </row>
    <row r="30959" ht="22.5" customHeight="1">
      <c r="A30959" s="209" t="s">
        <v>31310</v>
      </c>
      <c r="B30959" s="209" t="s">
        <v>251</v>
      </c>
    </row>
    <row r="30960" ht="22.5" customHeight="1">
      <c r="A30960" s="209" t="s">
        <v>31311</v>
      </c>
      <c r="B30960" s="209" t="s">
        <v>251</v>
      </c>
    </row>
    <row r="30961" ht="22.5" customHeight="1">
      <c r="A30961" s="209" t="s">
        <v>31312</v>
      </c>
      <c r="B30961" s="209" t="s">
        <v>251</v>
      </c>
    </row>
    <row r="30962" ht="22.5" customHeight="1">
      <c r="A30962" s="209" t="s">
        <v>31313</v>
      </c>
      <c r="B30962" s="209" t="s">
        <v>251</v>
      </c>
    </row>
    <row r="30963" ht="22.5" customHeight="1">
      <c r="A30963" s="209" t="s">
        <v>31314</v>
      </c>
      <c r="B30963" s="209" t="s">
        <v>251</v>
      </c>
    </row>
    <row r="30964" ht="22.5" customHeight="1">
      <c r="A30964" s="209" t="s">
        <v>31315</v>
      </c>
      <c r="B30964" s="209" t="s">
        <v>251</v>
      </c>
    </row>
    <row r="30965" ht="22.5" customHeight="1">
      <c r="A30965" s="209" t="s">
        <v>31316</v>
      </c>
      <c r="B30965" s="209" t="s">
        <v>251</v>
      </c>
    </row>
    <row r="30966" ht="22.5" customHeight="1">
      <c r="A30966" s="209" t="s">
        <v>31317</v>
      </c>
      <c r="B30966" s="209" t="s">
        <v>251</v>
      </c>
    </row>
    <row r="30967" ht="22.5" customHeight="1">
      <c r="A30967" s="209" t="s">
        <v>31318</v>
      </c>
      <c r="B30967" s="209" t="s">
        <v>251</v>
      </c>
    </row>
    <row r="30968" ht="22.5" customHeight="1">
      <c r="A30968" s="209" t="s">
        <v>31319</v>
      </c>
      <c r="B30968" s="209" t="s">
        <v>251</v>
      </c>
    </row>
    <row r="30969" ht="22.5" customHeight="1">
      <c r="A30969" s="209" t="s">
        <v>31320</v>
      </c>
      <c r="B30969" s="209" t="s">
        <v>251</v>
      </c>
    </row>
    <row r="30970" ht="22.5" customHeight="1">
      <c r="A30970" s="209" t="s">
        <v>31321</v>
      </c>
      <c r="B30970" s="209" t="s">
        <v>251</v>
      </c>
    </row>
    <row r="30971" ht="22.5" customHeight="1">
      <c r="A30971" s="209" t="s">
        <v>31322</v>
      </c>
      <c r="B30971" s="209" t="s">
        <v>251</v>
      </c>
    </row>
    <row r="30972" ht="22.5" customHeight="1">
      <c r="A30972" s="209" t="s">
        <v>31323</v>
      </c>
      <c r="B30972" s="209" t="s">
        <v>251</v>
      </c>
    </row>
    <row r="30973" ht="22.5" customHeight="1">
      <c r="A30973" s="209" t="s">
        <v>31324</v>
      </c>
      <c r="B30973" s="209" t="s">
        <v>251</v>
      </c>
    </row>
    <row r="30974" ht="22.5" customHeight="1">
      <c r="A30974" s="209" t="s">
        <v>31325</v>
      </c>
      <c r="B30974" s="209" t="s">
        <v>251</v>
      </c>
    </row>
    <row r="30975" ht="22.5" customHeight="1">
      <c r="A30975" s="209" t="s">
        <v>31326</v>
      </c>
      <c r="B30975" s="209" t="s">
        <v>251</v>
      </c>
    </row>
    <row r="30976" ht="22.5" customHeight="1">
      <c r="A30976" s="209" t="s">
        <v>31327</v>
      </c>
      <c r="B30976" s="209" t="s">
        <v>251</v>
      </c>
    </row>
    <row r="30977" ht="22.5" customHeight="1">
      <c r="A30977" s="209" t="s">
        <v>31328</v>
      </c>
      <c r="B30977" s="209" t="s">
        <v>251</v>
      </c>
    </row>
    <row r="30978" ht="22.5" customHeight="1">
      <c r="A30978" s="209" t="s">
        <v>31329</v>
      </c>
      <c r="B30978" s="209" t="s">
        <v>251</v>
      </c>
    </row>
    <row r="30979" ht="22.5" customHeight="1">
      <c r="A30979" s="209" t="s">
        <v>31330</v>
      </c>
      <c r="B30979" s="209" t="s">
        <v>251</v>
      </c>
    </row>
    <row r="30980" ht="22.5" customHeight="1">
      <c r="A30980" s="209" t="s">
        <v>31331</v>
      </c>
      <c r="B30980" s="209" t="s">
        <v>251</v>
      </c>
    </row>
    <row r="30981" ht="22.5" customHeight="1">
      <c r="A30981" s="209" t="s">
        <v>31332</v>
      </c>
      <c r="B30981" s="209" t="s">
        <v>251</v>
      </c>
    </row>
    <row r="30982" ht="22.5" customHeight="1">
      <c r="A30982" s="209" t="s">
        <v>31333</v>
      </c>
      <c r="B30982" s="209" t="s">
        <v>251</v>
      </c>
    </row>
    <row r="30983" ht="22.5" customHeight="1">
      <c r="A30983" s="209" t="s">
        <v>31334</v>
      </c>
      <c r="B30983" s="209" t="s">
        <v>251</v>
      </c>
    </row>
    <row r="30984" ht="22.5" customHeight="1">
      <c r="A30984" s="209" t="s">
        <v>31335</v>
      </c>
      <c r="B30984" s="209" t="s">
        <v>251</v>
      </c>
    </row>
    <row r="30985" ht="22.5" customHeight="1">
      <c r="A30985" s="209" t="s">
        <v>31336</v>
      </c>
      <c r="B30985" s="209" t="s">
        <v>251</v>
      </c>
    </row>
    <row r="30986" ht="22.5" customHeight="1">
      <c r="A30986" s="209" t="s">
        <v>31337</v>
      </c>
      <c r="B30986" s="209" t="s">
        <v>251</v>
      </c>
    </row>
    <row r="30987" ht="22.5" customHeight="1">
      <c r="A30987" s="209" t="s">
        <v>31338</v>
      </c>
      <c r="B30987" s="209" t="s">
        <v>251</v>
      </c>
    </row>
    <row r="30988" ht="22.5" customHeight="1">
      <c r="A30988" s="209" t="s">
        <v>31339</v>
      </c>
      <c r="B30988" s="209" t="s">
        <v>251</v>
      </c>
    </row>
    <row r="30989" ht="22.5" customHeight="1">
      <c r="A30989" s="209" t="s">
        <v>31340</v>
      </c>
      <c r="B30989" s="209" t="s">
        <v>251</v>
      </c>
    </row>
    <row r="30990" ht="22.5" customHeight="1">
      <c r="A30990" s="209" t="s">
        <v>31341</v>
      </c>
      <c r="B30990" s="209" t="s">
        <v>251</v>
      </c>
    </row>
    <row r="30991" ht="22.5" customHeight="1">
      <c r="A30991" s="209" t="s">
        <v>31342</v>
      </c>
      <c r="B30991" s="209" t="s">
        <v>251</v>
      </c>
    </row>
    <row r="30992" ht="22.5" customHeight="1">
      <c r="A30992" s="209" t="s">
        <v>31343</v>
      </c>
      <c r="B30992" s="209" t="s">
        <v>251</v>
      </c>
    </row>
    <row r="30993" ht="22.5" customHeight="1">
      <c r="A30993" s="209" t="s">
        <v>31344</v>
      </c>
      <c r="B30993" s="209" t="s">
        <v>251</v>
      </c>
    </row>
    <row r="30994" ht="22.5" customHeight="1">
      <c r="A30994" s="209" t="s">
        <v>31345</v>
      </c>
      <c r="B30994" s="209" t="s">
        <v>251</v>
      </c>
    </row>
    <row r="30995" ht="22.5" customHeight="1">
      <c r="A30995" s="209" t="s">
        <v>31346</v>
      </c>
      <c r="B30995" s="209" t="s">
        <v>251</v>
      </c>
    </row>
    <row r="30996" ht="22.5" customHeight="1">
      <c r="A30996" s="209" t="s">
        <v>31347</v>
      </c>
      <c r="B30996" s="209" t="s">
        <v>251</v>
      </c>
    </row>
    <row r="30997" ht="22.5" customHeight="1">
      <c r="A30997" s="209" t="s">
        <v>31348</v>
      </c>
      <c r="B30997" s="209" t="s">
        <v>251</v>
      </c>
    </row>
    <row r="30998" ht="22.5" customHeight="1">
      <c r="A30998" s="209" t="s">
        <v>31349</v>
      </c>
      <c r="B30998" s="209" t="s">
        <v>251</v>
      </c>
    </row>
    <row r="30999" ht="22.5" customHeight="1">
      <c r="A30999" s="209" t="s">
        <v>31350</v>
      </c>
      <c r="B30999" s="209" t="s">
        <v>251</v>
      </c>
    </row>
    <row r="31000" ht="22.5" customHeight="1">
      <c r="A31000" s="209" t="s">
        <v>31351</v>
      </c>
      <c r="B31000" s="209" t="s">
        <v>251</v>
      </c>
    </row>
    <row r="31001" ht="22.5" customHeight="1">
      <c r="A31001" s="209" t="s">
        <v>31352</v>
      </c>
      <c r="B31001" s="209" t="s">
        <v>251</v>
      </c>
    </row>
    <row r="31002" ht="22.5" customHeight="1">
      <c r="A31002" s="209" t="s">
        <v>31353</v>
      </c>
      <c r="B31002" s="209" t="s">
        <v>251</v>
      </c>
    </row>
    <row r="31003" ht="22.5" customHeight="1">
      <c r="A31003" s="209" t="s">
        <v>31354</v>
      </c>
      <c r="B31003" s="209" t="s">
        <v>251</v>
      </c>
    </row>
    <row r="31004" ht="22.5" customHeight="1">
      <c r="A31004" s="209" t="s">
        <v>31355</v>
      </c>
      <c r="B31004" s="209" t="s">
        <v>251</v>
      </c>
    </row>
    <row r="31005" ht="22.5" customHeight="1">
      <c r="A31005" s="209" t="s">
        <v>31356</v>
      </c>
      <c r="B31005" s="209" t="s">
        <v>251</v>
      </c>
    </row>
    <row r="31006" ht="22.5" customHeight="1">
      <c r="A31006" s="209" t="s">
        <v>31357</v>
      </c>
      <c r="B31006" s="209" t="s">
        <v>251</v>
      </c>
    </row>
    <row r="31007" ht="22.5" customHeight="1">
      <c r="A31007" s="209" t="s">
        <v>31358</v>
      </c>
      <c r="B31007" s="209" t="s">
        <v>251</v>
      </c>
    </row>
    <row r="31008" ht="22.5" customHeight="1">
      <c r="A31008" s="209" t="s">
        <v>31359</v>
      </c>
      <c r="B31008" s="209" t="s">
        <v>251</v>
      </c>
    </row>
    <row r="31009" ht="22.5" customHeight="1">
      <c r="A31009" s="209" t="s">
        <v>31360</v>
      </c>
      <c r="B31009" s="209" t="s">
        <v>251</v>
      </c>
    </row>
    <row r="31010" ht="22.5" customHeight="1">
      <c r="A31010" s="209" t="s">
        <v>31361</v>
      </c>
      <c r="B31010" s="209" t="s">
        <v>251</v>
      </c>
    </row>
    <row r="31011" ht="22.5" customHeight="1">
      <c r="A31011" s="209" t="s">
        <v>31362</v>
      </c>
      <c r="B31011" s="209" t="s">
        <v>251</v>
      </c>
    </row>
    <row r="31012" ht="22.5" customHeight="1">
      <c r="A31012" s="209" t="s">
        <v>31363</v>
      </c>
      <c r="B31012" s="209" t="s">
        <v>251</v>
      </c>
    </row>
    <row r="31013" ht="22.5" customHeight="1">
      <c r="A31013" s="209" t="s">
        <v>31364</v>
      </c>
      <c r="B31013" s="209" t="s">
        <v>251</v>
      </c>
    </row>
    <row r="31014" ht="22.5" customHeight="1">
      <c r="A31014" s="209" t="s">
        <v>31365</v>
      </c>
      <c r="B31014" s="209" t="s">
        <v>251</v>
      </c>
    </row>
    <row r="31015" ht="22.5" customHeight="1">
      <c r="A31015" s="209" t="s">
        <v>31366</v>
      </c>
      <c r="B31015" s="209" t="s">
        <v>251</v>
      </c>
    </row>
    <row r="31016" ht="22.5" customHeight="1">
      <c r="A31016" s="209" t="s">
        <v>31367</v>
      </c>
      <c r="B31016" s="209" t="s">
        <v>251</v>
      </c>
    </row>
    <row r="31017" ht="22.5" customHeight="1">
      <c r="A31017" s="209" t="s">
        <v>31368</v>
      </c>
      <c r="B31017" s="209" t="s">
        <v>251</v>
      </c>
    </row>
    <row r="31018" ht="22.5" customHeight="1">
      <c r="A31018" s="209" t="s">
        <v>31369</v>
      </c>
      <c r="B31018" s="209" t="s">
        <v>251</v>
      </c>
    </row>
    <row r="31019" ht="22.5" customHeight="1">
      <c r="A31019" s="209" t="s">
        <v>31370</v>
      </c>
      <c r="B31019" s="209" t="s">
        <v>251</v>
      </c>
    </row>
    <row r="31020" ht="22.5" customHeight="1">
      <c r="A31020" s="209" t="s">
        <v>31371</v>
      </c>
      <c r="B31020" s="209" t="s">
        <v>251</v>
      </c>
    </row>
    <row r="31021" ht="22.5" customHeight="1">
      <c r="A31021" s="209" t="s">
        <v>31372</v>
      </c>
      <c r="B31021" s="209" t="s">
        <v>251</v>
      </c>
    </row>
    <row r="31022" ht="22.5" customHeight="1">
      <c r="A31022" s="209" t="s">
        <v>31373</v>
      </c>
      <c r="B31022" s="209" t="s">
        <v>251</v>
      </c>
    </row>
    <row r="31023" ht="22.5" customHeight="1">
      <c r="A31023" s="209" t="s">
        <v>31374</v>
      </c>
      <c r="B31023" s="209" t="s">
        <v>251</v>
      </c>
    </row>
    <row r="31024" ht="22.5" customHeight="1">
      <c r="A31024" s="209" t="s">
        <v>31375</v>
      </c>
      <c r="B31024" s="209" t="s">
        <v>251</v>
      </c>
    </row>
    <row r="31025" ht="22.5" customHeight="1">
      <c r="A31025" s="209" t="s">
        <v>31376</v>
      </c>
      <c r="B31025" s="209" t="s">
        <v>251</v>
      </c>
    </row>
    <row r="31026" ht="22.5" customHeight="1">
      <c r="A31026" s="209" t="s">
        <v>31377</v>
      </c>
      <c r="B31026" s="209" t="s">
        <v>251</v>
      </c>
    </row>
    <row r="31027" ht="22.5" customHeight="1">
      <c r="A31027" s="209" t="s">
        <v>31378</v>
      </c>
      <c r="B31027" s="209" t="s">
        <v>251</v>
      </c>
    </row>
    <row r="31028" ht="22.5" customHeight="1">
      <c r="A31028" s="209" t="s">
        <v>31379</v>
      </c>
      <c r="B31028" s="209" t="s">
        <v>251</v>
      </c>
    </row>
    <row r="31029" ht="22.5" customHeight="1">
      <c r="A31029" s="209" t="s">
        <v>31380</v>
      </c>
      <c r="B31029" s="209" t="s">
        <v>251</v>
      </c>
    </row>
    <row r="31030" ht="22.5" customHeight="1">
      <c r="A31030" s="209" t="s">
        <v>31381</v>
      </c>
      <c r="B31030" s="209" t="s">
        <v>251</v>
      </c>
    </row>
    <row r="31031" ht="22.5" customHeight="1">
      <c r="A31031" s="209" t="s">
        <v>31382</v>
      </c>
      <c r="B31031" s="209" t="s">
        <v>251</v>
      </c>
    </row>
    <row r="31032" ht="22.5" customHeight="1">
      <c r="A31032" s="209" t="s">
        <v>31383</v>
      </c>
      <c r="B31032" s="209" t="s">
        <v>251</v>
      </c>
    </row>
    <row r="31033" ht="22.5" customHeight="1">
      <c r="A31033" s="209" t="s">
        <v>31384</v>
      </c>
      <c r="B31033" s="209" t="s">
        <v>251</v>
      </c>
    </row>
    <row r="31034" ht="22.5" customHeight="1">
      <c r="A31034" s="209" t="s">
        <v>31385</v>
      </c>
      <c r="B31034" s="209" t="s">
        <v>251</v>
      </c>
    </row>
    <row r="31035" ht="22.5" customHeight="1">
      <c r="A31035" s="209" t="s">
        <v>31386</v>
      </c>
      <c r="B31035" s="209" t="s">
        <v>251</v>
      </c>
    </row>
    <row r="31036" ht="22.5" customHeight="1">
      <c r="A31036" s="209" t="s">
        <v>31387</v>
      </c>
      <c r="B31036" s="209" t="s">
        <v>251</v>
      </c>
    </row>
    <row r="31037" ht="22.5" customHeight="1">
      <c r="A31037" s="209" t="s">
        <v>31388</v>
      </c>
      <c r="B31037" s="209" t="s">
        <v>251</v>
      </c>
    </row>
    <row r="31038" ht="22.5" customHeight="1">
      <c r="A31038" s="209" t="s">
        <v>31389</v>
      </c>
      <c r="B31038" s="209" t="s">
        <v>251</v>
      </c>
    </row>
    <row r="31039" ht="22.5" customHeight="1">
      <c r="A31039" s="209" t="s">
        <v>31390</v>
      </c>
      <c r="B31039" s="209" t="s">
        <v>251</v>
      </c>
    </row>
    <row r="31040" ht="22.5" customHeight="1">
      <c r="A31040" s="209" t="s">
        <v>31391</v>
      </c>
      <c r="B31040" s="209" t="s">
        <v>251</v>
      </c>
    </row>
    <row r="31041" ht="22.5" customHeight="1">
      <c r="A31041" s="209" t="s">
        <v>31392</v>
      </c>
      <c r="B31041" s="209" t="s">
        <v>251</v>
      </c>
    </row>
    <row r="31042" ht="22.5" customHeight="1">
      <c r="A31042" s="209" t="s">
        <v>31393</v>
      </c>
      <c r="B31042" s="209" t="s">
        <v>251</v>
      </c>
    </row>
    <row r="31043" ht="22.5" customHeight="1">
      <c r="A31043" s="209" t="s">
        <v>31394</v>
      </c>
      <c r="B31043" s="209" t="s">
        <v>251</v>
      </c>
    </row>
    <row r="31044" ht="22.5" customHeight="1">
      <c r="A31044" s="209" t="s">
        <v>31395</v>
      </c>
      <c r="B31044" s="209" t="s">
        <v>251</v>
      </c>
    </row>
    <row r="31045" ht="22.5" customHeight="1">
      <c r="A31045" s="209" t="s">
        <v>31396</v>
      </c>
      <c r="B31045" s="209" t="s">
        <v>251</v>
      </c>
    </row>
    <row r="31046" ht="22.5" customHeight="1">
      <c r="A31046" s="209" t="s">
        <v>31397</v>
      </c>
      <c r="B31046" s="209" t="s">
        <v>251</v>
      </c>
    </row>
    <row r="31047" ht="22.5" customHeight="1">
      <c r="A31047" s="209" t="s">
        <v>31398</v>
      </c>
      <c r="B31047" s="209" t="s">
        <v>251</v>
      </c>
    </row>
    <row r="31048" ht="22.5" customHeight="1">
      <c r="A31048" s="209" t="s">
        <v>31399</v>
      </c>
      <c r="B31048" s="209" t="s">
        <v>251</v>
      </c>
    </row>
    <row r="31049" ht="22.5" customHeight="1">
      <c r="A31049" s="209" t="s">
        <v>31400</v>
      </c>
      <c r="B31049" s="209" t="s">
        <v>251</v>
      </c>
    </row>
    <row r="31050" ht="22.5" customHeight="1">
      <c r="A31050" s="209" t="s">
        <v>31401</v>
      </c>
      <c r="B31050" s="209" t="s">
        <v>251</v>
      </c>
    </row>
    <row r="31051" ht="22.5" customHeight="1">
      <c r="A31051" s="209" t="s">
        <v>31402</v>
      </c>
      <c r="B31051" s="209" t="s">
        <v>251</v>
      </c>
    </row>
    <row r="31052" ht="22.5" customHeight="1">
      <c r="A31052" s="209" t="s">
        <v>31403</v>
      </c>
      <c r="B31052" s="209" t="s">
        <v>251</v>
      </c>
    </row>
    <row r="31053" ht="22.5" customHeight="1">
      <c r="A31053" s="209" t="s">
        <v>31404</v>
      </c>
      <c r="B31053" s="209" t="s">
        <v>251</v>
      </c>
    </row>
    <row r="31054" ht="22.5" customHeight="1">
      <c r="A31054" s="209" t="s">
        <v>31405</v>
      </c>
      <c r="B31054" s="209" t="s">
        <v>251</v>
      </c>
    </row>
    <row r="31055" ht="22.5" customHeight="1">
      <c r="A31055" s="209" t="s">
        <v>31406</v>
      </c>
      <c r="B31055" s="209" t="s">
        <v>251</v>
      </c>
    </row>
    <row r="31056" ht="22.5" customHeight="1">
      <c r="A31056" s="209" t="s">
        <v>31407</v>
      </c>
      <c r="B31056" s="209" t="s">
        <v>251</v>
      </c>
    </row>
    <row r="31057" ht="22.5" customHeight="1">
      <c r="A31057" s="209" t="s">
        <v>31408</v>
      </c>
      <c r="B31057" s="209" t="s">
        <v>251</v>
      </c>
    </row>
    <row r="31058" ht="22.5" customHeight="1">
      <c r="A31058" s="209" t="s">
        <v>31409</v>
      </c>
      <c r="B31058" s="209" t="s">
        <v>251</v>
      </c>
    </row>
    <row r="31059" ht="22.5" customHeight="1">
      <c r="A31059" s="209" t="s">
        <v>31410</v>
      </c>
      <c r="B31059" s="209" t="s">
        <v>251</v>
      </c>
    </row>
    <row r="31060" ht="22.5" customHeight="1">
      <c r="A31060" s="209" t="s">
        <v>31411</v>
      </c>
      <c r="B31060" s="209" t="s">
        <v>251</v>
      </c>
    </row>
    <row r="31061" ht="22.5" customHeight="1">
      <c r="A31061" s="209" t="s">
        <v>31412</v>
      </c>
      <c r="B31061" s="209" t="s">
        <v>251</v>
      </c>
    </row>
    <row r="31062" ht="22.5" customHeight="1">
      <c r="A31062" s="209" t="s">
        <v>31413</v>
      </c>
      <c r="B31062" s="209" t="s">
        <v>251</v>
      </c>
    </row>
    <row r="31063" ht="22.5" customHeight="1">
      <c r="A31063" s="209" t="s">
        <v>31414</v>
      </c>
      <c r="B31063" s="209" t="s">
        <v>251</v>
      </c>
    </row>
    <row r="31064" ht="22.5" customHeight="1">
      <c r="A31064" s="209" t="s">
        <v>31415</v>
      </c>
      <c r="B31064" s="209" t="s">
        <v>251</v>
      </c>
    </row>
    <row r="31065" ht="22.5" customHeight="1">
      <c r="A31065" s="209" t="s">
        <v>31416</v>
      </c>
      <c r="B31065" s="209" t="s">
        <v>251</v>
      </c>
    </row>
    <row r="31066" ht="22.5" customHeight="1">
      <c r="A31066" s="209" t="s">
        <v>31417</v>
      </c>
      <c r="B31066" s="209" t="s">
        <v>251</v>
      </c>
    </row>
    <row r="31067" ht="22.5" customHeight="1">
      <c r="A31067" s="209" t="s">
        <v>31418</v>
      </c>
      <c r="B31067" s="209" t="s">
        <v>251</v>
      </c>
    </row>
    <row r="31068" ht="22.5" customHeight="1">
      <c r="A31068" s="209" t="s">
        <v>31419</v>
      </c>
      <c r="B31068" s="209" t="s">
        <v>251</v>
      </c>
    </row>
    <row r="31069" ht="22.5" customHeight="1">
      <c r="A31069" s="209" t="s">
        <v>31420</v>
      </c>
      <c r="B31069" s="209" t="s">
        <v>251</v>
      </c>
    </row>
    <row r="31070" ht="22.5" customHeight="1">
      <c r="A31070" s="209" t="s">
        <v>31421</v>
      </c>
      <c r="B31070" s="209" t="s">
        <v>251</v>
      </c>
    </row>
    <row r="31071" ht="22.5" customHeight="1">
      <c r="A31071" s="209" t="s">
        <v>31422</v>
      </c>
      <c r="B31071" s="209" t="s">
        <v>251</v>
      </c>
    </row>
    <row r="31072" ht="22.5" customHeight="1">
      <c r="A31072" s="209" t="s">
        <v>31423</v>
      </c>
      <c r="B31072" s="209" t="s">
        <v>251</v>
      </c>
    </row>
    <row r="31073" ht="22.5" customHeight="1">
      <c r="A31073" s="209" t="s">
        <v>31424</v>
      </c>
      <c r="B31073" s="209" t="s">
        <v>251</v>
      </c>
    </row>
    <row r="31074" ht="22.5" customHeight="1">
      <c r="A31074" s="209" t="s">
        <v>31425</v>
      </c>
      <c r="B31074" s="209" t="s">
        <v>251</v>
      </c>
    </row>
    <row r="31075" ht="22.5" customHeight="1">
      <c r="A31075" s="209" t="s">
        <v>31426</v>
      </c>
      <c r="B31075" s="209" t="s">
        <v>251</v>
      </c>
    </row>
    <row r="31076" ht="22.5" customHeight="1">
      <c r="A31076" s="209" t="s">
        <v>31427</v>
      </c>
      <c r="B31076" s="209" t="s">
        <v>251</v>
      </c>
    </row>
    <row r="31077" ht="22.5" customHeight="1">
      <c r="A31077" s="209" t="s">
        <v>31428</v>
      </c>
      <c r="B31077" s="209" t="s">
        <v>251</v>
      </c>
    </row>
    <row r="31078" ht="22.5" customHeight="1">
      <c r="A31078" s="209" t="s">
        <v>31429</v>
      </c>
      <c r="B31078" s="209" t="s">
        <v>251</v>
      </c>
    </row>
    <row r="31079" ht="22.5" customHeight="1">
      <c r="A31079" s="209" t="s">
        <v>31430</v>
      </c>
      <c r="B31079" s="209" t="s">
        <v>251</v>
      </c>
    </row>
    <row r="31080" ht="22.5" customHeight="1">
      <c r="A31080" s="209" t="s">
        <v>31431</v>
      </c>
      <c r="B31080" s="209" t="s">
        <v>251</v>
      </c>
    </row>
    <row r="31081" ht="22.5" customHeight="1">
      <c r="A31081" s="209" t="s">
        <v>31432</v>
      </c>
      <c r="B31081" s="209" t="s">
        <v>251</v>
      </c>
    </row>
    <row r="31082" ht="22.5" customHeight="1">
      <c r="A31082" s="209" t="s">
        <v>31433</v>
      </c>
      <c r="B31082" s="209" t="s">
        <v>251</v>
      </c>
    </row>
    <row r="31083" ht="22.5" customHeight="1">
      <c r="A31083" s="209" t="s">
        <v>31434</v>
      </c>
      <c r="B31083" s="209" t="s">
        <v>251</v>
      </c>
    </row>
    <row r="31084" ht="22.5" customHeight="1">
      <c r="A31084" s="209" t="s">
        <v>31435</v>
      </c>
      <c r="B31084" s="209" t="s">
        <v>251</v>
      </c>
    </row>
    <row r="31085" ht="22.5" customHeight="1">
      <c r="A31085" s="209" t="s">
        <v>31436</v>
      </c>
      <c r="B31085" s="209" t="s">
        <v>251</v>
      </c>
    </row>
    <row r="31086" ht="22.5" customHeight="1">
      <c r="A31086" s="209" t="s">
        <v>31437</v>
      </c>
      <c r="B31086" s="209" t="s">
        <v>251</v>
      </c>
    </row>
    <row r="31087" ht="22.5" customHeight="1">
      <c r="A31087" s="209" t="s">
        <v>31438</v>
      </c>
      <c r="B31087" s="209" t="s">
        <v>251</v>
      </c>
    </row>
    <row r="31088" ht="22.5" customHeight="1">
      <c r="A31088" s="209" t="s">
        <v>31439</v>
      </c>
      <c r="B31088" s="209" t="s">
        <v>251</v>
      </c>
    </row>
    <row r="31089" ht="22.5" customHeight="1">
      <c r="A31089" s="209" t="s">
        <v>31440</v>
      </c>
      <c r="B31089" s="209" t="s">
        <v>251</v>
      </c>
    </row>
    <row r="31090" ht="22.5" customHeight="1">
      <c r="A31090" s="209" t="s">
        <v>31441</v>
      </c>
      <c r="B31090" s="209" t="s">
        <v>251</v>
      </c>
    </row>
    <row r="31091" ht="22.5" customHeight="1">
      <c r="A31091" s="209" t="s">
        <v>31442</v>
      </c>
      <c r="B31091" s="209" t="s">
        <v>251</v>
      </c>
    </row>
    <row r="31092" ht="22.5" customHeight="1">
      <c r="A31092" s="209" t="s">
        <v>31443</v>
      </c>
      <c r="B31092" s="209" t="s">
        <v>251</v>
      </c>
    </row>
    <row r="31093" ht="22.5" customHeight="1">
      <c r="A31093" s="209" t="s">
        <v>31444</v>
      </c>
      <c r="B31093" s="209" t="s">
        <v>251</v>
      </c>
    </row>
    <row r="31094" ht="22.5" customHeight="1">
      <c r="A31094" s="209" t="s">
        <v>31445</v>
      </c>
      <c r="B31094" s="209" t="s">
        <v>251</v>
      </c>
    </row>
    <row r="31095" ht="22.5" customHeight="1">
      <c r="A31095" s="209" t="s">
        <v>31446</v>
      </c>
      <c r="B31095" s="209" t="s">
        <v>251</v>
      </c>
    </row>
    <row r="31096" ht="22.5" customHeight="1">
      <c r="A31096" s="209" t="s">
        <v>31447</v>
      </c>
      <c r="B31096" s="209" t="s">
        <v>251</v>
      </c>
    </row>
    <row r="31097" ht="22.5" customHeight="1">
      <c r="A31097" s="209" t="s">
        <v>31448</v>
      </c>
      <c r="B31097" s="209" t="s">
        <v>251</v>
      </c>
    </row>
    <row r="31098" ht="22.5" customHeight="1">
      <c r="A31098" s="209" t="s">
        <v>31449</v>
      </c>
      <c r="B31098" s="209" t="s">
        <v>251</v>
      </c>
    </row>
    <row r="31099" ht="22.5" customHeight="1">
      <c r="A31099" s="209" t="s">
        <v>31450</v>
      </c>
      <c r="B31099" s="209" t="s">
        <v>251</v>
      </c>
    </row>
    <row r="31100" ht="22.5" customHeight="1">
      <c r="A31100" s="209" t="s">
        <v>31451</v>
      </c>
      <c r="B31100" s="209" t="s">
        <v>251</v>
      </c>
    </row>
    <row r="31101" ht="22.5" customHeight="1">
      <c r="A31101" s="209" t="s">
        <v>31452</v>
      </c>
      <c r="B31101" s="209" t="s">
        <v>251</v>
      </c>
    </row>
    <row r="31102" ht="22.5" customHeight="1">
      <c r="A31102" s="209" t="s">
        <v>31453</v>
      </c>
      <c r="B31102" s="209" t="s">
        <v>251</v>
      </c>
    </row>
    <row r="31103" ht="22.5" customHeight="1">
      <c r="A31103" s="209" t="s">
        <v>31454</v>
      </c>
      <c r="B31103" s="209" t="s">
        <v>251</v>
      </c>
    </row>
    <row r="31104" ht="22.5" customHeight="1">
      <c r="A31104" s="209" t="s">
        <v>31455</v>
      </c>
      <c r="B31104" s="209" t="s">
        <v>251</v>
      </c>
    </row>
    <row r="31105" ht="22.5" customHeight="1">
      <c r="A31105" s="209" t="s">
        <v>31456</v>
      </c>
      <c r="B31105" s="209" t="s">
        <v>251</v>
      </c>
    </row>
    <row r="31106" ht="22.5" customHeight="1">
      <c r="A31106" s="209" t="s">
        <v>31457</v>
      </c>
      <c r="B31106" s="209" t="s">
        <v>251</v>
      </c>
    </row>
    <row r="31107" ht="22.5" customHeight="1">
      <c r="A31107" s="209" t="s">
        <v>31458</v>
      </c>
      <c r="B31107" s="209" t="s">
        <v>251</v>
      </c>
    </row>
    <row r="31108" ht="22.5" customHeight="1">
      <c r="A31108" s="209" t="s">
        <v>31459</v>
      </c>
      <c r="B31108" s="209" t="s">
        <v>251</v>
      </c>
    </row>
    <row r="31109" ht="22.5" customHeight="1">
      <c r="A31109" s="209" t="s">
        <v>31460</v>
      </c>
      <c r="B31109" s="209" t="s">
        <v>251</v>
      </c>
    </row>
    <row r="31110" ht="22.5" customHeight="1">
      <c r="A31110" s="209" t="s">
        <v>31461</v>
      </c>
      <c r="B31110" s="209" t="s">
        <v>251</v>
      </c>
    </row>
    <row r="31111" ht="22.5" customHeight="1">
      <c r="A31111" s="209" t="s">
        <v>31462</v>
      </c>
      <c r="B31111" s="209" t="s">
        <v>251</v>
      </c>
    </row>
    <row r="31112" ht="22.5" customHeight="1">
      <c r="A31112" s="209" t="s">
        <v>31463</v>
      </c>
      <c r="B31112" s="209" t="s">
        <v>251</v>
      </c>
    </row>
    <row r="31113" ht="22.5" customHeight="1">
      <c r="A31113" s="209" t="s">
        <v>31464</v>
      </c>
      <c r="B31113" s="209" t="s">
        <v>251</v>
      </c>
    </row>
    <row r="31114" ht="22.5" customHeight="1">
      <c r="A31114" s="209" t="s">
        <v>31465</v>
      </c>
      <c r="B31114" s="209" t="s">
        <v>251</v>
      </c>
    </row>
    <row r="31115" ht="22.5" customHeight="1">
      <c r="A31115" s="209" t="s">
        <v>31466</v>
      </c>
      <c r="B31115" s="209" t="s">
        <v>251</v>
      </c>
    </row>
    <row r="31116" ht="22.5" customHeight="1">
      <c r="A31116" s="209" t="s">
        <v>31467</v>
      </c>
      <c r="B31116" s="209" t="s">
        <v>251</v>
      </c>
    </row>
    <row r="31117" ht="22.5" customHeight="1">
      <c r="A31117" s="209" t="s">
        <v>31468</v>
      </c>
      <c r="B31117" s="209" t="s">
        <v>251</v>
      </c>
    </row>
    <row r="31118" ht="22.5" customHeight="1">
      <c r="A31118" s="209" t="s">
        <v>31469</v>
      </c>
      <c r="B31118" s="209" t="s">
        <v>251</v>
      </c>
    </row>
    <row r="31119" ht="22.5" customHeight="1">
      <c r="A31119" s="209" t="s">
        <v>31470</v>
      </c>
      <c r="B31119" s="209" t="s">
        <v>251</v>
      </c>
    </row>
    <row r="31120" ht="22.5" customHeight="1">
      <c r="A31120" s="209" t="s">
        <v>31471</v>
      </c>
      <c r="B31120" s="209" t="s">
        <v>251</v>
      </c>
    </row>
    <row r="31121" ht="22.5" customHeight="1">
      <c r="A31121" s="209" t="s">
        <v>31472</v>
      </c>
      <c r="B31121" s="209" t="s">
        <v>251</v>
      </c>
    </row>
    <row r="31122" ht="22.5" customHeight="1">
      <c r="A31122" s="209" t="s">
        <v>31473</v>
      </c>
      <c r="B31122" s="209" t="s">
        <v>251</v>
      </c>
    </row>
    <row r="31123" ht="22.5" customHeight="1">
      <c r="A31123" s="209" t="s">
        <v>31474</v>
      </c>
      <c r="B31123" s="209" t="s">
        <v>251</v>
      </c>
    </row>
    <row r="31124" ht="22.5" customHeight="1">
      <c r="A31124" s="209" t="s">
        <v>31475</v>
      </c>
      <c r="B31124" s="209" t="s">
        <v>251</v>
      </c>
    </row>
    <row r="31125" ht="22.5" customHeight="1">
      <c r="A31125" s="209" t="s">
        <v>31476</v>
      </c>
      <c r="B31125" s="209" t="s">
        <v>251</v>
      </c>
    </row>
    <row r="31126" ht="22.5" customHeight="1">
      <c r="A31126" s="209" t="s">
        <v>31477</v>
      </c>
      <c r="B31126" s="209" t="s">
        <v>251</v>
      </c>
    </row>
    <row r="31127" ht="22.5" customHeight="1">
      <c r="A31127" s="209" t="s">
        <v>31478</v>
      </c>
      <c r="B31127" s="209" t="s">
        <v>251</v>
      </c>
    </row>
    <row r="31128" ht="22.5" customHeight="1">
      <c r="A31128" s="209" t="s">
        <v>31479</v>
      </c>
      <c r="B31128" s="209" t="s">
        <v>251</v>
      </c>
    </row>
    <row r="31129" ht="22.5" customHeight="1">
      <c r="A31129" s="209" t="s">
        <v>31480</v>
      </c>
      <c r="B31129" s="209" t="s">
        <v>251</v>
      </c>
    </row>
    <row r="31130" ht="22.5" customHeight="1">
      <c r="A31130" s="209" t="s">
        <v>31481</v>
      </c>
      <c r="B31130" s="209" t="s">
        <v>251</v>
      </c>
    </row>
    <row r="31131" ht="22.5" customHeight="1">
      <c r="A31131" s="209" t="s">
        <v>31482</v>
      </c>
      <c r="B31131" s="209" t="s">
        <v>251</v>
      </c>
    </row>
    <row r="31132" ht="22.5" customHeight="1">
      <c r="A31132" s="209" t="s">
        <v>31483</v>
      </c>
      <c r="B31132" s="209" t="s">
        <v>251</v>
      </c>
    </row>
    <row r="31133" ht="22.5" customHeight="1">
      <c r="A31133" s="209" t="s">
        <v>31484</v>
      </c>
      <c r="B31133" s="209" t="s">
        <v>251</v>
      </c>
    </row>
    <row r="31134" ht="22.5" customHeight="1">
      <c r="A31134" s="209" t="s">
        <v>31485</v>
      </c>
      <c r="B31134" s="209" t="s">
        <v>251</v>
      </c>
    </row>
    <row r="31135" ht="22.5" customHeight="1">
      <c r="A31135" s="209" t="s">
        <v>31486</v>
      </c>
      <c r="B31135" s="209" t="s">
        <v>251</v>
      </c>
    </row>
    <row r="31136" ht="22.5" customHeight="1">
      <c r="A31136" s="209" t="s">
        <v>31487</v>
      </c>
      <c r="B31136" s="209" t="s">
        <v>251</v>
      </c>
    </row>
    <row r="31137" ht="22.5" customHeight="1">
      <c r="A31137" s="209" t="s">
        <v>31488</v>
      </c>
      <c r="B31137" s="209" t="s">
        <v>251</v>
      </c>
    </row>
    <row r="31138" ht="22.5" customHeight="1">
      <c r="A31138" s="209" t="s">
        <v>31489</v>
      </c>
      <c r="B31138" s="209" t="s">
        <v>251</v>
      </c>
    </row>
    <row r="31139" ht="22.5" customHeight="1">
      <c r="A31139" s="209" t="s">
        <v>31490</v>
      </c>
      <c r="B31139" s="209" t="s">
        <v>251</v>
      </c>
    </row>
    <row r="31140" ht="22.5" customHeight="1">
      <c r="A31140" s="209" t="s">
        <v>31491</v>
      </c>
      <c r="B31140" s="209" t="s">
        <v>251</v>
      </c>
    </row>
    <row r="31141" ht="22.5" customHeight="1">
      <c r="A31141" s="209" t="s">
        <v>31492</v>
      </c>
      <c r="B31141" s="209" t="s">
        <v>251</v>
      </c>
    </row>
    <row r="31142" ht="22.5" customHeight="1">
      <c r="A31142" s="209" t="s">
        <v>31493</v>
      </c>
      <c r="B31142" s="209" t="s">
        <v>251</v>
      </c>
    </row>
    <row r="31143" ht="22.5" customHeight="1">
      <c r="A31143" s="209" t="s">
        <v>31494</v>
      </c>
      <c r="B31143" s="209" t="s">
        <v>251</v>
      </c>
    </row>
    <row r="31144" ht="22.5" customHeight="1">
      <c r="A31144" s="209" t="s">
        <v>31495</v>
      </c>
      <c r="B31144" s="209" t="s">
        <v>251</v>
      </c>
    </row>
    <row r="31145" ht="22.5" customHeight="1">
      <c r="A31145" s="209" t="s">
        <v>31496</v>
      </c>
      <c r="B31145" s="209" t="s">
        <v>251</v>
      </c>
    </row>
    <row r="31146" ht="22.5" customHeight="1">
      <c r="A31146" s="209" t="s">
        <v>31497</v>
      </c>
      <c r="B31146" s="209" t="s">
        <v>251</v>
      </c>
    </row>
    <row r="31147" ht="22.5" customHeight="1">
      <c r="A31147" s="209" t="s">
        <v>31498</v>
      </c>
      <c r="B31147" s="209" t="s">
        <v>251</v>
      </c>
    </row>
    <row r="31148" ht="22.5" customHeight="1">
      <c r="A31148" s="209" t="s">
        <v>31499</v>
      </c>
      <c r="B31148" s="209" t="s">
        <v>251</v>
      </c>
    </row>
    <row r="31149" ht="22.5" customHeight="1">
      <c r="A31149" s="209" t="s">
        <v>31500</v>
      </c>
      <c r="B31149" s="209" t="s">
        <v>251</v>
      </c>
    </row>
    <row r="31150" ht="22.5" customHeight="1">
      <c r="A31150" s="209" t="s">
        <v>31501</v>
      </c>
      <c r="B31150" s="209" t="s">
        <v>251</v>
      </c>
    </row>
    <row r="31151" ht="22.5" customHeight="1">
      <c r="A31151" s="209" t="s">
        <v>31502</v>
      </c>
      <c r="B31151" s="209" t="s">
        <v>251</v>
      </c>
    </row>
    <row r="31152" ht="22.5" customHeight="1">
      <c r="A31152" s="209" t="s">
        <v>31503</v>
      </c>
      <c r="B31152" s="209" t="s">
        <v>251</v>
      </c>
    </row>
    <row r="31153" ht="22.5" customHeight="1">
      <c r="A31153" s="209" t="s">
        <v>31504</v>
      </c>
      <c r="B31153" s="209" t="s">
        <v>251</v>
      </c>
    </row>
    <row r="31154" ht="22.5" customHeight="1">
      <c r="A31154" s="209" t="s">
        <v>31505</v>
      </c>
      <c r="B31154" s="209" t="s">
        <v>251</v>
      </c>
    </row>
    <row r="31155" ht="22.5" customHeight="1">
      <c r="A31155" s="209" t="s">
        <v>31506</v>
      </c>
      <c r="B31155" s="209" t="s">
        <v>251</v>
      </c>
    </row>
    <row r="31156" ht="22.5" customHeight="1">
      <c r="A31156" s="209" t="s">
        <v>31507</v>
      </c>
      <c r="B31156" s="209" t="s">
        <v>251</v>
      </c>
    </row>
    <row r="31157" ht="22.5" customHeight="1">
      <c r="A31157" s="209" t="s">
        <v>31508</v>
      </c>
      <c r="B31157" s="209" t="s">
        <v>251</v>
      </c>
    </row>
    <row r="31158" ht="22.5" customHeight="1">
      <c r="A31158" s="209" t="s">
        <v>31509</v>
      </c>
      <c r="B31158" s="209" t="s">
        <v>251</v>
      </c>
    </row>
    <row r="31159" ht="22.5" customHeight="1">
      <c r="A31159" s="209" t="s">
        <v>31510</v>
      </c>
      <c r="B31159" s="209" t="s">
        <v>251</v>
      </c>
    </row>
    <row r="31160" ht="22.5" customHeight="1">
      <c r="A31160" s="209" t="s">
        <v>31511</v>
      </c>
      <c r="B31160" s="209" t="s">
        <v>251</v>
      </c>
    </row>
    <row r="31161" ht="22.5" customHeight="1">
      <c r="A31161" s="209" t="s">
        <v>31512</v>
      </c>
      <c r="B31161" s="209" t="s">
        <v>251</v>
      </c>
    </row>
    <row r="31162" ht="22.5" customHeight="1">
      <c r="A31162" s="209" t="s">
        <v>31513</v>
      </c>
      <c r="B31162" s="209" t="s">
        <v>251</v>
      </c>
    </row>
    <row r="31163" ht="22.5" customHeight="1">
      <c r="A31163" s="209" t="s">
        <v>31514</v>
      </c>
      <c r="B31163" s="209" t="s">
        <v>251</v>
      </c>
    </row>
    <row r="31164" ht="22.5" customHeight="1">
      <c r="A31164" s="209" t="s">
        <v>31515</v>
      </c>
      <c r="B31164" s="209" t="s">
        <v>251</v>
      </c>
    </row>
    <row r="31165" ht="22.5" customHeight="1">
      <c r="A31165" s="209" t="s">
        <v>31516</v>
      </c>
      <c r="B31165" s="209" t="s">
        <v>251</v>
      </c>
    </row>
    <row r="31166" ht="22.5" customHeight="1">
      <c r="A31166" s="209" t="s">
        <v>31517</v>
      </c>
      <c r="B31166" s="209" t="s">
        <v>251</v>
      </c>
    </row>
    <row r="31167" ht="22.5" customHeight="1">
      <c r="A31167" s="209" t="s">
        <v>31518</v>
      </c>
      <c r="B31167" s="209" t="s">
        <v>251</v>
      </c>
    </row>
    <row r="31168" ht="22.5" customHeight="1">
      <c r="A31168" s="209" t="s">
        <v>31519</v>
      </c>
      <c r="B31168" s="209" t="s">
        <v>251</v>
      </c>
    </row>
    <row r="31169" ht="22.5" customHeight="1">
      <c r="A31169" s="209" t="s">
        <v>31520</v>
      </c>
      <c r="B31169" s="209" t="s">
        <v>251</v>
      </c>
    </row>
    <row r="31170" ht="22.5" customHeight="1">
      <c r="A31170" s="209" t="s">
        <v>31521</v>
      </c>
      <c r="B31170" s="209" t="s">
        <v>251</v>
      </c>
    </row>
    <row r="31171" ht="22.5" customHeight="1">
      <c r="A31171" s="209" t="s">
        <v>31522</v>
      </c>
      <c r="B31171" s="209" t="s">
        <v>251</v>
      </c>
    </row>
    <row r="31172" ht="22.5" customHeight="1">
      <c r="A31172" s="209" t="s">
        <v>31523</v>
      </c>
      <c r="B31172" s="209" t="s">
        <v>251</v>
      </c>
    </row>
    <row r="31173" ht="22.5" customHeight="1">
      <c r="A31173" s="209" t="s">
        <v>31524</v>
      </c>
      <c r="B31173" s="209" t="s">
        <v>251</v>
      </c>
    </row>
    <row r="31174" ht="22.5" customHeight="1">
      <c r="A31174" s="209" t="s">
        <v>31525</v>
      </c>
      <c r="B31174" s="209" t="s">
        <v>251</v>
      </c>
    </row>
    <row r="31175" ht="22.5" customHeight="1">
      <c r="A31175" s="209" t="s">
        <v>31526</v>
      </c>
      <c r="B31175" s="209" t="s">
        <v>251</v>
      </c>
    </row>
    <row r="31176" ht="22.5" customHeight="1">
      <c r="A31176" s="209" t="s">
        <v>31527</v>
      </c>
      <c r="B31176" s="209" t="s">
        <v>251</v>
      </c>
    </row>
    <row r="31177" ht="22.5" customHeight="1">
      <c r="A31177" s="209" t="s">
        <v>31528</v>
      </c>
      <c r="B31177" s="209" t="s">
        <v>251</v>
      </c>
    </row>
    <row r="31178" ht="22.5" customHeight="1">
      <c r="A31178" s="209" t="s">
        <v>31529</v>
      </c>
      <c r="B31178" s="209" t="s">
        <v>251</v>
      </c>
    </row>
    <row r="31179" ht="22.5" customHeight="1">
      <c r="A31179" s="209" t="s">
        <v>31530</v>
      </c>
      <c r="B31179" s="209" t="s">
        <v>251</v>
      </c>
    </row>
    <row r="31180" ht="22.5" customHeight="1">
      <c r="A31180" s="209" t="s">
        <v>31531</v>
      </c>
      <c r="B31180" s="209" t="s">
        <v>251</v>
      </c>
    </row>
    <row r="31181" ht="22.5" customHeight="1">
      <c r="A31181" s="209" t="s">
        <v>31532</v>
      </c>
      <c r="B31181" s="209" t="s">
        <v>251</v>
      </c>
    </row>
    <row r="31182" ht="22.5" customHeight="1">
      <c r="A31182" s="209" t="s">
        <v>31533</v>
      </c>
      <c r="B31182" s="209" t="s">
        <v>251</v>
      </c>
    </row>
    <row r="31183" ht="22.5" customHeight="1">
      <c r="A31183" s="209" t="s">
        <v>31534</v>
      </c>
      <c r="B31183" s="209" t="s">
        <v>251</v>
      </c>
    </row>
    <row r="31184" ht="22.5" customHeight="1">
      <c r="A31184" s="209" t="s">
        <v>31535</v>
      </c>
      <c r="B31184" s="209" t="s">
        <v>251</v>
      </c>
    </row>
    <row r="31185" ht="22.5" customHeight="1">
      <c r="A31185" s="209" t="s">
        <v>31536</v>
      </c>
      <c r="B31185" s="209" t="s">
        <v>251</v>
      </c>
    </row>
    <row r="31186" ht="22.5" customHeight="1">
      <c r="A31186" s="209" t="s">
        <v>31537</v>
      </c>
      <c r="B31186" s="209" t="s">
        <v>251</v>
      </c>
    </row>
    <row r="31187" ht="22.5" customHeight="1">
      <c r="A31187" s="209" t="s">
        <v>31538</v>
      </c>
      <c r="B31187" s="209" t="s">
        <v>251</v>
      </c>
    </row>
    <row r="31188" ht="22.5" customHeight="1">
      <c r="A31188" s="209" t="s">
        <v>31539</v>
      </c>
      <c r="B31188" s="209" t="s">
        <v>251</v>
      </c>
    </row>
    <row r="31189" ht="22.5" customHeight="1">
      <c r="A31189" s="209" t="s">
        <v>31540</v>
      </c>
      <c r="B31189" s="209" t="s">
        <v>251</v>
      </c>
    </row>
    <row r="31190" ht="22.5" customHeight="1">
      <c r="A31190" s="209" t="s">
        <v>31541</v>
      </c>
      <c r="B31190" s="209" t="s">
        <v>251</v>
      </c>
    </row>
    <row r="31191" ht="22.5" customHeight="1">
      <c r="A31191" s="209" t="s">
        <v>31542</v>
      </c>
      <c r="B31191" s="209" t="s">
        <v>251</v>
      </c>
    </row>
    <row r="31192" ht="22.5" customHeight="1">
      <c r="A31192" s="209" t="s">
        <v>31543</v>
      </c>
      <c r="B31192" s="209" t="s">
        <v>251</v>
      </c>
    </row>
    <row r="31193" ht="22.5" customHeight="1">
      <c r="A31193" s="209" t="s">
        <v>31544</v>
      </c>
      <c r="B31193" s="209" t="s">
        <v>251</v>
      </c>
    </row>
    <row r="31194" ht="22.5" customHeight="1">
      <c r="A31194" s="209" t="s">
        <v>31545</v>
      </c>
      <c r="B31194" s="209" t="s">
        <v>251</v>
      </c>
    </row>
    <row r="31195" ht="22.5" customHeight="1">
      <c r="A31195" s="209" t="s">
        <v>31546</v>
      </c>
      <c r="B31195" s="209" t="s">
        <v>251</v>
      </c>
    </row>
    <row r="31196" ht="22.5" customHeight="1">
      <c r="A31196" s="209" t="s">
        <v>31547</v>
      </c>
      <c r="B31196" s="209" t="s">
        <v>251</v>
      </c>
    </row>
    <row r="31197" ht="22.5" customHeight="1">
      <c r="A31197" s="209" t="s">
        <v>31548</v>
      </c>
      <c r="B31197" s="209" t="s">
        <v>251</v>
      </c>
    </row>
    <row r="31198" ht="22.5" customHeight="1">
      <c r="A31198" s="209" t="s">
        <v>31549</v>
      </c>
      <c r="B31198" s="209" t="s">
        <v>251</v>
      </c>
    </row>
    <row r="31199" ht="22.5" customHeight="1">
      <c r="A31199" s="209" t="s">
        <v>31550</v>
      </c>
      <c r="B31199" s="209" t="s">
        <v>251</v>
      </c>
    </row>
    <row r="31200" ht="22.5" customHeight="1">
      <c r="A31200" s="209" t="s">
        <v>31551</v>
      </c>
      <c r="B31200" s="209" t="s">
        <v>251</v>
      </c>
    </row>
    <row r="31201" ht="22.5" customHeight="1">
      <c r="A31201" s="209" t="s">
        <v>31552</v>
      </c>
      <c r="B31201" s="209" t="s">
        <v>251</v>
      </c>
    </row>
    <row r="31202" ht="22.5" customHeight="1">
      <c r="A31202" s="209" t="s">
        <v>31553</v>
      </c>
      <c r="B31202" s="209" t="s">
        <v>251</v>
      </c>
    </row>
    <row r="31203" ht="22.5" customHeight="1">
      <c r="A31203" s="209" t="s">
        <v>31554</v>
      </c>
      <c r="B31203" s="209" t="s">
        <v>251</v>
      </c>
    </row>
    <row r="31204" ht="22.5" customHeight="1">
      <c r="A31204" s="209" t="s">
        <v>31555</v>
      </c>
      <c r="B31204" s="209" t="s">
        <v>251</v>
      </c>
    </row>
    <row r="31205" ht="22.5" customHeight="1">
      <c r="A31205" s="209" t="s">
        <v>31556</v>
      </c>
      <c r="B31205" s="209" t="s">
        <v>251</v>
      </c>
    </row>
    <row r="31206" ht="22.5" customHeight="1">
      <c r="A31206" s="209" t="s">
        <v>31557</v>
      </c>
      <c r="B31206" s="209" t="s">
        <v>251</v>
      </c>
    </row>
    <row r="31207" ht="22.5" customHeight="1">
      <c r="A31207" s="209" t="s">
        <v>31558</v>
      </c>
      <c r="B31207" s="209" t="s">
        <v>251</v>
      </c>
    </row>
    <row r="31208" ht="22.5" customHeight="1">
      <c r="A31208" s="209" t="s">
        <v>31559</v>
      </c>
      <c r="B31208" s="209" t="s">
        <v>251</v>
      </c>
    </row>
    <row r="31209" ht="22.5" customHeight="1">
      <c r="A31209" s="209" t="s">
        <v>31560</v>
      </c>
      <c r="B31209" s="209" t="s">
        <v>251</v>
      </c>
    </row>
    <row r="31210" ht="22.5" customHeight="1">
      <c r="A31210" s="209" t="s">
        <v>31561</v>
      </c>
      <c r="B31210" s="209" t="s">
        <v>251</v>
      </c>
    </row>
    <row r="31211" ht="22.5" customHeight="1">
      <c r="A31211" s="209" t="s">
        <v>31562</v>
      </c>
      <c r="B31211" s="209" t="s">
        <v>251</v>
      </c>
    </row>
    <row r="31212" ht="22.5" customHeight="1">
      <c r="A31212" s="209" t="s">
        <v>31563</v>
      </c>
      <c r="B31212" s="209" t="s">
        <v>251</v>
      </c>
    </row>
    <row r="31213" ht="22.5" customHeight="1">
      <c r="A31213" s="209" t="s">
        <v>31564</v>
      </c>
      <c r="B31213" s="209" t="s">
        <v>251</v>
      </c>
    </row>
    <row r="31214" ht="22.5" customHeight="1">
      <c r="A31214" s="209" t="s">
        <v>31565</v>
      </c>
      <c r="B31214" s="209" t="s">
        <v>251</v>
      </c>
    </row>
    <row r="31215" ht="22.5" customHeight="1">
      <c r="A31215" s="209" t="s">
        <v>31566</v>
      </c>
      <c r="B31215" s="209" t="s">
        <v>251</v>
      </c>
    </row>
    <row r="31216" ht="22.5" customHeight="1">
      <c r="A31216" s="209" t="s">
        <v>31567</v>
      </c>
      <c r="B31216" s="209" t="s">
        <v>251</v>
      </c>
    </row>
    <row r="31217" ht="22.5" customHeight="1">
      <c r="A31217" s="209" t="s">
        <v>31568</v>
      </c>
      <c r="B31217" s="209" t="s">
        <v>251</v>
      </c>
    </row>
    <row r="31218" ht="22.5" customHeight="1">
      <c r="A31218" s="209" t="s">
        <v>31569</v>
      </c>
      <c r="B31218" s="209" t="s">
        <v>251</v>
      </c>
    </row>
    <row r="31219" ht="22.5" customHeight="1">
      <c r="A31219" s="209" t="s">
        <v>31570</v>
      </c>
      <c r="B31219" s="209" t="s">
        <v>251</v>
      </c>
    </row>
    <row r="31220" ht="22.5" customHeight="1">
      <c r="A31220" s="209" t="s">
        <v>31571</v>
      </c>
      <c r="B31220" s="209" t="s">
        <v>251</v>
      </c>
    </row>
    <row r="31221" ht="22.5" customHeight="1">
      <c r="A31221" s="209" t="s">
        <v>31572</v>
      </c>
      <c r="B31221" s="209" t="s">
        <v>251</v>
      </c>
    </row>
    <row r="31222" ht="22.5" customHeight="1">
      <c r="A31222" s="209" t="s">
        <v>31573</v>
      </c>
      <c r="B31222" s="209" t="s">
        <v>251</v>
      </c>
    </row>
    <row r="31223" ht="22.5" customHeight="1">
      <c r="A31223" s="209" t="s">
        <v>31574</v>
      </c>
      <c r="B31223" s="209" t="s">
        <v>251</v>
      </c>
    </row>
    <row r="31224" ht="22.5" customHeight="1">
      <c r="A31224" s="209" t="s">
        <v>31575</v>
      </c>
      <c r="B31224" s="209" t="s">
        <v>251</v>
      </c>
    </row>
    <row r="31225" ht="22.5" customHeight="1">
      <c r="A31225" s="209" t="s">
        <v>31576</v>
      </c>
      <c r="B31225" s="209" t="s">
        <v>251</v>
      </c>
    </row>
    <row r="31226" ht="22.5" customHeight="1">
      <c r="A31226" s="209" t="s">
        <v>31577</v>
      </c>
      <c r="B31226" s="209" t="s">
        <v>251</v>
      </c>
    </row>
    <row r="31227" ht="22.5" customHeight="1">
      <c r="A31227" s="209" t="s">
        <v>31578</v>
      </c>
      <c r="B31227" s="209" t="s">
        <v>251</v>
      </c>
    </row>
    <row r="31228" ht="22.5" customHeight="1">
      <c r="A31228" s="209" t="s">
        <v>31579</v>
      </c>
      <c r="B31228" s="209" t="s">
        <v>251</v>
      </c>
    </row>
    <row r="31229" ht="22.5" customHeight="1">
      <c r="A31229" s="209" t="s">
        <v>31580</v>
      </c>
      <c r="B31229" s="209" t="s">
        <v>251</v>
      </c>
    </row>
    <row r="31230" ht="22.5" customHeight="1">
      <c r="A31230" s="209" t="s">
        <v>31581</v>
      </c>
      <c r="B31230" s="209" t="s">
        <v>251</v>
      </c>
    </row>
    <row r="31231" ht="22.5" customHeight="1">
      <c r="A31231" s="209" t="s">
        <v>31582</v>
      </c>
      <c r="B31231" s="209" t="s">
        <v>251</v>
      </c>
    </row>
    <row r="31232" ht="22.5" customHeight="1">
      <c r="A31232" s="209" t="s">
        <v>31583</v>
      </c>
      <c r="B31232" s="209" t="s">
        <v>251</v>
      </c>
    </row>
    <row r="31233" ht="22.5" customHeight="1">
      <c r="A31233" s="209" t="s">
        <v>31584</v>
      </c>
      <c r="B31233" s="209" t="s">
        <v>251</v>
      </c>
    </row>
    <row r="31234" ht="22.5" customHeight="1">
      <c r="A31234" s="209" t="s">
        <v>31585</v>
      </c>
      <c r="B31234" s="209" t="s">
        <v>251</v>
      </c>
    </row>
    <row r="31235" ht="22.5" customHeight="1">
      <c r="A31235" s="209" t="s">
        <v>31586</v>
      </c>
      <c r="B31235" s="209" t="s">
        <v>251</v>
      </c>
    </row>
    <row r="31236" ht="22.5" customHeight="1">
      <c r="A31236" s="209" t="s">
        <v>31587</v>
      </c>
      <c r="B31236" s="209" t="s">
        <v>251</v>
      </c>
    </row>
    <row r="31237" ht="22.5" customHeight="1">
      <c r="A31237" s="209" t="s">
        <v>31588</v>
      </c>
      <c r="B31237" s="209" t="s">
        <v>251</v>
      </c>
    </row>
    <row r="31238" ht="22.5" customHeight="1">
      <c r="A31238" s="209" t="s">
        <v>31589</v>
      </c>
      <c r="B31238" s="209" t="s">
        <v>251</v>
      </c>
    </row>
    <row r="31239" ht="22.5" customHeight="1">
      <c r="A31239" s="209" t="s">
        <v>31590</v>
      </c>
      <c r="B31239" s="209" t="s">
        <v>251</v>
      </c>
    </row>
    <row r="31240" ht="22.5" customHeight="1">
      <c r="A31240" s="209" t="s">
        <v>31591</v>
      </c>
      <c r="B31240" s="209" t="s">
        <v>251</v>
      </c>
    </row>
    <row r="31241" ht="22.5" customHeight="1">
      <c r="A31241" s="209" t="s">
        <v>31592</v>
      </c>
      <c r="B31241" s="209" t="s">
        <v>251</v>
      </c>
    </row>
    <row r="31242" ht="22.5" customHeight="1">
      <c r="A31242" s="209" t="s">
        <v>31593</v>
      </c>
      <c r="B31242" s="209" t="s">
        <v>251</v>
      </c>
    </row>
    <row r="31243" ht="22.5" customHeight="1">
      <c r="A31243" s="209" t="s">
        <v>31594</v>
      </c>
      <c r="B31243" s="209" t="s">
        <v>251</v>
      </c>
    </row>
    <row r="31244" ht="22.5" customHeight="1">
      <c r="A31244" s="209" t="s">
        <v>31595</v>
      </c>
      <c r="B31244" s="209" t="s">
        <v>251</v>
      </c>
    </row>
    <row r="31245" ht="22.5" customHeight="1">
      <c r="A31245" s="209" t="s">
        <v>31596</v>
      </c>
      <c r="B31245" s="209" t="s">
        <v>251</v>
      </c>
    </row>
    <row r="31246" ht="22.5" customHeight="1">
      <c r="A31246" s="209" t="s">
        <v>31597</v>
      </c>
      <c r="B31246" s="209" t="s">
        <v>251</v>
      </c>
    </row>
    <row r="31247" ht="22.5" customHeight="1">
      <c r="A31247" s="209" t="s">
        <v>31598</v>
      </c>
      <c r="B31247" s="209" t="s">
        <v>251</v>
      </c>
    </row>
    <row r="31248" ht="22.5" customHeight="1">
      <c r="A31248" s="209" t="s">
        <v>31599</v>
      </c>
      <c r="B31248" s="209" t="s">
        <v>251</v>
      </c>
    </row>
    <row r="31249" ht="22.5" customHeight="1">
      <c r="A31249" s="209" t="s">
        <v>31600</v>
      </c>
      <c r="B31249" s="209" t="s">
        <v>251</v>
      </c>
    </row>
    <row r="31250" ht="22.5" customHeight="1">
      <c r="A31250" s="209" t="s">
        <v>31601</v>
      </c>
      <c r="B31250" s="209" t="s">
        <v>251</v>
      </c>
    </row>
    <row r="31251" ht="22.5" customHeight="1">
      <c r="A31251" s="209" t="s">
        <v>31602</v>
      </c>
      <c r="B31251" s="209" t="s">
        <v>251</v>
      </c>
    </row>
    <row r="31252" ht="22.5" customHeight="1">
      <c r="A31252" s="209" t="s">
        <v>31603</v>
      </c>
      <c r="B31252" s="209" t="s">
        <v>251</v>
      </c>
    </row>
    <row r="31253" ht="22.5" customHeight="1">
      <c r="A31253" s="209" t="s">
        <v>31604</v>
      </c>
      <c r="B31253" s="209" t="s">
        <v>251</v>
      </c>
    </row>
    <row r="31254" ht="22.5" customHeight="1">
      <c r="A31254" s="209" t="s">
        <v>31605</v>
      </c>
      <c r="B31254" s="209" t="s">
        <v>251</v>
      </c>
    </row>
    <row r="31255" ht="22.5" customHeight="1">
      <c r="A31255" s="209" t="s">
        <v>31606</v>
      </c>
      <c r="B31255" s="209" t="s">
        <v>251</v>
      </c>
    </row>
    <row r="31256" ht="22.5" customHeight="1">
      <c r="A31256" s="209" t="s">
        <v>31607</v>
      </c>
      <c r="B31256" s="209" t="s">
        <v>251</v>
      </c>
    </row>
    <row r="31257" ht="22.5" customHeight="1">
      <c r="A31257" s="209" t="s">
        <v>31608</v>
      </c>
      <c r="B31257" s="209" t="s">
        <v>251</v>
      </c>
    </row>
    <row r="31258" ht="22.5" customHeight="1">
      <c r="A31258" s="209" t="s">
        <v>31609</v>
      </c>
      <c r="B31258" s="209" t="s">
        <v>251</v>
      </c>
    </row>
    <row r="31259" ht="22.5" customHeight="1">
      <c r="A31259" s="209" t="s">
        <v>31610</v>
      </c>
      <c r="B31259" s="209" t="s">
        <v>251</v>
      </c>
    </row>
    <row r="31260" ht="22.5" customHeight="1">
      <c r="A31260" s="209" t="s">
        <v>31611</v>
      </c>
      <c r="B31260" s="209" t="s">
        <v>251</v>
      </c>
    </row>
    <row r="31261" ht="22.5" customHeight="1">
      <c r="A31261" s="209" t="s">
        <v>31612</v>
      </c>
      <c r="B31261" s="209" t="s">
        <v>251</v>
      </c>
    </row>
    <row r="31262" ht="22.5" customHeight="1">
      <c r="A31262" s="209" t="s">
        <v>31613</v>
      </c>
      <c r="B31262" s="209" t="s">
        <v>251</v>
      </c>
    </row>
    <row r="31263" ht="22.5" customHeight="1">
      <c r="A31263" s="209" t="s">
        <v>31614</v>
      </c>
      <c r="B31263" s="209" t="s">
        <v>251</v>
      </c>
    </row>
    <row r="31264" ht="22.5" customHeight="1">
      <c r="A31264" s="209" t="s">
        <v>31615</v>
      </c>
      <c r="B31264" s="209" t="s">
        <v>251</v>
      </c>
    </row>
    <row r="31265" ht="22.5" customHeight="1">
      <c r="A31265" s="209" t="s">
        <v>31616</v>
      </c>
      <c r="B31265" s="209" t="s">
        <v>251</v>
      </c>
    </row>
    <row r="31266" ht="22.5" customHeight="1">
      <c r="A31266" s="209" t="s">
        <v>31617</v>
      </c>
      <c r="B31266" s="209" t="s">
        <v>251</v>
      </c>
    </row>
    <row r="31267" ht="22.5" customHeight="1">
      <c r="A31267" s="209" t="s">
        <v>31618</v>
      </c>
      <c r="B31267" s="209" t="s">
        <v>251</v>
      </c>
    </row>
    <row r="31268" ht="22.5" customHeight="1">
      <c r="A31268" s="209" t="s">
        <v>31619</v>
      </c>
      <c r="B31268" s="209" t="s">
        <v>251</v>
      </c>
    </row>
    <row r="31269" ht="22.5" customHeight="1">
      <c r="A31269" s="209" t="s">
        <v>31620</v>
      </c>
      <c r="B31269" s="209" t="s">
        <v>251</v>
      </c>
    </row>
    <row r="31270" ht="22.5" customHeight="1">
      <c r="A31270" s="209" t="s">
        <v>31621</v>
      </c>
      <c r="B31270" s="209" t="s">
        <v>251</v>
      </c>
    </row>
    <row r="31271" ht="22.5" customHeight="1">
      <c r="A31271" s="209" t="s">
        <v>31622</v>
      </c>
      <c r="B31271" s="209" t="s">
        <v>251</v>
      </c>
    </row>
    <row r="31272" ht="22.5" customHeight="1">
      <c r="A31272" s="209" t="s">
        <v>31623</v>
      </c>
      <c r="B31272" s="209" t="s">
        <v>251</v>
      </c>
    </row>
    <row r="31273" ht="22.5" customHeight="1">
      <c r="A31273" s="209" t="s">
        <v>31624</v>
      </c>
      <c r="B31273" s="209" t="s">
        <v>251</v>
      </c>
    </row>
    <row r="31274" ht="22.5" customHeight="1">
      <c r="A31274" s="209" t="s">
        <v>31625</v>
      </c>
      <c r="B31274" s="209" t="s">
        <v>251</v>
      </c>
    </row>
    <row r="31275" ht="22.5" customHeight="1">
      <c r="A31275" s="209" t="s">
        <v>31626</v>
      </c>
      <c r="B31275" s="209" t="s">
        <v>251</v>
      </c>
    </row>
    <row r="31276" ht="22.5" customHeight="1">
      <c r="A31276" s="209" t="s">
        <v>31627</v>
      </c>
      <c r="B31276" s="209" t="s">
        <v>251</v>
      </c>
    </row>
    <row r="31277" ht="22.5" customHeight="1">
      <c r="A31277" s="209" t="s">
        <v>31628</v>
      </c>
      <c r="B31277" s="209" t="s">
        <v>251</v>
      </c>
    </row>
    <row r="31278" ht="22.5" customHeight="1">
      <c r="A31278" s="209" t="s">
        <v>31629</v>
      </c>
      <c r="B31278" s="209" t="s">
        <v>251</v>
      </c>
    </row>
    <row r="31279" ht="22.5" customHeight="1">
      <c r="A31279" s="209" t="s">
        <v>31630</v>
      </c>
      <c r="B31279" s="209" t="s">
        <v>251</v>
      </c>
    </row>
    <row r="31280" ht="22.5" customHeight="1">
      <c r="A31280" s="209" t="s">
        <v>31631</v>
      </c>
      <c r="B31280" s="209" t="s">
        <v>251</v>
      </c>
    </row>
    <row r="31281" ht="22.5" customHeight="1">
      <c r="A31281" s="209" t="s">
        <v>31632</v>
      </c>
      <c r="B31281" s="209" t="s">
        <v>251</v>
      </c>
    </row>
    <row r="31282" ht="22.5" customHeight="1">
      <c r="A31282" s="209" t="s">
        <v>31633</v>
      </c>
      <c r="B31282" s="209" t="s">
        <v>251</v>
      </c>
    </row>
    <row r="31283" ht="22.5" customHeight="1">
      <c r="A31283" s="209" t="s">
        <v>31634</v>
      </c>
      <c r="B31283" s="209" t="s">
        <v>251</v>
      </c>
    </row>
    <row r="31284" ht="22.5" customHeight="1">
      <c r="A31284" s="209" t="s">
        <v>31635</v>
      </c>
      <c r="B31284" s="209" t="s">
        <v>251</v>
      </c>
    </row>
    <row r="31285" ht="22.5" customHeight="1">
      <c r="A31285" s="209" t="s">
        <v>31636</v>
      </c>
      <c r="B31285" s="209" t="s">
        <v>251</v>
      </c>
    </row>
    <row r="31286" ht="22.5" customHeight="1">
      <c r="A31286" s="209" t="s">
        <v>31637</v>
      </c>
      <c r="B31286" s="209" t="s">
        <v>251</v>
      </c>
    </row>
    <row r="31287" ht="22.5" customHeight="1">
      <c r="A31287" s="209" t="s">
        <v>31638</v>
      </c>
      <c r="B31287" s="209" t="s">
        <v>251</v>
      </c>
    </row>
    <row r="31288" ht="22.5" customHeight="1">
      <c r="A31288" s="209" t="s">
        <v>31639</v>
      </c>
      <c r="B31288" s="209" t="s">
        <v>251</v>
      </c>
    </row>
    <row r="31289" ht="22.5" customHeight="1">
      <c r="A31289" s="209" t="s">
        <v>31640</v>
      </c>
      <c r="B31289" s="209" t="s">
        <v>251</v>
      </c>
    </row>
    <row r="31290" ht="22.5" customHeight="1">
      <c r="A31290" s="209" t="s">
        <v>31641</v>
      </c>
      <c r="B31290" s="209" t="s">
        <v>251</v>
      </c>
    </row>
    <row r="31291" ht="22.5" customHeight="1">
      <c r="A31291" s="209" t="s">
        <v>31642</v>
      </c>
      <c r="B31291" s="209" t="s">
        <v>251</v>
      </c>
    </row>
    <row r="31292" ht="22.5" customHeight="1">
      <c r="A31292" s="209" t="s">
        <v>31643</v>
      </c>
      <c r="B31292" s="209" t="s">
        <v>251</v>
      </c>
    </row>
    <row r="31293" ht="22.5" customHeight="1">
      <c r="A31293" s="209" t="s">
        <v>31644</v>
      </c>
      <c r="B31293" s="209" t="s">
        <v>251</v>
      </c>
    </row>
    <row r="31294" ht="22.5" customHeight="1">
      <c r="A31294" s="209" t="s">
        <v>31645</v>
      </c>
      <c r="B31294" s="209" t="s">
        <v>251</v>
      </c>
    </row>
    <row r="31295" ht="22.5" customHeight="1">
      <c r="A31295" s="209" t="s">
        <v>31646</v>
      </c>
      <c r="B31295" s="209" t="s">
        <v>251</v>
      </c>
    </row>
    <row r="31296" ht="22.5" customHeight="1">
      <c r="A31296" s="209" t="s">
        <v>31647</v>
      </c>
      <c r="B31296" s="209" t="s">
        <v>251</v>
      </c>
    </row>
    <row r="31297" ht="22.5" customHeight="1">
      <c r="A31297" s="209" t="s">
        <v>31648</v>
      </c>
      <c r="B31297" s="209" t="s">
        <v>251</v>
      </c>
    </row>
    <row r="31298" ht="22.5" customHeight="1">
      <c r="A31298" s="209" t="s">
        <v>31649</v>
      </c>
      <c r="B31298" s="209" t="s">
        <v>251</v>
      </c>
    </row>
    <row r="31299" ht="22.5" customHeight="1">
      <c r="A31299" s="209" t="s">
        <v>31650</v>
      </c>
      <c r="B31299" s="209" t="s">
        <v>251</v>
      </c>
    </row>
    <row r="31300" ht="22.5" customHeight="1">
      <c r="A31300" s="209" t="s">
        <v>31651</v>
      </c>
      <c r="B31300" s="209" t="s">
        <v>251</v>
      </c>
    </row>
    <row r="31301" ht="22.5" customHeight="1">
      <c r="A31301" s="209" t="s">
        <v>31652</v>
      </c>
      <c r="B31301" s="209" t="s">
        <v>251</v>
      </c>
    </row>
    <row r="31302" ht="22.5" customHeight="1">
      <c r="A31302" s="209" t="s">
        <v>31653</v>
      </c>
      <c r="B31302" s="209" t="s">
        <v>251</v>
      </c>
    </row>
    <row r="31303" ht="22.5" customHeight="1">
      <c r="A31303" s="209" t="s">
        <v>31654</v>
      </c>
      <c r="B31303" s="209" t="s">
        <v>251</v>
      </c>
    </row>
    <row r="31304" ht="22.5" customHeight="1">
      <c r="A31304" s="209" t="s">
        <v>31655</v>
      </c>
      <c r="B31304" s="209" t="s">
        <v>251</v>
      </c>
    </row>
    <row r="31305" ht="22.5" customHeight="1">
      <c r="A31305" s="209" t="s">
        <v>31656</v>
      </c>
      <c r="B31305" s="209" t="s">
        <v>251</v>
      </c>
    </row>
    <row r="31306" ht="22.5" customHeight="1">
      <c r="A31306" s="209" t="s">
        <v>31657</v>
      </c>
      <c r="B31306" s="209" t="s">
        <v>251</v>
      </c>
    </row>
    <row r="31307" ht="22.5" customHeight="1">
      <c r="A31307" s="209" t="s">
        <v>31658</v>
      </c>
      <c r="B31307" s="209" t="s">
        <v>251</v>
      </c>
    </row>
    <row r="31308" ht="22.5" customHeight="1">
      <c r="A31308" s="209" t="s">
        <v>31659</v>
      </c>
      <c r="B31308" s="209" t="s">
        <v>251</v>
      </c>
    </row>
    <row r="31309" ht="22.5" customHeight="1">
      <c r="A31309" s="209" t="s">
        <v>31660</v>
      </c>
      <c r="B31309" s="209" t="s">
        <v>251</v>
      </c>
    </row>
    <row r="31310" ht="22.5" customHeight="1">
      <c r="A31310" s="209" t="s">
        <v>31661</v>
      </c>
      <c r="B31310" s="209" t="s">
        <v>251</v>
      </c>
    </row>
    <row r="31311" ht="22.5" customHeight="1">
      <c r="A31311" s="209" t="s">
        <v>31662</v>
      </c>
      <c r="B31311" s="209" t="s">
        <v>251</v>
      </c>
    </row>
    <row r="31312" ht="22.5" customHeight="1">
      <c r="A31312" s="209" t="s">
        <v>31663</v>
      </c>
      <c r="B31312" s="209" t="s">
        <v>251</v>
      </c>
    </row>
    <row r="31313" ht="22.5" customHeight="1">
      <c r="A31313" s="209" t="s">
        <v>31664</v>
      </c>
      <c r="B31313" s="209" t="s">
        <v>251</v>
      </c>
    </row>
    <row r="31314" ht="22.5" customHeight="1">
      <c r="A31314" s="209" t="s">
        <v>31665</v>
      </c>
      <c r="B31314" s="209" t="s">
        <v>251</v>
      </c>
    </row>
    <row r="31315" ht="22.5" customHeight="1">
      <c r="A31315" s="209" t="s">
        <v>31666</v>
      </c>
      <c r="B31315" s="209" t="s">
        <v>251</v>
      </c>
    </row>
    <row r="31316" ht="22.5" customHeight="1">
      <c r="A31316" s="209" t="s">
        <v>31667</v>
      </c>
      <c r="B31316" s="209" t="s">
        <v>251</v>
      </c>
    </row>
    <row r="31317" ht="22.5" customHeight="1">
      <c r="A31317" s="209" t="s">
        <v>31668</v>
      </c>
      <c r="B31317" s="209" t="s">
        <v>251</v>
      </c>
    </row>
    <row r="31318" ht="22.5" customHeight="1">
      <c r="A31318" s="209" t="s">
        <v>31669</v>
      </c>
      <c r="B31318" s="209" t="s">
        <v>251</v>
      </c>
    </row>
    <row r="31319" ht="22.5" customHeight="1">
      <c r="A31319" s="209" t="s">
        <v>31670</v>
      </c>
      <c r="B31319" s="209" t="s">
        <v>251</v>
      </c>
    </row>
    <row r="31320" ht="22.5" customHeight="1">
      <c r="A31320" s="209" t="s">
        <v>31671</v>
      </c>
      <c r="B31320" s="209" t="s">
        <v>251</v>
      </c>
    </row>
    <row r="31321" ht="22.5" customHeight="1">
      <c r="A31321" s="209" t="s">
        <v>31672</v>
      </c>
      <c r="B31321" s="209" t="s">
        <v>251</v>
      </c>
    </row>
    <row r="31322" ht="22.5" customHeight="1">
      <c r="A31322" s="209" t="s">
        <v>31673</v>
      </c>
      <c r="B31322" s="209" t="s">
        <v>251</v>
      </c>
    </row>
    <row r="31323" ht="22.5" customHeight="1">
      <c r="A31323" s="209" t="s">
        <v>31674</v>
      </c>
      <c r="B31323" s="209" t="s">
        <v>251</v>
      </c>
    </row>
    <row r="31324" ht="22.5" customHeight="1">
      <c r="A31324" s="209" t="s">
        <v>31675</v>
      </c>
      <c r="B31324" s="209" t="s">
        <v>251</v>
      </c>
    </row>
    <row r="31325" ht="22.5" customHeight="1">
      <c r="A31325" s="209" t="s">
        <v>31676</v>
      </c>
      <c r="B31325" s="209" t="s">
        <v>251</v>
      </c>
    </row>
    <row r="31326" ht="22.5" customHeight="1">
      <c r="A31326" s="209" t="s">
        <v>31677</v>
      </c>
      <c r="B31326" s="209" t="s">
        <v>251</v>
      </c>
    </row>
    <row r="31327" ht="22.5" customHeight="1">
      <c r="A31327" s="209" t="s">
        <v>31678</v>
      </c>
      <c r="B31327" s="209" t="s">
        <v>251</v>
      </c>
    </row>
    <row r="31328" ht="22.5" customHeight="1">
      <c r="A31328" s="209" t="s">
        <v>31679</v>
      </c>
      <c r="B31328" s="209" t="s">
        <v>251</v>
      </c>
    </row>
    <row r="31329" ht="22.5" customHeight="1">
      <c r="A31329" s="209" t="s">
        <v>31680</v>
      </c>
      <c r="B31329" s="209" t="s">
        <v>251</v>
      </c>
    </row>
    <row r="31330" ht="22.5" customHeight="1">
      <c r="A31330" s="209" t="s">
        <v>31681</v>
      </c>
      <c r="B31330" s="209" t="s">
        <v>251</v>
      </c>
    </row>
    <row r="31331" ht="22.5" customHeight="1">
      <c r="A31331" s="209" t="s">
        <v>31682</v>
      </c>
      <c r="B31331" s="209" t="s">
        <v>251</v>
      </c>
    </row>
    <row r="31332" ht="22.5" customHeight="1">
      <c r="A31332" s="209" t="s">
        <v>31683</v>
      </c>
      <c r="B31332" s="209" t="s">
        <v>251</v>
      </c>
    </row>
    <row r="31333" ht="22.5" customHeight="1">
      <c r="A31333" s="209" t="s">
        <v>31684</v>
      </c>
      <c r="B31333" s="209" t="s">
        <v>251</v>
      </c>
    </row>
    <row r="31334" ht="22.5" customHeight="1">
      <c r="A31334" s="209" t="s">
        <v>31685</v>
      </c>
      <c r="B31334" s="209" t="s">
        <v>251</v>
      </c>
    </row>
    <row r="31335" ht="22.5" customHeight="1">
      <c r="A31335" s="209" t="s">
        <v>31686</v>
      </c>
      <c r="B31335" s="209" t="s">
        <v>251</v>
      </c>
    </row>
    <row r="31336" ht="22.5" customHeight="1">
      <c r="A31336" s="209" t="s">
        <v>31687</v>
      </c>
      <c r="B31336" s="209" t="s">
        <v>251</v>
      </c>
    </row>
    <row r="31337" ht="22.5" customHeight="1">
      <c r="A31337" s="209" t="s">
        <v>31688</v>
      </c>
      <c r="B31337" s="209" t="s">
        <v>251</v>
      </c>
    </row>
    <row r="31338" ht="22.5" customHeight="1">
      <c r="A31338" s="209" t="s">
        <v>31689</v>
      </c>
      <c r="B31338" s="209" t="s">
        <v>251</v>
      </c>
    </row>
    <row r="31339" ht="22.5" customHeight="1">
      <c r="A31339" s="209" t="s">
        <v>31690</v>
      </c>
      <c r="B31339" s="209" t="s">
        <v>251</v>
      </c>
    </row>
    <row r="31340" ht="22.5" customHeight="1">
      <c r="A31340" s="209" t="s">
        <v>31691</v>
      </c>
      <c r="B31340" s="209" t="s">
        <v>251</v>
      </c>
    </row>
    <row r="31341" ht="22.5" customHeight="1">
      <c r="A31341" s="209" t="s">
        <v>31692</v>
      </c>
      <c r="B31341" s="209" t="s">
        <v>251</v>
      </c>
    </row>
    <row r="31342" ht="22.5" customHeight="1">
      <c r="A31342" s="209" t="s">
        <v>31693</v>
      </c>
      <c r="B31342" s="209" t="s">
        <v>251</v>
      </c>
    </row>
    <row r="31343" ht="22.5" customHeight="1">
      <c r="A31343" s="209" t="s">
        <v>31694</v>
      </c>
      <c r="B31343" s="209" t="s">
        <v>251</v>
      </c>
    </row>
    <row r="31344" ht="22.5" customHeight="1">
      <c r="A31344" s="209" t="s">
        <v>31695</v>
      </c>
      <c r="B31344" s="209" t="s">
        <v>251</v>
      </c>
    </row>
    <row r="31345" ht="22.5" customHeight="1">
      <c r="A31345" s="209" t="s">
        <v>31696</v>
      </c>
      <c r="B31345" s="209" t="s">
        <v>251</v>
      </c>
    </row>
    <row r="31346" ht="22.5" customHeight="1">
      <c r="A31346" s="209" t="s">
        <v>31697</v>
      </c>
      <c r="B31346" s="209" t="s">
        <v>251</v>
      </c>
    </row>
    <row r="31347" ht="22.5" customHeight="1">
      <c r="A31347" s="209" t="s">
        <v>31698</v>
      </c>
      <c r="B31347" s="209" t="s">
        <v>251</v>
      </c>
    </row>
    <row r="31348" ht="22.5" customHeight="1">
      <c r="A31348" s="209" t="s">
        <v>31699</v>
      </c>
      <c r="B31348" s="209" t="s">
        <v>251</v>
      </c>
    </row>
    <row r="31349" ht="22.5" customHeight="1">
      <c r="A31349" s="209" t="s">
        <v>31700</v>
      </c>
      <c r="B31349" s="209" t="s">
        <v>251</v>
      </c>
    </row>
    <row r="31350" ht="22.5" customHeight="1">
      <c r="A31350" s="209" t="s">
        <v>31701</v>
      </c>
      <c r="B31350" s="209" t="s">
        <v>251</v>
      </c>
    </row>
    <row r="31351" ht="22.5" customHeight="1">
      <c r="A31351" s="209" t="s">
        <v>31702</v>
      </c>
      <c r="B31351" s="209" t="s">
        <v>251</v>
      </c>
    </row>
    <row r="31352" ht="22.5" customHeight="1">
      <c r="A31352" s="209" t="s">
        <v>31703</v>
      </c>
      <c r="B31352" s="209" t="s">
        <v>251</v>
      </c>
    </row>
    <row r="31353" ht="22.5" customHeight="1">
      <c r="A31353" s="209" t="s">
        <v>31704</v>
      </c>
      <c r="B31353" s="209" t="s">
        <v>251</v>
      </c>
    </row>
    <row r="31354" ht="22.5" customHeight="1">
      <c r="A31354" s="209" t="s">
        <v>31705</v>
      </c>
      <c r="B31354" s="209" t="s">
        <v>251</v>
      </c>
    </row>
    <row r="31355" ht="22.5" customHeight="1">
      <c r="A31355" s="209" t="s">
        <v>31706</v>
      </c>
      <c r="B31355" s="209" t="s">
        <v>251</v>
      </c>
    </row>
    <row r="31356" ht="22.5" customHeight="1">
      <c r="A31356" s="209" t="s">
        <v>31707</v>
      </c>
      <c r="B31356" s="209" t="s">
        <v>251</v>
      </c>
    </row>
    <row r="31357" ht="22.5" customHeight="1">
      <c r="A31357" s="209" t="s">
        <v>31708</v>
      </c>
      <c r="B31357" s="209" t="s">
        <v>251</v>
      </c>
    </row>
    <row r="31358" ht="22.5" customHeight="1">
      <c r="A31358" s="209" t="s">
        <v>31709</v>
      </c>
      <c r="B31358" s="209" t="s">
        <v>251</v>
      </c>
    </row>
    <row r="31359" ht="22.5" customHeight="1">
      <c r="A31359" s="209" t="s">
        <v>31710</v>
      </c>
      <c r="B31359" s="209" t="s">
        <v>251</v>
      </c>
    </row>
    <row r="31360" ht="22.5" customHeight="1">
      <c r="A31360" s="209" t="s">
        <v>31711</v>
      </c>
      <c r="B31360" s="209" t="s">
        <v>251</v>
      </c>
    </row>
    <row r="31361" ht="22.5" customHeight="1">
      <c r="A31361" s="209" t="s">
        <v>31712</v>
      </c>
      <c r="B31361" s="209" t="s">
        <v>251</v>
      </c>
    </row>
    <row r="31362" ht="22.5" customHeight="1">
      <c r="A31362" s="209" t="s">
        <v>31713</v>
      </c>
      <c r="B31362" s="209" t="s">
        <v>251</v>
      </c>
    </row>
    <row r="31363" ht="22.5" customHeight="1">
      <c r="A31363" s="209" t="s">
        <v>31714</v>
      </c>
      <c r="B31363" s="209" t="s">
        <v>251</v>
      </c>
    </row>
    <row r="31364" ht="22.5" customHeight="1">
      <c r="A31364" s="209" t="s">
        <v>31715</v>
      </c>
      <c r="B31364" s="209" t="s">
        <v>251</v>
      </c>
    </row>
    <row r="31365" ht="22.5" customHeight="1">
      <c r="A31365" s="209" t="s">
        <v>31716</v>
      </c>
      <c r="B31365" s="209" t="s">
        <v>251</v>
      </c>
    </row>
    <row r="31366" ht="22.5" customHeight="1">
      <c r="A31366" s="209" t="s">
        <v>31717</v>
      </c>
      <c r="B31366" s="209" t="s">
        <v>251</v>
      </c>
    </row>
    <row r="31367" ht="22.5" customHeight="1">
      <c r="A31367" s="209" t="s">
        <v>31718</v>
      </c>
      <c r="B31367" s="209" t="s">
        <v>251</v>
      </c>
    </row>
    <row r="31368" ht="22.5" customHeight="1">
      <c r="A31368" s="209" t="s">
        <v>31719</v>
      </c>
      <c r="B31368" s="209" t="s">
        <v>251</v>
      </c>
    </row>
    <row r="31369" ht="22.5" customHeight="1">
      <c r="A31369" s="209" t="s">
        <v>31720</v>
      </c>
      <c r="B31369" s="209" t="s">
        <v>251</v>
      </c>
    </row>
    <row r="31370" ht="22.5" customHeight="1">
      <c r="A31370" s="209" t="s">
        <v>31721</v>
      </c>
      <c r="B31370" s="209" t="s">
        <v>251</v>
      </c>
    </row>
    <row r="31371" ht="22.5" customHeight="1">
      <c r="A31371" s="209" t="s">
        <v>31722</v>
      </c>
      <c r="B31371" s="209" t="s">
        <v>251</v>
      </c>
    </row>
    <row r="31372" ht="22.5" customHeight="1">
      <c r="A31372" s="209" t="s">
        <v>31723</v>
      </c>
      <c r="B31372" s="209" t="s">
        <v>251</v>
      </c>
    </row>
    <row r="31373" ht="22.5" customHeight="1">
      <c r="A31373" s="209" t="s">
        <v>31724</v>
      </c>
      <c r="B31373" s="209" t="s">
        <v>251</v>
      </c>
    </row>
    <row r="31374" ht="22.5" customHeight="1">
      <c r="A31374" s="209" t="s">
        <v>31725</v>
      </c>
      <c r="B31374" s="209" t="s">
        <v>251</v>
      </c>
    </row>
    <row r="31375" ht="22.5" customHeight="1">
      <c r="A31375" s="209" t="s">
        <v>31726</v>
      </c>
      <c r="B31375" s="209" t="s">
        <v>251</v>
      </c>
    </row>
    <row r="31376" ht="22.5" customHeight="1">
      <c r="A31376" s="209" t="s">
        <v>31727</v>
      </c>
      <c r="B31376" s="209" t="s">
        <v>251</v>
      </c>
    </row>
    <row r="31377" ht="22.5" customHeight="1">
      <c r="A31377" s="209" t="s">
        <v>31728</v>
      </c>
      <c r="B31377" s="209" t="s">
        <v>251</v>
      </c>
    </row>
    <row r="31378" ht="22.5" customHeight="1">
      <c r="A31378" s="209" t="s">
        <v>31729</v>
      </c>
      <c r="B31378" s="209" t="s">
        <v>251</v>
      </c>
    </row>
    <row r="31379" ht="22.5" customHeight="1">
      <c r="A31379" s="209" t="s">
        <v>31730</v>
      </c>
      <c r="B31379" s="209" t="s">
        <v>251</v>
      </c>
    </row>
    <row r="31380" ht="22.5" customHeight="1">
      <c r="A31380" s="209" t="s">
        <v>31731</v>
      </c>
      <c r="B31380" s="209" t="s">
        <v>251</v>
      </c>
    </row>
    <row r="31381" ht="22.5" customHeight="1">
      <c r="A31381" s="209" t="s">
        <v>31732</v>
      </c>
      <c r="B31381" s="209" t="s">
        <v>251</v>
      </c>
    </row>
    <row r="31382" ht="22.5" customHeight="1">
      <c r="A31382" s="209" t="s">
        <v>31733</v>
      </c>
      <c r="B31382" s="209" t="s">
        <v>251</v>
      </c>
    </row>
    <row r="31383" ht="22.5" customHeight="1">
      <c r="A31383" s="209" t="s">
        <v>31734</v>
      </c>
      <c r="B31383" s="209" t="s">
        <v>251</v>
      </c>
    </row>
    <row r="31384" ht="22.5" customHeight="1">
      <c r="A31384" s="209" t="s">
        <v>31735</v>
      </c>
      <c r="B31384" s="209" t="s">
        <v>251</v>
      </c>
    </row>
    <row r="31385" ht="22.5" customHeight="1">
      <c r="A31385" s="209" t="s">
        <v>31736</v>
      </c>
      <c r="B31385" s="209" t="s">
        <v>251</v>
      </c>
    </row>
    <row r="31386" ht="22.5" customHeight="1">
      <c r="A31386" s="209" t="s">
        <v>31737</v>
      </c>
      <c r="B31386" s="209" t="s">
        <v>251</v>
      </c>
    </row>
    <row r="31387" ht="22.5" customHeight="1">
      <c r="A31387" s="209" t="s">
        <v>31738</v>
      </c>
      <c r="B31387" s="209" t="s">
        <v>251</v>
      </c>
    </row>
    <row r="31388" ht="22.5" customHeight="1">
      <c r="A31388" s="209" t="s">
        <v>31739</v>
      </c>
      <c r="B31388" s="209" t="s">
        <v>251</v>
      </c>
    </row>
    <row r="31389" ht="22.5" customHeight="1">
      <c r="A31389" s="209" t="s">
        <v>31740</v>
      </c>
      <c r="B31389" s="209" t="s">
        <v>251</v>
      </c>
    </row>
    <row r="31390" ht="22.5" customHeight="1">
      <c r="A31390" s="209" t="s">
        <v>31741</v>
      </c>
      <c r="B31390" s="209" t="s">
        <v>251</v>
      </c>
    </row>
    <row r="31391" ht="22.5" customHeight="1">
      <c r="A31391" s="209" t="s">
        <v>31742</v>
      </c>
      <c r="B31391" s="209" t="s">
        <v>251</v>
      </c>
    </row>
    <row r="31392" ht="22.5" customHeight="1">
      <c r="A31392" s="209" t="s">
        <v>31743</v>
      </c>
      <c r="B31392" s="209" t="s">
        <v>251</v>
      </c>
    </row>
    <row r="31393" ht="22.5" customHeight="1">
      <c r="A31393" s="209" t="s">
        <v>31744</v>
      </c>
      <c r="B31393" s="209" t="s">
        <v>251</v>
      </c>
    </row>
    <row r="31394" ht="22.5" customHeight="1">
      <c r="A31394" s="209" t="s">
        <v>31745</v>
      </c>
      <c r="B31394" s="209" t="s">
        <v>251</v>
      </c>
    </row>
    <row r="31395" ht="22.5" customHeight="1">
      <c r="A31395" s="209" t="s">
        <v>31746</v>
      </c>
      <c r="B31395" s="209" t="s">
        <v>251</v>
      </c>
    </row>
    <row r="31396" ht="22.5" customHeight="1">
      <c r="A31396" s="209" t="s">
        <v>31747</v>
      </c>
      <c r="B31396" s="209" t="s">
        <v>251</v>
      </c>
    </row>
    <row r="31397" ht="22.5" customHeight="1">
      <c r="A31397" s="209" t="s">
        <v>31748</v>
      </c>
      <c r="B31397" s="209" t="s">
        <v>251</v>
      </c>
    </row>
    <row r="31398" ht="22.5" customHeight="1">
      <c r="A31398" s="209" t="s">
        <v>31749</v>
      </c>
      <c r="B31398" s="209" t="s">
        <v>251</v>
      </c>
    </row>
    <row r="31399" ht="22.5" customHeight="1">
      <c r="A31399" s="209" t="s">
        <v>31750</v>
      </c>
      <c r="B31399" s="209" t="s">
        <v>251</v>
      </c>
    </row>
    <row r="31400" ht="22.5" customHeight="1">
      <c r="A31400" s="209" t="s">
        <v>31751</v>
      </c>
      <c r="B31400" s="209" t="s">
        <v>251</v>
      </c>
    </row>
    <row r="31401" ht="22.5" customHeight="1">
      <c r="A31401" s="209" t="s">
        <v>31752</v>
      </c>
      <c r="B31401" s="209" t="s">
        <v>251</v>
      </c>
    </row>
    <row r="31402" ht="22.5" customHeight="1">
      <c r="A31402" s="209" t="s">
        <v>31753</v>
      </c>
      <c r="B31402" s="209" t="s">
        <v>251</v>
      </c>
    </row>
    <row r="31403" ht="22.5" customHeight="1">
      <c r="A31403" s="209" t="s">
        <v>31754</v>
      </c>
      <c r="B31403" s="209" t="s">
        <v>251</v>
      </c>
    </row>
    <row r="31404" ht="22.5" customHeight="1">
      <c r="A31404" s="209" t="s">
        <v>31755</v>
      </c>
      <c r="B31404" s="209" t="s">
        <v>251</v>
      </c>
    </row>
    <row r="31405" ht="22.5" customHeight="1">
      <c r="A31405" s="209" t="s">
        <v>31756</v>
      </c>
      <c r="B31405" s="209" t="s">
        <v>251</v>
      </c>
    </row>
    <row r="31406" ht="22.5" customHeight="1">
      <c r="A31406" s="209" t="s">
        <v>31757</v>
      </c>
      <c r="B31406" s="209" t="s">
        <v>251</v>
      </c>
    </row>
    <row r="31407" ht="22.5" customHeight="1">
      <c r="A31407" s="209" t="s">
        <v>31758</v>
      </c>
      <c r="B31407" s="209" t="s">
        <v>251</v>
      </c>
    </row>
    <row r="31408" ht="22.5" customHeight="1">
      <c r="A31408" s="209" t="s">
        <v>31759</v>
      </c>
      <c r="B31408" s="209" t="s">
        <v>251</v>
      </c>
    </row>
    <row r="31409" ht="22.5" customHeight="1">
      <c r="A31409" s="209" t="s">
        <v>31760</v>
      </c>
      <c r="B31409" s="209" t="s">
        <v>251</v>
      </c>
    </row>
    <row r="31410" ht="22.5" customHeight="1">
      <c r="A31410" s="209" t="s">
        <v>31761</v>
      </c>
      <c r="B31410" s="209" t="s">
        <v>251</v>
      </c>
    </row>
    <row r="31411" ht="22.5" customHeight="1">
      <c r="A31411" s="209" t="s">
        <v>31762</v>
      </c>
      <c r="B31411" s="209" t="s">
        <v>251</v>
      </c>
    </row>
    <row r="31412" ht="22.5" customHeight="1">
      <c r="A31412" s="209" t="s">
        <v>31763</v>
      </c>
      <c r="B31412" s="209" t="s">
        <v>251</v>
      </c>
    </row>
    <row r="31413" ht="22.5" customHeight="1">
      <c r="A31413" s="209" t="s">
        <v>31764</v>
      </c>
      <c r="B31413" s="209" t="s">
        <v>251</v>
      </c>
    </row>
    <row r="31414" ht="22.5" customHeight="1">
      <c r="A31414" s="209" t="s">
        <v>31765</v>
      </c>
      <c r="B31414" s="209" t="s">
        <v>251</v>
      </c>
    </row>
    <row r="31415" ht="22.5" customHeight="1">
      <c r="A31415" s="209" t="s">
        <v>31766</v>
      </c>
      <c r="B31415" s="209" t="s">
        <v>251</v>
      </c>
    </row>
    <row r="31416" ht="22.5" customHeight="1">
      <c r="A31416" s="209" t="s">
        <v>31767</v>
      </c>
      <c r="B31416" s="209" t="s">
        <v>251</v>
      </c>
    </row>
    <row r="31417" ht="22.5" customHeight="1">
      <c r="A31417" s="209" t="s">
        <v>31768</v>
      </c>
      <c r="B31417" s="209" t="s">
        <v>251</v>
      </c>
    </row>
    <row r="31418" ht="22.5" customHeight="1">
      <c r="A31418" s="209" t="s">
        <v>31769</v>
      </c>
      <c r="B31418" s="209" t="s">
        <v>251</v>
      </c>
    </row>
    <row r="31419" ht="22.5" customHeight="1">
      <c r="A31419" s="209" t="s">
        <v>31770</v>
      </c>
      <c r="B31419" s="209" t="s">
        <v>251</v>
      </c>
    </row>
    <row r="31420" ht="22.5" customHeight="1">
      <c r="A31420" s="209" t="s">
        <v>31771</v>
      </c>
      <c r="B31420" s="209" t="s">
        <v>251</v>
      </c>
    </row>
    <row r="31421" ht="22.5" customHeight="1">
      <c r="A31421" s="209" t="s">
        <v>31772</v>
      </c>
      <c r="B31421" s="209" t="s">
        <v>251</v>
      </c>
    </row>
    <row r="31422" ht="22.5" customHeight="1">
      <c r="A31422" s="209" t="s">
        <v>31773</v>
      </c>
      <c r="B31422" s="209" t="s">
        <v>251</v>
      </c>
    </row>
    <row r="31423" ht="22.5" customHeight="1">
      <c r="A31423" s="209" t="s">
        <v>31774</v>
      </c>
      <c r="B31423" s="209" t="s">
        <v>251</v>
      </c>
    </row>
    <row r="31424" ht="22.5" customHeight="1">
      <c r="A31424" s="209" t="s">
        <v>31775</v>
      </c>
      <c r="B31424" s="209" t="s">
        <v>251</v>
      </c>
    </row>
    <row r="31425" ht="22.5" customHeight="1">
      <c r="A31425" s="209" t="s">
        <v>31776</v>
      </c>
      <c r="B31425" s="209" t="s">
        <v>251</v>
      </c>
    </row>
    <row r="31426" ht="22.5" customHeight="1">
      <c r="A31426" s="209" t="s">
        <v>31777</v>
      </c>
      <c r="B31426" s="209" t="s">
        <v>251</v>
      </c>
    </row>
    <row r="31427" ht="22.5" customHeight="1">
      <c r="A31427" s="209" t="s">
        <v>31778</v>
      </c>
      <c r="B31427" s="209" t="s">
        <v>251</v>
      </c>
    </row>
    <row r="31428" ht="22.5" customHeight="1">
      <c r="A31428" s="209" t="s">
        <v>31779</v>
      </c>
      <c r="B31428" s="209" t="s">
        <v>251</v>
      </c>
    </row>
    <row r="31429" ht="22.5" customHeight="1">
      <c r="A31429" s="209" t="s">
        <v>31780</v>
      </c>
      <c r="B31429" s="209" t="s">
        <v>251</v>
      </c>
    </row>
    <row r="31430" ht="22.5" customHeight="1">
      <c r="A31430" s="209" t="s">
        <v>31781</v>
      </c>
      <c r="B31430" s="209" t="s">
        <v>251</v>
      </c>
    </row>
    <row r="31431" ht="22.5" customHeight="1">
      <c r="A31431" s="209" t="s">
        <v>31782</v>
      </c>
      <c r="B31431" s="209" t="s">
        <v>251</v>
      </c>
    </row>
    <row r="31432" ht="22.5" customHeight="1">
      <c r="A31432" s="209" t="s">
        <v>31783</v>
      </c>
      <c r="B31432" s="209" t="s">
        <v>251</v>
      </c>
    </row>
    <row r="31433" ht="22.5" customHeight="1">
      <c r="A31433" s="209" t="s">
        <v>31784</v>
      </c>
      <c r="B31433" s="209" t="s">
        <v>251</v>
      </c>
    </row>
    <row r="31434" ht="22.5" customHeight="1">
      <c r="A31434" s="209" t="s">
        <v>31785</v>
      </c>
      <c r="B31434" s="209" t="s">
        <v>251</v>
      </c>
    </row>
    <row r="31435" ht="22.5" customHeight="1">
      <c r="A31435" s="209" t="s">
        <v>31786</v>
      </c>
      <c r="B31435" s="209" t="s">
        <v>251</v>
      </c>
    </row>
    <row r="31436" ht="22.5" customHeight="1">
      <c r="A31436" s="209" t="s">
        <v>31787</v>
      </c>
      <c r="B31436" s="209" t="s">
        <v>251</v>
      </c>
    </row>
    <row r="31437" ht="22.5" customHeight="1">
      <c r="A31437" s="209" t="s">
        <v>31788</v>
      </c>
      <c r="B31437" s="209" t="s">
        <v>251</v>
      </c>
    </row>
    <row r="31438" ht="22.5" customHeight="1">
      <c r="A31438" s="209" t="s">
        <v>31789</v>
      </c>
      <c r="B31438" s="209" t="s">
        <v>251</v>
      </c>
    </row>
    <row r="31439" ht="22.5" customHeight="1">
      <c r="A31439" s="209" t="s">
        <v>31790</v>
      </c>
      <c r="B31439" s="209" t="s">
        <v>251</v>
      </c>
    </row>
    <row r="31440" ht="22.5" customHeight="1">
      <c r="A31440" s="209" t="s">
        <v>31791</v>
      </c>
      <c r="B31440" s="209" t="s">
        <v>251</v>
      </c>
    </row>
    <row r="31441" ht="22.5" customHeight="1">
      <c r="A31441" s="209" t="s">
        <v>31792</v>
      </c>
      <c r="B31441" s="209" t="s">
        <v>251</v>
      </c>
    </row>
    <row r="31442" ht="22.5" customHeight="1">
      <c r="A31442" s="209" t="s">
        <v>31793</v>
      </c>
      <c r="B31442" s="209" t="s">
        <v>251</v>
      </c>
    </row>
    <row r="31443" ht="22.5" customHeight="1">
      <c r="A31443" s="209" t="s">
        <v>31794</v>
      </c>
      <c r="B31443" s="209" t="s">
        <v>251</v>
      </c>
    </row>
    <row r="31444" ht="22.5" customHeight="1">
      <c r="A31444" s="209" t="s">
        <v>31795</v>
      </c>
      <c r="B31444" s="209" t="s">
        <v>251</v>
      </c>
    </row>
    <row r="31445" ht="22.5" customHeight="1">
      <c r="A31445" s="209" t="s">
        <v>31796</v>
      </c>
      <c r="B31445" s="209" t="s">
        <v>251</v>
      </c>
    </row>
    <row r="31446" ht="22.5" customHeight="1">
      <c r="A31446" s="209" t="s">
        <v>31797</v>
      </c>
      <c r="B31446" s="209" t="s">
        <v>251</v>
      </c>
    </row>
    <row r="31447" ht="22.5" customHeight="1">
      <c r="A31447" s="209" t="s">
        <v>31798</v>
      </c>
      <c r="B31447" s="209" t="s">
        <v>251</v>
      </c>
    </row>
    <row r="31448" ht="22.5" customHeight="1">
      <c r="A31448" s="209" t="s">
        <v>31799</v>
      </c>
      <c r="B31448" s="209" t="s">
        <v>251</v>
      </c>
    </row>
    <row r="31449" ht="22.5" customHeight="1">
      <c r="A31449" s="209" t="s">
        <v>31800</v>
      </c>
      <c r="B31449" s="209" t="s">
        <v>251</v>
      </c>
    </row>
    <row r="31450" ht="22.5" customHeight="1">
      <c r="A31450" s="209" t="s">
        <v>31801</v>
      </c>
      <c r="B31450" s="209" t="s">
        <v>251</v>
      </c>
    </row>
    <row r="31451" ht="22.5" customHeight="1">
      <c r="A31451" s="209" t="s">
        <v>31802</v>
      </c>
      <c r="B31451" s="209" t="s">
        <v>251</v>
      </c>
    </row>
    <row r="31452" ht="22.5" customHeight="1">
      <c r="A31452" s="209" t="s">
        <v>31803</v>
      </c>
      <c r="B31452" s="209" t="s">
        <v>251</v>
      </c>
    </row>
    <row r="31453" ht="22.5" customHeight="1">
      <c r="A31453" s="209" t="s">
        <v>31804</v>
      </c>
      <c r="B31453" s="209" t="s">
        <v>251</v>
      </c>
    </row>
    <row r="31454" ht="22.5" customHeight="1">
      <c r="A31454" s="209" t="s">
        <v>31805</v>
      </c>
      <c r="B31454" s="209" t="s">
        <v>251</v>
      </c>
    </row>
    <row r="31455" ht="22.5" customHeight="1">
      <c r="A31455" s="209" t="s">
        <v>31806</v>
      </c>
      <c r="B31455" s="209" t="s">
        <v>251</v>
      </c>
    </row>
    <row r="31456" ht="22.5" customHeight="1">
      <c r="A31456" s="209" t="s">
        <v>31807</v>
      </c>
      <c r="B31456" s="209" t="s">
        <v>251</v>
      </c>
    </row>
    <row r="31457" ht="22.5" customHeight="1">
      <c r="A31457" s="209" t="s">
        <v>31808</v>
      </c>
      <c r="B31457" s="209" t="s">
        <v>251</v>
      </c>
    </row>
    <row r="31458" ht="22.5" customHeight="1">
      <c r="A31458" s="209" t="s">
        <v>31809</v>
      </c>
      <c r="B31458" s="209" t="s">
        <v>251</v>
      </c>
    </row>
    <row r="31459" ht="22.5" customHeight="1">
      <c r="A31459" s="209" t="s">
        <v>31810</v>
      </c>
      <c r="B31459" s="209" t="s">
        <v>251</v>
      </c>
    </row>
    <row r="31460" ht="22.5" customHeight="1">
      <c r="A31460" s="209" t="s">
        <v>31811</v>
      </c>
      <c r="B31460" s="209" t="s">
        <v>251</v>
      </c>
    </row>
    <row r="31461" ht="22.5" customHeight="1">
      <c r="A31461" s="209" t="s">
        <v>31812</v>
      </c>
      <c r="B31461" s="209" t="s">
        <v>251</v>
      </c>
    </row>
    <row r="31462" ht="22.5" customHeight="1">
      <c r="A31462" s="209" t="s">
        <v>31813</v>
      </c>
      <c r="B31462" s="209" t="s">
        <v>251</v>
      </c>
    </row>
    <row r="31463" ht="22.5" customHeight="1">
      <c r="A31463" s="209" t="s">
        <v>31814</v>
      </c>
      <c r="B31463" s="209" t="s">
        <v>251</v>
      </c>
    </row>
    <row r="31464" ht="22.5" customHeight="1">
      <c r="A31464" s="209" t="s">
        <v>31815</v>
      </c>
      <c r="B31464" s="209" t="s">
        <v>251</v>
      </c>
    </row>
    <row r="31465" ht="22.5" customHeight="1">
      <c r="A31465" s="209" t="s">
        <v>31816</v>
      </c>
      <c r="B31465" s="209" t="s">
        <v>251</v>
      </c>
    </row>
    <row r="31466" ht="22.5" customHeight="1">
      <c r="A31466" s="209" t="s">
        <v>31817</v>
      </c>
      <c r="B31466" s="209" t="s">
        <v>251</v>
      </c>
    </row>
    <row r="31467" ht="22.5" customHeight="1">
      <c r="A31467" s="209" t="s">
        <v>31818</v>
      </c>
      <c r="B31467" s="209" t="s">
        <v>251</v>
      </c>
    </row>
    <row r="31468" ht="22.5" customHeight="1">
      <c r="A31468" s="209" t="s">
        <v>31819</v>
      </c>
      <c r="B31468" s="209" t="s">
        <v>251</v>
      </c>
    </row>
    <row r="31469" ht="22.5" customHeight="1">
      <c r="A31469" s="209" t="s">
        <v>31820</v>
      </c>
      <c r="B31469" s="209" t="s">
        <v>251</v>
      </c>
    </row>
    <row r="31470" ht="22.5" customHeight="1">
      <c r="A31470" s="209" t="s">
        <v>31821</v>
      </c>
      <c r="B31470" s="209" t="s">
        <v>251</v>
      </c>
    </row>
    <row r="31471" ht="22.5" customHeight="1">
      <c r="A31471" s="209" t="s">
        <v>31822</v>
      </c>
      <c r="B31471" s="209" t="s">
        <v>251</v>
      </c>
    </row>
    <row r="31472" ht="22.5" customHeight="1">
      <c r="A31472" s="209" t="s">
        <v>31823</v>
      </c>
      <c r="B31472" s="209" t="s">
        <v>251</v>
      </c>
    </row>
    <row r="31473" ht="22.5" customHeight="1">
      <c r="A31473" s="209" t="s">
        <v>31824</v>
      </c>
      <c r="B31473" s="209" t="s">
        <v>251</v>
      </c>
    </row>
    <row r="31474" ht="22.5" customHeight="1">
      <c r="A31474" s="209" t="s">
        <v>31825</v>
      </c>
      <c r="B31474" s="209" t="s">
        <v>251</v>
      </c>
    </row>
    <row r="31475" ht="22.5" customHeight="1">
      <c r="A31475" s="209" t="s">
        <v>31826</v>
      </c>
      <c r="B31475" s="209" t="s">
        <v>251</v>
      </c>
    </row>
    <row r="31476" ht="22.5" customHeight="1">
      <c r="A31476" s="209" t="s">
        <v>31827</v>
      </c>
      <c r="B31476" s="209" t="s">
        <v>251</v>
      </c>
    </row>
    <row r="31477" ht="22.5" customHeight="1">
      <c r="A31477" s="209" t="s">
        <v>31828</v>
      </c>
      <c r="B31477" s="209" t="s">
        <v>251</v>
      </c>
    </row>
    <row r="31478" ht="22.5" customHeight="1">
      <c r="A31478" s="209" t="s">
        <v>31829</v>
      </c>
      <c r="B31478" s="209" t="s">
        <v>251</v>
      </c>
    </row>
    <row r="31479" ht="22.5" customHeight="1">
      <c r="A31479" s="209" t="s">
        <v>31830</v>
      </c>
      <c r="B31479" s="209" t="s">
        <v>251</v>
      </c>
    </row>
    <row r="31480" ht="22.5" customHeight="1">
      <c r="A31480" s="209" t="s">
        <v>31831</v>
      </c>
      <c r="B31480" s="209" t="s">
        <v>251</v>
      </c>
    </row>
    <row r="31481" ht="22.5" customHeight="1">
      <c r="A31481" s="209" t="s">
        <v>31832</v>
      </c>
      <c r="B31481" s="209" t="s">
        <v>251</v>
      </c>
    </row>
    <row r="31482" ht="22.5" customHeight="1">
      <c r="A31482" s="209" t="s">
        <v>31833</v>
      </c>
      <c r="B31482" s="209" t="s">
        <v>251</v>
      </c>
    </row>
    <row r="31483" ht="22.5" customHeight="1">
      <c r="A31483" s="209" t="s">
        <v>31834</v>
      </c>
      <c r="B31483" s="209" t="s">
        <v>251</v>
      </c>
    </row>
    <row r="31484" ht="22.5" customHeight="1">
      <c r="A31484" s="209" t="s">
        <v>31835</v>
      </c>
      <c r="B31484" s="209" t="s">
        <v>251</v>
      </c>
    </row>
    <row r="31485" ht="22.5" customHeight="1">
      <c r="A31485" s="209" t="s">
        <v>31836</v>
      </c>
      <c r="B31485" s="209" t="s">
        <v>251</v>
      </c>
    </row>
    <row r="31486" ht="22.5" customHeight="1">
      <c r="A31486" s="209" t="s">
        <v>31837</v>
      </c>
      <c r="B31486" s="209" t="s">
        <v>251</v>
      </c>
    </row>
    <row r="31487" ht="22.5" customHeight="1">
      <c r="A31487" s="209" t="s">
        <v>31838</v>
      </c>
      <c r="B31487" s="209" t="s">
        <v>251</v>
      </c>
    </row>
    <row r="31488" ht="22.5" customHeight="1">
      <c r="A31488" s="209" t="s">
        <v>31839</v>
      </c>
      <c r="B31488" s="209" t="s">
        <v>251</v>
      </c>
    </row>
    <row r="31489" ht="22.5" customHeight="1">
      <c r="A31489" s="209" t="s">
        <v>31840</v>
      </c>
      <c r="B31489" s="209" t="s">
        <v>251</v>
      </c>
    </row>
    <row r="31490" ht="22.5" customHeight="1">
      <c r="A31490" s="209" t="s">
        <v>31841</v>
      </c>
      <c r="B31490" s="209" t="s">
        <v>251</v>
      </c>
    </row>
    <row r="31491" ht="22.5" customHeight="1">
      <c r="A31491" s="209" t="s">
        <v>31842</v>
      </c>
      <c r="B31491" s="209" t="s">
        <v>251</v>
      </c>
    </row>
    <row r="31492" ht="22.5" customHeight="1">
      <c r="A31492" s="209" t="s">
        <v>31843</v>
      </c>
      <c r="B31492" s="209" t="s">
        <v>251</v>
      </c>
    </row>
    <row r="31493" ht="22.5" customHeight="1">
      <c r="A31493" s="209" t="s">
        <v>31844</v>
      </c>
      <c r="B31493" s="209" t="s">
        <v>251</v>
      </c>
    </row>
    <row r="31494" ht="22.5" customHeight="1">
      <c r="A31494" s="209" t="s">
        <v>31845</v>
      </c>
      <c r="B31494" s="209" t="s">
        <v>251</v>
      </c>
    </row>
    <row r="31495" ht="22.5" customHeight="1">
      <c r="A31495" s="209" t="s">
        <v>31846</v>
      </c>
      <c r="B31495" s="209" t="s">
        <v>251</v>
      </c>
    </row>
    <row r="31496" ht="22.5" customHeight="1">
      <c r="A31496" s="209" t="s">
        <v>31847</v>
      </c>
      <c r="B31496" s="209" t="s">
        <v>251</v>
      </c>
    </row>
    <row r="31497" ht="22.5" customHeight="1">
      <c r="A31497" s="209" t="s">
        <v>31848</v>
      </c>
      <c r="B31497" s="209" t="s">
        <v>251</v>
      </c>
    </row>
    <row r="31498" ht="22.5" customHeight="1">
      <c r="A31498" s="209" t="s">
        <v>31849</v>
      </c>
      <c r="B31498" s="209" t="s">
        <v>251</v>
      </c>
    </row>
    <row r="31499" ht="22.5" customHeight="1">
      <c r="A31499" s="209" t="s">
        <v>31850</v>
      </c>
      <c r="B31499" s="209" t="s">
        <v>251</v>
      </c>
    </row>
    <row r="31500" ht="22.5" customHeight="1">
      <c r="A31500" s="209" t="s">
        <v>31851</v>
      </c>
      <c r="B31500" s="209" t="s">
        <v>251</v>
      </c>
    </row>
    <row r="31501" ht="22.5" customHeight="1">
      <c r="A31501" s="209" t="s">
        <v>31852</v>
      </c>
      <c r="B31501" s="209" t="s">
        <v>251</v>
      </c>
    </row>
    <row r="31502" ht="22.5" customHeight="1">
      <c r="A31502" s="209" t="s">
        <v>31853</v>
      </c>
      <c r="B31502" s="209" t="s">
        <v>251</v>
      </c>
    </row>
    <row r="31503" ht="22.5" customHeight="1">
      <c r="A31503" s="209" t="s">
        <v>31854</v>
      </c>
      <c r="B31503" s="209" t="s">
        <v>251</v>
      </c>
    </row>
    <row r="31504" ht="22.5" customHeight="1">
      <c r="A31504" s="209" t="s">
        <v>31855</v>
      </c>
      <c r="B31504" s="209" t="s">
        <v>251</v>
      </c>
    </row>
    <row r="31505" ht="22.5" customHeight="1">
      <c r="A31505" s="209" t="s">
        <v>31856</v>
      </c>
      <c r="B31505" s="209" t="s">
        <v>251</v>
      </c>
    </row>
    <row r="31506" ht="22.5" customHeight="1">
      <c r="A31506" s="209" t="s">
        <v>31857</v>
      </c>
      <c r="B31506" s="209" t="s">
        <v>251</v>
      </c>
    </row>
    <row r="31507" ht="22.5" customHeight="1">
      <c r="A31507" s="209" t="s">
        <v>31858</v>
      </c>
      <c r="B31507" s="209" t="s">
        <v>251</v>
      </c>
    </row>
    <row r="31508" ht="22.5" customHeight="1">
      <c r="A31508" s="209" t="s">
        <v>31859</v>
      </c>
      <c r="B31508" s="209" t="s">
        <v>251</v>
      </c>
    </row>
    <row r="31509" ht="22.5" customHeight="1">
      <c r="A31509" s="209" t="s">
        <v>31860</v>
      </c>
      <c r="B31509" s="209" t="s">
        <v>251</v>
      </c>
    </row>
    <row r="31510" ht="22.5" customHeight="1">
      <c r="A31510" s="209" t="s">
        <v>31861</v>
      </c>
      <c r="B31510" s="209" t="s">
        <v>251</v>
      </c>
    </row>
    <row r="31511" ht="22.5" customHeight="1">
      <c r="A31511" s="209" t="s">
        <v>31862</v>
      </c>
      <c r="B31511" s="209" t="s">
        <v>251</v>
      </c>
    </row>
    <row r="31512" ht="22.5" customHeight="1">
      <c r="A31512" s="209" t="s">
        <v>31863</v>
      </c>
      <c r="B31512" s="209" t="s">
        <v>251</v>
      </c>
    </row>
    <row r="31513" ht="22.5" customHeight="1">
      <c r="A31513" s="209" t="s">
        <v>31864</v>
      </c>
      <c r="B31513" s="209" t="s">
        <v>251</v>
      </c>
    </row>
    <row r="31514" ht="22.5" customHeight="1">
      <c r="A31514" s="209" t="s">
        <v>31865</v>
      </c>
      <c r="B31514" s="209" t="s">
        <v>251</v>
      </c>
    </row>
    <row r="31515" ht="22.5" customHeight="1">
      <c r="A31515" s="209" t="s">
        <v>31866</v>
      </c>
      <c r="B31515" s="209" t="s">
        <v>251</v>
      </c>
    </row>
    <row r="31516" ht="22.5" customHeight="1">
      <c r="A31516" s="209" t="s">
        <v>31867</v>
      </c>
      <c r="B31516" s="209" t="s">
        <v>251</v>
      </c>
    </row>
    <row r="31517" ht="22.5" customHeight="1">
      <c r="A31517" s="209" t="s">
        <v>31868</v>
      </c>
      <c r="B31517" s="209" t="s">
        <v>251</v>
      </c>
    </row>
    <row r="31518" ht="22.5" customHeight="1">
      <c r="A31518" s="209" t="s">
        <v>31869</v>
      </c>
      <c r="B31518" s="209" t="s">
        <v>251</v>
      </c>
    </row>
    <row r="31519" ht="22.5" customHeight="1">
      <c r="A31519" s="209" t="s">
        <v>31870</v>
      </c>
      <c r="B31519" s="209" t="s">
        <v>251</v>
      </c>
    </row>
    <row r="31520" ht="22.5" customHeight="1">
      <c r="A31520" s="209" t="s">
        <v>31871</v>
      </c>
      <c r="B31520" s="209" t="s">
        <v>251</v>
      </c>
    </row>
    <row r="31521" ht="22.5" customHeight="1">
      <c r="A31521" s="209" t="s">
        <v>31872</v>
      </c>
      <c r="B31521" s="209" t="s">
        <v>251</v>
      </c>
    </row>
    <row r="31522" ht="22.5" customHeight="1">
      <c r="A31522" s="209" t="s">
        <v>31873</v>
      </c>
      <c r="B31522" s="209" t="s">
        <v>251</v>
      </c>
    </row>
    <row r="31523" ht="22.5" customHeight="1">
      <c r="A31523" s="209" t="s">
        <v>31874</v>
      </c>
      <c r="B31523" s="209" t="s">
        <v>251</v>
      </c>
    </row>
    <row r="31524" ht="22.5" customHeight="1">
      <c r="A31524" s="209" t="s">
        <v>31875</v>
      </c>
      <c r="B31524" s="209" t="s">
        <v>251</v>
      </c>
    </row>
    <row r="31525" ht="22.5" customHeight="1">
      <c r="A31525" s="209" t="s">
        <v>31876</v>
      </c>
      <c r="B31525" s="209" t="s">
        <v>251</v>
      </c>
    </row>
    <row r="31526" ht="22.5" customHeight="1">
      <c r="A31526" s="209" t="s">
        <v>31877</v>
      </c>
      <c r="B31526" s="209" t="s">
        <v>251</v>
      </c>
    </row>
    <row r="31527" ht="22.5" customHeight="1">
      <c r="A31527" s="209" t="s">
        <v>31878</v>
      </c>
      <c r="B31527" s="209" t="s">
        <v>251</v>
      </c>
    </row>
    <row r="31528" ht="22.5" customHeight="1">
      <c r="A31528" s="209" t="s">
        <v>31879</v>
      </c>
      <c r="B31528" s="209" t="s">
        <v>251</v>
      </c>
    </row>
    <row r="31529" ht="22.5" customHeight="1">
      <c r="A31529" s="209" t="s">
        <v>31880</v>
      </c>
      <c r="B31529" s="209" t="s">
        <v>251</v>
      </c>
    </row>
    <row r="31530" ht="22.5" customHeight="1">
      <c r="A31530" s="209" t="s">
        <v>31881</v>
      </c>
      <c r="B31530" s="209" t="s">
        <v>251</v>
      </c>
    </row>
    <row r="31531" ht="22.5" customHeight="1">
      <c r="A31531" s="209" t="s">
        <v>31882</v>
      </c>
      <c r="B31531" s="209" t="s">
        <v>251</v>
      </c>
    </row>
    <row r="31532" ht="22.5" customHeight="1">
      <c r="A31532" s="209" t="s">
        <v>31883</v>
      </c>
      <c r="B31532" s="209" t="s">
        <v>251</v>
      </c>
    </row>
    <row r="31533" ht="22.5" customHeight="1">
      <c r="A31533" s="209" t="s">
        <v>31884</v>
      </c>
      <c r="B31533" s="209" t="s">
        <v>251</v>
      </c>
    </row>
    <row r="31534" ht="22.5" customHeight="1">
      <c r="A31534" s="209" t="s">
        <v>31885</v>
      </c>
      <c r="B31534" s="209" t="s">
        <v>251</v>
      </c>
    </row>
    <row r="31535" ht="22.5" customHeight="1">
      <c r="A31535" s="209" t="s">
        <v>31886</v>
      </c>
      <c r="B31535" s="209" t="s">
        <v>251</v>
      </c>
    </row>
    <row r="31536" ht="22.5" customHeight="1">
      <c r="A31536" s="209" t="s">
        <v>31887</v>
      </c>
      <c r="B31536" s="209" t="s">
        <v>251</v>
      </c>
    </row>
    <row r="31537" ht="22.5" customHeight="1">
      <c r="A31537" s="209" t="s">
        <v>31888</v>
      </c>
      <c r="B31537" s="209" t="s">
        <v>251</v>
      </c>
    </row>
    <row r="31538" ht="22.5" customHeight="1">
      <c r="A31538" s="209" t="s">
        <v>31889</v>
      </c>
      <c r="B31538" s="209" t="s">
        <v>251</v>
      </c>
    </row>
    <row r="31539" ht="22.5" customHeight="1">
      <c r="A31539" s="209" t="s">
        <v>31890</v>
      </c>
      <c r="B31539" s="209" t="s">
        <v>251</v>
      </c>
    </row>
    <row r="31540" ht="22.5" customHeight="1">
      <c r="A31540" s="209" t="s">
        <v>31891</v>
      </c>
      <c r="B31540" s="209" t="s">
        <v>251</v>
      </c>
    </row>
    <row r="31541" ht="22.5" customHeight="1">
      <c r="A31541" s="209" t="s">
        <v>31892</v>
      </c>
      <c r="B31541" s="209" t="s">
        <v>251</v>
      </c>
    </row>
    <row r="31542" ht="22.5" customHeight="1">
      <c r="A31542" s="209" t="s">
        <v>31893</v>
      </c>
      <c r="B31542" s="209" t="s">
        <v>251</v>
      </c>
    </row>
    <row r="31543" ht="22.5" customHeight="1">
      <c r="A31543" s="209" t="s">
        <v>31894</v>
      </c>
      <c r="B31543" s="209" t="s">
        <v>251</v>
      </c>
    </row>
    <row r="31544" ht="22.5" customHeight="1">
      <c r="A31544" s="209" t="s">
        <v>31895</v>
      </c>
      <c r="B31544" s="209" t="s">
        <v>251</v>
      </c>
    </row>
    <row r="31545" ht="22.5" customHeight="1">
      <c r="A31545" s="209" t="s">
        <v>31896</v>
      </c>
      <c r="B31545" s="209" t="s">
        <v>251</v>
      </c>
    </row>
    <row r="31546" ht="22.5" customHeight="1">
      <c r="A31546" s="209" t="s">
        <v>31897</v>
      </c>
      <c r="B31546" s="209" t="s">
        <v>251</v>
      </c>
    </row>
    <row r="31547" ht="22.5" customHeight="1">
      <c r="A31547" s="209" t="s">
        <v>31898</v>
      </c>
      <c r="B31547" s="209" t="s">
        <v>251</v>
      </c>
    </row>
    <row r="31548" ht="22.5" customHeight="1">
      <c r="A31548" s="209" t="s">
        <v>31899</v>
      </c>
      <c r="B31548" s="209" t="s">
        <v>251</v>
      </c>
    </row>
    <row r="31549" ht="22.5" customHeight="1">
      <c r="A31549" s="209" t="s">
        <v>31900</v>
      </c>
      <c r="B31549" s="209" t="s">
        <v>251</v>
      </c>
    </row>
    <row r="31550" ht="22.5" customHeight="1">
      <c r="A31550" s="209" t="s">
        <v>31901</v>
      </c>
      <c r="B31550" s="209" t="s">
        <v>251</v>
      </c>
    </row>
    <row r="31551" ht="22.5" customHeight="1">
      <c r="A31551" s="209" t="s">
        <v>31902</v>
      </c>
      <c r="B31551" s="209" t="s">
        <v>251</v>
      </c>
    </row>
    <row r="31552" ht="22.5" customHeight="1">
      <c r="A31552" s="209" t="s">
        <v>31903</v>
      </c>
      <c r="B31552" s="209" t="s">
        <v>251</v>
      </c>
    </row>
    <row r="31553" ht="22.5" customHeight="1">
      <c r="A31553" s="209" t="s">
        <v>31904</v>
      </c>
      <c r="B31553" s="209" t="s">
        <v>251</v>
      </c>
    </row>
    <row r="31554" ht="22.5" customHeight="1">
      <c r="A31554" s="209" t="s">
        <v>31905</v>
      </c>
      <c r="B31554" s="209" t="s">
        <v>251</v>
      </c>
    </row>
    <row r="31555" ht="22.5" customHeight="1">
      <c r="A31555" s="209" t="s">
        <v>31906</v>
      </c>
      <c r="B31555" s="209" t="s">
        <v>251</v>
      </c>
    </row>
    <row r="31556" ht="22.5" customHeight="1">
      <c r="A31556" s="209" t="s">
        <v>31907</v>
      </c>
      <c r="B31556" s="209" t="s">
        <v>251</v>
      </c>
    </row>
    <row r="31557" ht="22.5" customHeight="1">
      <c r="A31557" s="209" t="s">
        <v>31908</v>
      </c>
      <c r="B31557" s="209" t="s">
        <v>251</v>
      </c>
    </row>
    <row r="31558" ht="22.5" customHeight="1">
      <c r="A31558" s="209" t="s">
        <v>31909</v>
      </c>
      <c r="B31558" s="209" t="s">
        <v>251</v>
      </c>
    </row>
    <row r="31559" ht="22.5" customHeight="1">
      <c r="A31559" s="209" t="s">
        <v>31910</v>
      </c>
      <c r="B31559" s="209" t="s">
        <v>251</v>
      </c>
    </row>
    <row r="31560" ht="22.5" customHeight="1">
      <c r="A31560" s="209" t="s">
        <v>31911</v>
      </c>
      <c r="B31560" s="209" t="s">
        <v>251</v>
      </c>
    </row>
    <row r="31561" ht="22.5" customHeight="1">
      <c r="A31561" s="209" t="s">
        <v>31912</v>
      </c>
      <c r="B31561" s="209" t="s">
        <v>251</v>
      </c>
    </row>
    <row r="31562" ht="22.5" customHeight="1">
      <c r="A31562" s="209" t="s">
        <v>31913</v>
      </c>
      <c r="B31562" s="209" t="s">
        <v>251</v>
      </c>
    </row>
    <row r="31563" ht="22.5" customHeight="1">
      <c r="A31563" s="209" t="s">
        <v>31914</v>
      </c>
      <c r="B31563" s="209" t="s">
        <v>251</v>
      </c>
    </row>
    <row r="31564" ht="22.5" customHeight="1">
      <c r="A31564" s="209" t="s">
        <v>31915</v>
      </c>
      <c r="B31564" s="209" t="s">
        <v>251</v>
      </c>
    </row>
    <row r="31565" ht="22.5" customHeight="1">
      <c r="A31565" s="209" t="s">
        <v>31916</v>
      </c>
      <c r="B31565" s="209" t="s">
        <v>251</v>
      </c>
    </row>
    <row r="31566" ht="22.5" customHeight="1">
      <c r="A31566" s="209" t="s">
        <v>31917</v>
      </c>
      <c r="B31566" s="209" t="s">
        <v>251</v>
      </c>
    </row>
    <row r="31567" ht="22.5" customHeight="1">
      <c r="A31567" s="209" t="s">
        <v>31918</v>
      </c>
      <c r="B31567" s="209" t="s">
        <v>251</v>
      </c>
    </row>
    <row r="31568" ht="22.5" customHeight="1">
      <c r="A31568" s="209" t="s">
        <v>31919</v>
      </c>
      <c r="B31568" s="209" t="s">
        <v>251</v>
      </c>
    </row>
    <row r="31569" ht="22.5" customHeight="1">
      <c r="A31569" s="209" t="s">
        <v>31920</v>
      </c>
      <c r="B31569" s="209" t="s">
        <v>251</v>
      </c>
    </row>
    <row r="31570" ht="22.5" customHeight="1">
      <c r="A31570" s="209" t="s">
        <v>31921</v>
      </c>
      <c r="B31570" s="209" t="s">
        <v>251</v>
      </c>
    </row>
    <row r="31571" ht="22.5" customHeight="1">
      <c r="A31571" s="209" t="s">
        <v>31922</v>
      </c>
      <c r="B31571" s="209" t="s">
        <v>251</v>
      </c>
    </row>
    <row r="31572" ht="22.5" customHeight="1">
      <c r="A31572" s="209" t="s">
        <v>31923</v>
      </c>
      <c r="B31572" s="209" t="s">
        <v>251</v>
      </c>
    </row>
    <row r="31573" ht="22.5" customHeight="1">
      <c r="A31573" s="209" t="s">
        <v>31924</v>
      </c>
      <c r="B31573" s="209" t="s">
        <v>251</v>
      </c>
    </row>
    <row r="31574" ht="22.5" customHeight="1">
      <c r="A31574" s="209" t="s">
        <v>31925</v>
      </c>
      <c r="B31574" s="209" t="s">
        <v>251</v>
      </c>
    </row>
    <row r="31575" ht="22.5" customHeight="1">
      <c r="A31575" s="209" t="s">
        <v>31926</v>
      </c>
      <c r="B31575" s="209" t="s">
        <v>251</v>
      </c>
    </row>
    <row r="31576" ht="22.5" customHeight="1">
      <c r="A31576" s="209" t="s">
        <v>31927</v>
      </c>
      <c r="B31576" s="209" t="s">
        <v>251</v>
      </c>
    </row>
    <row r="31577" ht="22.5" customHeight="1">
      <c r="A31577" s="209" t="s">
        <v>31928</v>
      </c>
      <c r="B31577" s="209" t="s">
        <v>251</v>
      </c>
    </row>
    <row r="31578" ht="22.5" customHeight="1">
      <c r="A31578" s="209" t="s">
        <v>31929</v>
      </c>
      <c r="B31578" s="209" t="s">
        <v>251</v>
      </c>
    </row>
    <row r="31579" ht="22.5" customHeight="1">
      <c r="A31579" s="209" t="s">
        <v>31930</v>
      </c>
      <c r="B31579" s="209" t="s">
        <v>251</v>
      </c>
    </row>
    <row r="31580" ht="22.5" customHeight="1">
      <c r="A31580" s="209" t="s">
        <v>31931</v>
      </c>
      <c r="B31580" s="209" t="s">
        <v>251</v>
      </c>
    </row>
    <row r="31581" ht="22.5" customHeight="1">
      <c r="A31581" s="209" t="s">
        <v>31932</v>
      </c>
      <c r="B31581" s="209" t="s">
        <v>251</v>
      </c>
    </row>
    <row r="31582" ht="22.5" customHeight="1">
      <c r="A31582" s="209" t="s">
        <v>31933</v>
      </c>
      <c r="B31582" s="209" t="s">
        <v>251</v>
      </c>
    </row>
    <row r="31583" ht="22.5" customHeight="1">
      <c r="A31583" s="209" t="s">
        <v>31934</v>
      </c>
      <c r="B31583" s="209" t="s">
        <v>251</v>
      </c>
    </row>
    <row r="31584" ht="22.5" customHeight="1">
      <c r="A31584" s="209" t="s">
        <v>31935</v>
      </c>
      <c r="B31584" s="209" t="s">
        <v>251</v>
      </c>
    </row>
    <row r="31585" ht="22.5" customHeight="1">
      <c r="A31585" s="209" t="s">
        <v>31936</v>
      </c>
      <c r="B31585" s="209" t="s">
        <v>251</v>
      </c>
    </row>
    <row r="31586" ht="22.5" customHeight="1">
      <c r="A31586" s="209" t="s">
        <v>31937</v>
      </c>
      <c r="B31586" s="209" t="s">
        <v>251</v>
      </c>
    </row>
    <row r="31587" ht="22.5" customHeight="1">
      <c r="A31587" s="209" t="s">
        <v>31938</v>
      </c>
      <c r="B31587" s="209" t="s">
        <v>251</v>
      </c>
    </row>
    <row r="31588" ht="22.5" customHeight="1">
      <c r="A31588" s="209" t="s">
        <v>31939</v>
      </c>
      <c r="B31588" s="209" t="s">
        <v>251</v>
      </c>
    </row>
    <row r="31589" ht="22.5" customHeight="1">
      <c r="A31589" s="209" t="s">
        <v>31940</v>
      </c>
      <c r="B31589" s="209" t="s">
        <v>251</v>
      </c>
    </row>
    <row r="31590" ht="22.5" customHeight="1">
      <c r="A31590" s="209" t="s">
        <v>31941</v>
      </c>
      <c r="B31590" s="209" t="s">
        <v>251</v>
      </c>
    </row>
    <row r="31591" ht="22.5" customHeight="1">
      <c r="A31591" s="209" t="s">
        <v>31942</v>
      </c>
      <c r="B31591" s="209" t="s">
        <v>251</v>
      </c>
    </row>
    <row r="31592" ht="22.5" customHeight="1">
      <c r="A31592" s="209" t="s">
        <v>31943</v>
      </c>
      <c r="B31592" s="209" t="s">
        <v>251</v>
      </c>
    </row>
    <row r="31593" ht="22.5" customHeight="1">
      <c r="A31593" s="209" t="s">
        <v>31944</v>
      </c>
      <c r="B31593" s="209" t="s">
        <v>251</v>
      </c>
    </row>
    <row r="31594" ht="22.5" customHeight="1">
      <c r="A31594" s="209" t="s">
        <v>31945</v>
      </c>
      <c r="B31594" s="209" t="s">
        <v>251</v>
      </c>
    </row>
    <row r="31595" ht="22.5" customHeight="1">
      <c r="A31595" s="209" t="s">
        <v>31946</v>
      </c>
      <c r="B31595" s="209" t="s">
        <v>251</v>
      </c>
    </row>
    <row r="31596" ht="22.5" customHeight="1">
      <c r="A31596" s="209" t="s">
        <v>31947</v>
      </c>
      <c r="B31596" s="209" t="s">
        <v>251</v>
      </c>
    </row>
    <row r="31597" ht="22.5" customHeight="1">
      <c r="A31597" s="209" t="s">
        <v>31948</v>
      </c>
      <c r="B31597" s="209" t="s">
        <v>251</v>
      </c>
    </row>
    <row r="31598" ht="22.5" customHeight="1">
      <c r="A31598" s="209" t="s">
        <v>31949</v>
      </c>
      <c r="B31598" s="209" t="s">
        <v>251</v>
      </c>
    </row>
    <row r="31599" ht="22.5" customHeight="1">
      <c r="A31599" s="209" t="s">
        <v>31950</v>
      </c>
      <c r="B31599" s="209" t="s">
        <v>251</v>
      </c>
    </row>
    <row r="31600" ht="22.5" customHeight="1">
      <c r="A31600" s="209" t="s">
        <v>31951</v>
      </c>
      <c r="B31600" s="209" t="s">
        <v>251</v>
      </c>
    </row>
    <row r="31601" ht="22.5" customHeight="1">
      <c r="A31601" s="209" t="s">
        <v>31952</v>
      </c>
      <c r="B31601" s="209" t="s">
        <v>251</v>
      </c>
    </row>
    <row r="31602" ht="22.5" customHeight="1">
      <c r="A31602" s="209" t="s">
        <v>31953</v>
      </c>
      <c r="B31602" s="209" t="s">
        <v>251</v>
      </c>
    </row>
    <row r="31603" ht="22.5" customHeight="1">
      <c r="A31603" s="209" t="s">
        <v>31954</v>
      </c>
      <c r="B31603" s="209" t="s">
        <v>251</v>
      </c>
    </row>
    <row r="31604" ht="22.5" customHeight="1">
      <c r="A31604" s="209" t="s">
        <v>31955</v>
      </c>
      <c r="B31604" s="209" t="s">
        <v>251</v>
      </c>
    </row>
    <row r="31605" ht="22.5" customHeight="1">
      <c r="A31605" s="209" t="s">
        <v>31956</v>
      </c>
      <c r="B31605" s="209" t="s">
        <v>251</v>
      </c>
    </row>
    <row r="31606" ht="22.5" customHeight="1">
      <c r="A31606" s="209" t="s">
        <v>31957</v>
      </c>
      <c r="B31606" s="209" t="s">
        <v>251</v>
      </c>
    </row>
    <row r="31607" ht="22.5" customHeight="1">
      <c r="A31607" s="209" t="s">
        <v>31958</v>
      </c>
      <c r="B31607" s="209" t="s">
        <v>251</v>
      </c>
    </row>
    <row r="31608" ht="22.5" customHeight="1">
      <c r="A31608" s="209" t="s">
        <v>31959</v>
      </c>
      <c r="B31608" s="209" t="s">
        <v>251</v>
      </c>
    </row>
    <row r="31609" ht="22.5" customHeight="1">
      <c r="A31609" s="209" t="s">
        <v>31960</v>
      </c>
      <c r="B31609" s="209" t="s">
        <v>251</v>
      </c>
    </row>
    <row r="31610" ht="22.5" customHeight="1">
      <c r="A31610" s="209" t="s">
        <v>31961</v>
      </c>
      <c r="B31610" s="209" t="s">
        <v>251</v>
      </c>
    </row>
    <row r="31611" ht="22.5" customHeight="1">
      <c r="A31611" s="209" t="s">
        <v>31962</v>
      </c>
      <c r="B31611" s="209" t="s">
        <v>251</v>
      </c>
    </row>
    <row r="31612" ht="22.5" customHeight="1">
      <c r="A31612" s="209" t="s">
        <v>31963</v>
      </c>
      <c r="B31612" s="209" t="s">
        <v>251</v>
      </c>
    </row>
    <row r="31613" ht="22.5" customHeight="1">
      <c r="A31613" s="209" t="s">
        <v>31964</v>
      </c>
      <c r="B31613" s="209" t="s">
        <v>251</v>
      </c>
    </row>
    <row r="31614" ht="22.5" customHeight="1">
      <c r="A31614" s="209" t="s">
        <v>31965</v>
      </c>
      <c r="B31614" s="209" t="s">
        <v>251</v>
      </c>
    </row>
    <row r="31615" ht="22.5" customHeight="1">
      <c r="A31615" s="209" t="s">
        <v>31966</v>
      </c>
      <c r="B31615" s="209" t="s">
        <v>251</v>
      </c>
    </row>
    <row r="31616" ht="22.5" customHeight="1">
      <c r="A31616" s="209" t="s">
        <v>31967</v>
      </c>
      <c r="B31616" s="209" t="s">
        <v>251</v>
      </c>
    </row>
    <row r="31617" ht="22.5" customHeight="1">
      <c r="A31617" s="209" t="s">
        <v>31968</v>
      </c>
      <c r="B31617" s="209" t="s">
        <v>251</v>
      </c>
    </row>
    <row r="31618" ht="22.5" customHeight="1">
      <c r="A31618" s="209" t="s">
        <v>31969</v>
      </c>
      <c r="B31618" s="209" t="s">
        <v>251</v>
      </c>
    </row>
    <row r="31619" ht="22.5" customHeight="1">
      <c r="A31619" s="209" t="s">
        <v>31970</v>
      </c>
      <c r="B31619" s="209" t="s">
        <v>251</v>
      </c>
    </row>
    <row r="31620" ht="22.5" customHeight="1">
      <c r="A31620" s="209" t="s">
        <v>31971</v>
      </c>
      <c r="B31620" s="209" t="s">
        <v>251</v>
      </c>
    </row>
    <row r="31621" ht="22.5" customHeight="1">
      <c r="A31621" s="209" t="s">
        <v>31972</v>
      </c>
      <c r="B31621" s="209" t="s">
        <v>251</v>
      </c>
    </row>
    <row r="31622" ht="22.5" customHeight="1">
      <c r="A31622" s="209" t="s">
        <v>31973</v>
      </c>
      <c r="B31622" s="209" t="s">
        <v>251</v>
      </c>
    </row>
    <row r="31623" ht="22.5" customHeight="1">
      <c r="A31623" s="209" t="s">
        <v>31974</v>
      </c>
      <c r="B31623" s="209" t="s">
        <v>251</v>
      </c>
    </row>
    <row r="31624" ht="22.5" customHeight="1">
      <c r="A31624" s="209" t="s">
        <v>31975</v>
      </c>
      <c r="B31624" s="209" t="s">
        <v>251</v>
      </c>
    </row>
    <row r="31625" ht="22.5" customHeight="1">
      <c r="A31625" s="209" t="s">
        <v>31976</v>
      </c>
      <c r="B31625" s="209" t="s">
        <v>251</v>
      </c>
    </row>
    <row r="31626" ht="22.5" customHeight="1">
      <c r="A31626" s="209" t="s">
        <v>31977</v>
      </c>
      <c r="B31626" s="209" t="s">
        <v>251</v>
      </c>
    </row>
    <row r="31627" ht="22.5" customHeight="1">
      <c r="A31627" s="209" t="s">
        <v>31978</v>
      </c>
      <c r="B31627" s="209" t="s">
        <v>251</v>
      </c>
    </row>
    <row r="31628" ht="22.5" customHeight="1">
      <c r="A31628" s="209" t="s">
        <v>31979</v>
      </c>
      <c r="B31628" s="209" t="s">
        <v>251</v>
      </c>
    </row>
    <row r="31629" ht="22.5" customHeight="1">
      <c r="A31629" s="209" t="s">
        <v>31980</v>
      </c>
      <c r="B31629" s="209" t="s">
        <v>251</v>
      </c>
    </row>
    <row r="31630" ht="22.5" customHeight="1">
      <c r="A31630" s="209" t="s">
        <v>31981</v>
      </c>
      <c r="B31630" s="209" t="s">
        <v>251</v>
      </c>
    </row>
    <row r="31631" ht="22.5" customHeight="1">
      <c r="A31631" s="209" t="s">
        <v>31982</v>
      </c>
      <c r="B31631" s="209" t="s">
        <v>251</v>
      </c>
    </row>
    <row r="31632" ht="22.5" customHeight="1">
      <c r="A31632" s="209" t="s">
        <v>31983</v>
      </c>
      <c r="B31632" s="209" t="s">
        <v>251</v>
      </c>
    </row>
    <row r="31633" ht="22.5" customHeight="1">
      <c r="A31633" s="209" t="s">
        <v>31984</v>
      </c>
      <c r="B31633" s="209" t="s">
        <v>251</v>
      </c>
    </row>
    <row r="31634" ht="22.5" customHeight="1">
      <c r="A31634" s="209" t="s">
        <v>31985</v>
      </c>
      <c r="B31634" s="209" t="s">
        <v>251</v>
      </c>
    </row>
    <row r="31635" ht="22.5" customHeight="1">
      <c r="A31635" s="209" t="s">
        <v>31986</v>
      </c>
      <c r="B31635" s="209" t="s">
        <v>251</v>
      </c>
    </row>
    <row r="31636" ht="22.5" customHeight="1">
      <c r="A31636" s="209" t="s">
        <v>31987</v>
      </c>
      <c r="B31636" s="209" t="s">
        <v>251</v>
      </c>
    </row>
    <row r="31637" ht="22.5" customHeight="1">
      <c r="A31637" s="209" t="s">
        <v>31988</v>
      </c>
      <c r="B31637" s="209" t="s">
        <v>251</v>
      </c>
    </row>
    <row r="31638" ht="22.5" customHeight="1">
      <c r="A31638" s="209" t="s">
        <v>31989</v>
      </c>
      <c r="B31638" s="209" t="s">
        <v>251</v>
      </c>
    </row>
    <row r="31639" ht="22.5" customHeight="1">
      <c r="A31639" s="209" t="s">
        <v>31990</v>
      </c>
      <c r="B31639" s="209" t="s">
        <v>251</v>
      </c>
    </row>
    <row r="31640" ht="22.5" customHeight="1">
      <c r="A31640" s="209" t="s">
        <v>31991</v>
      </c>
      <c r="B31640" s="209" t="s">
        <v>251</v>
      </c>
    </row>
    <row r="31641" ht="22.5" customHeight="1">
      <c r="A31641" s="209" t="s">
        <v>31992</v>
      </c>
      <c r="B31641" s="209" t="s">
        <v>251</v>
      </c>
    </row>
    <row r="31642" ht="22.5" customHeight="1">
      <c r="A31642" s="209" t="s">
        <v>31993</v>
      </c>
      <c r="B31642" s="209" t="s">
        <v>251</v>
      </c>
    </row>
    <row r="31643" ht="22.5" customHeight="1">
      <c r="A31643" s="209" t="s">
        <v>31994</v>
      </c>
      <c r="B31643" s="209" t="s">
        <v>251</v>
      </c>
    </row>
    <row r="31644" ht="22.5" customHeight="1">
      <c r="A31644" s="209" t="s">
        <v>31995</v>
      </c>
      <c r="B31644" s="209" t="s">
        <v>251</v>
      </c>
    </row>
    <row r="31645" ht="22.5" customHeight="1">
      <c r="A31645" s="209" t="s">
        <v>31996</v>
      </c>
      <c r="B31645" s="209" t="s">
        <v>251</v>
      </c>
    </row>
    <row r="31646" ht="22.5" customHeight="1">
      <c r="A31646" s="209" t="s">
        <v>31997</v>
      </c>
      <c r="B31646" s="209" t="s">
        <v>251</v>
      </c>
    </row>
    <row r="31647" ht="22.5" customHeight="1">
      <c r="A31647" s="209" t="s">
        <v>31998</v>
      </c>
      <c r="B31647" s="209" t="s">
        <v>251</v>
      </c>
    </row>
    <row r="31648" ht="22.5" customHeight="1">
      <c r="A31648" s="209" t="s">
        <v>31999</v>
      </c>
      <c r="B31648" s="209" t="s">
        <v>251</v>
      </c>
    </row>
    <row r="31649" ht="22.5" customHeight="1">
      <c r="A31649" s="209" t="s">
        <v>32000</v>
      </c>
      <c r="B31649" s="209" t="s">
        <v>251</v>
      </c>
    </row>
    <row r="31650" ht="22.5" customHeight="1">
      <c r="A31650" s="209" t="s">
        <v>32001</v>
      </c>
      <c r="B31650" s="209" t="s">
        <v>251</v>
      </c>
    </row>
    <row r="31651" ht="22.5" customHeight="1">
      <c r="A31651" s="209" t="s">
        <v>32002</v>
      </c>
      <c r="B31651" s="209" t="s">
        <v>251</v>
      </c>
    </row>
    <row r="31652" ht="22.5" customHeight="1">
      <c r="A31652" s="209" t="s">
        <v>32003</v>
      </c>
      <c r="B31652" s="209" t="s">
        <v>251</v>
      </c>
    </row>
    <row r="31653" ht="22.5" customHeight="1">
      <c r="A31653" s="209" t="s">
        <v>32004</v>
      </c>
      <c r="B31653" s="209" t="s">
        <v>251</v>
      </c>
    </row>
    <row r="31654" ht="22.5" customHeight="1">
      <c r="A31654" s="209" t="s">
        <v>32005</v>
      </c>
      <c r="B31654" s="209" t="s">
        <v>251</v>
      </c>
    </row>
    <row r="31655" ht="22.5" customHeight="1">
      <c r="A31655" s="209" t="s">
        <v>32006</v>
      </c>
      <c r="B31655" s="209" t="s">
        <v>251</v>
      </c>
    </row>
    <row r="31656" ht="22.5" customHeight="1">
      <c r="A31656" s="209" t="s">
        <v>32007</v>
      </c>
      <c r="B31656" s="209" t="s">
        <v>251</v>
      </c>
    </row>
    <row r="31657" ht="22.5" customHeight="1">
      <c r="A31657" s="209" t="s">
        <v>32008</v>
      </c>
      <c r="B31657" s="209" t="s">
        <v>251</v>
      </c>
    </row>
    <row r="31658" ht="22.5" customHeight="1">
      <c r="A31658" s="209" t="s">
        <v>32009</v>
      </c>
      <c r="B31658" s="209" t="s">
        <v>251</v>
      </c>
    </row>
    <row r="31659" ht="22.5" customHeight="1">
      <c r="A31659" s="209" t="s">
        <v>32010</v>
      </c>
      <c r="B31659" s="209" t="s">
        <v>251</v>
      </c>
    </row>
    <row r="31660" ht="22.5" customHeight="1">
      <c r="A31660" s="209" t="s">
        <v>32011</v>
      </c>
      <c r="B31660" s="209" t="s">
        <v>251</v>
      </c>
    </row>
    <row r="31661" ht="22.5" customHeight="1">
      <c r="A31661" s="209" t="s">
        <v>32012</v>
      </c>
      <c r="B31661" s="209" t="s">
        <v>251</v>
      </c>
    </row>
    <row r="31662" ht="22.5" customHeight="1">
      <c r="A31662" s="209" t="s">
        <v>32013</v>
      </c>
      <c r="B31662" s="209" t="s">
        <v>251</v>
      </c>
    </row>
    <row r="31663" ht="22.5" customHeight="1">
      <c r="A31663" s="209" t="s">
        <v>32014</v>
      </c>
      <c r="B31663" s="209" t="s">
        <v>251</v>
      </c>
    </row>
    <row r="31664" ht="22.5" customHeight="1">
      <c r="A31664" s="209" t="s">
        <v>32015</v>
      </c>
      <c r="B31664" s="209" t="s">
        <v>251</v>
      </c>
    </row>
    <row r="31665" ht="22.5" customHeight="1">
      <c r="A31665" s="209" t="s">
        <v>32016</v>
      </c>
      <c r="B31665" s="209" t="s">
        <v>251</v>
      </c>
    </row>
    <row r="31666" ht="22.5" customHeight="1">
      <c r="A31666" s="209" t="s">
        <v>32017</v>
      </c>
      <c r="B31666" s="209" t="s">
        <v>251</v>
      </c>
    </row>
    <row r="31667" ht="22.5" customHeight="1">
      <c r="A31667" s="209" t="s">
        <v>32018</v>
      </c>
      <c r="B31667" s="209" t="s">
        <v>251</v>
      </c>
    </row>
    <row r="31668" ht="22.5" customHeight="1">
      <c r="A31668" s="209" t="s">
        <v>32019</v>
      </c>
      <c r="B31668" s="209" t="s">
        <v>251</v>
      </c>
    </row>
    <row r="31669" ht="22.5" customHeight="1">
      <c r="A31669" s="209" t="s">
        <v>32020</v>
      </c>
      <c r="B31669" s="209" t="s">
        <v>251</v>
      </c>
    </row>
    <row r="31670" ht="22.5" customHeight="1">
      <c r="A31670" s="209" t="s">
        <v>32021</v>
      </c>
      <c r="B31670" s="209" t="s">
        <v>251</v>
      </c>
    </row>
    <row r="31671" ht="22.5" customHeight="1">
      <c r="A31671" s="209" t="s">
        <v>32022</v>
      </c>
      <c r="B31671" s="209" t="s">
        <v>251</v>
      </c>
    </row>
    <row r="31672" ht="22.5" customHeight="1">
      <c r="A31672" s="209" t="s">
        <v>32023</v>
      </c>
      <c r="B31672" s="209" t="s">
        <v>251</v>
      </c>
    </row>
    <row r="31673" ht="22.5" customHeight="1">
      <c r="A31673" s="209" t="s">
        <v>32024</v>
      </c>
      <c r="B31673" s="209" t="s">
        <v>251</v>
      </c>
    </row>
    <row r="31674" ht="22.5" customHeight="1">
      <c r="A31674" s="209" t="s">
        <v>32025</v>
      </c>
      <c r="B31674" s="209" t="s">
        <v>251</v>
      </c>
    </row>
    <row r="31675" ht="22.5" customHeight="1">
      <c r="A31675" s="209" t="s">
        <v>32026</v>
      </c>
      <c r="B31675" s="209" t="s">
        <v>251</v>
      </c>
    </row>
    <row r="31676" ht="22.5" customHeight="1">
      <c r="A31676" s="209" t="s">
        <v>32027</v>
      </c>
      <c r="B31676" s="209" t="s">
        <v>251</v>
      </c>
    </row>
    <row r="31677" ht="22.5" customHeight="1">
      <c r="A31677" s="209" t="s">
        <v>32028</v>
      </c>
      <c r="B31677" s="209" t="s">
        <v>251</v>
      </c>
    </row>
    <row r="31678" ht="22.5" customHeight="1">
      <c r="A31678" s="209" t="s">
        <v>32029</v>
      </c>
      <c r="B31678" s="209" t="s">
        <v>251</v>
      </c>
    </row>
    <row r="31679" ht="22.5" customHeight="1">
      <c r="A31679" s="209" t="s">
        <v>32030</v>
      </c>
      <c r="B31679" s="209" t="s">
        <v>251</v>
      </c>
    </row>
    <row r="31680" ht="22.5" customHeight="1">
      <c r="A31680" s="209" t="s">
        <v>32031</v>
      </c>
      <c r="B31680" s="209" t="s">
        <v>251</v>
      </c>
    </row>
    <row r="31681" ht="22.5" customHeight="1">
      <c r="A31681" s="209" t="s">
        <v>32032</v>
      </c>
      <c r="B31681" s="209" t="s">
        <v>251</v>
      </c>
    </row>
    <row r="31682" ht="22.5" customHeight="1">
      <c r="A31682" s="209" t="s">
        <v>32033</v>
      </c>
      <c r="B31682" s="209" t="s">
        <v>251</v>
      </c>
    </row>
    <row r="31683" ht="22.5" customHeight="1">
      <c r="A31683" s="209" t="s">
        <v>32034</v>
      </c>
      <c r="B31683" s="209" t="s">
        <v>251</v>
      </c>
    </row>
    <row r="31684" ht="22.5" customHeight="1">
      <c r="A31684" s="209" t="s">
        <v>32035</v>
      </c>
      <c r="B31684" s="209" t="s">
        <v>251</v>
      </c>
    </row>
    <row r="31685" ht="22.5" customHeight="1">
      <c r="A31685" s="209" t="s">
        <v>32036</v>
      </c>
      <c r="B31685" s="209" t="s">
        <v>251</v>
      </c>
    </row>
    <row r="31686" ht="22.5" customHeight="1">
      <c r="A31686" s="209" t="s">
        <v>32037</v>
      </c>
      <c r="B31686" s="209" t="s">
        <v>251</v>
      </c>
    </row>
    <row r="31687" ht="22.5" customHeight="1">
      <c r="A31687" s="209" t="s">
        <v>32038</v>
      </c>
      <c r="B31687" s="209" t="s">
        <v>251</v>
      </c>
    </row>
    <row r="31688" ht="22.5" customHeight="1">
      <c r="A31688" s="209" t="s">
        <v>32039</v>
      </c>
      <c r="B31688" s="209" t="s">
        <v>251</v>
      </c>
    </row>
    <row r="31689" ht="22.5" customHeight="1">
      <c r="A31689" s="209" t="s">
        <v>32040</v>
      </c>
      <c r="B31689" s="209" t="s">
        <v>251</v>
      </c>
    </row>
    <row r="31690" ht="22.5" customHeight="1">
      <c r="A31690" s="209" t="s">
        <v>32041</v>
      </c>
      <c r="B31690" s="209" t="s">
        <v>251</v>
      </c>
    </row>
    <row r="31691" ht="22.5" customHeight="1">
      <c r="A31691" s="209" t="s">
        <v>32042</v>
      </c>
      <c r="B31691" s="209" t="s">
        <v>251</v>
      </c>
    </row>
    <row r="31692" ht="22.5" customHeight="1">
      <c r="A31692" s="209" t="s">
        <v>32043</v>
      </c>
      <c r="B31692" s="209" t="s">
        <v>251</v>
      </c>
    </row>
    <row r="31693" ht="22.5" customHeight="1">
      <c r="A31693" s="209" t="s">
        <v>32044</v>
      </c>
      <c r="B31693" s="209" t="s">
        <v>251</v>
      </c>
    </row>
    <row r="31694" ht="22.5" customHeight="1">
      <c r="A31694" s="209" t="s">
        <v>32045</v>
      </c>
      <c r="B31694" s="209" t="s">
        <v>251</v>
      </c>
    </row>
    <row r="31695" ht="22.5" customHeight="1">
      <c r="A31695" s="209" t="s">
        <v>32046</v>
      </c>
      <c r="B31695" s="209" t="s">
        <v>251</v>
      </c>
    </row>
    <row r="31696" ht="22.5" customHeight="1">
      <c r="A31696" s="209" t="s">
        <v>32047</v>
      </c>
      <c r="B31696" s="209" t="s">
        <v>251</v>
      </c>
    </row>
    <row r="31697" ht="22.5" customHeight="1">
      <c r="A31697" s="209" t="s">
        <v>32048</v>
      </c>
      <c r="B31697" s="209" t="s">
        <v>251</v>
      </c>
    </row>
    <row r="31698" ht="22.5" customHeight="1">
      <c r="A31698" s="209" t="s">
        <v>32049</v>
      </c>
      <c r="B31698" s="209" t="s">
        <v>251</v>
      </c>
    </row>
    <row r="31699" ht="22.5" customHeight="1">
      <c r="A31699" s="209" t="s">
        <v>32050</v>
      </c>
      <c r="B31699" s="209" t="s">
        <v>251</v>
      </c>
    </row>
    <row r="31700" ht="22.5" customHeight="1">
      <c r="A31700" s="209" t="s">
        <v>32051</v>
      </c>
      <c r="B31700" s="209" t="s">
        <v>251</v>
      </c>
    </row>
    <row r="31701" ht="22.5" customHeight="1">
      <c r="A31701" s="209" t="s">
        <v>32052</v>
      </c>
      <c r="B31701" s="209" t="s">
        <v>251</v>
      </c>
    </row>
    <row r="31702" ht="22.5" customHeight="1">
      <c r="A31702" s="209" t="s">
        <v>32053</v>
      </c>
      <c r="B31702" s="209" t="s">
        <v>251</v>
      </c>
    </row>
    <row r="31703" ht="22.5" customHeight="1">
      <c r="A31703" s="209" t="s">
        <v>32054</v>
      </c>
      <c r="B31703" s="209" t="s">
        <v>251</v>
      </c>
    </row>
    <row r="31704" ht="22.5" customHeight="1">
      <c r="A31704" s="209" t="s">
        <v>32055</v>
      </c>
      <c r="B31704" s="209" t="s">
        <v>251</v>
      </c>
    </row>
    <row r="31705" ht="22.5" customHeight="1">
      <c r="A31705" s="209" t="s">
        <v>32056</v>
      </c>
      <c r="B31705" s="209" t="s">
        <v>251</v>
      </c>
    </row>
    <row r="31706" ht="22.5" customHeight="1">
      <c r="A31706" s="209" t="s">
        <v>32057</v>
      </c>
      <c r="B31706" s="209" t="s">
        <v>251</v>
      </c>
    </row>
    <row r="31707" ht="22.5" customHeight="1">
      <c r="A31707" s="209" t="s">
        <v>32058</v>
      </c>
      <c r="B31707" s="209" t="s">
        <v>251</v>
      </c>
    </row>
    <row r="31708" ht="22.5" customHeight="1">
      <c r="A31708" s="209" t="s">
        <v>32059</v>
      </c>
      <c r="B31708" s="209" t="s">
        <v>251</v>
      </c>
    </row>
    <row r="31709" ht="22.5" customHeight="1">
      <c r="A31709" s="209" t="s">
        <v>32060</v>
      </c>
      <c r="B31709" s="209" t="s">
        <v>251</v>
      </c>
    </row>
    <row r="31710" ht="22.5" customHeight="1">
      <c r="A31710" s="209" t="s">
        <v>32061</v>
      </c>
      <c r="B31710" s="209" t="s">
        <v>251</v>
      </c>
    </row>
    <row r="31711" ht="22.5" customHeight="1">
      <c r="A31711" s="209" t="s">
        <v>32062</v>
      </c>
      <c r="B31711" s="209" t="s">
        <v>251</v>
      </c>
    </row>
    <row r="31712" ht="22.5" customHeight="1">
      <c r="A31712" s="209" t="s">
        <v>32063</v>
      </c>
      <c r="B31712" s="209" t="s">
        <v>251</v>
      </c>
    </row>
    <row r="31713" ht="22.5" customHeight="1">
      <c r="A31713" s="209" t="s">
        <v>32064</v>
      </c>
      <c r="B31713" s="209" t="s">
        <v>251</v>
      </c>
    </row>
    <row r="31714" ht="22.5" customHeight="1">
      <c r="A31714" s="209" t="s">
        <v>32065</v>
      </c>
      <c r="B31714" s="209" t="s">
        <v>251</v>
      </c>
    </row>
    <row r="31715" ht="22.5" customHeight="1">
      <c r="A31715" s="209" t="s">
        <v>32066</v>
      </c>
      <c r="B31715" s="209" t="s">
        <v>251</v>
      </c>
    </row>
    <row r="31716" ht="22.5" customHeight="1">
      <c r="A31716" s="209" t="s">
        <v>32067</v>
      </c>
      <c r="B31716" s="209" t="s">
        <v>251</v>
      </c>
    </row>
    <row r="31717" ht="22.5" customHeight="1">
      <c r="A31717" s="209" t="s">
        <v>32068</v>
      </c>
      <c r="B31717" s="209" t="s">
        <v>251</v>
      </c>
    </row>
    <row r="31718" ht="22.5" customHeight="1">
      <c r="A31718" s="209" t="s">
        <v>32069</v>
      </c>
      <c r="B31718" s="209" t="s">
        <v>251</v>
      </c>
    </row>
    <row r="31719" ht="22.5" customHeight="1">
      <c r="A31719" s="209" t="s">
        <v>32070</v>
      </c>
      <c r="B31719" s="209" t="s">
        <v>251</v>
      </c>
    </row>
    <row r="31720" ht="22.5" customHeight="1">
      <c r="A31720" s="209" t="s">
        <v>32071</v>
      </c>
      <c r="B31720" s="209" t="s">
        <v>251</v>
      </c>
    </row>
    <row r="31721" ht="22.5" customHeight="1">
      <c r="A31721" s="209" t="s">
        <v>32072</v>
      </c>
      <c r="B31721" s="209" t="s">
        <v>251</v>
      </c>
    </row>
    <row r="31722" ht="22.5" customHeight="1">
      <c r="A31722" s="209" t="s">
        <v>32073</v>
      </c>
      <c r="B31722" s="209" t="s">
        <v>251</v>
      </c>
    </row>
    <row r="31723" ht="22.5" customHeight="1">
      <c r="A31723" s="209" t="s">
        <v>32074</v>
      </c>
      <c r="B31723" s="209" t="s">
        <v>251</v>
      </c>
    </row>
    <row r="31724" ht="22.5" customHeight="1">
      <c r="A31724" s="209" t="s">
        <v>32075</v>
      </c>
      <c r="B31724" s="209" t="s">
        <v>251</v>
      </c>
    </row>
    <row r="31725" ht="22.5" customHeight="1">
      <c r="A31725" s="209" t="s">
        <v>32076</v>
      </c>
      <c r="B31725" s="209" t="s">
        <v>251</v>
      </c>
    </row>
    <row r="31726" ht="22.5" customHeight="1">
      <c r="A31726" s="209" t="s">
        <v>32077</v>
      </c>
      <c r="B31726" s="209" t="s">
        <v>251</v>
      </c>
    </row>
    <row r="31727" ht="22.5" customHeight="1">
      <c r="A31727" s="209" t="s">
        <v>32078</v>
      </c>
      <c r="B31727" s="209" t="s">
        <v>251</v>
      </c>
    </row>
    <row r="31728" ht="22.5" customHeight="1">
      <c r="A31728" s="209" t="s">
        <v>32079</v>
      </c>
      <c r="B31728" s="209" t="s">
        <v>251</v>
      </c>
    </row>
    <row r="31729" ht="22.5" customHeight="1">
      <c r="A31729" s="209" t="s">
        <v>32080</v>
      </c>
      <c r="B31729" s="209" t="s">
        <v>251</v>
      </c>
    </row>
    <row r="31730" ht="22.5" customHeight="1">
      <c r="A31730" s="209" t="s">
        <v>32081</v>
      </c>
      <c r="B31730" s="209" t="s">
        <v>251</v>
      </c>
    </row>
    <row r="31731" ht="22.5" customHeight="1">
      <c r="A31731" s="209" t="s">
        <v>32082</v>
      </c>
      <c r="B31731" s="209" t="s">
        <v>251</v>
      </c>
    </row>
    <row r="31732" ht="22.5" customHeight="1">
      <c r="A31732" s="209" t="s">
        <v>32083</v>
      </c>
      <c r="B31732" s="209" t="s">
        <v>251</v>
      </c>
    </row>
    <row r="31733" ht="22.5" customHeight="1">
      <c r="A31733" s="209" t="s">
        <v>32084</v>
      </c>
      <c r="B31733" s="209" t="s">
        <v>251</v>
      </c>
    </row>
    <row r="31734" ht="22.5" customHeight="1">
      <c r="A31734" s="209" t="s">
        <v>32085</v>
      </c>
      <c r="B31734" s="209" t="s">
        <v>251</v>
      </c>
    </row>
    <row r="31735" ht="22.5" customHeight="1">
      <c r="A31735" s="209" t="s">
        <v>32086</v>
      </c>
      <c r="B31735" s="209" t="s">
        <v>251</v>
      </c>
    </row>
    <row r="31736" ht="22.5" customHeight="1">
      <c r="A31736" s="209" t="s">
        <v>32087</v>
      </c>
      <c r="B31736" s="209" t="s">
        <v>251</v>
      </c>
    </row>
    <row r="31737" ht="22.5" customHeight="1">
      <c r="A31737" s="209" t="s">
        <v>32088</v>
      </c>
      <c r="B31737" s="209" t="s">
        <v>251</v>
      </c>
    </row>
    <row r="31738" ht="22.5" customHeight="1">
      <c r="A31738" s="209" t="s">
        <v>32089</v>
      </c>
      <c r="B31738" s="209" t="s">
        <v>251</v>
      </c>
    </row>
    <row r="31739" ht="22.5" customHeight="1">
      <c r="A31739" s="209" t="s">
        <v>32090</v>
      </c>
      <c r="B31739" s="209" t="s">
        <v>251</v>
      </c>
    </row>
    <row r="31740" ht="22.5" customHeight="1">
      <c r="A31740" s="209" t="s">
        <v>32091</v>
      </c>
      <c r="B31740" s="209" t="s">
        <v>251</v>
      </c>
    </row>
    <row r="31741" ht="22.5" customHeight="1">
      <c r="A31741" s="209" t="s">
        <v>32092</v>
      </c>
      <c r="B31741" s="209" t="s">
        <v>251</v>
      </c>
    </row>
    <row r="31742" ht="22.5" customHeight="1">
      <c r="A31742" s="209" t="s">
        <v>32093</v>
      </c>
      <c r="B31742" s="209" t="s">
        <v>251</v>
      </c>
    </row>
    <row r="31743" ht="22.5" customHeight="1">
      <c r="A31743" s="209" t="s">
        <v>32094</v>
      </c>
      <c r="B31743" s="209" t="s">
        <v>251</v>
      </c>
    </row>
    <row r="31744" ht="22.5" customHeight="1">
      <c r="A31744" s="209" t="s">
        <v>32095</v>
      </c>
      <c r="B31744" s="209" t="s">
        <v>251</v>
      </c>
    </row>
    <row r="31745" ht="22.5" customHeight="1">
      <c r="A31745" s="209" t="s">
        <v>32096</v>
      </c>
      <c r="B31745" s="209" t="s">
        <v>251</v>
      </c>
    </row>
    <row r="31746" ht="22.5" customHeight="1">
      <c r="A31746" s="209" t="s">
        <v>32097</v>
      </c>
      <c r="B31746" s="209" t="s">
        <v>251</v>
      </c>
    </row>
    <row r="31747" ht="22.5" customHeight="1">
      <c r="A31747" s="209" t="s">
        <v>32098</v>
      </c>
      <c r="B31747" s="209" t="s">
        <v>251</v>
      </c>
    </row>
    <row r="31748" ht="22.5" customHeight="1">
      <c r="A31748" s="209" t="s">
        <v>32099</v>
      </c>
      <c r="B31748" s="209" t="s">
        <v>251</v>
      </c>
    </row>
    <row r="31749" ht="22.5" customHeight="1">
      <c r="A31749" s="209" t="s">
        <v>32100</v>
      </c>
      <c r="B31749" s="209" t="s">
        <v>251</v>
      </c>
    </row>
    <row r="31750" ht="22.5" customHeight="1">
      <c r="A31750" s="209" t="s">
        <v>32101</v>
      </c>
      <c r="B31750" s="209" t="s">
        <v>251</v>
      </c>
    </row>
    <row r="31751" ht="22.5" customHeight="1">
      <c r="A31751" s="209" t="s">
        <v>32102</v>
      </c>
      <c r="B31751" s="209" t="s">
        <v>251</v>
      </c>
    </row>
    <row r="31752" ht="22.5" customHeight="1">
      <c r="A31752" s="209" t="s">
        <v>32103</v>
      </c>
      <c r="B31752" s="209" t="s">
        <v>251</v>
      </c>
    </row>
    <row r="31753" ht="22.5" customHeight="1">
      <c r="A31753" s="209" t="s">
        <v>32104</v>
      </c>
      <c r="B31753" s="209" t="s">
        <v>251</v>
      </c>
    </row>
    <row r="31754" ht="22.5" customHeight="1">
      <c r="A31754" s="209" t="s">
        <v>32105</v>
      </c>
      <c r="B31754" s="209" t="s">
        <v>251</v>
      </c>
    </row>
    <row r="31755" ht="22.5" customHeight="1">
      <c r="A31755" s="209" t="s">
        <v>32106</v>
      </c>
      <c r="B31755" s="209" t="s">
        <v>251</v>
      </c>
    </row>
    <row r="31756" ht="22.5" customHeight="1">
      <c r="A31756" s="209" t="s">
        <v>32107</v>
      </c>
      <c r="B31756" s="209" t="s">
        <v>251</v>
      </c>
    </row>
    <row r="31757" ht="22.5" customHeight="1">
      <c r="A31757" s="209" t="s">
        <v>32108</v>
      </c>
      <c r="B31757" s="209" t="s">
        <v>251</v>
      </c>
    </row>
    <row r="31758" ht="22.5" customHeight="1">
      <c r="A31758" s="209" t="s">
        <v>32109</v>
      </c>
      <c r="B31758" s="209" t="s">
        <v>251</v>
      </c>
    </row>
    <row r="31759" ht="22.5" customHeight="1">
      <c r="A31759" s="209" t="s">
        <v>32110</v>
      </c>
      <c r="B31759" s="209" t="s">
        <v>251</v>
      </c>
    </row>
    <row r="31760" ht="22.5" customHeight="1">
      <c r="A31760" s="209" t="s">
        <v>32111</v>
      </c>
      <c r="B31760" s="209" t="s">
        <v>251</v>
      </c>
    </row>
    <row r="31761" ht="22.5" customHeight="1">
      <c r="A31761" s="209" t="s">
        <v>32112</v>
      </c>
      <c r="B31761" s="209" t="s">
        <v>251</v>
      </c>
    </row>
    <row r="31762" ht="22.5" customHeight="1">
      <c r="A31762" s="209" t="s">
        <v>32113</v>
      </c>
      <c r="B31762" s="209" t="s">
        <v>251</v>
      </c>
    </row>
    <row r="31763" ht="22.5" customHeight="1">
      <c r="A31763" s="209" t="s">
        <v>32114</v>
      </c>
      <c r="B31763" s="209" t="s">
        <v>251</v>
      </c>
    </row>
    <row r="31764" ht="22.5" customHeight="1">
      <c r="A31764" s="209" t="s">
        <v>32115</v>
      </c>
      <c r="B31764" s="209" t="s">
        <v>251</v>
      </c>
    </row>
    <row r="31765" ht="22.5" customHeight="1">
      <c r="A31765" s="209" t="s">
        <v>32116</v>
      </c>
      <c r="B31765" s="209" t="s">
        <v>251</v>
      </c>
    </row>
    <row r="31766" ht="22.5" customHeight="1">
      <c r="A31766" s="209" t="s">
        <v>32117</v>
      </c>
      <c r="B31766" s="209" t="s">
        <v>251</v>
      </c>
    </row>
    <row r="31767" ht="22.5" customHeight="1">
      <c r="A31767" s="209" t="s">
        <v>32118</v>
      </c>
      <c r="B31767" s="209" t="s">
        <v>251</v>
      </c>
    </row>
    <row r="31768" ht="22.5" customHeight="1">
      <c r="A31768" s="209" t="s">
        <v>32119</v>
      </c>
      <c r="B31768" s="209" t="s">
        <v>251</v>
      </c>
    </row>
    <row r="31769" ht="22.5" customHeight="1">
      <c r="A31769" s="209" t="s">
        <v>32120</v>
      </c>
      <c r="B31769" s="209" t="s">
        <v>251</v>
      </c>
    </row>
    <row r="31770" ht="22.5" customHeight="1">
      <c r="A31770" s="209" t="s">
        <v>32121</v>
      </c>
      <c r="B31770" s="209" t="s">
        <v>251</v>
      </c>
    </row>
    <row r="31771" ht="22.5" customHeight="1">
      <c r="A31771" s="209" t="s">
        <v>32122</v>
      </c>
      <c r="B31771" s="209" t="s">
        <v>251</v>
      </c>
    </row>
    <row r="31772" ht="22.5" customHeight="1">
      <c r="A31772" s="209" t="s">
        <v>32123</v>
      </c>
      <c r="B31772" s="209" t="s">
        <v>251</v>
      </c>
    </row>
    <row r="31773" ht="22.5" customHeight="1">
      <c r="A31773" s="209" t="s">
        <v>32124</v>
      </c>
      <c r="B31773" s="209" t="s">
        <v>251</v>
      </c>
    </row>
    <row r="31774" ht="22.5" customHeight="1">
      <c r="A31774" s="209" t="s">
        <v>32125</v>
      </c>
      <c r="B31774" s="209" t="s">
        <v>251</v>
      </c>
    </row>
    <row r="31775" ht="22.5" customHeight="1">
      <c r="A31775" s="209" t="s">
        <v>32126</v>
      </c>
      <c r="B31775" s="209" t="s">
        <v>251</v>
      </c>
    </row>
    <row r="31776" ht="22.5" customHeight="1">
      <c r="A31776" s="209" t="s">
        <v>32127</v>
      </c>
      <c r="B31776" s="209" t="s">
        <v>251</v>
      </c>
    </row>
    <row r="31777" ht="22.5" customHeight="1">
      <c r="A31777" s="209" t="s">
        <v>32128</v>
      </c>
      <c r="B31777" s="209" t="s">
        <v>251</v>
      </c>
    </row>
    <row r="31778" ht="22.5" customHeight="1">
      <c r="A31778" s="209" t="s">
        <v>32129</v>
      </c>
      <c r="B31778" s="209" t="s">
        <v>251</v>
      </c>
    </row>
    <row r="31779" ht="22.5" customHeight="1">
      <c r="A31779" s="209" t="s">
        <v>32130</v>
      </c>
      <c r="B31779" s="209" t="s">
        <v>251</v>
      </c>
    </row>
    <row r="31780" ht="22.5" customHeight="1">
      <c r="A31780" s="209" t="s">
        <v>32131</v>
      </c>
      <c r="B31780" s="209" t="s">
        <v>251</v>
      </c>
    </row>
    <row r="31781" ht="22.5" customHeight="1">
      <c r="A31781" s="209" t="s">
        <v>32132</v>
      </c>
      <c r="B31781" s="209" t="s">
        <v>251</v>
      </c>
    </row>
    <row r="31782" ht="22.5" customHeight="1">
      <c r="A31782" s="209" t="s">
        <v>32133</v>
      </c>
      <c r="B31782" s="209" t="s">
        <v>251</v>
      </c>
    </row>
    <row r="31783" ht="22.5" customHeight="1">
      <c r="A31783" s="209" t="s">
        <v>32134</v>
      </c>
      <c r="B31783" s="209" t="s">
        <v>251</v>
      </c>
    </row>
    <row r="31784" ht="22.5" customHeight="1">
      <c r="A31784" s="209" t="s">
        <v>32135</v>
      </c>
      <c r="B31784" s="209" t="s">
        <v>251</v>
      </c>
    </row>
    <row r="31785" ht="22.5" customHeight="1">
      <c r="A31785" s="209" t="s">
        <v>32136</v>
      </c>
      <c r="B31785" s="209" t="s">
        <v>251</v>
      </c>
    </row>
    <row r="31786" ht="22.5" customHeight="1">
      <c r="A31786" s="209" t="s">
        <v>32137</v>
      </c>
      <c r="B31786" s="209" t="s">
        <v>251</v>
      </c>
    </row>
    <row r="31787" ht="22.5" customHeight="1">
      <c r="A31787" s="209" t="s">
        <v>32138</v>
      </c>
      <c r="B31787" s="209" t="s">
        <v>251</v>
      </c>
    </row>
    <row r="31788" ht="22.5" customHeight="1">
      <c r="A31788" s="209" t="s">
        <v>32139</v>
      </c>
      <c r="B31788" s="209" t="s">
        <v>251</v>
      </c>
    </row>
    <row r="31789" ht="22.5" customHeight="1">
      <c r="A31789" s="209" t="s">
        <v>32140</v>
      </c>
      <c r="B31789" s="209" t="s">
        <v>251</v>
      </c>
    </row>
    <row r="31790" ht="22.5" customHeight="1">
      <c r="A31790" s="209" t="s">
        <v>32141</v>
      </c>
      <c r="B31790" s="209" t="s">
        <v>251</v>
      </c>
    </row>
    <row r="31791" ht="22.5" customHeight="1">
      <c r="A31791" s="209" t="s">
        <v>32142</v>
      </c>
      <c r="B31791" s="209" t="s">
        <v>251</v>
      </c>
    </row>
    <row r="31792" ht="22.5" customHeight="1">
      <c r="A31792" s="209" t="s">
        <v>32143</v>
      </c>
      <c r="B31792" s="209" t="s">
        <v>251</v>
      </c>
    </row>
    <row r="31793" ht="22.5" customHeight="1">
      <c r="A31793" s="209" t="s">
        <v>32144</v>
      </c>
      <c r="B31793" s="209" t="s">
        <v>251</v>
      </c>
    </row>
    <row r="31794" ht="22.5" customHeight="1">
      <c r="A31794" s="209" t="s">
        <v>32145</v>
      </c>
      <c r="B31794" s="209" t="s">
        <v>251</v>
      </c>
    </row>
    <row r="31795" ht="22.5" customHeight="1">
      <c r="A31795" s="209" t="s">
        <v>32146</v>
      </c>
      <c r="B31795" s="209" t="s">
        <v>251</v>
      </c>
    </row>
    <row r="31796" ht="22.5" customHeight="1">
      <c r="A31796" s="209" t="s">
        <v>32147</v>
      </c>
      <c r="B31796" s="209" t="s">
        <v>251</v>
      </c>
    </row>
    <row r="31797" ht="22.5" customHeight="1">
      <c r="A31797" s="209" t="s">
        <v>32148</v>
      </c>
      <c r="B31797" s="209" t="s">
        <v>251</v>
      </c>
    </row>
    <row r="31798" ht="22.5" customHeight="1">
      <c r="A31798" s="209" t="s">
        <v>32149</v>
      </c>
      <c r="B31798" s="209" t="s">
        <v>251</v>
      </c>
    </row>
    <row r="31799" ht="22.5" customHeight="1">
      <c r="A31799" s="209" t="s">
        <v>32150</v>
      </c>
      <c r="B31799" s="209" t="s">
        <v>251</v>
      </c>
    </row>
    <row r="31800" ht="22.5" customHeight="1">
      <c r="A31800" s="209" t="s">
        <v>32151</v>
      </c>
      <c r="B31800" s="209" t="s">
        <v>251</v>
      </c>
    </row>
    <row r="31801" ht="22.5" customHeight="1">
      <c r="A31801" s="209" t="s">
        <v>32152</v>
      </c>
      <c r="B31801" s="209" t="s">
        <v>251</v>
      </c>
    </row>
    <row r="31802" ht="22.5" customHeight="1">
      <c r="A31802" s="209" t="s">
        <v>32153</v>
      </c>
      <c r="B31802" s="209" t="s">
        <v>251</v>
      </c>
    </row>
    <row r="31803" ht="22.5" customHeight="1">
      <c r="A31803" s="209" t="s">
        <v>32154</v>
      </c>
      <c r="B31803" s="209" t="s">
        <v>251</v>
      </c>
    </row>
    <row r="31804" ht="22.5" customHeight="1">
      <c r="A31804" s="209" t="s">
        <v>32155</v>
      </c>
      <c r="B31804" s="209" t="s">
        <v>251</v>
      </c>
    </row>
    <row r="31805" ht="22.5" customHeight="1">
      <c r="A31805" s="209" t="s">
        <v>32156</v>
      </c>
      <c r="B31805" s="209" t="s">
        <v>251</v>
      </c>
    </row>
    <row r="31806" ht="22.5" customHeight="1">
      <c r="A31806" s="209" t="s">
        <v>32157</v>
      </c>
      <c r="B31806" s="209" t="s">
        <v>251</v>
      </c>
    </row>
    <row r="31807" ht="22.5" customHeight="1">
      <c r="A31807" s="209" t="s">
        <v>32158</v>
      </c>
      <c r="B31807" s="209" t="s">
        <v>251</v>
      </c>
    </row>
    <row r="31808" ht="22.5" customHeight="1">
      <c r="A31808" s="209" t="s">
        <v>32159</v>
      </c>
      <c r="B31808" s="209" t="s">
        <v>251</v>
      </c>
    </row>
    <row r="31809" ht="22.5" customHeight="1">
      <c r="A31809" s="209" t="s">
        <v>32160</v>
      </c>
      <c r="B31809" s="209" t="s">
        <v>251</v>
      </c>
    </row>
    <row r="31810" ht="22.5" customHeight="1">
      <c r="A31810" s="209" t="s">
        <v>32161</v>
      </c>
      <c r="B31810" s="209" t="s">
        <v>251</v>
      </c>
    </row>
    <row r="31811" ht="22.5" customHeight="1">
      <c r="A31811" s="209" t="s">
        <v>32162</v>
      </c>
      <c r="B31811" s="209" t="s">
        <v>251</v>
      </c>
    </row>
    <row r="31812" ht="22.5" customHeight="1">
      <c r="A31812" s="209" t="s">
        <v>32163</v>
      </c>
      <c r="B31812" s="209" t="s">
        <v>251</v>
      </c>
    </row>
    <row r="31813" ht="22.5" customHeight="1">
      <c r="A31813" s="209" t="s">
        <v>32164</v>
      </c>
      <c r="B31813" s="209" t="s">
        <v>251</v>
      </c>
    </row>
    <row r="31814" ht="22.5" customHeight="1">
      <c r="A31814" s="209" t="s">
        <v>32165</v>
      </c>
      <c r="B31814" s="209" t="s">
        <v>251</v>
      </c>
    </row>
    <row r="31815" ht="22.5" customHeight="1">
      <c r="A31815" s="209" t="s">
        <v>32166</v>
      </c>
      <c r="B31815" s="209" t="s">
        <v>251</v>
      </c>
    </row>
    <row r="31816" ht="22.5" customHeight="1">
      <c r="A31816" s="209" t="s">
        <v>32167</v>
      </c>
      <c r="B31816" s="209" t="s">
        <v>251</v>
      </c>
    </row>
    <row r="31817" ht="22.5" customHeight="1">
      <c r="A31817" s="209" t="s">
        <v>32168</v>
      </c>
      <c r="B31817" s="209" t="s">
        <v>251</v>
      </c>
    </row>
    <row r="31818" ht="22.5" customHeight="1">
      <c r="A31818" s="209" t="s">
        <v>32169</v>
      </c>
      <c r="B31818" s="209" t="s">
        <v>251</v>
      </c>
    </row>
    <row r="31819" ht="22.5" customHeight="1">
      <c r="A31819" s="209" t="s">
        <v>32170</v>
      </c>
      <c r="B31819" s="209" t="s">
        <v>251</v>
      </c>
    </row>
    <row r="31820" ht="22.5" customHeight="1">
      <c r="A31820" s="209" t="s">
        <v>32171</v>
      </c>
      <c r="B31820" s="209" t="s">
        <v>251</v>
      </c>
    </row>
    <row r="31821" ht="22.5" customHeight="1">
      <c r="A31821" s="209" t="s">
        <v>32172</v>
      </c>
      <c r="B31821" s="209" t="s">
        <v>251</v>
      </c>
    </row>
    <row r="31822" ht="22.5" customHeight="1">
      <c r="A31822" s="209" t="s">
        <v>32173</v>
      </c>
      <c r="B31822" s="209" t="s">
        <v>251</v>
      </c>
    </row>
    <row r="31823" ht="22.5" customHeight="1">
      <c r="A31823" s="209" t="s">
        <v>32174</v>
      </c>
      <c r="B31823" s="209" t="s">
        <v>251</v>
      </c>
    </row>
    <row r="31824" ht="22.5" customHeight="1">
      <c r="A31824" s="209" t="s">
        <v>32175</v>
      </c>
      <c r="B31824" s="209" t="s">
        <v>251</v>
      </c>
    </row>
    <row r="31825" ht="22.5" customHeight="1">
      <c r="A31825" s="209" t="s">
        <v>32176</v>
      </c>
      <c r="B31825" s="209" t="s">
        <v>251</v>
      </c>
    </row>
    <row r="31826" ht="22.5" customHeight="1">
      <c r="A31826" s="209" t="s">
        <v>32177</v>
      </c>
      <c r="B31826" s="209" t="s">
        <v>251</v>
      </c>
    </row>
    <row r="31827" ht="22.5" customHeight="1">
      <c r="A31827" s="209" t="s">
        <v>32178</v>
      </c>
      <c r="B31827" s="209" t="s">
        <v>251</v>
      </c>
    </row>
    <row r="31828" ht="22.5" customHeight="1">
      <c r="A31828" s="209" t="s">
        <v>32179</v>
      </c>
      <c r="B31828" s="209" t="s">
        <v>251</v>
      </c>
    </row>
    <row r="31829" ht="22.5" customHeight="1">
      <c r="A31829" s="209" t="s">
        <v>32180</v>
      </c>
      <c r="B31829" s="209" t="s">
        <v>251</v>
      </c>
    </row>
    <row r="31830" ht="22.5" customHeight="1">
      <c r="A31830" s="209" t="s">
        <v>32181</v>
      </c>
      <c r="B31830" s="209" t="s">
        <v>251</v>
      </c>
    </row>
    <row r="31831" ht="22.5" customHeight="1">
      <c r="A31831" s="209" t="s">
        <v>32182</v>
      </c>
      <c r="B31831" s="209" t="s">
        <v>251</v>
      </c>
    </row>
    <row r="31832" ht="22.5" customHeight="1">
      <c r="A31832" s="209" t="s">
        <v>32183</v>
      </c>
      <c r="B31832" s="209" t="s">
        <v>251</v>
      </c>
    </row>
    <row r="31833" ht="22.5" customHeight="1">
      <c r="A31833" s="209" t="s">
        <v>32184</v>
      </c>
      <c r="B31833" s="209" t="s">
        <v>251</v>
      </c>
    </row>
    <row r="31834" ht="22.5" customHeight="1">
      <c r="A31834" s="209" t="s">
        <v>32185</v>
      </c>
      <c r="B31834" s="209" t="s">
        <v>251</v>
      </c>
    </row>
    <row r="31835" ht="22.5" customHeight="1">
      <c r="A31835" s="209" t="s">
        <v>32186</v>
      </c>
      <c r="B31835" s="209" t="s">
        <v>251</v>
      </c>
    </row>
    <row r="31836" ht="22.5" customHeight="1">
      <c r="A31836" s="209" t="s">
        <v>32187</v>
      </c>
      <c r="B31836" s="209" t="s">
        <v>251</v>
      </c>
    </row>
    <row r="31837" ht="22.5" customHeight="1">
      <c r="A31837" s="209" t="s">
        <v>32188</v>
      </c>
      <c r="B31837" s="209" t="s">
        <v>251</v>
      </c>
    </row>
    <row r="31838" ht="22.5" customHeight="1">
      <c r="A31838" s="209" t="s">
        <v>32189</v>
      </c>
      <c r="B31838" s="209" t="s">
        <v>251</v>
      </c>
    </row>
    <row r="31839" ht="22.5" customHeight="1">
      <c r="A31839" s="209" t="s">
        <v>32190</v>
      </c>
      <c r="B31839" s="209" t="s">
        <v>251</v>
      </c>
    </row>
    <row r="31840" ht="22.5" customHeight="1">
      <c r="A31840" s="209" t="s">
        <v>32191</v>
      </c>
      <c r="B31840" s="209" t="s">
        <v>251</v>
      </c>
    </row>
    <row r="31841" ht="22.5" customHeight="1">
      <c r="A31841" s="209" t="s">
        <v>32192</v>
      </c>
      <c r="B31841" s="209" t="s">
        <v>251</v>
      </c>
    </row>
    <row r="31842" ht="22.5" customHeight="1">
      <c r="A31842" s="209" t="s">
        <v>32193</v>
      </c>
      <c r="B31842" s="209" t="s">
        <v>251</v>
      </c>
    </row>
    <row r="31843" ht="22.5" customHeight="1">
      <c r="A31843" s="209" t="s">
        <v>32194</v>
      </c>
      <c r="B31843" s="209" t="s">
        <v>251</v>
      </c>
    </row>
    <row r="31844" ht="22.5" customHeight="1">
      <c r="A31844" s="209" t="s">
        <v>32195</v>
      </c>
      <c r="B31844" s="209" t="s">
        <v>251</v>
      </c>
    </row>
    <row r="31845" ht="22.5" customHeight="1">
      <c r="A31845" s="209" t="s">
        <v>32196</v>
      </c>
      <c r="B31845" s="209" t="s">
        <v>251</v>
      </c>
    </row>
    <row r="31846" ht="22.5" customHeight="1">
      <c r="A31846" s="209" t="s">
        <v>32197</v>
      </c>
      <c r="B31846" s="209" t="s">
        <v>251</v>
      </c>
    </row>
    <row r="31847" ht="22.5" customHeight="1">
      <c r="A31847" s="209" t="s">
        <v>32198</v>
      </c>
      <c r="B31847" s="209" t="s">
        <v>251</v>
      </c>
    </row>
    <row r="31848" ht="22.5" customHeight="1">
      <c r="A31848" s="209" t="s">
        <v>32199</v>
      </c>
      <c r="B31848" s="209" t="s">
        <v>251</v>
      </c>
    </row>
    <row r="31849" ht="22.5" customHeight="1">
      <c r="A31849" s="209" t="s">
        <v>32200</v>
      </c>
      <c r="B31849" s="209" t="s">
        <v>251</v>
      </c>
    </row>
    <row r="31850" ht="22.5" customHeight="1">
      <c r="A31850" s="209" t="s">
        <v>32201</v>
      </c>
      <c r="B31850" s="209" t="s">
        <v>251</v>
      </c>
    </row>
    <row r="31851" ht="22.5" customHeight="1">
      <c r="A31851" s="209" t="s">
        <v>32202</v>
      </c>
      <c r="B31851" s="209" t="s">
        <v>251</v>
      </c>
    </row>
    <row r="31852" ht="22.5" customHeight="1">
      <c r="A31852" s="209" t="s">
        <v>32203</v>
      </c>
      <c r="B31852" s="209" t="s">
        <v>251</v>
      </c>
    </row>
    <row r="31853" ht="22.5" customHeight="1">
      <c r="A31853" s="209" t="s">
        <v>32204</v>
      </c>
      <c r="B31853" s="209" t="s">
        <v>251</v>
      </c>
    </row>
    <row r="31854" ht="22.5" customHeight="1">
      <c r="A31854" s="209" t="s">
        <v>32205</v>
      </c>
      <c r="B31854" s="209" t="s">
        <v>251</v>
      </c>
    </row>
    <row r="31855" ht="22.5" customHeight="1">
      <c r="A31855" s="209" t="s">
        <v>32206</v>
      </c>
      <c r="B31855" s="209" t="s">
        <v>251</v>
      </c>
    </row>
    <row r="31856" ht="22.5" customHeight="1">
      <c r="A31856" s="209" t="s">
        <v>32207</v>
      </c>
      <c r="B31856" s="209" t="s">
        <v>251</v>
      </c>
    </row>
    <row r="31857" ht="22.5" customHeight="1">
      <c r="A31857" s="209" t="s">
        <v>32208</v>
      </c>
      <c r="B31857" s="209" t="s">
        <v>251</v>
      </c>
    </row>
    <row r="31858" ht="22.5" customHeight="1">
      <c r="A31858" s="209" t="s">
        <v>32209</v>
      </c>
      <c r="B31858" s="209" t="s">
        <v>251</v>
      </c>
    </row>
    <row r="31859" ht="22.5" customHeight="1">
      <c r="A31859" s="209" t="s">
        <v>32210</v>
      </c>
      <c r="B31859" s="209" t="s">
        <v>251</v>
      </c>
    </row>
    <row r="31860" ht="22.5" customHeight="1">
      <c r="A31860" s="209" t="s">
        <v>32211</v>
      </c>
      <c r="B31860" s="209" t="s">
        <v>251</v>
      </c>
    </row>
    <row r="31861" ht="22.5" customHeight="1">
      <c r="A31861" s="209" t="s">
        <v>32212</v>
      </c>
      <c r="B31861" s="209" t="s">
        <v>251</v>
      </c>
    </row>
    <row r="31862" ht="22.5" customHeight="1">
      <c r="A31862" s="209" t="s">
        <v>32213</v>
      </c>
      <c r="B31862" s="209" t="s">
        <v>251</v>
      </c>
    </row>
    <row r="31863" ht="22.5" customHeight="1">
      <c r="A31863" s="209" t="s">
        <v>32214</v>
      </c>
      <c r="B31863" s="209" t="s">
        <v>251</v>
      </c>
    </row>
    <row r="31864" ht="22.5" customHeight="1">
      <c r="A31864" s="209" t="s">
        <v>32215</v>
      </c>
      <c r="B31864" s="209" t="s">
        <v>251</v>
      </c>
    </row>
    <row r="31865" ht="22.5" customHeight="1">
      <c r="A31865" s="209" t="s">
        <v>32216</v>
      </c>
      <c r="B31865" s="209" t="s">
        <v>251</v>
      </c>
    </row>
    <row r="31866" ht="22.5" customHeight="1">
      <c r="A31866" s="209" t="s">
        <v>32217</v>
      </c>
      <c r="B31866" s="209" t="s">
        <v>251</v>
      </c>
    </row>
    <row r="31867" ht="22.5" customHeight="1">
      <c r="A31867" s="209" t="s">
        <v>32218</v>
      </c>
      <c r="B31867" s="209" t="s">
        <v>251</v>
      </c>
    </row>
    <row r="31868" ht="22.5" customHeight="1">
      <c r="A31868" s="209" t="s">
        <v>32219</v>
      </c>
      <c r="B31868" s="209" t="s">
        <v>251</v>
      </c>
    </row>
    <row r="31869" ht="22.5" customHeight="1">
      <c r="A31869" s="209" t="s">
        <v>32220</v>
      </c>
      <c r="B31869" s="209" t="s">
        <v>251</v>
      </c>
    </row>
    <row r="31870" ht="22.5" customHeight="1">
      <c r="A31870" s="209" t="s">
        <v>32221</v>
      </c>
      <c r="B31870" s="209" t="s">
        <v>251</v>
      </c>
    </row>
    <row r="31871" ht="22.5" customHeight="1">
      <c r="A31871" s="209" t="s">
        <v>32222</v>
      </c>
      <c r="B31871" s="209" t="s">
        <v>251</v>
      </c>
    </row>
    <row r="31872" ht="22.5" customHeight="1">
      <c r="A31872" s="209" t="s">
        <v>32223</v>
      </c>
      <c r="B31872" s="209" t="s">
        <v>251</v>
      </c>
    </row>
    <row r="31873" ht="22.5" customHeight="1">
      <c r="A31873" s="209" t="s">
        <v>32224</v>
      </c>
      <c r="B31873" s="209" t="s">
        <v>251</v>
      </c>
    </row>
    <row r="31874" ht="22.5" customHeight="1">
      <c r="A31874" s="209" t="s">
        <v>32225</v>
      </c>
      <c r="B31874" s="209" t="s">
        <v>251</v>
      </c>
    </row>
    <row r="31875" ht="22.5" customHeight="1">
      <c r="A31875" s="209" t="s">
        <v>32226</v>
      </c>
      <c r="B31875" s="209" t="s">
        <v>251</v>
      </c>
    </row>
    <row r="31876" ht="22.5" customHeight="1">
      <c r="A31876" s="209" t="s">
        <v>32227</v>
      </c>
      <c r="B31876" s="209" t="s">
        <v>251</v>
      </c>
    </row>
    <row r="31877" ht="22.5" customHeight="1">
      <c r="A31877" s="209" t="s">
        <v>32228</v>
      </c>
      <c r="B31877" s="209" t="s">
        <v>251</v>
      </c>
    </row>
    <row r="31878" ht="22.5" customHeight="1">
      <c r="A31878" s="209" t="s">
        <v>32229</v>
      </c>
      <c r="B31878" s="209" t="s">
        <v>251</v>
      </c>
    </row>
    <row r="31879" ht="22.5" customHeight="1">
      <c r="A31879" s="209" t="s">
        <v>32230</v>
      </c>
      <c r="B31879" s="209" t="s">
        <v>251</v>
      </c>
    </row>
    <row r="31880" ht="22.5" customHeight="1">
      <c r="A31880" s="209" t="s">
        <v>32231</v>
      </c>
      <c r="B31880" s="209" t="s">
        <v>251</v>
      </c>
    </row>
    <row r="31881" ht="22.5" customHeight="1">
      <c r="A31881" s="209" t="s">
        <v>32232</v>
      </c>
      <c r="B31881" s="209" t="s">
        <v>251</v>
      </c>
    </row>
    <row r="31882" ht="22.5" customHeight="1">
      <c r="A31882" s="209" t="s">
        <v>32233</v>
      </c>
      <c r="B31882" s="209" t="s">
        <v>251</v>
      </c>
    </row>
    <row r="31883" ht="22.5" customHeight="1">
      <c r="A31883" s="209" t="s">
        <v>32234</v>
      </c>
      <c r="B31883" s="209" t="s">
        <v>251</v>
      </c>
    </row>
    <row r="31884" ht="22.5" customHeight="1">
      <c r="A31884" s="209" t="s">
        <v>32235</v>
      </c>
      <c r="B31884" s="209" t="s">
        <v>251</v>
      </c>
    </row>
    <row r="31885" ht="22.5" customHeight="1">
      <c r="A31885" s="209" t="s">
        <v>32236</v>
      </c>
      <c r="B31885" s="209" t="s">
        <v>251</v>
      </c>
    </row>
    <row r="31886" ht="22.5" customHeight="1">
      <c r="A31886" s="209" t="s">
        <v>32237</v>
      </c>
      <c r="B31886" s="209" t="s">
        <v>251</v>
      </c>
    </row>
    <row r="31887" ht="22.5" customHeight="1">
      <c r="A31887" s="209" t="s">
        <v>32238</v>
      </c>
      <c r="B31887" s="209" t="s">
        <v>251</v>
      </c>
    </row>
    <row r="31888" ht="22.5" customHeight="1">
      <c r="A31888" s="209" t="s">
        <v>32239</v>
      </c>
      <c r="B31888" s="209" t="s">
        <v>251</v>
      </c>
    </row>
    <row r="31889" ht="22.5" customHeight="1">
      <c r="A31889" s="209" t="s">
        <v>32240</v>
      </c>
      <c r="B31889" s="209" t="s">
        <v>251</v>
      </c>
    </row>
    <row r="31890" ht="22.5" customHeight="1">
      <c r="A31890" s="209" t="s">
        <v>32241</v>
      </c>
      <c r="B31890" s="209" t="s">
        <v>251</v>
      </c>
    </row>
    <row r="31891" ht="22.5" customHeight="1">
      <c r="A31891" s="209" t="s">
        <v>32242</v>
      </c>
      <c r="B31891" s="209" t="s">
        <v>251</v>
      </c>
    </row>
    <row r="31892" ht="22.5" customHeight="1">
      <c r="A31892" s="209" t="s">
        <v>32243</v>
      </c>
      <c r="B31892" s="209" t="s">
        <v>251</v>
      </c>
    </row>
    <row r="31893" ht="22.5" customHeight="1">
      <c r="A31893" s="209" t="s">
        <v>32244</v>
      </c>
      <c r="B31893" s="209" t="s">
        <v>251</v>
      </c>
    </row>
    <row r="31894" ht="22.5" customHeight="1">
      <c r="A31894" s="209" t="s">
        <v>32245</v>
      </c>
      <c r="B31894" s="209" t="s">
        <v>251</v>
      </c>
    </row>
    <row r="31895" ht="22.5" customHeight="1">
      <c r="A31895" s="209" t="s">
        <v>32246</v>
      </c>
      <c r="B31895" s="209" t="s">
        <v>251</v>
      </c>
    </row>
    <row r="31896" ht="22.5" customHeight="1">
      <c r="A31896" s="209" t="s">
        <v>32247</v>
      </c>
      <c r="B31896" s="209" t="s">
        <v>251</v>
      </c>
    </row>
    <row r="31897" ht="22.5" customHeight="1">
      <c r="A31897" s="209" t="s">
        <v>32248</v>
      </c>
      <c r="B31897" s="209" t="s">
        <v>251</v>
      </c>
    </row>
    <row r="31898" ht="22.5" customHeight="1">
      <c r="A31898" s="209" t="s">
        <v>32249</v>
      </c>
      <c r="B31898" s="209" t="s">
        <v>251</v>
      </c>
    </row>
    <row r="31899" ht="22.5" customHeight="1">
      <c r="A31899" s="209" t="s">
        <v>32250</v>
      </c>
      <c r="B31899" s="209" t="s">
        <v>251</v>
      </c>
    </row>
    <row r="31900" ht="22.5" customHeight="1">
      <c r="A31900" s="209" t="s">
        <v>32251</v>
      </c>
      <c r="B31900" s="209" t="s">
        <v>251</v>
      </c>
    </row>
    <row r="31901" ht="22.5" customHeight="1">
      <c r="A31901" s="209" t="s">
        <v>32252</v>
      </c>
      <c r="B31901" s="209" t="s">
        <v>251</v>
      </c>
    </row>
    <row r="31902" ht="22.5" customHeight="1">
      <c r="A31902" s="209" t="s">
        <v>32253</v>
      </c>
      <c r="B31902" s="209" t="s">
        <v>251</v>
      </c>
    </row>
    <row r="31903" ht="22.5" customHeight="1">
      <c r="A31903" s="209" t="s">
        <v>32254</v>
      </c>
      <c r="B31903" s="209" t="s">
        <v>251</v>
      </c>
    </row>
    <row r="31904" ht="22.5" customHeight="1">
      <c r="A31904" s="209" t="s">
        <v>32255</v>
      </c>
      <c r="B31904" s="209" t="s">
        <v>251</v>
      </c>
    </row>
    <row r="31905" ht="22.5" customHeight="1">
      <c r="A31905" s="209" t="s">
        <v>32256</v>
      </c>
      <c r="B31905" s="209" t="s">
        <v>251</v>
      </c>
    </row>
    <row r="31906" ht="22.5" customHeight="1">
      <c r="A31906" s="209" t="s">
        <v>32257</v>
      </c>
      <c r="B31906" s="209" t="s">
        <v>251</v>
      </c>
    </row>
    <row r="31907" ht="22.5" customHeight="1">
      <c r="A31907" s="209" t="s">
        <v>32258</v>
      </c>
      <c r="B31907" s="209" t="s">
        <v>251</v>
      </c>
    </row>
    <row r="31908" ht="22.5" customHeight="1">
      <c r="A31908" s="209" t="s">
        <v>32259</v>
      </c>
      <c r="B31908" s="209" t="s">
        <v>251</v>
      </c>
    </row>
    <row r="31909" ht="22.5" customHeight="1">
      <c r="A31909" s="209" t="s">
        <v>32260</v>
      </c>
      <c r="B31909" s="209" t="s">
        <v>251</v>
      </c>
    </row>
    <row r="31910" ht="22.5" customHeight="1">
      <c r="A31910" s="209" t="s">
        <v>32261</v>
      </c>
      <c r="B31910" s="209" t="s">
        <v>251</v>
      </c>
    </row>
    <row r="31911" ht="22.5" customHeight="1">
      <c r="A31911" s="209" t="s">
        <v>32262</v>
      </c>
      <c r="B31911" s="209" t="s">
        <v>251</v>
      </c>
    </row>
    <row r="31912" ht="22.5" customHeight="1">
      <c r="A31912" s="209" t="s">
        <v>32263</v>
      </c>
      <c r="B31912" s="209" t="s">
        <v>251</v>
      </c>
    </row>
    <row r="31913" ht="22.5" customHeight="1">
      <c r="A31913" s="209" t="s">
        <v>32264</v>
      </c>
      <c r="B31913" s="209" t="s">
        <v>251</v>
      </c>
    </row>
    <row r="31914" ht="22.5" customHeight="1">
      <c r="A31914" s="209" t="s">
        <v>32265</v>
      </c>
      <c r="B31914" s="209" t="s">
        <v>251</v>
      </c>
    </row>
    <row r="31915" ht="22.5" customHeight="1">
      <c r="A31915" s="209" t="s">
        <v>32266</v>
      </c>
      <c r="B31915" s="209" t="s">
        <v>251</v>
      </c>
    </row>
    <row r="31916" ht="22.5" customHeight="1">
      <c r="A31916" s="209" t="s">
        <v>32267</v>
      </c>
      <c r="B31916" s="209" t="s">
        <v>251</v>
      </c>
    </row>
    <row r="31917" ht="22.5" customHeight="1">
      <c r="A31917" s="209" t="s">
        <v>32268</v>
      </c>
      <c r="B31917" s="209" t="s">
        <v>251</v>
      </c>
    </row>
    <row r="31918" ht="22.5" customHeight="1">
      <c r="A31918" s="209" t="s">
        <v>32269</v>
      </c>
      <c r="B31918" s="209" t="s">
        <v>251</v>
      </c>
    </row>
    <row r="31919" ht="22.5" customHeight="1">
      <c r="A31919" s="209" t="s">
        <v>32270</v>
      </c>
      <c r="B31919" s="209" t="s">
        <v>251</v>
      </c>
    </row>
    <row r="31920" ht="22.5" customHeight="1">
      <c r="A31920" s="209" t="s">
        <v>32271</v>
      </c>
      <c r="B31920" s="209" t="s">
        <v>251</v>
      </c>
    </row>
    <row r="31921" ht="22.5" customHeight="1">
      <c r="A31921" s="209" t="s">
        <v>32272</v>
      </c>
      <c r="B31921" s="209" t="s">
        <v>251</v>
      </c>
    </row>
    <row r="31922" ht="22.5" customHeight="1">
      <c r="A31922" s="209" t="s">
        <v>32273</v>
      </c>
      <c r="B31922" s="209" t="s">
        <v>251</v>
      </c>
    </row>
    <row r="31923" ht="22.5" customHeight="1">
      <c r="A31923" s="209" t="s">
        <v>32274</v>
      </c>
      <c r="B31923" s="209" t="s">
        <v>251</v>
      </c>
    </row>
    <row r="31924" ht="22.5" customHeight="1">
      <c r="A31924" s="209" t="s">
        <v>32275</v>
      </c>
      <c r="B31924" s="209" t="s">
        <v>251</v>
      </c>
    </row>
    <row r="31925" ht="22.5" customHeight="1">
      <c r="A31925" s="209" t="s">
        <v>32276</v>
      </c>
      <c r="B31925" s="209" t="s">
        <v>251</v>
      </c>
    </row>
    <row r="31926" ht="22.5" customHeight="1">
      <c r="A31926" s="209" t="s">
        <v>32277</v>
      </c>
      <c r="B31926" s="209" t="s">
        <v>251</v>
      </c>
    </row>
    <row r="31927" ht="22.5" customHeight="1">
      <c r="A31927" s="209" t="s">
        <v>32278</v>
      </c>
      <c r="B31927" s="209" t="s">
        <v>251</v>
      </c>
    </row>
    <row r="31928" ht="22.5" customHeight="1">
      <c r="A31928" s="209" t="s">
        <v>32279</v>
      </c>
      <c r="B31928" s="209" t="s">
        <v>251</v>
      </c>
    </row>
    <row r="31929" ht="22.5" customHeight="1">
      <c r="A31929" s="209" t="s">
        <v>32280</v>
      </c>
      <c r="B31929" s="209" t="s">
        <v>251</v>
      </c>
    </row>
    <row r="31930" ht="22.5" customHeight="1">
      <c r="A31930" s="209" t="s">
        <v>32281</v>
      </c>
      <c r="B31930" s="209" t="s">
        <v>251</v>
      </c>
    </row>
    <row r="31931" ht="22.5" customHeight="1">
      <c r="A31931" s="209" t="s">
        <v>32282</v>
      </c>
      <c r="B31931" s="209" t="s">
        <v>251</v>
      </c>
    </row>
    <row r="31932" ht="22.5" customHeight="1">
      <c r="A31932" s="209" t="s">
        <v>32283</v>
      </c>
      <c r="B31932" s="209" t="s">
        <v>251</v>
      </c>
    </row>
    <row r="31933" ht="22.5" customHeight="1">
      <c r="A31933" s="209" t="s">
        <v>32284</v>
      </c>
      <c r="B31933" s="209" t="s">
        <v>251</v>
      </c>
    </row>
    <row r="31934" ht="22.5" customHeight="1">
      <c r="A31934" s="209" t="s">
        <v>32285</v>
      </c>
      <c r="B31934" s="209" t="s">
        <v>251</v>
      </c>
    </row>
    <row r="31935" ht="22.5" customHeight="1">
      <c r="A31935" s="209" t="s">
        <v>32286</v>
      </c>
      <c r="B31935" s="209" t="s">
        <v>251</v>
      </c>
    </row>
    <row r="31936" ht="22.5" customHeight="1">
      <c r="A31936" s="209" t="s">
        <v>32287</v>
      </c>
      <c r="B31936" s="209" t="s">
        <v>251</v>
      </c>
    </row>
    <row r="31937" ht="22.5" customHeight="1">
      <c r="A31937" s="209" t="s">
        <v>32288</v>
      </c>
      <c r="B31937" s="209" t="s">
        <v>251</v>
      </c>
    </row>
    <row r="31938" ht="22.5" customHeight="1">
      <c r="A31938" s="209" t="s">
        <v>32289</v>
      </c>
      <c r="B31938" s="209" t="s">
        <v>251</v>
      </c>
    </row>
    <row r="31939" ht="22.5" customHeight="1">
      <c r="A31939" s="209" t="s">
        <v>32290</v>
      </c>
      <c r="B31939" s="209" t="s">
        <v>251</v>
      </c>
    </row>
    <row r="31940" ht="22.5" customHeight="1">
      <c r="A31940" s="209" t="s">
        <v>32291</v>
      </c>
      <c r="B31940" s="209" t="s">
        <v>251</v>
      </c>
    </row>
    <row r="31941" ht="22.5" customHeight="1">
      <c r="A31941" s="209" t="s">
        <v>32292</v>
      </c>
      <c r="B31941" s="209" t="s">
        <v>251</v>
      </c>
    </row>
    <row r="31942" ht="22.5" customHeight="1">
      <c r="A31942" s="209" t="s">
        <v>32293</v>
      </c>
      <c r="B31942" s="209" t="s">
        <v>251</v>
      </c>
    </row>
    <row r="31943" ht="22.5" customHeight="1">
      <c r="A31943" s="209" t="s">
        <v>32294</v>
      </c>
      <c r="B31943" s="209" t="s">
        <v>251</v>
      </c>
    </row>
    <row r="31944" ht="22.5" customHeight="1">
      <c r="A31944" s="209" t="s">
        <v>32295</v>
      </c>
      <c r="B31944" s="209" t="s">
        <v>251</v>
      </c>
    </row>
    <row r="31945" ht="22.5" customHeight="1">
      <c r="A31945" s="209" t="s">
        <v>32296</v>
      </c>
      <c r="B31945" s="209" t="s">
        <v>251</v>
      </c>
    </row>
    <row r="31946" ht="22.5" customHeight="1">
      <c r="A31946" s="209" t="s">
        <v>32297</v>
      </c>
      <c r="B31946" s="209" t="s">
        <v>251</v>
      </c>
    </row>
    <row r="31947" ht="22.5" customHeight="1">
      <c r="A31947" s="209" t="s">
        <v>32298</v>
      </c>
      <c r="B31947" s="209" t="s">
        <v>251</v>
      </c>
    </row>
    <row r="31948" ht="22.5" customHeight="1">
      <c r="A31948" s="209" t="s">
        <v>32299</v>
      </c>
      <c r="B31948" s="209" t="s">
        <v>251</v>
      </c>
    </row>
    <row r="31949" ht="22.5" customHeight="1">
      <c r="A31949" s="209" t="s">
        <v>32300</v>
      </c>
      <c r="B31949" s="209" t="s">
        <v>251</v>
      </c>
    </row>
    <row r="31950" ht="22.5" customHeight="1">
      <c r="A31950" s="209" t="s">
        <v>32301</v>
      </c>
      <c r="B31950" s="209" t="s">
        <v>251</v>
      </c>
    </row>
    <row r="31951" ht="22.5" customHeight="1">
      <c r="A31951" s="209" t="s">
        <v>32302</v>
      </c>
      <c r="B31951" s="209" t="s">
        <v>251</v>
      </c>
    </row>
    <row r="31952" ht="22.5" customHeight="1">
      <c r="A31952" s="209" t="s">
        <v>32303</v>
      </c>
      <c r="B31952" s="209" t="s">
        <v>251</v>
      </c>
    </row>
    <row r="31953" ht="22.5" customHeight="1">
      <c r="A31953" s="209" t="s">
        <v>32304</v>
      </c>
      <c r="B31953" s="209" t="s">
        <v>251</v>
      </c>
    </row>
    <row r="31954" ht="22.5" customHeight="1">
      <c r="A31954" s="209" t="s">
        <v>32305</v>
      </c>
      <c r="B31954" s="209" t="s">
        <v>251</v>
      </c>
    </row>
    <row r="31955" ht="22.5" customHeight="1">
      <c r="A31955" s="209" t="s">
        <v>32306</v>
      </c>
      <c r="B31955" s="209" t="s">
        <v>251</v>
      </c>
    </row>
    <row r="31956" ht="22.5" customHeight="1">
      <c r="A31956" s="209" t="s">
        <v>32307</v>
      </c>
      <c r="B31956" s="209" t="s">
        <v>251</v>
      </c>
    </row>
    <row r="31957" ht="22.5" customHeight="1">
      <c r="A31957" s="209" t="s">
        <v>32308</v>
      </c>
      <c r="B31957" s="209" t="s">
        <v>251</v>
      </c>
    </row>
    <row r="31958" ht="22.5" customHeight="1">
      <c r="A31958" s="209" t="s">
        <v>32309</v>
      </c>
      <c r="B31958" s="209" t="s">
        <v>251</v>
      </c>
    </row>
    <row r="31959" ht="22.5" customHeight="1">
      <c r="A31959" s="209" t="s">
        <v>32310</v>
      </c>
      <c r="B31959" s="209" t="s">
        <v>251</v>
      </c>
    </row>
    <row r="31960" ht="22.5" customHeight="1">
      <c r="A31960" s="209" t="s">
        <v>32311</v>
      </c>
      <c r="B31960" s="209" t="s">
        <v>251</v>
      </c>
    </row>
    <row r="31961" ht="22.5" customHeight="1">
      <c r="A31961" s="209" t="s">
        <v>32312</v>
      </c>
      <c r="B31961" s="209" t="s">
        <v>251</v>
      </c>
    </row>
    <row r="31962" ht="22.5" customHeight="1">
      <c r="A31962" s="209" t="s">
        <v>32313</v>
      </c>
      <c r="B31962" s="209" t="s">
        <v>251</v>
      </c>
    </row>
    <row r="31963" ht="22.5" customHeight="1">
      <c r="A31963" s="209" t="s">
        <v>32314</v>
      </c>
      <c r="B31963" s="209" t="s">
        <v>251</v>
      </c>
    </row>
    <row r="31964" ht="22.5" customHeight="1">
      <c r="A31964" s="209" t="s">
        <v>32315</v>
      </c>
      <c r="B31964" s="209" t="s">
        <v>251</v>
      </c>
    </row>
    <row r="31965" ht="22.5" customHeight="1">
      <c r="A31965" s="209" t="s">
        <v>32316</v>
      </c>
      <c r="B31965" s="209" t="s">
        <v>251</v>
      </c>
    </row>
    <row r="31966" ht="22.5" customHeight="1">
      <c r="A31966" s="209" t="s">
        <v>32317</v>
      </c>
      <c r="B31966" s="209" t="s">
        <v>251</v>
      </c>
    </row>
    <row r="31967" ht="22.5" customHeight="1">
      <c r="A31967" s="209" t="s">
        <v>32318</v>
      </c>
      <c r="B31967" s="209" t="s">
        <v>251</v>
      </c>
    </row>
    <row r="31968" ht="22.5" customHeight="1">
      <c r="A31968" s="209" t="s">
        <v>32319</v>
      </c>
      <c r="B31968" s="209" t="s">
        <v>251</v>
      </c>
    </row>
    <row r="31969" ht="22.5" customHeight="1">
      <c r="A31969" s="209" t="s">
        <v>32320</v>
      </c>
      <c r="B31969" s="209" t="s">
        <v>251</v>
      </c>
    </row>
    <row r="31970" ht="22.5" customHeight="1">
      <c r="A31970" s="209" t="s">
        <v>32321</v>
      </c>
      <c r="B31970" s="209" t="s">
        <v>251</v>
      </c>
    </row>
    <row r="31971" ht="22.5" customHeight="1">
      <c r="A31971" s="209" t="s">
        <v>32322</v>
      </c>
      <c r="B31971" s="209" t="s">
        <v>251</v>
      </c>
    </row>
    <row r="31972" ht="22.5" customHeight="1">
      <c r="A31972" s="209" t="s">
        <v>32323</v>
      </c>
      <c r="B31972" s="209" t="s">
        <v>251</v>
      </c>
    </row>
    <row r="31973" ht="22.5" customHeight="1">
      <c r="A31973" s="209" t="s">
        <v>32324</v>
      </c>
      <c r="B31973" s="209" t="s">
        <v>251</v>
      </c>
    </row>
    <row r="31974" ht="22.5" customHeight="1">
      <c r="A31974" s="209" t="s">
        <v>32325</v>
      </c>
      <c r="B31974" s="209" t="s">
        <v>251</v>
      </c>
    </row>
    <row r="31975" ht="22.5" customHeight="1">
      <c r="A31975" s="209" t="s">
        <v>32326</v>
      </c>
      <c r="B31975" s="209" t="s">
        <v>251</v>
      </c>
    </row>
    <row r="31976" ht="22.5" customHeight="1">
      <c r="A31976" s="209" t="s">
        <v>32327</v>
      </c>
      <c r="B31976" s="209" t="s">
        <v>251</v>
      </c>
    </row>
    <row r="31977" ht="22.5" customHeight="1">
      <c r="A31977" s="209" t="s">
        <v>32328</v>
      </c>
      <c r="B31977" s="209" t="s">
        <v>251</v>
      </c>
    </row>
    <row r="31978" ht="22.5" customHeight="1">
      <c r="A31978" s="209" t="s">
        <v>32329</v>
      </c>
      <c r="B31978" s="209" t="s">
        <v>251</v>
      </c>
    </row>
    <row r="31979" ht="22.5" customHeight="1">
      <c r="A31979" s="209" t="s">
        <v>32330</v>
      </c>
      <c r="B31979" s="209" t="s">
        <v>251</v>
      </c>
    </row>
    <row r="31980" ht="22.5" customHeight="1">
      <c r="A31980" s="209" t="s">
        <v>32331</v>
      </c>
      <c r="B31980" s="209" t="s">
        <v>251</v>
      </c>
    </row>
    <row r="31981" ht="22.5" customHeight="1">
      <c r="A31981" s="209" t="s">
        <v>32332</v>
      </c>
      <c r="B31981" s="209" t="s">
        <v>251</v>
      </c>
    </row>
    <row r="31982" ht="22.5" customHeight="1">
      <c r="A31982" s="209" t="s">
        <v>32333</v>
      </c>
      <c r="B31982" s="209" t="s">
        <v>251</v>
      </c>
    </row>
    <row r="31983" ht="22.5" customHeight="1">
      <c r="A31983" s="209" t="s">
        <v>32334</v>
      </c>
      <c r="B31983" s="209" t="s">
        <v>251</v>
      </c>
    </row>
    <row r="31984" ht="22.5" customHeight="1">
      <c r="A31984" s="209" t="s">
        <v>32335</v>
      </c>
      <c r="B31984" s="209" t="s">
        <v>251</v>
      </c>
    </row>
    <row r="31985" ht="22.5" customHeight="1">
      <c r="A31985" s="209" t="s">
        <v>32336</v>
      </c>
      <c r="B31985" s="209" t="s">
        <v>251</v>
      </c>
    </row>
    <row r="31986" ht="22.5" customHeight="1">
      <c r="A31986" s="209" t="s">
        <v>32337</v>
      </c>
      <c r="B31986" s="209" t="s">
        <v>251</v>
      </c>
    </row>
    <row r="31987" ht="22.5" customHeight="1">
      <c r="A31987" s="209" t="s">
        <v>32338</v>
      </c>
      <c r="B31987" s="209" t="s">
        <v>251</v>
      </c>
    </row>
    <row r="31988" ht="22.5" customHeight="1">
      <c r="A31988" s="209" t="s">
        <v>32339</v>
      </c>
      <c r="B31988" s="209" t="s">
        <v>251</v>
      </c>
    </row>
    <row r="31989" ht="22.5" customHeight="1">
      <c r="A31989" s="209" t="s">
        <v>32340</v>
      </c>
      <c r="B31989" s="209" t="s">
        <v>251</v>
      </c>
    </row>
    <row r="31990" ht="22.5" customHeight="1">
      <c r="A31990" s="209" t="s">
        <v>32341</v>
      </c>
      <c r="B31990" s="209" t="s">
        <v>251</v>
      </c>
    </row>
    <row r="31991" ht="22.5" customHeight="1">
      <c r="A31991" s="209" t="s">
        <v>32342</v>
      </c>
      <c r="B31991" s="209" t="s">
        <v>251</v>
      </c>
    </row>
    <row r="31992" ht="22.5" customHeight="1">
      <c r="A31992" s="209" t="s">
        <v>32343</v>
      </c>
      <c r="B31992" s="209" t="s">
        <v>251</v>
      </c>
    </row>
    <row r="31993" ht="22.5" customHeight="1">
      <c r="A31993" s="209" t="s">
        <v>32344</v>
      </c>
      <c r="B31993" s="209" t="s">
        <v>251</v>
      </c>
    </row>
    <row r="31994" ht="22.5" customHeight="1">
      <c r="A31994" s="209" t="s">
        <v>32345</v>
      </c>
      <c r="B31994" s="209" t="s">
        <v>251</v>
      </c>
    </row>
    <row r="31995" ht="22.5" customHeight="1">
      <c r="A31995" s="209" t="s">
        <v>32346</v>
      </c>
      <c r="B31995" s="209" t="s">
        <v>251</v>
      </c>
    </row>
    <row r="31996" ht="22.5" customHeight="1">
      <c r="A31996" s="209" t="s">
        <v>32347</v>
      </c>
      <c r="B31996" s="209" t="s">
        <v>251</v>
      </c>
    </row>
    <row r="31997" ht="22.5" customHeight="1">
      <c r="A31997" s="209" t="s">
        <v>32348</v>
      </c>
      <c r="B31997" s="209" t="s">
        <v>251</v>
      </c>
    </row>
    <row r="31998" ht="22.5" customHeight="1">
      <c r="A31998" s="209" t="s">
        <v>32349</v>
      </c>
      <c r="B31998" s="209" t="s">
        <v>251</v>
      </c>
    </row>
    <row r="31999" ht="22.5" customHeight="1">
      <c r="A31999" s="209" t="s">
        <v>32350</v>
      </c>
      <c r="B31999" s="209" t="s">
        <v>251</v>
      </c>
    </row>
    <row r="32000" ht="22.5" customHeight="1">
      <c r="A32000" s="209" t="s">
        <v>32351</v>
      </c>
      <c r="B32000" s="209" t="s">
        <v>251</v>
      </c>
    </row>
    <row r="32001" ht="22.5" customHeight="1">
      <c r="A32001" s="209" t="s">
        <v>32352</v>
      </c>
      <c r="B32001" s="209" t="s">
        <v>251</v>
      </c>
    </row>
    <row r="32002" ht="22.5" customHeight="1">
      <c r="A32002" s="209" t="s">
        <v>32353</v>
      </c>
      <c r="B32002" s="209" t="s">
        <v>251</v>
      </c>
    </row>
    <row r="32003" ht="22.5" customHeight="1">
      <c r="A32003" s="209" t="s">
        <v>32354</v>
      </c>
      <c r="B32003" s="209" t="s">
        <v>251</v>
      </c>
    </row>
    <row r="32004" ht="22.5" customHeight="1">
      <c r="A32004" s="209" t="s">
        <v>32355</v>
      </c>
      <c r="B32004" s="209" t="s">
        <v>251</v>
      </c>
    </row>
    <row r="32005" ht="22.5" customHeight="1">
      <c r="A32005" s="209" t="s">
        <v>32356</v>
      </c>
      <c r="B32005" s="209" t="s">
        <v>251</v>
      </c>
    </row>
    <row r="32006" ht="22.5" customHeight="1">
      <c r="A32006" s="209" t="s">
        <v>32357</v>
      </c>
      <c r="B32006" s="209" t="s">
        <v>251</v>
      </c>
    </row>
    <row r="32007" ht="22.5" customHeight="1">
      <c r="A32007" s="209" t="s">
        <v>32358</v>
      </c>
      <c r="B32007" s="209" t="s">
        <v>251</v>
      </c>
    </row>
    <row r="32008" ht="22.5" customHeight="1">
      <c r="A32008" s="209" t="s">
        <v>32359</v>
      </c>
      <c r="B32008" s="209" t="s">
        <v>251</v>
      </c>
    </row>
    <row r="32009" ht="22.5" customHeight="1">
      <c r="A32009" s="209" t="s">
        <v>32360</v>
      </c>
      <c r="B32009" s="209" t="s">
        <v>251</v>
      </c>
    </row>
    <row r="32010" ht="22.5" customHeight="1">
      <c r="A32010" s="209" t="s">
        <v>32361</v>
      </c>
      <c r="B32010" s="209" t="s">
        <v>251</v>
      </c>
    </row>
    <row r="32011" ht="22.5" customHeight="1">
      <c r="A32011" s="209" t="s">
        <v>32362</v>
      </c>
      <c r="B32011" s="209" t="s">
        <v>251</v>
      </c>
    </row>
    <row r="32012" ht="22.5" customHeight="1">
      <c r="A32012" s="209" t="s">
        <v>32363</v>
      </c>
      <c r="B32012" s="209" t="s">
        <v>251</v>
      </c>
    </row>
    <row r="32013" ht="22.5" customHeight="1">
      <c r="A32013" s="209" t="s">
        <v>32364</v>
      </c>
      <c r="B32013" s="209" t="s">
        <v>251</v>
      </c>
    </row>
    <row r="32014" ht="22.5" customHeight="1">
      <c r="A32014" s="209" t="s">
        <v>32365</v>
      </c>
      <c r="B32014" s="209" t="s">
        <v>251</v>
      </c>
    </row>
    <row r="32015" ht="22.5" customHeight="1">
      <c r="A32015" s="209" t="s">
        <v>32366</v>
      </c>
      <c r="B32015" s="209" t="s">
        <v>251</v>
      </c>
    </row>
    <row r="32016" ht="22.5" customHeight="1">
      <c r="A32016" s="209" t="s">
        <v>32367</v>
      </c>
      <c r="B32016" s="209" t="s">
        <v>251</v>
      </c>
    </row>
    <row r="32017" ht="22.5" customHeight="1">
      <c r="A32017" s="209" t="s">
        <v>32368</v>
      </c>
      <c r="B32017" s="209" t="s">
        <v>251</v>
      </c>
    </row>
    <row r="32018" ht="22.5" customHeight="1">
      <c r="A32018" s="209" t="s">
        <v>32369</v>
      </c>
      <c r="B32018" s="209" t="s">
        <v>251</v>
      </c>
    </row>
    <row r="32019" ht="22.5" customHeight="1">
      <c r="A32019" s="209" t="s">
        <v>32370</v>
      </c>
      <c r="B32019" s="209" t="s">
        <v>251</v>
      </c>
    </row>
    <row r="32020" ht="22.5" customHeight="1">
      <c r="A32020" s="209" t="s">
        <v>32371</v>
      </c>
      <c r="B32020" s="209" t="s">
        <v>251</v>
      </c>
    </row>
    <row r="32021" ht="22.5" customHeight="1">
      <c r="A32021" s="209" t="s">
        <v>32372</v>
      </c>
      <c r="B32021" s="209" t="s">
        <v>251</v>
      </c>
    </row>
    <row r="32022" ht="22.5" customHeight="1">
      <c r="A32022" s="209" t="s">
        <v>32373</v>
      </c>
      <c r="B32022" s="209" t="s">
        <v>251</v>
      </c>
    </row>
    <row r="32023" ht="22.5" customHeight="1">
      <c r="A32023" s="209" t="s">
        <v>32374</v>
      </c>
      <c r="B32023" s="209" t="s">
        <v>251</v>
      </c>
    </row>
    <row r="32024" ht="22.5" customHeight="1">
      <c r="A32024" s="209" t="s">
        <v>32375</v>
      </c>
      <c r="B32024" s="209" t="s">
        <v>251</v>
      </c>
    </row>
    <row r="32025" ht="22.5" customHeight="1">
      <c r="A32025" s="209" t="s">
        <v>32376</v>
      </c>
      <c r="B32025" s="209" t="s">
        <v>251</v>
      </c>
    </row>
    <row r="32026" ht="22.5" customHeight="1">
      <c r="A32026" s="209" t="s">
        <v>32377</v>
      </c>
      <c r="B32026" s="209" t="s">
        <v>251</v>
      </c>
    </row>
    <row r="32027" ht="22.5" customHeight="1">
      <c r="A32027" s="209" t="s">
        <v>32378</v>
      </c>
      <c r="B32027" s="209" t="s">
        <v>251</v>
      </c>
    </row>
    <row r="32028" ht="22.5" customHeight="1">
      <c r="A32028" s="209" t="s">
        <v>32379</v>
      </c>
      <c r="B32028" s="209" t="s">
        <v>251</v>
      </c>
    </row>
    <row r="32029" ht="22.5" customHeight="1">
      <c r="A32029" s="209" t="s">
        <v>32380</v>
      </c>
      <c r="B32029" s="209" t="s">
        <v>251</v>
      </c>
    </row>
    <row r="32030" ht="22.5" customHeight="1">
      <c r="A32030" s="209" t="s">
        <v>32381</v>
      </c>
      <c r="B32030" s="209" t="s">
        <v>251</v>
      </c>
    </row>
    <row r="32031" ht="22.5" customHeight="1">
      <c r="A32031" s="209" t="s">
        <v>32382</v>
      </c>
      <c r="B32031" s="209" t="s">
        <v>251</v>
      </c>
    </row>
    <row r="32032" ht="22.5" customHeight="1">
      <c r="A32032" s="209" t="s">
        <v>32383</v>
      </c>
      <c r="B32032" s="209" t="s">
        <v>251</v>
      </c>
    </row>
    <row r="32033" ht="22.5" customHeight="1">
      <c r="A32033" s="209" t="s">
        <v>32384</v>
      </c>
      <c r="B32033" s="209" t="s">
        <v>251</v>
      </c>
    </row>
    <row r="32034" ht="22.5" customHeight="1">
      <c r="A32034" s="209" t="s">
        <v>32385</v>
      </c>
      <c r="B32034" s="209" t="s">
        <v>251</v>
      </c>
    </row>
    <row r="32035" ht="22.5" customHeight="1">
      <c r="A32035" s="209" t="s">
        <v>32386</v>
      </c>
      <c r="B32035" s="209" t="s">
        <v>251</v>
      </c>
    </row>
    <row r="32036" ht="22.5" customHeight="1">
      <c r="A32036" s="209" t="s">
        <v>32387</v>
      </c>
      <c r="B32036" s="209" t="s">
        <v>251</v>
      </c>
    </row>
    <row r="32037" ht="22.5" customHeight="1">
      <c r="A32037" s="209" t="s">
        <v>32388</v>
      </c>
      <c r="B32037" s="209" t="s">
        <v>251</v>
      </c>
    </row>
    <row r="32038" ht="22.5" customHeight="1">
      <c r="A32038" s="209" t="s">
        <v>32389</v>
      </c>
      <c r="B32038" s="209" t="s">
        <v>251</v>
      </c>
    </row>
    <row r="32039" ht="22.5" customHeight="1">
      <c r="A32039" s="209" t="s">
        <v>32390</v>
      </c>
      <c r="B32039" s="209" t="s">
        <v>251</v>
      </c>
    </row>
    <row r="32040" ht="22.5" customHeight="1">
      <c r="A32040" s="209" t="s">
        <v>32391</v>
      </c>
      <c r="B32040" s="209" t="s">
        <v>251</v>
      </c>
    </row>
    <row r="32041" ht="22.5" customHeight="1">
      <c r="A32041" s="209" t="s">
        <v>32392</v>
      </c>
      <c r="B32041" s="209" t="s">
        <v>251</v>
      </c>
    </row>
    <row r="32042" ht="22.5" customHeight="1">
      <c r="A32042" s="209" t="s">
        <v>32393</v>
      </c>
      <c r="B32042" s="209" t="s">
        <v>251</v>
      </c>
    </row>
    <row r="32043" ht="22.5" customHeight="1">
      <c r="A32043" s="209" t="s">
        <v>32394</v>
      </c>
      <c r="B32043" s="209" t="s">
        <v>251</v>
      </c>
    </row>
    <row r="32044" ht="22.5" customHeight="1">
      <c r="A32044" s="209" t="s">
        <v>32395</v>
      </c>
      <c r="B32044" s="209" t="s">
        <v>251</v>
      </c>
    </row>
    <row r="32045" ht="22.5" customHeight="1">
      <c r="A32045" s="209" t="s">
        <v>32396</v>
      </c>
      <c r="B32045" s="209" t="s">
        <v>251</v>
      </c>
    </row>
    <row r="32046" ht="22.5" customHeight="1">
      <c r="A32046" s="209" t="s">
        <v>32397</v>
      </c>
      <c r="B32046" s="209" t="s">
        <v>251</v>
      </c>
    </row>
    <row r="32047" ht="22.5" customHeight="1">
      <c r="A32047" s="209" t="s">
        <v>32398</v>
      </c>
      <c r="B32047" s="209" t="s">
        <v>251</v>
      </c>
    </row>
    <row r="32048" ht="22.5" customHeight="1">
      <c r="A32048" s="209" t="s">
        <v>32399</v>
      </c>
      <c r="B32048" s="209" t="s">
        <v>251</v>
      </c>
    </row>
    <row r="32049" ht="22.5" customHeight="1">
      <c r="A32049" s="209" t="s">
        <v>32400</v>
      </c>
      <c r="B32049" s="209" t="s">
        <v>251</v>
      </c>
    </row>
    <row r="32050" ht="22.5" customHeight="1">
      <c r="A32050" s="209" t="s">
        <v>32401</v>
      </c>
      <c r="B32050" s="209" t="s">
        <v>251</v>
      </c>
    </row>
    <row r="32051" ht="22.5" customHeight="1">
      <c r="A32051" s="209" t="s">
        <v>32402</v>
      </c>
      <c r="B32051" s="209" t="s">
        <v>251</v>
      </c>
    </row>
    <row r="32052" ht="22.5" customHeight="1">
      <c r="A32052" s="209" t="s">
        <v>32403</v>
      </c>
      <c r="B32052" s="209" t="s">
        <v>251</v>
      </c>
    </row>
    <row r="32053" ht="22.5" customHeight="1">
      <c r="A32053" s="209" t="s">
        <v>32404</v>
      </c>
      <c r="B32053" s="209" t="s">
        <v>251</v>
      </c>
    </row>
    <row r="32054" ht="22.5" customHeight="1">
      <c r="A32054" s="209" t="s">
        <v>32405</v>
      </c>
      <c r="B32054" s="209" t="s">
        <v>251</v>
      </c>
    </row>
    <row r="32055" ht="22.5" customHeight="1">
      <c r="A32055" s="209" t="s">
        <v>32406</v>
      </c>
      <c r="B32055" s="209" t="s">
        <v>251</v>
      </c>
    </row>
    <row r="32056" ht="22.5" customHeight="1">
      <c r="A32056" s="209" t="s">
        <v>32407</v>
      </c>
      <c r="B32056" s="209" t="s">
        <v>251</v>
      </c>
    </row>
    <row r="32057" ht="22.5" customHeight="1">
      <c r="A32057" s="209" t="s">
        <v>32408</v>
      </c>
      <c r="B32057" s="209" t="s">
        <v>251</v>
      </c>
    </row>
    <row r="32058" ht="22.5" customHeight="1">
      <c r="A32058" s="209" t="s">
        <v>32409</v>
      </c>
      <c r="B32058" s="209" t="s">
        <v>251</v>
      </c>
    </row>
    <row r="32059" ht="22.5" customHeight="1">
      <c r="A32059" s="209" t="s">
        <v>32410</v>
      </c>
      <c r="B32059" s="209" t="s">
        <v>251</v>
      </c>
    </row>
    <row r="32060" ht="22.5" customHeight="1">
      <c r="A32060" s="209" t="s">
        <v>32411</v>
      </c>
      <c r="B32060" s="209" t="s">
        <v>251</v>
      </c>
    </row>
    <row r="32061" ht="22.5" customHeight="1">
      <c r="A32061" s="209" t="s">
        <v>32412</v>
      </c>
      <c r="B32061" s="209" t="s">
        <v>251</v>
      </c>
    </row>
    <row r="32062" ht="22.5" customHeight="1">
      <c r="A32062" s="209" t="s">
        <v>32413</v>
      </c>
      <c r="B32062" s="209" t="s">
        <v>251</v>
      </c>
    </row>
    <row r="32063" ht="22.5" customHeight="1">
      <c r="A32063" s="209" t="s">
        <v>32414</v>
      </c>
      <c r="B32063" s="209" t="s">
        <v>251</v>
      </c>
    </row>
    <row r="32064" ht="22.5" customHeight="1">
      <c r="A32064" s="209" t="s">
        <v>32415</v>
      </c>
      <c r="B32064" s="209" t="s">
        <v>251</v>
      </c>
    </row>
    <row r="32065" ht="22.5" customHeight="1">
      <c r="A32065" s="209" t="s">
        <v>32416</v>
      </c>
      <c r="B32065" s="209" t="s">
        <v>251</v>
      </c>
    </row>
    <row r="32066" ht="22.5" customHeight="1">
      <c r="A32066" s="209" t="s">
        <v>32417</v>
      </c>
      <c r="B32066" s="209" t="s">
        <v>251</v>
      </c>
    </row>
    <row r="32067" ht="22.5" customHeight="1">
      <c r="A32067" s="209" t="s">
        <v>32418</v>
      </c>
      <c r="B32067" s="209" t="s">
        <v>251</v>
      </c>
    </row>
    <row r="32068" ht="22.5" customHeight="1">
      <c r="A32068" s="209" t="s">
        <v>32419</v>
      </c>
      <c r="B32068" s="209" t="s">
        <v>251</v>
      </c>
    </row>
    <row r="32069" ht="22.5" customHeight="1">
      <c r="A32069" s="209" t="s">
        <v>32420</v>
      </c>
      <c r="B32069" s="209" t="s">
        <v>251</v>
      </c>
    </row>
    <row r="32070" ht="22.5" customHeight="1">
      <c r="A32070" s="209" t="s">
        <v>32421</v>
      </c>
      <c r="B32070" s="209" t="s">
        <v>251</v>
      </c>
    </row>
    <row r="32071" ht="22.5" customHeight="1">
      <c r="A32071" s="209" t="s">
        <v>32422</v>
      </c>
      <c r="B32071" s="209" t="s">
        <v>251</v>
      </c>
    </row>
    <row r="32072" ht="22.5" customHeight="1">
      <c r="A32072" s="209" t="s">
        <v>32423</v>
      </c>
      <c r="B32072" s="209" t="s">
        <v>251</v>
      </c>
    </row>
    <row r="32073" ht="22.5" customHeight="1">
      <c r="A32073" s="209" t="s">
        <v>32424</v>
      </c>
      <c r="B32073" s="209" t="s">
        <v>251</v>
      </c>
    </row>
    <row r="32074" ht="22.5" customHeight="1">
      <c r="A32074" s="209" t="s">
        <v>32425</v>
      </c>
      <c r="B32074" s="209" t="s">
        <v>251</v>
      </c>
    </row>
    <row r="32075" ht="22.5" customHeight="1">
      <c r="A32075" s="209" t="s">
        <v>32426</v>
      </c>
      <c r="B32075" s="209" t="s">
        <v>251</v>
      </c>
    </row>
    <row r="32076" ht="22.5" customHeight="1">
      <c r="A32076" s="209" t="s">
        <v>32427</v>
      </c>
      <c r="B32076" s="209" t="s">
        <v>251</v>
      </c>
    </row>
    <row r="32077" ht="22.5" customHeight="1">
      <c r="A32077" s="209" t="s">
        <v>32428</v>
      </c>
      <c r="B32077" s="209" t="s">
        <v>251</v>
      </c>
    </row>
    <row r="32078" ht="22.5" customHeight="1">
      <c r="A32078" s="209" t="s">
        <v>32429</v>
      </c>
      <c r="B32078" s="209" t="s">
        <v>251</v>
      </c>
    </row>
    <row r="32079" ht="22.5" customHeight="1">
      <c r="A32079" s="209" t="s">
        <v>32430</v>
      </c>
      <c r="B32079" s="209" t="s">
        <v>251</v>
      </c>
    </row>
    <row r="32080" ht="22.5" customHeight="1">
      <c r="A32080" s="209" t="s">
        <v>32431</v>
      </c>
      <c r="B32080" s="209" t="s">
        <v>251</v>
      </c>
    </row>
    <row r="32081" ht="22.5" customHeight="1">
      <c r="A32081" s="209" t="s">
        <v>32432</v>
      </c>
      <c r="B32081" s="209" t="s">
        <v>251</v>
      </c>
    </row>
    <row r="32082" ht="22.5" customHeight="1">
      <c r="A32082" s="209" t="s">
        <v>32433</v>
      </c>
      <c r="B32082" s="209" t="s">
        <v>251</v>
      </c>
    </row>
    <row r="32083" ht="22.5" customHeight="1">
      <c r="A32083" s="209" t="s">
        <v>32434</v>
      </c>
      <c r="B32083" s="209" t="s">
        <v>251</v>
      </c>
    </row>
    <row r="32084" ht="22.5" customHeight="1">
      <c r="A32084" s="209" t="s">
        <v>32435</v>
      </c>
      <c r="B32084" s="209" t="s">
        <v>251</v>
      </c>
    </row>
    <row r="32085" ht="22.5" customHeight="1">
      <c r="A32085" s="209" t="s">
        <v>32436</v>
      </c>
      <c r="B32085" s="209" t="s">
        <v>251</v>
      </c>
    </row>
    <row r="32086" ht="22.5" customHeight="1">
      <c r="A32086" s="209" t="s">
        <v>32437</v>
      </c>
      <c r="B32086" s="209" t="s">
        <v>251</v>
      </c>
    </row>
    <row r="32087" ht="22.5" customHeight="1">
      <c r="A32087" s="209" t="s">
        <v>32438</v>
      </c>
      <c r="B32087" s="209" t="s">
        <v>251</v>
      </c>
    </row>
    <row r="32088" ht="22.5" customHeight="1">
      <c r="A32088" s="209" t="s">
        <v>32439</v>
      </c>
      <c r="B32088" s="209" t="s">
        <v>251</v>
      </c>
    </row>
    <row r="32089" ht="22.5" customHeight="1">
      <c r="A32089" s="209" t="s">
        <v>32440</v>
      </c>
      <c r="B32089" s="209" t="s">
        <v>251</v>
      </c>
    </row>
    <row r="32090" ht="22.5" customHeight="1">
      <c r="A32090" s="209" t="s">
        <v>32441</v>
      </c>
      <c r="B32090" s="209" t="s">
        <v>251</v>
      </c>
    </row>
    <row r="32091" ht="22.5" customHeight="1">
      <c r="A32091" s="209" t="s">
        <v>32442</v>
      </c>
      <c r="B32091" s="209" t="s">
        <v>251</v>
      </c>
    </row>
    <row r="32092" ht="22.5" customHeight="1">
      <c r="A32092" s="209" t="s">
        <v>32443</v>
      </c>
      <c r="B32092" s="209" t="s">
        <v>251</v>
      </c>
    </row>
    <row r="32093" ht="22.5" customHeight="1">
      <c r="A32093" s="209" t="s">
        <v>32444</v>
      </c>
      <c r="B32093" s="209" t="s">
        <v>251</v>
      </c>
    </row>
    <row r="32094" ht="22.5" customHeight="1">
      <c r="A32094" s="209" t="s">
        <v>32445</v>
      </c>
      <c r="B32094" s="209" t="s">
        <v>251</v>
      </c>
    </row>
    <row r="32095" ht="22.5" customHeight="1">
      <c r="A32095" s="209" t="s">
        <v>32446</v>
      </c>
      <c r="B32095" s="209" t="s">
        <v>251</v>
      </c>
    </row>
    <row r="32096" ht="22.5" customHeight="1">
      <c r="A32096" s="209" t="s">
        <v>32447</v>
      </c>
      <c r="B32096" s="209" t="s">
        <v>251</v>
      </c>
    </row>
    <row r="32097" ht="22.5" customHeight="1">
      <c r="A32097" s="209" t="s">
        <v>32448</v>
      </c>
      <c r="B32097" s="209" t="s">
        <v>251</v>
      </c>
    </row>
    <row r="32098" ht="22.5" customHeight="1">
      <c r="A32098" s="209" t="s">
        <v>32449</v>
      </c>
      <c r="B32098" s="209" t="s">
        <v>251</v>
      </c>
    </row>
    <row r="32099" ht="22.5" customHeight="1">
      <c r="A32099" s="209" t="s">
        <v>32450</v>
      </c>
      <c r="B32099" s="209" t="s">
        <v>251</v>
      </c>
    </row>
    <row r="32100" ht="22.5" customHeight="1">
      <c r="A32100" s="209" t="s">
        <v>32451</v>
      </c>
      <c r="B32100" s="209" t="s">
        <v>251</v>
      </c>
    </row>
    <row r="32101" ht="22.5" customHeight="1">
      <c r="A32101" s="209" t="s">
        <v>32452</v>
      </c>
      <c r="B32101" s="209" t="s">
        <v>251</v>
      </c>
    </row>
    <row r="32102" ht="22.5" customHeight="1">
      <c r="A32102" s="209" t="s">
        <v>32453</v>
      </c>
      <c r="B32102" s="209" t="s">
        <v>251</v>
      </c>
    </row>
    <row r="32103" ht="22.5" customHeight="1">
      <c r="A32103" s="209" t="s">
        <v>32454</v>
      </c>
      <c r="B32103" s="209" t="s">
        <v>251</v>
      </c>
    </row>
    <row r="32104" ht="22.5" customHeight="1">
      <c r="A32104" s="209" t="s">
        <v>32455</v>
      </c>
      <c r="B32104" s="209" t="s">
        <v>251</v>
      </c>
    </row>
    <row r="32105" ht="22.5" customHeight="1">
      <c r="A32105" s="209" t="s">
        <v>32456</v>
      </c>
      <c r="B32105" s="209" t="s">
        <v>251</v>
      </c>
    </row>
    <row r="32106" ht="22.5" customHeight="1">
      <c r="A32106" s="209" t="s">
        <v>32457</v>
      </c>
      <c r="B32106" s="209" t="s">
        <v>251</v>
      </c>
    </row>
    <row r="32107" ht="22.5" customHeight="1">
      <c r="A32107" s="209" t="s">
        <v>32458</v>
      </c>
      <c r="B32107" s="209" t="s">
        <v>251</v>
      </c>
    </row>
    <row r="32108" ht="22.5" customHeight="1">
      <c r="A32108" s="209" t="s">
        <v>32459</v>
      </c>
      <c r="B32108" s="209" t="s">
        <v>251</v>
      </c>
    </row>
    <row r="32109" ht="22.5" customHeight="1">
      <c r="A32109" s="209" t="s">
        <v>32460</v>
      </c>
      <c r="B32109" s="209" t="s">
        <v>251</v>
      </c>
    </row>
    <row r="32110" ht="22.5" customHeight="1">
      <c r="A32110" s="209" t="s">
        <v>32461</v>
      </c>
      <c r="B32110" s="209" t="s">
        <v>251</v>
      </c>
    </row>
    <row r="32111" ht="22.5" customHeight="1">
      <c r="A32111" s="209" t="s">
        <v>32462</v>
      </c>
      <c r="B32111" s="209" t="s">
        <v>251</v>
      </c>
    </row>
    <row r="32112" ht="22.5" customHeight="1">
      <c r="A32112" s="209" t="s">
        <v>32463</v>
      </c>
      <c r="B32112" s="209" t="s">
        <v>251</v>
      </c>
    </row>
    <row r="32113" ht="22.5" customHeight="1">
      <c r="A32113" s="209" t="s">
        <v>32464</v>
      </c>
      <c r="B32113" s="209" t="s">
        <v>251</v>
      </c>
    </row>
    <row r="32114" ht="22.5" customHeight="1">
      <c r="A32114" s="209" t="s">
        <v>32465</v>
      </c>
      <c r="B32114" s="209" t="s">
        <v>251</v>
      </c>
    </row>
    <row r="32115" ht="22.5" customHeight="1">
      <c r="A32115" s="209" t="s">
        <v>32466</v>
      </c>
      <c r="B32115" s="209" t="s">
        <v>251</v>
      </c>
    </row>
    <row r="32116" ht="22.5" customHeight="1">
      <c r="A32116" s="209" t="s">
        <v>32467</v>
      </c>
      <c r="B32116" s="209" t="s">
        <v>251</v>
      </c>
    </row>
    <row r="32117" ht="22.5" customHeight="1">
      <c r="A32117" s="209" t="s">
        <v>32468</v>
      </c>
      <c r="B32117" s="209" t="s">
        <v>251</v>
      </c>
    </row>
    <row r="32118" ht="22.5" customHeight="1">
      <c r="A32118" s="209" t="s">
        <v>32469</v>
      </c>
      <c r="B32118" s="209" t="s">
        <v>251</v>
      </c>
    </row>
    <row r="32119" ht="22.5" customHeight="1">
      <c r="A32119" s="209" t="s">
        <v>32470</v>
      </c>
      <c r="B32119" s="209" t="s">
        <v>251</v>
      </c>
    </row>
    <row r="32120" ht="22.5" customHeight="1">
      <c r="A32120" s="209" t="s">
        <v>32471</v>
      </c>
      <c r="B32120" s="209" t="s">
        <v>251</v>
      </c>
    </row>
    <row r="32121" ht="22.5" customHeight="1">
      <c r="A32121" s="209" t="s">
        <v>32472</v>
      </c>
      <c r="B32121" s="209" t="s">
        <v>251</v>
      </c>
    </row>
    <row r="32122" ht="22.5" customHeight="1">
      <c r="A32122" s="209" t="s">
        <v>32473</v>
      </c>
      <c r="B32122" s="209" t="s">
        <v>251</v>
      </c>
    </row>
    <row r="32123" ht="22.5" customHeight="1">
      <c r="A32123" s="209" t="s">
        <v>32474</v>
      </c>
      <c r="B32123" s="209" t="s">
        <v>251</v>
      </c>
    </row>
    <row r="32124" ht="22.5" customHeight="1">
      <c r="A32124" s="209" t="s">
        <v>32475</v>
      </c>
      <c r="B32124" s="209" t="s">
        <v>251</v>
      </c>
    </row>
    <row r="32125" ht="22.5" customHeight="1">
      <c r="A32125" s="209" t="s">
        <v>32476</v>
      </c>
      <c r="B32125" s="209" t="s">
        <v>251</v>
      </c>
    </row>
    <row r="32126" ht="22.5" customHeight="1">
      <c r="A32126" s="209" t="s">
        <v>32477</v>
      </c>
      <c r="B32126" s="209" t="s">
        <v>251</v>
      </c>
    </row>
    <row r="32127" ht="22.5" customHeight="1">
      <c r="A32127" s="209" t="s">
        <v>32478</v>
      </c>
      <c r="B32127" s="209" t="s">
        <v>251</v>
      </c>
    </row>
    <row r="32128" ht="22.5" customHeight="1">
      <c r="A32128" s="209" t="s">
        <v>32479</v>
      </c>
      <c r="B32128" s="209" t="s">
        <v>251</v>
      </c>
    </row>
    <row r="32129" ht="22.5" customHeight="1">
      <c r="A32129" s="209" t="s">
        <v>32480</v>
      </c>
      <c r="B32129" s="209" t="s">
        <v>251</v>
      </c>
    </row>
    <row r="32130" ht="22.5" customHeight="1">
      <c r="A32130" s="209" t="s">
        <v>32481</v>
      </c>
      <c r="B32130" s="209" t="s">
        <v>251</v>
      </c>
    </row>
    <row r="32131" ht="22.5" customHeight="1">
      <c r="A32131" s="209" t="s">
        <v>32482</v>
      </c>
      <c r="B32131" s="209" t="s">
        <v>251</v>
      </c>
    </row>
    <row r="32132" ht="22.5" customHeight="1">
      <c r="A32132" s="209" t="s">
        <v>32483</v>
      </c>
      <c r="B32132" s="209" t="s">
        <v>251</v>
      </c>
    </row>
    <row r="32133" ht="22.5" customHeight="1">
      <c r="A32133" s="209" t="s">
        <v>32484</v>
      </c>
      <c r="B32133" s="209" t="s">
        <v>251</v>
      </c>
    </row>
    <row r="32134" ht="22.5" customHeight="1">
      <c r="A32134" s="209" t="s">
        <v>32485</v>
      </c>
      <c r="B32134" s="209" t="s">
        <v>251</v>
      </c>
    </row>
    <row r="32135" ht="22.5" customHeight="1">
      <c r="A32135" s="209" t="s">
        <v>32486</v>
      </c>
      <c r="B32135" s="209" t="s">
        <v>251</v>
      </c>
    </row>
    <row r="32136" ht="22.5" customHeight="1">
      <c r="A32136" s="209" t="s">
        <v>32487</v>
      </c>
      <c r="B32136" s="209" t="s">
        <v>251</v>
      </c>
    </row>
    <row r="32137" ht="22.5" customHeight="1">
      <c r="A32137" s="209" t="s">
        <v>32488</v>
      </c>
      <c r="B32137" s="209" t="s">
        <v>251</v>
      </c>
    </row>
    <row r="32138" ht="22.5" customHeight="1">
      <c r="A32138" s="209" t="s">
        <v>32489</v>
      </c>
      <c r="B32138" s="209" t="s">
        <v>251</v>
      </c>
    </row>
    <row r="32139" ht="22.5" customHeight="1">
      <c r="A32139" s="209" t="s">
        <v>32490</v>
      </c>
      <c r="B32139" s="209" t="s">
        <v>251</v>
      </c>
    </row>
    <row r="32140" ht="22.5" customHeight="1">
      <c r="A32140" s="209" t="s">
        <v>32491</v>
      </c>
      <c r="B32140" s="209" t="s">
        <v>251</v>
      </c>
    </row>
    <row r="32141" ht="22.5" customHeight="1">
      <c r="A32141" s="209" t="s">
        <v>32492</v>
      </c>
      <c r="B32141" s="209" t="s">
        <v>251</v>
      </c>
    </row>
    <row r="32142" ht="22.5" customHeight="1">
      <c r="A32142" s="209" t="s">
        <v>32493</v>
      </c>
      <c r="B32142" s="209" t="s">
        <v>251</v>
      </c>
    </row>
    <row r="32143" ht="22.5" customHeight="1">
      <c r="A32143" s="209" t="s">
        <v>32494</v>
      </c>
      <c r="B32143" s="209" t="s">
        <v>251</v>
      </c>
    </row>
    <row r="32144" ht="22.5" customHeight="1">
      <c r="A32144" s="209" t="s">
        <v>32495</v>
      </c>
      <c r="B32144" s="209" t="s">
        <v>251</v>
      </c>
    </row>
    <row r="32145" ht="22.5" customHeight="1">
      <c r="A32145" s="209" t="s">
        <v>32496</v>
      </c>
      <c r="B32145" s="209" t="s">
        <v>251</v>
      </c>
    </row>
    <row r="32146" ht="22.5" customHeight="1">
      <c r="A32146" s="209" t="s">
        <v>32497</v>
      </c>
      <c r="B32146" s="209" t="s">
        <v>251</v>
      </c>
    </row>
    <row r="32147" ht="22.5" customHeight="1">
      <c r="A32147" s="209" t="s">
        <v>32498</v>
      </c>
      <c r="B32147" s="209" t="s">
        <v>251</v>
      </c>
    </row>
    <row r="32148" ht="22.5" customHeight="1">
      <c r="A32148" s="209" t="s">
        <v>32499</v>
      </c>
      <c r="B32148" s="209" t="s">
        <v>251</v>
      </c>
    </row>
    <row r="32149" ht="22.5" customHeight="1">
      <c r="A32149" s="209" t="s">
        <v>32500</v>
      </c>
      <c r="B32149" s="209" t="s">
        <v>251</v>
      </c>
    </row>
    <row r="32150" ht="22.5" customHeight="1">
      <c r="A32150" s="209" t="s">
        <v>32501</v>
      </c>
      <c r="B32150" s="209" t="s">
        <v>251</v>
      </c>
    </row>
    <row r="32151" ht="22.5" customHeight="1">
      <c r="A32151" s="209" t="s">
        <v>32502</v>
      </c>
      <c r="B32151" s="209" t="s">
        <v>251</v>
      </c>
    </row>
    <row r="32152" ht="22.5" customHeight="1">
      <c r="A32152" s="209" t="s">
        <v>32503</v>
      </c>
      <c r="B32152" s="209" t="s">
        <v>251</v>
      </c>
    </row>
    <row r="32153" ht="22.5" customHeight="1">
      <c r="A32153" s="209" t="s">
        <v>32504</v>
      </c>
      <c r="B32153" s="209" t="s">
        <v>251</v>
      </c>
    </row>
    <row r="32154" ht="22.5" customHeight="1">
      <c r="A32154" s="209" t="s">
        <v>32505</v>
      </c>
      <c r="B32154" s="209" t="s">
        <v>251</v>
      </c>
    </row>
    <row r="32155" ht="22.5" customHeight="1">
      <c r="A32155" s="209" t="s">
        <v>32506</v>
      </c>
      <c r="B32155" s="209" t="s">
        <v>251</v>
      </c>
    </row>
    <row r="32156" ht="22.5" customHeight="1">
      <c r="A32156" s="209" t="s">
        <v>32507</v>
      </c>
      <c r="B32156" s="209" t="s">
        <v>251</v>
      </c>
    </row>
    <row r="32157" ht="22.5" customHeight="1">
      <c r="A32157" s="209" t="s">
        <v>32508</v>
      </c>
      <c r="B32157" s="209" t="s">
        <v>251</v>
      </c>
    </row>
    <row r="32158" ht="22.5" customHeight="1">
      <c r="A32158" s="209" t="s">
        <v>32509</v>
      </c>
      <c r="B32158" s="209" t="s">
        <v>251</v>
      </c>
    </row>
    <row r="32159" ht="22.5" customHeight="1">
      <c r="A32159" s="209" t="s">
        <v>32510</v>
      </c>
      <c r="B32159" s="209" t="s">
        <v>251</v>
      </c>
    </row>
    <row r="32160" ht="22.5" customHeight="1">
      <c r="A32160" s="209" t="s">
        <v>32511</v>
      </c>
      <c r="B32160" s="209" t="s">
        <v>251</v>
      </c>
    </row>
    <row r="32161" ht="22.5" customHeight="1">
      <c r="A32161" s="209" t="s">
        <v>32512</v>
      </c>
      <c r="B32161" s="209" t="s">
        <v>251</v>
      </c>
    </row>
    <row r="32162" ht="22.5" customHeight="1">
      <c r="A32162" s="209" t="s">
        <v>32513</v>
      </c>
      <c r="B32162" s="209" t="s">
        <v>251</v>
      </c>
    </row>
    <row r="32163" ht="22.5" customHeight="1">
      <c r="A32163" s="209" t="s">
        <v>32514</v>
      </c>
      <c r="B32163" s="209" t="s">
        <v>251</v>
      </c>
    </row>
    <row r="32164" ht="22.5" customHeight="1">
      <c r="A32164" s="209" t="s">
        <v>32515</v>
      </c>
      <c r="B32164" s="209" t="s">
        <v>251</v>
      </c>
    </row>
    <row r="32165" ht="22.5" customHeight="1">
      <c r="A32165" s="209" t="s">
        <v>32516</v>
      </c>
      <c r="B32165" s="209" t="s">
        <v>251</v>
      </c>
    </row>
    <row r="32166" ht="22.5" customHeight="1">
      <c r="A32166" s="209" t="s">
        <v>32517</v>
      </c>
      <c r="B32166" s="209" t="s">
        <v>251</v>
      </c>
    </row>
    <row r="32167" ht="22.5" customHeight="1">
      <c r="A32167" s="209" t="s">
        <v>32518</v>
      </c>
      <c r="B32167" s="209" t="s">
        <v>251</v>
      </c>
    </row>
    <row r="32168" ht="22.5" customHeight="1">
      <c r="A32168" s="209" t="s">
        <v>32519</v>
      </c>
      <c r="B32168" s="209" t="s">
        <v>251</v>
      </c>
    </row>
    <row r="32169" ht="22.5" customHeight="1">
      <c r="A32169" s="209" t="s">
        <v>32520</v>
      </c>
      <c r="B32169" s="209" t="s">
        <v>251</v>
      </c>
    </row>
    <row r="32170" ht="22.5" customHeight="1">
      <c r="A32170" s="209" t="s">
        <v>32521</v>
      </c>
      <c r="B32170" s="209" t="s">
        <v>251</v>
      </c>
    </row>
    <row r="32171" ht="22.5" customHeight="1">
      <c r="A32171" s="209" t="s">
        <v>32522</v>
      </c>
      <c r="B32171" s="209" t="s">
        <v>251</v>
      </c>
    </row>
    <row r="32172" ht="22.5" customHeight="1">
      <c r="A32172" s="209" t="s">
        <v>32523</v>
      </c>
      <c r="B32172" s="209" t="s">
        <v>251</v>
      </c>
    </row>
    <row r="32173" ht="22.5" customHeight="1">
      <c r="A32173" s="209" t="s">
        <v>32524</v>
      </c>
      <c r="B32173" s="209" t="s">
        <v>251</v>
      </c>
    </row>
    <row r="32174" ht="22.5" customHeight="1">
      <c r="A32174" s="209" t="s">
        <v>32525</v>
      </c>
      <c r="B32174" s="209" t="s">
        <v>251</v>
      </c>
    </row>
    <row r="32175" ht="22.5" customHeight="1">
      <c r="A32175" s="209" t="s">
        <v>32526</v>
      </c>
      <c r="B32175" s="209" t="s">
        <v>251</v>
      </c>
    </row>
    <row r="32176" ht="22.5" customHeight="1">
      <c r="A32176" s="209" t="s">
        <v>32527</v>
      </c>
      <c r="B32176" s="209" t="s">
        <v>251</v>
      </c>
    </row>
    <row r="32177" ht="22.5" customHeight="1">
      <c r="A32177" s="209" t="s">
        <v>32528</v>
      </c>
      <c r="B32177" s="209" t="s">
        <v>251</v>
      </c>
    </row>
    <row r="32178" ht="22.5" customHeight="1">
      <c r="A32178" s="209" t="s">
        <v>32529</v>
      </c>
      <c r="B32178" s="209" t="s">
        <v>251</v>
      </c>
    </row>
    <row r="32179" ht="22.5" customHeight="1">
      <c r="A32179" s="209" t="s">
        <v>32530</v>
      </c>
      <c r="B32179" s="209" t="s">
        <v>251</v>
      </c>
    </row>
    <row r="32180" ht="22.5" customHeight="1">
      <c r="A32180" s="209" t="s">
        <v>32531</v>
      </c>
      <c r="B32180" s="209" t="s">
        <v>251</v>
      </c>
    </row>
    <row r="32181" ht="22.5" customHeight="1">
      <c r="A32181" s="209" t="s">
        <v>32532</v>
      </c>
      <c r="B32181" s="209" t="s">
        <v>251</v>
      </c>
    </row>
    <row r="32182" ht="22.5" customHeight="1">
      <c r="A32182" s="209" t="s">
        <v>32533</v>
      </c>
      <c r="B32182" s="209" t="s">
        <v>251</v>
      </c>
    </row>
    <row r="32183" ht="22.5" customHeight="1">
      <c r="A32183" s="209" t="s">
        <v>32534</v>
      </c>
      <c r="B32183" s="209" t="s">
        <v>251</v>
      </c>
    </row>
    <row r="32184" ht="22.5" customHeight="1">
      <c r="A32184" s="209" t="s">
        <v>32535</v>
      </c>
      <c r="B32184" s="209" t="s">
        <v>251</v>
      </c>
    </row>
    <row r="32185" ht="22.5" customHeight="1">
      <c r="A32185" s="209" t="s">
        <v>32536</v>
      </c>
      <c r="B32185" s="209" t="s">
        <v>251</v>
      </c>
    </row>
    <row r="32186" ht="22.5" customHeight="1">
      <c r="A32186" s="209" t="s">
        <v>32537</v>
      </c>
      <c r="B32186" s="209" t="s">
        <v>251</v>
      </c>
    </row>
    <row r="32187" ht="22.5" customHeight="1">
      <c r="A32187" s="209" t="s">
        <v>32538</v>
      </c>
      <c r="B32187" s="209" t="s">
        <v>251</v>
      </c>
    </row>
    <row r="32188" ht="22.5" customHeight="1">
      <c r="A32188" s="209" t="s">
        <v>32539</v>
      </c>
      <c r="B32188" s="209" t="s">
        <v>251</v>
      </c>
    </row>
    <row r="32189" ht="22.5" customHeight="1">
      <c r="A32189" s="209" t="s">
        <v>32540</v>
      </c>
      <c r="B32189" s="209" t="s">
        <v>251</v>
      </c>
    </row>
    <row r="32190" ht="22.5" customHeight="1">
      <c r="A32190" s="209" t="s">
        <v>32541</v>
      </c>
      <c r="B32190" s="209" t="s">
        <v>251</v>
      </c>
    </row>
    <row r="32191" ht="22.5" customHeight="1">
      <c r="A32191" s="209" t="s">
        <v>32542</v>
      </c>
      <c r="B32191" s="209" t="s">
        <v>251</v>
      </c>
    </row>
    <row r="32192" ht="22.5" customHeight="1">
      <c r="A32192" s="209" t="s">
        <v>32543</v>
      </c>
      <c r="B32192" s="209" t="s">
        <v>251</v>
      </c>
    </row>
    <row r="32193" ht="22.5" customHeight="1">
      <c r="A32193" s="209" t="s">
        <v>32544</v>
      </c>
      <c r="B32193" s="209" t="s">
        <v>251</v>
      </c>
    </row>
    <row r="32194" ht="22.5" customHeight="1">
      <c r="A32194" s="209" t="s">
        <v>32545</v>
      </c>
      <c r="B32194" s="209" t="s">
        <v>251</v>
      </c>
    </row>
    <row r="32195" ht="22.5" customHeight="1">
      <c r="A32195" s="209" t="s">
        <v>32546</v>
      </c>
      <c r="B32195" s="209" t="s">
        <v>251</v>
      </c>
    </row>
    <row r="32196" ht="22.5" customHeight="1">
      <c r="A32196" s="209" t="s">
        <v>32547</v>
      </c>
      <c r="B32196" s="209" t="s">
        <v>251</v>
      </c>
    </row>
    <row r="32197" ht="22.5" customHeight="1">
      <c r="A32197" s="209" t="s">
        <v>32548</v>
      </c>
      <c r="B32197" s="209" t="s">
        <v>251</v>
      </c>
    </row>
    <row r="32198" ht="22.5" customHeight="1">
      <c r="A32198" s="209" t="s">
        <v>32549</v>
      </c>
      <c r="B32198" s="209" t="s">
        <v>251</v>
      </c>
    </row>
    <row r="32199" ht="22.5" customHeight="1">
      <c r="A32199" s="209" t="s">
        <v>32550</v>
      </c>
      <c r="B32199" s="209" t="s">
        <v>251</v>
      </c>
    </row>
    <row r="32200" ht="22.5" customHeight="1">
      <c r="A32200" s="209" t="s">
        <v>32551</v>
      </c>
      <c r="B32200" s="209" t="s">
        <v>251</v>
      </c>
    </row>
    <row r="32201" ht="22.5" customHeight="1">
      <c r="A32201" s="209" t="s">
        <v>32552</v>
      </c>
      <c r="B32201" s="209" t="s">
        <v>251</v>
      </c>
    </row>
    <row r="32202" ht="22.5" customHeight="1">
      <c r="A32202" s="209" t="s">
        <v>32553</v>
      </c>
      <c r="B32202" s="209" t="s">
        <v>251</v>
      </c>
    </row>
    <row r="32203" ht="22.5" customHeight="1">
      <c r="A32203" s="209" t="s">
        <v>32554</v>
      </c>
      <c r="B32203" s="209" t="s">
        <v>251</v>
      </c>
    </row>
    <row r="32204" ht="22.5" customHeight="1">
      <c r="A32204" s="209" t="s">
        <v>32555</v>
      </c>
      <c r="B32204" s="209" t="s">
        <v>251</v>
      </c>
    </row>
    <row r="32205" ht="22.5" customHeight="1">
      <c r="A32205" s="209" t="s">
        <v>32556</v>
      </c>
      <c r="B32205" s="209" t="s">
        <v>251</v>
      </c>
    </row>
    <row r="32206" ht="22.5" customHeight="1">
      <c r="A32206" s="209" t="s">
        <v>32557</v>
      </c>
      <c r="B32206" s="209" t="s">
        <v>251</v>
      </c>
    </row>
    <row r="32207" ht="22.5" customHeight="1">
      <c r="A32207" s="209" t="s">
        <v>32558</v>
      </c>
      <c r="B32207" s="209" t="s">
        <v>251</v>
      </c>
    </row>
    <row r="32208" ht="22.5" customHeight="1">
      <c r="A32208" s="209" t="s">
        <v>32559</v>
      </c>
      <c r="B32208" s="209" t="s">
        <v>251</v>
      </c>
    </row>
    <row r="32209" ht="22.5" customHeight="1">
      <c r="A32209" s="209" t="s">
        <v>32560</v>
      </c>
      <c r="B32209" s="209" t="s">
        <v>251</v>
      </c>
    </row>
    <row r="32210" ht="22.5" customHeight="1">
      <c r="A32210" s="209" t="s">
        <v>32561</v>
      </c>
      <c r="B32210" s="209" t="s">
        <v>251</v>
      </c>
    </row>
    <row r="32211" ht="22.5" customHeight="1">
      <c r="A32211" s="209" t="s">
        <v>32562</v>
      </c>
      <c r="B32211" s="209" t="s">
        <v>251</v>
      </c>
    </row>
    <row r="32212" ht="22.5" customHeight="1">
      <c r="A32212" s="209" t="s">
        <v>32563</v>
      </c>
      <c r="B32212" s="209" t="s">
        <v>251</v>
      </c>
    </row>
    <row r="32213" ht="22.5" customHeight="1">
      <c r="A32213" s="209" t="s">
        <v>32564</v>
      </c>
      <c r="B32213" s="209" t="s">
        <v>251</v>
      </c>
    </row>
    <row r="32214" ht="22.5" customHeight="1">
      <c r="A32214" s="209" t="s">
        <v>32565</v>
      </c>
      <c r="B32214" s="209" t="s">
        <v>251</v>
      </c>
    </row>
    <row r="32215" ht="22.5" customHeight="1">
      <c r="A32215" s="209" t="s">
        <v>32566</v>
      </c>
      <c r="B32215" s="209" t="s">
        <v>251</v>
      </c>
    </row>
    <row r="32216" ht="22.5" customHeight="1">
      <c r="A32216" s="209" t="s">
        <v>32567</v>
      </c>
      <c r="B32216" s="209" t="s">
        <v>251</v>
      </c>
    </row>
    <row r="32217" ht="22.5" customHeight="1">
      <c r="A32217" s="209" t="s">
        <v>32568</v>
      </c>
      <c r="B32217" s="209" t="s">
        <v>251</v>
      </c>
    </row>
    <row r="32218" ht="22.5" customHeight="1">
      <c r="A32218" s="209" t="s">
        <v>32569</v>
      </c>
      <c r="B32218" s="209" t="s">
        <v>251</v>
      </c>
    </row>
    <row r="32219" ht="22.5" customHeight="1">
      <c r="A32219" s="209" t="s">
        <v>32570</v>
      </c>
      <c r="B32219" s="209" t="s">
        <v>251</v>
      </c>
    </row>
    <row r="32220" ht="22.5" customHeight="1">
      <c r="A32220" s="209" t="s">
        <v>32571</v>
      </c>
      <c r="B32220" s="209" t="s">
        <v>251</v>
      </c>
    </row>
    <row r="32221" ht="22.5" customHeight="1">
      <c r="A32221" s="209" t="s">
        <v>32572</v>
      </c>
      <c r="B32221" s="209" t="s">
        <v>251</v>
      </c>
    </row>
    <row r="32222" ht="22.5" customHeight="1">
      <c r="A32222" s="209" t="s">
        <v>32573</v>
      </c>
      <c r="B32222" s="209" t="s">
        <v>251</v>
      </c>
    </row>
    <row r="32223" ht="22.5" customHeight="1">
      <c r="A32223" s="209" t="s">
        <v>32574</v>
      </c>
      <c r="B32223" s="209" t="s">
        <v>251</v>
      </c>
    </row>
    <row r="32224" ht="22.5" customHeight="1">
      <c r="A32224" s="209" t="s">
        <v>32575</v>
      </c>
      <c r="B32224" s="209" t="s">
        <v>251</v>
      </c>
    </row>
    <row r="32225" ht="22.5" customHeight="1">
      <c r="A32225" s="209" t="s">
        <v>32576</v>
      </c>
      <c r="B32225" s="209" t="s">
        <v>251</v>
      </c>
    </row>
    <row r="32226" ht="22.5" customHeight="1">
      <c r="A32226" s="209" t="s">
        <v>32577</v>
      </c>
      <c r="B32226" s="209" t="s">
        <v>251</v>
      </c>
    </row>
    <row r="32227" ht="22.5" customHeight="1">
      <c r="A32227" s="209" t="s">
        <v>32578</v>
      </c>
      <c r="B32227" s="209" t="s">
        <v>251</v>
      </c>
    </row>
    <row r="32228" ht="22.5" customHeight="1">
      <c r="A32228" s="209" t="s">
        <v>32579</v>
      </c>
      <c r="B32228" s="209" t="s">
        <v>251</v>
      </c>
    </row>
    <row r="32229" ht="22.5" customHeight="1">
      <c r="A32229" s="209" t="s">
        <v>32580</v>
      </c>
      <c r="B32229" s="209" t="s">
        <v>251</v>
      </c>
    </row>
    <row r="32230" ht="22.5" customHeight="1">
      <c r="A32230" s="209" t="s">
        <v>32581</v>
      </c>
      <c r="B32230" s="209" t="s">
        <v>251</v>
      </c>
    </row>
    <row r="32231" ht="22.5" customHeight="1">
      <c r="A32231" s="209" t="s">
        <v>32582</v>
      </c>
      <c r="B32231" s="209" t="s">
        <v>251</v>
      </c>
    </row>
    <row r="32232" ht="22.5" customHeight="1">
      <c r="A32232" s="209" t="s">
        <v>32583</v>
      </c>
      <c r="B32232" s="209" t="s">
        <v>251</v>
      </c>
    </row>
    <row r="32233" ht="22.5" customHeight="1">
      <c r="A32233" s="209" t="s">
        <v>32584</v>
      </c>
      <c r="B32233" s="209" t="s">
        <v>251</v>
      </c>
    </row>
    <row r="32234" ht="22.5" customHeight="1">
      <c r="A32234" s="209" t="s">
        <v>32585</v>
      </c>
      <c r="B32234" s="209" t="s">
        <v>251</v>
      </c>
    </row>
    <row r="32235" ht="22.5" customHeight="1">
      <c r="A32235" s="209" t="s">
        <v>32586</v>
      </c>
      <c r="B32235" s="209" t="s">
        <v>251</v>
      </c>
    </row>
    <row r="32236" ht="22.5" customHeight="1">
      <c r="A32236" s="209" t="s">
        <v>32587</v>
      </c>
      <c r="B32236" s="209" t="s">
        <v>251</v>
      </c>
    </row>
    <row r="32237" ht="22.5" customHeight="1">
      <c r="A32237" s="209" t="s">
        <v>32588</v>
      </c>
      <c r="B32237" s="209" t="s">
        <v>251</v>
      </c>
    </row>
    <row r="32238" ht="22.5" customHeight="1">
      <c r="A32238" s="209" t="s">
        <v>32589</v>
      </c>
      <c r="B32238" s="209" t="s">
        <v>251</v>
      </c>
    </row>
    <row r="32239" ht="22.5" customHeight="1">
      <c r="A32239" s="209" t="s">
        <v>32590</v>
      </c>
      <c r="B32239" s="209" t="s">
        <v>251</v>
      </c>
    </row>
    <row r="32240" ht="22.5" customHeight="1">
      <c r="A32240" s="209" t="s">
        <v>32591</v>
      </c>
      <c r="B32240" s="209" t="s">
        <v>251</v>
      </c>
    </row>
    <row r="32241" ht="22.5" customHeight="1">
      <c r="A32241" s="209" t="s">
        <v>32592</v>
      </c>
      <c r="B32241" s="209" t="s">
        <v>251</v>
      </c>
    </row>
    <row r="32242" ht="22.5" customHeight="1">
      <c r="A32242" s="209" t="s">
        <v>32593</v>
      </c>
      <c r="B32242" s="209" t="s">
        <v>251</v>
      </c>
    </row>
    <row r="32243" ht="22.5" customHeight="1">
      <c r="A32243" s="209" t="s">
        <v>32594</v>
      </c>
      <c r="B32243" s="209" t="s">
        <v>251</v>
      </c>
    </row>
    <row r="32244" ht="22.5" customHeight="1">
      <c r="A32244" s="209" t="s">
        <v>32595</v>
      </c>
      <c r="B32244" s="209" t="s">
        <v>251</v>
      </c>
    </row>
    <row r="32245" ht="22.5" customHeight="1">
      <c r="A32245" s="209" t="s">
        <v>32596</v>
      </c>
      <c r="B32245" s="209" t="s">
        <v>251</v>
      </c>
    </row>
    <row r="32246" ht="22.5" customHeight="1">
      <c r="A32246" s="209" t="s">
        <v>32597</v>
      </c>
      <c r="B32246" s="209" t="s">
        <v>251</v>
      </c>
    </row>
    <row r="32247" ht="22.5" customHeight="1">
      <c r="A32247" s="209" t="s">
        <v>32598</v>
      </c>
      <c r="B32247" s="209" t="s">
        <v>251</v>
      </c>
    </row>
    <row r="32248" ht="22.5" customHeight="1">
      <c r="A32248" s="209" t="s">
        <v>32599</v>
      </c>
      <c r="B32248" s="209" t="s">
        <v>251</v>
      </c>
    </row>
    <row r="32249" ht="22.5" customHeight="1">
      <c r="A32249" s="209" t="s">
        <v>32600</v>
      </c>
      <c r="B32249" s="209" t="s">
        <v>251</v>
      </c>
    </row>
    <row r="32250" ht="22.5" customHeight="1">
      <c r="A32250" s="209" t="s">
        <v>32601</v>
      </c>
      <c r="B32250" s="209" t="s">
        <v>251</v>
      </c>
    </row>
    <row r="32251" ht="22.5" customHeight="1">
      <c r="A32251" s="209" t="s">
        <v>32602</v>
      </c>
      <c r="B32251" s="209" t="s">
        <v>251</v>
      </c>
    </row>
    <row r="32252" ht="22.5" customHeight="1">
      <c r="A32252" s="209" t="s">
        <v>32603</v>
      </c>
      <c r="B32252" s="209" t="s">
        <v>251</v>
      </c>
    </row>
    <row r="32253" ht="22.5" customHeight="1">
      <c r="A32253" s="209" t="s">
        <v>32604</v>
      </c>
      <c r="B32253" s="209" t="s">
        <v>251</v>
      </c>
    </row>
    <row r="32254" ht="22.5" customHeight="1">
      <c r="A32254" s="209" t="s">
        <v>32605</v>
      </c>
      <c r="B32254" s="209" t="s">
        <v>251</v>
      </c>
    </row>
    <row r="32255" ht="22.5" customHeight="1">
      <c r="A32255" s="209" t="s">
        <v>32606</v>
      </c>
      <c r="B32255" s="209" t="s">
        <v>251</v>
      </c>
    </row>
    <row r="32256" ht="22.5" customHeight="1">
      <c r="A32256" s="209" t="s">
        <v>32607</v>
      </c>
      <c r="B32256" s="209" t="s">
        <v>251</v>
      </c>
    </row>
    <row r="32257" ht="22.5" customHeight="1">
      <c r="A32257" s="209" t="s">
        <v>32608</v>
      </c>
      <c r="B32257" s="209" t="s">
        <v>251</v>
      </c>
    </row>
    <row r="32258" ht="22.5" customHeight="1">
      <c r="A32258" s="209" t="s">
        <v>32609</v>
      </c>
      <c r="B32258" s="209" t="s">
        <v>251</v>
      </c>
    </row>
    <row r="32259" ht="22.5" customHeight="1">
      <c r="A32259" s="209" t="s">
        <v>32610</v>
      </c>
      <c r="B32259" s="209" t="s">
        <v>251</v>
      </c>
    </row>
    <row r="32260" ht="22.5" customHeight="1">
      <c r="A32260" s="209" t="s">
        <v>32611</v>
      </c>
      <c r="B32260" s="209" t="s">
        <v>251</v>
      </c>
    </row>
    <row r="32261" ht="22.5" customHeight="1">
      <c r="A32261" s="209" t="s">
        <v>32612</v>
      </c>
      <c r="B32261" s="209" t="s">
        <v>251</v>
      </c>
    </row>
    <row r="32262" ht="22.5" customHeight="1">
      <c r="A32262" s="209" t="s">
        <v>32613</v>
      </c>
      <c r="B32262" s="209" t="s">
        <v>251</v>
      </c>
    </row>
    <row r="32263" ht="22.5" customHeight="1">
      <c r="A32263" s="209" t="s">
        <v>32614</v>
      </c>
      <c r="B32263" s="209" t="s">
        <v>251</v>
      </c>
    </row>
    <row r="32264" ht="22.5" customHeight="1">
      <c r="A32264" s="209" t="s">
        <v>32615</v>
      </c>
      <c r="B32264" s="209" t="s">
        <v>251</v>
      </c>
    </row>
    <row r="32265" ht="22.5" customHeight="1">
      <c r="A32265" s="209" t="s">
        <v>32616</v>
      </c>
      <c r="B32265" s="209" t="s">
        <v>251</v>
      </c>
    </row>
    <row r="32266" ht="22.5" customHeight="1">
      <c r="A32266" s="209" t="s">
        <v>32617</v>
      </c>
      <c r="B32266" s="209" t="s">
        <v>251</v>
      </c>
    </row>
    <row r="32267" ht="22.5" customHeight="1">
      <c r="A32267" s="209" t="s">
        <v>32618</v>
      </c>
      <c r="B32267" s="209" t="s">
        <v>251</v>
      </c>
    </row>
    <row r="32268" ht="22.5" customHeight="1">
      <c r="A32268" s="209" t="s">
        <v>32619</v>
      </c>
      <c r="B32268" s="209" t="s">
        <v>251</v>
      </c>
    </row>
    <row r="32269" ht="22.5" customHeight="1">
      <c r="A32269" s="209" t="s">
        <v>32620</v>
      </c>
      <c r="B32269" s="209" t="s">
        <v>251</v>
      </c>
    </row>
    <row r="32270" ht="22.5" customHeight="1">
      <c r="A32270" s="209" t="s">
        <v>32621</v>
      </c>
      <c r="B32270" s="209" t="s">
        <v>251</v>
      </c>
    </row>
    <row r="32271" ht="22.5" customHeight="1">
      <c r="A32271" s="209" t="s">
        <v>32622</v>
      </c>
      <c r="B32271" s="209" t="s">
        <v>251</v>
      </c>
    </row>
    <row r="32272" ht="22.5" customHeight="1">
      <c r="A32272" s="209" t="s">
        <v>32623</v>
      </c>
      <c r="B32272" s="209" t="s">
        <v>251</v>
      </c>
    </row>
    <row r="32273" ht="22.5" customHeight="1">
      <c r="A32273" s="209" t="s">
        <v>32624</v>
      </c>
      <c r="B32273" s="209" t="s">
        <v>251</v>
      </c>
    </row>
    <row r="32274" ht="22.5" customHeight="1">
      <c r="A32274" s="209" t="s">
        <v>32625</v>
      </c>
      <c r="B32274" s="209" t="s">
        <v>251</v>
      </c>
    </row>
    <row r="32275" ht="22.5" customHeight="1">
      <c r="A32275" s="209" t="s">
        <v>32626</v>
      </c>
      <c r="B32275" s="209" t="s">
        <v>251</v>
      </c>
    </row>
    <row r="32276" ht="22.5" customHeight="1">
      <c r="A32276" s="209" t="s">
        <v>32627</v>
      </c>
      <c r="B32276" s="209" t="s">
        <v>251</v>
      </c>
    </row>
    <row r="32277" ht="22.5" customHeight="1">
      <c r="A32277" s="209" t="s">
        <v>32628</v>
      </c>
      <c r="B32277" s="209" t="s">
        <v>251</v>
      </c>
    </row>
    <row r="32278" ht="22.5" customHeight="1">
      <c r="A32278" s="209" t="s">
        <v>32629</v>
      </c>
      <c r="B32278" s="209" t="s">
        <v>251</v>
      </c>
    </row>
    <row r="32279" ht="22.5" customHeight="1">
      <c r="A32279" s="209" t="s">
        <v>32630</v>
      </c>
      <c r="B32279" s="209" t="s">
        <v>251</v>
      </c>
    </row>
    <row r="32280" ht="22.5" customHeight="1">
      <c r="A32280" s="209" t="s">
        <v>32631</v>
      </c>
      <c r="B32280" s="209" t="s">
        <v>251</v>
      </c>
    </row>
    <row r="32281" ht="22.5" customHeight="1">
      <c r="A32281" s="209" t="s">
        <v>32632</v>
      </c>
      <c r="B32281" s="209" t="s">
        <v>251</v>
      </c>
    </row>
    <row r="32282" ht="22.5" customHeight="1">
      <c r="A32282" s="209" t="s">
        <v>32633</v>
      </c>
      <c r="B32282" s="209" t="s">
        <v>251</v>
      </c>
    </row>
    <row r="32283" ht="22.5" customHeight="1">
      <c r="A32283" s="209" t="s">
        <v>32634</v>
      </c>
      <c r="B32283" s="209" t="s">
        <v>251</v>
      </c>
    </row>
    <row r="32284" ht="22.5" customHeight="1">
      <c r="A32284" s="209" t="s">
        <v>32635</v>
      </c>
      <c r="B32284" s="209" t="s">
        <v>251</v>
      </c>
    </row>
    <row r="32285" ht="22.5" customHeight="1">
      <c r="A32285" s="209" t="s">
        <v>32636</v>
      </c>
      <c r="B32285" s="209" t="s">
        <v>251</v>
      </c>
    </row>
    <row r="32286" ht="22.5" customHeight="1">
      <c r="A32286" s="209" t="s">
        <v>32637</v>
      </c>
      <c r="B32286" s="209" t="s">
        <v>251</v>
      </c>
    </row>
    <row r="32287" ht="22.5" customHeight="1">
      <c r="A32287" s="209" t="s">
        <v>32638</v>
      </c>
      <c r="B32287" s="209" t="s">
        <v>251</v>
      </c>
    </row>
    <row r="32288" ht="22.5" customHeight="1">
      <c r="A32288" s="209" t="s">
        <v>32639</v>
      </c>
      <c r="B32288" s="209" t="s">
        <v>251</v>
      </c>
    </row>
    <row r="32289" ht="22.5" customHeight="1">
      <c r="A32289" s="209" t="s">
        <v>32640</v>
      </c>
      <c r="B32289" s="209" t="s">
        <v>251</v>
      </c>
    </row>
    <row r="32290" ht="22.5" customHeight="1">
      <c r="A32290" s="209" t="s">
        <v>32641</v>
      </c>
      <c r="B32290" s="209" t="s">
        <v>251</v>
      </c>
    </row>
    <row r="32291" ht="22.5" customHeight="1">
      <c r="A32291" s="209" t="s">
        <v>32642</v>
      </c>
      <c r="B32291" s="209" t="s">
        <v>251</v>
      </c>
    </row>
    <row r="32292" ht="22.5" customHeight="1">
      <c r="A32292" s="209" t="s">
        <v>32643</v>
      </c>
      <c r="B32292" s="209" t="s">
        <v>251</v>
      </c>
    </row>
    <row r="32293" ht="22.5" customHeight="1">
      <c r="A32293" s="209" t="s">
        <v>32644</v>
      </c>
      <c r="B32293" s="209" t="s">
        <v>251</v>
      </c>
    </row>
    <row r="32294" ht="22.5" customHeight="1">
      <c r="A32294" s="209" t="s">
        <v>32645</v>
      </c>
      <c r="B32294" s="209" t="s">
        <v>251</v>
      </c>
    </row>
    <row r="32295" ht="22.5" customHeight="1">
      <c r="A32295" s="209" t="s">
        <v>32646</v>
      </c>
      <c r="B32295" s="209" t="s">
        <v>251</v>
      </c>
    </row>
    <row r="32296" ht="22.5" customHeight="1">
      <c r="A32296" s="209" t="s">
        <v>32647</v>
      </c>
      <c r="B32296" s="209" t="s">
        <v>251</v>
      </c>
    </row>
    <row r="32297" ht="22.5" customHeight="1">
      <c r="A32297" s="209" t="s">
        <v>32648</v>
      </c>
      <c r="B32297" s="209" t="s">
        <v>251</v>
      </c>
    </row>
    <row r="32298" ht="22.5" customHeight="1">
      <c r="A32298" s="209" t="s">
        <v>32649</v>
      </c>
      <c r="B32298" s="209" t="s">
        <v>251</v>
      </c>
    </row>
    <row r="32299" ht="22.5" customHeight="1">
      <c r="A32299" s="209" t="s">
        <v>32650</v>
      </c>
      <c r="B32299" s="209" t="s">
        <v>251</v>
      </c>
    </row>
    <row r="32300" ht="22.5" customHeight="1">
      <c r="A32300" s="209" t="s">
        <v>32651</v>
      </c>
      <c r="B32300" s="209" t="s">
        <v>251</v>
      </c>
    </row>
    <row r="32301" ht="22.5" customHeight="1">
      <c r="A32301" s="209" t="s">
        <v>32652</v>
      </c>
      <c r="B32301" s="209" t="s">
        <v>251</v>
      </c>
    </row>
    <row r="32302" ht="22.5" customHeight="1">
      <c r="A32302" s="209" t="s">
        <v>32653</v>
      </c>
      <c r="B32302" s="209" t="s">
        <v>251</v>
      </c>
    </row>
    <row r="32303" ht="22.5" customHeight="1">
      <c r="A32303" s="209" t="s">
        <v>32654</v>
      </c>
      <c r="B32303" s="209" t="s">
        <v>251</v>
      </c>
    </row>
    <row r="32304" ht="22.5" customHeight="1">
      <c r="A32304" s="209" t="s">
        <v>32655</v>
      </c>
      <c r="B32304" s="209" t="s">
        <v>251</v>
      </c>
    </row>
    <row r="32305" ht="22.5" customHeight="1">
      <c r="A32305" s="209" t="s">
        <v>32656</v>
      </c>
      <c r="B32305" s="209" t="s">
        <v>251</v>
      </c>
    </row>
    <row r="32306" ht="22.5" customHeight="1">
      <c r="A32306" s="209" t="s">
        <v>32657</v>
      </c>
      <c r="B32306" s="209" t="s">
        <v>251</v>
      </c>
    </row>
    <row r="32307" ht="22.5" customHeight="1">
      <c r="A32307" s="209" t="s">
        <v>32658</v>
      </c>
      <c r="B32307" s="209" t="s">
        <v>251</v>
      </c>
    </row>
    <row r="32308" ht="22.5" customHeight="1">
      <c r="A32308" s="209" t="s">
        <v>32659</v>
      </c>
      <c r="B32308" s="209" t="s">
        <v>251</v>
      </c>
    </row>
    <row r="32309" ht="22.5" customHeight="1">
      <c r="A32309" s="209" t="s">
        <v>32660</v>
      </c>
      <c r="B32309" s="209" t="s">
        <v>251</v>
      </c>
    </row>
    <row r="32310" ht="22.5" customHeight="1">
      <c r="A32310" s="209" t="s">
        <v>32661</v>
      </c>
      <c r="B32310" s="209" t="s">
        <v>251</v>
      </c>
    </row>
    <row r="32311" ht="22.5" customHeight="1">
      <c r="A32311" s="209" t="s">
        <v>32662</v>
      </c>
      <c r="B32311" s="209" t="s">
        <v>251</v>
      </c>
    </row>
    <row r="32312" ht="22.5" customHeight="1">
      <c r="A32312" s="209" t="s">
        <v>32663</v>
      </c>
      <c r="B32312" s="209" t="s">
        <v>251</v>
      </c>
    </row>
    <row r="32313" ht="22.5" customHeight="1">
      <c r="A32313" s="209" t="s">
        <v>32664</v>
      </c>
      <c r="B32313" s="209" t="s">
        <v>251</v>
      </c>
    </row>
    <row r="32314" ht="22.5" customHeight="1">
      <c r="A32314" s="209" t="s">
        <v>32665</v>
      </c>
      <c r="B32314" s="209" t="s">
        <v>251</v>
      </c>
    </row>
    <row r="32315" ht="22.5" customHeight="1">
      <c r="A32315" s="209" t="s">
        <v>32666</v>
      </c>
      <c r="B32315" s="209" t="s">
        <v>251</v>
      </c>
    </row>
    <row r="32316" ht="22.5" customHeight="1">
      <c r="A32316" s="209" t="s">
        <v>32667</v>
      </c>
      <c r="B32316" s="209" t="s">
        <v>251</v>
      </c>
    </row>
    <row r="32317" ht="22.5" customHeight="1">
      <c r="A32317" s="209" t="s">
        <v>32668</v>
      </c>
      <c r="B32317" s="209" t="s">
        <v>251</v>
      </c>
    </row>
    <row r="32318" ht="22.5" customHeight="1">
      <c r="A32318" s="209" t="s">
        <v>32669</v>
      </c>
      <c r="B32318" s="209" t="s">
        <v>251</v>
      </c>
    </row>
    <row r="32319" ht="22.5" customHeight="1">
      <c r="A32319" s="209" t="s">
        <v>32670</v>
      </c>
      <c r="B32319" s="209" t="s">
        <v>251</v>
      </c>
    </row>
    <row r="32320" ht="22.5" customHeight="1">
      <c r="A32320" s="209" t="s">
        <v>32671</v>
      </c>
      <c r="B32320" s="209" t="s">
        <v>251</v>
      </c>
    </row>
    <row r="32321" ht="22.5" customHeight="1">
      <c r="A32321" s="209" t="s">
        <v>32672</v>
      </c>
      <c r="B32321" s="209" t="s">
        <v>251</v>
      </c>
    </row>
    <row r="32322" ht="22.5" customHeight="1">
      <c r="A32322" s="209" t="s">
        <v>32673</v>
      </c>
      <c r="B32322" s="209" t="s">
        <v>251</v>
      </c>
    </row>
    <row r="32323" ht="22.5" customHeight="1">
      <c r="A32323" s="209" t="s">
        <v>32674</v>
      </c>
      <c r="B32323" s="209" t="s">
        <v>251</v>
      </c>
    </row>
    <row r="32324" ht="22.5" customHeight="1">
      <c r="A32324" s="209" t="s">
        <v>32675</v>
      </c>
      <c r="B32324" s="209" t="s">
        <v>251</v>
      </c>
    </row>
    <row r="32325" ht="22.5" customHeight="1">
      <c r="A32325" s="209" t="s">
        <v>32676</v>
      </c>
      <c r="B32325" s="209" t="s">
        <v>251</v>
      </c>
    </row>
    <row r="32326" ht="22.5" customHeight="1">
      <c r="A32326" s="209" t="s">
        <v>32677</v>
      </c>
      <c r="B32326" s="209" t="s">
        <v>251</v>
      </c>
    </row>
    <row r="32327" ht="22.5" customHeight="1">
      <c r="A32327" s="209" t="s">
        <v>32678</v>
      </c>
      <c r="B32327" s="209" t="s">
        <v>251</v>
      </c>
    </row>
    <row r="32328" ht="22.5" customHeight="1">
      <c r="A32328" s="209" t="s">
        <v>32679</v>
      </c>
      <c r="B32328" s="209" t="s">
        <v>251</v>
      </c>
    </row>
    <row r="32329" ht="22.5" customHeight="1">
      <c r="A32329" s="209" t="s">
        <v>32680</v>
      </c>
      <c r="B32329" s="209" t="s">
        <v>251</v>
      </c>
    </row>
    <row r="32330" ht="22.5" customHeight="1">
      <c r="A32330" s="209" t="s">
        <v>32681</v>
      </c>
      <c r="B32330" s="209" t="s">
        <v>251</v>
      </c>
    </row>
    <row r="32331" ht="22.5" customHeight="1">
      <c r="A32331" s="209" t="s">
        <v>32682</v>
      </c>
      <c r="B32331" s="209" t="s">
        <v>251</v>
      </c>
    </row>
    <row r="32332" ht="22.5" customHeight="1">
      <c r="A32332" s="209" t="s">
        <v>32683</v>
      </c>
      <c r="B32332" s="209" t="s">
        <v>251</v>
      </c>
    </row>
    <row r="32333" ht="22.5" customHeight="1">
      <c r="A32333" s="209" t="s">
        <v>32684</v>
      </c>
      <c r="B32333" s="209" t="s">
        <v>251</v>
      </c>
    </row>
    <row r="32334" ht="22.5" customHeight="1">
      <c r="A32334" s="209" t="s">
        <v>32685</v>
      </c>
      <c r="B32334" s="209" t="s">
        <v>251</v>
      </c>
    </row>
    <row r="32335" ht="22.5" customHeight="1">
      <c r="A32335" s="209" t="s">
        <v>32686</v>
      </c>
      <c r="B32335" s="209" t="s">
        <v>251</v>
      </c>
    </row>
    <row r="32336" ht="22.5" customHeight="1">
      <c r="A32336" s="209" t="s">
        <v>32687</v>
      </c>
      <c r="B32336" s="209" t="s">
        <v>251</v>
      </c>
    </row>
    <row r="32337" ht="22.5" customHeight="1">
      <c r="A32337" s="209" t="s">
        <v>32688</v>
      </c>
      <c r="B32337" s="209" t="s">
        <v>251</v>
      </c>
    </row>
    <row r="32338" ht="22.5" customHeight="1">
      <c r="A32338" s="209" t="s">
        <v>32689</v>
      </c>
      <c r="B32338" s="209" t="s">
        <v>251</v>
      </c>
    </row>
    <row r="32339" ht="22.5" customHeight="1">
      <c r="A32339" s="209" t="s">
        <v>32690</v>
      </c>
      <c r="B32339" s="209" t="s">
        <v>251</v>
      </c>
    </row>
    <row r="32340" ht="22.5" customHeight="1">
      <c r="A32340" s="209" t="s">
        <v>32691</v>
      </c>
      <c r="B32340" s="209" t="s">
        <v>251</v>
      </c>
    </row>
    <row r="32341" ht="22.5" customHeight="1">
      <c r="A32341" s="209" t="s">
        <v>32692</v>
      </c>
      <c r="B32341" s="209" t="s">
        <v>251</v>
      </c>
    </row>
    <row r="32342" ht="22.5" customHeight="1">
      <c r="A32342" s="209" t="s">
        <v>32693</v>
      </c>
      <c r="B32342" s="209" t="s">
        <v>251</v>
      </c>
    </row>
    <row r="32343" ht="22.5" customHeight="1">
      <c r="A32343" s="209" t="s">
        <v>32694</v>
      </c>
      <c r="B32343" s="209" t="s">
        <v>251</v>
      </c>
    </row>
    <row r="32344" ht="22.5" customHeight="1">
      <c r="A32344" s="209" t="s">
        <v>32695</v>
      </c>
      <c r="B32344" s="209" t="s">
        <v>251</v>
      </c>
    </row>
    <row r="32345" ht="22.5" customHeight="1">
      <c r="A32345" s="209" t="s">
        <v>32696</v>
      </c>
      <c r="B32345" s="209" t="s">
        <v>251</v>
      </c>
    </row>
    <row r="32346" ht="22.5" customHeight="1">
      <c r="A32346" s="209" t="s">
        <v>32697</v>
      </c>
      <c r="B32346" s="209" t="s">
        <v>251</v>
      </c>
    </row>
    <row r="32347" ht="22.5" customHeight="1">
      <c r="A32347" s="209" t="s">
        <v>32698</v>
      </c>
      <c r="B32347" s="209" t="s">
        <v>251</v>
      </c>
    </row>
    <row r="32348" ht="22.5" customHeight="1">
      <c r="A32348" s="209" t="s">
        <v>32699</v>
      </c>
      <c r="B32348" s="209" t="s">
        <v>251</v>
      </c>
    </row>
    <row r="32349" ht="22.5" customHeight="1">
      <c r="A32349" s="209" t="s">
        <v>32700</v>
      </c>
      <c r="B32349" s="209" t="s">
        <v>251</v>
      </c>
    </row>
    <row r="32350" ht="22.5" customHeight="1">
      <c r="A32350" s="209" t="s">
        <v>32701</v>
      </c>
      <c r="B32350" s="209" t="s">
        <v>251</v>
      </c>
    </row>
    <row r="32351" ht="22.5" customHeight="1">
      <c r="A32351" s="209" t="s">
        <v>32702</v>
      </c>
      <c r="B32351" s="209" t="s">
        <v>251</v>
      </c>
    </row>
    <row r="32352" ht="22.5" customHeight="1">
      <c r="A32352" s="209" t="s">
        <v>32703</v>
      </c>
      <c r="B32352" s="209" t="s">
        <v>251</v>
      </c>
    </row>
    <row r="32353" ht="22.5" customHeight="1">
      <c r="A32353" s="209" t="s">
        <v>32704</v>
      </c>
      <c r="B32353" s="209" t="s">
        <v>251</v>
      </c>
    </row>
    <row r="32354" ht="22.5" customHeight="1">
      <c r="A32354" s="209" t="s">
        <v>32705</v>
      </c>
      <c r="B32354" s="209" t="s">
        <v>251</v>
      </c>
    </row>
    <row r="32355" ht="22.5" customHeight="1">
      <c r="A32355" s="209" t="s">
        <v>32706</v>
      </c>
      <c r="B32355" s="209" t="s">
        <v>251</v>
      </c>
    </row>
    <row r="32356" ht="22.5" customHeight="1">
      <c r="A32356" s="209" t="s">
        <v>32707</v>
      </c>
      <c r="B32356" s="209" t="s">
        <v>251</v>
      </c>
    </row>
    <row r="32357" ht="22.5" customHeight="1">
      <c r="A32357" s="209" t="s">
        <v>32708</v>
      </c>
      <c r="B32357" s="209" t="s">
        <v>251</v>
      </c>
    </row>
    <row r="32358" ht="22.5" customHeight="1">
      <c r="A32358" s="209" t="s">
        <v>32709</v>
      </c>
      <c r="B32358" s="209" t="s">
        <v>251</v>
      </c>
    </row>
    <row r="32359" ht="22.5" customHeight="1">
      <c r="A32359" s="209" t="s">
        <v>32710</v>
      </c>
      <c r="B32359" s="209" t="s">
        <v>251</v>
      </c>
    </row>
    <row r="32360" ht="22.5" customHeight="1">
      <c r="A32360" s="209" t="s">
        <v>32711</v>
      </c>
      <c r="B32360" s="209" t="s">
        <v>251</v>
      </c>
    </row>
    <row r="32361" ht="22.5" customHeight="1">
      <c r="A32361" s="209" t="s">
        <v>32712</v>
      </c>
      <c r="B32361" s="209" t="s">
        <v>251</v>
      </c>
    </row>
    <row r="32362" ht="22.5" customHeight="1">
      <c r="A32362" s="209" t="s">
        <v>32713</v>
      </c>
      <c r="B32362" s="209" t="s">
        <v>251</v>
      </c>
    </row>
    <row r="32363" ht="22.5" customHeight="1">
      <c r="A32363" s="209" t="s">
        <v>32714</v>
      </c>
      <c r="B32363" s="209" t="s">
        <v>251</v>
      </c>
    </row>
    <row r="32364" ht="22.5" customHeight="1">
      <c r="A32364" s="209" t="s">
        <v>32715</v>
      </c>
      <c r="B32364" s="209" t="s">
        <v>251</v>
      </c>
    </row>
    <row r="32365" ht="22.5" customHeight="1">
      <c r="A32365" s="209" t="s">
        <v>32716</v>
      </c>
      <c r="B32365" s="209" t="s">
        <v>251</v>
      </c>
    </row>
    <row r="32366" ht="22.5" customHeight="1">
      <c r="A32366" s="209" t="s">
        <v>32717</v>
      </c>
      <c r="B32366" s="209" t="s">
        <v>251</v>
      </c>
    </row>
    <row r="32367" ht="22.5" customHeight="1">
      <c r="A32367" s="209" t="s">
        <v>32718</v>
      </c>
      <c r="B32367" s="209" t="s">
        <v>251</v>
      </c>
    </row>
    <row r="32368" ht="22.5" customHeight="1">
      <c r="A32368" s="209" t="s">
        <v>32719</v>
      </c>
      <c r="B32368" s="209" t="s">
        <v>251</v>
      </c>
    </row>
    <row r="32369" ht="22.5" customHeight="1">
      <c r="A32369" s="209" t="s">
        <v>32720</v>
      </c>
      <c r="B32369" s="209" t="s">
        <v>251</v>
      </c>
    </row>
    <row r="32370" ht="22.5" customHeight="1">
      <c r="A32370" s="209" t="s">
        <v>32721</v>
      </c>
      <c r="B32370" s="209" t="s">
        <v>251</v>
      </c>
    </row>
    <row r="32371" ht="22.5" customHeight="1">
      <c r="A32371" s="209" t="s">
        <v>32722</v>
      </c>
      <c r="B32371" s="209" t="s">
        <v>251</v>
      </c>
    </row>
    <row r="32372" ht="22.5" customHeight="1">
      <c r="A32372" s="209" t="s">
        <v>32723</v>
      </c>
      <c r="B32372" s="209" t="s">
        <v>251</v>
      </c>
    </row>
    <row r="32373" ht="22.5" customHeight="1">
      <c r="A32373" s="209" t="s">
        <v>32724</v>
      </c>
      <c r="B32373" s="209" t="s">
        <v>251</v>
      </c>
    </row>
    <row r="32374" ht="22.5" customHeight="1">
      <c r="A32374" s="209" t="s">
        <v>32725</v>
      </c>
      <c r="B32374" s="209" t="s">
        <v>251</v>
      </c>
    </row>
    <row r="32375" ht="22.5" customHeight="1">
      <c r="A32375" s="209" t="s">
        <v>32726</v>
      </c>
      <c r="B32375" s="209" t="s">
        <v>251</v>
      </c>
    </row>
    <row r="32376" ht="22.5" customHeight="1">
      <c r="A32376" s="209" t="s">
        <v>32727</v>
      </c>
      <c r="B32376" s="209" t="s">
        <v>251</v>
      </c>
    </row>
    <row r="32377" ht="22.5" customHeight="1">
      <c r="A32377" s="209" t="s">
        <v>32728</v>
      </c>
      <c r="B32377" s="209" t="s">
        <v>251</v>
      </c>
    </row>
    <row r="32378" ht="22.5" customHeight="1">
      <c r="A32378" s="209" t="s">
        <v>32729</v>
      </c>
      <c r="B32378" s="209" t="s">
        <v>251</v>
      </c>
    </row>
    <row r="32379" ht="22.5" customHeight="1">
      <c r="A32379" s="209" t="s">
        <v>32730</v>
      </c>
      <c r="B32379" s="209" t="s">
        <v>251</v>
      </c>
    </row>
    <row r="32380" ht="22.5" customHeight="1">
      <c r="A32380" s="209" t="s">
        <v>32731</v>
      </c>
      <c r="B32380" s="209" t="s">
        <v>251</v>
      </c>
    </row>
    <row r="32381" ht="22.5" customHeight="1">
      <c r="A32381" s="209" t="s">
        <v>32732</v>
      </c>
      <c r="B32381" s="209" t="s">
        <v>251</v>
      </c>
    </row>
    <row r="32382" ht="22.5" customHeight="1">
      <c r="A32382" s="209" t="s">
        <v>32733</v>
      </c>
      <c r="B32382" s="209" t="s">
        <v>251</v>
      </c>
    </row>
    <row r="32383" ht="22.5" customHeight="1">
      <c r="A32383" s="209" t="s">
        <v>32734</v>
      </c>
      <c r="B32383" s="209" t="s">
        <v>251</v>
      </c>
    </row>
    <row r="32384" ht="22.5" customHeight="1">
      <c r="A32384" s="209" t="s">
        <v>32735</v>
      </c>
      <c r="B32384" s="209" t="s">
        <v>251</v>
      </c>
    </row>
    <row r="32385" ht="22.5" customHeight="1">
      <c r="A32385" s="209" t="s">
        <v>32736</v>
      </c>
      <c r="B32385" s="209" t="s">
        <v>251</v>
      </c>
    </row>
    <row r="32386" ht="22.5" customHeight="1">
      <c r="A32386" s="209" t="s">
        <v>32737</v>
      </c>
      <c r="B32386" s="209" t="s">
        <v>251</v>
      </c>
    </row>
    <row r="32387" ht="22.5" customHeight="1">
      <c r="A32387" s="209" t="s">
        <v>32738</v>
      </c>
      <c r="B32387" s="209" t="s">
        <v>251</v>
      </c>
    </row>
    <row r="32388" ht="22.5" customHeight="1">
      <c r="A32388" s="209" t="s">
        <v>32739</v>
      </c>
      <c r="B32388" s="209" t="s">
        <v>251</v>
      </c>
    </row>
    <row r="32389" ht="22.5" customHeight="1">
      <c r="A32389" s="209" t="s">
        <v>32740</v>
      </c>
      <c r="B32389" s="209" t="s">
        <v>251</v>
      </c>
    </row>
    <row r="32390" ht="22.5" customHeight="1">
      <c r="A32390" s="209" t="s">
        <v>32741</v>
      </c>
      <c r="B32390" s="209" t="s">
        <v>251</v>
      </c>
    </row>
    <row r="32391" ht="22.5" customHeight="1">
      <c r="A32391" s="209" t="s">
        <v>32742</v>
      </c>
      <c r="B32391" s="209" t="s">
        <v>251</v>
      </c>
    </row>
    <row r="32392" ht="22.5" customHeight="1">
      <c r="A32392" s="209" t="s">
        <v>32743</v>
      </c>
      <c r="B32392" s="209" t="s">
        <v>251</v>
      </c>
    </row>
    <row r="32393" ht="22.5" customHeight="1">
      <c r="A32393" s="209" t="s">
        <v>32744</v>
      </c>
      <c r="B32393" s="209" t="s">
        <v>251</v>
      </c>
    </row>
    <row r="32394" ht="22.5" customHeight="1">
      <c r="A32394" s="209" t="s">
        <v>32745</v>
      </c>
      <c r="B32394" s="209" t="s">
        <v>251</v>
      </c>
    </row>
    <row r="32395" ht="22.5" customHeight="1">
      <c r="A32395" s="209" t="s">
        <v>32746</v>
      </c>
      <c r="B32395" s="209" t="s">
        <v>251</v>
      </c>
    </row>
    <row r="32396" ht="22.5" customHeight="1">
      <c r="A32396" s="209" t="s">
        <v>32747</v>
      </c>
      <c r="B32396" s="209" t="s">
        <v>251</v>
      </c>
    </row>
    <row r="32397" ht="22.5" customHeight="1">
      <c r="A32397" s="209" t="s">
        <v>32748</v>
      </c>
      <c r="B32397" s="209" t="s">
        <v>251</v>
      </c>
    </row>
    <row r="32398" ht="22.5" customHeight="1">
      <c r="A32398" s="209" t="s">
        <v>32749</v>
      </c>
      <c r="B32398" s="209" t="s">
        <v>251</v>
      </c>
    </row>
    <row r="32399" ht="22.5" customHeight="1">
      <c r="A32399" s="209" t="s">
        <v>32750</v>
      </c>
      <c r="B32399" s="209" t="s">
        <v>251</v>
      </c>
    </row>
    <row r="32400" ht="22.5" customHeight="1">
      <c r="A32400" s="209" t="s">
        <v>32751</v>
      </c>
      <c r="B32400" s="209" t="s">
        <v>251</v>
      </c>
    </row>
    <row r="32401" ht="22.5" customHeight="1">
      <c r="A32401" s="209" t="s">
        <v>32752</v>
      </c>
      <c r="B32401" s="209" t="s">
        <v>251</v>
      </c>
    </row>
    <row r="32402" ht="22.5" customHeight="1">
      <c r="A32402" s="209" t="s">
        <v>32753</v>
      </c>
      <c r="B32402" s="209" t="s">
        <v>251</v>
      </c>
    </row>
    <row r="32403" ht="22.5" customHeight="1">
      <c r="A32403" s="209" t="s">
        <v>32754</v>
      </c>
      <c r="B32403" s="209" t="s">
        <v>251</v>
      </c>
    </row>
    <row r="32404" ht="22.5" customHeight="1">
      <c r="A32404" s="209" t="s">
        <v>32755</v>
      </c>
      <c r="B32404" s="209" t="s">
        <v>251</v>
      </c>
    </row>
    <row r="32405" ht="22.5" customHeight="1">
      <c r="A32405" s="209" t="s">
        <v>32756</v>
      </c>
      <c r="B32405" s="209" t="s">
        <v>251</v>
      </c>
    </row>
    <row r="32406" ht="22.5" customHeight="1">
      <c r="A32406" s="209" t="s">
        <v>32757</v>
      </c>
      <c r="B32406" s="209" t="s">
        <v>251</v>
      </c>
    </row>
    <row r="32407" ht="22.5" customHeight="1">
      <c r="A32407" s="209" t="s">
        <v>32758</v>
      </c>
      <c r="B32407" s="209" t="s">
        <v>251</v>
      </c>
    </row>
    <row r="32408" ht="22.5" customHeight="1">
      <c r="A32408" s="209" t="s">
        <v>32759</v>
      </c>
      <c r="B32408" s="209" t="s">
        <v>251</v>
      </c>
    </row>
    <row r="32409" ht="22.5" customHeight="1">
      <c r="A32409" s="209" t="s">
        <v>32760</v>
      </c>
      <c r="B32409" s="209" t="s">
        <v>251</v>
      </c>
    </row>
    <row r="32410" ht="22.5" customHeight="1">
      <c r="A32410" s="209" t="s">
        <v>32761</v>
      </c>
      <c r="B32410" s="209" t="s">
        <v>251</v>
      </c>
    </row>
    <row r="32411" ht="22.5" customHeight="1">
      <c r="A32411" s="209" t="s">
        <v>32762</v>
      </c>
      <c r="B32411" s="209" t="s">
        <v>251</v>
      </c>
    </row>
    <row r="32412" ht="22.5" customHeight="1">
      <c r="A32412" s="209" t="s">
        <v>32763</v>
      </c>
      <c r="B32412" s="209" t="s">
        <v>251</v>
      </c>
    </row>
    <row r="32413" ht="22.5" customHeight="1">
      <c r="A32413" s="209" t="s">
        <v>32764</v>
      </c>
      <c r="B32413" s="209" t="s">
        <v>251</v>
      </c>
    </row>
    <row r="32414" ht="22.5" customHeight="1">
      <c r="A32414" s="209" t="s">
        <v>32765</v>
      </c>
      <c r="B32414" s="209" t="s">
        <v>251</v>
      </c>
    </row>
    <row r="32415" ht="22.5" customHeight="1">
      <c r="A32415" s="209" t="s">
        <v>32766</v>
      </c>
      <c r="B32415" s="209" t="s">
        <v>251</v>
      </c>
    </row>
    <row r="32416" ht="22.5" customHeight="1">
      <c r="A32416" s="209" t="s">
        <v>32767</v>
      </c>
      <c r="B32416" s="209" t="s">
        <v>251</v>
      </c>
    </row>
    <row r="32417" ht="22.5" customHeight="1">
      <c r="A32417" s="209" t="s">
        <v>32768</v>
      </c>
      <c r="B32417" s="209" t="s">
        <v>251</v>
      </c>
    </row>
    <row r="32418" ht="22.5" customHeight="1">
      <c r="A32418" s="209" t="s">
        <v>32769</v>
      </c>
      <c r="B32418" s="209" t="s">
        <v>251</v>
      </c>
    </row>
    <row r="32419" ht="22.5" customHeight="1">
      <c r="A32419" s="209" t="s">
        <v>32770</v>
      </c>
      <c r="B32419" s="209" t="s">
        <v>251</v>
      </c>
    </row>
    <row r="32420" ht="22.5" customHeight="1">
      <c r="A32420" s="209" t="s">
        <v>32771</v>
      </c>
      <c r="B32420" s="209" t="s">
        <v>251</v>
      </c>
    </row>
    <row r="32421" ht="22.5" customHeight="1">
      <c r="A32421" s="209" t="s">
        <v>32772</v>
      </c>
      <c r="B32421" s="209" t="s">
        <v>251</v>
      </c>
    </row>
    <row r="32422" ht="22.5" customHeight="1">
      <c r="A32422" s="209" t="s">
        <v>32773</v>
      </c>
      <c r="B32422" s="209" t="s">
        <v>251</v>
      </c>
    </row>
    <row r="32423" ht="22.5" customHeight="1">
      <c r="A32423" s="209" t="s">
        <v>32774</v>
      </c>
      <c r="B32423" s="209" t="s">
        <v>251</v>
      </c>
    </row>
    <row r="32424" ht="22.5" customHeight="1">
      <c r="A32424" s="209" t="s">
        <v>32775</v>
      </c>
      <c r="B32424" s="209" t="s">
        <v>251</v>
      </c>
    </row>
    <row r="32425" ht="22.5" customHeight="1">
      <c r="A32425" s="209" t="s">
        <v>32776</v>
      </c>
      <c r="B32425" s="209" t="s">
        <v>251</v>
      </c>
    </row>
    <row r="32426" ht="22.5" customHeight="1">
      <c r="A32426" s="209" t="s">
        <v>32777</v>
      </c>
      <c r="B32426" s="209" t="s">
        <v>251</v>
      </c>
    </row>
    <row r="32427" ht="22.5" customHeight="1">
      <c r="A32427" s="209" t="s">
        <v>32778</v>
      </c>
      <c r="B32427" s="209" t="s">
        <v>251</v>
      </c>
    </row>
    <row r="32428" ht="22.5" customHeight="1">
      <c r="A32428" s="209" t="s">
        <v>32779</v>
      </c>
      <c r="B32428" s="209" t="s">
        <v>251</v>
      </c>
    </row>
    <row r="32429" ht="22.5" customHeight="1">
      <c r="A32429" s="209" t="s">
        <v>32780</v>
      </c>
      <c r="B32429" s="209" t="s">
        <v>251</v>
      </c>
    </row>
    <row r="32430" ht="22.5" customHeight="1">
      <c r="A32430" s="209" t="s">
        <v>32781</v>
      </c>
      <c r="B32430" s="209" t="s">
        <v>251</v>
      </c>
    </row>
    <row r="32431" ht="22.5" customHeight="1">
      <c r="A32431" s="209" t="s">
        <v>32782</v>
      </c>
      <c r="B32431" s="209" t="s">
        <v>251</v>
      </c>
    </row>
    <row r="32432" ht="22.5" customHeight="1">
      <c r="A32432" s="209" t="s">
        <v>32783</v>
      </c>
      <c r="B32432" s="209" t="s">
        <v>251</v>
      </c>
    </row>
    <row r="32433" ht="22.5" customHeight="1">
      <c r="A32433" s="209" t="s">
        <v>32784</v>
      </c>
      <c r="B32433" s="209" t="s">
        <v>251</v>
      </c>
    </row>
    <row r="32434" ht="22.5" customHeight="1">
      <c r="A32434" s="209" t="s">
        <v>32785</v>
      </c>
      <c r="B32434" s="209" t="s">
        <v>251</v>
      </c>
    </row>
    <row r="32435" ht="22.5" customHeight="1">
      <c r="A32435" s="209" t="s">
        <v>32786</v>
      </c>
      <c r="B32435" s="209" t="s">
        <v>251</v>
      </c>
    </row>
    <row r="32436" ht="22.5" customHeight="1">
      <c r="A32436" s="209" t="s">
        <v>32787</v>
      </c>
      <c r="B32436" s="209" t="s">
        <v>251</v>
      </c>
    </row>
    <row r="32437" ht="22.5" customHeight="1">
      <c r="A32437" s="209" t="s">
        <v>32788</v>
      </c>
      <c r="B32437" s="209" t="s">
        <v>251</v>
      </c>
    </row>
    <row r="32438" ht="22.5" customHeight="1">
      <c r="A32438" s="209" t="s">
        <v>32789</v>
      </c>
      <c r="B32438" s="209" t="s">
        <v>251</v>
      </c>
    </row>
    <row r="32439" ht="22.5" customHeight="1">
      <c r="A32439" s="209" t="s">
        <v>32790</v>
      </c>
      <c r="B32439" s="209" t="s">
        <v>251</v>
      </c>
    </row>
    <row r="32440" ht="22.5" customHeight="1">
      <c r="A32440" s="209" t="s">
        <v>32791</v>
      </c>
      <c r="B32440" s="209" t="s">
        <v>251</v>
      </c>
    </row>
    <row r="32441" ht="22.5" customHeight="1">
      <c r="A32441" s="209" t="s">
        <v>32792</v>
      </c>
      <c r="B32441" s="209" t="s">
        <v>251</v>
      </c>
    </row>
    <row r="32442" ht="22.5" customHeight="1">
      <c r="A32442" s="209" t="s">
        <v>32793</v>
      </c>
      <c r="B32442" s="209" t="s">
        <v>251</v>
      </c>
    </row>
    <row r="32443" ht="22.5" customHeight="1">
      <c r="A32443" s="209" t="s">
        <v>32794</v>
      </c>
      <c r="B32443" s="209" t="s">
        <v>251</v>
      </c>
    </row>
    <row r="32444" ht="22.5" customHeight="1">
      <c r="A32444" s="209" t="s">
        <v>32795</v>
      </c>
      <c r="B32444" s="209" t="s">
        <v>251</v>
      </c>
    </row>
    <row r="32445" ht="22.5" customHeight="1">
      <c r="A32445" s="209" t="s">
        <v>32796</v>
      </c>
      <c r="B32445" s="209" t="s">
        <v>251</v>
      </c>
    </row>
    <row r="32446" ht="22.5" customHeight="1">
      <c r="A32446" s="209" t="s">
        <v>32797</v>
      </c>
      <c r="B32446" s="209" t="s">
        <v>251</v>
      </c>
    </row>
    <row r="32447" ht="22.5" customHeight="1">
      <c r="A32447" s="209" t="s">
        <v>32798</v>
      </c>
      <c r="B32447" s="209" t="s">
        <v>251</v>
      </c>
    </row>
    <row r="32448" ht="22.5" customHeight="1">
      <c r="A32448" s="209" t="s">
        <v>32799</v>
      </c>
      <c r="B32448" s="209" t="s">
        <v>251</v>
      </c>
    </row>
    <row r="32449" ht="22.5" customHeight="1">
      <c r="A32449" s="209" t="s">
        <v>32800</v>
      </c>
      <c r="B32449" s="209" t="s">
        <v>251</v>
      </c>
    </row>
    <row r="32450" ht="22.5" customHeight="1">
      <c r="A32450" s="209" t="s">
        <v>32801</v>
      </c>
      <c r="B32450" s="209" t="s">
        <v>251</v>
      </c>
    </row>
    <row r="32451" ht="22.5" customHeight="1">
      <c r="A32451" s="209" t="s">
        <v>32802</v>
      </c>
      <c r="B32451" s="209" t="s">
        <v>251</v>
      </c>
    </row>
    <row r="32452" ht="22.5" customHeight="1">
      <c r="A32452" s="209" t="s">
        <v>32803</v>
      </c>
      <c r="B32452" s="209" t="s">
        <v>251</v>
      </c>
    </row>
    <row r="32453" ht="22.5" customHeight="1">
      <c r="A32453" s="209" t="s">
        <v>32804</v>
      </c>
      <c r="B32453" s="209" t="s">
        <v>251</v>
      </c>
    </row>
    <row r="32454" ht="22.5" customHeight="1">
      <c r="A32454" s="209" t="s">
        <v>32805</v>
      </c>
      <c r="B32454" s="209" t="s">
        <v>251</v>
      </c>
    </row>
    <row r="32455" ht="22.5" customHeight="1">
      <c r="A32455" s="209" t="s">
        <v>32806</v>
      </c>
      <c r="B32455" s="209" t="s">
        <v>251</v>
      </c>
    </row>
    <row r="32456" ht="22.5" customHeight="1">
      <c r="A32456" s="209" t="s">
        <v>32807</v>
      </c>
      <c r="B32456" s="209" t="s">
        <v>251</v>
      </c>
    </row>
    <row r="32457" ht="22.5" customHeight="1">
      <c r="A32457" s="209" t="s">
        <v>32808</v>
      </c>
      <c r="B32457" s="209" t="s">
        <v>251</v>
      </c>
    </row>
    <row r="32458" ht="22.5" customHeight="1">
      <c r="A32458" s="209" t="s">
        <v>32809</v>
      </c>
      <c r="B32458" s="209" t="s">
        <v>251</v>
      </c>
    </row>
    <row r="32459" ht="22.5" customHeight="1">
      <c r="A32459" s="209" t="s">
        <v>32810</v>
      </c>
      <c r="B32459" s="209" t="s">
        <v>251</v>
      </c>
    </row>
    <row r="32460" ht="22.5" customHeight="1">
      <c r="A32460" s="209" t="s">
        <v>32811</v>
      </c>
      <c r="B32460" s="209" t="s">
        <v>251</v>
      </c>
    </row>
    <row r="32461" ht="22.5" customHeight="1">
      <c r="A32461" s="209" t="s">
        <v>32812</v>
      </c>
      <c r="B32461" s="209" t="s">
        <v>251</v>
      </c>
    </row>
    <row r="32462" ht="22.5" customHeight="1">
      <c r="A32462" s="209" t="s">
        <v>32813</v>
      </c>
      <c r="B32462" s="209" t="s">
        <v>251</v>
      </c>
    </row>
    <row r="32463" ht="22.5" customHeight="1">
      <c r="A32463" s="209" t="s">
        <v>32814</v>
      </c>
      <c r="B32463" s="209" t="s">
        <v>251</v>
      </c>
    </row>
    <row r="32464" ht="22.5" customHeight="1">
      <c r="A32464" s="209" t="s">
        <v>32815</v>
      </c>
      <c r="B32464" s="209" t="s">
        <v>251</v>
      </c>
    </row>
    <row r="32465" ht="22.5" customHeight="1">
      <c r="A32465" s="209" t="s">
        <v>32816</v>
      </c>
      <c r="B32465" s="209" t="s">
        <v>251</v>
      </c>
    </row>
    <row r="32466" ht="22.5" customHeight="1">
      <c r="A32466" s="209" t="s">
        <v>32817</v>
      </c>
      <c r="B32466" s="209" t="s">
        <v>251</v>
      </c>
    </row>
    <row r="32467" ht="22.5" customHeight="1">
      <c r="A32467" s="209" t="s">
        <v>32818</v>
      </c>
      <c r="B32467" s="209" t="s">
        <v>251</v>
      </c>
    </row>
    <row r="32468" ht="22.5" customHeight="1">
      <c r="A32468" s="209" t="s">
        <v>32819</v>
      </c>
      <c r="B32468" s="209" t="s">
        <v>251</v>
      </c>
    </row>
    <row r="32469" ht="22.5" customHeight="1">
      <c r="A32469" s="209" t="s">
        <v>32820</v>
      </c>
      <c r="B32469" s="209" t="s">
        <v>251</v>
      </c>
    </row>
    <row r="32470" ht="22.5" customHeight="1">
      <c r="A32470" s="209" t="s">
        <v>32821</v>
      </c>
      <c r="B32470" s="209" t="s">
        <v>251</v>
      </c>
    </row>
    <row r="32471" ht="22.5" customHeight="1">
      <c r="A32471" s="209" t="s">
        <v>32822</v>
      </c>
      <c r="B32471" s="209" t="s">
        <v>251</v>
      </c>
    </row>
    <row r="32472" ht="22.5" customHeight="1">
      <c r="A32472" s="209" t="s">
        <v>32823</v>
      </c>
      <c r="B32472" s="209" t="s">
        <v>251</v>
      </c>
    </row>
    <row r="32473" ht="22.5" customHeight="1">
      <c r="A32473" s="209" t="s">
        <v>32824</v>
      </c>
      <c r="B32473" s="209" t="s">
        <v>251</v>
      </c>
    </row>
    <row r="32474" ht="22.5" customHeight="1">
      <c r="A32474" s="209" t="s">
        <v>32825</v>
      </c>
      <c r="B32474" s="209" t="s">
        <v>251</v>
      </c>
    </row>
    <row r="32475" ht="22.5" customHeight="1">
      <c r="A32475" s="209" t="s">
        <v>32826</v>
      </c>
      <c r="B32475" s="209" t="s">
        <v>251</v>
      </c>
    </row>
    <row r="32476" ht="22.5" customHeight="1">
      <c r="A32476" s="209" t="s">
        <v>32827</v>
      </c>
      <c r="B32476" s="209" t="s">
        <v>251</v>
      </c>
    </row>
    <row r="32477" ht="22.5" customHeight="1">
      <c r="A32477" s="209" t="s">
        <v>32828</v>
      </c>
      <c r="B32477" s="209" t="s">
        <v>251</v>
      </c>
    </row>
    <row r="32478" ht="22.5" customHeight="1">
      <c r="A32478" s="209" t="s">
        <v>32829</v>
      </c>
      <c r="B32478" s="209" t="s">
        <v>251</v>
      </c>
    </row>
    <row r="32479" ht="22.5" customHeight="1">
      <c r="A32479" s="209" t="s">
        <v>32830</v>
      </c>
      <c r="B32479" s="209" t="s">
        <v>251</v>
      </c>
    </row>
    <row r="32480" ht="22.5" customHeight="1">
      <c r="A32480" s="209" t="s">
        <v>32831</v>
      </c>
      <c r="B32480" s="209" t="s">
        <v>251</v>
      </c>
    </row>
    <row r="32481" ht="22.5" customHeight="1">
      <c r="A32481" s="209" t="s">
        <v>32832</v>
      </c>
      <c r="B32481" s="209" t="s">
        <v>251</v>
      </c>
    </row>
    <row r="32482" ht="22.5" customHeight="1">
      <c r="A32482" s="209" t="s">
        <v>32833</v>
      </c>
      <c r="B32482" s="209" t="s">
        <v>251</v>
      </c>
    </row>
    <row r="32483" ht="22.5" customHeight="1">
      <c r="A32483" s="209" t="s">
        <v>32834</v>
      </c>
      <c r="B32483" s="209" t="s">
        <v>251</v>
      </c>
    </row>
    <row r="32484" ht="22.5" customHeight="1">
      <c r="A32484" s="209" t="s">
        <v>32835</v>
      </c>
      <c r="B32484" s="209" t="s">
        <v>251</v>
      </c>
    </row>
    <row r="32485" ht="22.5" customHeight="1">
      <c r="A32485" s="209" t="s">
        <v>32836</v>
      </c>
      <c r="B32485" s="209" t="s">
        <v>251</v>
      </c>
    </row>
    <row r="32486" ht="22.5" customHeight="1">
      <c r="A32486" s="209" t="s">
        <v>32837</v>
      </c>
      <c r="B32486" s="209" t="s">
        <v>251</v>
      </c>
    </row>
    <row r="32487" ht="22.5" customHeight="1">
      <c r="A32487" s="209" t="s">
        <v>32838</v>
      </c>
      <c r="B32487" s="209" t="s">
        <v>251</v>
      </c>
    </row>
    <row r="32488" ht="22.5" customHeight="1">
      <c r="A32488" s="209" t="s">
        <v>32839</v>
      </c>
      <c r="B32488" s="209" t="s">
        <v>251</v>
      </c>
    </row>
    <row r="32489" ht="22.5" customHeight="1">
      <c r="A32489" s="209" t="s">
        <v>32840</v>
      </c>
      <c r="B32489" s="209" t="s">
        <v>251</v>
      </c>
    </row>
    <row r="32490" ht="22.5" customHeight="1">
      <c r="A32490" s="209" t="s">
        <v>32841</v>
      </c>
      <c r="B32490" s="209" t="s">
        <v>251</v>
      </c>
    </row>
    <row r="32491" ht="22.5" customHeight="1">
      <c r="A32491" s="209" t="s">
        <v>32842</v>
      </c>
      <c r="B32491" s="209" t="s">
        <v>251</v>
      </c>
    </row>
    <row r="32492" ht="22.5" customHeight="1">
      <c r="A32492" s="209" t="s">
        <v>32843</v>
      </c>
      <c r="B32492" s="209" t="s">
        <v>251</v>
      </c>
    </row>
    <row r="32493" ht="22.5" customHeight="1">
      <c r="A32493" s="209" t="s">
        <v>32844</v>
      </c>
      <c r="B32493" s="209" t="s">
        <v>251</v>
      </c>
    </row>
    <row r="32494" ht="22.5" customHeight="1">
      <c r="A32494" s="209" t="s">
        <v>32845</v>
      </c>
      <c r="B32494" s="209" t="s">
        <v>251</v>
      </c>
    </row>
    <row r="32495" ht="22.5" customHeight="1">
      <c r="A32495" s="209" t="s">
        <v>32846</v>
      </c>
      <c r="B32495" s="209" t="s">
        <v>251</v>
      </c>
    </row>
    <row r="32496" ht="22.5" customHeight="1">
      <c r="A32496" s="209" t="s">
        <v>32847</v>
      </c>
      <c r="B32496" s="209" t="s">
        <v>251</v>
      </c>
    </row>
    <row r="32497" ht="22.5" customHeight="1">
      <c r="A32497" s="209" t="s">
        <v>32848</v>
      </c>
      <c r="B32497" s="209" t="s">
        <v>251</v>
      </c>
    </row>
    <row r="32498" ht="22.5" customHeight="1">
      <c r="A32498" s="209" t="s">
        <v>32849</v>
      </c>
      <c r="B32498" s="209" t="s">
        <v>251</v>
      </c>
    </row>
    <row r="32499" ht="22.5" customHeight="1">
      <c r="A32499" s="209" t="s">
        <v>32850</v>
      </c>
      <c r="B32499" s="209" t="s">
        <v>251</v>
      </c>
    </row>
    <row r="32500" ht="22.5" customHeight="1">
      <c r="A32500" s="209" t="s">
        <v>32851</v>
      </c>
      <c r="B32500" s="209" t="s">
        <v>251</v>
      </c>
    </row>
    <row r="32501" ht="22.5" customHeight="1">
      <c r="A32501" s="209" t="s">
        <v>32852</v>
      </c>
      <c r="B32501" s="209" t="s">
        <v>251</v>
      </c>
    </row>
    <row r="32502" ht="22.5" customHeight="1">
      <c r="A32502" s="209" t="s">
        <v>32853</v>
      </c>
      <c r="B32502" s="209" t="s">
        <v>251</v>
      </c>
    </row>
    <row r="32503" ht="22.5" customHeight="1">
      <c r="A32503" s="209" t="s">
        <v>32854</v>
      </c>
      <c r="B32503" s="209" t="s">
        <v>251</v>
      </c>
    </row>
    <row r="32504" ht="22.5" customHeight="1">
      <c r="A32504" s="209" t="s">
        <v>32855</v>
      </c>
      <c r="B32504" s="209" t="s">
        <v>251</v>
      </c>
    </row>
    <row r="32505" ht="22.5" customHeight="1">
      <c r="A32505" s="209" t="s">
        <v>32856</v>
      </c>
      <c r="B32505" s="209" t="s">
        <v>251</v>
      </c>
    </row>
    <row r="32506" ht="22.5" customHeight="1">
      <c r="A32506" s="209" t="s">
        <v>32857</v>
      </c>
      <c r="B32506" s="209" t="s">
        <v>251</v>
      </c>
    </row>
    <row r="32507" ht="22.5" customHeight="1">
      <c r="A32507" s="209" t="s">
        <v>32858</v>
      </c>
      <c r="B32507" s="209" t="s">
        <v>251</v>
      </c>
    </row>
    <row r="32508" ht="22.5" customHeight="1">
      <c r="A32508" s="209" t="s">
        <v>32859</v>
      </c>
      <c r="B32508" s="209" t="s">
        <v>251</v>
      </c>
    </row>
    <row r="32509" ht="22.5" customHeight="1">
      <c r="A32509" s="209" t="s">
        <v>32860</v>
      </c>
      <c r="B32509" s="209" t="s">
        <v>251</v>
      </c>
    </row>
    <row r="32510" ht="22.5" customHeight="1">
      <c r="A32510" s="209" t="s">
        <v>32861</v>
      </c>
      <c r="B32510" s="209" t="s">
        <v>251</v>
      </c>
    </row>
    <row r="32511" ht="22.5" customHeight="1">
      <c r="A32511" s="209" t="s">
        <v>32862</v>
      </c>
      <c r="B32511" s="209" t="s">
        <v>251</v>
      </c>
    </row>
    <row r="32512" ht="22.5" customHeight="1">
      <c r="A32512" s="209" t="s">
        <v>32863</v>
      </c>
      <c r="B32512" s="209" t="s">
        <v>251</v>
      </c>
    </row>
    <row r="32513" ht="22.5" customHeight="1">
      <c r="A32513" s="209" t="s">
        <v>32864</v>
      </c>
      <c r="B32513" s="209" t="s">
        <v>251</v>
      </c>
    </row>
    <row r="32514" ht="22.5" customHeight="1">
      <c r="A32514" s="209" t="s">
        <v>32865</v>
      </c>
      <c r="B32514" s="209" t="s">
        <v>251</v>
      </c>
    </row>
    <row r="32515" ht="22.5" customHeight="1">
      <c r="A32515" s="209" t="s">
        <v>32866</v>
      </c>
      <c r="B32515" s="209" t="s">
        <v>251</v>
      </c>
    </row>
    <row r="32516" ht="22.5" customHeight="1">
      <c r="A32516" s="209" t="s">
        <v>32867</v>
      </c>
      <c r="B32516" s="209" t="s">
        <v>251</v>
      </c>
    </row>
    <row r="32517" ht="22.5" customHeight="1">
      <c r="A32517" s="209" t="s">
        <v>32868</v>
      </c>
      <c r="B32517" s="209" t="s">
        <v>251</v>
      </c>
    </row>
    <row r="32518" ht="22.5" customHeight="1">
      <c r="A32518" s="209" t="s">
        <v>32869</v>
      </c>
      <c r="B32518" s="209" t="s">
        <v>251</v>
      </c>
    </row>
    <row r="32519" ht="22.5" customHeight="1">
      <c r="A32519" s="209" t="s">
        <v>32870</v>
      </c>
      <c r="B32519" s="209" t="s">
        <v>251</v>
      </c>
    </row>
    <row r="32520" ht="22.5" customHeight="1">
      <c r="A32520" s="209" t="s">
        <v>32871</v>
      </c>
      <c r="B32520" s="209" t="s">
        <v>251</v>
      </c>
    </row>
    <row r="32521" ht="22.5" customHeight="1">
      <c r="A32521" s="209" t="s">
        <v>32872</v>
      </c>
      <c r="B32521" s="209" t="s">
        <v>251</v>
      </c>
    </row>
    <row r="32522" ht="22.5" customHeight="1">
      <c r="A32522" s="209" t="s">
        <v>32873</v>
      </c>
      <c r="B32522" s="209" t="s">
        <v>251</v>
      </c>
    </row>
    <row r="32523" ht="22.5" customHeight="1">
      <c r="A32523" s="209" t="s">
        <v>32874</v>
      </c>
      <c r="B32523" s="209" t="s">
        <v>251</v>
      </c>
    </row>
    <row r="32524" ht="22.5" customHeight="1">
      <c r="A32524" s="209" t="s">
        <v>32875</v>
      </c>
      <c r="B32524" s="209" t="s">
        <v>251</v>
      </c>
    </row>
    <row r="32525" ht="22.5" customHeight="1">
      <c r="A32525" s="209" t="s">
        <v>32876</v>
      </c>
      <c r="B32525" s="209" t="s">
        <v>251</v>
      </c>
    </row>
    <row r="32526" ht="22.5" customHeight="1">
      <c r="A32526" s="209" t="s">
        <v>32877</v>
      </c>
      <c r="B32526" s="209" t="s">
        <v>251</v>
      </c>
    </row>
    <row r="32527" ht="22.5" customHeight="1">
      <c r="A32527" s="209" t="s">
        <v>32878</v>
      </c>
      <c r="B32527" s="209" t="s">
        <v>251</v>
      </c>
    </row>
    <row r="32528" ht="22.5" customHeight="1">
      <c r="A32528" s="209" t="s">
        <v>32879</v>
      </c>
      <c r="B32528" s="209" t="s">
        <v>251</v>
      </c>
    </row>
    <row r="32529" ht="22.5" customHeight="1">
      <c r="A32529" s="209" t="s">
        <v>32880</v>
      </c>
      <c r="B32529" s="209" t="s">
        <v>251</v>
      </c>
    </row>
    <row r="32530" ht="22.5" customHeight="1">
      <c r="A32530" s="209" t="s">
        <v>32881</v>
      </c>
      <c r="B32530" s="209" t="s">
        <v>251</v>
      </c>
    </row>
    <row r="32531" ht="22.5" customHeight="1">
      <c r="A32531" s="209" t="s">
        <v>32882</v>
      </c>
      <c r="B32531" s="209" t="s">
        <v>251</v>
      </c>
    </row>
    <row r="32532" ht="22.5" customHeight="1">
      <c r="A32532" s="209" t="s">
        <v>32883</v>
      </c>
      <c r="B32532" s="209" t="s">
        <v>251</v>
      </c>
    </row>
    <row r="32533" ht="22.5" customHeight="1">
      <c r="A32533" s="209" t="s">
        <v>32884</v>
      </c>
      <c r="B32533" s="209" t="s">
        <v>251</v>
      </c>
    </row>
    <row r="32534" ht="22.5" customHeight="1">
      <c r="A32534" s="209" t="s">
        <v>32885</v>
      </c>
      <c r="B32534" s="209" t="s">
        <v>251</v>
      </c>
    </row>
    <row r="32535" ht="22.5" customHeight="1">
      <c r="A32535" s="209" t="s">
        <v>32886</v>
      </c>
      <c r="B32535" s="209" t="s">
        <v>251</v>
      </c>
    </row>
    <row r="32536" ht="22.5" customHeight="1">
      <c r="A32536" s="209" t="s">
        <v>32887</v>
      </c>
      <c r="B32536" s="209" t="s">
        <v>251</v>
      </c>
    </row>
    <row r="32537" ht="22.5" customHeight="1">
      <c r="A32537" s="209" t="s">
        <v>32888</v>
      </c>
      <c r="B32537" s="209" t="s">
        <v>251</v>
      </c>
    </row>
    <row r="32538" ht="22.5" customHeight="1">
      <c r="A32538" s="209" t="s">
        <v>32889</v>
      </c>
      <c r="B32538" s="209" t="s">
        <v>251</v>
      </c>
    </row>
    <row r="32539" ht="22.5" customHeight="1">
      <c r="A32539" s="209" t="s">
        <v>32890</v>
      </c>
      <c r="B32539" s="209" t="s">
        <v>251</v>
      </c>
    </row>
    <row r="32540" ht="22.5" customHeight="1">
      <c r="A32540" s="209" t="s">
        <v>32891</v>
      </c>
      <c r="B32540" s="209" t="s">
        <v>251</v>
      </c>
    </row>
    <row r="32541" ht="22.5" customHeight="1">
      <c r="A32541" s="209" t="s">
        <v>32892</v>
      </c>
      <c r="B32541" s="209" t="s">
        <v>251</v>
      </c>
    </row>
    <row r="32542" ht="22.5" customHeight="1">
      <c r="A32542" s="209" t="s">
        <v>32893</v>
      </c>
      <c r="B32542" s="209" t="s">
        <v>251</v>
      </c>
    </row>
    <row r="32543" ht="22.5" customHeight="1">
      <c r="A32543" s="209" t="s">
        <v>32894</v>
      </c>
      <c r="B32543" s="209" t="s">
        <v>251</v>
      </c>
    </row>
    <row r="32544" ht="22.5" customHeight="1">
      <c r="A32544" s="209" t="s">
        <v>32895</v>
      </c>
      <c r="B32544" s="209" t="s">
        <v>251</v>
      </c>
    </row>
    <row r="32545" ht="22.5" customHeight="1">
      <c r="A32545" s="209" t="s">
        <v>32896</v>
      </c>
      <c r="B32545" s="209" t="s">
        <v>251</v>
      </c>
    </row>
    <row r="32546" ht="22.5" customHeight="1">
      <c r="A32546" s="209" t="s">
        <v>32897</v>
      </c>
      <c r="B32546" s="209" t="s">
        <v>251</v>
      </c>
    </row>
    <row r="32547" ht="22.5" customHeight="1">
      <c r="A32547" s="209" t="s">
        <v>32898</v>
      </c>
      <c r="B32547" s="209" t="s">
        <v>251</v>
      </c>
    </row>
    <row r="32548" ht="22.5" customHeight="1">
      <c r="A32548" s="209" t="s">
        <v>32899</v>
      </c>
      <c r="B32548" s="209" t="s">
        <v>251</v>
      </c>
    </row>
    <row r="32549" ht="22.5" customHeight="1">
      <c r="A32549" s="209" t="s">
        <v>32900</v>
      </c>
      <c r="B32549" s="209" t="s">
        <v>251</v>
      </c>
    </row>
    <row r="32550" ht="22.5" customHeight="1">
      <c r="A32550" s="209" t="s">
        <v>32901</v>
      </c>
      <c r="B32550" s="209" t="s">
        <v>251</v>
      </c>
    </row>
    <row r="32551" ht="22.5" customHeight="1">
      <c r="A32551" s="209" t="s">
        <v>32902</v>
      </c>
      <c r="B32551" s="209" t="s">
        <v>251</v>
      </c>
    </row>
    <row r="32552" ht="22.5" customHeight="1">
      <c r="A32552" s="209" t="s">
        <v>32903</v>
      </c>
      <c r="B32552" s="209" t="s">
        <v>251</v>
      </c>
    </row>
    <row r="32553" ht="22.5" customHeight="1">
      <c r="A32553" s="209" t="s">
        <v>32904</v>
      </c>
      <c r="B32553" s="209" t="s">
        <v>251</v>
      </c>
    </row>
    <row r="32554" ht="22.5" customHeight="1">
      <c r="A32554" s="209" t="s">
        <v>32905</v>
      </c>
      <c r="B32554" s="209" t="s">
        <v>251</v>
      </c>
    </row>
    <row r="32555" ht="22.5" customHeight="1">
      <c r="A32555" s="209" t="s">
        <v>32906</v>
      </c>
      <c r="B32555" s="209" t="s">
        <v>251</v>
      </c>
    </row>
    <row r="32556" ht="22.5" customHeight="1">
      <c r="A32556" s="209" t="s">
        <v>32907</v>
      </c>
      <c r="B32556" s="209" t="s">
        <v>251</v>
      </c>
    </row>
    <row r="32557" ht="22.5" customHeight="1">
      <c r="A32557" s="209" t="s">
        <v>32908</v>
      </c>
      <c r="B32557" s="209" t="s">
        <v>251</v>
      </c>
    </row>
    <row r="32558" ht="22.5" customHeight="1">
      <c r="A32558" s="209" t="s">
        <v>32909</v>
      </c>
      <c r="B32558" s="209" t="s">
        <v>251</v>
      </c>
    </row>
    <row r="32559" ht="22.5" customHeight="1">
      <c r="A32559" s="209" t="s">
        <v>32910</v>
      </c>
      <c r="B32559" s="209" t="s">
        <v>251</v>
      </c>
    </row>
    <row r="32560" ht="22.5" customHeight="1">
      <c r="A32560" s="209" t="s">
        <v>32911</v>
      </c>
      <c r="B32560" s="209" t="s">
        <v>251</v>
      </c>
    </row>
    <row r="32561" ht="22.5" customHeight="1">
      <c r="A32561" s="209" t="s">
        <v>32912</v>
      </c>
      <c r="B32561" s="209" t="s">
        <v>251</v>
      </c>
    </row>
    <row r="32562" ht="22.5" customHeight="1">
      <c r="A32562" s="209" t="s">
        <v>32913</v>
      </c>
      <c r="B32562" s="209" t="s">
        <v>251</v>
      </c>
    </row>
    <row r="32563" ht="22.5" customHeight="1">
      <c r="A32563" s="209" t="s">
        <v>32914</v>
      </c>
      <c r="B32563" s="209" t="s">
        <v>251</v>
      </c>
    </row>
    <row r="32564" ht="22.5" customHeight="1">
      <c r="A32564" s="209" t="s">
        <v>32915</v>
      </c>
      <c r="B32564" s="209" t="s">
        <v>251</v>
      </c>
    </row>
    <row r="32565" ht="22.5" customHeight="1">
      <c r="A32565" s="209" t="s">
        <v>32916</v>
      </c>
      <c r="B32565" s="209" t="s">
        <v>251</v>
      </c>
    </row>
    <row r="32566" ht="22.5" customHeight="1">
      <c r="A32566" s="209" t="s">
        <v>32917</v>
      </c>
      <c r="B32566" s="209" t="s">
        <v>251</v>
      </c>
    </row>
    <row r="32567" ht="22.5" customHeight="1">
      <c r="A32567" s="209" t="s">
        <v>32918</v>
      </c>
      <c r="B32567" s="209" t="s">
        <v>251</v>
      </c>
    </row>
    <row r="32568" ht="22.5" customHeight="1">
      <c r="A32568" s="209" t="s">
        <v>32919</v>
      </c>
      <c r="B32568" s="209" t="s">
        <v>251</v>
      </c>
    </row>
    <row r="32569" ht="22.5" customHeight="1">
      <c r="A32569" s="209" t="s">
        <v>32920</v>
      </c>
      <c r="B32569" s="209" t="s">
        <v>251</v>
      </c>
    </row>
    <row r="32570" ht="22.5" customHeight="1">
      <c r="A32570" s="209" t="s">
        <v>32921</v>
      </c>
      <c r="B32570" s="209" t="s">
        <v>251</v>
      </c>
    </row>
    <row r="32571" ht="22.5" customHeight="1">
      <c r="A32571" s="209" t="s">
        <v>32922</v>
      </c>
      <c r="B32571" s="209" t="s">
        <v>251</v>
      </c>
    </row>
    <row r="32572" ht="22.5" customHeight="1">
      <c r="A32572" s="209" t="s">
        <v>32923</v>
      </c>
      <c r="B32572" s="209" t="s">
        <v>251</v>
      </c>
    </row>
    <row r="32573" ht="22.5" customHeight="1">
      <c r="A32573" s="209" t="s">
        <v>32924</v>
      </c>
      <c r="B32573" s="209" t="s">
        <v>251</v>
      </c>
    </row>
    <row r="32574" ht="22.5" customHeight="1">
      <c r="A32574" s="209" t="s">
        <v>32925</v>
      </c>
      <c r="B32574" s="209" t="s">
        <v>251</v>
      </c>
    </row>
    <row r="32575" ht="22.5" customHeight="1">
      <c r="A32575" s="209" t="s">
        <v>32926</v>
      </c>
      <c r="B32575" s="209" t="s">
        <v>251</v>
      </c>
    </row>
    <row r="32576" ht="22.5" customHeight="1">
      <c r="A32576" s="209" t="s">
        <v>32927</v>
      </c>
      <c r="B32576" s="209" t="s">
        <v>251</v>
      </c>
    </row>
    <row r="32577" ht="22.5" customHeight="1">
      <c r="A32577" s="209" t="s">
        <v>32928</v>
      </c>
      <c r="B32577" s="209" t="s">
        <v>251</v>
      </c>
    </row>
    <row r="32578" ht="22.5" customHeight="1">
      <c r="A32578" s="209" t="s">
        <v>32929</v>
      </c>
      <c r="B32578" s="209" t="s">
        <v>251</v>
      </c>
    </row>
    <row r="32579" ht="22.5" customHeight="1">
      <c r="A32579" s="209" t="s">
        <v>32930</v>
      </c>
      <c r="B32579" s="209" t="s">
        <v>251</v>
      </c>
    </row>
    <row r="32580" ht="22.5" customHeight="1">
      <c r="A32580" s="209" t="s">
        <v>32931</v>
      </c>
      <c r="B32580" s="209" t="s">
        <v>251</v>
      </c>
    </row>
    <row r="32581" ht="22.5" customHeight="1">
      <c r="A32581" s="209" t="s">
        <v>32932</v>
      </c>
      <c r="B32581" s="209" t="s">
        <v>251</v>
      </c>
    </row>
    <row r="32582" ht="22.5" customHeight="1">
      <c r="A32582" s="209" t="s">
        <v>32933</v>
      </c>
      <c r="B32582" s="209" t="s">
        <v>251</v>
      </c>
    </row>
    <row r="32583" ht="22.5" customHeight="1">
      <c r="A32583" s="209" t="s">
        <v>32934</v>
      </c>
      <c r="B32583" s="209" t="s">
        <v>251</v>
      </c>
    </row>
    <row r="32584" ht="22.5" customHeight="1">
      <c r="A32584" s="209" t="s">
        <v>32935</v>
      </c>
      <c r="B32584" s="209" t="s">
        <v>251</v>
      </c>
    </row>
    <row r="32585" ht="22.5" customHeight="1">
      <c r="A32585" s="209" t="s">
        <v>32936</v>
      </c>
      <c r="B32585" s="209" t="s">
        <v>251</v>
      </c>
    </row>
    <row r="32586" ht="22.5" customHeight="1">
      <c r="A32586" s="209" t="s">
        <v>32937</v>
      </c>
      <c r="B32586" s="209" t="s">
        <v>251</v>
      </c>
    </row>
    <row r="32587" ht="22.5" customHeight="1">
      <c r="A32587" s="209" t="s">
        <v>32938</v>
      </c>
      <c r="B32587" s="209" t="s">
        <v>251</v>
      </c>
    </row>
    <row r="32588" ht="22.5" customHeight="1">
      <c r="A32588" s="209" t="s">
        <v>32939</v>
      </c>
      <c r="B32588" s="209" t="s">
        <v>251</v>
      </c>
    </row>
    <row r="32589" ht="22.5" customHeight="1">
      <c r="A32589" s="209" t="s">
        <v>32940</v>
      </c>
      <c r="B32589" s="209" t="s">
        <v>251</v>
      </c>
    </row>
    <row r="32590" ht="22.5" customHeight="1">
      <c r="A32590" s="209" t="s">
        <v>32941</v>
      </c>
      <c r="B32590" s="209" t="s">
        <v>251</v>
      </c>
    </row>
    <row r="32591" ht="22.5" customHeight="1">
      <c r="A32591" s="209" t="s">
        <v>32942</v>
      </c>
      <c r="B32591" s="209" t="s">
        <v>251</v>
      </c>
    </row>
    <row r="32592" ht="22.5" customHeight="1">
      <c r="A32592" s="209" t="s">
        <v>32943</v>
      </c>
      <c r="B32592" s="209" t="s">
        <v>251</v>
      </c>
    </row>
    <row r="32593" ht="22.5" customHeight="1">
      <c r="A32593" s="209" t="s">
        <v>32944</v>
      </c>
      <c r="B32593" s="209" t="s">
        <v>251</v>
      </c>
    </row>
    <row r="32594" ht="22.5" customHeight="1">
      <c r="A32594" s="209" t="s">
        <v>32945</v>
      </c>
      <c r="B32594" s="209" t="s">
        <v>251</v>
      </c>
    </row>
    <row r="32595" ht="22.5" customHeight="1">
      <c r="A32595" s="209" t="s">
        <v>32946</v>
      </c>
      <c r="B32595" s="209" t="s">
        <v>251</v>
      </c>
    </row>
    <row r="32596" ht="22.5" customHeight="1">
      <c r="A32596" s="209" t="s">
        <v>32947</v>
      </c>
      <c r="B32596" s="209" t="s">
        <v>251</v>
      </c>
    </row>
    <row r="32597" ht="22.5" customHeight="1">
      <c r="A32597" s="209" t="s">
        <v>32948</v>
      </c>
      <c r="B32597" s="209" t="s">
        <v>251</v>
      </c>
    </row>
    <row r="32598" ht="22.5" customHeight="1">
      <c r="A32598" s="209" t="s">
        <v>32949</v>
      </c>
      <c r="B32598" s="209" t="s">
        <v>251</v>
      </c>
    </row>
    <row r="32599" ht="22.5" customHeight="1">
      <c r="A32599" s="209" t="s">
        <v>32950</v>
      </c>
      <c r="B32599" s="209" t="s">
        <v>251</v>
      </c>
    </row>
    <row r="32600" ht="22.5" customHeight="1">
      <c r="A32600" s="209" t="s">
        <v>32951</v>
      </c>
      <c r="B32600" s="209" t="s">
        <v>251</v>
      </c>
    </row>
    <row r="32601" ht="22.5" customHeight="1">
      <c r="A32601" s="209" t="s">
        <v>32952</v>
      </c>
      <c r="B32601" s="209" t="s">
        <v>251</v>
      </c>
    </row>
    <row r="32602" ht="22.5" customHeight="1">
      <c r="A32602" s="209" t="s">
        <v>32953</v>
      </c>
      <c r="B32602" s="209" t="s">
        <v>251</v>
      </c>
    </row>
    <row r="32603" ht="22.5" customHeight="1">
      <c r="A32603" s="209" t="s">
        <v>32954</v>
      </c>
      <c r="B32603" s="209" t="s">
        <v>251</v>
      </c>
    </row>
    <row r="32604" ht="22.5" customHeight="1">
      <c r="A32604" s="209" t="s">
        <v>32955</v>
      </c>
      <c r="B32604" s="209" t="s">
        <v>251</v>
      </c>
    </row>
    <row r="32605" ht="22.5" customHeight="1">
      <c r="A32605" s="209" t="s">
        <v>32956</v>
      </c>
      <c r="B32605" s="209" t="s">
        <v>251</v>
      </c>
    </row>
    <row r="32606" ht="22.5" customHeight="1">
      <c r="A32606" s="209" t="s">
        <v>32957</v>
      </c>
      <c r="B32606" s="209" t="s">
        <v>251</v>
      </c>
    </row>
    <row r="32607" ht="22.5" customHeight="1">
      <c r="A32607" s="209" t="s">
        <v>32958</v>
      </c>
      <c r="B32607" s="209" t="s">
        <v>251</v>
      </c>
    </row>
    <row r="32608" ht="22.5" customHeight="1">
      <c r="A32608" s="209" t="s">
        <v>32959</v>
      </c>
      <c r="B32608" s="209" t="s">
        <v>251</v>
      </c>
    </row>
    <row r="32609" ht="22.5" customHeight="1">
      <c r="A32609" s="209" t="s">
        <v>32960</v>
      </c>
      <c r="B32609" s="209" t="s">
        <v>251</v>
      </c>
    </row>
    <row r="32610" ht="22.5" customHeight="1">
      <c r="A32610" s="209" t="s">
        <v>32961</v>
      </c>
      <c r="B32610" s="209" t="s">
        <v>251</v>
      </c>
    </row>
    <row r="32611" ht="22.5" customHeight="1">
      <c r="A32611" s="209" t="s">
        <v>32962</v>
      </c>
      <c r="B32611" s="209" t="s">
        <v>251</v>
      </c>
    </row>
    <row r="32612" ht="22.5" customHeight="1">
      <c r="A32612" s="209" t="s">
        <v>32963</v>
      </c>
      <c r="B32612" s="209" t="s">
        <v>251</v>
      </c>
    </row>
    <row r="32613" ht="22.5" customHeight="1">
      <c r="A32613" s="209" t="s">
        <v>32964</v>
      </c>
      <c r="B32613" s="209" t="s">
        <v>251</v>
      </c>
    </row>
    <row r="32614" ht="22.5" customHeight="1">
      <c r="A32614" s="209" t="s">
        <v>32965</v>
      </c>
      <c r="B32614" s="209" t="s">
        <v>251</v>
      </c>
    </row>
    <row r="32615" ht="22.5" customHeight="1">
      <c r="A32615" s="209" t="s">
        <v>32966</v>
      </c>
      <c r="B32615" s="209" t="s">
        <v>251</v>
      </c>
    </row>
    <row r="32616" ht="22.5" customHeight="1">
      <c r="A32616" s="209" t="s">
        <v>32967</v>
      </c>
      <c r="B32616" s="209" t="s">
        <v>251</v>
      </c>
    </row>
    <row r="32617" ht="22.5" customHeight="1">
      <c r="A32617" s="209" t="s">
        <v>32968</v>
      </c>
      <c r="B32617" s="209" t="s">
        <v>251</v>
      </c>
    </row>
    <row r="32618" ht="22.5" customHeight="1">
      <c r="A32618" s="209" t="s">
        <v>32969</v>
      </c>
      <c r="B32618" s="209" t="s">
        <v>251</v>
      </c>
    </row>
    <row r="32619" ht="22.5" customHeight="1">
      <c r="A32619" s="209" t="s">
        <v>32970</v>
      </c>
      <c r="B32619" s="209" t="s">
        <v>251</v>
      </c>
    </row>
    <row r="32620" ht="22.5" customHeight="1">
      <c r="A32620" s="209" t="s">
        <v>32971</v>
      </c>
      <c r="B32620" s="209" t="s">
        <v>251</v>
      </c>
    </row>
    <row r="32621" ht="22.5" customHeight="1">
      <c r="A32621" s="209" t="s">
        <v>32972</v>
      </c>
      <c r="B32621" s="209" t="s">
        <v>251</v>
      </c>
    </row>
    <row r="32622" ht="22.5" customHeight="1">
      <c r="A32622" s="209" t="s">
        <v>32973</v>
      </c>
      <c r="B32622" s="209" t="s">
        <v>251</v>
      </c>
    </row>
    <row r="32623" ht="22.5" customHeight="1">
      <c r="A32623" s="209" t="s">
        <v>32974</v>
      </c>
      <c r="B32623" s="209" t="s">
        <v>251</v>
      </c>
    </row>
    <row r="32624" ht="22.5" customHeight="1">
      <c r="A32624" s="209" t="s">
        <v>32975</v>
      </c>
      <c r="B32624" s="209" t="s">
        <v>251</v>
      </c>
    </row>
    <row r="32625" ht="22.5" customHeight="1">
      <c r="A32625" s="209" t="s">
        <v>32976</v>
      </c>
      <c r="B32625" s="209" t="s">
        <v>251</v>
      </c>
    </row>
    <row r="32626" ht="22.5" customHeight="1">
      <c r="A32626" s="209" t="s">
        <v>32977</v>
      </c>
      <c r="B32626" s="209" t="s">
        <v>251</v>
      </c>
    </row>
    <row r="32627" ht="22.5" customHeight="1">
      <c r="A32627" s="209" t="s">
        <v>32978</v>
      </c>
      <c r="B32627" s="209" t="s">
        <v>251</v>
      </c>
    </row>
    <row r="32628" ht="22.5" customHeight="1">
      <c r="A32628" s="209" t="s">
        <v>32979</v>
      </c>
      <c r="B32628" s="209" t="s">
        <v>251</v>
      </c>
    </row>
    <row r="32629" ht="22.5" customHeight="1">
      <c r="A32629" s="209" t="s">
        <v>32980</v>
      </c>
      <c r="B32629" s="209" t="s">
        <v>251</v>
      </c>
    </row>
    <row r="32630" ht="22.5" customHeight="1">
      <c r="A32630" s="209" t="s">
        <v>32981</v>
      </c>
      <c r="B32630" s="209" t="s">
        <v>251</v>
      </c>
    </row>
    <row r="32631" ht="22.5" customHeight="1">
      <c r="A32631" s="209" t="s">
        <v>32982</v>
      </c>
      <c r="B32631" s="209" t="s">
        <v>251</v>
      </c>
    </row>
    <row r="32632" ht="22.5" customHeight="1">
      <c r="A32632" s="209" t="s">
        <v>32983</v>
      </c>
      <c r="B32632" s="209" t="s">
        <v>251</v>
      </c>
    </row>
    <row r="32633" ht="22.5" customHeight="1">
      <c r="A32633" s="209" t="s">
        <v>32984</v>
      </c>
      <c r="B32633" s="209" t="s">
        <v>251</v>
      </c>
    </row>
    <row r="32634" ht="22.5" customHeight="1">
      <c r="A32634" s="209" t="s">
        <v>32985</v>
      </c>
      <c r="B32634" s="209" t="s">
        <v>251</v>
      </c>
    </row>
    <row r="32635" ht="22.5" customHeight="1">
      <c r="A32635" s="209" t="s">
        <v>32986</v>
      </c>
      <c r="B32635" s="209" t="s">
        <v>251</v>
      </c>
    </row>
    <row r="32636" ht="22.5" customHeight="1">
      <c r="A32636" s="209" t="s">
        <v>32987</v>
      </c>
      <c r="B32636" s="209" t="s">
        <v>251</v>
      </c>
    </row>
    <row r="32637" ht="22.5" customHeight="1">
      <c r="A32637" s="209" t="s">
        <v>32988</v>
      </c>
      <c r="B32637" s="209" t="s">
        <v>251</v>
      </c>
    </row>
    <row r="32638" ht="22.5" customHeight="1">
      <c r="A32638" s="209" t="s">
        <v>32989</v>
      </c>
      <c r="B32638" s="209" t="s">
        <v>251</v>
      </c>
    </row>
    <row r="32639" ht="22.5" customHeight="1">
      <c r="A32639" s="209" t="s">
        <v>32990</v>
      </c>
      <c r="B32639" s="209" t="s">
        <v>251</v>
      </c>
    </row>
    <row r="32640" ht="22.5" customHeight="1">
      <c r="A32640" s="209" t="s">
        <v>32991</v>
      </c>
      <c r="B32640" s="209" t="s">
        <v>251</v>
      </c>
    </row>
    <row r="32641" ht="22.5" customHeight="1">
      <c r="A32641" s="209" t="s">
        <v>32992</v>
      </c>
      <c r="B32641" s="209" t="s">
        <v>251</v>
      </c>
    </row>
    <row r="32642" ht="22.5" customHeight="1">
      <c r="A32642" s="209" t="s">
        <v>32993</v>
      </c>
      <c r="B32642" s="209" t="s">
        <v>251</v>
      </c>
    </row>
    <row r="32643" ht="22.5" customHeight="1">
      <c r="A32643" s="209" t="s">
        <v>32994</v>
      </c>
      <c r="B32643" s="209" t="s">
        <v>251</v>
      </c>
    </row>
    <row r="32644" ht="22.5" customHeight="1">
      <c r="A32644" s="209" t="s">
        <v>32995</v>
      </c>
      <c r="B32644" s="209" t="s">
        <v>251</v>
      </c>
    </row>
    <row r="32645" ht="22.5" customHeight="1">
      <c r="A32645" s="209" t="s">
        <v>32996</v>
      </c>
      <c r="B32645" s="209" t="s">
        <v>251</v>
      </c>
    </row>
    <row r="32646" ht="22.5" customHeight="1">
      <c r="A32646" s="209" t="s">
        <v>32997</v>
      </c>
      <c r="B32646" s="209" t="s">
        <v>251</v>
      </c>
    </row>
    <row r="32647" ht="22.5" customHeight="1">
      <c r="A32647" s="209" t="s">
        <v>32998</v>
      </c>
      <c r="B32647" s="209" t="s">
        <v>251</v>
      </c>
    </row>
    <row r="32648" ht="22.5" customHeight="1">
      <c r="A32648" s="209" t="s">
        <v>32999</v>
      </c>
      <c r="B32648" s="209" t="s">
        <v>251</v>
      </c>
    </row>
    <row r="32649" ht="22.5" customHeight="1">
      <c r="A32649" s="209" t="s">
        <v>33000</v>
      </c>
      <c r="B32649" s="209" t="s">
        <v>251</v>
      </c>
    </row>
    <row r="32650" ht="22.5" customHeight="1">
      <c r="A32650" s="209" t="s">
        <v>33001</v>
      </c>
      <c r="B32650" s="209" t="s">
        <v>251</v>
      </c>
    </row>
    <row r="32651" ht="22.5" customHeight="1">
      <c r="A32651" s="209" t="s">
        <v>33002</v>
      </c>
      <c r="B32651" s="209" t="s">
        <v>251</v>
      </c>
    </row>
    <row r="32652" ht="22.5" customHeight="1">
      <c r="A32652" s="209" t="s">
        <v>33003</v>
      </c>
      <c r="B32652" s="209" t="s">
        <v>251</v>
      </c>
    </row>
    <row r="32653" ht="22.5" customHeight="1">
      <c r="A32653" s="209" t="s">
        <v>33004</v>
      </c>
      <c r="B32653" s="209" t="s">
        <v>251</v>
      </c>
    </row>
    <row r="32654" ht="22.5" customHeight="1">
      <c r="A32654" s="209" t="s">
        <v>33005</v>
      </c>
      <c r="B32654" s="209" t="s">
        <v>251</v>
      </c>
    </row>
    <row r="32655" ht="22.5" customHeight="1">
      <c r="A32655" s="209" t="s">
        <v>33006</v>
      </c>
      <c r="B32655" s="209" t="s">
        <v>251</v>
      </c>
    </row>
    <row r="32656" ht="22.5" customHeight="1">
      <c r="A32656" s="209" t="s">
        <v>33007</v>
      </c>
      <c r="B32656" s="209" t="s">
        <v>251</v>
      </c>
    </row>
    <row r="32657" ht="22.5" customHeight="1">
      <c r="A32657" s="209" t="s">
        <v>33008</v>
      </c>
      <c r="B32657" s="209" t="s">
        <v>251</v>
      </c>
    </row>
    <row r="32658" ht="22.5" customHeight="1">
      <c r="A32658" s="209" t="s">
        <v>33009</v>
      </c>
      <c r="B32658" s="209" t="s">
        <v>251</v>
      </c>
    </row>
    <row r="32659" ht="22.5" customHeight="1">
      <c r="A32659" s="209" t="s">
        <v>33010</v>
      </c>
      <c r="B32659" s="209" t="s">
        <v>251</v>
      </c>
    </row>
    <row r="32660" ht="22.5" customHeight="1">
      <c r="A32660" s="209" t="s">
        <v>33011</v>
      </c>
      <c r="B32660" s="209" t="s">
        <v>251</v>
      </c>
    </row>
    <row r="32661" ht="22.5" customHeight="1">
      <c r="A32661" s="209" t="s">
        <v>33012</v>
      </c>
      <c r="B32661" s="209" t="s">
        <v>251</v>
      </c>
    </row>
    <row r="32662" ht="22.5" customHeight="1">
      <c r="A32662" s="209" t="s">
        <v>33013</v>
      </c>
      <c r="B32662" s="209" t="s">
        <v>251</v>
      </c>
    </row>
    <row r="32663" ht="22.5" customHeight="1">
      <c r="A32663" s="209" t="s">
        <v>33014</v>
      </c>
      <c r="B32663" s="209" t="s">
        <v>251</v>
      </c>
    </row>
    <row r="32664" ht="22.5" customHeight="1">
      <c r="A32664" s="209" t="s">
        <v>33015</v>
      </c>
      <c r="B32664" s="209" t="s">
        <v>251</v>
      </c>
    </row>
    <row r="32665" ht="22.5" customHeight="1">
      <c r="A32665" s="209" t="s">
        <v>33016</v>
      </c>
      <c r="B32665" s="209" t="s">
        <v>251</v>
      </c>
    </row>
    <row r="32666" ht="22.5" customHeight="1">
      <c r="A32666" s="209" t="s">
        <v>33017</v>
      </c>
      <c r="B32666" s="209" t="s">
        <v>251</v>
      </c>
    </row>
    <row r="32667" ht="22.5" customHeight="1">
      <c r="A32667" s="209" t="s">
        <v>33018</v>
      </c>
      <c r="B32667" s="209" t="s">
        <v>251</v>
      </c>
    </row>
    <row r="32668" ht="22.5" customHeight="1">
      <c r="A32668" s="209" t="s">
        <v>33019</v>
      </c>
      <c r="B32668" s="209" t="s">
        <v>251</v>
      </c>
    </row>
    <row r="32669" ht="22.5" customHeight="1">
      <c r="A32669" s="209" t="s">
        <v>33020</v>
      </c>
      <c r="B32669" s="209" t="s">
        <v>251</v>
      </c>
    </row>
    <row r="32670" ht="22.5" customHeight="1">
      <c r="A32670" s="209" t="s">
        <v>33021</v>
      </c>
      <c r="B32670" s="209" t="s">
        <v>251</v>
      </c>
    </row>
    <row r="32671" ht="22.5" customHeight="1">
      <c r="A32671" s="209" t="s">
        <v>33022</v>
      </c>
      <c r="B32671" s="209" t="s">
        <v>251</v>
      </c>
    </row>
    <row r="32672" ht="22.5" customHeight="1">
      <c r="A32672" s="209" t="s">
        <v>33023</v>
      </c>
      <c r="B32672" s="209" t="s">
        <v>251</v>
      </c>
    </row>
    <row r="32673" ht="22.5" customHeight="1">
      <c r="A32673" s="209" t="s">
        <v>33024</v>
      </c>
      <c r="B32673" s="209" t="s">
        <v>251</v>
      </c>
    </row>
    <row r="32674" ht="22.5" customHeight="1">
      <c r="A32674" s="209" t="s">
        <v>33025</v>
      </c>
      <c r="B32674" s="209" t="s">
        <v>251</v>
      </c>
    </row>
    <row r="32675" ht="22.5" customHeight="1">
      <c r="A32675" s="209" t="s">
        <v>33026</v>
      </c>
      <c r="B32675" s="209" t="s">
        <v>251</v>
      </c>
    </row>
    <row r="32676" ht="22.5" customHeight="1">
      <c r="A32676" s="209" t="s">
        <v>33027</v>
      </c>
      <c r="B32676" s="209" t="s">
        <v>251</v>
      </c>
    </row>
    <row r="32677" ht="22.5" customHeight="1">
      <c r="A32677" s="209" t="s">
        <v>33028</v>
      </c>
      <c r="B32677" s="209" t="s">
        <v>251</v>
      </c>
    </row>
    <row r="32678" ht="22.5" customHeight="1">
      <c r="A32678" s="209" t="s">
        <v>33029</v>
      </c>
      <c r="B32678" s="209" t="s">
        <v>251</v>
      </c>
    </row>
    <row r="32679" ht="22.5" customHeight="1">
      <c r="A32679" s="209" t="s">
        <v>33030</v>
      </c>
      <c r="B32679" s="209" t="s">
        <v>251</v>
      </c>
    </row>
    <row r="32680" ht="22.5" customHeight="1">
      <c r="A32680" s="209" t="s">
        <v>33031</v>
      </c>
      <c r="B32680" s="209" t="s">
        <v>251</v>
      </c>
    </row>
    <row r="32681" ht="22.5" customHeight="1">
      <c r="A32681" s="209" t="s">
        <v>33032</v>
      </c>
      <c r="B32681" s="209" t="s">
        <v>251</v>
      </c>
    </row>
    <row r="32682" ht="22.5" customHeight="1">
      <c r="A32682" s="209" t="s">
        <v>33033</v>
      </c>
      <c r="B32682" s="209" t="s">
        <v>251</v>
      </c>
    </row>
    <row r="32683" ht="22.5" customHeight="1">
      <c r="A32683" s="209" t="s">
        <v>33034</v>
      </c>
      <c r="B32683" s="209" t="s">
        <v>251</v>
      </c>
    </row>
    <row r="32684" ht="22.5" customHeight="1">
      <c r="A32684" s="209" t="s">
        <v>33035</v>
      </c>
      <c r="B32684" s="209" t="s">
        <v>251</v>
      </c>
    </row>
    <row r="32685" ht="22.5" customHeight="1">
      <c r="A32685" s="209" t="s">
        <v>33036</v>
      </c>
      <c r="B32685" s="209" t="s">
        <v>251</v>
      </c>
    </row>
    <row r="32686" ht="22.5" customHeight="1">
      <c r="A32686" s="209" t="s">
        <v>33037</v>
      </c>
      <c r="B32686" s="209" t="s">
        <v>251</v>
      </c>
    </row>
    <row r="32687" ht="22.5" customHeight="1">
      <c r="A32687" s="209" t="s">
        <v>33038</v>
      </c>
      <c r="B32687" s="209" t="s">
        <v>251</v>
      </c>
    </row>
    <row r="32688" ht="22.5" customHeight="1">
      <c r="A32688" s="209" t="s">
        <v>33039</v>
      </c>
      <c r="B32688" s="209" t="s">
        <v>251</v>
      </c>
    </row>
    <row r="32689" ht="22.5" customHeight="1">
      <c r="A32689" s="209" t="s">
        <v>33040</v>
      </c>
      <c r="B32689" s="209" t="s">
        <v>251</v>
      </c>
    </row>
    <row r="32690" ht="22.5" customHeight="1">
      <c r="A32690" s="209" t="s">
        <v>33041</v>
      </c>
      <c r="B32690" s="209" t="s">
        <v>251</v>
      </c>
    </row>
    <row r="32691" ht="22.5" customHeight="1">
      <c r="A32691" s="209" t="s">
        <v>33042</v>
      </c>
      <c r="B32691" s="209" t="s">
        <v>251</v>
      </c>
    </row>
    <row r="32692" ht="22.5" customHeight="1">
      <c r="A32692" s="209" t="s">
        <v>33043</v>
      </c>
      <c r="B32692" s="209" t="s">
        <v>251</v>
      </c>
    </row>
    <row r="32693" ht="22.5" customHeight="1">
      <c r="A32693" s="209" t="s">
        <v>33044</v>
      </c>
      <c r="B32693" s="209" t="s">
        <v>251</v>
      </c>
    </row>
    <row r="32694" ht="22.5" customHeight="1">
      <c r="A32694" s="209" t="s">
        <v>33045</v>
      </c>
      <c r="B32694" s="209" t="s">
        <v>251</v>
      </c>
    </row>
    <row r="32695" ht="22.5" customHeight="1">
      <c r="A32695" s="209" t="s">
        <v>33046</v>
      </c>
      <c r="B32695" s="209" t="s">
        <v>251</v>
      </c>
    </row>
    <row r="32696" ht="22.5" customHeight="1">
      <c r="A32696" s="209" t="s">
        <v>33047</v>
      </c>
      <c r="B32696" s="209" t="s">
        <v>251</v>
      </c>
    </row>
    <row r="32697" ht="22.5" customHeight="1">
      <c r="A32697" s="209" t="s">
        <v>33048</v>
      </c>
      <c r="B32697" s="209" t="s">
        <v>251</v>
      </c>
    </row>
    <row r="32698" ht="22.5" customHeight="1">
      <c r="A32698" s="209" t="s">
        <v>33049</v>
      </c>
      <c r="B32698" s="209" t="s">
        <v>251</v>
      </c>
    </row>
    <row r="32699" ht="22.5" customHeight="1">
      <c r="A32699" s="209" t="s">
        <v>33050</v>
      </c>
      <c r="B32699" s="209" t="s">
        <v>251</v>
      </c>
    </row>
    <row r="32700" ht="22.5" customHeight="1">
      <c r="A32700" s="209" t="s">
        <v>33051</v>
      </c>
      <c r="B32700" s="209" t="s">
        <v>251</v>
      </c>
    </row>
    <row r="32701" ht="22.5" customHeight="1">
      <c r="A32701" s="209" t="s">
        <v>33052</v>
      </c>
      <c r="B32701" s="209" t="s">
        <v>251</v>
      </c>
    </row>
    <row r="32702" ht="22.5" customHeight="1">
      <c r="A32702" s="209" t="s">
        <v>33053</v>
      </c>
      <c r="B32702" s="209" t="s">
        <v>251</v>
      </c>
    </row>
    <row r="32703" ht="22.5" customHeight="1">
      <c r="A32703" s="209" t="s">
        <v>33054</v>
      </c>
      <c r="B32703" s="209" t="s">
        <v>251</v>
      </c>
    </row>
    <row r="32704" ht="22.5" customHeight="1">
      <c r="A32704" s="209" t="s">
        <v>33055</v>
      </c>
      <c r="B32704" s="209" t="s">
        <v>251</v>
      </c>
    </row>
    <row r="32705" ht="22.5" customHeight="1">
      <c r="A32705" s="209" t="s">
        <v>33056</v>
      </c>
      <c r="B32705" s="209" t="s">
        <v>251</v>
      </c>
    </row>
    <row r="32706" ht="22.5" customHeight="1">
      <c r="A32706" s="209" t="s">
        <v>33057</v>
      </c>
      <c r="B32706" s="209" t="s">
        <v>251</v>
      </c>
    </row>
    <row r="32707" ht="22.5" customHeight="1">
      <c r="A32707" s="209" t="s">
        <v>33058</v>
      </c>
      <c r="B32707" s="209" t="s">
        <v>251</v>
      </c>
    </row>
    <row r="32708" ht="22.5" customHeight="1">
      <c r="A32708" s="209" t="s">
        <v>33059</v>
      </c>
      <c r="B32708" s="209" t="s">
        <v>251</v>
      </c>
    </row>
    <row r="32709" ht="22.5" customHeight="1">
      <c r="A32709" s="209" t="s">
        <v>33060</v>
      </c>
      <c r="B32709" s="209" t="s">
        <v>251</v>
      </c>
    </row>
    <row r="32710" ht="22.5" customHeight="1">
      <c r="A32710" s="209" t="s">
        <v>33061</v>
      </c>
      <c r="B32710" s="209" t="s">
        <v>251</v>
      </c>
    </row>
    <row r="32711" ht="22.5" customHeight="1">
      <c r="A32711" s="209" t="s">
        <v>33062</v>
      </c>
      <c r="B32711" s="209" t="s">
        <v>251</v>
      </c>
    </row>
    <row r="32712" ht="22.5" customHeight="1">
      <c r="A32712" s="209" t="s">
        <v>33063</v>
      </c>
      <c r="B32712" s="209" t="s">
        <v>251</v>
      </c>
    </row>
    <row r="32713" ht="22.5" customHeight="1">
      <c r="A32713" s="209" t="s">
        <v>33064</v>
      </c>
      <c r="B32713" s="209" t="s">
        <v>251</v>
      </c>
    </row>
    <row r="32714" ht="22.5" customHeight="1">
      <c r="A32714" s="209" t="s">
        <v>33065</v>
      </c>
      <c r="B32714" s="209" t="s">
        <v>251</v>
      </c>
    </row>
    <row r="32715" ht="22.5" customHeight="1">
      <c r="A32715" s="209" t="s">
        <v>33066</v>
      </c>
      <c r="B32715" s="209" t="s">
        <v>251</v>
      </c>
    </row>
    <row r="32716" ht="22.5" customHeight="1">
      <c r="A32716" s="209" t="s">
        <v>33067</v>
      </c>
      <c r="B32716" s="209" t="s">
        <v>251</v>
      </c>
    </row>
    <row r="32717" ht="22.5" customHeight="1">
      <c r="A32717" s="209" t="s">
        <v>33068</v>
      </c>
      <c r="B32717" s="209" t="s">
        <v>251</v>
      </c>
    </row>
    <row r="32718" ht="22.5" customHeight="1">
      <c r="A32718" s="209" t="s">
        <v>33069</v>
      </c>
      <c r="B32718" s="209" t="s">
        <v>251</v>
      </c>
    </row>
    <row r="32719" ht="22.5" customHeight="1">
      <c r="A32719" s="209" t="s">
        <v>33070</v>
      </c>
      <c r="B32719" s="209" t="s">
        <v>251</v>
      </c>
    </row>
    <row r="32720" ht="22.5" customHeight="1">
      <c r="A32720" s="209" t="s">
        <v>33071</v>
      </c>
      <c r="B32720" s="209" t="s">
        <v>251</v>
      </c>
    </row>
    <row r="32721" ht="22.5" customHeight="1">
      <c r="A32721" s="209" t="s">
        <v>33072</v>
      </c>
      <c r="B32721" s="209" t="s">
        <v>251</v>
      </c>
    </row>
    <row r="32722" ht="22.5" customHeight="1">
      <c r="A32722" s="209" t="s">
        <v>33073</v>
      </c>
      <c r="B32722" s="209" t="s">
        <v>251</v>
      </c>
    </row>
    <row r="32723" ht="22.5" customHeight="1">
      <c r="A32723" s="209" t="s">
        <v>33074</v>
      </c>
      <c r="B32723" s="209" t="s">
        <v>251</v>
      </c>
    </row>
    <row r="32724" ht="22.5" customHeight="1">
      <c r="A32724" s="209" t="s">
        <v>33075</v>
      </c>
      <c r="B32724" s="209" t="s">
        <v>251</v>
      </c>
    </row>
    <row r="32725" ht="22.5" customHeight="1">
      <c r="A32725" s="209" t="s">
        <v>33076</v>
      </c>
      <c r="B32725" s="209" t="s">
        <v>251</v>
      </c>
    </row>
    <row r="32726" ht="22.5" customHeight="1">
      <c r="A32726" s="209" t="s">
        <v>33077</v>
      </c>
      <c r="B32726" s="209" t="s">
        <v>251</v>
      </c>
    </row>
    <row r="32727" ht="22.5" customHeight="1">
      <c r="A32727" s="209" t="s">
        <v>33078</v>
      </c>
      <c r="B32727" s="209" t="s">
        <v>251</v>
      </c>
    </row>
    <row r="32728" ht="22.5" customHeight="1">
      <c r="A32728" s="209" t="s">
        <v>33079</v>
      </c>
      <c r="B32728" s="209" t="s">
        <v>251</v>
      </c>
    </row>
    <row r="32729" ht="22.5" customHeight="1">
      <c r="A32729" s="209" t="s">
        <v>33080</v>
      </c>
      <c r="B32729" s="209" t="s">
        <v>251</v>
      </c>
    </row>
    <row r="32730" ht="22.5" customHeight="1">
      <c r="A32730" s="209" t="s">
        <v>33081</v>
      </c>
      <c r="B32730" s="209" t="s">
        <v>251</v>
      </c>
    </row>
    <row r="32731" ht="22.5" customHeight="1">
      <c r="A32731" s="209" t="s">
        <v>33082</v>
      </c>
      <c r="B32731" s="209" t="s">
        <v>251</v>
      </c>
    </row>
    <row r="32732" ht="22.5" customHeight="1">
      <c r="A32732" s="209" t="s">
        <v>33083</v>
      </c>
      <c r="B32732" s="209" t="s">
        <v>251</v>
      </c>
    </row>
    <row r="32733" ht="22.5" customHeight="1">
      <c r="A32733" s="209" t="s">
        <v>33084</v>
      </c>
      <c r="B32733" s="209" t="s">
        <v>251</v>
      </c>
    </row>
    <row r="32734" ht="22.5" customHeight="1">
      <c r="A32734" s="209" t="s">
        <v>33085</v>
      </c>
      <c r="B32734" s="209" t="s">
        <v>251</v>
      </c>
    </row>
    <row r="32735" ht="22.5" customHeight="1">
      <c r="A32735" s="209" t="s">
        <v>33086</v>
      </c>
      <c r="B32735" s="209" t="s">
        <v>251</v>
      </c>
    </row>
    <row r="32736" ht="22.5" customHeight="1">
      <c r="A32736" s="209" t="s">
        <v>33087</v>
      </c>
      <c r="B32736" s="209" t="s">
        <v>251</v>
      </c>
    </row>
    <row r="32737" ht="22.5" customHeight="1">
      <c r="A32737" s="209" t="s">
        <v>33088</v>
      </c>
      <c r="B32737" s="209" t="s">
        <v>251</v>
      </c>
    </row>
    <row r="32738" ht="22.5" customHeight="1">
      <c r="A32738" s="209" t="s">
        <v>33089</v>
      </c>
      <c r="B32738" s="209" t="s">
        <v>251</v>
      </c>
    </row>
    <row r="32739" ht="22.5" customHeight="1">
      <c r="A32739" s="209" t="s">
        <v>33090</v>
      </c>
      <c r="B32739" s="209" t="s">
        <v>251</v>
      </c>
    </row>
    <row r="32740" ht="22.5" customHeight="1">
      <c r="A32740" s="209" t="s">
        <v>33091</v>
      </c>
      <c r="B32740" s="209" t="s">
        <v>251</v>
      </c>
    </row>
    <row r="32741" ht="22.5" customHeight="1">
      <c r="A32741" s="209" t="s">
        <v>33092</v>
      </c>
      <c r="B32741" s="209" t="s">
        <v>251</v>
      </c>
    </row>
    <row r="32742" ht="22.5" customHeight="1">
      <c r="A32742" s="209" t="s">
        <v>33093</v>
      </c>
      <c r="B32742" s="209" t="s">
        <v>251</v>
      </c>
    </row>
    <row r="32743" ht="22.5" customHeight="1">
      <c r="A32743" s="209" t="s">
        <v>33094</v>
      </c>
      <c r="B32743" s="209" t="s">
        <v>251</v>
      </c>
    </row>
    <row r="32744" ht="22.5" customHeight="1">
      <c r="A32744" s="209" t="s">
        <v>33095</v>
      </c>
      <c r="B32744" s="209" t="s">
        <v>251</v>
      </c>
    </row>
    <row r="32745" ht="22.5" customHeight="1">
      <c r="A32745" s="209" t="s">
        <v>33096</v>
      </c>
      <c r="B32745" s="209" t="s">
        <v>251</v>
      </c>
    </row>
    <row r="32746" ht="22.5" customHeight="1">
      <c r="A32746" s="209" t="s">
        <v>33097</v>
      </c>
      <c r="B32746" s="209" t="s">
        <v>251</v>
      </c>
    </row>
    <row r="32747" ht="22.5" customHeight="1">
      <c r="A32747" s="209" t="s">
        <v>33098</v>
      </c>
      <c r="B32747" s="209" t="s">
        <v>251</v>
      </c>
    </row>
    <row r="32748" ht="22.5" customHeight="1">
      <c r="A32748" s="209" t="s">
        <v>33099</v>
      </c>
      <c r="B32748" s="209" t="s">
        <v>251</v>
      </c>
    </row>
    <row r="32749" ht="22.5" customHeight="1">
      <c r="A32749" s="209" t="s">
        <v>33100</v>
      </c>
      <c r="B32749" s="209" t="s">
        <v>251</v>
      </c>
    </row>
    <row r="32750" ht="22.5" customHeight="1">
      <c r="A32750" s="209" t="s">
        <v>33101</v>
      </c>
      <c r="B32750" s="209" t="s">
        <v>251</v>
      </c>
    </row>
    <row r="32751" ht="22.5" customHeight="1">
      <c r="A32751" s="209" t="s">
        <v>33102</v>
      </c>
      <c r="B32751" s="209" t="s">
        <v>251</v>
      </c>
    </row>
    <row r="32752" ht="22.5" customHeight="1">
      <c r="A32752" s="209" t="s">
        <v>33103</v>
      </c>
      <c r="B32752" s="209" t="s">
        <v>251</v>
      </c>
    </row>
    <row r="32753" ht="22.5" customHeight="1">
      <c r="A32753" s="209" t="s">
        <v>33104</v>
      </c>
      <c r="B32753" s="209" t="s">
        <v>251</v>
      </c>
    </row>
    <row r="32754" ht="22.5" customHeight="1">
      <c r="A32754" s="209" t="s">
        <v>33105</v>
      </c>
      <c r="B32754" s="209" t="s">
        <v>251</v>
      </c>
    </row>
    <row r="32755" ht="22.5" customHeight="1">
      <c r="A32755" s="209" t="s">
        <v>33106</v>
      </c>
      <c r="B32755" s="209" t="s">
        <v>251</v>
      </c>
    </row>
    <row r="32756" ht="22.5" customHeight="1">
      <c r="A32756" s="209" t="s">
        <v>33107</v>
      </c>
      <c r="B32756" s="209" t="s">
        <v>251</v>
      </c>
    </row>
    <row r="32757" ht="22.5" customHeight="1">
      <c r="A32757" s="209" t="s">
        <v>33108</v>
      </c>
      <c r="B32757" s="209" t="s">
        <v>251</v>
      </c>
    </row>
    <row r="32758" ht="22.5" customHeight="1">
      <c r="A32758" s="209" t="s">
        <v>33109</v>
      </c>
      <c r="B32758" s="209" t="s">
        <v>251</v>
      </c>
    </row>
    <row r="32759" ht="22.5" customHeight="1">
      <c r="A32759" s="209" t="s">
        <v>33110</v>
      </c>
      <c r="B32759" s="209" t="s">
        <v>251</v>
      </c>
    </row>
    <row r="32760" ht="22.5" customHeight="1">
      <c r="A32760" s="209" t="s">
        <v>33111</v>
      </c>
      <c r="B32760" s="209" t="s">
        <v>251</v>
      </c>
    </row>
    <row r="32761" ht="22.5" customHeight="1">
      <c r="A32761" s="209" t="s">
        <v>33112</v>
      </c>
      <c r="B32761" s="209" t="s">
        <v>251</v>
      </c>
    </row>
    <row r="32762" ht="22.5" customHeight="1">
      <c r="A32762" s="209" t="s">
        <v>33113</v>
      </c>
      <c r="B32762" s="209" t="s">
        <v>251</v>
      </c>
    </row>
    <row r="32763" ht="22.5" customHeight="1">
      <c r="A32763" s="209" t="s">
        <v>33114</v>
      </c>
      <c r="B32763" s="209" t="s">
        <v>251</v>
      </c>
    </row>
    <row r="32764" ht="22.5" customHeight="1">
      <c r="A32764" s="209" t="s">
        <v>33115</v>
      </c>
      <c r="B32764" s="209" t="s">
        <v>251</v>
      </c>
    </row>
    <row r="32765" ht="22.5" customHeight="1">
      <c r="A32765" s="209" t="s">
        <v>33116</v>
      </c>
      <c r="B32765" s="209" t="s">
        <v>251</v>
      </c>
    </row>
    <row r="32766" ht="22.5" customHeight="1">
      <c r="A32766" s="209" t="s">
        <v>33117</v>
      </c>
      <c r="B32766" s="209" t="s">
        <v>251</v>
      </c>
    </row>
    <row r="32767" ht="22.5" customHeight="1">
      <c r="A32767" s="209" t="s">
        <v>33118</v>
      </c>
      <c r="B32767" s="209" t="s">
        <v>251</v>
      </c>
    </row>
    <row r="32768" ht="22.5" customHeight="1">
      <c r="A32768" s="209" t="s">
        <v>33119</v>
      </c>
      <c r="B32768" s="209" t="s">
        <v>251</v>
      </c>
    </row>
    <row r="32769" ht="22.5" customHeight="1">
      <c r="A32769" s="209" t="s">
        <v>33120</v>
      </c>
      <c r="B32769" s="209" t="s">
        <v>251</v>
      </c>
    </row>
    <row r="32770" ht="22.5" customHeight="1">
      <c r="A32770" s="209" t="s">
        <v>33121</v>
      </c>
      <c r="B32770" s="209" t="s">
        <v>251</v>
      </c>
    </row>
    <row r="32771" ht="22.5" customHeight="1">
      <c r="A32771" s="209" t="s">
        <v>33122</v>
      </c>
      <c r="B32771" s="209" t="s">
        <v>251</v>
      </c>
    </row>
    <row r="32772" ht="22.5" customHeight="1">
      <c r="A32772" s="209" t="s">
        <v>33123</v>
      </c>
      <c r="B32772" s="209" t="s">
        <v>251</v>
      </c>
    </row>
    <row r="32773" ht="22.5" customHeight="1">
      <c r="A32773" s="209" t="s">
        <v>33124</v>
      </c>
      <c r="B32773" s="209" t="s">
        <v>251</v>
      </c>
    </row>
    <row r="32774" ht="22.5" customHeight="1">
      <c r="A32774" s="209" t="s">
        <v>33125</v>
      </c>
      <c r="B32774" s="209" t="s">
        <v>251</v>
      </c>
    </row>
    <row r="32775" ht="22.5" customHeight="1">
      <c r="A32775" s="209" t="s">
        <v>33126</v>
      </c>
      <c r="B32775" s="209" t="s">
        <v>251</v>
      </c>
    </row>
    <row r="32776" ht="22.5" customHeight="1">
      <c r="A32776" s="209" t="s">
        <v>33127</v>
      </c>
      <c r="B32776" s="209" t="s">
        <v>251</v>
      </c>
    </row>
    <row r="32777" ht="22.5" customHeight="1">
      <c r="A32777" s="209" t="s">
        <v>33128</v>
      </c>
      <c r="B32777" s="209" t="s">
        <v>251</v>
      </c>
    </row>
    <row r="32778" ht="22.5" customHeight="1">
      <c r="A32778" s="209" t="s">
        <v>33129</v>
      </c>
      <c r="B32778" s="209" t="s">
        <v>251</v>
      </c>
    </row>
    <row r="32779" ht="22.5" customHeight="1">
      <c r="A32779" s="209" t="s">
        <v>33130</v>
      </c>
      <c r="B32779" s="209" t="s">
        <v>251</v>
      </c>
    </row>
    <row r="32780" ht="22.5" customHeight="1">
      <c r="A32780" s="209" t="s">
        <v>33131</v>
      </c>
      <c r="B32780" s="209" t="s">
        <v>251</v>
      </c>
    </row>
    <row r="32781" ht="22.5" customHeight="1">
      <c r="A32781" s="209" t="s">
        <v>33132</v>
      </c>
      <c r="B32781" s="209" t="s">
        <v>251</v>
      </c>
    </row>
    <row r="32782" ht="22.5" customHeight="1">
      <c r="A32782" s="209" t="s">
        <v>33133</v>
      </c>
      <c r="B32782" s="209" t="s">
        <v>251</v>
      </c>
    </row>
    <row r="32783" ht="22.5" customHeight="1">
      <c r="A32783" s="209" t="s">
        <v>33134</v>
      </c>
      <c r="B32783" s="209" t="s">
        <v>251</v>
      </c>
    </row>
    <row r="32784" ht="22.5" customHeight="1">
      <c r="A32784" s="209" t="s">
        <v>33135</v>
      </c>
      <c r="B32784" s="209" t="s">
        <v>251</v>
      </c>
    </row>
    <row r="32785" ht="22.5" customHeight="1">
      <c r="A32785" s="209" t="s">
        <v>33136</v>
      </c>
      <c r="B32785" s="209" t="s">
        <v>251</v>
      </c>
    </row>
    <row r="32786" ht="22.5" customHeight="1">
      <c r="A32786" s="209" t="s">
        <v>33137</v>
      </c>
      <c r="B32786" s="209" t="s">
        <v>251</v>
      </c>
    </row>
    <row r="32787" ht="22.5" customHeight="1">
      <c r="A32787" s="209" t="s">
        <v>33138</v>
      </c>
      <c r="B32787" s="209" t="s">
        <v>251</v>
      </c>
    </row>
    <row r="32788" ht="22.5" customHeight="1">
      <c r="A32788" s="209" t="s">
        <v>33139</v>
      </c>
      <c r="B32788" s="209" t="s">
        <v>251</v>
      </c>
    </row>
    <row r="32789" ht="22.5" customHeight="1">
      <c r="A32789" s="209" t="s">
        <v>33140</v>
      </c>
      <c r="B32789" s="209" t="s">
        <v>251</v>
      </c>
    </row>
    <row r="32790" ht="22.5" customHeight="1">
      <c r="A32790" s="209" t="s">
        <v>33141</v>
      </c>
      <c r="B32790" s="209" t="s">
        <v>251</v>
      </c>
    </row>
    <row r="32791" ht="22.5" customHeight="1">
      <c r="A32791" s="209" t="s">
        <v>33142</v>
      </c>
      <c r="B32791" s="209" t="s">
        <v>251</v>
      </c>
    </row>
    <row r="32792" ht="22.5" customHeight="1">
      <c r="A32792" s="209" t="s">
        <v>33143</v>
      </c>
      <c r="B32792" s="209" t="s">
        <v>251</v>
      </c>
    </row>
    <row r="32793" ht="22.5" customHeight="1">
      <c r="A32793" s="209" t="s">
        <v>33144</v>
      </c>
      <c r="B32793" s="209" t="s">
        <v>251</v>
      </c>
    </row>
    <row r="32794" ht="22.5" customHeight="1">
      <c r="A32794" s="209" t="s">
        <v>33145</v>
      </c>
      <c r="B32794" s="209" t="s">
        <v>251</v>
      </c>
    </row>
    <row r="32795" ht="22.5" customHeight="1">
      <c r="A32795" s="209" t="s">
        <v>33146</v>
      </c>
      <c r="B32795" s="209" t="s">
        <v>251</v>
      </c>
    </row>
    <row r="32796" ht="22.5" customHeight="1">
      <c r="A32796" s="209" t="s">
        <v>33147</v>
      </c>
      <c r="B32796" s="209" t="s">
        <v>251</v>
      </c>
    </row>
    <row r="32797" ht="22.5" customHeight="1">
      <c r="A32797" s="209" t="s">
        <v>33148</v>
      </c>
      <c r="B32797" s="209" t="s">
        <v>251</v>
      </c>
    </row>
    <row r="32798" ht="22.5" customHeight="1">
      <c r="A32798" s="209" t="s">
        <v>33149</v>
      </c>
      <c r="B32798" s="209" t="s">
        <v>251</v>
      </c>
    </row>
    <row r="32799" ht="22.5" customHeight="1">
      <c r="A32799" s="209" t="s">
        <v>33150</v>
      </c>
      <c r="B32799" s="209" t="s">
        <v>251</v>
      </c>
    </row>
    <row r="32800" ht="22.5" customHeight="1">
      <c r="A32800" s="209" t="s">
        <v>33151</v>
      </c>
      <c r="B32800" s="209" t="s">
        <v>251</v>
      </c>
    </row>
    <row r="32801" ht="22.5" customHeight="1">
      <c r="A32801" s="209" t="s">
        <v>33152</v>
      </c>
      <c r="B32801" s="209" t="s">
        <v>251</v>
      </c>
    </row>
    <row r="32802" ht="22.5" customHeight="1">
      <c r="A32802" s="209" t="s">
        <v>33153</v>
      </c>
      <c r="B32802" s="209" t="s">
        <v>251</v>
      </c>
    </row>
    <row r="32803" ht="22.5" customHeight="1">
      <c r="A32803" s="209" t="s">
        <v>33154</v>
      </c>
      <c r="B32803" s="209" t="s">
        <v>251</v>
      </c>
    </row>
    <row r="32804" ht="22.5" customHeight="1">
      <c r="A32804" s="209" t="s">
        <v>33155</v>
      </c>
      <c r="B32804" s="209" t="s">
        <v>251</v>
      </c>
    </row>
    <row r="32805" ht="22.5" customHeight="1">
      <c r="A32805" s="209" t="s">
        <v>33156</v>
      </c>
      <c r="B32805" s="209" t="s">
        <v>251</v>
      </c>
    </row>
    <row r="32806" ht="22.5" customHeight="1">
      <c r="A32806" s="209" t="s">
        <v>33157</v>
      </c>
      <c r="B32806" s="209" t="s">
        <v>251</v>
      </c>
    </row>
    <row r="32807" ht="22.5" customHeight="1">
      <c r="A32807" s="209" t="s">
        <v>33158</v>
      </c>
      <c r="B32807" s="209" t="s">
        <v>251</v>
      </c>
    </row>
    <row r="32808" ht="22.5" customHeight="1">
      <c r="A32808" s="209" t="s">
        <v>33159</v>
      </c>
      <c r="B32808" s="209" t="s">
        <v>251</v>
      </c>
    </row>
    <row r="32809" ht="22.5" customHeight="1">
      <c r="A32809" s="209" t="s">
        <v>33160</v>
      </c>
      <c r="B32809" s="209" t="s">
        <v>251</v>
      </c>
    </row>
    <row r="32810" ht="22.5" customHeight="1">
      <c r="A32810" s="209" t="s">
        <v>33161</v>
      </c>
      <c r="B32810" s="209" t="s">
        <v>251</v>
      </c>
    </row>
    <row r="32811" ht="22.5" customHeight="1">
      <c r="A32811" s="209" t="s">
        <v>33162</v>
      </c>
      <c r="B32811" s="209" t="s">
        <v>251</v>
      </c>
    </row>
    <row r="32812" ht="22.5" customHeight="1">
      <c r="A32812" s="209" t="s">
        <v>33163</v>
      </c>
      <c r="B32812" s="209" t="s">
        <v>251</v>
      </c>
    </row>
    <row r="32813" ht="22.5" customHeight="1">
      <c r="A32813" s="209" t="s">
        <v>33164</v>
      </c>
      <c r="B32813" s="209" t="s">
        <v>251</v>
      </c>
    </row>
    <row r="32814" ht="22.5" customHeight="1">
      <c r="A32814" s="209" t="s">
        <v>33165</v>
      </c>
      <c r="B32814" s="209" t="s">
        <v>251</v>
      </c>
    </row>
    <row r="32815" ht="22.5" customHeight="1">
      <c r="A32815" s="209" t="s">
        <v>33166</v>
      </c>
      <c r="B32815" s="209" t="s">
        <v>251</v>
      </c>
    </row>
    <row r="32816" ht="22.5" customHeight="1">
      <c r="A32816" s="209" t="s">
        <v>33167</v>
      </c>
      <c r="B32816" s="209" t="s">
        <v>251</v>
      </c>
    </row>
    <row r="32817" ht="22.5" customHeight="1">
      <c r="A32817" s="209" t="s">
        <v>33168</v>
      </c>
      <c r="B32817" s="209" t="s">
        <v>251</v>
      </c>
    </row>
    <row r="32818" ht="22.5" customHeight="1">
      <c r="A32818" s="209" t="s">
        <v>33169</v>
      </c>
      <c r="B32818" s="209" t="s">
        <v>251</v>
      </c>
    </row>
    <row r="32819" ht="22.5" customHeight="1">
      <c r="A32819" s="209" t="s">
        <v>33170</v>
      </c>
      <c r="B32819" s="209" t="s">
        <v>251</v>
      </c>
    </row>
    <row r="32820" ht="22.5" customHeight="1">
      <c r="A32820" s="209" t="s">
        <v>33171</v>
      </c>
      <c r="B32820" s="209" t="s">
        <v>251</v>
      </c>
    </row>
    <row r="32821" ht="22.5" customHeight="1">
      <c r="A32821" s="209" t="s">
        <v>33172</v>
      </c>
      <c r="B32821" s="209" t="s">
        <v>251</v>
      </c>
    </row>
    <row r="32822" ht="22.5" customHeight="1">
      <c r="A32822" s="209" t="s">
        <v>33173</v>
      </c>
      <c r="B32822" s="209" t="s">
        <v>251</v>
      </c>
    </row>
    <row r="32823" ht="22.5" customHeight="1">
      <c r="A32823" s="209" t="s">
        <v>33174</v>
      </c>
      <c r="B32823" s="209" t="s">
        <v>251</v>
      </c>
    </row>
    <row r="32824" ht="22.5" customHeight="1">
      <c r="A32824" s="209" t="s">
        <v>33175</v>
      </c>
      <c r="B32824" s="209" t="s">
        <v>251</v>
      </c>
    </row>
    <row r="32825" ht="22.5" customHeight="1">
      <c r="A32825" s="209" t="s">
        <v>33176</v>
      </c>
      <c r="B32825" s="209" t="s">
        <v>251</v>
      </c>
    </row>
    <row r="32826" ht="22.5" customHeight="1">
      <c r="A32826" s="209" t="s">
        <v>33177</v>
      </c>
      <c r="B32826" s="209" t="s">
        <v>251</v>
      </c>
    </row>
    <row r="32827" ht="22.5" customHeight="1">
      <c r="A32827" s="209" t="s">
        <v>33178</v>
      </c>
      <c r="B32827" s="209" t="s">
        <v>251</v>
      </c>
    </row>
    <row r="32828" ht="22.5" customHeight="1">
      <c r="A32828" s="209" t="s">
        <v>33179</v>
      </c>
      <c r="B32828" s="209" t="s">
        <v>251</v>
      </c>
    </row>
    <row r="32829" ht="22.5" customHeight="1">
      <c r="A32829" s="209" t="s">
        <v>33180</v>
      </c>
      <c r="B32829" s="209" t="s">
        <v>251</v>
      </c>
    </row>
    <row r="32830" ht="22.5" customHeight="1">
      <c r="A32830" s="209" t="s">
        <v>33181</v>
      </c>
      <c r="B32830" s="209" t="s">
        <v>251</v>
      </c>
    </row>
    <row r="32831" ht="22.5" customHeight="1">
      <c r="A32831" s="209" t="s">
        <v>33182</v>
      </c>
      <c r="B32831" s="209" t="s">
        <v>251</v>
      </c>
    </row>
    <row r="32832" ht="22.5" customHeight="1">
      <c r="A32832" s="209" t="s">
        <v>33183</v>
      </c>
      <c r="B32832" s="209" t="s">
        <v>251</v>
      </c>
    </row>
    <row r="32833" ht="22.5" customHeight="1">
      <c r="A32833" s="209" t="s">
        <v>33184</v>
      </c>
      <c r="B32833" s="209" t="s">
        <v>251</v>
      </c>
    </row>
    <row r="32834" ht="22.5" customHeight="1">
      <c r="A32834" s="209" t="s">
        <v>33185</v>
      </c>
      <c r="B32834" s="209" t="s">
        <v>251</v>
      </c>
    </row>
    <row r="32835" ht="22.5" customHeight="1">
      <c r="A32835" s="209" t="s">
        <v>33186</v>
      </c>
      <c r="B32835" s="209" t="s">
        <v>251</v>
      </c>
    </row>
    <row r="32836" ht="22.5" customHeight="1">
      <c r="A32836" s="209" t="s">
        <v>33187</v>
      </c>
      <c r="B32836" s="209" t="s">
        <v>251</v>
      </c>
    </row>
    <row r="32837" ht="22.5" customHeight="1">
      <c r="A32837" s="209" t="s">
        <v>33188</v>
      </c>
      <c r="B32837" s="209" t="s">
        <v>251</v>
      </c>
    </row>
    <row r="32838" ht="22.5" customHeight="1">
      <c r="A32838" s="209" t="s">
        <v>33189</v>
      </c>
      <c r="B32838" s="209" t="s">
        <v>251</v>
      </c>
    </row>
    <row r="32839" ht="22.5" customHeight="1">
      <c r="A32839" s="209" t="s">
        <v>33190</v>
      </c>
      <c r="B32839" s="209" t="s">
        <v>251</v>
      </c>
    </row>
    <row r="32840" ht="22.5" customHeight="1">
      <c r="A32840" s="209" t="s">
        <v>33191</v>
      </c>
      <c r="B32840" s="209" t="s">
        <v>251</v>
      </c>
    </row>
    <row r="32841" ht="22.5" customHeight="1">
      <c r="A32841" s="209" t="s">
        <v>33192</v>
      </c>
      <c r="B32841" s="209" t="s">
        <v>251</v>
      </c>
    </row>
    <row r="32842" ht="22.5" customHeight="1">
      <c r="A32842" s="209" t="s">
        <v>33193</v>
      </c>
      <c r="B32842" s="209" t="s">
        <v>251</v>
      </c>
    </row>
    <row r="32843" ht="22.5" customHeight="1">
      <c r="A32843" s="209" t="s">
        <v>33194</v>
      </c>
      <c r="B32843" s="209" t="s">
        <v>251</v>
      </c>
    </row>
    <row r="32844" ht="22.5" customHeight="1">
      <c r="A32844" s="209" t="s">
        <v>33195</v>
      </c>
      <c r="B32844" s="209" t="s">
        <v>251</v>
      </c>
    </row>
    <row r="32845" ht="22.5" customHeight="1">
      <c r="A32845" s="209" t="s">
        <v>33196</v>
      </c>
      <c r="B32845" s="209" t="s">
        <v>251</v>
      </c>
    </row>
    <row r="32846" ht="22.5" customHeight="1">
      <c r="A32846" s="209" t="s">
        <v>33197</v>
      </c>
      <c r="B32846" s="209" t="s">
        <v>251</v>
      </c>
    </row>
    <row r="32847" ht="22.5" customHeight="1">
      <c r="A32847" s="209" t="s">
        <v>33198</v>
      </c>
      <c r="B32847" s="209" t="s">
        <v>251</v>
      </c>
    </row>
    <row r="32848" ht="22.5" customHeight="1">
      <c r="A32848" s="209" t="s">
        <v>33199</v>
      </c>
      <c r="B32848" s="209" t="s">
        <v>251</v>
      </c>
    </row>
    <row r="32849" ht="22.5" customHeight="1">
      <c r="A32849" s="209" t="s">
        <v>33200</v>
      </c>
      <c r="B32849" s="209" t="s">
        <v>251</v>
      </c>
    </row>
    <row r="32850" ht="22.5" customHeight="1">
      <c r="A32850" s="209" t="s">
        <v>33201</v>
      </c>
      <c r="B32850" s="209" t="s">
        <v>251</v>
      </c>
    </row>
    <row r="32851" ht="22.5" customHeight="1">
      <c r="A32851" s="209" t="s">
        <v>33202</v>
      </c>
      <c r="B32851" s="209" t="s">
        <v>251</v>
      </c>
    </row>
    <row r="32852" ht="22.5" customHeight="1">
      <c r="A32852" s="209" t="s">
        <v>33203</v>
      </c>
      <c r="B32852" s="209" t="s">
        <v>251</v>
      </c>
    </row>
    <row r="32853" ht="22.5" customHeight="1">
      <c r="A32853" s="209" t="s">
        <v>33204</v>
      </c>
      <c r="B32853" s="209" t="s">
        <v>251</v>
      </c>
    </row>
    <row r="32854" ht="22.5" customHeight="1">
      <c r="A32854" s="209" t="s">
        <v>33205</v>
      </c>
      <c r="B32854" s="209" t="s">
        <v>251</v>
      </c>
    </row>
    <row r="32855" ht="22.5" customHeight="1">
      <c r="A32855" s="209" t="s">
        <v>33206</v>
      </c>
      <c r="B32855" s="209" t="s">
        <v>251</v>
      </c>
    </row>
    <row r="32856" ht="22.5" customHeight="1">
      <c r="A32856" s="209" t="s">
        <v>33207</v>
      </c>
      <c r="B32856" s="209" t="s">
        <v>251</v>
      </c>
    </row>
    <row r="32857" ht="22.5" customHeight="1">
      <c r="A32857" s="209" t="s">
        <v>33208</v>
      </c>
      <c r="B32857" s="209" t="s">
        <v>251</v>
      </c>
    </row>
    <row r="32858" ht="22.5" customHeight="1">
      <c r="A32858" s="209" t="s">
        <v>33209</v>
      </c>
      <c r="B32858" s="209" t="s">
        <v>251</v>
      </c>
    </row>
    <row r="32859" ht="22.5" customHeight="1">
      <c r="A32859" s="209" t="s">
        <v>33210</v>
      </c>
      <c r="B32859" s="209" t="s">
        <v>251</v>
      </c>
    </row>
    <row r="32860" ht="22.5" customHeight="1">
      <c r="A32860" s="209" t="s">
        <v>33211</v>
      </c>
      <c r="B32860" s="209" t="s">
        <v>251</v>
      </c>
    </row>
    <row r="32861" ht="22.5" customHeight="1">
      <c r="A32861" s="209" t="s">
        <v>33212</v>
      </c>
      <c r="B32861" s="209" t="s">
        <v>251</v>
      </c>
    </row>
    <row r="32862" ht="22.5" customHeight="1">
      <c r="A32862" s="209" t="s">
        <v>33213</v>
      </c>
      <c r="B32862" s="209" t="s">
        <v>251</v>
      </c>
    </row>
    <row r="32863" ht="22.5" customHeight="1">
      <c r="A32863" s="209" t="s">
        <v>33214</v>
      </c>
      <c r="B32863" s="209" t="s">
        <v>251</v>
      </c>
    </row>
    <row r="32864" ht="22.5" customHeight="1">
      <c r="A32864" s="209" t="s">
        <v>33215</v>
      </c>
      <c r="B32864" s="209" t="s">
        <v>251</v>
      </c>
    </row>
    <row r="32865" ht="22.5" customHeight="1">
      <c r="A32865" s="209" t="s">
        <v>33216</v>
      </c>
      <c r="B32865" s="209" t="s">
        <v>251</v>
      </c>
    </row>
    <row r="32866" ht="22.5" customHeight="1">
      <c r="A32866" s="209" t="s">
        <v>33217</v>
      </c>
      <c r="B32866" s="209" t="s">
        <v>251</v>
      </c>
    </row>
    <row r="32867" ht="22.5" customHeight="1">
      <c r="A32867" s="209" t="s">
        <v>33218</v>
      </c>
      <c r="B32867" s="209" t="s">
        <v>251</v>
      </c>
    </row>
    <row r="32868" ht="22.5" customHeight="1">
      <c r="A32868" s="209" t="s">
        <v>33219</v>
      </c>
      <c r="B32868" s="209" t="s">
        <v>251</v>
      </c>
    </row>
    <row r="32869" ht="22.5" customHeight="1">
      <c r="A32869" s="209" t="s">
        <v>33220</v>
      </c>
      <c r="B32869" s="209" t="s">
        <v>251</v>
      </c>
    </row>
    <row r="32870" ht="22.5" customHeight="1">
      <c r="A32870" s="209" t="s">
        <v>33221</v>
      </c>
      <c r="B32870" s="209" t="s">
        <v>251</v>
      </c>
    </row>
    <row r="32871" ht="22.5" customHeight="1">
      <c r="A32871" s="209" t="s">
        <v>33222</v>
      </c>
      <c r="B32871" s="209" t="s">
        <v>251</v>
      </c>
    </row>
    <row r="32872" ht="22.5" customHeight="1">
      <c r="A32872" s="209" t="s">
        <v>33223</v>
      </c>
      <c r="B32872" s="209" t="s">
        <v>251</v>
      </c>
    </row>
    <row r="32873" ht="22.5" customHeight="1">
      <c r="A32873" s="209" t="s">
        <v>33224</v>
      </c>
      <c r="B32873" s="209" t="s">
        <v>251</v>
      </c>
    </row>
    <row r="32874" ht="22.5" customHeight="1">
      <c r="A32874" s="209" t="s">
        <v>33225</v>
      </c>
      <c r="B32874" s="209" t="s">
        <v>251</v>
      </c>
    </row>
    <row r="32875" ht="22.5" customHeight="1">
      <c r="A32875" s="209" t="s">
        <v>33226</v>
      </c>
      <c r="B32875" s="209" t="s">
        <v>251</v>
      </c>
    </row>
    <row r="32876" ht="22.5" customHeight="1">
      <c r="A32876" s="209" t="s">
        <v>33227</v>
      </c>
      <c r="B32876" s="209" t="s">
        <v>251</v>
      </c>
    </row>
    <row r="32877" ht="22.5" customHeight="1">
      <c r="A32877" s="209" t="s">
        <v>33228</v>
      </c>
      <c r="B32877" s="209" t="s">
        <v>251</v>
      </c>
    </row>
    <row r="32878" ht="22.5" customHeight="1">
      <c r="A32878" s="209" t="s">
        <v>33229</v>
      </c>
      <c r="B32878" s="209" t="s">
        <v>251</v>
      </c>
    </row>
    <row r="32879" ht="22.5" customHeight="1">
      <c r="A32879" s="209" t="s">
        <v>33230</v>
      </c>
      <c r="B32879" s="209" t="s">
        <v>251</v>
      </c>
    </row>
    <row r="32880" ht="22.5" customHeight="1">
      <c r="A32880" s="209" t="s">
        <v>33231</v>
      </c>
      <c r="B32880" s="209" t="s">
        <v>251</v>
      </c>
    </row>
    <row r="32881" ht="22.5" customHeight="1">
      <c r="A32881" s="209" t="s">
        <v>33232</v>
      </c>
      <c r="B32881" s="209" t="s">
        <v>251</v>
      </c>
    </row>
    <row r="32882" ht="22.5" customHeight="1">
      <c r="A32882" s="209" t="s">
        <v>33233</v>
      </c>
      <c r="B32882" s="209" t="s">
        <v>251</v>
      </c>
    </row>
    <row r="32883" ht="22.5" customHeight="1">
      <c r="A32883" s="209" t="s">
        <v>33234</v>
      </c>
      <c r="B32883" s="209" t="s">
        <v>251</v>
      </c>
    </row>
    <row r="32884" ht="22.5" customHeight="1">
      <c r="A32884" s="209" t="s">
        <v>33235</v>
      </c>
      <c r="B32884" s="209" t="s">
        <v>251</v>
      </c>
    </row>
    <row r="32885" ht="22.5" customHeight="1">
      <c r="A32885" s="209" t="s">
        <v>33236</v>
      </c>
      <c r="B32885" s="209" t="s">
        <v>251</v>
      </c>
    </row>
    <row r="32886" ht="22.5" customHeight="1">
      <c r="A32886" s="209" t="s">
        <v>33237</v>
      </c>
      <c r="B32886" s="209" t="s">
        <v>251</v>
      </c>
    </row>
    <row r="32887" ht="22.5" customHeight="1">
      <c r="A32887" s="209" t="s">
        <v>33238</v>
      </c>
      <c r="B32887" s="209" t="s">
        <v>251</v>
      </c>
    </row>
    <row r="32888" ht="22.5" customHeight="1">
      <c r="A32888" s="209" t="s">
        <v>33239</v>
      </c>
      <c r="B32888" s="209" t="s">
        <v>251</v>
      </c>
    </row>
    <row r="32889" ht="22.5" customHeight="1">
      <c r="A32889" s="209" t="s">
        <v>33240</v>
      </c>
      <c r="B32889" s="209" t="s">
        <v>251</v>
      </c>
    </row>
    <row r="32890" ht="22.5" customHeight="1">
      <c r="A32890" s="209" t="s">
        <v>33241</v>
      </c>
      <c r="B32890" s="209" t="s">
        <v>251</v>
      </c>
    </row>
    <row r="32891" ht="22.5" customHeight="1">
      <c r="A32891" s="209" t="s">
        <v>33242</v>
      </c>
      <c r="B32891" s="209" t="s">
        <v>251</v>
      </c>
    </row>
    <row r="32892" ht="22.5" customHeight="1">
      <c r="A32892" s="209" t="s">
        <v>33243</v>
      </c>
      <c r="B32892" s="209" t="s">
        <v>251</v>
      </c>
    </row>
    <row r="32893" ht="22.5" customHeight="1">
      <c r="A32893" s="209" t="s">
        <v>33244</v>
      </c>
      <c r="B32893" s="209" t="s">
        <v>251</v>
      </c>
    </row>
    <row r="32894" ht="22.5" customHeight="1">
      <c r="A32894" s="209" t="s">
        <v>33245</v>
      </c>
      <c r="B32894" s="209" t="s">
        <v>251</v>
      </c>
    </row>
    <row r="32895" ht="22.5" customHeight="1">
      <c r="A32895" s="209" t="s">
        <v>33246</v>
      </c>
      <c r="B32895" s="209" t="s">
        <v>251</v>
      </c>
    </row>
    <row r="32896" ht="22.5" customHeight="1">
      <c r="A32896" s="209" t="s">
        <v>33247</v>
      </c>
      <c r="B32896" s="209" t="s">
        <v>251</v>
      </c>
    </row>
    <row r="32897" ht="22.5" customHeight="1">
      <c r="A32897" s="209" t="s">
        <v>33248</v>
      </c>
      <c r="B32897" s="209" t="s">
        <v>251</v>
      </c>
    </row>
    <row r="32898" ht="22.5" customHeight="1">
      <c r="A32898" s="209" t="s">
        <v>33249</v>
      </c>
      <c r="B32898" s="209" t="s">
        <v>251</v>
      </c>
    </row>
    <row r="32899" ht="22.5" customHeight="1">
      <c r="A32899" s="209" t="s">
        <v>33250</v>
      </c>
      <c r="B32899" s="209" t="s">
        <v>251</v>
      </c>
    </row>
    <row r="32900" ht="22.5" customHeight="1">
      <c r="A32900" s="209" t="s">
        <v>33251</v>
      </c>
      <c r="B32900" s="209" t="s">
        <v>251</v>
      </c>
    </row>
    <row r="32901" ht="22.5" customHeight="1">
      <c r="A32901" s="209" t="s">
        <v>33252</v>
      </c>
      <c r="B32901" s="209" t="s">
        <v>251</v>
      </c>
    </row>
    <row r="32902" ht="22.5" customHeight="1">
      <c r="A32902" s="209" t="s">
        <v>33253</v>
      </c>
      <c r="B32902" s="209" t="s">
        <v>251</v>
      </c>
    </row>
    <row r="32903" ht="22.5" customHeight="1">
      <c r="A32903" s="209" t="s">
        <v>33254</v>
      </c>
      <c r="B32903" s="209" t="s">
        <v>251</v>
      </c>
    </row>
    <row r="32904" ht="22.5" customHeight="1">
      <c r="A32904" s="209" t="s">
        <v>33255</v>
      </c>
      <c r="B32904" s="209" t="s">
        <v>251</v>
      </c>
    </row>
    <row r="32905" ht="22.5" customHeight="1">
      <c r="A32905" s="209" t="s">
        <v>33256</v>
      </c>
      <c r="B32905" s="209" t="s">
        <v>251</v>
      </c>
    </row>
    <row r="32906" ht="22.5" customHeight="1">
      <c r="A32906" s="209" t="s">
        <v>33257</v>
      </c>
      <c r="B32906" s="209" t="s">
        <v>251</v>
      </c>
    </row>
    <row r="32907" ht="22.5" customHeight="1">
      <c r="A32907" s="209" t="s">
        <v>33258</v>
      </c>
      <c r="B32907" s="209" t="s">
        <v>251</v>
      </c>
    </row>
    <row r="32908" ht="22.5" customHeight="1">
      <c r="A32908" s="209" t="s">
        <v>33259</v>
      </c>
      <c r="B32908" s="209" t="s">
        <v>251</v>
      </c>
    </row>
    <row r="32909" ht="22.5" customHeight="1">
      <c r="A32909" s="209" t="s">
        <v>33260</v>
      </c>
      <c r="B32909" s="209" t="s">
        <v>251</v>
      </c>
    </row>
    <row r="32910" ht="22.5" customHeight="1">
      <c r="A32910" s="209" t="s">
        <v>33261</v>
      </c>
      <c r="B32910" s="209" t="s">
        <v>251</v>
      </c>
    </row>
    <row r="32911" ht="22.5" customHeight="1">
      <c r="A32911" s="209" t="s">
        <v>33262</v>
      </c>
      <c r="B32911" s="209" t="s">
        <v>251</v>
      </c>
    </row>
    <row r="32912" ht="22.5" customHeight="1">
      <c r="A32912" s="209" t="s">
        <v>33263</v>
      </c>
      <c r="B32912" s="209" t="s">
        <v>251</v>
      </c>
    </row>
    <row r="32913" ht="22.5" customHeight="1">
      <c r="A32913" s="209" t="s">
        <v>33264</v>
      </c>
      <c r="B32913" s="209" t="s">
        <v>251</v>
      </c>
    </row>
    <row r="32914" ht="22.5" customHeight="1">
      <c r="A32914" s="209" t="s">
        <v>33265</v>
      </c>
      <c r="B32914" s="209" t="s">
        <v>251</v>
      </c>
    </row>
    <row r="32915" ht="22.5" customHeight="1">
      <c r="A32915" s="209" t="s">
        <v>33266</v>
      </c>
      <c r="B32915" s="209" t="s">
        <v>251</v>
      </c>
    </row>
    <row r="32916" ht="22.5" customHeight="1">
      <c r="A32916" s="209" t="s">
        <v>33267</v>
      </c>
      <c r="B32916" s="209" t="s">
        <v>251</v>
      </c>
    </row>
    <row r="32917" ht="22.5" customHeight="1">
      <c r="A32917" s="209" t="s">
        <v>33268</v>
      </c>
      <c r="B32917" s="209" t="s">
        <v>251</v>
      </c>
    </row>
    <row r="32918" ht="22.5" customHeight="1">
      <c r="A32918" s="209" t="s">
        <v>33269</v>
      </c>
      <c r="B32918" s="209" t="s">
        <v>251</v>
      </c>
    </row>
    <row r="32919" ht="22.5" customHeight="1">
      <c r="A32919" s="209" t="s">
        <v>33270</v>
      </c>
      <c r="B32919" s="209" t="s">
        <v>251</v>
      </c>
    </row>
    <row r="32920" ht="22.5" customHeight="1">
      <c r="A32920" s="209" t="s">
        <v>33271</v>
      </c>
      <c r="B32920" s="209" t="s">
        <v>251</v>
      </c>
    </row>
    <row r="32921" ht="22.5" customHeight="1">
      <c r="A32921" s="209" t="s">
        <v>33272</v>
      </c>
      <c r="B32921" s="209" t="s">
        <v>251</v>
      </c>
    </row>
    <row r="32922" ht="22.5" customHeight="1">
      <c r="A32922" s="209" t="s">
        <v>33273</v>
      </c>
      <c r="B32922" s="209" t="s">
        <v>251</v>
      </c>
    </row>
    <row r="32923" ht="22.5" customHeight="1">
      <c r="A32923" s="209" t="s">
        <v>33274</v>
      </c>
      <c r="B32923" s="209" t="s">
        <v>251</v>
      </c>
    </row>
    <row r="32924" ht="22.5" customHeight="1">
      <c r="A32924" s="209" t="s">
        <v>33275</v>
      </c>
      <c r="B32924" s="209" t="s">
        <v>251</v>
      </c>
    </row>
    <row r="32925" ht="22.5" customHeight="1">
      <c r="A32925" s="209" t="s">
        <v>33276</v>
      </c>
      <c r="B32925" s="209" t="s">
        <v>251</v>
      </c>
    </row>
    <row r="32926" ht="22.5" customHeight="1">
      <c r="A32926" s="209" t="s">
        <v>33277</v>
      </c>
      <c r="B32926" s="209" t="s">
        <v>251</v>
      </c>
    </row>
    <row r="32927" ht="22.5" customHeight="1">
      <c r="A32927" s="209" t="s">
        <v>33278</v>
      </c>
      <c r="B32927" s="209" t="s">
        <v>251</v>
      </c>
    </row>
    <row r="32928" ht="22.5" customHeight="1">
      <c r="A32928" s="209" t="s">
        <v>33279</v>
      </c>
      <c r="B32928" s="209" t="s">
        <v>251</v>
      </c>
    </row>
    <row r="32929" ht="22.5" customHeight="1">
      <c r="A32929" s="209" t="s">
        <v>33280</v>
      </c>
      <c r="B32929" s="209" t="s">
        <v>251</v>
      </c>
    </row>
    <row r="32930" ht="22.5" customHeight="1">
      <c r="A32930" s="209" t="s">
        <v>33281</v>
      </c>
      <c r="B32930" s="209" t="s">
        <v>251</v>
      </c>
    </row>
    <row r="32931" ht="22.5" customHeight="1">
      <c r="A32931" s="209" t="s">
        <v>33282</v>
      </c>
      <c r="B32931" s="209" t="s">
        <v>251</v>
      </c>
    </row>
    <row r="32932" ht="22.5" customHeight="1">
      <c r="A32932" s="209" t="s">
        <v>33283</v>
      </c>
      <c r="B32932" s="209" t="s">
        <v>251</v>
      </c>
    </row>
    <row r="32933" ht="22.5" customHeight="1">
      <c r="A32933" s="209" t="s">
        <v>33284</v>
      </c>
      <c r="B32933" s="209" t="s">
        <v>251</v>
      </c>
    </row>
    <row r="32934" ht="22.5" customHeight="1">
      <c r="A32934" s="209" t="s">
        <v>33285</v>
      </c>
      <c r="B32934" s="209" t="s">
        <v>251</v>
      </c>
    </row>
    <row r="32935" ht="22.5" customHeight="1">
      <c r="A32935" s="209" t="s">
        <v>33286</v>
      </c>
      <c r="B32935" s="209" t="s">
        <v>251</v>
      </c>
    </row>
    <row r="32936" ht="22.5" customHeight="1">
      <c r="A32936" s="209" t="s">
        <v>33287</v>
      </c>
      <c r="B32936" s="209" t="s">
        <v>251</v>
      </c>
    </row>
    <row r="32937" ht="22.5" customHeight="1">
      <c r="A32937" s="209" t="s">
        <v>33288</v>
      </c>
      <c r="B32937" s="209" t="s">
        <v>251</v>
      </c>
    </row>
    <row r="32938" ht="22.5" customHeight="1">
      <c r="A32938" s="209" t="s">
        <v>33289</v>
      </c>
      <c r="B32938" s="209" t="s">
        <v>251</v>
      </c>
    </row>
    <row r="32939" ht="22.5" customHeight="1">
      <c r="A32939" s="209" t="s">
        <v>33290</v>
      </c>
      <c r="B32939" s="209" t="s">
        <v>251</v>
      </c>
    </row>
    <row r="32940" ht="22.5" customHeight="1">
      <c r="A32940" s="209" t="s">
        <v>33291</v>
      </c>
      <c r="B32940" s="209" t="s">
        <v>251</v>
      </c>
    </row>
    <row r="32941" ht="22.5" customHeight="1">
      <c r="A32941" s="209" t="s">
        <v>33292</v>
      </c>
      <c r="B32941" s="209" t="s">
        <v>251</v>
      </c>
    </row>
    <row r="32942" ht="22.5" customHeight="1">
      <c r="A32942" s="209" t="s">
        <v>33293</v>
      </c>
      <c r="B32942" s="209" t="s">
        <v>251</v>
      </c>
    </row>
    <row r="32943" ht="22.5" customHeight="1">
      <c r="A32943" s="209" t="s">
        <v>33294</v>
      </c>
      <c r="B32943" s="209" t="s">
        <v>251</v>
      </c>
    </row>
    <row r="32944" ht="22.5" customHeight="1">
      <c r="A32944" s="209" t="s">
        <v>33295</v>
      </c>
      <c r="B32944" s="209" t="s">
        <v>251</v>
      </c>
    </row>
    <row r="32945" ht="22.5" customHeight="1">
      <c r="A32945" s="209" t="s">
        <v>33296</v>
      </c>
      <c r="B32945" s="209" t="s">
        <v>251</v>
      </c>
    </row>
    <row r="32946" ht="22.5" customHeight="1">
      <c r="A32946" s="209" t="s">
        <v>33297</v>
      </c>
      <c r="B32946" s="209" t="s">
        <v>251</v>
      </c>
    </row>
    <row r="32947" ht="22.5" customHeight="1">
      <c r="A32947" s="209" t="s">
        <v>33298</v>
      </c>
      <c r="B32947" s="209" t="s">
        <v>251</v>
      </c>
    </row>
    <row r="32948" ht="22.5" customHeight="1">
      <c r="A32948" s="209" t="s">
        <v>33299</v>
      </c>
      <c r="B32948" s="209" t="s">
        <v>251</v>
      </c>
    </row>
    <row r="32949" ht="22.5" customHeight="1">
      <c r="A32949" s="209" t="s">
        <v>33300</v>
      </c>
      <c r="B32949" s="209" t="s">
        <v>251</v>
      </c>
    </row>
    <row r="32950" ht="22.5" customHeight="1">
      <c r="A32950" s="209" t="s">
        <v>33301</v>
      </c>
      <c r="B32950" s="209" t="s">
        <v>251</v>
      </c>
    </row>
    <row r="32951" ht="22.5" customHeight="1">
      <c r="A32951" s="209" t="s">
        <v>33302</v>
      </c>
      <c r="B32951" s="209" t="s">
        <v>251</v>
      </c>
    </row>
    <row r="32952" ht="22.5" customHeight="1">
      <c r="A32952" s="209" t="s">
        <v>33303</v>
      </c>
      <c r="B32952" s="209" t="s">
        <v>251</v>
      </c>
    </row>
    <row r="32953" ht="22.5" customHeight="1">
      <c r="A32953" s="209" t="s">
        <v>33304</v>
      </c>
      <c r="B32953" s="209" t="s">
        <v>251</v>
      </c>
    </row>
    <row r="32954" ht="22.5" customHeight="1">
      <c r="A32954" s="209" t="s">
        <v>33305</v>
      </c>
      <c r="B32954" s="209" t="s">
        <v>251</v>
      </c>
    </row>
    <row r="32955" ht="22.5" customHeight="1">
      <c r="A32955" s="209" t="s">
        <v>33306</v>
      </c>
      <c r="B32955" s="209" t="s">
        <v>251</v>
      </c>
    </row>
    <row r="32956" ht="22.5" customHeight="1">
      <c r="A32956" s="209" t="s">
        <v>33307</v>
      </c>
      <c r="B32956" s="209" t="s">
        <v>251</v>
      </c>
    </row>
    <row r="32957" ht="22.5" customHeight="1">
      <c r="A32957" s="209" t="s">
        <v>33308</v>
      </c>
      <c r="B32957" s="209" t="s">
        <v>251</v>
      </c>
    </row>
    <row r="32958" ht="22.5" customHeight="1">
      <c r="A32958" s="209" t="s">
        <v>33309</v>
      </c>
      <c r="B32958" s="209" t="s">
        <v>251</v>
      </c>
    </row>
    <row r="32959" ht="22.5" customHeight="1">
      <c r="A32959" s="209" t="s">
        <v>33310</v>
      </c>
      <c r="B32959" s="209" t="s">
        <v>251</v>
      </c>
    </row>
    <row r="32960" ht="22.5" customHeight="1">
      <c r="A32960" s="209" t="s">
        <v>33311</v>
      </c>
      <c r="B32960" s="209" t="s">
        <v>251</v>
      </c>
    </row>
    <row r="32961" ht="22.5" customHeight="1">
      <c r="A32961" s="209" t="s">
        <v>33312</v>
      </c>
      <c r="B32961" s="209" t="s">
        <v>251</v>
      </c>
    </row>
    <row r="32962" ht="22.5" customHeight="1">
      <c r="A32962" s="209" t="s">
        <v>33313</v>
      </c>
      <c r="B32962" s="209" t="s">
        <v>251</v>
      </c>
    </row>
    <row r="32963" ht="22.5" customHeight="1">
      <c r="A32963" s="209" t="s">
        <v>33314</v>
      </c>
      <c r="B32963" s="209" t="s">
        <v>251</v>
      </c>
    </row>
    <row r="32964" ht="22.5" customHeight="1">
      <c r="A32964" s="209" t="s">
        <v>33315</v>
      </c>
      <c r="B32964" s="209" t="s">
        <v>251</v>
      </c>
    </row>
    <row r="32965" ht="22.5" customHeight="1">
      <c r="A32965" s="209" t="s">
        <v>33316</v>
      </c>
      <c r="B32965" s="209" t="s">
        <v>251</v>
      </c>
    </row>
    <row r="32966" ht="22.5" customHeight="1">
      <c r="A32966" s="209" t="s">
        <v>33317</v>
      </c>
      <c r="B32966" s="209" t="s">
        <v>251</v>
      </c>
    </row>
    <row r="32967" ht="22.5" customHeight="1">
      <c r="A32967" s="209" t="s">
        <v>33318</v>
      </c>
      <c r="B32967" s="209" t="s">
        <v>251</v>
      </c>
    </row>
    <row r="32968" ht="22.5" customHeight="1">
      <c r="A32968" s="209" t="s">
        <v>33319</v>
      </c>
      <c r="B32968" s="209" t="s">
        <v>251</v>
      </c>
    </row>
    <row r="32969" ht="22.5" customHeight="1">
      <c r="A32969" s="209" t="s">
        <v>33320</v>
      </c>
      <c r="B32969" s="209" t="s">
        <v>251</v>
      </c>
    </row>
    <row r="32970" ht="22.5" customHeight="1">
      <c r="A32970" s="209" t="s">
        <v>33321</v>
      </c>
      <c r="B32970" s="209" t="s">
        <v>251</v>
      </c>
    </row>
    <row r="32971" ht="22.5" customHeight="1">
      <c r="A32971" s="209" t="s">
        <v>33322</v>
      </c>
      <c r="B32971" s="209" t="s">
        <v>251</v>
      </c>
    </row>
    <row r="32972" ht="22.5" customHeight="1">
      <c r="A32972" s="209" t="s">
        <v>33323</v>
      </c>
      <c r="B32972" s="209" t="s">
        <v>251</v>
      </c>
    </row>
    <row r="32973" ht="22.5" customHeight="1">
      <c r="A32973" s="209" t="s">
        <v>33324</v>
      </c>
      <c r="B32973" s="209" t="s">
        <v>251</v>
      </c>
    </row>
    <row r="32974" ht="22.5" customHeight="1">
      <c r="A32974" s="209" t="s">
        <v>33325</v>
      </c>
      <c r="B32974" s="209" t="s">
        <v>251</v>
      </c>
    </row>
    <row r="32975" ht="22.5" customHeight="1">
      <c r="A32975" s="209" t="s">
        <v>33326</v>
      </c>
      <c r="B32975" s="209" t="s">
        <v>251</v>
      </c>
    </row>
    <row r="32976" ht="22.5" customHeight="1">
      <c r="A32976" s="209" t="s">
        <v>33327</v>
      </c>
      <c r="B32976" s="209" t="s">
        <v>251</v>
      </c>
    </row>
    <row r="32977" ht="22.5" customHeight="1">
      <c r="A32977" s="209" t="s">
        <v>33328</v>
      </c>
      <c r="B32977" s="209" t="s">
        <v>251</v>
      </c>
    </row>
    <row r="32978" ht="22.5" customHeight="1">
      <c r="A32978" s="209" t="s">
        <v>33329</v>
      </c>
      <c r="B32978" s="209" t="s">
        <v>251</v>
      </c>
    </row>
    <row r="32979" ht="22.5" customHeight="1">
      <c r="A32979" s="209" t="s">
        <v>33330</v>
      </c>
      <c r="B32979" s="209" t="s">
        <v>251</v>
      </c>
    </row>
    <row r="32980" ht="22.5" customHeight="1">
      <c r="A32980" s="209" t="s">
        <v>33331</v>
      </c>
      <c r="B32980" s="209" t="s">
        <v>251</v>
      </c>
    </row>
    <row r="32981" ht="22.5" customHeight="1">
      <c r="A32981" s="209" t="s">
        <v>33332</v>
      </c>
      <c r="B32981" s="209" t="s">
        <v>251</v>
      </c>
    </row>
    <row r="32982" ht="22.5" customHeight="1">
      <c r="A32982" s="209" t="s">
        <v>33333</v>
      </c>
      <c r="B32982" s="209" t="s">
        <v>251</v>
      </c>
    </row>
    <row r="32983" ht="22.5" customHeight="1">
      <c r="A32983" s="209" t="s">
        <v>33334</v>
      </c>
      <c r="B32983" s="209" t="s">
        <v>251</v>
      </c>
    </row>
    <row r="32984" ht="22.5" customHeight="1">
      <c r="A32984" s="209" t="s">
        <v>33335</v>
      </c>
      <c r="B32984" s="209" t="s">
        <v>251</v>
      </c>
    </row>
    <row r="32985" ht="22.5" customHeight="1">
      <c r="A32985" s="209" t="s">
        <v>33336</v>
      </c>
      <c r="B32985" s="209" t="s">
        <v>251</v>
      </c>
    </row>
    <row r="32986" ht="22.5" customHeight="1">
      <c r="A32986" s="209" t="s">
        <v>33337</v>
      </c>
      <c r="B32986" s="209" t="s">
        <v>251</v>
      </c>
    </row>
    <row r="32987" ht="22.5" customHeight="1">
      <c r="A32987" s="209" t="s">
        <v>33338</v>
      </c>
      <c r="B32987" s="209" t="s">
        <v>251</v>
      </c>
    </row>
    <row r="32988" ht="22.5" customHeight="1">
      <c r="A32988" s="209" t="s">
        <v>33339</v>
      </c>
      <c r="B32988" s="209" t="s">
        <v>251</v>
      </c>
    </row>
    <row r="32989" ht="22.5" customHeight="1">
      <c r="A32989" s="209" t="s">
        <v>33340</v>
      </c>
      <c r="B32989" s="209" t="s">
        <v>251</v>
      </c>
    </row>
    <row r="32990" ht="22.5" customHeight="1">
      <c r="A32990" s="209" t="s">
        <v>33341</v>
      </c>
      <c r="B32990" s="209" t="s">
        <v>251</v>
      </c>
    </row>
    <row r="32991" ht="22.5" customHeight="1">
      <c r="A32991" s="209" t="s">
        <v>33342</v>
      </c>
      <c r="B32991" s="209" t="s">
        <v>251</v>
      </c>
    </row>
    <row r="32992" ht="22.5" customHeight="1">
      <c r="A32992" s="209" t="s">
        <v>33343</v>
      </c>
      <c r="B32992" s="209" t="s">
        <v>251</v>
      </c>
    </row>
    <row r="32993" ht="22.5" customHeight="1">
      <c r="A32993" s="209" t="s">
        <v>33344</v>
      </c>
      <c r="B32993" s="209" t="s">
        <v>251</v>
      </c>
    </row>
    <row r="32994" ht="22.5" customHeight="1">
      <c r="A32994" s="209" t="s">
        <v>33345</v>
      </c>
      <c r="B32994" s="209" t="s">
        <v>251</v>
      </c>
    </row>
    <row r="32995" ht="22.5" customHeight="1">
      <c r="A32995" s="209" t="s">
        <v>33346</v>
      </c>
      <c r="B32995" s="209" t="s">
        <v>251</v>
      </c>
    </row>
    <row r="32996" ht="22.5" customHeight="1">
      <c r="A32996" s="209" t="s">
        <v>33347</v>
      </c>
      <c r="B32996" s="209" t="s">
        <v>251</v>
      </c>
    </row>
    <row r="32997" ht="22.5" customHeight="1">
      <c r="A32997" s="209" t="s">
        <v>33348</v>
      </c>
      <c r="B32997" s="209" t="s">
        <v>251</v>
      </c>
    </row>
    <row r="32998" ht="22.5" customHeight="1">
      <c r="A32998" s="209" t="s">
        <v>33349</v>
      </c>
      <c r="B32998" s="209" t="s">
        <v>251</v>
      </c>
    </row>
    <row r="32999" ht="22.5" customHeight="1">
      <c r="A32999" s="209" t="s">
        <v>33350</v>
      </c>
      <c r="B32999" s="209" t="s">
        <v>251</v>
      </c>
    </row>
    <row r="33000" ht="22.5" customHeight="1">
      <c r="A33000" s="209" t="s">
        <v>33351</v>
      </c>
      <c r="B33000" s="209" t="s">
        <v>251</v>
      </c>
    </row>
    <row r="33001" ht="22.5" customHeight="1">
      <c r="A33001" s="209" t="s">
        <v>33352</v>
      </c>
      <c r="B33001" s="209" t="s">
        <v>251</v>
      </c>
    </row>
    <row r="33002" ht="22.5" customHeight="1">
      <c r="A33002" s="209" t="s">
        <v>33353</v>
      </c>
      <c r="B33002" s="209" t="s">
        <v>251</v>
      </c>
    </row>
    <row r="33003" ht="22.5" customHeight="1">
      <c r="A33003" s="209" t="s">
        <v>33354</v>
      </c>
      <c r="B33003" s="209" t="s">
        <v>251</v>
      </c>
    </row>
    <row r="33004" ht="22.5" customHeight="1">
      <c r="A33004" s="209" t="s">
        <v>33355</v>
      </c>
      <c r="B33004" s="209" t="s">
        <v>251</v>
      </c>
    </row>
    <row r="33005" ht="22.5" customHeight="1">
      <c r="A33005" s="209" t="s">
        <v>33356</v>
      </c>
      <c r="B33005" s="209" t="s">
        <v>251</v>
      </c>
    </row>
    <row r="33006" ht="22.5" customHeight="1">
      <c r="A33006" s="209" t="s">
        <v>33357</v>
      </c>
      <c r="B33006" s="209" t="s">
        <v>251</v>
      </c>
    </row>
    <row r="33007" ht="22.5" customHeight="1">
      <c r="A33007" s="209" t="s">
        <v>33358</v>
      </c>
      <c r="B33007" s="209" t="s">
        <v>251</v>
      </c>
    </row>
    <row r="33008" ht="22.5" customHeight="1">
      <c r="A33008" s="209" t="s">
        <v>33359</v>
      </c>
      <c r="B33008" s="209" t="s">
        <v>251</v>
      </c>
    </row>
    <row r="33009" ht="22.5" customHeight="1">
      <c r="A33009" s="209" t="s">
        <v>33360</v>
      </c>
      <c r="B33009" s="209" t="s">
        <v>251</v>
      </c>
    </row>
    <row r="33010" ht="22.5" customHeight="1">
      <c r="A33010" s="209" t="s">
        <v>33361</v>
      </c>
      <c r="B33010" s="209" t="s">
        <v>251</v>
      </c>
    </row>
    <row r="33011" ht="22.5" customHeight="1">
      <c r="A33011" s="209" t="s">
        <v>33362</v>
      </c>
      <c r="B33011" s="209" t="s">
        <v>251</v>
      </c>
    </row>
    <row r="33012" ht="22.5" customHeight="1">
      <c r="A33012" s="209" t="s">
        <v>33363</v>
      </c>
      <c r="B33012" s="209" t="s">
        <v>251</v>
      </c>
    </row>
    <row r="33013" ht="22.5" customHeight="1">
      <c r="A33013" s="209" t="s">
        <v>33364</v>
      </c>
      <c r="B33013" s="209" t="s">
        <v>251</v>
      </c>
    </row>
    <row r="33014" ht="22.5" customHeight="1">
      <c r="A33014" s="209" t="s">
        <v>33365</v>
      </c>
      <c r="B33014" s="209" t="s">
        <v>251</v>
      </c>
    </row>
    <row r="33015" ht="22.5" customHeight="1">
      <c r="A33015" s="209" t="s">
        <v>33366</v>
      </c>
      <c r="B33015" s="209" t="s">
        <v>251</v>
      </c>
    </row>
    <row r="33016" ht="22.5" customHeight="1">
      <c r="A33016" s="209" t="s">
        <v>33367</v>
      </c>
      <c r="B33016" s="209" t="s">
        <v>251</v>
      </c>
    </row>
    <row r="33017" ht="22.5" customHeight="1">
      <c r="A33017" s="209" t="s">
        <v>33368</v>
      </c>
      <c r="B33017" s="209" t="s">
        <v>251</v>
      </c>
    </row>
    <row r="33018" ht="22.5" customHeight="1">
      <c r="A33018" s="209" t="s">
        <v>33369</v>
      </c>
      <c r="B33018" s="209" t="s">
        <v>251</v>
      </c>
    </row>
    <row r="33019" ht="22.5" customHeight="1">
      <c r="A33019" s="209" t="s">
        <v>33370</v>
      </c>
      <c r="B33019" s="209" t="s">
        <v>251</v>
      </c>
    </row>
    <row r="33020" ht="22.5" customHeight="1">
      <c r="A33020" s="209" t="s">
        <v>33371</v>
      </c>
      <c r="B33020" s="209" t="s">
        <v>251</v>
      </c>
    </row>
    <row r="33021" ht="22.5" customHeight="1">
      <c r="A33021" s="209" t="s">
        <v>33372</v>
      </c>
      <c r="B33021" s="209" t="s">
        <v>251</v>
      </c>
    </row>
    <row r="33022" ht="22.5" customHeight="1">
      <c r="A33022" s="209" t="s">
        <v>33373</v>
      </c>
      <c r="B33022" s="209" t="s">
        <v>251</v>
      </c>
    </row>
    <row r="33023" ht="22.5" customHeight="1">
      <c r="A33023" s="209" t="s">
        <v>33374</v>
      </c>
      <c r="B33023" s="209" t="s">
        <v>251</v>
      </c>
    </row>
    <row r="33024" ht="22.5" customHeight="1">
      <c r="A33024" s="209" t="s">
        <v>33375</v>
      </c>
      <c r="B33024" s="209" t="s">
        <v>251</v>
      </c>
    </row>
    <row r="33025" ht="22.5" customHeight="1">
      <c r="A33025" s="209" t="s">
        <v>33376</v>
      </c>
      <c r="B33025" s="209" t="s">
        <v>251</v>
      </c>
    </row>
    <row r="33026" ht="22.5" customHeight="1">
      <c r="A33026" s="209" t="s">
        <v>33377</v>
      </c>
      <c r="B33026" s="209" t="s">
        <v>251</v>
      </c>
    </row>
    <row r="33027" ht="22.5" customHeight="1">
      <c r="A33027" s="209" t="s">
        <v>33378</v>
      </c>
      <c r="B33027" s="209" t="s">
        <v>251</v>
      </c>
    </row>
    <row r="33028" ht="22.5" customHeight="1">
      <c r="A33028" s="209" t="s">
        <v>33379</v>
      </c>
      <c r="B33028" s="209" t="s">
        <v>251</v>
      </c>
    </row>
    <row r="33029" ht="22.5" customHeight="1">
      <c r="A33029" s="209" t="s">
        <v>33380</v>
      </c>
      <c r="B33029" s="209" t="s">
        <v>251</v>
      </c>
    </row>
    <row r="33030" ht="22.5" customHeight="1">
      <c r="A33030" s="209" t="s">
        <v>33381</v>
      </c>
      <c r="B33030" s="209" t="s">
        <v>251</v>
      </c>
    </row>
    <row r="33031" ht="22.5" customHeight="1">
      <c r="A33031" s="209" t="s">
        <v>33382</v>
      </c>
      <c r="B33031" s="209" t="s">
        <v>251</v>
      </c>
    </row>
    <row r="33032" ht="22.5" customHeight="1">
      <c r="A33032" s="209" t="s">
        <v>33383</v>
      </c>
      <c r="B33032" s="209" t="s">
        <v>251</v>
      </c>
    </row>
    <row r="33033" ht="22.5" customHeight="1">
      <c r="A33033" s="209" t="s">
        <v>33384</v>
      </c>
      <c r="B33033" s="209" t="s">
        <v>251</v>
      </c>
    </row>
    <row r="33034" ht="22.5" customHeight="1">
      <c r="A33034" s="209" t="s">
        <v>33385</v>
      </c>
      <c r="B33034" s="209" t="s">
        <v>251</v>
      </c>
    </row>
    <row r="33035" ht="22.5" customHeight="1">
      <c r="A33035" s="209" t="s">
        <v>33386</v>
      </c>
      <c r="B33035" s="209" t="s">
        <v>251</v>
      </c>
    </row>
    <row r="33036" ht="22.5" customHeight="1">
      <c r="A33036" s="209" t="s">
        <v>33387</v>
      </c>
      <c r="B33036" s="209" t="s">
        <v>251</v>
      </c>
    </row>
    <row r="33037" ht="22.5" customHeight="1">
      <c r="A33037" s="209" t="s">
        <v>33388</v>
      </c>
      <c r="B33037" s="209" t="s">
        <v>251</v>
      </c>
    </row>
    <row r="33038" ht="22.5" customHeight="1">
      <c r="A33038" s="209" t="s">
        <v>33389</v>
      </c>
      <c r="B33038" s="209" t="s">
        <v>251</v>
      </c>
    </row>
    <row r="33039" ht="22.5" customHeight="1">
      <c r="A33039" s="209" t="s">
        <v>33390</v>
      </c>
      <c r="B33039" s="209" t="s">
        <v>251</v>
      </c>
    </row>
    <row r="33040" ht="22.5" customHeight="1">
      <c r="A33040" s="209" t="s">
        <v>33391</v>
      </c>
      <c r="B33040" s="209" t="s">
        <v>251</v>
      </c>
    </row>
    <row r="33041" ht="22.5" customHeight="1">
      <c r="A33041" s="209" t="s">
        <v>33392</v>
      </c>
      <c r="B33041" s="209" t="s">
        <v>251</v>
      </c>
    </row>
    <row r="33042" ht="22.5" customHeight="1">
      <c r="A33042" s="209" t="s">
        <v>33393</v>
      </c>
      <c r="B33042" s="209" t="s">
        <v>251</v>
      </c>
    </row>
    <row r="33043" ht="22.5" customHeight="1">
      <c r="A33043" s="209" t="s">
        <v>33394</v>
      </c>
      <c r="B33043" s="209" t="s">
        <v>251</v>
      </c>
    </row>
    <row r="33044" ht="22.5" customHeight="1">
      <c r="A33044" s="209" t="s">
        <v>33395</v>
      </c>
      <c r="B33044" s="209" t="s">
        <v>251</v>
      </c>
    </row>
    <row r="33045" ht="22.5" customHeight="1">
      <c r="A33045" s="209" t="s">
        <v>33396</v>
      </c>
      <c r="B33045" s="209" t="s">
        <v>251</v>
      </c>
    </row>
    <row r="33046" ht="22.5" customHeight="1">
      <c r="A33046" s="209" t="s">
        <v>33397</v>
      </c>
      <c r="B33046" s="209" t="s">
        <v>251</v>
      </c>
    </row>
    <row r="33047" ht="22.5" customHeight="1">
      <c r="A33047" s="209" t="s">
        <v>33398</v>
      </c>
      <c r="B33047" s="209" t="s">
        <v>251</v>
      </c>
    </row>
    <row r="33048" ht="22.5" customHeight="1">
      <c r="A33048" s="209" t="s">
        <v>33399</v>
      </c>
      <c r="B33048" s="209" t="s">
        <v>251</v>
      </c>
    </row>
    <row r="33049" ht="22.5" customHeight="1">
      <c r="A33049" s="209" t="s">
        <v>33400</v>
      </c>
      <c r="B33049" s="209" t="s">
        <v>251</v>
      </c>
    </row>
    <row r="33050" ht="22.5" customHeight="1">
      <c r="A33050" s="209" t="s">
        <v>33401</v>
      </c>
      <c r="B33050" s="209" t="s">
        <v>251</v>
      </c>
    </row>
    <row r="33051" ht="22.5" customHeight="1">
      <c r="A33051" s="209" t="s">
        <v>33402</v>
      </c>
      <c r="B33051" s="209" t="s">
        <v>251</v>
      </c>
    </row>
    <row r="33052" ht="22.5" customHeight="1">
      <c r="A33052" s="209" t="s">
        <v>33403</v>
      </c>
      <c r="B33052" s="209" t="s">
        <v>251</v>
      </c>
    </row>
    <row r="33053" ht="22.5" customHeight="1">
      <c r="A33053" s="209" t="s">
        <v>33404</v>
      </c>
      <c r="B33053" s="209" t="s">
        <v>251</v>
      </c>
    </row>
    <row r="33054" ht="22.5" customHeight="1">
      <c r="A33054" s="209" t="s">
        <v>33405</v>
      </c>
      <c r="B33054" s="209" t="s">
        <v>251</v>
      </c>
    </row>
    <row r="33055" ht="22.5" customHeight="1">
      <c r="A33055" s="209" t="s">
        <v>33406</v>
      </c>
      <c r="B33055" s="209" t="s">
        <v>251</v>
      </c>
    </row>
    <row r="33056" ht="22.5" customHeight="1">
      <c r="A33056" s="209" t="s">
        <v>33407</v>
      </c>
      <c r="B33056" s="209" t="s">
        <v>251</v>
      </c>
    </row>
    <row r="33057" ht="22.5" customHeight="1">
      <c r="A33057" s="209" t="s">
        <v>33408</v>
      </c>
      <c r="B33057" s="209" t="s">
        <v>251</v>
      </c>
    </row>
    <row r="33058" ht="22.5" customHeight="1">
      <c r="A33058" s="209" t="s">
        <v>33409</v>
      </c>
      <c r="B33058" s="209" t="s">
        <v>251</v>
      </c>
    </row>
    <row r="33059" ht="22.5" customHeight="1">
      <c r="A33059" s="209" t="s">
        <v>33410</v>
      </c>
      <c r="B33059" s="209" t="s">
        <v>251</v>
      </c>
    </row>
    <row r="33060" ht="22.5" customHeight="1">
      <c r="A33060" s="209" t="s">
        <v>33411</v>
      </c>
      <c r="B33060" s="209" t="s">
        <v>251</v>
      </c>
    </row>
    <row r="33061" ht="22.5" customHeight="1">
      <c r="A33061" s="209" t="s">
        <v>33412</v>
      </c>
      <c r="B33061" s="209" t="s">
        <v>251</v>
      </c>
    </row>
    <row r="33062" ht="22.5" customHeight="1">
      <c r="A33062" s="209" t="s">
        <v>33413</v>
      </c>
      <c r="B33062" s="209" t="s">
        <v>251</v>
      </c>
    </row>
    <row r="33063" ht="22.5" customHeight="1">
      <c r="A33063" s="209" t="s">
        <v>33414</v>
      </c>
      <c r="B33063" s="209" t="s">
        <v>251</v>
      </c>
    </row>
    <row r="33064" ht="22.5" customHeight="1">
      <c r="A33064" s="209" t="s">
        <v>33415</v>
      </c>
      <c r="B33064" s="209" t="s">
        <v>251</v>
      </c>
    </row>
    <row r="33065" ht="22.5" customHeight="1">
      <c r="A33065" s="209" t="s">
        <v>33416</v>
      </c>
      <c r="B33065" s="209" t="s">
        <v>251</v>
      </c>
    </row>
    <row r="33066" ht="22.5" customHeight="1">
      <c r="A33066" s="209" t="s">
        <v>33417</v>
      </c>
      <c r="B33066" s="209" t="s">
        <v>251</v>
      </c>
    </row>
    <row r="33067" ht="22.5" customHeight="1">
      <c r="A33067" s="209" t="s">
        <v>33418</v>
      </c>
      <c r="B33067" s="209" t="s">
        <v>251</v>
      </c>
    </row>
    <row r="33068" ht="22.5" customHeight="1">
      <c r="A33068" s="209" t="s">
        <v>33419</v>
      </c>
      <c r="B33068" s="209" t="s">
        <v>251</v>
      </c>
    </row>
    <row r="33069" ht="22.5" customHeight="1">
      <c r="A33069" s="209" t="s">
        <v>33420</v>
      </c>
      <c r="B33069" s="209" t="s">
        <v>251</v>
      </c>
    </row>
    <row r="33070" ht="22.5" customHeight="1">
      <c r="A33070" s="209" t="s">
        <v>33421</v>
      </c>
      <c r="B33070" s="209" t="s">
        <v>251</v>
      </c>
    </row>
    <row r="33071" ht="22.5" customHeight="1">
      <c r="A33071" s="209" t="s">
        <v>33422</v>
      </c>
      <c r="B33071" s="209" t="s">
        <v>251</v>
      </c>
    </row>
    <row r="33072" ht="22.5" customHeight="1">
      <c r="A33072" s="209" t="s">
        <v>33423</v>
      </c>
      <c r="B33072" s="209" t="s">
        <v>251</v>
      </c>
    </row>
    <row r="33073" ht="22.5" customHeight="1">
      <c r="A33073" s="209" t="s">
        <v>33424</v>
      </c>
      <c r="B33073" s="209" t="s">
        <v>251</v>
      </c>
    </row>
    <row r="33074" ht="22.5" customHeight="1">
      <c r="A33074" s="209" t="s">
        <v>33425</v>
      </c>
      <c r="B33074" s="209" t="s">
        <v>251</v>
      </c>
    </row>
    <row r="33075" ht="22.5" customHeight="1">
      <c r="A33075" s="209" t="s">
        <v>33426</v>
      </c>
      <c r="B33075" s="209" t="s">
        <v>251</v>
      </c>
    </row>
    <row r="33076" ht="22.5" customHeight="1">
      <c r="A33076" s="209" t="s">
        <v>33427</v>
      </c>
      <c r="B33076" s="209" t="s">
        <v>251</v>
      </c>
    </row>
    <row r="33077" ht="22.5" customHeight="1">
      <c r="A33077" s="209" t="s">
        <v>33428</v>
      </c>
      <c r="B33077" s="209" t="s">
        <v>251</v>
      </c>
    </row>
    <row r="33078" ht="22.5" customHeight="1">
      <c r="A33078" s="209" t="s">
        <v>33429</v>
      </c>
      <c r="B33078" s="209" t="s">
        <v>251</v>
      </c>
    </row>
    <row r="33079" ht="22.5" customHeight="1">
      <c r="A33079" s="209" t="s">
        <v>33430</v>
      </c>
      <c r="B33079" s="209" t="s">
        <v>251</v>
      </c>
    </row>
    <row r="33080" ht="22.5" customHeight="1">
      <c r="A33080" s="209" t="s">
        <v>33431</v>
      </c>
      <c r="B33080" s="209" t="s">
        <v>251</v>
      </c>
    </row>
    <row r="33081" ht="22.5" customHeight="1">
      <c r="A33081" s="209" t="s">
        <v>33432</v>
      </c>
      <c r="B33081" s="209" t="s">
        <v>251</v>
      </c>
    </row>
    <row r="33082" ht="22.5" customHeight="1">
      <c r="A33082" s="209" t="s">
        <v>33433</v>
      </c>
      <c r="B33082" s="209" t="s">
        <v>251</v>
      </c>
    </row>
    <row r="33083" ht="22.5" customHeight="1">
      <c r="A33083" s="209" t="s">
        <v>33434</v>
      </c>
      <c r="B33083" s="209" t="s">
        <v>251</v>
      </c>
    </row>
    <row r="33084" ht="22.5" customHeight="1">
      <c r="A33084" s="209" t="s">
        <v>33435</v>
      </c>
      <c r="B33084" s="209" t="s">
        <v>251</v>
      </c>
    </row>
    <row r="33085" ht="22.5" customHeight="1">
      <c r="A33085" s="209" t="s">
        <v>33436</v>
      </c>
      <c r="B33085" s="209" t="s">
        <v>251</v>
      </c>
    </row>
    <row r="33086" ht="22.5" customHeight="1">
      <c r="A33086" s="209" t="s">
        <v>33437</v>
      </c>
      <c r="B33086" s="209" t="s">
        <v>251</v>
      </c>
    </row>
    <row r="33087" ht="22.5" customHeight="1">
      <c r="A33087" s="209" t="s">
        <v>33438</v>
      </c>
      <c r="B33087" s="209" t="s">
        <v>251</v>
      </c>
    </row>
    <row r="33088" ht="22.5" customHeight="1">
      <c r="A33088" s="209" t="s">
        <v>33439</v>
      </c>
      <c r="B33088" s="209" t="s">
        <v>251</v>
      </c>
    </row>
    <row r="33089" ht="22.5" customHeight="1">
      <c r="A33089" s="209" t="s">
        <v>33440</v>
      </c>
      <c r="B33089" s="209" t="s">
        <v>251</v>
      </c>
    </row>
    <row r="33090" ht="22.5" customHeight="1">
      <c r="A33090" s="209" t="s">
        <v>33441</v>
      </c>
      <c r="B33090" s="209" t="s">
        <v>251</v>
      </c>
    </row>
    <row r="33091" ht="22.5" customHeight="1">
      <c r="A33091" s="209" t="s">
        <v>33442</v>
      </c>
      <c r="B33091" s="209" t="s">
        <v>251</v>
      </c>
    </row>
    <row r="33092" ht="22.5" customHeight="1">
      <c r="A33092" s="209" t="s">
        <v>33443</v>
      </c>
      <c r="B33092" s="209" t="s">
        <v>251</v>
      </c>
    </row>
    <row r="33093" ht="22.5" customHeight="1">
      <c r="A33093" s="209" t="s">
        <v>33444</v>
      </c>
      <c r="B33093" s="209" t="s">
        <v>251</v>
      </c>
    </row>
    <row r="33094" ht="22.5" customHeight="1">
      <c r="A33094" s="209" t="s">
        <v>33445</v>
      </c>
      <c r="B33094" s="209" t="s">
        <v>251</v>
      </c>
    </row>
    <row r="33095" ht="22.5" customHeight="1">
      <c r="A33095" s="209" t="s">
        <v>33446</v>
      </c>
      <c r="B33095" s="209" t="s">
        <v>251</v>
      </c>
    </row>
    <row r="33096" ht="22.5" customHeight="1">
      <c r="A33096" s="209" t="s">
        <v>33447</v>
      </c>
      <c r="B33096" s="209" t="s">
        <v>251</v>
      </c>
    </row>
    <row r="33097" ht="22.5" customHeight="1">
      <c r="A33097" s="209" t="s">
        <v>33448</v>
      </c>
      <c r="B33097" s="209" t="s">
        <v>251</v>
      </c>
    </row>
    <row r="33098" ht="22.5" customHeight="1">
      <c r="A33098" s="209" t="s">
        <v>33449</v>
      </c>
      <c r="B33098" s="209" t="s">
        <v>251</v>
      </c>
    </row>
    <row r="33099" ht="22.5" customHeight="1">
      <c r="A33099" s="209" t="s">
        <v>33450</v>
      </c>
      <c r="B33099" s="209" t="s">
        <v>251</v>
      </c>
    </row>
    <row r="33100" ht="22.5" customHeight="1">
      <c r="A33100" s="209" t="s">
        <v>33451</v>
      </c>
      <c r="B33100" s="209" t="s">
        <v>251</v>
      </c>
    </row>
    <row r="33101" ht="22.5" customHeight="1">
      <c r="A33101" s="209" t="s">
        <v>33452</v>
      </c>
      <c r="B33101" s="209" t="s">
        <v>251</v>
      </c>
    </row>
    <row r="33102" ht="22.5" customHeight="1">
      <c r="A33102" s="209" t="s">
        <v>33453</v>
      </c>
      <c r="B33102" s="209" t="s">
        <v>251</v>
      </c>
    </row>
    <row r="33103" ht="22.5" customHeight="1">
      <c r="A33103" s="209" t="s">
        <v>33454</v>
      </c>
      <c r="B33103" s="209" t="s">
        <v>251</v>
      </c>
    </row>
    <row r="33104" ht="22.5" customHeight="1">
      <c r="A33104" s="209" t="s">
        <v>33455</v>
      </c>
      <c r="B33104" s="209" t="s">
        <v>251</v>
      </c>
    </row>
    <row r="33105" ht="22.5" customHeight="1">
      <c r="A33105" s="209" t="s">
        <v>33456</v>
      </c>
      <c r="B33105" s="209" t="s">
        <v>251</v>
      </c>
    </row>
    <row r="33106" ht="22.5" customHeight="1">
      <c r="A33106" s="209" t="s">
        <v>33457</v>
      </c>
      <c r="B33106" s="209" t="s">
        <v>251</v>
      </c>
    </row>
    <row r="33107" ht="22.5" customHeight="1">
      <c r="A33107" s="209" t="s">
        <v>33458</v>
      </c>
      <c r="B33107" s="209" t="s">
        <v>251</v>
      </c>
    </row>
    <row r="33108" ht="22.5" customHeight="1">
      <c r="A33108" s="209" t="s">
        <v>33459</v>
      </c>
      <c r="B33108" s="209" t="s">
        <v>251</v>
      </c>
    </row>
    <row r="33109" ht="22.5" customHeight="1">
      <c r="A33109" s="209" t="s">
        <v>33460</v>
      </c>
      <c r="B33109" s="209" t="s">
        <v>251</v>
      </c>
    </row>
    <row r="33110" ht="22.5" customHeight="1">
      <c r="A33110" s="209" t="s">
        <v>33461</v>
      </c>
      <c r="B33110" s="209" t="s">
        <v>251</v>
      </c>
    </row>
    <row r="33111" ht="22.5" customHeight="1">
      <c r="A33111" s="209" t="s">
        <v>33462</v>
      </c>
      <c r="B33111" s="209" t="s">
        <v>251</v>
      </c>
    </row>
    <row r="33112" ht="22.5" customHeight="1">
      <c r="A33112" s="209" t="s">
        <v>33463</v>
      </c>
      <c r="B33112" s="209" t="s">
        <v>251</v>
      </c>
    </row>
    <row r="33113" ht="22.5" customHeight="1">
      <c r="A33113" s="209" t="s">
        <v>33464</v>
      </c>
      <c r="B33113" s="209" t="s">
        <v>251</v>
      </c>
    </row>
    <row r="33114" ht="22.5" customHeight="1">
      <c r="A33114" s="209" t="s">
        <v>33465</v>
      </c>
      <c r="B33114" s="209" t="s">
        <v>251</v>
      </c>
    </row>
    <row r="33115" ht="22.5" customHeight="1">
      <c r="A33115" s="209" t="s">
        <v>33466</v>
      </c>
      <c r="B33115" s="209" t="s">
        <v>251</v>
      </c>
    </row>
    <row r="33116" ht="22.5" customHeight="1">
      <c r="A33116" s="209" t="s">
        <v>33467</v>
      </c>
      <c r="B33116" s="209" t="s">
        <v>251</v>
      </c>
    </row>
    <row r="33117" ht="22.5" customHeight="1">
      <c r="A33117" s="209" t="s">
        <v>33468</v>
      </c>
      <c r="B33117" s="209" t="s">
        <v>251</v>
      </c>
    </row>
    <row r="33118" ht="22.5" customHeight="1">
      <c r="A33118" s="209" t="s">
        <v>33469</v>
      </c>
      <c r="B33118" s="209" t="s">
        <v>251</v>
      </c>
    </row>
    <row r="33119" ht="22.5" customHeight="1">
      <c r="A33119" s="209" t="s">
        <v>33470</v>
      </c>
      <c r="B33119" s="209" t="s">
        <v>251</v>
      </c>
    </row>
    <row r="33120" ht="22.5" customHeight="1">
      <c r="A33120" s="209" t="s">
        <v>33471</v>
      </c>
      <c r="B33120" s="209" t="s">
        <v>251</v>
      </c>
    </row>
    <row r="33121" ht="22.5" customHeight="1">
      <c r="A33121" s="209" t="s">
        <v>33472</v>
      </c>
      <c r="B33121" s="209" t="s">
        <v>251</v>
      </c>
    </row>
    <row r="33122" ht="22.5" customHeight="1">
      <c r="A33122" s="209" t="s">
        <v>33473</v>
      </c>
      <c r="B33122" s="209" t="s">
        <v>251</v>
      </c>
    </row>
    <row r="33123" ht="22.5" customHeight="1">
      <c r="A33123" s="209" t="s">
        <v>33474</v>
      </c>
      <c r="B33123" s="209" t="s">
        <v>251</v>
      </c>
    </row>
    <row r="33124" ht="22.5" customHeight="1">
      <c r="A33124" s="209" t="s">
        <v>33475</v>
      </c>
      <c r="B33124" s="209" t="s">
        <v>251</v>
      </c>
    </row>
    <row r="33125" ht="22.5" customHeight="1">
      <c r="A33125" s="209" t="s">
        <v>33476</v>
      </c>
      <c r="B33125" s="209" t="s">
        <v>251</v>
      </c>
    </row>
    <row r="33126" ht="22.5" customHeight="1">
      <c r="A33126" s="209" t="s">
        <v>33477</v>
      </c>
      <c r="B33126" s="209" t="s">
        <v>251</v>
      </c>
    </row>
    <row r="33127" ht="22.5" customHeight="1">
      <c r="A33127" s="209" t="s">
        <v>33478</v>
      </c>
      <c r="B33127" s="209" t="s">
        <v>251</v>
      </c>
    </row>
    <row r="33128" ht="22.5" customHeight="1">
      <c r="A33128" s="209" t="s">
        <v>33479</v>
      </c>
      <c r="B33128" s="209" t="s">
        <v>251</v>
      </c>
    </row>
    <row r="33129" ht="22.5" customHeight="1">
      <c r="A33129" s="209" t="s">
        <v>33480</v>
      </c>
      <c r="B33129" s="209" t="s">
        <v>251</v>
      </c>
    </row>
    <row r="33130" ht="22.5" customHeight="1">
      <c r="A33130" s="209" t="s">
        <v>33481</v>
      </c>
      <c r="B33130" s="209" t="s">
        <v>251</v>
      </c>
    </row>
    <row r="33131" ht="22.5" customHeight="1">
      <c r="A33131" s="209" t="s">
        <v>33482</v>
      </c>
      <c r="B33131" s="209" t="s">
        <v>251</v>
      </c>
    </row>
    <row r="33132" ht="22.5" customHeight="1">
      <c r="A33132" s="209" t="s">
        <v>33483</v>
      </c>
      <c r="B33132" s="209" t="s">
        <v>251</v>
      </c>
    </row>
    <row r="33133" ht="22.5" customHeight="1">
      <c r="A33133" s="209" t="s">
        <v>33484</v>
      </c>
      <c r="B33133" s="209" t="s">
        <v>251</v>
      </c>
    </row>
    <row r="33134" ht="22.5" customHeight="1">
      <c r="A33134" s="209" t="s">
        <v>33485</v>
      </c>
      <c r="B33134" s="209" t="s">
        <v>251</v>
      </c>
    </row>
    <row r="33135" ht="22.5" customHeight="1">
      <c r="A33135" s="209" t="s">
        <v>33486</v>
      </c>
      <c r="B33135" s="209" t="s">
        <v>251</v>
      </c>
    </row>
    <row r="33136" ht="22.5" customHeight="1">
      <c r="A33136" s="209" t="s">
        <v>33487</v>
      </c>
      <c r="B33136" s="209" t="s">
        <v>251</v>
      </c>
    </row>
    <row r="33137" ht="22.5" customHeight="1">
      <c r="A33137" s="209" t="s">
        <v>33488</v>
      </c>
      <c r="B33137" s="209" t="s">
        <v>251</v>
      </c>
    </row>
    <row r="33138" ht="22.5" customHeight="1">
      <c r="A33138" s="209" t="s">
        <v>33489</v>
      </c>
      <c r="B33138" s="209" t="s">
        <v>251</v>
      </c>
    </row>
    <row r="33139" ht="22.5" customHeight="1">
      <c r="A33139" s="209" t="s">
        <v>33490</v>
      </c>
      <c r="B33139" s="209" t="s">
        <v>251</v>
      </c>
    </row>
    <row r="33140" ht="22.5" customHeight="1">
      <c r="A33140" s="209" t="s">
        <v>33491</v>
      </c>
      <c r="B33140" s="209" t="s">
        <v>251</v>
      </c>
    </row>
    <row r="33141" ht="22.5" customHeight="1">
      <c r="A33141" s="209" t="s">
        <v>33492</v>
      </c>
      <c r="B33141" s="209" t="s">
        <v>251</v>
      </c>
    </row>
    <row r="33142" ht="22.5" customHeight="1">
      <c r="A33142" s="209" t="s">
        <v>33493</v>
      </c>
      <c r="B33142" s="209" t="s">
        <v>251</v>
      </c>
    </row>
    <row r="33143" ht="22.5" customHeight="1">
      <c r="A33143" s="209" t="s">
        <v>33494</v>
      </c>
      <c r="B33143" s="209" t="s">
        <v>251</v>
      </c>
    </row>
    <row r="33144" ht="22.5" customHeight="1">
      <c r="A33144" s="209" t="s">
        <v>33495</v>
      </c>
      <c r="B33144" s="209" t="s">
        <v>251</v>
      </c>
    </row>
    <row r="33145" ht="22.5" customHeight="1">
      <c r="A33145" s="209" t="s">
        <v>33496</v>
      </c>
      <c r="B33145" s="209" t="s">
        <v>251</v>
      </c>
    </row>
    <row r="33146" ht="22.5" customHeight="1">
      <c r="A33146" s="209" t="s">
        <v>33497</v>
      </c>
      <c r="B33146" s="209" t="s">
        <v>251</v>
      </c>
    </row>
    <row r="33147" ht="22.5" customHeight="1">
      <c r="A33147" s="209" t="s">
        <v>33498</v>
      </c>
      <c r="B33147" s="209" t="s">
        <v>251</v>
      </c>
    </row>
    <row r="33148" ht="22.5" customHeight="1">
      <c r="A33148" s="209" t="s">
        <v>33499</v>
      </c>
      <c r="B33148" s="209" t="s">
        <v>251</v>
      </c>
    </row>
    <row r="33149" ht="22.5" customHeight="1">
      <c r="A33149" s="209" t="s">
        <v>33500</v>
      </c>
      <c r="B33149" s="209" t="s">
        <v>251</v>
      </c>
    </row>
    <row r="33150" ht="22.5" customHeight="1">
      <c r="A33150" s="209" t="s">
        <v>33501</v>
      </c>
      <c r="B33150" s="209" t="s">
        <v>251</v>
      </c>
    </row>
    <row r="33151" ht="22.5" customHeight="1">
      <c r="A33151" s="209" t="s">
        <v>33502</v>
      </c>
      <c r="B33151" s="209" t="s">
        <v>251</v>
      </c>
    </row>
    <row r="33152" ht="22.5" customHeight="1">
      <c r="A33152" s="209" t="s">
        <v>33503</v>
      </c>
      <c r="B33152" s="209" t="s">
        <v>251</v>
      </c>
    </row>
    <row r="33153" ht="22.5" customHeight="1">
      <c r="A33153" s="209" t="s">
        <v>33504</v>
      </c>
      <c r="B33153" s="209" t="s">
        <v>251</v>
      </c>
    </row>
    <row r="33154" ht="22.5" customHeight="1">
      <c r="A33154" s="209" t="s">
        <v>33505</v>
      </c>
      <c r="B33154" s="209" t="s">
        <v>251</v>
      </c>
    </row>
    <row r="33155" ht="22.5" customHeight="1">
      <c r="A33155" s="209" t="s">
        <v>33506</v>
      </c>
      <c r="B33155" s="209" t="s">
        <v>251</v>
      </c>
    </row>
    <row r="33156" ht="22.5" customHeight="1">
      <c r="A33156" s="209" t="s">
        <v>33507</v>
      </c>
      <c r="B33156" s="209" t="s">
        <v>251</v>
      </c>
    </row>
    <row r="33157" ht="22.5" customHeight="1">
      <c r="A33157" s="209" t="s">
        <v>33508</v>
      </c>
      <c r="B33157" s="209" t="s">
        <v>251</v>
      </c>
    </row>
    <row r="33158" ht="22.5" customHeight="1">
      <c r="A33158" s="209" t="s">
        <v>33509</v>
      </c>
      <c r="B33158" s="209" t="s">
        <v>251</v>
      </c>
    </row>
    <row r="33159" ht="22.5" customHeight="1">
      <c r="A33159" s="209" t="s">
        <v>33510</v>
      </c>
      <c r="B33159" s="209" t="s">
        <v>251</v>
      </c>
    </row>
    <row r="33160" ht="22.5" customHeight="1">
      <c r="A33160" s="209" t="s">
        <v>33511</v>
      </c>
      <c r="B33160" s="209" t="s">
        <v>251</v>
      </c>
    </row>
    <row r="33161" ht="22.5" customHeight="1">
      <c r="A33161" s="209" t="s">
        <v>33512</v>
      </c>
      <c r="B33161" s="209" t="s">
        <v>251</v>
      </c>
    </row>
    <row r="33162" ht="22.5" customHeight="1">
      <c r="A33162" s="209" t="s">
        <v>33513</v>
      </c>
      <c r="B33162" s="209" t="s">
        <v>251</v>
      </c>
    </row>
    <row r="33163" ht="22.5" customHeight="1">
      <c r="A33163" s="209" t="s">
        <v>33514</v>
      </c>
      <c r="B33163" s="209" t="s">
        <v>251</v>
      </c>
    </row>
    <row r="33164" ht="22.5" customHeight="1">
      <c r="A33164" s="209" t="s">
        <v>33515</v>
      </c>
      <c r="B33164" s="209" t="s">
        <v>251</v>
      </c>
    </row>
    <row r="33165" ht="22.5" customHeight="1">
      <c r="A33165" s="209" t="s">
        <v>33516</v>
      </c>
      <c r="B33165" s="209" t="s">
        <v>251</v>
      </c>
    </row>
    <row r="33166" ht="22.5" customHeight="1">
      <c r="A33166" s="209" t="s">
        <v>33517</v>
      </c>
      <c r="B33166" s="209" t="s">
        <v>251</v>
      </c>
    </row>
    <row r="33167" ht="22.5" customHeight="1">
      <c r="A33167" s="209" t="s">
        <v>33518</v>
      </c>
      <c r="B33167" s="209" t="s">
        <v>251</v>
      </c>
    </row>
    <row r="33168" ht="22.5" customHeight="1">
      <c r="A33168" s="209" t="s">
        <v>33519</v>
      </c>
      <c r="B33168" s="209" t="s">
        <v>251</v>
      </c>
    </row>
    <row r="33169" ht="22.5" customHeight="1">
      <c r="A33169" s="209" t="s">
        <v>33520</v>
      </c>
      <c r="B33169" s="209" t="s">
        <v>251</v>
      </c>
    </row>
    <row r="33170" ht="22.5" customHeight="1">
      <c r="A33170" s="209" t="s">
        <v>33521</v>
      </c>
      <c r="B33170" s="209" t="s">
        <v>251</v>
      </c>
    </row>
    <row r="33171" ht="22.5" customHeight="1">
      <c r="A33171" s="209" t="s">
        <v>33522</v>
      </c>
      <c r="B33171" s="209" t="s">
        <v>251</v>
      </c>
    </row>
    <row r="33172" ht="22.5" customHeight="1">
      <c r="A33172" s="209" t="s">
        <v>33523</v>
      </c>
      <c r="B33172" s="209" t="s">
        <v>251</v>
      </c>
    </row>
    <row r="33173" ht="22.5" customHeight="1">
      <c r="A33173" s="209" t="s">
        <v>33524</v>
      </c>
      <c r="B33173" s="209" t="s">
        <v>251</v>
      </c>
    </row>
    <row r="33174" ht="22.5" customHeight="1">
      <c r="A33174" s="209" t="s">
        <v>33525</v>
      </c>
      <c r="B33174" s="209" t="s">
        <v>251</v>
      </c>
    </row>
    <row r="33175" ht="22.5" customHeight="1">
      <c r="A33175" s="209" t="s">
        <v>33526</v>
      </c>
      <c r="B33175" s="209" t="s">
        <v>251</v>
      </c>
    </row>
    <row r="33176" ht="22.5" customHeight="1">
      <c r="A33176" s="209" t="s">
        <v>33527</v>
      </c>
      <c r="B33176" s="209" t="s">
        <v>251</v>
      </c>
    </row>
    <row r="33177" ht="22.5" customHeight="1">
      <c r="A33177" s="209" t="s">
        <v>33528</v>
      </c>
      <c r="B33177" s="209" t="s">
        <v>251</v>
      </c>
    </row>
    <row r="33178" ht="22.5" customHeight="1">
      <c r="A33178" s="209" t="s">
        <v>33529</v>
      </c>
      <c r="B33178" s="209" t="s">
        <v>251</v>
      </c>
    </row>
    <row r="33179" ht="22.5" customHeight="1">
      <c r="A33179" s="209" t="s">
        <v>33530</v>
      </c>
      <c r="B33179" s="209" t="s">
        <v>251</v>
      </c>
    </row>
    <row r="33180" ht="22.5" customHeight="1">
      <c r="A33180" s="209" t="s">
        <v>33531</v>
      </c>
      <c r="B33180" s="209" t="s">
        <v>251</v>
      </c>
    </row>
    <row r="33181" ht="22.5" customHeight="1">
      <c r="A33181" s="209" t="s">
        <v>33532</v>
      </c>
      <c r="B33181" s="209" t="s">
        <v>251</v>
      </c>
    </row>
    <row r="33182" ht="22.5" customHeight="1">
      <c r="A33182" s="209" t="s">
        <v>33533</v>
      </c>
      <c r="B33182" s="209" t="s">
        <v>251</v>
      </c>
    </row>
    <row r="33183" ht="22.5" customHeight="1">
      <c r="A33183" s="209" t="s">
        <v>33534</v>
      </c>
      <c r="B33183" s="209" t="s">
        <v>251</v>
      </c>
    </row>
    <row r="33184" ht="22.5" customHeight="1">
      <c r="A33184" s="209" t="s">
        <v>33535</v>
      </c>
      <c r="B33184" s="209" t="s">
        <v>251</v>
      </c>
    </row>
    <row r="33185" ht="22.5" customHeight="1">
      <c r="A33185" s="209" t="s">
        <v>33536</v>
      </c>
      <c r="B33185" s="209" t="s">
        <v>251</v>
      </c>
    </row>
    <row r="33186" ht="22.5" customHeight="1">
      <c r="A33186" s="209" t="s">
        <v>33537</v>
      </c>
      <c r="B33186" s="209" t="s">
        <v>251</v>
      </c>
    </row>
    <row r="33187" ht="22.5" customHeight="1">
      <c r="A33187" s="209" t="s">
        <v>33538</v>
      </c>
      <c r="B33187" s="209" t="s">
        <v>251</v>
      </c>
    </row>
    <row r="33188" ht="22.5" customHeight="1">
      <c r="A33188" s="209" t="s">
        <v>33539</v>
      </c>
      <c r="B33188" s="209" t="s">
        <v>251</v>
      </c>
    </row>
    <row r="33189" ht="22.5" customHeight="1">
      <c r="A33189" s="209" t="s">
        <v>33540</v>
      </c>
      <c r="B33189" s="209" t="s">
        <v>251</v>
      </c>
    </row>
    <row r="33190" ht="22.5" customHeight="1">
      <c r="A33190" s="209" t="s">
        <v>33541</v>
      </c>
      <c r="B33190" s="209" t="s">
        <v>251</v>
      </c>
    </row>
    <row r="33191" ht="22.5" customHeight="1">
      <c r="A33191" s="209" t="s">
        <v>33542</v>
      </c>
      <c r="B33191" s="209" t="s">
        <v>251</v>
      </c>
    </row>
    <row r="33192" ht="22.5" customHeight="1">
      <c r="A33192" s="209" t="s">
        <v>33543</v>
      </c>
      <c r="B33192" s="209" t="s">
        <v>251</v>
      </c>
    </row>
    <row r="33193" ht="22.5" customHeight="1">
      <c r="A33193" s="209" t="s">
        <v>33544</v>
      </c>
      <c r="B33193" s="209" t="s">
        <v>251</v>
      </c>
    </row>
    <row r="33194" ht="22.5" customHeight="1">
      <c r="A33194" s="209" t="s">
        <v>33545</v>
      </c>
      <c r="B33194" s="209" t="s">
        <v>251</v>
      </c>
    </row>
    <row r="33195" ht="22.5" customHeight="1">
      <c r="A33195" s="209" t="s">
        <v>33546</v>
      </c>
      <c r="B33195" s="209" t="s">
        <v>251</v>
      </c>
    </row>
    <row r="33196" ht="22.5" customHeight="1">
      <c r="A33196" s="209" t="s">
        <v>33547</v>
      </c>
      <c r="B33196" s="209" t="s">
        <v>251</v>
      </c>
    </row>
    <row r="33197" ht="22.5" customHeight="1">
      <c r="A33197" s="209" t="s">
        <v>33548</v>
      </c>
      <c r="B33197" s="209" t="s">
        <v>251</v>
      </c>
    </row>
    <row r="33198" ht="22.5" customHeight="1">
      <c r="A33198" s="209" t="s">
        <v>33549</v>
      </c>
      <c r="B33198" s="209" t="s">
        <v>251</v>
      </c>
    </row>
    <row r="33199" ht="22.5" customHeight="1">
      <c r="A33199" s="209" t="s">
        <v>33550</v>
      </c>
      <c r="B33199" s="209" t="s">
        <v>251</v>
      </c>
    </row>
    <row r="33200" ht="22.5" customHeight="1">
      <c r="A33200" s="209" t="s">
        <v>33551</v>
      </c>
      <c r="B33200" s="209" t="s">
        <v>251</v>
      </c>
    </row>
    <row r="33201" ht="22.5" customHeight="1">
      <c r="A33201" s="209" t="s">
        <v>33552</v>
      </c>
      <c r="B33201" s="209" t="s">
        <v>251</v>
      </c>
    </row>
    <row r="33202" ht="22.5" customHeight="1">
      <c r="A33202" s="209" t="s">
        <v>33553</v>
      </c>
      <c r="B33202" s="209" t="s">
        <v>251</v>
      </c>
    </row>
    <row r="33203" ht="22.5" customHeight="1">
      <c r="A33203" s="209" t="s">
        <v>33554</v>
      </c>
      <c r="B33203" s="209" t="s">
        <v>251</v>
      </c>
    </row>
    <row r="33204" ht="22.5" customHeight="1">
      <c r="A33204" s="209" t="s">
        <v>33555</v>
      </c>
      <c r="B33204" s="209" t="s">
        <v>251</v>
      </c>
    </row>
    <row r="33205" ht="22.5" customHeight="1">
      <c r="A33205" s="209" t="s">
        <v>33556</v>
      </c>
      <c r="B33205" s="209" t="s">
        <v>251</v>
      </c>
    </row>
    <row r="33206" ht="22.5" customHeight="1">
      <c r="A33206" s="209" t="s">
        <v>33557</v>
      </c>
      <c r="B33206" s="209" t="s">
        <v>251</v>
      </c>
    </row>
    <row r="33207" ht="22.5" customHeight="1">
      <c r="A33207" s="209" t="s">
        <v>33558</v>
      </c>
      <c r="B33207" s="209" t="s">
        <v>251</v>
      </c>
    </row>
    <row r="33208" ht="22.5" customHeight="1">
      <c r="A33208" s="209" t="s">
        <v>33559</v>
      </c>
      <c r="B33208" s="209" t="s">
        <v>251</v>
      </c>
    </row>
    <row r="33209" ht="22.5" customHeight="1">
      <c r="A33209" s="209" t="s">
        <v>33560</v>
      </c>
      <c r="B33209" s="209" t="s">
        <v>251</v>
      </c>
    </row>
    <row r="33210" ht="22.5" customHeight="1">
      <c r="A33210" s="209" t="s">
        <v>33561</v>
      </c>
      <c r="B33210" s="209" t="s">
        <v>251</v>
      </c>
    </row>
    <row r="33211" ht="22.5" customHeight="1">
      <c r="A33211" s="209" t="s">
        <v>33562</v>
      </c>
      <c r="B33211" s="209" t="s">
        <v>251</v>
      </c>
    </row>
    <row r="33212" ht="22.5" customHeight="1">
      <c r="A33212" s="209" t="s">
        <v>33563</v>
      </c>
      <c r="B33212" s="209" t="s">
        <v>251</v>
      </c>
    </row>
    <row r="33213" ht="22.5" customHeight="1">
      <c r="A33213" s="209" t="s">
        <v>33564</v>
      </c>
      <c r="B33213" s="209" t="s">
        <v>251</v>
      </c>
    </row>
    <row r="33214" ht="22.5" customHeight="1">
      <c r="A33214" s="209" t="s">
        <v>33565</v>
      </c>
      <c r="B33214" s="209" t="s">
        <v>251</v>
      </c>
    </row>
    <row r="33215" ht="22.5" customHeight="1">
      <c r="A33215" s="209" t="s">
        <v>33566</v>
      </c>
      <c r="B33215" s="209" t="s">
        <v>251</v>
      </c>
    </row>
    <row r="33216" ht="22.5" customHeight="1">
      <c r="A33216" s="209" t="s">
        <v>33567</v>
      </c>
      <c r="B33216" s="209" t="s">
        <v>251</v>
      </c>
    </row>
    <row r="33217" ht="22.5" customHeight="1">
      <c r="A33217" s="209" t="s">
        <v>33568</v>
      </c>
      <c r="B33217" s="209" t="s">
        <v>251</v>
      </c>
    </row>
    <row r="33218" ht="22.5" customHeight="1">
      <c r="A33218" s="209" t="s">
        <v>33569</v>
      </c>
      <c r="B33218" s="209" t="s">
        <v>251</v>
      </c>
    </row>
    <row r="33219" ht="22.5" customHeight="1">
      <c r="A33219" s="209" t="s">
        <v>33570</v>
      </c>
      <c r="B33219" s="209" t="s">
        <v>251</v>
      </c>
    </row>
    <row r="33220" ht="22.5" customHeight="1">
      <c r="A33220" s="209" t="s">
        <v>33571</v>
      </c>
      <c r="B33220" s="209" t="s">
        <v>251</v>
      </c>
    </row>
    <row r="33221" ht="22.5" customHeight="1">
      <c r="A33221" s="209" t="s">
        <v>33572</v>
      </c>
      <c r="B33221" s="209" t="s">
        <v>251</v>
      </c>
    </row>
    <row r="33222" ht="22.5" customHeight="1">
      <c r="A33222" s="209" t="s">
        <v>33573</v>
      </c>
      <c r="B33222" s="209" t="s">
        <v>251</v>
      </c>
    </row>
    <row r="33223" ht="22.5" customHeight="1">
      <c r="A33223" s="209" t="s">
        <v>33574</v>
      </c>
      <c r="B33223" s="209" t="s">
        <v>251</v>
      </c>
    </row>
    <row r="33224" ht="22.5" customHeight="1">
      <c r="A33224" s="209" t="s">
        <v>33575</v>
      </c>
      <c r="B33224" s="209" t="s">
        <v>251</v>
      </c>
    </row>
    <row r="33225" ht="22.5" customHeight="1">
      <c r="A33225" s="209" t="s">
        <v>33576</v>
      </c>
      <c r="B33225" s="209" t="s">
        <v>251</v>
      </c>
    </row>
    <row r="33226" ht="22.5" customHeight="1">
      <c r="A33226" s="209" t="s">
        <v>33577</v>
      </c>
      <c r="B33226" s="209" t="s">
        <v>251</v>
      </c>
    </row>
    <row r="33227" ht="22.5" customHeight="1">
      <c r="A33227" s="209" t="s">
        <v>33578</v>
      </c>
      <c r="B33227" s="209" t="s">
        <v>251</v>
      </c>
    </row>
    <row r="33228" ht="22.5" customHeight="1">
      <c r="A33228" s="209" t="s">
        <v>33579</v>
      </c>
      <c r="B33228" s="209" t="s">
        <v>251</v>
      </c>
    </row>
    <row r="33229" ht="22.5" customHeight="1">
      <c r="A33229" s="209" t="s">
        <v>33580</v>
      </c>
      <c r="B33229" s="209" t="s">
        <v>251</v>
      </c>
    </row>
    <row r="33230" ht="22.5" customHeight="1">
      <c r="A33230" s="209" t="s">
        <v>33581</v>
      </c>
      <c r="B33230" s="209" t="s">
        <v>251</v>
      </c>
    </row>
    <row r="33231" ht="22.5" customHeight="1">
      <c r="A33231" s="209" t="s">
        <v>33582</v>
      </c>
      <c r="B33231" s="209" t="s">
        <v>251</v>
      </c>
    </row>
    <row r="33232" ht="22.5" customHeight="1">
      <c r="A33232" s="209" t="s">
        <v>33583</v>
      </c>
      <c r="B33232" s="209" t="s">
        <v>251</v>
      </c>
    </row>
    <row r="33233" ht="22.5" customHeight="1">
      <c r="A33233" s="209" t="s">
        <v>33584</v>
      </c>
      <c r="B33233" s="209" t="s">
        <v>251</v>
      </c>
    </row>
    <row r="33234" ht="22.5" customHeight="1">
      <c r="A33234" s="209" t="s">
        <v>33585</v>
      </c>
      <c r="B33234" s="209" t="s">
        <v>251</v>
      </c>
    </row>
    <row r="33235" ht="22.5" customHeight="1">
      <c r="A33235" s="209" t="s">
        <v>33586</v>
      </c>
      <c r="B33235" s="209" t="s">
        <v>251</v>
      </c>
    </row>
    <row r="33236" ht="22.5" customHeight="1">
      <c r="A33236" s="209" t="s">
        <v>33587</v>
      </c>
      <c r="B33236" s="209" t="s">
        <v>251</v>
      </c>
    </row>
    <row r="33237" ht="22.5" customHeight="1">
      <c r="A33237" s="209" t="s">
        <v>33588</v>
      </c>
      <c r="B33237" s="209" t="s">
        <v>251</v>
      </c>
    </row>
    <row r="33238" ht="22.5" customHeight="1">
      <c r="A33238" s="209" t="s">
        <v>33589</v>
      </c>
      <c r="B33238" s="209" t="s">
        <v>251</v>
      </c>
    </row>
    <row r="33239" ht="22.5" customHeight="1">
      <c r="A33239" s="209" t="s">
        <v>33590</v>
      </c>
      <c r="B33239" s="209" t="s">
        <v>251</v>
      </c>
    </row>
    <row r="33240" ht="22.5" customHeight="1">
      <c r="A33240" s="209" t="s">
        <v>33591</v>
      </c>
      <c r="B33240" s="209" t="s">
        <v>251</v>
      </c>
    </row>
    <row r="33241" ht="22.5" customHeight="1">
      <c r="A33241" s="209" t="s">
        <v>33592</v>
      </c>
      <c r="B33241" s="209" t="s">
        <v>251</v>
      </c>
    </row>
    <row r="33242" ht="22.5" customHeight="1">
      <c r="A33242" s="209" t="s">
        <v>33593</v>
      </c>
      <c r="B33242" s="209" t="s">
        <v>251</v>
      </c>
    </row>
    <row r="33243" ht="22.5" customHeight="1">
      <c r="A33243" s="209" t="s">
        <v>33594</v>
      </c>
      <c r="B33243" s="209" t="s">
        <v>251</v>
      </c>
    </row>
    <row r="33244" ht="22.5" customHeight="1">
      <c r="A33244" s="209" t="s">
        <v>33595</v>
      </c>
      <c r="B33244" s="209" t="s">
        <v>251</v>
      </c>
    </row>
    <row r="33245" ht="22.5" customHeight="1">
      <c r="A33245" s="209" t="s">
        <v>33596</v>
      </c>
      <c r="B33245" s="209" t="s">
        <v>251</v>
      </c>
    </row>
    <row r="33246" ht="22.5" customHeight="1">
      <c r="A33246" s="209" t="s">
        <v>33597</v>
      </c>
      <c r="B33246" s="209" t="s">
        <v>251</v>
      </c>
    </row>
    <row r="33247" ht="22.5" customHeight="1">
      <c r="A33247" s="209" t="s">
        <v>33598</v>
      </c>
      <c r="B33247" s="209" t="s">
        <v>251</v>
      </c>
    </row>
    <row r="33248" ht="22.5" customHeight="1">
      <c r="A33248" s="209" t="s">
        <v>33599</v>
      </c>
      <c r="B33248" s="209" t="s">
        <v>251</v>
      </c>
    </row>
    <row r="33249" ht="22.5" customHeight="1">
      <c r="A33249" s="209" t="s">
        <v>33600</v>
      </c>
      <c r="B33249" s="209" t="s">
        <v>251</v>
      </c>
    </row>
    <row r="33250" ht="22.5" customHeight="1">
      <c r="A33250" s="209" t="s">
        <v>33601</v>
      </c>
      <c r="B33250" s="209" t="s">
        <v>251</v>
      </c>
    </row>
    <row r="33251" ht="22.5" customHeight="1">
      <c r="A33251" s="209" t="s">
        <v>33602</v>
      </c>
      <c r="B33251" s="209" t="s">
        <v>251</v>
      </c>
    </row>
    <row r="33252" ht="22.5" customHeight="1">
      <c r="A33252" s="209" t="s">
        <v>33603</v>
      </c>
      <c r="B33252" s="209" t="s">
        <v>251</v>
      </c>
    </row>
    <row r="33253" ht="22.5" customHeight="1">
      <c r="A33253" s="209" t="s">
        <v>33604</v>
      </c>
      <c r="B33253" s="209" t="s">
        <v>251</v>
      </c>
    </row>
    <row r="33254" ht="22.5" customHeight="1">
      <c r="A33254" s="209" t="s">
        <v>33605</v>
      </c>
      <c r="B33254" s="209" t="s">
        <v>251</v>
      </c>
    </row>
    <row r="33255" ht="22.5" customHeight="1">
      <c r="A33255" s="209" t="s">
        <v>33606</v>
      </c>
      <c r="B33255" s="209" t="s">
        <v>251</v>
      </c>
    </row>
    <row r="33256" ht="22.5" customHeight="1">
      <c r="A33256" s="209" t="s">
        <v>33607</v>
      </c>
      <c r="B33256" s="209" t="s">
        <v>251</v>
      </c>
    </row>
    <row r="33257" ht="22.5" customHeight="1">
      <c r="A33257" s="209" t="s">
        <v>33608</v>
      </c>
      <c r="B33257" s="209" t="s">
        <v>251</v>
      </c>
    </row>
    <row r="33258" ht="22.5" customHeight="1">
      <c r="A33258" s="209" t="s">
        <v>33609</v>
      </c>
      <c r="B33258" s="209" t="s">
        <v>251</v>
      </c>
    </row>
    <row r="33259" ht="22.5" customHeight="1">
      <c r="A33259" s="209" t="s">
        <v>33610</v>
      </c>
      <c r="B33259" s="209" t="s">
        <v>251</v>
      </c>
    </row>
    <row r="33260" ht="22.5" customHeight="1">
      <c r="A33260" s="209" t="s">
        <v>33611</v>
      </c>
      <c r="B33260" s="209" t="s">
        <v>251</v>
      </c>
    </row>
    <row r="33261" ht="22.5" customHeight="1">
      <c r="A33261" s="209" t="s">
        <v>33612</v>
      </c>
      <c r="B33261" s="209" t="s">
        <v>251</v>
      </c>
    </row>
    <row r="33262" ht="22.5" customHeight="1">
      <c r="A33262" s="209" t="s">
        <v>33613</v>
      </c>
      <c r="B33262" s="209" t="s">
        <v>251</v>
      </c>
    </row>
    <row r="33263" ht="22.5" customHeight="1">
      <c r="A33263" s="209" t="s">
        <v>33614</v>
      </c>
      <c r="B33263" s="209" t="s">
        <v>251</v>
      </c>
    </row>
    <row r="33264" ht="22.5" customHeight="1">
      <c r="A33264" s="209" t="s">
        <v>33615</v>
      </c>
      <c r="B33264" s="209" t="s">
        <v>251</v>
      </c>
    </row>
    <row r="33265" ht="22.5" customHeight="1">
      <c r="A33265" s="209" t="s">
        <v>33616</v>
      </c>
      <c r="B33265" s="209" t="s">
        <v>251</v>
      </c>
    </row>
    <row r="33266" ht="22.5" customHeight="1">
      <c r="A33266" s="209" t="s">
        <v>33617</v>
      </c>
      <c r="B33266" s="209" t="s">
        <v>251</v>
      </c>
    </row>
    <row r="33267" ht="22.5" customHeight="1">
      <c r="A33267" s="209" t="s">
        <v>33618</v>
      </c>
      <c r="B33267" s="209" t="s">
        <v>251</v>
      </c>
    </row>
    <row r="33268" ht="22.5" customHeight="1">
      <c r="A33268" s="209" t="s">
        <v>33619</v>
      </c>
      <c r="B33268" s="209" t="s">
        <v>251</v>
      </c>
    </row>
    <row r="33269" ht="22.5" customHeight="1">
      <c r="A33269" s="209" t="s">
        <v>33620</v>
      </c>
      <c r="B33269" s="209" t="s">
        <v>251</v>
      </c>
    </row>
    <row r="33270" ht="22.5" customHeight="1">
      <c r="A33270" s="209" t="s">
        <v>33621</v>
      </c>
      <c r="B33270" s="209" t="s">
        <v>251</v>
      </c>
    </row>
    <row r="33271" ht="22.5" customHeight="1">
      <c r="A33271" s="209" t="s">
        <v>33622</v>
      </c>
      <c r="B33271" s="209" t="s">
        <v>251</v>
      </c>
    </row>
    <row r="33272" ht="22.5" customHeight="1">
      <c r="A33272" s="209" t="s">
        <v>33623</v>
      </c>
      <c r="B33272" s="209" t="s">
        <v>251</v>
      </c>
    </row>
    <row r="33273" ht="22.5" customHeight="1">
      <c r="A33273" s="209" t="s">
        <v>33624</v>
      </c>
      <c r="B33273" s="209" t="s">
        <v>251</v>
      </c>
    </row>
    <row r="33274" ht="22.5" customHeight="1">
      <c r="A33274" s="209" t="s">
        <v>33625</v>
      </c>
      <c r="B33274" s="209" t="s">
        <v>251</v>
      </c>
    </row>
    <row r="33275" ht="22.5" customHeight="1">
      <c r="A33275" s="209" t="s">
        <v>33626</v>
      </c>
      <c r="B33275" s="209" t="s">
        <v>251</v>
      </c>
    </row>
    <row r="33276" ht="22.5" customHeight="1">
      <c r="A33276" s="209" t="s">
        <v>33627</v>
      </c>
      <c r="B33276" s="209" t="s">
        <v>251</v>
      </c>
    </row>
    <row r="33277" ht="22.5" customHeight="1">
      <c r="A33277" s="209" t="s">
        <v>33628</v>
      </c>
      <c r="B33277" s="209" t="s">
        <v>251</v>
      </c>
    </row>
    <row r="33278" ht="22.5" customHeight="1">
      <c r="A33278" s="209" t="s">
        <v>33629</v>
      </c>
      <c r="B33278" s="209" t="s">
        <v>251</v>
      </c>
    </row>
    <row r="33279" ht="22.5" customHeight="1">
      <c r="A33279" s="209" t="s">
        <v>33630</v>
      </c>
      <c r="B33279" s="209" t="s">
        <v>251</v>
      </c>
    </row>
    <row r="33280" ht="22.5" customHeight="1">
      <c r="A33280" s="209" t="s">
        <v>33631</v>
      </c>
      <c r="B33280" s="209" t="s">
        <v>251</v>
      </c>
    </row>
    <row r="33281" ht="22.5" customHeight="1">
      <c r="A33281" s="209" t="s">
        <v>33632</v>
      </c>
      <c r="B33281" s="209" t="s">
        <v>251</v>
      </c>
    </row>
    <row r="33282" ht="22.5" customHeight="1">
      <c r="A33282" s="209" t="s">
        <v>33633</v>
      </c>
      <c r="B33282" s="209" t="s">
        <v>251</v>
      </c>
    </row>
    <row r="33283" ht="22.5" customHeight="1">
      <c r="A33283" s="209" t="s">
        <v>33634</v>
      </c>
      <c r="B33283" s="209" t="s">
        <v>251</v>
      </c>
    </row>
    <row r="33284" ht="22.5" customHeight="1">
      <c r="A33284" s="209" t="s">
        <v>33635</v>
      </c>
      <c r="B33284" s="209" t="s">
        <v>251</v>
      </c>
    </row>
    <row r="33285" ht="22.5" customHeight="1">
      <c r="A33285" s="209" t="s">
        <v>33636</v>
      </c>
      <c r="B33285" s="209" t="s">
        <v>251</v>
      </c>
    </row>
    <row r="33286" ht="22.5" customHeight="1">
      <c r="A33286" s="209" t="s">
        <v>33637</v>
      </c>
      <c r="B33286" s="209" t="s">
        <v>251</v>
      </c>
    </row>
    <row r="33287" ht="22.5" customHeight="1">
      <c r="A33287" s="209" t="s">
        <v>33638</v>
      </c>
      <c r="B33287" s="209" t="s">
        <v>251</v>
      </c>
    </row>
    <row r="33288" ht="22.5" customHeight="1">
      <c r="A33288" s="209" t="s">
        <v>33639</v>
      </c>
      <c r="B33288" s="209" t="s">
        <v>251</v>
      </c>
    </row>
    <row r="33289" ht="22.5" customHeight="1">
      <c r="A33289" s="209" t="s">
        <v>33640</v>
      </c>
      <c r="B33289" s="209" t="s">
        <v>251</v>
      </c>
    </row>
    <row r="33290" ht="22.5" customHeight="1">
      <c r="A33290" s="209" t="s">
        <v>33641</v>
      </c>
      <c r="B33290" s="209" t="s">
        <v>251</v>
      </c>
    </row>
    <row r="33291" ht="22.5" customHeight="1">
      <c r="A33291" s="209" t="s">
        <v>33642</v>
      </c>
      <c r="B33291" s="209" t="s">
        <v>251</v>
      </c>
    </row>
    <row r="33292" ht="22.5" customHeight="1">
      <c r="A33292" s="209" t="s">
        <v>33643</v>
      </c>
      <c r="B33292" s="209" t="s">
        <v>251</v>
      </c>
    </row>
    <row r="33293" ht="22.5" customHeight="1">
      <c r="A33293" s="209" t="s">
        <v>33644</v>
      </c>
      <c r="B33293" s="209" t="s">
        <v>251</v>
      </c>
    </row>
    <row r="33294" ht="22.5" customHeight="1">
      <c r="A33294" s="209" t="s">
        <v>33645</v>
      </c>
      <c r="B33294" s="209" t="s">
        <v>251</v>
      </c>
    </row>
    <row r="33295" ht="22.5" customHeight="1">
      <c r="A33295" s="209" t="s">
        <v>33646</v>
      </c>
      <c r="B33295" s="209" t="s">
        <v>251</v>
      </c>
    </row>
    <row r="33296" ht="22.5" customHeight="1">
      <c r="A33296" s="209" t="s">
        <v>33647</v>
      </c>
      <c r="B33296" s="209" t="s">
        <v>251</v>
      </c>
    </row>
    <row r="33297" ht="22.5" customHeight="1">
      <c r="A33297" s="209" t="s">
        <v>33648</v>
      </c>
      <c r="B33297" s="209" t="s">
        <v>251</v>
      </c>
    </row>
    <row r="33298" ht="22.5" customHeight="1">
      <c r="A33298" s="209" t="s">
        <v>33649</v>
      </c>
      <c r="B33298" s="209" t="s">
        <v>251</v>
      </c>
    </row>
    <row r="33299" ht="22.5" customHeight="1">
      <c r="A33299" s="209" t="s">
        <v>33650</v>
      </c>
      <c r="B33299" s="209" t="s">
        <v>251</v>
      </c>
    </row>
    <row r="33300" ht="22.5" customHeight="1">
      <c r="A33300" s="209" t="s">
        <v>33651</v>
      </c>
      <c r="B33300" s="209" t="s">
        <v>251</v>
      </c>
    </row>
    <row r="33301" ht="22.5" customHeight="1">
      <c r="A33301" s="209" t="s">
        <v>33652</v>
      </c>
      <c r="B33301" s="209" t="s">
        <v>251</v>
      </c>
    </row>
    <row r="33302" ht="22.5" customHeight="1">
      <c r="A33302" s="209" t="s">
        <v>33653</v>
      </c>
      <c r="B33302" s="209" t="s">
        <v>251</v>
      </c>
    </row>
    <row r="33303" ht="22.5" customHeight="1">
      <c r="A33303" s="209" t="s">
        <v>33654</v>
      </c>
      <c r="B33303" s="209" t="s">
        <v>251</v>
      </c>
    </row>
    <row r="33304" ht="22.5" customHeight="1">
      <c r="A33304" s="209" t="s">
        <v>33655</v>
      </c>
      <c r="B33304" s="209" t="s">
        <v>251</v>
      </c>
    </row>
    <row r="33305" ht="22.5" customHeight="1">
      <c r="A33305" s="209" t="s">
        <v>33656</v>
      </c>
      <c r="B33305" s="209" t="s">
        <v>251</v>
      </c>
    </row>
    <row r="33306" ht="22.5" customHeight="1">
      <c r="A33306" s="209" t="s">
        <v>33657</v>
      </c>
      <c r="B33306" s="209" t="s">
        <v>251</v>
      </c>
    </row>
    <row r="33307" ht="22.5" customHeight="1">
      <c r="A33307" s="209" t="s">
        <v>33658</v>
      </c>
      <c r="B33307" s="209" t="s">
        <v>251</v>
      </c>
    </row>
    <row r="33308" ht="22.5" customHeight="1">
      <c r="A33308" s="209" t="s">
        <v>33659</v>
      </c>
      <c r="B33308" s="209" t="s">
        <v>251</v>
      </c>
    </row>
    <row r="33309" ht="22.5" customHeight="1">
      <c r="A33309" s="209" t="s">
        <v>33660</v>
      </c>
      <c r="B33309" s="209" t="s">
        <v>251</v>
      </c>
    </row>
    <row r="33310" ht="22.5" customHeight="1">
      <c r="A33310" s="209" t="s">
        <v>33661</v>
      </c>
      <c r="B33310" s="209" t="s">
        <v>251</v>
      </c>
    </row>
    <row r="33311" ht="22.5" customHeight="1">
      <c r="A33311" s="209" t="s">
        <v>33662</v>
      </c>
      <c r="B33311" s="209" t="s">
        <v>251</v>
      </c>
    </row>
    <row r="33312" ht="22.5" customHeight="1">
      <c r="A33312" s="209" t="s">
        <v>33663</v>
      </c>
      <c r="B33312" s="209" t="s">
        <v>251</v>
      </c>
    </row>
    <row r="33313" ht="22.5" customHeight="1">
      <c r="A33313" s="209" t="s">
        <v>33664</v>
      </c>
      <c r="B33313" s="209" t="s">
        <v>251</v>
      </c>
    </row>
    <row r="33314" ht="22.5" customHeight="1">
      <c r="A33314" s="209" t="s">
        <v>33665</v>
      </c>
      <c r="B33314" s="209" t="s">
        <v>251</v>
      </c>
    </row>
    <row r="33315" ht="22.5" customHeight="1">
      <c r="A33315" s="209" t="s">
        <v>33666</v>
      </c>
      <c r="B33315" s="209" t="s">
        <v>251</v>
      </c>
    </row>
    <row r="33316" ht="22.5" customHeight="1">
      <c r="A33316" s="209" t="s">
        <v>33667</v>
      </c>
      <c r="B33316" s="209" t="s">
        <v>251</v>
      </c>
    </row>
    <row r="33317" ht="22.5" customHeight="1">
      <c r="A33317" s="209" t="s">
        <v>33668</v>
      </c>
      <c r="B33317" s="209" t="s">
        <v>251</v>
      </c>
    </row>
    <row r="33318" ht="22.5" customHeight="1">
      <c r="A33318" s="209" t="s">
        <v>33669</v>
      </c>
      <c r="B33318" s="209" t="s">
        <v>251</v>
      </c>
    </row>
    <row r="33319" ht="22.5" customHeight="1">
      <c r="A33319" s="209" t="s">
        <v>33670</v>
      </c>
      <c r="B33319" s="209" t="s">
        <v>251</v>
      </c>
    </row>
    <row r="33320" ht="22.5" customHeight="1">
      <c r="A33320" s="209" t="s">
        <v>33671</v>
      </c>
      <c r="B33320" s="209" t="s">
        <v>251</v>
      </c>
    </row>
    <row r="33321" ht="22.5" customHeight="1">
      <c r="A33321" s="209" t="s">
        <v>33672</v>
      </c>
      <c r="B33321" s="209" t="s">
        <v>251</v>
      </c>
    </row>
    <row r="33322" ht="22.5" customHeight="1">
      <c r="A33322" s="209" t="s">
        <v>33673</v>
      </c>
      <c r="B33322" s="209" t="s">
        <v>251</v>
      </c>
    </row>
    <row r="33323" ht="22.5" customHeight="1">
      <c r="A33323" s="209" t="s">
        <v>33674</v>
      </c>
      <c r="B33323" s="209" t="s">
        <v>251</v>
      </c>
    </row>
    <row r="33324" ht="22.5" customHeight="1">
      <c r="A33324" s="209" t="s">
        <v>33675</v>
      </c>
      <c r="B33324" s="209" t="s">
        <v>251</v>
      </c>
    </row>
    <row r="33325" ht="22.5" customHeight="1">
      <c r="A33325" s="209" t="s">
        <v>33676</v>
      </c>
      <c r="B33325" s="209" t="s">
        <v>251</v>
      </c>
    </row>
    <row r="33326" ht="22.5" customHeight="1">
      <c r="A33326" s="209" t="s">
        <v>33677</v>
      </c>
      <c r="B33326" s="209" t="s">
        <v>251</v>
      </c>
    </row>
    <row r="33327" ht="22.5" customHeight="1">
      <c r="A33327" s="209" t="s">
        <v>33678</v>
      </c>
      <c r="B33327" s="209" t="s">
        <v>251</v>
      </c>
    </row>
    <row r="33328" ht="22.5" customHeight="1">
      <c r="A33328" s="209" t="s">
        <v>33679</v>
      </c>
      <c r="B33328" s="209" t="s">
        <v>251</v>
      </c>
    </row>
    <row r="33329" ht="22.5" customHeight="1">
      <c r="A33329" s="209" t="s">
        <v>33680</v>
      </c>
      <c r="B33329" s="209" t="s">
        <v>251</v>
      </c>
    </row>
    <row r="33330" ht="22.5" customHeight="1">
      <c r="A33330" s="209" t="s">
        <v>33681</v>
      </c>
      <c r="B33330" s="209" t="s">
        <v>251</v>
      </c>
    </row>
    <row r="33331" ht="22.5" customHeight="1">
      <c r="A33331" s="209" t="s">
        <v>33682</v>
      </c>
      <c r="B33331" s="209" t="s">
        <v>251</v>
      </c>
    </row>
    <row r="33332" ht="22.5" customHeight="1">
      <c r="A33332" s="209" t="s">
        <v>33683</v>
      </c>
      <c r="B33332" s="209" t="s">
        <v>251</v>
      </c>
    </row>
    <row r="33333" ht="22.5" customHeight="1">
      <c r="A33333" s="209" t="s">
        <v>33684</v>
      </c>
      <c r="B33333" s="209" t="s">
        <v>251</v>
      </c>
    </row>
    <row r="33334" ht="22.5" customHeight="1">
      <c r="A33334" s="209" t="s">
        <v>33685</v>
      </c>
      <c r="B33334" s="209" t="s">
        <v>251</v>
      </c>
    </row>
    <row r="33335" ht="22.5" customHeight="1">
      <c r="A33335" s="209" t="s">
        <v>33686</v>
      </c>
      <c r="B33335" s="209" t="s">
        <v>251</v>
      </c>
    </row>
    <row r="33336" ht="22.5" customHeight="1">
      <c r="A33336" s="209" t="s">
        <v>33687</v>
      </c>
      <c r="B33336" s="209" t="s">
        <v>251</v>
      </c>
    </row>
    <row r="33337" ht="22.5" customHeight="1">
      <c r="A33337" s="209" t="s">
        <v>33688</v>
      </c>
      <c r="B33337" s="209" t="s">
        <v>251</v>
      </c>
    </row>
    <row r="33338" ht="22.5" customHeight="1">
      <c r="A33338" s="209" t="s">
        <v>33689</v>
      </c>
      <c r="B33338" s="209" t="s">
        <v>251</v>
      </c>
    </row>
    <row r="33339" ht="22.5" customHeight="1">
      <c r="A33339" s="209" t="s">
        <v>33690</v>
      </c>
      <c r="B33339" s="209" t="s">
        <v>251</v>
      </c>
    </row>
    <row r="33340" ht="22.5" customHeight="1">
      <c r="A33340" s="209" t="s">
        <v>33691</v>
      </c>
      <c r="B33340" s="209" t="s">
        <v>251</v>
      </c>
    </row>
    <row r="33341" ht="22.5" customHeight="1">
      <c r="A33341" s="209" t="s">
        <v>33692</v>
      </c>
      <c r="B33341" s="209" t="s">
        <v>251</v>
      </c>
    </row>
    <row r="33342" ht="22.5" customHeight="1">
      <c r="A33342" s="209" t="s">
        <v>33693</v>
      </c>
      <c r="B33342" s="209" t="s">
        <v>251</v>
      </c>
    </row>
    <row r="33343" ht="22.5" customHeight="1">
      <c r="A33343" s="209" t="s">
        <v>33694</v>
      </c>
      <c r="B33343" s="209" t="s">
        <v>251</v>
      </c>
    </row>
    <row r="33344" ht="22.5" customHeight="1">
      <c r="A33344" s="209" t="s">
        <v>33695</v>
      </c>
      <c r="B33344" s="209" t="s">
        <v>251</v>
      </c>
    </row>
    <row r="33345" ht="22.5" customHeight="1">
      <c r="A33345" s="209" t="s">
        <v>33696</v>
      </c>
      <c r="B33345" s="209" t="s">
        <v>251</v>
      </c>
    </row>
    <row r="33346" ht="22.5" customHeight="1">
      <c r="A33346" s="209" t="s">
        <v>33697</v>
      </c>
      <c r="B33346" s="209" t="s">
        <v>251</v>
      </c>
    </row>
    <row r="33347" ht="22.5" customHeight="1">
      <c r="A33347" s="209" t="s">
        <v>33698</v>
      </c>
      <c r="B33347" s="209" t="s">
        <v>251</v>
      </c>
    </row>
    <row r="33348" ht="22.5" customHeight="1">
      <c r="A33348" s="209" t="s">
        <v>33699</v>
      </c>
      <c r="B33348" s="209" t="s">
        <v>251</v>
      </c>
    </row>
    <row r="33349" ht="22.5" customHeight="1">
      <c r="A33349" s="209" t="s">
        <v>33700</v>
      </c>
      <c r="B33349" s="209" t="s">
        <v>251</v>
      </c>
    </row>
    <row r="33350" ht="22.5" customHeight="1">
      <c r="A33350" s="209" t="s">
        <v>33701</v>
      </c>
      <c r="B33350" s="209" t="s">
        <v>251</v>
      </c>
    </row>
    <row r="33351" ht="22.5" customHeight="1">
      <c r="A33351" s="209" t="s">
        <v>33702</v>
      </c>
      <c r="B33351" s="209" t="s">
        <v>251</v>
      </c>
    </row>
    <row r="33352" ht="22.5" customHeight="1">
      <c r="A33352" s="209" t="s">
        <v>33703</v>
      </c>
      <c r="B33352" s="209" t="s">
        <v>251</v>
      </c>
    </row>
    <row r="33353" ht="22.5" customHeight="1">
      <c r="A33353" s="209" t="s">
        <v>33704</v>
      </c>
      <c r="B33353" s="209" t="s">
        <v>251</v>
      </c>
    </row>
    <row r="33354" ht="22.5" customHeight="1">
      <c r="A33354" s="209" t="s">
        <v>33705</v>
      </c>
      <c r="B33354" s="209" t="s">
        <v>251</v>
      </c>
    </row>
    <row r="33355" ht="22.5" customHeight="1">
      <c r="A33355" s="209" t="s">
        <v>33706</v>
      </c>
      <c r="B33355" s="209" t="s">
        <v>251</v>
      </c>
    </row>
    <row r="33356" ht="22.5" customHeight="1">
      <c r="A33356" s="209" t="s">
        <v>33707</v>
      </c>
      <c r="B33356" s="209" t="s">
        <v>251</v>
      </c>
    </row>
    <row r="33357" ht="22.5" customHeight="1">
      <c r="A33357" s="209" t="s">
        <v>33708</v>
      </c>
      <c r="B33357" s="209" t="s">
        <v>251</v>
      </c>
    </row>
    <row r="33358" ht="22.5" customHeight="1">
      <c r="A33358" s="209" t="s">
        <v>33709</v>
      </c>
      <c r="B33358" s="209" t="s">
        <v>251</v>
      </c>
    </row>
    <row r="33359" ht="22.5" customHeight="1">
      <c r="A33359" s="209" t="s">
        <v>33710</v>
      </c>
      <c r="B33359" s="209" t="s">
        <v>251</v>
      </c>
    </row>
    <row r="33360" ht="22.5" customHeight="1">
      <c r="A33360" s="209" t="s">
        <v>33711</v>
      </c>
      <c r="B33360" s="209" t="s">
        <v>251</v>
      </c>
    </row>
    <row r="33361" ht="22.5" customHeight="1">
      <c r="A33361" s="209" t="s">
        <v>33712</v>
      </c>
      <c r="B33361" s="209" t="s">
        <v>251</v>
      </c>
    </row>
    <row r="33362" ht="22.5" customHeight="1">
      <c r="A33362" s="209" t="s">
        <v>33713</v>
      </c>
      <c r="B33362" s="209" t="s">
        <v>251</v>
      </c>
    </row>
    <row r="33363" ht="22.5" customHeight="1">
      <c r="A33363" s="209" t="s">
        <v>33714</v>
      </c>
      <c r="B33363" s="209" t="s">
        <v>251</v>
      </c>
    </row>
    <row r="33364" ht="22.5" customHeight="1">
      <c r="A33364" s="209" t="s">
        <v>33715</v>
      </c>
      <c r="B33364" s="209" t="s">
        <v>251</v>
      </c>
    </row>
    <row r="33365" ht="22.5" customHeight="1">
      <c r="A33365" s="209" t="s">
        <v>33716</v>
      </c>
      <c r="B33365" s="209" t="s">
        <v>251</v>
      </c>
    </row>
    <row r="33366" ht="22.5" customHeight="1">
      <c r="A33366" s="209" t="s">
        <v>33717</v>
      </c>
      <c r="B33366" s="209" t="s">
        <v>251</v>
      </c>
    </row>
    <row r="33367" ht="22.5" customHeight="1">
      <c r="A33367" s="209" t="s">
        <v>33718</v>
      </c>
      <c r="B33367" s="209" t="s">
        <v>251</v>
      </c>
    </row>
    <row r="33368" ht="22.5" customHeight="1">
      <c r="A33368" s="209" t="s">
        <v>33719</v>
      </c>
      <c r="B33368" s="209" t="s">
        <v>251</v>
      </c>
    </row>
    <row r="33369" ht="22.5" customHeight="1">
      <c r="A33369" s="209" t="s">
        <v>33720</v>
      </c>
      <c r="B33369" s="209" t="s">
        <v>251</v>
      </c>
    </row>
    <row r="33370" ht="22.5" customHeight="1">
      <c r="A33370" s="209" t="s">
        <v>33721</v>
      </c>
      <c r="B33370" s="209" t="s">
        <v>251</v>
      </c>
    </row>
    <row r="33371" ht="22.5" customHeight="1">
      <c r="A33371" s="209" t="s">
        <v>33722</v>
      </c>
      <c r="B33371" s="209" t="s">
        <v>251</v>
      </c>
    </row>
    <row r="33372" ht="22.5" customHeight="1">
      <c r="A33372" s="209" t="s">
        <v>33723</v>
      </c>
      <c r="B33372" s="209" t="s">
        <v>251</v>
      </c>
    </row>
    <row r="33373" ht="22.5" customHeight="1">
      <c r="A33373" s="209" t="s">
        <v>33724</v>
      </c>
      <c r="B33373" s="209" t="s">
        <v>251</v>
      </c>
    </row>
    <row r="33374" ht="22.5" customHeight="1">
      <c r="A33374" s="209" t="s">
        <v>33725</v>
      </c>
      <c r="B33374" s="209" t="s">
        <v>251</v>
      </c>
    </row>
    <row r="33375" ht="22.5" customHeight="1">
      <c r="A33375" s="209" t="s">
        <v>33726</v>
      </c>
      <c r="B33375" s="209" t="s">
        <v>251</v>
      </c>
    </row>
    <row r="33376" ht="22.5" customHeight="1">
      <c r="A33376" s="209" t="s">
        <v>33727</v>
      </c>
      <c r="B33376" s="209" t="s">
        <v>251</v>
      </c>
    </row>
    <row r="33377" ht="22.5" customHeight="1">
      <c r="A33377" s="209" t="s">
        <v>33728</v>
      </c>
      <c r="B33377" s="209" t="s">
        <v>251</v>
      </c>
    </row>
    <row r="33378" ht="22.5" customHeight="1">
      <c r="A33378" s="209" t="s">
        <v>33729</v>
      </c>
      <c r="B33378" s="209" t="s">
        <v>251</v>
      </c>
    </row>
    <row r="33379" ht="22.5" customHeight="1">
      <c r="A33379" s="209" t="s">
        <v>33730</v>
      </c>
      <c r="B33379" s="209" t="s">
        <v>251</v>
      </c>
    </row>
    <row r="33380" ht="22.5" customHeight="1">
      <c r="A33380" s="209" t="s">
        <v>33731</v>
      </c>
      <c r="B33380" s="209" t="s">
        <v>251</v>
      </c>
    </row>
    <row r="33381" ht="22.5" customHeight="1">
      <c r="A33381" s="209" t="s">
        <v>33732</v>
      </c>
      <c r="B33381" s="209" t="s">
        <v>251</v>
      </c>
    </row>
    <row r="33382" ht="22.5" customHeight="1">
      <c r="A33382" s="209" t="s">
        <v>33733</v>
      </c>
      <c r="B33382" s="209" t="s">
        <v>251</v>
      </c>
    </row>
    <row r="33383" ht="22.5" customHeight="1">
      <c r="A33383" s="209" t="s">
        <v>33734</v>
      </c>
      <c r="B33383" s="209" t="s">
        <v>251</v>
      </c>
    </row>
    <row r="33384" ht="22.5" customHeight="1">
      <c r="A33384" s="209" t="s">
        <v>33735</v>
      </c>
      <c r="B33384" s="209" t="s">
        <v>251</v>
      </c>
    </row>
    <row r="33385" ht="22.5" customHeight="1">
      <c r="A33385" s="209" t="s">
        <v>33736</v>
      </c>
      <c r="B33385" s="209" t="s">
        <v>251</v>
      </c>
    </row>
    <row r="33386" ht="22.5" customHeight="1">
      <c r="A33386" s="209" t="s">
        <v>33737</v>
      </c>
      <c r="B33386" s="209" t="s">
        <v>251</v>
      </c>
    </row>
    <row r="33387" ht="22.5" customHeight="1">
      <c r="A33387" s="209" t="s">
        <v>33738</v>
      </c>
      <c r="B33387" s="209" t="s">
        <v>251</v>
      </c>
    </row>
    <row r="33388" ht="22.5" customHeight="1">
      <c r="A33388" s="209" t="s">
        <v>33739</v>
      </c>
      <c r="B33388" s="209" t="s">
        <v>251</v>
      </c>
    </row>
    <row r="33389" ht="22.5" customHeight="1">
      <c r="A33389" s="209" t="s">
        <v>33740</v>
      </c>
      <c r="B33389" s="209" t="s">
        <v>251</v>
      </c>
    </row>
    <row r="33390" ht="22.5" customHeight="1">
      <c r="A33390" s="209" t="s">
        <v>33741</v>
      </c>
      <c r="B33390" s="209" t="s">
        <v>251</v>
      </c>
    </row>
    <row r="33391" ht="22.5" customHeight="1">
      <c r="A33391" s="209" t="s">
        <v>33742</v>
      </c>
      <c r="B33391" s="209" t="s">
        <v>251</v>
      </c>
    </row>
    <row r="33392" ht="22.5" customHeight="1">
      <c r="A33392" s="209" t="s">
        <v>33743</v>
      </c>
      <c r="B33392" s="209" t="s">
        <v>251</v>
      </c>
    </row>
    <row r="33393" ht="22.5" customHeight="1">
      <c r="A33393" s="209" t="s">
        <v>33744</v>
      </c>
      <c r="B33393" s="209" t="s">
        <v>251</v>
      </c>
    </row>
    <row r="33394" ht="22.5" customHeight="1">
      <c r="A33394" s="209" t="s">
        <v>33745</v>
      </c>
      <c r="B33394" s="209" t="s">
        <v>251</v>
      </c>
    </row>
    <row r="33395" ht="22.5" customHeight="1">
      <c r="A33395" s="209" t="s">
        <v>33746</v>
      </c>
      <c r="B33395" s="209" t="s">
        <v>251</v>
      </c>
    </row>
    <row r="33396" ht="22.5" customHeight="1">
      <c r="A33396" s="209" t="s">
        <v>33747</v>
      </c>
      <c r="B33396" s="209" t="s">
        <v>251</v>
      </c>
    </row>
    <row r="33397" ht="22.5" customHeight="1">
      <c r="A33397" s="209" t="s">
        <v>33748</v>
      </c>
      <c r="B33397" s="209" t="s">
        <v>251</v>
      </c>
    </row>
    <row r="33398" ht="22.5" customHeight="1">
      <c r="A33398" s="209" t="s">
        <v>33749</v>
      </c>
      <c r="B33398" s="209" t="s">
        <v>251</v>
      </c>
    </row>
    <row r="33399" ht="22.5" customHeight="1">
      <c r="A33399" s="209" t="s">
        <v>33750</v>
      </c>
      <c r="B33399" s="209" t="s">
        <v>251</v>
      </c>
    </row>
    <row r="33400" ht="22.5" customHeight="1">
      <c r="A33400" s="209" t="s">
        <v>33751</v>
      </c>
      <c r="B33400" s="209" t="s">
        <v>251</v>
      </c>
    </row>
    <row r="33401" ht="22.5" customHeight="1">
      <c r="A33401" s="209" t="s">
        <v>33752</v>
      </c>
      <c r="B33401" s="209" t="s">
        <v>251</v>
      </c>
    </row>
    <row r="33402" ht="22.5" customHeight="1">
      <c r="A33402" s="209" t="s">
        <v>33753</v>
      </c>
      <c r="B33402" s="209" t="s">
        <v>251</v>
      </c>
    </row>
    <row r="33403" ht="22.5" customHeight="1">
      <c r="A33403" s="209" t="s">
        <v>33754</v>
      </c>
      <c r="B33403" s="209" t="s">
        <v>251</v>
      </c>
    </row>
    <row r="33404" ht="22.5" customHeight="1">
      <c r="A33404" s="209" t="s">
        <v>33755</v>
      </c>
      <c r="B33404" s="209" t="s">
        <v>251</v>
      </c>
    </row>
    <row r="33405" ht="22.5" customHeight="1">
      <c r="A33405" s="209" t="s">
        <v>33756</v>
      </c>
      <c r="B33405" s="209" t="s">
        <v>251</v>
      </c>
    </row>
    <row r="33406" ht="22.5" customHeight="1">
      <c r="A33406" s="209" t="s">
        <v>33757</v>
      </c>
      <c r="B33406" s="209" t="s">
        <v>251</v>
      </c>
    </row>
    <row r="33407" ht="22.5" customHeight="1">
      <c r="A33407" s="209" t="s">
        <v>33758</v>
      </c>
      <c r="B33407" s="209" t="s">
        <v>251</v>
      </c>
    </row>
    <row r="33408" ht="22.5" customHeight="1">
      <c r="A33408" s="209" t="s">
        <v>33759</v>
      </c>
      <c r="B33408" s="209" t="s">
        <v>251</v>
      </c>
    </row>
    <row r="33409" ht="22.5" customHeight="1">
      <c r="A33409" s="209" t="s">
        <v>33760</v>
      </c>
      <c r="B33409" s="209" t="s">
        <v>251</v>
      </c>
    </row>
    <row r="33410" ht="22.5" customHeight="1">
      <c r="A33410" s="209" t="s">
        <v>33761</v>
      </c>
      <c r="B33410" s="209" t="s">
        <v>251</v>
      </c>
    </row>
    <row r="33411" ht="22.5" customHeight="1">
      <c r="A33411" s="209" t="s">
        <v>33762</v>
      </c>
      <c r="B33411" s="209" t="s">
        <v>251</v>
      </c>
    </row>
    <row r="33412" ht="22.5" customHeight="1">
      <c r="A33412" s="209" t="s">
        <v>33763</v>
      </c>
      <c r="B33412" s="209" t="s">
        <v>251</v>
      </c>
    </row>
    <row r="33413" ht="22.5" customHeight="1">
      <c r="A33413" s="209" t="s">
        <v>33764</v>
      </c>
      <c r="B33413" s="209" t="s">
        <v>251</v>
      </c>
    </row>
    <row r="33414" ht="22.5" customHeight="1">
      <c r="A33414" s="209" t="s">
        <v>33765</v>
      </c>
      <c r="B33414" s="209" t="s">
        <v>251</v>
      </c>
    </row>
    <row r="33415" ht="22.5" customHeight="1">
      <c r="A33415" s="209" t="s">
        <v>33766</v>
      </c>
      <c r="B33415" s="209" t="s">
        <v>251</v>
      </c>
    </row>
    <row r="33416" ht="22.5" customHeight="1">
      <c r="A33416" s="209" t="s">
        <v>33767</v>
      </c>
      <c r="B33416" s="209" t="s">
        <v>251</v>
      </c>
    </row>
    <row r="33417" ht="22.5" customHeight="1">
      <c r="A33417" s="209" t="s">
        <v>33768</v>
      </c>
      <c r="B33417" s="209" t="s">
        <v>251</v>
      </c>
    </row>
    <row r="33418" ht="22.5" customHeight="1">
      <c r="A33418" s="209" t="s">
        <v>33769</v>
      </c>
      <c r="B33418" s="209" t="s">
        <v>251</v>
      </c>
    </row>
    <row r="33419" ht="22.5" customHeight="1">
      <c r="A33419" s="209" t="s">
        <v>33770</v>
      </c>
      <c r="B33419" s="209" t="s">
        <v>251</v>
      </c>
    </row>
    <row r="33420" ht="22.5" customHeight="1">
      <c r="A33420" s="209" t="s">
        <v>33771</v>
      </c>
      <c r="B33420" s="209" t="s">
        <v>251</v>
      </c>
    </row>
    <row r="33421" ht="22.5" customHeight="1">
      <c r="A33421" s="209" t="s">
        <v>33772</v>
      </c>
      <c r="B33421" s="209" t="s">
        <v>251</v>
      </c>
    </row>
    <row r="33422" ht="22.5" customHeight="1">
      <c r="A33422" s="209" t="s">
        <v>33773</v>
      </c>
      <c r="B33422" s="209" t="s">
        <v>251</v>
      </c>
    </row>
    <row r="33423" ht="22.5" customHeight="1">
      <c r="A33423" s="209" t="s">
        <v>33774</v>
      </c>
      <c r="B33423" s="209" t="s">
        <v>251</v>
      </c>
    </row>
    <row r="33424" ht="22.5" customHeight="1">
      <c r="A33424" s="209" t="s">
        <v>33775</v>
      </c>
      <c r="B33424" s="209" t="s">
        <v>251</v>
      </c>
    </row>
    <row r="33425" ht="22.5" customHeight="1">
      <c r="A33425" s="209" t="s">
        <v>33776</v>
      </c>
      <c r="B33425" s="209" t="s">
        <v>251</v>
      </c>
    </row>
    <row r="33426" ht="22.5" customHeight="1">
      <c r="A33426" s="209" t="s">
        <v>33777</v>
      </c>
      <c r="B33426" s="209" t="s">
        <v>251</v>
      </c>
    </row>
    <row r="33427" ht="22.5" customHeight="1">
      <c r="A33427" s="209" t="s">
        <v>33778</v>
      </c>
      <c r="B33427" s="209" t="s">
        <v>251</v>
      </c>
    </row>
    <row r="33428" ht="22.5" customHeight="1">
      <c r="A33428" s="209" t="s">
        <v>33779</v>
      </c>
      <c r="B33428" s="209" t="s">
        <v>251</v>
      </c>
    </row>
    <row r="33429" ht="22.5" customHeight="1">
      <c r="A33429" s="209" t="s">
        <v>33780</v>
      </c>
      <c r="B33429" s="209" t="s">
        <v>251</v>
      </c>
    </row>
    <row r="33430" ht="22.5" customHeight="1">
      <c r="A33430" s="209" t="s">
        <v>33781</v>
      </c>
      <c r="B33430" s="209" t="s">
        <v>251</v>
      </c>
    </row>
    <row r="33431" ht="22.5" customHeight="1">
      <c r="A33431" s="209" t="s">
        <v>33782</v>
      </c>
      <c r="B33431" s="209" t="s">
        <v>251</v>
      </c>
    </row>
    <row r="33432" ht="22.5" customHeight="1">
      <c r="A33432" s="209" t="s">
        <v>33783</v>
      </c>
      <c r="B33432" s="209" t="s">
        <v>251</v>
      </c>
    </row>
    <row r="33433" ht="22.5" customHeight="1">
      <c r="A33433" s="209" t="s">
        <v>33784</v>
      </c>
      <c r="B33433" s="209" t="s">
        <v>251</v>
      </c>
    </row>
    <row r="33434" ht="22.5" customHeight="1">
      <c r="A33434" s="209" t="s">
        <v>33785</v>
      </c>
      <c r="B33434" s="209" t="s">
        <v>251</v>
      </c>
    </row>
    <row r="33435" ht="22.5" customHeight="1">
      <c r="A33435" s="209" t="s">
        <v>33786</v>
      </c>
      <c r="B33435" s="209" t="s">
        <v>251</v>
      </c>
    </row>
    <row r="33436" ht="22.5" customHeight="1">
      <c r="A33436" s="209" t="s">
        <v>33787</v>
      </c>
      <c r="B33436" s="209" t="s">
        <v>251</v>
      </c>
    </row>
    <row r="33437" ht="22.5" customHeight="1">
      <c r="A33437" s="209" t="s">
        <v>33788</v>
      </c>
      <c r="B33437" s="209" t="s">
        <v>251</v>
      </c>
    </row>
    <row r="33438" ht="22.5" customHeight="1">
      <c r="A33438" s="209" t="s">
        <v>33789</v>
      </c>
      <c r="B33438" s="209" t="s">
        <v>251</v>
      </c>
    </row>
    <row r="33439" ht="22.5" customHeight="1">
      <c r="A33439" s="209" t="s">
        <v>33790</v>
      </c>
      <c r="B33439" s="209" t="s">
        <v>251</v>
      </c>
    </row>
    <row r="33440" ht="22.5" customHeight="1">
      <c r="A33440" s="209" t="s">
        <v>33791</v>
      </c>
      <c r="B33440" s="209" t="s">
        <v>251</v>
      </c>
    </row>
    <row r="33441" ht="22.5" customHeight="1">
      <c r="A33441" s="209" t="s">
        <v>33792</v>
      </c>
      <c r="B33441" s="209" t="s">
        <v>251</v>
      </c>
    </row>
    <row r="33442" ht="22.5" customHeight="1">
      <c r="A33442" s="209" t="s">
        <v>33793</v>
      </c>
      <c r="B33442" s="209" t="s">
        <v>251</v>
      </c>
    </row>
    <row r="33443" ht="22.5" customHeight="1">
      <c r="A33443" s="209" t="s">
        <v>33794</v>
      </c>
      <c r="B33443" s="209" t="s">
        <v>251</v>
      </c>
    </row>
    <row r="33444" ht="22.5" customHeight="1">
      <c r="A33444" s="209" t="s">
        <v>33795</v>
      </c>
      <c r="B33444" s="209" t="s">
        <v>251</v>
      </c>
    </row>
    <row r="33445" ht="22.5" customHeight="1">
      <c r="A33445" s="209" t="s">
        <v>33796</v>
      </c>
      <c r="B33445" s="209" t="s">
        <v>251</v>
      </c>
    </row>
    <row r="33446" ht="22.5" customHeight="1">
      <c r="A33446" s="209" t="s">
        <v>33797</v>
      </c>
      <c r="B33446" s="209" t="s">
        <v>251</v>
      </c>
    </row>
    <row r="33447" ht="22.5" customHeight="1">
      <c r="A33447" s="209" t="s">
        <v>33798</v>
      </c>
      <c r="B33447" s="209" t="s">
        <v>251</v>
      </c>
    </row>
    <row r="33448" ht="22.5" customHeight="1">
      <c r="A33448" s="209" t="s">
        <v>33799</v>
      </c>
      <c r="B33448" s="209" t="s">
        <v>251</v>
      </c>
    </row>
    <row r="33449" ht="22.5" customHeight="1">
      <c r="A33449" s="209" t="s">
        <v>33800</v>
      </c>
      <c r="B33449" s="209" t="s">
        <v>251</v>
      </c>
    </row>
    <row r="33450" ht="22.5" customHeight="1">
      <c r="A33450" s="209" t="s">
        <v>33801</v>
      </c>
      <c r="B33450" s="209" t="s">
        <v>251</v>
      </c>
    </row>
    <row r="33451" ht="22.5" customHeight="1">
      <c r="A33451" s="209" t="s">
        <v>33802</v>
      </c>
      <c r="B33451" s="209" t="s">
        <v>251</v>
      </c>
    </row>
    <row r="33452" ht="22.5" customHeight="1">
      <c r="A33452" s="209" t="s">
        <v>33803</v>
      </c>
      <c r="B33452" s="209" t="s">
        <v>251</v>
      </c>
    </row>
    <row r="33453" ht="22.5" customHeight="1">
      <c r="A33453" s="209" t="s">
        <v>33804</v>
      </c>
      <c r="B33453" s="209" t="s">
        <v>251</v>
      </c>
    </row>
    <row r="33454" ht="22.5" customHeight="1">
      <c r="A33454" s="209" t="s">
        <v>33805</v>
      </c>
      <c r="B33454" s="209" t="s">
        <v>251</v>
      </c>
    </row>
    <row r="33455" ht="22.5" customHeight="1">
      <c r="A33455" s="209" t="s">
        <v>33806</v>
      </c>
      <c r="B33455" s="209" t="s">
        <v>251</v>
      </c>
    </row>
    <row r="33456" ht="22.5" customHeight="1">
      <c r="A33456" s="209" t="s">
        <v>33807</v>
      </c>
      <c r="B33456" s="209" t="s">
        <v>251</v>
      </c>
    </row>
    <row r="33457" ht="22.5" customHeight="1">
      <c r="A33457" s="209" t="s">
        <v>33808</v>
      </c>
      <c r="B33457" s="209" t="s">
        <v>251</v>
      </c>
    </row>
    <row r="33458" ht="22.5" customHeight="1">
      <c r="A33458" s="209" t="s">
        <v>33809</v>
      </c>
      <c r="B33458" s="209" t="s">
        <v>251</v>
      </c>
    </row>
    <row r="33459" ht="22.5" customHeight="1">
      <c r="A33459" s="209" t="s">
        <v>33810</v>
      </c>
      <c r="B33459" s="209" t="s">
        <v>251</v>
      </c>
    </row>
    <row r="33460" ht="22.5" customHeight="1">
      <c r="A33460" s="209" t="s">
        <v>33811</v>
      </c>
      <c r="B33460" s="209" t="s">
        <v>251</v>
      </c>
    </row>
    <row r="33461" ht="22.5" customHeight="1">
      <c r="A33461" s="209" t="s">
        <v>33812</v>
      </c>
      <c r="B33461" s="209" t="s">
        <v>251</v>
      </c>
    </row>
    <row r="33462" ht="22.5" customHeight="1">
      <c r="A33462" s="209" t="s">
        <v>33813</v>
      </c>
      <c r="B33462" s="209" t="s">
        <v>251</v>
      </c>
    </row>
    <row r="33463" ht="22.5" customHeight="1">
      <c r="A33463" s="209" t="s">
        <v>33814</v>
      </c>
      <c r="B33463" s="209" t="s">
        <v>251</v>
      </c>
    </row>
    <row r="33464" ht="22.5" customHeight="1">
      <c r="A33464" s="209" t="s">
        <v>33815</v>
      </c>
      <c r="B33464" s="209" t="s">
        <v>251</v>
      </c>
    </row>
    <row r="33465" ht="22.5" customHeight="1">
      <c r="A33465" s="209" t="s">
        <v>33816</v>
      </c>
      <c r="B33465" s="209" t="s">
        <v>251</v>
      </c>
    </row>
    <row r="33466" ht="22.5" customHeight="1">
      <c r="A33466" s="209" t="s">
        <v>33817</v>
      </c>
      <c r="B33466" s="209" t="s">
        <v>251</v>
      </c>
    </row>
    <row r="33467" ht="22.5" customHeight="1">
      <c r="A33467" s="209" t="s">
        <v>33818</v>
      </c>
      <c r="B33467" s="209" t="s">
        <v>251</v>
      </c>
    </row>
    <row r="33468" ht="22.5" customHeight="1">
      <c r="A33468" s="209" t="s">
        <v>33819</v>
      </c>
      <c r="B33468" s="209" t="s">
        <v>251</v>
      </c>
    </row>
    <row r="33469" ht="22.5" customHeight="1">
      <c r="A33469" s="209" t="s">
        <v>33820</v>
      </c>
      <c r="B33469" s="209" t="s">
        <v>251</v>
      </c>
    </row>
    <row r="33470" ht="22.5" customHeight="1">
      <c r="A33470" s="209" t="s">
        <v>33821</v>
      </c>
      <c r="B33470" s="209" t="s">
        <v>251</v>
      </c>
    </row>
    <row r="33471" ht="22.5" customHeight="1">
      <c r="A33471" s="209" t="s">
        <v>33822</v>
      </c>
      <c r="B33471" s="209" t="s">
        <v>251</v>
      </c>
    </row>
    <row r="33472" ht="22.5" customHeight="1">
      <c r="A33472" s="209" t="s">
        <v>33823</v>
      </c>
      <c r="B33472" s="209" t="s">
        <v>251</v>
      </c>
    </row>
    <row r="33473" ht="22.5" customHeight="1">
      <c r="A33473" s="209" t="s">
        <v>33824</v>
      </c>
      <c r="B33473" s="209" t="s">
        <v>251</v>
      </c>
    </row>
    <row r="33474" ht="22.5" customHeight="1">
      <c r="A33474" s="209" t="s">
        <v>33825</v>
      </c>
      <c r="B33474" s="209" t="s">
        <v>251</v>
      </c>
    </row>
    <row r="33475" ht="22.5" customHeight="1">
      <c r="A33475" s="209" t="s">
        <v>33826</v>
      </c>
      <c r="B33475" s="209" t="s">
        <v>251</v>
      </c>
    </row>
    <row r="33476" ht="22.5" customHeight="1">
      <c r="A33476" s="209" t="s">
        <v>33827</v>
      </c>
      <c r="B33476" s="209" t="s">
        <v>251</v>
      </c>
    </row>
    <row r="33477" ht="22.5" customHeight="1">
      <c r="A33477" s="209" t="s">
        <v>33828</v>
      </c>
      <c r="B33477" s="209" t="s">
        <v>251</v>
      </c>
    </row>
    <row r="33478" ht="22.5" customHeight="1">
      <c r="A33478" s="209" t="s">
        <v>33829</v>
      </c>
      <c r="B33478" s="209" t="s">
        <v>251</v>
      </c>
    </row>
    <row r="33479" ht="22.5" customHeight="1">
      <c r="A33479" s="209" t="s">
        <v>33830</v>
      </c>
      <c r="B33479" s="209" t="s">
        <v>251</v>
      </c>
    </row>
    <row r="33480" ht="22.5" customHeight="1">
      <c r="A33480" s="209" t="s">
        <v>33831</v>
      </c>
      <c r="B33480" s="209" t="s">
        <v>251</v>
      </c>
    </row>
    <row r="33481" ht="22.5" customHeight="1">
      <c r="A33481" s="209" t="s">
        <v>33832</v>
      </c>
      <c r="B33481" s="209" t="s">
        <v>251</v>
      </c>
    </row>
    <row r="33482" ht="22.5" customHeight="1">
      <c r="A33482" s="209" t="s">
        <v>33833</v>
      </c>
      <c r="B33482" s="209" t="s">
        <v>251</v>
      </c>
    </row>
    <row r="33483" ht="22.5" customHeight="1">
      <c r="A33483" s="209" t="s">
        <v>33834</v>
      </c>
      <c r="B33483" s="209" t="s">
        <v>251</v>
      </c>
    </row>
    <row r="33484" ht="22.5" customHeight="1">
      <c r="A33484" s="209" t="s">
        <v>33835</v>
      </c>
      <c r="B33484" s="209" t="s">
        <v>251</v>
      </c>
    </row>
    <row r="33485" ht="22.5" customHeight="1">
      <c r="A33485" s="209" t="s">
        <v>33836</v>
      </c>
      <c r="B33485" s="209" t="s">
        <v>251</v>
      </c>
    </row>
    <row r="33486" ht="22.5" customHeight="1">
      <c r="A33486" s="209" t="s">
        <v>33837</v>
      </c>
      <c r="B33486" s="209" t="s">
        <v>251</v>
      </c>
    </row>
    <row r="33487" ht="22.5" customHeight="1">
      <c r="A33487" s="209" t="s">
        <v>33838</v>
      </c>
      <c r="B33487" s="209" t="s">
        <v>251</v>
      </c>
    </row>
    <row r="33488" ht="22.5" customHeight="1">
      <c r="A33488" s="209" t="s">
        <v>33839</v>
      </c>
      <c r="B33488" s="209" t="s">
        <v>251</v>
      </c>
    </row>
    <row r="33489" ht="22.5" customHeight="1">
      <c r="A33489" s="209" t="s">
        <v>33840</v>
      </c>
      <c r="B33489" s="209" t="s">
        <v>251</v>
      </c>
    </row>
    <row r="33490" ht="22.5" customHeight="1">
      <c r="A33490" s="209" t="s">
        <v>33841</v>
      </c>
      <c r="B33490" s="209" t="s">
        <v>251</v>
      </c>
    </row>
    <row r="33491" ht="22.5" customHeight="1">
      <c r="A33491" s="209" t="s">
        <v>33842</v>
      </c>
      <c r="B33491" s="209" t="s">
        <v>251</v>
      </c>
    </row>
    <row r="33492" ht="22.5" customHeight="1">
      <c r="A33492" s="209" t="s">
        <v>33843</v>
      </c>
      <c r="B33492" s="209" t="s">
        <v>251</v>
      </c>
    </row>
    <row r="33493" ht="22.5" customHeight="1">
      <c r="A33493" s="209" t="s">
        <v>33844</v>
      </c>
      <c r="B33493" s="209" t="s">
        <v>251</v>
      </c>
    </row>
    <row r="33494" ht="22.5" customHeight="1">
      <c r="A33494" s="209" t="s">
        <v>33845</v>
      </c>
      <c r="B33494" s="209" t="s">
        <v>251</v>
      </c>
    </row>
    <row r="33495" ht="22.5" customHeight="1">
      <c r="A33495" s="209" t="s">
        <v>33846</v>
      </c>
      <c r="B33495" s="209" t="s">
        <v>251</v>
      </c>
    </row>
    <row r="33496" ht="22.5" customHeight="1">
      <c r="A33496" s="209" t="s">
        <v>33847</v>
      </c>
      <c r="B33496" s="209" t="s">
        <v>251</v>
      </c>
    </row>
    <row r="33497" ht="22.5" customHeight="1">
      <c r="A33497" s="209" t="s">
        <v>33848</v>
      </c>
      <c r="B33497" s="209" t="s">
        <v>251</v>
      </c>
    </row>
    <row r="33498" ht="22.5" customHeight="1">
      <c r="A33498" s="209" t="s">
        <v>33849</v>
      </c>
      <c r="B33498" s="209" t="s">
        <v>251</v>
      </c>
    </row>
    <row r="33499" ht="22.5" customHeight="1">
      <c r="A33499" s="209" t="s">
        <v>33850</v>
      </c>
      <c r="B33499" s="209" t="s">
        <v>251</v>
      </c>
    </row>
    <row r="33500" ht="22.5" customHeight="1">
      <c r="A33500" s="209" t="s">
        <v>33851</v>
      </c>
      <c r="B33500" s="209" t="s">
        <v>251</v>
      </c>
    </row>
    <row r="33501" ht="22.5" customHeight="1">
      <c r="A33501" s="209" t="s">
        <v>33852</v>
      </c>
      <c r="B33501" s="209" t="s">
        <v>251</v>
      </c>
    </row>
    <row r="33502" ht="22.5" customHeight="1">
      <c r="A33502" s="209" t="s">
        <v>33853</v>
      </c>
      <c r="B33502" s="209" t="s">
        <v>251</v>
      </c>
    </row>
    <row r="33503" ht="22.5" customHeight="1">
      <c r="A33503" s="209" t="s">
        <v>33854</v>
      </c>
      <c r="B33503" s="209" t="s">
        <v>251</v>
      </c>
    </row>
    <row r="33504" ht="22.5" customHeight="1">
      <c r="A33504" s="209" t="s">
        <v>33855</v>
      </c>
      <c r="B33504" s="209" t="s">
        <v>251</v>
      </c>
    </row>
    <row r="33505" ht="22.5" customHeight="1">
      <c r="A33505" s="209" t="s">
        <v>33856</v>
      </c>
      <c r="B33505" s="209" t="s">
        <v>251</v>
      </c>
    </row>
    <row r="33506" ht="22.5" customHeight="1">
      <c r="A33506" s="209" t="s">
        <v>33857</v>
      </c>
      <c r="B33506" s="209" t="s">
        <v>251</v>
      </c>
    </row>
    <row r="33507" ht="22.5" customHeight="1">
      <c r="A33507" s="209" t="s">
        <v>33858</v>
      </c>
      <c r="B33507" s="209" t="s">
        <v>251</v>
      </c>
    </row>
    <row r="33508" ht="22.5" customHeight="1">
      <c r="A33508" s="209" t="s">
        <v>33859</v>
      </c>
      <c r="B33508" s="209" t="s">
        <v>251</v>
      </c>
    </row>
    <row r="33509" ht="22.5" customHeight="1">
      <c r="A33509" s="209" t="s">
        <v>33860</v>
      </c>
      <c r="B33509" s="209" t="s">
        <v>251</v>
      </c>
    </row>
    <row r="33510" ht="22.5" customHeight="1">
      <c r="A33510" s="209" t="s">
        <v>33861</v>
      </c>
      <c r="B33510" s="209" t="s">
        <v>251</v>
      </c>
    </row>
    <row r="33511" ht="22.5" customHeight="1">
      <c r="A33511" s="209" t="s">
        <v>33862</v>
      </c>
      <c r="B33511" s="209" t="s">
        <v>251</v>
      </c>
    </row>
    <row r="33512" ht="22.5" customHeight="1">
      <c r="A33512" s="209" t="s">
        <v>33863</v>
      </c>
      <c r="B33512" s="209" t="s">
        <v>251</v>
      </c>
    </row>
    <row r="33513" ht="22.5" customHeight="1">
      <c r="A33513" s="209" t="s">
        <v>33864</v>
      </c>
      <c r="B33513" s="209" t="s">
        <v>251</v>
      </c>
    </row>
    <row r="33514" ht="22.5" customHeight="1">
      <c r="A33514" s="209" t="s">
        <v>33865</v>
      </c>
      <c r="B33514" s="209" t="s">
        <v>251</v>
      </c>
    </row>
    <row r="33515" ht="22.5" customHeight="1">
      <c r="A33515" s="209" t="s">
        <v>33866</v>
      </c>
      <c r="B33515" s="209" t="s">
        <v>251</v>
      </c>
    </row>
    <row r="33516" ht="22.5" customHeight="1">
      <c r="A33516" s="209" t="s">
        <v>33867</v>
      </c>
      <c r="B33516" s="209" t="s">
        <v>251</v>
      </c>
    </row>
    <row r="33517" ht="22.5" customHeight="1">
      <c r="A33517" s="209" t="s">
        <v>33868</v>
      </c>
      <c r="B33517" s="209" t="s">
        <v>251</v>
      </c>
    </row>
    <row r="33518" ht="22.5" customHeight="1">
      <c r="A33518" s="209" t="s">
        <v>33869</v>
      </c>
      <c r="B33518" s="209" t="s">
        <v>251</v>
      </c>
    </row>
    <row r="33519" ht="22.5" customHeight="1">
      <c r="A33519" s="209" t="s">
        <v>33870</v>
      </c>
      <c r="B33519" s="209" t="s">
        <v>251</v>
      </c>
    </row>
    <row r="33520" ht="22.5" customHeight="1">
      <c r="A33520" s="209" t="s">
        <v>33871</v>
      </c>
      <c r="B33520" s="209" t="s">
        <v>251</v>
      </c>
    </row>
    <row r="33521" ht="22.5" customHeight="1">
      <c r="A33521" s="209" t="s">
        <v>33872</v>
      </c>
      <c r="B33521" s="209" t="s">
        <v>251</v>
      </c>
    </row>
    <row r="33522" ht="22.5" customHeight="1">
      <c r="A33522" s="209" t="s">
        <v>33873</v>
      </c>
      <c r="B33522" s="209" t="s">
        <v>251</v>
      </c>
    </row>
    <row r="33523" ht="22.5" customHeight="1">
      <c r="A33523" s="209" t="s">
        <v>33874</v>
      </c>
      <c r="B33523" s="209" t="s">
        <v>251</v>
      </c>
    </row>
    <row r="33524" ht="22.5" customHeight="1">
      <c r="A33524" s="209" t="s">
        <v>33875</v>
      </c>
      <c r="B33524" s="209" t="s">
        <v>251</v>
      </c>
    </row>
    <row r="33525" ht="22.5" customHeight="1">
      <c r="A33525" s="209" t="s">
        <v>33876</v>
      </c>
      <c r="B33525" s="209" t="s">
        <v>251</v>
      </c>
    </row>
    <row r="33526" ht="22.5" customHeight="1">
      <c r="A33526" s="209" t="s">
        <v>33877</v>
      </c>
      <c r="B33526" s="209" t="s">
        <v>251</v>
      </c>
    </row>
    <row r="33527" ht="22.5" customHeight="1">
      <c r="A33527" s="209" t="s">
        <v>33878</v>
      </c>
      <c r="B33527" s="209" t="s">
        <v>251</v>
      </c>
    </row>
    <row r="33528" ht="22.5" customHeight="1">
      <c r="A33528" s="209" t="s">
        <v>33879</v>
      </c>
      <c r="B33528" s="209" t="s">
        <v>251</v>
      </c>
    </row>
    <row r="33529" ht="22.5" customHeight="1">
      <c r="A33529" s="209" t="s">
        <v>33880</v>
      </c>
      <c r="B33529" s="209" t="s">
        <v>251</v>
      </c>
    </row>
    <row r="33530" ht="22.5" customHeight="1">
      <c r="A33530" s="209" t="s">
        <v>33881</v>
      </c>
      <c r="B33530" s="209" t="s">
        <v>251</v>
      </c>
    </row>
    <row r="33531" ht="22.5" customHeight="1">
      <c r="A33531" s="209" t="s">
        <v>33882</v>
      </c>
      <c r="B33531" s="209" t="s">
        <v>251</v>
      </c>
    </row>
    <row r="33532" ht="22.5" customHeight="1">
      <c r="A33532" s="209" t="s">
        <v>33883</v>
      </c>
      <c r="B33532" s="209" t="s">
        <v>251</v>
      </c>
    </row>
    <row r="33533" ht="22.5" customHeight="1">
      <c r="A33533" s="209" t="s">
        <v>33884</v>
      </c>
      <c r="B33533" s="209" t="s">
        <v>251</v>
      </c>
    </row>
    <row r="33534" ht="22.5" customHeight="1">
      <c r="A33534" s="209" t="s">
        <v>33885</v>
      </c>
      <c r="B33534" s="209" t="s">
        <v>251</v>
      </c>
    </row>
    <row r="33535" ht="22.5" customHeight="1">
      <c r="A33535" s="209" t="s">
        <v>33886</v>
      </c>
      <c r="B33535" s="209" t="s">
        <v>251</v>
      </c>
    </row>
    <row r="33536" ht="22.5" customHeight="1">
      <c r="A33536" s="209" t="s">
        <v>33887</v>
      </c>
      <c r="B33536" s="209" t="s">
        <v>251</v>
      </c>
    </row>
    <row r="33537" ht="22.5" customHeight="1">
      <c r="A33537" s="209" t="s">
        <v>33888</v>
      </c>
      <c r="B33537" s="209" t="s">
        <v>251</v>
      </c>
    </row>
    <row r="33538" ht="22.5" customHeight="1">
      <c r="A33538" s="209" t="s">
        <v>33889</v>
      </c>
      <c r="B33538" s="209" t="s">
        <v>251</v>
      </c>
    </row>
    <row r="33539" ht="22.5" customHeight="1">
      <c r="A33539" s="209" t="s">
        <v>33890</v>
      </c>
      <c r="B33539" s="209" t="s">
        <v>251</v>
      </c>
    </row>
    <row r="33540" ht="22.5" customHeight="1">
      <c r="A33540" s="209" t="s">
        <v>33891</v>
      </c>
      <c r="B33540" s="209" t="s">
        <v>251</v>
      </c>
    </row>
    <row r="33541" ht="22.5" customHeight="1">
      <c r="A33541" s="209" t="s">
        <v>33892</v>
      </c>
      <c r="B33541" s="209" t="s">
        <v>251</v>
      </c>
    </row>
    <row r="33542" ht="22.5" customHeight="1">
      <c r="A33542" s="209" t="s">
        <v>33893</v>
      </c>
      <c r="B33542" s="209" t="s">
        <v>251</v>
      </c>
    </row>
    <row r="33543" ht="22.5" customHeight="1">
      <c r="A33543" s="209" t="s">
        <v>33894</v>
      </c>
      <c r="B33543" s="209" t="s">
        <v>251</v>
      </c>
    </row>
    <row r="33544" ht="22.5" customHeight="1">
      <c r="A33544" s="209" t="s">
        <v>33895</v>
      </c>
      <c r="B33544" s="209" t="s">
        <v>251</v>
      </c>
    </row>
    <row r="33545" ht="22.5" customHeight="1">
      <c r="A33545" s="209" t="s">
        <v>33896</v>
      </c>
      <c r="B33545" s="209" t="s">
        <v>251</v>
      </c>
    </row>
    <row r="33546" ht="22.5" customHeight="1">
      <c r="A33546" s="209" t="s">
        <v>33897</v>
      </c>
      <c r="B33546" s="209" t="s">
        <v>251</v>
      </c>
    </row>
    <row r="33547" ht="22.5" customHeight="1">
      <c r="A33547" s="209" t="s">
        <v>33898</v>
      </c>
      <c r="B33547" s="209" t="s">
        <v>251</v>
      </c>
    </row>
    <row r="33548" ht="22.5" customHeight="1">
      <c r="A33548" s="209" t="s">
        <v>33899</v>
      </c>
      <c r="B33548" s="209" t="s">
        <v>251</v>
      </c>
    </row>
    <row r="33549" ht="22.5" customHeight="1">
      <c r="A33549" s="209" t="s">
        <v>33900</v>
      </c>
      <c r="B33549" s="209" t="s">
        <v>251</v>
      </c>
    </row>
    <row r="33550" ht="22.5" customHeight="1">
      <c r="A33550" s="209" t="s">
        <v>33901</v>
      </c>
      <c r="B33550" s="209" t="s">
        <v>251</v>
      </c>
    </row>
    <row r="33551" ht="22.5" customHeight="1">
      <c r="A33551" s="209" t="s">
        <v>33902</v>
      </c>
      <c r="B33551" s="209" t="s">
        <v>251</v>
      </c>
    </row>
    <row r="33552" ht="22.5" customHeight="1">
      <c r="A33552" s="209" t="s">
        <v>33903</v>
      </c>
      <c r="B33552" s="209" t="s">
        <v>251</v>
      </c>
    </row>
    <row r="33553" ht="22.5" customHeight="1">
      <c r="A33553" s="209" t="s">
        <v>33904</v>
      </c>
      <c r="B33553" s="209" t="s">
        <v>251</v>
      </c>
    </row>
    <row r="33554" ht="22.5" customHeight="1">
      <c r="A33554" s="209" t="s">
        <v>33905</v>
      </c>
      <c r="B33554" s="209" t="s">
        <v>251</v>
      </c>
    </row>
    <row r="33555" ht="22.5" customHeight="1">
      <c r="A33555" s="209" t="s">
        <v>33906</v>
      </c>
      <c r="B33555" s="209" t="s">
        <v>251</v>
      </c>
    </row>
    <row r="33556" ht="22.5" customHeight="1">
      <c r="A33556" s="209" t="s">
        <v>33907</v>
      </c>
      <c r="B33556" s="209" t="s">
        <v>251</v>
      </c>
    </row>
    <row r="33557" ht="22.5" customHeight="1">
      <c r="A33557" s="209" t="s">
        <v>33908</v>
      </c>
      <c r="B33557" s="209" t="s">
        <v>251</v>
      </c>
    </row>
    <row r="33558" ht="22.5" customHeight="1">
      <c r="A33558" s="209" t="s">
        <v>33909</v>
      </c>
      <c r="B33558" s="209" t="s">
        <v>251</v>
      </c>
    </row>
    <row r="33559" ht="22.5" customHeight="1">
      <c r="A33559" s="209" t="s">
        <v>33910</v>
      </c>
      <c r="B33559" s="209" t="s">
        <v>251</v>
      </c>
    </row>
    <row r="33560" ht="22.5" customHeight="1">
      <c r="A33560" s="209" t="s">
        <v>33911</v>
      </c>
      <c r="B33560" s="209" t="s">
        <v>251</v>
      </c>
    </row>
    <row r="33561" ht="22.5" customHeight="1">
      <c r="A33561" s="209" t="s">
        <v>33912</v>
      </c>
      <c r="B33561" s="209" t="s">
        <v>251</v>
      </c>
    </row>
    <row r="33562" ht="22.5" customHeight="1">
      <c r="A33562" s="209" t="s">
        <v>33913</v>
      </c>
      <c r="B33562" s="209" t="s">
        <v>251</v>
      </c>
    </row>
    <row r="33563" ht="22.5" customHeight="1">
      <c r="A33563" s="209" t="s">
        <v>33914</v>
      </c>
      <c r="B33563" s="209" t="s">
        <v>251</v>
      </c>
    </row>
    <row r="33564" ht="22.5" customHeight="1">
      <c r="A33564" s="209" t="s">
        <v>33915</v>
      </c>
      <c r="B33564" s="209" t="s">
        <v>251</v>
      </c>
    </row>
    <row r="33565" ht="22.5" customHeight="1">
      <c r="A33565" s="209" t="s">
        <v>33916</v>
      </c>
      <c r="B33565" s="209" t="s">
        <v>251</v>
      </c>
    </row>
    <row r="33566" ht="22.5" customHeight="1">
      <c r="A33566" s="209" t="s">
        <v>33917</v>
      </c>
      <c r="B33566" s="209" t="s">
        <v>251</v>
      </c>
    </row>
    <row r="33567" ht="22.5" customHeight="1">
      <c r="A33567" s="209" t="s">
        <v>33918</v>
      </c>
      <c r="B33567" s="209" t="s">
        <v>251</v>
      </c>
    </row>
    <row r="33568" ht="22.5" customHeight="1">
      <c r="A33568" s="209" t="s">
        <v>33919</v>
      </c>
      <c r="B33568" s="209" t="s">
        <v>251</v>
      </c>
    </row>
    <row r="33569" ht="22.5" customHeight="1">
      <c r="A33569" s="209" t="s">
        <v>33920</v>
      </c>
      <c r="B33569" s="209" t="s">
        <v>251</v>
      </c>
    </row>
    <row r="33570" ht="22.5" customHeight="1">
      <c r="A33570" s="209" t="s">
        <v>33921</v>
      </c>
      <c r="B33570" s="209" t="s">
        <v>251</v>
      </c>
    </row>
    <row r="33571" ht="22.5" customHeight="1">
      <c r="A33571" s="209" t="s">
        <v>33922</v>
      </c>
      <c r="B33571" s="209" t="s">
        <v>251</v>
      </c>
    </row>
    <row r="33572" ht="22.5" customHeight="1">
      <c r="A33572" s="209" t="s">
        <v>33923</v>
      </c>
      <c r="B33572" s="209" t="s">
        <v>251</v>
      </c>
    </row>
    <row r="33573" ht="22.5" customHeight="1">
      <c r="A33573" s="209" t="s">
        <v>33924</v>
      </c>
      <c r="B33573" s="209" t="s">
        <v>251</v>
      </c>
    </row>
    <row r="33574" ht="22.5" customHeight="1">
      <c r="A33574" s="209" t="s">
        <v>33925</v>
      </c>
      <c r="B33574" s="209" t="s">
        <v>251</v>
      </c>
    </row>
    <row r="33575" ht="22.5" customHeight="1">
      <c r="A33575" s="209" t="s">
        <v>33926</v>
      </c>
      <c r="B33575" s="209" t="s">
        <v>251</v>
      </c>
    </row>
    <row r="33576" ht="22.5" customHeight="1">
      <c r="A33576" s="209" t="s">
        <v>33927</v>
      </c>
      <c r="B33576" s="209" t="s">
        <v>251</v>
      </c>
    </row>
    <row r="33577" ht="22.5" customHeight="1">
      <c r="A33577" s="209" t="s">
        <v>33928</v>
      </c>
      <c r="B33577" s="209" t="s">
        <v>251</v>
      </c>
    </row>
    <row r="33578" ht="22.5" customHeight="1">
      <c r="A33578" s="209" t="s">
        <v>33929</v>
      </c>
      <c r="B33578" s="209" t="s">
        <v>251</v>
      </c>
    </row>
    <row r="33579" ht="22.5" customHeight="1">
      <c r="A33579" s="209" t="s">
        <v>33930</v>
      </c>
      <c r="B33579" s="209" t="s">
        <v>251</v>
      </c>
    </row>
    <row r="33580" ht="22.5" customHeight="1">
      <c r="A33580" s="209" t="s">
        <v>33931</v>
      </c>
      <c r="B33580" s="209" t="s">
        <v>251</v>
      </c>
    </row>
    <row r="33581" ht="22.5" customHeight="1">
      <c r="A33581" s="209" t="s">
        <v>33932</v>
      </c>
      <c r="B33581" s="209" t="s">
        <v>251</v>
      </c>
    </row>
    <row r="33582" ht="22.5" customHeight="1">
      <c r="A33582" s="209" t="s">
        <v>33933</v>
      </c>
      <c r="B33582" s="209" t="s">
        <v>251</v>
      </c>
    </row>
    <row r="33583" ht="22.5" customHeight="1">
      <c r="A33583" s="209" t="s">
        <v>33934</v>
      </c>
      <c r="B33583" s="209" t="s">
        <v>251</v>
      </c>
    </row>
    <row r="33584" ht="22.5" customHeight="1">
      <c r="A33584" s="209" t="s">
        <v>33935</v>
      </c>
      <c r="B33584" s="209" t="s">
        <v>251</v>
      </c>
    </row>
    <row r="33585" ht="22.5" customHeight="1">
      <c r="A33585" s="209" t="s">
        <v>33936</v>
      </c>
      <c r="B33585" s="209" t="s">
        <v>251</v>
      </c>
    </row>
    <row r="33586" ht="22.5" customHeight="1">
      <c r="A33586" s="209" t="s">
        <v>33937</v>
      </c>
      <c r="B33586" s="209" t="s">
        <v>251</v>
      </c>
    </row>
    <row r="33587" ht="22.5" customHeight="1">
      <c r="A33587" s="209" t="s">
        <v>33938</v>
      </c>
      <c r="B33587" s="209" t="s">
        <v>251</v>
      </c>
    </row>
    <row r="33588" ht="22.5" customHeight="1">
      <c r="A33588" s="209" t="s">
        <v>33939</v>
      </c>
      <c r="B33588" s="209" t="s">
        <v>251</v>
      </c>
    </row>
    <row r="33589" ht="22.5" customHeight="1">
      <c r="A33589" s="209" t="s">
        <v>33940</v>
      </c>
      <c r="B33589" s="209" t="s">
        <v>251</v>
      </c>
    </row>
    <row r="33590" ht="22.5" customHeight="1">
      <c r="A33590" s="209" t="s">
        <v>33941</v>
      </c>
      <c r="B33590" s="209" t="s">
        <v>251</v>
      </c>
    </row>
    <row r="33591" ht="22.5" customHeight="1">
      <c r="A33591" s="209" t="s">
        <v>33942</v>
      </c>
      <c r="B33591" s="209" t="s">
        <v>251</v>
      </c>
    </row>
    <row r="33592" ht="22.5" customHeight="1">
      <c r="A33592" s="209" t="s">
        <v>33943</v>
      </c>
      <c r="B33592" s="209" t="s">
        <v>251</v>
      </c>
    </row>
    <row r="33593" ht="22.5" customHeight="1">
      <c r="A33593" s="209" t="s">
        <v>33944</v>
      </c>
      <c r="B33593" s="209" t="s">
        <v>251</v>
      </c>
    </row>
    <row r="33594" ht="22.5" customHeight="1">
      <c r="A33594" s="209" t="s">
        <v>33945</v>
      </c>
      <c r="B33594" s="209" t="s">
        <v>251</v>
      </c>
    </row>
    <row r="33595" ht="22.5" customHeight="1">
      <c r="A33595" s="209" t="s">
        <v>33946</v>
      </c>
      <c r="B33595" s="209" t="s">
        <v>251</v>
      </c>
    </row>
    <row r="33596" ht="22.5" customHeight="1">
      <c r="A33596" s="209" t="s">
        <v>33947</v>
      </c>
      <c r="B33596" s="209" t="s">
        <v>251</v>
      </c>
    </row>
    <row r="33597" ht="22.5" customHeight="1">
      <c r="A33597" s="209" t="s">
        <v>33948</v>
      </c>
      <c r="B33597" s="209" t="s">
        <v>251</v>
      </c>
    </row>
    <row r="33598" ht="22.5" customHeight="1">
      <c r="A33598" s="209" t="s">
        <v>33949</v>
      </c>
      <c r="B33598" s="209" t="s">
        <v>251</v>
      </c>
    </row>
    <row r="33599" ht="22.5" customHeight="1">
      <c r="A33599" s="209" t="s">
        <v>33950</v>
      </c>
      <c r="B33599" s="209" t="s">
        <v>251</v>
      </c>
    </row>
    <row r="33600" ht="22.5" customHeight="1">
      <c r="A33600" s="209" t="s">
        <v>33951</v>
      </c>
      <c r="B33600" s="209" t="s">
        <v>251</v>
      </c>
    </row>
    <row r="33601" ht="22.5" customHeight="1">
      <c r="A33601" s="209" t="s">
        <v>33952</v>
      </c>
      <c r="B33601" s="209" t="s">
        <v>251</v>
      </c>
    </row>
    <row r="33602" ht="22.5" customHeight="1">
      <c r="A33602" s="209" t="s">
        <v>33953</v>
      </c>
      <c r="B33602" s="209" t="s">
        <v>251</v>
      </c>
    </row>
    <row r="33603" ht="22.5" customHeight="1">
      <c r="A33603" s="209" t="s">
        <v>33954</v>
      </c>
      <c r="B33603" s="209" t="s">
        <v>251</v>
      </c>
    </row>
    <row r="33604" ht="22.5" customHeight="1">
      <c r="A33604" s="209" t="s">
        <v>33955</v>
      </c>
      <c r="B33604" s="209" t="s">
        <v>251</v>
      </c>
    </row>
    <row r="33605" ht="22.5" customHeight="1">
      <c r="A33605" s="209" t="s">
        <v>33956</v>
      </c>
      <c r="B33605" s="209" t="s">
        <v>251</v>
      </c>
    </row>
    <row r="33606" ht="22.5" customHeight="1">
      <c r="A33606" s="209" t="s">
        <v>33957</v>
      </c>
      <c r="B33606" s="209" t="s">
        <v>251</v>
      </c>
    </row>
    <row r="33607" ht="22.5" customHeight="1">
      <c r="A33607" s="209" t="s">
        <v>33958</v>
      </c>
      <c r="B33607" s="209" t="s">
        <v>251</v>
      </c>
    </row>
    <row r="33608" ht="22.5" customHeight="1">
      <c r="A33608" s="209" t="s">
        <v>33959</v>
      </c>
      <c r="B33608" s="209" t="s">
        <v>251</v>
      </c>
    </row>
    <row r="33609" ht="22.5" customHeight="1">
      <c r="A33609" s="209" t="s">
        <v>33960</v>
      </c>
      <c r="B33609" s="209" t="s">
        <v>251</v>
      </c>
    </row>
    <row r="33610" ht="22.5" customHeight="1">
      <c r="A33610" s="209" t="s">
        <v>33961</v>
      </c>
      <c r="B33610" s="209" t="s">
        <v>251</v>
      </c>
    </row>
    <row r="33611" ht="22.5" customHeight="1">
      <c r="A33611" s="209" t="s">
        <v>33962</v>
      </c>
      <c r="B33611" s="209" t="s">
        <v>251</v>
      </c>
    </row>
    <row r="33612" ht="22.5" customHeight="1">
      <c r="A33612" s="209" t="s">
        <v>33963</v>
      </c>
      <c r="B33612" s="209" t="s">
        <v>251</v>
      </c>
    </row>
    <row r="33613" ht="22.5" customHeight="1">
      <c r="A33613" s="209" t="s">
        <v>33964</v>
      </c>
      <c r="B33613" s="209" t="s">
        <v>251</v>
      </c>
    </row>
    <row r="33614" ht="22.5" customHeight="1">
      <c r="A33614" s="209" t="s">
        <v>33965</v>
      </c>
      <c r="B33614" s="209" t="s">
        <v>251</v>
      </c>
    </row>
    <row r="33615" ht="22.5" customHeight="1">
      <c r="A33615" s="209" t="s">
        <v>33966</v>
      </c>
      <c r="B33615" s="209" t="s">
        <v>251</v>
      </c>
    </row>
    <row r="33616" ht="22.5" customHeight="1">
      <c r="A33616" s="209" t="s">
        <v>33967</v>
      </c>
      <c r="B33616" s="209" t="s">
        <v>251</v>
      </c>
    </row>
    <row r="33617" ht="22.5" customHeight="1">
      <c r="A33617" s="209" t="s">
        <v>33968</v>
      </c>
      <c r="B33617" s="209" t="s">
        <v>251</v>
      </c>
    </row>
    <row r="33618" ht="22.5" customHeight="1">
      <c r="A33618" s="209" t="s">
        <v>33969</v>
      </c>
      <c r="B33618" s="209" t="s">
        <v>251</v>
      </c>
    </row>
    <row r="33619" ht="22.5" customHeight="1">
      <c r="A33619" s="209" t="s">
        <v>33970</v>
      </c>
      <c r="B33619" s="209" t="s">
        <v>251</v>
      </c>
    </row>
    <row r="33620" ht="22.5" customHeight="1">
      <c r="A33620" s="209" t="s">
        <v>33971</v>
      </c>
      <c r="B33620" s="209" t="s">
        <v>251</v>
      </c>
    </row>
    <row r="33621" ht="22.5" customHeight="1">
      <c r="A33621" s="209" t="s">
        <v>33972</v>
      </c>
      <c r="B33621" s="209" t="s">
        <v>251</v>
      </c>
    </row>
    <row r="33622" ht="22.5" customHeight="1">
      <c r="A33622" s="209" t="s">
        <v>33973</v>
      </c>
      <c r="B33622" s="209" t="s">
        <v>251</v>
      </c>
    </row>
    <row r="33623" ht="22.5" customHeight="1">
      <c r="A33623" s="209" t="s">
        <v>33974</v>
      </c>
      <c r="B33623" s="209" t="s">
        <v>251</v>
      </c>
    </row>
    <row r="33624" ht="22.5" customHeight="1">
      <c r="A33624" s="209" t="s">
        <v>33975</v>
      </c>
      <c r="B33624" s="209" t="s">
        <v>251</v>
      </c>
    </row>
    <row r="33625" ht="22.5" customHeight="1">
      <c r="A33625" s="209" t="s">
        <v>33976</v>
      </c>
      <c r="B33625" s="209" t="s">
        <v>251</v>
      </c>
    </row>
    <row r="33626" ht="22.5" customHeight="1">
      <c r="A33626" s="209" t="s">
        <v>33977</v>
      </c>
      <c r="B33626" s="209" t="s">
        <v>251</v>
      </c>
    </row>
    <row r="33627" ht="22.5" customHeight="1">
      <c r="A33627" s="209" t="s">
        <v>33978</v>
      </c>
      <c r="B33627" s="209" t="s">
        <v>251</v>
      </c>
    </row>
    <row r="33628" ht="22.5" customHeight="1">
      <c r="A33628" s="209" t="s">
        <v>33979</v>
      </c>
      <c r="B33628" s="209" t="s">
        <v>251</v>
      </c>
    </row>
    <row r="33629" ht="22.5" customHeight="1">
      <c r="A33629" s="209" t="s">
        <v>33980</v>
      </c>
      <c r="B33629" s="209" t="s">
        <v>251</v>
      </c>
    </row>
    <row r="33630" ht="22.5" customHeight="1">
      <c r="A33630" s="209" t="s">
        <v>33981</v>
      </c>
      <c r="B33630" s="209" t="s">
        <v>251</v>
      </c>
    </row>
    <row r="33631" ht="22.5" customHeight="1">
      <c r="A33631" s="209" t="s">
        <v>33982</v>
      </c>
      <c r="B33631" s="209" t="s">
        <v>251</v>
      </c>
    </row>
    <row r="33632" ht="22.5" customHeight="1">
      <c r="A33632" s="209" t="s">
        <v>33983</v>
      </c>
      <c r="B33632" s="209" t="s">
        <v>251</v>
      </c>
    </row>
    <row r="33633" ht="22.5" customHeight="1">
      <c r="A33633" s="209" t="s">
        <v>33984</v>
      </c>
      <c r="B33633" s="209" t="s">
        <v>251</v>
      </c>
    </row>
    <row r="33634" ht="22.5" customHeight="1">
      <c r="A33634" s="209" t="s">
        <v>33985</v>
      </c>
      <c r="B33634" s="209" t="s">
        <v>251</v>
      </c>
    </row>
    <row r="33635" ht="22.5" customHeight="1">
      <c r="A33635" s="209" t="s">
        <v>33986</v>
      </c>
      <c r="B33635" s="209" t="s">
        <v>251</v>
      </c>
    </row>
    <row r="33636" ht="22.5" customHeight="1">
      <c r="A33636" s="209" t="s">
        <v>33987</v>
      </c>
      <c r="B33636" s="209" t="s">
        <v>251</v>
      </c>
    </row>
    <row r="33637" ht="22.5" customHeight="1">
      <c r="A33637" s="209" t="s">
        <v>33988</v>
      </c>
      <c r="B33637" s="209" t="s">
        <v>251</v>
      </c>
    </row>
    <row r="33638" ht="22.5" customHeight="1">
      <c r="A33638" s="209" t="s">
        <v>33989</v>
      </c>
      <c r="B33638" s="209" t="s">
        <v>251</v>
      </c>
    </row>
    <row r="33639" ht="22.5" customHeight="1">
      <c r="A33639" s="209" t="s">
        <v>33990</v>
      </c>
      <c r="B33639" s="209" t="s">
        <v>251</v>
      </c>
    </row>
    <row r="33640" ht="22.5" customHeight="1">
      <c r="A33640" s="209" t="s">
        <v>33991</v>
      </c>
      <c r="B33640" s="209" t="s">
        <v>251</v>
      </c>
    </row>
    <row r="33641" ht="22.5" customHeight="1">
      <c r="A33641" s="209" t="s">
        <v>33992</v>
      </c>
      <c r="B33641" s="209" t="s">
        <v>251</v>
      </c>
    </row>
    <row r="33642" ht="22.5" customHeight="1">
      <c r="A33642" s="209" t="s">
        <v>33993</v>
      </c>
      <c r="B33642" s="209" t="s">
        <v>251</v>
      </c>
    </row>
    <row r="33643" ht="22.5" customHeight="1">
      <c r="A33643" s="209" t="s">
        <v>33994</v>
      </c>
      <c r="B33643" s="209" t="s">
        <v>251</v>
      </c>
    </row>
    <row r="33644" ht="22.5" customHeight="1">
      <c r="A33644" s="209" t="s">
        <v>33995</v>
      </c>
      <c r="B33644" s="209" t="s">
        <v>251</v>
      </c>
    </row>
    <row r="33645" ht="22.5" customHeight="1">
      <c r="A33645" s="209" t="s">
        <v>33996</v>
      </c>
      <c r="B33645" s="209" t="s">
        <v>251</v>
      </c>
    </row>
    <row r="33646" ht="22.5" customHeight="1">
      <c r="A33646" s="209" t="s">
        <v>33997</v>
      </c>
      <c r="B33646" s="209" t="s">
        <v>251</v>
      </c>
    </row>
    <row r="33647" ht="22.5" customHeight="1">
      <c r="A33647" s="209" t="s">
        <v>33998</v>
      </c>
      <c r="B33647" s="209" t="s">
        <v>251</v>
      </c>
    </row>
    <row r="33648" ht="22.5" customHeight="1">
      <c r="A33648" s="209" t="s">
        <v>33999</v>
      </c>
      <c r="B33648" s="209" t="s">
        <v>251</v>
      </c>
    </row>
    <row r="33649" ht="22.5" customHeight="1">
      <c r="A33649" s="209" t="s">
        <v>34000</v>
      </c>
      <c r="B33649" s="209" t="s">
        <v>251</v>
      </c>
    </row>
    <row r="33650" ht="22.5" customHeight="1">
      <c r="A33650" s="209" t="s">
        <v>34001</v>
      </c>
      <c r="B33650" s="209" t="s">
        <v>251</v>
      </c>
    </row>
    <row r="33651" ht="22.5" customHeight="1">
      <c r="A33651" s="209" t="s">
        <v>34002</v>
      </c>
      <c r="B33651" s="209" t="s">
        <v>251</v>
      </c>
    </row>
    <row r="33652" ht="22.5" customHeight="1">
      <c r="A33652" s="209" t="s">
        <v>34003</v>
      </c>
      <c r="B33652" s="209" t="s">
        <v>251</v>
      </c>
    </row>
    <row r="33653" ht="22.5" customHeight="1">
      <c r="A33653" s="209" t="s">
        <v>34004</v>
      </c>
      <c r="B33653" s="209" t="s">
        <v>251</v>
      </c>
    </row>
    <row r="33654" ht="22.5" customHeight="1">
      <c r="A33654" s="209" t="s">
        <v>34005</v>
      </c>
      <c r="B33654" s="209" t="s">
        <v>251</v>
      </c>
    </row>
    <row r="33655" ht="22.5" customHeight="1">
      <c r="A33655" s="209" t="s">
        <v>34006</v>
      </c>
      <c r="B33655" s="209" t="s">
        <v>251</v>
      </c>
    </row>
    <row r="33656" ht="22.5" customHeight="1">
      <c r="A33656" s="209" t="s">
        <v>34007</v>
      </c>
      <c r="B33656" s="209" t="s">
        <v>251</v>
      </c>
    </row>
    <row r="33657" ht="22.5" customHeight="1">
      <c r="A33657" s="209" t="s">
        <v>34008</v>
      </c>
      <c r="B33657" s="209" t="s">
        <v>251</v>
      </c>
    </row>
    <row r="33658" ht="22.5" customHeight="1">
      <c r="A33658" s="209" t="s">
        <v>34009</v>
      </c>
      <c r="B33658" s="209" t="s">
        <v>251</v>
      </c>
    </row>
    <row r="33659" ht="22.5" customHeight="1">
      <c r="A33659" s="209" t="s">
        <v>34010</v>
      </c>
      <c r="B33659" s="209" t="s">
        <v>251</v>
      </c>
    </row>
    <row r="33660" ht="22.5" customHeight="1">
      <c r="A33660" s="209" t="s">
        <v>34011</v>
      </c>
      <c r="B33660" s="209" t="s">
        <v>251</v>
      </c>
    </row>
    <row r="33661" ht="22.5" customHeight="1">
      <c r="A33661" s="209" t="s">
        <v>34012</v>
      </c>
      <c r="B33661" s="209" t="s">
        <v>251</v>
      </c>
    </row>
    <row r="33662" ht="22.5" customHeight="1">
      <c r="A33662" s="209" t="s">
        <v>34013</v>
      </c>
      <c r="B33662" s="209" t="s">
        <v>251</v>
      </c>
    </row>
    <row r="33663" ht="22.5" customHeight="1">
      <c r="A33663" s="209" t="s">
        <v>34014</v>
      </c>
      <c r="B33663" s="209" t="s">
        <v>251</v>
      </c>
    </row>
    <row r="33664" ht="22.5" customHeight="1">
      <c r="A33664" s="209" t="s">
        <v>34015</v>
      </c>
      <c r="B33664" s="209" t="s">
        <v>251</v>
      </c>
    </row>
    <row r="33665" ht="22.5" customHeight="1">
      <c r="A33665" s="209" t="s">
        <v>34016</v>
      </c>
      <c r="B33665" s="209" t="s">
        <v>251</v>
      </c>
    </row>
    <row r="33666" ht="22.5" customHeight="1">
      <c r="A33666" s="209" t="s">
        <v>34017</v>
      </c>
      <c r="B33666" s="209" t="s">
        <v>251</v>
      </c>
    </row>
    <row r="33667" ht="22.5" customHeight="1">
      <c r="A33667" s="209" t="s">
        <v>34018</v>
      </c>
      <c r="B33667" s="209" t="s">
        <v>251</v>
      </c>
    </row>
    <row r="33668" ht="22.5" customHeight="1">
      <c r="A33668" s="209" t="s">
        <v>34019</v>
      </c>
      <c r="B33668" s="209" t="s">
        <v>251</v>
      </c>
    </row>
    <row r="33669" ht="22.5" customHeight="1">
      <c r="A33669" s="209" t="s">
        <v>34020</v>
      </c>
      <c r="B33669" s="209" t="s">
        <v>251</v>
      </c>
    </row>
    <row r="33670" ht="22.5" customHeight="1">
      <c r="A33670" s="209" t="s">
        <v>34021</v>
      </c>
      <c r="B33670" s="209" t="s">
        <v>251</v>
      </c>
    </row>
    <row r="33671" ht="22.5" customHeight="1">
      <c r="A33671" s="209" t="s">
        <v>34022</v>
      </c>
      <c r="B33671" s="209" t="s">
        <v>251</v>
      </c>
    </row>
    <row r="33672" ht="22.5" customHeight="1">
      <c r="A33672" s="209" t="s">
        <v>34023</v>
      </c>
      <c r="B33672" s="209" t="s">
        <v>251</v>
      </c>
    </row>
    <row r="33673" ht="22.5" customHeight="1">
      <c r="A33673" s="209" t="s">
        <v>34024</v>
      </c>
      <c r="B33673" s="209" t="s">
        <v>251</v>
      </c>
    </row>
    <row r="33674" ht="22.5" customHeight="1">
      <c r="A33674" s="209" t="s">
        <v>34025</v>
      </c>
      <c r="B33674" s="209" t="s">
        <v>251</v>
      </c>
    </row>
    <row r="33675" ht="22.5" customHeight="1">
      <c r="A33675" s="209" t="s">
        <v>34026</v>
      </c>
      <c r="B33675" s="209" t="s">
        <v>251</v>
      </c>
    </row>
    <row r="33676" ht="22.5" customHeight="1">
      <c r="A33676" s="209" t="s">
        <v>34027</v>
      </c>
      <c r="B33676" s="209" t="s">
        <v>251</v>
      </c>
    </row>
    <row r="33677" ht="22.5" customHeight="1">
      <c r="A33677" s="209" t="s">
        <v>34028</v>
      </c>
      <c r="B33677" s="209" t="s">
        <v>251</v>
      </c>
    </row>
    <row r="33678" ht="22.5" customHeight="1">
      <c r="A33678" s="209" t="s">
        <v>34029</v>
      </c>
      <c r="B33678" s="209" t="s">
        <v>251</v>
      </c>
    </row>
    <row r="33679" ht="22.5" customHeight="1">
      <c r="A33679" s="209" t="s">
        <v>34030</v>
      </c>
      <c r="B33679" s="209" t="s">
        <v>251</v>
      </c>
    </row>
    <row r="33680" ht="22.5" customHeight="1">
      <c r="A33680" s="209" t="s">
        <v>34031</v>
      </c>
      <c r="B33680" s="209" t="s">
        <v>251</v>
      </c>
    </row>
    <row r="33681" ht="22.5" customHeight="1">
      <c r="A33681" s="209" t="s">
        <v>34032</v>
      </c>
      <c r="B33681" s="209" t="s">
        <v>251</v>
      </c>
    </row>
    <row r="33682" ht="22.5" customHeight="1">
      <c r="A33682" s="209" t="s">
        <v>34033</v>
      </c>
      <c r="B33682" s="209" t="s">
        <v>251</v>
      </c>
    </row>
    <row r="33683" ht="22.5" customHeight="1">
      <c r="A33683" s="209" t="s">
        <v>34034</v>
      </c>
      <c r="B33683" s="209" t="s">
        <v>251</v>
      </c>
    </row>
    <row r="33684" ht="22.5" customHeight="1">
      <c r="A33684" s="209" t="s">
        <v>34035</v>
      </c>
      <c r="B33684" s="209" t="s">
        <v>251</v>
      </c>
    </row>
    <row r="33685" ht="22.5" customHeight="1">
      <c r="A33685" s="209" t="s">
        <v>34036</v>
      </c>
      <c r="B33685" s="209" t="s">
        <v>251</v>
      </c>
    </row>
    <row r="33686" ht="22.5" customHeight="1">
      <c r="A33686" s="209" t="s">
        <v>34037</v>
      </c>
      <c r="B33686" s="209" t="s">
        <v>251</v>
      </c>
    </row>
    <row r="33687" ht="22.5" customHeight="1">
      <c r="A33687" s="209" t="s">
        <v>34038</v>
      </c>
      <c r="B33687" s="209" t="s">
        <v>251</v>
      </c>
    </row>
    <row r="33688" ht="22.5" customHeight="1">
      <c r="A33688" s="209" t="s">
        <v>34039</v>
      </c>
      <c r="B33688" s="209" t="s">
        <v>251</v>
      </c>
    </row>
    <row r="33689" ht="22.5" customHeight="1">
      <c r="A33689" s="209" t="s">
        <v>34040</v>
      </c>
      <c r="B33689" s="209" t="s">
        <v>251</v>
      </c>
    </row>
    <row r="33690" ht="22.5" customHeight="1">
      <c r="A33690" s="209" t="s">
        <v>34041</v>
      </c>
      <c r="B33690" s="209" t="s">
        <v>251</v>
      </c>
    </row>
    <row r="33691" ht="22.5" customHeight="1">
      <c r="A33691" s="209" t="s">
        <v>34042</v>
      </c>
      <c r="B33691" s="209" t="s">
        <v>251</v>
      </c>
    </row>
    <row r="33692" ht="22.5" customHeight="1">
      <c r="A33692" s="209" t="s">
        <v>34043</v>
      </c>
      <c r="B33692" s="209" t="s">
        <v>251</v>
      </c>
    </row>
    <row r="33693" ht="22.5" customHeight="1">
      <c r="A33693" s="209" t="s">
        <v>34044</v>
      </c>
      <c r="B33693" s="209" t="s">
        <v>251</v>
      </c>
    </row>
    <row r="33694" ht="22.5" customHeight="1">
      <c r="A33694" s="209" t="s">
        <v>34045</v>
      </c>
      <c r="B33694" s="209" t="s">
        <v>251</v>
      </c>
    </row>
    <row r="33695" ht="22.5" customHeight="1">
      <c r="A33695" s="209" t="s">
        <v>34046</v>
      </c>
      <c r="B33695" s="209" t="s">
        <v>251</v>
      </c>
    </row>
    <row r="33696" ht="22.5" customHeight="1">
      <c r="A33696" s="209" t="s">
        <v>34047</v>
      </c>
      <c r="B33696" s="209" t="s">
        <v>251</v>
      </c>
    </row>
    <row r="33697" ht="22.5" customHeight="1">
      <c r="A33697" s="209" t="s">
        <v>34048</v>
      </c>
      <c r="B33697" s="209" t="s">
        <v>251</v>
      </c>
    </row>
    <row r="33698" ht="22.5" customHeight="1">
      <c r="A33698" s="209" t="s">
        <v>34049</v>
      </c>
      <c r="B33698" s="209" t="s">
        <v>251</v>
      </c>
    </row>
    <row r="33699" ht="22.5" customHeight="1">
      <c r="A33699" s="209" t="s">
        <v>34050</v>
      </c>
      <c r="B33699" s="209" t="s">
        <v>251</v>
      </c>
    </row>
    <row r="33700" ht="22.5" customHeight="1">
      <c r="A33700" s="209" t="s">
        <v>34051</v>
      </c>
      <c r="B33700" s="209" t="s">
        <v>251</v>
      </c>
    </row>
    <row r="33701" ht="22.5" customHeight="1">
      <c r="A33701" s="209" t="s">
        <v>34052</v>
      </c>
      <c r="B33701" s="209" t="s">
        <v>251</v>
      </c>
    </row>
    <row r="33702" ht="22.5" customHeight="1">
      <c r="A33702" s="209" t="s">
        <v>34053</v>
      </c>
      <c r="B33702" s="209" t="s">
        <v>251</v>
      </c>
    </row>
    <row r="33703" ht="22.5" customHeight="1">
      <c r="A33703" s="209" t="s">
        <v>34054</v>
      </c>
      <c r="B33703" s="209" t="s">
        <v>251</v>
      </c>
    </row>
    <row r="33704" ht="22.5" customHeight="1">
      <c r="A33704" s="209" t="s">
        <v>34055</v>
      </c>
      <c r="B33704" s="209" t="s">
        <v>251</v>
      </c>
    </row>
    <row r="33705" ht="22.5" customHeight="1">
      <c r="A33705" s="209" t="s">
        <v>34056</v>
      </c>
      <c r="B33705" s="209" t="s">
        <v>251</v>
      </c>
    </row>
    <row r="33706" ht="22.5" customHeight="1">
      <c r="A33706" s="209" t="s">
        <v>34057</v>
      </c>
      <c r="B33706" s="209" t="s">
        <v>251</v>
      </c>
    </row>
    <row r="33707" ht="22.5" customHeight="1">
      <c r="A33707" s="209" t="s">
        <v>34058</v>
      </c>
      <c r="B33707" s="209" t="s">
        <v>251</v>
      </c>
    </row>
    <row r="33708" ht="22.5" customHeight="1">
      <c r="A33708" s="209" t="s">
        <v>34059</v>
      </c>
      <c r="B33708" s="209" t="s">
        <v>251</v>
      </c>
    </row>
    <row r="33709" ht="22.5" customHeight="1">
      <c r="A33709" s="209" t="s">
        <v>34060</v>
      </c>
      <c r="B33709" s="209" t="s">
        <v>251</v>
      </c>
    </row>
    <row r="33710" ht="22.5" customHeight="1">
      <c r="A33710" s="209" t="s">
        <v>34061</v>
      </c>
      <c r="B33710" s="209" t="s">
        <v>251</v>
      </c>
    </row>
    <row r="33711" ht="22.5" customHeight="1">
      <c r="A33711" s="209" t="s">
        <v>34062</v>
      </c>
      <c r="B33711" s="209" t="s">
        <v>251</v>
      </c>
    </row>
    <row r="33712" ht="22.5" customHeight="1">
      <c r="A33712" s="209" t="s">
        <v>34063</v>
      </c>
      <c r="B33712" s="209" t="s">
        <v>251</v>
      </c>
    </row>
    <row r="33713" ht="22.5" customHeight="1">
      <c r="A33713" s="209" t="s">
        <v>34064</v>
      </c>
      <c r="B33713" s="209" t="s">
        <v>251</v>
      </c>
    </row>
    <row r="33714" ht="22.5" customHeight="1">
      <c r="A33714" s="209" t="s">
        <v>34065</v>
      </c>
      <c r="B33714" s="209" t="s">
        <v>251</v>
      </c>
    </row>
    <row r="33715" ht="22.5" customHeight="1">
      <c r="A33715" s="209" t="s">
        <v>34066</v>
      </c>
      <c r="B33715" s="209" t="s">
        <v>251</v>
      </c>
    </row>
    <row r="33716" ht="22.5" customHeight="1">
      <c r="A33716" s="209" t="s">
        <v>34067</v>
      </c>
      <c r="B33716" s="209" t="s">
        <v>251</v>
      </c>
    </row>
    <row r="33717" ht="22.5" customHeight="1">
      <c r="A33717" s="209" t="s">
        <v>34068</v>
      </c>
      <c r="B33717" s="209" t="s">
        <v>251</v>
      </c>
    </row>
    <row r="33718" ht="22.5" customHeight="1">
      <c r="A33718" s="209" t="s">
        <v>34069</v>
      </c>
      <c r="B33718" s="209" t="s">
        <v>251</v>
      </c>
    </row>
    <row r="33719" ht="22.5" customHeight="1">
      <c r="A33719" s="209" t="s">
        <v>34070</v>
      </c>
      <c r="B33719" s="209" t="s">
        <v>251</v>
      </c>
    </row>
    <row r="33720" ht="22.5" customHeight="1">
      <c r="A33720" s="209" t="s">
        <v>34071</v>
      </c>
      <c r="B33720" s="209" t="s">
        <v>251</v>
      </c>
    </row>
    <row r="33721" ht="22.5" customHeight="1">
      <c r="A33721" s="209" t="s">
        <v>34072</v>
      </c>
      <c r="B33721" s="209" t="s">
        <v>251</v>
      </c>
    </row>
    <row r="33722" ht="22.5" customHeight="1">
      <c r="A33722" s="209" t="s">
        <v>34073</v>
      </c>
      <c r="B33722" s="209" t="s">
        <v>251</v>
      </c>
    </row>
    <row r="33723" ht="22.5" customHeight="1">
      <c r="A33723" s="209" t="s">
        <v>34074</v>
      </c>
      <c r="B33723" s="209" t="s">
        <v>251</v>
      </c>
    </row>
    <row r="33724" ht="22.5" customHeight="1">
      <c r="A33724" s="209" t="s">
        <v>34075</v>
      </c>
      <c r="B33724" s="209" t="s">
        <v>251</v>
      </c>
    </row>
    <row r="33725" ht="22.5" customHeight="1">
      <c r="A33725" s="209" t="s">
        <v>34076</v>
      </c>
      <c r="B33725" s="209" t="s">
        <v>251</v>
      </c>
    </row>
    <row r="33726" ht="22.5" customHeight="1">
      <c r="A33726" s="209" t="s">
        <v>34077</v>
      </c>
      <c r="B33726" s="209" t="s">
        <v>251</v>
      </c>
    </row>
    <row r="33727" ht="22.5" customHeight="1">
      <c r="A33727" s="209" t="s">
        <v>34078</v>
      </c>
      <c r="B33727" s="209" t="s">
        <v>251</v>
      </c>
    </row>
    <row r="33728" ht="22.5" customHeight="1">
      <c r="A33728" s="209" t="s">
        <v>34079</v>
      </c>
      <c r="B33728" s="209" t="s">
        <v>251</v>
      </c>
    </row>
    <row r="33729" ht="22.5" customHeight="1">
      <c r="A33729" s="209" t="s">
        <v>34080</v>
      </c>
      <c r="B33729" s="209" t="s">
        <v>251</v>
      </c>
    </row>
    <row r="33730" ht="22.5" customHeight="1">
      <c r="A33730" s="209" t="s">
        <v>34081</v>
      </c>
      <c r="B33730" s="209" t="s">
        <v>251</v>
      </c>
    </row>
    <row r="33731" ht="22.5" customHeight="1">
      <c r="A33731" s="209" t="s">
        <v>34082</v>
      </c>
      <c r="B33731" s="209" t="s">
        <v>251</v>
      </c>
    </row>
    <row r="33732" ht="22.5" customHeight="1">
      <c r="A33732" s="209" t="s">
        <v>34083</v>
      </c>
      <c r="B33732" s="209" t="s">
        <v>251</v>
      </c>
    </row>
    <row r="33733" ht="22.5" customHeight="1">
      <c r="A33733" s="209" t="s">
        <v>34084</v>
      </c>
      <c r="B33733" s="209" t="s">
        <v>251</v>
      </c>
    </row>
    <row r="33734" ht="22.5" customHeight="1">
      <c r="A33734" s="209" t="s">
        <v>34085</v>
      </c>
      <c r="B33734" s="209" t="s">
        <v>251</v>
      </c>
    </row>
    <row r="33735" ht="22.5" customHeight="1">
      <c r="A33735" s="209" t="s">
        <v>34086</v>
      </c>
      <c r="B33735" s="209" t="s">
        <v>251</v>
      </c>
    </row>
    <row r="33736" ht="22.5" customHeight="1">
      <c r="A33736" s="209" t="s">
        <v>34087</v>
      </c>
      <c r="B33736" s="209" t="s">
        <v>251</v>
      </c>
    </row>
    <row r="33737" ht="22.5" customHeight="1">
      <c r="A33737" s="209" t="s">
        <v>34088</v>
      </c>
      <c r="B33737" s="209" t="s">
        <v>251</v>
      </c>
    </row>
    <row r="33738" ht="22.5" customHeight="1">
      <c r="A33738" s="209" t="s">
        <v>34089</v>
      </c>
      <c r="B33738" s="209" t="s">
        <v>251</v>
      </c>
    </row>
    <row r="33739" ht="22.5" customHeight="1">
      <c r="A33739" s="209" t="s">
        <v>34090</v>
      </c>
      <c r="B33739" s="209" t="s">
        <v>251</v>
      </c>
    </row>
    <row r="33740" ht="22.5" customHeight="1">
      <c r="A33740" s="209" t="s">
        <v>34091</v>
      </c>
      <c r="B33740" s="209" t="s">
        <v>251</v>
      </c>
    </row>
    <row r="33741" ht="22.5" customHeight="1">
      <c r="A33741" s="209" t="s">
        <v>34092</v>
      </c>
      <c r="B33741" s="209" t="s">
        <v>251</v>
      </c>
    </row>
    <row r="33742" ht="22.5" customHeight="1">
      <c r="A33742" s="209" t="s">
        <v>34093</v>
      </c>
      <c r="B33742" s="209" t="s">
        <v>251</v>
      </c>
    </row>
    <row r="33743" ht="22.5" customHeight="1">
      <c r="A33743" s="209" t="s">
        <v>34094</v>
      </c>
      <c r="B33743" s="209" t="s">
        <v>251</v>
      </c>
    </row>
    <row r="33744" ht="22.5" customHeight="1">
      <c r="A33744" s="209" t="s">
        <v>34095</v>
      </c>
      <c r="B33744" s="209" t="s">
        <v>251</v>
      </c>
    </row>
    <row r="33745" ht="22.5" customHeight="1">
      <c r="A33745" s="209" t="s">
        <v>34096</v>
      </c>
      <c r="B33745" s="209" t="s">
        <v>251</v>
      </c>
    </row>
    <row r="33746" ht="22.5" customHeight="1">
      <c r="A33746" s="209" t="s">
        <v>34097</v>
      </c>
      <c r="B33746" s="209" t="s">
        <v>251</v>
      </c>
    </row>
    <row r="33747" ht="22.5" customHeight="1">
      <c r="A33747" s="209" t="s">
        <v>34098</v>
      </c>
      <c r="B33747" s="209" t="s">
        <v>251</v>
      </c>
    </row>
    <row r="33748" ht="22.5" customHeight="1">
      <c r="A33748" s="209" t="s">
        <v>34099</v>
      </c>
      <c r="B33748" s="209" t="s">
        <v>251</v>
      </c>
    </row>
    <row r="33749" ht="22.5" customHeight="1">
      <c r="A33749" s="209" t="s">
        <v>34100</v>
      </c>
      <c r="B33749" s="209" t="s">
        <v>251</v>
      </c>
    </row>
    <row r="33750" ht="22.5" customHeight="1">
      <c r="A33750" s="209" t="s">
        <v>34101</v>
      </c>
      <c r="B33750" s="209" t="s">
        <v>251</v>
      </c>
    </row>
    <row r="33751" ht="22.5" customHeight="1">
      <c r="A33751" s="209" t="s">
        <v>34102</v>
      </c>
      <c r="B33751" s="209" t="s">
        <v>251</v>
      </c>
    </row>
    <row r="33752" ht="22.5" customHeight="1">
      <c r="A33752" s="209" t="s">
        <v>34103</v>
      </c>
      <c r="B33752" s="209" t="s">
        <v>251</v>
      </c>
    </row>
    <row r="33753" ht="22.5" customHeight="1">
      <c r="A33753" s="209" t="s">
        <v>34104</v>
      </c>
      <c r="B33753" s="209" t="s">
        <v>251</v>
      </c>
    </row>
    <row r="33754" ht="22.5" customHeight="1">
      <c r="A33754" s="209" t="s">
        <v>34105</v>
      </c>
      <c r="B33754" s="209" t="s">
        <v>251</v>
      </c>
    </row>
    <row r="33755" ht="22.5" customHeight="1">
      <c r="A33755" s="209" t="s">
        <v>34106</v>
      </c>
      <c r="B33755" s="209" t="s">
        <v>251</v>
      </c>
    </row>
    <row r="33756" ht="22.5" customHeight="1">
      <c r="A33756" s="209" t="s">
        <v>34107</v>
      </c>
      <c r="B33756" s="209" t="s">
        <v>251</v>
      </c>
    </row>
    <row r="33757" ht="22.5" customHeight="1">
      <c r="A33757" s="209" t="s">
        <v>34108</v>
      </c>
      <c r="B33757" s="209" t="s">
        <v>251</v>
      </c>
    </row>
    <row r="33758" ht="22.5" customHeight="1">
      <c r="A33758" s="209" t="s">
        <v>34109</v>
      </c>
      <c r="B33758" s="209" t="s">
        <v>251</v>
      </c>
    </row>
    <row r="33759" ht="22.5" customHeight="1">
      <c r="A33759" s="209" t="s">
        <v>34110</v>
      </c>
      <c r="B33759" s="209" t="s">
        <v>251</v>
      </c>
    </row>
    <row r="33760" ht="22.5" customHeight="1">
      <c r="A33760" s="209" t="s">
        <v>34111</v>
      </c>
      <c r="B33760" s="209" t="s">
        <v>251</v>
      </c>
    </row>
    <row r="33761" ht="22.5" customHeight="1">
      <c r="A33761" s="209" t="s">
        <v>34112</v>
      </c>
      <c r="B33761" s="209" t="s">
        <v>251</v>
      </c>
    </row>
    <row r="33762" ht="22.5" customHeight="1">
      <c r="A33762" s="209" t="s">
        <v>34113</v>
      </c>
      <c r="B33762" s="209" t="s">
        <v>251</v>
      </c>
    </row>
    <row r="33763" ht="22.5" customHeight="1">
      <c r="A33763" s="209" t="s">
        <v>34114</v>
      </c>
      <c r="B33763" s="209" t="s">
        <v>251</v>
      </c>
    </row>
    <row r="33764" ht="22.5" customHeight="1">
      <c r="A33764" s="209" t="s">
        <v>34115</v>
      </c>
      <c r="B33764" s="209" t="s">
        <v>251</v>
      </c>
    </row>
    <row r="33765" ht="22.5" customHeight="1">
      <c r="A33765" s="209" t="s">
        <v>34116</v>
      </c>
      <c r="B33765" s="209" t="s">
        <v>251</v>
      </c>
    </row>
    <row r="33766" ht="22.5" customHeight="1">
      <c r="A33766" s="209" t="s">
        <v>34117</v>
      </c>
      <c r="B33766" s="209" t="s">
        <v>251</v>
      </c>
    </row>
    <row r="33767" ht="22.5" customHeight="1">
      <c r="A33767" s="209" t="s">
        <v>34118</v>
      </c>
      <c r="B33767" s="209" t="s">
        <v>251</v>
      </c>
    </row>
    <row r="33768" ht="22.5" customHeight="1">
      <c r="A33768" s="209" t="s">
        <v>34119</v>
      </c>
      <c r="B33768" s="209" t="s">
        <v>251</v>
      </c>
    </row>
    <row r="33769" ht="22.5" customHeight="1">
      <c r="A33769" s="209" t="s">
        <v>34120</v>
      </c>
      <c r="B33769" s="209" t="s">
        <v>251</v>
      </c>
    </row>
    <row r="33770" ht="22.5" customHeight="1">
      <c r="A33770" s="209" t="s">
        <v>34121</v>
      </c>
      <c r="B33770" s="209" t="s">
        <v>251</v>
      </c>
    </row>
    <row r="33771" ht="22.5" customHeight="1">
      <c r="A33771" s="209" t="s">
        <v>34122</v>
      </c>
      <c r="B33771" s="209" t="s">
        <v>251</v>
      </c>
    </row>
    <row r="33772" ht="22.5" customHeight="1">
      <c r="A33772" s="209" t="s">
        <v>34123</v>
      </c>
      <c r="B33772" s="209" t="s">
        <v>251</v>
      </c>
    </row>
    <row r="33773" ht="22.5" customHeight="1">
      <c r="A33773" s="209" t="s">
        <v>34124</v>
      </c>
      <c r="B33773" s="209" t="s">
        <v>251</v>
      </c>
    </row>
    <row r="33774" ht="22.5" customHeight="1">
      <c r="A33774" s="209" t="s">
        <v>34125</v>
      </c>
      <c r="B33774" s="209" t="s">
        <v>251</v>
      </c>
    </row>
    <row r="33775" ht="22.5" customHeight="1">
      <c r="A33775" s="209" t="s">
        <v>34126</v>
      </c>
      <c r="B33775" s="209" t="s">
        <v>251</v>
      </c>
    </row>
    <row r="33776" ht="22.5" customHeight="1">
      <c r="A33776" s="209" t="s">
        <v>34127</v>
      </c>
      <c r="B33776" s="209" t="s">
        <v>251</v>
      </c>
    </row>
    <row r="33777" ht="22.5" customHeight="1">
      <c r="A33777" s="209" t="s">
        <v>34128</v>
      </c>
      <c r="B33777" s="209" t="s">
        <v>251</v>
      </c>
    </row>
    <row r="33778" ht="22.5" customHeight="1">
      <c r="A33778" s="209" t="s">
        <v>34129</v>
      </c>
      <c r="B33778" s="209" t="s">
        <v>251</v>
      </c>
    </row>
    <row r="33779" ht="22.5" customHeight="1">
      <c r="A33779" s="209" t="s">
        <v>34130</v>
      </c>
      <c r="B33779" s="209" t="s">
        <v>251</v>
      </c>
    </row>
    <row r="33780" ht="22.5" customHeight="1">
      <c r="A33780" s="209" t="s">
        <v>34131</v>
      </c>
      <c r="B33780" s="209" t="s">
        <v>251</v>
      </c>
    </row>
    <row r="33781" ht="22.5" customHeight="1">
      <c r="A33781" s="209" t="s">
        <v>34132</v>
      </c>
      <c r="B33781" s="209" t="s">
        <v>251</v>
      </c>
    </row>
    <row r="33782" ht="22.5" customHeight="1">
      <c r="A33782" s="209" t="s">
        <v>34133</v>
      </c>
      <c r="B33782" s="209" t="s">
        <v>251</v>
      </c>
    </row>
    <row r="33783" ht="22.5" customHeight="1">
      <c r="A33783" s="209" t="s">
        <v>34134</v>
      </c>
      <c r="B33783" s="209" t="s">
        <v>251</v>
      </c>
    </row>
    <row r="33784" ht="22.5" customHeight="1">
      <c r="A33784" s="209" t="s">
        <v>34135</v>
      </c>
      <c r="B33784" s="209" t="s">
        <v>251</v>
      </c>
    </row>
    <row r="33785" ht="22.5" customHeight="1">
      <c r="A33785" s="209" t="s">
        <v>34136</v>
      </c>
      <c r="B33785" s="209" t="s">
        <v>251</v>
      </c>
    </row>
    <row r="33786" ht="22.5" customHeight="1">
      <c r="A33786" s="209" t="s">
        <v>34137</v>
      </c>
      <c r="B33786" s="209" t="s">
        <v>251</v>
      </c>
    </row>
    <row r="33787" ht="22.5" customHeight="1">
      <c r="A33787" s="209" t="s">
        <v>34138</v>
      </c>
      <c r="B33787" s="209" t="s">
        <v>251</v>
      </c>
    </row>
    <row r="33788" ht="22.5" customHeight="1">
      <c r="A33788" s="209" t="s">
        <v>34139</v>
      </c>
      <c r="B33788" s="209" t="s">
        <v>251</v>
      </c>
    </row>
    <row r="33789" ht="22.5" customHeight="1">
      <c r="A33789" s="209" t="s">
        <v>34140</v>
      </c>
      <c r="B33789" s="209" t="s">
        <v>251</v>
      </c>
    </row>
    <row r="33790" ht="22.5" customHeight="1">
      <c r="A33790" s="209" t="s">
        <v>34141</v>
      </c>
      <c r="B33790" s="209" t="s">
        <v>251</v>
      </c>
    </row>
    <row r="33791" ht="22.5" customHeight="1">
      <c r="A33791" s="209" t="s">
        <v>34142</v>
      </c>
      <c r="B33791" s="209" t="s">
        <v>251</v>
      </c>
    </row>
    <row r="33792" ht="22.5" customHeight="1">
      <c r="A33792" s="209" t="s">
        <v>34143</v>
      </c>
      <c r="B33792" s="209" t="s">
        <v>251</v>
      </c>
    </row>
    <row r="33793" ht="22.5" customHeight="1">
      <c r="A33793" s="209" t="s">
        <v>34144</v>
      </c>
      <c r="B33793" s="209" t="s">
        <v>251</v>
      </c>
    </row>
    <row r="33794" ht="22.5" customHeight="1">
      <c r="A33794" s="209" t="s">
        <v>34145</v>
      </c>
      <c r="B33794" s="209" t="s">
        <v>251</v>
      </c>
    </row>
    <row r="33795" ht="22.5" customHeight="1">
      <c r="A33795" s="209" t="s">
        <v>34146</v>
      </c>
      <c r="B33795" s="209" t="s">
        <v>251</v>
      </c>
    </row>
    <row r="33796" ht="22.5" customHeight="1">
      <c r="A33796" s="209" t="s">
        <v>34147</v>
      </c>
      <c r="B33796" s="209" t="s">
        <v>251</v>
      </c>
    </row>
    <row r="33797" ht="22.5" customHeight="1">
      <c r="A33797" s="209" t="s">
        <v>34148</v>
      </c>
      <c r="B33797" s="209" t="s">
        <v>251</v>
      </c>
    </row>
    <row r="33798" ht="22.5" customHeight="1">
      <c r="A33798" s="209" t="s">
        <v>34149</v>
      </c>
      <c r="B33798" s="209" t="s">
        <v>251</v>
      </c>
    </row>
    <row r="33799" ht="22.5" customHeight="1">
      <c r="A33799" s="209" t="s">
        <v>34150</v>
      </c>
      <c r="B33799" s="209" t="s">
        <v>251</v>
      </c>
    </row>
    <row r="33800" ht="22.5" customHeight="1">
      <c r="A33800" s="209" t="s">
        <v>34151</v>
      </c>
      <c r="B33800" s="209" t="s">
        <v>251</v>
      </c>
    </row>
    <row r="33801" ht="22.5" customHeight="1">
      <c r="A33801" s="209" t="s">
        <v>34152</v>
      </c>
      <c r="B33801" s="209" t="s">
        <v>251</v>
      </c>
    </row>
    <row r="33802" ht="22.5" customHeight="1">
      <c r="A33802" s="209" t="s">
        <v>34153</v>
      </c>
      <c r="B33802" s="209" t="s">
        <v>251</v>
      </c>
    </row>
    <row r="33803" ht="22.5" customHeight="1">
      <c r="A33803" s="209" t="s">
        <v>34154</v>
      </c>
      <c r="B33803" s="209" t="s">
        <v>251</v>
      </c>
    </row>
    <row r="33804" ht="22.5" customHeight="1">
      <c r="A33804" s="209" t="s">
        <v>34155</v>
      </c>
      <c r="B33804" s="209" t="s">
        <v>251</v>
      </c>
    </row>
    <row r="33805" ht="22.5" customHeight="1">
      <c r="A33805" s="209" t="s">
        <v>34156</v>
      </c>
      <c r="B33805" s="209" t="s">
        <v>251</v>
      </c>
    </row>
    <row r="33806" ht="22.5" customHeight="1">
      <c r="A33806" s="209" t="s">
        <v>34157</v>
      </c>
      <c r="B33806" s="209" t="s">
        <v>251</v>
      </c>
    </row>
    <row r="33807" ht="22.5" customHeight="1">
      <c r="A33807" s="209" t="s">
        <v>34158</v>
      </c>
      <c r="B33807" s="209" t="s">
        <v>251</v>
      </c>
    </row>
    <row r="33808" ht="22.5" customHeight="1">
      <c r="A33808" s="209" t="s">
        <v>34159</v>
      </c>
      <c r="B33808" s="209" t="s">
        <v>251</v>
      </c>
    </row>
    <row r="33809" ht="22.5" customHeight="1">
      <c r="A33809" s="209" t="s">
        <v>34160</v>
      </c>
      <c r="B33809" s="209" t="s">
        <v>251</v>
      </c>
    </row>
    <row r="33810" ht="22.5" customHeight="1">
      <c r="A33810" s="209" t="s">
        <v>34161</v>
      </c>
      <c r="B33810" s="209" t="s">
        <v>251</v>
      </c>
    </row>
    <row r="33811" ht="22.5" customHeight="1">
      <c r="A33811" s="209" t="s">
        <v>34162</v>
      </c>
      <c r="B33811" s="209" t="s">
        <v>251</v>
      </c>
    </row>
    <row r="33812" ht="22.5" customHeight="1">
      <c r="A33812" s="209" t="s">
        <v>34163</v>
      </c>
      <c r="B33812" s="209" t="s">
        <v>251</v>
      </c>
    </row>
    <row r="33813" ht="22.5" customHeight="1">
      <c r="A33813" s="209" t="s">
        <v>34164</v>
      </c>
      <c r="B33813" s="209" t="s">
        <v>251</v>
      </c>
    </row>
    <row r="33814" ht="22.5" customHeight="1">
      <c r="A33814" s="209" t="s">
        <v>34165</v>
      </c>
      <c r="B33814" s="209" t="s">
        <v>251</v>
      </c>
    </row>
    <row r="33815" ht="22.5" customHeight="1">
      <c r="A33815" s="209" t="s">
        <v>34166</v>
      </c>
      <c r="B33815" s="209" t="s">
        <v>251</v>
      </c>
    </row>
    <row r="33816" ht="22.5" customHeight="1">
      <c r="A33816" s="209" t="s">
        <v>34167</v>
      </c>
      <c r="B33816" s="209" t="s">
        <v>251</v>
      </c>
    </row>
    <row r="33817" ht="22.5" customHeight="1">
      <c r="A33817" s="209" t="s">
        <v>34168</v>
      </c>
      <c r="B33817" s="209" t="s">
        <v>251</v>
      </c>
    </row>
    <row r="33818" ht="22.5" customHeight="1">
      <c r="A33818" s="209" t="s">
        <v>34169</v>
      </c>
      <c r="B33818" s="209" t="s">
        <v>251</v>
      </c>
    </row>
    <row r="33819" ht="22.5" customHeight="1">
      <c r="A33819" s="209" t="s">
        <v>34170</v>
      </c>
      <c r="B33819" s="209" t="s">
        <v>251</v>
      </c>
    </row>
    <row r="33820" ht="22.5" customHeight="1">
      <c r="A33820" s="209" t="s">
        <v>34171</v>
      </c>
      <c r="B33820" s="209" t="s">
        <v>251</v>
      </c>
    </row>
    <row r="33821" ht="22.5" customHeight="1">
      <c r="A33821" s="209" t="s">
        <v>34172</v>
      </c>
      <c r="B33821" s="209" t="s">
        <v>251</v>
      </c>
    </row>
    <row r="33822" ht="22.5" customHeight="1">
      <c r="A33822" s="209" t="s">
        <v>34173</v>
      </c>
      <c r="B33822" s="209" t="s">
        <v>251</v>
      </c>
    </row>
    <row r="33823" ht="22.5" customHeight="1">
      <c r="A33823" s="209" t="s">
        <v>34174</v>
      </c>
      <c r="B33823" s="209" t="s">
        <v>251</v>
      </c>
    </row>
    <row r="33824" ht="22.5" customHeight="1">
      <c r="A33824" s="209" t="s">
        <v>34175</v>
      </c>
      <c r="B33824" s="209" t="s">
        <v>251</v>
      </c>
    </row>
    <row r="33825" ht="22.5" customHeight="1">
      <c r="A33825" s="209" t="s">
        <v>34176</v>
      </c>
      <c r="B33825" s="209" t="s">
        <v>251</v>
      </c>
    </row>
    <row r="33826" ht="22.5" customHeight="1">
      <c r="A33826" s="209" t="s">
        <v>34177</v>
      </c>
      <c r="B33826" s="209" t="s">
        <v>251</v>
      </c>
    </row>
    <row r="33827" ht="22.5" customHeight="1">
      <c r="A33827" s="209" t="s">
        <v>34178</v>
      </c>
      <c r="B33827" s="209" t="s">
        <v>251</v>
      </c>
    </row>
    <row r="33828" ht="22.5" customHeight="1">
      <c r="A33828" s="209" t="s">
        <v>34179</v>
      </c>
      <c r="B33828" s="209" t="s">
        <v>251</v>
      </c>
    </row>
    <row r="33829" ht="22.5" customHeight="1">
      <c r="A33829" s="209" t="s">
        <v>34180</v>
      </c>
      <c r="B33829" s="209" t="s">
        <v>251</v>
      </c>
    </row>
    <row r="33830" ht="22.5" customHeight="1">
      <c r="A33830" s="209" t="s">
        <v>34181</v>
      </c>
      <c r="B33830" s="209" t="s">
        <v>251</v>
      </c>
    </row>
    <row r="33831" ht="22.5" customHeight="1">
      <c r="A33831" s="209" t="s">
        <v>34182</v>
      </c>
      <c r="B33831" s="209" t="s">
        <v>251</v>
      </c>
    </row>
    <row r="33832" ht="22.5" customHeight="1">
      <c r="A33832" s="209" t="s">
        <v>34183</v>
      </c>
      <c r="B33832" s="209" t="s">
        <v>251</v>
      </c>
    </row>
    <row r="33833" ht="22.5" customHeight="1">
      <c r="A33833" s="209" t="s">
        <v>34184</v>
      </c>
      <c r="B33833" s="209" t="s">
        <v>251</v>
      </c>
    </row>
    <row r="33834" ht="22.5" customHeight="1">
      <c r="A33834" s="209" t="s">
        <v>34185</v>
      </c>
      <c r="B33834" s="209" t="s">
        <v>251</v>
      </c>
    </row>
    <row r="33835" ht="22.5" customHeight="1">
      <c r="A33835" s="209" t="s">
        <v>34186</v>
      </c>
      <c r="B33835" s="209" t="s">
        <v>251</v>
      </c>
    </row>
    <row r="33836" ht="22.5" customHeight="1">
      <c r="A33836" s="209" t="s">
        <v>34187</v>
      </c>
      <c r="B33836" s="209" t="s">
        <v>251</v>
      </c>
    </row>
    <row r="33837" ht="22.5" customHeight="1">
      <c r="A33837" s="209" t="s">
        <v>34188</v>
      </c>
      <c r="B33837" s="209" t="s">
        <v>251</v>
      </c>
    </row>
    <row r="33838" ht="22.5" customHeight="1">
      <c r="A33838" s="209" t="s">
        <v>34189</v>
      </c>
      <c r="B33838" s="209" t="s">
        <v>251</v>
      </c>
    </row>
    <row r="33839" ht="22.5" customHeight="1">
      <c r="A33839" s="209" t="s">
        <v>34190</v>
      </c>
      <c r="B33839" s="209" t="s">
        <v>251</v>
      </c>
    </row>
    <row r="33840" ht="22.5" customHeight="1">
      <c r="A33840" s="209" t="s">
        <v>34191</v>
      </c>
      <c r="B33840" s="209" t="s">
        <v>251</v>
      </c>
    </row>
    <row r="33841" ht="22.5" customHeight="1">
      <c r="A33841" s="209" t="s">
        <v>34192</v>
      </c>
      <c r="B33841" s="209" t="s">
        <v>251</v>
      </c>
    </row>
    <row r="33842" ht="22.5" customHeight="1">
      <c r="A33842" s="209" t="s">
        <v>34193</v>
      </c>
      <c r="B33842" s="209" t="s">
        <v>251</v>
      </c>
    </row>
    <row r="33843" ht="22.5" customHeight="1">
      <c r="A33843" s="209" t="s">
        <v>34194</v>
      </c>
      <c r="B33843" s="209" t="s">
        <v>251</v>
      </c>
    </row>
    <row r="33844" ht="22.5" customHeight="1">
      <c r="A33844" s="209" t="s">
        <v>34195</v>
      </c>
      <c r="B33844" s="209" t="s">
        <v>251</v>
      </c>
    </row>
    <row r="33845" ht="22.5" customHeight="1">
      <c r="A33845" s="209" t="s">
        <v>34196</v>
      </c>
      <c r="B33845" s="209" t="s">
        <v>251</v>
      </c>
    </row>
    <row r="33846" ht="22.5" customHeight="1">
      <c r="A33846" s="209" t="s">
        <v>34197</v>
      </c>
      <c r="B33846" s="209" t="s">
        <v>251</v>
      </c>
    </row>
    <row r="33847" ht="22.5" customHeight="1">
      <c r="A33847" s="209" t="s">
        <v>34198</v>
      </c>
      <c r="B33847" s="209" t="s">
        <v>251</v>
      </c>
    </row>
    <row r="33848" ht="22.5" customHeight="1">
      <c r="A33848" s="209" t="s">
        <v>34199</v>
      </c>
      <c r="B33848" s="209" t="s">
        <v>251</v>
      </c>
    </row>
    <row r="33849" ht="22.5" customHeight="1">
      <c r="A33849" s="209" t="s">
        <v>34200</v>
      </c>
      <c r="B33849" s="209" t="s">
        <v>251</v>
      </c>
    </row>
    <row r="33850" ht="22.5" customHeight="1">
      <c r="A33850" s="209" t="s">
        <v>34201</v>
      </c>
      <c r="B33850" s="209" t="s">
        <v>251</v>
      </c>
    </row>
    <row r="33851" ht="22.5" customHeight="1">
      <c r="A33851" s="209" t="s">
        <v>34202</v>
      </c>
      <c r="B33851" s="209" t="s">
        <v>251</v>
      </c>
    </row>
    <row r="33852" ht="22.5" customHeight="1">
      <c r="A33852" s="209" t="s">
        <v>34203</v>
      </c>
      <c r="B33852" s="209" t="s">
        <v>251</v>
      </c>
    </row>
    <row r="33853" ht="22.5" customHeight="1">
      <c r="A33853" s="209" t="s">
        <v>34204</v>
      </c>
      <c r="B33853" s="209" t="s">
        <v>251</v>
      </c>
    </row>
    <row r="33854" ht="22.5" customHeight="1">
      <c r="A33854" s="209" t="s">
        <v>34205</v>
      </c>
      <c r="B33854" s="209" t="s">
        <v>251</v>
      </c>
    </row>
    <row r="33855" ht="22.5" customHeight="1">
      <c r="A33855" s="209" t="s">
        <v>34206</v>
      </c>
      <c r="B33855" s="209" t="s">
        <v>251</v>
      </c>
    </row>
    <row r="33856" ht="22.5" customHeight="1">
      <c r="A33856" s="209" t="s">
        <v>34207</v>
      </c>
      <c r="B33856" s="209" t="s">
        <v>251</v>
      </c>
    </row>
    <row r="33857" ht="22.5" customHeight="1">
      <c r="A33857" s="209" t="s">
        <v>34208</v>
      </c>
      <c r="B33857" s="209" t="s">
        <v>251</v>
      </c>
    </row>
    <row r="33858" ht="22.5" customHeight="1">
      <c r="A33858" s="209" t="s">
        <v>34209</v>
      </c>
      <c r="B33858" s="209" t="s">
        <v>251</v>
      </c>
    </row>
    <row r="33859" ht="22.5" customHeight="1">
      <c r="A33859" s="209" t="s">
        <v>34210</v>
      </c>
      <c r="B33859" s="209" t="s">
        <v>251</v>
      </c>
    </row>
    <row r="33860" ht="22.5" customHeight="1">
      <c r="A33860" s="209" t="s">
        <v>34211</v>
      </c>
      <c r="B33860" s="209" t="s">
        <v>251</v>
      </c>
    </row>
    <row r="33861" ht="22.5" customHeight="1">
      <c r="A33861" s="209" t="s">
        <v>34212</v>
      </c>
      <c r="B33861" s="209" t="s">
        <v>251</v>
      </c>
    </row>
    <row r="33862" ht="22.5" customHeight="1">
      <c r="A33862" s="209" t="s">
        <v>34213</v>
      </c>
      <c r="B33862" s="209" t="s">
        <v>251</v>
      </c>
    </row>
    <row r="33863" ht="22.5" customHeight="1">
      <c r="A33863" s="209" t="s">
        <v>34214</v>
      </c>
      <c r="B33863" s="209" t="s">
        <v>251</v>
      </c>
    </row>
    <row r="33864" ht="22.5" customHeight="1">
      <c r="A33864" s="209" t="s">
        <v>34215</v>
      </c>
      <c r="B33864" s="209" t="s">
        <v>251</v>
      </c>
    </row>
    <row r="33865" ht="22.5" customHeight="1">
      <c r="A33865" s="209" t="s">
        <v>34216</v>
      </c>
      <c r="B33865" s="209" t="s">
        <v>251</v>
      </c>
    </row>
    <row r="33866" ht="22.5" customHeight="1">
      <c r="A33866" s="209" t="s">
        <v>34217</v>
      </c>
      <c r="B33866" s="209" t="s">
        <v>251</v>
      </c>
    </row>
    <row r="33867" ht="22.5" customHeight="1">
      <c r="A33867" s="209" t="s">
        <v>34218</v>
      </c>
      <c r="B33867" s="209" t="s">
        <v>251</v>
      </c>
    </row>
    <row r="33868" ht="22.5" customHeight="1">
      <c r="A33868" s="209" t="s">
        <v>34219</v>
      </c>
      <c r="B33868" s="209" t="s">
        <v>251</v>
      </c>
    </row>
    <row r="33869" ht="22.5" customHeight="1">
      <c r="A33869" s="209" t="s">
        <v>34220</v>
      </c>
      <c r="B33869" s="209" t="s">
        <v>251</v>
      </c>
    </row>
    <row r="33870" ht="22.5" customHeight="1">
      <c r="A33870" s="209" t="s">
        <v>34221</v>
      </c>
      <c r="B33870" s="209" t="s">
        <v>251</v>
      </c>
    </row>
    <row r="33871" ht="22.5" customHeight="1">
      <c r="A33871" s="209" t="s">
        <v>34222</v>
      </c>
      <c r="B33871" s="209" t="s">
        <v>251</v>
      </c>
    </row>
    <row r="33872" ht="22.5" customHeight="1">
      <c r="A33872" s="209" t="s">
        <v>34223</v>
      </c>
      <c r="B33872" s="209" t="s">
        <v>251</v>
      </c>
    </row>
    <row r="33873" ht="22.5" customHeight="1">
      <c r="A33873" s="209" t="s">
        <v>34224</v>
      </c>
      <c r="B33873" s="209" t="s">
        <v>251</v>
      </c>
    </row>
    <row r="33874" ht="22.5" customHeight="1">
      <c r="A33874" s="209" t="s">
        <v>34225</v>
      </c>
      <c r="B33874" s="209" t="s">
        <v>251</v>
      </c>
    </row>
    <row r="33875" ht="22.5" customHeight="1">
      <c r="A33875" s="209" t="s">
        <v>34226</v>
      </c>
      <c r="B33875" s="209" t="s">
        <v>251</v>
      </c>
    </row>
    <row r="33876" ht="22.5" customHeight="1">
      <c r="A33876" s="209" t="s">
        <v>34227</v>
      </c>
      <c r="B33876" s="209" t="s">
        <v>251</v>
      </c>
    </row>
    <row r="33877" ht="22.5" customHeight="1">
      <c r="A33877" s="209" t="s">
        <v>34228</v>
      </c>
      <c r="B33877" s="209" t="s">
        <v>251</v>
      </c>
    </row>
    <row r="33878" ht="22.5" customHeight="1">
      <c r="A33878" s="209" t="s">
        <v>34229</v>
      </c>
      <c r="B33878" s="209" t="s">
        <v>251</v>
      </c>
    </row>
    <row r="33879" ht="22.5" customHeight="1">
      <c r="A33879" s="209" t="s">
        <v>34230</v>
      </c>
      <c r="B33879" s="209" t="s">
        <v>251</v>
      </c>
    </row>
    <row r="33880" ht="22.5" customHeight="1">
      <c r="A33880" s="209" t="s">
        <v>34231</v>
      </c>
      <c r="B33880" s="209" t="s">
        <v>251</v>
      </c>
    </row>
    <row r="33881" ht="22.5" customHeight="1">
      <c r="A33881" s="209" t="s">
        <v>34232</v>
      </c>
      <c r="B33881" s="209" t="s">
        <v>251</v>
      </c>
    </row>
    <row r="33882" ht="22.5" customHeight="1">
      <c r="A33882" s="209" t="s">
        <v>34233</v>
      </c>
      <c r="B33882" s="209" t="s">
        <v>251</v>
      </c>
    </row>
    <row r="33883" ht="22.5" customHeight="1">
      <c r="A33883" s="209" t="s">
        <v>34234</v>
      </c>
      <c r="B33883" s="209" t="s">
        <v>251</v>
      </c>
    </row>
    <row r="33884" ht="22.5" customHeight="1">
      <c r="A33884" s="209" t="s">
        <v>34235</v>
      </c>
      <c r="B33884" s="209" t="s">
        <v>251</v>
      </c>
    </row>
    <row r="33885" ht="22.5" customHeight="1">
      <c r="A33885" s="209" t="s">
        <v>34236</v>
      </c>
      <c r="B33885" s="209" t="s">
        <v>251</v>
      </c>
    </row>
    <row r="33886" ht="22.5" customHeight="1">
      <c r="A33886" s="209" t="s">
        <v>34237</v>
      </c>
      <c r="B33886" s="209" t="s">
        <v>251</v>
      </c>
    </row>
    <row r="33887" ht="22.5" customHeight="1">
      <c r="A33887" s="209" t="s">
        <v>34238</v>
      </c>
      <c r="B33887" s="209" t="s">
        <v>251</v>
      </c>
    </row>
    <row r="33888" ht="22.5" customHeight="1">
      <c r="A33888" s="209" t="s">
        <v>34239</v>
      </c>
      <c r="B33888" s="209" t="s">
        <v>251</v>
      </c>
    </row>
    <row r="33889" ht="22.5" customHeight="1">
      <c r="A33889" s="209" t="s">
        <v>34240</v>
      </c>
      <c r="B33889" s="209" t="s">
        <v>251</v>
      </c>
    </row>
    <row r="33890" ht="22.5" customHeight="1">
      <c r="A33890" s="209" t="s">
        <v>34241</v>
      </c>
      <c r="B33890" s="209" t="s">
        <v>251</v>
      </c>
    </row>
    <row r="33891" ht="22.5" customHeight="1">
      <c r="A33891" s="209" t="s">
        <v>34242</v>
      </c>
      <c r="B33891" s="209" t="s">
        <v>251</v>
      </c>
    </row>
    <row r="33892" ht="22.5" customHeight="1">
      <c r="A33892" s="209" t="s">
        <v>34243</v>
      </c>
      <c r="B33892" s="209" t="s">
        <v>251</v>
      </c>
    </row>
    <row r="33893" ht="22.5" customHeight="1">
      <c r="A33893" s="209" t="s">
        <v>34244</v>
      </c>
      <c r="B33893" s="209" t="s">
        <v>251</v>
      </c>
    </row>
    <row r="33894" ht="22.5" customHeight="1">
      <c r="A33894" s="209" t="s">
        <v>34245</v>
      </c>
      <c r="B33894" s="209" t="s">
        <v>251</v>
      </c>
    </row>
    <row r="33895" ht="22.5" customHeight="1">
      <c r="A33895" s="209" t="s">
        <v>34246</v>
      </c>
      <c r="B33895" s="209" t="s">
        <v>251</v>
      </c>
    </row>
    <row r="33896" ht="22.5" customHeight="1">
      <c r="A33896" s="209" t="s">
        <v>34247</v>
      </c>
      <c r="B33896" s="209" t="s">
        <v>251</v>
      </c>
    </row>
    <row r="33897" ht="22.5" customHeight="1">
      <c r="A33897" s="209" t="s">
        <v>34248</v>
      </c>
      <c r="B33897" s="209" t="s">
        <v>251</v>
      </c>
    </row>
    <row r="33898" ht="22.5" customHeight="1">
      <c r="A33898" s="209" t="s">
        <v>34249</v>
      </c>
      <c r="B33898" s="209" t="s">
        <v>251</v>
      </c>
    </row>
    <row r="33899" ht="22.5" customHeight="1">
      <c r="A33899" s="209" t="s">
        <v>34250</v>
      </c>
      <c r="B33899" s="209" t="s">
        <v>251</v>
      </c>
    </row>
    <row r="33900" ht="22.5" customHeight="1">
      <c r="A33900" s="209" t="s">
        <v>34251</v>
      </c>
      <c r="B33900" s="209" t="s">
        <v>251</v>
      </c>
    </row>
    <row r="33901" ht="22.5" customHeight="1">
      <c r="A33901" s="209" t="s">
        <v>34252</v>
      </c>
      <c r="B33901" s="209" t="s">
        <v>251</v>
      </c>
    </row>
    <row r="33902" ht="22.5" customHeight="1">
      <c r="A33902" s="209" t="s">
        <v>34253</v>
      </c>
      <c r="B33902" s="209" t="s">
        <v>251</v>
      </c>
    </row>
    <row r="33903" ht="22.5" customHeight="1">
      <c r="A33903" s="209" t="s">
        <v>34254</v>
      </c>
      <c r="B33903" s="209" t="s">
        <v>251</v>
      </c>
    </row>
    <row r="33904" ht="22.5" customHeight="1">
      <c r="A33904" s="209" t="s">
        <v>34255</v>
      </c>
      <c r="B33904" s="209" t="s">
        <v>251</v>
      </c>
    </row>
    <row r="33905" ht="22.5" customHeight="1">
      <c r="A33905" s="209" t="s">
        <v>34256</v>
      </c>
      <c r="B33905" s="209" t="s">
        <v>251</v>
      </c>
    </row>
    <row r="33906" ht="22.5" customHeight="1">
      <c r="A33906" s="209" t="s">
        <v>34257</v>
      </c>
      <c r="B33906" s="209" t="s">
        <v>251</v>
      </c>
    </row>
    <row r="33907" ht="22.5" customHeight="1">
      <c r="A33907" s="209" t="s">
        <v>34258</v>
      </c>
      <c r="B33907" s="209" t="s">
        <v>251</v>
      </c>
    </row>
    <row r="33908" ht="22.5" customHeight="1">
      <c r="A33908" s="209" t="s">
        <v>34259</v>
      </c>
      <c r="B33908" s="209" t="s">
        <v>251</v>
      </c>
    </row>
    <row r="33909" ht="22.5" customHeight="1">
      <c r="A33909" s="209" t="s">
        <v>34260</v>
      </c>
      <c r="B33909" s="209" t="s">
        <v>251</v>
      </c>
    </row>
    <row r="33910" ht="22.5" customHeight="1">
      <c r="A33910" s="209" t="s">
        <v>34261</v>
      </c>
      <c r="B33910" s="209" t="s">
        <v>251</v>
      </c>
    </row>
    <row r="33911" ht="22.5" customHeight="1">
      <c r="A33911" s="209" t="s">
        <v>34262</v>
      </c>
      <c r="B33911" s="209" t="s">
        <v>251</v>
      </c>
    </row>
    <row r="33912" ht="22.5" customHeight="1">
      <c r="A33912" s="209" t="s">
        <v>34263</v>
      </c>
      <c r="B33912" s="209" t="s">
        <v>251</v>
      </c>
    </row>
    <row r="33913" ht="22.5" customHeight="1">
      <c r="A33913" s="209" t="s">
        <v>34264</v>
      </c>
      <c r="B33913" s="209" t="s">
        <v>251</v>
      </c>
    </row>
    <row r="33914" ht="22.5" customHeight="1">
      <c r="A33914" s="209" t="s">
        <v>34265</v>
      </c>
      <c r="B33914" s="209" t="s">
        <v>251</v>
      </c>
    </row>
    <row r="33915" ht="22.5" customHeight="1">
      <c r="A33915" s="209" t="s">
        <v>34266</v>
      </c>
      <c r="B33915" s="209" t="s">
        <v>251</v>
      </c>
    </row>
    <row r="33916" ht="22.5" customHeight="1">
      <c r="A33916" s="209" t="s">
        <v>34267</v>
      </c>
      <c r="B33916" s="209" t="s">
        <v>251</v>
      </c>
    </row>
    <row r="33917" ht="22.5" customHeight="1">
      <c r="A33917" s="209" t="s">
        <v>34268</v>
      </c>
      <c r="B33917" s="209" t="s">
        <v>251</v>
      </c>
    </row>
    <row r="33918" ht="22.5" customHeight="1">
      <c r="A33918" s="209" t="s">
        <v>34269</v>
      </c>
      <c r="B33918" s="209" t="s">
        <v>251</v>
      </c>
    </row>
    <row r="33919" ht="22.5" customHeight="1">
      <c r="A33919" s="209" t="s">
        <v>34270</v>
      </c>
      <c r="B33919" s="209" t="s">
        <v>251</v>
      </c>
    </row>
    <row r="33920" ht="22.5" customHeight="1">
      <c r="A33920" s="209" t="s">
        <v>34271</v>
      </c>
      <c r="B33920" s="209" t="s">
        <v>251</v>
      </c>
    </row>
    <row r="33921" ht="22.5" customHeight="1">
      <c r="A33921" s="209" t="s">
        <v>34272</v>
      </c>
      <c r="B33921" s="209" t="s">
        <v>251</v>
      </c>
    </row>
    <row r="33922" ht="22.5" customHeight="1">
      <c r="A33922" s="209" t="s">
        <v>34273</v>
      </c>
      <c r="B33922" s="209" t="s">
        <v>251</v>
      </c>
    </row>
    <row r="33923" ht="22.5" customHeight="1">
      <c r="A33923" s="209" t="s">
        <v>34274</v>
      </c>
      <c r="B33923" s="209" t="s">
        <v>251</v>
      </c>
    </row>
    <row r="33924" ht="22.5" customHeight="1">
      <c r="A33924" s="209" t="s">
        <v>34275</v>
      </c>
      <c r="B33924" s="209" t="s">
        <v>251</v>
      </c>
    </row>
    <row r="33925" ht="22.5" customHeight="1">
      <c r="A33925" s="209" t="s">
        <v>34276</v>
      </c>
      <c r="B33925" s="209" t="s">
        <v>251</v>
      </c>
    </row>
    <row r="33926" ht="22.5" customHeight="1">
      <c r="A33926" s="209" t="s">
        <v>34277</v>
      </c>
      <c r="B33926" s="209" t="s">
        <v>251</v>
      </c>
    </row>
    <row r="33927" ht="22.5" customHeight="1">
      <c r="A33927" s="209" t="s">
        <v>34278</v>
      </c>
      <c r="B33927" s="209" t="s">
        <v>251</v>
      </c>
    </row>
    <row r="33928" ht="22.5" customHeight="1">
      <c r="A33928" s="209" t="s">
        <v>34279</v>
      </c>
      <c r="B33928" s="209" t="s">
        <v>251</v>
      </c>
    </row>
    <row r="33929" ht="22.5" customHeight="1">
      <c r="A33929" s="209" t="s">
        <v>34280</v>
      </c>
      <c r="B33929" s="209" t="s">
        <v>251</v>
      </c>
    </row>
    <row r="33930" ht="22.5" customHeight="1">
      <c r="A33930" s="209" t="s">
        <v>34281</v>
      </c>
      <c r="B33930" s="209" t="s">
        <v>251</v>
      </c>
    </row>
    <row r="33931" ht="22.5" customHeight="1">
      <c r="A33931" s="209" t="s">
        <v>34282</v>
      </c>
      <c r="B33931" s="209" t="s">
        <v>251</v>
      </c>
    </row>
    <row r="33932" ht="22.5" customHeight="1">
      <c r="A33932" s="209" t="s">
        <v>34283</v>
      </c>
      <c r="B33932" s="209" t="s">
        <v>251</v>
      </c>
    </row>
    <row r="33933" ht="22.5" customHeight="1">
      <c r="A33933" s="209" t="s">
        <v>34284</v>
      </c>
      <c r="B33933" s="209" t="s">
        <v>251</v>
      </c>
    </row>
    <row r="33934" ht="22.5" customHeight="1">
      <c r="A33934" s="209" t="s">
        <v>34285</v>
      </c>
      <c r="B33934" s="209" t="s">
        <v>251</v>
      </c>
    </row>
    <row r="33935" ht="22.5" customHeight="1">
      <c r="A33935" s="209" t="s">
        <v>34286</v>
      </c>
      <c r="B33935" s="209" t="s">
        <v>251</v>
      </c>
    </row>
    <row r="33936" ht="22.5" customHeight="1">
      <c r="A33936" s="209" t="s">
        <v>34287</v>
      </c>
      <c r="B33936" s="209" t="s">
        <v>251</v>
      </c>
    </row>
    <row r="33937" ht="22.5" customHeight="1">
      <c r="A33937" s="209" t="s">
        <v>34288</v>
      </c>
      <c r="B33937" s="209" t="s">
        <v>251</v>
      </c>
    </row>
    <row r="33938" ht="22.5" customHeight="1">
      <c r="A33938" s="209" t="s">
        <v>34289</v>
      </c>
      <c r="B33938" s="209" t="s">
        <v>251</v>
      </c>
    </row>
    <row r="33939" ht="22.5" customHeight="1">
      <c r="A33939" s="209" t="s">
        <v>34290</v>
      </c>
      <c r="B33939" s="209" t="s">
        <v>251</v>
      </c>
    </row>
    <row r="33940" ht="22.5" customHeight="1">
      <c r="A33940" s="209" t="s">
        <v>34291</v>
      </c>
      <c r="B33940" s="209" t="s">
        <v>251</v>
      </c>
    </row>
    <row r="33941" ht="22.5" customHeight="1">
      <c r="A33941" s="209" t="s">
        <v>34292</v>
      </c>
      <c r="B33941" s="209" t="s">
        <v>251</v>
      </c>
    </row>
    <row r="33942" ht="22.5" customHeight="1">
      <c r="A33942" s="209" t="s">
        <v>34293</v>
      </c>
      <c r="B33942" s="209" t="s">
        <v>251</v>
      </c>
    </row>
    <row r="33943" ht="22.5" customHeight="1">
      <c r="A33943" s="209" t="s">
        <v>34294</v>
      </c>
      <c r="B33943" s="209" t="s">
        <v>251</v>
      </c>
    </row>
    <row r="33944" ht="22.5" customHeight="1">
      <c r="A33944" s="209" t="s">
        <v>34295</v>
      </c>
      <c r="B33944" s="209" t="s">
        <v>251</v>
      </c>
    </row>
    <row r="33945" ht="22.5" customHeight="1">
      <c r="A33945" s="209" t="s">
        <v>34296</v>
      </c>
      <c r="B33945" s="209" t="s">
        <v>251</v>
      </c>
    </row>
    <row r="33946" ht="22.5" customHeight="1">
      <c r="A33946" s="209" t="s">
        <v>34297</v>
      </c>
      <c r="B33946" s="209" t="s">
        <v>251</v>
      </c>
    </row>
    <row r="33947" ht="22.5" customHeight="1">
      <c r="A33947" s="209" t="s">
        <v>34298</v>
      </c>
      <c r="B33947" s="209" t="s">
        <v>251</v>
      </c>
    </row>
    <row r="33948" ht="22.5" customHeight="1">
      <c r="A33948" s="209" t="s">
        <v>34299</v>
      </c>
      <c r="B33948" s="209" t="s">
        <v>251</v>
      </c>
    </row>
    <row r="33949" ht="22.5" customHeight="1">
      <c r="A33949" s="209" t="s">
        <v>34300</v>
      </c>
      <c r="B33949" s="209" t="s">
        <v>251</v>
      </c>
    </row>
    <row r="33950" ht="22.5" customHeight="1">
      <c r="A33950" s="209" t="s">
        <v>34301</v>
      </c>
      <c r="B33950" s="209" t="s">
        <v>251</v>
      </c>
    </row>
    <row r="33951" ht="22.5" customHeight="1">
      <c r="A33951" s="209" t="s">
        <v>34302</v>
      </c>
      <c r="B33951" s="209" t="s">
        <v>251</v>
      </c>
    </row>
    <row r="33952" ht="22.5" customHeight="1">
      <c r="A33952" s="209" t="s">
        <v>34303</v>
      </c>
      <c r="B33952" s="209" t="s">
        <v>251</v>
      </c>
    </row>
    <row r="33953" ht="22.5" customHeight="1">
      <c r="A33953" s="209" t="s">
        <v>34304</v>
      </c>
      <c r="B33953" s="209" t="s">
        <v>251</v>
      </c>
    </row>
    <row r="33954" ht="22.5" customHeight="1">
      <c r="A33954" s="209" t="s">
        <v>34305</v>
      </c>
      <c r="B33954" s="209" t="s">
        <v>251</v>
      </c>
    </row>
    <row r="33955" ht="22.5" customHeight="1">
      <c r="A33955" s="209" t="s">
        <v>34306</v>
      </c>
      <c r="B33955" s="209" t="s">
        <v>251</v>
      </c>
    </row>
    <row r="33956" ht="22.5" customHeight="1">
      <c r="A33956" s="209" t="s">
        <v>34307</v>
      </c>
      <c r="B33956" s="209" t="s">
        <v>251</v>
      </c>
    </row>
    <row r="33957" ht="22.5" customHeight="1">
      <c r="A33957" s="209" t="s">
        <v>34308</v>
      </c>
      <c r="B33957" s="209" t="s">
        <v>251</v>
      </c>
    </row>
    <row r="33958" ht="22.5" customHeight="1">
      <c r="A33958" s="209" t="s">
        <v>34309</v>
      </c>
      <c r="B33958" s="209" t="s">
        <v>251</v>
      </c>
    </row>
    <row r="33959" ht="22.5" customHeight="1">
      <c r="A33959" s="209" t="s">
        <v>34310</v>
      </c>
      <c r="B33959" s="209" t="s">
        <v>251</v>
      </c>
    </row>
    <row r="33960" ht="22.5" customHeight="1">
      <c r="A33960" s="209" t="s">
        <v>34311</v>
      </c>
      <c r="B33960" s="209" t="s">
        <v>251</v>
      </c>
    </row>
    <row r="33961" ht="22.5" customHeight="1">
      <c r="A33961" s="209" t="s">
        <v>34312</v>
      </c>
      <c r="B33961" s="209" t="s">
        <v>251</v>
      </c>
    </row>
    <row r="33962" ht="22.5" customHeight="1">
      <c r="A33962" s="209" t="s">
        <v>34313</v>
      </c>
      <c r="B33962" s="209" t="s">
        <v>251</v>
      </c>
    </row>
    <row r="33963" ht="22.5" customHeight="1">
      <c r="A33963" s="209" t="s">
        <v>34314</v>
      </c>
      <c r="B33963" s="209" t="s">
        <v>251</v>
      </c>
    </row>
    <row r="33964" ht="22.5" customHeight="1">
      <c r="A33964" s="209" t="s">
        <v>34315</v>
      </c>
      <c r="B33964" s="209" t="s">
        <v>251</v>
      </c>
    </row>
    <row r="33965" ht="22.5" customHeight="1">
      <c r="A33965" s="209" t="s">
        <v>34316</v>
      </c>
      <c r="B33965" s="209" t="s">
        <v>251</v>
      </c>
    </row>
    <row r="33966" ht="22.5" customHeight="1">
      <c r="A33966" s="209" t="s">
        <v>34317</v>
      </c>
      <c r="B33966" s="209" t="s">
        <v>251</v>
      </c>
    </row>
    <row r="33967" ht="22.5" customHeight="1">
      <c r="A33967" s="209" t="s">
        <v>34318</v>
      </c>
      <c r="B33967" s="209" t="s">
        <v>251</v>
      </c>
    </row>
    <row r="33968" ht="22.5" customHeight="1">
      <c r="A33968" s="209" t="s">
        <v>34319</v>
      </c>
      <c r="B33968" s="209" t="s">
        <v>251</v>
      </c>
    </row>
    <row r="33969" ht="22.5" customHeight="1">
      <c r="A33969" s="209" t="s">
        <v>34320</v>
      </c>
      <c r="B33969" s="209" t="s">
        <v>251</v>
      </c>
    </row>
    <row r="33970" ht="22.5" customHeight="1">
      <c r="A33970" s="209" t="s">
        <v>34321</v>
      </c>
      <c r="B33970" s="209" t="s">
        <v>251</v>
      </c>
    </row>
    <row r="33971" ht="22.5" customHeight="1">
      <c r="A33971" s="209" t="s">
        <v>34322</v>
      </c>
      <c r="B33971" s="209" t="s">
        <v>251</v>
      </c>
    </row>
    <row r="33972" ht="22.5" customHeight="1">
      <c r="A33972" s="209" t="s">
        <v>34323</v>
      </c>
      <c r="B33972" s="209" t="s">
        <v>251</v>
      </c>
    </row>
    <row r="33973" ht="22.5" customHeight="1">
      <c r="A33973" s="209" t="s">
        <v>34324</v>
      </c>
      <c r="B33973" s="209" t="s">
        <v>251</v>
      </c>
    </row>
    <row r="33974" ht="22.5" customHeight="1">
      <c r="A33974" s="209" t="s">
        <v>34325</v>
      </c>
      <c r="B33974" s="209" t="s">
        <v>251</v>
      </c>
    </row>
    <row r="33975" ht="22.5" customHeight="1">
      <c r="A33975" s="209" t="s">
        <v>34326</v>
      </c>
      <c r="B33975" s="209" t="s">
        <v>251</v>
      </c>
    </row>
    <row r="33976" ht="22.5" customHeight="1">
      <c r="A33976" s="209" t="s">
        <v>34327</v>
      </c>
      <c r="B33976" s="209" t="s">
        <v>251</v>
      </c>
    </row>
    <row r="33977" ht="22.5" customHeight="1">
      <c r="A33977" s="209" t="s">
        <v>34328</v>
      </c>
      <c r="B33977" s="209" t="s">
        <v>251</v>
      </c>
    </row>
    <row r="33978" ht="22.5" customHeight="1">
      <c r="A33978" s="209" t="s">
        <v>34329</v>
      </c>
      <c r="B33978" s="209" t="s">
        <v>251</v>
      </c>
    </row>
    <row r="33979" ht="22.5" customHeight="1">
      <c r="A33979" s="209" t="s">
        <v>34330</v>
      </c>
      <c r="B33979" s="209" t="s">
        <v>251</v>
      </c>
    </row>
    <row r="33980" ht="22.5" customHeight="1">
      <c r="A33980" s="209" t="s">
        <v>34331</v>
      </c>
      <c r="B33980" s="209" t="s">
        <v>251</v>
      </c>
    </row>
    <row r="33981" ht="22.5" customHeight="1">
      <c r="A33981" s="209" t="s">
        <v>34332</v>
      </c>
      <c r="B33981" s="209" t="s">
        <v>251</v>
      </c>
    </row>
    <row r="33982" ht="22.5" customHeight="1">
      <c r="A33982" s="209" t="s">
        <v>34333</v>
      </c>
      <c r="B33982" s="209" t="s">
        <v>251</v>
      </c>
    </row>
    <row r="33983" ht="22.5" customHeight="1">
      <c r="A33983" s="209" t="s">
        <v>34334</v>
      </c>
      <c r="B33983" s="209" t="s">
        <v>251</v>
      </c>
    </row>
    <row r="33984" ht="22.5" customHeight="1">
      <c r="A33984" s="209" t="s">
        <v>34335</v>
      </c>
      <c r="B33984" s="209" t="s">
        <v>251</v>
      </c>
    </row>
    <row r="33985" ht="22.5" customHeight="1">
      <c r="A33985" s="209" t="s">
        <v>34336</v>
      </c>
      <c r="B33985" s="209" t="s">
        <v>251</v>
      </c>
    </row>
    <row r="33986" ht="22.5" customHeight="1">
      <c r="A33986" s="209" t="s">
        <v>34337</v>
      </c>
      <c r="B33986" s="209" t="s">
        <v>251</v>
      </c>
    </row>
    <row r="33987" ht="22.5" customHeight="1">
      <c r="A33987" s="209" t="s">
        <v>34338</v>
      </c>
      <c r="B33987" s="209" t="s">
        <v>251</v>
      </c>
    </row>
    <row r="33988" ht="22.5" customHeight="1">
      <c r="A33988" s="209" t="s">
        <v>34339</v>
      </c>
      <c r="B33988" s="209" t="s">
        <v>251</v>
      </c>
    </row>
    <row r="33989" ht="22.5" customHeight="1">
      <c r="A33989" s="209" t="s">
        <v>34340</v>
      </c>
      <c r="B33989" s="209" t="s">
        <v>251</v>
      </c>
    </row>
    <row r="33990" ht="22.5" customHeight="1">
      <c r="A33990" s="209" t="s">
        <v>34341</v>
      </c>
      <c r="B33990" s="209" t="s">
        <v>251</v>
      </c>
    </row>
    <row r="33991" ht="22.5" customHeight="1">
      <c r="A33991" s="209" t="s">
        <v>34342</v>
      </c>
      <c r="B33991" s="209" t="s">
        <v>251</v>
      </c>
    </row>
    <row r="33992" ht="22.5" customHeight="1">
      <c r="A33992" s="209" t="s">
        <v>34343</v>
      </c>
      <c r="B33992" s="209" t="s">
        <v>251</v>
      </c>
    </row>
    <row r="33993" ht="22.5" customHeight="1">
      <c r="A33993" s="209" t="s">
        <v>34344</v>
      </c>
      <c r="B33993" s="209" t="s">
        <v>251</v>
      </c>
    </row>
    <row r="33994" ht="22.5" customHeight="1">
      <c r="A33994" s="209" t="s">
        <v>34345</v>
      </c>
      <c r="B33994" s="209" t="s">
        <v>251</v>
      </c>
    </row>
    <row r="33995" ht="22.5" customHeight="1">
      <c r="A33995" s="209" t="s">
        <v>34346</v>
      </c>
      <c r="B33995" s="209" t="s">
        <v>251</v>
      </c>
    </row>
    <row r="33996" ht="22.5" customHeight="1">
      <c r="A33996" s="209" t="s">
        <v>34347</v>
      </c>
      <c r="B33996" s="209" t="s">
        <v>251</v>
      </c>
    </row>
    <row r="33997" ht="22.5" customHeight="1">
      <c r="A33997" s="209" t="s">
        <v>34348</v>
      </c>
      <c r="B33997" s="209" t="s">
        <v>251</v>
      </c>
    </row>
    <row r="33998" ht="22.5" customHeight="1">
      <c r="A33998" s="209" t="s">
        <v>34349</v>
      </c>
      <c r="B33998" s="209" t="s">
        <v>251</v>
      </c>
    </row>
    <row r="33999" ht="22.5" customHeight="1">
      <c r="A33999" s="209" t="s">
        <v>34350</v>
      </c>
      <c r="B33999" s="209" t="s">
        <v>251</v>
      </c>
    </row>
    <row r="34000" ht="22.5" customHeight="1">
      <c r="A34000" s="209" t="s">
        <v>34351</v>
      </c>
      <c r="B34000" s="209" t="s">
        <v>251</v>
      </c>
    </row>
    <row r="34001" ht="22.5" customHeight="1">
      <c r="A34001" s="209" t="s">
        <v>34352</v>
      </c>
      <c r="B34001" s="209" t="s">
        <v>251</v>
      </c>
    </row>
    <row r="34002" ht="22.5" customHeight="1">
      <c r="A34002" s="209" t="s">
        <v>34353</v>
      </c>
      <c r="B34002" s="209" t="s">
        <v>251</v>
      </c>
    </row>
    <row r="34003" ht="22.5" customHeight="1">
      <c r="A34003" s="209" t="s">
        <v>34354</v>
      </c>
      <c r="B34003" s="209" t="s">
        <v>251</v>
      </c>
    </row>
    <row r="34004" ht="22.5" customHeight="1">
      <c r="A34004" s="209" t="s">
        <v>34355</v>
      </c>
      <c r="B34004" s="209" t="s">
        <v>251</v>
      </c>
    </row>
    <row r="34005" ht="22.5" customHeight="1">
      <c r="A34005" s="209" t="s">
        <v>34356</v>
      </c>
      <c r="B34005" s="209" t="s">
        <v>251</v>
      </c>
    </row>
    <row r="34006" ht="22.5" customHeight="1">
      <c r="A34006" s="209" t="s">
        <v>34357</v>
      </c>
      <c r="B34006" s="209" t="s">
        <v>251</v>
      </c>
    </row>
    <row r="34007" ht="22.5" customHeight="1">
      <c r="A34007" s="209" t="s">
        <v>34358</v>
      </c>
      <c r="B34007" s="209" t="s">
        <v>251</v>
      </c>
    </row>
    <row r="34008" ht="22.5" customHeight="1">
      <c r="A34008" s="209" t="s">
        <v>34359</v>
      </c>
      <c r="B34008" s="209" t="s">
        <v>251</v>
      </c>
    </row>
    <row r="34009" ht="22.5" customHeight="1">
      <c r="A34009" s="209" t="s">
        <v>34360</v>
      </c>
      <c r="B34009" s="209" t="s">
        <v>251</v>
      </c>
    </row>
    <row r="34010" ht="22.5" customHeight="1">
      <c r="A34010" s="209" t="s">
        <v>34361</v>
      </c>
      <c r="B34010" s="209" t="s">
        <v>251</v>
      </c>
    </row>
    <row r="34011" ht="22.5" customHeight="1">
      <c r="A34011" s="209" t="s">
        <v>34362</v>
      </c>
      <c r="B34011" s="209" t="s">
        <v>251</v>
      </c>
    </row>
    <row r="34012" ht="22.5" customHeight="1">
      <c r="A34012" s="209" t="s">
        <v>34363</v>
      </c>
      <c r="B34012" s="209" t="s">
        <v>251</v>
      </c>
    </row>
    <row r="34013" ht="22.5" customHeight="1">
      <c r="A34013" s="209" t="s">
        <v>34364</v>
      </c>
      <c r="B34013" s="209" t="s">
        <v>251</v>
      </c>
    </row>
    <row r="34014" ht="22.5" customHeight="1">
      <c r="A34014" s="209" t="s">
        <v>34365</v>
      </c>
      <c r="B34014" s="209" t="s">
        <v>251</v>
      </c>
    </row>
    <row r="34015" ht="22.5" customHeight="1">
      <c r="A34015" s="209" t="s">
        <v>34366</v>
      </c>
      <c r="B34015" s="209" t="s">
        <v>251</v>
      </c>
    </row>
    <row r="34016" ht="22.5" customHeight="1">
      <c r="A34016" s="209" t="s">
        <v>34367</v>
      </c>
      <c r="B34016" s="209" t="s">
        <v>251</v>
      </c>
    </row>
    <row r="34017" ht="22.5" customHeight="1">
      <c r="A34017" s="209" t="s">
        <v>34368</v>
      </c>
      <c r="B34017" s="209" t="s">
        <v>251</v>
      </c>
    </row>
    <row r="34018" ht="22.5" customHeight="1">
      <c r="A34018" s="209" t="s">
        <v>34369</v>
      </c>
      <c r="B34018" s="209" t="s">
        <v>251</v>
      </c>
    </row>
    <row r="34019" ht="22.5" customHeight="1">
      <c r="A34019" s="209" t="s">
        <v>34370</v>
      </c>
      <c r="B34019" s="209" t="s">
        <v>251</v>
      </c>
    </row>
    <row r="34020" ht="22.5" customHeight="1">
      <c r="A34020" s="209" t="s">
        <v>34371</v>
      </c>
      <c r="B34020" s="209" t="s">
        <v>251</v>
      </c>
    </row>
    <row r="34021" ht="22.5" customHeight="1">
      <c r="A34021" s="209" t="s">
        <v>34372</v>
      </c>
      <c r="B34021" s="209" t="s">
        <v>251</v>
      </c>
    </row>
    <row r="34022" ht="22.5" customHeight="1">
      <c r="A34022" s="209" t="s">
        <v>34373</v>
      </c>
      <c r="B34022" s="209" t="s">
        <v>251</v>
      </c>
    </row>
    <row r="34023" ht="22.5" customHeight="1">
      <c r="A34023" s="209" t="s">
        <v>34374</v>
      </c>
      <c r="B34023" s="209" t="s">
        <v>251</v>
      </c>
    </row>
    <row r="34024" ht="22.5" customHeight="1">
      <c r="A34024" s="209" t="s">
        <v>34375</v>
      </c>
      <c r="B34024" s="209" t="s">
        <v>251</v>
      </c>
    </row>
    <row r="34025" ht="22.5" customHeight="1">
      <c r="A34025" s="209" t="s">
        <v>34376</v>
      </c>
      <c r="B34025" s="209" t="s">
        <v>251</v>
      </c>
    </row>
    <row r="34026" ht="22.5" customHeight="1">
      <c r="A34026" s="209" t="s">
        <v>34377</v>
      </c>
      <c r="B34026" s="209" t="s">
        <v>251</v>
      </c>
    </row>
    <row r="34027" ht="22.5" customHeight="1">
      <c r="A34027" s="209" t="s">
        <v>34378</v>
      </c>
      <c r="B34027" s="209" t="s">
        <v>251</v>
      </c>
    </row>
    <row r="34028" ht="22.5" customHeight="1">
      <c r="A34028" s="209" t="s">
        <v>34379</v>
      </c>
      <c r="B34028" s="209" t="s">
        <v>251</v>
      </c>
    </row>
    <row r="34029" ht="22.5" customHeight="1">
      <c r="A34029" s="209" t="s">
        <v>34380</v>
      </c>
      <c r="B34029" s="209" t="s">
        <v>251</v>
      </c>
    </row>
    <row r="34030" ht="22.5" customHeight="1">
      <c r="A34030" s="209" t="s">
        <v>34381</v>
      </c>
      <c r="B34030" s="209" t="s">
        <v>251</v>
      </c>
    </row>
    <row r="34031" ht="22.5" customHeight="1">
      <c r="A34031" s="209" t="s">
        <v>34382</v>
      </c>
      <c r="B34031" s="209" t="s">
        <v>251</v>
      </c>
    </row>
    <row r="34032" ht="22.5" customHeight="1">
      <c r="A34032" s="209" t="s">
        <v>34383</v>
      </c>
      <c r="B34032" s="209" t="s">
        <v>251</v>
      </c>
    </row>
    <row r="34033" ht="22.5" customHeight="1">
      <c r="A34033" s="209" t="s">
        <v>34384</v>
      </c>
      <c r="B34033" s="209" t="s">
        <v>251</v>
      </c>
    </row>
    <row r="34034" ht="22.5" customHeight="1">
      <c r="A34034" s="209" t="s">
        <v>34385</v>
      </c>
      <c r="B34034" s="209" t="s">
        <v>251</v>
      </c>
    </row>
    <row r="34035" ht="22.5" customHeight="1">
      <c r="A34035" s="209" t="s">
        <v>34386</v>
      </c>
      <c r="B34035" s="209" t="s">
        <v>251</v>
      </c>
    </row>
    <row r="34036" ht="22.5" customHeight="1">
      <c r="A34036" s="209" t="s">
        <v>34387</v>
      </c>
      <c r="B34036" s="209" t="s">
        <v>251</v>
      </c>
    </row>
    <row r="34037" ht="22.5" customHeight="1">
      <c r="A34037" s="209" t="s">
        <v>34388</v>
      </c>
      <c r="B34037" s="209" t="s">
        <v>251</v>
      </c>
    </row>
    <row r="34038" ht="22.5" customHeight="1">
      <c r="A34038" s="209" t="s">
        <v>34389</v>
      </c>
      <c r="B34038" s="209" t="s">
        <v>251</v>
      </c>
    </row>
    <row r="34039" ht="22.5" customHeight="1">
      <c r="A34039" s="209" t="s">
        <v>34390</v>
      </c>
      <c r="B34039" s="209" t="s">
        <v>251</v>
      </c>
    </row>
    <row r="34040" ht="22.5" customHeight="1">
      <c r="A34040" s="209" t="s">
        <v>34391</v>
      </c>
      <c r="B34040" s="209" t="s">
        <v>251</v>
      </c>
    </row>
    <row r="34041" ht="22.5" customHeight="1">
      <c r="A34041" s="209" t="s">
        <v>34392</v>
      </c>
      <c r="B34041" s="209" t="s">
        <v>251</v>
      </c>
    </row>
    <row r="34042" ht="22.5" customHeight="1">
      <c r="A34042" s="209" t="s">
        <v>34393</v>
      </c>
      <c r="B34042" s="209" t="s">
        <v>251</v>
      </c>
    </row>
    <row r="34043" ht="22.5" customHeight="1">
      <c r="A34043" s="209" t="s">
        <v>34394</v>
      </c>
      <c r="B34043" s="209" t="s">
        <v>251</v>
      </c>
    </row>
    <row r="34044" ht="22.5" customHeight="1">
      <c r="A34044" s="209" t="s">
        <v>34395</v>
      </c>
      <c r="B34044" s="209" t="s">
        <v>251</v>
      </c>
    </row>
    <row r="34045" ht="22.5" customHeight="1">
      <c r="A34045" s="209" t="s">
        <v>34396</v>
      </c>
      <c r="B34045" s="209" t="s">
        <v>251</v>
      </c>
    </row>
    <row r="34046" ht="22.5" customHeight="1">
      <c r="A34046" s="209" t="s">
        <v>34397</v>
      </c>
      <c r="B34046" s="209" t="s">
        <v>251</v>
      </c>
    </row>
    <row r="34047" ht="22.5" customHeight="1">
      <c r="A34047" s="209" t="s">
        <v>34398</v>
      </c>
      <c r="B34047" s="209" t="s">
        <v>251</v>
      </c>
    </row>
    <row r="34048" ht="22.5" customHeight="1">
      <c r="A34048" s="209" t="s">
        <v>34399</v>
      </c>
      <c r="B34048" s="209" t="s">
        <v>251</v>
      </c>
    </row>
    <row r="34049" ht="22.5" customHeight="1">
      <c r="A34049" s="209" t="s">
        <v>34400</v>
      </c>
      <c r="B34049" s="209" t="s">
        <v>251</v>
      </c>
    </row>
    <row r="34050" ht="22.5" customHeight="1">
      <c r="A34050" s="209" t="s">
        <v>34401</v>
      </c>
      <c r="B34050" s="209" t="s">
        <v>251</v>
      </c>
    </row>
    <row r="34051" ht="22.5" customHeight="1">
      <c r="A34051" s="209" t="s">
        <v>34402</v>
      </c>
      <c r="B34051" s="209" t="s">
        <v>251</v>
      </c>
    </row>
    <row r="34052" ht="22.5" customHeight="1">
      <c r="A34052" s="209" t="s">
        <v>34403</v>
      </c>
      <c r="B34052" s="209" t="s">
        <v>251</v>
      </c>
    </row>
    <row r="34053" ht="22.5" customHeight="1">
      <c r="A34053" s="209" t="s">
        <v>34404</v>
      </c>
      <c r="B34053" s="209" t="s">
        <v>251</v>
      </c>
    </row>
    <row r="34054" ht="22.5" customHeight="1">
      <c r="A34054" s="209" t="s">
        <v>34405</v>
      </c>
      <c r="B34054" s="209" t="s">
        <v>251</v>
      </c>
    </row>
    <row r="34055" ht="22.5" customHeight="1">
      <c r="A34055" s="209" t="s">
        <v>34406</v>
      </c>
      <c r="B34055" s="209" t="s">
        <v>251</v>
      </c>
    </row>
    <row r="34056" ht="22.5" customHeight="1">
      <c r="A34056" s="209" t="s">
        <v>34407</v>
      </c>
      <c r="B34056" s="209" t="s">
        <v>251</v>
      </c>
    </row>
    <row r="34057" ht="22.5" customHeight="1">
      <c r="A34057" s="209" t="s">
        <v>34408</v>
      </c>
      <c r="B34057" s="209" t="s">
        <v>251</v>
      </c>
    </row>
    <row r="34058" ht="22.5" customHeight="1">
      <c r="A34058" s="209" t="s">
        <v>34409</v>
      </c>
      <c r="B34058" s="209" t="s">
        <v>251</v>
      </c>
    </row>
    <row r="34059" ht="22.5" customHeight="1">
      <c r="A34059" s="209" t="s">
        <v>34410</v>
      </c>
      <c r="B34059" s="209" t="s">
        <v>251</v>
      </c>
    </row>
    <row r="34060" ht="22.5" customHeight="1">
      <c r="A34060" s="209" t="s">
        <v>34411</v>
      </c>
      <c r="B34060" s="209" t="s">
        <v>251</v>
      </c>
    </row>
    <row r="34061" ht="22.5" customHeight="1">
      <c r="A34061" s="209" t="s">
        <v>34412</v>
      </c>
      <c r="B34061" s="209" t="s">
        <v>251</v>
      </c>
    </row>
    <row r="34062" ht="22.5" customHeight="1">
      <c r="A34062" s="209" t="s">
        <v>34413</v>
      </c>
      <c r="B34062" s="209" t="s">
        <v>251</v>
      </c>
    </row>
    <row r="34063" ht="22.5" customHeight="1">
      <c r="A34063" s="209" t="s">
        <v>34414</v>
      </c>
      <c r="B34063" s="209" t="s">
        <v>251</v>
      </c>
    </row>
    <row r="34064" ht="22.5" customHeight="1">
      <c r="A34064" s="209" t="s">
        <v>34415</v>
      </c>
      <c r="B34064" s="209" t="s">
        <v>251</v>
      </c>
    </row>
    <row r="34065" ht="22.5" customHeight="1">
      <c r="A34065" s="209" t="s">
        <v>34416</v>
      </c>
      <c r="B34065" s="209" t="s">
        <v>251</v>
      </c>
    </row>
    <row r="34066" ht="22.5" customHeight="1">
      <c r="A34066" s="209" t="s">
        <v>34417</v>
      </c>
      <c r="B34066" s="209" t="s">
        <v>251</v>
      </c>
    </row>
    <row r="34067" ht="22.5" customHeight="1">
      <c r="A34067" s="209" t="s">
        <v>34418</v>
      </c>
      <c r="B34067" s="209" t="s">
        <v>251</v>
      </c>
    </row>
    <row r="34068" ht="22.5" customHeight="1">
      <c r="A34068" s="209" t="s">
        <v>34419</v>
      </c>
      <c r="B34068" s="209" t="s">
        <v>251</v>
      </c>
    </row>
    <row r="34069" ht="22.5" customHeight="1">
      <c r="A34069" s="209" t="s">
        <v>34420</v>
      </c>
      <c r="B34069" s="209" t="s">
        <v>251</v>
      </c>
    </row>
    <row r="34070" ht="22.5" customHeight="1">
      <c r="A34070" s="209" t="s">
        <v>34421</v>
      </c>
      <c r="B34070" s="209" t="s">
        <v>251</v>
      </c>
    </row>
    <row r="34071" ht="22.5" customHeight="1">
      <c r="A34071" s="209" t="s">
        <v>34422</v>
      </c>
      <c r="B34071" s="209" t="s">
        <v>251</v>
      </c>
    </row>
    <row r="34072" ht="22.5" customHeight="1">
      <c r="A34072" s="209" t="s">
        <v>34423</v>
      </c>
      <c r="B34072" s="209" t="s">
        <v>251</v>
      </c>
    </row>
    <row r="34073" ht="22.5" customHeight="1">
      <c r="A34073" s="209" t="s">
        <v>34424</v>
      </c>
      <c r="B34073" s="209" t="s">
        <v>251</v>
      </c>
    </row>
    <row r="34074" ht="22.5" customHeight="1">
      <c r="A34074" s="209" t="s">
        <v>34425</v>
      </c>
      <c r="B34074" s="209" t="s">
        <v>251</v>
      </c>
    </row>
    <row r="34075" ht="22.5" customHeight="1">
      <c r="A34075" s="209" t="s">
        <v>34426</v>
      </c>
      <c r="B34075" s="209" t="s">
        <v>251</v>
      </c>
    </row>
    <row r="34076" ht="22.5" customHeight="1">
      <c r="A34076" s="209" t="s">
        <v>34427</v>
      </c>
      <c r="B34076" s="209" t="s">
        <v>251</v>
      </c>
    </row>
    <row r="34077" ht="22.5" customHeight="1">
      <c r="A34077" s="209" t="s">
        <v>34428</v>
      </c>
      <c r="B34077" s="209" t="s">
        <v>251</v>
      </c>
    </row>
    <row r="34078" ht="22.5" customHeight="1">
      <c r="A34078" s="209" t="s">
        <v>34429</v>
      </c>
      <c r="B34078" s="209" t="s">
        <v>251</v>
      </c>
    </row>
    <row r="34079" ht="22.5" customHeight="1">
      <c r="A34079" s="209" t="s">
        <v>34430</v>
      </c>
      <c r="B34079" s="209" t="s">
        <v>251</v>
      </c>
    </row>
    <row r="34080" ht="22.5" customHeight="1">
      <c r="A34080" s="209" t="s">
        <v>34431</v>
      </c>
      <c r="B34080" s="209" t="s">
        <v>251</v>
      </c>
    </row>
    <row r="34081" ht="22.5" customHeight="1">
      <c r="A34081" s="209" t="s">
        <v>34432</v>
      </c>
      <c r="B34081" s="209" t="s">
        <v>251</v>
      </c>
    </row>
    <row r="34082" ht="22.5" customHeight="1">
      <c r="A34082" s="209" t="s">
        <v>34433</v>
      </c>
      <c r="B34082" s="209" t="s">
        <v>251</v>
      </c>
    </row>
    <row r="34083" ht="22.5" customHeight="1">
      <c r="A34083" s="209" t="s">
        <v>34434</v>
      </c>
      <c r="B34083" s="209" t="s">
        <v>251</v>
      </c>
    </row>
    <row r="34084" ht="22.5" customHeight="1">
      <c r="A34084" s="209" t="s">
        <v>34435</v>
      </c>
      <c r="B34084" s="209" t="s">
        <v>251</v>
      </c>
    </row>
    <row r="34085" ht="22.5" customHeight="1">
      <c r="A34085" s="209" t="s">
        <v>34436</v>
      </c>
      <c r="B34085" s="209" t="s">
        <v>251</v>
      </c>
    </row>
    <row r="34086" ht="22.5" customHeight="1">
      <c r="A34086" s="209" t="s">
        <v>34437</v>
      </c>
      <c r="B34086" s="209" t="s">
        <v>251</v>
      </c>
    </row>
    <row r="34087" ht="22.5" customHeight="1">
      <c r="A34087" s="209" t="s">
        <v>34438</v>
      </c>
      <c r="B34087" s="209" t="s">
        <v>251</v>
      </c>
    </row>
    <row r="34088" ht="22.5" customHeight="1">
      <c r="A34088" s="209" t="s">
        <v>34439</v>
      </c>
      <c r="B34088" s="209" t="s">
        <v>251</v>
      </c>
    </row>
    <row r="34089" ht="22.5" customHeight="1">
      <c r="A34089" s="209" t="s">
        <v>34440</v>
      </c>
      <c r="B34089" s="209" t="s">
        <v>251</v>
      </c>
    </row>
    <row r="34090" ht="22.5" customHeight="1">
      <c r="A34090" s="209" t="s">
        <v>34441</v>
      </c>
      <c r="B34090" s="209" t="s">
        <v>251</v>
      </c>
    </row>
    <row r="34091" ht="22.5" customHeight="1">
      <c r="A34091" s="209" t="s">
        <v>34442</v>
      </c>
      <c r="B34091" s="209" t="s">
        <v>251</v>
      </c>
    </row>
    <row r="34092" ht="22.5" customHeight="1">
      <c r="A34092" s="209" t="s">
        <v>34443</v>
      </c>
      <c r="B34092" s="209" t="s">
        <v>251</v>
      </c>
    </row>
    <row r="34093" ht="22.5" customHeight="1">
      <c r="A34093" s="209" t="s">
        <v>34444</v>
      </c>
      <c r="B34093" s="209" t="s">
        <v>251</v>
      </c>
    </row>
    <row r="34094" ht="22.5" customHeight="1">
      <c r="A34094" s="209" t="s">
        <v>34445</v>
      </c>
      <c r="B34094" s="209" t="s">
        <v>251</v>
      </c>
    </row>
    <row r="34095" ht="22.5" customHeight="1">
      <c r="A34095" s="209" t="s">
        <v>34446</v>
      </c>
      <c r="B34095" s="209" t="s">
        <v>251</v>
      </c>
    </row>
    <row r="34096" ht="22.5" customHeight="1">
      <c r="A34096" s="209" t="s">
        <v>34447</v>
      </c>
      <c r="B34096" s="209" t="s">
        <v>251</v>
      </c>
    </row>
    <row r="34097" ht="22.5" customHeight="1">
      <c r="A34097" s="209" t="s">
        <v>34448</v>
      </c>
      <c r="B34097" s="209" t="s">
        <v>251</v>
      </c>
    </row>
    <row r="34098" ht="22.5" customHeight="1">
      <c r="A34098" s="209" t="s">
        <v>34449</v>
      </c>
      <c r="B34098" s="209" t="s">
        <v>251</v>
      </c>
    </row>
    <row r="34099" ht="22.5" customHeight="1">
      <c r="A34099" s="209" t="s">
        <v>34450</v>
      </c>
      <c r="B34099" s="209" t="s">
        <v>251</v>
      </c>
    </row>
    <row r="34100" ht="22.5" customHeight="1">
      <c r="A34100" s="209" t="s">
        <v>34451</v>
      </c>
      <c r="B34100" s="209" t="s">
        <v>251</v>
      </c>
    </row>
    <row r="34101" ht="22.5" customHeight="1">
      <c r="A34101" s="209" t="s">
        <v>34452</v>
      </c>
      <c r="B34101" s="209" t="s">
        <v>251</v>
      </c>
    </row>
    <row r="34102" ht="22.5" customHeight="1">
      <c r="A34102" s="209" t="s">
        <v>34453</v>
      </c>
      <c r="B34102" s="209" t="s">
        <v>251</v>
      </c>
    </row>
    <row r="34103" ht="22.5" customHeight="1">
      <c r="A34103" s="209" t="s">
        <v>34454</v>
      </c>
      <c r="B34103" s="209" t="s">
        <v>251</v>
      </c>
    </row>
    <row r="34104" ht="22.5" customHeight="1">
      <c r="A34104" s="209" t="s">
        <v>34455</v>
      </c>
      <c r="B34104" s="209" t="s">
        <v>251</v>
      </c>
    </row>
    <row r="34105" ht="22.5" customHeight="1">
      <c r="A34105" s="209" t="s">
        <v>34456</v>
      </c>
      <c r="B34105" s="209" t="s">
        <v>251</v>
      </c>
    </row>
    <row r="34106" ht="22.5" customHeight="1">
      <c r="A34106" s="209" t="s">
        <v>34457</v>
      </c>
      <c r="B34106" s="209" t="s">
        <v>251</v>
      </c>
    </row>
    <row r="34107" ht="22.5" customHeight="1">
      <c r="A34107" s="209" t="s">
        <v>34458</v>
      </c>
      <c r="B34107" s="209" t="s">
        <v>251</v>
      </c>
    </row>
    <row r="34108" ht="22.5" customHeight="1">
      <c r="A34108" s="209" t="s">
        <v>34459</v>
      </c>
      <c r="B34108" s="209" t="s">
        <v>251</v>
      </c>
    </row>
    <row r="34109" ht="22.5" customHeight="1">
      <c r="A34109" s="209" t="s">
        <v>34460</v>
      </c>
      <c r="B34109" s="209" t="s">
        <v>251</v>
      </c>
    </row>
    <row r="34110" ht="22.5" customHeight="1">
      <c r="A34110" s="209" t="s">
        <v>34461</v>
      </c>
      <c r="B34110" s="209" t="s">
        <v>251</v>
      </c>
    </row>
    <row r="34111" ht="22.5" customHeight="1">
      <c r="A34111" s="209" t="s">
        <v>34462</v>
      </c>
      <c r="B34111" s="209" t="s">
        <v>251</v>
      </c>
    </row>
    <row r="34112" ht="22.5" customHeight="1">
      <c r="A34112" s="209" t="s">
        <v>34463</v>
      </c>
      <c r="B34112" s="209" t="s">
        <v>251</v>
      </c>
    </row>
    <row r="34113" ht="22.5" customHeight="1">
      <c r="A34113" s="209" t="s">
        <v>34464</v>
      </c>
      <c r="B34113" s="209" t="s">
        <v>251</v>
      </c>
    </row>
    <row r="34114" ht="22.5" customHeight="1">
      <c r="A34114" s="209" t="s">
        <v>34465</v>
      </c>
      <c r="B34114" s="209" t="s">
        <v>251</v>
      </c>
    </row>
    <row r="34115" ht="22.5" customHeight="1">
      <c r="A34115" s="209" t="s">
        <v>34466</v>
      </c>
      <c r="B34115" s="209" t="s">
        <v>251</v>
      </c>
    </row>
    <row r="34116" ht="22.5" customHeight="1">
      <c r="A34116" s="209" t="s">
        <v>34467</v>
      </c>
      <c r="B34116" s="209" t="s">
        <v>251</v>
      </c>
    </row>
    <row r="34117" ht="22.5" customHeight="1">
      <c r="A34117" s="209" t="s">
        <v>34468</v>
      </c>
      <c r="B34117" s="209" t="s">
        <v>251</v>
      </c>
    </row>
    <row r="34118" ht="22.5" customHeight="1">
      <c r="A34118" s="209" t="s">
        <v>34469</v>
      </c>
      <c r="B34118" s="209" t="s">
        <v>251</v>
      </c>
    </row>
    <row r="34119" ht="22.5" customHeight="1">
      <c r="A34119" s="209" t="s">
        <v>34470</v>
      </c>
      <c r="B34119" s="209" t="s">
        <v>251</v>
      </c>
    </row>
    <row r="34120" ht="22.5" customHeight="1">
      <c r="A34120" s="209" t="s">
        <v>34471</v>
      </c>
      <c r="B34120" s="209" t="s">
        <v>251</v>
      </c>
    </row>
    <row r="34121" ht="22.5" customHeight="1">
      <c r="A34121" s="209" t="s">
        <v>34472</v>
      </c>
      <c r="B34121" s="209" t="s">
        <v>251</v>
      </c>
    </row>
    <row r="34122" ht="22.5" customHeight="1">
      <c r="A34122" s="209" t="s">
        <v>34473</v>
      </c>
      <c r="B34122" s="209" t="s">
        <v>251</v>
      </c>
    </row>
    <row r="34123" ht="22.5" customHeight="1">
      <c r="A34123" s="209" t="s">
        <v>34474</v>
      </c>
      <c r="B34123" s="209" t="s">
        <v>251</v>
      </c>
    </row>
    <row r="34124" ht="22.5" customHeight="1">
      <c r="A34124" s="209" t="s">
        <v>34475</v>
      </c>
      <c r="B34124" s="209" t="s">
        <v>251</v>
      </c>
    </row>
    <row r="34125" ht="22.5" customHeight="1">
      <c r="A34125" s="209" t="s">
        <v>34476</v>
      </c>
      <c r="B34125" s="209" t="s">
        <v>251</v>
      </c>
    </row>
    <row r="34126" ht="22.5" customHeight="1">
      <c r="A34126" s="209" t="s">
        <v>34477</v>
      </c>
      <c r="B34126" s="209" t="s">
        <v>251</v>
      </c>
    </row>
    <row r="34127" ht="22.5" customHeight="1">
      <c r="A34127" s="209" t="s">
        <v>34478</v>
      </c>
      <c r="B34127" s="209" t="s">
        <v>251</v>
      </c>
    </row>
    <row r="34128" ht="22.5" customHeight="1">
      <c r="A34128" s="209" t="s">
        <v>34479</v>
      </c>
      <c r="B34128" s="209" t="s">
        <v>251</v>
      </c>
    </row>
    <row r="34129" ht="22.5" customHeight="1">
      <c r="A34129" s="209" t="s">
        <v>34480</v>
      </c>
      <c r="B34129" s="209" t="s">
        <v>251</v>
      </c>
    </row>
    <row r="34130" ht="22.5" customHeight="1">
      <c r="A34130" s="209" t="s">
        <v>34481</v>
      </c>
      <c r="B34130" s="209" t="s">
        <v>251</v>
      </c>
    </row>
    <row r="34131" ht="22.5" customHeight="1">
      <c r="A34131" s="209" t="s">
        <v>34482</v>
      </c>
      <c r="B34131" s="209" t="s">
        <v>251</v>
      </c>
    </row>
    <row r="34132" ht="22.5" customHeight="1">
      <c r="A34132" s="209" t="s">
        <v>34483</v>
      </c>
      <c r="B34132" s="209" t="s">
        <v>251</v>
      </c>
    </row>
    <row r="34133" ht="22.5" customHeight="1">
      <c r="A34133" s="209" t="s">
        <v>34484</v>
      </c>
      <c r="B34133" s="209" t="s">
        <v>251</v>
      </c>
    </row>
    <row r="34134" ht="22.5" customHeight="1">
      <c r="A34134" s="209" t="s">
        <v>34485</v>
      </c>
      <c r="B34134" s="209" t="s">
        <v>251</v>
      </c>
    </row>
    <row r="34135" ht="22.5" customHeight="1">
      <c r="A34135" s="209" t="s">
        <v>34486</v>
      </c>
      <c r="B34135" s="209" t="s">
        <v>251</v>
      </c>
    </row>
    <row r="34136" ht="22.5" customHeight="1">
      <c r="A34136" s="209" t="s">
        <v>34487</v>
      </c>
      <c r="B34136" s="209" t="s">
        <v>251</v>
      </c>
    </row>
    <row r="34137" ht="22.5" customHeight="1">
      <c r="A34137" s="209" t="s">
        <v>34488</v>
      </c>
      <c r="B34137" s="209" t="s">
        <v>251</v>
      </c>
    </row>
    <row r="34138" ht="22.5" customHeight="1">
      <c r="A34138" s="209" t="s">
        <v>34489</v>
      </c>
      <c r="B34138" s="209" t="s">
        <v>251</v>
      </c>
    </row>
    <row r="34139" ht="22.5" customHeight="1">
      <c r="A34139" s="209" t="s">
        <v>34490</v>
      </c>
      <c r="B34139" s="209" t="s">
        <v>251</v>
      </c>
    </row>
    <row r="34140" ht="22.5" customHeight="1">
      <c r="A34140" s="209" t="s">
        <v>34491</v>
      </c>
      <c r="B34140" s="209" t="s">
        <v>251</v>
      </c>
    </row>
    <row r="34141" ht="22.5" customHeight="1">
      <c r="A34141" s="209" t="s">
        <v>34492</v>
      </c>
      <c r="B34141" s="209" t="s">
        <v>251</v>
      </c>
    </row>
    <row r="34142" ht="22.5" customHeight="1">
      <c r="A34142" s="209" t="s">
        <v>34493</v>
      </c>
      <c r="B34142" s="209" t="s">
        <v>251</v>
      </c>
    </row>
    <row r="34143" ht="22.5" customHeight="1">
      <c r="A34143" s="209" t="s">
        <v>34494</v>
      </c>
      <c r="B34143" s="209" t="s">
        <v>251</v>
      </c>
    </row>
    <row r="34144" ht="22.5" customHeight="1">
      <c r="A34144" s="209" t="s">
        <v>34495</v>
      </c>
      <c r="B34144" s="209" t="s">
        <v>251</v>
      </c>
    </row>
    <row r="34145" ht="22.5" customHeight="1">
      <c r="A34145" s="209" t="s">
        <v>34496</v>
      </c>
      <c r="B34145" s="209" t="s">
        <v>251</v>
      </c>
    </row>
    <row r="34146" ht="22.5" customHeight="1">
      <c r="A34146" s="209" t="s">
        <v>34497</v>
      </c>
      <c r="B34146" s="209" t="s">
        <v>251</v>
      </c>
    </row>
    <row r="34147" ht="22.5" customHeight="1">
      <c r="A34147" s="209" t="s">
        <v>34498</v>
      </c>
      <c r="B34147" s="209" t="s">
        <v>251</v>
      </c>
    </row>
    <row r="34148" ht="22.5" customHeight="1">
      <c r="A34148" s="209" t="s">
        <v>34499</v>
      </c>
      <c r="B34148" s="209" t="s">
        <v>251</v>
      </c>
    </row>
    <row r="34149" ht="22.5" customHeight="1">
      <c r="A34149" s="209" t="s">
        <v>34500</v>
      </c>
      <c r="B34149" s="209" t="s">
        <v>251</v>
      </c>
    </row>
    <row r="34150" ht="22.5" customHeight="1">
      <c r="A34150" s="209" t="s">
        <v>34501</v>
      </c>
      <c r="B34150" s="209" t="s">
        <v>251</v>
      </c>
    </row>
    <row r="34151" ht="22.5" customHeight="1">
      <c r="A34151" s="209" t="s">
        <v>34502</v>
      </c>
      <c r="B34151" s="209" t="s">
        <v>251</v>
      </c>
    </row>
    <row r="34152" ht="22.5" customHeight="1">
      <c r="A34152" s="209" t="s">
        <v>34503</v>
      </c>
      <c r="B34152" s="209" t="s">
        <v>251</v>
      </c>
    </row>
    <row r="34153" ht="22.5" customHeight="1">
      <c r="A34153" s="209" t="s">
        <v>34504</v>
      </c>
      <c r="B34153" s="209" t="s">
        <v>251</v>
      </c>
    </row>
    <row r="34154" ht="22.5" customHeight="1">
      <c r="A34154" s="209" t="s">
        <v>34505</v>
      </c>
      <c r="B34154" s="209" t="s">
        <v>251</v>
      </c>
    </row>
    <row r="34155" ht="22.5" customHeight="1">
      <c r="A34155" s="209" t="s">
        <v>34506</v>
      </c>
      <c r="B34155" s="209" t="s">
        <v>251</v>
      </c>
    </row>
    <row r="34156" ht="22.5" customHeight="1">
      <c r="A34156" s="209" t="s">
        <v>34507</v>
      </c>
      <c r="B34156" s="209" t="s">
        <v>251</v>
      </c>
    </row>
    <row r="34157" ht="22.5" customHeight="1">
      <c r="A34157" s="209" t="s">
        <v>34508</v>
      </c>
      <c r="B34157" s="209" t="s">
        <v>251</v>
      </c>
    </row>
    <row r="34158" ht="22.5" customHeight="1">
      <c r="A34158" s="209" t="s">
        <v>34509</v>
      </c>
      <c r="B34158" s="209" t="s">
        <v>251</v>
      </c>
    </row>
    <row r="34159" ht="22.5" customHeight="1">
      <c r="A34159" s="209" t="s">
        <v>34510</v>
      </c>
      <c r="B34159" s="209" t="s">
        <v>251</v>
      </c>
    </row>
    <row r="34160" ht="22.5" customHeight="1">
      <c r="A34160" s="209" t="s">
        <v>34511</v>
      </c>
      <c r="B34160" s="209" t="s">
        <v>251</v>
      </c>
    </row>
    <row r="34161" ht="22.5" customHeight="1">
      <c r="A34161" s="209" t="s">
        <v>34512</v>
      </c>
      <c r="B34161" s="209" t="s">
        <v>251</v>
      </c>
    </row>
    <row r="34162" ht="22.5" customHeight="1">
      <c r="A34162" s="209" t="s">
        <v>34513</v>
      </c>
      <c r="B34162" s="209" t="s">
        <v>251</v>
      </c>
    </row>
    <row r="34163" ht="22.5" customHeight="1">
      <c r="A34163" s="209" t="s">
        <v>34514</v>
      </c>
      <c r="B34163" s="209" t="s">
        <v>251</v>
      </c>
    </row>
    <row r="34164" ht="22.5" customHeight="1">
      <c r="A34164" s="209" t="s">
        <v>34515</v>
      </c>
      <c r="B34164" s="209" t="s">
        <v>251</v>
      </c>
    </row>
    <row r="34165" ht="22.5" customHeight="1">
      <c r="A34165" s="209" t="s">
        <v>34516</v>
      </c>
      <c r="B34165" s="209" t="s">
        <v>251</v>
      </c>
    </row>
    <row r="34166" ht="22.5" customHeight="1">
      <c r="A34166" s="209" t="s">
        <v>34517</v>
      </c>
      <c r="B34166" s="209" t="s">
        <v>251</v>
      </c>
    </row>
    <row r="34167" ht="22.5" customHeight="1">
      <c r="A34167" s="209" t="s">
        <v>34518</v>
      </c>
      <c r="B34167" s="209" t="s">
        <v>251</v>
      </c>
    </row>
    <row r="34168" ht="22.5" customHeight="1">
      <c r="A34168" s="209" t="s">
        <v>34519</v>
      </c>
      <c r="B34168" s="209" t="s">
        <v>251</v>
      </c>
    </row>
    <row r="34169" ht="22.5" customHeight="1">
      <c r="A34169" s="209" t="s">
        <v>34520</v>
      </c>
      <c r="B34169" s="209" t="s">
        <v>251</v>
      </c>
    </row>
    <row r="34170" ht="22.5" customHeight="1">
      <c r="A34170" s="209" t="s">
        <v>34521</v>
      </c>
      <c r="B34170" s="209" t="s">
        <v>251</v>
      </c>
    </row>
    <row r="34171" ht="22.5" customHeight="1">
      <c r="A34171" s="209" t="s">
        <v>34522</v>
      </c>
      <c r="B34171" s="209" t="s">
        <v>251</v>
      </c>
    </row>
    <row r="34172" ht="22.5" customHeight="1">
      <c r="A34172" s="209" t="s">
        <v>34523</v>
      </c>
      <c r="B34172" s="209" t="s">
        <v>251</v>
      </c>
    </row>
    <row r="34173" ht="22.5" customHeight="1">
      <c r="A34173" s="209" t="s">
        <v>34524</v>
      </c>
      <c r="B34173" s="209" t="s">
        <v>251</v>
      </c>
    </row>
    <row r="34174" ht="22.5" customHeight="1">
      <c r="A34174" s="209" t="s">
        <v>34525</v>
      </c>
      <c r="B34174" s="209" t="s">
        <v>251</v>
      </c>
    </row>
    <row r="34175" ht="22.5" customHeight="1">
      <c r="A34175" s="209" t="s">
        <v>34526</v>
      </c>
      <c r="B34175" s="209" t="s">
        <v>251</v>
      </c>
    </row>
    <row r="34176" ht="22.5" customHeight="1">
      <c r="A34176" s="209" t="s">
        <v>34527</v>
      </c>
      <c r="B34176" s="209" t="s">
        <v>251</v>
      </c>
    </row>
    <row r="34177" ht="22.5" customHeight="1">
      <c r="A34177" s="209" t="s">
        <v>34528</v>
      </c>
      <c r="B34177" s="209" t="s">
        <v>251</v>
      </c>
    </row>
    <row r="34178" ht="22.5" customHeight="1">
      <c r="A34178" s="209" t="s">
        <v>34529</v>
      </c>
      <c r="B34178" s="209" t="s">
        <v>251</v>
      </c>
    </row>
    <row r="34179" ht="22.5" customHeight="1">
      <c r="A34179" s="209" t="s">
        <v>34530</v>
      </c>
      <c r="B34179" s="209" t="s">
        <v>251</v>
      </c>
    </row>
    <row r="34180" ht="22.5" customHeight="1">
      <c r="A34180" s="209" t="s">
        <v>34531</v>
      </c>
      <c r="B34180" s="209" t="s">
        <v>251</v>
      </c>
    </row>
    <row r="34181" ht="22.5" customHeight="1">
      <c r="A34181" s="209" t="s">
        <v>34532</v>
      </c>
      <c r="B34181" s="209" t="s">
        <v>251</v>
      </c>
    </row>
    <row r="34182" ht="22.5" customHeight="1">
      <c r="A34182" s="209" t="s">
        <v>34533</v>
      </c>
      <c r="B34182" s="209" t="s">
        <v>251</v>
      </c>
    </row>
    <row r="34183" ht="22.5" customHeight="1">
      <c r="A34183" s="209" t="s">
        <v>34534</v>
      </c>
      <c r="B34183" s="209" t="s">
        <v>251</v>
      </c>
    </row>
    <row r="34184" ht="22.5" customHeight="1">
      <c r="A34184" s="209" t="s">
        <v>34535</v>
      </c>
      <c r="B34184" s="209" t="s">
        <v>251</v>
      </c>
    </row>
    <row r="34185" ht="22.5" customHeight="1">
      <c r="A34185" s="209" t="s">
        <v>34536</v>
      </c>
      <c r="B34185" s="209" t="s">
        <v>251</v>
      </c>
    </row>
    <row r="34186" ht="22.5" customHeight="1">
      <c r="A34186" s="209" t="s">
        <v>34537</v>
      </c>
      <c r="B34186" s="209" t="s">
        <v>251</v>
      </c>
    </row>
    <row r="34187" ht="22.5" customHeight="1">
      <c r="A34187" s="209" t="s">
        <v>34538</v>
      </c>
      <c r="B34187" s="209" t="s">
        <v>251</v>
      </c>
    </row>
    <row r="34188" ht="22.5" customHeight="1">
      <c r="A34188" s="209" t="s">
        <v>34539</v>
      </c>
      <c r="B34188" s="209" t="s">
        <v>251</v>
      </c>
    </row>
    <row r="34189" ht="22.5" customHeight="1">
      <c r="A34189" s="209" t="s">
        <v>34540</v>
      </c>
      <c r="B34189" s="209" t="s">
        <v>251</v>
      </c>
    </row>
    <row r="34190" ht="22.5" customHeight="1">
      <c r="A34190" s="209" t="s">
        <v>34541</v>
      </c>
      <c r="B34190" s="209" t="s">
        <v>251</v>
      </c>
    </row>
    <row r="34191" ht="22.5" customHeight="1">
      <c r="A34191" s="209" t="s">
        <v>34542</v>
      </c>
      <c r="B34191" s="209" t="s">
        <v>251</v>
      </c>
    </row>
    <row r="34192" ht="22.5" customHeight="1">
      <c r="A34192" s="209" t="s">
        <v>34543</v>
      </c>
      <c r="B34192" s="209" t="s">
        <v>251</v>
      </c>
    </row>
    <row r="34193" ht="22.5" customHeight="1">
      <c r="A34193" s="209" t="s">
        <v>34544</v>
      </c>
      <c r="B34193" s="209" t="s">
        <v>251</v>
      </c>
    </row>
    <row r="34194" ht="22.5" customHeight="1">
      <c r="A34194" s="209" t="s">
        <v>34545</v>
      </c>
      <c r="B34194" s="209" t="s">
        <v>251</v>
      </c>
    </row>
    <row r="34195" ht="22.5" customHeight="1">
      <c r="A34195" s="209" t="s">
        <v>34546</v>
      </c>
      <c r="B34195" s="209" t="s">
        <v>251</v>
      </c>
    </row>
    <row r="34196" ht="22.5" customHeight="1">
      <c r="A34196" s="209" t="s">
        <v>34547</v>
      </c>
      <c r="B34196" s="209" t="s">
        <v>251</v>
      </c>
    </row>
    <row r="34197" ht="22.5" customHeight="1">
      <c r="A34197" s="209" t="s">
        <v>34548</v>
      </c>
      <c r="B34197" s="209" t="s">
        <v>251</v>
      </c>
    </row>
    <row r="34198" ht="22.5" customHeight="1">
      <c r="A34198" s="209" t="s">
        <v>34549</v>
      </c>
      <c r="B34198" s="209" t="s">
        <v>251</v>
      </c>
    </row>
    <row r="34199" ht="22.5" customHeight="1">
      <c r="A34199" s="209" t="s">
        <v>34550</v>
      </c>
      <c r="B34199" s="209" t="s">
        <v>251</v>
      </c>
    </row>
    <row r="34200" ht="22.5" customHeight="1">
      <c r="A34200" s="209" t="s">
        <v>34551</v>
      </c>
      <c r="B34200" s="209" t="s">
        <v>251</v>
      </c>
    </row>
    <row r="34201" ht="22.5" customHeight="1">
      <c r="A34201" s="209" t="s">
        <v>34552</v>
      </c>
      <c r="B34201" s="209" t="s">
        <v>251</v>
      </c>
    </row>
    <row r="34202" ht="22.5" customHeight="1">
      <c r="A34202" s="209" t="s">
        <v>34553</v>
      </c>
      <c r="B34202" s="209" t="s">
        <v>251</v>
      </c>
    </row>
    <row r="34203" ht="22.5" customHeight="1">
      <c r="A34203" s="209" t="s">
        <v>34554</v>
      </c>
      <c r="B34203" s="209" t="s">
        <v>251</v>
      </c>
    </row>
    <row r="34204" ht="22.5" customHeight="1">
      <c r="A34204" s="209" t="s">
        <v>34555</v>
      </c>
      <c r="B34204" s="209" t="s">
        <v>251</v>
      </c>
    </row>
    <row r="34205" ht="22.5" customHeight="1">
      <c r="A34205" s="209" t="s">
        <v>34556</v>
      </c>
      <c r="B34205" s="209" t="s">
        <v>251</v>
      </c>
    </row>
    <row r="34206" ht="22.5" customHeight="1">
      <c r="A34206" s="209" t="s">
        <v>34557</v>
      </c>
      <c r="B34206" s="209" t="s">
        <v>251</v>
      </c>
    </row>
    <row r="34207" ht="22.5" customHeight="1">
      <c r="A34207" s="209" t="s">
        <v>34558</v>
      </c>
      <c r="B34207" s="209" t="s">
        <v>251</v>
      </c>
    </row>
    <row r="34208" ht="22.5" customHeight="1">
      <c r="A34208" s="209" t="s">
        <v>34559</v>
      </c>
      <c r="B34208" s="209" t="s">
        <v>251</v>
      </c>
    </row>
    <row r="34209" ht="22.5" customHeight="1">
      <c r="A34209" s="209" t="s">
        <v>34560</v>
      </c>
      <c r="B34209" s="209" t="s">
        <v>251</v>
      </c>
    </row>
    <row r="34210" ht="22.5" customHeight="1">
      <c r="A34210" s="209" t="s">
        <v>34561</v>
      </c>
      <c r="B34210" s="209" t="s">
        <v>251</v>
      </c>
    </row>
    <row r="34211" ht="22.5" customHeight="1">
      <c r="A34211" s="209" t="s">
        <v>34562</v>
      </c>
      <c r="B34211" s="209" t="s">
        <v>251</v>
      </c>
    </row>
    <row r="34212" ht="22.5" customHeight="1">
      <c r="A34212" s="209" t="s">
        <v>34563</v>
      </c>
      <c r="B34212" s="209" t="s">
        <v>251</v>
      </c>
    </row>
    <row r="34213" ht="22.5" customHeight="1">
      <c r="A34213" s="209" t="s">
        <v>34564</v>
      </c>
      <c r="B34213" s="209" t="s">
        <v>251</v>
      </c>
    </row>
    <row r="34214" ht="22.5" customHeight="1">
      <c r="A34214" s="209" t="s">
        <v>34565</v>
      </c>
      <c r="B34214" s="209" t="s">
        <v>251</v>
      </c>
    </row>
    <row r="34215" ht="22.5" customHeight="1">
      <c r="A34215" s="209" t="s">
        <v>34566</v>
      </c>
      <c r="B34215" s="209" t="s">
        <v>251</v>
      </c>
    </row>
    <row r="34216" ht="22.5" customHeight="1">
      <c r="A34216" s="209" t="s">
        <v>34567</v>
      </c>
      <c r="B34216" s="209" t="s">
        <v>251</v>
      </c>
    </row>
    <row r="34217" ht="22.5" customHeight="1">
      <c r="A34217" s="209" t="s">
        <v>34568</v>
      </c>
      <c r="B34217" s="209" t="s">
        <v>251</v>
      </c>
    </row>
    <row r="34218" ht="22.5" customHeight="1">
      <c r="A34218" s="209" t="s">
        <v>34569</v>
      </c>
      <c r="B34218" s="209" t="s">
        <v>251</v>
      </c>
    </row>
    <row r="34219" ht="22.5" customHeight="1">
      <c r="A34219" s="209" t="s">
        <v>34570</v>
      </c>
      <c r="B34219" s="209" t="s">
        <v>251</v>
      </c>
    </row>
    <row r="34220" ht="22.5" customHeight="1">
      <c r="A34220" s="209" t="s">
        <v>34571</v>
      </c>
      <c r="B34220" s="209" t="s">
        <v>251</v>
      </c>
    </row>
    <row r="34221" ht="22.5" customHeight="1">
      <c r="A34221" s="209" t="s">
        <v>34572</v>
      </c>
      <c r="B34221" s="209" t="s">
        <v>251</v>
      </c>
    </row>
    <row r="34222" ht="22.5" customHeight="1">
      <c r="A34222" s="209" t="s">
        <v>34573</v>
      </c>
      <c r="B34222" s="209" t="s">
        <v>251</v>
      </c>
    </row>
    <row r="34223" ht="22.5" customHeight="1">
      <c r="A34223" s="209" t="s">
        <v>34574</v>
      </c>
      <c r="B34223" s="209" t="s">
        <v>251</v>
      </c>
    </row>
    <row r="34224" ht="22.5" customHeight="1">
      <c r="A34224" s="209" t="s">
        <v>34575</v>
      </c>
      <c r="B34224" s="209" t="s">
        <v>251</v>
      </c>
    </row>
    <row r="34225" ht="22.5" customHeight="1">
      <c r="A34225" s="209" t="s">
        <v>34576</v>
      </c>
      <c r="B34225" s="209" t="s">
        <v>251</v>
      </c>
    </row>
    <row r="34226" ht="22.5" customHeight="1">
      <c r="A34226" s="209" t="s">
        <v>34577</v>
      </c>
      <c r="B34226" s="209" t="s">
        <v>251</v>
      </c>
    </row>
    <row r="34227" ht="22.5" customHeight="1">
      <c r="A34227" s="209" t="s">
        <v>34578</v>
      </c>
      <c r="B34227" s="209" t="s">
        <v>251</v>
      </c>
    </row>
    <row r="34228" ht="22.5" customHeight="1">
      <c r="A34228" s="209" t="s">
        <v>34579</v>
      </c>
      <c r="B34228" s="209" t="s">
        <v>251</v>
      </c>
    </row>
    <row r="34229" ht="22.5" customHeight="1">
      <c r="A34229" s="209" t="s">
        <v>34580</v>
      </c>
      <c r="B34229" s="209" t="s">
        <v>251</v>
      </c>
    </row>
    <row r="34230" ht="22.5" customHeight="1">
      <c r="A34230" s="209" t="s">
        <v>34581</v>
      </c>
      <c r="B34230" s="209" t="s">
        <v>251</v>
      </c>
    </row>
    <row r="34231" ht="22.5" customHeight="1">
      <c r="A34231" s="209" t="s">
        <v>34582</v>
      </c>
      <c r="B34231" s="209" t="s">
        <v>251</v>
      </c>
    </row>
    <row r="34232" ht="22.5" customHeight="1">
      <c r="A34232" s="209" t="s">
        <v>34583</v>
      </c>
      <c r="B34232" s="209" t="s">
        <v>251</v>
      </c>
    </row>
    <row r="34233" ht="22.5" customHeight="1">
      <c r="A34233" s="209" t="s">
        <v>34584</v>
      </c>
      <c r="B34233" s="209" t="s">
        <v>251</v>
      </c>
    </row>
    <row r="34234" ht="22.5" customHeight="1">
      <c r="A34234" s="209" t="s">
        <v>34585</v>
      </c>
      <c r="B34234" s="209" t="s">
        <v>251</v>
      </c>
    </row>
    <row r="34235" ht="22.5" customHeight="1">
      <c r="A34235" s="209" t="s">
        <v>34586</v>
      </c>
      <c r="B34235" s="209" t="s">
        <v>251</v>
      </c>
    </row>
    <row r="34236" ht="22.5" customHeight="1">
      <c r="A34236" s="209" t="s">
        <v>34587</v>
      </c>
      <c r="B34236" s="209" t="s">
        <v>251</v>
      </c>
    </row>
    <row r="34237" ht="22.5" customHeight="1">
      <c r="A34237" s="209" t="s">
        <v>34588</v>
      </c>
      <c r="B34237" s="209" t="s">
        <v>251</v>
      </c>
    </row>
    <row r="34238" ht="22.5" customHeight="1">
      <c r="A34238" s="209" t="s">
        <v>34589</v>
      </c>
      <c r="B34238" s="209" t="s">
        <v>251</v>
      </c>
    </row>
    <row r="34239" ht="22.5" customHeight="1">
      <c r="A34239" s="209" t="s">
        <v>34590</v>
      </c>
      <c r="B34239" s="209" t="s">
        <v>251</v>
      </c>
    </row>
    <row r="34240" ht="22.5" customHeight="1">
      <c r="A34240" s="209" t="s">
        <v>34591</v>
      </c>
      <c r="B34240" s="209" t="s">
        <v>251</v>
      </c>
    </row>
    <row r="34241" ht="22.5" customHeight="1">
      <c r="A34241" s="209" t="s">
        <v>34592</v>
      </c>
      <c r="B34241" s="209" t="s">
        <v>251</v>
      </c>
    </row>
    <row r="34242" ht="22.5" customHeight="1">
      <c r="A34242" s="209" t="s">
        <v>34593</v>
      </c>
      <c r="B34242" s="209" t="s">
        <v>251</v>
      </c>
    </row>
    <row r="34243" ht="22.5" customHeight="1">
      <c r="A34243" s="209" t="s">
        <v>34594</v>
      </c>
      <c r="B34243" s="209" t="s">
        <v>251</v>
      </c>
    </row>
    <row r="34244" ht="22.5" customHeight="1">
      <c r="A34244" s="209" t="s">
        <v>34595</v>
      </c>
      <c r="B34244" s="209" t="s">
        <v>251</v>
      </c>
    </row>
    <row r="34245" ht="22.5" customHeight="1">
      <c r="A34245" s="209" t="s">
        <v>34596</v>
      </c>
      <c r="B34245" s="209" t="s">
        <v>251</v>
      </c>
    </row>
    <row r="34246" ht="22.5" customHeight="1">
      <c r="A34246" s="209" t="s">
        <v>34597</v>
      </c>
      <c r="B34246" s="209" t="s">
        <v>251</v>
      </c>
    </row>
    <row r="34247" ht="22.5" customHeight="1">
      <c r="A34247" s="209" t="s">
        <v>34598</v>
      </c>
      <c r="B34247" s="209" t="s">
        <v>251</v>
      </c>
    </row>
    <row r="34248" ht="22.5" customHeight="1">
      <c r="A34248" s="209" t="s">
        <v>34599</v>
      </c>
      <c r="B34248" s="209" t="s">
        <v>251</v>
      </c>
    </row>
    <row r="34249" ht="22.5" customHeight="1">
      <c r="A34249" s="209" t="s">
        <v>34600</v>
      </c>
      <c r="B34249" s="209" t="s">
        <v>251</v>
      </c>
    </row>
    <row r="34250" ht="22.5" customHeight="1">
      <c r="A34250" s="209" t="s">
        <v>34601</v>
      </c>
      <c r="B34250" s="209" t="s">
        <v>251</v>
      </c>
    </row>
    <row r="34251" ht="22.5" customHeight="1">
      <c r="A34251" s="209" t="s">
        <v>34602</v>
      </c>
      <c r="B34251" s="209" t="s">
        <v>251</v>
      </c>
    </row>
    <row r="34252" ht="22.5" customHeight="1">
      <c r="A34252" s="209" t="s">
        <v>34603</v>
      </c>
      <c r="B34252" s="209" t="s">
        <v>251</v>
      </c>
    </row>
    <row r="34253" ht="22.5" customHeight="1">
      <c r="A34253" s="209" t="s">
        <v>34604</v>
      </c>
      <c r="B34253" s="209" t="s">
        <v>251</v>
      </c>
    </row>
    <row r="34254" ht="22.5" customHeight="1">
      <c r="A34254" s="209" t="s">
        <v>34605</v>
      </c>
      <c r="B34254" s="209" t="s">
        <v>251</v>
      </c>
    </row>
    <row r="34255" ht="22.5" customHeight="1">
      <c r="A34255" s="209" t="s">
        <v>34606</v>
      </c>
      <c r="B34255" s="209" t="s">
        <v>251</v>
      </c>
    </row>
    <row r="34256" ht="22.5" customHeight="1">
      <c r="A34256" s="209" t="s">
        <v>34607</v>
      </c>
      <c r="B34256" s="209" t="s">
        <v>251</v>
      </c>
    </row>
    <row r="34257" ht="22.5" customHeight="1">
      <c r="A34257" s="209" t="s">
        <v>34608</v>
      </c>
      <c r="B34257" s="209" t="s">
        <v>251</v>
      </c>
    </row>
    <row r="34258" ht="22.5" customHeight="1">
      <c r="A34258" s="209" t="s">
        <v>34609</v>
      </c>
      <c r="B34258" s="209" t="s">
        <v>251</v>
      </c>
    </row>
    <row r="34259" ht="22.5" customHeight="1">
      <c r="A34259" s="209" t="s">
        <v>34610</v>
      </c>
      <c r="B34259" s="209" t="s">
        <v>251</v>
      </c>
    </row>
    <row r="34260" ht="22.5" customHeight="1">
      <c r="A34260" s="209" t="s">
        <v>34611</v>
      </c>
      <c r="B34260" s="209" t="s">
        <v>251</v>
      </c>
    </row>
    <row r="34261" ht="22.5" customHeight="1">
      <c r="A34261" s="209" t="s">
        <v>34612</v>
      </c>
      <c r="B34261" s="209" t="s">
        <v>251</v>
      </c>
    </row>
    <row r="34262" ht="22.5" customHeight="1">
      <c r="A34262" s="209" t="s">
        <v>34613</v>
      </c>
      <c r="B34262" s="209" t="s">
        <v>251</v>
      </c>
    </row>
    <row r="34263" ht="22.5" customHeight="1">
      <c r="A34263" s="209" t="s">
        <v>34614</v>
      </c>
      <c r="B34263" s="209" t="s">
        <v>251</v>
      </c>
    </row>
    <row r="34264" ht="22.5" customHeight="1">
      <c r="A34264" s="209" t="s">
        <v>34615</v>
      </c>
      <c r="B34264" s="209" t="s">
        <v>251</v>
      </c>
    </row>
    <row r="34265" ht="22.5" customHeight="1">
      <c r="A34265" s="209" t="s">
        <v>34616</v>
      </c>
      <c r="B34265" s="209" t="s">
        <v>251</v>
      </c>
    </row>
    <row r="34266" ht="22.5" customHeight="1">
      <c r="A34266" s="209" t="s">
        <v>34617</v>
      </c>
      <c r="B34266" s="209" t="s">
        <v>251</v>
      </c>
    </row>
    <row r="34267" ht="22.5" customHeight="1">
      <c r="A34267" s="209" t="s">
        <v>34618</v>
      </c>
      <c r="B34267" s="209" t="s">
        <v>251</v>
      </c>
    </row>
    <row r="34268" ht="22.5" customHeight="1">
      <c r="A34268" s="209" t="s">
        <v>34619</v>
      </c>
      <c r="B34268" s="209" t="s">
        <v>251</v>
      </c>
    </row>
    <row r="34269" ht="22.5" customHeight="1">
      <c r="A34269" s="209" t="s">
        <v>34620</v>
      </c>
      <c r="B34269" s="209" t="s">
        <v>251</v>
      </c>
    </row>
    <row r="34270" ht="22.5" customHeight="1">
      <c r="A34270" s="209" t="s">
        <v>34621</v>
      </c>
      <c r="B34270" s="209" t="s">
        <v>251</v>
      </c>
    </row>
    <row r="34271" ht="22.5" customHeight="1">
      <c r="A34271" s="209" t="s">
        <v>34622</v>
      </c>
      <c r="B34271" s="209" t="s">
        <v>251</v>
      </c>
    </row>
    <row r="34272" ht="22.5" customHeight="1">
      <c r="A34272" s="209" t="s">
        <v>34623</v>
      </c>
      <c r="B34272" s="209" t="s">
        <v>251</v>
      </c>
    </row>
    <row r="34273" ht="22.5" customHeight="1">
      <c r="A34273" s="209" t="s">
        <v>34624</v>
      </c>
      <c r="B34273" s="209" t="s">
        <v>251</v>
      </c>
    </row>
    <row r="34274" ht="22.5" customHeight="1">
      <c r="A34274" s="209" t="s">
        <v>34625</v>
      </c>
      <c r="B34274" s="209" t="s">
        <v>251</v>
      </c>
    </row>
    <row r="34275" ht="22.5" customHeight="1">
      <c r="A34275" s="209" t="s">
        <v>34626</v>
      </c>
      <c r="B34275" s="209" t="s">
        <v>251</v>
      </c>
    </row>
    <row r="34276" ht="22.5" customHeight="1">
      <c r="A34276" s="209" t="s">
        <v>34627</v>
      </c>
      <c r="B34276" s="209" t="s">
        <v>251</v>
      </c>
    </row>
    <row r="34277" ht="22.5" customHeight="1">
      <c r="A34277" s="209" t="s">
        <v>34628</v>
      </c>
      <c r="B34277" s="209" t="s">
        <v>251</v>
      </c>
    </row>
    <row r="34278" ht="22.5" customHeight="1">
      <c r="A34278" s="209" t="s">
        <v>34629</v>
      </c>
      <c r="B34278" s="209" t="s">
        <v>251</v>
      </c>
    </row>
    <row r="34279" ht="22.5" customHeight="1">
      <c r="A34279" s="209" t="s">
        <v>34630</v>
      </c>
      <c r="B34279" s="209" t="s">
        <v>251</v>
      </c>
    </row>
    <row r="34280" ht="22.5" customHeight="1">
      <c r="A34280" s="209" t="s">
        <v>34631</v>
      </c>
      <c r="B34280" s="209" t="s">
        <v>251</v>
      </c>
    </row>
    <row r="34281" ht="22.5" customHeight="1">
      <c r="A34281" s="209" t="s">
        <v>34632</v>
      </c>
      <c r="B34281" s="209" t="s">
        <v>251</v>
      </c>
    </row>
    <row r="34282" ht="22.5" customHeight="1">
      <c r="A34282" s="209" t="s">
        <v>34633</v>
      </c>
      <c r="B34282" s="209" t="s">
        <v>251</v>
      </c>
    </row>
    <row r="34283" ht="22.5" customHeight="1">
      <c r="A34283" s="209" t="s">
        <v>34634</v>
      </c>
      <c r="B34283" s="209" t="s">
        <v>251</v>
      </c>
    </row>
    <row r="34284" ht="22.5" customHeight="1">
      <c r="A34284" s="209" t="s">
        <v>34635</v>
      </c>
      <c r="B34284" s="209" t="s">
        <v>251</v>
      </c>
    </row>
    <row r="34285" ht="22.5" customHeight="1">
      <c r="A34285" s="209" t="s">
        <v>34636</v>
      </c>
      <c r="B34285" s="209" t="s">
        <v>251</v>
      </c>
    </row>
    <row r="34286" ht="22.5" customHeight="1">
      <c r="A34286" s="209" t="s">
        <v>34637</v>
      </c>
      <c r="B34286" s="209" t="s">
        <v>251</v>
      </c>
    </row>
    <row r="34287" ht="22.5" customHeight="1">
      <c r="A34287" s="209" t="s">
        <v>34638</v>
      </c>
      <c r="B34287" s="209" t="s">
        <v>251</v>
      </c>
    </row>
    <row r="34288" ht="22.5" customHeight="1">
      <c r="A34288" s="209" t="s">
        <v>34639</v>
      </c>
      <c r="B34288" s="209" t="s">
        <v>251</v>
      </c>
    </row>
    <row r="34289" ht="22.5" customHeight="1">
      <c r="A34289" s="209" t="s">
        <v>34640</v>
      </c>
      <c r="B34289" s="209" t="s">
        <v>251</v>
      </c>
    </row>
    <row r="34290" ht="22.5" customHeight="1">
      <c r="A34290" s="209" t="s">
        <v>34641</v>
      </c>
      <c r="B34290" s="209" t="s">
        <v>251</v>
      </c>
    </row>
    <row r="34291" ht="22.5" customHeight="1">
      <c r="A34291" s="209" t="s">
        <v>34642</v>
      </c>
      <c r="B34291" s="209" t="s">
        <v>251</v>
      </c>
    </row>
    <row r="34292" ht="22.5" customHeight="1">
      <c r="A34292" s="209" t="s">
        <v>34643</v>
      </c>
      <c r="B34292" s="209" t="s">
        <v>251</v>
      </c>
    </row>
    <row r="34293" ht="22.5" customHeight="1">
      <c r="A34293" s="209" t="s">
        <v>34644</v>
      </c>
      <c r="B34293" s="209" t="s">
        <v>251</v>
      </c>
    </row>
    <row r="34294" ht="22.5" customHeight="1">
      <c r="A34294" s="209" t="s">
        <v>34645</v>
      </c>
      <c r="B34294" s="209" t="s">
        <v>251</v>
      </c>
    </row>
    <row r="34295" ht="22.5" customHeight="1">
      <c r="A34295" s="209" t="s">
        <v>34646</v>
      </c>
      <c r="B34295" s="209" t="s">
        <v>251</v>
      </c>
    </row>
    <row r="34296" ht="22.5" customHeight="1">
      <c r="A34296" s="209" t="s">
        <v>34647</v>
      </c>
      <c r="B34296" s="209" t="s">
        <v>251</v>
      </c>
    </row>
    <row r="34297" ht="22.5" customHeight="1">
      <c r="A34297" s="209" t="s">
        <v>34648</v>
      </c>
      <c r="B34297" s="209" t="s">
        <v>251</v>
      </c>
    </row>
    <row r="34298" ht="22.5" customHeight="1">
      <c r="A34298" s="209" t="s">
        <v>34649</v>
      </c>
      <c r="B34298" s="209" t="s">
        <v>251</v>
      </c>
    </row>
    <row r="34299" ht="22.5" customHeight="1">
      <c r="A34299" s="209" t="s">
        <v>34650</v>
      </c>
      <c r="B34299" s="209" t="s">
        <v>251</v>
      </c>
    </row>
    <row r="34300" ht="22.5" customHeight="1">
      <c r="A34300" s="209" t="s">
        <v>34651</v>
      </c>
      <c r="B34300" s="209" t="s">
        <v>251</v>
      </c>
    </row>
    <row r="34301" ht="22.5" customHeight="1">
      <c r="A34301" s="209" t="s">
        <v>34652</v>
      </c>
      <c r="B34301" s="209" t="s">
        <v>251</v>
      </c>
    </row>
    <row r="34302" ht="22.5" customHeight="1">
      <c r="A34302" s="209" t="s">
        <v>34653</v>
      </c>
      <c r="B34302" s="209" t="s">
        <v>251</v>
      </c>
    </row>
    <row r="34303" ht="22.5" customHeight="1">
      <c r="A34303" s="209" t="s">
        <v>34654</v>
      </c>
      <c r="B34303" s="209" t="s">
        <v>251</v>
      </c>
    </row>
    <row r="34304" ht="22.5" customHeight="1">
      <c r="A34304" s="209" t="s">
        <v>34655</v>
      </c>
      <c r="B34304" s="209" t="s">
        <v>251</v>
      </c>
    </row>
    <row r="34305" ht="22.5" customHeight="1">
      <c r="A34305" s="209" t="s">
        <v>34656</v>
      </c>
      <c r="B34305" s="209" t="s">
        <v>251</v>
      </c>
    </row>
    <row r="34306" ht="22.5" customHeight="1">
      <c r="A34306" s="209" t="s">
        <v>34657</v>
      </c>
      <c r="B34306" s="209" t="s">
        <v>251</v>
      </c>
    </row>
    <row r="34307" ht="22.5" customHeight="1">
      <c r="A34307" s="209" t="s">
        <v>34658</v>
      </c>
      <c r="B34307" s="209" t="s">
        <v>251</v>
      </c>
    </row>
    <row r="34308" ht="22.5" customHeight="1">
      <c r="A34308" s="209" t="s">
        <v>34659</v>
      </c>
      <c r="B34308" s="209" t="s">
        <v>251</v>
      </c>
    </row>
    <row r="34309" ht="22.5" customHeight="1">
      <c r="A34309" s="209" t="s">
        <v>34660</v>
      </c>
      <c r="B34309" s="209" t="s">
        <v>251</v>
      </c>
    </row>
    <row r="34310" ht="22.5" customHeight="1">
      <c r="A34310" s="209" t="s">
        <v>34661</v>
      </c>
      <c r="B34310" s="209" t="s">
        <v>251</v>
      </c>
    </row>
    <row r="34311" ht="22.5" customHeight="1">
      <c r="A34311" s="209" t="s">
        <v>34662</v>
      </c>
      <c r="B34311" s="209" t="s">
        <v>251</v>
      </c>
    </row>
    <row r="34312" ht="22.5" customHeight="1">
      <c r="A34312" s="209" t="s">
        <v>34663</v>
      </c>
      <c r="B34312" s="209" t="s">
        <v>251</v>
      </c>
    </row>
    <row r="34313" ht="22.5" customHeight="1">
      <c r="A34313" s="209" t="s">
        <v>34664</v>
      </c>
      <c r="B34313" s="209" t="s">
        <v>251</v>
      </c>
    </row>
    <row r="34314" ht="22.5" customHeight="1">
      <c r="A34314" s="209" t="s">
        <v>34665</v>
      </c>
      <c r="B34314" s="209" t="s">
        <v>251</v>
      </c>
    </row>
    <row r="34315" ht="22.5" customHeight="1">
      <c r="A34315" s="209" t="s">
        <v>34666</v>
      </c>
      <c r="B34315" s="209" t="s">
        <v>251</v>
      </c>
    </row>
    <row r="34316" ht="22.5" customHeight="1">
      <c r="A34316" s="209" t="s">
        <v>34667</v>
      </c>
      <c r="B34316" s="209" t="s">
        <v>251</v>
      </c>
    </row>
    <row r="34317" ht="22.5" customHeight="1">
      <c r="A34317" s="209" t="s">
        <v>34668</v>
      </c>
      <c r="B34317" s="209" t="s">
        <v>251</v>
      </c>
    </row>
    <row r="34318" ht="22.5" customHeight="1">
      <c r="A34318" s="209" t="s">
        <v>34669</v>
      </c>
      <c r="B34318" s="209" t="s">
        <v>251</v>
      </c>
    </row>
    <row r="34319" ht="22.5" customHeight="1">
      <c r="A34319" s="209" t="s">
        <v>34670</v>
      </c>
      <c r="B34319" s="209" t="s">
        <v>251</v>
      </c>
    </row>
    <row r="34320" ht="22.5" customHeight="1">
      <c r="A34320" s="209" t="s">
        <v>34671</v>
      </c>
      <c r="B34320" s="209" t="s">
        <v>251</v>
      </c>
    </row>
    <row r="34321" ht="22.5" customHeight="1">
      <c r="A34321" s="209" t="s">
        <v>34672</v>
      </c>
      <c r="B34321" s="209" t="s">
        <v>251</v>
      </c>
    </row>
    <row r="34322" ht="22.5" customHeight="1">
      <c r="A34322" s="209" t="s">
        <v>34673</v>
      </c>
      <c r="B34322" s="209" t="s">
        <v>251</v>
      </c>
    </row>
    <row r="34323" ht="22.5" customHeight="1">
      <c r="A34323" s="209" t="s">
        <v>34674</v>
      </c>
      <c r="B34323" s="209" t="s">
        <v>251</v>
      </c>
    </row>
    <row r="34324" ht="22.5" customHeight="1">
      <c r="A34324" s="209" t="s">
        <v>34675</v>
      </c>
      <c r="B34324" s="209" t="s">
        <v>251</v>
      </c>
    </row>
    <row r="34325" ht="22.5" customHeight="1">
      <c r="A34325" s="209" t="s">
        <v>34676</v>
      </c>
      <c r="B34325" s="209" t="s">
        <v>251</v>
      </c>
    </row>
    <row r="34326" ht="22.5" customHeight="1">
      <c r="A34326" s="209" t="s">
        <v>34677</v>
      </c>
      <c r="B34326" s="209" t="s">
        <v>251</v>
      </c>
    </row>
    <row r="34327" ht="22.5" customHeight="1">
      <c r="A34327" s="209" t="s">
        <v>34678</v>
      </c>
      <c r="B34327" s="209" t="s">
        <v>251</v>
      </c>
    </row>
    <row r="34328" ht="22.5" customHeight="1">
      <c r="A34328" s="209" t="s">
        <v>34679</v>
      </c>
      <c r="B34328" s="209" t="s">
        <v>251</v>
      </c>
    </row>
    <row r="34329" ht="22.5" customHeight="1">
      <c r="A34329" s="209" t="s">
        <v>34680</v>
      </c>
      <c r="B34329" s="209" t="s">
        <v>251</v>
      </c>
    </row>
    <row r="34330" ht="22.5" customHeight="1">
      <c r="A34330" s="209" t="s">
        <v>34681</v>
      </c>
      <c r="B34330" s="209" t="s">
        <v>251</v>
      </c>
    </row>
    <row r="34331" ht="22.5" customHeight="1">
      <c r="A34331" s="209" t="s">
        <v>34682</v>
      </c>
      <c r="B34331" s="209" t="s">
        <v>251</v>
      </c>
    </row>
    <row r="34332" ht="22.5" customHeight="1">
      <c r="A34332" s="209" t="s">
        <v>34683</v>
      </c>
      <c r="B34332" s="209" t="s">
        <v>251</v>
      </c>
    </row>
    <row r="34333" ht="22.5" customHeight="1">
      <c r="A34333" s="209" t="s">
        <v>34684</v>
      </c>
      <c r="B34333" s="209" t="s">
        <v>251</v>
      </c>
    </row>
    <row r="34334" ht="22.5" customHeight="1">
      <c r="A34334" s="209" t="s">
        <v>34685</v>
      </c>
      <c r="B34334" s="209" t="s">
        <v>251</v>
      </c>
    </row>
    <row r="34335" ht="22.5" customHeight="1">
      <c r="A34335" s="209" t="s">
        <v>34686</v>
      </c>
      <c r="B34335" s="209" t="s">
        <v>251</v>
      </c>
    </row>
    <row r="34336" ht="22.5" customHeight="1">
      <c r="A34336" s="209" t="s">
        <v>34687</v>
      </c>
      <c r="B34336" s="209" t="s">
        <v>251</v>
      </c>
    </row>
    <row r="34337" ht="22.5" customHeight="1">
      <c r="A34337" s="209" t="s">
        <v>34688</v>
      </c>
      <c r="B34337" s="209" t="s">
        <v>251</v>
      </c>
    </row>
    <row r="34338" ht="22.5" customHeight="1">
      <c r="A34338" s="209" t="s">
        <v>34689</v>
      </c>
      <c r="B34338" s="209" t="s">
        <v>251</v>
      </c>
    </row>
    <row r="34339" ht="22.5" customHeight="1">
      <c r="A34339" s="209" t="s">
        <v>34690</v>
      </c>
      <c r="B34339" s="209" t="s">
        <v>251</v>
      </c>
    </row>
    <row r="34340" ht="22.5" customHeight="1">
      <c r="A34340" s="209" t="s">
        <v>34691</v>
      </c>
      <c r="B34340" s="209" t="s">
        <v>251</v>
      </c>
    </row>
    <row r="34341" ht="22.5" customHeight="1">
      <c r="A34341" s="209" t="s">
        <v>34692</v>
      </c>
      <c r="B34341" s="209" t="s">
        <v>251</v>
      </c>
    </row>
    <row r="34342" ht="22.5" customHeight="1">
      <c r="A34342" s="209" t="s">
        <v>34693</v>
      </c>
      <c r="B34342" s="209" t="s">
        <v>251</v>
      </c>
    </row>
    <row r="34343" ht="22.5" customHeight="1">
      <c r="A34343" s="209" t="s">
        <v>34694</v>
      </c>
      <c r="B34343" s="209" t="s">
        <v>251</v>
      </c>
    </row>
    <row r="34344" ht="22.5" customHeight="1">
      <c r="A34344" s="209" t="s">
        <v>34695</v>
      </c>
      <c r="B34344" s="209" t="s">
        <v>251</v>
      </c>
    </row>
    <row r="34345" ht="22.5" customHeight="1">
      <c r="A34345" s="209" t="s">
        <v>34696</v>
      </c>
      <c r="B34345" s="209" t="s">
        <v>251</v>
      </c>
    </row>
    <row r="34346" ht="22.5" customHeight="1">
      <c r="A34346" s="209" t="s">
        <v>34697</v>
      </c>
      <c r="B34346" s="209" t="s">
        <v>251</v>
      </c>
    </row>
    <row r="34347" ht="22.5" customHeight="1">
      <c r="A34347" s="209" t="s">
        <v>34698</v>
      </c>
      <c r="B34347" s="209" t="s">
        <v>251</v>
      </c>
    </row>
    <row r="34348" ht="22.5" customHeight="1">
      <c r="A34348" s="209" t="s">
        <v>34699</v>
      </c>
      <c r="B34348" s="209" t="s">
        <v>251</v>
      </c>
    </row>
    <row r="34349" ht="22.5" customHeight="1">
      <c r="A34349" s="209" t="s">
        <v>34700</v>
      </c>
      <c r="B34349" s="209" t="s">
        <v>251</v>
      </c>
    </row>
    <row r="34350" ht="22.5" customHeight="1">
      <c r="A34350" s="209" t="s">
        <v>34701</v>
      </c>
      <c r="B34350" s="209" t="s">
        <v>251</v>
      </c>
    </row>
    <row r="34351" ht="22.5" customHeight="1">
      <c r="A34351" s="209" t="s">
        <v>34702</v>
      </c>
      <c r="B34351" s="209" t="s">
        <v>251</v>
      </c>
    </row>
    <row r="34352" ht="22.5" customHeight="1">
      <c r="A34352" s="209" t="s">
        <v>34703</v>
      </c>
      <c r="B34352" s="209" t="s">
        <v>251</v>
      </c>
    </row>
    <row r="34353" ht="22.5" customHeight="1">
      <c r="A34353" s="209" t="s">
        <v>34704</v>
      </c>
      <c r="B34353" s="209" t="s">
        <v>251</v>
      </c>
    </row>
    <row r="34354" ht="22.5" customHeight="1">
      <c r="A34354" s="209" t="s">
        <v>34705</v>
      </c>
      <c r="B34354" s="209" t="s">
        <v>251</v>
      </c>
    </row>
    <row r="34355" ht="22.5" customHeight="1">
      <c r="A34355" s="209" t="s">
        <v>34706</v>
      </c>
      <c r="B34355" s="209" t="s">
        <v>251</v>
      </c>
    </row>
    <row r="34356" ht="22.5" customHeight="1">
      <c r="A34356" s="209" t="s">
        <v>34707</v>
      </c>
      <c r="B34356" s="209" t="s">
        <v>251</v>
      </c>
    </row>
    <row r="34357" ht="22.5" customHeight="1">
      <c r="A34357" s="209" t="s">
        <v>34708</v>
      </c>
      <c r="B34357" s="209" t="s">
        <v>251</v>
      </c>
    </row>
    <row r="34358" ht="22.5" customHeight="1">
      <c r="A34358" s="209" t="s">
        <v>34709</v>
      </c>
      <c r="B34358" s="209" t="s">
        <v>251</v>
      </c>
    </row>
    <row r="34359" ht="22.5" customHeight="1">
      <c r="A34359" s="209" t="s">
        <v>34710</v>
      </c>
      <c r="B34359" s="209" t="s">
        <v>251</v>
      </c>
    </row>
    <row r="34360" ht="22.5" customHeight="1">
      <c r="A34360" s="209" t="s">
        <v>34711</v>
      </c>
      <c r="B34360" s="209" t="s">
        <v>251</v>
      </c>
    </row>
    <row r="34361" ht="22.5" customHeight="1">
      <c r="A34361" s="209" t="s">
        <v>34712</v>
      </c>
      <c r="B34361" s="209" t="s">
        <v>251</v>
      </c>
    </row>
    <row r="34362" ht="22.5" customHeight="1">
      <c r="A34362" s="209" t="s">
        <v>34713</v>
      </c>
      <c r="B34362" s="209" t="s">
        <v>251</v>
      </c>
    </row>
    <row r="34363" ht="22.5" customHeight="1">
      <c r="A34363" s="209" t="s">
        <v>34714</v>
      </c>
      <c r="B34363" s="209" t="s">
        <v>251</v>
      </c>
    </row>
    <row r="34364" ht="22.5" customHeight="1">
      <c r="A34364" s="209" t="s">
        <v>34715</v>
      </c>
      <c r="B34364" s="209" t="s">
        <v>251</v>
      </c>
    </row>
    <row r="34365" ht="22.5" customHeight="1">
      <c r="A34365" s="209" t="s">
        <v>34716</v>
      </c>
      <c r="B34365" s="209" t="s">
        <v>251</v>
      </c>
    </row>
    <row r="34366" ht="22.5" customHeight="1">
      <c r="A34366" s="209" t="s">
        <v>34717</v>
      </c>
      <c r="B34366" s="209" t="s">
        <v>251</v>
      </c>
    </row>
    <row r="34367" ht="22.5" customHeight="1">
      <c r="A34367" s="209" t="s">
        <v>34718</v>
      </c>
      <c r="B34367" s="209" t="s">
        <v>251</v>
      </c>
    </row>
    <row r="34368" ht="22.5" customHeight="1">
      <c r="A34368" s="209" t="s">
        <v>34719</v>
      </c>
      <c r="B34368" s="209" t="s">
        <v>251</v>
      </c>
    </row>
    <row r="34369" ht="22.5" customHeight="1">
      <c r="A34369" s="209" t="s">
        <v>34720</v>
      </c>
      <c r="B34369" s="209" t="s">
        <v>251</v>
      </c>
    </row>
    <row r="34370" ht="22.5" customHeight="1">
      <c r="A34370" s="209" t="s">
        <v>34721</v>
      </c>
      <c r="B34370" s="209" t="s">
        <v>251</v>
      </c>
    </row>
    <row r="34371" ht="22.5" customHeight="1">
      <c r="A34371" s="209" t="s">
        <v>34722</v>
      </c>
      <c r="B34371" s="209" t="s">
        <v>251</v>
      </c>
    </row>
    <row r="34372" ht="22.5" customHeight="1">
      <c r="A34372" s="209" t="s">
        <v>34723</v>
      </c>
      <c r="B34372" s="209" t="s">
        <v>251</v>
      </c>
    </row>
    <row r="34373" ht="22.5" customHeight="1">
      <c r="A34373" s="209" t="s">
        <v>34724</v>
      </c>
      <c r="B34373" s="209" t="s">
        <v>251</v>
      </c>
    </row>
    <row r="34374" ht="22.5" customHeight="1">
      <c r="A34374" s="209" t="s">
        <v>34725</v>
      </c>
      <c r="B34374" s="209" t="s">
        <v>251</v>
      </c>
    </row>
    <row r="34375" ht="22.5" customHeight="1">
      <c r="A34375" s="209" t="s">
        <v>34726</v>
      </c>
      <c r="B34375" s="209" t="s">
        <v>251</v>
      </c>
    </row>
    <row r="34376" ht="22.5" customHeight="1">
      <c r="A34376" s="209" t="s">
        <v>34727</v>
      </c>
      <c r="B34376" s="209" t="s">
        <v>251</v>
      </c>
    </row>
    <row r="34377" ht="22.5" customHeight="1">
      <c r="A34377" s="209" t="s">
        <v>34728</v>
      </c>
      <c r="B34377" s="209" t="s">
        <v>251</v>
      </c>
    </row>
    <row r="34378" ht="22.5" customHeight="1">
      <c r="A34378" s="209" t="s">
        <v>34729</v>
      </c>
      <c r="B34378" s="209" t="s">
        <v>251</v>
      </c>
    </row>
    <row r="34379" ht="22.5" customHeight="1">
      <c r="A34379" s="209" t="s">
        <v>34730</v>
      </c>
      <c r="B34379" s="209" t="s">
        <v>251</v>
      </c>
    </row>
    <row r="34380" ht="22.5" customHeight="1">
      <c r="A34380" s="209" t="s">
        <v>34731</v>
      </c>
      <c r="B34380" s="209" t="s">
        <v>251</v>
      </c>
    </row>
    <row r="34381" ht="22.5" customHeight="1">
      <c r="A34381" s="209" t="s">
        <v>34732</v>
      </c>
      <c r="B34381" s="209" t="s">
        <v>251</v>
      </c>
    </row>
    <row r="34382" ht="22.5" customHeight="1">
      <c r="A34382" s="209" t="s">
        <v>34733</v>
      </c>
      <c r="B34382" s="209" t="s">
        <v>251</v>
      </c>
    </row>
    <row r="34383" ht="22.5" customHeight="1">
      <c r="A34383" s="209" t="s">
        <v>34734</v>
      </c>
      <c r="B34383" s="209" t="s">
        <v>251</v>
      </c>
    </row>
    <row r="34384" ht="22.5" customHeight="1">
      <c r="A34384" s="209" t="s">
        <v>34735</v>
      </c>
      <c r="B34384" s="209" t="s">
        <v>251</v>
      </c>
    </row>
    <row r="34385" ht="22.5" customHeight="1">
      <c r="A34385" s="209" t="s">
        <v>34736</v>
      </c>
      <c r="B34385" s="209" t="s">
        <v>251</v>
      </c>
    </row>
    <row r="34386" ht="22.5" customHeight="1">
      <c r="A34386" s="209" t="s">
        <v>34737</v>
      </c>
      <c r="B34386" s="209" t="s">
        <v>251</v>
      </c>
    </row>
    <row r="34387" ht="22.5" customHeight="1">
      <c r="A34387" s="209" t="s">
        <v>34738</v>
      </c>
      <c r="B34387" s="209" t="s">
        <v>251</v>
      </c>
    </row>
    <row r="34388" ht="22.5" customHeight="1">
      <c r="A34388" s="209" t="s">
        <v>34739</v>
      </c>
      <c r="B34388" s="209" t="s">
        <v>251</v>
      </c>
    </row>
    <row r="34389" ht="22.5" customHeight="1">
      <c r="A34389" s="209" t="s">
        <v>34740</v>
      </c>
      <c r="B34389" s="209" t="s">
        <v>251</v>
      </c>
    </row>
    <row r="34390" ht="22.5" customHeight="1">
      <c r="A34390" s="209" t="s">
        <v>34741</v>
      </c>
      <c r="B34390" s="209" t="s">
        <v>251</v>
      </c>
    </row>
    <row r="34391" ht="22.5" customHeight="1">
      <c r="A34391" s="209" t="s">
        <v>34742</v>
      </c>
      <c r="B34391" s="209" t="s">
        <v>251</v>
      </c>
    </row>
    <row r="34392" ht="22.5" customHeight="1">
      <c r="A34392" s="209" t="s">
        <v>34743</v>
      </c>
      <c r="B34392" s="209" t="s">
        <v>251</v>
      </c>
    </row>
    <row r="34393" ht="22.5" customHeight="1">
      <c r="A34393" s="209" t="s">
        <v>34744</v>
      </c>
      <c r="B34393" s="209" t="s">
        <v>251</v>
      </c>
    </row>
    <row r="34394" ht="22.5" customHeight="1">
      <c r="A34394" s="209" t="s">
        <v>34745</v>
      </c>
      <c r="B34394" s="209" t="s">
        <v>251</v>
      </c>
    </row>
    <row r="34395" ht="22.5" customHeight="1">
      <c r="A34395" s="209" t="s">
        <v>34746</v>
      </c>
      <c r="B34395" s="209" t="s">
        <v>251</v>
      </c>
    </row>
    <row r="34396" ht="22.5" customHeight="1">
      <c r="A34396" s="209" t="s">
        <v>34747</v>
      </c>
      <c r="B34396" s="209" t="s">
        <v>251</v>
      </c>
    </row>
    <row r="34397" ht="22.5" customHeight="1">
      <c r="A34397" s="209" t="s">
        <v>34748</v>
      </c>
      <c r="B34397" s="209" t="s">
        <v>251</v>
      </c>
    </row>
    <row r="34398" ht="22.5" customHeight="1">
      <c r="A34398" s="209" t="s">
        <v>34749</v>
      </c>
      <c r="B34398" s="209" t="s">
        <v>251</v>
      </c>
    </row>
    <row r="34399" ht="22.5" customHeight="1">
      <c r="A34399" s="209" t="s">
        <v>34750</v>
      </c>
      <c r="B34399" s="209" t="s">
        <v>251</v>
      </c>
    </row>
    <row r="34400" ht="22.5" customHeight="1">
      <c r="A34400" s="209" t="s">
        <v>34751</v>
      </c>
      <c r="B34400" s="209" t="s">
        <v>251</v>
      </c>
    </row>
    <row r="34401" ht="22.5" customHeight="1">
      <c r="A34401" s="209" t="s">
        <v>34752</v>
      </c>
      <c r="B34401" s="209" t="s">
        <v>251</v>
      </c>
    </row>
    <row r="34402" ht="22.5" customHeight="1">
      <c r="A34402" s="209" t="s">
        <v>34753</v>
      </c>
      <c r="B34402" s="209" t="s">
        <v>251</v>
      </c>
    </row>
    <row r="34403" ht="22.5" customHeight="1">
      <c r="A34403" s="209" t="s">
        <v>34754</v>
      </c>
      <c r="B34403" s="209" t="s">
        <v>251</v>
      </c>
    </row>
    <row r="34404" ht="22.5" customHeight="1">
      <c r="A34404" s="209" t="s">
        <v>34755</v>
      </c>
      <c r="B34404" s="209" t="s">
        <v>251</v>
      </c>
    </row>
    <row r="34405" ht="22.5" customHeight="1">
      <c r="A34405" s="209" t="s">
        <v>34756</v>
      </c>
      <c r="B34405" s="209" t="s">
        <v>251</v>
      </c>
    </row>
    <row r="34406" ht="22.5" customHeight="1">
      <c r="A34406" s="209" t="s">
        <v>34757</v>
      </c>
      <c r="B34406" s="209" t="s">
        <v>251</v>
      </c>
    </row>
    <row r="34407" ht="22.5" customHeight="1">
      <c r="A34407" s="209" t="s">
        <v>34758</v>
      </c>
      <c r="B34407" s="209" t="s">
        <v>251</v>
      </c>
    </row>
    <row r="34408" ht="22.5" customHeight="1">
      <c r="A34408" s="209" t="s">
        <v>34759</v>
      </c>
      <c r="B34408" s="209" t="s">
        <v>251</v>
      </c>
    </row>
    <row r="34409" ht="22.5" customHeight="1">
      <c r="A34409" s="209" t="s">
        <v>34760</v>
      </c>
      <c r="B34409" s="209" t="s">
        <v>251</v>
      </c>
    </row>
    <row r="34410" ht="22.5" customHeight="1">
      <c r="A34410" s="209" t="s">
        <v>34761</v>
      </c>
      <c r="B34410" s="209" t="s">
        <v>251</v>
      </c>
    </row>
    <row r="34411" ht="22.5" customHeight="1">
      <c r="A34411" s="209" t="s">
        <v>34762</v>
      </c>
      <c r="B34411" s="209" t="s">
        <v>251</v>
      </c>
    </row>
    <row r="34412" ht="22.5" customHeight="1">
      <c r="A34412" s="209" t="s">
        <v>34763</v>
      </c>
      <c r="B34412" s="209" t="s">
        <v>251</v>
      </c>
    </row>
    <row r="34413" ht="22.5" customHeight="1">
      <c r="A34413" s="209" t="s">
        <v>34764</v>
      </c>
      <c r="B34413" s="209" t="s">
        <v>251</v>
      </c>
    </row>
    <row r="34414" ht="22.5" customHeight="1">
      <c r="A34414" s="209" t="s">
        <v>34765</v>
      </c>
      <c r="B34414" s="209" t="s">
        <v>251</v>
      </c>
    </row>
    <row r="34415" ht="22.5" customHeight="1">
      <c r="A34415" s="209" t="s">
        <v>34766</v>
      </c>
      <c r="B34415" s="209" t="s">
        <v>251</v>
      </c>
    </row>
    <row r="34416" ht="22.5" customHeight="1">
      <c r="A34416" s="209" t="s">
        <v>34767</v>
      </c>
      <c r="B34416" s="209" t="s">
        <v>251</v>
      </c>
    </row>
    <row r="34417" ht="22.5" customHeight="1">
      <c r="A34417" s="209" t="s">
        <v>34768</v>
      </c>
      <c r="B34417" s="209" t="s">
        <v>251</v>
      </c>
    </row>
    <row r="34418" ht="22.5" customHeight="1">
      <c r="A34418" s="209" t="s">
        <v>34769</v>
      </c>
      <c r="B34418" s="209" t="s">
        <v>251</v>
      </c>
    </row>
    <row r="34419" ht="22.5" customHeight="1">
      <c r="A34419" s="209" t="s">
        <v>34770</v>
      </c>
      <c r="B34419" s="209" t="s">
        <v>251</v>
      </c>
    </row>
    <row r="34420" ht="22.5" customHeight="1">
      <c r="A34420" s="209" t="s">
        <v>34771</v>
      </c>
      <c r="B34420" s="209" t="s">
        <v>251</v>
      </c>
    </row>
    <row r="34421" ht="22.5" customHeight="1">
      <c r="A34421" s="209" t="s">
        <v>34772</v>
      </c>
      <c r="B34421" s="209" t="s">
        <v>251</v>
      </c>
    </row>
    <row r="34422" ht="22.5" customHeight="1">
      <c r="A34422" s="209" t="s">
        <v>34773</v>
      </c>
      <c r="B34422" s="209" t="s">
        <v>251</v>
      </c>
    </row>
    <row r="34423" ht="22.5" customHeight="1">
      <c r="A34423" s="209" t="s">
        <v>34774</v>
      </c>
      <c r="B34423" s="209" t="s">
        <v>251</v>
      </c>
    </row>
    <row r="34424" ht="22.5" customHeight="1">
      <c r="A34424" s="209" t="s">
        <v>34775</v>
      </c>
      <c r="B34424" s="209" t="s">
        <v>251</v>
      </c>
    </row>
    <row r="34425" ht="22.5" customHeight="1">
      <c r="A34425" s="209" t="s">
        <v>34776</v>
      </c>
      <c r="B34425" s="209" t="s">
        <v>251</v>
      </c>
    </row>
    <row r="34426" ht="22.5" customHeight="1">
      <c r="A34426" s="209" t="s">
        <v>34777</v>
      </c>
      <c r="B34426" s="209" t="s">
        <v>251</v>
      </c>
    </row>
    <row r="34427" ht="22.5" customHeight="1">
      <c r="A34427" s="209" t="s">
        <v>34778</v>
      </c>
      <c r="B34427" s="209" t="s">
        <v>251</v>
      </c>
    </row>
    <row r="34428" ht="22.5" customHeight="1">
      <c r="A34428" s="209" t="s">
        <v>34779</v>
      </c>
      <c r="B34428" s="209" t="s">
        <v>251</v>
      </c>
    </row>
    <row r="34429" ht="22.5" customHeight="1">
      <c r="A34429" s="209" t="s">
        <v>34780</v>
      </c>
      <c r="B34429" s="209" t="s">
        <v>251</v>
      </c>
    </row>
    <row r="34430" ht="22.5" customHeight="1">
      <c r="A34430" s="209" t="s">
        <v>34781</v>
      </c>
      <c r="B34430" s="209" t="s">
        <v>251</v>
      </c>
    </row>
    <row r="34431" ht="22.5" customHeight="1">
      <c r="A34431" s="209" t="s">
        <v>34782</v>
      </c>
      <c r="B34431" s="209" t="s">
        <v>251</v>
      </c>
    </row>
    <row r="34432" ht="22.5" customHeight="1">
      <c r="A34432" s="209" t="s">
        <v>34783</v>
      </c>
      <c r="B34432" s="209" t="s">
        <v>251</v>
      </c>
    </row>
    <row r="34433" ht="22.5" customHeight="1">
      <c r="A34433" s="209" t="s">
        <v>34784</v>
      </c>
      <c r="B34433" s="209" t="s">
        <v>251</v>
      </c>
    </row>
    <row r="34434" ht="22.5" customHeight="1">
      <c r="A34434" s="209" t="s">
        <v>34785</v>
      </c>
      <c r="B34434" s="209" t="s">
        <v>251</v>
      </c>
    </row>
    <row r="34435" ht="22.5" customHeight="1">
      <c r="A34435" s="209" t="s">
        <v>34786</v>
      </c>
      <c r="B34435" s="209" t="s">
        <v>251</v>
      </c>
    </row>
    <row r="34436" ht="22.5" customHeight="1">
      <c r="A34436" s="209" t="s">
        <v>34787</v>
      </c>
      <c r="B34436" s="209" t="s">
        <v>251</v>
      </c>
    </row>
    <row r="34437" ht="22.5" customHeight="1">
      <c r="A34437" s="209" t="s">
        <v>34788</v>
      </c>
      <c r="B34437" s="209" t="s">
        <v>251</v>
      </c>
    </row>
    <row r="34438" ht="22.5" customHeight="1">
      <c r="A34438" s="209" t="s">
        <v>34789</v>
      </c>
      <c r="B34438" s="209" t="s">
        <v>251</v>
      </c>
    </row>
    <row r="34439" ht="22.5" customHeight="1">
      <c r="A34439" s="209" t="s">
        <v>34790</v>
      </c>
      <c r="B34439" s="209" t="s">
        <v>251</v>
      </c>
    </row>
    <row r="34440" ht="22.5" customHeight="1">
      <c r="A34440" s="209" t="s">
        <v>34791</v>
      </c>
      <c r="B34440" s="209" t="s">
        <v>251</v>
      </c>
    </row>
    <row r="34441" ht="22.5" customHeight="1">
      <c r="A34441" s="209" t="s">
        <v>34792</v>
      </c>
      <c r="B34441" s="209" t="s">
        <v>251</v>
      </c>
    </row>
    <row r="34442" ht="22.5" customHeight="1">
      <c r="A34442" s="209" t="s">
        <v>34793</v>
      </c>
      <c r="B34442" s="209" t="s">
        <v>251</v>
      </c>
    </row>
    <row r="34443" ht="22.5" customHeight="1">
      <c r="A34443" s="209" t="s">
        <v>34794</v>
      </c>
      <c r="B34443" s="209" t="s">
        <v>251</v>
      </c>
    </row>
    <row r="34444" ht="22.5" customHeight="1">
      <c r="A34444" s="209" t="s">
        <v>34795</v>
      </c>
      <c r="B34444" s="209" t="s">
        <v>251</v>
      </c>
    </row>
    <row r="34445" ht="22.5" customHeight="1">
      <c r="A34445" s="209" t="s">
        <v>34796</v>
      </c>
      <c r="B34445" s="209" t="s">
        <v>251</v>
      </c>
    </row>
    <row r="34446" ht="22.5" customHeight="1">
      <c r="A34446" s="209" t="s">
        <v>34797</v>
      </c>
      <c r="B34446" s="209" t="s">
        <v>251</v>
      </c>
    </row>
    <row r="34447" ht="22.5" customHeight="1">
      <c r="A34447" s="209" t="s">
        <v>34798</v>
      </c>
      <c r="B34447" s="209" t="s">
        <v>251</v>
      </c>
    </row>
    <row r="34448" ht="22.5" customHeight="1">
      <c r="A34448" s="209" t="s">
        <v>34799</v>
      </c>
      <c r="B34448" s="209" t="s">
        <v>251</v>
      </c>
    </row>
    <row r="34449" ht="22.5" customHeight="1">
      <c r="A34449" s="209" t="s">
        <v>34800</v>
      </c>
      <c r="B34449" s="209" t="s">
        <v>251</v>
      </c>
    </row>
    <row r="34450" ht="22.5" customHeight="1">
      <c r="A34450" s="209" t="s">
        <v>34801</v>
      </c>
      <c r="B34450" s="209" t="s">
        <v>251</v>
      </c>
    </row>
    <row r="34451" ht="22.5" customHeight="1">
      <c r="A34451" s="209" t="s">
        <v>34802</v>
      </c>
      <c r="B34451" s="209" t="s">
        <v>251</v>
      </c>
    </row>
    <row r="34452" ht="22.5" customHeight="1">
      <c r="A34452" s="209" t="s">
        <v>34803</v>
      </c>
      <c r="B34452" s="209" t="s">
        <v>251</v>
      </c>
    </row>
    <row r="34453" ht="22.5" customHeight="1">
      <c r="A34453" s="209" t="s">
        <v>34804</v>
      </c>
      <c r="B34453" s="209" t="s">
        <v>251</v>
      </c>
    </row>
    <row r="34454" ht="22.5" customHeight="1">
      <c r="A34454" s="209" t="s">
        <v>34805</v>
      </c>
      <c r="B34454" s="209" t="s">
        <v>251</v>
      </c>
    </row>
    <row r="34455" ht="22.5" customHeight="1">
      <c r="A34455" s="209" t="s">
        <v>34806</v>
      </c>
      <c r="B34455" s="209" t="s">
        <v>251</v>
      </c>
    </row>
    <row r="34456" ht="22.5" customHeight="1">
      <c r="A34456" s="209" t="s">
        <v>34807</v>
      </c>
      <c r="B34456" s="209" t="s">
        <v>251</v>
      </c>
    </row>
    <row r="34457" ht="22.5" customHeight="1">
      <c r="A34457" s="209" t="s">
        <v>34808</v>
      </c>
      <c r="B34457" s="209" t="s">
        <v>251</v>
      </c>
    </row>
    <row r="34458" ht="22.5" customHeight="1">
      <c r="A34458" s="209" t="s">
        <v>34809</v>
      </c>
      <c r="B34458" s="209" t="s">
        <v>251</v>
      </c>
    </row>
    <row r="34459" ht="22.5" customHeight="1">
      <c r="A34459" s="209" t="s">
        <v>34810</v>
      </c>
      <c r="B34459" s="209" t="s">
        <v>251</v>
      </c>
    </row>
    <row r="34460" ht="22.5" customHeight="1">
      <c r="A34460" s="209" t="s">
        <v>34811</v>
      </c>
      <c r="B34460" s="209" t="s">
        <v>251</v>
      </c>
    </row>
    <row r="34461" ht="22.5" customHeight="1">
      <c r="A34461" s="209" t="s">
        <v>34812</v>
      </c>
      <c r="B34461" s="209" t="s">
        <v>251</v>
      </c>
    </row>
    <row r="34462" ht="22.5" customHeight="1">
      <c r="A34462" s="209" t="s">
        <v>34813</v>
      </c>
      <c r="B34462" s="209" t="s">
        <v>251</v>
      </c>
    </row>
    <row r="34463" ht="22.5" customHeight="1">
      <c r="A34463" s="209" t="s">
        <v>34814</v>
      </c>
      <c r="B34463" s="209" t="s">
        <v>251</v>
      </c>
    </row>
    <row r="34464" ht="22.5" customHeight="1">
      <c r="A34464" s="209" t="s">
        <v>34815</v>
      </c>
      <c r="B34464" s="209" t="s">
        <v>251</v>
      </c>
    </row>
    <row r="34465" ht="22.5" customHeight="1">
      <c r="A34465" s="209" t="s">
        <v>34816</v>
      </c>
      <c r="B34465" s="209" t="s">
        <v>251</v>
      </c>
    </row>
    <row r="34466" ht="22.5" customHeight="1">
      <c r="A34466" s="209" t="s">
        <v>34817</v>
      </c>
      <c r="B34466" s="209" t="s">
        <v>251</v>
      </c>
    </row>
    <row r="34467" ht="22.5" customHeight="1">
      <c r="A34467" s="209" t="s">
        <v>34818</v>
      </c>
      <c r="B34467" s="209" t="s">
        <v>251</v>
      </c>
    </row>
    <row r="34468" ht="22.5" customHeight="1">
      <c r="A34468" s="209" t="s">
        <v>34819</v>
      </c>
      <c r="B34468" s="209" t="s">
        <v>251</v>
      </c>
    </row>
    <row r="34469" ht="22.5" customHeight="1">
      <c r="A34469" s="209" t="s">
        <v>34820</v>
      </c>
      <c r="B34469" s="209" t="s">
        <v>251</v>
      </c>
    </row>
    <row r="34470" ht="22.5" customHeight="1">
      <c r="A34470" s="209" t="s">
        <v>34821</v>
      </c>
      <c r="B34470" s="209" t="s">
        <v>251</v>
      </c>
    </row>
    <row r="34471" ht="22.5" customHeight="1">
      <c r="A34471" s="209" t="s">
        <v>34822</v>
      </c>
      <c r="B34471" s="209" t="s">
        <v>251</v>
      </c>
    </row>
    <row r="34472" ht="22.5" customHeight="1">
      <c r="A34472" s="209" t="s">
        <v>34823</v>
      </c>
      <c r="B34472" s="209" t="s">
        <v>251</v>
      </c>
    </row>
    <row r="34473" ht="22.5" customHeight="1">
      <c r="A34473" s="209" t="s">
        <v>34824</v>
      </c>
      <c r="B34473" s="209" t="s">
        <v>251</v>
      </c>
    </row>
    <row r="34474" ht="22.5" customHeight="1">
      <c r="A34474" s="209" t="s">
        <v>34825</v>
      </c>
      <c r="B34474" s="209" t="s">
        <v>251</v>
      </c>
    </row>
    <row r="34475" ht="22.5" customHeight="1">
      <c r="A34475" s="209" t="s">
        <v>34826</v>
      </c>
      <c r="B34475" s="209" t="s">
        <v>251</v>
      </c>
    </row>
    <row r="34476" ht="22.5" customHeight="1">
      <c r="A34476" s="209" t="s">
        <v>34827</v>
      </c>
      <c r="B34476" s="209" t="s">
        <v>251</v>
      </c>
    </row>
    <row r="34477" ht="22.5" customHeight="1">
      <c r="A34477" s="209" t="s">
        <v>34828</v>
      </c>
      <c r="B34477" s="209" t="s">
        <v>251</v>
      </c>
    </row>
    <row r="34478" ht="22.5" customHeight="1">
      <c r="A34478" s="209" t="s">
        <v>34829</v>
      </c>
      <c r="B34478" s="209" t="s">
        <v>251</v>
      </c>
    </row>
    <row r="34479" ht="22.5" customHeight="1">
      <c r="A34479" s="209" t="s">
        <v>34830</v>
      </c>
      <c r="B34479" s="209" t="s">
        <v>251</v>
      </c>
    </row>
    <row r="34480" ht="22.5" customHeight="1">
      <c r="A34480" s="209" t="s">
        <v>34831</v>
      </c>
      <c r="B34480" s="209" t="s">
        <v>251</v>
      </c>
    </row>
    <row r="34481" ht="22.5" customHeight="1">
      <c r="A34481" s="209" t="s">
        <v>34832</v>
      </c>
      <c r="B34481" s="209" t="s">
        <v>251</v>
      </c>
    </row>
    <row r="34482" ht="22.5" customHeight="1">
      <c r="A34482" s="209" t="s">
        <v>34833</v>
      </c>
      <c r="B34482" s="209" t="s">
        <v>251</v>
      </c>
    </row>
    <row r="34483" ht="22.5" customHeight="1">
      <c r="A34483" s="209" t="s">
        <v>34834</v>
      </c>
      <c r="B34483" s="209" t="s">
        <v>251</v>
      </c>
    </row>
    <row r="34484" ht="22.5" customHeight="1">
      <c r="A34484" s="209" t="s">
        <v>34835</v>
      </c>
      <c r="B34484" s="209" t="s">
        <v>251</v>
      </c>
    </row>
    <row r="34485" ht="22.5" customHeight="1">
      <c r="A34485" s="209" t="s">
        <v>34836</v>
      </c>
      <c r="B34485" s="209" t="s">
        <v>251</v>
      </c>
    </row>
    <row r="34486" ht="22.5" customHeight="1">
      <c r="A34486" s="209" t="s">
        <v>34837</v>
      </c>
      <c r="B34486" s="209" t="s">
        <v>251</v>
      </c>
    </row>
    <row r="34487" ht="22.5" customHeight="1">
      <c r="A34487" s="209" t="s">
        <v>34838</v>
      </c>
      <c r="B34487" s="209" t="s">
        <v>251</v>
      </c>
    </row>
    <row r="34488" ht="22.5" customHeight="1">
      <c r="A34488" s="209" t="s">
        <v>34839</v>
      </c>
      <c r="B34488" s="209" t="s">
        <v>251</v>
      </c>
    </row>
    <row r="34489" ht="22.5" customHeight="1">
      <c r="A34489" s="209" t="s">
        <v>34840</v>
      </c>
      <c r="B34489" s="209" t="s">
        <v>251</v>
      </c>
    </row>
    <row r="34490" ht="22.5" customHeight="1">
      <c r="A34490" s="209" t="s">
        <v>34841</v>
      </c>
      <c r="B34490" s="209" t="s">
        <v>251</v>
      </c>
    </row>
    <row r="34491" ht="22.5" customHeight="1">
      <c r="A34491" s="209" t="s">
        <v>34842</v>
      </c>
      <c r="B34491" s="209" t="s">
        <v>251</v>
      </c>
    </row>
    <row r="34492" ht="22.5" customHeight="1">
      <c r="A34492" s="209" t="s">
        <v>34843</v>
      </c>
      <c r="B34492" s="209" t="s">
        <v>251</v>
      </c>
    </row>
    <row r="34493" ht="22.5" customHeight="1">
      <c r="A34493" s="209" t="s">
        <v>34844</v>
      </c>
      <c r="B34493" s="209" t="s">
        <v>251</v>
      </c>
    </row>
    <row r="34494" ht="22.5" customHeight="1">
      <c r="A34494" s="209" t="s">
        <v>34845</v>
      </c>
      <c r="B34494" s="209" t="s">
        <v>251</v>
      </c>
    </row>
    <row r="34495" ht="22.5" customHeight="1">
      <c r="A34495" s="209" t="s">
        <v>34846</v>
      </c>
      <c r="B34495" s="209" t="s">
        <v>251</v>
      </c>
    </row>
    <row r="34496" ht="22.5" customHeight="1">
      <c r="A34496" s="209" t="s">
        <v>34847</v>
      </c>
      <c r="B34496" s="209" t="s">
        <v>251</v>
      </c>
    </row>
    <row r="34497" ht="22.5" customHeight="1">
      <c r="A34497" s="209" t="s">
        <v>34848</v>
      </c>
      <c r="B34497" s="209" t="s">
        <v>251</v>
      </c>
    </row>
    <row r="34498" ht="22.5" customHeight="1">
      <c r="A34498" s="209" t="s">
        <v>34849</v>
      </c>
      <c r="B34498" s="209" t="s">
        <v>251</v>
      </c>
    </row>
    <row r="34499" ht="22.5" customHeight="1">
      <c r="A34499" s="209" t="s">
        <v>34850</v>
      </c>
      <c r="B34499" s="209" t="s">
        <v>251</v>
      </c>
    </row>
    <row r="34500" ht="22.5" customHeight="1">
      <c r="A34500" s="209" t="s">
        <v>34851</v>
      </c>
      <c r="B34500" s="209" t="s">
        <v>251</v>
      </c>
    </row>
    <row r="34501" ht="22.5" customHeight="1">
      <c r="A34501" s="209" t="s">
        <v>34852</v>
      </c>
      <c r="B34501" s="209" t="s">
        <v>251</v>
      </c>
    </row>
    <row r="34502" ht="22.5" customHeight="1">
      <c r="A34502" s="209" t="s">
        <v>34853</v>
      </c>
      <c r="B34502" s="209" t="s">
        <v>251</v>
      </c>
    </row>
    <row r="34503" ht="22.5" customHeight="1">
      <c r="A34503" s="209" t="s">
        <v>34854</v>
      </c>
      <c r="B34503" s="209" t="s">
        <v>251</v>
      </c>
    </row>
    <row r="34504" ht="22.5" customHeight="1">
      <c r="A34504" s="209" t="s">
        <v>34855</v>
      </c>
      <c r="B34504" s="209" t="s">
        <v>251</v>
      </c>
    </row>
    <row r="34505" ht="22.5" customHeight="1">
      <c r="A34505" s="209" t="s">
        <v>34856</v>
      </c>
      <c r="B34505" s="209" t="s">
        <v>251</v>
      </c>
    </row>
    <row r="34506" ht="22.5" customHeight="1">
      <c r="A34506" s="209" t="s">
        <v>34857</v>
      </c>
      <c r="B34506" s="209" t="s">
        <v>251</v>
      </c>
    </row>
    <row r="34507" ht="22.5" customHeight="1">
      <c r="A34507" s="209" t="s">
        <v>34858</v>
      </c>
      <c r="B34507" s="209" t="s">
        <v>251</v>
      </c>
    </row>
    <row r="34508" ht="22.5" customHeight="1">
      <c r="A34508" s="209" t="s">
        <v>34859</v>
      </c>
      <c r="B34508" s="209" t="s">
        <v>251</v>
      </c>
    </row>
    <row r="34509" ht="22.5" customHeight="1">
      <c r="A34509" s="209" t="s">
        <v>34860</v>
      </c>
      <c r="B34509" s="209" t="s">
        <v>251</v>
      </c>
    </row>
    <row r="34510" ht="22.5" customHeight="1">
      <c r="A34510" s="209" t="s">
        <v>34861</v>
      </c>
      <c r="B34510" s="209" t="s">
        <v>251</v>
      </c>
    </row>
    <row r="34511" ht="22.5" customHeight="1">
      <c r="A34511" s="209" t="s">
        <v>34862</v>
      </c>
      <c r="B34511" s="209" t="s">
        <v>251</v>
      </c>
    </row>
    <row r="34512" ht="22.5" customHeight="1">
      <c r="A34512" s="209" t="s">
        <v>34863</v>
      </c>
      <c r="B34512" s="209" t="s">
        <v>251</v>
      </c>
    </row>
    <row r="34513" ht="22.5" customHeight="1">
      <c r="A34513" s="209" t="s">
        <v>34864</v>
      </c>
      <c r="B34513" s="209" t="s">
        <v>251</v>
      </c>
    </row>
    <row r="34514" ht="22.5" customHeight="1">
      <c r="A34514" s="209" t="s">
        <v>34865</v>
      </c>
      <c r="B34514" s="209" t="s">
        <v>251</v>
      </c>
    </row>
    <row r="34515" ht="22.5" customHeight="1">
      <c r="A34515" s="209" t="s">
        <v>34866</v>
      </c>
      <c r="B34515" s="209" t="s">
        <v>251</v>
      </c>
    </row>
    <row r="34516" ht="22.5" customHeight="1">
      <c r="A34516" s="209" t="s">
        <v>34867</v>
      </c>
      <c r="B34516" s="209" t="s">
        <v>251</v>
      </c>
    </row>
    <row r="34517" ht="22.5" customHeight="1">
      <c r="A34517" s="209" t="s">
        <v>34868</v>
      </c>
      <c r="B34517" s="209" t="s">
        <v>251</v>
      </c>
    </row>
    <row r="34518" ht="22.5" customHeight="1">
      <c r="A34518" s="209" t="s">
        <v>34869</v>
      </c>
      <c r="B34518" s="209" t="s">
        <v>251</v>
      </c>
    </row>
    <row r="34519" ht="22.5" customHeight="1">
      <c r="A34519" s="209" t="s">
        <v>34870</v>
      </c>
      <c r="B34519" s="209" t="s">
        <v>251</v>
      </c>
    </row>
    <row r="34520" ht="22.5" customHeight="1">
      <c r="A34520" s="209" t="s">
        <v>34871</v>
      </c>
      <c r="B34520" s="209" t="s">
        <v>251</v>
      </c>
    </row>
    <row r="34521" ht="22.5" customHeight="1">
      <c r="A34521" s="209" t="s">
        <v>34872</v>
      </c>
      <c r="B34521" s="209" t="s">
        <v>251</v>
      </c>
    </row>
    <row r="34522" ht="22.5" customHeight="1">
      <c r="A34522" s="209" t="s">
        <v>34873</v>
      </c>
      <c r="B34522" s="209" t="s">
        <v>251</v>
      </c>
    </row>
    <row r="34523" ht="22.5" customHeight="1">
      <c r="A34523" s="209" t="s">
        <v>34874</v>
      </c>
      <c r="B34523" s="209" t="s">
        <v>251</v>
      </c>
    </row>
    <row r="34524" ht="22.5" customHeight="1">
      <c r="A34524" s="209" t="s">
        <v>34875</v>
      </c>
      <c r="B34524" s="209" t="s">
        <v>251</v>
      </c>
    </row>
    <row r="34525" ht="22.5" customHeight="1">
      <c r="A34525" s="209" t="s">
        <v>34876</v>
      </c>
      <c r="B34525" s="209" t="s">
        <v>251</v>
      </c>
    </row>
    <row r="34526" ht="22.5" customHeight="1">
      <c r="A34526" s="209" t="s">
        <v>34877</v>
      </c>
      <c r="B34526" s="209" t="s">
        <v>251</v>
      </c>
    </row>
    <row r="34527" ht="22.5" customHeight="1">
      <c r="A34527" s="209" t="s">
        <v>34878</v>
      </c>
      <c r="B34527" s="209" t="s">
        <v>251</v>
      </c>
    </row>
    <row r="34528" ht="22.5" customHeight="1">
      <c r="A34528" s="209" t="s">
        <v>34879</v>
      </c>
      <c r="B34528" s="209" t="s">
        <v>251</v>
      </c>
    </row>
    <row r="34529" ht="22.5" customHeight="1">
      <c r="A34529" s="209" t="s">
        <v>34880</v>
      </c>
      <c r="B34529" s="209" t="s">
        <v>251</v>
      </c>
    </row>
    <row r="34530" ht="22.5" customHeight="1">
      <c r="A34530" s="209" t="s">
        <v>34881</v>
      </c>
      <c r="B34530" s="209" t="s">
        <v>251</v>
      </c>
    </row>
    <row r="34531" ht="22.5" customHeight="1">
      <c r="A34531" s="209" t="s">
        <v>34882</v>
      </c>
      <c r="B34531" s="209" t="s">
        <v>251</v>
      </c>
    </row>
    <row r="34532" ht="22.5" customHeight="1">
      <c r="A34532" s="209" t="s">
        <v>34883</v>
      </c>
      <c r="B34532" s="209" t="s">
        <v>251</v>
      </c>
    </row>
    <row r="34533" ht="22.5" customHeight="1">
      <c r="A34533" s="209" t="s">
        <v>34884</v>
      </c>
      <c r="B34533" s="209" t="s">
        <v>251</v>
      </c>
    </row>
    <row r="34534" ht="22.5" customHeight="1">
      <c r="A34534" s="209" t="s">
        <v>34885</v>
      </c>
      <c r="B34534" s="209" t="s">
        <v>251</v>
      </c>
    </row>
    <row r="34535" ht="22.5" customHeight="1">
      <c r="A34535" s="209" t="s">
        <v>34886</v>
      </c>
      <c r="B34535" s="209" t="s">
        <v>251</v>
      </c>
    </row>
    <row r="34536" ht="22.5" customHeight="1">
      <c r="A34536" s="209" t="s">
        <v>34887</v>
      </c>
      <c r="B34536" s="209" t="s">
        <v>251</v>
      </c>
    </row>
    <row r="34537" ht="22.5" customHeight="1">
      <c r="A34537" s="209" t="s">
        <v>34888</v>
      </c>
      <c r="B34537" s="209" t="s">
        <v>251</v>
      </c>
    </row>
    <row r="34538" ht="22.5" customHeight="1">
      <c r="A34538" s="209" t="s">
        <v>34889</v>
      </c>
      <c r="B34538" s="209" t="s">
        <v>251</v>
      </c>
    </row>
    <row r="34539" ht="22.5" customHeight="1">
      <c r="A34539" s="209" t="s">
        <v>34890</v>
      </c>
      <c r="B34539" s="209" t="s">
        <v>251</v>
      </c>
    </row>
    <row r="34540" ht="22.5" customHeight="1">
      <c r="A34540" s="209" t="s">
        <v>34891</v>
      </c>
      <c r="B34540" s="209" t="s">
        <v>251</v>
      </c>
    </row>
    <row r="34541" ht="22.5" customHeight="1">
      <c r="A34541" s="209" t="s">
        <v>34892</v>
      </c>
      <c r="B34541" s="209" t="s">
        <v>251</v>
      </c>
    </row>
    <row r="34542" ht="22.5" customHeight="1">
      <c r="A34542" s="209" t="s">
        <v>34893</v>
      </c>
      <c r="B34542" s="209" t="s">
        <v>251</v>
      </c>
    </row>
    <row r="34543" ht="22.5" customHeight="1">
      <c r="A34543" s="209" t="s">
        <v>34894</v>
      </c>
      <c r="B34543" s="209" t="s">
        <v>251</v>
      </c>
    </row>
    <row r="34544" ht="22.5" customHeight="1">
      <c r="A34544" s="209" t="s">
        <v>34895</v>
      </c>
      <c r="B34544" s="209" t="s">
        <v>251</v>
      </c>
    </row>
    <row r="34545" ht="22.5" customHeight="1">
      <c r="A34545" s="209" t="s">
        <v>34896</v>
      </c>
      <c r="B34545" s="209" t="s">
        <v>251</v>
      </c>
    </row>
    <row r="34546" ht="22.5" customHeight="1">
      <c r="A34546" s="209" t="s">
        <v>34897</v>
      </c>
      <c r="B34546" s="209" t="s">
        <v>251</v>
      </c>
    </row>
    <row r="34547" ht="22.5" customHeight="1">
      <c r="A34547" s="209" t="s">
        <v>34898</v>
      </c>
      <c r="B34547" s="209" t="s">
        <v>251</v>
      </c>
    </row>
    <row r="34548" ht="22.5" customHeight="1">
      <c r="A34548" s="209" t="s">
        <v>34899</v>
      </c>
      <c r="B34548" s="209" t="s">
        <v>251</v>
      </c>
    </row>
    <row r="34549" ht="22.5" customHeight="1">
      <c r="A34549" s="209" t="s">
        <v>34900</v>
      </c>
      <c r="B34549" s="209" t="s">
        <v>251</v>
      </c>
    </row>
    <row r="34550" ht="22.5" customHeight="1">
      <c r="A34550" s="209" t="s">
        <v>34901</v>
      </c>
      <c r="B34550" s="209" t="s">
        <v>251</v>
      </c>
    </row>
    <row r="34551" ht="22.5" customHeight="1">
      <c r="A34551" s="209" t="s">
        <v>34902</v>
      </c>
      <c r="B34551" s="209" t="s">
        <v>251</v>
      </c>
    </row>
    <row r="34552" ht="22.5" customHeight="1">
      <c r="A34552" s="209" t="s">
        <v>34903</v>
      </c>
      <c r="B34552" s="209" t="s">
        <v>251</v>
      </c>
    </row>
    <row r="34553" ht="22.5" customHeight="1">
      <c r="A34553" s="209" t="s">
        <v>34904</v>
      </c>
      <c r="B34553" s="209" t="s">
        <v>251</v>
      </c>
    </row>
    <row r="34554" ht="22.5" customHeight="1">
      <c r="A34554" s="209" t="s">
        <v>34905</v>
      </c>
      <c r="B34554" s="209" t="s">
        <v>251</v>
      </c>
    </row>
    <row r="34555" ht="22.5" customHeight="1">
      <c r="A34555" s="209" t="s">
        <v>34906</v>
      </c>
      <c r="B34555" s="209" t="s">
        <v>251</v>
      </c>
    </row>
    <row r="34556" ht="22.5" customHeight="1">
      <c r="A34556" s="209" t="s">
        <v>34907</v>
      </c>
      <c r="B34556" s="209" t="s">
        <v>251</v>
      </c>
    </row>
    <row r="34557" ht="22.5" customHeight="1">
      <c r="A34557" s="209" t="s">
        <v>34908</v>
      </c>
      <c r="B34557" s="209" t="s">
        <v>251</v>
      </c>
    </row>
    <row r="34558" ht="22.5" customHeight="1">
      <c r="A34558" s="209" t="s">
        <v>34909</v>
      </c>
      <c r="B34558" s="209" t="s">
        <v>251</v>
      </c>
    </row>
    <row r="34559" ht="22.5" customHeight="1">
      <c r="A34559" s="209" t="s">
        <v>34910</v>
      </c>
      <c r="B34559" s="209" t="s">
        <v>251</v>
      </c>
    </row>
    <row r="34560" ht="22.5" customHeight="1">
      <c r="A34560" s="209" t="s">
        <v>34911</v>
      </c>
      <c r="B34560" s="209" t="s">
        <v>251</v>
      </c>
    </row>
    <row r="34561" ht="22.5" customHeight="1">
      <c r="A34561" s="209" t="s">
        <v>34912</v>
      </c>
      <c r="B34561" s="209" t="s">
        <v>251</v>
      </c>
    </row>
    <row r="34562" ht="22.5" customHeight="1">
      <c r="A34562" s="209" t="s">
        <v>34913</v>
      </c>
      <c r="B34562" s="209" t="s">
        <v>251</v>
      </c>
    </row>
    <row r="34563" ht="22.5" customHeight="1">
      <c r="A34563" s="209" t="s">
        <v>34914</v>
      </c>
      <c r="B34563" s="209" t="s">
        <v>251</v>
      </c>
    </row>
    <row r="34564" ht="22.5" customHeight="1">
      <c r="A34564" s="209" t="s">
        <v>34915</v>
      </c>
      <c r="B34564" s="209" t="s">
        <v>251</v>
      </c>
    </row>
    <row r="34565" ht="22.5" customHeight="1">
      <c r="A34565" s="209" t="s">
        <v>34916</v>
      </c>
      <c r="B34565" s="209" t="s">
        <v>251</v>
      </c>
    </row>
    <row r="34566" ht="22.5" customHeight="1">
      <c r="A34566" s="209" t="s">
        <v>34917</v>
      </c>
      <c r="B34566" s="209" t="s">
        <v>251</v>
      </c>
    </row>
    <row r="34567" ht="22.5" customHeight="1">
      <c r="A34567" s="209" t="s">
        <v>34918</v>
      </c>
      <c r="B34567" s="209" t="s">
        <v>251</v>
      </c>
    </row>
    <row r="34568" ht="22.5" customHeight="1">
      <c r="A34568" s="209" t="s">
        <v>34919</v>
      </c>
      <c r="B34568" s="209" t="s">
        <v>251</v>
      </c>
    </row>
    <row r="34569" ht="22.5" customHeight="1">
      <c r="A34569" s="209" t="s">
        <v>34920</v>
      </c>
      <c r="B34569" s="209" t="s">
        <v>251</v>
      </c>
    </row>
    <row r="34570" ht="22.5" customHeight="1">
      <c r="A34570" s="209" t="s">
        <v>34921</v>
      </c>
      <c r="B34570" s="209" t="s">
        <v>251</v>
      </c>
    </row>
    <row r="34571" ht="22.5" customHeight="1">
      <c r="A34571" s="209" t="s">
        <v>34922</v>
      </c>
      <c r="B34571" s="209" t="s">
        <v>251</v>
      </c>
    </row>
    <row r="34572" ht="22.5" customHeight="1">
      <c r="A34572" s="209" t="s">
        <v>34923</v>
      </c>
      <c r="B34572" s="209" t="s">
        <v>251</v>
      </c>
    </row>
    <row r="34573" ht="22.5" customHeight="1">
      <c r="A34573" s="209" t="s">
        <v>34924</v>
      </c>
      <c r="B34573" s="209" t="s">
        <v>251</v>
      </c>
    </row>
    <row r="34574" ht="22.5" customHeight="1">
      <c r="A34574" s="209" t="s">
        <v>34925</v>
      </c>
      <c r="B34574" s="209" t="s">
        <v>251</v>
      </c>
    </row>
    <row r="34575" ht="22.5" customHeight="1">
      <c r="A34575" s="209" t="s">
        <v>34926</v>
      </c>
      <c r="B34575" s="209" t="s">
        <v>251</v>
      </c>
    </row>
    <row r="34576" ht="22.5" customHeight="1">
      <c r="A34576" s="209" t="s">
        <v>34927</v>
      </c>
      <c r="B34576" s="209" t="s">
        <v>251</v>
      </c>
    </row>
    <row r="34577" ht="22.5" customHeight="1">
      <c r="A34577" s="209" t="s">
        <v>34928</v>
      </c>
      <c r="B34577" s="209" t="s">
        <v>251</v>
      </c>
    </row>
    <row r="34578" ht="22.5" customHeight="1">
      <c r="A34578" s="209" t="s">
        <v>34929</v>
      </c>
      <c r="B34578" s="209" t="s">
        <v>251</v>
      </c>
    </row>
    <row r="34579" ht="22.5" customHeight="1">
      <c r="A34579" s="209" t="s">
        <v>34930</v>
      </c>
      <c r="B34579" s="209" t="s">
        <v>251</v>
      </c>
    </row>
    <row r="34580" ht="22.5" customHeight="1">
      <c r="A34580" s="209" t="s">
        <v>34931</v>
      </c>
      <c r="B34580" s="209" t="s">
        <v>251</v>
      </c>
    </row>
    <row r="34581" ht="22.5" customHeight="1">
      <c r="A34581" s="209" t="s">
        <v>34932</v>
      </c>
      <c r="B34581" s="209" t="s">
        <v>251</v>
      </c>
    </row>
    <row r="34582" ht="22.5" customHeight="1">
      <c r="A34582" s="209" t="s">
        <v>34933</v>
      </c>
      <c r="B34582" s="209" t="s">
        <v>251</v>
      </c>
    </row>
    <row r="34583" ht="22.5" customHeight="1">
      <c r="A34583" s="209" t="s">
        <v>34934</v>
      </c>
      <c r="B34583" s="209" t="s">
        <v>251</v>
      </c>
    </row>
    <row r="34584" ht="22.5" customHeight="1">
      <c r="A34584" s="209" t="s">
        <v>34935</v>
      </c>
      <c r="B34584" s="209" t="s">
        <v>251</v>
      </c>
    </row>
    <row r="34585" ht="22.5" customHeight="1">
      <c r="A34585" s="209" t="s">
        <v>34936</v>
      </c>
      <c r="B34585" s="209" t="s">
        <v>251</v>
      </c>
    </row>
    <row r="34586" ht="22.5" customHeight="1">
      <c r="A34586" s="209" t="s">
        <v>34937</v>
      </c>
      <c r="B34586" s="209" t="s">
        <v>251</v>
      </c>
    </row>
    <row r="34587" ht="22.5" customHeight="1">
      <c r="A34587" s="209" t="s">
        <v>34938</v>
      </c>
      <c r="B34587" s="209" t="s">
        <v>251</v>
      </c>
    </row>
    <row r="34588" ht="22.5" customHeight="1">
      <c r="A34588" s="209" t="s">
        <v>34939</v>
      </c>
      <c r="B34588" s="209" t="s">
        <v>251</v>
      </c>
    </row>
    <row r="34589" ht="22.5" customHeight="1">
      <c r="A34589" s="209" t="s">
        <v>34940</v>
      </c>
      <c r="B34589" s="209" t="s">
        <v>251</v>
      </c>
    </row>
    <row r="34590" ht="22.5" customHeight="1">
      <c r="A34590" s="209" t="s">
        <v>34941</v>
      </c>
      <c r="B34590" s="209" t="s">
        <v>251</v>
      </c>
    </row>
    <row r="34591" ht="22.5" customHeight="1">
      <c r="A34591" s="209" t="s">
        <v>34942</v>
      </c>
      <c r="B34591" s="209" t="s">
        <v>251</v>
      </c>
    </row>
    <row r="34592" ht="22.5" customHeight="1">
      <c r="A34592" s="209" t="s">
        <v>34943</v>
      </c>
      <c r="B34592" s="209" t="s">
        <v>251</v>
      </c>
    </row>
    <row r="34593" ht="22.5" customHeight="1">
      <c r="A34593" s="209" t="s">
        <v>34944</v>
      </c>
      <c r="B34593" s="209" t="s">
        <v>251</v>
      </c>
    </row>
    <row r="34594" ht="22.5" customHeight="1">
      <c r="A34594" s="209" t="s">
        <v>34945</v>
      </c>
      <c r="B34594" s="209" t="s">
        <v>251</v>
      </c>
    </row>
    <row r="34595" ht="22.5" customHeight="1">
      <c r="A34595" s="209" t="s">
        <v>34946</v>
      </c>
      <c r="B34595" s="209" t="s">
        <v>251</v>
      </c>
    </row>
    <row r="34596" ht="22.5" customHeight="1">
      <c r="A34596" s="209" t="s">
        <v>34947</v>
      </c>
      <c r="B34596" s="209" t="s">
        <v>251</v>
      </c>
    </row>
    <row r="34597" ht="22.5" customHeight="1">
      <c r="A34597" s="209" t="s">
        <v>34948</v>
      </c>
      <c r="B34597" s="209" t="s">
        <v>251</v>
      </c>
    </row>
    <row r="34598" ht="22.5" customHeight="1">
      <c r="A34598" s="209" t="s">
        <v>34949</v>
      </c>
      <c r="B34598" s="209" t="s">
        <v>251</v>
      </c>
    </row>
    <row r="34599" ht="22.5" customHeight="1">
      <c r="A34599" s="209" t="s">
        <v>34950</v>
      </c>
      <c r="B34599" s="209" t="s">
        <v>251</v>
      </c>
    </row>
    <row r="34600" ht="22.5" customHeight="1">
      <c r="A34600" s="209" t="s">
        <v>34951</v>
      </c>
      <c r="B34600" s="209" t="s">
        <v>251</v>
      </c>
    </row>
    <row r="34601" ht="22.5" customHeight="1">
      <c r="A34601" s="209" t="s">
        <v>34952</v>
      </c>
      <c r="B34601" s="209" t="s">
        <v>251</v>
      </c>
    </row>
    <row r="34602" ht="22.5" customHeight="1">
      <c r="A34602" s="209" t="s">
        <v>34953</v>
      </c>
      <c r="B34602" s="209" t="s">
        <v>251</v>
      </c>
    </row>
    <row r="34603" ht="22.5" customHeight="1">
      <c r="A34603" s="209" t="s">
        <v>34954</v>
      </c>
      <c r="B34603" s="209" t="s">
        <v>251</v>
      </c>
    </row>
    <row r="34604" ht="22.5" customHeight="1">
      <c r="A34604" s="209" t="s">
        <v>34955</v>
      </c>
      <c r="B34604" s="209" t="s">
        <v>251</v>
      </c>
    </row>
    <row r="34605" ht="22.5" customHeight="1">
      <c r="A34605" s="209" t="s">
        <v>34956</v>
      </c>
      <c r="B34605" s="209" t="s">
        <v>251</v>
      </c>
    </row>
    <row r="34606" ht="22.5" customHeight="1">
      <c r="A34606" s="209" t="s">
        <v>34957</v>
      </c>
      <c r="B34606" s="209" t="s">
        <v>251</v>
      </c>
    </row>
    <row r="34607" ht="22.5" customHeight="1">
      <c r="A34607" s="209" t="s">
        <v>34958</v>
      </c>
      <c r="B34607" s="209" t="s">
        <v>251</v>
      </c>
    </row>
    <row r="34608" ht="22.5" customHeight="1">
      <c r="A34608" s="209" t="s">
        <v>34959</v>
      </c>
      <c r="B34608" s="209" t="s">
        <v>251</v>
      </c>
    </row>
    <row r="34609" ht="22.5" customHeight="1">
      <c r="A34609" s="209" t="s">
        <v>34960</v>
      </c>
      <c r="B34609" s="209" t="s">
        <v>251</v>
      </c>
    </row>
    <row r="34610" ht="22.5" customHeight="1">
      <c r="A34610" s="209" t="s">
        <v>34961</v>
      </c>
      <c r="B34610" s="209" t="s">
        <v>251</v>
      </c>
    </row>
    <row r="34611" ht="22.5" customHeight="1">
      <c r="A34611" s="209" t="s">
        <v>34962</v>
      </c>
      <c r="B34611" s="209" t="s">
        <v>251</v>
      </c>
    </row>
    <row r="34612" ht="22.5" customHeight="1">
      <c r="A34612" s="209" t="s">
        <v>34963</v>
      </c>
      <c r="B34612" s="209" t="s">
        <v>251</v>
      </c>
    </row>
    <row r="34613" ht="22.5" customHeight="1">
      <c r="A34613" s="209" t="s">
        <v>34964</v>
      </c>
      <c r="B34613" s="209" t="s">
        <v>251</v>
      </c>
    </row>
    <row r="34614" ht="22.5" customHeight="1">
      <c r="A34614" s="209" t="s">
        <v>34965</v>
      </c>
      <c r="B34614" s="209" t="s">
        <v>251</v>
      </c>
    </row>
    <row r="34615" ht="22.5" customHeight="1">
      <c r="A34615" s="209" t="s">
        <v>34966</v>
      </c>
      <c r="B34615" s="209" t="s">
        <v>251</v>
      </c>
    </row>
    <row r="34616" ht="22.5" customHeight="1">
      <c r="A34616" s="209" t="s">
        <v>34967</v>
      </c>
      <c r="B34616" s="209" t="s">
        <v>251</v>
      </c>
    </row>
    <row r="34617" ht="22.5" customHeight="1">
      <c r="A34617" s="209" t="s">
        <v>34968</v>
      </c>
      <c r="B34617" s="209" t="s">
        <v>251</v>
      </c>
    </row>
    <row r="34618" ht="22.5" customHeight="1">
      <c r="A34618" s="209" t="s">
        <v>34969</v>
      </c>
      <c r="B34618" s="209" t="s">
        <v>251</v>
      </c>
    </row>
    <row r="34619" ht="22.5" customHeight="1">
      <c r="A34619" s="209" t="s">
        <v>34970</v>
      </c>
      <c r="B34619" s="209" t="s">
        <v>251</v>
      </c>
    </row>
    <row r="34620" ht="22.5" customHeight="1">
      <c r="A34620" s="209" t="s">
        <v>34971</v>
      </c>
      <c r="B34620" s="209" t="s">
        <v>251</v>
      </c>
    </row>
    <row r="34621" ht="22.5" customHeight="1">
      <c r="A34621" s="209" t="s">
        <v>34972</v>
      </c>
      <c r="B34621" s="209" t="s">
        <v>251</v>
      </c>
    </row>
    <row r="34622" ht="22.5" customHeight="1">
      <c r="A34622" s="209" t="s">
        <v>34973</v>
      </c>
      <c r="B34622" s="209" t="s">
        <v>251</v>
      </c>
    </row>
    <row r="34623" ht="22.5" customHeight="1">
      <c r="A34623" s="209" t="s">
        <v>34974</v>
      </c>
      <c r="B34623" s="209" t="s">
        <v>251</v>
      </c>
    </row>
    <row r="34624" ht="22.5" customHeight="1">
      <c r="A34624" s="209" t="s">
        <v>34975</v>
      </c>
      <c r="B34624" s="209" t="s">
        <v>251</v>
      </c>
    </row>
    <row r="34625" ht="22.5" customHeight="1">
      <c r="A34625" s="209" t="s">
        <v>34976</v>
      </c>
      <c r="B34625" s="209" t="s">
        <v>251</v>
      </c>
    </row>
    <row r="34626" ht="22.5" customHeight="1">
      <c r="A34626" s="209" t="s">
        <v>34977</v>
      </c>
      <c r="B34626" s="209" t="s">
        <v>251</v>
      </c>
    </row>
    <row r="34627" ht="22.5" customHeight="1">
      <c r="A34627" s="209" t="s">
        <v>34978</v>
      </c>
      <c r="B34627" s="209" t="s">
        <v>251</v>
      </c>
    </row>
    <row r="34628" ht="22.5" customHeight="1">
      <c r="A34628" s="209" t="s">
        <v>34979</v>
      </c>
      <c r="B34628" s="209" t="s">
        <v>251</v>
      </c>
    </row>
    <row r="34629" ht="22.5" customHeight="1">
      <c r="A34629" s="209" t="s">
        <v>34980</v>
      </c>
      <c r="B34629" s="209" t="s">
        <v>251</v>
      </c>
    </row>
    <row r="34630" ht="22.5" customHeight="1">
      <c r="A34630" s="209" t="s">
        <v>34981</v>
      </c>
      <c r="B34630" s="209" t="s">
        <v>251</v>
      </c>
    </row>
    <row r="34631" ht="22.5" customHeight="1">
      <c r="A34631" s="209" t="s">
        <v>34982</v>
      </c>
      <c r="B34631" s="209" t="s">
        <v>251</v>
      </c>
    </row>
    <row r="34632" ht="22.5" customHeight="1">
      <c r="A34632" s="209" t="s">
        <v>34983</v>
      </c>
      <c r="B34632" s="209" t="s">
        <v>251</v>
      </c>
    </row>
    <row r="34633" ht="22.5" customHeight="1">
      <c r="A34633" s="209" t="s">
        <v>34984</v>
      </c>
      <c r="B34633" s="209" t="s">
        <v>251</v>
      </c>
    </row>
    <row r="34634" ht="22.5" customHeight="1">
      <c r="A34634" s="209" t="s">
        <v>34985</v>
      </c>
      <c r="B34634" s="209" t="s">
        <v>251</v>
      </c>
    </row>
    <row r="34635" ht="22.5" customHeight="1">
      <c r="A34635" s="209" t="s">
        <v>34986</v>
      </c>
      <c r="B34635" s="209" t="s">
        <v>251</v>
      </c>
    </row>
    <row r="34636" ht="22.5" customHeight="1">
      <c r="A34636" s="209" t="s">
        <v>34987</v>
      </c>
      <c r="B34636" s="209" t="s">
        <v>251</v>
      </c>
    </row>
    <row r="34637" ht="22.5" customHeight="1">
      <c r="A34637" s="209" t="s">
        <v>34988</v>
      </c>
      <c r="B34637" s="209" t="s">
        <v>251</v>
      </c>
    </row>
    <row r="34638" ht="22.5" customHeight="1">
      <c r="A34638" s="209" t="s">
        <v>34989</v>
      </c>
      <c r="B34638" s="209" t="s">
        <v>251</v>
      </c>
    </row>
    <row r="34639" ht="22.5" customHeight="1">
      <c r="A34639" s="209" t="s">
        <v>34990</v>
      </c>
      <c r="B34639" s="209" t="s">
        <v>251</v>
      </c>
    </row>
    <row r="34640" ht="22.5" customHeight="1">
      <c r="A34640" s="209" t="s">
        <v>34991</v>
      </c>
      <c r="B34640" s="209" t="s">
        <v>251</v>
      </c>
    </row>
    <row r="34641" ht="22.5" customHeight="1">
      <c r="A34641" s="209" t="s">
        <v>34992</v>
      </c>
      <c r="B34641" s="209" t="s">
        <v>251</v>
      </c>
    </row>
    <row r="34642" ht="22.5" customHeight="1">
      <c r="A34642" s="209" t="s">
        <v>34993</v>
      </c>
      <c r="B34642" s="209" t="s">
        <v>251</v>
      </c>
    </row>
    <row r="34643" ht="22.5" customHeight="1">
      <c r="A34643" s="209" t="s">
        <v>34994</v>
      </c>
      <c r="B34643" s="209" t="s">
        <v>251</v>
      </c>
    </row>
    <row r="34644" ht="22.5" customHeight="1">
      <c r="A34644" s="209" t="s">
        <v>34995</v>
      </c>
      <c r="B34644" s="209" t="s">
        <v>251</v>
      </c>
    </row>
    <row r="34645" ht="22.5" customHeight="1">
      <c r="A34645" s="209" t="s">
        <v>34996</v>
      </c>
      <c r="B34645" s="209" t="s">
        <v>251</v>
      </c>
    </row>
    <row r="34646" ht="22.5" customHeight="1">
      <c r="A34646" s="209" t="s">
        <v>34997</v>
      </c>
      <c r="B34646" s="209" t="s">
        <v>251</v>
      </c>
    </row>
    <row r="34647" ht="22.5" customHeight="1">
      <c r="A34647" s="209" t="s">
        <v>34998</v>
      </c>
      <c r="B34647" s="209" t="s">
        <v>251</v>
      </c>
    </row>
    <row r="34648" ht="22.5" customHeight="1">
      <c r="A34648" s="209" t="s">
        <v>34999</v>
      </c>
      <c r="B34648" s="209" t="s">
        <v>251</v>
      </c>
    </row>
    <row r="34649" ht="22.5" customHeight="1">
      <c r="A34649" s="209" t="s">
        <v>35000</v>
      </c>
      <c r="B34649" s="209" t="s">
        <v>251</v>
      </c>
    </row>
    <row r="34650" ht="22.5" customHeight="1">
      <c r="A34650" s="209" t="s">
        <v>35001</v>
      </c>
      <c r="B34650" s="209" t="s">
        <v>251</v>
      </c>
    </row>
    <row r="34651" ht="22.5" customHeight="1">
      <c r="A34651" s="209" t="s">
        <v>35002</v>
      </c>
      <c r="B34651" s="209" t="s">
        <v>251</v>
      </c>
    </row>
    <row r="34652" ht="22.5" customHeight="1">
      <c r="A34652" s="209" t="s">
        <v>35003</v>
      </c>
      <c r="B34652" s="209" t="s">
        <v>251</v>
      </c>
    </row>
    <row r="34653" ht="22.5" customHeight="1">
      <c r="A34653" s="209" t="s">
        <v>35004</v>
      </c>
      <c r="B34653" s="209" t="s">
        <v>251</v>
      </c>
    </row>
    <row r="34654" ht="22.5" customHeight="1">
      <c r="A34654" s="209" t="s">
        <v>35005</v>
      </c>
      <c r="B34654" s="209" t="s">
        <v>251</v>
      </c>
    </row>
    <row r="34655" ht="22.5" customHeight="1">
      <c r="A34655" s="209" t="s">
        <v>35006</v>
      </c>
      <c r="B34655" s="209" t="s">
        <v>251</v>
      </c>
    </row>
    <row r="34656" ht="22.5" customHeight="1">
      <c r="A34656" s="209" t="s">
        <v>35007</v>
      </c>
      <c r="B34656" s="209" t="s">
        <v>251</v>
      </c>
    </row>
    <row r="34657" ht="22.5" customHeight="1">
      <c r="A34657" s="209" t="s">
        <v>35008</v>
      </c>
      <c r="B34657" s="209" t="s">
        <v>251</v>
      </c>
    </row>
    <row r="34658" ht="22.5" customHeight="1">
      <c r="A34658" s="209" t="s">
        <v>35009</v>
      </c>
      <c r="B34658" s="209" t="s">
        <v>251</v>
      </c>
    </row>
    <row r="34659" ht="22.5" customHeight="1">
      <c r="A34659" s="209" t="s">
        <v>35010</v>
      </c>
      <c r="B34659" s="209" t="s">
        <v>251</v>
      </c>
    </row>
    <row r="34660" ht="22.5" customHeight="1">
      <c r="A34660" s="209" t="s">
        <v>35011</v>
      </c>
      <c r="B34660" s="209" t="s">
        <v>251</v>
      </c>
    </row>
    <row r="34661" ht="22.5" customHeight="1">
      <c r="A34661" s="209" t="s">
        <v>35012</v>
      </c>
      <c r="B34661" s="209" t="s">
        <v>251</v>
      </c>
    </row>
    <row r="34662" ht="22.5" customHeight="1">
      <c r="A34662" s="209" t="s">
        <v>35013</v>
      </c>
      <c r="B34662" s="209" t="s">
        <v>251</v>
      </c>
    </row>
    <row r="34663" ht="22.5" customHeight="1">
      <c r="A34663" s="209" t="s">
        <v>35014</v>
      </c>
      <c r="B34663" s="209" t="s">
        <v>251</v>
      </c>
    </row>
    <row r="34664" ht="22.5" customHeight="1">
      <c r="A34664" s="209" t="s">
        <v>35015</v>
      </c>
      <c r="B34664" s="209" t="s">
        <v>251</v>
      </c>
    </row>
    <row r="34665" ht="22.5" customHeight="1">
      <c r="A34665" s="209" t="s">
        <v>35016</v>
      </c>
      <c r="B34665" s="209" t="s">
        <v>251</v>
      </c>
    </row>
    <row r="34666" ht="22.5" customHeight="1">
      <c r="A34666" s="209" t="s">
        <v>35017</v>
      </c>
      <c r="B34666" s="209" t="s">
        <v>251</v>
      </c>
    </row>
    <row r="34667" ht="22.5" customHeight="1">
      <c r="A34667" s="209" t="s">
        <v>35018</v>
      </c>
      <c r="B34667" s="209" t="s">
        <v>251</v>
      </c>
    </row>
    <row r="34668" ht="22.5" customHeight="1">
      <c r="A34668" s="209" t="s">
        <v>35019</v>
      </c>
      <c r="B34668" s="209" t="s">
        <v>251</v>
      </c>
    </row>
    <row r="34669" ht="22.5" customHeight="1">
      <c r="A34669" s="209" t="s">
        <v>35020</v>
      </c>
      <c r="B34669" s="209" t="s">
        <v>251</v>
      </c>
    </row>
    <row r="34670" ht="22.5" customHeight="1">
      <c r="A34670" s="209" t="s">
        <v>35021</v>
      </c>
      <c r="B34670" s="209" t="s">
        <v>251</v>
      </c>
    </row>
    <row r="34671" ht="22.5" customHeight="1">
      <c r="A34671" s="209" t="s">
        <v>35022</v>
      </c>
      <c r="B34671" s="209" t="s">
        <v>251</v>
      </c>
    </row>
    <row r="34672" ht="22.5" customHeight="1">
      <c r="A34672" s="209" t="s">
        <v>35023</v>
      </c>
      <c r="B34672" s="209" t="s">
        <v>251</v>
      </c>
    </row>
    <row r="34673" ht="22.5" customHeight="1">
      <c r="A34673" s="209" t="s">
        <v>35024</v>
      </c>
      <c r="B34673" s="209" t="s">
        <v>251</v>
      </c>
    </row>
    <row r="34674" ht="22.5" customHeight="1">
      <c r="A34674" s="209" t="s">
        <v>35025</v>
      </c>
      <c r="B34674" s="209" t="s">
        <v>251</v>
      </c>
    </row>
    <row r="34675" ht="22.5" customHeight="1">
      <c r="A34675" s="209" t="s">
        <v>35026</v>
      </c>
      <c r="B34675" s="209" t="s">
        <v>251</v>
      </c>
    </row>
    <row r="34676" ht="22.5" customHeight="1">
      <c r="A34676" s="209" t="s">
        <v>35027</v>
      </c>
      <c r="B34676" s="209" t="s">
        <v>251</v>
      </c>
    </row>
    <row r="34677" ht="22.5" customHeight="1">
      <c r="A34677" s="209" t="s">
        <v>35028</v>
      </c>
      <c r="B34677" s="209" t="s">
        <v>251</v>
      </c>
    </row>
    <row r="34678" ht="22.5" customHeight="1">
      <c r="A34678" s="209" t="s">
        <v>35029</v>
      </c>
      <c r="B34678" s="209" t="s">
        <v>251</v>
      </c>
    </row>
    <row r="34679" ht="22.5" customHeight="1">
      <c r="A34679" s="209" t="s">
        <v>35030</v>
      </c>
      <c r="B34679" s="209" t="s">
        <v>251</v>
      </c>
    </row>
    <row r="34680" ht="22.5" customHeight="1">
      <c r="A34680" s="209" t="s">
        <v>35031</v>
      </c>
      <c r="B34680" s="209" t="s">
        <v>251</v>
      </c>
    </row>
    <row r="34681" ht="22.5" customHeight="1">
      <c r="A34681" s="209" t="s">
        <v>35032</v>
      </c>
      <c r="B34681" s="209" t="s">
        <v>251</v>
      </c>
    </row>
    <row r="34682" ht="22.5" customHeight="1">
      <c r="A34682" s="209" t="s">
        <v>35033</v>
      </c>
      <c r="B34682" s="209" t="s">
        <v>251</v>
      </c>
    </row>
    <row r="34683" ht="22.5" customHeight="1">
      <c r="A34683" s="209" t="s">
        <v>35034</v>
      </c>
      <c r="B34683" s="209" t="s">
        <v>251</v>
      </c>
    </row>
    <row r="34684" ht="22.5" customHeight="1">
      <c r="A34684" s="209" t="s">
        <v>35035</v>
      </c>
      <c r="B34684" s="209" t="s">
        <v>251</v>
      </c>
    </row>
    <row r="34685" ht="22.5" customHeight="1">
      <c r="A34685" s="209" t="s">
        <v>35036</v>
      </c>
      <c r="B34685" s="209" t="s">
        <v>251</v>
      </c>
    </row>
    <row r="34686" ht="22.5" customHeight="1">
      <c r="A34686" s="209" t="s">
        <v>35037</v>
      </c>
      <c r="B34686" s="209" t="s">
        <v>251</v>
      </c>
    </row>
    <row r="34687" ht="22.5" customHeight="1">
      <c r="A34687" s="209" t="s">
        <v>35038</v>
      </c>
      <c r="B34687" s="209" t="s">
        <v>251</v>
      </c>
    </row>
    <row r="34688" ht="22.5" customHeight="1">
      <c r="A34688" s="209" t="s">
        <v>35039</v>
      </c>
      <c r="B34688" s="209" t="s">
        <v>251</v>
      </c>
    </row>
    <row r="34689" ht="22.5" customHeight="1">
      <c r="A34689" s="209" t="s">
        <v>35040</v>
      </c>
      <c r="B34689" s="209" t="s">
        <v>251</v>
      </c>
    </row>
    <row r="34690" ht="22.5" customHeight="1">
      <c r="A34690" s="209" t="s">
        <v>35041</v>
      </c>
      <c r="B34690" s="209" t="s">
        <v>251</v>
      </c>
    </row>
    <row r="34691" ht="22.5" customHeight="1">
      <c r="A34691" s="209" t="s">
        <v>35042</v>
      </c>
      <c r="B34691" s="209" t="s">
        <v>251</v>
      </c>
    </row>
    <row r="34692" ht="22.5" customHeight="1">
      <c r="A34692" s="209" t="s">
        <v>35043</v>
      </c>
      <c r="B34692" s="209" t="s">
        <v>251</v>
      </c>
    </row>
    <row r="34693" ht="22.5" customHeight="1">
      <c r="A34693" s="209" t="s">
        <v>35044</v>
      </c>
      <c r="B34693" s="209" t="s">
        <v>251</v>
      </c>
    </row>
    <row r="34694" ht="22.5" customHeight="1">
      <c r="A34694" s="209" t="s">
        <v>35045</v>
      </c>
      <c r="B34694" s="209" t="s">
        <v>251</v>
      </c>
    </row>
    <row r="34695" ht="22.5" customHeight="1">
      <c r="A34695" s="209" t="s">
        <v>35046</v>
      </c>
      <c r="B34695" s="209" t="s">
        <v>251</v>
      </c>
    </row>
    <row r="34696" ht="22.5" customHeight="1">
      <c r="A34696" s="209" t="s">
        <v>35047</v>
      </c>
      <c r="B34696" s="209" t="s">
        <v>251</v>
      </c>
    </row>
    <row r="34697" ht="22.5" customHeight="1">
      <c r="A34697" s="209" t="s">
        <v>35048</v>
      </c>
      <c r="B34697" s="209" t="s">
        <v>251</v>
      </c>
    </row>
    <row r="34698" ht="22.5" customHeight="1">
      <c r="A34698" s="209" t="s">
        <v>35049</v>
      </c>
      <c r="B34698" s="209" t="s">
        <v>251</v>
      </c>
    </row>
    <row r="34699" ht="22.5" customHeight="1">
      <c r="A34699" s="209" t="s">
        <v>35050</v>
      </c>
      <c r="B34699" s="209" t="s">
        <v>251</v>
      </c>
    </row>
    <row r="34700" ht="22.5" customHeight="1">
      <c r="A34700" s="209" t="s">
        <v>35051</v>
      </c>
      <c r="B34700" s="209" t="s">
        <v>251</v>
      </c>
    </row>
    <row r="34701" ht="22.5" customHeight="1">
      <c r="A34701" s="209" t="s">
        <v>35052</v>
      </c>
      <c r="B34701" s="209" t="s">
        <v>251</v>
      </c>
    </row>
    <row r="34702" ht="22.5" customHeight="1">
      <c r="A34702" s="209" t="s">
        <v>35053</v>
      </c>
      <c r="B34702" s="209" t="s">
        <v>251</v>
      </c>
    </row>
    <row r="34703" ht="22.5" customHeight="1">
      <c r="A34703" s="209" t="s">
        <v>35054</v>
      </c>
      <c r="B34703" s="209" t="s">
        <v>251</v>
      </c>
    </row>
    <row r="34704" ht="22.5" customHeight="1">
      <c r="A34704" s="209" t="s">
        <v>35055</v>
      </c>
      <c r="B34704" s="209" t="s">
        <v>251</v>
      </c>
    </row>
    <row r="34705" ht="22.5" customHeight="1">
      <c r="A34705" s="209" t="s">
        <v>35056</v>
      </c>
      <c r="B34705" s="209" t="s">
        <v>251</v>
      </c>
    </row>
    <row r="34706" ht="22.5" customHeight="1">
      <c r="A34706" s="209" t="s">
        <v>35057</v>
      </c>
      <c r="B34706" s="209" t="s">
        <v>251</v>
      </c>
    </row>
    <row r="34707" ht="22.5" customHeight="1">
      <c r="A34707" s="209" t="s">
        <v>35058</v>
      </c>
      <c r="B34707" s="209" t="s">
        <v>251</v>
      </c>
    </row>
    <row r="34708" ht="22.5" customHeight="1">
      <c r="A34708" s="209" t="s">
        <v>35059</v>
      </c>
      <c r="B34708" s="209" t="s">
        <v>251</v>
      </c>
    </row>
    <row r="34709" ht="22.5" customHeight="1">
      <c r="A34709" s="209" t="s">
        <v>35060</v>
      </c>
      <c r="B34709" s="209" t="s">
        <v>251</v>
      </c>
    </row>
    <row r="34710" ht="22.5" customHeight="1">
      <c r="A34710" s="209" t="s">
        <v>35061</v>
      </c>
      <c r="B34710" s="209" t="s">
        <v>251</v>
      </c>
    </row>
    <row r="34711" ht="22.5" customHeight="1">
      <c r="A34711" s="209" t="s">
        <v>35062</v>
      </c>
      <c r="B34711" s="209" t="s">
        <v>251</v>
      </c>
    </row>
    <row r="34712" ht="22.5" customHeight="1">
      <c r="A34712" s="209" t="s">
        <v>35063</v>
      </c>
      <c r="B34712" s="209" t="s">
        <v>251</v>
      </c>
    </row>
    <row r="34713" ht="22.5" customHeight="1">
      <c r="A34713" s="209" t="s">
        <v>35064</v>
      </c>
      <c r="B34713" s="209" t="s">
        <v>251</v>
      </c>
    </row>
    <row r="34714" ht="22.5" customHeight="1">
      <c r="A34714" s="209" t="s">
        <v>35065</v>
      </c>
      <c r="B34714" s="209" t="s">
        <v>251</v>
      </c>
    </row>
    <row r="34715" ht="22.5" customHeight="1">
      <c r="A34715" s="209" t="s">
        <v>35066</v>
      </c>
      <c r="B34715" s="209" t="s">
        <v>251</v>
      </c>
    </row>
    <row r="34716" ht="22.5" customHeight="1">
      <c r="A34716" s="209" t="s">
        <v>35067</v>
      </c>
      <c r="B34716" s="209" t="s">
        <v>251</v>
      </c>
    </row>
    <row r="34717" ht="22.5" customHeight="1">
      <c r="A34717" s="209" t="s">
        <v>35068</v>
      </c>
      <c r="B34717" s="209" t="s">
        <v>251</v>
      </c>
    </row>
    <row r="34718" ht="22.5" customHeight="1">
      <c r="A34718" s="209" t="s">
        <v>35069</v>
      </c>
      <c r="B34718" s="209" t="s">
        <v>251</v>
      </c>
    </row>
    <row r="34719" ht="22.5" customHeight="1">
      <c r="A34719" s="209" t="s">
        <v>35070</v>
      </c>
      <c r="B34719" s="209" t="s">
        <v>251</v>
      </c>
    </row>
    <row r="34720" ht="22.5" customHeight="1">
      <c r="A34720" s="209" t="s">
        <v>35071</v>
      </c>
      <c r="B34720" s="209" t="s">
        <v>251</v>
      </c>
    </row>
    <row r="34721" ht="22.5" customHeight="1">
      <c r="A34721" s="209" t="s">
        <v>35072</v>
      </c>
      <c r="B34721" s="209" t="s">
        <v>251</v>
      </c>
    </row>
    <row r="34722" ht="22.5" customHeight="1">
      <c r="A34722" s="209" t="s">
        <v>35073</v>
      </c>
      <c r="B34722" s="209" t="s">
        <v>251</v>
      </c>
    </row>
    <row r="34723" ht="22.5" customHeight="1">
      <c r="A34723" s="209" t="s">
        <v>35074</v>
      </c>
      <c r="B34723" s="209" t="s">
        <v>251</v>
      </c>
    </row>
    <row r="34724" ht="22.5" customHeight="1">
      <c r="A34724" s="209" t="s">
        <v>35075</v>
      </c>
      <c r="B34724" s="209" t="s">
        <v>251</v>
      </c>
    </row>
    <row r="34725" ht="22.5" customHeight="1">
      <c r="A34725" s="209" t="s">
        <v>35076</v>
      </c>
      <c r="B34725" s="209" t="s">
        <v>251</v>
      </c>
    </row>
    <row r="34726" ht="22.5" customHeight="1">
      <c r="A34726" s="209" t="s">
        <v>35077</v>
      </c>
      <c r="B34726" s="209" t="s">
        <v>251</v>
      </c>
    </row>
    <row r="34727" ht="22.5" customHeight="1">
      <c r="A34727" s="209" t="s">
        <v>35078</v>
      </c>
      <c r="B34727" s="209" t="s">
        <v>251</v>
      </c>
    </row>
    <row r="34728" ht="22.5" customHeight="1">
      <c r="A34728" s="209" t="s">
        <v>35079</v>
      </c>
      <c r="B34728" s="209" t="s">
        <v>251</v>
      </c>
    </row>
    <row r="34729" ht="22.5" customHeight="1">
      <c r="A34729" s="209" t="s">
        <v>35080</v>
      </c>
      <c r="B34729" s="209" t="s">
        <v>251</v>
      </c>
    </row>
    <row r="34730" ht="22.5" customHeight="1">
      <c r="A34730" s="209" t="s">
        <v>35081</v>
      </c>
      <c r="B34730" s="209" t="s">
        <v>251</v>
      </c>
    </row>
    <row r="34731" ht="22.5" customHeight="1">
      <c r="A34731" s="209" t="s">
        <v>35082</v>
      </c>
      <c r="B34731" s="209" t="s">
        <v>251</v>
      </c>
    </row>
    <row r="34732" ht="22.5" customHeight="1">
      <c r="A34732" s="209" t="s">
        <v>35083</v>
      </c>
      <c r="B34732" s="209" t="s">
        <v>251</v>
      </c>
    </row>
    <row r="34733" ht="22.5" customHeight="1">
      <c r="A34733" s="209" t="s">
        <v>35084</v>
      </c>
      <c r="B34733" s="209" t="s">
        <v>251</v>
      </c>
    </row>
    <row r="34734" ht="22.5" customHeight="1">
      <c r="A34734" s="209" t="s">
        <v>35085</v>
      </c>
      <c r="B34734" s="209" t="s">
        <v>251</v>
      </c>
    </row>
    <row r="34735" ht="22.5" customHeight="1">
      <c r="A34735" s="209" t="s">
        <v>35086</v>
      </c>
      <c r="B34735" s="209" t="s">
        <v>251</v>
      </c>
    </row>
    <row r="34736" ht="22.5" customHeight="1">
      <c r="A34736" s="209" t="s">
        <v>35087</v>
      </c>
      <c r="B34736" s="209" t="s">
        <v>251</v>
      </c>
    </row>
    <row r="34737" ht="22.5" customHeight="1">
      <c r="A34737" s="209" t="s">
        <v>35088</v>
      </c>
      <c r="B34737" s="209" t="s">
        <v>251</v>
      </c>
    </row>
    <row r="34738" ht="22.5" customHeight="1">
      <c r="A34738" s="209" t="s">
        <v>35089</v>
      </c>
      <c r="B34738" s="209" t="s">
        <v>251</v>
      </c>
    </row>
    <row r="34739" ht="22.5" customHeight="1">
      <c r="A34739" s="209" t="s">
        <v>35090</v>
      </c>
      <c r="B34739" s="209" t="s">
        <v>251</v>
      </c>
    </row>
    <row r="34740" ht="22.5" customHeight="1">
      <c r="A34740" s="209" t="s">
        <v>35091</v>
      </c>
      <c r="B34740" s="209" t="s">
        <v>251</v>
      </c>
    </row>
    <row r="34741" ht="22.5" customHeight="1">
      <c r="A34741" s="209" t="s">
        <v>35092</v>
      </c>
      <c r="B34741" s="209" t="s">
        <v>251</v>
      </c>
    </row>
    <row r="34742" ht="22.5" customHeight="1">
      <c r="A34742" s="209" t="s">
        <v>35093</v>
      </c>
      <c r="B34742" s="209" t="s">
        <v>251</v>
      </c>
    </row>
    <row r="34743" ht="22.5" customHeight="1">
      <c r="A34743" s="209" t="s">
        <v>35094</v>
      </c>
      <c r="B34743" s="209" t="s">
        <v>251</v>
      </c>
    </row>
    <row r="34744" ht="22.5" customHeight="1">
      <c r="A34744" s="209" t="s">
        <v>35095</v>
      </c>
      <c r="B34744" s="209" t="s">
        <v>251</v>
      </c>
    </row>
    <row r="34745" ht="22.5" customHeight="1">
      <c r="A34745" s="209" t="s">
        <v>35096</v>
      </c>
      <c r="B34745" s="209" t="s">
        <v>251</v>
      </c>
    </row>
    <row r="34746" ht="22.5" customHeight="1">
      <c r="A34746" s="209" t="s">
        <v>35097</v>
      </c>
      <c r="B34746" s="209" t="s">
        <v>251</v>
      </c>
    </row>
    <row r="34747" ht="22.5" customHeight="1">
      <c r="A34747" s="209" t="s">
        <v>35098</v>
      </c>
      <c r="B34747" s="209" t="s">
        <v>251</v>
      </c>
    </row>
    <row r="34748" ht="22.5" customHeight="1">
      <c r="A34748" s="209" t="s">
        <v>35099</v>
      </c>
      <c r="B34748" s="209" t="s">
        <v>251</v>
      </c>
    </row>
    <row r="34749" ht="22.5" customHeight="1">
      <c r="A34749" s="209" t="s">
        <v>35100</v>
      </c>
      <c r="B34749" s="209" t="s">
        <v>251</v>
      </c>
    </row>
    <row r="34750" ht="22.5" customHeight="1">
      <c r="A34750" s="209" t="s">
        <v>35101</v>
      </c>
      <c r="B34750" s="209" t="s">
        <v>251</v>
      </c>
    </row>
    <row r="34751" ht="22.5" customHeight="1">
      <c r="A34751" s="209" t="s">
        <v>35102</v>
      </c>
      <c r="B34751" s="209" t="s">
        <v>251</v>
      </c>
    </row>
    <row r="34752" ht="22.5" customHeight="1">
      <c r="A34752" s="209" t="s">
        <v>35103</v>
      </c>
      <c r="B34752" s="209" t="s">
        <v>251</v>
      </c>
    </row>
    <row r="34753" ht="22.5" customHeight="1">
      <c r="A34753" s="209" t="s">
        <v>35104</v>
      </c>
      <c r="B34753" s="209" t="s">
        <v>251</v>
      </c>
    </row>
    <row r="34754" ht="22.5" customHeight="1">
      <c r="A34754" s="209" t="s">
        <v>35105</v>
      </c>
      <c r="B34754" s="209" t="s">
        <v>251</v>
      </c>
    </row>
    <row r="34755" ht="22.5" customHeight="1">
      <c r="A34755" s="209" t="s">
        <v>35106</v>
      </c>
      <c r="B34755" s="209" t="s">
        <v>251</v>
      </c>
    </row>
    <row r="34756" ht="22.5" customHeight="1">
      <c r="A34756" s="209" t="s">
        <v>35107</v>
      </c>
      <c r="B34756" s="209" t="s">
        <v>251</v>
      </c>
    </row>
    <row r="34757" ht="22.5" customHeight="1">
      <c r="A34757" s="209" t="s">
        <v>35108</v>
      </c>
      <c r="B34757" s="209" t="s">
        <v>251</v>
      </c>
    </row>
    <row r="34758" ht="22.5" customHeight="1">
      <c r="A34758" s="209" t="s">
        <v>35109</v>
      </c>
      <c r="B34758" s="209" t="s">
        <v>251</v>
      </c>
    </row>
    <row r="34759" ht="22.5" customHeight="1">
      <c r="A34759" s="209" t="s">
        <v>35110</v>
      </c>
      <c r="B34759" s="209" t="s">
        <v>251</v>
      </c>
    </row>
    <row r="34760" ht="22.5" customHeight="1">
      <c r="A34760" s="209" t="s">
        <v>35111</v>
      </c>
      <c r="B34760" s="209" t="s">
        <v>251</v>
      </c>
    </row>
    <row r="34761" ht="22.5" customHeight="1">
      <c r="A34761" s="209" t="s">
        <v>35112</v>
      </c>
      <c r="B34761" s="209" t="s">
        <v>251</v>
      </c>
    </row>
    <row r="34762" ht="22.5" customHeight="1">
      <c r="A34762" s="209" t="s">
        <v>35113</v>
      </c>
      <c r="B34762" s="209" t="s">
        <v>251</v>
      </c>
    </row>
    <row r="34763" ht="22.5" customHeight="1">
      <c r="A34763" s="209" t="s">
        <v>35114</v>
      </c>
      <c r="B34763" s="209" t="s">
        <v>251</v>
      </c>
    </row>
    <row r="34764" ht="22.5" customHeight="1">
      <c r="A34764" s="209" t="s">
        <v>35115</v>
      </c>
      <c r="B34764" s="209" t="s">
        <v>251</v>
      </c>
    </row>
    <row r="34765" ht="22.5" customHeight="1">
      <c r="A34765" s="209" t="s">
        <v>35116</v>
      </c>
      <c r="B34765" s="209" t="s">
        <v>251</v>
      </c>
    </row>
    <row r="34766" ht="22.5" customHeight="1">
      <c r="A34766" s="209" t="s">
        <v>35117</v>
      </c>
      <c r="B34766" s="209" t="s">
        <v>251</v>
      </c>
    </row>
    <row r="34767" ht="22.5" customHeight="1">
      <c r="A34767" s="209" t="s">
        <v>35118</v>
      </c>
      <c r="B34767" s="209" t="s">
        <v>251</v>
      </c>
    </row>
    <row r="34768" ht="22.5" customHeight="1">
      <c r="A34768" s="209" t="s">
        <v>35119</v>
      </c>
      <c r="B34768" s="209" t="s">
        <v>251</v>
      </c>
    </row>
    <row r="34769" ht="22.5" customHeight="1">
      <c r="A34769" s="209" t="s">
        <v>35120</v>
      </c>
      <c r="B34769" s="209" t="s">
        <v>251</v>
      </c>
    </row>
    <row r="34770" ht="22.5" customHeight="1">
      <c r="A34770" s="209" t="s">
        <v>35121</v>
      </c>
      <c r="B34770" s="209" t="s">
        <v>251</v>
      </c>
    </row>
    <row r="34771" ht="22.5" customHeight="1">
      <c r="A34771" s="209" t="s">
        <v>35122</v>
      </c>
      <c r="B34771" s="209" t="s">
        <v>251</v>
      </c>
    </row>
    <row r="34772" ht="22.5" customHeight="1">
      <c r="A34772" s="209" t="s">
        <v>35123</v>
      </c>
      <c r="B34772" s="209" t="s">
        <v>251</v>
      </c>
    </row>
    <row r="34773" ht="22.5" customHeight="1">
      <c r="A34773" s="209" t="s">
        <v>35124</v>
      </c>
      <c r="B34773" s="209" t="s">
        <v>251</v>
      </c>
    </row>
    <row r="34774" ht="22.5" customHeight="1">
      <c r="A34774" s="209" t="s">
        <v>35125</v>
      </c>
      <c r="B34774" s="209" t="s">
        <v>251</v>
      </c>
    </row>
    <row r="34775" ht="22.5" customHeight="1">
      <c r="A34775" s="209" t="s">
        <v>35126</v>
      </c>
      <c r="B34775" s="209" t="s">
        <v>251</v>
      </c>
    </row>
    <row r="34776" ht="22.5" customHeight="1">
      <c r="A34776" s="209" t="s">
        <v>35127</v>
      </c>
      <c r="B34776" s="209" t="s">
        <v>251</v>
      </c>
    </row>
    <row r="34777" ht="22.5" customHeight="1">
      <c r="A34777" s="209" t="s">
        <v>35128</v>
      </c>
      <c r="B34777" s="209" t="s">
        <v>251</v>
      </c>
    </row>
    <row r="34778" ht="22.5" customHeight="1">
      <c r="A34778" s="209" t="s">
        <v>35129</v>
      </c>
      <c r="B34778" s="209" t="s">
        <v>251</v>
      </c>
    </row>
    <row r="34779" ht="22.5" customHeight="1">
      <c r="A34779" s="209" t="s">
        <v>35130</v>
      </c>
      <c r="B34779" s="209" t="s">
        <v>251</v>
      </c>
    </row>
    <row r="34780" ht="22.5" customHeight="1">
      <c r="A34780" s="209" t="s">
        <v>35131</v>
      </c>
      <c r="B34780" s="209" t="s">
        <v>251</v>
      </c>
    </row>
    <row r="34781" ht="22.5" customHeight="1">
      <c r="A34781" s="209" t="s">
        <v>35132</v>
      </c>
      <c r="B34781" s="209" t="s">
        <v>251</v>
      </c>
    </row>
    <row r="34782" ht="22.5" customHeight="1">
      <c r="A34782" s="209" t="s">
        <v>35133</v>
      </c>
      <c r="B34782" s="209" t="s">
        <v>251</v>
      </c>
    </row>
    <row r="34783" ht="22.5" customHeight="1">
      <c r="A34783" s="209" t="s">
        <v>35134</v>
      </c>
      <c r="B34783" s="209" t="s">
        <v>251</v>
      </c>
    </row>
    <row r="34784" ht="22.5" customHeight="1">
      <c r="A34784" s="209" t="s">
        <v>35135</v>
      </c>
      <c r="B34784" s="209" t="s">
        <v>251</v>
      </c>
    </row>
    <row r="34785" ht="22.5" customHeight="1">
      <c r="A34785" s="209" t="s">
        <v>35136</v>
      </c>
      <c r="B34785" s="209" t="s">
        <v>251</v>
      </c>
    </row>
    <row r="34786" ht="22.5" customHeight="1">
      <c r="A34786" s="209" t="s">
        <v>35137</v>
      </c>
      <c r="B34786" s="209" t="s">
        <v>251</v>
      </c>
    </row>
    <row r="34787" ht="22.5" customHeight="1">
      <c r="A34787" s="209" t="s">
        <v>35138</v>
      </c>
      <c r="B34787" s="209" t="s">
        <v>251</v>
      </c>
    </row>
    <row r="34788" ht="22.5" customHeight="1">
      <c r="A34788" s="209" t="s">
        <v>35139</v>
      </c>
      <c r="B34788" s="209" t="s">
        <v>251</v>
      </c>
    </row>
    <row r="34789" ht="22.5" customHeight="1">
      <c r="A34789" s="209" t="s">
        <v>35140</v>
      </c>
      <c r="B34789" s="209" t="s">
        <v>251</v>
      </c>
    </row>
    <row r="34790" ht="22.5" customHeight="1">
      <c r="A34790" s="209" t="s">
        <v>35141</v>
      </c>
      <c r="B34790" s="209" t="s">
        <v>251</v>
      </c>
    </row>
    <row r="34791" ht="22.5" customHeight="1">
      <c r="A34791" s="209" t="s">
        <v>35142</v>
      </c>
      <c r="B34791" s="209" t="s">
        <v>251</v>
      </c>
    </row>
    <row r="34792" ht="22.5" customHeight="1">
      <c r="A34792" s="209" t="s">
        <v>35143</v>
      </c>
      <c r="B34792" s="209" t="s">
        <v>251</v>
      </c>
    </row>
    <row r="34793" ht="22.5" customHeight="1">
      <c r="A34793" s="209" t="s">
        <v>35144</v>
      </c>
      <c r="B34793" s="209" t="s">
        <v>251</v>
      </c>
    </row>
    <row r="34794" ht="22.5" customHeight="1">
      <c r="A34794" s="209" t="s">
        <v>35145</v>
      </c>
      <c r="B34794" s="209" t="s">
        <v>251</v>
      </c>
    </row>
    <row r="34795" ht="22.5" customHeight="1">
      <c r="A34795" s="209" t="s">
        <v>35146</v>
      </c>
      <c r="B34795" s="209" t="s">
        <v>251</v>
      </c>
    </row>
    <row r="34796" ht="22.5" customHeight="1">
      <c r="A34796" s="209" t="s">
        <v>35147</v>
      </c>
      <c r="B34796" s="209" t="s">
        <v>251</v>
      </c>
    </row>
    <row r="34797" ht="22.5" customHeight="1">
      <c r="A34797" s="209" t="s">
        <v>35148</v>
      </c>
      <c r="B34797" s="209" t="s">
        <v>251</v>
      </c>
    </row>
    <row r="34798" ht="22.5" customHeight="1">
      <c r="A34798" s="209" t="s">
        <v>35149</v>
      </c>
      <c r="B34798" s="209" t="s">
        <v>251</v>
      </c>
    </row>
    <row r="34799" ht="22.5" customHeight="1">
      <c r="A34799" s="209" t="s">
        <v>35150</v>
      </c>
      <c r="B34799" s="209" t="s">
        <v>251</v>
      </c>
    </row>
    <row r="34800" ht="22.5" customHeight="1">
      <c r="A34800" s="209" t="s">
        <v>35151</v>
      </c>
      <c r="B34800" s="209" t="s">
        <v>251</v>
      </c>
    </row>
    <row r="34801" ht="22.5" customHeight="1">
      <c r="A34801" s="209" t="s">
        <v>35152</v>
      </c>
      <c r="B34801" s="209" t="s">
        <v>251</v>
      </c>
    </row>
    <row r="34802" ht="22.5" customHeight="1">
      <c r="A34802" s="209" t="s">
        <v>35153</v>
      </c>
      <c r="B34802" s="209" t="s">
        <v>251</v>
      </c>
    </row>
    <row r="34803" ht="22.5" customHeight="1">
      <c r="A34803" s="209" t="s">
        <v>35154</v>
      </c>
      <c r="B34803" s="209" t="s">
        <v>251</v>
      </c>
    </row>
    <row r="34804" ht="22.5" customHeight="1">
      <c r="A34804" s="209" t="s">
        <v>35155</v>
      </c>
      <c r="B34804" s="209" t="s">
        <v>251</v>
      </c>
    </row>
    <row r="34805" ht="22.5" customHeight="1">
      <c r="A34805" s="209" t="s">
        <v>35156</v>
      </c>
      <c r="B34805" s="209" t="s">
        <v>251</v>
      </c>
    </row>
    <row r="34806" ht="22.5" customHeight="1">
      <c r="A34806" s="209" t="s">
        <v>35157</v>
      </c>
      <c r="B34806" s="209" t="s">
        <v>251</v>
      </c>
    </row>
    <row r="34807" ht="22.5" customHeight="1">
      <c r="A34807" s="209" t="s">
        <v>35158</v>
      </c>
      <c r="B34807" s="209" t="s">
        <v>251</v>
      </c>
    </row>
    <row r="34808" ht="22.5" customHeight="1">
      <c r="A34808" s="209" t="s">
        <v>35159</v>
      </c>
      <c r="B34808" s="209" t="s">
        <v>251</v>
      </c>
    </row>
    <row r="34809" ht="22.5" customHeight="1">
      <c r="A34809" s="209" t="s">
        <v>35160</v>
      </c>
      <c r="B34809" s="209" t="s">
        <v>251</v>
      </c>
    </row>
    <row r="34810" ht="22.5" customHeight="1">
      <c r="A34810" s="209" t="s">
        <v>35161</v>
      </c>
      <c r="B34810" s="209" t="s">
        <v>251</v>
      </c>
    </row>
    <row r="34811" ht="22.5" customHeight="1">
      <c r="A34811" s="209" t="s">
        <v>35162</v>
      </c>
      <c r="B34811" s="209" t="s">
        <v>251</v>
      </c>
    </row>
    <row r="34812" ht="22.5" customHeight="1">
      <c r="A34812" s="209" t="s">
        <v>35163</v>
      </c>
      <c r="B34812" s="209" t="s">
        <v>251</v>
      </c>
    </row>
    <row r="34813" ht="22.5" customHeight="1">
      <c r="A34813" s="209" t="s">
        <v>35164</v>
      </c>
      <c r="B34813" s="209" t="s">
        <v>251</v>
      </c>
    </row>
    <row r="34814" ht="22.5" customHeight="1">
      <c r="A34814" s="209" t="s">
        <v>35165</v>
      </c>
      <c r="B34814" s="209" t="s">
        <v>251</v>
      </c>
    </row>
    <row r="34815" ht="22.5" customHeight="1">
      <c r="A34815" s="209" t="s">
        <v>35166</v>
      </c>
      <c r="B34815" s="209" t="s">
        <v>251</v>
      </c>
    </row>
    <row r="34816" ht="22.5" customHeight="1">
      <c r="A34816" s="209" t="s">
        <v>35167</v>
      </c>
      <c r="B34816" s="209" t="s">
        <v>251</v>
      </c>
    </row>
    <row r="34817" ht="22.5" customHeight="1">
      <c r="A34817" s="209" t="s">
        <v>35168</v>
      </c>
      <c r="B34817" s="209" t="s">
        <v>251</v>
      </c>
    </row>
    <row r="34818" ht="22.5" customHeight="1">
      <c r="A34818" s="209" t="s">
        <v>35169</v>
      </c>
      <c r="B34818" s="209" t="s">
        <v>251</v>
      </c>
    </row>
    <row r="34819" ht="22.5" customHeight="1">
      <c r="A34819" s="209" t="s">
        <v>35170</v>
      </c>
      <c r="B34819" s="209" t="s">
        <v>251</v>
      </c>
    </row>
    <row r="34820" ht="22.5" customHeight="1">
      <c r="A34820" s="209" t="s">
        <v>35171</v>
      </c>
      <c r="B34820" s="209" t="s">
        <v>251</v>
      </c>
    </row>
    <row r="34821" ht="22.5" customHeight="1">
      <c r="A34821" s="209" t="s">
        <v>35172</v>
      </c>
      <c r="B34821" s="209" t="s">
        <v>251</v>
      </c>
    </row>
    <row r="34822" ht="22.5" customHeight="1">
      <c r="A34822" s="209" t="s">
        <v>35173</v>
      </c>
      <c r="B34822" s="209" t="s">
        <v>251</v>
      </c>
    </row>
    <row r="34823" ht="22.5" customHeight="1">
      <c r="A34823" s="209" t="s">
        <v>35174</v>
      </c>
      <c r="B34823" s="209" t="s">
        <v>251</v>
      </c>
    </row>
    <row r="34824" ht="22.5" customHeight="1">
      <c r="A34824" s="209" t="s">
        <v>35175</v>
      </c>
      <c r="B34824" s="209" t="s">
        <v>251</v>
      </c>
    </row>
    <row r="34825" ht="22.5" customHeight="1">
      <c r="A34825" s="209" t="s">
        <v>35176</v>
      </c>
      <c r="B34825" s="209" t="s">
        <v>251</v>
      </c>
    </row>
    <row r="34826" ht="22.5" customHeight="1">
      <c r="A34826" s="209" t="s">
        <v>35177</v>
      </c>
      <c r="B34826" s="209" t="s">
        <v>251</v>
      </c>
    </row>
    <row r="34827" ht="22.5" customHeight="1">
      <c r="A34827" s="209" t="s">
        <v>35178</v>
      </c>
      <c r="B34827" s="209" t="s">
        <v>251</v>
      </c>
    </row>
    <row r="34828" ht="22.5" customHeight="1">
      <c r="A34828" s="209" t="s">
        <v>35179</v>
      </c>
      <c r="B34828" s="209" t="s">
        <v>251</v>
      </c>
    </row>
    <row r="34829" ht="22.5" customHeight="1">
      <c r="A34829" s="209" t="s">
        <v>35180</v>
      </c>
      <c r="B34829" s="209" t="s">
        <v>251</v>
      </c>
    </row>
    <row r="34830" ht="22.5" customHeight="1">
      <c r="A34830" s="209" t="s">
        <v>35181</v>
      </c>
      <c r="B34830" s="209" t="s">
        <v>251</v>
      </c>
    </row>
    <row r="34831" ht="22.5" customHeight="1">
      <c r="A34831" s="209" t="s">
        <v>35182</v>
      </c>
      <c r="B34831" s="209" t="s">
        <v>251</v>
      </c>
    </row>
    <row r="34832" ht="22.5" customHeight="1">
      <c r="A34832" s="209" t="s">
        <v>35183</v>
      </c>
      <c r="B34832" s="209" t="s">
        <v>251</v>
      </c>
    </row>
    <row r="34833" ht="22.5" customHeight="1">
      <c r="A34833" s="209" t="s">
        <v>35184</v>
      </c>
      <c r="B34833" s="209" t="s">
        <v>251</v>
      </c>
    </row>
    <row r="34834" ht="22.5" customHeight="1">
      <c r="A34834" s="209" t="s">
        <v>35185</v>
      </c>
      <c r="B34834" s="209" t="s">
        <v>251</v>
      </c>
    </row>
    <row r="34835" ht="22.5" customHeight="1">
      <c r="A34835" s="209" t="s">
        <v>35186</v>
      </c>
      <c r="B34835" s="209" t="s">
        <v>251</v>
      </c>
    </row>
    <row r="34836" ht="22.5" customHeight="1">
      <c r="A34836" s="209" t="s">
        <v>35187</v>
      </c>
      <c r="B34836" s="209" t="s">
        <v>251</v>
      </c>
    </row>
    <row r="34837" ht="22.5" customHeight="1">
      <c r="A34837" s="209" t="s">
        <v>35188</v>
      </c>
      <c r="B34837" s="209" t="s">
        <v>251</v>
      </c>
    </row>
    <row r="34838" ht="22.5" customHeight="1">
      <c r="A34838" s="209" t="s">
        <v>35189</v>
      </c>
      <c r="B34838" s="209" t="s">
        <v>251</v>
      </c>
    </row>
    <row r="34839" ht="22.5" customHeight="1">
      <c r="A34839" s="209" t="s">
        <v>35190</v>
      </c>
      <c r="B34839" s="209" t="s">
        <v>251</v>
      </c>
    </row>
    <row r="34840" ht="22.5" customHeight="1">
      <c r="A34840" s="209" t="s">
        <v>35191</v>
      </c>
      <c r="B34840" s="209" t="s">
        <v>251</v>
      </c>
    </row>
    <row r="34841" ht="22.5" customHeight="1">
      <c r="A34841" s="209" t="s">
        <v>35192</v>
      </c>
      <c r="B34841" s="209" t="s">
        <v>251</v>
      </c>
    </row>
    <row r="34842" ht="22.5" customHeight="1">
      <c r="A34842" s="209" t="s">
        <v>35193</v>
      </c>
      <c r="B34842" s="209" t="s">
        <v>251</v>
      </c>
    </row>
    <row r="34843" ht="22.5" customHeight="1">
      <c r="A34843" s="209" t="s">
        <v>35194</v>
      </c>
      <c r="B34843" s="209" t="s">
        <v>251</v>
      </c>
    </row>
    <row r="34844" ht="22.5" customHeight="1">
      <c r="A34844" s="209" t="s">
        <v>35195</v>
      </c>
      <c r="B34844" s="209" t="s">
        <v>251</v>
      </c>
    </row>
    <row r="34845" ht="22.5" customHeight="1">
      <c r="A34845" s="209" t="s">
        <v>35196</v>
      </c>
      <c r="B34845" s="209" t="s">
        <v>251</v>
      </c>
    </row>
    <row r="34846" ht="22.5" customHeight="1">
      <c r="A34846" s="209" t="s">
        <v>35197</v>
      </c>
      <c r="B34846" s="209" t="s">
        <v>251</v>
      </c>
    </row>
    <row r="34847" ht="22.5" customHeight="1">
      <c r="A34847" s="209" t="s">
        <v>35198</v>
      </c>
      <c r="B34847" s="209" t="s">
        <v>251</v>
      </c>
    </row>
    <row r="34848" ht="22.5" customHeight="1">
      <c r="A34848" s="209" t="s">
        <v>35199</v>
      </c>
      <c r="B34848" s="209" t="s">
        <v>251</v>
      </c>
    </row>
    <row r="34849" ht="22.5" customHeight="1">
      <c r="A34849" s="209" t="s">
        <v>35200</v>
      </c>
      <c r="B34849" s="209" t="s">
        <v>251</v>
      </c>
    </row>
    <row r="34850" ht="22.5" customHeight="1">
      <c r="A34850" s="209" t="s">
        <v>35201</v>
      </c>
      <c r="B34850" s="209" t="s">
        <v>251</v>
      </c>
    </row>
    <row r="34851" ht="22.5" customHeight="1">
      <c r="A34851" s="209" t="s">
        <v>35202</v>
      </c>
      <c r="B34851" s="209" t="s">
        <v>251</v>
      </c>
    </row>
    <row r="34852" ht="22.5" customHeight="1">
      <c r="A34852" s="209" t="s">
        <v>35203</v>
      </c>
      <c r="B34852" s="209" t="s">
        <v>251</v>
      </c>
    </row>
    <row r="34853" ht="22.5" customHeight="1">
      <c r="A34853" s="209" t="s">
        <v>35204</v>
      </c>
      <c r="B34853" s="209" t="s">
        <v>251</v>
      </c>
    </row>
    <row r="34854" ht="22.5" customHeight="1">
      <c r="A34854" s="209" t="s">
        <v>35205</v>
      </c>
      <c r="B34854" s="209" t="s">
        <v>251</v>
      </c>
    </row>
    <row r="34855" ht="22.5" customHeight="1">
      <c r="A34855" s="209" t="s">
        <v>35206</v>
      </c>
      <c r="B34855" s="209" t="s">
        <v>251</v>
      </c>
    </row>
    <row r="34856" ht="22.5" customHeight="1">
      <c r="A34856" s="209" t="s">
        <v>35207</v>
      </c>
      <c r="B34856" s="209" t="s">
        <v>251</v>
      </c>
    </row>
    <row r="34857" ht="22.5" customHeight="1">
      <c r="A34857" s="209" t="s">
        <v>35208</v>
      </c>
      <c r="B34857" s="209" t="s">
        <v>251</v>
      </c>
    </row>
    <row r="34858" ht="22.5" customHeight="1">
      <c r="A34858" s="209" t="s">
        <v>35209</v>
      </c>
      <c r="B34858" s="209" t="s">
        <v>251</v>
      </c>
    </row>
    <row r="34859" ht="22.5" customHeight="1">
      <c r="A34859" s="209" t="s">
        <v>35210</v>
      </c>
      <c r="B34859" s="209" t="s">
        <v>251</v>
      </c>
    </row>
    <row r="34860" ht="22.5" customHeight="1">
      <c r="A34860" s="209" t="s">
        <v>35211</v>
      </c>
      <c r="B34860" s="209" t="s">
        <v>251</v>
      </c>
    </row>
    <row r="34861" ht="22.5" customHeight="1">
      <c r="A34861" s="209" t="s">
        <v>35212</v>
      </c>
      <c r="B34861" s="209" t="s">
        <v>251</v>
      </c>
    </row>
    <row r="34862" ht="22.5" customHeight="1">
      <c r="A34862" s="209" t="s">
        <v>35213</v>
      </c>
      <c r="B34862" s="209" t="s">
        <v>251</v>
      </c>
    </row>
    <row r="34863" ht="22.5" customHeight="1">
      <c r="A34863" s="209" t="s">
        <v>35214</v>
      </c>
      <c r="B34863" s="209" t="s">
        <v>251</v>
      </c>
    </row>
    <row r="34864" ht="22.5" customHeight="1">
      <c r="A34864" s="209" t="s">
        <v>35215</v>
      </c>
      <c r="B34864" s="209" t="s">
        <v>251</v>
      </c>
    </row>
    <row r="34865" ht="22.5" customHeight="1">
      <c r="A34865" s="209" t="s">
        <v>35216</v>
      </c>
      <c r="B34865" s="209" t="s">
        <v>251</v>
      </c>
    </row>
    <row r="34866" ht="22.5" customHeight="1">
      <c r="A34866" s="209" t="s">
        <v>35217</v>
      </c>
      <c r="B34866" s="209" t="s">
        <v>251</v>
      </c>
    </row>
    <row r="34867" ht="22.5" customHeight="1">
      <c r="A34867" s="209" t="s">
        <v>35218</v>
      </c>
      <c r="B34867" s="209" t="s">
        <v>251</v>
      </c>
    </row>
    <row r="34868" ht="22.5" customHeight="1">
      <c r="A34868" s="209" t="s">
        <v>35219</v>
      </c>
      <c r="B34868" s="209" t="s">
        <v>251</v>
      </c>
    </row>
    <row r="34869" ht="22.5" customHeight="1">
      <c r="A34869" s="209" t="s">
        <v>35220</v>
      </c>
      <c r="B34869" s="209" t="s">
        <v>251</v>
      </c>
    </row>
    <row r="34870" ht="22.5" customHeight="1">
      <c r="A34870" s="209" t="s">
        <v>35221</v>
      </c>
      <c r="B34870" s="209" t="s">
        <v>251</v>
      </c>
    </row>
    <row r="34871" ht="22.5" customHeight="1">
      <c r="A34871" s="209" t="s">
        <v>35222</v>
      </c>
      <c r="B34871" s="209" t="s">
        <v>251</v>
      </c>
    </row>
    <row r="34872" ht="22.5" customHeight="1">
      <c r="A34872" s="209" t="s">
        <v>35223</v>
      </c>
      <c r="B34872" s="209" t="s">
        <v>251</v>
      </c>
    </row>
    <row r="34873" ht="22.5" customHeight="1">
      <c r="A34873" s="209" t="s">
        <v>35224</v>
      </c>
      <c r="B34873" s="209" t="s">
        <v>251</v>
      </c>
    </row>
    <row r="34874" ht="22.5" customHeight="1">
      <c r="A34874" s="209" t="s">
        <v>35225</v>
      </c>
      <c r="B34874" s="209" t="s">
        <v>251</v>
      </c>
    </row>
    <row r="34875" ht="22.5" customHeight="1">
      <c r="A34875" s="209" t="s">
        <v>35226</v>
      </c>
      <c r="B34875" s="209" t="s">
        <v>251</v>
      </c>
    </row>
    <row r="34876" ht="22.5" customHeight="1">
      <c r="A34876" s="209" t="s">
        <v>35227</v>
      </c>
      <c r="B34876" s="209" t="s">
        <v>251</v>
      </c>
    </row>
    <row r="34877" ht="22.5" customHeight="1">
      <c r="A34877" s="209" t="s">
        <v>35228</v>
      </c>
      <c r="B34877" s="209" t="s">
        <v>251</v>
      </c>
    </row>
    <row r="34878" ht="22.5" customHeight="1">
      <c r="A34878" s="209" t="s">
        <v>35229</v>
      </c>
      <c r="B34878" s="209" t="s">
        <v>251</v>
      </c>
    </row>
    <row r="34879" ht="22.5" customHeight="1">
      <c r="A34879" s="209" t="s">
        <v>35230</v>
      </c>
      <c r="B34879" s="209" t="s">
        <v>251</v>
      </c>
    </row>
    <row r="34880" ht="22.5" customHeight="1">
      <c r="A34880" s="209" t="s">
        <v>35231</v>
      </c>
      <c r="B34880" s="209" t="s">
        <v>251</v>
      </c>
    </row>
    <row r="34881" ht="22.5" customHeight="1">
      <c r="A34881" s="209" t="s">
        <v>35232</v>
      </c>
      <c r="B34881" s="209" t="s">
        <v>251</v>
      </c>
    </row>
    <row r="34882" ht="22.5" customHeight="1">
      <c r="A34882" s="209" t="s">
        <v>35233</v>
      </c>
      <c r="B34882" s="209" t="s">
        <v>251</v>
      </c>
    </row>
    <row r="34883" ht="22.5" customHeight="1">
      <c r="A34883" s="209" t="s">
        <v>35234</v>
      </c>
      <c r="B34883" s="209" t="s">
        <v>251</v>
      </c>
    </row>
    <row r="34884" ht="22.5" customHeight="1">
      <c r="A34884" s="209" t="s">
        <v>35235</v>
      </c>
      <c r="B34884" s="209" t="s">
        <v>251</v>
      </c>
    </row>
    <row r="34885" ht="22.5" customHeight="1">
      <c r="A34885" s="209" t="s">
        <v>35236</v>
      </c>
      <c r="B34885" s="209" t="s">
        <v>251</v>
      </c>
    </row>
    <row r="34886" ht="22.5" customHeight="1">
      <c r="A34886" s="209" t="s">
        <v>35237</v>
      </c>
      <c r="B34886" s="209" t="s">
        <v>251</v>
      </c>
    </row>
    <row r="34887" ht="22.5" customHeight="1">
      <c r="A34887" s="209" t="s">
        <v>35238</v>
      </c>
      <c r="B34887" s="209" t="s">
        <v>251</v>
      </c>
    </row>
    <row r="34888" ht="22.5" customHeight="1">
      <c r="A34888" s="209" t="s">
        <v>35239</v>
      </c>
      <c r="B34888" s="209" t="s">
        <v>251</v>
      </c>
    </row>
    <row r="34889" ht="22.5" customHeight="1">
      <c r="A34889" s="209" t="s">
        <v>35240</v>
      </c>
      <c r="B34889" s="209" t="s">
        <v>251</v>
      </c>
    </row>
    <row r="34890" ht="22.5" customHeight="1">
      <c r="A34890" s="209" t="s">
        <v>35241</v>
      </c>
      <c r="B34890" s="209" t="s">
        <v>251</v>
      </c>
    </row>
    <row r="34891" ht="22.5" customHeight="1">
      <c r="A34891" s="209" t="s">
        <v>35242</v>
      </c>
      <c r="B34891" s="209" t="s">
        <v>251</v>
      </c>
    </row>
    <row r="34892" ht="22.5" customHeight="1">
      <c r="A34892" s="209" t="s">
        <v>35243</v>
      </c>
      <c r="B34892" s="209" t="s">
        <v>251</v>
      </c>
    </row>
    <row r="34893" ht="22.5" customHeight="1">
      <c r="A34893" s="209" t="s">
        <v>35244</v>
      </c>
      <c r="B34893" s="209" t="s">
        <v>251</v>
      </c>
    </row>
    <row r="34894" ht="22.5" customHeight="1">
      <c r="A34894" s="209" t="s">
        <v>35245</v>
      </c>
      <c r="B34894" s="209" t="s">
        <v>251</v>
      </c>
    </row>
    <row r="34895" ht="22.5" customHeight="1">
      <c r="A34895" s="209" t="s">
        <v>35246</v>
      </c>
      <c r="B34895" s="209" t="s">
        <v>251</v>
      </c>
    </row>
    <row r="34896" ht="22.5" customHeight="1">
      <c r="A34896" s="209" t="s">
        <v>35247</v>
      </c>
      <c r="B34896" s="209" t="s">
        <v>251</v>
      </c>
    </row>
    <row r="34897" ht="22.5" customHeight="1">
      <c r="A34897" s="209" t="s">
        <v>35248</v>
      </c>
      <c r="B34897" s="209" t="s">
        <v>251</v>
      </c>
    </row>
    <row r="34898" ht="22.5" customHeight="1">
      <c r="A34898" s="209" t="s">
        <v>35249</v>
      </c>
      <c r="B34898" s="209" t="s">
        <v>251</v>
      </c>
    </row>
    <row r="34899" ht="22.5" customHeight="1">
      <c r="A34899" s="209" t="s">
        <v>35250</v>
      </c>
      <c r="B34899" s="209" t="s">
        <v>251</v>
      </c>
    </row>
    <row r="34900" ht="22.5" customHeight="1">
      <c r="A34900" s="209" t="s">
        <v>35251</v>
      </c>
      <c r="B34900" s="209" t="s">
        <v>251</v>
      </c>
    </row>
    <row r="34901" ht="22.5" customHeight="1">
      <c r="A34901" s="209" t="s">
        <v>35252</v>
      </c>
      <c r="B34901" s="209" t="s">
        <v>251</v>
      </c>
    </row>
    <row r="34902" ht="22.5" customHeight="1">
      <c r="A34902" s="209" t="s">
        <v>35253</v>
      </c>
      <c r="B34902" s="209" t="s">
        <v>251</v>
      </c>
    </row>
    <row r="34903" ht="22.5" customHeight="1">
      <c r="A34903" s="209" t="s">
        <v>35254</v>
      </c>
      <c r="B34903" s="209" t="s">
        <v>251</v>
      </c>
    </row>
    <row r="34904" ht="22.5" customHeight="1">
      <c r="A34904" s="209" t="s">
        <v>35255</v>
      </c>
      <c r="B34904" s="209" t="s">
        <v>251</v>
      </c>
    </row>
    <row r="34905" ht="22.5" customHeight="1">
      <c r="A34905" s="209" t="s">
        <v>35256</v>
      </c>
      <c r="B34905" s="209" t="s">
        <v>251</v>
      </c>
    </row>
    <row r="34906" ht="22.5" customHeight="1">
      <c r="A34906" s="209" t="s">
        <v>35257</v>
      </c>
      <c r="B34906" s="209" t="s">
        <v>251</v>
      </c>
    </row>
    <row r="34907" ht="22.5" customHeight="1">
      <c r="A34907" s="209" t="s">
        <v>35258</v>
      </c>
      <c r="B34907" s="209" t="s">
        <v>251</v>
      </c>
    </row>
    <row r="34908" ht="22.5" customHeight="1">
      <c r="A34908" s="209" t="s">
        <v>35259</v>
      </c>
      <c r="B34908" s="209" t="s">
        <v>251</v>
      </c>
    </row>
    <row r="34909" ht="22.5" customHeight="1">
      <c r="A34909" s="209" t="s">
        <v>35260</v>
      </c>
      <c r="B34909" s="209" t="s">
        <v>251</v>
      </c>
    </row>
    <row r="34910" ht="22.5" customHeight="1">
      <c r="A34910" s="209" t="s">
        <v>35261</v>
      </c>
      <c r="B34910" s="209" t="s">
        <v>251</v>
      </c>
    </row>
    <row r="34911" ht="22.5" customHeight="1">
      <c r="A34911" s="209" t="s">
        <v>35262</v>
      </c>
      <c r="B34911" s="209" t="s">
        <v>251</v>
      </c>
    </row>
    <row r="34912" ht="22.5" customHeight="1">
      <c r="A34912" s="209" t="s">
        <v>35263</v>
      </c>
      <c r="B34912" s="209" t="s">
        <v>251</v>
      </c>
    </row>
    <row r="34913" ht="22.5" customHeight="1">
      <c r="A34913" s="209" t="s">
        <v>35264</v>
      </c>
      <c r="B34913" s="209" t="s">
        <v>251</v>
      </c>
    </row>
    <row r="34914" ht="22.5" customHeight="1">
      <c r="A34914" s="209" t="s">
        <v>35265</v>
      </c>
      <c r="B34914" s="209" t="s">
        <v>251</v>
      </c>
    </row>
    <row r="34915" ht="22.5" customHeight="1">
      <c r="A34915" s="209" t="s">
        <v>35266</v>
      </c>
      <c r="B34915" s="209" t="s">
        <v>251</v>
      </c>
    </row>
    <row r="34916" ht="22.5" customHeight="1">
      <c r="A34916" s="209" t="s">
        <v>35267</v>
      </c>
      <c r="B34916" s="209" t="s">
        <v>251</v>
      </c>
    </row>
    <row r="34917" ht="22.5" customHeight="1">
      <c r="A34917" s="209" t="s">
        <v>35268</v>
      </c>
      <c r="B34917" s="209" t="s">
        <v>251</v>
      </c>
    </row>
    <row r="34918" ht="22.5" customHeight="1">
      <c r="A34918" s="209" t="s">
        <v>35269</v>
      </c>
      <c r="B34918" s="209" t="s">
        <v>251</v>
      </c>
    </row>
    <row r="34919" ht="22.5" customHeight="1">
      <c r="A34919" s="209" t="s">
        <v>35270</v>
      </c>
      <c r="B34919" s="209" t="s">
        <v>251</v>
      </c>
    </row>
    <row r="34920" ht="22.5" customHeight="1">
      <c r="A34920" s="209" t="s">
        <v>35271</v>
      </c>
      <c r="B34920" s="209" t="s">
        <v>251</v>
      </c>
    </row>
    <row r="34921" ht="22.5" customHeight="1">
      <c r="A34921" s="209" t="s">
        <v>35272</v>
      </c>
      <c r="B34921" s="209" t="s">
        <v>251</v>
      </c>
    </row>
    <row r="34922" ht="22.5" customHeight="1">
      <c r="A34922" s="209" t="s">
        <v>35273</v>
      </c>
      <c r="B34922" s="209" t="s">
        <v>251</v>
      </c>
    </row>
    <row r="34923" ht="22.5" customHeight="1">
      <c r="A34923" s="209" t="s">
        <v>35274</v>
      </c>
      <c r="B34923" s="209" t="s">
        <v>251</v>
      </c>
    </row>
    <row r="34924" ht="22.5" customHeight="1">
      <c r="A34924" s="209" t="s">
        <v>35275</v>
      </c>
      <c r="B34924" s="209" t="s">
        <v>251</v>
      </c>
    </row>
    <row r="34925" ht="22.5" customHeight="1">
      <c r="A34925" s="209" t="s">
        <v>35276</v>
      </c>
      <c r="B34925" s="209" t="s">
        <v>251</v>
      </c>
    </row>
    <row r="34926" ht="22.5" customHeight="1">
      <c r="A34926" s="209" t="s">
        <v>35277</v>
      </c>
      <c r="B34926" s="209" t="s">
        <v>251</v>
      </c>
    </row>
    <row r="34927" ht="22.5" customHeight="1">
      <c r="A34927" s="209" t="s">
        <v>35278</v>
      </c>
      <c r="B34927" s="209" t="s">
        <v>251</v>
      </c>
    </row>
    <row r="34928" ht="22.5" customHeight="1">
      <c r="A34928" s="209" t="s">
        <v>35279</v>
      </c>
      <c r="B34928" s="209" t="s">
        <v>251</v>
      </c>
    </row>
    <row r="34929" ht="22.5" customHeight="1">
      <c r="A34929" s="209" t="s">
        <v>35280</v>
      </c>
      <c r="B34929" s="209" t="s">
        <v>251</v>
      </c>
    </row>
    <row r="34930" ht="22.5" customHeight="1">
      <c r="A34930" s="209" t="s">
        <v>35281</v>
      </c>
      <c r="B34930" s="209" t="s">
        <v>251</v>
      </c>
    </row>
    <row r="34931" ht="22.5" customHeight="1">
      <c r="A34931" s="209" t="s">
        <v>35282</v>
      </c>
      <c r="B34931" s="209" t="s">
        <v>251</v>
      </c>
    </row>
    <row r="34932" ht="22.5" customHeight="1">
      <c r="A34932" s="209" t="s">
        <v>35283</v>
      </c>
      <c r="B34932" s="209" t="s">
        <v>251</v>
      </c>
    </row>
    <row r="34933" ht="22.5" customHeight="1">
      <c r="A34933" s="209" t="s">
        <v>35284</v>
      </c>
      <c r="B34933" s="209" t="s">
        <v>251</v>
      </c>
    </row>
    <row r="34934" ht="22.5" customHeight="1">
      <c r="A34934" s="209" t="s">
        <v>35285</v>
      </c>
      <c r="B34934" s="209" t="s">
        <v>251</v>
      </c>
    </row>
    <row r="34935" ht="22.5" customHeight="1">
      <c r="A34935" s="209" t="s">
        <v>35286</v>
      </c>
      <c r="B34935" s="209" t="s">
        <v>251</v>
      </c>
    </row>
    <row r="34936" ht="22.5" customHeight="1">
      <c r="A34936" s="209" t="s">
        <v>35287</v>
      </c>
      <c r="B34936" s="209" t="s">
        <v>251</v>
      </c>
    </row>
    <row r="34937" ht="22.5" customHeight="1">
      <c r="A34937" s="209" t="s">
        <v>35288</v>
      </c>
      <c r="B34937" s="209" t="s">
        <v>251</v>
      </c>
    </row>
    <row r="34938" ht="22.5" customHeight="1">
      <c r="A34938" s="209" t="s">
        <v>35289</v>
      </c>
      <c r="B34938" s="209" t="s">
        <v>251</v>
      </c>
    </row>
    <row r="34939" ht="22.5" customHeight="1">
      <c r="A34939" s="209" t="s">
        <v>35290</v>
      </c>
      <c r="B34939" s="209" t="s">
        <v>251</v>
      </c>
    </row>
    <row r="34940" ht="22.5" customHeight="1">
      <c r="A34940" s="209" t="s">
        <v>35291</v>
      </c>
      <c r="B34940" s="209" t="s">
        <v>251</v>
      </c>
    </row>
    <row r="34941" ht="22.5" customHeight="1">
      <c r="A34941" s="209" t="s">
        <v>35292</v>
      </c>
      <c r="B34941" s="209" t="s">
        <v>251</v>
      </c>
    </row>
    <row r="34942" ht="22.5" customHeight="1">
      <c r="A34942" s="209" t="s">
        <v>35293</v>
      </c>
      <c r="B34942" s="209" t="s">
        <v>251</v>
      </c>
    </row>
    <row r="34943" ht="22.5" customHeight="1">
      <c r="A34943" s="209" t="s">
        <v>35294</v>
      </c>
      <c r="B34943" s="209" t="s">
        <v>251</v>
      </c>
    </row>
    <row r="34944" ht="22.5" customHeight="1">
      <c r="A34944" s="209" t="s">
        <v>35295</v>
      </c>
      <c r="B34944" s="209" t="s">
        <v>251</v>
      </c>
    </row>
    <row r="34945" ht="22.5" customHeight="1">
      <c r="A34945" s="209" t="s">
        <v>35296</v>
      </c>
      <c r="B34945" s="209" t="s">
        <v>251</v>
      </c>
    </row>
    <row r="34946" ht="22.5" customHeight="1">
      <c r="A34946" s="209" t="s">
        <v>35297</v>
      </c>
      <c r="B34946" s="209" t="s">
        <v>251</v>
      </c>
    </row>
    <row r="34947" ht="22.5" customHeight="1">
      <c r="A34947" s="209" t="s">
        <v>35298</v>
      </c>
      <c r="B34947" s="209" t="s">
        <v>251</v>
      </c>
    </row>
    <row r="34948" ht="22.5" customHeight="1">
      <c r="A34948" s="209" t="s">
        <v>35299</v>
      </c>
      <c r="B34948" s="209" t="s">
        <v>251</v>
      </c>
    </row>
    <row r="34949" ht="22.5" customHeight="1">
      <c r="A34949" s="209" t="s">
        <v>35300</v>
      </c>
      <c r="B34949" s="209" t="s">
        <v>251</v>
      </c>
    </row>
    <row r="34950" ht="22.5" customHeight="1">
      <c r="A34950" s="209" t="s">
        <v>35301</v>
      </c>
      <c r="B34950" s="209" t="s">
        <v>251</v>
      </c>
    </row>
    <row r="34951" ht="22.5" customHeight="1">
      <c r="A34951" s="209" t="s">
        <v>35302</v>
      </c>
      <c r="B34951" s="209" t="s">
        <v>251</v>
      </c>
    </row>
    <row r="34952" ht="22.5" customHeight="1">
      <c r="A34952" s="209" t="s">
        <v>35303</v>
      </c>
      <c r="B34952" s="209" t="s">
        <v>251</v>
      </c>
    </row>
    <row r="34953" ht="22.5" customHeight="1">
      <c r="A34953" s="209" t="s">
        <v>35304</v>
      </c>
      <c r="B34953" s="209" t="s">
        <v>251</v>
      </c>
    </row>
    <row r="34954" ht="22.5" customHeight="1">
      <c r="A34954" s="209" t="s">
        <v>35305</v>
      </c>
      <c r="B34954" s="209" t="s">
        <v>251</v>
      </c>
    </row>
    <row r="34955" ht="22.5" customHeight="1">
      <c r="A34955" s="209" t="s">
        <v>35306</v>
      </c>
      <c r="B34955" s="209" t="s">
        <v>251</v>
      </c>
    </row>
    <row r="34956" ht="22.5" customHeight="1">
      <c r="A34956" s="209" t="s">
        <v>35307</v>
      </c>
      <c r="B34956" s="209" t="s">
        <v>251</v>
      </c>
    </row>
    <row r="34957" ht="22.5" customHeight="1">
      <c r="A34957" s="209" t="s">
        <v>35308</v>
      </c>
      <c r="B34957" s="209" t="s">
        <v>251</v>
      </c>
    </row>
    <row r="34958" ht="22.5" customHeight="1">
      <c r="A34958" s="209" t="s">
        <v>35309</v>
      </c>
      <c r="B34958" s="209" t="s">
        <v>251</v>
      </c>
    </row>
    <row r="34959" ht="22.5" customHeight="1">
      <c r="A34959" s="209" t="s">
        <v>35310</v>
      </c>
      <c r="B34959" s="209" t="s">
        <v>251</v>
      </c>
    </row>
    <row r="34960" ht="22.5" customHeight="1">
      <c r="A34960" s="209" t="s">
        <v>35311</v>
      </c>
      <c r="B34960" s="209" t="s">
        <v>251</v>
      </c>
    </row>
    <row r="34961" ht="22.5" customHeight="1">
      <c r="A34961" s="209" t="s">
        <v>35312</v>
      </c>
      <c r="B34961" s="209" t="s">
        <v>251</v>
      </c>
    </row>
    <row r="34962" ht="22.5" customHeight="1">
      <c r="A34962" s="209" t="s">
        <v>35313</v>
      </c>
      <c r="B34962" s="209" t="s">
        <v>251</v>
      </c>
    </row>
    <row r="34963" ht="22.5" customHeight="1">
      <c r="A34963" s="209" t="s">
        <v>35314</v>
      </c>
      <c r="B34963" s="209" t="s">
        <v>251</v>
      </c>
    </row>
    <row r="34964" ht="22.5" customHeight="1">
      <c r="A34964" s="209" t="s">
        <v>35315</v>
      </c>
      <c r="B34964" s="209" t="s">
        <v>251</v>
      </c>
    </row>
    <row r="34965" ht="22.5" customHeight="1">
      <c r="A34965" s="209" t="s">
        <v>35316</v>
      </c>
      <c r="B34965" s="209" t="s">
        <v>251</v>
      </c>
    </row>
    <row r="34966" ht="22.5" customHeight="1">
      <c r="A34966" s="209" t="s">
        <v>35317</v>
      </c>
      <c r="B34966" s="209" t="s">
        <v>251</v>
      </c>
    </row>
    <row r="34967" ht="22.5" customHeight="1">
      <c r="A34967" s="209" t="s">
        <v>35318</v>
      </c>
      <c r="B34967" s="209" t="s">
        <v>251</v>
      </c>
    </row>
    <row r="34968" ht="22.5" customHeight="1">
      <c r="A34968" s="209" t="s">
        <v>35319</v>
      </c>
      <c r="B34968" s="209" t="s">
        <v>251</v>
      </c>
    </row>
    <row r="34969" ht="22.5" customHeight="1">
      <c r="A34969" s="209" t="s">
        <v>35320</v>
      </c>
      <c r="B34969" s="209" t="s">
        <v>251</v>
      </c>
    </row>
    <row r="34970" ht="22.5" customHeight="1">
      <c r="A34970" s="209" t="s">
        <v>35321</v>
      </c>
      <c r="B34970" s="209" t="s">
        <v>251</v>
      </c>
    </row>
    <row r="34971" ht="22.5" customHeight="1">
      <c r="A34971" s="209" t="s">
        <v>35322</v>
      </c>
      <c r="B34971" s="209" t="s">
        <v>251</v>
      </c>
    </row>
    <row r="34972" ht="22.5" customHeight="1">
      <c r="A34972" s="209" t="s">
        <v>35323</v>
      </c>
      <c r="B34972" s="209" t="s">
        <v>251</v>
      </c>
    </row>
    <row r="34973" ht="22.5" customHeight="1">
      <c r="A34973" s="209" t="s">
        <v>35324</v>
      </c>
      <c r="B34973" s="209" t="s">
        <v>251</v>
      </c>
    </row>
    <row r="34974" ht="22.5" customHeight="1">
      <c r="A34974" s="209" t="s">
        <v>35325</v>
      </c>
      <c r="B34974" s="209" t="s">
        <v>251</v>
      </c>
    </row>
    <row r="34975" ht="22.5" customHeight="1">
      <c r="A34975" s="209" t="s">
        <v>35326</v>
      </c>
      <c r="B34975" s="209" t="s">
        <v>251</v>
      </c>
    </row>
    <row r="34976" ht="22.5" customHeight="1">
      <c r="A34976" s="209" t="s">
        <v>35327</v>
      </c>
      <c r="B34976" s="209" t="s">
        <v>251</v>
      </c>
    </row>
    <row r="34977" ht="22.5" customHeight="1">
      <c r="A34977" s="209" t="s">
        <v>35328</v>
      </c>
      <c r="B34977" s="209" t="s">
        <v>251</v>
      </c>
    </row>
    <row r="34978" ht="22.5" customHeight="1">
      <c r="A34978" s="209" t="s">
        <v>35329</v>
      </c>
      <c r="B34978" s="209" t="s">
        <v>251</v>
      </c>
    </row>
    <row r="34979" ht="22.5" customHeight="1">
      <c r="A34979" s="209" t="s">
        <v>35330</v>
      </c>
      <c r="B34979" s="209" t="s">
        <v>251</v>
      </c>
    </row>
    <row r="34980" ht="22.5" customHeight="1">
      <c r="A34980" s="209" t="s">
        <v>35331</v>
      </c>
      <c r="B34980" s="209" t="s">
        <v>251</v>
      </c>
    </row>
    <row r="34981" ht="22.5" customHeight="1">
      <c r="A34981" s="209" t="s">
        <v>35332</v>
      </c>
      <c r="B34981" s="209" t="s">
        <v>251</v>
      </c>
    </row>
    <row r="34982" ht="22.5" customHeight="1">
      <c r="A34982" s="209" t="s">
        <v>35333</v>
      </c>
      <c r="B34982" s="209" t="s">
        <v>251</v>
      </c>
    </row>
    <row r="34983" ht="22.5" customHeight="1">
      <c r="A34983" s="209" t="s">
        <v>35334</v>
      </c>
      <c r="B34983" s="209" t="s">
        <v>251</v>
      </c>
    </row>
    <row r="34984" ht="22.5" customHeight="1">
      <c r="A34984" s="209" t="s">
        <v>35335</v>
      </c>
      <c r="B34984" s="209" t="s">
        <v>251</v>
      </c>
    </row>
    <row r="34985" ht="22.5" customHeight="1">
      <c r="A34985" s="209" t="s">
        <v>35336</v>
      </c>
      <c r="B34985" s="209" t="s">
        <v>251</v>
      </c>
    </row>
    <row r="34986" ht="22.5" customHeight="1">
      <c r="A34986" s="209" t="s">
        <v>35337</v>
      </c>
      <c r="B34986" s="209" t="s">
        <v>251</v>
      </c>
    </row>
    <row r="34987" ht="22.5" customHeight="1">
      <c r="A34987" s="209" t="s">
        <v>35338</v>
      </c>
      <c r="B34987" s="209" t="s">
        <v>251</v>
      </c>
    </row>
    <row r="34988" ht="22.5" customHeight="1">
      <c r="A34988" s="209" t="s">
        <v>35339</v>
      </c>
      <c r="B34988" s="209" t="s">
        <v>251</v>
      </c>
    </row>
    <row r="34989" ht="22.5" customHeight="1">
      <c r="A34989" s="209" t="s">
        <v>35340</v>
      </c>
      <c r="B34989" s="209" t="s">
        <v>251</v>
      </c>
    </row>
    <row r="34990" ht="22.5" customHeight="1">
      <c r="A34990" s="209" t="s">
        <v>35341</v>
      </c>
      <c r="B34990" s="209" t="s">
        <v>251</v>
      </c>
    </row>
    <row r="34991" ht="22.5" customHeight="1">
      <c r="A34991" s="209" t="s">
        <v>35342</v>
      </c>
      <c r="B34991" s="209" t="s">
        <v>251</v>
      </c>
    </row>
    <row r="34992" ht="22.5" customHeight="1">
      <c r="A34992" s="209" t="s">
        <v>35343</v>
      </c>
      <c r="B34992" s="209" t="s">
        <v>251</v>
      </c>
    </row>
    <row r="34993" ht="22.5" customHeight="1">
      <c r="A34993" s="209" t="s">
        <v>35344</v>
      </c>
      <c r="B34993" s="209" t="s">
        <v>251</v>
      </c>
    </row>
    <row r="34994" ht="22.5" customHeight="1">
      <c r="A34994" s="209" t="s">
        <v>35345</v>
      </c>
      <c r="B34994" s="209" t="s">
        <v>251</v>
      </c>
    </row>
    <row r="34995" ht="22.5" customHeight="1">
      <c r="A34995" s="209" t="s">
        <v>35346</v>
      </c>
      <c r="B34995" s="209" t="s">
        <v>251</v>
      </c>
    </row>
    <row r="34996" ht="22.5" customHeight="1">
      <c r="A34996" s="209" t="s">
        <v>35347</v>
      </c>
      <c r="B34996" s="209" t="s">
        <v>251</v>
      </c>
    </row>
    <row r="34997" ht="22.5" customHeight="1">
      <c r="A34997" s="209" t="s">
        <v>35348</v>
      </c>
      <c r="B34997" s="209" t="s">
        <v>251</v>
      </c>
    </row>
    <row r="34998" ht="22.5" customHeight="1">
      <c r="A34998" s="209" t="s">
        <v>35349</v>
      </c>
      <c r="B34998" s="209" t="s">
        <v>251</v>
      </c>
    </row>
    <row r="34999" ht="22.5" customHeight="1">
      <c r="A34999" s="209" t="s">
        <v>35350</v>
      </c>
      <c r="B34999" s="209" t="s">
        <v>251</v>
      </c>
    </row>
    <row r="35000" ht="22.5" customHeight="1">
      <c r="A35000" s="209" t="s">
        <v>35351</v>
      </c>
      <c r="B35000" s="209" t="s">
        <v>251</v>
      </c>
    </row>
    <row r="35001" ht="22.5" customHeight="1">
      <c r="A35001" s="209" t="s">
        <v>35352</v>
      </c>
      <c r="B35001" s="209" t="s">
        <v>251</v>
      </c>
    </row>
    <row r="35002" ht="22.5" customHeight="1">
      <c r="A35002" s="209" t="s">
        <v>35353</v>
      </c>
      <c r="B35002" s="209" t="s">
        <v>251</v>
      </c>
    </row>
    <row r="35003" ht="22.5" customHeight="1">
      <c r="A35003" s="209" t="s">
        <v>35354</v>
      </c>
      <c r="B35003" s="209" t="s">
        <v>251</v>
      </c>
    </row>
    <row r="35004" ht="22.5" customHeight="1">
      <c r="A35004" s="209" t="s">
        <v>35355</v>
      </c>
      <c r="B35004" s="209" t="s">
        <v>251</v>
      </c>
    </row>
    <row r="35005" ht="22.5" customHeight="1">
      <c r="A35005" s="209" t="s">
        <v>35356</v>
      </c>
      <c r="B35005" s="209" t="s">
        <v>251</v>
      </c>
    </row>
    <row r="35006" ht="22.5" customHeight="1">
      <c r="A35006" s="209" t="s">
        <v>35357</v>
      </c>
      <c r="B35006" s="209" t="s">
        <v>251</v>
      </c>
    </row>
    <row r="35007" ht="22.5" customHeight="1">
      <c r="A35007" s="209" t="s">
        <v>35358</v>
      </c>
      <c r="B35007" s="209" t="s">
        <v>251</v>
      </c>
    </row>
    <row r="35008" ht="22.5" customHeight="1">
      <c r="A35008" s="209" t="s">
        <v>35359</v>
      </c>
      <c r="B35008" s="209" t="s">
        <v>251</v>
      </c>
    </row>
    <row r="35009" ht="22.5" customHeight="1">
      <c r="A35009" s="209" t="s">
        <v>35360</v>
      </c>
      <c r="B35009" s="209" t="s">
        <v>251</v>
      </c>
    </row>
    <row r="35010" ht="22.5" customHeight="1">
      <c r="A35010" s="209" t="s">
        <v>35361</v>
      </c>
      <c r="B35010" s="209" t="s">
        <v>251</v>
      </c>
    </row>
    <row r="35011" ht="22.5" customHeight="1">
      <c r="A35011" s="209" t="s">
        <v>35362</v>
      </c>
      <c r="B35011" s="209" t="s">
        <v>251</v>
      </c>
    </row>
    <row r="35012" ht="22.5" customHeight="1">
      <c r="A35012" s="209" t="s">
        <v>35363</v>
      </c>
      <c r="B35012" s="209" t="s">
        <v>251</v>
      </c>
    </row>
    <row r="35013" ht="22.5" customHeight="1">
      <c r="A35013" s="209" t="s">
        <v>35364</v>
      </c>
      <c r="B35013" s="209" t="s">
        <v>251</v>
      </c>
    </row>
    <row r="35014" ht="22.5" customHeight="1">
      <c r="A35014" s="209" t="s">
        <v>35365</v>
      </c>
      <c r="B35014" s="209" t="s">
        <v>251</v>
      </c>
    </row>
    <row r="35015" ht="22.5" customHeight="1">
      <c r="A35015" s="209" t="s">
        <v>35366</v>
      </c>
      <c r="B35015" s="209" t="s">
        <v>251</v>
      </c>
    </row>
    <row r="35016" ht="22.5" customHeight="1">
      <c r="A35016" s="209" t="s">
        <v>35367</v>
      </c>
      <c r="B35016" s="209" t="s">
        <v>251</v>
      </c>
    </row>
    <row r="35017" ht="22.5" customHeight="1">
      <c r="A35017" s="209" t="s">
        <v>35368</v>
      </c>
      <c r="B35017" s="209" t="s">
        <v>251</v>
      </c>
    </row>
    <row r="35018" ht="22.5" customHeight="1">
      <c r="A35018" s="209" t="s">
        <v>35369</v>
      </c>
      <c r="B35018" s="209" t="s">
        <v>251</v>
      </c>
    </row>
    <row r="35019" ht="22.5" customHeight="1">
      <c r="A35019" s="209" t="s">
        <v>35370</v>
      </c>
      <c r="B35019" s="209" t="s">
        <v>251</v>
      </c>
    </row>
    <row r="35020" ht="22.5" customHeight="1">
      <c r="A35020" s="209" t="s">
        <v>35371</v>
      </c>
      <c r="B35020" s="209" t="s">
        <v>251</v>
      </c>
    </row>
    <row r="35021" ht="22.5" customHeight="1">
      <c r="A35021" s="209" t="s">
        <v>35372</v>
      </c>
      <c r="B35021" s="209" t="s">
        <v>251</v>
      </c>
    </row>
    <row r="35022" ht="22.5" customHeight="1">
      <c r="A35022" s="209" t="s">
        <v>35373</v>
      </c>
      <c r="B35022" s="209" t="s">
        <v>251</v>
      </c>
    </row>
    <row r="35023" ht="22.5" customHeight="1">
      <c r="A35023" s="209" t="s">
        <v>35374</v>
      </c>
      <c r="B35023" s="209" t="s">
        <v>251</v>
      </c>
    </row>
    <row r="35024" ht="22.5" customHeight="1">
      <c r="A35024" s="209" t="s">
        <v>35375</v>
      </c>
      <c r="B35024" s="209" t="s">
        <v>251</v>
      </c>
    </row>
    <row r="35025" ht="22.5" customHeight="1">
      <c r="A35025" s="209" t="s">
        <v>35376</v>
      </c>
      <c r="B35025" s="209" t="s">
        <v>251</v>
      </c>
    </row>
    <row r="35026" ht="22.5" customHeight="1">
      <c r="A35026" s="209" t="s">
        <v>35377</v>
      </c>
      <c r="B35026" s="209" t="s">
        <v>251</v>
      </c>
    </row>
    <row r="35027" ht="22.5" customHeight="1">
      <c r="A35027" s="209" t="s">
        <v>35378</v>
      </c>
      <c r="B35027" s="209" t="s">
        <v>251</v>
      </c>
    </row>
    <row r="35028" ht="22.5" customHeight="1">
      <c r="A35028" s="209" t="s">
        <v>35379</v>
      </c>
      <c r="B35028" s="209" t="s">
        <v>251</v>
      </c>
    </row>
    <row r="35029" ht="22.5" customHeight="1">
      <c r="A35029" s="209" t="s">
        <v>35380</v>
      </c>
      <c r="B35029" s="209" t="s">
        <v>251</v>
      </c>
    </row>
    <row r="35030" ht="22.5" customHeight="1">
      <c r="A35030" s="209" t="s">
        <v>35381</v>
      </c>
      <c r="B35030" s="209" t="s">
        <v>251</v>
      </c>
    </row>
    <row r="35031" ht="22.5" customHeight="1">
      <c r="A35031" s="209" t="s">
        <v>35382</v>
      </c>
      <c r="B35031" s="209" t="s">
        <v>251</v>
      </c>
    </row>
    <row r="35032" ht="22.5" customHeight="1">
      <c r="A35032" s="209" t="s">
        <v>35383</v>
      </c>
      <c r="B35032" s="209" t="s">
        <v>251</v>
      </c>
    </row>
    <row r="35033" ht="22.5" customHeight="1">
      <c r="A35033" s="209" t="s">
        <v>35384</v>
      </c>
      <c r="B35033" s="209" t="s">
        <v>251</v>
      </c>
    </row>
    <row r="35034" ht="22.5" customHeight="1">
      <c r="A35034" s="209" t="s">
        <v>35385</v>
      </c>
      <c r="B35034" s="209" t="s">
        <v>251</v>
      </c>
    </row>
    <row r="35035" ht="22.5" customHeight="1">
      <c r="A35035" s="209" t="s">
        <v>35386</v>
      </c>
      <c r="B35035" s="209" t="s">
        <v>251</v>
      </c>
    </row>
    <row r="35036" ht="22.5" customHeight="1">
      <c r="A35036" s="209" t="s">
        <v>35387</v>
      </c>
      <c r="B35036" s="209" t="s">
        <v>251</v>
      </c>
    </row>
    <row r="35037" ht="22.5" customHeight="1">
      <c r="A35037" s="209" t="s">
        <v>35388</v>
      </c>
      <c r="B35037" s="209" t="s">
        <v>251</v>
      </c>
    </row>
    <row r="35038" ht="22.5" customHeight="1">
      <c r="A35038" s="209" t="s">
        <v>35389</v>
      </c>
      <c r="B35038" s="209" t="s">
        <v>251</v>
      </c>
    </row>
    <row r="35039" ht="22.5" customHeight="1">
      <c r="A35039" s="209" t="s">
        <v>35390</v>
      </c>
      <c r="B35039" s="209" t="s">
        <v>251</v>
      </c>
    </row>
    <row r="35040" ht="22.5" customHeight="1">
      <c r="A35040" s="209" t="s">
        <v>35391</v>
      </c>
      <c r="B35040" s="209" t="s">
        <v>251</v>
      </c>
    </row>
    <row r="35041" ht="22.5" customHeight="1">
      <c r="A35041" s="209" t="s">
        <v>35392</v>
      </c>
      <c r="B35041" s="209" t="s">
        <v>251</v>
      </c>
    </row>
    <row r="35042" ht="22.5" customHeight="1">
      <c r="A35042" s="209" t="s">
        <v>35393</v>
      </c>
      <c r="B35042" s="209" t="s">
        <v>251</v>
      </c>
    </row>
    <row r="35043" ht="22.5" customHeight="1">
      <c r="A35043" s="209" t="s">
        <v>35394</v>
      </c>
      <c r="B35043" s="209" t="s">
        <v>251</v>
      </c>
    </row>
    <row r="35044" ht="22.5" customHeight="1">
      <c r="A35044" s="209" t="s">
        <v>35395</v>
      </c>
      <c r="B35044" s="209" t="s">
        <v>251</v>
      </c>
    </row>
    <row r="35045" ht="22.5" customHeight="1">
      <c r="A35045" s="209" t="s">
        <v>35396</v>
      </c>
      <c r="B35045" s="209" t="s">
        <v>251</v>
      </c>
    </row>
    <row r="35046" ht="22.5" customHeight="1">
      <c r="A35046" s="209" t="s">
        <v>35397</v>
      </c>
      <c r="B35046" s="209" t="s">
        <v>251</v>
      </c>
    </row>
    <row r="35047" ht="22.5" customHeight="1">
      <c r="A35047" s="209" t="s">
        <v>35398</v>
      </c>
      <c r="B35047" s="209" t="s">
        <v>251</v>
      </c>
    </row>
    <row r="35048" ht="22.5" customHeight="1">
      <c r="A35048" s="209" t="s">
        <v>35399</v>
      </c>
      <c r="B35048" s="209" t="s">
        <v>251</v>
      </c>
    </row>
    <row r="35049" ht="22.5" customHeight="1">
      <c r="A35049" s="209" t="s">
        <v>35400</v>
      </c>
      <c r="B35049" s="209" t="s">
        <v>251</v>
      </c>
    </row>
    <row r="35050" ht="22.5" customHeight="1">
      <c r="A35050" s="209" t="s">
        <v>35401</v>
      </c>
      <c r="B35050" s="209" t="s">
        <v>251</v>
      </c>
    </row>
    <row r="35051" ht="22.5" customHeight="1">
      <c r="A35051" s="209" t="s">
        <v>35402</v>
      </c>
      <c r="B35051" s="209" t="s">
        <v>251</v>
      </c>
    </row>
    <row r="35052" ht="22.5" customHeight="1">
      <c r="A35052" s="209" t="s">
        <v>35403</v>
      </c>
      <c r="B35052" s="209" t="s">
        <v>251</v>
      </c>
    </row>
    <row r="35053" ht="22.5" customHeight="1">
      <c r="A35053" s="209" t="s">
        <v>35404</v>
      </c>
      <c r="B35053" s="209" t="s">
        <v>251</v>
      </c>
    </row>
    <row r="35054" ht="22.5" customHeight="1">
      <c r="A35054" s="209" t="s">
        <v>35405</v>
      </c>
      <c r="B35054" s="209" t="s">
        <v>251</v>
      </c>
    </row>
    <row r="35055" ht="22.5" customHeight="1">
      <c r="A35055" s="209" t="s">
        <v>35406</v>
      </c>
      <c r="B35055" s="209" t="s">
        <v>251</v>
      </c>
    </row>
    <row r="35056" ht="22.5" customHeight="1">
      <c r="A35056" s="209" t="s">
        <v>35407</v>
      </c>
      <c r="B35056" s="209" t="s">
        <v>251</v>
      </c>
    </row>
    <row r="35057" ht="22.5" customHeight="1">
      <c r="A35057" s="209" t="s">
        <v>35408</v>
      </c>
      <c r="B35057" s="209" t="s">
        <v>251</v>
      </c>
    </row>
    <row r="35058" ht="22.5" customHeight="1">
      <c r="A35058" s="209" t="s">
        <v>35409</v>
      </c>
      <c r="B35058" s="209" t="s">
        <v>251</v>
      </c>
    </row>
    <row r="35059" ht="22.5" customHeight="1">
      <c r="A35059" s="209" t="s">
        <v>35410</v>
      </c>
      <c r="B35059" s="209" t="s">
        <v>251</v>
      </c>
    </row>
    <row r="35060" ht="22.5" customHeight="1">
      <c r="A35060" s="209" t="s">
        <v>35411</v>
      </c>
      <c r="B35060" s="209" t="s">
        <v>251</v>
      </c>
    </row>
    <row r="35061" ht="22.5" customHeight="1">
      <c r="A35061" s="209" t="s">
        <v>35412</v>
      </c>
      <c r="B35061" s="209" t="s">
        <v>251</v>
      </c>
    </row>
    <row r="35062" ht="22.5" customHeight="1">
      <c r="A35062" s="209" t="s">
        <v>35413</v>
      </c>
      <c r="B35062" s="209" t="s">
        <v>251</v>
      </c>
    </row>
    <row r="35063" ht="22.5" customHeight="1">
      <c r="A35063" s="209" t="s">
        <v>35414</v>
      </c>
      <c r="B35063" s="209" t="s">
        <v>251</v>
      </c>
    </row>
    <row r="35064" ht="22.5" customHeight="1">
      <c r="A35064" s="209" t="s">
        <v>35415</v>
      </c>
      <c r="B35064" s="209" t="s">
        <v>251</v>
      </c>
    </row>
    <row r="35065" ht="22.5" customHeight="1">
      <c r="A35065" s="209" t="s">
        <v>35416</v>
      </c>
      <c r="B35065" s="209" t="s">
        <v>251</v>
      </c>
    </row>
    <row r="35066" ht="22.5" customHeight="1">
      <c r="A35066" s="209" t="s">
        <v>35417</v>
      </c>
      <c r="B35066" s="209" t="s">
        <v>251</v>
      </c>
    </row>
    <row r="35067" ht="22.5" customHeight="1">
      <c r="A35067" s="209" t="s">
        <v>35418</v>
      </c>
      <c r="B35067" s="209" t="s">
        <v>251</v>
      </c>
    </row>
    <row r="35068" ht="22.5" customHeight="1">
      <c r="A35068" s="209" t="s">
        <v>35419</v>
      </c>
      <c r="B35068" s="209" t="s">
        <v>251</v>
      </c>
    </row>
    <row r="35069" ht="22.5" customHeight="1">
      <c r="A35069" s="209" t="s">
        <v>35420</v>
      </c>
      <c r="B35069" s="209" t="s">
        <v>251</v>
      </c>
    </row>
    <row r="35070" ht="22.5" customHeight="1">
      <c r="A35070" s="209" t="s">
        <v>35421</v>
      </c>
      <c r="B35070" s="209" t="s">
        <v>251</v>
      </c>
    </row>
    <row r="35071" ht="22.5" customHeight="1">
      <c r="A35071" s="209" t="s">
        <v>35422</v>
      </c>
      <c r="B35071" s="209" t="s">
        <v>251</v>
      </c>
    </row>
    <row r="35072" ht="22.5" customHeight="1">
      <c r="A35072" s="209" t="s">
        <v>35423</v>
      </c>
      <c r="B35072" s="209" t="s">
        <v>251</v>
      </c>
    </row>
    <row r="35073" ht="22.5" customHeight="1">
      <c r="A35073" s="209" t="s">
        <v>35424</v>
      </c>
      <c r="B35073" s="209" t="s">
        <v>251</v>
      </c>
    </row>
    <row r="35074" ht="22.5" customHeight="1">
      <c r="A35074" s="209" t="s">
        <v>35425</v>
      </c>
      <c r="B35074" s="209" t="s">
        <v>251</v>
      </c>
    </row>
    <row r="35075" ht="22.5" customHeight="1">
      <c r="A35075" s="209" t="s">
        <v>35426</v>
      </c>
      <c r="B35075" s="209" t="s">
        <v>251</v>
      </c>
    </row>
    <row r="35076" ht="22.5" customHeight="1">
      <c r="A35076" s="209" t="s">
        <v>35427</v>
      </c>
      <c r="B35076" s="209" t="s">
        <v>251</v>
      </c>
    </row>
    <row r="35077" ht="22.5" customHeight="1">
      <c r="A35077" s="209" t="s">
        <v>35428</v>
      </c>
      <c r="B35077" s="209" t="s">
        <v>251</v>
      </c>
    </row>
    <row r="35078" ht="22.5" customHeight="1">
      <c r="A35078" s="209" t="s">
        <v>35429</v>
      </c>
      <c r="B35078" s="209" t="s">
        <v>251</v>
      </c>
    </row>
    <row r="35079" ht="22.5" customHeight="1">
      <c r="A35079" s="209" t="s">
        <v>35430</v>
      </c>
      <c r="B35079" s="209" t="s">
        <v>251</v>
      </c>
    </row>
    <row r="35080" ht="22.5" customHeight="1">
      <c r="A35080" s="209" t="s">
        <v>35431</v>
      </c>
      <c r="B35080" s="209" t="s">
        <v>251</v>
      </c>
    </row>
    <row r="35081" ht="22.5" customHeight="1">
      <c r="A35081" s="209" t="s">
        <v>35432</v>
      </c>
      <c r="B35081" s="209" t="s">
        <v>251</v>
      </c>
    </row>
    <row r="35082" ht="22.5" customHeight="1">
      <c r="A35082" s="209" t="s">
        <v>35433</v>
      </c>
      <c r="B35082" s="209" t="s">
        <v>251</v>
      </c>
    </row>
    <row r="35083" ht="22.5" customHeight="1">
      <c r="A35083" s="209" t="s">
        <v>35434</v>
      </c>
      <c r="B35083" s="209" t="s">
        <v>251</v>
      </c>
    </row>
    <row r="35084" ht="22.5" customHeight="1">
      <c r="A35084" s="209" t="s">
        <v>35435</v>
      </c>
      <c r="B35084" s="209" t="s">
        <v>251</v>
      </c>
    </row>
    <row r="35085" ht="22.5" customHeight="1">
      <c r="A35085" s="209" t="s">
        <v>35436</v>
      </c>
      <c r="B35085" s="209" t="s">
        <v>251</v>
      </c>
    </row>
    <row r="35086" ht="22.5" customHeight="1">
      <c r="A35086" s="209" t="s">
        <v>35437</v>
      </c>
      <c r="B35086" s="209" t="s">
        <v>251</v>
      </c>
    </row>
    <row r="35087" ht="22.5" customHeight="1">
      <c r="A35087" s="209" t="s">
        <v>35438</v>
      </c>
      <c r="B35087" s="209" t="s">
        <v>251</v>
      </c>
    </row>
    <row r="35088" ht="22.5" customHeight="1">
      <c r="A35088" s="209" t="s">
        <v>35439</v>
      </c>
      <c r="B35088" s="209" t="s">
        <v>251</v>
      </c>
    </row>
    <row r="35089" ht="22.5" customHeight="1">
      <c r="A35089" s="209" t="s">
        <v>35440</v>
      </c>
      <c r="B35089" s="209" t="s">
        <v>251</v>
      </c>
    </row>
    <row r="35090" ht="22.5" customHeight="1">
      <c r="A35090" s="209" t="s">
        <v>35441</v>
      </c>
      <c r="B35090" s="209" t="s">
        <v>251</v>
      </c>
    </row>
    <row r="35091" ht="22.5" customHeight="1">
      <c r="A35091" s="209" t="s">
        <v>35442</v>
      </c>
      <c r="B35091" s="209" t="s">
        <v>251</v>
      </c>
    </row>
    <row r="35092" ht="22.5" customHeight="1">
      <c r="A35092" s="209" t="s">
        <v>35443</v>
      </c>
      <c r="B35092" s="209" t="s">
        <v>251</v>
      </c>
    </row>
    <row r="35093" ht="22.5" customHeight="1">
      <c r="A35093" s="209" t="s">
        <v>35444</v>
      </c>
      <c r="B35093" s="209" t="s">
        <v>251</v>
      </c>
    </row>
    <row r="35094" ht="22.5" customHeight="1">
      <c r="A35094" s="209" t="s">
        <v>35445</v>
      </c>
      <c r="B35094" s="209" t="s">
        <v>251</v>
      </c>
    </row>
    <row r="35095" ht="22.5" customHeight="1">
      <c r="A35095" s="209" t="s">
        <v>35446</v>
      </c>
      <c r="B35095" s="209" t="s">
        <v>251</v>
      </c>
    </row>
    <row r="35096" ht="22.5" customHeight="1">
      <c r="A35096" s="209" t="s">
        <v>35447</v>
      </c>
      <c r="B35096" s="209" t="s">
        <v>251</v>
      </c>
    </row>
    <row r="35097" ht="22.5" customHeight="1">
      <c r="A35097" s="209" t="s">
        <v>35448</v>
      </c>
      <c r="B35097" s="209" t="s">
        <v>251</v>
      </c>
    </row>
    <row r="35098" ht="22.5" customHeight="1">
      <c r="A35098" s="209" t="s">
        <v>35449</v>
      </c>
      <c r="B35098" s="209" t="s">
        <v>251</v>
      </c>
    </row>
    <row r="35099" ht="22.5" customHeight="1">
      <c r="A35099" s="209" t="s">
        <v>35450</v>
      </c>
      <c r="B35099" s="209" t="s">
        <v>251</v>
      </c>
    </row>
    <row r="35100" ht="22.5" customHeight="1">
      <c r="A35100" s="209" t="s">
        <v>35451</v>
      </c>
      <c r="B35100" s="209" t="s">
        <v>251</v>
      </c>
    </row>
    <row r="35101" ht="22.5" customHeight="1">
      <c r="A35101" s="209" t="s">
        <v>35452</v>
      </c>
      <c r="B35101" s="209" t="s">
        <v>251</v>
      </c>
    </row>
    <row r="35102" ht="22.5" customHeight="1">
      <c r="A35102" s="209" t="s">
        <v>35453</v>
      </c>
      <c r="B35102" s="209" t="s">
        <v>251</v>
      </c>
    </row>
    <row r="35103" ht="22.5" customHeight="1">
      <c r="A35103" s="209" t="s">
        <v>35454</v>
      </c>
      <c r="B35103" s="209" t="s">
        <v>251</v>
      </c>
    </row>
    <row r="35104" ht="22.5" customHeight="1">
      <c r="A35104" s="209" t="s">
        <v>35455</v>
      </c>
      <c r="B35104" s="209" t="s">
        <v>251</v>
      </c>
    </row>
    <row r="35105" ht="22.5" customHeight="1">
      <c r="A35105" s="209" t="s">
        <v>35456</v>
      </c>
      <c r="B35105" s="209" t="s">
        <v>251</v>
      </c>
    </row>
    <row r="35106" ht="22.5" customHeight="1">
      <c r="A35106" s="209" t="s">
        <v>35457</v>
      </c>
      <c r="B35106" s="209" t="s">
        <v>251</v>
      </c>
    </row>
    <row r="35107" ht="22.5" customHeight="1">
      <c r="A35107" s="209" t="s">
        <v>35458</v>
      </c>
      <c r="B35107" s="209" t="s">
        <v>251</v>
      </c>
    </row>
    <row r="35108" ht="22.5" customHeight="1">
      <c r="A35108" s="209" t="s">
        <v>35459</v>
      </c>
      <c r="B35108" s="209" t="s">
        <v>251</v>
      </c>
    </row>
    <row r="35109" ht="22.5" customHeight="1">
      <c r="A35109" s="209" t="s">
        <v>35460</v>
      </c>
      <c r="B35109" s="209" t="s">
        <v>251</v>
      </c>
    </row>
    <row r="35110" ht="22.5" customHeight="1">
      <c r="A35110" s="209" t="s">
        <v>35461</v>
      </c>
      <c r="B35110" s="209" t="s">
        <v>251</v>
      </c>
    </row>
    <row r="35111" ht="22.5" customHeight="1">
      <c r="A35111" s="209" t="s">
        <v>35462</v>
      </c>
      <c r="B35111" s="209" t="s">
        <v>251</v>
      </c>
    </row>
    <row r="35112" ht="22.5" customHeight="1">
      <c r="A35112" s="209" t="s">
        <v>35463</v>
      </c>
      <c r="B35112" s="209" t="s">
        <v>251</v>
      </c>
    </row>
    <row r="35113" ht="22.5" customHeight="1">
      <c r="A35113" s="209" t="s">
        <v>35464</v>
      </c>
      <c r="B35113" s="209" t="s">
        <v>251</v>
      </c>
    </row>
    <row r="35114" ht="22.5" customHeight="1">
      <c r="A35114" s="209" t="s">
        <v>35465</v>
      </c>
      <c r="B35114" s="209" t="s">
        <v>251</v>
      </c>
    </row>
    <row r="35115" ht="22.5" customHeight="1">
      <c r="A35115" s="209" t="s">
        <v>35466</v>
      </c>
      <c r="B35115" s="209" t="s">
        <v>251</v>
      </c>
    </row>
    <row r="35116" ht="22.5" customHeight="1">
      <c r="A35116" s="209" t="s">
        <v>35467</v>
      </c>
      <c r="B35116" s="209" t="s">
        <v>251</v>
      </c>
    </row>
    <row r="35117" ht="22.5" customHeight="1">
      <c r="A35117" s="209" t="s">
        <v>35468</v>
      </c>
      <c r="B35117" s="209" t="s">
        <v>251</v>
      </c>
    </row>
    <row r="35118" ht="22.5" customHeight="1">
      <c r="A35118" s="209" t="s">
        <v>35469</v>
      </c>
      <c r="B35118" s="209" t="s">
        <v>251</v>
      </c>
    </row>
    <row r="35119" ht="22.5" customHeight="1">
      <c r="A35119" s="209" t="s">
        <v>35470</v>
      </c>
      <c r="B35119" s="209" t="s">
        <v>251</v>
      </c>
    </row>
    <row r="35120" ht="22.5" customHeight="1">
      <c r="A35120" s="209" t="s">
        <v>35471</v>
      </c>
      <c r="B35120" s="209" t="s">
        <v>251</v>
      </c>
    </row>
    <row r="35121" ht="22.5" customHeight="1">
      <c r="A35121" s="209" t="s">
        <v>35472</v>
      </c>
      <c r="B35121" s="209" t="s">
        <v>251</v>
      </c>
    </row>
    <row r="35122" ht="22.5" customHeight="1">
      <c r="A35122" s="209" t="s">
        <v>35473</v>
      </c>
      <c r="B35122" s="209" t="s">
        <v>251</v>
      </c>
    </row>
    <row r="35123" ht="22.5" customHeight="1">
      <c r="A35123" s="209" t="s">
        <v>35474</v>
      </c>
      <c r="B35123" s="209" t="s">
        <v>251</v>
      </c>
    </row>
    <row r="35124" ht="22.5" customHeight="1">
      <c r="A35124" s="209" t="s">
        <v>35475</v>
      </c>
      <c r="B35124" s="209" t="s">
        <v>251</v>
      </c>
    </row>
    <row r="35125" ht="22.5" customHeight="1">
      <c r="A35125" s="209" t="s">
        <v>35476</v>
      </c>
      <c r="B35125" s="209" t="s">
        <v>251</v>
      </c>
    </row>
    <row r="35126" ht="22.5" customHeight="1">
      <c r="A35126" s="209" t="s">
        <v>35477</v>
      </c>
      <c r="B35126" s="209" t="s">
        <v>251</v>
      </c>
    </row>
    <row r="35127" ht="22.5" customHeight="1">
      <c r="A35127" s="209" t="s">
        <v>35478</v>
      </c>
      <c r="B35127" s="209" t="s">
        <v>251</v>
      </c>
    </row>
    <row r="35128" ht="22.5" customHeight="1">
      <c r="A35128" s="209" t="s">
        <v>35479</v>
      </c>
      <c r="B35128" s="209" t="s">
        <v>251</v>
      </c>
    </row>
    <row r="35129" ht="22.5" customHeight="1">
      <c r="A35129" s="209" t="s">
        <v>35480</v>
      </c>
      <c r="B35129" s="209" t="s">
        <v>251</v>
      </c>
    </row>
    <row r="35130" ht="22.5" customHeight="1">
      <c r="A35130" s="209" t="s">
        <v>35481</v>
      </c>
      <c r="B35130" s="209" t="s">
        <v>251</v>
      </c>
    </row>
    <row r="35131" ht="22.5" customHeight="1">
      <c r="A35131" s="209" t="s">
        <v>35482</v>
      </c>
      <c r="B35131" s="209" t="s">
        <v>251</v>
      </c>
    </row>
    <row r="35132" ht="22.5" customHeight="1">
      <c r="A35132" s="209" t="s">
        <v>35483</v>
      </c>
      <c r="B35132" s="209" t="s">
        <v>251</v>
      </c>
    </row>
    <row r="35133" ht="22.5" customHeight="1">
      <c r="A35133" s="209" t="s">
        <v>35484</v>
      </c>
      <c r="B35133" s="209" t="s">
        <v>251</v>
      </c>
    </row>
    <row r="35134" ht="22.5" customHeight="1">
      <c r="A35134" s="209" t="s">
        <v>35485</v>
      </c>
      <c r="B35134" s="209" t="s">
        <v>251</v>
      </c>
    </row>
    <row r="35135" ht="22.5" customHeight="1">
      <c r="A35135" s="209" t="s">
        <v>35486</v>
      </c>
      <c r="B35135" s="209" t="s">
        <v>251</v>
      </c>
    </row>
    <row r="35136" ht="22.5" customHeight="1">
      <c r="A35136" s="209" t="s">
        <v>35487</v>
      </c>
      <c r="B35136" s="209" t="s">
        <v>251</v>
      </c>
    </row>
    <row r="35137" ht="22.5" customHeight="1">
      <c r="A35137" s="209" t="s">
        <v>35488</v>
      </c>
      <c r="B35137" s="209" t="s">
        <v>251</v>
      </c>
    </row>
    <row r="35138" ht="22.5" customHeight="1">
      <c r="A35138" s="209" t="s">
        <v>35489</v>
      </c>
      <c r="B35138" s="209" t="s">
        <v>251</v>
      </c>
    </row>
    <row r="35139" ht="22.5" customHeight="1">
      <c r="A35139" s="209" t="s">
        <v>35490</v>
      </c>
      <c r="B35139" s="209" t="s">
        <v>251</v>
      </c>
    </row>
    <row r="35140" ht="22.5" customHeight="1">
      <c r="A35140" s="209" t="s">
        <v>35491</v>
      </c>
      <c r="B35140" s="209" t="s">
        <v>251</v>
      </c>
    </row>
    <row r="35141" ht="22.5" customHeight="1">
      <c r="A35141" s="209" t="s">
        <v>35492</v>
      </c>
      <c r="B35141" s="209" t="s">
        <v>251</v>
      </c>
    </row>
    <row r="35142" ht="22.5" customHeight="1">
      <c r="A35142" s="209" t="s">
        <v>35493</v>
      </c>
      <c r="B35142" s="209" t="s">
        <v>251</v>
      </c>
    </row>
    <row r="35143" ht="22.5" customHeight="1">
      <c r="A35143" s="209" t="s">
        <v>35494</v>
      </c>
      <c r="B35143" s="209" t="s">
        <v>251</v>
      </c>
    </row>
    <row r="35144" ht="22.5" customHeight="1">
      <c r="A35144" s="209" t="s">
        <v>35495</v>
      </c>
      <c r="B35144" s="209" t="s">
        <v>251</v>
      </c>
    </row>
    <row r="35145" ht="22.5" customHeight="1">
      <c r="A35145" s="209" t="s">
        <v>35496</v>
      </c>
      <c r="B35145" s="209" t="s">
        <v>251</v>
      </c>
    </row>
    <row r="35146" ht="22.5" customHeight="1">
      <c r="A35146" s="209" t="s">
        <v>35497</v>
      </c>
      <c r="B35146" s="209" t="s">
        <v>251</v>
      </c>
    </row>
    <row r="35147" ht="22.5" customHeight="1">
      <c r="A35147" s="209" t="s">
        <v>35498</v>
      </c>
      <c r="B35147" s="209" t="s">
        <v>251</v>
      </c>
    </row>
    <row r="35148" ht="22.5" customHeight="1">
      <c r="A35148" s="209" t="s">
        <v>35499</v>
      </c>
      <c r="B35148" s="209" t="s">
        <v>251</v>
      </c>
    </row>
    <row r="35149" ht="22.5" customHeight="1">
      <c r="A35149" s="209" t="s">
        <v>35500</v>
      </c>
      <c r="B35149" s="209" t="s">
        <v>251</v>
      </c>
    </row>
    <row r="35150" ht="22.5" customHeight="1">
      <c r="A35150" s="209" t="s">
        <v>35501</v>
      </c>
      <c r="B35150" s="209" t="s">
        <v>251</v>
      </c>
    </row>
    <row r="35151" ht="22.5" customHeight="1">
      <c r="A35151" s="209" t="s">
        <v>35502</v>
      </c>
      <c r="B35151" s="209" t="s">
        <v>251</v>
      </c>
    </row>
    <row r="35152" ht="22.5" customHeight="1">
      <c r="A35152" s="209" t="s">
        <v>35503</v>
      </c>
      <c r="B35152" s="209" t="s">
        <v>251</v>
      </c>
    </row>
    <row r="35153" ht="22.5" customHeight="1">
      <c r="A35153" s="209" t="s">
        <v>35504</v>
      </c>
      <c r="B35153" s="209" t="s">
        <v>251</v>
      </c>
    </row>
    <row r="35154" ht="22.5" customHeight="1">
      <c r="A35154" s="209" t="s">
        <v>35505</v>
      </c>
      <c r="B35154" s="209" t="s">
        <v>251</v>
      </c>
    </row>
    <row r="35155" ht="22.5" customHeight="1">
      <c r="A35155" s="209" t="s">
        <v>35506</v>
      </c>
      <c r="B35155" s="209" t="s">
        <v>251</v>
      </c>
    </row>
    <row r="35156" ht="22.5" customHeight="1">
      <c r="A35156" s="209" t="s">
        <v>35507</v>
      </c>
      <c r="B35156" s="209" t="s">
        <v>251</v>
      </c>
    </row>
    <row r="35157" ht="22.5" customHeight="1">
      <c r="A35157" s="209" t="s">
        <v>35508</v>
      </c>
      <c r="B35157" s="209" t="s">
        <v>251</v>
      </c>
    </row>
    <row r="35158" ht="22.5" customHeight="1">
      <c r="A35158" s="209" t="s">
        <v>35509</v>
      </c>
      <c r="B35158" s="209" t="s">
        <v>251</v>
      </c>
    </row>
    <row r="35159" ht="22.5" customHeight="1">
      <c r="A35159" s="209" t="s">
        <v>35510</v>
      </c>
      <c r="B35159" s="209" t="s">
        <v>251</v>
      </c>
    </row>
    <row r="35160" ht="22.5" customHeight="1">
      <c r="A35160" s="209" t="s">
        <v>35511</v>
      </c>
      <c r="B35160" s="209" t="s">
        <v>251</v>
      </c>
    </row>
    <row r="35161" ht="22.5" customHeight="1">
      <c r="A35161" s="209" t="s">
        <v>35512</v>
      </c>
      <c r="B35161" s="209" t="s">
        <v>251</v>
      </c>
    </row>
    <row r="35162" ht="22.5" customHeight="1">
      <c r="A35162" s="209" t="s">
        <v>35513</v>
      </c>
      <c r="B35162" s="209" t="s">
        <v>251</v>
      </c>
    </row>
    <row r="35163" ht="22.5" customHeight="1">
      <c r="A35163" s="209" t="s">
        <v>35514</v>
      </c>
      <c r="B35163" s="209" t="s">
        <v>251</v>
      </c>
    </row>
    <row r="35164" ht="22.5" customHeight="1">
      <c r="A35164" s="209" t="s">
        <v>35515</v>
      </c>
      <c r="B35164" s="209" t="s">
        <v>251</v>
      </c>
    </row>
    <row r="35165" ht="22.5" customHeight="1">
      <c r="A35165" s="209" t="s">
        <v>35516</v>
      </c>
      <c r="B35165" s="209" t="s">
        <v>251</v>
      </c>
    </row>
    <row r="35166" ht="22.5" customHeight="1">
      <c r="A35166" s="209" t="s">
        <v>35517</v>
      </c>
      <c r="B35166" s="209" t="s">
        <v>251</v>
      </c>
    </row>
    <row r="35167" ht="22.5" customHeight="1">
      <c r="A35167" s="209" t="s">
        <v>35518</v>
      </c>
      <c r="B35167" s="209" t="s">
        <v>251</v>
      </c>
    </row>
    <row r="35168" ht="22.5" customHeight="1">
      <c r="A35168" s="209" t="s">
        <v>35519</v>
      </c>
      <c r="B35168" s="209" t="s">
        <v>251</v>
      </c>
    </row>
    <row r="35169" ht="22.5" customHeight="1">
      <c r="A35169" s="209" t="s">
        <v>35520</v>
      </c>
      <c r="B35169" s="209" t="s">
        <v>251</v>
      </c>
    </row>
    <row r="35170" ht="22.5" customHeight="1">
      <c r="A35170" s="209" t="s">
        <v>35521</v>
      </c>
      <c r="B35170" s="209" t="s">
        <v>251</v>
      </c>
    </row>
    <row r="35171" ht="22.5" customHeight="1">
      <c r="A35171" s="209" t="s">
        <v>35522</v>
      </c>
      <c r="B35171" s="209" t="s">
        <v>251</v>
      </c>
    </row>
    <row r="35172" ht="22.5" customHeight="1">
      <c r="A35172" s="209" t="s">
        <v>35523</v>
      </c>
      <c r="B35172" s="209" t="s">
        <v>251</v>
      </c>
    </row>
    <row r="35173" ht="22.5" customHeight="1">
      <c r="A35173" s="209" t="s">
        <v>35524</v>
      </c>
      <c r="B35173" s="209" t="s">
        <v>251</v>
      </c>
    </row>
    <row r="35174" ht="22.5" customHeight="1">
      <c r="A35174" s="209" t="s">
        <v>35525</v>
      </c>
      <c r="B35174" s="209" t="s">
        <v>251</v>
      </c>
    </row>
    <row r="35175" ht="22.5" customHeight="1">
      <c r="A35175" s="209" t="s">
        <v>35526</v>
      </c>
      <c r="B35175" s="209" t="s">
        <v>251</v>
      </c>
    </row>
    <row r="35176" ht="22.5" customHeight="1">
      <c r="A35176" s="209" t="s">
        <v>35527</v>
      </c>
      <c r="B35176" s="209" t="s">
        <v>251</v>
      </c>
    </row>
    <row r="35177" ht="22.5" customHeight="1">
      <c r="A35177" s="209" t="s">
        <v>35528</v>
      </c>
      <c r="B35177" s="209" t="s">
        <v>251</v>
      </c>
    </row>
    <row r="35178" ht="22.5" customHeight="1">
      <c r="A35178" s="209" t="s">
        <v>35529</v>
      </c>
      <c r="B35178" s="209" t="s">
        <v>251</v>
      </c>
    </row>
    <row r="35179" ht="22.5" customHeight="1">
      <c r="A35179" s="209" t="s">
        <v>35530</v>
      </c>
      <c r="B35179" s="209" t="s">
        <v>251</v>
      </c>
    </row>
    <row r="35180" ht="22.5" customHeight="1">
      <c r="A35180" s="209" t="s">
        <v>35531</v>
      </c>
      <c r="B35180" s="209" t="s">
        <v>251</v>
      </c>
    </row>
    <row r="35181" ht="22.5" customHeight="1">
      <c r="A35181" s="209" t="s">
        <v>35532</v>
      </c>
      <c r="B35181" s="209" t="s">
        <v>251</v>
      </c>
    </row>
    <row r="35182" ht="22.5" customHeight="1">
      <c r="A35182" s="209" t="s">
        <v>35533</v>
      </c>
      <c r="B35182" s="209" t="s">
        <v>251</v>
      </c>
    </row>
    <row r="35183" ht="22.5" customHeight="1">
      <c r="A35183" s="209" t="s">
        <v>35534</v>
      </c>
      <c r="B35183" s="209" t="s">
        <v>251</v>
      </c>
    </row>
    <row r="35184" ht="22.5" customHeight="1">
      <c r="A35184" s="209" t="s">
        <v>35535</v>
      </c>
      <c r="B35184" s="209" t="s">
        <v>251</v>
      </c>
    </row>
    <row r="35185" ht="22.5" customHeight="1">
      <c r="A35185" s="209" t="s">
        <v>35536</v>
      </c>
      <c r="B35185" s="209" t="s">
        <v>251</v>
      </c>
    </row>
    <row r="35186" ht="22.5" customHeight="1">
      <c r="A35186" s="209" t="s">
        <v>35537</v>
      </c>
      <c r="B35186" s="209" t="s">
        <v>251</v>
      </c>
    </row>
    <row r="35187" ht="22.5" customHeight="1">
      <c r="A35187" s="209" t="s">
        <v>35538</v>
      </c>
      <c r="B35187" s="209" t="s">
        <v>251</v>
      </c>
    </row>
    <row r="35188" ht="22.5" customHeight="1">
      <c r="A35188" s="209" t="s">
        <v>35539</v>
      </c>
      <c r="B35188" s="209" t="s">
        <v>251</v>
      </c>
    </row>
    <row r="35189" ht="22.5" customHeight="1">
      <c r="A35189" s="209" t="s">
        <v>35540</v>
      </c>
      <c r="B35189" s="209" t="s">
        <v>251</v>
      </c>
    </row>
    <row r="35190" ht="22.5" customHeight="1">
      <c r="A35190" s="209" t="s">
        <v>35541</v>
      </c>
      <c r="B35190" s="209" t="s">
        <v>251</v>
      </c>
    </row>
    <row r="35191" ht="22.5" customHeight="1">
      <c r="A35191" s="209" t="s">
        <v>35542</v>
      </c>
      <c r="B35191" s="209" t="s">
        <v>251</v>
      </c>
    </row>
    <row r="35192" ht="22.5" customHeight="1">
      <c r="A35192" s="209" t="s">
        <v>35543</v>
      </c>
      <c r="B35192" s="209" t="s">
        <v>251</v>
      </c>
    </row>
    <row r="35193" ht="22.5" customHeight="1">
      <c r="A35193" s="209" t="s">
        <v>35544</v>
      </c>
      <c r="B35193" s="209" t="s">
        <v>251</v>
      </c>
    </row>
    <row r="35194" ht="22.5" customHeight="1">
      <c r="A35194" s="209" t="s">
        <v>35545</v>
      </c>
      <c r="B35194" s="209" t="s">
        <v>251</v>
      </c>
    </row>
    <row r="35195" ht="22.5" customHeight="1">
      <c r="A35195" s="209" t="s">
        <v>35546</v>
      </c>
      <c r="B35195" s="209" t="s">
        <v>251</v>
      </c>
    </row>
    <row r="35196" ht="22.5" customHeight="1">
      <c r="A35196" s="209" t="s">
        <v>35547</v>
      </c>
      <c r="B35196" s="209" t="s">
        <v>251</v>
      </c>
    </row>
    <row r="35197" ht="22.5" customHeight="1">
      <c r="A35197" s="209" t="s">
        <v>35548</v>
      </c>
      <c r="B35197" s="209" t="s">
        <v>251</v>
      </c>
    </row>
    <row r="35198" ht="22.5" customHeight="1">
      <c r="A35198" s="209" t="s">
        <v>35549</v>
      </c>
      <c r="B35198" s="209" t="s">
        <v>251</v>
      </c>
    </row>
    <row r="35199" ht="22.5" customHeight="1">
      <c r="A35199" s="209" t="s">
        <v>35550</v>
      </c>
      <c r="B35199" s="209" t="s">
        <v>251</v>
      </c>
    </row>
    <row r="35200" ht="22.5" customHeight="1">
      <c r="A35200" s="209" t="s">
        <v>35551</v>
      </c>
      <c r="B35200" s="209" t="s">
        <v>251</v>
      </c>
    </row>
    <row r="35201" ht="22.5" customHeight="1">
      <c r="A35201" s="209" t="s">
        <v>35552</v>
      </c>
      <c r="B35201" s="209" t="s">
        <v>251</v>
      </c>
    </row>
    <row r="35202" ht="22.5" customHeight="1">
      <c r="A35202" s="209" t="s">
        <v>35553</v>
      </c>
      <c r="B35202" s="209" t="s">
        <v>251</v>
      </c>
    </row>
    <row r="35203" ht="22.5" customHeight="1">
      <c r="A35203" s="209" t="s">
        <v>35554</v>
      </c>
      <c r="B35203" s="209" t="s">
        <v>251</v>
      </c>
    </row>
    <row r="35204" ht="22.5" customHeight="1">
      <c r="A35204" s="209" t="s">
        <v>35555</v>
      </c>
      <c r="B35204" s="209" t="s">
        <v>251</v>
      </c>
    </row>
    <row r="35205" ht="22.5" customHeight="1">
      <c r="A35205" s="209" t="s">
        <v>35556</v>
      </c>
      <c r="B35205" s="209" t="s">
        <v>251</v>
      </c>
    </row>
    <row r="35206" ht="22.5" customHeight="1">
      <c r="A35206" s="209" t="s">
        <v>35557</v>
      </c>
      <c r="B35206" s="209" t="s">
        <v>251</v>
      </c>
    </row>
    <row r="35207" ht="22.5" customHeight="1">
      <c r="A35207" s="209" t="s">
        <v>35558</v>
      </c>
      <c r="B35207" s="209" t="s">
        <v>251</v>
      </c>
    </row>
    <row r="35208" ht="22.5" customHeight="1">
      <c r="A35208" s="209" t="s">
        <v>35559</v>
      </c>
      <c r="B35208" s="209" t="s">
        <v>251</v>
      </c>
    </row>
    <row r="35209" ht="22.5" customHeight="1">
      <c r="A35209" s="209" t="s">
        <v>35560</v>
      </c>
      <c r="B35209" s="209" t="s">
        <v>251</v>
      </c>
    </row>
    <row r="35210" ht="22.5" customHeight="1">
      <c r="A35210" s="209" t="s">
        <v>35561</v>
      </c>
      <c r="B35210" s="209" t="s">
        <v>251</v>
      </c>
    </row>
    <row r="35211" ht="22.5" customHeight="1">
      <c r="A35211" s="209" t="s">
        <v>35562</v>
      </c>
      <c r="B35211" s="209" t="s">
        <v>251</v>
      </c>
    </row>
    <row r="35212" ht="22.5" customHeight="1">
      <c r="A35212" s="209" t="s">
        <v>35563</v>
      </c>
      <c r="B35212" s="209" t="s">
        <v>251</v>
      </c>
    </row>
    <row r="35213" ht="22.5" customHeight="1">
      <c r="A35213" s="209" t="s">
        <v>35564</v>
      </c>
      <c r="B35213" s="209" t="s">
        <v>251</v>
      </c>
    </row>
    <row r="35214" ht="22.5" customHeight="1">
      <c r="A35214" s="209" t="s">
        <v>35565</v>
      </c>
      <c r="B35214" s="209" t="s">
        <v>251</v>
      </c>
    </row>
    <row r="35215" ht="22.5" customHeight="1">
      <c r="A35215" s="209" t="s">
        <v>35566</v>
      </c>
      <c r="B35215" s="209" t="s">
        <v>251</v>
      </c>
    </row>
    <row r="35216" ht="22.5" customHeight="1">
      <c r="A35216" s="209" t="s">
        <v>35567</v>
      </c>
      <c r="B35216" s="209" t="s">
        <v>251</v>
      </c>
    </row>
    <row r="35217" ht="22.5" customHeight="1">
      <c r="A35217" s="209" t="s">
        <v>35568</v>
      </c>
      <c r="B35217" s="209" t="s">
        <v>251</v>
      </c>
    </row>
    <row r="35218" ht="22.5" customHeight="1">
      <c r="A35218" s="209" t="s">
        <v>35569</v>
      </c>
      <c r="B35218" s="209" t="s">
        <v>251</v>
      </c>
    </row>
    <row r="35219" ht="22.5" customHeight="1">
      <c r="A35219" s="209" t="s">
        <v>35570</v>
      </c>
      <c r="B35219" s="209" t="s">
        <v>251</v>
      </c>
    </row>
    <row r="35220" ht="22.5" customHeight="1">
      <c r="A35220" s="209" t="s">
        <v>35571</v>
      </c>
      <c r="B35220" s="209" t="s">
        <v>251</v>
      </c>
    </row>
    <row r="35221" ht="22.5" customHeight="1">
      <c r="A35221" s="209" t="s">
        <v>35572</v>
      </c>
      <c r="B35221" s="209" t="s">
        <v>251</v>
      </c>
    </row>
    <row r="35222" ht="22.5" customHeight="1">
      <c r="A35222" s="209" t="s">
        <v>35573</v>
      </c>
      <c r="B35222" s="209" t="s">
        <v>251</v>
      </c>
    </row>
    <row r="35223" ht="22.5" customHeight="1">
      <c r="A35223" s="209" t="s">
        <v>35574</v>
      </c>
      <c r="B35223" s="209" t="s">
        <v>251</v>
      </c>
    </row>
    <row r="35224" ht="22.5" customHeight="1">
      <c r="A35224" s="209" t="s">
        <v>35575</v>
      </c>
      <c r="B35224" s="209" t="s">
        <v>251</v>
      </c>
    </row>
    <row r="35225" ht="22.5" customHeight="1">
      <c r="A35225" s="209" t="s">
        <v>35576</v>
      </c>
      <c r="B35225" s="209" t="s">
        <v>251</v>
      </c>
    </row>
    <row r="35226" ht="22.5" customHeight="1">
      <c r="A35226" s="209" t="s">
        <v>35577</v>
      </c>
      <c r="B35226" s="209" t="s">
        <v>251</v>
      </c>
    </row>
    <row r="35227" ht="22.5" customHeight="1">
      <c r="A35227" s="209" t="s">
        <v>35578</v>
      </c>
      <c r="B35227" s="209" t="s">
        <v>251</v>
      </c>
    </row>
    <row r="35228" ht="22.5" customHeight="1">
      <c r="A35228" s="209" t="s">
        <v>35579</v>
      </c>
      <c r="B35228" s="209" t="s">
        <v>251</v>
      </c>
    </row>
    <row r="35229" ht="22.5" customHeight="1">
      <c r="A35229" s="209" t="s">
        <v>35580</v>
      </c>
      <c r="B35229" s="209" t="s">
        <v>251</v>
      </c>
    </row>
    <row r="35230" ht="22.5" customHeight="1">
      <c r="A35230" s="209" t="s">
        <v>35581</v>
      </c>
      <c r="B35230" s="209" t="s">
        <v>251</v>
      </c>
    </row>
    <row r="35231" ht="22.5" customHeight="1">
      <c r="A35231" s="209" t="s">
        <v>35582</v>
      </c>
      <c r="B35231" s="209" t="s">
        <v>251</v>
      </c>
    </row>
    <row r="35232" ht="22.5" customHeight="1">
      <c r="A35232" s="209" t="s">
        <v>35583</v>
      </c>
      <c r="B35232" s="209" t="s">
        <v>251</v>
      </c>
    </row>
    <row r="35233" ht="22.5" customHeight="1">
      <c r="A35233" s="209" t="s">
        <v>35584</v>
      </c>
      <c r="B35233" s="209" t="s">
        <v>251</v>
      </c>
    </row>
    <row r="35234" ht="22.5" customHeight="1">
      <c r="A35234" s="209" t="s">
        <v>35585</v>
      </c>
      <c r="B35234" s="209" t="s">
        <v>251</v>
      </c>
    </row>
    <row r="35235" ht="22.5" customHeight="1">
      <c r="A35235" s="209" t="s">
        <v>35586</v>
      </c>
      <c r="B35235" s="209" t="s">
        <v>251</v>
      </c>
    </row>
    <row r="35236" ht="22.5" customHeight="1">
      <c r="A35236" s="209" t="s">
        <v>35587</v>
      </c>
      <c r="B35236" s="209" t="s">
        <v>251</v>
      </c>
    </row>
    <row r="35237" ht="22.5" customHeight="1">
      <c r="A35237" s="209" t="s">
        <v>35588</v>
      </c>
      <c r="B35237" s="209" t="s">
        <v>251</v>
      </c>
    </row>
    <row r="35238" ht="22.5" customHeight="1">
      <c r="A35238" s="209" t="s">
        <v>35589</v>
      </c>
      <c r="B35238" s="209" t="s">
        <v>251</v>
      </c>
    </row>
    <row r="35239" ht="22.5" customHeight="1">
      <c r="A35239" s="209" t="s">
        <v>35590</v>
      </c>
      <c r="B35239" s="209" t="s">
        <v>251</v>
      </c>
    </row>
    <row r="35240" ht="22.5" customHeight="1">
      <c r="A35240" s="209" t="s">
        <v>35591</v>
      </c>
      <c r="B35240" s="209" t="s">
        <v>251</v>
      </c>
    </row>
    <row r="35241" ht="22.5" customHeight="1">
      <c r="A35241" s="209" t="s">
        <v>35592</v>
      </c>
      <c r="B35241" s="209" t="s">
        <v>251</v>
      </c>
    </row>
    <row r="35242" ht="22.5" customHeight="1">
      <c r="A35242" s="209" t="s">
        <v>35593</v>
      </c>
      <c r="B35242" s="209" t="s">
        <v>251</v>
      </c>
    </row>
    <row r="35243" ht="22.5" customHeight="1">
      <c r="A35243" s="209" t="s">
        <v>35594</v>
      </c>
      <c r="B35243" s="209" t="s">
        <v>251</v>
      </c>
    </row>
    <row r="35244" ht="22.5" customHeight="1">
      <c r="A35244" s="209" t="s">
        <v>35595</v>
      </c>
      <c r="B35244" s="209" t="s">
        <v>251</v>
      </c>
    </row>
    <row r="35245" ht="22.5" customHeight="1">
      <c r="A35245" s="209" t="s">
        <v>35596</v>
      </c>
      <c r="B35245" s="209" t="s">
        <v>251</v>
      </c>
    </row>
    <row r="35246" ht="22.5" customHeight="1">
      <c r="A35246" s="209" t="s">
        <v>35597</v>
      </c>
      <c r="B35246" s="209" t="s">
        <v>251</v>
      </c>
    </row>
    <row r="35247" ht="22.5" customHeight="1">
      <c r="A35247" s="209" t="s">
        <v>35598</v>
      </c>
      <c r="B35247" s="209" t="s">
        <v>251</v>
      </c>
    </row>
    <row r="35248" ht="22.5" customHeight="1">
      <c r="A35248" s="209" t="s">
        <v>35599</v>
      </c>
      <c r="B35248" s="209" t="s">
        <v>251</v>
      </c>
    </row>
    <row r="35249" ht="22.5" customHeight="1">
      <c r="A35249" s="209" t="s">
        <v>35600</v>
      </c>
      <c r="B35249" s="209" t="s">
        <v>251</v>
      </c>
    </row>
    <row r="35250" ht="22.5" customHeight="1">
      <c r="A35250" s="209" t="s">
        <v>35601</v>
      </c>
      <c r="B35250" s="209" t="s">
        <v>251</v>
      </c>
    </row>
    <row r="35251" ht="22.5" customHeight="1">
      <c r="A35251" s="209" t="s">
        <v>35602</v>
      </c>
      <c r="B35251" s="209" t="s">
        <v>251</v>
      </c>
    </row>
    <row r="35252" ht="22.5" customHeight="1">
      <c r="A35252" s="209" t="s">
        <v>35603</v>
      </c>
      <c r="B35252" s="209" t="s">
        <v>251</v>
      </c>
    </row>
    <row r="35253" ht="22.5" customHeight="1">
      <c r="A35253" s="209" t="s">
        <v>35604</v>
      </c>
      <c r="B35253" s="209" t="s">
        <v>251</v>
      </c>
    </row>
    <row r="35254" ht="22.5" customHeight="1">
      <c r="A35254" s="209" t="s">
        <v>35605</v>
      </c>
      <c r="B35254" s="209" t="s">
        <v>251</v>
      </c>
    </row>
    <row r="35255" ht="22.5" customHeight="1">
      <c r="A35255" s="209" t="s">
        <v>35606</v>
      </c>
      <c r="B35255" s="209" t="s">
        <v>251</v>
      </c>
    </row>
    <row r="35256" ht="22.5" customHeight="1">
      <c r="A35256" s="209" t="s">
        <v>35607</v>
      </c>
      <c r="B35256" s="209" t="s">
        <v>251</v>
      </c>
    </row>
    <row r="35257" ht="22.5" customHeight="1">
      <c r="A35257" s="209" t="s">
        <v>35608</v>
      </c>
      <c r="B35257" s="209" t="s">
        <v>251</v>
      </c>
    </row>
    <row r="35258" ht="22.5" customHeight="1">
      <c r="A35258" s="209" t="s">
        <v>35609</v>
      </c>
      <c r="B35258" s="209" t="s">
        <v>251</v>
      </c>
    </row>
    <row r="35259" ht="22.5" customHeight="1">
      <c r="A35259" s="209" t="s">
        <v>35610</v>
      </c>
      <c r="B35259" s="209" t="s">
        <v>251</v>
      </c>
    </row>
    <row r="35260" ht="22.5" customHeight="1">
      <c r="A35260" s="209" t="s">
        <v>35611</v>
      </c>
      <c r="B35260" s="209" t="s">
        <v>251</v>
      </c>
    </row>
    <row r="35261" ht="22.5" customHeight="1">
      <c r="A35261" s="209" t="s">
        <v>35612</v>
      </c>
      <c r="B35261" s="209" t="s">
        <v>251</v>
      </c>
    </row>
    <row r="35262" ht="22.5" customHeight="1">
      <c r="A35262" s="209" t="s">
        <v>35613</v>
      </c>
      <c r="B35262" s="209" t="s">
        <v>251</v>
      </c>
    </row>
    <row r="35263" ht="22.5" customHeight="1">
      <c r="A35263" s="209" t="s">
        <v>35614</v>
      </c>
      <c r="B35263" s="209" t="s">
        <v>251</v>
      </c>
    </row>
    <row r="35264" ht="22.5" customHeight="1">
      <c r="A35264" s="209" t="s">
        <v>35615</v>
      </c>
      <c r="B35264" s="209" t="s">
        <v>251</v>
      </c>
    </row>
    <row r="35265" ht="22.5" customHeight="1">
      <c r="A35265" s="209" t="s">
        <v>35616</v>
      </c>
      <c r="B35265" s="209" t="s">
        <v>251</v>
      </c>
    </row>
    <row r="35266" ht="22.5" customHeight="1">
      <c r="A35266" s="209" t="s">
        <v>35617</v>
      </c>
      <c r="B35266" s="209" t="s">
        <v>251</v>
      </c>
    </row>
    <row r="35267" ht="22.5" customHeight="1">
      <c r="A35267" s="209" t="s">
        <v>35618</v>
      </c>
      <c r="B35267" s="209" t="s">
        <v>251</v>
      </c>
    </row>
    <row r="35268" ht="22.5" customHeight="1">
      <c r="A35268" s="209" t="s">
        <v>35619</v>
      </c>
      <c r="B35268" s="209" t="s">
        <v>251</v>
      </c>
    </row>
    <row r="35269" ht="22.5" customHeight="1">
      <c r="A35269" s="209" t="s">
        <v>35620</v>
      </c>
      <c r="B35269" s="209" t="s">
        <v>251</v>
      </c>
    </row>
    <row r="35270" ht="22.5" customHeight="1">
      <c r="A35270" s="209" t="s">
        <v>35621</v>
      </c>
      <c r="B35270" s="209" t="s">
        <v>251</v>
      </c>
    </row>
    <row r="35271" ht="22.5" customHeight="1">
      <c r="A35271" s="209" t="s">
        <v>35622</v>
      </c>
      <c r="B35271" s="209" t="s">
        <v>251</v>
      </c>
    </row>
    <row r="35272" ht="22.5" customHeight="1">
      <c r="A35272" s="209" t="s">
        <v>35623</v>
      </c>
      <c r="B35272" s="209" t="s">
        <v>251</v>
      </c>
    </row>
    <row r="35273" ht="22.5" customHeight="1">
      <c r="A35273" s="209" t="s">
        <v>35624</v>
      </c>
      <c r="B35273" s="209" t="s">
        <v>251</v>
      </c>
    </row>
    <row r="35274" ht="22.5" customHeight="1">
      <c r="A35274" s="209" t="s">
        <v>35625</v>
      </c>
      <c r="B35274" s="209" t="s">
        <v>251</v>
      </c>
    </row>
    <row r="35275" ht="22.5" customHeight="1">
      <c r="A35275" s="209" t="s">
        <v>35626</v>
      </c>
      <c r="B35275" s="209" t="s">
        <v>251</v>
      </c>
    </row>
    <row r="35276" ht="22.5" customHeight="1">
      <c r="A35276" s="209" t="s">
        <v>35627</v>
      </c>
      <c r="B35276" s="209" t="s">
        <v>251</v>
      </c>
    </row>
    <row r="35277" ht="22.5" customHeight="1">
      <c r="A35277" s="209" t="s">
        <v>35628</v>
      </c>
      <c r="B35277" s="209" t="s">
        <v>251</v>
      </c>
    </row>
    <row r="35278" ht="22.5" customHeight="1">
      <c r="A35278" s="209" t="s">
        <v>35629</v>
      </c>
      <c r="B35278" s="209" t="s">
        <v>251</v>
      </c>
    </row>
    <row r="35279" ht="22.5" customHeight="1">
      <c r="A35279" s="209" t="s">
        <v>35630</v>
      </c>
      <c r="B35279" s="209" t="s">
        <v>251</v>
      </c>
    </row>
    <row r="35280" ht="22.5" customHeight="1">
      <c r="A35280" s="209" t="s">
        <v>35631</v>
      </c>
      <c r="B35280" s="209" t="s">
        <v>251</v>
      </c>
    </row>
    <row r="35281" ht="22.5" customHeight="1">
      <c r="A35281" s="209" t="s">
        <v>35632</v>
      </c>
      <c r="B35281" s="209" t="s">
        <v>251</v>
      </c>
    </row>
    <row r="35282" ht="22.5" customHeight="1">
      <c r="A35282" s="209" t="s">
        <v>35633</v>
      </c>
      <c r="B35282" s="209" t="s">
        <v>251</v>
      </c>
    </row>
    <row r="35283" ht="22.5" customHeight="1">
      <c r="A35283" s="209" t="s">
        <v>35634</v>
      </c>
      <c r="B35283" s="209" t="s">
        <v>251</v>
      </c>
    </row>
    <row r="35284" ht="22.5" customHeight="1">
      <c r="A35284" s="209" t="s">
        <v>35635</v>
      </c>
      <c r="B35284" s="209" t="s">
        <v>251</v>
      </c>
    </row>
    <row r="35285" ht="22.5" customHeight="1">
      <c r="A35285" s="209" t="s">
        <v>35636</v>
      </c>
      <c r="B35285" s="209" t="s">
        <v>251</v>
      </c>
    </row>
    <row r="35286" ht="22.5" customHeight="1">
      <c r="A35286" s="209" t="s">
        <v>35637</v>
      </c>
      <c r="B35286" s="209" t="s">
        <v>251</v>
      </c>
    </row>
    <row r="35287" ht="22.5" customHeight="1">
      <c r="A35287" s="209" t="s">
        <v>35638</v>
      </c>
      <c r="B35287" s="209" t="s">
        <v>251</v>
      </c>
    </row>
    <row r="35288" ht="22.5" customHeight="1">
      <c r="A35288" s="209" t="s">
        <v>35639</v>
      </c>
      <c r="B35288" s="209" t="s">
        <v>251</v>
      </c>
    </row>
    <row r="35289" ht="22.5" customHeight="1">
      <c r="A35289" s="209" t="s">
        <v>35640</v>
      </c>
      <c r="B35289" s="209" t="s">
        <v>251</v>
      </c>
    </row>
    <row r="35290" ht="22.5" customHeight="1">
      <c r="A35290" s="209" t="s">
        <v>35641</v>
      </c>
      <c r="B35290" s="209" t="s">
        <v>251</v>
      </c>
    </row>
    <row r="35291" ht="22.5" customHeight="1">
      <c r="A35291" s="209" t="s">
        <v>35642</v>
      </c>
      <c r="B35291" s="209" t="s">
        <v>251</v>
      </c>
    </row>
    <row r="35292" ht="22.5" customHeight="1">
      <c r="A35292" s="209" t="s">
        <v>35643</v>
      </c>
      <c r="B35292" s="209" t="s">
        <v>251</v>
      </c>
    </row>
    <row r="35293" ht="22.5" customHeight="1">
      <c r="A35293" s="209" t="s">
        <v>35644</v>
      </c>
      <c r="B35293" s="209" t="s">
        <v>251</v>
      </c>
    </row>
    <row r="35294" ht="22.5" customHeight="1">
      <c r="A35294" s="209" t="s">
        <v>35645</v>
      </c>
      <c r="B35294" s="209" t="s">
        <v>251</v>
      </c>
    </row>
    <row r="35295" ht="22.5" customHeight="1">
      <c r="A35295" s="209" t="s">
        <v>35646</v>
      </c>
      <c r="B35295" s="209" t="s">
        <v>251</v>
      </c>
    </row>
    <row r="35296" ht="22.5" customHeight="1">
      <c r="A35296" s="209" t="s">
        <v>35647</v>
      </c>
      <c r="B35296" s="209" t="s">
        <v>251</v>
      </c>
    </row>
    <row r="35297" ht="22.5" customHeight="1">
      <c r="A35297" s="209" t="s">
        <v>35648</v>
      </c>
      <c r="B35297" s="209" t="s">
        <v>251</v>
      </c>
    </row>
    <row r="35298" ht="22.5" customHeight="1">
      <c r="A35298" s="209" t="s">
        <v>35649</v>
      </c>
      <c r="B35298" s="209" t="s">
        <v>251</v>
      </c>
    </row>
    <row r="35299" ht="22.5" customHeight="1">
      <c r="A35299" s="209" t="s">
        <v>35650</v>
      </c>
      <c r="B35299" s="209" t="s">
        <v>251</v>
      </c>
    </row>
    <row r="35300" ht="22.5" customHeight="1">
      <c r="A35300" s="209" t="s">
        <v>35651</v>
      </c>
      <c r="B35300" s="209" t="s">
        <v>251</v>
      </c>
    </row>
    <row r="35301" ht="22.5" customHeight="1">
      <c r="A35301" s="209" t="s">
        <v>35652</v>
      </c>
      <c r="B35301" s="209" t="s">
        <v>251</v>
      </c>
    </row>
    <row r="35302" ht="22.5" customHeight="1">
      <c r="A35302" s="209" t="s">
        <v>35653</v>
      </c>
      <c r="B35302" s="209" t="s">
        <v>251</v>
      </c>
    </row>
    <row r="35303" ht="22.5" customHeight="1">
      <c r="A35303" s="209" t="s">
        <v>35654</v>
      </c>
      <c r="B35303" s="209" t="s">
        <v>251</v>
      </c>
    </row>
    <row r="35304" ht="22.5" customHeight="1">
      <c r="A35304" s="209" t="s">
        <v>35655</v>
      </c>
      <c r="B35304" s="209" t="s">
        <v>251</v>
      </c>
    </row>
    <row r="35305" ht="22.5" customHeight="1">
      <c r="A35305" s="209" t="s">
        <v>35656</v>
      </c>
      <c r="B35305" s="209" t="s">
        <v>251</v>
      </c>
    </row>
    <row r="35306" ht="22.5" customHeight="1">
      <c r="A35306" s="209" t="s">
        <v>35657</v>
      </c>
      <c r="B35306" s="209" t="s">
        <v>251</v>
      </c>
    </row>
    <row r="35307" ht="22.5" customHeight="1">
      <c r="A35307" s="209" t="s">
        <v>35658</v>
      </c>
      <c r="B35307" s="209" t="s">
        <v>251</v>
      </c>
    </row>
    <row r="35308" ht="22.5" customHeight="1">
      <c r="A35308" s="209" t="s">
        <v>35659</v>
      </c>
      <c r="B35308" s="209" t="s">
        <v>251</v>
      </c>
    </row>
    <row r="35309" ht="22.5" customHeight="1">
      <c r="A35309" s="209" t="s">
        <v>35660</v>
      </c>
      <c r="B35309" s="209" t="s">
        <v>251</v>
      </c>
    </row>
    <row r="35310" ht="22.5" customHeight="1">
      <c r="A35310" s="209" t="s">
        <v>35661</v>
      </c>
      <c r="B35310" s="209" t="s">
        <v>251</v>
      </c>
    </row>
    <row r="35311" ht="22.5" customHeight="1">
      <c r="A35311" s="209" t="s">
        <v>35662</v>
      </c>
      <c r="B35311" s="209" t="s">
        <v>251</v>
      </c>
    </row>
    <row r="35312" ht="22.5" customHeight="1">
      <c r="A35312" s="209" t="s">
        <v>35663</v>
      </c>
      <c r="B35312" s="209" t="s">
        <v>251</v>
      </c>
    </row>
    <row r="35313" ht="22.5" customHeight="1">
      <c r="A35313" s="209" t="s">
        <v>35664</v>
      </c>
      <c r="B35313" s="209" t="s">
        <v>251</v>
      </c>
    </row>
    <row r="35314" ht="22.5" customHeight="1">
      <c r="A35314" s="209" t="s">
        <v>35665</v>
      </c>
      <c r="B35314" s="209" t="s">
        <v>251</v>
      </c>
    </row>
    <row r="35315" ht="22.5" customHeight="1">
      <c r="A35315" s="209" t="s">
        <v>35666</v>
      </c>
      <c r="B35315" s="209" t="s">
        <v>251</v>
      </c>
    </row>
    <row r="35316" ht="22.5" customHeight="1">
      <c r="A35316" s="209" t="s">
        <v>35667</v>
      </c>
      <c r="B35316" s="209" t="s">
        <v>251</v>
      </c>
    </row>
    <row r="35317" ht="22.5" customHeight="1">
      <c r="A35317" s="209" t="s">
        <v>35668</v>
      </c>
      <c r="B35317" s="209" t="s">
        <v>251</v>
      </c>
    </row>
    <row r="35318" ht="22.5" customHeight="1">
      <c r="A35318" s="209" t="s">
        <v>35669</v>
      </c>
      <c r="B35318" s="209" t="s">
        <v>251</v>
      </c>
    </row>
    <row r="35319" ht="22.5" customHeight="1">
      <c r="A35319" s="209" t="s">
        <v>35670</v>
      </c>
      <c r="B35319" s="209" t="s">
        <v>251</v>
      </c>
    </row>
    <row r="35320" ht="22.5" customHeight="1">
      <c r="A35320" s="209" t="s">
        <v>35671</v>
      </c>
      <c r="B35320" s="209" t="s">
        <v>251</v>
      </c>
    </row>
    <row r="35321" ht="22.5" customHeight="1">
      <c r="A35321" s="209" t="s">
        <v>35672</v>
      </c>
      <c r="B35321" s="209" t="s">
        <v>251</v>
      </c>
    </row>
    <row r="35322" ht="22.5" customHeight="1">
      <c r="A35322" s="209" t="s">
        <v>35673</v>
      </c>
      <c r="B35322" s="209" t="s">
        <v>251</v>
      </c>
    </row>
    <row r="35323" ht="22.5" customHeight="1">
      <c r="A35323" s="209" t="s">
        <v>35674</v>
      </c>
      <c r="B35323" s="209" t="s">
        <v>251</v>
      </c>
    </row>
    <row r="35324" ht="22.5" customHeight="1">
      <c r="A35324" s="209" t="s">
        <v>35675</v>
      </c>
      <c r="B35324" s="209" t="s">
        <v>251</v>
      </c>
    </row>
    <row r="35325" ht="22.5" customHeight="1">
      <c r="A35325" s="209" t="s">
        <v>35676</v>
      </c>
      <c r="B35325" s="209" t="s">
        <v>251</v>
      </c>
    </row>
    <row r="35326" ht="22.5" customHeight="1">
      <c r="A35326" s="209" t="s">
        <v>35677</v>
      </c>
      <c r="B35326" s="209" t="s">
        <v>251</v>
      </c>
    </row>
    <row r="35327" ht="22.5" customHeight="1">
      <c r="A35327" s="209" t="s">
        <v>35678</v>
      </c>
      <c r="B35327" s="209" t="s">
        <v>251</v>
      </c>
    </row>
    <row r="35328" ht="22.5" customHeight="1">
      <c r="A35328" s="209" t="s">
        <v>35679</v>
      </c>
      <c r="B35328" s="209" t="s">
        <v>251</v>
      </c>
    </row>
    <row r="35329" ht="22.5" customHeight="1">
      <c r="A35329" s="209" t="s">
        <v>35680</v>
      </c>
      <c r="B35329" s="209" t="s">
        <v>251</v>
      </c>
    </row>
    <row r="35330" ht="22.5" customHeight="1">
      <c r="A35330" s="209" t="s">
        <v>35681</v>
      </c>
      <c r="B35330" s="209" t="s">
        <v>251</v>
      </c>
    </row>
    <row r="35331" ht="22.5" customHeight="1">
      <c r="A35331" s="209" t="s">
        <v>35682</v>
      </c>
      <c r="B35331" s="209" t="s">
        <v>251</v>
      </c>
    </row>
    <row r="35332" ht="22.5" customHeight="1">
      <c r="A35332" s="209" t="s">
        <v>35683</v>
      </c>
      <c r="B35332" s="209" t="s">
        <v>251</v>
      </c>
    </row>
    <row r="35333" ht="22.5" customHeight="1">
      <c r="A35333" s="209" t="s">
        <v>35684</v>
      </c>
      <c r="B35333" s="209" t="s">
        <v>251</v>
      </c>
    </row>
    <row r="35334" ht="22.5" customHeight="1">
      <c r="A35334" s="209" t="s">
        <v>35685</v>
      </c>
      <c r="B35334" s="209" t="s">
        <v>251</v>
      </c>
    </row>
    <row r="35335" ht="22.5" customHeight="1">
      <c r="A35335" s="209" t="s">
        <v>35686</v>
      </c>
      <c r="B35335" s="209" t="s">
        <v>251</v>
      </c>
    </row>
    <row r="35336" ht="22.5" customHeight="1">
      <c r="A35336" s="209" t="s">
        <v>35687</v>
      </c>
      <c r="B35336" s="209" t="s">
        <v>251</v>
      </c>
    </row>
    <row r="35337" ht="22.5" customHeight="1">
      <c r="A35337" s="209" t="s">
        <v>35688</v>
      </c>
      <c r="B35337" s="209" t="s">
        <v>251</v>
      </c>
    </row>
    <row r="35338" ht="22.5" customHeight="1">
      <c r="A35338" s="209" t="s">
        <v>35689</v>
      </c>
      <c r="B35338" s="209" t="s">
        <v>251</v>
      </c>
    </row>
    <row r="35339" ht="22.5" customHeight="1">
      <c r="A35339" s="209" t="s">
        <v>35690</v>
      </c>
      <c r="B35339" s="209" t="s">
        <v>251</v>
      </c>
    </row>
    <row r="35340" ht="22.5" customHeight="1">
      <c r="A35340" s="209" t="s">
        <v>35691</v>
      </c>
      <c r="B35340" s="209" t="s">
        <v>251</v>
      </c>
    </row>
    <row r="35341" ht="22.5" customHeight="1">
      <c r="A35341" s="209" t="s">
        <v>35692</v>
      </c>
      <c r="B35341" s="209" t="s">
        <v>251</v>
      </c>
    </row>
    <row r="35342" ht="22.5" customHeight="1">
      <c r="A35342" s="209" t="s">
        <v>35693</v>
      </c>
      <c r="B35342" s="209" t="s">
        <v>251</v>
      </c>
    </row>
    <row r="35343" ht="22.5" customHeight="1">
      <c r="A35343" s="209" t="s">
        <v>35694</v>
      </c>
      <c r="B35343" s="209" t="s">
        <v>251</v>
      </c>
    </row>
    <row r="35344" ht="22.5" customHeight="1">
      <c r="A35344" s="209" t="s">
        <v>35695</v>
      </c>
      <c r="B35344" s="209" t="s">
        <v>251</v>
      </c>
    </row>
    <row r="35345" ht="22.5" customHeight="1">
      <c r="A35345" s="209" t="s">
        <v>35696</v>
      </c>
      <c r="B35345" s="209" t="s">
        <v>251</v>
      </c>
    </row>
    <row r="35346" ht="22.5" customHeight="1">
      <c r="A35346" s="209" t="s">
        <v>35697</v>
      </c>
      <c r="B35346" s="209" t="s">
        <v>251</v>
      </c>
    </row>
    <row r="35347" ht="22.5" customHeight="1">
      <c r="A35347" s="209" t="s">
        <v>35698</v>
      </c>
      <c r="B35347" s="209" t="s">
        <v>251</v>
      </c>
    </row>
    <row r="35348" ht="22.5" customHeight="1">
      <c r="A35348" s="209" t="s">
        <v>35699</v>
      </c>
      <c r="B35348" s="209" t="s">
        <v>251</v>
      </c>
    </row>
    <row r="35349" ht="22.5" customHeight="1">
      <c r="A35349" s="209" t="s">
        <v>35700</v>
      </c>
      <c r="B35349" s="209" t="s">
        <v>251</v>
      </c>
    </row>
    <row r="35350" ht="22.5" customHeight="1">
      <c r="A35350" s="209" t="s">
        <v>35701</v>
      </c>
      <c r="B35350" s="209" t="s">
        <v>251</v>
      </c>
    </row>
    <row r="35351" ht="22.5" customHeight="1">
      <c r="A35351" s="209" t="s">
        <v>35702</v>
      </c>
      <c r="B35351" s="209" t="s">
        <v>251</v>
      </c>
    </row>
    <row r="35352" ht="22.5" customHeight="1">
      <c r="A35352" s="209" t="s">
        <v>35703</v>
      </c>
      <c r="B35352" s="209" t="s">
        <v>251</v>
      </c>
    </row>
    <row r="35353" ht="22.5" customHeight="1">
      <c r="A35353" s="209" t="s">
        <v>35704</v>
      </c>
      <c r="B35353" s="209" t="s">
        <v>251</v>
      </c>
    </row>
    <row r="35354" ht="22.5" customHeight="1">
      <c r="A35354" s="209" t="s">
        <v>35705</v>
      </c>
      <c r="B35354" s="209" t="s">
        <v>251</v>
      </c>
    </row>
    <row r="35355" ht="22.5" customHeight="1">
      <c r="A35355" s="209" t="s">
        <v>35706</v>
      </c>
      <c r="B35355" s="209" t="s">
        <v>251</v>
      </c>
    </row>
    <row r="35356" ht="22.5" customHeight="1">
      <c r="A35356" s="209" t="s">
        <v>35707</v>
      </c>
      <c r="B35356" s="209" t="s">
        <v>251</v>
      </c>
    </row>
    <row r="35357" ht="22.5" customHeight="1">
      <c r="A35357" s="209" t="s">
        <v>35708</v>
      </c>
      <c r="B35357" s="209" t="s">
        <v>251</v>
      </c>
    </row>
    <row r="35358" ht="22.5" customHeight="1">
      <c r="A35358" s="209" t="s">
        <v>35709</v>
      </c>
      <c r="B35358" s="209" t="s">
        <v>251</v>
      </c>
    </row>
    <row r="35359" ht="22.5" customHeight="1">
      <c r="A35359" s="209" t="s">
        <v>35710</v>
      </c>
      <c r="B35359" s="209" t="s">
        <v>251</v>
      </c>
    </row>
    <row r="35360" ht="22.5" customHeight="1">
      <c r="A35360" s="209" t="s">
        <v>35711</v>
      </c>
      <c r="B35360" s="209" t="s">
        <v>251</v>
      </c>
    </row>
    <row r="35361" ht="22.5" customHeight="1">
      <c r="A35361" s="209" t="s">
        <v>35712</v>
      </c>
      <c r="B35361" s="209" t="s">
        <v>251</v>
      </c>
    </row>
    <row r="35362" ht="22.5" customHeight="1">
      <c r="A35362" s="209" t="s">
        <v>35713</v>
      </c>
      <c r="B35362" s="209" t="s">
        <v>251</v>
      </c>
    </row>
    <row r="35363" ht="22.5" customHeight="1">
      <c r="A35363" s="209" t="s">
        <v>35714</v>
      </c>
      <c r="B35363" s="209" t="s">
        <v>251</v>
      </c>
    </row>
    <row r="35364" ht="22.5" customHeight="1">
      <c r="A35364" s="209" t="s">
        <v>35715</v>
      </c>
      <c r="B35364" s="209" t="s">
        <v>251</v>
      </c>
    </row>
    <row r="35365" ht="22.5" customHeight="1">
      <c r="A35365" s="209" t="s">
        <v>35716</v>
      </c>
      <c r="B35365" s="209" t="s">
        <v>251</v>
      </c>
    </row>
    <row r="35366" ht="22.5" customHeight="1">
      <c r="A35366" s="209" t="s">
        <v>35717</v>
      </c>
      <c r="B35366" s="209" t="s">
        <v>251</v>
      </c>
    </row>
    <row r="35367" ht="22.5" customHeight="1">
      <c r="A35367" s="209" t="s">
        <v>35718</v>
      </c>
      <c r="B35367" s="209" t="s">
        <v>251</v>
      </c>
    </row>
    <row r="35368" ht="22.5" customHeight="1">
      <c r="A35368" s="209" t="s">
        <v>35719</v>
      </c>
      <c r="B35368" s="209" t="s">
        <v>251</v>
      </c>
    </row>
    <row r="35369" ht="22.5" customHeight="1">
      <c r="A35369" s="209" t="s">
        <v>35720</v>
      </c>
      <c r="B35369" s="209" t="s">
        <v>251</v>
      </c>
    </row>
    <row r="35370" ht="22.5" customHeight="1">
      <c r="A35370" s="209" t="s">
        <v>35721</v>
      </c>
      <c r="B35370" s="209" t="s">
        <v>251</v>
      </c>
    </row>
    <row r="35371" ht="22.5" customHeight="1">
      <c r="A35371" s="209" t="s">
        <v>35722</v>
      </c>
      <c r="B35371" s="209" t="s">
        <v>251</v>
      </c>
    </row>
    <row r="35372" ht="22.5" customHeight="1">
      <c r="A35372" s="209" t="s">
        <v>35723</v>
      </c>
      <c r="B35372" s="209" t="s">
        <v>251</v>
      </c>
    </row>
    <row r="35373" ht="22.5" customHeight="1">
      <c r="A35373" s="209" t="s">
        <v>35724</v>
      </c>
      <c r="B35373" s="209" t="s">
        <v>251</v>
      </c>
    </row>
    <row r="35374" ht="22.5" customHeight="1">
      <c r="A35374" s="209" t="s">
        <v>35725</v>
      </c>
      <c r="B35374" s="209" t="s">
        <v>251</v>
      </c>
    </row>
    <row r="35375" ht="22.5" customHeight="1">
      <c r="A35375" s="209" t="s">
        <v>35726</v>
      </c>
      <c r="B35375" s="209" t="s">
        <v>251</v>
      </c>
    </row>
    <row r="35376" ht="22.5" customHeight="1">
      <c r="A35376" s="209" t="s">
        <v>35727</v>
      </c>
      <c r="B35376" s="209" t="s">
        <v>251</v>
      </c>
    </row>
    <row r="35377" ht="22.5" customHeight="1">
      <c r="A35377" s="209" t="s">
        <v>35728</v>
      </c>
      <c r="B35377" s="209" t="s">
        <v>251</v>
      </c>
    </row>
    <row r="35378" ht="22.5" customHeight="1">
      <c r="A35378" s="209" t="s">
        <v>35729</v>
      </c>
      <c r="B35378" s="209" t="s">
        <v>251</v>
      </c>
    </row>
    <row r="35379" ht="22.5" customHeight="1">
      <c r="A35379" s="209" t="s">
        <v>35730</v>
      </c>
      <c r="B35379" s="209" t="s">
        <v>251</v>
      </c>
    </row>
    <row r="35380" ht="22.5" customHeight="1">
      <c r="A35380" s="209" t="s">
        <v>35731</v>
      </c>
      <c r="B35380" s="209" t="s">
        <v>251</v>
      </c>
    </row>
    <row r="35381" ht="22.5" customHeight="1">
      <c r="A35381" s="209" t="s">
        <v>35732</v>
      </c>
      <c r="B35381" s="209" t="s">
        <v>251</v>
      </c>
    </row>
    <row r="35382" ht="22.5" customHeight="1">
      <c r="A35382" s="209" t="s">
        <v>35733</v>
      </c>
      <c r="B35382" s="209" t="s">
        <v>251</v>
      </c>
    </row>
    <row r="35383" ht="22.5" customHeight="1">
      <c r="A35383" s="209" t="s">
        <v>35734</v>
      </c>
      <c r="B35383" s="209" t="s">
        <v>251</v>
      </c>
    </row>
    <row r="35384" ht="22.5" customHeight="1">
      <c r="A35384" s="209" t="s">
        <v>35735</v>
      </c>
      <c r="B35384" s="209" t="s">
        <v>251</v>
      </c>
    </row>
    <row r="35385" ht="22.5" customHeight="1">
      <c r="A35385" s="209" t="s">
        <v>35736</v>
      </c>
      <c r="B35385" s="209" t="s">
        <v>251</v>
      </c>
    </row>
    <row r="35386" ht="22.5" customHeight="1">
      <c r="A35386" s="209" t="s">
        <v>35737</v>
      </c>
      <c r="B35386" s="209" t="s">
        <v>251</v>
      </c>
    </row>
    <row r="35387" ht="22.5" customHeight="1">
      <c r="A35387" s="209" t="s">
        <v>35738</v>
      </c>
      <c r="B35387" s="209" t="s">
        <v>251</v>
      </c>
    </row>
    <row r="35388" ht="22.5" customHeight="1">
      <c r="A35388" s="209" t="s">
        <v>35739</v>
      </c>
      <c r="B35388" s="209" t="s">
        <v>251</v>
      </c>
    </row>
    <row r="35389" ht="22.5" customHeight="1">
      <c r="A35389" s="209" t="s">
        <v>35740</v>
      </c>
      <c r="B35389" s="209" t="s">
        <v>251</v>
      </c>
    </row>
    <row r="35390" ht="22.5" customHeight="1">
      <c r="A35390" s="209" t="s">
        <v>35741</v>
      </c>
      <c r="B35390" s="209" t="s">
        <v>251</v>
      </c>
    </row>
    <row r="35391" ht="22.5" customHeight="1">
      <c r="A35391" s="209" t="s">
        <v>35742</v>
      </c>
      <c r="B35391" s="209" t="s">
        <v>251</v>
      </c>
    </row>
    <row r="35392" ht="22.5" customHeight="1">
      <c r="A35392" s="209" t="s">
        <v>35743</v>
      </c>
      <c r="B35392" s="209" t="s">
        <v>251</v>
      </c>
    </row>
    <row r="35393" ht="22.5" customHeight="1">
      <c r="A35393" s="209" t="s">
        <v>35744</v>
      </c>
      <c r="B35393" s="209" t="s">
        <v>251</v>
      </c>
    </row>
    <row r="35394" ht="22.5" customHeight="1">
      <c r="A35394" s="209" t="s">
        <v>35745</v>
      </c>
      <c r="B35394" s="209" t="s">
        <v>251</v>
      </c>
    </row>
    <row r="35395" ht="22.5" customHeight="1">
      <c r="A35395" s="209" t="s">
        <v>35746</v>
      </c>
      <c r="B35395" s="209" t="s">
        <v>251</v>
      </c>
    </row>
    <row r="35396" ht="22.5" customHeight="1">
      <c r="A35396" s="209" t="s">
        <v>35747</v>
      </c>
      <c r="B35396" s="209" t="s">
        <v>251</v>
      </c>
    </row>
    <row r="35397" ht="22.5" customHeight="1">
      <c r="A35397" s="209" t="s">
        <v>35748</v>
      </c>
      <c r="B35397" s="209" t="s">
        <v>251</v>
      </c>
    </row>
    <row r="35398" ht="22.5" customHeight="1">
      <c r="A35398" s="209" t="s">
        <v>35749</v>
      </c>
      <c r="B35398" s="209" t="s">
        <v>251</v>
      </c>
    </row>
    <row r="35399" ht="22.5" customHeight="1">
      <c r="A35399" s="209" t="s">
        <v>35750</v>
      </c>
      <c r="B35399" s="209" t="s">
        <v>251</v>
      </c>
    </row>
    <row r="35400" ht="22.5" customHeight="1">
      <c r="A35400" s="209" t="s">
        <v>35751</v>
      </c>
      <c r="B35400" s="209" t="s">
        <v>251</v>
      </c>
    </row>
    <row r="35401" ht="22.5" customHeight="1">
      <c r="A35401" s="209" t="s">
        <v>35752</v>
      </c>
      <c r="B35401" s="209" t="s">
        <v>251</v>
      </c>
    </row>
    <row r="35402" ht="22.5" customHeight="1">
      <c r="A35402" s="209" t="s">
        <v>35753</v>
      </c>
      <c r="B35402" s="209" t="s">
        <v>251</v>
      </c>
    </row>
    <row r="35403" ht="22.5" customHeight="1">
      <c r="A35403" s="209" t="s">
        <v>35754</v>
      </c>
      <c r="B35403" s="209" t="s">
        <v>251</v>
      </c>
    </row>
    <row r="35404" ht="22.5" customHeight="1">
      <c r="A35404" s="209" t="s">
        <v>35755</v>
      </c>
      <c r="B35404" s="209" t="s">
        <v>251</v>
      </c>
    </row>
    <row r="35405" ht="22.5" customHeight="1">
      <c r="A35405" s="209" t="s">
        <v>35756</v>
      </c>
      <c r="B35405" s="209" t="s">
        <v>251</v>
      </c>
    </row>
    <row r="35406" ht="22.5" customHeight="1">
      <c r="A35406" s="209" t="s">
        <v>35757</v>
      </c>
      <c r="B35406" s="209" t="s">
        <v>251</v>
      </c>
    </row>
    <row r="35407" ht="22.5" customHeight="1">
      <c r="A35407" s="209" t="s">
        <v>35758</v>
      </c>
      <c r="B35407" s="209" t="s">
        <v>251</v>
      </c>
    </row>
    <row r="35408" ht="22.5" customHeight="1">
      <c r="A35408" s="209" t="s">
        <v>35759</v>
      </c>
      <c r="B35408" s="209" t="s">
        <v>251</v>
      </c>
    </row>
    <row r="35409" ht="22.5" customHeight="1">
      <c r="A35409" s="209" t="s">
        <v>35760</v>
      </c>
      <c r="B35409" s="209" t="s">
        <v>251</v>
      </c>
    </row>
    <row r="35410" ht="22.5" customHeight="1">
      <c r="A35410" s="209" t="s">
        <v>35761</v>
      </c>
      <c r="B35410" s="209" t="s">
        <v>251</v>
      </c>
    </row>
    <row r="35411" ht="22.5" customHeight="1">
      <c r="A35411" s="209" t="s">
        <v>35762</v>
      </c>
      <c r="B35411" s="209" t="s">
        <v>251</v>
      </c>
    </row>
    <row r="35412" ht="22.5" customHeight="1">
      <c r="A35412" s="209" t="s">
        <v>35763</v>
      </c>
      <c r="B35412" s="209" t="s">
        <v>251</v>
      </c>
    </row>
    <row r="35413" ht="22.5" customHeight="1">
      <c r="A35413" s="209" t="s">
        <v>35764</v>
      </c>
      <c r="B35413" s="209" t="s">
        <v>251</v>
      </c>
    </row>
    <row r="35414" ht="22.5" customHeight="1">
      <c r="A35414" s="209" t="s">
        <v>35765</v>
      </c>
      <c r="B35414" s="209" t="s">
        <v>251</v>
      </c>
    </row>
    <row r="35415" ht="22.5" customHeight="1">
      <c r="A35415" s="209" t="s">
        <v>35766</v>
      </c>
      <c r="B35415" s="209" t="s">
        <v>251</v>
      </c>
    </row>
    <row r="35416" ht="22.5" customHeight="1">
      <c r="A35416" s="209" t="s">
        <v>35767</v>
      </c>
      <c r="B35416" s="209" t="s">
        <v>251</v>
      </c>
    </row>
    <row r="35417" ht="22.5" customHeight="1">
      <c r="A35417" s="209" t="s">
        <v>35768</v>
      </c>
      <c r="B35417" s="209" t="s">
        <v>251</v>
      </c>
    </row>
    <row r="35418" ht="22.5" customHeight="1">
      <c r="A35418" s="209" t="s">
        <v>35769</v>
      </c>
      <c r="B35418" s="209" t="s">
        <v>251</v>
      </c>
    </row>
    <row r="35419" ht="22.5" customHeight="1">
      <c r="A35419" s="209" t="s">
        <v>35770</v>
      </c>
      <c r="B35419" s="209" t="s">
        <v>251</v>
      </c>
    </row>
    <row r="35420" ht="22.5" customHeight="1">
      <c r="A35420" s="209" t="s">
        <v>35771</v>
      </c>
      <c r="B35420" s="209" t="s">
        <v>251</v>
      </c>
    </row>
    <row r="35421" ht="22.5" customHeight="1">
      <c r="A35421" s="209" t="s">
        <v>35772</v>
      </c>
      <c r="B35421" s="209" t="s">
        <v>251</v>
      </c>
    </row>
    <row r="35422" ht="22.5" customHeight="1">
      <c r="A35422" s="209" t="s">
        <v>35773</v>
      </c>
      <c r="B35422" s="209" t="s">
        <v>251</v>
      </c>
    </row>
    <row r="35423" ht="22.5" customHeight="1">
      <c r="A35423" s="209" t="s">
        <v>35774</v>
      </c>
      <c r="B35423" s="209" t="s">
        <v>251</v>
      </c>
    </row>
    <row r="35424" ht="22.5" customHeight="1">
      <c r="A35424" s="209" t="s">
        <v>35775</v>
      </c>
      <c r="B35424" s="209" t="s">
        <v>251</v>
      </c>
    </row>
    <row r="35425" ht="22.5" customHeight="1">
      <c r="A35425" s="209" t="s">
        <v>35776</v>
      </c>
      <c r="B35425" s="209" t="s">
        <v>251</v>
      </c>
    </row>
    <row r="35426" ht="22.5" customHeight="1">
      <c r="A35426" s="209" t="s">
        <v>35777</v>
      </c>
      <c r="B35426" s="209" t="s">
        <v>251</v>
      </c>
    </row>
    <row r="35427" ht="22.5" customHeight="1">
      <c r="A35427" s="209" t="s">
        <v>35778</v>
      </c>
      <c r="B35427" s="209" t="s">
        <v>251</v>
      </c>
    </row>
    <row r="35428" ht="22.5" customHeight="1">
      <c r="A35428" s="209" t="s">
        <v>35779</v>
      </c>
      <c r="B35428" s="209" t="s">
        <v>251</v>
      </c>
    </row>
    <row r="35429" ht="22.5" customHeight="1">
      <c r="A35429" s="209" t="s">
        <v>35780</v>
      </c>
      <c r="B35429" s="209" t="s">
        <v>251</v>
      </c>
    </row>
    <row r="35430" ht="22.5" customHeight="1">
      <c r="A35430" s="209" t="s">
        <v>35781</v>
      </c>
      <c r="B35430" s="209" t="s">
        <v>251</v>
      </c>
    </row>
    <row r="35431" ht="22.5" customHeight="1">
      <c r="A35431" s="209" t="s">
        <v>35782</v>
      </c>
      <c r="B35431" s="209" t="s">
        <v>251</v>
      </c>
    </row>
    <row r="35432" ht="22.5" customHeight="1">
      <c r="A35432" s="209" t="s">
        <v>35783</v>
      </c>
      <c r="B35432" s="209" t="s">
        <v>251</v>
      </c>
    </row>
    <row r="35433" ht="22.5" customHeight="1">
      <c r="A35433" s="209" t="s">
        <v>35784</v>
      </c>
      <c r="B35433" s="209" t="s">
        <v>251</v>
      </c>
    </row>
    <row r="35434" ht="22.5" customHeight="1">
      <c r="A35434" s="209" t="s">
        <v>35785</v>
      </c>
      <c r="B35434" s="209" t="s">
        <v>251</v>
      </c>
    </row>
    <row r="35435" ht="22.5" customHeight="1">
      <c r="A35435" s="209" t="s">
        <v>35786</v>
      </c>
      <c r="B35435" s="209" t="s">
        <v>251</v>
      </c>
    </row>
    <row r="35436" ht="22.5" customHeight="1">
      <c r="A35436" s="209" t="s">
        <v>35787</v>
      </c>
      <c r="B35436" s="209" t="s">
        <v>251</v>
      </c>
    </row>
    <row r="35437" ht="22.5" customHeight="1">
      <c r="A35437" s="209" t="s">
        <v>35788</v>
      </c>
      <c r="B35437" s="209" t="s">
        <v>251</v>
      </c>
    </row>
    <row r="35438" ht="22.5" customHeight="1">
      <c r="A35438" s="209" t="s">
        <v>35789</v>
      </c>
      <c r="B35438" s="209" t="s">
        <v>251</v>
      </c>
    </row>
    <row r="35439" ht="22.5" customHeight="1">
      <c r="A35439" s="209" t="s">
        <v>35790</v>
      </c>
      <c r="B35439" s="209" t="s">
        <v>251</v>
      </c>
    </row>
    <row r="35440" ht="22.5" customHeight="1">
      <c r="A35440" s="209" t="s">
        <v>35791</v>
      </c>
      <c r="B35440" s="209" t="s">
        <v>251</v>
      </c>
    </row>
    <row r="35441" ht="22.5" customHeight="1">
      <c r="A35441" s="209" t="s">
        <v>35792</v>
      </c>
      <c r="B35441" s="209" t="s">
        <v>251</v>
      </c>
    </row>
    <row r="35442" ht="22.5" customHeight="1">
      <c r="A35442" s="209" t="s">
        <v>35793</v>
      </c>
      <c r="B35442" s="209" t="s">
        <v>251</v>
      </c>
    </row>
    <row r="35443" ht="22.5" customHeight="1">
      <c r="A35443" s="209" t="s">
        <v>35794</v>
      </c>
      <c r="B35443" s="209" t="s">
        <v>251</v>
      </c>
    </row>
    <row r="35444" ht="22.5" customHeight="1">
      <c r="A35444" s="209" t="s">
        <v>35795</v>
      </c>
      <c r="B35444" s="209" t="s">
        <v>251</v>
      </c>
    </row>
    <row r="35445" ht="22.5" customHeight="1">
      <c r="A35445" s="209" t="s">
        <v>35796</v>
      </c>
      <c r="B35445" s="209" t="s">
        <v>251</v>
      </c>
    </row>
    <row r="35446" ht="22.5" customHeight="1">
      <c r="A35446" s="209" t="s">
        <v>35797</v>
      </c>
      <c r="B35446" s="209" t="s">
        <v>251</v>
      </c>
    </row>
    <row r="35447" ht="22.5" customHeight="1">
      <c r="A35447" s="209" t="s">
        <v>35798</v>
      </c>
      <c r="B35447" s="209" t="s">
        <v>251</v>
      </c>
    </row>
    <row r="35448" ht="22.5" customHeight="1">
      <c r="A35448" s="209" t="s">
        <v>35799</v>
      </c>
      <c r="B35448" s="209" t="s">
        <v>251</v>
      </c>
    </row>
    <row r="35449" ht="22.5" customHeight="1">
      <c r="A35449" s="209" t="s">
        <v>35800</v>
      </c>
      <c r="B35449" s="209" t="s">
        <v>251</v>
      </c>
    </row>
    <row r="35450" ht="22.5" customHeight="1">
      <c r="A35450" s="209" t="s">
        <v>35801</v>
      </c>
      <c r="B35450" s="209" t="s">
        <v>251</v>
      </c>
    </row>
    <row r="35451" ht="22.5" customHeight="1">
      <c r="A35451" s="209" t="s">
        <v>35802</v>
      </c>
      <c r="B35451" s="209" t="s">
        <v>251</v>
      </c>
    </row>
    <row r="35452" ht="22.5" customHeight="1">
      <c r="A35452" s="209" t="s">
        <v>35803</v>
      </c>
      <c r="B35452" s="209" t="s">
        <v>251</v>
      </c>
    </row>
    <row r="35453" ht="22.5" customHeight="1">
      <c r="A35453" s="209" t="s">
        <v>35804</v>
      </c>
      <c r="B35453" s="209" t="s">
        <v>251</v>
      </c>
    </row>
    <row r="35454" ht="22.5" customHeight="1">
      <c r="A35454" s="209" t="s">
        <v>35805</v>
      </c>
      <c r="B35454" s="209" t="s">
        <v>251</v>
      </c>
    </row>
    <row r="35455" ht="22.5" customHeight="1">
      <c r="A35455" s="209" t="s">
        <v>35806</v>
      </c>
      <c r="B35455" s="209" t="s">
        <v>251</v>
      </c>
    </row>
    <row r="35456" ht="22.5" customHeight="1">
      <c r="A35456" s="209" t="s">
        <v>35807</v>
      </c>
      <c r="B35456" s="209" t="s">
        <v>251</v>
      </c>
    </row>
    <row r="35457" ht="22.5" customHeight="1">
      <c r="A35457" s="209" t="s">
        <v>35808</v>
      </c>
      <c r="B35457" s="209" t="s">
        <v>251</v>
      </c>
    </row>
    <row r="35458" ht="22.5" customHeight="1">
      <c r="A35458" s="209" t="s">
        <v>35809</v>
      </c>
      <c r="B35458" s="209" t="s">
        <v>251</v>
      </c>
    </row>
    <row r="35459" ht="22.5" customHeight="1">
      <c r="A35459" s="209" t="s">
        <v>35810</v>
      </c>
      <c r="B35459" s="209" t="s">
        <v>251</v>
      </c>
    </row>
    <row r="35460" ht="22.5" customHeight="1">
      <c r="A35460" s="209" t="s">
        <v>35811</v>
      </c>
      <c r="B35460" s="209" t="s">
        <v>251</v>
      </c>
    </row>
    <row r="35461" ht="22.5" customHeight="1">
      <c r="A35461" s="209" t="s">
        <v>35812</v>
      </c>
      <c r="B35461" s="209" t="s">
        <v>251</v>
      </c>
    </row>
    <row r="35462" ht="22.5" customHeight="1">
      <c r="A35462" s="209" t="s">
        <v>35813</v>
      </c>
      <c r="B35462" s="209" t="s">
        <v>251</v>
      </c>
    </row>
    <row r="35463" ht="22.5" customHeight="1">
      <c r="A35463" s="209" t="s">
        <v>35814</v>
      </c>
      <c r="B35463" s="209" t="s">
        <v>251</v>
      </c>
    </row>
    <row r="35464" ht="22.5" customHeight="1">
      <c r="A35464" s="209" t="s">
        <v>35815</v>
      </c>
      <c r="B35464" s="209" t="s">
        <v>251</v>
      </c>
    </row>
    <row r="35465" ht="22.5" customHeight="1">
      <c r="A35465" s="209" t="s">
        <v>35816</v>
      </c>
      <c r="B35465" s="209" t="s">
        <v>251</v>
      </c>
    </row>
    <row r="35466" ht="22.5" customHeight="1">
      <c r="A35466" s="209" t="s">
        <v>35817</v>
      </c>
      <c r="B35466" s="209" t="s">
        <v>251</v>
      </c>
    </row>
    <row r="35467" ht="22.5" customHeight="1">
      <c r="A35467" s="209" t="s">
        <v>35818</v>
      </c>
      <c r="B35467" s="209" t="s">
        <v>251</v>
      </c>
    </row>
    <row r="35468" ht="22.5" customHeight="1">
      <c r="A35468" s="209" t="s">
        <v>35819</v>
      </c>
      <c r="B35468" s="209" t="s">
        <v>251</v>
      </c>
    </row>
    <row r="35469" ht="22.5" customHeight="1">
      <c r="A35469" s="209" t="s">
        <v>35820</v>
      </c>
      <c r="B35469" s="209" t="s">
        <v>251</v>
      </c>
    </row>
    <row r="35470" ht="22.5" customHeight="1">
      <c r="A35470" s="209" t="s">
        <v>35821</v>
      </c>
      <c r="B35470" s="209" t="s">
        <v>251</v>
      </c>
    </row>
    <row r="35471" ht="22.5" customHeight="1">
      <c r="A35471" s="209" t="s">
        <v>35822</v>
      </c>
      <c r="B35471" s="209" t="s">
        <v>251</v>
      </c>
    </row>
    <row r="35472" ht="22.5" customHeight="1">
      <c r="A35472" s="209" t="s">
        <v>35823</v>
      </c>
      <c r="B35472" s="209" t="s">
        <v>251</v>
      </c>
    </row>
    <row r="35473" ht="22.5" customHeight="1">
      <c r="A35473" s="209" t="s">
        <v>35824</v>
      </c>
      <c r="B35473" s="209" t="s">
        <v>251</v>
      </c>
    </row>
    <row r="35474" ht="22.5" customHeight="1">
      <c r="A35474" s="209" t="s">
        <v>35825</v>
      </c>
      <c r="B35474" s="209" t="s">
        <v>251</v>
      </c>
    </row>
    <row r="35475" ht="22.5" customHeight="1">
      <c r="A35475" s="209" t="s">
        <v>35826</v>
      </c>
      <c r="B35475" s="209" t="s">
        <v>251</v>
      </c>
    </row>
    <row r="35476" ht="22.5" customHeight="1">
      <c r="A35476" s="209" t="s">
        <v>35827</v>
      </c>
      <c r="B35476" s="209" t="s">
        <v>251</v>
      </c>
    </row>
    <row r="35477" ht="22.5" customHeight="1">
      <c r="A35477" s="209" t="s">
        <v>35828</v>
      </c>
      <c r="B35477" s="209" t="s">
        <v>251</v>
      </c>
    </row>
    <row r="35478" ht="22.5" customHeight="1">
      <c r="A35478" s="209" t="s">
        <v>35829</v>
      </c>
      <c r="B35478" s="209" t="s">
        <v>251</v>
      </c>
    </row>
    <row r="35479" ht="22.5" customHeight="1">
      <c r="A35479" s="209" t="s">
        <v>35830</v>
      </c>
      <c r="B35479" s="209" t="s">
        <v>251</v>
      </c>
    </row>
    <row r="35480" ht="22.5" customHeight="1">
      <c r="A35480" s="209" t="s">
        <v>35831</v>
      </c>
      <c r="B35480" s="209" t="s">
        <v>251</v>
      </c>
    </row>
    <row r="35481" ht="22.5" customHeight="1">
      <c r="A35481" s="209" t="s">
        <v>35832</v>
      </c>
      <c r="B35481" s="209" t="s">
        <v>251</v>
      </c>
    </row>
    <row r="35482" ht="22.5" customHeight="1">
      <c r="A35482" s="209" t="s">
        <v>35833</v>
      </c>
      <c r="B35482" s="209" t="s">
        <v>251</v>
      </c>
    </row>
    <row r="35483" ht="22.5" customHeight="1">
      <c r="A35483" s="209" t="s">
        <v>35834</v>
      </c>
      <c r="B35483" s="209" t="s">
        <v>251</v>
      </c>
    </row>
    <row r="35484" ht="22.5" customHeight="1">
      <c r="A35484" s="209" t="s">
        <v>35835</v>
      </c>
      <c r="B35484" s="209" t="s">
        <v>251</v>
      </c>
    </row>
    <row r="35485" ht="22.5" customHeight="1">
      <c r="A35485" s="209" t="s">
        <v>35836</v>
      </c>
      <c r="B35485" s="209" t="s">
        <v>251</v>
      </c>
    </row>
    <row r="35486" ht="22.5" customHeight="1">
      <c r="A35486" s="209" t="s">
        <v>35837</v>
      </c>
      <c r="B35486" s="209" t="s">
        <v>251</v>
      </c>
    </row>
    <row r="35487" ht="22.5" customHeight="1">
      <c r="A35487" s="209" t="s">
        <v>35838</v>
      </c>
      <c r="B35487" s="209" t="s">
        <v>251</v>
      </c>
    </row>
    <row r="35488" ht="22.5" customHeight="1">
      <c r="A35488" s="209" t="s">
        <v>35839</v>
      </c>
      <c r="B35488" s="209" t="s">
        <v>251</v>
      </c>
    </row>
    <row r="35489" ht="22.5" customHeight="1">
      <c r="A35489" s="209" t="s">
        <v>35840</v>
      </c>
      <c r="B35489" s="209" t="s">
        <v>251</v>
      </c>
    </row>
    <row r="35490" ht="22.5" customHeight="1">
      <c r="A35490" s="209" t="s">
        <v>35841</v>
      </c>
      <c r="B35490" s="209" t="s">
        <v>251</v>
      </c>
    </row>
    <row r="35491" ht="22.5" customHeight="1">
      <c r="A35491" s="209" t="s">
        <v>35842</v>
      </c>
      <c r="B35491" s="209" t="s">
        <v>251</v>
      </c>
    </row>
    <row r="35492" ht="22.5" customHeight="1">
      <c r="A35492" s="209" t="s">
        <v>35843</v>
      </c>
      <c r="B35492" s="209" t="s">
        <v>251</v>
      </c>
    </row>
    <row r="35493" ht="22.5" customHeight="1">
      <c r="A35493" s="209" t="s">
        <v>35844</v>
      </c>
      <c r="B35493" s="209" t="s">
        <v>251</v>
      </c>
    </row>
    <row r="35494" ht="22.5" customHeight="1">
      <c r="A35494" s="209" t="s">
        <v>35845</v>
      </c>
      <c r="B35494" s="209" t="s">
        <v>251</v>
      </c>
    </row>
    <row r="35495" ht="22.5" customHeight="1">
      <c r="A35495" s="209" t="s">
        <v>35846</v>
      </c>
      <c r="B35495" s="209" t="s">
        <v>251</v>
      </c>
    </row>
    <row r="35496" ht="22.5" customHeight="1">
      <c r="A35496" s="209" t="s">
        <v>35847</v>
      </c>
      <c r="B35496" s="209" t="s">
        <v>251</v>
      </c>
    </row>
    <row r="35497" ht="22.5" customHeight="1">
      <c r="A35497" s="209" t="s">
        <v>35848</v>
      </c>
      <c r="B35497" s="209" t="s">
        <v>251</v>
      </c>
    </row>
    <row r="35498" ht="22.5" customHeight="1">
      <c r="A35498" s="209" t="s">
        <v>35849</v>
      </c>
      <c r="B35498" s="209" t="s">
        <v>251</v>
      </c>
    </row>
    <row r="35499" ht="22.5" customHeight="1">
      <c r="A35499" s="209" t="s">
        <v>35850</v>
      </c>
      <c r="B35499" s="209" t="s">
        <v>251</v>
      </c>
    </row>
    <row r="35500" ht="22.5" customHeight="1">
      <c r="A35500" s="209" t="s">
        <v>35851</v>
      </c>
      <c r="B35500" s="209" t="s">
        <v>251</v>
      </c>
    </row>
    <row r="35501" ht="22.5" customHeight="1">
      <c r="A35501" s="209" t="s">
        <v>35852</v>
      </c>
      <c r="B35501" s="209" t="s">
        <v>251</v>
      </c>
    </row>
    <row r="35502" ht="22.5" customHeight="1">
      <c r="A35502" s="209" t="s">
        <v>35853</v>
      </c>
      <c r="B35502" s="209" t="s">
        <v>251</v>
      </c>
    </row>
    <row r="35503" ht="22.5" customHeight="1">
      <c r="A35503" s="209" t="s">
        <v>35854</v>
      </c>
      <c r="B35503" s="209" t="s">
        <v>251</v>
      </c>
    </row>
    <row r="35504" ht="22.5" customHeight="1">
      <c r="A35504" s="209" t="s">
        <v>35855</v>
      </c>
      <c r="B35504" s="209" t="s">
        <v>251</v>
      </c>
    </row>
    <row r="35505" ht="22.5" customHeight="1">
      <c r="A35505" s="209" t="s">
        <v>35856</v>
      </c>
      <c r="B35505" s="209" t="s">
        <v>251</v>
      </c>
    </row>
    <row r="35506" ht="22.5" customHeight="1">
      <c r="A35506" s="209" t="s">
        <v>35857</v>
      </c>
      <c r="B35506" s="209" t="s">
        <v>251</v>
      </c>
    </row>
    <row r="35507" ht="22.5" customHeight="1">
      <c r="A35507" s="209" t="s">
        <v>35858</v>
      </c>
      <c r="B35507" s="209" t="s">
        <v>251</v>
      </c>
    </row>
    <row r="35508" ht="22.5" customHeight="1">
      <c r="A35508" s="209" t="s">
        <v>35859</v>
      </c>
      <c r="B35508" s="209" t="s">
        <v>251</v>
      </c>
    </row>
    <row r="35509" ht="22.5" customHeight="1">
      <c r="A35509" s="209" t="s">
        <v>35860</v>
      </c>
      <c r="B35509" s="209" t="s">
        <v>251</v>
      </c>
    </row>
    <row r="35510" ht="22.5" customHeight="1">
      <c r="A35510" s="209" t="s">
        <v>35861</v>
      </c>
      <c r="B35510" s="209" t="s">
        <v>251</v>
      </c>
    </row>
    <row r="35511" ht="22.5" customHeight="1">
      <c r="A35511" s="209" t="s">
        <v>35862</v>
      </c>
      <c r="B35511" s="209" t="s">
        <v>251</v>
      </c>
    </row>
    <row r="35512" ht="22.5" customHeight="1">
      <c r="A35512" s="209" t="s">
        <v>35863</v>
      </c>
      <c r="B35512" s="209" t="s">
        <v>251</v>
      </c>
    </row>
    <row r="35513" ht="22.5" customHeight="1">
      <c r="A35513" s="209" t="s">
        <v>35864</v>
      </c>
      <c r="B35513" s="209" t="s">
        <v>251</v>
      </c>
    </row>
    <row r="35514" ht="22.5" customHeight="1">
      <c r="A35514" s="209" t="s">
        <v>35865</v>
      </c>
      <c r="B35514" s="209" t="s">
        <v>251</v>
      </c>
    </row>
    <row r="35515" ht="22.5" customHeight="1">
      <c r="A35515" s="209" t="s">
        <v>35866</v>
      </c>
      <c r="B35515" s="209" t="s">
        <v>251</v>
      </c>
    </row>
    <row r="35516" ht="22.5" customHeight="1">
      <c r="A35516" s="209" t="s">
        <v>35867</v>
      </c>
      <c r="B35516" s="209" t="s">
        <v>251</v>
      </c>
    </row>
    <row r="35517" ht="22.5" customHeight="1">
      <c r="A35517" s="209" t="s">
        <v>35868</v>
      </c>
      <c r="B35517" s="209" t="s">
        <v>251</v>
      </c>
    </row>
    <row r="35518" ht="22.5" customHeight="1">
      <c r="A35518" s="209" t="s">
        <v>35869</v>
      </c>
      <c r="B35518" s="209" t="s">
        <v>251</v>
      </c>
    </row>
    <row r="35519" ht="22.5" customHeight="1">
      <c r="A35519" s="209" t="s">
        <v>35870</v>
      </c>
      <c r="B35519" s="209" t="s">
        <v>251</v>
      </c>
    </row>
    <row r="35520" ht="22.5" customHeight="1">
      <c r="A35520" s="209" t="s">
        <v>35871</v>
      </c>
      <c r="B35520" s="209" t="s">
        <v>251</v>
      </c>
    </row>
    <row r="35521" ht="22.5" customHeight="1">
      <c r="A35521" s="209" t="s">
        <v>35872</v>
      </c>
      <c r="B35521" s="209" t="s">
        <v>251</v>
      </c>
    </row>
    <row r="35522" ht="22.5" customHeight="1">
      <c r="A35522" s="209" t="s">
        <v>35873</v>
      </c>
      <c r="B35522" s="209" t="s">
        <v>251</v>
      </c>
    </row>
    <row r="35523" ht="22.5" customHeight="1">
      <c r="A35523" s="209" t="s">
        <v>35874</v>
      </c>
      <c r="B35523" s="209" t="s">
        <v>251</v>
      </c>
    </row>
    <row r="35524" ht="22.5" customHeight="1">
      <c r="A35524" s="209" t="s">
        <v>35875</v>
      </c>
      <c r="B35524" s="209" t="s">
        <v>251</v>
      </c>
    </row>
    <row r="35525" ht="22.5" customHeight="1">
      <c r="A35525" s="209" t="s">
        <v>35876</v>
      </c>
      <c r="B35525" s="209" t="s">
        <v>251</v>
      </c>
    </row>
    <row r="35526" ht="22.5" customHeight="1">
      <c r="A35526" s="209" t="s">
        <v>35877</v>
      </c>
      <c r="B35526" s="209" t="s">
        <v>251</v>
      </c>
    </row>
    <row r="35527" ht="22.5" customHeight="1">
      <c r="A35527" s="209" t="s">
        <v>35878</v>
      </c>
      <c r="B35527" s="209" t="s">
        <v>251</v>
      </c>
    </row>
    <row r="35528" ht="22.5" customHeight="1">
      <c r="A35528" s="209" t="s">
        <v>35879</v>
      </c>
      <c r="B35528" s="209" t="s">
        <v>251</v>
      </c>
    </row>
    <row r="35529" ht="22.5" customHeight="1">
      <c r="A35529" s="209" t="s">
        <v>35880</v>
      </c>
      <c r="B35529" s="209" t="s">
        <v>251</v>
      </c>
    </row>
    <row r="35530" ht="22.5" customHeight="1">
      <c r="A35530" s="209" t="s">
        <v>35881</v>
      </c>
      <c r="B35530" s="209" t="s">
        <v>251</v>
      </c>
    </row>
    <row r="35531" ht="22.5" customHeight="1">
      <c r="A35531" s="209" t="s">
        <v>35882</v>
      </c>
      <c r="B35531" s="209" t="s">
        <v>251</v>
      </c>
    </row>
    <row r="35532" ht="22.5" customHeight="1">
      <c r="A35532" s="209" t="s">
        <v>35883</v>
      </c>
      <c r="B35532" s="209" t="s">
        <v>251</v>
      </c>
    </row>
    <row r="35533" ht="22.5" customHeight="1">
      <c r="A35533" s="209" t="s">
        <v>35884</v>
      </c>
      <c r="B35533" s="209" t="s">
        <v>251</v>
      </c>
    </row>
    <row r="35534" ht="22.5" customHeight="1">
      <c r="A35534" s="209" t="s">
        <v>35885</v>
      </c>
      <c r="B35534" s="209" t="s">
        <v>251</v>
      </c>
    </row>
    <row r="35535" ht="22.5" customHeight="1">
      <c r="A35535" s="209" t="s">
        <v>35886</v>
      </c>
      <c r="B35535" s="209" t="s">
        <v>251</v>
      </c>
    </row>
    <row r="35536" ht="22.5" customHeight="1">
      <c r="A35536" s="209" t="s">
        <v>35887</v>
      </c>
      <c r="B35536" s="209" t="s">
        <v>251</v>
      </c>
    </row>
    <row r="35537" ht="22.5" customHeight="1">
      <c r="A35537" s="209" t="s">
        <v>35888</v>
      </c>
      <c r="B35537" s="209" t="s">
        <v>251</v>
      </c>
    </row>
    <row r="35538" ht="22.5" customHeight="1">
      <c r="A35538" s="209" t="s">
        <v>35889</v>
      </c>
      <c r="B35538" s="209" t="s">
        <v>251</v>
      </c>
    </row>
    <row r="35539" ht="22.5" customHeight="1">
      <c r="A35539" s="209" t="s">
        <v>35890</v>
      </c>
      <c r="B35539" s="209" t="s">
        <v>251</v>
      </c>
    </row>
    <row r="35540" ht="22.5" customHeight="1">
      <c r="A35540" s="209" t="s">
        <v>35891</v>
      </c>
      <c r="B35540" s="209" t="s">
        <v>251</v>
      </c>
    </row>
    <row r="35541" ht="22.5" customHeight="1">
      <c r="A35541" s="209" t="s">
        <v>35892</v>
      </c>
      <c r="B35541" s="209" t="s">
        <v>251</v>
      </c>
    </row>
    <row r="35542" ht="22.5" customHeight="1">
      <c r="A35542" s="209" t="s">
        <v>35893</v>
      </c>
      <c r="B35542" s="209" t="s">
        <v>251</v>
      </c>
    </row>
    <row r="35543" ht="22.5" customHeight="1">
      <c r="A35543" s="209" t="s">
        <v>35894</v>
      </c>
      <c r="B35543" s="209" t="s">
        <v>251</v>
      </c>
    </row>
    <row r="35544" ht="22.5" customHeight="1">
      <c r="A35544" s="209" t="s">
        <v>35895</v>
      </c>
      <c r="B35544" s="209" t="s">
        <v>251</v>
      </c>
    </row>
    <row r="35545" ht="22.5" customHeight="1">
      <c r="A35545" s="209" t="s">
        <v>35896</v>
      </c>
      <c r="B35545" s="209" t="s">
        <v>251</v>
      </c>
    </row>
    <row r="35546" ht="22.5" customHeight="1">
      <c r="A35546" s="209" t="s">
        <v>35897</v>
      </c>
      <c r="B35546" s="209" t="s">
        <v>251</v>
      </c>
    </row>
    <row r="35547" ht="22.5" customHeight="1">
      <c r="A35547" s="209" t="s">
        <v>35898</v>
      </c>
      <c r="B35547" s="209" t="s">
        <v>251</v>
      </c>
    </row>
    <row r="35548" ht="22.5" customHeight="1">
      <c r="A35548" s="209" t="s">
        <v>35899</v>
      </c>
      <c r="B35548" s="209" t="s">
        <v>251</v>
      </c>
    </row>
    <row r="35549" ht="22.5" customHeight="1">
      <c r="A35549" s="209" t="s">
        <v>35900</v>
      </c>
      <c r="B35549" s="209" t="s">
        <v>251</v>
      </c>
    </row>
    <row r="35550" ht="22.5" customHeight="1">
      <c r="A35550" s="209" t="s">
        <v>35901</v>
      </c>
      <c r="B35550" s="209" t="s">
        <v>251</v>
      </c>
    </row>
    <row r="35551" ht="22.5" customHeight="1">
      <c r="A35551" s="209" t="s">
        <v>35902</v>
      </c>
      <c r="B35551" s="209" t="s">
        <v>251</v>
      </c>
    </row>
    <row r="35552" ht="22.5" customHeight="1">
      <c r="A35552" s="209" t="s">
        <v>35903</v>
      </c>
      <c r="B35552" s="209" t="s">
        <v>251</v>
      </c>
    </row>
    <row r="35553" ht="22.5" customHeight="1">
      <c r="A35553" s="209" t="s">
        <v>35904</v>
      </c>
      <c r="B35553" s="209" t="s">
        <v>251</v>
      </c>
    </row>
    <row r="35554" ht="22.5" customHeight="1">
      <c r="A35554" s="209" t="s">
        <v>35905</v>
      </c>
      <c r="B35554" s="209" t="s">
        <v>251</v>
      </c>
    </row>
    <row r="35555" ht="22.5" customHeight="1">
      <c r="A35555" s="209" t="s">
        <v>35906</v>
      </c>
      <c r="B35555" s="209" t="s">
        <v>251</v>
      </c>
    </row>
    <row r="35556" ht="22.5" customHeight="1">
      <c r="A35556" s="209" t="s">
        <v>35907</v>
      </c>
      <c r="B35556" s="209" t="s">
        <v>251</v>
      </c>
    </row>
    <row r="35557" ht="22.5" customHeight="1">
      <c r="A35557" s="209" t="s">
        <v>35908</v>
      </c>
      <c r="B35557" s="209" t="s">
        <v>251</v>
      </c>
    </row>
    <row r="35558" ht="22.5" customHeight="1">
      <c r="A35558" s="209" t="s">
        <v>35909</v>
      </c>
      <c r="B35558" s="209" t="s">
        <v>251</v>
      </c>
    </row>
    <row r="35559" ht="22.5" customHeight="1">
      <c r="A35559" s="209" t="s">
        <v>35910</v>
      </c>
      <c r="B35559" s="209" t="s">
        <v>251</v>
      </c>
    </row>
    <row r="35560" ht="22.5" customHeight="1">
      <c r="A35560" s="209" t="s">
        <v>35911</v>
      </c>
      <c r="B35560" s="209" t="s">
        <v>251</v>
      </c>
    </row>
    <row r="35561" ht="22.5" customHeight="1">
      <c r="A35561" s="209" t="s">
        <v>35912</v>
      </c>
      <c r="B35561" s="209" t="s">
        <v>251</v>
      </c>
    </row>
    <row r="35562" ht="22.5" customHeight="1">
      <c r="A35562" s="209" t="s">
        <v>35913</v>
      </c>
      <c r="B35562" s="209" t="s">
        <v>251</v>
      </c>
    </row>
    <row r="35563" ht="22.5" customHeight="1">
      <c r="A35563" s="209" t="s">
        <v>35914</v>
      </c>
      <c r="B35563" s="209" t="s">
        <v>251</v>
      </c>
    </row>
    <row r="35564" ht="22.5" customHeight="1">
      <c r="A35564" s="209" t="s">
        <v>35915</v>
      </c>
      <c r="B35564" s="209" t="s">
        <v>251</v>
      </c>
    </row>
    <row r="35565" ht="22.5" customHeight="1">
      <c r="A35565" s="209" t="s">
        <v>35916</v>
      </c>
      <c r="B35565" s="209" t="s">
        <v>251</v>
      </c>
    </row>
    <row r="35566" ht="22.5" customHeight="1">
      <c r="A35566" s="209" t="s">
        <v>35917</v>
      </c>
      <c r="B35566" s="209" t="s">
        <v>251</v>
      </c>
    </row>
    <row r="35567" ht="22.5" customHeight="1">
      <c r="A35567" s="209" t="s">
        <v>35918</v>
      </c>
      <c r="B35567" s="209" t="s">
        <v>251</v>
      </c>
    </row>
    <row r="35568" ht="22.5" customHeight="1">
      <c r="A35568" s="209" t="s">
        <v>35919</v>
      </c>
      <c r="B35568" s="209" t="s">
        <v>251</v>
      </c>
    </row>
    <row r="35569" ht="22.5" customHeight="1">
      <c r="A35569" s="209" t="s">
        <v>35920</v>
      </c>
      <c r="B35569" s="209" t="s">
        <v>251</v>
      </c>
    </row>
    <row r="35570" ht="22.5" customHeight="1">
      <c r="A35570" s="209" t="s">
        <v>35921</v>
      </c>
      <c r="B35570" s="209" t="s">
        <v>251</v>
      </c>
    </row>
    <row r="35571" ht="22.5" customHeight="1">
      <c r="A35571" s="209" t="s">
        <v>35922</v>
      </c>
      <c r="B35571" s="209" t="s">
        <v>251</v>
      </c>
    </row>
    <row r="35572" ht="22.5" customHeight="1">
      <c r="A35572" s="209" t="s">
        <v>35923</v>
      </c>
      <c r="B35572" s="209" t="s">
        <v>251</v>
      </c>
    </row>
    <row r="35573" ht="22.5" customHeight="1">
      <c r="A35573" s="209" t="s">
        <v>35924</v>
      </c>
      <c r="B35573" s="209" t="s">
        <v>251</v>
      </c>
    </row>
    <row r="35574" ht="22.5" customHeight="1">
      <c r="A35574" s="209" t="s">
        <v>35925</v>
      </c>
      <c r="B35574" s="209" t="s">
        <v>251</v>
      </c>
    </row>
    <row r="35575" ht="22.5" customHeight="1">
      <c r="A35575" s="209" t="s">
        <v>35926</v>
      </c>
      <c r="B35575" s="209" t="s">
        <v>251</v>
      </c>
    </row>
    <row r="35576" ht="22.5" customHeight="1">
      <c r="A35576" s="209" t="s">
        <v>35927</v>
      </c>
      <c r="B35576" s="209" t="s">
        <v>251</v>
      </c>
    </row>
    <row r="35577" ht="22.5" customHeight="1">
      <c r="A35577" s="209" t="s">
        <v>35928</v>
      </c>
      <c r="B35577" s="209" t="s">
        <v>251</v>
      </c>
    </row>
    <row r="35578" ht="22.5" customHeight="1">
      <c r="A35578" s="209" t="s">
        <v>35929</v>
      </c>
      <c r="B35578" s="209" t="s">
        <v>251</v>
      </c>
    </row>
    <row r="35579" ht="22.5" customHeight="1">
      <c r="A35579" s="209" t="s">
        <v>35930</v>
      </c>
      <c r="B35579" s="209" t="s">
        <v>251</v>
      </c>
    </row>
    <row r="35580" ht="22.5" customHeight="1">
      <c r="A35580" s="209" t="s">
        <v>35931</v>
      </c>
      <c r="B35580" s="209" t="s">
        <v>251</v>
      </c>
    </row>
    <row r="35581" ht="22.5" customHeight="1">
      <c r="A35581" s="209" t="s">
        <v>35932</v>
      </c>
      <c r="B35581" s="209" t="s">
        <v>251</v>
      </c>
    </row>
    <row r="35582" ht="22.5" customHeight="1">
      <c r="A35582" s="209" t="s">
        <v>35933</v>
      </c>
      <c r="B35582" s="209" t="s">
        <v>251</v>
      </c>
    </row>
    <row r="35583" ht="22.5" customHeight="1">
      <c r="A35583" s="209" t="s">
        <v>35934</v>
      </c>
      <c r="B35583" s="209" t="s">
        <v>251</v>
      </c>
    </row>
    <row r="35584" ht="22.5" customHeight="1">
      <c r="A35584" s="209" t="s">
        <v>35935</v>
      </c>
      <c r="B35584" s="209" t="s">
        <v>251</v>
      </c>
    </row>
    <row r="35585" ht="22.5" customHeight="1">
      <c r="A35585" s="209" t="s">
        <v>35936</v>
      </c>
      <c r="B35585" s="209" t="s">
        <v>251</v>
      </c>
    </row>
    <row r="35586" ht="22.5" customHeight="1">
      <c r="A35586" s="209" t="s">
        <v>35937</v>
      </c>
      <c r="B35586" s="209" t="s">
        <v>251</v>
      </c>
    </row>
    <row r="35587" ht="22.5" customHeight="1">
      <c r="A35587" s="209" t="s">
        <v>35938</v>
      </c>
      <c r="B35587" s="209" t="s">
        <v>251</v>
      </c>
    </row>
    <row r="35588" ht="22.5" customHeight="1">
      <c r="A35588" s="209" t="s">
        <v>35939</v>
      </c>
      <c r="B35588" s="209" t="s">
        <v>251</v>
      </c>
    </row>
    <row r="35589" ht="22.5" customHeight="1">
      <c r="A35589" s="209" t="s">
        <v>35940</v>
      </c>
      <c r="B35589" s="209" t="s">
        <v>251</v>
      </c>
    </row>
    <row r="35590" ht="22.5" customHeight="1">
      <c r="A35590" s="209" t="s">
        <v>35941</v>
      </c>
      <c r="B35590" s="209" t="s">
        <v>251</v>
      </c>
    </row>
    <row r="35591" ht="22.5" customHeight="1">
      <c r="A35591" s="209" t="s">
        <v>35942</v>
      </c>
      <c r="B35591" s="209" t="s">
        <v>251</v>
      </c>
    </row>
    <row r="35592" ht="22.5" customHeight="1">
      <c r="A35592" s="209" t="s">
        <v>35943</v>
      </c>
      <c r="B35592" s="209" t="s">
        <v>251</v>
      </c>
    </row>
    <row r="35593" ht="22.5" customHeight="1">
      <c r="A35593" s="209" t="s">
        <v>35944</v>
      </c>
      <c r="B35593" s="209" t="s">
        <v>251</v>
      </c>
    </row>
    <row r="35594" ht="22.5" customHeight="1">
      <c r="A35594" s="209" t="s">
        <v>35945</v>
      </c>
      <c r="B35594" s="209" t="s">
        <v>251</v>
      </c>
    </row>
    <row r="35595" ht="22.5" customHeight="1">
      <c r="A35595" s="209" t="s">
        <v>35946</v>
      </c>
      <c r="B35595" s="209" t="s">
        <v>251</v>
      </c>
    </row>
    <row r="35596" ht="22.5" customHeight="1">
      <c r="A35596" s="209" t="s">
        <v>35947</v>
      </c>
      <c r="B35596" s="209" t="s">
        <v>251</v>
      </c>
    </row>
    <row r="35597" ht="22.5" customHeight="1">
      <c r="A35597" s="209" t="s">
        <v>35948</v>
      </c>
      <c r="B35597" s="209" t="s">
        <v>251</v>
      </c>
    </row>
    <row r="35598" ht="22.5" customHeight="1">
      <c r="A35598" s="209" t="s">
        <v>35949</v>
      </c>
      <c r="B35598" s="209" t="s">
        <v>251</v>
      </c>
    </row>
    <row r="35599" ht="22.5" customHeight="1">
      <c r="A35599" s="209" t="s">
        <v>35950</v>
      </c>
      <c r="B35599" s="209" t="s">
        <v>251</v>
      </c>
    </row>
    <row r="35600" ht="22.5" customHeight="1">
      <c r="A35600" s="209" t="s">
        <v>35951</v>
      </c>
      <c r="B35600" s="209" t="s">
        <v>251</v>
      </c>
    </row>
    <row r="35601" ht="22.5" customHeight="1">
      <c r="A35601" s="209" t="s">
        <v>35952</v>
      </c>
      <c r="B35601" s="209" t="s">
        <v>251</v>
      </c>
    </row>
    <row r="35602" ht="22.5" customHeight="1">
      <c r="A35602" s="209" t="s">
        <v>35953</v>
      </c>
      <c r="B35602" s="209" t="s">
        <v>251</v>
      </c>
    </row>
    <row r="35603" ht="22.5" customHeight="1">
      <c r="A35603" s="209" t="s">
        <v>35954</v>
      </c>
      <c r="B35603" s="209" t="s">
        <v>251</v>
      </c>
    </row>
    <row r="35604" ht="22.5" customHeight="1">
      <c r="A35604" s="209" t="s">
        <v>35955</v>
      </c>
      <c r="B35604" s="209" t="s">
        <v>251</v>
      </c>
    </row>
    <row r="35605" ht="22.5" customHeight="1">
      <c r="A35605" s="209" t="s">
        <v>35956</v>
      </c>
      <c r="B35605" s="209" t="s">
        <v>251</v>
      </c>
    </row>
    <row r="35606" ht="22.5" customHeight="1">
      <c r="A35606" s="209" t="s">
        <v>35957</v>
      </c>
      <c r="B35606" s="209" t="s">
        <v>251</v>
      </c>
    </row>
    <row r="35607" ht="22.5" customHeight="1">
      <c r="A35607" s="209" t="s">
        <v>35958</v>
      </c>
      <c r="B35607" s="209" t="s">
        <v>251</v>
      </c>
    </row>
    <row r="35608" ht="22.5" customHeight="1">
      <c r="A35608" s="209" t="s">
        <v>35959</v>
      </c>
      <c r="B35608" s="209" t="s">
        <v>251</v>
      </c>
    </row>
    <row r="35609" ht="22.5" customHeight="1">
      <c r="A35609" s="209" t="s">
        <v>35960</v>
      </c>
      <c r="B35609" s="209" t="s">
        <v>251</v>
      </c>
    </row>
    <row r="35610" ht="22.5" customHeight="1">
      <c r="A35610" s="209" t="s">
        <v>35961</v>
      </c>
      <c r="B35610" s="209" t="s">
        <v>251</v>
      </c>
    </row>
    <row r="35611" ht="22.5" customHeight="1">
      <c r="A35611" s="209" t="s">
        <v>35962</v>
      </c>
      <c r="B35611" s="209" t="s">
        <v>251</v>
      </c>
    </row>
    <row r="35612" ht="22.5" customHeight="1">
      <c r="A35612" s="209" t="s">
        <v>35963</v>
      </c>
      <c r="B35612" s="209" t="s">
        <v>251</v>
      </c>
    </row>
    <row r="35613" ht="22.5" customHeight="1">
      <c r="A35613" s="209" t="s">
        <v>35964</v>
      </c>
      <c r="B35613" s="209" t="s">
        <v>251</v>
      </c>
    </row>
    <row r="35614" ht="22.5" customHeight="1">
      <c r="A35614" s="209" t="s">
        <v>35965</v>
      </c>
      <c r="B35614" s="209" t="s">
        <v>251</v>
      </c>
    </row>
    <row r="35615" ht="22.5" customHeight="1">
      <c r="A35615" s="209" t="s">
        <v>35966</v>
      </c>
      <c r="B35615" s="209" t="s">
        <v>251</v>
      </c>
    </row>
    <row r="35616" ht="22.5" customHeight="1">
      <c r="A35616" s="209" t="s">
        <v>35967</v>
      </c>
      <c r="B35616" s="209" t="s">
        <v>251</v>
      </c>
    </row>
    <row r="35617" ht="22.5" customHeight="1">
      <c r="A35617" s="209" t="s">
        <v>35968</v>
      </c>
      <c r="B35617" s="209" t="s">
        <v>251</v>
      </c>
    </row>
    <row r="35618" ht="22.5" customHeight="1">
      <c r="A35618" s="209" t="s">
        <v>35969</v>
      </c>
      <c r="B35618" s="209" t="s">
        <v>251</v>
      </c>
    </row>
    <row r="35619" ht="22.5" customHeight="1">
      <c r="A35619" s="209" t="s">
        <v>35970</v>
      </c>
      <c r="B35619" s="209" t="s">
        <v>251</v>
      </c>
    </row>
    <row r="35620" ht="22.5" customHeight="1">
      <c r="A35620" s="209" t="s">
        <v>35971</v>
      </c>
      <c r="B35620" s="209" t="s">
        <v>251</v>
      </c>
    </row>
    <row r="35621" ht="22.5" customHeight="1">
      <c r="A35621" s="209" t="s">
        <v>35972</v>
      </c>
      <c r="B35621" s="209" t="s">
        <v>251</v>
      </c>
    </row>
    <row r="35622" ht="22.5" customHeight="1">
      <c r="A35622" s="209" t="s">
        <v>35973</v>
      </c>
      <c r="B35622" s="209" t="s">
        <v>251</v>
      </c>
    </row>
    <row r="35623" ht="22.5" customHeight="1">
      <c r="A35623" s="209" t="s">
        <v>35974</v>
      </c>
      <c r="B35623" s="209" t="s">
        <v>251</v>
      </c>
    </row>
    <row r="35624" ht="22.5" customHeight="1">
      <c r="A35624" s="209" t="s">
        <v>35975</v>
      </c>
      <c r="B35624" s="209" t="s">
        <v>251</v>
      </c>
    </row>
    <row r="35625" ht="22.5" customHeight="1">
      <c r="A35625" s="209" t="s">
        <v>35976</v>
      </c>
      <c r="B35625" s="209" t="s">
        <v>251</v>
      </c>
    </row>
    <row r="35626" ht="22.5" customHeight="1">
      <c r="A35626" s="209" t="s">
        <v>35977</v>
      </c>
      <c r="B35626" s="209" t="s">
        <v>251</v>
      </c>
    </row>
    <row r="35627" ht="22.5" customHeight="1">
      <c r="A35627" s="209" t="s">
        <v>35978</v>
      </c>
      <c r="B35627" s="209" t="s">
        <v>251</v>
      </c>
    </row>
    <row r="35628" ht="22.5" customHeight="1">
      <c r="A35628" s="209" t="s">
        <v>35979</v>
      </c>
      <c r="B35628" s="209" t="s">
        <v>251</v>
      </c>
    </row>
    <row r="35629" ht="22.5" customHeight="1">
      <c r="A35629" s="209" t="s">
        <v>35980</v>
      </c>
      <c r="B35629" s="209" t="s">
        <v>251</v>
      </c>
    </row>
    <row r="35630" ht="22.5" customHeight="1">
      <c r="A35630" s="209" t="s">
        <v>35981</v>
      </c>
      <c r="B35630" s="209" t="s">
        <v>251</v>
      </c>
    </row>
    <row r="35631" ht="22.5" customHeight="1">
      <c r="A35631" s="209" t="s">
        <v>35982</v>
      </c>
      <c r="B35631" s="209" t="s">
        <v>251</v>
      </c>
    </row>
    <row r="35632" ht="22.5" customHeight="1">
      <c r="A35632" s="209" t="s">
        <v>35983</v>
      </c>
      <c r="B35632" s="209" t="s">
        <v>251</v>
      </c>
    </row>
    <row r="35633" ht="22.5" customHeight="1">
      <c r="A35633" s="209" t="s">
        <v>35984</v>
      </c>
      <c r="B35633" s="209" t="s">
        <v>251</v>
      </c>
    </row>
    <row r="35634" ht="22.5" customHeight="1">
      <c r="A35634" s="209" t="s">
        <v>35985</v>
      </c>
      <c r="B35634" s="209" t="s">
        <v>251</v>
      </c>
    </row>
    <row r="35635" ht="22.5" customHeight="1">
      <c r="A35635" s="209" t="s">
        <v>35986</v>
      </c>
      <c r="B35635" s="209" t="s">
        <v>251</v>
      </c>
    </row>
    <row r="35636" ht="22.5" customHeight="1">
      <c r="A35636" s="209" t="s">
        <v>35987</v>
      </c>
      <c r="B35636" s="209" t="s">
        <v>251</v>
      </c>
    </row>
    <row r="35637" ht="22.5" customHeight="1">
      <c r="A35637" s="209" t="s">
        <v>35988</v>
      </c>
      <c r="B35637" s="209" t="s">
        <v>251</v>
      </c>
    </row>
    <row r="35638" ht="22.5" customHeight="1">
      <c r="A35638" s="209" t="s">
        <v>35989</v>
      </c>
      <c r="B35638" s="209" t="s">
        <v>251</v>
      </c>
    </row>
    <row r="35639" ht="22.5" customHeight="1">
      <c r="A35639" s="209" t="s">
        <v>35990</v>
      </c>
      <c r="B35639" s="209" t="s">
        <v>251</v>
      </c>
    </row>
    <row r="35640" ht="22.5" customHeight="1">
      <c r="A35640" s="209" t="s">
        <v>35991</v>
      </c>
      <c r="B35640" s="209" t="s">
        <v>251</v>
      </c>
    </row>
    <row r="35641" ht="22.5" customHeight="1">
      <c r="A35641" s="209" t="s">
        <v>35992</v>
      </c>
      <c r="B35641" s="209" t="s">
        <v>251</v>
      </c>
    </row>
    <row r="35642" ht="22.5" customHeight="1">
      <c r="A35642" s="209" t="s">
        <v>35993</v>
      </c>
      <c r="B35642" s="209" t="s">
        <v>251</v>
      </c>
    </row>
    <row r="35643" ht="22.5" customHeight="1">
      <c r="A35643" s="209" t="s">
        <v>35994</v>
      </c>
      <c r="B35643" s="209" t="s">
        <v>251</v>
      </c>
    </row>
    <row r="35644" ht="22.5" customHeight="1">
      <c r="A35644" s="209" t="s">
        <v>35995</v>
      </c>
      <c r="B35644" s="209" t="s">
        <v>251</v>
      </c>
    </row>
    <row r="35645" ht="22.5" customHeight="1">
      <c r="A35645" s="209" t="s">
        <v>35996</v>
      </c>
      <c r="B35645" s="209" t="s">
        <v>251</v>
      </c>
    </row>
    <row r="35646" ht="22.5" customHeight="1">
      <c r="A35646" s="209" t="s">
        <v>35997</v>
      </c>
      <c r="B35646" s="209" t="s">
        <v>251</v>
      </c>
    </row>
    <row r="35647" ht="22.5" customHeight="1">
      <c r="A35647" s="209" t="s">
        <v>35998</v>
      </c>
      <c r="B35647" s="209" t="s">
        <v>251</v>
      </c>
    </row>
    <row r="35648" ht="22.5" customHeight="1">
      <c r="A35648" s="209" t="s">
        <v>35999</v>
      </c>
      <c r="B35648" s="209" t="s">
        <v>251</v>
      </c>
    </row>
    <row r="35649" ht="22.5" customHeight="1">
      <c r="A35649" s="209" t="s">
        <v>36000</v>
      </c>
      <c r="B35649" s="209" t="s">
        <v>251</v>
      </c>
    </row>
    <row r="35650" ht="22.5" customHeight="1">
      <c r="A35650" s="209" t="s">
        <v>36001</v>
      </c>
      <c r="B35650" s="209" t="s">
        <v>251</v>
      </c>
    </row>
    <row r="35651" ht="22.5" customHeight="1">
      <c r="A35651" s="209" t="s">
        <v>36002</v>
      </c>
      <c r="B35651" s="209" t="s">
        <v>251</v>
      </c>
    </row>
    <row r="35652" ht="22.5" customHeight="1">
      <c r="A35652" s="209" t="s">
        <v>36003</v>
      </c>
      <c r="B35652" s="209" t="s">
        <v>251</v>
      </c>
    </row>
    <row r="35653" ht="22.5" customHeight="1">
      <c r="A35653" s="209" t="s">
        <v>36004</v>
      </c>
      <c r="B35653" s="209" t="s">
        <v>251</v>
      </c>
    </row>
    <row r="35654" ht="22.5" customHeight="1">
      <c r="A35654" s="209" t="s">
        <v>36005</v>
      </c>
      <c r="B35654" s="209" t="s">
        <v>251</v>
      </c>
    </row>
    <row r="35655" ht="22.5" customHeight="1">
      <c r="A35655" s="209" t="s">
        <v>36006</v>
      </c>
      <c r="B35655" s="209" t="s">
        <v>251</v>
      </c>
    </row>
    <row r="35656" ht="22.5" customHeight="1">
      <c r="A35656" s="209" t="s">
        <v>36007</v>
      </c>
      <c r="B35656" s="209" t="s">
        <v>251</v>
      </c>
    </row>
    <row r="35657" ht="22.5" customHeight="1">
      <c r="A35657" s="209" t="s">
        <v>36008</v>
      </c>
      <c r="B35657" s="209" t="s">
        <v>251</v>
      </c>
    </row>
    <row r="35658" ht="22.5" customHeight="1">
      <c r="A35658" s="209" t="s">
        <v>36009</v>
      </c>
      <c r="B35658" s="209" t="s">
        <v>251</v>
      </c>
    </row>
    <row r="35659" ht="22.5" customHeight="1">
      <c r="A35659" s="209" t="s">
        <v>36010</v>
      </c>
      <c r="B35659" s="209" t="s">
        <v>251</v>
      </c>
    </row>
    <row r="35660" ht="22.5" customHeight="1">
      <c r="A35660" s="209" t="s">
        <v>36011</v>
      </c>
      <c r="B35660" s="209" t="s">
        <v>251</v>
      </c>
    </row>
    <row r="35661" ht="22.5" customHeight="1">
      <c r="A35661" s="209" t="s">
        <v>36012</v>
      </c>
      <c r="B35661" s="209" t="s">
        <v>251</v>
      </c>
    </row>
    <row r="35662" ht="22.5" customHeight="1">
      <c r="A35662" s="209" t="s">
        <v>36013</v>
      </c>
      <c r="B35662" s="209" t="s">
        <v>251</v>
      </c>
    </row>
    <row r="35663" ht="22.5" customHeight="1">
      <c r="A35663" s="209" t="s">
        <v>36014</v>
      </c>
      <c r="B35663" s="209" t="s">
        <v>251</v>
      </c>
    </row>
    <row r="35664" ht="22.5" customHeight="1">
      <c r="A35664" s="209" t="s">
        <v>36015</v>
      </c>
      <c r="B35664" s="209" t="s">
        <v>251</v>
      </c>
    </row>
    <row r="35665" ht="22.5" customHeight="1">
      <c r="A35665" s="209" t="s">
        <v>36016</v>
      </c>
      <c r="B35665" s="209" t="s">
        <v>251</v>
      </c>
    </row>
    <row r="35666" ht="22.5" customHeight="1">
      <c r="A35666" s="209" t="s">
        <v>36017</v>
      </c>
      <c r="B35666" s="209" t="s">
        <v>251</v>
      </c>
    </row>
    <row r="35667" ht="22.5" customHeight="1">
      <c r="A35667" s="209" t="s">
        <v>36018</v>
      </c>
      <c r="B35667" s="209" t="s">
        <v>251</v>
      </c>
    </row>
    <row r="35668" ht="22.5" customHeight="1">
      <c r="A35668" s="209" t="s">
        <v>36019</v>
      </c>
      <c r="B35668" s="209" t="s">
        <v>251</v>
      </c>
    </row>
    <row r="35669" ht="22.5" customHeight="1">
      <c r="A35669" s="209" t="s">
        <v>36020</v>
      </c>
      <c r="B35669" s="209" t="s">
        <v>251</v>
      </c>
    </row>
    <row r="35670" ht="22.5" customHeight="1">
      <c r="A35670" s="209" t="s">
        <v>36021</v>
      </c>
      <c r="B35670" s="209" t="s">
        <v>251</v>
      </c>
    </row>
    <row r="35671" ht="22.5" customHeight="1">
      <c r="A35671" s="209" t="s">
        <v>36022</v>
      </c>
      <c r="B35671" s="209" t="s">
        <v>251</v>
      </c>
    </row>
    <row r="35672" ht="22.5" customHeight="1">
      <c r="A35672" s="209" t="s">
        <v>36023</v>
      </c>
      <c r="B35672" s="209" t="s">
        <v>251</v>
      </c>
    </row>
    <row r="35673" ht="22.5" customHeight="1">
      <c r="A35673" s="209" t="s">
        <v>36024</v>
      </c>
      <c r="B35673" s="209" t="s">
        <v>251</v>
      </c>
    </row>
    <row r="35674" ht="22.5" customHeight="1">
      <c r="A35674" s="209" t="s">
        <v>36025</v>
      </c>
      <c r="B35674" s="209" t="s">
        <v>251</v>
      </c>
    </row>
    <row r="35675" ht="22.5" customHeight="1">
      <c r="A35675" s="209" t="s">
        <v>36026</v>
      </c>
      <c r="B35675" s="209" t="s">
        <v>251</v>
      </c>
    </row>
    <row r="35676" ht="22.5" customHeight="1">
      <c r="A35676" s="209" t="s">
        <v>36027</v>
      </c>
      <c r="B35676" s="209" t="s">
        <v>251</v>
      </c>
    </row>
    <row r="35677" ht="22.5" customHeight="1">
      <c r="A35677" s="209" t="s">
        <v>36028</v>
      </c>
      <c r="B35677" s="209" t="s">
        <v>251</v>
      </c>
    </row>
    <row r="35678" ht="22.5" customHeight="1">
      <c r="A35678" s="209" t="s">
        <v>36029</v>
      </c>
      <c r="B35678" s="209" t="s">
        <v>251</v>
      </c>
    </row>
    <row r="35679" ht="22.5" customHeight="1">
      <c r="A35679" s="209" t="s">
        <v>36030</v>
      </c>
      <c r="B35679" s="209" t="s">
        <v>251</v>
      </c>
    </row>
    <row r="35680" ht="22.5" customHeight="1">
      <c r="A35680" s="209" t="s">
        <v>36031</v>
      </c>
      <c r="B35680" s="209" t="s">
        <v>251</v>
      </c>
    </row>
    <row r="35681" ht="22.5" customHeight="1">
      <c r="A35681" s="209" t="s">
        <v>36032</v>
      </c>
      <c r="B35681" s="209" t="s">
        <v>251</v>
      </c>
    </row>
    <row r="35682" ht="22.5" customHeight="1">
      <c r="A35682" s="209" t="s">
        <v>36033</v>
      </c>
      <c r="B35682" s="209" t="s">
        <v>251</v>
      </c>
    </row>
    <row r="35683" ht="22.5" customHeight="1">
      <c r="A35683" s="209" t="s">
        <v>36034</v>
      </c>
      <c r="B35683" s="209" t="s">
        <v>251</v>
      </c>
    </row>
    <row r="35684" ht="22.5" customHeight="1">
      <c r="A35684" s="209" t="s">
        <v>36035</v>
      </c>
      <c r="B35684" s="209" t="s">
        <v>251</v>
      </c>
    </row>
    <row r="35685" ht="22.5" customHeight="1">
      <c r="A35685" s="209" t="s">
        <v>36036</v>
      </c>
      <c r="B35685" s="209" t="s">
        <v>251</v>
      </c>
    </row>
    <row r="35686" ht="22.5" customHeight="1">
      <c r="A35686" s="209" t="s">
        <v>36037</v>
      </c>
      <c r="B35686" s="209" t="s">
        <v>251</v>
      </c>
    </row>
    <row r="35687" ht="22.5" customHeight="1">
      <c r="A35687" s="209" t="s">
        <v>36038</v>
      </c>
      <c r="B35687" s="209" t="s">
        <v>251</v>
      </c>
    </row>
    <row r="35688" ht="22.5" customHeight="1">
      <c r="A35688" s="209" t="s">
        <v>36039</v>
      </c>
      <c r="B35688" s="209" t="s">
        <v>251</v>
      </c>
    </row>
    <row r="35689" ht="22.5" customHeight="1">
      <c r="A35689" s="209" t="s">
        <v>36040</v>
      </c>
      <c r="B35689" s="209" t="s">
        <v>251</v>
      </c>
    </row>
    <row r="35690" ht="22.5" customHeight="1">
      <c r="A35690" s="209" t="s">
        <v>36041</v>
      </c>
      <c r="B35690" s="209" t="s">
        <v>251</v>
      </c>
    </row>
    <row r="35691" ht="22.5" customHeight="1">
      <c r="A35691" s="209" t="s">
        <v>36042</v>
      </c>
      <c r="B35691" s="209" t="s">
        <v>251</v>
      </c>
    </row>
    <row r="35692" ht="22.5" customHeight="1">
      <c r="A35692" s="209" t="s">
        <v>36043</v>
      </c>
      <c r="B35692" s="209" t="s">
        <v>251</v>
      </c>
    </row>
    <row r="35693" ht="22.5" customHeight="1">
      <c r="A35693" s="209" t="s">
        <v>36044</v>
      </c>
      <c r="B35693" s="209" t="s">
        <v>251</v>
      </c>
    </row>
    <row r="35694" ht="22.5" customHeight="1">
      <c r="A35694" s="209" t="s">
        <v>36045</v>
      </c>
      <c r="B35694" s="209" t="s">
        <v>251</v>
      </c>
    </row>
    <row r="35695" ht="22.5" customHeight="1">
      <c r="A35695" s="209" t="s">
        <v>36046</v>
      </c>
      <c r="B35695" s="209" t="s">
        <v>251</v>
      </c>
    </row>
    <row r="35696" ht="22.5" customHeight="1">
      <c r="A35696" s="209" t="s">
        <v>36047</v>
      </c>
      <c r="B35696" s="209" t="s">
        <v>251</v>
      </c>
    </row>
    <row r="35697" ht="22.5" customHeight="1">
      <c r="A35697" s="209" t="s">
        <v>36048</v>
      </c>
      <c r="B35697" s="209" t="s">
        <v>251</v>
      </c>
    </row>
    <row r="35698" ht="22.5" customHeight="1">
      <c r="A35698" s="209" t="s">
        <v>36049</v>
      </c>
      <c r="B35698" s="209" t="s">
        <v>251</v>
      </c>
    </row>
    <row r="35699" ht="22.5" customHeight="1">
      <c r="A35699" s="209" t="s">
        <v>36050</v>
      </c>
      <c r="B35699" s="209" t="s">
        <v>251</v>
      </c>
    </row>
    <row r="35700" ht="22.5" customHeight="1">
      <c r="A35700" s="209" t="s">
        <v>36051</v>
      </c>
      <c r="B35700" s="209" t="s">
        <v>251</v>
      </c>
    </row>
    <row r="35701" ht="22.5" customHeight="1">
      <c r="A35701" s="209" t="s">
        <v>36052</v>
      </c>
      <c r="B35701" s="209" t="s">
        <v>251</v>
      </c>
    </row>
    <row r="35702" ht="22.5" customHeight="1">
      <c r="A35702" s="209" t="s">
        <v>36053</v>
      </c>
      <c r="B35702" s="209" t="s">
        <v>251</v>
      </c>
    </row>
    <row r="35703" ht="22.5" customHeight="1">
      <c r="A35703" s="209" t="s">
        <v>36054</v>
      </c>
      <c r="B35703" s="209" t="s">
        <v>251</v>
      </c>
    </row>
    <row r="35704" ht="22.5" customHeight="1">
      <c r="A35704" s="209" t="s">
        <v>36055</v>
      </c>
      <c r="B35704" s="209" t="s">
        <v>251</v>
      </c>
    </row>
    <row r="35705" ht="22.5" customHeight="1">
      <c r="A35705" s="209" t="s">
        <v>36056</v>
      </c>
      <c r="B35705" s="209" t="s">
        <v>251</v>
      </c>
    </row>
    <row r="35706" ht="22.5" customHeight="1">
      <c r="A35706" s="209" t="s">
        <v>36057</v>
      </c>
      <c r="B35706" s="209" t="s">
        <v>251</v>
      </c>
    </row>
    <row r="35707" ht="22.5" customHeight="1">
      <c r="A35707" s="209" t="s">
        <v>36058</v>
      </c>
      <c r="B35707" s="209" t="s">
        <v>251</v>
      </c>
    </row>
    <row r="35708" ht="22.5" customHeight="1">
      <c r="A35708" s="209" t="s">
        <v>36059</v>
      </c>
      <c r="B35708" s="209" t="s">
        <v>251</v>
      </c>
    </row>
    <row r="35709" ht="22.5" customHeight="1">
      <c r="A35709" s="209" t="s">
        <v>36060</v>
      </c>
      <c r="B35709" s="209" t="s">
        <v>251</v>
      </c>
    </row>
    <row r="35710" ht="22.5" customHeight="1">
      <c r="A35710" s="209" t="s">
        <v>36061</v>
      </c>
      <c r="B35710" s="209" t="s">
        <v>251</v>
      </c>
    </row>
    <row r="35711" ht="22.5" customHeight="1">
      <c r="A35711" s="209" t="s">
        <v>36062</v>
      </c>
      <c r="B35711" s="209" t="s">
        <v>251</v>
      </c>
    </row>
    <row r="35712" ht="22.5" customHeight="1">
      <c r="A35712" s="209" t="s">
        <v>36063</v>
      </c>
      <c r="B35712" s="209" t="s">
        <v>251</v>
      </c>
    </row>
    <row r="35713" ht="22.5" customHeight="1">
      <c r="A35713" s="209" t="s">
        <v>36064</v>
      </c>
      <c r="B35713" s="209" t="s">
        <v>251</v>
      </c>
    </row>
    <row r="35714" ht="22.5" customHeight="1">
      <c r="A35714" s="209" t="s">
        <v>36065</v>
      </c>
      <c r="B35714" s="209" t="s">
        <v>251</v>
      </c>
    </row>
    <row r="35715" ht="22.5" customHeight="1">
      <c r="A35715" s="209" t="s">
        <v>36066</v>
      </c>
      <c r="B35715" s="209" t="s">
        <v>251</v>
      </c>
    </row>
    <row r="35716" ht="22.5" customHeight="1">
      <c r="A35716" s="209" t="s">
        <v>36067</v>
      </c>
      <c r="B35716" s="209" t="s">
        <v>251</v>
      </c>
    </row>
    <row r="35717" ht="22.5" customHeight="1">
      <c r="A35717" s="209" t="s">
        <v>36068</v>
      </c>
      <c r="B35717" s="209" t="s">
        <v>251</v>
      </c>
    </row>
    <row r="35718" ht="22.5" customHeight="1">
      <c r="A35718" s="209" t="s">
        <v>36069</v>
      </c>
      <c r="B35718" s="209" t="s">
        <v>251</v>
      </c>
    </row>
    <row r="35719" ht="22.5" customHeight="1">
      <c r="A35719" s="209" t="s">
        <v>36070</v>
      </c>
      <c r="B35719" s="209" t="s">
        <v>251</v>
      </c>
    </row>
    <row r="35720" ht="22.5" customHeight="1">
      <c r="A35720" s="209" t="s">
        <v>36071</v>
      </c>
      <c r="B35720" s="209" t="s">
        <v>251</v>
      </c>
    </row>
    <row r="35721" ht="22.5" customHeight="1">
      <c r="A35721" s="209" t="s">
        <v>36072</v>
      </c>
      <c r="B35721" s="209" t="s">
        <v>251</v>
      </c>
    </row>
    <row r="35722" ht="22.5" customHeight="1">
      <c r="A35722" s="209" t="s">
        <v>36073</v>
      </c>
      <c r="B35722" s="209" t="s">
        <v>251</v>
      </c>
    </row>
    <row r="35723" ht="22.5" customHeight="1">
      <c r="A35723" s="209" t="s">
        <v>36074</v>
      </c>
      <c r="B35723" s="209" t="s">
        <v>251</v>
      </c>
    </row>
    <row r="35724" ht="22.5" customHeight="1">
      <c r="A35724" s="209" t="s">
        <v>36075</v>
      </c>
      <c r="B35724" s="209" t="s">
        <v>251</v>
      </c>
    </row>
    <row r="35725" ht="22.5" customHeight="1">
      <c r="A35725" s="209" t="s">
        <v>36076</v>
      </c>
      <c r="B35725" s="209" t="s">
        <v>251</v>
      </c>
    </row>
    <row r="35726" ht="22.5" customHeight="1">
      <c r="A35726" s="209" t="s">
        <v>36077</v>
      </c>
      <c r="B35726" s="209" t="s">
        <v>251</v>
      </c>
    </row>
    <row r="35727" ht="22.5" customHeight="1">
      <c r="A35727" s="209" t="s">
        <v>36078</v>
      </c>
      <c r="B35727" s="209" t="s">
        <v>251</v>
      </c>
    </row>
    <row r="35728" ht="22.5" customHeight="1">
      <c r="A35728" s="209" t="s">
        <v>36079</v>
      </c>
      <c r="B35728" s="209" t="s">
        <v>251</v>
      </c>
    </row>
    <row r="35729" ht="22.5" customHeight="1">
      <c r="A35729" s="209" t="s">
        <v>36080</v>
      </c>
      <c r="B35729" s="209" t="s">
        <v>251</v>
      </c>
    </row>
    <row r="35730" ht="22.5" customHeight="1">
      <c r="A35730" s="209" t="s">
        <v>36081</v>
      </c>
      <c r="B35730" s="209" t="s">
        <v>251</v>
      </c>
    </row>
    <row r="35731" ht="22.5" customHeight="1">
      <c r="A35731" s="209" t="s">
        <v>36082</v>
      </c>
      <c r="B35731" s="209" t="s">
        <v>251</v>
      </c>
    </row>
    <row r="35732" ht="22.5" customHeight="1">
      <c r="A35732" s="209" t="s">
        <v>36083</v>
      </c>
      <c r="B35732" s="209" t="s">
        <v>251</v>
      </c>
    </row>
    <row r="35733" ht="22.5" customHeight="1">
      <c r="A35733" s="209" t="s">
        <v>36084</v>
      </c>
      <c r="B35733" s="209" t="s">
        <v>251</v>
      </c>
    </row>
    <row r="35734" ht="22.5" customHeight="1">
      <c r="A35734" s="209" t="s">
        <v>36085</v>
      </c>
      <c r="B35734" s="209" t="s">
        <v>251</v>
      </c>
    </row>
    <row r="35735" ht="22.5" customHeight="1">
      <c r="A35735" s="209" t="s">
        <v>36086</v>
      </c>
      <c r="B35735" s="209" t="s">
        <v>251</v>
      </c>
    </row>
    <row r="35736" ht="22.5" customHeight="1">
      <c r="A35736" s="209" t="s">
        <v>36087</v>
      </c>
      <c r="B35736" s="209" t="s">
        <v>251</v>
      </c>
    </row>
    <row r="35737" ht="22.5" customHeight="1">
      <c r="A35737" s="209" t="s">
        <v>36088</v>
      </c>
      <c r="B35737" s="209" t="s">
        <v>251</v>
      </c>
    </row>
    <row r="35738" ht="22.5" customHeight="1">
      <c r="A35738" s="209" t="s">
        <v>36089</v>
      </c>
      <c r="B35738" s="209" t="s">
        <v>251</v>
      </c>
    </row>
    <row r="35739" ht="22.5" customHeight="1">
      <c r="A35739" s="209" t="s">
        <v>36090</v>
      </c>
      <c r="B35739" s="209" t="s">
        <v>251</v>
      </c>
    </row>
    <row r="35740" ht="22.5" customHeight="1">
      <c r="A35740" s="209" t="s">
        <v>36091</v>
      </c>
      <c r="B35740" s="209" t="s">
        <v>251</v>
      </c>
    </row>
    <row r="35741" ht="22.5" customHeight="1">
      <c r="A35741" s="209" t="s">
        <v>36092</v>
      </c>
      <c r="B35741" s="209" t="s">
        <v>251</v>
      </c>
    </row>
    <row r="35742" ht="22.5" customHeight="1">
      <c r="A35742" s="209" t="s">
        <v>36093</v>
      </c>
      <c r="B35742" s="209" t="s">
        <v>251</v>
      </c>
    </row>
    <row r="35743" ht="22.5" customHeight="1">
      <c r="A35743" s="209" t="s">
        <v>36094</v>
      </c>
      <c r="B35743" s="209" t="s">
        <v>251</v>
      </c>
    </row>
    <row r="35744" ht="22.5" customHeight="1">
      <c r="A35744" s="209" t="s">
        <v>36095</v>
      </c>
      <c r="B35744" s="209" t="s">
        <v>251</v>
      </c>
    </row>
    <row r="35745" ht="22.5" customHeight="1">
      <c r="A35745" s="209" t="s">
        <v>36096</v>
      </c>
      <c r="B35745" s="209" t="s">
        <v>251</v>
      </c>
    </row>
    <row r="35746" ht="22.5" customHeight="1">
      <c r="A35746" s="209" t="s">
        <v>36097</v>
      </c>
      <c r="B35746" s="209" t="s">
        <v>251</v>
      </c>
    </row>
    <row r="35747" ht="22.5" customHeight="1">
      <c r="A35747" s="209" t="s">
        <v>36098</v>
      </c>
      <c r="B35747" s="209" t="s">
        <v>251</v>
      </c>
    </row>
    <row r="35748" ht="22.5" customHeight="1">
      <c r="A35748" s="209" t="s">
        <v>36099</v>
      </c>
      <c r="B35748" s="209" t="s">
        <v>251</v>
      </c>
    </row>
    <row r="35749" ht="22.5" customHeight="1">
      <c r="A35749" s="209" t="s">
        <v>36100</v>
      </c>
      <c r="B35749" s="209" t="s">
        <v>251</v>
      </c>
    </row>
    <row r="35750" ht="22.5" customHeight="1">
      <c r="A35750" s="209" t="s">
        <v>36101</v>
      </c>
      <c r="B35750" s="209" t="s">
        <v>251</v>
      </c>
    </row>
    <row r="35751" ht="22.5" customHeight="1">
      <c r="A35751" s="209" t="s">
        <v>36102</v>
      </c>
      <c r="B35751" s="209" t="s">
        <v>251</v>
      </c>
    </row>
    <row r="35752" ht="22.5" customHeight="1">
      <c r="A35752" s="209" t="s">
        <v>36103</v>
      </c>
      <c r="B35752" s="209" t="s">
        <v>251</v>
      </c>
    </row>
    <row r="35753" ht="22.5" customHeight="1">
      <c r="A35753" s="209" t="s">
        <v>36104</v>
      </c>
      <c r="B35753" s="209" t="s">
        <v>251</v>
      </c>
    </row>
    <row r="35754" ht="22.5" customHeight="1">
      <c r="A35754" s="209" t="s">
        <v>36105</v>
      </c>
      <c r="B35754" s="209" t="s">
        <v>251</v>
      </c>
    </row>
    <row r="35755" ht="22.5" customHeight="1">
      <c r="A35755" s="209" t="s">
        <v>36106</v>
      </c>
      <c r="B35755" s="209" t="s">
        <v>251</v>
      </c>
    </row>
    <row r="35756" ht="22.5" customHeight="1">
      <c r="A35756" s="209" t="s">
        <v>36107</v>
      </c>
      <c r="B35756" s="209" t="s">
        <v>251</v>
      </c>
    </row>
    <row r="35757" ht="22.5" customHeight="1">
      <c r="A35757" s="209" t="s">
        <v>36108</v>
      </c>
      <c r="B35757" s="209" t="s">
        <v>251</v>
      </c>
    </row>
    <row r="35758" ht="22.5" customHeight="1">
      <c r="A35758" s="209" t="s">
        <v>36109</v>
      </c>
      <c r="B35758" s="209" t="s">
        <v>251</v>
      </c>
    </row>
    <row r="35759" ht="22.5" customHeight="1">
      <c r="A35759" s="209" t="s">
        <v>36110</v>
      </c>
      <c r="B35759" s="209" t="s">
        <v>251</v>
      </c>
    </row>
    <row r="35760" ht="22.5" customHeight="1">
      <c r="A35760" s="209" t="s">
        <v>36111</v>
      </c>
      <c r="B35760" s="209" t="s">
        <v>251</v>
      </c>
    </row>
    <row r="35761" ht="22.5" customHeight="1">
      <c r="A35761" s="209" t="s">
        <v>36112</v>
      </c>
      <c r="B35761" s="209" t="s">
        <v>251</v>
      </c>
    </row>
    <row r="35762" ht="22.5" customHeight="1">
      <c r="A35762" s="209" t="s">
        <v>36113</v>
      </c>
      <c r="B35762" s="209" t="s">
        <v>251</v>
      </c>
    </row>
    <row r="35763" ht="22.5" customHeight="1">
      <c r="A35763" s="209" t="s">
        <v>36114</v>
      </c>
      <c r="B35763" s="209" t="s">
        <v>251</v>
      </c>
    </row>
    <row r="35764" ht="22.5" customHeight="1">
      <c r="A35764" s="209" t="s">
        <v>36115</v>
      </c>
      <c r="B35764" s="209" t="s">
        <v>251</v>
      </c>
    </row>
    <row r="35765" ht="22.5" customHeight="1">
      <c r="A35765" s="209" t="s">
        <v>36116</v>
      </c>
      <c r="B35765" s="209" t="s">
        <v>251</v>
      </c>
    </row>
    <row r="35766" ht="22.5" customHeight="1">
      <c r="A35766" s="209" t="s">
        <v>36117</v>
      </c>
      <c r="B35766" s="209" t="s">
        <v>251</v>
      </c>
    </row>
    <row r="35767" ht="22.5" customHeight="1">
      <c r="A35767" s="209" t="s">
        <v>36118</v>
      </c>
      <c r="B35767" s="209" t="s">
        <v>251</v>
      </c>
    </row>
    <row r="35768" ht="22.5" customHeight="1">
      <c r="A35768" s="209" t="s">
        <v>36119</v>
      </c>
      <c r="B35768" s="209" t="s">
        <v>251</v>
      </c>
    </row>
    <row r="35769" ht="22.5" customHeight="1">
      <c r="A35769" s="209" t="s">
        <v>36120</v>
      </c>
      <c r="B35769" s="209" t="s">
        <v>251</v>
      </c>
    </row>
    <row r="35770" ht="22.5" customHeight="1">
      <c r="A35770" s="209" t="s">
        <v>36121</v>
      </c>
      <c r="B35770" s="209" t="s">
        <v>251</v>
      </c>
    </row>
    <row r="35771" ht="22.5" customHeight="1">
      <c r="A35771" s="209" t="s">
        <v>36122</v>
      </c>
      <c r="B35771" s="209" t="s">
        <v>251</v>
      </c>
    </row>
    <row r="35772" ht="22.5" customHeight="1">
      <c r="A35772" s="209" t="s">
        <v>36123</v>
      </c>
      <c r="B35772" s="209" t="s">
        <v>251</v>
      </c>
    </row>
    <row r="35773" ht="22.5" customHeight="1">
      <c r="A35773" s="209" t="s">
        <v>36124</v>
      </c>
      <c r="B35773" s="209" t="s">
        <v>251</v>
      </c>
    </row>
    <row r="35774" ht="22.5" customHeight="1">
      <c r="A35774" s="209" t="s">
        <v>36125</v>
      </c>
      <c r="B35774" s="209" t="s">
        <v>251</v>
      </c>
    </row>
    <row r="35775" ht="22.5" customHeight="1">
      <c r="A35775" s="209" t="s">
        <v>36126</v>
      </c>
      <c r="B35775" s="209" t="s">
        <v>251</v>
      </c>
    </row>
    <row r="35776" ht="22.5" customHeight="1">
      <c r="A35776" s="209" t="s">
        <v>36127</v>
      </c>
      <c r="B35776" s="209" t="s">
        <v>251</v>
      </c>
    </row>
    <row r="35777" ht="22.5" customHeight="1">
      <c r="A35777" s="209" t="s">
        <v>36128</v>
      </c>
      <c r="B35777" s="209" t="s">
        <v>251</v>
      </c>
    </row>
    <row r="35778" ht="22.5" customHeight="1">
      <c r="A35778" s="209" t="s">
        <v>36129</v>
      </c>
      <c r="B35778" s="209" t="s">
        <v>251</v>
      </c>
    </row>
    <row r="35779" ht="22.5" customHeight="1">
      <c r="A35779" s="209" t="s">
        <v>36130</v>
      </c>
      <c r="B35779" s="209" t="s">
        <v>251</v>
      </c>
    </row>
    <row r="35780" ht="22.5" customHeight="1">
      <c r="A35780" s="209" t="s">
        <v>36131</v>
      </c>
      <c r="B35780" s="209" t="s">
        <v>251</v>
      </c>
    </row>
    <row r="35781" ht="22.5" customHeight="1">
      <c r="A35781" s="209" t="s">
        <v>36132</v>
      </c>
      <c r="B35781" s="209" t="s">
        <v>251</v>
      </c>
    </row>
    <row r="35782" ht="22.5" customHeight="1">
      <c r="A35782" s="209" t="s">
        <v>36133</v>
      </c>
      <c r="B35782" s="209" t="s">
        <v>251</v>
      </c>
    </row>
    <row r="35783" ht="22.5" customHeight="1">
      <c r="A35783" s="209" t="s">
        <v>36134</v>
      </c>
      <c r="B35783" s="209" t="s">
        <v>251</v>
      </c>
    </row>
    <row r="35784" ht="22.5" customHeight="1">
      <c r="A35784" s="209" t="s">
        <v>36135</v>
      </c>
      <c r="B35784" s="209" t="s">
        <v>251</v>
      </c>
    </row>
    <row r="35785" ht="22.5" customHeight="1">
      <c r="A35785" s="209" t="s">
        <v>36136</v>
      </c>
      <c r="B35785" s="209" t="s">
        <v>251</v>
      </c>
    </row>
    <row r="35786" ht="22.5" customHeight="1">
      <c r="A35786" s="209" t="s">
        <v>36137</v>
      </c>
      <c r="B35786" s="209" t="s">
        <v>251</v>
      </c>
    </row>
    <row r="35787" ht="22.5" customHeight="1">
      <c r="A35787" s="209" t="s">
        <v>36138</v>
      </c>
      <c r="B35787" s="209" t="s">
        <v>251</v>
      </c>
    </row>
    <row r="35788" ht="22.5" customHeight="1">
      <c r="A35788" s="209" t="s">
        <v>36139</v>
      </c>
      <c r="B35788" s="209" t="s">
        <v>251</v>
      </c>
    </row>
    <row r="35789" ht="22.5" customHeight="1">
      <c r="A35789" s="209" t="s">
        <v>36140</v>
      </c>
      <c r="B35789" s="209" t="s">
        <v>251</v>
      </c>
    </row>
    <row r="35790" ht="22.5" customHeight="1">
      <c r="A35790" s="209" t="s">
        <v>36141</v>
      </c>
      <c r="B35790" s="209" t="s">
        <v>251</v>
      </c>
    </row>
    <row r="35791" ht="22.5" customHeight="1">
      <c r="A35791" s="209" t="s">
        <v>36142</v>
      </c>
      <c r="B35791" s="209" t="s">
        <v>251</v>
      </c>
    </row>
    <row r="35792" ht="22.5" customHeight="1">
      <c r="A35792" s="209" t="s">
        <v>36143</v>
      </c>
      <c r="B35792" s="209" t="s">
        <v>251</v>
      </c>
    </row>
    <row r="35793" ht="22.5" customHeight="1">
      <c r="A35793" s="209" t="s">
        <v>36144</v>
      </c>
      <c r="B35793" s="209" t="s">
        <v>251</v>
      </c>
    </row>
    <row r="35794" ht="22.5" customHeight="1">
      <c r="A35794" s="209" t="s">
        <v>36145</v>
      </c>
      <c r="B35794" s="209" t="s">
        <v>251</v>
      </c>
    </row>
    <row r="35795" ht="22.5" customHeight="1">
      <c r="A35795" s="209" t="s">
        <v>36146</v>
      </c>
      <c r="B35795" s="209" t="s">
        <v>251</v>
      </c>
    </row>
    <row r="35796" ht="22.5" customHeight="1">
      <c r="A35796" s="209" t="s">
        <v>36147</v>
      </c>
      <c r="B35796" s="209" t="s">
        <v>251</v>
      </c>
    </row>
    <row r="35797" ht="22.5" customHeight="1">
      <c r="A35797" s="209" t="s">
        <v>36148</v>
      </c>
      <c r="B35797" s="209" t="s">
        <v>251</v>
      </c>
    </row>
    <row r="35798" ht="22.5" customHeight="1">
      <c r="A35798" s="209" t="s">
        <v>36149</v>
      </c>
      <c r="B35798" s="209" t="s">
        <v>251</v>
      </c>
    </row>
    <row r="35799" ht="22.5" customHeight="1">
      <c r="A35799" s="209" t="s">
        <v>36150</v>
      </c>
      <c r="B35799" s="209" t="s">
        <v>251</v>
      </c>
    </row>
    <row r="35800" ht="22.5" customHeight="1">
      <c r="A35800" s="209" t="s">
        <v>36151</v>
      </c>
      <c r="B35800" s="209" t="s">
        <v>251</v>
      </c>
    </row>
    <row r="35801" ht="22.5" customHeight="1">
      <c r="A35801" s="209" t="s">
        <v>36152</v>
      </c>
      <c r="B35801" s="209" t="s">
        <v>251</v>
      </c>
    </row>
    <row r="35802" ht="22.5" customHeight="1">
      <c r="A35802" s="209" t="s">
        <v>36153</v>
      </c>
      <c r="B35802" s="209" t="s">
        <v>251</v>
      </c>
    </row>
    <row r="35803" ht="22.5" customHeight="1">
      <c r="A35803" s="209" t="s">
        <v>36154</v>
      </c>
      <c r="B35803" s="209" t="s">
        <v>251</v>
      </c>
    </row>
    <row r="35804" ht="22.5" customHeight="1">
      <c r="A35804" s="209" t="s">
        <v>36155</v>
      </c>
      <c r="B35804" s="209" t="s">
        <v>251</v>
      </c>
    </row>
    <row r="35805" ht="22.5" customHeight="1">
      <c r="A35805" s="209" t="s">
        <v>36156</v>
      </c>
      <c r="B35805" s="209" t="s">
        <v>251</v>
      </c>
    </row>
    <row r="35806" ht="22.5" customHeight="1">
      <c r="A35806" s="209" t="s">
        <v>36157</v>
      </c>
      <c r="B35806" s="209" t="s">
        <v>251</v>
      </c>
    </row>
    <row r="35807" ht="22.5" customHeight="1">
      <c r="A35807" s="209" t="s">
        <v>36158</v>
      </c>
      <c r="B35807" s="209" t="s">
        <v>251</v>
      </c>
    </row>
    <row r="35808" ht="22.5" customHeight="1">
      <c r="A35808" s="209" t="s">
        <v>36159</v>
      </c>
      <c r="B35808" s="209" t="s">
        <v>251</v>
      </c>
    </row>
    <row r="35809" ht="22.5" customHeight="1">
      <c r="A35809" s="209" t="s">
        <v>36160</v>
      </c>
      <c r="B35809" s="209" t="s">
        <v>251</v>
      </c>
    </row>
    <row r="35810" ht="22.5" customHeight="1">
      <c r="A35810" s="209" t="s">
        <v>36161</v>
      </c>
      <c r="B35810" s="209" t="s">
        <v>251</v>
      </c>
    </row>
    <row r="35811" ht="22.5" customHeight="1">
      <c r="A35811" s="209" t="s">
        <v>36162</v>
      </c>
      <c r="B35811" s="209" t="s">
        <v>251</v>
      </c>
    </row>
    <row r="35812" ht="22.5" customHeight="1">
      <c r="A35812" s="209" t="s">
        <v>36163</v>
      </c>
      <c r="B35812" s="209" t="s">
        <v>251</v>
      </c>
    </row>
    <row r="35813" ht="22.5" customHeight="1">
      <c r="A35813" s="209" t="s">
        <v>36164</v>
      </c>
      <c r="B35813" s="209" t="s">
        <v>251</v>
      </c>
    </row>
    <row r="35814" ht="22.5" customHeight="1">
      <c r="A35814" s="209" t="s">
        <v>36165</v>
      </c>
      <c r="B35814" s="209" t="s">
        <v>251</v>
      </c>
    </row>
    <row r="35815" ht="22.5" customHeight="1">
      <c r="A35815" s="209" t="s">
        <v>36166</v>
      </c>
      <c r="B35815" s="209" t="s">
        <v>251</v>
      </c>
    </row>
    <row r="35816" ht="22.5" customHeight="1">
      <c r="A35816" s="209" t="s">
        <v>36167</v>
      </c>
      <c r="B35816" s="209" t="s">
        <v>251</v>
      </c>
    </row>
    <row r="35817" ht="22.5" customHeight="1">
      <c r="A35817" s="209" t="s">
        <v>36168</v>
      </c>
      <c r="B35817" s="209" t="s">
        <v>251</v>
      </c>
    </row>
    <row r="35818" ht="22.5" customHeight="1">
      <c r="A35818" s="209" t="s">
        <v>36169</v>
      </c>
      <c r="B35818" s="209" t="s">
        <v>251</v>
      </c>
    </row>
    <row r="35819" ht="22.5" customHeight="1">
      <c r="A35819" s="209" t="s">
        <v>36170</v>
      </c>
      <c r="B35819" s="209" t="s">
        <v>251</v>
      </c>
    </row>
    <row r="35820" ht="22.5" customHeight="1">
      <c r="A35820" s="209" t="s">
        <v>36171</v>
      </c>
      <c r="B35820" s="209" t="s">
        <v>251</v>
      </c>
    </row>
    <row r="35821" ht="22.5" customHeight="1">
      <c r="A35821" s="209" t="s">
        <v>36172</v>
      </c>
      <c r="B35821" s="209" t="s">
        <v>251</v>
      </c>
    </row>
    <row r="35822" ht="22.5" customHeight="1">
      <c r="A35822" s="209" t="s">
        <v>36173</v>
      </c>
      <c r="B35822" s="209" t="s">
        <v>251</v>
      </c>
    </row>
    <row r="35823" ht="22.5" customHeight="1">
      <c r="A35823" s="209" t="s">
        <v>36174</v>
      </c>
      <c r="B35823" s="209" t="s">
        <v>251</v>
      </c>
    </row>
    <row r="35824" ht="22.5" customHeight="1">
      <c r="A35824" s="209" t="s">
        <v>36175</v>
      </c>
      <c r="B35824" s="209" t="s">
        <v>251</v>
      </c>
    </row>
    <row r="35825" ht="22.5" customHeight="1">
      <c r="A35825" s="209" t="s">
        <v>36176</v>
      </c>
      <c r="B35825" s="209" t="s">
        <v>251</v>
      </c>
    </row>
    <row r="35826" ht="22.5" customHeight="1">
      <c r="A35826" s="209" t="s">
        <v>36177</v>
      </c>
      <c r="B35826" s="209" t="s">
        <v>251</v>
      </c>
    </row>
    <row r="35827" ht="22.5" customHeight="1">
      <c r="A35827" s="209" t="s">
        <v>36178</v>
      </c>
      <c r="B35827" s="209" t="s">
        <v>251</v>
      </c>
    </row>
    <row r="35828" ht="22.5" customHeight="1">
      <c r="A35828" s="209" t="s">
        <v>36179</v>
      </c>
      <c r="B35828" s="209" t="s">
        <v>251</v>
      </c>
    </row>
    <row r="35829" ht="22.5" customHeight="1">
      <c r="A35829" s="209" t="s">
        <v>36180</v>
      </c>
      <c r="B35829" s="209" t="s">
        <v>251</v>
      </c>
    </row>
    <row r="35830" ht="22.5" customHeight="1">
      <c r="A35830" s="209" t="s">
        <v>36181</v>
      </c>
      <c r="B35830" s="209" t="s">
        <v>251</v>
      </c>
    </row>
    <row r="35831" ht="22.5" customHeight="1">
      <c r="A35831" s="209" t="s">
        <v>36182</v>
      </c>
      <c r="B35831" s="209" t="s">
        <v>251</v>
      </c>
    </row>
    <row r="35832" ht="22.5" customHeight="1">
      <c r="A35832" s="209" t="s">
        <v>36183</v>
      </c>
      <c r="B35832" s="209" t="s">
        <v>251</v>
      </c>
    </row>
    <row r="35833" ht="22.5" customHeight="1">
      <c r="A35833" s="209" t="s">
        <v>36184</v>
      </c>
      <c r="B35833" s="209" t="s">
        <v>251</v>
      </c>
    </row>
    <row r="35834" ht="22.5" customHeight="1">
      <c r="A35834" s="209" t="s">
        <v>36185</v>
      </c>
      <c r="B35834" s="209" t="s">
        <v>251</v>
      </c>
    </row>
    <row r="35835" ht="22.5" customHeight="1">
      <c r="A35835" s="209" t="s">
        <v>36186</v>
      </c>
      <c r="B35835" s="209" t="s">
        <v>251</v>
      </c>
    </row>
    <row r="35836" ht="22.5" customHeight="1">
      <c r="A35836" s="209" t="s">
        <v>36187</v>
      </c>
      <c r="B35836" s="209" t="s">
        <v>251</v>
      </c>
    </row>
    <row r="35837" ht="22.5" customHeight="1">
      <c r="A35837" s="209" t="s">
        <v>36188</v>
      </c>
      <c r="B35837" s="209" t="s">
        <v>251</v>
      </c>
    </row>
    <row r="35838" ht="22.5" customHeight="1">
      <c r="A35838" s="209" t="s">
        <v>36189</v>
      </c>
      <c r="B35838" s="209" t="s">
        <v>251</v>
      </c>
    </row>
    <row r="35839" ht="22.5" customHeight="1">
      <c r="A35839" s="209" t="s">
        <v>36190</v>
      </c>
      <c r="B35839" s="209" t="s">
        <v>251</v>
      </c>
    </row>
    <row r="35840" ht="22.5" customHeight="1">
      <c r="A35840" s="209" t="s">
        <v>36191</v>
      </c>
      <c r="B35840" s="209" t="s">
        <v>251</v>
      </c>
    </row>
    <row r="35841" ht="22.5" customHeight="1">
      <c r="A35841" s="209" t="s">
        <v>36192</v>
      </c>
      <c r="B35841" s="209" t="s">
        <v>251</v>
      </c>
    </row>
    <row r="35842" ht="22.5" customHeight="1">
      <c r="A35842" s="209" t="s">
        <v>36193</v>
      </c>
      <c r="B35842" s="209" t="s">
        <v>251</v>
      </c>
    </row>
    <row r="35843" ht="22.5" customHeight="1">
      <c r="A35843" s="209" t="s">
        <v>36194</v>
      </c>
      <c r="B35843" s="209" t="s">
        <v>251</v>
      </c>
    </row>
    <row r="35844" ht="22.5" customHeight="1">
      <c r="A35844" s="209" t="s">
        <v>36195</v>
      </c>
      <c r="B35844" s="209" t="s">
        <v>251</v>
      </c>
    </row>
    <row r="35845" ht="22.5" customHeight="1">
      <c r="A35845" s="209" t="s">
        <v>36196</v>
      </c>
      <c r="B35845" s="209" t="s">
        <v>251</v>
      </c>
    </row>
    <row r="35846" ht="22.5" customHeight="1">
      <c r="A35846" s="209" t="s">
        <v>36197</v>
      </c>
      <c r="B35846" s="209" t="s">
        <v>251</v>
      </c>
    </row>
    <row r="35847" ht="22.5" customHeight="1">
      <c r="A35847" s="209" t="s">
        <v>36198</v>
      </c>
      <c r="B35847" s="209" t="s">
        <v>251</v>
      </c>
    </row>
    <row r="35848" ht="22.5" customHeight="1">
      <c r="A35848" s="209" t="s">
        <v>36199</v>
      </c>
      <c r="B35848" s="209" t="s">
        <v>251</v>
      </c>
    </row>
    <row r="35849" ht="22.5" customHeight="1">
      <c r="A35849" s="209" t="s">
        <v>36200</v>
      </c>
      <c r="B35849" s="209" t="s">
        <v>251</v>
      </c>
    </row>
    <row r="35850" ht="22.5" customHeight="1">
      <c r="A35850" s="209" t="s">
        <v>36201</v>
      </c>
      <c r="B35850" s="209" t="s">
        <v>251</v>
      </c>
    </row>
    <row r="35851" ht="22.5" customHeight="1">
      <c r="A35851" s="209" t="s">
        <v>36202</v>
      </c>
      <c r="B35851" s="209" t="s">
        <v>251</v>
      </c>
    </row>
    <row r="35852" ht="22.5" customHeight="1">
      <c r="A35852" s="209" t="s">
        <v>36203</v>
      </c>
      <c r="B35852" s="209" t="s">
        <v>251</v>
      </c>
    </row>
    <row r="35853" ht="22.5" customHeight="1">
      <c r="A35853" s="209" t="s">
        <v>36204</v>
      </c>
      <c r="B35853" s="209" t="s">
        <v>251</v>
      </c>
    </row>
    <row r="35854" ht="22.5" customHeight="1">
      <c r="A35854" s="209" t="s">
        <v>36205</v>
      </c>
      <c r="B35854" s="209" t="s">
        <v>251</v>
      </c>
    </row>
    <row r="35855" ht="22.5" customHeight="1">
      <c r="A35855" s="209" t="s">
        <v>36206</v>
      </c>
      <c r="B35855" s="209" t="s">
        <v>251</v>
      </c>
    </row>
    <row r="35856" ht="22.5" customHeight="1">
      <c r="A35856" s="209" t="s">
        <v>36207</v>
      </c>
      <c r="B35856" s="209" t="s">
        <v>251</v>
      </c>
    </row>
    <row r="35857" ht="22.5" customHeight="1">
      <c r="A35857" s="209" t="s">
        <v>36208</v>
      </c>
      <c r="B35857" s="209" t="s">
        <v>251</v>
      </c>
    </row>
    <row r="35858" ht="22.5" customHeight="1">
      <c r="A35858" s="209" t="s">
        <v>36209</v>
      </c>
      <c r="B35858" s="209" t="s">
        <v>251</v>
      </c>
    </row>
    <row r="35859" ht="22.5" customHeight="1">
      <c r="A35859" s="209" t="s">
        <v>36210</v>
      </c>
      <c r="B35859" s="209" t="s">
        <v>251</v>
      </c>
    </row>
    <row r="35860" ht="22.5" customHeight="1">
      <c r="A35860" s="209" t="s">
        <v>36211</v>
      </c>
      <c r="B35860" s="209" t="s">
        <v>251</v>
      </c>
    </row>
    <row r="35861" ht="22.5" customHeight="1">
      <c r="A35861" s="209" t="s">
        <v>36212</v>
      </c>
      <c r="B35861" s="209" t="s">
        <v>251</v>
      </c>
    </row>
    <row r="35862" ht="22.5" customHeight="1">
      <c r="A35862" s="209" t="s">
        <v>36213</v>
      </c>
      <c r="B35862" s="209" t="s">
        <v>251</v>
      </c>
    </row>
    <row r="35863" ht="22.5" customHeight="1">
      <c r="A35863" s="209" t="s">
        <v>36214</v>
      </c>
      <c r="B35863" s="209" t="s">
        <v>251</v>
      </c>
    </row>
    <row r="35864" ht="22.5" customHeight="1">
      <c r="A35864" s="209" t="s">
        <v>36215</v>
      </c>
      <c r="B35864" s="209" t="s">
        <v>251</v>
      </c>
    </row>
    <row r="35865" ht="22.5" customHeight="1">
      <c r="A35865" s="209" t="s">
        <v>36216</v>
      </c>
      <c r="B35865" s="209" t="s">
        <v>251</v>
      </c>
    </row>
    <row r="35866" ht="22.5" customHeight="1">
      <c r="A35866" s="209" t="s">
        <v>36217</v>
      </c>
      <c r="B35866" s="209" t="s">
        <v>251</v>
      </c>
    </row>
    <row r="35867" ht="22.5" customHeight="1">
      <c r="A35867" s="209" t="s">
        <v>36218</v>
      </c>
      <c r="B35867" s="209" t="s">
        <v>251</v>
      </c>
    </row>
    <row r="35868" ht="22.5" customHeight="1">
      <c r="A35868" s="209" t="s">
        <v>36219</v>
      </c>
      <c r="B35868" s="209" t="s">
        <v>251</v>
      </c>
    </row>
    <row r="35869" ht="22.5" customHeight="1">
      <c r="A35869" s="209" t="s">
        <v>36220</v>
      </c>
      <c r="B35869" s="209" t="s">
        <v>251</v>
      </c>
    </row>
    <row r="35870" ht="22.5" customHeight="1">
      <c r="A35870" s="209" t="s">
        <v>36221</v>
      </c>
      <c r="B35870" s="209" t="s">
        <v>251</v>
      </c>
    </row>
    <row r="35871" ht="22.5" customHeight="1">
      <c r="A35871" s="209" t="s">
        <v>36222</v>
      </c>
      <c r="B35871" s="209" t="s">
        <v>251</v>
      </c>
    </row>
    <row r="35872" ht="22.5" customHeight="1">
      <c r="A35872" s="209" t="s">
        <v>36223</v>
      </c>
      <c r="B35872" s="209" t="s">
        <v>251</v>
      </c>
    </row>
    <row r="35873" ht="22.5" customHeight="1">
      <c r="A35873" s="209" t="s">
        <v>36224</v>
      </c>
      <c r="B35873" s="209" t="s">
        <v>251</v>
      </c>
    </row>
    <row r="35874" ht="22.5" customHeight="1">
      <c r="A35874" s="209" t="s">
        <v>36225</v>
      </c>
      <c r="B35874" s="209" t="s">
        <v>251</v>
      </c>
    </row>
    <row r="35875" ht="22.5" customHeight="1">
      <c r="A35875" s="209" t="s">
        <v>36226</v>
      </c>
      <c r="B35875" s="209" t="s">
        <v>251</v>
      </c>
    </row>
    <row r="35876" ht="22.5" customHeight="1">
      <c r="A35876" s="209" t="s">
        <v>36227</v>
      </c>
      <c r="B35876" s="209" t="s">
        <v>251</v>
      </c>
    </row>
    <row r="35877" ht="22.5" customHeight="1">
      <c r="A35877" s="209" t="s">
        <v>36228</v>
      </c>
      <c r="B35877" s="209" t="s">
        <v>251</v>
      </c>
    </row>
    <row r="35878" ht="22.5" customHeight="1">
      <c r="A35878" s="209" t="s">
        <v>36229</v>
      </c>
      <c r="B35878" s="209" t="s">
        <v>251</v>
      </c>
    </row>
    <row r="35879" ht="22.5" customHeight="1">
      <c r="A35879" s="209" t="s">
        <v>36230</v>
      </c>
      <c r="B35879" s="209" t="s">
        <v>251</v>
      </c>
    </row>
    <row r="35880" ht="22.5" customHeight="1">
      <c r="A35880" s="209" t="s">
        <v>36231</v>
      </c>
      <c r="B35880" s="209" t="s">
        <v>251</v>
      </c>
    </row>
    <row r="35881" ht="22.5" customHeight="1">
      <c r="A35881" s="209" t="s">
        <v>36232</v>
      </c>
      <c r="B35881" s="209" t="s">
        <v>251</v>
      </c>
    </row>
    <row r="35882" ht="22.5" customHeight="1">
      <c r="A35882" s="209" t="s">
        <v>36233</v>
      </c>
      <c r="B35882" s="209" t="s">
        <v>251</v>
      </c>
    </row>
    <row r="35883" ht="22.5" customHeight="1">
      <c r="A35883" s="209" t="s">
        <v>36234</v>
      </c>
      <c r="B35883" s="209" t="s">
        <v>251</v>
      </c>
    </row>
    <row r="35884" ht="22.5" customHeight="1">
      <c r="A35884" s="209" t="s">
        <v>36235</v>
      </c>
      <c r="B35884" s="209" t="s">
        <v>251</v>
      </c>
    </row>
    <row r="35885" ht="22.5" customHeight="1">
      <c r="A35885" s="209" t="s">
        <v>36236</v>
      </c>
      <c r="B35885" s="209" t="s">
        <v>251</v>
      </c>
    </row>
    <row r="35886" ht="22.5" customHeight="1">
      <c r="A35886" s="209" t="s">
        <v>36237</v>
      </c>
      <c r="B35886" s="209" t="s">
        <v>251</v>
      </c>
    </row>
    <row r="35887" ht="22.5" customHeight="1">
      <c r="A35887" s="209" t="s">
        <v>36238</v>
      </c>
      <c r="B35887" s="209" t="s">
        <v>251</v>
      </c>
    </row>
    <row r="35888" ht="22.5" customHeight="1">
      <c r="A35888" s="209" t="s">
        <v>36239</v>
      </c>
      <c r="B35888" s="209" t="s">
        <v>251</v>
      </c>
    </row>
    <row r="35889" ht="22.5" customHeight="1">
      <c r="A35889" s="209" t="s">
        <v>36240</v>
      </c>
      <c r="B35889" s="209" t="s">
        <v>251</v>
      </c>
    </row>
    <row r="35890" ht="22.5" customHeight="1">
      <c r="A35890" s="209" t="s">
        <v>36241</v>
      </c>
      <c r="B35890" s="209" t="s">
        <v>251</v>
      </c>
    </row>
    <row r="35891" ht="22.5" customHeight="1">
      <c r="A35891" s="209" t="s">
        <v>36242</v>
      </c>
      <c r="B35891" s="209" t="s">
        <v>251</v>
      </c>
    </row>
    <row r="35892" ht="22.5" customHeight="1">
      <c r="A35892" s="209" t="s">
        <v>36243</v>
      </c>
      <c r="B35892" s="209" t="s">
        <v>251</v>
      </c>
    </row>
    <row r="35893" ht="22.5" customHeight="1">
      <c r="A35893" s="209" t="s">
        <v>36244</v>
      </c>
      <c r="B35893" s="209" t="s">
        <v>251</v>
      </c>
    </row>
    <row r="35894" ht="22.5" customHeight="1">
      <c r="A35894" s="209" t="s">
        <v>36245</v>
      </c>
      <c r="B35894" s="209" t="s">
        <v>251</v>
      </c>
    </row>
    <row r="35895" ht="22.5" customHeight="1">
      <c r="A35895" s="209" t="s">
        <v>36246</v>
      </c>
      <c r="B35895" s="209" t="s">
        <v>251</v>
      </c>
    </row>
    <row r="35896" ht="22.5" customHeight="1">
      <c r="A35896" s="209" t="s">
        <v>36247</v>
      </c>
      <c r="B35896" s="209" t="s">
        <v>251</v>
      </c>
    </row>
    <row r="35897" ht="22.5" customHeight="1">
      <c r="A35897" s="209" t="s">
        <v>36248</v>
      </c>
      <c r="B35897" s="209" t="s">
        <v>251</v>
      </c>
    </row>
    <row r="35898" ht="22.5" customHeight="1">
      <c r="A35898" s="209" t="s">
        <v>36249</v>
      </c>
      <c r="B35898" s="209" t="s">
        <v>251</v>
      </c>
    </row>
    <row r="35899" ht="22.5" customHeight="1">
      <c r="A35899" s="209" t="s">
        <v>36250</v>
      </c>
      <c r="B35899" s="209" t="s">
        <v>251</v>
      </c>
    </row>
    <row r="35900" ht="22.5" customHeight="1">
      <c r="A35900" s="209" t="s">
        <v>36251</v>
      </c>
      <c r="B35900" s="209" t="s">
        <v>251</v>
      </c>
    </row>
    <row r="35901" ht="22.5" customHeight="1">
      <c r="A35901" s="209" t="s">
        <v>36252</v>
      </c>
      <c r="B35901" s="209" t="s">
        <v>251</v>
      </c>
    </row>
    <row r="35902" ht="22.5" customHeight="1">
      <c r="A35902" s="209" t="s">
        <v>36253</v>
      </c>
      <c r="B35902" s="209" t="s">
        <v>251</v>
      </c>
    </row>
    <row r="35903" ht="22.5" customHeight="1">
      <c r="A35903" s="209" t="s">
        <v>36254</v>
      </c>
      <c r="B35903" s="209" t="s">
        <v>251</v>
      </c>
    </row>
    <row r="35904" ht="22.5" customHeight="1">
      <c r="A35904" s="209" t="s">
        <v>36255</v>
      </c>
      <c r="B35904" s="209" t="s">
        <v>251</v>
      </c>
    </row>
    <row r="35905" ht="22.5" customHeight="1">
      <c r="A35905" s="209" t="s">
        <v>36256</v>
      </c>
      <c r="B35905" s="209" t="s">
        <v>251</v>
      </c>
    </row>
    <row r="35906" ht="22.5" customHeight="1">
      <c r="A35906" s="209" t="s">
        <v>36257</v>
      </c>
      <c r="B35906" s="209" t="s">
        <v>251</v>
      </c>
    </row>
    <row r="35907" ht="22.5" customHeight="1">
      <c r="A35907" s="209" t="s">
        <v>36258</v>
      </c>
      <c r="B35907" s="209" t="s">
        <v>251</v>
      </c>
    </row>
    <row r="35908" ht="22.5" customHeight="1">
      <c r="A35908" s="209" t="s">
        <v>36259</v>
      </c>
      <c r="B35908" s="209" t="s">
        <v>251</v>
      </c>
    </row>
    <row r="35909" ht="22.5" customHeight="1">
      <c r="A35909" s="209" t="s">
        <v>36260</v>
      </c>
      <c r="B35909" s="209" t="s">
        <v>251</v>
      </c>
    </row>
    <row r="35910" ht="22.5" customHeight="1">
      <c r="A35910" s="209" t="s">
        <v>36261</v>
      </c>
      <c r="B35910" s="209" t="s">
        <v>251</v>
      </c>
    </row>
    <row r="35911" ht="22.5" customHeight="1">
      <c r="A35911" s="209" t="s">
        <v>36262</v>
      </c>
      <c r="B35911" s="209" t="s">
        <v>251</v>
      </c>
    </row>
    <row r="35912" ht="22.5" customHeight="1">
      <c r="A35912" s="209" t="s">
        <v>36263</v>
      </c>
      <c r="B35912" s="209" t="s">
        <v>251</v>
      </c>
    </row>
    <row r="35913" ht="22.5" customHeight="1">
      <c r="A35913" s="209" t="s">
        <v>36264</v>
      </c>
      <c r="B35913" s="209" t="s">
        <v>251</v>
      </c>
    </row>
    <row r="35914" ht="22.5" customHeight="1">
      <c r="A35914" s="209" t="s">
        <v>36265</v>
      </c>
      <c r="B35914" s="209" t="s">
        <v>251</v>
      </c>
    </row>
    <row r="35915" ht="22.5" customHeight="1">
      <c r="A35915" s="209" t="s">
        <v>36266</v>
      </c>
      <c r="B35915" s="209" t="s">
        <v>251</v>
      </c>
    </row>
    <row r="35916" ht="22.5" customHeight="1">
      <c r="A35916" s="209" t="s">
        <v>36267</v>
      </c>
      <c r="B35916" s="209" t="s">
        <v>251</v>
      </c>
    </row>
    <row r="35917" ht="22.5" customHeight="1">
      <c r="A35917" s="209" t="s">
        <v>36268</v>
      </c>
      <c r="B35917" s="209" t="s">
        <v>251</v>
      </c>
    </row>
    <row r="35918" ht="22.5" customHeight="1">
      <c r="A35918" s="209" t="s">
        <v>36269</v>
      </c>
      <c r="B35918" s="209" t="s">
        <v>251</v>
      </c>
    </row>
    <row r="35919" ht="22.5" customHeight="1">
      <c r="A35919" s="209" t="s">
        <v>36270</v>
      </c>
      <c r="B35919" s="209" t="s">
        <v>251</v>
      </c>
    </row>
    <row r="35920" ht="22.5" customHeight="1">
      <c r="A35920" s="209" t="s">
        <v>36271</v>
      </c>
      <c r="B35920" s="209" t="s">
        <v>251</v>
      </c>
    </row>
    <row r="35921" ht="22.5" customHeight="1">
      <c r="A35921" s="209" t="s">
        <v>36272</v>
      </c>
      <c r="B35921" s="209" t="s">
        <v>251</v>
      </c>
    </row>
    <row r="35922" ht="22.5" customHeight="1">
      <c r="A35922" s="209" t="s">
        <v>36273</v>
      </c>
      <c r="B35922" s="209" t="s">
        <v>251</v>
      </c>
    </row>
    <row r="35923" ht="22.5" customHeight="1">
      <c r="A35923" s="209" t="s">
        <v>36274</v>
      </c>
      <c r="B35923" s="209" t="s">
        <v>251</v>
      </c>
    </row>
    <row r="35924" ht="22.5" customHeight="1">
      <c r="A35924" s="209" t="s">
        <v>36275</v>
      </c>
      <c r="B35924" s="209" t="s">
        <v>251</v>
      </c>
    </row>
    <row r="35925" ht="22.5" customHeight="1">
      <c r="A35925" s="209" t="s">
        <v>36276</v>
      </c>
      <c r="B35925" s="209" t="s">
        <v>251</v>
      </c>
    </row>
    <row r="35926" ht="22.5" customHeight="1">
      <c r="A35926" s="209" t="s">
        <v>36277</v>
      </c>
      <c r="B35926" s="209" t="s">
        <v>251</v>
      </c>
    </row>
    <row r="35927" ht="22.5" customHeight="1">
      <c r="A35927" s="209" t="s">
        <v>36278</v>
      </c>
      <c r="B35927" s="209" t="s">
        <v>251</v>
      </c>
    </row>
    <row r="35928" ht="22.5" customHeight="1">
      <c r="A35928" s="209" t="s">
        <v>36279</v>
      </c>
      <c r="B35928" s="209" t="s">
        <v>251</v>
      </c>
    </row>
    <row r="35929" ht="22.5" customHeight="1">
      <c r="A35929" s="209" t="s">
        <v>36280</v>
      </c>
      <c r="B35929" s="209" t="s">
        <v>251</v>
      </c>
    </row>
    <row r="35930" ht="22.5" customHeight="1">
      <c r="A35930" s="209" t="s">
        <v>36281</v>
      </c>
      <c r="B35930" s="209" t="s">
        <v>251</v>
      </c>
    </row>
    <row r="35931" ht="22.5" customHeight="1">
      <c r="A35931" s="209" t="s">
        <v>36282</v>
      </c>
      <c r="B35931" s="209" t="s">
        <v>251</v>
      </c>
    </row>
    <row r="35932" ht="22.5" customHeight="1">
      <c r="A35932" s="209" t="s">
        <v>36283</v>
      </c>
      <c r="B35932" s="209" t="s">
        <v>251</v>
      </c>
    </row>
    <row r="35933" ht="22.5" customHeight="1">
      <c r="A35933" s="209" t="s">
        <v>36284</v>
      </c>
      <c r="B35933" s="209" t="s">
        <v>251</v>
      </c>
    </row>
    <row r="35934" ht="22.5" customHeight="1">
      <c r="A35934" s="209" t="s">
        <v>36285</v>
      </c>
      <c r="B35934" s="209" t="s">
        <v>251</v>
      </c>
    </row>
    <row r="35935" ht="22.5" customHeight="1">
      <c r="A35935" s="209" t="s">
        <v>36286</v>
      </c>
      <c r="B35935" s="209" t="s">
        <v>251</v>
      </c>
    </row>
    <row r="35936" ht="22.5" customHeight="1">
      <c r="A35936" s="209" t="s">
        <v>36287</v>
      </c>
      <c r="B35936" s="209" t="s">
        <v>251</v>
      </c>
    </row>
    <row r="35937" ht="22.5" customHeight="1">
      <c r="A35937" s="209" t="s">
        <v>36288</v>
      </c>
      <c r="B35937" s="209" t="s">
        <v>251</v>
      </c>
    </row>
    <row r="35938" ht="22.5" customHeight="1">
      <c r="A35938" s="209" t="s">
        <v>36289</v>
      </c>
      <c r="B35938" s="209" t="s">
        <v>251</v>
      </c>
    </row>
    <row r="35939" ht="22.5" customHeight="1">
      <c r="A35939" s="209" t="s">
        <v>36290</v>
      </c>
      <c r="B35939" s="209" t="s">
        <v>251</v>
      </c>
    </row>
    <row r="35940" ht="22.5" customHeight="1">
      <c r="A35940" s="209" t="s">
        <v>36291</v>
      </c>
      <c r="B35940" s="209" t="s">
        <v>251</v>
      </c>
    </row>
    <row r="35941" ht="22.5" customHeight="1">
      <c r="A35941" s="209" t="s">
        <v>36292</v>
      </c>
      <c r="B35941" s="209" t="s">
        <v>251</v>
      </c>
    </row>
    <row r="35942" ht="22.5" customHeight="1">
      <c r="A35942" s="209" t="s">
        <v>36293</v>
      </c>
      <c r="B35942" s="209" t="s">
        <v>251</v>
      </c>
    </row>
    <row r="35943" ht="22.5" customHeight="1">
      <c r="A35943" s="209" t="s">
        <v>36294</v>
      </c>
      <c r="B35943" s="209" t="s">
        <v>251</v>
      </c>
    </row>
    <row r="35944" ht="22.5" customHeight="1">
      <c r="A35944" s="209" t="s">
        <v>36295</v>
      </c>
      <c r="B35944" s="209" t="s">
        <v>251</v>
      </c>
    </row>
    <row r="35945" ht="22.5" customHeight="1">
      <c r="A35945" s="209" t="s">
        <v>36296</v>
      </c>
      <c r="B35945" s="209" t="s">
        <v>251</v>
      </c>
    </row>
    <row r="35946" ht="22.5" customHeight="1">
      <c r="A35946" s="209" t="s">
        <v>36297</v>
      </c>
      <c r="B35946" s="209" t="s">
        <v>251</v>
      </c>
    </row>
    <row r="35947" ht="22.5" customHeight="1">
      <c r="A35947" s="209" t="s">
        <v>36298</v>
      </c>
      <c r="B35947" s="209" t="s">
        <v>251</v>
      </c>
    </row>
    <row r="35948" ht="22.5" customHeight="1">
      <c r="A35948" s="209" t="s">
        <v>36299</v>
      </c>
      <c r="B35948" s="209" t="s">
        <v>251</v>
      </c>
    </row>
    <row r="35949" ht="22.5" customHeight="1">
      <c r="A35949" s="209" t="s">
        <v>36300</v>
      </c>
      <c r="B35949" s="209" t="s">
        <v>251</v>
      </c>
    </row>
    <row r="35950" ht="22.5" customHeight="1">
      <c r="A35950" s="209" t="s">
        <v>36301</v>
      </c>
      <c r="B35950" s="209" t="s">
        <v>251</v>
      </c>
    </row>
    <row r="35951" ht="22.5" customHeight="1">
      <c r="A35951" s="209" t="s">
        <v>36302</v>
      </c>
      <c r="B35951" s="209" t="s">
        <v>251</v>
      </c>
    </row>
    <row r="35952" ht="22.5" customHeight="1">
      <c r="A35952" s="209" t="s">
        <v>36303</v>
      </c>
      <c r="B35952" s="209" t="s">
        <v>251</v>
      </c>
    </row>
    <row r="35953" ht="22.5" customHeight="1">
      <c r="A35953" s="209" t="s">
        <v>36304</v>
      </c>
      <c r="B35953" s="209" t="s">
        <v>251</v>
      </c>
    </row>
    <row r="35954" ht="22.5" customHeight="1">
      <c r="A35954" s="209" t="s">
        <v>36305</v>
      </c>
      <c r="B35954" s="209" t="s">
        <v>251</v>
      </c>
    </row>
    <row r="35955" ht="22.5" customHeight="1">
      <c r="A35955" s="209" t="s">
        <v>36306</v>
      </c>
      <c r="B35955" s="209" t="s">
        <v>251</v>
      </c>
    </row>
    <row r="35956" ht="22.5" customHeight="1">
      <c r="A35956" s="209" t="s">
        <v>36307</v>
      </c>
      <c r="B35956" s="209" t="s">
        <v>251</v>
      </c>
    </row>
    <row r="35957" ht="22.5" customHeight="1">
      <c r="A35957" s="209" t="s">
        <v>36308</v>
      </c>
      <c r="B35957" s="209" t="s">
        <v>251</v>
      </c>
    </row>
    <row r="35958" ht="22.5" customHeight="1">
      <c r="A35958" s="209" t="s">
        <v>36309</v>
      </c>
      <c r="B35958" s="209" t="s">
        <v>251</v>
      </c>
    </row>
    <row r="35959" ht="22.5" customHeight="1">
      <c r="A35959" s="209" t="s">
        <v>36310</v>
      </c>
      <c r="B35959" s="209" t="s">
        <v>251</v>
      </c>
    </row>
    <row r="35960" ht="22.5" customHeight="1">
      <c r="A35960" s="209" t="s">
        <v>36311</v>
      </c>
      <c r="B35960" s="209" t="s">
        <v>251</v>
      </c>
    </row>
    <row r="35961" ht="22.5" customHeight="1">
      <c r="A35961" s="209" t="s">
        <v>36312</v>
      </c>
      <c r="B35961" s="209" t="s">
        <v>251</v>
      </c>
    </row>
    <row r="35962" ht="22.5" customHeight="1">
      <c r="A35962" s="209" t="s">
        <v>36313</v>
      </c>
      <c r="B35962" s="209" t="s">
        <v>251</v>
      </c>
    </row>
    <row r="35963" ht="22.5" customHeight="1">
      <c r="A35963" s="209" t="s">
        <v>36314</v>
      </c>
      <c r="B35963" s="209" t="s">
        <v>251</v>
      </c>
    </row>
    <row r="35964" ht="22.5" customHeight="1">
      <c r="A35964" s="209" t="s">
        <v>36315</v>
      </c>
      <c r="B35964" s="209" t="s">
        <v>251</v>
      </c>
    </row>
    <row r="35965" ht="22.5" customHeight="1">
      <c r="A35965" s="209" t="s">
        <v>36316</v>
      </c>
      <c r="B35965" s="209" t="s">
        <v>251</v>
      </c>
    </row>
    <row r="35966" ht="22.5" customHeight="1">
      <c r="A35966" s="209" t="s">
        <v>36317</v>
      </c>
      <c r="B35966" s="209" t="s">
        <v>251</v>
      </c>
    </row>
    <row r="35967" ht="22.5" customHeight="1">
      <c r="A35967" s="209" t="s">
        <v>36318</v>
      </c>
      <c r="B35967" s="209" t="s">
        <v>251</v>
      </c>
    </row>
    <row r="35968" ht="22.5" customHeight="1">
      <c r="A35968" s="209" t="s">
        <v>36319</v>
      </c>
      <c r="B35968" s="209" t="s">
        <v>251</v>
      </c>
    </row>
    <row r="35969" ht="22.5" customHeight="1">
      <c r="A35969" s="209" t="s">
        <v>36320</v>
      </c>
      <c r="B35969" s="209" t="s">
        <v>251</v>
      </c>
    </row>
    <row r="35970" ht="22.5" customHeight="1">
      <c r="A35970" s="209" t="s">
        <v>36321</v>
      </c>
      <c r="B35970" s="209" t="s">
        <v>251</v>
      </c>
    </row>
    <row r="35971" ht="22.5" customHeight="1">
      <c r="A35971" s="209" t="s">
        <v>36322</v>
      </c>
      <c r="B35971" s="209" t="s">
        <v>251</v>
      </c>
    </row>
    <row r="35972" ht="22.5" customHeight="1">
      <c r="A35972" s="209" t="s">
        <v>36323</v>
      </c>
      <c r="B35972" s="209" t="s">
        <v>251</v>
      </c>
    </row>
    <row r="35973" ht="22.5" customHeight="1">
      <c r="A35973" s="209" t="s">
        <v>36324</v>
      </c>
      <c r="B35973" s="209" t="s">
        <v>251</v>
      </c>
    </row>
    <row r="35974" ht="22.5" customHeight="1">
      <c r="A35974" s="209" t="s">
        <v>36325</v>
      </c>
      <c r="B35974" s="209" t="s">
        <v>251</v>
      </c>
    </row>
    <row r="35975" ht="22.5" customHeight="1">
      <c r="A35975" s="209" t="s">
        <v>36326</v>
      </c>
      <c r="B35975" s="209" t="s">
        <v>251</v>
      </c>
    </row>
    <row r="35976" ht="22.5" customHeight="1">
      <c r="A35976" s="209" t="s">
        <v>36327</v>
      </c>
      <c r="B35976" s="209" t="s">
        <v>251</v>
      </c>
    </row>
    <row r="35977" ht="22.5" customHeight="1">
      <c r="A35977" s="209" t="s">
        <v>36328</v>
      </c>
      <c r="B35977" s="209" t="s">
        <v>251</v>
      </c>
    </row>
    <row r="35978" ht="22.5" customHeight="1">
      <c r="A35978" s="209" t="s">
        <v>36329</v>
      </c>
      <c r="B35978" s="209" t="s">
        <v>251</v>
      </c>
    </row>
    <row r="35979" ht="22.5" customHeight="1">
      <c r="A35979" s="209" t="s">
        <v>36330</v>
      </c>
      <c r="B35979" s="209" t="s">
        <v>251</v>
      </c>
    </row>
    <row r="35980" ht="22.5" customHeight="1">
      <c r="A35980" s="209" t="s">
        <v>36331</v>
      </c>
      <c r="B35980" s="209" t="s">
        <v>251</v>
      </c>
    </row>
    <row r="35981" ht="22.5" customHeight="1">
      <c r="A35981" s="209" t="s">
        <v>36332</v>
      </c>
      <c r="B35981" s="209" t="s">
        <v>251</v>
      </c>
    </row>
    <row r="35982" ht="22.5" customHeight="1">
      <c r="A35982" s="209" t="s">
        <v>36333</v>
      </c>
      <c r="B35982" s="209" t="s">
        <v>251</v>
      </c>
    </row>
    <row r="35983" ht="22.5" customHeight="1">
      <c r="A35983" s="209" t="s">
        <v>36334</v>
      </c>
      <c r="B35983" s="209" t="s">
        <v>251</v>
      </c>
    </row>
    <row r="35984" ht="22.5" customHeight="1">
      <c r="A35984" s="209" t="s">
        <v>36335</v>
      </c>
      <c r="B35984" s="209" t="s">
        <v>251</v>
      </c>
    </row>
    <row r="35985" ht="22.5" customHeight="1">
      <c r="A35985" s="209" t="s">
        <v>36336</v>
      </c>
      <c r="B35985" s="209" t="s">
        <v>251</v>
      </c>
    </row>
    <row r="35986" ht="22.5" customHeight="1">
      <c r="A35986" s="209" t="s">
        <v>36337</v>
      </c>
      <c r="B35986" s="209" t="s">
        <v>251</v>
      </c>
    </row>
    <row r="35987" ht="22.5" customHeight="1">
      <c r="A35987" s="209" t="s">
        <v>36338</v>
      </c>
      <c r="B35987" s="209" t="s">
        <v>251</v>
      </c>
    </row>
    <row r="35988" ht="22.5" customHeight="1">
      <c r="A35988" s="209" t="s">
        <v>36339</v>
      </c>
      <c r="B35988" s="209" t="s">
        <v>251</v>
      </c>
    </row>
    <row r="35989" ht="22.5" customHeight="1">
      <c r="A35989" s="209" t="s">
        <v>36340</v>
      </c>
      <c r="B35989" s="209" t="s">
        <v>251</v>
      </c>
    </row>
    <row r="35990" ht="22.5" customHeight="1">
      <c r="A35990" s="209" t="s">
        <v>36341</v>
      </c>
      <c r="B35990" s="209" t="s">
        <v>251</v>
      </c>
    </row>
    <row r="35991" ht="22.5" customHeight="1">
      <c r="A35991" s="209" t="s">
        <v>36342</v>
      </c>
      <c r="B35991" s="209" t="s">
        <v>251</v>
      </c>
    </row>
    <row r="35992" ht="22.5" customHeight="1">
      <c r="A35992" s="209" t="s">
        <v>36343</v>
      </c>
      <c r="B35992" s="209" t="s">
        <v>251</v>
      </c>
    </row>
    <row r="35993" ht="22.5" customHeight="1">
      <c r="A35993" s="209" t="s">
        <v>36344</v>
      </c>
      <c r="B35993" s="209" t="s">
        <v>251</v>
      </c>
    </row>
    <row r="35994" ht="22.5" customHeight="1">
      <c r="A35994" s="209" t="s">
        <v>36345</v>
      </c>
      <c r="B35994" s="209" t="s">
        <v>251</v>
      </c>
    </row>
    <row r="35995" ht="22.5" customHeight="1">
      <c r="A35995" s="209" t="s">
        <v>36346</v>
      </c>
      <c r="B35995" s="209" t="s">
        <v>251</v>
      </c>
    </row>
    <row r="35996" ht="22.5" customHeight="1">
      <c r="A35996" s="209" t="s">
        <v>36347</v>
      </c>
      <c r="B35996" s="209" t="s">
        <v>251</v>
      </c>
    </row>
    <row r="35997" ht="22.5" customHeight="1">
      <c r="A35997" s="209" t="s">
        <v>36348</v>
      </c>
      <c r="B35997" s="209" t="s">
        <v>251</v>
      </c>
    </row>
    <row r="35998" ht="22.5" customHeight="1">
      <c r="A35998" s="209" t="s">
        <v>36349</v>
      </c>
      <c r="B35998" s="209" t="s">
        <v>251</v>
      </c>
    </row>
    <row r="35999" ht="22.5" customHeight="1">
      <c r="A35999" s="209" t="s">
        <v>36350</v>
      </c>
      <c r="B35999" s="209" t="s">
        <v>251</v>
      </c>
    </row>
    <row r="36000" ht="22.5" customHeight="1">
      <c r="A36000" s="209" t="s">
        <v>36351</v>
      </c>
      <c r="B36000" s="209" t="s">
        <v>251</v>
      </c>
    </row>
    <row r="36001" ht="22.5" customHeight="1">
      <c r="A36001" s="209" t="s">
        <v>36352</v>
      </c>
      <c r="B36001" s="209" t="s">
        <v>251</v>
      </c>
    </row>
    <row r="36002" ht="22.5" customHeight="1">
      <c r="A36002" s="209" t="s">
        <v>36353</v>
      </c>
      <c r="B36002" s="209" t="s">
        <v>251</v>
      </c>
    </row>
    <row r="36003" ht="22.5" customHeight="1">
      <c r="A36003" s="209" t="s">
        <v>36354</v>
      </c>
      <c r="B36003" s="209" t="s">
        <v>251</v>
      </c>
    </row>
    <row r="36004" ht="22.5" customHeight="1">
      <c r="A36004" s="209" t="s">
        <v>36355</v>
      </c>
      <c r="B36004" s="209" t="s">
        <v>251</v>
      </c>
    </row>
    <row r="36005" ht="22.5" customHeight="1">
      <c r="A36005" s="209" t="s">
        <v>36356</v>
      </c>
      <c r="B36005" s="209" t="s">
        <v>251</v>
      </c>
    </row>
    <row r="36006" ht="22.5" customHeight="1">
      <c r="A36006" s="209" t="s">
        <v>36357</v>
      </c>
      <c r="B36006" s="209" t="s">
        <v>251</v>
      </c>
    </row>
    <row r="36007" ht="22.5" customHeight="1">
      <c r="A36007" s="209" t="s">
        <v>36358</v>
      </c>
      <c r="B36007" s="209" t="s">
        <v>251</v>
      </c>
    </row>
    <row r="36008" ht="22.5" customHeight="1">
      <c r="A36008" s="209" t="s">
        <v>36359</v>
      </c>
      <c r="B36008" s="209" t="s">
        <v>251</v>
      </c>
    </row>
    <row r="36009" ht="22.5" customHeight="1">
      <c r="A36009" s="209" t="s">
        <v>36360</v>
      </c>
      <c r="B36009" s="209" t="s">
        <v>251</v>
      </c>
    </row>
    <row r="36010" ht="22.5" customHeight="1">
      <c r="A36010" s="209" t="s">
        <v>36361</v>
      </c>
      <c r="B36010" s="209" t="s">
        <v>251</v>
      </c>
    </row>
    <row r="36011" ht="22.5" customHeight="1">
      <c r="A36011" s="209" t="s">
        <v>36362</v>
      </c>
      <c r="B36011" s="209" t="s">
        <v>251</v>
      </c>
    </row>
    <row r="36012" ht="22.5" customHeight="1">
      <c r="A36012" s="209" t="s">
        <v>36363</v>
      </c>
      <c r="B36012" s="209" t="s">
        <v>251</v>
      </c>
    </row>
    <row r="36013" ht="22.5" customHeight="1">
      <c r="A36013" s="209" t="s">
        <v>36364</v>
      </c>
      <c r="B36013" s="209" t="s">
        <v>251</v>
      </c>
    </row>
    <row r="36014" ht="22.5" customHeight="1">
      <c r="A36014" s="209" t="s">
        <v>36365</v>
      </c>
      <c r="B36014" s="209" t="s">
        <v>251</v>
      </c>
    </row>
    <row r="36015" ht="22.5" customHeight="1">
      <c r="A36015" s="209" t="s">
        <v>36366</v>
      </c>
      <c r="B36015" s="209" t="s">
        <v>251</v>
      </c>
    </row>
    <row r="36016" ht="22.5" customHeight="1">
      <c r="A36016" s="209" t="s">
        <v>36367</v>
      </c>
      <c r="B36016" s="209" t="s">
        <v>251</v>
      </c>
    </row>
    <row r="36017" ht="22.5" customHeight="1">
      <c r="A36017" s="209" t="s">
        <v>36368</v>
      </c>
      <c r="B36017" s="209" t="s">
        <v>251</v>
      </c>
    </row>
    <row r="36018" ht="22.5" customHeight="1">
      <c r="A36018" s="209" t="s">
        <v>36369</v>
      </c>
      <c r="B36018" s="209" t="s">
        <v>251</v>
      </c>
    </row>
    <row r="36019" ht="22.5" customHeight="1">
      <c r="A36019" s="209" t="s">
        <v>36370</v>
      </c>
      <c r="B36019" s="209" t="s">
        <v>251</v>
      </c>
    </row>
    <row r="36020" ht="22.5" customHeight="1">
      <c r="A36020" s="209" t="s">
        <v>36371</v>
      </c>
      <c r="B36020" s="209" t="s">
        <v>251</v>
      </c>
    </row>
    <row r="36021" ht="22.5" customHeight="1">
      <c r="A36021" s="209" t="s">
        <v>36372</v>
      </c>
      <c r="B36021" s="209" t="s">
        <v>251</v>
      </c>
    </row>
    <row r="36022" ht="22.5" customHeight="1">
      <c r="A36022" s="209" t="s">
        <v>36373</v>
      </c>
      <c r="B36022" s="209" t="s">
        <v>251</v>
      </c>
    </row>
    <row r="36023" ht="22.5" customHeight="1">
      <c r="A36023" s="209" t="s">
        <v>36374</v>
      </c>
      <c r="B36023" s="209" t="s">
        <v>251</v>
      </c>
    </row>
    <row r="36024" ht="22.5" customHeight="1">
      <c r="A36024" s="209" t="s">
        <v>36375</v>
      </c>
      <c r="B36024" s="209" t="s">
        <v>251</v>
      </c>
    </row>
    <row r="36025" ht="22.5" customHeight="1">
      <c r="A36025" s="209" t="s">
        <v>36376</v>
      </c>
      <c r="B36025" s="209" t="s">
        <v>251</v>
      </c>
    </row>
    <row r="36026" ht="22.5" customHeight="1">
      <c r="A36026" s="209" t="s">
        <v>36377</v>
      </c>
      <c r="B36026" s="209" t="s">
        <v>251</v>
      </c>
    </row>
    <row r="36027" ht="22.5" customHeight="1">
      <c r="A36027" s="209" t="s">
        <v>36378</v>
      </c>
      <c r="B36027" s="209" t="s">
        <v>251</v>
      </c>
    </row>
    <row r="36028" ht="22.5" customHeight="1">
      <c r="A36028" s="209" t="s">
        <v>36379</v>
      </c>
      <c r="B36028" s="209" t="s">
        <v>251</v>
      </c>
    </row>
    <row r="36029" ht="22.5" customHeight="1">
      <c r="A36029" s="209" t="s">
        <v>36380</v>
      </c>
      <c r="B36029" s="209" t="s">
        <v>251</v>
      </c>
    </row>
    <row r="36030" ht="22.5" customHeight="1">
      <c r="A36030" s="209" t="s">
        <v>36381</v>
      </c>
      <c r="B36030" s="209" t="s">
        <v>251</v>
      </c>
    </row>
    <row r="36031" ht="22.5" customHeight="1">
      <c r="A36031" s="209" t="s">
        <v>36382</v>
      </c>
      <c r="B36031" s="209" t="s">
        <v>251</v>
      </c>
    </row>
    <row r="36032" ht="22.5" customHeight="1">
      <c r="A36032" s="209" t="s">
        <v>36383</v>
      </c>
      <c r="B36032" s="209" t="s">
        <v>251</v>
      </c>
    </row>
    <row r="36033" ht="22.5" customHeight="1">
      <c r="A36033" s="209" t="s">
        <v>36384</v>
      </c>
      <c r="B36033" s="209" t="s">
        <v>251</v>
      </c>
    </row>
    <row r="36034" ht="22.5" customHeight="1">
      <c r="A36034" s="209" t="s">
        <v>36385</v>
      </c>
      <c r="B36034" s="209" t="s">
        <v>251</v>
      </c>
    </row>
    <row r="36035" ht="22.5" customHeight="1">
      <c r="A36035" s="209" t="s">
        <v>36386</v>
      </c>
      <c r="B36035" s="209" t="s">
        <v>251</v>
      </c>
    </row>
    <row r="36036" ht="22.5" customHeight="1">
      <c r="A36036" s="209" t="s">
        <v>36387</v>
      </c>
      <c r="B36036" s="209" t="s">
        <v>251</v>
      </c>
    </row>
    <row r="36037" ht="22.5" customHeight="1">
      <c r="A36037" s="209" t="s">
        <v>36388</v>
      </c>
      <c r="B36037" s="209" t="s">
        <v>251</v>
      </c>
    </row>
    <row r="36038" ht="22.5" customHeight="1">
      <c r="A36038" s="209" t="s">
        <v>36389</v>
      </c>
      <c r="B36038" s="209" t="s">
        <v>251</v>
      </c>
    </row>
    <row r="36039" ht="22.5" customHeight="1">
      <c r="A36039" s="209" t="s">
        <v>36390</v>
      </c>
      <c r="B36039" s="209" t="s">
        <v>251</v>
      </c>
    </row>
    <row r="36040" ht="22.5" customHeight="1">
      <c r="A36040" s="209" t="s">
        <v>36391</v>
      </c>
      <c r="B36040" s="209" t="s">
        <v>251</v>
      </c>
    </row>
    <row r="36041" ht="22.5" customHeight="1">
      <c r="A36041" s="209" t="s">
        <v>36392</v>
      </c>
      <c r="B36041" s="209" t="s">
        <v>251</v>
      </c>
    </row>
    <row r="36042" ht="22.5" customHeight="1">
      <c r="A36042" s="209" t="s">
        <v>36393</v>
      </c>
      <c r="B36042" s="209" t="s">
        <v>251</v>
      </c>
    </row>
    <row r="36043" ht="22.5" customHeight="1">
      <c r="A36043" s="209" t="s">
        <v>36394</v>
      </c>
      <c r="B36043" s="209" t="s">
        <v>251</v>
      </c>
    </row>
    <row r="36044" ht="22.5" customHeight="1">
      <c r="A36044" s="209" t="s">
        <v>36395</v>
      </c>
      <c r="B36044" s="209" t="s">
        <v>251</v>
      </c>
    </row>
    <row r="36045" ht="22.5" customHeight="1">
      <c r="A36045" s="209" t="s">
        <v>36396</v>
      </c>
      <c r="B36045" s="209" t="s">
        <v>251</v>
      </c>
    </row>
    <row r="36046" ht="22.5" customHeight="1">
      <c r="A36046" s="209" t="s">
        <v>36397</v>
      </c>
      <c r="B36046" s="209" t="s">
        <v>251</v>
      </c>
    </row>
    <row r="36047" ht="22.5" customHeight="1">
      <c r="A36047" s="209" t="s">
        <v>36398</v>
      </c>
      <c r="B36047" s="209" t="s">
        <v>251</v>
      </c>
    </row>
    <row r="36048" ht="22.5" customHeight="1">
      <c r="A36048" s="209" t="s">
        <v>36399</v>
      </c>
      <c r="B36048" s="209" t="s">
        <v>251</v>
      </c>
    </row>
    <row r="36049" ht="22.5" customHeight="1">
      <c r="A36049" s="209" t="s">
        <v>36400</v>
      </c>
      <c r="B36049" s="209" t="s">
        <v>251</v>
      </c>
    </row>
    <row r="36050" ht="22.5" customHeight="1">
      <c r="A36050" s="209" t="s">
        <v>36401</v>
      </c>
      <c r="B36050" s="209" t="s">
        <v>251</v>
      </c>
    </row>
    <row r="36051" ht="22.5" customHeight="1">
      <c r="A36051" s="209" t="s">
        <v>36402</v>
      </c>
      <c r="B36051" s="209" t="s">
        <v>251</v>
      </c>
    </row>
    <row r="36052" ht="22.5" customHeight="1">
      <c r="A36052" s="209" t="s">
        <v>36403</v>
      </c>
      <c r="B36052" s="209" t="s">
        <v>251</v>
      </c>
    </row>
    <row r="36053" ht="22.5" customHeight="1">
      <c r="A36053" s="209" t="s">
        <v>36404</v>
      </c>
      <c r="B36053" s="209" t="s">
        <v>251</v>
      </c>
    </row>
    <row r="36054" ht="22.5" customHeight="1">
      <c r="A36054" s="209" t="s">
        <v>36405</v>
      </c>
      <c r="B36054" s="209" t="s">
        <v>251</v>
      </c>
    </row>
    <row r="36055" ht="22.5" customHeight="1">
      <c r="A36055" s="209" t="s">
        <v>36406</v>
      </c>
      <c r="B36055" s="209" t="s">
        <v>251</v>
      </c>
    </row>
    <row r="36056" ht="22.5" customHeight="1">
      <c r="A36056" s="209" t="s">
        <v>36407</v>
      </c>
      <c r="B36056" s="209" t="s">
        <v>251</v>
      </c>
    </row>
    <row r="36057" ht="22.5" customHeight="1">
      <c r="A36057" s="209" t="s">
        <v>36408</v>
      </c>
      <c r="B36057" s="209" t="s">
        <v>251</v>
      </c>
    </row>
    <row r="36058" ht="22.5" customHeight="1">
      <c r="A36058" s="209" t="s">
        <v>36409</v>
      </c>
      <c r="B36058" s="209" t="s">
        <v>251</v>
      </c>
    </row>
    <row r="36059" ht="22.5" customHeight="1">
      <c r="A36059" s="209" t="s">
        <v>36410</v>
      </c>
      <c r="B36059" s="209" t="s">
        <v>251</v>
      </c>
    </row>
    <row r="36060" ht="22.5" customHeight="1">
      <c r="A36060" s="209" t="s">
        <v>36411</v>
      </c>
      <c r="B36060" s="209" t="s">
        <v>251</v>
      </c>
    </row>
    <row r="36061" ht="22.5" customHeight="1">
      <c r="A36061" s="209" t="s">
        <v>36412</v>
      </c>
      <c r="B36061" s="209" t="s">
        <v>251</v>
      </c>
    </row>
    <row r="36062" ht="22.5" customHeight="1">
      <c r="A36062" s="209" t="s">
        <v>36413</v>
      </c>
      <c r="B36062" s="209" t="s">
        <v>251</v>
      </c>
    </row>
    <row r="36063" ht="22.5" customHeight="1">
      <c r="A36063" s="209" t="s">
        <v>36414</v>
      </c>
      <c r="B36063" s="209" t="s">
        <v>251</v>
      </c>
    </row>
    <row r="36064" ht="22.5" customHeight="1">
      <c r="A36064" s="209" t="s">
        <v>36415</v>
      </c>
      <c r="B36064" s="209" t="s">
        <v>251</v>
      </c>
    </row>
    <row r="36065" ht="22.5" customHeight="1">
      <c r="A36065" s="209" t="s">
        <v>36416</v>
      </c>
      <c r="B36065" s="209" t="s">
        <v>251</v>
      </c>
    </row>
    <row r="36066" ht="22.5" customHeight="1">
      <c r="A36066" s="209" t="s">
        <v>36417</v>
      </c>
      <c r="B36066" s="209" t="s">
        <v>251</v>
      </c>
    </row>
    <row r="36067" ht="22.5" customHeight="1">
      <c r="A36067" s="209" t="s">
        <v>36418</v>
      </c>
      <c r="B36067" s="209" t="s">
        <v>251</v>
      </c>
    </row>
    <row r="36068" ht="22.5" customHeight="1">
      <c r="A36068" s="209" t="s">
        <v>36419</v>
      </c>
      <c r="B36068" s="209" t="s">
        <v>251</v>
      </c>
    </row>
    <row r="36069" ht="22.5" customHeight="1">
      <c r="A36069" s="209" t="s">
        <v>36420</v>
      </c>
      <c r="B36069" s="209" t="s">
        <v>251</v>
      </c>
    </row>
    <row r="36070" ht="22.5" customHeight="1">
      <c r="A36070" s="209" t="s">
        <v>36421</v>
      </c>
      <c r="B36070" s="209" t="s">
        <v>251</v>
      </c>
    </row>
    <row r="36071" ht="22.5" customHeight="1">
      <c r="A36071" s="209" t="s">
        <v>36422</v>
      </c>
      <c r="B36071" s="209" t="s">
        <v>251</v>
      </c>
    </row>
    <row r="36072" ht="22.5" customHeight="1">
      <c r="A36072" s="209" t="s">
        <v>36423</v>
      </c>
      <c r="B36072" s="209" t="s">
        <v>251</v>
      </c>
    </row>
    <row r="36073" ht="22.5" customHeight="1">
      <c r="A36073" s="209" t="s">
        <v>36424</v>
      </c>
      <c r="B36073" s="209" t="s">
        <v>251</v>
      </c>
    </row>
    <row r="36074" ht="22.5" customHeight="1">
      <c r="A36074" s="209" t="s">
        <v>36425</v>
      </c>
      <c r="B36074" s="209" t="s">
        <v>251</v>
      </c>
    </row>
    <row r="36075" ht="22.5" customHeight="1">
      <c r="A36075" s="209" t="s">
        <v>36426</v>
      </c>
      <c r="B36075" s="209" t="s">
        <v>251</v>
      </c>
    </row>
    <row r="36076" ht="22.5" customHeight="1">
      <c r="A36076" s="209" t="s">
        <v>36427</v>
      </c>
      <c r="B36076" s="209" t="s">
        <v>251</v>
      </c>
    </row>
    <row r="36077" ht="22.5" customHeight="1">
      <c r="A36077" s="209" t="s">
        <v>36428</v>
      </c>
      <c r="B36077" s="209" t="s">
        <v>251</v>
      </c>
    </row>
    <row r="36078" ht="22.5" customHeight="1">
      <c r="A36078" s="209" t="s">
        <v>36429</v>
      </c>
      <c r="B36078" s="209" t="s">
        <v>251</v>
      </c>
    </row>
    <row r="36079" ht="22.5" customHeight="1">
      <c r="A36079" s="209" t="s">
        <v>36430</v>
      </c>
      <c r="B36079" s="209" t="s">
        <v>251</v>
      </c>
    </row>
    <row r="36080" ht="22.5" customHeight="1">
      <c r="A36080" s="209" t="s">
        <v>36431</v>
      </c>
      <c r="B36080" s="209" t="s">
        <v>251</v>
      </c>
    </row>
    <row r="36081" ht="22.5" customHeight="1">
      <c r="A36081" s="209" t="s">
        <v>36432</v>
      </c>
      <c r="B36081" s="209" t="s">
        <v>251</v>
      </c>
    </row>
    <row r="36082" ht="22.5" customHeight="1">
      <c r="A36082" s="209" t="s">
        <v>36433</v>
      </c>
      <c r="B36082" s="209" t="s">
        <v>251</v>
      </c>
    </row>
    <row r="36083" ht="22.5" customHeight="1">
      <c r="A36083" s="209" t="s">
        <v>36434</v>
      </c>
      <c r="B36083" s="209" t="s">
        <v>251</v>
      </c>
    </row>
    <row r="36084" ht="22.5" customHeight="1">
      <c r="A36084" s="209" t="s">
        <v>36435</v>
      </c>
      <c r="B36084" s="209" t="s">
        <v>251</v>
      </c>
    </row>
    <row r="36085" ht="22.5" customHeight="1">
      <c r="A36085" s="209" t="s">
        <v>36436</v>
      </c>
      <c r="B36085" s="209" t="s">
        <v>251</v>
      </c>
    </row>
    <row r="36086" ht="22.5" customHeight="1">
      <c r="A36086" s="209" t="s">
        <v>36437</v>
      </c>
      <c r="B36086" s="209" t="s">
        <v>251</v>
      </c>
    </row>
    <row r="36087" ht="22.5" customHeight="1">
      <c r="A36087" s="209" t="s">
        <v>36438</v>
      </c>
      <c r="B36087" s="209" t="s">
        <v>251</v>
      </c>
    </row>
    <row r="36088" ht="22.5" customHeight="1">
      <c r="A36088" s="209" t="s">
        <v>36439</v>
      </c>
      <c r="B36088" s="209" t="s">
        <v>251</v>
      </c>
    </row>
    <row r="36089" ht="22.5" customHeight="1">
      <c r="A36089" s="209" t="s">
        <v>36440</v>
      </c>
      <c r="B36089" s="209" t="s">
        <v>251</v>
      </c>
    </row>
    <row r="36090" ht="22.5" customHeight="1">
      <c r="A36090" s="209" t="s">
        <v>36441</v>
      </c>
      <c r="B36090" s="209" t="s">
        <v>251</v>
      </c>
    </row>
    <row r="36091" ht="22.5" customHeight="1">
      <c r="A36091" s="209" t="s">
        <v>36442</v>
      </c>
      <c r="B36091" s="209" t="s">
        <v>251</v>
      </c>
    </row>
    <row r="36092" ht="22.5" customHeight="1">
      <c r="A36092" s="209" t="s">
        <v>36443</v>
      </c>
      <c r="B36092" s="209" t="s">
        <v>251</v>
      </c>
    </row>
    <row r="36093" ht="22.5" customHeight="1">
      <c r="A36093" s="209" t="s">
        <v>36444</v>
      </c>
      <c r="B36093" s="209" t="s">
        <v>251</v>
      </c>
    </row>
    <row r="36094" ht="22.5" customHeight="1">
      <c r="A36094" s="209" t="s">
        <v>36445</v>
      </c>
      <c r="B36094" s="209" t="s">
        <v>251</v>
      </c>
    </row>
    <row r="36095" ht="22.5" customHeight="1">
      <c r="A36095" s="209" t="s">
        <v>36446</v>
      </c>
      <c r="B36095" s="209" t="s">
        <v>251</v>
      </c>
    </row>
    <row r="36096" ht="22.5" customHeight="1">
      <c r="A36096" s="209" t="s">
        <v>36447</v>
      </c>
      <c r="B36096" s="209" t="s">
        <v>251</v>
      </c>
    </row>
    <row r="36097" ht="22.5" customHeight="1">
      <c r="A36097" s="209" t="s">
        <v>36448</v>
      </c>
      <c r="B36097" s="209" t="s">
        <v>251</v>
      </c>
    </row>
    <row r="36098" ht="22.5" customHeight="1">
      <c r="A36098" s="209" t="s">
        <v>36449</v>
      </c>
      <c r="B36098" s="209" t="s">
        <v>251</v>
      </c>
    </row>
    <row r="36099" ht="22.5" customHeight="1">
      <c r="A36099" s="209" t="s">
        <v>36450</v>
      </c>
      <c r="B36099" s="209" t="s">
        <v>251</v>
      </c>
    </row>
    <row r="36100" ht="22.5" customHeight="1">
      <c r="A36100" s="209" t="s">
        <v>36451</v>
      </c>
      <c r="B36100" s="209" t="s">
        <v>251</v>
      </c>
    </row>
    <row r="36101" ht="22.5" customHeight="1">
      <c r="A36101" s="209" t="s">
        <v>36452</v>
      </c>
      <c r="B36101" s="209" t="s">
        <v>251</v>
      </c>
    </row>
    <row r="36102" ht="22.5" customHeight="1">
      <c r="A36102" s="209" t="s">
        <v>36453</v>
      </c>
      <c r="B36102" s="209" t="s">
        <v>251</v>
      </c>
    </row>
    <row r="36103" ht="22.5" customHeight="1">
      <c r="A36103" s="209" t="s">
        <v>36454</v>
      </c>
      <c r="B36103" s="209" t="s">
        <v>251</v>
      </c>
    </row>
    <row r="36104" ht="22.5" customHeight="1">
      <c r="A36104" s="209" t="s">
        <v>36455</v>
      </c>
      <c r="B36104" s="209" t="s">
        <v>251</v>
      </c>
    </row>
    <row r="36105" ht="22.5" customHeight="1">
      <c r="A36105" s="209" t="s">
        <v>36456</v>
      </c>
      <c r="B36105" s="209" t="s">
        <v>251</v>
      </c>
    </row>
    <row r="36106" ht="22.5" customHeight="1">
      <c r="A36106" s="209" t="s">
        <v>36457</v>
      </c>
      <c r="B36106" s="209" t="s">
        <v>251</v>
      </c>
    </row>
    <row r="36107" ht="22.5" customHeight="1">
      <c r="A36107" s="209" t="s">
        <v>36458</v>
      </c>
      <c r="B36107" s="209" t="s">
        <v>251</v>
      </c>
    </row>
    <row r="36108" ht="22.5" customHeight="1">
      <c r="A36108" s="209" t="s">
        <v>36459</v>
      </c>
      <c r="B36108" s="209" t="s">
        <v>251</v>
      </c>
    </row>
    <row r="36109" ht="22.5" customHeight="1">
      <c r="A36109" s="209" t="s">
        <v>36460</v>
      </c>
      <c r="B36109" s="209" t="s">
        <v>251</v>
      </c>
    </row>
    <row r="36110" ht="22.5" customHeight="1">
      <c r="A36110" s="209" t="s">
        <v>36461</v>
      </c>
      <c r="B36110" s="209" t="s">
        <v>251</v>
      </c>
    </row>
    <row r="36111" ht="22.5" customHeight="1">
      <c r="A36111" s="209" t="s">
        <v>36462</v>
      </c>
      <c r="B36111" s="209" t="s">
        <v>251</v>
      </c>
    </row>
    <row r="36112" ht="22.5" customHeight="1">
      <c r="A36112" s="209" t="s">
        <v>36463</v>
      </c>
      <c r="B36112" s="209" t="s">
        <v>251</v>
      </c>
    </row>
    <row r="36113" ht="22.5" customHeight="1">
      <c r="A36113" s="209" t="s">
        <v>36464</v>
      </c>
      <c r="B36113" s="209" t="s">
        <v>251</v>
      </c>
    </row>
    <row r="36114" ht="22.5" customHeight="1">
      <c r="A36114" s="209" t="s">
        <v>36465</v>
      </c>
      <c r="B36114" s="209" t="s">
        <v>251</v>
      </c>
    </row>
    <row r="36115" ht="22.5" customHeight="1">
      <c r="A36115" s="209" t="s">
        <v>36466</v>
      </c>
      <c r="B36115" s="209" t="s">
        <v>251</v>
      </c>
    </row>
    <row r="36116" ht="22.5" customHeight="1">
      <c r="A36116" s="209" t="s">
        <v>36467</v>
      </c>
      <c r="B36116" s="209" t="s">
        <v>251</v>
      </c>
    </row>
    <row r="36117" ht="22.5" customHeight="1">
      <c r="A36117" s="209" t="s">
        <v>36468</v>
      </c>
      <c r="B36117" s="209" t="s">
        <v>251</v>
      </c>
    </row>
    <row r="36118" ht="22.5" customHeight="1">
      <c r="A36118" s="209" t="s">
        <v>36469</v>
      </c>
      <c r="B36118" s="209" t="s">
        <v>251</v>
      </c>
    </row>
    <row r="36119" ht="22.5" customHeight="1">
      <c r="A36119" s="209" t="s">
        <v>36470</v>
      </c>
      <c r="B36119" s="209" t="s">
        <v>251</v>
      </c>
    </row>
    <row r="36120" ht="22.5" customHeight="1">
      <c r="A36120" s="209" t="s">
        <v>36471</v>
      </c>
      <c r="B36120" s="209" t="s">
        <v>251</v>
      </c>
    </row>
    <row r="36121" ht="22.5" customHeight="1">
      <c r="A36121" s="209" t="s">
        <v>36472</v>
      </c>
      <c r="B36121" s="209" t="s">
        <v>251</v>
      </c>
    </row>
    <row r="36122" ht="22.5" customHeight="1">
      <c r="A36122" s="209" t="s">
        <v>36473</v>
      </c>
      <c r="B36122" s="209" t="s">
        <v>251</v>
      </c>
    </row>
    <row r="36123" ht="22.5" customHeight="1">
      <c r="A36123" s="209" t="s">
        <v>36474</v>
      </c>
      <c r="B36123" s="209" t="s">
        <v>251</v>
      </c>
    </row>
    <row r="36124" ht="22.5" customHeight="1">
      <c r="A36124" s="209" t="s">
        <v>36475</v>
      </c>
      <c r="B36124" s="209" t="s">
        <v>251</v>
      </c>
    </row>
    <row r="36125" ht="22.5" customHeight="1">
      <c r="A36125" s="209" t="s">
        <v>36476</v>
      </c>
      <c r="B36125" s="209" t="s">
        <v>251</v>
      </c>
    </row>
    <row r="36126" ht="22.5" customHeight="1">
      <c r="A36126" s="209" t="s">
        <v>36477</v>
      </c>
      <c r="B36126" s="209" t="s">
        <v>251</v>
      </c>
    </row>
    <row r="36127" ht="22.5" customHeight="1">
      <c r="A36127" s="209" t="s">
        <v>36478</v>
      </c>
      <c r="B36127" s="209" t="s">
        <v>251</v>
      </c>
    </row>
    <row r="36128" ht="22.5" customHeight="1">
      <c r="A36128" s="209" t="s">
        <v>36479</v>
      </c>
      <c r="B36128" s="209" t="s">
        <v>251</v>
      </c>
    </row>
    <row r="36129" ht="22.5" customHeight="1">
      <c r="A36129" s="209" t="s">
        <v>36480</v>
      </c>
      <c r="B36129" s="209" t="s">
        <v>251</v>
      </c>
    </row>
    <row r="36130" ht="22.5" customHeight="1">
      <c r="A36130" s="209" t="s">
        <v>36481</v>
      </c>
      <c r="B36130" s="209" t="s">
        <v>251</v>
      </c>
    </row>
    <row r="36131" ht="22.5" customHeight="1">
      <c r="A36131" s="209" t="s">
        <v>36482</v>
      </c>
      <c r="B36131" s="209" t="s">
        <v>251</v>
      </c>
    </row>
    <row r="36132" ht="22.5" customHeight="1">
      <c r="A36132" s="209" t="s">
        <v>36483</v>
      </c>
      <c r="B36132" s="209" t="s">
        <v>251</v>
      </c>
    </row>
    <row r="36133" ht="22.5" customHeight="1">
      <c r="A36133" s="209" t="s">
        <v>36484</v>
      </c>
      <c r="B36133" s="209" t="s">
        <v>251</v>
      </c>
    </row>
    <row r="36134" ht="22.5" customHeight="1">
      <c r="A36134" s="209" t="s">
        <v>36485</v>
      </c>
      <c r="B36134" s="209" t="s">
        <v>251</v>
      </c>
    </row>
    <row r="36135" ht="22.5" customHeight="1">
      <c r="A36135" s="209" t="s">
        <v>36486</v>
      </c>
      <c r="B36135" s="209" t="s">
        <v>251</v>
      </c>
    </row>
    <row r="36136" ht="22.5" customHeight="1">
      <c r="A36136" s="209" t="s">
        <v>36487</v>
      </c>
      <c r="B36136" s="209" t="s">
        <v>251</v>
      </c>
    </row>
    <row r="36137" ht="22.5" customHeight="1">
      <c r="A36137" s="209" t="s">
        <v>36488</v>
      </c>
      <c r="B36137" s="209" t="s">
        <v>251</v>
      </c>
    </row>
    <row r="36138" ht="22.5" customHeight="1">
      <c r="A36138" s="209" t="s">
        <v>36489</v>
      </c>
      <c r="B36138" s="209" t="s">
        <v>251</v>
      </c>
    </row>
    <row r="36139" ht="22.5" customHeight="1">
      <c r="A36139" s="209" t="s">
        <v>36490</v>
      </c>
      <c r="B36139" s="209" t="s">
        <v>251</v>
      </c>
    </row>
    <row r="36140" ht="22.5" customHeight="1">
      <c r="A36140" s="209" t="s">
        <v>36491</v>
      </c>
      <c r="B36140" s="209" t="s">
        <v>251</v>
      </c>
    </row>
    <row r="36141" ht="22.5" customHeight="1">
      <c r="A36141" s="209" t="s">
        <v>36492</v>
      </c>
      <c r="B36141" s="209" t="s">
        <v>251</v>
      </c>
    </row>
    <row r="36142" ht="22.5" customHeight="1">
      <c r="A36142" s="209" t="s">
        <v>36493</v>
      </c>
      <c r="B36142" s="209" t="s">
        <v>251</v>
      </c>
    </row>
    <row r="36143" ht="22.5" customHeight="1">
      <c r="A36143" s="209" t="s">
        <v>36494</v>
      </c>
      <c r="B36143" s="209" t="s">
        <v>251</v>
      </c>
    </row>
    <row r="36144" ht="22.5" customHeight="1">
      <c r="A36144" s="209" t="s">
        <v>36495</v>
      </c>
      <c r="B36144" s="209" t="s">
        <v>251</v>
      </c>
    </row>
    <row r="36145" ht="22.5" customHeight="1">
      <c r="A36145" s="209" t="s">
        <v>36496</v>
      </c>
      <c r="B36145" s="209" t="s">
        <v>251</v>
      </c>
    </row>
    <row r="36146" ht="22.5" customHeight="1">
      <c r="A36146" s="209" t="s">
        <v>36497</v>
      </c>
      <c r="B36146" s="209" t="s">
        <v>251</v>
      </c>
    </row>
    <row r="36147" ht="22.5" customHeight="1">
      <c r="A36147" s="209" t="s">
        <v>36498</v>
      </c>
      <c r="B36147" s="209" t="s">
        <v>251</v>
      </c>
    </row>
    <row r="36148" ht="22.5" customHeight="1">
      <c r="A36148" s="209" t="s">
        <v>36499</v>
      </c>
      <c r="B36148" s="209" t="s">
        <v>251</v>
      </c>
    </row>
    <row r="36149" ht="22.5" customHeight="1">
      <c r="A36149" s="209" t="s">
        <v>36500</v>
      </c>
      <c r="B36149" s="209" t="s">
        <v>251</v>
      </c>
    </row>
    <row r="36150" ht="22.5" customHeight="1">
      <c r="A36150" s="209" t="s">
        <v>36501</v>
      </c>
      <c r="B36150" s="209" t="s">
        <v>251</v>
      </c>
    </row>
    <row r="36151" ht="22.5" customHeight="1">
      <c r="A36151" s="209" t="s">
        <v>36502</v>
      </c>
      <c r="B36151" s="209" t="s">
        <v>251</v>
      </c>
    </row>
    <row r="36152" ht="22.5" customHeight="1">
      <c r="A36152" s="209" t="s">
        <v>36503</v>
      </c>
      <c r="B36152" s="209" t="s">
        <v>251</v>
      </c>
    </row>
    <row r="36153" ht="22.5" customHeight="1">
      <c r="A36153" s="209" t="s">
        <v>36504</v>
      </c>
      <c r="B36153" s="209" t="s">
        <v>251</v>
      </c>
    </row>
    <row r="36154" ht="22.5" customHeight="1">
      <c r="A36154" s="209" t="s">
        <v>36505</v>
      </c>
      <c r="B36154" s="209" t="s">
        <v>251</v>
      </c>
    </row>
    <row r="36155" ht="22.5" customHeight="1">
      <c r="A36155" s="209" t="s">
        <v>36506</v>
      </c>
      <c r="B36155" s="209" t="s">
        <v>251</v>
      </c>
    </row>
    <row r="36156" ht="22.5" customHeight="1">
      <c r="A36156" s="209" t="s">
        <v>36507</v>
      </c>
      <c r="B36156" s="209" t="s">
        <v>251</v>
      </c>
    </row>
    <row r="36157" ht="22.5" customHeight="1">
      <c r="A36157" s="209" t="s">
        <v>36508</v>
      </c>
      <c r="B36157" s="209" t="s">
        <v>251</v>
      </c>
    </row>
    <row r="36158" ht="22.5" customHeight="1">
      <c r="A36158" s="209" t="s">
        <v>36509</v>
      </c>
      <c r="B36158" s="209" t="s">
        <v>251</v>
      </c>
    </row>
    <row r="36159" ht="22.5" customHeight="1">
      <c r="A36159" s="209" t="s">
        <v>36510</v>
      </c>
      <c r="B36159" s="209" t="s">
        <v>251</v>
      </c>
    </row>
    <row r="36160" ht="22.5" customHeight="1">
      <c r="A36160" s="209" t="s">
        <v>36511</v>
      </c>
      <c r="B36160" s="209" t="s">
        <v>251</v>
      </c>
    </row>
    <row r="36161" ht="22.5" customHeight="1">
      <c r="A36161" s="209" t="s">
        <v>36512</v>
      </c>
      <c r="B36161" s="209" t="s">
        <v>251</v>
      </c>
    </row>
    <row r="36162" ht="22.5" customHeight="1">
      <c r="A36162" s="209" t="s">
        <v>36513</v>
      </c>
      <c r="B36162" s="209" t="s">
        <v>251</v>
      </c>
    </row>
    <row r="36163" ht="22.5" customHeight="1">
      <c r="A36163" s="209" t="s">
        <v>36514</v>
      </c>
      <c r="B36163" s="209" t="s">
        <v>251</v>
      </c>
    </row>
    <row r="36164" ht="22.5" customHeight="1">
      <c r="A36164" s="209" t="s">
        <v>36515</v>
      </c>
      <c r="B36164" s="209" t="s">
        <v>251</v>
      </c>
    </row>
    <row r="36165" ht="22.5" customHeight="1">
      <c r="A36165" s="209" t="s">
        <v>36516</v>
      </c>
      <c r="B36165" s="209" t="s">
        <v>251</v>
      </c>
    </row>
    <row r="36166" ht="22.5" customHeight="1">
      <c r="A36166" s="209" t="s">
        <v>36517</v>
      </c>
      <c r="B36166" s="209" t="s">
        <v>251</v>
      </c>
    </row>
    <row r="36167" ht="22.5" customHeight="1">
      <c r="A36167" s="209" t="s">
        <v>36518</v>
      </c>
      <c r="B36167" s="209" t="s">
        <v>251</v>
      </c>
    </row>
    <row r="36168" ht="22.5" customHeight="1">
      <c r="A36168" s="209" t="s">
        <v>36519</v>
      </c>
      <c r="B36168" s="209" t="s">
        <v>251</v>
      </c>
    </row>
    <row r="36169" ht="22.5" customHeight="1">
      <c r="A36169" s="209" t="s">
        <v>36520</v>
      </c>
      <c r="B36169" s="209" t="s">
        <v>251</v>
      </c>
    </row>
    <row r="36170" ht="22.5" customHeight="1">
      <c r="A36170" s="209" t="s">
        <v>36521</v>
      </c>
      <c r="B36170" s="209" t="s">
        <v>251</v>
      </c>
    </row>
    <row r="36171" ht="22.5" customHeight="1">
      <c r="A36171" s="209" t="s">
        <v>36522</v>
      </c>
      <c r="B36171" s="209" t="s">
        <v>251</v>
      </c>
    </row>
    <row r="36172" ht="22.5" customHeight="1">
      <c r="A36172" s="209" t="s">
        <v>36523</v>
      </c>
      <c r="B36172" s="209" t="s">
        <v>251</v>
      </c>
    </row>
    <row r="36173" ht="22.5" customHeight="1">
      <c r="A36173" s="209" t="s">
        <v>36524</v>
      </c>
      <c r="B36173" s="209" t="s">
        <v>251</v>
      </c>
    </row>
    <row r="36174" ht="22.5" customHeight="1">
      <c r="A36174" s="209" t="s">
        <v>36525</v>
      </c>
      <c r="B36174" s="209" t="s">
        <v>251</v>
      </c>
    </row>
    <row r="36175" ht="22.5" customHeight="1">
      <c r="A36175" s="209" t="s">
        <v>36526</v>
      </c>
      <c r="B36175" s="209" t="s">
        <v>251</v>
      </c>
    </row>
    <row r="36176" ht="22.5" customHeight="1">
      <c r="A36176" s="209" t="s">
        <v>36527</v>
      </c>
      <c r="B36176" s="209" t="s">
        <v>251</v>
      </c>
    </row>
    <row r="36177" ht="22.5" customHeight="1">
      <c r="A36177" s="209" t="s">
        <v>36528</v>
      </c>
      <c r="B36177" s="209" t="s">
        <v>251</v>
      </c>
    </row>
    <row r="36178" ht="22.5" customHeight="1">
      <c r="A36178" s="209" t="s">
        <v>36529</v>
      </c>
      <c r="B36178" s="209" t="s">
        <v>251</v>
      </c>
    </row>
    <row r="36179" ht="22.5" customHeight="1">
      <c r="A36179" s="209" t="s">
        <v>36530</v>
      </c>
      <c r="B36179" s="209" t="s">
        <v>251</v>
      </c>
    </row>
    <row r="36180" ht="22.5" customHeight="1">
      <c r="A36180" s="209" t="s">
        <v>36531</v>
      </c>
      <c r="B36180" s="209" t="s">
        <v>251</v>
      </c>
    </row>
    <row r="36181" ht="22.5" customHeight="1">
      <c r="A36181" s="209" t="s">
        <v>36532</v>
      </c>
      <c r="B36181" s="209" t="s">
        <v>251</v>
      </c>
    </row>
    <row r="36182" ht="22.5" customHeight="1">
      <c r="A36182" s="209" t="s">
        <v>36533</v>
      </c>
      <c r="B36182" s="209" t="s">
        <v>251</v>
      </c>
    </row>
    <row r="36183" ht="22.5" customHeight="1">
      <c r="A36183" s="209" t="s">
        <v>36534</v>
      </c>
      <c r="B36183" s="209" t="s">
        <v>251</v>
      </c>
    </row>
    <row r="36184" ht="22.5" customHeight="1">
      <c r="A36184" s="209" t="s">
        <v>36535</v>
      </c>
      <c r="B36184" s="209" t="s">
        <v>251</v>
      </c>
    </row>
    <row r="36185" ht="22.5" customHeight="1">
      <c r="A36185" s="209" t="s">
        <v>36536</v>
      </c>
      <c r="B36185" s="209" t="s">
        <v>251</v>
      </c>
    </row>
    <row r="36186" ht="22.5" customHeight="1">
      <c r="A36186" s="209" t="s">
        <v>36537</v>
      </c>
      <c r="B36186" s="209" t="s">
        <v>251</v>
      </c>
    </row>
    <row r="36187" ht="22.5" customHeight="1">
      <c r="A36187" s="209" t="s">
        <v>36538</v>
      </c>
      <c r="B36187" s="209" t="s">
        <v>251</v>
      </c>
    </row>
    <row r="36188" ht="22.5" customHeight="1">
      <c r="A36188" s="209" t="s">
        <v>36539</v>
      </c>
      <c r="B36188" s="209" t="s">
        <v>251</v>
      </c>
    </row>
    <row r="36189" ht="22.5" customHeight="1">
      <c r="A36189" s="209" t="s">
        <v>36540</v>
      </c>
      <c r="B36189" s="209" t="s">
        <v>251</v>
      </c>
    </row>
    <row r="36190" ht="22.5" customHeight="1">
      <c r="A36190" s="209" t="s">
        <v>36541</v>
      </c>
      <c r="B36190" s="209" t="s">
        <v>251</v>
      </c>
    </row>
    <row r="36191" ht="22.5" customHeight="1">
      <c r="A36191" s="209" t="s">
        <v>36542</v>
      </c>
      <c r="B36191" s="209" t="s">
        <v>251</v>
      </c>
    </row>
    <row r="36192" ht="22.5" customHeight="1">
      <c r="A36192" s="209" t="s">
        <v>36543</v>
      </c>
      <c r="B36192" s="209" t="s">
        <v>251</v>
      </c>
    </row>
    <row r="36193" ht="22.5" customHeight="1">
      <c r="A36193" s="209" t="s">
        <v>36544</v>
      </c>
      <c r="B36193" s="209" t="s">
        <v>251</v>
      </c>
    </row>
    <row r="36194" ht="22.5" customHeight="1">
      <c r="A36194" s="209" t="s">
        <v>36545</v>
      </c>
      <c r="B36194" s="209" t="s">
        <v>251</v>
      </c>
    </row>
    <row r="36195" ht="22.5" customHeight="1">
      <c r="A36195" s="209" t="s">
        <v>36546</v>
      </c>
      <c r="B36195" s="209" t="s">
        <v>251</v>
      </c>
    </row>
    <row r="36196" ht="22.5" customHeight="1">
      <c r="A36196" s="209" t="s">
        <v>36547</v>
      </c>
      <c r="B36196" s="209" t="s">
        <v>251</v>
      </c>
    </row>
    <row r="36197" ht="22.5" customHeight="1">
      <c r="A36197" s="209" t="s">
        <v>36548</v>
      </c>
      <c r="B36197" s="209" t="s">
        <v>251</v>
      </c>
    </row>
    <row r="36198" ht="22.5" customHeight="1">
      <c r="A36198" s="209" t="s">
        <v>36549</v>
      </c>
      <c r="B36198" s="209" t="s">
        <v>251</v>
      </c>
    </row>
    <row r="36199" ht="22.5" customHeight="1">
      <c r="A36199" s="209" t="s">
        <v>36550</v>
      </c>
      <c r="B36199" s="209" t="s">
        <v>251</v>
      </c>
    </row>
    <row r="36200" ht="22.5" customHeight="1">
      <c r="A36200" s="209" t="s">
        <v>36551</v>
      </c>
      <c r="B36200" s="209" t="s">
        <v>251</v>
      </c>
    </row>
    <row r="36201" ht="22.5" customHeight="1">
      <c r="A36201" s="209" t="s">
        <v>36552</v>
      </c>
      <c r="B36201" s="209" t="s">
        <v>251</v>
      </c>
    </row>
    <row r="36202" ht="22.5" customHeight="1">
      <c r="A36202" s="209" t="s">
        <v>36553</v>
      </c>
      <c r="B36202" s="209" t="s">
        <v>251</v>
      </c>
    </row>
    <row r="36203" ht="22.5" customHeight="1">
      <c r="A36203" s="209" t="s">
        <v>36554</v>
      </c>
      <c r="B36203" s="209" t="s">
        <v>251</v>
      </c>
    </row>
    <row r="36204" ht="22.5" customHeight="1">
      <c r="A36204" s="209" t="s">
        <v>36555</v>
      </c>
      <c r="B36204" s="209" t="s">
        <v>251</v>
      </c>
    </row>
    <row r="36205" ht="22.5" customHeight="1">
      <c r="A36205" s="209" t="s">
        <v>36556</v>
      </c>
      <c r="B36205" s="209" t="s">
        <v>251</v>
      </c>
    </row>
    <row r="36206" ht="22.5" customHeight="1">
      <c r="A36206" s="209" t="s">
        <v>36557</v>
      </c>
      <c r="B36206" s="209" t="s">
        <v>251</v>
      </c>
    </row>
    <row r="36207" ht="22.5" customHeight="1">
      <c r="A36207" s="209" t="s">
        <v>36558</v>
      </c>
      <c r="B36207" s="209" t="s">
        <v>251</v>
      </c>
    </row>
    <row r="36208" ht="22.5" customHeight="1">
      <c r="A36208" s="209" t="s">
        <v>36559</v>
      </c>
      <c r="B36208" s="209" t="s">
        <v>251</v>
      </c>
    </row>
    <row r="36209" ht="22.5" customHeight="1">
      <c r="A36209" s="209" t="s">
        <v>36560</v>
      </c>
      <c r="B36209" s="209" t="s">
        <v>251</v>
      </c>
    </row>
    <row r="36210" ht="22.5" customHeight="1">
      <c r="A36210" s="209" t="s">
        <v>36561</v>
      </c>
      <c r="B36210" s="209" t="s">
        <v>251</v>
      </c>
    </row>
    <row r="36211" ht="22.5" customHeight="1">
      <c r="A36211" s="209" t="s">
        <v>36562</v>
      </c>
      <c r="B36211" s="209" t="s">
        <v>251</v>
      </c>
    </row>
    <row r="36212" ht="22.5" customHeight="1">
      <c r="A36212" s="209" t="s">
        <v>36563</v>
      </c>
      <c r="B36212" s="209" t="s">
        <v>251</v>
      </c>
    </row>
    <row r="36213" ht="22.5" customHeight="1">
      <c r="A36213" s="209" t="s">
        <v>36564</v>
      </c>
      <c r="B36213" s="209" t="s">
        <v>251</v>
      </c>
    </row>
    <row r="36214" ht="22.5" customHeight="1">
      <c r="A36214" s="209" t="s">
        <v>36565</v>
      </c>
      <c r="B36214" s="209" t="s">
        <v>251</v>
      </c>
    </row>
    <row r="36215" ht="22.5" customHeight="1">
      <c r="A36215" s="209" t="s">
        <v>36566</v>
      </c>
      <c r="B36215" s="209" t="s">
        <v>251</v>
      </c>
    </row>
    <row r="36216" ht="22.5" customHeight="1">
      <c r="A36216" s="209" t="s">
        <v>36567</v>
      </c>
      <c r="B36216" s="209" t="s">
        <v>251</v>
      </c>
    </row>
    <row r="36217" ht="22.5" customHeight="1">
      <c r="A36217" s="209" t="s">
        <v>36568</v>
      </c>
      <c r="B36217" s="209" t="s">
        <v>251</v>
      </c>
    </row>
    <row r="36218" ht="22.5" customHeight="1">
      <c r="A36218" s="209" t="s">
        <v>36569</v>
      </c>
      <c r="B36218" s="209" t="s">
        <v>251</v>
      </c>
    </row>
    <row r="36219" ht="22.5" customHeight="1">
      <c r="A36219" s="209" t="s">
        <v>36570</v>
      </c>
      <c r="B36219" s="209" t="s">
        <v>251</v>
      </c>
    </row>
    <row r="36220" ht="22.5" customHeight="1">
      <c r="A36220" s="209" t="s">
        <v>36571</v>
      </c>
      <c r="B36220" s="209" t="s">
        <v>251</v>
      </c>
    </row>
    <row r="36221" ht="22.5" customHeight="1">
      <c r="A36221" s="209" t="s">
        <v>36572</v>
      </c>
      <c r="B36221" s="209" t="s">
        <v>251</v>
      </c>
    </row>
    <row r="36222" ht="22.5" customHeight="1">
      <c r="A36222" s="209" t="s">
        <v>36573</v>
      </c>
      <c r="B36222" s="209" t="s">
        <v>251</v>
      </c>
    </row>
    <row r="36223" ht="22.5" customHeight="1">
      <c r="A36223" s="209" t="s">
        <v>36574</v>
      </c>
      <c r="B36223" s="209" t="s">
        <v>251</v>
      </c>
    </row>
    <row r="36224" ht="22.5" customHeight="1">
      <c r="A36224" s="209" t="s">
        <v>36575</v>
      </c>
      <c r="B36224" s="209" t="s">
        <v>251</v>
      </c>
    </row>
    <row r="36225" ht="22.5" customHeight="1">
      <c r="A36225" s="209" t="s">
        <v>36576</v>
      </c>
      <c r="B36225" s="209" t="s">
        <v>251</v>
      </c>
    </row>
    <row r="36226" ht="22.5" customHeight="1">
      <c r="A36226" s="209" t="s">
        <v>36577</v>
      </c>
      <c r="B36226" s="209" t="s">
        <v>251</v>
      </c>
    </row>
    <row r="36227" ht="22.5" customHeight="1">
      <c r="A36227" s="209" t="s">
        <v>36578</v>
      </c>
      <c r="B36227" s="209" t="s">
        <v>251</v>
      </c>
    </row>
    <row r="36228" ht="22.5" customHeight="1">
      <c r="A36228" s="209" t="s">
        <v>36579</v>
      </c>
      <c r="B36228" s="209" t="s">
        <v>251</v>
      </c>
    </row>
    <row r="36229" ht="22.5" customHeight="1">
      <c r="A36229" s="209" t="s">
        <v>36580</v>
      </c>
      <c r="B36229" s="209" t="s">
        <v>251</v>
      </c>
    </row>
    <row r="36230" ht="22.5" customHeight="1">
      <c r="A36230" s="209" t="s">
        <v>36581</v>
      </c>
      <c r="B36230" s="209" t="s">
        <v>251</v>
      </c>
    </row>
    <row r="36231" ht="22.5" customHeight="1">
      <c r="A36231" s="209" t="s">
        <v>36582</v>
      </c>
      <c r="B36231" s="209" t="s">
        <v>251</v>
      </c>
    </row>
    <row r="36232" ht="22.5" customHeight="1">
      <c r="A36232" s="209" t="s">
        <v>36583</v>
      </c>
      <c r="B36232" s="209" t="s">
        <v>251</v>
      </c>
    </row>
    <row r="36233" ht="22.5" customHeight="1">
      <c r="A36233" s="209" t="s">
        <v>36584</v>
      </c>
      <c r="B36233" s="209" t="s">
        <v>251</v>
      </c>
    </row>
    <row r="36234" ht="22.5" customHeight="1">
      <c r="A36234" s="209" t="s">
        <v>36585</v>
      </c>
      <c r="B36234" s="209" t="s">
        <v>251</v>
      </c>
    </row>
    <row r="36235" ht="22.5" customHeight="1">
      <c r="A36235" s="209" t="s">
        <v>36586</v>
      </c>
      <c r="B36235" s="209" t="s">
        <v>251</v>
      </c>
    </row>
    <row r="36236" ht="22.5" customHeight="1">
      <c r="A36236" s="209" t="s">
        <v>36587</v>
      </c>
      <c r="B36236" s="209" t="s">
        <v>251</v>
      </c>
    </row>
    <row r="36237" ht="22.5" customHeight="1">
      <c r="A36237" s="209" t="s">
        <v>36588</v>
      </c>
      <c r="B36237" s="209" t="s">
        <v>251</v>
      </c>
    </row>
    <row r="36238" ht="22.5" customHeight="1">
      <c r="A36238" s="209" t="s">
        <v>36589</v>
      </c>
      <c r="B36238" s="209" t="s">
        <v>251</v>
      </c>
    </row>
    <row r="36239" ht="22.5" customHeight="1">
      <c r="A36239" s="209" t="s">
        <v>36590</v>
      </c>
      <c r="B36239" s="209" t="s">
        <v>251</v>
      </c>
    </row>
    <row r="36240" ht="22.5" customHeight="1">
      <c r="A36240" s="209" t="s">
        <v>36591</v>
      </c>
      <c r="B36240" s="209" t="s">
        <v>251</v>
      </c>
    </row>
    <row r="36241" ht="22.5" customHeight="1">
      <c r="A36241" s="209" t="s">
        <v>36592</v>
      </c>
      <c r="B36241" s="209" t="s">
        <v>251</v>
      </c>
    </row>
    <row r="36242" ht="22.5" customHeight="1">
      <c r="A36242" s="209" t="s">
        <v>36593</v>
      </c>
      <c r="B36242" s="209" t="s">
        <v>251</v>
      </c>
    </row>
    <row r="36243" ht="22.5" customHeight="1">
      <c r="A36243" s="209" t="s">
        <v>36594</v>
      </c>
      <c r="B36243" s="209" t="s">
        <v>251</v>
      </c>
    </row>
    <row r="36244" ht="22.5" customHeight="1">
      <c r="A36244" s="209" t="s">
        <v>36595</v>
      </c>
      <c r="B36244" s="209" t="s">
        <v>251</v>
      </c>
    </row>
    <row r="36245" ht="22.5" customHeight="1">
      <c r="A36245" s="209" t="s">
        <v>36596</v>
      </c>
      <c r="B36245" s="209" t="s">
        <v>251</v>
      </c>
    </row>
    <row r="36246" ht="22.5" customHeight="1">
      <c r="A36246" s="209" t="s">
        <v>36597</v>
      </c>
      <c r="B36246" s="209" t="s">
        <v>251</v>
      </c>
    </row>
    <row r="36247" ht="22.5" customHeight="1">
      <c r="A36247" s="209" t="s">
        <v>36598</v>
      </c>
      <c r="B36247" s="209" t="s">
        <v>251</v>
      </c>
    </row>
    <row r="36248" ht="22.5" customHeight="1">
      <c r="A36248" s="209" t="s">
        <v>36599</v>
      </c>
      <c r="B36248" s="209" t="s">
        <v>251</v>
      </c>
    </row>
    <row r="36249" ht="22.5" customHeight="1">
      <c r="A36249" s="209" t="s">
        <v>36600</v>
      </c>
      <c r="B36249" s="209" t="s">
        <v>251</v>
      </c>
    </row>
    <row r="36250" ht="22.5" customHeight="1">
      <c r="A36250" s="209" t="s">
        <v>36601</v>
      </c>
      <c r="B36250" s="209" t="s">
        <v>251</v>
      </c>
    </row>
    <row r="36251" ht="22.5" customHeight="1">
      <c r="A36251" s="209" t="s">
        <v>36602</v>
      </c>
      <c r="B36251" s="209" t="s">
        <v>251</v>
      </c>
    </row>
    <row r="36252" ht="22.5" customHeight="1">
      <c r="A36252" s="209" t="s">
        <v>36603</v>
      </c>
      <c r="B36252" s="209" t="s">
        <v>251</v>
      </c>
    </row>
    <row r="36253" ht="22.5" customHeight="1">
      <c r="A36253" s="209" t="s">
        <v>36604</v>
      </c>
      <c r="B36253" s="209" t="s">
        <v>251</v>
      </c>
    </row>
    <row r="36254" ht="22.5" customHeight="1">
      <c r="A36254" s="209" t="s">
        <v>36605</v>
      </c>
      <c r="B36254" s="209" t="s">
        <v>251</v>
      </c>
    </row>
    <row r="36255" ht="22.5" customHeight="1">
      <c r="A36255" s="209" t="s">
        <v>36606</v>
      </c>
      <c r="B36255" s="209" t="s">
        <v>251</v>
      </c>
    </row>
    <row r="36256" ht="22.5" customHeight="1">
      <c r="A36256" s="209" t="s">
        <v>36607</v>
      </c>
      <c r="B36256" s="209" t="s">
        <v>251</v>
      </c>
    </row>
    <row r="36257" ht="22.5" customHeight="1">
      <c r="A36257" s="209" t="s">
        <v>36608</v>
      </c>
      <c r="B36257" s="209" t="s">
        <v>251</v>
      </c>
    </row>
    <row r="36258" ht="22.5" customHeight="1">
      <c r="A36258" s="209" t="s">
        <v>36609</v>
      </c>
      <c r="B36258" s="209" t="s">
        <v>251</v>
      </c>
    </row>
    <row r="36259" ht="22.5" customHeight="1">
      <c r="A36259" s="209" t="s">
        <v>36610</v>
      </c>
      <c r="B36259" s="209" t="s">
        <v>251</v>
      </c>
    </row>
    <row r="36260" ht="22.5" customHeight="1">
      <c r="A36260" s="209" t="s">
        <v>36611</v>
      </c>
      <c r="B36260" s="209" t="s">
        <v>251</v>
      </c>
    </row>
    <row r="36261" ht="22.5" customHeight="1">
      <c r="A36261" s="209" t="s">
        <v>36612</v>
      </c>
      <c r="B36261" s="209" t="s">
        <v>251</v>
      </c>
    </row>
    <row r="36262" ht="22.5" customHeight="1">
      <c r="A36262" s="209" t="s">
        <v>36613</v>
      </c>
      <c r="B36262" s="209" t="s">
        <v>251</v>
      </c>
    </row>
    <row r="36263" ht="22.5" customHeight="1">
      <c r="A36263" s="209" t="s">
        <v>36614</v>
      </c>
      <c r="B36263" s="209" t="s">
        <v>251</v>
      </c>
    </row>
    <row r="36264" ht="22.5" customHeight="1">
      <c r="A36264" s="209" t="s">
        <v>36615</v>
      </c>
      <c r="B36264" s="209" t="s">
        <v>251</v>
      </c>
    </row>
    <row r="36265" ht="22.5" customHeight="1">
      <c r="A36265" s="209" t="s">
        <v>36616</v>
      </c>
      <c r="B36265" s="209" t="s">
        <v>251</v>
      </c>
    </row>
    <row r="36266" ht="22.5" customHeight="1">
      <c r="A36266" s="209" t="s">
        <v>36617</v>
      </c>
      <c r="B36266" s="209" t="s">
        <v>251</v>
      </c>
    </row>
    <row r="36267" ht="22.5" customHeight="1">
      <c r="A36267" s="209" t="s">
        <v>36618</v>
      </c>
      <c r="B36267" s="209" t="s">
        <v>251</v>
      </c>
    </row>
    <row r="36268" ht="22.5" customHeight="1">
      <c r="A36268" s="209" t="s">
        <v>36619</v>
      </c>
      <c r="B36268" s="209" t="s">
        <v>251</v>
      </c>
    </row>
    <row r="36269" ht="22.5" customHeight="1">
      <c r="A36269" s="209" t="s">
        <v>36620</v>
      </c>
      <c r="B36269" s="209" t="s">
        <v>251</v>
      </c>
    </row>
    <row r="36270" ht="22.5" customHeight="1">
      <c r="A36270" s="209" t="s">
        <v>36621</v>
      </c>
      <c r="B36270" s="209" t="s">
        <v>251</v>
      </c>
    </row>
    <row r="36271" ht="22.5" customHeight="1">
      <c r="A36271" s="209" t="s">
        <v>36622</v>
      </c>
      <c r="B36271" s="209" t="s">
        <v>251</v>
      </c>
    </row>
    <row r="36272" ht="22.5" customHeight="1">
      <c r="A36272" s="209" t="s">
        <v>36623</v>
      </c>
      <c r="B36272" s="209" t="s">
        <v>251</v>
      </c>
    </row>
    <row r="36273" ht="22.5" customHeight="1">
      <c r="A36273" s="209" t="s">
        <v>36624</v>
      </c>
      <c r="B36273" s="209" t="s">
        <v>251</v>
      </c>
    </row>
    <row r="36274" ht="22.5" customHeight="1">
      <c r="A36274" s="209" t="s">
        <v>36625</v>
      </c>
      <c r="B36274" s="209" t="s">
        <v>251</v>
      </c>
    </row>
    <row r="36275" ht="22.5" customHeight="1">
      <c r="A36275" s="209" t="s">
        <v>36626</v>
      </c>
      <c r="B36275" s="209" t="s">
        <v>251</v>
      </c>
    </row>
    <row r="36276" ht="22.5" customHeight="1">
      <c r="A36276" s="209" t="s">
        <v>36627</v>
      </c>
      <c r="B36276" s="209" t="s">
        <v>251</v>
      </c>
    </row>
    <row r="36277" ht="22.5" customHeight="1">
      <c r="A36277" s="209" t="s">
        <v>36628</v>
      </c>
      <c r="B36277" s="209" t="s">
        <v>251</v>
      </c>
    </row>
    <row r="36278" ht="22.5" customHeight="1">
      <c r="A36278" s="209" t="s">
        <v>36629</v>
      </c>
      <c r="B36278" s="209" t="s">
        <v>251</v>
      </c>
    </row>
    <row r="36279" ht="22.5" customHeight="1">
      <c r="A36279" s="209" t="s">
        <v>36630</v>
      </c>
      <c r="B36279" s="209" t="s">
        <v>251</v>
      </c>
    </row>
    <row r="36280" ht="22.5" customHeight="1">
      <c r="A36280" s="209" t="s">
        <v>36631</v>
      </c>
      <c r="B36280" s="209" t="s">
        <v>251</v>
      </c>
    </row>
    <row r="36281" ht="22.5" customHeight="1">
      <c r="A36281" s="209" t="s">
        <v>36632</v>
      </c>
      <c r="B36281" s="209" t="s">
        <v>251</v>
      </c>
    </row>
    <row r="36282" ht="22.5" customHeight="1">
      <c r="A36282" s="209" t="s">
        <v>36633</v>
      </c>
      <c r="B36282" s="209" t="s">
        <v>251</v>
      </c>
    </row>
    <row r="36283" ht="22.5" customHeight="1">
      <c r="A36283" s="209" t="s">
        <v>36634</v>
      </c>
      <c r="B36283" s="209" t="s">
        <v>251</v>
      </c>
    </row>
    <row r="36284" ht="22.5" customHeight="1">
      <c r="A36284" s="209" t="s">
        <v>36635</v>
      </c>
      <c r="B36284" s="209" t="s">
        <v>251</v>
      </c>
    </row>
    <row r="36285" ht="22.5" customHeight="1">
      <c r="A36285" s="209" t="s">
        <v>36636</v>
      </c>
      <c r="B36285" s="209" t="s">
        <v>251</v>
      </c>
    </row>
    <row r="36286" ht="22.5" customHeight="1">
      <c r="A36286" s="209" t="s">
        <v>36637</v>
      </c>
      <c r="B36286" s="209" t="s">
        <v>251</v>
      </c>
    </row>
    <row r="36287" ht="22.5" customHeight="1">
      <c r="A36287" s="209" t="s">
        <v>36638</v>
      </c>
      <c r="B36287" s="209" t="s">
        <v>251</v>
      </c>
    </row>
    <row r="36288" ht="22.5" customHeight="1">
      <c r="A36288" s="209" t="s">
        <v>36639</v>
      </c>
      <c r="B36288" s="209" t="s">
        <v>251</v>
      </c>
    </row>
    <row r="36289" ht="22.5" customHeight="1">
      <c r="A36289" s="209" t="s">
        <v>36640</v>
      </c>
      <c r="B36289" s="209" t="s">
        <v>251</v>
      </c>
    </row>
    <row r="36290" ht="22.5" customHeight="1">
      <c r="A36290" s="209" t="s">
        <v>36641</v>
      </c>
      <c r="B36290" s="209" t="s">
        <v>251</v>
      </c>
    </row>
    <row r="36291" ht="22.5" customHeight="1">
      <c r="A36291" s="209" t="s">
        <v>36642</v>
      </c>
      <c r="B36291" s="209" t="s">
        <v>251</v>
      </c>
    </row>
    <row r="36292" ht="22.5" customHeight="1">
      <c r="A36292" s="209" t="s">
        <v>36643</v>
      </c>
      <c r="B36292" s="209" t="s">
        <v>251</v>
      </c>
    </row>
    <row r="36293" ht="22.5" customHeight="1">
      <c r="A36293" s="209" t="s">
        <v>36644</v>
      </c>
      <c r="B36293" s="209" t="s">
        <v>251</v>
      </c>
    </row>
    <row r="36294" ht="22.5" customHeight="1">
      <c r="A36294" s="209" t="s">
        <v>36645</v>
      </c>
      <c r="B36294" s="209" t="s">
        <v>251</v>
      </c>
    </row>
    <row r="36295" ht="22.5" customHeight="1">
      <c r="A36295" s="209" t="s">
        <v>36646</v>
      </c>
      <c r="B36295" s="209" t="s">
        <v>251</v>
      </c>
    </row>
    <row r="36296" ht="22.5" customHeight="1">
      <c r="A36296" s="209" t="s">
        <v>36647</v>
      </c>
      <c r="B36296" s="209" t="s">
        <v>251</v>
      </c>
    </row>
    <row r="36297" ht="22.5" customHeight="1">
      <c r="A36297" s="209" t="s">
        <v>36648</v>
      </c>
      <c r="B36297" s="209" t="s">
        <v>251</v>
      </c>
    </row>
    <row r="36298" ht="22.5" customHeight="1">
      <c r="A36298" s="209" t="s">
        <v>36649</v>
      </c>
      <c r="B36298" s="209" t="s">
        <v>251</v>
      </c>
    </row>
    <row r="36299" ht="22.5" customHeight="1">
      <c r="A36299" s="209" t="s">
        <v>36650</v>
      </c>
      <c r="B36299" s="209" t="s">
        <v>251</v>
      </c>
    </row>
    <row r="36300" ht="22.5" customHeight="1">
      <c r="A36300" s="209" t="s">
        <v>36651</v>
      </c>
      <c r="B36300" s="209" t="s">
        <v>251</v>
      </c>
    </row>
    <row r="36301" ht="22.5" customHeight="1">
      <c r="A36301" s="209" t="s">
        <v>36652</v>
      </c>
      <c r="B36301" s="209" t="s">
        <v>251</v>
      </c>
    </row>
    <row r="36302" ht="22.5" customHeight="1">
      <c r="A36302" s="209" t="s">
        <v>36653</v>
      </c>
      <c r="B36302" s="209" t="s">
        <v>251</v>
      </c>
    </row>
    <row r="36303" ht="22.5" customHeight="1">
      <c r="A36303" s="209" t="s">
        <v>36654</v>
      </c>
      <c r="B36303" s="209" t="s">
        <v>251</v>
      </c>
    </row>
    <row r="36304" ht="22.5" customHeight="1">
      <c r="A36304" s="209" t="s">
        <v>36655</v>
      </c>
      <c r="B36304" s="209" t="s">
        <v>251</v>
      </c>
    </row>
    <row r="36305" ht="22.5" customHeight="1">
      <c r="A36305" s="209" t="s">
        <v>36656</v>
      </c>
      <c r="B36305" s="209" t="s">
        <v>251</v>
      </c>
    </row>
    <row r="36306" ht="22.5" customHeight="1">
      <c r="A36306" s="209" t="s">
        <v>36657</v>
      </c>
      <c r="B36306" s="209" t="s">
        <v>251</v>
      </c>
    </row>
    <row r="36307" ht="22.5" customHeight="1">
      <c r="A36307" s="209" t="s">
        <v>36658</v>
      </c>
      <c r="B36307" s="209" t="s">
        <v>251</v>
      </c>
    </row>
    <row r="36308" ht="22.5" customHeight="1">
      <c r="A36308" s="209" t="s">
        <v>36659</v>
      </c>
      <c r="B36308" s="209" t="s">
        <v>251</v>
      </c>
    </row>
    <row r="36309" ht="22.5" customHeight="1">
      <c r="A36309" s="209" t="s">
        <v>36660</v>
      </c>
      <c r="B36309" s="209" t="s">
        <v>251</v>
      </c>
    </row>
    <row r="36310" ht="22.5" customHeight="1">
      <c r="A36310" s="209" t="s">
        <v>36661</v>
      </c>
      <c r="B36310" s="209" t="s">
        <v>251</v>
      </c>
    </row>
    <row r="36311" ht="22.5" customHeight="1">
      <c r="A36311" s="209" t="s">
        <v>36662</v>
      </c>
      <c r="B36311" s="209" t="s">
        <v>251</v>
      </c>
    </row>
    <row r="36312" ht="22.5" customHeight="1">
      <c r="A36312" s="209" t="s">
        <v>36663</v>
      </c>
      <c r="B36312" s="209" t="s">
        <v>251</v>
      </c>
    </row>
    <row r="36313" ht="22.5" customHeight="1">
      <c r="A36313" s="209" t="s">
        <v>36664</v>
      </c>
      <c r="B36313" s="209" t="s">
        <v>251</v>
      </c>
    </row>
    <row r="36314" ht="22.5" customHeight="1">
      <c r="A36314" s="209" t="s">
        <v>36665</v>
      </c>
      <c r="B36314" s="209" t="s">
        <v>251</v>
      </c>
    </row>
    <row r="36315" ht="22.5" customHeight="1">
      <c r="A36315" s="209" t="s">
        <v>36666</v>
      </c>
      <c r="B36315" s="209" t="s">
        <v>251</v>
      </c>
    </row>
    <row r="36316" ht="22.5" customHeight="1">
      <c r="A36316" s="209" t="s">
        <v>36667</v>
      </c>
      <c r="B36316" s="209" t="s">
        <v>251</v>
      </c>
    </row>
    <row r="36317" ht="22.5" customHeight="1">
      <c r="A36317" s="209" t="s">
        <v>36668</v>
      </c>
      <c r="B36317" s="209" t="s">
        <v>251</v>
      </c>
    </row>
    <row r="36318" ht="22.5" customHeight="1">
      <c r="A36318" s="209" t="s">
        <v>36669</v>
      </c>
      <c r="B36318" s="209" t="s">
        <v>251</v>
      </c>
    </row>
    <row r="36319" ht="22.5" customHeight="1">
      <c r="A36319" s="209" t="s">
        <v>36670</v>
      </c>
      <c r="B36319" s="209" t="s">
        <v>251</v>
      </c>
    </row>
    <row r="36320" ht="22.5" customHeight="1">
      <c r="A36320" s="209" t="s">
        <v>36671</v>
      </c>
      <c r="B36320" s="209" t="s">
        <v>251</v>
      </c>
    </row>
    <row r="36321" ht="22.5" customHeight="1">
      <c r="A36321" s="209" t="s">
        <v>36672</v>
      </c>
      <c r="B36321" s="209" t="s">
        <v>251</v>
      </c>
    </row>
    <row r="36322" ht="22.5" customHeight="1">
      <c r="A36322" s="209" t="s">
        <v>36673</v>
      </c>
      <c r="B36322" s="209" t="s">
        <v>251</v>
      </c>
    </row>
    <row r="36323" ht="22.5" customHeight="1">
      <c r="A36323" s="209" t="s">
        <v>36674</v>
      </c>
      <c r="B36323" s="209" t="s">
        <v>251</v>
      </c>
    </row>
    <row r="36324" ht="22.5" customHeight="1">
      <c r="A36324" s="209" t="s">
        <v>36675</v>
      </c>
      <c r="B36324" s="209" t="s">
        <v>251</v>
      </c>
    </row>
    <row r="36325" ht="22.5" customHeight="1">
      <c r="A36325" s="209" t="s">
        <v>36676</v>
      </c>
      <c r="B36325" s="209" t="s">
        <v>251</v>
      </c>
    </row>
    <row r="36326" ht="22.5" customHeight="1">
      <c r="A36326" s="209" t="s">
        <v>36677</v>
      </c>
      <c r="B36326" s="209" t="s">
        <v>251</v>
      </c>
    </row>
    <row r="36327" ht="22.5" customHeight="1">
      <c r="A36327" s="209" t="s">
        <v>36678</v>
      </c>
      <c r="B36327" s="209" t="s">
        <v>251</v>
      </c>
    </row>
    <row r="36328" ht="22.5" customHeight="1">
      <c r="A36328" s="209" t="s">
        <v>36679</v>
      </c>
      <c r="B36328" s="209" t="s">
        <v>251</v>
      </c>
    </row>
    <row r="36329" ht="22.5" customHeight="1">
      <c r="A36329" s="209" t="s">
        <v>36680</v>
      </c>
      <c r="B36329" s="209" t="s">
        <v>251</v>
      </c>
    </row>
    <row r="36330" ht="22.5" customHeight="1">
      <c r="A36330" s="209" t="s">
        <v>36681</v>
      </c>
      <c r="B36330" s="209" t="s">
        <v>251</v>
      </c>
    </row>
    <row r="36331" ht="22.5" customHeight="1">
      <c r="A36331" s="209" t="s">
        <v>36682</v>
      </c>
      <c r="B36331" s="209" t="s">
        <v>251</v>
      </c>
    </row>
    <row r="36332" ht="22.5" customHeight="1">
      <c r="A36332" s="209" t="s">
        <v>36683</v>
      </c>
      <c r="B36332" s="209" t="s">
        <v>251</v>
      </c>
    </row>
    <row r="36333" ht="22.5" customHeight="1">
      <c r="A36333" s="209" t="s">
        <v>36684</v>
      </c>
      <c r="B36333" s="209" t="s">
        <v>251</v>
      </c>
    </row>
    <row r="36334" ht="22.5" customHeight="1">
      <c r="A36334" s="209" t="s">
        <v>36685</v>
      </c>
      <c r="B36334" s="209" t="s">
        <v>251</v>
      </c>
    </row>
    <row r="36335" ht="22.5" customHeight="1">
      <c r="A36335" s="209" t="s">
        <v>36686</v>
      </c>
      <c r="B36335" s="209" t="s">
        <v>251</v>
      </c>
    </row>
    <row r="36336" ht="22.5" customHeight="1">
      <c r="A36336" s="209" t="s">
        <v>36687</v>
      </c>
      <c r="B36336" s="209" t="s">
        <v>251</v>
      </c>
    </row>
    <row r="36337" ht="22.5" customHeight="1">
      <c r="A36337" s="209" t="s">
        <v>36688</v>
      </c>
      <c r="B36337" s="209" t="s">
        <v>251</v>
      </c>
    </row>
    <row r="36338" ht="22.5" customHeight="1">
      <c r="A36338" s="209" t="s">
        <v>36689</v>
      </c>
      <c r="B36338" s="209" t="s">
        <v>251</v>
      </c>
    </row>
    <row r="36339" ht="22.5" customHeight="1">
      <c r="A36339" s="209" t="s">
        <v>36690</v>
      </c>
      <c r="B36339" s="209" t="s">
        <v>251</v>
      </c>
    </row>
    <row r="36340" ht="22.5" customHeight="1">
      <c r="A36340" s="209" t="s">
        <v>36691</v>
      </c>
      <c r="B36340" s="209" t="s">
        <v>251</v>
      </c>
    </row>
    <row r="36341" ht="22.5" customHeight="1">
      <c r="A36341" s="209" t="s">
        <v>36692</v>
      </c>
      <c r="B36341" s="209" t="s">
        <v>251</v>
      </c>
    </row>
    <row r="36342" ht="22.5" customHeight="1">
      <c r="A36342" s="209" t="s">
        <v>36693</v>
      </c>
      <c r="B36342" s="209" t="s">
        <v>251</v>
      </c>
    </row>
    <row r="36343" ht="22.5" customHeight="1">
      <c r="A36343" s="209" t="s">
        <v>36694</v>
      </c>
      <c r="B36343" s="209" t="s">
        <v>251</v>
      </c>
    </row>
    <row r="36344" ht="22.5" customHeight="1">
      <c r="A36344" s="209" t="s">
        <v>36695</v>
      </c>
      <c r="B36344" s="209" t="s">
        <v>251</v>
      </c>
    </row>
    <row r="36345" ht="22.5" customHeight="1">
      <c r="A36345" s="209" t="s">
        <v>36696</v>
      </c>
      <c r="B36345" s="209" t="s">
        <v>251</v>
      </c>
    </row>
    <row r="36346" ht="22.5" customHeight="1">
      <c r="A36346" s="209" t="s">
        <v>36697</v>
      </c>
      <c r="B36346" s="209" t="s">
        <v>251</v>
      </c>
    </row>
    <row r="36347" ht="22.5" customHeight="1">
      <c r="A36347" s="209" t="s">
        <v>36698</v>
      </c>
      <c r="B36347" s="209" t="s">
        <v>251</v>
      </c>
    </row>
    <row r="36348" ht="22.5" customHeight="1">
      <c r="A36348" s="209" t="s">
        <v>36699</v>
      </c>
      <c r="B36348" s="209" t="s">
        <v>251</v>
      </c>
    </row>
    <row r="36349" ht="22.5" customHeight="1">
      <c r="A36349" s="209" t="s">
        <v>36700</v>
      </c>
      <c r="B36349" s="209" t="s">
        <v>251</v>
      </c>
    </row>
    <row r="36350" ht="22.5" customHeight="1">
      <c r="A36350" s="209" t="s">
        <v>36701</v>
      </c>
      <c r="B36350" s="209" t="s">
        <v>251</v>
      </c>
    </row>
    <row r="36351" ht="22.5" customHeight="1">
      <c r="A36351" s="209" t="s">
        <v>36702</v>
      </c>
      <c r="B36351" s="209" t="s">
        <v>251</v>
      </c>
    </row>
    <row r="36352" ht="22.5" customHeight="1">
      <c r="A36352" s="209" t="s">
        <v>36703</v>
      </c>
      <c r="B36352" s="209" t="s">
        <v>251</v>
      </c>
    </row>
    <row r="36353" ht="22.5" customHeight="1">
      <c r="A36353" s="209" t="s">
        <v>36704</v>
      </c>
      <c r="B36353" s="209" t="s">
        <v>251</v>
      </c>
    </row>
    <row r="36354" ht="22.5" customHeight="1">
      <c r="A36354" s="209" t="s">
        <v>36705</v>
      </c>
      <c r="B36354" s="209" t="s">
        <v>251</v>
      </c>
    </row>
    <row r="36355" ht="22.5" customHeight="1">
      <c r="A36355" s="209" t="s">
        <v>36706</v>
      </c>
      <c r="B36355" s="209" t="s">
        <v>251</v>
      </c>
    </row>
    <row r="36356" ht="22.5" customHeight="1">
      <c r="A36356" s="209" t="s">
        <v>36707</v>
      </c>
      <c r="B36356" s="209" t="s">
        <v>251</v>
      </c>
    </row>
    <row r="36357" ht="22.5" customHeight="1">
      <c r="A36357" s="209" t="s">
        <v>36708</v>
      </c>
      <c r="B36357" s="209" t="s">
        <v>251</v>
      </c>
    </row>
    <row r="36358" ht="22.5" customHeight="1">
      <c r="A36358" s="209" t="s">
        <v>36709</v>
      </c>
      <c r="B36358" s="209" t="s">
        <v>251</v>
      </c>
    </row>
    <row r="36359" ht="22.5" customHeight="1">
      <c r="A36359" s="209" t="s">
        <v>36710</v>
      </c>
      <c r="B36359" s="209" t="s">
        <v>251</v>
      </c>
    </row>
    <row r="36360" ht="22.5" customHeight="1">
      <c r="A36360" s="209" t="s">
        <v>36711</v>
      </c>
      <c r="B36360" s="209" t="s">
        <v>251</v>
      </c>
    </row>
    <row r="36361" ht="22.5" customHeight="1">
      <c r="A36361" s="209" t="s">
        <v>36712</v>
      </c>
      <c r="B36361" s="209" t="s">
        <v>251</v>
      </c>
    </row>
    <row r="36362" ht="22.5" customHeight="1">
      <c r="A36362" s="209" t="s">
        <v>36713</v>
      </c>
      <c r="B36362" s="209" t="s">
        <v>251</v>
      </c>
    </row>
    <row r="36363" ht="22.5" customHeight="1">
      <c r="A36363" s="209" t="s">
        <v>36714</v>
      </c>
      <c r="B36363" s="209" t="s">
        <v>251</v>
      </c>
    </row>
    <row r="36364" ht="22.5" customHeight="1">
      <c r="A36364" s="209" t="s">
        <v>36715</v>
      </c>
      <c r="B36364" s="209" t="s">
        <v>251</v>
      </c>
    </row>
    <row r="36365" ht="22.5" customHeight="1">
      <c r="A36365" s="209" t="s">
        <v>36716</v>
      </c>
      <c r="B36365" s="209" t="s">
        <v>251</v>
      </c>
    </row>
    <row r="36366" ht="22.5" customHeight="1">
      <c r="A36366" s="209" t="s">
        <v>36717</v>
      </c>
      <c r="B36366" s="209" t="s">
        <v>251</v>
      </c>
    </row>
    <row r="36367" ht="22.5" customHeight="1">
      <c r="A36367" s="209" t="s">
        <v>36718</v>
      </c>
      <c r="B36367" s="209" t="s">
        <v>251</v>
      </c>
    </row>
    <row r="36368" ht="22.5" customHeight="1">
      <c r="A36368" s="209" t="s">
        <v>36719</v>
      </c>
      <c r="B36368" s="209" t="s">
        <v>251</v>
      </c>
    </row>
    <row r="36369" ht="22.5" customHeight="1">
      <c r="A36369" s="209" t="s">
        <v>36720</v>
      </c>
      <c r="B36369" s="209" t="s">
        <v>251</v>
      </c>
    </row>
    <row r="36370" ht="22.5" customHeight="1">
      <c r="A36370" s="209" t="s">
        <v>36721</v>
      </c>
      <c r="B36370" s="209" t="s">
        <v>251</v>
      </c>
    </row>
    <row r="36371" ht="22.5" customHeight="1">
      <c r="A36371" s="209" t="s">
        <v>36722</v>
      </c>
      <c r="B36371" s="209" t="s">
        <v>251</v>
      </c>
    </row>
    <row r="36372" ht="22.5" customHeight="1">
      <c r="A36372" s="209" t="s">
        <v>36723</v>
      </c>
      <c r="B36372" s="209" t="s">
        <v>251</v>
      </c>
    </row>
    <row r="36373" ht="22.5" customHeight="1">
      <c r="A36373" s="209" t="s">
        <v>36724</v>
      </c>
      <c r="B36373" s="209" t="s">
        <v>251</v>
      </c>
    </row>
    <row r="36374" ht="22.5" customHeight="1">
      <c r="A36374" s="209" t="s">
        <v>36725</v>
      </c>
      <c r="B36374" s="209" t="s">
        <v>251</v>
      </c>
    </row>
    <row r="36375" ht="22.5" customHeight="1">
      <c r="A36375" s="209" t="s">
        <v>36726</v>
      </c>
      <c r="B36375" s="209" t="s">
        <v>251</v>
      </c>
    </row>
    <row r="36376" ht="22.5" customHeight="1">
      <c r="A36376" s="209" t="s">
        <v>36727</v>
      </c>
      <c r="B36376" s="209" t="s">
        <v>251</v>
      </c>
    </row>
    <row r="36377" ht="22.5" customHeight="1">
      <c r="A36377" s="209" t="s">
        <v>36728</v>
      </c>
      <c r="B36377" s="209" t="s">
        <v>251</v>
      </c>
    </row>
    <row r="36378" ht="22.5" customHeight="1">
      <c r="A36378" s="209" t="s">
        <v>36729</v>
      </c>
      <c r="B36378" s="209" t="s">
        <v>251</v>
      </c>
    </row>
    <row r="36379" ht="22.5" customHeight="1">
      <c r="A36379" s="209" t="s">
        <v>36730</v>
      </c>
      <c r="B36379" s="209" t="s">
        <v>251</v>
      </c>
    </row>
    <row r="36380" ht="22.5" customHeight="1">
      <c r="A36380" s="209" t="s">
        <v>36731</v>
      </c>
      <c r="B36380" s="209" t="s">
        <v>251</v>
      </c>
    </row>
    <row r="36381" ht="22.5" customHeight="1">
      <c r="A36381" s="209" t="s">
        <v>36732</v>
      </c>
      <c r="B36381" s="209" t="s">
        <v>251</v>
      </c>
    </row>
    <row r="36382" ht="22.5" customHeight="1">
      <c r="A36382" s="209" t="s">
        <v>36733</v>
      </c>
      <c r="B36382" s="209" t="s">
        <v>251</v>
      </c>
    </row>
    <row r="36383" ht="22.5" customHeight="1">
      <c r="A36383" s="209" t="s">
        <v>36734</v>
      </c>
      <c r="B36383" s="209" t="s">
        <v>251</v>
      </c>
    </row>
    <row r="36384" ht="22.5" customHeight="1">
      <c r="A36384" s="209" t="s">
        <v>36735</v>
      </c>
      <c r="B36384" s="209" t="s">
        <v>251</v>
      </c>
    </row>
    <row r="36385" ht="22.5" customHeight="1">
      <c r="A36385" s="209" t="s">
        <v>36736</v>
      </c>
      <c r="B36385" s="209" t="s">
        <v>251</v>
      </c>
    </row>
    <row r="36386" ht="22.5" customHeight="1">
      <c r="A36386" s="209" t="s">
        <v>36737</v>
      </c>
      <c r="B36386" s="209" t="s">
        <v>251</v>
      </c>
    </row>
    <row r="36387" ht="22.5" customHeight="1">
      <c r="A36387" s="209" t="s">
        <v>36738</v>
      </c>
      <c r="B36387" s="209" t="s">
        <v>251</v>
      </c>
    </row>
    <row r="36388" ht="22.5" customHeight="1">
      <c r="A36388" s="209" t="s">
        <v>36739</v>
      </c>
      <c r="B36388" s="209" t="s">
        <v>251</v>
      </c>
    </row>
    <row r="36389" ht="22.5" customHeight="1">
      <c r="A36389" s="209" t="s">
        <v>36740</v>
      </c>
      <c r="B36389" s="209" t="s">
        <v>251</v>
      </c>
    </row>
    <row r="36390" ht="22.5" customHeight="1">
      <c r="A36390" s="209" t="s">
        <v>36741</v>
      </c>
      <c r="B36390" s="209" t="s">
        <v>251</v>
      </c>
    </row>
    <row r="36391" ht="22.5" customHeight="1">
      <c r="A36391" s="209" t="s">
        <v>36742</v>
      </c>
      <c r="B36391" s="209" t="s">
        <v>251</v>
      </c>
    </row>
    <row r="36392" ht="22.5" customHeight="1">
      <c r="A36392" s="209" t="s">
        <v>36743</v>
      </c>
      <c r="B36392" s="209" t="s">
        <v>251</v>
      </c>
    </row>
    <row r="36393" ht="22.5" customHeight="1">
      <c r="A36393" s="209" t="s">
        <v>36744</v>
      </c>
      <c r="B36393" s="209" t="s">
        <v>251</v>
      </c>
    </row>
    <row r="36394" ht="22.5" customHeight="1">
      <c r="A36394" s="209" t="s">
        <v>36745</v>
      </c>
      <c r="B36394" s="209" t="s">
        <v>251</v>
      </c>
    </row>
    <row r="36395" ht="22.5" customHeight="1">
      <c r="A36395" s="209" t="s">
        <v>36746</v>
      </c>
      <c r="B36395" s="209" t="s">
        <v>251</v>
      </c>
    </row>
    <row r="36396" ht="22.5" customHeight="1">
      <c r="A36396" s="209" t="s">
        <v>36747</v>
      </c>
      <c r="B36396" s="209" t="s">
        <v>251</v>
      </c>
    </row>
    <row r="36397" ht="22.5" customHeight="1">
      <c r="A36397" s="209" t="s">
        <v>36748</v>
      </c>
      <c r="B36397" s="209" t="s">
        <v>251</v>
      </c>
    </row>
    <row r="36398" ht="22.5" customHeight="1">
      <c r="A36398" s="209" t="s">
        <v>36749</v>
      </c>
      <c r="B36398" s="209" t="s">
        <v>251</v>
      </c>
    </row>
    <row r="36399" ht="22.5" customHeight="1">
      <c r="A36399" s="209" t="s">
        <v>36750</v>
      </c>
      <c r="B36399" s="209" t="s">
        <v>251</v>
      </c>
    </row>
    <row r="36400" ht="22.5" customHeight="1">
      <c r="A36400" s="209" t="s">
        <v>36751</v>
      </c>
      <c r="B36400" s="209" t="s">
        <v>251</v>
      </c>
    </row>
    <row r="36401" ht="22.5" customHeight="1">
      <c r="A36401" s="209" t="s">
        <v>36752</v>
      </c>
      <c r="B36401" s="209" t="s">
        <v>251</v>
      </c>
    </row>
    <row r="36402" ht="22.5" customHeight="1">
      <c r="A36402" s="209" t="s">
        <v>36753</v>
      </c>
      <c r="B36402" s="209" t="s">
        <v>251</v>
      </c>
    </row>
    <row r="36403" ht="22.5" customHeight="1">
      <c r="A36403" s="209" t="s">
        <v>36754</v>
      </c>
      <c r="B36403" s="209" t="s">
        <v>251</v>
      </c>
    </row>
    <row r="36404" ht="22.5" customHeight="1">
      <c r="A36404" s="209" t="s">
        <v>36755</v>
      </c>
      <c r="B36404" s="209" t="s">
        <v>251</v>
      </c>
    </row>
    <row r="36405" ht="22.5" customHeight="1">
      <c r="A36405" s="209" t="s">
        <v>36756</v>
      </c>
      <c r="B36405" s="209" t="s">
        <v>251</v>
      </c>
    </row>
    <row r="36406" ht="22.5" customHeight="1">
      <c r="A36406" s="209" t="s">
        <v>36757</v>
      </c>
      <c r="B36406" s="209" t="s">
        <v>251</v>
      </c>
    </row>
    <row r="36407" ht="22.5" customHeight="1">
      <c r="A36407" s="209" t="s">
        <v>36758</v>
      </c>
      <c r="B36407" s="209" t="s">
        <v>251</v>
      </c>
    </row>
    <row r="36408" ht="22.5" customHeight="1">
      <c r="A36408" s="209" t="s">
        <v>36759</v>
      </c>
      <c r="B36408" s="209" t="s">
        <v>251</v>
      </c>
    </row>
    <row r="36409" ht="22.5" customHeight="1">
      <c r="A36409" s="209" t="s">
        <v>36760</v>
      </c>
      <c r="B36409" s="209" t="s">
        <v>251</v>
      </c>
    </row>
    <row r="36410" ht="22.5" customHeight="1">
      <c r="A36410" s="209" t="s">
        <v>36761</v>
      </c>
      <c r="B36410" s="209" t="s">
        <v>251</v>
      </c>
    </row>
    <row r="36411" ht="22.5" customHeight="1">
      <c r="A36411" s="209" t="s">
        <v>36762</v>
      </c>
      <c r="B36411" s="209" t="s">
        <v>251</v>
      </c>
    </row>
    <row r="36412" ht="22.5" customHeight="1">
      <c r="A36412" s="209" t="s">
        <v>36763</v>
      </c>
      <c r="B36412" s="209" t="s">
        <v>251</v>
      </c>
    </row>
    <row r="36413" ht="22.5" customHeight="1">
      <c r="A36413" s="209" t="s">
        <v>36764</v>
      </c>
      <c r="B36413" s="209" t="s">
        <v>251</v>
      </c>
    </row>
    <row r="36414" ht="22.5" customHeight="1">
      <c r="A36414" s="209" t="s">
        <v>36765</v>
      </c>
      <c r="B36414" s="209" t="s">
        <v>251</v>
      </c>
    </row>
    <row r="36415" ht="22.5" customHeight="1">
      <c r="A36415" s="209" t="s">
        <v>36766</v>
      </c>
      <c r="B36415" s="209" t="s">
        <v>251</v>
      </c>
    </row>
    <row r="36416" ht="22.5" customHeight="1">
      <c r="A36416" s="209" t="s">
        <v>36767</v>
      </c>
      <c r="B36416" s="209" t="s">
        <v>251</v>
      </c>
    </row>
    <row r="36417" ht="22.5" customHeight="1">
      <c r="A36417" s="209" t="s">
        <v>36768</v>
      </c>
      <c r="B36417" s="209" t="s">
        <v>251</v>
      </c>
    </row>
    <row r="36418" ht="22.5" customHeight="1">
      <c r="A36418" s="209" t="s">
        <v>36769</v>
      </c>
      <c r="B36418" s="209" t="s">
        <v>251</v>
      </c>
    </row>
    <row r="36419" ht="22.5" customHeight="1">
      <c r="A36419" s="209" t="s">
        <v>36770</v>
      </c>
      <c r="B36419" s="209" t="s">
        <v>251</v>
      </c>
    </row>
    <row r="36420" ht="22.5" customHeight="1">
      <c r="A36420" s="209" t="s">
        <v>36771</v>
      </c>
      <c r="B36420" s="209" t="s">
        <v>251</v>
      </c>
    </row>
    <row r="36421" ht="22.5" customHeight="1">
      <c r="A36421" s="209" t="s">
        <v>36772</v>
      </c>
      <c r="B36421" s="209" t="s">
        <v>251</v>
      </c>
    </row>
    <row r="36422" ht="22.5" customHeight="1">
      <c r="A36422" s="209" t="s">
        <v>36773</v>
      </c>
      <c r="B36422" s="209" t="s">
        <v>251</v>
      </c>
    </row>
    <row r="36423" ht="22.5" customHeight="1">
      <c r="A36423" s="209" t="s">
        <v>36774</v>
      </c>
      <c r="B36423" s="209" t="s">
        <v>251</v>
      </c>
    </row>
    <row r="36424" ht="22.5" customHeight="1">
      <c r="A36424" s="209" t="s">
        <v>36775</v>
      </c>
      <c r="B36424" s="209" t="s">
        <v>251</v>
      </c>
    </row>
    <row r="36425" ht="22.5" customHeight="1">
      <c r="A36425" s="209" t="s">
        <v>36776</v>
      </c>
      <c r="B36425" s="209" t="s">
        <v>251</v>
      </c>
    </row>
    <row r="36426" ht="22.5" customHeight="1">
      <c r="A36426" s="209" t="s">
        <v>36777</v>
      </c>
      <c r="B36426" s="209" t="s">
        <v>251</v>
      </c>
    </row>
    <row r="36427" ht="22.5" customHeight="1">
      <c r="A36427" s="209" t="s">
        <v>36778</v>
      </c>
      <c r="B36427" s="209" t="s">
        <v>251</v>
      </c>
    </row>
    <row r="36428" ht="22.5" customHeight="1">
      <c r="A36428" s="209" t="s">
        <v>36779</v>
      </c>
      <c r="B36428" s="209" t="s">
        <v>251</v>
      </c>
    </row>
    <row r="36429" ht="22.5" customHeight="1">
      <c r="A36429" s="209" t="s">
        <v>36780</v>
      </c>
      <c r="B36429" s="209" t="s">
        <v>251</v>
      </c>
    </row>
    <row r="36430" ht="22.5" customHeight="1">
      <c r="A36430" s="209" t="s">
        <v>36781</v>
      </c>
      <c r="B36430" s="209" t="s">
        <v>251</v>
      </c>
    </row>
    <row r="36431" ht="22.5" customHeight="1">
      <c r="A36431" s="209" t="s">
        <v>36782</v>
      </c>
      <c r="B36431" s="209" t="s">
        <v>251</v>
      </c>
    </row>
    <row r="36432" ht="22.5" customHeight="1">
      <c r="A36432" s="209" t="s">
        <v>36783</v>
      </c>
      <c r="B36432" s="209" t="s">
        <v>251</v>
      </c>
    </row>
    <row r="36433" ht="22.5" customHeight="1">
      <c r="A36433" s="209" t="s">
        <v>36784</v>
      </c>
      <c r="B36433" s="209" t="s">
        <v>251</v>
      </c>
    </row>
    <row r="36434" ht="22.5" customHeight="1">
      <c r="A36434" s="209" t="s">
        <v>36785</v>
      </c>
      <c r="B36434" s="209" t="s">
        <v>251</v>
      </c>
    </row>
    <row r="36435" ht="22.5" customHeight="1">
      <c r="A36435" s="209" t="s">
        <v>36786</v>
      </c>
      <c r="B36435" s="209" t="s">
        <v>251</v>
      </c>
    </row>
    <row r="36436" ht="22.5" customHeight="1">
      <c r="A36436" s="209" t="s">
        <v>36787</v>
      </c>
      <c r="B36436" s="209" t="s">
        <v>251</v>
      </c>
    </row>
    <row r="36437" ht="22.5" customHeight="1">
      <c r="A36437" s="209" t="s">
        <v>36788</v>
      </c>
      <c r="B36437" s="209" t="s">
        <v>251</v>
      </c>
    </row>
    <row r="36438" ht="22.5" customHeight="1">
      <c r="A36438" s="209" t="s">
        <v>36789</v>
      </c>
      <c r="B36438" s="209" t="s">
        <v>251</v>
      </c>
    </row>
    <row r="36439" ht="22.5" customHeight="1">
      <c r="A36439" s="209" t="s">
        <v>36790</v>
      </c>
      <c r="B36439" s="209" t="s">
        <v>251</v>
      </c>
    </row>
    <row r="36440" ht="22.5" customHeight="1">
      <c r="A36440" s="209" t="s">
        <v>36791</v>
      </c>
      <c r="B36440" s="209" t="s">
        <v>251</v>
      </c>
    </row>
    <row r="36441" ht="22.5" customHeight="1">
      <c r="A36441" s="209" t="s">
        <v>36792</v>
      </c>
      <c r="B36441" s="209" t="s">
        <v>251</v>
      </c>
    </row>
    <row r="36442" ht="22.5" customHeight="1">
      <c r="A36442" s="209" t="s">
        <v>36793</v>
      </c>
      <c r="B36442" s="209" t="s">
        <v>251</v>
      </c>
    </row>
    <row r="36443" ht="22.5" customHeight="1">
      <c r="A36443" s="209" t="s">
        <v>36794</v>
      </c>
      <c r="B36443" s="209" t="s">
        <v>251</v>
      </c>
    </row>
    <row r="36444" ht="22.5" customHeight="1">
      <c r="A36444" s="209" t="s">
        <v>36795</v>
      </c>
      <c r="B36444" s="209" t="s">
        <v>251</v>
      </c>
    </row>
    <row r="36445" ht="22.5" customHeight="1">
      <c r="A36445" s="209" t="s">
        <v>36796</v>
      </c>
      <c r="B36445" s="209" t="s">
        <v>251</v>
      </c>
    </row>
    <row r="36446" ht="22.5" customHeight="1">
      <c r="A36446" s="209" t="s">
        <v>36797</v>
      </c>
      <c r="B36446" s="209" t="s">
        <v>251</v>
      </c>
    </row>
    <row r="36447" ht="22.5" customHeight="1">
      <c r="A36447" s="209" t="s">
        <v>36798</v>
      </c>
      <c r="B36447" s="209" t="s">
        <v>251</v>
      </c>
    </row>
    <row r="36448" ht="22.5" customHeight="1">
      <c r="A36448" s="209" t="s">
        <v>36799</v>
      </c>
      <c r="B36448" s="209" t="s">
        <v>251</v>
      </c>
    </row>
    <row r="36449" ht="22.5" customHeight="1">
      <c r="A36449" s="209" t="s">
        <v>36800</v>
      </c>
      <c r="B36449" s="209" t="s">
        <v>251</v>
      </c>
    </row>
    <row r="36450" ht="22.5" customHeight="1">
      <c r="A36450" s="209" t="s">
        <v>36801</v>
      </c>
      <c r="B36450" s="209" t="s">
        <v>251</v>
      </c>
    </row>
    <row r="36451" ht="22.5" customHeight="1">
      <c r="A36451" s="209" t="s">
        <v>36802</v>
      </c>
      <c r="B36451" s="209" t="s">
        <v>251</v>
      </c>
    </row>
    <row r="36452" ht="22.5" customHeight="1">
      <c r="A36452" s="209" t="s">
        <v>36803</v>
      </c>
      <c r="B36452" s="209" t="s">
        <v>251</v>
      </c>
    </row>
    <row r="36453" ht="22.5" customHeight="1">
      <c r="A36453" s="209" t="s">
        <v>36804</v>
      </c>
      <c r="B36453" s="209" t="s">
        <v>251</v>
      </c>
    </row>
    <row r="36454" ht="22.5" customHeight="1">
      <c r="A36454" s="209" t="s">
        <v>36805</v>
      </c>
      <c r="B36454" s="209" t="s">
        <v>251</v>
      </c>
    </row>
    <row r="36455" ht="22.5" customHeight="1">
      <c r="A36455" s="209" t="s">
        <v>36806</v>
      </c>
      <c r="B36455" s="209" t="s">
        <v>251</v>
      </c>
    </row>
    <row r="36456" ht="22.5" customHeight="1">
      <c r="A36456" s="209" t="s">
        <v>36807</v>
      </c>
      <c r="B36456" s="209" t="s">
        <v>251</v>
      </c>
    </row>
    <row r="36457" ht="22.5" customHeight="1">
      <c r="A36457" s="209" t="s">
        <v>36808</v>
      </c>
      <c r="B36457" s="209" t="s">
        <v>251</v>
      </c>
    </row>
    <row r="36458" ht="22.5" customHeight="1">
      <c r="A36458" s="209" t="s">
        <v>36809</v>
      </c>
      <c r="B36458" s="209" t="s">
        <v>251</v>
      </c>
    </row>
    <row r="36459" ht="22.5" customHeight="1">
      <c r="A36459" s="209" t="s">
        <v>36810</v>
      </c>
      <c r="B36459" s="209" t="s">
        <v>251</v>
      </c>
    </row>
    <row r="36460" ht="22.5" customHeight="1">
      <c r="A36460" s="209" t="s">
        <v>36811</v>
      </c>
      <c r="B36460" s="209" t="s">
        <v>251</v>
      </c>
    </row>
    <row r="36461" ht="22.5" customHeight="1">
      <c r="A36461" s="209" t="s">
        <v>36812</v>
      </c>
      <c r="B36461" s="209" t="s">
        <v>251</v>
      </c>
    </row>
    <row r="36462" ht="22.5" customHeight="1">
      <c r="A36462" s="209" t="s">
        <v>36813</v>
      </c>
      <c r="B36462" s="209" t="s">
        <v>251</v>
      </c>
    </row>
    <row r="36463" ht="22.5" customHeight="1">
      <c r="A36463" s="209" t="s">
        <v>36814</v>
      </c>
      <c r="B36463" s="209" t="s">
        <v>251</v>
      </c>
    </row>
    <row r="36464" ht="22.5" customHeight="1">
      <c r="A36464" s="209" t="s">
        <v>36815</v>
      </c>
      <c r="B36464" s="209" t="s">
        <v>251</v>
      </c>
    </row>
    <row r="36465" ht="22.5" customHeight="1">
      <c r="A36465" s="209" t="s">
        <v>36816</v>
      </c>
      <c r="B36465" s="209" t="s">
        <v>251</v>
      </c>
    </row>
    <row r="36466" ht="22.5" customHeight="1">
      <c r="A36466" s="209" t="s">
        <v>36817</v>
      </c>
      <c r="B36466" s="209" t="s">
        <v>251</v>
      </c>
    </row>
    <row r="36467" ht="22.5" customHeight="1">
      <c r="A36467" s="209" t="s">
        <v>36818</v>
      </c>
      <c r="B36467" s="209" t="s">
        <v>251</v>
      </c>
    </row>
    <row r="36468" ht="22.5" customHeight="1">
      <c r="A36468" s="209" t="s">
        <v>36819</v>
      </c>
      <c r="B36468" s="209" t="s">
        <v>251</v>
      </c>
    </row>
    <row r="36469" ht="22.5" customHeight="1">
      <c r="A36469" s="209" t="s">
        <v>36820</v>
      </c>
      <c r="B36469" s="209" t="s">
        <v>251</v>
      </c>
    </row>
    <row r="36470" ht="22.5" customHeight="1">
      <c r="A36470" s="209" t="s">
        <v>36821</v>
      </c>
      <c r="B36470" s="209" t="s">
        <v>251</v>
      </c>
    </row>
    <row r="36471" ht="22.5" customHeight="1">
      <c r="A36471" s="209" t="s">
        <v>36822</v>
      </c>
      <c r="B36471" s="209" t="s">
        <v>251</v>
      </c>
    </row>
    <row r="36472" ht="22.5" customHeight="1">
      <c r="A36472" s="209" t="s">
        <v>36823</v>
      </c>
      <c r="B36472" s="209" t="s">
        <v>251</v>
      </c>
    </row>
    <row r="36473" ht="22.5" customHeight="1">
      <c r="A36473" s="209" t="s">
        <v>36824</v>
      </c>
      <c r="B36473" s="209" t="s">
        <v>251</v>
      </c>
    </row>
    <row r="36474" ht="22.5" customHeight="1">
      <c r="A36474" s="209" t="s">
        <v>36825</v>
      </c>
      <c r="B36474" s="209" t="s">
        <v>251</v>
      </c>
    </row>
    <row r="36475" ht="22.5" customHeight="1">
      <c r="A36475" s="209" t="s">
        <v>36826</v>
      </c>
      <c r="B36475" s="209" t="s">
        <v>251</v>
      </c>
    </row>
    <row r="36476" ht="22.5" customHeight="1">
      <c r="A36476" s="209" t="s">
        <v>36827</v>
      </c>
      <c r="B36476" s="209" t="s">
        <v>251</v>
      </c>
    </row>
    <row r="36477" ht="22.5" customHeight="1">
      <c r="A36477" s="209" t="s">
        <v>36828</v>
      </c>
      <c r="B36477" s="209" t="s">
        <v>251</v>
      </c>
    </row>
    <row r="36478" ht="22.5" customHeight="1">
      <c r="A36478" s="209" t="s">
        <v>36829</v>
      </c>
      <c r="B36478" s="209" t="s">
        <v>251</v>
      </c>
    </row>
    <row r="36479" ht="22.5" customHeight="1">
      <c r="A36479" s="209" t="s">
        <v>36830</v>
      </c>
      <c r="B36479" s="209" t="s">
        <v>251</v>
      </c>
    </row>
    <row r="36480" ht="22.5" customHeight="1">
      <c r="A36480" s="209" t="s">
        <v>36831</v>
      </c>
      <c r="B36480" s="209" t="s">
        <v>251</v>
      </c>
    </row>
    <row r="36481" ht="22.5" customHeight="1">
      <c r="A36481" s="209" t="s">
        <v>36832</v>
      </c>
      <c r="B36481" s="209" t="s">
        <v>251</v>
      </c>
    </row>
    <row r="36482" ht="22.5" customHeight="1">
      <c r="A36482" s="209" t="s">
        <v>36833</v>
      </c>
      <c r="B36482" s="209" t="s">
        <v>251</v>
      </c>
    </row>
    <row r="36483" ht="22.5" customHeight="1">
      <c r="A36483" s="209" t="s">
        <v>36834</v>
      </c>
      <c r="B36483" s="209" t="s">
        <v>251</v>
      </c>
    </row>
    <row r="36484" ht="22.5" customHeight="1">
      <c r="A36484" s="209" t="s">
        <v>36835</v>
      </c>
      <c r="B36484" s="209" t="s">
        <v>251</v>
      </c>
    </row>
    <row r="36485" ht="22.5" customHeight="1">
      <c r="A36485" s="209" t="s">
        <v>36836</v>
      </c>
      <c r="B36485" s="209" t="s">
        <v>251</v>
      </c>
    </row>
    <row r="36486" ht="22.5" customHeight="1">
      <c r="A36486" s="209" t="s">
        <v>36837</v>
      </c>
      <c r="B36486" s="209" t="s">
        <v>251</v>
      </c>
    </row>
    <row r="36487" ht="22.5" customHeight="1">
      <c r="A36487" s="209" t="s">
        <v>36838</v>
      </c>
      <c r="B36487" s="209" t="s">
        <v>251</v>
      </c>
    </row>
    <row r="36488" ht="22.5" customHeight="1">
      <c r="A36488" s="209" t="s">
        <v>36839</v>
      </c>
      <c r="B36488" s="209" t="s">
        <v>251</v>
      </c>
    </row>
    <row r="36489" ht="22.5" customHeight="1">
      <c r="A36489" s="209" t="s">
        <v>36840</v>
      </c>
      <c r="B36489" s="209" t="s">
        <v>251</v>
      </c>
    </row>
    <row r="36490" ht="22.5" customHeight="1">
      <c r="A36490" s="209" t="s">
        <v>36841</v>
      </c>
      <c r="B36490" s="209" t="s">
        <v>251</v>
      </c>
    </row>
    <row r="36491" ht="22.5" customHeight="1">
      <c r="A36491" s="209" t="s">
        <v>36842</v>
      </c>
      <c r="B36491" s="209" t="s">
        <v>251</v>
      </c>
    </row>
    <row r="36492" ht="22.5" customHeight="1">
      <c r="A36492" s="209" t="s">
        <v>36843</v>
      </c>
      <c r="B36492" s="209" t="s">
        <v>251</v>
      </c>
    </row>
    <row r="36493" ht="22.5" customHeight="1">
      <c r="A36493" s="209" t="s">
        <v>36844</v>
      </c>
      <c r="B36493" s="209" t="s">
        <v>251</v>
      </c>
    </row>
    <row r="36494" ht="22.5" customHeight="1">
      <c r="A36494" s="209" t="s">
        <v>36845</v>
      </c>
      <c r="B36494" s="209" t="s">
        <v>251</v>
      </c>
    </row>
    <row r="36495" ht="22.5" customHeight="1">
      <c r="A36495" s="209" t="s">
        <v>36846</v>
      </c>
      <c r="B36495" s="209" t="s">
        <v>251</v>
      </c>
    </row>
    <row r="36496" ht="22.5" customHeight="1">
      <c r="A36496" s="209" t="s">
        <v>36847</v>
      </c>
      <c r="B36496" s="209" t="s">
        <v>251</v>
      </c>
    </row>
    <row r="36497" ht="22.5" customHeight="1">
      <c r="A36497" s="209" t="s">
        <v>36848</v>
      </c>
      <c r="B36497" s="209" t="s">
        <v>251</v>
      </c>
    </row>
    <row r="36498" ht="22.5" customHeight="1">
      <c r="A36498" s="209" t="s">
        <v>36849</v>
      </c>
      <c r="B36498" s="209" t="s">
        <v>251</v>
      </c>
    </row>
    <row r="36499" ht="22.5" customHeight="1">
      <c r="A36499" s="209" t="s">
        <v>36850</v>
      </c>
      <c r="B36499" s="209" t="s">
        <v>251</v>
      </c>
    </row>
    <row r="36500" ht="22.5" customHeight="1">
      <c r="A36500" s="209" t="s">
        <v>36851</v>
      </c>
      <c r="B36500" s="209" t="s">
        <v>251</v>
      </c>
    </row>
    <row r="36501" ht="22.5" customHeight="1">
      <c r="A36501" s="209" t="s">
        <v>36852</v>
      </c>
      <c r="B36501" s="209" t="s">
        <v>251</v>
      </c>
    </row>
    <row r="36502" ht="22.5" customHeight="1">
      <c r="A36502" s="209" t="s">
        <v>36853</v>
      </c>
      <c r="B36502" s="209" t="s">
        <v>251</v>
      </c>
    </row>
    <row r="36503" ht="22.5" customHeight="1">
      <c r="A36503" s="209" t="s">
        <v>36854</v>
      </c>
      <c r="B36503" s="209" t="s">
        <v>251</v>
      </c>
    </row>
    <row r="36504" ht="22.5" customHeight="1">
      <c r="A36504" s="209" t="s">
        <v>36855</v>
      </c>
      <c r="B36504" s="209" t="s">
        <v>251</v>
      </c>
    </row>
    <row r="36505" ht="22.5" customHeight="1">
      <c r="A36505" s="209" t="s">
        <v>36856</v>
      </c>
      <c r="B36505" s="209" t="s">
        <v>251</v>
      </c>
    </row>
    <row r="36506" ht="22.5" customHeight="1">
      <c r="A36506" s="209" t="s">
        <v>36857</v>
      </c>
      <c r="B36506" s="209" t="s">
        <v>251</v>
      </c>
    </row>
    <row r="36507" ht="22.5" customHeight="1">
      <c r="A36507" s="209" t="s">
        <v>36858</v>
      </c>
      <c r="B36507" s="209" t="s">
        <v>251</v>
      </c>
    </row>
    <row r="36508" ht="22.5" customHeight="1">
      <c r="A36508" s="209" t="s">
        <v>36859</v>
      </c>
      <c r="B36508" s="209" t="s">
        <v>251</v>
      </c>
    </row>
    <row r="36509" ht="22.5" customHeight="1">
      <c r="A36509" s="209" t="s">
        <v>36860</v>
      </c>
      <c r="B36509" s="209" t="s">
        <v>251</v>
      </c>
    </row>
    <row r="36510" ht="22.5" customHeight="1">
      <c r="A36510" s="209" t="s">
        <v>36861</v>
      </c>
      <c r="B36510" s="209" t="s">
        <v>251</v>
      </c>
    </row>
    <row r="36511" ht="22.5" customHeight="1">
      <c r="A36511" s="209" t="s">
        <v>36862</v>
      </c>
      <c r="B36511" s="209" t="s">
        <v>251</v>
      </c>
    </row>
    <row r="36512" ht="22.5" customHeight="1">
      <c r="A36512" s="209" t="s">
        <v>36863</v>
      </c>
      <c r="B36512" s="209" t="s">
        <v>251</v>
      </c>
    </row>
    <row r="36513" ht="22.5" customHeight="1">
      <c r="A36513" s="209" t="s">
        <v>36864</v>
      </c>
      <c r="B36513" s="209" t="s">
        <v>251</v>
      </c>
    </row>
    <row r="36514" ht="22.5" customHeight="1">
      <c r="A36514" s="209" t="s">
        <v>36865</v>
      </c>
      <c r="B36514" s="209" t="s">
        <v>251</v>
      </c>
    </row>
    <row r="36515" ht="22.5" customHeight="1">
      <c r="A36515" s="209" t="s">
        <v>36866</v>
      </c>
      <c r="B36515" s="209" t="s">
        <v>251</v>
      </c>
    </row>
    <row r="36516" ht="22.5" customHeight="1">
      <c r="A36516" s="209" t="s">
        <v>36867</v>
      </c>
      <c r="B36516" s="209" t="s">
        <v>251</v>
      </c>
    </row>
    <row r="36517" ht="22.5" customHeight="1">
      <c r="A36517" s="209" t="s">
        <v>36868</v>
      </c>
      <c r="B36517" s="209" t="s">
        <v>251</v>
      </c>
    </row>
    <row r="36518" ht="22.5" customHeight="1">
      <c r="A36518" s="209" t="s">
        <v>36869</v>
      </c>
      <c r="B36518" s="209" t="s">
        <v>251</v>
      </c>
    </row>
    <row r="36519" ht="22.5" customHeight="1">
      <c r="A36519" s="209" t="s">
        <v>36870</v>
      </c>
      <c r="B36519" s="209" t="s">
        <v>251</v>
      </c>
    </row>
    <row r="36520" ht="22.5" customHeight="1">
      <c r="A36520" s="209" t="s">
        <v>36871</v>
      </c>
      <c r="B36520" s="209" t="s">
        <v>251</v>
      </c>
    </row>
    <row r="36521" ht="22.5" customHeight="1">
      <c r="A36521" s="209" t="s">
        <v>36872</v>
      </c>
      <c r="B36521" s="209" t="s">
        <v>251</v>
      </c>
    </row>
    <row r="36522" ht="22.5" customHeight="1">
      <c r="A36522" s="209" t="s">
        <v>36873</v>
      </c>
      <c r="B36522" s="209" t="s">
        <v>251</v>
      </c>
    </row>
    <row r="36523" ht="22.5" customHeight="1">
      <c r="A36523" s="209" t="s">
        <v>36874</v>
      </c>
      <c r="B36523" s="209" t="s">
        <v>251</v>
      </c>
    </row>
    <row r="36524" ht="22.5" customHeight="1">
      <c r="A36524" s="209" t="s">
        <v>36875</v>
      </c>
      <c r="B36524" s="209" t="s">
        <v>251</v>
      </c>
    </row>
    <row r="36525" ht="22.5" customHeight="1">
      <c r="A36525" s="209" t="s">
        <v>36876</v>
      </c>
      <c r="B36525" s="209" t="s">
        <v>251</v>
      </c>
    </row>
    <row r="36526" ht="22.5" customHeight="1">
      <c r="A36526" s="209" t="s">
        <v>36877</v>
      </c>
      <c r="B36526" s="209" t="s">
        <v>251</v>
      </c>
    </row>
    <row r="36527" ht="22.5" customHeight="1">
      <c r="A36527" s="209" t="s">
        <v>36878</v>
      </c>
      <c r="B36527" s="209" t="s">
        <v>251</v>
      </c>
    </row>
    <row r="36528" ht="22.5" customHeight="1">
      <c r="A36528" s="209" t="s">
        <v>36879</v>
      </c>
      <c r="B36528" s="209" t="s">
        <v>251</v>
      </c>
    </row>
    <row r="36529" ht="22.5" customHeight="1">
      <c r="A36529" s="209" t="s">
        <v>36880</v>
      </c>
      <c r="B36529" s="209" t="s">
        <v>251</v>
      </c>
    </row>
    <row r="36530" ht="22.5" customHeight="1">
      <c r="A36530" s="209" t="s">
        <v>36881</v>
      </c>
      <c r="B36530" s="209" t="s">
        <v>251</v>
      </c>
    </row>
    <row r="36531" ht="22.5" customHeight="1">
      <c r="A36531" s="209" t="s">
        <v>36882</v>
      </c>
      <c r="B36531" s="209" t="s">
        <v>251</v>
      </c>
    </row>
    <row r="36532" ht="22.5" customHeight="1">
      <c r="A36532" s="209" t="s">
        <v>36883</v>
      </c>
      <c r="B36532" s="209" t="s">
        <v>251</v>
      </c>
    </row>
    <row r="36533" ht="22.5" customHeight="1">
      <c r="A36533" s="209" t="s">
        <v>36884</v>
      </c>
      <c r="B36533" s="209" t="s">
        <v>251</v>
      </c>
    </row>
    <row r="36534" ht="22.5" customHeight="1">
      <c r="A36534" s="209" t="s">
        <v>36885</v>
      </c>
      <c r="B36534" s="209" t="s">
        <v>251</v>
      </c>
    </row>
    <row r="36535" ht="22.5" customHeight="1">
      <c r="A36535" s="209" t="s">
        <v>36886</v>
      </c>
      <c r="B36535" s="209" t="s">
        <v>251</v>
      </c>
    </row>
    <row r="36536" ht="22.5" customHeight="1">
      <c r="A36536" s="209" t="s">
        <v>36887</v>
      </c>
      <c r="B36536" s="209" t="s">
        <v>251</v>
      </c>
    </row>
    <row r="36537" ht="22.5" customHeight="1">
      <c r="A36537" s="209" t="s">
        <v>36888</v>
      </c>
      <c r="B36537" s="209" t="s">
        <v>251</v>
      </c>
    </row>
    <row r="36538" ht="22.5" customHeight="1">
      <c r="A36538" s="209" t="s">
        <v>36889</v>
      </c>
      <c r="B36538" s="209" t="s">
        <v>251</v>
      </c>
    </row>
    <row r="36539" ht="22.5" customHeight="1">
      <c r="A36539" s="209" t="s">
        <v>36890</v>
      </c>
      <c r="B36539" s="209" t="s">
        <v>251</v>
      </c>
    </row>
    <row r="36540" ht="22.5" customHeight="1">
      <c r="A36540" s="209" t="s">
        <v>36891</v>
      </c>
      <c r="B36540" s="209" t="s">
        <v>251</v>
      </c>
    </row>
    <row r="36541" ht="22.5" customHeight="1">
      <c r="A36541" s="209" t="s">
        <v>36892</v>
      </c>
      <c r="B36541" s="209" t="s">
        <v>251</v>
      </c>
    </row>
    <row r="36542" ht="22.5" customHeight="1">
      <c r="A36542" s="209" t="s">
        <v>36893</v>
      </c>
      <c r="B36542" s="209" t="s">
        <v>251</v>
      </c>
    </row>
    <row r="36543" ht="22.5" customHeight="1">
      <c r="A36543" s="209" t="s">
        <v>36894</v>
      </c>
      <c r="B36543" s="209" t="s">
        <v>251</v>
      </c>
    </row>
    <row r="36544" ht="22.5" customHeight="1">
      <c r="A36544" s="209" t="s">
        <v>36895</v>
      </c>
      <c r="B36544" s="209" t="s">
        <v>251</v>
      </c>
    </row>
    <row r="36545" ht="22.5" customHeight="1">
      <c r="A36545" s="209" t="s">
        <v>36896</v>
      </c>
      <c r="B36545" s="209" t="s">
        <v>251</v>
      </c>
    </row>
    <row r="36546" ht="22.5" customHeight="1">
      <c r="A36546" s="209" t="s">
        <v>36897</v>
      </c>
      <c r="B36546" s="209" t="s">
        <v>251</v>
      </c>
    </row>
    <row r="36547" ht="22.5" customHeight="1">
      <c r="A36547" s="209" t="s">
        <v>36898</v>
      </c>
      <c r="B36547" s="209" t="s">
        <v>251</v>
      </c>
    </row>
    <row r="36548" ht="22.5" customHeight="1">
      <c r="A36548" s="209" t="s">
        <v>36899</v>
      </c>
      <c r="B36548" s="209" t="s">
        <v>251</v>
      </c>
    </row>
    <row r="36549" ht="22.5" customHeight="1">
      <c r="A36549" s="209" t="s">
        <v>36900</v>
      </c>
      <c r="B36549" s="209" t="s">
        <v>251</v>
      </c>
    </row>
    <row r="36550" ht="22.5" customHeight="1">
      <c r="A36550" s="209" t="s">
        <v>36901</v>
      </c>
      <c r="B36550" s="209" t="s">
        <v>251</v>
      </c>
    </row>
    <row r="36551" ht="22.5" customHeight="1">
      <c r="A36551" s="209" t="s">
        <v>36902</v>
      </c>
      <c r="B36551" s="209" t="s">
        <v>251</v>
      </c>
    </row>
    <row r="36552" ht="22.5" customHeight="1">
      <c r="A36552" s="209" t="s">
        <v>36903</v>
      </c>
      <c r="B36552" s="209" t="s">
        <v>251</v>
      </c>
    </row>
    <row r="36553" ht="22.5" customHeight="1">
      <c r="A36553" s="209" t="s">
        <v>36904</v>
      </c>
      <c r="B36553" s="209" t="s">
        <v>251</v>
      </c>
    </row>
    <row r="36554" ht="22.5" customHeight="1">
      <c r="A36554" s="209" t="s">
        <v>36905</v>
      </c>
      <c r="B36554" s="209" t="s">
        <v>251</v>
      </c>
    </row>
    <row r="36555" ht="22.5" customHeight="1">
      <c r="A36555" s="209" t="s">
        <v>36906</v>
      </c>
      <c r="B36555" s="209" t="s">
        <v>251</v>
      </c>
    </row>
    <row r="36556" ht="22.5" customHeight="1">
      <c r="A36556" s="209" t="s">
        <v>36907</v>
      </c>
      <c r="B36556" s="209" t="s">
        <v>251</v>
      </c>
    </row>
    <row r="36557" ht="22.5" customHeight="1">
      <c r="A36557" s="209" t="s">
        <v>36908</v>
      </c>
      <c r="B36557" s="209" t="s">
        <v>251</v>
      </c>
    </row>
    <row r="36558" ht="22.5" customHeight="1">
      <c r="A36558" s="209" t="s">
        <v>36909</v>
      </c>
      <c r="B36558" s="209" t="s">
        <v>251</v>
      </c>
    </row>
    <row r="36559" ht="22.5" customHeight="1">
      <c r="A36559" s="209" t="s">
        <v>36910</v>
      </c>
      <c r="B36559" s="209" t="s">
        <v>251</v>
      </c>
    </row>
    <row r="36560" ht="22.5" customHeight="1">
      <c r="A36560" s="209" t="s">
        <v>36911</v>
      </c>
      <c r="B36560" s="209" t="s">
        <v>251</v>
      </c>
    </row>
    <row r="36561" ht="22.5" customHeight="1">
      <c r="A36561" s="209" t="s">
        <v>36912</v>
      </c>
      <c r="B36561" s="209" t="s">
        <v>251</v>
      </c>
    </row>
    <row r="36562" ht="22.5" customHeight="1">
      <c r="A36562" s="209" t="s">
        <v>36913</v>
      </c>
      <c r="B36562" s="209" t="s">
        <v>251</v>
      </c>
    </row>
    <row r="36563" ht="22.5" customHeight="1">
      <c r="A36563" s="209" t="s">
        <v>36914</v>
      </c>
      <c r="B36563" s="209" t="s">
        <v>251</v>
      </c>
    </row>
    <row r="36564" ht="22.5" customHeight="1">
      <c r="A36564" s="209" t="s">
        <v>36915</v>
      </c>
      <c r="B36564" s="209" t="s">
        <v>251</v>
      </c>
    </row>
    <row r="36565" ht="22.5" customHeight="1">
      <c r="A36565" s="209" t="s">
        <v>36916</v>
      </c>
      <c r="B36565" s="209" t="s">
        <v>251</v>
      </c>
    </row>
    <row r="36566" ht="22.5" customHeight="1">
      <c r="A36566" s="209" t="s">
        <v>36917</v>
      </c>
      <c r="B36566" s="209" t="s">
        <v>251</v>
      </c>
    </row>
    <row r="36567" ht="22.5" customHeight="1">
      <c r="A36567" s="209" t="s">
        <v>36918</v>
      </c>
      <c r="B36567" s="209" t="s">
        <v>251</v>
      </c>
    </row>
    <row r="36568" ht="22.5" customHeight="1">
      <c r="A36568" s="209" t="s">
        <v>36919</v>
      </c>
      <c r="B36568" s="209" t="s">
        <v>251</v>
      </c>
    </row>
    <row r="36569" ht="22.5" customHeight="1">
      <c r="A36569" s="209" t="s">
        <v>36920</v>
      </c>
      <c r="B36569" s="209" t="s">
        <v>251</v>
      </c>
    </row>
    <row r="36570" ht="22.5" customHeight="1">
      <c r="A36570" s="209" t="s">
        <v>36921</v>
      </c>
      <c r="B36570" s="209" t="s">
        <v>251</v>
      </c>
    </row>
    <row r="36571" ht="22.5" customHeight="1">
      <c r="A36571" s="209" t="s">
        <v>36922</v>
      </c>
      <c r="B36571" s="209" t="s">
        <v>251</v>
      </c>
    </row>
    <row r="36572" ht="22.5" customHeight="1">
      <c r="A36572" s="209" t="s">
        <v>36923</v>
      </c>
      <c r="B36572" s="209" t="s">
        <v>251</v>
      </c>
    </row>
    <row r="36573" ht="22.5" customHeight="1">
      <c r="A36573" s="209" t="s">
        <v>36924</v>
      </c>
      <c r="B36573" s="209" t="s">
        <v>251</v>
      </c>
    </row>
    <row r="36574" ht="22.5" customHeight="1">
      <c r="A36574" s="209" t="s">
        <v>36925</v>
      </c>
      <c r="B36574" s="209" t="s">
        <v>251</v>
      </c>
    </row>
    <row r="36575" ht="22.5" customHeight="1">
      <c r="A36575" s="209" t="s">
        <v>36926</v>
      </c>
      <c r="B36575" s="209" t="s">
        <v>251</v>
      </c>
    </row>
    <row r="36576" ht="22.5" customHeight="1">
      <c r="A36576" s="209" t="s">
        <v>36927</v>
      </c>
      <c r="B36576" s="209" t="s">
        <v>251</v>
      </c>
    </row>
    <row r="36577" ht="22.5" customHeight="1">
      <c r="A36577" s="209" t="s">
        <v>36928</v>
      </c>
      <c r="B36577" s="209" t="s">
        <v>251</v>
      </c>
    </row>
    <row r="36578" ht="22.5" customHeight="1">
      <c r="A36578" s="209" t="s">
        <v>36929</v>
      </c>
      <c r="B36578" s="209" t="s">
        <v>251</v>
      </c>
    </row>
    <row r="36579" ht="22.5" customHeight="1">
      <c r="A36579" s="209" t="s">
        <v>36930</v>
      </c>
      <c r="B36579" s="209" t="s">
        <v>251</v>
      </c>
    </row>
    <row r="36580" ht="22.5" customHeight="1">
      <c r="A36580" s="209" t="s">
        <v>36931</v>
      </c>
      <c r="B36580" s="209" t="s">
        <v>251</v>
      </c>
    </row>
    <row r="36581" ht="22.5" customHeight="1">
      <c r="A36581" s="209" t="s">
        <v>36932</v>
      </c>
      <c r="B36581" s="209" t="s">
        <v>251</v>
      </c>
    </row>
    <row r="36582" ht="22.5" customHeight="1">
      <c r="A36582" s="209" t="s">
        <v>36933</v>
      </c>
      <c r="B36582" s="209" t="s">
        <v>251</v>
      </c>
    </row>
    <row r="36583" ht="22.5" customHeight="1">
      <c r="A36583" s="209" t="s">
        <v>36934</v>
      </c>
      <c r="B36583" s="209" t="s">
        <v>251</v>
      </c>
    </row>
    <row r="36584" ht="22.5" customHeight="1">
      <c r="A36584" s="209" t="s">
        <v>36935</v>
      </c>
      <c r="B36584" s="209" t="s">
        <v>251</v>
      </c>
    </row>
    <row r="36585" ht="22.5" customHeight="1">
      <c r="A36585" s="209" t="s">
        <v>36936</v>
      </c>
      <c r="B36585" s="209" t="s">
        <v>251</v>
      </c>
    </row>
    <row r="36586" ht="22.5" customHeight="1">
      <c r="A36586" s="209" t="s">
        <v>36937</v>
      </c>
      <c r="B36586" s="209" t="s">
        <v>251</v>
      </c>
    </row>
    <row r="36587" ht="22.5" customHeight="1">
      <c r="A36587" s="209" t="s">
        <v>36938</v>
      </c>
      <c r="B36587" s="209" t="s">
        <v>251</v>
      </c>
    </row>
    <row r="36588" ht="22.5" customHeight="1">
      <c r="A36588" s="209" t="s">
        <v>36939</v>
      </c>
      <c r="B36588" s="209" t="s">
        <v>251</v>
      </c>
    </row>
    <row r="36589" ht="22.5" customHeight="1">
      <c r="A36589" s="209" t="s">
        <v>36940</v>
      </c>
      <c r="B36589" s="209" t="s">
        <v>251</v>
      </c>
    </row>
    <row r="36590" ht="22.5" customHeight="1">
      <c r="A36590" s="209" t="s">
        <v>36941</v>
      </c>
      <c r="B36590" s="209" t="s">
        <v>251</v>
      </c>
    </row>
    <row r="36591" ht="22.5" customHeight="1">
      <c r="A36591" s="209" t="s">
        <v>36942</v>
      </c>
      <c r="B36591" s="209" t="s">
        <v>251</v>
      </c>
    </row>
    <row r="36592" ht="22.5" customHeight="1">
      <c r="A36592" s="209" t="s">
        <v>36943</v>
      </c>
      <c r="B36592" s="209" t="s">
        <v>251</v>
      </c>
    </row>
    <row r="36593" ht="22.5" customHeight="1">
      <c r="A36593" s="209" t="s">
        <v>36944</v>
      </c>
      <c r="B36593" s="209" t="s">
        <v>251</v>
      </c>
    </row>
    <row r="36594" ht="22.5" customHeight="1">
      <c r="A36594" s="209" t="s">
        <v>36945</v>
      </c>
      <c r="B36594" s="209" t="s">
        <v>251</v>
      </c>
    </row>
    <row r="36595" ht="22.5" customHeight="1">
      <c r="A36595" s="209" t="s">
        <v>36946</v>
      </c>
      <c r="B36595" s="209" t="s">
        <v>251</v>
      </c>
    </row>
    <row r="36596" ht="22.5" customHeight="1">
      <c r="A36596" s="209" t="s">
        <v>36947</v>
      </c>
      <c r="B36596" s="209" t="s">
        <v>251</v>
      </c>
    </row>
    <row r="36597" ht="22.5" customHeight="1">
      <c r="A36597" s="209" t="s">
        <v>36948</v>
      </c>
      <c r="B36597" s="209" t="s">
        <v>251</v>
      </c>
    </row>
    <row r="36598" ht="22.5" customHeight="1">
      <c r="A36598" s="209" t="s">
        <v>36949</v>
      </c>
      <c r="B36598" s="209" t="s">
        <v>251</v>
      </c>
    </row>
    <row r="36599" ht="22.5" customHeight="1">
      <c r="A36599" s="209" t="s">
        <v>36950</v>
      </c>
      <c r="B36599" s="209" t="s">
        <v>251</v>
      </c>
    </row>
    <row r="36600" ht="22.5" customHeight="1">
      <c r="A36600" s="209" t="s">
        <v>36951</v>
      </c>
      <c r="B36600" s="209" t="s">
        <v>251</v>
      </c>
    </row>
    <row r="36601" ht="22.5" customHeight="1">
      <c r="A36601" s="209" t="s">
        <v>36952</v>
      </c>
      <c r="B36601" s="209" t="s">
        <v>251</v>
      </c>
    </row>
    <row r="36602" ht="22.5" customHeight="1">
      <c r="A36602" s="209" t="s">
        <v>36953</v>
      </c>
      <c r="B36602" s="209" t="s">
        <v>251</v>
      </c>
    </row>
    <row r="36603" ht="22.5" customHeight="1">
      <c r="A36603" s="209" t="s">
        <v>36954</v>
      </c>
      <c r="B36603" s="209" t="s">
        <v>251</v>
      </c>
    </row>
    <row r="36604" ht="22.5" customHeight="1">
      <c r="A36604" s="209" t="s">
        <v>36955</v>
      </c>
      <c r="B36604" s="209" t="s">
        <v>251</v>
      </c>
    </row>
    <row r="36605" ht="22.5" customHeight="1">
      <c r="A36605" s="209" t="s">
        <v>36956</v>
      </c>
      <c r="B36605" s="209" t="s">
        <v>251</v>
      </c>
    </row>
    <row r="36606" ht="22.5" customHeight="1">
      <c r="A36606" s="209" t="s">
        <v>36957</v>
      </c>
      <c r="B36606" s="209" t="s">
        <v>251</v>
      </c>
    </row>
    <row r="36607" ht="22.5" customHeight="1">
      <c r="A36607" s="209" t="s">
        <v>36958</v>
      </c>
      <c r="B36607" s="209" t="s">
        <v>251</v>
      </c>
    </row>
    <row r="36608" ht="22.5" customHeight="1">
      <c r="A36608" s="209" t="s">
        <v>36959</v>
      </c>
      <c r="B36608" s="209" t="s">
        <v>251</v>
      </c>
    </row>
    <row r="36609" ht="22.5" customHeight="1">
      <c r="A36609" s="209" t="s">
        <v>36960</v>
      </c>
      <c r="B36609" s="209" t="s">
        <v>251</v>
      </c>
    </row>
    <row r="36610" ht="22.5" customHeight="1">
      <c r="A36610" s="209" t="s">
        <v>36961</v>
      </c>
      <c r="B36610" s="209" t="s">
        <v>251</v>
      </c>
    </row>
    <row r="36611" ht="22.5" customHeight="1">
      <c r="A36611" s="209" t="s">
        <v>36962</v>
      </c>
      <c r="B36611" s="209" t="s">
        <v>251</v>
      </c>
    </row>
    <row r="36612" ht="22.5" customHeight="1">
      <c r="A36612" s="209" t="s">
        <v>36963</v>
      </c>
      <c r="B36612" s="209" t="s">
        <v>251</v>
      </c>
    </row>
    <row r="36613" ht="22.5" customHeight="1">
      <c r="A36613" s="209" t="s">
        <v>36964</v>
      </c>
      <c r="B36613" s="209" t="s">
        <v>251</v>
      </c>
    </row>
    <row r="36614" ht="22.5" customHeight="1">
      <c r="A36614" s="209" t="s">
        <v>36965</v>
      </c>
      <c r="B36614" s="209" t="s">
        <v>251</v>
      </c>
    </row>
    <row r="36615" ht="22.5" customHeight="1">
      <c r="A36615" s="209" t="s">
        <v>36966</v>
      </c>
      <c r="B36615" s="209" t="s">
        <v>251</v>
      </c>
    </row>
    <row r="36616" ht="22.5" customHeight="1">
      <c r="A36616" s="209" t="s">
        <v>36967</v>
      </c>
      <c r="B36616" s="209" t="s">
        <v>251</v>
      </c>
    </row>
    <row r="36617" ht="22.5" customHeight="1">
      <c r="A36617" s="209" t="s">
        <v>36968</v>
      </c>
      <c r="B36617" s="209" t="s">
        <v>251</v>
      </c>
    </row>
    <row r="36618" ht="22.5" customHeight="1">
      <c r="A36618" s="209" t="s">
        <v>36969</v>
      </c>
      <c r="B36618" s="209" t="s">
        <v>251</v>
      </c>
    </row>
    <row r="36619" ht="22.5" customHeight="1">
      <c r="A36619" s="209" t="s">
        <v>36970</v>
      </c>
      <c r="B36619" s="209" t="s">
        <v>251</v>
      </c>
    </row>
    <row r="36620" ht="22.5" customHeight="1">
      <c r="A36620" s="209" t="s">
        <v>36971</v>
      </c>
      <c r="B36620" s="209" t="s">
        <v>251</v>
      </c>
    </row>
    <row r="36621" ht="22.5" customHeight="1">
      <c r="A36621" s="209" t="s">
        <v>36972</v>
      </c>
      <c r="B36621" s="209" t="s">
        <v>251</v>
      </c>
    </row>
    <row r="36622" ht="22.5" customHeight="1">
      <c r="A36622" s="209" t="s">
        <v>36973</v>
      </c>
      <c r="B36622" s="209" t="s">
        <v>251</v>
      </c>
    </row>
    <row r="36623" ht="22.5" customHeight="1">
      <c r="A36623" s="209" t="s">
        <v>36974</v>
      </c>
      <c r="B36623" s="209" t="s">
        <v>251</v>
      </c>
    </row>
    <row r="36624" ht="22.5" customHeight="1">
      <c r="A36624" s="209" t="s">
        <v>36975</v>
      </c>
      <c r="B36624" s="209" t="s">
        <v>251</v>
      </c>
    </row>
    <row r="36625" ht="22.5" customHeight="1">
      <c r="A36625" s="209" t="s">
        <v>36976</v>
      </c>
      <c r="B36625" s="209" t="s">
        <v>251</v>
      </c>
    </row>
    <row r="36626" ht="22.5" customHeight="1">
      <c r="A36626" s="209" t="s">
        <v>36977</v>
      </c>
      <c r="B36626" s="209" t="s">
        <v>251</v>
      </c>
    </row>
    <row r="36627" ht="22.5" customHeight="1">
      <c r="A36627" s="209" t="s">
        <v>36978</v>
      </c>
      <c r="B36627" s="209" t="s">
        <v>251</v>
      </c>
    </row>
    <row r="36628" ht="22.5" customHeight="1">
      <c r="A36628" s="209" t="s">
        <v>36979</v>
      </c>
      <c r="B36628" s="209" t="s">
        <v>251</v>
      </c>
    </row>
    <row r="36629" ht="22.5" customHeight="1">
      <c r="A36629" s="209" t="s">
        <v>36980</v>
      </c>
      <c r="B36629" s="209" t="s">
        <v>251</v>
      </c>
    </row>
    <row r="36630" ht="22.5" customHeight="1">
      <c r="A36630" s="209" t="s">
        <v>36981</v>
      </c>
      <c r="B36630" s="209" t="s">
        <v>251</v>
      </c>
    </row>
    <row r="36631" ht="22.5" customHeight="1">
      <c r="A36631" s="209" t="s">
        <v>36982</v>
      </c>
      <c r="B36631" s="209" t="s">
        <v>251</v>
      </c>
    </row>
    <row r="36632" ht="22.5" customHeight="1">
      <c r="A36632" s="209" t="s">
        <v>36983</v>
      </c>
      <c r="B36632" s="209" t="s">
        <v>251</v>
      </c>
    </row>
    <row r="36633" ht="22.5" customHeight="1">
      <c r="A36633" s="209" t="s">
        <v>36984</v>
      </c>
      <c r="B36633" s="209" t="s">
        <v>251</v>
      </c>
    </row>
    <row r="36634" ht="22.5" customHeight="1">
      <c r="A36634" s="209" t="s">
        <v>36985</v>
      </c>
      <c r="B36634" s="209" t="s">
        <v>251</v>
      </c>
    </row>
    <row r="36635" ht="22.5" customHeight="1">
      <c r="A36635" s="209" t="s">
        <v>36986</v>
      </c>
      <c r="B36635" s="209" t="s">
        <v>251</v>
      </c>
    </row>
    <row r="36636" ht="22.5" customHeight="1">
      <c r="A36636" s="209" t="s">
        <v>36987</v>
      </c>
      <c r="B36636" s="209" t="s">
        <v>251</v>
      </c>
    </row>
    <row r="36637" ht="22.5" customHeight="1">
      <c r="A36637" s="209" t="s">
        <v>36988</v>
      </c>
      <c r="B36637" s="209" t="s">
        <v>251</v>
      </c>
    </row>
    <row r="36638" ht="22.5" customHeight="1">
      <c r="A36638" s="209" t="s">
        <v>36989</v>
      </c>
      <c r="B36638" s="209" t="s">
        <v>251</v>
      </c>
    </row>
    <row r="36639" ht="22.5" customHeight="1">
      <c r="A36639" s="209" t="s">
        <v>36990</v>
      </c>
      <c r="B36639" s="209" t="s">
        <v>251</v>
      </c>
    </row>
    <row r="36640" ht="22.5" customHeight="1">
      <c r="A36640" s="209" t="s">
        <v>36991</v>
      </c>
      <c r="B36640" s="209" t="s">
        <v>251</v>
      </c>
    </row>
    <row r="36641" ht="22.5" customHeight="1">
      <c r="A36641" s="209" t="s">
        <v>36992</v>
      </c>
      <c r="B36641" s="209" t="s">
        <v>251</v>
      </c>
    </row>
    <row r="36642" ht="22.5" customHeight="1">
      <c r="A36642" s="209" t="s">
        <v>36993</v>
      </c>
      <c r="B36642" s="209" t="s">
        <v>251</v>
      </c>
    </row>
    <row r="36643" ht="22.5" customHeight="1">
      <c r="A36643" s="209" t="s">
        <v>36994</v>
      </c>
      <c r="B36643" s="209" t="s">
        <v>251</v>
      </c>
    </row>
    <row r="36644" ht="22.5" customHeight="1">
      <c r="A36644" s="209" t="s">
        <v>36995</v>
      </c>
      <c r="B36644" s="209" t="s">
        <v>251</v>
      </c>
    </row>
    <row r="36645" ht="22.5" customHeight="1">
      <c r="A36645" s="209" t="s">
        <v>36996</v>
      </c>
      <c r="B36645" s="209" t="s">
        <v>251</v>
      </c>
    </row>
    <row r="36646" ht="22.5" customHeight="1">
      <c r="A36646" s="209" t="s">
        <v>36997</v>
      </c>
      <c r="B36646" s="209" t="s">
        <v>251</v>
      </c>
    </row>
    <row r="36647" ht="22.5" customHeight="1">
      <c r="A36647" s="209" t="s">
        <v>36998</v>
      </c>
      <c r="B36647" s="209" t="s">
        <v>251</v>
      </c>
    </row>
    <row r="36648" ht="22.5" customHeight="1">
      <c r="A36648" s="209" t="s">
        <v>36999</v>
      </c>
      <c r="B36648" s="209" t="s">
        <v>251</v>
      </c>
    </row>
    <row r="36649" ht="22.5" customHeight="1">
      <c r="A36649" s="209" t="s">
        <v>37000</v>
      </c>
      <c r="B36649" s="209" t="s">
        <v>251</v>
      </c>
    </row>
    <row r="36650" ht="22.5" customHeight="1">
      <c r="A36650" s="209" t="s">
        <v>37001</v>
      </c>
      <c r="B36650" s="209" t="s">
        <v>251</v>
      </c>
    </row>
    <row r="36651" ht="22.5" customHeight="1">
      <c r="A36651" s="209" t="s">
        <v>37002</v>
      </c>
      <c r="B36651" s="209" t="s">
        <v>251</v>
      </c>
    </row>
    <row r="36652" ht="22.5" customHeight="1">
      <c r="A36652" s="209" t="s">
        <v>37003</v>
      </c>
      <c r="B36652" s="209" t="s">
        <v>251</v>
      </c>
    </row>
    <row r="36653" ht="22.5" customHeight="1">
      <c r="A36653" s="209" t="s">
        <v>37004</v>
      </c>
      <c r="B36653" s="209" t="s">
        <v>251</v>
      </c>
    </row>
    <row r="36654" ht="22.5" customHeight="1">
      <c r="A36654" s="209" t="s">
        <v>37005</v>
      </c>
      <c r="B36654" s="209" t="s">
        <v>251</v>
      </c>
    </row>
    <row r="36655" ht="22.5" customHeight="1">
      <c r="A36655" s="209" t="s">
        <v>37006</v>
      </c>
      <c r="B36655" s="209" t="s">
        <v>251</v>
      </c>
    </row>
    <row r="36656" ht="22.5" customHeight="1">
      <c r="A36656" s="209" t="s">
        <v>37007</v>
      </c>
      <c r="B36656" s="209" t="s">
        <v>251</v>
      </c>
    </row>
    <row r="36657" ht="22.5" customHeight="1">
      <c r="A36657" s="209" t="s">
        <v>37008</v>
      </c>
      <c r="B36657" s="209" t="s">
        <v>251</v>
      </c>
    </row>
    <row r="36658" ht="22.5" customHeight="1">
      <c r="A36658" s="209" t="s">
        <v>37009</v>
      </c>
      <c r="B36658" s="209" t="s">
        <v>251</v>
      </c>
    </row>
    <row r="36659" ht="22.5" customHeight="1">
      <c r="A36659" s="209" t="s">
        <v>37010</v>
      </c>
      <c r="B36659" s="209" t="s">
        <v>251</v>
      </c>
    </row>
    <row r="36660" ht="22.5" customHeight="1">
      <c r="A36660" s="209" t="s">
        <v>37011</v>
      </c>
      <c r="B36660" s="209" t="s">
        <v>251</v>
      </c>
    </row>
    <row r="36661" ht="22.5" customHeight="1">
      <c r="A36661" s="209" t="s">
        <v>37012</v>
      </c>
      <c r="B36661" s="209" t="s">
        <v>251</v>
      </c>
    </row>
    <row r="36662" ht="22.5" customHeight="1">
      <c r="A36662" s="209" t="s">
        <v>37013</v>
      </c>
      <c r="B36662" s="209" t="s">
        <v>251</v>
      </c>
    </row>
    <row r="36663" ht="22.5" customHeight="1">
      <c r="A36663" s="209" t="s">
        <v>37014</v>
      </c>
      <c r="B36663" s="209" t="s">
        <v>251</v>
      </c>
    </row>
    <row r="36664" ht="22.5" customHeight="1">
      <c r="A36664" s="209" t="s">
        <v>37015</v>
      </c>
      <c r="B36664" s="209" t="s">
        <v>251</v>
      </c>
    </row>
    <row r="36665" ht="22.5" customHeight="1">
      <c r="A36665" s="209" t="s">
        <v>37016</v>
      </c>
      <c r="B36665" s="209" t="s">
        <v>251</v>
      </c>
    </row>
    <row r="36666" ht="22.5" customHeight="1">
      <c r="A36666" s="209" t="s">
        <v>37017</v>
      </c>
      <c r="B36666" s="209" t="s">
        <v>251</v>
      </c>
    </row>
    <row r="36667" ht="22.5" customHeight="1">
      <c r="A36667" s="209" t="s">
        <v>37018</v>
      </c>
      <c r="B36667" s="209" t="s">
        <v>251</v>
      </c>
    </row>
    <row r="36668" ht="22.5" customHeight="1">
      <c r="A36668" s="209" t="s">
        <v>37019</v>
      </c>
      <c r="B36668" s="209" t="s">
        <v>251</v>
      </c>
    </row>
    <row r="36669" ht="22.5" customHeight="1">
      <c r="A36669" s="209" t="s">
        <v>37020</v>
      </c>
      <c r="B36669" s="209" t="s">
        <v>251</v>
      </c>
    </row>
    <row r="36670" ht="22.5" customHeight="1">
      <c r="A36670" s="209" t="s">
        <v>37021</v>
      </c>
      <c r="B36670" s="209" t="s">
        <v>251</v>
      </c>
    </row>
    <row r="36671" ht="22.5" customHeight="1">
      <c r="A36671" s="209" t="s">
        <v>37022</v>
      </c>
      <c r="B36671" s="209" t="s">
        <v>251</v>
      </c>
    </row>
    <row r="36672" ht="22.5" customHeight="1">
      <c r="A36672" s="209" t="s">
        <v>37023</v>
      </c>
      <c r="B36672" s="209" t="s">
        <v>251</v>
      </c>
    </row>
    <row r="36673" ht="22.5" customHeight="1">
      <c r="A36673" s="209" t="s">
        <v>37024</v>
      </c>
      <c r="B36673" s="209" t="s">
        <v>251</v>
      </c>
    </row>
    <row r="36674" ht="22.5" customHeight="1">
      <c r="A36674" s="209" t="s">
        <v>37025</v>
      </c>
      <c r="B36674" s="209" t="s">
        <v>251</v>
      </c>
    </row>
    <row r="36675" ht="22.5" customHeight="1">
      <c r="A36675" s="209" t="s">
        <v>37026</v>
      </c>
      <c r="B36675" s="209" t="s">
        <v>251</v>
      </c>
    </row>
    <row r="36676" ht="22.5" customHeight="1">
      <c r="A36676" s="209" t="s">
        <v>37027</v>
      </c>
      <c r="B36676" s="209" t="s">
        <v>251</v>
      </c>
    </row>
    <row r="36677" ht="22.5" customHeight="1">
      <c r="A36677" s="209" t="s">
        <v>37028</v>
      </c>
      <c r="B36677" s="209" t="s">
        <v>251</v>
      </c>
    </row>
    <row r="36678" ht="22.5" customHeight="1">
      <c r="A36678" s="209" t="s">
        <v>37029</v>
      </c>
      <c r="B36678" s="209" t="s">
        <v>251</v>
      </c>
    </row>
    <row r="36679" ht="22.5" customHeight="1">
      <c r="A36679" s="209" t="s">
        <v>37030</v>
      </c>
      <c r="B36679" s="209" t="s">
        <v>251</v>
      </c>
    </row>
    <row r="36680" ht="22.5" customHeight="1">
      <c r="A36680" s="209" t="s">
        <v>37031</v>
      </c>
      <c r="B36680" s="209" t="s">
        <v>251</v>
      </c>
    </row>
    <row r="36681" ht="22.5" customHeight="1">
      <c r="A36681" s="209" t="s">
        <v>37032</v>
      </c>
      <c r="B36681" s="209" t="s">
        <v>251</v>
      </c>
    </row>
    <row r="36682" ht="22.5" customHeight="1">
      <c r="A36682" s="209" t="s">
        <v>37033</v>
      </c>
      <c r="B36682" s="209" t="s">
        <v>251</v>
      </c>
    </row>
    <row r="36683" ht="22.5" customHeight="1">
      <c r="A36683" s="209" t="s">
        <v>37034</v>
      </c>
      <c r="B36683" s="209" t="s">
        <v>251</v>
      </c>
    </row>
    <row r="36684" ht="22.5" customHeight="1">
      <c r="A36684" s="209" t="s">
        <v>37035</v>
      </c>
      <c r="B36684" s="209" t="s">
        <v>251</v>
      </c>
    </row>
    <row r="36685" ht="22.5" customHeight="1">
      <c r="A36685" s="209" t="s">
        <v>37036</v>
      </c>
      <c r="B36685" s="209" t="s">
        <v>251</v>
      </c>
    </row>
    <row r="36686" ht="22.5" customHeight="1">
      <c r="A36686" s="209" t="s">
        <v>37037</v>
      </c>
      <c r="B36686" s="209" t="s">
        <v>251</v>
      </c>
    </row>
    <row r="36687" ht="22.5" customHeight="1">
      <c r="A36687" s="209" t="s">
        <v>37038</v>
      </c>
      <c r="B36687" s="209" t="s">
        <v>251</v>
      </c>
    </row>
    <row r="36688" ht="22.5" customHeight="1">
      <c r="A36688" s="209" t="s">
        <v>37039</v>
      </c>
      <c r="B36688" s="209" t="s">
        <v>251</v>
      </c>
    </row>
    <row r="36689" ht="22.5" customHeight="1">
      <c r="A36689" s="209" t="s">
        <v>37040</v>
      </c>
      <c r="B36689" s="209" t="s">
        <v>251</v>
      </c>
    </row>
    <row r="36690" ht="22.5" customHeight="1">
      <c r="A36690" s="209" t="s">
        <v>37041</v>
      </c>
      <c r="B36690" s="209" t="s">
        <v>251</v>
      </c>
    </row>
    <row r="36691" ht="22.5" customHeight="1">
      <c r="A36691" s="209" t="s">
        <v>37042</v>
      </c>
      <c r="B36691" s="209" t="s">
        <v>251</v>
      </c>
    </row>
    <row r="36692" ht="22.5" customHeight="1">
      <c r="A36692" s="209" t="s">
        <v>37043</v>
      </c>
      <c r="B36692" s="209" t="s">
        <v>251</v>
      </c>
    </row>
    <row r="36693" ht="22.5" customHeight="1">
      <c r="A36693" s="209" t="s">
        <v>37044</v>
      </c>
      <c r="B36693" s="209" t="s">
        <v>251</v>
      </c>
    </row>
    <row r="36694" ht="22.5" customHeight="1">
      <c r="A36694" s="209" t="s">
        <v>37045</v>
      </c>
      <c r="B36694" s="209" t="s">
        <v>251</v>
      </c>
    </row>
    <row r="36695" ht="22.5" customHeight="1">
      <c r="A36695" s="209" t="s">
        <v>37046</v>
      </c>
      <c r="B36695" s="209" t="s">
        <v>251</v>
      </c>
    </row>
    <row r="36696" ht="22.5" customHeight="1">
      <c r="A36696" s="209" t="s">
        <v>37047</v>
      </c>
      <c r="B36696" s="209" t="s">
        <v>251</v>
      </c>
    </row>
    <row r="36697" ht="22.5" customHeight="1">
      <c r="A36697" s="209" t="s">
        <v>37048</v>
      </c>
      <c r="B36697" s="209" t="s">
        <v>251</v>
      </c>
    </row>
    <row r="36698" ht="22.5" customHeight="1">
      <c r="A36698" s="209" t="s">
        <v>37049</v>
      </c>
      <c r="B36698" s="209" t="s">
        <v>251</v>
      </c>
    </row>
    <row r="36699" ht="22.5" customHeight="1">
      <c r="A36699" s="209" t="s">
        <v>37050</v>
      </c>
      <c r="B36699" s="209" t="s">
        <v>251</v>
      </c>
    </row>
    <row r="36700" ht="22.5" customHeight="1">
      <c r="A36700" s="209" t="s">
        <v>37051</v>
      </c>
      <c r="B36700" s="209" t="s">
        <v>251</v>
      </c>
    </row>
    <row r="36701" ht="22.5" customHeight="1">
      <c r="A36701" s="209" t="s">
        <v>37052</v>
      </c>
      <c r="B36701" s="209" t="s">
        <v>251</v>
      </c>
    </row>
    <row r="36702" ht="22.5" customHeight="1">
      <c r="A36702" s="209" t="s">
        <v>37053</v>
      </c>
      <c r="B36702" s="209" t="s">
        <v>251</v>
      </c>
    </row>
    <row r="36703" ht="22.5" customHeight="1">
      <c r="A36703" s="209" t="s">
        <v>37054</v>
      </c>
      <c r="B36703" s="209" t="s">
        <v>251</v>
      </c>
    </row>
    <row r="36704" ht="22.5" customHeight="1">
      <c r="A36704" s="209" t="s">
        <v>37055</v>
      </c>
      <c r="B36704" s="209" t="s">
        <v>251</v>
      </c>
    </row>
    <row r="36705" ht="22.5" customHeight="1">
      <c r="A36705" s="209" t="s">
        <v>37056</v>
      </c>
      <c r="B36705" s="209" t="s">
        <v>251</v>
      </c>
    </row>
    <row r="36706" ht="22.5" customHeight="1">
      <c r="A36706" s="209" t="s">
        <v>37057</v>
      </c>
      <c r="B36706" s="209" t="s">
        <v>251</v>
      </c>
    </row>
    <row r="36707" ht="22.5" customHeight="1">
      <c r="A36707" s="209" t="s">
        <v>37058</v>
      </c>
      <c r="B36707" s="209" t="s">
        <v>251</v>
      </c>
    </row>
    <row r="36708" ht="22.5" customHeight="1">
      <c r="A36708" s="209" t="s">
        <v>37059</v>
      </c>
      <c r="B36708" s="209" t="s">
        <v>251</v>
      </c>
    </row>
    <row r="36709" ht="22.5" customHeight="1">
      <c r="A36709" s="209" t="s">
        <v>37060</v>
      </c>
      <c r="B36709" s="209" t="s">
        <v>251</v>
      </c>
    </row>
    <row r="36710" ht="22.5" customHeight="1">
      <c r="A36710" s="209" t="s">
        <v>37061</v>
      </c>
      <c r="B36710" s="209" t="s">
        <v>251</v>
      </c>
    </row>
    <row r="36711" ht="22.5" customHeight="1">
      <c r="A36711" s="209" t="s">
        <v>37062</v>
      </c>
      <c r="B36711" s="209" t="s">
        <v>251</v>
      </c>
    </row>
    <row r="36712" ht="22.5" customHeight="1">
      <c r="A36712" s="209" t="s">
        <v>37063</v>
      </c>
      <c r="B36712" s="209" t="s">
        <v>251</v>
      </c>
    </row>
    <row r="36713" ht="22.5" customHeight="1">
      <c r="A36713" s="209" t="s">
        <v>37064</v>
      </c>
      <c r="B36713" s="209" t="s">
        <v>251</v>
      </c>
    </row>
    <row r="36714" ht="22.5" customHeight="1">
      <c r="A36714" s="209" t="s">
        <v>37065</v>
      </c>
      <c r="B36714" s="209" t="s">
        <v>251</v>
      </c>
    </row>
    <row r="36715" ht="22.5" customHeight="1">
      <c r="A36715" s="209" t="s">
        <v>37066</v>
      </c>
      <c r="B36715" s="209" t="s">
        <v>251</v>
      </c>
    </row>
    <row r="36716" ht="22.5" customHeight="1">
      <c r="A36716" s="209" t="s">
        <v>37067</v>
      </c>
      <c r="B36716" s="209" t="s">
        <v>251</v>
      </c>
    </row>
    <row r="36717" ht="22.5" customHeight="1">
      <c r="A36717" s="209" t="s">
        <v>37068</v>
      </c>
      <c r="B36717" s="209" t="s">
        <v>251</v>
      </c>
    </row>
    <row r="36718" ht="22.5" customHeight="1">
      <c r="A36718" s="209" t="s">
        <v>37069</v>
      </c>
      <c r="B36718" s="209" t="s">
        <v>251</v>
      </c>
    </row>
    <row r="36719" ht="22.5" customHeight="1">
      <c r="A36719" s="209" t="s">
        <v>37070</v>
      </c>
      <c r="B36719" s="209" t="s">
        <v>251</v>
      </c>
    </row>
    <row r="36720" ht="22.5" customHeight="1">
      <c r="A36720" s="209" t="s">
        <v>37071</v>
      </c>
      <c r="B36720" s="209" t="s">
        <v>251</v>
      </c>
    </row>
    <row r="36721" ht="22.5" customHeight="1">
      <c r="A36721" s="209" t="s">
        <v>37072</v>
      </c>
      <c r="B36721" s="209" t="s">
        <v>251</v>
      </c>
    </row>
    <row r="36722" ht="22.5" customHeight="1">
      <c r="A36722" s="209" t="s">
        <v>37073</v>
      </c>
      <c r="B36722" s="209" t="s">
        <v>251</v>
      </c>
    </row>
    <row r="36723" ht="22.5" customHeight="1">
      <c r="A36723" s="209" t="s">
        <v>37074</v>
      </c>
      <c r="B36723" s="209" t="s">
        <v>251</v>
      </c>
    </row>
    <row r="36724" ht="22.5" customHeight="1">
      <c r="A36724" s="209" t="s">
        <v>37075</v>
      </c>
      <c r="B36724" s="209" t="s">
        <v>251</v>
      </c>
    </row>
    <row r="36725" ht="22.5" customHeight="1">
      <c r="A36725" s="209" t="s">
        <v>37076</v>
      </c>
      <c r="B36725" s="209" t="s">
        <v>251</v>
      </c>
    </row>
    <row r="36726" ht="22.5" customHeight="1">
      <c r="A36726" s="209" t="s">
        <v>37077</v>
      </c>
      <c r="B36726" s="209" t="s">
        <v>251</v>
      </c>
    </row>
    <row r="36727" ht="22.5" customHeight="1">
      <c r="A36727" s="209" t="s">
        <v>37078</v>
      </c>
      <c r="B36727" s="209" t="s">
        <v>251</v>
      </c>
    </row>
    <row r="36728" ht="22.5" customHeight="1">
      <c r="A36728" s="209" t="s">
        <v>37079</v>
      </c>
      <c r="B36728" s="209" t="s">
        <v>251</v>
      </c>
    </row>
    <row r="36729" ht="22.5" customHeight="1">
      <c r="A36729" s="209" t="s">
        <v>37080</v>
      </c>
      <c r="B36729" s="209" t="s">
        <v>251</v>
      </c>
    </row>
    <row r="36730" ht="22.5" customHeight="1">
      <c r="A36730" s="209" t="s">
        <v>37081</v>
      </c>
      <c r="B36730" s="209" t="s">
        <v>251</v>
      </c>
    </row>
    <row r="36731" ht="22.5" customHeight="1">
      <c r="A36731" s="209" t="s">
        <v>37082</v>
      </c>
      <c r="B36731" s="209" t="s">
        <v>251</v>
      </c>
    </row>
    <row r="36732" ht="22.5" customHeight="1">
      <c r="A36732" s="209" t="s">
        <v>37083</v>
      </c>
      <c r="B36732" s="209" t="s">
        <v>251</v>
      </c>
    </row>
    <row r="36733" ht="22.5" customHeight="1">
      <c r="A36733" s="209" t="s">
        <v>37084</v>
      </c>
      <c r="B36733" s="209" t="s">
        <v>251</v>
      </c>
    </row>
    <row r="36734" ht="22.5" customHeight="1">
      <c r="A36734" s="209" t="s">
        <v>37085</v>
      </c>
      <c r="B36734" s="209" t="s">
        <v>251</v>
      </c>
    </row>
    <row r="36735" ht="22.5" customHeight="1">
      <c r="A36735" s="209" t="s">
        <v>37086</v>
      </c>
      <c r="B36735" s="209" t="s">
        <v>251</v>
      </c>
    </row>
    <row r="36736" ht="22.5" customHeight="1">
      <c r="A36736" s="209" t="s">
        <v>37087</v>
      </c>
      <c r="B36736" s="209" t="s">
        <v>251</v>
      </c>
    </row>
    <row r="36737" ht="22.5" customHeight="1">
      <c r="A36737" s="209" t="s">
        <v>37088</v>
      </c>
      <c r="B36737" s="209" t="s">
        <v>251</v>
      </c>
    </row>
    <row r="36738" ht="22.5" customHeight="1">
      <c r="A36738" s="209" t="s">
        <v>37089</v>
      </c>
      <c r="B36738" s="209" t="s">
        <v>251</v>
      </c>
    </row>
    <row r="36739" ht="22.5" customHeight="1">
      <c r="A36739" s="209" t="s">
        <v>37090</v>
      </c>
      <c r="B36739" s="209" t="s">
        <v>251</v>
      </c>
    </row>
    <row r="36740" ht="22.5" customHeight="1">
      <c r="A36740" s="209" t="s">
        <v>37091</v>
      </c>
      <c r="B36740" s="209" t="s">
        <v>251</v>
      </c>
    </row>
    <row r="36741" ht="22.5" customHeight="1">
      <c r="A36741" s="209" t="s">
        <v>37092</v>
      </c>
      <c r="B36741" s="209" t="s">
        <v>251</v>
      </c>
    </row>
    <row r="36742" ht="22.5" customHeight="1">
      <c r="A36742" s="209" t="s">
        <v>37093</v>
      </c>
      <c r="B36742" s="209" t="s">
        <v>251</v>
      </c>
    </row>
    <row r="36743" ht="22.5" customHeight="1">
      <c r="A36743" s="209" t="s">
        <v>37094</v>
      </c>
      <c r="B36743" s="209" t="s">
        <v>251</v>
      </c>
    </row>
    <row r="36744" ht="22.5" customHeight="1">
      <c r="A36744" s="209" t="s">
        <v>37095</v>
      </c>
      <c r="B36744" s="209" t="s">
        <v>251</v>
      </c>
    </row>
    <row r="36745" ht="22.5" customHeight="1">
      <c r="A36745" s="209" t="s">
        <v>37096</v>
      </c>
      <c r="B36745" s="209" t="s">
        <v>251</v>
      </c>
    </row>
    <row r="36746" ht="22.5" customHeight="1">
      <c r="A36746" s="209" t="s">
        <v>37097</v>
      </c>
      <c r="B36746" s="209" t="s">
        <v>251</v>
      </c>
    </row>
    <row r="36747" ht="22.5" customHeight="1">
      <c r="A36747" s="209" t="s">
        <v>37098</v>
      </c>
      <c r="B36747" s="209" t="s">
        <v>251</v>
      </c>
    </row>
    <row r="36748" ht="22.5" customHeight="1">
      <c r="A36748" s="209" t="s">
        <v>37099</v>
      </c>
      <c r="B36748" s="209" t="s">
        <v>251</v>
      </c>
    </row>
    <row r="36749" ht="22.5" customHeight="1">
      <c r="A36749" s="209" t="s">
        <v>37100</v>
      </c>
      <c r="B36749" s="209" t="s">
        <v>251</v>
      </c>
    </row>
    <row r="36750" ht="22.5" customHeight="1">
      <c r="A36750" s="209" t="s">
        <v>37101</v>
      </c>
      <c r="B36750" s="209" t="s">
        <v>251</v>
      </c>
    </row>
    <row r="36751" ht="22.5" customHeight="1">
      <c r="A36751" s="209" t="s">
        <v>37102</v>
      </c>
      <c r="B36751" s="209" t="s">
        <v>251</v>
      </c>
    </row>
    <row r="36752" ht="22.5" customHeight="1">
      <c r="A36752" s="209" t="s">
        <v>37103</v>
      </c>
      <c r="B36752" s="209" t="s">
        <v>251</v>
      </c>
    </row>
    <row r="36753" ht="22.5" customHeight="1">
      <c r="A36753" s="209" t="s">
        <v>37104</v>
      </c>
      <c r="B36753" s="209" t="s">
        <v>251</v>
      </c>
    </row>
    <row r="36754" ht="22.5" customHeight="1">
      <c r="A36754" s="209" t="s">
        <v>37105</v>
      </c>
      <c r="B36754" s="209" t="s">
        <v>251</v>
      </c>
    </row>
    <row r="36755" ht="22.5" customHeight="1">
      <c r="A36755" s="209" t="s">
        <v>37106</v>
      </c>
      <c r="B36755" s="209" t="s">
        <v>251</v>
      </c>
    </row>
    <row r="36756" ht="22.5" customHeight="1">
      <c r="A36756" s="209" t="s">
        <v>37107</v>
      </c>
      <c r="B36756" s="209" t="s">
        <v>251</v>
      </c>
    </row>
    <row r="36757" ht="22.5" customHeight="1">
      <c r="A36757" s="209" t="s">
        <v>37108</v>
      </c>
      <c r="B36757" s="209" t="s">
        <v>251</v>
      </c>
    </row>
    <row r="36758" ht="22.5" customHeight="1">
      <c r="A36758" s="209" t="s">
        <v>37109</v>
      </c>
      <c r="B36758" s="209" t="s">
        <v>251</v>
      </c>
    </row>
    <row r="36759" ht="22.5" customHeight="1">
      <c r="A36759" s="209" t="s">
        <v>37110</v>
      </c>
      <c r="B36759" s="209" t="s">
        <v>251</v>
      </c>
    </row>
    <row r="36760" ht="22.5" customHeight="1">
      <c r="A36760" s="209" t="s">
        <v>37111</v>
      </c>
      <c r="B36760" s="209" t="s">
        <v>251</v>
      </c>
    </row>
    <row r="36761" ht="22.5" customHeight="1">
      <c r="A36761" s="209" t="s">
        <v>37112</v>
      </c>
      <c r="B36761" s="209" t="s">
        <v>251</v>
      </c>
    </row>
    <row r="36762" ht="22.5" customHeight="1">
      <c r="A36762" s="209" t="s">
        <v>37113</v>
      </c>
      <c r="B36762" s="209" t="s">
        <v>251</v>
      </c>
    </row>
    <row r="36763" ht="22.5" customHeight="1">
      <c r="A36763" s="209" t="s">
        <v>37114</v>
      </c>
      <c r="B36763" s="209" t="s">
        <v>251</v>
      </c>
    </row>
    <row r="36764" ht="22.5" customHeight="1">
      <c r="A36764" s="209" t="s">
        <v>37115</v>
      </c>
      <c r="B36764" s="209" t="s">
        <v>251</v>
      </c>
    </row>
    <row r="36765" ht="22.5" customHeight="1">
      <c r="A36765" s="209" t="s">
        <v>37116</v>
      </c>
      <c r="B36765" s="209" t="s">
        <v>251</v>
      </c>
    </row>
    <row r="36766" ht="22.5" customHeight="1">
      <c r="A36766" s="209" t="s">
        <v>37117</v>
      </c>
      <c r="B36766" s="209" t="s">
        <v>251</v>
      </c>
    </row>
    <row r="36767" ht="22.5" customHeight="1">
      <c r="A36767" s="209" t="s">
        <v>37118</v>
      </c>
      <c r="B36767" s="209" t="s">
        <v>251</v>
      </c>
    </row>
    <row r="36768" ht="22.5" customHeight="1">
      <c r="A36768" s="209" t="s">
        <v>37119</v>
      </c>
      <c r="B36768" s="209" t="s">
        <v>251</v>
      </c>
    </row>
    <row r="36769" ht="22.5" customHeight="1">
      <c r="A36769" s="209" t="s">
        <v>37120</v>
      </c>
      <c r="B36769" s="209" t="s">
        <v>251</v>
      </c>
    </row>
    <row r="36770" ht="22.5" customHeight="1">
      <c r="A36770" s="209" t="s">
        <v>37121</v>
      </c>
      <c r="B36770" s="209" t="s">
        <v>251</v>
      </c>
    </row>
    <row r="36771" ht="22.5" customHeight="1">
      <c r="A36771" s="209" t="s">
        <v>37122</v>
      </c>
      <c r="B36771" s="209" t="s">
        <v>251</v>
      </c>
    </row>
    <row r="36772" ht="22.5" customHeight="1">
      <c r="A36772" s="209" t="s">
        <v>37123</v>
      </c>
      <c r="B36772" s="209" t="s">
        <v>251</v>
      </c>
    </row>
    <row r="36773" ht="22.5" customHeight="1">
      <c r="A36773" s="209" t="s">
        <v>37124</v>
      </c>
      <c r="B36773" s="209" t="s">
        <v>251</v>
      </c>
    </row>
    <row r="36774" ht="22.5" customHeight="1">
      <c r="A36774" s="209" t="s">
        <v>37125</v>
      </c>
      <c r="B36774" s="209" t="s">
        <v>251</v>
      </c>
    </row>
    <row r="36775" ht="22.5" customHeight="1">
      <c r="A36775" s="209" t="s">
        <v>37126</v>
      </c>
      <c r="B36775" s="209" t="s">
        <v>251</v>
      </c>
    </row>
    <row r="36776" ht="22.5" customHeight="1">
      <c r="A36776" s="209" t="s">
        <v>37127</v>
      </c>
      <c r="B36776" s="209" t="s">
        <v>251</v>
      </c>
    </row>
    <row r="36777" ht="22.5" customHeight="1">
      <c r="A36777" s="209" t="s">
        <v>37128</v>
      </c>
      <c r="B36777" s="209" t="s">
        <v>251</v>
      </c>
    </row>
    <row r="36778" ht="22.5" customHeight="1">
      <c r="A36778" s="209" t="s">
        <v>37129</v>
      </c>
      <c r="B36778" s="209" t="s">
        <v>251</v>
      </c>
    </row>
    <row r="36779" ht="22.5" customHeight="1">
      <c r="A36779" s="209" t="s">
        <v>37130</v>
      </c>
      <c r="B36779" s="209" t="s">
        <v>251</v>
      </c>
    </row>
    <row r="36780" ht="22.5" customHeight="1">
      <c r="A36780" s="209" t="s">
        <v>37131</v>
      </c>
      <c r="B36780" s="209" t="s">
        <v>251</v>
      </c>
    </row>
    <row r="36781" ht="22.5" customHeight="1">
      <c r="A36781" s="209" t="s">
        <v>37132</v>
      </c>
      <c r="B36781" s="209" t="s">
        <v>251</v>
      </c>
    </row>
    <row r="36782" ht="22.5" customHeight="1">
      <c r="A36782" s="209" t="s">
        <v>37133</v>
      </c>
      <c r="B36782" s="209" t="s">
        <v>251</v>
      </c>
    </row>
    <row r="36783" ht="22.5" customHeight="1">
      <c r="A36783" s="209" t="s">
        <v>37134</v>
      </c>
      <c r="B36783" s="209" t="s">
        <v>251</v>
      </c>
    </row>
    <row r="36784" ht="22.5" customHeight="1">
      <c r="A36784" s="209" t="s">
        <v>37135</v>
      </c>
      <c r="B36784" s="209" t="s">
        <v>251</v>
      </c>
    </row>
    <row r="36785" ht="22.5" customHeight="1">
      <c r="A36785" s="209" t="s">
        <v>37136</v>
      </c>
      <c r="B36785" s="209" t="s">
        <v>251</v>
      </c>
    </row>
    <row r="36786" ht="22.5" customHeight="1">
      <c r="A36786" s="209" t="s">
        <v>37137</v>
      </c>
      <c r="B36786" s="209" t="s">
        <v>251</v>
      </c>
    </row>
    <row r="36787" ht="22.5" customHeight="1">
      <c r="A36787" s="209" t="s">
        <v>37138</v>
      </c>
      <c r="B36787" s="209" t="s">
        <v>251</v>
      </c>
    </row>
    <row r="36788" ht="22.5" customHeight="1">
      <c r="A36788" s="209" t="s">
        <v>37139</v>
      </c>
      <c r="B36788" s="209" t="s">
        <v>251</v>
      </c>
    </row>
    <row r="36789" ht="22.5" customHeight="1">
      <c r="A36789" s="209" t="s">
        <v>37140</v>
      </c>
      <c r="B36789" s="209" t="s">
        <v>251</v>
      </c>
    </row>
    <row r="36790" ht="22.5" customHeight="1">
      <c r="A36790" s="209" t="s">
        <v>37141</v>
      </c>
      <c r="B36790" s="209" t="s">
        <v>251</v>
      </c>
    </row>
    <row r="36791" ht="22.5" customHeight="1">
      <c r="A36791" s="209" t="s">
        <v>37142</v>
      </c>
      <c r="B36791" s="209" t="s">
        <v>251</v>
      </c>
    </row>
    <row r="36792" ht="22.5" customHeight="1">
      <c r="A36792" s="209" t="s">
        <v>37143</v>
      </c>
      <c r="B36792" s="209" t="s">
        <v>251</v>
      </c>
    </row>
    <row r="36793" ht="22.5" customHeight="1">
      <c r="A36793" s="209" t="s">
        <v>37144</v>
      </c>
      <c r="B36793" s="209" t="s">
        <v>251</v>
      </c>
    </row>
    <row r="36794" ht="22.5" customHeight="1">
      <c r="A36794" s="209" t="s">
        <v>37145</v>
      </c>
      <c r="B36794" s="209" t="s">
        <v>251</v>
      </c>
    </row>
    <row r="36795" ht="22.5" customHeight="1">
      <c r="A36795" s="209" t="s">
        <v>37146</v>
      </c>
      <c r="B36795" s="209" t="s">
        <v>251</v>
      </c>
    </row>
    <row r="36796" ht="22.5" customHeight="1">
      <c r="A36796" s="209" t="s">
        <v>37147</v>
      </c>
      <c r="B36796" s="209" t="s">
        <v>251</v>
      </c>
    </row>
    <row r="36797" ht="22.5" customHeight="1">
      <c r="A36797" s="209" t="s">
        <v>37148</v>
      </c>
      <c r="B36797" s="209" t="s">
        <v>251</v>
      </c>
    </row>
    <row r="36798" ht="22.5" customHeight="1">
      <c r="A36798" s="209" t="s">
        <v>37149</v>
      </c>
      <c r="B36798" s="209" t="s">
        <v>251</v>
      </c>
    </row>
    <row r="36799" ht="22.5" customHeight="1">
      <c r="A36799" s="209" t="s">
        <v>37150</v>
      </c>
      <c r="B36799" s="209" t="s">
        <v>251</v>
      </c>
    </row>
    <row r="36800" ht="22.5" customHeight="1">
      <c r="A36800" s="209" t="s">
        <v>37151</v>
      </c>
      <c r="B36800" s="209" t="s">
        <v>251</v>
      </c>
    </row>
    <row r="36801" ht="22.5" customHeight="1">
      <c r="A36801" s="209" t="s">
        <v>37152</v>
      </c>
      <c r="B36801" s="209" t="s">
        <v>251</v>
      </c>
    </row>
    <row r="36802" ht="22.5" customHeight="1">
      <c r="A36802" s="209" t="s">
        <v>37153</v>
      </c>
      <c r="B36802" s="209" t="s">
        <v>251</v>
      </c>
    </row>
    <row r="36803" ht="22.5" customHeight="1">
      <c r="A36803" s="209" t="s">
        <v>37154</v>
      </c>
      <c r="B36803" s="209" t="s">
        <v>251</v>
      </c>
    </row>
    <row r="36804" ht="22.5" customHeight="1">
      <c r="A36804" s="209" t="s">
        <v>37155</v>
      </c>
      <c r="B36804" s="209" t="s">
        <v>251</v>
      </c>
    </row>
    <row r="36805" ht="22.5" customHeight="1">
      <c r="A36805" s="209" t="s">
        <v>37156</v>
      </c>
      <c r="B36805" s="209" t="s">
        <v>251</v>
      </c>
    </row>
    <row r="36806" ht="22.5" customHeight="1">
      <c r="A36806" s="209" t="s">
        <v>37157</v>
      </c>
      <c r="B36806" s="209" t="s">
        <v>251</v>
      </c>
    </row>
    <row r="36807" ht="22.5" customHeight="1">
      <c r="A36807" s="209" t="s">
        <v>37158</v>
      </c>
      <c r="B36807" s="209" t="s">
        <v>251</v>
      </c>
    </row>
    <row r="36808" ht="22.5" customHeight="1">
      <c r="A36808" s="209" t="s">
        <v>37159</v>
      </c>
      <c r="B36808" s="209" t="s">
        <v>251</v>
      </c>
    </row>
    <row r="36809" ht="22.5" customHeight="1">
      <c r="A36809" s="209" t="s">
        <v>37160</v>
      </c>
      <c r="B36809" s="209" t="s">
        <v>251</v>
      </c>
    </row>
    <row r="36810" ht="22.5" customHeight="1">
      <c r="A36810" s="209" t="s">
        <v>37161</v>
      </c>
      <c r="B36810" s="209" t="s">
        <v>251</v>
      </c>
    </row>
    <row r="36811" ht="22.5" customHeight="1">
      <c r="A36811" s="209" t="s">
        <v>37162</v>
      </c>
      <c r="B36811" s="209" t="s">
        <v>251</v>
      </c>
    </row>
    <row r="36812" ht="22.5" customHeight="1">
      <c r="A36812" s="209" t="s">
        <v>37163</v>
      </c>
      <c r="B36812" s="209" t="s">
        <v>251</v>
      </c>
    </row>
    <row r="36813" ht="22.5" customHeight="1">
      <c r="A36813" s="209" t="s">
        <v>37164</v>
      </c>
      <c r="B36813" s="209" t="s">
        <v>251</v>
      </c>
    </row>
    <row r="36814" ht="22.5" customHeight="1">
      <c r="A36814" s="209" t="s">
        <v>37165</v>
      </c>
      <c r="B36814" s="209" t="s">
        <v>251</v>
      </c>
    </row>
    <row r="36815" ht="22.5" customHeight="1">
      <c r="A36815" s="209" t="s">
        <v>37166</v>
      </c>
      <c r="B36815" s="209" t="s">
        <v>251</v>
      </c>
    </row>
    <row r="36816" ht="22.5" customHeight="1">
      <c r="A36816" s="209" t="s">
        <v>37167</v>
      </c>
      <c r="B36816" s="209" t="s">
        <v>251</v>
      </c>
    </row>
    <row r="36817" ht="22.5" customHeight="1">
      <c r="A36817" s="209" t="s">
        <v>37168</v>
      </c>
      <c r="B36817" s="209" t="s">
        <v>251</v>
      </c>
    </row>
    <row r="36818" ht="22.5" customHeight="1">
      <c r="A36818" s="209" t="s">
        <v>37169</v>
      </c>
      <c r="B36818" s="209" t="s">
        <v>251</v>
      </c>
    </row>
    <row r="36819" ht="22.5" customHeight="1">
      <c r="A36819" s="209" t="s">
        <v>37170</v>
      </c>
      <c r="B36819" s="209" t="s">
        <v>251</v>
      </c>
    </row>
    <row r="36820" ht="22.5" customHeight="1">
      <c r="A36820" s="209" t="s">
        <v>37171</v>
      </c>
      <c r="B36820" s="209" t="s">
        <v>251</v>
      </c>
    </row>
    <row r="36821" ht="22.5" customHeight="1">
      <c r="A36821" s="209" t="s">
        <v>37172</v>
      </c>
      <c r="B36821" s="209" t="s">
        <v>251</v>
      </c>
    </row>
    <row r="36822" ht="22.5" customHeight="1">
      <c r="A36822" s="209" t="s">
        <v>37173</v>
      </c>
      <c r="B36822" s="209" t="s">
        <v>251</v>
      </c>
    </row>
    <row r="36823" ht="22.5" customHeight="1">
      <c r="A36823" s="209" t="s">
        <v>37174</v>
      </c>
      <c r="B36823" s="209" t="s">
        <v>251</v>
      </c>
    </row>
    <row r="36824" ht="22.5" customHeight="1">
      <c r="A36824" s="209" t="s">
        <v>37175</v>
      </c>
      <c r="B36824" s="209" t="s">
        <v>251</v>
      </c>
    </row>
    <row r="36825" ht="22.5" customHeight="1">
      <c r="A36825" s="209" t="s">
        <v>37176</v>
      </c>
      <c r="B36825" s="209" t="s">
        <v>251</v>
      </c>
    </row>
    <row r="36826" ht="22.5" customHeight="1">
      <c r="A36826" s="209" t="s">
        <v>37177</v>
      </c>
      <c r="B36826" s="209" t="s">
        <v>251</v>
      </c>
    </row>
    <row r="36827" ht="22.5" customHeight="1">
      <c r="A36827" s="209" t="s">
        <v>37178</v>
      </c>
      <c r="B36827" s="209" t="s">
        <v>251</v>
      </c>
    </row>
    <row r="36828" ht="22.5" customHeight="1">
      <c r="A36828" s="209" t="s">
        <v>37179</v>
      </c>
      <c r="B36828" s="209" t="s">
        <v>251</v>
      </c>
    </row>
    <row r="36829" ht="22.5" customHeight="1">
      <c r="A36829" s="209" t="s">
        <v>37180</v>
      </c>
      <c r="B36829" s="209" t="s">
        <v>251</v>
      </c>
    </row>
    <row r="36830" ht="22.5" customHeight="1">
      <c r="A36830" s="209" t="s">
        <v>37181</v>
      </c>
      <c r="B36830" s="209" t="s">
        <v>251</v>
      </c>
    </row>
    <row r="36831" ht="22.5" customHeight="1">
      <c r="A36831" s="209" t="s">
        <v>37182</v>
      </c>
      <c r="B36831" s="209" t="s">
        <v>251</v>
      </c>
    </row>
    <row r="36832" ht="22.5" customHeight="1">
      <c r="A36832" s="209" t="s">
        <v>37183</v>
      </c>
      <c r="B36832" s="209" t="s">
        <v>251</v>
      </c>
    </row>
    <row r="36833" ht="22.5" customHeight="1">
      <c r="A36833" s="209" t="s">
        <v>37184</v>
      </c>
      <c r="B36833" s="209" t="s">
        <v>251</v>
      </c>
    </row>
    <row r="36834" ht="22.5" customHeight="1">
      <c r="A36834" s="209" t="s">
        <v>37185</v>
      </c>
      <c r="B36834" s="209" t="s">
        <v>251</v>
      </c>
    </row>
    <row r="36835" ht="22.5" customHeight="1">
      <c r="A36835" s="209" t="s">
        <v>37186</v>
      </c>
      <c r="B36835" s="209" t="s">
        <v>251</v>
      </c>
    </row>
    <row r="36836" ht="22.5" customHeight="1">
      <c r="A36836" s="209" t="s">
        <v>37187</v>
      </c>
      <c r="B36836" s="209" t="s">
        <v>251</v>
      </c>
    </row>
    <row r="36837" ht="22.5" customHeight="1">
      <c r="A36837" s="209" t="s">
        <v>37188</v>
      </c>
      <c r="B36837" s="209" t="s">
        <v>251</v>
      </c>
    </row>
    <row r="36838" ht="22.5" customHeight="1">
      <c r="A36838" s="209" t="s">
        <v>37189</v>
      </c>
      <c r="B36838" s="209" t="s">
        <v>251</v>
      </c>
    </row>
    <row r="36839" ht="22.5" customHeight="1">
      <c r="A36839" s="209" t="s">
        <v>37190</v>
      </c>
      <c r="B36839" s="209" t="s">
        <v>251</v>
      </c>
    </row>
    <row r="36840" ht="22.5" customHeight="1">
      <c r="A36840" s="209" t="s">
        <v>37191</v>
      </c>
      <c r="B36840" s="209" t="s">
        <v>251</v>
      </c>
    </row>
    <row r="36841" ht="22.5" customHeight="1">
      <c r="A36841" s="209" t="s">
        <v>37192</v>
      </c>
      <c r="B36841" s="209" t="s">
        <v>251</v>
      </c>
    </row>
    <row r="36842" ht="22.5" customHeight="1">
      <c r="A36842" s="209" t="s">
        <v>37193</v>
      </c>
      <c r="B36842" s="209" t="s">
        <v>251</v>
      </c>
    </row>
    <row r="36843" ht="22.5" customHeight="1">
      <c r="A36843" s="209" t="s">
        <v>37194</v>
      </c>
      <c r="B36843" s="209" t="s">
        <v>251</v>
      </c>
    </row>
    <row r="36844" ht="22.5" customHeight="1">
      <c r="A36844" s="209" t="s">
        <v>37195</v>
      </c>
      <c r="B36844" s="209" t="s">
        <v>251</v>
      </c>
    </row>
    <row r="36845" ht="22.5" customHeight="1">
      <c r="A36845" s="209" t="s">
        <v>37196</v>
      </c>
      <c r="B36845" s="209" t="s">
        <v>251</v>
      </c>
    </row>
    <row r="36846" ht="22.5" customHeight="1">
      <c r="A36846" s="209" t="s">
        <v>37197</v>
      </c>
      <c r="B36846" s="209" t="s">
        <v>251</v>
      </c>
    </row>
    <row r="36847" ht="22.5" customHeight="1">
      <c r="A36847" s="209" t="s">
        <v>37198</v>
      </c>
      <c r="B36847" s="209" t="s">
        <v>251</v>
      </c>
    </row>
    <row r="36848" ht="22.5" customHeight="1">
      <c r="A36848" s="209" t="s">
        <v>37199</v>
      </c>
      <c r="B36848" s="209" t="s">
        <v>251</v>
      </c>
    </row>
    <row r="36849" ht="22.5" customHeight="1">
      <c r="A36849" s="209" t="s">
        <v>37200</v>
      </c>
      <c r="B36849" s="209" t="s">
        <v>251</v>
      </c>
    </row>
    <row r="36850" ht="22.5" customHeight="1">
      <c r="A36850" s="209" t="s">
        <v>37201</v>
      </c>
      <c r="B36850" s="209" t="s">
        <v>251</v>
      </c>
    </row>
    <row r="36851" ht="22.5" customHeight="1">
      <c r="A36851" s="209" t="s">
        <v>37202</v>
      </c>
      <c r="B36851" s="209" t="s">
        <v>251</v>
      </c>
    </row>
    <row r="36852" ht="22.5" customHeight="1">
      <c r="A36852" s="209" t="s">
        <v>37203</v>
      </c>
      <c r="B36852" s="209" t="s">
        <v>251</v>
      </c>
    </row>
    <row r="36853" ht="22.5" customHeight="1">
      <c r="A36853" s="209" t="s">
        <v>37204</v>
      </c>
      <c r="B36853" s="209" t="s">
        <v>251</v>
      </c>
    </row>
    <row r="36854" ht="22.5" customHeight="1">
      <c r="A36854" s="209" t="s">
        <v>37205</v>
      </c>
      <c r="B36854" s="209" t="s">
        <v>251</v>
      </c>
    </row>
    <row r="36855" ht="22.5" customHeight="1">
      <c r="A36855" s="209" t="s">
        <v>37206</v>
      </c>
      <c r="B36855" s="209" t="s">
        <v>251</v>
      </c>
    </row>
    <row r="36856" ht="22.5" customHeight="1">
      <c r="A36856" s="209" t="s">
        <v>37207</v>
      </c>
      <c r="B36856" s="209" t="s">
        <v>251</v>
      </c>
    </row>
    <row r="36857" ht="22.5" customHeight="1">
      <c r="A36857" s="209" t="s">
        <v>37208</v>
      </c>
      <c r="B36857" s="209" t="s">
        <v>251</v>
      </c>
    </row>
    <row r="36858" ht="22.5" customHeight="1">
      <c r="A36858" s="209" t="s">
        <v>37209</v>
      </c>
      <c r="B36858" s="209" t="s">
        <v>251</v>
      </c>
    </row>
    <row r="36859" ht="22.5" customHeight="1">
      <c r="A36859" s="209" t="s">
        <v>37210</v>
      </c>
      <c r="B36859" s="209" t="s">
        <v>251</v>
      </c>
    </row>
    <row r="36860" ht="22.5" customHeight="1">
      <c r="A36860" s="209" t="s">
        <v>37211</v>
      </c>
      <c r="B36860" s="209" t="s">
        <v>251</v>
      </c>
    </row>
    <row r="36861" ht="22.5" customHeight="1">
      <c r="A36861" s="209" t="s">
        <v>37212</v>
      </c>
      <c r="B36861" s="209" t="s">
        <v>251</v>
      </c>
    </row>
    <row r="36862" ht="22.5" customHeight="1">
      <c r="A36862" s="209" t="s">
        <v>37213</v>
      </c>
      <c r="B36862" s="209" t="s">
        <v>251</v>
      </c>
    </row>
    <row r="36863" ht="22.5" customHeight="1">
      <c r="A36863" s="209" t="s">
        <v>37214</v>
      </c>
      <c r="B36863" s="209" t="s">
        <v>251</v>
      </c>
    </row>
    <row r="36864" ht="22.5" customHeight="1">
      <c r="A36864" s="209" t="s">
        <v>37215</v>
      </c>
      <c r="B36864" s="209" t="s">
        <v>251</v>
      </c>
    </row>
    <row r="36865" ht="22.5" customHeight="1">
      <c r="A36865" s="209" t="s">
        <v>37216</v>
      </c>
      <c r="B36865" s="209" t="s">
        <v>251</v>
      </c>
    </row>
    <row r="36866" ht="22.5" customHeight="1">
      <c r="A36866" s="209" t="s">
        <v>37217</v>
      </c>
      <c r="B36866" s="209" t="s">
        <v>251</v>
      </c>
    </row>
    <row r="36867" ht="22.5" customHeight="1">
      <c r="A36867" s="209" t="s">
        <v>37218</v>
      </c>
      <c r="B36867" s="209" t="s">
        <v>251</v>
      </c>
    </row>
    <row r="36868" ht="22.5" customHeight="1">
      <c r="A36868" s="209" t="s">
        <v>37219</v>
      </c>
      <c r="B36868" s="209" t="s">
        <v>251</v>
      </c>
    </row>
    <row r="36869" ht="22.5" customHeight="1">
      <c r="A36869" s="209" t="s">
        <v>37220</v>
      </c>
      <c r="B36869" s="209" t="s">
        <v>251</v>
      </c>
    </row>
    <row r="36870" ht="22.5" customHeight="1">
      <c r="A36870" s="209" t="s">
        <v>37221</v>
      </c>
      <c r="B36870" s="209" t="s">
        <v>251</v>
      </c>
    </row>
    <row r="36871" ht="22.5" customHeight="1">
      <c r="A36871" s="209" t="s">
        <v>37222</v>
      </c>
      <c r="B36871" s="209" t="s">
        <v>251</v>
      </c>
    </row>
    <row r="36872" ht="22.5" customHeight="1">
      <c r="A36872" s="209" t="s">
        <v>37223</v>
      </c>
      <c r="B36872" s="209" t="s">
        <v>251</v>
      </c>
    </row>
    <row r="36873" ht="22.5" customHeight="1">
      <c r="A36873" s="209" t="s">
        <v>37224</v>
      </c>
      <c r="B36873" s="209" t="s">
        <v>251</v>
      </c>
    </row>
    <row r="36874" ht="22.5" customHeight="1">
      <c r="A36874" s="209" t="s">
        <v>37225</v>
      </c>
      <c r="B36874" s="209" t="s">
        <v>251</v>
      </c>
    </row>
    <row r="36875" ht="22.5" customHeight="1">
      <c r="A36875" s="209" t="s">
        <v>37226</v>
      </c>
      <c r="B36875" s="209" t="s">
        <v>251</v>
      </c>
    </row>
    <row r="36876" ht="22.5" customHeight="1">
      <c r="A36876" s="209" t="s">
        <v>37227</v>
      </c>
      <c r="B36876" s="209" t="s">
        <v>251</v>
      </c>
    </row>
    <row r="36877" ht="22.5" customHeight="1">
      <c r="A36877" s="209" t="s">
        <v>37228</v>
      </c>
      <c r="B36877" s="209" t="s">
        <v>251</v>
      </c>
    </row>
    <row r="36878" ht="22.5" customHeight="1">
      <c r="A36878" s="209" t="s">
        <v>37229</v>
      </c>
      <c r="B36878" s="209" t="s">
        <v>251</v>
      </c>
    </row>
    <row r="36879" ht="22.5" customHeight="1">
      <c r="A36879" s="209" t="s">
        <v>37230</v>
      </c>
      <c r="B36879" s="209" t="s">
        <v>251</v>
      </c>
    </row>
    <row r="36880" ht="22.5" customHeight="1">
      <c r="A36880" s="209" t="s">
        <v>37231</v>
      </c>
      <c r="B36880" s="209" t="s">
        <v>251</v>
      </c>
    </row>
    <row r="36881" ht="22.5" customHeight="1">
      <c r="A36881" s="209" t="s">
        <v>37232</v>
      </c>
      <c r="B36881" s="209" t="s">
        <v>251</v>
      </c>
    </row>
    <row r="36882" ht="22.5" customHeight="1">
      <c r="A36882" s="209" t="s">
        <v>37233</v>
      </c>
      <c r="B36882" s="209" t="s">
        <v>251</v>
      </c>
    </row>
    <row r="36883" ht="22.5" customHeight="1">
      <c r="A36883" s="209" t="s">
        <v>37234</v>
      </c>
      <c r="B36883" s="209" t="s">
        <v>251</v>
      </c>
    </row>
    <row r="36884" ht="22.5" customHeight="1">
      <c r="A36884" s="209" t="s">
        <v>37235</v>
      </c>
      <c r="B36884" s="209" t="s">
        <v>251</v>
      </c>
    </row>
    <row r="36885" ht="22.5" customHeight="1">
      <c r="A36885" s="209" t="s">
        <v>37236</v>
      </c>
      <c r="B36885" s="209" t="s">
        <v>251</v>
      </c>
    </row>
    <row r="36886" ht="22.5" customHeight="1">
      <c r="A36886" s="209" t="s">
        <v>37237</v>
      </c>
      <c r="B36886" s="209" t="s">
        <v>251</v>
      </c>
    </row>
    <row r="36887" ht="22.5" customHeight="1">
      <c r="A36887" s="209" t="s">
        <v>37238</v>
      </c>
      <c r="B36887" s="209" t="s">
        <v>251</v>
      </c>
    </row>
    <row r="36888" ht="22.5" customHeight="1">
      <c r="A36888" s="209" t="s">
        <v>37239</v>
      </c>
      <c r="B36888" s="209" t="s">
        <v>251</v>
      </c>
    </row>
    <row r="36889" ht="22.5" customHeight="1">
      <c r="A36889" s="209" t="s">
        <v>37240</v>
      </c>
      <c r="B36889" s="209" t="s">
        <v>251</v>
      </c>
    </row>
    <row r="36890" ht="22.5" customHeight="1">
      <c r="A36890" s="209" t="s">
        <v>37241</v>
      </c>
      <c r="B36890" s="209" t="s">
        <v>251</v>
      </c>
    </row>
    <row r="36891" ht="22.5" customHeight="1">
      <c r="A36891" s="209" t="s">
        <v>37242</v>
      </c>
      <c r="B36891" s="209" t="s">
        <v>251</v>
      </c>
    </row>
    <row r="36892" ht="22.5" customHeight="1">
      <c r="A36892" s="209" t="s">
        <v>37243</v>
      </c>
      <c r="B36892" s="209" t="s">
        <v>251</v>
      </c>
    </row>
    <row r="36893" ht="22.5" customHeight="1">
      <c r="A36893" s="209" t="s">
        <v>37244</v>
      </c>
      <c r="B36893" s="209" t="s">
        <v>251</v>
      </c>
    </row>
    <row r="36894" ht="22.5" customHeight="1">
      <c r="A36894" s="209" t="s">
        <v>37245</v>
      </c>
      <c r="B36894" s="209" t="s">
        <v>251</v>
      </c>
    </row>
    <row r="36895" ht="22.5" customHeight="1">
      <c r="A36895" s="209" t="s">
        <v>37246</v>
      </c>
      <c r="B36895" s="209" t="s">
        <v>251</v>
      </c>
    </row>
    <row r="36896" ht="22.5" customHeight="1">
      <c r="A36896" s="209" t="s">
        <v>37247</v>
      </c>
      <c r="B36896" s="209" t="s">
        <v>251</v>
      </c>
    </row>
    <row r="36897" ht="22.5" customHeight="1">
      <c r="A36897" s="209" t="s">
        <v>37248</v>
      </c>
      <c r="B36897" s="209" t="s">
        <v>251</v>
      </c>
    </row>
    <row r="36898" ht="22.5" customHeight="1">
      <c r="A36898" s="209" t="s">
        <v>37249</v>
      </c>
      <c r="B36898" s="209" t="s">
        <v>251</v>
      </c>
    </row>
    <row r="36899" ht="22.5" customHeight="1">
      <c r="A36899" s="209" t="s">
        <v>37250</v>
      </c>
      <c r="B36899" s="209" t="s">
        <v>251</v>
      </c>
    </row>
    <row r="36900" ht="22.5" customHeight="1">
      <c r="A36900" s="209" t="s">
        <v>37251</v>
      </c>
      <c r="B36900" s="209" t="s">
        <v>251</v>
      </c>
    </row>
    <row r="36901" ht="22.5" customHeight="1">
      <c r="A36901" s="209" t="s">
        <v>37252</v>
      </c>
      <c r="B36901" s="209" t="s">
        <v>251</v>
      </c>
    </row>
    <row r="36902" ht="22.5" customHeight="1">
      <c r="A36902" s="209" t="s">
        <v>37253</v>
      </c>
      <c r="B36902" s="209" t="s">
        <v>251</v>
      </c>
    </row>
    <row r="36903" ht="22.5" customHeight="1">
      <c r="A36903" s="209" t="s">
        <v>37254</v>
      </c>
      <c r="B36903" s="209" t="s">
        <v>251</v>
      </c>
    </row>
    <row r="36904" ht="22.5" customHeight="1">
      <c r="A36904" s="209" t="s">
        <v>37255</v>
      </c>
      <c r="B36904" s="209" t="s">
        <v>251</v>
      </c>
    </row>
    <row r="36905" ht="22.5" customHeight="1">
      <c r="A36905" s="209" t="s">
        <v>37256</v>
      </c>
      <c r="B36905" s="209" t="s">
        <v>251</v>
      </c>
    </row>
    <row r="36906" ht="22.5" customHeight="1">
      <c r="A36906" s="209" t="s">
        <v>37257</v>
      </c>
      <c r="B36906" s="209" t="s">
        <v>251</v>
      </c>
    </row>
    <row r="36907" ht="22.5" customHeight="1">
      <c r="A36907" s="209" t="s">
        <v>37258</v>
      </c>
      <c r="B36907" s="209" t="s">
        <v>251</v>
      </c>
    </row>
    <row r="36908" ht="22.5" customHeight="1">
      <c r="A36908" s="209" t="s">
        <v>37259</v>
      </c>
      <c r="B36908" s="209" t="s">
        <v>251</v>
      </c>
    </row>
    <row r="36909" ht="22.5" customHeight="1">
      <c r="A36909" s="209" t="s">
        <v>37260</v>
      </c>
      <c r="B36909" s="209" t="s">
        <v>251</v>
      </c>
    </row>
    <row r="36910" ht="22.5" customHeight="1">
      <c r="A36910" s="209" t="s">
        <v>37261</v>
      </c>
      <c r="B36910" s="209" t="s">
        <v>251</v>
      </c>
    </row>
    <row r="36911" ht="22.5" customHeight="1">
      <c r="A36911" s="209" t="s">
        <v>37262</v>
      </c>
      <c r="B36911" s="209" t="s">
        <v>251</v>
      </c>
    </row>
    <row r="36912" ht="22.5" customHeight="1">
      <c r="A36912" s="209" t="s">
        <v>37263</v>
      </c>
      <c r="B36912" s="209" t="s">
        <v>251</v>
      </c>
    </row>
    <row r="36913" ht="22.5" customHeight="1">
      <c r="A36913" s="209" t="s">
        <v>37264</v>
      </c>
      <c r="B36913" s="209" t="s">
        <v>251</v>
      </c>
    </row>
    <row r="36914" ht="22.5" customHeight="1">
      <c r="A36914" s="209" t="s">
        <v>37265</v>
      </c>
      <c r="B36914" s="209" t="s">
        <v>251</v>
      </c>
    </row>
    <row r="36915" ht="22.5" customHeight="1">
      <c r="A36915" s="209" t="s">
        <v>37266</v>
      </c>
      <c r="B36915" s="209" t="s">
        <v>251</v>
      </c>
    </row>
    <row r="36916" ht="22.5" customHeight="1">
      <c r="A36916" s="209" t="s">
        <v>37267</v>
      </c>
      <c r="B36916" s="209" t="s">
        <v>251</v>
      </c>
    </row>
    <row r="36917" ht="22.5" customHeight="1">
      <c r="A36917" s="209" t="s">
        <v>37268</v>
      </c>
      <c r="B36917" s="209" t="s">
        <v>251</v>
      </c>
    </row>
    <row r="36918" ht="22.5" customHeight="1">
      <c r="A36918" s="209" t="s">
        <v>37269</v>
      </c>
      <c r="B36918" s="209" t="s">
        <v>251</v>
      </c>
    </row>
    <row r="36919" ht="22.5" customHeight="1">
      <c r="A36919" s="209" t="s">
        <v>37270</v>
      </c>
      <c r="B36919" s="209" t="s">
        <v>251</v>
      </c>
    </row>
    <row r="36920" ht="22.5" customHeight="1">
      <c r="A36920" s="209" t="s">
        <v>37271</v>
      </c>
      <c r="B36920" s="209" t="s">
        <v>251</v>
      </c>
    </row>
    <row r="36921" ht="22.5" customHeight="1">
      <c r="A36921" s="209" t="s">
        <v>37272</v>
      </c>
      <c r="B36921" s="209" t="s">
        <v>251</v>
      </c>
    </row>
    <row r="36922" ht="22.5" customHeight="1">
      <c r="A36922" s="209" t="s">
        <v>37273</v>
      </c>
      <c r="B36922" s="209" t="s">
        <v>251</v>
      </c>
    </row>
    <row r="36923" ht="22.5" customHeight="1">
      <c r="A36923" s="209" t="s">
        <v>37274</v>
      </c>
      <c r="B36923" s="209" t="s">
        <v>251</v>
      </c>
    </row>
    <row r="36924" ht="22.5" customHeight="1">
      <c r="A36924" s="209" t="s">
        <v>37275</v>
      </c>
      <c r="B36924" s="209" t="s">
        <v>251</v>
      </c>
    </row>
    <row r="36925" ht="22.5" customHeight="1">
      <c r="A36925" s="209" t="s">
        <v>37276</v>
      </c>
      <c r="B36925" s="209" t="s">
        <v>251</v>
      </c>
    </row>
    <row r="36926" ht="22.5" customHeight="1">
      <c r="A36926" s="209" t="s">
        <v>37277</v>
      </c>
      <c r="B36926" s="209" t="s">
        <v>251</v>
      </c>
    </row>
    <row r="36927" ht="22.5" customHeight="1">
      <c r="A36927" s="209" t="s">
        <v>37278</v>
      </c>
      <c r="B36927" s="209" t="s">
        <v>251</v>
      </c>
    </row>
    <row r="36928" ht="22.5" customHeight="1">
      <c r="A36928" s="209" t="s">
        <v>37279</v>
      </c>
      <c r="B36928" s="209" t="s">
        <v>251</v>
      </c>
    </row>
    <row r="36929" ht="22.5" customHeight="1">
      <c r="A36929" s="209" t="s">
        <v>37280</v>
      </c>
      <c r="B36929" s="209" t="s">
        <v>251</v>
      </c>
    </row>
    <row r="36930" ht="22.5" customHeight="1">
      <c r="A36930" s="209" t="s">
        <v>37281</v>
      </c>
      <c r="B36930" s="209" t="s">
        <v>251</v>
      </c>
    </row>
    <row r="36931" ht="22.5" customHeight="1">
      <c r="A36931" s="209" t="s">
        <v>37282</v>
      </c>
      <c r="B36931" s="209" t="s">
        <v>251</v>
      </c>
    </row>
    <row r="36932" ht="22.5" customHeight="1">
      <c r="A36932" s="209" t="s">
        <v>37283</v>
      </c>
      <c r="B36932" s="209" t="s">
        <v>251</v>
      </c>
    </row>
    <row r="36933" ht="22.5" customHeight="1">
      <c r="A36933" s="209" t="s">
        <v>37284</v>
      </c>
      <c r="B36933" s="209" t="s">
        <v>251</v>
      </c>
    </row>
    <row r="36934" ht="22.5" customHeight="1">
      <c r="A36934" s="209" t="s">
        <v>37285</v>
      </c>
      <c r="B36934" s="209" t="s">
        <v>251</v>
      </c>
    </row>
    <row r="36935" ht="22.5" customHeight="1">
      <c r="A36935" s="209" t="s">
        <v>37286</v>
      </c>
      <c r="B36935" s="209" t="s">
        <v>251</v>
      </c>
    </row>
    <row r="36936" ht="22.5" customHeight="1">
      <c r="A36936" s="209" t="s">
        <v>37287</v>
      </c>
      <c r="B36936" s="209" t="s">
        <v>251</v>
      </c>
    </row>
    <row r="36937" ht="22.5" customHeight="1">
      <c r="A36937" s="209" t="s">
        <v>37288</v>
      </c>
      <c r="B36937" s="209" t="s">
        <v>251</v>
      </c>
    </row>
    <row r="36938" ht="22.5" customHeight="1">
      <c r="A36938" s="209" t="s">
        <v>37289</v>
      </c>
      <c r="B36938" s="209" t="s">
        <v>251</v>
      </c>
    </row>
    <row r="36939" ht="22.5" customHeight="1">
      <c r="A36939" s="209" t="s">
        <v>37290</v>
      </c>
      <c r="B36939" s="209" t="s">
        <v>251</v>
      </c>
    </row>
    <row r="36940" ht="22.5" customHeight="1">
      <c r="A36940" s="209" t="s">
        <v>37291</v>
      </c>
      <c r="B36940" s="209" t="s">
        <v>251</v>
      </c>
    </row>
    <row r="36941" ht="22.5" customHeight="1">
      <c r="A36941" s="209" t="s">
        <v>37292</v>
      </c>
      <c r="B36941" s="209" t="s">
        <v>251</v>
      </c>
    </row>
    <row r="36942" ht="22.5" customHeight="1">
      <c r="A36942" s="209" t="s">
        <v>37293</v>
      </c>
      <c r="B36942" s="209" t="s">
        <v>251</v>
      </c>
    </row>
    <row r="36943" ht="22.5" customHeight="1">
      <c r="A36943" s="209" t="s">
        <v>37294</v>
      </c>
      <c r="B36943" s="209" t="s">
        <v>251</v>
      </c>
    </row>
    <row r="36944" ht="22.5" customHeight="1">
      <c r="A36944" s="209" t="s">
        <v>37295</v>
      </c>
      <c r="B36944" s="209" t="s">
        <v>251</v>
      </c>
    </row>
    <row r="36945" ht="22.5" customHeight="1">
      <c r="A36945" s="209" t="s">
        <v>37296</v>
      </c>
      <c r="B36945" s="209" t="s">
        <v>251</v>
      </c>
    </row>
    <row r="36946" ht="22.5" customHeight="1">
      <c r="A36946" s="209" t="s">
        <v>37297</v>
      </c>
      <c r="B36946" s="209" t="s">
        <v>251</v>
      </c>
    </row>
    <row r="36947" ht="22.5" customHeight="1">
      <c r="A36947" s="209" t="s">
        <v>37298</v>
      </c>
      <c r="B36947" s="209" t="s">
        <v>251</v>
      </c>
    </row>
    <row r="36948" ht="22.5" customHeight="1">
      <c r="A36948" s="209" t="s">
        <v>37299</v>
      </c>
      <c r="B36948" s="209" t="s">
        <v>251</v>
      </c>
    </row>
    <row r="36949" ht="22.5" customHeight="1">
      <c r="A36949" s="209" t="s">
        <v>37300</v>
      </c>
      <c r="B36949" s="209" t="s">
        <v>251</v>
      </c>
    </row>
    <row r="36950" ht="22.5" customHeight="1">
      <c r="A36950" s="209" t="s">
        <v>37301</v>
      </c>
      <c r="B36950" s="209" t="s">
        <v>251</v>
      </c>
    </row>
    <row r="36951" ht="22.5" customHeight="1">
      <c r="A36951" s="209" t="s">
        <v>37302</v>
      </c>
      <c r="B36951" s="209" t="s">
        <v>251</v>
      </c>
    </row>
    <row r="36952" ht="22.5" customHeight="1">
      <c r="A36952" s="209" t="s">
        <v>37303</v>
      </c>
      <c r="B36952" s="209" t="s">
        <v>251</v>
      </c>
    </row>
    <row r="36953" ht="22.5" customHeight="1">
      <c r="A36953" s="209" t="s">
        <v>37304</v>
      </c>
      <c r="B36953" s="209" t="s">
        <v>251</v>
      </c>
    </row>
    <row r="36954" ht="22.5" customHeight="1">
      <c r="A36954" s="209" t="s">
        <v>37305</v>
      </c>
      <c r="B36954" s="209" t="s">
        <v>251</v>
      </c>
    </row>
    <row r="36955" ht="22.5" customHeight="1">
      <c r="A36955" s="209" t="s">
        <v>37306</v>
      </c>
      <c r="B36955" s="209" t="s">
        <v>251</v>
      </c>
    </row>
    <row r="36956" ht="22.5" customHeight="1">
      <c r="A36956" s="209" t="s">
        <v>37307</v>
      </c>
      <c r="B36956" s="209" t="s">
        <v>251</v>
      </c>
    </row>
    <row r="36957" ht="22.5" customHeight="1">
      <c r="A36957" s="209" t="s">
        <v>37308</v>
      </c>
      <c r="B36957" s="209" t="s">
        <v>251</v>
      </c>
    </row>
    <row r="36958" ht="22.5" customHeight="1">
      <c r="A36958" s="209" t="s">
        <v>37309</v>
      </c>
      <c r="B36958" s="209" t="s">
        <v>251</v>
      </c>
    </row>
    <row r="36959" ht="22.5" customHeight="1">
      <c r="A36959" s="209" t="s">
        <v>37310</v>
      </c>
      <c r="B36959" s="209" t="s">
        <v>251</v>
      </c>
    </row>
    <row r="36960" ht="22.5" customHeight="1">
      <c r="A36960" s="209" t="s">
        <v>37311</v>
      </c>
      <c r="B36960" s="209" t="s">
        <v>251</v>
      </c>
    </row>
    <row r="36961" ht="22.5" customHeight="1">
      <c r="A36961" s="209" t="s">
        <v>37312</v>
      </c>
      <c r="B36961" s="209" t="s">
        <v>251</v>
      </c>
    </row>
    <row r="36962" ht="22.5" customHeight="1">
      <c r="A36962" s="209" t="s">
        <v>37313</v>
      </c>
      <c r="B36962" s="209" t="s">
        <v>251</v>
      </c>
    </row>
    <row r="36963" ht="22.5" customHeight="1">
      <c r="A36963" s="209" t="s">
        <v>37314</v>
      </c>
      <c r="B36963" s="209" t="s">
        <v>251</v>
      </c>
    </row>
    <row r="36964" ht="22.5" customHeight="1">
      <c r="A36964" s="209" t="s">
        <v>37315</v>
      </c>
      <c r="B36964" s="209" t="s">
        <v>251</v>
      </c>
    </row>
    <row r="36965" ht="22.5" customHeight="1">
      <c r="A36965" s="209" t="s">
        <v>37316</v>
      </c>
      <c r="B36965" s="209" t="s">
        <v>251</v>
      </c>
    </row>
    <row r="36966" ht="22.5" customHeight="1">
      <c r="A36966" s="209" t="s">
        <v>37317</v>
      </c>
      <c r="B36966" s="209" t="s">
        <v>251</v>
      </c>
    </row>
    <row r="36967" ht="22.5" customHeight="1">
      <c r="A36967" s="209" t="s">
        <v>37318</v>
      </c>
      <c r="B36967" s="209" t="s">
        <v>251</v>
      </c>
    </row>
    <row r="36968" ht="22.5" customHeight="1">
      <c r="A36968" s="209" t="s">
        <v>37319</v>
      </c>
      <c r="B36968" s="209" t="s">
        <v>251</v>
      </c>
    </row>
    <row r="36969" ht="22.5" customHeight="1">
      <c r="A36969" s="209" t="s">
        <v>37320</v>
      </c>
      <c r="B36969" s="209" t="s">
        <v>251</v>
      </c>
    </row>
    <row r="36970" ht="22.5" customHeight="1">
      <c r="A36970" s="209" t="s">
        <v>37321</v>
      </c>
      <c r="B36970" s="209" t="s">
        <v>251</v>
      </c>
    </row>
    <row r="36971" ht="22.5" customHeight="1">
      <c r="A36971" s="209" t="s">
        <v>37322</v>
      </c>
      <c r="B36971" s="209" t="s">
        <v>251</v>
      </c>
    </row>
    <row r="36972" ht="22.5" customHeight="1">
      <c r="A36972" s="209" t="s">
        <v>37323</v>
      </c>
      <c r="B36972" s="209" t="s">
        <v>251</v>
      </c>
    </row>
    <row r="36973" ht="22.5" customHeight="1">
      <c r="A36973" s="209" t="s">
        <v>37324</v>
      </c>
      <c r="B36973" s="209" t="s">
        <v>251</v>
      </c>
    </row>
    <row r="36974" ht="22.5" customHeight="1">
      <c r="A36974" s="209" t="s">
        <v>37325</v>
      </c>
      <c r="B36974" s="209" t="s">
        <v>251</v>
      </c>
    </row>
    <row r="36975" ht="22.5" customHeight="1">
      <c r="A36975" s="209" t="s">
        <v>37326</v>
      </c>
      <c r="B36975" s="209" t="s">
        <v>251</v>
      </c>
    </row>
    <row r="36976" ht="22.5" customHeight="1">
      <c r="A36976" s="209" t="s">
        <v>37327</v>
      </c>
      <c r="B36976" s="209" t="s">
        <v>251</v>
      </c>
    </row>
    <row r="36977" ht="22.5" customHeight="1">
      <c r="A36977" s="209" t="s">
        <v>37328</v>
      </c>
      <c r="B36977" s="209" t="s">
        <v>251</v>
      </c>
    </row>
    <row r="36978" ht="22.5" customHeight="1">
      <c r="A36978" s="209" t="s">
        <v>37329</v>
      </c>
      <c r="B36978" s="209" t="s">
        <v>251</v>
      </c>
    </row>
    <row r="36979" ht="22.5" customHeight="1">
      <c r="A36979" s="209" t="s">
        <v>37330</v>
      </c>
      <c r="B36979" s="209" t="s">
        <v>251</v>
      </c>
    </row>
    <row r="36980" ht="22.5" customHeight="1">
      <c r="A36980" s="209" t="s">
        <v>37331</v>
      </c>
      <c r="B36980" s="209" t="s">
        <v>251</v>
      </c>
    </row>
    <row r="36981" ht="22.5" customHeight="1">
      <c r="A36981" s="209" t="s">
        <v>37332</v>
      </c>
      <c r="B36981" s="209" t="s">
        <v>251</v>
      </c>
    </row>
    <row r="36982" ht="22.5" customHeight="1">
      <c r="A36982" s="209" t="s">
        <v>37333</v>
      </c>
      <c r="B36982" s="209" t="s">
        <v>251</v>
      </c>
    </row>
    <row r="36983" ht="22.5" customHeight="1">
      <c r="A36983" s="209" t="s">
        <v>37334</v>
      </c>
      <c r="B36983" s="209" t="s">
        <v>251</v>
      </c>
    </row>
    <row r="36984" ht="22.5" customHeight="1">
      <c r="A36984" s="209" t="s">
        <v>37335</v>
      </c>
      <c r="B36984" s="209" t="s">
        <v>251</v>
      </c>
    </row>
    <row r="36985" ht="22.5" customHeight="1">
      <c r="A36985" s="209" t="s">
        <v>37336</v>
      </c>
      <c r="B36985" s="209" t="s">
        <v>251</v>
      </c>
    </row>
    <row r="36986" ht="22.5" customHeight="1">
      <c r="A36986" s="209" t="s">
        <v>37337</v>
      </c>
      <c r="B36986" s="209" t="s">
        <v>251</v>
      </c>
    </row>
    <row r="36987" ht="22.5" customHeight="1">
      <c r="A36987" s="209" t="s">
        <v>37338</v>
      </c>
      <c r="B36987" s="209" t="s">
        <v>251</v>
      </c>
    </row>
    <row r="36988" ht="22.5" customHeight="1">
      <c r="A36988" s="209" t="s">
        <v>37339</v>
      </c>
      <c r="B36988" s="209" t="s">
        <v>251</v>
      </c>
    </row>
    <row r="36989" ht="22.5" customHeight="1">
      <c r="A36989" s="209" t="s">
        <v>37340</v>
      </c>
      <c r="B36989" s="209" t="s">
        <v>251</v>
      </c>
    </row>
    <row r="36990" ht="22.5" customHeight="1">
      <c r="A36990" s="209" t="s">
        <v>37341</v>
      </c>
      <c r="B36990" s="209" t="s">
        <v>251</v>
      </c>
    </row>
    <row r="36991" ht="22.5" customHeight="1">
      <c r="A36991" s="209" t="s">
        <v>37342</v>
      </c>
      <c r="B36991" s="209" t="s">
        <v>251</v>
      </c>
    </row>
    <row r="36992" ht="22.5" customHeight="1">
      <c r="A36992" s="209" t="s">
        <v>37343</v>
      </c>
      <c r="B36992" s="209" t="s">
        <v>251</v>
      </c>
    </row>
    <row r="36993" ht="22.5" customHeight="1">
      <c r="A36993" s="209" t="s">
        <v>37344</v>
      </c>
      <c r="B36993" s="209" t="s">
        <v>251</v>
      </c>
    </row>
    <row r="36994" ht="22.5" customHeight="1">
      <c r="A36994" s="209" t="s">
        <v>37345</v>
      </c>
      <c r="B36994" s="209" t="s">
        <v>251</v>
      </c>
    </row>
    <row r="36995" ht="22.5" customHeight="1">
      <c r="A36995" s="209" t="s">
        <v>37346</v>
      </c>
      <c r="B36995" s="209" t="s">
        <v>251</v>
      </c>
    </row>
    <row r="36996" ht="22.5" customHeight="1">
      <c r="A36996" s="209" t="s">
        <v>37347</v>
      </c>
      <c r="B36996" s="209" t="s">
        <v>251</v>
      </c>
    </row>
    <row r="36997" ht="22.5" customHeight="1">
      <c r="A36997" s="209" t="s">
        <v>37348</v>
      </c>
      <c r="B36997" s="209" t="s">
        <v>251</v>
      </c>
    </row>
    <row r="36998" ht="22.5" customHeight="1">
      <c r="A36998" s="209" t="s">
        <v>37349</v>
      </c>
      <c r="B36998" s="209" t="s">
        <v>251</v>
      </c>
    </row>
    <row r="36999" ht="22.5" customHeight="1">
      <c r="A36999" s="209" t="s">
        <v>37350</v>
      </c>
      <c r="B36999" s="209" t="s">
        <v>251</v>
      </c>
    </row>
    <row r="37000" ht="22.5" customHeight="1">
      <c r="A37000" s="209" t="s">
        <v>37351</v>
      </c>
      <c r="B37000" s="209" t="s">
        <v>251</v>
      </c>
    </row>
    <row r="37001" ht="22.5" customHeight="1">
      <c r="A37001" s="209" t="s">
        <v>37352</v>
      </c>
      <c r="B37001" s="209" t="s">
        <v>251</v>
      </c>
    </row>
    <row r="37002" ht="22.5" customHeight="1">
      <c r="A37002" s="209" t="s">
        <v>37353</v>
      </c>
      <c r="B37002" s="209" t="s">
        <v>251</v>
      </c>
    </row>
    <row r="37003" ht="22.5" customHeight="1">
      <c r="A37003" s="209" t="s">
        <v>37354</v>
      </c>
      <c r="B37003" s="209" t="s">
        <v>251</v>
      </c>
    </row>
    <row r="37004" ht="22.5" customHeight="1">
      <c r="A37004" s="209" t="s">
        <v>37355</v>
      </c>
      <c r="B37004" s="209" t="s">
        <v>251</v>
      </c>
    </row>
    <row r="37005" ht="22.5" customHeight="1">
      <c r="A37005" s="209" t="s">
        <v>37356</v>
      </c>
      <c r="B37005" s="209" t="s">
        <v>251</v>
      </c>
    </row>
    <row r="37006" ht="22.5" customHeight="1">
      <c r="A37006" s="209" t="s">
        <v>37357</v>
      </c>
      <c r="B37006" s="209" t="s">
        <v>251</v>
      </c>
    </row>
    <row r="37007" ht="22.5" customHeight="1">
      <c r="A37007" s="209" t="s">
        <v>37358</v>
      </c>
      <c r="B37007" s="209" t="s">
        <v>251</v>
      </c>
    </row>
    <row r="37008" ht="22.5" customHeight="1">
      <c r="A37008" s="209" t="s">
        <v>37359</v>
      </c>
      <c r="B37008" s="209" t="s">
        <v>251</v>
      </c>
    </row>
    <row r="37009" ht="22.5" customHeight="1">
      <c r="A37009" s="209" t="s">
        <v>37360</v>
      </c>
      <c r="B37009" s="209" t="s">
        <v>251</v>
      </c>
    </row>
    <row r="37010" ht="22.5" customHeight="1">
      <c r="A37010" s="209" t="s">
        <v>37361</v>
      </c>
      <c r="B37010" s="209" t="s">
        <v>251</v>
      </c>
    </row>
    <row r="37011" ht="22.5" customHeight="1">
      <c r="A37011" s="209" t="s">
        <v>37362</v>
      </c>
      <c r="B37011" s="209" t="s">
        <v>251</v>
      </c>
    </row>
    <row r="37012" ht="22.5" customHeight="1">
      <c r="A37012" s="209" t="s">
        <v>37363</v>
      </c>
      <c r="B37012" s="209" t="s">
        <v>251</v>
      </c>
    </row>
    <row r="37013" ht="22.5" customHeight="1">
      <c r="A37013" s="209" t="s">
        <v>37364</v>
      </c>
      <c r="B37013" s="209" t="s">
        <v>251</v>
      </c>
    </row>
    <row r="37014" ht="22.5" customHeight="1">
      <c r="A37014" s="209" t="s">
        <v>37365</v>
      </c>
      <c r="B37014" s="209" t="s">
        <v>251</v>
      </c>
    </row>
    <row r="37015" ht="22.5" customHeight="1">
      <c r="A37015" s="209" t="s">
        <v>37366</v>
      </c>
      <c r="B37015" s="209" t="s">
        <v>251</v>
      </c>
    </row>
    <row r="37016" ht="22.5" customHeight="1">
      <c r="A37016" s="209" t="s">
        <v>37367</v>
      </c>
      <c r="B37016" s="209" t="s">
        <v>251</v>
      </c>
    </row>
    <row r="37017" ht="22.5" customHeight="1">
      <c r="A37017" s="209" t="s">
        <v>37368</v>
      </c>
      <c r="B37017" s="209" t="s">
        <v>251</v>
      </c>
    </row>
    <row r="37018" ht="22.5" customHeight="1">
      <c r="A37018" s="209" t="s">
        <v>37369</v>
      </c>
      <c r="B37018" s="209" t="s">
        <v>251</v>
      </c>
    </row>
    <row r="37019" ht="22.5" customHeight="1">
      <c r="A37019" s="209" t="s">
        <v>37370</v>
      </c>
      <c r="B37019" s="209" t="s">
        <v>251</v>
      </c>
    </row>
    <row r="37020" ht="22.5" customHeight="1">
      <c r="A37020" s="209" t="s">
        <v>37371</v>
      </c>
      <c r="B37020" s="209" t="s">
        <v>251</v>
      </c>
    </row>
    <row r="37021" ht="22.5" customHeight="1">
      <c r="A37021" s="209" t="s">
        <v>37372</v>
      </c>
      <c r="B37021" s="209" t="s">
        <v>251</v>
      </c>
    </row>
    <row r="37022" ht="22.5" customHeight="1">
      <c r="A37022" s="209" t="s">
        <v>37373</v>
      </c>
      <c r="B37022" s="209" t="s">
        <v>251</v>
      </c>
    </row>
    <row r="37023" ht="22.5" customHeight="1">
      <c r="A37023" s="209" t="s">
        <v>37374</v>
      </c>
      <c r="B37023" s="209" t="s">
        <v>251</v>
      </c>
    </row>
    <row r="37024" ht="22.5" customHeight="1">
      <c r="A37024" s="209" t="s">
        <v>37375</v>
      </c>
      <c r="B37024" s="209" t="s">
        <v>251</v>
      </c>
    </row>
    <row r="37025" ht="22.5" customHeight="1">
      <c r="A37025" s="209" t="s">
        <v>37376</v>
      </c>
      <c r="B37025" s="209" t="s">
        <v>251</v>
      </c>
    </row>
    <row r="37026" ht="22.5" customHeight="1">
      <c r="A37026" s="209" t="s">
        <v>37377</v>
      </c>
      <c r="B37026" s="209" t="s">
        <v>251</v>
      </c>
    </row>
    <row r="37027" ht="22.5" customHeight="1">
      <c r="A37027" s="209" t="s">
        <v>37378</v>
      </c>
      <c r="B37027" s="209" t="s">
        <v>251</v>
      </c>
    </row>
    <row r="37028" ht="22.5" customHeight="1">
      <c r="A37028" s="209" t="s">
        <v>37379</v>
      </c>
      <c r="B37028" s="209" t="s">
        <v>251</v>
      </c>
    </row>
    <row r="37029" ht="22.5" customHeight="1">
      <c r="A37029" s="209" t="s">
        <v>37380</v>
      </c>
      <c r="B37029" s="209" t="s">
        <v>251</v>
      </c>
    </row>
    <row r="37030" ht="22.5" customHeight="1">
      <c r="A37030" s="209" t="s">
        <v>37381</v>
      </c>
      <c r="B37030" s="209" t="s">
        <v>251</v>
      </c>
    </row>
    <row r="37031" ht="22.5" customHeight="1">
      <c r="A37031" s="209" t="s">
        <v>37382</v>
      </c>
      <c r="B37031" s="209" t="s">
        <v>251</v>
      </c>
    </row>
    <row r="37032" ht="22.5" customHeight="1">
      <c r="A37032" s="209" t="s">
        <v>37383</v>
      </c>
      <c r="B37032" s="209" t="s">
        <v>251</v>
      </c>
    </row>
    <row r="37033" ht="22.5" customHeight="1">
      <c r="A37033" s="209" t="s">
        <v>37384</v>
      </c>
      <c r="B37033" s="209" t="s">
        <v>251</v>
      </c>
    </row>
    <row r="37034" ht="22.5" customHeight="1">
      <c r="A37034" s="209" t="s">
        <v>37385</v>
      </c>
      <c r="B37034" s="209" t="s">
        <v>251</v>
      </c>
    </row>
    <row r="37035" ht="22.5" customHeight="1">
      <c r="A37035" s="209" t="s">
        <v>37386</v>
      </c>
      <c r="B37035" s="209" t="s">
        <v>251</v>
      </c>
    </row>
    <row r="37036" ht="22.5" customHeight="1">
      <c r="A37036" s="209" t="s">
        <v>37387</v>
      </c>
      <c r="B37036" s="209" t="s">
        <v>251</v>
      </c>
    </row>
    <row r="37037" ht="22.5" customHeight="1">
      <c r="A37037" s="209" t="s">
        <v>37388</v>
      </c>
      <c r="B37037" s="209" t="s">
        <v>251</v>
      </c>
    </row>
    <row r="37038" ht="22.5" customHeight="1">
      <c r="A37038" s="209" t="s">
        <v>37389</v>
      </c>
      <c r="B37038" s="209" t="s">
        <v>251</v>
      </c>
    </row>
    <row r="37039" ht="22.5" customHeight="1">
      <c r="A37039" s="209" t="s">
        <v>37390</v>
      </c>
      <c r="B37039" s="209" t="s">
        <v>251</v>
      </c>
    </row>
    <row r="37040" ht="22.5" customHeight="1">
      <c r="A37040" s="209" t="s">
        <v>37391</v>
      </c>
      <c r="B37040" s="209" t="s">
        <v>251</v>
      </c>
    </row>
    <row r="37041" ht="22.5" customHeight="1">
      <c r="A37041" s="209" t="s">
        <v>37392</v>
      </c>
      <c r="B37041" s="209" t="s">
        <v>251</v>
      </c>
    </row>
    <row r="37042" ht="22.5" customHeight="1">
      <c r="A37042" s="209" t="s">
        <v>37393</v>
      </c>
      <c r="B37042" s="209" t="s">
        <v>251</v>
      </c>
    </row>
    <row r="37043" ht="22.5" customHeight="1">
      <c r="A37043" s="209" t="s">
        <v>37394</v>
      </c>
      <c r="B37043" s="209" t="s">
        <v>251</v>
      </c>
    </row>
    <row r="37044" ht="22.5" customHeight="1">
      <c r="A37044" s="209" t="s">
        <v>37395</v>
      </c>
      <c r="B37044" s="209" t="s">
        <v>251</v>
      </c>
    </row>
    <row r="37045" ht="22.5" customHeight="1">
      <c r="A37045" s="209" t="s">
        <v>37396</v>
      </c>
      <c r="B37045" s="209" t="s">
        <v>251</v>
      </c>
    </row>
    <row r="37046" ht="22.5" customHeight="1">
      <c r="A37046" s="209" t="s">
        <v>37397</v>
      </c>
      <c r="B37046" s="209" t="s">
        <v>251</v>
      </c>
    </row>
    <row r="37047" ht="22.5" customHeight="1">
      <c r="A37047" s="209" t="s">
        <v>37398</v>
      </c>
      <c r="B37047" s="209" t="s">
        <v>251</v>
      </c>
    </row>
    <row r="37048" ht="22.5" customHeight="1">
      <c r="A37048" s="209" t="s">
        <v>37399</v>
      </c>
      <c r="B37048" s="209" t="s">
        <v>251</v>
      </c>
    </row>
    <row r="37049" ht="22.5" customHeight="1">
      <c r="A37049" s="209" t="s">
        <v>37400</v>
      </c>
      <c r="B37049" s="209" t="s">
        <v>251</v>
      </c>
    </row>
    <row r="37050" ht="22.5" customHeight="1">
      <c r="A37050" s="209" t="s">
        <v>37401</v>
      </c>
      <c r="B37050" s="209" t="s">
        <v>251</v>
      </c>
    </row>
    <row r="37051" ht="22.5" customHeight="1">
      <c r="A37051" s="209" t="s">
        <v>37402</v>
      </c>
      <c r="B37051" s="209" t="s">
        <v>251</v>
      </c>
    </row>
    <row r="37052" ht="22.5" customHeight="1">
      <c r="A37052" s="209" t="s">
        <v>37403</v>
      </c>
      <c r="B37052" s="209" t="s">
        <v>251</v>
      </c>
    </row>
    <row r="37053" ht="22.5" customHeight="1">
      <c r="A37053" s="209" t="s">
        <v>37404</v>
      </c>
      <c r="B37053" s="209" t="s">
        <v>251</v>
      </c>
    </row>
    <row r="37054" ht="22.5" customHeight="1">
      <c r="A37054" s="209" t="s">
        <v>37405</v>
      </c>
      <c r="B37054" s="209" t="s">
        <v>251</v>
      </c>
    </row>
    <row r="37055" ht="22.5" customHeight="1">
      <c r="A37055" s="209" t="s">
        <v>37406</v>
      </c>
      <c r="B37055" s="209" t="s">
        <v>251</v>
      </c>
    </row>
    <row r="37056" ht="22.5" customHeight="1">
      <c r="A37056" s="209" t="s">
        <v>37407</v>
      </c>
      <c r="B37056" s="209" t="s">
        <v>251</v>
      </c>
    </row>
    <row r="37057" ht="22.5" customHeight="1">
      <c r="A37057" s="209" t="s">
        <v>37408</v>
      </c>
      <c r="B37057" s="209" t="s">
        <v>251</v>
      </c>
    </row>
    <row r="37058" ht="22.5" customHeight="1">
      <c r="A37058" s="209" t="s">
        <v>37409</v>
      </c>
      <c r="B37058" s="209" t="s">
        <v>251</v>
      </c>
    </row>
    <row r="37059" ht="22.5" customHeight="1">
      <c r="A37059" s="209" t="s">
        <v>37410</v>
      </c>
      <c r="B37059" s="209" t="s">
        <v>251</v>
      </c>
    </row>
    <row r="37060" ht="22.5" customHeight="1">
      <c r="A37060" s="209" t="s">
        <v>37411</v>
      </c>
      <c r="B37060" s="209" t="s">
        <v>251</v>
      </c>
    </row>
    <row r="37061" ht="22.5" customHeight="1">
      <c r="A37061" s="209" t="s">
        <v>37412</v>
      </c>
      <c r="B37061" s="209" t="s">
        <v>251</v>
      </c>
    </row>
    <row r="37062" ht="22.5" customHeight="1">
      <c r="A37062" s="209" t="s">
        <v>37413</v>
      </c>
      <c r="B37062" s="209" t="s">
        <v>251</v>
      </c>
    </row>
    <row r="37063" ht="22.5" customHeight="1">
      <c r="A37063" s="209" t="s">
        <v>37414</v>
      </c>
      <c r="B37063" s="209" t="s">
        <v>251</v>
      </c>
    </row>
    <row r="37064" ht="22.5" customHeight="1">
      <c r="A37064" s="209" t="s">
        <v>37415</v>
      </c>
      <c r="B37064" s="209" t="s">
        <v>251</v>
      </c>
    </row>
    <row r="37065" ht="22.5" customHeight="1">
      <c r="A37065" s="209" t="s">
        <v>37416</v>
      </c>
      <c r="B37065" s="209" t="s">
        <v>251</v>
      </c>
    </row>
    <row r="37066" ht="22.5" customHeight="1">
      <c r="A37066" s="209" t="s">
        <v>37417</v>
      </c>
      <c r="B37066" s="209" t="s">
        <v>251</v>
      </c>
    </row>
    <row r="37067" ht="22.5" customHeight="1">
      <c r="A37067" s="209" t="s">
        <v>37418</v>
      </c>
      <c r="B37067" s="209" t="s">
        <v>251</v>
      </c>
    </row>
    <row r="37068" ht="22.5" customHeight="1">
      <c r="A37068" s="209" t="s">
        <v>37419</v>
      </c>
      <c r="B37068" s="209" t="s">
        <v>251</v>
      </c>
    </row>
    <row r="37069" ht="22.5" customHeight="1">
      <c r="A37069" s="209" t="s">
        <v>37420</v>
      </c>
      <c r="B37069" s="209" t="s">
        <v>251</v>
      </c>
    </row>
    <row r="37070" ht="22.5" customHeight="1">
      <c r="A37070" s="209" t="s">
        <v>37421</v>
      </c>
      <c r="B37070" s="209" t="s">
        <v>251</v>
      </c>
    </row>
    <row r="37071" ht="22.5" customHeight="1">
      <c r="A37071" s="209" t="s">
        <v>37422</v>
      </c>
      <c r="B37071" s="209" t="s">
        <v>251</v>
      </c>
    </row>
    <row r="37072" ht="22.5" customHeight="1">
      <c r="A37072" s="209" t="s">
        <v>37423</v>
      </c>
      <c r="B37072" s="209" t="s">
        <v>251</v>
      </c>
    </row>
    <row r="37073" ht="22.5" customHeight="1">
      <c r="A37073" s="209" t="s">
        <v>37424</v>
      </c>
      <c r="B37073" s="209" t="s">
        <v>251</v>
      </c>
    </row>
    <row r="37074" ht="22.5" customHeight="1">
      <c r="A37074" s="209" t="s">
        <v>37425</v>
      </c>
      <c r="B37074" s="209" t="s">
        <v>251</v>
      </c>
    </row>
    <row r="37075" ht="22.5" customHeight="1">
      <c r="A37075" s="209" t="s">
        <v>37426</v>
      </c>
      <c r="B37075" s="209" t="s">
        <v>251</v>
      </c>
    </row>
    <row r="37076" ht="22.5" customHeight="1">
      <c r="A37076" s="209" t="s">
        <v>37427</v>
      </c>
      <c r="B37076" s="209" t="s">
        <v>251</v>
      </c>
    </row>
    <row r="37077" ht="22.5" customHeight="1">
      <c r="A37077" s="209" t="s">
        <v>37428</v>
      </c>
      <c r="B37077" s="209" t="s">
        <v>251</v>
      </c>
    </row>
    <row r="37078" ht="22.5" customHeight="1">
      <c r="A37078" s="209" t="s">
        <v>37429</v>
      </c>
      <c r="B37078" s="209" t="s">
        <v>251</v>
      </c>
    </row>
    <row r="37079" ht="22.5" customHeight="1">
      <c r="A37079" s="209" t="s">
        <v>37430</v>
      </c>
      <c r="B37079" s="209" t="s">
        <v>251</v>
      </c>
    </row>
    <row r="37080" ht="22.5" customHeight="1">
      <c r="A37080" s="209" t="s">
        <v>37431</v>
      </c>
      <c r="B37080" s="209" t="s">
        <v>251</v>
      </c>
    </row>
    <row r="37081" ht="22.5" customHeight="1">
      <c r="A37081" s="209" t="s">
        <v>37432</v>
      </c>
      <c r="B37081" s="209" t="s">
        <v>251</v>
      </c>
    </row>
    <row r="37082" ht="22.5" customHeight="1">
      <c r="A37082" s="209" t="s">
        <v>37433</v>
      </c>
      <c r="B37082" s="209" t="s">
        <v>251</v>
      </c>
    </row>
    <row r="37083" ht="22.5" customHeight="1">
      <c r="A37083" s="209" t="s">
        <v>37434</v>
      </c>
      <c r="B37083" s="209" t="s">
        <v>251</v>
      </c>
    </row>
    <row r="37084" ht="22.5" customHeight="1">
      <c r="A37084" s="209" t="s">
        <v>37435</v>
      </c>
      <c r="B37084" s="209" t="s">
        <v>251</v>
      </c>
    </row>
    <row r="37085" ht="22.5" customHeight="1">
      <c r="A37085" s="209" t="s">
        <v>37436</v>
      </c>
      <c r="B37085" s="209" t="s">
        <v>251</v>
      </c>
    </row>
    <row r="37086" ht="22.5" customHeight="1">
      <c r="A37086" s="209" t="s">
        <v>37437</v>
      </c>
      <c r="B37086" s="209" t="s">
        <v>251</v>
      </c>
    </row>
    <row r="37087" ht="22.5" customHeight="1">
      <c r="A37087" s="209" t="s">
        <v>37438</v>
      </c>
      <c r="B37087" s="209" t="s">
        <v>251</v>
      </c>
    </row>
    <row r="37088" ht="22.5" customHeight="1">
      <c r="A37088" s="209" t="s">
        <v>37439</v>
      </c>
      <c r="B37088" s="209" t="s">
        <v>251</v>
      </c>
    </row>
    <row r="37089" ht="22.5" customHeight="1">
      <c r="A37089" s="209" t="s">
        <v>37440</v>
      </c>
      <c r="B37089" s="209" t="s">
        <v>251</v>
      </c>
    </row>
    <row r="37090" ht="22.5" customHeight="1">
      <c r="A37090" s="209" t="s">
        <v>37441</v>
      </c>
      <c r="B37090" s="209" t="s">
        <v>251</v>
      </c>
    </row>
    <row r="37091" ht="22.5" customHeight="1">
      <c r="A37091" s="209" t="s">
        <v>37442</v>
      </c>
      <c r="B37091" s="209" t="s">
        <v>251</v>
      </c>
    </row>
    <row r="37092" ht="22.5" customHeight="1">
      <c r="A37092" s="209" t="s">
        <v>37443</v>
      </c>
      <c r="B37092" s="209" t="s">
        <v>251</v>
      </c>
    </row>
    <row r="37093" ht="22.5" customHeight="1">
      <c r="A37093" s="209" t="s">
        <v>37444</v>
      </c>
      <c r="B37093" s="209" t="s">
        <v>251</v>
      </c>
    </row>
    <row r="37094" ht="22.5" customHeight="1">
      <c r="A37094" s="209" t="s">
        <v>37445</v>
      </c>
      <c r="B37094" s="209" t="s">
        <v>251</v>
      </c>
    </row>
    <row r="37095" ht="22.5" customHeight="1">
      <c r="A37095" s="209" t="s">
        <v>37446</v>
      </c>
      <c r="B37095" s="209" t="s">
        <v>251</v>
      </c>
    </row>
    <row r="37096" ht="22.5" customHeight="1">
      <c r="A37096" s="209" t="s">
        <v>37447</v>
      </c>
      <c r="B37096" s="209" t="s">
        <v>251</v>
      </c>
    </row>
    <row r="37097" ht="22.5" customHeight="1">
      <c r="A37097" s="209" t="s">
        <v>37448</v>
      </c>
      <c r="B37097" s="209" t="s">
        <v>251</v>
      </c>
    </row>
    <row r="37098" ht="22.5" customHeight="1">
      <c r="A37098" s="209" t="s">
        <v>37449</v>
      </c>
      <c r="B37098" s="209" t="s">
        <v>251</v>
      </c>
    </row>
    <row r="37099" ht="22.5" customHeight="1">
      <c r="A37099" s="209" t="s">
        <v>37450</v>
      </c>
      <c r="B37099" s="209" t="s">
        <v>251</v>
      </c>
    </row>
    <row r="37100" ht="22.5" customHeight="1">
      <c r="A37100" s="209" t="s">
        <v>37451</v>
      </c>
      <c r="B37100" s="209" t="s">
        <v>251</v>
      </c>
    </row>
    <row r="37101" ht="22.5" customHeight="1">
      <c r="A37101" s="209" t="s">
        <v>37452</v>
      </c>
      <c r="B37101" s="209" t="s">
        <v>251</v>
      </c>
    </row>
    <row r="37102" ht="22.5" customHeight="1">
      <c r="A37102" s="209" t="s">
        <v>37453</v>
      </c>
      <c r="B37102" s="209" t="s">
        <v>251</v>
      </c>
    </row>
    <row r="37103" ht="22.5" customHeight="1">
      <c r="A37103" s="209" t="s">
        <v>37454</v>
      </c>
      <c r="B37103" s="209" t="s">
        <v>251</v>
      </c>
    </row>
    <row r="37104" ht="22.5" customHeight="1">
      <c r="A37104" s="209" t="s">
        <v>37455</v>
      </c>
      <c r="B37104" s="209" t="s">
        <v>251</v>
      </c>
    </row>
    <row r="37105" ht="22.5" customHeight="1">
      <c r="A37105" s="209" t="s">
        <v>37456</v>
      </c>
      <c r="B37105" s="209" t="s">
        <v>251</v>
      </c>
    </row>
    <row r="37106" ht="22.5" customHeight="1">
      <c r="A37106" s="209" t="s">
        <v>37457</v>
      </c>
      <c r="B37106" s="209" t="s">
        <v>251</v>
      </c>
    </row>
    <row r="37107" ht="22.5" customHeight="1">
      <c r="A37107" s="209" t="s">
        <v>37458</v>
      </c>
      <c r="B37107" s="209" t="s">
        <v>251</v>
      </c>
    </row>
    <row r="37108" ht="22.5" customHeight="1">
      <c r="A37108" s="209" t="s">
        <v>37459</v>
      </c>
      <c r="B37108" s="209" t="s">
        <v>251</v>
      </c>
    </row>
    <row r="37109" ht="22.5" customHeight="1">
      <c r="A37109" s="209" t="s">
        <v>37460</v>
      </c>
      <c r="B37109" s="209" t="s">
        <v>251</v>
      </c>
    </row>
    <row r="37110" ht="22.5" customHeight="1">
      <c r="A37110" s="209" t="s">
        <v>37461</v>
      </c>
      <c r="B37110" s="209" t="s">
        <v>251</v>
      </c>
    </row>
    <row r="37111" ht="22.5" customHeight="1">
      <c r="A37111" s="209" t="s">
        <v>37462</v>
      </c>
      <c r="B37111" s="209" t="s">
        <v>251</v>
      </c>
    </row>
    <row r="37112" ht="22.5" customHeight="1">
      <c r="A37112" s="209" t="s">
        <v>37463</v>
      </c>
      <c r="B37112" s="209" t="s">
        <v>251</v>
      </c>
    </row>
    <row r="37113" ht="22.5" customHeight="1">
      <c r="A37113" s="209" t="s">
        <v>37464</v>
      </c>
      <c r="B37113" s="209" t="s">
        <v>251</v>
      </c>
    </row>
    <row r="37114" ht="22.5" customHeight="1">
      <c r="A37114" s="209" t="s">
        <v>37465</v>
      </c>
      <c r="B37114" s="209" t="s">
        <v>251</v>
      </c>
    </row>
    <row r="37115" ht="22.5" customHeight="1">
      <c r="A37115" s="209" t="s">
        <v>37466</v>
      </c>
      <c r="B37115" s="209" t="s">
        <v>251</v>
      </c>
    </row>
    <row r="37116" ht="22.5" customHeight="1">
      <c r="A37116" s="209" t="s">
        <v>37467</v>
      </c>
      <c r="B37116" s="209" t="s">
        <v>251</v>
      </c>
    </row>
    <row r="37117" ht="22.5" customHeight="1">
      <c r="A37117" s="209" t="s">
        <v>37468</v>
      </c>
      <c r="B37117" s="209" t="s">
        <v>251</v>
      </c>
    </row>
    <row r="37118" ht="22.5" customHeight="1">
      <c r="A37118" s="209" t="s">
        <v>37469</v>
      </c>
      <c r="B37118" s="209" t="s">
        <v>251</v>
      </c>
    </row>
    <row r="37119" ht="22.5" customHeight="1">
      <c r="A37119" s="209" t="s">
        <v>37470</v>
      </c>
      <c r="B37119" s="209" t="s">
        <v>251</v>
      </c>
    </row>
    <row r="37120" ht="22.5" customHeight="1">
      <c r="A37120" s="209" t="s">
        <v>37471</v>
      </c>
      <c r="B37120" s="209" t="s">
        <v>251</v>
      </c>
    </row>
    <row r="37121" ht="22.5" customHeight="1">
      <c r="A37121" s="209" t="s">
        <v>37472</v>
      </c>
      <c r="B37121" s="209" t="s">
        <v>251</v>
      </c>
    </row>
    <row r="37122" ht="22.5" customHeight="1">
      <c r="A37122" s="209" t="s">
        <v>37473</v>
      </c>
      <c r="B37122" s="209" t="s">
        <v>251</v>
      </c>
    </row>
    <row r="37123" ht="22.5" customHeight="1">
      <c r="A37123" s="209" t="s">
        <v>37474</v>
      </c>
      <c r="B37123" s="209" t="s">
        <v>251</v>
      </c>
    </row>
    <row r="37124" ht="22.5" customHeight="1">
      <c r="A37124" s="209" t="s">
        <v>37475</v>
      </c>
      <c r="B37124" s="209" t="s">
        <v>251</v>
      </c>
    </row>
    <row r="37125" ht="22.5" customHeight="1">
      <c r="A37125" s="209" t="s">
        <v>37476</v>
      </c>
      <c r="B37125" s="209" t="s">
        <v>251</v>
      </c>
    </row>
    <row r="37126" ht="22.5" customHeight="1">
      <c r="A37126" s="209" t="s">
        <v>37477</v>
      </c>
      <c r="B37126" s="209" t="s">
        <v>251</v>
      </c>
    </row>
    <row r="37127" ht="22.5" customHeight="1">
      <c r="A37127" s="209" t="s">
        <v>37478</v>
      </c>
      <c r="B37127" s="209" t="s">
        <v>251</v>
      </c>
    </row>
    <row r="37128" ht="22.5" customHeight="1">
      <c r="A37128" s="209" t="s">
        <v>37479</v>
      </c>
      <c r="B37128" s="209" t="s">
        <v>251</v>
      </c>
    </row>
    <row r="37129" ht="22.5" customHeight="1">
      <c r="A37129" s="209" t="s">
        <v>37480</v>
      </c>
      <c r="B37129" s="209" t="s">
        <v>251</v>
      </c>
    </row>
    <row r="37130" ht="22.5" customHeight="1">
      <c r="A37130" s="209" t="s">
        <v>37481</v>
      </c>
      <c r="B37130" s="209" t="s">
        <v>251</v>
      </c>
    </row>
    <row r="37131" ht="22.5" customHeight="1">
      <c r="A37131" s="209" t="s">
        <v>37482</v>
      </c>
      <c r="B37131" s="209" t="s">
        <v>251</v>
      </c>
    </row>
    <row r="37132" ht="22.5" customHeight="1">
      <c r="A37132" s="209" t="s">
        <v>37483</v>
      </c>
      <c r="B37132" s="209" t="s">
        <v>251</v>
      </c>
    </row>
    <row r="37133" ht="22.5" customHeight="1">
      <c r="A37133" s="209" t="s">
        <v>37484</v>
      </c>
      <c r="B37133" s="209" t="s">
        <v>251</v>
      </c>
    </row>
    <row r="37134" ht="22.5" customHeight="1">
      <c r="A37134" s="209" t="s">
        <v>37485</v>
      </c>
      <c r="B37134" s="209" t="s">
        <v>251</v>
      </c>
    </row>
    <row r="37135" ht="22.5" customHeight="1">
      <c r="A37135" s="209" t="s">
        <v>37486</v>
      </c>
      <c r="B37135" s="209" t="s">
        <v>251</v>
      </c>
    </row>
    <row r="37136" ht="22.5" customHeight="1">
      <c r="A37136" s="209" t="s">
        <v>37487</v>
      </c>
      <c r="B37136" s="209" t="s">
        <v>251</v>
      </c>
    </row>
    <row r="37137" ht="22.5" customHeight="1">
      <c r="A37137" s="209" t="s">
        <v>37488</v>
      </c>
      <c r="B37137" s="209" t="s">
        <v>251</v>
      </c>
    </row>
    <row r="37138" ht="22.5" customHeight="1">
      <c r="A37138" s="209" t="s">
        <v>37489</v>
      </c>
      <c r="B37138" s="209" t="s">
        <v>251</v>
      </c>
    </row>
    <row r="37139" ht="22.5" customHeight="1">
      <c r="A37139" s="209" t="s">
        <v>37490</v>
      </c>
      <c r="B37139" s="209" t="s">
        <v>251</v>
      </c>
    </row>
    <row r="37140" ht="22.5" customHeight="1">
      <c r="A37140" s="209" t="s">
        <v>37491</v>
      </c>
      <c r="B37140" s="209" t="s">
        <v>251</v>
      </c>
    </row>
    <row r="37141" ht="22.5" customHeight="1">
      <c r="A37141" s="209" t="s">
        <v>37492</v>
      </c>
      <c r="B37141" s="209" t="s">
        <v>251</v>
      </c>
    </row>
    <row r="37142" ht="22.5" customHeight="1">
      <c r="A37142" s="209" t="s">
        <v>37493</v>
      </c>
      <c r="B37142" s="209" t="s">
        <v>251</v>
      </c>
    </row>
    <row r="37143" ht="22.5" customHeight="1">
      <c r="A37143" s="209" t="s">
        <v>37494</v>
      </c>
      <c r="B37143" s="209" t="s">
        <v>251</v>
      </c>
    </row>
    <row r="37144" ht="22.5" customHeight="1">
      <c r="A37144" s="209" t="s">
        <v>37495</v>
      </c>
      <c r="B37144" s="209" t="s">
        <v>251</v>
      </c>
    </row>
    <row r="37145" ht="22.5" customHeight="1">
      <c r="A37145" s="209" t="s">
        <v>37496</v>
      </c>
      <c r="B37145" s="209" t="s">
        <v>251</v>
      </c>
    </row>
    <row r="37146" ht="22.5" customHeight="1">
      <c r="A37146" s="209" t="s">
        <v>37497</v>
      </c>
      <c r="B37146" s="209" t="s">
        <v>251</v>
      </c>
    </row>
    <row r="37147" ht="22.5" customHeight="1">
      <c r="A37147" s="209" t="s">
        <v>37498</v>
      </c>
      <c r="B37147" s="209" t="s">
        <v>251</v>
      </c>
    </row>
    <row r="37148" ht="22.5" customHeight="1">
      <c r="A37148" s="209" t="s">
        <v>37499</v>
      </c>
      <c r="B37148" s="209" t="s">
        <v>251</v>
      </c>
    </row>
    <row r="37149" ht="22.5" customHeight="1">
      <c r="A37149" s="209" t="s">
        <v>37500</v>
      </c>
      <c r="B37149" s="209" t="s">
        <v>251</v>
      </c>
    </row>
    <row r="37150" ht="22.5" customHeight="1">
      <c r="A37150" s="209" t="s">
        <v>37501</v>
      </c>
      <c r="B37150" s="209" t="s">
        <v>251</v>
      </c>
    </row>
    <row r="37151" ht="22.5" customHeight="1">
      <c r="A37151" s="209" t="s">
        <v>37502</v>
      </c>
      <c r="B37151" s="209" t="s">
        <v>251</v>
      </c>
    </row>
    <row r="37152" ht="22.5" customHeight="1">
      <c r="A37152" s="209" t="s">
        <v>37503</v>
      </c>
      <c r="B37152" s="209" t="s">
        <v>251</v>
      </c>
    </row>
    <row r="37153" ht="22.5" customHeight="1">
      <c r="A37153" s="209" t="s">
        <v>37504</v>
      </c>
      <c r="B37153" s="209" t="s">
        <v>251</v>
      </c>
    </row>
    <row r="37154" ht="22.5" customHeight="1">
      <c r="A37154" s="209" t="s">
        <v>37505</v>
      </c>
      <c r="B37154" s="209" t="s">
        <v>251</v>
      </c>
    </row>
    <row r="37155" ht="22.5" customHeight="1">
      <c r="A37155" s="209" t="s">
        <v>37506</v>
      </c>
      <c r="B37155" s="209" t="s">
        <v>251</v>
      </c>
    </row>
    <row r="37156" ht="22.5" customHeight="1">
      <c r="A37156" s="209" t="s">
        <v>37507</v>
      </c>
      <c r="B37156" s="209" t="s">
        <v>251</v>
      </c>
    </row>
    <row r="37157" ht="22.5" customHeight="1">
      <c r="A37157" s="209" t="s">
        <v>37508</v>
      </c>
      <c r="B37157" s="209" t="s">
        <v>251</v>
      </c>
    </row>
    <row r="37158" ht="22.5" customHeight="1">
      <c r="A37158" s="209" t="s">
        <v>37509</v>
      </c>
      <c r="B37158" s="209" t="s">
        <v>251</v>
      </c>
    </row>
    <row r="37159" ht="22.5" customHeight="1">
      <c r="A37159" s="209" t="s">
        <v>37510</v>
      </c>
      <c r="B37159" s="209" t="s">
        <v>251</v>
      </c>
    </row>
    <row r="37160" ht="22.5" customHeight="1">
      <c r="A37160" s="209" t="s">
        <v>37511</v>
      </c>
      <c r="B37160" s="209" t="s">
        <v>251</v>
      </c>
    </row>
    <row r="37161" ht="22.5" customHeight="1">
      <c r="A37161" s="209" t="s">
        <v>37512</v>
      </c>
      <c r="B37161" s="209" t="s">
        <v>251</v>
      </c>
    </row>
    <row r="37162" ht="22.5" customHeight="1">
      <c r="A37162" s="209" t="s">
        <v>37513</v>
      </c>
      <c r="B37162" s="209" t="s">
        <v>251</v>
      </c>
    </row>
    <row r="37163" ht="22.5" customHeight="1">
      <c r="A37163" s="209" t="s">
        <v>37514</v>
      </c>
      <c r="B37163" s="209" t="s">
        <v>251</v>
      </c>
    </row>
    <row r="37164" ht="22.5" customHeight="1">
      <c r="A37164" s="209" t="s">
        <v>37515</v>
      </c>
      <c r="B37164" s="209" t="s">
        <v>251</v>
      </c>
    </row>
    <row r="37165" ht="22.5" customHeight="1">
      <c r="A37165" s="209" t="s">
        <v>37516</v>
      </c>
      <c r="B37165" s="209" t="s">
        <v>251</v>
      </c>
    </row>
    <row r="37166" ht="22.5" customHeight="1">
      <c r="A37166" s="209" t="s">
        <v>37517</v>
      </c>
      <c r="B37166" s="209" t="s">
        <v>251</v>
      </c>
    </row>
    <row r="37167" ht="22.5" customHeight="1">
      <c r="A37167" s="209" t="s">
        <v>37518</v>
      </c>
      <c r="B37167" s="209" t="s">
        <v>251</v>
      </c>
    </row>
    <row r="37168" ht="22.5" customHeight="1">
      <c r="A37168" s="209" t="s">
        <v>37519</v>
      </c>
      <c r="B37168" s="209" t="s">
        <v>251</v>
      </c>
    </row>
    <row r="37169" ht="22.5" customHeight="1">
      <c r="A37169" s="209" t="s">
        <v>37520</v>
      </c>
      <c r="B37169" s="209" t="s">
        <v>251</v>
      </c>
    </row>
    <row r="37170" ht="22.5" customHeight="1">
      <c r="A37170" s="209" t="s">
        <v>37521</v>
      </c>
      <c r="B37170" s="209" t="s">
        <v>251</v>
      </c>
    </row>
    <row r="37171" ht="22.5" customHeight="1">
      <c r="A37171" s="209" t="s">
        <v>37522</v>
      </c>
      <c r="B37171" s="209" t="s">
        <v>251</v>
      </c>
    </row>
    <row r="37172" ht="22.5" customHeight="1">
      <c r="A37172" s="209" t="s">
        <v>37523</v>
      </c>
      <c r="B37172" s="209" t="s">
        <v>251</v>
      </c>
    </row>
    <row r="37173" ht="22.5" customHeight="1">
      <c r="A37173" s="209" t="s">
        <v>37524</v>
      </c>
      <c r="B37173" s="209" t="s">
        <v>251</v>
      </c>
    </row>
    <row r="37174" ht="22.5" customHeight="1">
      <c r="A37174" s="209" t="s">
        <v>37525</v>
      </c>
      <c r="B37174" s="209" t="s">
        <v>251</v>
      </c>
    </row>
    <row r="37175" ht="22.5" customHeight="1">
      <c r="A37175" s="209" t="s">
        <v>37526</v>
      </c>
      <c r="B37175" s="209" t="s">
        <v>251</v>
      </c>
    </row>
    <row r="37176" ht="22.5" customHeight="1">
      <c r="A37176" s="209" t="s">
        <v>37527</v>
      </c>
      <c r="B37176" s="209" t="s">
        <v>251</v>
      </c>
    </row>
    <row r="37177" ht="22.5" customHeight="1">
      <c r="A37177" s="209" t="s">
        <v>37528</v>
      </c>
      <c r="B37177" s="209" t="s">
        <v>251</v>
      </c>
    </row>
    <row r="37178" ht="22.5" customHeight="1">
      <c r="A37178" s="209" t="s">
        <v>37529</v>
      </c>
      <c r="B37178" s="209" t="s">
        <v>251</v>
      </c>
    </row>
    <row r="37179" ht="22.5" customHeight="1">
      <c r="A37179" s="209" t="s">
        <v>37530</v>
      </c>
      <c r="B37179" s="209" t="s">
        <v>251</v>
      </c>
    </row>
    <row r="37180" ht="22.5" customHeight="1">
      <c r="A37180" s="209" t="s">
        <v>37531</v>
      </c>
      <c r="B37180" s="209" t="s">
        <v>251</v>
      </c>
    </row>
    <row r="37181" ht="22.5" customHeight="1">
      <c r="A37181" s="209" t="s">
        <v>37532</v>
      </c>
      <c r="B37181" s="209" t="s">
        <v>251</v>
      </c>
    </row>
    <row r="37182" ht="22.5" customHeight="1">
      <c r="A37182" s="209" t="s">
        <v>37533</v>
      </c>
      <c r="B37182" s="209" t="s">
        <v>251</v>
      </c>
    </row>
    <row r="37183" ht="22.5" customHeight="1">
      <c r="A37183" s="209" t="s">
        <v>37534</v>
      </c>
      <c r="B37183" s="209" t="s">
        <v>251</v>
      </c>
    </row>
    <row r="37184" ht="22.5" customHeight="1">
      <c r="A37184" s="209" t="s">
        <v>37535</v>
      </c>
      <c r="B37184" s="209" t="s">
        <v>251</v>
      </c>
    </row>
    <row r="37185" ht="22.5" customHeight="1">
      <c r="A37185" s="209" t="s">
        <v>37536</v>
      </c>
      <c r="B37185" s="209" t="s">
        <v>251</v>
      </c>
    </row>
    <row r="37186" ht="22.5" customHeight="1">
      <c r="A37186" s="209" t="s">
        <v>37537</v>
      </c>
      <c r="B37186" s="209" t="s">
        <v>251</v>
      </c>
    </row>
    <row r="37187" ht="22.5" customHeight="1">
      <c r="A37187" s="209" t="s">
        <v>37538</v>
      </c>
      <c r="B37187" s="209" t="s">
        <v>251</v>
      </c>
    </row>
    <row r="37188" ht="22.5" customHeight="1">
      <c r="A37188" s="209" t="s">
        <v>37539</v>
      </c>
      <c r="B37188" s="209" t="s">
        <v>251</v>
      </c>
    </row>
    <row r="37189" ht="22.5" customHeight="1">
      <c r="A37189" s="209" t="s">
        <v>37540</v>
      </c>
      <c r="B37189" s="209" t="s">
        <v>251</v>
      </c>
    </row>
    <row r="37190" ht="22.5" customHeight="1">
      <c r="A37190" s="209" t="s">
        <v>37541</v>
      </c>
      <c r="B37190" s="209" t="s">
        <v>251</v>
      </c>
    </row>
    <row r="37191" ht="22.5" customHeight="1">
      <c r="A37191" s="209" t="s">
        <v>37542</v>
      </c>
      <c r="B37191" s="209" t="s">
        <v>251</v>
      </c>
    </row>
    <row r="37192" ht="22.5" customHeight="1">
      <c r="A37192" s="209" t="s">
        <v>37543</v>
      </c>
      <c r="B37192" s="209" t="s">
        <v>251</v>
      </c>
    </row>
    <row r="37193" ht="22.5" customHeight="1">
      <c r="A37193" s="209" t="s">
        <v>37544</v>
      </c>
      <c r="B37193" s="209" t="s">
        <v>251</v>
      </c>
    </row>
    <row r="37194" ht="22.5" customHeight="1">
      <c r="A37194" s="209" t="s">
        <v>37545</v>
      </c>
      <c r="B37194" s="209" t="s">
        <v>251</v>
      </c>
    </row>
    <row r="37195" ht="22.5" customHeight="1">
      <c r="A37195" s="209" t="s">
        <v>37546</v>
      </c>
      <c r="B37195" s="209" t="s">
        <v>251</v>
      </c>
    </row>
    <row r="37196" ht="22.5" customHeight="1">
      <c r="A37196" s="209" t="s">
        <v>37547</v>
      </c>
      <c r="B37196" s="209" t="s">
        <v>251</v>
      </c>
    </row>
    <row r="37197" ht="22.5" customHeight="1">
      <c r="A37197" s="209" t="s">
        <v>37548</v>
      </c>
      <c r="B37197" s="209" t="s">
        <v>251</v>
      </c>
    </row>
    <row r="37198" ht="22.5" customHeight="1">
      <c r="A37198" s="209" t="s">
        <v>37549</v>
      </c>
      <c r="B37198" s="209" t="s">
        <v>251</v>
      </c>
    </row>
    <row r="37199" ht="22.5" customHeight="1">
      <c r="A37199" s="209" t="s">
        <v>37550</v>
      </c>
      <c r="B37199" s="209" t="s">
        <v>251</v>
      </c>
    </row>
    <row r="37200" ht="22.5" customHeight="1">
      <c r="A37200" s="209" t="s">
        <v>37551</v>
      </c>
      <c r="B37200" s="209" t="s">
        <v>251</v>
      </c>
    </row>
    <row r="37201" ht="22.5" customHeight="1">
      <c r="A37201" s="209" t="s">
        <v>37552</v>
      </c>
      <c r="B37201" s="209" t="s">
        <v>251</v>
      </c>
    </row>
    <row r="37202" ht="22.5" customHeight="1">
      <c r="A37202" s="209" t="s">
        <v>37553</v>
      </c>
      <c r="B37202" s="209" t="s">
        <v>251</v>
      </c>
    </row>
    <row r="37203" ht="22.5" customHeight="1">
      <c r="A37203" s="209" t="s">
        <v>37554</v>
      </c>
      <c r="B37203" s="209" t="s">
        <v>251</v>
      </c>
    </row>
    <row r="37204" ht="22.5" customHeight="1">
      <c r="A37204" s="209" t="s">
        <v>37555</v>
      </c>
      <c r="B37204" s="209" t="s">
        <v>251</v>
      </c>
    </row>
    <row r="37205" ht="22.5" customHeight="1">
      <c r="A37205" s="209" t="s">
        <v>37556</v>
      </c>
      <c r="B37205" s="209" t="s">
        <v>251</v>
      </c>
    </row>
    <row r="37206" ht="22.5" customHeight="1">
      <c r="A37206" s="209" t="s">
        <v>37557</v>
      </c>
      <c r="B37206" s="209" t="s">
        <v>251</v>
      </c>
    </row>
    <row r="37207" ht="22.5" customHeight="1">
      <c r="A37207" s="209" t="s">
        <v>37558</v>
      </c>
      <c r="B37207" s="209" t="s">
        <v>251</v>
      </c>
    </row>
    <row r="37208" ht="22.5" customHeight="1">
      <c r="A37208" s="209" t="s">
        <v>37559</v>
      </c>
      <c r="B37208" s="209" t="s">
        <v>251</v>
      </c>
    </row>
    <row r="37209" ht="22.5" customHeight="1">
      <c r="A37209" s="209" t="s">
        <v>37560</v>
      </c>
      <c r="B37209" s="209" t="s">
        <v>251</v>
      </c>
    </row>
    <row r="37210" ht="22.5" customHeight="1">
      <c r="A37210" s="209" t="s">
        <v>37561</v>
      </c>
      <c r="B37210" s="209" t="s">
        <v>251</v>
      </c>
    </row>
    <row r="37211" ht="22.5" customHeight="1">
      <c r="A37211" s="209" t="s">
        <v>37562</v>
      </c>
      <c r="B37211" s="209" t="s">
        <v>251</v>
      </c>
    </row>
    <row r="37212" ht="22.5" customHeight="1">
      <c r="A37212" s="209" t="s">
        <v>37563</v>
      </c>
      <c r="B37212" s="209" t="s">
        <v>251</v>
      </c>
    </row>
    <row r="37213" ht="22.5" customHeight="1">
      <c r="A37213" s="209" t="s">
        <v>37564</v>
      </c>
      <c r="B37213" s="209" t="s">
        <v>251</v>
      </c>
    </row>
    <row r="37214" ht="22.5" customHeight="1">
      <c r="A37214" s="209" t="s">
        <v>37565</v>
      </c>
      <c r="B37214" s="209" t="s">
        <v>251</v>
      </c>
    </row>
    <row r="37215" ht="22.5" customHeight="1">
      <c r="A37215" s="209" t="s">
        <v>37566</v>
      </c>
      <c r="B37215" s="209" t="s">
        <v>251</v>
      </c>
    </row>
    <row r="37216" ht="22.5" customHeight="1">
      <c r="A37216" s="209" t="s">
        <v>37567</v>
      </c>
      <c r="B37216" s="209" t="s">
        <v>251</v>
      </c>
    </row>
    <row r="37217" ht="22.5" customHeight="1">
      <c r="A37217" s="209" t="s">
        <v>37568</v>
      </c>
      <c r="B37217" s="209" t="s">
        <v>251</v>
      </c>
    </row>
    <row r="37218" ht="22.5" customHeight="1">
      <c r="A37218" s="209" t="s">
        <v>37569</v>
      </c>
      <c r="B37218" s="209" t="s">
        <v>251</v>
      </c>
    </row>
    <row r="37219" ht="22.5" customHeight="1">
      <c r="A37219" s="209" t="s">
        <v>37570</v>
      </c>
      <c r="B37219" s="209" t="s">
        <v>251</v>
      </c>
    </row>
    <row r="37220" ht="22.5" customHeight="1">
      <c r="A37220" s="209" t="s">
        <v>37571</v>
      </c>
      <c r="B37220" s="209" t="s">
        <v>251</v>
      </c>
    </row>
    <row r="37221" ht="22.5" customHeight="1">
      <c r="A37221" s="209" t="s">
        <v>37572</v>
      </c>
      <c r="B37221" s="209" t="s">
        <v>251</v>
      </c>
    </row>
    <row r="37222" ht="22.5" customHeight="1">
      <c r="A37222" s="209" t="s">
        <v>37573</v>
      </c>
      <c r="B37222" s="209" t="s">
        <v>251</v>
      </c>
    </row>
    <row r="37223" ht="22.5" customHeight="1">
      <c r="A37223" s="209" t="s">
        <v>37574</v>
      </c>
      <c r="B37223" s="209" t="s">
        <v>251</v>
      </c>
    </row>
    <row r="37224" ht="22.5" customHeight="1">
      <c r="A37224" s="209" t="s">
        <v>37575</v>
      </c>
      <c r="B37224" s="209" t="s">
        <v>251</v>
      </c>
    </row>
    <row r="37225" ht="22.5" customHeight="1">
      <c r="A37225" s="209" t="s">
        <v>37576</v>
      </c>
      <c r="B37225" s="209" t="s">
        <v>251</v>
      </c>
    </row>
    <row r="37226" ht="22.5" customHeight="1">
      <c r="A37226" s="209" t="s">
        <v>37577</v>
      </c>
      <c r="B37226" s="209" t="s">
        <v>251</v>
      </c>
    </row>
    <row r="37227" ht="22.5" customHeight="1">
      <c r="A37227" s="209" t="s">
        <v>37578</v>
      </c>
      <c r="B37227" s="209" t="s">
        <v>251</v>
      </c>
    </row>
    <row r="37228" ht="22.5" customHeight="1">
      <c r="A37228" s="209" t="s">
        <v>37579</v>
      </c>
      <c r="B37228" s="209" t="s">
        <v>251</v>
      </c>
    </row>
    <row r="37229" ht="22.5" customHeight="1">
      <c r="A37229" s="209" t="s">
        <v>37580</v>
      </c>
      <c r="B37229" s="209" t="s">
        <v>251</v>
      </c>
    </row>
    <row r="37230" ht="22.5" customHeight="1">
      <c r="A37230" s="209" t="s">
        <v>37581</v>
      </c>
      <c r="B37230" s="209" t="s">
        <v>251</v>
      </c>
    </row>
    <row r="37231" ht="22.5" customHeight="1">
      <c r="A37231" s="209" t="s">
        <v>37582</v>
      </c>
      <c r="B37231" s="209" t="s">
        <v>251</v>
      </c>
    </row>
    <row r="37232" ht="22.5" customHeight="1">
      <c r="A37232" s="209" t="s">
        <v>37583</v>
      </c>
      <c r="B37232" s="209" t="s">
        <v>251</v>
      </c>
    </row>
    <row r="37233" ht="22.5" customHeight="1">
      <c r="A37233" s="209" t="s">
        <v>37584</v>
      </c>
      <c r="B37233" s="209" t="s">
        <v>251</v>
      </c>
    </row>
    <row r="37234" ht="22.5" customHeight="1">
      <c r="A37234" s="209" t="s">
        <v>37585</v>
      </c>
      <c r="B37234" s="209" t="s">
        <v>251</v>
      </c>
    </row>
    <row r="37235" ht="22.5" customHeight="1">
      <c r="A37235" s="209" t="s">
        <v>37586</v>
      </c>
      <c r="B37235" s="209" t="s">
        <v>251</v>
      </c>
    </row>
    <row r="37236" ht="22.5" customHeight="1">
      <c r="A37236" s="209" t="s">
        <v>37587</v>
      </c>
      <c r="B37236" s="209" t="s">
        <v>251</v>
      </c>
    </row>
    <row r="37237" ht="22.5" customHeight="1">
      <c r="A37237" s="209" t="s">
        <v>37588</v>
      </c>
      <c r="B37237" s="209" t="s">
        <v>251</v>
      </c>
    </row>
    <row r="37238" ht="22.5" customHeight="1">
      <c r="A37238" s="209" t="s">
        <v>37589</v>
      </c>
      <c r="B37238" s="209" t="s">
        <v>251</v>
      </c>
    </row>
    <row r="37239" ht="22.5" customHeight="1">
      <c r="A37239" s="209" t="s">
        <v>37590</v>
      </c>
      <c r="B37239" s="209" t="s">
        <v>251</v>
      </c>
    </row>
    <row r="37240" ht="22.5" customHeight="1">
      <c r="A37240" s="209" t="s">
        <v>37591</v>
      </c>
      <c r="B37240" s="209" t="s">
        <v>251</v>
      </c>
    </row>
    <row r="37241" ht="22.5" customHeight="1">
      <c r="A37241" s="209" t="s">
        <v>37592</v>
      </c>
      <c r="B37241" s="209" t="s">
        <v>251</v>
      </c>
    </row>
    <row r="37242" ht="22.5" customHeight="1">
      <c r="A37242" s="209" t="s">
        <v>37593</v>
      </c>
      <c r="B37242" s="209" t="s">
        <v>251</v>
      </c>
    </row>
    <row r="37243" ht="22.5" customHeight="1">
      <c r="A37243" s="209" t="s">
        <v>37594</v>
      </c>
      <c r="B37243" s="209" t="s">
        <v>251</v>
      </c>
    </row>
    <row r="37244" ht="22.5" customHeight="1">
      <c r="A37244" s="209" t="s">
        <v>37595</v>
      </c>
      <c r="B37244" s="209" t="s">
        <v>251</v>
      </c>
    </row>
    <row r="37245" ht="22.5" customHeight="1">
      <c r="A37245" s="209" t="s">
        <v>37596</v>
      </c>
      <c r="B37245" s="209" t="s">
        <v>251</v>
      </c>
    </row>
    <row r="37246" ht="22.5" customHeight="1">
      <c r="A37246" s="209" t="s">
        <v>37597</v>
      </c>
      <c r="B37246" s="209" t="s">
        <v>251</v>
      </c>
    </row>
    <row r="37247" ht="22.5" customHeight="1">
      <c r="A37247" s="209" t="s">
        <v>37598</v>
      </c>
      <c r="B37247" s="209" t="s">
        <v>251</v>
      </c>
    </row>
    <row r="37248" ht="22.5" customHeight="1">
      <c r="A37248" s="209" t="s">
        <v>37599</v>
      </c>
      <c r="B37248" s="209" t="s">
        <v>251</v>
      </c>
    </row>
    <row r="37249" ht="22.5" customHeight="1">
      <c r="A37249" s="209" t="s">
        <v>37600</v>
      </c>
      <c r="B37249" s="209" t="s">
        <v>251</v>
      </c>
    </row>
    <row r="37250" ht="22.5" customHeight="1">
      <c r="A37250" s="209" t="s">
        <v>37601</v>
      </c>
      <c r="B37250" s="209" t="s">
        <v>251</v>
      </c>
    </row>
    <row r="37251" ht="22.5" customHeight="1">
      <c r="A37251" s="209" t="s">
        <v>37602</v>
      </c>
      <c r="B37251" s="209" t="s">
        <v>251</v>
      </c>
    </row>
    <row r="37252" ht="22.5" customHeight="1">
      <c r="A37252" s="209" t="s">
        <v>37603</v>
      </c>
      <c r="B37252" s="209" t="s">
        <v>251</v>
      </c>
    </row>
    <row r="37253" ht="22.5" customHeight="1">
      <c r="A37253" s="209" t="s">
        <v>37604</v>
      </c>
      <c r="B37253" s="209" t="s">
        <v>251</v>
      </c>
    </row>
    <row r="37254" ht="22.5" customHeight="1">
      <c r="A37254" s="209" t="s">
        <v>37605</v>
      </c>
      <c r="B37254" s="209" t="s">
        <v>251</v>
      </c>
    </row>
    <row r="37255" ht="22.5" customHeight="1">
      <c r="A37255" s="209" t="s">
        <v>37606</v>
      </c>
      <c r="B37255" s="209" t="s">
        <v>251</v>
      </c>
    </row>
    <row r="37256" ht="22.5" customHeight="1">
      <c r="A37256" s="209" t="s">
        <v>37607</v>
      </c>
      <c r="B37256" s="209" t="s">
        <v>251</v>
      </c>
    </row>
    <row r="37257" ht="22.5" customHeight="1">
      <c r="A37257" s="209" t="s">
        <v>37608</v>
      </c>
      <c r="B37257" s="209" t="s">
        <v>251</v>
      </c>
    </row>
    <row r="37258" ht="22.5" customHeight="1">
      <c r="A37258" s="209" t="s">
        <v>37609</v>
      </c>
      <c r="B37258" s="209" t="s">
        <v>251</v>
      </c>
    </row>
    <row r="37259" ht="22.5" customHeight="1">
      <c r="A37259" s="209" t="s">
        <v>37610</v>
      </c>
      <c r="B37259" s="209" t="s">
        <v>251</v>
      </c>
    </row>
    <row r="37260" ht="22.5" customHeight="1">
      <c r="A37260" s="209" t="s">
        <v>37611</v>
      </c>
      <c r="B37260" s="209" t="s">
        <v>251</v>
      </c>
    </row>
    <row r="37261" ht="22.5" customHeight="1">
      <c r="A37261" s="209" t="s">
        <v>37612</v>
      </c>
      <c r="B37261" s="209" t="s">
        <v>251</v>
      </c>
    </row>
    <row r="37262" ht="22.5" customHeight="1">
      <c r="A37262" s="209" t="s">
        <v>37613</v>
      </c>
      <c r="B37262" s="209" t="s">
        <v>251</v>
      </c>
    </row>
    <row r="37263" ht="22.5" customHeight="1">
      <c r="A37263" s="209" t="s">
        <v>37614</v>
      </c>
      <c r="B37263" s="209" t="s">
        <v>251</v>
      </c>
    </row>
    <row r="37264" ht="22.5" customHeight="1">
      <c r="A37264" s="209" t="s">
        <v>37615</v>
      </c>
      <c r="B37264" s="209" t="s">
        <v>251</v>
      </c>
    </row>
    <row r="37265" ht="22.5" customHeight="1">
      <c r="A37265" s="209" t="s">
        <v>37616</v>
      </c>
      <c r="B37265" s="209" t="s">
        <v>251</v>
      </c>
    </row>
    <row r="37266" ht="22.5" customHeight="1">
      <c r="A37266" s="209" t="s">
        <v>37617</v>
      </c>
      <c r="B37266" s="209" t="s">
        <v>251</v>
      </c>
    </row>
    <row r="37267" ht="22.5" customHeight="1">
      <c r="A37267" s="209" t="s">
        <v>37618</v>
      </c>
      <c r="B37267" s="209" t="s">
        <v>251</v>
      </c>
    </row>
    <row r="37268" ht="22.5" customHeight="1">
      <c r="A37268" s="209" t="s">
        <v>37619</v>
      </c>
      <c r="B37268" s="209" t="s">
        <v>251</v>
      </c>
    </row>
    <row r="37269" ht="22.5" customHeight="1">
      <c r="A37269" s="209" t="s">
        <v>37620</v>
      </c>
      <c r="B37269" s="209" t="s">
        <v>251</v>
      </c>
    </row>
    <row r="37270" ht="22.5" customHeight="1">
      <c r="A37270" s="209" t="s">
        <v>37621</v>
      </c>
      <c r="B37270" s="209" t="s">
        <v>251</v>
      </c>
    </row>
    <row r="37271" ht="22.5" customHeight="1">
      <c r="A37271" s="209" t="s">
        <v>37622</v>
      </c>
      <c r="B37271" s="209" t="s">
        <v>251</v>
      </c>
    </row>
    <row r="37272" ht="22.5" customHeight="1">
      <c r="A37272" s="209" t="s">
        <v>37623</v>
      </c>
      <c r="B37272" s="209" t="s">
        <v>251</v>
      </c>
    </row>
    <row r="37273" ht="22.5" customHeight="1">
      <c r="A37273" s="209" t="s">
        <v>37624</v>
      </c>
      <c r="B37273" s="209" t="s">
        <v>251</v>
      </c>
    </row>
    <row r="37274" ht="22.5" customHeight="1">
      <c r="A37274" s="209" t="s">
        <v>37625</v>
      </c>
      <c r="B37274" s="209" t="s">
        <v>251</v>
      </c>
    </row>
    <row r="37275" ht="22.5" customHeight="1">
      <c r="A37275" s="209" t="s">
        <v>37626</v>
      </c>
      <c r="B37275" s="209" t="s">
        <v>251</v>
      </c>
    </row>
    <row r="37276" ht="22.5" customHeight="1">
      <c r="A37276" s="209" t="s">
        <v>37627</v>
      </c>
      <c r="B37276" s="209" t="s">
        <v>251</v>
      </c>
    </row>
    <row r="37277" ht="22.5" customHeight="1">
      <c r="A37277" s="209" t="s">
        <v>37628</v>
      </c>
      <c r="B37277" s="209" t="s">
        <v>251</v>
      </c>
    </row>
    <row r="37278" ht="22.5" customHeight="1">
      <c r="A37278" s="209" t="s">
        <v>37629</v>
      </c>
      <c r="B37278" s="209" t="s">
        <v>251</v>
      </c>
    </row>
    <row r="37279" ht="22.5" customHeight="1">
      <c r="A37279" s="209" t="s">
        <v>37630</v>
      </c>
      <c r="B37279" s="209" t="s">
        <v>251</v>
      </c>
    </row>
    <row r="37280" ht="22.5" customHeight="1">
      <c r="A37280" s="209" t="s">
        <v>37631</v>
      </c>
      <c r="B37280" s="209" t="s">
        <v>251</v>
      </c>
    </row>
    <row r="37281" ht="22.5" customHeight="1">
      <c r="A37281" s="209" t="s">
        <v>37632</v>
      </c>
      <c r="B37281" s="209" t="s">
        <v>251</v>
      </c>
    </row>
    <row r="37282" ht="22.5" customHeight="1">
      <c r="A37282" s="209" t="s">
        <v>37633</v>
      </c>
      <c r="B37282" s="209" t="s">
        <v>251</v>
      </c>
    </row>
    <row r="37283" ht="22.5" customHeight="1">
      <c r="A37283" s="209" t="s">
        <v>37634</v>
      </c>
      <c r="B37283" s="209" t="s">
        <v>251</v>
      </c>
    </row>
    <row r="37284" ht="22.5" customHeight="1">
      <c r="A37284" s="209" t="s">
        <v>37635</v>
      </c>
      <c r="B37284" s="209" t="s">
        <v>251</v>
      </c>
    </row>
    <row r="37285" ht="22.5" customHeight="1">
      <c r="A37285" s="209" t="s">
        <v>37636</v>
      </c>
      <c r="B37285" s="209" t="s">
        <v>251</v>
      </c>
    </row>
    <row r="37286" ht="22.5" customHeight="1">
      <c r="A37286" s="209" t="s">
        <v>37637</v>
      </c>
      <c r="B37286" s="209" t="s">
        <v>251</v>
      </c>
    </row>
    <row r="37287" ht="22.5" customHeight="1">
      <c r="A37287" s="209" t="s">
        <v>37638</v>
      </c>
      <c r="B37287" s="209" t="s">
        <v>251</v>
      </c>
    </row>
    <row r="37288" ht="22.5" customHeight="1">
      <c r="A37288" s="209" t="s">
        <v>37639</v>
      </c>
      <c r="B37288" s="209" t="s">
        <v>251</v>
      </c>
    </row>
    <row r="37289" ht="22.5" customHeight="1">
      <c r="A37289" s="209" t="s">
        <v>37640</v>
      </c>
      <c r="B37289" s="209" t="s">
        <v>251</v>
      </c>
    </row>
    <row r="37290" ht="22.5" customHeight="1">
      <c r="A37290" s="209" t="s">
        <v>37641</v>
      </c>
      <c r="B37290" s="209" t="s">
        <v>251</v>
      </c>
    </row>
    <row r="37291" ht="22.5" customHeight="1">
      <c r="A37291" s="209" t="s">
        <v>37642</v>
      </c>
      <c r="B37291" s="209" t="s">
        <v>251</v>
      </c>
    </row>
    <row r="37292" ht="22.5" customHeight="1">
      <c r="A37292" s="209" t="s">
        <v>37643</v>
      </c>
      <c r="B37292" s="209" t="s">
        <v>251</v>
      </c>
    </row>
    <row r="37293" ht="22.5" customHeight="1">
      <c r="A37293" s="209" t="s">
        <v>37644</v>
      </c>
      <c r="B37293" s="209" t="s">
        <v>251</v>
      </c>
    </row>
    <row r="37294" ht="22.5" customHeight="1">
      <c r="A37294" s="209" t="s">
        <v>37645</v>
      </c>
      <c r="B37294" s="209" t="s">
        <v>251</v>
      </c>
    </row>
    <row r="37295" ht="22.5" customHeight="1">
      <c r="A37295" s="209" t="s">
        <v>37646</v>
      </c>
      <c r="B37295" s="209" t="s">
        <v>251</v>
      </c>
    </row>
    <row r="37296" ht="22.5" customHeight="1">
      <c r="A37296" s="209" t="s">
        <v>37647</v>
      </c>
      <c r="B37296" s="209" t="s">
        <v>251</v>
      </c>
    </row>
    <row r="37297" ht="22.5" customHeight="1">
      <c r="A37297" s="209" t="s">
        <v>37648</v>
      </c>
      <c r="B37297" s="209" t="s">
        <v>251</v>
      </c>
    </row>
    <row r="37298" ht="22.5" customHeight="1">
      <c r="A37298" s="209" t="s">
        <v>37649</v>
      </c>
      <c r="B37298" s="209" t="s">
        <v>251</v>
      </c>
    </row>
    <row r="37299" ht="22.5" customHeight="1">
      <c r="A37299" s="209" t="s">
        <v>37650</v>
      </c>
      <c r="B37299" s="209" t="s">
        <v>251</v>
      </c>
    </row>
    <row r="37300" ht="22.5" customHeight="1">
      <c r="A37300" s="209" t="s">
        <v>37651</v>
      </c>
      <c r="B37300" s="209" t="s">
        <v>251</v>
      </c>
    </row>
    <row r="37301" ht="22.5" customHeight="1">
      <c r="A37301" s="209" t="s">
        <v>37652</v>
      </c>
      <c r="B37301" s="209" t="s">
        <v>251</v>
      </c>
    </row>
    <row r="37302" ht="22.5" customHeight="1">
      <c r="A37302" s="209" t="s">
        <v>37653</v>
      </c>
      <c r="B37302" s="209" t="s">
        <v>251</v>
      </c>
    </row>
    <row r="37303" ht="22.5" customHeight="1">
      <c r="A37303" s="209" t="s">
        <v>37654</v>
      </c>
      <c r="B37303" s="209" t="s">
        <v>251</v>
      </c>
    </row>
    <row r="37304" ht="22.5" customHeight="1">
      <c r="A37304" s="209" t="s">
        <v>37655</v>
      </c>
      <c r="B37304" s="209" t="s">
        <v>251</v>
      </c>
    </row>
    <row r="37305" ht="22.5" customHeight="1">
      <c r="A37305" s="209" t="s">
        <v>37656</v>
      </c>
      <c r="B37305" s="209" t="s">
        <v>251</v>
      </c>
    </row>
    <row r="37306" ht="22.5" customHeight="1">
      <c r="A37306" s="209" t="s">
        <v>37657</v>
      </c>
      <c r="B37306" s="209" t="s">
        <v>251</v>
      </c>
    </row>
    <row r="37307" ht="22.5" customHeight="1">
      <c r="A37307" s="209" t="s">
        <v>37658</v>
      </c>
      <c r="B37307" s="209" t="s">
        <v>251</v>
      </c>
    </row>
    <row r="37308" ht="22.5" customHeight="1">
      <c r="A37308" s="209" t="s">
        <v>37659</v>
      </c>
      <c r="B37308" s="209" t="s">
        <v>251</v>
      </c>
    </row>
    <row r="37309" ht="22.5" customHeight="1">
      <c r="A37309" s="209" t="s">
        <v>37660</v>
      </c>
      <c r="B37309" s="209" t="s">
        <v>251</v>
      </c>
    </row>
    <row r="37310" ht="22.5" customHeight="1">
      <c r="A37310" s="209" t="s">
        <v>37661</v>
      </c>
      <c r="B37310" s="209" t="s">
        <v>251</v>
      </c>
    </row>
    <row r="37311" ht="22.5" customHeight="1">
      <c r="A37311" s="209" t="s">
        <v>37662</v>
      </c>
      <c r="B37311" s="209" t="s">
        <v>251</v>
      </c>
    </row>
    <row r="37312" ht="22.5" customHeight="1">
      <c r="A37312" s="209" t="s">
        <v>37663</v>
      </c>
      <c r="B37312" s="209" t="s">
        <v>251</v>
      </c>
    </row>
    <row r="37313" ht="22.5" customHeight="1">
      <c r="A37313" s="209" t="s">
        <v>37664</v>
      </c>
      <c r="B37313" s="209" t="s">
        <v>251</v>
      </c>
    </row>
    <row r="37314" ht="22.5" customHeight="1">
      <c r="A37314" s="209" t="s">
        <v>37665</v>
      </c>
      <c r="B37314" s="209" t="s">
        <v>251</v>
      </c>
    </row>
    <row r="37315" ht="22.5" customHeight="1">
      <c r="A37315" s="209" t="s">
        <v>37666</v>
      </c>
      <c r="B37315" s="209" t="s">
        <v>251</v>
      </c>
    </row>
    <row r="37316" ht="22.5" customHeight="1">
      <c r="A37316" s="209" t="s">
        <v>37667</v>
      </c>
      <c r="B37316" s="209" t="s">
        <v>251</v>
      </c>
    </row>
    <row r="37317" ht="22.5" customHeight="1">
      <c r="A37317" s="209" t="s">
        <v>37668</v>
      </c>
      <c r="B37317" s="209" t="s">
        <v>251</v>
      </c>
    </row>
    <row r="37318" ht="22.5" customHeight="1">
      <c r="A37318" s="209" t="s">
        <v>37669</v>
      </c>
      <c r="B37318" s="209" t="s">
        <v>251</v>
      </c>
    </row>
    <row r="37319" ht="22.5" customHeight="1">
      <c r="A37319" s="209" t="s">
        <v>37670</v>
      </c>
      <c r="B37319" s="209" t="s">
        <v>251</v>
      </c>
    </row>
    <row r="37320" ht="22.5" customHeight="1">
      <c r="A37320" s="209" t="s">
        <v>37671</v>
      </c>
      <c r="B37320" s="209" t="s">
        <v>251</v>
      </c>
    </row>
    <row r="37321" ht="22.5" customHeight="1">
      <c r="A37321" s="209" t="s">
        <v>37672</v>
      </c>
      <c r="B37321" s="209" t="s">
        <v>251</v>
      </c>
    </row>
    <row r="37322" ht="22.5" customHeight="1">
      <c r="A37322" s="209" t="s">
        <v>37673</v>
      </c>
      <c r="B37322" s="209" t="s">
        <v>251</v>
      </c>
    </row>
    <row r="37323" ht="22.5" customHeight="1">
      <c r="A37323" s="209" t="s">
        <v>37674</v>
      </c>
      <c r="B37323" s="209" t="s">
        <v>251</v>
      </c>
    </row>
    <row r="37324" ht="22.5" customHeight="1">
      <c r="A37324" s="209" t="s">
        <v>37675</v>
      </c>
      <c r="B37324" s="209" t="s">
        <v>251</v>
      </c>
    </row>
    <row r="37325" ht="22.5" customHeight="1">
      <c r="A37325" s="209" t="s">
        <v>37676</v>
      </c>
      <c r="B37325" s="209" t="s">
        <v>251</v>
      </c>
    </row>
    <row r="37326" ht="22.5" customHeight="1">
      <c r="A37326" s="209" t="s">
        <v>37677</v>
      </c>
      <c r="B37326" s="209" t="s">
        <v>251</v>
      </c>
    </row>
    <row r="37327" ht="22.5" customHeight="1">
      <c r="A37327" s="209" t="s">
        <v>37678</v>
      </c>
      <c r="B37327" s="209" t="s">
        <v>251</v>
      </c>
    </row>
    <row r="37328" ht="22.5" customHeight="1">
      <c r="A37328" s="209" t="s">
        <v>37679</v>
      </c>
      <c r="B37328" s="209" t="s">
        <v>251</v>
      </c>
    </row>
    <row r="37329" ht="22.5" customHeight="1">
      <c r="A37329" s="209" t="s">
        <v>37680</v>
      </c>
      <c r="B37329" s="209" t="s">
        <v>251</v>
      </c>
    </row>
    <row r="37330" ht="22.5" customHeight="1">
      <c r="A37330" s="209" t="s">
        <v>37681</v>
      </c>
      <c r="B37330" s="209" t="s">
        <v>251</v>
      </c>
    </row>
    <row r="37331" ht="22.5" customHeight="1">
      <c r="A37331" s="209" t="s">
        <v>37682</v>
      </c>
      <c r="B37331" s="209" t="s">
        <v>251</v>
      </c>
    </row>
    <row r="37332" ht="22.5" customHeight="1">
      <c r="A37332" s="209" t="s">
        <v>37683</v>
      </c>
      <c r="B37332" s="209" t="s">
        <v>251</v>
      </c>
    </row>
    <row r="37333" ht="22.5" customHeight="1">
      <c r="A37333" s="209" t="s">
        <v>37684</v>
      </c>
      <c r="B37333" s="209" t="s">
        <v>251</v>
      </c>
    </row>
    <row r="37334" ht="22.5" customHeight="1">
      <c r="A37334" s="209" t="s">
        <v>37685</v>
      </c>
      <c r="B37334" s="209" t="s">
        <v>251</v>
      </c>
    </row>
    <row r="37335" ht="22.5" customHeight="1">
      <c r="A37335" s="209" t="s">
        <v>37686</v>
      </c>
      <c r="B37335" s="209" t="s">
        <v>251</v>
      </c>
    </row>
    <row r="37336" ht="22.5" customHeight="1">
      <c r="A37336" s="209" t="s">
        <v>37687</v>
      </c>
      <c r="B37336" s="209" t="s">
        <v>251</v>
      </c>
    </row>
    <row r="37337" ht="22.5" customHeight="1">
      <c r="A37337" s="209" t="s">
        <v>37688</v>
      </c>
      <c r="B37337" s="209" t="s">
        <v>251</v>
      </c>
    </row>
    <row r="37338" ht="22.5" customHeight="1">
      <c r="A37338" s="209" t="s">
        <v>37689</v>
      </c>
      <c r="B37338" s="209" t="s">
        <v>251</v>
      </c>
    </row>
    <row r="37339" ht="22.5" customHeight="1">
      <c r="A37339" s="209" t="s">
        <v>37690</v>
      </c>
      <c r="B37339" s="209" t="s">
        <v>251</v>
      </c>
    </row>
    <row r="37340" ht="22.5" customHeight="1">
      <c r="A37340" s="209" t="s">
        <v>37691</v>
      </c>
      <c r="B37340" s="209" t="s">
        <v>251</v>
      </c>
    </row>
    <row r="37341" ht="22.5" customHeight="1">
      <c r="A37341" s="209" t="s">
        <v>37692</v>
      </c>
      <c r="B37341" s="209" t="s">
        <v>251</v>
      </c>
    </row>
    <row r="37342" ht="22.5" customHeight="1">
      <c r="A37342" s="209" t="s">
        <v>37693</v>
      </c>
      <c r="B37342" s="209" t="s">
        <v>251</v>
      </c>
    </row>
    <row r="37343" ht="22.5" customHeight="1">
      <c r="A37343" s="209" t="s">
        <v>37694</v>
      </c>
      <c r="B37343" s="209" t="s">
        <v>251</v>
      </c>
    </row>
    <row r="37344" ht="22.5" customHeight="1">
      <c r="A37344" s="209" t="s">
        <v>37695</v>
      </c>
      <c r="B37344" s="209" t="s">
        <v>251</v>
      </c>
    </row>
    <row r="37345" ht="22.5" customHeight="1">
      <c r="A37345" s="209" t="s">
        <v>37696</v>
      </c>
      <c r="B37345" s="209" t="s">
        <v>251</v>
      </c>
    </row>
    <row r="37346" ht="22.5" customHeight="1">
      <c r="A37346" s="209" t="s">
        <v>37697</v>
      </c>
      <c r="B37346" s="209" t="s">
        <v>251</v>
      </c>
    </row>
    <row r="37347" ht="22.5" customHeight="1">
      <c r="A37347" s="209" t="s">
        <v>37698</v>
      </c>
      <c r="B37347" s="209" t="s">
        <v>251</v>
      </c>
    </row>
    <row r="37348" ht="22.5" customHeight="1">
      <c r="A37348" s="209" t="s">
        <v>37699</v>
      </c>
      <c r="B37348" s="209" t="s">
        <v>251</v>
      </c>
    </row>
    <row r="37349" ht="22.5" customHeight="1">
      <c r="A37349" s="209" t="s">
        <v>37700</v>
      </c>
      <c r="B37349" s="209" t="s">
        <v>251</v>
      </c>
    </row>
    <row r="37350" ht="22.5" customHeight="1">
      <c r="A37350" s="209" t="s">
        <v>37701</v>
      </c>
      <c r="B37350" s="209" t="s">
        <v>251</v>
      </c>
    </row>
    <row r="37351" ht="22.5" customHeight="1">
      <c r="A37351" s="209" t="s">
        <v>37702</v>
      </c>
      <c r="B37351" s="209" t="s">
        <v>251</v>
      </c>
    </row>
    <row r="37352" ht="22.5" customHeight="1">
      <c r="A37352" s="209" t="s">
        <v>37703</v>
      </c>
      <c r="B37352" s="209" t="s">
        <v>251</v>
      </c>
    </row>
    <row r="37353" ht="22.5" customHeight="1">
      <c r="A37353" s="209" t="s">
        <v>37704</v>
      </c>
      <c r="B37353" s="209" t="s">
        <v>251</v>
      </c>
    </row>
    <row r="37354" ht="22.5" customHeight="1">
      <c r="A37354" s="209" t="s">
        <v>37705</v>
      </c>
      <c r="B37354" s="209" t="s">
        <v>251</v>
      </c>
    </row>
    <row r="37355" ht="22.5" customHeight="1">
      <c r="A37355" s="209" t="s">
        <v>37706</v>
      </c>
      <c r="B37355" s="209" t="s">
        <v>251</v>
      </c>
    </row>
    <row r="37356" ht="22.5" customHeight="1">
      <c r="A37356" s="209" t="s">
        <v>37707</v>
      </c>
      <c r="B37356" s="209" t="s">
        <v>251</v>
      </c>
    </row>
    <row r="37357" ht="22.5" customHeight="1">
      <c r="A37357" s="209" t="s">
        <v>37708</v>
      </c>
      <c r="B37357" s="209" t="s">
        <v>251</v>
      </c>
    </row>
    <row r="37358" ht="22.5" customHeight="1">
      <c r="A37358" s="209" t="s">
        <v>37709</v>
      </c>
      <c r="B37358" s="209" t="s">
        <v>251</v>
      </c>
    </row>
    <row r="37359" ht="22.5" customHeight="1">
      <c r="A37359" s="209" t="s">
        <v>37710</v>
      </c>
      <c r="B37359" s="209" t="s">
        <v>251</v>
      </c>
    </row>
    <row r="37360" ht="22.5" customHeight="1">
      <c r="A37360" s="209" t="s">
        <v>37711</v>
      </c>
      <c r="B37360" s="209" t="s">
        <v>251</v>
      </c>
    </row>
    <row r="37361" ht="22.5" customHeight="1">
      <c r="A37361" s="209" t="s">
        <v>37712</v>
      </c>
      <c r="B37361" s="209" t="s">
        <v>251</v>
      </c>
    </row>
    <row r="37362" ht="22.5" customHeight="1">
      <c r="A37362" s="209" t="s">
        <v>37713</v>
      </c>
      <c r="B37362" s="209" t="s">
        <v>251</v>
      </c>
    </row>
    <row r="37363" ht="22.5" customHeight="1">
      <c r="A37363" s="209" t="s">
        <v>37714</v>
      </c>
      <c r="B37363" s="209" t="s">
        <v>251</v>
      </c>
    </row>
    <row r="37364" ht="22.5" customHeight="1">
      <c r="A37364" s="209" t="s">
        <v>37715</v>
      </c>
      <c r="B37364" s="209" t="s">
        <v>251</v>
      </c>
    </row>
    <row r="37365" ht="22.5" customHeight="1">
      <c r="A37365" s="209" t="s">
        <v>37716</v>
      </c>
      <c r="B37365" s="209" t="s">
        <v>251</v>
      </c>
    </row>
    <row r="37366" ht="22.5" customHeight="1">
      <c r="A37366" s="209" t="s">
        <v>37717</v>
      </c>
      <c r="B37366" s="209" t="s">
        <v>251</v>
      </c>
    </row>
    <row r="37367" ht="22.5" customHeight="1">
      <c r="A37367" s="209" t="s">
        <v>37718</v>
      </c>
      <c r="B37367" s="209" t="s">
        <v>251</v>
      </c>
    </row>
    <row r="37368" ht="22.5" customHeight="1">
      <c r="A37368" s="209" t="s">
        <v>37719</v>
      </c>
      <c r="B37368" s="209" t="s">
        <v>251</v>
      </c>
    </row>
    <row r="37369" ht="22.5" customHeight="1">
      <c r="A37369" s="209" t="s">
        <v>37720</v>
      </c>
      <c r="B37369" s="209" t="s">
        <v>251</v>
      </c>
    </row>
    <row r="37370" ht="22.5" customHeight="1">
      <c r="A37370" s="209" t="s">
        <v>37721</v>
      </c>
      <c r="B37370" s="209" t="s">
        <v>251</v>
      </c>
    </row>
    <row r="37371" ht="22.5" customHeight="1">
      <c r="A37371" s="209" t="s">
        <v>37722</v>
      </c>
      <c r="B37371" s="209" t="s">
        <v>251</v>
      </c>
    </row>
    <row r="37372" ht="22.5" customHeight="1">
      <c r="A37372" s="209" t="s">
        <v>37723</v>
      </c>
      <c r="B37372" s="209" t="s">
        <v>251</v>
      </c>
    </row>
    <row r="37373" ht="22.5" customHeight="1">
      <c r="A37373" s="209" t="s">
        <v>37724</v>
      </c>
      <c r="B37373" s="209" t="s">
        <v>251</v>
      </c>
    </row>
    <row r="37374" ht="22.5" customHeight="1">
      <c r="A37374" s="209" t="s">
        <v>37725</v>
      </c>
      <c r="B37374" s="209" t="s">
        <v>251</v>
      </c>
    </row>
    <row r="37375" ht="22.5" customHeight="1">
      <c r="A37375" s="209" t="s">
        <v>37726</v>
      </c>
      <c r="B37375" s="209" t="s">
        <v>251</v>
      </c>
    </row>
    <row r="37376" ht="22.5" customHeight="1">
      <c r="A37376" s="209" t="s">
        <v>37727</v>
      </c>
      <c r="B37376" s="209" t="s">
        <v>251</v>
      </c>
    </row>
    <row r="37377" ht="22.5" customHeight="1">
      <c r="A37377" s="209" t="s">
        <v>37728</v>
      </c>
      <c r="B37377" s="209" t="s">
        <v>251</v>
      </c>
    </row>
    <row r="37378" ht="22.5" customHeight="1">
      <c r="A37378" s="209" t="s">
        <v>37729</v>
      </c>
      <c r="B37378" s="209" t="s">
        <v>251</v>
      </c>
    </row>
    <row r="37379" ht="22.5" customHeight="1">
      <c r="A37379" s="209" t="s">
        <v>37730</v>
      </c>
      <c r="B37379" s="209" t="s">
        <v>251</v>
      </c>
    </row>
    <row r="37380" ht="22.5" customHeight="1">
      <c r="A37380" s="209" t="s">
        <v>37731</v>
      </c>
      <c r="B37380" s="209" t="s">
        <v>251</v>
      </c>
    </row>
    <row r="37381" ht="22.5" customHeight="1">
      <c r="A37381" s="209" t="s">
        <v>37732</v>
      </c>
      <c r="B37381" s="209" t="s">
        <v>251</v>
      </c>
    </row>
    <row r="37382" ht="22.5" customHeight="1">
      <c r="A37382" s="209" t="s">
        <v>37733</v>
      </c>
      <c r="B37382" s="209" t="s">
        <v>251</v>
      </c>
    </row>
    <row r="37383" ht="22.5" customHeight="1">
      <c r="A37383" s="209" t="s">
        <v>37734</v>
      </c>
      <c r="B37383" s="209" t="s">
        <v>251</v>
      </c>
    </row>
    <row r="37384" ht="22.5" customHeight="1">
      <c r="A37384" s="209" t="s">
        <v>37735</v>
      </c>
      <c r="B37384" s="209" t="s">
        <v>251</v>
      </c>
    </row>
    <row r="37385" ht="22.5" customHeight="1">
      <c r="A37385" s="209" t="s">
        <v>37736</v>
      </c>
      <c r="B37385" s="209" t="s">
        <v>251</v>
      </c>
    </row>
    <row r="37386" ht="22.5" customHeight="1">
      <c r="A37386" s="209" t="s">
        <v>37737</v>
      </c>
      <c r="B37386" s="209" t="s">
        <v>251</v>
      </c>
    </row>
    <row r="37387" ht="22.5" customHeight="1">
      <c r="A37387" s="209" t="s">
        <v>37738</v>
      </c>
      <c r="B37387" s="209" t="s">
        <v>251</v>
      </c>
    </row>
    <row r="37388" ht="22.5" customHeight="1">
      <c r="A37388" s="209" t="s">
        <v>37739</v>
      </c>
      <c r="B37388" s="209" t="s">
        <v>251</v>
      </c>
    </row>
    <row r="37389" ht="22.5" customHeight="1">
      <c r="A37389" s="209" t="s">
        <v>37740</v>
      </c>
      <c r="B37389" s="209" t="s">
        <v>251</v>
      </c>
    </row>
    <row r="37390" ht="22.5" customHeight="1">
      <c r="A37390" s="209" t="s">
        <v>37741</v>
      </c>
      <c r="B37390" s="209" t="s">
        <v>251</v>
      </c>
    </row>
    <row r="37391" ht="22.5" customHeight="1">
      <c r="A37391" s="209" t="s">
        <v>37742</v>
      </c>
      <c r="B37391" s="209" t="s">
        <v>251</v>
      </c>
    </row>
    <row r="37392" ht="22.5" customHeight="1">
      <c r="A37392" s="209" t="s">
        <v>37743</v>
      </c>
      <c r="B37392" s="209" t="s">
        <v>251</v>
      </c>
    </row>
    <row r="37393" ht="22.5" customHeight="1">
      <c r="A37393" s="209" t="s">
        <v>37744</v>
      </c>
      <c r="B37393" s="209" t="s">
        <v>251</v>
      </c>
    </row>
    <row r="37394" ht="22.5" customHeight="1">
      <c r="A37394" s="209" t="s">
        <v>37745</v>
      </c>
      <c r="B37394" s="209" t="s">
        <v>251</v>
      </c>
    </row>
    <row r="37395" ht="22.5" customHeight="1">
      <c r="A37395" s="209" t="s">
        <v>37746</v>
      </c>
      <c r="B37395" s="209" t="s">
        <v>251</v>
      </c>
    </row>
    <row r="37396" ht="22.5" customHeight="1">
      <c r="A37396" s="209" t="s">
        <v>37747</v>
      </c>
      <c r="B37396" s="209" t="s">
        <v>251</v>
      </c>
    </row>
    <row r="37397" ht="22.5" customHeight="1">
      <c r="A37397" s="209" t="s">
        <v>37748</v>
      </c>
      <c r="B37397" s="209" t="s">
        <v>251</v>
      </c>
    </row>
    <row r="37398" ht="22.5" customHeight="1">
      <c r="A37398" s="209" t="s">
        <v>37749</v>
      </c>
      <c r="B37398" s="209" t="s">
        <v>251</v>
      </c>
    </row>
    <row r="37399" ht="22.5" customHeight="1">
      <c r="A37399" s="209" t="s">
        <v>37750</v>
      </c>
      <c r="B37399" s="209" t="s">
        <v>251</v>
      </c>
    </row>
    <row r="37400" ht="22.5" customHeight="1">
      <c r="A37400" s="209" t="s">
        <v>37751</v>
      </c>
      <c r="B37400" s="209" t="s">
        <v>251</v>
      </c>
    </row>
    <row r="37401" ht="22.5" customHeight="1">
      <c r="A37401" s="209" t="s">
        <v>37752</v>
      </c>
      <c r="B37401" s="209" t="s">
        <v>251</v>
      </c>
    </row>
    <row r="37402" ht="22.5" customHeight="1">
      <c r="A37402" s="209" t="s">
        <v>37753</v>
      </c>
      <c r="B37402" s="209" t="s">
        <v>251</v>
      </c>
    </row>
    <row r="37403" ht="22.5" customHeight="1">
      <c r="A37403" s="209" t="s">
        <v>37754</v>
      </c>
      <c r="B37403" s="209" t="s">
        <v>251</v>
      </c>
    </row>
    <row r="37404" ht="22.5" customHeight="1">
      <c r="A37404" s="209" t="s">
        <v>37755</v>
      </c>
      <c r="B37404" s="209" t="s">
        <v>251</v>
      </c>
    </row>
    <row r="37405" ht="22.5" customHeight="1">
      <c r="A37405" s="209" t="s">
        <v>37756</v>
      </c>
      <c r="B37405" s="209" t="s">
        <v>251</v>
      </c>
    </row>
    <row r="37406" ht="22.5" customHeight="1">
      <c r="A37406" s="209" t="s">
        <v>37757</v>
      </c>
      <c r="B37406" s="209" t="s">
        <v>251</v>
      </c>
    </row>
    <row r="37407" ht="22.5" customHeight="1">
      <c r="A37407" s="209" t="s">
        <v>37758</v>
      </c>
      <c r="B37407" s="209" t="s">
        <v>251</v>
      </c>
    </row>
    <row r="37408" ht="22.5" customHeight="1">
      <c r="A37408" s="209" t="s">
        <v>37759</v>
      </c>
      <c r="B37408" s="209" t="s">
        <v>251</v>
      </c>
    </row>
    <row r="37409" ht="22.5" customHeight="1">
      <c r="A37409" s="209" t="s">
        <v>37760</v>
      </c>
      <c r="B37409" s="209" t="s">
        <v>251</v>
      </c>
    </row>
    <row r="37410" ht="22.5" customHeight="1">
      <c r="A37410" s="209" t="s">
        <v>37761</v>
      </c>
      <c r="B37410" s="209" t="s">
        <v>251</v>
      </c>
    </row>
    <row r="37411" ht="22.5" customHeight="1">
      <c r="A37411" s="209" t="s">
        <v>37762</v>
      </c>
      <c r="B37411" s="209" t="s">
        <v>251</v>
      </c>
    </row>
    <row r="37412" ht="22.5" customHeight="1">
      <c r="A37412" s="209" t="s">
        <v>37763</v>
      </c>
      <c r="B37412" s="209" t="s">
        <v>251</v>
      </c>
    </row>
    <row r="37413" ht="22.5" customHeight="1">
      <c r="A37413" s="209" t="s">
        <v>37764</v>
      </c>
      <c r="B37413" s="209" t="s">
        <v>251</v>
      </c>
    </row>
    <row r="37414" ht="22.5" customHeight="1">
      <c r="A37414" s="209" t="s">
        <v>37765</v>
      </c>
      <c r="B37414" s="209" t="s">
        <v>251</v>
      </c>
    </row>
    <row r="37415" ht="22.5" customHeight="1">
      <c r="A37415" s="209" t="s">
        <v>37766</v>
      </c>
      <c r="B37415" s="209" t="s">
        <v>251</v>
      </c>
    </row>
    <row r="37416" ht="22.5" customHeight="1">
      <c r="A37416" s="209" t="s">
        <v>37767</v>
      </c>
      <c r="B37416" s="209" t="s">
        <v>251</v>
      </c>
    </row>
    <row r="37417" ht="22.5" customHeight="1">
      <c r="A37417" s="209" t="s">
        <v>37768</v>
      </c>
      <c r="B37417" s="209" t="s">
        <v>251</v>
      </c>
    </row>
    <row r="37418" ht="22.5" customHeight="1">
      <c r="A37418" s="209" t="s">
        <v>37769</v>
      </c>
      <c r="B37418" s="209" t="s">
        <v>251</v>
      </c>
    </row>
    <row r="37419" ht="22.5" customHeight="1">
      <c r="A37419" s="209" t="s">
        <v>37770</v>
      </c>
      <c r="B37419" s="209" t="s">
        <v>251</v>
      </c>
    </row>
    <row r="37420" ht="22.5" customHeight="1">
      <c r="A37420" s="209" t="s">
        <v>37771</v>
      </c>
      <c r="B37420" s="209" t="s">
        <v>251</v>
      </c>
    </row>
    <row r="37421" ht="22.5" customHeight="1">
      <c r="A37421" s="209" t="s">
        <v>37772</v>
      </c>
      <c r="B37421" s="209" t="s">
        <v>251</v>
      </c>
    </row>
    <row r="37422" ht="22.5" customHeight="1">
      <c r="A37422" s="209" t="s">
        <v>37773</v>
      </c>
      <c r="B37422" s="209" t="s">
        <v>251</v>
      </c>
    </row>
    <row r="37423" ht="22.5" customHeight="1">
      <c r="A37423" s="209" t="s">
        <v>37774</v>
      </c>
      <c r="B37423" s="209" t="s">
        <v>251</v>
      </c>
    </row>
    <row r="37424" ht="22.5" customHeight="1">
      <c r="A37424" s="209" t="s">
        <v>37775</v>
      </c>
      <c r="B37424" s="209" t="s">
        <v>251</v>
      </c>
    </row>
    <row r="37425" ht="22.5" customHeight="1">
      <c r="A37425" s="209" t="s">
        <v>37776</v>
      </c>
      <c r="B37425" s="209" t="s">
        <v>251</v>
      </c>
    </row>
    <row r="37426" ht="22.5" customHeight="1">
      <c r="A37426" s="209" t="s">
        <v>37777</v>
      </c>
      <c r="B37426" s="209" t="s">
        <v>251</v>
      </c>
    </row>
    <row r="37427" ht="22.5" customHeight="1">
      <c r="A37427" s="209" t="s">
        <v>37778</v>
      </c>
      <c r="B37427" s="209" t="s">
        <v>251</v>
      </c>
    </row>
    <row r="37428" ht="22.5" customHeight="1">
      <c r="A37428" s="209" t="s">
        <v>37779</v>
      </c>
      <c r="B37428" s="209" t="s">
        <v>251</v>
      </c>
    </row>
    <row r="37429" ht="22.5" customHeight="1">
      <c r="A37429" s="209" t="s">
        <v>37780</v>
      </c>
      <c r="B37429" s="209" t="s">
        <v>251</v>
      </c>
    </row>
    <row r="37430" ht="22.5" customHeight="1">
      <c r="A37430" s="209" t="s">
        <v>37781</v>
      </c>
      <c r="B37430" s="209" t="s">
        <v>251</v>
      </c>
    </row>
    <row r="37431" ht="22.5" customHeight="1">
      <c r="A37431" s="209" t="s">
        <v>37782</v>
      </c>
      <c r="B37431" s="209" t="s">
        <v>251</v>
      </c>
    </row>
    <row r="37432" ht="22.5" customHeight="1">
      <c r="A37432" s="209" t="s">
        <v>37783</v>
      </c>
      <c r="B37432" s="209" t="s">
        <v>251</v>
      </c>
    </row>
    <row r="37433" ht="22.5" customHeight="1">
      <c r="A37433" s="209" t="s">
        <v>37784</v>
      </c>
      <c r="B37433" s="209" t="s">
        <v>251</v>
      </c>
    </row>
    <row r="37434" ht="22.5" customHeight="1">
      <c r="A37434" s="209" t="s">
        <v>37785</v>
      </c>
      <c r="B37434" s="209" t="s">
        <v>251</v>
      </c>
    </row>
    <row r="37435" ht="22.5" customHeight="1">
      <c r="A37435" s="209" t="s">
        <v>37786</v>
      </c>
      <c r="B37435" s="209" t="s">
        <v>251</v>
      </c>
    </row>
    <row r="37436" ht="22.5" customHeight="1">
      <c r="A37436" s="209" t="s">
        <v>37787</v>
      </c>
      <c r="B37436" s="209" t="s">
        <v>251</v>
      </c>
    </row>
    <row r="37437" ht="22.5" customHeight="1">
      <c r="A37437" s="209" t="s">
        <v>37788</v>
      </c>
      <c r="B37437" s="209" t="s">
        <v>251</v>
      </c>
    </row>
    <row r="37438" ht="22.5" customHeight="1">
      <c r="A37438" s="209" t="s">
        <v>37789</v>
      </c>
      <c r="B37438" s="209" t="s">
        <v>251</v>
      </c>
    </row>
    <row r="37439" ht="22.5" customHeight="1">
      <c r="A37439" s="209" t="s">
        <v>37790</v>
      </c>
      <c r="B37439" s="209" t="s">
        <v>251</v>
      </c>
    </row>
    <row r="37440" ht="22.5" customHeight="1">
      <c r="A37440" s="209" t="s">
        <v>37791</v>
      </c>
      <c r="B37440" s="209" t="s">
        <v>251</v>
      </c>
    </row>
    <row r="37441" ht="22.5" customHeight="1">
      <c r="A37441" s="209" t="s">
        <v>37792</v>
      </c>
      <c r="B37441" s="209" t="s">
        <v>251</v>
      </c>
    </row>
    <row r="37442" ht="22.5" customHeight="1">
      <c r="A37442" s="209" t="s">
        <v>37793</v>
      </c>
      <c r="B37442" s="209" t="s">
        <v>251</v>
      </c>
    </row>
    <row r="37443" ht="22.5" customHeight="1">
      <c r="A37443" s="209" t="s">
        <v>37794</v>
      </c>
      <c r="B37443" s="209" t="s">
        <v>251</v>
      </c>
    </row>
    <row r="37444" ht="22.5" customHeight="1">
      <c r="A37444" s="209" t="s">
        <v>37795</v>
      </c>
      <c r="B37444" s="209" t="s">
        <v>251</v>
      </c>
    </row>
    <row r="37445" ht="22.5" customHeight="1">
      <c r="A37445" s="209" t="s">
        <v>37796</v>
      </c>
      <c r="B37445" s="209" t="s">
        <v>251</v>
      </c>
    </row>
    <row r="37446" ht="22.5" customHeight="1">
      <c r="A37446" s="209" t="s">
        <v>37797</v>
      </c>
      <c r="B37446" s="209" t="s">
        <v>251</v>
      </c>
    </row>
    <row r="37447" ht="22.5" customHeight="1">
      <c r="A37447" s="209" t="s">
        <v>37798</v>
      </c>
      <c r="B37447" s="209" t="s">
        <v>251</v>
      </c>
    </row>
    <row r="37448" ht="22.5" customHeight="1">
      <c r="A37448" s="209" t="s">
        <v>37799</v>
      </c>
      <c r="B37448" s="209" t="s">
        <v>251</v>
      </c>
    </row>
    <row r="37449" ht="22.5" customHeight="1">
      <c r="A37449" s="209" t="s">
        <v>37800</v>
      </c>
      <c r="B37449" s="209" t="s">
        <v>251</v>
      </c>
    </row>
    <row r="37450" ht="22.5" customHeight="1">
      <c r="A37450" s="209" t="s">
        <v>37801</v>
      </c>
      <c r="B37450" s="209" t="s">
        <v>251</v>
      </c>
    </row>
    <row r="37451" ht="22.5" customHeight="1">
      <c r="A37451" s="209" t="s">
        <v>37802</v>
      </c>
      <c r="B37451" s="209" t="s">
        <v>251</v>
      </c>
    </row>
    <row r="37452" ht="22.5" customHeight="1">
      <c r="A37452" s="209" t="s">
        <v>37803</v>
      </c>
      <c r="B37452" s="209" t="s">
        <v>251</v>
      </c>
    </row>
    <row r="37453" ht="22.5" customHeight="1">
      <c r="A37453" s="209" t="s">
        <v>37804</v>
      </c>
      <c r="B37453" s="209" t="s">
        <v>251</v>
      </c>
    </row>
    <row r="37454" ht="22.5" customHeight="1">
      <c r="A37454" s="209" t="s">
        <v>37805</v>
      </c>
      <c r="B37454" s="209" t="s">
        <v>251</v>
      </c>
    </row>
    <row r="37455" ht="22.5" customHeight="1">
      <c r="A37455" s="209" t="s">
        <v>37806</v>
      </c>
      <c r="B37455" s="209" t="s">
        <v>251</v>
      </c>
    </row>
    <row r="37456" ht="22.5" customHeight="1">
      <c r="A37456" s="209" t="s">
        <v>37807</v>
      </c>
      <c r="B37456" s="209" t="s">
        <v>251</v>
      </c>
    </row>
    <row r="37457" ht="22.5" customHeight="1">
      <c r="A37457" s="209" t="s">
        <v>37808</v>
      </c>
      <c r="B37457" s="209" t="s">
        <v>251</v>
      </c>
    </row>
    <row r="37458" ht="22.5" customHeight="1">
      <c r="A37458" s="209" t="s">
        <v>37809</v>
      </c>
      <c r="B37458" s="209" t="s">
        <v>251</v>
      </c>
    </row>
    <row r="37459" ht="22.5" customHeight="1">
      <c r="A37459" s="209" t="s">
        <v>37810</v>
      </c>
      <c r="B37459" s="209" t="s">
        <v>251</v>
      </c>
    </row>
    <row r="37460" ht="22.5" customHeight="1">
      <c r="A37460" s="209" t="s">
        <v>37811</v>
      </c>
      <c r="B37460" s="209" t="s">
        <v>251</v>
      </c>
    </row>
    <row r="37461" ht="22.5" customHeight="1">
      <c r="A37461" s="209" t="s">
        <v>37812</v>
      </c>
      <c r="B37461" s="209" t="s">
        <v>251</v>
      </c>
    </row>
    <row r="37462" ht="22.5" customHeight="1">
      <c r="A37462" s="209" t="s">
        <v>37813</v>
      </c>
      <c r="B37462" s="209" t="s">
        <v>251</v>
      </c>
    </row>
    <row r="37463" ht="22.5" customHeight="1">
      <c r="A37463" s="209" t="s">
        <v>37814</v>
      </c>
      <c r="B37463" s="209" t="s">
        <v>251</v>
      </c>
    </row>
    <row r="37464" ht="22.5" customHeight="1">
      <c r="A37464" s="209" t="s">
        <v>37815</v>
      </c>
      <c r="B37464" s="209" t="s">
        <v>251</v>
      </c>
    </row>
    <row r="37465" ht="22.5" customHeight="1">
      <c r="A37465" s="209" t="s">
        <v>37816</v>
      </c>
      <c r="B37465" s="209" t="s">
        <v>251</v>
      </c>
    </row>
    <row r="37466" ht="22.5" customHeight="1">
      <c r="A37466" s="209" t="s">
        <v>37817</v>
      </c>
      <c r="B37466" s="209" t="s">
        <v>251</v>
      </c>
    </row>
    <row r="37467" ht="22.5" customHeight="1">
      <c r="A37467" s="209" t="s">
        <v>37818</v>
      </c>
      <c r="B37467" s="209" t="s">
        <v>251</v>
      </c>
    </row>
    <row r="37468" ht="22.5" customHeight="1">
      <c r="A37468" s="209" t="s">
        <v>37819</v>
      </c>
      <c r="B37468" s="209" t="s">
        <v>251</v>
      </c>
    </row>
    <row r="37469" ht="22.5" customHeight="1">
      <c r="A37469" s="209" t="s">
        <v>37820</v>
      </c>
      <c r="B37469" s="209" t="s">
        <v>251</v>
      </c>
    </row>
    <row r="37470" ht="22.5" customHeight="1">
      <c r="A37470" s="209" t="s">
        <v>37821</v>
      </c>
      <c r="B37470" s="209" t="s">
        <v>251</v>
      </c>
    </row>
    <row r="37471" ht="22.5" customHeight="1">
      <c r="A37471" s="209" t="s">
        <v>37822</v>
      </c>
      <c r="B37471" s="209" t="s">
        <v>251</v>
      </c>
    </row>
    <row r="37472" ht="22.5" customHeight="1">
      <c r="A37472" s="209" t="s">
        <v>37823</v>
      </c>
      <c r="B37472" s="209" t="s">
        <v>251</v>
      </c>
    </row>
    <row r="37473" ht="22.5" customHeight="1">
      <c r="A37473" s="209" t="s">
        <v>37824</v>
      </c>
      <c r="B37473" s="209" t="s">
        <v>251</v>
      </c>
    </row>
    <row r="37474" ht="22.5" customHeight="1">
      <c r="A37474" s="209" t="s">
        <v>37825</v>
      </c>
      <c r="B37474" s="209" t="s">
        <v>251</v>
      </c>
    </row>
    <row r="37475" ht="22.5" customHeight="1">
      <c r="A37475" s="209" t="s">
        <v>37826</v>
      </c>
      <c r="B37475" s="209" t="s">
        <v>251</v>
      </c>
    </row>
    <row r="37476" ht="22.5" customHeight="1">
      <c r="A37476" s="209" t="s">
        <v>37827</v>
      </c>
      <c r="B37476" s="209" t="s">
        <v>251</v>
      </c>
    </row>
    <row r="37477" ht="22.5" customHeight="1">
      <c r="A37477" s="209" t="s">
        <v>37828</v>
      </c>
      <c r="B37477" s="209" t="s">
        <v>251</v>
      </c>
    </row>
    <row r="37478" ht="22.5" customHeight="1">
      <c r="A37478" s="209" t="s">
        <v>37829</v>
      </c>
      <c r="B37478" s="209" t="s">
        <v>251</v>
      </c>
    </row>
    <row r="37479" ht="22.5" customHeight="1">
      <c r="A37479" s="209" t="s">
        <v>37830</v>
      </c>
      <c r="B37479" s="209" t="s">
        <v>251</v>
      </c>
    </row>
    <row r="37480" ht="22.5" customHeight="1">
      <c r="A37480" s="209" t="s">
        <v>37831</v>
      </c>
      <c r="B37480" s="209" t="s">
        <v>251</v>
      </c>
    </row>
    <row r="37481" ht="22.5" customHeight="1">
      <c r="A37481" s="209" t="s">
        <v>37832</v>
      </c>
      <c r="B37481" s="209" t="s">
        <v>251</v>
      </c>
    </row>
    <row r="37482" ht="22.5" customHeight="1">
      <c r="A37482" s="209" t="s">
        <v>37833</v>
      </c>
      <c r="B37482" s="209" t="s">
        <v>251</v>
      </c>
    </row>
    <row r="37483" ht="22.5" customHeight="1">
      <c r="A37483" s="209" t="s">
        <v>37834</v>
      </c>
      <c r="B37483" s="209" t="s">
        <v>251</v>
      </c>
    </row>
    <row r="37484" ht="22.5" customHeight="1">
      <c r="A37484" s="209" t="s">
        <v>37835</v>
      </c>
      <c r="B37484" s="209" t="s">
        <v>251</v>
      </c>
    </row>
    <row r="37485" ht="22.5" customHeight="1">
      <c r="A37485" s="209" t="s">
        <v>37836</v>
      </c>
      <c r="B37485" s="209" t="s">
        <v>251</v>
      </c>
    </row>
    <row r="37486" ht="22.5" customHeight="1">
      <c r="A37486" s="209" t="s">
        <v>37837</v>
      </c>
      <c r="B37486" s="209" t="s">
        <v>251</v>
      </c>
    </row>
    <row r="37487" ht="22.5" customHeight="1">
      <c r="A37487" s="209" t="s">
        <v>37838</v>
      </c>
      <c r="B37487" s="209" t="s">
        <v>251</v>
      </c>
    </row>
    <row r="37488" ht="22.5" customHeight="1">
      <c r="A37488" s="209" t="s">
        <v>37839</v>
      </c>
      <c r="B37488" s="209" t="s">
        <v>251</v>
      </c>
    </row>
    <row r="37489" ht="22.5" customHeight="1">
      <c r="A37489" s="209" t="s">
        <v>37840</v>
      </c>
      <c r="B37489" s="209" t="s">
        <v>251</v>
      </c>
    </row>
    <row r="37490" ht="22.5" customHeight="1">
      <c r="A37490" s="209" t="s">
        <v>37841</v>
      </c>
      <c r="B37490" s="209" t="s">
        <v>251</v>
      </c>
    </row>
    <row r="37491" ht="22.5" customHeight="1">
      <c r="A37491" s="209" t="s">
        <v>37842</v>
      </c>
      <c r="B37491" s="209" t="s">
        <v>251</v>
      </c>
    </row>
    <row r="37492" ht="22.5" customHeight="1">
      <c r="A37492" s="209" t="s">
        <v>37843</v>
      </c>
      <c r="B37492" s="209" t="s">
        <v>251</v>
      </c>
    </row>
    <row r="37493" ht="22.5" customHeight="1">
      <c r="A37493" s="209" t="s">
        <v>37844</v>
      </c>
      <c r="B37493" s="209" t="s">
        <v>251</v>
      </c>
    </row>
    <row r="37494" ht="22.5" customHeight="1">
      <c r="A37494" s="209" t="s">
        <v>37845</v>
      </c>
      <c r="B37494" s="209" t="s">
        <v>251</v>
      </c>
    </row>
    <row r="37495" ht="22.5" customHeight="1">
      <c r="A37495" s="209" t="s">
        <v>37846</v>
      </c>
      <c r="B37495" s="209" t="s">
        <v>251</v>
      </c>
    </row>
    <row r="37496" ht="22.5" customHeight="1">
      <c r="A37496" s="209" t="s">
        <v>37847</v>
      </c>
      <c r="B37496" s="209" t="s">
        <v>251</v>
      </c>
    </row>
    <row r="37497" ht="22.5" customHeight="1">
      <c r="A37497" s="209" t="s">
        <v>37848</v>
      </c>
      <c r="B37497" s="209" t="s">
        <v>251</v>
      </c>
    </row>
    <row r="37498" ht="22.5" customHeight="1">
      <c r="A37498" s="209" t="s">
        <v>37849</v>
      </c>
      <c r="B37498" s="209" t="s">
        <v>251</v>
      </c>
    </row>
    <row r="37499" ht="22.5" customHeight="1">
      <c r="A37499" s="209" t="s">
        <v>37850</v>
      </c>
      <c r="B37499" s="209" t="s">
        <v>251</v>
      </c>
    </row>
    <row r="37500" ht="22.5" customHeight="1">
      <c r="A37500" s="209" t="s">
        <v>37851</v>
      </c>
      <c r="B37500" s="209" t="s">
        <v>251</v>
      </c>
    </row>
    <row r="37501" ht="22.5" customHeight="1">
      <c r="A37501" s="209" t="s">
        <v>37852</v>
      </c>
      <c r="B37501" s="209" t="s">
        <v>251</v>
      </c>
    </row>
    <row r="37502" ht="22.5" customHeight="1">
      <c r="A37502" s="209" t="s">
        <v>37853</v>
      </c>
      <c r="B37502" s="209" t="s">
        <v>251</v>
      </c>
    </row>
    <row r="37503" ht="22.5" customHeight="1">
      <c r="A37503" s="209" t="s">
        <v>37854</v>
      </c>
      <c r="B37503" s="209" t="s">
        <v>251</v>
      </c>
    </row>
    <row r="37504" ht="22.5" customHeight="1">
      <c r="A37504" s="209" t="s">
        <v>37855</v>
      </c>
      <c r="B37504" s="209" t="s">
        <v>251</v>
      </c>
    </row>
    <row r="37505" ht="22.5" customHeight="1">
      <c r="A37505" s="209" t="s">
        <v>37856</v>
      </c>
      <c r="B37505" s="209" t="s">
        <v>251</v>
      </c>
    </row>
    <row r="37506" ht="22.5" customHeight="1">
      <c r="A37506" s="209" t="s">
        <v>37857</v>
      </c>
      <c r="B37506" s="209" t="s">
        <v>251</v>
      </c>
    </row>
    <row r="37507" ht="22.5" customHeight="1">
      <c r="A37507" s="209" t="s">
        <v>37858</v>
      </c>
      <c r="B37507" s="209" t="s">
        <v>251</v>
      </c>
    </row>
    <row r="37508" ht="22.5" customHeight="1">
      <c r="A37508" s="209" t="s">
        <v>37859</v>
      </c>
      <c r="B37508" s="209" t="s">
        <v>251</v>
      </c>
    </row>
    <row r="37509" ht="22.5" customHeight="1">
      <c r="A37509" s="209" t="s">
        <v>37860</v>
      </c>
      <c r="B37509" s="209" t="s">
        <v>251</v>
      </c>
    </row>
    <row r="37510" ht="22.5" customHeight="1">
      <c r="A37510" s="209" t="s">
        <v>37861</v>
      </c>
      <c r="B37510" s="209" t="s">
        <v>251</v>
      </c>
    </row>
    <row r="37511" ht="22.5" customHeight="1">
      <c r="A37511" s="209" t="s">
        <v>37862</v>
      </c>
      <c r="B37511" s="209" t="s">
        <v>251</v>
      </c>
    </row>
    <row r="37512" ht="22.5" customHeight="1">
      <c r="A37512" s="209" t="s">
        <v>37863</v>
      </c>
      <c r="B37512" s="209" t="s">
        <v>251</v>
      </c>
    </row>
    <row r="37513" ht="22.5" customHeight="1">
      <c r="A37513" s="209" t="s">
        <v>37864</v>
      </c>
      <c r="B37513" s="209" t="s">
        <v>251</v>
      </c>
    </row>
    <row r="37514" ht="22.5" customHeight="1">
      <c r="A37514" s="209" t="s">
        <v>37865</v>
      </c>
      <c r="B37514" s="209" t="s">
        <v>251</v>
      </c>
    </row>
    <row r="37515" ht="22.5" customHeight="1">
      <c r="A37515" s="209" t="s">
        <v>37866</v>
      </c>
      <c r="B37515" s="209" t="s">
        <v>251</v>
      </c>
    </row>
    <row r="37516" ht="22.5" customHeight="1">
      <c r="A37516" s="209" t="s">
        <v>37867</v>
      </c>
      <c r="B37516" s="209" t="s">
        <v>251</v>
      </c>
    </row>
    <row r="37517" ht="22.5" customHeight="1">
      <c r="A37517" s="209" t="s">
        <v>37868</v>
      </c>
      <c r="B37517" s="209" t="s">
        <v>251</v>
      </c>
    </row>
    <row r="37518" ht="22.5" customHeight="1">
      <c r="A37518" s="209" t="s">
        <v>37869</v>
      </c>
      <c r="B37518" s="209" t="s">
        <v>251</v>
      </c>
    </row>
    <row r="37519" ht="22.5" customHeight="1">
      <c r="A37519" s="209" t="s">
        <v>37870</v>
      </c>
      <c r="B37519" s="209" t="s">
        <v>251</v>
      </c>
    </row>
    <row r="37520" ht="22.5" customHeight="1">
      <c r="A37520" s="209" t="s">
        <v>37871</v>
      </c>
      <c r="B37520" s="209" t="s">
        <v>251</v>
      </c>
    </row>
    <row r="37521" ht="22.5" customHeight="1">
      <c r="A37521" s="209" t="s">
        <v>37872</v>
      </c>
      <c r="B37521" s="209" t="s">
        <v>251</v>
      </c>
    </row>
    <row r="37522" ht="22.5" customHeight="1">
      <c r="A37522" s="209" t="s">
        <v>37873</v>
      </c>
      <c r="B37522" s="209" t="s">
        <v>251</v>
      </c>
    </row>
    <row r="37523" ht="22.5" customHeight="1">
      <c r="A37523" s="209" t="s">
        <v>37874</v>
      </c>
      <c r="B37523" s="209" t="s">
        <v>251</v>
      </c>
    </row>
    <row r="37524" ht="22.5" customHeight="1">
      <c r="A37524" s="209" t="s">
        <v>37875</v>
      </c>
      <c r="B37524" s="209" t="s">
        <v>251</v>
      </c>
    </row>
    <row r="37525" ht="22.5" customHeight="1">
      <c r="A37525" s="209" t="s">
        <v>37876</v>
      </c>
      <c r="B37525" s="209" t="s">
        <v>251</v>
      </c>
    </row>
    <row r="37526" ht="22.5" customHeight="1">
      <c r="A37526" s="209" t="s">
        <v>37877</v>
      </c>
      <c r="B37526" s="209" t="s">
        <v>251</v>
      </c>
    </row>
    <row r="37527" ht="22.5" customHeight="1">
      <c r="A37527" s="209" t="s">
        <v>37878</v>
      </c>
      <c r="B37527" s="209" t="s">
        <v>251</v>
      </c>
    </row>
    <row r="37528" ht="22.5" customHeight="1">
      <c r="A37528" s="209" t="s">
        <v>37879</v>
      </c>
      <c r="B37528" s="209" t="s">
        <v>251</v>
      </c>
    </row>
    <row r="37529" ht="22.5" customHeight="1">
      <c r="A37529" s="209" t="s">
        <v>37880</v>
      </c>
      <c r="B37529" s="209" t="s">
        <v>251</v>
      </c>
    </row>
    <row r="37530" ht="22.5" customHeight="1">
      <c r="A37530" s="209" t="s">
        <v>37881</v>
      </c>
      <c r="B37530" s="209" t="s">
        <v>251</v>
      </c>
    </row>
    <row r="37531" ht="22.5" customHeight="1">
      <c r="A37531" s="209" t="s">
        <v>37882</v>
      </c>
      <c r="B37531" s="209" t="s">
        <v>251</v>
      </c>
    </row>
    <row r="37532" ht="22.5" customHeight="1">
      <c r="A37532" s="209" t="s">
        <v>37883</v>
      </c>
      <c r="B37532" s="209" t="s">
        <v>251</v>
      </c>
    </row>
    <row r="37533" ht="22.5" customHeight="1">
      <c r="A37533" s="209" t="s">
        <v>37884</v>
      </c>
      <c r="B37533" s="209" t="s">
        <v>251</v>
      </c>
    </row>
    <row r="37534" ht="22.5" customHeight="1">
      <c r="A37534" s="209" t="s">
        <v>37885</v>
      </c>
      <c r="B37534" s="209" t="s">
        <v>251</v>
      </c>
    </row>
    <row r="37535" ht="22.5" customHeight="1">
      <c r="A37535" s="209" t="s">
        <v>37886</v>
      </c>
      <c r="B37535" s="209" t="s">
        <v>251</v>
      </c>
    </row>
    <row r="37536" ht="22.5" customHeight="1">
      <c r="A37536" s="209" t="s">
        <v>37887</v>
      </c>
      <c r="B37536" s="209" t="s">
        <v>251</v>
      </c>
    </row>
    <row r="37537" ht="22.5" customHeight="1">
      <c r="A37537" s="209" t="s">
        <v>37888</v>
      </c>
      <c r="B37537" s="209" t="s">
        <v>251</v>
      </c>
    </row>
    <row r="37538" ht="22.5" customHeight="1">
      <c r="A37538" s="209" t="s">
        <v>37889</v>
      </c>
      <c r="B37538" s="209" t="s">
        <v>251</v>
      </c>
    </row>
    <row r="37539" ht="22.5" customHeight="1">
      <c r="A37539" s="209" t="s">
        <v>37890</v>
      </c>
      <c r="B37539" s="209" t="s">
        <v>251</v>
      </c>
    </row>
    <row r="37540" ht="22.5" customHeight="1">
      <c r="A37540" s="209" t="s">
        <v>37891</v>
      </c>
      <c r="B37540" s="209" t="s">
        <v>251</v>
      </c>
    </row>
    <row r="37541" ht="22.5" customHeight="1">
      <c r="A37541" s="209" t="s">
        <v>37892</v>
      </c>
      <c r="B37541" s="209" t="s">
        <v>251</v>
      </c>
    </row>
    <row r="37542" ht="22.5" customHeight="1">
      <c r="A37542" s="209" t="s">
        <v>37893</v>
      </c>
      <c r="B37542" s="209" t="s">
        <v>251</v>
      </c>
    </row>
    <row r="37543" ht="22.5" customHeight="1">
      <c r="A37543" s="209" t="s">
        <v>37894</v>
      </c>
      <c r="B37543" s="209" t="s">
        <v>251</v>
      </c>
    </row>
    <row r="37544" ht="22.5" customHeight="1">
      <c r="A37544" s="209" t="s">
        <v>37895</v>
      </c>
      <c r="B37544" s="209" t="s">
        <v>251</v>
      </c>
    </row>
    <row r="37545" ht="22.5" customHeight="1">
      <c r="A37545" s="209" t="s">
        <v>37896</v>
      </c>
      <c r="B37545" s="209" t="s">
        <v>251</v>
      </c>
    </row>
    <row r="37546" ht="22.5" customHeight="1">
      <c r="A37546" s="209" t="s">
        <v>37897</v>
      </c>
      <c r="B37546" s="209" t="s">
        <v>251</v>
      </c>
    </row>
    <row r="37547" ht="22.5" customHeight="1">
      <c r="A37547" s="209" t="s">
        <v>37898</v>
      </c>
      <c r="B37547" s="209" t="s">
        <v>251</v>
      </c>
    </row>
    <row r="37548" ht="22.5" customHeight="1">
      <c r="A37548" s="209" t="s">
        <v>37899</v>
      </c>
      <c r="B37548" s="209" t="s">
        <v>251</v>
      </c>
    </row>
    <row r="37549" ht="22.5" customHeight="1">
      <c r="A37549" s="209" t="s">
        <v>37900</v>
      </c>
      <c r="B37549" s="209" t="s">
        <v>251</v>
      </c>
    </row>
    <row r="37550" ht="22.5" customHeight="1">
      <c r="A37550" s="209" t="s">
        <v>37901</v>
      </c>
      <c r="B37550" s="209" t="s">
        <v>251</v>
      </c>
    </row>
    <row r="37551" ht="22.5" customHeight="1">
      <c r="A37551" s="209" t="s">
        <v>37902</v>
      </c>
      <c r="B37551" s="209" t="s">
        <v>251</v>
      </c>
    </row>
    <row r="37552" ht="22.5" customHeight="1">
      <c r="A37552" s="209" t="s">
        <v>37903</v>
      </c>
      <c r="B37552" s="209" t="s">
        <v>251</v>
      </c>
    </row>
    <row r="37553" ht="22.5" customHeight="1">
      <c r="A37553" s="209" t="s">
        <v>37904</v>
      </c>
      <c r="B37553" s="209" t="s">
        <v>251</v>
      </c>
    </row>
    <row r="37554" ht="22.5" customHeight="1">
      <c r="A37554" s="209" t="s">
        <v>37905</v>
      </c>
      <c r="B37554" s="209" t="s">
        <v>251</v>
      </c>
    </row>
    <row r="37555" ht="22.5" customHeight="1">
      <c r="A37555" s="209" t="s">
        <v>37906</v>
      </c>
      <c r="B37555" s="209" t="s">
        <v>251</v>
      </c>
    </row>
    <row r="37556" ht="22.5" customHeight="1">
      <c r="A37556" s="209" t="s">
        <v>37907</v>
      </c>
      <c r="B37556" s="209" t="s">
        <v>251</v>
      </c>
    </row>
    <row r="37557" ht="22.5" customHeight="1">
      <c r="A37557" s="209" t="s">
        <v>37908</v>
      </c>
      <c r="B37557" s="209" t="s">
        <v>251</v>
      </c>
    </row>
    <row r="37558" ht="22.5" customHeight="1">
      <c r="A37558" s="209" t="s">
        <v>37909</v>
      </c>
      <c r="B37558" s="209" t="s">
        <v>251</v>
      </c>
    </row>
    <row r="37559" ht="22.5" customHeight="1">
      <c r="A37559" s="209" t="s">
        <v>37910</v>
      </c>
      <c r="B37559" s="209" t="s">
        <v>251</v>
      </c>
    </row>
    <row r="37560" ht="22.5" customHeight="1">
      <c r="A37560" s="209" t="s">
        <v>37911</v>
      </c>
      <c r="B37560" s="209" t="s">
        <v>251</v>
      </c>
    </row>
    <row r="37561" ht="22.5" customHeight="1">
      <c r="A37561" s="209" t="s">
        <v>37912</v>
      </c>
      <c r="B37561" s="209" t="s">
        <v>251</v>
      </c>
    </row>
    <row r="37562" ht="22.5" customHeight="1">
      <c r="A37562" s="209" t="s">
        <v>37913</v>
      </c>
      <c r="B37562" s="209" t="s">
        <v>251</v>
      </c>
    </row>
    <row r="37563" ht="22.5" customHeight="1">
      <c r="A37563" s="209" t="s">
        <v>37914</v>
      </c>
      <c r="B37563" s="209" t="s">
        <v>251</v>
      </c>
    </row>
    <row r="37564" ht="22.5" customHeight="1">
      <c r="A37564" s="209" t="s">
        <v>37915</v>
      </c>
      <c r="B37564" s="209" t="s">
        <v>251</v>
      </c>
    </row>
    <row r="37565" ht="22.5" customHeight="1">
      <c r="A37565" s="209" t="s">
        <v>37916</v>
      </c>
      <c r="B37565" s="209" t="s">
        <v>251</v>
      </c>
    </row>
    <row r="37566" ht="22.5" customHeight="1">
      <c r="A37566" s="209" t="s">
        <v>37917</v>
      </c>
      <c r="B37566" s="209" t="s">
        <v>251</v>
      </c>
    </row>
    <row r="37567" ht="22.5" customHeight="1">
      <c r="A37567" s="209" t="s">
        <v>37918</v>
      </c>
      <c r="B37567" s="209" t="s">
        <v>251</v>
      </c>
    </row>
    <row r="37568" ht="22.5" customHeight="1">
      <c r="A37568" s="209" t="s">
        <v>37919</v>
      </c>
      <c r="B37568" s="209" t="s">
        <v>251</v>
      </c>
    </row>
    <row r="37569" ht="22.5" customHeight="1">
      <c r="A37569" s="209" t="s">
        <v>37920</v>
      </c>
      <c r="B37569" s="209" t="s">
        <v>251</v>
      </c>
    </row>
    <row r="37570" ht="22.5" customHeight="1">
      <c r="A37570" s="209" t="s">
        <v>37921</v>
      </c>
      <c r="B37570" s="209" t="s">
        <v>251</v>
      </c>
    </row>
    <row r="37571" ht="22.5" customHeight="1">
      <c r="A37571" s="209" t="s">
        <v>37922</v>
      </c>
      <c r="B37571" s="209" t="s">
        <v>251</v>
      </c>
    </row>
    <row r="37572" ht="22.5" customHeight="1">
      <c r="A37572" s="209" t="s">
        <v>37923</v>
      </c>
      <c r="B37572" s="209" t="s">
        <v>251</v>
      </c>
    </row>
    <row r="37573" ht="22.5" customHeight="1">
      <c r="A37573" s="209" t="s">
        <v>37924</v>
      </c>
      <c r="B37573" s="209" t="s">
        <v>251</v>
      </c>
    </row>
    <row r="37574" ht="22.5" customHeight="1">
      <c r="A37574" s="209" t="s">
        <v>37925</v>
      </c>
      <c r="B37574" s="209" t="s">
        <v>251</v>
      </c>
    </row>
    <row r="37575" ht="22.5" customHeight="1">
      <c r="A37575" s="209" t="s">
        <v>37926</v>
      </c>
      <c r="B37575" s="209" t="s">
        <v>251</v>
      </c>
    </row>
    <row r="37576" ht="22.5" customHeight="1">
      <c r="A37576" s="209" t="s">
        <v>37927</v>
      </c>
      <c r="B37576" s="209" t="s">
        <v>251</v>
      </c>
    </row>
    <row r="37577" ht="22.5" customHeight="1">
      <c r="A37577" s="209" t="s">
        <v>37928</v>
      </c>
      <c r="B37577" s="209" t="s">
        <v>251</v>
      </c>
    </row>
    <row r="37578" ht="22.5" customHeight="1">
      <c r="A37578" s="209" t="s">
        <v>37929</v>
      </c>
      <c r="B37578" s="209" t="s">
        <v>251</v>
      </c>
    </row>
    <row r="37579" ht="22.5" customHeight="1">
      <c r="A37579" s="209" t="s">
        <v>37930</v>
      </c>
      <c r="B37579" s="209" t="s">
        <v>251</v>
      </c>
    </row>
    <row r="37580" ht="22.5" customHeight="1">
      <c r="A37580" s="209" t="s">
        <v>37931</v>
      </c>
      <c r="B37580" s="209" t="s">
        <v>251</v>
      </c>
    </row>
    <row r="37581" ht="22.5" customHeight="1">
      <c r="A37581" s="209" t="s">
        <v>37932</v>
      </c>
      <c r="B37581" s="209" t="s">
        <v>251</v>
      </c>
    </row>
    <row r="37582" ht="22.5" customHeight="1">
      <c r="A37582" s="209" t="s">
        <v>37933</v>
      </c>
      <c r="B37582" s="209" t="s">
        <v>251</v>
      </c>
    </row>
    <row r="37583" ht="22.5" customHeight="1">
      <c r="A37583" s="209" t="s">
        <v>37934</v>
      </c>
      <c r="B37583" s="209" t="s">
        <v>251</v>
      </c>
    </row>
    <row r="37584" ht="22.5" customHeight="1">
      <c r="A37584" s="209" t="s">
        <v>37935</v>
      </c>
      <c r="B37584" s="209" t="s">
        <v>251</v>
      </c>
    </row>
    <row r="37585" ht="22.5" customHeight="1">
      <c r="A37585" s="209" t="s">
        <v>37936</v>
      </c>
      <c r="B37585" s="209" t="s">
        <v>251</v>
      </c>
    </row>
    <row r="37586" ht="22.5" customHeight="1">
      <c r="A37586" s="209" t="s">
        <v>37937</v>
      </c>
      <c r="B37586" s="209" t="s">
        <v>251</v>
      </c>
    </row>
    <row r="37587" ht="22.5" customHeight="1">
      <c r="A37587" s="209" t="s">
        <v>37938</v>
      </c>
      <c r="B37587" s="209" t="s">
        <v>251</v>
      </c>
    </row>
    <row r="37588" ht="22.5" customHeight="1">
      <c r="A37588" s="209" t="s">
        <v>37939</v>
      </c>
      <c r="B37588" s="209" t="s">
        <v>251</v>
      </c>
    </row>
    <row r="37589" ht="22.5" customHeight="1">
      <c r="A37589" s="209" t="s">
        <v>37940</v>
      </c>
      <c r="B37589" s="209" t="s">
        <v>251</v>
      </c>
    </row>
    <row r="37590" ht="22.5" customHeight="1">
      <c r="A37590" s="209" t="s">
        <v>37941</v>
      </c>
      <c r="B37590" s="209" t="s">
        <v>251</v>
      </c>
    </row>
    <row r="37591" ht="22.5" customHeight="1">
      <c r="A37591" s="209" t="s">
        <v>37942</v>
      </c>
      <c r="B37591" s="209" t="s">
        <v>251</v>
      </c>
    </row>
    <row r="37592" ht="22.5" customHeight="1">
      <c r="A37592" s="209" t="s">
        <v>37943</v>
      </c>
      <c r="B37592" s="209" t="s">
        <v>251</v>
      </c>
    </row>
    <row r="37593" ht="22.5" customHeight="1">
      <c r="A37593" s="209" t="s">
        <v>37944</v>
      </c>
      <c r="B37593" s="209" t="s">
        <v>251</v>
      </c>
    </row>
    <row r="37594" ht="22.5" customHeight="1">
      <c r="A37594" s="209" t="s">
        <v>37945</v>
      </c>
      <c r="B37594" s="209" t="s">
        <v>251</v>
      </c>
    </row>
    <row r="37595" ht="22.5" customHeight="1">
      <c r="A37595" s="209" t="s">
        <v>37946</v>
      </c>
      <c r="B37595" s="209" t="s">
        <v>251</v>
      </c>
    </row>
    <row r="37596" ht="22.5" customHeight="1">
      <c r="A37596" s="209" t="s">
        <v>37947</v>
      </c>
      <c r="B37596" s="209" t="s">
        <v>251</v>
      </c>
    </row>
    <row r="37597" ht="22.5" customHeight="1">
      <c r="A37597" s="209" t="s">
        <v>37948</v>
      </c>
      <c r="B37597" s="209" t="s">
        <v>251</v>
      </c>
    </row>
    <row r="37598" ht="22.5" customHeight="1">
      <c r="A37598" s="209" t="s">
        <v>37949</v>
      </c>
      <c r="B37598" s="209" t="s">
        <v>251</v>
      </c>
    </row>
    <row r="37599" ht="22.5" customHeight="1">
      <c r="A37599" s="209" t="s">
        <v>37950</v>
      </c>
      <c r="B37599" s="209" t="s">
        <v>251</v>
      </c>
    </row>
    <row r="37600" ht="22.5" customHeight="1">
      <c r="A37600" s="209" t="s">
        <v>37951</v>
      </c>
      <c r="B37600" s="209" t="s">
        <v>251</v>
      </c>
    </row>
    <row r="37601" ht="22.5" customHeight="1">
      <c r="A37601" s="209" t="s">
        <v>37952</v>
      </c>
      <c r="B37601" s="209" t="s">
        <v>251</v>
      </c>
    </row>
    <row r="37602" ht="22.5" customHeight="1">
      <c r="A37602" s="209" t="s">
        <v>37953</v>
      </c>
      <c r="B37602" s="209" t="s">
        <v>251</v>
      </c>
    </row>
    <row r="37603" ht="22.5" customHeight="1">
      <c r="A37603" s="209" t="s">
        <v>37954</v>
      </c>
      <c r="B37603" s="209" t="s">
        <v>251</v>
      </c>
    </row>
    <row r="37604" ht="22.5" customHeight="1">
      <c r="A37604" s="209" t="s">
        <v>37955</v>
      </c>
      <c r="B37604" s="209" t="s">
        <v>251</v>
      </c>
    </row>
    <row r="37605" ht="22.5" customHeight="1">
      <c r="A37605" s="209" t="s">
        <v>37956</v>
      </c>
      <c r="B37605" s="209" t="s">
        <v>251</v>
      </c>
    </row>
    <row r="37606" ht="22.5" customHeight="1">
      <c r="A37606" s="209" t="s">
        <v>37957</v>
      </c>
      <c r="B37606" s="209" t="s">
        <v>251</v>
      </c>
    </row>
    <row r="37607" ht="22.5" customHeight="1">
      <c r="A37607" s="209" t="s">
        <v>37958</v>
      </c>
      <c r="B37607" s="209" t="s">
        <v>251</v>
      </c>
    </row>
    <row r="37608" ht="22.5" customHeight="1">
      <c r="A37608" s="209" t="s">
        <v>37959</v>
      </c>
      <c r="B37608" s="209" t="s">
        <v>251</v>
      </c>
    </row>
    <row r="37609" ht="22.5" customHeight="1">
      <c r="A37609" s="209" t="s">
        <v>37960</v>
      </c>
      <c r="B37609" s="209" t="s">
        <v>251</v>
      </c>
    </row>
    <row r="37610" ht="22.5" customHeight="1">
      <c r="A37610" s="209" t="s">
        <v>37961</v>
      </c>
      <c r="B37610" s="209" t="s">
        <v>251</v>
      </c>
    </row>
    <row r="37611" ht="22.5" customHeight="1">
      <c r="A37611" s="209" t="s">
        <v>37962</v>
      </c>
      <c r="B37611" s="209" t="s">
        <v>251</v>
      </c>
    </row>
    <row r="37612" ht="22.5" customHeight="1">
      <c r="A37612" s="209" t="s">
        <v>37963</v>
      </c>
      <c r="B37612" s="209" t="s">
        <v>251</v>
      </c>
    </row>
    <row r="37613" ht="22.5" customHeight="1">
      <c r="A37613" s="209" t="s">
        <v>37964</v>
      </c>
      <c r="B37613" s="209" t="s">
        <v>251</v>
      </c>
    </row>
    <row r="37614" ht="22.5" customHeight="1">
      <c r="A37614" s="209" t="s">
        <v>37965</v>
      </c>
      <c r="B37614" s="209" t="s">
        <v>251</v>
      </c>
    </row>
    <row r="37615" ht="22.5" customHeight="1">
      <c r="A37615" s="209" t="s">
        <v>37966</v>
      </c>
      <c r="B37615" s="209" t="s">
        <v>251</v>
      </c>
    </row>
    <row r="37616" ht="22.5" customHeight="1">
      <c r="A37616" s="209" t="s">
        <v>37967</v>
      </c>
      <c r="B37616" s="209" t="s">
        <v>251</v>
      </c>
    </row>
    <row r="37617" ht="22.5" customHeight="1">
      <c r="A37617" s="209" t="s">
        <v>37968</v>
      </c>
      <c r="B37617" s="209" t="s">
        <v>251</v>
      </c>
    </row>
    <row r="37618" ht="22.5" customHeight="1">
      <c r="A37618" s="209" t="s">
        <v>37969</v>
      </c>
      <c r="B37618" s="209" t="s">
        <v>251</v>
      </c>
    </row>
    <row r="37619" ht="22.5" customHeight="1">
      <c r="A37619" s="209" t="s">
        <v>37970</v>
      </c>
      <c r="B37619" s="209" t="s">
        <v>251</v>
      </c>
    </row>
    <row r="37620" ht="22.5" customHeight="1">
      <c r="A37620" s="209" t="s">
        <v>37971</v>
      </c>
      <c r="B37620" s="209" t="s">
        <v>251</v>
      </c>
    </row>
    <row r="37621" ht="22.5" customHeight="1">
      <c r="A37621" s="209" t="s">
        <v>37972</v>
      </c>
      <c r="B37621" s="209" t="s">
        <v>251</v>
      </c>
    </row>
    <row r="37622" ht="22.5" customHeight="1">
      <c r="A37622" s="209" t="s">
        <v>37973</v>
      </c>
      <c r="B37622" s="209" t="s">
        <v>251</v>
      </c>
    </row>
    <row r="37623" ht="22.5" customHeight="1">
      <c r="A37623" s="209" t="s">
        <v>37974</v>
      </c>
      <c r="B37623" s="209" t="s">
        <v>251</v>
      </c>
    </row>
    <row r="37624" ht="22.5" customHeight="1">
      <c r="A37624" s="209" t="s">
        <v>37975</v>
      </c>
      <c r="B37624" s="209" t="s">
        <v>251</v>
      </c>
    </row>
    <row r="37625" ht="22.5" customHeight="1">
      <c r="A37625" s="209" t="s">
        <v>37976</v>
      </c>
      <c r="B37625" s="209" t="s">
        <v>251</v>
      </c>
    </row>
    <row r="37626" ht="22.5" customHeight="1">
      <c r="A37626" s="209" t="s">
        <v>37977</v>
      </c>
      <c r="B37626" s="209" t="s">
        <v>251</v>
      </c>
    </row>
    <row r="37627" ht="22.5" customHeight="1">
      <c r="A37627" s="209" t="s">
        <v>37978</v>
      </c>
      <c r="B37627" s="209" t="s">
        <v>251</v>
      </c>
    </row>
    <row r="37628" ht="22.5" customHeight="1">
      <c r="A37628" s="209" t="s">
        <v>37979</v>
      </c>
      <c r="B37628" s="209" t="s">
        <v>251</v>
      </c>
    </row>
    <row r="37629" ht="22.5" customHeight="1">
      <c r="A37629" s="209" t="s">
        <v>37980</v>
      </c>
      <c r="B37629" s="209" t="s">
        <v>251</v>
      </c>
    </row>
    <row r="37630" ht="22.5" customHeight="1">
      <c r="A37630" s="209" t="s">
        <v>37981</v>
      </c>
      <c r="B37630" s="209" t="s">
        <v>251</v>
      </c>
    </row>
    <row r="37631" ht="22.5" customHeight="1">
      <c r="A37631" s="209" t="s">
        <v>37982</v>
      </c>
      <c r="B37631" s="209" t="s">
        <v>251</v>
      </c>
    </row>
    <row r="37632" ht="22.5" customHeight="1">
      <c r="A37632" s="209" t="s">
        <v>37983</v>
      </c>
      <c r="B37632" s="209" t="s">
        <v>251</v>
      </c>
    </row>
    <row r="37633" ht="22.5" customHeight="1">
      <c r="A37633" s="209" t="s">
        <v>37984</v>
      </c>
      <c r="B37633" s="209" t="s">
        <v>251</v>
      </c>
    </row>
    <row r="37634" ht="22.5" customHeight="1">
      <c r="A37634" s="209" t="s">
        <v>37985</v>
      </c>
      <c r="B37634" s="209" t="s">
        <v>251</v>
      </c>
    </row>
    <row r="37635" ht="22.5" customHeight="1">
      <c r="A37635" s="209" t="s">
        <v>37986</v>
      </c>
      <c r="B37635" s="209" t="s">
        <v>251</v>
      </c>
    </row>
    <row r="37636" ht="22.5" customHeight="1">
      <c r="A37636" s="209" t="s">
        <v>37987</v>
      </c>
      <c r="B37636" s="209" t="s">
        <v>251</v>
      </c>
    </row>
    <row r="37637" ht="22.5" customHeight="1">
      <c r="A37637" s="209" t="s">
        <v>37988</v>
      </c>
      <c r="B37637" s="209" t="s">
        <v>251</v>
      </c>
    </row>
    <row r="37638" ht="22.5" customHeight="1">
      <c r="A37638" s="209" t="s">
        <v>37989</v>
      </c>
      <c r="B37638" s="209" t="s">
        <v>251</v>
      </c>
    </row>
    <row r="37639" ht="22.5" customHeight="1">
      <c r="A37639" s="209" t="s">
        <v>37990</v>
      </c>
      <c r="B37639" s="209" t="s">
        <v>251</v>
      </c>
    </row>
    <row r="37640" ht="22.5" customHeight="1">
      <c r="A37640" s="209" t="s">
        <v>37991</v>
      </c>
      <c r="B37640" s="209" t="s">
        <v>251</v>
      </c>
    </row>
    <row r="37641" ht="22.5" customHeight="1">
      <c r="A37641" s="209" t="s">
        <v>37992</v>
      </c>
      <c r="B37641" s="209" t="s">
        <v>251</v>
      </c>
    </row>
    <row r="37642" ht="22.5" customHeight="1">
      <c r="A37642" s="209" t="s">
        <v>37993</v>
      </c>
      <c r="B37642" s="209" t="s">
        <v>251</v>
      </c>
    </row>
    <row r="37643" ht="22.5" customHeight="1">
      <c r="A37643" s="209" t="s">
        <v>37994</v>
      </c>
      <c r="B37643" s="209" t="s">
        <v>251</v>
      </c>
    </row>
    <row r="37644" ht="22.5" customHeight="1">
      <c r="A37644" s="209" t="s">
        <v>37995</v>
      </c>
      <c r="B37644" s="209" t="s">
        <v>251</v>
      </c>
    </row>
    <row r="37645" ht="22.5" customHeight="1">
      <c r="A37645" s="209" t="s">
        <v>37996</v>
      </c>
      <c r="B37645" s="209" t="s">
        <v>251</v>
      </c>
    </row>
    <row r="37646" ht="22.5" customHeight="1">
      <c r="A37646" s="209" t="s">
        <v>37997</v>
      </c>
      <c r="B37646" s="209" t="s">
        <v>251</v>
      </c>
    </row>
    <row r="37647" ht="22.5" customHeight="1">
      <c r="A37647" s="209" t="s">
        <v>37998</v>
      </c>
      <c r="B37647" s="209" t="s">
        <v>251</v>
      </c>
    </row>
    <row r="37648" ht="22.5" customHeight="1">
      <c r="A37648" s="209" t="s">
        <v>37999</v>
      </c>
      <c r="B37648" s="209" t="s">
        <v>251</v>
      </c>
    </row>
    <row r="37649" ht="22.5" customHeight="1">
      <c r="A37649" s="209" t="s">
        <v>38000</v>
      </c>
      <c r="B37649" s="209" t="s">
        <v>251</v>
      </c>
    </row>
    <row r="37650" ht="22.5" customHeight="1">
      <c r="A37650" s="209" t="s">
        <v>38001</v>
      </c>
      <c r="B37650" s="209" t="s">
        <v>251</v>
      </c>
    </row>
    <row r="37651" ht="22.5" customHeight="1">
      <c r="A37651" s="209" t="s">
        <v>38002</v>
      </c>
      <c r="B37651" s="209" t="s">
        <v>251</v>
      </c>
    </row>
    <row r="37652" ht="22.5" customHeight="1">
      <c r="A37652" s="209" t="s">
        <v>38003</v>
      </c>
      <c r="B37652" s="209" t="s">
        <v>251</v>
      </c>
    </row>
    <row r="37653" ht="22.5" customHeight="1">
      <c r="A37653" s="209" t="s">
        <v>38004</v>
      </c>
      <c r="B37653" s="209" t="s">
        <v>251</v>
      </c>
    </row>
    <row r="37654" ht="22.5" customHeight="1">
      <c r="A37654" s="209" t="s">
        <v>38005</v>
      </c>
      <c r="B37654" s="209" t="s">
        <v>251</v>
      </c>
    </row>
    <row r="37655" ht="22.5" customHeight="1">
      <c r="A37655" s="209" t="s">
        <v>38006</v>
      </c>
      <c r="B37655" s="209" t="s">
        <v>251</v>
      </c>
    </row>
    <row r="37656" ht="22.5" customHeight="1">
      <c r="A37656" s="209" t="s">
        <v>38007</v>
      </c>
      <c r="B37656" s="209" t="s">
        <v>251</v>
      </c>
    </row>
    <row r="37657" ht="22.5" customHeight="1">
      <c r="A37657" s="209" t="s">
        <v>38008</v>
      </c>
      <c r="B37657" s="209" t="s">
        <v>251</v>
      </c>
    </row>
    <row r="37658" ht="22.5" customHeight="1">
      <c r="A37658" s="209" t="s">
        <v>38009</v>
      </c>
      <c r="B37658" s="209" t="s">
        <v>251</v>
      </c>
    </row>
    <row r="37659" ht="22.5" customHeight="1">
      <c r="A37659" s="209" t="s">
        <v>38010</v>
      </c>
      <c r="B37659" s="209" t="s">
        <v>251</v>
      </c>
    </row>
    <row r="37660" ht="22.5" customHeight="1">
      <c r="A37660" s="209" t="s">
        <v>38011</v>
      </c>
      <c r="B37660" s="209" t="s">
        <v>251</v>
      </c>
    </row>
    <row r="37661" ht="22.5" customHeight="1">
      <c r="A37661" s="209" t="s">
        <v>38012</v>
      </c>
      <c r="B37661" s="209" t="s">
        <v>251</v>
      </c>
    </row>
    <row r="37662" ht="22.5" customHeight="1">
      <c r="A37662" s="209" t="s">
        <v>38013</v>
      </c>
      <c r="B37662" s="209" t="s">
        <v>251</v>
      </c>
    </row>
    <row r="37663" ht="22.5" customHeight="1">
      <c r="A37663" s="209" t="s">
        <v>38014</v>
      </c>
      <c r="B37663" s="209" t="s">
        <v>251</v>
      </c>
    </row>
    <row r="37664" ht="22.5" customHeight="1">
      <c r="A37664" s="209" t="s">
        <v>38015</v>
      </c>
      <c r="B37664" s="209" t="s">
        <v>251</v>
      </c>
    </row>
    <row r="37665" ht="22.5" customHeight="1">
      <c r="A37665" s="209" t="s">
        <v>38016</v>
      </c>
      <c r="B37665" s="209" t="s">
        <v>251</v>
      </c>
    </row>
    <row r="37666" ht="22.5" customHeight="1">
      <c r="A37666" s="209" t="s">
        <v>38017</v>
      </c>
      <c r="B37666" s="209" t="s">
        <v>251</v>
      </c>
    </row>
    <row r="37667" ht="22.5" customHeight="1">
      <c r="A37667" s="209" t="s">
        <v>38018</v>
      </c>
      <c r="B37667" s="209" t="s">
        <v>251</v>
      </c>
    </row>
    <row r="37668" ht="22.5" customHeight="1">
      <c r="A37668" s="209" t="s">
        <v>38019</v>
      </c>
      <c r="B37668" s="209" t="s">
        <v>251</v>
      </c>
    </row>
    <row r="37669" ht="22.5" customHeight="1">
      <c r="A37669" s="209" t="s">
        <v>38020</v>
      </c>
      <c r="B37669" s="209" t="s">
        <v>251</v>
      </c>
    </row>
    <row r="37670" ht="22.5" customHeight="1">
      <c r="A37670" s="209" t="s">
        <v>38021</v>
      </c>
      <c r="B37670" s="209" t="s">
        <v>251</v>
      </c>
    </row>
    <row r="37671" ht="22.5" customHeight="1">
      <c r="A37671" s="209" t="s">
        <v>38022</v>
      </c>
      <c r="B37671" s="209" t="s">
        <v>251</v>
      </c>
    </row>
    <row r="37672" ht="22.5" customHeight="1">
      <c r="A37672" s="209" t="s">
        <v>38023</v>
      </c>
      <c r="B37672" s="209" t="s">
        <v>251</v>
      </c>
    </row>
    <row r="37673" ht="22.5" customHeight="1">
      <c r="A37673" s="209" t="s">
        <v>38024</v>
      </c>
      <c r="B37673" s="209" t="s">
        <v>251</v>
      </c>
    </row>
    <row r="37674" ht="22.5" customHeight="1">
      <c r="A37674" s="209" t="s">
        <v>38025</v>
      </c>
      <c r="B37674" s="209" t="s">
        <v>251</v>
      </c>
    </row>
    <row r="37675" ht="22.5" customHeight="1">
      <c r="A37675" s="209" t="s">
        <v>38026</v>
      </c>
      <c r="B37675" s="209" t="s">
        <v>251</v>
      </c>
    </row>
    <row r="37676" ht="22.5" customHeight="1">
      <c r="A37676" s="209" t="s">
        <v>38027</v>
      </c>
      <c r="B37676" s="209" t="s">
        <v>251</v>
      </c>
    </row>
    <row r="37677" ht="22.5" customHeight="1">
      <c r="A37677" s="209" t="s">
        <v>38028</v>
      </c>
      <c r="B37677" s="209" t="s">
        <v>251</v>
      </c>
    </row>
    <row r="37678" ht="22.5" customHeight="1">
      <c r="A37678" s="209" t="s">
        <v>38029</v>
      </c>
      <c r="B37678" s="209" t="s">
        <v>251</v>
      </c>
    </row>
    <row r="37679" ht="22.5" customHeight="1">
      <c r="A37679" s="209" t="s">
        <v>38030</v>
      </c>
      <c r="B37679" s="209" t="s">
        <v>251</v>
      </c>
    </row>
    <row r="37680" ht="22.5" customHeight="1">
      <c r="A37680" s="209" t="s">
        <v>38031</v>
      </c>
      <c r="B37680" s="209" t="s">
        <v>251</v>
      </c>
    </row>
    <row r="37681" ht="22.5" customHeight="1">
      <c r="A37681" s="209" t="s">
        <v>38032</v>
      </c>
      <c r="B37681" s="209" t="s">
        <v>251</v>
      </c>
    </row>
    <row r="37682" ht="22.5" customHeight="1">
      <c r="A37682" s="209" t="s">
        <v>38033</v>
      </c>
      <c r="B37682" s="209" t="s">
        <v>251</v>
      </c>
    </row>
    <row r="37683" ht="22.5" customHeight="1">
      <c r="A37683" s="209" t="s">
        <v>38034</v>
      </c>
      <c r="B37683" s="209" t="s">
        <v>251</v>
      </c>
    </row>
    <row r="37684" ht="22.5" customHeight="1">
      <c r="A37684" s="209" t="s">
        <v>38035</v>
      </c>
      <c r="B37684" s="209" t="s">
        <v>251</v>
      </c>
    </row>
    <row r="37685" ht="22.5" customHeight="1">
      <c r="A37685" s="209" t="s">
        <v>38036</v>
      </c>
      <c r="B37685" s="209" t="s">
        <v>251</v>
      </c>
    </row>
    <row r="37686" ht="22.5" customHeight="1">
      <c r="A37686" s="209" t="s">
        <v>38037</v>
      </c>
      <c r="B37686" s="209" t="s">
        <v>251</v>
      </c>
    </row>
    <row r="37687" ht="22.5" customHeight="1">
      <c r="A37687" s="209" t="s">
        <v>38038</v>
      </c>
      <c r="B37687" s="209" t="s">
        <v>251</v>
      </c>
    </row>
    <row r="37688" ht="22.5" customHeight="1">
      <c r="A37688" s="209" t="s">
        <v>38039</v>
      </c>
      <c r="B37688" s="209" t="s">
        <v>251</v>
      </c>
    </row>
    <row r="37689" ht="22.5" customHeight="1">
      <c r="A37689" s="209" t="s">
        <v>38040</v>
      </c>
      <c r="B37689" s="209" t="s">
        <v>251</v>
      </c>
    </row>
    <row r="37690" ht="22.5" customHeight="1">
      <c r="A37690" s="209" t="s">
        <v>38041</v>
      </c>
      <c r="B37690" s="209" t="s">
        <v>251</v>
      </c>
    </row>
    <row r="37691" ht="22.5" customHeight="1">
      <c r="A37691" s="209" t="s">
        <v>38042</v>
      </c>
      <c r="B37691" s="209" t="s">
        <v>251</v>
      </c>
    </row>
    <row r="37692" ht="22.5" customHeight="1">
      <c r="A37692" s="209" t="s">
        <v>38043</v>
      </c>
      <c r="B37692" s="209" t="s">
        <v>251</v>
      </c>
    </row>
    <row r="37693" ht="22.5" customHeight="1">
      <c r="A37693" s="209" t="s">
        <v>38044</v>
      </c>
      <c r="B37693" s="209" t="s">
        <v>251</v>
      </c>
    </row>
    <row r="37694" ht="22.5" customHeight="1">
      <c r="A37694" s="209" t="s">
        <v>38045</v>
      </c>
      <c r="B37694" s="209" t="s">
        <v>251</v>
      </c>
    </row>
    <row r="37695" ht="22.5" customHeight="1">
      <c r="A37695" s="209" t="s">
        <v>38046</v>
      </c>
      <c r="B37695" s="209" t="s">
        <v>251</v>
      </c>
    </row>
    <row r="37696" ht="22.5" customHeight="1">
      <c r="A37696" s="209" t="s">
        <v>38047</v>
      </c>
      <c r="B37696" s="209" t="s">
        <v>251</v>
      </c>
    </row>
    <row r="37697" ht="22.5" customHeight="1">
      <c r="A37697" s="209" t="s">
        <v>38048</v>
      </c>
      <c r="B37697" s="209" t="s">
        <v>251</v>
      </c>
    </row>
    <row r="37698" ht="22.5" customHeight="1">
      <c r="A37698" s="209" t="s">
        <v>38049</v>
      </c>
      <c r="B37698" s="209" t="s">
        <v>251</v>
      </c>
    </row>
    <row r="37699" ht="22.5" customHeight="1">
      <c r="A37699" s="209" t="s">
        <v>38050</v>
      </c>
      <c r="B37699" s="209" t="s">
        <v>251</v>
      </c>
    </row>
    <row r="37700" ht="22.5" customHeight="1">
      <c r="A37700" s="209" t="s">
        <v>38051</v>
      </c>
      <c r="B37700" s="209" t="s">
        <v>251</v>
      </c>
    </row>
    <row r="37701" ht="22.5" customHeight="1">
      <c r="A37701" s="209" t="s">
        <v>38052</v>
      </c>
      <c r="B37701" s="209" t="s">
        <v>251</v>
      </c>
    </row>
    <row r="37702" ht="22.5" customHeight="1">
      <c r="A37702" s="209" t="s">
        <v>38053</v>
      </c>
      <c r="B37702" s="209" t="s">
        <v>251</v>
      </c>
    </row>
    <row r="37703" ht="22.5" customHeight="1">
      <c r="A37703" s="209" t="s">
        <v>38054</v>
      </c>
      <c r="B37703" s="209" t="s">
        <v>251</v>
      </c>
    </row>
    <row r="37704" ht="22.5" customHeight="1">
      <c r="A37704" s="209" t="s">
        <v>38055</v>
      </c>
      <c r="B37704" s="209" t="s">
        <v>251</v>
      </c>
    </row>
    <row r="37705" ht="22.5" customHeight="1">
      <c r="A37705" s="209" t="s">
        <v>38056</v>
      </c>
      <c r="B37705" s="209" t="s">
        <v>251</v>
      </c>
    </row>
    <row r="37706" ht="22.5" customHeight="1">
      <c r="A37706" s="209" t="s">
        <v>38057</v>
      </c>
      <c r="B37706" s="209" t="s">
        <v>251</v>
      </c>
    </row>
    <row r="37707" ht="22.5" customHeight="1">
      <c r="A37707" s="209" t="s">
        <v>38058</v>
      </c>
      <c r="B37707" s="209" t="s">
        <v>251</v>
      </c>
    </row>
    <row r="37708" ht="22.5" customHeight="1">
      <c r="A37708" s="209" t="s">
        <v>38059</v>
      </c>
      <c r="B37708" s="209" t="s">
        <v>251</v>
      </c>
    </row>
    <row r="37709" ht="22.5" customHeight="1">
      <c r="A37709" s="209" t="s">
        <v>38060</v>
      </c>
      <c r="B37709" s="209" t="s">
        <v>251</v>
      </c>
    </row>
    <row r="37710" ht="22.5" customHeight="1">
      <c r="A37710" s="209" t="s">
        <v>38061</v>
      </c>
      <c r="B37710" s="209" t="s">
        <v>251</v>
      </c>
    </row>
    <row r="37711" ht="22.5" customHeight="1">
      <c r="A37711" s="209" t="s">
        <v>38062</v>
      </c>
      <c r="B37711" s="209" t="s">
        <v>251</v>
      </c>
    </row>
    <row r="37712" ht="22.5" customHeight="1">
      <c r="A37712" s="209" t="s">
        <v>38063</v>
      </c>
      <c r="B37712" s="209" t="s">
        <v>251</v>
      </c>
    </row>
    <row r="37713" ht="22.5" customHeight="1">
      <c r="A37713" s="209" t="s">
        <v>38064</v>
      </c>
      <c r="B37713" s="209" t="s">
        <v>251</v>
      </c>
    </row>
    <row r="37714" ht="22.5" customHeight="1">
      <c r="A37714" s="209" t="s">
        <v>38065</v>
      </c>
      <c r="B37714" s="209" t="s">
        <v>251</v>
      </c>
    </row>
    <row r="37715" ht="22.5" customHeight="1">
      <c r="A37715" s="209" t="s">
        <v>38066</v>
      </c>
      <c r="B37715" s="209" t="s">
        <v>251</v>
      </c>
    </row>
    <row r="37716" ht="22.5" customHeight="1">
      <c r="A37716" s="209" t="s">
        <v>38067</v>
      </c>
      <c r="B37716" s="209" t="s">
        <v>251</v>
      </c>
    </row>
    <row r="37717" ht="22.5" customHeight="1">
      <c r="A37717" s="209" t="s">
        <v>38068</v>
      </c>
      <c r="B37717" s="209" t="s">
        <v>251</v>
      </c>
    </row>
    <row r="37718" ht="22.5" customHeight="1">
      <c r="A37718" s="209" t="s">
        <v>38069</v>
      </c>
      <c r="B37718" s="209" t="s">
        <v>251</v>
      </c>
    </row>
    <row r="37719" ht="22.5" customHeight="1">
      <c r="A37719" s="209" t="s">
        <v>38070</v>
      </c>
      <c r="B37719" s="209" t="s">
        <v>251</v>
      </c>
    </row>
    <row r="37720" ht="22.5" customHeight="1">
      <c r="A37720" s="209" t="s">
        <v>38071</v>
      </c>
      <c r="B37720" s="209" t="s">
        <v>251</v>
      </c>
    </row>
    <row r="37721" ht="22.5" customHeight="1">
      <c r="A37721" s="209" t="s">
        <v>38072</v>
      </c>
      <c r="B37721" s="209" t="s">
        <v>251</v>
      </c>
    </row>
    <row r="37722" ht="22.5" customHeight="1">
      <c r="A37722" s="209" t="s">
        <v>38073</v>
      </c>
      <c r="B37722" s="209" t="s">
        <v>251</v>
      </c>
    </row>
    <row r="37723" ht="22.5" customHeight="1">
      <c r="A37723" s="209" t="s">
        <v>38074</v>
      </c>
      <c r="B37723" s="209" t="s">
        <v>251</v>
      </c>
    </row>
    <row r="37724" ht="22.5" customHeight="1">
      <c r="A37724" s="209" t="s">
        <v>38075</v>
      </c>
      <c r="B37724" s="209" t="s">
        <v>251</v>
      </c>
    </row>
    <row r="37725" ht="22.5" customHeight="1">
      <c r="A37725" s="209" t="s">
        <v>38076</v>
      </c>
      <c r="B37725" s="209" t="s">
        <v>251</v>
      </c>
    </row>
    <row r="37726" ht="22.5" customHeight="1">
      <c r="A37726" s="209" t="s">
        <v>38077</v>
      </c>
      <c r="B37726" s="209" t="s">
        <v>251</v>
      </c>
    </row>
    <row r="37727" ht="22.5" customHeight="1">
      <c r="A37727" s="209" t="s">
        <v>38078</v>
      </c>
      <c r="B37727" s="209" t="s">
        <v>251</v>
      </c>
    </row>
    <row r="37728" ht="22.5" customHeight="1">
      <c r="A37728" s="209" t="s">
        <v>38079</v>
      </c>
      <c r="B37728" s="209" t="s">
        <v>251</v>
      </c>
    </row>
    <row r="37729" ht="22.5" customHeight="1">
      <c r="A37729" s="209" t="s">
        <v>38080</v>
      </c>
      <c r="B37729" s="209" t="s">
        <v>251</v>
      </c>
    </row>
    <row r="37730" ht="22.5" customHeight="1">
      <c r="A37730" s="209" t="s">
        <v>38081</v>
      </c>
      <c r="B37730" s="209" t="s">
        <v>251</v>
      </c>
    </row>
    <row r="37731" ht="22.5" customHeight="1">
      <c r="A37731" s="209" t="s">
        <v>38082</v>
      </c>
      <c r="B37731" s="209" t="s">
        <v>251</v>
      </c>
    </row>
    <row r="37732" ht="22.5" customHeight="1">
      <c r="A37732" s="209" t="s">
        <v>38083</v>
      </c>
      <c r="B37732" s="209" t="s">
        <v>251</v>
      </c>
    </row>
    <row r="37733" ht="22.5" customHeight="1">
      <c r="A37733" s="209" t="s">
        <v>38084</v>
      </c>
      <c r="B37733" s="209" t="s">
        <v>251</v>
      </c>
    </row>
    <row r="37734" ht="22.5" customHeight="1">
      <c r="A37734" s="209" t="s">
        <v>38085</v>
      </c>
      <c r="B37734" s="209" t="s">
        <v>251</v>
      </c>
    </row>
    <row r="37735" ht="22.5" customHeight="1">
      <c r="A37735" s="209" t="s">
        <v>38086</v>
      </c>
      <c r="B37735" s="209" t="s">
        <v>251</v>
      </c>
    </row>
    <row r="37736" ht="22.5" customHeight="1">
      <c r="A37736" s="209" t="s">
        <v>38087</v>
      </c>
      <c r="B37736" s="209" t="s">
        <v>251</v>
      </c>
    </row>
    <row r="37737" ht="22.5" customHeight="1">
      <c r="A37737" s="209" t="s">
        <v>38088</v>
      </c>
      <c r="B37737" s="209" t="s">
        <v>251</v>
      </c>
    </row>
    <row r="37738" ht="22.5" customHeight="1">
      <c r="A37738" s="209" t="s">
        <v>38089</v>
      </c>
      <c r="B37738" s="209" t="s">
        <v>251</v>
      </c>
    </row>
    <row r="37739" ht="22.5" customHeight="1">
      <c r="A37739" s="209" t="s">
        <v>38090</v>
      </c>
      <c r="B37739" s="209" t="s">
        <v>251</v>
      </c>
    </row>
    <row r="37740" ht="22.5" customHeight="1">
      <c r="A37740" s="209" t="s">
        <v>38091</v>
      </c>
      <c r="B37740" s="209" t="s">
        <v>251</v>
      </c>
    </row>
    <row r="37741" ht="22.5" customHeight="1">
      <c r="A37741" s="209" t="s">
        <v>38092</v>
      </c>
      <c r="B37741" s="209" t="s">
        <v>251</v>
      </c>
    </row>
    <row r="37742" ht="22.5" customHeight="1">
      <c r="A37742" s="209" t="s">
        <v>38093</v>
      </c>
      <c r="B37742" s="209" t="s">
        <v>251</v>
      </c>
    </row>
    <row r="37743" ht="22.5" customHeight="1">
      <c r="A37743" s="209" t="s">
        <v>38094</v>
      </c>
      <c r="B37743" s="209" t="s">
        <v>251</v>
      </c>
    </row>
    <row r="37744" ht="22.5" customHeight="1">
      <c r="A37744" s="209" t="s">
        <v>38095</v>
      </c>
      <c r="B37744" s="209" t="s">
        <v>251</v>
      </c>
    </row>
    <row r="37745" ht="22.5" customHeight="1">
      <c r="A37745" s="209" t="s">
        <v>38096</v>
      </c>
      <c r="B37745" s="209" t="s">
        <v>251</v>
      </c>
    </row>
    <row r="37746" ht="22.5" customHeight="1">
      <c r="A37746" s="209" t="s">
        <v>38097</v>
      </c>
      <c r="B37746" s="209" t="s">
        <v>251</v>
      </c>
    </row>
    <row r="37747" ht="22.5" customHeight="1">
      <c r="A37747" s="209" t="s">
        <v>38098</v>
      </c>
      <c r="B37747" s="209" t="s">
        <v>251</v>
      </c>
    </row>
    <row r="37748" ht="22.5" customHeight="1">
      <c r="A37748" s="209" t="s">
        <v>38099</v>
      </c>
      <c r="B37748" s="209" t="s">
        <v>251</v>
      </c>
    </row>
    <row r="37749" ht="22.5" customHeight="1">
      <c r="A37749" s="209" t="s">
        <v>38100</v>
      </c>
      <c r="B37749" s="209" t="s">
        <v>251</v>
      </c>
    </row>
    <row r="37750" ht="22.5" customHeight="1">
      <c r="A37750" s="209" t="s">
        <v>38101</v>
      </c>
      <c r="B37750" s="209" t="s">
        <v>251</v>
      </c>
    </row>
    <row r="37751" ht="22.5" customHeight="1">
      <c r="A37751" s="209" t="s">
        <v>38102</v>
      </c>
      <c r="B37751" s="209" t="s">
        <v>251</v>
      </c>
    </row>
    <row r="37752" ht="22.5" customHeight="1">
      <c r="A37752" s="209" t="s">
        <v>38103</v>
      </c>
      <c r="B37752" s="209" t="s">
        <v>251</v>
      </c>
    </row>
    <row r="37753" ht="22.5" customHeight="1">
      <c r="A37753" s="209" t="s">
        <v>38104</v>
      </c>
      <c r="B37753" s="209" t="s">
        <v>251</v>
      </c>
    </row>
    <row r="37754" ht="22.5" customHeight="1">
      <c r="A37754" s="209" t="s">
        <v>38105</v>
      </c>
      <c r="B37754" s="209" t="s">
        <v>251</v>
      </c>
    </row>
    <row r="37755" ht="22.5" customHeight="1">
      <c r="A37755" s="209" t="s">
        <v>38106</v>
      </c>
      <c r="B37755" s="209" t="s">
        <v>251</v>
      </c>
    </row>
    <row r="37756" ht="22.5" customHeight="1">
      <c r="A37756" s="209" t="s">
        <v>38107</v>
      </c>
      <c r="B37756" s="209" t="s">
        <v>251</v>
      </c>
    </row>
    <row r="37757" ht="22.5" customHeight="1">
      <c r="A37757" s="209" t="s">
        <v>38108</v>
      </c>
      <c r="B37757" s="209" t="s">
        <v>251</v>
      </c>
    </row>
    <row r="37758" ht="22.5" customHeight="1">
      <c r="A37758" s="209" t="s">
        <v>38109</v>
      </c>
      <c r="B37758" s="209" t="s">
        <v>251</v>
      </c>
    </row>
    <row r="37759" ht="22.5" customHeight="1">
      <c r="A37759" s="209" t="s">
        <v>38110</v>
      </c>
      <c r="B37759" s="209" t="s">
        <v>251</v>
      </c>
    </row>
    <row r="37760" ht="22.5" customHeight="1">
      <c r="A37760" s="209" t="s">
        <v>38111</v>
      </c>
      <c r="B37760" s="209" t="s">
        <v>251</v>
      </c>
    </row>
    <row r="37761" ht="22.5" customHeight="1">
      <c r="A37761" s="209" t="s">
        <v>38112</v>
      </c>
      <c r="B37761" s="209" t="s">
        <v>251</v>
      </c>
    </row>
    <row r="37762" ht="22.5" customHeight="1">
      <c r="A37762" s="209" t="s">
        <v>38113</v>
      </c>
      <c r="B37762" s="209" t="s">
        <v>251</v>
      </c>
    </row>
    <row r="37763" ht="22.5" customHeight="1">
      <c r="A37763" s="209" t="s">
        <v>38114</v>
      </c>
      <c r="B37763" s="209" t="s">
        <v>251</v>
      </c>
    </row>
    <row r="37764" ht="22.5" customHeight="1">
      <c r="A37764" s="209" t="s">
        <v>38115</v>
      </c>
      <c r="B37764" s="209" t="s">
        <v>251</v>
      </c>
    </row>
    <row r="37765" ht="22.5" customHeight="1">
      <c r="A37765" s="209" t="s">
        <v>38116</v>
      </c>
      <c r="B37765" s="209" t="s">
        <v>251</v>
      </c>
    </row>
    <row r="37766" ht="22.5" customHeight="1">
      <c r="A37766" s="209" t="s">
        <v>38117</v>
      </c>
      <c r="B37766" s="209" t="s">
        <v>251</v>
      </c>
    </row>
    <row r="37767" ht="22.5" customHeight="1">
      <c r="A37767" s="209" t="s">
        <v>38118</v>
      </c>
      <c r="B37767" s="209" t="s">
        <v>251</v>
      </c>
    </row>
    <row r="37768" ht="22.5" customHeight="1">
      <c r="A37768" s="209" t="s">
        <v>38119</v>
      </c>
      <c r="B37768" s="209" t="s">
        <v>251</v>
      </c>
    </row>
    <row r="37769" ht="22.5" customHeight="1">
      <c r="A37769" s="209" t="s">
        <v>38120</v>
      </c>
      <c r="B37769" s="209" t="s">
        <v>251</v>
      </c>
    </row>
    <row r="37770" ht="22.5" customHeight="1">
      <c r="A37770" s="209" t="s">
        <v>38121</v>
      </c>
      <c r="B37770" s="209" t="s">
        <v>251</v>
      </c>
    </row>
    <row r="37771" ht="22.5" customHeight="1">
      <c r="A37771" s="209" t="s">
        <v>38122</v>
      </c>
      <c r="B37771" s="209" t="s">
        <v>251</v>
      </c>
    </row>
    <row r="37772" ht="22.5" customHeight="1">
      <c r="A37772" s="209" t="s">
        <v>38123</v>
      </c>
      <c r="B37772" s="209" t="s">
        <v>251</v>
      </c>
    </row>
    <row r="37773" ht="22.5" customHeight="1">
      <c r="A37773" s="209" t="s">
        <v>38124</v>
      </c>
      <c r="B37773" s="209" t="s">
        <v>251</v>
      </c>
    </row>
    <row r="37774" ht="22.5" customHeight="1">
      <c r="A37774" s="209" t="s">
        <v>38125</v>
      </c>
      <c r="B37774" s="209" t="s">
        <v>251</v>
      </c>
    </row>
    <row r="37775" ht="22.5" customHeight="1">
      <c r="A37775" s="209" t="s">
        <v>38126</v>
      </c>
      <c r="B37775" s="209" t="s">
        <v>251</v>
      </c>
    </row>
    <row r="37776" ht="22.5" customHeight="1">
      <c r="A37776" s="209" t="s">
        <v>38127</v>
      </c>
      <c r="B37776" s="209" t="s">
        <v>251</v>
      </c>
    </row>
    <row r="37777" ht="22.5" customHeight="1">
      <c r="A37777" s="209" t="s">
        <v>38128</v>
      </c>
      <c r="B37777" s="209" t="s">
        <v>251</v>
      </c>
    </row>
    <row r="37778" ht="22.5" customHeight="1">
      <c r="A37778" s="209" t="s">
        <v>38129</v>
      </c>
      <c r="B37778" s="209" t="s">
        <v>251</v>
      </c>
    </row>
    <row r="37779" ht="22.5" customHeight="1">
      <c r="A37779" s="209" t="s">
        <v>38130</v>
      </c>
      <c r="B37779" s="209" t="s">
        <v>251</v>
      </c>
    </row>
    <row r="37780" ht="22.5" customHeight="1">
      <c r="A37780" s="209" t="s">
        <v>38131</v>
      </c>
      <c r="B37780" s="209" t="s">
        <v>251</v>
      </c>
    </row>
    <row r="37781" ht="22.5" customHeight="1">
      <c r="A37781" s="209" t="s">
        <v>38132</v>
      </c>
      <c r="B37781" s="209" t="s">
        <v>251</v>
      </c>
    </row>
    <row r="37782" ht="22.5" customHeight="1">
      <c r="A37782" s="209" t="s">
        <v>38133</v>
      </c>
      <c r="B37782" s="209" t="s">
        <v>251</v>
      </c>
    </row>
    <row r="37783" ht="22.5" customHeight="1">
      <c r="A37783" s="209" t="s">
        <v>38134</v>
      </c>
      <c r="B37783" s="209" t="s">
        <v>251</v>
      </c>
    </row>
    <row r="37784" ht="22.5" customHeight="1">
      <c r="A37784" s="209" t="s">
        <v>38135</v>
      </c>
      <c r="B37784" s="209" t="s">
        <v>251</v>
      </c>
    </row>
    <row r="37785" ht="22.5" customHeight="1">
      <c r="A37785" s="209" t="s">
        <v>38136</v>
      </c>
      <c r="B37785" s="209" t="s">
        <v>251</v>
      </c>
    </row>
    <row r="37786" ht="22.5" customHeight="1">
      <c r="A37786" s="209" t="s">
        <v>38137</v>
      </c>
      <c r="B37786" s="209" t="s">
        <v>251</v>
      </c>
    </row>
    <row r="37787" ht="22.5" customHeight="1">
      <c r="A37787" s="209" t="s">
        <v>38138</v>
      </c>
      <c r="B37787" s="209" t="s">
        <v>251</v>
      </c>
    </row>
    <row r="37788" ht="22.5" customHeight="1">
      <c r="A37788" s="209" t="s">
        <v>38139</v>
      </c>
      <c r="B37788" s="209" t="s">
        <v>251</v>
      </c>
    </row>
    <row r="37789" ht="22.5" customHeight="1">
      <c r="A37789" s="209" t="s">
        <v>38140</v>
      </c>
      <c r="B37789" s="209" t="s">
        <v>251</v>
      </c>
    </row>
    <row r="37790" ht="22.5" customHeight="1">
      <c r="A37790" s="209" t="s">
        <v>38141</v>
      </c>
      <c r="B37790" s="209" t="s">
        <v>251</v>
      </c>
    </row>
    <row r="37791" ht="22.5" customHeight="1">
      <c r="A37791" s="209" t="s">
        <v>38142</v>
      </c>
      <c r="B37791" s="209" t="s">
        <v>251</v>
      </c>
    </row>
    <row r="37792" ht="22.5" customHeight="1">
      <c r="A37792" s="209" t="s">
        <v>38143</v>
      </c>
      <c r="B37792" s="209" t="s">
        <v>251</v>
      </c>
    </row>
    <row r="37793" ht="22.5" customHeight="1">
      <c r="A37793" s="209" t="s">
        <v>38144</v>
      </c>
      <c r="B37793" s="209" t="s">
        <v>251</v>
      </c>
    </row>
    <row r="37794" ht="22.5" customHeight="1">
      <c r="A37794" s="209" t="s">
        <v>38145</v>
      </c>
      <c r="B37794" s="209" t="s">
        <v>251</v>
      </c>
    </row>
    <row r="37795" ht="22.5" customHeight="1">
      <c r="A37795" s="209" t="s">
        <v>38146</v>
      </c>
      <c r="B37795" s="209" t="s">
        <v>251</v>
      </c>
    </row>
    <row r="37796" ht="22.5" customHeight="1">
      <c r="A37796" s="209" t="s">
        <v>38147</v>
      </c>
      <c r="B37796" s="209" t="s">
        <v>251</v>
      </c>
    </row>
    <row r="37797" ht="22.5" customHeight="1">
      <c r="A37797" s="209" t="s">
        <v>38148</v>
      </c>
      <c r="B37797" s="209" t="s">
        <v>251</v>
      </c>
    </row>
    <row r="37798" ht="22.5" customHeight="1">
      <c r="A37798" s="209" t="s">
        <v>38149</v>
      </c>
      <c r="B37798" s="209" t="s">
        <v>251</v>
      </c>
    </row>
    <row r="37799" ht="22.5" customHeight="1">
      <c r="A37799" s="209" t="s">
        <v>38150</v>
      </c>
      <c r="B37799" s="209" t="s">
        <v>251</v>
      </c>
    </row>
    <row r="37800" ht="22.5" customHeight="1">
      <c r="A37800" s="209" t="s">
        <v>38151</v>
      </c>
      <c r="B37800" s="209" t="s">
        <v>251</v>
      </c>
    </row>
    <row r="37801" ht="22.5" customHeight="1">
      <c r="A37801" s="209" t="s">
        <v>38152</v>
      </c>
      <c r="B37801" s="209" t="s">
        <v>251</v>
      </c>
    </row>
    <row r="37802" ht="22.5" customHeight="1">
      <c r="A37802" s="209" t="s">
        <v>38153</v>
      </c>
      <c r="B37802" s="209" t="s">
        <v>251</v>
      </c>
    </row>
    <row r="37803" ht="22.5" customHeight="1">
      <c r="A37803" s="209" t="s">
        <v>38154</v>
      </c>
      <c r="B37803" s="209" t="s">
        <v>251</v>
      </c>
    </row>
    <row r="37804" ht="22.5" customHeight="1">
      <c r="A37804" s="209" t="s">
        <v>38155</v>
      </c>
      <c r="B37804" s="209" t="s">
        <v>251</v>
      </c>
    </row>
    <row r="37805" ht="22.5" customHeight="1">
      <c r="A37805" s="209" t="s">
        <v>38156</v>
      </c>
      <c r="B37805" s="209" t="s">
        <v>251</v>
      </c>
    </row>
    <row r="37806" ht="22.5" customHeight="1">
      <c r="A37806" s="209" t="s">
        <v>38157</v>
      </c>
      <c r="B37806" s="209" t="s">
        <v>251</v>
      </c>
    </row>
    <row r="37807" ht="22.5" customHeight="1">
      <c r="A37807" s="209" t="s">
        <v>38158</v>
      </c>
      <c r="B37807" s="209" t="s">
        <v>251</v>
      </c>
    </row>
    <row r="37808" ht="22.5" customHeight="1">
      <c r="A37808" s="209" t="s">
        <v>38159</v>
      </c>
      <c r="B37808" s="209" t="s">
        <v>251</v>
      </c>
    </row>
    <row r="37809" ht="22.5" customHeight="1">
      <c r="A37809" s="209" t="s">
        <v>38160</v>
      </c>
      <c r="B37809" s="209" t="s">
        <v>251</v>
      </c>
    </row>
    <row r="37810" ht="22.5" customHeight="1">
      <c r="A37810" s="209" t="s">
        <v>38161</v>
      </c>
      <c r="B37810" s="209" t="s">
        <v>251</v>
      </c>
    </row>
    <row r="37811" ht="22.5" customHeight="1">
      <c r="A37811" s="209" t="s">
        <v>38162</v>
      </c>
      <c r="B37811" s="209" t="s">
        <v>251</v>
      </c>
    </row>
    <row r="37812" ht="22.5" customHeight="1">
      <c r="A37812" s="209" t="s">
        <v>38163</v>
      </c>
      <c r="B37812" s="209" t="s">
        <v>251</v>
      </c>
    </row>
    <row r="37813" ht="22.5" customHeight="1">
      <c r="A37813" s="209" t="s">
        <v>38164</v>
      </c>
      <c r="B37813" s="209" t="s">
        <v>251</v>
      </c>
    </row>
    <row r="37814" ht="22.5" customHeight="1">
      <c r="A37814" s="209" t="s">
        <v>38165</v>
      </c>
      <c r="B37814" s="209" t="s">
        <v>251</v>
      </c>
    </row>
    <row r="37815" ht="22.5" customHeight="1">
      <c r="A37815" s="209" t="s">
        <v>38166</v>
      </c>
      <c r="B37815" s="209" t="s">
        <v>251</v>
      </c>
    </row>
    <row r="37816" ht="22.5" customHeight="1">
      <c r="A37816" s="209" t="s">
        <v>38167</v>
      </c>
      <c r="B37816" s="209" t="s">
        <v>251</v>
      </c>
    </row>
    <row r="37817" ht="22.5" customHeight="1">
      <c r="A37817" s="209" t="s">
        <v>38168</v>
      </c>
      <c r="B37817" s="209" t="s">
        <v>251</v>
      </c>
    </row>
    <row r="37818" ht="22.5" customHeight="1">
      <c r="A37818" s="209" t="s">
        <v>38169</v>
      </c>
      <c r="B37818" s="209" t="s">
        <v>251</v>
      </c>
    </row>
    <row r="37819" ht="22.5" customHeight="1">
      <c r="A37819" s="209" t="s">
        <v>38170</v>
      </c>
      <c r="B37819" s="209" t="s">
        <v>251</v>
      </c>
    </row>
    <row r="37820" ht="22.5" customHeight="1">
      <c r="A37820" s="209" t="s">
        <v>38171</v>
      </c>
      <c r="B37820" s="209" t="s">
        <v>251</v>
      </c>
    </row>
    <row r="37821" ht="22.5" customHeight="1">
      <c r="A37821" s="209" t="s">
        <v>38172</v>
      </c>
      <c r="B37821" s="209" t="s">
        <v>251</v>
      </c>
    </row>
    <row r="37822" ht="22.5" customHeight="1">
      <c r="A37822" s="209" t="s">
        <v>38173</v>
      </c>
      <c r="B37822" s="209" t="s">
        <v>251</v>
      </c>
    </row>
    <row r="37823" ht="22.5" customHeight="1">
      <c r="A37823" s="209" t="s">
        <v>38174</v>
      </c>
      <c r="B37823" s="209" t="s">
        <v>251</v>
      </c>
    </row>
    <row r="37824" ht="22.5" customHeight="1">
      <c r="A37824" s="209" t="s">
        <v>38175</v>
      </c>
      <c r="B37824" s="209" t="s">
        <v>251</v>
      </c>
    </row>
    <row r="37825" ht="22.5" customHeight="1">
      <c r="A37825" s="209" t="s">
        <v>38176</v>
      </c>
      <c r="B37825" s="209" t="s">
        <v>251</v>
      </c>
    </row>
    <row r="37826" ht="22.5" customHeight="1">
      <c r="A37826" s="209" t="s">
        <v>38177</v>
      </c>
      <c r="B37826" s="209" t="s">
        <v>251</v>
      </c>
    </row>
    <row r="37827" ht="22.5" customHeight="1">
      <c r="A37827" s="209" t="s">
        <v>38178</v>
      </c>
      <c r="B37827" s="209" t="s">
        <v>251</v>
      </c>
    </row>
    <row r="37828" ht="22.5" customHeight="1">
      <c r="A37828" s="209" t="s">
        <v>38179</v>
      </c>
      <c r="B37828" s="209" t="s">
        <v>251</v>
      </c>
    </row>
    <row r="37829" ht="22.5" customHeight="1">
      <c r="A37829" s="209" t="s">
        <v>38180</v>
      </c>
      <c r="B37829" s="209" t="s">
        <v>251</v>
      </c>
    </row>
    <row r="37830" ht="22.5" customHeight="1">
      <c r="A37830" s="209" t="s">
        <v>38181</v>
      </c>
      <c r="B37830" s="209" t="s">
        <v>251</v>
      </c>
    </row>
    <row r="37831" ht="22.5" customHeight="1">
      <c r="A37831" s="209" t="s">
        <v>38182</v>
      </c>
      <c r="B37831" s="209" t="s">
        <v>251</v>
      </c>
    </row>
    <row r="37832" ht="22.5" customHeight="1">
      <c r="A37832" s="209" t="s">
        <v>38183</v>
      </c>
      <c r="B37832" s="209" t="s">
        <v>251</v>
      </c>
    </row>
    <row r="37833" ht="22.5" customHeight="1">
      <c r="A37833" s="209" t="s">
        <v>38184</v>
      </c>
      <c r="B37833" s="209" t="s">
        <v>251</v>
      </c>
    </row>
    <row r="37834" ht="22.5" customHeight="1">
      <c r="A37834" s="209" t="s">
        <v>38185</v>
      </c>
      <c r="B37834" s="209" t="s">
        <v>251</v>
      </c>
    </row>
    <row r="37835" ht="22.5" customHeight="1">
      <c r="A37835" s="209" t="s">
        <v>38186</v>
      </c>
      <c r="B37835" s="209" t="s">
        <v>251</v>
      </c>
    </row>
    <row r="37836" ht="22.5" customHeight="1">
      <c r="A37836" s="209" t="s">
        <v>38187</v>
      </c>
      <c r="B37836" s="209" t="s">
        <v>251</v>
      </c>
    </row>
    <row r="37837" ht="22.5" customHeight="1">
      <c r="A37837" s="209" t="s">
        <v>38188</v>
      </c>
      <c r="B37837" s="209" t="s">
        <v>251</v>
      </c>
    </row>
    <row r="37838" ht="22.5" customHeight="1">
      <c r="A37838" s="209" t="s">
        <v>38189</v>
      </c>
      <c r="B37838" s="209" t="s">
        <v>251</v>
      </c>
    </row>
    <row r="37839" ht="22.5" customHeight="1">
      <c r="A37839" s="209" t="s">
        <v>38190</v>
      </c>
      <c r="B37839" s="209" t="s">
        <v>251</v>
      </c>
    </row>
    <row r="37840" ht="22.5" customHeight="1">
      <c r="A37840" s="209" t="s">
        <v>38191</v>
      </c>
      <c r="B37840" s="209" t="s">
        <v>251</v>
      </c>
    </row>
    <row r="37841" ht="22.5" customHeight="1">
      <c r="A37841" s="209" t="s">
        <v>38192</v>
      </c>
      <c r="B37841" s="209" t="s">
        <v>251</v>
      </c>
    </row>
    <row r="37842" ht="22.5" customHeight="1">
      <c r="A37842" s="209" t="s">
        <v>38193</v>
      </c>
      <c r="B37842" s="209" t="s">
        <v>251</v>
      </c>
    </row>
    <row r="37843" ht="22.5" customHeight="1">
      <c r="A37843" s="209" t="s">
        <v>38194</v>
      </c>
      <c r="B37843" s="209" t="s">
        <v>251</v>
      </c>
    </row>
    <row r="37844" ht="22.5" customHeight="1">
      <c r="A37844" s="209" t="s">
        <v>38195</v>
      </c>
      <c r="B37844" s="209" t="s">
        <v>251</v>
      </c>
    </row>
    <row r="37845" ht="22.5" customHeight="1">
      <c r="A37845" s="209" t="s">
        <v>38196</v>
      </c>
      <c r="B37845" s="209" t="s">
        <v>251</v>
      </c>
    </row>
    <row r="37846" ht="22.5" customHeight="1">
      <c r="A37846" s="209" t="s">
        <v>38197</v>
      </c>
      <c r="B37846" s="209" t="s">
        <v>251</v>
      </c>
    </row>
    <row r="37847" ht="22.5" customHeight="1">
      <c r="A37847" s="209" t="s">
        <v>38198</v>
      </c>
      <c r="B37847" s="209" t="s">
        <v>251</v>
      </c>
    </row>
    <row r="37848" ht="22.5" customHeight="1">
      <c r="A37848" s="209" t="s">
        <v>38199</v>
      </c>
      <c r="B37848" s="209" t="s">
        <v>251</v>
      </c>
    </row>
    <row r="37849" ht="22.5" customHeight="1">
      <c r="A37849" s="209" t="s">
        <v>38200</v>
      </c>
      <c r="B37849" s="209" t="s">
        <v>251</v>
      </c>
    </row>
    <row r="37850" ht="22.5" customHeight="1">
      <c r="A37850" s="209" t="s">
        <v>38201</v>
      </c>
      <c r="B37850" s="209" t="s">
        <v>251</v>
      </c>
    </row>
    <row r="37851" ht="22.5" customHeight="1">
      <c r="A37851" s="209" t="s">
        <v>38202</v>
      </c>
      <c r="B37851" s="209" t="s">
        <v>251</v>
      </c>
    </row>
    <row r="37852" ht="22.5" customHeight="1">
      <c r="A37852" s="209" t="s">
        <v>38203</v>
      </c>
      <c r="B37852" s="209" t="s">
        <v>251</v>
      </c>
    </row>
    <row r="37853" ht="22.5" customHeight="1">
      <c r="A37853" s="209" t="s">
        <v>38204</v>
      </c>
      <c r="B37853" s="209" t="s">
        <v>251</v>
      </c>
    </row>
    <row r="37854" ht="22.5" customHeight="1">
      <c r="A37854" s="209" t="s">
        <v>38205</v>
      </c>
      <c r="B37854" s="209" t="s">
        <v>251</v>
      </c>
    </row>
    <row r="37855" ht="22.5" customHeight="1">
      <c r="A37855" s="209" t="s">
        <v>38206</v>
      </c>
      <c r="B37855" s="209" t="s">
        <v>251</v>
      </c>
    </row>
    <row r="37856" ht="22.5" customHeight="1">
      <c r="A37856" s="209" t="s">
        <v>38207</v>
      </c>
      <c r="B37856" s="209" t="s">
        <v>251</v>
      </c>
    </row>
    <row r="37857" ht="22.5" customHeight="1">
      <c r="A37857" s="209" t="s">
        <v>38208</v>
      </c>
      <c r="B37857" s="209" t="s">
        <v>251</v>
      </c>
    </row>
    <row r="37858" ht="22.5" customHeight="1">
      <c r="A37858" s="209" t="s">
        <v>38209</v>
      </c>
      <c r="B37858" s="209" t="s">
        <v>251</v>
      </c>
    </row>
    <row r="37859" ht="22.5" customHeight="1">
      <c r="A37859" s="209" t="s">
        <v>38210</v>
      </c>
      <c r="B37859" s="209" t="s">
        <v>251</v>
      </c>
    </row>
    <row r="37860" ht="22.5" customHeight="1">
      <c r="A37860" s="209" t="s">
        <v>38211</v>
      </c>
      <c r="B37860" s="209" t="s">
        <v>251</v>
      </c>
    </row>
    <row r="37861" ht="22.5" customHeight="1">
      <c r="A37861" s="209" t="s">
        <v>38212</v>
      </c>
      <c r="B37861" s="209" t="s">
        <v>251</v>
      </c>
    </row>
    <row r="37862" ht="22.5" customHeight="1">
      <c r="A37862" s="209" t="s">
        <v>38213</v>
      </c>
      <c r="B37862" s="209" t="s">
        <v>251</v>
      </c>
    </row>
    <row r="37863" ht="22.5" customHeight="1">
      <c r="A37863" s="209" t="s">
        <v>38214</v>
      </c>
      <c r="B37863" s="209" t="s">
        <v>251</v>
      </c>
    </row>
    <row r="37864" ht="22.5" customHeight="1">
      <c r="A37864" s="209" t="s">
        <v>38215</v>
      </c>
      <c r="B37864" s="209" t="s">
        <v>251</v>
      </c>
    </row>
    <row r="37865" ht="22.5" customHeight="1">
      <c r="A37865" s="209" t="s">
        <v>38216</v>
      </c>
      <c r="B37865" s="209" t="s">
        <v>251</v>
      </c>
    </row>
    <row r="37866" ht="22.5" customHeight="1">
      <c r="A37866" s="209" t="s">
        <v>38217</v>
      </c>
      <c r="B37866" s="209" t="s">
        <v>251</v>
      </c>
    </row>
    <row r="37867" ht="22.5" customHeight="1">
      <c r="A37867" s="209" t="s">
        <v>38218</v>
      </c>
      <c r="B37867" s="209" t="s">
        <v>251</v>
      </c>
    </row>
    <row r="37868" ht="22.5" customHeight="1">
      <c r="A37868" s="209" t="s">
        <v>38219</v>
      </c>
      <c r="B37868" s="209" t="s">
        <v>251</v>
      </c>
    </row>
    <row r="37869" ht="22.5" customHeight="1">
      <c r="A37869" s="209" t="s">
        <v>38220</v>
      </c>
      <c r="B37869" s="209" t="s">
        <v>251</v>
      </c>
    </row>
    <row r="37870" ht="22.5" customHeight="1">
      <c r="A37870" s="209" t="s">
        <v>38221</v>
      </c>
      <c r="B37870" s="209" t="s">
        <v>251</v>
      </c>
    </row>
    <row r="37871" ht="22.5" customHeight="1">
      <c r="A37871" s="209" t="s">
        <v>38222</v>
      </c>
      <c r="B37871" s="209" t="s">
        <v>251</v>
      </c>
    </row>
    <row r="37872" ht="22.5" customHeight="1">
      <c r="A37872" s="209" t="s">
        <v>38223</v>
      </c>
      <c r="B37872" s="209" t="s">
        <v>251</v>
      </c>
    </row>
    <row r="37873" ht="22.5" customHeight="1">
      <c r="A37873" s="209" t="s">
        <v>38224</v>
      </c>
      <c r="B37873" s="209" t="s">
        <v>251</v>
      </c>
    </row>
    <row r="37874" ht="22.5" customHeight="1">
      <c r="A37874" s="209" t="s">
        <v>38225</v>
      </c>
      <c r="B37874" s="209" t="s">
        <v>251</v>
      </c>
    </row>
    <row r="37875" ht="22.5" customHeight="1">
      <c r="A37875" s="209" t="s">
        <v>38226</v>
      </c>
      <c r="B37875" s="209" t="s">
        <v>251</v>
      </c>
    </row>
    <row r="37876" ht="22.5" customHeight="1">
      <c r="A37876" s="209" t="s">
        <v>38227</v>
      </c>
      <c r="B37876" s="209" t="s">
        <v>251</v>
      </c>
    </row>
    <row r="37877" ht="22.5" customHeight="1">
      <c r="A37877" s="209" t="s">
        <v>38228</v>
      </c>
      <c r="B37877" s="209" t="s">
        <v>251</v>
      </c>
    </row>
    <row r="37878" ht="22.5" customHeight="1">
      <c r="A37878" s="209" t="s">
        <v>38229</v>
      </c>
      <c r="B37878" s="209" t="s">
        <v>251</v>
      </c>
    </row>
    <row r="37879" ht="22.5" customHeight="1">
      <c r="A37879" s="209" t="s">
        <v>38230</v>
      </c>
      <c r="B37879" s="209" t="s">
        <v>251</v>
      </c>
    </row>
    <row r="37880" ht="22.5" customHeight="1">
      <c r="A37880" s="209" t="s">
        <v>38231</v>
      </c>
      <c r="B37880" s="209" t="s">
        <v>251</v>
      </c>
    </row>
    <row r="37881" ht="22.5" customHeight="1">
      <c r="A37881" s="209" t="s">
        <v>38232</v>
      </c>
      <c r="B37881" s="209" t="s">
        <v>251</v>
      </c>
    </row>
    <row r="37882" ht="22.5" customHeight="1">
      <c r="A37882" s="209" t="s">
        <v>38233</v>
      </c>
      <c r="B37882" s="209" t="s">
        <v>251</v>
      </c>
    </row>
    <row r="37883" ht="22.5" customHeight="1">
      <c r="A37883" s="209" t="s">
        <v>38234</v>
      </c>
      <c r="B37883" s="209" t="s">
        <v>251</v>
      </c>
    </row>
    <row r="37884" ht="22.5" customHeight="1">
      <c r="A37884" s="209" t="s">
        <v>38235</v>
      </c>
      <c r="B37884" s="209" t="s">
        <v>251</v>
      </c>
    </row>
    <row r="37885" ht="22.5" customHeight="1">
      <c r="A37885" s="209" t="s">
        <v>38236</v>
      </c>
      <c r="B37885" s="209" t="s">
        <v>251</v>
      </c>
    </row>
    <row r="37886" ht="22.5" customHeight="1">
      <c r="A37886" s="209" t="s">
        <v>38237</v>
      </c>
      <c r="B37886" s="209" t="s">
        <v>251</v>
      </c>
    </row>
    <row r="37887" ht="22.5" customHeight="1">
      <c r="A37887" s="209" t="s">
        <v>38238</v>
      </c>
      <c r="B37887" s="209" t="s">
        <v>251</v>
      </c>
    </row>
    <row r="37888" ht="22.5" customHeight="1">
      <c r="A37888" s="209" t="s">
        <v>38239</v>
      </c>
      <c r="B37888" s="209" t="s">
        <v>251</v>
      </c>
    </row>
    <row r="37889" ht="22.5" customHeight="1">
      <c r="A37889" s="209" t="s">
        <v>38240</v>
      </c>
      <c r="B37889" s="209" t="s">
        <v>251</v>
      </c>
    </row>
    <row r="37890" ht="22.5" customHeight="1">
      <c r="A37890" s="209" t="s">
        <v>38241</v>
      </c>
      <c r="B37890" s="209" t="s">
        <v>251</v>
      </c>
    </row>
    <row r="37891" ht="22.5" customHeight="1">
      <c r="A37891" s="209" t="s">
        <v>38242</v>
      </c>
      <c r="B37891" s="209" t="s">
        <v>251</v>
      </c>
    </row>
    <row r="37892" ht="22.5" customHeight="1">
      <c r="A37892" s="209" t="s">
        <v>38243</v>
      </c>
      <c r="B37892" s="209" t="s">
        <v>251</v>
      </c>
    </row>
    <row r="37893" ht="22.5" customHeight="1">
      <c r="A37893" s="209" t="s">
        <v>38244</v>
      </c>
      <c r="B37893" s="209" t="s">
        <v>251</v>
      </c>
    </row>
    <row r="37894" ht="22.5" customHeight="1">
      <c r="A37894" s="209" t="s">
        <v>38245</v>
      </c>
      <c r="B37894" s="209" t="s">
        <v>251</v>
      </c>
    </row>
    <row r="37895" ht="22.5" customHeight="1">
      <c r="A37895" s="209" t="s">
        <v>38246</v>
      </c>
      <c r="B37895" s="209" t="s">
        <v>251</v>
      </c>
    </row>
    <row r="37896" ht="22.5" customHeight="1">
      <c r="A37896" s="209" t="s">
        <v>38247</v>
      </c>
      <c r="B37896" s="209" t="s">
        <v>251</v>
      </c>
    </row>
    <row r="37897" ht="22.5" customHeight="1">
      <c r="A37897" s="209" t="s">
        <v>38248</v>
      </c>
      <c r="B37897" s="209" t="s">
        <v>251</v>
      </c>
    </row>
    <row r="37898" ht="22.5" customHeight="1">
      <c r="A37898" s="209" t="s">
        <v>38249</v>
      </c>
      <c r="B37898" s="209" t="s">
        <v>251</v>
      </c>
    </row>
    <row r="37899" ht="22.5" customHeight="1">
      <c r="A37899" s="209" t="s">
        <v>38250</v>
      </c>
      <c r="B37899" s="209" t="s">
        <v>251</v>
      </c>
    </row>
    <row r="37900" ht="22.5" customHeight="1">
      <c r="A37900" s="209" t="s">
        <v>38251</v>
      </c>
      <c r="B37900" s="209" t="s">
        <v>251</v>
      </c>
    </row>
    <row r="37901" ht="22.5" customHeight="1">
      <c r="A37901" s="209" t="s">
        <v>38252</v>
      </c>
      <c r="B37901" s="209" t="s">
        <v>251</v>
      </c>
    </row>
    <row r="37902" ht="22.5" customHeight="1">
      <c r="A37902" s="209" t="s">
        <v>38253</v>
      </c>
      <c r="B37902" s="209" t="s">
        <v>251</v>
      </c>
    </row>
    <row r="37903" ht="22.5" customHeight="1">
      <c r="A37903" s="209" t="s">
        <v>38254</v>
      </c>
      <c r="B37903" s="209" t="s">
        <v>251</v>
      </c>
    </row>
    <row r="37904" ht="22.5" customHeight="1">
      <c r="A37904" s="209" t="s">
        <v>38255</v>
      </c>
      <c r="B37904" s="209" t="s">
        <v>251</v>
      </c>
    </row>
    <row r="37905" ht="22.5" customHeight="1">
      <c r="A37905" s="209" t="s">
        <v>38256</v>
      </c>
      <c r="B37905" s="209" t="s">
        <v>251</v>
      </c>
    </row>
    <row r="37906" ht="22.5" customHeight="1">
      <c r="A37906" s="209" t="s">
        <v>38257</v>
      </c>
      <c r="B37906" s="209" t="s">
        <v>251</v>
      </c>
    </row>
    <row r="37907" ht="22.5" customHeight="1">
      <c r="A37907" s="209" t="s">
        <v>38258</v>
      </c>
      <c r="B37907" s="209" t="s">
        <v>251</v>
      </c>
    </row>
    <row r="37908" ht="22.5" customHeight="1">
      <c r="A37908" s="209" t="s">
        <v>38259</v>
      </c>
      <c r="B37908" s="209" t="s">
        <v>251</v>
      </c>
    </row>
    <row r="37909" ht="22.5" customHeight="1">
      <c r="A37909" s="209" t="s">
        <v>38260</v>
      </c>
      <c r="B37909" s="209" t="s">
        <v>251</v>
      </c>
    </row>
    <row r="37910" ht="22.5" customHeight="1">
      <c r="A37910" s="209" t="s">
        <v>38261</v>
      </c>
      <c r="B37910" s="209" t="s">
        <v>251</v>
      </c>
    </row>
    <row r="37911" ht="22.5" customHeight="1">
      <c r="A37911" s="209" t="s">
        <v>38262</v>
      </c>
      <c r="B37911" s="209" t="s">
        <v>251</v>
      </c>
    </row>
    <row r="37912" ht="22.5" customHeight="1">
      <c r="A37912" s="209" t="s">
        <v>38263</v>
      </c>
      <c r="B37912" s="209" t="s">
        <v>251</v>
      </c>
    </row>
    <row r="37913" ht="22.5" customHeight="1">
      <c r="A37913" s="209" t="s">
        <v>38264</v>
      </c>
      <c r="B37913" s="209" t="s">
        <v>251</v>
      </c>
    </row>
    <row r="37914" ht="22.5" customHeight="1">
      <c r="A37914" s="209" t="s">
        <v>38265</v>
      </c>
      <c r="B37914" s="209" t="s">
        <v>251</v>
      </c>
    </row>
    <row r="37915" ht="22.5" customHeight="1">
      <c r="A37915" s="209" t="s">
        <v>38266</v>
      </c>
      <c r="B37915" s="209" t="s">
        <v>251</v>
      </c>
    </row>
    <row r="37916" ht="22.5" customHeight="1">
      <c r="A37916" s="209" t="s">
        <v>38267</v>
      </c>
      <c r="B37916" s="209" t="s">
        <v>251</v>
      </c>
    </row>
    <row r="37917" ht="22.5" customHeight="1">
      <c r="A37917" s="209" t="s">
        <v>38268</v>
      </c>
      <c r="B37917" s="209" t="s">
        <v>251</v>
      </c>
    </row>
    <row r="37918" ht="22.5" customHeight="1">
      <c r="A37918" s="209" t="s">
        <v>38269</v>
      </c>
      <c r="B37918" s="209" t="s">
        <v>251</v>
      </c>
    </row>
    <row r="37919" ht="22.5" customHeight="1">
      <c r="A37919" s="209" t="s">
        <v>38270</v>
      </c>
      <c r="B37919" s="209" t="s">
        <v>251</v>
      </c>
    </row>
    <row r="37920" ht="22.5" customHeight="1">
      <c r="A37920" s="209" t="s">
        <v>38271</v>
      </c>
      <c r="B37920" s="209" t="s">
        <v>251</v>
      </c>
    </row>
    <row r="37921" ht="22.5" customHeight="1">
      <c r="A37921" s="209" t="s">
        <v>38272</v>
      </c>
      <c r="B37921" s="209" t="s">
        <v>251</v>
      </c>
    </row>
    <row r="37922" ht="22.5" customHeight="1">
      <c r="A37922" s="209" t="s">
        <v>38273</v>
      </c>
      <c r="B37922" s="209" t="s">
        <v>251</v>
      </c>
    </row>
    <row r="37923" ht="22.5" customHeight="1">
      <c r="A37923" s="209" t="s">
        <v>38274</v>
      </c>
      <c r="B37923" s="209" t="s">
        <v>251</v>
      </c>
    </row>
    <row r="37924" ht="22.5" customHeight="1">
      <c r="A37924" s="209" t="s">
        <v>38275</v>
      </c>
      <c r="B37924" s="209" t="s">
        <v>251</v>
      </c>
    </row>
    <row r="37925" ht="22.5" customHeight="1">
      <c r="A37925" s="209" t="s">
        <v>38276</v>
      </c>
      <c r="B37925" s="209" t="s">
        <v>251</v>
      </c>
    </row>
    <row r="37926" ht="22.5" customHeight="1">
      <c r="A37926" s="209" t="s">
        <v>38277</v>
      </c>
      <c r="B37926" s="209" t="s">
        <v>251</v>
      </c>
    </row>
    <row r="37927" ht="22.5" customHeight="1">
      <c r="A37927" s="209" t="s">
        <v>38278</v>
      </c>
      <c r="B37927" s="209" t="s">
        <v>251</v>
      </c>
    </row>
    <row r="37928" ht="22.5" customHeight="1">
      <c r="A37928" s="209" t="s">
        <v>38279</v>
      </c>
      <c r="B37928" s="209" t="s">
        <v>251</v>
      </c>
    </row>
    <row r="37929" ht="22.5" customHeight="1">
      <c r="A37929" s="209" t="s">
        <v>38280</v>
      </c>
      <c r="B37929" s="209" t="s">
        <v>251</v>
      </c>
    </row>
    <row r="37930" ht="22.5" customHeight="1">
      <c r="A37930" s="209" t="s">
        <v>38281</v>
      </c>
      <c r="B37930" s="209" t="s">
        <v>251</v>
      </c>
    </row>
    <row r="37931" ht="22.5" customHeight="1">
      <c r="A37931" s="209" t="s">
        <v>38282</v>
      </c>
      <c r="B37931" s="209" t="s">
        <v>251</v>
      </c>
    </row>
    <row r="37932" ht="22.5" customHeight="1">
      <c r="A37932" s="209" t="s">
        <v>38283</v>
      </c>
      <c r="B37932" s="209" t="s">
        <v>251</v>
      </c>
    </row>
    <row r="37933" ht="22.5" customHeight="1">
      <c r="A37933" s="209" t="s">
        <v>38284</v>
      </c>
      <c r="B37933" s="209" t="s">
        <v>251</v>
      </c>
    </row>
    <row r="37934" ht="22.5" customHeight="1">
      <c r="A37934" s="209" t="s">
        <v>38285</v>
      </c>
      <c r="B37934" s="209" t="s">
        <v>251</v>
      </c>
    </row>
    <row r="37935" ht="22.5" customHeight="1">
      <c r="A37935" s="209" t="s">
        <v>38286</v>
      </c>
      <c r="B37935" s="209" t="s">
        <v>251</v>
      </c>
    </row>
    <row r="37936" ht="22.5" customHeight="1">
      <c r="A37936" s="209" t="s">
        <v>38287</v>
      </c>
      <c r="B37936" s="209" t="s">
        <v>251</v>
      </c>
    </row>
    <row r="37937" ht="22.5" customHeight="1">
      <c r="A37937" s="209" t="s">
        <v>38288</v>
      </c>
      <c r="B37937" s="209" t="s">
        <v>251</v>
      </c>
    </row>
    <row r="37938" ht="22.5" customHeight="1">
      <c r="A37938" s="209" t="s">
        <v>38289</v>
      </c>
      <c r="B37938" s="209" t="s">
        <v>251</v>
      </c>
    </row>
    <row r="37939" ht="22.5" customHeight="1">
      <c r="A37939" s="209" t="s">
        <v>38290</v>
      </c>
      <c r="B37939" s="209" t="s">
        <v>251</v>
      </c>
    </row>
    <row r="37940" ht="22.5" customHeight="1">
      <c r="A37940" s="209" t="s">
        <v>38291</v>
      </c>
      <c r="B37940" s="209" t="s">
        <v>251</v>
      </c>
    </row>
    <row r="37941" ht="22.5" customHeight="1">
      <c r="A37941" s="209" t="s">
        <v>38292</v>
      </c>
      <c r="B37941" s="209" t="s">
        <v>251</v>
      </c>
    </row>
    <row r="37942" ht="22.5" customHeight="1">
      <c r="A37942" s="209" t="s">
        <v>38293</v>
      </c>
      <c r="B37942" s="209" t="s">
        <v>251</v>
      </c>
    </row>
    <row r="37943" ht="22.5" customHeight="1">
      <c r="A37943" s="209" t="s">
        <v>38294</v>
      </c>
      <c r="B37943" s="209" t="s">
        <v>251</v>
      </c>
    </row>
    <row r="37944" ht="22.5" customHeight="1">
      <c r="A37944" s="209" t="s">
        <v>38295</v>
      </c>
      <c r="B37944" s="209" t="s">
        <v>251</v>
      </c>
    </row>
    <row r="37945" ht="22.5" customHeight="1">
      <c r="A37945" s="209" t="s">
        <v>38296</v>
      </c>
      <c r="B37945" s="209" t="s">
        <v>251</v>
      </c>
    </row>
    <row r="37946" ht="22.5" customHeight="1">
      <c r="A37946" s="209" t="s">
        <v>38297</v>
      </c>
      <c r="B37946" s="209" t="s">
        <v>251</v>
      </c>
    </row>
    <row r="37947" ht="22.5" customHeight="1">
      <c r="A37947" s="209" t="s">
        <v>38298</v>
      </c>
      <c r="B37947" s="209" t="s">
        <v>251</v>
      </c>
    </row>
    <row r="37948" ht="22.5" customHeight="1">
      <c r="A37948" s="209" t="s">
        <v>38299</v>
      </c>
      <c r="B37948" s="209" t="s">
        <v>251</v>
      </c>
    </row>
    <row r="37949" ht="22.5" customHeight="1">
      <c r="A37949" s="209" t="s">
        <v>38300</v>
      </c>
      <c r="B37949" s="209" t="s">
        <v>251</v>
      </c>
    </row>
    <row r="37950" ht="22.5" customHeight="1">
      <c r="A37950" s="209" t="s">
        <v>38301</v>
      </c>
      <c r="B37950" s="209" t="s">
        <v>251</v>
      </c>
    </row>
    <row r="37951" ht="22.5" customHeight="1">
      <c r="A37951" s="209" t="s">
        <v>38302</v>
      </c>
      <c r="B37951" s="209" t="s">
        <v>251</v>
      </c>
    </row>
    <row r="37952" ht="22.5" customHeight="1">
      <c r="A37952" s="209" t="s">
        <v>38303</v>
      </c>
      <c r="B37952" s="209" t="s">
        <v>251</v>
      </c>
    </row>
    <row r="37953" ht="22.5" customHeight="1">
      <c r="A37953" s="209" t="s">
        <v>38304</v>
      </c>
      <c r="B37953" s="209" t="s">
        <v>251</v>
      </c>
    </row>
    <row r="37954" ht="22.5" customHeight="1">
      <c r="A37954" s="209" t="s">
        <v>38305</v>
      </c>
      <c r="B37954" s="209" t="s">
        <v>251</v>
      </c>
    </row>
    <row r="37955" ht="22.5" customHeight="1">
      <c r="A37955" s="209" t="s">
        <v>38306</v>
      </c>
      <c r="B37955" s="209" t="s">
        <v>251</v>
      </c>
    </row>
    <row r="37956" ht="22.5" customHeight="1">
      <c r="A37956" s="209" t="s">
        <v>38307</v>
      </c>
      <c r="B37956" s="209" t="s">
        <v>251</v>
      </c>
    </row>
    <row r="37957" ht="22.5" customHeight="1">
      <c r="A37957" s="209" t="s">
        <v>38308</v>
      </c>
      <c r="B37957" s="209" t="s">
        <v>251</v>
      </c>
    </row>
    <row r="37958" ht="22.5" customHeight="1">
      <c r="A37958" s="209" t="s">
        <v>38309</v>
      </c>
      <c r="B37958" s="209" t="s">
        <v>251</v>
      </c>
    </row>
    <row r="37959" ht="22.5" customHeight="1">
      <c r="A37959" s="209" t="s">
        <v>38310</v>
      </c>
      <c r="B37959" s="209" t="s">
        <v>251</v>
      </c>
    </row>
    <row r="37960" ht="22.5" customHeight="1">
      <c r="A37960" s="209" t="s">
        <v>38311</v>
      </c>
      <c r="B37960" s="209" t="s">
        <v>251</v>
      </c>
    </row>
    <row r="37961" ht="22.5" customHeight="1">
      <c r="A37961" s="209" t="s">
        <v>38312</v>
      </c>
      <c r="B37961" s="209" t="s">
        <v>251</v>
      </c>
    </row>
    <row r="37962" ht="22.5" customHeight="1">
      <c r="A37962" s="209" t="s">
        <v>38313</v>
      </c>
      <c r="B37962" s="209" t="s">
        <v>251</v>
      </c>
    </row>
    <row r="37963" ht="22.5" customHeight="1">
      <c r="A37963" s="209" t="s">
        <v>38314</v>
      </c>
      <c r="B37963" s="209" t="s">
        <v>251</v>
      </c>
    </row>
    <row r="37964" ht="22.5" customHeight="1">
      <c r="A37964" s="209" t="s">
        <v>38315</v>
      </c>
      <c r="B37964" s="209" t="s">
        <v>251</v>
      </c>
    </row>
    <row r="37965" ht="22.5" customHeight="1">
      <c r="A37965" s="209" t="s">
        <v>38316</v>
      </c>
      <c r="B37965" s="209" t="s">
        <v>251</v>
      </c>
    </row>
    <row r="37966" ht="22.5" customHeight="1">
      <c r="A37966" s="209" t="s">
        <v>38317</v>
      </c>
      <c r="B37966" s="209" t="s">
        <v>251</v>
      </c>
    </row>
    <row r="37967" ht="22.5" customHeight="1">
      <c r="A37967" s="209" t="s">
        <v>38318</v>
      </c>
      <c r="B37967" s="209" t="s">
        <v>251</v>
      </c>
    </row>
    <row r="37968" ht="22.5" customHeight="1">
      <c r="A37968" s="209" t="s">
        <v>38319</v>
      </c>
      <c r="B37968" s="209" t="s">
        <v>251</v>
      </c>
    </row>
    <row r="37969" ht="22.5" customHeight="1">
      <c r="A37969" s="209" t="s">
        <v>38320</v>
      </c>
      <c r="B37969" s="209" t="s">
        <v>251</v>
      </c>
    </row>
    <row r="37970" ht="22.5" customHeight="1">
      <c r="A37970" s="209" t="s">
        <v>38321</v>
      </c>
      <c r="B37970" s="209" t="s">
        <v>251</v>
      </c>
    </row>
    <row r="37971" ht="22.5" customHeight="1">
      <c r="A37971" s="209" t="s">
        <v>38322</v>
      </c>
      <c r="B37971" s="209" t="s">
        <v>251</v>
      </c>
    </row>
    <row r="37972" ht="22.5" customHeight="1">
      <c r="A37972" s="209" t="s">
        <v>38323</v>
      </c>
      <c r="B37972" s="209" t="s">
        <v>251</v>
      </c>
    </row>
    <row r="37973" ht="22.5" customHeight="1">
      <c r="A37973" s="209" t="s">
        <v>38324</v>
      </c>
      <c r="B37973" s="209" t="s">
        <v>251</v>
      </c>
    </row>
    <row r="37974" ht="22.5" customHeight="1">
      <c r="A37974" s="209" t="s">
        <v>38325</v>
      </c>
      <c r="B37974" s="209" t="s">
        <v>251</v>
      </c>
    </row>
    <row r="37975" ht="22.5" customHeight="1">
      <c r="A37975" s="209" t="s">
        <v>38326</v>
      </c>
      <c r="B37975" s="209" t="s">
        <v>251</v>
      </c>
    </row>
    <row r="37976" ht="22.5" customHeight="1">
      <c r="A37976" s="209" t="s">
        <v>38327</v>
      </c>
      <c r="B37976" s="209" t="s">
        <v>251</v>
      </c>
    </row>
    <row r="37977" ht="22.5" customHeight="1">
      <c r="A37977" s="209" t="s">
        <v>38328</v>
      </c>
      <c r="B37977" s="209" t="s">
        <v>251</v>
      </c>
    </row>
    <row r="37978" ht="22.5" customHeight="1">
      <c r="A37978" s="209" t="s">
        <v>38329</v>
      </c>
      <c r="B37978" s="209" t="s">
        <v>251</v>
      </c>
    </row>
    <row r="37979" ht="22.5" customHeight="1">
      <c r="A37979" s="209" t="s">
        <v>38330</v>
      </c>
      <c r="B37979" s="209" t="s">
        <v>251</v>
      </c>
    </row>
    <row r="37980" ht="22.5" customHeight="1">
      <c r="A37980" s="209" t="s">
        <v>38331</v>
      </c>
      <c r="B37980" s="209" t="s">
        <v>251</v>
      </c>
    </row>
    <row r="37981" ht="22.5" customHeight="1">
      <c r="A37981" s="209" t="s">
        <v>38332</v>
      </c>
      <c r="B37981" s="209" t="s">
        <v>251</v>
      </c>
    </row>
    <row r="37982" ht="22.5" customHeight="1">
      <c r="A37982" s="209" t="s">
        <v>38333</v>
      </c>
      <c r="B37982" s="209" t="s">
        <v>251</v>
      </c>
    </row>
    <row r="37983" ht="22.5" customHeight="1">
      <c r="A37983" s="209" t="s">
        <v>38334</v>
      </c>
      <c r="B37983" s="209" t="s">
        <v>251</v>
      </c>
    </row>
    <row r="37984" ht="22.5" customHeight="1">
      <c r="A37984" s="209" t="s">
        <v>38335</v>
      </c>
      <c r="B37984" s="209" t="s">
        <v>251</v>
      </c>
    </row>
    <row r="37985" ht="22.5" customHeight="1">
      <c r="A37985" s="209" t="s">
        <v>38336</v>
      </c>
      <c r="B37985" s="209" t="s">
        <v>251</v>
      </c>
    </row>
    <row r="37986" ht="22.5" customHeight="1">
      <c r="A37986" s="209" t="s">
        <v>38337</v>
      </c>
      <c r="B37986" s="209" t="s">
        <v>251</v>
      </c>
    </row>
    <row r="37987" ht="22.5" customHeight="1">
      <c r="A37987" s="209" t="s">
        <v>38338</v>
      </c>
      <c r="B37987" s="209" t="s">
        <v>251</v>
      </c>
    </row>
    <row r="37988" ht="22.5" customHeight="1">
      <c r="A37988" s="209" t="s">
        <v>38339</v>
      </c>
      <c r="B37988" s="209" t="s">
        <v>251</v>
      </c>
    </row>
    <row r="37989" ht="22.5" customHeight="1">
      <c r="A37989" s="209" t="s">
        <v>38340</v>
      </c>
      <c r="B37989" s="209" t="s">
        <v>251</v>
      </c>
    </row>
    <row r="37990" ht="22.5" customHeight="1">
      <c r="A37990" s="209" t="s">
        <v>38341</v>
      </c>
      <c r="B37990" s="209" t="s">
        <v>251</v>
      </c>
    </row>
    <row r="37991" ht="22.5" customHeight="1">
      <c r="A37991" s="209" t="s">
        <v>38342</v>
      </c>
      <c r="B37991" s="209" t="s">
        <v>251</v>
      </c>
    </row>
    <row r="37992" ht="22.5" customHeight="1">
      <c r="A37992" s="209" t="s">
        <v>38343</v>
      </c>
      <c r="B37992" s="209" t="s">
        <v>251</v>
      </c>
    </row>
    <row r="37993" ht="22.5" customHeight="1">
      <c r="A37993" s="209" t="s">
        <v>38344</v>
      </c>
      <c r="B37993" s="209" t="s">
        <v>251</v>
      </c>
    </row>
    <row r="37994" ht="22.5" customHeight="1">
      <c r="A37994" s="209" t="s">
        <v>38345</v>
      </c>
      <c r="B37994" s="209" t="s">
        <v>251</v>
      </c>
    </row>
    <row r="37995" ht="22.5" customHeight="1">
      <c r="A37995" s="209" t="s">
        <v>38346</v>
      </c>
      <c r="B37995" s="209" t="s">
        <v>251</v>
      </c>
    </row>
    <row r="37996" ht="22.5" customHeight="1">
      <c r="A37996" s="209" t="s">
        <v>38347</v>
      </c>
      <c r="B37996" s="209" t="s">
        <v>251</v>
      </c>
    </row>
    <row r="37997" ht="22.5" customHeight="1">
      <c r="A37997" s="209" t="s">
        <v>38348</v>
      </c>
      <c r="B37997" s="209" t="s">
        <v>251</v>
      </c>
    </row>
    <row r="37998" ht="22.5" customHeight="1">
      <c r="A37998" s="209" t="s">
        <v>38349</v>
      </c>
      <c r="B37998" s="209" t="s">
        <v>251</v>
      </c>
    </row>
    <row r="37999" ht="22.5" customHeight="1">
      <c r="A37999" s="209" t="s">
        <v>38350</v>
      </c>
      <c r="B37999" s="209" t="s">
        <v>251</v>
      </c>
    </row>
    <row r="38000" ht="22.5" customHeight="1">
      <c r="A38000" s="209" t="s">
        <v>38351</v>
      </c>
      <c r="B38000" s="209" t="s">
        <v>251</v>
      </c>
    </row>
    <row r="38001" ht="22.5" customHeight="1">
      <c r="A38001" s="209" t="s">
        <v>38352</v>
      </c>
      <c r="B38001" s="209" t="s">
        <v>251</v>
      </c>
    </row>
    <row r="38002" ht="22.5" customHeight="1">
      <c r="A38002" s="209" t="s">
        <v>38353</v>
      </c>
      <c r="B38002" s="209" t="s">
        <v>251</v>
      </c>
    </row>
    <row r="38003" ht="22.5" customHeight="1">
      <c r="A38003" s="209" t="s">
        <v>38354</v>
      </c>
      <c r="B38003" s="209" t="s">
        <v>251</v>
      </c>
    </row>
    <row r="38004" ht="22.5" customHeight="1">
      <c r="A38004" s="209" t="s">
        <v>38355</v>
      </c>
      <c r="B38004" s="209" t="s">
        <v>251</v>
      </c>
    </row>
    <row r="38005" ht="22.5" customHeight="1">
      <c r="A38005" s="209" t="s">
        <v>38356</v>
      </c>
      <c r="B38005" s="209" t="s">
        <v>251</v>
      </c>
    </row>
    <row r="38006" ht="22.5" customHeight="1">
      <c r="A38006" s="209" t="s">
        <v>38357</v>
      </c>
      <c r="B38006" s="209" t="s">
        <v>251</v>
      </c>
    </row>
    <row r="38007" ht="22.5" customHeight="1">
      <c r="A38007" s="209" t="s">
        <v>38358</v>
      </c>
      <c r="B38007" s="209" t="s">
        <v>251</v>
      </c>
    </row>
    <row r="38008" ht="22.5" customHeight="1">
      <c r="A38008" s="209" t="s">
        <v>38359</v>
      </c>
      <c r="B38008" s="209" t="s">
        <v>251</v>
      </c>
    </row>
    <row r="38009" ht="22.5" customHeight="1">
      <c r="A38009" s="209" t="s">
        <v>38360</v>
      </c>
      <c r="B38009" s="209" t="s">
        <v>251</v>
      </c>
    </row>
    <row r="38010" ht="22.5" customHeight="1">
      <c r="A38010" s="209" t="s">
        <v>38361</v>
      </c>
      <c r="B38010" s="209" t="s">
        <v>251</v>
      </c>
    </row>
    <row r="38011" ht="22.5" customHeight="1">
      <c r="A38011" s="209" t="s">
        <v>38362</v>
      </c>
      <c r="B38011" s="209" t="s">
        <v>251</v>
      </c>
    </row>
    <row r="38012" ht="22.5" customHeight="1">
      <c r="A38012" s="209" t="s">
        <v>38363</v>
      </c>
      <c r="B38012" s="209" t="s">
        <v>251</v>
      </c>
    </row>
    <row r="38013" ht="22.5" customHeight="1">
      <c r="A38013" s="209" t="s">
        <v>38364</v>
      </c>
      <c r="B38013" s="209" t="s">
        <v>251</v>
      </c>
    </row>
    <row r="38014" ht="22.5" customHeight="1">
      <c r="A38014" s="209" t="s">
        <v>38365</v>
      </c>
      <c r="B38014" s="209" t="s">
        <v>251</v>
      </c>
    </row>
    <row r="38015" ht="22.5" customHeight="1">
      <c r="A38015" s="209" t="s">
        <v>38366</v>
      </c>
      <c r="B38015" s="209" t="s">
        <v>251</v>
      </c>
    </row>
    <row r="38016" ht="22.5" customHeight="1">
      <c r="A38016" s="209" t="s">
        <v>38367</v>
      </c>
      <c r="B38016" s="209" t="s">
        <v>251</v>
      </c>
    </row>
    <row r="38017" ht="22.5" customHeight="1">
      <c r="A38017" s="209" t="s">
        <v>38368</v>
      </c>
      <c r="B38017" s="209" t="s">
        <v>251</v>
      </c>
    </row>
    <row r="38018" ht="22.5" customHeight="1">
      <c r="A38018" s="209" t="s">
        <v>38369</v>
      </c>
      <c r="B38018" s="209" t="s">
        <v>251</v>
      </c>
    </row>
    <row r="38019" ht="22.5" customHeight="1">
      <c r="A38019" s="209" t="s">
        <v>38370</v>
      </c>
      <c r="B38019" s="209" t="s">
        <v>251</v>
      </c>
    </row>
    <row r="38020" ht="22.5" customHeight="1">
      <c r="A38020" s="209" t="s">
        <v>38371</v>
      </c>
      <c r="B38020" s="209" t="s">
        <v>251</v>
      </c>
    </row>
    <row r="38021" ht="22.5" customHeight="1">
      <c r="A38021" s="209" t="s">
        <v>38372</v>
      </c>
      <c r="B38021" s="209" t="s">
        <v>251</v>
      </c>
    </row>
    <row r="38022" ht="22.5" customHeight="1">
      <c r="A38022" s="209" t="s">
        <v>38373</v>
      </c>
      <c r="B38022" s="209" t="s">
        <v>251</v>
      </c>
    </row>
    <row r="38023" ht="22.5" customHeight="1">
      <c r="A38023" s="209" t="s">
        <v>38374</v>
      </c>
      <c r="B38023" s="209" t="s">
        <v>251</v>
      </c>
    </row>
    <row r="38024" ht="22.5" customHeight="1">
      <c r="A38024" s="209" t="s">
        <v>38375</v>
      </c>
      <c r="B38024" s="209" t="s">
        <v>251</v>
      </c>
    </row>
    <row r="38025" ht="22.5" customHeight="1">
      <c r="A38025" s="209" t="s">
        <v>38376</v>
      </c>
      <c r="B38025" s="209" t="s">
        <v>251</v>
      </c>
    </row>
    <row r="38026" ht="22.5" customHeight="1">
      <c r="A38026" s="209" t="s">
        <v>38377</v>
      </c>
      <c r="B38026" s="209" t="s">
        <v>251</v>
      </c>
    </row>
    <row r="38027" ht="22.5" customHeight="1">
      <c r="A38027" s="209" t="s">
        <v>38378</v>
      </c>
      <c r="B38027" s="209" t="s">
        <v>251</v>
      </c>
    </row>
    <row r="38028" ht="22.5" customHeight="1">
      <c r="A38028" s="209" t="s">
        <v>38379</v>
      </c>
      <c r="B38028" s="209" t="s">
        <v>251</v>
      </c>
    </row>
    <row r="38029" ht="22.5" customHeight="1">
      <c r="A38029" s="209" t="s">
        <v>38380</v>
      </c>
      <c r="B38029" s="209" t="s">
        <v>251</v>
      </c>
    </row>
    <row r="38030" ht="22.5" customHeight="1">
      <c r="A38030" s="209" t="s">
        <v>38381</v>
      </c>
      <c r="B38030" s="209" t="s">
        <v>251</v>
      </c>
    </row>
    <row r="38031" ht="22.5" customHeight="1">
      <c r="A38031" s="209" t="s">
        <v>38382</v>
      </c>
      <c r="B38031" s="209" t="s">
        <v>251</v>
      </c>
    </row>
    <row r="38032" ht="22.5" customHeight="1">
      <c r="A38032" s="209" t="s">
        <v>38383</v>
      </c>
      <c r="B38032" s="209" t="s">
        <v>251</v>
      </c>
    </row>
    <row r="38033" ht="22.5" customHeight="1">
      <c r="A38033" s="209" t="s">
        <v>38384</v>
      </c>
      <c r="B38033" s="209" t="s">
        <v>251</v>
      </c>
    </row>
    <row r="38034" ht="22.5" customHeight="1">
      <c r="A38034" s="209" t="s">
        <v>38385</v>
      </c>
      <c r="B38034" s="209" t="s">
        <v>251</v>
      </c>
    </row>
    <row r="38035" ht="22.5" customHeight="1">
      <c r="A38035" s="209" t="s">
        <v>38386</v>
      </c>
      <c r="B38035" s="209" t="s">
        <v>251</v>
      </c>
    </row>
    <row r="38036" ht="22.5" customHeight="1">
      <c r="A38036" s="209" t="s">
        <v>38387</v>
      </c>
      <c r="B38036" s="209" t="s">
        <v>251</v>
      </c>
    </row>
    <row r="38037" ht="22.5" customHeight="1">
      <c r="A38037" s="209" t="s">
        <v>38388</v>
      </c>
      <c r="B38037" s="209" t="s">
        <v>251</v>
      </c>
    </row>
    <row r="38038" ht="22.5" customHeight="1">
      <c r="A38038" s="209" t="s">
        <v>38389</v>
      </c>
      <c r="B38038" s="209" t="s">
        <v>251</v>
      </c>
    </row>
    <row r="38039" ht="22.5" customHeight="1">
      <c r="A38039" s="209" t="s">
        <v>38390</v>
      </c>
      <c r="B38039" s="209" t="s">
        <v>251</v>
      </c>
    </row>
    <row r="38040" ht="22.5" customHeight="1">
      <c r="A38040" s="209" t="s">
        <v>38391</v>
      </c>
      <c r="B38040" s="209" t="s">
        <v>251</v>
      </c>
    </row>
    <row r="38041" ht="22.5" customHeight="1">
      <c r="A38041" s="209" t="s">
        <v>38392</v>
      </c>
      <c r="B38041" s="209" t="s">
        <v>251</v>
      </c>
    </row>
    <row r="38042" ht="22.5" customHeight="1">
      <c r="A38042" s="209" t="s">
        <v>38393</v>
      </c>
      <c r="B38042" s="209" t="s">
        <v>251</v>
      </c>
    </row>
    <row r="38043" ht="22.5" customHeight="1">
      <c r="A38043" s="209" t="s">
        <v>38394</v>
      </c>
      <c r="B38043" s="209" t="s">
        <v>251</v>
      </c>
    </row>
    <row r="38044" ht="22.5" customHeight="1">
      <c r="A38044" s="209" t="s">
        <v>38395</v>
      </c>
      <c r="B38044" s="209" t="s">
        <v>251</v>
      </c>
    </row>
    <row r="38045" ht="22.5" customHeight="1">
      <c r="A38045" s="209" t="s">
        <v>38396</v>
      </c>
      <c r="B38045" s="209" t="s">
        <v>251</v>
      </c>
    </row>
    <row r="38046" ht="22.5" customHeight="1">
      <c r="A38046" s="209" t="s">
        <v>38397</v>
      </c>
      <c r="B38046" s="209" t="s">
        <v>251</v>
      </c>
    </row>
    <row r="38047" ht="22.5" customHeight="1">
      <c r="A38047" s="209" t="s">
        <v>38398</v>
      </c>
      <c r="B38047" s="209" t="s">
        <v>251</v>
      </c>
    </row>
    <row r="38048" ht="22.5" customHeight="1">
      <c r="A38048" s="209" t="s">
        <v>38399</v>
      </c>
      <c r="B38048" s="209" t="s">
        <v>251</v>
      </c>
    </row>
    <row r="38049" ht="22.5" customHeight="1">
      <c r="A38049" s="209" t="s">
        <v>38400</v>
      </c>
      <c r="B38049" s="209" t="s">
        <v>251</v>
      </c>
    </row>
    <row r="38050" ht="22.5" customHeight="1">
      <c r="A38050" s="209" t="s">
        <v>38401</v>
      </c>
      <c r="B38050" s="209" t="s">
        <v>251</v>
      </c>
    </row>
    <row r="38051" ht="22.5" customHeight="1">
      <c r="A38051" s="209" t="s">
        <v>38402</v>
      </c>
      <c r="B38051" s="209" t="s">
        <v>251</v>
      </c>
    </row>
    <row r="38052" ht="22.5" customHeight="1">
      <c r="A38052" s="209" t="s">
        <v>38403</v>
      </c>
      <c r="B38052" s="209" t="s">
        <v>251</v>
      </c>
    </row>
    <row r="38053" ht="22.5" customHeight="1">
      <c r="A38053" s="209" t="s">
        <v>38404</v>
      </c>
      <c r="B38053" s="209" t="s">
        <v>251</v>
      </c>
    </row>
    <row r="38054" ht="22.5" customHeight="1">
      <c r="A38054" s="209" t="s">
        <v>38405</v>
      </c>
      <c r="B38054" s="209" t="s">
        <v>251</v>
      </c>
    </row>
    <row r="38055" ht="22.5" customHeight="1">
      <c r="A38055" s="209" t="s">
        <v>38406</v>
      </c>
      <c r="B38055" s="209" t="s">
        <v>251</v>
      </c>
    </row>
    <row r="38056" ht="22.5" customHeight="1">
      <c r="A38056" s="209" t="s">
        <v>38407</v>
      </c>
      <c r="B38056" s="209" t="s">
        <v>251</v>
      </c>
    </row>
    <row r="38057" ht="22.5" customHeight="1">
      <c r="A38057" s="209" t="s">
        <v>38408</v>
      </c>
      <c r="B38057" s="209" t="s">
        <v>251</v>
      </c>
    </row>
    <row r="38058" ht="22.5" customHeight="1">
      <c r="A38058" s="209" t="s">
        <v>38409</v>
      </c>
      <c r="B38058" s="209" t="s">
        <v>251</v>
      </c>
    </row>
    <row r="38059" ht="22.5" customHeight="1">
      <c r="A38059" s="209" t="s">
        <v>38410</v>
      </c>
      <c r="B38059" s="209" t="s">
        <v>251</v>
      </c>
    </row>
    <row r="38060" ht="22.5" customHeight="1">
      <c r="A38060" s="209" t="s">
        <v>38411</v>
      </c>
      <c r="B38060" s="209" t="s">
        <v>251</v>
      </c>
    </row>
    <row r="38061" ht="22.5" customHeight="1">
      <c r="A38061" s="209" t="s">
        <v>38412</v>
      </c>
      <c r="B38061" s="209" t="s">
        <v>251</v>
      </c>
    </row>
    <row r="38062" ht="22.5" customHeight="1">
      <c r="A38062" s="209" t="s">
        <v>38413</v>
      </c>
      <c r="B38062" s="209" t="s">
        <v>251</v>
      </c>
    </row>
    <row r="38063" ht="22.5" customHeight="1">
      <c r="A38063" s="209" t="s">
        <v>38414</v>
      </c>
      <c r="B38063" s="209" t="s">
        <v>251</v>
      </c>
    </row>
    <row r="38064" ht="22.5" customHeight="1">
      <c r="A38064" s="209" t="s">
        <v>38415</v>
      </c>
      <c r="B38064" s="209" t="s">
        <v>251</v>
      </c>
    </row>
    <row r="38065" ht="22.5" customHeight="1">
      <c r="A38065" s="209" t="s">
        <v>38416</v>
      </c>
      <c r="B38065" s="209" t="s">
        <v>251</v>
      </c>
    </row>
    <row r="38066" ht="22.5" customHeight="1">
      <c r="A38066" s="209" t="s">
        <v>38417</v>
      </c>
      <c r="B38066" s="209" t="s">
        <v>251</v>
      </c>
    </row>
    <row r="38067" ht="22.5" customHeight="1">
      <c r="A38067" s="209" t="s">
        <v>38418</v>
      </c>
      <c r="B38067" s="209" t="s">
        <v>251</v>
      </c>
    </row>
    <row r="38068" ht="22.5" customHeight="1">
      <c r="A38068" s="209" t="s">
        <v>38419</v>
      </c>
      <c r="B38068" s="209" t="s">
        <v>251</v>
      </c>
    </row>
    <row r="38069" ht="22.5" customHeight="1">
      <c r="A38069" s="209" t="s">
        <v>38420</v>
      </c>
      <c r="B38069" s="209" t="s">
        <v>251</v>
      </c>
    </row>
    <row r="38070" ht="22.5" customHeight="1">
      <c r="A38070" s="209" t="s">
        <v>38421</v>
      </c>
      <c r="B38070" s="209" t="s">
        <v>251</v>
      </c>
    </row>
    <row r="38071" ht="22.5" customHeight="1">
      <c r="A38071" s="209" t="s">
        <v>38422</v>
      </c>
      <c r="B38071" s="209" t="s">
        <v>251</v>
      </c>
    </row>
    <row r="38072" ht="22.5" customHeight="1">
      <c r="A38072" s="209" t="s">
        <v>38423</v>
      </c>
      <c r="B38072" s="209" t="s">
        <v>251</v>
      </c>
    </row>
    <row r="38073" ht="22.5" customHeight="1">
      <c r="A38073" s="209" t="s">
        <v>38424</v>
      </c>
      <c r="B38073" s="209" t="s">
        <v>251</v>
      </c>
    </row>
    <row r="38074" ht="22.5" customHeight="1">
      <c r="A38074" s="209" t="s">
        <v>38425</v>
      </c>
      <c r="B38074" s="209" t="s">
        <v>251</v>
      </c>
    </row>
    <row r="38075" ht="22.5" customHeight="1">
      <c r="A38075" s="209" t="s">
        <v>38426</v>
      </c>
      <c r="B38075" s="209" t="s">
        <v>251</v>
      </c>
    </row>
    <row r="38076" ht="22.5" customHeight="1">
      <c r="A38076" s="209" t="s">
        <v>38427</v>
      </c>
      <c r="B38076" s="209" t="s">
        <v>251</v>
      </c>
    </row>
    <row r="38077" ht="22.5" customHeight="1">
      <c r="A38077" s="209" t="s">
        <v>38428</v>
      </c>
      <c r="B38077" s="209" t="s">
        <v>251</v>
      </c>
    </row>
    <row r="38078" ht="22.5" customHeight="1">
      <c r="A38078" s="209" t="s">
        <v>38429</v>
      </c>
      <c r="B38078" s="209" t="s">
        <v>251</v>
      </c>
    </row>
    <row r="38079" ht="22.5" customHeight="1">
      <c r="A38079" s="209" t="s">
        <v>38430</v>
      </c>
      <c r="B38079" s="209" t="s">
        <v>251</v>
      </c>
    </row>
    <row r="38080" ht="22.5" customHeight="1">
      <c r="A38080" s="209" t="s">
        <v>38431</v>
      </c>
      <c r="B38080" s="209" t="s">
        <v>251</v>
      </c>
    </row>
    <row r="38081" ht="22.5" customHeight="1">
      <c r="A38081" s="209" t="s">
        <v>38432</v>
      </c>
      <c r="B38081" s="209" t="s">
        <v>251</v>
      </c>
    </row>
    <row r="38082" ht="22.5" customHeight="1">
      <c r="A38082" s="209" t="s">
        <v>38433</v>
      </c>
      <c r="B38082" s="209" t="s">
        <v>251</v>
      </c>
    </row>
    <row r="38083" ht="22.5" customHeight="1">
      <c r="A38083" s="209" t="s">
        <v>38434</v>
      </c>
      <c r="B38083" s="209" t="s">
        <v>251</v>
      </c>
    </row>
    <row r="38084" ht="22.5" customHeight="1">
      <c r="A38084" s="209" t="s">
        <v>38435</v>
      </c>
      <c r="B38084" s="209" t="s">
        <v>251</v>
      </c>
    </row>
    <row r="38085" ht="22.5" customHeight="1">
      <c r="A38085" s="209" t="s">
        <v>38436</v>
      </c>
      <c r="B38085" s="209" t="s">
        <v>251</v>
      </c>
    </row>
    <row r="38086" ht="22.5" customHeight="1">
      <c r="A38086" s="209" t="s">
        <v>38437</v>
      </c>
      <c r="B38086" s="209" t="s">
        <v>251</v>
      </c>
    </row>
    <row r="38087" ht="22.5" customHeight="1">
      <c r="A38087" s="209" t="s">
        <v>38438</v>
      </c>
      <c r="B38087" s="209" t="s">
        <v>251</v>
      </c>
    </row>
    <row r="38088" ht="22.5" customHeight="1">
      <c r="A38088" s="209" t="s">
        <v>38439</v>
      </c>
      <c r="B38088" s="209" t="s">
        <v>251</v>
      </c>
    </row>
    <row r="38089" ht="22.5" customHeight="1">
      <c r="A38089" s="209" t="s">
        <v>38440</v>
      </c>
      <c r="B38089" s="209" t="s">
        <v>251</v>
      </c>
    </row>
    <row r="38090" ht="22.5" customHeight="1">
      <c r="A38090" s="209" t="s">
        <v>38441</v>
      </c>
      <c r="B38090" s="209" t="s">
        <v>251</v>
      </c>
    </row>
    <row r="38091" ht="22.5" customHeight="1">
      <c r="A38091" s="209" t="s">
        <v>38442</v>
      </c>
      <c r="B38091" s="209" t="s">
        <v>251</v>
      </c>
    </row>
    <row r="38092" ht="22.5" customHeight="1">
      <c r="A38092" s="209" t="s">
        <v>38443</v>
      </c>
      <c r="B38092" s="209" t="s">
        <v>251</v>
      </c>
    </row>
    <row r="38093" ht="22.5" customHeight="1">
      <c r="A38093" s="209" t="s">
        <v>38444</v>
      </c>
      <c r="B38093" s="209" t="s">
        <v>251</v>
      </c>
    </row>
    <row r="38094" ht="22.5" customHeight="1">
      <c r="A38094" s="209" t="s">
        <v>38445</v>
      </c>
      <c r="B38094" s="209" t="s">
        <v>251</v>
      </c>
    </row>
    <row r="38095" ht="22.5" customHeight="1">
      <c r="A38095" s="209" t="s">
        <v>38446</v>
      </c>
      <c r="B38095" s="209" t="s">
        <v>251</v>
      </c>
    </row>
    <row r="38096" ht="22.5" customHeight="1">
      <c r="A38096" s="209" t="s">
        <v>38447</v>
      </c>
      <c r="B38096" s="209" t="s">
        <v>251</v>
      </c>
    </row>
    <row r="38097" ht="22.5" customHeight="1">
      <c r="A38097" s="209" t="s">
        <v>38448</v>
      </c>
      <c r="B38097" s="209" t="s">
        <v>251</v>
      </c>
    </row>
    <row r="38098" ht="22.5" customHeight="1">
      <c r="A38098" s="209" t="s">
        <v>38449</v>
      </c>
      <c r="B38098" s="209" t="s">
        <v>251</v>
      </c>
    </row>
    <row r="38099" ht="22.5" customHeight="1">
      <c r="A38099" s="209" t="s">
        <v>38450</v>
      </c>
      <c r="B38099" s="209" t="s">
        <v>251</v>
      </c>
    </row>
    <row r="38100" ht="22.5" customHeight="1">
      <c r="A38100" s="209" t="s">
        <v>38451</v>
      </c>
      <c r="B38100" s="209" t="s">
        <v>251</v>
      </c>
    </row>
    <row r="38101" ht="22.5" customHeight="1">
      <c r="A38101" s="209" t="s">
        <v>38452</v>
      </c>
      <c r="B38101" s="209" t="s">
        <v>251</v>
      </c>
    </row>
    <row r="38102" ht="22.5" customHeight="1">
      <c r="A38102" s="209" t="s">
        <v>38453</v>
      </c>
      <c r="B38102" s="209" t="s">
        <v>251</v>
      </c>
    </row>
    <row r="38103" ht="22.5" customHeight="1">
      <c r="A38103" s="209" t="s">
        <v>38454</v>
      </c>
      <c r="B38103" s="209" t="s">
        <v>251</v>
      </c>
    </row>
    <row r="38104" ht="22.5" customHeight="1">
      <c r="A38104" s="209" t="s">
        <v>38455</v>
      </c>
      <c r="B38104" s="209" t="s">
        <v>251</v>
      </c>
    </row>
    <row r="38105" ht="22.5" customHeight="1">
      <c r="A38105" s="209" t="s">
        <v>38456</v>
      </c>
      <c r="B38105" s="209" t="s">
        <v>251</v>
      </c>
    </row>
    <row r="38106" ht="22.5" customHeight="1">
      <c r="A38106" s="209" t="s">
        <v>38457</v>
      </c>
      <c r="B38106" s="209" t="s">
        <v>251</v>
      </c>
    </row>
    <row r="38107" ht="22.5" customHeight="1">
      <c r="A38107" s="209" t="s">
        <v>38458</v>
      </c>
      <c r="B38107" s="209" t="s">
        <v>251</v>
      </c>
    </row>
    <row r="38108" ht="22.5" customHeight="1">
      <c r="A38108" s="209" t="s">
        <v>38459</v>
      </c>
      <c r="B38108" s="209" t="s">
        <v>251</v>
      </c>
    </row>
    <row r="38109" ht="22.5" customHeight="1">
      <c r="A38109" s="209" t="s">
        <v>38460</v>
      </c>
      <c r="B38109" s="209" t="s">
        <v>251</v>
      </c>
    </row>
    <row r="38110" ht="22.5" customHeight="1">
      <c r="A38110" s="209" t="s">
        <v>38461</v>
      </c>
      <c r="B38110" s="209" t="s">
        <v>251</v>
      </c>
    </row>
    <row r="38111" ht="22.5" customHeight="1">
      <c r="A38111" s="209" t="s">
        <v>38462</v>
      </c>
      <c r="B38111" s="209" t="s">
        <v>251</v>
      </c>
    </row>
    <row r="38112" ht="22.5" customHeight="1">
      <c r="A38112" s="209" t="s">
        <v>38463</v>
      </c>
      <c r="B38112" s="209" t="s">
        <v>251</v>
      </c>
    </row>
    <row r="38113" ht="22.5" customHeight="1">
      <c r="A38113" s="209" t="s">
        <v>38464</v>
      </c>
      <c r="B38113" s="209" t="s">
        <v>251</v>
      </c>
    </row>
    <row r="38114" ht="22.5" customHeight="1">
      <c r="A38114" s="209" t="s">
        <v>38465</v>
      </c>
      <c r="B38114" s="209" t="s">
        <v>251</v>
      </c>
    </row>
    <row r="38115" ht="22.5" customHeight="1">
      <c r="A38115" s="209" t="s">
        <v>38466</v>
      </c>
      <c r="B38115" s="209" t="s">
        <v>251</v>
      </c>
    </row>
    <row r="38116" ht="22.5" customHeight="1">
      <c r="A38116" s="209" t="s">
        <v>38467</v>
      </c>
      <c r="B38116" s="209" t="s">
        <v>251</v>
      </c>
    </row>
    <row r="38117" ht="22.5" customHeight="1">
      <c r="A38117" s="209" t="s">
        <v>38468</v>
      </c>
      <c r="B38117" s="209" t="s">
        <v>251</v>
      </c>
    </row>
    <row r="38118" ht="22.5" customHeight="1">
      <c r="A38118" s="209" t="s">
        <v>38469</v>
      </c>
      <c r="B38118" s="209" t="s">
        <v>251</v>
      </c>
    </row>
    <row r="38119" ht="22.5" customHeight="1">
      <c r="A38119" s="209" t="s">
        <v>38470</v>
      </c>
      <c r="B38119" s="209" t="s">
        <v>251</v>
      </c>
    </row>
    <row r="38120" ht="22.5" customHeight="1">
      <c r="A38120" s="209" t="s">
        <v>38471</v>
      </c>
      <c r="B38120" s="209" t="s">
        <v>251</v>
      </c>
    </row>
    <row r="38121" ht="22.5" customHeight="1">
      <c r="A38121" s="209" t="s">
        <v>38472</v>
      </c>
      <c r="B38121" s="209" t="s">
        <v>251</v>
      </c>
    </row>
    <row r="38122" ht="22.5" customHeight="1">
      <c r="A38122" s="209" t="s">
        <v>38473</v>
      </c>
      <c r="B38122" s="209" t="s">
        <v>251</v>
      </c>
    </row>
    <row r="38123" ht="22.5" customHeight="1">
      <c r="A38123" s="209" t="s">
        <v>38474</v>
      </c>
      <c r="B38123" s="209" t="s">
        <v>251</v>
      </c>
    </row>
    <row r="38124" ht="22.5" customHeight="1">
      <c r="A38124" s="209" t="s">
        <v>38475</v>
      </c>
      <c r="B38124" s="209" t="s">
        <v>251</v>
      </c>
    </row>
    <row r="38125" ht="22.5" customHeight="1">
      <c r="A38125" s="209" t="s">
        <v>38476</v>
      </c>
      <c r="B38125" s="209" t="s">
        <v>251</v>
      </c>
    </row>
    <row r="38126" ht="22.5" customHeight="1">
      <c r="A38126" s="209" t="s">
        <v>38477</v>
      </c>
      <c r="B38126" s="209" t="s">
        <v>251</v>
      </c>
    </row>
    <row r="38127" ht="22.5" customHeight="1">
      <c r="A38127" s="209" t="s">
        <v>38478</v>
      </c>
      <c r="B38127" s="209" t="s">
        <v>251</v>
      </c>
    </row>
    <row r="38128" ht="22.5" customHeight="1">
      <c r="A38128" s="209" t="s">
        <v>38479</v>
      </c>
      <c r="B38128" s="209" t="s">
        <v>251</v>
      </c>
    </row>
    <row r="38129" ht="22.5" customHeight="1">
      <c r="A38129" s="209" t="s">
        <v>38480</v>
      </c>
      <c r="B38129" s="209" t="s">
        <v>251</v>
      </c>
    </row>
    <row r="38130" ht="22.5" customHeight="1">
      <c r="A38130" s="209" t="s">
        <v>38481</v>
      </c>
      <c r="B38130" s="209" t="s">
        <v>251</v>
      </c>
    </row>
    <row r="38131" ht="22.5" customHeight="1">
      <c r="A38131" s="209" t="s">
        <v>38482</v>
      </c>
      <c r="B38131" s="209" t="s">
        <v>251</v>
      </c>
    </row>
    <row r="38132" ht="22.5" customHeight="1">
      <c r="A38132" s="209" t="s">
        <v>38483</v>
      </c>
      <c r="B38132" s="209" t="s">
        <v>251</v>
      </c>
    </row>
    <row r="38133" ht="22.5" customHeight="1">
      <c r="A38133" s="209" t="s">
        <v>38484</v>
      </c>
      <c r="B38133" s="209" t="s">
        <v>251</v>
      </c>
    </row>
    <row r="38134" ht="22.5" customHeight="1">
      <c r="A38134" s="209" t="s">
        <v>38485</v>
      </c>
      <c r="B38134" s="209" t="s">
        <v>251</v>
      </c>
    </row>
    <row r="38135" ht="22.5" customHeight="1">
      <c r="A38135" s="209" t="s">
        <v>38486</v>
      </c>
      <c r="B38135" s="209" t="s">
        <v>251</v>
      </c>
    </row>
    <row r="38136" ht="22.5" customHeight="1">
      <c r="A38136" s="209" t="s">
        <v>38487</v>
      </c>
      <c r="B38136" s="209" t="s">
        <v>251</v>
      </c>
    </row>
    <row r="38137" ht="22.5" customHeight="1">
      <c r="A38137" s="209" t="s">
        <v>38488</v>
      </c>
      <c r="B38137" s="209" t="s">
        <v>251</v>
      </c>
    </row>
    <row r="38138" ht="22.5" customHeight="1">
      <c r="A38138" s="209" t="s">
        <v>38489</v>
      </c>
      <c r="B38138" s="209" t="s">
        <v>251</v>
      </c>
    </row>
    <row r="38139" ht="22.5" customHeight="1">
      <c r="A38139" s="209" t="s">
        <v>38490</v>
      </c>
      <c r="B38139" s="209" t="s">
        <v>251</v>
      </c>
    </row>
    <row r="38140" ht="22.5" customHeight="1">
      <c r="A38140" s="209" t="s">
        <v>38491</v>
      </c>
      <c r="B38140" s="209" t="s">
        <v>251</v>
      </c>
    </row>
    <row r="38141" ht="22.5" customHeight="1">
      <c r="A38141" s="209" t="s">
        <v>38492</v>
      </c>
      <c r="B38141" s="209" t="s">
        <v>251</v>
      </c>
    </row>
    <row r="38142" ht="22.5" customHeight="1">
      <c r="A38142" s="209" t="s">
        <v>38493</v>
      </c>
      <c r="B38142" s="209" t="s">
        <v>251</v>
      </c>
    </row>
    <row r="38143" ht="22.5" customHeight="1">
      <c r="A38143" s="209" t="s">
        <v>38494</v>
      </c>
      <c r="B38143" s="209" t="s">
        <v>251</v>
      </c>
    </row>
    <row r="38144" ht="22.5" customHeight="1">
      <c r="A38144" s="209" t="s">
        <v>38495</v>
      </c>
      <c r="B38144" s="209" t="s">
        <v>251</v>
      </c>
    </row>
    <row r="38145" ht="22.5" customHeight="1">
      <c r="A38145" s="209" t="s">
        <v>38496</v>
      </c>
      <c r="B38145" s="209" t="s">
        <v>251</v>
      </c>
    </row>
    <row r="38146" ht="22.5" customHeight="1">
      <c r="A38146" s="209" t="s">
        <v>38497</v>
      </c>
      <c r="B38146" s="209" t="s">
        <v>251</v>
      </c>
    </row>
    <row r="38147" ht="22.5" customHeight="1">
      <c r="A38147" s="209" t="s">
        <v>38498</v>
      </c>
      <c r="B38147" s="209" t="s">
        <v>251</v>
      </c>
    </row>
    <row r="38148" ht="22.5" customHeight="1">
      <c r="A38148" s="209" t="s">
        <v>38499</v>
      </c>
      <c r="B38148" s="209" t="s">
        <v>251</v>
      </c>
    </row>
    <row r="38149" ht="22.5" customHeight="1">
      <c r="A38149" s="209" t="s">
        <v>38500</v>
      </c>
      <c r="B38149" s="209" t="s">
        <v>251</v>
      </c>
    </row>
    <row r="38150" ht="22.5" customHeight="1">
      <c r="A38150" s="209" t="s">
        <v>38501</v>
      </c>
      <c r="B38150" s="209" t="s">
        <v>251</v>
      </c>
    </row>
    <row r="38151" ht="22.5" customHeight="1">
      <c r="A38151" s="209" t="s">
        <v>38502</v>
      </c>
      <c r="B38151" s="209" t="s">
        <v>251</v>
      </c>
    </row>
    <row r="38152" ht="22.5" customHeight="1">
      <c r="A38152" s="209" t="s">
        <v>38503</v>
      </c>
      <c r="B38152" s="209" t="s">
        <v>251</v>
      </c>
    </row>
    <row r="38153" ht="22.5" customHeight="1">
      <c r="A38153" s="209" t="s">
        <v>38504</v>
      </c>
      <c r="B38153" s="209" t="s">
        <v>251</v>
      </c>
    </row>
    <row r="38154" ht="22.5" customHeight="1">
      <c r="A38154" s="209" t="s">
        <v>38505</v>
      </c>
      <c r="B38154" s="209" t="s">
        <v>251</v>
      </c>
    </row>
    <row r="38155" ht="22.5" customHeight="1">
      <c r="A38155" s="209" t="s">
        <v>38506</v>
      </c>
      <c r="B38155" s="209" t="s">
        <v>251</v>
      </c>
    </row>
    <row r="38156" ht="22.5" customHeight="1">
      <c r="A38156" s="209" t="s">
        <v>38507</v>
      </c>
      <c r="B38156" s="209" t="s">
        <v>251</v>
      </c>
    </row>
    <row r="38157" ht="22.5" customHeight="1">
      <c r="A38157" s="209" t="s">
        <v>38508</v>
      </c>
      <c r="B38157" s="209" t="s">
        <v>251</v>
      </c>
    </row>
    <row r="38158" ht="22.5" customHeight="1">
      <c r="A38158" s="209" t="s">
        <v>38509</v>
      </c>
      <c r="B38158" s="209" t="s">
        <v>251</v>
      </c>
    </row>
    <row r="38159" ht="22.5" customHeight="1">
      <c r="A38159" s="209" t="s">
        <v>38510</v>
      </c>
      <c r="B38159" s="209" t="s">
        <v>251</v>
      </c>
    </row>
    <row r="38160" ht="22.5" customHeight="1">
      <c r="A38160" s="209" t="s">
        <v>38511</v>
      </c>
      <c r="B38160" s="209" t="s">
        <v>251</v>
      </c>
    </row>
    <row r="38161" ht="22.5" customHeight="1">
      <c r="A38161" s="209" t="s">
        <v>38512</v>
      </c>
      <c r="B38161" s="209" t="s">
        <v>251</v>
      </c>
    </row>
    <row r="38162" ht="22.5" customHeight="1">
      <c r="A38162" s="209" t="s">
        <v>38513</v>
      </c>
      <c r="B38162" s="209" t="s">
        <v>251</v>
      </c>
    </row>
    <row r="38163" ht="22.5" customHeight="1">
      <c r="A38163" s="209" t="s">
        <v>38514</v>
      </c>
      <c r="B38163" s="209" t="s">
        <v>251</v>
      </c>
    </row>
    <row r="38164" ht="22.5" customHeight="1">
      <c r="A38164" s="209" t="s">
        <v>38515</v>
      </c>
      <c r="B38164" s="209" t="s">
        <v>251</v>
      </c>
    </row>
    <row r="38165" ht="22.5" customHeight="1">
      <c r="A38165" s="209" t="s">
        <v>38516</v>
      </c>
      <c r="B38165" s="209" t="s">
        <v>251</v>
      </c>
    </row>
    <row r="38166" ht="22.5" customHeight="1">
      <c r="A38166" s="209" t="s">
        <v>38517</v>
      </c>
      <c r="B38166" s="209" t="s">
        <v>251</v>
      </c>
    </row>
    <row r="38167" ht="22.5" customHeight="1">
      <c r="A38167" s="209" t="s">
        <v>38518</v>
      </c>
      <c r="B38167" s="209" t="s">
        <v>251</v>
      </c>
    </row>
    <row r="38168" ht="22.5" customHeight="1">
      <c r="A38168" s="209" t="s">
        <v>38519</v>
      </c>
      <c r="B38168" s="209" t="s">
        <v>251</v>
      </c>
    </row>
    <row r="38169" ht="22.5" customHeight="1">
      <c r="A38169" s="209" t="s">
        <v>38520</v>
      </c>
      <c r="B38169" s="209" t="s">
        <v>251</v>
      </c>
    </row>
    <row r="38170" ht="22.5" customHeight="1">
      <c r="A38170" s="209" t="s">
        <v>38521</v>
      </c>
      <c r="B38170" s="209" t="s">
        <v>251</v>
      </c>
    </row>
    <row r="38171" ht="22.5" customHeight="1">
      <c r="A38171" s="209" t="s">
        <v>38522</v>
      </c>
      <c r="B38171" s="209" t="s">
        <v>251</v>
      </c>
    </row>
    <row r="38172" ht="22.5" customHeight="1">
      <c r="A38172" s="209" t="s">
        <v>38523</v>
      </c>
      <c r="B38172" s="209" t="s">
        <v>251</v>
      </c>
    </row>
    <row r="38173" ht="22.5" customHeight="1">
      <c r="A38173" s="209" t="s">
        <v>38524</v>
      </c>
      <c r="B38173" s="209" t="s">
        <v>251</v>
      </c>
    </row>
    <row r="38174" ht="22.5" customHeight="1">
      <c r="A38174" s="209" t="s">
        <v>38525</v>
      </c>
      <c r="B38174" s="209" t="s">
        <v>251</v>
      </c>
    </row>
    <row r="38175" ht="22.5" customHeight="1">
      <c r="A38175" s="209" t="s">
        <v>38526</v>
      </c>
      <c r="B38175" s="209" t="s">
        <v>251</v>
      </c>
    </row>
    <row r="38176" ht="22.5" customHeight="1">
      <c r="A38176" s="209" t="s">
        <v>38527</v>
      </c>
      <c r="B38176" s="209" t="s">
        <v>251</v>
      </c>
    </row>
    <row r="38177" ht="22.5" customHeight="1">
      <c r="A38177" s="209" t="s">
        <v>38528</v>
      </c>
      <c r="B38177" s="209" t="s">
        <v>251</v>
      </c>
    </row>
    <row r="38178" ht="22.5" customHeight="1">
      <c r="A38178" s="209" t="s">
        <v>38529</v>
      </c>
      <c r="B38178" s="209" t="s">
        <v>251</v>
      </c>
    </row>
    <row r="38179" ht="22.5" customHeight="1">
      <c r="A38179" s="209" t="s">
        <v>38530</v>
      </c>
      <c r="B38179" s="209" t="s">
        <v>251</v>
      </c>
    </row>
    <row r="38180" ht="22.5" customHeight="1">
      <c r="A38180" s="209" t="s">
        <v>38531</v>
      </c>
      <c r="B38180" s="209" t="s">
        <v>251</v>
      </c>
    </row>
    <row r="38181" ht="22.5" customHeight="1">
      <c r="A38181" s="209" t="s">
        <v>38532</v>
      </c>
      <c r="B38181" s="209" t="s">
        <v>251</v>
      </c>
    </row>
    <row r="38182" ht="22.5" customHeight="1">
      <c r="A38182" s="209" t="s">
        <v>38533</v>
      </c>
      <c r="B38182" s="209" t="s">
        <v>251</v>
      </c>
    </row>
    <row r="38183" ht="22.5" customHeight="1">
      <c r="A38183" s="209" t="s">
        <v>38534</v>
      </c>
      <c r="B38183" s="209" t="s">
        <v>251</v>
      </c>
    </row>
    <row r="38184" ht="22.5" customHeight="1">
      <c r="A38184" s="209" t="s">
        <v>38535</v>
      </c>
      <c r="B38184" s="209" t="s">
        <v>251</v>
      </c>
    </row>
    <row r="38185" ht="22.5" customHeight="1">
      <c r="A38185" s="209" t="s">
        <v>38536</v>
      </c>
      <c r="B38185" s="209" t="s">
        <v>251</v>
      </c>
    </row>
    <row r="38186" ht="22.5" customHeight="1">
      <c r="A38186" s="209" t="s">
        <v>38537</v>
      </c>
      <c r="B38186" s="209" t="s">
        <v>251</v>
      </c>
    </row>
    <row r="38187" ht="22.5" customHeight="1">
      <c r="A38187" s="209" t="s">
        <v>38538</v>
      </c>
      <c r="B38187" s="209" t="s">
        <v>251</v>
      </c>
    </row>
    <row r="38188" ht="22.5" customHeight="1">
      <c r="A38188" s="209" t="s">
        <v>38539</v>
      </c>
      <c r="B38188" s="209" t="s">
        <v>251</v>
      </c>
    </row>
    <row r="38189" ht="22.5" customHeight="1">
      <c r="A38189" s="209" t="s">
        <v>38540</v>
      </c>
      <c r="B38189" s="209" t="s">
        <v>251</v>
      </c>
    </row>
    <row r="38190" ht="22.5" customHeight="1">
      <c r="A38190" s="209" t="s">
        <v>38541</v>
      </c>
      <c r="B38190" s="209" t="s">
        <v>251</v>
      </c>
    </row>
    <row r="38191" ht="22.5" customHeight="1">
      <c r="A38191" s="209" t="s">
        <v>38542</v>
      </c>
      <c r="B38191" s="209" t="s">
        <v>251</v>
      </c>
    </row>
    <row r="38192" ht="22.5" customHeight="1">
      <c r="A38192" s="209" t="s">
        <v>38543</v>
      </c>
      <c r="B38192" s="209" t="s">
        <v>251</v>
      </c>
    </row>
    <row r="38193" ht="22.5" customHeight="1">
      <c r="A38193" s="209" t="s">
        <v>38544</v>
      </c>
      <c r="B38193" s="209" t="s">
        <v>251</v>
      </c>
    </row>
    <row r="38194" ht="22.5" customHeight="1">
      <c r="A38194" s="209" t="s">
        <v>38545</v>
      </c>
      <c r="B38194" s="209" t="s">
        <v>251</v>
      </c>
    </row>
    <row r="38195" ht="22.5" customHeight="1">
      <c r="A38195" s="209" t="s">
        <v>38546</v>
      </c>
      <c r="B38195" s="209" t="s">
        <v>251</v>
      </c>
    </row>
    <row r="38196" ht="22.5" customHeight="1">
      <c r="A38196" s="209" t="s">
        <v>38547</v>
      </c>
      <c r="B38196" s="209" t="s">
        <v>251</v>
      </c>
    </row>
    <row r="38197" ht="22.5" customHeight="1">
      <c r="A38197" s="209" t="s">
        <v>38548</v>
      </c>
      <c r="B38197" s="209" t="s">
        <v>251</v>
      </c>
    </row>
    <row r="38198" ht="22.5" customHeight="1">
      <c r="A38198" s="209" t="s">
        <v>38549</v>
      </c>
      <c r="B38198" s="209" t="s">
        <v>251</v>
      </c>
    </row>
    <row r="38199" ht="22.5" customHeight="1">
      <c r="A38199" s="209" t="s">
        <v>38550</v>
      </c>
      <c r="B38199" s="209" t="s">
        <v>251</v>
      </c>
    </row>
    <row r="38200" ht="22.5" customHeight="1">
      <c r="A38200" s="209" t="s">
        <v>38551</v>
      </c>
      <c r="B38200" s="209" t="s">
        <v>251</v>
      </c>
    </row>
    <row r="38201" ht="22.5" customHeight="1">
      <c r="A38201" s="209" t="s">
        <v>38552</v>
      </c>
      <c r="B38201" s="209" t="s">
        <v>251</v>
      </c>
    </row>
    <row r="38202" ht="22.5" customHeight="1">
      <c r="A38202" s="209" t="s">
        <v>38553</v>
      </c>
      <c r="B38202" s="209" t="s">
        <v>251</v>
      </c>
    </row>
    <row r="38203" ht="22.5" customHeight="1">
      <c r="A38203" s="209" t="s">
        <v>38554</v>
      </c>
      <c r="B38203" s="209" t="s">
        <v>251</v>
      </c>
    </row>
    <row r="38204" ht="22.5" customHeight="1">
      <c r="A38204" s="209" t="s">
        <v>38555</v>
      </c>
      <c r="B38204" s="209" t="s">
        <v>251</v>
      </c>
    </row>
    <row r="38205" ht="22.5" customHeight="1">
      <c r="A38205" s="209" t="s">
        <v>38556</v>
      </c>
      <c r="B38205" s="209" t="s">
        <v>251</v>
      </c>
    </row>
    <row r="38206" ht="22.5" customHeight="1">
      <c r="A38206" s="209" t="s">
        <v>38557</v>
      </c>
      <c r="B38206" s="209" t="s">
        <v>251</v>
      </c>
    </row>
    <row r="38207" ht="22.5" customHeight="1">
      <c r="A38207" s="209" t="s">
        <v>38558</v>
      </c>
      <c r="B38207" s="209" t="s">
        <v>251</v>
      </c>
    </row>
    <row r="38208" ht="22.5" customHeight="1">
      <c r="A38208" s="209" t="s">
        <v>38559</v>
      </c>
      <c r="B38208" s="209" t="s">
        <v>251</v>
      </c>
    </row>
    <row r="38209" ht="22.5" customHeight="1">
      <c r="A38209" s="209" t="s">
        <v>38560</v>
      </c>
      <c r="B38209" s="209" t="s">
        <v>251</v>
      </c>
    </row>
    <row r="38210" ht="22.5" customHeight="1">
      <c r="A38210" s="209" t="s">
        <v>38561</v>
      </c>
      <c r="B38210" s="209" t="s">
        <v>251</v>
      </c>
    </row>
    <row r="38211" ht="22.5" customHeight="1">
      <c r="A38211" s="209" t="s">
        <v>38562</v>
      </c>
      <c r="B38211" s="209" t="s">
        <v>251</v>
      </c>
    </row>
    <row r="38212" ht="22.5" customHeight="1">
      <c r="A38212" s="209" t="s">
        <v>38563</v>
      </c>
      <c r="B38212" s="209" t="s">
        <v>251</v>
      </c>
    </row>
    <row r="38213" ht="22.5" customHeight="1">
      <c r="A38213" s="209" t="s">
        <v>38564</v>
      </c>
      <c r="B38213" s="209" t="s">
        <v>251</v>
      </c>
    </row>
    <row r="38214" ht="22.5" customHeight="1">
      <c r="A38214" s="209" t="s">
        <v>38565</v>
      </c>
      <c r="B38214" s="209" t="s">
        <v>251</v>
      </c>
    </row>
    <row r="38215" ht="22.5" customHeight="1">
      <c r="A38215" s="209" t="s">
        <v>38566</v>
      </c>
      <c r="B38215" s="209" t="s">
        <v>251</v>
      </c>
    </row>
    <row r="38216" ht="22.5" customHeight="1">
      <c r="A38216" s="209" t="s">
        <v>38567</v>
      </c>
      <c r="B38216" s="209" t="s">
        <v>251</v>
      </c>
    </row>
    <row r="38217" ht="22.5" customHeight="1">
      <c r="A38217" s="209" t="s">
        <v>38568</v>
      </c>
      <c r="B38217" s="209" t="s">
        <v>251</v>
      </c>
    </row>
    <row r="38218" ht="22.5" customHeight="1">
      <c r="A38218" s="209" t="s">
        <v>38569</v>
      </c>
      <c r="B38218" s="209" t="s">
        <v>251</v>
      </c>
    </row>
    <row r="38219" ht="22.5" customHeight="1">
      <c r="A38219" s="209" t="s">
        <v>38570</v>
      </c>
      <c r="B38219" s="209" t="s">
        <v>251</v>
      </c>
    </row>
    <row r="38220" ht="22.5" customHeight="1">
      <c r="A38220" s="209" t="s">
        <v>38571</v>
      </c>
      <c r="B38220" s="209" t="s">
        <v>251</v>
      </c>
    </row>
    <row r="38221" ht="22.5" customHeight="1">
      <c r="A38221" s="209" t="s">
        <v>38572</v>
      </c>
      <c r="B38221" s="209" t="s">
        <v>251</v>
      </c>
    </row>
    <row r="38222" ht="22.5" customHeight="1">
      <c r="A38222" s="209" t="s">
        <v>38573</v>
      </c>
      <c r="B38222" s="209" t="s">
        <v>251</v>
      </c>
    </row>
    <row r="38223" ht="22.5" customHeight="1">
      <c r="A38223" s="209" t="s">
        <v>38574</v>
      </c>
      <c r="B38223" s="209" t="s">
        <v>251</v>
      </c>
    </row>
    <row r="38224" ht="22.5" customHeight="1">
      <c r="A38224" s="209" t="s">
        <v>38575</v>
      </c>
      <c r="B38224" s="209" t="s">
        <v>251</v>
      </c>
    </row>
    <row r="38225" ht="22.5" customHeight="1">
      <c r="A38225" s="209" t="s">
        <v>38576</v>
      </c>
      <c r="B38225" s="209" t="s">
        <v>251</v>
      </c>
    </row>
    <row r="38226" ht="22.5" customHeight="1">
      <c r="A38226" s="209" t="s">
        <v>38577</v>
      </c>
      <c r="B38226" s="209" t="s">
        <v>251</v>
      </c>
    </row>
    <row r="38227" ht="22.5" customHeight="1">
      <c r="A38227" s="209" t="s">
        <v>38578</v>
      </c>
      <c r="B38227" s="209" t="s">
        <v>251</v>
      </c>
    </row>
    <row r="38228" ht="22.5" customHeight="1">
      <c r="A38228" s="209" t="s">
        <v>38579</v>
      </c>
      <c r="B38228" s="209" t="s">
        <v>251</v>
      </c>
    </row>
    <row r="38229" ht="22.5" customHeight="1">
      <c r="A38229" s="209" t="s">
        <v>38580</v>
      </c>
      <c r="B38229" s="209" t="s">
        <v>251</v>
      </c>
    </row>
    <row r="38230" ht="22.5" customHeight="1">
      <c r="A38230" s="209" t="s">
        <v>38581</v>
      </c>
      <c r="B38230" s="209" t="s">
        <v>251</v>
      </c>
    </row>
    <row r="38231" ht="22.5" customHeight="1">
      <c r="A38231" s="209" t="s">
        <v>38582</v>
      </c>
      <c r="B38231" s="209" t="s">
        <v>251</v>
      </c>
    </row>
    <row r="38232" ht="22.5" customHeight="1">
      <c r="A38232" s="209" t="s">
        <v>38583</v>
      </c>
      <c r="B38232" s="209" t="s">
        <v>251</v>
      </c>
    </row>
    <row r="38233" ht="22.5" customHeight="1">
      <c r="A38233" s="209" t="s">
        <v>38584</v>
      </c>
      <c r="B38233" s="209" t="s">
        <v>251</v>
      </c>
    </row>
    <row r="38234" ht="22.5" customHeight="1">
      <c r="A38234" s="209" t="s">
        <v>38585</v>
      </c>
      <c r="B38234" s="209" t="s">
        <v>251</v>
      </c>
    </row>
    <row r="38235" ht="22.5" customHeight="1">
      <c r="A38235" s="209" t="s">
        <v>38586</v>
      </c>
      <c r="B38235" s="209" t="s">
        <v>251</v>
      </c>
    </row>
    <row r="38236" ht="22.5" customHeight="1">
      <c r="A38236" s="209" t="s">
        <v>38587</v>
      </c>
      <c r="B38236" s="209" t="s">
        <v>251</v>
      </c>
    </row>
    <row r="38237" ht="22.5" customHeight="1">
      <c r="A38237" s="209" t="s">
        <v>38588</v>
      </c>
      <c r="B38237" s="209" t="s">
        <v>251</v>
      </c>
    </row>
    <row r="38238" ht="22.5" customHeight="1">
      <c r="A38238" s="209" t="s">
        <v>38589</v>
      </c>
      <c r="B38238" s="209" t="s">
        <v>251</v>
      </c>
    </row>
    <row r="38239" ht="22.5" customHeight="1">
      <c r="A38239" s="209" t="s">
        <v>38590</v>
      </c>
      <c r="B38239" s="209" t="s">
        <v>251</v>
      </c>
    </row>
    <row r="38240" ht="22.5" customHeight="1">
      <c r="A38240" s="209" t="s">
        <v>38591</v>
      </c>
      <c r="B38240" s="209" t="s">
        <v>251</v>
      </c>
    </row>
    <row r="38241" ht="22.5" customHeight="1">
      <c r="A38241" s="209" t="s">
        <v>38592</v>
      </c>
      <c r="B38241" s="209" t="s">
        <v>251</v>
      </c>
    </row>
    <row r="38242" ht="22.5" customHeight="1">
      <c r="A38242" s="209" t="s">
        <v>38593</v>
      </c>
      <c r="B38242" s="209" t="s">
        <v>251</v>
      </c>
    </row>
    <row r="38243" ht="22.5" customHeight="1">
      <c r="A38243" s="209" t="s">
        <v>38594</v>
      </c>
      <c r="B38243" s="209" t="s">
        <v>251</v>
      </c>
    </row>
    <row r="38244" ht="22.5" customHeight="1">
      <c r="A38244" s="209" t="s">
        <v>38595</v>
      </c>
      <c r="B38244" s="209" t="s">
        <v>251</v>
      </c>
    </row>
    <row r="38245" ht="22.5" customHeight="1">
      <c r="A38245" s="209" t="s">
        <v>38596</v>
      </c>
      <c r="B38245" s="209" t="s">
        <v>251</v>
      </c>
    </row>
    <row r="38246" ht="22.5" customHeight="1">
      <c r="A38246" s="209" t="s">
        <v>38597</v>
      </c>
      <c r="B38246" s="209" t="s">
        <v>251</v>
      </c>
    </row>
    <row r="38247" ht="22.5" customHeight="1">
      <c r="A38247" s="209" t="s">
        <v>38598</v>
      </c>
      <c r="B38247" s="209" t="s">
        <v>251</v>
      </c>
    </row>
    <row r="38248" ht="22.5" customHeight="1">
      <c r="A38248" s="209" t="s">
        <v>38599</v>
      </c>
      <c r="B38248" s="209" t="s">
        <v>251</v>
      </c>
    </row>
    <row r="38249" ht="22.5" customHeight="1">
      <c r="A38249" s="209" t="s">
        <v>38600</v>
      </c>
      <c r="B38249" s="209" t="s">
        <v>251</v>
      </c>
    </row>
    <row r="38250" ht="22.5" customHeight="1">
      <c r="A38250" s="209" t="s">
        <v>38601</v>
      </c>
      <c r="B38250" s="209" t="s">
        <v>251</v>
      </c>
    </row>
    <row r="38251" ht="22.5" customHeight="1">
      <c r="A38251" s="209" t="s">
        <v>38602</v>
      </c>
      <c r="B38251" s="209" t="s">
        <v>251</v>
      </c>
    </row>
    <row r="38252" ht="22.5" customHeight="1">
      <c r="A38252" s="209" t="s">
        <v>38603</v>
      </c>
      <c r="B38252" s="209" t="s">
        <v>251</v>
      </c>
    </row>
    <row r="38253" ht="22.5" customHeight="1">
      <c r="A38253" s="209" t="s">
        <v>38604</v>
      </c>
      <c r="B38253" s="209" t="s">
        <v>251</v>
      </c>
    </row>
    <row r="38254" ht="22.5" customHeight="1">
      <c r="A38254" s="209" t="s">
        <v>38605</v>
      </c>
      <c r="B38254" s="209" t="s">
        <v>251</v>
      </c>
    </row>
    <row r="38255" ht="22.5" customHeight="1">
      <c r="A38255" s="209" t="s">
        <v>38606</v>
      </c>
      <c r="B38255" s="209" t="s">
        <v>251</v>
      </c>
    </row>
    <row r="38256" ht="22.5" customHeight="1">
      <c r="A38256" s="209" t="s">
        <v>38607</v>
      </c>
      <c r="B38256" s="209" t="s">
        <v>251</v>
      </c>
    </row>
    <row r="38257" ht="22.5" customHeight="1">
      <c r="A38257" s="209" t="s">
        <v>38608</v>
      </c>
      <c r="B38257" s="209" t="s">
        <v>251</v>
      </c>
    </row>
    <row r="38258" ht="22.5" customHeight="1">
      <c r="A38258" s="209" t="s">
        <v>38609</v>
      </c>
      <c r="B38258" s="209" t="s">
        <v>251</v>
      </c>
    </row>
    <row r="38259" ht="22.5" customHeight="1">
      <c r="A38259" s="209" t="s">
        <v>38610</v>
      </c>
      <c r="B38259" s="209" t="s">
        <v>251</v>
      </c>
    </row>
    <row r="38260" ht="22.5" customHeight="1">
      <c r="A38260" s="209" t="s">
        <v>38611</v>
      </c>
      <c r="B38260" s="209" t="s">
        <v>251</v>
      </c>
    </row>
    <row r="38261" ht="22.5" customHeight="1">
      <c r="A38261" s="209" t="s">
        <v>38612</v>
      </c>
      <c r="B38261" s="209" t="s">
        <v>251</v>
      </c>
    </row>
    <row r="38262" ht="22.5" customHeight="1">
      <c r="A38262" s="209" t="s">
        <v>38613</v>
      </c>
      <c r="B38262" s="209" t="s">
        <v>251</v>
      </c>
    </row>
    <row r="38263" ht="22.5" customHeight="1">
      <c r="A38263" s="209" t="s">
        <v>38614</v>
      </c>
      <c r="B38263" s="209" t="s">
        <v>251</v>
      </c>
    </row>
    <row r="38264" ht="22.5" customHeight="1">
      <c r="A38264" s="209" t="s">
        <v>38615</v>
      </c>
      <c r="B38264" s="209" t="s">
        <v>251</v>
      </c>
    </row>
    <row r="38265" ht="22.5" customHeight="1">
      <c r="A38265" s="209" t="s">
        <v>38616</v>
      </c>
      <c r="B38265" s="209" t="s">
        <v>251</v>
      </c>
    </row>
    <row r="38266" ht="22.5" customHeight="1">
      <c r="A38266" s="209" t="s">
        <v>38617</v>
      </c>
      <c r="B38266" s="209" t="s">
        <v>251</v>
      </c>
    </row>
    <row r="38267" ht="22.5" customHeight="1">
      <c r="A38267" s="209" t="s">
        <v>38618</v>
      </c>
      <c r="B38267" s="209" t="s">
        <v>251</v>
      </c>
    </row>
    <row r="38268" ht="22.5" customHeight="1">
      <c r="A38268" s="209" t="s">
        <v>38619</v>
      </c>
      <c r="B38268" s="209" t="s">
        <v>251</v>
      </c>
    </row>
    <row r="38269" ht="22.5" customHeight="1">
      <c r="A38269" s="209" t="s">
        <v>38620</v>
      </c>
      <c r="B38269" s="209" t="s">
        <v>251</v>
      </c>
    </row>
    <row r="38270" ht="22.5" customHeight="1">
      <c r="A38270" s="209" t="s">
        <v>38621</v>
      </c>
      <c r="B38270" s="209" t="s">
        <v>251</v>
      </c>
    </row>
    <row r="38271" ht="22.5" customHeight="1">
      <c r="A38271" s="209" t="s">
        <v>38622</v>
      </c>
      <c r="B38271" s="209" t="s">
        <v>251</v>
      </c>
    </row>
    <row r="38272" ht="22.5" customHeight="1">
      <c r="A38272" s="209" t="s">
        <v>38623</v>
      </c>
      <c r="B38272" s="209" t="s">
        <v>251</v>
      </c>
    </row>
    <row r="38273" ht="22.5" customHeight="1">
      <c r="A38273" s="209" t="s">
        <v>38624</v>
      </c>
      <c r="B38273" s="209" t="s">
        <v>251</v>
      </c>
    </row>
    <row r="38274" ht="22.5" customHeight="1">
      <c r="A38274" s="209" t="s">
        <v>38625</v>
      </c>
      <c r="B38274" s="209" t="s">
        <v>251</v>
      </c>
    </row>
    <row r="38275" ht="22.5" customHeight="1">
      <c r="A38275" s="209" t="s">
        <v>38626</v>
      </c>
      <c r="B38275" s="209" t="s">
        <v>251</v>
      </c>
    </row>
    <row r="38276" ht="22.5" customHeight="1">
      <c r="A38276" s="209" t="s">
        <v>38627</v>
      </c>
      <c r="B38276" s="209" t="s">
        <v>251</v>
      </c>
    </row>
    <row r="38277" ht="22.5" customHeight="1">
      <c r="A38277" s="209" t="s">
        <v>38628</v>
      </c>
      <c r="B38277" s="209" t="s">
        <v>251</v>
      </c>
    </row>
    <row r="38278" ht="22.5" customHeight="1">
      <c r="A38278" s="209" t="s">
        <v>38629</v>
      </c>
      <c r="B38278" s="209" t="s">
        <v>251</v>
      </c>
    </row>
    <row r="38279" ht="22.5" customHeight="1">
      <c r="A38279" s="209" t="s">
        <v>38630</v>
      </c>
      <c r="B38279" s="209" t="s">
        <v>251</v>
      </c>
    </row>
    <row r="38280" ht="22.5" customHeight="1">
      <c r="A38280" s="209" t="s">
        <v>38631</v>
      </c>
      <c r="B38280" s="209" t="s">
        <v>251</v>
      </c>
    </row>
    <row r="38281" ht="22.5" customHeight="1">
      <c r="A38281" s="209" t="s">
        <v>38632</v>
      </c>
      <c r="B38281" s="209" t="s">
        <v>251</v>
      </c>
    </row>
    <row r="38282" ht="22.5" customHeight="1">
      <c r="A38282" s="209" t="s">
        <v>38633</v>
      </c>
      <c r="B38282" s="209" t="s">
        <v>251</v>
      </c>
    </row>
    <row r="38283" ht="22.5" customHeight="1">
      <c r="A38283" s="209" t="s">
        <v>38634</v>
      </c>
      <c r="B38283" s="209" t="s">
        <v>251</v>
      </c>
    </row>
    <row r="38284" ht="22.5" customHeight="1">
      <c r="A38284" s="209" t="s">
        <v>38635</v>
      </c>
      <c r="B38284" s="209" t="s">
        <v>251</v>
      </c>
    </row>
    <row r="38285" ht="22.5" customHeight="1">
      <c r="A38285" s="209" t="s">
        <v>38636</v>
      </c>
      <c r="B38285" s="209" t="s">
        <v>251</v>
      </c>
    </row>
    <row r="38286" ht="22.5" customHeight="1">
      <c r="A38286" s="209" t="s">
        <v>38637</v>
      </c>
      <c r="B38286" s="209" t="s">
        <v>251</v>
      </c>
    </row>
    <row r="38287" ht="22.5" customHeight="1">
      <c r="A38287" s="209" t="s">
        <v>38638</v>
      </c>
      <c r="B38287" s="209" t="s">
        <v>251</v>
      </c>
    </row>
    <row r="38288" ht="22.5" customHeight="1">
      <c r="A38288" s="209" t="s">
        <v>38639</v>
      </c>
      <c r="B38288" s="209" t="s">
        <v>251</v>
      </c>
    </row>
    <row r="38289" ht="22.5" customHeight="1">
      <c r="A38289" s="209" t="s">
        <v>38640</v>
      </c>
      <c r="B38289" s="209" t="s">
        <v>251</v>
      </c>
    </row>
    <row r="38290" ht="22.5" customHeight="1">
      <c r="A38290" s="209" t="s">
        <v>38641</v>
      </c>
      <c r="B38290" s="209" t="s">
        <v>251</v>
      </c>
    </row>
    <row r="38291" ht="22.5" customHeight="1">
      <c r="A38291" s="209" t="s">
        <v>38642</v>
      </c>
      <c r="B38291" s="209" t="s">
        <v>251</v>
      </c>
    </row>
    <row r="38292" ht="22.5" customHeight="1">
      <c r="A38292" s="209" t="s">
        <v>38643</v>
      </c>
      <c r="B38292" s="209" t="s">
        <v>251</v>
      </c>
    </row>
    <row r="38293" ht="22.5" customHeight="1">
      <c r="A38293" s="209" t="s">
        <v>38644</v>
      </c>
      <c r="B38293" s="209" t="s">
        <v>251</v>
      </c>
    </row>
    <row r="38294" ht="22.5" customHeight="1">
      <c r="A38294" s="209" t="s">
        <v>38645</v>
      </c>
      <c r="B38294" s="209" t="s">
        <v>251</v>
      </c>
    </row>
    <row r="38295" ht="22.5" customHeight="1">
      <c r="A38295" s="209" t="s">
        <v>38646</v>
      </c>
      <c r="B38295" s="209" t="s">
        <v>251</v>
      </c>
    </row>
    <row r="38296" ht="22.5" customHeight="1">
      <c r="A38296" s="209" t="s">
        <v>38647</v>
      </c>
      <c r="B38296" s="209" t="s">
        <v>251</v>
      </c>
    </row>
    <row r="38297" ht="22.5" customHeight="1">
      <c r="A38297" s="209" t="s">
        <v>38648</v>
      </c>
      <c r="B38297" s="209" t="s">
        <v>251</v>
      </c>
    </row>
    <row r="38298" ht="22.5" customHeight="1">
      <c r="A38298" s="209" t="s">
        <v>38649</v>
      </c>
      <c r="B38298" s="209" t="s">
        <v>251</v>
      </c>
    </row>
    <row r="38299" ht="22.5" customHeight="1">
      <c r="A38299" s="209" t="s">
        <v>38650</v>
      </c>
      <c r="B38299" s="209" t="s">
        <v>251</v>
      </c>
    </row>
    <row r="38300" ht="22.5" customHeight="1">
      <c r="A38300" s="209" t="s">
        <v>38651</v>
      </c>
      <c r="B38300" s="209" t="s">
        <v>251</v>
      </c>
    </row>
    <row r="38301" ht="22.5" customHeight="1">
      <c r="A38301" s="209" t="s">
        <v>38652</v>
      </c>
      <c r="B38301" s="209" t="s">
        <v>251</v>
      </c>
    </row>
    <row r="38302" ht="22.5" customHeight="1">
      <c r="A38302" s="209" t="s">
        <v>38653</v>
      </c>
      <c r="B38302" s="209" t="s">
        <v>251</v>
      </c>
    </row>
    <row r="38303" ht="22.5" customHeight="1">
      <c r="A38303" s="209" t="s">
        <v>38654</v>
      </c>
      <c r="B38303" s="209" t="s">
        <v>251</v>
      </c>
    </row>
    <row r="38304" ht="22.5" customHeight="1">
      <c r="A38304" s="209" t="s">
        <v>38655</v>
      </c>
      <c r="B38304" s="209" t="s">
        <v>251</v>
      </c>
    </row>
    <row r="38305" ht="22.5" customHeight="1">
      <c r="A38305" s="209" t="s">
        <v>38656</v>
      </c>
      <c r="B38305" s="209" t="s">
        <v>251</v>
      </c>
    </row>
    <row r="38306" ht="22.5" customHeight="1">
      <c r="A38306" s="209" t="s">
        <v>38657</v>
      </c>
      <c r="B38306" s="209" t="s">
        <v>251</v>
      </c>
    </row>
    <row r="38307" ht="22.5" customHeight="1">
      <c r="A38307" s="209" t="s">
        <v>38658</v>
      </c>
      <c r="B38307" s="209" t="s">
        <v>251</v>
      </c>
    </row>
    <row r="38308" ht="22.5" customHeight="1">
      <c r="A38308" s="209" t="s">
        <v>38659</v>
      </c>
      <c r="B38308" s="209" t="s">
        <v>251</v>
      </c>
    </row>
    <row r="38309" ht="22.5" customHeight="1">
      <c r="A38309" s="209" t="s">
        <v>38660</v>
      </c>
      <c r="B38309" s="209" t="s">
        <v>251</v>
      </c>
    </row>
    <row r="38310" ht="22.5" customHeight="1">
      <c r="A38310" s="209" t="s">
        <v>38661</v>
      </c>
      <c r="B38310" s="209" t="s">
        <v>251</v>
      </c>
    </row>
    <row r="38311" ht="22.5" customHeight="1">
      <c r="A38311" s="209" t="s">
        <v>38662</v>
      </c>
      <c r="B38311" s="209" t="s">
        <v>251</v>
      </c>
    </row>
    <row r="38312" ht="22.5" customHeight="1">
      <c r="A38312" s="209" t="s">
        <v>38663</v>
      </c>
      <c r="B38312" s="209" t="s">
        <v>251</v>
      </c>
    </row>
    <row r="38313" ht="22.5" customHeight="1">
      <c r="A38313" s="209" t="s">
        <v>38664</v>
      </c>
      <c r="B38313" s="209" t="s">
        <v>251</v>
      </c>
    </row>
    <row r="38314" ht="22.5" customHeight="1">
      <c r="A38314" s="209" t="s">
        <v>38665</v>
      </c>
      <c r="B38314" s="209" t="s">
        <v>251</v>
      </c>
    </row>
    <row r="38315" ht="22.5" customHeight="1">
      <c r="A38315" s="209" t="s">
        <v>38666</v>
      </c>
      <c r="B38315" s="209" t="s">
        <v>251</v>
      </c>
    </row>
    <row r="38316" ht="22.5" customHeight="1">
      <c r="A38316" s="209" t="s">
        <v>38667</v>
      </c>
      <c r="B38316" s="209" t="s">
        <v>251</v>
      </c>
    </row>
    <row r="38317" ht="22.5" customHeight="1">
      <c r="A38317" s="209" t="s">
        <v>38668</v>
      </c>
      <c r="B38317" s="209" t="s">
        <v>251</v>
      </c>
    </row>
    <row r="38318" ht="22.5" customHeight="1">
      <c r="A38318" s="209" t="s">
        <v>38669</v>
      </c>
      <c r="B38318" s="209" t="s">
        <v>251</v>
      </c>
    </row>
    <row r="38319" ht="22.5" customHeight="1">
      <c r="A38319" s="209" t="s">
        <v>38670</v>
      </c>
      <c r="B38319" s="209" t="s">
        <v>251</v>
      </c>
    </row>
    <row r="38320" ht="22.5" customHeight="1">
      <c r="A38320" s="209" t="s">
        <v>38671</v>
      </c>
      <c r="B38320" s="209" t="s">
        <v>251</v>
      </c>
    </row>
    <row r="38321" ht="22.5" customHeight="1">
      <c r="A38321" s="209" t="s">
        <v>38672</v>
      </c>
      <c r="B38321" s="209" t="s">
        <v>251</v>
      </c>
    </row>
    <row r="38322" ht="22.5" customHeight="1">
      <c r="A38322" s="209" t="s">
        <v>38673</v>
      </c>
      <c r="B38322" s="209" t="s">
        <v>251</v>
      </c>
    </row>
    <row r="38323" ht="22.5" customHeight="1">
      <c r="A38323" s="209" t="s">
        <v>38674</v>
      </c>
      <c r="B38323" s="209" t="s">
        <v>251</v>
      </c>
    </row>
    <row r="38324" ht="22.5" customHeight="1">
      <c r="A38324" s="209" t="s">
        <v>38675</v>
      </c>
      <c r="B38324" s="209" t="s">
        <v>251</v>
      </c>
    </row>
    <row r="38325" ht="22.5" customHeight="1">
      <c r="A38325" s="209" t="s">
        <v>38676</v>
      </c>
      <c r="B38325" s="209" t="s">
        <v>251</v>
      </c>
    </row>
    <row r="38326" ht="22.5" customHeight="1">
      <c r="A38326" s="209" t="s">
        <v>38677</v>
      </c>
      <c r="B38326" s="209" t="s">
        <v>251</v>
      </c>
    </row>
    <row r="38327" ht="22.5" customHeight="1">
      <c r="A38327" s="209" t="s">
        <v>38678</v>
      </c>
      <c r="B38327" s="209" t="s">
        <v>251</v>
      </c>
    </row>
    <row r="38328" ht="22.5" customHeight="1">
      <c r="A38328" s="209" t="s">
        <v>38679</v>
      </c>
      <c r="B38328" s="209" t="s">
        <v>251</v>
      </c>
    </row>
    <row r="38329" ht="22.5" customHeight="1">
      <c r="A38329" s="209" t="s">
        <v>38680</v>
      </c>
      <c r="B38329" s="209" t="s">
        <v>251</v>
      </c>
    </row>
    <row r="38330" ht="22.5" customHeight="1">
      <c r="A38330" s="209" t="s">
        <v>38681</v>
      </c>
      <c r="B38330" s="209" t="s">
        <v>251</v>
      </c>
    </row>
    <row r="38331" ht="22.5" customHeight="1">
      <c r="A38331" s="209" t="s">
        <v>38682</v>
      </c>
      <c r="B38331" s="209" t="s">
        <v>251</v>
      </c>
    </row>
    <row r="38332" ht="22.5" customHeight="1">
      <c r="A38332" s="209" t="s">
        <v>38683</v>
      </c>
      <c r="B38332" s="209" t="s">
        <v>251</v>
      </c>
    </row>
    <row r="38333" ht="22.5" customHeight="1">
      <c r="A38333" s="209" t="s">
        <v>38684</v>
      </c>
      <c r="B38333" s="209" t="s">
        <v>251</v>
      </c>
    </row>
    <row r="38334" ht="22.5" customHeight="1">
      <c r="A38334" s="209" t="s">
        <v>38685</v>
      </c>
      <c r="B38334" s="209" t="s">
        <v>251</v>
      </c>
    </row>
    <row r="38335" ht="22.5" customHeight="1">
      <c r="A38335" s="209" t="s">
        <v>38686</v>
      </c>
      <c r="B38335" s="209" t="s">
        <v>251</v>
      </c>
    </row>
    <row r="38336" ht="22.5" customHeight="1">
      <c r="A38336" s="209" t="s">
        <v>38687</v>
      </c>
      <c r="B38336" s="209" t="s">
        <v>251</v>
      </c>
    </row>
    <row r="38337" ht="22.5" customHeight="1">
      <c r="A38337" s="209" t="s">
        <v>38688</v>
      </c>
      <c r="B38337" s="209" t="s">
        <v>251</v>
      </c>
    </row>
    <row r="38338" ht="22.5" customHeight="1">
      <c r="A38338" s="209" t="s">
        <v>38689</v>
      </c>
      <c r="B38338" s="209" t="s">
        <v>251</v>
      </c>
    </row>
    <row r="38339" ht="22.5" customHeight="1">
      <c r="A38339" s="209" t="s">
        <v>38690</v>
      </c>
      <c r="B38339" s="209" t="s">
        <v>251</v>
      </c>
    </row>
    <row r="38340" ht="22.5" customHeight="1">
      <c r="A38340" s="209" t="s">
        <v>38691</v>
      </c>
      <c r="B38340" s="209" t="s">
        <v>251</v>
      </c>
    </row>
    <row r="38341" ht="22.5" customHeight="1">
      <c r="A38341" s="209" t="s">
        <v>38692</v>
      </c>
      <c r="B38341" s="209" t="s">
        <v>251</v>
      </c>
    </row>
    <row r="38342" ht="22.5" customHeight="1">
      <c r="A38342" s="209" t="s">
        <v>38693</v>
      </c>
      <c r="B38342" s="209" t="s">
        <v>251</v>
      </c>
    </row>
    <row r="38343" ht="22.5" customHeight="1">
      <c r="A38343" s="209" t="s">
        <v>38694</v>
      </c>
      <c r="B38343" s="209" t="s">
        <v>251</v>
      </c>
    </row>
    <row r="38344" ht="22.5" customHeight="1">
      <c r="A38344" s="209" t="s">
        <v>38695</v>
      </c>
      <c r="B38344" s="209" t="s">
        <v>251</v>
      </c>
    </row>
    <row r="38345" ht="22.5" customHeight="1">
      <c r="A38345" s="209" t="s">
        <v>38696</v>
      </c>
      <c r="B38345" s="209" t="s">
        <v>251</v>
      </c>
    </row>
    <row r="38346" ht="22.5" customHeight="1">
      <c r="A38346" s="209" t="s">
        <v>38697</v>
      </c>
      <c r="B38346" s="209" t="s">
        <v>251</v>
      </c>
    </row>
    <row r="38347" ht="22.5" customHeight="1">
      <c r="A38347" s="209" t="s">
        <v>38698</v>
      </c>
      <c r="B38347" s="209" t="s">
        <v>251</v>
      </c>
    </row>
    <row r="38348" ht="22.5" customHeight="1">
      <c r="A38348" s="209" t="s">
        <v>38699</v>
      </c>
      <c r="B38348" s="209" t="s">
        <v>251</v>
      </c>
    </row>
    <row r="38349" ht="22.5" customHeight="1">
      <c r="A38349" s="209" t="s">
        <v>38700</v>
      </c>
      <c r="B38349" s="209" t="s">
        <v>251</v>
      </c>
    </row>
    <row r="38350" ht="22.5" customHeight="1">
      <c r="A38350" s="209" t="s">
        <v>38701</v>
      </c>
      <c r="B38350" s="209" t="s">
        <v>251</v>
      </c>
    </row>
    <row r="38351" ht="22.5" customHeight="1">
      <c r="A38351" s="209" t="s">
        <v>38702</v>
      </c>
      <c r="B38351" s="209" t="s">
        <v>251</v>
      </c>
    </row>
    <row r="38352" ht="22.5" customHeight="1">
      <c r="A38352" s="209" t="s">
        <v>38703</v>
      </c>
      <c r="B38352" s="209" t="s">
        <v>251</v>
      </c>
    </row>
    <row r="38353" ht="22.5" customHeight="1">
      <c r="A38353" s="209" t="s">
        <v>38704</v>
      </c>
      <c r="B38353" s="209" t="s">
        <v>251</v>
      </c>
    </row>
    <row r="38354" ht="22.5" customHeight="1">
      <c r="A38354" s="209" t="s">
        <v>38705</v>
      </c>
      <c r="B38354" s="209" t="s">
        <v>251</v>
      </c>
    </row>
    <row r="38355" ht="22.5" customHeight="1">
      <c r="A38355" s="209" t="s">
        <v>38706</v>
      </c>
      <c r="B38355" s="209" t="s">
        <v>251</v>
      </c>
    </row>
    <row r="38356" ht="22.5" customHeight="1">
      <c r="A38356" s="209" t="s">
        <v>38707</v>
      </c>
      <c r="B38356" s="209" t="s">
        <v>251</v>
      </c>
    </row>
    <row r="38357" ht="22.5" customHeight="1">
      <c r="A38357" s="209" t="s">
        <v>38708</v>
      </c>
      <c r="B38357" s="209" t="s">
        <v>251</v>
      </c>
    </row>
    <row r="38358" ht="22.5" customHeight="1">
      <c r="A38358" s="209" t="s">
        <v>38709</v>
      </c>
      <c r="B38358" s="209" t="s">
        <v>251</v>
      </c>
    </row>
    <row r="38359" ht="22.5" customHeight="1">
      <c r="A38359" s="209" t="s">
        <v>38710</v>
      </c>
      <c r="B38359" s="209" t="s">
        <v>251</v>
      </c>
    </row>
    <row r="38360" ht="22.5" customHeight="1">
      <c r="A38360" s="209" t="s">
        <v>38711</v>
      </c>
      <c r="B38360" s="209" t="s">
        <v>251</v>
      </c>
    </row>
    <row r="38361" ht="22.5" customHeight="1">
      <c r="A38361" s="209" t="s">
        <v>38712</v>
      </c>
      <c r="B38361" s="209" t="s">
        <v>251</v>
      </c>
    </row>
    <row r="38362" ht="22.5" customHeight="1">
      <c r="A38362" s="209" t="s">
        <v>38713</v>
      </c>
      <c r="B38362" s="209" t="s">
        <v>251</v>
      </c>
    </row>
    <row r="38363" ht="22.5" customHeight="1">
      <c r="A38363" s="209" t="s">
        <v>38714</v>
      </c>
      <c r="B38363" s="209" t="s">
        <v>251</v>
      </c>
    </row>
    <row r="38364" ht="22.5" customHeight="1">
      <c r="A38364" s="209" t="s">
        <v>38715</v>
      </c>
      <c r="B38364" s="209" t="s">
        <v>251</v>
      </c>
    </row>
    <row r="38365" ht="22.5" customHeight="1">
      <c r="A38365" s="209" t="s">
        <v>38716</v>
      </c>
      <c r="B38365" s="209" t="s">
        <v>251</v>
      </c>
    </row>
    <row r="38366" ht="22.5" customHeight="1">
      <c r="A38366" s="209" t="s">
        <v>38717</v>
      </c>
      <c r="B38366" s="209" t="s">
        <v>251</v>
      </c>
    </row>
    <row r="38367" ht="22.5" customHeight="1">
      <c r="A38367" s="209" t="s">
        <v>38718</v>
      </c>
      <c r="B38367" s="209" t="s">
        <v>251</v>
      </c>
    </row>
    <row r="38368" ht="22.5" customHeight="1">
      <c r="A38368" s="209" t="s">
        <v>38719</v>
      </c>
      <c r="B38368" s="209" t="s">
        <v>251</v>
      </c>
    </row>
    <row r="38369" ht="22.5" customHeight="1">
      <c r="A38369" s="209" t="s">
        <v>38720</v>
      </c>
      <c r="B38369" s="209" t="s">
        <v>251</v>
      </c>
    </row>
    <row r="38370" ht="22.5" customHeight="1">
      <c r="A38370" s="209" t="s">
        <v>38721</v>
      </c>
      <c r="B38370" s="209" t="s">
        <v>251</v>
      </c>
    </row>
    <row r="38371" ht="22.5" customHeight="1">
      <c r="A38371" s="209" t="s">
        <v>38722</v>
      </c>
      <c r="B38371" s="209" t="s">
        <v>251</v>
      </c>
    </row>
    <row r="38372" ht="22.5" customHeight="1">
      <c r="A38372" s="209" t="s">
        <v>38723</v>
      </c>
      <c r="B38372" s="209" t="s">
        <v>251</v>
      </c>
    </row>
    <row r="38373" ht="22.5" customHeight="1">
      <c r="A38373" s="209" t="s">
        <v>38724</v>
      </c>
      <c r="B38373" s="209" t="s">
        <v>251</v>
      </c>
    </row>
    <row r="38374" ht="22.5" customHeight="1">
      <c r="A38374" s="209" t="s">
        <v>38725</v>
      </c>
      <c r="B38374" s="209" t="s">
        <v>251</v>
      </c>
    </row>
    <row r="38375" ht="22.5" customHeight="1">
      <c r="A38375" s="209" t="s">
        <v>38726</v>
      </c>
      <c r="B38375" s="209" t="s">
        <v>251</v>
      </c>
    </row>
    <row r="38376" ht="22.5" customHeight="1">
      <c r="A38376" s="209" t="s">
        <v>38727</v>
      </c>
      <c r="B38376" s="209" t="s">
        <v>251</v>
      </c>
    </row>
    <row r="38377" ht="22.5" customHeight="1">
      <c r="A38377" s="209" t="s">
        <v>38728</v>
      </c>
      <c r="B38377" s="209" t="s">
        <v>251</v>
      </c>
    </row>
    <row r="38378" ht="22.5" customHeight="1">
      <c r="A38378" s="209" t="s">
        <v>38729</v>
      </c>
      <c r="B38378" s="209" t="s">
        <v>251</v>
      </c>
    </row>
    <row r="38379" ht="22.5" customHeight="1">
      <c r="A38379" s="209" t="s">
        <v>38730</v>
      </c>
      <c r="B38379" s="209" t="s">
        <v>251</v>
      </c>
    </row>
    <row r="38380" ht="22.5" customHeight="1">
      <c r="A38380" s="209" t="s">
        <v>38731</v>
      </c>
      <c r="B38380" s="209" t="s">
        <v>251</v>
      </c>
    </row>
    <row r="38381" ht="22.5" customHeight="1">
      <c r="A38381" s="209" t="s">
        <v>38732</v>
      </c>
      <c r="B38381" s="209" t="s">
        <v>251</v>
      </c>
    </row>
    <row r="38382" ht="22.5" customHeight="1">
      <c r="A38382" s="209" t="s">
        <v>38733</v>
      </c>
      <c r="B38382" s="209" t="s">
        <v>251</v>
      </c>
    </row>
    <row r="38383" ht="22.5" customHeight="1">
      <c r="A38383" s="209" t="s">
        <v>38734</v>
      </c>
      <c r="B38383" s="209" t="s">
        <v>251</v>
      </c>
    </row>
    <row r="38384" ht="22.5" customHeight="1">
      <c r="A38384" s="209" t="s">
        <v>38735</v>
      </c>
      <c r="B38384" s="209" t="s">
        <v>251</v>
      </c>
    </row>
    <row r="38385" ht="22.5" customHeight="1">
      <c r="A38385" s="209" t="s">
        <v>38736</v>
      </c>
      <c r="B38385" s="209" t="s">
        <v>251</v>
      </c>
    </row>
    <row r="38386" ht="22.5" customHeight="1">
      <c r="A38386" s="209" t="s">
        <v>38737</v>
      </c>
      <c r="B38386" s="209" t="s">
        <v>251</v>
      </c>
    </row>
    <row r="38387" ht="22.5" customHeight="1">
      <c r="A38387" s="209" t="s">
        <v>38738</v>
      </c>
      <c r="B38387" s="209" t="s">
        <v>251</v>
      </c>
    </row>
    <row r="38388" ht="22.5" customHeight="1">
      <c r="A38388" s="209" t="s">
        <v>38739</v>
      </c>
      <c r="B38388" s="209" t="s">
        <v>251</v>
      </c>
    </row>
    <row r="38389" ht="22.5" customHeight="1">
      <c r="A38389" s="209" t="s">
        <v>38740</v>
      </c>
      <c r="B38389" s="209" t="s">
        <v>251</v>
      </c>
    </row>
    <row r="38390" ht="22.5" customHeight="1">
      <c r="A38390" s="209" t="s">
        <v>38741</v>
      </c>
      <c r="B38390" s="209" t="s">
        <v>251</v>
      </c>
    </row>
    <row r="38391" ht="22.5" customHeight="1">
      <c r="A38391" s="209" t="s">
        <v>38742</v>
      </c>
      <c r="B38391" s="209" t="s">
        <v>251</v>
      </c>
    </row>
    <row r="38392" ht="22.5" customHeight="1">
      <c r="A38392" s="209" t="s">
        <v>38743</v>
      </c>
      <c r="B38392" s="209" t="s">
        <v>251</v>
      </c>
    </row>
    <row r="38393" ht="22.5" customHeight="1">
      <c r="A38393" s="209" t="s">
        <v>38744</v>
      </c>
      <c r="B38393" s="209" t="s">
        <v>251</v>
      </c>
    </row>
    <row r="38394" ht="22.5" customHeight="1">
      <c r="A38394" s="209" t="s">
        <v>38745</v>
      </c>
      <c r="B38394" s="209" t="s">
        <v>251</v>
      </c>
    </row>
    <row r="38395" ht="22.5" customHeight="1">
      <c r="A38395" s="209" t="s">
        <v>38746</v>
      </c>
      <c r="B38395" s="209" t="s">
        <v>251</v>
      </c>
    </row>
    <row r="38396" ht="22.5" customHeight="1">
      <c r="A38396" s="209" t="s">
        <v>38747</v>
      </c>
      <c r="B38396" s="209" t="s">
        <v>251</v>
      </c>
    </row>
    <row r="38397" ht="22.5" customHeight="1">
      <c r="A38397" s="209" t="s">
        <v>38748</v>
      </c>
      <c r="B38397" s="209" t="s">
        <v>251</v>
      </c>
    </row>
    <row r="38398" ht="22.5" customHeight="1">
      <c r="A38398" s="209" t="s">
        <v>38749</v>
      </c>
      <c r="B38398" s="209" t="s">
        <v>251</v>
      </c>
    </row>
    <row r="38399" ht="22.5" customHeight="1">
      <c r="A38399" s="209" t="s">
        <v>38750</v>
      </c>
      <c r="B38399" s="209" t="s">
        <v>251</v>
      </c>
    </row>
    <row r="38400" ht="22.5" customHeight="1">
      <c r="A38400" s="209" t="s">
        <v>38751</v>
      </c>
      <c r="B38400" s="209" t="s">
        <v>251</v>
      </c>
    </row>
    <row r="38401" ht="22.5" customHeight="1">
      <c r="A38401" s="209" t="s">
        <v>38752</v>
      </c>
      <c r="B38401" s="209" t="s">
        <v>251</v>
      </c>
    </row>
    <row r="38402" ht="22.5" customHeight="1">
      <c r="A38402" s="209" t="s">
        <v>38753</v>
      </c>
      <c r="B38402" s="209" t="s">
        <v>251</v>
      </c>
    </row>
    <row r="38403" ht="22.5" customHeight="1">
      <c r="A38403" s="209" t="s">
        <v>38754</v>
      </c>
      <c r="B38403" s="209" t="s">
        <v>251</v>
      </c>
    </row>
    <row r="38404" ht="22.5" customHeight="1">
      <c r="A38404" s="209" t="s">
        <v>38755</v>
      </c>
      <c r="B38404" s="209" t="s">
        <v>251</v>
      </c>
    </row>
    <row r="38405" ht="22.5" customHeight="1">
      <c r="A38405" s="209" t="s">
        <v>38756</v>
      </c>
      <c r="B38405" s="209" t="s">
        <v>251</v>
      </c>
    </row>
    <row r="38406" ht="22.5" customHeight="1">
      <c r="A38406" s="209" t="s">
        <v>38757</v>
      </c>
      <c r="B38406" s="209" t="s">
        <v>251</v>
      </c>
    </row>
    <row r="38407" ht="22.5" customHeight="1">
      <c r="A38407" s="209" t="s">
        <v>38758</v>
      </c>
      <c r="B38407" s="209" t="s">
        <v>251</v>
      </c>
    </row>
    <row r="38408" ht="22.5" customHeight="1">
      <c r="A38408" s="209" t="s">
        <v>38759</v>
      </c>
      <c r="B38408" s="209" t="s">
        <v>251</v>
      </c>
    </row>
    <row r="38409" ht="22.5" customHeight="1">
      <c r="A38409" s="209" t="s">
        <v>38760</v>
      </c>
      <c r="B38409" s="209" t="s">
        <v>251</v>
      </c>
    </row>
    <row r="38410" ht="22.5" customHeight="1">
      <c r="A38410" s="209" t="s">
        <v>38761</v>
      </c>
      <c r="B38410" s="209" t="s">
        <v>251</v>
      </c>
    </row>
    <row r="38411" ht="22.5" customHeight="1">
      <c r="A38411" s="209" t="s">
        <v>38762</v>
      </c>
      <c r="B38411" s="209" t="s">
        <v>251</v>
      </c>
    </row>
    <row r="38412" ht="22.5" customHeight="1">
      <c r="A38412" s="209" t="s">
        <v>38763</v>
      </c>
      <c r="B38412" s="209" t="s">
        <v>251</v>
      </c>
    </row>
    <row r="38413" ht="22.5" customHeight="1">
      <c r="A38413" s="209" t="s">
        <v>38764</v>
      </c>
      <c r="B38413" s="209" t="s">
        <v>251</v>
      </c>
    </row>
    <row r="38414" ht="22.5" customHeight="1">
      <c r="A38414" s="209" t="s">
        <v>38765</v>
      </c>
      <c r="B38414" s="209" t="s">
        <v>251</v>
      </c>
    </row>
    <row r="38415" ht="22.5" customHeight="1">
      <c r="A38415" s="209" t="s">
        <v>38766</v>
      </c>
      <c r="B38415" s="209" t="s">
        <v>251</v>
      </c>
    </row>
    <row r="38416" ht="22.5" customHeight="1">
      <c r="A38416" s="209" t="s">
        <v>38767</v>
      </c>
      <c r="B38416" s="209" t="s">
        <v>251</v>
      </c>
    </row>
    <row r="38417" ht="22.5" customHeight="1">
      <c r="A38417" s="209" t="s">
        <v>38768</v>
      </c>
      <c r="B38417" s="209" t="s">
        <v>251</v>
      </c>
    </row>
    <row r="38418" ht="22.5" customHeight="1">
      <c r="A38418" s="209" t="s">
        <v>38769</v>
      </c>
      <c r="B38418" s="209" t="s">
        <v>251</v>
      </c>
    </row>
    <row r="38419" ht="22.5" customHeight="1">
      <c r="A38419" s="209" t="s">
        <v>38770</v>
      </c>
      <c r="B38419" s="209" t="s">
        <v>251</v>
      </c>
    </row>
    <row r="38420" ht="22.5" customHeight="1">
      <c r="A38420" s="209" t="s">
        <v>38771</v>
      </c>
      <c r="B38420" s="209" t="s">
        <v>251</v>
      </c>
    </row>
    <row r="38421" ht="22.5" customHeight="1">
      <c r="A38421" s="209" t="s">
        <v>38772</v>
      </c>
      <c r="B38421" s="209" t="s">
        <v>251</v>
      </c>
    </row>
    <row r="38422" ht="22.5" customHeight="1">
      <c r="A38422" s="209" t="s">
        <v>38773</v>
      </c>
      <c r="B38422" s="209" t="s">
        <v>251</v>
      </c>
    </row>
    <row r="38423" ht="22.5" customHeight="1">
      <c r="A38423" s="209" t="s">
        <v>38774</v>
      </c>
      <c r="B38423" s="209" t="s">
        <v>251</v>
      </c>
    </row>
    <row r="38424" ht="22.5" customHeight="1">
      <c r="A38424" s="209" t="s">
        <v>38775</v>
      </c>
      <c r="B38424" s="209" t="s">
        <v>251</v>
      </c>
    </row>
    <row r="38425" ht="22.5" customHeight="1">
      <c r="A38425" s="209" t="s">
        <v>38776</v>
      </c>
      <c r="B38425" s="209" t="s">
        <v>251</v>
      </c>
    </row>
    <row r="38426" ht="22.5" customHeight="1">
      <c r="A38426" s="209" t="s">
        <v>38777</v>
      </c>
      <c r="B38426" s="209" t="s">
        <v>251</v>
      </c>
    </row>
    <row r="38427" ht="22.5" customHeight="1">
      <c r="A38427" s="209" t="s">
        <v>38778</v>
      </c>
      <c r="B38427" s="209" t="s">
        <v>251</v>
      </c>
    </row>
    <row r="38428" ht="22.5" customHeight="1">
      <c r="A38428" s="209" t="s">
        <v>38779</v>
      </c>
      <c r="B38428" s="209" t="s">
        <v>251</v>
      </c>
    </row>
    <row r="38429" ht="22.5" customHeight="1">
      <c r="A38429" s="209" t="s">
        <v>38780</v>
      </c>
      <c r="B38429" s="209" t="s">
        <v>251</v>
      </c>
    </row>
    <row r="38430" ht="22.5" customHeight="1">
      <c r="A38430" s="209" t="s">
        <v>38781</v>
      </c>
      <c r="B38430" s="209" t="s">
        <v>251</v>
      </c>
    </row>
    <row r="38431" ht="22.5" customHeight="1">
      <c r="A38431" s="209" t="s">
        <v>38782</v>
      </c>
      <c r="B38431" s="209" t="s">
        <v>251</v>
      </c>
    </row>
    <row r="38432" ht="22.5" customHeight="1">
      <c r="A38432" s="209" t="s">
        <v>38783</v>
      </c>
      <c r="B38432" s="209" t="s">
        <v>251</v>
      </c>
    </row>
    <row r="38433" ht="22.5" customHeight="1">
      <c r="A38433" s="209" t="s">
        <v>38784</v>
      </c>
      <c r="B38433" s="209" t="s">
        <v>251</v>
      </c>
    </row>
    <row r="38434" ht="22.5" customHeight="1">
      <c r="A38434" s="209" t="s">
        <v>38785</v>
      </c>
      <c r="B38434" s="209" t="s">
        <v>251</v>
      </c>
    </row>
    <row r="38435" ht="22.5" customHeight="1">
      <c r="A38435" s="209" t="s">
        <v>38786</v>
      </c>
      <c r="B38435" s="209" t="s">
        <v>251</v>
      </c>
    </row>
    <row r="38436" ht="22.5" customHeight="1">
      <c r="A38436" s="209" t="s">
        <v>38787</v>
      </c>
      <c r="B38436" s="209" t="s">
        <v>251</v>
      </c>
    </row>
    <row r="38437" ht="22.5" customHeight="1">
      <c r="A38437" s="209" t="s">
        <v>38788</v>
      </c>
      <c r="B38437" s="209" t="s">
        <v>251</v>
      </c>
    </row>
    <row r="38438" ht="22.5" customHeight="1">
      <c r="A38438" s="209" t="s">
        <v>38789</v>
      </c>
      <c r="B38438" s="209" t="s">
        <v>251</v>
      </c>
    </row>
    <row r="38439" ht="22.5" customHeight="1">
      <c r="A38439" s="209" t="s">
        <v>38790</v>
      </c>
      <c r="B38439" s="209" t="s">
        <v>251</v>
      </c>
    </row>
    <row r="38440" ht="22.5" customHeight="1">
      <c r="A38440" s="209" t="s">
        <v>38791</v>
      </c>
      <c r="B38440" s="209" t="s">
        <v>251</v>
      </c>
    </row>
    <row r="38441" ht="22.5" customHeight="1">
      <c r="A38441" s="209" t="s">
        <v>38792</v>
      </c>
      <c r="B38441" s="209" t="s">
        <v>251</v>
      </c>
    </row>
    <row r="38442" ht="22.5" customHeight="1">
      <c r="A38442" s="209" t="s">
        <v>38793</v>
      </c>
      <c r="B38442" s="209" t="s">
        <v>251</v>
      </c>
    </row>
    <row r="38443" ht="22.5" customHeight="1">
      <c r="A38443" s="209" t="s">
        <v>38794</v>
      </c>
      <c r="B38443" s="209" t="s">
        <v>251</v>
      </c>
    </row>
    <row r="38444" ht="22.5" customHeight="1">
      <c r="A38444" s="209" t="s">
        <v>38795</v>
      </c>
      <c r="B38444" s="209" t="s">
        <v>251</v>
      </c>
    </row>
    <row r="38445" ht="22.5" customHeight="1">
      <c r="A38445" s="209" t="s">
        <v>38796</v>
      </c>
      <c r="B38445" s="209" t="s">
        <v>251</v>
      </c>
    </row>
    <row r="38446" ht="22.5" customHeight="1">
      <c r="A38446" s="209" t="s">
        <v>38797</v>
      </c>
      <c r="B38446" s="209" t="s">
        <v>251</v>
      </c>
    </row>
    <row r="38447" ht="22.5" customHeight="1">
      <c r="A38447" s="209" t="s">
        <v>38798</v>
      </c>
      <c r="B38447" s="209" t="s">
        <v>251</v>
      </c>
    </row>
    <row r="38448" ht="22.5" customHeight="1">
      <c r="A38448" s="209" t="s">
        <v>38799</v>
      </c>
      <c r="B38448" s="209" t="s">
        <v>251</v>
      </c>
    </row>
    <row r="38449" ht="22.5" customHeight="1">
      <c r="A38449" s="209" t="s">
        <v>38800</v>
      </c>
      <c r="B38449" s="209" t="s">
        <v>251</v>
      </c>
    </row>
    <row r="38450" ht="22.5" customHeight="1">
      <c r="A38450" s="209" t="s">
        <v>38801</v>
      </c>
      <c r="B38450" s="209" t="s">
        <v>251</v>
      </c>
    </row>
    <row r="38451" ht="22.5" customHeight="1">
      <c r="A38451" s="209" t="s">
        <v>38802</v>
      </c>
      <c r="B38451" s="209" t="s">
        <v>251</v>
      </c>
    </row>
    <row r="38452" ht="22.5" customHeight="1">
      <c r="A38452" s="209" t="s">
        <v>38803</v>
      </c>
      <c r="B38452" s="209" t="s">
        <v>251</v>
      </c>
    </row>
    <row r="38453" ht="22.5" customHeight="1">
      <c r="A38453" s="209" t="s">
        <v>38804</v>
      </c>
      <c r="B38453" s="209" t="s">
        <v>251</v>
      </c>
    </row>
    <row r="38454" ht="22.5" customHeight="1">
      <c r="A38454" s="209" t="s">
        <v>38805</v>
      </c>
      <c r="B38454" s="209" t="s">
        <v>251</v>
      </c>
    </row>
    <row r="38455" ht="22.5" customHeight="1">
      <c r="A38455" s="209" t="s">
        <v>38806</v>
      </c>
      <c r="B38455" s="209" t="s">
        <v>251</v>
      </c>
    </row>
    <row r="38456" ht="22.5" customHeight="1">
      <c r="A38456" s="209" t="s">
        <v>38807</v>
      </c>
      <c r="B38456" s="209" t="s">
        <v>251</v>
      </c>
    </row>
    <row r="38457" ht="22.5" customHeight="1">
      <c r="A38457" s="209" t="s">
        <v>38808</v>
      </c>
      <c r="B38457" s="209" t="s">
        <v>251</v>
      </c>
    </row>
    <row r="38458" ht="22.5" customHeight="1">
      <c r="A38458" s="209" t="s">
        <v>38809</v>
      </c>
      <c r="B38458" s="209" t="s">
        <v>251</v>
      </c>
    </row>
    <row r="38459" ht="22.5" customHeight="1">
      <c r="A38459" s="209" t="s">
        <v>38810</v>
      </c>
      <c r="B38459" s="209" t="s">
        <v>251</v>
      </c>
    </row>
    <row r="38460" ht="22.5" customHeight="1">
      <c r="A38460" s="209" t="s">
        <v>38811</v>
      </c>
      <c r="B38460" s="209" t="s">
        <v>251</v>
      </c>
    </row>
    <row r="38461" ht="22.5" customHeight="1">
      <c r="A38461" s="209" t="s">
        <v>38812</v>
      </c>
      <c r="B38461" s="209" t="s">
        <v>251</v>
      </c>
    </row>
    <row r="38462" ht="22.5" customHeight="1">
      <c r="A38462" s="209" t="s">
        <v>38813</v>
      </c>
      <c r="B38462" s="209" t="s">
        <v>251</v>
      </c>
    </row>
    <row r="38463" ht="22.5" customHeight="1">
      <c r="A38463" s="209" t="s">
        <v>38814</v>
      </c>
      <c r="B38463" s="209" t="s">
        <v>251</v>
      </c>
    </row>
    <row r="38464" ht="22.5" customHeight="1">
      <c r="A38464" s="209" t="s">
        <v>38815</v>
      </c>
      <c r="B38464" s="209" t="s">
        <v>251</v>
      </c>
    </row>
    <row r="38465" ht="22.5" customHeight="1">
      <c r="A38465" s="209" t="s">
        <v>38816</v>
      </c>
      <c r="B38465" s="209" t="s">
        <v>251</v>
      </c>
    </row>
    <row r="38466" ht="22.5" customHeight="1">
      <c r="A38466" s="209" t="s">
        <v>38817</v>
      </c>
      <c r="B38466" s="209" t="s">
        <v>251</v>
      </c>
    </row>
    <row r="38467" ht="22.5" customHeight="1">
      <c r="A38467" s="209" t="s">
        <v>38818</v>
      </c>
      <c r="B38467" s="209" t="s">
        <v>251</v>
      </c>
    </row>
    <row r="38468" ht="22.5" customHeight="1">
      <c r="A38468" s="209" t="s">
        <v>38819</v>
      </c>
      <c r="B38468" s="209" t="s">
        <v>251</v>
      </c>
    </row>
    <row r="38469" ht="22.5" customHeight="1">
      <c r="A38469" s="209" t="s">
        <v>38820</v>
      </c>
      <c r="B38469" s="209" t="s">
        <v>251</v>
      </c>
    </row>
    <row r="38470" ht="22.5" customHeight="1">
      <c r="A38470" s="209" t="s">
        <v>38821</v>
      </c>
      <c r="B38470" s="209" t="s">
        <v>251</v>
      </c>
    </row>
    <row r="38471" ht="22.5" customHeight="1">
      <c r="A38471" s="209" t="s">
        <v>38822</v>
      </c>
      <c r="B38471" s="209" t="s">
        <v>251</v>
      </c>
    </row>
    <row r="38472" ht="22.5" customHeight="1">
      <c r="A38472" s="209" t="s">
        <v>38823</v>
      </c>
      <c r="B38472" s="209" t="s">
        <v>251</v>
      </c>
    </row>
    <row r="38473" ht="22.5" customHeight="1">
      <c r="A38473" s="209" t="s">
        <v>38824</v>
      </c>
      <c r="B38473" s="209" t="s">
        <v>251</v>
      </c>
    </row>
    <row r="38474" ht="22.5" customHeight="1">
      <c r="A38474" s="209" t="s">
        <v>38825</v>
      </c>
      <c r="B38474" s="209" t="s">
        <v>251</v>
      </c>
    </row>
    <row r="38475" ht="22.5" customHeight="1">
      <c r="A38475" s="209" t="s">
        <v>38826</v>
      </c>
      <c r="B38475" s="209" t="s">
        <v>251</v>
      </c>
    </row>
    <row r="38476" ht="22.5" customHeight="1">
      <c r="A38476" s="209" t="s">
        <v>38827</v>
      </c>
      <c r="B38476" s="209" t="s">
        <v>251</v>
      </c>
    </row>
    <row r="38477" ht="22.5" customHeight="1">
      <c r="A38477" s="209" t="s">
        <v>38828</v>
      </c>
      <c r="B38477" s="209" t="s">
        <v>251</v>
      </c>
    </row>
    <row r="38478" ht="22.5" customHeight="1">
      <c r="A38478" s="209" t="s">
        <v>38829</v>
      </c>
      <c r="B38478" s="209" t="s">
        <v>251</v>
      </c>
    </row>
    <row r="38479" ht="22.5" customHeight="1">
      <c r="A38479" s="209" t="s">
        <v>38830</v>
      </c>
      <c r="B38479" s="209" t="s">
        <v>251</v>
      </c>
    </row>
    <row r="38480" ht="22.5" customHeight="1">
      <c r="A38480" s="209" t="s">
        <v>38831</v>
      </c>
      <c r="B38480" s="209" t="s">
        <v>251</v>
      </c>
    </row>
    <row r="38481" ht="22.5" customHeight="1">
      <c r="A38481" s="209" t="s">
        <v>38832</v>
      </c>
      <c r="B38481" s="209" t="s">
        <v>251</v>
      </c>
    </row>
    <row r="38482" ht="22.5" customHeight="1">
      <c r="A38482" s="209" t="s">
        <v>38833</v>
      </c>
      <c r="B38482" s="209" t="s">
        <v>251</v>
      </c>
    </row>
    <row r="38483" ht="22.5" customHeight="1">
      <c r="A38483" s="209" t="s">
        <v>38834</v>
      </c>
      <c r="B38483" s="209" t="s">
        <v>251</v>
      </c>
    </row>
    <row r="38484" ht="22.5" customHeight="1">
      <c r="A38484" s="209" t="s">
        <v>38835</v>
      </c>
      <c r="B38484" s="209" t="s">
        <v>251</v>
      </c>
    </row>
    <row r="38485" ht="22.5" customHeight="1">
      <c r="A38485" s="209" t="s">
        <v>38836</v>
      </c>
      <c r="B38485" s="209" t="s">
        <v>251</v>
      </c>
    </row>
    <row r="38486" ht="22.5" customHeight="1">
      <c r="A38486" s="209" t="s">
        <v>38837</v>
      </c>
      <c r="B38486" s="209" t="s">
        <v>251</v>
      </c>
    </row>
    <row r="38487" ht="22.5" customHeight="1">
      <c r="A38487" s="209" t="s">
        <v>38838</v>
      </c>
      <c r="B38487" s="209" t="s">
        <v>251</v>
      </c>
    </row>
    <row r="38488" ht="22.5" customHeight="1">
      <c r="A38488" s="209" t="s">
        <v>38839</v>
      </c>
      <c r="B38488" s="209" t="s">
        <v>251</v>
      </c>
    </row>
    <row r="38489" ht="22.5" customHeight="1">
      <c r="A38489" s="209" t="s">
        <v>38840</v>
      </c>
      <c r="B38489" s="209" t="s">
        <v>251</v>
      </c>
    </row>
    <row r="38490" ht="22.5" customHeight="1">
      <c r="A38490" s="209" t="s">
        <v>38841</v>
      </c>
      <c r="B38490" s="209" t="s">
        <v>251</v>
      </c>
    </row>
    <row r="38491" ht="22.5" customHeight="1">
      <c r="A38491" s="209" t="s">
        <v>38842</v>
      </c>
      <c r="B38491" s="209" t="s">
        <v>251</v>
      </c>
    </row>
    <row r="38492" ht="22.5" customHeight="1">
      <c r="A38492" s="209" t="s">
        <v>38843</v>
      </c>
      <c r="B38492" s="209" t="s">
        <v>251</v>
      </c>
    </row>
    <row r="38493" ht="22.5" customHeight="1">
      <c r="A38493" s="209" t="s">
        <v>38844</v>
      </c>
      <c r="B38493" s="209" t="s">
        <v>251</v>
      </c>
    </row>
    <row r="38494" ht="22.5" customHeight="1">
      <c r="A38494" s="209" t="s">
        <v>38845</v>
      </c>
      <c r="B38494" s="209" t="s">
        <v>251</v>
      </c>
    </row>
    <row r="38495" ht="22.5" customHeight="1">
      <c r="A38495" s="209" t="s">
        <v>38846</v>
      </c>
      <c r="B38495" s="209" t="s">
        <v>251</v>
      </c>
    </row>
    <row r="38496" ht="22.5" customHeight="1">
      <c r="A38496" s="209" t="s">
        <v>38847</v>
      </c>
      <c r="B38496" s="209" t="s">
        <v>251</v>
      </c>
    </row>
    <row r="38497" ht="22.5" customHeight="1">
      <c r="A38497" s="209" t="s">
        <v>38848</v>
      </c>
      <c r="B38497" s="209" t="s">
        <v>251</v>
      </c>
    </row>
    <row r="38498" ht="22.5" customHeight="1">
      <c r="A38498" s="209" t="s">
        <v>38849</v>
      </c>
      <c r="B38498" s="209" t="s">
        <v>251</v>
      </c>
    </row>
    <row r="38499" ht="22.5" customHeight="1">
      <c r="A38499" s="209" t="s">
        <v>38850</v>
      </c>
      <c r="B38499" s="209" t="s">
        <v>251</v>
      </c>
    </row>
    <row r="38500" ht="22.5" customHeight="1">
      <c r="A38500" s="209" t="s">
        <v>38851</v>
      </c>
      <c r="B38500" s="209" t="s">
        <v>251</v>
      </c>
    </row>
    <row r="38501" ht="22.5" customHeight="1">
      <c r="A38501" s="209" t="s">
        <v>38852</v>
      </c>
      <c r="B38501" s="209" t="s">
        <v>251</v>
      </c>
    </row>
    <row r="38502" ht="22.5" customHeight="1">
      <c r="A38502" s="209" t="s">
        <v>38853</v>
      </c>
      <c r="B38502" s="209" t="s">
        <v>251</v>
      </c>
    </row>
    <row r="38503" ht="22.5" customHeight="1">
      <c r="A38503" s="209" t="s">
        <v>38854</v>
      </c>
      <c r="B38503" s="209" t="s">
        <v>251</v>
      </c>
    </row>
    <row r="38504" ht="22.5" customHeight="1">
      <c r="A38504" s="209" t="s">
        <v>38855</v>
      </c>
      <c r="B38504" s="209" t="s">
        <v>251</v>
      </c>
    </row>
    <row r="38505" ht="22.5" customHeight="1">
      <c r="A38505" s="209" t="s">
        <v>38856</v>
      </c>
      <c r="B38505" s="209" t="s">
        <v>251</v>
      </c>
    </row>
    <row r="38506" ht="22.5" customHeight="1">
      <c r="A38506" s="209" t="s">
        <v>38857</v>
      </c>
      <c r="B38506" s="209" t="s">
        <v>251</v>
      </c>
    </row>
    <row r="38507" ht="22.5" customHeight="1">
      <c r="A38507" s="209" t="s">
        <v>38858</v>
      </c>
      <c r="B38507" s="209" t="s">
        <v>251</v>
      </c>
    </row>
    <row r="38508" ht="22.5" customHeight="1">
      <c r="A38508" s="209" t="s">
        <v>38859</v>
      </c>
      <c r="B38508" s="209" t="s">
        <v>251</v>
      </c>
    </row>
    <row r="38509" ht="22.5" customHeight="1">
      <c r="A38509" s="209" t="s">
        <v>38860</v>
      </c>
      <c r="B38509" s="209" t="s">
        <v>251</v>
      </c>
    </row>
    <row r="38510" ht="22.5" customHeight="1">
      <c r="A38510" s="209" t="s">
        <v>38861</v>
      </c>
      <c r="B38510" s="209" t="s">
        <v>251</v>
      </c>
    </row>
    <row r="38511" ht="22.5" customHeight="1">
      <c r="A38511" s="209" t="s">
        <v>38862</v>
      </c>
      <c r="B38511" s="209" t="s">
        <v>251</v>
      </c>
    </row>
    <row r="38512" ht="22.5" customHeight="1">
      <c r="A38512" s="209" t="s">
        <v>38863</v>
      </c>
      <c r="B38512" s="209" t="s">
        <v>251</v>
      </c>
    </row>
    <row r="38513" ht="22.5" customHeight="1">
      <c r="A38513" s="209" t="s">
        <v>38864</v>
      </c>
      <c r="B38513" s="209" t="s">
        <v>251</v>
      </c>
    </row>
    <row r="38514" ht="22.5" customHeight="1">
      <c r="A38514" s="209" t="s">
        <v>38865</v>
      </c>
      <c r="B38514" s="209" t="s">
        <v>251</v>
      </c>
    </row>
    <row r="38515" ht="22.5" customHeight="1">
      <c r="A38515" s="209" t="s">
        <v>38866</v>
      </c>
      <c r="B38515" s="209" t="s">
        <v>251</v>
      </c>
    </row>
    <row r="38516" ht="22.5" customHeight="1">
      <c r="A38516" s="209" t="s">
        <v>38867</v>
      </c>
      <c r="B38516" s="209" t="s">
        <v>251</v>
      </c>
    </row>
    <row r="38517" ht="22.5" customHeight="1">
      <c r="A38517" s="209" t="s">
        <v>38868</v>
      </c>
      <c r="B38517" s="209" t="s">
        <v>251</v>
      </c>
    </row>
    <row r="38518" ht="22.5" customHeight="1">
      <c r="A38518" s="209" t="s">
        <v>38869</v>
      </c>
      <c r="B38518" s="209" t="s">
        <v>251</v>
      </c>
    </row>
    <row r="38519" ht="22.5" customHeight="1">
      <c r="A38519" s="209" t="s">
        <v>38870</v>
      </c>
      <c r="B38519" s="209" t="s">
        <v>251</v>
      </c>
    </row>
    <row r="38520" ht="22.5" customHeight="1">
      <c r="A38520" s="209" t="s">
        <v>38871</v>
      </c>
      <c r="B38520" s="209" t="s">
        <v>251</v>
      </c>
    </row>
    <row r="38521" ht="22.5" customHeight="1">
      <c r="A38521" s="209" t="s">
        <v>38872</v>
      </c>
      <c r="B38521" s="209" t="s">
        <v>251</v>
      </c>
    </row>
    <row r="38522" ht="22.5" customHeight="1">
      <c r="A38522" s="209" t="s">
        <v>38873</v>
      </c>
      <c r="B38522" s="209" t="s">
        <v>251</v>
      </c>
    </row>
    <row r="38523" ht="22.5" customHeight="1">
      <c r="A38523" s="209" t="s">
        <v>38874</v>
      </c>
      <c r="B38523" s="209" t="s">
        <v>251</v>
      </c>
    </row>
    <row r="38524" ht="22.5" customHeight="1">
      <c r="A38524" s="209" t="s">
        <v>38875</v>
      </c>
      <c r="B38524" s="209" t="s">
        <v>251</v>
      </c>
    </row>
    <row r="38525" ht="22.5" customHeight="1">
      <c r="A38525" s="209" t="s">
        <v>38876</v>
      </c>
      <c r="B38525" s="209" t="s">
        <v>251</v>
      </c>
    </row>
    <row r="38526" ht="22.5" customHeight="1">
      <c r="A38526" s="209" t="s">
        <v>38877</v>
      </c>
      <c r="B38526" s="209" t="s">
        <v>251</v>
      </c>
    </row>
    <row r="38527" ht="22.5" customHeight="1">
      <c r="A38527" s="209" t="s">
        <v>38878</v>
      </c>
      <c r="B38527" s="209" t="s">
        <v>251</v>
      </c>
    </row>
    <row r="38528" ht="22.5" customHeight="1">
      <c r="A38528" s="209" t="s">
        <v>38879</v>
      </c>
      <c r="B38528" s="209" t="s">
        <v>251</v>
      </c>
    </row>
    <row r="38529" ht="22.5" customHeight="1">
      <c r="A38529" s="209" t="s">
        <v>38880</v>
      </c>
      <c r="B38529" s="209" t="s">
        <v>251</v>
      </c>
    </row>
    <row r="38530" ht="22.5" customHeight="1">
      <c r="A38530" s="209" t="s">
        <v>38881</v>
      </c>
      <c r="B38530" s="209" t="s">
        <v>251</v>
      </c>
    </row>
    <row r="38531" ht="22.5" customHeight="1">
      <c r="A38531" s="209" t="s">
        <v>38882</v>
      </c>
      <c r="B38531" s="209" t="s">
        <v>251</v>
      </c>
    </row>
    <row r="38532" ht="22.5" customHeight="1">
      <c r="A38532" s="209" t="s">
        <v>38883</v>
      </c>
      <c r="B38532" s="209" t="s">
        <v>251</v>
      </c>
    </row>
    <row r="38533" ht="22.5" customHeight="1">
      <c r="A38533" s="209" t="s">
        <v>38884</v>
      </c>
      <c r="B38533" s="209" t="s">
        <v>251</v>
      </c>
    </row>
    <row r="38534" ht="22.5" customHeight="1">
      <c r="A38534" s="209" t="s">
        <v>38885</v>
      </c>
      <c r="B38534" s="209" t="s">
        <v>251</v>
      </c>
    </row>
    <row r="38535" ht="22.5" customHeight="1">
      <c r="A38535" s="209" t="s">
        <v>38886</v>
      </c>
      <c r="B38535" s="209" t="s">
        <v>251</v>
      </c>
    </row>
    <row r="38536" ht="22.5" customHeight="1">
      <c r="A38536" s="209" t="s">
        <v>38887</v>
      </c>
      <c r="B38536" s="209" t="s">
        <v>251</v>
      </c>
    </row>
    <row r="38537" ht="22.5" customHeight="1">
      <c r="A38537" s="209" t="s">
        <v>38888</v>
      </c>
      <c r="B38537" s="209" t="s">
        <v>251</v>
      </c>
    </row>
    <row r="38538" ht="22.5" customHeight="1">
      <c r="A38538" s="209" t="s">
        <v>38889</v>
      </c>
      <c r="B38538" s="209" t="s">
        <v>251</v>
      </c>
    </row>
    <row r="38539" ht="22.5" customHeight="1">
      <c r="A38539" s="209" t="s">
        <v>38890</v>
      </c>
      <c r="B38539" s="209" t="s">
        <v>251</v>
      </c>
    </row>
    <row r="38540" ht="22.5" customHeight="1">
      <c r="A38540" s="209" t="s">
        <v>38891</v>
      </c>
      <c r="B38540" s="209" t="s">
        <v>251</v>
      </c>
    </row>
    <row r="38541" ht="22.5" customHeight="1">
      <c r="A38541" s="209" t="s">
        <v>38892</v>
      </c>
      <c r="B38541" s="209" t="s">
        <v>251</v>
      </c>
    </row>
    <row r="38542" ht="22.5" customHeight="1">
      <c r="A38542" s="209" t="s">
        <v>38893</v>
      </c>
      <c r="B38542" s="209" t="s">
        <v>251</v>
      </c>
    </row>
    <row r="38543" ht="22.5" customHeight="1">
      <c r="A38543" s="209" t="s">
        <v>38894</v>
      </c>
      <c r="B38543" s="209" t="s">
        <v>251</v>
      </c>
    </row>
    <row r="38544" ht="22.5" customHeight="1">
      <c r="A38544" s="209" t="s">
        <v>38895</v>
      </c>
      <c r="B38544" s="209" t="s">
        <v>251</v>
      </c>
    </row>
    <row r="38545" ht="22.5" customHeight="1">
      <c r="A38545" s="209" t="s">
        <v>38896</v>
      </c>
      <c r="B38545" s="209" t="s">
        <v>251</v>
      </c>
    </row>
    <row r="38546" ht="22.5" customHeight="1">
      <c r="A38546" s="209" t="s">
        <v>38897</v>
      </c>
      <c r="B38546" s="209" t="s">
        <v>251</v>
      </c>
    </row>
    <row r="38547" ht="22.5" customHeight="1">
      <c r="A38547" s="209" t="s">
        <v>38898</v>
      </c>
      <c r="B38547" s="209" t="s">
        <v>251</v>
      </c>
    </row>
    <row r="38548" ht="22.5" customHeight="1">
      <c r="A38548" s="209" t="s">
        <v>38899</v>
      </c>
      <c r="B38548" s="209" t="s">
        <v>251</v>
      </c>
    </row>
    <row r="38549" ht="22.5" customHeight="1">
      <c r="A38549" s="209" t="s">
        <v>38900</v>
      </c>
      <c r="B38549" s="209" t="s">
        <v>251</v>
      </c>
    </row>
    <row r="38550" ht="22.5" customHeight="1">
      <c r="A38550" s="209" t="s">
        <v>38901</v>
      </c>
      <c r="B38550" s="209" t="s">
        <v>251</v>
      </c>
    </row>
    <row r="38551" ht="22.5" customHeight="1">
      <c r="A38551" s="209" t="s">
        <v>38902</v>
      </c>
      <c r="B38551" s="209" t="s">
        <v>251</v>
      </c>
    </row>
    <row r="38552" ht="22.5" customHeight="1">
      <c r="A38552" s="209" t="s">
        <v>38903</v>
      </c>
      <c r="B38552" s="209" t="s">
        <v>251</v>
      </c>
    </row>
    <row r="38553" ht="22.5" customHeight="1">
      <c r="A38553" s="209" t="s">
        <v>38904</v>
      </c>
      <c r="B38553" s="209" t="s">
        <v>251</v>
      </c>
    </row>
    <row r="38554" ht="22.5" customHeight="1">
      <c r="A38554" s="209" t="s">
        <v>38905</v>
      </c>
      <c r="B38554" s="209" t="s">
        <v>251</v>
      </c>
    </row>
    <row r="38555" ht="22.5" customHeight="1">
      <c r="A38555" s="209" t="s">
        <v>38906</v>
      </c>
      <c r="B38555" s="209" t="s">
        <v>251</v>
      </c>
    </row>
    <row r="38556" ht="22.5" customHeight="1">
      <c r="A38556" s="209" t="s">
        <v>38907</v>
      </c>
      <c r="B38556" s="209" t="s">
        <v>251</v>
      </c>
    </row>
    <row r="38557" ht="22.5" customHeight="1">
      <c r="A38557" s="209" t="s">
        <v>38908</v>
      </c>
      <c r="B38557" s="209" t="s">
        <v>251</v>
      </c>
    </row>
    <row r="38558" ht="22.5" customHeight="1">
      <c r="A38558" s="209" t="s">
        <v>38909</v>
      </c>
      <c r="B38558" s="209" t="s">
        <v>251</v>
      </c>
    </row>
    <row r="38559" ht="22.5" customHeight="1">
      <c r="A38559" s="209" t="s">
        <v>38910</v>
      </c>
      <c r="B38559" s="209" t="s">
        <v>251</v>
      </c>
    </row>
    <row r="38560" ht="22.5" customHeight="1">
      <c r="A38560" s="209" t="s">
        <v>38911</v>
      </c>
      <c r="B38560" s="209" t="s">
        <v>251</v>
      </c>
    </row>
    <row r="38561" ht="22.5" customHeight="1">
      <c r="A38561" s="209" t="s">
        <v>38912</v>
      </c>
      <c r="B38561" s="209" t="s">
        <v>251</v>
      </c>
    </row>
    <row r="38562" ht="22.5" customHeight="1">
      <c r="A38562" s="209" t="s">
        <v>38913</v>
      </c>
      <c r="B38562" s="209" t="s">
        <v>251</v>
      </c>
    </row>
    <row r="38563" ht="22.5" customHeight="1">
      <c r="A38563" s="209" t="s">
        <v>38914</v>
      </c>
      <c r="B38563" s="209" t="s">
        <v>251</v>
      </c>
    </row>
    <row r="38564" ht="22.5" customHeight="1">
      <c r="A38564" s="209" t="s">
        <v>38915</v>
      </c>
      <c r="B38564" s="209" t="s">
        <v>251</v>
      </c>
    </row>
    <row r="38565" ht="22.5" customHeight="1">
      <c r="A38565" s="209" t="s">
        <v>38916</v>
      </c>
      <c r="B38565" s="209" t="s">
        <v>251</v>
      </c>
    </row>
    <row r="38566" ht="22.5" customHeight="1">
      <c r="A38566" s="209" t="s">
        <v>38917</v>
      </c>
      <c r="B38566" s="209" t="s">
        <v>251</v>
      </c>
    </row>
    <row r="38567" ht="22.5" customHeight="1">
      <c r="A38567" s="209" t="s">
        <v>38918</v>
      </c>
      <c r="B38567" s="209" t="s">
        <v>251</v>
      </c>
    </row>
    <row r="38568" ht="22.5" customHeight="1">
      <c r="A38568" s="209" t="s">
        <v>38919</v>
      </c>
      <c r="B38568" s="209" t="s">
        <v>251</v>
      </c>
    </row>
    <row r="38569" ht="22.5" customHeight="1">
      <c r="A38569" s="209" t="s">
        <v>38920</v>
      </c>
      <c r="B38569" s="209" t="s">
        <v>251</v>
      </c>
    </row>
    <row r="38570" ht="22.5" customHeight="1">
      <c r="A38570" s="209" t="s">
        <v>38921</v>
      </c>
      <c r="B38570" s="209" t="s">
        <v>251</v>
      </c>
    </row>
    <row r="38571" ht="22.5" customHeight="1">
      <c r="A38571" s="209" t="s">
        <v>38922</v>
      </c>
      <c r="B38571" s="209" t="s">
        <v>251</v>
      </c>
    </row>
    <row r="38572" ht="22.5" customHeight="1">
      <c r="A38572" s="209" t="s">
        <v>38923</v>
      </c>
      <c r="B38572" s="209" t="s">
        <v>251</v>
      </c>
    </row>
    <row r="38573" ht="22.5" customHeight="1">
      <c r="A38573" s="209" t="s">
        <v>38924</v>
      </c>
      <c r="B38573" s="209" t="s">
        <v>251</v>
      </c>
    </row>
    <row r="38574" ht="22.5" customHeight="1">
      <c r="A38574" s="209" t="s">
        <v>38925</v>
      </c>
      <c r="B38574" s="209" t="s">
        <v>251</v>
      </c>
    </row>
    <row r="38575" ht="22.5" customHeight="1">
      <c r="A38575" s="209" t="s">
        <v>38926</v>
      </c>
      <c r="B38575" s="209" t="s">
        <v>251</v>
      </c>
    </row>
    <row r="38576" ht="22.5" customHeight="1">
      <c r="A38576" s="209" t="s">
        <v>38927</v>
      </c>
      <c r="B38576" s="209" t="s">
        <v>251</v>
      </c>
    </row>
    <row r="38577" ht="22.5" customHeight="1">
      <c r="A38577" s="209" t="s">
        <v>38928</v>
      </c>
      <c r="B38577" s="209" t="s">
        <v>251</v>
      </c>
    </row>
    <row r="38578" ht="22.5" customHeight="1">
      <c r="A38578" s="209" t="s">
        <v>38929</v>
      </c>
      <c r="B38578" s="209" t="s">
        <v>251</v>
      </c>
    </row>
    <row r="38579" ht="22.5" customHeight="1">
      <c r="A38579" s="209" t="s">
        <v>38930</v>
      </c>
      <c r="B38579" s="209" t="s">
        <v>251</v>
      </c>
    </row>
    <row r="38580" ht="22.5" customHeight="1">
      <c r="A38580" s="209" t="s">
        <v>38931</v>
      </c>
      <c r="B38580" s="209" t="s">
        <v>251</v>
      </c>
    </row>
    <row r="38581" ht="22.5" customHeight="1">
      <c r="A38581" s="209" t="s">
        <v>38932</v>
      </c>
      <c r="B38581" s="209" t="s">
        <v>251</v>
      </c>
    </row>
    <row r="38582" ht="22.5" customHeight="1">
      <c r="A38582" s="209" t="s">
        <v>38933</v>
      </c>
      <c r="B38582" s="209" t="s">
        <v>251</v>
      </c>
    </row>
    <row r="38583" ht="22.5" customHeight="1">
      <c r="A38583" s="209" t="s">
        <v>38934</v>
      </c>
      <c r="B38583" s="209" t="s">
        <v>251</v>
      </c>
    </row>
    <row r="38584" ht="22.5" customHeight="1">
      <c r="A38584" s="209" t="s">
        <v>38935</v>
      </c>
      <c r="B38584" s="209" t="s">
        <v>251</v>
      </c>
    </row>
    <row r="38585" ht="22.5" customHeight="1">
      <c r="A38585" s="209" t="s">
        <v>38936</v>
      </c>
      <c r="B38585" s="209" t="s">
        <v>251</v>
      </c>
    </row>
    <row r="38586" ht="22.5" customHeight="1">
      <c r="A38586" s="209" t="s">
        <v>38937</v>
      </c>
      <c r="B38586" s="209" t="s">
        <v>251</v>
      </c>
    </row>
    <row r="38587" ht="22.5" customHeight="1">
      <c r="A38587" s="209" t="s">
        <v>38938</v>
      </c>
      <c r="B38587" s="209" t="s">
        <v>251</v>
      </c>
    </row>
    <row r="38588" ht="22.5" customHeight="1">
      <c r="A38588" s="209" t="s">
        <v>38939</v>
      </c>
      <c r="B38588" s="209" t="s">
        <v>251</v>
      </c>
    </row>
    <row r="38589" ht="22.5" customHeight="1">
      <c r="A38589" s="209" t="s">
        <v>38940</v>
      </c>
      <c r="B38589" s="209" t="s">
        <v>251</v>
      </c>
    </row>
    <row r="38590" ht="22.5" customHeight="1">
      <c r="A38590" s="209" t="s">
        <v>38941</v>
      </c>
      <c r="B38590" s="209" t="s">
        <v>251</v>
      </c>
    </row>
    <row r="38591" ht="22.5" customHeight="1">
      <c r="A38591" s="209" t="s">
        <v>38942</v>
      </c>
      <c r="B38591" s="209" t="s">
        <v>251</v>
      </c>
    </row>
    <row r="38592" ht="22.5" customHeight="1">
      <c r="A38592" s="209" t="s">
        <v>38943</v>
      </c>
      <c r="B38592" s="209" t="s">
        <v>251</v>
      </c>
    </row>
    <row r="38593" ht="22.5" customHeight="1">
      <c r="A38593" s="209" t="s">
        <v>38944</v>
      </c>
      <c r="B38593" s="209" t="s">
        <v>251</v>
      </c>
    </row>
    <row r="38594" ht="22.5" customHeight="1">
      <c r="A38594" s="209" t="s">
        <v>38945</v>
      </c>
      <c r="B38594" s="209" t="s">
        <v>251</v>
      </c>
    </row>
    <row r="38595" ht="22.5" customHeight="1">
      <c r="A38595" s="209" t="s">
        <v>38946</v>
      </c>
      <c r="B38595" s="209" t="s">
        <v>251</v>
      </c>
    </row>
    <row r="38596" ht="22.5" customHeight="1">
      <c r="A38596" s="209" t="s">
        <v>38947</v>
      </c>
      <c r="B38596" s="209" t="s">
        <v>251</v>
      </c>
    </row>
    <row r="38597" ht="22.5" customHeight="1">
      <c r="A38597" s="209" t="s">
        <v>38948</v>
      </c>
      <c r="B38597" s="209" t="s">
        <v>251</v>
      </c>
    </row>
    <row r="38598" ht="22.5" customHeight="1">
      <c r="A38598" s="209" t="s">
        <v>38949</v>
      </c>
      <c r="B38598" s="209" t="s">
        <v>251</v>
      </c>
    </row>
    <row r="38599" ht="22.5" customHeight="1">
      <c r="A38599" s="209" t="s">
        <v>38950</v>
      </c>
      <c r="B38599" s="209" t="s">
        <v>251</v>
      </c>
    </row>
    <row r="38600" ht="22.5" customHeight="1">
      <c r="A38600" s="209" t="s">
        <v>38951</v>
      </c>
      <c r="B38600" s="209" t="s">
        <v>251</v>
      </c>
    </row>
    <row r="38601" ht="22.5" customHeight="1">
      <c r="A38601" s="209" t="s">
        <v>38952</v>
      </c>
      <c r="B38601" s="209" t="s">
        <v>251</v>
      </c>
    </row>
    <row r="38602" ht="22.5" customHeight="1">
      <c r="A38602" s="209" t="s">
        <v>38953</v>
      </c>
      <c r="B38602" s="209" t="s">
        <v>251</v>
      </c>
    </row>
    <row r="38603" ht="22.5" customHeight="1">
      <c r="A38603" s="209" t="s">
        <v>38954</v>
      </c>
      <c r="B38603" s="209" t="s">
        <v>251</v>
      </c>
    </row>
    <row r="38604" ht="22.5" customHeight="1">
      <c r="A38604" s="209" t="s">
        <v>38955</v>
      </c>
      <c r="B38604" s="209" t="s">
        <v>251</v>
      </c>
    </row>
    <row r="38605" ht="22.5" customHeight="1">
      <c r="A38605" s="209" t="s">
        <v>38956</v>
      </c>
      <c r="B38605" s="209" t="s">
        <v>251</v>
      </c>
    </row>
    <row r="38606" ht="22.5" customHeight="1">
      <c r="A38606" s="209" t="s">
        <v>38957</v>
      </c>
      <c r="B38606" s="209" t="s">
        <v>251</v>
      </c>
    </row>
    <row r="38607" ht="22.5" customHeight="1">
      <c r="A38607" s="209" t="s">
        <v>38958</v>
      </c>
      <c r="B38607" s="209" t="s">
        <v>251</v>
      </c>
    </row>
    <row r="38608" ht="22.5" customHeight="1">
      <c r="A38608" s="209" t="s">
        <v>38959</v>
      </c>
      <c r="B38608" s="209" t="s">
        <v>251</v>
      </c>
    </row>
    <row r="38609" ht="22.5" customHeight="1">
      <c r="A38609" s="209" t="s">
        <v>38960</v>
      </c>
      <c r="B38609" s="209" t="s">
        <v>251</v>
      </c>
    </row>
    <row r="38610" ht="22.5" customHeight="1">
      <c r="A38610" s="209" t="s">
        <v>38961</v>
      </c>
      <c r="B38610" s="209" t="s">
        <v>251</v>
      </c>
    </row>
    <row r="38611" ht="22.5" customHeight="1">
      <c r="A38611" s="209" t="s">
        <v>38962</v>
      </c>
      <c r="B38611" s="209" t="s">
        <v>251</v>
      </c>
    </row>
    <row r="38612" ht="22.5" customHeight="1">
      <c r="A38612" s="209" t="s">
        <v>38963</v>
      </c>
      <c r="B38612" s="209" t="s">
        <v>251</v>
      </c>
    </row>
    <row r="38613" ht="22.5" customHeight="1">
      <c r="A38613" s="209" t="s">
        <v>38964</v>
      </c>
      <c r="B38613" s="209" t="s">
        <v>251</v>
      </c>
    </row>
    <row r="38614" ht="22.5" customHeight="1">
      <c r="A38614" s="209" t="s">
        <v>38965</v>
      </c>
      <c r="B38614" s="209" t="s">
        <v>251</v>
      </c>
    </row>
    <row r="38615" ht="22.5" customHeight="1">
      <c r="A38615" s="209" t="s">
        <v>38966</v>
      </c>
      <c r="B38615" s="209" t="s">
        <v>251</v>
      </c>
    </row>
    <row r="38616" ht="22.5" customHeight="1">
      <c r="A38616" s="209" t="s">
        <v>38967</v>
      </c>
      <c r="B38616" s="209" t="s">
        <v>251</v>
      </c>
    </row>
    <row r="38617" ht="22.5" customHeight="1">
      <c r="A38617" s="209" t="s">
        <v>38968</v>
      </c>
      <c r="B38617" s="209" t="s">
        <v>251</v>
      </c>
    </row>
    <row r="38618" ht="22.5" customHeight="1">
      <c r="A38618" s="209" t="s">
        <v>38969</v>
      </c>
      <c r="B38618" s="209" t="s">
        <v>251</v>
      </c>
    </row>
    <row r="38619" ht="22.5" customHeight="1">
      <c r="A38619" s="209" t="s">
        <v>38970</v>
      </c>
      <c r="B38619" s="209" t="s">
        <v>251</v>
      </c>
    </row>
    <row r="38620" ht="22.5" customHeight="1">
      <c r="A38620" s="209" t="s">
        <v>38971</v>
      </c>
      <c r="B38620" s="209" t="s">
        <v>251</v>
      </c>
    </row>
    <row r="38621" ht="22.5" customHeight="1">
      <c r="A38621" s="209" t="s">
        <v>38972</v>
      </c>
      <c r="B38621" s="209" t="s">
        <v>251</v>
      </c>
    </row>
    <row r="38622" ht="22.5" customHeight="1">
      <c r="A38622" s="209" t="s">
        <v>38973</v>
      </c>
      <c r="B38622" s="209" t="s">
        <v>251</v>
      </c>
    </row>
    <row r="38623" ht="22.5" customHeight="1">
      <c r="A38623" s="209" t="s">
        <v>38974</v>
      </c>
      <c r="B38623" s="209" t="s">
        <v>251</v>
      </c>
    </row>
    <row r="38624" ht="22.5" customHeight="1">
      <c r="A38624" s="209" t="s">
        <v>38975</v>
      </c>
      <c r="B38624" s="209" t="s">
        <v>251</v>
      </c>
    </row>
    <row r="38625" ht="22.5" customHeight="1">
      <c r="A38625" s="209" t="s">
        <v>38976</v>
      </c>
      <c r="B38625" s="209" t="s">
        <v>251</v>
      </c>
    </row>
    <row r="38626" ht="22.5" customHeight="1">
      <c r="A38626" s="209" t="s">
        <v>38977</v>
      </c>
      <c r="B38626" s="209" t="s">
        <v>251</v>
      </c>
    </row>
    <row r="38627" ht="22.5" customHeight="1">
      <c r="A38627" s="209" t="s">
        <v>38978</v>
      </c>
      <c r="B38627" s="209" t="s">
        <v>251</v>
      </c>
    </row>
    <row r="38628" ht="22.5" customHeight="1">
      <c r="A38628" s="209" t="s">
        <v>38979</v>
      </c>
      <c r="B38628" s="209" t="s">
        <v>251</v>
      </c>
    </row>
    <row r="38629" ht="22.5" customHeight="1">
      <c r="A38629" s="209" t="s">
        <v>38980</v>
      </c>
      <c r="B38629" s="209" t="s">
        <v>251</v>
      </c>
    </row>
    <row r="38630" ht="22.5" customHeight="1">
      <c r="A38630" s="209" t="s">
        <v>38981</v>
      </c>
      <c r="B38630" s="209" t="s">
        <v>251</v>
      </c>
    </row>
    <row r="38631" ht="22.5" customHeight="1">
      <c r="A38631" s="209" t="s">
        <v>38982</v>
      </c>
      <c r="B38631" s="209" t="s">
        <v>251</v>
      </c>
    </row>
    <row r="38632" ht="22.5" customHeight="1">
      <c r="A38632" s="209" t="s">
        <v>38983</v>
      </c>
      <c r="B38632" s="209" t="s">
        <v>251</v>
      </c>
    </row>
    <row r="38633" ht="22.5" customHeight="1">
      <c r="A38633" s="209" t="s">
        <v>38984</v>
      </c>
      <c r="B38633" s="209" t="s">
        <v>251</v>
      </c>
    </row>
    <row r="38634" ht="22.5" customHeight="1">
      <c r="A38634" s="209" t="s">
        <v>38985</v>
      </c>
      <c r="B38634" s="209" t="s">
        <v>251</v>
      </c>
    </row>
    <row r="38635" ht="22.5" customHeight="1">
      <c r="A38635" s="209" t="s">
        <v>38986</v>
      </c>
      <c r="B38635" s="209" t="s">
        <v>251</v>
      </c>
    </row>
    <row r="38636" ht="22.5" customHeight="1">
      <c r="A38636" s="209" t="s">
        <v>38987</v>
      </c>
      <c r="B38636" s="209" t="s">
        <v>251</v>
      </c>
    </row>
    <row r="38637" ht="22.5" customHeight="1">
      <c r="A38637" s="209" t="s">
        <v>38988</v>
      </c>
      <c r="B38637" s="209" t="s">
        <v>251</v>
      </c>
    </row>
    <row r="38638" ht="22.5" customHeight="1">
      <c r="A38638" s="209" t="s">
        <v>38989</v>
      </c>
      <c r="B38638" s="209" t="s">
        <v>251</v>
      </c>
    </row>
    <row r="38639" ht="22.5" customHeight="1">
      <c r="A38639" s="209" t="s">
        <v>38990</v>
      </c>
      <c r="B38639" s="209" t="s">
        <v>251</v>
      </c>
    </row>
    <row r="38640" ht="22.5" customHeight="1">
      <c r="A38640" s="209" t="s">
        <v>38991</v>
      </c>
      <c r="B38640" s="209" t="s">
        <v>251</v>
      </c>
    </row>
    <row r="38641" ht="22.5" customHeight="1">
      <c r="A38641" s="209" t="s">
        <v>38992</v>
      </c>
      <c r="B38641" s="209" t="s">
        <v>251</v>
      </c>
    </row>
    <row r="38642" ht="22.5" customHeight="1">
      <c r="A38642" s="209" t="s">
        <v>38993</v>
      </c>
      <c r="B38642" s="209" t="s">
        <v>251</v>
      </c>
    </row>
    <row r="38643" ht="22.5" customHeight="1">
      <c r="A38643" s="209" t="s">
        <v>38994</v>
      </c>
      <c r="B38643" s="209" t="s">
        <v>251</v>
      </c>
    </row>
    <row r="38644" ht="22.5" customHeight="1">
      <c r="A38644" s="209" t="s">
        <v>38995</v>
      </c>
      <c r="B38644" s="209" t="s">
        <v>251</v>
      </c>
    </row>
    <row r="38645" ht="22.5" customHeight="1">
      <c r="A38645" s="209" t="s">
        <v>38996</v>
      </c>
      <c r="B38645" s="209" t="s">
        <v>251</v>
      </c>
    </row>
    <row r="38646" ht="22.5" customHeight="1">
      <c r="A38646" s="209" t="s">
        <v>38997</v>
      </c>
      <c r="B38646" s="209" t="s">
        <v>251</v>
      </c>
    </row>
    <row r="38647" ht="22.5" customHeight="1">
      <c r="A38647" s="209" t="s">
        <v>38998</v>
      </c>
      <c r="B38647" s="209" t="s">
        <v>251</v>
      </c>
    </row>
    <row r="38648" ht="22.5" customHeight="1">
      <c r="A38648" s="209" t="s">
        <v>38999</v>
      </c>
      <c r="B38648" s="209" t="s">
        <v>251</v>
      </c>
    </row>
    <row r="38649" ht="22.5" customHeight="1">
      <c r="A38649" s="209" t="s">
        <v>39000</v>
      </c>
      <c r="B38649" s="209" t="s">
        <v>251</v>
      </c>
    </row>
    <row r="38650" ht="22.5" customHeight="1">
      <c r="A38650" s="209" t="s">
        <v>39001</v>
      </c>
      <c r="B38650" s="209" t="s">
        <v>251</v>
      </c>
    </row>
    <row r="38651" ht="22.5" customHeight="1">
      <c r="A38651" s="209" t="s">
        <v>39002</v>
      </c>
      <c r="B38651" s="209" t="s">
        <v>251</v>
      </c>
    </row>
    <row r="38652" ht="22.5" customHeight="1">
      <c r="A38652" s="209" t="s">
        <v>39003</v>
      </c>
      <c r="B38652" s="209" t="s">
        <v>251</v>
      </c>
    </row>
    <row r="38653" ht="22.5" customHeight="1">
      <c r="A38653" s="209" t="s">
        <v>39004</v>
      </c>
      <c r="B38653" s="209" t="s">
        <v>251</v>
      </c>
    </row>
    <row r="38654" ht="22.5" customHeight="1">
      <c r="A38654" s="209" t="s">
        <v>39005</v>
      </c>
      <c r="B38654" s="209" t="s">
        <v>251</v>
      </c>
    </row>
    <row r="38655" ht="22.5" customHeight="1">
      <c r="A38655" s="209" t="s">
        <v>39006</v>
      </c>
      <c r="B38655" s="209" t="s">
        <v>251</v>
      </c>
    </row>
    <row r="38656" ht="22.5" customHeight="1">
      <c r="A38656" s="209" t="s">
        <v>39007</v>
      </c>
      <c r="B38656" s="209" t="s">
        <v>251</v>
      </c>
    </row>
    <row r="38657" ht="22.5" customHeight="1">
      <c r="A38657" s="209" t="s">
        <v>39008</v>
      </c>
      <c r="B38657" s="209" t="s">
        <v>251</v>
      </c>
    </row>
    <row r="38658" ht="22.5" customHeight="1">
      <c r="A38658" s="209" t="s">
        <v>39009</v>
      </c>
      <c r="B38658" s="209" t="s">
        <v>251</v>
      </c>
    </row>
    <row r="38659" ht="22.5" customHeight="1">
      <c r="A38659" s="209" t="s">
        <v>39010</v>
      </c>
      <c r="B38659" s="209" t="s">
        <v>251</v>
      </c>
    </row>
    <row r="38660" ht="22.5" customHeight="1">
      <c r="A38660" s="209" t="s">
        <v>39011</v>
      </c>
      <c r="B38660" s="209" t="s">
        <v>251</v>
      </c>
    </row>
    <row r="38661" ht="22.5" customHeight="1">
      <c r="A38661" s="209" t="s">
        <v>39012</v>
      </c>
      <c r="B38661" s="209" t="s">
        <v>251</v>
      </c>
    </row>
    <row r="38662" ht="22.5" customHeight="1">
      <c r="A38662" s="209" t="s">
        <v>39013</v>
      </c>
      <c r="B38662" s="209" t="s">
        <v>251</v>
      </c>
    </row>
    <row r="38663" ht="22.5" customHeight="1">
      <c r="A38663" s="209" t="s">
        <v>39014</v>
      </c>
      <c r="B38663" s="209" t="s">
        <v>251</v>
      </c>
    </row>
    <row r="38664" ht="22.5" customHeight="1">
      <c r="A38664" s="209" t="s">
        <v>39015</v>
      </c>
      <c r="B38664" s="209" t="s">
        <v>251</v>
      </c>
    </row>
    <row r="38665" ht="22.5" customHeight="1">
      <c r="A38665" s="209" t="s">
        <v>39016</v>
      </c>
      <c r="B38665" s="209" t="s">
        <v>251</v>
      </c>
    </row>
    <row r="38666" ht="22.5" customHeight="1">
      <c r="A38666" s="209" t="s">
        <v>39017</v>
      </c>
      <c r="B38666" s="209" t="s">
        <v>251</v>
      </c>
    </row>
    <row r="38667" ht="22.5" customHeight="1">
      <c r="A38667" s="209" t="s">
        <v>39018</v>
      </c>
      <c r="B38667" s="209" t="s">
        <v>251</v>
      </c>
    </row>
    <row r="38668" ht="22.5" customHeight="1">
      <c r="A38668" s="209" t="s">
        <v>39019</v>
      </c>
      <c r="B38668" s="209" t="s">
        <v>251</v>
      </c>
    </row>
    <row r="38669" ht="22.5" customHeight="1">
      <c r="A38669" s="209" t="s">
        <v>39020</v>
      </c>
      <c r="B38669" s="209" t="s">
        <v>251</v>
      </c>
    </row>
    <row r="38670" ht="22.5" customHeight="1">
      <c r="A38670" s="209" t="s">
        <v>39021</v>
      </c>
      <c r="B38670" s="209" t="s">
        <v>251</v>
      </c>
    </row>
    <row r="38671" ht="22.5" customHeight="1">
      <c r="A38671" s="209" t="s">
        <v>39022</v>
      </c>
      <c r="B38671" s="209" t="s">
        <v>251</v>
      </c>
    </row>
    <row r="38672" ht="22.5" customHeight="1">
      <c r="A38672" s="209" t="s">
        <v>39023</v>
      </c>
      <c r="B38672" s="209" t="s">
        <v>251</v>
      </c>
    </row>
    <row r="38673" ht="22.5" customHeight="1">
      <c r="A38673" s="209" t="s">
        <v>39024</v>
      </c>
      <c r="B38673" s="209" t="s">
        <v>251</v>
      </c>
    </row>
    <row r="38674" ht="22.5" customHeight="1">
      <c r="A38674" s="209" t="s">
        <v>39025</v>
      </c>
      <c r="B38674" s="209" t="s">
        <v>251</v>
      </c>
    </row>
    <row r="38675" ht="22.5" customHeight="1">
      <c r="A38675" s="209" t="s">
        <v>39026</v>
      </c>
      <c r="B38675" s="209" t="s">
        <v>251</v>
      </c>
    </row>
    <row r="38676" ht="22.5" customHeight="1">
      <c r="A38676" s="209" t="s">
        <v>39027</v>
      </c>
      <c r="B38676" s="209" t="s">
        <v>251</v>
      </c>
    </row>
    <row r="38677" ht="22.5" customHeight="1">
      <c r="A38677" s="209" t="s">
        <v>39028</v>
      </c>
      <c r="B38677" s="209" t="s">
        <v>251</v>
      </c>
    </row>
    <row r="38678" ht="22.5" customHeight="1">
      <c r="A38678" s="209" t="s">
        <v>39029</v>
      </c>
      <c r="B38678" s="209" t="s">
        <v>251</v>
      </c>
    </row>
    <row r="38679" ht="22.5" customHeight="1">
      <c r="A38679" s="209" t="s">
        <v>39030</v>
      </c>
      <c r="B38679" s="209" t="s">
        <v>251</v>
      </c>
    </row>
    <row r="38680" ht="22.5" customHeight="1">
      <c r="A38680" s="209" t="s">
        <v>39031</v>
      </c>
      <c r="B38680" s="209" t="s">
        <v>251</v>
      </c>
    </row>
    <row r="38681" ht="22.5" customHeight="1">
      <c r="A38681" s="209" t="s">
        <v>39032</v>
      </c>
      <c r="B38681" s="209" t="s">
        <v>251</v>
      </c>
    </row>
    <row r="38682" ht="22.5" customHeight="1">
      <c r="A38682" s="209" t="s">
        <v>39033</v>
      </c>
      <c r="B38682" s="209" t="s">
        <v>251</v>
      </c>
    </row>
    <row r="38683" ht="22.5" customHeight="1">
      <c r="A38683" s="209" t="s">
        <v>39034</v>
      </c>
      <c r="B38683" s="209" t="s">
        <v>251</v>
      </c>
    </row>
    <row r="38684" ht="22.5" customHeight="1">
      <c r="A38684" s="209" t="s">
        <v>39035</v>
      </c>
      <c r="B38684" s="209" t="s">
        <v>251</v>
      </c>
    </row>
    <row r="38685" ht="22.5" customHeight="1">
      <c r="A38685" s="209" t="s">
        <v>39036</v>
      </c>
      <c r="B38685" s="209" t="s">
        <v>251</v>
      </c>
    </row>
    <row r="38686" ht="22.5" customHeight="1">
      <c r="A38686" s="209" t="s">
        <v>39037</v>
      </c>
      <c r="B38686" s="209" t="s">
        <v>251</v>
      </c>
    </row>
    <row r="38687" ht="22.5" customHeight="1">
      <c r="A38687" s="209" t="s">
        <v>39038</v>
      </c>
      <c r="B38687" s="209" t="s">
        <v>251</v>
      </c>
    </row>
    <row r="38688" ht="22.5" customHeight="1">
      <c r="A38688" s="209" t="s">
        <v>39039</v>
      </c>
      <c r="B38688" s="209" t="s">
        <v>251</v>
      </c>
    </row>
    <row r="38689" ht="22.5" customHeight="1">
      <c r="A38689" s="209" t="s">
        <v>39040</v>
      </c>
      <c r="B38689" s="209" t="s">
        <v>251</v>
      </c>
    </row>
    <row r="38690" ht="22.5" customHeight="1">
      <c r="A38690" s="209" t="s">
        <v>39041</v>
      </c>
      <c r="B38690" s="209" t="s">
        <v>251</v>
      </c>
    </row>
    <row r="38691" ht="22.5" customHeight="1">
      <c r="A38691" s="209" t="s">
        <v>39042</v>
      </c>
      <c r="B38691" s="209" t="s">
        <v>251</v>
      </c>
    </row>
    <row r="38692" ht="22.5" customHeight="1">
      <c r="A38692" s="209" t="s">
        <v>39043</v>
      </c>
      <c r="B38692" s="209" t="s">
        <v>251</v>
      </c>
    </row>
    <row r="38693" ht="22.5" customHeight="1">
      <c r="A38693" s="209" t="s">
        <v>39044</v>
      </c>
      <c r="B38693" s="209" t="s">
        <v>251</v>
      </c>
    </row>
    <row r="38694" ht="22.5" customHeight="1">
      <c r="A38694" s="209" t="s">
        <v>39045</v>
      </c>
      <c r="B38694" s="209" t="s">
        <v>251</v>
      </c>
    </row>
    <row r="38695" ht="22.5" customHeight="1">
      <c r="A38695" s="209" t="s">
        <v>39046</v>
      </c>
      <c r="B38695" s="209" t="s">
        <v>251</v>
      </c>
    </row>
    <row r="38696" ht="22.5" customHeight="1">
      <c r="A38696" s="209" t="s">
        <v>39047</v>
      </c>
      <c r="B38696" s="209" t="s">
        <v>251</v>
      </c>
    </row>
    <row r="38697" ht="22.5" customHeight="1">
      <c r="A38697" s="209" t="s">
        <v>39048</v>
      </c>
      <c r="B38697" s="209" t="s">
        <v>251</v>
      </c>
    </row>
    <row r="38698" ht="22.5" customHeight="1">
      <c r="A38698" s="209" t="s">
        <v>39049</v>
      </c>
      <c r="B38698" s="209" t="s">
        <v>251</v>
      </c>
    </row>
    <row r="38699" ht="22.5" customHeight="1">
      <c r="A38699" s="209" t="s">
        <v>39050</v>
      </c>
      <c r="B38699" s="209" t="s">
        <v>251</v>
      </c>
    </row>
    <row r="38700" ht="22.5" customHeight="1">
      <c r="A38700" s="209" t="s">
        <v>39051</v>
      </c>
      <c r="B38700" s="209" t="s">
        <v>251</v>
      </c>
    </row>
    <row r="38701" ht="22.5" customHeight="1">
      <c r="A38701" s="209" t="s">
        <v>39052</v>
      </c>
      <c r="B38701" s="209" t="s">
        <v>251</v>
      </c>
    </row>
    <row r="38702" ht="22.5" customHeight="1">
      <c r="A38702" s="209" t="s">
        <v>39053</v>
      </c>
      <c r="B38702" s="209" t="s">
        <v>251</v>
      </c>
    </row>
    <row r="38703" ht="22.5" customHeight="1">
      <c r="A38703" s="209" t="s">
        <v>39054</v>
      </c>
      <c r="B38703" s="209" t="s">
        <v>251</v>
      </c>
    </row>
    <row r="38704" ht="22.5" customHeight="1">
      <c r="A38704" s="209" t="s">
        <v>39055</v>
      </c>
      <c r="B38704" s="209" t="s">
        <v>251</v>
      </c>
    </row>
    <row r="38705" ht="22.5" customHeight="1">
      <c r="A38705" s="209" t="s">
        <v>39056</v>
      </c>
      <c r="B38705" s="209" t="s">
        <v>251</v>
      </c>
    </row>
    <row r="38706" ht="22.5" customHeight="1">
      <c r="A38706" s="209" t="s">
        <v>39057</v>
      </c>
      <c r="B38706" s="209" t="s">
        <v>251</v>
      </c>
    </row>
    <row r="38707" ht="22.5" customHeight="1">
      <c r="A38707" s="209" t="s">
        <v>39058</v>
      </c>
      <c r="B38707" s="209" t="s">
        <v>251</v>
      </c>
    </row>
    <row r="38708" ht="22.5" customHeight="1">
      <c r="A38708" s="209" t="s">
        <v>39059</v>
      </c>
      <c r="B38708" s="209" t="s">
        <v>251</v>
      </c>
    </row>
    <row r="38709" ht="22.5" customHeight="1">
      <c r="A38709" s="209" t="s">
        <v>39060</v>
      </c>
      <c r="B38709" s="209" t="s">
        <v>251</v>
      </c>
    </row>
    <row r="38710" ht="22.5" customHeight="1">
      <c r="A38710" s="209" t="s">
        <v>39061</v>
      </c>
      <c r="B38710" s="209" t="s">
        <v>251</v>
      </c>
    </row>
    <row r="38711" ht="22.5" customHeight="1">
      <c r="A38711" s="209" t="s">
        <v>39062</v>
      </c>
      <c r="B38711" s="209" t="s">
        <v>251</v>
      </c>
    </row>
    <row r="38712" ht="22.5" customHeight="1">
      <c r="A38712" s="209" t="s">
        <v>39063</v>
      </c>
      <c r="B38712" s="209" t="s">
        <v>251</v>
      </c>
    </row>
    <row r="38713" ht="22.5" customHeight="1">
      <c r="A38713" s="209" t="s">
        <v>39064</v>
      </c>
      <c r="B38713" s="209" t="s">
        <v>251</v>
      </c>
    </row>
    <row r="38714" ht="22.5" customHeight="1">
      <c r="A38714" s="209" t="s">
        <v>39065</v>
      </c>
      <c r="B38714" s="209" t="s">
        <v>251</v>
      </c>
    </row>
    <row r="38715" ht="22.5" customHeight="1">
      <c r="A38715" s="209" t="s">
        <v>39066</v>
      </c>
      <c r="B38715" s="209" t="s">
        <v>251</v>
      </c>
    </row>
    <row r="38716" ht="22.5" customHeight="1">
      <c r="A38716" s="209" t="s">
        <v>39067</v>
      </c>
      <c r="B38716" s="209" t="s">
        <v>251</v>
      </c>
    </row>
    <row r="38717" ht="22.5" customHeight="1">
      <c r="A38717" s="209" t="s">
        <v>39068</v>
      </c>
      <c r="B38717" s="209" t="s">
        <v>251</v>
      </c>
    </row>
    <row r="38718" ht="22.5" customHeight="1">
      <c r="A38718" s="209" t="s">
        <v>39069</v>
      </c>
      <c r="B38718" s="209" t="s">
        <v>251</v>
      </c>
    </row>
    <row r="38719" ht="22.5" customHeight="1">
      <c r="A38719" s="209" t="s">
        <v>39070</v>
      </c>
      <c r="B38719" s="209" t="s">
        <v>251</v>
      </c>
    </row>
    <row r="38720" ht="22.5" customHeight="1">
      <c r="A38720" s="209" t="s">
        <v>39071</v>
      </c>
      <c r="B38720" s="209" t="s">
        <v>251</v>
      </c>
    </row>
    <row r="38721" ht="22.5" customHeight="1">
      <c r="A38721" s="209" t="s">
        <v>39072</v>
      </c>
      <c r="B38721" s="209" t="s">
        <v>251</v>
      </c>
    </row>
    <row r="38722" ht="22.5" customHeight="1">
      <c r="A38722" s="209" t="s">
        <v>39073</v>
      </c>
      <c r="B38722" s="209" t="s">
        <v>251</v>
      </c>
    </row>
    <row r="38723" ht="22.5" customHeight="1">
      <c r="A38723" s="209" t="s">
        <v>39074</v>
      </c>
      <c r="B38723" s="209" t="s">
        <v>251</v>
      </c>
    </row>
    <row r="38724" ht="22.5" customHeight="1">
      <c r="A38724" s="209" t="s">
        <v>39075</v>
      </c>
      <c r="B38724" s="209" t="s">
        <v>251</v>
      </c>
    </row>
    <row r="38725" ht="22.5" customHeight="1">
      <c r="A38725" s="209" t="s">
        <v>39076</v>
      </c>
      <c r="B38725" s="209" t="s">
        <v>251</v>
      </c>
    </row>
    <row r="38726" ht="22.5" customHeight="1">
      <c r="A38726" s="209" t="s">
        <v>39077</v>
      </c>
      <c r="B38726" s="209" t="s">
        <v>251</v>
      </c>
    </row>
    <row r="38727" ht="22.5" customHeight="1">
      <c r="A38727" s="209" t="s">
        <v>39078</v>
      </c>
      <c r="B38727" s="209" t="s">
        <v>251</v>
      </c>
    </row>
    <row r="38728" ht="22.5" customHeight="1">
      <c r="A38728" s="209" t="s">
        <v>39079</v>
      </c>
      <c r="B38728" s="209" t="s">
        <v>251</v>
      </c>
    </row>
    <row r="38729" ht="22.5" customHeight="1">
      <c r="A38729" s="209" t="s">
        <v>39080</v>
      </c>
      <c r="B38729" s="209" t="s">
        <v>251</v>
      </c>
    </row>
    <row r="38730" ht="22.5" customHeight="1">
      <c r="A38730" s="209" t="s">
        <v>39081</v>
      </c>
      <c r="B38730" s="209" t="s">
        <v>251</v>
      </c>
    </row>
    <row r="38731" ht="22.5" customHeight="1">
      <c r="A38731" s="209" t="s">
        <v>39082</v>
      </c>
      <c r="B38731" s="209" t="s">
        <v>251</v>
      </c>
    </row>
    <row r="38732" ht="22.5" customHeight="1">
      <c r="A38732" s="209" t="s">
        <v>39083</v>
      </c>
      <c r="B38732" s="209" t="s">
        <v>251</v>
      </c>
    </row>
    <row r="38733" ht="22.5" customHeight="1">
      <c r="A38733" s="209" t="s">
        <v>39084</v>
      </c>
      <c r="B38733" s="209" t="s">
        <v>251</v>
      </c>
    </row>
    <row r="38734" ht="22.5" customHeight="1">
      <c r="A38734" s="209" t="s">
        <v>39085</v>
      </c>
      <c r="B38734" s="209" t="s">
        <v>251</v>
      </c>
    </row>
    <row r="38735" ht="22.5" customHeight="1">
      <c r="A38735" s="209" t="s">
        <v>39086</v>
      </c>
      <c r="B38735" s="209" t="s">
        <v>251</v>
      </c>
    </row>
    <row r="38736" ht="22.5" customHeight="1">
      <c r="A38736" s="209" t="s">
        <v>39087</v>
      </c>
      <c r="B38736" s="209" t="s">
        <v>251</v>
      </c>
    </row>
    <row r="38737" ht="22.5" customHeight="1">
      <c r="A38737" s="209" t="s">
        <v>39088</v>
      </c>
      <c r="B38737" s="209" t="s">
        <v>251</v>
      </c>
    </row>
    <row r="38738" ht="22.5" customHeight="1">
      <c r="A38738" s="209" t="s">
        <v>39089</v>
      </c>
      <c r="B38738" s="209" t="s">
        <v>251</v>
      </c>
    </row>
    <row r="38739" ht="22.5" customHeight="1">
      <c r="A38739" s="209" t="s">
        <v>39090</v>
      </c>
      <c r="B38739" s="209" t="s">
        <v>251</v>
      </c>
    </row>
    <row r="38740" ht="22.5" customHeight="1">
      <c r="A38740" s="209" t="s">
        <v>39091</v>
      </c>
      <c r="B38740" s="209" t="s">
        <v>251</v>
      </c>
    </row>
    <row r="38741" ht="22.5" customHeight="1">
      <c r="A38741" s="209" t="s">
        <v>39092</v>
      </c>
      <c r="B38741" s="209" t="s">
        <v>251</v>
      </c>
    </row>
    <row r="38742" ht="22.5" customHeight="1">
      <c r="A38742" s="209" t="s">
        <v>39093</v>
      </c>
      <c r="B38742" s="209" t="s">
        <v>251</v>
      </c>
    </row>
    <row r="38743" ht="22.5" customHeight="1">
      <c r="A38743" s="209" t="s">
        <v>39094</v>
      </c>
      <c r="B38743" s="209" t="s">
        <v>251</v>
      </c>
    </row>
    <row r="38744" ht="22.5" customHeight="1">
      <c r="A38744" s="209" t="s">
        <v>39095</v>
      </c>
      <c r="B38744" s="209" t="s">
        <v>251</v>
      </c>
    </row>
    <row r="38745" ht="22.5" customHeight="1">
      <c r="A38745" s="209" t="s">
        <v>39096</v>
      </c>
      <c r="B38745" s="209" t="s">
        <v>251</v>
      </c>
    </row>
    <row r="38746" ht="22.5" customHeight="1">
      <c r="A38746" s="209" t="s">
        <v>39097</v>
      </c>
      <c r="B38746" s="209" t="s">
        <v>251</v>
      </c>
    </row>
    <row r="38747" ht="22.5" customHeight="1">
      <c r="A38747" s="209" t="s">
        <v>39098</v>
      </c>
      <c r="B38747" s="209" t="s">
        <v>251</v>
      </c>
    </row>
    <row r="38748" ht="22.5" customHeight="1">
      <c r="A38748" s="209" t="s">
        <v>39099</v>
      </c>
      <c r="B38748" s="209" t="s">
        <v>251</v>
      </c>
    </row>
    <row r="38749" ht="22.5" customHeight="1">
      <c r="A38749" s="209" t="s">
        <v>39100</v>
      </c>
      <c r="B38749" s="209" t="s">
        <v>251</v>
      </c>
    </row>
    <row r="38750" ht="22.5" customHeight="1">
      <c r="A38750" s="209" t="s">
        <v>39101</v>
      </c>
      <c r="B38750" s="209" t="s">
        <v>251</v>
      </c>
    </row>
    <row r="38751" ht="22.5" customHeight="1">
      <c r="A38751" s="209" t="s">
        <v>39102</v>
      </c>
      <c r="B38751" s="209" t="s">
        <v>251</v>
      </c>
    </row>
    <row r="38752" ht="22.5" customHeight="1">
      <c r="A38752" s="209" t="s">
        <v>39103</v>
      </c>
      <c r="B38752" s="209" t="s">
        <v>251</v>
      </c>
    </row>
    <row r="38753" ht="22.5" customHeight="1">
      <c r="A38753" s="209" t="s">
        <v>39104</v>
      </c>
      <c r="B38753" s="209" t="s">
        <v>251</v>
      </c>
    </row>
    <row r="38754" ht="22.5" customHeight="1">
      <c r="A38754" s="209" t="s">
        <v>39105</v>
      </c>
      <c r="B38754" s="209" t="s">
        <v>251</v>
      </c>
    </row>
    <row r="38755" ht="22.5" customHeight="1">
      <c r="A38755" s="209" t="s">
        <v>39106</v>
      </c>
      <c r="B38755" s="209" t="s">
        <v>251</v>
      </c>
    </row>
    <row r="38756" ht="22.5" customHeight="1">
      <c r="A38756" s="209" t="s">
        <v>39107</v>
      </c>
      <c r="B38756" s="209" t="s">
        <v>251</v>
      </c>
    </row>
    <row r="38757" ht="22.5" customHeight="1">
      <c r="A38757" s="209" t="s">
        <v>39108</v>
      </c>
      <c r="B38757" s="209" t="s">
        <v>251</v>
      </c>
    </row>
    <row r="38758" ht="22.5" customHeight="1">
      <c r="A38758" s="209" t="s">
        <v>39109</v>
      </c>
      <c r="B38758" s="209" t="s">
        <v>251</v>
      </c>
    </row>
    <row r="38759" ht="22.5" customHeight="1">
      <c r="A38759" s="209" t="s">
        <v>39110</v>
      </c>
      <c r="B38759" s="209" t="s">
        <v>251</v>
      </c>
    </row>
    <row r="38760" ht="22.5" customHeight="1">
      <c r="A38760" s="209" t="s">
        <v>39111</v>
      </c>
      <c r="B38760" s="209" t="s">
        <v>251</v>
      </c>
    </row>
    <row r="38761" ht="22.5" customHeight="1">
      <c r="A38761" s="209" t="s">
        <v>39112</v>
      </c>
      <c r="B38761" s="209" t="s">
        <v>251</v>
      </c>
    </row>
    <row r="38762" ht="22.5" customHeight="1">
      <c r="A38762" s="209" t="s">
        <v>39113</v>
      </c>
      <c r="B38762" s="209" t="s">
        <v>251</v>
      </c>
    </row>
    <row r="38763" ht="22.5" customHeight="1">
      <c r="A38763" s="209" t="s">
        <v>39114</v>
      </c>
      <c r="B38763" s="209" t="s">
        <v>251</v>
      </c>
    </row>
    <row r="38764" ht="22.5" customHeight="1">
      <c r="A38764" s="209" t="s">
        <v>39115</v>
      </c>
      <c r="B38764" s="209" t="s">
        <v>251</v>
      </c>
    </row>
    <row r="38765" ht="22.5" customHeight="1">
      <c r="A38765" s="209" t="s">
        <v>39116</v>
      </c>
      <c r="B38765" s="209" t="s">
        <v>251</v>
      </c>
    </row>
    <row r="38766" ht="22.5" customHeight="1">
      <c r="A38766" s="209" t="s">
        <v>39117</v>
      </c>
      <c r="B38766" s="209" t="s">
        <v>251</v>
      </c>
    </row>
    <row r="38767" ht="22.5" customHeight="1">
      <c r="A38767" s="209" t="s">
        <v>39118</v>
      </c>
      <c r="B38767" s="209" t="s">
        <v>251</v>
      </c>
    </row>
    <row r="38768" ht="22.5" customHeight="1">
      <c r="A38768" s="209" t="s">
        <v>39119</v>
      </c>
      <c r="B38768" s="209" t="s">
        <v>251</v>
      </c>
    </row>
    <row r="38769" ht="22.5" customHeight="1">
      <c r="A38769" s="209" t="s">
        <v>39120</v>
      </c>
      <c r="B38769" s="209" t="s">
        <v>251</v>
      </c>
    </row>
    <row r="38770" ht="22.5" customHeight="1">
      <c r="A38770" s="209" t="s">
        <v>39121</v>
      </c>
      <c r="B38770" s="209" t="s">
        <v>251</v>
      </c>
    </row>
    <row r="38771" ht="22.5" customHeight="1">
      <c r="A38771" s="209" t="s">
        <v>39122</v>
      </c>
      <c r="B38771" s="209" t="s">
        <v>251</v>
      </c>
    </row>
    <row r="38772" ht="22.5" customHeight="1">
      <c r="A38772" s="209" t="s">
        <v>39123</v>
      </c>
      <c r="B38772" s="209" t="s">
        <v>251</v>
      </c>
    </row>
    <row r="38773" ht="22.5" customHeight="1">
      <c r="A38773" s="209" t="s">
        <v>39124</v>
      </c>
      <c r="B38773" s="209" t="s">
        <v>251</v>
      </c>
    </row>
    <row r="38774" ht="22.5" customHeight="1">
      <c r="A38774" s="209" t="s">
        <v>39125</v>
      </c>
      <c r="B38774" s="209" t="s">
        <v>251</v>
      </c>
    </row>
    <row r="38775" ht="22.5" customHeight="1">
      <c r="A38775" s="209" t="s">
        <v>39126</v>
      </c>
      <c r="B38775" s="209" t="s">
        <v>251</v>
      </c>
    </row>
    <row r="38776" ht="22.5" customHeight="1">
      <c r="A38776" s="209" t="s">
        <v>39127</v>
      </c>
      <c r="B38776" s="209" t="s">
        <v>251</v>
      </c>
    </row>
    <row r="38777" ht="22.5" customHeight="1">
      <c r="A38777" s="209" t="s">
        <v>39128</v>
      </c>
      <c r="B38777" s="209" t="s">
        <v>251</v>
      </c>
    </row>
    <row r="38778" ht="22.5" customHeight="1">
      <c r="A38778" s="209" t="s">
        <v>39129</v>
      </c>
      <c r="B38778" s="209" t="s">
        <v>251</v>
      </c>
    </row>
    <row r="38779" ht="22.5" customHeight="1">
      <c r="A38779" s="209" t="s">
        <v>39130</v>
      </c>
      <c r="B38779" s="209" t="s">
        <v>251</v>
      </c>
    </row>
    <row r="38780" ht="22.5" customHeight="1">
      <c r="A38780" s="209" t="s">
        <v>39131</v>
      </c>
      <c r="B38780" s="209" t="s">
        <v>251</v>
      </c>
    </row>
    <row r="38781" ht="22.5" customHeight="1">
      <c r="A38781" s="209" t="s">
        <v>39132</v>
      </c>
      <c r="B38781" s="209" t="s">
        <v>251</v>
      </c>
    </row>
    <row r="38782" ht="22.5" customHeight="1">
      <c r="A38782" s="209" t="s">
        <v>39133</v>
      </c>
      <c r="B38782" s="209" t="s">
        <v>251</v>
      </c>
    </row>
    <row r="38783" ht="22.5" customHeight="1">
      <c r="A38783" s="209" t="s">
        <v>39134</v>
      </c>
      <c r="B38783" s="209" t="s">
        <v>251</v>
      </c>
    </row>
    <row r="38784" ht="22.5" customHeight="1">
      <c r="A38784" s="209" t="s">
        <v>39135</v>
      </c>
      <c r="B38784" s="209" t="s">
        <v>251</v>
      </c>
    </row>
    <row r="38785" ht="22.5" customHeight="1">
      <c r="A38785" s="209" t="s">
        <v>39136</v>
      </c>
      <c r="B38785" s="209" t="s">
        <v>251</v>
      </c>
    </row>
    <row r="38786" ht="22.5" customHeight="1">
      <c r="A38786" s="209" t="s">
        <v>39137</v>
      </c>
      <c r="B38786" s="209" t="s">
        <v>251</v>
      </c>
    </row>
    <row r="38787" ht="22.5" customHeight="1">
      <c r="A38787" s="209" t="s">
        <v>39138</v>
      </c>
      <c r="B38787" s="209" t="s">
        <v>251</v>
      </c>
    </row>
    <row r="38788" ht="22.5" customHeight="1">
      <c r="A38788" s="209" t="s">
        <v>39139</v>
      </c>
      <c r="B38788" s="209" t="s">
        <v>251</v>
      </c>
    </row>
    <row r="38789" ht="22.5" customHeight="1">
      <c r="A38789" s="209" t="s">
        <v>39140</v>
      </c>
      <c r="B38789" s="209" t="s">
        <v>251</v>
      </c>
    </row>
    <row r="38790" ht="22.5" customHeight="1">
      <c r="A38790" s="209" t="s">
        <v>39141</v>
      </c>
      <c r="B38790" s="209" t="s">
        <v>251</v>
      </c>
    </row>
    <row r="38791" ht="22.5" customHeight="1">
      <c r="A38791" s="209" t="s">
        <v>39142</v>
      </c>
      <c r="B38791" s="209" t="s">
        <v>251</v>
      </c>
    </row>
    <row r="38792" ht="22.5" customHeight="1">
      <c r="A38792" s="209" t="s">
        <v>39143</v>
      </c>
      <c r="B38792" s="209" t="s">
        <v>251</v>
      </c>
    </row>
    <row r="38793" ht="22.5" customHeight="1">
      <c r="A38793" s="209" t="s">
        <v>39144</v>
      </c>
      <c r="B38793" s="209" t="s">
        <v>251</v>
      </c>
    </row>
    <row r="38794" ht="22.5" customHeight="1">
      <c r="A38794" s="209" t="s">
        <v>39145</v>
      </c>
      <c r="B38794" s="209" t="s">
        <v>251</v>
      </c>
    </row>
    <row r="38795" ht="22.5" customHeight="1">
      <c r="A38795" s="209" t="s">
        <v>39146</v>
      </c>
      <c r="B38795" s="209" t="s">
        <v>251</v>
      </c>
    </row>
    <row r="38796" ht="22.5" customHeight="1">
      <c r="A38796" s="209" t="s">
        <v>39147</v>
      </c>
      <c r="B38796" s="209" t="s">
        <v>251</v>
      </c>
    </row>
    <row r="38797" ht="22.5" customHeight="1">
      <c r="A38797" s="209" t="s">
        <v>39148</v>
      </c>
      <c r="B38797" s="209" t="s">
        <v>251</v>
      </c>
    </row>
    <row r="38798" ht="22.5" customHeight="1">
      <c r="A38798" s="209" t="s">
        <v>39149</v>
      </c>
      <c r="B38798" s="209" t="s">
        <v>251</v>
      </c>
    </row>
    <row r="38799" ht="22.5" customHeight="1">
      <c r="A38799" s="209" t="s">
        <v>39150</v>
      </c>
      <c r="B38799" s="209" t="s">
        <v>251</v>
      </c>
    </row>
    <row r="38800" ht="22.5" customHeight="1">
      <c r="A38800" s="209" t="s">
        <v>39151</v>
      </c>
      <c r="B38800" s="209" t="s">
        <v>251</v>
      </c>
    </row>
    <row r="38801" ht="22.5" customHeight="1">
      <c r="A38801" s="209" t="s">
        <v>39152</v>
      </c>
      <c r="B38801" s="209" t="s">
        <v>251</v>
      </c>
    </row>
    <row r="38802" ht="22.5" customHeight="1">
      <c r="A38802" s="209" t="s">
        <v>39153</v>
      </c>
      <c r="B38802" s="209" t="s">
        <v>251</v>
      </c>
    </row>
    <row r="38803" ht="22.5" customHeight="1">
      <c r="A38803" s="209" t="s">
        <v>39154</v>
      </c>
      <c r="B38803" s="209" t="s">
        <v>251</v>
      </c>
    </row>
    <row r="38804" ht="22.5" customHeight="1">
      <c r="A38804" s="209" t="s">
        <v>39155</v>
      </c>
      <c r="B38804" s="209" t="s">
        <v>251</v>
      </c>
    </row>
    <row r="38805" ht="22.5" customHeight="1">
      <c r="A38805" s="209" t="s">
        <v>39156</v>
      </c>
      <c r="B38805" s="209" t="s">
        <v>251</v>
      </c>
    </row>
    <row r="38806" ht="22.5" customHeight="1">
      <c r="A38806" s="209" t="s">
        <v>39157</v>
      </c>
      <c r="B38806" s="209" t="s">
        <v>251</v>
      </c>
    </row>
    <row r="38807" ht="22.5" customHeight="1">
      <c r="A38807" s="209" t="s">
        <v>39158</v>
      </c>
      <c r="B38807" s="209" t="s">
        <v>251</v>
      </c>
    </row>
    <row r="38808" ht="22.5" customHeight="1">
      <c r="A38808" s="209" t="s">
        <v>39159</v>
      </c>
      <c r="B38808" s="209" t="s">
        <v>251</v>
      </c>
    </row>
    <row r="38809" ht="22.5" customHeight="1">
      <c r="A38809" s="209" t="s">
        <v>39160</v>
      </c>
      <c r="B38809" s="209" t="s">
        <v>251</v>
      </c>
    </row>
    <row r="38810" ht="22.5" customHeight="1">
      <c r="A38810" s="209" t="s">
        <v>39161</v>
      </c>
      <c r="B38810" s="209" t="s">
        <v>251</v>
      </c>
    </row>
    <row r="38811" ht="22.5" customHeight="1">
      <c r="A38811" s="209" t="s">
        <v>39162</v>
      </c>
      <c r="B38811" s="209" t="s">
        <v>251</v>
      </c>
    </row>
    <row r="38812" ht="22.5" customHeight="1">
      <c r="A38812" s="209" t="s">
        <v>39163</v>
      </c>
      <c r="B38812" s="209" t="s">
        <v>251</v>
      </c>
    </row>
    <row r="38813" ht="22.5" customHeight="1">
      <c r="A38813" s="209" t="s">
        <v>39164</v>
      </c>
      <c r="B38813" s="209" t="s">
        <v>251</v>
      </c>
    </row>
    <row r="38814" ht="22.5" customHeight="1">
      <c r="A38814" s="209" t="s">
        <v>39165</v>
      </c>
      <c r="B38814" s="209" t="s">
        <v>251</v>
      </c>
    </row>
    <row r="38815" ht="22.5" customHeight="1">
      <c r="A38815" s="209" t="s">
        <v>39166</v>
      </c>
      <c r="B38815" s="209" t="s">
        <v>251</v>
      </c>
    </row>
    <row r="38816" ht="22.5" customHeight="1">
      <c r="A38816" s="209" t="s">
        <v>39167</v>
      </c>
      <c r="B38816" s="209" t="s">
        <v>251</v>
      </c>
    </row>
    <row r="38817" ht="22.5" customHeight="1">
      <c r="A38817" s="209" t="s">
        <v>39168</v>
      </c>
      <c r="B38817" s="209" t="s">
        <v>251</v>
      </c>
    </row>
    <row r="38818" ht="22.5" customHeight="1">
      <c r="A38818" s="209" t="s">
        <v>39169</v>
      </c>
      <c r="B38818" s="209" t="s">
        <v>251</v>
      </c>
    </row>
    <row r="38819" ht="22.5" customHeight="1">
      <c r="A38819" s="209" t="s">
        <v>39170</v>
      </c>
      <c r="B38819" s="209" t="s">
        <v>251</v>
      </c>
    </row>
    <row r="38820" ht="22.5" customHeight="1">
      <c r="A38820" s="209" t="s">
        <v>39171</v>
      </c>
      <c r="B38820" s="209" t="s">
        <v>251</v>
      </c>
    </row>
    <row r="38821" ht="22.5" customHeight="1">
      <c r="A38821" s="209" t="s">
        <v>39172</v>
      </c>
      <c r="B38821" s="209" t="s">
        <v>251</v>
      </c>
    </row>
    <row r="38822" ht="22.5" customHeight="1">
      <c r="A38822" s="209" t="s">
        <v>39173</v>
      </c>
      <c r="B38822" s="209" t="s">
        <v>251</v>
      </c>
    </row>
    <row r="38823" ht="22.5" customHeight="1">
      <c r="A38823" s="209" t="s">
        <v>39174</v>
      </c>
      <c r="B38823" s="209" t="s">
        <v>251</v>
      </c>
    </row>
    <row r="38824" ht="22.5" customHeight="1">
      <c r="A38824" s="209" t="s">
        <v>39175</v>
      </c>
      <c r="B38824" s="209" t="s">
        <v>251</v>
      </c>
    </row>
    <row r="38825" ht="22.5" customHeight="1">
      <c r="A38825" s="209" t="s">
        <v>39176</v>
      </c>
      <c r="B38825" s="209" t="s">
        <v>251</v>
      </c>
    </row>
    <row r="38826" ht="22.5" customHeight="1">
      <c r="A38826" s="209" t="s">
        <v>39177</v>
      </c>
      <c r="B38826" s="209" t="s">
        <v>251</v>
      </c>
    </row>
    <row r="38827" ht="22.5" customHeight="1">
      <c r="A38827" s="209" t="s">
        <v>39178</v>
      </c>
      <c r="B38827" s="209" t="s">
        <v>251</v>
      </c>
    </row>
    <row r="38828" ht="22.5" customHeight="1">
      <c r="A38828" s="209" t="s">
        <v>39179</v>
      </c>
      <c r="B38828" s="209" t="s">
        <v>251</v>
      </c>
    </row>
    <row r="38829" ht="22.5" customHeight="1">
      <c r="A38829" s="209" t="s">
        <v>39180</v>
      </c>
      <c r="B38829" s="209" t="s">
        <v>251</v>
      </c>
    </row>
    <row r="38830" ht="22.5" customHeight="1">
      <c r="A38830" s="209" t="s">
        <v>39181</v>
      </c>
      <c r="B38830" s="209" t="s">
        <v>251</v>
      </c>
    </row>
    <row r="38831" ht="22.5" customHeight="1">
      <c r="A38831" s="209" t="s">
        <v>39182</v>
      </c>
      <c r="B38831" s="209" t="s">
        <v>251</v>
      </c>
    </row>
    <row r="38832" ht="22.5" customHeight="1">
      <c r="A38832" s="209" t="s">
        <v>39183</v>
      </c>
      <c r="B38832" s="209" t="s">
        <v>251</v>
      </c>
    </row>
    <row r="38833" ht="22.5" customHeight="1">
      <c r="A38833" s="209" t="s">
        <v>39184</v>
      </c>
      <c r="B38833" s="209" t="s">
        <v>251</v>
      </c>
    </row>
    <row r="38834" ht="22.5" customHeight="1">
      <c r="A38834" s="209" t="s">
        <v>39185</v>
      </c>
      <c r="B38834" s="209" t="s">
        <v>251</v>
      </c>
    </row>
    <row r="38835" ht="22.5" customHeight="1">
      <c r="A38835" s="209" t="s">
        <v>39186</v>
      </c>
      <c r="B38835" s="209" t="s">
        <v>251</v>
      </c>
    </row>
    <row r="38836" ht="22.5" customHeight="1">
      <c r="A38836" s="209" t="s">
        <v>39187</v>
      </c>
      <c r="B38836" s="209" t="s">
        <v>251</v>
      </c>
    </row>
    <row r="38837" ht="22.5" customHeight="1">
      <c r="A38837" s="209" t="s">
        <v>39188</v>
      </c>
      <c r="B38837" s="209" t="s">
        <v>251</v>
      </c>
    </row>
    <row r="38838" ht="22.5" customHeight="1">
      <c r="A38838" s="209" t="s">
        <v>39189</v>
      </c>
      <c r="B38838" s="209" t="s">
        <v>251</v>
      </c>
    </row>
    <row r="38839" ht="22.5" customHeight="1">
      <c r="A38839" s="209" t="s">
        <v>39190</v>
      </c>
      <c r="B38839" s="209" t="s">
        <v>251</v>
      </c>
    </row>
    <row r="38840" ht="22.5" customHeight="1">
      <c r="A38840" s="209" t="s">
        <v>39191</v>
      </c>
      <c r="B38840" s="209" t="s">
        <v>251</v>
      </c>
    </row>
    <row r="38841" ht="22.5" customHeight="1">
      <c r="A38841" s="209" t="s">
        <v>39192</v>
      </c>
      <c r="B38841" s="209" t="s">
        <v>251</v>
      </c>
    </row>
    <row r="38842" ht="22.5" customHeight="1">
      <c r="A38842" s="209" t="s">
        <v>39193</v>
      </c>
      <c r="B38842" s="209" t="s">
        <v>251</v>
      </c>
    </row>
    <row r="38843" ht="22.5" customHeight="1">
      <c r="A38843" s="209" t="s">
        <v>39194</v>
      </c>
      <c r="B38843" s="209" t="s">
        <v>251</v>
      </c>
    </row>
    <row r="38844" ht="22.5" customHeight="1">
      <c r="A38844" s="209" t="s">
        <v>39195</v>
      </c>
      <c r="B38844" s="209" t="s">
        <v>251</v>
      </c>
    </row>
    <row r="38845" ht="22.5" customHeight="1">
      <c r="A38845" s="209" t="s">
        <v>39196</v>
      </c>
      <c r="B38845" s="209" t="s">
        <v>251</v>
      </c>
    </row>
    <row r="38846" ht="22.5" customHeight="1">
      <c r="A38846" s="209" t="s">
        <v>39197</v>
      </c>
      <c r="B38846" s="209" t="s">
        <v>251</v>
      </c>
    </row>
    <row r="38847" ht="22.5" customHeight="1">
      <c r="A38847" s="209" t="s">
        <v>39198</v>
      </c>
      <c r="B38847" s="209" t="s">
        <v>251</v>
      </c>
    </row>
    <row r="38848" ht="22.5" customHeight="1">
      <c r="A38848" s="209" t="s">
        <v>39199</v>
      </c>
      <c r="B38848" s="209" t="s">
        <v>251</v>
      </c>
    </row>
    <row r="38849" ht="22.5" customHeight="1">
      <c r="A38849" s="209" t="s">
        <v>39200</v>
      </c>
      <c r="B38849" s="209" t="s">
        <v>251</v>
      </c>
    </row>
    <row r="38850" ht="22.5" customHeight="1">
      <c r="A38850" s="209" t="s">
        <v>39201</v>
      </c>
      <c r="B38850" s="209" t="s">
        <v>251</v>
      </c>
    </row>
    <row r="38851" ht="22.5" customHeight="1">
      <c r="A38851" s="209" t="s">
        <v>39202</v>
      </c>
      <c r="B38851" s="209" t="s">
        <v>251</v>
      </c>
    </row>
    <row r="38852" ht="22.5" customHeight="1">
      <c r="A38852" s="209" t="s">
        <v>39203</v>
      </c>
      <c r="B38852" s="209" t="s">
        <v>251</v>
      </c>
    </row>
    <row r="38853" ht="22.5" customHeight="1">
      <c r="A38853" s="209" t="s">
        <v>39204</v>
      </c>
      <c r="B38853" s="209" t="s">
        <v>251</v>
      </c>
    </row>
    <row r="38854" ht="22.5" customHeight="1">
      <c r="A38854" s="209" t="s">
        <v>39205</v>
      </c>
      <c r="B38854" s="209" t="s">
        <v>251</v>
      </c>
    </row>
    <row r="38855" ht="22.5" customHeight="1">
      <c r="A38855" s="209" t="s">
        <v>39206</v>
      </c>
      <c r="B38855" s="209" t="s">
        <v>251</v>
      </c>
    </row>
    <row r="38856" ht="22.5" customHeight="1">
      <c r="A38856" s="209" t="s">
        <v>39207</v>
      </c>
      <c r="B38856" s="209" t="s">
        <v>251</v>
      </c>
    </row>
    <row r="38857" ht="22.5" customHeight="1">
      <c r="A38857" s="209" t="s">
        <v>39208</v>
      </c>
      <c r="B38857" s="209" t="s">
        <v>251</v>
      </c>
    </row>
    <row r="38858" ht="22.5" customHeight="1">
      <c r="A38858" s="209" t="s">
        <v>39209</v>
      </c>
      <c r="B38858" s="209" t="s">
        <v>251</v>
      </c>
    </row>
    <row r="38859" ht="22.5" customHeight="1">
      <c r="A38859" s="209" t="s">
        <v>39210</v>
      </c>
      <c r="B38859" s="209" t="s">
        <v>251</v>
      </c>
    </row>
    <row r="38860" ht="22.5" customHeight="1">
      <c r="A38860" s="209" t="s">
        <v>39211</v>
      </c>
      <c r="B38860" s="209" t="s">
        <v>251</v>
      </c>
    </row>
    <row r="38861" ht="22.5" customHeight="1">
      <c r="A38861" s="209" t="s">
        <v>39212</v>
      </c>
      <c r="B38861" s="209" t="s">
        <v>251</v>
      </c>
    </row>
    <row r="38862" ht="22.5" customHeight="1">
      <c r="A38862" s="209" t="s">
        <v>39213</v>
      </c>
      <c r="B38862" s="209" t="s">
        <v>251</v>
      </c>
    </row>
    <row r="38863" ht="22.5" customHeight="1">
      <c r="A38863" s="209" t="s">
        <v>39214</v>
      </c>
      <c r="B38863" s="209" t="s">
        <v>251</v>
      </c>
    </row>
    <row r="38864" ht="22.5" customHeight="1">
      <c r="A38864" s="209" t="s">
        <v>39215</v>
      </c>
      <c r="B38864" s="209" t="s">
        <v>251</v>
      </c>
    </row>
    <row r="38865" ht="22.5" customHeight="1">
      <c r="A38865" s="209" t="s">
        <v>39216</v>
      </c>
      <c r="B38865" s="209" t="s">
        <v>251</v>
      </c>
    </row>
    <row r="38866" ht="22.5" customHeight="1">
      <c r="A38866" s="209" t="s">
        <v>39217</v>
      </c>
      <c r="B38866" s="209" t="s">
        <v>251</v>
      </c>
    </row>
    <row r="38867" ht="22.5" customHeight="1">
      <c r="A38867" s="209" t="s">
        <v>39218</v>
      </c>
      <c r="B38867" s="209" t="s">
        <v>251</v>
      </c>
    </row>
    <row r="38868" ht="22.5" customHeight="1">
      <c r="A38868" s="209" t="s">
        <v>39219</v>
      </c>
      <c r="B38868" s="209" t="s">
        <v>251</v>
      </c>
    </row>
    <row r="38869" ht="22.5" customHeight="1">
      <c r="A38869" s="209" t="s">
        <v>39220</v>
      </c>
      <c r="B38869" s="209" t="s">
        <v>251</v>
      </c>
    </row>
    <row r="38870" ht="22.5" customHeight="1">
      <c r="A38870" s="209" t="s">
        <v>39221</v>
      </c>
      <c r="B38870" s="209" t="s">
        <v>251</v>
      </c>
    </row>
    <row r="38871" ht="22.5" customHeight="1">
      <c r="A38871" s="209" t="s">
        <v>39222</v>
      </c>
      <c r="B38871" s="209" t="s">
        <v>251</v>
      </c>
    </row>
    <row r="38872" ht="22.5" customHeight="1">
      <c r="A38872" s="209" t="s">
        <v>39223</v>
      </c>
      <c r="B38872" s="209" t="s">
        <v>251</v>
      </c>
    </row>
    <row r="38873" ht="22.5" customHeight="1">
      <c r="A38873" s="209" t="s">
        <v>39224</v>
      </c>
      <c r="B38873" s="209" t="s">
        <v>251</v>
      </c>
    </row>
    <row r="38874" ht="22.5" customHeight="1">
      <c r="A38874" s="209" t="s">
        <v>39225</v>
      </c>
      <c r="B38874" s="209" t="s">
        <v>251</v>
      </c>
    </row>
    <row r="38875" ht="22.5" customHeight="1">
      <c r="A38875" s="209" t="s">
        <v>39226</v>
      </c>
      <c r="B38875" s="209" t="s">
        <v>251</v>
      </c>
    </row>
    <row r="38876" ht="22.5" customHeight="1">
      <c r="A38876" s="209" t="s">
        <v>39227</v>
      </c>
      <c r="B38876" s="209" t="s">
        <v>251</v>
      </c>
    </row>
    <row r="38877" ht="22.5" customHeight="1">
      <c r="A38877" s="209" t="s">
        <v>39228</v>
      </c>
      <c r="B38877" s="209" t="s">
        <v>251</v>
      </c>
    </row>
    <row r="38878" ht="22.5" customHeight="1">
      <c r="A38878" s="209" t="s">
        <v>39229</v>
      </c>
      <c r="B38878" s="209" t="s">
        <v>251</v>
      </c>
    </row>
    <row r="38879" ht="22.5" customHeight="1">
      <c r="A38879" s="209" t="s">
        <v>39230</v>
      </c>
      <c r="B38879" s="209" t="s">
        <v>251</v>
      </c>
    </row>
    <row r="38880" ht="22.5" customHeight="1">
      <c r="A38880" s="209" t="s">
        <v>39231</v>
      </c>
      <c r="B38880" s="209" t="s">
        <v>251</v>
      </c>
    </row>
    <row r="38881" ht="22.5" customHeight="1">
      <c r="A38881" s="209" t="s">
        <v>39232</v>
      </c>
      <c r="B38881" s="209" t="s">
        <v>251</v>
      </c>
    </row>
    <row r="38882" ht="22.5" customHeight="1">
      <c r="A38882" s="209" t="s">
        <v>39233</v>
      </c>
      <c r="B38882" s="209" t="s">
        <v>251</v>
      </c>
    </row>
    <row r="38883" ht="22.5" customHeight="1">
      <c r="A38883" s="209" t="s">
        <v>39234</v>
      </c>
      <c r="B38883" s="209" t="s">
        <v>251</v>
      </c>
    </row>
    <row r="38884" ht="22.5" customHeight="1">
      <c r="A38884" s="209" t="s">
        <v>39235</v>
      </c>
      <c r="B38884" s="209" t="s">
        <v>251</v>
      </c>
    </row>
    <row r="38885" ht="22.5" customHeight="1">
      <c r="A38885" s="209" t="s">
        <v>39236</v>
      </c>
      <c r="B38885" s="209" t="s">
        <v>251</v>
      </c>
    </row>
    <row r="38886" ht="22.5" customHeight="1">
      <c r="A38886" s="209" t="s">
        <v>39237</v>
      </c>
      <c r="B38886" s="209" t="s">
        <v>251</v>
      </c>
    </row>
    <row r="38887" ht="22.5" customHeight="1">
      <c r="A38887" s="209" t="s">
        <v>39238</v>
      </c>
      <c r="B38887" s="209" t="s">
        <v>251</v>
      </c>
    </row>
    <row r="38888" ht="22.5" customHeight="1">
      <c r="A38888" s="209" t="s">
        <v>39239</v>
      </c>
      <c r="B38888" s="209" t="s">
        <v>251</v>
      </c>
    </row>
    <row r="38889" ht="22.5" customHeight="1">
      <c r="A38889" s="209" t="s">
        <v>39240</v>
      </c>
      <c r="B38889" s="209" t="s">
        <v>251</v>
      </c>
    </row>
    <row r="38890" ht="22.5" customHeight="1">
      <c r="A38890" s="209" t="s">
        <v>39241</v>
      </c>
      <c r="B38890" s="209" t="s">
        <v>251</v>
      </c>
    </row>
    <row r="38891" ht="22.5" customHeight="1">
      <c r="A38891" s="209" t="s">
        <v>39242</v>
      </c>
      <c r="B38891" s="209" t="s">
        <v>251</v>
      </c>
    </row>
    <row r="38892" ht="22.5" customHeight="1">
      <c r="A38892" s="209" t="s">
        <v>39243</v>
      </c>
      <c r="B38892" s="209" t="s">
        <v>251</v>
      </c>
    </row>
    <row r="38893" ht="22.5" customHeight="1">
      <c r="A38893" s="209" t="s">
        <v>39244</v>
      </c>
      <c r="B38893" s="209" t="s">
        <v>251</v>
      </c>
    </row>
    <row r="38894" ht="22.5" customHeight="1">
      <c r="A38894" s="209" t="s">
        <v>39245</v>
      </c>
      <c r="B38894" s="209" t="s">
        <v>251</v>
      </c>
    </row>
    <row r="38895" ht="22.5" customHeight="1">
      <c r="A38895" s="209" t="s">
        <v>39246</v>
      </c>
      <c r="B38895" s="209" t="s">
        <v>251</v>
      </c>
    </row>
    <row r="38896" ht="22.5" customHeight="1">
      <c r="A38896" s="209" t="s">
        <v>39247</v>
      </c>
      <c r="B38896" s="209" t="s">
        <v>251</v>
      </c>
    </row>
    <row r="38897" ht="22.5" customHeight="1">
      <c r="A38897" s="209" t="s">
        <v>39248</v>
      </c>
      <c r="B38897" s="209" t="s">
        <v>251</v>
      </c>
    </row>
    <row r="38898" ht="22.5" customHeight="1">
      <c r="A38898" s="209" t="s">
        <v>39249</v>
      </c>
      <c r="B38898" s="209" t="s">
        <v>251</v>
      </c>
    </row>
    <row r="38899" ht="22.5" customHeight="1">
      <c r="A38899" s="209" t="s">
        <v>39250</v>
      </c>
      <c r="B38899" s="209" t="s">
        <v>251</v>
      </c>
    </row>
    <row r="38900" ht="22.5" customHeight="1">
      <c r="A38900" s="209" t="s">
        <v>39251</v>
      </c>
      <c r="B38900" s="209" t="s">
        <v>251</v>
      </c>
    </row>
    <row r="38901" ht="22.5" customHeight="1">
      <c r="A38901" s="209" t="s">
        <v>39252</v>
      </c>
      <c r="B38901" s="209" t="s">
        <v>251</v>
      </c>
    </row>
    <row r="38902" ht="22.5" customHeight="1">
      <c r="A38902" s="209" t="s">
        <v>39253</v>
      </c>
      <c r="B38902" s="209" t="s">
        <v>251</v>
      </c>
    </row>
    <row r="38903" ht="22.5" customHeight="1">
      <c r="A38903" s="209" t="s">
        <v>39254</v>
      </c>
      <c r="B38903" s="209" t="s">
        <v>251</v>
      </c>
    </row>
    <row r="38904" ht="22.5" customHeight="1">
      <c r="A38904" s="209" t="s">
        <v>39255</v>
      </c>
      <c r="B38904" s="209" t="s">
        <v>251</v>
      </c>
    </row>
    <row r="38905" ht="22.5" customHeight="1">
      <c r="A38905" s="209" t="s">
        <v>39256</v>
      </c>
      <c r="B38905" s="209" t="s">
        <v>251</v>
      </c>
    </row>
    <row r="38906" ht="22.5" customHeight="1">
      <c r="A38906" s="209" t="s">
        <v>39257</v>
      </c>
      <c r="B38906" s="209" t="s">
        <v>251</v>
      </c>
    </row>
    <row r="38907" ht="22.5" customHeight="1">
      <c r="A38907" s="209" t="s">
        <v>39258</v>
      </c>
      <c r="B38907" s="209" t="s">
        <v>251</v>
      </c>
    </row>
    <row r="38908" ht="22.5" customHeight="1">
      <c r="A38908" s="209" t="s">
        <v>39259</v>
      </c>
      <c r="B38908" s="209" t="s">
        <v>251</v>
      </c>
    </row>
    <row r="38909" ht="22.5" customHeight="1">
      <c r="A38909" s="209" t="s">
        <v>39260</v>
      </c>
      <c r="B38909" s="209" t="s">
        <v>251</v>
      </c>
    </row>
    <row r="38910" ht="22.5" customHeight="1">
      <c r="A38910" s="209" t="s">
        <v>39261</v>
      </c>
      <c r="B38910" s="209" t="s">
        <v>251</v>
      </c>
    </row>
    <row r="38911" ht="22.5" customHeight="1">
      <c r="A38911" s="209" t="s">
        <v>39262</v>
      </c>
      <c r="B38911" s="209" t="s">
        <v>251</v>
      </c>
    </row>
    <row r="38912" ht="22.5" customHeight="1">
      <c r="A38912" s="209" t="s">
        <v>39263</v>
      </c>
      <c r="B38912" s="209" t="s">
        <v>251</v>
      </c>
    </row>
    <row r="38913" ht="22.5" customHeight="1">
      <c r="A38913" s="209" t="s">
        <v>39264</v>
      </c>
      <c r="B38913" s="209" t="s">
        <v>251</v>
      </c>
    </row>
    <row r="38914" ht="22.5" customHeight="1">
      <c r="A38914" s="209" t="s">
        <v>39265</v>
      </c>
      <c r="B38914" s="209" t="s">
        <v>251</v>
      </c>
    </row>
    <row r="38915" ht="22.5" customHeight="1">
      <c r="A38915" s="209" t="s">
        <v>39266</v>
      </c>
      <c r="B38915" s="209" t="s">
        <v>251</v>
      </c>
    </row>
    <row r="38916" ht="22.5" customHeight="1">
      <c r="A38916" s="209" t="s">
        <v>39267</v>
      </c>
      <c r="B38916" s="209" t="s">
        <v>251</v>
      </c>
    </row>
    <row r="38917" ht="22.5" customHeight="1">
      <c r="A38917" s="209" t="s">
        <v>39268</v>
      </c>
      <c r="B38917" s="209" t="s">
        <v>251</v>
      </c>
    </row>
    <row r="38918" ht="22.5" customHeight="1">
      <c r="A38918" s="209" t="s">
        <v>39269</v>
      </c>
      <c r="B38918" s="209" t="s">
        <v>251</v>
      </c>
    </row>
    <row r="38919" ht="22.5" customHeight="1">
      <c r="A38919" s="209" t="s">
        <v>39270</v>
      </c>
      <c r="B38919" s="209" t="s">
        <v>251</v>
      </c>
    </row>
    <row r="38920" ht="22.5" customHeight="1">
      <c r="A38920" s="209" t="s">
        <v>39271</v>
      </c>
      <c r="B38920" s="209" t="s">
        <v>251</v>
      </c>
    </row>
    <row r="38921" ht="22.5" customHeight="1">
      <c r="A38921" s="209" t="s">
        <v>39272</v>
      </c>
      <c r="B38921" s="209" t="s">
        <v>251</v>
      </c>
    </row>
    <row r="38922" ht="22.5" customHeight="1">
      <c r="A38922" s="209" t="s">
        <v>39273</v>
      </c>
      <c r="B38922" s="209" t="s">
        <v>251</v>
      </c>
    </row>
    <row r="38923" ht="22.5" customHeight="1">
      <c r="A38923" s="209" t="s">
        <v>39274</v>
      </c>
      <c r="B38923" s="209" t="s">
        <v>251</v>
      </c>
    </row>
    <row r="38924" ht="22.5" customHeight="1">
      <c r="A38924" s="209" t="s">
        <v>39275</v>
      </c>
      <c r="B38924" s="209" t="s">
        <v>251</v>
      </c>
    </row>
    <row r="38925" ht="22.5" customHeight="1">
      <c r="A38925" s="209" t="s">
        <v>39276</v>
      </c>
      <c r="B38925" s="209" t="s">
        <v>251</v>
      </c>
    </row>
    <row r="38926" ht="22.5" customHeight="1">
      <c r="A38926" s="209" t="s">
        <v>39277</v>
      </c>
      <c r="B38926" s="209" t="s">
        <v>251</v>
      </c>
    </row>
    <row r="38927" ht="22.5" customHeight="1">
      <c r="A38927" s="209" t="s">
        <v>39278</v>
      </c>
      <c r="B38927" s="209" t="s">
        <v>251</v>
      </c>
    </row>
    <row r="38928" ht="22.5" customHeight="1">
      <c r="A38928" s="209" t="s">
        <v>39279</v>
      </c>
      <c r="B38928" s="209" t="s">
        <v>251</v>
      </c>
    </row>
    <row r="38929" ht="22.5" customHeight="1">
      <c r="A38929" s="209" t="s">
        <v>39280</v>
      </c>
      <c r="B38929" s="209" t="s">
        <v>251</v>
      </c>
    </row>
    <row r="38930" ht="22.5" customHeight="1">
      <c r="A38930" s="209" t="s">
        <v>39281</v>
      </c>
      <c r="B38930" s="209" t="s">
        <v>251</v>
      </c>
    </row>
    <row r="38931" ht="22.5" customHeight="1">
      <c r="A38931" s="209" t="s">
        <v>39282</v>
      </c>
      <c r="B38931" s="209" t="s">
        <v>251</v>
      </c>
    </row>
    <row r="38932" ht="22.5" customHeight="1">
      <c r="A38932" s="209" t="s">
        <v>39283</v>
      </c>
      <c r="B38932" s="209" t="s">
        <v>251</v>
      </c>
    </row>
    <row r="38933" ht="22.5" customHeight="1">
      <c r="A38933" s="209" t="s">
        <v>39284</v>
      </c>
      <c r="B38933" s="209" t="s">
        <v>251</v>
      </c>
    </row>
    <row r="38934" ht="22.5" customHeight="1">
      <c r="A38934" s="209" t="s">
        <v>39285</v>
      </c>
      <c r="B38934" s="209" t="s">
        <v>251</v>
      </c>
    </row>
    <row r="38935" ht="22.5" customHeight="1">
      <c r="A38935" s="209" t="s">
        <v>39286</v>
      </c>
      <c r="B38935" s="209" t="s">
        <v>251</v>
      </c>
    </row>
    <row r="38936" ht="22.5" customHeight="1">
      <c r="A38936" s="209" t="s">
        <v>39287</v>
      </c>
      <c r="B38936" s="209" t="s">
        <v>251</v>
      </c>
    </row>
    <row r="38937" ht="22.5" customHeight="1">
      <c r="A38937" s="209" t="s">
        <v>39288</v>
      </c>
      <c r="B38937" s="209" t="s">
        <v>251</v>
      </c>
    </row>
    <row r="38938" ht="22.5" customHeight="1">
      <c r="A38938" s="209" t="s">
        <v>39289</v>
      </c>
      <c r="B38938" s="209" t="s">
        <v>251</v>
      </c>
    </row>
    <row r="38939" ht="22.5" customHeight="1">
      <c r="A38939" s="209" t="s">
        <v>39290</v>
      </c>
      <c r="B38939" s="209" t="s">
        <v>251</v>
      </c>
    </row>
    <row r="38940" ht="22.5" customHeight="1">
      <c r="A38940" s="209" t="s">
        <v>39291</v>
      </c>
      <c r="B38940" s="209" t="s">
        <v>251</v>
      </c>
    </row>
    <row r="38941" ht="22.5" customHeight="1">
      <c r="A38941" s="209" t="s">
        <v>39292</v>
      </c>
      <c r="B38941" s="209" t="s">
        <v>251</v>
      </c>
    </row>
    <row r="38942" ht="22.5" customHeight="1">
      <c r="A38942" s="209" t="s">
        <v>39293</v>
      </c>
      <c r="B38942" s="209" t="s">
        <v>251</v>
      </c>
    </row>
    <row r="38943" ht="22.5" customHeight="1">
      <c r="A38943" s="209" t="s">
        <v>39294</v>
      </c>
      <c r="B38943" s="209" t="s">
        <v>251</v>
      </c>
    </row>
    <row r="38944" ht="22.5" customHeight="1">
      <c r="A38944" s="209" t="s">
        <v>39295</v>
      </c>
      <c r="B38944" s="209" t="s">
        <v>251</v>
      </c>
    </row>
    <row r="38945" ht="22.5" customHeight="1">
      <c r="A38945" s="209" t="s">
        <v>39296</v>
      </c>
      <c r="B38945" s="209" t="s">
        <v>251</v>
      </c>
    </row>
    <row r="38946" ht="22.5" customHeight="1">
      <c r="A38946" s="209" t="s">
        <v>39297</v>
      </c>
      <c r="B38946" s="209" t="s">
        <v>251</v>
      </c>
    </row>
    <row r="38947" ht="22.5" customHeight="1">
      <c r="A38947" s="209" t="s">
        <v>39298</v>
      </c>
      <c r="B38947" s="209" t="s">
        <v>251</v>
      </c>
    </row>
    <row r="38948" ht="22.5" customHeight="1">
      <c r="A38948" s="209" t="s">
        <v>39299</v>
      </c>
      <c r="B38948" s="209" t="s">
        <v>251</v>
      </c>
    </row>
    <row r="38949" ht="22.5" customHeight="1">
      <c r="A38949" s="209" t="s">
        <v>39300</v>
      </c>
      <c r="B38949" s="209" t="s">
        <v>251</v>
      </c>
    </row>
    <row r="38950" ht="22.5" customHeight="1">
      <c r="A38950" s="209" t="s">
        <v>39301</v>
      </c>
      <c r="B38950" s="209" t="s">
        <v>251</v>
      </c>
    </row>
    <row r="38951" ht="22.5" customHeight="1">
      <c r="A38951" s="209" t="s">
        <v>39302</v>
      </c>
      <c r="B38951" s="209" t="s">
        <v>251</v>
      </c>
    </row>
    <row r="38952" ht="22.5" customHeight="1">
      <c r="A38952" s="209" t="s">
        <v>39303</v>
      </c>
      <c r="B38952" s="209" t="s">
        <v>251</v>
      </c>
    </row>
    <row r="38953" ht="22.5" customHeight="1">
      <c r="A38953" s="209" t="s">
        <v>39304</v>
      </c>
      <c r="B38953" s="209" t="s">
        <v>251</v>
      </c>
    </row>
    <row r="38954" ht="22.5" customHeight="1">
      <c r="A38954" s="209" t="s">
        <v>39305</v>
      </c>
      <c r="B38954" s="209" t="s">
        <v>251</v>
      </c>
    </row>
    <row r="38955" ht="22.5" customHeight="1">
      <c r="A38955" s="209" t="s">
        <v>39306</v>
      </c>
      <c r="B38955" s="209" t="s">
        <v>251</v>
      </c>
    </row>
    <row r="38956" ht="22.5" customHeight="1">
      <c r="A38956" s="209" t="s">
        <v>39307</v>
      </c>
      <c r="B38956" s="209" t="s">
        <v>251</v>
      </c>
    </row>
    <row r="38957" ht="22.5" customHeight="1">
      <c r="A38957" s="209" t="s">
        <v>39308</v>
      </c>
      <c r="B38957" s="209" t="s">
        <v>251</v>
      </c>
    </row>
    <row r="38958" ht="22.5" customHeight="1">
      <c r="A38958" s="209" t="s">
        <v>39309</v>
      </c>
      <c r="B38958" s="209" t="s">
        <v>251</v>
      </c>
    </row>
    <row r="38959" ht="22.5" customHeight="1">
      <c r="A38959" s="209" t="s">
        <v>39310</v>
      </c>
      <c r="B38959" s="209" t="s">
        <v>251</v>
      </c>
    </row>
    <row r="38960" ht="22.5" customHeight="1">
      <c r="A38960" s="209" t="s">
        <v>39311</v>
      </c>
      <c r="B38960" s="209" t="s">
        <v>251</v>
      </c>
    </row>
    <row r="38961" ht="22.5" customHeight="1">
      <c r="A38961" s="209" t="s">
        <v>39312</v>
      </c>
      <c r="B38961" s="209" t="s">
        <v>251</v>
      </c>
    </row>
    <row r="38962" ht="22.5" customHeight="1">
      <c r="A38962" s="209" t="s">
        <v>39313</v>
      </c>
      <c r="B38962" s="209" t="s">
        <v>251</v>
      </c>
    </row>
    <row r="38963" ht="22.5" customHeight="1">
      <c r="A38963" s="209" t="s">
        <v>39314</v>
      </c>
      <c r="B38963" s="209" t="s">
        <v>251</v>
      </c>
    </row>
    <row r="38964" ht="22.5" customHeight="1">
      <c r="A38964" s="209" t="s">
        <v>39315</v>
      </c>
      <c r="B38964" s="209" t="s">
        <v>251</v>
      </c>
    </row>
    <row r="38965" ht="22.5" customHeight="1">
      <c r="A38965" s="209" t="s">
        <v>39316</v>
      </c>
      <c r="B38965" s="209" t="s">
        <v>251</v>
      </c>
    </row>
    <row r="38966" ht="22.5" customHeight="1">
      <c r="A38966" s="209" t="s">
        <v>39317</v>
      </c>
      <c r="B38966" s="209" t="s">
        <v>251</v>
      </c>
    </row>
    <row r="38967" ht="22.5" customHeight="1">
      <c r="A38967" s="209" t="s">
        <v>39318</v>
      </c>
      <c r="B38967" s="209" t="s">
        <v>251</v>
      </c>
    </row>
    <row r="38968" ht="22.5" customHeight="1">
      <c r="A38968" s="209" t="s">
        <v>39319</v>
      </c>
      <c r="B38968" s="209" t="s">
        <v>251</v>
      </c>
    </row>
    <row r="38969" ht="22.5" customHeight="1">
      <c r="A38969" s="209" t="s">
        <v>39320</v>
      </c>
      <c r="B38969" s="209" t="s">
        <v>251</v>
      </c>
    </row>
    <row r="38970" ht="22.5" customHeight="1">
      <c r="A38970" s="209" t="s">
        <v>39321</v>
      </c>
      <c r="B38970" s="209" t="s">
        <v>251</v>
      </c>
    </row>
    <row r="38971" ht="22.5" customHeight="1">
      <c r="A38971" s="209" t="s">
        <v>39322</v>
      </c>
      <c r="B38971" s="209" t="s">
        <v>251</v>
      </c>
    </row>
    <row r="38972" ht="22.5" customHeight="1">
      <c r="A38972" s="209" t="s">
        <v>39323</v>
      </c>
      <c r="B38972" s="209" t="s">
        <v>251</v>
      </c>
    </row>
    <row r="38973" ht="22.5" customHeight="1">
      <c r="A38973" s="209" t="s">
        <v>39324</v>
      </c>
      <c r="B38973" s="209" t="s">
        <v>251</v>
      </c>
    </row>
    <row r="38974" ht="22.5" customHeight="1">
      <c r="A38974" s="209" t="s">
        <v>39325</v>
      </c>
      <c r="B38974" s="209" t="s">
        <v>251</v>
      </c>
    </row>
    <row r="38975" ht="22.5" customHeight="1">
      <c r="A38975" s="209" t="s">
        <v>39326</v>
      </c>
      <c r="B38975" s="209" t="s">
        <v>251</v>
      </c>
    </row>
    <row r="38976" ht="22.5" customHeight="1">
      <c r="A38976" s="209" t="s">
        <v>39327</v>
      </c>
      <c r="B38976" s="209" t="s">
        <v>251</v>
      </c>
    </row>
    <row r="38977" ht="22.5" customHeight="1">
      <c r="A38977" s="209" t="s">
        <v>39328</v>
      </c>
      <c r="B38977" s="209" t="s">
        <v>251</v>
      </c>
    </row>
    <row r="38978" ht="22.5" customHeight="1">
      <c r="A38978" s="209" t="s">
        <v>39329</v>
      </c>
      <c r="B38978" s="209" t="s">
        <v>251</v>
      </c>
    </row>
    <row r="38979" ht="22.5" customHeight="1">
      <c r="A38979" s="209" t="s">
        <v>39330</v>
      </c>
      <c r="B38979" s="209" t="s">
        <v>251</v>
      </c>
    </row>
    <row r="38980" ht="22.5" customHeight="1">
      <c r="A38980" s="209" t="s">
        <v>39331</v>
      </c>
      <c r="B38980" s="209" t="s">
        <v>251</v>
      </c>
    </row>
    <row r="38981" ht="22.5" customHeight="1">
      <c r="A38981" s="209" t="s">
        <v>39332</v>
      </c>
      <c r="B38981" s="209" t="s">
        <v>251</v>
      </c>
    </row>
    <row r="38982" ht="22.5" customHeight="1">
      <c r="A38982" s="209" t="s">
        <v>39333</v>
      </c>
      <c r="B38982" s="209" t="s">
        <v>251</v>
      </c>
    </row>
    <row r="38983" ht="22.5" customHeight="1">
      <c r="A38983" s="209" t="s">
        <v>39334</v>
      </c>
      <c r="B38983" s="209" t="s">
        <v>251</v>
      </c>
    </row>
    <row r="38984" ht="22.5" customHeight="1">
      <c r="A38984" s="209" t="s">
        <v>39335</v>
      </c>
      <c r="B38984" s="209" t="s">
        <v>251</v>
      </c>
    </row>
    <row r="38985" ht="22.5" customHeight="1">
      <c r="A38985" s="209" t="s">
        <v>39336</v>
      </c>
      <c r="B38985" s="209" t="s">
        <v>251</v>
      </c>
    </row>
    <row r="38986" ht="22.5" customHeight="1">
      <c r="A38986" s="209" t="s">
        <v>39337</v>
      </c>
      <c r="B38986" s="209" t="s">
        <v>251</v>
      </c>
    </row>
    <row r="38987" ht="22.5" customHeight="1">
      <c r="A38987" s="209" t="s">
        <v>39338</v>
      </c>
      <c r="B38987" s="209" t="s">
        <v>251</v>
      </c>
    </row>
    <row r="38988" ht="22.5" customHeight="1">
      <c r="A38988" s="209" t="s">
        <v>39339</v>
      </c>
      <c r="B38988" s="209" t="s">
        <v>251</v>
      </c>
    </row>
    <row r="38989" ht="22.5" customHeight="1">
      <c r="A38989" s="209" t="s">
        <v>39340</v>
      </c>
      <c r="B38989" s="209" t="s">
        <v>251</v>
      </c>
    </row>
    <row r="38990" ht="22.5" customHeight="1">
      <c r="A38990" s="209" t="s">
        <v>39341</v>
      </c>
      <c r="B38990" s="209" t="s">
        <v>251</v>
      </c>
    </row>
    <row r="38991" ht="22.5" customHeight="1">
      <c r="A38991" s="209" t="s">
        <v>39342</v>
      </c>
      <c r="B38991" s="209" t="s">
        <v>251</v>
      </c>
    </row>
    <row r="38992" ht="22.5" customHeight="1">
      <c r="A38992" s="209" t="s">
        <v>39343</v>
      </c>
      <c r="B38992" s="209" t="s">
        <v>251</v>
      </c>
    </row>
    <row r="38993" ht="22.5" customHeight="1">
      <c r="A38993" s="209" t="s">
        <v>39344</v>
      </c>
      <c r="B38993" s="209" t="s">
        <v>251</v>
      </c>
    </row>
    <row r="38994" ht="22.5" customHeight="1">
      <c r="A38994" s="209" t="s">
        <v>39345</v>
      </c>
      <c r="B38994" s="209" t="s">
        <v>251</v>
      </c>
    </row>
    <row r="38995" ht="22.5" customHeight="1">
      <c r="A38995" s="209" t="s">
        <v>39346</v>
      </c>
      <c r="B38995" s="209" t="s">
        <v>251</v>
      </c>
    </row>
    <row r="38996" ht="22.5" customHeight="1">
      <c r="A38996" s="209" t="s">
        <v>39347</v>
      </c>
      <c r="B38996" s="209" t="s">
        <v>251</v>
      </c>
    </row>
    <row r="38997" ht="22.5" customHeight="1">
      <c r="A38997" s="209" t="s">
        <v>39348</v>
      </c>
      <c r="B38997" s="209" t="s">
        <v>251</v>
      </c>
    </row>
    <row r="38998" ht="22.5" customHeight="1">
      <c r="A38998" s="209" t="s">
        <v>39349</v>
      </c>
      <c r="B38998" s="209" t="s">
        <v>251</v>
      </c>
    </row>
    <row r="38999" ht="22.5" customHeight="1">
      <c r="A38999" s="209" t="s">
        <v>39350</v>
      </c>
      <c r="B38999" s="209" t="s">
        <v>251</v>
      </c>
    </row>
    <row r="39000" ht="22.5" customHeight="1">
      <c r="A39000" s="209" t="s">
        <v>39351</v>
      </c>
      <c r="B39000" s="209" t="s">
        <v>251</v>
      </c>
    </row>
    <row r="39001" ht="22.5" customHeight="1">
      <c r="A39001" s="209" t="s">
        <v>39352</v>
      </c>
      <c r="B39001" s="209" t="s">
        <v>251</v>
      </c>
    </row>
    <row r="39002" ht="22.5" customHeight="1">
      <c r="A39002" s="209" t="s">
        <v>39353</v>
      </c>
      <c r="B39002" s="209" t="s">
        <v>251</v>
      </c>
    </row>
    <row r="39003" ht="22.5" customHeight="1">
      <c r="A39003" s="209" t="s">
        <v>39354</v>
      </c>
      <c r="B39003" s="209" t="s">
        <v>251</v>
      </c>
    </row>
    <row r="39004" ht="22.5" customHeight="1">
      <c r="A39004" s="209" t="s">
        <v>39355</v>
      </c>
      <c r="B39004" s="209" t="s">
        <v>251</v>
      </c>
    </row>
    <row r="39005" ht="22.5" customHeight="1">
      <c r="A39005" s="209" t="s">
        <v>39356</v>
      </c>
      <c r="B39005" s="209" t="s">
        <v>251</v>
      </c>
    </row>
    <row r="39006" ht="22.5" customHeight="1">
      <c r="A39006" s="209" t="s">
        <v>39357</v>
      </c>
      <c r="B39006" s="209" t="s">
        <v>251</v>
      </c>
    </row>
    <row r="39007" ht="22.5" customHeight="1">
      <c r="A39007" s="209" t="s">
        <v>39358</v>
      </c>
      <c r="B39007" s="209" t="s">
        <v>251</v>
      </c>
    </row>
    <row r="39008" ht="22.5" customHeight="1">
      <c r="A39008" s="209" t="s">
        <v>39359</v>
      </c>
      <c r="B39008" s="209" t="s">
        <v>251</v>
      </c>
    </row>
    <row r="39009" ht="22.5" customHeight="1">
      <c r="A39009" s="209" t="s">
        <v>39360</v>
      </c>
      <c r="B39009" s="209" t="s">
        <v>251</v>
      </c>
    </row>
    <row r="39010" ht="22.5" customHeight="1">
      <c r="A39010" s="209" t="s">
        <v>39361</v>
      </c>
      <c r="B39010" s="209" t="s">
        <v>251</v>
      </c>
    </row>
    <row r="39011" ht="22.5" customHeight="1">
      <c r="A39011" s="209" t="s">
        <v>39362</v>
      </c>
      <c r="B39011" s="209" t="s">
        <v>251</v>
      </c>
    </row>
    <row r="39012" ht="22.5" customHeight="1">
      <c r="A39012" s="209" t="s">
        <v>39363</v>
      </c>
      <c r="B39012" s="209" t="s">
        <v>251</v>
      </c>
    </row>
    <row r="39013" ht="22.5" customHeight="1">
      <c r="A39013" s="209" t="s">
        <v>39364</v>
      </c>
      <c r="B39013" s="209" t="s">
        <v>251</v>
      </c>
    </row>
    <row r="39014" ht="22.5" customHeight="1">
      <c r="A39014" s="209" t="s">
        <v>39365</v>
      </c>
      <c r="B39014" s="209" t="s">
        <v>251</v>
      </c>
    </row>
    <row r="39015" ht="22.5" customHeight="1">
      <c r="A39015" s="209" t="s">
        <v>39366</v>
      </c>
      <c r="B39015" s="209" t="s">
        <v>251</v>
      </c>
    </row>
    <row r="39016" ht="22.5" customHeight="1">
      <c r="A39016" s="209" t="s">
        <v>39367</v>
      </c>
      <c r="B39016" s="209" t="s">
        <v>251</v>
      </c>
    </row>
    <row r="39017" ht="22.5" customHeight="1">
      <c r="A39017" s="209" t="s">
        <v>39368</v>
      </c>
      <c r="B39017" s="209" t="s">
        <v>251</v>
      </c>
    </row>
    <row r="39018" ht="22.5" customHeight="1">
      <c r="A39018" s="209" t="s">
        <v>39369</v>
      </c>
      <c r="B39018" s="209" t="s">
        <v>251</v>
      </c>
    </row>
    <row r="39019" ht="22.5" customHeight="1">
      <c r="A39019" s="209" t="s">
        <v>39370</v>
      </c>
      <c r="B39019" s="209" t="s">
        <v>251</v>
      </c>
    </row>
    <row r="39020" ht="22.5" customHeight="1">
      <c r="A39020" s="209" t="s">
        <v>39371</v>
      </c>
      <c r="B39020" s="209" t="s">
        <v>251</v>
      </c>
    </row>
    <row r="39021" ht="22.5" customHeight="1">
      <c r="A39021" s="209" t="s">
        <v>39372</v>
      </c>
      <c r="B39021" s="209" t="s">
        <v>251</v>
      </c>
    </row>
    <row r="39022" ht="22.5" customHeight="1">
      <c r="A39022" s="209" t="s">
        <v>39373</v>
      </c>
      <c r="B39022" s="209" t="s">
        <v>251</v>
      </c>
    </row>
    <row r="39023" ht="22.5" customHeight="1">
      <c r="A39023" s="209" t="s">
        <v>39374</v>
      </c>
      <c r="B39023" s="209" t="s">
        <v>251</v>
      </c>
    </row>
    <row r="39024" ht="22.5" customHeight="1">
      <c r="A39024" s="209" t="s">
        <v>39375</v>
      </c>
      <c r="B39024" s="209" t="s">
        <v>251</v>
      </c>
    </row>
    <row r="39025" ht="22.5" customHeight="1">
      <c r="A39025" s="209" t="s">
        <v>39376</v>
      </c>
      <c r="B39025" s="209" t="s">
        <v>251</v>
      </c>
    </row>
    <row r="39026" ht="22.5" customHeight="1">
      <c r="A39026" s="209" t="s">
        <v>39377</v>
      </c>
      <c r="B39026" s="209" t="s">
        <v>251</v>
      </c>
    </row>
    <row r="39027" ht="22.5" customHeight="1">
      <c r="A39027" s="209" t="s">
        <v>39378</v>
      </c>
      <c r="B39027" s="209" t="s">
        <v>251</v>
      </c>
    </row>
    <row r="39028" ht="22.5" customHeight="1">
      <c r="A39028" s="209" t="s">
        <v>39379</v>
      </c>
      <c r="B39028" s="209" t="s">
        <v>251</v>
      </c>
    </row>
    <row r="39029" ht="22.5" customHeight="1">
      <c r="A39029" s="209" t="s">
        <v>39380</v>
      </c>
      <c r="B39029" s="209" t="s">
        <v>251</v>
      </c>
    </row>
    <row r="39030" ht="22.5" customHeight="1">
      <c r="A39030" s="209" t="s">
        <v>39381</v>
      </c>
      <c r="B39030" s="209" t="s">
        <v>251</v>
      </c>
    </row>
    <row r="39031" ht="22.5" customHeight="1">
      <c r="A39031" s="209" t="s">
        <v>39382</v>
      </c>
      <c r="B39031" s="209" t="s">
        <v>251</v>
      </c>
    </row>
    <row r="39032" ht="22.5" customHeight="1">
      <c r="A39032" s="209" t="s">
        <v>39383</v>
      </c>
      <c r="B39032" s="209" t="s">
        <v>251</v>
      </c>
    </row>
    <row r="39033" ht="22.5" customHeight="1">
      <c r="A39033" s="209" t="s">
        <v>39384</v>
      </c>
      <c r="B39033" s="209" t="s">
        <v>251</v>
      </c>
    </row>
    <row r="39034" ht="22.5" customHeight="1">
      <c r="A39034" s="209" t="s">
        <v>39385</v>
      </c>
      <c r="B39034" s="209" t="s">
        <v>251</v>
      </c>
    </row>
    <row r="39035" ht="22.5" customHeight="1">
      <c r="A39035" s="209" t="s">
        <v>39386</v>
      </c>
      <c r="B39035" s="209" t="s">
        <v>251</v>
      </c>
    </row>
    <row r="39036" ht="22.5" customHeight="1">
      <c r="A39036" s="209" t="s">
        <v>39387</v>
      </c>
      <c r="B39036" s="209" t="s">
        <v>251</v>
      </c>
    </row>
    <row r="39037" ht="22.5" customHeight="1">
      <c r="A39037" s="209" t="s">
        <v>39388</v>
      </c>
      <c r="B39037" s="209" t="s">
        <v>251</v>
      </c>
    </row>
    <row r="39038" ht="22.5" customHeight="1">
      <c r="A39038" s="209" t="s">
        <v>39389</v>
      </c>
      <c r="B39038" s="209" t="s">
        <v>251</v>
      </c>
    </row>
    <row r="39039" ht="22.5" customHeight="1">
      <c r="A39039" s="209" t="s">
        <v>39390</v>
      </c>
      <c r="B39039" s="209" t="s">
        <v>251</v>
      </c>
    </row>
    <row r="39040" ht="22.5" customHeight="1">
      <c r="A39040" s="209" t="s">
        <v>39391</v>
      </c>
      <c r="B39040" s="209" t="s">
        <v>251</v>
      </c>
    </row>
    <row r="39041" ht="22.5" customHeight="1">
      <c r="A39041" s="209" t="s">
        <v>39392</v>
      </c>
      <c r="B39041" s="209" t="s">
        <v>251</v>
      </c>
    </row>
    <row r="39042" ht="22.5" customHeight="1">
      <c r="A39042" s="209" t="s">
        <v>39393</v>
      </c>
      <c r="B39042" s="209" t="s">
        <v>251</v>
      </c>
    </row>
    <row r="39043" ht="22.5" customHeight="1">
      <c r="A39043" s="209" t="s">
        <v>39394</v>
      </c>
      <c r="B39043" s="209" t="s">
        <v>251</v>
      </c>
    </row>
    <row r="39044" ht="22.5" customHeight="1">
      <c r="A39044" s="209" t="s">
        <v>39395</v>
      </c>
      <c r="B39044" s="209" t="s">
        <v>251</v>
      </c>
    </row>
    <row r="39045" ht="22.5" customHeight="1">
      <c r="A39045" s="209" t="s">
        <v>39396</v>
      </c>
      <c r="B39045" s="209" t="s">
        <v>251</v>
      </c>
    </row>
    <row r="39046" ht="22.5" customHeight="1">
      <c r="A39046" s="209" t="s">
        <v>39397</v>
      </c>
      <c r="B39046" s="209" t="s">
        <v>251</v>
      </c>
    </row>
    <row r="39047" ht="22.5" customHeight="1">
      <c r="A39047" s="209" t="s">
        <v>39398</v>
      </c>
      <c r="B39047" s="209" t="s">
        <v>251</v>
      </c>
    </row>
    <row r="39048" ht="22.5" customHeight="1">
      <c r="A39048" s="209" t="s">
        <v>39399</v>
      </c>
      <c r="B39048" s="209" t="s">
        <v>251</v>
      </c>
    </row>
    <row r="39049" ht="22.5" customHeight="1">
      <c r="A39049" s="209" t="s">
        <v>39400</v>
      </c>
      <c r="B39049" s="209" t="s">
        <v>251</v>
      </c>
    </row>
    <row r="39050" ht="22.5" customHeight="1">
      <c r="A39050" s="209" t="s">
        <v>39401</v>
      </c>
      <c r="B39050" s="209" t="s">
        <v>251</v>
      </c>
    </row>
    <row r="39051" ht="22.5" customHeight="1">
      <c r="A39051" s="209" t="s">
        <v>39402</v>
      </c>
      <c r="B39051" s="209" t="s">
        <v>251</v>
      </c>
    </row>
    <row r="39052" ht="22.5" customHeight="1">
      <c r="A39052" s="209" t="s">
        <v>39403</v>
      </c>
      <c r="B39052" s="209" t="s">
        <v>251</v>
      </c>
    </row>
    <row r="39053" ht="22.5" customHeight="1">
      <c r="A39053" s="209" t="s">
        <v>39404</v>
      </c>
      <c r="B39053" s="209" t="s">
        <v>251</v>
      </c>
    </row>
    <row r="39054" ht="22.5" customHeight="1">
      <c r="A39054" s="209" t="s">
        <v>39405</v>
      </c>
      <c r="B39054" s="209" t="s">
        <v>251</v>
      </c>
    </row>
    <row r="39055" ht="22.5" customHeight="1">
      <c r="A39055" s="209" t="s">
        <v>39406</v>
      </c>
      <c r="B39055" s="209" t="s">
        <v>251</v>
      </c>
    </row>
    <row r="39056" ht="22.5" customHeight="1">
      <c r="A39056" s="209" t="s">
        <v>39407</v>
      </c>
      <c r="B39056" s="209" t="s">
        <v>251</v>
      </c>
    </row>
    <row r="39057" ht="22.5" customHeight="1">
      <c r="A39057" s="209" t="s">
        <v>39408</v>
      </c>
      <c r="B39057" s="209" t="s">
        <v>251</v>
      </c>
    </row>
    <row r="39058" ht="22.5" customHeight="1">
      <c r="A39058" s="209" t="s">
        <v>39409</v>
      </c>
      <c r="B39058" s="209" t="s">
        <v>251</v>
      </c>
    </row>
    <row r="39059" ht="22.5" customHeight="1">
      <c r="A39059" s="209" t="s">
        <v>39410</v>
      </c>
      <c r="B39059" s="209" t="s">
        <v>251</v>
      </c>
    </row>
    <row r="39060" ht="22.5" customHeight="1">
      <c r="A39060" s="209" t="s">
        <v>39411</v>
      </c>
      <c r="B39060" s="209" t="s">
        <v>251</v>
      </c>
    </row>
    <row r="39061" ht="22.5" customHeight="1">
      <c r="A39061" s="209" t="s">
        <v>39412</v>
      </c>
      <c r="B39061" s="209" t="s">
        <v>251</v>
      </c>
    </row>
    <row r="39062" ht="22.5" customHeight="1">
      <c r="A39062" s="209" t="s">
        <v>39413</v>
      </c>
      <c r="B39062" s="209" t="s">
        <v>251</v>
      </c>
    </row>
    <row r="39063" ht="22.5" customHeight="1">
      <c r="A39063" s="209" t="s">
        <v>39414</v>
      </c>
      <c r="B39063" s="209" t="s">
        <v>251</v>
      </c>
    </row>
    <row r="39064" ht="22.5" customHeight="1">
      <c r="A39064" s="209" t="s">
        <v>39415</v>
      </c>
      <c r="B39064" s="209" t="s">
        <v>251</v>
      </c>
    </row>
    <row r="39065" ht="22.5" customHeight="1">
      <c r="A39065" s="209" t="s">
        <v>39416</v>
      </c>
      <c r="B39065" s="209" t="s">
        <v>251</v>
      </c>
    </row>
    <row r="39066" ht="22.5" customHeight="1">
      <c r="A39066" s="209" t="s">
        <v>39417</v>
      </c>
      <c r="B39066" s="209" t="s">
        <v>251</v>
      </c>
    </row>
    <row r="39067" ht="22.5" customHeight="1">
      <c r="A39067" s="209" t="s">
        <v>39418</v>
      </c>
      <c r="B39067" s="209" t="s">
        <v>251</v>
      </c>
    </row>
    <row r="39068" ht="22.5" customHeight="1">
      <c r="A39068" s="209" t="s">
        <v>39419</v>
      </c>
      <c r="B39068" s="209" t="s">
        <v>251</v>
      </c>
    </row>
    <row r="39069" ht="22.5" customHeight="1">
      <c r="A39069" s="209" t="s">
        <v>39420</v>
      </c>
      <c r="B39069" s="209" t="s">
        <v>251</v>
      </c>
    </row>
    <row r="39070" ht="22.5" customHeight="1">
      <c r="A39070" s="209" t="s">
        <v>39421</v>
      </c>
      <c r="B39070" s="209" t="s">
        <v>251</v>
      </c>
    </row>
    <row r="39071" ht="22.5" customHeight="1">
      <c r="A39071" s="209" t="s">
        <v>39422</v>
      </c>
      <c r="B39071" s="209" t="s">
        <v>251</v>
      </c>
    </row>
    <row r="39072" ht="22.5" customHeight="1">
      <c r="A39072" s="209" t="s">
        <v>39423</v>
      </c>
      <c r="B39072" s="209" t="s">
        <v>251</v>
      </c>
    </row>
    <row r="39073" ht="22.5" customHeight="1">
      <c r="A39073" s="209" t="s">
        <v>39424</v>
      </c>
      <c r="B39073" s="209" t="s">
        <v>251</v>
      </c>
    </row>
    <row r="39074" ht="22.5" customHeight="1">
      <c r="A39074" s="209" t="s">
        <v>39425</v>
      </c>
      <c r="B39074" s="209" t="s">
        <v>251</v>
      </c>
    </row>
    <row r="39075" ht="22.5" customHeight="1">
      <c r="A39075" s="209" t="s">
        <v>39426</v>
      </c>
      <c r="B39075" s="209" t="s">
        <v>251</v>
      </c>
    </row>
    <row r="39076" ht="22.5" customHeight="1">
      <c r="A39076" s="209" t="s">
        <v>39427</v>
      </c>
      <c r="B39076" s="209" t="s">
        <v>251</v>
      </c>
    </row>
    <row r="39077" ht="22.5" customHeight="1">
      <c r="A39077" s="209" t="s">
        <v>39428</v>
      </c>
      <c r="B39077" s="209" t="s">
        <v>251</v>
      </c>
    </row>
    <row r="39078" ht="22.5" customHeight="1">
      <c r="A39078" s="209" t="s">
        <v>39429</v>
      </c>
      <c r="B39078" s="209" t="s">
        <v>251</v>
      </c>
    </row>
    <row r="39079" ht="22.5" customHeight="1">
      <c r="A39079" s="209" t="s">
        <v>39430</v>
      </c>
      <c r="B39079" s="209" t="s">
        <v>251</v>
      </c>
    </row>
    <row r="39080" ht="22.5" customHeight="1">
      <c r="A39080" s="209" t="s">
        <v>39431</v>
      </c>
      <c r="B39080" s="209" t="s">
        <v>251</v>
      </c>
    </row>
    <row r="39081" ht="22.5" customHeight="1">
      <c r="A39081" s="209" t="s">
        <v>39432</v>
      </c>
      <c r="B39081" s="209" t="s">
        <v>251</v>
      </c>
    </row>
    <row r="39082" ht="22.5" customHeight="1">
      <c r="A39082" s="209" t="s">
        <v>39433</v>
      </c>
      <c r="B39082" s="209" t="s">
        <v>251</v>
      </c>
    </row>
    <row r="39083" ht="22.5" customHeight="1">
      <c r="A39083" s="209" t="s">
        <v>39434</v>
      </c>
      <c r="B39083" s="209" t="s">
        <v>251</v>
      </c>
    </row>
    <row r="39084" ht="22.5" customHeight="1">
      <c r="A39084" s="209" t="s">
        <v>39435</v>
      </c>
      <c r="B39084" s="209" t="s">
        <v>251</v>
      </c>
    </row>
    <row r="39085" ht="22.5" customHeight="1">
      <c r="A39085" s="209" t="s">
        <v>39436</v>
      </c>
      <c r="B39085" s="209" t="s">
        <v>251</v>
      </c>
    </row>
    <row r="39086" ht="22.5" customHeight="1">
      <c r="A39086" s="209" t="s">
        <v>39437</v>
      </c>
      <c r="B39086" s="209" t="s">
        <v>251</v>
      </c>
    </row>
    <row r="39087" ht="22.5" customHeight="1">
      <c r="A39087" s="209" t="s">
        <v>39438</v>
      </c>
      <c r="B39087" s="209" t="s">
        <v>251</v>
      </c>
    </row>
    <row r="39088" ht="22.5" customHeight="1">
      <c r="A39088" s="209" t="s">
        <v>39439</v>
      </c>
      <c r="B39088" s="209" t="s">
        <v>251</v>
      </c>
    </row>
    <row r="39089" ht="22.5" customHeight="1">
      <c r="A39089" s="209" t="s">
        <v>39440</v>
      </c>
      <c r="B39089" s="209" t="s">
        <v>251</v>
      </c>
    </row>
    <row r="39090" ht="22.5" customHeight="1">
      <c r="A39090" s="209" t="s">
        <v>39441</v>
      </c>
      <c r="B39090" s="209" t="s">
        <v>251</v>
      </c>
    </row>
    <row r="39091" ht="22.5" customHeight="1">
      <c r="A39091" s="209" t="s">
        <v>39442</v>
      </c>
      <c r="B39091" s="209" t="s">
        <v>251</v>
      </c>
    </row>
    <row r="39092" ht="22.5" customHeight="1">
      <c r="A39092" s="209" t="s">
        <v>39443</v>
      </c>
      <c r="B39092" s="209" t="s">
        <v>251</v>
      </c>
    </row>
    <row r="39093" ht="22.5" customHeight="1">
      <c r="A39093" s="209" t="s">
        <v>39444</v>
      </c>
      <c r="B39093" s="209" t="s">
        <v>251</v>
      </c>
    </row>
    <row r="39094" ht="22.5" customHeight="1">
      <c r="A39094" s="209" t="s">
        <v>39445</v>
      </c>
      <c r="B39094" s="209" t="s">
        <v>251</v>
      </c>
    </row>
    <row r="39095" ht="22.5" customHeight="1">
      <c r="A39095" s="209" t="s">
        <v>39446</v>
      </c>
      <c r="B39095" s="209" t="s">
        <v>251</v>
      </c>
    </row>
    <row r="39096" ht="22.5" customHeight="1">
      <c r="A39096" s="209" t="s">
        <v>39447</v>
      </c>
      <c r="B39096" s="209" t="s">
        <v>251</v>
      </c>
    </row>
    <row r="39097" ht="22.5" customHeight="1">
      <c r="A39097" s="209" t="s">
        <v>39448</v>
      </c>
      <c r="B39097" s="209" t="s">
        <v>251</v>
      </c>
    </row>
    <row r="39098" ht="22.5" customHeight="1">
      <c r="A39098" s="209" t="s">
        <v>39449</v>
      </c>
      <c r="B39098" s="209" t="s">
        <v>251</v>
      </c>
    </row>
    <row r="39099" ht="22.5" customHeight="1">
      <c r="A39099" s="209" t="s">
        <v>39450</v>
      </c>
      <c r="B39099" s="209" t="s">
        <v>251</v>
      </c>
    </row>
    <row r="39100" ht="22.5" customHeight="1">
      <c r="A39100" s="209" t="s">
        <v>39451</v>
      </c>
      <c r="B39100" s="209" t="s">
        <v>251</v>
      </c>
    </row>
    <row r="39101" ht="22.5" customHeight="1">
      <c r="A39101" s="209" t="s">
        <v>39452</v>
      </c>
      <c r="B39101" s="209" t="s">
        <v>251</v>
      </c>
    </row>
    <row r="39102" ht="22.5" customHeight="1">
      <c r="A39102" s="209" t="s">
        <v>39453</v>
      </c>
      <c r="B39102" s="209" t="s">
        <v>251</v>
      </c>
    </row>
    <row r="39103" ht="22.5" customHeight="1">
      <c r="A39103" s="209" t="s">
        <v>39454</v>
      </c>
      <c r="B39103" s="209" t="s">
        <v>251</v>
      </c>
    </row>
    <row r="39104" ht="22.5" customHeight="1">
      <c r="A39104" s="209" t="s">
        <v>39455</v>
      </c>
      <c r="B39104" s="209" t="s">
        <v>251</v>
      </c>
    </row>
    <row r="39105" ht="22.5" customHeight="1">
      <c r="A39105" s="209" t="s">
        <v>39456</v>
      </c>
      <c r="B39105" s="209" t="s">
        <v>251</v>
      </c>
    </row>
    <row r="39106" ht="22.5" customHeight="1">
      <c r="A39106" s="209" t="s">
        <v>39457</v>
      </c>
      <c r="B39106" s="209" t="s">
        <v>251</v>
      </c>
    </row>
    <row r="39107" ht="22.5" customHeight="1">
      <c r="A39107" s="209" t="s">
        <v>39458</v>
      </c>
      <c r="B39107" s="209" t="s">
        <v>251</v>
      </c>
    </row>
    <row r="39108" ht="22.5" customHeight="1">
      <c r="A39108" s="209" t="s">
        <v>39459</v>
      </c>
      <c r="B39108" s="209" t="s">
        <v>251</v>
      </c>
    </row>
    <row r="39109" ht="22.5" customHeight="1">
      <c r="A39109" s="209" t="s">
        <v>39460</v>
      </c>
      <c r="B39109" s="209" t="s">
        <v>251</v>
      </c>
    </row>
    <row r="39110" ht="22.5" customHeight="1">
      <c r="A39110" s="209" t="s">
        <v>39461</v>
      </c>
      <c r="B39110" s="209" t="s">
        <v>251</v>
      </c>
    </row>
    <row r="39111" ht="22.5" customHeight="1">
      <c r="A39111" s="209" t="s">
        <v>39462</v>
      </c>
      <c r="B39111" s="209" t="s">
        <v>251</v>
      </c>
    </row>
    <row r="39112" ht="22.5" customHeight="1">
      <c r="A39112" s="209" t="s">
        <v>39463</v>
      </c>
      <c r="B39112" s="209" t="s">
        <v>251</v>
      </c>
    </row>
    <row r="39113" ht="22.5" customHeight="1">
      <c r="A39113" s="209" t="s">
        <v>39464</v>
      </c>
      <c r="B39113" s="209" t="s">
        <v>251</v>
      </c>
    </row>
    <row r="39114" ht="22.5" customHeight="1">
      <c r="A39114" s="209" t="s">
        <v>39465</v>
      </c>
      <c r="B39114" s="209" t="s">
        <v>251</v>
      </c>
    </row>
    <row r="39115" ht="22.5" customHeight="1">
      <c r="A39115" s="209" t="s">
        <v>39466</v>
      </c>
      <c r="B39115" s="209" t="s">
        <v>251</v>
      </c>
    </row>
    <row r="39116" ht="22.5" customHeight="1">
      <c r="A39116" s="209" t="s">
        <v>39467</v>
      </c>
      <c r="B39116" s="209" t="s">
        <v>251</v>
      </c>
    </row>
    <row r="39117" ht="22.5" customHeight="1">
      <c r="A39117" s="209" t="s">
        <v>39468</v>
      </c>
      <c r="B39117" s="209" t="s">
        <v>251</v>
      </c>
    </row>
    <row r="39118" ht="22.5" customHeight="1">
      <c r="A39118" s="209" t="s">
        <v>39469</v>
      </c>
      <c r="B39118" s="209" t="s">
        <v>251</v>
      </c>
    </row>
    <row r="39119" ht="22.5" customHeight="1">
      <c r="A39119" s="209" t="s">
        <v>39470</v>
      </c>
      <c r="B39119" s="209" t="s">
        <v>251</v>
      </c>
    </row>
    <row r="39120" ht="22.5" customHeight="1">
      <c r="A39120" s="209" t="s">
        <v>39471</v>
      </c>
      <c r="B39120" s="209" t="s">
        <v>251</v>
      </c>
    </row>
    <row r="39121" ht="22.5" customHeight="1">
      <c r="A39121" s="209" t="s">
        <v>39472</v>
      </c>
      <c r="B39121" s="209" t="s">
        <v>251</v>
      </c>
    </row>
    <row r="39122" ht="22.5" customHeight="1">
      <c r="A39122" s="209" t="s">
        <v>39473</v>
      </c>
      <c r="B39122" s="209" t="s">
        <v>251</v>
      </c>
    </row>
    <row r="39123" ht="22.5" customHeight="1">
      <c r="A39123" s="209" t="s">
        <v>39474</v>
      </c>
      <c r="B39123" s="209" t="s">
        <v>251</v>
      </c>
    </row>
    <row r="39124" ht="22.5" customHeight="1">
      <c r="A39124" s="209" t="s">
        <v>39475</v>
      </c>
      <c r="B39124" s="209" t="s">
        <v>251</v>
      </c>
    </row>
    <row r="39125" ht="22.5" customHeight="1">
      <c r="A39125" s="209" t="s">
        <v>39476</v>
      </c>
      <c r="B39125" s="209" t="s">
        <v>251</v>
      </c>
    </row>
    <row r="39126" ht="22.5" customHeight="1">
      <c r="A39126" s="209" t="s">
        <v>39477</v>
      </c>
      <c r="B39126" s="209" t="s">
        <v>251</v>
      </c>
    </row>
    <row r="39127" ht="22.5" customHeight="1">
      <c r="A39127" s="209" t="s">
        <v>39478</v>
      </c>
      <c r="B39127" s="209" t="s">
        <v>251</v>
      </c>
    </row>
    <row r="39128" ht="22.5" customHeight="1">
      <c r="A39128" s="209" t="s">
        <v>39479</v>
      </c>
      <c r="B39128" s="209" t="s">
        <v>251</v>
      </c>
    </row>
    <row r="39129" ht="22.5" customHeight="1">
      <c r="A39129" s="209" t="s">
        <v>39480</v>
      </c>
      <c r="B39129" s="209" t="s">
        <v>251</v>
      </c>
    </row>
    <row r="39130" ht="22.5" customHeight="1">
      <c r="A39130" s="209" t="s">
        <v>39481</v>
      </c>
      <c r="B39130" s="209" t="s">
        <v>251</v>
      </c>
    </row>
    <row r="39131" ht="22.5" customHeight="1">
      <c r="A39131" s="209" t="s">
        <v>39482</v>
      </c>
      <c r="B39131" s="209" t="s">
        <v>251</v>
      </c>
    </row>
    <row r="39132" ht="22.5" customHeight="1">
      <c r="A39132" s="209" t="s">
        <v>39483</v>
      </c>
      <c r="B39132" s="209" t="s">
        <v>251</v>
      </c>
    </row>
    <row r="39133" ht="22.5" customHeight="1">
      <c r="A39133" s="209" t="s">
        <v>39484</v>
      </c>
      <c r="B39133" s="209" t="s">
        <v>251</v>
      </c>
    </row>
    <row r="39134" ht="22.5" customHeight="1">
      <c r="A39134" s="209" t="s">
        <v>39485</v>
      </c>
      <c r="B39134" s="209" t="s">
        <v>251</v>
      </c>
    </row>
    <row r="39135" ht="22.5" customHeight="1">
      <c r="A39135" s="209" t="s">
        <v>39486</v>
      </c>
      <c r="B39135" s="209" t="s">
        <v>251</v>
      </c>
    </row>
    <row r="39136" ht="22.5" customHeight="1">
      <c r="A39136" s="209" t="s">
        <v>39487</v>
      </c>
      <c r="B39136" s="209" t="s">
        <v>251</v>
      </c>
    </row>
    <row r="39137" ht="22.5" customHeight="1">
      <c r="A39137" s="209" t="s">
        <v>39488</v>
      </c>
      <c r="B39137" s="209" t="s">
        <v>251</v>
      </c>
    </row>
    <row r="39138" ht="22.5" customHeight="1">
      <c r="A39138" s="209" t="s">
        <v>39489</v>
      </c>
      <c r="B39138" s="209" t="s">
        <v>251</v>
      </c>
    </row>
    <row r="39139" ht="22.5" customHeight="1">
      <c r="A39139" s="209" t="s">
        <v>39490</v>
      </c>
      <c r="B39139" s="209" t="s">
        <v>251</v>
      </c>
    </row>
    <row r="39140" ht="22.5" customHeight="1">
      <c r="A39140" s="209" t="s">
        <v>39491</v>
      </c>
      <c r="B39140" s="209" t="s">
        <v>251</v>
      </c>
    </row>
    <row r="39141" ht="22.5" customHeight="1">
      <c r="A39141" s="209" t="s">
        <v>39492</v>
      </c>
      <c r="B39141" s="209" t="s">
        <v>251</v>
      </c>
    </row>
    <row r="39142" ht="22.5" customHeight="1">
      <c r="A39142" s="209" t="s">
        <v>39493</v>
      </c>
      <c r="B39142" s="209" t="s">
        <v>251</v>
      </c>
    </row>
    <row r="39143" ht="22.5" customHeight="1">
      <c r="A39143" s="209" t="s">
        <v>39494</v>
      </c>
      <c r="B39143" s="209" t="s">
        <v>251</v>
      </c>
    </row>
    <row r="39144" ht="22.5" customHeight="1">
      <c r="A39144" s="209" t="s">
        <v>39495</v>
      </c>
      <c r="B39144" s="209" t="s">
        <v>251</v>
      </c>
    </row>
    <row r="39145" ht="22.5" customHeight="1">
      <c r="A39145" s="209" t="s">
        <v>39496</v>
      </c>
      <c r="B39145" s="209" t="s">
        <v>251</v>
      </c>
    </row>
    <row r="39146" ht="22.5" customHeight="1">
      <c r="A39146" s="209" t="s">
        <v>39497</v>
      </c>
      <c r="B39146" s="209" t="s">
        <v>251</v>
      </c>
    </row>
    <row r="39147" ht="22.5" customHeight="1">
      <c r="A39147" s="209" t="s">
        <v>39498</v>
      </c>
      <c r="B39147" s="209" t="s">
        <v>251</v>
      </c>
    </row>
    <row r="39148" ht="22.5" customHeight="1">
      <c r="A39148" s="209" t="s">
        <v>39499</v>
      </c>
      <c r="B39148" s="209" t="s">
        <v>251</v>
      </c>
    </row>
    <row r="39149" ht="22.5" customHeight="1">
      <c r="A39149" s="209" t="s">
        <v>39500</v>
      </c>
      <c r="B39149" s="209" t="s">
        <v>251</v>
      </c>
    </row>
    <row r="39150" ht="22.5" customHeight="1">
      <c r="A39150" s="209" t="s">
        <v>39501</v>
      </c>
      <c r="B39150" s="209" t="s">
        <v>251</v>
      </c>
    </row>
    <row r="39151" ht="22.5" customHeight="1">
      <c r="A39151" s="209" t="s">
        <v>39502</v>
      </c>
      <c r="B39151" s="209" t="s">
        <v>251</v>
      </c>
    </row>
    <row r="39152" ht="22.5" customHeight="1">
      <c r="A39152" s="209" t="s">
        <v>39503</v>
      </c>
      <c r="B39152" s="209" t="s">
        <v>251</v>
      </c>
    </row>
    <row r="39153" ht="22.5" customHeight="1">
      <c r="A39153" s="209" t="s">
        <v>39504</v>
      </c>
      <c r="B39153" s="209" t="s">
        <v>251</v>
      </c>
    </row>
    <row r="39154" ht="22.5" customHeight="1">
      <c r="A39154" s="209" t="s">
        <v>39505</v>
      </c>
      <c r="B39154" s="209" t="s">
        <v>251</v>
      </c>
    </row>
    <row r="39155" ht="22.5" customHeight="1">
      <c r="A39155" s="209" t="s">
        <v>39506</v>
      </c>
      <c r="B39155" s="209" t="s">
        <v>251</v>
      </c>
    </row>
    <row r="39156" ht="22.5" customHeight="1">
      <c r="A39156" s="209" t="s">
        <v>39507</v>
      </c>
      <c r="B39156" s="209" t="s">
        <v>251</v>
      </c>
    </row>
    <row r="39157" ht="22.5" customHeight="1">
      <c r="A39157" s="209" t="s">
        <v>39508</v>
      </c>
      <c r="B39157" s="209" t="s">
        <v>251</v>
      </c>
    </row>
    <row r="39158" ht="22.5" customHeight="1">
      <c r="A39158" s="209" t="s">
        <v>39509</v>
      </c>
      <c r="B39158" s="209" t="s">
        <v>251</v>
      </c>
    </row>
    <row r="39159" ht="22.5" customHeight="1">
      <c r="A39159" s="209" t="s">
        <v>39510</v>
      </c>
      <c r="B39159" s="209" t="s">
        <v>251</v>
      </c>
    </row>
    <row r="39160" ht="22.5" customHeight="1">
      <c r="A39160" s="209" t="s">
        <v>39511</v>
      </c>
      <c r="B39160" s="209" t="s">
        <v>251</v>
      </c>
    </row>
    <row r="39161" ht="22.5" customHeight="1">
      <c r="A39161" s="209" t="s">
        <v>39512</v>
      </c>
      <c r="B39161" s="209" t="s">
        <v>251</v>
      </c>
    </row>
    <row r="39162" ht="22.5" customHeight="1">
      <c r="A39162" s="209" t="s">
        <v>39513</v>
      </c>
      <c r="B39162" s="209" t="s">
        <v>251</v>
      </c>
    </row>
    <row r="39163" ht="22.5" customHeight="1">
      <c r="A39163" s="209" t="s">
        <v>39514</v>
      </c>
      <c r="B39163" s="209" t="s">
        <v>251</v>
      </c>
    </row>
    <row r="39164" ht="22.5" customHeight="1">
      <c r="A39164" s="209" t="s">
        <v>39515</v>
      </c>
      <c r="B39164" s="209" t="s">
        <v>251</v>
      </c>
    </row>
    <row r="39165" ht="22.5" customHeight="1">
      <c r="A39165" s="209" t="s">
        <v>39516</v>
      </c>
      <c r="B39165" s="209" t="s">
        <v>251</v>
      </c>
    </row>
    <row r="39166" ht="22.5" customHeight="1">
      <c r="A39166" s="209" t="s">
        <v>39517</v>
      </c>
      <c r="B39166" s="209" t="s">
        <v>251</v>
      </c>
    </row>
    <row r="39167" ht="22.5" customHeight="1">
      <c r="A39167" s="209" t="s">
        <v>39518</v>
      </c>
      <c r="B39167" s="209" t="s">
        <v>251</v>
      </c>
    </row>
    <row r="39168" ht="22.5" customHeight="1">
      <c r="A39168" s="209" t="s">
        <v>39519</v>
      </c>
      <c r="B39168" s="209" t="s">
        <v>251</v>
      </c>
    </row>
    <row r="39169" ht="22.5" customHeight="1">
      <c r="A39169" s="209" t="s">
        <v>39520</v>
      </c>
      <c r="B39169" s="209" t="s">
        <v>251</v>
      </c>
    </row>
    <row r="39170" ht="22.5" customHeight="1">
      <c r="A39170" s="209" t="s">
        <v>39521</v>
      </c>
      <c r="B39170" s="209" t="s">
        <v>251</v>
      </c>
    </row>
    <row r="39171" ht="22.5" customHeight="1">
      <c r="A39171" s="209" t="s">
        <v>39522</v>
      </c>
      <c r="B39171" s="209" t="s">
        <v>251</v>
      </c>
    </row>
    <row r="39172" ht="22.5" customHeight="1">
      <c r="A39172" s="209" t="s">
        <v>39523</v>
      </c>
      <c r="B39172" s="209" t="s">
        <v>251</v>
      </c>
    </row>
    <row r="39173" ht="22.5" customHeight="1">
      <c r="A39173" s="209" t="s">
        <v>39524</v>
      </c>
      <c r="B39173" s="209" t="s">
        <v>251</v>
      </c>
    </row>
    <row r="39174" ht="22.5" customHeight="1">
      <c r="A39174" s="209" t="s">
        <v>39525</v>
      </c>
      <c r="B39174" s="209" t="s">
        <v>251</v>
      </c>
    </row>
    <row r="39175" ht="22.5" customHeight="1">
      <c r="A39175" s="209" t="s">
        <v>39526</v>
      </c>
      <c r="B39175" s="209" t="s">
        <v>251</v>
      </c>
    </row>
    <row r="39176" ht="22.5" customHeight="1">
      <c r="A39176" s="209" t="s">
        <v>39527</v>
      </c>
      <c r="B39176" s="209" t="s">
        <v>251</v>
      </c>
    </row>
    <row r="39177" ht="22.5" customHeight="1">
      <c r="A39177" s="209" t="s">
        <v>39528</v>
      </c>
      <c r="B39177" s="209" t="s">
        <v>251</v>
      </c>
    </row>
    <row r="39178" ht="22.5" customHeight="1">
      <c r="A39178" s="209" t="s">
        <v>39529</v>
      </c>
      <c r="B39178" s="209" t="s">
        <v>251</v>
      </c>
    </row>
    <row r="39179" ht="22.5" customHeight="1">
      <c r="A39179" s="209" t="s">
        <v>39530</v>
      </c>
      <c r="B39179" s="209" t="s">
        <v>251</v>
      </c>
    </row>
    <row r="39180" ht="22.5" customHeight="1">
      <c r="A39180" s="209" t="s">
        <v>39531</v>
      </c>
      <c r="B39180" s="209" t="s">
        <v>251</v>
      </c>
    </row>
    <row r="39181" ht="22.5" customHeight="1">
      <c r="A39181" s="209" t="s">
        <v>39532</v>
      </c>
      <c r="B39181" s="209" t="s">
        <v>251</v>
      </c>
    </row>
    <row r="39182" ht="22.5" customHeight="1">
      <c r="A39182" s="209" t="s">
        <v>39533</v>
      </c>
      <c r="B39182" s="209" t="s">
        <v>251</v>
      </c>
    </row>
    <row r="39183" ht="22.5" customHeight="1">
      <c r="A39183" s="209" t="s">
        <v>39534</v>
      </c>
      <c r="B39183" s="209" t="s">
        <v>251</v>
      </c>
    </row>
    <row r="39184" ht="22.5" customHeight="1">
      <c r="A39184" s="209" t="s">
        <v>39535</v>
      </c>
      <c r="B39184" s="209" t="s">
        <v>251</v>
      </c>
    </row>
    <row r="39185" ht="22.5" customHeight="1">
      <c r="A39185" s="209" t="s">
        <v>39536</v>
      </c>
      <c r="B39185" s="209" t="s">
        <v>251</v>
      </c>
    </row>
    <row r="39186" ht="22.5" customHeight="1">
      <c r="A39186" s="209" t="s">
        <v>39537</v>
      </c>
      <c r="B39186" s="209" t="s">
        <v>251</v>
      </c>
    </row>
    <row r="39187" ht="22.5" customHeight="1">
      <c r="A39187" s="209" t="s">
        <v>39538</v>
      </c>
      <c r="B39187" s="209" t="s">
        <v>251</v>
      </c>
    </row>
    <row r="39188" ht="22.5" customHeight="1">
      <c r="A39188" s="209" t="s">
        <v>39539</v>
      </c>
      <c r="B39188" s="209" t="s">
        <v>251</v>
      </c>
    </row>
    <row r="39189" ht="22.5" customHeight="1">
      <c r="A39189" s="209" t="s">
        <v>39540</v>
      </c>
      <c r="B39189" s="209" t="s">
        <v>251</v>
      </c>
    </row>
    <row r="39190" ht="22.5" customHeight="1">
      <c r="A39190" s="209" t="s">
        <v>39541</v>
      </c>
      <c r="B39190" s="209" t="s">
        <v>251</v>
      </c>
    </row>
    <row r="39191" ht="22.5" customHeight="1">
      <c r="A39191" s="209" t="s">
        <v>39542</v>
      </c>
      <c r="B39191" s="209" t="s">
        <v>251</v>
      </c>
    </row>
    <row r="39192" ht="22.5" customHeight="1">
      <c r="A39192" s="209" t="s">
        <v>39543</v>
      </c>
      <c r="B39192" s="209" t="s">
        <v>251</v>
      </c>
    </row>
    <row r="39193" ht="22.5" customHeight="1">
      <c r="A39193" s="209" t="s">
        <v>39544</v>
      </c>
      <c r="B39193" s="209" t="s">
        <v>251</v>
      </c>
    </row>
    <row r="39194" ht="22.5" customHeight="1">
      <c r="A39194" s="209" t="s">
        <v>39545</v>
      </c>
      <c r="B39194" s="209" t="s">
        <v>251</v>
      </c>
    </row>
    <row r="39195" ht="22.5" customHeight="1">
      <c r="A39195" s="209" t="s">
        <v>39546</v>
      </c>
      <c r="B39195" s="209" t="s">
        <v>251</v>
      </c>
    </row>
    <row r="39196" ht="22.5" customHeight="1">
      <c r="A39196" s="209" t="s">
        <v>39547</v>
      </c>
      <c r="B39196" s="209" t="s">
        <v>251</v>
      </c>
    </row>
    <row r="39197" ht="22.5" customHeight="1">
      <c r="A39197" s="209" t="s">
        <v>39548</v>
      </c>
      <c r="B39197" s="209" t="s">
        <v>251</v>
      </c>
    </row>
    <row r="39198" ht="22.5" customHeight="1">
      <c r="A39198" s="209" t="s">
        <v>39549</v>
      </c>
      <c r="B39198" s="209" t="s">
        <v>251</v>
      </c>
    </row>
    <row r="39199" ht="22.5" customHeight="1">
      <c r="A39199" s="209" t="s">
        <v>39550</v>
      </c>
      <c r="B39199" s="209" t="s">
        <v>251</v>
      </c>
    </row>
    <row r="39200" ht="22.5" customHeight="1">
      <c r="A39200" s="209" t="s">
        <v>39551</v>
      </c>
      <c r="B39200" s="209" t="s">
        <v>251</v>
      </c>
    </row>
    <row r="39201" ht="22.5" customHeight="1">
      <c r="A39201" s="209" t="s">
        <v>39552</v>
      </c>
      <c r="B39201" s="209" t="s">
        <v>251</v>
      </c>
    </row>
    <row r="39202" ht="22.5" customHeight="1">
      <c r="A39202" s="209" t="s">
        <v>39553</v>
      </c>
      <c r="B39202" s="209" t="s">
        <v>251</v>
      </c>
    </row>
    <row r="39203" ht="22.5" customHeight="1">
      <c r="A39203" s="209" t="s">
        <v>39554</v>
      </c>
      <c r="B39203" s="209" t="s">
        <v>251</v>
      </c>
    </row>
    <row r="39204" ht="22.5" customHeight="1">
      <c r="A39204" s="209" t="s">
        <v>39555</v>
      </c>
      <c r="B39204" s="209" t="s">
        <v>251</v>
      </c>
    </row>
    <row r="39205" ht="22.5" customHeight="1">
      <c r="A39205" s="209" t="s">
        <v>39556</v>
      </c>
      <c r="B39205" s="209" t="s">
        <v>251</v>
      </c>
    </row>
    <row r="39206" ht="22.5" customHeight="1">
      <c r="A39206" s="209" t="s">
        <v>39557</v>
      </c>
      <c r="B39206" s="209" t="s">
        <v>251</v>
      </c>
    </row>
    <row r="39207" ht="22.5" customHeight="1">
      <c r="A39207" s="209" t="s">
        <v>39558</v>
      </c>
      <c r="B39207" s="209" t="s">
        <v>251</v>
      </c>
    </row>
    <row r="39208" ht="22.5" customHeight="1">
      <c r="A39208" s="209" t="s">
        <v>39559</v>
      </c>
      <c r="B39208" s="209" t="s">
        <v>251</v>
      </c>
    </row>
    <row r="39209" ht="22.5" customHeight="1">
      <c r="A39209" s="209" t="s">
        <v>39560</v>
      </c>
      <c r="B39209" s="209" t="s">
        <v>251</v>
      </c>
    </row>
    <row r="39210" ht="22.5" customHeight="1">
      <c r="A39210" s="209" t="s">
        <v>39561</v>
      </c>
      <c r="B39210" s="209" t="s">
        <v>251</v>
      </c>
    </row>
    <row r="39211" ht="22.5" customHeight="1">
      <c r="A39211" s="209" t="s">
        <v>39562</v>
      </c>
      <c r="B39211" s="209" t="s">
        <v>251</v>
      </c>
    </row>
    <row r="39212" ht="22.5" customHeight="1">
      <c r="A39212" s="209" t="s">
        <v>39563</v>
      </c>
      <c r="B39212" s="209" t="s">
        <v>251</v>
      </c>
    </row>
    <row r="39213" ht="22.5" customHeight="1">
      <c r="A39213" s="209" t="s">
        <v>39564</v>
      </c>
      <c r="B39213" s="209" t="s">
        <v>251</v>
      </c>
    </row>
    <row r="39214" ht="22.5" customHeight="1">
      <c r="A39214" s="209" t="s">
        <v>39565</v>
      </c>
      <c r="B39214" s="209" t="s">
        <v>251</v>
      </c>
    </row>
    <row r="39215" ht="22.5" customHeight="1">
      <c r="A39215" s="209" t="s">
        <v>39566</v>
      </c>
      <c r="B39215" s="209" t="s">
        <v>251</v>
      </c>
    </row>
    <row r="39216" ht="22.5" customHeight="1">
      <c r="A39216" s="209" t="s">
        <v>39567</v>
      </c>
      <c r="B39216" s="209" t="s">
        <v>251</v>
      </c>
    </row>
    <row r="39217" ht="22.5" customHeight="1">
      <c r="A39217" s="209" t="s">
        <v>39568</v>
      </c>
      <c r="B39217" s="209" t="s">
        <v>251</v>
      </c>
    </row>
    <row r="39218" ht="22.5" customHeight="1">
      <c r="A39218" s="209" t="s">
        <v>39569</v>
      </c>
      <c r="B39218" s="209" t="s">
        <v>251</v>
      </c>
    </row>
    <row r="39219" ht="22.5" customHeight="1">
      <c r="A39219" s="209" t="s">
        <v>39570</v>
      </c>
      <c r="B39219" s="209" t="s">
        <v>251</v>
      </c>
    </row>
    <row r="39220" ht="22.5" customHeight="1">
      <c r="A39220" s="209" t="s">
        <v>39571</v>
      </c>
      <c r="B39220" s="209" t="s">
        <v>251</v>
      </c>
    </row>
    <row r="39221" ht="22.5" customHeight="1">
      <c r="A39221" s="209" t="s">
        <v>39572</v>
      </c>
      <c r="B39221" s="209" t="s">
        <v>251</v>
      </c>
    </row>
    <row r="39222" ht="22.5" customHeight="1">
      <c r="A39222" s="209" t="s">
        <v>39573</v>
      </c>
      <c r="B39222" s="209" t="s">
        <v>251</v>
      </c>
    </row>
    <row r="39223" ht="22.5" customHeight="1">
      <c r="A39223" s="209" t="s">
        <v>39574</v>
      </c>
      <c r="B39223" s="209" t="s">
        <v>251</v>
      </c>
    </row>
    <row r="39224" ht="22.5" customHeight="1">
      <c r="A39224" s="209" t="s">
        <v>39575</v>
      </c>
      <c r="B39224" s="209" t="s">
        <v>251</v>
      </c>
    </row>
    <row r="39225" ht="22.5" customHeight="1">
      <c r="A39225" s="209" t="s">
        <v>39576</v>
      </c>
      <c r="B39225" s="209" t="s">
        <v>251</v>
      </c>
    </row>
    <row r="39226" ht="22.5" customHeight="1">
      <c r="A39226" s="209" t="s">
        <v>39577</v>
      </c>
      <c r="B39226" s="209" t="s">
        <v>251</v>
      </c>
    </row>
    <row r="39227" ht="22.5" customHeight="1">
      <c r="A39227" s="209" t="s">
        <v>39578</v>
      </c>
      <c r="B39227" s="209" t="s">
        <v>251</v>
      </c>
    </row>
    <row r="39228" ht="22.5" customHeight="1">
      <c r="A39228" s="209" t="s">
        <v>39579</v>
      </c>
      <c r="B39228" s="209" t="s">
        <v>251</v>
      </c>
    </row>
    <row r="39229" ht="22.5" customHeight="1">
      <c r="A39229" s="209" t="s">
        <v>39580</v>
      </c>
      <c r="B39229" s="209" t="s">
        <v>251</v>
      </c>
    </row>
    <row r="39230" ht="22.5" customHeight="1">
      <c r="A39230" s="209" t="s">
        <v>39581</v>
      </c>
      <c r="B39230" s="209" t="s">
        <v>251</v>
      </c>
    </row>
    <row r="39231" ht="22.5" customHeight="1">
      <c r="A39231" s="209" t="s">
        <v>39582</v>
      </c>
      <c r="B39231" s="209" t="s">
        <v>251</v>
      </c>
    </row>
    <row r="39232" ht="22.5" customHeight="1">
      <c r="A39232" s="209" t="s">
        <v>39583</v>
      </c>
      <c r="B39232" s="209" t="s">
        <v>251</v>
      </c>
    </row>
    <row r="39233" ht="22.5" customHeight="1">
      <c r="A39233" s="209" t="s">
        <v>39584</v>
      </c>
      <c r="B39233" s="209" t="s">
        <v>251</v>
      </c>
    </row>
    <row r="39234" ht="22.5" customHeight="1">
      <c r="A39234" s="209" t="s">
        <v>39585</v>
      </c>
      <c r="B39234" s="209" t="s">
        <v>251</v>
      </c>
    </row>
    <row r="39235" ht="22.5" customHeight="1">
      <c r="A39235" s="209" t="s">
        <v>39586</v>
      </c>
      <c r="B39235" s="209" t="s">
        <v>251</v>
      </c>
    </row>
    <row r="39236" ht="22.5" customHeight="1">
      <c r="A39236" s="209" t="s">
        <v>39587</v>
      </c>
      <c r="B39236" s="209" t="s">
        <v>251</v>
      </c>
    </row>
    <row r="39237" ht="22.5" customHeight="1">
      <c r="A39237" s="209" t="s">
        <v>39588</v>
      </c>
      <c r="B39237" s="209" t="s">
        <v>251</v>
      </c>
    </row>
    <row r="39238" ht="22.5" customHeight="1">
      <c r="A39238" s="209" t="s">
        <v>39589</v>
      </c>
      <c r="B39238" s="209" t="s">
        <v>251</v>
      </c>
    </row>
    <row r="39239" ht="22.5" customHeight="1">
      <c r="A39239" s="209" t="s">
        <v>39590</v>
      </c>
      <c r="B39239" s="209" t="s">
        <v>251</v>
      </c>
    </row>
    <row r="39240" ht="22.5" customHeight="1">
      <c r="A39240" s="209" t="s">
        <v>39591</v>
      </c>
      <c r="B39240" s="209" t="s">
        <v>251</v>
      </c>
    </row>
    <row r="39241" ht="22.5" customHeight="1">
      <c r="A39241" s="209" t="s">
        <v>39592</v>
      </c>
      <c r="B39241" s="209" t="s">
        <v>251</v>
      </c>
    </row>
    <row r="39242" ht="22.5" customHeight="1">
      <c r="A39242" s="209" t="s">
        <v>39593</v>
      </c>
      <c r="B39242" s="209" t="s">
        <v>251</v>
      </c>
    </row>
    <row r="39243" ht="22.5" customHeight="1">
      <c r="A39243" s="209" t="s">
        <v>39594</v>
      </c>
      <c r="B39243" s="209" t="s">
        <v>251</v>
      </c>
    </row>
    <row r="39244" ht="22.5" customHeight="1">
      <c r="A39244" s="209" t="s">
        <v>39595</v>
      </c>
      <c r="B39244" s="209" t="s">
        <v>251</v>
      </c>
    </row>
    <row r="39245" ht="22.5" customHeight="1">
      <c r="A39245" s="209" t="s">
        <v>39596</v>
      </c>
      <c r="B39245" s="209" t="s">
        <v>251</v>
      </c>
    </row>
    <row r="39246" ht="22.5" customHeight="1">
      <c r="A39246" s="209" t="s">
        <v>39597</v>
      </c>
      <c r="B39246" s="209" t="s">
        <v>251</v>
      </c>
    </row>
    <row r="39247" ht="22.5" customHeight="1">
      <c r="A39247" s="209" t="s">
        <v>39598</v>
      </c>
      <c r="B39247" s="209" t="s">
        <v>251</v>
      </c>
    </row>
    <row r="39248" ht="22.5" customHeight="1">
      <c r="A39248" s="209" t="s">
        <v>39599</v>
      </c>
      <c r="B39248" s="209" t="s">
        <v>251</v>
      </c>
    </row>
    <row r="39249" ht="22.5" customHeight="1">
      <c r="A39249" s="209" t="s">
        <v>39600</v>
      </c>
      <c r="B39249" s="209" t="s">
        <v>251</v>
      </c>
    </row>
    <row r="39250" ht="22.5" customHeight="1">
      <c r="A39250" s="209" t="s">
        <v>39601</v>
      </c>
      <c r="B39250" s="209" t="s">
        <v>251</v>
      </c>
    </row>
    <row r="39251" ht="22.5" customHeight="1">
      <c r="A39251" s="209" t="s">
        <v>39602</v>
      </c>
      <c r="B39251" s="209" t="s">
        <v>251</v>
      </c>
    </row>
    <row r="39252" ht="22.5" customHeight="1">
      <c r="A39252" s="209" t="s">
        <v>39603</v>
      </c>
      <c r="B39252" s="209" t="s">
        <v>251</v>
      </c>
    </row>
    <row r="39253" ht="22.5" customHeight="1">
      <c r="A39253" s="209" t="s">
        <v>39604</v>
      </c>
      <c r="B39253" s="209" t="s">
        <v>251</v>
      </c>
    </row>
    <row r="39254" ht="22.5" customHeight="1">
      <c r="A39254" s="209" t="s">
        <v>39605</v>
      </c>
      <c r="B39254" s="209" t="s">
        <v>251</v>
      </c>
    </row>
    <row r="39255" ht="22.5" customHeight="1">
      <c r="A39255" s="209" t="s">
        <v>39606</v>
      </c>
      <c r="B39255" s="209" t="s">
        <v>251</v>
      </c>
    </row>
    <row r="39256" ht="22.5" customHeight="1">
      <c r="A39256" s="209" t="s">
        <v>39607</v>
      </c>
      <c r="B39256" s="209" t="s">
        <v>251</v>
      </c>
    </row>
    <row r="39257" ht="22.5" customHeight="1">
      <c r="A39257" s="209" t="s">
        <v>39608</v>
      </c>
      <c r="B39257" s="209" t="s">
        <v>251</v>
      </c>
    </row>
    <row r="39258" ht="22.5" customHeight="1">
      <c r="A39258" s="209" t="s">
        <v>39609</v>
      </c>
      <c r="B39258" s="209" t="s">
        <v>251</v>
      </c>
    </row>
    <row r="39259" ht="22.5" customHeight="1">
      <c r="A39259" s="209" t="s">
        <v>39610</v>
      </c>
      <c r="B39259" s="209" t="s">
        <v>251</v>
      </c>
    </row>
    <row r="39260" ht="22.5" customHeight="1">
      <c r="A39260" s="209" t="s">
        <v>39611</v>
      </c>
      <c r="B39260" s="209" t="s">
        <v>251</v>
      </c>
    </row>
    <row r="39261" ht="22.5" customHeight="1">
      <c r="A39261" s="209" t="s">
        <v>39612</v>
      </c>
      <c r="B39261" s="209" t="s">
        <v>251</v>
      </c>
    </row>
    <row r="39262" ht="22.5" customHeight="1">
      <c r="A39262" s="209" t="s">
        <v>39613</v>
      </c>
      <c r="B39262" s="209" t="s">
        <v>251</v>
      </c>
    </row>
    <row r="39263" ht="22.5" customHeight="1">
      <c r="A39263" s="209" t="s">
        <v>39614</v>
      </c>
      <c r="B39263" s="209" t="s">
        <v>251</v>
      </c>
    </row>
    <row r="39264" ht="22.5" customHeight="1">
      <c r="A39264" s="209" t="s">
        <v>39615</v>
      </c>
      <c r="B39264" s="209" t="s">
        <v>251</v>
      </c>
    </row>
    <row r="39265" ht="22.5" customHeight="1">
      <c r="A39265" s="209" t="s">
        <v>39616</v>
      </c>
      <c r="B39265" s="209" t="s">
        <v>251</v>
      </c>
    </row>
    <row r="39266" ht="22.5" customHeight="1">
      <c r="A39266" s="209" t="s">
        <v>39617</v>
      </c>
      <c r="B39266" s="209" t="s">
        <v>251</v>
      </c>
    </row>
    <row r="39267" ht="22.5" customHeight="1">
      <c r="A39267" s="209" t="s">
        <v>39618</v>
      </c>
      <c r="B39267" s="209" t="s">
        <v>251</v>
      </c>
    </row>
    <row r="39268" ht="22.5" customHeight="1">
      <c r="A39268" s="209" t="s">
        <v>39619</v>
      </c>
      <c r="B39268" s="209" t="s">
        <v>251</v>
      </c>
    </row>
    <row r="39269" ht="22.5" customHeight="1">
      <c r="A39269" s="209" t="s">
        <v>39620</v>
      </c>
      <c r="B39269" s="209" t="s">
        <v>251</v>
      </c>
    </row>
    <row r="39270" ht="22.5" customHeight="1">
      <c r="A39270" s="209" t="s">
        <v>39621</v>
      </c>
      <c r="B39270" s="209" t="s">
        <v>251</v>
      </c>
    </row>
    <row r="39271" ht="22.5" customHeight="1">
      <c r="A39271" s="209" t="s">
        <v>39622</v>
      </c>
      <c r="B39271" s="209" t="s">
        <v>251</v>
      </c>
    </row>
    <row r="39272" ht="22.5" customHeight="1">
      <c r="A39272" s="209" t="s">
        <v>39623</v>
      </c>
      <c r="B39272" s="209" t="s">
        <v>251</v>
      </c>
    </row>
    <row r="39273" ht="22.5" customHeight="1">
      <c r="A39273" s="209" t="s">
        <v>39624</v>
      </c>
      <c r="B39273" s="209" t="s">
        <v>251</v>
      </c>
    </row>
    <row r="39274" ht="22.5" customHeight="1">
      <c r="A39274" s="209" t="s">
        <v>39625</v>
      </c>
      <c r="B39274" s="209" t="s">
        <v>251</v>
      </c>
    </row>
    <row r="39275" ht="22.5" customHeight="1">
      <c r="A39275" s="209" t="s">
        <v>39626</v>
      </c>
      <c r="B39275" s="209" t="s">
        <v>251</v>
      </c>
    </row>
    <row r="39276" ht="22.5" customHeight="1">
      <c r="A39276" s="209" t="s">
        <v>39627</v>
      </c>
      <c r="B39276" s="209" t="s">
        <v>251</v>
      </c>
    </row>
    <row r="39277" ht="22.5" customHeight="1">
      <c r="A39277" s="209" t="s">
        <v>39628</v>
      </c>
      <c r="B39277" s="209" t="s">
        <v>251</v>
      </c>
    </row>
    <row r="39278" ht="22.5" customHeight="1">
      <c r="A39278" s="209" t="s">
        <v>39629</v>
      </c>
      <c r="B39278" s="209" t="s">
        <v>251</v>
      </c>
    </row>
    <row r="39279" ht="22.5" customHeight="1">
      <c r="A39279" s="209" t="s">
        <v>39630</v>
      </c>
      <c r="B39279" s="209" t="s">
        <v>251</v>
      </c>
    </row>
    <row r="39280" ht="22.5" customHeight="1">
      <c r="A39280" s="209" t="s">
        <v>39631</v>
      </c>
      <c r="B39280" s="209" t="s">
        <v>251</v>
      </c>
    </row>
    <row r="39281" ht="22.5" customHeight="1">
      <c r="A39281" s="209" t="s">
        <v>39632</v>
      </c>
      <c r="B39281" s="209" t="s">
        <v>251</v>
      </c>
    </row>
    <row r="39282" ht="22.5" customHeight="1">
      <c r="A39282" s="209" t="s">
        <v>39633</v>
      </c>
      <c r="B39282" s="209" t="s">
        <v>251</v>
      </c>
    </row>
    <row r="39283" ht="22.5" customHeight="1">
      <c r="A39283" s="209" t="s">
        <v>39634</v>
      </c>
      <c r="B39283" s="209" t="s">
        <v>251</v>
      </c>
    </row>
    <row r="39284" ht="22.5" customHeight="1">
      <c r="A39284" s="209" t="s">
        <v>39635</v>
      </c>
      <c r="B39284" s="209" t="s">
        <v>251</v>
      </c>
    </row>
    <row r="39285" ht="22.5" customHeight="1">
      <c r="A39285" s="209" t="s">
        <v>39636</v>
      </c>
      <c r="B39285" s="209" t="s">
        <v>251</v>
      </c>
    </row>
    <row r="39286" ht="22.5" customHeight="1">
      <c r="A39286" s="209" t="s">
        <v>39637</v>
      </c>
      <c r="B39286" s="209" t="s">
        <v>251</v>
      </c>
    </row>
    <row r="39287" ht="22.5" customHeight="1">
      <c r="A39287" s="209" t="s">
        <v>39638</v>
      </c>
      <c r="B39287" s="209" t="s">
        <v>251</v>
      </c>
    </row>
    <row r="39288" ht="22.5" customHeight="1">
      <c r="A39288" s="209" t="s">
        <v>39639</v>
      </c>
      <c r="B39288" s="209" t="s">
        <v>251</v>
      </c>
    </row>
    <row r="39289" ht="22.5" customHeight="1">
      <c r="A39289" s="209" t="s">
        <v>39640</v>
      </c>
      <c r="B39289" s="209" t="s">
        <v>251</v>
      </c>
    </row>
    <row r="39290" ht="22.5" customHeight="1">
      <c r="A39290" s="209" t="s">
        <v>39641</v>
      </c>
      <c r="B39290" s="209" t="s">
        <v>251</v>
      </c>
    </row>
    <row r="39291" ht="22.5" customHeight="1">
      <c r="A39291" s="209" t="s">
        <v>39642</v>
      </c>
      <c r="B39291" s="209" t="s">
        <v>251</v>
      </c>
    </row>
    <row r="39292" ht="22.5" customHeight="1">
      <c r="A39292" s="209" t="s">
        <v>39643</v>
      </c>
      <c r="B39292" s="209" t="s">
        <v>251</v>
      </c>
    </row>
    <row r="39293" ht="22.5" customHeight="1">
      <c r="A39293" s="209" t="s">
        <v>39644</v>
      </c>
      <c r="B39293" s="209" t="s">
        <v>251</v>
      </c>
    </row>
    <row r="39294" ht="22.5" customHeight="1">
      <c r="A39294" s="209" t="s">
        <v>39645</v>
      </c>
      <c r="B39294" s="209" t="s">
        <v>251</v>
      </c>
    </row>
    <row r="39295" ht="22.5" customHeight="1">
      <c r="A39295" s="209" t="s">
        <v>39646</v>
      </c>
      <c r="B39295" s="209" t="s">
        <v>251</v>
      </c>
    </row>
    <row r="39296" ht="22.5" customHeight="1">
      <c r="A39296" s="209" t="s">
        <v>39647</v>
      </c>
      <c r="B39296" s="209" t="s">
        <v>251</v>
      </c>
    </row>
    <row r="39297" ht="22.5" customHeight="1">
      <c r="A39297" s="209" t="s">
        <v>39648</v>
      </c>
      <c r="B39297" s="209" t="s">
        <v>251</v>
      </c>
    </row>
    <row r="39298" ht="22.5" customHeight="1">
      <c r="A39298" s="209" t="s">
        <v>39649</v>
      </c>
      <c r="B39298" s="209" t="s">
        <v>251</v>
      </c>
    </row>
    <row r="39299" ht="22.5" customHeight="1">
      <c r="A39299" s="209" t="s">
        <v>39650</v>
      </c>
      <c r="B39299" s="209" t="s">
        <v>251</v>
      </c>
    </row>
    <row r="39300" ht="22.5" customHeight="1">
      <c r="A39300" s="209" t="s">
        <v>39651</v>
      </c>
      <c r="B39300" s="209" t="s">
        <v>251</v>
      </c>
    </row>
    <row r="39301" ht="22.5" customHeight="1">
      <c r="A39301" s="209" t="s">
        <v>39652</v>
      </c>
      <c r="B39301" s="209" t="s">
        <v>251</v>
      </c>
    </row>
    <row r="39302" ht="22.5" customHeight="1">
      <c r="A39302" s="209" t="s">
        <v>39653</v>
      </c>
      <c r="B39302" s="209" t="s">
        <v>251</v>
      </c>
    </row>
    <row r="39303" ht="22.5" customHeight="1">
      <c r="A39303" s="209" t="s">
        <v>39654</v>
      </c>
      <c r="B39303" s="209" t="s">
        <v>251</v>
      </c>
    </row>
    <row r="39304" ht="22.5" customHeight="1">
      <c r="A39304" s="209" t="s">
        <v>39655</v>
      </c>
      <c r="B39304" s="209" t="s">
        <v>251</v>
      </c>
    </row>
    <row r="39305" ht="22.5" customHeight="1">
      <c r="A39305" s="209" t="s">
        <v>39656</v>
      </c>
      <c r="B39305" s="209" t="s">
        <v>251</v>
      </c>
    </row>
    <row r="39306" ht="22.5" customHeight="1">
      <c r="A39306" s="209" t="s">
        <v>39657</v>
      </c>
      <c r="B39306" s="209" t="s">
        <v>251</v>
      </c>
    </row>
    <row r="39307" ht="22.5" customHeight="1">
      <c r="A39307" s="209" t="s">
        <v>39658</v>
      </c>
      <c r="B39307" s="209" t="s">
        <v>251</v>
      </c>
    </row>
    <row r="39308" ht="22.5" customHeight="1">
      <c r="A39308" s="209" t="s">
        <v>39659</v>
      </c>
      <c r="B39308" s="209" t="s">
        <v>251</v>
      </c>
    </row>
    <row r="39309" ht="22.5" customHeight="1">
      <c r="A39309" s="209" t="s">
        <v>39660</v>
      </c>
      <c r="B39309" s="209" t="s">
        <v>251</v>
      </c>
    </row>
    <row r="39310" ht="22.5" customHeight="1">
      <c r="A39310" s="209" t="s">
        <v>39661</v>
      </c>
      <c r="B39310" s="209" t="s">
        <v>251</v>
      </c>
    </row>
    <row r="39311" ht="22.5" customHeight="1">
      <c r="A39311" s="209" t="s">
        <v>39662</v>
      </c>
      <c r="B39311" s="209" t="s">
        <v>251</v>
      </c>
    </row>
    <row r="39312" ht="22.5" customHeight="1">
      <c r="A39312" s="209" t="s">
        <v>39663</v>
      </c>
      <c r="B39312" s="209" t="s">
        <v>251</v>
      </c>
    </row>
    <row r="39313" ht="22.5" customHeight="1">
      <c r="A39313" s="209" t="s">
        <v>39664</v>
      </c>
      <c r="B39313" s="209" t="s">
        <v>251</v>
      </c>
    </row>
    <row r="39314" ht="22.5" customHeight="1">
      <c r="A39314" s="209" t="s">
        <v>39665</v>
      </c>
      <c r="B39314" s="209" t="s">
        <v>251</v>
      </c>
    </row>
    <row r="39315" ht="22.5" customHeight="1">
      <c r="A39315" s="209" t="s">
        <v>39666</v>
      </c>
      <c r="B39315" s="209" t="s">
        <v>251</v>
      </c>
    </row>
    <row r="39316" ht="22.5" customHeight="1">
      <c r="A39316" s="209" t="s">
        <v>39667</v>
      </c>
      <c r="B39316" s="209" t="s">
        <v>251</v>
      </c>
    </row>
    <row r="39317" ht="22.5" customHeight="1">
      <c r="A39317" s="209" t="s">
        <v>39668</v>
      </c>
      <c r="B39317" s="209" t="s">
        <v>251</v>
      </c>
    </row>
    <row r="39318" ht="22.5" customHeight="1">
      <c r="A39318" s="209" t="s">
        <v>39669</v>
      </c>
      <c r="B39318" s="209" t="s">
        <v>251</v>
      </c>
    </row>
    <row r="39319" ht="22.5" customHeight="1">
      <c r="A39319" s="209" t="s">
        <v>39670</v>
      </c>
      <c r="B39319" s="209" t="s">
        <v>251</v>
      </c>
    </row>
    <row r="39320" ht="22.5" customHeight="1">
      <c r="A39320" s="209" t="s">
        <v>39671</v>
      </c>
      <c r="B39320" s="209" t="s">
        <v>251</v>
      </c>
    </row>
    <row r="39321" ht="22.5" customHeight="1">
      <c r="A39321" s="209" t="s">
        <v>39672</v>
      </c>
      <c r="B39321" s="209" t="s">
        <v>251</v>
      </c>
    </row>
    <row r="39322" ht="22.5" customHeight="1">
      <c r="A39322" s="209" t="s">
        <v>39673</v>
      </c>
      <c r="B39322" s="209" t="s">
        <v>251</v>
      </c>
    </row>
    <row r="39323" ht="22.5" customHeight="1">
      <c r="A39323" s="209" t="s">
        <v>39674</v>
      </c>
      <c r="B39323" s="209" t="s">
        <v>251</v>
      </c>
    </row>
    <row r="39324" ht="22.5" customHeight="1">
      <c r="A39324" s="209" t="s">
        <v>39675</v>
      </c>
      <c r="B39324" s="209" t="s">
        <v>251</v>
      </c>
    </row>
    <row r="39325" ht="22.5" customHeight="1">
      <c r="A39325" s="209" t="s">
        <v>39676</v>
      </c>
      <c r="B39325" s="209" t="s">
        <v>251</v>
      </c>
    </row>
    <row r="39326" ht="22.5" customHeight="1">
      <c r="A39326" s="209" t="s">
        <v>39677</v>
      </c>
      <c r="B39326" s="209" t="s">
        <v>251</v>
      </c>
    </row>
    <row r="39327" ht="22.5" customHeight="1">
      <c r="A39327" s="209" t="s">
        <v>39678</v>
      </c>
      <c r="B39327" s="209" t="s">
        <v>251</v>
      </c>
    </row>
    <row r="39328" ht="22.5" customHeight="1">
      <c r="A39328" s="209" t="s">
        <v>39679</v>
      </c>
      <c r="B39328" s="209" t="s">
        <v>251</v>
      </c>
    </row>
    <row r="39329" ht="22.5" customHeight="1">
      <c r="A39329" s="209" t="s">
        <v>39680</v>
      </c>
      <c r="B39329" s="209" t="s">
        <v>251</v>
      </c>
    </row>
    <row r="39330" ht="22.5" customHeight="1">
      <c r="A39330" s="209" t="s">
        <v>39681</v>
      </c>
      <c r="B39330" s="209" t="s">
        <v>251</v>
      </c>
    </row>
    <row r="39331" ht="22.5" customHeight="1">
      <c r="A39331" s="209" t="s">
        <v>39682</v>
      </c>
      <c r="B39331" s="209" t="s">
        <v>251</v>
      </c>
    </row>
    <row r="39332" ht="22.5" customHeight="1">
      <c r="A39332" s="209" t="s">
        <v>39683</v>
      </c>
      <c r="B39332" s="209" t="s">
        <v>251</v>
      </c>
    </row>
    <row r="39333" ht="22.5" customHeight="1">
      <c r="A39333" s="209" t="s">
        <v>39684</v>
      </c>
      <c r="B39333" s="209" t="s">
        <v>251</v>
      </c>
    </row>
    <row r="39334" ht="22.5" customHeight="1">
      <c r="A39334" s="209" t="s">
        <v>39685</v>
      </c>
      <c r="B39334" s="209" t="s">
        <v>251</v>
      </c>
    </row>
    <row r="39335" ht="22.5" customHeight="1">
      <c r="A39335" s="209" t="s">
        <v>39686</v>
      </c>
      <c r="B39335" s="209" t="s">
        <v>251</v>
      </c>
    </row>
    <row r="39336" ht="22.5" customHeight="1">
      <c r="A39336" s="209" t="s">
        <v>39687</v>
      </c>
      <c r="B39336" s="209" t="s">
        <v>251</v>
      </c>
    </row>
    <row r="39337" ht="22.5" customHeight="1">
      <c r="A39337" s="209" t="s">
        <v>39688</v>
      </c>
      <c r="B39337" s="209" t="s">
        <v>251</v>
      </c>
    </row>
    <row r="39338" ht="22.5" customHeight="1">
      <c r="A39338" s="209" t="s">
        <v>39689</v>
      </c>
      <c r="B39338" s="209" t="s">
        <v>251</v>
      </c>
    </row>
    <row r="39339" ht="22.5" customHeight="1">
      <c r="A39339" s="209" t="s">
        <v>39690</v>
      </c>
      <c r="B39339" s="209" t="s">
        <v>251</v>
      </c>
    </row>
    <row r="39340" ht="22.5" customHeight="1">
      <c r="A39340" s="209" t="s">
        <v>39691</v>
      </c>
      <c r="B39340" s="209" t="s">
        <v>251</v>
      </c>
    </row>
    <row r="39341" ht="22.5" customHeight="1">
      <c r="A39341" s="209" t="s">
        <v>39692</v>
      </c>
      <c r="B39341" s="209" t="s">
        <v>251</v>
      </c>
    </row>
    <row r="39342" ht="22.5" customHeight="1">
      <c r="A39342" s="209" t="s">
        <v>39693</v>
      </c>
      <c r="B39342" s="209" t="s">
        <v>251</v>
      </c>
    </row>
    <row r="39343" ht="22.5" customHeight="1">
      <c r="A39343" s="209" t="s">
        <v>39694</v>
      </c>
      <c r="B39343" s="209" t="s">
        <v>251</v>
      </c>
    </row>
    <row r="39344" ht="22.5" customHeight="1">
      <c r="A39344" s="209" t="s">
        <v>39695</v>
      </c>
      <c r="B39344" s="209" t="s">
        <v>251</v>
      </c>
    </row>
    <row r="39345" ht="22.5" customHeight="1">
      <c r="A39345" s="209" t="s">
        <v>39696</v>
      </c>
      <c r="B39345" s="209" t="s">
        <v>251</v>
      </c>
    </row>
    <row r="39346" ht="22.5" customHeight="1">
      <c r="A39346" s="209" t="s">
        <v>39697</v>
      </c>
      <c r="B39346" s="209" t="s">
        <v>251</v>
      </c>
    </row>
    <row r="39347" ht="22.5" customHeight="1">
      <c r="A39347" s="209" t="s">
        <v>39698</v>
      </c>
      <c r="B39347" s="209" t="s">
        <v>251</v>
      </c>
    </row>
    <row r="39348" ht="22.5" customHeight="1">
      <c r="A39348" s="209" t="s">
        <v>39699</v>
      </c>
      <c r="B39348" s="209" t="s">
        <v>251</v>
      </c>
    </row>
    <row r="39349" ht="22.5" customHeight="1">
      <c r="A39349" s="209" t="s">
        <v>39700</v>
      </c>
      <c r="B39349" s="209" t="s">
        <v>251</v>
      </c>
    </row>
    <row r="39350" ht="22.5" customHeight="1">
      <c r="A39350" s="209" t="s">
        <v>39701</v>
      </c>
      <c r="B39350" s="209" t="s">
        <v>251</v>
      </c>
    </row>
    <row r="39351" ht="22.5" customHeight="1">
      <c r="A39351" s="209" t="s">
        <v>39702</v>
      </c>
      <c r="B39351" s="209" t="s">
        <v>251</v>
      </c>
    </row>
    <row r="39352" ht="22.5" customHeight="1">
      <c r="A39352" s="209" t="s">
        <v>39703</v>
      </c>
      <c r="B39352" s="209" t="s">
        <v>251</v>
      </c>
    </row>
    <row r="39353" ht="22.5" customHeight="1">
      <c r="A39353" s="209" t="s">
        <v>39704</v>
      </c>
      <c r="B39353" s="209" t="s">
        <v>251</v>
      </c>
    </row>
    <row r="39354" ht="22.5" customHeight="1">
      <c r="A39354" s="209" t="s">
        <v>39705</v>
      </c>
      <c r="B39354" s="209" t="s">
        <v>251</v>
      </c>
    </row>
    <row r="39355" ht="22.5" customHeight="1">
      <c r="A39355" s="209" t="s">
        <v>39706</v>
      </c>
      <c r="B39355" s="209" t="s">
        <v>251</v>
      </c>
    </row>
    <row r="39356" ht="22.5" customHeight="1">
      <c r="A39356" s="209" t="s">
        <v>39707</v>
      </c>
      <c r="B39356" s="209" t="s">
        <v>251</v>
      </c>
    </row>
    <row r="39357" ht="22.5" customHeight="1">
      <c r="A39357" s="209" t="s">
        <v>39708</v>
      </c>
      <c r="B39357" s="209" t="s">
        <v>251</v>
      </c>
    </row>
    <row r="39358" ht="22.5" customHeight="1">
      <c r="A39358" s="209" t="s">
        <v>39709</v>
      </c>
      <c r="B39358" s="209" t="s">
        <v>251</v>
      </c>
    </row>
    <row r="39359" ht="22.5" customHeight="1">
      <c r="A39359" s="209" t="s">
        <v>39710</v>
      </c>
      <c r="B39359" s="209" t="s">
        <v>251</v>
      </c>
    </row>
    <row r="39360" ht="22.5" customHeight="1">
      <c r="A39360" s="209" t="s">
        <v>39711</v>
      </c>
      <c r="B39360" s="209" t="s">
        <v>251</v>
      </c>
    </row>
    <row r="39361" ht="22.5" customHeight="1">
      <c r="A39361" s="209" t="s">
        <v>39712</v>
      </c>
      <c r="B39361" s="209" t="s">
        <v>251</v>
      </c>
    </row>
    <row r="39362" ht="22.5" customHeight="1">
      <c r="A39362" s="209" t="s">
        <v>39713</v>
      </c>
      <c r="B39362" s="209" t="s">
        <v>251</v>
      </c>
    </row>
    <row r="39363" ht="22.5" customHeight="1">
      <c r="A39363" s="209" t="s">
        <v>39714</v>
      </c>
      <c r="B39363" s="209" t="s">
        <v>251</v>
      </c>
    </row>
    <row r="39364" ht="22.5" customHeight="1">
      <c r="A39364" s="209" t="s">
        <v>39715</v>
      </c>
      <c r="B39364" s="209" t="s">
        <v>251</v>
      </c>
    </row>
    <row r="39365" ht="22.5" customHeight="1">
      <c r="A39365" s="209" t="s">
        <v>39716</v>
      </c>
      <c r="B39365" s="209" t="s">
        <v>251</v>
      </c>
    </row>
    <row r="39366" ht="22.5" customHeight="1">
      <c r="A39366" s="209" t="s">
        <v>39717</v>
      </c>
      <c r="B39366" s="209" t="s">
        <v>251</v>
      </c>
    </row>
    <row r="39367" ht="22.5" customHeight="1">
      <c r="A39367" s="209" t="s">
        <v>39718</v>
      </c>
      <c r="B39367" s="209" t="s">
        <v>251</v>
      </c>
    </row>
    <row r="39368" ht="22.5" customHeight="1">
      <c r="A39368" s="209" t="s">
        <v>39719</v>
      </c>
      <c r="B39368" s="209" t="s">
        <v>251</v>
      </c>
    </row>
    <row r="39369" ht="22.5" customHeight="1">
      <c r="A39369" s="209" t="s">
        <v>39720</v>
      </c>
      <c r="B39369" s="209" t="s">
        <v>251</v>
      </c>
    </row>
    <row r="39370" ht="22.5" customHeight="1">
      <c r="A39370" s="209" t="s">
        <v>39721</v>
      </c>
      <c r="B39370" s="209" t="s">
        <v>251</v>
      </c>
    </row>
    <row r="39371" ht="22.5" customHeight="1">
      <c r="A39371" s="209" t="s">
        <v>39722</v>
      </c>
      <c r="B39371" s="209" t="s">
        <v>251</v>
      </c>
    </row>
    <row r="39372" ht="22.5" customHeight="1">
      <c r="A39372" s="209" t="s">
        <v>39723</v>
      </c>
      <c r="B39372" s="209" t="s">
        <v>251</v>
      </c>
    </row>
    <row r="39373" ht="22.5" customHeight="1">
      <c r="A39373" s="209" t="s">
        <v>39724</v>
      </c>
      <c r="B39373" s="209" t="s">
        <v>251</v>
      </c>
    </row>
    <row r="39374" ht="22.5" customHeight="1">
      <c r="A39374" s="209" t="s">
        <v>39725</v>
      </c>
      <c r="B39374" s="209" t="s">
        <v>251</v>
      </c>
    </row>
    <row r="39375" ht="22.5" customHeight="1">
      <c r="A39375" s="209" t="s">
        <v>39726</v>
      </c>
      <c r="B39375" s="209" t="s">
        <v>251</v>
      </c>
    </row>
    <row r="39376" ht="22.5" customHeight="1">
      <c r="A39376" s="209" t="s">
        <v>39727</v>
      </c>
      <c r="B39376" s="209" t="s">
        <v>251</v>
      </c>
    </row>
    <row r="39377" ht="22.5" customHeight="1">
      <c r="A39377" s="209" t="s">
        <v>39728</v>
      </c>
      <c r="B39377" s="209" t="s">
        <v>251</v>
      </c>
    </row>
    <row r="39378" ht="22.5" customHeight="1">
      <c r="A39378" s="209" t="s">
        <v>39729</v>
      </c>
      <c r="B39378" s="209" t="s">
        <v>251</v>
      </c>
    </row>
    <row r="39379" ht="22.5" customHeight="1">
      <c r="A39379" s="209" t="s">
        <v>39730</v>
      </c>
      <c r="B39379" s="209" t="s">
        <v>251</v>
      </c>
    </row>
    <row r="39380" ht="22.5" customHeight="1">
      <c r="A39380" s="209" t="s">
        <v>39731</v>
      </c>
      <c r="B39380" s="209" t="s">
        <v>251</v>
      </c>
    </row>
    <row r="39381" ht="22.5" customHeight="1">
      <c r="A39381" s="209" t="s">
        <v>39732</v>
      </c>
      <c r="B39381" s="209" t="s">
        <v>251</v>
      </c>
    </row>
    <row r="39382" ht="22.5" customHeight="1">
      <c r="A39382" s="209" t="s">
        <v>39733</v>
      </c>
      <c r="B39382" s="209" t="s">
        <v>251</v>
      </c>
    </row>
    <row r="39383" ht="22.5" customHeight="1">
      <c r="A39383" s="209" t="s">
        <v>39734</v>
      </c>
      <c r="B39383" s="209" t="s">
        <v>251</v>
      </c>
    </row>
    <row r="39384" ht="22.5" customHeight="1">
      <c r="A39384" s="209" t="s">
        <v>39735</v>
      </c>
      <c r="B39384" s="209" t="s">
        <v>251</v>
      </c>
    </row>
    <row r="39385" ht="22.5" customHeight="1">
      <c r="A39385" s="209" t="s">
        <v>39736</v>
      </c>
      <c r="B39385" s="209" t="s">
        <v>251</v>
      </c>
    </row>
    <row r="39386" ht="22.5" customHeight="1">
      <c r="A39386" s="209" t="s">
        <v>39737</v>
      </c>
      <c r="B39386" s="209" t="s">
        <v>251</v>
      </c>
    </row>
    <row r="39387" ht="22.5" customHeight="1">
      <c r="A39387" s="209" t="s">
        <v>39738</v>
      </c>
      <c r="B39387" s="209" t="s">
        <v>251</v>
      </c>
    </row>
    <row r="39388" ht="22.5" customHeight="1">
      <c r="A39388" s="209" t="s">
        <v>39739</v>
      </c>
      <c r="B39388" s="209" t="s">
        <v>251</v>
      </c>
    </row>
    <row r="39389" ht="22.5" customHeight="1">
      <c r="A39389" s="209" t="s">
        <v>39740</v>
      </c>
      <c r="B39389" s="209" t="s">
        <v>251</v>
      </c>
    </row>
    <row r="39390" ht="22.5" customHeight="1">
      <c r="A39390" s="209" t="s">
        <v>39741</v>
      </c>
      <c r="B39390" s="209" t="s">
        <v>251</v>
      </c>
    </row>
    <row r="39391" ht="22.5" customHeight="1">
      <c r="A39391" s="209" t="s">
        <v>39742</v>
      </c>
      <c r="B39391" s="209" t="s">
        <v>251</v>
      </c>
    </row>
    <row r="39392" ht="22.5" customHeight="1">
      <c r="A39392" s="209" t="s">
        <v>39743</v>
      </c>
      <c r="B39392" s="209" t="s">
        <v>251</v>
      </c>
    </row>
    <row r="39393" ht="22.5" customHeight="1">
      <c r="A39393" s="209" t="s">
        <v>39744</v>
      </c>
      <c r="B39393" s="209" t="s">
        <v>251</v>
      </c>
    </row>
    <row r="39394" ht="22.5" customHeight="1">
      <c r="A39394" s="209" t="s">
        <v>39745</v>
      </c>
      <c r="B39394" s="209" t="s">
        <v>251</v>
      </c>
    </row>
    <row r="39395" ht="22.5" customHeight="1">
      <c r="A39395" s="209" t="s">
        <v>39746</v>
      </c>
      <c r="B39395" s="209" t="s">
        <v>251</v>
      </c>
    </row>
    <row r="39396" ht="22.5" customHeight="1">
      <c r="A39396" s="209" t="s">
        <v>39747</v>
      </c>
      <c r="B39396" s="209" t="s">
        <v>251</v>
      </c>
    </row>
    <row r="39397" ht="22.5" customHeight="1">
      <c r="A39397" s="209" t="s">
        <v>39748</v>
      </c>
      <c r="B39397" s="209" t="s">
        <v>251</v>
      </c>
    </row>
    <row r="39398" ht="22.5" customHeight="1">
      <c r="A39398" s="209" t="s">
        <v>39749</v>
      </c>
      <c r="B39398" s="209" t="s">
        <v>251</v>
      </c>
    </row>
    <row r="39399" ht="22.5" customHeight="1">
      <c r="A39399" s="209" t="s">
        <v>39750</v>
      </c>
      <c r="B39399" s="209" t="s">
        <v>251</v>
      </c>
    </row>
    <row r="39400" ht="22.5" customHeight="1">
      <c r="A39400" s="209" t="s">
        <v>39751</v>
      </c>
      <c r="B39400" s="209" t="s">
        <v>251</v>
      </c>
    </row>
    <row r="39401" ht="22.5" customHeight="1">
      <c r="A39401" s="209" t="s">
        <v>39752</v>
      </c>
      <c r="B39401" s="209" t="s">
        <v>251</v>
      </c>
    </row>
    <row r="39402" ht="22.5" customHeight="1">
      <c r="A39402" s="209" t="s">
        <v>39753</v>
      </c>
      <c r="B39402" s="209" t="s">
        <v>251</v>
      </c>
    </row>
    <row r="39403" ht="22.5" customHeight="1">
      <c r="A39403" s="209" t="s">
        <v>39754</v>
      </c>
      <c r="B39403" s="209" t="s">
        <v>251</v>
      </c>
    </row>
    <row r="39404" ht="22.5" customHeight="1">
      <c r="A39404" s="209" t="s">
        <v>39755</v>
      </c>
      <c r="B39404" s="209" t="s">
        <v>251</v>
      </c>
    </row>
    <row r="39405" ht="22.5" customHeight="1">
      <c r="A39405" s="209" t="s">
        <v>39756</v>
      </c>
      <c r="B39405" s="209" t="s">
        <v>251</v>
      </c>
    </row>
    <row r="39406" ht="22.5" customHeight="1">
      <c r="A39406" s="209" t="s">
        <v>39757</v>
      </c>
      <c r="B39406" s="209" t="s">
        <v>251</v>
      </c>
    </row>
    <row r="39407" ht="22.5" customHeight="1">
      <c r="A39407" s="209" t="s">
        <v>39758</v>
      </c>
      <c r="B39407" s="209" t="s">
        <v>251</v>
      </c>
    </row>
    <row r="39408" ht="22.5" customHeight="1">
      <c r="A39408" s="209" t="s">
        <v>39759</v>
      </c>
      <c r="B39408" s="209" t="s">
        <v>251</v>
      </c>
    </row>
    <row r="39409" ht="22.5" customHeight="1">
      <c r="A39409" s="209" t="s">
        <v>39760</v>
      </c>
      <c r="B39409" s="209" t="s">
        <v>251</v>
      </c>
    </row>
    <row r="39410" ht="22.5" customHeight="1">
      <c r="A39410" s="209" t="s">
        <v>39761</v>
      </c>
      <c r="B39410" s="209" t="s">
        <v>251</v>
      </c>
    </row>
    <row r="39411" ht="22.5" customHeight="1">
      <c r="A39411" s="209" t="s">
        <v>39762</v>
      </c>
      <c r="B39411" s="209" t="s">
        <v>251</v>
      </c>
    </row>
    <row r="39412" ht="22.5" customHeight="1">
      <c r="A39412" s="209" t="s">
        <v>39763</v>
      </c>
      <c r="B39412" s="209" t="s">
        <v>251</v>
      </c>
    </row>
    <row r="39413" ht="22.5" customHeight="1">
      <c r="A39413" s="209" t="s">
        <v>39764</v>
      </c>
      <c r="B39413" s="209" t="s">
        <v>251</v>
      </c>
    </row>
    <row r="39414" ht="22.5" customHeight="1">
      <c r="A39414" s="209" t="s">
        <v>39765</v>
      </c>
      <c r="B39414" s="209" t="s">
        <v>251</v>
      </c>
    </row>
    <row r="39415" ht="22.5" customHeight="1">
      <c r="A39415" s="209" t="s">
        <v>39766</v>
      </c>
      <c r="B39415" s="209" t="s">
        <v>251</v>
      </c>
    </row>
    <row r="39416" ht="22.5" customHeight="1">
      <c r="A39416" s="209" t="s">
        <v>39767</v>
      </c>
      <c r="B39416" s="209" t="s">
        <v>251</v>
      </c>
    </row>
    <row r="39417" ht="22.5" customHeight="1">
      <c r="A39417" s="209" t="s">
        <v>39768</v>
      </c>
      <c r="B39417" s="209" t="s">
        <v>251</v>
      </c>
    </row>
    <row r="39418" ht="22.5" customHeight="1">
      <c r="A39418" s="209" t="s">
        <v>39769</v>
      </c>
      <c r="B39418" s="209" t="s">
        <v>251</v>
      </c>
    </row>
    <row r="39419" ht="22.5" customHeight="1">
      <c r="A39419" s="209" t="s">
        <v>39770</v>
      </c>
      <c r="B39419" s="209" t="s">
        <v>251</v>
      </c>
    </row>
    <row r="39420" ht="22.5" customHeight="1">
      <c r="A39420" s="209" t="s">
        <v>39771</v>
      </c>
      <c r="B39420" s="209" t="s">
        <v>251</v>
      </c>
    </row>
    <row r="39421" ht="22.5" customHeight="1">
      <c r="A39421" s="209" t="s">
        <v>39772</v>
      </c>
      <c r="B39421" s="209" t="s">
        <v>251</v>
      </c>
    </row>
    <row r="39422" ht="22.5" customHeight="1">
      <c r="A39422" s="209" t="s">
        <v>39773</v>
      </c>
      <c r="B39422" s="209" t="s">
        <v>251</v>
      </c>
    </row>
    <row r="39423" ht="22.5" customHeight="1">
      <c r="A39423" s="209" t="s">
        <v>39774</v>
      </c>
      <c r="B39423" s="209" t="s">
        <v>251</v>
      </c>
    </row>
    <row r="39424" ht="22.5" customHeight="1">
      <c r="A39424" s="209" t="s">
        <v>39775</v>
      </c>
      <c r="B39424" s="209" t="s">
        <v>251</v>
      </c>
    </row>
    <row r="39425" ht="22.5" customHeight="1">
      <c r="A39425" s="209" t="s">
        <v>39776</v>
      </c>
      <c r="B39425" s="209" t="s">
        <v>251</v>
      </c>
    </row>
    <row r="39426" ht="22.5" customHeight="1">
      <c r="A39426" s="209" t="s">
        <v>39777</v>
      </c>
      <c r="B39426" s="209" t="s">
        <v>251</v>
      </c>
    </row>
    <row r="39427" ht="22.5" customHeight="1">
      <c r="A39427" s="209" t="s">
        <v>39778</v>
      </c>
      <c r="B39427" s="209" t="s">
        <v>251</v>
      </c>
    </row>
    <row r="39428" ht="22.5" customHeight="1">
      <c r="A39428" s="209" t="s">
        <v>39779</v>
      </c>
      <c r="B39428" s="209" t="s">
        <v>251</v>
      </c>
    </row>
    <row r="39429" ht="22.5" customHeight="1">
      <c r="A39429" s="209" t="s">
        <v>39780</v>
      </c>
      <c r="B39429" s="209" t="s">
        <v>251</v>
      </c>
    </row>
    <row r="39430" ht="22.5" customHeight="1">
      <c r="A39430" s="209" t="s">
        <v>39781</v>
      </c>
      <c r="B39430" s="209" t="s">
        <v>251</v>
      </c>
    </row>
    <row r="39431" ht="22.5" customHeight="1">
      <c r="A39431" s="209" t="s">
        <v>39782</v>
      </c>
      <c r="B39431" s="209" t="s">
        <v>251</v>
      </c>
    </row>
    <row r="39432" ht="22.5" customHeight="1">
      <c r="A39432" s="209" t="s">
        <v>39783</v>
      </c>
      <c r="B39432" s="209" t="s">
        <v>251</v>
      </c>
    </row>
    <row r="39433" ht="22.5" customHeight="1">
      <c r="A39433" s="209" t="s">
        <v>39784</v>
      </c>
      <c r="B39433" s="209" t="s">
        <v>251</v>
      </c>
    </row>
    <row r="39434" ht="22.5" customHeight="1">
      <c r="A39434" s="209" t="s">
        <v>39785</v>
      </c>
      <c r="B39434" s="209" t="s">
        <v>251</v>
      </c>
    </row>
    <row r="39435" ht="22.5" customHeight="1">
      <c r="A39435" s="209" t="s">
        <v>39786</v>
      </c>
      <c r="B39435" s="209" t="s">
        <v>251</v>
      </c>
    </row>
    <row r="39436" ht="22.5" customHeight="1">
      <c r="A39436" s="209" t="s">
        <v>39787</v>
      </c>
      <c r="B39436" s="209" t="s">
        <v>251</v>
      </c>
    </row>
    <row r="39437" ht="22.5" customHeight="1">
      <c r="A39437" s="209" t="s">
        <v>39788</v>
      </c>
      <c r="B39437" s="209" t="s">
        <v>251</v>
      </c>
    </row>
    <row r="39438" ht="22.5" customHeight="1">
      <c r="A39438" s="209" t="s">
        <v>39789</v>
      </c>
      <c r="B39438" s="209" t="s">
        <v>251</v>
      </c>
    </row>
    <row r="39439" ht="22.5" customHeight="1">
      <c r="A39439" s="209" t="s">
        <v>39790</v>
      </c>
      <c r="B39439" s="209" t="s">
        <v>251</v>
      </c>
    </row>
    <row r="39440" ht="22.5" customHeight="1">
      <c r="A39440" s="209" t="s">
        <v>39791</v>
      </c>
      <c r="B39440" s="209" t="s">
        <v>251</v>
      </c>
    </row>
    <row r="39441" ht="22.5" customHeight="1">
      <c r="A39441" s="209" t="s">
        <v>39792</v>
      </c>
      <c r="B39441" s="209" t="s">
        <v>251</v>
      </c>
    </row>
    <row r="39442" ht="22.5" customHeight="1">
      <c r="A39442" s="209" t="s">
        <v>39793</v>
      </c>
      <c r="B39442" s="209" t="s">
        <v>251</v>
      </c>
    </row>
    <row r="39443" ht="22.5" customHeight="1">
      <c r="A39443" s="209" t="s">
        <v>39794</v>
      </c>
      <c r="B39443" s="209" t="s">
        <v>251</v>
      </c>
    </row>
    <row r="39444" ht="22.5" customHeight="1">
      <c r="A39444" s="209" t="s">
        <v>39795</v>
      </c>
      <c r="B39444" s="209" t="s">
        <v>251</v>
      </c>
    </row>
    <row r="39445" ht="22.5" customHeight="1">
      <c r="A39445" s="209" t="s">
        <v>39796</v>
      </c>
      <c r="B39445" s="209" t="s">
        <v>251</v>
      </c>
    </row>
    <row r="39446" ht="22.5" customHeight="1">
      <c r="A39446" s="209" t="s">
        <v>39797</v>
      </c>
      <c r="B39446" s="209" t="s">
        <v>251</v>
      </c>
    </row>
    <row r="39447" ht="22.5" customHeight="1">
      <c r="A39447" s="209" t="s">
        <v>39798</v>
      </c>
      <c r="B39447" s="209" t="s">
        <v>251</v>
      </c>
    </row>
    <row r="39448" ht="22.5" customHeight="1">
      <c r="A39448" s="209" t="s">
        <v>39799</v>
      </c>
      <c r="B39448" s="209" t="s">
        <v>251</v>
      </c>
    </row>
    <row r="39449" ht="22.5" customHeight="1">
      <c r="A39449" s="209" t="s">
        <v>39800</v>
      </c>
      <c r="B39449" s="209" t="s">
        <v>251</v>
      </c>
    </row>
    <row r="39450" ht="22.5" customHeight="1">
      <c r="A39450" s="209" t="s">
        <v>39801</v>
      </c>
      <c r="B39450" s="209" t="s">
        <v>251</v>
      </c>
    </row>
    <row r="39451" ht="22.5" customHeight="1">
      <c r="A39451" s="209" t="s">
        <v>39802</v>
      </c>
      <c r="B39451" s="209" t="s">
        <v>251</v>
      </c>
    </row>
    <row r="39452" ht="22.5" customHeight="1">
      <c r="A39452" s="209" t="s">
        <v>39803</v>
      </c>
      <c r="B39452" s="209" t="s">
        <v>251</v>
      </c>
    </row>
    <row r="39453" ht="22.5" customHeight="1">
      <c r="A39453" s="209" t="s">
        <v>39804</v>
      </c>
      <c r="B39453" s="209" t="s">
        <v>251</v>
      </c>
    </row>
    <row r="39454" ht="22.5" customHeight="1">
      <c r="A39454" s="209" t="s">
        <v>39805</v>
      </c>
      <c r="B39454" s="209" t="s">
        <v>251</v>
      </c>
    </row>
    <row r="39455" ht="22.5" customHeight="1">
      <c r="A39455" s="209" t="s">
        <v>39806</v>
      </c>
      <c r="B39455" s="209" t="s">
        <v>251</v>
      </c>
    </row>
    <row r="39456" ht="22.5" customHeight="1">
      <c r="A39456" s="209" t="s">
        <v>39807</v>
      </c>
      <c r="B39456" s="209" t="s">
        <v>251</v>
      </c>
    </row>
    <row r="39457" ht="22.5" customHeight="1">
      <c r="A39457" s="209" t="s">
        <v>39808</v>
      </c>
      <c r="B39457" s="209" t="s">
        <v>251</v>
      </c>
    </row>
    <row r="39458" ht="22.5" customHeight="1">
      <c r="A39458" s="209" t="s">
        <v>39809</v>
      </c>
      <c r="B39458" s="209" t="s">
        <v>251</v>
      </c>
    </row>
    <row r="39459" ht="22.5" customHeight="1">
      <c r="A39459" s="209" t="s">
        <v>39810</v>
      </c>
      <c r="B39459" s="209" t="s">
        <v>251</v>
      </c>
    </row>
    <row r="39460" ht="22.5" customHeight="1">
      <c r="A39460" s="209" t="s">
        <v>39811</v>
      </c>
      <c r="B39460" s="209" t="s">
        <v>251</v>
      </c>
    </row>
    <row r="39461" ht="22.5" customHeight="1">
      <c r="A39461" s="209" t="s">
        <v>39812</v>
      </c>
      <c r="B39461" s="209" t="s">
        <v>251</v>
      </c>
    </row>
    <row r="39462" ht="22.5" customHeight="1">
      <c r="A39462" s="209" t="s">
        <v>39813</v>
      </c>
      <c r="B39462" s="209" t="s">
        <v>251</v>
      </c>
    </row>
    <row r="39463" ht="22.5" customHeight="1">
      <c r="A39463" s="209" t="s">
        <v>39814</v>
      </c>
      <c r="B39463" s="209" t="s">
        <v>251</v>
      </c>
    </row>
    <row r="39464" ht="22.5" customHeight="1">
      <c r="A39464" s="209" t="s">
        <v>39815</v>
      </c>
      <c r="B39464" s="209" t="s">
        <v>251</v>
      </c>
    </row>
    <row r="39465" ht="22.5" customHeight="1">
      <c r="A39465" s="209" t="s">
        <v>39816</v>
      </c>
      <c r="B39465" s="209" t="s">
        <v>251</v>
      </c>
    </row>
    <row r="39466" ht="22.5" customHeight="1">
      <c r="A39466" s="209" t="s">
        <v>39817</v>
      </c>
      <c r="B39466" s="209" t="s">
        <v>251</v>
      </c>
    </row>
    <row r="39467" ht="22.5" customHeight="1">
      <c r="A39467" s="209" t="s">
        <v>39818</v>
      </c>
      <c r="B39467" s="209" t="s">
        <v>251</v>
      </c>
    </row>
    <row r="39468" ht="22.5" customHeight="1">
      <c r="A39468" s="209" t="s">
        <v>39819</v>
      </c>
      <c r="B39468" s="209" t="s">
        <v>251</v>
      </c>
    </row>
    <row r="39469" ht="22.5" customHeight="1">
      <c r="A39469" s="209" t="s">
        <v>39820</v>
      </c>
      <c r="B39469" s="209" t="s">
        <v>251</v>
      </c>
    </row>
    <row r="39470" ht="22.5" customHeight="1">
      <c r="A39470" s="209" t="s">
        <v>39821</v>
      </c>
      <c r="B39470" s="209" t="s">
        <v>251</v>
      </c>
    </row>
    <row r="39471" ht="22.5" customHeight="1">
      <c r="A39471" s="209" t="s">
        <v>39822</v>
      </c>
      <c r="B39471" s="209" t="s">
        <v>251</v>
      </c>
    </row>
    <row r="39472" ht="22.5" customHeight="1">
      <c r="A39472" s="209" t="s">
        <v>39823</v>
      </c>
      <c r="B39472" s="209" t="s">
        <v>251</v>
      </c>
    </row>
    <row r="39473" ht="22.5" customHeight="1">
      <c r="A39473" s="209" t="s">
        <v>39824</v>
      </c>
      <c r="B39473" s="209" t="s">
        <v>251</v>
      </c>
    </row>
    <row r="39474" ht="22.5" customHeight="1">
      <c r="A39474" s="209" t="s">
        <v>39825</v>
      </c>
      <c r="B39474" s="209" t="s">
        <v>251</v>
      </c>
    </row>
    <row r="39475" ht="22.5" customHeight="1">
      <c r="A39475" s="209" t="s">
        <v>39826</v>
      </c>
      <c r="B39475" s="209" t="s">
        <v>251</v>
      </c>
    </row>
    <row r="39476" ht="22.5" customHeight="1">
      <c r="A39476" s="209" t="s">
        <v>39827</v>
      </c>
      <c r="B39476" s="209" t="s">
        <v>251</v>
      </c>
    </row>
    <row r="39477" ht="22.5" customHeight="1">
      <c r="A39477" s="209" t="s">
        <v>39828</v>
      </c>
      <c r="B39477" s="209" t="s">
        <v>251</v>
      </c>
    </row>
    <row r="39478" ht="22.5" customHeight="1">
      <c r="A39478" s="209" t="s">
        <v>39829</v>
      </c>
      <c r="B39478" s="209" t="s">
        <v>251</v>
      </c>
    </row>
    <row r="39479" ht="22.5" customHeight="1">
      <c r="A39479" s="209" t="s">
        <v>39830</v>
      </c>
      <c r="B39479" s="209" t="s">
        <v>251</v>
      </c>
    </row>
    <row r="39480" ht="22.5" customHeight="1">
      <c r="A39480" s="209" t="s">
        <v>39831</v>
      </c>
      <c r="B39480" s="209" t="s">
        <v>251</v>
      </c>
    </row>
    <row r="39481" ht="22.5" customHeight="1">
      <c r="A39481" s="209" t="s">
        <v>39832</v>
      </c>
      <c r="B39481" s="209" t="s">
        <v>251</v>
      </c>
    </row>
    <row r="39482" ht="22.5" customHeight="1">
      <c r="A39482" s="209" t="s">
        <v>39833</v>
      </c>
      <c r="B39482" s="209" t="s">
        <v>251</v>
      </c>
    </row>
    <row r="39483" ht="22.5" customHeight="1">
      <c r="A39483" s="209" t="s">
        <v>39834</v>
      </c>
      <c r="B39483" s="209" t="s">
        <v>251</v>
      </c>
    </row>
    <row r="39484" ht="22.5" customHeight="1">
      <c r="A39484" s="209" t="s">
        <v>39835</v>
      </c>
      <c r="B39484" s="209" t="s">
        <v>251</v>
      </c>
    </row>
    <row r="39485" ht="22.5" customHeight="1">
      <c r="A39485" s="209" t="s">
        <v>39836</v>
      </c>
      <c r="B39485" s="209" t="s">
        <v>251</v>
      </c>
    </row>
    <row r="39486" ht="22.5" customHeight="1">
      <c r="A39486" s="209" t="s">
        <v>39837</v>
      </c>
      <c r="B39486" s="209" t="s">
        <v>251</v>
      </c>
    </row>
    <row r="39487" ht="22.5" customHeight="1">
      <c r="A39487" s="209" t="s">
        <v>39838</v>
      </c>
      <c r="B39487" s="209" t="s">
        <v>251</v>
      </c>
    </row>
    <row r="39488" ht="22.5" customHeight="1">
      <c r="A39488" s="209" t="s">
        <v>39839</v>
      </c>
      <c r="B39488" s="209" t="s">
        <v>251</v>
      </c>
    </row>
    <row r="39489" ht="22.5" customHeight="1">
      <c r="A39489" s="209" t="s">
        <v>39840</v>
      </c>
      <c r="B39489" s="209" t="s">
        <v>251</v>
      </c>
    </row>
    <row r="39490" ht="22.5" customHeight="1">
      <c r="A39490" s="209" t="s">
        <v>39841</v>
      </c>
      <c r="B39490" s="209" t="s">
        <v>251</v>
      </c>
    </row>
    <row r="39491" ht="22.5" customHeight="1">
      <c r="A39491" s="209" t="s">
        <v>39842</v>
      </c>
      <c r="B39491" s="209" t="s">
        <v>251</v>
      </c>
    </row>
    <row r="39492" ht="22.5" customHeight="1">
      <c r="A39492" s="209" t="s">
        <v>39843</v>
      </c>
      <c r="B39492" s="209" t="s">
        <v>251</v>
      </c>
    </row>
    <row r="39493" ht="22.5" customHeight="1">
      <c r="A39493" s="209" t="s">
        <v>39844</v>
      </c>
      <c r="B39493" s="209" t="s">
        <v>251</v>
      </c>
    </row>
    <row r="39494" ht="22.5" customHeight="1">
      <c r="A39494" s="209" t="s">
        <v>39845</v>
      </c>
      <c r="B39494" s="209" t="s">
        <v>251</v>
      </c>
    </row>
    <row r="39495" ht="22.5" customHeight="1">
      <c r="A39495" s="209" t="s">
        <v>39846</v>
      </c>
      <c r="B39495" s="209" t="s">
        <v>251</v>
      </c>
    </row>
    <row r="39496" ht="22.5" customHeight="1">
      <c r="A39496" s="209" t="s">
        <v>39847</v>
      </c>
      <c r="B39496" s="209" t="s">
        <v>251</v>
      </c>
    </row>
    <row r="39497" ht="22.5" customHeight="1">
      <c r="A39497" s="209" t="s">
        <v>39848</v>
      </c>
      <c r="B39497" s="209" t="s">
        <v>251</v>
      </c>
    </row>
    <row r="39498" ht="22.5" customHeight="1">
      <c r="A39498" s="209" t="s">
        <v>39849</v>
      </c>
      <c r="B39498" s="209" t="s">
        <v>251</v>
      </c>
    </row>
    <row r="39499" ht="22.5" customHeight="1">
      <c r="A39499" s="209" t="s">
        <v>39850</v>
      </c>
      <c r="B39499" s="209" t="s">
        <v>251</v>
      </c>
    </row>
    <row r="39500" ht="22.5" customHeight="1">
      <c r="A39500" s="209" t="s">
        <v>39851</v>
      </c>
      <c r="B39500" s="209" t="s">
        <v>251</v>
      </c>
    </row>
    <row r="39501" ht="22.5" customHeight="1">
      <c r="A39501" s="209" t="s">
        <v>39852</v>
      </c>
      <c r="B39501" s="209" t="s">
        <v>251</v>
      </c>
    </row>
    <row r="39502" ht="22.5" customHeight="1">
      <c r="A39502" s="209" t="s">
        <v>39853</v>
      </c>
      <c r="B39502" s="209" t="s">
        <v>251</v>
      </c>
    </row>
    <row r="39503" ht="22.5" customHeight="1">
      <c r="A39503" s="209" t="s">
        <v>39854</v>
      </c>
      <c r="B39503" s="209" t="s">
        <v>251</v>
      </c>
    </row>
    <row r="39504" ht="22.5" customHeight="1">
      <c r="A39504" s="209" t="s">
        <v>39855</v>
      </c>
      <c r="B39504" s="209" t="s">
        <v>251</v>
      </c>
    </row>
    <row r="39505" ht="22.5" customHeight="1">
      <c r="A39505" s="209" t="s">
        <v>39856</v>
      </c>
      <c r="B39505" s="209" t="s">
        <v>251</v>
      </c>
    </row>
    <row r="39506" ht="22.5" customHeight="1">
      <c r="A39506" s="209" t="s">
        <v>39857</v>
      </c>
      <c r="B39506" s="209" t="s">
        <v>251</v>
      </c>
    </row>
    <row r="39507" ht="22.5" customHeight="1">
      <c r="A39507" s="209" t="s">
        <v>39858</v>
      </c>
      <c r="B39507" s="209" t="s">
        <v>251</v>
      </c>
    </row>
    <row r="39508" ht="22.5" customHeight="1">
      <c r="A39508" s="209" t="s">
        <v>39859</v>
      </c>
      <c r="B39508" s="209" t="s">
        <v>251</v>
      </c>
    </row>
    <row r="39509" ht="22.5" customHeight="1">
      <c r="A39509" s="209" t="s">
        <v>39860</v>
      </c>
      <c r="B39509" s="209" t="s">
        <v>251</v>
      </c>
    </row>
    <row r="39510" ht="22.5" customHeight="1">
      <c r="A39510" s="209" t="s">
        <v>39861</v>
      </c>
      <c r="B39510" s="209" t="s">
        <v>251</v>
      </c>
    </row>
    <row r="39511" ht="22.5" customHeight="1">
      <c r="A39511" s="209" t="s">
        <v>39862</v>
      </c>
      <c r="B39511" s="209" t="s">
        <v>251</v>
      </c>
    </row>
    <row r="39512" ht="22.5" customHeight="1">
      <c r="A39512" s="209" t="s">
        <v>39863</v>
      </c>
      <c r="B39512" s="209" t="s">
        <v>251</v>
      </c>
    </row>
    <row r="39513" ht="22.5" customHeight="1">
      <c r="A39513" s="209" t="s">
        <v>39864</v>
      </c>
      <c r="B39513" s="209" t="s">
        <v>251</v>
      </c>
    </row>
    <row r="39514" ht="22.5" customHeight="1">
      <c r="A39514" s="209" t="s">
        <v>39865</v>
      </c>
      <c r="B39514" s="209" t="s">
        <v>251</v>
      </c>
    </row>
    <row r="39515" ht="22.5" customHeight="1">
      <c r="A39515" s="209" t="s">
        <v>39866</v>
      </c>
      <c r="B39515" s="209" t="s">
        <v>251</v>
      </c>
    </row>
    <row r="39516" ht="22.5" customHeight="1">
      <c r="A39516" s="209" t="s">
        <v>39867</v>
      </c>
      <c r="B39516" s="209" t="s">
        <v>251</v>
      </c>
    </row>
    <row r="39517" ht="22.5" customHeight="1">
      <c r="A39517" s="209" t="s">
        <v>39868</v>
      </c>
      <c r="B39517" s="209" t="s">
        <v>251</v>
      </c>
    </row>
    <row r="39518" ht="22.5" customHeight="1">
      <c r="A39518" s="209" t="s">
        <v>39869</v>
      </c>
      <c r="B39518" s="209" t="s">
        <v>251</v>
      </c>
    </row>
    <row r="39519" ht="22.5" customHeight="1">
      <c r="A39519" s="209" t="s">
        <v>39870</v>
      </c>
      <c r="B39519" s="209" t="s">
        <v>251</v>
      </c>
    </row>
    <row r="39520" ht="22.5" customHeight="1">
      <c r="A39520" s="209" t="s">
        <v>39871</v>
      </c>
      <c r="B39520" s="209" t="s">
        <v>251</v>
      </c>
    </row>
    <row r="39521" ht="22.5" customHeight="1">
      <c r="A39521" s="209" t="s">
        <v>39872</v>
      </c>
      <c r="B39521" s="209" t="s">
        <v>251</v>
      </c>
    </row>
    <row r="39522" ht="22.5" customHeight="1">
      <c r="A39522" s="209" t="s">
        <v>39873</v>
      </c>
      <c r="B39522" s="209" t="s">
        <v>251</v>
      </c>
    </row>
    <row r="39523" ht="22.5" customHeight="1">
      <c r="A39523" s="209" t="s">
        <v>39874</v>
      </c>
      <c r="B39523" s="209" t="s">
        <v>251</v>
      </c>
    </row>
    <row r="39524" ht="22.5" customHeight="1">
      <c r="A39524" s="209" t="s">
        <v>39875</v>
      </c>
      <c r="B39524" s="209" t="s">
        <v>251</v>
      </c>
    </row>
    <row r="39525" ht="22.5" customHeight="1">
      <c r="A39525" s="209" t="s">
        <v>39876</v>
      </c>
      <c r="B39525" s="209" t="s">
        <v>251</v>
      </c>
    </row>
    <row r="39526" ht="22.5" customHeight="1">
      <c r="A39526" s="209" t="s">
        <v>39877</v>
      </c>
      <c r="B39526" s="209" t="s">
        <v>251</v>
      </c>
    </row>
    <row r="39527" ht="22.5" customHeight="1">
      <c r="A39527" s="209" t="s">
        <v>39878</v>
      </c>
      <c r="B39527" s="209" t="s">
        <v>251</v>
      </c>
    </row>
    <row r="39528" ht="22.5" customHeight="1">
      <c r="A39528" s="209" t="s">
        <v>39879</v>
      </c>
      <c r="B39528" s="209" t="s">
        <v>251</v>
      </c>
    </row>
    <row r="39529" ht="22.5" customHeight="1">
      <c r="A39529" s="209" t="s">
        <v>39880</v>
      </c>
      <c r="B39529" s="209" t="s">
        <v>251</v>
      </c>
    </row>
    <row r="39530" ht="22.5" customHeight="1">
      <c r="A39530" s="209" t="s">
        <v>39881</v>
      </c>
      <c r="B39530" s="209" t="s">
        <v>251</v>
      </c>
    </row>
    <row r="39531" ht="22.5" customHeight="1">
      <c r="A39531" s="209" t="s">
        <v>39882</v>
      </c>
      <c r="B39531" s="209" t="s">
        <v>251</v>
      </c>
    </row>
    <row r="39532" ht="22.5" customHeight="1">
      <c r="A39532" s="209" t="s">
        <v>39883</v>
      </c>
      <c r="B39532" s="209" t="s">
        <v>251</v>
      </c>
    </row>
    <row r="39533" ht="22.5" customHeight="1">
      <c r="A39533" s="209" t="s">
        <v>39884</v>
      </c>
      <c r="B39533" s="209" t="s">
        <v>251</v>
      </c>
    </row>
    <row r="39534" ht="22.5" customHeight="1">
      <c r="A39534" s="209" t="s">
        <v>39885</v>
      </c>
      <c r="B39534" s="209" t="s">
        <v>251</v>
      </c>
    </row>
    <row r="39535" ht="22.5" customHeight="1">
      <c r="A39535" s="209" t="s">
        <v>39886</v>
      </c>
      <c r="B39535" s="209" t="s">
        <v>251</v>
      </c>
    </row>
    <row r="39536" ht="22.5" customHeight="1">
      <c r="A39536" s="209" t="s">
        <v>39887</v>
      </c>
      <c r="B39536" s="209" t="s">
        <v>251</v>
      </c>
    </row>
    <row r="39537" ht="22.5" customHeight="1">
      <c r="A39537" s="209" t="s">
        <v>39888</v>
      </c>
      <c r="B39537" s="209" t="s">
        <v>251</v>
      </c>
    </row>
    <row r="39538" ht="22.5" customHeight="1">
      <c r="A39538" s="209" t="s">
        <v>39889</v>
      </c>
      <c r="B39538" s="209" t="s">
        <v>251</v>
      </c>
    </row>
    <row r="39539" ht="22.5" customHeight="1">
      <c r="A39539" s="209" t="s">
        <v>39890</v>
      </c>
      <c r="B39539" s="209" t="s">
        <v>251</v>
      </c>
    </row>
    <row r="39540" ht="22.5" customHeight="1">
      <c r="A39540" s="209" t="s">
        <v>39891</v>
      </c>
      <c r="B39540" s="209" t="s">
        <v>251</v>
      </c>
    </row>
    <row r="39541" ht="22.5" customHeight="1">
      <c r="A39541" s="209" t="s">
        <v>39892</v>
      </c>
      <c r="B39541" s="209" t="s">
        <v>251</v>
      </c>
    </row>
    <row r="39542" ht="22.5" customHeight="1">
      <c r="A39542" s="209" t="s">
        <v>39893</v>
      </c>
      <c r="B39542" s="209" t="s">
        <v>251</v>
      </c>
    </row>
    <row r="39543" ht="22.5" customHeight="1">
      <c r="A39543" s="209" t="s">
        <v>39894</v>
      </c>
      <c r="B39543" s="209" t="s">
        <v>251</v>
      </c>
    </row>
    <row r="39544" ht="22.5" customHeight="1">
      <c r="A39544" s="209" t="s">
        <v>39895</v>
      </c>
      <c r="B39544" s="209" t="s">
        <v>251</v>
      </c>
    </row>
    <row r="39545" ht="22.5" customHeight="1">
      <c r="A39545" s="209" t="s">
        <v>39896</v>
      </c>
      <c r="B39545" s="209" t="s">
        <v>251</v>
      </c>
    </row>
    <row r="39546" ht="22.5" customHeight="1">
      <c r="A39546" s="209" t="s">
        <v>39897</v>
      </c>
      <c r="B39546" s="209" t="s">
        <v>251</v>
      </c>
    </row>
    <row r="39547" ht="22.5" customHeight="1">
      <c r="A39547" s="209" t="s">
        <v>39898</v>
      </c>
      <c r="B39547" s="209" t="s">
        <v>251</v>
      </c>
    </row>
    <row r="39548" ht="22.5" customHeight="1">
      <c r="A39548" s="209" t="s">
        <v>39899</v>
      </c>
      <c r="B39548" s="209" t="s">
        <v>251</v>
      </c>
    </row>
    <row r="39549" ht="22.5" customHeight="1">
      <c r="A39549" s="209" t="s">
        <v>39900</v>
      </c>
      <c r="B39549" s="209" t="s">
        <v>251</v>
      </c>
    </row>
    <row r="39550" ht="22.5" customHeight="1">
      <c r="A39550" s="209" t="s">
        <v>39901</v>
      </c>
      <c r="B39550" s="209" t="s">
        <v>251</v>
      </c>
    </row>
    <row r="39551" ht="22.5" customHeight="1">
      <c r="A39551" s="209" t="s">
        <v>39902</v>
      </c>
      <c r="B39551" s="209" t="s">
        <v>251</v>
      </c>
    </row>
    <row r="39552" ht="22.5" customHeight="1">
      <c r="A39552" s="209" t="s">
        <v>39903</v>
      </c>
      <c r="B39552" s="209" t="s">
        <v>251</v>
      </c>
    </row>
    <row r="39553" ht="22.5" customHeight="1">
      <c r="A39553" s="209" t="s">
        <v>39904</v>
      </c>
      <c r="B39553" s="209" t="s">
        <v>251</v>
      </c>
    </row>
    <row r="39554" ht="22.5" customHeight="1">
      <c r="A39554" s="209" t="s">
        <v>39905</v>
      </c>
      <c r="B39554" s="209" t="s">
        <v>251</v>
      </c>
    </row>
    <row r="39555" ht="22.5" customHeight="1">
      <c r="A39555" s="209" t="s">
        <v>39906</v>
      </c>
      <c r="B39555" s="209" t="s">
        <v>251</v>
      </c>
    </row>
    <row r="39556" ht="22.5" customHeight="1">
      <c r="A39556" s="209" t="s">
        <v>39907</v>
      </c>
      <c r="B39556" s="209" t="s">
        <v>251</v>
      </c>
    </row>
    <row r="39557" ht="22.5" customHeight="1">
      <c r="A39557" s="209" t="s">
        <v>39908</v>
      </c>
      <c r="B39557" s="209" t="s">
        <v>251</v>
      </c>
    </row>
    <row r="39558" ht="22.5" customHeight="1">
      <c r="A39558" s="209" t="s">
        <v>39909</v>
      </c>
      <c r="B39558" s="209" t="s">
        <v>251</v>
      </c>
    </row>
    <row r="39559" ht="22.5" customHeight="1">
      <c r="A39559" s="209" t="s">
        <v>39910</v>
      </c>
      <c r="B39559" s="209" t="s">
        <v>251</v>
      </c>
    </row>
    <row r="39560" ht="22.5" customHeight="1">
      <c r="A39560" s="209" t="s">
        <v>39911</v>
      </c>
      <c r="B39560" s="209" t="s">
        <v>251</v>
      </c>
    </row>
    <row r="39561" ht="22.5" customHeight="1">
      <c r="A39561" s="209" t="s">
        <v>39912</v>
      </c>
      <c r="B39561" s="209" t="s">
        <v>251</v>
      </c>
    </row>
    <row r="39562" ht="22.5" customHeight="1">
      <c r="A39562" s="209" t="s">
        <v>39913</v>
      </c>
      <c r="B39562" s="209" t="s">
        <v>251</v>
      </c>
    </row>
    <row r="39563" ht="22.5" customHeight="1">
      <c r="A39563" s="209" t="s">
        <v>39914</v>
      </c>
      <c r="B39563" s="209" t="s">
        <v>251</v>
      </c>
    </row>
    <row r="39564" ht="22.5" customHeight="1">
      <c r="A39564" s="209" t="s">
        <v>39915</v>
      </c>
      <c r="B39564" s="209" t="s">
        <v>251</v>
      </c>
    </row>
    <row r="39565" ht="22.5" customHeight="1">
      <c r="A39565" s="209" t="s">
        <v>39916</v>
      </c>
      <c r="B39565" s="209" t="s">
        <v>251</v>
      </c>
    </row>
    <row r="39566" ht="22.5" customHeight="1">
      <c r="A39566" s="209" t="s">
        <v>39917</v>
      </c>
      <c r="B39566" s="209" t="s">
        <v>251</v>
      </c>
    </row>
    <row r="39567" ht="22.5" customHeight="1">
      <c r="A39567" s="209" t="s">
        <v>39918</v>
      </c>
      <c r="B39567" s="209" t="s">
        <v>251</v>
      </c>
    </row>
    <row r="39568" ht="22.5" customHeight="1">
      <c r="A39568" s="209" t="s">
        <v>39919</v>
      </c>
      <c r="B39568" s="209" t="s">
        <v>251</v>
      </c>
    </row>
    <row r="39569" ht="22.5" customHeight="1">
      <c r="A39569" s="209" t="s">
        <v>39920</v>
      </c>
      <c r="B39569" s="209" t="s">
        <v>251</v>
      </c>
    </row>
    <row r="39570" ht="22.5" customHeight="1">
      <c r="A39570" s="209" t="s">
        <v>39921</v>
      </c>
      <c r="B39570" s="209" t="s">
        <v>251</v>
      </c>
    </row>
    <row r="39571" ht="22.5" customHeight="1">
      <c r="A39571" s="209" t="s">
        <v>39922</v>
      </c>
      <c r="B39571" s="209" t="s">
        <v>251</v>
      </c>
    </row>
    <row r="39572" ht="22.5" customHeight="1">
      <c r="A39572" s="209" t="s">
        <v>39923</v>
      </c>
      <c r="B39572" s="209" t="s">
        <v>251</v>
      </c>
    </row>
    <row r="39573" ht="22.5" customHeight="1">
      <c r="A39573" s="209" t="s">
        <v>39924</v>
      </c>
      <c r="B39573" s="209" t="s">
        <v>251</v>
      </c>
    </row>
    <row r="39574" ht="22.5" customHeight="1">
      <c r="A39574" s="209" t="s">
        <v>39925</v>
      </c>
      <c r="B39574" s="209" t="s">
        <v>251</v>
      </c>
    </row>
    <row r="39575" ht="22.5" customHeight="1">
      <c r="A39575" s="209" t="s">
        <v>39926</v>
      </c>
      <c r="B39575" s="209" t="s">
        <v>251</v>
      </c>
    </row>
    <row r="39576" ht="22.5" customHeight="1">
      <c r="A39576" s="209" t="s">
        <v>39927</v>
      </c>
      <c r="B39576" s="209" t="s">
        <v>251</v>
      </c>
    </row>
    <row r="39577" ht="22.5" customHeight="1">
      <c r="A39577" s="209" t="s">
        <v>39928</v>
      </c>
      <c r="B39577" s="209" t="s">
        <v>251</v>
      </c>
    </row>
    <row r="39578" ht="22.5" customHeight="1">
      <c r="A39578" s="209" t="s">
        <v>39929</v>
      </c>
      <c r="B39578" s="209" t="s">
        <v>251</v>
      </c>
    </row>
    <row r="39579" ht="22.5" customHeight="1">
      <c r="A39579" s="209" t="s">
        <v>39930</v>
      </c>
      <c r="B39579" s="209" t="s">
        <v>251</v>
      </c>
    </row>
    <row r="39580" ht="22.5" customHeight="1">
      <c r="A39580" s="209" t="s">
        <v>39931</v>
      </c>
      <c r="B39580" s="209" t="s">
        <v>251</v>
      </c>
    </row>
    <row r="39581" ht="22.5" customHeight="1">
      <c r="A39581" s="209" t="s">
        <v>39932</v>
      </c>
      <c r="B39581" s="209" t="s">
        <v>251</v>
      </c>
    </row>
    <row r="39582" ht="22.5" customHeight="1">
      <c r="A39582" s="209" t="s">
        <v>39933</v>
      </c>
      <c r="B39582" s="209" t="s">
        <v>251</v>
      </c>
    </row>
    <row r="39583" ht="22.5" customHeight="1">
      <c r="A39583" s="209" t="s">
        <v>39934</v>
      </c>
      <c r="B39583" s="209" t="s">
        <v>251</v>
      </c>
    </row>
    <row r="39584" ht="22.5" customHeight="1">
      <c r="A39584" s="209" t="s">
        <v>39935</v>
      </c>
      <c r="B39584" s="209" t="s">
        <v>251</v>
      </c>
    </row>
    <row r="39585" ht="22.5" customHeight="1">
      <c r="A39585" s="209" t="s">
        <v>39936</v>
      </c>
      <c r="B39585" s="209" t="s">
        <v>251</v>
      </c>
    </row>
    <row r="39586" ht="22.5" customHeight="1">
      <c r="A39586" s="209" t="s">
        <v>39937</v>
      </c>
      <c r="B39586" s="209" t="s">
        <v>251</v>
      </c>
    </row>
    <row r="39587" ht="22.5" customHeight="1">
      <c r="A39587" s="209" t="s">
        <v>39938</v>
      </c>
      <c r="B39587" s="209" t="s">
        <v>251</v>
      </c>
    </row>
    <row r="39588" ht="22.5" customHeight="1">
      <c r="A39588" s="209" t="s">
        <v>39939</v>
      </c>
      <c r="B39588" s="209" t="s">
        <v>251</v>
      </c>
    </row>
    <row r="39589" ht="22.5" customHeight="1">
      <c r="A39589" s="209" t="s">
        <v>39940</v>
      </c>
      <c r="B39589" s="209" t="s">
        <v>251</v>
      </c>
    </row>
    <row r="39590" ht="22.5" customHeight="1">
      <c r="A39590" s="209" t="s">
        <v>39941</v>
      </c>
      <c r="B39590" s="209" t="s">
        <v>251</v>
      </c>
    </row>
    <row r="39591" ht="22.5" customHeight="1">
      <c r="A39591" s="209" t="s">
        <v>39942</v>
      </c>
      <c r="B39591" s="209" t="s">
        <v>251</v>
      </c>
    </row>
    <row r="39592" ht="22.5" customHeight="1">
      <c r="A39592" s="209" t="s">
        <v>39943</v>
      </c>
      <c r="B39592" s="209" t="s">
        <v>251</v>
      </c>
    </row>
    <row r="39593" ht="22.5" customHeight="1">
      <c r="A39593" s="209" t="s">
        <v>39944</v>
      </c>
      <c r="B39593" s="209" t="s">
        <v>251</v>
      </c>
    </row>
    <row r="39594" ht="22.5" customHeight="1">
      <c r="A39594" s="209" t="s">
        <v>39945</v>
      </c>
      <c r="B39594" s="209" t="s">
        <v>251</v>
      </c>
    </row>
    <row r="39595" ht="22.5" customHeight="1">
      <c r="A39595" s="209" t="s">
        <v>39946</v>
      </c>
      <c r="B39595" s="209" t="s">
        <v>251</v>
      </c>
    </row>
    <row r="39596" ht="22.5" customHeight="1">
      <c r="A39596" s="209" t="s">
        <v>39947</v>
      </c>
      <c r="B39596" s="209" t="s">
        <v>251</v>
      </c>
    </row>
    <row r="39597" ht="22.5" customHeight="1">
      <c r="A39597" s="209" t="s">
        <v>39948</v>
      </c>
      <c r="B39597" s="209" t="s">
        <v>251</v>
      </c>
    </row>
    <row r="39598" ht="22.5" customHeight="1">
      <c r="A39598" s="209" t="s">
        <v>39949</v>
      </c>
      <c r="B39598" s="209" t="s">
        <v>251</v>
      </c>
    </row>
    <row r="39599" ht="22.5" customHeight="1">
      <c r="A39599" s="209" t="s">
        <v>39950</v>
      </c>
      <c r="B39599" s="209" t="s">
        <v>251</v>
      </c>
    </row>
    <row r="39600" ht="22.5" customHeight="1">
      <c r="A39600" s="209" t="s">
        <v>39951</v>
      </c>
      <c r="B39600" s="209" t="s">
        <v>251</v>
      </c>
    </row>
    <row r="39601" ht="22.5" customHeight="1">
      <c r="A39601" s="209" t="s">
        <v>39952</v>
      </c>
      <c r="B39601" s="209" t="s">
        <v>251</v>
      </c>
    </row>
    <row r="39602" ht="22.5" customHeight="1">
      <c r="A39602" s="209" t="s">
        <v>39953</v>
      </c>
      <c r="B39602" s="209" t="s">
        <v>251</v>
      </c>
    </row>
    <row r="39603" ht="22.5" customHeight="1">
      <c r="A39603" s="209" t="s">
        <v>39954</v>
      </c>
      <c r="B39603" s="209" t="s">
        <v>251</v>
      </c>
    </row>
    <row r="39604" ht="22.5" customHeight="1">
      <c r="A39604" s="209" t="s">
        <v>39955</v>
      </c>
      <c r="B39604" s="209" t="s">
        <v>251</v>
      </c>
    </row>
    <row r="39605" ht="22.5" customHeight="1">
      <c r="A39605" s="209" t="s">
        <v>39956</v>
      </c>
      <c r="B39605" s="209" t="s">
        <v>251</v>
      </c>
    </row>
    <row r="39606" ht="22.5" customHeight="1">
      <c r="A39606" s="209" t="s">
        <v>39957</v>
      </c>
      <c r="B39606" s="209" t="s">
        <v>251</v>
      </c>
    </row>
    <row r="39607" ht="22.5" customHeight="1">
      <c r="A39607" s="209" t="s">
        <v>39958</v>
      </c>
      <c r="B39607" s="209" t="s">
        <v>251</v>
      </c>
    </row>
    <row r="39608" ht="22.5" customHeight="1">
      <c r="A39608" s="209" t="s">
        <v>39959</v>
      </c>
      <c r="B39608" s="209" t="s">
        <v>251</v>
      </c>
    </row>
    <row r="39609" ht="22.5" customHeight="1">
      <c r="A39609" s="209" t="s">
        <v>39960</v>
      </c>
      <c r="B39609" s="209" t="s">
        <v>251</v>
      </c>
    </row>
    <row r="39610" ht="22.5" customHeight="1">
      <c r="A39610" s="209" t="s">
        <v>39961</v>
      </c>
      <c r="B39610" s="209" t="s">
        <v>251</v>
      </c>
    </row>
    <row r="39611" ht="22.5" customHeight="1">
      <c r="A39611" s="209" t="s">
        <v>39962</v>
      </c>
      <c r="B39611" s="209" t="s">
        <v>251</v>
      </c>
    </row>
    <row r="39612" ht="22.5" customHeight="1">
      <c r="A39612" s="209" t="s">
        <v>39963</v>
      </c>
      <c r="B39612" s="209" t="s">
        <v>251</v>
      </c>
    </row>
    <row r="39613" ht="22.5" customHeight="1">
      <c r="A39613" s="209" t="s">
        <v>39964</v>
      </c>
      <c r="B39613" s="209" t="s">
        <v>251</v>
      </c>
    </row>
    <row r="39614" ht="22.5" customHeight="1">
      <c r="A39614" s="209" t="s">
        <v>39965</v>
      </c>
      <c r="B39614" s="209" t="s">
        <v>251</v>
      </c>
    </row>
    <row r="39615" ht="22.5" customHeight="1">
      <c r="A39615" s="209" t="s">
        <v>39966</v>
      </c>
      <c r="B39615" s="209" t="s">
        <v>251</v>
      </c>
    </row>
    <row r="39616" ht="22.5" customHeight="1">
      <c r="A39616" s="209" t="s">
        <v>39967</v>
      </c>
      <c r="B39616" s="209" t="s">
        <v>251</v>
      </c>
    </row>
    <row r="39617" ht="22.5" customHeight="1">
      <c r="A39617" s="209" t="s">
        <v>39968</v>
      </c>
      <c r="B39617" s="209" t="s">
        <v>251</v>
      </c>
    </row>
    <row r="39618" ht="22.5" customHeight="1">
      <c r="A39618" s="209" t="s">
        <v>39969</v>
      </c>
      <c r="B39618" s="209" t="s">
        <v>251</v>
      </c>
    </row>
    <row r="39619" ht="22.5" customHeight="1">
      <c r="A39619" s="209" t="s">
        <v>39970</v>
      </c>
      <c r="B39619" s="209" t="s">
        <v>251</v>
      </c>
    </row>
    <row r="39620" ht="22.5" customHeight="1">
      <c r="A39620" s="209" t="s">
        <v>39971</v>
      </c>
      <c r="B39620" s="209" t="s">
        <v>251</v>
      </c>
    </row>
    <row r="39621" ht="22.5" customHeight="1">
      <c r="A39621" s="209" t="s">
        <v>39972</v>
      </c>
      <c r="B39621" s="209" t="s">
        <v>251</v>
      </c>
    </row>
    <row r="39622" ht="22.5" customHeight="1">
      <c r="A39622" s="209" t="s">
        <v>39973</v>
      </c>
      <c r="B39622" s="209" t="s">
        <v>251</v>
      </c>
    </row>
    <row r="39623" ht="22.5" customHeight="1">
      <c r="A39623" s="209" t="s">
        <v>39974</v>
      </c>
      <c r="B39623" s="209" t="s">
        <v>251</v>
      </c>
    </row>
    <row r="39624" ht="22.5" customHeight="1">
      <c r="A39624" s="209" t="s">
        <v>39975</v>
      </c>
      <c r="B39624" s="209" t="s">
        <v>251</v>
      </c>
    </row>
    <row r="39625" ht="22.5" customHeight="1">
      <c r="A39625" s="209" t="s">
        <v>39976</v>
      </c>
      <c r="B39625" s="209" t="s">
        <v>251</v>
      </c>
    </row>
    <row r="39626" ht="22.5" customHeight="1">
      <c r="A39626" s="209" t="s">
        <v>39977</v>
      </c>
      <c r="B39626" s="209" t="s">
        <v>251</v>
      </c>
    </row>
    <row r="39627" ht="22.5" customHeight="1">
      <c r="A39627" s="209" t="s">
        <v>39978</v>
      </c>
      <c r="B39627" s="209" t="s">
        <v>251</v>
      </c>
    </row>
    <row r="39628" ht="22.5" customHeight="1">
      <c r="A39628" s="209" t="s">
        <v>39979</v>
      </c>
      <c r="B39628" s="209" t="s">
        <v>251</v>
      </c>
    </row>
    <row r="39629" ht="22.5" customHeight="1">
      <c r="A39629" s="209" t="s">
        <v>39980</v>
      </c>
      <c r="B39629" s="209" t="s">
        <v>251</v>
      </c>
    </row>
    <row r="39630" ht="22.5" customHeight="1">
      <c r="A39630" s="209" t="s">
        <v>39981</v>
      </c>
      <c r="B39630" s="209" t="s">
        <v>251</v>
      </c>
    </row>
    <row r="39631" ht="22.5" customHeight="1">
      <c r="A39631" s="209" t="s">
        <v>39982</v>
      </c>
      <c r="B39631" s="209" t="s">
        <v>251</v>
      </c>
    </row>
    <row r="39632" ht="22.5" customHeight="1">
      <c r="A39632" s="209" t="s">
        <v>39983</v>
      </c>
      <c r="B39632" s="209" t="s">
        <v>251</v>
      </c>
    </row>
    <row r="39633" ht="22.5" customHeight="1">
      <c r="A39633" s="209" t="s">
        <v>39984</v>
      </c>
      <c r="B39633" s="209" t="s">
        <v>251</v>
      </c>
    </row>
    <row r="39634" ht="22.5" customHeight="1">
      <c r="A39634" s="209" t="s">
        <v>39985</v>
      </c>
      <c r="B39634" s="209" t="s">
        <v>251</v>
      </c>
    </row>
    <row r="39635" ht="22.5" customHeight="1">
      <c r="A39635" s="209" t="s">
        <v>39986</v>
      </c>
      <c r="B39635" s="209" t="s">
        <v>251</v>
      </c>
    </row>
    <row r="39636" ht="22.5" customHeight="1">
      <c r="A39636" s="209" t="s">
        <v>39987</v>
      </c>
      <c r="B39636" s="209" t="s">
        <v>251</v>
      </c>
    </row>
    <row r="39637" ht="22.5" customHeight="1">
      <c r="A39637" s="209" t="s">
        <v>39988</v>
      </c>
      <c r="B39637" s="209" t="s">
        <v>251</v>
      </c>
    </row>
    <row r="39638" ht="22.5" customHeight="1">
      <c r="A39638" s="209" t="s">
        <v>39989</v>
      </c>
      <c r="B39638" s="209" t="s">
        <v>251</v>
      </c>
    </row>
    <row r="39639" ht="22.5" customHeight="1">
      <c r="A39639" s="209" t="s">
        <v>39990</v>
      </c>
      <c r="B39639" s="209" t="s">
        <v>251</v>
      </c>
    </row>
    <row r="39640" ht="22.5" customHeight="1">
      <c r="A39640" s="209" t="s">
        <v>39991</v>
      </c>
      <c r="B39640" s="209" t="s">
        <v>251</v>
      </c>
    </row>
    <row r="39641" ht="22.5" customHeight="1">
      <c r="A39641" s="209" t="s">
        <v>39992</v>
      </c>
      <c r="B39641" s="209" t="s">
        <v>251</v>
      </c>
    </row>
    <row r="39642" ht="22.5" customHeight="1">
      <c r="A39642" s="209" t="s">
        <v>39993</v>
      </c>
      <c r="B39642" s="209" t="s">
        <v>251</v>
      </c>
    </row>
    <row r="39643" ht="22.5" customHeight="1">
      <c r="A39643" s="209" t="s">
        <v>39994</v>
      </c>
      <c r="B39643" s="209" t="s">
        <v>251</v>
      </c>
    </row>
    <row r="39644" ht="22.5" customHeight="1">
      <c r="A39644" s="209" t="s">
        <v>39995</v>
      </c>
      <c r="B39644" s="209" t="s">
        <v>251</v>
      </c>
    </row>
    <row r="39645" ht="22.5" customHeight="1">
      <c r="A39645" s="209" t="s">
        <v>39996</v>
      </c>
      <c r="B39645" s="209" t="s">
        <v>251</v>
      </c>
    </row>
    <row r="39646" ht="22.5" customHeight="1">
      <c r="A39646" s="209" t="s">
        <v>39997</v>
      </c>
      <c r="B39646" s="209" t="s">
        <v>251</v>
      </c>
    </row>
    <row r="39647" ht="22.5" customHeight="1">
      <c r="A39647" s="209" t="s">
        <v>39998</v>
      </c>
      <c r="B39647" s="209" t="s">
        <v>251</v>
      </c>
    </row>
    <row r="39648" ht="22.5" customHeight="1">
      <c r="A39648" s="209" t="s">
        <v>39999</v>
      </c>
      <c r="B39648" s="209" t="s">
        <v>251</v>
      </c>
    </row>
    <row r="39649" ht="22.5" customHeight="1">
      <c r="A39649" s="209" t="s">
        <v>40000</v>
      </c>
      <c r="B39649" s="209" t="s">
        <v>251</v>
      </c>
    </row>
    <row r="39650" ht="22.5" customHeight="1">
      <c r="A39650" s="209" t="s">
        <v>40001</v>
      </c>
      <c r="B39650" s="209" t="s">
        <v>251</v>
      </c>
    </row>
    <row r="39651" ht="22.5" customHeight="1">
      <c r="A39651" s="209" t="s">
        <v>40002</v>
      </c>
      <c r="B39651" s="209" t="s">
        <v>251</v>
      </c>
    </row>
    <row r="39652" ht="22.5" customHeight="1">
      <c r="A39652" s="209" t="s">
        <v>40003</v>
      </c>
      <c r="B39652" s="209" t="s">
        <v>251</v>
      </c>
    </row>
    <row r="39653" ht="22.5" customHeight="1">
      <c r="A39653" s="209" t="s">
        <v>40004</v>
      </c>
      <c r="B39653" s="209" t="s">
        <v>251</v>
      </c>
    </row>
    <row r="39654" ht="22.5" customHeight="1">
      <c r="A39654" s="209" t="s">
        <v>40005</v>
      </c>
      <c r="B39654" s="209" t="s">
        <v>251</v>
      </c>
    </row>
    <row r="39655" ht="22.5" customHeight="1">
      <c r="A39655" s="209" t="s">
        <v>40006</v>
      </c>
      <c r="B39655" s="209" t="s">
        <v>251</v>
      </c>
    </row>
    <row r="39656" ht="22.5" customHeight="1">
      <c r="A39656" s="209" t="s">
        <v>40007</v>
      </c>
      <c r="B39656" s="209" t="s">
        <v>251</v>
      </c>
    </row>
    <row r="39657" ht="22.5" customHeight="1">
      <c r="A39657" s="209" t="s">
        <v>40008</v>
      </c>
      <c r="B39657" s="209" t="s">
        <v>251</v>
      </c>
    </row>
    <row r="39658" ht="22.5" customHeight="1">
      <c r="A39658" s="209" t="s">
        <v>40009</v>
      </c>
      <c r="B39658" s="209" t="s">
        <v>251</v>
      </c>
    </row>
    <row r="39659" ht="22.5" customHeight="1">
      <c r="A39659" s="209" t="s">
        <v>40010</v>
      </c>
      <c r="B39659" s="209" t="s">
        <v>251</v>
      </c>
    </row>
    <row r="39660" ht="22.5" customHeight="1">
      <c r="A39660" s="209" t="s">
        <v>40011</v>
      </c>
      <c r="B39660" s="209" t="s">
        <v>251</v>
      </c>
    </row>
    <row r="39661" ht="22.5" customHeight="1">
      <c r="A39661" s="209" t="s">
        <v>40012</v>
      </c>
      <c r="B39661" s="209" t="s">
        <v>251</v>
      </c>
    </row>
    <row r="39662" ht="22.5" customHeight="1">
      <c r="A39662" s="209" t="s">
        <v>40013</v>
      </c>
      <c r="B39662" s="209" t="s">
        <v>251</v>
      </c>
    </row>
    <row r="39663" ht="22.5" customHeight="1">
      <c r="A39663" s="209" t="s">
        <v>40014</v>
      </c>
      <c r="B39663" s="209" t="s">
        <v>251</v>
      </c>
    </row>
    <row r="39664" ht="22.5" customHeight="1">
      <c r="A39664" s="209" t="s">
        <v>40015</v>
      </c>
      <c r="B39664" s="209" t="s">
        <v>251</v>
      </c>
    </row>
    <row r="39665" ht="22.5" customHeight="1">
      <c r="A39665" s="209" t="s">
        <v>40016</v>
      </c>
      <c r="B39665" s="209" t="s">
        <v>251</v>
      </c>
    </row>
    <row r="39666" ht="22.5" customHeight="1">
      <c r="A39666" s="209" t="s">
        <v>40017</v>
      </c>
      <c r="B39666" s="209" t="s">
        <v>251</v>
      </c>
    </row>
    <row r="39667" ht="22.5" customHeight="1">
      <c r="A39667" s="209" t="s">
        <v>40018</v>
      </c>
      <c r="B39667" s="209" t="s">
        <v>251</v>
      </c>
    </row>
    <row r="39668" ht="22.5" customHeight="1">
      <c r="A39668" s="209" t="s">
        <v>40019</v>
      </c>
      <c r="B39668" s="209" t="s">
        <v>251</v>
      </c>
    </row>
    <row r="39669" ht="22.5" customHeight="1">
      <c r="A39669" s="209" t="s">
        <v>40020</v>
      </c>
      <c r="B39669" s="209" t="s">
        <v>251</v>
      </c>
    </row>
    <row r="39670" ht="22.5" customHeight="1">
      <c r="A39670" s="209" t="s">
        <v>40021</v>
      </c>
      <c r="B39670" s="209" t="s">
        <v>251</v>
      </c>
    </row>
    <row r="39671" ht="22.5" customHeight="1">
      <c r="A39671" s="209" t="s">
        <v>40022</v>
      </c>
      <c r="B39671" s="209" t="s">
        <v>251</v>
      </c>
    </row>
    <row r="39672" ht="22.5" customHeight="1">
      <c r="A39672" s="209" t="s">
        <v>40023</v>
      </c>
      <c r="B39672" s="209" t="s">
        <v>251</v>
      </c>
    </row>
    <row r="39673" ht="22.5" customHeight="1">
      <c r="A39673" s="209" t="s">
        <v>40024</v>
      </c>
      <c r="B39673" s="209" t="s">
        <v>251</v>
      </c>
    </row>
    <row r="39674" ht="22.5" customHeight="1">
      <c r="A39674" s="209" t="s">
        <v>40025</v>
      </c>
      <c r="B39674" s="209" t="s">
        <v>251</v>
      </c>
    </row>
    <row r="39675" ht="22.5" customHeight="1">
      <c r="A39675" s="209" t="s">
        <v>40026</v>
      </c>
      <c r="B39675" s="209" t="s">
        <v>251</v>
      </c>
    </row>
    <row r="39676" ht="22.5" customHeight="1">
      <c r="A39676" s="209" t="s">
        <v>40027</v>
      </c>
      <c r="B39676" s="209" t="s">
        <v>251</v>
      </c>
    </row>
    <row r="39677" ht="22.5" customHeight="1">
      <c r="A39677" s="209" t="s">
        <v>40028</v>
      </c>
      <c r="B39677" s="209" t="s">
        <v>251</v>
      </c>
    </row>
    <row r="39678" ht="22.5" customHeight="1">
      <c r="A39678" s="209" t="s">
        <v>40029</v>
      </c>
      <c r="B39678" s="209" t="s">
        <v>251</v>
      </c>
    </row>
    <row r="39679" ht="22.5" customHeight="1">
      <c r="A39679" s="209" t="s">
        <v>40030</v>
      </c>
      <c r="B39679" s="209" t="s">
        <v>251</v>
      </c>
    </row>
    <row r="39680" ht="22.5" customHeight="1">
      <c r="A39680" s="209" t="s">
        <v>40031</v>
      </c>
      <c r="B39680" s="209" t="s">
        <v>251</v>
      </c>
    </row>
    <row r="39681" ht="22.5" customHeight="1">
      <c r="A39681" s="209" t="s">
        <v>40032</v>
      </c>
      <c r="B39681" s="209" t="s">
        <v>251</v>
      </c>
    </row>
    <row r="39682" ht="22.5" customHeight="1">
      <c r="A39682" s="209" t="s">
        <v>40033</v>
      </c>
      <c r="B39682" s="209" t="s">
        <v>251</v>
      </c>
    </row>
    <row r="39683" ht="22.5" customHeight="1">
      <c r="A39683" s="209" t="s">
        <v>40034</v>
      </c>
      <c r="B39683" s="209" t="s">
        <v>251</v>
      </c>
    </row>
    <row r="39684" ht="22.5" customHeight="1">
      <c r="A39684" s="209" t="s">
        <v>40035</v>
      </c>
      <c r="B39684" s="209" t="s">
        <v>251</v>
      </c>
    </row>
    <row r="39685" ht="22.5" customHeight="1">
      <c r="A39685" s="209" t="s">
        <v>40036</v>
      </c>
      <c r="B39685" s="209" t="s">
        <v>251</v>
      </c>
    </row>
    <row r="39686" ht="22.5" customHeight="1">
      <c r="A39686" s="209" t="s">
        <v>40037</v>
      </c>
      <c r="B39686" s="209" t="s">
        <v>251</v>
      </c>
    </row>
    <row r="39687" ht="22.5" customHeight="1">
      <c r="A39687" s="209" t="s">
        <v>40038</v>
      </c>
      <c r="B39687" s="209" t="s">
        <v>251</v>
      </c>
    </row>
    <row r="39688" ht="22.5" customHeight="1">
      <c r="A39688" s="209" t="s">
        <v>40039</v>
      </c>
      <c r="B39688" s="209" t="s">
        <v>251</v>
      </c>
    </row>
    <row r="39689" ht="22.5" customHeight="1">
      <c r="A39689" s="209" t="s">
        <v>40040</v>
      </c>
      <c r="B39689" s="209" t="s">
        <v>251</v>
      </c>
    </row>
    <row r="39690" ht="22.5" customHeight="1">
      <c r="A39690" s="209" t="s">
        <v>40041</v>
      </c>
      <c r="B39690" s="209" t="s">
        <v>251</v>
      </c>
    </row>
    <row r="39691" ht="22.5" customHeight="1">
      <c r="A39691" s="209" t="s">
        <v>40042</v>
      </c>
      <c r="B39691" s="209" t="s">
        <v>251</v>
      </c>
    </row>
    <row r="39692" ht="22.5" customHeight="1">
      <c r="A39692" s="209" t="s">
        <v>40043</v>
      </c>
      <c r="B39692" s="209" t="s">
        <v>251</v>
      </c>
    </row>
    <row r="39693" ht="22.5" customHeight="1">
      <c r="A39693" s="209" t="s">
        <v>40044</v>
      </c>
      <c r="B39693" s="209" t="s">
        <v>251</v>
      </c>
    </row>
    <row r="39694" ht="22.5" customHeight="1">
      <c r="A39694" s="209" t="s">
        <v>40045</v>
      </c>
      <c r="B39694" s="209" t="s">
        <v>251</v>
      </c>
    </row>
    <row r="39695" ht="22.5" customHeight="1">
      <c r="A39695" s="209" t="s">
        <v>40046</v>
      </c>
      <c r="B39695" s="209" t="s">
        <v>251</v>
      </c>
    </row>
    <row r="39696" ht="22.5" customHeight="1">
      <c r="A39696" s="209" t="s">
        <v>40047</v>
      </c>
      <c r="B39696" s="209" t="s">
        <v>251</v>
      </c>
    </row>
    <row r="39697" ht="22.5" customHeight="1">
      <c r="A39697" s="209" t="s">
        <v>40048</v>
      </c>
      <c r="B39697" s="209" t="s">
        <v>251</v>
      </c>
    </row>
    <row r="39698" ht="22.5" customHeight="1">
      <c r="A39698" s="209" t="s">
        <v>40049</v>
      </c>
      <c r="B39698" s="209" t="s">
        <v>251</v>
      </c>
    </row>
    <row r="39699" ht="22.5" customHeight="1">
      <c r="A39699" s="209" t="s">
        <v>40050</v>
      </c>
      <c r="B39699" s="209" t="s">
        <v>251</v>
      </c>
    </row>
    <row r="39700" ht="22.5" customHeight="1">
      <c r="A39700" s="209" t="s">
        <v>40051</v>
      </c>
      <c r="B39700" s="209" t="s">
        <v>251</v>
      </c>
    </row>
    <row r="39701" ht="22.5" customHeight="1">
      <c r="A39701" s="209" t="s">
        <v>40052</v>
      </c>
      <c r="B39701" s="209" t="s">
        <v>251</v>
      </c>
    </row>
    <row r="39702" ht="22.5" customHeight="1">
      <c r="A39702" s="209" t="s">
        <v>40053</v>
      </c>
      <c r="B39702" s="209" t="s">
        <v>251</v>
      </c>
    </row>
    <row r="39703" ht="22.5" customHeight="1">
      <c r="A39703" s="209" t="s">
        <v>40054</v>
      </c>
      <c r="B39703" s="209" t="s">
        <v>251</v>
      </c>
    </row>
    <row r="39704" ht="22.5" customHeight="1">
      <c r="A39704" s="209" t="s">
        <v>40055</v>
      </c>
      <c r="B39704" s="209" t="s">
        <v>251</v>
      </c>
    </row>
    <row r="39705" ht="22.5" customHeight="1">
      <c r="A39705" s="209" t="s">
        <v>40056</v>
      </c>
      <c r="B39705" s="209" t="s">
        <v>251</v>
      </c>
    </row>
    <row r="39706" ht="22.5" customHeight="1">
      <c r="A39706" s="209" t="s">
        <v>40057</v>
      </c>
      <c r="B39706" s="209" t="s">
        <v>251</v>
      </c>
    </row>
    <row r="39707" ht="22.5" customHeight="1">
      <c r="A39707" s="209" t="s">
        <v>40058</v>
      </c>
      <c r="B39707" s="209" t="s">
        <v>251</v>
      </c>
    </row>
    <row r="39708" ht="22.5" customHeight="1">
      <c r="A39708" s="209" t="s">
        <v>40059</v>
      </c>
      <c r="B39708" s="209" t="s">
        <v>251</v>
      </c>
    </row>
    <row r="39709" ht="22.5" customHeight="1">
      <c r="A39709" s="209" t="s">
        <v>40060</v>
      </c>
      <c r="B39709" s="209" t="s">
        <v>251</v>
      </c>
    </row>
    <row r="39710" ht="22.5" customHeight="1">
      <c r="A39710" s="209" t="s">
        <v>40061</v>
      </c>
      <c r="B39710" s="209" t="s">
        <v>251</v>
      </c>
    </row>
    <row r="39711" ht="22.5" customHeight="1">
      <c r="A39711" s="209" t="s">
        <v>40062</v>
      </c>
      <c r="B39711" s="209" t="s">
        <v>251</v>
      </c>
    </row>
    <row r="39712" ht="22.5" customHeight="1">
      <c r="A39712" s="209" t="s">
        <v>40063</v>
      </c>
      <c r="B39712" s="209" t="s">
        <v>251</v>
      </c>
    </row>
    <row r="39713" ht="22.5" customHeight="1">
      <c r="A39713" s="209" t="s">
        <v>40064</v>
      </c>
      <c r="B39713" s="209" t="s">
        <v>251</v>
      </c>
    </row>
    <row r="39714" ht="22.5" customHeight="1">
      <c r="A39714" s="209" t="s">
        <v>40065</v>
      </c>
      <c r="B39714" s="209" t="s">
        <v>251</v>
      </c>
    </row>
    <row r="39715" ht="22.5" customHeight="1">
      <c r="A39715" s="209" t="s">
        <v>40066</v>
      </c>
      <c r="B39715" s="209" t="s">
        <v>251</v>
      </c>
    </row>
    <row r="39716" ht="22.5" customHeight="1">
      <c r="A39716" s="209" t="s">
        <v>40067</v>
      </c>
      <c r="B39716" s="209" t="s">
        <v>251</v>
      </c>
    </row>
    <row r="39717" ht="22.5" customHeight="1">
      <c r="A39717" s="209" t="s">
        <v>40068</v>
      </c>
      <c r="B39717" s="209" t="s">
        <v>251</v>
      </c>
    </row>
    <row r="39718" ht="22.5" customHeight="1">
      <c r="A39718" s="209" t="s">
        <v>40069</v>
      </c>
      <c r="B39718" s="209" t="s">
        <v>251</v>
      </c>
    </row>
    <row r="39719" ht="22.5" customHeight="1">
      <c r="A39719" s="209" t="s">
        <v>40070</v>
      </c>
      <c r="B39719" s="209" t="s">
        <v>251</v>
      </c>
    </row>
    <row r="39720" ht="22.5" customHeight="1">
      <c r="A39720" s="209" t="s">
        <v>40071</v>
      </c>
      <c r="B39720" s="209" t="s">
        <v>251</v>
      </c>
    </row>
    <row r="39721" ht="22.5" customHeight="1">
      <c r="A39721" s="209" t="s">
        <v>40072</v>
      </c>
      <c r="B39721" s="209" t="s">
        <v>251</v>
      </c>
    </row>
    <row r="39722" ht="22.5" customHeight="1">
      <c r="A39722" s="209" t="s">
        <v>40073</v>
      </c>
      <c r="B39722" s="209" t="s">
        <v>251</v>
      </c>
    </row>
    <row r="39723" ht="22.5" customHeight="1">
      <c r="A39723" s="209" t="s">
        <v>40074</v>
      </c>
      <c r="B39723" s="209" t="s">
        <v>251</v>
      </c>
    </row>
    <row r="39724" ht="22.5" customHeight="1">
      <c r="A39724" s="209" t="s">
        <v>40075</v>
      </c>
      <c r="B39724" s="209" t="s">
        <v>251</v>
      </c>
    </row>
    <row r="39725" ht="22.5" customHeight="1">
      <c r="A39725" s="209" t="s">
        <v>40076</v>
      </c>
      <c r="B39725" s="209" t="s">
        <v>251</v>
      </c>
    </row>
    <row r="39726" ht="22.5" customHeight="1">
      <c r="A39726" s="209" t="s">
        <v>40077</v>
      </c>
      <c r="B39726" s="209" t="s">
        <v>251</v>
      </c>
    </row>
    <row r="39727" ht="22.5" customHeight="1">
      <c r="A39727" s="209" t="s">
        <v>40078</v>
      </c>
      <c r="B39727" s="209" t="s">
        <v>251</v>
      </c>
    </row>
    <row r="39728" ht="22.5" customHeight="1">
      <c r="A39728" s="209" t="s">
        <v>40079</v>
      </c>
      <c r="B39728" s="209" t="s">
        <v>251</v>
      </c>
    </row>
    <row r="39729" ht="22.5" customHeight="1">
      <c r="A39729" s="209" t="s">
        <v>40080</v>
      </c>
      <c r="B39729" s="209" t="s">
        <v>251</v>
      </c>
    </row>
    <row r="39730" ht="22.5" customHeight="1">
      <c r="A39730" s="209" t="s">
        <v>40081</v>
      </c>
      <c r="B39730" s="209" t="s">
        <v>251</v>
      </c>
    </row>
    <row r="39731" ht="22.5" customHeight="1">
      <c r="A39731" s="209" t="s">
        <v>40082</v>
      </c>
      <c r="B39731" s="209" t="s">
        <v>251</v>
      </c>
    </row>
    <row r="39732" ht="22.5" customHeight="1">
      <c r="A39732" s="209" t="s">
        <v>40083</v>
      </c>
      <c r="B39732" s="209" t="s">
        <v>251</v>
      </c>
    </row>
    <row r="39733" ht="22.5" customHeight="1">
      <c r="A39733" s="209" t="s">
        <v>40084</v>
      </c>
      <c r="B39733" s="209" t="s">
        <v>251</v>
      </c>
    </row>
    <row r="39734" ht="22.5" customHeight="1">
      <c r="A39734" s="209" t="s">
        <v>40085</v>
      </c>
      <c r="B39734" s="209" t="s">
        <v>251</v>
      </c>
    </row>
    <row r="39735" ht="22.5" customHeight="1">
      <c r="A39735" s="209" t="s">
        <v>40086</v>
      </c>
      <c r="B39735" s="209" t="s">
        <v>251</v>
      </c>
    </row>
    <row r="39736" ht="22.5" customHeight="1">
      <c r="A39736" s="209" t="s">
        <v>40087</v>
      </c>
      <c r="B39736" s="209" t="s">
        <v>251</v>
      </c>
    </row>
    <row r="39737" ht="22.5" customHeight="1">
      <c r="A39737" s="209" t="s">
        <v>40088</v>
      </c>
      <c r="B39737" s="209" t="s">
        <v>251</v>
      </c>
    </row>
    <row r="39738" ht="22.5" customHeight="1">
      <c r="A39738" s="209" t="s">
        <v>40089</v>
      </c>
      <c r="B39738" s="209" t="s">
        <v>251</v>
      </c>
    </row>
    <row r="39739" ht="22.5" customHeight="1">
      <c r="A39739" s="209" t="s">
        <v>40090</v>
      </c>
      <c r="B39739" s="209" t="s">
        <v>251</v>
      </c>
    </row>
    <row r="39740" ht="22.5" customHeight="1">
      <c r="A39740" s="209" t="s">
        <v>40091</v>
      </c>
      <c r="B39740" s="209" t="s">
        <v>251</v>
      </c>
    </row>
    <row r="39741" ht="22.5" customHeight="1">
      <c r="A39741" s="209" t="s">
        <v>40092</v>
      </c>
      <c r="B39741" s="209" t="s">
        <v>251</v>
      </c>
    </row>
    <row r="39742" ht="22.5" customHeight="1">
      <c r="A39742" s="209" t="s">
        <v>40093</v>
      </c>
      <c r="B39742" s="209" t="s">
        <v>251</v>
      </c>
    </row>
    <row r="39743" ht="22.5" customHeight="1">
      <c r="A39743" s="209" t="s">
        <v>40094</v>
      </c>
      <c r="B39743" s="209" t="s">
        <v>251</v>
      </c>
    </row>
    <row r="39744" ht="22.5" customHeight="1">
      <c r="A39744" s="209" t="s">
        <v>40095</v>
      </c>
      <c r="B39744" s="209" t="s">
        <v>251</v>
      </c>
    </row>
    <row r="39745" ht="22.5" customHeight="1">
      <c r="A39745" s="209" t="s">
        <v>40096</v>
      </c>
      <c r="B39745" s="209" t="s">
        <v>251</v>
      </c>
    </row>
    <row r="39746" ht="22.5" customHeight="1">
      <c r="A39746" s="209" t="s">
        <v>40097</v>
      </c>
      <c r="B39746" s="209" t="s">
        <v>251</v>
      </c>
    </row>
    <row r="39747" ht="22.5" customHeight="1">
      <c r="A39747" s="209" t="s">
        <v>40098</v>
      </c>
      <c r="B39747" s="209" t="s">
        <v>251</v>
      </c>
    </row>
    <row r="39748" ht="22.5" customHeight="1">
      <c r="A39748" s="209" t="s">
        <v>40099</v>
      </c>
      <c r="B39748" s="209" t="s">
        <v>251</v>
      </c>
    </row>
    <row r="39749" ht="22.5" customHeight="1">
      <c r="A39749" s="209" t="s">
        <v>40100</v>
      </c>
      <c r="B39749" s="209" t="s">
        <v>251</v>
      </c>
    </row>
    <row r="39750" ht="22.5" customHeight="1">
      <c r="A39750" s="209" t="s">
        <v>40101</v>
      </c>
      <c r="B39750" s="209" t="s">
        <v>251</v>
      </c>
    </row>
    <row r="39751" ht="22.5" customHeight="1">
      <c r="A39751" s="209" t="s">
        <v>40102</v>
      </c>
      <c r="B39751" s="209" t="s">
        <v>251</v>
      </c>
    </row>
    <row r="39752" ht="22.5" customHeight="1">
      <c r="A39752" s="209" t="s">
        <v>40103</v>
      </c>
      <c r="B39752" s="209" t="s">
        <v>251</v>
      </c>
    </row>
    <row r="39753" ht="22.5" customHeight="1">
      <c r="A39753" s="209" t="s">
        <v>40104</v>
      </c>
      <c r="B39753" s="209" t="s">
        <v>251</v>
      </c>
    </row>
    <row r="39754" ht="22.5" customHeight="1">
      <c r="A39754" s="209" t="s">
        <v>40105</v>
      </c>
      <c r="B39754" s="209" t="s">
        <v>251</v>
      </c>
    </row>
    <row r="39755" ht="22.5" customHeight="1">
      <c r="A39755" s="209" t="s">
        <v>40106</v>
      </c>
      <c r="B39755" s="209" t="s">
        <v>251</v>
      </c>
    </row>
    <row r="39756" ht="22.5" customHeight="1">
      <c r="A39756" s="209" t="s">
        <v>40107</v>
      </c>
      <c r="B39756" s="209" t="s">
        <v>251</v>
      </c>
    </row>
    <row r="39757" ht="22.5" customHeight="1">
      <c r="A39757" s="209" t="s">
        <v>40108</v>
      </c>
      <c r="B39757" s="209" t="s">
        <v>251</v>
      </c>
    </row>
    <row r="39758" ht="22.5" customHeight="1">
      <c r="A39758" s="209" t="s">
        <v>40109</v>
      </c>
      <c r="B39758" s="209" t="s">
        <v>251</v>
      </c>
    </row>
    <row r="39759" ht="22.5" customHeight="1">
      <c r="A39759" s="209" t="s">
        <v>40110</v>
      </c>
      <c r="B39759" s="209" t="s">
        <v>251</v>
      </c>
    </row>
    <row r="39760" ht="22.5" customHeight="1">
      <c r="A39760" s="209" t="s">
        <v>40111</v>
      </c>
      <c r="B39760" s="209" t="s">
        <v>251</v>
      </c>
    </row>
    <row r="39761" ht="22.5" customHeight="1">
      <c r="A39761" s="209" t="s">
        <v>40112</v>
      </c>
      <c r="B39761" s="209" t="s">
        <v>251</v>
      </c>
    </row>
    <row r="39762" ht="22.5" customHeight="1">
      <c r="A39762" s="209" t="s">
        <v>40113</v>
      </c>
      <c r="B39762" s="209" t="s">
        <v>251</v>
      </c>
    </row>
    <row r="39763" ht="22.5" customHeight="1">
      <c r="A39763" s="209" t="s">
        <v>40114</v>
      </c>
      <c r="B39763" s="209" t="s">
        <v>251</v>
      </c>
    </row>
    <row r="39764" ht="22.5" customHeight="1">
      <c r="A39764" s="209" t="s">
        <v>40115</v>
      </c>
      <c r="B39764" s="209" t="s">
        <v>251</v>
      </c>
    </row>
    <row r="39765" ht="22.5" customHeight="1">
      <c r="A39765" s="209" t="s">
        <v>40116</v>
      </c>
      <c r="B39765" s="209" t="s">
        <v>251</v>
      </c>
    </row>
    <row r="39766" ht="22.5" customHeight="1">
      <c r="A39766" s="209" t="s">
        <v>40117</v>
      </c>
      <c r="B39766" s="209" t="s">
        <v>251</v>
      </c>
    </row>
    <row r="39767" ht="22.5" customHeight="1">
      <c r="A39767" s="209" t="s">
        <v>40118</v>
      </c>
      <c r="B39767" s="209" t="s">
        <v>251</v>
      </c>
    </row>
    <row r="39768" ht="22.5" customHeight="1">
      <c r="A39768" s="209" t="s">
        <v>40119</v>
      </c>
      <c r="B39768" s="209" t="s">
        <v>251</v>
      </c>
    </row>
    <row r="39769" ht="22.5" customHeight="1">
      <c r="A39769" s="209" t="s">
        <v>40120</v>
      </c>
      <c r="B39769" s="209" t="s">
        <v>251</v>
      </c>
    </row>
    <row r="39770" ht="22.5" customHeight="1">
      <c r="A39770" s="209" t="s">
        <v>40121</v>
      </c>
      <c r="B39770" s="209" t="s">
        <v>251</v>
      </c>
    </row>
    <row r="39771" ht="22.5" customHeight="1">
      <c r="A39771" s="209" t="s">
        <v>40122</v>
      </c>
      <c r="B39771" s="209" t="s">
        <v>251</v>
      </c>
    </row>
    <row r="39772" ht="22.5" customHeight="1">
      <c r="A39772" s="209" t="s">
        <v>40123</v>
      </c>
      <c r="B39772" s="209" t="s">
        <v>251</v>
      </c>
    </row>
    <row r="39773" ht="22.5" customHeight="1">
      <c r="A39773" s="209" t="s">
        <v>40124</v>
      </c>
      <c r="B39773" s="209" t="s">
        <v>251</v>
      </c>
    </row>
    <row r="39774" ht="22.5" customHeight="1">
      <c r="A39774" s="209" t="s">
        <v>40125</v>
      </c>
      <c r="B39774" s="209" t="s">
        <v>251</v>
      </c>
    </row>
    <row r="39775" ht="22.5" customHeight="1">
      <c r="A39775" s="209" t="s">
        <v>40126</v>
      </c>
      <c r="B39775" s="209" t="s">
        <v>251</v>
      </c>
    </row>
    <row r="39776" ht="22.5" customHeight="1">
      <c r="A39776" s="209" t="s">
        <v>40127</v>
      </c>
      <c r="B39776" s="209" t="s">
        <v>251</v>
      </c>
    </row>
    <row r="39777" ht="22.5" customHeight="1">
      <c r="A39777" s="209" t="s">
        <v>40128</v>
      </c>
      <c r="B39777" s="209" t="s">
        <v>251</v>
      </c>
    </row>
    <row r="39778" ht="22.5" customHeight="1">
      <c r="A39778" s="209" t="s">
        <v>40129</v>
      </c>
      <c r="B39778" s="209" t="s">
        <v>251</v>
      </c>
    </row>
    <row r="39779" ht="22.5" customHeight="1">
      <c r="A39779" s="209" t="s">
        <v>40130</v>
      </c>
      <c r="B39779" s="209" t="s">
        <v>251</v>
      </c>
    </row>
    <row r="39780" ht="22.5" customHeight="1">
      <c r="A39780" s="209" t="s">
        <v>40131</v>
      </c>
      <c r="B39780" s="209" t="s">
        <v>251</v>
      </c>
    </row>
    <row r="39781" ht="22.5" customHeight="1">
      <c r="A39781" s="209" t="s">
        <v>40132</v>
      </c>
      <c r="B39781" s="209" t="s">
        <v>251</v>
      </c>
    </row>
    <row r="39782" ht="22.5" customHeight="1">
      <c r="A39782" s="209" t="s">
        <v>40133</v>
      </c>
      <c r="B39782" s="209" t="s">
        <v>251</v>
      </c>
    </row>
    <row r="39783" ht="22.5" customHeight="1">
      <c r="A39783" s="209" t="s">
        <v>40134</v>
      </c>
      <c r="B39783" s="209" t="s">
        <v>251</v>
      </c>
    </row>
    <row r="39784" ht="22.5" customHeight="1">
      <c r="A39784" s="209" t="s">
        <v>40135</v>
      </c>
      <c r="B39784" s="209" t="s">
        <v>251</v>
      </c>
    </row>
    <row r="39785" ht="22.5" customHeight="1">
      <c r="A39785" s="209" t="s">
        <v>40136</v>
      </c>
      <c r="B39785" s="209" t="s">
        <v>251</v>
      </c>
    </row>
    <row r="39786" ht="22.5" customHeight="1">
      <c r="A39786" s="209" t="s">
        <v>40137</v>
      </c>
      <c r="B39786" s="209" t="s">
        <v>251</v>
      </c>
    </row>
    <row r="39787" ht="22.5" customHeight="1">
      <c r="A39787" s="209" t="s">
        <v>40138</v>
      </c>
      <c r="B39787" s="209" t="s">
        <v>251</v>
      </c>
    </row>
    <row r="39788" ht="22.5" customHeight="1">
      <c r="A39788" s="209" t="s">
        <v>40139</v>
      </c>
      <c r="B39788" s="209" t="s">
        <v>251</v>
      </c>
    </row>
    <row r="39789" ht="22.5" customHeight="1">
      <c r="A39789" s="209" t="s">
        <v>40140</v>
      </c>
      <c r="B39789" s="209" t="s">
        <v>251</v>
      </c>
    </row>
    <row r="39790" ht="22.5" customHeight="1">
      <c r="A39790" s="209" t="s">
        <v>40141</v>
      </c>
      <c r="B39790" s="209" t="s">
        <v>251</v>
      </c>
    </row>
    <row r="39791" ht="22.5" customHeight="1">
      <c r="A39791" s="209" t="s">
        <v>40142</v>
      </c>
      <c r="B39791" s="209" t="s">
        <v>251</v>
      </c>
    </row>
    <row r="39792" ht="22.5" customHeight="1">
      <c r="A39792" s="209" t="s">
        <v>40143</v>
      </c>
      <c r="B39792" s="209" t="s">
        <v>251</v>
      </c>
    </row>
    <row r="39793" ht="22.5" customHeight="1">
      <c r="A39793" s="209" t="s">
        <v>40144</v>
      </c>
      <c r="B39793" s="209" t="s">
        <v>251</v>
      </c>
    </row>
    <row r="39794" ht="22.5" customHeight="1">
      <c r="A39794" s="209" t="s">
        <v>40145</v>
      </c>
      <c r="B39794" s="209" t="s">
        <v>251</v>
      </c>
    </row>
    <row r="39795" ht="22.5" customHeight="1">
      <c r="A39795" s="209" t="s">
        <v>40146</v>
      </c>
      <c r="B39795" s="209" t="s">
        <v>251</v>
      </c>
    </row>
    <row r="39796" ht="22.5" customHeight="1">
      <c r="A39796" s="209" t="s">
        <v>40147</v>
      </c>
      <c r="B39796" s="209" t="s">
        <v>251</v>
      </c>
    </row>
    <row r="39797" ht="22.5" customHeight="1">
      <c r="A39797" s="209" t="s">
        <v>40148</v>
      </c>
      <c r="B39797" s="209" t="s">
        <v>251</v>
      </c>
    </row>
    <row r="39798" ht="22.5" customHeight="1">
      <c r="A39798" s="209" t="s">
        <v>40149</v>
      </c>
      <c r="B39798" s="209" t="s">
        <v>251</v>
      </c>
    </row>
    <row r="39799" ht="22.5" customHeight="1">
      <c r="A39799" s="209" t="s">
        <v>40150</v>
      </c>
      <c r="B39799" s="209" t="s">
        <v>251</v>
      </c>
    </row>
    <row r="39800" ht="22.5" customHeight="1">
      <c r="A39800" s="209" t="s">
        <v>40151</v>
      </c>
      <c r="B39800" s="209" t="s">
        <v>251</v>
      </c>
    </row>
    <row r="39801" ht="22.5" customHeight="1">
      <c r="A39801" s="209" t="s">
        <v>40152</v>
      </c>
      <c r="B39801" s="209" t="s">
        <v>251</v>
      </c>
    </row>
    <row r="39802" ht="22.5" customHeight="1">
      <c r="A39802" s="209" t="s">
        <v>40153</v>
      </c>
      <c r="B39802" s="209" t="s">
        <v>251</v>
      </c>
    </row>
    <row r="39803" ht="22.5" customHeight="1">
      <c r="A39803" s="209" t="s">
        <v>40154</v>
      </c>
      <c r="B39803" s="209" t="s">
        <v>251</v>
      </c>
    </row>
    <row r="39804" ht="22.5" customHeight="1">
      <c r="A39804" s="209" t="s">
        <v>40155</v>
      </c>
      <c r="B39804" s="209" t="s">
        <v>251</v>
      </c>
    </row>
    <row r="39805" ht="22.5" customHeight="1">
      <c r="A39805" s="209" t="s">
        <v>40156</v>
      </c>
      <c r="B39805" s="209" t="s">
        <v>251</v>
      </c>
    </row>
    <row r="39806" ht="22.5" customHeight="1">
      <c r="A39806" s="209" t="s">
        <v>40157</v>
      </c>
      <c r="B39806" s="209" t="s">
        <v>251</v>
      </c>
    </row>
    <row r="39807" ht="22.5" customHeight="1">
      <c r="A39807" s="209" t="s">
        <v>40158</v>
      </c>
      <c r="B39807" s="209" t="s">
        <v>251</v>
      </c>
    </row>
    <row r="39808" ht="22.5" customHeight="1">
      <c r="A39808" s="209" t="s">
        <v>40159</v>
      </c>
      <c r="B39808" s="209" t="s">
        <v>251</v>
      </c>
    </row>
    <row r="39809" ht="22.5" customHeight="1">
      <c r="A39809" s="209" t="s">
        <v>40160</v>
      </c>
      <c r="B39809" s="209" t="s">
        <v>251</v>
      </c>
    </row>
    <row r="39810" ht="22.5" customHeight="1">
      <c r="A39810" s="209" t="s">
        <v>40161</v>
      </c>
      <c r="B39810" s="209" t="s">
        <v>251</v>
      </c>
    </row>
    <row r="39811" ht="22.5" customHeight="1">
      <c r="A39811" s="209" t="s">
        <v>40162</v>
      </c>
      <c r="B39811" s="209" t="s">
        <v>251</v>
      </c>
    </row>
    <row r="39812" ht="22.5" customHeight="1">
      <c r="A39812" s="209" t="s">
        <v>40163</v>
      </c>
      <c r="B39812" s="209" t="s">
        <v>251</v>
      </c>
    </row>
    <row r="39813" ht="22.5" customHeight="1">
      <c r="A39813" s="209" t="s">
        <v>40164</v>
      </c>
      <c r="B39813" s="209" t="s">
        <v>251</v>
      </c>
    </row>
    <row r="39814" ht="22.5" customHeight="1">
      <c r="A39814" s="209" t="s">
        <v>40165</v>
      </c>
      <c r="B39814" s="209" t="s">
        <v>251</v>
      </c>
    </row>
    <row r="39815" ht="22.5" customHeight="1">
      <c r="A39815" s="209" t="s">
        <v>40166</v>
      </c>
      <c r="B39815" s="209" t="s">
        <v>251</v>
      </c>
    </row>
    <row r="39816" ht="22.5" customHeight="1">
      <c r="A39816" s="209" t="s">
        <v>40167</v>
      </c>
      <c r="B39816" s="209" t="s">
        <v>251</v>
      </c>
    </row>
    <row r="39817" ht="22.5" customHeight="1">
      <c r="A39817" s="209" t="s">
        <v>40168</v>
      </c>
      <c r="B39817" s="209" t="s">
        <v>251</v>
      </c>
    </row>
    <row r="39818" ht="22.5" customHeight="1">
      <c r="A39818" s="209" t="s">
        <v>40169</v>
      </c>
      <c r="B39818" s="209" t="s">
        <v>251</v>
      </c>
    </row>
    <row r="39819" ht="22.5" customHeight="1">
      <c r="A39819" s="209" t="s">
        <v>40170</v>
      </c>
      <c r="B39819" s="209" t="s">
        <v>251</v>
      </c>
    </row>
    <row r="39820" ht="22.5" customHeight="1">
      <c r="A39820" s="209" t="s">
        <v>40171</v>
      </c>
      <c r="B39820" s="209" t="s">
        <v>251</v>
      </c>
    </row>
    <row r="39821" ht="22.5" customHeight="1">
      <c r="A39821" s="209" t="s">
        <v>40172</v>
      </c>
      <c r="B39821" s="209" t="s">
        <v>251</v>
      </c>
    </row>
    <row r="39822" ht="22.5" customHeight="1">
      <c r="A39822" s="209" t="s">
        <v>40173</v>
      </c>
      <c r="B39822" s="209" t="s">
        <v>251</v>
      </c>
    </row>
    <row r="39823" ht="22.5" customHeight="1">
      <c r="A39823" s="209" t="s">
        <v>40174</v>
      </c>
      <c r="B39823" s="209" t="s">
        <v>251</v>
      </c>
    </row>
    <row r="39824" ht="22.5" customHeight="1">
      <c r="A39824" s="209" t="s">
        <v>40175</v>
      </c>
      <c r="B39824" s="209" t="s">
        <v>251</v>
      </c>
    </row>
    <row r="39825" ht="22.5" customHeight="1">
      <c r="A39825" s="209" t="s">
        <v>40176</v>
      </c>
      <c r="B39825" s="209" t="s">
        <v>251</v>
      </c>
    </row>
    <row r="39826" ht="22.5" customHeight="1">
      <c r="A39826" s="209" t="s">
        <v>40177</v>
      </c>
      <c r="B39826" s="209" t="s">
        <v>251</v>
      </c>
    </row>
    <row r="39827" ht="22.5" customHeight="1">
      <c r="A39827" s="209" t="s">
        <v>40178</v>
      </c>
      <c r="B39827" s="209" t="s">
        <v>251</v>
      </c>
    </row>
    <row r="39828" ht="22.5" customHeight="1">
      <c r="A39828" s="209" t="s">
        <v>40179</v>
      </c>
      <c r="B39828" s="209" t="s">
        <v>251</v>
      </c>
    </row>
    <row r="39829" ht="22.5" customHeight="1">
      <c r="A39829" s="209" t="s">
        <v>40180</v>
      </c>
      <c r="B39829" s="209" t="s">
        <v>251</v>
      </c>
    </row>
    <row r="39830" ht="22.5" customHeight="1">
      <c r="A39830" s="209" t="s">
        <v>40181</v>
      </c>
      <c r="B39830" s="209" t="s">
        <v>251</v>
      </c>
    </row>
    <row r="39831" ht="22.5" customHeight="1">
      <c r="A39831" s="209" t="s">
        <v>40182</v>
      </c>
      <c r="B39831" s="209" t="s">
        <v>251</v>
      </c>
    </row>
    <row r="39832" ht="22.5" customHeight="1">
      <c r="A39832" s="209" t="s">
        <v>40183</v>
      </c>
      <c r="B39832" s="209" t="s">
        <v>251</v>
      </c>
    </row>
    <row r="39833" ht="22.5" customHeight="1">
      <c r="A39833" s="209" t="s">
        <v>40184</v>
      </c>
      <c r="B39833" s="209" t="s">
        <v>251</v>
      </c>
    </row>
    <row r="39834" ht="22.5" customHeight="1">
      <c r="A39834" s="209" t="s">
        <v>40185</v>
      </c>
      <c r="B39834" s="209" t="s">
        <v>251</v>
      </c>
    </row>
    <row r="39835" ht="22.5" customHeight="1">
      <c r="A39835" s="209" t="s">
        <v>40186</v>
      </c>
      <c r="B39835" s="209" t="s">
        <v>251</v>
      </c>
    </row>
    <row r="39836" ht="22.5" customHeight="1">
      <c r="A39836" s="209" t="s">
        <v>40187</v>
      </c>
      <c r="B39836" s="209" t="s">
        <v>251</v>
      </c>
    </row>
    <row r="39837" ht="22.5" customHeight="1">
      <c r="A39837" s="209" t="s">
        <v>40188</v>
      </c>
      <c r="B39837" s="209" t="s">
        <v>251</v>
      </c>
    </row>
    <row r="39838" ht="22.5" customHeight="1">
      <c r="A39838" s="209" t="s">
        <v>40189</v>
      </c>
      <c r="B39838" s="209" t="s">
        <v>251</v>
      </c>
    </row>
    <row r="39839" ht="22.5" customHeight="1">
      <c r="A39839" s="209" t="s">
        <v>40190</v>
      </c>
      <c r="B39839" s="209" t="s">
        <v>251</v>
      </c>
    </row>
    <row r="39840" ht="22.5" customHeight="1">
      <c r="A39840" s="209" t="s">
        <v>40191</v>
      </c>
      <c r="B39840" s="209" t="s">
        <v>251</v>
      </c>
    </row>
    <row r="39841" ht="22.5" customHeight="1">
      <c r="A39841" s="209" t="s">
        <v>40192</v>
      </c>
      <c r="B39841" s="209" t="s">
        <v>251</v>
      </c>
    </row>
    <row r="39842" ht="22.5" customHeight="1">
      <c r="A39842" s="209" t="s">
        <v>40193</v>
      </c>
      <c r="B39842" s="209" t="s">
        <v>251</v>
      </c>
    </row>
    <row r="39843" ht="22.5" customHeight="1">
      <c r="A39843" s="209" t="s">
        <v>40194</v>
      </c>
      <c r="B39843" s="209" t="s">
        <v>251</v>
      </c>
    </row>
    <row r="39844" ht="22.5" customHeight="1">
      <c r="A39844" s="209" t="s">
        <v>40195</v>
      </c>
      <c r="B39844" s="209" t="s">
        <v>251</v>
      </c>
    </row>
    <row r="39845" ht="22.5" customHeight="1">
      <c r="A39845" s="209" t="s">
        <v>40196</v>
      </c>
      <c r="B39845" s="209" t="s">
        <v>251</v>
      </c>
    </row>
    <row r="39846" ht="22.5" customHeight="1">
      <c r="A39846" s="209" t="s">
        <v>40197</v>
      </c>
      <c r="B39846" s="209" t="s">
        <v>251</v>
      </c>
    </row>
    <row r="39847" ht="22.5" customHeight="1">
      <c r="A39847" s="209" t="s">
        <v>40198</v>
      </c>
      <c r="B39847" s="209" t="s">
        <v>251</v>
      </c>
    </row>
    <row r="39848" ht="22.5" customHeight="1">
      <c r="A39848" s="209" t="s">
        <v>40199</v>
      </c>
      <c r="B39848" s="209" t="s">
        <v>251</v>
      </c>
    </row>
    <row r="39849" ht="22.5" customHeight="1">
      <c r="A39849" s="209" t="s">
        <v>40200</v>
      </c>
      <c r="B39849" s="209" t="s">
        <v>251</v>
      </c>
    </row>
    <row r="39850" ht="22.5" customHeight="1">
      <c r="A39850" s="209" t="s">
        <v>40201</v>
      </c>
      <c r="B39850" s="209" t="s">
        <v>251</v>
      </c>
    </row>
    <row r="39851" ht="22.5" customHeight="1">
      <c r="A39851" s="209" t="s">
        <v>40202</v>
      </c>
      <c r="B39851" s="209" t="s">
        <v>251</v>
      </c>
    </row>
    <row r="39852" ht="22.5" customHeight="1">
      <c r="A39852" s="209" t="s">
        <v>40203</v>
      </c>
      <c r="B39852" s="209" t="s">
        <v>251</v>
      </c>
    </row>
    <row r="39853" ht="22.5" customHeight="1">
      <c r="A39853" s="209" t="s">
        <v>40204</v>
      </c>
      <c r="B39853" s="209" t="s">
        <v>251</v>
      </c>
    </row>
    <row r="39854" ht="22.5" customHeight="1">
      <c r="A39854" s="209" t="s">
        <v>40205</v>
      </c>
      <c r="B39854" s="209" t="s">
        <v>251</v>
      </c>
    </row>
    <row r="39855" ht="22.5" customHeight="1">
      <c r="A39855" s="209" t="s">
        <v>40206</v>
      </c>
      <c r="B39855" s="209" t="s">
        <v>251</v>
      </c>
    </row>
    <row r="39856" ht="22.5" customHeight="1">
      <c r="A39856" s="209" t="s">
        <v>40207</v>
      </c>
      <c r="B39856" s="209" t="s">
        <v>251</v>
      </c>
    </row>
    <row r="39857" ht="22.5" customHeight="1">
      <c r="A39857" s="209" t="s">
        <v>40208</v>
      </c>
      <c r="B39857" s="209" t="s">
        <v>251</v>
      </c>
    </row>
    <row r="39858" ht="22.5" customHeight="1">
      <c r="A39858" s="209" t="s">
        <v>40209</v>
      </c>
      <c r="B39858" s="209" t="s">
        <v>251</v>
      </c>
    </row>
    <row r="39859" ht="22.5" customHeight="1">
      <c r="A39859" s="209" t="s">
        <v>40210</v>
      </c>
      <c r="B39859" s="209" t="s">
        <v>251</v>
      </c>
    </row>
    <row r="39860" ht="22.5" customHeight="1">
      <c r="A39860" s="209" t="s">
        <v>40211</v>
      </c>
      <c r="B39860" s="209" t="s">
        <v>251</v>
      </c>
    </row>
    <row r="39861" ht="22.5" customHeight="1">
      <c r="A39861" s="209" t="s">
        <v>40212</v>
      </c>
      <c r="B39861" s="209" t="s">
        <v>251</v>
      </c>
    </row>
    <row r="39862" ht="22.5" customHeight="1">
      <c r="A39862" s="209" t="s">
        <v>40213</v>
      </c>
      <c r="B39862" s="209" t="s">
        <v>251</v>
      </c>
    </row>
    <row r="39863" ht="22.5" customHeight="1">
      <c r="A39863" s="209" t="s">
        <v>40214</v>
      </c>
      <c r="B39863" s="209" t="s">
        <v>251</v>
      </c>
    </row>
    <row r="39864" ht="22.5" customHeight="1">
      <c r="A39864" s="209" t="s">
        <v>40215</v>
      </c>
      <c r="B39864" s="209" t="s">
        <v>251</v>
      </c>
    </row>
    <row r="39865" ht="22.5" customHeight="1">
      <c r="A39865" s="209" t="s">
        <v>40216</v>
      </c>
      <c r="B39865" s="209" t="s">
        <v>251</v>
      </c>
    </row>
    <row r="39866" ht="22.5" customHeight="1">
      <c r="A39866" s="209" t="s">
        <v>40217</v>
      </c>
      <c r="B39866" s="209" t="s">
        <v>251</v>
      </c>
    </row>
    <row r="39867" ht="22.5" customHeight="1">
      <c r="A39867" s="209" t="s">
        <v>40218</v>
      </c>
      <c r="B39867" s="209" t="s">
        <v>251</v>
      </c>
    </row>
    <row r="39868" ht="22.5" customHeight="1">
      <c r="A39868" s="209" t="s">
        <v>40219</v>
      </c>
      <c r="B39868" s="209" t="s">
        <v>251</v>
      </c>
    </row>
    <row r="39869" ht="22.5" customHeight="1">
      <c r="A39869" s="209" t="s">
        <v>40220</v>
      </c>
      <c r="B39869" s="209" t="s">
        <v>251</v>
      </c>
    </row>
    <row r="39870" ht="22.5" customHeight="1">
      <c r="A39870" s="209" t="s">
        <v>40221</v>
      </c>
      <c r="B39870" s="209" t="s">
        <v>251</v>
      </c>
    </row>
    <row r="39871" ht="22.5" customHeight="1">
      <c r="A39871" s="209" t="s">
        <v>40222</v>
      </c>
      <c r="B39871" s="209" t="s">
        <v>251</v>
      </c>
    </row>
    <row r="39872" ht="22.5" customHeight="1">
      <c r="A39872" s="209" t="s">
        <v>40223</v>
      </c>
      <c r="B39872" s="209" t="s">
        <v>251</v>
      </c>
    </row>
    <row r="39873" ht="22.5" customHeight="1">
      <c r="A39873" s="209" t="s">
        <v>40224</v>
      </c>
      <c r="B39873" s="209" t="s">
        <v>251</v>
      </c>
    </row>
    <row r="39874" ht="22.5" customHeight="1">
      <c r="A39874" s="209" t="s">
        <v>40225</v>
      </c>
      <c r="B39874" s="209" t="s">
        <v>251</v>
      </c>
    </row>
    <row r="39875" ht="22.5" customHeight="1">
      <c r="A39875" s="209" t="s">
        <v>40226</v>
      </c>
      <c r="B39875" s="209" t="s">
        <v>251</v>
      </c>
    </row>
    <row r="39876" ht="22.5" customHeight="1">
      <c r="A39876" s="209" t="s">
        <v>40227</v>
      </c>
      <c r="B39876" s="209" t="s">
        <v>251</v>
      </c>
    </row>
    <row r="39877" ht="22.5" customHeight="1">
      <c r="A39877" s="209" t="s">
        <v>40228</v>
      </c>
      <c r="B39877" s="209" t="s">
        <v>251</v>
      </c>
    </row>
    <row r="39878" ht="22.5" customHeight="1">
      <c r="A39878" s="209" t="s">
        <v>40229</v>
      </c>
      <c r="B39878" s="209" t="s">
        <v>251</v>
      </c>
    </row>
    <row r="39879" ht="22.5" customHeight="1">
      <c r="A39879" s="209" t="s">
        <v>40230</v>
      </c>
      <c r="B39879" s="209" t="s">
        <v>251</v>
      </c>
    </row>
    <row r="39880" ht="22.5" customHeight="1">
      <c r="A39880" s="209" t="s">
        <v>40231</v>
      </c>
      <c r="B39880" s="209" t="s">
        <v>251</v>
      </c>
    </row>
    <row r="39881" ht="22.5" customHeight="1">
      <c r="A39881" s="209" t="s">
        <v>40232</v>
      </c>
      <c r="B39881" s="209" t="s">
        <v>251</v>
      </c>
    </row>
    <row r="39882" ht="22.5" customHeight="1">
      <c r="A39882" s="209" t="s">
        <v>40233</v>
      </c>
      <c r="B39882" s="209" t="s">
        <v>251</v>
      </c>
    </row>
    <row r="39883" ht="22.5" customHeight="1">
      <c r="A39883" s="209" t="s">
        <v>40234</v>
      </c>
      <c r="B39883" s="209" t="s">
        <v>251</v>
      </c>
    </row>
    <row r="39884" ht="22.5" customHeight="1">
      <c r="A39884" s="209" t="s">
        <v>40235</v>
      </c>
      <c r="B39884" s="209" t="s">
        <v>251</v>
      </c>
    </row>
    <row r="39885" ht="22.5" customHeight="1">
      <c r="A39885" s="209" t="s">
        <v>40236</v>
      </c>
      <c r="B39885" s="209" t="s">
        <v>251</v>
      </c>
    </row>
    <row r="39886" ht="22.5" customHeight="1">
      <c r="A39886" s="209" t="s">
        <v>40237</v>
      </c>
      <c r="B39886" s="209" t="s">
        <v>251</v>
      </c>
    </row>
    <row r="39887" ht="22.5" customHeight="1">
      <c r="A39887" s="209" t="s">
        <v>40238</v>
      </c>
      <c r="B39887" s="209" t="s">
        <v>251</v>
      </c>
    </row>
    <row r="39888" ht="22.5" customHeight="1">
      <c r="A39888" s="209" t="s">
        <v>40239</v>
      </c>
      <c r="B39888" s="209" t="s">
        <v>251</v>
      </c>
    </row>
    <row r="39889" ht="22.5" customHeight="1">
      <c r="A39889" s="209" t="s">
        <v>40240</v>
      </c>
      <c r="B39889" s="209" t="s">
        <v>251</v>
      </c>
    </row>
    <row r="39890" ht="22.5" customHeight="1">
      <c r="A39890" s="209" t="s">
        <v>40241</v>
      </c>
      <c r="B39890" s="209" t="s">
        <v>251</v>
      </c>
    </row>
    <row r="39891" ht="22.5" customHeight="1">
      <c r="A39891" s="209" t="s">
        <v>40242</v>
      </c>
      <c r="B39891" s="209" t="s">
        <v>251</v>
      </c>
    </row>
    <row r="39892" ht="22.5" customHeight="1">
      <c r="A39892" s="209" t="s">
        <v>40243</v>
      </c>
      <c r="B39892" s="209" t="s">
        <v>251</v>
      </c>
    </row>
    <row r="39893" ht="22.5" customHeight="1">
      <c r="A39893" s="209" t="s">
        <v>40244</v>
      </c>
      <c r="B39893" s="209" t="s">
        <v>251</v>
      </c>
    </row>
    <row r="39894" ht="22.5" customHeight="1">
      <c r="A39894" s="209" t="s">
        <v>40245</v>
      </c>
      <c r="B39894" s="209" t="s">
        <v>251</v>
      </c>
    </row>
    <row r="39895" ht="22.5" customHeight="1">
      <c r="A39895" s="209" t="s">
        <v>40246</v>
      </c>
      <c r="B39895" s="209" t="s">
        <v>251</v>
      </c>
    </row>
    <row r="39896" ht="22.5" customHeight="1">
      <c r="A39896" s="209" t="s">
        <v>40247</v>
      </c>
      <c r="B39896" s="209" t="s">
        <v>251</v>
      </c>
    </row>
    <row r="39897" ht="22.5" customHeight="1">
      <c r="A39897" s="209" t="s">
        <v>40248</v>
      </c>
      <c r="B39897" s="209" t="s">
        <v>251</v>
      </c>
    </row>
    <row r="39898" ht="22.5" customHeight="1">
      <c r="A39898" s="209" t="s">
        <v>40249</v>
      </c>
      <c r="B39898" s="209" t="s">
        <v>251</v>
      </c>
    </row>
    <row r="39899" ht="22.5" customHeight="1">
      <c r="A39899" s="209" t="s">
        <v>40250</v>
      </c>
      <c r="B39899" s="209" t="s">
        <v>251</v>
      </c>
    </row>
    <row r="39900" ht="22.5" customHeight="1">
      <c r="A39900" s="209" t="s">
        <v>40251</v>
      </c>
      <c r="B39900" s="209" t="s">
        <v>251</v>
      </c>
    </row>
    <row r="39901" ht="22.5" customHeight="1">
      <c r="A39901" s="209" t="s">
        <v>40252</v>
      </c>
      <c r="B39901" s="209" t="s">
        <v>251</v>
      </c>
    </row>
    <row r="39902" ht="22.5" customHeight="1">
      <c r="A39902" s="209" t="s">
        <v>40253</v>
      </c>
      <c r="B39902" s="209" t="s">
        <v>251</v>
      </c>
    </row>
    <row r="39903" ht="22.5" customHeight="1">
      <c r="A39903" s="209" t="s">
        <v>40254</v>
      </c>
      <c r="B39903" s="209" t="s">
        <v>251</v>
      </c>
    </row>
    <row r="39904" ht="22.5" customHeight="1">
      <c r="A39904" s="209" t="s">
        <v>40255</v>
      </c>
      <c r="B39904" s="209" t="s">
        <v>251</v>
      </c>
    </row>
    <row r="39905" ht="22.5" customHeight="1">
      <c r="A39905" s="209" t="s">
        <v>40256</v>
      </c>
      <c r="B39905" s="209" t="s">
        <v>251</v>
      </c>
    </row>
    <row r="39906" ht="22.5" customHeight="1">
      <c r="A39906" s="209" t="s">
        <v>40257</v>
      </c>
      <c r="B39906" s="209" t="s">
        <v>251</v>
      </c>
    </row>
    <row r="39907" ht="22.5" customHeight="1">
      <c r="A39907" s="209" t="s">
        <v>40258</v>
      </c>
      <c r="B39907" s="209" t="s">
        <v>251</v>
      </c>
    </row>
    <row r="39908" ht="22.5" customHeight="1">
      <c r="A39908" s="209" t="s">
        <v>40259</v>
      </c>
      <c r="B39908" s="209" t="s">
        <v>251</v>
      </c>
    </row>
    <row r="39909" ht="22.5" customHeight="1">
      <c r="A39909" s="209" t="s">
        <v>40260</v>
      </c>
      <c r="B39909" s="209" t="s">
        <v>251</v>
      </c>
    </row>
    <row r="39910" ht="22.5" customHeight="1">
      <c r="A39910" s="209" t="s">
        <v>40261</v>
      </c>
      <c r="B39910" s="209" t="s">
        <v>251</v>
      </c>
    </row>
    <row r="39911" ht="22.5" customHeight="1">
      <c r="A39911" s="209" t="s">
        <v>40262</v>
      </c>
      <c r="B39911" s="209" t="s">
        <v>251</v>
      </c>
    </row>
    <row r="39912" ht="22.5" customHeight="1">
      <c r="A39912" s="209" t="s">
        <v>40263</v>
      </c>
      <c r="B39912" s="209" t="s">
        <v>251</v>
      </c>
    </row>
    <row r="39913" ht="22.5" customHeight="1">
      <c r="A39913" s="209" t="s">
        <v>40264</v>
      </c>
      <c r="B39913" s="209" t="s">
        <v>251</v>
      </c>
    </row>
    <row r="39914" ht="22.5" customHeight="1">
      <c r="A39914" s="209" t="s">
        <v>40265</v>
      </c>
      <c r="B39914" s="209" t="s">
        <v>251</v>
      </c>
    </row>
    <row r="39915" ht="22.5" customHeight="1">
      <c r="A39915" s="209" t="s">
        <v>40266</v>
      </c>
      <c r="B39915" s="209" t="s">
        <v>251</v>
      </c>
    </row>
    <row r="39916" ht="22.5" customHeight="1">
      <c r="A39916" s="209" t="s">
        <v>40267</v>
      </c>
      <c r="B39916" s="209" t="s">
        <v>251</v>
      </c>
    </row>
    <row r="39917" ht="22.5" customHeight="1">
      <c r="A39917" s="209" t="s">
        <v>40268</v>
      </c>
      <c r="B39917" s="209" t="s">
        <v>251</v>
      </c>
    </row>
    <row r="39918" ht="22.5" customHeight="1">
      <c r="A39918" s="209" t="s">
        <v>40269</v>
      </c>
      <c r="B39918" s="209" t="s">
        <v>251</v>
      </c>
    </row>
    <row r="39919" ht="22.5" customHeight="1">
      <c r="A39919" s="209" t="s">
        <v>40270</v>
      </c>
      <c r="B39919" s="209" t="s">
        <v>251</v>
      </c>
    </row>
    <row r="39920" ht="22.5" customHeight="1">
      <c r="A39920" s="209" t="s">
        <v>40271</v>
      </c>
      <c r="B39920" s="209" t="s">
        <v>251</v>
      </c>
    </row>
    <row r="39921" ht="22.5" customHeight="1">
      <c r="A39921" s="209" t="s">
        <v>40272</v>
      </c>
      <c r="B39921" s="209" t="s">
        <v>251</v>
      </c>
    </row>
    <row r="39922" ht="22.5" customHeight="1">
      <c r="A39922" s="209" t="s">
        <v>40273</v>
      </c>
      <c r="B39922" s="209" t="s">
        <v>251</v>
      </c>
    </row>
    <row r="39923" ht="22.5" customHeight="1">
      <c r="A39923" s="209" t="s">
        <v>40274</v>
      </c>
      <c r="B39923" s="209" t="s">
        <v>251</v>
      </c>
    </row>
    <row r="39924" ht="22.5" customHeight="1">
      <c r="A39924" s="209" t="s">
        <v>40275</v>
      </c>
      <c r="B39924" s="209" t="s">
        <v>251</v>
      </c>
    </row>
    <row r="39925" ht="22.5" customHeight="1">
      <c r="A39925" s="209" t="s">
        <v>40276</v>
      </c>
      <c r="B39925" s="209" t="s">
        <v>251</v>
      </c>
    </row>
    <row r="39926" ht="22.5" customHeight="1">
      <c r="A39926" s="209" t="s">
        <v>40277</v>
      </c>
      <c r="B39926" s="209" t="s">
        <v>251</v>
      </c>
    </row>
    <row r="39927" ht="22.5" customHeight="1">
      <c r="A39927" s="209" t="s">
        <v>40278</v>
      </c>
      <c r="B39927" s="209" t="s">
        <v>251</v>
      </c>
    </row>
    <row r="39928" ht="22.5" customHeight="1">
      <c r="A39928" s="209" t="s">
        <v>40279</v>
      </c>
      <c r="B39928" s="209" t="s">
        <v>251</v>
      </c>
    </row>
    <row r="39929" ht="22.5" customHeight="1">
      <c r="A39929" s="209" t="s">
        <v>40280</v>
      </c>
      <c r="B39929" s="209" t="s">
        <v>251</v>
      </c>
    </row>
    <row r="39930" ht="22.5" customHeight="1">
      <c r="A39930" s="209" t="s">
        <v>40281</v>
      </c>
      <c r="B39930" s="209" t="s">
        <v>251</v>
      </c>
    </row>
    <row r="39931" ht="22.5" customHeight="1">
      <c r="A39931" s="209" t="s">
        <v>40282</v>
      </c>
      <c r="B39931" s="209" t="s">
        <v>251</v>
      </c>
    </row>
    <row r="39932" ht="22.5" customHeight="1">
      <c r="A39932" s="209" t="s">
        <v>40283</v>
      </c>
      <c r="B39932" s="209" t="s">
        <v>251</v>
      </c>
    </row>
    <row r="39933" ht="22.5" customHeight="1">
      <c r="A39933" s="209" t="s">
        <v>40284</v>
      </c>
      <c r="B39933" s="209" t="s">
        <v>251</v>
      </c>
    </row>
    <row r="39934" ht="22.5" customHeight="1">
      <c r="A39934" s="209" t="s">
        <v>40285</v>
      </c>
      <c r="B39934" s="209" t="s">
        <v>251</v>
      </c>
    </row>
    <row r="39935" ht="22.5" customHeight="1">
      <c r="A39935" s="209" t="s">
        <v>40286</v>
      </c>
      <c r="B39935" s="209" t="s">
        <v>251</v>
      </c>
    </row>
    <row r="39936" ht="22.5" customHeight="1">
      <c r="A39936" s="209" t="s">
        <v>40287</v>
      </c>
      <c r="B39936" s="209" t="s">
        <v>251</v>
      </c>
    </row>
    <row r="39937" ht="22.5" customHeight="1">
      <c r="A39937" s="209" t="s">
        <v>40288</v>
      </c>
      <c r="B39937" s="209" t="s">
        <v>251</v>
      </c>
    </row>
    <row r="39938" ht="22.5" customHeight="1">
      <c r="A39938" s="209" t="s">
        <v>40289</v>
      </c>
      <c r="B39938" s="209" t="s">
        <v>251</v>
      </c>
    </row>
    <row r="39939" ht="22.5" customHeight="1">
      <c r="A39939" s="209" t="s">
        <v>40290</v>
      </c>
      <c r="B39939" s="209" t="s">
        <v>251</v>
      </c>
    </row>
    <row r="39940" ht="22.5" customHeight="1">
      <c r="A39940" s="209" t="s">
        <v>40291</v>
      </c>
      <c r="B39940" s="209" t="s">
        <v>251</v>
      </c>
    </row>
    <row r="39941" ht="22.5" customHeight="1">
      <c r="A39941" s="209" t="s">
        <v>40292</v>
      </c>
      <c r="B39941" s="209" t="s">
        <v>251</v>
      </c>
    </row>
    <row r="39942" ht="22.5" customHeight="1">
      <c r="A39942" s="209" t="s">
        <v>40293</v>
      </c>
      <c r="B39942" s="209" t="s">
        <v>251</v>
      </c>
    </row>
    <row r="39943" ht="22.5" customHeight="1">
      <c r="A39943" s="209" t="s">
        <v>40294</v>
      </c>
      <c r="B39943" s="209" t="s">
        <v>251</v>
      </c>
    </row>
    <row r="39944" ht="22.5" customHeight="1">
      <c r="A39944" s="209" t="s">
        <v>40295</v>
      </c>
      <c r="B39944" s="209" t="s">
        <v>251</v>
      </c>
    </row>
    <row r="39945" ht="22.5" customHeight="1">
      <c r="A39945" s="209" t="s">
        <v>40296</v>
      </c>
      <c r="B39945" s="209" t="s">
        <v>251</v>
      </c>
    </row>
    <row r="39946" ht="22.5" customHeight="1">
      <c r="A39946" s="209" t="s">
        <v>40297</v>
      </c>
      <c r="B39946" s="209" t="s">
        <v>251</v>
      </c>
    </row>
    <row r="39947" ht="22.5" customHeight="1">
      <c r="A39947" s="209" t="s">
        <v>40298</v>
      </c>
      <c r="B39947" s="209" t="s">
        <v>251</v>
      </c>
    </row>
    <row r="39948" ht="22.5" customHeight="1">
      <c r="A39948" s="209" t="s">
        <v>40299</v>
      </c>
      <c r="B39948" s="209" t="s">
        <v>251</v>
      </c>
    </row>
    <row r="39949" ht="22.5" customHeight="1">
      <c r="A39949" s="209" t="s">
        <v>40300</v>
      </c>
      <c r="B39949" s="209" t="s">
        <v>251</v>
      </c>
    </row>
    <row r="39950" ht="22.5" customHeight="1">
      <c r="A39950" s="209" t="s">
        <v>40301</v>
      </c>
      <c r="B39950" s="209" t="s">
        <v>251</v>
      </c>
    </row>
    <row r="39951" ht="22.5" customHeight="1">
      <c r="A39951" s="209" t="s">
        <v>40302</v>
      </c>
      <c r="B39951" s="209" t="s">
        <v>251</v>
      </c>
    </row>
    <row r="39952" ht="22.5" customHeight="1">
      <c r="A39952" s="209" t="s">
        <v>40303</v>
      </c>
      <c r="B39952" s="209" t="s">
        <v>251</v>
      </c>
    </row>
    <row r="39953" ht="22.5" customHeight="1">
      <c r="A39953" s="209" t="s">
        <v>40304</v>
      </c>
      <c r="B39953" s="209" t="s">
        <v>251</v>
      </c>
    </row>
    <row r="39954" ht="22.5" customHeight="1">
      <c r="A39954" s="209" t="s">
        <v>40305</v>
      </c>
      <c r="B39954" s="209" t="s">
        <v>251</v>
      </c>
    </row>
    <row r="39955" ht="22.5" customHeight="1">
      <c r="A39955" s="209" t="s">
        <v>40306</v>
      </c>
      <c r="B39955" s="209" t="s">
        <v>251</v>
      </c>
    </row>
    <row r="39956" ht="22.5" customHeight="1">
      <c r="A39956" s="209" t="s">
        <v>40307</v>
      </c>
      <c r="B39956" s="209" t="s">
        <v>251</v>
      </c>
    </row>
    <row r="39957" ht="22.5" customHeight="1">
      <c r="A39957" s="209" t="s">
        <v>40308</v>
      </c>
      <c r="B39957" s="209" t="s">
        <v>251</v>
      </c>
    </row>
    <row r="39958" ht="22.5" customHeight="1">
      <c r="A39958" s="209" t="s">
        <v>40309</v>
      </c>
      <c r="B39958" s="209" t="s">
        <v>251</v>
      </c>
    </row>
    <row r="39959" ht="22.5" customHeight="1">
      <c r="A39959" s="209" t="s">
        <v>40310</v>
      </c>
      <c r="B39959" s="209" t="s">
        <v>251</v>
      </c>
    </row>
    <row r="39960" ht="22.5" customHeight="1">
      <c r="A39960" s="209" t="s">
        <v>40311</v>
      </c>
      <c r="B39960" s="209" t="s">
        <v>251</v>
      </c>
    </row>
    <row r="39961" ht="22.5" customHeight="1">
      <c r="A39961" s="209" t="s">
        <v>40312</v>
      </c>
      <c r="B39961" s="209" t="s">
        <v>251</v>
      </c>
    </row>
    <row r="39962" ht="22.5" customHeight="1">
      <c r="A39962" s="209" t="s">
        <v>40313</v>
      </c>
      <c r="B39962" s="209" t="s">
        <v>251</v>
      </c>
    </row>
    <row r="39963" ht="22.5" customHeight="1">
      <c r="A39963" s="209" t="s">
        <v>40314</v>
      </c>
      <c r="B39963" s="209" t="s">
        <v>251</v>
      </c>
    </row>
    <row r="39964" ht="22.5" customHeight="1">
      <c r="A39964" s="209" t="s">
        <v>40315</v>
      </c>
      <c r="B39964" s="209" t="s">
        <v>251</v>
      </c>
    </row>
    <row r="39965" ht="22.5" customHeight="1">
      <c r="A39965" s="209" t="s">
        <v>40316</v>
      </c>
      <c r="B39965" s="209" t="s">
        <v>251</v>
      </c>
    </row>
    <row r="39966" ht="22.5" customHeight="1">
      <c r="A39966" s="209" t="s">
        <v>40317</v>
      </c>
      <c r="B39966" s="209" t="s">
        <v>251</v>
      </c>
    </row>
    <row r="39967" ht="22.5" customHeight="1">
      <c r="A39967" s="209" t="s">
        <v>40318</v>
      </c>
      <c r="B39967" s="209" t="s">
        <v>251</v>
      </c>
    </row>
    <row r="39968" ht="22.5" customHeight="1">
      <c r="A39968" s="209" t="s">
        <v>40319</v>
      </c>
      <c r="B39968" s="209" t="s">
        <v>251</v>
      </c>
    </row>
    <row r="39969" ht="22.5" customHeight="1">
      <c r="A39969" s="209" t="s">
        <v>40320</v>
      </c>
      <c r="B39969" s="209" t="s">
        <v>251</v>
      </c>
    </row>
    <row r="39970" ht="22.5" customHeight="1">
      <c r="A39970" s="209" t="s">
        <v>40321</v>
      </c>
      <c r="B39970" s="209" t="s">
        <v>251</v>
      </c>
    </row>
    <row r="39971" ht="22.5" customHeight="1">
      <c r="A39971" s="209" t="s">
        <v>40322</v>
      </c>
      <c r="B39971" s="209" t="s">
        <v>251</v>
      </c>
    </row>
    <row r="39972" ht="22.5" customHeight="1">
      <c r="A39972" s="209" t="s">
        <v>40323</v>
      </c>
      <c r="B39972" s="209" t="s">
        <v>251</v>
      </c>
    </row>
    <row r="39973" ht="22.5" customHeight="1">
      <c r="A39973" s="209" t="s">
        <v>40324</v>
      </c>
      <c r="B39973" s="209" t="s">
        <v>251</v>
      </c>
    </row>
    <row r="39974" ht="22.5" customHeight="1">
      <c r="A39974" s="209" t="s">
        <v>40325</v>
      </c>
      <c r="B39974" s="209" t="s">
        <v>251</v>
      </c>
    </row>
    <row r="39975" ht="22.5" customHeight="1">
      <c r="A39975" s="209" t="s">
        <v>40326</v>
      </c>
      <c r="B39975" s="209" t="s">
        <v>251</v>
      </c>
    </row>
    <row r="39976" ht="22.5" customHeight="1">
      <c r="A39976" s="209" t="s">
        <v>40327</v>
      </c>
      <c r="B39976" s="209" t="s">
        <v>251</v>
      </c>
    </row>
    <row r="39977" ht="22.5" customHeight="1">
      <c r="A39977" s="209" t="s">
        <v>40328</v>
      </c>
      <c r="B39977" s="209" t="s">
        <v>251</v>
      </c>
    </row>
    <row r="39978" ht="22.5" customHeight="1">
      <c r="A39978" s="209" t="s">
        <v>40329</v>
      </c>
      <c r="B39978" s="209" t="s">
        <v>251</v>
      </c>
    </row>
    <row r="39979" ht="22.5" customHeight="1">
      <c r="A39979" s="209" t="s">
        <v>40330</v>
      </c>
      <c r="B39979" s="209" t="s">
        <v>251</v>
      </c>
    </row>
    <row r="39980" ht="22.5" customHeight="1">
      <c r="A39980" s="209" t="s">
        <v>40331</v>
      </c>
      <c r="B39980" s="209" t="s">
        <v>251</v>
      </c>
    </row>
    <row r="39981" ht="22.5" customHeight="1">
      <c r="A39981" s="209" t="s">
        <v>40332</v>
      </c>
      <c r="B39981" s="209" t="s">
        <v>251</v>
      </c>
    </row>
    <row r="39982" ht="22.5" customHeight="1">
      <c r="A39982" s="209" t="s">
        <v>40333</v>
      </c>
      <c r="B39982" s="209" t="s">
        <v>251</v>
      </c>
    </row>
    <row r="39983" ht="22.5" customHeight="1">
      <c r="A39983" s="209" t="s">
        <v>40334</v>
      </c>
      <c r="B39983" s="209" t="s">
        <v>251</v>
      </c>
    </row>
    <row r="39984" ht="22.5" customHeight="1">
      <c r="A39984" s="209" t="s">
        <v>40335</v>
      </c>
      <c r="B39984" s="209" t="s">
        <v>251</v>
      </c>
    </row>
    <row r="39985" ht="22.5" customHeight="1">
      <c r="A39985" s="209" t="s">
        <v>40336</v>
      </c>
      <c r="B39985" s="209" t="s">
        <v>251</v>
      </c>
    </row>
    <row r="39986" ht="22.5" customHeight="1">
      <c r="A39986" s="209" t="s">
        <v>40337</v>
      </c>
      <c r="B39986" s="209" t="s">
        <v>251</v>
      </c>
    </row>
    <row r="39987" ht="22.5" customHeight="1">
      <c r="A39987" s="209" t="s">
        <v>40338</v>
      </c>
      <c r="B39987" s="209" t="s">
        <v>251</v>
      </c>
    </row>
    <row r="39988" ht="22.5" customHeight="1">
      <c r="A39988" s="209" t="s">
        <v>40339</v>
      </c>
      <c r="B39988" s="209" t="s">
        <v>251</v>
      </c>
    </row>
    <row r="39989" ht="22.5" customHeight="1">
      <c r="A39989" s="209" t="s">
        <v>40340</v>
      </c>
      <c r="B39989" s="209" t="s">
        <v>251</v>
      </c>
    </row>
    <row r="39990" ht="22.5" customHeight="1">
      <c r="A39990" s="209" t="s">
        <v>40341</v>
      </c>
      <c r="B39990" s="209" t="s">
        <v>251</v>
      </c>
    </row>
    <row r="39991" ht="22.5" customHeight="1">
      <c r="A39991" s="209" t="s">
        <v>40342</v>
      </c>
      <c r="B39991" s="209" t="s">
        <v>251</v>
      </c>
    </row>
    <row r="39992" ht="22.5" customHeight="1">
      <c r="A39992" s="209" t="s">
        <v>40343</v>
      </c>
      <c r="B39992" s="209" t="s">
        <v>251</v>
      </c>
    </row>
    <row r="39993" ht="22.5" customHeight="1">
      <c r="A39993" s="209" t="s">
        <v>40344</v>
      </c>
      <c r="B39993" s="209" t="s">
        <v>251</v>
      </c>
    </row>
    <row r="39994" ht="22.5" customHeight="1">
      <c r="A39994" s="209" t="s">
        <v>40345</v>
      </c>
      <c r="B39994" s="209" t="s">
        <v>251</v>
      </c>
    </row>
    <row r="39995" ht="22.5" customHeight="1">
      <c r="A39995" s="209" t="s">
        <v>40346</v>
      </c>
      <c r="B39995" s="209" t="s">
        <v>251</v>
      </c>
    </row>
    <row r="39996" ht="22.5" customHeight="1">
      <c r="A39996" s="209" t="s">
        <v>40347</v>
      </c>
      <c r="B39996" s="209" t="s">
        <v>251</v>
      </c>
    </row>
    <row r="39997" ht="22.5" customHeight="1">
      <c r="A39997" s="209" t="s">
        <v>40348</v>
      </c>
      <c r="B39997" s="209" t="s">
        <v>251</v>
      </c>
    </row>
    <row r="39998" ht="22.5" customHeight="1">
      <c r="A39998" s="209" t="s">
        <v>40349</v>
      </c>
      <c r="B39998" s="209" t="s">
        <v>251</v>
      </c>
    </row>
    <row r="39999" ht="22.5" customHeight="1">
      <c r="A39999" s="209" t="s">
        <v>40350</v>
      </c>
      <c r="B39999" s="209" t="s">
        <v>251</v>
      </c>
    </row>
    <row r="40000" ht="22.5" customHeight="1">
      <c r="A40000" s="209" t="s">
        <v>40351</v>
      </c>
      <c r="B40000" s="209" t="s">
        <v>251</v>
      </c>
    </row>
    <row r="40001" ht="22.5" customHeight="1">
      <c r="A40001" s="209" t="s">
        <v>40352</v>
      </c>
      <c r="B40001" s="209" t="s">
        <v>251</v>
      </c>
    </row>
    <row r="40002" ht="22.5" customHeight="1">
      <c r="A40002" s="209" t="s">
        <v>40353</v>
      </c>
      <c r="B40002" s="209" t="s">
        <v>251</v>
      </c>
    </row>
    <row r="40003" ht="22.5" customHeight="1">
      <c r="A40003" s="209" t="s">
        <v>40354</v>
      </c>
      <c r="B40003" s="209" t="s">
        <v>251</v>
      </c>
    </row>
    <row r="40004" ht="22.5" customHeight="1">
      <c r="A40004" s="209" t="s">
        <v>40355</v>
      </c>
      <c r="B40004" s="209" t="s">
        <v>251</v>
      </c>
    </row>
    <row r="40005" ht="22.5" customHeight="1">
      <c r="A40005" s="209" t="s">
        <v>40356</v>
      </c>
      <c r="B40005" s="209" t="s">
        <v>251</v>
      </c>
    </row>
    <row r="40006" ht="22.5" customHeight="1">
      <c r="A40006" s="209" t="s">
        <v>40357</v>
      </c>
      <c r="B40006" s="209" t="s">
        <v>251</v>
      </c>
    </row>
    <row r="40007" ht="22.5" customHeight="1">
      <c r="A40007" s="209" t="s">
        <v>40358</v>
      </c>
      <c r="B40007" s="209" t="s">
        <v>251</v>
      </c>
    </row>
    <row r="40008" ht="22.5" customHeight="1">
      <c r="A40008" s="209" t="s">
        <v>40359</v>
      </c>
      <c r="B40008" s="209" t="s">
        <v>251</v>
      </c>
    </row>
    <row r="40009" ht="22.5" customHeight="1">
      <c r="A40009" s="209" t="s">
        <v>40360</v>
      </c>
      <c r="B40009" s="209" t="s">
        <v>251</v>
      </c>
    </row>
    <row r="40010" ht="22.5" customHeight="1">
      <c r="A40010" s="209" t="s">
        <v>40361</v>
      </c>
      <c r="B40010" s="209" t="s">
        <v>251</v>
      </c>
    </row>
    <row r="40011" ht="22.5" customHeight="1">
      <c r="A40011" s="209" t="s">
        <v>40362</v>
      </c>
      <c r="B40011" s="209" t="s">
        <v>251</v>
      </c>
    </row>
    <row r="40012" ht="22.5" customHeight="1">
      <c r="A40012" s="209" t="s">
        <v>40363</v>
      </c>
      <c r="B40012" s="209" t="s">
        <v>251</v>
      </c>
    </row>
    <row r="40013" ht="22.5" customHeight="1">
      <c r="A40013" s="209" t="s">
        <v>40364</v>
      </c>
      <c r="B40013" s="209" t="s">
        <v>251</v>
      </c>
    </row>
    <row r="40014" ht="22.5" customHeight="1">
      <c r="A40014" s="209" t="s">
        <v>40365</v>
      </c>
      <c r="B40014" s="209" t="s">
        <v>251</v>
      </c>
    </row>
    <row r="40015" ht="22.5" customHeight="1">
      <c r="A40015" s="209" t="s">
        <v>40366</v>
      </c>
      <c r="B40015" s="209" t="s">
        <v>251</v>
      </c>
    </row>
    <row r="40016" ht="22.5" customHeight="1">
      <c r="A40016" s="209" t="s">
        <v>40367</v>
      </c>
      <c r="B40016" s="209" t="s">
        <v>251</v>
      </c>
    </row>
    <row r="40017" ht="22.5" customHeight="1">
      <c r="A40017" s="209" t="s">
        <v>40368</v>
      </c>
      <c r="B40017" s="209" t="s">
        <v>251</v>
      </c>
    </row>
    <row r="40018" ht="22.5" customHeight="1">
      <c r="A40018" s="209" t="s">
        <v>40369</v>
      </c>
      <c r="B40018" s="209" t="s">
        <v>251</v>
      </c>
    </row>
    <row r="40019" ht="22.5" customHeight="1">
      <c r="A40019" s="209" t="s">
        <v>40370</v>
      </c>
      <c r="B40019" s="209" t="s">
        <v>251</v>
      </c>
    </row>
    <row r="40020" ht="22.5" customHeight="1">
      <c r="A40020" s="209" t="s">
        <v>40371</v>
      </c>
      <c r="B40020" s="209" t="s">
        <v>251</v>
      </c>
    </row>
    <row r="40021" ht="22.5" customHeight="1">
      <c r="A40021" s="209" t="s">
        <v>40372</v>
      </c>
      <c r="B40021" s="209" t="s">
        <v>251</v>
      </c>
    </row>
    <row r="40022" ht="22.5" customHeight="1">
      <c r="A40022" s="209" t="s">
        <v>40373</v>
      </c>
      <c r="B40022" s="209" t="s">
        <v>251</v>
      </c>
    </row>
    <row r="40023" ht="22.5" customHeight="1">
      <c r="A40023" s="209" t="s">
        <v>40374</v>
      </c>
      <c r="B40023" s="209" t="s">
        <v>251</v>
      </c>
    </row>
    <row r="40024" ht="22.5" customHeight="1">
      <c r="A40024" s="209" t="s">
        <v>40375</v>
      </c>
      <c r="B40024" s="209" t="s">
        <v>251</v>
      </c>
    </row>
    <row r="40025" ht="22.5" customHeight="1">
      <c r="A40025" s="209" t="s">
        <v>40376</v>
      </c>
      <c r="B40025" s="209" t="s">
        <v>251</v>
      </c>
    </row>
    <row r="40026" ht="22.5" customHeight="1">
      <c r="A40026" s="209" t="s">
        <v>40377</v>
      </c>
      <c r="B40026" s="209" t="s">
        <v>251</v>
      </c>
    </row>
    <row r="40027" ht="22.5" customHeight="1">
      <c r="A40027" s="209" t="s">
        <v>40378</v>
      </c>
      <c r="B40027" s="209" t="s">
        <v>251</v>
      </c>
    </row>
    <row r="40028" ht="22.5" customHeight="1">
      <c r="A40028" s="209" t="s">
        <v>40379</v>
      </c>
      <c r="B40028" s="209" t="s">
        <v>251</v>
      </c>
    </row>
    <row r="40029" ht="22.5" customHeight="1">
      <c r="A40029" s="209" t="s">
        <v>40380</v>
      </c>
      <c r="B40029" s="209" t="s">
        <v>251</v>
      </c>
    </row>
    <row r="40030" ht="22.5" customHeight="1">
      <c r="A40030" s="209" t="s">
        <v>40381</v>
      </c>
      <c r="B40030" s="209" t="s">
        <v>251</v>
      </c>
    </row>
    <row r="40031" ht="22.5" customHeight="1">
      <c r="A40031" s="209" t="s">
        <v>40382</v>
      </c>
      <c r="B40031" s="209" t="s">
        <v>251</v>
      </c>
    </row>
    <row r="40032" ht="22.5" customHeight="1">
      <c r="A40032" s="209" t="s">
        <v>40383</v>
      </c>
      <c r="B40032" s="209" t="s">
        <v>251</v>
      </c>
    </row>
    <row r="40033" ht="22.5" customHeight="1">
      <c r="A40033" s="209" t="s">
        <v>40384</v>
      </c>
      <c r="B40033" s="209" t="s">
        <v>251</v>
      </c>
    </row>
    <row r="40034" ht="22.5" customHeight="1">
      <c r="A40034" s="209" t="s">
        <v>40385</v>
      </c>
      <c r="B40034" s="209" t="s">
        <v>251</v>
      </c>
    </row>
    <row r="40035" ht="22.5" customHeight="1">
      <c r="A40035" s="209" t="s">
        <v>40386</v>
      </c>
      <c r="B40035" s="209" t="s">
        <v>251</v>
      </c>
    </row>
    <row r="40036" ht="22.5" customHeight="1">
      <c r="A40036" s="209" t="s">
        <v>40387</v>
      </c>
      <c r="B40036" s="209" t="s">
        <v>251</v>
      </c>
    </row>
    <row r="40037" ht="22.5" customHeight="1">
      <c r="A40037" s="209" t="s">
        <v>40388</v>
      </c>
      <c r="B40037" s="209" t="s">
        <v>251</v>
      </c>
    </row>
    <row r="40038" ht="22.5" customHeight="1">
      <c r="A40038" s="209" t="s">
        <v>40389</v>
      </c>
      <c r="B40038" s="209" t="s">
        <v>251</v>
      </c>
    </row>
    <row r="40039" ht="22.5" customHeight="1">
      <c r="A40039" s="209" t="s">
        <v>40390</v>
      </c>
      <c r="B40039" s="209" t="s">
        <v>251</v>
      </c>
    </row>
    <row r="40040" ht="22.5" customHeight="1">
      <c r="A40040" s="209" t="s">
        <v>40391</v>
      </c>
      <c r="B40040" s="209" t="s">
        <v>251</v>
      </c>
    </row>
    <row r="40041" ht="22.5" customHeight="1">
      <c r="A40041" s="209" t="s">
        <v>40392</v>
      </c>
      <c r="B40041" s="209" t="s">
        <v>251</v>
      </c>
    </row>
    <row r="40042" ht="22.5" customHeight="1">
      <c r="A40042" s="209" t="s">
        <v>40393</v>
      </c>
      <c r="B40042" s="209" t="s">
        <v>251</v>
      </c>
    </row>
    <row r="40043" ht="22.5" customHeight="1">
      <c r="A40043" s="209" t="s">
        <v>40394</v>
      </c>
      <c r="B40043" s="209" t="s">
        <v>251</v>
      </c>
    </row>
    <row r="40044" ht="22.5" customHeight="1">
      <c r="A40044" s="209" t="s">
        <v>40395</v>
      </c>
      <c r="B40044" s="209" t="s">
        <v>251</v>
      </c>
    </row>
    <row r="40045" ht="22.5" customHeight="1">
      <c r="A40045" s="209" t="s">
        <v>40396</v>
      </c>
      <c r="B40045" s="209" t="s">
        <v>251</v>
      </c>
    </row>
    <row r="40046" ht="22.5" customHeight="1">
      <c r="A40046" s="209" t="s">
        <v>40397</v>
      </c>
      <c r="B40046" s="209" t="s">
        <v>251</v>
      </c>
    </row>
    <row r="40047" ht="22.5" customHeight="1">
      <c r="A40047" s="209" t="s">
        <v>40398</v>
      </c>
      <c r="B40047" s="209" t="s">
        <v>251</v>
      </c>
    </row>
    <row r="40048" ht="22.5" customHeight="1">
      <c r="A40048" s="209" t="s">
        <v>40399</v>
      </c>
      <c r="B40048" s="209" t="s">
        <v>251</v>
      </c>
    </row>
    <row r="40049" ht="22.5" customHeight="1">
      <c r="A40049" s="209" t="s">
        <v>40400</v>
      </c>
      <c r="B40049" s="209" t="s">
        <v>251</v>
      </c>
    </row>
    <row r="40050" ht="22.5" customHeight="1">
      <c r="A40050" s="209" t="s">
        <v>40401</v>
      </c>
      <c r="B40050" s="209" t="s">
        <v>251</v>
      </c>
    </row>
    <row r="40051" ht="22.5" customHeight="1">
      <c r="A40051" s="209" t="s">
        <v>40402</v>
      </c>
      <c r="B40051" s="209" t="s">
        <v>251</v>
      </c>
    </row>
    <row r="40052" ht="22.5" customHeight="1">
      <c r="A40052" s="209" t="s">
        <v>40403</v>
      </c>
      <c r="B40052" s="209" t="s">
        <v>251</v>
      </c>
    </row>
    <row r="40053" ht="22.5" customHeight="1">
      <c r="A40053" s="209" t="s">
        <v>40404</v>
      </c>
      <c r="B40053" s="209" t="s">
        <v>251</v>
      </c>
    </row>
    <row r="40054" ht="22.5" customHeight="1">
      <c r="A40054" s="209" t="s">
        <v>40405</v>
      </c>
      <c r="B40054" s="209" t="s">
        <v>251</v>
      </c>
    </row>
    <row r="40055" ht="22.5" customHeight="1">
      <c r="A40055" s="209" t="s">
        <v>40406</v>
      </c>
      <c r="B40055" s="209" t="s">
        <v>251</v>
      </c>
    </row>
    <row r="40056" ht="22.5" customHeight="1">
      <c r="A40056" s="209" t="s">
        <v>40407</v>
      </c>
      <c r="B40056" s="209" t="s">
        <v>251</v>
      </c>
    </row>
    <row r="40057" ht="22.5" customHeight="1">
      <c r="A40057" s="209" t="s">
        <v>40408</v>
      </c>
      <c r="B40057" s="209" t="s">
        <v>251</v>
      </c>
    </row>
    <row r="40058" ht="22.5" customHeight="1">
      <c r="A40058" s="209" t="s">
        <v>40409</v>
      </c>
      <c r="B40058" s="209" t="s">
        <v>251</v>
      </c>
    </row>
    <row r="40059" ht="22.5" customHeight="1">
      <c r="A40059" s="209" t="s">
        <v>40410</v>
      </c>
      <c r="B40059" s="209" t="s">
        <v>251</v>
      </c>
    </row>
    <row r="40060" ht="22.5" customHeight="1">
      <c r="A40060" s="209" t="s">
        <v>40411</v>
      </c>
      <c r="B40060" s="209" t="s">
        <v>251</v>
      </c>
    </row>
    <row r="40061" ht="22.5" customHeight="1">
      <c r="A40061" s="209" t="s">
        <v>40412</v>
      </c>
      <c r="B40061" s="209" t="s">
        <v>251</v>
      </c>
    </row>
    <row r="40062" ht="22.5" customHeight="1">
      <c r="A40062" s="209" t="s">
        <v>40413</v>
      </c>
      <c r="B40062" s="209" t="s">
        <v>251</v>
      </c>
    </row>
    <row r="40063" ht="22.5" customHeight="1">
      <c r="A40063" s="209" t="s">
        <v>40414</v>
      </c>
      <c r="B40063" s="209" t="s">
        <v>251</v>
      </c>
    </row>
    <row r="40064" ht="22.5" customHeight="1">
      <c r="A40064" s="209" t="s">
        <v>40415</v>
      </c>
      <c r="B40064" s="209" t="s">
        <v>251</v>
      </c>
    </row>
    <row r="40065" ht="22.5" customHeight="1">
      <c r="A40065" s="209" t="s">
        <v>40416</v>
      </c>
      <c r="B40065" s="209" t="s">
        <v>251</v>
      </c>
    </row>
    <row r="40066" ht="22.5" customHeight="1">
      <c r="A40066" s="209" t="s">
        <v>40417</v>
      </c>
      <c r="B40066" s="209" t="s">
        <v>251</v>
      </c>
    </row>
    <row r="40067" ht="22.5" customHeight="1">
      <c r="A40067" s="209" t="s">
        <v>40418</v>
      </c>
      <c r="B40067" s="209" t="s">
        <v>251</v>
      </c>
    </row>
    <row r="40068" ht="22.5" customHeight="1">
      <c r="A40068" s="209" t="s">
        <v>40419</v>
      </c>
      <c r="B40068" s="209" t="s">
        <v>251</v>
      </c>
    </row>
    <row r="40069" ht="22.5" customHeight="1">
      <c r="A40069" s="209" t="s">
        <v>40420</v>
      </c>
      <c r="B40069" s="209" t="s">
        <v>251</v>
      </c>
    </row>
    <row r="40070" ht="22.5" customHeight="1">
      <c r="A40070" s="209" t="s">
        <v>40421</v>
      </c>
      <c r="B40070" s="209" t="s">
        <v>251</v>
      </c>
    </row>
    <row r="40071" ht="22.5" customHeight="1">
      <c r="A40071" s="209" t="s">
        <v>40422</v>
      </c>
      <c r="B40071" s="209" t="s">
        <v>251</v>
      </c>
    </row>
    <row r="40072" ht="22.5" customHeight="1">
      <c r="A40072" s="209" t="s">
        <v>40423</v>
      </c>
      <c r="B40072" s="209" t="s">
        <v>251</v>
      </c>
    </row>
    <row r="40073" ht="22.5" customHeight="1">
      <c r="A40073" s="209" t="s">
        <v>40424</v>
      </c>
      <c r="B40073" s="209" t="s">
        <v>251</v>
      </c>
    </row>
    <row r="40074" ht="22.5" customHeight="1">
      <c r="A40074" s="209" t="s">
        <v>40425</v>
      </c>
      <c r="B40074" s="209" t="s">
        <v>251</v>
      </c>
    </row>
    <row r="40075" ht="22.5" customHeight="1">
      <c r="A40075" s="209" t="s">
        <v>40426</v>
      </c>
      <c r="B40075" s="209" t="s">
        <v>251</v>
      </c>
    </row>
    <row r="40076" ht="22.5" customHeight="1">
      <c r="A40076" s="209" t="s">
        <v>40427</v>
      </c>
      <c r="B40076" s="209" t="s">
        <v>251</v>
      </c>
    </row>
    <row r="40077" ht="22.5" customHeight="1">
      <c r="A40077" s="209" t="s">
        <v>40428</v>
      </c>
      <c r="B40077" s="209" t="s">
        <v>251</v>
      </c>
    </row>
    <row r="40078" ht="22.5" customHeight="1">
      <c r="A40078" s="209" t="s">
        <v>40429</v>
      </c>
      <c r="B40078" s="209" t="s">
        <v>251</v>
      </c>
    </row>
    <row r="40079" ht="22.5" customHeight="1">
      <c r="A40079" s="209" t="s">
        <v>40430</v>
      </c>
      <c r="B40079" s="209" t="s">
        <v>251</v>
      </c>
    </row>
    <row r="40080" ht="22.5" customHeight="1">
      <c r="A40080" s="209" t="s">
        <v>40431</v>
      </c>
      <c r="B40080" s="209" t="s">
        <v>251</v>
      </c>
    </row>
    <row r="40081" ht="22.5" customHeight="1">
      <c r="A40081" s="209" t="s">
        <v>40432</v>
      </c>
      <c r="B40081" s="209" t="s">
        <v>251</v>
      </c>
    </row>
    <row r="40082" ht="22.5" customHeight="1">
      <c r="A40082" s="209" t="s">
        <v>40433</v>
      </c>
      <c r="B40082" s="209" t="s">
        <v>251</v>
      </c>
    </row>
    <row r="40083" ht="22.5" customHeight="1">
      <c r="A40083" s="209" t="s">
        <v>40434</v>
      </c>
      <c r="B40083" s="209" t="s">
        <v>251</v>
      </c>
    </row>
    <row r="40084" ht="22.5" customHeight="1">
      <c r="A40084" s="209" t="s">
        <v>40435</v>
      </c>
      <c r="B40084" s="209" t="s">
        <v>251</v>
      </c>
    </row>
    <row r="40085" ht="22.5" customHeight="1">
      <c r="A40085" s="209" t="s">
        <v>40436</v>
      </c>
      <c r="B40085" s="209" t="s">
        <v>251</v>
      </c>
    </row>
    <row r="40086" ht="22.5" customHeight="1">
      <c r="A40086" s="209" t="s">
        <v>40437</v>
      </c>
      <c r="B40086" s="209" t="s">
        <v>251</v>
      </c>
    </row>
    <row r="40087" ht="22.5" customHeight="1">
      <c r="A40087" s="209" t="s">
        <v>40438</v>
      </c>
      <c r="B40087" s="209" t="s">
        <v>251</v>
      </c>
    </row>
    <row r="40088" ht="22.5" customHeight="1">
      <c r="A40088" s="209" t="s">
        <v>40439</v>
      </c>
      <c r="B40088" s="209" t="s">
        <v>251</v>
      </c>
    </row>
    <row r="40089" ht="22.5" customHeight="1">
      <c r="A40089" s="209" t="s">
        <v>40440</v>
      </c>
      <c r="B40089" s="209" t="s">
        <v>251</v>
      </c>
    </row>
    <row r="40090" ht="22.5" customHeight="1">
      <c r="A40090" s="209" t="s">
        <v>40441</v>
      </c>
      <c r="B40090" s="209" t="s">
        <v>251</v>
      </c>
    </row>
    <row r="40091" ht="22.5" customHeight="1">
      <c r="A40091" s="209" t="s">
        <v>40442</v>
      </c>
      <c r="B40091" s="209" t="s">
        <v>251</v>
      </c>
    </row>
    <row r="40092" ht="22.5" customHeight="1">
      <c r="A40092" s="209" t="s">
        <v>40443</v>
      </c>
      <c r="B40092" s="209" t="s">
        <v>251</v>
      </c>
    </row>
    <row r="40093" ht="22.5" customHeight="1">
      <c r="A40093" s="209" t="s">
        <v>40444</v>
      </c>
      <c r="B40093" s="209" t="s">
        <v>251</v>
      </c>
    </row>
    <row r="40094" ht="22.5" customHeight="1">
      <c r="A40094" s="209" t="s">
        <v>40445</v>
      </c>
      <c r="B40094" s="209" t="s">
        <v>251</v>
      </c>
    </row>
    <row r="40095" ht="22.5" customHeight="1">
      <c r="A40095" s="209" t="s">
        <v>40446</v>
      </c>
      <c r="B40095" s="209" t="s">
        <v>251</v>
      </c>
    </row>
    <row r="40096" ht="22.5" customHeight="1">
      <c r="A40096" s="209" t="s">
        <v>40447</v>
      </c>
      <c r="B40096" s="209" t="s">
        <v>251</v>
      </c>
    </row>
    <row r="40097" ht="22.5" customHeight="1">
      <c r="A40097" s="209" t="s">
        <v>40448</v>
      </c>
      <c r="B40097" s="209" t="s">
        <v>251</v>
      </c>
    </row>
    <row r="40098" ht="22.5" customHeight="1">
      <c r="A40098" s="209" t="s">
        <v>40449</v>
      </c>
      <c r="B40098" s="209" t="s">
        <v>251</v>
      </c>
    </row>
    <row r="40099" ht="22.5" customHeight="1">
      <c r="A40099" s="209" t="s">
        <v>40450</v>
      </c>
      <c r="B40099" s="209" t="s">
        <v>251</v>
      </c>
    </row>
    <row r="40100" ht="22.5" customHeight="1">
      <c r="A40100" s="209" t="s">
        <v>40451</v>
      </c>
      <c r="B40100" s="209" t="s">
        <v>251</v>
      </c>
    </row>
    <row r="40101" ht="22.5" customHeight="1">
      <c r="A40101" s="209" t="s">
        <v>40452</v>
      </c>
      <c r="B40101" s="209" t="s">
        <v>251</v>
      </c>
    </row>
    <row r="40102" ht="22.5" customHeight="1">
      <c r="A40102" s="209" t="s">
        <v>40453</v>
      </c>
      <c r="B40102" s="209" t="s">
        <v>251</v>
      </c>
    </row>
    <row r="40103" ht="22.5" customHeight="1">
      <c r="A40103" s="209" t="s">
        <v>40454</v>
      </c>
      <c r="B40103" s="209" t="s">
        <v>251</v>
      </c>
    </row>
    <row r="40104" ht="22.5" customHeight="1">
      <c r="A40104" s="209" t="s">
        <v>40455</v>
      </c>
      <c r="B40104" s="209" t="s">
        <v>251</v>
      </c>
    </row>
    <row r="40105" ht="22.5" customHeight="1">
      <c r="A40105" s="209" t="s">
        <v>40456</v>
      </c>
      <c r="B40105" s="209" t="s">
        <v>251</v>
      </c>
    </row>
    <row r="40106" ht="22.5" customHeight="1">
      <c r="A40106" s="209" t="s">
        <v>40457</v>
      </c>
      <c r="B40106" s="209" t="s">
        <v>251</v>
      </c>
    </row>
    <row r="40107" ht="22.5" customHeight="1">
      <c r="A40107" s="209" t="s">
        <v>40458</v>
      </c>
      <c r="B40107" s="209" t="s">
        <v>251</v>
      </c>
    </row>
    <row r="40108" ht="22.5" customHeight="1">
      <c r="A40108" s="209" t="s">
        <v>40459</v>
      </c>
      <c r="B40108" s="209" t="s">
        <v>251</v>
      </c>
    </row>
    <row r="40109" ht="22.5" customHeight="1">
      <c r="A40109" s="209" t="s">
        <v>40460</v>
      </c>
      <c r="B40109" s="209" t="s">
        <v>251</v>
      </c>
    </row>
    <row r="40110" ht="22.5" customHeight="1">
      <c r="A40110" s="209" t="s">
        <v>40461</v>
      </c>
      <c r="B40110" s="209" t="s">
        <v>251</v>
      </c>
    </row>
    <row r="40111" ht="22.5" customHeight="1">
      <c r="A40111" s="209" t="s">
        <v>40462</v>
      </c>
      <c r="B40111" s="209" t="s">
        <v>251</v>
      </c>
    </row>
    <row r="40112" ht="22.5" customHeight="1">
      <c r="A40112" s="209" t="s">
        <v>40463</v>
      </c>
      <c r="B40112" s="209" t="s">
        <v>251</v>
      </c>
    </row>
    <row r="40113" ht="22.5" customHeight="1">
      <c r="A40113" s="209" t="s">
        <v>40464</v>
      </c>
      <c r="B40113" s="209" t="s">
        <v>251</v>
      </c>
    </row>
    <row r="40114" ht="22.5" customHeight="1">
      <c r="A40114" s="209" t="s">
        <v>40465</v>
      </c>
      <c r="B40114" s="209" t="s">
        <v>251</v>
      </c>
    </row>
    <row r="40115" ht="22.5" customHeight="1">
      <c r="A40115" s="209" t="s">
        <v>40466</v>
      </c>
      <c r="B40115" s="209" t="s">
        <v>251</v>
      </c>
    </row>
    <row r="40116" ht="22.5" customHeight="1">
      <c r="A40116" s="209" t="s">
        <v>40467</v>
      </c>
      <c r="B40116" s="209" t="s">
        <v>251</v>
      </c>
    </row>
    <row r="40117" ht="22.5" customHeight="1">
      <c r="A40117" s="209" t="s">
        <v>40468</v>
      </c>
      <c r="B40117" s="209" t="s">
        <v>251</v>
      </c>
    </row>
    <row r="40118" ht="22.5" customHeight="1">
      <c r="A40118" s="209" t="s">
        <v>40469</v>
      </c>
      <c r="B40118" s="209" t="s">
        <v>251</v>
      </c>
    </row>
    <row r="40119" ht="22.5" customHeight="1">
      <c r="A40119" s="209" t="s">
        <v>40470</v>
      </c>
      <c r="B40119" s="209" t="s">
        <v>251</v>
      </c>
    </row>
    <row r="40120" ht="22.5" customHeight="1">
      <c r="A40120" s="209" t="s">
        <v>40471</v>
      </c>
      <c r="B40120" s="209" t="s">
        <v>251</v>
      </c>
    </row>
    <row r="40121" ht="22.5" customHeight="1">
      <c r="A40121" s="209" t="s">
        <v>40472</v>
      </c>
      <c r="B40121" s="209" t="s">
        <v>251</v>
      </c>
    </row>
    <row r="40122" ht="22.5" customHeight="1">
      <c r="A40122" s="209" t="s">
        <v>40473</v>
      </c>
      <c r="B40122" s="209" t="s">
        <v>251</v>
      </c>
    </row>
    <row r="40123" ht="22.5" customHeight="1">
      <c r="A40123" s="209" t="s">
        <v>40474</v>
      </c>
      <c r="B40123" s="209" t="s">
        <v>251</v>
      </c>
    </row>
    <row r="40124" ht="22.5" customHeight="1">
      <c r="A40124" s="209" t="s">
        <v>40475</v>
      </c>
      <c r="B40124" s="209" t="s">
        <v>251</v>
      </c>
    </row>
    <row r="40125" ht="22.5" customHeight="1">
      <c r="A40125" s="209" t="s">
        <v>40476</v>
      </c>
      <c r="B40125" s="209" t="s">
        <v>251</v>
      </c>
    </row>
    <row r="40126" ht="22.5" customHeight="1">
      <c r="A40126" s="209" t="s">
        <v>40477</v>
      </c>
      <c r="B40126" s="209" t="s">
        <v>251</v>
      </c>
    </row>
    <row r="40127" ht="22.5" customHeight="1">
      <c r="A40127" s="209" t="s">
        <v>40478</v>
      </c>
      <c r="B40127" s="209" t="s">
        <v>251</v>
      </c>
    </row>
    <row r="40128" ht="22.5" customHeight="1">
      <c r="A40128" s="209" t="s">
        <v>40479</v>
      </c>
      <c r="B40128" s="209" t="s">
        <v>251</v>
      </c>
    </row>
    <row r="40129" ht="22.5" customHeight="1">
      <c r="A40129" s="209" t="s">
        <v>40480</v>
      </c>
      <c r="B40129" s="209" t="s">
        <v>251</v>
      </c>
    </row>
    <row r="40130" ht="22.5" customHeight="1">
      <c r="A40130" s="209" t="s">
        <v>40481</v>
      </c>
      <c r="B40130" s="209" t="s">
        <v>251</v>
      </c>
    </row>
    <row r="40131" ht="22.5" customHeight="1">
      <c r="A40131" s="209" t="s">
        <v>40482</v>
      </c>
      <c r="B40131" s="209" t="s">
        <v>251</v>
      </c>
    </row>
    <row r="40132" ht="22.5" customHeight="1">
      <c r="A40132" s="209" t="s">
        <v>40483</v>
      </c>
      <c r="B40132" s="209" t="s">
        <v>251</v>
      </c>
    </row>
    <row r="40133" ht="22.5" customHeight="1">
      <c r="A40133" s="209" t="s">
        <v>40484</v>
      </c>
      <c r="B40133" s="209" t="s">
        <v>251</v>
      </c>
    </row>
    <row r="40134" ht="22.5" customHeight="1">
      <c r="A40134" s="209" t="s">
        <v>40485</v>
      </c>
      <c r="B40134" s="209" t="s">
        <v>251</v>
      </c>
    </row>
    <row r="40135" ht="22.5" customHeight="1">
      <c r="A40135" s="209" t="s">
        <v>40486</v>
      </c>
      <c r="B40135" s="209" t="s">
        <v>251</v>
      </c>
    </row>
    <row r="40136" ht="22.5" customHeight="1">
      <c r="A40136" s="209" t="s">
        <v>40487</v>
      </c>
      <c r="B40136" s="209" t="s">
        <v>251</v>
      </c>
    </row>
    <row r="40137" ht="22.5" customHeight="1">
      <c r="A40137" s="209" t="s">
        <v>40488</v>
      </c>
      <c r="B40137" s="209" t="s">
        <v>251</v>
      </c>
    </row>
    <row r="40138" ht="22.5" customHeight="1">
      <c r="A40138" s="209" t="s">
        <v>40489</v>
      </c>
      <c r="B40138" s="209" t="s">
        <v>251</v>
      </c>
    </row>
    <row r="40139" ht="22.5" customHeight="1">
      <c r="A40139" s="209" t="s">
        <v>40490</v>
      </c>
      <c r="B40139" s="209" t="s">
        <v>251</v>
      </c>
    </row>
    <row r="40140" ht="22.5" customHeight="1">
      <c r="A40140" s="209" t="s">
        <v>40491</v>
      </c>
      <c r="B40140" s="209" t="s">
        <v>251</v>
      </c>
    </row>
    <row r="40141" ht="22.5" customHeight="1">
      <c r="A40141" s="209" t="s">
        <v>40492</v>
      </c>
      <c r="B40141" s="209" t="s">
        <v>251</v>
      </c>
    </row>
    <row r="40142" ht="22.5" customHeight="1">
      <c r="A40142" s="209" t="s">
        <v>40493</v>
      </c>
      <c r="B40142" s="209" t="s">
        <v>251</v>
      </c>
    </row>
    <row r="40143" ht="22.5" customHeight="1">
      <c r="A40143" s="209" t="s">
        <v>40494</v>
      </c>
      <c r="B40143" s="209" t="s">
        <v>251</v>
      </c>
    </row>
    <row r="40144" ht="22.5" customHeight="1">
      <c r="A40144" s="209" t="s">
        <v>40495</v>
      </c>
      <c r="B40144" s="209" t="s">
        <v>251</v>
      </c>
    </row>
    <row r="40145" ht="22.5" customHeight="1">
      <c r="A40145" s="209" t="s">
        <v>40496</v>
      </c>
      <c r="B40145" s="209" t="s">
        <v>251</v>
      </c>
    </row>
    <row r="40146" ht="22.5" customHeight="1">
      <c r="A40146" s="209" t="s">
        <v>40497</v>
      </c>
      <c r="B40146" s="209" t="s">
        <v>251</v>
      </c>
    </row>
    <row r="40147" ht="22.5" customHeight="1">
      <c r="A40147" s="209" t="s">
        <v>40498</v>
      </c>
      <c r="B40147" s="209" t="s">
        <v>251</v>
      </c>
    </row>
    <row r="40148" ht="22.5" customHeight="1">
      <c r="A40148" s="209" t="s">
        <v>40499</v>
      </c>
      <c r="B40148" s="209" t="s">
        <v>251</v>
      </c>
    </row>
    <row r="40149" ht="22.5" customHeight="1">
      <c r="A40149" s="209" t="s">
        <v>40500</v>
      </c>
      <c r="B40149" s="209" t="s">
        <v>251</v>
      </c>
    </row>
    <row r="40150" ht="22.5" customHeight="1">
      <c r="A40150" s="209" t="s">
        <v>40501</v>
      </c>
      <c r="B40150" s="209" t="s">
        <v>251</v>
      </c>
    </row>
    <row r="40151" ht="22.5" customHeight="1">
      <c r="A40151" s="209" t="s">
        <v>40502</v>
      </c>
      <c r="B40151" s="209" t="s">
        <v>251</v>
      </c>
    </row>
    <row r="40152" ht="22.5" customHeight="1">
      <c r="A40152" s="209" t="s">
        <v>40503</v>
      </c>
      <c r="B40152" s="209" t="s">
        <v>251</v>
      </c>
    </row>
    <row r="40153" ht="22.5" customHeight="1">
      <c r="A40153" s="209" t="s">
        <v>40504</v>
      </c>
      <c r="B40153" s="209" t="s">
        <v>251</v>
      </c>
    </row>
    <row r="40154" ht="22.5" customHeight="1">
      <c r="A40154" s="209" t="s">
        <v>40505</v>
      </c>
      <c r="B40154" s="209" t="s">
        <v>251</v>
      </c>
    </row>
    <row r="40155" ht="22.5" customHeight="1">
      <c r="A40155" s="209" t="s">
        <v>40506</v>
      </c>
      <c r="B40155" s="209" t="s">
        <v>251</v>
      </c>
    </row>
    <row r="40156" ht="22.5" customHeight="1">
      <c r="A40156" s="209" t="s">
        <v>40507</v>
      </c>
      <c r="B40156" s="209" t="s">
        <v>251</v>
      </c>
    </row>
    <row r="40157" ht="22.5" customHeight="1">
      <c r="A40157" s="209" t="s">
        <v>40508</v>
      </c>
      <c r="B40157" s="209" t="s">
        <v>251</v>
      </c>
    </row>
    <row r="40158" ht="22.5" customHeight="1">
      <c r="A40158" s="209" t="s">
        <v>40509</v>
      </c>
      <c r="B40158" s="209" t="s">
        <v>251</v>
      </c>
    </row>
    <row r="40159" ht="22.5" customHeight="1">
      <c r="A40159" s="209" t="s">
        <v>40510</v>
      </c>
      <c r="B40159" s="209" t="s">
        <v>251</v>
      </c>
    </row>
    <row r="40160" ht="22.5" customHeight="1">
      <c r="A40160" s="209" t="s">
        <v>40511</v>
      </c>
      <c r="B40160" s="209" t="s">
        <v>251</v>
      </c>
    </row>
    <row r="40161" ht="22.5" customHeight="1">
      <c r="A40161" s="209" t="s">
        <v>40512</v>
      </c>
      <c r="B40161" s="209" t="s">
        <v>251</v>
      </c>
    </row>
    <row r="40162" ht="22.5" customHeight="1">
      <c r="A40162" s="209" t="s">
        <v>40513</v>
      </c>
      <c r="B40162" s="209" t="s">
        <v>251</v>
      </c>
    </row>
    <row r="40163" ht="22.5" customHeight="1">
      <c r="A40163" s="209" t="s">
        <v>40514</v>
      </c>
      <c r="B40163" s="209" t="s">
        <v>251</v>
      </c>
    </row>
    <row r="40164" ht="22.5" customHeight="1">
      <c r="A40164" s="209" t="s">
        <v>40515</v>
      </c>
      <c r="B40164" s="209" t="s">
        <v>251</v>
      </c>
    </row>
    <row r="40165" ht="22.5" customHeight="1">
      <c r="A40165" s="209" t="s">
        <v>40516</v>
      </c>
      <c r="B40165" s="209" t="s">
        <v>251</v>
      </c>
    </row>
    <row r="40166" ht="22.5" customHeight="1">
      <c r="A40166" s="209" t="s">
        <v>40517</v>
      </c>
      <c r="B40166" s="209" t="s">
        <v>251</v>
      </c>
    </row>
    <row r="40167" ht="22.5" customHeight="1">
      <c r="A40167" s="209" t="s">
        <v>40518</v>
      </c>
      <c r="B40167" s="209" t="s">
        <v>251</v>
      </c>
    </row>
    <row r="40168" ht="22.5" customHeight="1">
      <c r="A40168" s="209" t="s">
        <v>40519</v>
      </c>
      <c r="B40168" s="209" t="s">
        <v>251</v>
      </c>
    </row>
    <row r="40169" ht="22.5" customHeight="1">
      <c r="A40169" s="209" t="s">
        <v>40520</v>
      </c>
      <c r="B40169" s="209" t="s">
        <v>251</v>
      </c>
    </row>
    <row r="40170" ht="22.5" customHeight="1">
      <c r="A40170" s="209" t="s">
        <v>40521</v>
      </c>
      <c r="B40170" s="209" t="s">
        <v>251</v>
      </c>
    </row>
    <row r="40171" ht="22.5" customHeight="1">
      <c r="A40171" s="209" t="s">
        <v>40522</v>
      </c>
      <c r="B40171" s="209" t="s">
        <v>251</v>
      </c>
    </row>
    <row r="40172" ht="22.5" customHeight="1">
      <c r="A40172" s="209" t="s">
        <v>40523</v>
      </c>
      <c r="B40172" s="209" t="s">
        <v>251</v>
      </c>
    </row>
    <row r="40173" ht="22.5" customHeight="1">
      <c r="A40173" s="209" t="s">
        <v>40524</v>
      </c>
      <c r="B40173" s="209" t="s">
        <v>251</v>
      </c>
    </row>
    <row r="40174" ht="22.5" customHeight="1">
      <c r="A40174" s="209" t="s">
        <v>40525</v>
      </c>
      <c r="B40174" s="209" t="s">
        <v>251</v>
      </c>
    </row>
    <row r="40175" ht="22.5" customHeight="1">
      <c r="A40175" s="209" t="s">
        <v>40526</v>
      </c>
      <c r="B40175" s="209" t="s">
        <v>251</v>
      </c>
    </row>
    <row r="40176" ht="22.5" customHeight="1">
      <c r="A40176" s="209" t="s">
        <v>40527</v>
      </c>
      <c r="B40176" s="209" t="s">
        <v>251</v>
      </c>
    </row>
    <row r="40177" ht="22.5" customHeight="1">
      <c r="A40177" s="209" t="s">
        <v>40528</v>
      </c>
      <c r="B40177" s="209" t="s">
        <v>251</v>
      </c>
    </row>
    <row r="40178" ht="22.5" customHeight="1">
      <c r="A40178" s="209" t="s">
        <v>40529</v>
      </c>
      <c r="B40178" s="209" t="s">
        <v>251</v>
      </c>
    </row>
    <row r="40179" ht="22.5" customHeight="1">
      <c r="A40179" s="209" t="s">
        <v>40530</v>
      </c>
      <c r="B40179" s="209" t="s">
        <v>251</v>
      </c>
    </row>
    <row r="40180" ht="22.5" customHeight="1">
      <c r="A40180" s="209" t="s">
        <v>40531</v>
      </c>
      <c r="B40180" s="209" t="s">
        <v>251</v>
      </c>
    </row>
    <row r="40181" ht="22.5" customHeight="1">
      <c r="A40181" s="209" t="s">
        <v>40532</v>
      </c>
      <c r="B40181" s="209" t="s">
        <v>251</v>
      </c>
    </row>
    <row r="40182" ht="22.5" customHeight="1">
      <c r="A40182" s="209" t="s">
        <v>40533</v>
      </c>
      <c r="B40182" s="209" t="s">
        <v>251</v>
      </c>
    </row>
    <row r="40183" ht="22.5" customHeight="1">
      <c r="A40183" s="209" t="s">
        <v>40534</v>
      </c>
      <c r="B40183" s="209" t="s">
        <v>251</v>
      </c>
    </row>
    <row r="40184" ht="22.5" customHeight="1">
      <c r="A40184" s="209" t="s">
        <v>40535</v>
      </c>
      <c r="B40184" s="209" t="s">
        <v>251</v>
      </c>
    </row>
    <row r="40185" ht="22.5" customHeight="1">
      <c r="A40185" s="209" t="s">
        <v>40536</v>
      </c>
      <c r="B40185" s="209" t="s">
        <v>251</v>
      </c>
    </row>
    <row r="40186" ht="22.5" customHeight="1">
      <c r="A40186" s="209" t="s">
        <v>40537</v>
      </c>
      <c r="B40186" s="209" t="s">
        <v>251</v>
      </c>
    </row>
    <row r="40187" ht="22.5" customHeight="1">
      <c r="A40187" s="209" t="s">
        <v>40538</v>
      </c>
      <c r="B40187" s="209" t="s">
        <v>251</v>
      </c>
    </row>
    <row r="40188" ht="22.5" customHeight="1">
      <c r="A40188" s="209" t="s">
        <v>40539</v>
      </c>
      <c r="B40188" s="209" t="s">
        <v>251</v>
      </c>
    </row>
    <row r="40189" ht="22.5" customHeight="1">
      <c r="A40189" s="209" t="s">
        <v>40540</v>
      </c>
      <c r="B40189" s="209" t="s">
        <v>251</v>
      </c>
    </row>
    <row r="40190" ht="22.5" customHeight="1">
      <c r="A40190" s="209" t="s">
        <v>40541</v>
      </c>
      <c r="B40190" s="209" t="s">
        <v>251</v>
      </c>
    </row>
    <row r="40191" ht="22.5" customHeight="1">
      <c r="A40191" s="209" t="s">
        <v>40542</v>
      </c>
      <c r="B40191" s="209" t="s">
        <v>251</v>
      </c>
    </row>
    <row r="40192" ht="22.5" customHeight="1">
      <c r="A40192" s="209" t="s">
        <v>40543</v>
      </c>
      <c r="B40192" s="209" t="s">
        <v>251</v>
      </c>
    </row>
    <row r="40193" ht="22.5" customHeight="1">
      <c r="A40193" s="209" t="s">
        <v>40544</v>
      </c>
      <c r="B40193" s="209" t="s">
        <v>251</v>
      </c>
    </row>
    <row r="40194" ht="22.5" customHeight="1">
      <c r="A40194" s="209" t="s">
        <v>40545</v>
      </c>
      <c r="B40194" s="209" t="s">
        <v>251</v>
      </c>
    </row>
    <row r="40195" ht="22.5" customHeight="1">
      <c r="A40195" s="209" t="s">
        <v>40546</v>
      </c>
      <c r="B40195" s="209" t="s">
        <v>251</v>
      </c>
    </row>
    <row r="40196" ht="22.5" customHeight="1">
      <c r="A40196" s="209" t="s">
        <v>40547</v>
      </c>
      <c r="B40196" s="209" t="s">
        <v>251</v>
      </c>
    </row>
    <row r="40197" ht="22.5" customHeight="1">
      <c r="A40197" s="209" t="s">
        <v>40548</v>
      </c>
      <c r="B40197" s="209" t="s">
        <v>251</v>
      </c>
    </row>
    <row r="40198" ht="22.5" customHeight="1">
      <c r="A40198" s="209" t="s">
        <v>40549</v>
      </c>
      <c r="B40198" s="209" t="s">
        <v>251</v>
      </c>
    </row>
    <row r="40199" ht="22.5" customHeight="1">
      <c r="A40199" s="209" t="s">
        <v>40550</v>
      </c>
      <c r="B40199" s="209" t="s">
        <v>251</v>
      </c>
    </row>
    <row r="40200" ht="22.5" customHeight="1">
      <c r="A40200" s="209" t="s">
        <v>40551</v>
      </c>
      <c r="B40200" s="209" t="s">
        <v>251</v>
      </c>
    </row>
    <row r="40201" ht="22.5" customHeight="1">
      <c r="A40201" s="209" t="s">
        <v>40552</v>
      </c>
      <c r="B40201" s="209" t="s">
        <v>251</v>
      </c>
    </row>
    <row r="40202" ht="22.5" customHeight="1">
      <c r="A40202" s="209" t="s">
        <v>40553</v>
      </c>
      <c r="B40202" s="209" t="s">
        <v>251</v>
      </c>
    </row>
    <row r="40203" ht="22.5" customHeight="1">
      <c r="A40203" s="209" t="s">
        <v>40554</v>
      </c>
      <c r="B40203" s="209" t="s">
        <v>251</v>
      </c>
    </row>
    <row r="40204" ht="22.5" customHeight="1">
      <c r="A40204" s="209" t="s">
        <v>40555</v>
      </c>
      <c r="B40204" s="209" t="s">
        <v>251</v>
      </c>
    </row>
    <row r="40205" ht="22.5" customHeight="1">
      <c r="A40205" s="209" t="s">
        <v>40556</v>
      </c>
      <c r="B40205" s="209" t="s">
        <v>251</v>
      </c>
    </row>
    <row r="40206" ht="22.5" customHeight="1">
      <c r="A40206" s="209" t="s">
        <v>40557</v>
      </c>
      <c r="B40206" s="209" t="s">
        <v>251</v>
      </c>
    </row>
    <row r="40207" ht="22.5" customHeight="1">
      <c r="A40207" s="209" t="s">
        <v>40558</v>
      </c>
      <c r="B40207" s="209" t="s">
        <v>251</v>
      </c>
    </row>
    <row r="40208" ht="22.5" customHeight="1">
      <c r="A40208" s="209" t="s">
        <v>40559</v>
      </c>
      <c r="B40208" s="209" t="s">
        <v>251</v>
      </c>
    </row>
    <row r="40209" ht="22.5" customHeight="1">
      <c r="A40209" s="209" t="s">
        <v>40560</v>
      </c>
      <c r="B40209" s="209" t="s">
        <v>251</v>
      </c>
    </row>
    <row r="40210" ht="22.5" customHeight="1">
      <c r="A40210" s="209" t="s">
        <v>40561</v>
      </c>
      <c r="B40210" s="209" t="s">
        <v>251</v>
      </c>
    </row>
    <row r="40211" ht="22.5" customHeight="1">
      <c r="A40211" s="209" t="s">
        <v>40562</v>
      </c>
      <c r="B40211" s="209" t="s">
        <v>251</v>
      </c>
    </row>
    <row r="40212" ht="22.5" customHeight="1">
      <c r="A40212" s="209" t="s">
        <v>40563</v>
      </c>
      <c r="B40212" s="209" t="s">
        <v>251</v>
      </c>
    </row>
    <row r="40213" ht="22.5" customHeight="1">
      <c r="A40213" s="209" t="s">
        <v>40564</v>
      </c>
      <c r="B40213" s="209" t="s">
        <v>251</v>
      </c>
    </row>
    <row r="40214" ht="22.5" customHeight="1">
      <c r="A40214" s="209" t="s">
        <v>40565</v>
      </c>
      <c r="B40214" s="209" t="s">
        <v>251</v>
      </c>
    </row>
    <row r="40215" ht="22.5" customHeight="1">
      <c r="A40215" s="209" t="s">
        <v>40566</v>
      </c>
      <c r="B40215" s="209" t="s">
        <v>251</v>
      </c>
    </row>
    <row r="40216" ht="22.5" customHeight="1">
      <c r="A40216" s="209" t="s">
        <v>40567</v>
      </c>
      <c r="B40216" s="209" t="s">
        <v>251</v>
      </c>
    </row>
    <row r="40217" ht="22.5" customHeight="1">
      <c r="A40217" s="209" t="s">
        <v>40568</v>
      </c>
      <c r="B40217" s="209" t="s">
        <v>251</v>
      </c>
    </row>
    <row r="40218" ht="22.5" customHeight="1">
      <c r="A40218" s="209" t="s">
        <v>40569</v>
      </c>
      <c r="B40218" s="209" t="s">
        <v>251</v>
      </c>
    </row>
    <row r="40219" ht="22.5" customHeight="1">
      <c r="A40219" s="209" t="s">
        <v>40570</v>
      </c>
      <c r="B40219" s="209" t="s">
        <v>251</v>
      </c>
    </row>
    <row r="40220" ht="22.5" customHeight="1">
      <c r="A40220" s="209" t="s">
        <v>40571</v>
      </c>
      <c r="B40220" s="209" t="s">
        <v>251</v>
      </c>
    </row>
    <row r="40221" ht="22.5" customHeight="1">
      <c r="A40221" s="209" t="s">
        <v>40572</v>
      </c>
      <c r="B40221" s="209" t="s">
        <v>251</v>
      </c>
    </row>
    <row r="40222" ht="22.5" customHeight="1">
      <c r="A40222" s="209" t="s">
        <v>40573</v>
      </c>
      <c r="B40222" s="209" t="s">
        <v>251</v>
      </c>
    </row>
    <row r="40223" ht="22.5" customHeight="1">
      <c r="A40223" s="209" t="s">
        <v>40574</v>
      </c>
      <c r="B40223" s="209" t="s">
        <v>251</v>
      </c>
    </row>
    <row r="40224" ht="22.5" customHeight="1">
      <c r="A40224" s="209" t="s">
        <v>40575</v>
      </c>
      <c r="B40224" s="209" t="s">
        <v>251</v>
      </c>
    </row>
    <row r="40225" ht="22.5" customHeight="1">
      <c r="A40225" s="209" t="s">
        <v>40576</v>
      </c>
      <c r="B40225" s="209" t="s">
        <v>251</v>
      </c>
    </row>
    <row r="40226" ht="22.5" customHeight="1">
      <c r="A40226" s="209" t="s">
        <v>40577</v>
      </c>
      <c r="B40226" s="209" t="s">
        <v>251</v>
      </c>
    </row>
    <row r="40227" ht="22.5" customHeight="1">
      <c r="A40227" s="209" t="s">
        <v>40578</v>
      </c>
      <c r="B40227" s="209" t="s">
        <v>251</v>
      </c>
    </row>
    <row r="40228" ht="22.5" customHeight="1">
      <c r="A40228" s="209" t="s">
        <v>40579</v>
      </c>
      <c r="B40228" s="209" t="s">
        <v>251</v>
      </c>
    </row>
    <row r="40229" ht="22.5" customHeight="1">
      <c r="A40229" s="209" t="s">
        <v>40580</v>
      </c>
      <c r="B40229" s="209" t="s">
        <v>251</v>
      </c>
    </row>
    <row r="40230" ht="22.5" customHeight="1">
      <c r="A40230" s="209" t="s">
        <v>40581</v>
      </c>
      <c r="B40230" s="209" t="s">
        <v>251</v>
      </c>
    </row>
    <row r="40231" ht="22.5" customHeight="1">
      <c r="A40231" s="209" t="s">
        <v>40582</v>
      </c>
      <c r="B40231" s="209" t="s">
        <v>251</v>
      </c>
    </row>
    <row r="40232" ht="22.5" customHeight="1">
      <c r="A40232" s="209" t="s">
        <v>40583</v>
      </c>
      <c r="B40232" s="209" t="s">
        <v>251</v>
      </c>
    </row>
    <row r="40233" ht="22.5" customHeight="1">
      <c r="A40233" s="209" t="s">
        <v>40584</v>
      </c>
      <c r="B40233" s="209" t="s">
        <v>251</v>
      </c>
    </row>
    <row r="40234" ht="22.5" customHeight="1">
      <c r="A40234" s="209" t="s">
        <v>40585</v>
      </c>
      <c r="B40234" s="209" t="s">
        <v>251</v>
      </c>
    </row>
    <row r="40235" ht="22.5" customHeight="1">
      <c r="A40235" s="209" t="s">
        <v>40586</v>
      </c>
      <c r="B40235" s="209" t="s">
        <v>251</v>
      </c>
    </row>
    <row r="40236" ht="22.5" customHeight="1">
      <c r="A40236" s="209" t="s">
        <v>40587</v>
      </c>
      <c r="B40236" s="209" t="s">
        <v>251</v>
      </c>
    </row>
    <row r="40237" ht="22.5" customHeight="1">
      <c r="A40237" s="209" t="s">
        <v>40588</v>
      </c>
      <c r="B40237" s="209" t="s">
        <v>251</v>
      </c>
    </row>
    <row r="40238" ht="22.5" customHeight="1">
      <c r="A40238" s="209" t="s">
        <v>40589</v>
      </c>
      <c r="B40238" s="209" t="s">
        <v>251</v>
      </c>
    </row>
    <row r="40239" ht="22.5" customHeight="1">
      <c r="A40239" s="209" t="s">
        <v>40590</v>
      </c>
      <c r="B40239" s="209" t="s">
        <v>251</v>
      </c>
    </row>
    <row r="40240" ht="22.5" customHeight="1">
      <c r="A40240" s="209" t="s">
        <v>40591</v>
      </c>
      <c r="B40240" s="209" t="s">
        <v>251</v>
      </c>
    </row>
    <row r="40241" ht="22.5" customHeight="1">
      <c r="A40241" s="209" t="s">
        <v>40592</v>
      </c>
      <c r="B40241" s="209" t="s">
        <v>251</v>
      </c>
    </row>
    <row r="40242" ht="22.5" customHeight="1">
      <c r="A40242" s="209" t="s">
        <v>40593</v>
      </c>
      <c r="B40242" s="209" t="s">
        <v>251</v>
      </c>
    </row>
    <row r="40243" ht="22.5" customHeight="1">
      <c r="A40243" s="209" t="s">
        <v>40594</v>
      </c>
      <c r="B40243" s="209" t="s">
        <v>251</v>
      </c>
    </row>
    <row r="40244" ht="22.5" customHeight="1">
      <c r="A40244" s="209" t="s">
        <v>40595</v>
      </c>
      <c r="B40244" s="209" t="s">
        <v>251</v>
      </c>
    </row>
    <row r="40245" ht="22.5" customHeight="1">
      <c r="A40245" s="209" t="s">
        <v>40596</v>
      </c>
      <c r="B40245" s="209" t="s">
        <v>251</v>
      </c>
    </row>
    <row r="40246" ht="22.5" customHeight="1">
      <c r="A40246" s="209" t="s">
        <v>40597</v>
      </c>
      <c r="B40246" s="209" t="s">
        <v>251</v>
      </c>
    </row>
    <row r="40247" ht="22.5" customHeight="1">
      <c r="A40247" s="209" t="s">
        <v>40598</v>
      </c>
      <c r="B40247" s="209" t="s">
        <v>251</v>
      </c>
    </row>
    <row r="40248" ht="22.5" customHeight="1">
      <c r="A40248" s="209" t="s">
        <v>40599</v>
      </c>
      <c r="B40248" s="209" t="s">
        <v>251</v>
      </c>
    </row>
    <row r="40249" ht="22.5" customHeight="1">
      <c r="A40249" s="209" t="s">
        <v>40600</v>
      </c>
      <c r="B40249" s="209" t="s">
        <v>251</v>
      </c>
    </row>
    <row r="40250" ht="22.5" customHeight="1">
      <c r="A40250" s="209" t="s">
        <v>40601</v>
      </c>
      <c r="B40250" s="209" t="s">
        <v>251</v>
      </c>
    </row>
    <row r="40251" ht="22.5" customHeight="1">
      <c r="A40251" s="209" t="s">
        <v>40602</v>
      </c>
      <c r="B40251" s="209" t="s">
        <v>251</v>
      </c>
    </row>
    <row r="40252" ht="22.5" customHeight="1">
      <c r="A40252" s="209" t="s">
        <v>40603</v>
      </c>
      <c r="B40252" s="209" t="s">
        <v>251</v>
      </c>
    </row>
    <row r="40253" ht="22.5" customHeight="1">
      <c r="A40253" s="209" t="s">
        <v>40604</v>
      </c>
      <c r="B40253" s="209" t="s">
        <v>251</v>
      </c>
    </row>
    <row r="40254" ht="22.5" customHeight="1">
      <c r="A40254" s="209" t="s">
        <v>40605</v>
      </c>
      <c r="B40254" s="209" t="s">
        <v>251</v>
      </c>
    </row>
    <row r="40255" ht="22.5" customHeight="1">
      <c r="A40255" s="209" t="s">
        <v>40606</v>
      </c>
      <c r="B40255" s="209" t="s">
        <v>251</v>
      </c>
    </row>
    <row r="40256" ht="22.5" customHeight="1">
      <c r="A40256" s="209" t="s">
        <v>40607</v>
      </c>
      <c r="B40256" s="209" t="s">
        <v>251</v>
      </c>
    </row>
    <row r="40257" ht="22.5" customHeight="1">
      <c r="A40257" s="209" t="s">
        <v>40608</v>
      </c>
      <c r="B40257" s="209" t="s">
        <v>251</v>
      </c>
    </row>
    <row r="40258" ht="22.5" customHeight="1">
      <c r="A40258" s="209" t="s">
        <v>40609</v>
      </c>
      <c r="B40258" s="209" t="s">
        <v>251</v>
      </c>
    </row>
    <row r="40259" ht="22.5" customHeight="1">
      <c r="A40259" s="209" t="s">
        <v>40610</v>
      </c>
      <c r="B40259" s="209" t="s">
        <v>251</v>
      </c>
    </row>
    <row r="40260" ht="22.5" customHeight="1">
      <c r="A40260" s="209" t="s">
        <v>40611</v>
      </c>
      <c r="B40260" s="209" t="s">
        <v>251</v>
      </c>
    </row>
    <row r="40261" ht="22.5" customHeight="1">
      <c r="A40261" s="209" t="s">
        <v>40612</v>
      </c>
      <c r="B40261" s="209" t="s">
        <v>251</v>
      </c>
    </row>
    <row r="40262" ht="22.5" customHeight="1">
      <c r="A40262" s="209" t="s">
        <v>40613</v>
      </c>
      <c r="B40262" s="209" t="s">
        <v>251</v>
      </c>
    </row>
    <row r="40263" ht="22.5" customHeight="1">
      <c r="A40263" s="209" t="s">
        <v>40614</v>
      </c>
      <c r="B40263" s="209" t="s">
        <v>251</v>
      </c>
    </row>
    <row r="40264" ht="22.5" customHeight="1">
      <c r="A40264" s="209" t="s">
        <v>40615</v>
      </c>
      <c r="B40264" s="209" t="s">
        <v>251</v>
      </c>
    </row>
    <row r="40265" ht="22.5" customHeight="1">
      <c r="A40265" s="209" t="s">
        <v>40616</v>
      </c>
      <c r="B40265" s="209" t="s">
        <v>251</v>
      </c>
    </row>
    <row r="40266" ht="22.5" customHeight="1">
      <c r="A40266" s="209" t="s">
        <v>40617</v>
      </c>
      <c r="B40266" s="209" t="s">
        <v>251</v>
      </c>
    </row>
    <row r="40267" ht="22.5" customHeight="1">
      <c r="A40267" s="209" t="s">
        <v>40618</v>
      </c>
      <c r="B40267" s="209" t="s">
        <v>251</v>
      </c>
    </row>
    <row r="40268" ht="22.5" customHeight="1">
      <c r="A40268" s="209" t="s">
        <v>40619</v>
      </c>
      <c r="B40268" s="209" t="s">
        <v>251</v>
      </c>
    </row>
    <row r="40269" ht="22.5" customHeight="1">
      <c r="A40269" s="209" t="s">
        <v>40620</v>
      </c>
      <c r="B40269" s="209" t="s">
        <v>251</v>
      </c>
    </row>
    <row r="40270" ht="22.5" customHeight="1">
      <c r="A40270" s="209" t="s">
        <v>40621</v>
      </c>
      <c r="B40270" s="209" t="s">
        <v>251</v>
      </c>
    </row>
    <row r="40271" ht="22.5" customHeight="1">
      <c r="A40271" s="209" t="s">
        <v>40622</v>
      </c>
      <c r="B40271" s="209" t="s">
        <v>251</v>
      </c>
    </row>
    <row r="40272" ht="22.5" customHeight="1">
      <c r="A40272" s="209" t="s">
        <v>40623</v>
      </c>
      <c r="B40272" s="209" t="s">
        <v>251</v>
      </c>
    </row>
    <row r="40273" ht="22.5" customHeight="1">
      <c r="A40273" s="209" t="s">
        <v>40624</v>
      </c>
      <c r="B40273" s="209" t="s">
        <v>251</v>
      </c>
    </row>
    <row r="40274" ht="22.5" customHeight="1">
      <c r="A40274" s="209" t="s">
        <v>40625</v>
      </c>
      <c r="B40274" s="209" t="s">
        <v>251</v>
      </c>
    </row>
    <row r="40275" ht="22.5" customHeight="1">
      <c r="A40275" s="209" t="s">
        <v>40626</v>
      </c>
      <c r="B40275" s="209" t="s">
        <v>251</v>
      </c>
    </row>
    <row r="40276" ht="22.5" customHeight="1">
      <c r="A40276" s="209" t="s">
        <v>40627</v>
      </c>
      <c r="B40276" s="209" t="s">
        <v>251</v>
      </c>
    </row>
    <row r="40277" ht="22.5" customHeight="1">
      <c r="A40277" s="209" t="s">
        <v>40628</v>
      </c>
      <c r="B40277" s="209" t="s">
        <v>251</v>
      </c>
    </row>
    <row r="40278" ht="22.5" customHeight="1">
      <c r="A40278" s="209" t="s">
        <v>40629</v>
      </c>
      <c r="B40278" s="209" t="s">
        <v>251</v>
      </c>
    </row>
    <row r="40279" ht="22.5" customHeight="1">
      <c r="A40279" s="209" t="s">
        <v>40630</v>
      </c>
      <c r="B40279" s="209" t="s">
        <v>251</v>
      </c>
    </row>
    <row r="40280" ht="22.5" customHeight="1">
      <c r="A40280" s="209" t="s">
        <v>40631</v>
      </c>
      <c r="B40280" s="209" t="s">
        <v>251</v>
      </c>
    </row>
    <row r="40281" ht="22.5" customHeight="1">
      <c r="A40281" s="209" t="s">
        <v>40632</v>
      </c>
      <c r="B40281" s="209" t="s">
        <v>251</v>
      </c>
    </row>
    <row r="40282" ht="22.5" customHeight="1">
      <c r="A40282" s="209" t="s">
        <v>40633</v>
      </c>
      <c r="B40282" s="209" t="s">
        <v>251</v>
      </c>
    </row>
    <row r="40283" ht="22.5" customHeight="1">
      <c r="A40283" s="209" t="s">
        <v>40634</v>
      </c>
      <c r="B40283" s="209" t="s">
        <v>251</v>
      </c>
    </row>
    <row r="40284" ht="22.5" customHeight="1">
      <c r="A40284" s="209" t="s">
        <v>40635</v>
      </c>
      <c r="B40284" s="209" t="s">
        <v>251</v>
      </c>
    </row>
    <row r="40285" ht="22.5" customHeight="1">
      <c r="A40285" s="209" t="s">
        <v>40636</v>
      </c>
      <c r="B40285" s="209" t="s">
        <v>251</v>
      </c>
    </row>
    <row r="40286" ht="22.5" customHeight="1">
      <c r="A40286" s="209" t="s">
        <v>40637</v>
      </c>
      <c r="B40286" s="209" t="s">
        <v>251</v>
      </c>
    </row>
    <row r="40287" ht="22.5" customHeight="1">
      <c r="A40287" s="209" t="s">
        <v>40638</v>
      </c>
      <c r="B40287" s="209" t="s">
        <v>251</v>
      </c>
    </row>
    <row r="40288" ht="22.5" customHeight="1">
      <c r="A40288" s="209" t="s">
        <v>40639</v>
      </c>
      <c r="B40288" s="209" t="s">
        <v>251</v>
      </c>
    </row>
    <row r="40289" ht="22.5" customHeight="1">
      <c r="A40289" s="209" t="s">
        <v>40640</v>
      </c>
      <c r="B40289" s="209" t="s">
        <v>251</v>
      </c>
    </row>
    <row r="40290" ht="22.5" customHeight="1">
      <c r="A40290" s="209" t="s">
        <v>40641</v>
      </c>
      <c r="B40290" s="209" t="s">
        <v>251</v>
      </c>
    </row>
    <row r="40291" ht="22.5" customHeight="1">
      <c r="A40291" s="209" t="s">
        <v>40642</v>
      </c>
      <c r="B40291" s="209" t="s">
        <v>251</v>
      </c>
    </row>
    <row r="40292" ht="22.5" customHeight="1">
      <c r="A40292" s="209" t="s">
        <v>40643</v>
      </c>
      <c r="B40292" s="209" t="s">
        <v>251</v>
      </c>
    </row>
    <row r="40293" ht="22.5" customHeight="1">
      <c r="A40293" s="209" t="s">
        <v>40644</v>
      </c>
      <c r="B40293" s="209" t="s">
        <v>251</v>
      </c>
    </row>
    <row r="40294" ht="22.5" customHeight="1">
      <c r="A40294" s="209" t="s">
        <v>40645</v>
      </c>
      <c r="B40294" s="209" t="s">
        <v>251</v>
      </c>
    </row>
    <row r="40295" ht="22.5" customHeight="1">
      <c r="A40295" s="209" t="s">
        <v>40646</v>
      </c>
      <c r="B40295" s="209" t="s">
        <v>251</v>
      </c>
    </row>
    <row r="40296" ht="22.5" customHeight="1">
      <c r="A40296" s="209" t="s">
        <v>40647</v>
      </c>
      <c r="B40296" s="209" t="s">
        <v>251</v>
      </c>
    </row>
    <row r="40297" ht="22.5" customHeight="1">
      <c r="A40297" s="209" t="s">
        <v>40648</v>
      </c>
      <c r="B40297" s="209" t="s">
        <v>251</v>
      </c>
    </row>
    <row r="40298" ht="22.5" customHeight="1">
      <c r="A40298" s="209" t="s">
        <v>40649</v>
      </c>
      <c r="B40298" s="209" t="s">
        <v>251</v>
      </c>
    </row>
    <row r="40299" ht="22.5" customHeight="1">
      <c r="A40299" s="209" t="s">
        <v>40650</v>
      </c>
      <c r="B40299" s="209" t="s">
        <v>251</v>
      </c>
    </row>
    <row r="40300" ht="22.5" customHeight="1">
      <c r="A40300" s="209" t="s">
        <v>40651</v>
      </c>
      <c r="B40300" s="209" t="s">
        <v>251</v>
      </c>
    </row>
    <row r="40301" ht="22.5" customHeight="1">
      <c r="A40301" s="209" t="s">
        <v>40652</v>
      </c>
      <c r="B40301" s="209" t="s">
        <v>251</v>
      </c>
    </row>
    <row r="40302" ht="22.5" customHeight="1">
      <c r="A40302" s="209" t="s">
        <v>40653</v>
      </c>
      <c r="B40302" s="209" t="s">
        <v>251</v>
      </c>
    </row>
    <row r="40303" ht="22.5" customHeight="1">
      <c r="A40303" s="209" t="s">
        <v>40654</v>
      </c>
      <c r="B40303" s="209" t="s">
        <v>251</v>
      </c>
    </row>
    <row r="40304" ht="22.5" customHeight="1">
      <c r="A40304" s="209" t="s">
        <v>40655</v>
      </c>
      <c r="B40304" s="209" t="s">
        <v>251</v>
      </c>
    </row>
    <row r="40305" ht="22.5" customHeight="1">
      <c r="A40305" s="209" t="s">
        <v>40656</v>
      </c>
      <c r="B40305" s="209" t="s">
        <v>251</v>
      </c>
    </row>
    <row r="40306" ht="22.5" customHeight="1">
      <c r="A40306" s="209" t="s">
        <v>40657</v>
      </c>
      <c r="B40306" s="209" t="s">
        <v>251</v>
      </c>
    </row>
    <row r="40307" ht="22.5" customHeight="1">
      <c r="A40307" s="209" t="s">
        <v>40658</v>
      </c>
      <c r="B40307" s="209" t="s">
        <v>251</v>
      </c>
    </row>
    <row r="40308" ht="22.5" customHeight="1">
      <c r="A40308" s="209" t="s">
        <v>40659</v>
      </c>
      <c r="B40308" s="209" t="s">
        <v>251</v>
      </c>
    </row>
    <row r="40309" ht="22.5" customHeight="1">
      <c r="A40309" s="209" t="s">
        <v>40660</v>
      </c>
      <c r="B40309" s="209" t="s">
        <v>251</v>
      </c>
    </row>
    <row r="40310" ht="22.5" customHeight="1">
      <c r="A40310" s="209" t="s">
        <v>40661</v>
      </c>
      <c r="B40310" s="209" t="s">
        <v>251</v>
      </c>
    </row>
    <row r="40311" ht="22.5" customHeight="1">
      <c r="A40311" s="209" t="s">
        <v>40662</v>
      </c>
      <c r="B40311" s="209" t="s">
        <v>251</v>
      </c>
    </row>
    <row r="40312" ht="22.5" customHeight="1">
      <c r="A40312" s="209" t="s">
        <v>40663</v>
      </c>
      <c r="B40312" s="209" t="s">
        <v>251</v>
      </c>
    </row>
    <row r="40313" ht="22.5" customHeight="1">
      <c r="A40313" s="209" t="s">
        <v>40664</v>
      </c>
      <c r="B40313" s="209" t="s">
        <v>251</v>
      </c>
    </row>
    <row r="40314" ht="22.5" customHeight="1">
      <c r="A40314" s="209" t="s">
        <v>40665</v>
      </c>
      <c r="B40314" s="209" t="s">
        <v>251</v>
      </c>
    </row>
    <row r="40315" ht="22.5" customHeight="1">
      <c r="A40315" s="209" t="s">
        <v>40666</v>
      </c>
      <c r="B40315" s="209" t="s">
        <v>251</v>
      </c>
    </row>
    <row r="40316" ht="22.5" customHeight="1">
      <c r="A40316" s="209" t="s">
        <v>40667</v>
      </c>
      <c r="B40316" s="209" t="s">
        <v>251</v>
      </c>
    </row>
    <row r="40317" ht="22.5" customHeight="1">
      <c r="A40317" s="209" t="s">
        <v>40668</v>
      </c>
      <c r="B40317" s="209" t="s">
        <v>251</v>
      </c>
    </row>
    <row r="40318" ht="22.5" customHeight="1">
      <c r="A40318" s="209" t="s">
        <v>40669</v>
      </c>
      <c r="B40318" s="209" t="s">
        <v>251</v>
      </c>
    </row>
    <row r="40319" ht="22.5" customHeight="1">
      <c r="A40319" s="209" t="s">
        <v>40670</v>
      </c>
      <c r="B40319" s="209" t="s">
        <v>251</v>
      </c>
    </row>
    <row r="40320" ht="22.5" customHeight="1">
      <c r="A40320" s="209" t="s">
        <v>40671</v>
      </c>
      <c r="B40320" s="209" t="s">
        <v>251</v>
      </c>
    </row>
    <row r="40321" ht="22.5" customHeight="1">
      <c r="A40321" s="209" t="s">
        <v>40672</v>
      </c>
      <c r="B40321" s="209" t="s">
        <v>251</v>
      </c>
    </row>
    <row r="40322" ht="22.5" customHeight="1">
      <c r="A40322" s="209" t="s">
        <v>40673</v>
      </c>
      <c r="B40322" s="209" t="s">
        <v>251</v>
      </c>
    </row>
    <row r="40323" ht="22.5" customHeight="1">
      <c r="A40323" s="209" t="s">
        <v>40674</v>
      </c>
      <c r="B40323" s="209" t="s">
        <v>251</v>
      </c>
    </row>
    <row r="40324" ht="22.5" customHeight="1">
      <c r="A40324" s="209" t="s">
        <v>40675</v>
      </c>
      <c r="B40324" s="209" t="s">
        <v>251</v>
      </c>
    </row>
    <row r="40325" ht="22.5" customHeight="1">
      <c r="A40325" s="209" t="s">
        <v>40676</v>
      </c>
      <c r="B40325" s="209" t="s">
        <v>251</v>
      </c>
    </row>
    <row r="40326" ht="22.5" customHeight="1">
      <c r="A40326" s="209" t="s">
        <v>40677</v>
      </c>
      <c r="B40326" s="209" t="s">
        <v>251</v>
      </c>
    </row>
    <row r="40327" ht="22.5" customHeight="1">
      <c r="A40327" s="209" t="s">
        <v>40678</v>
      </c>
      <c r="B40327" s="209" t="s">
        <v>251</v>
      </c>
    </row>
    <row r="40328" ht="22.5" customHeight="1">
      <c r="A40328" s="209" t="s">
        <v>40679</v>
      </c>
      <c r="B40328" s="209" t="s">
        <v>251</v>
      </c>
    </row>
    <row r="40329" ht="22.5" customHeight="1">
      <c r="A40329" s="209" t="s">
        <v>40680</v>
      </c>
      <c r="B40329" s="209" t="s">
        <v>251</v>
      </c>
    </row>
    <row r="40330" ht="22.5" customHeight="1">
      <c r="A40330" s="209" t="s">
        <v>40681</v>
      </c>
      <c r="B40330" s="209" t="s">
        <v>251</v>
      </c>
    </row>
    <row r="40331" ht="22.5" customHeight="1">
      <c r="A40331" s="209" t="s">
        <v>40682</v>
      </c>
      <c r="B40331" s="209" t="s">
        <v>251</v>
      </c>
    </row>
    <row r="40332" ht="22.5" customHeight="1">
      <c r="A40332" s="209" t="s">
        <v>40683</v>
      </c>
      <c r="B40332" s="209" t="s">
        <v>251</v>
      </c>
    </row>
    <row r="40333" ht="22.5" customHeight="1">
      <c r="A40333" s="209" t="s">
        <v>40684</v>
      </c>
      <c r="B40333" s="209" t="s">
        <v>251</v>
      </c>
    </row>
    <row r="40334" ht="22.5" customHeight="1">
      <c r="A40334" s="209" t="s">
        <v>40685</v>
      </c>
      <c r="B40334" s="209" t="s">
        <v>251</v>
      </c>
    </row>
    <row r="40335" ht="22.5" customHeight="1">
      <c r="A40335" s="209" t="s">
        <v>40686</v>
      </c>
      <c r="B40335" s="209" t="s">
        <v>251</v>
      </c>
    </row>
    <row r="40336" ht="22.5" customHeight="1">
      <c r="A40336" s="209" t="s">
        <v>40687</v>
      </c>
      <c r="B40336" s="209" t="s">
        <v>251</v>
      </c>
    </row>
    <row r="40337" ht="22.5" customHeight="1">
      <c r="A40337" s="209" t="s">
        <v>40688</v>
      </c>
      <c r="B40337" s="209" t="s">
        <v>251</v>
      </c>
    </row>
    <row r="40338" ht="22.5" customHeight="1">
      <c r="A40338" s="209" t="s">
        <v>40689</v>
      </c>
      <c r="B40338" s="209" t="s">
        <v>251</v>
      </c>
    </row>
    <row r="40339" ht="22.5" customHeight="1">
      <c r="A40339" s="209" t="s">
        <v>40690</v>
      </c>
      <c r="B40339" s="209" t="s">
        <v>251</v>
      </c>
    </row>
    <row r="40340" ht="22.5" customHeight="1">
      <c r="A40340" s="209" t="s">
        <v>40691</v>
      </c>
      <c r="B40340" s="209" t="s">
        <v>251</v>
      </c>
    </row>
    <row r="40341" ht="22.5" customHeight="1">
      <c r="A40341" s="209" t="s">
        <v>40692</v>
      </c>
      <c r="B40341" s="209" t="s">
        <v>251</v>
      </c>
    </row>
    <row r="40342" ht="22.5" customHeight="1">
      <c r="A40342" s="209" t="s">
        <v>40693</v>
      </c>
      <c r="B40342" s="209" t="s">
        <v>251</v>
      </c>
    </row>
    <row r="40343" ht="22.5" customHeight="1">
      <c r="A40343" s="209" t="s">
        <v>40694</v>
      </c>
      <c r="B40343" s="209" t="s">
        <v>251</v>
      </c>
    </row>
    <row r="40344" ht="22.5" customHeight="1">
      <c r="A40344" s="209" t="s">
        <v>40695</v>
      </c>
      <c r="B40344" s="209" t="s">
        <v>251</v>
      </c>
    </row>
    <row r="40345" ht="22.5" customHeight="1">
      <c r="A40345" s="209" t="s">
        <v>40696</v>
      </c>
      <c r="B40345" s="209" t="s">
        <v>251</v>
      </c>
    </row>
    <row r="40346" ht="22.5" customHeight="1">
      <c r="A40346" s="209" t="s">
        <v>40697</v>
      </c>
      <c r="B40346" s="209" t="s">
        <v>251</v>
      </c>
    </row>
    <row r="40347" ht="22.5" customHeight="1">
      <c r="A40347" s="209" t="s">
        <v>40698</v>
      </c>
      <c r="B40347" s="209" t="s">
        <v>251</v>
      </c>
    </row>
    <row r="40348" ht="22.5" customHeight="1">
      <c r="A40348" s="209" t="s">
        <v>40699</v>
      </c>
      <c r="B40348" s="209" t="s">
        <v>251</v>
      </c>
    </row>
    <row r="40349" ht="22.5" customHeight="1">
      <c r="A40349" s="209" t="s">
        <v>40700</v>
      </c>
      <c r="B40349" s="209" t="s">
        <v>251</v>
      </c>
    </row>
    <row r="40350" ht="22.5" customHeight="1">
      <c r="A40350" s="209" t="s">
        <v>40701</v>
      </c>
      <c r="B40350" s="209" t="s">
        <v>251</v>
      </c>
    </row>
    <row r="40351" ht="22.5" customHeight="1">
      <c r="A40351" s="209" t="s">
        <v>40702</v>
      </c>
      <c r="B40351" s="209" t="s">
        <v>251</v>
      </c>
    </row>
    <row r="40352" ht="22.5" customHeight="1">
      <c r="A40352" s="209" t="s">
        <v>40703</v>
      </c>
      <c r="B40352" s="209" t="s">
        <v>251</v>
      </c>
    </row>
    <row r="40353" ht="22.5" customHeight="1">
      <c r="A40353" s="209" t="s">
        <v>40704</v>
      </c>
      <c r="B40353" s="209" t="s">
        <v>251</v>
      </c>
    </row>
    <row r="40354" ht="22.5" customHeight="1">
      <c r="A40354" s="209" t="s">
        <v>40705</v>
      </c>
      <c r="B40354" s="209" t="s">
        <v>251</v>
      </c>
    </row>
    <row r="40355" ht="22.5" customHeight="1">
      <c r="A40355" s="209" t="s">
        <v>40706</v>
      </c>
      <c r="B40355" s="209" t="s">
        <v>251</v>
      </c>
    </row>
    <row r="40356" ht="22.5" customHeight="1">
      <c r="A40356" s="209" t="s">
        <v>40707</v>
      </c>
      <c r="B40356" s="209" t="s">
        <v>251</v>
      </c>
    </row>
    <row r="40357" ht="22.5" customHeight="1">
      <c r="A40357" s="209" t="s">
        <v>40708</v>
      </c>
      <c r="B40357" s="209" t="s">
        <v>251</v>
      </c>
    </row>
    <row r="40358" ht="22.5" customHeight="1">
      <c r="A40358" s="209" t="s">
        <v>40709</v>
      </c>
      <c r="B40358" s="209" t="s">
        <v>251</v>
      </c>
    </row>
    <row r="40359" ht="22.5" customHeight="1">
      <c r="A40359" s="209" t="s">
        <v>40710</v>
      </c>
      <c r="B40359" s="209" t="s">
        <v>251</v>
      </c>
    </row>
    <row r="40360" ht="22.5" customHeight="1">
      <c r="A40360" s="209" t="s">
        <v>40711</v>
      </c>
      <c r="B40360" s="209" t="s">
        <v>251</v>
      </c>
    </row>
    <row r="40361" ht="22.5" customHeight="1">
      <c r="A40361" s="209" t="s">
        <v>40712</v>
      </c>
      <c r="B40361" s="209" t="s">
        <v>251</v>
      </c>
    </row>
    <row r="40362" ht="22.5" customHeight="1">
      <c r="A40362" s="209" t="s">
        <v>40713</v>
      </c>
      <c r="B40362" s="209" t="s">
        <v>251</v>
      </c>
    </row>
    <row r="40363" ht="22.5" customHeight="1">
      <c r="A40363" s="209" t="s">
        <v>40714</v>
      </c>
      <c r="B40363" s="209" t="s">
        <v>251</v>
      </c>
    </row>
    <row r="40364" ht="22.5" customHeight="1">
      <c r="A40364" s="209" t="s">
        <v>40715</v>
      </c>
      <c r="B40364" s="209" t="s">
        <v>251</v>
      </c>
    </row>
    <row r="40365" ht="22.5" customHeight="1">
      <c r="A40365" s="209" t="s">
        <v>40716</v>
      </c>
      <c r="B40365" s="209" t="s">
        <v>251</v>
      </c>
    </row>
    <row r="40366" ht="22.5" customHeight="1">
      <c r="A40366" s="209" t="s">
        <v>40717</v>
      </c>
      <c r="B40366" s="209" t="s">
        <v>251</v>
      </c>
    </row>
    <row r="40367" ht="22.5" customHeight="1">
      <c r="A40367" s="209" t="s">
        <v>40718</v>
      </c>
      <c r="B40367" s="209" t="s">
        <v>251</v>
      </c>
    </row>
    <row r="40368" ht="22.5" customHeight="1">
      <c r="A40368" s="209" t="s">
        <v>40719</v>
      </c>
      <c r="B40368" s="209" t="s">
        <v>251</v>
      </c>
    </row>
    <row r="40369" ht="22.5" customHeight="1">
      <c r="A40369" s="209" t="s">
        <v>40720</v>
      </c>
      <c r="B40369" s="209" t="s">
        <v>251</v>
      </c>
    </row>
    <row r="40370" ht="22.5" customHeight="1">
      <c r="A40370" s="209" t="s">
        <v>40721</v>
      </c>
      <c r="B40370" s="209" t="s">
        <v>251</v>
      </c>
    </row>
    <row r="40371" ht="22.5" customHeight="1">
      <c r="A40371" s="209" t="s">
        <v>40722</v>
      </c>
      <c r="B40371" s="209" t="s">
        <v>251</v>
      </c>
    </row>
    <row r="40372" ht="22.5" customHeight="1">
      <c r="A40372" s="209" t="s">
        <v>40723</v>
      </c>
      <c r="B40372" s="209" t="s">
        <v>251</v>
      </c>
    </row>
    <row r="40373" ht="22.5" customHeight="1">
      <c r="A40373" s="209" t="s">
        <v>40724</v>
      </c>
      <c r="B40373" s="209" t="s">
        <v>251</v>
      </c>
    </row>
    <row r="40374" ht="22.5" customHeight="1">
      <c r="A40374" s="209" t="s">
        <v>40725</v>
      </c>
      <c r="B40374" s="209" t="s">
        <v>251</v>
      </c>
    </row>
    <row r="40375" ht="22.5" customHeight="1">
      <c r="A40375" s="209" t="s">
        <v>40726</v>
      </c>
      <c r="B40375" s="209" t="s">
        <v>251</v>
      </c>
    </row>
    <row r="40376" ht="22.5" customHeight="1">
      <c r="A40376" s="209" t="s">
        <v>40727</v>
      </c>
      <c r="B40376" s="209" t="s">
        <v>251</v>
      </c>
    </row>
    <row r="40377" ht="22.5" customHeight="1">
      <c r="A40377" s="209" t="s">
        <v>40728</v>
      </c>
      <c r="B40377" s="209" t="s">
        <v>251</v>
      </c>
    </row>
    <row r="40378" ht="22.5" customHeight="1">
      <c r="A40378" s="209" t="s">
        <v>40729</v>
      </c>
      <c r="B40378" s="209" t="s">
        <v>251</v>
      </c>
    </row>
    <row r="40379" ht="22.5" customHeight="1">
      <c r="A40379" s="209" t="s">
        <v>40730</v>
      </c>
      <c r="B40379" s="209" t="s">
        <v>251</v>
      </c>
    </row>
    <row r="40380" ht="22.5" customHeight="1">
      <c r="A40380" s="209" t="s">
        <v>40731</v>
      </c>
      <c r="B40380" s="209" t="s">
        <v>251</v>
      </c>
    </row>
    <row r="40381" ht="22.5" customHeight="1">
      <c r="A40381" s="209" t="s">
        <v>40732</v>
      </c>
      <c r="B40381" s="209" t="s">
        <v>251</v>
      </c>
    </row>
    <row r="40382" ht="22.5" customHeight="1">
      <c r="A40382" s="209" t="s">
        <v>40733</v>
      </c>
      <c r="B40382" s="209" t="s">
        <v>251</v>
      </c>
    </row>
    <row r="40383" ht="22.5" customHeight="1">
      <c r="A40383" s="209" t="s">
        <v>40734</v>
      </c>
      <c r="B40383" s="209" t="s">
        <v>251</v>
      </c>
    </row>
    <row r="40384" ht="22.5" customHeight="1">
      <c r="A40384" s="209" t="s">
        <v>40735</v>
      </c>
      <c r="B40384" s="209" t="s">
        <v>251</v>
      </c>
    </row>
    <row r="40385" ht="22.5" customHeight="1">
      <c r="A40385" s="209" t="s">
        <v>40736</v>
      </c>
      <c r="B40385" s="209" t="s">
        <v>251</v>
      </c>
    </row>
    <row r="40386" ht="22.5" customHeight="1">
      <c r="A40386" s="209" t="s">
        <v>40737</v>
      </c>
      <c r="B40386" s="209" t="s">
        <v>251</v>
      </c>
    </row>
    <row r="40387" ht="22.5" customHeight="1">
      <c r="A40387" s="209" t="s">
        <v>40738</v>
      </c>
      <c r="B40387" s="209" t="s">
        <v>251</v>
      </c>
    </row>
    <row r="40388" ht="22.5" customHeight="1">
      <c r="A40388" s="209" t="s">
        <v>40739</v>
      </c>
      <c r="B40388" s="209" t="s">
        <v>251</v>
      </c>
    </row>
    <row r="40389" ht="22.5" customHeight="1">
      <c r="A40389" s="209" t="s">
        <v>40740</v>
      </c>
      <c r="B40389" s="209" t="s">
        <v>251</v>
      </c>
    </row>
    <row r="40390" ht="22.5" customHeight="1">
      <c r="A40390" s="209" t="s">
        <v>40741</v>
      </c>
      <c r="B40390" s="209" t="s">
        <v>251</v>
      </c>
    </row>
    <row r="40391" ht="22.5" customHeight="1">
      <c r="A40391" s="209" t="s">
        <v>40742</v>
      </c>
      <c r="B40391" s="209" t="s">
        <v>251</v>
      </c>
    </row>
    <row r="40392" ht="22.5" customHeight="1">
      <c r="A40392" s="209" t="s">
        <v>40743</v>
      </c>
      <c r="B40392" s="209" t="s">
        <v>251</v>
      </c>
    </row>
    <row r="40393" ht="22.5" customHeight="1">
      <c r="A40393" s="209" t="s">
        <v>40744</v>
      </c>
      <c r="B40393" s="209" t="s">
        <v>251</v>
      </c>
    </row>
    <row r="40394" ht="22.5" customHeight="1">
      <c r="A40394" s="209" t="s">
        <v>40745</v>
      </c>
      <c r="B40394" s="209" t="s">
        <v>251</v>
      </c>
    </row>
    <row r="40395" ht="22.5" customHeight="1">
      <c r="A40395" s="209" t="s">
        <v>40746</v>
      </c>
      <c r="B40395" s="209" t="s">
        <v>251</v>
      </c>
    </row>
    <row r="40396" ht="22.5" customHeight="1">
      <c r="A40396" s="209" t="s">
        <v>40747</v>
      </c>
      <c r="B40396" s="209" t="s">
        <v>251</v>
      </c>
    </row>
    <row r="40397" ht="22.5" customHeight="1">
      <c r="A40397" s="209" t="s">
        <v>40748</v>
      </c>
      <c r="B40397" s="209" t="s">
        <v>251</v>
      </c>
    </row>
    <row r="40398" ht="22.5" customHeight="1">
      <c r="A40398" s="209" t="s">
        <v>40749</v>
      </c>
      <c r="B40398" s="209" t="s">
        <v>251</v>
      </c>
    </row>
    <row r="40399" ht="22.5" customHeight="1">
      <c r="A40399" s="209" t="s">
        <v>40750</v>
      </c>
      <c r="B40399" s="209" t="s">
        <v>251</v>
      </c>
    </row>
    <row r="40400" ht="22.5" customHeight="1">
      <c r="A40400" s="209" t="s">
        <v>40751</v>
      </c>
      <c r="B40400" s="209" t="s">
        <v>251</v>
      </c>
    </row>
    <row r="40401" ht="22.5" customHeight="1">
      <c r="A40401" s="209" t="s">
        <v>40752</v>
      </c>
      <c r="B40401" s="209" t="s">
        <v>251</v>
      </c>
    </row>
    <row r="40402" ht="22.5" customHeight="1">
      <c r="A40402" s="209" t="s">
        <v>40753</v>
      </c>
      <c r="B40402" s="209" t="s">
        <v>251</v>
      </c>
    </row>
    <row r="40403" ht="22.5" customHeight="1">
      <c r="A40403" s="209" t="s">
        <v>40754</v>
      </c>
      <c r="B40403" s="209" t="s">
        <v>251</v>
      </c>
    </row>
    <row r="40404" ht="22.5" customHeight="1">
      <c r="A40404" s="209" t="s">
        <v>40755</v>
      </c>
      <c r="B40404" s="209" t="s">
        <v>251</v>
      </c>
    </row>
    <row r="40405" ht="22.5" customHeight="1">
      <c r="A40405" s="209" t="s">
        <v>40756</v>
      </c>
      <c r="B40405" s="209" t="s">
        <v>251</v>
      </c>
    </row>
    <row r="40406" ht="22.5" customHeight="1">
      <c r="A40406" s="209" t="s">
        <v>40757</v>
      </c>
      <c r="B40406" s="209" t="s">
        <v>251</v>
      </c>
    </row>
    <row r="40407" ht="22.5" customHeight="1">
      <c r="A40407" s="209" t="s">
        <v>40758</v>
      </c>
      <c r="B40407" s="209" t="s">
        <v>251</v>
      </c>
    </row>
    <row r="40408" ht="22.5" customHeight="1">
      <c r="A40408" s="209" t="s">
        <v>40759</v>
      </c>
      <c r="B40408" s="209" t="s">
        <v>251</v>
      </c>
    </row>
    <row r="40409" ht="22.5" customHeight="1">
      <c r="A40409" s="209" t="s">
        <v>40760</v>
      </c>
      <c r="B40409" s="209" t="s">
        <v>251</v>
      </c>
    </row>
    <row r="40410" ht="22.5" customHeight="1">
      <c r="A40410" s="209" t="s">
        <v>40761</v>
      </c>
      <c r="B40410" s="209" t="s">
        <v>251</v>
      </c>
    </row>
    <row r="40411" ht="22.5" customHeight="1">
      <c r="A40411" s="209" t="s">
        <v>40762</v>
      </c>
      <c r="B40411" s="209" t="s">
        <v>251</v>
      </c>
    </row>
    <row r="40412" ht="22.5" customHeight="1">
      <c r="A40412" s="209" t="s">
        <v>40763</v>
      </c>
      <c r="B40412" s="209" t="s">
        <v>251</v>
      </c>
    </row>
    <row r="40413" ht="22.5" customHeight="1">
      <c r="A40413" s="209" t="s">
        <v>40764</v>
      </c>
      <c r="B40413" s="209" t="s">
        <v>251</v>
      </c>
    </row>
    <row r="40414" ht="22.5" customHeight="1">
      <c r="A40414" s="209" t="s">
        <v>40765</v>
      </c>
      <c r="B40414" s="209" t="s">
        <v>251</v>
      </c>
    </row>
    <row r="40415" ht="22.5" customHeight="1">
      <c r="A40415" s="209" t="s">
        <v>40766</v>
      </c>
      <c r="B40415" s="209" t="s">
        <v>251</v>
      </c>
    </row>
    <row r="40416" ht="22.5" customHeight="1">
      <c r="A40416" s="209" t="s">
        <v>40767</v>
      </c>
      <c r="B40416" s="209" t="s">
        <v>251</v>
      </c>
    </row>
    <row r="40417" ht="22.5" customHeight="1">
      <c r="A40417" s="209" t="s">
        <v>40768</v>
      </c>
      <c r="B40417" s="209" t="s">
        <v>251</v>
      </c>
    </row>
    <row r="40418" ht="22.5" customHeight="1">
      <c r="A40418" s="209" t="s">
        <v>40769</v>
      </c>
      <c r="B40418" s="209" t="s">
        <v>251</v>
      </c>
    </row>
    <row r="40419" ht="22.5" customHeight="1">
      <c r="A40419" s="209" t="s">
        <v>40770</v>
      </c>
      <c r="B40419" s="209" t="s">
        <v>251</v>
      </c>
    </row>
    <row r="40420" ht="22.5" customHeight="1">
      <c r="A40420" s="209" t="s">
        <v>40771</v>
      </c>
      <c r="B40420" s="209" t="s">
        <v>251</v>
      </c>
    </row>
    <row r="40421" ht="22.5" customHeight="1">
      <c r="A40421" s="209" t="s">
        <v>40772</v>
      </c>
      <c r="B40421" s="209" t="s">
        <v>251</v>
      </c>
    </row>
    <row r="40422" ht="22.5" customHeight="1">
      <c r="A40422" s="209" t="s">
        <v>40773</v>
      </c>
      <c r="B40422" s="209" t="s">
        <v>251</v>
      </c>
    </row>
    <row r="40423" ht="22.5" customHeight="1">
      <c r="A40423" s="209" t="s">
        <v>40774</v>
      </c>
      <c r="B40423" s="209" t="s">
        <v>251</v>
      </c>
    </row>
    <row r="40424" ht="22.5" customHeight="1">
      <c r="A40424" s="209" t="s">
        <v>40775</v>
      </c>
      <c r="B40424" s="209" t="s">
        <v>251</v>
      </c>
    </row>
    <row r="40425" ht="22.5" customHeight="1">
      <c r="A40425" s="209" t="s">
        <v>40776</v>
      </c>
      <c r="B40425" s="209" t="s">
        <v>251</v>
      </c>
    </row>
    <row r="40426" ht="22.5" customHeight="1">
      <c r="A40426" s="209" t="s">
        <v>40777</v>
      </c>
      <c r="B40426" s="209" t="s">
        <v>251</v>
      </c>
    </row>
    <row r="40427" ht="22.5" customHeight="1">
      <c r="A40427" s="209" t="s">
        <v>40778</v>
      </c>
      <c r="B40427" s="209" t="s">
        <v>251</v>
      </c>
    </row>
    <row r="40428" ht="22.5" customHeight="1">
      <c r="A40428" s="209" t="s">
        <v>40779</v>
      </c>
      <c r="B40428" s="209" t="s">
        <v>251</v>
      </c>
    </row>
    <row r="40429" ht="22.5" customHeight="1">
      <c r="A40429" s="209" t="s">
        <v>40780</v>
      </c>
      <c r="B40429" s="209" t="s">
        <v>251</v>
      </c>
    </row>
    <row r="40430" ht="22.5" customHeight="1">
      <c r="A40430" s="209" t="s">
        <v>40781</v>
      </c>
      <c r="B40430" s="209" t="s">
        <v>251</v>
      </c>
    </row>
    <row r="40431" ht="22.5" customHeight="1">
      <c r="A40431" s="209" t="s">
        <v>40782</v>
      </c>
      <c r="B40431" s="209" t="s">
        <v>251</v>
      </c>
    </row>
    <row r="40432" ht="22.5" customHeight="1">
      <c r="A40432" s="209" t="s">
        <v>40783</v>
      </c>
      <c r="B40432" s="209" t="s">
        <v>251</v>
      </c>
    </row>
    <row r="40433" ht="22.5" customHeight="1">
      <c r="A40433" s="209" t="s">
        <v>40784</v>
      </c>
      <c r="B40433" s="209" t="s">
        <v>251</v>
      </c>
    </row>
    <row r="40434" ht="22.5" customHeight="1">
      <c r="A40434" s="209" t="s">
        <v>40785</v>
      </c>
      <c r="B40434" s="209" t="s">
        <v>251</v>
      </c>
    </row>
    <row r="40435" ht="22.5" customHeight="1">
      <c r="A40435" s="209" t="s">
        <v>40786</v>
      </c>
      <c r="B40435" s="209" t="s">
        <v>251</v>
      </c>
    </row>
    <row r="40436" ht="22.5" customHeight="1">
      <c r="A40436" s="209" t="s">
        <v>40787</v>
      </c>
      <c r="B40436" s="209" t="s">
        <v>251</v>
      </c>
    </row>
    <row r="40437" ht="22.5" customHeight="1">
      <c r="A40437" s="209" t="s">
        <v>40788</v>
      </c>
      <c r="B40437" s="209" t="s">
        <v>251</v>
      </c>
    </row>
    <row r="40438" ht="22.5" customHeight="1">
      <c r="A40438" s="209" t="s">
        <v>40789</v>
      </c>
      <c r="B40438" s="209" t="s">
        <v>251</v>
      </c>
    </row>
    <row r="40439" ht="22.5" customHeight="1">
      <c r="A40439" s="209" t="s">
        <v>40790</v>
      </c>
      <c r="B40439" s="209" t="s">
        <v>251</v>
      </c>
    </row>
    <row r="40440" ht="22.5" customHeight="1">
      <c r="A40440" s="209" t="s">
        <v>40791</v>
      </c>
      <c r="B40440" s="209" t="s">
        <v>251</v>
      </c>
    </row>
    <row r="40441" ht="22.5" customHeight="1">
      <c r="A40441" s="209" t="s">
        <v>40792</v>
      </c>
      <c r="B40441" s="209" t="s">
        <v>251</v>
      </c>
    </row>
    <row r="40442" ht="22.5" customHeight="1">
      <c r="A40442" s="209" t="s">
        <v>40793</v>
      </c>
      <c r="B40442" s="209" t="s">
        <v>251</v>
      </c>
    </row>
    <row r="40443" ht="22.5" customHeight="1">
      <c r="A40443" s="209" t="s">
        <v>40794</v>
      </c>
      <c r="B40443" s="209" t="s">
        <v>251</v>
      </c>
    </row>
    <row r="40444" ht="22.5" customHeight="1">
      <c r="A40444" s="209" t="s">
        <v>40795</v>
      </c>
      <c r="B40444" s="209" t="s">
        <v>251</v>
      </c>
    </row>
    <row r="40445" ht="22.5" customHeight="1">
      <c r="A40445" s="209" t="s">
        <v>40796</v>
      </c>
      <c r="B40445" s="209" t="s">
        <v>251</v>
      </c>
    </row>
    <row r="40446" ht="22.5" customHeight="1">
      <c r="A40446" s="209" t="s">
        <v>40797</v>
      </c>
      <c r="B40446" s="209" t="s">
        <v>251</v>
      </c>
    </row>
    <row r="40447" ht="22.5" customHeight="1">
      <c r="A40447" s="209" t="s">
        <v>40798</v>
      </c>
      <c r="B40447" s="209" t="s">
        <v>251</v>
      </c>
    </row>
    <row r="40448" ht="22.5" customHeight="1">
      <c r="A40448" s="209" t="s">
        <v>40799</v>
      </c>
      <c r="B40448" s="209" t="s">
        <v>251</v>
      </c>
    </row>
    <row r="40449" ht="22.5" customHeight="1">
      <c r="A40449" s="209" t="s">
        <v>40800</v>
      </c>
      <c r="B40449" s="209" t="s">
        <v>251</v>
      </c>
    </row>
    <row r="40450" ht="22.5" customHeight="1">
      <c r="A40450" s="209" t="s">
        <v>40801</v>
      </c>
      <c r="B40450" s="209" t="s">
        <v>251</v>
      </c>
    </row>
    <row r="40451" ht="22.5" customHeight="1">
      <c r="A40451" s="209" t="s">
        <v>40802</v>
      </c>
      <c r="B40451" s="209" t="s">
        <v>251</v>
      </c>
    </row>
    <row r="40452" ht="22.5" customHeight="1">
      <c r="A40452" s="209" t="s">
        <v>40803</v>
      </c>
      <c r="B40452" s="209" t="s">
        <v>251</v>
      </c>
    </row>
    <row r="40453" ht="22.5" customHeight="1">
      <c r="A40453" s="209" t="s">
        <v>40804</v>
      </c>
      <c r="B40453" s="209" t="s">
        <v>251</v>
      </c>
    </row>
    <row r="40454" ht="22.5" customHeight="1">
      <c r="A40454" s="209" t="s">
        <v>40805</v>
      </c>
      <c r="B40454" s="209" t="s">
        <v>251</v>
      </c>
    </row>
    <row r="40455" ht="22.5" customHeight="1">
      <c r="A40455" s="209" t="s">
        <v>40806</v>
      </c>
      <c r="B40455" s="209" t="s">
        <v>251</v>
      </c>
    </row>
    <row r="40456" ht="22.5" customHeight="1">
      <c r="A40456" s="209" t="s">
        <v>40807</v>
      </c>
      <c r="B40456" s="209" t="s">
        <v>251</v>
      </c>
    </row>
    <row r="40457" ht="22.5" customHeight="1">
      <c r="A40457" s="209" t="s">
        <v>40808</v>
      </c>
      <c r="B40457" s="209" t="s">
        <v>251</v>
      </c>
    </row>
    <row r="40458" ht="22.5" customHeight="1">
      <c r="A40458" s="209" t="s">
        <v>40809</v>
      </c>
      <c r="B40458" s="209" t="s">
        <v>251</v>
      </c>
    </row>
    <row r="40459" ht="22.5" customHeight="1">
      <c r="A40459" s="209" t="s">
        <v>40810</v>
      </c>
      <c r="B40459" s="209" t="s">
        <v>251</v>
      </c>
    </row>
    <row r="40460" ht="22.5" customHeight="1">
      <c r="A40460" s="209" t="s">
        <v>40811</v>
      </c>
      <c r="B40460" s="209" t="s">
        <v>251</v>
      </c>
    </row>
    <row r="40461" ht="22.5" customHeight="1">
      <c r="A40461" s="209" t="s">
        <v>40812</v>
      </c>
      <c r="B40461" s="209" t="s">
        <v>251</v>
      </c>
    </row>
    <row r="40462" ht="22.5" customHeight="1">
      <c r="A40462" s="209" t="s">
        <v>40813</v>
      </c>
      <c r="B40462" s="209" t="s">
        <v>251</v>
      </c>
    </row>
    <row r="40463" ht="22.5" customHeight="1">
      <c r="A40463" s="209" t="s">
        <v>40814</v>
      </c>
      <c r="B40463" s="209" t="s">
        <v>251</v>
      </c>
    </row>
    <row r="40464" ht="22.5" customHeight="1">
      <c r="A40464" s="209" t="s">
        <v>40815</v>
      </c>
      <c r="B40464" s="209" t="s">
        <v>251</v>
      </c>
    </row>
    <row r="40465" ht="22.5" customHeight="1">
      <c r="A40465" s="209" t="s">
        <v>40816</v>
      </c>
      <c r="B40465" s="209" t="s">
        <v>251</v>
      </c>
    </row>
    <row r="40466" ht="22.5" customHeight="1">
      <c r="A40466" s="209" t="s">
        <v>40817</v>
      </c>
      <c r="B40466" s="209" t="s">
        <v>251</v>
      </c>
    </row>
    <row r="40467" ht="22.5" customHeight="1">
      <c r="A40467" s="209" t="s">
        <v>40818</v>
      </c>
      <c r="B40467" s="209" t="s">
        <v>251</v>
      </c>
    </row>
    <row r="40468" ht="22.5" customHeight="1">
      <c r="A40468" s="209" t="s">
        <v>40819</v>
      </c>
      <c r="B40468" s="209" t="s">
        <v>251</v>
      </c>
    </row>
    <row r="40469" ht="22.5" customHeight="1">
      <c r="A40469" s="209" t="s">
        <v>40820</v>
      </c>
      <c r="B40469" s="209" t="s">
        <v>251</v>
      </c>
    </row>
    <row r="40470" ht="22.5" customHeight="1">
      <c r="A40470" s="209" t="s">
        <v>40821</v>
      </c>
      <c r="B40470" s="209" t="s">
        <v>251</v>
      </c>
    </row>
    <row r="40471" ht="22.5" customHeight="1">
      <c r="A40471" s="209" t="s">
        <v>40822</v>
      </c>
      <c r="B40471" s="209" t="s">
        <v>251</v>
      </c>
    </row>
    <row r="40472" ht="22.5" customHeight="1">
      <c r="A40472" s="209" t="s">
        <v>40823</v>
      </c>
      <c r="B40472" s="209" t="s">
        <v>251</v>
      </c>
    </row>
    <row r="40473" ht="22.5" customHeight="1">
      <c r="A40473" s="209" t="s">
        <v>40824</v>
      </c>
      <c r="B40473" s="209" t="s">
        <v>251</v>
      </c>
    </row>
    <row r="40474" ht="22.5" customHeight="1">
      <c r="A40474" s="209" t="s">
        <v>40825</v>
      </c>
      <c r="B40474" s="209" t="s">
        <v>251</v>
      </c>
    </row>
    <row r="40475" ht="22.5" customHeight="1">
      <c r="A40475" s="209" t="s">
        <v>40826</v>
      </c>
      <c r="B40475" s="209" t="s">
        <v>251</v>
      </c>
    </row>
    <row r="40476" ht="22.5" customHeight="1">
      <c r="A40476" s="209" t="s">
        <v>40827</v>
      </c>
      <c r="B40476" s="209" t="s">
        <v>251</v>
      </c>
    </row>
    <row r="40477" ht="22.5" customHeight="1">
      <c r="A40477" s="209" t="s">
        <v>40828</v>
      </c>
      <c r="B40477" s="209" t="s">
        <v>251</v>
      </c>
    </row>
    <row r="40478" ht="22.5" customHeight="1">
      <c r="A40478" s="209" t="s">
        <v>40829</v>
      </c>
      <c r="B40478" s="209" t="s">
        <v>251</v>
      </c>
    </row>
    <row r="40479" ht="22.5" customHeight="1">
      <c r="A40479" s="209" t="s">
        <v>40830</v>
      </c>
      <c r="B40479" s="209" t="s">
        <v>251</v>
      </c>
    </row>
    <row r="40480" ht="22.5" customHeight="1">
      <c r="A40480" s="209" t="s">
        <v>40831</v>
      </c>
      <c r="B40480" s="209" t="s">
        <v>251</v>
      </c>
    </row>
    <row r="40481" ht="22.5" customHeight="1">
      <c r="A40481" s="209" t="s">
        <v>40832</v>
      </c>
      <c r="B40481" s="209" t="s">
        <v>251</v>
      </c>
    </row>
    <row r="40482" ht="22.5" customHeight="1">
      <c r="A40482" s="209" t="s">
        <v>40833</v>
      </c>
      <c r="B40482" s="209" t="s">
        <v>251</v>
      </c>
    </row>
    <row r="40483" ht="22.5" customHeight="1">
      <c r="A40483" s="209" t="s">
        <v>40834</v>
      </c>
      <c r="B40483" s="209" t="s">
        <v>251</v>
      </c>
    </row>
    <row r="40484" ht="22.5" customHeight="1">
      <c r="A40484" s="209" t="s">
        <v>40835</v>
      </c>
      <c r="B40484" s="209" t="s">
        <v>251</v>
      </c>
    </row>
    <row r="40485" ht="22.5" customHeight="1">
      <c r="A40485" s="209" t="s">
        <v>40836</v>
      </c>
      <c r="B40485" s="209" t="s">
        <v>251</v>
      </c>
    </row>
    <row r="40486" ht="22.5" customHeight="1">
      <c r="A40486" s="209" t="s">
        <v>40837</v>
      </c>
      <c r="B40486" s="209" t="s">
        <v>251</v>
      </c>
    </row>
    <row r="40487" ht="22.5" customHeight="1">
      <c r="A40487" s="209" t="s">
        <v>40838</v>
      </c>
      <c r="B40487" s="209" t="s">
        <v>251</v>
      </c>
    </row>
    <row r="40488" ht="22.5" customHeight="1">
      <c r="A40488" s="209" t="s">
        <v>40839</v>
      </c>
      <c r="B40488" s="209" t="s">
        <v>251</v>
      </c>
    </row>
    <row r="40489" ht="22.5" customHeight="1">
      <c r="A40489" s="209" t="s">
        <v>40840</v>
      </c>
      <c r="B40489" s="209" t="s">
        <v>251</v>
      </c>
    </row>
    <row r="40490" ht="22.5" customHeight="1">
      <c r="A40490" s="209" t="s">
        <v>40841</v>
      </c>
      <c r="B40490" s="209" t="s">
        <v>251</v>
      </c>
    </row>
    <row r="40491" ht="22.5" customHeight="1">
      <c r="A40491" s="209" t="s">
        <v>40842</v>
      </c>
      <c r="B40491" s="209" t="s">
        <v>251</v>
      </c>
    </row>
    <row r="40492" ht="22.5" customHeight="1">
      <c r="A40492" s="209" t="s">
        <v>40843</v>
      </c>
      <c r="B40492" s="209" t="s">
        <v>251</v>
      </c>
    </row>
    <row r="40493" ht="22.5" customHeight="1">
      <c r="A40493" s="209" t="s">
        <v>40844</v>
      </c>
      <c r="B40493" s="209" t="s">
        <v>251</v>
      </c>
    </row>
    <row r="40494" ht="22.5" customHeight="1">
      <c r="A40494" s="209" t="s">
        <v>40845</v>
      </c>
      <c r="B40494" s="209" t="s">
        <v>251</v>
      </c>
    </row>
    <row r="40495" ht="22.5" customHeight="1">
      <c r="A40495" s="209" t="s">
        <v>40846</v>
      </c>
      <c r="B40495" s="209" t="s">
        <v>251</v>
      </c>
    </row>
    <row r="40496" ht="22.5" customHeight="1">
      <c r="A40496" s="209" t="s">
        <v>40847</v>
      </c>
      <c r="B40496" s="209" t="s">
        <v>251</v>
      </c>
    </row>
    <row r="40497" ht="22.5" customHeight="1">
      <c r="A40497" s="209" t="s">
        <v>40848</v>
      </c>
      <c r="B40497" s="209" t="s">
        <v>251</v>
      </c>
    </row>
    <row r="40498" ht="22.5" customHeight="1">
      <c r="A40498" s="209" t="s">
        <v>40849</v>
      </c>
      <c r="B40498" s="209" t="s">
        <v>251</v>
      </c>
    </row>
    <row r="40499" ht="22.5" customHeight="1">
      <c r="A40499" s="209" t="s">
        <v>40850</v>
      </c>
      <c r="B40499" s="209" t="s">
        <v>251</v>
      </c>
    </row>
    <row r="40500" ht="22.5" customHeight="1">
      <c r="A40500" s="209" t="s">
        <v>40851</v>
      </c>
      <c r="B40500" s="209" t="s">
        <v>251</v>
      </c>
    </row>
    <row r="40501" ht="22.5" customHeight="1">
      <c r="A40501" s="209" t="s">
        <v>40852</v>
      </c>
      <c r="B40501" s="209" t="s">
        <v>251</v>
      </c>
    </row>
    <row r="40502" ht="22.5" customHeight="1">
      <c r="A40502" s="209" t="s">
        <v>40853</v>
      </c>
      <c r="B40502" s="209" t="s">
        <v>251</v>
      </c>
    </row>
    <row r="40503" ht="22.5" customHeight="1">
      <c r="A40503" s="209" t="s">
        <v>40854</v>
      </c>
      <c r="B40503" s="209" t="s">
        <v>251</v>
      </c>
    </row>
    <row r="40504" ht="22.5" customHeight="1">
      <c r="A40504" s="209" t="s">
        <v>40855</v>
      </c>
      <c r="B40504" s="209" t="s">
        <v>251</v>
      </c>
    </row>
    <row r="40505" ht="22.5" customHeight="1">
      <c r="A40505" s="209" t="s">
        <v>40856</v>
      </c>
      <c r="B40505" s="209" t="s">
        <v>251</v>
      </c>
    </row>
    <row r="40506" ht="22.5" customHeight="1">
      <c r="A40506" s="209" t="s">
        <v>40857</v>
      </c>
      <c r="B40506" s="209" t="s">
        <v>251</v>
      </c>
    </row>
    <row r="40507" ht="22.5" customHeight="1">
      <c r="A40507" s="209" t="s">
        <v>40858</v>
      </c>
      <c r="B40507" s="209" t="s">
        <v>251</v>
      </c>
    </row>
    <row r="40508" ht="22.5" customHeight="1">
      <c r="A40508" s="209" t="s">
        <v>40859</v>
      </c>
      <c r="B40508" s="209" t="s">
        <v>251</v>
      </c>
    </row>
    <row r="40509" ht="22.5" customHeight="1">
      <c r="A40509" s="209" t="s">
        <v>40860</v>
      </c>
      <c r="B40509" s="209" t="s">
        <v>251</v>
      </c>
    </row>
    <row r="40510" ht="22.5" customHeight="1">
      <c r="A40510" s="209" t="s">
        <v>40861</v>
      </c>
      <c r="B40510" s="209" t="s">
        <v>251</v>
      </c>
    </row>
    <row r="40511" ht="22.5" customHeight="1">
      <c r="A40511" s="209" t="s">
        <v>40862</v>
      </c>
      <c r="B40511" s="209" t="s">
        <v>251</v>
      </c>
    </row>
    <row r="40512" ht="22.5" customHeight="1">
      <c r="A40512" s="209" t="s">
        <v>40863</v>
      </c>
      <c r="B40512" s="209" t="s">
        <v>251</v>
      </c>
    </row>
    <row r="40513" ht="22.5" customHeight="1">
      <c r="A40513" s="209" t="s">
        <v>40864</v>
      </c>
      <c r="B40513" s="209" t="s">
        <v>251</v>
      </c>
    </row>
    <row r="40514" ht="22.5" customHeight="1">
      <c r="A40514" s="209" t="s">
        <v>40865</v>
      </c>
      <c r="B40514" s="209" t="s">
        <v>251</v>
      </c>
    </row>
    <row r="40515" ht="22.5" customHeight="1">
      <c r="A40515" s="209" t="s">
        <v>40866</v>
      </c>
      <c r="B40515" s="209" t="s">
        <v>251</v>
      </c>
    </row>
    <row r="40516" ht="22.5" customHeight="1">
      <c r="A40516" s="209" t="s">
        <v>40867</v>
      </c>
      <c r="B40516" s="209" t="s">
        <v>251</v>
      </c>
    </row>
    <row r="40517" ht="22.5" customHeight="1">
      <c r="A40517" s="209" t="s">
        <v>40868</v>
      </c>
      <c r="B40517" s="209" t="s">
        <v>251</v>
      </c>
    </row>
    <row r="40518" ht="22.5" customHeight="1">
      <c r="A40518" s="209" t="s">
        <v>40869</v>
      </c>
      <c r="B40518" s="209" t="s">
        <v>251</v>
      </c>
    </row>
    <row r="40519" ht="22.5" customHeight="1">
      <c r="A40519" s="209" t="s">
        <v>40870</v>
      </c>
      <c r="B40519" s="209" t="s">
        <v>251</v>
      </c>
    </row>
    <row r="40520" ht="22.5" customHeight="1">
      <c r="A40520" s="209" t="s">
        <v>40871</v>
      </c>
      <c r="B40520" s="209" t="s">
        <v>251</v>
      </c>
    </row>
    <row r="40521" ht="22.5" customHeight="1">
      <c r="A40521" s="209" t="s">
        <v>40872</v>
      </c>
      <c r="B40521" s="209" t="s">
        <v>251</v>
      </c>
    </row>
    <row r="40522" ht="22.5" customHeight="1">
      <c r="A40522" s="209" t="s">
        <v>40873</v>
      </c>
      <c r="B40522" s="209" t="s">
        <v>251</v>
      </c>
    </row>
    <row r="40523" ht="22.5" customHeight="1">
      <c r="A40523" s="209" t="s">
        <v>40874</v>
      </c>
      <c r="B40523" s="209" t="s">
        <v>251</v>
      </c>
    </row>
    <row r="40524" ht="22.5" customHeight="1">
      <c r="A40524" s="209" t="s">
        <v>40875</v>
      </c>
      <c r="B40524" s="209" t="s">
        <v>251</v>
      </c>
    </row>
    <row r="40525" ht="22.5" customHeight="1">
      <c r="A40525" s="209" t="s">
        <v>40876</v>
      </c>
      <c r="B40525" s="209" t="s">
        <v>251</v>
      </c>
    </row>
    <row r="40526" ht="22.5" customHeight="1">
      <c r="A40526" s="209" t="s">
        <v>40877</v>
      </c>
      <c r="B40526" s="209" t="s">
        <v>251</v>
      </c>
    </row>
    <row r="40527" ht="22.5" customHeight="1">
      <c r="A40527" s="209" t="s">
        <v>40878</v>
      </c>
      <c r="B40527" s="209" t="s">
        <v>251</v>
      </c>
    </row>
    <row r="40528" ht="22.5" customHeight="1">
      <c r="A40528" s="209" t="s">
        <v>40879</v>
      </c>
      <c r="B40528" s="209" t="s">
        <v>251</v>
      </c>
    </row>
    <row r="40529" ht="22.5" customHeight="1">
      <c r="A40529" s="209" t="s">
        <v>40880</v>
      </c>
      <c r="B40529" s="209" t="s">
        <v>251</v>
      </c>
    </row>
    <row r="40530" ht="22.5" customHeight="1">
      <c r="A40530" s="209" t="s">
        <v>40881</v>
      </c>
      <c r="B40530" s="209" t="s">
        <v>251</v>
      </c>
    </row>
    <row r="40531" ht="22.5" customHeight="1">
      <c r="A40531" s="209" t="s">
        <v>40882</v>
      </c>
      <c r="B40531" s="209" t="s">
        <v>251</v>
      </c>
    </row>
    <row r="40532" ht="22.5" customHeight="1">
      <c r="A40532" s="209" t="s">
        <v>40883</v>
      </c>
      <c r="B40532" s="209" t="s">
        <v>251</v>
      </c>
    </row>
    <row r="40533" ht="22.5" customHeight="1">
      <c r="A40533" s="209" t="s">
        <v>40884</v>
      </c>
      <c r="B40533" s="209" t="s">
        <v>251</v>
      </c>
    </row>
    <row r="40534" ht="22.5" customHeight="1">
      <c r="A40534" s="209" t="s">
        <v>40885</v>
      </c>
      <c r="B40534" s="209" t="s">
        <v>251</v>
      </c>
    </row>
    <row r="40535" ht="22.5" customHeight="1">
      <c r="A40535" s="209" t="s">
        <v>40886</v>
      </c>
      <c r="B40535" s="209" t="s">
        <v>251</v>
      </c>
    </row>
    <row r="40536" ht="22.5" customHeight="1">
      <c r="A40536" s="209" t="s">
        <v>40887</v>
      </c>
      <c r="B40536" s="209" t="s">
        <v>251</v>
      </c>
    </row>
    <row r="40537" ht="22.5" customHeight="1">
      <c r="A40537" s="209" t="s">
        <v>40888</v>
      </c>
      <c r="B40537" s="209" t="s">
        <v>251</v>
      </c>
    </row>
    <row r="40538" ht="22.5" customHeight="1">
      <c r="A40538" s="209" t="s">
        <v>40889</v>
      </c>
      <c r="B40538" s="209" t="s">
        <v>251</v>
      </c>
    </row>
    <row r="40539" ht="22.5" customHeight="1">
      <c r="A40539" s="209" t="s">
        <v>40890</v>
      </c>
      <c r="B40539" s="209" t="s">
        <v>251</v>
      </c>
    </row>
    <row r="40540" ht="22.5" customHeight="1">
      <c r="A40540" s="209" t="s">
        <v>40891</v>
      </c>
      <c r="B40540" s="209" t="s">
        <v>251</v>
      </c>
    </row>
    <row r="40541" ht="22.5" customHeight="1">
      <c r="A40541" s="209" t="s">
        <v>40892</v>
      </c>
      <c r="B40541" s="209" t="s">
        <v>251</v>
      </c>
    </row>
    <row r="40542" ht="22.5" customHeight="1">
      <c r="A40542" s="209" t="s">
        <v>40893</v>
      </c>
      <c r="B40542" s="209" t="s">
        <v>251</v>
      </c>
    </row>
    <row r="40543" ht="22.5" customHeight="1">
      <c r="A40543" s="209" t="s">
        <v>40894</v>
      </c>
      <c r="B40543" s="209" t="s">
        <v>251</v>
      </c>
    </row>
    <row r="40544" ht="22.5" customHeight="1">
      <c r="A40544" s="209" t="s">
        <v>40895</v>
      </c>
      <c r="B40544" s="209" t="s">
        <v>251</v>
      </c>
    </row>
    <row r="40545" ht="22.5" customHeight="1">
      <c r="A40545" s="209" t="s">
        <v>40896</v>
      </c>
      <c r="B40545" s="209" t="s">
        <v>251</v>
      </c>
    </row>
    <row r="40546" ht="22.5" customHeight="1">
      <c r="A40546" s="209" t="s">
        <v>40897</v>
      </c>
      <c r="B40546" s="209" t="s">
        <v>251</v>
      </c>
    </row>
    <row r="40547" ht="22.5" customHeight="1">
      <c r="A40547" s="209" t="s">
        <v>40898</v>
      </c>
      <c r="B40547" s="209" t="s">
        <v>251</v>
      </c>
    </row>
    <row r="40548" ht="22.5" customHeight="1">
      <c r="A40548" s="209" t="s">
        <v>40899</v>
      </c>
      <c r="B40548" s="209" t="s">
        <v>251</v>
      </c>
    </row>
    <row r="40549" ht="22.5" customHeight="1">
      <c r="A40549" s="209" t="s">
        <v>40900</v>
      </c>
      <c r="B40549" s="209" t="s">
        <v>251</v>
      </c>
    </row>
    <row r="40550" ht="22.5" customHeight="1">
      <c r="A40550" s="209" t="s">
        <v>40901</v>
      </c>
      <c r="B40550" s="209" t="s">
        <v>251</v>
      </c>
    </row>
    <row r="40551" ht="22.5" customHeight="1">
      <c r="A40551" s="209" t="s">
        <v>40902</v>
      </c>
      <c r="B40551" s="209" t="s">
        <v>251</v>
      </c>
    </row>
    <row r="40552" ht="22.5" customHeight="1">
      <c r="A40552" s="209" t="s">
        <v>40903</v>
      </c>
      <c r="B40552" s="209" t="s">
        <v>251</v>
      </c>
    </row>
    <row r="40553" ht="22.5" customHeight="1">
      <c r="A40553" s="209" t="s">
        <v>40904</v>
      </c>
      <c r="B40553" s="209" t="s">
        <v>251</v>
      </c>
    </row>
    <row r="40554" ht="22.5" customHeight="1">
      <c r="A40554" s="209" t="s">
        <v>40905</v>
      </c>
      <c r="B40554" s="209" t="s">
        <v>251</v>
      </c>
    </row>
    <row r="40555" ht="22.5" customHeight="1">
      <c r="A40555" s="209" t="s">
        <v>40906</v>
      </c>
      <c r="B40555" s="209" t="s">
        <v>251</v>
      </c>
    </row>
    <row r="40556" ht="22.5" customHeight="1">
      <c r="A40556" s="209" t="s">
        <v>40907</v>
      </c>
      <c r="B40556" s="209" t="s">
        <v>251</v>
      </c>
    </row>
    <row r="40557" ht="22.5" customHeight="1">
      <c r="A40557" s="209" t="s">
        <v>40908</v>
      </c>
      <c r="B40557" s="209" t="s">
        <v>251</v>
      </c>
    </row>
    <row r="40558" ht="22.5" customHeight="1">
      <c r="A40558" s="209" t="s">
        <v>40909</v>
      </c>
      <c r="B40558" s="209" t="s">
        <v>251</v>
      </c>
    </row>
    <row r="40559" ht="22.5" customHeight="1">
      <c r="A40559" s="209" t="s">
        <v>40910</v>
      </c>
      <c r="B40559" s="209" t="s">
        <v>251</v>
      </c>
    </row>
    <row r="40560" ht="22.5" customHeight="1">
      <c r="A40560" s="209" t="s">
        <v>40911</v>
      </c>
      <c r="B40560" s="209" t="s">
        <v>251</v>
      </c>
    </row>
    <row r="40561" ht="22.5" customHeight="1">
      <c r="A40561" s="209" t="s">
        <v>40912</v>
      </c>
      <c r="B40561" s="209" t="s">
        <v>251</v>
      </c>
    </row>
    <row r="40562" ht="22.5" customHeight="1">
      <c r="A40562" s="209" t="s">
        <v>40913</v>
      </c>
      <c r="B40562" s="209" t="s">
        <v>251</v>
      </c>
    </row>
    <row r="40563" ht="22.5" customHeight="1">
      <c r="A40563" s="209" t="s">
        <v>40914</v>
      </c>
      <c r="B40563" s="209" t="s">
        <v>251</v>
      </c>
    </row>
    <row r="40564" ht="22.5" customHeight="1">
      <c r="A40564" s="209" t="s">
        <v>40915</v>
      </c>
      <c r="B40564" s="209" t="s">
        <v>251</v>
      </c>
    </row>
    <row r="40565" ht="22.5" customHeight="1">
      <c r="A40565" s="209" t="s">
        <v>40916</v>
      </c>
      <c r="B40565" s="209" t="s">
        <v>251</v>
      </c>
    </row>
    <row r="40566" ht="22.5" customHeight="1">
      <c r="A40566" s="209" t="s">
        <v>40917</v>
      </c>
      <c r="B40566" s="209" t="s">
        <v>251</v>
      </c>
    </row>
    <row r="40567" ht="22.5" customHeight="1">
      <c r="A40567" s="209" t="s">
        <v>40918</v>
      </c>
      <c r="B40567" s="209" t="s">
        <v>251</v>
      </c>
    </row>
    <row r="40568" ht="22.5" customHeight="1">
      <c r="A40568" s="209" t="s">
        <v>40919</v>
      </c>
      <c r="B40568" s="209" t="s">
        <v>251</v>
      </c>
    </row>
    <row r="40569" ht="22.5" customHeight="1">
      <c r="A40569" s="209" t="s">
        <v>40920</v>
      </c>
      <c r="B40569" s="209" t="s">
        <v>251</v>
      </c>
    </row>
    <row r="40570" ht="22.5" customHeight="1">
      <c r="A40570" s="209" t="s">
        <v>40921</v>
      </c>
      <c r="B40570" s="209" t="s">
        <v>251</v>
      </c>
    </row>
    <row r="40571" ht="22.5" customHeight="1">
      <c r="A40571" s="209" t="s">
        <v>40922</v>
      </c>
      <c r="B40571" s="209" t="s">
        <v>251</v>
      </c>
    </row>
    <row r="40572" ht="22.5" customHeight="1">
      <c r="A40572" s="209" t="s">
        <v>40923</v>
      </c>
      <c r="B40572" s="209" t="s">
        <v>251</v>
      </c>
    </row>
    <row r="40573" ht="22.5" customHeight="1">
      <c r="A40573" s="209" t="s">
        <v>40924</v>
      </c>
      <c r="B40573" s="209" t="s">
        <v>251</v>
      </c>
    </row>
    <row r="40574" ht="22.5" customHeight="1">
      <c r="A40574" s="209" t="s">
        <v>40925</v>
      </c>
      <c r="B40574" s="209" t="s">
        <v>251</v>
      </c>
    </row>
    <row r="40575" ht="22.5" customHeight="1">
      <c r="A40575" s="209" t="s">
        <v>40926</v>
      </c>
      <c r="B40575" s="209" t="s">
        <v>251</v>
      </c>
    </row>
    <row r="40576" ht="22.5" customHeight="1">
      <c r="A40576" s="209" t="s">
        <v>40927</v>
      </c>
      <c r="B40576" s="209" t="s">
        <v>251</v>
      </c>
    </row>
    <row r="40577" ht="22.5" customHeight="1">
      <c r="A40577" s="209" t="s">
        <v>40928</v>
      </c>
      <c r="B40577" s="209" t="s">
        <v>251</v>
      </c>
    </row>
    <row r="40578" ht="22.5" customHeight="1">
      <c r="A40578" s="209" t="s">
        <v>40929</v>
      </c>
      <c r="B40578" s="209" t="s">
        <v>251</v>
      </c>
    </row>
    <row r="40579" ht="22.5" customHeight="1">
      <c r="A40579" s="209" t="s">
        <v>40930</v>
      </c>
      <c r="B40579" s="209" t="s">
        <v>251</v>
      </c>
    </row>
    <row r="40580" ht="22.5" customHeight="1">
      <c r="A40580" s="209" t="s">
        <v>40931</v>
      </c>
      <c r="B40580" s="209" t="s">
        <v>251</v>
      </c>
    </row>
    <row r="40581" ht="22.5" customHeight="1">
      <c r="A40581" s="209" t="s">
        <v>40932</v>
      </c>
      <c r="B40581" s="209" t="s">
        <v>251</v>
      </c>
    </row>
    <row r="40582" ht="22.5" customHeight="1">
      <c r="A40582" s="209" t="s">
        <v>40933</v>
      </c>
      <c r="B40582" s="209" t="s">
        <v>251</v>
      </c>
    </row>
    <row r="40583" ht="22.5" customHeight="1">
      <c r="A40583" s="209" t="s">
        <v>40934</v>
      </c>
      <c r="B40583" s="209" t="s">
        <v>251</v>
      </c>
    </row>
    <row r="40584" ht="22.5" customHeight="1">
      <c r="A40584" s="209" t="s">
        <v>40935</v>
      </c>
      <c r="B40584" s="209" t="s">
        <v>251</v>
      </c>
    </row>
    <row r="40585" ht="22.5" customHeight="1">
      <c r="A40585" s="209" t="s">
        <v>40936</v>
      </c>
      <c r="B40585" s="209" t="s">
        <v>251</v>
      </c>
    </row>
    <row r="40586" ht="22.5" customHeight="1">
      <c r="A40586" s="209" t="s">
        <v>40937</v>
      </c>
      <c r="B40586" s="209" t="s">
        <v>251</v>
      </c>
    </row>
    <row r="40587" ht="22.5" customHeight="1">
      <c r="A40587" s="209" t="s">
        <v>40938</v>
      </c>
      <c r="B40587" s="209" t="s">
        <v>251</v>
      </c>
    </row>
    <row r="40588" ht="22.5" customHeight="1">
      <c r="A40588" s="209" t="s">
        <v>40939</v>
      </c>
      <c r="B40588" s="209" t="s">
        <v>251</v>
      </c>
    </row>
    <row r="40589" ht="22.5" customHeight="1">
      <c r="A40589" s="209" t="s">
        <v>40940</v>
      </c>
      <c r="B40589" s="209" t="s">
        <v>251</v>
      </c>
    </row>
    <row r="40590" ht="22.5" customHeight="1">
      <c r="A40590" s="209" t="s">
        <v>40941</v>
      </c>
      <c r="B40590" s="209" t="s">
        <v>251</v>
      </c>
    </row>
    <row r="40591" ht="22.5" customHeight="1">
      <c r="A40591" s="209" t="s">
        <v>40942</v>
      </c>
      <c r="B40591" s="209" t="s">
        <v>251</v>
      </c>
    </row>
    <row r="40592" ht="22.5" customHeight="1">
      <c r="A40592" s="209" t="s">
        <v>40943</v>
      </c>
      <c r="B40592" s="209" t="s">
        <v>251</v>
      </c>
    </row>
    <row r="40593" ht="22.5" customHeight="1">
      <c r="A40593" s="209" t="s">
        <v>40944</v>
      </c>
      <c r="B40593" s="209" t="s">
        <v>251</v>
      </c>
    </row>
    <row r="40594" ht="22.5" customHeight="1">
      <c r="A40594" s="209" t="s">
        <v>40945</v>
      </c>
      <c r="B40594" s="209" t="s">
        <v>251</v>
      </c>
    </row>
    <row r="40595" ht="22.5" customHeight="1">
      <c r="A40595" s="209" t="s">
        <v>40946</v>
      </c>
      <c r="B40595" s="209" t="s">
        <v>251</v>
      </c>
    </row>
    <row r="40596" ht="22.5" customHeight="1">
      <c r="A40596" s="209" t="s">
        <v>40947</v>
      </c>
      <c r="B40596" s="209" t="s">
        <v>251</v>
      </c>
    </row>
    <row r="40597" ht="22.5" customHeight="1">
      <c r="A40597" s="209" t="s">
        <v>40948</v>
      </c>
      <c r="B40597" s="209" t="s">
        <v>251</v>
      </c>
    </row>
    <row r="40598" ht="22.5" customHeight="1">
      <c r="A40598" s="209" t="s">
        <v>40949</v>
      </c>
      <c r="B40598" s="209" t="s">
        <v>251</v>
      </c>
    </row>
    <row r="40599" ht="22.5" customHeight="1">
      <c r="A40599" s="209" t="s">
        <v>40950</v>
      </c>
      <c r="B40599" s="209" t="s">
        <v>251</v>
      </c>
    </row>
    <row r="40600" ht="22.5" customHeight="1">
      <c r="A40600" s="209" t="s">
        <v>40951</v>
      </c>
      <c r="B40600" s="209" t="s">
        <v>251</v>
      </c>
    </row>
    <row r="40601" ht="22.5" customHeight="1">
      <c r="A40601" s="209" t="s">
        <v>40952</v>
      </c>
      <c r="B40601" s="209" t="s">
        <v>251</v>
      </c>
    </row>
    <row r="40602" ht="22.5" customHeight="1">
      <c r="A40602" s="209" t="s">
        <v>40953</v>
      </c>
      <c r="B40602" s="209" t="s">
        <v>251</v>
      </c>
    </row>
    <row r="40603" ht="22.5" customHeight="1">
      <c r="A40603" s="209" t="s">
        <v>40954</v>
      </c>
      <c r="B40603" s="209" t="s">
        <v>251</v>
      </c>
    </row>
    <row r="40604" ht="22.5" customHeight="1">
      <c r="A40604" s="209" t="s">
        <v>40955</v>
      </c>
      <c r="B40604" s="209" t="s">
        <v>251</v>
      </c>
    </row>
    <row r="40605" ht="22.5" customHeight="1">
      <c r="A40605" s="209" t="s">
        <v>40956</v>
      </c>
      <c r="B40605" s="209" t="s">
        <v>251</v>
      </c>
    </row>
    <row r="40606" ht="22.5" customHeight="1">
      <c r="A40606" s="209" t="s">
        <v>40957</v>
      </c>
      <c r="B40606" s="209" t="s">
        <v>251</v>
      </c>
    </row>
    <row r="40607" ht="22.5" customHeight="1">
      <c r="A40607" s="209" t="s">
        <v>40958</v>
      </c>
      <c r="B40607" s="209" t="s">
        <v>251</v>
      </c>
    </row>
    <row r="40608" ht="22.5" customHeight="1">
      <c r="A40608" s="209" t="s">
        <v>40959</v>
      </c>
      <c r="B40608" s="209" t="s">
        <v>251</v>
      </c>
    </row>
    <row r="40609" ht="22.5" customHeight="1">
      <c r="A40609" s="209" t="s">
        <v>40960</v>
      </c>
      <c r="B40609" s="209" t="s">
        <v>251</v>
      </c>
    </row>
    <row r="40610" ht="22.5" customHeight="1">
      <c r="A40610" s="209" t="s">
        <v>40961</v>
      </c>
      <c r="B40610" s="209" t="s">
        <v>251</v>
      </c>
    </row>
    <row r="40611" ht="22.5" customHeight="1">
      <c r="A40611" s="209" t="s">
        <v>40962</v>
      </c>
      <c r="B40611" s="209" t="s">
        <v>251</v>
      </c>
    </row>
    <row r="40612" ht="22.5" customHeight="1">
      <c r="A40612" s="209" t="s">
        <v>40963</v>
      </c>
      <c r="B40612" s="209" t="s">
        <v>251</v>
      </c>
    </row>
    <row r="40613" ht="22.5" customHeight="1">
      <c r="A40613" s="209" t="s">
        <v>40964</v>
      </c>
      <c r="B40613" s="209" t="s">
        <v>251</v>
      </c>
    </row>
    <row r="40614" ht="22.5" customHeight="1">
      <c r="A40614" s="209" t="s">
        <v>40965</v>
      </c>
      <c r="B40614" s="209" t="s">
        <v>251</v>
      </c>
    </row>
    <row r="40615" ht="22.5" customHeight="1">
      <c r="A40615" s="209" t="s">
        <v>40966</v>
      </c>
      <c r="B40615" s="209" t="s">
        <v>251</v>
      </c>
    </row>
    <row r="40616" ht="22.5" customHeight="1">
      <c r="A40616" s="209" t="s">
        <v>40967</v>
      </c>
      <c r="B40616" s="209" t="s">
        <v>251</v>
      </c>
    </row>
    <row r="40617" ht="22.5" customHeight="1">
      <c r="A40617" s="209" t="s">
        <v>40968</v>
      </c>
      <c r="B40617" s="209" t="s">
        <v>251</v>
      </c>
    </row>
    <row r="40618" ht="22.5" customHeight="1">
      <c r="A40618" s="209" t="s">
        <v>40969</v>
      </c>
      <c r="B40618" s="209" t="s">
        <v>251</v>
      </c>
    </row>
    <row r="40619" ht="22.5" customHeight="1">
      <c r="A40619" s="209" t="s">
        <v>40970</v>
      </c>
      <c r="B40619" s="209" t="s">
        <v>251</v>
      </c>
    </row>
    <row r="40620" ht="22.5" customHeight="1">
      <c r="A40620" s="209" t="s">
        <v>40971</v>
      </c>
      <c r="B40620" s="209" t="s">
        <v>251</v>
      </c>
    </row>
    <row r="40621" ht="22.5" customHeight="1">
      <c r="A40621" s="209" t="s">
        <v>40972</v>
      </c>
      <c r="B40621" s="209" t="s">
        <v>251</v>
      </c>
    </row>
    <row r="40622" ht="22.5" customHeight="1">
      <c r="A40622" s="209" t="s">
        <v>40973</v>
      </c>
      <c r="B40622" s="209" t="s">
        <v>251</v>
      </c>
    </row>
    <row r="40623" ht="22.5" customHeight="1">
      <c r="A40623" s="209" t="s">
        <v>40974</v>
      </c>
      <c r="B40623" s="209" t="s">
        <v>251</v>
      </c>
    </row>
    <row r="40624" ht="22.5" customHeight="1">
      <c r="A40624" s="209" t="s">
        <v>40975</v>
      </c>
      <c r="B40624" s="209" t="s">
        <v>251</v>
      </c>
    </row>
    <row r="40625" ht="22.5" customHeight="1">
      <c r="A40625" s="209" t="s">
        <v>40976</v>
      </c>
      <c r="B40625" s="209" t="s">
        <v>251</v>
      </c>
    </row>
    <row r="40626" ht="22.5" customHeight="1">
      <c r="A40626" s="209" t="s">
        <v>40977</v>
      </c>
      <c r="B40626" s="209" t="s">
        <v>251</v>
      </c>
    </row>
    <row r="40627" ht="22.5" customHeight="1">
      <c r="A40627" s="209" t="s">
        <v>40978</v>
      </c>
      <c r="B40627" s="209" t="s">
        <v>251</v>
      </c>
    </row>
    <row r="40628" ht="22.5" customHeight="1">
      <c r="A40628" s="209" t="s">
        <v>40979</v>
      </c>
      <c r="B40628" s="209" t="s">
        <v>251</v>
      </c>
    </row>
    <row r="40629" ht="22.5" customHeight="1">
      <c r="A40629" s="209" t="s">
        <v>40980</v>
      </c>
      <c r="B40629" s="209" t="s">
        <v>251</v>
      </c>
    </row>
    <row r="40630" ht="22.5" customHeight="1">
      <c r="A40630" s="209" t="s">
        <v>40981</v>
      </c>
      <c r="B40630" s="209" t="s">
        <v>251</v>
      </c>
    </row>
    <row r="40631" ht="22.5" customHeight="1">
      <c r="A40631" s="209" t="s">
        <v>40982</v>
      </c>
      <c r="B40631" s="209" t="s">
        <v>251</v>
      </c>
    </row>
    <row r="40632" ht="22.5" customHeight="1">
      <c r="A40632" s="209" t="s">
        <v>40983</v>
      </c>
      <c r="B40632" s="209" t="s">
        <v>251</v>
      </c>
    </row>
    <row r="40633" ht="22.5" customHeight="1">
      <c r="A40633" s="209" t="s">
        <v>40984</v>
      </c>
      <c r="B40633" s="209" t="s">
        <v>251</v>
      </c>
    </row>
    <row r="40634" ht="22.5" customHeight="1">
      <c r="A40634" s="209" t="s">
        <v>40985</v>
      </c>
      <c r="B40634" s="209" t="s">
        <v>251</v>
      </c>
    </row>
    <row r="40635" ht="22.5" customHeight="1">
      <c r="A40635" s="209" t="s">
        <v>40986</v>
      </c>
      <c r="B40635" s="209" t="s">
        <v>251</v>
      </c>
    </row>
    <row r="40636" ht="22.5" customHeight="1">
      <c r="A40636" s="209" t="s">
        <v>40987</v>
      </c>
      <c r="B40636" s="209" t="s">
        <v>251</v>
      </c>
    </row>
    <row r="40637" ht="22.5" customHeight="1">
      <c r="A40637" s="209" t="s">
        <v>40988</v>
      </c>
      <c r="B40637" s="209" t="s">
        <v>251</v>
      </c>
    </row>
    <row r="40638" ht="22.5" customHeight="1">
      <c r="A40638" s="209" t="s">
        <v>40989</v>
      </c>
      <c r="B40638" s="209" t="s">
        <v>251</v>
      </c>
    </row>
    <row r="40639" ht="22.5" customHeight="1">
      <c r="A40639" s="209" t="s">
        <v>40990</v>
      </c>
      <c r="B40639" s="209" t="s">
        <v>251</v>
      </c>
    </row>
    <row r="40640" ht="22.5" customHeight="1">
      <c r="A40640" s="209" t="s">
        <v>40991</v>
      </c>
      <c r="B40640" s="209" t="s">
        <v>251</v>
      </c>
    </row>
    <row r="40641" ht="22.5" customHeight="1">
      <c r="A40641" s="209" t="s">
        <v>40992</v>
      </c>
      <c r="B40641" s="209" t="s">
        <v>251</v>
      </c>
    </row>
    <row r="40642" ht="22.5" customHeight="1">
      <c r="A40642" s="209" t="s">
        <v>40993</v>
      </c>
      <c r="B40642" s="209" t="s">
        <v>251</v>
      </c>
    </row>
    <row r="40643" ht="22.5" customHeight="1">
      <c r="A40643" s="209" t="s">
        <v>40994</v>
      </c>
      <c r="B40643" s="209" t="s">
        <v>251</v>
      </c>
    </row>
    <row r="40644" ht="22.5" customHeight="1">
      <c r="A40644" s="209" t="s">
        <v>40995</v>
      </c>
      <c r="B40644" s="209" t="s">
        <v>251</v>
      </c>
    </row>
    <row r="40645" ht="22.5" customHeight="1">
      <c r="A40645" s="209" t="s">
        <v>40996</v>
      </c>
      <c r="B40645" s="209" t="s">
        <v>251</v>
      </c>
    </row>
    <row r="40646" ht="22.5" customHeight="1">
      <c r="A40646" s="209" t="s">
        <v>40997</v>
      </c>
      <c r="B40646" s="209" t="s">
        <v>251</v>
      </c>
    </row>
    <row r="40647" ht="22.5" customHeight="1">
      <c r="A40647" s="209" t="s">
        <v>40998</v>
      </c>
      <c r="B40647" s="209" t="s">
        <v>251</v>
      </c>
    </row>
    <row r="40648" ht="22.5" customHeight="1">
      <c r="A40648" s="209" t="s">
        <v>40999</v>
      </c>
      <c r="B40648" s="209" t="s">
        <v>251</v>
      </c>
    </row>
    <row r="40649" ht="22.5" customHeight="1">
      <c r="A40649" s="209" t="s">
        <v>41000</v>
      </c>
      <c r="B40649" s="209" t="s">
        <v>251</v>
      </c>
    </row>
    <row r="40650" ht="22.5" customHeight="1">
      <c r="A40650" s="209" t="s">
        <v>41001</v>
      </c>
      <c r="B40650" s="209" t="s">
        <v>251</v>
      </c>
    </row>
    <row r="40651" ht="22.5" customHeight="1">
      <c r="A40651" s="209" t="s">
        <v>41002</v>
      </c>
      <c r="B40651" s="209" t="s">
        <v>251</v>
      </c>
    </row>
    <row r="40652" ht="22.5" customHeight="1">
      <c r="A40652" s="209" t="s">
        <v>41003</v>
      </c>
      <c r="B40652" s="209" t="s">
        <v>251</v>
      </c>
    </row>
    <row r="40653" ht="22.5" customHeight="1">
      <c r="A40653" s="209" t="s">
        <v>41004</v>
      </c>
      <c r="B40653" s="209" t="s">
        <v>251</v>
      </c>
    </row>
    <row r="40654" ht="22.5" customHeight="1">
      <c r="A40654" s="209" t="s">
        <v>41005</v>
      </c>
      <c r="B40654" s="209" t="s">
        <v>251</v>
      </c>
    </row>
    <row r="40655" ht="22.5" customHeight="1">
      <c r="A40655" s="209" t="s">
        <v>41006</v>
      </c>
      <c r="B40655" s="209" t="s">
        <v>251</v>
      </c>
    </row>
    <row r="40656" ht="22.5" customHeight="1">
      <c r="A40656" s="209" t="s">
        <v>41007</v>
      </c>
      <c r="B40656" s="209" t="s">
        <v>251</v>
      </c>
    </row>
    <row r="40657" ht="22.5" customHeight="1">
      <c r="A40657" s="209" t="s">
        <v>41008</v>
      </c>
      <c r="B40657" s="209" t="s">
        <v>251</v>
      </c>
    </row>
    <row r="40658" ht="22.5" customHeight="1">
      <c r="A40658" s="209" t="s">
        <v>41009</v>
      </c>
      <c r="B40658" s="209" t="s">
        <v>251</v>
      </c>
    </row>
    <row r="40659" ht="22.5" customHeight="1">
      <c r="A40659" s="209" t="s">
        <v>41010</v>
      </c>
      <c r="B40659" s="209" t="s">
        <v>251</v>
      </c>
    </row>
    <row r="40660" ht="22.5" customHeight="1">
      <c r="A40660" s="209" t="s">
        <v>41011</v>
      </c>
      <c r="B40660" s="209" t="s">
        <v>251</v>
      </c>
    </row>
    <row r="40661" ht="22.5" customHeight="1">
      <c r="A40661" s="209" t="s">
        <v>41012</v>
      </c>
      <c r="B40661" s="209" t="s">
        <v>251</v>
      </c>
    </row>
    <row r="40662" ht="22.5" customHeight="1">
      <c r="A40662" s="209" t="s">
        <v>41013</v>
      </c>
      <c r="B40662" s="209" t="s">
        <v>251</v>
      </c>
    </row>
    <row r="40663" ht="22.5" customHeight="1">
      <c r="A40663" s="209" t="s">
        <v>41014</v>
      </c>
      <c r="B40663" s="209" t="s">
        <v>251</v>
      </c>
    </row>
    <row r="40664" ht="22.5" customHeight="1">
      <c r="A40664" s="209" t="s">
        <v>41015</v>
      </c>
      <c r="B40664" s="209" t="s">
        <v>251</v>
      </c>
    </row>
    <row r="40665" ht="22.5" customHeight="1">
      <c r="A40665" s="209" t="s">
        <v>41016</v>
      </c>
      <c r="B40665" s="209" t="s">
        <v>251</v>
      </c>
    </row>
    <row r="40666" ht="22.5" customHeight="1">
      <c r="A40666" s="209" t="s">
        <v>41017</v>
      </c>
      <c r="B40666" s="209" t="s">
        <v>251</v>
      </c>
    </row>
    <row r="40667" ht="22.5" customHeight="1">
      <c r="A40667" s="209" t="s">
        <v>41018</v>
      </c>
      <c r="B40667" s="209" t="s">
        <v>251</v>
      </c>
    </row>
    <row r="40668" ht="22.5" customHeight="1">
      <c r="A40668" s="209" t="s">
        <v>41019</v>
      </c>
      <c r="B40668" s="209" t="s">
        <v>251</v>
      </c>
    </row>
    <row r="40669" ht="22.5" customHeight="1">
      <c r="A40669" s="209" t="s">
        <v>41020</v>
      </c>
      <c r="B40669" s="209" t="s">
        <v>251</v>
      </c>
    </row>
    <row r="40670" ht="22.5" customHeight="1">
      <c r="A40670" s="209" t="s">
        <v>41021</v>
      </c>
      <c r="B40670" s="209" t="s">
        <v>251</v>
      </c>
    </row>
    <row r="40671" ht="22.5" customHeight="1">
      <c r="A40671" s="209" t="s">
        <v>41022</v>
      </c>
      <c r="B40671" s="209" t="s">
        <v>251</v>
      </c>
    </row>
    <row r="40672" ht="22.5" customHeight="1">
      <c r="A40672" s="209" t="s">
        <v>41023</v>
      </c>
      <c r="B40672" s="209" t="s">
        <v>251</v>
      </c>
    </row>
    <row r="40673" ht="22.5" customHeight="1">
      <c r="A40673" s="209" t="s">
        <v>41024</v>
      </c>
      <c r="B40673" s="209" t="s">
        <v>251</v>
      </c>
    </row>
    <row r="40674" ht="22.5" customHeight="1">
      <c r="A40674" s="209" t="s">
        <v>41025</v>
      </c>
      <c r="B40674" s="209" t="s">
        <v>251</v>
      </c>
    </row>
    <row r="40675" ht="22.5" customHeight="1">
      <c r="A40675" s="209" t="s">
        <v>41026</v>
      </c>
      <c r="B40675" s="209" t="s">
        <v>251</v>
      </c>
    </row>
    <row r="40676" ht="22.5" customHeight="1">
      <c r="A40676" s="209" t="s">
        <v>41027</v>
      </c>
      <c r="B40676" s="209" t="s">
        <v>251</v>
      </c>
    </row>
    <row r="40677" ht="22.5" customHeight="1">
      <c r="A40677" s="209" t="s">
        <v>41028</v>
      </c>
      <c r="B40677" s="209" t="s">
        <v>251</v>
      </c>
    </row>
    <row r="40678" ht="22.5" customHeight="1">
      <c r="A40678" s="209" t="s">
        <v>41029</v>
      </c>
      <c r="B40678" s="209" t="s">
        <v>251</v>
      </c>
    </row>
    <row r="40679" ht="22.5" customHeight="1">
      <c r="A40679" s="209" t="s">
        <v>41030</v>
      </c>
      <c r="B40679" s="209" t="s">
        <v>251</v>
      </c>
    </row>
    <row r="40680" ht="22.5" customHeight="1">
      <c r="A40680" s="209" t="s">
        <v>41031</v>
      </c>
      <c r="B40680" s="209" t="s">
        <v>251</v>
      </c>
    </row>
    <row r="40681" ht="22.5" customHeight="1">
      <c r="A40681" s="209" t="s">
        <v>41032</v>
      </c>
      <c r="B40681" s="209" t="s">
        <v>251</v>
      </c>
    </row>
    <row r="40682" ht="22.5" customHeight="1">
      <c r="A40682" s="209" t="s">
        <v>41033</v>
      </c>
      <c r="B40682" s="209" t="s">
        <v>251</v>
      </c>
    </row>
    <row r="40683" ht="22.5" customHeight="1">
      <c r="A40683" s="209" t="s">
        <v>41034</v>
      </c>
      <c r="B40683" s="209" t="s">
        <v>251</v>
      </c>
    </row>
    <row r="40684" ht="22.5" customHeight="1">
      <c r="A40684" s="209" t="s">
        <v>41035</v>
      </c>
      <c r="B40684" s="209" t="s">
        <v>251</v>
      </c>
    </row>
    <row r="40685" ht="22.5" customHeight="1">
      <c r="A40685" s="209" t="s">
        <v>41036</v>
      </c>
      <c r="B40685" s="209" t="s">
        <v>251</v>
      </c>
    </row>
    <row r="40686" ht="22.5" customHeight="1">
      <c r="A40686" s="209" t="s">
        <v>41037</v>
      </c>
      <c r="B40686" s="209" t="s">
        <v>251</v>
      </c>
    </row>
    <row r="40687" ht="22.5" customHeight="1">
      <c r="A40687" s="209" t="s">
        <v>41038</v>
      </c>
      <c r="B40687" s="209" t="s">
        <v>251</v>
      </c>
    </row>
    <row r="40688" ht="22.5" customHeight="1">
      <c r="A40688" s="209" t="s">
        <v>41039</v>
      </c>
      <c r="B40688" s="209" t="s">
        <v>251</v>
      </c>
    </row>
    <row r="40689" ht="22.5" customHeight="1">
      <c r="A40689" s="209" t="s">
        <v>41040</v>
      </c>
      <c r="B40689" s="209" t="s">
        <v>251</v>
      </c>
    </row>
    <row r="40690" ht="22.5" customHeight="1">
      <c r="A40690" s="209" t="s">
        <v>41041</v>
      </c>
      <c r="B40690" s="209" t="s">
        <v>251</v>
      </c>
    </row>
    <row r="40691" ht="22.5" customHeight="1">
      <c r="A40691" s="209" t="s">
        <v>41042</v>
      </c>
      <c r="B40691" s="209" t="s">
        <v>251</v>
      </c>
    </row>
    <row r="40692" ht="22.5" customHeight="1">
      <c r="A40692" s="209" t="s">
        <v>41043</v>
      </c>
      <c r="B40692" s="209" t="s">
        <v>251</v>
      </c>
    </row>
    <row r="40693" ht="22.5" customHeight="1">
      <c r="A40693" s="209" t="s">
        <v>41044</v>
      </c>
      <c r="B40693" s="209" t="s">
        <v>251</v>
      </c>
    </row>
    <row r="40694" ht="22.5" customHeight="1">
      <c r="A40694" s="209" t="s">
        <v>41045</v>
      </c>
      <c r="B40694" s="209" t="s">
        <v>251</v>
      </c>
    </row>
    <row r="40695" ht="22.5" customHeight="1">
      <c r="A40695" s="209" t="s">
        <v>41046</v>
      </c>
      <c r="B40695" s="209" t="s">
        <v>251</v>
      </c>
    </row>
    <row r="40696" ht="22.5" customHeight="1">
      <c r="A40696" s="209" t="s">
        <v>41047</v>
      </c>
      <c r="B40696" s="209" t="s">
        <v>251</v>
      </c>
    </row>
    <row r="40697" ht="22.5" customHeight="1">
      <c r="A40697" s="209" t="s">
        <v>41048</v>
      </c>
      <c r="B40697" s="209" t="s">
        <v>251</v>
      </c>
    </row>
    <row r="40698" ht="22.5" customHeight="1">
      <c r="A40698" s="209" t="s">
        <v>41049</v>
      </c>
      <c r="B40698" s="209" t="s">
        <v>251</v>
      </c>
    </row>
    <row r="40699" ht="22.5" customHeight="1">
      <c r="A40699" s="209" t="s">
        <v>41050</v>
      </c>
      <c r="B40699" s="209" t="s">
        <v>251</v>
      </c>
    </row>
    <row r="40700" ht="22.5" customHeight="1">
      <c r="A40700" s="209" t="s">
        <v>41051</v>
      </c>
      <c r="B40700" s="209" t="s">
        <v>251</v>
      </c>
    </row>
    <row r="40701" ht="22.5" customHeight="1">
      <c r="A40701" s="209" t="s">
        <v>41052</v>
      </c>
      <c r="B40701" s="209" t="s">
        <v>251</v>
      </c>
    </row>
    <row r="40702" ht="22.5" customHeight="1">
      <c r="A40702" s="209" t="s">
        <v>41053</v>
      </c>
      <c r="B40702" s="209" t="s">
        <v>251</v>
      </c>
    </row>
    <row r="40703" ht="22.5" customHeight="1">
      <c r="A40703" s="209" t="s">
        <v>41054</v>
      </c>
      <c r="B40703" s="209" t="s">
        <v>251</v>
      </c>
    </row>
    <row r="40704" ht="22.5" customHeight="1">
      <c r="A40704" s="209" t="s">
        <v>41055</v>
      </c>
      <c r="B40704" s="209" t="s">
        <v>251</v>
      </c>
    </row>
    <row r="40705" ht="22.5" customHeight="1">
      <c r="A40705" s="209" t="s">
        <v>41056</v>
      </c>
      <c r="B40705" s="209" t="s">
        <v>251</v>
      </c>
    </row>
    <row r="40706" ht="22.5" customHeight="1">
      <c r="A40706" s="209" t="s">
        <v>41057</v>
      </c>
      <c r="B40706" s="209" t="s">
        <v>251</v>
      </c>
    </row>
    <row r="40707" ht="22.5" customHeight="1">
      <c r="A40707" s="209" t="s">
        <v>41058</v>
      </c>
      <c r="B40707" s="209" t="s">
        <v>251</v>
      </c>
    </row>
    <row r="40708" ht="22.5" customHeight="1">
      <c r="A40708" s="209" t="s">
        <v>41059</v>
      </c>
      <c r="B40708" s="209" t="s">
        <v>251</v>
      </c>
    </row>
    <row r="40709" ht="22.5" customHeight="1">
      <c r="A40709" s="209" t="s">
        <v>41060</v>
      </c>
      <c r="B40709" s="209" t="s">
        <v>251</v>
      </c>
    </row>
    <row r="40710" ht="22.5" customHeight="1">
      <c r="A40710" s="209" t="s">
        <v>41061</v>
      </c>
      <c r="B40710" s="209" t="s">
        <v>251</v>
      </c>
    </row>
    <row r="40711" ht="22.5" customHeight="1">
      <c r="A40711" s="209" t="s">
        <v>41062</v>
      </c>
      <c r="B40711" s="209" t="s">
        <v>251</v>
      </c>
    </row>
    <row r="40712" ht="22.5" customHeight="1">
      <c r="A40712" s="209" t="s">
        <v>41063</v>
      </c>
      <c r="B40712" s="209" t="s">
        <v>251</v>
      </c>
    </row>
    <row r="40713" ht="22.5" customHeight="1">
      <c r="A40713" s="209" t="s">
        <v>41064</v>
      </c>
      <c r="B40713" s="209" t="s">
        <v>251</v>
      </c>
    </row>
    <row r="40714" ht="22.5" customHeight="1">
      <c r="A40714" s="209" t="s">
        <v>41065</v>
      </c>
      <c r="B40714" s="209" t="s">
        <v>251</v>
      </c>
    </row>
    <row r="40715" ht="22.5" customHeight="1">
      <c r="A40715" s="209" t="s">
        <v>41066</v>
      </c>
      <c r="B40715" s="209" t="s">
        <v>251</v>
      </c>
    </row>
    <row r="40716" ht="22.5" customHeight="1">
      <c r="A40716" s="209" t="s">
        <v>41067</v>
      </c>
      <c r="B40716" s="209" t="s">
        <v>251</v>
      </c>
    </row>
    <row r="40717" ht="22.5" customHeight="1">
      <c r="A40717" s="209" t="s">
        <v>41068</v>
      </c>
      <c r="B40717" s="209" t="s">
        <v>251</v>
      </c>
    </row>
    <row r="40718" ht="22.5" customHeight="1">
      <c r="A40718" s="209" t="s">
        <v>41069</v>
      </c>
      <c r="B40718" s="209" t="s">
        <v>251</v>
      </c>
    </row>
    <row r="40719" ht="22.5" customHeight="1">
      <c r="A40719" s="209" t="s">
        <v>41070</v>
      </c>
      <c r="B40719" s="209" t="s">
        <v>251</v>
      </c>
    </row>
    <row r="40720" ht="22.5" customHeight="1">
      <c r="A40720" s="209" t="s">
        <v>41071</v>
      </c>
      <c r="B40720" s="209" t="s">
        <v>251</v>
      </c>
    </row>
    <row r="40721" ht="22.5" customHeight="1">
      <c r="A40721" s="209" t="s">
        <v>41072</v>
      </c>
      <c r="B40721" s="209" t="s">
        <v>251</v>
      </c>
    </row>
    <row r="40722" ht="22.5" customHeight="1">
      <c r="A40722" s="209" t="s">
        <v>41073</v>
      </c>
      <c r="B40722" s="209" t="s">
        <v>251</v>
      </c>
    </row>
    <row r="40723" ht="22.5" customHeight="1">
      <c r="A40723" s="209" t="s">
        <v>41074</v>
      </c>
      <c r="B40723" s="209" t="s">
        <v>251</v>
      </c>
    </row>
    <row r="40724" ht="22.5" customHeight="1">
      <c r="A40724" s="209" t="s">
        <v>41075</v>
      </c>
      <c r="B40724" s="209" t="s">
        <v>251</v>
      </c>
    </row>
    <row r="40725" ht="22.5" customHeight="1">
      <c r="A40725" s="209" t="s">
        <v>41076</v>
      </c>
      <c r="B40725" s="209" t="s">
        <v>251</v>
      </c>
    </row>
    <row r="40726" ht="22.5" customHeight="1">
      <c r="A40726" s="209" t="s">
        <v>41077</v>
      </c>
      <c r="B40726" s="209" t="s">
        <v>251</v>
      </c>
    </row>
    <row r="40727" ht="22.5" customHeight="1">
      <c r="A40727" s="209" t="s">
        <v>41078</v>
      </c>
      <c r="B40727" s="209" t="s">
        <v>251</v>
      </c>
    </row>
    <row r="40728" ht="22.5" customHeight="1">
      <c r="A40728" s="209" t="s">
        <v>41079</v>
      </c>
      <c r="B40728" s="209" t="s">
        <v>251</v>
      </c>
    </row>
    <row r="40729" ht="22.5" customHeight="1">
      <c r="A40729" s="209" t="s">
        <v>41080</v>
      </c>
      <c r="B40729" s="209" t="s">
        <v>251</v>
      </c>
    </row>
    <row r="40730" ht="22.5" customHeight="1">
      <c r="A40730" s="209" t="s">
        <v>41081</v>
      </c>
      <c r="B40730" s="209" t="s">
        <v>251</v>
      </c>
    </row>
    <row r="40731" ht="22.5" customHeight="1">
      <c r="A40731" s="209" t="s">
        <v>41082</v>
      </c>
      <c r="B40731" s="209" t="s">
        <v>251</v>
      </c>
    </row>
    <row r="40732" ht="22.5" customHeight="1">
      <c r="A40732" s="209" t="s">
        <v>41083</v>
      </c>
      <c r="B40732" s="209" t="s">
        <v>251</v>
      </c>
    </row>
    <row r="40733" ht="22.5" customHeight="1">
      <c r="A40733" s="209" t="s">
        <v>41084</v>
      </c>
      <c r="B40733" s="209" t="s">
        <v>251</v>
      </c>
    </row>
    <row r="40734" ht="22.5" customHeight="1">
      <c r="A40734" s="209" t="s">
        <v>41085</v>
      </c>
      <c r="B40734" s="209" t="s">
        <v>251</v>
      </c>
    </row>
    <row r="40735" ht="22.5" customHeight="1">
      <c r="A40735" s="209" t="s">
        <v>41086</v>
      </c>
      <c r="B40735" s="209" t="s">
        <v>251</v>
      </c>
    </row>
    <row r="40736" ht="22.5" customHeight="1">
      <c r="A40736" s="209" t="s">
        <v>41087</v>
      </c>
      <c r="B40736" s="209" t="s">
        <v>251</v>
      </c>
    </row>
    <row r="40737" ht="22.5" customHeight="1">
      <c r="A40737" s="209" t="s">
        <v>41088</v>
      </c>
      <c r="B40737" s="209" t="s">
        <v>251</v>
      </c>
    </row>
    <row r="40738" ht="22.5" customHeight="1">
      <c r="A40738" s="209" t="s">
        <v>41089</v>
      </c>
      <c r="B40738" s="209" t="s">
        <v>251</v>
      </c>
    </row>
    <row r="40739" ht="22.5" customHeight="1">
      <c r="A40739" s="209" t="s">
        <v>41090</v>
      </c>
      <c r="B40739" s="209" t="s">
        <v>251</v>
      </c>
    </row>
    <row r="40740" ht="22.5" customHeight="1">
      <c r="A40740" s="209" t="s">
        <v>41091</v>
      </c>
      <c r="B40740" s="209" t="s">
        <v>251</v>
      </c>
    </row>
    <row r="40741" ht="22.5" customHeight="1">
      <c r="A40741" s="209" t="s">
        <v>41092</v>
      </c>
      <c r="B40741" s="209" t="s">
        <v>251</v>
      </c>
    </row>
    <row r="40742" ht="22.5" customHeight="1">
      <c r="A40742" s="209" t="s">
        <v>41093</v>
      </c>
      <c r="B40742" s="209" t="s">
        <v>251</v>
      </c>
    </row>
    <row r="40743" ht="22.5" customHeight="1">
      <c r="A40743" s="209" t="s">
        <v>41094</v>
      </c>
      <c r="B40743" s="209" t="s">
        <v>251</v>
      </c>
    </row>
    <row r="40744" ht="22.5" customHeight="1">
      <c r="A40744" s="209" t="s">
        <v>41095</v>
      </c>
      <c r="B40744" s="209" t="s">
        <v>251</v>
      </c>
    </row>
    <row r="40745" ht="22.5" customHeight="1">
      <c r="A40745" s="209" t="s">
        <v>41096</v>
      </c>
      <c r="B40745" s="209" t="s">
        <v>251</v>
      </c>
    </row>
    <row r="40746" ht="22.5" customHeight="1">
      <c r="A40746" s="209" t="s">
        <v>41097</v>
      </c>
      <c r="B40746" s="209" t="s">
        <v>251</v>
      </c>
    </row>
    <row r="40747" ht="22.5" customHeight="1">
      <c r="A40747" s="209" t="s">
        <v>41098</v>
      </c>
      <c r="B40747" s="209" t="s">
        <v>251</v>
      </c>
    </row>
    <row r="40748" ht="22.5" customHeight="1">
      <c r="A40748" s="209" t="s">
        <v>41099</v>
      </c>
      <c r="B40748" s="209" t="s">
        <v>251</v>
      </c>
    </row>
    <row r="40749" ht="22.5" customHeight="1">
      <c r="A40749" s="209" t="s">
        <v>41100</v>
      </c>
      <c r="B40749" s="209" t="s">
        <v>251</v>
      </c>
    </row>
    <row r="40750" ht="22.5" customHeight="1">
      <c r="A40750" s="209" t="s">
        <v>41101</v>
      </c>
      <c r="B40750" s="209" t="s">
        <v>251</v>
      </c>
    </row>
    <row r="40751" ht="22.5" customHeight="1">
      <c r="A40751" s="209" t="s">
        <v>41102</v>
      </c>
      <c r="B40751" s="209" t="s">
        <v>251</v>
      </c>
    </row>
    <row r="40752" ht="22.5" customHeight="1">
      <c r="A40752" s="209" t="s">
        <v>41103</v>
      </c>
      <c r="B40752" s="209" t="s">
        <v>251</v>
      </c>
    </row>
    <row r="40753" ht="22.5" customHeight="1">
      <c r="A40753" s="209" t="s">
        <v>41104</v>
      </c>
      <c r="B40753" s="209" t="s">
        <v>251</v>
      </c>
    </row>
    <row r="40754" ht="22.5" customHeight="1">
      <c r="A40754" s="209" t="s">
        <v>41105</v>
      </c>
      <c r="B40754" s="209" t="s">
        <v>251</v>
      </c>
    </row>
    <row r="40755" ht="22.5" customHeight="1">
      <c r="A40755" s="209" t="s">
        <v>41106</v>
      </c>
      <c r="B40755" s="209" t="s">
        <v>251</v>
      </c>
    </row>
    <row r="40756" ht="22.5" customHeight="1">
      <c r="A40756" s="209" t="s">
        <v>41107</v>
      </c>
      <c r="B40756" s="209" t="s">
        <v>251</v>
      </c>
    </row>
    <row r="40757" ht="22.5" customHeight="1">
      <c r="A40757" s="209" t="s">
        <v>41108</v>
      </c>
      <c r="B40757" s="209" t="s">
        <v>251</v>
      </c>
    </row>
    <row r="40758" ht="22.5" customHeight="1">
      <c r="A40758" s="209" t="s">
        <v>41109</v>
      </c>
      <c r="B40758" s="209" t="s">
        <v>251</v>
      </c>
    </row>
    <row r="40759" ht="22.5" customHeight="1">
      <c r="A40759" s="209" t="s">
        <v>41110</v>
      </c>
      <c r="B40759" s="209" t="s">
        <v>251</v>
      </c>
    </row>
    <row r="40760" ht="22.5" customHeight="1">
      <c r="A40760" s="209" t="s">
        <v>41111</v>
      </c>
      <c r="B40760" s="209" t="s">
        <v>251</v>
      </c>
    </row>
    <row r="40761" ht="22.5" customHeight="1">
      <c r="A40761" s="209" t="s">
        <v>41112</v>
      </c>
      <c r="B40761" s="209" t="s">
        <v>251</v>
      </c>
    </row>
    <row r="40762" ht="22.5" customHeight="1">
      <c r="A40762" s="209" t="s">
        <v>41113</v>
      </c>
      <c r="B40762" s="209" t="s">
        <v>251</v>
      </c>
    </row>
    <row r="40763" ht="22.5" customHeight="1">
      <c r="A40763" s="209" t="s">
        <v>41114</v>
      </c>
      <c r="B40763" s="209" t="s">
        <v>251</v>
      </c>
    </row>
    <row r="40764" ht="22.5" customHeight="1">
      <c r="A40764" s="209" t="s">
        <v>41115</v>
      </c>
      <c r="B40764" s="209" t="s">
        <v>251</v>
      </c>
    </row>
    <row r="40765" ht="22.5" customHeight="1">
      <c r="A40765" s="209" t="s">
        <v>41116</v>
      </c>
      <c r="B40765" s="209" t="s">
        <v>251</v>
      </c>
    </row>
    <row r="40766" ht="22.5" customHeight="1">
      <c r="A40766" s="209" t="s">
        <v>41117</v>
      </c>
      <c r="B40766" s="209" t="s">
        <v>251</v>
      </c>
    </row>
    <row r="40767" ht="22.5" customHeight="1">
      <c r="A40767" s="209" t="s">
        <v>41118</v>
      </c>
      <c r="B40767" s="209" t="s">
        <v>251</v>
      </c>
    </row>
    <row r="40768" ht="22.5" customHeight="1">
      <c r="A40768" s="209" t="s">
        <v>41119</v>
      </c>
      <c r="B40768" s="209" t="s">
        <v>251</v>
      </c>
    </row>
    <row r="40769" ht="22.5" customHeight="1">
      <c r="A40769" s="209" t="s">
        <v>41120</v>
      </c>
      <c r="B40769" s="209" t="s">
        <v>251</v>
      </c>
    </row>
    <row r="40770" ht="22.5" customHeight="1">
      <c r="A40770" s="209" t="s">
        <v>41121</v>
      </c>
      <c r="B40770" s="209" t="s">
        <v>251</v>
      </c>
    </row>
    <row r="40771" ht="22.5" customHeight="1">
      <c r="A40771" s="209" t="s">
        <v>41122</v>
      </c>
      <c r="B40771" s="209" t="s">
        <v>251</v>
      </c>
    </row>
    <row r="40772" ht="22.5" customHeight="1">
      <c r="A40772" s="209" t="s">
        <v>41123</v>
      </c>
      <c r="B40772" s="209" t="s">
        <v>251</v>
      </c>
    </row>
    <row r="40773" ht="22.5" customHeight="1">
      <c r="A40773" s="209" t="s">
        <v>41124</v>
      </c>
      <c r="B40773" s="209" t="s">
        <v>251</v>
      </c>
    </row>
    <row r="40774" ht="22.5" customHeight="1">
      <c r="A40774" s="209" t="s">
        <v>41125</v>
      </c>
      <c r="B40774" s="209" t="s">
        <v>251</v>
      </c>
    </row>
    <row r="40775" ht="22.5" customHeight="1">
      <c r="A40775" s="209" t="s">
        <v>41126</v>
      </c>
      <c r="B40775" s="209" t="s">
        <v>251</v>
      </c>
    </row>
    <row r="40776" ht="22.5" customHeight="1">
      <c r="A40776" s="209" t="s">
        <v>41127</v>
      </c>
      <c r="B40776" s="209" t="s">
        <v>251</v>
      </c>
    </row>
    <row r="40777" ht="22.5" customHeight="1">
      <c r="A40777" s="209" t="s">
        <v>41128</v>
      </c>
      <c r="B40777" s="209" t="s">
        <v>251</v>
      </c>
    </row>
    <row r="40778" ht="22.5" customHeight="1">
      <c r="A40778" s="209" t="s">
        <v>41129</v>
      </c>
      <c r="B40778" s="209" t="s">
        <v>251</v>
      </c>
    </row>
    <row r="40779" ht="22.5" customHeight="1">
      <c r="A40779" s="209" t="s">
        <v>41130</v>
      </c>
      <c r="B40779" s="209" t="s">
        <v>251</v>
      </c>
    </row>
    <row r="40780" ht="22.5" customHeight="1">
      <c r="A40780" s="209" t="s">
        <v>41131</v>
      </c>
      <c r="B40780" s="209" t="s">
        <v>251</v>
      </c>
    </row>
    <row r="40781" ht="22.5" customHeight="1">
      <c r="A40781" s="209" t="s">
        <v>41132</v>
      </c>
      <c r="B40781" s="209" t="s">
        <v>251</v>
      </c>
    </row>
    <row r="40782" ht="22.5" customHeight="1">
      <c r="A40782" s="209" t="s">
        <v>41133</v>
      </c>
      <c r="B40782" s="209" t="s">
        <v>251</v>
      </c>
    </row>
    <row r="40783" ht="22.5" customHeight="1">
      <c r="A40783" s="209" t="s">
        <v>41134</v>
      </c>
      <c r="B40783" s="209" t="s">
        <v>251</v>
      </c>
    </row>
    <row r="40784" ht="22.5" customHeight="1">
      <c r="A40784" s="209" t="s">
        <v>41135</v>
      </c>
      <c r="B40784" s="209" t="s">
        <v>251</v>
      </c>
    </row>
    <row r="40785" ht="22.5" customHeight="1">
      <c r="A40785" s="209" t="s">
        <v>41136</v>
      </c>
      <c r="B40785" s="209" t="s">
        <v>251</v>
      </c>
    </row>
    <row r="40786" ht="22.5" customHeight="1">
      <c r="A40786" s="209" t="s">
        <v>41137</v>
      </c>
      <c r="B40786" s="209" t="s">
        <v>251</v>
      </c>
    </row>
    <row r="40787" ht="22.5" customHeight="1">
      <c r="A40787" s="209" t="s">
        <v>41138</v>
      </c>
      <c r="B40787" s="209" t="s">
        <v>251</v>
      </c>
    </row>
    <row r="40788" ht="22.5" customHeight="1">
      <c r="A40788" s="209" t="s">
        <v>41139</v>
      </c>
      <c r="B40788" s="209" t="s">
        <v>251</v>
      </c>
    </row>
    <row r="40789" ht="22.5" customHeight="1">
      <c r="A40789" s="209" t="s">
        <v>41140</v>
      </c>
      <c r="B40789" s="209" t="s">
        <v>251</v>
      </c>
    </row>
    <row r="40790" ht="22.5" customHeight="1">
      <c r="A40790" s="209" t="s">
        <v>41141</v>
      </c>
      <c r="B40790" s="209" t="s">
        <v>251</v>
      </c>
    </row>
    <row r="40791" ht="22.5" customHeight="1">
      <c r="A40791" s="209" t="s">
        <v>41142</v>
      </c>
      <c r="B40791" s="209" t="s">
        <v>251</v>
      </c>
    </row>
    <row r="40792" ht="22.5" customHeight="1">
      <c r="A40792" s="209" t="s">
        <v>41143</v>
      </c>
      <c r="B40792" s="209" t="s">
        <v>251</v>
      </c>
    </row>
    <row r="40793" ht="22.5" customHeight="1">
      <c r="A40793" s="209" t="s">
        <v>41144</v>
      </c>
      <c r="B40793" s="209" t="s">
        <v>251</v>
      </c>
    </row>
    <row r="40794" ht="22.5" customHeight="1">
      <c r="A40794" s="209" t="s">
        <v>41145</v>
      </c>
      <c r="B40794" s="209" t="s">
        <v>251</v>
      </c>
    </row>
    <row r="40795" ht="22.5" customHeight="1">
      <c r="A40795" s="209" t="s">
        <v>41146</v>
      </c>
      <c r="B40795" s="209" t="s">
        <v>251</v>
      </c>
    </row>
    <row r="40796" ht="22.5" customHeight="1">
      <c r="A40796" s="209" t="s">
        <v>41147</v>
      </c>
      <c r="B40796" s="209" t="s">
        <v>251</v>
      </c>
    </row>
    <row r="40797" ht="22.5" customHeight="1">
      <c r="A40797" s="209" t="s">
        <v>41148</v>
      </c>
      <c r="B40797" s="209" t="s">
        <v>251</v>
      </c>
    </row>
    <row r="40798" ht="22.5" customHeight="1">
      <c r="A40798" s="209" t="s">
        <v>41149</v>
      </c>
      <c r="B40798" s="209" t="s">
        <v>251</v>
      </c>
    </row>
    <row r="40799" ht="22.5" customHeight="1">
      <c r="A40799" s="209" t="s">
        <v>41150</v>
      </c>
      <c r="B40799" s="209" t="s">
        <v>251</v>
      </c>
    </row>
    <row r="40800" ht="22.5" customHeight="1">
      <c r="A40800" s="209" t="s">
        <v>41151</v>
      </c>
      <c r="B40800" s="209" t="s">
        <v>251</v>
      </c>
    </row>
    <row r="40801" ht="22.5" customHeight="1">
      <c r="A40801" s="209" t="s">
        <v>41152</v>
      </c>
      <c r="B40801" s="209" t="s">
        <v>251</v>
      </c>
    </row>
    <row r="40802" ht="22.5" customHeight="1">
      <c r="A40802" s="209" t="s">
        <v>41153</v>
      </c>
      <c r="B40802" s="209" t="s">
        <v>251</v>
      </c>
    </row>
    <row r="40803" ht="22.5" customHeight="1">
      <c r="A40803" s="209" t="s">
        <v>41154</v>
      </c>
      <c r="B40803" s="209" t="s">
        <v>251</v>
      </c>
    </row>
    <row r="40804" ht="22.5" customHeight="1">
      <c r="A40804" s="209" t="s">
        <v>41155</v>
      </c>
      <c r="B40804" s="209" t="s">
        <v>251</v>
      </c>
    </row>
    <row r="40805" ht="22.5" customHeight="1">
      <c r="A40805" s="209" t="s">
        <v>41156</v>
      </c>
      <c r="B40805" s="209" t="s">
        <v>251</v>
      </c>
    </row>
    <row r="40806" ht="22.5" customHeight="1">
      <c r="A40806" s="209" t="s">
        <v>41157</v>
      </c>
      <c r="B40806" s="209" t="s">
        <v>251</v>
      </c>
    </row>
    <row r="40807" ht="22.5" customHeight="1">
      <c r="A40807" s="209" t="s">
        <v>41158</v>
      </c>
      <c r="B40807" s="209" t="s">
        <v>251</v>
      </c>
    </row>
    <row r="40808" ht="22.5" customHeight="1">
      <c r="A40808" s="209" t="s">
        <v>41159</v>
      </c>
      <c r="B40808" s="209" t="s">
        <v>251</v>
      </c>
    </row>
    <row r="40809" ht="22.5" customHeight="1">
      <c r="A40809" s="209" t="s">
        <v>41160</v>
      </c>
      <c r="B40809" s="209" t="s">
        <v>251</v>
      </c>
    </row>
    <row r="40810" ht="22.5" customHeight="1">
      <c r="A40810" s="209" t="s">
        <v>41161</v>
      </c>
      <c r="B40810" s="209" t="s">
        <v>251</v>
      </c>
    </row>
    <row r="40811" ht="22.5" customHeight="1">
      <c r="A40811" s="209" t="s">
        <v>41162</v>
      </c>
      <c r="B40811" s="209" t="s">
        <v>251</v>
      </c>
    </row>
    <row r="40812" ht="22.5" customHeight="1">
      <c r="A40812" s="209" t="s">
        <v>41163</v>
      </c>
      <c r="B40812" s="209" t="s">
        <v>251</v>
      </c>
    </row>
    <row r="40813" ht="22.5" customHeight="1">
      <c r="A40813" s="209" t="s">
        <v>41164</v>
      </c>
      <c r="B40813" s="209" t="s">
        <v>251</v>
      </c>
    </row>
    <row r="40814" ht="22.5" customHeight="1">
      <c r="A40814" s="209" t="s">
        <v>41165</v>
      </c>
      <c r="B40814" s="209" t="s">
        <v>251</v>
      </c>
    </row>
    <row r="40815" ht="22.5" customHeight="1">
      <c r="A40815" s="209" t="s">
        <v>41166</v>
      </c>
      <c r="B40815" s="209" t="s">
        <v>251</v>
      </c>
    </row>
    <row r="40816" ht="22.5" customHeight="1">
      <c r="A40816" s="209" t="s">
        <v>41167</v>
      </c>
      <c r="B40816" s="209" t="s">
        <v>251</v>
      </c>
    </row>
    <row r="40817" ht="22.5" customHeight="1">
      <c r="A40817" s="209" t="s">
        <v>41168</v>
      </c>
      <c r="B40817" s="209" t="s">
        <v>251</v>
      </c>
    </row>
    <row r="40818" ht="22.5" customHeight="1">
      <c r="A40818" s="209" t="s">
        <v>41169</v>
      </c>
      <c r="B40818" s="209" t="s">
        <v>251</v>
      </c>
    </row>
    <row r="40819" ht="22.5" customHeight="1">
      <c r="A40819" s="209" t="s">
        <v>41170</v>
      </c>
      <c r="B40819" s="209" t="s">
        <v>251</v>
      </c>
    </row>
    <row r="40820" ht="22.5" customHeight="1">
      <c r="A40820" s="209" t="s">
        <v>41171</v>
      </c>
      <c r="B40820" s="209" t="s">
        <v>251</v>
      </c>
    </row>
    <row r="40821" ht="22.5" customHeight="1">
      <c r="A40821" s="209" t="s">
        <v>41172</v>
      </c>
      <c r="B40821" s="209" t="s">
        <v>251</v>
      </c>
    </row>
    <row r="40822" ht="22.5" customHeight="1">
      <c r="A40822" s="209" t="s">
        <v>41173</v>
      </c>
      <c r="B40822" s="209" t="s">
        <v>251</v>
      </c>
    </row>
    <row r="40823" ht="22.5" customHeight="1">
      <c r="A40823" s="209" t="s">
        <v>41174</v>
      </c>
      <c r="B40823" s="209" t="s">
        <v>251</v>
      </c>
    </row>
    <row r="40824" ht="22.5" customHeight="1">
      <c r="A40824" s="209" t="s">
        <v>41175</v>
      </c>
      <c r="B40824" s="209" t="s">
        <v>251</v>
      </c>
    </row>
    <row r="40825" ht="22.5" customHeight="1">
      <c r="A40825" s="209" t="s">
        <v>41176</v>
      </c>
      <c r="B40825" s="209" t="s">
        <v>251</v>
      </c>
    </row>
    <row r="40826" ht="22.5" customHeight="1">
      <c r="A40826" s="209" t="s">
        <v>41177</v>
      </c>
      <c r="B40826" s="209" t="s">
        <v>251</v>
      </c>
    </row>
    <row r="40827" ht="22.5" customHeight="1">
      <c r="A40827" s="209" t="s">
        <v>41178</v>
      </c>
      <c r="B40827" s="209" t="s">
        <v>251</v>
      </c>
    </row>
    <row r="40828" ht="22.5" customHeight="1">
      <c r="A40828" s="209" t="s">
        <v>41179</v>
      </c>
      <c r="B40828" s="209" t="s">
        <v>251</v>
      </c>
    </row>
    <row r="40829" ht="22.5" customHeight="1">
      <c r="A40829" s="209" t="s">
        <v>41180</v>
      </c>
      <c r="B40829" s="209" t="s">
        <v>251</v>
      </c>
    </row>
    <row r="40830" ht="22.5" customHeight="1">
      <c r="A40830" s="209" t="s">
        <v>41181</v>
      </c>
      <c r="B40830" s="209" t="s">
        <v>251</v>
      </c>
    </row>
    <row r="40831" ht="22.5" customHeight="1">
      <c r="A40831" s="209" t="s">
        <v>41182</v>
      </c>
      <c r="B40831" s="209" t="s">
        <v>251</v>
      </c>
    </row>
    <row r="40832" ht="22.5" customHeight="1">
      <c r="A40832" s="209" t="s">
        <v>41183</v>
      </c>
      <c r="B40832" s="209" t="s">
        <v>251</v>
      </c>
    </row>
    <row r="40833" ht="22.5" customHeight="1">
      <c r="A40833" s="209" t="s">
        <v>41184</v>
      </c>
      <c r="B40833" s="209" t="s">
        <v>251</v>
      </c>
    </row>
    <row r="40834" ht="22.5" customHeight="1">
      <c r="A40834" s="209" t="s">
        <v>41185</v>
      </c>
      <c r="B40834" s="209" t="s">
        <v>251</v>
      </c>
    </row>
    <row r="40835" ht="22.5" customHeight="1">
      <c r="A40835" s="209" t="s">
        <v>41186</v>
      </c>
      <c r="B40835" s="209" t="s">
        <v>251</v>
      </c>
    </row>
    <row r="40836" ht="22.5" customHeight="1">
      <c r="A40836" s="209" t="s">
        <v>41187</v>
      </c>
      <c r="B40836" s="209" t="s">
        <v>251</v>
      </c>
    </row>
    <row r="40837" ht="22.5" customHeight="1">
      <c r="A40837" s="209" t="s">
        <v>41188</v>
      </c>
      <c r="B40837" s="209" t="s">
        <v>251</v>
      </c>
    </row>
    <row r="40838" ht="22.5" customHeight="1">
      <c r="A40838" s="209" t="s">
        <v>41189</v>
      </c>
      <c r="B40838" s="209" t="s">
        <v>251</v>
      </c>
    </row>
    <row r="40839" ht="22.5" customHeight="1">
      <c r="A40839" s="209" t="s">
        <v>41190</v>
      </c>
      <c r="B40839" s="209" t="s">
        <v>251</v>
      </c>
    </row>
    <row r="40840" ht="22.5" customHeight="1">
      <c r="A40840" s="209" t="s">
        <v>41191</v>
      </c>
      <c r="B40840" s="209" t="s">
        <v>251</v>
      </c>
    </row>
    <row r="40841" ht="22.5" customHeight="1">
      <c r="A40841" s="209" t="s">
        <v>41192</v>
      </c>
      <c r="B40841" s="209" t="s">
        <v>251</v>
      </c>
    </row>
    <row r="40842" ht="22.5" customHeight="1">
      <c r="A40842" s="209" t="s">
        <v>41193</v>
      </c>
      <c r="B40842" s="209" t="s">
        <v>251</v>
      </c>
    </row>
    <row r="40843" ht="22.5" customHeight="1">
      <c r="A40843" s="209" t="s">
        <v>41194</v>
      </c>
      <c r="B40843" s="209" t="s">
        <v>251</v>
      </c>
    </row>
    <row r="40844" ht="22.5" customHeight="1">
      <c r="A40844" s="209" t="s">
        <v>41195</v>
      </c>
      <c r="B40844" s="209" t="s">
        <v>251</v>
      </c>
    </row>
    <row r="40845" ht="22.5" customHeight="1">
      <c r="A40845" s="209" t="s">
        <v>41196</v>
      </c>
      <c r="B40845" s="209" t="s">
        <v>251</v>
      </c>
    </row>
    <row r="40846" ht="22.5" customHeight="1">
      <c r="A40846" s="209" t="s">
        <v>41197</v>
      </c>
      <c r="B40846" s="209" t="s">
        <v>251</v>
      </c>
    </row>
    <row r="40847" ht="22.5" customHeight="1">
      <c r="A40847" s="209" t="s">
        <v>41198</v>
      </c>
      <c r="B40847" s="209" t="s">
        <v>251</v>
      </c>
    </row>
    <row r="40848" ht="22.5" customHeight="1">
      <c r="A40848" s="209" t="s">
        <v>41199</v>
      </c>
      <c r="B40848" s="209" t="s">
        <v>251</v>
      </c>
    </row>
    <row r="40849" ht="22.5" customHeight="1">
      <c r="A40849" s="209" t="s">
        <v>41200</v>
      </c>
      <c r="B40849" s="209" t="s">
        <v>251</v>
      </c>
    </row>
    <row r="40850" ht="22.5" customHeight="1">
      <c r="A40850" s="209" t="s">
        <v>41201</v>
      </c>
      <c r="B40850" s="209" t="s">
        <v>251</v>
      </c>
    </row>
    <row r="40851" ht="22.5" customHeight="1">
      <c r="A40851" s="209" t="s">
        <v>41202</v>
      </c>
      <c r="B40851" s="209" t="s">
        <v>251</v>
      </c>
    </row>
    <row r="40852" ht="22.5" customHeight="1">
      <c r="A40852" s="209" t="s">
        <v>41203</v>
      </c>
      <c r="B40852" s="209" t="s">
        <v>251</v>
      </c>
    </row>
    <row r="40853" ht="22.5" customHeight="1">
      <c r="A40853" s="209" t="s">
        <v>41204</v>
      </c>
      <c r="B40853" s="209" t="s">
        <v>251</v>
      </c>
    </row>
    <row r="40854" ht="22.5" customHeight="1">
      <c r="A40854" s="209" t="s">
        <v>41205</v>
      </c>
      <c r="B40854" s="209" t="s">
        <v>251</v>
      </c>
    </row>
    <row r="40855" ht="22.5" customHeight="1">
      <c r="A40855" s="209" t="s">
        <v>41206</v>
      </c>
      <c r="B40855" s="209" t="s">
        <v>251</v>
      </c>
    </row>
    <row r="40856" ht="22.5" customHeight="1">
      <c r="A40856" s="209" t="s">
        <v>41207</v>
      </c>
      <c r="B40856" s="209" t="s">
        <v>251</v>
      </c>
    </row>
    <row r="40857" ht="22.5" customHeight="1">
      <c r="A40857" s="209" t="s">
        <v>41208</v>
      </c>
      <c r="B40857" s="209" t="s">
        <v>251</v>
      </c>
    </row>
    <row r="40858" ht="22.5" customHeight="1">
      <c r="A40858" s="209" t="s">
        <v>41209</v>
      </c>
      <c r="B40858" s="209" t="s">
        <v>251</v>
      </c>
    </row>
    <row r="40859" ht="22.5" customHeight="1">
      <c r="A40859" s="209" t="s">
        <v>41210</v>
      </c>
      <c r="B40859" s="209" t="s">
        <v>251</v>
      </c>
    </row>
    <row r="40860" ht="22.5" customHeight="1">
      <c r="A40860" s="209" t="s">
        <v>41211</v>
      </c>
      <c r="B40860" s="209" t="s">
        <v>251</v>
      </c>
    </row>
    <row r="40861" ht="22.5" customHeight="1">
      <c r="A40861" s="209" t="s">
        <v>41212</v>
      </c>
      <c r="B40861" s="209" t="s">
        <v>251</v>
      </c>
    </row>
    <row r="40862" ht="22.5" customHeight="1">
      <c r="A40862" s="209" t="s">
        <v>41213</v>
      </c>
      <c r="B40862" s="209" t="s">
        <v>251</v>
      </c>
    </row>
    <row r="40863" ht="22.5" customHeight="1">
      <c r="A40863" s="209" t="s">
        <v>41214</v>
      </c>
      <c r="B40863" s="209" t="s">
        <v>251</v>
      </c>
    </row>
    <row r="40864" ht="22.5" customHeight="1">
      <c r="A40864" s="209" t="s">
        <v>41215</v>
      </c>
      <c r="B40864" s="209" t="s">
        <v>251</v>
      </c>
    </row>
    <row r="40865" ht="22.5" customHeight="1">
      <c r="A40865" s="209" t="s">
        <v>41216</v>
      </c>
      <c r="B40865" s="209" t="s">
        <v>251</v>
      </c>
    </row>
    <row r="40866" ht="22.5" customHeight="1">
      <c r="A40866" s="209" t="s">
        <v>41217</v>
      </c>
      <c r="B40866" s="209" t="s">
        <v>251</v>
      </c>
    </row>
    <row r="40867" ht="22.5" customHeight="1">
      <c r="A40867" s="209" t="s">
        <v>41218</v>
      </c>
      <c r="B40867" s="209" t="s">
        <v>251</v>
      </c>
    </row>
    <row r="40868" ht="22.5" customHeight="1">
      <c r="A40868" s="209" t="s">
        <v>41219</v>
      </c>
      <c r="B40868" s="209" t="s">
        <v>251</v>
      </c>
    </row>
    <row r="40869" ht="22.5" customHeight="1">
      <c r="A40869" s="209" t="s">
        <v>41220</v>
      </c>
      <c r="B40869" s="209" t="s">
        <v>251</v>
      </c>
    </row>
    <row r="40870" ht="22.5" customHeight="1">
      <c r="A40870" s="209" t="s">
        <v>41221</v>
      </c>
      <c r="B40870" s="209" t="s">
        <v>251</v>
      </c>
    </row>
    <row r="40871" ht="22.5" customHeight="1">
      <c r="A40871" s="209" t="s">
        <v>41222</v>
      </c>
      <c r="B40871" s="209" t="s">
        <v>251</v>
      </c>
    </row>
    <row r="40872" ht="22.5" customHeight="1">
      <c r="A40872" s="209" t="s">
        <v>41223</v>
      </c>
      <c r="B40872" s="209" t="s">
        <v>251</v>
      </c>
    </row>
    <row r="40873" ht="22.5" customHeight="1">
      <c r="A40873" s="209" t="s">
        <v>41224</v>
      </c>
      <c r="B40873" s="209" t="s">
        <v>251</v>
      </c>
    </row>
    <row r="40874" ht="22.5" customHeight="1">
      <c r="A40874" s="209" t="s">
        <v>41225</v>
      </c>
      <c r="B40874" s="209" t="s">
        <v>251</v>
      </c>
    </row>
    <row r="40875" ht="22.5" customHeight="1">
      <c r="A40875" s="209" t="s">
        <v>41226</v>
      </c>
      <c r="B40875" s="209" t="s">
        <v>251</v>
      </c>
    </row>
    <row r="40876" ht="22.5" customHeight="1">
      <c r="A40876" s="209" t="s">
        <v>41227</v>
      </c>
      <c r="B40876" s="209" t="s">
        <v>251</v>
      </c>
    </row>
    <row r="40877" ht="22.5" customHeight="1">
      <c r="A40877" s="209" t="s">
        <v>41228</v>
      </c>
      <c r="B40877" s="209" t="s">
        <v>251</v>
      </c>
    </row>
    <row r="40878" ht="22.5" customHeight="1">
      <c r="A40878" s="209" t="s">
        <v>41229</v>
      </c>
      <c r="B40878" s="209" t="s">
        <v>251</v>
      </c>
    </row>
    <row r="40879" ht="22.5" customHeight="1">
      <c r="A40879" s="209" t="s">
        <v>41230</v>
      </c>
      <c r="B40879" s="209" t="s">
        <v>251</v>
      </c>
    </row>
    <row r="40880" ht="22.5" customHeight="1">
      <c r="A40880" s="209" t="s">
        <v>41231</v>
      </c>
      <c r="B40880" s="209" t="s">
        <v>251</v>
      </c>
    </row>
    <row r="40881" ht="22.5" customHeight="1">
      <c r="A40881" s="209" t="s">
        <v>41232</v>
      </c>
      <c r="B40881" s="209" t="s">
        <v>251</v>
      </c>
    </row>
    <row r="40882" ht="22.5" customHeight="1">
      <c r="A40882" s="209" t="s">
        <v>41233</v>
      </c>
      <c r="B40882" s="209" t="s">
        <v>251</v>
      </c>
    </row>
    <row r="40883" ht="22.5" customHeight="1">
      <c r="A40883" s="209" t="s">
        <v>41234</v>
      </c>
      <c r="B40883" s="209" t="s">
        <v>251</v>
      </c>
    </row>
    <row r="40884" ht="22.5" customHeight="1">
      <c r="A40884" s="209" t="s">
        <v>41235</v>
      </c>
      <c r="B40884" s="209" t="s">
        <v>251</v>
      </c>
    </row>
    <row r="40885" ht="22.5" customHeight="1">
      <c r="A40885" s="209" t="s">
        <v>41236</v>
      </c>
      <c r="B40885" s="209" t="s">
        <v>251</v>
      </c>
    </row>
    <row r="40886" ht="22.5" customHeight="1">
      <c r="A40886" s="209" t="s">
        <v>41237</v>
      </c>
      <c r="B40886" s="209" t="s">
        <v>251</v>
      </c>
    </row>
    <row r="40887" ht="22.5" customHeight="1">
      <c r="A40887" s="209" t="s">
        <v>41238</v>
      </c>
      <c r="B40887" s="209" t="s">
        <v>251</v>
      </c>
    </row>
    <row r="40888" ht="22.5" customHeight="1">
      <c r="A40888" s="209" t="s">
        <v>41239</v>
      </c>
      <c r="B40888" s="209" t="s">
        <v>251</v>
      </c>
    </row>
    <row r="40889" ht="22.5" customHeight="1">
      <c r="A40889" s="209" t="s">
        <v>41240</v>
      </c>
      <c r="B40889" s="209" t="s">
        <v>251</v>
      </c>
    </row>
    <row r="40890" ht="22.5" customHeight="1">
      <c r="A40890" s="209" t="s">
        <v>41241</v>
      </c>
      <c r="B40890" s="209" t="s">
        <v>251</v>
      </c>
    </row>
    <row r="40891" ht="22.5" customHeight="1">
      <c r="A40891" s="209" t="s">
        <v>41242</v>
      </c>
      <c r="B40891" s="209" t="s">
        <v>251</v>
      </c>
    </row>
    <row r="40892" ht="22.5" customHeight="1">
      <c r="A40892" s="209" t="s">
        <v>41243</v>
      </c>
      <c r="B40892" s="209" t="s">
        <v>251</v>
      </c>
    </row>
    <row r="40893" ht="22.5" customHeight="1">
      <c r="A40893" s="209" t="s">
        <v>41244</v>
      </c>
      <c r="B40893" s="209" t="s">
        <v>251</v>
      </c>
    </row>
    <row r="40894" ht="22.5" customHeight="1">
      <c r="A40894" s="209" t="s">
        <v>41245</v>
      </c>
      <c r="B40894" s="209" t="s">
        <v>251</v>
      </c>
    </row>
    <row r="40895" ht="22.5" customHeight="1">
      <c r="A40895" s="209" t="s">
        <v>41246</v>
      </c>
      <c r="B40895" s="209" t="s">
        <v>251</v>
      </c>
    </row>
    <row r="40896" ht="22.5" customHeight="1">
      <c r="A40896" s="209" t="s">
        <v>41247</v>
      </c>
      <c r="B40896" s="209" t="s">
        <v>251</v>
      </c>
    </row>
    <row r="40897" ht="22.5" customHeight="1">
      <c r="A40897" s="209" t="s">
        <v>41248</v>
      </c>
      <c r="B40897" s="209" t="s">
        <v>251</v>
      </c>
    </row>
    <row r="40898" ht="22.5" customHeight="1">
      <c r="A40898" s="209" t="s">
        <v>41249</v>
      </c>
      <c r="B40898" s="209" t="s">
        <v>251</v>
      </c>
    </row>
    <row r="40899" ht="22.5" customHeight="1">
      <c r="A40899" s="209" t="s">
        <v>41250</v>
      </c>
      <c r="B40899" s="209" t="s">
        <v>251</v>
      </c>
    </row>
    <row r="40900" ht="22.5" customHeight="1">
      <c r="A40900" s="209" t="s">
        <v>41251</v>
      </c>
      <c r="B40900" s="209" t="s">
        <v>251</v>
      </c>
    </row>
    <row r="40901" ht="22.5" customHeight="1">
      <c r="A40901" s="209" t="s">
        <v>41252</v>
      </c>
      <c r="B40901" s="209" t="s">
        <v>251</v>
      </c>
    </row>
    <row r="40902" ht="22.5" customHeight="1">
      <c r="A40902" s="209" t="s">
        <v>41253</v>
      </c>
      <c r="B40902" s="209" t="s">
        <v>251</v>
      </c>
    </row>
    <row r="40903" ht="22.5" customHeight="1">
      <c r="A40903" s="209" t="s">
        <v>41254</v>
      </c>
      <c r="B40903" s="209" t="s">
        <v>251</v>
      </c>
    </row>
    <row r="40904" ht="22.5" customHeight="1">
      <c r="A40904" s="209" t="s">
        <v>41255</v>
      </c>
      <c r="B40904" s="209" t="s">
        <v>251</v>
      </c>
    </row>
    <row r="40905" ht="22.5" customHeight="1">
      <c r="A40905" s="209" t="s">
        <v>41256</v>
      </c>
      <c r="B40905" s="209" t="s">
        <v>251</v>
      </c>
    </row>
    <row r="40906" ht="22.5" customHeight="1">
      <c r="A40906" s="209" t="s">
        <v>41257</v>
      </c>
      <c r="B40906" s="209" t="s">
        <v>251</v>
      </c>
    </row>
    <row r="40907" ht="22.5" customHeight="1">
      <c r="A40907" s="209" t="s">
        <v>41258</v>
      </c>
      <c r="B40907" s="209" t="s">
        <v>251</v>
      </c>
    </row>
    <row r="40908" ht="22.5" customHeight="1">
      <c r="A40908" s="209" t="s">
        <v>41259</v>
      </c>
      <c r="B40908" s="209" t="s">
        <v>251</v>
      </c>
    </row>
    <row r="40909" ht="22.5" customHeight="1">
      <c r="A40909" s="209" t="s">
        <v>41260</v>
      </c>
      <c r="B40909" s="209" t="s">
        <v>251</v>
      </c>
    </row>
    <row r="40910" ht="22.5" customHeight="1">
      <c r="A40910" s="209" t="s">
        <v>41261</v>
      </c>
      <c r="B40910" s="209" t="s">
        <v>251</v>
      </c>
    </row>
    <row r="40911" ht="22.5" customHeight="1">
      <c r="A40911" s="209" t="s">
        <v>41262</v>
      </c>
      <c r="B40911" s="209" t="s">
        <v>251</v>
      </c>
    </row>
    <row r="40912" ht="22.5" customHeight="1">
      <c r="A40912" s="209" t="s">
        <v>41263</v>
      </c>
      <c r="B40912" s="209" t="s">
        <v>251</v>
      </c>
    </row>
    <row r="40913" ht="22.5" customHeight="1">
      <c r="A40913" s="209" t="s">
        <v>41264</v>
      </c>
      <c r="B40913" s="209" t="s">
        <v>251</v>
      </c>
    </row>
    <row r="40914" ht="22.5" customHeight="1">
      <c r="A40914" s="209" t="s">
        <v>41265</v>
      </c>
      <c r="B40914" s="209" t="s">
        <v>251</v>
      </c>
    </row>
    <row r="40915" ht="22.5" customHeight="1">
      <c r="A40915" s="209" t="s">
        <v>41266</v>
      </c>
      <c r="B40915" s="209" t="s">
        <v>251</v>
      </c>
    </row>
    <row r="40916" ht="22.5" customHeight="1">
      <c r="A40916" s="209" t="s">
        <v>41267</v>
      </c>
      <c r="B40916" s="209" t="s">
        <v>251</v>
      </c>
    </row>
    <row r="40917" ht="22.5" customHeight="1">
      <c r="A40917" s="209" t="s">
        <v>41268</v>
      </c>
      <c r="B40917" s="209" t="s">
        <v>251</v>
      </c>
    </row>
    <row r="40918" ht="22.5" customHeight="1">
      <c r="A40918" s="209" t="s">
        <v>41269</v>
      </c>
      <c r="B40918" s="209" t="s">
        <v>251</v>
      </c>
    </row>
    <row r="40919" ht="22.5" customHeight="1">
      <c r="A40919" s="209" t="s">
        <v>41270</v>
      </c>
      <c r="B40919" s="209" t="s">
        <v>251</v>
      </c>
    </row>
    <row r="40920" ht="22.5" customHeight="1">
      <c r="A40920" s="209" t="s">
        <v>41271</v>
      </c>
      <c r="B40920" s="209" t="s">
        <v>251</v>
      </c>
    </row>
    <row r="40921" ht="22.5" customHeight="1">
      <c r="A40921" s="209" t="s">
        <v>41272</v>
      </c>
      <c r="B40921" s="209" t="s">
        <v>251</v>
      </c>
    </row>
    <row r="40922" ht="22.5" customHeight="1">
      <c r="A40922" s="209" t="s">
        <v>41273</v>
      </c>
      <c r="B40922" s="209" t="s">
        <v>251</v>
      </c>
    </row>
    <row r="40923" ht="22.5" customHeight="1">
      <c r="A40923" s="209" t="s">
        <v>41274</v>
      </c>
      <c r="B40923" s="209" t="s">
        <v>251</v>
      </c>
    </row>
    <row r="40924" ht="22.5" customHeight="1">
      <c r="A40924" s="209" t="s">
        <v>41275</v>
      </c>
      <c r="B40924" s="209" t="s">
        <v>251</v>
      </c>
    </row>
    <row r="40925" ht="22.5" customHeight="1">
      <c r="A40925" s="209" t="s">
        <v>41276</v>
      </c>
      <c r="B40925" s="209" t="s">
        <v>251</v>
      </c>
    </row>
    <row r="40926" ht="22.5" customHeight="1">
      <c r="A40926" s="209" t="s">
        <v>41277</v>
      </c>
      <c r="B40926" s="209" t="s">
        <v>251</v>
      </c>
    </row>
    <row r="40927" ht="22.5" customHeight="1">
      <c r="A40927" s="209" t="s">
        <v>41278</v>
      </c>
      <c r="B40927" s="209" t="s">
        <v>251</v>
      </c>
    </row>
    <row r="40928" ht="22.5" customHeight="1">
      <c r="A40928" s="209" t="s">
        <v>41279</v>
      </c>
      <c r="B40928" s="209" t="s">
        <v>251</v>
      </c>
    </row>
    <row r="40929" ht="22.5" customHeight="1">
      <c r="A40929" s="209" t="s">
        <v>41280</v>
      </c>
      <c r="B40929" s="209" t="s">
        <v>251</v>
      </c>
    </row>
    <row r="40930" ht="22.5" customHeight="1">
      <c r="A40930" s="209" t="s">
        <v>41281</v>
      </c>
      <c r="B40930" s="209" t="s">
        <v>251</v>
      </c>
    </row>
    <row r="40931" ht="22.5" customHeight="1">
      <c r="A40931" s="209" t="s">
        <v>41282</v>
      </c>
      <c r="B40931" s="209" t="s">
        <v>251</v>
      </c>
    </row>
    <row r="40932" ht="22.5" customHeight="1">
      <c r="A40932" s="209" t="s">
        <v>41283</v>
      </c>
      <c r="B40932" s="209" t="s">
        <v>251</v>
      </c>
    </row>
    <row r="40933" ht="22.5" customHeight="1">
      <c r="A40933" s="209" t="s">
        <v>41284</v>
      </c>
      <c r="B40933" s="209" t="s">
        <v>251</v>
      </c>
    </row>
    <row r="40934" ht="22.5" customHeight="1">
      <c r="A40934" s="209" t="s">
        <v>41285</v>
      </c>
      <c r="B40934" s="209" t="s">
        <v>251</v>
      </c>
    </row>
    <row r="40935" ht="22.5" customHeight="1">
      <c r="A40935" s="209" t="s">
        <v>41286</v>
      </c>
      <c r="B40935" s="209" t="s">
        <v>251</v>
      </c>
    </row>
    <row r="40936" ht="22.5" customHeight="1">
      <c r="A40936" s="209" t="s">
        <v>41287</v>
      </c>
      <c r="B40936" s="209" t="s">
        <v>251</v>
      </c>
    </row>
    <row r="40937" ht="22.5" customHeight="1">
      <c r="A40937" s="209" t="s">
        <v>41288</v>
      </c>
      <c r="B40937" s="209" t="s">
        <v>251</v>
      </c>
    </row>
    <row r="40938" ht="22.5" customHeight="1">
      <c r="A40938" s="209" t="s">
        <v>41289</v>
      </c>
      <c r="B40938" s="209" t="s">
        <v>251</v>
      </c>
    </row>
    <row r="40939" ht="22.5" customHeight="1">
      <c r="A40939" s="209" t="s">
        <v>41290</v>
      </c>
      <c r="B40939" s="209" t="s">
        <v>251</v>
      </c>
    </row>
    <row r="40940" ht="22.5" customHeight="1">
      <c r="A40940" s="209" t="s">
        <v>41291</v>
      </c>
      <c r="B40940" s="209" t="s">
        <v>251</v>
      </c>
    </row>
    <row r="40941" ht="22.5" customHeight="1">
      <c r="A40941" s="209" t="s">
        <v>41292</v>
      </c>
      <c r="B40941" s="209" t="s">
        <v>251</v>
      </c>
    </row>
    <row r="40942" ht="22.5" customHeight="1">
      <c r="A40942" s="209" t="s">
        <v>41293</v>
      </c>
      <c r="B40942" s="209" t="s">
        <v>251</v>
      </c>
    </row>
    <row r="40943" ht="22.5" customHeight="1">
      <c r="A40943" s="209" t="s">
        <v>41294</v>
      </c>
      <c r="B40943" s="209" t="s">
        <v>251</v>
      </c>
    </row>
    <row r="40944" ht="22.5" customHeight="1">
      <c r="A40944" s="209" t="s">
        <v>41295</v>
      </c>
      <c r="B40944" s="209" t="s">
        <v>251</v>
      </c>
    </row>
    <row r="40945" ht="22.5" customHeight="1">
      <c r="A40945" s="209" t="s">
        <v>41296</v>
      </c>
      <c r="B40945" s="209" t="s">
        <v>251</v>
      </c>
    </row>
    <row r="40946" ht="22.5" customHeight="1">
      <c r="A40946" s="209" t="s">
        <v>41297</v>
      </c>
      <c r="B40946" s="209" t="s">
        <v>251</v>
      </c>
    </row>
    <row r="40947" ht="22.5" customHeight="1">
      <c r="A40947" s="209" t="s">
        <v>41298</v>
      </c>
      <c r="B40947" s="209" t="s">
        <v>251</v>
      </c>
    </row>
    <row r="40948" ht="22.5" customHeight="1">
      <c r="A40948" s="209" t="s">
        <v>41299</v>
      </c>
      <c r="B40948" s="209" t="s">
        <v>251</v>
      </c>
    </row>
    <row r="40949" ht="22.5" customHeight="1">
      <c r="A40949" s="209" t="s">
        <v>41300</v>
      </c>
      <c r="B40949" s="209" t="s">
        <v>251</v>
      </c>
    </row>
    <row r="40950" ht="22.5" customHeight="1">
      <c r="A40950" s="209" t="s">
        <v>41301</v>
      </c>
      <c r="B40950" s="209" t="s">
        <v>251</v>
      </c>
    </row>
    <row r="40951" ht="22.5" customHeight="1">
      <c r="A40951" s="209" t="s">
        <v>41302</v>
      </c>
      <c r="B40951" s="209" t="s">
        <v>251</v>
      </c>
    </row>
    <row r="40952" ht="22.5" customHeight="1">
      <c r="A40952" s="209" t="s">
        <v>41303</v>
      </c>
      <c r="B40952" s="209" t="s">
        <v>251</v>
      </c>
    </row>
    <row r="40953" ht="22.5" customHeight="1">
      <c r="A40953" s="209" t="s">
        <v>41304</v>
      </c>
      <c r="B40953" s="209" t="s">
        <v>251</v>
      </c>
    </row>
    <row r="40954" ht="22.5" customHeight="1">
      <c r="A40954" s="209" t="s">
        <v>41305</v>
      </c>
      <c r="B40954" s="209" t="s">
        <v>251</v>
      </c>
    </row>
    <row r="40955" ht="22.5" customHeight="1">
      <c r="A40955" s="209" t="s">
        <v>41306</v>
      </c>
      <c r="B40955" s="209" t="s">
        <v>251</v>
      </c>
    </row>
    <row r="40956" ht="22.5" customHeight="1">
      <c r="A40956" s="209" t="s">
        <v>41307</v>
      </c>
      <c r="B40956" s="209" t="s">
        <v>251</v>
      </c>
    </row>
    <row r="40957" ht="22.5" customHeight="1">
      <c r="A40957" s="209" t="s">
        <v>41308</v>
      </c>
      <c r="B40957" s="209" t="s">
        <v>251</v>
      </c>
    </row>
    <row r="40958" ht="22.5" customHeight="1">
      <c r="A40958" s="209" t="s">
        <v>41309</v>
      </c>
      <c r="B40958" s="209" t="s">
        <v>251</v>
      </c>
    </row>
    <row r="40959" ht="22.5" customHeight="1">
      <c r="A40959" s="209" t="s">
        <v>41310</v>
      </c>
      <c r="B40959" s="209" t="s">
        <v>251</v>
      </c>
    </row>
    <row r="40960" ht="22.5" customHeight="1">
      <c r="A40960" s="209" t="s">
        <v>41311</v>
      </c>
      <c r="B40960" s="209" t="s">
        <v>251</v>
      </c>
    </row>
    <row r="40961" ht="22.5" customHeight="1">
      <c r="A40961" s="209" t="s">
        <v>41312</v>
      </c>
      <c r="B40961" s="209" t="s">
        <v>251</v>
      </c>
    </row>
    <row r="40962" ht="22.5" customHeight="1">
      <c r="A40962" s="209" t="s">
        <v>41313</v>
      </c>
      <c r="B40962" s="209" t="s">
        <v>251</v>
      </c>
    </row>
    <row r="40963" ht="22.5" customHeight="1">
      <c r="A40963" s="209" t="s">
        <v>41314</v>
      </c>
      <c r="B40963" s="209" t="s">
        <v>251</v>
      </c>
    </row>
    <row r="40964" ht="22.5" customHeight="1">
      <c r="A40964" s="209" t="s">
        <v>41315</v>
      </c>
      <c r="B40964" s="209" t="s">
        <v>251</v>
      </c>
    </row>
    <row r="40965" ht="22.5" customHeight="1">
      <c r="A40965" s="209" t="s">
        <v>41316</v>
      </c>
      <c r="B40965" s="209" t="s">
        <v>251</v>
      </c>
    </row>
    <row r="40966" ht="22.5" customHeight="1">
      <c r="A40966" s="209" t="s">
        <v>41317</v>
      </c>
      <c r="B40966" s="209" t="s">
        <v>251</v>
      </c>
    </row>
    <row r="40967" ht="22.5" customHeight="1">
      <c r="A40967" s="209" t="s">
        <v>41318</v>
      </c>
      <c r="B40967" s="209" t="s">
        <v>251</v>
      </c>
    </row>
    <row r="40968" ht="22.5" customHeight="1">
      <c r="A40968" s="209" t="s">
        <v>41319</v>
      </c>
      <c r="B40968" s="209" t="s">
        <v>251</v>
      </c>
    </row>
    <row r="40969" ht="22.5" customHeight="1">
      <c r="A40969" s="209" t="s">
        <v>41320</v>
      </c>
      <c r="B40969" s="209" t="s">
        <v>251</v>
      </c>
    </row>
    <row r="40970" ht="22.5" customHeight="1">
      <c r="A40970" s="209" t="s">
        <v>41321</v>
      </c>
      <c r="B40970" s="209" t="s">
        <v>251</v>
      </c>
    </row>
    <row r="40971" ht="22.5" customHeight="1">
      <c r="A40971" s="209" t="s">
        <v>41322</v>
      </c>
      <c r="B40971" s="209" t="s">
        <v>251</v>
      </c>
    </row>
    <row r="40972" ht="22.5" customHeight="1">
      <c r="A40972" s="209" t="s">
        <v>41323</v>
      </c>
      <c r="B40972" s="209" t="s">
        <v>251</v>
      </c>
    </row>
    <row r="40973" ht="22.5" customHeight="1">
      <c r="A40973" s="209" t="s">
        <v>41324</v>
      </c>
      <c r="B40973" s="209" t="s">
        <v>251</v>
      </c>
    </row>
    <row r="40974" ht="22.5" customHeight="1">
      <c r="A40974" s="209" t="s">
        <v>41325</v>
      </c>
      <c r="B40974" s="209" t="s">
        <v>251</v>
      </c>
    </row>
    <row r="40975" ht="22.5" customHeight="1">
      <c r="A40975" s="209" t="s">
        <v>41326</v>
      </c>
      <c r="B40975" s="209" t="s">
        <v>251</v>
      </c>
    </row>
    <row r="40976" ht="22.5" customHeight="1">
      <c r="A40976" s="209" t="s">
        <v>41327</v>
      </c>
      <c r="B40976" s="209" t="s">
        <v>251</v>
      </c>
    </row>
    <row r="40977" ht="22.5" customHeight="1">
      <c r="A40977" s="209" t="s">
        <v>41328</v>
      </c>
      <c r="B40977" s="209" t="s">
        <v>251</v>
      </c>
    </row>
    <row r="40978" ht="22.5" customHeight="1">
      <c r="A40978" s="209" t="s">
        <v>41329</v>
      </c>
      <c r="B40978" s="209" t="s">
        <v>251</v>
      </c>
    </row>
    <row r="40979" ht="22.5" customHeight="1">
      <c r="A40979" s="209" t="s">
        <v>41330</v>
      </c>
      <c r="B40979" s="209" t="s">
        <v>251</v>
      </c>
    </row>
    <row r="40980" ht="22.5" customHeight="1">
      <c r="A40980" s="209" t="s">
        <v>41331</v>
      </c>
      <c r="B40980" s="209" t="s">
        <v>251</v>
      </c>
    </row>
    <row r="40981" ht="22.5" customHeight="1">
      <c r="A40981" s="209" t="s">
        <v>41332</v>
      </c>
      <c r="B40981" s="209" t="s">
        <v>251</v>
      </c>
    </row>
    <row r="40982" ht="22.5" customHeight="1">
      <c r="A40982" s="209" t="s">
        <v>41333</v>
      </c>
      <c r="B40982" s="209" t="s">
        <v>251</v>
      </c>
    </row>
    <row r="40983" ht="22.5" customHeight="1">
      <c r="A40983" s="209" t="s">
        <v>41334</v>
      </c>
      <c r="B40983" s="209" t="s">
        <v>251</v>
      </c>
    </row>
    <row r="40984" ht="22.5" customHeight="1">
      <c r="A40984" s="209" t="s">
        <v>41335</v>
      </c>
      <c r="B40984" s="209" t="s">
        <v>251</v>
      </c>
    </row>
    <row r="40985" ht="22.5" customHeight="1">
      <c r="A40985" s="209" t="s">
        <v>41336</v>
      </c>
      <c r="B40985" s="209" t="s">
        <v>251</v>
      </c>
    </row>
    <row r="40986" ht="22.5" customHeight="1">
      <c r="A40986" s="209" t="s">
        <v>41337</v>
      </c>
      <c r="B40986" s="209" t="s">
        <v>251</v>
      </c>
    </row>
    <row r="40987" ht="22.5" customHeight="1">
      <c r="A40987" s="209" t="s">
        <v>41338</v>
      </c>
      <c r="B40987" s="209" t="s">
        <v>251</v>
      </c>
    </row>
    <row r="40988" ht="22.5" customHeight="1">
      <c r="A40988" s="209" t="s">
        <v>41339</v>
      </c>
      <c r="B40988" s="209" t="s">
        <v>251</v>
      </c>
    </row>
    <row r="40989" ht="22.5" customHeight="1">
      <c r="A40989" s="209" t="s">
        <v>41340</v>
      </c>
      <c r="B40989" s="209" t="s">
        <v>251</v>
      </c>
    </row>
    <row r="40990" ht="22.5" customHeight="1">
      <c r="A40990" s="209" t="s">
        <v>41341</v>
      </c>
      <c r="B40990" s="209" t="s">
        <v>251</v>
      </c>
    </row>
    <row r="40991" ht="22.5" customHeight="1">
      <c r="A40991" s="209" t="s">
        <v>41342</v>
      </c>
      <c r="B40991" s="209" t="s">
        <v>251</v>
      </c>
    </row>
    <row r="40992" ht="22.5" customHeight="1">
      <c r="A40992" s="209" t="s">
        <v>41343</v>
      </c>
      <c r="B40992" s="209" t="s">
        <v>251</v>
      </c>
    </row>
    <row r="40993" ht="22.5" customHeight="1">
      <c r="A40993" s="209" t="s">
        <v>41344</v>
      </c>
      <c r="B40993" s="209" t="s">
        <v>251</v>
      </c>
    </row>
    <row r="40994" ht="22.5" customHeight="1">
      <c r="A40994" s="209" t="s">
        <v>41345</v>
      </c>
      <c r="B40994" s="209" t="s">
        <v>251</v>
      </c>
    </row>
    <row r="40995" ht="22.5" customHeight="1">
      <c r="A40995" s="209" t="s">
        <v>41346</v>
      </c>
      <c r="B40995" s="209" t="s">
        <v>251</v>
      </c>
    </row>
    <row r="40996" ht="22.5" customHeight="1">
      <c r="A40996" s="209" t="s">
        <v>41347</v>
      </c>
      <c r="B40996" s="209" t="s">
        <v>251</v>
      </c>
    </row>
    <row r="40997" ht="22.5" customHeight="1">
      <c r="A40997" s="209" t="s">
        <v>41348</v>
      </c>
      <c r="B40997" s="209" t="s">
        <v>251</v>
      </c>
    </row>
    <row r="40998" ht="22.5" customHeight="1">
      <c r="A40998" s="209" t="s">
        <v>41349</v>
      </c>
      <c r="B40998" s="209" t="s">
        <v>251</v>
      </c>
    </row>
    <row r="40999" ht="22.5" customHeight="1">
      <c r="A40999" s="209" t="s">
        <v>41350</v>
      </c>
      <c r="B40999" s="209" t="s">
        <v>251</v>
      </c>
    </row>
    <row r="41000" ht="22.5" customHeight="1">
      <c r="A41000" s="209" t="s">
        <v>41351</v>
      </c>
      <c r="B41000" s="209" t="s">
        <v>251</v>
      </c>
    </row>
    <row r="41001" ht="22.5" customHeight="1">
      <c r="A41001" s="209" t="s">
        <v>41352</v>
      </c>
      <c r="B41001" s="209" t="s">
        <v>251</v>
      </c>
    </row>
    <row r="41002" ht="22.5" customHeight="1">
      <c r="A41002" s="209" t="s">
        <v>41353</v>
      </c>
      <c r="B41002" s="209" t="s">
        <v>251</v>
      </c>
    </row>
    <row r="41003" ht="22.5" customHeight="1">
      <c r="A41003" s="209" t="s">
        <v>41354</v>
      </c>
      <c r="B41003" s="209" t="s">
        <v>251</v>
      </c>
    </row>
    <row r="41004" ht="22.5" customHeight="1">
      <c r="A41004" s="209" t="s">
        <v>41355</v>
      </c>
      <c r="B41004" s="209" t="s">
        <v>251</v>
      </c>
    </row>
    <row r="41005" ht="22.5" customHeight="1">
      <c r="A41005" s="209" t="s">
        <v>41356</v>
      </c>
      <c r="B41005" s="209" t="s">
        <v>251</v>
      </c>
    </row>
    <row r="41006" ht="22.5" customHeight="1">
      <c r="A41006" s="209" t="s">
        <v>41357</v>
      </c>
      <c r="B41006" s="209" t="s">
        <v>251</v>
      </c>
    </row>
    <row r="41007" ht="22.5" customHeight="1">
      <c r="A41007" s="209" t="s">
        <v>41358</v>
      </c>
      <c r="B41007" s="209" t="s">
        <v>251</v>
      </c>
    </row>
    <row r="41008" ht="22.5" customHeight="1">
      <c r="A41008" s="209" t="s">
        <v>41359</v>
      </c>
      <c r="B41008" s="209" t="s">
        <v>251</v>
      </c>
    </row>
    <row r="41009" ht="22.5" customHeight="1">
      <c r="A41009" s="209" t="s">
        <v>41360</v>
      </c>
      <c r="B41009" s="209" t="s">
        <v>251</v>
      </c>
    </row>
    <row r="41010" ht="22.5" customHeight="1">
      <c r="A41010" s="209" t="s">
        <v>41361</v>
      </c>
      <c r="B41010" s="209" t="s">
        <v>251</v>
      </c>
    </row>
    <row r="41011" ht="22.5" customHeight="1">
      <c r="A41011" s="209" t="s">
        <v>41362</v>
      </c>
      <c r="B41011" s="209" t="s">
        <v>251</v>
      </c>
    </row>
    <row r="41012" ht="22.5" customHeight="1">
      <c r="A41012" s="209" t="s">
        <v>41363</v>
      </c>
      <c r="B41012" s="209" t="s">
        <v>251</v>
      </c>
    </row>
    <row r="41013" ht="22.5" customHeight="1">
      <c r="A41013" s="209" t="s">
        <v>41364</v>
      </c>
      <c r="B41013" s="209" t="s">
        <v>251</v>
      </c>
    </row>
    <row r="41014" ht="22.5" customHeight="1">
      <c r="A41014" s="209" t="s">
        <v>41365</v>
      </c>
      <c r="B41014" s="209" t="s">
        <v>251</v>
      </c>
    </row>
    <row r="41015" ht="22.5" customHeight="1">
      <c r="A41015" s="209" t="s">
        <v>41366</v>
      </c>
      <c r="B41015" s="209" t="s">
        <v>251</v>
      </c>
    </row>
    <row r="41016" ht="22.5" customHeight="1">
      <c r="A41016" s="209" t="s">
        <v>41367</v>
      </c>
      <c r="B41016" s="209" t="s">
        <v>251</v>
      </c>
    </row>
    <row r="41017" ht="22.5" customHeight="1">
      <c r="A41017" s="209" t="s">
        <v>41368</v>
      </c>
      <c r="B41017" s="209" t="s">
        <v>251</v>
      </c>
    </row>
    <row r="41018" ht="22.5" customHeight="1">
      <c r="A41018" s="209" t="s">
        <v>41369</v>
      </c>
      <c r="B41018" s="209" t="s">
        <v>251</v>
      </c>
    </row>
    <row r="41019" ht="22.5" customHeight="1">
      <c r="A41019" s="209" t="s">
        <v>41370</v>
      </c>
      <c r="B41019" s="209" t="s">
        <v>251</v>
      </c>
    </row>
    <row r="41020" ht="22.5" customHeight="1">
      <c r="A41020" s="209" t="s">
        <v>41371</v>
      </c>
      <c r="B41020" s="209" t="s">
        <v>251</v>
      </c>
    </row>
    <row r="41021" ht="22.5" customHeight="1">
      <c r="A41021" s="209" t="s">
        <v>41372</v>
      </c>
      <c r="B41021" s="209" t="s">
        <v>251</v>
      </c>
    </row>
    <row r="41022" ht="22.5" customHeight="1">
      <c r="A41022" s="209" t="s">
        <v>41373</v>
      </c>
      <c r="B41022" s="209" t="s">
        <v>251</v>
      </c>
    </row>
    <row r="41023" ht="22.5" customHeight="1">
      <c r="A41023" s="209" t="s">
        <v>41374</v>
      </c>
      <c r="B41023" s="209" t="s">
        <v>251</v>
      </c>
    </row>
    <row r="41024" ht="22.5" customHeight="1">
      <c r="A41024" s="209" t="s">
        <v>41375</v>
      </c>
      <c r="B41024" s="209" t="s">
        <v>251</v>
      </c>
    </row>
    <row r="41025" ht="22.5" customHeight="1">
      <c r="A41025" s="209" t="s">
        <v>41376</v>
      </c>
      <c r="B41025" s="209" t="s">
        <v>251</v>
      </c>
    </row>
    <row r="41026" ht="22.5" customHeight="1">
      <c r="A41026" s="209" t="s">
        <v>41377</v>
      </c>
      <c r="B41026" s="209" t="s">
        <v>251</v>
      </c>
    </row>
    <row r="41027" ht="22.5" customHeight="1">
      <c r="A41027" s="209" t="s">
        <v>41378</v>
      </c>
      <c r="B41027" s="209" t="s">
        <v>251</v>
      </c>
    </row>
    <row r="41028" ht="22.5" customHeight="1">
      <c r="A41028" s="209" t="s">
        <v>41379</v>
      </c>
      <c r="B41028" s="209" t="s">
        <v>251</v>
      </c>
    </row>
    <row r="41029" ht="22.5" customHeight="1">
      <c r="A41029" s="209" t="s">
        <v>41380</v>
      </c>
      <c r="B41029" s="209" t="s">
        <v>251</v>
      </c>
    </row>
    <row r="41030" ht="22.5" customHeight="1">
      <c r="A41030" s="209" t="s">
        <v>41381</v>
      </c>
      <c r="B41030" s="209" t="s">
        <v>251</v>
      </c>
    </row>
    <row r="41031" ht="22.5" customHeight="1">
      <c r="A41031" s="209" t="s">
        <v>41382</v>
      </c>
      <c r="B41031" s="209" t="s">
        <v>251</v>
      </c>
    </row>
    <row r="41032" ht="22.5" customHeight="1">
      <c r="A41032" s="209" t="s">
        <v>41383</v>
      </c>
      <c r="B41032" s="209" t="s">
        <v>251</v>
      </c>
    </row>
    <row r="41033" ht="22.5" customHeight="1">
      <c r="A41033" s="209" t="s">
        <v>41384</v>
      </c>
      <c r="B41033" s="209" t="s">
        <v>251</v>
      </c>
    </row>
    <row r="41034" ht="22.5" customHeight="1">
      <c r="A41034" s="209" t="s">
        <v>41385</v>
      </c>
      <c r="B41034" s="209" t="s">
        <v>251</v>
      </c>
    </row>
    <row r="41035" ht="22.5" customHeight="1">
      <c r="A41035" s="209" t="s">
        <v>41386</v>
      </c>
      <c r="B41035" s="209" t="s">
        <v>251</v>
      </c>
    </row>
    <row r="41036" ht="22.5" customHeight="1">
      <c r="A41036" s="209" t="s">
        <v>41387</v>
      </c>
      <c r="B41036" s="209" t="s">
        <v>251</v>
      </c>
    </row>
    <row r="41037" ht="22.5" customHeight="1">
      <c r="A41037" s="209" t="s">
        <v>41388</v>
      </c>
      <c r="B41037" s="209" t="s">
        <v>251</v>
      </c>
    </row>
    <row r="41038" ht="22.5" customHeight="1">
      <c r="A41038" s="209" t="s">
        <v>41389</v>
      </c>
      <c r="B41038" s="209" t="s">
        <v>251</v>
      </c>
    </row>
    <row r="41039" ht="22.5" customHeight="1">
      <c r="A41039" s="209" t="s">
        <v>41390</v>
      </c>
      <c r="B41039" s="209" t="s">
        <v>251</v>
      </c>
    </row>
    <row r="41040" ht="22.5" customHeight="1">
      <c r="A41040" s="209" t="s">
        <v>41391</v>
      </c>
      <c r="B41040" s="209" t="s">
        <v>251</v>
      </c>
    </row>
    <row r="41041" ht="22.5" customHeight="1">
      <c r="A41041" s="209" t="s">
        <v>41392</v>
      </c>
      <c r="B41041" s="209" t="s">
        <v>251</v>
      </c>
    </row>
    <row r="41042" ht="22.5" customHeight="1">
      <c r="A41042" s="209" t="s">
        <v>41393</v>
      </c>
      <c r="B41042" s="209" t="s">
        <v>251</v>
      </c>
    </row>
    <row r="41043" ht="22.5" customHeight="1">
      <c r="A41043" s="209" t="s">
        <v>41394</v>
      </c>
      <c r="B41043" s="209" t="s">
        <v>251</v>
      </c>
    </row>
    <row r="41044" ht="22.5" customHeight="1">
      <c r="A41044" s="209" t="s">
        <v>41395</v>
      </c>
      <c r="B41044" s="209" t="s">
        <v>251</v>
      </c>
    </row>
    <row r="41045" ht="22.5" customHeight="1">
      <c r="A41045" s="209" t="s">
        <v>41396</v>
      </c>
      <c r="B41045" s="209" t="s">
        <v>251</v>
      </c>
    </row>
    <row r="41046" ht="22.5" customHeight="1">
      <c r="A41046" s="209" t="s">
        <v>41397</v>
      </c>
      <c r="B41046" s="209" t="s">
        <v>251</v>
      </c>
    </row>
    <row r="41047" ht="22.5" customHeight="1">
      <c r="A41047" s="209" t="s">
        <v>41398</v>
      </c>
      <c r="B41047" s="209" t="s">
        <v>251</v>
      </c>
    </row>
    <row r="41048" ht="22.5" customHeight="1">
      <c r="A41048" s="209" t="s">
        <v>41399</v>
      </c>
      <c r="B41048" s="209" t="s">
        <v>251</v>
      </c>
    </row>
    <row r="41049" ht="22.5" customHeight="1">
      <c r="A41049" s="209" t="s">
        <v>41400</v>
      </c>
      <c r="B41049" s="209" t="s">
        <v>251</v>
      </c>
    </row>
    <row r="41050" ht="22.5" customHeight="1">
      <c r="A41050" s="209" t="s">
        <v>41401</v>
      </c>
      <c r="B41050" s="209" t="s">
        <v>251</v>
      </c>
    </row>
    <row r="41051" ht="22.5" customHeight="1">
      <c r="A41051" s="209" t="s">
        <v>41402</v>
      </c>
      <c r="B41051" s="209" t="s">
        <v>251</v>
      </c>
    </row>
    <row r="41052" ht="22.5" customHeight="1">
      <c r="A41052" s="209" t="s">
        <v>41403</v>
      </c>
      <c r="B41052" s="209" t="s">
        <v>251</v>
      </c>
    </row>
    <row r="41053" ht="22.5" customHeight="1">
      <c r="A41053" s="209" t="s">
        <v>41404</v>
      </c>
      <c r="B41053" s="209" t="s">
        <v>251</v>
      </c>
    </row>
    <row r="41054" ht="22.5" customHeight="1">
      <c r="A41054" s="209" t="s">
        <v>41405</v>
      </c>
      <c r="B41054" s="209" t="s">
        <v>251</v>
      </c>
    </row>
    <row r="41055" ht="22.5" customHeight="1">
      <c r="A41055" s="209" t="s">
        <v>41406</v>
      </c>
      <c r="B41055" s="209" t="s">
        <v>251</v>
      </c>
    </row>
    <row r="41056" ht="22.5" customHeight="1">
      <c r="A41056" s="209" t="s">
        <v>41407</v>
      </c>
      <c r="B41056" s="209" t="s">
        <v>251</v>
      </c>
    </row>
    <row r="41057" ht="22.5" customHeight="1">
      <c r="A41057" s="209" t="s">
        <v>41408</v>
      </c>
      <c r="B41057" s="209" t="s">
        <v>251</v>
      </c>
    </row>
    <row r="41058" ht="22.5" customHeight="1">
      <c r="A41058" s="209" t="s">
        <v>41409</v>
      </c>
      <c r="B41058" s="209" t="s">
        <v>251</v>
      </c>
    </row>
    <row r="41059" ht="22.5" customHeight="1">
      <c r="A41059" s="209" t="s">
        <v>41410</v>
      </c>
      <c r="B41059" s="209" t="s">
        <v>251</v>
      </c>
    </row>
    <row r="41060" ht="22.5" customHeight="1">
      <c r="A41060" s="209" t="s">
        <v>41411</v>
      </c>
      <c r="B41060" s="209" t="s">
        <v>251</v>
      </c>
    </row>
    <row r="41061" ht="22.5" customHeight="1">
      <c r="A41061" s="209" t="s">
        <v>41412</v>
      </c>
      <c r="B41061" s="209" t="s">
        <v>251</v>
      </c>
    </row>
    <row r="41062" ht="22.5" customHeight="1">
      <c r="A41062" s="209" t="s">
        <v>41413</v>
      </c>
      <c r="B41062" s="209" t="s">
        <v>251</v>
      </c>
    </row>
    <row r="41063" ht="22.5" customHeight="1">
      <c r="A41063" s="209" t="s">
        <v>41414</v>
      </c>
      <c r="B41063" s="209" t="s">
        <v>251</v>
      </c>
    </row>
    <row r="41064" ht="22.5" customHeight="1">
      <c r="A41064" s="209" t="s">
        <v>41415</v>
      </c>
      <c r="B41064" s="209" t="s">
        <v>251</v>
      </c>
    </row>
    <row r="41065" ht="22.5" customHeight="1">
      <c r="A41065" s="209" t="s">
        <v>41416</v>
      </c>
      <c r="B41065" s="209" t="s">
        <v>251</v>
      </c>
    </row>
    <row r="41066" ht="22.5" customHeight="1">
      <c r="A41066" s="209" t="s">
        <v>41417</v>
      </c>
      <c r="B41066" s="209" t="s">
        <v>251</v>
      </c>
    </row>
    <row r="41067" ht="22.5" customHeight="1">
      <c r="A41067" s="209" t="s">
        <v>41418</v>
      </c>
      <c r="B41067" s="209" t="s">
        <v>251</v>
      </c>
    </row>
    <row r="41068" ht="22.5" customHeight="1">
      <c r="A41068" s="209" t="s">
        <v>41419</v>
      </c>
      <c r="B41068" s="209" t="s">
        <v>251</v>
      </c>
    </row>
    <row r="41069" ht="22.5" customHeight="1">
      <c r="A41069" s="209" t="s">
        <v>41420</v>
      </c>
      <c r="B41069" s="209" t="s">
        <v>251</v>
      </c>
    </row>
    <row r="41070" ht="22.5" customHeight="1">
      <c r="A41070" s="209" t="s">
        <v>41421</v>
      </c>
      <c r="B41070" s="209" t="s">
        <v>251</v>
      </c>
    </row>
    <row r="41071" ht="22.5" customHeight="1">
      <c r="A41071" s="209" t="s">
        <v>41422</v>
      </c>
      <c r="B41071" s="209" t="s">
        <v>251</v>
      </c>
    </row>
    <row r="41072" ht="22.5" customHeight="1">
      <c r="A41072" s="209" t="s">
        <v>41423</v>
      </c>
      <c r="B41072" s="209" t="s">
        <v>251</v>
      </c>
    </row>
    <row r="41073" ht="22.5" customHeight="1">
      <c r="A41073" s="209" t="s">
        <v>41424</v>
      </c>
      <c r="B41073" s="209" t="s">
        <v>251</v>
      </c>
    </row>
    <row r="41074" ht="22.5" customHeight="1">
      <c r="A41074" s="209" t="s">
        <v>41425</v>
      </c>
      <c r="B41074" s="209" t="s">
        <v>251</v>
      </c>
    </row>
    <row r="41075" ht="22.5" customHeight="1">
      <c r="A41075" s="209" t="s">
        <v>41426</v>
      </c>
      <c r="B41075" s="209" t="s">
        <v>251</v>
      </c>
    </row>
    <row r="41076" ht="22.5" customHeight="1">
      <c r="A41076" s="209" t="s">
        <v>41427</v>
      </c>
      <c r="B41076" s="209" t="s">
        <v>251</v>
      </c>
    </row>
    <row r="41077" ht="22.5" customHeight="1">
      <c r="A41077" s="209" t="s">
        <v>41428</v>
      </c>
      <c r="B41077" s="209" t="s">
        <v>251</v>
      </c>
    </row>
    <row r="41078" ht="22.5" customHeight="1">
      <c r="A41078" s="209" t="s">
        <v>41429</v>
      </c>
      <c r="B41078" s="209" t="s">
        <v>251</v>
      </c>
    </row>
    <row r="41079" ht="22.5" customHeight="1">
      <c r="A41079" s="209" t="s">
        <v>41430</v>
      </c>
      <c r="B41079" s="209" t="s">
        <v>251</v>
      </c>
    </row>
    <row r="41080" ht="22.5" customHeight="1">
      <c r="A41080" s="209" t="s">
        <v>41431</v>
      </c>
      <c r="B41080" s="209" t="s">
        <v>251</v>
      </c>
    </row>
    <row r="41081" ht="22.5" customHeight="1">
      <c r="A41081" s="209" t="s">
        <v>41432</v>
      </c>
      <c r="B41081" s="209" t="s">
        <v>251</v>
      </c>
    </row>
    <row r="41082" ht="22.5" customHeight="1">
      <c r="A41082" s="209" t="s">
        <v>41433</v>
      </c>
      <c r="B41082" s="209" t="s">
        <v>251</v>
      </c>
    </row>
    <row r="41083" ht="22.5" customHeight="1">
      <c r="A41083" s="209" t="s">
        <v>41434</v>
      </c>
      <c r="B41083" s="209" t="s">
        <v>251</v>
      </c>
    </row>
    <row r="41084" ht="22.5" customHeight="1">
      <c r="A41084" s="209" t="s">
        <v>41435</v>
      </c>
      <c r="B41084" s="209" t="s">
        <v>251</v>
      </c>
    </row>
    <row r="41085" ht="22.5" customHeight="1">
      <c r="A41085" s="209" t="s">
        <v>41436</v>
      </c>
      <c r="B41085" s="209" t="s">
        <v>251</v>
      </c>
    </row>
    <row r="41086" ht="22.5" customHeight="1">
      <c r="A41086" s="209" t="s">
        <v>41437</v>
      </c>
      <c r="B41086" s="209" t="s">
        <v>251</v>
      </c>
    </row>
    <row r="41087" ht="22.5" customHeight="1">
      <c r="A41087" s="209" t="s">
        <v>41438</v>
      </c>
      <c r="B41087" s="209" t="s">
        <v>251</v>
      </c>
    </row>
    <row r="41088" ht="22.5" customHeight="1">
      <c r="A41088" s="209" t="s">
        <v>41439</v>
      </c>
      <c r="B41088" s="209" t="s">
        <v>251</v>
      </c>
    </row>
    <row r="41089" ht="22.5" customHeight="1">
      <c r="A41089" s="209" t="s">
        <v>41440</v>
      </c>
      <c r="B41089" s="209" t="s">
        <v>251</v>
      </c>
    </row>
    <row r="41090" ht="22.5" customHeight="1">
      <c r="A41090" s="209" t="s">
        <v>41441</v>
      </c>
      <c r="B41090" s="209" t="s">
        <v>251</v>
      </c>
    </row>
    <row r="41091" ht="22.5" customHeight="1">
      <c r="A41091" s="209" t="s">
        <v>41442</v>
      </c>
      <c r="B41091" s="209" t="s">
        <v>251</v>
      </c>
    </row>
    <row r="41092" ht="22.5" customHeight="1">
      <c r="A41092" s="209" t="s">
        <v>41443</v>
      </c>
      <c r="B41092" s="209" t="s">
        <v>251</v>
      </c>
    </row>
    <row r="41093" ht="22.5" customHeight="1">
      <c r="A41093" s="209" t="s">
        <v>41444</v>
      </c>
      <c r="B41093" s="209" t="s">
        <v>251</v>
      </c>
    </row>
    <row r="41094" ht="22.5" customHeight="1">
      <c r="A41094" s="209" t="s">
        <v>41445</v>
      </c>
      <c r="B41094" s="209" t="s">
        <v>251</v>
      </c>
    </row>
    <row r="41095" ht="22.5" customHeight="1">
      <c r="A41095" s="209" t="s">
        <v>41446</v>
      </c>
      <c r="B41095" s="209" t="s">
        <v>251</v>
      </c>
    </row>
    <row r="41096" ht="22.5" customHeight="1">
      <c r="A41096" s="209" t="s">
        <v>41447</v>
      </c>
      <c r="B41096" s="209" t="s">
        <v>251</v>
      </c>
    </row>
    <row r="41097" ht="22.5" customHeight="1">
      <c r="A41097" s="209" t="s">
        <v>41448</v>
      </c>
      <c r="B41097" s="209" t="s">
        <v>251</v>
      </c>
    </row>
    <row r="41098" ht="22.5" customHeight="1">
      <c r="A41098" s="209" t="s">
        <v>41449</v>
      </c>
      <c r="B41098" s="209" t="s">
        <v>251</v>
      </c>
    </row>
    <row r="41099" ht="22.5" customHeight="1">
      <c r="A41099" s="209" t="s">
        <v>41450</v>
      </c>
      <c r="B41099" s="209" t="s">
        <v>251</v>
      </c>
    </row>
    <row r="41100" ht="22.5" customHeight="1">
      <c r="A41100" s="209" t="s">
        <v>41451</v>
      </c>
      <c r="B41100" s="209" t="s">
        <v>251</v>
      </c>
    </row>
    <row r="41101" ht="22.5" customHeight="1">
      <c r="A41101" s="209" t="s">
        <v>41452</v>
      </c>
      <c r="B41101" s="209" t="s">
        <v>251</v>
      </c>
    </row>
    <row r="41102" ht="22.5" customHeight="1">
      <c r="A41102" s="209" t="s">
        <v>41453</v>
      </c>
      <c r="B41102" s="209" t="s">
        <v>251</v>
      </c>
    </row>
    <row r="41103" ht="22.5" customHeight="1">
      <c r="A41103" s="209" t="s">
        <v>41454</v>
      </c>
      <c r="B41103" s="209" t="s">
        <v>251</v>
      </c>
    </row>
    <row r="41104" ht="22.5" customHeight="1">
      <c r="A41104" s="209" t="s">
        <v>41455</v>
      </c>
      <c r="B41104" s="209" t="s">
        <v>251</v>
      </c>
    </row>
    <row r="41105" ht="22.5" customHeight="1">
      <c r="A41105" s="209" t="s">
        <v>41456</v>
      </c>
      <c r="B41105" s="209" t="s">
        <v>251</v>
      </c>
    </row>
    <row r="41106" ht="22.5" customHeight="1">
      <c r="A41106" s="209" t="s">
        <v>41457</v>
      </c>
      <c r="B41106" s="209" t="s">
        <v>251</v>
      </c>
    </row>
    <row r="41107" ht="22.5" customHeight="1">
      <c r="A41107" s="209" t="s">
        <v>41458</v>
      </c>
      <c r="B41107" s="209" t="s">
        <v>251</v>
      </c>
    </row>
    <row r="41108" ht="22.5" customHeight="1">
      <c r="A41108" s="209" t="s">
        <v>41459</v>
      </c>
      <c r="B41108" s="209" t="s">
        <v>251</v>
      </c>
    </row>
    <row r="41109" ht="22.5" customHeight="1">
      <c r="A41109" s="209" t="s">
        <v>41460</v>
      </c>
      <c r="B41109" s="209" t="s">
        <v>251</v>
      </c>
    </row>
    <row r="41110" ht="22.5" customHeight="1">
      <c r="A41110" s="209" t="s">
        <v>41461</v>
      </c>
      <c r="B41110" s="209" t="s">
        <v>251</v>
      </c>
    </row>
    <row r="41111" ht="22.5" customHeight="1">
      <c r="A41111" s="209" t="s">
        <v>41462</v>
      </c>
      <c r="B41111" s="209" t="s">
        <v>251</v>
      </c>
    </row>
    <row r="41112" ht="22.5" customHeight="1">
      <c r="A41112" s="209" t="s">
        <v>41463</v>
      </c>
      <c r="B41112" s="209" t="s">
        <v>251</v>
      </c>
    </row>
    <row r="41113" ht="22.5" customHeight="1">
      <c r="A41113" s="209" t="s">
        <v>41464</v>
      </c>
      <c r="B41113" s="209" t="s">
        <v>251</v>
      </c>
    </row>
    <row r="41114" ht="22.5" customHeight="1">
      <c r="A41114" s="209" t="s">
        <v>41465</v>
      </c>
      <c r="B41114" s="209" t="s">
        <v>251</v>
      </c>
    </row>
    <row r="41115" ht="22.5" customHeight="1">
      <c r="A41115" s="209" t="s">
        <v>41466</v>
      </c>
      <c r="B41115" s="209" t="s">
        <v>251</v>
      </c>
    </row>
    <row r="41116" ht="22.5" customHeight="1">
      <c r="A41116" s="209" t="s">
        <v>41467</v>
      </c>
      <c r="B41116" s="209" t="s">
        <v>251</v>
      </c>
    </row>
    <row r="41117" ht="22.5" customHeight="1">
      <c r="A41117" s="209" t="s">
        <v>41468</v>
      </c>
      <c r="B41117" s="209" t="s">
        <v>251</v>
      </c>
    </row>
    <row r="41118" ht="22.5" customHeight="1">
      <c r="A41118" s="209" t="s">
        <v>41469</v>
      </c>
      <c r="B41118" s="209" t="s">
        <v>251</v>
      </c>
    </row>
    <row r="41119" ht="22.5" customHeight="1">
      <c r="A41119" s="209" t="s">
        <v>41470</v>
      </c>
      <c r="B41119" s="209" t="s">
        <v>251</v>
      </c>
    </row>
    <row r="41120" ht="22.5" customHeight="1">
      <c r="A41120" s="209" t="s">
        <v>41471</v>
      </c>
      <c r="B41120" s="209" t="s">
        <v>251</v>
      </c>
    </row>
    <row r="41121" ht="22.5" customHeight="1">
      <c r="A41121" s="209" t="s">
        <v>41472</v>
      </c>
      <c r="B41121" s="209" t="s">
        <v>251</v>
      </c>
    </row>
    <row r="41122" ht="22.5" customHeight="1">
      <c r="A41122" s="209" t="s">
        <v>41473</v>
      </c>
      <c r="B41122" s="209" t="s">
        <v>251</v>
      </c>
    </row>
    <row r="41123" ht="22.5" customHeight="1">
      <c r="A41123" s="209" t="s">
        <v>41474</v>
      </c>
      <c r="B41123" s="209" t="s">
        <v>251</v>
      </c>
    </row>
    <row r="41124" ht="22.5" customHeight="1">
      <c r="A41124" s="209" t="s">
        <v>41475</v>
      </c>
      <c r="B41124" s="209" t="s">
        <v>251</v>
      </c>
    </row>
    <row r="41125" ht="22.5" customHeight="1">
      <c r="A41125" s="209" t="s">
        <v>41476</v>
      </c>
      <c r="B41125" s="209" t="s">
        <v>251</v>
      </c>
    </row>
    <row r="41126" ht="22.5" customHeight="1">
      <c r="A41126" s="209" t="s">
        <v>41477</v>
      </c>
      <c r="B41126" s="209" t="s">
        <v>251</v>
      </c>
    </row>
    <row r="41127" ht="22.5" customHeight="1">
      <c r="A41127" s="209" t="s">
        <v>41478</v>
      </c>
      <c r="B41127" s="209" t="s">
        <v>251</v>
      </c>
    </row>
    <row r="41128" ht="22.5" customHeight="1">
      <c r="A41128" s="209" t="s">
        <v>41479</v>
      </c>
      <c r="B41128" s="209" t="s">
        <v>251</v>
      </c>
    </row>
    <row r="41129" ht="22.5" customHeight="1">
      <c r="A41129" s="209" t="s">
        <v>41480</v>
      </c>
      <c r="B41129" s="209" t="s">
        <v>251</v>
      </c>
    </row>
    <row r="41130" ht="22.5" customHeight="1">
      <c r="A41130" s="209" t="s">
        <v>41481</v>
      </c>
      <c r="B41130" s="209" t="s">
        <v>251</v>
      </c>
    </row>
    <row r="41131" ht="22.5" customHeight="1">
      <c r="A41131" s="209" t="s">
        <v>41482</v>
      </c>
      <c r="B41131" s="209" t="s">
        <v>251</v>
      </c>
    </row>
    <row r="41132" ht="22.5" customHeight="1">
      <c r="A41132" s="209" t="s">
        <v>41483</v>
      </c>
      <c r="B41132" s="209" t="s">
        <v>251</v>
      </c>
    </row>
    <row r="41133" ht="22.5" customHeight="1">
      <c r="A41133" s="209" t="s">
        <v>41484</v>
      </c>
      <c r="B41133" s="209" t="s">
        <v>251</v>
      </c>
    </row>
    <row r="41134" ht="22.5" customHeight="1">
      <c r="A41134" s="209" t="s">
        <v>41485</v>
      </c>
      <c r="B41134" s="209" t="s">
        <v>251</v>
      </c>
    </row>
    <row r="41135" ht="22.5" customHeight="1">
      <c r="A41135" s="209" t="s">
        <v>41486</v>
      </c>
      <c r="B41135" s="209" t="s">
        <v>251</v>
      </c>
    </row>
    <row r="41136" ht="22.5" customHeight="1">
      <c r="A41136" s="209" t="s">
        <v>41487</v>
      </c>
      <c r="B41136" s="209" t="s">
        <v>251</v>
      </c>
    </row>
    <row r="41137" ht="22.5" customHeight="1">
      <c r="A41137" s="209" t="s">
        <v>41488</v>
      </c>
      <c r="B41137" s="209" t="s">
        <v>251</v>
      </c>
    </row>
    <row r="41138" ht="22.5" customHeight="1">
      <c r="A41138" s="209" t="s">
        <v>41489</v>
      </c>
      <c r="B41138" s="209" t="s">
        <v>251</v>
      </c>
    </row>
    <row r="41139" ht="22.5" customHeight="1">
      <c r="A41139" s="209" t="s">
        <v>41490</v>
      </c>
      <c r="B41139" s="209" t="s">
        <v>251</v>
      </c>
    </row>
    <row r="41140" ht="22.5" customHeight="1">
      <c r="A41140" s="209" t="s">
        <v>41491</v>
      </c>
      <c r="B41140" s="209" t="s">
        <v>251</v>
      </c>
    </row>
    <row r="41141" ht="22.5" customHeight="1">
      <c r="A41141" s="209" t="s">
        <v>41492</v>
      </c>
      <c r="B41141" s="209" t="s">
        <v>251</v>
      </c>
    </row>
    <row r="41142" ht="22.5" customHeight="1">
      <c r="A41142" s="209" t="s">
        <v>41493</v>
      </c>
      <c r="B41142" s="209" t="s">
        <v>251</v>
      </c>
    </row>
    <row r="41143" ht="22.5" customHeight="1">
      <c r="A41143" s="209" t="s">
        <v>41494</v>
      </c>
      <c r="B41143" s="209" t="s">
        <v>251</v>
      </c>
    </row>
    <row r="41144" ht="22.5" customHeight="1">
      <c r="A41144" s="209" t="s">
        <v>41495</v>
      </c>
      <c r="B41144" s="209" t="s">
        <v>251</v>
      </c>
    </row>
    <row r="41145" ht="22.5" customHeight="1">
      <c r="A41145" s="209" t="s">
        <v>41496</v>
      </c>
      <c r="B41145" s="209" t="s">
        <v>251</v>
      </c>
    </row>
    <row r="41146" ht="22.5" customHeight="1">
      <c r="A41146" s="209" t="s">
        <v>41497</v>
      </c>
      <c r="B41146" s="209" t="s">
        <v>251</v>
      </c>
    </row>
    <row r="41147" ht="22.5" customHeight="1">
      <c r="A41147" s="209" t="s">
        <v>41498</v>
      </c>
      <c r="B41147" s="209" t="s">
        <v>251</v>
      </c>
    </row>
    <row r="41148" ht="22.5" customHeight="1">
      <c r="A41148" s="209" t="s">
        <v>41499</v>
      </c>
      <c r="B41148" s="209" t="s">
        <v>251</v>
      </c>
    </row>
    <row r="41149" ht="22.5" customHeight="1">
      <c r="A41149" s="209" t="s">
        <v>41500</v>
      </c>
      <c r="B41149" s="209" t="s">
        <v>251</v>
      </c>
    </row>
    <row r="41150" ht="22.5" customHeight="1">
      <c r="A41150" s="209" t="s">
        <v>41501</v>
      </c>
      <c r="B41150" s="209" t="s">
        <v>251</v>
      </c>
    </row>
    <row r="41151" ht="22.5" customHeight="1">
      <c r="A41151" s="209" t="s">
        <v>41502</v>
      </c>
      <c r="B41151" s="209" t="s">
        <v>251</v>
      </c>
    </row>
    <row r="41152" ht="22.5" customHeight="1">
      <c r="A41152" s="209" t="s">
        <v>41503</v>
      </c>
      <c r="B41152" s="209" t="s">
        <v>251</v>
      </c>
    </row>
    <row r="41153" ht="22.5" customHeight="1">
      <c r="A41153" s="209" t="s">
        <v>41504</v>
      </c>
      <c r="B41153" s="209" t="s">
        <v>251</v>
      </c>
    </row>
    <row r="41154" ht="22.5" customHeight="1">
      <c r="A41154" s="209" t="s">
        <v>41505</v>
      </c>
      <c r="B41154" s="209" t="s">
        <v>251</v>
      </c>
    </row>
    <row r="41155" ht="22.5" customHeight="1">
      <c r="A41155" s="209" t="s">
        <v>41506</v>
      </c>
      <c r="B41155" s="209" t="s">
        <v>251</v>
      </c>
    </row>
    <row r="41156" ht="22.5" customHeight="1">
      <c r="A41156" s="209" t="s">
        <v>41507</v>
      </c>
      <c r="B41156" s="209" t="s">
        <v>251</v>
      </c>
    </row>
    <row r="41157" ht="22.5" customHeight="1">
      <c r="A41157" s="209" t="s">
        <v>41508</v>
      </c>
      <c r="B41157" s="209" t="s">
        <v>251</v>
      </c>
    </row>
    <row r="41158" ht="22.5" customHeight="1">
      <c r="A41158" s="209" t="s">
        <v>41509</v>
      </c>
      <c r="B41158" s="209" t="s">
        <v>251</v>
      </c>
    </row>
    <row r="41159" ht="22.5" customHeight="1">
      <c r="A41159" s="209" t="s">
        <v>41510</v>
      </c>
      <c r="B41159" s="209" t="s">
        <v>251</v>
      </c>
    </row>
    <row r="41160" ht="22.5" customHeight="1">
      <c r="A41160" s="209" t="s">
        <v>41511</v>
      </c>
      <c r="B41160" s="209" t="s">
        <v>251</v>
      </c>
    </row>
    <row r="41161" ht="22.5" customHeight="1">
      <c r="A41161" s="209" t="s">
        <v>41512</v>
      </c>
      <c r="B41161" s="209" t="s">
        <v>251</v>
      </c>
    </row>
    <row r="41162" ht="22.5" customHeight="1">
      <c r="A41162" s="209" t="s">
        <v>41513</v>
      </c>
      <c r="B41162" s="209" t="s">
        <v>251</v>
      </c>
    </row>
    <row r="41163" ht="22.5" customHeight="1">
      <c r="A41163" s="209" t="s">
        <v>41514</v>
      </c>
      <c r="B41163" s="209" t="s">
        <v>251</v>
      </c>
    </row>
    <row r="41164" ht="22.5" customHeight="1">
      <c r="A41164" s="209" t="s">
        <v>41515</v>
      </c>
      <c r="B41164" s="209" t="s">
        <v>251</v>
      </c>
    </row>
    <row r="41165" ht="22.5" customHeight="1">
      <c r="A41165" s="209" t="s">
        <v>41516</v>
      </c>
      <c r="B41165" s="209" t="s">
        <v>251</v>
      </c>
    </row>
    <row r="41166" ht="22.5" customHeight="1">
      <c r="A41166" s="209" t="s">
        <v>41517</v>
      </c>
      <c r="B41166" s="209" t="s">
        <v>251</v>
      </c>
    </row>
    <row r="41167" ht="22.5" customHeight="1">
      <c r="A41167" s="209" t="s">
        <v>41518</v>
      </c>
      <c r="B41167" s="209" t="s">
        <v>251</v>
      </c>
    </row>
    <row r="41168" ht="22.5" customHeight="1">
      <c r="A41168" s="209" t="s">
        <v>41519</v>
      </c>
      <c r="B41168" s="209" t="s">
        <v>251</v>
      </c>
    </row>
    <row r="41169" ht="22.5" customHeight="1">
      <c r="A41169" s="209" t="s">
        <v>41520</v>
      </c>
      <c r="B41169" s="209" t="s">
        <v>251</v>
      </c>
    </row>
    <row r="41170" ht="22.5" customHeight="1">
      <c r="A41170" s="209" t="s">
        <v>41521</v>
      </c>
      <c r="B41170" s="209" t="s">
        <v>251</v>
      </c>
    </row>
    <row r="41171" ht="22.5" customHeight="1">
      <c r="A41171" s="209" t="s">
        <v>41522</v>
      </c>
      <c r="B41171" s="209" t="s">
        <v>251</v>
      </c>
    </row>
    <row r="41172" ht="22.5" customHeight="1">
      <c r="A41172" s="209" t="s">
        <v>41523</v>
      </c>
      <c r="B41172" s="209" t="s">
        <v>251</v>
      </c>
    </row>
    <row r="41173" ht="22.5" customHeight="1">
      <c r="A41173" s="209" t="s">
        <v>41524</v>
      </c>
      <c r="B41173" s="209" t="s">
        <v>251</v>
      </c>
    </row>
    <row r="41174" ht="22.5" customHeight="1">
      <c r="A41174" s="209" t="s">
        <v>41525</v>
      </c>
      <c r="B41174" s="209" t="s">
        <v>251</v>
      </c>
    </row>
    <row r="41175" ht="22.5" customHeight="1">
      <c r="A41175" s="209" t="s">
        <v>41526</v>
      </c>
      <c r="B41175" s="209" t="s">
        <v>251</v>
      </c>
    </row>
    <row r="41176" ht="22.5" customHeight="1">
      <c r="A41176" s="209" t="s">
        <v>41527</v>
      </c>
      <c r="B41176" s="209" t="s">
        <v>251</v>
      </c>
    </row>
    <row r="41177" ht="22.5" customHeight="1">
      <c r="A41177" s="209" t="s">
        <v>41528</v>
      </c>
      <c r="B41177" s="209" t="s">
        <v>251</v>
      </c>
    </row>
    <row r="41178" ht="22.5" customHeight="1">
      <c r="A41178" s="209" t="s">
        <v>41529</v>
      </c>
      <c r="B41178" s="209" t="s">
        <v>251</v>
      </c>
    </row>
    <row r="41179" ht="22.5" customHeight="1">
      <c r="A41179" s="209" t="s">
        <v>41530</v>
      </c>
      <c r="B41179" s="209" t="s">
        <v>251</v>
      </c>
    </row>
    <row r="41180" ht="22.5" customHeight="1">
      <c r="A41180" s="209" t="s">
        <v>41531</v>
      </c>
      <c r="B41180" s="209" t="s">
        <v>251</v>
      </c>
    </row>
    <row r="41181" ht="22.5" customHeight="1">
      <c r="A41181" s="209" t="s">
        <v>41532</v>
      </c>
      <c r="B41181" s="209" t="s">
        <v>251</v>
      </c>
    </row>
    <row r="41182" ht="22.5" customHeight="1">
      <c r="A41182" s="209" t="s">
        <v>41533</v>
      </c>
      <c r="B41182" s="209" t="s">
        <v>251</v>
      </c>
    </row>
    <row r="41183" ht="22.5" customHeight="1">
      <c r="A41183" s="209" t="s">
        <v>41534</v>
      </c>
      <c r="B41183" s="209" t="s">
        <v>251</v>
      </c>
    </row>
    <row r="41184" ht="22.5" customHeight="1">
      <c r="A41184" s="209" t="s">
        <v>41535</v>
      </c>
      <c r="B41184" s="209" t="s">
        <v>251</v>
      </c>
    </row>
    <row r="41185" ht="22.5" customHeight="1">
      <c r="A41185" s="209" t="s">
        <v>41536</v>
      </c>
      <c r="B41185" s="209" t="s">
        <v>251</v>
      </c>
    </row>
    <row r="41186" ht="22.5" customHeight="1">
      <c r="A41186" s="209" t="s">
        <v>41537</v>
      </c>
      <c r="B41186" s="209" t="s">
        <v>251</v>
      </c>
    </row>
    <row r="41187" ht="22.5" customHeight="1">
      <c r="A41187" s="209" t="s">
        <v>41538</v>
      </c>
      <c r="B41187" s="209" t="s">
        <v>251</v>
      </c>
    </row>
    <row r="41188" ht="22.5" customHeight="1">
      <c r="A41188" s="209" t="s">
        <v>41539</v>
      </c>
      <c r="B41188" s="209" t="s">
        <v>251</v>
      </c>
    </row>
    <row r="41189" ht="22.5" customHeight="1">
      <c r="A41189" s="209" t="s">
        <v>41540</v>
      </c>
      <c r="B41189" s="209" t="s">
        <v>251</v>
      </c>
    </row>
    <row r="41190" ht="22.5" customHeight="1">
      <c r="A41190" s="209" t="s">
        <v>41541</v>
      </c>
      <c r="B41190" s="209" t="s">
        <v>251</v>
      </c>
    </row>
    <row r="41191" ht="22.5" customHeight="1">
      <c r="A41191" s="209" t="s">
        <v>41542</v>
      </c>
      <c r="B41191" s="209" t="s">
        <v>251</v>
      </c>
    </row>
    <row r="41192" ht="22.5" customHeight="1">
      <c r="A41192" s="209" t="s">
        <v>41543</v>
      </c>
      <c r="B41192" s="209" t="s">
        <v>251</v>
      </c>
    </row>
    <row r="41193" ht="22.5" customHeight="1">
      <c r="A41193" s="209" t="s">
        <v>41544</v>
      </c>
      <c r="B41193" s="209" t="s">
        <v>251</v>
      </c>
    </row>
    <row r="41194" ht="22.5" customHeight="1">
      <c r="A41194" s="209" t="s">
        <v>41545</v>
      </c>
      <c r="B41194" s="209" t="s">
        <v>251</v>
      </c>
    </row>
    <row r="41195" ht="22.5" customHeight="1">
      <c r="A41195" s="209" t="s">
        <v>41546</v>
      </c>
      <c r="B41195" s="209" t="s">
        <v>251</v>
      </c>
    </row>
    <row r="41196" ht="22.5" customHeight="1">
      <c r="A41196" s="209" t="s">
        <v>41547</v>
      </c>
      <c r="B41196" s="209" t="s">
        <v>251</v>
      </c>
    </row>
    <row r="41197" ht="22.5" customHeight="1">
      <c r="A41197" s="209" t="s">
        <v>41548</v>
      </c>
      <c r="B41197" s="209" t="s">
        <v>251</v>
      </c>
    </row>
    <row r="41198" ht="22.5" customHeight="1">
      <c r="A41198" s="209" t="s">
        <v>41549</v>
      </c>
      <c r="B41198" s="209" t="s">
        <v>251</v>
      </c>
    </row>
    <row r="41199" ht="22.5" customHeight="1">
      <c r="A41199" s="209" t="s">
        <v>41550</v>
      </c>
      <c r="B41199" s="209" t="s">
        <v>251</v>
      </c>
    </row>
    <row r="41200" ht="22.5" customHeight="1">
      <c r="A41200" s="209" t="s">
        <v>41551</v>
      </c>
      <c r="B41200" s="209" t="s">
        <v>251</v>
      </c>
    </row>
    <row r="41201" ht="22.5" customHeight="1">
      <c r="A41201" s="209" t="s">
        <v>41552</v>
      </c>
      <c r="B41201" s="209" t="s">
        <v>251</v>
      </c>
    </row>
    <row r="41202" ht="22.5" customHeight="1">
      <c r="A41202" s="209" t="s">
        <v>41553</v>
      </c>
      <c r="B41202" s="209" t="s">
        <v>251</v>
      </c>
    </row>
    <row r="41203" ht="22.5" customHeight="1">
      <c r="A41203" s="209" t="s">
        <v>41554</v>
      </c>
      <c r="B41203" s="209" t="s">
        <v>251</v>
      </c>
    </row>
    <row r="41204" ht="22.5" customHeight="1">
      <c r="A41204" s="209" t="s">
        <v>41555</v>
      </c>
      <c r="B41204" s="209" t="s">
        <v>251</v>
      </c>
    </row>
    <row r="41205" ht="22.5" customHeight="1">
      <c r="A41205" s="209" t="s">
        <v>41556</v>
      </c>
      <c r="B41205" s="209" t="s">
        <v>251</v>
      </c>
    </row>
    <row r="41206" ht="22.5" customHeight="1">
      <c r="A41206" s="209" t="s">
        <v>41557</v>
      </c>
      <c r="B41206" s="209" t="s">
        <v>251</v>
      </c>
    </row>
    <row r="41207" ht="22.5" customHeight="1">
      <c r="A41207" s="209" t="s">
        <v>41558</v>
      </c>
      <c r="B41207" s="209" t="s">
        <v>251</v>
      </c>
    </row>
    <row r="41208" ht="22.5" customHeight="1">
      <c r="A41208" s="209" t="s">
        <v>41559</v>
      </c>
      <c r="B41208" s="209" t="s">
        <v>251</v>
      </c>
    </row>
    <row r="41209" ht="22.5" customHeight="1">
      <c r="A41209" s="209" t="s">
        <v>41560</v>
      </c>
      <c r="B41209" s="209" t="s">
        <v>251</v>
      </c>
    </row>
    <row r="41210" ht="22.5" customHeight="1">
      <c r="A41210" s="209" t="s">
        <v>41561</v>
      </c>
      <c r="B41210" s="209" t="s">
        <v>251</v>
      </c>
    </row>
    <row r="41211" ht="22.5" customHeight="1">
      <c r="A41211" s="209" t="s">
        <v>41562</v>
      </c>
      <c r="B41211" s="209" t="s">
        <v>251</v>
      </c>
    </row>
    <row r="41212" ht="22.5" customHeight="1">
      <c r="A41212" s="209" t="s">
        <v>41563</v>
      </c>
      <c r="B41212" s="209" t="s">
        <v>251</v>
      </c>
    </row>
    <row r="41213" ht="22.5" customHeight="1">
      <c r="A41213" s="209" t="s">
        <v>41564</v>
      </c>
      <c r="B41213" s="209" t="s">
        <v>251</v>
      </c>
    </row>
    <row r="41214" ht="22.5" customHeight="1">
      <c r="A41214" s="209" t="s">
        <v>41565</v>
      </c>
      <c r="B41214" s="209" t="s">
        <v>251</v>
      </c>
    </row>
    <row r="41215" ht="22.5" customHeight="1">
      <c r="A41215" s="209" t="s">
        <v>41566</v>
      </c>
      <c r="B41215" s="209" t="s">
        <v>251</v>
      </c>
    </row>
    <row r="41216" ht="22.5" customHeight="1">
      <c r="A41216" s="209" t="s">
        <v>41567</v>
      </c>
      <c r="B41216" s="209" t="s">
        <v>251</v>
      </c>
    </row>
    <row r="41217" ht="22.5" customHeight="1">
      <c r="A41217" s="209" t="s">
        <v>41568</v>
      </c>
      <c r="B41217" s="209" t="s">
        <v>251</v>
      </c>
    </row>
    <row r="41218" ht="22.5" customHeight="1">
      <c r="A41218" s="209" t="s">
        <v>41569</v>
      </c>
      <c r="B41218" s="209" t="s">
        <v>251</v>
      </c>
    </row>
    <row r="41219" ht="22.5" customHeight="1">
      <c r="A41219" s="209" t="s">
        <v>41570</v>
      </c>
      <c r="B41219" s="209" t="s">
        <v>251</v>
      </c>
    </row>
    <row r="41220" ht="22.5" customHeight="1">
      <c r="A41220" s="209" t="s">
        <v>41571</v>
      </c>
      <c r="B41220" s="209" t="s">
        <v>251</v>
      </c>
    </row>
    <row r="41221" ht="22.5" customHeight="1">
      <c r="A41221" s="209" t="s">
        <v>41572</v>
      </c>
      <c r="B41221" s="209" t="s">
        <v>251</v>
      </c>
    </row>
    <row r="41222" ht="22.5" customHeight="1">
      <c r="A41222" s="209" t="s">
        <v>41573</v>
      </c>
      <c r="B41222" s="209" t="s">
        <v>251</v>
      </c>
    </row>
    <row r="41223" ht="22.5" customHeight="1">
      <c r="A41223" s="209" t="s">
        <v>41574</v>
      </c>
      <c r="B41223" s="209" t="s">
        <v>251</v>
      </c>
    </row>
    <row r="41224" ht="22.5" customHeight="1">
      <c r="A41224" s="209" t="s">
        <v>41575</v>
      </c>
      <c r="B41224" s="209" t="s">
        <v>251</v>
      </c>
    </row>
    <row r="41225" ht="22.5" customHeight="1">
      <c r="A41225" s="209" t="s">
        <v>41576</v>
      </c>
      <c r="B41225" s="209" t="s">
        <v>251</v>
      </c>
    </row>
    <row r="41226" ht="22.5" customHeight="1">
      <c r="A41226" s="209" t="s">
        <v>41577</v>
      </c>
      <c r="B41226" s="209" t="s">
        <v>251</v>
      </c>
    </row>
    <row r="41227" ht="22.5" customHeight="1">
      <c r="A41227" s="209" t="s">
        <v>41578</v>
      </c>
      <c r="B41227" s="209" t="s">
        <v>251</v>
      </c>
    </row>
    <row r="41228" ht="22.5" customHeight="1">
      <c r="A41228" s="209" t="s">
        <v>41579</v>
      </c>
      <c r="B41228" s="209" t="s">
        <v>251</v>
      </c>
    </row>
    <row r="41229" ht="22.5" customHeight="1">
      <c r="A41229" s="209" t="s">
        <v>41580</v>
      </c>
      <c r="B41229" s="209" t="s">
        <v>251</v>
      </c>
    </row>
    <row r="41230" ht="22.5" customHeight="1">
      <c r="A41230" s="209" t="s">
        <v>41581</v>
      </c>
      <c r="B41230" s="209" t="s">
        <v>251</v>
      </c>
    </row>
    <row r="41231" ht="22.5" customHeight="1">
      <c r="A41231" s="209" t="s">
        <v>41582</v>
      </c>
      <c r="B41231" s="209" t="s">
        <v>251</v>
      </c>
    </row>
    <row r="41232" ht="22.5" customHeight="1">
      <c r="A41232" s="209" t="s">
        <v>41583</v>
      </c>
      <c r="B41232" s="209" t="s">
        <v>251</v>
      </c>
    </row>
    <row r="41233" ht="22.5" customHeight="1">
      <c r="A41233" s="209" t="s">
        <v>41584</v>
      </c>
      <c r="B41233" s="209" t="s">
        <v>251</v>
      </c>
    </row>
    <row r="41234" ht="22.5" customHeight="1">
      <c r="A41234" s="209" t="s">
        <v>41585</v>
      </c>
      <c r="B41234" s="209" t="s">
        <v>251</v>
      </c>
    </row>
    <row r="41235" ht="22.5" customHeight="1">
      <c r="A41235" s="209" t="s">
        <v>41586</v>
      </c>
      <c r="B41235" s="209" t="s">
        <v>251</v>
      </c>
    </row>
    <row r="41236" ht="22.5" customHeight="1">
      <c r="A41236" s="209" t="s">
        <v>41587</v>
      </c>
      <c r="B41236" s="209" t="s">
        <v>251</v>
      </c>
    </row>
    <row r="41237" ht="22.5" customHeight="1">
      <c r="A41237" s="209" t="s">
        <v>41588</v>
      </c>
      <c r="B41237" s="209" t="s">
        <v>251</v>
      </c>
    </row>
    <row r="41238" ht="22.5" customHeight="1">
      <c r="A41238" s="209" t="s">
        <v>41589</v>
      </c>
      <c r="B41238" s="209" t="s">
        <v>251</v>
      </c>
    </row>
    <row r="41239" ht="22.5" customHeight="1">
      <c r="A41239" s="209" t="s">
        <v>41590</v>
      </c>
      <c r="B41239" s="209" t="s">
        <v>251</v>
      </c>
    </row>
    <row r="41240" ht="22.5" customHeight="1">
      <c r="A41240" s="209" t="s">
        <v>41591</v>
      </c>
      <c r="B41240" s="209" t="s">
        <v>251</v>
      </c>
    </row>
    <row r="41241" ht="22.5" customHeight="1">
      <c r="A41241" s="209" t="s">
        <v>41592</v>
      </c>
      <c r="B41241" s="209" t="s">
        <v>251</v>
      </c>
    </row>
    <row r="41242" ht="22.5" customHeight="1">
      <c r="A41242" s="209" t="s">
        <v>41593</v>
      </c>
      <c r="B41242" s="209" t="s">
        <v>251</v>
      </c>
    </row>
    <row r="41243" ht="22.5" customHeight="1">
      <c r="A41243" s="209" t="s">
        <v>41594</v>
      </c>
      <c r="B41243" s="209" t="s">
        <v>251</v>
      </c>
    </row>
    <row r="41244" ht="22.5" customHeight="1">
      <c r="A41244" s="209" t="s">
        <v>41595</v>
      </c>
      <c r="B41244" s="209" t="s">
        <v>251</v>
      </c>
    </row>
    <row r="41245" ht="22.5" customHeight="1">
      <c r="A41245" s="209" t="s">
        <v>41596</v>
      </c>
      <c r="B41245" s="209" t="s">
        <v>251</v>
      </c>
    </row>
    <row r="41246" ht="22.5" customHeight="1">
      <c r="A41246" s="209" t="s">
        <v>41597</v>
      </c>
      <c r="B41246" s="209" t="s">
        <v>251</v>
      </c>
    </row>
    <row r="41247" ht="22.5" customHeight="1">
      <c r="A41247" s="209" t="s">
        <v>41598</v>
      </c>
      <c r="B41247" s="209" t="s">
        <v>251</v>
      </c>
    </row>
    <row r="41248" ht="22.5" customHeight="1">
      <c r="A41248" s="209" t="s">
        <v>41599</v>
      </c>
      <c r="B41248" s="209" t="s">
        <v>251</v>
      </c>
    </row>
    <row r="41249" ht="22.5" customHeight="1">
      <c r="A41249" s="209" t="s">
        <v>41600</v>
      </c>
      <c r="B41249" s="209" t="s">
        <v>251</v>
      </c>
    </row>
    <row r="41250" ht="22.5" customHeight="1">
      <c r="A41250" s="209" t="s">
        <v>41601</v>
      </c>
      <c r="B41250" s="209" t="s">
        <v>251</v>
      </c>
    </row>
    <row r="41251" ht="22.5" customHeight="1">
      <c r="A41251" s="209" t="s">
        <v>41602</v>
      </c>
      <c r="B41251" s="209" t="s">
        <v>251</v>
      </c>
    </row>
    <row r="41252" ht="22.5" customHeight="1">
      <c r="A41252" s="209" t="s">
        <v>41603</v>
      </c>
      <c r="B41252" s="209" t="s">
        <v>251</v>
      </c>
    </row>
    <row r="41253" ht="22.5" customHeight="1">
      <c r="A41253" s="209" t="s">
        <v>41604</v>
      </c>
      <c r="B41253" s="209" t="s">
        <v>251</v>
      </c>
    </row>
    <row r="41254" ht="22.5" customHeight="1">
      <c r="A41254" s="209" t="s">
        <v>41605</v>
      </c>
      <c r="B41254" s="209" t="s">
        <v>251</v>
      </c>
    </row>
    <row r="41255" ht="22.5" customHeight="1">
      <c r="A41255" s="209" t="s">
        <v>41606</v>
      </c>
      <c r="B41255" s="209" t="s">
        <v>251</v>
      </c>
    </row>
    <row r="41256" ht="22.5" customHeight="1">
      <c r="A41256" s="209" t="s">
        <v>41607</v>
      </c>
      <c r="B41256" s="209" t="s">
        <v>251</v>
      </c>
    </row>
    <row r="41257" ht="22.5" customHeight="1">
      <c r="A41257" s="209" t="s">
        <v>41608</v>
      </c>
      <c r="B41257" s="209" t="s">
        <v>251</v>
      </c>
    </row>
    <row r="41258" ht="22.5" customHeight="1">
      <c r="A41258" s="209" t="s">
        <v>41609</v>
      </c>
      <c r="B41258" s="209" t="s">
        <v>251</v>
      </c>
    </row>
    <row r="41259" ht="22.5" customHeight="1">
      <c r="A41259" s="209" t="s">
        <v>41610</v>
      </c>
      <c r="B41259" s="209" t="s">
        <v>251</v>
      </c>
    </row>
    <row r="41260" ht="22.5" customHeight="1">
      <c r="A41260" s="209" t="s">
        <v>41611</v>
      </c>
      <c r="B41260" s="209" t="s">
        <v>251</v>
      </c>
    </row>
    <row r="41261" ht="22.5" customHeight="1">
      <c r="A41261" s="209" t="s">
        <v>41612</v>
      </c>
      <c r="B41261" s="209" t="s">
        <v>251</v>
      </c>
    </row>
    <row r="41262" ht="22.5" customHeight="1">
      <c r="A41262" s="209" t="s">
        <v>41613</v>
      </c>
      <c r="B41262" s="209" t="s">
        <v>251</v>
      </c>
    </row>
    <row r="41263" ht="22.5" customHeight="1">
      <c r="A41263" s="209" t="s">
        <v>41614</v>
      </c>
      <c r="B41263" s="209" t="s">
        <v>251</v>
      </c>
    </row>
    <row r="41264" ht="22.5" customHeight="1">
      <c r="A41264" s="209" t="s">
        <v>41615</v>
      </c>
      <c r="B41264" s="209" t="s">
        <v>251</v>
      </c>
    </row>
    <row r="41265" ht="22.5" customHeight="1">
      <c r="A41265" s="209" t="s">
        <v>41616</v>
      </c>
      <c r="B41265" s="209" t="s">
        <v>251</v>
      </c>
    </row>
    <row r="41266" ht="22.5" customHeight="1">
      <c r="A41266" s="209" t="s">
        <v>41617</v>
      </c>
      <c r="B41266" s="209" t="s">
        <v>251</v>
      </c>
    </row>
    <row r="41267" ht="22.5" customHeight="1">
      <c r="A41267" s="209" t="s">
        <v>41618</v>
      </c>
      <c r="B41267" s="209" t="s">
        <v>251</v>
      </c>
    </row>
    <row r="41268" ht="22.5" customHeight="1">
      <c r="A41268" s="209" t="s">
        <v>41619</v>
      </c>
      <c r="B41268" s="209" t="s">
        <v>251</v>
      </c>
    </row>
    <row r="41269" ht="22.5" customHeight="1">
      <c r="A41269" s="209" t="s">
        <v>41620</v>
      </c>
      <c r="B41269" s="209" t="s">
        <v>251</v>
      </c>
    </row>
    <row r="41270" ht="22.5" customHeight="1">
      <c r="A41270" s="209" t="s">
        <v>41621</v>
      </c>
      <c r="B41270" s="209" t="s">
        <v>251</v>
      </c>
    </row>
    <row r="41271" ht="22.5" customHeight="1">
      <c r="A41271" s="209" t="s">
        <v>41622</v>
      </c>
      <c r="B41271" s="209" t="s">
        <v>251</v>
      </c>
    </row>
    <row r="41272" ht="22.5" customHeight="1">
      <c r="A41272" s="209" t="s">
        <v>41623</v>
      </c>
      <c r="B41272" s="209" t="s">
        <v>251</v>
      </c>
    </row>
    <row r="41273" ht="22.5" customHeight="1">
      <c r="A41273" s="209" t="s">
        <v>41624</v>
      </c>
      <c r="B41273" s="209" t="s">
        <v>251</v>
      </c>
    </row>
    <row r="41274" ht="22.5" customHeight="1">
      <c r="A41274" s="209" t="s">
        <v>41625</v>
      </c>
      <c r="B41274" s="209" t="s">
        <v>251</v>
      </c>
    </row>
    <row r="41275" ht="22.5" customHeight="1">
      <c r="A41275" s="209" t="s">
        <v>41626</v>
      </c>
      <c r="B41275" s="209" t="s">
        <v>251</v>
      </c>
    </row>
    <row r="41276" ht="22.5" customHeight="1">
      <c r="A41276" s="209" t="s">
        <v>41627</v>
      </c>
      <c r="B41276" s="209" t="s">
        <v>251</v>
      </c>
    </row>
    <row r="41277" ht="22.5" customHeight="1">
      <c r="A41277" s="209" t="s">
        <v>41628</v>
      </c>
      <c r="B41277" s="209" t="s">
        <v>251</v>
      </c>
    </row>
    <row r="41278" ht="22.5" customHeight="1">
      <c r="A41278" s="209" t="s">
        <v>41629</v>
      </c>
      <c r="B41278" s="209" t="s">
        <v>251</v>
      </c>
    </row>
    <row r="41279" ht="22.5" customHeight="1">
      <c r="A41279" s="209" t="s">
        <v>41630</v>
      </c>
      <c r="B41279" s="209" t="s">
        <v>251</v>
      </c>
    </row>
    <row r="41280" ht="22.5" customHeight="1">
      <c r="A41280" s="209" t="s">
        <v>41631</v>
      </c>
      <c r="B41280" s="209" t="s">
        <v>251</v>
      </c>
    </row>
    <row r="41281" ht="22.5" customHeight="1">
      <c r="A41281" s="209" t="s">
        <v>41632</v>
      </c>
      <c r="B41281" s="209" t="s">
        <v>251</v>
      </c>
    </row>
    <row r="41282" ht="22.5" customHeight="1">
      <c r="A41282" s="209" t="s">
        <v>41633</v>
      </c>
      <c r="B41282" s="209" t="s">
        <v>251</v>
      </c>
    </row>
    <row r="41283" ht="22.5" customHeight="1">
      <c r="A41283" s="209" t="s">
        <v>41634</v>
      </c>
      <c r="B41283" s="209" t="s">
        <v>251</v>
      </c>
    </row>
    <row r="41284" ht="22.5" customHeight="1">
      <c r="A41284" s="209" t="s">
        <v>41635</v>
      </c>
      <c r="B41284" s="209" t="s">
        <v>251</v>
      </c>
    </row>
    <row r="41285" ht="22.5" customHeight="1">
      <c r="A41285" s="209" t="s">
        <v>41636</v>
      </c>
      <c r="B41285" s="209" t="s">
        <v>251</v>
      </c>
    </row>
    <row r="41286" ht="22.5" customHeight="1">
      <c r="A41286" s="209" t="s">
        <v>41637</v>
      </c>
      <c r="B41286" s="209" t="s">
        <v>251</v>
      </c>
    </row>
    <row r="41287" ht="22.5" customHeight="1">
      <c r="A41287" s="209" t="s">
        <v>41638</v>
      </c>
      <c r="B41287" s="209" t="s">
        <v>251</v>
      </c>
    </row>
    <row r="41288" ht="22.5" customHeight="1">
      <c r="A41288" s="209" t="s">
        <v>41639</v>
      </c>
      <c r="B41288" s="209" t="s">
        <v>251</v>
      </c>
    </row>
    <row r="41289" ht="22.5" customHeight="1">
      <c r="A41289" s="209" t="s">
        <v>41640</v>
      </c>
      <c r="B41289" s="209" t="s">
        <v>251</v>
      </c>
    </row>
    <row r="41290" ht="22.5" customHeight="1">
      <c r="A41290" s="209" t="s">
        <v>41641</v>
      </c>
      <c r="B41290" s="209" t="s">
        <v>251</v>
      </c>
    </row>
    <row r="41291" ht="22.5" customHeight="1">
      <c r="A41291" s="209" t="s">
        <v>41642</v>
      </c>
      <c r="B41291" s="209" t="s">
        <v>251</v>
      </c>
    </row>
    <row r="41292" ht="22.5" customHeight="1">
      <c r="A41292" s="209" t="s">
        <v>41643</v>
      </c>
      <c r="B41292" s="209" t="s">
        <v>251</v>
      </c>
    </row>
    <row r="41293" ht="22.5" customHeight="1">
      <c r="A41293" s="209" t="s">
        <v>41644</v>
      </c>
      <c r="B41293" s="209" t="s">
        <v>251</v>
      </c>
    </row>
    <row r="41294" ht="22.5" customHeight="1">
      <c r="A41294" s="209" t="s">
        <v>41645</v>
      </c>
      <c r="B41294" s="209" t="s">
        <v>251</v>
      </c>
    </row>
    <row r="41295" ht="22.5" customHeight="1">
      <c r="A41295" s="209" t="s">
        <v>41646</v>
      </c>
      <c r="B41295" s="209" t="s">
        <v>251</v>
      </c>
    </row>
    <row r="41296" ht="22.5" customHeight="1">
      <c r="A41296" s="209" t="s">
        <v>41647</v>
      </c>
      <c r="B41296" s="209" t="s">
        <v>251</v>
      </c>
    </row>
    <row r="41297" ht="22.5" customHeight="1">
      <c r="A41297" s="209" t="s">
        <v>41648</v>
      </c>
      <c r="B41297" s="209" t="s">
        <v>251</v>
      </c>
    </row>
    <row r="41298" ht="22.5" customHeight="1">
      <c r="A41298" s="209" t="s">
        <v>41649</v>
      </c>
      <c r="B41298" s="209" t="s">
        <v>251</v>
      </c>
    </row>
    <row r="41299" ht="22.5" customHeight="1">
      <c r="A41299" s="209" t="s">
        <v>41650</v>
      </c>
      <c r="B41299" s="209" t="s">
        <v>251</v>
      </c>
    </row>
    <row r="41300" ht="22.5" customHeight="1">
      <c r="A41300" s="209" t="s">
        <v>41651</v>
      </c>
      <c r="B41300" s="209" t="s">
        <v>251</v>
      </c>
    </row>
    <row r="41301" ht="22.5" customHeight="1">
      <c r="A41301" s="209" t="s">
        <v>41652</v>
      </c>
      <c r="B41301" s="209" t="s">
        <v>251</v>
      </c>
    </row>
    <row r="41302" ht="22.5" customHeight="1">
      <c r="A41302" s="209" t="s">
        <v>41653</v>
      </c>
      <c r="B41302" s="209" t="s">
        <v>251</v>
      </c>
    </row>
    <row r="41303" ht="22.5" customHeight="1">
      <c r="A41303" s="209" t="s">
        <v>41654</v>
      </c>
      <c r="B41303" s="209" t="s">
        <v>251</v>
      </c>
    </row>
    <row r="41304" ht="22.5" customHeight="1">
      <c r="A41304" s="209" t="s">
        <v>41655</v>
      </c>
      <c r="B41304" s="209" t="s">
        <v>251</v>
      </c>
    </row>
    <row r="41305" ht="22.5" customHeight="1">
      <c r="A41305" s="209" t="s">
        <v>41656</v>
      </c>
      <c r="B41305" s="209" t="s">
        <v>251</v>
      </c>
    </row>
    <row r="41306" ht="22.5" customHeight="1">
      <c r="A41306" s="209" t="s">
        <v>41657</v>
      </c>
      <c r="B41306" s="209" t="s">
        <v>251</v>
      </c>
    </row>
    <row r="41307" ht="22.5" customHeight="1">
      <c r="A41307" s="209" t="s">
        <v>41658</v>
      </c>
      <c r="B41307" s="209" t="s">
        <v>251</v>
      </c>
    </row>
    <row r="41308" ht="22.5" customHeight="1">
      <c r="A41308" s="209" t="s">
        <v>41659</v>
      </c>
      <c r="B41308" s="209" t="s">
        <v>251</v>
      </c>
    </row>
    <row r="41309" ht="22.5" customHeight="1">
      <c r="A41309" s="209" t="s">
        <v>41660</v>
      </c>
      <c r="B41309" s="209" t="s">
        <v>251</v>
      </c>
    </row>
    <row r="41310" ht="22.5" customHeight="1">
      <c r="A41310" s="209" t="s">
        <v>41661</v>
      </c>
      <c r="B41310" s="209" t="s">
        <v>251</v>
      </c>
    </row>
    <row r="41311" ht="22.5" customHeight="1">
      <c r="A41311" s="209" t="s">
        <v>41662</v>
      </c>
      <c r="B41311" s="209" t="s">
        <v>251</v>
      </c>
    </row>
    <row r="41312" ht="22.5" customHeight="1">
      <c r="A41312" s="209" t="s">
        <v>41663</v>
      </c>
      <c r="B41312" s="209" t="s">
        <v>251</v>
      </c>
    </row>
    <row r="41313" ht="22.5" customHeight="1">
      <c r="A41313" s="209" t="s">
        <v>41664</v>
      </c>
      <c r="B41313" s="209" t="s">
        <v>251</v>
      </c>
    </row>
    <row r="41314" ht="22.5" customHeight="1">
      <c r="A41314" s="209" t="s">
        <v>41665</v>
      </c>
      <c r="B41314" s="209" t="s">
        <v>251</v>
      </c>
    </row>
    <row r="41315" ht="22.5" customHeight="1">
      <c r="A41315" s="209" t="s">
        <v>41666</v>
      </c>
      <c r="B41315" s="209" t="s">
        <v>251</v>
      </c>
    </row>
    <row r="41316" ht="22.5" customHeight="1">
      <c r="A41316" s="209" t="s">
        <v>41667</v>
      </c>
      <c r="B41316" s="209" t="s">
        <v>251</v>
      </c>
    </row>
    <row r="41317" ht="22.5" customHeight="1">
      <c r="A41317" s="209" t="s">
        <v>41668</v>
      </c>
      <c r="B41317" s="209" t="s">
        <v>251</v>
      </c>
    </row>
    <row r="41318" ht="22.5" customHeight="1">
      <c r="A41318" s="209" t="s">
        <v>41669</v>
      </c>
      <c r="B41318" s="209" t="s">
        <v>251</v>
      </c>
    </row>
    <row r="41319" ht="22.5" customHeight="1">
      <c r="A41319" s="209" t="s">
        <v>41670</v>
      </c>
      <c r="B41319" s="209" t="s">
        <v>251</v>
      </c>
    </row>
    <row r="41320" ht="22.5" customHeight="1">
      <c r="A41320" s="209" t="s">
        <v>41671</v>
      </c>
      <c r="B41320" s="209" t="s">
        <v>251</v>
      </c>
    </row>
    <row r="41321" ht="22.5" customHeight="1">
      <c r="A41321" s="209" t="s">
        <v>41672</v>
      </c>
      <c r="B41321" s="209" t="s">
        <v>251</v>
      </c>
    </row>
    <row r="41322" ht="22.5" customHeight="1">
      <c r="A41322" s="209" t="s">
        <v>41673</v>
      </c>
      <c r="B41322" s="209" t="s">
        <v>251</v>
      </c>
    </row>
    <row r="41323" ht="22.5" customHeight="1">
      <c r="A41323" s="209" t="s">
        <v>41674</v>
      </c>
      <c r="B41323" s="209" t="s">
        <v>251</v>
      </c>
    </row>
    <row r="41324" ht="22.5" customHeight="1">
      <c r="A41324" s="209" t="s">
        <v>41675</v>
      </c>
      <c r="B41324" s="209" t="s">
        <v>251</v>
      </c>
    </row>
    <row r="41325" ht="22.5" customHeight="1">
      <c r="A41325" s="209" t="s">
        <v>41676</v>
      </c>
      <c r="B41325" s="209" t="s">
        <v>251</v>
      </c>
    </row>
    <row r="41326" ht="22.5" customHeight="1">
      <c r="A41326" s="209" t="s">
        <v>41677</v>
      </c>
      <c r="B41326" s="209" t="s">
        <v>251</v>
      </c>
    </row>
    <row r="41327" ht="22.5" customHeight="1">
      <c r="A41327" s="209" t="s">
        <v>41678</v>
      </c>
      <c r="B41327" s="209" t="s">
        <v>251</v>
      </c>
    </row>
    <row r="41328" ht="22.5" customHeight="1">
      <c r="A41328" s="209" t="s">
        <v>41679</v>
      </c>
      <c r="B41328" s="209" t="s">
        <v>251</v>
      </c>
    </row>
    <row r="41329" ht="22.5" customHeight="1">
      <c r="A41329" s="209" t="s">
        <v>41680</v>
      </c>
      <c r="B41329" s="209" t="s">
        <v>251</v>
      </c>
    </row>
    <row r="41330" ht="22.5" customHeight="1">
      <c r="A41330" s="209" t="s">
        <v>41681</v>
      </c>
      <c r="B41330" s="209" t="s">
        <v>251</v>
      </c>
    </row>
    <row r="41331" ht="22.5" customHeight="1">
      <c r="A41331" s="209" t="s">
        <v>41682</v>
      </c>
      <c r="B41331" s="209" t="s">
        <v>251</v>
      </c>
    </row>
    <row r="41332" ht="22.5" customHeight="1">
      <c r="A41332" s="209" t="s">
        <v>41683</v>
      </c>
      <c r="B41332" s="209" t="s">
        <v>251</v>
      </c>
    </row>
    <row r="41333" ht="22.5" customHeight="1">
      <c r="A41333" s="209" t="s">
        <v>41684</v>
      </c>
      <c r="B41333" s="209" t="s">
        <v>251</v>
      </c>
    </row>
    <row r="41334" ht="22.5" customHeight="1">
      <c r="A41334" s="209" t="s">
        <v>41685</v>
      </c>
      <c r="B41334" s="209" t="s">
        <v>251</v>
      </c>
    </row>
    <row r="41335" ht="22.5" customHeight="1">
      <c r="A41335" s="209" t="s">
        <v>41686</v>
      </c>
      <c r="B41335" s="209" t="s">
        <v>251</v>
      </c>
    </row>
    <row r="41336" ht="22.5" customHeight="1">
      <c r="A41336" s="209" t="s">
        <v>41687</v>
      </c>
      <c r="B41336" s="209" t="s">
        <v>251</v>
      </c>
    </row>
    <row r="41337" ht="22.5" customHeight="1">
      <c r="A41337" s="209" t="s">
        <v>41688</v>
      </c>
      <c r="B41337" s="209" t="s">
        <v>251</v>
      </c>
    </row>
    <row r="41338" ht="22.5" customHeight="1">
      <c r="A41338" s="209" t="s">
        <v>41689</v>
      </c>
      <c r="B41338" s="209" t="s">
        <v>251</v>
      </c>
    </row>
    <row r="41339" ht="22.5" customHeight="1">
      <c r="A41339" s="209" t="s">
        <v>41690</v>
      </c>
      <c r="B41339" s="209" t="s">
        <v>251</v>
      </c>
    </row>
    <row r="41340" ht="22.5" customHeight="1">
      <c r="A41340" s="209" t="s">
        <v>41691</v>
      </c>
      <c r="B41340" s="209" t="s">
        <v>251</v>
      </c>
    </row>
    <row r="41341" ht="22.5" customHeight="1">
      <c r="A41341" s="209" t="s">
        <v>41692</v>
      </c>
      <c r="B41341" s="209" t="s">
        <v>251</v>
      </c>
    </row>
    <row r="41342" ht="22.5" customHeight="1">
      <c r="A41342" s="209" t="s">
        <v>41693</v>
      </c>
      <c r="B41342" s="209" t="s">
        <v>251</v>
      </c>
    </row>
    <row r="41343" ht="22.5" customHeight="1">
      <c r="A41343" s="209" t="s">
        <v>41694</v>
      </c>
      <c r="B41343" s="209" t="s">
        <v>251</v>
      </c>
    </row>
    <row r="41344" ht="22.5" customHeight="1">
      <c r="A41344" s="209" t="s">
        <v>41695</v>
      </c>
      <c r="B41344" s="209" t="s">
        <v>251</v>
      </c>
    </row>
    <row r="41345" ht="22.5" customHeight="1">
      <c r="A41345" s="209" t="s">
        <v>41696</v>
      </c>
      <c r="B41345" s="209" t="s">
        <v>251</v>
      </c>
    </row>
    <row r="41346" ht="22.5" customHeight="1">
      <c r="A41346" s="209" t="s">
        <v>41697</v>
      </c>
      <c r="B41346" s="209" t="s">
        <v>251</v>
      </c>
    </row>
    <row r="41347" ht="22.5" customHeight="1">
      <c r="A41347" s="209" t="s">
        <v>41698</v>
      </c>
      <c r="B41347" s="209" t="s">
        <v>251</v>
      </c>
    </row>
    <row r="41348" ht="22.5" customHeight="1">
      <c r="A41348" s="209" t="s">
        <v>41699</v>
      </c>
      <c r="B41348" s="209" t="s">
        <v>251</v>
      </c>
    </row>
    <row r="41349" ht="22.5" customHeight="1">
      <c r="A41349" s="209" t="s">
        <v>41700</v>
      </c>
      <c r="B41349" s="209" t="s">
        <v>251</v>
      </c>
    </row>
    <row r="41350" ht="22.5" customHeight="1">
      <c r="A41350" s="209" t="s">
        <v>41701</v>
      </c>
      <c r="B41350" s="209" t="s">
        <v>251</v>
      </c>
    </row>
    <row r="41351" ht="22.5" customHeight="1">
      <c r="A41351" s="209" t="s">
        <v>41702</v>
      </c>
      <c r="B41351" s="209" t="s">
        <v>251</v>
      </c>
    </row>
    <row r="41352" ht="22.5" customHeight="1">
      <c r="A41352" s="209" t="s">
        <v>41703</v>
      </c>
      <c r="B41352" s="209" t="s">
        <v>251</v>
      </c>
    </row>
    <row r="41353" ht="22.5" customHeight="1">
      <c r="A41353" s="209" t="s">
        <v>41704</v>
      </c>
      <c r="B41353" s="209" t="s">
        <v>251</v>
      </c>
    </row>
    <row r="41354" ht="22.5" customHeight="1">
      <c r="A41354" s="209" t="s">
        <v>41705</v>
      </c>
      <c r="B41354" s="209" t="s">
        <v>251</v>
      </c>
    </row>
    <row r="41355" ht="22.5" customHeight="1">
      <c r="A41355" s="209" t="s">
        <v>41706</v>
      </c>
      <c r="B41355" s="209" t="s">
        <v>251</v>
      </c>
    </row>
    <row r="41356" ht="22.5" customHeight="1">
      <c r="A41356" s="209" t="s">
        <v>41707</v>
      </c>
      <c r="B41356" s="209" t="s">
        <v>251</v>
      </c>
    </row>
    <row r="41357" ht="22.5" customHeight="1">
      <c r="A41357" s="209" t="s">
        <v>41708</v>
      </c>
      <c r="B41357" s="209" t="s">
        <v>251</v>
      </c>
    </row>
    <row r="41358" ht="22.5" customHeight="1">
      <c r="A41358" s="209" t="s">
        <v>41709</v>
      </c>
      <c r="B41358" s="209" t="s">
        <v>251</v>
      </c>
    </row>
    <row r="41359" ht="22.5" customHeight="1">
      <c r="A41359" s="209" t="s">
        <v>41710</v>
      </c>
      <c r="B41359" s="209" t="s">
        <v>251</v>
      </c>
    </row>
    <row r="41360" ht="22.5" customHeight="1">
      <c r="A41360" s="209" t="s">
        <v>41711</v>
      </c>
      <c r="B41360" s="209" t="s">
        <v>251</v>
      </c>
    </row>
    <row r="41361" ht="22.5" customHeight="1">
      <c r="A41361" s="209" t="s">
        <v>41712</v>
      </c>
      <c r="B41361" s="209" t="s">
        <v>251</v>
      </c>
    </row>
    <row r="41362" ht="22.5" customHeight="1">
      <c r="A41362" s="209" t="s">
        <v>41713</v>
      </c>
      <c r="B41362" s="209" t="s">
        <v>251</v>
      </c>
    </row>
    <row r="41363" ht="22.5" customHeight="1">
      <c r="A41363" s="209" t="s">
        <v>41714</v>
      </c>
      <c r="B41363" s="209" t="s">
        <v>251</v>
      </c>
    </row>
    <row r="41364" ht="22.5" customHeight="1">
      <c r="A41364" s="209" t="s">
        <v>41715</v>
      </c>
      <c r="B41364" s="209" t="s">
        <v>251</v>
      </c>
    </row>
    <row r="41365" ht="22.5" customHeight="1">
      <c r="A41365" s="209" t="s">
        <v>41716</v>
      </c>
      <c r="B41365" s="209" t="s">
        <v>251</v>
      </c>
    </row>
    <row r="41366" ht="22.5" customHeight="1">
      <c r="A41366" s="209" t="s">
        <v>41717</v>
      </c>
      <c r="B41366" s="209" t="s">
        <v>251</v>
      </c>
    </row>
    <row r="41367" ht="22.5" customHeight="1">
      <c r="A41367" s="209" t="s">
        <v>41718</v>
      </c>
      <c r="B41367" s="209" t="s">
        <v>251</v>
      </c>
    </row>
    <row r="41368" ht="22.5" customHeight="1">
      <c r="A41368" s="209" t="s">
        <v>41719</v>
      </c>
      <c r="B41368" s="209" t="s">
        <v>251</v>
      </c>
    </row>
    <row r="41369" ht="22.5" customHeight="1">
      <c r="A41369" s="209" t="s">
        <v>41720</v>
      </c>
      <c r="B41369" s="209" t="s">
        <v>251</v>
      </c>
    </row>
    <row r="41370" ht="22.5" customHeight="1">
      <c r="A41370" s="209" t="s">
        <v>41721</v>
      </c>
      <c r="B41370" s="209" t="s">
        <v>251</v>
      </c>
    </row>
    <row r="41371" ht="22.5" customHeight="1">
      <c r="A41371" s="209" t="s">
        <v>41722</v>
      </c>
      <c r="B41371" s="209" t="s">
        <v>251</v>
      </c>
    </row>
    <row r="41372" ht="22.5" customHeight="1">
      <c r="A41372" s="209" t="s">
        <v>41723</v>
      </c>
      <c r="B41372" s="209" t="s">
        <v>251</v>
      </c>
    </row>
    <row r="41373" ht="22.5" customHeight="1">
      <c r="A41373" s="209" t="s">
        <v>41724</v>
      </c>
      <c r="B41373" s="209" t="s">
        <v>251</v>
      </c>
    </row>
    <row r="41374" ht="22.5" customHeight="1">
      <c r="A41374" s="209" t="s">
        <v>41725</v>
      </c>
      <c r="B41374" s="209" t="s">
        <v>251</v>
      </c>
    </row>
    <row r="41375" ht="22.5" customHeight="1">
      <c r="A41375" s="209" t="s">
        <v>41726</v>
      </c>
      <c r="B41375" s="209" t="s">
        <v>251</v>
      </c>
    </row>
    <row r="41376" ht="22.5" customHeight="1">
      <c r="A41376" s="209" t="s">
        <v>41727</v>
      </c>
      <c r="B41376" s="209" t="s">
        <v>251</v>
      </c>
    </row>
    <row r="41377" ht="22.5" customHeight="1">
      <c r="A41377" s="209" t="s">
        <v>41728</v>
      </c>
      <c r="B41377" s="209" t="s">
        <v>251</v>
      </c>
    </row>
    <row r="41378" ht="22.5" customHeight="1">
      <c r="A41378" s="209" t="s">
        <v>41729</v>
      </c>
      <c r="B41378" s="209" t="s">
        <v>251</v>
      </c>
    </row>
    <row r="41379" ht="22.5" customHeight="1">
      <c r="A41379" s="209" t="s">
        <v>41730</v>
      </c>
      <c r="B41379" s="209" t="s">
        <v>251</v>
      </c>
    </row>
    <row r="41380" ht="22.5" customHeight="1">
      <c r="A41380" s="209" t="s">
        <v>41731</v>
      </c>
      <c r="B41380" s="209" t="s">
        <v>251</v>
      </c>
    </row>
    <row r="41381" ht="22.5" customHeight="1">
      <c r="A41381" s="209" t="s">
        <v>41732</v>
      </c>
      <c r="B41381" s="209" t="s">
        <v>251</v>
      </c>
    </row>
    <row r="41382" ht="22.5" customHeight="1">
      <c r="A41382" s="209" t="s">
        <v>41733</v>
      </c>
      <c r="B41382" s="209" t="s">
        <v>251</v>
      </c>
    </row>
    <row r="41383" ht="22.5" customHeight="1">
      <c r="A41383" s="209" t="s">
        <v>41734</v>
      </c>
      <c r="B41383" s="209" t="s">
        <v>251</v>
      </c>
    </row>
    <row r="41384" ht="22.5" customHeight="1">
      <c r="A41384" s="209" t="s">
        <v>41735</v>
      </c>
      <c r="B41384" s="209" t="s">
        <v>251</v>
      </c>
    </row>
    <row r="41385" ht="22.5" customHeight="1">
      <c r="A41385" s="209" t="s">
        <v>41736</v>
      </c>
      <c r="B41385" s="209" t="s">
        <v>251</v>
      </c>
    </row>
    <row r="41386" ht="22.5" customHeight="1">
      <c r="A41386" s="209" t="s">
        <v>41737</v>
      </c>
      <c r="B41386" s="209" t="s">
        <v>251</v>
      </c>
    </row>
    <row r="41387" ht="22.5" customHeight="1">
      <c r="A41387" s="209" t="s">
        <v>41738</v>
      </c>
      <c r="B41387" s="209" t="s">
        <v>251</v>
      </c>
    </row>
    <row r="41388" ht="22.5" customHeight="1">
      <c r="A41388" s="209" t="s">
        <v>41739</v>
      </c>
      <c r="B41388" s="209" t="s">
        <v>251</v>
      </c>
    </row>
    <row r="41389" ht="22.5" customHeight="1">
      <c r="A41389" s="209" t="s">
        <v>41740</v>
      </c>
      <c r="B41389" s="209" t="s">
        <v>251</v>
      </c>
    </row>
    <row r="41390" ht="22.5" customHeight="1">
      <c r="A41390" s="209" t="s">
        <v>41741</v>
      </c>
      <c r="B41390" s="209" t="s">
        <v>251</v>
      </c>
    </row>
    <row r="41391" ht="22.5" customHeight="1">
      <c r="A41391" s="209" t="s">
        <v>41742</v>
      </c>
      <c r="B41391" s="209" t="s">
        <v>251</v>
      </c>
    </row>
    <row r="41392" ht="22.5" customHeight="1">
      <c r="A41392" s="209" t="s">
        <v>41743</v>
      </c>
      <c r="B41392" s="209" t="s">
        <v>251</v>
      </c>
    </row>
    <row r="41393" ht="22.5" customHeight="1">
      <c r="A41393" s="209" t="s">
        <v>41744</v>
      </c>
      <c r="B41393" s="209" t="s">
        <v>251</v>
      </c>
    </row>
    <row r="41394" ht="22.5" customHeight="1">
      <c r="A41394" s="209" t="s">
        <v>41745</v>
      </c>
      <c r="B41394" s="209" t="s">
        <v>251</v>
      </c>
    </row>
    <row r="41395" ht="22.5" customHeight="1">
      <c r="A41395" s="209" t="s">
        <v>41746</v>
      </c>
      <c r="B41395" s="209" t="s">
        <v>251</v>
      </c>
    </row>
    <row r="41396" ht="22.5" customHeight="1">
      <c r="A41396" s="209" t="s">
        <v>41747</v>
      </c>
      <c r="B41396" s="209" t="s">
        <v>251</v>
      </c>
    </row>
    <row r="41397" ht="22.5" customHeight="1">
      <c r="A41397" s="209" t="s">
        <v>41748</v>
      </c>
      <c r="B41397" s="209" t="s">
        <v>251</v>
      </c>
    </row>
    <row r="41398" ht="22.5" customHeight="1">
      <c r="A41398" s="209" t="s">
        <v>41749</v>
      </c>
      <c r="B41398" s="209" t="s">
        <v>251</v>
      </c>
    </row>
    <row r="41399" ht="22.5" customHeight="1">
      <c r="A41399" s="209" t="s">
        <v>41750</v>
      </c>
      <c r="B41399" s="209" t="s">
        <v>251</v>
      </c>
    </row>
    <row r="41400" ht="22.5" customHeight="1">
      <c r="A41400" s="209" t="s">
        <v>41751</v>
      </c>
      <c r="B41400" s="209" t="s">
        <v>251</v>
      </c>
    </row>
    <row r="41401" ht="22.5" customHeight="1">
      <c r="A41401" s="209" t="s">
        <v>41752</v>
      </c>
      <c r="B41401" s="209" t="s">
        <v>251</v>
      </c>
    </row>
    <row r="41402" ht="22.5" customHeight="1">
      <c r="A41402" s="209" t="s">
        <v>41753</v>
      </c>
      <c r="B41402" s="209" t="s">
        <v>251</v>
      </c>
    </row>
    <row r="41403" ht="22.5" customHeight="1">
      <c r="A41403" s="209" t="s">
        <v>41754</v>
      </c>
      <c r="B41403" s="209" t="s">
        <v>251</v>
      </c>
    </row>
    <row r="41404" ht="22.5" customHeight="1">
      <c r="A41404" s="209" t="s">
        <v>41755</v>
      </c>
      <c r="B41404" s="209" t="s">
        <v>251</v>
      </c>
    </row>
    <row r="41405" ht="22.5" customHeight="1">
      <c r="A41405" s="209" t="s">
        <v>41756</v>
      </c>
      <c r="B41405" s="209" t="s">
        <v>251</v>
      </c>
    </row>
    <row r="41406" ht="22.5" customHeight="1">
      <c r="A41406" s="209" t="s">
        <v>41757</v>
      </c>
      <c r="B41406" s="209" t="s">
        <v>251</v>
      </c>
    </row>
    <row r="41407" ht="22.5" customHeight="1">
      <c r="A41407" s="209" t="s">
        <v>41758</v>
      </c>
      <c r="B41407" s="209" t="s">
        <v>251</v>
      </c>
    </row>
    <row r="41408" ht="22.5" customHeight="1">
      <c r="A41408" s="209" t="s">
        <v>41759</v>
      </c>
      <c r="B41408" s="209" t="s">
        <v>251</v>
      </c>
    </row>
    <row r="41409" ht="22.5" customHeight="1">
      <c r="A41409" s="209" t="s">
        <v>41760</v>
      </c>
      <c r="B41409" s="209" t="s">
        <v>251</v>
      </c>
    </row>
    <row r="41410" ht="22.5" customHeight="1">
      <c r="A41410" s="209" t="s">
        <v>41761</v>
      </c>
      <c r="B41410" s="209" t="s">
        <v>251</v>
      </c>
    </row>
    <row r="41411" ht="22.5" customHeight="1">
      <c r="A41411" s="209" t="s">
        <v>41762</v>
      </c>
      <c r="B41411" s="209" t="s">
        <v>251</v>
      </c>
    </row>
    <row r="41412" ht="22.5" customHeight="1">
      <c r="A41412" s="209" t="s">
        <v>41763</v>
      </c>
      <c r="B41412" s="209" t="s">
        <v>251</v>
      </c>
    </row>
    <row r="41413" ht="22.5" customHeight="1">
      <c r="A41413" s="209" t="s">
        <v>41764</v>
      </c>
      <c r="B41413" s="209" t="s">
        <v>251</v>
      </c>
    </row>
    <row r="41414" ht="22.5" customHeight="1">
      <c r="A41414" s="209" t="s">
        <v>41765</v>
      </c>
      <c r="B41414" s="209" t="s">
        <v>251</v>
      </c>
    </row>
    <row r="41415" ht="22.5" customHeight="1">
      <c r="A41415" s="209" t="s">
        <v>41766</v>
      </c>
      <c r="B41415" s="209" t="s">
        <v>251</v>
      </c>
    </row>
    <row r="41416" ht="22.5" customHeight="1">
      <c r="A41416" s="209" t="s">
        <v>41767</v>
      </c>
      <c r="B41416" s="209" t="s">
        <v>251</v>
      </c>
    </row>
    <row r="41417" ht="22.5" customHeight="1">
      <c r="A41417" s="209" t="s">
        <v>41768</v>
      </c>
      <c r="B41417" s="209" t="s">
        <v>251</v>
      </c>
    </row>
    <row r="41418" ht="22.5" customHeight="1">
      <c r="A41418" s="209" t="s">
        <v>41769</v>
      </c>
      <c r="B41418" s="209" t="s">
        <v>251</v>
      </c>
    </row>
    <row r="41419" ht="22.5" customHeight="1">
      <c r="A41419" s="209" t="s">
        <v>41770</v>
      </c>
      <c r="B41419" s="209" t="s">
        <v>251</v>
      </c>
    </row>
    <row r="41420" ht="22.5" customHeight="1">
      <c r="A41420" s="209" t="s">
        <v>41771</v>
      </c>
      <c r="B41420" s="209" t="s">
        <v>251</v>
      </c>
    </row>
    <row r="41421" ht="22.5" customHeight="1">
      <c r="A41421" s="209" t="s">
        <v>41772</v>
      </c>
      <c r="B41421" s="209" t="s">
        <v>251</v>
      </c>
    </row>
    <row r="41422" ht="22.5" customHeight="1">
      <c r="A41422" s="209" t="s">
        <v>41773</v>
      </c>
      <c r="B41422" s="209" t="s">
        <v>251</v>
      </c>
    </row>
    <row r="41423" ht="22.5" customHeight="1">
      <c r="A41423" s="209" t="s">
        <v>41774</v>
      </c>
      <c r="B41423" s="209" t="s">
        <v>251</v>
      </c>
    </row>
    <row r="41424" ht="22.5" customHeight="1">
      <c r="A41424" s="209" t="s">
        <v>41775</v>
      </c>
      <c r="B41424" s="209" t="s">
        <v>251</v>
      </c>
    </row>
    <row r="41425" ht="22.5" customHeight="1">
      <c r="A41425" s="209" t="s">
        <v>41776</v>
      </c>
      <c r="B41425" s="209" t="s">
        <v>251</v>
      </c>
    </row>
    <row r="41426" ht="22.5" customHeight="1">
      <c r="A41426" s="209" t="s">
        <v>41777</v>
      </c>
      <c r="B41426" s="209" t="s">
        <v>251</v>
      </c>
    </row>
    <row r="41427" ht="22.5" customHeight="1">
      <c r="A41427" s="209" t="s">
        <v>41778</v>
      </c>
      <c r="B41427" s="209" t="s">
        <v>251</v>
      </c>
    </row>
    <row r="41428" ht="22.5" customHeight="1">
      <c r="A41428" s="209" t="s">
        <v>41779</v>
      </c>
      <c r="B41428" s="209" t="s">
        <v>251</v>
      </c>
    </row>
    <row r="41429" ht="22.5" customHeight="1">
      <c r="A41429" s="209" t="s">
        <v>41780</v>
      </c>
      <c r="B41429" s="209" t="s">
        <v>251</v>
      </c>
    </row>
    <row r="41430" ht="22.5" customHeight="1">
      <c r="A41430" s="209" t="s">
        <v>41781</v>
      </c>
      <c r="B41430" s="209" t="s">
        <v>251</v>
      </c>
    </row>
    <row r="41431" ht="22.5" customHeight="1">
      <c r="A41431" s="209" t="s">
        <v>41782</v>
      </c>
      <c r="B41431" s="209" t="s">
        <v>251</v>
      </c>
    </row>
    <row r="41432" ht="22.5" customHeight="1">
      <c r="A41432" s="209" t="s">
        <v>41783</v>
      </c>
      <c r="B41432" s="209" t="s">
        <v>251</v>
      </c>
    </row>
    <row r="41433" ht="22.5" customHeight="1">
      <c r="A41433" s="209" t="s">
        <v>41784</v>
      </c>
      <c r="B41433" s="209" t="s">
        <v>251</v>
      </c>
    </row>
    <row r="41434" ht="22.5" customHeight="1">
      <c r="A41434" s="209" t="s">
        <v>41785</v>
      </c>
      <c r="B41434" s="209" t="s">
        <v>251</v>
      </c>
    </row>
    <row r="41435" ht="22.5" customHeight="1">
      <c r="A41435" s="209" t="s">
        <v>41786</v>
      </c>
      <c r="B41435" s="209" t="s">
        <v>251</v>
      </c>
    </row>
    <row r="41436" ht="22.5" customHeight="1">
      <c r="A41436" s="209" t="s">
        <v>41787</v>
      </c>
      <c r="B41436" s="209" t="s">
        <v>251</v>
      </c>
    </row>
    <row r="41437" ht="22.5" customHeight="1">
      <c r="A41437" s="209" t="s">
        <v>41788</v>
      </c>
      <c r="B41437" s="209" t="s">
        <v>251</v>
      </c>
    </row>
    <row r="41438" ht="22.5" customHeight="1">
      <c r="A41438" s="209" t="s">
        <v>41789</v>
      </c>
      <c r="B41438" s="209" t="s">
        <v>251</v>
      </c>
    </row>
    <row r="41439" ht="22.5" customHeight="1">
      <c r="A41439" s="209" t="s">
        <v>41790</v>
      </c>
      <c r="B41439" s="209" t="s">
        <v>251</v>
      </c>
    </row>
    <row r="41440" ht="22.5" customHeight="1">
      <c r="A41440" s="209" t="s">
        <v>41791</v>
      </c>
      <c r="B41440" s="209" t="s">
        <v>251</v>
      </c>
    </row>
    <row r="41441" ht="22.5" customHeight="1">
      <c r="A41441" s="209" t="s">
        <v>41792</v>
      </c>
      <c r="B41441" s="209" t="s">
        <v>251</v>
      </c>
    </row>
    <row r="41442" ht="22.5" customHeight="1">
      <c r="A41442" s="209" t="s">
        <v>41793</v>
      </c>
      <c r="B41442" s="209" t="s">
        <v>251</v>
      </c>
    </row>
    <row r="41443" ht="22.5" customHeight="1">
      <c r="A41443" s="209" t="s">
        <v>41794</v>
      </c>
      <c r="B41443" s="209" t="s">
        <v>251</v>
      </c>
    </row>
    <row r="41444" ht="22.5" customHeight="1">
      <c r="A41444" s="209" t="s">
        <v>41795</v>
      </c>
      <c r="B41444" s="209" t="s">
        <v>251</v>
      </c>
    </row>
    <row r="41445" ht="22.5" customHeight="1">
      <c r="A41445" s="209" t="s">
        <v>41796</v>
      </c>
      <c r="B41445" s="209" t="s">
        <v>251</v>
      </c>
    </row>
    <row r="41446" ht="22.5" customHeight="1">
      <c r="A41446" s="209" t="s">
        <v>41797</v>
      </c>
      <c r="B41446" s="209" t="s">
        <v>251</v>
      </c>
    </row>
    <row r="41447" ht="22.5" customHeight="1">
      <c r="A41447" s="209" t="s">
        <v>41798</v>
      </c>
      <c r="B41447" s="209" t="s">
        <v>251</v>
      </c>
    </row>
    <row r="41448" ht="22.5" customHeight="1">
      <c r="A41448" s="209" t="s">
        <v>41799</v>
      </c>
      <c r="B41448" s="209" t="s">
        <v>251</v>
      </c>
    </row>
    <row r="41449" ht="22.5" customHeight="1">
      <c r="A41449" s="209" t="s">
        <v>41800</v>
      </c>
      <c r="B41449" s="209" t="s">
        <v>251</v>
      </c>
    </row>
    <row r="41450" ht="22.5" customHeight="1">
      <c r="A41450" s="209" t="s">
        <v>41801</v>
      </c>
      <c r="B41450" s="209" t="s">
        <v>251</v>
      </c>
    </row>
    <row r="41451" ht="22.5" customHeight="1">
      <c r="A41451" s="209" t="s">
        <v>41802</v>
      </c>
      <c r="B41451" s="209" t="s">
        <v>251</v>
      </c>
    </row>
    <row r="41452" ht="22.5" customHeight="1">
      <c r="A41452" s="209" t="s">
        <v>41803</v>
      </c>
      <c r="B41452" s="209" t="s">
        <v>251</v>
      </c>
    </row>
    <row r="41453" ht="22.5" customHeight="1">
      <c r="A41453" s="209" t="s">
        <v>41804</v>
      </c>
      <c r="B41453" s="209" t="s">
        <v>251</v>
      </c>
    </row>
    <row r="41454" ht="22.5" customHeight="1">
      <c r="A41454" s="209" t="s">
        <v>41805</v>
      </c>
      <c r="B41454" s="209" t="s">
        <v>251</v>
      </c>
    </row>
    <row r="41455" ht="22.5" customHeight="1">
      <c r="A41455" s="209" t="s">
        <v>41806</v>
      </c>
      <c r="B41455" s="209" t="s">
        <v>251</v>
      </c>
    </row>
    <row r="41456" ht="22.5" customHeight="1">
      <c r="A41456" s="209" t="s">
        <v>41807</v>
      </c>
      <c r="B41456" s="209" t="s">
        <v>251</v>
      </c>
    </row>
    <row r="41457" ht="22.5" customHeight="1">
      <c r="A41457" s="209" t="s">
        <v>41808</v>
      </c>
      <c r="B41457" s="209" t="s">
        <v>251</v>
      </c>
    </row>
    <row r="41458" ht="22.5" customHeight="1">
      <c r="A41458" s="209" t="s">
        <v>41809</v>
      </c>
      <c r="B41458" s="209" t="s">
        <v>251</v>
      </c>
    </row>
    <row r="41459" ht="22.5" customHeight="1">
      <c r="A41459" s="209" t="s">
        <v>41810</v>
      </c>
      <c r="B41459" s="209" t="s">
        <v>251</v>
      </c>
    </row>
    <row r="41460" ht="22.5" customHeight="1">
      <c r="A41460" s="209" t="s">
        <v>41811</v>
      </c>
      <c r="B41460" s="209" t="s">
        <v>251</v>
      </c>
    </row>
    <row r="41461" ht="22.5" customHeight="1">
      <c r="A41461" s="209" t="s">
        <v>41812</v>
      </c>
      <c r="B41461" s="209" t="s">
        <v>251</v>
      </c>
    </row>
    <row r="41462" ht="22.5" customHeight="1">
      <c r="A41462" s="209" t="s">
        <v>41813</v>
      </c>
      <c r="B41462" s="209" t="s">
        <v>251</v>
      </c>
    </row>
    <row r="41463" ht="22.5" customHeight="1">
      <c r="A41463" s="209" t="s">
        <v>41814</v>
      </c>
      <c r="B41463" s="209" t="s">
        <v>251</v>
      </c>
    </row>
    <row r="41464" ht="22.5" customHeight="1">
      <c r="A41464" s="209" t="s">
        <v>41815</v>
      </c>
      <c r="B41464" s="209" t="s">
        <v>251</v>
      </c>
    </row>
    <row r="41465" ht="22.5" customHeight="1">
      <c r="A41465" s="209" t="s">
        <v>41816</v>
      </c>
      <c r="B41465" s="209" t="s">
        <v>251</v>
      </c>
    </row>
    <row r="41466" ht="22.5" customHeight="1">
      <c r="A41466" s="209" t="s">
        <v>41817</v>
      </c>
      <c r="B41466" s="209" t="s">
        <v>251</v>
      </c>
    </row>
    <row r="41467" ht="22.5" customHeight="1">
      <c r="A41467" s="209" t="s">
        <v>41818</v>
      </c>
      <c r="B41467" s="209" t="s">
        <v>251</v>
      </c>
    </row>
    <row r="41468" ht="22.5" customHeight="1">
      <c r="A41468" s="209" t="s">
        <v>41819</v>
      </c>
      <c r="B41468" s="209" t="s">
        <v>251</v>
      </c>
    </row>
    <row r="41469" ht="22.5" customHeight="1">
      <c r="A41469" s="209" t="s">
        <v>41820</v>
      </c>
      <c r="B41469" s="209" t="s">
        <v>251</v>
      </c>
    </row>
    <row r="41470" ht="22.5" customHeight="1">
      <c r="A41470" s="209" t="s">
        <v>41821</v>
      </c>
      <c r="B41470" s="209" t="s">
        <v>251</v>
      </c>
    </row>
    <row r="41471" ht="22.5" customHeight="1">
      <c r="A41471" s="209" t="s">
        <v>41822</v>
      </c>
      <c r="B41471" s="209" t="s">
        <v>251</v>
      </c>
    </row>
    <row r="41472" ht="22.5" customHeight="1">
      <c r="A41472" s="209" t="s">
        <v>41823</v>
      </c>
      <c r="B41472" s="209" t="s">
        <v>251</v>
      </c>
    </row>
    <row r="41473" ht="22.5" customHeight="1">
      <c r="A41473" s="209" t="s">
        <v>41824</v>
      </c>
      <c r="B41473" s="209" t="s">
        <v>251</v>
      </c>
    </row>
    <row r="41474" ht="22.5" customHeight="1">
      <c r="A41474" s="209" t="s">
        <v>41825</v>
      </c>
      <c r="B41474" s="209" t="s">
        <v>251</v>
      </c>
    </row>
    <row r="41475" ht="22.5" customHeight="1">
      <c r="A41475" s="209" t="s">
        <v>41826</v>
      </c>
      <c r="B41475" s="209" t="s">
        <v>251</v>
      </c>
    </row>
    <row r="41476" ht="22.5" customHeight="1">
      <c r="A41476" s="209" t="s">
        <v>41827</v>
      </c>
      <c r="B41476" s="209" t="s">
        <v>251</v>
      </c>
    </row>
    <row r="41477" ht="22.5" customHeight="1">
      <c r="A41477" s="209" t="s">
        <v>41828</v>
      </c>
      <c r="B41477" s="209" t="s">
        <v>251</v>
      </c>
    </row>
    <row r="41478" ht="22.5" customHeight="1">
      <c r="A41478" s="209" t="s">
        <v>41829</v>
      </c>
      <c r="B41478" s="209" t="s">
        <v>251</v>
      </c>
    </row>
    <row r="41479" ht="22.5" customHeight="1">
      <c r="A41479" s="209" t="s">
        <v>41830</v>
      </c>
      <c r="B41479" s="209" t="s">
        <v>251</v>
      </c>
    </row>
    <row r="41480" ht="22.5" customHeight="1">
      <c r="A41480" s="209" t="s">
        <v>41831</v>
      </c>
      <c r="B41480" s="209" t="s">
        <v>251</v>
      </c>
    </row>
    <row r="41481" ht="22.5" customHeight="1">
      <c r="A41481" s="209" t="s">
        <v>41832</v>
      </c>
      <c r="B41481" s="209" t="s">
        <v>251</v>
      </c>
    </row>
    <row r="41482" ht="22.5" customHeight="1">
      <c r="A41482" s="209" t="s">
        <v>41833</v>
      </c>
      <c r="B41482" s="209" t="s">
        <v>251</v>
      </c>
    </row>
    <row r="41483" ht="22.5" customHeight="1">
      <c r="A41483" s="209" t="s">
        <v>41834</v>
      </c>
      <c r="B41483" s="209" t="s">
        <v>251</v>
      </c>
    </row>
    <row r="41484" ht="22.5" customHeight="1">
      <c r="A41484" s="209" t="s">
        <v>41835</v>
      </c>
      <c r="B41484" s="209" t="s">
        <v>251</v>
      </c>
    </row>
    <row r="41485" ht="22.5" customHeight="1">
      <c r="A41485" s="209" t="s">
        <v>41836</v>
      </c>
      <c r="B41485" s="209" t="s">
        <v>251</v>
      </c>
    </row>
    <row r="41486" ht="22.5" customHeight="1">
      <c r="A41486" s="209" t="s">
        <v>41837</v>
      </c>
      <c r="B41486" s="209" t="s">
        <v>251</v>
      </c>
    </row>
    <row r="41487" ht="22.5" customHeight="1">
      <c r="A41487" s="209" t="s">
        <v>41838</v>
      </c>
      <c r="B41487" s="209" t="s">
        <v>251</v>
      </c>
    </row>
    <row r="41488" ht="22.5" customHeight="1">
      <c r="A41488" s="209" t="s">
        <v>41839</v>
      </c>
      <c r="B41488" s="209" t="s">
        <v>251</v>
      </c>
    </row>
    <row r="41489" ht="22.5" customHeight="1">
      <c r="A41489" s="209" t="s">
        <v>41840</v>
      </c>
      <c r="B41489" s="209" t="s">
        <v>251</v>
      </c>
    </row>
    <row r="41490" ht="22.5" customHeight="1">
      <c r="A41490" s="209" t="s">
        <v>41841</v>
      </c>
      <c r="B41490" s="209" t="s">
        <v>251</v>
      </c>
    </row>
    <row r="41491" ht="22.5" customHeight="1">
      <c r="A41491" s="209" t="s">
        <v>41842</v>
      </c>
      <c r="B41491" s="209" t="s">
        <v>251</v>
      </c>
    </row>
    <row r="41492" ht="22.5" customHeight="1">
      <c r="A41492" s="209" t="s">
        <v>41843</v>
      </c>
      <c r="B41492" s="209" t="s">
        <v>251</v>
      </c>
    </row>
    <row r="41493" ht="22.5" customHeight="1">
      <c r="A41493" s="209" t="s">
        <v>41844</v>
      </c>
      <c r="B41493" s="209" t="s">
        <v>251</v>
      </c>
    </row>
    <row r="41494" ht="22.5" customHeight="1">
      <c r="A41494" s="209" t="s">
        <v>41845</v>
      </c>
      <c r="B41494" s="209" t="s">
        <v>251</v>
      </c>
    </row>
    <row r="41495" ht="22.5" customHeight="1">
      <c r="A41495" s="209" t="s">
        <v>41846</v>
      </c>
      <c r="B41495" s="209" t="s">
        <v>251</v>
      </c>
    </row>
    <row r="41496" ht="22.5" customHeight="1">
      <c r="A41496" s="209" t="s">
        <v>41847</v>
      </c>
      <c r="B41496" s="209" t="s">
        <v>251</v>
      </c>
    </row>
    <row r="41497" ht="22.5" customHeight="1">
      <c r="A41497" s="209" t="s">
        <v>41848</v>
      </c>
      <c r="B41497" s="209" t="s">
        <v>251</v>
      </c>
    </row>
    <row r="41498" ht="22.5" customHeight="1">
      <c r="A41498" s="209" t="s">
        <v>41849</v>
      </c>
      <c r="B41498" s="209" t="s">
        <v>251</v>
      </c>
    </row>
    <row r="41499" ht="22.5" customHeight="1">
      <c r="A41499" s="209" t="s">
        <v>41850</v>
      </c>
      <c r="B41499" s="209" t="s">
        <v>251</v>
      </c>
    </row>
    <row r="41500" ht="22.5" customHeight="1">
      <c r="A41500" s="209" t="s">
        <v>41851</v>
      </c>
      <c r="B41500" s="209" t="s">
        <v>251</v>
      </c>
    </row>
    <row r="41501" ht="22.5" customHeight="1">
      <c r="A41501" s="209" t="s">
        <v>41852</v>
      </c>
      <c r="B41501" s="209" t="s">
        <v>251</v>
      </c>
    </row>
    <row r="41502" ht="22.5" customHeight="1">
      <c r="A41502" s="209" t="s">
        <v>41853</v>
      </c>
      <c r="B41502" s="209" t="s">
        <v>251</v>
      </c>
    </row>
    <row r="41503" ht="22.5" customHeight="1">
      <c r="A41503" s="209" t="s">
        <v>41854</v>
      </c>
      <c r="B41503" s="209" t="s">
        <v>251</v>
      </c>
    </row>
    <row r="41504" ht="22.5" customHeight="1">
      <c r="A41504" s="209" t="s">
        <v>41855</v>
      </c>
      <c r="B41504" s="209" t="s">
        <v>251</v>
      </c>
    </row>
    <row r="41505" ht="22.5" customHeight="1">
      <c r="A41505" s="209" t="s">
        <v>41856</v>
      </c>
      <c r="B41505" s="209" t="s">
        <v>251</v>
      </c>
    </row>
    <row r="41506" ht="22.5" customHeight="1">
      <c r="A41506" s="209" t="s">
        <v>41857</v>
      </c>
      <c r="B41506" s="209" t="s">
        <v>251</v>
      </c>
    </row>
    <row r="41507" ht="22.5" customHeight="1">
      <c r="A41507" s="209" t="s">
        <v>41858</v>
      </c>
      <c r="B41507" s="209" t="s">
        <v>251</v>
      </c>
    </row>
    <row r="41508" ht="22.5" customHeight="1">
      <c r="A41508" s="209" t="s">
        <v>41859</v>
      </c>
      <c r="B41508" s="209" t="s">
        <v>251</v>
      </c>
    </row>
    <row r="41509" ht="22.5" customHeight="1">
      <c r="A41509" s="209" t="s">
        <v>41860</v>
      </c>
      <c r="B41509" s="209" t="s">
        <v>251</v>
      </c>
    </row>
    <row r="41510" ht="22.5" customHeight="1">
      <c r="A41510" s="209" t="s">
        <v>41861</v>
      </c>
      <c r="B41510" s="209" t="s">
        <v>251</v>
      </c>
    </row>
    <row r="41511" ht="22.5" customHeight="1">
      <c r="A41511" s="209" t="s">
        <v>41862</v>
      </c>
      <c r="B41511" s="209" t="s">
        <v>251</v>
      </c>
    </row>
    <row r="41512" ht="22.5" customHeight="1">
      <c r="A41512" s="209" t="s">
        <v>41863</v>
      </c>
      <c r="B41512" s="209" t="s">
        <v>251</v>
      </c>
    </row>
    <row r="41513" ht="22.5" customHeight="1">
      <c r="A41513" s="209" t="s">
        <v>41864</v>
      </c>
      <c r="B41513" s="209" t="s">
        <v>251</v>
      </c>
    </row>
    <row r="41514" ht="22.5" customHeight="1">
      <c r="A41514" s="209" t="s">
        <v>41865</v>
      </c>
      <c r="B41514" s="209" t="s">
        <v>251</v>
      </c>
    </row>
    <row r="41515" ht="22.5" customHeight="1">
      <c r="A41515" s="209" t="s">
        <v>41866</v>
      </c>
      <c r="B41515" s="209" t="s">
        <v>251</v>
      </c>
    </row>
    <row r="41516" ht="22.5" customHeight="1">
      <c r="A41516" s="209" t="s">
        <v>41867</v>
      </c>
      <c r="B41516" s="209" t="s">
        <v>251</v>
      </c>
    </row>
    <row r="41517" ht="22.5" customHeight="1">
      <c r="A41517" s="209" t="s">
        <v>41868</v>
      </c>
      <c r="B41517" s="209" t="s">
        <v>251</v>
      </c>
    </row>
    <row r="41518" ht="22.5" customHeight="1">
      <c r="A41518" s="209" t="s">
        <v>41869</v>
      </c>
      <c r="B41518" s="209" t="s">
        <v>251</v>
      </c>
    </row>
    <row r="41519" ht="22.5" customHeight="1">
      <c r="A41519" s="209" t="s">
        <v>41870</v>
      </c>
      <c r="B41519" s="209" t="s">
        <v>251</v>
      </c>
    </row>
    <row r="41520" ht="22.5" customHeight="1">
      <c r="A41520" s="209" t="s">
        <v>41871</v>
      </c>
      <c r="B41520" s="209" t="s">
        <v>251</v>
      </c>
    </row>
    <row r="41521" ht="22.5" customHeight="1">
      <c r="A41521" s="209" t="s">
        <v>41872</v>
      </c>
      <c r="B41521" s="209" t="s">
        <v>251</v>
      </c>
    </row>
    <row r="41522" ht="22.5" customHeight="1">
      <c r="A41522" s="209" t="s">
        <v>41873</v>
      </c>
      <c r="B41522" s="209" t="s">
        <v>251</v>
      </c>
    </row>
    <row r="41523" ht="22.5" customHeight="1">
      <c r="A41523" s="209" t="s">
        <v>41874</v>
      </c>
      <c r="B41523" s="209" t="s">
        <v>251</v>
      </c>
    </row>
    <row r="41524" ht="22.5" customHeight="1">
      <c r="A41524" s="209" t="s">
        <v>41875</v>
      </c>
      <c r="B41524" s="209" t="s">
        <v>251</v>
      </c>
    </row>
    <row r="41525" ht="22.5" customHeight="1">
      <c r="A41525" s="209" t="s">
        <v>41876</v>
      </c>
      <c r="B41525" s="209" t="s">
        <v>251</v>
      </c>
    </row>
    <row r="41526" ht="22.5" customHeight="1">
      <c r="A41526" s="209" t="s">
        <v>41877</v>
      </c>
      <c r="B41526" s="209" t="s">
        <v>251</v>
      </c>
    </row>
    <row r="41527" ht="22.5" customHeight="1">
      <c r="A41527" s="209" t="s">
        <v>41878</v>
      </c>
      <c r="B41527" s="209" t="s">
        <v>251</v>
      </c>
    </row>
    <row r="41528" ht="22.5" customHeight="1">
      <c r="A41528" s="209" t="s">
        <v>41879</v>
      </c>
      <c r="B41528" s="209" t="s">
        <v>251</v>
      </c>
    </row>
    <row r="41529" ht="22.5" customHeight="1">
      <c r="A41529" s="209" t="s">
        <v>41880</v>
      </c>
      <c r="B41529" s="209" t="s">
        <v>251</v>
      </c>
    </row>
    <row r="41530" ht="22.5" customHeight="1">
      <c r="A41530" s="209" t="s">
        <v>41881</v>
      </c>
      <c r="B41530" s="209" t="s">
        <v>251</v>
      </c>
    </row>
    <row r="41531" ht="22.5" customHeight="1">
      <c r="A41531" s="209" t="s">
        <v>41882</v>
      </c>
      <c r="B41531" s="209" t="s">
        <v>251</v>
      </c>
    </row>
    <row r="41532" ht="22.5" customHeight="1">
      <c r="A41532" s="209" t="s">
        <v>41883</v>
      </c>
      <c r="B41532" s="209" t="s">
        <v>251</v>
      </c>
    </row>
    <row r="41533" ht="22.5" customHeight="1">
      <c r="A41533" s="209" t="s">
        <v>41884</v>
      </c>
      <c r="B41533" s="209" t="s">
        <v>251</v>
      </c>
    </row>
    <row r="41534" ht="22.5" customHeight="1">
      <c r="A41534" s="209" t="s">
        <v>41885</v>
      </c>
      <c r="B41534" s="209" t="s">
        <v>251</v>
      </c>
    </row>
    <row r="41535" ht="22.5" customHeight="1">
      <c r="A41535" s="209" t="s">
        <v>41886</v>
      </c>
      <c r="B41535" s="209" t="s">
        <v>251</v>
      </c>
    </row>
    <row r="41536" ht="22.5" customHeight="1">
      <c r="A41536" s="209" t="s">
        <v>41887</v>
      </c>
      <c r="B41536" s="209" t="s">
        <v>251</v>
      </c>
    </row>
    <row r="41537" ht="22.5" customHeight="1">
      <c r="A41537" s="209" t="s">
        <v>41888</v>
      </c>
      <c r="B41537" s="209" t="s">
        <v>251</v>
      </c>
    </row>
    <row r="41538" ht="22.5" customHeight="1">
      <c r="A41538" s="209" t="s">
        <v>41889</v>
      </c>
      <c r="B41538" s="209" t="s">
        <v>251</v>
      </c>
    </row>
    <row r="41539" ht="22.5" customHeight="1">
      <c r="A41539" s="209" t="s">
        <v>41890</v>
      </c>
      <c r="B41539" s="209" t="s">
        <v>251</v>
      </c>
    </row>
    <row r="41540" ht="22.5" customHeight="1">
      <c r="A41540" s="209" t="s">
        <v>41891</v>
      </c>
      <c r="B41540" s="209" t="s">
        <v>251</v>
      </c>
    </row>
    <row r="41541" ht="22.5" customHeight="1">
      <c r="A41541" s="209" t="s">
        <v>41892</v>
      </c>
      <c r="B41541" s="209" t="s">
        <v>251</v>
      </c>
    </row>
    <row r="41542" ht="22.5" customHeight="1">
      <c r="A41542" s="209" t="s">
        <v>41893</v>
      </c>
      <c r="B41542" s="209" t="s">
        <v>251</v>
      </c>
    </row>
    <row r="41543" ht="22.5" customHeight="1">
      <c r="A41543" s="209" t="s">
        <v>41894</v>
      </c>
      <c r="B41543" s="209" t="s">
        <v>251</v>
      </c>
    </row>
    <row r="41544" ht="22.5" customHeight="1">
      <c r="A41544" s="209" t="s">
        <v>41895</v>
      </c>
      <c r="B41544" s="209" t="s">
        <v>251</v>
      </c>
    </row>
    <row r="41545" ht="22.5" customHeight="1">
      <c r="A41545" s="209" t="s">
        <v>41896</v>
      </c>
      <c r="B41545" s="209" t="s">
        <v>251</v>
      </c>
    </row>
    <row r="41546" ht="22.5" customHeight="1">
      <c r="A41546" s="209" t="s">
        <v>41897</v>
      </c>
      <c r="B41546" s="209" t="s">
        <v>251</v>
      </c>
    </row>
    <row r="41547" ht="22.5" customHeight="1">
      <c r="A41547" s="209" t="s">
        <v>41898</v>
      </c>
      <c r="B41547" s="209" t="s">
        <v>251</v>
      </c>
    </row>
    <row r="41548" ht="22.5" customHeight="1">
      <c r="A41548" s="209" t="s">
        <v>41899</v>
      </c>
      <c r="B41548" s="209" t="s">
        <v>251</v>
      </c>
    </row>
    <row r="41549" ht="22.5" customHeight="1">
      <c r="A41549" s="209" t="s">
        <v>41900</v>
      </c>
      <c r="B41549" s="209" t="s">
        <v>251</v>
      </c>
    </row>
    <row r="41550" ht="22.5" customHeight="1">
      <c r="A41550" s="209" t="s">
        <v>41901</v>
      </c>
      <c r="B41550" s="209" t="s">
        <v>251</v>
      </c>
    </row>
    <row r="41551" ht="22.5" customHeight="1">
      <c r="A41551" s="209" t="s">
        <v>41902</v>
      </c>
      <c r="B41551" s="209" t="s">
        <v>251</v>
      </c>
    </row>
    <row r="41552" ht="22.5" customHeight="1">
      <c r="A41552" s="209" t="s">
        <v>41903</v>
      </c>
      <c r="B41552" s="209" t="s">
        <v>251</v>
      </c>
    </row>
    <row r="41553" ht="22.5" customHeight="1">
      <c r="A41553" s="209" t="s">
        <v>41904</v>
      </c>
      <c r="B41553" s="209" t="s">
        <v>251</v>
      </c>
    </row>
    <row r="41554" ht="22.5" customHeight="1">
      <c r="A41554" s="209" t="s">
        <v>41905</v>
      </c>
      <c r="B41554" s="209" t="s">
        <v>251</v>
      </c>
    </row>
    <row r="41555" ht="22.5" customHeight="1">
      <c r="A41555" s="209" t="s">
        <v>41906</v>
      </c>
      <c r="B41555" s="209" t="s">
        <v>251</v>
      </c>
    </row>
    <row r="41556" ht="22.5" customHeight="1">
      <c r="A41556" s="209" t="s">
        <v>41907</v>
      </c>
      <c r="B41556" s="209" t="s">
        <v>251</v>
      </c>
    </row>
    <row r="41557" ht="22.5" customHeight="1">
      <c r="A41557" s="209" t="s">
        <v>41908</v>
      </c>
      <c r="B41557" s="209" t="s">
        <v>251</v>
      </c>
    </row>
    <row r="41558" ht="22.5" customHeight="1">
      <c r="A41558" s="209" t="s">
        <v>41909</v>
      </c>
      <c r="B41558" s="209" t="s">
        <v>251</v>
      </c>
    </row>
    <row r="41559" ht="22.5" customHeight="1">
      <c r="A41559" s="209" t="s">
        <v>41910</v>
      </c>
      <c r="B41559" s="209" t="s">
        <v>251</v>
      </c>
    </row>
    <row r="41560" ht="22.5" customHeight="1">
      <c r="A41560" s="209" t="s">
        <v>41911</v>
      </c>
      <c r="B41560" s="209" t="s">
        <v>251</v>
      </c>
    </row>
    <row r="41561" ht="22.5" customHeight="1">
      <c r="A41561" s="209" t="s">
        <v>41912</v>
      </c>
      <c r="B41561" s="209" t="s">
        <v>251</v>
      </c>
    </row>
    <row r="41562" ht="22.5" customHeight="1">
      <c r="A41562" s="209" t="s">
        <v>41913</v>
      </c>
      <c r="B41562" s="209" t="s">
        <v>251</v>
      </c>
    </row>
    <row r="41563" ht="22.5" customHeight="1">
      <c r="A41563" s="209" t="s">
        <v>41914</v>
      </c>
      <c r="B41563" s="209" t="s">
        <v>251</v>
      </c>
    </row>
    <row r="41564" ht="22.5" customHeight="1">
      <c r="A41564" s="209" t="s">
        <v>41915</v>
      </c>
      <c r="B41564" s="209" t="s">
        <v>251</v>
      </c>
    </row>
    <row r="41565" ht="22.5" customHeight="1">
      <c r="A41565" s="209" t="s">
        <v>41916</v>
      </c>
      <c r="B41565" s="209" t="s">
        <v>251</v>
      </c>
    </row>
    <row r="41566" ht="22.5" customHeight="1">
      <c r="A41566" s="209" t="s">
        <v>41917</v>
      </c>
      <c r="B41566" s="209" t="s">
        <v>251</v>
      </c>
    </row>
    <row r="41567" ht="22.5" customHeight="1">
      <c r="A41567" s="209" t="s">
        <v>41918</v>
      </c>
      <c r="B41567" s="209" t="s">
        <v>251</v>
      </c>
    </row>
    <row r="41568" ht="22.5" customHeight="1">
      <c r="A41568" s="209" t="s">
        <v>41919</v>
      </c>
      <c r="B41568" s="209" t="s">
        <v>251</v>
      </c>
    </row>
    <row r="41569" ht="22.5" customHeight="1">
      <c r="A41569" s="209" t="s">
        <v>41920</v>
      </c>
      <c r="B41569" s="209" t="s">
        <v>251</v>
      </c>
    </row>
    <row r="41570" ht="22.5" customHeight="1">
      <c r="A41570" s="209" t="s">
        <v>41921</v>
      </c>
      <c r="B41570" s="209" t="s">
        <v>251</v>
      </c>
    </row>
    <row r="41571" ht="22.5" customHeight="1">
      <c r="A41571" s="209" t="s">
        <v>41922</v>
      </c>
      <c r="B41571" s="209" t="s">
        <v>251</v>
      </c>
    </row>
    <row r="41572" ht="22.5" customHeight="1">
      <c r="A41572" s="209" t="s">
        <v>41923</v>
      </c>
      <c r="B41572" s="209" t="s">
        <v>251</v>
      </c>
    </row>
    <row r="41573" ht="22.5" customHeight="1">
      <c r="A41573" s="209" t="s">
        <v>41924</v>
      </c>
      <c r="B41573" s="209" t="s">
        <v>251</v>
      </c>
    </row>
    <row r="41574" ht="22.5" customHeight="1">
      <c r="A41574" s="209" t="s">
        <v>41925</v>
      </c>
      <c r="B41574" s="209" t="s">
        <v>251</v>
      </c>
    </row>
    <row r="41575" ht="22.5" customHeight="1">
      <c r="A41575" s="209" t="s">
        <v>41926</v>
      </c>
      <c r="B41575" s="209" t="s">
        <v>251</v>
      </c>
    </row>
    <row r="41576" ht="22.5" customHeight="1">
      <c r="A41576" s="209" t="s">
        <v>41927</v>
      </c>
      <c r="B41576" s="209" t="s">
        <v>251</v>
      </c>
    </row>
    <row r="41577" ht="22.5" customHeight="1">
      <c r="A41577" s="209" t="s">
        <v>41928</v>
      </c>
      <c r="B41577" s="209" t="s">
        <v>251</v>
      </c>
    </row>
    <row r="41578" ht="22.5" customHeight="1">
      <c r="A41578" s="209" t="s">
        <v>41929</v>
      </c>
      <c r="B41578" s="209" t="s">
        <v>251</v>
      </c>
    </row>
    <row r="41579" ht="22.5" customHeight="1">
      <c r="A41579" s="209" t="s">
        <v>41930</v>
      </c>
      <c r="B41579" s="209" t="s">
        <v>251</v>
      </c>
    </row>
    <row r="41580" ht="22.5" customHeight="1">
      <c r="A41580" s="209" t="s">
        <v>41931</v>
      </c>
      <c r="B41580" s="209" t="s">
        <v>251</v>
      </c>
    </row>
    <row r="41581" ht="22.5" customHeight="1">
      <c r="A41581" s="209" t="s">
        <v>41932</v>
      </c>
      <c r="B41581" s="209" t="s">
        <v>251</v>
      </c>
    </row>
    <row r="41582" ht="22.5" customHeight="1">
      <c r="A41582" s="209" t="s">
        <v>41933</v>
      </c>
      <c r="B41582" s="209" t="s">
        <v>251</v>
      </c>
    </row>
    <row r="41583" ht="22.5" customHeight="1">
      <c r="A41583" s="209" t="s">
        <v>41934</v>
      </c>
      <c r="B41583" s="209" t="s">
        <v>251</v>
      </c>
    </row>
    <row r="41584" ht="22.5" customHeight="1">
      <c r="A41584" s="209" t="s">
        <v>41935</v>
      </c>
      <c r="B41584" s="209" t="s">
        <v>251</v>
      </c>
    </row>
    <row r="41585" ht="22.5" customHeight="1">
      <c r="A41585" s="209" t="s">
        <v>41936</v>
      </c>
      <c r="B41585" s="209" t="s">
        <v>251</v>
      </c>
    </row>
    <row r="41586" ht="22.5" customHeight="1">
      <c r="A41586" s="209" t="s">
        <v>41937</v>
      </c>
      <c r="B41586" s="209" t="s">
        <v>251</v>
      </c>
    </row>
    <row r="41587" ht="22.5" customHeight="1">
      <c r="A41587" s="209" t="s">
        <v>41938</v>
      </c>
      <c r="B41587" s="209" t="s">
        <v>251</v>
      </c>
    </row>
    <row r="41588" ht="22.5" customHeight="1">
      <c r="A41588" s="209" t="s">
        <v>41939</v>
      </c>
      <c r="B41588" s="209" t="s">
        <v>251</v>
      </c>
    </row>
    <row r="41589" ht="22.5" customHeight="1">
      <c r="A41589" s="209" t="s">
        <v>41940</v>
      </c>
      <c r="B41589" s="209" t="s">
        <v>251</v>
      </c>
    </row>
    <row r="41590" ht="22.5" customHeight="1">
      <c r="A41590" s="209" t="s">
        <v>41941</v>
      </c>
      <c r="B41590" s="209" t="s">
        <v>251</v>
      </c>
    </row>
    <row r="41591" ht="22.5" customHeight="1">
      <c r="A41591" s="209" t="s">
        <v>41942</v>
      </c>
      <c r="B41591" s="209" t="s">
        <v>251</v>
      </c>
    </row>
    <row r="41592" ht="22.5" customHeight="1">
      <c r="A41592" s="209" t="s">
        <v>41943</v>
      </c>
      <c r="B41592" s="209" t="s">
        <v>251</v>
      </c>
    </row>
    <row r="41593" ht="22.5" customHeight="1">
      <c r="A41593" s="209" t="s">
        <v>41944</v>
      </c>
      <c r="B41593" s="209" t="s">
        <v>251</v>
      </c>
    </row>
    <row r="41594" ht="22.5" customHeight="1">
      <c r="A41594" s="209" t="s">
        <v>41945</v>
      </c>
      <c r="B41594" s="209" t="s">
        <v>251</v>
      </c>
    </row>
    <row r="41595" ht="22.5" customHeight="1">
      <c r="A41595" s="209" t="s">
        <v>41946</v>
      </c>
      <c r="B41595" s="209" t="s">
        <v>251</v>
      </c>
    </row>
    <row r="41596" ht="22.5" customHeight="1">
      <c r="A41596" s="209" t="s">
        <v>41947</v>
      </c>
      <c r="B41596" s="209" t="s">
        <v>251</v>
      </c>
    </row>
    <row r="41597" ht="22.5" customHeight="1">
      <c r="A41597" s="209" t="s">
        <v>41948</v>
      </c>
      <c r="B41597" s="209" t="s">
        <v>251</v>
      </c>
    </row>
    <row r="41598" ht="22.5" customHeight="1">
      <c r="A41598" s="209" t="s">
        <v>41949</v>
      </c>
      <c r="B41598" s="209" t="s">
        <v>251</v>
      </c>
    </row>
    <row r="41599" ht="22.5" customHeight="1">
      <c r="A41599" s="209" t="s">
        <v>41950</v>
      </c>
      <c r="B41599" s="209" t="s">
        <v>251</v>
      </c>
    </row>
    <row r="41600" ht="22.5" customHeight="1">
      <c r="A41600" s="209" t="s">
        <v>41951</v>
      </c>
      <c r="B41600" s="209" t="s">
        <v>251</v>
      </c>
    </row>
    <row r="41601" ht="22.5" customHeight="1">
      <c r="A41601" s="209" t="s">
        <v>41952</v>
      </c>
      <c r="B41601" s="209" t="s">
        <v>251</v>
      </c>
    </row>
    <row r="41602" ht="22.5" customHeight="1">
      <c r="A41602" s="209" t="s">
        <v>41953</v>
      </c>
      <c r="B41602" s="209" t="s">
        <v>251</v>
      </c>
    </row>
    <row r="41603" ht="22.5" customHeight="1">
      <c r="A41603" s="209" t="s">
        <v>41954</v>
      </c>
      <c r="B41603" s="209" t="s">
        <v>251</v>
      </c>
    </row>
    <row r="41604" ht="22.5" customHeight="1">
      <c r="A41604" s="209" t="s">
        <v>41955</v>
      </c>
      <c r="B41604" s="209" t="s">
        <v>251</v>
      </c>
    </row>
    <row r="41605" ht="22.5" customHeight="1">
      <c r="A41605" s="209" t="s">
        <v>41956</v>
      </c>
      <c r="B41605" s="209" t="s">
        <v>251</v>
      </c>
    </row>
    <row r="41606" ht="22.5" customHeight="1">
      <c r="A41606" s="209" t="s">
        <v>41957</v>
      </c>
      <c r="B41606" s="209" t="s">
        <v>251</v>
      </c>
    </row>
    <row r="41607" ht="22.5" customHeight="1">
      <c r="A41607" s="209" t="s">
        <v>41958</v>
      </c>
      <c r="B41607" s="209" t="s">
        <v>251</v>
      </c>
    </row>
    <row r="41608" ht="22.5" customHeight="1">
      <c r="A41608" s="209" t="s">
        <v>41959</v>
      </c>
      <c r="B41608" s="209" t="s">
        <v>251</v>
      </c>
    </row>
    <row r="41609" ht="22.5" customHeight="1">
      <c r="A41609" s="209" t="s">
        <v>41960</v>
      </c>
      <c r="B41609" s="209" t="s">
        <v>251</v>
      </c>
    </row>
    <row r="41610" ht="22.5" customHeight="1">
      <c r="A41610" s="209" t="s">
        <v>41961</v>
      </c>
      <c r="B41610" s="209" t="s">
        <v>251</v>
      </c>
    </row>
    <row r="41611" ht="22.5" customHeight="1">
      <c r="A41611" s="209" t="s">
        <v>41962</v>
      </c>
      <c r="B41611" s="209" t="s">
        <v>251</v>
      </c>
    </row>
    <row r="41612" ht="22.5" customHeight="1">
      <c r="A41612" s="209" t="s">
        <v>41963</v>
      </c>
      <c r="B41612" s="209" t="s">
        <v>251</v>
      </c>
    </row>
    <row r="41613" ht="22.5" customHeight="1">
      <c r="A41613" s="209" t="s">
        <v>41964</v>
      </c>
      <c r="B41613" s="209" t="s">
        <v>251</v>
      </c>
    </row>
    <row r="41614" ht="22.5" customHeight="1">
      <c r="A41614" s="209" t="s">
        <v>41965</v>
      </c>
      <c r="B41614" s="209" t="s">
        <v>251</v>
      </c>
    </row>
    <row r="41615" ht="22.5" customHeight="1">
      <c r="A41615" s="209" t="s">
        <v>41966</v>
      </c>
      <c r="B41615" s="209" t="s">
        <v>251</v>
      </c>
    </row>
    <row r="41616" ht="22.5" customHeight="1">
      <c r="A41616" s="209" t="s">
        <v>41967</v>
      </c>
      <c r="B41616" s="209" t="s">
        <v>251</v>
      </c>
    </row>
    <row r="41617" ht="22.5" customHeight="1">
      <c r="A41617" s="209" t="s">
        <v>41968</v>
      </c>
      <c r="B41617" s="209" t="s">
        <v>251</v>
      </c>
    </row>
    <row r="41618" ht="22.5" customHeight="1">
      <c r="A41618" s="209" t="s">
        <v>41969</v>
      </c>
      <c r="B41618" s="209" t="s">
        <v>251</v>
      </c>
    </row>
    <row r="41619" ht="22.5" customHeight="1">
      <c r="A41619" s="209" t="s">
        <v>41970</v>
      </c>
      <c r="B41619" s="209" t="s">
        <v>251</v>
      </c>
    </row>
    <row r="41620" ht="22.5" customHeight="1">
      <c r="A41620" s="209" t="s">
        <v>41971</v>
      </c>
      <c r="B41620" s="209" t="s">
        <v>251</v>
      </c>
    </row>
    <row r="41621" ht="22.5" customHeight="1">
      <c r="A41621" s="209" t="s">
        <v>41972</v>
      </c>
      <c r="B41621" s="209" t="s">
        <v>251</v>
      </c>
    </row>
    <row r="41622" ht="22.5" customHeight="1">
      <c r="A41622" s="209" t="s">
        <v>41973</v>
      </c>
      <c r="B41622" s="209" t="s">
        <v>251</v>
      </c>
    </row>
    <row r="41623" ht="22.5" customHeight="1">
      <c r="A41623" s="209" t="s">
        <v>41974</v>
      </c>
      <c r="B41623" s="209" t="s">
        <v>251</v>
      </c>
    </row>
    <row r="41624" ht="22.5" customHeight="1">
      <c r="A41624" s="209" t="s">
        <v>41975</v>
      </c>
      <c r="B41624" s="209" t="s">
        <v>251</v>
      </c>
    </row>
    <row r="41625" ht="22.5" customHeight="1">
      <c r="A41625" s="209" t="s">
        <v>41976</v>
      </c>
      <c r="B41625" s="209" t="s">
        <v>251</v>
      </c>
    </row>
    <row r="41626" ht="22.5" customHeight="1">
      <c r="A41626" s="209" t="s">
        <v>41977</v>
      </c>
      <c r="B41626" s="209" t="s">
        <v>251</v>
      </c>
    </row>
    <row r="41627" ht="22.5" customHeight="1">
      <c r="A41627" s="209" t="s">
        <v>41978</v>
      </c>
      <c r="B41627" s="209" t="s">
        <v>251</v>
      </c>
    </row>
    <row r="41628" ht="22.5" customHeight="1">
      <c r="A41628" s="209" t="s">
        <v>41979</v>
      </c>
      <c r="B41628" s="209" t="s">
        <v>251</v>
      </c>
    </row>
    <row r="41629" ht="22.5" customHeight="1">
      <c r="A41629" s="209" t="s">
        <v>41980</v>
      </c>
      <c r="B41629" s="209" t="s">
        <v>251</v>
      </c>
    </row>
    <row r="41630" ht="22.5" customHeight="1">
      <c r="A41630" s="209" t="s">
        <v>41981</v>
      </c>
      <c r="B41630" s="209" t="s">
        <v>251</v>
      </c>
    </row>
    <row r="41631" ht="22.5" customHeight="1">
      <c r="A41631" s="209" t="s">
        <v>41982</v>
      </c>
      <c r="B41631" s="209" t="s">
        <v>251</v>
      </c>
    </row>
    <row r="41632" ht="22.5" customHeight="1">
      <c r="A41632" s="209" t="s">
        <v>41983</v>
      </c>
      <c r="B41632" s="209" t="s">
        <v>251</v>
      </c>
    </row>
    <row r="41633" ht="22.5" customHeight="1">
      <c r="A41633" s="209" t="s">
        <v>41984</v>
      </c>
      <c r="B41633" s="209" t="s">
        <v>251</v>
      </c>
    </row>
    <row r="41634" ht="22.5" customHeight="1">
      <c r="A41634" s="209" t="s">
        <v>41985</v>
      </c>
      <c r="B41634" s="209" t="s">
        <v>251</v>
      </c>
    </row>
    <row r="41635" ht="22.5" customHeight="1">
      <c r="A41635" s="209" t="s">
        <v>41986</v>
      </c>
      <c r="B41635" s="209" t="s">
        <v>251</v>
      </c>
    </row>
    <row r="41636" ht="22.5" customHeight="1">
      <c r="A41636" s="209" t="s">
        <v>41987</v>
      </c>
      <c r="B41636" s="209" t="s">
        <v>251</v>
      </c>
    </row>
    <row r="41637" ht="22.5" customHeight="1">
      <c r="A41637" s="209" t="s">
        <v>41988</v>
      </c>
      <c r="B41637" s="209" t="s">
        <v>251</v>
      </c>
    </row>
    <row r="41638" ht="22.5" customHeight="1">
      <c r="A41638" s="209" t="s">
        <v>41989</v>
      </c>
      <c r="B41638" s="209" t="s">
        <v>251</v>
      </c>
    </row>
    <row r="41639" ht="22.5" customHeight="1">
      <c r="A41639" s="209" t="s">
        <v>41990</v>
      </c>
      <c r="B41639" s="209" t="s">
        <v>251</v>
      </c>
    </row>
    <row r="41640" ht="22.5" customHeight="1">
      <c r="A41640" s="209" t="s">
        <v>41991</v>
      </c>
      <c r="B41640" s="209" t="s">
        <v>251</v>
      </c>
    </row>
    <row r="41641" ht="22.5" customHeight="1">
      <c r="A41641" s="209" t="s">
        <v>41992</v>
      </c>
      <c r="B41641" s="209" t="s">
        <v>251</v>
      </c>
    </row>
    <row r="41642" ht="22.5" customHeight="1">
      <c r="A41642" s="209" t="s">
        <v>41993</v>
      </c>
      <c r="B41642" s="209" t="s">
        <v>251</v>
      </c>
    </row>
    <row r="41643" ht="22.5" customHeight="1">
      <c r="A41643" s="209" t="s">
        <v>41994</v>
      </c>
      <c r="B41643" s="209" t="s">
        <v>251</v>
      </c>
    </row>
    <row r="41644" ht="22.5" customHeight="1">
      <c r="A41644" s="209" t="s">
        <v>41995</v>
      </c>
      <c r="B41644" s="209" t="s">
        <v>251</v>
      </c>
    </row>
    <row r="41645" ht="22.5" customHeight="1">
      <c r="A41645" s="209" t="s">
        <v>41996</v>
      </c>
      <c r="B41645" s="209" t="s">
        <v>251</v>
      </c>
    </row>
    <row r="41646" ht="22.5" customHeight="1">
      <c r="A41646" s="209" t="s">
        <v>41997</v>
      </c>
      <c r="B41646" s="209" t="s">
        <v>251</v>
      </c>
    </row>
    <row r="41647" ht="22.5" customHeight="1">
      <c r="A41647" s="209" t="s">
        <v>41998</v>
      </c>
      <c r="B41647" s="209" t="s">
        <v>251</v>
      </c>
    </row>
    <row r="41648" ht="22.5" customHeight="1">
      <c r="A41648" s="209" t="s">
        <v>41999</v>
      </c>
      <c r="B41648" s="209" t="s">
        <v>251</v>
      </c>
    </row>
    <row r="41649" ht="22.5" customHeight="1">
      <c r="A41649" s="209" t="s">
        <v>42000</v>
      </c>
      <c r="B41649" s="209" t="s">
        <v>251</v>
      </c>
    </row>
    <row r="41650" ht="22.5" customHeight="1">
      <c r="A41650" s="209" t="s">
        <v>42001</v>
      </c>
      <c r="B41650" s="209" t="s">
        <v>251</v>
      </c>
    </row>
    <row r="41651" ht="22.5" customHeight="1">
      <c r="A41651" s="209" t="s">
        <v>42002</v>
      </c>
      <c r="B41651" s="209" t="s">
        <v>251</v>
      </c>
    </row>
    <row r="41652" ht="22.5" customHeight="1">
      <c r="A41652" s="209" t="s">
        <v>42003</v>
      </c>
      <c r="B41652" s="209" t="s">
        <v>251</v>
      </c>
    </row>
    <row r="41653" ht="22.5" customHeight="1">
      <c r="A41653" s="209" t="s">
        <v>42004</v>
      </c>
      <c r="B41653" s="209" t="s">
        <v>251</v>
      </c>
    </row>
    <row r="41654" ht="22.5" customHeight="1">
      <c r="A41654" s="209" t="s">
        <v>42005</v>
      </c>
      <c r="B41654" s="209" t="s">
        <v>251</v>
      </c>
    </row>
    <row r="41655" ht="22.5" customHeight="1">
      <c r="A41655" s="209" t="s">
        <v>42006</v>
      </c>
      <c r="B41655" s="209" t="s">
        <v>251</v>
      </c>
    </row>
    <row r="41656" ht="22.5" customHeight="1">
      <c r="A41656" s="209" t="s">
        <v>42007</v>
      </c>
      <c r="B41656" s="209" t="s">
        <v>251</v>
      </c>
    </row>
    <row r="41657" ht="22.5" customHeight="1">
      <c r="A41657" s="209" t="s">
        <v>42008</v>
      </c>
      <c r="B41657" s="209" t="s">
        <v>251</v>
      </c>
    </row>
    <row r="41658" ht="22.5" customHeight="1">
      <c r="A41658" s="209" t="s">
        <v>42009</v>
      </c>
      <c r="B41658" s="209" t="s">
        <v>251</v>
      </c>
    </row>
    <row r="41659" ht="22.5" customHeight="1">
      <c r="A41659" s="209" t="s">
        <v>42010</v>
      </c>
      <c r="B41659" s="209" t="s">
        <v>251</v>
      </c>
    </row>
    <row r="41660" ht="22.5" customHeight="1">
      <c r="A41660" s="209" t="s">
        <v>42011</v>
      </c>
      <c r="B41660" s="209" t="s">
        <v>251</v>
      </c>
    </row>
    <row r="41661" ht="22.5" customHeight="1">
      <c r="A41661" s="209" t="s">
        <v>42012</v>
      </c>
      <c r="B41661" s="209" t="s">
        <v>251</v>
      </c>
    </row>
    <row r="41662" ht="22.5" customHeight="1">
      <c r="A41662" s="209" t="s">
        <v>42013</v>
      </c>
      <c r="B41662" s="209" t="s">
        <v>251</v>
      </c>
    </row>
    <row r="41663" ht="22.5" customHeight="1">
      <c r="A41663" s="209" t="s">
        <v>42014</v>
      </c>
      <c r="B41663" s="209" t="s">
        <v>251</v>
      </c>
    </row>
    <row r="41664" ht="22.5" customHeight="1">
      <c r="A41664" s="209" t="s">
        <v>42015</v>
      </c>
      <c r="B41664" s="209" t="s">
        <v>251</v>
      </c>
    </row>
    <row r="41665" ht="22.5" customHeight="1">
      <c r="A41665" s="209" t="s">
        <v>42016</v>
      </c>
      <c r="B41665" s="209" t="s">
        <v>251</v>
      </c>
    </row>
    <row r="41666" ht="22.5" customHeight="1">
      <c r="A41666" s="209" t="s">
        <v>42017</v>
      </c>
      <c r="B41666" s="209" t="s">
        <v>251</v>
      </c>
    </row>
    <row r="41667" ht="22.5" customHeight="1">
      <c r="A41667" s="209" t="s">
        <v>42018</v>
      </c>
      <c r="B41667" s="209" t="s">
        <v>251</v>
      </c>
    </row>
    <row r="41668" ht="22.5" customHeight="1">
      <c r="A41668" s="209" t="s">
        <v>42019</v>
      </c>
      <c r="B41668" s="209" t="s">
        <v>251</v>
      </c>
    </row>
    <row r="41669" ht="22.5" customHeight="1">
      <c r="A41669" s="209" t="s">
        <v>42020</v>
      </c>
      <c r="B41669" s="209" t="s">
        <v>251</v>
      </c>
    </row>
    <row r="41670" ht="22.5" customHeight="1">
      <c r="A41670" s="209" t="s">
        <v>42021</v>
      </c>
      <c r="B41670" s="209" t="s">
        <v>251</v>
      </c>
    </row>
    <row r="41671" ht="22.5" customHeight="1">
      <c r="A41671" s="209" t="s">
        <v>42022</v>
      </c>
      <c r="B41671" s="209" t="s">
        <v>251</v>
      </c>
    </row>
    <row r="41672" ht="22.5" customHeight="1">
      <c r="A41672" s="209" t="s">
        <v>42023</v>
      </c>
      <c r="B41672" s="209" t="s">
        <v>251</v>
      </c>
    </row>
    <row r="41673" ht="22.5" customHeight="1">
      <c r="A41673" s="209" t="s">
        <v>42024</v>
      </c>
      <c r="B41673" s="209" t="s">
        <v>251</v>
      </c>
    </row>
    <row r="41674" ht="22.5" customHeight="1">
      <c r="A41674" s="209" t="s">
        <v>42025</v>
      </c>
      <c r="B41674" s="209" t="s">
        <v>251</v>
      </c>
    </row>
    <row r="41675" ht="22.5" customHeight="1">
      <c r="A41675" s="209" t="s">
        <v>42026</v>
      </c>
      <c r="B41675" s="209" t="s">
        <v>251</v>
      </c>
    </row>
    <row r="41676" ht="22.5" customHeight="1">
      <c r="A41676" s="209" t="s">
        <v>42027</v>
      </c>
      <c r="B41676" s="209" t="s">
        <v>251</v>
      </c>
    </row>
    <row r="41677" ht="22.5" customHeight="1">
      <c r="A41677" s="209" t="s">
        <v>42028</v>
      </c>
      <c r="B41677" s="209" t="s">
        <v>251</v>
      </c>
    </row>
    <row r="41678" ht="22.5" customHeight="1">
      <c r="A41678" s="209" t="s">
        <v>42029</v>
      </c>
      <c r="B41678" s="209" t="s">
        <v>251</v>
      </c>
    </row>
    <row r="41679" ht="22.5" customHeight="1">
      <c r="A41679" s="209" t="s">
        <v>42030</v>
      </c>
      <c r="B41679" s="209" t="s">
        <v>251</v>
      </c>
    </row>
    <row r="41680" ht="22.5" customHeight="1">
      <c r="A41680" s="209" t="s">
        <v>42031</v>
      </c>
      <c r="B41680" s="209" t="s">
        <v>251</v>
      </c>
    </row>
    <row r="41681" ht="22.5" customHeight="1">
      <c r="A41681" s="209" t="s">
        <v>42032</v>
      </c>
      <c r="B41681" s="209" t="s">
        <v>251</v>
      </c>
    </row>
    <row r="41682" ht="22.5" customHeight="1">
      <c r="A41682" s="209" t="s">
        <v>42033</v>
      </c>
      <c r="B41682" s="209" t="s">
        <v>251</v>
      </c>
    </row>
    <row r="41683" ht="22.5" customHeight="1">
      <c r="A41683" s="209" t="s">
        <v>42034</v>
      </c>
      <c r="B41683" s="209" t="s">
        <v>251</v>
      </c>
    </row>
    <row r="41684" ht="22.5" customHeight="1">
      <c r="A41684" s="209" t="s">
        <v>42035</v>
      </c>
      <c r="B41684" s="209" t="s">
        <v>251</v>
      </c>
    </row>
    <row r="41685" ht="22.5" customHeight="1">
      <c r="A41685" s="209" t="s">
        <v>42036</v>
      </c>
      <c r="B41685" s="209" t="s">
        <v>251</v>
      </c>
    </row>
    <row r="41686" ht="22.5" customHeight="1">
      <c r="A41686" s="209" t="s">
        <v>42037</v>
      </c>
      <c r="B41686" s="209" t="s">
        <v>251</v>
      </c>
    </row>
    <row r="41687" ht="22.5" customHeight="1">
      <c r="A41687" s="209" t="s">
        <v>42038</v>
      </c>
      <c r="B41687" s="209" t="s">
        <v>251</v>
      </c>
    </row>
    <row r="41688" ht="22.5" customHeight="1">
      <c r="A41688" s="209" t="s">
        <v>42039</v>
      </c>
      <c r="B41688" s="209" t="s">
        <v>251</v>
      </c>
    </row>
    <row r="41689" ht="22.5" customHeight="1">
      <c r="A41689" s="209" t="s">
        <v>42040</v>
      </c>
      <c r="B41689" s="209" t="s">
        <v>251</v>
      </c>
    </row>
    <row r="41690" ht="22.5" customHeight="1">
      <c r="A41690" s="209" t="s">
        <v>42041</v>
      </c>
      <c r="B41690" s="209" t="s">
        <v>251</v>
      </c>
    </row>
    <row r="41691" ht="22.5" customHeight="1">
      <c r="A41691" s="209" t="s">
        <v>42042</v>
      </c>
      <c r="B41691" s="209" t="s">
        <v>251</v>
      </c>
    </row>
    <row r="41692" ht="22.5" customHeight="1">
      <c r="A41692" s="209" t="s">
        <v>42043</v>
      </c>
      <c r="B41692" s="209" t="s">
        <v>251</v>
      </c>
    </row>
    <row r="41693" ht="22.5" customHeight="1">
      <c r="A41693" s="209" t="s">
        <v>42044</v>
      </c>
      <c r="B41693" s="209" t="s">
        <v>251</v>
      </c>
    </row>
    <row r="41694" ht="22.5" customHeight="1">
      <c r="A41694" s="209" t="s">
        <v>42045</v>
      </c>
      <c r="B41694" s="209" t="s">
        <v>251</v>
      </c>
    </row>
    <row r="41695" ht="22.5" customHeight="1">
      <c r="A41695" s="209" t="s">
        <v>42046</v>
      </c>
      <c r="B41695" s="209" t="s">
        <v>251</v>
      </c>
    </row>
    <row r="41696" ht="22.5" customHeight="1">
      <c r="A41696" s="209" t="s">
        <v>42047</v>
      </c>
      <c r="B41696" s="209" t="s">
        <v>251</v>
      </c>
    </row>
    <row r="41697" ht="22.5" customHeight="1">
      <c r="A41697" s="209" t="s">
        <v>42048</v>
      </c>
      <c r="B41697" s="209" t="s">
        <v>251</v>
      </c>
    </row>
    <row r="41698" ht="22.5" customHeight="1">
      <c r="A41698" s="209" t="s">
        <v>42049</v>
      </c>
      <c r="B41698" s="209" t="s">
        <v>251</v>
      </c>
    </row>
    <row r="41699" ht="22.5" customHeight="1">
      <c r="A41699" s="209" t="s">
        <v>42050</v>
      </c>
      <c r="B41699" s="209" t="s">
        <v>251</v>
      </c>
    </row>
    <row r="41700" ht="22.5" customHeight="1">
      <c r="A41700" s="209" t="s">
        <v>42051</v>
      </c>
      <c r="B41700" s="209" t="s">
        <v>251</v>
      </c>
    </row>
    <row r="41701" ht="22.5" customHeight="1">
      <c r="A41701" s="209" t="s">
        <v>42052</v>
      </c>
      <c r="B41701" s="209" t="s">
        <v>251</v>
      </c>
    </row>
    <row r="41702" ht="22.5" customHeight="1">
      <c r="A41702" s="209" t="s">
        <v>42053</v>
      </c>
      <c r="B41702" s="209" t="s">
        <v>251</v>
      </c>
    </row>
    <row r="41703" ht="22.5" customHeight="1">
      <c r="A41703" s="209" t="s">
        <v>42054</v>
      </c>
      <c r="B41703" s="209" t="s">
        <v>251</v>
      </c>
    </row>
    <row r="41704" ht="22.5" customHeight="1">
      <c r="A41704" s="209" t="s">
        <v>42055</v>
      </c>
      <c r="B41704" s="209" t="s">
        <v>251</v>
      </c>
    </row>
    <row r="41705" ht="22.5" customHeight="1">
      <c r="A41705" s="209" t="s">
        <v>42056</v>
      </c>
      <c r="B41705" s="209" t="s">
        <v>251</v>
      </c>
    </row>
    <row r="41706" ht="22.5" customHeight="1">
      <c r="A41706" s="209" t="s">
        <v>42057</v>
      </c>
      <c r="B41706" s="209" t="s">
        <v>251</v>
      </c>
    </row>
    <row r="41707" ht="22.5" customHeight="1">
      <c r="A41707" s="209" t="s">
        <v>42058</v>
      </c>
      <c r="B41707" s="209" t="s">
        <v>251</v>
      </c>
    </row>
    <row r="41708" ht="22.5" customHeight="1">
      <c r="A41708" s="209" t="s">
        <v>42059</v>
      </c>
      <c r="B41708" s="209" t="s">
        <v>251</v>
      </c>
    </row>
    <row r="41709" ht="22.5" customHeight="1">
      <c r="A41709" s="209" t="s">
        <v>42060</v>
      </c>
      <c r="B41709" s="209" t="s">
        <v>251</v>
      </c>
    </row>
    <row r="41710" ht="22.5" customHeight="1">
      <c r="A41710" s="209" t="s">
        <v>42061</v>
      </c>
      <c r="B41710" s="209" t="s">
        <v>251</v>
      </c>
    </row>
    <row r="41711" ht="22.5" customHeight="1">
      <c r="A41711" s="209" t="s">
        <v>42062</v>
      </c>
      <c r="B41711" s="209" t="s">
        <v>251</v>
      </c>
    </row>
    <row r="41712" ht="22.5" customHeight="1">
      <c r="A41712" s="209" t="s">
        <v>42063</v>
      </c>
      <c r="B41712" s="209" t="s">
        <v>251</v>
      </c>
    </row>
    <row r="41713" ht="22.5" customHeight="1">
      <c r="A41713" s="209" t="s">
        <v>42064</v>
      </c>
      <c r="B41713" s="209" t="s">
        <v>251</v>
      </c>
    </row>
    <row r="41714" ht="22.5" customHeight="1">
      <c r="A41714" s="209" t="s">
        <v>42065</v>
      </c>
      <c r="B41714" s="209" t="s">
        <v>251</v>
      </c>
    </row>
    <row r="41715" ht="22.5" customHeight="1">
      <c r="A41715" s="209" t="s">
        <v>42066</v>
      </c>
      <c r="B41715" s="209" t="s">
        <v>251</v>
      </c>
    </row>
    <row r="41716" ht="22.5" customHeight="1">
      <c r="A41716" s="209" t="s">
        <v>42067</v>
      </c>
      <c r="B41716" s="209" t="s">
        <v>251</v>
      </c>
    </row>
    <row r="41717" ht="22.5" customHeight="1">
      <c r="A41717" s="209" t="s">
        <v>42068</v>
      </c>
      <c r="B41717" s="209" t="s">
        <v>251</v>
      </c>
    </row>
    <row r="41718" ht="22.5" customHeight="1">
      <c r="A41718" s="209" t="s">
        <v>42069</v>
      </c>
      <c r="B41718" s="209" t="s">
        <v>251</v>
      </c>
    </row>
    <row r="41719" ht="22.5" customHeight="1">
      <c r="A41719" s="209" t="s">
        <v>42070</v>
      </c>
      <c r="B41719" s="209" t="s">
        <v>251</v>
      </c>
    </row>
    <row r="41720" ht="22.5" customHeight="1">
      <c r="A41720" s="209" t="s">
        <v>42071</v>
      </c>
      <c r="B41720" s="209" t="s">
        <v>251</v>
      </c>
    </row>
    <row r="41721" ht="22.5" customHeight="1">
      <c r="A41721" s="209" t="s">
        <v>42072</v>
      </c>
      <c r="B41721" s="209" t="s">
        <v>251</v>
      </c>
    </row>
    <row r="41722" ht="22.5" customHeight="1">
      <c r="A41722" s="209" t="s">
        <v>42073</v>
      </c>
      <c r="B41722" s="209" t="s">
        <v>251</v>
      </c>
    </row>
    <row r="41723" ht="22.5" customHeight="1">
      <c r="A41723" s="209" t="s">
        <v>42074</v>
      </c>
      <c r="B41723" s="209" t="s">
        <v>251</v>
      </c>
    </row>
    <row r="41724" ht="22.5" customHeight="1">
      <c r="A41724" s="209" t="s">
        <v>42075</v>
      </c>
      <c r="B41724" s="209" t="s">
        <v>251</v>
      </c>
    </row>
    <row r="41725" ht="22.5" customHeight="1">
      <c r="A41725" s="209" t="s">
        <v>42076</v>
      </c>
      <c r="B41725" s="209" t="s">
        <v>251</v>
      </c>
    </row>
    <row r="41726" ht="22.5" customHeight="1">
      <c r="A41726" s="209" t="s">
        <v>42077</v>
      </c>
      <c r="B41726" s="209" t="s">
        <v>251</v>
      </c>
    </row>
    <row r="41727" ht="22.5" customHeight="1">
      <c r="A41727" s="209" t="s">
        <v>42078</v>
      </c>
      <c r="B41727" s="209" t="s">
        <v>251</v>
      </c>
    </row>
    <row r="41728" ht="22.5" customHeight="1">
      <c r="A41728" s="209" t="s">
        <v>42079</v>
      </c>
      <c r="B41728" s="209" t="s">
        <v>251</v>
      </c>
    </row>
    <row r="41729" ht="22.5" customHeight="1">
      <c r="A41729" s="209" t="s">
        <v>42080</v>
      </c>
      <c r="B41729" s="209" t="s">
        <v>251</v>
      </c>
    </row>
    <row r="41730" ht="22.5" customHeight="1">
      <c r="A41730" s="209" t="s">
        <v>42081</v>
      </c>
      <c r="B41730" s="209" t="s">
        <v>251</v>
      </c>
    </row>
    <row r="41731" ht="22.5" customHeight="1">
      <c r="A41731" s="209" t="s">
        <v>42082</v>
      </c>
      <c r="B41731" s="209" t="s">
        <v>251</v>
      </c>
    </row>
    <row r="41732" ht="22.5" customHeight="1">
      <c r="A41732" s="209" t="s">
        <v>42083</v>
      </c>
      <c r="B41732" s="209" t="s">
        <v>251</v>
      </c>
    </row>
    <row r="41733" ht="22.5" customHeight="1">
      <c r="A41733" s="209" t="s">
        <v>42084</v>
      </c>
      <c r="B41733" s="209" t="s">
        <v>251</v>
      </c>
    </row>
    <row r="41734" ht="22.5" customHeight="1">
      <c r="A41734" s="209" t="s">
        <v>42085</v>
      </c>
      <c r="B41734" s="209" t="s">
        <v>251</v>
      </c>
    </row>
    <row r="41735" ht="22.5" customHeight="1">
      <c r="A41735" s="209" t="s">
        <v>42086</v>
      </c>
      <c r="B41735" s="209" t="s">
        <v>251</v>
      </c>
    </row>
    <row r="41736" ht="22.5" customHeight="1">
      <c r="A41736" s="209" t="s">
        <v>42087</v>
      </c>
      <c r="B41736" s="209" t="s">
        <v>251</v>
      </c>
    </row>
    <row r="41737" ht="22.5" customHeight="1">
      <c r="A41737" s="209" t="s">
        <v>42088</v>
      </c>
      <c r="B41737" s="209" t="s">
        <v>251</v>
      </c>
    </row>
    <row r="41738" ht="22.5" customHeight="1">
      <c r="A41738" s="209" t="s">
        <v>42089</v>
      </c>
      <c r="B41738" s="209" t="s">
        <v>251</v>
      </c>
    </row>
    <row r="41739" ht="22.5" customHeight="1">
      <c r="A41739" s="209" t="s">
        <v>42090</v>
      </c>
      <c r="B41739" s="209" t="s">
        <v>251</v>
      </c>
    </row>
    <row r="41740" ht="22.5" customHeight="1">
      <c r="A41740" s="209" t="s">
        <v>42091</v>
      </c>
      <c r="B41740" s="209" t="s">
        <v>251</v>
      </c>
    </row>
    <row r="41741" ht="22.5" customHeight="1">
      <c r="A41741" s="209" t="s">
        <v>42092</v>
      </c>
      <c r="B41741" s="209" t="s">
        <v>251</v>
      </c>
    </row>
    <row r="41742" ht="22.5" customHeight="1">
      <c r="A41742" s="209" t="s">
        <v>42093</v>
      </c>
      <c r="B41742" s="209" t="s">
        <v>251</v>
      </c>
    </row>
    <row r="41743" ht="22.5" customHeight="1">
      <c r="A41743" s="209" t="s">
        <v>42094</v>
      </c>
      <c r="B41743" s="209" t="s">
        <v>251</v>
      </c>
    </row>
    <row r="41744" ht="22.5" customHeight="1">
      <c r="A41744" s="209" t="s">
        <v>42095</v>
      </c>
      <c r="B41744" s="209" t="s">
        <v>251</v>
      </c>
    </row>
    <row r="41745" ht="22.5" customHeight="1">
      <c r="A41745" s="209" t="s">
        <v>42096</v>
      </c>
      <c r="B41745" s="209" t="s">
        <v>251</v>
      </c>
    </row>
    <row r="41746" ht="22.5" customHeight="1">
      <c r="A41746" s="209" t="s">
        <v>42097</v>
      </c>
      <c r="B41746" s="209" t="s">
        <v>251</v>
      </c>
    </row>
    <row r="41747" ht="22.5" customHeight="1">
      <c r="A41747" s="209" t="s">
        <v>42098</v>
      </c>
      <c r="B41747" s="209" t="s">
        <v>251</v>
      </c>
    </row>
    <row r="41748" ht="22.5" customHeight="1">
      <c r="A41748" s="209" t="s">
        <v>42099</v>
      </c>
      <c r="B41748" s="209" t="s">
        <v>251</v>
      </c>
    </row>
    <row r="41749" ht="22.5" customHeight="1">
      <c r="A41749" s="209" t="s">
        <v>42100</v>
      </c>
      <c r="B41749" s="209" t="s">
        <v>251</v>
      </c>
    </row>
    <row r="41750" ht="22.5" customHeight="1">
      <c r="A41750" s="209" t="s">
        <v>42101</v>
      </c>
      <c r="B41750" s="209" t="s">
        <v>251</v>
      </c>
    </row>
    <row r="41751" ht="22.5" customHeight="1">
      <c r="A41751" s="209" t="s">
        <v>42102</v>
      </c>
      <c r="B41751" s="209" t="s">
        <v>251</v>
      </c>
    </row>
    <row r="41752" ht="22.5" customHeight="1">
      <c r="A41752" s="209" t="s">
        <v>42103</v>
      </c>
      <c r="B41752" s="209" t="s">
        <v>251</v>
      </c>
    </row>
    <row r="41753" ht="22.5" customHeight="1">
      <c r="A41753" s="209" t="s">
        <v>42104</v>
      </c>
      <c r="B41753" s="209" t="s">
        <v>251</v>
      </c>
    </row>
    <row r="41754" ht="22.5" customHeight="1">
      <c r="A41754" s="209" t="s">
        <v>42105</v>
      </c>
      <c r="B41754" s="209" t="s">
        <v>251</v>
      </c>
    </row>
    <row r="41755" ht="22.5" customHeight="1">
      <c r="A41755" s="209" t="s">
        <v>42106</v>
      </c>
      <c r="B41755" s="209" t="s">
        <v>251</v>
      </c>
    </row>
    <row r="41756" ht="22.5" customHeight="1">
      <c r="A41756" s="209" t="s">
        <v>42107</v>
      </c>
      <c r="B41756" s="209" t="s">
        <v>251</v>
      </c>
    </row>
    <row r="41757" ht="22.5" customHeight="1">
      <c r="A41757" s="209" t="s">
        <v>42108</v>
      </c>
      <c r="B41757" s="209" t="s">
        <v>251</v>
      </c>
    </row>
    <row r="41758" ht="22.5" customHeight="1">
      <c r="A41758" s="209" t="s">
        <v>42109</v>
      </c>
      <c r="B41758" s="209" t="s">
        <v>251</v>
      </c>
    </row>
    <row r="41759" ht="22.5" customHeight="1">
      <c r="A41759" s="209" t="s">
        <v>42110</v>
      </c>
      <c r="B41759" s="209" t="s">
        <v>251</v>
      </c>
    </row>
    <row r="41760" ht="22.5" customHeight="1">
      <c r="A41760" s="209" t="s">
        <v>42111</v>
      </c>
      <c r="B41760" s="209" t="s">
        <v>251</v>
      </c>
    </row>
    <row r="41761" ht="22.5" customHeight="1">
      <c r="A41761" s="209" t="s">
        <v>42112</v>
      </c>
      <c r="B41761" s="209" t="s">
        <v>251</v>
      </c>
    </row>
    <row r="41762" ht="22.5" customHeight="1">
      <c r="A41762" s="209" t="s">
        <v>42113</v>
      </c>
      <c r="B41762" s="209" t="s">
        <v>251</v>
      </c>
    </row>
    <row r="41763" ht="22.5" customHeight="1">
      <c r="A41763" s="209" t="s">
        <v>42114</v>
      </c>
      <c r="B41763" s="209" t="s">
        <v>251</v>
      </c>
    </row>
    <row r="41764" ht="22.5" customHeight="1">
      <c r="A41764" s="209" t="s">
        <v>42115</v>
      </c>
      <c r="B41764" s="209" t="s">
        <v>251</v>
      </c>
    </row>
    <row r="41765" ht="22.5" customHeight="1">
      <c r="A41765" s="209" t="s">
        <v>42116</v>
      </c>
      <c r="B41765" s="209" t="s">
        <v>251</v>
      </c>
    </row>
    <row r="41766" ht="22.5" customHeight="1">
      <c r="A41766" s="209" t="s">
        <v>42117</v>
      </c>
      <c r="B41766" s="209" t="s">
        <v>251</v>
      </c>
    </row>
    <row r="41767" ht="22.5" customHeight="1">
      <c r="A41767" s="209" t="s">
        <v>42118</v>
      </c>
      <c r="B41767" s="209" t="s">
        <v>251</v>
      </c>
    </row>
    <row r="41768" ht="22.5" customHeight="1">
      <c r="A41768" s="209" t="s">
        <v>42119</v>
      </c>
      <c r="B41768" s="209" t="s">
        <v>251</v>
      </c>
    </row>
    <row r="41769" ht="22.5" customHeight="1">
      <c r="A41769" s="209" t="s">
        <v>42120</v>
      </c>
      <c r="B41769" s="209" t="s">
        <v>251</v>
      </c>
    </row>
    <row r="41770" ht="22.5" customHeight="1">
      <c r="A41770" s="209" t="s">
        <v>42121</v>
      </c>
      <c r="B41770" s="209" t="s">
        <v>251</v>
      </c>
    </row>
    <row r="41771" ht="22.5" customHeight="1">
      <c r="A41771" s="209" t="s">
        <v>42122</v>
      </c>
      <c r="B41771" s="209" t="s">
        <v>251</v>
      </c>
    </row>
    <row r="41772" ht="22.5" customHeight="1">
      <c r="A41772" s="209" t="s">
        <v>42123</v>
      </c>
      <c r="B41772" s="209" t="s">
        <v>251</v>
      </c>
    </row>
    <row r="41773" ht="22.5" customHeight="1">
      <c r="A41773" s="209" t="s">
        <v>42124</v>
      </c>
      <c r="B41773" s="209" t="s">
        <v>251</v>
      </c>
    </row>
    <row r="41774" ht="22.5" customHeight="1">
      <c r="A41774" s="209" t="s">
        <v>42125</v>
      </c>
      <c r="B41774" s="209" t="s">
        <v>251</v>
      </c>
    </row>
    <row r="41775" ht="22.5" customHeight="1">
      <c r="A41775" s="209" t="s">
        <v>42126</v>
      </c>
      <c r="B41775" s="209" t="s">
        <v>251</v>
      </c>
    </row>
    <row r="41776" ht="22.5" customHeight="1">
      <c r="A41776" s="209" t="s">
        <v>42127</v>
      </c>
      <c r="B41776" s="209" t="s">
        <v>251</v>
      </c>
    </row>
    <row r="41777" ht="22.5" customHeight="1">
      <c r="A41777" s="209" t="s">
        <v>42128</v>
      </c>
      <c r="B41777" s="209" t="s">
        <v>251</v>
      </c>
    </row>
    <row r="41778" ht="22.5" customHeight="1">
      <c r="A41778" s="209" t="s">
        <v>42129</v>
      </c>
      <c r="B41778" s="209" t="s">
        <v>251</v>
      </c>
    </row>
    <row r="41779" ht="22.5" customHeight="1">
      <c r="A41779" s="209" t="s">
        <v>42130</v>
      </c>
      <c r="B41779" s="209" t="s">
        <v>251</v>
      </c>
    </row>
    <row r="41780" ht="22.5" customHeight="1">
      <c r="A41780" s="209" t="s">
        <v>42131</v>
      </c>
      <c r="B41780" s="209" t="s">
        <v>251</v>
      </c>
    </row>
    <row r="41781" ht="22.5" customHeight="1">
      <c r="A41781" s="209" t="s">
        <v>42132</v>
      </c>
      <c r="B41781" s="209" t="s">
        <v>251</v>
      </c>
    </row>
    <row r="41782" ht="22.5" customHeight="1">
      <c r="A41782" s="209" t="s">
        <v>42133</v>
      </c>
      <c r="B41782" s="209" t="s">
        <v>251</v>
      </c>
    </row>
    <row r="41783" ht="22.5" customHeight="1">
      <c r="A41783" s="209" t="s">
        <v>42134</v>
      </c>
      <c r="B41783" s="209" t="s">
        <v>251</v>
      </c>
    </row>
    <row r="41784" ht="22.5" customHeight="1">
      <c r="A41784" s="209" t="s">
        <v>42135</v>
      </c>
      <c r="B41784" s="209" t="s">
        <v>251</v>
      </c>
    </row>
    <row r="41785" ht="22.5" customHeight="1">
      <c r="A41785" s="209" t="s">
        <v>42136</v>
      </c>
      <c r="B41785" s="209" t="s">
        <v>251</v>
      </c>
    </row>
    <row r="41786" ht="22.5" customHeight="1">
      <c r="A41786" s="209" t="s">
        <v>42137</v>
      </c>
      <c r="B41786" s="209" t="s">
        <v>251</v>
      </c>
    </row>
    <row r="41787" ht="22.5" customHeight="1">
      <c r="A41787" s="209" t="s">
        <v>42138</v>
      </c>
      <c r="B41787" s="209" t="s">
        <v>251</v>
      </c>
    </row>
    <row r="41788" ht="22.5" customHeight="1">
      <c r="A41788" s="209" t="s">
        <v>42139</v>
      </c>
      <c r="B41788" s="209" t="s">
        <v>251</v>
      </c>
    </row>
    <row r="41789" ht="22.5" customHeight="1">
      <c r="A41789" s="209" t="s">
        <v>42140</v>
      </c>
      <c r="B41789" s="209" t="s">
        <v>251</v>
      </c>
    </row>
    <row r="41790" ht="22.5" customHeight="1">
      <c r="A41790" s="209" t="s">
        <v>42141</v>
      </c>
      <c r="B41790" s="209" t="s">
        <v>251</v>
      </c>
    </row>
    <row r="41791" ht="22.5" customHeight="1">
      <c r="A41791" s="209" t="s">
        <v>42142</v>
      </c>
      <c r="B41791" s="209" t="s">
        <v>251</v>
      </c>
    </row>
    <row r="41792" ht="22.5" customHeight="1">
      <c r="A41792" s="209" t="s">
        <v>42143</v>
      </c>
      <c r="B41792" s="209" t="s">
        <v>251</v>
      </c>
    </row>
    <row r="41793" ht="22.5" customHeight="1">
      <c r="A41793" s="209" t="s">
        <v>42144</v>
      </c>
      <c r="B41793" s="209" t="s">
        <v>251</v>
      </c>
    </row>
    <row r="41794" ht="22.5" customHeight="1">
      <c r="A41794" s="209" t="s">
        <v>42145</v>
      </c>
      <c r="B41794" s="209" t="s">
        <v>251</v>
      </c>
    </row>
    <row r="41795" ht="22.5" customHeight="1">
      <c r="A41795" s="209" t="s">
        <v>42146</v>
      </c>
      <c r="B41795" s="209" t="s">
        <v>251</v>
      </c>
    </row>
    <row r="41796" ht="22.5" customHeight="1">
      <c r="A41796" s="209" t="s">
        <v>42147</v>
      </c>
      <c r="B41796" s="209" t="s">
        <v>251</v>
      </c>
    </row>
    <row r="41797" ht="22.5" customHeight="1">
      <c r="A41797" s="209" t="s">
        <v>42148</v>
      </c>
      <c r="B41797" s="209" t="s">
        <v>251</v>
      </c>
    </row>
    <row r="41798" ht="22.5" customHeight="1">
      <c r="A41798" s="209" t="s">
        <v>42149</v>
      </c>
      <c r="B41798" s="209" t="s">
        <v>251</v>
      </c>
    </row>
    <row r="41799" ht="22.5" customHeight="1">
      <c r="A41799" s="209" t="s">
        <v>42150</v>
      </c>
      <c r="B41799" s="209" t="s">
        <v>251</v>
      </c>
    </row>
    <row r="41800" ht="22.5" customHeight="1">
      <c r="A41800" s="209" t="s">
        <v>42151</v>
      </c>
      <c r="B41800" s="209" t="s">
        <v>251</v>
      </c>
    </row>
    <row r="41801" ht="22.5" customHeight="1">
      <c r="A41801" s="209" t="s">
        <v>42152</v>
      </c>
      <c r="B41801" s="209" t="s">
        <v>251</v>
      </c>
    </row>
    <row r="41802" ht="22.5" customHeight="1">
      <c r="A41802" s="209" t="s">
        <v>42153</v>
      </c>
      <c r="B41802" s="209" t="s">
        <v>251</v>
      </c>
    </row>
    <row r="41803" ht="22.5" customHeight="1">
      <c r="A41803" s="209" t="s">
        <v>42154</v>
      </c>
      <c r="B41803" s="209" t="s">
        <v>251</v>
      </c>
    </row>
    <row r="41804" ht="22.5" customHeight="1">
      <c r="A41804" s="209" t="s">
        <v>42155</v>
      </c>
      <c r="B41804" s="209" t="s">
        <v>251</v>
      </c>
    </row>
    <row r="41805" ht="22.5" customHeight="1">
      <c r="A41805" s="209" t="s">
        <v>42156</v>
      </c>
      <c r="B41805" s="209" t="s">
        <v>251</v>
      </c>
    </row>
    <row r="41806" ht="22.5" customHeight="1">
      <c r="A41806" s="209" t="s">
        <v>42157</v>
      </c>
      <c r="B41806" s="209" t="s">
        <v>251</v>
      </c>
    </row>
    <row r="41807" ht="22.5" customHeight="1">
      <c r="A41807" s="209" t="s">
        <v>42158</v>
      </c>
      <c r="B41807" s="209" t="s">
        <v>251</v>
      </c>
    </row>
    <row r="41808" ht="22.5" customHeight="1">
      <c r="A41808" s="209" t="s">
        <v>42159</v>
      </c>
      <c r="B41808" s="209" t="s">
        <v>251</v>
      </c>
    </row>
    <row r="41809" ht="22.5" customHeight="1">
      <c r="A41809" s="209" t="s">
        <v>42160</v>
      </c>
      <c r="B41809" s="209" t="s">
        <v>251</v>
      </c>
    </row>
    <row r="41810" ht="22.5" customHeight="1">
      <c r="A41810" s="209" t="s">
        <v>42161</v>
      </c>
      <c r="B41810" s="209" t="s">
        <v>251</v>
      </c>
    </row>
    <row r="41811" ht="22.5" customHeight="1">
      <c r="A41811" s="209" t="s">
        <v>42162</v>
      </c>
      <c r="B41811" s="209" t="s">
        <v>251</v>
      </c>
    </row>
    <row r="41812" ht="22.5" customHeight="1">
      <c r="A41812" s="209" t="s">
        <v>42163</v>
      </c>
      <c r="B41812" s="209" t="s">
        <v>251</v>
      </c>
    </row>
    <row r="41813" ht="22.5" customHeight="1">
      <c r="A41813" s="209" t="s">
        <v>42164</v>
      </c>
      <c r="B41813" s="209" t="s">
        <v>251</v>
      </c>
    </row>
    <row r="41814" ht="22.5" customHeight="1">
      <c r="A41814" s="209" t="s">
        <v>42165</v>
      </c>
      <c r="B41814" s="209" t="s">
        <v>251</v>
      </c>
    </row>
    <row r="41815" ht="22.5" customHeight="1">
      <c r="A41815" s="209" t="s">
        <v>42166</v>
      </c>
      <c r="B41815" s="209" t="s">
        <v>251</v>
      </c>
    </row>
    <row r="41816" ht="22.5" customHeight="1">
      <c r="A41816" s="209" t="s">
        <v>42167</v>
      </c>
      <c r="B41816" s="209" t="s">
        <v>251</v>
      </c>
    </row>
    <row r="41817" ht="22.5" customHeight="1">
      <c r="A41817" s="209" t="s">
        <v>42168</v>
      </c>
      <c r="B41817" s="209" t="s">
        <v>251</v>
      </c>
    </row>
    <row r="41818" ht="22.5" customHeight="1">
      <c r="A41818" s="209" t="s">
        <v>42169</v>
      </c>
      <c r="B41818" s="209" t="s">
        <v>251</v>
      </c>
    </row>
    <row r="41819" ht="22.5" customHeight="1">
      <c r="A41819" s="209" t="s">
        <v>42170</v>
      </c>
      <c r="B41819" s="209" t="s">
        <v>251</v>
      </c>
    </row>
    <row r="41820" ht="22.5" customHeight="1">
      <c r="A41820" s="209" t="s">
        <v>42171</v>
      </c>
      <c r="B41820" s="209" t="s">
        <v>251</v>
      </c>
    </row>
    <row r="41821" ht="22.5" customHeight="1">
      <c r="A41821" s="209" t="s">
        <v>42172</v>
      </c>
      <c r="B41821" s="209" t="s">
        <v>251</v>
      </c>
    </row>
    <row r="41822" ht="22.5" customHeight="1">
      <c r="A41822" s="209" t="s">
        <v>42173</v>
      </c>
      <c r="B41822" s="209" t="s">
        <v>251</v>
      </c>
    </row>
    <row r="41823" ht="22.5" customHeight="1">
      <c r="A41823" s="209" t="s">
        <v>42174</v>
      </c>
      <c r="B41823" s="209" t="s">
        <v>251</v>
      </c>
    </row>
    <row r="41824" ht="22.5" customHeight="1">
      <c r="A41824" s="209" t="s">
        <v>42175</v>
      </c>
      <c r="B41824" s="209" t="s">
        <v>251</v>
      </c>
    </row>
    <row r="41825" ht="22.5" customHeight="1">
      <c r="A41825" s="209" t="s">
        <v>42176</v>
      </c>
      <c r="B41825" s="209" t="s">
        <v>251</v>
      </c>
    </row>
    <row r="41826" ht="22.5" customHeight="1">
      <c r="A41826" s="209" t="s">
        <v>42177</v>
      </c>
      <c r="B41826" s="209" t="s">
        <v>251</v>
      </c>
    </row>
    <row r="41827" ht="22.5" customHeight="1">
      <c r="A41827" s="209" t="s">
        <v>42178</v>
      </c>
      <c r="B41827" s="209" t="s">
        <v>251</v>
      </c>
    </row>
    <row r="41828" ht="22.5" customHeight="1">
      <c r="A41828" s="209" t="s">
        <v>42179</v>
      </c>
      <c r="B41828" s="209" t="s">
        <v>251</v>
      </c>
    </row>
    <row r="41829" ht="22.5" customHeight="1">
      <c r="A41829" s="209" t="s">
        <v>42180</v>
      </c>
      <c r="B41829" s="209" t="s">
        <v>251</v>
      </c>
    </row>
    <row r="41830" ht="22.5" customHeight="1">
      <c r="A41830" s="209" t="s">
        <v>42181</v>
      </c>
      <c r="B41830" s="209" t="s">
        <v>251</v>
      </c>
    </row>
    <row r="41831" ht="22.5" customHeight="1">
      <c r="A41831" s="209" t="s">
        <v>42182</v>
      </c>
      <c r="B41831" s="209" t="s">
        <v>251</v>
      </c>
    </row>
    <row r="41832" ht="22.5" customHeight="1">
      <c r="A41832" s="209" t="s">
        <v>42183</v>
      </c>
      <c r="B41832" s="209" t="s">
        <v>251</v>
      </c>
    </row>
    <row r="41833" ht="22.5" customHeight="1">
      <c r="A41833" s="209" t="s">
        <v>42184</v>
      </c>
      <c r="B41833" s="209" t="s">
        <v>251</v>
      </c>
    </row>
    <row r="41834" ht="22.5" customHeight="1">
      <c r="A41834" s="209" t="s">
        <v>42185</v>
      </c>
      <c r="B41834" s="209" t="s">
        <v>251</v>
      </c>
    </row>
    <row r="41835" ht="22.5" customHeight="1">
      <c r="A41835" s="209" t="s">
        <v>42186</v>
      </c>
      <c r="B41835" s="209" t="s">
        <v>251</v>
      </c>
    </row>
    <row r="41836" ht="22.5" customHeight="1">
      <c r="A41836" s="209" t="s">
        <v>42187</v>
      </c>
      <c r="B41836" s="209" t="s">
        <v>251</v>
      </c>
    </row>
    <row r="41837" ht="22.5" customHeight="1">
      <c r="A41837" s="209" t="s">
        <v>42188</v>
      </c>
      <c r="B41837" s="209" t="s">
        <v>251</v>
      </c>
    </row>
    <row r="41838" ht="22.5" customHeight="1">
      <c r="A41838" s="209" t="s">
        <v>42189</v>
      </c>
      <c r="B41838" s="209" t="s">
        <v>251</v>
      </c>
    </row>
    <row r="41839" ht="22.5" customHeight="1">
      <c r="A41839" s="209" t="s">
        <v>42190</v>
      </c>
      <c r="B41839" s="209" t="s">
        <v>251</v>
      </c>
    </row>
    <row r="41840" ht="22.5" customHeight="1">
      <c r="A41840" s="209" t="s">
        <v>42191</v>
      </c>
      <c r="B41840" s="209" t="s">
        <v>251</v>
      </c>
    </row>
    <row r="41841" ht="22.5" customHeight="1">
      <c r="A41841" s="209" t="s">
        <v>42192</v>
      </c>
      <c r="B41841" s="209" t="s">
        <v>251</v>
      </c>
    </row>
    <row r="41842" ht="22.5" customHeight="1">
      <c r="A41842" s="209" t="s">
        <v>42193</v>
      </c>
      <c r="B41842" s="209" t="s">
        <v>251</v>
      </c>
    </row>
    <row r="41843" ht="22.5" customHeight="1">
      <c r="A41843" s="209" t="s">
        <v>42194</v>
      </c>
      <c r="B41843" s="209" t="s">
        <v>251</v>
      </c>
    </row>
    <row r="41844" ht="22.5" customHeight="1">
      <c r="A41844" s="209" t="s">
        <v>42195</v>
      </c>
      <c r="B41844" s="209" t="s">
        <v>251</v>
      </c>
    </row>
    <row r="41845" ht="22.5" customHeight="1">
      <c r="A41845" s="209" t="s">
        <v>42196</v>
      </c>
      <c r="B41845" s="209" t="s">
        <v>251</v>
      </c>
    </row>
    <row r="41846" ht="22.5" customHeight="1">
      <c r="A41846" s="209" t="s">
        <v>42197</v>
      </c>
      <c r="B41846" s="209" t="s">
        <v>251</v>
      </c>
    </row>
    <row r="41847" ht="22.5" customHeight="1">
      <c r="A41847" s="209" t="s">
        <v>42198</v>
      </c>
      <c r="B41847" s="209" t="s">
        <v>251</v>
      </c>
    </row>
    <row r="41848" ht="22.5" customHeight="1">
      <c r="A41848" s="209" t="s">
        <v>42199</v>
      </c>
      <c r="B41848" s="209" t="s">
        <v>251</v>
      </c>
    </row>
    <row r="41849" ht="22.5" customHeight="1">
      <c r="A41849" s="209" t="s">
        <v>42200</v>
      </c>
      <c r="B41849" s="209" t="s">
        <v>251</v>
      </c>
    </row>
    <row r="41850" ht="22.5" customHeight="1">
      <c r="A41850" s="209" t="s">
        <v>42201</v>
      </c>
      <c r="B41850" s="209" t="s">
        <v>251</v>
      </c>
    </row>
    <row r="41851" ht="22.5" customHeight="1">
      <c r="A41851" s="209" t="s">
        <v>42202</v>
      </c>
      <c r="B41851" s="209" t="s">
        <v>251</v>
      </c>
    </row>
    <row r="41852" ht="22.5" customHeight="1">
      <c r="A41852" s="209" t="s">
        <v>42203</v>
      </c>
      <c r="B41852" s="209" t="s">
        <v>251</v>
      </c>
    </row>
    <row r="41853" ht="22.5" customHeight="1">
      <c r="A41853" s="209" t="s">
        <v>42204</v>
      </c>
      <c r="B41853" s="209" t="s">
        <v>251</v>
      </c>
    </row>
    <row r="41854" ht="22.5" customHeight="1">
      <c r="A41854" s="209" t="s">
        <v>42205</v>
      </c>
      <c r="B41854" s="209" t="s">
        <v>251</v>
      </c>
    </row>
    <row r="41855" ht="22.5" customHeight="1">
      <c r="A41855" s="209" t="s">
        <v>42206</v>
      </c>
      <c r="B41855" s="209" t="s">
        <v>251</v>
      </c>
    </row>
    <row r="41856" ht="22.5" customHeight="1">
      <c r="A41856" s="209" t="s">
        <v>42207</v>
      </c>
      <c r="B41856" s="209" t="s">
        <v>251</v>
      </c>
    </row>
    <row r="41857" ht="22.5" customHeight="1">
      <c r="A41857" s="209" t="s">
        <v>42208</v>
      </c>
      <c r="B41857" s="209" t="s">
        <v>251</v>
      </c>
    </row>
    <row r="41858" ht="22.5" customHeight="1">
      <c r="A41858" s="209" t="s">
        <v>42209</v>
      </c>
      <c r="B41858" s="209" t="s">
        <v>251</v>
      </c>
    </row>
    <row r="41859" ht="22.5" customHeight="1">
      <c r="A41859" s="209" t="s">
        <v>42210</v>
      </c>
      <c r="B41859" s="209" t="s">
        <v>251</v>
      </c>
    </row>
    <row r="41860" ht="22.5" customHeight="1">
      <c r="A41860" s="209" t="s">
        <v>42211</v>
      </c>
      <c r="B41860" s="209" t="s">
        <v>251</v>
      </c>
    </row>
    <row r="41861" ht="22.5" customHeight="1">
      <c r="A41861" s="209" t="s">
        <v>42212</v>
      </c>
      <c r="B41861" s="209" t="s">
        <v>251</v>
      </c>
    </row>
    <row r="41862" ht="22.5" customHeight="1">
      <c r="A41862" s="209" t="s">
        <v>42213</v>
      </c>
      <c r="B41862" s="209" t="s">
        <v>251</v>
      </c>
    </row>
    <row r="41863" ht="22.5" customHeight="1">
      <c r="A41863" s="209" t="s">
        <v>42214</v>
      </c>
      <c r="B41863" s="209" t="s">
        <v>251</v>
      </c>
    </row>
    <row r="41864" ht="22.5" customHeight="1">
      <c r="A41864" s="209" t="s">
        <v>42215</v>
      </c>
      <c r="B41864" s="209" t="s">
        <v>251</v>
      </c>
    </row>
    <row r="41865" ht="22.5" customHeight="1">
      <c r="A41865" s="209" t="s">
        <v>42216</v>
      </c>
      <c r="B41865" s="209" t="s">
        <v>251</v>
      </c>
    </row>
    <row r="41866" ht="22.5" customHeight="1">
      <c r="A41866" s="209" t="s">
        <v>42217</v>
      </c>
      <c r="B41866" s="209" t="s">
        <v>251</v>
      </c>
    </row>
    <row r="41867" ht="22.5" customHeight="1">
      <c r="A41867" s="209" t="s">
        <v>42218</v>
      </c>
      <c r="B41867" s="209" t="s">
        <v>251</v>
      </c>
    </row>
    <row r="41868" ht="22.5" customHeight="1">
      <c r="A41868" s="209" t="s">
        <v>42219</v>
      </c>
      <c r="B41868" s="209" t="s">
        <v>251</v>
      </c>
    </row>
    <row r="41869" ht="22.5" customHeight="1">
      <c r="A41869" s="209" t="s">
        <v>42220</v>
      </c>
      <c r="B41869" s="209" t="s">
        <v>251</v>
      </c>
    </row>
    <row r="41870" ht="22.5" customHeight="1">
      <c r="A41870" s="209" t="s">
        <v>42221</v>
      </c>
      <c r="B41870" s="209" t="s">
        <v>251</v>
      </c>
    </row>
    <row r="41871" ht="22.5" customHeight="1">
      <c r="A41871" s="209" t="s">
        <v>42222</v>
      </c>
      <c r="B41871" s="209" t="s">
        <v>251</v>
      </c>
    </row>
    <row r="41872" ht="22.5" customHeight="1">
      <c r="A41872" s="209" t="s">
        <v>42223</v>
      </c>
      <c r="B41872" s="209" t="s">
        <v>251</v>
      </c>
    </row>
    <row r="41873" ht="22.5" customHeight="1">
      <c r="A41873" s="209" t="s">
        <v>42224</v>
      </c>
      <c r="B41873" s="209" t="s">
        <v>251</v>
      </c>
    </row>
    <row r="41874" ht="22.5" customHeight="1">
      <c r="A41874" s="209" t="s">
        <v>42225</v>
      </c>
      <c r="B41874" s="209" t="s">
        <v>251</v>
      </c>
    </row>
    <row r="41875" ht="22.5" customHeight="1">
      <c r="A41875" s="209" t="s">
        <v>42226</v>
      </c>
      <c r="B41875" s="209" t="s">
        <v>251</v>
      </c>
    </row>
    <row r="41876" ht="22.5" customHeight="1">
      <c r="A41876" s="209" t="s">
        <v>42227</v>
      </c>
      <c r="B41876" s="209" t="s">
        <v>251</v>
      </c>
    </row>
    <row r="41877" ht="22.5" customHeight="1">
      <c r="A41877" s="209" t="s">
        <v>42228</v>
      </c>
      <c r="B41877" s="209" t="s">
        <v>251</v>
      </c>
    </row>
    <row r="41878" ht="22.5" customHeight="1">
      <c r="A41878" s="209" t="s">
        <v>42229</v>
      </c>
      <c r="B41878" s="209" t="s">
        <v>251</v>
      </c>
    </row>
    <row r="41879" ht="22.5" customHeight="1">
      <c r="A41879" s="209" t="s">
        <v>42230</v>
      </c>
      <c r="B41879" s="209" t="s">
        <v>251</v>
      </c>
    </row>
    <row r="41880" ht="22.5" customHeight="1">
      <c r="A41880" s="209" t="s">
        <v>42231</v>
      </c>
      <c r="B41880" s="209" t="s">
        <v>251</v>
      </c>
    </row>
    <row r="41881" ht="22.5" customHeight="1">
      <c r="A41881" s="209" t="s">
        <v>42232</v>
      </c>
      <c r="B41881" s="209" t="s">
        <v>251</v>
      </c>
    </row>
    <row r="41882" ht="22.5" customHeight="1">
      <c r="A41882" s="209" t="s">
        <v>42233</v>
      </c>
      <c r="B41882" s="209" t="s">
        <v>251</v>
      </c>
    </row>
    <row r="41883" ht="22.5" customHeight="1">
      <c r="A41883" s="209" t="s">
        <v>42234</v>
      </c>
      <c r="B41883" s="209" t="s">
        <v>251</v>
      </c>
    </row>
    <row r="41884" ht="22.5" customHeight="1">
      <c r="A41884" s="209" t="s">
        <v>42235</v>
      </c>
      <c r="B41884" s="209" t="s">
        <v>251</v>
      </c>
    </row>
    <row r="41885" ht="22.5" customHeight="1">
      <c r="A41885" s="209" t="s">
        <v>42236</v>
      </c>
      <c r="B41885" s="209" t="s">
        <v>251</v>
      </c>
    </row>
    <row r="41886" ht="22.5" customHeight="1">
      <c r="A41886" s="209" t="s">
        <v>42237</v>
      </c>
      <c r="B41886" s="209" t="s">
        <v>251</v>
      </c>
    </row>
    <row r="41887" ht="22.5" customHeight="1">
      <c r="A41887" s="209" t="s">
        <v>42238</v>
      </c>
      <c r="B41887" s="209" t="s">
        <v>251</v>
      </c>
    </row>
    <row r="41888" ht="22.5" customHeight="1">
      <c r="A41888" s="209" t="s">
        <v>42239</v>
      </c>
      <c r="B41888" s="209" t="s">
        <v>251</v>
      </c>
    </row>
    <row r="41889" ht="22.5" customHeight="1">
      <c r="A41889" s="209" t="s">
        <v>42240</v>
      </c>
      <c r="B41889" s="209" t="s">
        <v>251</v>
      </c>
    </row>
    <row r="41890" ht="22.5" customHeight="1">
      <c r="A41890" s="209" t="s">
        <v>42241</v>
      </c>
      <c r="B41890" s="209" t="s">
        <v>251</v>
      </c>
    </row>
    <row r="41891" ht="22.5" customHeight="1">
      <c r="A41891" s="209" t="s">
        <v>42242</v>
      </c>
      <c r="B41891" s="209" t="s">
        <v>251</v>
      </c>
    </row>
    <row r="41892" ht="22.5" customHeight="1">
      <c r="A41892" s="209" t="s">
        <v>42243</v>
      </c>
      <c r="B41892" s="209" t="s">
        <v>251</v>
      </c>
    </row>
    <row r="41893" ht="22.5" customHeight="1">
      <c r="A41893" s="209" t="s">
        <v>42244</v>
      </c>
      <c r="B41893" s="209" t="s">
        <v>251</v>
      </c>
    </row>
    <row r="41894" ht="22.5" customHeight="1">
      <c r="A41894" s="209" t="s">
        <v>42245</v>
      </c>
      <c r="B41894" s="209" t="s">
        <v>251</v>
      </c>
    </row>
    <row r="41895" ht="22.5" customHeight="1">
      <c r="A41895" s="209" t="s">
        <v>42246</v>
      </c>
      <c r="B41895" s="209" t="s">
        <v>251</v>
      </c>
    </row>
    <row r="41896" ht="22.5" customHeight="1">
      <c r="A41896" s="209" t="s">
        <v>42247</v>
      </c>
      <c r="B41896" s="209" t="s">
        <v>251</v>
      </c>
    </row>
    <row r="41897" ht="22.5" customHeight="1">
      <c r="A41897" s="209" t="s">
        <v>42248</v>
      </c>
      <c r="B41897" s="209" t="s">
        <v>251</v>
      </c>
    </row>
    <row r="41898" ht="22.5" customHeight="1">
      <c r="A41898" s="209" t="s">
        <v>42249</v>
      </c>
      <c r="B41898" s="209" t="s">
        <v>251</v>
      </c>
    </row>
    <row r="41899" ht="22.5" customHeight="1">
      <c r="A41899" s="209" t="s">
        <v>42250</v>
      </c>
      <c r="B41899" s="209" t="s">
        <v>251</v>
      </c>
    </row>
    <row r="41900" ht="22.5" customHeight="1">
      <c r="A41900" s="209" t="s">
        <v>42251</v>
      </c>
      <c r="B41900" s="209" t="s">
        <v>251</v>
      </c>
    </row>
    <row r="41901" ht="22.5" customHeight="1">
      <c r="A41901" s="209" t="s">
        <v>42252</v>
      </c>
      <c r="B41901" s="209" t="s">
        <v>251</v>
      </c>
    </row>
    <row r="41902" ht="22.5" customHeight="1">
      <c r="A41902" s="209" t="s">
        <v>42253</v>
      </c>
      <c r="B41902" s="209" t="s">
        <v>251</v>
      </c>
    </row>
    <row r="41903" ht="22.5" customHeight="1">
      <c r="A41903" s="209" t="s">
        <v>42254</v>
      </c>
      <c r="B41903" s="209" t="s">
        <v>251</v>
      </c>
    </row>
    <row r="41904" ht="22.5" customHeight="1">
      <c r="A41904" s="209" t="s">
        <v>42255</v>
      </c>
      <c r="B41904" s="209" t="s">
        <v>251</v>
      </c>
    </row>
    <row r="41905" ht="22.5" customHeight="1">
      <c r="A41905" s="209" t="s">
        <v>42256</v>
      </c>
      <c r="B41905" s="209" t="s">
        <v>251</v>
      </c>
    </row>
    <row r="41906" ht="22.5" customHeight="1">
      <c r="A41906" s="209" t="s">
        <v>42257</v>
      </c>
      <c r="B41906" s="209" t="s">
        <v>251</v>
      </c>
    </row>
    <row r="41907" ht="22.5" customHeight="1">
      <c r="A41907" s="209" t="s">
        <v>42258</v>
      </c>
      <c r="B41907" s="209" t="s">
        <v>251</v>
      </c>
    </row>
    <row r="41908" ht="22.5" customHeight="1">
      <c r="A41908" s="209" t="s">
        <v>42259</v>
      </c>
      <c r="B41908" s="209" t="s">
        <v>251</v>
      </c>
    </row>
    <row r="41909" ht="22.5" customHeight="1">
      <c r="A41909" s="209" t="s">
        <v>42260</v>
      </c>
      <c r="B41909" s="209" t="s">
        <v>251</v>
      </c>
    </row>
    <row r="41910" ht="22.5" customHeight="1">
      <c r="A41910" s="209" t="s">
        <v>42261</v>
      </c>
      <c r="B41910" s="209" t="s">
        <v>251</v>
      </c>
    </row>
    <row r="41911" ht="22.5" customHeight="1">
      <c r="A41911" s="209" t="s">
        <v>42262</v>
      </c>
      <c r="B41911" s="209" t="s">
        <v>251</v>
      </c>
    </row>
    <row r="41912" ht="22.5" customHeight="1">
      <c r="A41912" s="209" t="s">
        <v>42263</v>
      </c>
      <c r="B41912" s="209" t="s">
        <v>251</v>
      </c>
    </row>
    <row r="41913" ht="22.5" customHeight="1">
      <c r="A41913" s="209" t="s">
        <v>42264</v>
      </c>
      <c r="B41913" s="209" t="s">
        <v>251</v>
      </c>
    </row>
    <row r="41914" ht="22.5" customHeight="1">
      <c r="A41914" s="209" t="s">
        <v>42265</v>
      </c>
      <c r="B41914" s="209" t="s">
        <v>251</v>
      </c>
    </row>
    <row r="41915" ht="22.5" customHeight="1">
      <c r="A41915" s="209" t="s">
        <v>42266</v>
      </c>
      <c r="B41915" s="209" t="s">
        <v>251</v>
      </c>
    </row>
    <row r="41916" ht="22.5" customHeight="1">
      <c r="A41916" s="209" t="s">
        <v>42267</v>
      </c>
      <c r="B41916" s="209" t="s">
        <v>251</v>
      </c>
    </row>
    <row r="41917" ht="22.5" customHeight="1">
      <c r="A41917" s="209" t="s">
        <v>42268</v>
      </c>
      <c r="B41917" s="209" t="s">
        <v>251</v>
      </c>
    </row>
    <row r="41918" ht="22.5" customHeight="1">
      <c r="A41918" s="209" t="s">
        <v>42269</v>
      </c>
      <c r="B41918" s="209" t="s">
        <v>251</v>
      </c>
    </row>
    <row r="41919" ht="22.5" customHeight="1">
      <c r="A41919" s="209" t="s">
        <v>42270</v>
      </c>
      <c r="B41919" s="209" t="s">
        <v>251</v>
      </c>
    </row>
    <row r="41920" ht="22.5" customHeight="1">
      <c r="A41920" s="209" t="s">
        <v>42271</v>
      </c>
      <c r="B41920" s="209" t="s">
        <v>251</v>
      </c>
    </row>
    <row r="41921" ht="22.5" customHeight="1">
      <c r="A41921" s="209" t="s">
        <v>42272</v>
      </c>
      <c r="B41921" s="209" t="s">
        <v>251</v>
      </c>
    </row>
    <row r="41922" ht="22.5" customHeight="1">
      <c r="A41922" s="209" t="s">
        <v>42273</v>
      </c>
      <c r="B41922" s="209" t="s">
        <v>251</v>
      </c>
    </row>
    <row r="41923" ht="22.5" customHeight="1">
      <c r="A41923" s="209" t="s">
        <v>42274</v>
      </c>
      <c r="B41923" s="209" t="s">
        <v>251</v>
      </c>
    </row>
    <row r="41924" ht="22.5" customHeight="1">
      <c r="A41924" s="209" t="s">
        <v>42275</v>
      </c>
      <c r="B41924" s="209" t="s">
        <v>251</v>
      </c>
    </row>
    <row r="41925" ht="22.5" customHeight="1">
      <c r="A41925" s="209" t="s">
        <v>42276</v>
      </c>
      <c r="B41925" s="209" t="s">
        <v>251</v>
      </c>
    </row>
    <row r="41926" ht="22.5" customHeight="1">
      <c r="A41926" s="209" t="s">
        <v>42277</v>
      </c>
      <c r="B41926" s="209" t="s">
        <v>251</v>
      </c>
    </row>
    <row r="41927" ht="22.5" customHeight="1">
      <c r="A41927" s="209" t="s">
        <v>42278</v>
      </c>
      <c r="B41927" s="209" t="s">
        <v>251</v>
      </c>
    </row>
    <row r="41928" ht="22.5" customHeight="1">
      <c r="A41928" s="209" t="s">
        <v>42279</v>
      </c>
      <c r="B41928" s="209" t="s">
        <v>251</v>
      </c>
    </row>
    <row r="41929" ht="22.5" customHeight="1">
      <c r="A41929" s="209" t="s">
        <v>42280</v>
      </c>
      <c r="B41929" s="209" t="s">
        <v>251</v>
      </c>
    </row>
    <row r="41930" ht="22.5" customHeight="1">
      <c r="A41930" s="209" t="s">
        <v>42281</v>
      </c>
      <c r="B41930" s="209" t="s">
        <v>251</v>
      </c>
    </row>
    <row r="41931" ht="22.5" customHeight="1">
      <c r="A41931" s="209" t="s">
        <v>42282</v>
      </c>
      <c r="B41931" s="209" t="s">
        <v>251</v>
      </c>
    </row>
    <row r="41932" ht="22.5" customHeight="1">
      <c r="A41932" s="209" t="s">
        <v>42283</v>
      </c>
      <c r="B41932" s="209" t="s">
        <v>251</v>
      </c>
    </row>
    <row r="41933" ht="22.5" customHeight="1">
      <c r="A41933" s="209" t="s">
        <v>42284</v>
      </c>
      <c r="B41933" s="209" t="s">
        <v>251</v>
      </c>
    </row>
    <row r="41934" ht="22.5" customHeight="1">
      <c r="A41934" s="209" t="s">
        <v>42285</v>
      </c>
      <c r="B41934" s="209" t="s">
        <v>251</v>
      </c>
    </row>
    <row r="41935" ht="22.5" customHeight="1">
      <c r="A41935" s="209" t="s">
        <v>42286</v>
      </c>
      <c r="B41935" s="209" t="s">
        <v>251</v>
      </c>
    </row>
    <row r="41936" ht="22.5" customHeight="1">
      <c r="A41936" s="209" t="s">
        <v>42287</v>
      </c>
      <c r="B41936" s="209" t="s">
        <v>251</v>
      </c>
    </row>
    <row r="41937" ht="22.5" customHeight="1">
      <c r="A41937" s="209" t="s">
        <v>42288</v>
      </c>
      <c r="B41937" s="209" t="s">
        <v>251</v>
      </c>
    </row>
    <row r="41938" ht="22.5" customHeight="1">
      <c r="A41938" s="209" t="s">
        <v>42289</v>
      </c>
      <c r="B41938" s="209" t="s">
        <v>251</v>
      </c>
    </row>
    <row r="41939" ht="22.5" customHeight="1">
      <c r="A41939" s="209" t="s">
        <v>42290</v>
      </c>
      <c r="B41939" s="209" t="s">
        <v>251</v>
      </c>
    </row>
    <row r="41940" ht="22.5" customHeight="1">
      <c r="A41940" s="209" t="s">
        <v>42291</v>
      </c>
      <c r="B41940" s="209" t="s">
        <v>251</v>
      </c>
    </row>
    <row r="41941" ht="22.5" customHeight="1">
      <c r="A41941" s="209" t="s">
        <v>42292</v>
      </c>
      <c r="B41941" s="209" t="s">
        <v>251</v>
      </c>
    </row>
    <row r="41942" ht="22.5" customHeight="1">
      <c r="A41942" s="209" t="s">
        <v>42293</v>
      </c>
      <c r="B41942" s="209" t="s">
        <v>251</v>
      </c>
    </row>
    <row r="41943" ht="22.5" customHeight="1">
      <c r="A41943" s="209" t="s">
        <v>42294</v>
      </c>
      <c r="B41943" s="209" t="s">
        <v>251</v>
      </c>
    </row>
    <row r="41944" ht="22.5" customHeight="1">
      <c r="A41944" s="209" t="s">
        <v>42295</v>
      </c>
      <c r="B41944" s="209" t="s">
        <v>251</v>
      </c>
    </row>
    <row r="41945" ht="22.5" customHeight="1">
      <c r="A41945" s="209" t="s">
        <v>42296</v>
      </c>
      <c r="B41945" s="209" t="s">
        <v>251</v>
      </c>
    </row>
    <row r="41946" ht="22.5" customHeight="1">
      <c r="A41946" s="209" t="s">
        <v>42297</v>
      </c>
      <c r="B41946" s="209" t="s">
        <v>251</v>
      </c>
    </row>
    <row r="41947" ht="22.5" customHeight="1">
      <c r="A41947" s="209" t="s">
        <v>42298</v>
      </c>
      <c r="B41947" s="209" t="s">
        <v>251</v>
      </c>
    </row>
    <row r="41948" ht="22.5" customHeight="1">
      <c r="A41948" s="209" t="s">
        <v>42299</v>
      </c>
      <c r="B41948" s="209" t="s">
        <v>251</v>
      </c>
    </row>
    <row r="41949" ht="22.5" customHeight="1">
      <c r="A41949" s="209" t="s">
        <v>42300</v>
      </c>
      <c r="B41949" s="209" t="s">
        <v>251</v>
      </c>
    </row>
    <row r="41950" ht="22.5" customHeight="1">
      <c r="A41950" s="209" t="s">
        <v>42301</v>
      </c>
      <c r="B41950" s="209" t="s">
        <v>251</v>
      </c>
    </row>
    <row r="41951" ht="22.5" customHeight="1">
      <c r="A41951" s="209" t="s">
        <v>42302</v>
      </c>
      <c r="B41951" s="209" t="s">
        <v>251</v>
      </c>
    </row>
    <row r="41952" ht="22.5" customHeight="1">
      <c r="A41952" s="209" t="s">
        <v>42303</v>
      </c>
      <c r="B41952" s="209" t="s">
        <v>251</v>
      </c>
    </row>
    <row r="41953" ht="22.5" customHeight="1">
      <c r="A41953" s="209" t="s">
        <v>42304</v>
      </c>
      <c r="B41953" s="209" t="s">
        <v>251</v>
      </c>
    </row>
    <row r="41954" ht="22.5" customHeight="1">
      <c r="A41954" s="209" t="s">
        <v>42305</v>
      </c>
      <c r="B41954" s="209" t="s">
        <v>251</v>
      </c>
    </row>
    <row r="41955" ht="22.5" customHeight="1">
      <c r="A41955" s="209" t="s">
        <v>42306</v>
      </c>
      <c r="B41955" s="209" t="s">
        <v>251</v>
      </c>
    </row>
    <row r="41956" ht="22.5" customHeight="1">
      <c r="A41956" s="209" t="s">
        <v>42307</v>
      </c>
      <c r="B41956" s="209" t="s">
        <v>251</v>
      </c>
    </row>
    <row r="41957" ht="22.5" customHeight="1">
      <c r="A41957" s="209" t="s">
        <v>42308</v>
      </c>
      <c r="B41957" s="209" t="s">
        <v>251</v>
      </c>
    </row>
    <row r="41958" ht="22.5" customHeight="1">
      <c r="A41958" s="209" t="s">
        <v>42309</v>
      </c>
      <c r="B41958" s="209" t="s">
        <v>251</v>
      </c>
    </row>
    <row r="41959" ht="22.5" customHeight="1">
      <c r="A41959" s="209" t="s">
        <v>42310</v>
      </c>
      <c r="B41959" s="209" t="s">
        <v>251</v>
      </c>
    </row>
    <row r="41960" ht="22.5" customHeight="1">
      <c r="A41960" s="209" t="s">
        <v>42311</v>
      </c>
      <c r="B41960" s="209" t="s">
        <v>251</v>
      </c>
    </row>
    <row r="41961" ht="22.5" customHeight="1">
      <c r="A41961" s="209" t="s">
        <v>42312</v>
      </c>
      <c r="B41961" s="209" t="s">
        <v>251</v>
      </c>
    </row>
    <row r="41962" ht="22.5" customHeight="1">
      <c r="A41962" s="209" t="s">
        <v>42313</v>
      </c>
      <c r="B41962" s="209" t="s">
        <v>251</v>
      </c>
    </row>
    <row r="41963" ht="22.5" customHeight="1">
      <c r="A41963" s="209" t="s">
        <v>42314</v>
      </c>
      <c r="B41963" s="209" t="s">
        <v>251</v>
      </c>
    </row>
    <row r="41964" ht="22.5" customHeight="1">
      <c r="A41964" s="209" t="s">
        <v>42315</v>
      </c>
      <c r="B41964" s="209" t="s">
        <v>251</v>
      </c>
    </row>
    <row r="41965" ht="22.5" customHeight="1">
      <c r="A41965" s="209" t="s">
        <v>42316</v>
      </c>
      <c r="B41965" s="209" t="s">
        <v>251</v>
      </c>
    </row>
    <row r="41966" ht="22.5" customHeight="1">
      <c r="A41966" s="209" t="s">
        <v>42317</v>
      </c>
      <c r="B41966" s="209" t="s">
        <v>251</v>
      </c>
    </row>
    <row r="41967" ht="22.5" customHeight="1">
      <c r="A41967" s="209" t="s">
        <v>42318</v>
      </c>
      <c r="B41967" s="209" t="s">
        <v>251</v>
      </c>
    </row>
    <row r="41968" ht="22.5" customHeight="1">
      <c r="A41968" s="209" t="s">
        <v>42319</v>
      </c>
      <c r="B41968" s="209" t="s">
        <v>251</v>
      </c>
    </row>
    <row r="41969" ht="22.5" customHeight="1">
      <c r="A41969" s="209" t="s">
        <v>42320</v>
      </c>
      <c r="B41969" s="209" t="s">
        <v>251</v>
      </c>
    </row>
    <row r="41970" ht="22.5" customHeight="1">
      <c r="A41970" s="209" t="s">
        <v>42321</v>
      </c>
      <c r="B41970" s="209" t="s">
        <v>251</v>
      </c>
    </row>
    <row r="41971" ht="22.5" customHeight="1">
      <c r="A41971" s="209" t="s">
        <v>42322</v>
      </c>
      <c r="B41971" s="209" t="s">
        <v>251</v>
      </c>
    </row>
    <row r="41972" ht="22.5" customHeight="1">
      <c r="A41972" s="209" t="s">
        <v>42323</v>
      </c>
      <c r="B41972" s="209" t="s">
        <v>251</v>
      </c>
    </row>
    <row r="41973" ht="22.5" customHeight="1">
      <c r="A41973" s="209" t="s">
        <v>42324</v>
      </c>
      <c r="B41973" s="209" t="s">
        <v>251</v>
      </c>
    </row>
    <row r="41974" ht="22.5" customHeight="1">
      <c r="A41974" s="209" t="s">
        <v>42325</v>
      </c>
      <c r="B41974" s="209" t="s">
        <v>251</v>
      </c>
    </row>
    <row r="41975" ht="22.5" customHeight="1">
      <c r="A41975" s="209" t="s">
        <v>42326</v>
      </c>
      <c r="B41975" s="209" t="s">
        <v>251</v>
      </c>
    </row>
    <row r="41976" ht="22.5" customHeight="1">
      <c r="A41976" s="209" t="s">
        <v>42327</v>
      </c>
      <c r="B41976" s="209" t="s">
        <v>251</v>
      </c>
    </row>
    <row r="41977" ht="22.5" customHeight="1">
      <c r="A41977" s="209" t="s">
        <v>42328</v>
      </c>
      <c r="B41977" s="209" t="s">
        <v>251</v>
      </c>
    </row>
    <row r="41978" ht="22.5" customHeight="1">
      <c r="A41978" s="209" t="s">
        <v>42329</v>
      </c>
      <c r="B41978" s="209" t="s">
        <v>251</v>
      </c>
    </row>
    <row r="41979" ht="22.5" customHeight="1">
      <c r="A41979" s="209" t="s">
        <v>42330</v>
      </c>
      <c r="B41979" s="209" t="s">
        <v>251</v>
      </c>
    </row>
    <row r="41980" ht="22.5" customHeight="1">
      <c r="A41980" s="209" t="s">
        <v>42331</v>
      </c>
      <c r="B41980" s="209" t="s">
        <v>251</v>
      </c>
    </row>
    <row r="41981" ht="22.5" customHeight="1">
      <c r="A41981" s="209" t="s">
        <v>42332</v>
      </c>
      <c r="B41981" s="209" t="s">
        <v>251</v>
      </c>
    </row>
    <row r="41982" ht="22.5" customHeight="1">
      <c r="A41982" s="209" t="s">
        <v>42333</v>
      </c>
      <c r="B41982" s="209" t="s">
        <v>251</v>
      </c>
    </row>
    <row r="41983" ht="22.5" customHeight="1">
      <c r="A41983" s="209" t="s">
        <v>42334</v>
      </c>
      <c r="B41983" s="209" t="s">
        <v>251</v>
      </c>
    </row>
    <row r="41984" ht="22.5" customHeight="1">
      <c r="A41984" s="209" t="s">
        <v>42335</v>
      </c>
      <c r="B41984" s="209" t="s">
        <v>251</v>
      </c>
    </row>
    <row r="41985" ht="22.5" customHeight="1">
      <c r="A41985" s="209" t="s">
        <v>42336</v>
      </c>
      <c r="B41985" s="209" t="s">
        <v>251</v>
      </c>
    </row>
    <row r="41986" ht="22.5" customHeight="1">
      <c r="A41986" s="209" t="s">
        <v>42337</v>
      </c>
      <c r="B41986" s="209" t="s">
        <v>251</v>
      </c>
    </row>
    <row r="41987" ht="22.5" customHeight="1">
      <c r="A41987" s="209" t="s">
        <v>42338</v>
      </c>
      <c r="B41987" s="209" t="s">
        <v>251</v>
      </c>
    </row>
    <row r="41988" ht="22.5" customHeight="1">
      <c r="A41988" s="209" t="s">
        <v>42339</v>
      </c>
      <c r="B41988" s="209" t="s">
        <v>251</v>
      </c>
    </row>
    <row r="41989" ht="22.5" customHeight="1">
      <c r="A41989" s="209" t="s">
        <v>42340</v>
      </c>
      <c r="B41989" s="209" t="s">
        <v>251</v>
      </c>
    </row>
    <row r="41990" ht="22.5" customHeight="1">
      <c r="A41990" s="209" t="s">
        <v>42341</v>
      </c>
      <c r="B41990" s="209" t="s">
        <v>251</v>
      </c>
    </row>
    <row r="41991" ht="22.5" customHeight="1">
      <c r="A41991" s="209" t="s">
        <v>42342</v>
      </c>
      <c r="B41991" s="209" t="s">
        <v>251</v>
      </c>
    </row>
    <row r="41992" ht="22.5" customHeight="1">
      <c r="A41992" s="209" t="s">
        <v>42343</v>
      </c>
      <c r="B41992" s="209" t="s">
        <v>251</v>
      </c>
    </row>
    <row r="41993" ht="22.5" customHeight="1">
      <c r="A41993" s="209" t="s">
        <v>42344</v>
      </c>
      <c r="B41993" s="209" t="s">
        <v>251</v>
      </c>
    </row>
    <row r="41994" ht="22.5" customHeight="1">
      <c r="A41994" s="209" t="s">
        <v>42345</v>
      </c>
      <c r="B41994" s="209" t="s">
        <v>251</v>
      </c>
    </row>
    <row r="41995" ht="22.5" customHeight="1">
      <c r="A41995" s="209" t="s">
        <v>42346</v>
      </c>
      <c r="B41995" s="209" t="s">
        <v>251</v>
      </c>
    </row>
    <row r="41996" ht="22.5" customHeight="1">
      <c r="A41996" s="209" t="s">
        <v>42347</v>
      </c>
      <c r="B41996" s="209" t="s">
        <v>251</v>
      </c>
    </row>
    <row r="41997" ht="22.5" customHeight="1">
      <c r="A41997" s="209" t="s">
        <v>42348</v>
      </c>
      <c r="B41997" s="209" t="s">
        <v>251</v>
      </c>
    </row>
    <row r="41998" ht="22.5" customHeight="1">
      <c r="A41998" s="209" t="s">
        <v>42349</v>
      </c>
      <c r="B41998" s="209" t="s">
        <v>251</v>
      </c>
    </row>
    <row r="41999" ht="22.5" customHeight="1">
      <c r="A41999" s="209" t="s">
        <v>42350</v>
      </c>
      <c r="B41999" s="209" t="s">
        <v>251</v>
      </c>
    </row>
    <row r="42000" ht="22.5" customHeight="1">
      <c r="A42000" s="209" t="s">
        <v>42351</v>
      </c>
      <c r="B42000" s="209" t="s">
        <v>251</v>
      </c>
    </row>
    <row r="42001" ht="22.5" customHeight="1">
      <c r="A42001" s="209" t="s">
        <v>42352</v>
      </c>
      <c r="B42001" s="209" t="s">
        <v>251</v>
      </c>
    </row>
    <row r="42002" ht="22.5" customHeight="1">
      <c r="A42002" s="209" t="s">
        <v>42353</v>
      </c>
      <c r="B42002" s="209" t="s">
        <v>251</v>
      </c>
    </row>
    <row r="42003" ht="22.5" customHeight="1">
      <c r="A42003" s="209" t="s">
        <v>42354</v>
      </c>
      <c r="B42003" s="209" t="s">
        <v>251</v>
      </c>
    </row>
    <row r="42004" ht="22.5" customHeight="1">
      <c r="A42004" s="209" t="s">
        <v>42355</v>
      </c>
      <c r="B42004" s="209" t="s">
        <v>251</v>
      </c>
    </row>
    <row r="42005" ht="22.5" customHeight="1">
      <c r="A42005" s="209" t="s">
        <v>42356</v>
      </c>
      <c r="B42005" s="209" t="s">
        <v>251</v>
      </c>
    </row>
    <row r="42006" ht="22.5" customHeight="1">
      <c r="A42006" s="209" t="s">
        <v>42357</v>
      </c>
      <c r="B42006" s="209" t="s">
        <v>251</v>
      </c>
    </row>
    <row r="42007" ht="22.5" customHeight="1">
      <c r="A42007" s="209" t="s">
        <v>42358</v>
      </c>
      <c r="B42007" s="209" t="s">
        <v>251</v>
      </c>
    </row>
    <row r="42008" ht="22.5" customHeight="1">
      <c r="A42008" s="209" t="s">
        <v>42359</v>
      </c>
      <c r="B42008" s="209" t="s">
        <v>251</v>
      </c>
    </row>
    <row r="42009" ht="22.5" customHeight="1">
      <c r="A42009" s="209" t="s">
        <v>42360</v>
      </c>
      <c r="B42009" s="209" t="s">
        <v>251</v>
      </c>
    </row>
    <row r="42010" ht="22.5" customHeight="1">
      <c r="A42010" s="209" t="s">
        <v>42361</v>
      </c>
      <c r="B42010" s="209" t="s">
        <v>251</v>
      </c>
    </row>
    <row r="42011" ht="22.5" customHeight="1">
      <c r="A42011" s="209" t="s">
        <v>42362</v>
      </c>
      <c r="B42011" s="209" t="s">
        <v>251</v>
      </c>
    </row>
    <row r="42012" ht="22.5" customHeight="1">
      <c r="A42012" s="209" t="s">
        <v>42363</v>
      </c>
      <c r="B42012" s="209" t="s">
        <v>251</v>
      </c>
    </row>
    <row r="42013" ht="22.5" customHeight="1">
      <c r="A42013" s="209" t="s">
        <v>42364</v>
      </c>
      <c r="B42013" s="209" t="s">
        <v>251</v>
      </c>
    </row>
    <row r="42014" ht="22.5" customHeight="1">
      <c r="A42014" s="209" t="s">
        <v>42365</v>
      </c>
      <c r="B42014" s="209" t="s">
        <v>251</v>
      </c>
    </row>
    <row r="42015" ht="22.5" customHeight="1">
      <c r="A42015" s="209" t="s">
        <v>42366</v>
      </c>
      <c r="B42015" s="209" t="s">
        <v>251</v>
      </c>
    </row>
    <row r="42016" ht="22.5" customHeight="1">
      <c r="A42016" s="209" t="s">
        <v>42367</v>
      </c>
      <c r="B42016" s="209" t="s">
        <v>251</v>
      </c>
    </row>
    <row r="42017" ht="22.5" customHeight="1">
      <c r="A42017" s="209" t="s">
        <v>42368</v>
      </c>
      <c r="B42017" s="209" t="s">
        <v>251</v>
      </c>
    </row>
    <row r="42018" ht="22.5" customHeight="1">
      <c r="A42018" s="209" t="s">
        <v>42369</v>
      </c>
      <c r="B42018" s="209" t="s">
        <v>251</v>
      </c>
    </row>
    <row r="42019" ht="22.5" customHeight="1">
      <c r="A42019" s="209" t="s">
        <v>42370</v>
      </c>
      <c r="B42019" s="209" t="s">
        <v>251</v>
      </c>
    </row>
    <row r="42020" ht="22.5" customHeight="1">
      <c r="A42020" s="209" t="s">
        <v>42371</v>
      </c>
      <c r="B42020" s="209" t="s">
        <v>251</v>
      </c>
    </row>
    <row r="42021" ht="22.5" customHeight="1">
      <c r="A42021" s="209" t="s">
        <v>42372</v>
      </c>
      <c r="B42021" s="209" t="s">
        <v>251</v>
      </c>
    </row>
    <row r="42022" ht="22.5" customHeight="1">
      <c r="A42022" s="209" t="s">
        <v>42373</v>
      </c>
      <c r="B42022" s="209" t="s">
        <v>251</v>
      </c>
    </row>
    <row r="42023" ht="22.5" customHeight="1">
      <c r="A42023" s="209" t="s">
        <v>42374</v>
      </c>
      <c r="B42023" s="209" t="s">
        <v>251</v>
      </c>
    </row>
    <row r="42024" ht="22.5" customHeight="1">
      <c r="A42024" s="209" t="s">
        <v>42375</v>
      </c>
      <c r="B42024" s="209" t="s">
        <v>251</v>
      </c>
    </row>
    <row r="42025" ht="22.5" customHeight="1">
      <c r="A42025" s="209" t="s">
        <v>42376</v>
      </c>
      <c r="B42025" s="209" t="s">
        <v>251</v>
      </c>
    </row>
    <row r="42026" ht="22.5" customHeight="1">
      <c r="A42026" s="209" t="s">
        <v>42377</v>
      </c>
      <c r="B42026" s="209" t="s">
        <v>251</v>
      </c>
    </row>
    <row r="42027" ht="22.5" customHeight="1">
      <c r="A42027" s="209" t="s">
        <v>42378</v>
      </c>
      <c r="B42027" s="209" t="s">
        <v>251</v>
      </c>
    </row>
    <row r="42028" ht="22.5" customHeight="1">
      <c r="A42028" s="209" t="s">
        <v>42379</v>
      </c>
      <c r="B42028" s="209" t="s">
        <v>251</v>
      </c>
    </row>
    <row r="42029" ht="22.5" customHeight="1">
      <c r="A42029" s="209" t="s">
        <v>42380</v>
      </c>
      <c r="B42029" s="209" t="s">
        <v>251</v>
      </c>
    </row>
    <row r="42030" ht="22.5" customHeight="1">
      <c r="A42030" s="209" t="s">
        <v>42381</v>
      </c>
      <c r="B42030" s="209" t="s">
        <v>251</v>
      </c>
    </row>
    <row r="42031" ht="22.5" customHeight="1">
      <c r="A42031" s="209" t="s">
        <v>42382</v>
      </c>
      <c r="B42031" s="209" t="s">
        <v>251</v>
      </c>
    </row>
    <row r="42032" ht="22.5" customHeight="1">
      <c r="A42032" s="209" t="s">
        <v>42383</v>
      </c>
      <c r="B42032" s="209" t="s">
        <v>251</v>
      </c>
    </row>
    <row r="42033" ht="22.5" customHeight="1">
      <c r="A42033" s="209" t="s">
        <v>42384</v>
      </c>
      <c r="B42033" s="209" t="s">
        <v>251</v>
      </c>
    </row>
    <row r="42034" ht="22.5" customHeight="1">
      <c r="A42034" s="209" t="s">
        <v>42385</v>
      </c>
      <c r="B42034" s="209" t="s">
        <v>251</v>
      </c>
    </row>
    <row r="42035" ht="22.5" customHeight="1">
      <c r="A42035" s="209" t="s">
        <v>42386</v>
      </c>
      <c r="B42035" s="209" t="s">
        <v>251</v>
      </c>
    </row>
    <row r="42036" ht="22.5" customHeight="1">
      <c r="A42036" s="209" t="s">
        <v>42387</v>
      </c>
      <c r="B42036" s="209" t="s">
        <v>251</v>
      </c>
    </row>
    <row r="42037" ht="22.5" customHeight="1">
      <c r="A42037" s="209" t="s">
        <v>42388</v>
      </c>
      <c r="B42037" s="209" t="s">
        <v>251</v>
      </c>
    </row>
    <row r="42038" ht="22.5" customHeight="1">
      <c r="A42038" s="209" t="s">
        <v>42389</v>
      </c>
      <c r="B42038" s="209" t="s">
        <v>251</v>
      </c>
    </row>
    <row r="42039" ht="22.5" customHeight="1">
      <c r="A42039" s="209" t="s">
        <v>42390</v>
      </c>
      <c r="B42039" s="209" t="s">
        <v>251</v>
      </c>
    </row>
    <row r="42040" ht="22.5" customHeight="1">
      <c r="A42040" s="209" t="s">
        <v>42391</v>
      </c>
      <c r="B42040" s="209" t="s">
        <v>251</v>
      </c>
    </row>
    <row r="42041" ht="22.5" customHeight="1">
      <c r="A42041" s="209" t="s">
        <v>42392</v>
      </c>
      <c r="B42041" s="209" t="s">
        <v>251</v>
      </c>
    </row>
    <row r="42042" ht="22.5" customHeight="1">
      <c r="A42042" s="209" t="s">
        <v>42393</v>
      </c>
      <c r="B42042" s="209" t="s">
        <v>251</v>
      </c>
    </row>
    <row r="42043" ht="22.5" customHeight="1">
      <c r="A42043" s="209" t="s">
        <v>42394</v>
      </c>
      <c r="B42043" s="209" t="s">
        <v>251</v>
      </c>
    </row>
    <row r="42044" ht="22.5" customHeight="1">
      <c r="A42044" s="209" t="s">
        <v>42395</v>
      </c>
      <c r="B42044" s="209" t="s">
        <v>251</v>
      </c>
    </row>
    <row r="42045" ht="22.5" customHeight="1">
      <c r="A42045" s="209" t="s">
        <v>42396</v>
      </c>
      <c r="B42045" s="209" t="s">
        <v>251</v>
      </c>
    </row>
    <row r="42046" ht="22.5" customHeight="1">
      <c r="A42046" s="209" t="s">
        <v>42397</v>
      </c>
      <c r="B42046" s="209" t="s">
        <v>251</v>
      </c>
    </row>
    <row r="42047" ht="22.5" customHeight="1">
      <c r="A42047" s="209" t="s">
        <v>42398</v>
      </c>
      <c r="B42047" s="209" t="s">
        <v>251</v>
      </c>
    </row>
    <row r="42048" ht="22.5" customHeight="1">
      <c r="A42048" s="209" t="s">
        <v>42399</v>
      </c>
      <c r="B42048" s="209" t="s">
        <v>251</v>
      </c>
    </row>
    <row r="42049" ht="22.5" customHeight="1">
      <c r="A42049" s="209" t="s">
        <v>42400</v>
      </c>
      <c r="B42049" s="209" t="s">
        <v>251</v>
      </c>
    </row>
    <row r="42050" ht="22.5" customHeight="1">
      <c r="A42050" s="209" t="s">
        <v>42401</v>
      </c>
      <c r="B42050" s="209" t="s">
        <v>251</v>
      </c>
    </row>
    <row r="42051" ht="22.5" customHeight="1">
      <c r="A42051" s="209" t="s">
        <v>42402</v>
      </c>
      <c r="B42051" s="209" t="s">
        <v>251</v>
      </c>
    </row>
    <row r="42052" ht="22.5" customHeight="1">
      <c r="A42052" s="209" t="s">
        <v>42403</v>
      </c>
      <c r="B42052" s="209" t="s">
        <v>251</v>
      </c>
    </row>
    <row r="42053" ht="22.5" customHeight="1">
      <c r="A42053" s="209" t="s">
        <v>42404</v>
      </c>
      <c r="B42053" s="209" t="s">
        <v>251</v>
      </c>
    </row>
    <row r="42054" ht="22.5" customHeight="1">
      <c r="A42054" s="209" t="s">
        <v>42405</v>
      </c>
      <c r="B42054" s="209" t="s">
        <v>251</v>
      </c>
    </row>
    <row r="42055" ht="22.5" customHeight="1">
      <c r="A42055" s="209" t="s">
        <v>42406</v>
      </c>
      <c r="B42055" s="209" t="s">
        <v>251</v>
      </c>
    </row>
    <row r="42056" ht="22.5" customHeight="1">
      <c r="A42056" s="209" t="s">
        <v>42407</v>
      </c>
      <c r="B42056" s="209" t="s">
        <v>251</v>
      </c>
    </row>
    <row r="42057" ht="22.5" customHeight="1">
      <c r="A42057" s="209" t="s">
        <v>42408</v>
      </c>
      <c r="B42057" s="209" t="s">
        <v>251</v>
      </c>
    </row>
    <row r="42058" ht="22.5" customHeight="1">
      <c r="A42058" s="209" t="s">
        <v>42409</v>
      </c>
      <c r="B42058" s="209" t="s">
        <v>251</v>
      </c>
    </row>
    <row r="42059" ht="22.5" customHeight="1">
      <c r="A42059" s="209" t="s">
        <v>42410</v>
      </c>
      <c r="B42059" s="209" t="s">
        <v>251</v>
      </c>
    </row>
    <row r="42060" ht="22.5" customHeight="1">
      <c r="A42060" s="209" t="s">
        <v>42411</v>
      </c>
      <c r="B42060" s="209" t="s">
        <v>251</v>
      </c>
    </row>
    <row r="42061" ht="22.5" customHeight="1">
      <c r="A42061" s="209" t="s">
        <v>42412</v>
      </c>
      <c r="B42061" s="209" t="s">
        <v>251</v>
      </c>
    </row>
    <row r="42062" ht="22.5" customHeight="1">
      <c r="A42062" s="209" t="s">
        <v>42413</v>
      </c>
      <c r="B42062" s="209" t="s">
        <v>251</v>
      </c>
    </row>
    <row r="42063" ht="22.5" customHeight="1">
      <c r="A42063" s="209" t="s">
        <v>42414</v>
      </c>
      <c r="B42063" s="209" t="s">
        <v>251</v>
      </c>
    </row>
    <row r="42064" ht="22.5" customHeight="1">
      <c r="A42064" s="209" t="s">
        <v>42415</v>
      </c>
      <c r="B42064" s="209" t="s">
        <v>251</v>
      </c>
    </row>
    <row r="42065" ht="22.5" customHeight="1">
      <c r="A42065" s="209" t="s">
        <v>42416</v>
      </c>
      <c r="B42065" s="209" t="s">
        <v>251</v>
      </c>
    </row>
    <row r="42066" ht="22.5" customHeight="1">
      <c r="A42066" s="209" t="s">
        <v>42417</v>
      </c>
      <c r="B42066" s="209" t="s">
        <v>251</v>
      </c>
    </row>
    <row r="42067" ht="22.5" customHeight="1">
      <c r="A42067" s="209" t="s">
        <v>42418</v>
      </c>
      <c r="B42067" s="209" t="s">
        <v>251</v>
      </c>
    </row>
    <row r="42068" ht="22.5" customHeight="1">
      <c r="A42068" s="209" t="s">
        <v>42419</v>
      </c>
      <c r="B42068" s="209" t="s">
        <v>251</v>
      </c>
    </row>
    <row r="42069" ht="22.5" customHeight="1">
      <c r="A42069" s="209" t="s">
        <v>42420</v>
      </c>
      <c r="B42069" s="209" t="s">
        <v>251</v>
      </c>
    </row>
    <row r="42070" ht="22.5" customHeight="1">
      <c r="A42070" s="209" t="s">
        <v>42421</v>
      </c>
      <c r="B42070" s="209" t="s">
        <v>251</v>
      </c>
    </row>
    <row r="42071" ht="22.5" customHeight="1">
      <c r="A42071" s="209" t="s">
        <v>42422</v>
      </c>
      <c r="B42071" s="209" t="s">
        <v>251</v>
      </c>
    </row>
    <row r="42072" ht="22.5" customHeight="1">
      <c r="A42072" s="209" t="s">
        <v>42423</v>
      </c>
      <c r="B42072" s="209" t="s">
        <v>251</v>
      </c>
    </row>
    <row r="42073" ht="22.5" customHeight="1">
      <c r="A42073" s="209" t="s">
        <v>42424</v>
      </c>
      <c r="B42073" s="209" t="s">
        <v>251</v>
      </c>
    </row>
    <row r="42074" ht="22.5" customHeight="1">
      <c r="A42074" s="209" t="s">
        <v>42425</v>
      </c>
      <c r="B42074" s="209" t="s">
        <v>251</v>
      </c>
    </row>
    <row r="42075" ht="22.5" customHeight="1">
      <c r="A42075" s="209" t="s">
        <v>42426</v>
      </c>
      <c r="B42075" s="209" t="s">
        <v>251</v>
      </c>
    </row>
    <row r="42076" ht="22.5" customHeight="1">
      <c r="A42076" s="209" t="s">
        <v>42427</v>
      </c>
      <c r="B42076" s="209" t="s">
        <v>251</v>
      </c>
    </row>
    <row r="42077" ht="22.5" customHeight="1">
      <c r="A42077" s="209" t="s">
        <v>42428</v>
      </c>
      <c r="B42077" s="209" t="s">
        <v>251</v>
      </c>
    </row>
    <row r="42078" ht="22.5" customHeight="1">
      <c r="A42078" s="209" t="s">
        <v>42429</v>
      </c>
      <c r="B42078" s="209" t="s">
        <v>251</v>
      </c>
    </row>
    <row r="42079" ht="22.5" customHeight="1">
      <c r="A42079" s="209" t="s">
        <v>42430</v>
      </c>
      <c r="B42079" s="209" t="s">
        <v>251</v>
      </c>
    </row>
    <row r="42080" ht="22.5" customHeight="1">
      <c r="A42080" s="209" t="s">
        <v>42431</v>
      </c>
      <c r="B42080" s="209" t="s">
        <v>251</v>
      </c>
    </row>
    <row r="42081" ht="22.5" customHeight="1">
      <c r="A42081" s="209" t="s">
        <v>42432</v>
      </c>
      <c r="B42081" s="209" t="s">
        <v>251</v>
      </c>
    </row>
    <row r="42082" ht="22.5" customHeight="1">
      <c r="A42082" s="209" t="s">
        <v>42433</v>
      </c>
      <c r="B42082" s="209" t="s">
        <v>251</v>
      </c>
    </row>
    <row r="42083" ht="22.5" customHeight="1">
      <c r="A42083" s="209" t="s">
        <v>42434</v>
      </c>
      <c r="B42083" s="209" t="s">
        <v>251</v>
      </c>
    </row>
    <row r="42084" ht="22.5" customHeight="1">
      <c r="A42084" s="209" t="s">
        <v>42435</v>
      </c>
      <c r="B42084" s="209" t="s">
        <v>251</v>
      </c>
    </row>
    <row r="42085" ht="22.5" customHeight="1">
      <c r="A42085" s="209" t="s">
        <v>42436</v>
      </c>
      <c r="B42085" s="209" t="s">
        <v>251</v>
      </c>
    </row>
    <row r="42086" ht="22.5" customHeight="1">
      <c r="A42086" s="209" t="s">
        <v>42437</v>
      </c>
      <c r="B42086" s="209" t="s">
        <v>251</v>
      </c>
    </row>
    <row r="42087" ht="22.5" customHeight="1">
      <c r="A42087" s="209" t="s">
        <v>42438</v>
      </c>
      <c r="B42087" s="209" t="s">
        <v>251</v>
      </c>
    </row>
    <row r="42088" ht="22.5" customHeight="1">
      <c r="A42088" s="209" t="s">
        <v>42439</v>
      </c>
      <c r="B42088" s="209" t="s">
        <v>251</v>
      </c>
    </row>
    <row r="42089" ht="22.5" customHeight="1">
      <c r="A42089" s="209" t="s">
        <v>42440</v>
      </c>
      <c r="B42089" s="209" t="s">
        <v>251</v>
      </c>
    </row>
    <row r="42090" ht="22.5" customHeight="1">
      <c r="A42090" s="209" t="s">
        <v>42441</v>
      </c>
      <c r="B42090" s="209" t="s">
        <v>251</v>
      </c>
    </row>
    <row r="42091" ht="22.5" customHeight="1">
      <c r="A42091" s="209" t="s">
        <v>42442</v>
      </c>
      <c r="B42091" s="209" t="s">
        <v>251</v>
      </c>
    </row>
    <row r="42092" ht="22.5" customHeight="1">
      <c r="A42092" s="209" t="s">
        <v>42443</v>
      </c>
      <c r="B42092" s="209" t="s">
        <v>251</v>
      </c>
    </row>
    <row r="42093" ht="22.5" customHeight="1">
      <c r="A42093" s="209" t="s">
        <v>42444</v>
      </c>
      <c r="B42093" s="209" t="s">
        <v>251</v>
      </c>
    </row>
    <row r="42094" ht="22.5" customHeight="1">
      <c r="A42094" s="209" t="s">
        <v>42445</v>
      </c>
      <c r="B42094" s="209" t="s">
        <v>251</v>
      </c>
    </row>
    <row r="42095" ht="22.5" customHeight="1">
      <c r="A42095" s="209" t="s">
        <v>42446</v>
      </c>
      <c r="B42095" s="209" t="s">
        <v>251</v>
      </c>
    </row>
    <row r="42096" ht="22.5" customHeight="1">
      <c r="A42096" s="209" t="s">
        <v>42447</v>
      </c>
      <c r="B42096" s="209" t="s">
        <v>251</v>
      </c>
    </row>
    <row r="42097" ht="22.5" customHeight="1">
      <c r="A42097" s="209" t="s">
        <v>42448</v>
      </c>
      <c r="B42097" s="209" t="s">
        <v>251</v>
      </c>
    </row>
    <row r="42098" ht="22.5" customHeight="1">
      <c r="A42098" s="209" t="s">
        <v>42449</v>
      </c>
      <c r="B42098" s="209" t="s">
        <v>251</v>
      </c>
    </row>
    <row r="42099" ht="22.5" customHeight="1">
      <c r="A42099" s="209" t="s">
        <v>42450</v>
      </c>
      <c r="B42099" s="209" t="s">
        <v>251</v>
      </c>
    </row>
    <row r="42100" ht="22.5" customHeight="1">
      <c r="A42100" s="209" t="s">
        <v>42451</v>
      </c>
      <c r="B42100" s="209" t="s">
        <v>251</v>
      </c>
    </row>
    <row r="42101" ht="22.5" customHeight="1">
      <c r="A42101" s="209" t="s">
        <v>42452</v>
      </c>
      <c r="B42101" s="209" t="s">
        <v>251</v>
      </c>
    </row>
    <row r="42102" ht="22.5" customHeight="1">
      <c r="A42102" s="209" t="s">
        <v>42453</v>
      </c>
      <c r="B42102" s="209" t="s">
        <v>251</v>
      </c>
    </row>
    <row r="42103" ht="22.5" customHeight="1">
      <c r="A42103" s="209" t="s">
        <v>42454</v>
      </c>
      <c r="B42103" s="209" t="s">
        <v>251</v>
      </c>
    </row>
    <row r="42104" ht="22.5" customHeight="1">
      <c r="A42104" s="209" t="s">
        <v>42455</v>
      </c>
      <c r="B42104" s="209" t="s">
        <v>251</v>
      </c>
    </row>
    <row r="42105" ht="22.5" customHeight="1">
      <c r="A42105" s="209" t="s">
        <v>42456</v>
      </c>
      <c r="B42105" s="209" t="s">
        <v>251</v>
      </c>
    </row>
    <row r="42106" ht="22.5" customHeight="1">
      <c r="A42106" s="209" t="s">
        <v>42457</v>
      </c>
      <c r="B42106" s="209" t="s">
        <v>251</v>
      </c>
    </row>
    <row r="42107" ht="22.5" customHeight="1">
      <c r="A42107" s="209" t="s">
        <v>42458</v>
      </c>
      <c r="B42107" s="209" t="s">
        <v>251</v>
      </c>
    </row>
    <row r="42108" ht="22.5" customHeight="1">
      <c r="A42108" s="209" t="s">
        <v>42459</v>
      </c>
      <c r="B42108" s="209" t="s">
        <v>251</v>
      </c>
    </row>
    <row r="42109" ht="22.5" customHeight="1">
      <c r="A42109" s="209" t="s">
        <v>42460</v>
      </c>
      <c r="B42109" s="209" t="s">
        <v>251</v>
      </c>
    </row>
    <row r="42110" ht="22.5" customHeight="1">
      <c r="A42110" s="209" t="s">
        <v>42461</v>
      </c>
      <c r="B42110" s="209" t="s">
        <v>251</v>
      </c>
    </row>
    <row r="42111" ht="22.5" customHeight="1">
      <c r="A42111" s="209" t="s">
        <v>42462</v>
      </c>
      <c r="B42111" s="209" t="s">
        <v>251</v>
      </c>
    </row>
    <row r="42112" ht="22.5" customHeight="1">
      <c r="A42112" s="209" t="s">
        <v>42463</v>
      </c>
      <c r="B42112" s="209" t="s">
        <v>251</v>
      </c>
    </row>
    <row r="42113" ht="22.5" customHeight="1">
      <c r="A42113" s="209" t="s">
        <v>42464</v>
      </c>
      <c r="B42113" s="209" t="s">
        <v>251</v>
      </c>
    </row>
    <row r="42114" ht="22.5" customHeight="1">
      <c r="A42114" s="209" t="s">
        <v>42465</v>
      </c>
      <c r="B42114" s="209" t="s">
        <v>251</v>
      </c>
    </row>
    <row r="42115" ht="22.5" customHeight="1">
      <c r="A42115" s="209" t="s">
        <v>42466</v>
      </c>
      <c r="B42115" s="209" t="s">
        <v>251</v>
      </c>
    </row>
    <row r="42116" ht="22.5" customHeight="1">
      <c r="A42116" s="209" t="s">
        <v>42467</v>
      </c>
      <c r="B42116" s="209" t="s">
        <v>251</v>
      </c>
    </row>
    <row r="42117" ht="22.5" customHeight="1">
      <c r="A42117" s="209" t="s">
        <v>42468</v>
      </c>
      <c r="B42117" s="209" t="s">
        <v>251</v>
      </c>
    </row>
    <row r="42118" ht="22.5" customHeight="1">
      <c r="A42118" s="209" t="s">
        <v>42469</v>
      </c>
      <c r="B42118" s="209" t="s">
        <v>251</v>
      </c>
    </row>
    <row r="42119" ht="22.5" customHeight="1">
      <c r="A42119" s="209" t="s">
        <v>42470</v>
      </c>
      <c r="B42119" s="209" t="s">
        <v>251</v>
      </c>
    </row>
    <row r="42120" ht="22.5" customHeight="1">
      <c r="A42120" s="209" t="s">
        <v>42471</v>
      </c>
      <c r="B42120" s="209" t="s">
        <v>251</v>
      </c>
    </row>
    <row r="42121" ht="22.5" customHeight="1">
      <c r="A42121" s="209" t="s">
        <v>42472</v>
      </c>
      <c r="B42121" s="209" t="s">
        <v>251</v>
      </c>
    </row>
    <row r="42122" ht="22.5" customHeight="1">
      <c r="A42122" s="209" t="s">
        <v>42473</v>
      </c>
      <c r="B42122" s="209" t="s">
        <v>251</v>
      </c>
    </row>
    <row r="42123" ht="22.5" customHeight="1">
      <c r="A42123" s="209" t="s">
        <v>42474</v>
      </c>
      <c r="B42123" s="209" t="s">
        <v>251</v>
      </c>
    </row>
    <row r="42124" ht="22.5" customHeight="1">
      <c r="A42124" s="209" t="s">
        <v>42475</v>
      </c>
      <c r="B42124" s="209" t="s">
        <v>251</v>
      </c>
    </row>
    <row r="42125" ht="22.5" customHeight="1">
      <c r="A42125" s="209" t="s">
        <v>42476</v>
      </c>
      <c r="B42125" s="209" t="s">
        <v>251</v>
      </c>
    </row>
    <row r="42126" ht="22.5" customHeight="1">
      <c r="A42126" s="209" t="s">
        <v>42477</v>
      </c>
      <c r="B42126" s="209" t="s">
        <v>251</v>
      </c>
    </row>
    <row r="42127" ht="22.5" customHeight="1">
      <c r="A42127" s="209" t="s">
        <v>42478</v>
      </c>
      <c r="B42127" s="209" t="s">
        <v>251</v>
      </c>
    </row>
    <row r="42128" ht="22.5" customHeight="1">
      <c r="A42128" s="209" t="s">
        <v>42479</v>
      </c>
      <c r="B42128" s="209" t="s">
        <v>251</v>
      </c>
    </row>
    <row r="42129" ht="22.5" customHeight="1">
      <c r="A42129" s="209" t="s">
        <v>42480</v>
      </c>
      <c r="B42129" s="209" t="s">
        <v>251</v>
      </c>
    </row>
    <row r="42130" ht="22.5" customHeight="1">
      <c r="A42130" s="209" t="s">
        <v>42481</v>
      </c>
      <c r="B42130" s="209" t="s">
        <v>251</v>
      </c>
    </row>
    <row r="42131" ht="22.5" customHeight="1">
      <c r="A42131" s="209" t="s">
        <v>42482</v>
      </c>
      <c r="B42131" s="209" t="s">
        <v>251</v>
      </c>
    </row>
    <row r="42132" ht="22.5" customHeight="1">
      <c r="A42132" s="209" t="s">
        <v>42483</v>
      </c>
      <c r="B42132" s="209" t="s">
        <v>251</v>
      </c>
    </row>
    <row r="42133" ht="22.5" customHeight="1">
      <c r="A42133" s="209" t="s">
        <v>42484</v>
      </c>
      <c r="B42133" s="209" t="s">
        <v>251</v>
      </c>
    </row>
    <row r="42134" ht="22.5" customHeight="1">
      <c r="A42134" s="209" t="s">
        <v>42485</v>
      </c>
      <c r="B42134" s="209" t="s">
        <v>251</v>
      </c>
    </row>
    <row r="42135" ht="22.5" customHeight="1">
      <c r="A42135" s="209" t="s">
        <v>42486</v>
      </c>
      <c r="B42135" s="209" t="s">
        <v>251</v>
      </c>
    </row>
    <row r="42136" ht="22.5" customHeight="1">
      <c r="A42136" s="209" t="s">
        <v>42487</v>
      </c>
      <c r="B42136" s="209" t="s">
        <v>251</v>
      </c>
    </row>
    <row r="42137" ht="22.5" customHeight="1">
      <c r="A42137" s="209" t="s">
        <v>42488</v>
      </c>
      <c r="B42137" s="209" t="s">
        <v>251</v>
      </c>
    </row>
    <row r="42138" ht="22.5" customHeight="1">
      <c r="A42138" s="209" t="s">
        <v>42489</v>
      </c>
      <c r="B42138" s="209" t="s">
        <v>251</v>
      </c>
    </row>
    <row r="42139" ht="22.5" customHeight="1">
      <c r="A42139" s="209" t="s">
        <v>42490</v>
      </c>
      <c r="B42139" s="209" t="s">
        <v>251</v>
      </c>
    </row>
    <row r="42140" ht="22.5" customHeight="1">
      <c r="A42140" s="209" t="s">
        <v>42491</v>
      </c>
      <c r="B42140" s="209" t="s">
        <v>251</v>
      </c>
    </row>
    <row r="42141" ht="22.5" customHeight="1">
      <c r="A42141" s="209" t="s">
        <v>42492</v>
      </c>
      <c r="B42141" s="209" t="s">
        <v>251</v>
      </c>
    </row>
    <row r="42142" ht="22.5" customHeight="1">
      <c r="A42142" s="209" t="s">
        <v>42493</v>
      </c>
      <c r="B42142" s="209" t="s">
        <v>251</v>
      </c>
    </row>
    <row r="42143" ht="22.5" customHeight="1">
      <c r="A42143" s="209" t="s">
        <v>42494</v>
      </c>
      <c r="B42143" s="209" t="s">
        <v>251</v>
      </c>
    </row>
    <row r="42144" ht="22.5" customHeight="1">
      <c r="A42144" s="209" t="s">
        <v>42495</v>
      </c>
      <c r="B42144" s="209" t="s">
        <v>251</v>
      </c>
    </row>
    <row r="42145" ht="22.5" customHeight="1">
      <c r="A42145" s="209" t="s">
        <v>42496</v>
      </c>
      <c r="B42145" s="209" t="s">
        <v>251</v>
      </c>
    </row>
    <row r="42146" ht="22.5" customHeight="1">
      <c r="A42146" s="209" t="s">
        <v>42497</v>
      </c>
      <c r="B42146" s="209" t="s">
        <v>251</v>
      </c>
    </row>
    <row r="42147" ht="22.5" customHeight="1">
      <c r="A42147" s="209" t="s">
        <v>42498</v>
      </c>
      <c r="B42147" s="209" t="s">
        <v>251</v>
      </c>
    </row>
    <row r="42148" ht="22.5" customHeight="1">
      <c r="A42148" s="209" t="s">
        <v>42499</v>
      </c>
      <c r="B42148" s="209" t="s">
        <v>251</v>
      </c>
    </row>
    <row r="42149" ht="22.5" customHeight="1">
      <c r="A42149" s="209" t="s">
        <v>42500</v>
      </c>
      <c r="B42149" s="209" t="s">
        <v>251</v>
      </c>
    </row>
    <row r="42150" ht="22.5" customHeight="1">
      <c r="A42150" s="209" t="s">
        <v>42501</v>
      </c>
      <c r="B42150" s="209" t="s">
        <v>251</v>
      </c>
    </row>
    <row r="42151" ht="22.5" customHeight="1">
      <c r="A42151" s="209" t="s">
        <v>42502</v>
      </c>
      <c r="B42151" s="209" t="s">
        <v>251</v>
      </c>
    </row>
    <row r="42152" ht="22.5" customHeight="1">
      <c r="A42152" s="209" t="s">
        <v>42503</v>
      </c>
      <c r="B42152" s="209" t="s">
        <v>251</v>
      </c>
    </row>
    <row r="42153" ht="22.5" customHeight="1">
      <c r="A42153" s="209" t="s">
        <v>42504</v>
      </c>
      <c r="B42153" s="209" t="s">
        <v>251</v>
      </c>
    </row>
    <row r="42154" ht="22.5" customHeight="1">
      <c r="A42154" s="209" t="s">
        <v>42505</v>
      </c>
      <c r="B42154" s="209" t="s">
        <v>251</v>
      </c>
    </row>
    <row r="42155" ht="22.5" customHeight="1">
      <c r="A42155" s="209" t="s">
        <v>42506</v>
      </c>
      <c r="B42155" s="209" t="s">
        <v>251</v>
      </c>
    </row>
    <row r="42156" ht="22.5" customHeight="1">
      <c r="A42156" s="209" t="s">
        <v>42507</v>
      </c>
      <c r="B42156" s="209" t="s">
        <v>251</v>
      </c>
    </row>
    <row r="42157" ht="22.5" customHeight="1">
      <c r="A42157" s="209" t="s">
        <v>42508</v>
      </c>
      <c r="B42157" s="209" t="s">
        <v>251</v>
      </c>
    </row>
    <row r="42158" ht="22.5" customHeight="1">
      <c r="A42158" s="209" t="s">
        <v>42509</v>
      </c>
      <c r="B42158" s="209" t="s">
        <v>251</v>
      </c>
    </row>
    <row r="42159" ht="22.5" customHeight="1">
      <c r="A42159" s="209" t="s">
        <v>42510</v>
      </c>
      <c r="B42159" s="209" t="s">
        <v>251</v>
      </c>
    </row>
    <row r="42160" ht="22.5" customHeight="1">
      <c r="A42160" s="209" t="s">
        <v>42511</v>
      </c>
      <c r="B42160" s="209" t="s">
        <v>251</v>
      </c>
    </row>
    <row r="42161" ht="22.5" customHeight="1">
      <c r="A42161" s="209" t="s">
        <v>42512</v>
      </c>
      <c r="B42161" s="209" t="s">
        <v>251</v>
      </c>
    </row>
    <row r="42162" ht="22.5" customHeight="1">
      <c r="A42162" s="209" t="s">
        <v>42513</v>
      </c>
      <c r="B42162" s="209" t="s">
        <v>251</v>
      </c>
    </row>
    <row r="42163" ht="22.5" customHeight="1">
      <c r="A42163" s="209" t="s">
        <v>42514</v>
      </c>
      <c r="B42163" s="209" t="s">
        <v>251</v>
      </c>
    </row>
    <row r="42164" ht="22.5" customHeight="1">
      <c r="A42164" s="209" t="s">
        <v>42515</v>
      </c>
      <c r="B42164" s="209" t="s">
        <v>251</v>
      </c>
    </row>
    <row r="42165" ht="22.5" customHeight="1">
      <c r="A42165" s="209" t="s">
        <v>42516</v>
      </c>
      <c r="B42165" s="209" t="s">
        <v>251</v>
      </c>
    </row>
    <row r="42166" ht="22.5" customHeight="1">
      <c r="A42166" s="209" t="s">
        <v>42517</v>
      </c>
      <c r="B42166" s="209" t="s">
        <v>251</v>
      </c>
    </row>
    <row r="42167" ht="22.5" customHeight="1">
      <c r="A42167" s="209" t="s">
        <v>42518</v>
      </c>
      <c r="B42167" s="209" t="s">
        <v>251</v>
      </c>
    </row>
    <row r="42168" ht="22.5" customHeight="1">
      <c r="A42168" s="209" t="s">
        <v>42519</v>
      </c>
      <c r="B42168" s="209" t="s">
        <v>251</v>
      </c>
    </row>
    <row r="42169" ht="22.5" customHeight="1">
      <c r="A42169" s="209" t="s">
        <v>42520</v>
      </c>
      <c r="B42169" s="209" t="s">
        <v>251</v>
      </c>
    </row>
    <row r="42170" ht="22.5" customHeight="1">
      <c r="A42170" s="209" t="s">
        <v>42521</v>
      </c>
      <c r="B42170" s="209" t="s">
        <v>251</v>
      </c>
    </row>
    <row r="42171" ht="22.5" customHeight="1">
      <c r="A42171" s="209" t="s">
        <v>42522</v>
      </c>
      <c r="B42171" s="209" t="s">
        <v>251</v>
      </c>
    </row>
    <row r="42172" ht="22.5" customHeight="1">
      <c r="A42172" s="209" t="s">
        <v>42523</v>
      </c>
      <c r="B42172" s="209" t="s">
        <v>251</v>
      </c>
    </row>
    <row r="42173" ht="22.5" customHeight="1">
      <c r="A42173" s="209" t="s">
        <v>42524</v>
      </c>
      <c r="B42173" s="209" t="s">
        <v>251</v>
      </c>
    </row>
    <row r="42174" ht="22.5" customHeight="1">
      <c r="A42174" s="209" t="s">
        <v>42525</v>
      </c>
      <c r="B42174" s="209" t="s">
        <v>251</v>
      </c>
    </row>
    <row r="42175" ht="22.5" customHeight="1">
      <c r="A42175" s="209" t="s">
        <v>42526</v>
      </c>
      <c r="B42175" s="209" t="s">
        <v>251</v>
      </c>
    </row>
    <row r="42176" ht="22.5" customHeight="1">
      <c r="A42176" s="209" t="s">
        <v>42527</v>
      </c>
      <c r="B42176" s="209" t="s">
        <v>251</v>
      </c>
    </row>
    <row r="42177" ht="22.5" customHeight="1">
      <c r="A42177" s="209" t="s">
        <v>42528</v>
      </c>
      <c r="B42177" s="209" t="s">
        <v>251</v>
      </c>
    </row>
    <row r="42178" ht="22.5" customHeight="1">
      <c r="A42178" s="209" t="s">
        <v>42529</v>
      </c>
      <c r="B42178" s="209" t="s">
        <v>251</v>
      </c>
    </row>
    <row r="42179" ht="22.5" customHeight="1">
      <c r="A42179" s="209" t="s">
        <v>42530</v>
      </c>
      <c r="B42179" s="209" t="s">
        <v>251</v>
      </c>
    </row>
    <row r="42180" ht="22.5" customHeight="1">
      <c r="A42180" s="209" t="s">
        <v>42531</v>
      </c>
      <c r="B42180" s="209" t="s">
        <v>251</v>
      </c>
    </row>
    <row r="42181" ht="22.5" customHeight="1">
      <c r="A42181" s="209" t="s">
        <v>42532</v>
      </c>
      <c r="B42181" s="209" t="s">
        <v>251</v>
      </c>
    </row>
    <row r="42182" ht="22.5" customHeight="1">
      <c r="A42182" s="209" t="s">
        <v>42533</v>
      </c>
      <c r="B42182" s="209" t="s">
        <v>251</v>
      </c>
    </row>
    <row r="42183" ht="22.5" customHeight="1">
      <c r="A42183" s="209" t="s">
        <v>42534</v>
      </c>
      <c r="B42183" s="209" t="s">
        <v>251</v>
      </c>
    </row>
    <row r="42184" ht="22.5" customHeight="1">
      <c r="A42184" s="209" t="s">
        <v>42535</v>
      </c>
      <c r="B42184" s="209" t="s">
        <v>251</v>
      </c>
    </row>
    <row r="42185" ht="22.5" customHeight="1">
      <c r="A42185" s="209" t="s">
        <v>42536</v>
      </c>
      <c r="B42185" s="209" t="s">
        <v>251</v>
      </c>
    </row>
    <row r="42186" ht="22.5" customHeight="1">
      <c r="A42186" s="209" t="s">
        <v>42537</v>
      </c>
      <c r="B42186" s="209" t="s">
        <v>251</v>
      </c>
    </row>
    <row r="42187" ht="22.5" customHeight="1">
      <c r="A42187" s="209" t="s">
        <v>42538</v>
      </c>
      <c r="B42187" s="209" t="s">
        <v>251</v>
      </c>
    </row>
    <row r="42188" ht="22.5" customHeight="1">
      <c r="A42188" s="209" t="s">
        <v>42539</v>
      </c>
      <c r="B42188" s="209" t="s">
        <v>251</v>
      </c>
    </row>
    <row r="42189" ht="22.5" customHeight="1">
      <c r="A42189" s="209" t="s">
        <v>42540</v>
      </c>
      <c r="B42189" s="209" t="s">
        <v>251</v>
      </c>
    </row>
    <row r="42190" ht="22.5" customHeight="1">
      <c r="A42190" s="209" t="s">
        <v>42541</v>
      </c>
      <c r="B42190" s="209" t="s">
        <v>251</v>
      </c>
    </row>
    <row r="42191" ht="22.5" customHeight="1">
      <c r="A42191" s="209" t="s">
        <v>42542</v>
      </c>
      <c r="B42191" s="209" t="s">
        <v>251</v>
      </c>
    </row>
    <row r="42192" ht="22.5" customHeight="1">
      <c r="A42192" s="209" t="s">
        <v>42543</v>
      </c>
      <c r="B42192" s="209" t="s">
        <v>251</v>
      </c>
    </row>
    <row r="42193" ht="22.5" customHeight="1">
      <c r="A42193" s="209" t="s">
        <v>42544</v>
      </c>
      <c r="B42193" s="209" t="s">
        <v>251</v>
      </c>
    </row>
    <row r="42194" ht="22.5" customHeight="1">
      <c r="A42194" s="209" t="s">
        <v>42545</v>
      </c>
      <c r="B42194" s="209" t="s">
        <v>251</v>
      </c>
    </row>
    <row r="42195" ht="22.5" customHeight="1">
      <c r="A42195" s="209" t="s">
        <v>42546</v>
      </c>
      <c r="B42195" s="209" t="s">
        <v>251</v>
      </c>
    </row>
    <row r="42196" ht="22.5" customHeight="1">
      <c r="A42196" s="209" t="s">
        <v>42547</v>
      </c>
      <c r="B42196" s="209" t="s">
        <v>251</v>
      </c>
    </row>
    <row r="42197" ht="22.5" customHeight="1">
      <c r="A42197" s="209" t="s">
        <v>42548</v>
      </c>
      <c r="B42197" s="209" t="s">
        <v>251</v>
      </c>
    </row>
    <row r="42198" ht="22.5" customHeight="1">
      <c r="A42198" s="209" t="s">
        <v>42549</v>
      </c>
      <c r="B42198" s="209" t="s">
        <v>251</v>
      </c>
    </row>
    <row r="42199" ht="22.5" customHeight="1">
      <c r="A42199" s="209" t="s">
        <v>42550</v>
      </c>
      <c r="B42199" s="209" t="s">
        <v>251</v>
      </c>
    </row>
    <row r="42200" ht="22.5" customHeight="1">
      <c r="A42200" s="209" t="s">
        <v>42551</v>
      </c>
      <c r="B42200" s="209" t="s">
        <v>251</v>
      </c>
    </row>
    <row r="42201" ht="22.5" customHeight="1">
      <c r="A42201" s="209" t="s">
        <v>42552</v>
      </c>
      <c r="B42201" s="209" t="s">
        <v>251</v>
      </c>
    </row>
    <row r="42202" ht="22.5" customHeight="1">
      <c r="A42202" s="209" t="s">
        <v>42553</v>
      </c>
      <c r="B42202" s="209" t="s">
        <v>251</v>
      </c>
    </row>
    <row r="42203" ht="22.5" customHeight="1">
      <c r="A42203" s="209" t="s">
        <v>42554</v>
      </c>
      <c r="B42203" s="209" t="s">
        <v>251</v>
      </c>
    </row>
    <row r="42204" ht="22.5" customHeight="1">
      <c r="A42204" s="209" t="s">
        <v>42555</v>
      </c>
      <c r="B42204" s="209" t="s">
        <v>251</v>
      </c>
    </row>
    <row r="42205" ht="22.5" customHeight="1">
      <c r="A42205" s="209" t="s">
        <v>42556</v>
      </c>
      <c r="B42205" s="209" t="s">
        <v>251</v>
      </c>
    </row>
    <row r="42206" ht="22.5" customHeight="1">
      <c r="A42206" s="209" t="s">
        <v>42557</v>
      </c>
      <c r="B42206" s="209" t="s">
        <v>251</v>
      </c>
    </row>
    <row r="42207" ht="22.5" customHeight="1">
      <c r="A42207" s="209" t="s">
        <v>42558</v>
      </c>
      <c r="B42207" s="209" t="s">
        <v>251</v>
      </c>
    </row>
    <row r="42208" ht="22.5" customHeight="1">
      <c r="A42208" s="209" t="s">
        <v>42559</v>
      </c>
      <c r="B42208" s="209" t="s">
        <v>251</v>
      </c>
    </row>
    <row r="42209" ht="22.5" customHeight="1">
      <c r="A42209" s="209" t="s">
        <v>42560</v>
      </c>
      <c r="B42209" s="209" t="s">
        <v>251</v>
      </c>
    </row>
    <row r="42210" ht="22.5" customHeight="1">
      <c r="A42210" s="209" t="s">
        <v>42561</v>
      </c>
      <c r="B42210" s="209" t="s">
        <v>251</v>
      </c>
    </row>
    <row r="42211" ht="22.5" customHeight="1">
      <c r="A42211" s="209" t="s">
        <v>42562</v>
      </c>
      <c r="B42211" s="209" t="s">
        <v>251</v>
      </c>
    </row>
    <row r="42212" ht="22.5" customHeight="1">
      <c r="A42212" s="209" t="s">
        <v>42563</v>
      </c>
      <c r="B42212" s="209" t="s">
        <v>251</v>
      </c>
    </row>
    <row r="42213" ht="22.5" customHeight="1">
      <c r="A42213" s="209" t="s">
        <v>42564</v>
      </c>
      <c r="B42213" s="209" t="s">
        <v>251</v>
      </c>
    </row>
    <row r="42214" ht="22.5" customHeight="1">
      <c r="A42214" s="209" t="s">
        <v>42565</v>
      </c>
      <c r="B42214" s="209" t="s">
        <v>251</v>
      </c>
    </row>
    <row r="42215" ht="22.5" customHeight="1">
      <c r="A42215" s="209" t="s">
        <v>42566</v>
      </c>
      <c r="B42215" s="209" t="s">
        <v>251</v>
      </c>
    </row>
    <row r="42216" ht="22.5" customHeight="1">
      <c r="A42216" s="209" t="s">
        <v>42567</v>
      </c>
      <c r="B42216" s="209" t="s">
        <v>251</v>
      </c>
    </row>
    <row r="42217" ht="22.5" customHeight="1">
      <c r="A42217" s="209" t="s">
        <v>42568</v>
      </c>
      <c r="B42217" s="209" t="s">
        <v>251</v>
      </c>
    </row>
    <row r="42218" ht="22.5" customHeight="1">
      <c r="A42218" s="209" t="s">
        <v>42569</v>
      </c>
      <c r="B42218" s="209" t="s">
        <v>251</v>
      </c>
    </row>
    <row r="42219" ht="22.5" customHeight="1">
      <c r="A42219" s="209" t="s">
        <v>42570</v>
      </c>
      <c r="B42219" s="209" t="s">
        <v>251</v>
      </c>
    </row>
    <row r="42220" ht="22.5" customHeight="1">
      <c r="A42220" s="209" t="s">
        <v>42571</v>
      </c>
      <c r="B42220" s="209" t="s">
        <v>251</v>
      </c>
    </row>
    <row r="42221" ht="22.5" customHeight="1">
      <c r="A42221" s="209" t="s">
        <v>42572</v>
      </c>
      <c r="B42221" s="209" t="s">
        <v>251</v>
      </c>
    </row>
    <row r="42222" ht="22.5" customHeight="1">
      <c r="A42222" s="209" t="s">
        <v>42573</v>
      </c>
      <c r="B42222" s="209" t="s">
        <v>251</v>
      </c>
    </row>
    <row r="42223" ht="22.5" customHeight="1">
      <c r="A42223" s="209" t="s">
        <v>42574</v>
      </c>
      <c r="B42223" s="209" t="s">
        <v>251</v>
      </c>
    </row>
    <row r="42224" ht="22.5" customHeight="1">
      <c r="A42224" s="209" t="s">
        <v>42575</v>
      </c>
      <c r="B42224" s="209" t="s">
        <v>251</v>
      </c>
    </row>
    <row r="42225" ht="22.5" customHeight="1">
      <c r="A42225" s="209" t="s">
        <v>42576</v>
      </c>
      <c r="B42225" s="209" t="s">
        <v>251</v>
      </c>
    </row>
    <row r="42226" ht="22.5" customHeight="1">
      <c r="A42226" s="209" t="s">
        <v>42577</v>
      </c>
      <c r="B42226" s="209" t="s">
        <v>251</v>
      </c>
    </row>
    <row r="42227" ht="22.5" customHeight="1">
      <c r="A42227" s="209" t="s">
        <v>42578</v>
      </c>
      <c r="B42227" s="209" t="s">
        <v>251</v>
      </c>
    </row>
    <row r="42228" ht="22.5" customHeight="1">
      <c r="A42228" s="209" t="s">
        <v>42579</v>
      </c>
      <c r="B42228" s="209" t="s">
        <v>251</v>
      </c>
    </row>
    <row r="42229" ht="22.5" customHeight="1">
      <c r="A42229" s="209" t="s">
        <v>42580</v>
      </c>
      <c r="B42229" s="209" t="s">
        <v>251</v>
      </c>
    </row>
    <row r="42230" ht="22.5" customHeight="1">
      <c r="A42230" s="209" t="s">
        <v>42581</v>
      </c>
      <c r="B42230" s="209" t="s">
        <v>251</v>
      </c>
    </row>
    <row r="42231" ht="22.5" customHeight="1">
      <c r="A42231" s="209" t="s">
        <v>42582</v>
      </c>
      <c r="B42231" s="209" t="s">
        <v>251</v>
      </c>
    </row>
    <row r="42232" ht="22.5" customHeight="1">
      <c r="A42232" s="209" t="s">
        <v>42583</v>
      </c>
      <c r="B42232" s="209" t="s">
        <v>251</v>
      </c>
    </row>
    <row r="42233" ht="22.5" customHeight="1">
      <c r="A42233" s="209" t="s">
        <v>42584</v>
      </c>
      <c r="B42233" s="209" t="s">
        <v>251</v>
      </c>
    </row>
    <row r="42234" ht="22.5" customHeight="1">
      <c r="A42234" s="209" t="s">
        <v>42585</v>
      </c>
      <c r="B42234" s="209" t="s">
        <v>251</v>
      </c>
    </row>
    <row r="42235" ht="22.5" customHeight="1">
      <c r="A42235" s="209" t="s">
        <v>42586</v>
      </c>
      <c r="B42235" s="209" t="s">
        <v>251</v>
      </c>
    </row>
    <row r="42236" ht="22.5" customHeight="1">
      <c r="A42236" s="209" t="s">
        <v>42587</v>
      </c>
      <c r="B42236" s="209" t="s">
        <v>251</v>
      </c>
    </row>
    <row r="42237" ht="22.5" customHeight="1">
      <c r="A42237" s="209" t="s">
        <v>42588</v>
      </c>
      <c r="B42237" s="209" t="s">
        <v>251</v>
      </c>
    </row>
    <row r="42238" ht="22.5" customHeight="1">
      <c r="A42238" s="209" t="s">
        <v>42589</v>
      </c>
      <c r="B42238" s="209" t="s">
        <v>251</v>
      </c>
    </row>
    <row r="42239" ht="22.5" customHeight="1">
      <c r="A42239" s="209" t="s">
        <v>42590</v>
      </c>
      <c r="B42239" s="209" t="s">
        <v>251</v>
      </c>
    </row>
    <row r="42240" ht="22.5" customHeight="1">
      <c r="A42240" s="209" t="s">
        <v>42591</v>
      </c>
      <c r="B42240" s="209" t="s">
        <v>251</v>
      </c>
    </row>
    <row r="42241" ht="22.5" customHeight="1">
      <c r="A42241" s="209" t="s">
        <v>42592</v>
      </c>
      <c r="B42241" s="209" t="s">
        <v>251</v>
      </c>
    </row>
    <row r="42242" ht="22.5" customHeight="1">
      <c r="A42242" s="209" t="s">
        <v>42593</v>
      </c>
      <c r="B42242" s="209" t="s">
        <v>251</v>
      </c>
    </row>
    <row r="42243" ht="22.5" customHeight="1">
      <c r="A42243" s="209" t="s">
        <v>42594</v>
      </c>
      <c r="B42243" s="209" t="s">
        <v>251</v>
      </c>
    </row>
    <row r="42244" ht="22.5" customHeight="1">
      <c r="A42244" s="209" t="s">
        <v>42595</v>
      </c>
      <c r="B42244" s="209" t="s">
        <v>251</v>
      </c>
    </row>
    <row r="42245" ht="22.5" customHeight="1">
      <c r="A42245" s="209" t="s">
        <v>42596</v>
      </c>
      <c r="B42245" s="209" t="s">
        <v>251</v>
      </c>
    </row>
    <row r="42246" ht="22.5" customHeight="1">
      <c r="A42246" s="209" t="s">
        <v>42597</v>
      </c>
      <c r="B42246" s="209" t="s">
        <v>251</v>
      </c>
    </row>
    <row r="42247" ht="22.5" customHeight="1">
      <c r="A42247" s="209" t="s">
        <v>42598</v>
      </c>
      <c r="B42247" s="209" t="s">
        <v>251</v>
      </c>
    </row>
    <row r="42248" ht="22.5" customHeight="1">
      <c r="A42248" s="209" t="s">
        <v>42599</v>
      </c>
      <c r="B42248" s="209" t="s">
        <v>251</v>
      </c>
    </row>
    <row r="42249" ht="22.5" customHeight="1">
      <c r="A42249" s="209" t="s">
        <v>42600</v>
      </c>
      <c r="B42249" s="209" t="s">
        <v>251</v>
      </c>
    </row>
    <row r="42250" ht="22.5" customHeight="1">
      <c r="A42250" s="209" t="s">
        <v>42601</v>
      </c>
      <c r="B42250" s="209" t="s">
        <v>251</v>
      </c>
    </row>
    <row r="42251" ht="22.5" customHeight="1">
      <c r="A42251" s="209" t="s">
        <v>42602</v>
      </c>
      <c r="B42251" s="209" t="s">
        <v>251</v>
      </c>
    </row>
    <row r="42252" ht="22.5" customHeight="1">
      <c r="A42252" s="209" t="s">
        <v>42603</v>
      </c>
      <c r="B42252" s="209" t="s">
        <v>251</v>
      </c>
    </row>
    <row r="42253" ht="22.5" customHeight="1">
      <c r="A42253" s="209" t="s">
        <v>42604</v>
      </c>
      <c r="B42253" s="209" t="s">
        <v>251</v>
      </c>
    </row>
    <row r="42254" ht="22.5" customHeight="1">
      <c r="A42254" s="209" t="s">
        <v>42605</v>
      </c>
      <c r="B42254" s="209" t="s">
        <v>251</v>
      </c>
    </row>
    <row r="42255" ht="22.5" customHeight="1">
      <c r="A42255" s="209" t="s">
        <v>42606</v>
      </c>
      <c r="B42255" s="209" t="s">
        <v>251</v>
      </c>
    </row>
    <row r="42256" ht="22.5" customHeight="1">
      <c r="A42256" s="209" t="s">
        <v>42607</v>
      </c>
      <c r="B42256" s="209" t="s">
        <v>251</v>
      </c>
    </row>
    <row r="42257" ht="22.5" customHeight="1">
      <c r="A42257" s="209" t="s">
        <v>42608</v>
      </c>
      <c r="B42257" s="209" t="s">
        <v>251</v>
      </c>
    </row>
    <row r="42258" ht="22.5" customHeight="1">
      <c r="A42258" s="209" t="s">
        <v>42609</v>
      </c>
      <c r="B42258" s="209" t="s">
        <v>251</v>
      </c>
    </row>
    <row r="42259" ht="22.5" customHeight="1">
      <c r="A42259" s="209" t="s">
        <v>42610</v>
      </c>
      <c r="B42259" s="209" t="s">
        <v>251</v>
      </c>
    </row>
    <row r="42260" ht="22.5" customHeight="1">
      <c r="A42260" s="209" t="s">
        <v>42611</v>
      </c>
      <c r="B42260" s="209" t="s">
        <v>251</v>
      </c>
    </row>
    <row r="42261" ht="22.5" customHeight="1">
      <c r="A42261" s="209" t="s">
        <v>42612</v>
      </c>
      <c r="B42261" s="209" t="s">
        <v>251</v>
      </c>
    </row>
    <row r="42262" ht="22.5" customHeight="1">
      <c r="A42262" s="209" t="s">
        <v>42613</v>
      </c>
      <c r="B42262" s="209" t="s">
        <v>251</v>
      </c>
    </row>
    <row r="42263" ht="22.5" customHeight="1">
      <c r="A42263" s="209" t="s">
        <v>42614</v>
      </c>
      <c r="B42263" s="209" t="s">
        <v>251</v>
      </c>
    </row>
    <row r="42264" ht="22.5" customHeight="1">
      <c r="A42264" s="209" t="s">
        <v>42615</v>
      </c>
      <c r="B42264" s="209" t="s">
        <v>251</v>
      </c>
    </row>
    <row r="42265" ht="22.5" customHeight="1">
      <c r="A42265" s="209" t="s">
        <v>42616</v>
      </c>
      <c r="B42265" s="209" t="s">
        <v>251</v>
      </c>
    </row>
    <row r="42266" ht="22.5" customHeight="1">
      <c r="A42266" s="209" t="s">
        <v>42617</v>
      </c>
      <c r="B42266" s="209" t="s">
        <v>251</v>
      </c>
    </row>
    <row r="42267" ht="22.5" customHeight="1">
      <c r="A42267" s="209" t="s">
        <v>42618</v>
      </c>
      <c r="B42267" s="209" t="s">
        <v>251</v>
      </c>
    </row>
    <row r="42268" ht="22.5" customHeight="1">
      <c r="A42268" s="209" t="s">
        <v>42619</v>
      </c>
      <c r="B42268" s="209" t="s">
        <v>251</v>
      </c>
    </row>
    <row r="42269" ht="22.5" customHeight="1">
      <c r="A42269" s="209" t="s">
        <v>42620</v>
      </c>
      <c r="B42269" s="209" t="s">
        <v>251</v>
      </c>
    </row>
    <row r="42270" ht="22.5" customHeight="1">
      <c r="A42270" s="209" t="s">
        <v>42621</v>
      </c>
      <c r="B42270" s="209" t="s">
        <v>251</v>
      </c>
    </row>
    <row r="42271" ht="22.5" customHeight="1">
      <c r="A42271" s="209" t="s">
        <v>42622</v>
      </c>
      <c r="B42271" s="209" t="s">
        <v>251</v>
      </c>
    </row>
    <row r="42272" ht="22.5" customHeight="1">
      <c r="A42272" s="209" t="s">
        <v>42623</v>
      </c>
      <c r="B42272" s="209" t="s">
        <v>251</v>
      </c>
    </row>
    <row r="42273" ht="22.5" customHeight="1">
      <c r="A42273" s="209" t="s">
        <v>42624</v>
      </c>
      <c r="B42273" s="209" t="s">
        <v>251</v>
      </c>
    </row>
    <row r="42274" ht="22.5" customHeight="1">
      <c r="A42274" s="209" t="s">
        <v>42625</v>
      </c>
      <c r="B42274" s="209" t="s">
        <v>251</v>
      </c>
    </row>
    <row r="42275" ht="22.5" customHeight="1">
      <c r="A42275" s="209" t="s">
        <v>42626</v>
      </c>
      <c r="B42275" s="209" t="s">
        <v>251</v>
      </c>
    </row>
    <row r="42276" ht="22.5" customHeight="1">
      <c r="A42276" s="209" t="s">
        <v>42627</v>
      </c>
      <c r="B42276" s="209" t="s">
        <v>251</v>
      </c>
    </row>
    <row r="42277" ht="22.5" customHeight="1">
      <c r="A42277" s="209" t="s">
        <v>42628</v>
      </c>
      <c r="B42277" s="209" t="s">
        <v>251</v>
      </c>
    </row>
    <row r="42278" ht="22.5" customHeight="1">
      <c r="A42278" s="209" t="s">
        <v>42629</v>
      </c>
      <c r="B42278" s="209" t="s">
        <v>251</v>
      </c>
    </row>
    <row r="42279" ht="22.5" customHeight="1">
      <c r="A42279" s="209" t="s">
        <v>42630</v>
      </c>
      <c r="B42279" s="209" t="s">
        <v>251</v>
      </c>
    </row>
    <row r="42280" ht="22.5" customHeight="1">
      <c r="A42280" s="209" t="s">
        <v>42631</v>
      </c>
      <c r="B42280" s="209" t="s">
        <v>251</v>
      </c>
    </row>
    <row r="42281" ht="22.5" customHeight="1">
      <c r="A42281" s="209" t="s">
        <v>42632</v>
      </c>
      <c r="B42281" s="209" t="s">
        <v>251</v>
      </c>
    </row>
    <row r="42282" ht="22.5" customHeight="1">
      <c r="A42282" s="209" t="s">
        <v>42633</v>
      </c>
      <c r="B42282" s="209" t="s">
        <v>251</v>
      </c>
    </row>
    <row r="42283" ht="22.5" customHeight="1">
      <c r="A42283" s="209" t="s">
        <v>42634</v>
      </c>
      <c r="B42283" s="209" t="s">
        <v>251</v>
      </c>
    </row>
    <row r="42284" ht="22.5" customHeight="1">
      <c r="A42284" s="209" t="s">
        <v>42635</v>
      </c>
      <c r="B42284" s="209" t="s">
        <v>251</v>
      </c>
    </row>
    <row r="42285" ht="22.5" customHeight="1">
      <c r="A42285" s="209" t="s">
        <v>42636</v>
      </c>
      <c r="B42285" s="209" t="s">
        <v>251</v>
      </c>
    </row>
    <row r="42286" ht="22.5" customHeight="1">
      <c r="A42286" s="209" t="s">
        <v>42637</v>
      </c>
      <c r="B42286" s="209" t="s">
        <v>251</v>
      </c>
    </row>
    <row r="42287" ht="22.5" customHeight="1">
      <c r="A42287" s="209" t="s">
        <v>42638</v>
      </c>
      <c r="B42287" s="209" t="s">
        <v>251</v>
      </c>
    </row>
    <row r="42288" ht="22.5" customHeight="1">
      <c r="A42288" s="209" t="s">
        <v>42639</v>
      </c>
      <c r="B42288" s="209" t="s">
        <v>251</v>
      </c>
    </row>
    <row r="42289" ht="22.5" customHeight="1">
      <c r="A42289" s="209" t="s">
        <v>42640</v>
      </c>
      <c r="B42289" s="209" t="s">
        <v>251</v>
      </c>
    </row>
    <row r="42290" ht="22.5" customHeight="1">
      <c r="A42290" s="209" t="s">
        <v>42641</v>
      </c>
      <c r="B42290" s="209" t="s">
        <v>251</v>
      </c>
    </row>
    <row r="42291" ht="22.5" customHeight="1">
      <c r="A42291" s="209" t="s">
        <v>42642</v>
      </c>
      <c r="B42291" s="209" t="s">
        <v>251</v>
      </c>
    </row>
    <row r="42292" ht="22.5" customHeight="1">
      <c r="A42292" s="209" t="s">
        <v>42643</v>
      </c>
      <c r="B42292" s="209" t="s">
        <v>251</v>
      </c>
    </row>
    <row r="42293" ht="22.5" customHeight="1">
      <c r="A42293" s="209" t="s">
        <v>42644</v>
      </c>
      <c r="B42293" s="209" t="s">
        <v>251</v>
      </c>
    </row>
    <row r="42294" ht="22.5" customHeight="1">
      <c r="A42294" s="209" t="s">
        <v>42645</v>
      </c>
      <c r="B42294" s="209" t="s">
        <v>251</v>
      </c>
    </row>
    <row r="42295" ht="22.5" customHeight="1">
      <c r="A42295" s="209" t="s">
        <v>42646</v>
      </c>
      <c r="B42295" s="209" t="s">
        <v>251</v>
      </c>
    </row>
    <row r="42296" ht="22.5" customHeight="1">
      <c r="A42296" s="209" t="s">
        <v>42647</v>
      </c>
      <c r="B42296" s="209" t="s">
        <v>251</v>
      </c>
    </row>
    <row r="42297" ht="22.5" customHeight="1">
      <c r="A42297" s="209" t="s">
        <v>42648</v>
      </c>
      <c r="B42297" s="209" t="s">
        <v>251</v>
      </c>
    </row>
    <row r="42298" ht="22.5" customHeight="1">
      <c r="A42298" s="209" t="s">
        <v>42649</v>
      </c>
      <c r="B42298" s="209" t="s">
        <v>251</v>
      </c>
    </row>
    <row r="42299" ht="22.5" customHeight="1">
      <c r="A42299" s="209" t="s">
        <v>42650</v>
      </c>
      <c r="B42299" s="209" t="s">
        <v>251</v>
      </c>
    </row>
    <row r="42300" ht="22.5" customHeight="1">
      <c r="A42300" s="209" t="s">
        <v>42651</v>
      </c>
      <c r="B42300" s="209" t="s">
        <v>251</v>
      </c>
    </row>
    <row r="42301" ht="22.5" customHeight="1">
      <c r="A42301" s="209" t="s">
        <v>42652</v>
      </c>
      <c r="B42301" s="209" t="s">
        <v>251</v>
      </c>
    </row>
    <row r="42302" ht="22.5" customHeight="1">
      <c r="A42302" s="209" t="s">
        <v>42653</v>
      </c>
      <c r="B42302" s="209" t="s">
        <v>251</v>
      </c>
    </row>
    <row r="42303" ht="22.5" customHeight="1">
      <c r="A42303" s="209" t="s">
        <v>42654</v>
      </c>
      <c r="B42303" s="209" t="s">
        <v>251</v>
      </c>
    </row>
    <row r="42304" ht="22.5" customHeight="1">
      <c r="A42304" s="209" t="s">
        <v>42655</v>
      </c>
      <c r="B42304" s="209" t="s">
        <v>251</v>
      </c>
    </row>
    <row r="42305" ht="22.5" customHeight="1">
      <c r="A42305" s="209" t="s">
        <v>42656</v>
      </c>
      <c r="B42305" s="209" t="s">
        <v>251</v>
      </c>
    </row>
    <row r="42306" ht="22.5" customHeight="1">
      <c r="A42306" s="209" t="s">
        <v>42657</v>
      </c>
      <c r="B42306" s="209" t="s">
        <v>251</v>
      </c>
    </row>
    <row r="42307" ht="22.5" customHeight="1">
      <c r="A42307" s="209" t="s">
        <v>42658</v>
      </c>
      <c r="B42307" s="209" t="s">
        <v>251</v>
      </c>
    </row>
    <row r="42308" ht="22.5" customHeight="1">
      <c r="A42308" s="209" t="s">
        <v>42659</v>
      </c>
      <c r="B42308" s="209" t="s">
        <v>251</v>
      </c>
    </row>
    <row r="42309" ht="22.5" customHeight="1">
      <c r="A42309" s="209" t="s">
        <v>42660</v>
      </c>
      <c r="B42309" s="209" t="s">
        <v>251</v>
      </c>
    </row>
    <row r="42310" ht="22.5" customHeight="1">
      <c r="A42310" s="209" t="s">
        <v>42661</v>
      </c>
      <c r="B42310" s="209" t="s">
        <v>251</v>
      </c>
    </row>
    <row r="42311" ht="22.5" customHeight="1">
      <c r="A42311" s="209" t="s">
        <v>42662</v>
      </c>
      <c r="B42311" s="209" t="s">
        <v>251</v>
      </c>
    </row>
    <row r="42312" ht="22.5" customHeight="1">
      <c r="A42312" s="209" t="s">
        <v>42663</v>
      </c>
      <c r="B42312" s="209" t="s">
        <v>251</v>
      </c>
    </row>
    <row r="42313" ht="22.5" customHeight="1">
      <c r="A42313" s="209" t="s">
        <v>42664</v>
      </c>
      <c r="B42313" s="209" t="s">
        <v>251</v>
      </c>
    </row>
    <row r="42314" ht="22.5" customHeight="1">
      <c r="A42314" s="209" t="s">
        <v>42665</v>
      </c>
      <c r="B42314" s="209" t="s">
        <v>251</v>
      </c>
    </row>
    <row r="42315" ht="22.5" customHeight="1">
      <c r="A42315" s="209" t="s">
        <v>42666</v>
      </c>
      <c r="B42315" s="209" t="s">
        <v>251</v>
      </c>
    </row>
    <row r="42316" ht="22.5" customHeight="1">
      <c r="A42316" s="209" t="s">
        <v>42667</v>
      </c>
      <c r="B42316" s="209" t="s">
        <v>251</v>
      </c>
    </row>
    <row r="42317" ht="22.5" customHeight="1">
      <c r="A42317" s="209" t="s">
        <v>42668</v>
      </c>
      <c r="B42317" s="209" t="s">
        <v>251</v>
      </c>
    </row>
    <row r="42318" ht="22.5" customHeight="1">
      <c r="A42318" s="209" t="s">
        <v>42669</v>
      </c>
      <c r="B42318" s="209" t="s">
        <v>251</v>
      </c>
    </row>
    <row r="42319" ht="22.5" customHeight="1">
      <c r="A42319" s="209" t="s">
        <v>42670</v>
      </c>
      <c r="B42319" s="209" t="s">
        <v>251</v>
      </c>
    </row>
    <row r="42320" ht="22.5" customHeight="1">
      <c r="A42320" s="209" t="s">
        <v>42671</v>
      </c>
      <c r="B42320" s="209" t="s">
        <v>251</v>
      </c>
    </row>
    <row r="42321" ht="22.5" customHeight="1">
      <c r="A42321" s="209" t="s">
        <v>42672</v>
      </c>
      <c r="B42321" s="209" t="s">
        <v>251</v>
      </c>
    </row>
    <row r="42322" ht="22.5" customHeight="1">
      <c r="A42322" s="209" t="s">
        <v>42673</v>
      </c>
      <c r="B42322" s="209" t="s">
        <v>251</v>
      </c>
    </row>
    <row r="42323" ht="22.5" customHeight="1">
      <c r="A42323" s="209" t="s">
        <v>42674</v>
      </c>
      <c r="B42323" s="209" t="s">
        <v>251</v>
      </c>
    </row>
    <row r="42324" ht="22.5" customHeight="1">
      <c r="A42324" s="209" t="s">
        <v>42675</v>
      </c>
      <c r="B42324" s="209" t="s">
        <v>251</v>
      </c>
    </row>
    <row r="42325" ht="22.5" customHeight="1">
      <c r="A42325" s="209" t="s">
        <v>42676</v>
      </c>
      <c r="B42325" s="209" t="s">
        <v>251</v>
      </c>
    </row>
    <row r="42326" ht="22.5" customHeight="1">
      <c r="A42326" s="209" t="s">
        <v>42677</v>
      </c>
      <c r="B42326" s="209" t="s">
        <v>251</v>
      </c>
    </row>
    <row r="42327" ht="22.5" customHeight="1">
      <c r="A42327" s="209" t="s">
        <v>42678</v>
      </c>
      <c r="B42327" s="209" t="s">
        <v>251</v>
      </c>
    </row>
    <row r="42328" ht="22.5" customHeight="1">
      <c r="A42328" s="209" t="s">
        <v>42679</v>
      </c>
      <c r="B42328" s="209" t="s">
        <v>251</v>
      </c>
    </row>
    <row r="42329" ht="22.5" customHeight="1">
      <c r="A42329" s="209" t="s">
        <v>42680</v>
      </c>
      <c r="B42329" s="209" t="s">
        <v>251</v>
      </c>
    </row>
    <row r="42330" ht="22.5" customHeight="1">
      <c r="A42330" s="209" t="s">
        <v>42681</v>
      </c>
      <c r="B42330" s="209" t="s">
        <v>251</v>
      </c>
    </row>
    <row r="42331" ht="22.5" customHeight="1">
      <c r="A42331" s="209" t="s">
        <v>42682</v>
      </c>
      <c r="B42331" s="209" t="s">
        <v>251</v>
      </c>
    </row>
    <row r="42332" ht="22.5" customHeight="1">
      <c r="A42332" s="209" t="s">
        <v>42683</v>
      </c>
      <c r="B42332" s="209" t="s">
        <v>251</v>
      </c>
    </row>
    <row r="42333" ht="22.5" customHeight="1">
      <c r="A42333" s="209" t="s">
        <v>42684</v>
      </c>
      <c r="B42333" s="209" t="s">
        <v>251</v>
      </c>
    </row>
    <row r="42334" ht="22.5" customHeight="1">
      <c r="A42334" s="209" t="s">
        <v>42685</v>
      </c>
      <c r="B42334" s="209" t="s">
        <v>251</v>
      </c>
    </row>
    <row r="42335" ht="22.5" customHeight="1">
      <c r="A42335" s="209" t="s">
        <v>42686</v>
      </c>
      <c r="B42335" s="209" t="s">
        <v>251</v>
      </c>
    </row>
    <row r="42336" ht="22.5" customHeight="1">
      <c r="A42336" s="209" t="s">
        <v>42687</v>
      </c>
      <c r="B42336" s="209" t="s">
        <v>251</v>
      </c>
    </row>
    <row r="42337" ht="22.5" customHeight="1">
      <c r="A42337" s="209" t="s">
        <v>42688</v>
      </c>
      <c r="B42337" s="209" t="s">
        <v>251</v>
      </c>
    </row>
    <row r="42338" ht="22.5" customHeight="1">
      <c r="A42338" s="209" t="s">
        <v>42689</v>
      </c>
      <c r="B42338" s="209" t="s">
        <v>251</v>
      </c>
    </row>
    <row r="42339" ht="22.5" customHeight="1">
      <c r="A42339" s="209" t="s">
        <v>42690</v>
      </c>
      <c r="B42339" s="209" t="s">
        <v>251</v>
      </c>
    </row>
    <row r="42340" ht="22.5" customHeight="1">
      <c r="A42340" s="209" t="s">
        <v>42691</v>
      </c>
      <c r="B42340" s="209" t="s">
        <v>251</v>
      </c>
    </row>
    <row r="42341" ht="22.5" customHeight="1">
      <c r="A42341" s="209" t="s">
        <v>42692</v>
      </c>
      <c r="B42341" s="209" t="s">
        <v>251</v>
      </c>
    </row>
    <row r="42342" ht="22.5" customHeight="1">
      <c r="A42342" s="209" t="s">
        <v>42693</v>
      </c>
      <c r="B42342" s="209" t="s">
        <v>251</v>
      </c>
    </row>
    <row r="42343" ht="22.5" customHeight="1">
      <c r="A42343" s="209" t="s">
        <v>42694</v>
      </c>
      <c r="B42343" s="209" t="s">
        <v>251</v>
      </c>
    </row>
    <row r="42344" ht="22.5" customHeight="1">
      <c r="A42344" s="209" t="s">
        <v>42695</v>
      </c>
      <c r="B42344" s="209" t="s">
        <v>251</v>
      </c>
    </row>
    <row r="42345" ht="22.5" customHeight="1">
      <c r="A42345" s="209" t="s">
        <v>42696</v>
      </c>
      <c r="B42345" s="209" t="s">
        <v>251</v>
      </c>
    </row>
    <row r="42346" ht="22.5" customHeight="1">
      <c r="A42346" s="209" t="s">
        <v>42697</v>
      </c>
      <c r="B42346" s="209" t="s">
        <v>251</v>
      </c>
    </row>
    <row r="42347" ht="22.5" customHeight="1">
      <c r="A42347" s="209" t="s">
        <v>42698</v>
      </c>
      <c r="B42347" s="209" t="s">
        <v>251</v>
      </c>
    </row>
    <row r="42348" ht="22.5" customHeight="1">
      <c r="A42348" s="209" t="s">
        <v>42699</v>
      </c>
      <c r="B42348" s="209" t="s">
        <v>251</v>
      </c>
    </row>
    <row r="42349" ht="22.5" customHeight="1">
      <c r="A42349" s="209" t="s">
        <v>42700</v>
      </c>
      <c r="B42349" s="209" t="s">
        <v>251</v>
      </c>
    </row>
    <row r="42350" ht="22.5" customHeight="1">
      <c r="A42350" s="209" t="s">
        <v>42701</v>
      </c>
      <c r="B42350" s="209" t="s">
        <v>251</v>
      </c>
    </row>
    <row r="42351" ht="22.5" customHeight="1">
      <c r="A42351" s="209" t="s">
        <v>42702</v>
      </c>
      <c r="B42351" s="209" t="s">
        <v>251</v>
      </c>
    </row>
    <row r="42352" ht="22.5" customHeight="1">
      <c r="A42352" s="209" t="s">
        <v>42703</v>
      </c>
      <c r="B42352" s="209" t="s">
        <v>251</v>
      </c>
    </row>
    <row r="42353" ht="22.5" customHeight="1">
      <c r="A42353" s="209" t="s">
        <v>42704</v>
      </c>
      <c r="B42353" s="209" t="s">
        <v>251</v>
      </c>
    </row>
    <row r="42354" ht="22.5" customHeight="1">
      <c r="A42354" s="209" t="s">
        <v>42705</v>
      </c>
      <c r="B42354" s="209" t="s">
        <v>251</v>
      </c>
    </row>
    <row r="42355" ht="22.5" customHeight="1">
      <c r="A42355" s="209" t="s">
        <v>42706</v>
      </c>
      <c r="B42355" s="209" t="s">
        <v>251</v>
      </c>
    </row>
    <row r="42356" ht="22.5" customHeight="1">
      <c r="A42356" s="209" t="s">
        <v>42707</v>
      </c>
      <c r="B42356" s="209" t="s">
        <v>251</v>
      </c>
    </row>
    <row r="42357" ht="22.5" customHeight="1">
      <c r="A42357" s="209" t="s">
        <v>42708</v>
      </c>
      <c r="B42357" s="209" t="s">
        <v>251</v>
      </c>
    </row>
    <row r="42358" ht="22.5" customHeight="1">
      <c r="A42358" s="209" t="s">
        <v>42709</v>
      </c>
      <c r="B42358" s="209" t="s">
        <v>251</v>
      </c>
    </row>
    <row r="42359" ht="22.5" customHeight="1">
      <c r="A42359" s="209" t="s">
        <v>42710</v>
      </c>
      <c r="B42359" s="209" t="s">
        <v>251</v>
      </c>
    </row>
    <row r="42360" ht="22.5" customHeight="1">
      <c r="A42360" s="209" t="s">
        <v>42711</v>
      </c>
      <c r="B42360" s="209" t="s">
        <v>251</v>
      </c>
    </row>
    <row r="42361" ht="22.5" customHeight="1">
      <c r="A42361" s="209" t="s">
        <v>42712</v>
      </c>
      <c r="B42361" s="209" t="s">
        <v>251</v>
      </c>
    </row>
    <row r="42362" ht="22.5" customHeight="1">
      <c r="A42362" s="209" t="s">
        <v>42713</v>
      </c>
      <c r="B42362" s="209" t="s">
        <v>251</v>
      </c>
    </row>
    <row r="42363" ht="22.5" customHeight="1">
      <c r="A42363" s="209" t="s">
        <v>42714</v>
      </c>
      <c r="B42363" s="209" t="s">
        <v>251</v>
      </c>
    </row>
    <row r="42364" ht="22.5" customHeight="1">
      <c r="A42364" s="209" t="s">
        <v>42715</v>
      </c>
      <c r="B42364" s="209" t="s">
        <v>251</v>
      </c>
    </row>
    <row r="42365" ht="22.5" customHeight="1">
      <c r="A42365" s="209" t="s">
        <v>42716</v>
      </c>
      <c r="B42365" s="209" t="s">
        <v>251</v>
      </c>
    </row>
    <row r="42366" ht="22.5" customHeight="1">
      <c r="A42366" s="209" t="s">
        <v>42717</v>
      </c>
      <c r="B42366" s="209" t="s">
        <v>251</v>
      </c>
    </row>
    <row r="42367" ht="22.5" customHeight="1">
      <c r="A42367" s="209" t="s">
        <v>42718</v>
      </c>
      <c r="B42367" s="209" t="s">
        <v>251</v>
      </c>
    </row>
    <row r="42368" ht="22.5" customHeight="1">
      <c r="A42368" s="209" t="s">
        <v>42719</v>
      </c>
      <c r="B42368" s="209" t="s">
        <v>251</v>
      </c>
    </row>
    <row r="42369" ht="22.5" customHeight="1">
      <c r="A42369" s="209" t="s">
        <v>42720</v>
      </c>
      <c r="B42369" s="209" t="s">
        <v>251</v>
      </c>
    </row>
    <row r="42370" ht="22.5" customHeight="1">
      <c r="A42370" s="209" t="s">
        <v>42721</v>
      </c>
      <c r="B42370" s="209" t="s">
        <v>251</v>
      </c>
    </row>
    <row r="42371" ht="22.5" customHeight="1">
      <c r="A42371" s="209" t="s">
        <v>42722</v>
      </c>
      <c r="B42371" s="209" t="s">
        <v>251</v>
      </c>
    </row>
    <row r="42372" ht="22.5" customHeight="1">
      <c r="A42372" s="209" t="s">
        <v>42723</v>
      </c>
      <c r="B42372" s="209" t="s">
        <v>251</v>
      </c>
    </row>
    <row r="42373" ht="22.5" customHeight="1">
      <c r="A42373" s="209" t="s">
        <v>42724</v>
      </c>
      <c r="B42373" s="209" t="s">
        <v>251</v>
      </c>
    </row>
    <row r="42374" ht="22.5" customHeight="1">
      <c r="A42374" s="209" t="s">
        <v>42725</v>
      </c>
      <c r="B42374" s="209" t="s">
        <v>251</v>
      </c>
    </row>
    <row r="42375" ht="22.5" customHeight="1">
      <c r="A42375" s="209" t="s">
        <v>42726</v>
      </c>
      <c r="B42375" s="209" t="s">
        <v>251</v>
      </c>
    </row>
    <row r="42376" ht="22.5" customHeight="1">
      <c r="A42376" s="209" t="s">
        <v>42727</v>
      </c>
      <c r="B42376" s="209" t="s">
        <v>251</v>
      </c>
    </row>
    <row r="42377" ht="22.5" customHeight="1">
      <c r="A42377" s="209" t="s">
        <v>42728</v>
      </c>
      <c r="B42377" s="209" t="s">
        <v>251</v>
      </c>
    </row>
    <row r="42378" ht="22.5" customHeight="1">
      <c r="A42378" s="209" t="s">
        <v>42729</v>
      </c>
      <c r="B42378" s="209" t="s">
        <v>251</v>
      </c>
    </row>
    <row r="42379" ht="22.5" customHeight="1">
      <c r="A42379" s="209" t="s">
        <v>42730</v>
      </c>
      <c r="B42379" s="209" t="s">
        <v>251</v>
      </c>
    </row>
    <row r="42380" ht="22.5" customHeight="1">
      <c r="A42380" s="209" t="s">
        <v>42731</v>
      </c>
      <c r="B42380" s="209" t="s">
        <v>251</v>
      </c>
    </row>
    <row r="42381" ht="22.5" customHeight="1">
      <c r="A42381" s="209" t="s">
        <v>42732</v>
      </c>
      <c r="B42381" s="209" t="s">
        <v>251</v>
      </c>
    </row>
    <row r="42382" ht="22.5" customHeight="1">
      <c r="A42382" s="209" t="s">
        <v>42733</v>
      </c>
      <c r="B42382" s="209" t="s">
        <v>251</v>
      </c>
    </row>
    <row r="42383" ht="22.5" customHeight="1">
      <c r="A42383" s="209" t="s">
        <v>42734</v>
      </c>
      <c r="B42383" s="209" t="s">
        <v>251</v>
      </c>
    </row>
    <row r="42384" ht="22.5" customHeight="1">
      <c r="A42384" s="209" t="s">
        <v>42735</v>
      </c>
      <c r="B42384" s="209" t="s">
        <v>251</v>
      </c>
    </row>
    <row r="42385" ht="22.5" customHeight="1">
      <c r="A42385" s="209" t="s">
        <v>42736</v>
      </c>
      <c r="B42385" s="209" t="s">
        <v>251</v>
      </c>
    </row>
    <row r="42386" ht="22.5" customHeight="1">
      <c r="A42386" s="209" t="s">
        <v>42737</v>
      </c>
      <c r="B42386" s="209" t="s">
        <v>251</v>
      </c>
    </row>
    <row r="42387" ht="22.5" customHeight="1">
      <c r="A42387" s="209" t="s">
        <v>42738</v>
      </c>
      <c r="B42387" s="209" t="s">
        <v>251</v>
      </c>
    </row>
    <row r="42388" ht="22.5" customHeight="1">
      <c r="A42388" s="209" t="s">
        <v>42739</v>
      </c>
      <c r="B42388" s="209" t="s">
        <v>251</v>
      </c>
    </row>
    <row r="42389" ht="22.5" customHeight="1">
      <c r="A42389" s="209" t="s">
        <v>42740</v>
      </c>
      <c r="B42389" s="209" t="s">
        <v>251</v>
      </c>
    </row>
    <row r="42390" ht="22.5" customHeight="1">
      <c r="A42390" s="209" t="s">
        <v>42741</v>
      </c>
      <c r="B42390" s="209" t="s">
        <v>251</v>
      </c>
    </row>
    <row r="42391" ht="22.5" customHeight="1">
      <c r="A42391" s="209" t="s">
        <v>42742</v>
      </c>
      <c r="B42391" s="209" t="s">
        <v>251</v>
      </c>
    </row>
    <row r="42392" ht="22.5" customHeight="1">
      <c r="A42392" s="209" t="s">
        <v>42743</v>
      </c>
      <c r="B42392" s="209" t="s">
        <v>251</v>
      </c>
    </row>
    <row r="42393" ht="22.5" customHeight="1">
      <c r="A42393" s="209" t="s">
        <v>42744</v>
      </c>
      <c r="B42393" s="209" t="s">
        <v>251</v>
      </c>
    </row>
    <row r="42394" ht="22.5" customHeight="1">
      <c r="A42394" s="209" t="s">
        <v>42745</v>
      </c>
      <c r="B42394" s="209" t="s">
        <v>251</v>
      </c>
    </row>
    <row r="42395" ht="22.5" customHeight="1">
      <c r="A42395" s="209" t="s">
        <v>42746</v>
      </c>
      <c r="B42395" s="209" t="s">
        <v>251</v>
      </c>
    </row>
    <row r="42396" ht="22.5" customHeight="1">
      <c r="A42396" s="209" t="s">
        <v>42747</v>
      </c>
      <c r="B42396" s="209" t="s">
        <v>251</v>
      </c>
    </row>
    <row r="42397" ht="22.5" customHeight="1">
      <c r="A42397" s="209" t="s">
        <v>42748</v>
      </c>
      <c r="B42397" s="209" t="s">
        <v>251</v>
      </c>
    </row>
    <row r="42398" ht="22.5" customHeight="1">
      <c r="A42398" s="209" t="s">
        <v>42749</v>
      </c>
      <c r="B42398" s="209" t="s">
        <v>251</v>
      </c>
    </row>
    <row r="42399" ht="22.5" customHeight="1">
      <c r="A42399" s="209" t="s">
        <v>42750</v>
      </c>
      <c r="B42399" s="209" t="s">
        <v>251</v>
      </c>
    </row>
    <row r="42400" ht="22.5" customHeight="1">
      <c r="A42400" s="209" t="s">
        <v>42751</v>
      </c>
      <c r="B42400" s="209" t="s">
        <v>251</v>
      </c>
    </row>
    <row r="42401" ht="22.5" customHeight="1">
      <c r="A42401" s="209" t="s">
        <v>42752</v>
      </c>
      <c r="B42401" s="209" t="s">
        <v>251</v>
      </c>
    </row>
    <row r="42402" ht="22.5" customHeight="1">
      <c r="A42402" s="209" t="s">
        <v>42753</v>
      </c>
      <c r="B42402" s="209" t="s">
        <v>251</v>
      </c>
    </row>
    <row r="42403" ht="22.5" customHeight="1">
      <c r="A42403" s="209" t="s">
        <v>42754</v>
      </c>
      <c r="B42403" s="209" t="s">
        <v>251</v>
      </c>
    </row>
    <row r="42404" ht="22.5" customHeight="1">
      <c r="A42404" s="209" t="s">
        <v>42755</v>
      </c>
      <c r="B42404" s="209" t="s">
        <v>251</v>
      </c>
    </row>
    <row r="42405" ht="22.5" customHeight="1">
      <c r="A42405" s="209" t="s">
        <v>42756</v>
      </c>
      <c r="B42405" s="209" t="s">
        <v>251</v>
      </c>
    </row>
    <row r="42406" ht="22.5" customHeight="1">
      <c r="A42406" s="209" t="s">
        <v>42757</v>
      </c>
      <c r="B42406" s="209" t="s">
        <v>251</v>
      </c>
    </row>
    <row r="42407" ht="22.5" customHeight="1">
      <c r="A42407" s="209" t="s">
        <v>42758</v>
      </c>
      <c r="B42407" s="209" t="s">
        <v>251</v>
      </c>
    </row>
    <row r="42408" ht="22.5" customHeight="1">
      <c r="A42408" s="209" t="s">
        <v>42759</v>
      </c>
      <c r="B42408" s="209" t="s">
        <v>251</v>
      </c>
    </row>
    <row r="42409" ht="22.5" customHeight="1">
      <c r="A42409" s="209" t="s">
        <v>42760</v>
      </c>
      <c r="B42409" s="209" t="s">
        <v>251</v>
      </c>
    </row>
    <row r="42410" ht="22.5" customHeight="1">
      <c r="A42410" s="209" t="s">
        <v>42761</v>
      </c>
      <c r="B42410" s="209" t="s">
        <v>251</v>
      </c>
    </row>
    <row r="42411" ht="22.5" customHeight="1">
      <c r="A42411" s="209" t="s">
        <v>42762</v>
      </c>
      <c r="B42411" s="209" t="s">
        <v>251</v>
      </c>
    </row>
    <row r="42412" ht="22.5" customHeight="1">
      <c r="A42412" s="209" t="s">
        <v>42763</v>
      </c>
      <c r="B42412" s="209" t="s">
        <v>251</v>
      </c>
    </row>
    <row r="42413" ht="22.5" customHeight="1">
      <c r="A42413" s="209" t="s">
        <v>42764</v>
      </c>
      <c r="B42413" s="209" t="s">
        <v>251</v>
      </c>
    </row>
    <row r="42414" ht="22.5" customHeight="1">
      <c r="A42414" s="209" t="s">
        <v>42765</v>
      </c>
      <c r="B42414" s="209" t="s">
        <v>251</v>
      </c>
    </row>
    <row r="42415" ht="22.5" customHeight="1">
      <c r="A42415" s="209" t="s">
        <v>42766</v>
      </c>
      <c r="B42415" s="209" t="s">
        <v>251</v>
      </c>
    </row>
    <row r="42416" ht="22.5" customHeight="1">
      <c r="A42416" s="209" t="s">
        <v>42767</v>
      </c>
      <c r="B42416" s="209" t="s">
        <v>251</v>
      </c>
    </row>
    <row r="42417" ht="22.5" customHeight="1">
      <c r="A42417" s="209" t="s">
        <v>42768</v>
      </c>
      <c r="B42417" s="209" t="s">
        <v>251</v>
      </c>
    </row>
    <row r="42418" ht="22.5" customHeight="1">
      <c r="A42418" s="209" t="s">
        <v>42769</v>
      </c>
      <c r="B42418" s="209" t="s">
        <v>251</v>
      </c>
    </row>
    <row r="42419" ht="22.5" customHeight="1">
      <c r="A42419" s="209" t="s">
        <v>42770</v>
      </c>
      <c r="B42419" s="209" t="s">
        <v>251</v>
      </c>
    </row>
    <row r="42420" ht="22.5" customHeight="1">
      <c r="A42420" s="209" t="s">
        <v>42771</v>
      </c>
      <c r="B42420" s="209" t="s">
        <v>251</v>
      </c>
    </row>
    <row r="42421" ht="22.5" customHeight="1">
      <c r="A42421" s="209" t="s">
        <v>42772</v>
      </c>
      <c r="B42421" s="209" t="s">
        <v>251</v>
      </c>
    </row>
    <row r="42422" ht="22.5" customHeight="1">
      <c r="A42422" s="209" t="s">
        <v>42773</v>
      </c>
      <c r="B42422" s="209" t="s">
        <v>251</v>
      </c>
    </row>
    <row r="42423" ht="22.5" customHeight="1">
      <c r="A42423" s="209" t="s">
        <v>42774</v>
      </c>
      <c r="B42423" s="209" t="s">
        <v>251</v>
      </c>
    </row>
    <row r="42424" ht="22.5" customHeight="1">
      <c r="A42424" s="209" t="s">
        <v>42775</v>
      </c>
      <c r="B42424" s="209" t="s">
        <v>251</v>
      </c>
    </row>
    <row r="42425" ht="22.5" customHeight="1">
      <c r="A42425" s="209" t="s">
        <v>42776</v>
      </c>
      <c r="B42425" s="209" t="s">
        <v>251</v>
      </c>
    </row>
    <row r="42426" ht="22.5" customHeight="1">
      <c r="A42426" s="209" t="s">
        <v>42777</v>
      </c>
      <c r="B42426" s="209" t="s">
        <v>251</v>
      </c>
    </row>
    <row r="42427" ht="22.5" customHeight="1">
      <c r="A42427" s="209" t="s">
        <v>42778</v>
      </c>
      <c r="B42427" s="209" t="s">
        <v>251</v>
      </c>
    </row>
    <row r="42428" ht="22.5" customHeight="1">
      <c r="A42428" s="209" t="s">
        <v>42779</v>
      </c>
      <c r="B42428" s="209" t="s">
        <v>251</v>
      </c>
    </row>
    <row r="42429" ht="22.5" customHeight="1">
      <c r="A42429" s="209" t="s">
        <v>42780</v>
      </c>
      <c r="B42429" s="209" t="s">
        <v>251</v>
      </c>
    </row>
    <row r="42430" ht="22.5" customHeight="1">
      <c r="A42430" s="209" t="s">
        <v>42781</v>
      </c>
      <c r="B42430" s="209" t="s">
        <v>251</v>
      </c>
    </row>
    <row r="42431" ht="22.5" customHeight="1">
      <c r="A42431" s="209" t="s">
        <v>42782</v>
      </c>
      <c r="B42431" s="209" t="s">
        <v>251</v>
      </c>
    </row>
    <row r="42432" ht="22.5" customHeight="1">
      <c r="A42432" s="209" t="s">
        <v>42783</v>
      </c>
      <c r="B42432" s="209" t="s">
        <v>251</v>
      </c>
    </row>
    <row r="42433" ht="22.5" customHeight="1">
      <c r="A42433" s="209" t="s">
        <v>42784</v>
      </c>
      <c r="B42433" s="209" t="s">
        <v>251</v>
      </c>
    </row>
    <row r="42434" ht="22.5" customHeight="1">
      <c r="A42434" s="209" t="s">
        <v>42785</v>
      </c>
      <c r="B42434" s="209" t="s">
        <v>251</v>
      </c>
    </row>
    <row r="42435" ht="22.5" customHeight="1">
      <c r="A42435" s="209" t="s">
        <v>42786</v>
      </c>
      <c r="B42435" s="209" t="s">
        <v>251</v>
      </c>
    </row>
    <row r="42436" ht="22.5" customHeight="1">
      <c r="A42436" s="209" t="s">
        <v>42787</v>
      </c>
      <c r="B42436" s="209" t="s">
        <v>251</v>
      </c>
    </row>
    <row r="42437" ht="22.5" customHeight="1">
      <c r="A42437" s="209" t="s">
        <v>42788</v>
      </c>
      <c r="B42437" s="209" t="s">
        <v>251</v>
      </c>
    </row>
    <row r="42438" ht="22.5" customHeight="1">
      <c r="A42438" s="209" t="s">
        <v>42789</v>
      </c>
      <c r="B42438" s="209" t="s">
        <v>251</v>
      </c>
    </row>
    <row r="42439" ht="22.5" customHeight="1">
      <c r="A42439" s="209" t="s">
        <v>42790</v>
      </c>
      <c r="B42439" s="209" t="s">
        <v>251</v>
      </c>
    </row>
    <row r="42440" ht="22.5" customHeight="1">
      <c r="A42440" s="209" t="s">
        <v>42791</v>
      </c>
      <c r="B42440" s="209" t="s">
        <v>251</v>
      </c>
    </row>
    <row r="42441" ht="22.5" customHeight="1">
      <c r="A42441" s="209" t="s">
        <v>42792</v>
      </c>
      <c r="B42441" s="209" t="s">
        <v>251</v>
      </c>
    </row>
    <row r="42442" ht="22.5" customHeight="1">
      <c r="A42442" s="209" t="s">
        <v>42793</v>
      </c>
      <c r="B42442" s="209" t="s">
        <v>251</v>
      </c>
    </row>
    <row r="42443" ht="22.5" customHeight="1">
      <c r="A42443" s="209" t="s">
        <v>42794</v>
      </c>
      <c r="B42443" s="209" t="s">
        <v>251</v>
      </c>
    </row>
    <row r="42444" ht="22.5" customHeight="1">
      <c r="A42444" s="209" t="s">
        <v>42795</v>
      </c>
      <c r="B42444" s="209" t="s">
        <v>251</v>
      </c>
    </row>
    <row r="42445" ht="22.5" customHeight="1">
      <c r="A42445" s="209" t="s">
        <v>42796</v>
      </c>
      <c r="B42445" s="209" t="s">
        <v>251</v>
      </c>
    </row>
    <row r="42446" ht="22.5" customHeight="1">
      <c r="A42446" s="209" t="s">
        <v>42797</v>
      </c>
      <c r="B42446" s="209" t="s">
        <v>251</v>
      </c>
    </row>
    <row r="42447" ht="22.5" customHeight="1">
      <c r="A42447" s="209" t="s">
        <v>42798</v>
      </c>
      <c r="B42447" s="209" t="s">
        <v>251</v>
      </c>
    </row>
    <row r="42448" ht="22.5" customHeight="1">
      <c r="A42448" s="209" t="s">
        <v>42799</v>
      </c>
      <c r="B42448" s="209" t="s">
        <v>251</v>
      </c>
    </row>
    <row r="42449" ht="22.5" customHeight="1">
      <c r="A42449" s="209" t="s">
        <v>42800</v>
      </c>
      <c r="B42449" s="209" t="s">
        <v>251</v>
      </c>
    </row>
    <row r="42450" ht="22.5" customHeight="1">
      <c r="A42450" s="209" t="s">
        <v>42801</v>
      </c>
      <c r="B42450" s="209" t="s">
        <v>251</v>
      </c>
    </row>
    <row r="42451" ht="22.5" customHeight="1">
      <c r="A42451" s="209" t="s">
        <v>42802</v>
      </c>
      <c r="B42451" s="209" t="s">
        <v>251</v>
      </c>
    </row>
    <row r="42452" ht="22.5" customHeight="1">
      <c r="A42452" s="209" t="s">
        <v>42803</v>
      </c>
      <c r="B42452" s="209" t="s">
        <v>251</v>
      </c>
    </row>
    <row r="42453" ht="22.5" customHeight="1">
      <c r="A42453" s="209" t="s">
        <v>42804</v>
      </c>
      <c r="B42453" s="209" t="s">
        <v>251</v>
      </c>
    </row>
    <row r="42454" ht="22.5" customHeight="1">
      <c r="A42454" s="209" t="s">
        <v>42805</v>
      </c>
      <c r="B42454" s="209" t="s">
        <v>251</v>
      </c>
    </row>
    <row r="42455" ht="22.5" customHeight="1">
      <c r="A42455" s="209" t="s">
        <v>42806</v>
      </c>
      <c r="B42455" s="209" t="s">
        <v>251</v>
      </c>
    </row>
    <row r="42456" ht="22.5" customHeight="1">
      <c r="A42456" s="209" t="s">
        <v>42807</v>
      </c>
      <c r="B42456" s="209" t="s">
        <v>251</v>
      </c>
    </row>
    <row r="42457" ht="22.5" customHeight="1">
      <c r="A42457" s="209" t="s">
        <v>42808</v>
      </c>
      <c r="B42457" s="209" t="s">
        <v>251</v>
      </c>
    </row>
    <row r="42458" ht="22.5" customHeight="1">
      <c r="A42458" s="209" t="s">
        <v>42809</v>
      </c>
      <c r="B42458" s="209" t="s">
        <v>251</v>
      </c>
    </row>
    <row r="42459" ht="22.5" customHeight="1">
      <c r="A42459" s="209" t="s">
        <v>42810</v>
      </c>
      <c r="B42459" s="209" t="s">
        <v>251</v>
      </c>
    </row>
    <row r="42460" ht="22.5" customHeight="1">
      <c r="A42460" s="209" t="s">
        <v>42811</v>
      </c>
      <c r="B42460" s="209" t="s">
        <v>251</v>
      </c>
    </row>
    <row r="42461" ht="22.5" customHeight="1">
      <c r="A42461" s="209" t="s">
        <v>42812</v>
      </c>
      <c r="B42461" s="209" t="s">
        <v>251</v>
      </c>
    </row>
    <row r="42462" ht="22.5" customHeight="1">
      <c r="A42462" s="209" t="s">
        <v>42813</v>
      </c>
      <c r="B42462" s="209" t="s">
        <v>251</v>
      </c>
    </row>
    <row r="42463" ht="22.5" customHeight="1">
      <c r="A42463" s="209" t="s">
        <v>42814</v>
      </c>
      <c r="B42463" s="209" t="s">
        <v>251</v>
      </c>
    </row>
    <row r="42464" ht="22.5" customHeight="1">
      <c r="A42464" s="209" t="s">
        <v>42815</v>
      </c>
      <c r="B42464" s="209" t="s">
        <v>251</v>
      </c>
    </row>
    <row r="42465" ht="22.5" customHeight="1">
      <c r="A42465" s="209" t="s">
        <v>42816</v>
      </c>
      <c r="B42465" s="209" t="s">
        <v>251</v>
      </c>
    </row>
    <row r="42466" ht="22.5" customHeight="1">
      <c r="A42466" s="209" t="s">
        <v>42817</v>
      </c>
      <c r="B42466" s="209" t="s">
        <v>251</v>
      </c>
    </row>
    <row r="42467" ht="22.5" customHeight="1">
      <c r="A42467" s="209" t="s">
        <v>42818</v>
      </c>
      <c r="B42467" s="209" t="s">
        <v>251</v>
      </c>
    </row>
    <row r="42468" ht="22.5" customHeight="1">
      <c r="A42468" s="209" t="s">
        <v>42819</v>
      </c>
      <c r="B42468" s="209" t="s">
        <v>251</v>
      </c>
    </row>
    <row r="42469" ht="22.5" customHeight="1">
      <c r="A42469" s="209" t="s">
        <v>42820</v>
      </c>
      <c r="B42469" s="209" t="s">
        <v>251</v>
      </c>
    </row>
    <row r="42470" ht="22.5" customHeight="1">
      <c r="A42470" s="209" t="s">
        <v>42821</v>
      </c>
      <c r="B42470" s="209" t="s">
        <v>251</v>
      </c>
    </row>
    <row r="42471" ht="22.5" customHeight="1">
      <c r="A42471" s="209" t="s">
        <v>42822</v>
      </c>
      <c r="B42471" s="209" t="s">
        <v>251</v>
      </c>
    </row>
    <row r="42472" ht="22.5" customHeight="1">
      <c r="A42472" s="209" t="s">
        <v>42823</v>
      </c>
      <c r="B42472" s="209" t="s">
        <v>251</v>
      </c>
    </row>
    <row r="42473" ht="22.5" customHeight="1">
      <c r="A42473" s="209" t="s">
        <v>42824</v>
      </c>
      <c r="B42473" s="209" t="s">
        <v>251</v>
      </c>
    </row>
    <row r="42474" ht="22.5" customHeight="1">
      <c r="A42474" s="209" t="s">
        <v>42825</v>
      </c>
      <c r="B42474" s="209" t="s">
        <v>251</v>
      </c>
    </row>
    <row r="42475" ht="22.5" customHeight="1">
      <c r="A42475" s="209" t="s">
        <v>42826</v>
      </c>
      <c r="B42475" s="209" t="s">
        <v>251</v>
      </c>
    </row>
    <row r="42476" ht="22.5" customHeight="1">
      <c r="A42476" s="209" t="s">
        <v>42827</v>
      </c>
      <c r="B42476" s="209" t="s">
        <v>251</v>
      </c>
    </row>
    <row r="42477" ht="22.5" customHeight="1">
      <c r="A42477" s="209" t="s">
        <v>42828</v>
      </c>
      <c r="B42477" s="209" t="s">
        <v>251</v>
      </c>
    </row>
    <row r="42478" ht="22.5" customHeight="1">
      <c r="A42478" s="209" t="s">
        <v>42829</v>
      </c>
      <c r="B42478" s="209" t="s">
        <v>251</v>
      </c>
    </row>
    <row r="42479" ht="22.5" customHeight="1">
      <c r="A42479" s="209" t="s">
        <v>42830</v>
      </c>
      <c r="B42479" s="209" t="s">
        <v>251</v>
      </c>
    </row>
    <row r="42480" ht="22.5" customHeight="1">
      <c r="A42480" s="209" t="s">
        <v>42831</v>
      </c>
      <c r="B42480" s="209" t="s">
        <v>251</v>
      </c>
    </row>
    <row r="42481" ht="22.5" customHeight="1">
      <c r="A42481" s="209" t="s">
        <v>42832</v>
      </c>
      <c r="B42481" s="209" t="s">
        <v>251</v>
      </c>
    </row>
    <row r="42482" ht="22.5" customHeight="1">
      <c r="A42482" s="209" t="s">
        <v>42833</v>
      </c>
      <c r="B42482" s="209" t="s">
        <v>251</v>
      </c>
    </row>
    <row r="42483" ht="22.5" customHeight="1">
      <c r="A42483" s="209" t="s">
        <v>42834</v>
      </c>
      <c r="B42483" s="209" t="s">
        <v>251</v>
      </c>
    </row>
    <row r="42484" ht="22.5" customHeight="1">
      <c r="A42484" s="209" t="s">
        <v>42835</v>
      </c>
      <c r="B42484" s="209" t="s">
        <v>251</v>
      </c>
    </row>
    <row r="42485" ht="22.5" customHeight="1">
      <c r="A42485" s="209" t="s">
        <v>42836</v>
      </c>
      <c r="B42485" s="209" t="s">
        <v>251</v>
      </c>
    </row>
    <row r="42486" ht="22.5" customHeight="1">
      <c r="A42486" s="209" t="s">
        <v>42837</v>
      </c>
      <c r="B42486" s="209" t="s">
        <v>251</v>
      </c>
    </row>
    <row r="42487" ht="22.5" customHeight="1">
      <c r="A42487" s="209" t="s">
        <v>42838</v>
      </c>
      <c r="B42487" s="209" t="s">
        <v>251</v>
      </c>
    </row>
    <row r="42488" ht="22.5" customHeight="1">
      <c r="A42488" s="209" t="s">
        <v>42839</v>
      </c>
      <c r="B42488" s="209" t="s">
        <v>251</v>
      </c>
    </row>
    <row r="42489" ht="22.5" customHeight="1">
      <c r="A42489" s="209" t="s">
        <v>42840</v>
      </c>
      <c r="B42489" s="209" t="s">
        <v>251</v>
      </c>
    </row>
    <row r="42490" ht="22.5" customHeight="1">
      <c r="A42490" s="209" t="s">
        <v>42841</v>
      </c>
      <c r="B42490" s="209" t="s">
        <v>251</v>
      </c>
    </row>
    <row r="42491" ht="22.5" customHeight="1">
      <c r="A42491" s="209" t="s">
        <v>42842</v>
      </c>
      <c r="B42491" s="209" t="s">
        <v>251</v>
      </c>
    </row>
    <row r="42492" ht="22.5" customHeight="1">
      <c r="A42492" s="209" t="s">
        <v>42843</v>
      </c>
      <c r="B42492" s="209" t="s">
        <v>251</v>
      </c>
    </row>
    <row r="42493" ht="22.5" customHeight="1">
      <c r="A42493" s="209" t="s">
        <v>42844</v>
      </c>
      <c r="B42493" s="209" t="s">
        <v>251</v>
      </c>
    </row>
    <row r="42494" ht="22.5" customHeight="1">
      <c r="A42494" s="209" t="s">
        <v>42845</v>
      </c>
      <c r="B42494" s="209" t="s">
        <v>251</v>
      </c>
    </row>
    <row r="42495" ht="22.5" customHeight="1">
      <c r="A42495" s="209" t="s">
        <v>42846</v>
      </c>
      <c r="B42495" s="209" t="s">
        <v>251</v>
      </c>
    </row>
    <row r="42496" ht="22.5" customHeight="1">
      <c r="A42496" s="209" t="s">
        <v>42847</v>
      </c>
      <c r="B42496" s="209" t="s">
        <v>251</v>
      </c>
    </row>
    <row r="42497" ht="22.5" customHeight="1">
      <c r="A42497" s="209" t="s">
        <v>42848</v>
      </c>
      <c r="B42497" s="209" t="s">
        <v>251</v>
      </c>
    </row>
    <row r="42498" ht="22.5" customHeight="1">
      <c r="A42498" s="209" t="s">
        <v>42849</v>
      </c>
      <c r="B42498" s="209" t="s">
        <v>251</v>
      </c>
    </row>
    <row r="42499" ht="22.5" customHeight="1">
      <c r="A42499" s="209" t="s">
        <v>42850</v>
      </c>
      <c r="B42499" s="209" t="s">
        <v>251</v>
      </c>
    </row>
    <row r="42500" ht="22.5" customHeight="1">
      <c r="A42500" s="209" t="s">
        <v>42851</v>
      </c>
      <c r="B42500" s="209" t="s">
        <v>251</v>
      </c>
    </row>
    <row r="42501" ht="22.5" customHeight="1">
      <c r="A42501" s="209" t="s">
        <v>42852</v>
      </c>
      <c r="B42501" s="209" t="s">
        <v>251</v>
      </c>
    </row>
    <row r="42502" ht="22.5" customHeight="1">
      <c r="A42502" s="209" t="s">
        <v>42853</v>
      </c>
      <c r="B42502" s="209" t="s">
        <v>251</v>
      </c>
    </row>
    <row r="42503" ht="22.5" customHeight="1">
      <c r="A42503" s="209" t="s">
        <v>42854</v>
      </c>
      <c r="B42503" s="209" t="s">
        <v>251</v>
      </c>
    </row>
    <row r="42504" ht="22.5" customHeight="1">
      <c r="A42504" s="209" t="s">
        <v>42855</v>
      </c>
      <c r="B42504" s="209" t="s">
        <v>251</v>
      </c>
    </row>
    <row r="42505" ht="22.5" customHeight="1">
      <c r="A42505" s="209" t="s">
        <v>42856</v>
      </c>
      <c r="B42505" s="209" t="s">
        <v>251</v>
      </c>
    </row>
    <row r="42506" ht="22.5" customHeight="1">
      <c r="A42506" s="209" t="s">
        <v>42857</v>
      </c>
      <c r="B42506" s="209" t="s">
        <v>251</v>
      </c>
    </row>
    <row r="42507" ht="22.5" customHeight="1">
      <c r="A42507" s="209" t="s">
        <v>42858</v>
      </c>
      <c r="B42507" s="209" t="s">
        <v>251</v>
      </c>
    </row>
    <row r="42508" ht="22.5" customHeight="1">
      <c r="A42508" s="209" t="s">
        <v>42859</v>
      </c>
      <c r="B42508" s="209" t="s">
        <v>251</v>
      </c>
    </row>
    <row r="42509" ht="22.5" customHeight="1">
      <c r="A42509" s="209" t="s">
        <v>42860</v>
      </c>
      <c r="B42509" s="209" t="s">
        <v>251</v>
      </c>
    </row>
    <row r="42510" ht="22.5" customHeight="1">
      <c r="A42510" s="209" t="s">
        <v>42861</v>
      </c>
      <c r="B42510" s="209" t="s">
        <v>251</v>
      </c>
    </row>
    <row r="42511" ht="22.5" customHeight="1">
      <c r="A42511" s="209" t="s">
        <v>42862</v>
      </c>
      <c r="B42511" s="209" t="s">
        <v>251</v>
      </c>
    </row>
    <row r="42512" ht="22.5" customHeight="1">
      <c r="A42512" s="209" t="s">
        <v>42863</v>
      </c>
      <c r="B42512" s="209" t="s">
        <v>251</v>
      </c>
    </row>
    <row r="42513" ht="22.5" customHeight="1">
      <c r="A42513" s="209" t="s">
        <v>42864</v>
      </c>
      <c r="B42513" s="209" t="s">
        <v>251</v>
      </c>
    </row>
    <row r="42514" ht="22.5" customHeight="1">
      <c r="A42514" s="209" t="s">
        <v>42865</v>
      </c>
      <c r="B42514" s="209" t="s">
        <v>251</v>
      </c>
    </row>
    <row r="42515" ht="22.5" customHeight="1">
      <c r="A42515" s="209" t="s">
        <v>42866</v>
      </c>
      <c r="B42515" s="209" t="s">
        <v>251</v>
      </c>
    </row>
    <row r="42516" ht="22.5" customHeight="1">
      <c r="A42516" s="209" t="s">
        <v>42867</v>
      </c>
      <c r="B42516" s="209" t="s">
        <v>251</v>
      </c>
    </row>
    <row r="42517" ht="22.5" customHeight="1">
      <c r="A42517" s="209" t="s">
        <v>42868</v>
      </c>
      <c r="B42517" s="209" t="s">
        <v>251</v>
      </c>
    </row>
    <row r="42518" ht="22.5" customHeight="1">
      <c r="A42518" s="209" t="s">
        <v>42869</v>
      </c>
      <c r="B42518" s="209" t="s">
        <v>251</v>
      </c>
    </row>
    <row r="42519" ht="22.5" customHeight="1">
      <c r="A42519" s="209" t="s">
        <v>42870</v>
      </c>
      <c r="B42519" s="209" t="s">
        <v>251</v>
      </c>
    </row>
    <row r="42520" ht="22.5" customHeight="1">
      <c r="A42520" s="209" t="s">
        <v>42871</v>
      </c>
      <c r="B42520" s="209" t="s">
        <v>251</v>
      </c>
    </row>
    <row r="42521" ht="22.5" customHeight="1">
      <c r="A42521" s="209" t="s">
        <v>42872</v>
      </c>
      <c r="B42521" s="209" t="s">
        <v>251</v>
      </c>
    </row>
    <row r="42522" ht="22.5" customHeight="1">
      <c r="A42522" s="209" t="s">
        <v>42873</v>
      </c>
      <c r="B42522" s="209" t="s">
        <v>251</v>
      </c>
    </row>
    <row r="42523" ht="22.5" customHeight="1">
      <c r="A42523" s="209" t="s">
        <v>42874</v>
      </c>
      <c r="B42523" s="209" t="s">
        <v>251</v>
      </c>
    </row>
    <row r="42524" ht="22.5" customHeight="1">
      <c r="A42524" s="209" t="s">
        <v>42875</v>
      </c>
      <c r="B42524" s="209" t="s">
        <v>251</v>
      </c>
    </row>
    <row r="42525" ht="22.5" customHeight="1">
      <c r="A42525" s="209" t="s">
        <v>42876</v>
      </c>
      <c r="B42525" s="209" t="s">
        <v>251</v>
      </c>
    </row>
    <row r="42526" ht="22.5" customHeight="1">
      <c r="A42526" s="209" t="s">
        <v>42877</v>
      </c>
      <c r="B42526" s="209" t="s">
        <v>251</v>
      </c>
    </row>
    <row r="42527" ht="22.5" customHeight="1">
      <c r="A42527" s="209" t="s">
        <v>42878</v>
      </c>
      <c r="B42527" s="209" t="s">
        <v>251</v>
      </c>
    </row>
    <row r="42528" ht="22.5" customHeight="1">
      <c r="A42528" s="209" t="s">
        <v>42879</v>
      </c>
      <c r="B42528" s="209" t="s">
        <v>251</v>
      </c>
    </row>
    <row r="42529" ht="22.5" customHeight="1">
      <c r="A42529" s="209" t="s">
        <v>42880</v>
      </c>
      <c r="B42529" s="209" t="s">
        <v>251</v>
      </c>
    </row>
    <row r="42530" ht="22.5" customHeight="1">
      <c r="A42530" s="209" t="s">
        <v>42881</v>
      </c>
      <c r="B42530" s="209" t="s">
        <v>251</v>
      </c>
    </row>
    <row r="42531" ht="22.5" customHeight="1">
      <c r="A42531" s="209" t="s">
        <v>42882</v>
      </c>
      <c r="B42531" s="209" t="s">
        <v>251</v>
      </c>
    </row>
    <row r="42532" ht="22.5" customHeight="1">
      <c r="A42532" s="209" t="s">
        <v>42883</v>
      </c>
      <c r="B42532" s="209" t="s">
        <v>251</v>
      </c>
    </row>
    <row r="42533" ht="22.5" customHeight="1">
      <c r="A42533" s="209" t="s">
        <v>42884</v>
      </c>
      <c r="B42533" s="209" t="s">
        <v>251</v>
      </c>
    </row>
    <row r="42534" ht="22.5" customHeight="1">
      <c r="A42534" s="209" t="s">
        <v>42885</v>
      </c>
      <c r="B42534" s="209" t="s">
        <v>251</v>
      </c>
    </row>
    <row r="42535" ht="22.5" customHeight="1">
      <c r="A42535" s="209" t="s">
        <v>42886</v>
      </c>
      <c r="B42535" s="209" t="s">
        <v>251</v>
      </c>
    </row>
    <row r="42536" ht="22.5" customHeight="1">
      <c r="A42536" s="209" t="s">
        <v>42887</v>
      </c>
      <c r="B42536" s="209" t="s">
        <v>251</v>
      </c>
    </row>
    <row r="42537" ht="22.5" customHeight="1">
      <c r="A42537" s="209" t="s">
        <v>42888</v>
      </c>
      <c r="B42537" s="209" t="s">
        <v>251</v>
      </c>
    </row>
    <row r="42538" ht="22.5" customHeight="1">
      <c r="A42538" s="209" t="s">
        <v>42889</v>
      </c>
      <c r="B42538" s="209" t="s">
        <v>251</v>
      </c>
    </row>
    <row r="42539" ht="22.5" customHeight="1">
      <c r="A42539" s="209" t="s">
        <v>42890</v>
      </c>
      <c r="B42539" s="209" t="s">
        <v>251</v>
      </c>
    </row>
    <row r="42540" ht="22.5" customHeight="1">
      <c r="A42540" s="209" t="s">
        <v>42891</v>
      </c>
      <c r="B42540" s="209" t="s">
        <v>251</v>
      </c>
    </row>
    <row r="42541" ht="22.5" customHeight="1">
      <c r="A42541" s="209" t="s">
        <v>42892</v>
      </c>
      <c r="B42541" s="209" t="s">
        <v>251</v>
      </c>
    </row>
    <row r="42542" ht="22.5" customHeight="1">
      <c r="A42542" s="209" t="s">
        <v>42893</v>
      </c>
      <c r="B42542" s="209" t="s">
        <v>251</v>
      </c>
    </row>
    <row r="42543" ht="22.5" customHeight="1">
      <c r="A42543" s="209" t="s">
        <v>42894</v>
      </c>
      <c r="B42543" s="209" t="s">
        <v>251</v>
      </c>
    </row>
    <row r="42544" ht="22.5" customHeight="1">
      <c r="A42544" s="209" t="s">
        <v>42895</v>
      </c>
      <c r="B42544" s="209" t="s">
        <v>251</v>
      </c>
    </row>
    <row r="42545" ht="22.5" customHeight="1">
      <c r="A42545" s="209" t="s">
        <v>42896</v>
      </c>
      <c r="B42545" s="209" t="s">
        <v>251</v>
      </c>
    </row>
    <row r="42546" ht="22.5" customHeight="1">
      <c r="A42546" s="209" t="s">
        <v>42897</v>
      </c>
      <c r="B42546" s="209" t="s">
        <v>251</v>
      </c>
    </row>
    <row r="42547" ht="22.5" customHeight="1">
      <c r="A42547" s="209" t="s">
        <v>42898</v>
      </c>
      <c r="B42547" s="209" t="s">
        <v>251</v>
      </c>
    </row>
    <row r="42548" ht="22.5" customHeight="1">
      <c r="A42548" s="209" t="s">
        <v>42899</v>
      </c>
      <c r="B42548" s="209" t="s">
        <v>251</v>
      </c>
    </row>
    <row r="42549" ht="22.5" customHeight="1">
      <c r="A42549" s="209" t="s">
        <v>42900</v>
      </c>
      <c r="B42549" s="209" t="s">
        <v>251</v>
      </c>
    </row>
    <row r="42550" ht="22.5" customHeight="1">
      <c r="A42550" s="209" t="s">
        <v>42901</v>
      </c>
      <c r="B42550" s="209" t="s">
        <v>251</v>
      </c>
    </row>
    <row r="42551" ht="22.5" customHeight="1">
      <c r="A42551" s="209" t="s">
        <v>42902</v>
      </c>
      <c r="B42551" s="209" t="s">
        <v>251</v>
      </c>
    </row>
    <row r="42552" ht="22.5" customHeight="1">
      <c r="A42552" s="209" t="s">
        <v>42903</v>
      </c>
      <c r="B42552" s="209" t="s">
        <v>251</v>
      </c>
    </row>
    <row r="42553" ht="22.5" customHeight="1">
      <c r="A42553" s="209" t="s">
        <v>42904</v>
      </c>
      <c r="B42553" s="209" t="s">
        <v>251</v>
      </c>
    </row>
    <row r="42554" ht="22.5" customHeight="1">
      <c r="A42554" s="209" t="s">
        <v>42905</v>
      </c>
      <c r="B42554" s="209" t="s">
        <v>251</v>
      </c>
    </row>
    <row r="42555" ht="22.5" customHeight="1">
      <c r="A42555" s="209" t="s">
        <v>42906</v>
      </c>
      <c r="B42555" s="209" t="s">
        <v>251</v>
      </c>
    </row>
    <row r="42556" ht="22.5" customHeight="1">
      <c r="A42556" s="209" t="s">
        <v>42907</v>
      </c>
      <c r="B42556" s="209" t="s">
        <v>251</v>
      </c>
    </row>
    <row r="42557" ht="22.5" customHeight="1">
      <c r="A42557" s="209" t="s">
        <v>42908</v>
      </c>
      <c r="B42557" s="209" t="s">
        <v>251</v>
      </c>
    </row>
    <row r="42558" ht="22.5" customHeight="1">
      <c r="A42558" s="209" t="s">
        <v>42909</v>
      </c>
      <c r="B42558" s="209" t="s">
        <v>251</v>
      </c>
    </row>
    <row r="42559" ht="22.5" customHeight="1">
      <c r="A42559" s="209" t="s">
        <v>42910</v>
      </c>
      <c r="B42559" s="209" t="s">
        <v>251</v>
      </c>
    </row>
    <row r="42560" ht="22.5" customHeight="1">
      <c r="A42560" s="209" t="s">
        <v>42911</v>
      </c>
      <c r="B42560" s="209" t="s">
        <v>251</v>
      </c>
    </row>
    <row r="42561" ht="22.5" customHeight="1">
      <c r="A42561" s="209" t="s">
        <v>42912</v>
      </c>
      <c r="B42561" s="209" t="s">
        <v>251</v>
      </c>
    </row>
    <row r="42562" ht="22.5" customHeight="1">
      <c r="A42562" s="209" t="s">
        <v>42913</v>
      </c>
      <c r="B42562" s="209" t="s">
        <v>251</v>
      </c>
    </row>
    <row r="42563" ht="22.5" customHeight="1">
      <c r="A42563" s="209" t="s">
        <v>42914</v>
      </c>
      <c r="B42563" s="209" t="s">
        <v>251</v>
      </c>
    </row>
    <row r="42564" ht="22.5" customHeight="1">
      <c r="A42564" s="209" t="s">
        <v>42915</v>
      </c>
      <c r="B42564" s="209" t="s">
        <v>251</v>
      </c>
    </row>
    <row r="42565" ht="22.5" customHeight="1">
      <c r="A42565" s="209" t="s">
        <v>42916</v>
      </c>
      <c r="B42565" s="209" t="s">
        <v>251</v>
      </c>
    </row>
    <row r="42566" ht="22.5" customHeight="1">
      <c r="A42566" s="209" t="s">
        <v>42917</v>
      </c>
      <c r="B42566" s="209" t="s">
        <v>251</v>
      </c>
    </row>
    <row r="42567" ht="22.5" customHeight="1">
      <c r="A42567" s="209" t="s">
        <v>42918</v>
      </c>
      <c r="B42567" s="209" t="s">
        <v>251</v>
      </c>
    </row>
    <row r="42568" ht="22.5" customHeight="1">
      <c r="A42568" s="209" t="s">
        <v>42919</v>
      </c>
      <c r="B42568" s="209" t="s">
        <v>251</v>
      </c>
    </row>
    <row r="42569" ht="22.5" customHeight="1">
      <c r="A42569" s="209" t="s">
        <v>42920</v>
      </c>
      <c r="B42569" s="209" t="s">
        <v>251</v>
      </c>
    </row>
    <row r="42570" ht="22.5" customHeight="1">
      <c r="A42570" s="209" t="s">
        <v>42921</v>
      </c>
      <c r="B42570" s="209" t="s">
        <v>251</v>
      </c>
    </row>
    <row r="42571" ht="22.5" customHeight="1">
      <c r="A42571" s="209" t="s">
        <v>42922</v>
      </c>
      <c r="B42571" s="209" t="s">
        <v>251</v>
      </c>
    </row>
    <row r="42572" ht="22.5" customHeight="1">
      <c r="A42572" s="209" t="s">
        <v>42923</v>
      </c>
      <c r="B42572" s="209" t="s">
        <v>251</v>
      </c>
    </row>
    <row r="42573" ht="22.5" customHeight="1">
      <c r="A42573" s="209" t="s">
        <v>42924</v>
      </c>
      <c r="B42573" s="209" t="s">
        <v>251</v>
      </c>
    </row>
    <row r="42574" ht="22.5" customHeight="1">
      <c r="A42574" s="209" t="s">
        <v>42925</v>
      </c>
      <c r="B42574" s="209" t="s">
        <v>251</v>
      </c>
    </row>
    <row r="42575" ht="22.5" customHeight="1">
      <c r="A42575" s="209" t="s">
        <v>42926</v>
      </c>
      <c r="B42575" s="209" t="s">
        <v>251</v>
      </c>
    </row>
    <row r="42576" ht="22.5" customHeight="1">
      <c r="A42576" s="209" t="s">
        <v>42927</v>
      </c>
      <c r="B42576" s="209" t="s">
        <v>251</v>
      </c>
    </row>
    <row r="42577" ht="22.5" customHeight="1">
      <c r="A42577" s="209" t="s">
        <v>42928</v>
      </c>
      <c r="B42577" s="209" t="s">
        <v>251</v>
      </c>
    </row>
    <row r="42578" ht="22.5" customHeight="1">
      <c r="A42578" s="209" t="s">
        <v>42929</v>
      </c>
      <c r="B42578" s="209" t="s">
        <v>251</v>
      </c>
    </row>
    <row r="42579" ht="22.5" customHeight="1">
      <c r="A42579" s="209" t="s">
        <v>42930</v>
      </c>
      <c r="B42579" s="209" t="s">
        <v>251</v>
      </c>
    </row>
    <row r="42580" ht="22.5" customHeight="1">
      <c r="A42580" s="209" t="s">
        <v>42931</v>
      </c>
      <c r="B42580" s="209" t="s">
        <v>251</v>
      </c>
    </row>
    <row r="42581" ht="22.5" customHeight="1">
      <c r="A42581" s="209" t="s">
        <v>42932</v>
      </c>
      <c r="B42581" s="209" t="s">
        <v>251</v>
      </c>
    </row>
    <row r="42582" ht="22.5" customHeight="1">
      <c r="A42582" s="209" t="s">
        <v>42933</v>
      </c>
      <c r="B42582" s="209" t="s">
        <v>251</v>
      </c>
    </row>
    <row r="42583" ht="22.5" customHeight="1">
      <c r="A42583" s="209" t="s">
        <v>42934</v>
      </c>
      <c r="B42583" s="209" t="s">
        <v>251</v>
      </c>
    </row>
    <row r="42584" ht="22.5" customHeight="1">
      <c r="A42584" s="209" t="s">
        <v>42935</v>
      </c>
      <c r="B42584" s="209" t="s">
        <v>251</v>
      </c>
    </row>
    <row r="42585" ht="22.5" customHeight="1">
      <c r="A42585" s="209" t="s">
        <v>42936</v>
      </c>
      <c r="B42585" s="209" t="s">
        <v>251</v>
      </c>
    </row>
    <row r="42586" ht="22.5" customHeight="1">
      <c r="A42586" s="209" t="s">
        <v>42937</v>
      </c>
      <c r="B42586" s="209" t="s">
        <v>251</v>
      </c>
    </row>
    <row r="42587" ht="22.5" customHeight="1">
      <c r="A42587" s="209" t="s">
        <v>42938</v>
      </c>
      <c r="B42587" s="209" t="s">
        <v>251</v>
      </c>
    </row>
    <row r="42588" ht="22.5" customHeight="1">
      <c r="A42588" s="209" t="s">
        <v>42939</v>
      </c>
      <c r="B42588" s="209" t="s">
        <v>251</v>
      </c>
    </row>
    <row r="42589" ht="22.5" customHeight="1">
      <c r="A42589" s="209" t="s">
        <v>42940</v>
      </c>
      <c r="B42589" s="209" t="s">
        <v>251</v>
      </c>
    </row>
    <row r="42590" ht="22.5" customHeight="1">
      <c r="A42590" s="209" t="s">
        <v>42941</v>
      </c>
      <c r="B42590" s="209" t="s">
        <v>251</v>
      </c>
    </row>
    <row r="42591" ht="22.5" customHeight="1">
      <c r="A42591" s="209" t="s">
        <v>42942</v>
      </c>
      <c r="B42591" s="209" t="s">
        <v>251</v>
      </c>
    </row>
    <row r="42592" ht="22.5" customHeight="1">
      <c r="A42592" s="209" t="s">
        <v>42943</v>
      </c>
      <c r="B42592" s="209" t="s">
        <v>251</v>
      </c>
    </row>
    <row r="42593" ht="22.5" customHeight="1">
      <c r="A42593" s="209" t="s">
        <v>42944</v>
      </c>
      <c r="B42593" s="209" t="s">
        <v>251</v>
      </c>
    </row>
    <row r="42594" ht="22.5" customHeight="1">
      <c r="A42594" s="209" t="s">
        <v>42945</v>
      </c>
      <c r="B42594" s="209" t="s">
        <v>251</v>
      </c>
    </row>
    <row r="42595" ht="22.5" customHeight="1">
      <c r="A42595" s="209" t="s">
        <v>42946</v>
      </c>
      <c r="B42595" s="209" t="s">
        <v>251</v>
      </c>
    </row>
    <row r="42596" ht="22.5" customHeight="1">
      <c r="A42596" s="209" t="s">
        <v>42947</v>
      </c>
      <c r="B42596" s="209" t="s">
        <v>251</v>
      </c>
    </row>
    <row r="42597" ht="22.5" customHeight="1">
      <c r="A42597" s="209" t="s">
        <v>42948</v>
      </c>
      <c r="B42597" s="209" t="s">
        <v>251</v>
      </c>
    </row>
    <row r="42598" ht="22.5" customHeight="1">
      <c r="A42598" s="209" t="s">
        <v>42949</v>
      </c>
      <c r="B42598" s="209" t="s">
        <v>251</v>
      </c>
    </row>
    <row r="42599" ht="22.5" customHeight="1">
      <c r="A42599" s="209" t="s">
        <v>42950</v>
      </c>
      <c r="B42599" s="209" t="s">
        <v>251</v>
      </c>
    </row>
    <row r="42600" ht="22.5" customHeight="1">
      <c r="A42600" s="209" t="s">
        <v>42951</v>
      </c>
      <c r="B42600" s="209" t="s">
        <v>251</v>
      </c>
    </row>
    <row r="42601" ht="22.5" customHeight="1">
      <c r="A42601" s="209" t="s">
        <v>42952</v>
      </c>
      <c r="B42601" s="209" t="s">
        <v>251</v>
      </c>
    </row>
    <row r="42602" ht="22.5" customHeight="1">
      <c r="A42602" s="209" t="s">
        <v>42953</v>
      </c>
      <c r="B42602" s="209" t="s">
        <v>251</v>
      </c>
    </row>
    <row r="42603" ht="22.5" customHeight="1">
      <c r="A42603" s="209" t="s">
        <v>42954</v>
      </c>
      <c r="B42603" s="209" t="s">
        <v>251</v>
      </c>
    </row>
    <row r="42604" ht="22.5" customHeight="1">
      <c r="A42604" s="209" t="s">
        <v>42955</v>
      </c>
      <c r="B42604" s="209" t="s">
        <v>251</v>
      </c>
    </row>
    <row r="42605" ht="22.5" customHeight="1">
      <c r="A42605" s="209" t="s">
        <v>42956</v>
      </c>
      <c r="B42605" s="209" t="s">
        <v>251</v>
      </c>
    </row>
    <row r="42606" ht="22.5" customHeight="1">
      <c r="A42606" s="209" t="s">
        <v>42957</v>
      </c>
      <c r="B42606" s="209" t="s">
        <v>251</v>
      </c>
    </row>
    <row r="42607" ht="22.5" customHeight="1">
      <c r="A42607" s="209" t="s">
        <v>42958</v>
      </c>
      <c r="B42607" s="209" t="s">
        <v>251</v>
      </c>
    </row>
    <row r="42608" ht="22.5" customHeight="1">
      <c r="A42608" s="209" t="s">
        <v>42959</v>
      </c>
      <c r="B42608" s="209" t="s">
        <v>251</v>
      </c>
    </row>
    <row r="42609" ht="22.5" customHeight="1">
      <c r="A42609" s="209" t="s">
        <v>42960</v>
      </c>
      <c r="B42609" s="209" t="s">
        <v>251</v>
      </c>
    </row>
    <row r="42610" ht="22.5" customHeight="1">
      <c r="A42610" s="209" t="s">
        <v>42961</v>
      </c>
      <c r="B42610" s="209" t="s">
        <v>251</v>
      </c>
    </row>
    <row r="42611" ht="22.5" customHeight="1">
      <c r="A42611" s="209" t="s">
        <v>42962</v>
      </c>
      <c r="B42611" s="209" t="s">
        <v>251</v>
      </c>
    </row>
    <row r="42612" ht="22.5" customHeight="1">
      <c r="A42612" s="209" t="s">
        <v>42963</v>
      </c>
      <c r="B42612" s="209" t="s">
        <v>251</v>
      </c>
    </row>
    <row r="42613" ht="22.5" customHeight="1">
      <c r="A42613" s="209" t="s">
        <v>42964</v>
      </c>
      <c r="B42613" s="209" t="s">
        <v>251</v>
      </c>
    </row>
    <row r="42614" ht="22.5" customHeight="1">
      <c r="A42614" s="209" t="s">
        <v>42965</v>
      </c>
      <c r="B42614" s="209" t="s">
        <v>251</v>
      </c>
    </row>
    <row r="42615" ht="22.5" customHeight="1">
      <c r="A42615" s="209" t="s">
        <v>42966</v>
      </c>
      <c r="B42615" s="209" t="s">
        <v>251</v>
      </c>
    </row>
    <row r="42616" ht="22.5" customHeight="1">
      <c r="A42616" s="209" t="s">
        <v>42967</v>
      </c>
      <c r="B42616" s="209" t="s">
        <v>251</v>
      </c>
    </row>
    <row r="42617" ht="22.5" customHeight="1">
      <c r="A42617" s="209" t="s">
        <v>42968</v>
      </c>
      <c r="B42617" s="209" t="s">
        <v>251</v>
      </c>
    </row>
    <row r="42618" ht="22.5" customHeight="1">
      <c r="A42618" s="209" t="s">
        <v>42969</v>
      </c>
      <c r="B42618" s="209" t="s">
        <v>251</v>
      </c>
    </row>
    <row r="42619" ht="22.5" customHeight="1">
      <c r="A42619" s="209" t="s">
        <v>42970</v>
      </c>
      <c r="B42619" s="209" t="s">
        <v>251</v>
      </c>
    </row>
    <row r="42620" ht="22.5" customHeight="1">
      <c r="A42620" s="209" t="s">
        <v>42971</v>
      </c>
      <c r="B42620" s="209" t="s">
        <v>251</v>
      </c>
    </row>
    <row r="42621" ht="22.5" customHeight="1">
      <c r="A42621" s="209" t="s">
        <v>42972</v>
      </c>
      <c r="B42621" s="209" t="s">
        <v>251</v>
      </c>
    </row>
    <row r="42622" ht="22.5" customHeight="1">
      <c r="A42622" s="209" t="s">
        <v>42973</v>
      </c>
      <c r="B42622" s="209" t="s">
        <v>251</v>
      </c>
    </row>
    <row r="42623" ht="22.5" customHeight="1">
      <c r="A42623" s="209" t="s">
        <v>42974</v>
      </c>
      <c r="B42623" s="209" t="s">
        <v>251</v>
      </c>
    </row>
    <row r="42624" ht="22.5" customHeight="1">
      <c r="A42624" s="209" t="s">
        <v>42975</v>
      </c>
      <c r="B42624" s="209" t="s">
        <v>251</v>
      </c>
    </row>
    <row r="42625" ht="22.5" customHeight="1">
      <c r="A42625" s="209" t="s">
        <v>42976</v>
      </c>
      <c r="B42625" s="209" t="s">
        <v>251</v>
      </c>
    </row>
    <row r="42626" ht="22.5" customHeight="1">
      <c r="A42626" s="209" t="s">
        <v>42977</v>
      </c>
      <c r="B42626" s="209" t="s">
        <v>251</v>
      </c>
    </row>
    <row r="42627" ht="22.5" customHeight="1">
      <c r="A42627" s="209" t="s">
        <v>42978</v>
      </c>
      <c r="B42627" s="209" t="s">
        <v>251</v>
      </c>
    </row>
    <row r="42628" ht="22.5" customHeight="1">
      <c r="A42628" s="209" t="s">
        <v>42979</v>
      </c>
      <c r="B42628" s="209" t="s">
        <v>251</v>
      </c>
    </row>
    <row r="42629" ht="22.5" customHeight="1">
      <c r="A42629" s="209" t="s">
        <v>42980</v>
      </c>
      <c r="B42629" s="209" t="s">
        <v>251</v>
      </c>
    </row>
    <row r="42630" ht="22.5" customHeight="1">
      <c r="A42630" s="209" t="s">
        <v>42981</v>
      </c>
      <c r="B42630" s="209" t="s">
        <v>251</v>
      </c>
    </row>
    <row r="42631" ht="22.5" customHeight="1">
      <c r="A42631" s="209" t="s">
        <v>42982</v>
      </c>
      <c r="B42631" s="209" t="s">
        <v>251</v>
      </c>
    </row>
    <row r="42632" ht="22.5" customHeight="1">
      <c r="A42632" s="209" t="s">
        <v>42983</v>
      </c>
      <c r="B42632" s="209" t="s">
        <v>251</v>
      </c>
    </row>
    <row r="42633" ht="22.5" customHeight="1">
      <c r="A42633" s="209" t="s">
        <v>42984</v>
      </c>
      <c r="B42633" s="209" t="s">
        <v>251</v>
      </c>
    </row>
    <row r="42634" ht="22.5" customHeight="1">
      <c r="A42634" s="209" t="s">
        <v>42985</v>
      </c>
      <c r="B42634" s="209" t="s">
        <v>251</v>
      </c>
    </row>
    <row r="42635" ht="22.5" customHeight="1">
      <c r="A42635" s="209" t="s">
        <v>42986</v>
      </c>
      <c r="B42635" s="209" t="s">
        <v>251</v>
      </c>
    </row>
    <row r="42636" ht="22.5" customHeight="1">
      <c r="A42636" s="209" t="s">
        <v>42987</v>
      </c>
      <c r="B42636" s="209" t="s">
        <v>251</v>
      </c>
    </row>
    <row r="42637" ht="22.5" customHeight="1">
      <c r="A42637" s="209" t="s">
        <v>42988</v>
      </c>
      <c r="B42637" s="209" t="s">
        <v>251</v>
      </c>
    </row>
    <row r="42638" ht="22.5" customHeight="1">
      <c r="A42638" s="209" t="s">
        <v>42989</v>
      </c>
      <c r="B42638" s="209" t="s">
        <v>251</v>
      </c>
    </row>
    <row r="42639" ht="22.5" customHeight="1">
      <c r="A42639" s="209" t="s">
        <v>42990</v>
      </c>
      <c r="B42639" s="209" t="s">
        <v>251</v>
      </c>
    </row>
    <row r="42640" ht="22.5" customHeight="1">
      <c r="A42640" s="209" t="s">
        <v>42991</v>
      </c>
      <c r="B42640" s="209" t="s">
        <v>251</v>
      </c>
    </row>
    <row r="42641" ht="22.5" customHeight="1">
      <c r="A42641" s="209" t="s">
        <v>42992</v>
      </c>
      <c r="B42641" s="209" t="s">
        <v>251</v>
      </c>
    </row>
    <row r="42642" ht="22.5" customHeight="1">
      <c r="A42642" s="209" t="s">
        <v>42993</v>
      </c>
      <c r="B42642" s="209" t="s">
        <v>251</v>
      </c>
    </row>
    <row r="42643" ht="22.5" customHeight="1">
      <c r="A42643" s="209" t="s">
        <v>42994</v>
      </c>
      <c r="B42643" s="209" t="s">
        <v>251</v>
      </c>
    </row>
    <row r="42644" ht="22.5" customHeight="1">
      <c r="A42644" s="209" t="s">
        <v>42995</v>
      </c>
      <c r="B42644" s="209" t="s">
        <v>251</v>
      </c>
    </row>
    <row r="42645" ht="22.5" customHeight="1">
      <c r="A42645" s="209" t="s">
        <v>42996</v>
      </c>
      <c r="B42645" s="209" t="s">
        <v>251</v>
      </c>
    </row>
    <row r="42646" ht="22.5" customHeight="1">
      <c r="A42646" s="209" t="s">
        <v>42997</v>
      </c>
      <c r="B42646" s="209" t="s">
        <v>251</v>
      </c>
    </row>
    <row r="42647" ht="22.5" customHeight="1">
      <c r="A42647" s="209" t="s">
        <v>42998</v>
      </c>
      <c r="B42647" s="209" t="s">
        <v>251</v>
      </c>
    </row>
    <row r="42648" ht="22.5" customHeight="1">
      <c r="A42648" s="209" t="s">
        <v>42999</v>
      </c>
      <c r="B42648" s="209" t="s">
        <v>251</v>
      </c>
    </row>
    <row r="42649" ht="22.5" customHeight="1">
      <c r="A42649" s="209" t="s">
        <v>43000</v>
      </c>
      <c r="B42649" s="209" t="s">
        <v>251</v>
      </c>
    </row>
    <row r="42650" ht="22.5" customHeight="1">
      <c r="A42650" s="209" t="s">
        <v>43001</v>
      </c>
      <c r="B42650" s="209" t="s">
        <v>251</v>
      </c>
    </row>
    <row r="42651" ht="22.5" customHeight="1">
      <c r="A42651" s="209" t="s">
        <v>43002</v>
      </c>
      <c r="B42651" s="209" t="s">
        <v>251</v>
      </c>
    </row>
    <row r="42652" ht="22.5" customHeight="1">
      <c r="A42652" s="209" t="s">
        <v>43003</v>
      </c>
      <c r="B42652" s="209" t="s">
        <v>251</v>
      </c>
    </row>
    <row r="42653" ht="22.5" customHeight="1">
      <c r="A42653" s="209" t="s">
        <v>43004</v>
      </c>
      <c r="B42653" s="209" t="s">
        <v>251</v>
      </c>
    </row>
    <row r="42654" ht="22.5" customHeight="1">
      <c r="A42654" s="209" t="s">
        <v>43005</v>
      </c>
      <c r="B42654" s="209" t="s">
        <v>251</v>
      </c>
    </row>
    <row r="42655" ht="22.5" customHeight="1">
      <c r="A42655" s="209" t="s">
        <v>43006</v>
      </c>
      <c r="B42655" s="209" t="s">
        <v>251</v>
      </c>
    </row>
    <row r="42656" ht="22.5" customHeight="1">
      <c r="A42656" s="209" t="s">
        <v>43007</v>
      </c>
      <c r="B42656" s="209" t="s">
        <v>251</v>
      </c>
    </row>
    <row r="42657" ht="22.5" customHeight="1">
      <c r="A42657" s="209" t="s">
        <v>43008</v>
      </c>
      <c r="B42657" s="209" t="s">
        <v>251</v>
      </c>
    </row>
    <row r="42658" ht="22.5" customHeight="1">
      <c r="A42658" s="209" t="s">
        <v>43009</v>
      </c>
      <c r="B42658" s="209" t="s">
        <v>251</v>
      </c>
    </row>
    <row r="42659" ht="22.5" customHeight="1">
      <c r="A42659" s="209" t="s">
        <v>43010</v>
      </c>
      <c r="B42659" s="209" t="s">
        <v>251</v>
      </c>
    </row>
    <row r="42660" ht="22.5" customHeight="1">
      <c r="A42660" s="209" t="s">
        <v>43011</v>
      </c>
      <c r="B42660" s="209" t="s">
        <v>251</v>
      </c>
    </row>
    <row r="42661" ht="22.5" customHeight="1">
      <c r="A42661" s="209" t="s">
        <v>43012</v>
      </c>
      <c r="B42661" s="209" t="s">
        <v>251</v>
      </c>
    </row>
    <row r="42662" ht="22.5" customHeight="1">
      <c r="A42662" s="209" t="s">
        <v>43013</v>
      </c>
      <c r="B42662" s="209" t="s">
        <v>251</v>
      </c>
    </row>
    <row r="42663" ht="22.5" customHeight="1">
      <c r="A42663" s="209" t="s">
        <v>43014</v>
      </c>
      <c r="B42663" s="209" t="s">
        <v>251</v>
      </c>
    </row>
    <row r="42664" ht="22.5" customHeight="1">
      <c r="A42664" s="209" t="s">
        <v>43015</v>
      </c>
      <c r="B42664" s="209" t="s">
        <v>251</v>
      </c>
    </row>
    <row r="42665" ht="22.5" customHeight="1">
      <c r="A42665" s="209" t="s">
        <v>43016</v>
      </c>
      <c r="B42665" s="209" t="s">
        <v>251</v>
      </c>
    </row>
    <row r="42666" ht="22.5" customHeight="1">
      <c r="A42666" s="209" t="s">
        <v>43017</v>
      </c>
      <c r="B42666" s="209" t="s">
        <v>251</v>
      </c>
    </row>
    <row r="42667" ht="22.5" customHeight="1">
      <c r="A42667" s="209" t="s">
        <v>43018</v>
      </c>
      <c r="B42667" s="209" t="s">
        <v>251</v>
      </c>
    </row>
    <row r="42668" ht="22.5" customHeight="1">
      <c r="A42668" s="209" t="s">
        <v>43019</v>
      </c>
      <c r="B42668" s="209" t="s">
        <v>251</v>
      </c>
    </row>
    <row r="42669" ht="22.5" customHeight="1">
      <c r="A42669" s="209" t="s">
        <v>43020</v>
      </c>
      <c r="B42669" s="209" t="s">
        <v>251</v>
      </c>
    </row>
    <row r="42670" ht="22.5" customHeight="1">
      <c r="A42670" s="209" t="s">
        <v>43021</v>
      </c>
      <c r="B42670" s="209" t="s">
        <v>251</v>
      </c>
    </row>
    <row r="42671" ht="22.5" customHeight="1">
      <c r="A42671" s="209" t="s">
        <v>43022</v>
      </c>
      <c r="B42671" s="209" t="s">
        <v>251</v>
      </c>
    </row>
    <row r="42672" ht="22.5" customHeight="1">
      <c r="A42672" s="209" t="s">
        <v>43023</v>
      </c>
      <c r="B42672" s="209" t="s">
        <v>251</v>
      </c>
    </row>
    <row r="42673" ht="22.5" customHeight="1">
      <c r="A42673" s="209" t="s">
        <v>43024</v>
      </c>
      <c r="B42673" s="209" t="s">
        <v>251</v>
      </c>
    </row>
    <row r="42674" ht="22.5" customHeight="1">
      <c r="A42674" s="209" t="s">
        <v>43025</v>
      </c>
      <c r="B42674" s="209" t="s">
        <v>251</v>
      </c>
    </row>
    <row r="42675" ht="22.5" customHeight="1">
      <c r="A42675" s="209" t="s">
        <v>43026</v>
      </c>
      <c r="B42675" s="209" t="s">
        <v>251</v>
      </c>
    </row>
    <row r="42676" ht="22.5" customHeight="1">
      <c r="A42676" s="209" t="s">
        <v>43027</v>
      </c>
      <c r="B42676" s="209" t="s">
        <v>251</v>
      </c>
    </row>
    <row r="42677" ht="22.5" customHeight="1">
      <c r="A42677" s="209" t="s">
        <v>43028</v>
      </c>
      <c r="B42677" s="209" t="s">
        <v>251</v>
      </c>
    </row>
    <row r="42678" ht="22.5" customHeight="1">
      <c r="A42678" s="209" t="s">
        <v>43029</v>
      </c>
      <c r="B42678" s="209" t="s">
        <v>251</v>
      </c>
    </row>
    <row r="42679" ht="22.5" customHeight="1">
      <c r="A42679" s="209" t="s">
        <v>43030</v>
      </c>
      <c r="B42679" s="209" t="s">
        <v>251</v>
      </c>
    </row>
    <row r="42680" ht="22.5" customHeight="1">
      <c r="A42680" s="209" t="s">
        <v>43031</v>
      </c>
      <c r="B42680" s="209" t="s">
        <v>251</v>
      </c>
    </row>
    <row r="42681" ht="22.5" customHeight="1">
      <c r="A42681" s="209" t="s">
        <v>43032</v>
      </c>
      <c r="B42681" s="209" t="s">
        <v>251</v>
      </c>
    </row>
    <row r="42682" ht="22.5" customHeight="1">
      <c r="A42682" s="209" t="s">
        <v>43033</v>
      </c>
      <c r="B42682" s="209" t="s">
        <v>251</v>
      </c>
    </row>
    <row r="42683" ht="22.5" customHeight="1">
      <c r="A42683" s="209" t="s">
        <v>43034</v>
      </c>
      <c r="B42683" s="209" t="s">
        <v>251</v>
      </c>
    </row>
    <row r="42684" ht="22.5" customHeight="1">
      <c r="A42684" s="209" t="s">
        <v>43035</v>
      </c>
      <c r="B42684" s="209" t="s">
        <v>251</v>
      </c>
    </row>
    <row r="42685" ht="22.5" customHeight="1">
      <c r="A42685" s="209" t="s">
        <v>43036</v>
      </c>
      <c r="B42685" s="209" t="s">
        <v>251</v>
      </c>
    </row>
    <row r="42686" ht="22.5" customHeight="1">
      <c r="A42686" s="209" t="s">
        <v>43037</v>
      </c>
      <c r="B42686" s="209" t="s">
        <v>251</v>
      </c>
    </row>
    <row r="42687" ht="22.5" customHeight="1">
      <c r="A42687" s="209" t="s">
        <v>43038</v>
      </c>
      <c r="B42687" s="209" t="s">
        <v>251</v>
      </c>
    </row>
    <row r="42688" ht="22.5" customHeight="1">
      <c r="A42688" s="209" t="s">
        <v>43039</v>
      </c>
      <c r="B42688" s="209" t="s">
        <v>251</v>
      </c>
    </row>
    <row r="42689" ht="22.5" customHeight="1">
      <c r="A42689" s="209" t="s">
        <v>43040</v>
      </c>
      <c r="B42689" s="209" t="s">
        <v>251</v>
      </c>
    </row>
    <row r="42690" ht="22.5" customHeight="1">
      <c r="A42690" s="209" t="s">
        <v>43041</v>
      </c>
      <c r="B42690" s="209" t="s">
        <v>251</v>
      </c>
    </row>
    <row r="42691" ht="22.5" customHeight="1">
      <c r="A42691" s="209" t="s">
        <v>43042</v>
      </c>
      <c r="B42691" s="209" t="s">
        <v>251</v>
      </c>
    </row>
    <row r="42692" ht="22.5" customHeight="1">
      <c r="A42692" s="209" t="s">
        <v>43043</v>
      </c>
      <c r="B42692" s="209" t="s">
        <v>251</v>
      </c>
    </row>
    <row r="42693" ht="22.5" customHeight="1">
      <c r="A42693" s="209" t="s">
        <v>43044</v>
      </c>
      <c r="B42693" s="209" t="s">
        <v>251</v>
      </c>
    </row>
    <row r="42694" ht="22.5" customHeight="1">
      <c r="A42694" s="209" t="s">
        <v>43045</v>
      </c>
      <c r="B42694" s="209" t="s">
        <v>251</v>
      </c>
    </row>
    <row r="42695" ht="22.5" customHeight="1">
      <c r="A42695" s="209" t="s">
        <v>43046</v>
      </c>
      <c r="B42695" s="209" t="s">
        <v>251</v>
      </c>
    </row>
    <row r="42696" ht="22.5" customHeight="1">
      <c r="A42696" s="209" t="s">
        <v>43047</v>
      </c>
      <c r="B42696" s="209" t="s">
        <v>251</v>
      </c>
    </row>
    <row r="42697" ht="22.5" customHeight="1">
      <c r="A42697" s="209" t="s">
        <v>43048</v>
      </c>
      <c r="B42697" s="209" t="s">
        <v>251</v>
      </c>
    </row>
    <row r="42698" ht="22.5" customHeight="1">
      <c r="A42698" s="209" t="s">
        <v>43049</v>
      </c>
      <c r="B42698" s="209" t="s">
        <v>251</v>
      </c>
    </row>
    <row r="42699" ht="22.5" customHeight="1">
      <c r="A42699" s="209" t="s">
        <v>43050</v>
      </c>
      <c r="B42699" s="209" t="s">
        <v>251</v>
      </c>
    </row>
    <row r="42700" ht="22.5" customHeight="1">
      <c r="A42700" s="209" t="s">
        <v>43051</v>
      </c>
      <c r="B42700" s="209" t="s">
        <v>251</v>
      </c>
    </row>
    <row r="42701" ht="22.5" customHeight="1">
      <c r="A42701" s="209" t="s">
        <v>43052</v>
      </c>
      <c r="B42701" s="209" t="s">
        <v>251</v>
      </c>
    </row>
    <row r="42702" ht="22.5" customHeight="1">
      <c r="A42702" s="209" t="s">
        <v>43053</v>
      </c>
      <c r="B42702" s="209" t="s">
        <v>251</v>
      </c>
    </row>
    <row r="42703" ht="22.5" customHeight="1">
      <c r="A42703" s="209" t="s">
        <v>43054</v>
      </c>
      <c r="B42703" s="209" t="s">
        <v>251</v>
      </c>
    </row>
    <row r="42704" ht="22.5" customHeight="1">
      <c r="A42704" s="209" t="s">
        <v>43055</v>
      </c>
      <c r="B42704" s="209" t="s">
        <v>251</v>
      </c>
    </row>
    <row r="42705" ht="22.5" customHeight="1">
      <c r="A42705" s="209" t="s">
        <v>43056</v>
      </c>
      <c r="B42705" s="209" t="s">
        <v>251</v>
      </c>
    </row>
    <row r="42706" ht="22.5" customHeight="1">
      <c r="A42706" s="209" t="s">
        <v>43057</v>
      </c>
      <c r="B42706" s="209" t="s">
        <v>251</v>
      </c>
    </row>
    <row r="42707" ht="22.5" customHeight="1">
      <c r="A42707" s="209" t="s">
        <v>43058</v>
      </c>
      <c r="B42707" s="209" t="s">
        <v>251</v>
      </c>
    </row>
    <row r="42708" ht="22.5" customHeight="1">
      <c r="A42708" s="209" t="s">
        <v>43059</v>
      </c>
      <c r="B42708" s="209" t="s">
        <v>251</v>
      </c>
    </row>
    <row r="42709" ht="22.5" customHeight="1">
      <c r="A42709" s="209" t="s">
        <v>43060</v>
      </c>
      <c r="B42709" s="209" t="s">
        <v>251</v>
      </c>
    </row>
    <row r="42710" ht="22.5" customHeight="1">
      <c r="A42710" s="209" t="s">
        <v>43061</v>
      </c>
      <c r="B42710" s="209" t="s">
        <v>251</v>
      </c>
    </row>
    <row r="42711" ht="22.5" customHeight="1">
      <c r="A42711" s="209" t="s">
        <v>43062</v>
      </c>
      <c r="B42711" s="209" t="s">
        <v>251</v>
      </c>
    </row>
    <row r="42712" ht="22.5" customHeight="1">
      <c r="A42712" s="209" t="s">
        <v>43063</v>
      </c>
      <c r="B42712" s="209" t="s">
        <v>251</v>
      </c>
    </row>
    <row r="42713" ht="22.5" customHeight="1">
      <c r="A42713" s="209" t="s">
        <v>43064</v>
      </c>
      <c r="B42713" s="209" t="s">
        <v>251</v>
      </c>
    </row>
    <row r="42714" ht="22.5" customHeight="1">
      <c r="A42714" s="209" t="s">
        <v>43065</v>
      </c>
      <c r="B42714" s="209" t="s">
        <v>251</v>
      </c>
    </row>
    <row r="42715" ht="22.5" customHeight="1">
      <c r="A42715" s="209" t="s">
        <v>43066</v>
      </c>
      <c r="B42715" s="209" t="s">
        <v>251</v>
      </c>
    </row>
    <row r="42716" ht="22.5" customHeight="1">
      <c r="A42716" s="209" t="s">
        <v>43067</v>
      </c>
      <c r="B42716" s="209" t="s">
        <v>251</v>
      </c>
    </row>
    <row r="42717" ht="22.5" customHeight="1">
      <c r="A42717" s="209" t="s">
        <v>43068</v>
      </c>
      <c r="B42717" s="209" t="s">
        <v>251</v>
      </c>
    </row>
    <row r="42718" ht="22.5" customHeight="1">
      <c r="A42718" s="209" t="s">
        <v>43069</v>
      </c>
      <c r="B42718" s="209" t="s">
        <v>251</v>
      </c>
    </row>
    <row r="42719" ht="22.5" customHeight="1">
      <c r="A42719" s="209" t="s">
        <v>43070</v>
      </c>
      <c r="B42719" s="209" t="s">
        <v>251</v>
      </c>
    </row>
    <row r="42720" ht="22.5" customHeight="1">
      <c r="A42720" s="209" t="s">
        <v>43071</v>
      </c>
      <c r="B42720" s="209" t="s">
        <v>251</v>
      </c>
    </row>
    <row r="42721" ht="22.5" customHeight="1">
      <c r="A42721" s="209" t="s">
        <v>43072</v>
      </c>
      <c r="B42721" s="209" t="s">
        <v>251</v>
      </c>
    </row>
    <row r="42722" ht="22.5" customHeight="1">
      <c r="A42722" s="209" t="s">
        <v>43073</v>
      </c>
      <c r="B42722" s="209" t="s">
        <v>251</v>
      </c>
    </row>
    <row r="42723" ht="22.5" customHeight="1">
      <c r="A42723" s="209" t="s">
        <v>43074</v>
      </c>
      <c r="B42723" s="209" t="s">
        <v>251</v>
      </c>
    </row>
    <row r="42724" ht="22.5" customHeight="1">
      <c r="A42724" s="209" t="s">
        <v>43075</v>
      </c>
      <c r="B42724" s="209" t="s">
        <v>251</v>
      </c>
    </row>
    <row r="42725" ht="22.5" customHeight="1">
      <c r="A42725" s="209" t="s">
        <v>43076</v>
      </c>
      <c r="B42725" s="209" t="s">
        <v>251</v>
      </c>
    </row>
    <row r="42726" ht="22.5" customHeight="1">
      <c r="A42726" s="209" t="s">
        <v>43077</v>
      </c>
      <c r="B42726" s="209" t="s">
        <v>251</v>
      </c>
    </row>
    <row r="42727" ht="22.5" customHeight="1">
      <c r="A42727" s="209" t="s">
        <v>43078</v>
      </c>
      <c r="B42727" s="209" t="s">
        <v>251</v>
      </c>
    </row>
    <row r="42728" ht="22.5" customHeight="1">
      <c r="A42728" s="209" t="s">
        <v>43079</v>
      </c>
      <c r="B42728" s="209" t="s">
        <v>251</v>
      </c>
    </row>
    <row r="42729" ht="22.5" customHeight="1">
      <c r="A42729" s="209" t="s">
        <v>43080</v>
      </c>
      <c r="B42729" s="209" t="s">
        <v>251</v>
      </c>
    </row>
    <row r="42730" ht="22.5" customHeight="1">
      <c r="A42730" s="209" t="s">
        <v>43081</v>
      </c>
      <c r="B42730" s="209" t="s">
        <v>251</v>
      </c>
    </row>
    <row r="42731" ht="22.5" customHeight="1">
      <c r="A42731" s="209" t="s">
        <v>43082</v>
      </c>
      <c r="B42731" s="209" t="s">
        <v>251</v>
      </c>
    </row>
    <row r="42732" ht="22.5" customHeight="1">
      <c r="A42732" s="209" t="s">
        <v>43083</v>
      </c>
      <c r="B42732" s="209" t="s">
        <v>251</v>
      </c>
    </row>
    <row r="42733" ht="22.5" customHeight="1">
      <c r="A42733" s="209" t="s">
        <v>43084</v>
      </c>
      <c r="B42733" s="209" t="s">
        <v>251</v>
      </c>
    </row>
    <row r="42734" ht="22.5" customHeight="1">
      <c r="A42734" s="209" t="s">
        <v>43085</v>
      </c>
      <c r="B42734" s="209" t="s">
        <v>251</v>
      </c>
    </row>
    <row r="42735" ht="22.5" customHeight="1">
      <c r="A42735" s="209" t="s">
        <v>43086</v>
      </c>
      <c r="B42735" s="209" t="s">
        <v>251</v>
      </c>
    </row>
    <row r="42736" ht="22.5" customHeight="1">
      <c r="A42736" s="209" t="s">
        <v>43087</v>
      </c>
      <c r="B42736" s="209" t="s">
        <v>251</v>
      </c>
    </row>
    <row r="42737" ht="22.5" customHeight="1">
      <c r="A42737" s="209" t="s">
        <v>43088</v>
      </c>
      <c r="B42737" s="209" t="s">
        <v>251</v>
      </c>
    </row>
    <row r="42738" ht="22.5" customHeight="1">
      <c r="A42738" s="209" t="s">
        <v>43089</v>
      </c>
      <c r="B42738" s="209" t="s">
        <v>251</v>
      </c>
    </row>
    <row r="42739" ht="22.5" customHeight="1">
      <c r="A42739" s="209" t="s">
        <v>43090</v>
      </c>
      <c r="B42739" s="209" t="s">
        <v>251</v>
      </c>
    </row>
    <row r="42740" ht="22.5" customHeight="1">
      <c r="A42740" s="209" t="s">
        <v>43091</v>
      </c>
      <c r="B42740" s="209" t="s">
        <v>251</v>
      </c>
    </row>
    <row r="42741" ht="22.5" customHeight="1">
      <c r="A42741" s="209" t="s">
        <v>43092</v>
      </c>
      <c r="B42741" s="209" t="s">
        <v>251</v>
      </c>
    </row>
    <row r="42742" ht="22.5" customHeight="1">
      <c r="A42742" s="209" t="s">
        <v>43093</v>
      </c>
      <c r="B42742" s="209" t="s">
        <v>251</v>
      </c>
    </row>
    <row r="42743" ht="22.5" customHeight="1">
      <c r="A42743" s="209" t="s">
        <v>43094</v>
      </c>
      <c r="B42743" s="209" t="s">
        <v>251</v>
      </c>
    </row>
    <row r="42744" ht="22.5" customHeight="1">
      <c r="A42744" s="209" t="s">
        <v>43095</v>
      </c>
      <c r="B42744" s="209" t="s">
        <v>251</v>
      </c>
    </row>
    <row r="42745" ht="22.5" customHeight="1">
      <c r="A42745" s="209" t="s">
        <v>43096</v>
      </c>
      <c r="B42745" s="209" t="s">
        <v>251</v>
      </c>
    </row>
    <row r="42746" ht="22.5" customHeight="1">
      <c r="A42746" s="209" t="s">
        <v>43097</v>
      </c>
      <c r="B42746" s="209" t="s">
        <v>251</v>
      </c>
    </row>
    <row r="42747" ht="22.5" customHeight="1">
      <c r="A42747" s="209" t="s">
        <v>43098</v>
      </c>
      <c r="B42747" s="209" t="s">
        <v>251</v>
      </c>
    </row>
    <row r="42748" ht="22.5" customHeight="1">
      <c r="A42748" s="209" t="s">
        <v>43099</v>
      </c>
      <c r="B42748" s="209" t="s">
        <v>251</v>
      </c>
    </row>
    <row r="42749" ht="22.5" customHeight="1">
      <c r="A42749" s="209" t="s">
        <v>43100</v>
      </c>
      <c r="B42749" s="209" t="s">
        <v>251</v>
      </c>
    </row>
    <row r="42750" ht="22.5" customHeight="1">
      <c r="A42750" s="209" t="s">
        <v>43101</v>
      </c>
      <c r="B42750" s="209" t="s">
        <v>251</v>
      </c>
    </row>
    <row r="42751" ht="22.5" customHeight="1">
      <c r="A42751" s="209" t="s">
        <v>43102</v>
      </c>
      <c r="B42751" s="209" t="s">
        <v>251</v>
      </c>
    </row>
    <row r="42752" ht="22.5" customHeight="1">
      <c r="A42752" s="209" t="s">
        <v>43103</v>
      </c>
      <c r="B42752" s="209" t="s">
        <v>251</v>
      </c>
    </row>
    <row r="42753" ht="22.5" customHeight="1">
      <c r="A42753" s="209" t="s">
        <v>43104</v>
      </c>
      <c r="B42753" s="209" t="s">
        <v>251</v>
      </c>
    </row>
    <row r="42754" ht="22.5" customHeight="1">
      <c r="A42754" s="209" t="s">
        <v>43105</v>
      </c>
      <c r="B42754" s="209" t="s">
        <v>251</v>
      </c>
    </row>
    <row r="42755" ht="22.5" customHeight="1">
      <c r="A42755" s="209" t="s">
        <v>43106</v>
      </c>
      <c r="B42755" s="209" t="s">
        <v>251</v>
      </c>
    </row>
    <row r="42756" ht="22.5" customHeight="1">
      <c r="A42756" s="209" t="s">
        <v>43107</v>
      </c>
      <c r="B42756" s="209" t="s">
        <v>251</v>
      </c>
    </row>
    <row r="42757" ht="22.5" customHeight="1">
      <c r="A42757" s="209" t="s">
        <v>43108</v>
      </c>
      <c r="B42757" s="209" t="s">
        <v>251</v>
      </c>
    </row>
    <row r="42758" ht="22.5" customHeight="1">
      <c r="A42758" s="209" t="s">
        <v>43109</v>
      </c>
      <c r="B42758" s="209" t="s">
        <v>251</v>
      </c>
    </row>
    <row r="42759" ht="22.5" customHeight="1">
      <c r="A42759" s="209" t="s">
        <v>43110</v>
      </c>
      <c r="B42759" s="209" t="s">
        <v>251</v>
      </c>
    </row>
    <row r="42760" ht="22.5" customHeight="1">
      <c r="A42760" s="209" t="s">
        <v>43111</v>
      </c>
      <c r="B42760" s="209" t="s">
        <v>251</v>
      </c>
    </row>
    <row r="42761" ht="22.5" customHeight="1">
      <c r="A42761" s="209" t="s">
        <v>43112</v>
      </c>
      <c r="B42761" s="209" t="s">
        <v>251</v>
      </c>
    </row>
    <row r="42762" ht="22.5" customHeight="1">
      <c r="A42762" s="209" t="s">
        <v>43113</v>
      </c>
      <c r="B42762" s="209" t="s">
        <v>251</v>
      </c>
    </row>
    <row r="42763" ht="22.5" customHeight="1">
      <c r="A42763" s="209" t="s">
        <v>43114</v>
      </c>
      <c r="B42763" s="209" t="s">
        <v>251</v>
      </c>
    </row>
    <row r="42764" ht="22.5" customHeight="1">
      <c r="A42764" s="209" t="s">
        <v>43115</v>
      </c>
      <c r="B42764" s="209" t="s">
        <v>251</v>
      </c>
    </row>
    <row r="42765" ht="22.5" customHeight="1">
      <c r="A42765" s="209" t="s">
        <v>43116</v>
      </c>
      <c r="B42765" s="209" t="s">
        <v>251</v>
      </c>
    </row>
    <row r="42766" ht="22.5" customHeight="1">
      <c r="A42766" s="209" t="s">
        <v>43117</v>
      </c>
      <c r="B42766" s="209" t="s">
        <v>251</v>
      </c>
    </row>
    <row r="42767" ht="22.5" customHeight="1">
      <c r="A42767" s="209" t="s">
        <v>43118</v>
      </c>
      <c r="B42767" s="209" t="s">
        <v>251</v>
      </c>
    </row>
    <row r="42768" ht="22.5" customHeight="1">
      <c r="A42768" s="209" t="s">
        <v>43119</v>
      </c>
      <c r="B42768" s="209" t="s">
        <v>251</v>
      </c>
    </row>
    <row r="42769" ht="22.5" customHeight="1">
      <c r="A42769" s="209" t="s">
        <v>43120</v>
      </c>
      <c r="B42769" s="209" t="s">
        <v>251</v>
      </c>
    </row>
    <row r="42770" ht="22.5" customHeight="1">
      <c r="A42770" s="209" t="s">
        <v>43121</v>
      </c>
      <c r="B42770" s="209" t="s">
        <v>251</v>
      </c>
    </row>
    <row r="42771" ht="22.5" customHeight="1">
      <c r="A42771" s="209" t="s">
        <v>43122</v>
      </c>
      <c r="B42771" s="209" t="s">
        <v>251</v>
      </c>
    </row>
    <row r="42772" ht="22.5" customHeight="1">
      <c r="A42772" s="209" t="s">
        <v>43123</v>
      </c>
      <c r="B42772" s="209" t="s">
        <v>251</v>
      </c>
    </row>
    <row r="42773" ht="22.5" customHeight="1">
      <c r="A42773" s="209" t="s">
        <v>43124</v>
      </c>
      <c r="B42773" s="209" t="s">
        <v>251</v>
      </c>
    </row>
    <row r="42774" ht="22.5" customHeight="1">
      <c r="A42774" s="209" t="s">
        <v>43125</v>
      </c>
      <c r="B42774" s="209" t="s">
        <v>251</v>
      </c>
    </row>
    <row r="42775" ht="22.5" customHeight="1">
      <c r="A42775" s="209" t="s">
        <v>43126</v>
      </c>
      <c r="B42775" s="209" t="s">
        <v>251</v>
      </c>
    </row>
    <row r="42776" ht="22.5" customHeight="1">
      <c r="A42776" s="209" t="s">
        <v>43127</v>
      </c>
      <c r="B42776" s="209" t="s">
        <v>251</v>
      </c>
    </row>
    <row r="42777" ht="22.5" customHeight="1">
      <c r="A42777" s="209" t="s">
        <v>43128</v>
      </c>
      <c r="B42777" s="209" t="s">
        <v>251</v>
      </c>
    </row>
    <row r="42778" ht="22.5" customHeight="1">
      <c r="A42778" s="209" t="s">
        <v>43129</v>
      </c>
      <c r="B42778" s="209" t="s">
        <v>251</v>
      </c>
    </row>
    <row r="42779" ht="22.5" customHeight="1">
      <c r="A42779" s="209" t="s">
        <v>43130</v>
      </c>
      <c r="B42779" s="209" t="s">
        <v>251</v>
      </c>
    </row>
    <row r="42780" ht="22.5" customHeight="1">
      <c r="A42780" s="209" t="s">
        <v>43131</v>
      </c>
      <c r="B42780" s="209" t="s">
        <v>251</v>
      </c>
    </row>
    <row r="42781" ht="22.5" customHeight="1">
      <c r="A42781" s="209" t="s">
        <v>43132</v>
      </c>
      <c r="B42781" s="209" t="s">
        <v>251</v>
      </c>
    </row>
    <row r="42782" ht="22.5" customHeight="1">
      <c r="A42782" s="209" t="s">
        <v>43133</v>
      </c>
      <c r="B42782" s="209" t="s">
        <v>251</v>
      </c>
    </row>
    <row r="42783" ht="22.5" customHeight="1">
      <c r="A42783" s="209" t="s">
        <v>43134</v>
      </c>
      <c r="B42783" s="209" t="s">
        <v>251</v>
      </c>
    </row>
    <row r="42784" ht="22.5" customHeight="1">
      <c r="A42784" s="209" t="s">
        <v>43135</v>
      </c>
      <c r="B42784" s="209" t="s">
        <v>251</v>
      </c>
    </row>
    <row r="42785" ht="22.5" customHeight="1">
      <c r="A42785" s="209" t="s">
        <v>43136</v>
      </c>
      <c r="B42785" s="209" t="s">
        <v>251</v>
      </c>
    </row>
    <row r="42786" ht="22.5" customHeight="1">
      <c r="A42786" s="209" t="s">
        <v>43137</v>
      </c>
      <c r="B42786" s="209" t="s">
        <v>251</v>
      </c>
    </row>
    <row r="42787" ht="22.5" customHeight="1">
      <c r="A42787" s="209" t="s">
        <v>43138</v>
      </c>
      <c r="B42787" s="209" t="s">
        <v>251</v>
      </c>
    </row>
    <row r="42788" ht="22.5" customHeight="1">
      <c r="A42788" s="209" t="s">
        <v>43139</v>
      </c>
      <c r="B42788" s="209" t="s">
        <v>251</v>
      </c>
    </row>
    <row r="42789" ht="22.5" customHeight="1">
      <c r="A42789" s="209" t="s">
        <v>43140</v>
      </c>
      <c r="B42789" s="209" t="s">
        <v>251</v>
      </c>
    </row>
    <row r="42790" ht="22.5" customHeight="1">
      <c r="A42790" s="209" t="s">
        <v>43141</v>
      </c>
      <c r="B42790" s="209" t="s">
        <v>251</v>
      </c>
    </row>
    <row r="42791" ht="22.5" customHeight="1">
      <c r="A42791" s="209" t="s">
        <v>43142</v>
      </c>
      <c r="B42791" s="209" t="s">
        <v>251</v>
      </c>
    </row>
    <row r="42792" ht="22.5" customHeight="1">
      <c r="A42792" s="209" t="s">
        <v>43143</v>
      </c>
      <c r="B42792" s="209" t="s">
        <v>251</v>
      </c>
    </row>
    <row r="42793" ht="22.5" customHeight="1">
      <c r="A42793" s="209" t="s">
        <v>43144</v>
      </c>
      <c r="B42793" s="209" t="s">
        <v>251</v>
      </c>
    </row>
    <row r="42794" ht="22.5" customHeight="1">
      <c r="A42794" s="209" t="s">
        <v>43145</v>
      </c>
      <c r="B42794" s="209" t="s">
        <v>251</v>
      </c>
    </row>
    <row r="42795" ht="22.5" customHeight="1">
      <c r="A42795" s="209" t="s">
        <v>43146</v>
      </c>
      <c r="B42795" s="209" t="s">
        <v>251</v>
      </c>
    </row>
    <row r="42796" ht="22.5" customHeight="1">
      <c r="A42796" s="209" t="s">
        <v>43147</v>
      </c>
      <c r="B42796" s="209" t="s">
        <v>251</v>
      </c>
    </row>
    <row r="42797" ht="22.5" customHeight="1">
      <c r="A42797" s="209" t="s">
        <v>43148</v>
      </c>
      <c r="B42797" s="209" t="s">
        <v>251</v>
      </c>
    </row>
    <row r="42798" ht="22.5" customHeight="1">
      <c r="A42798" s="209" t="s">
        <v>43149</v>
      </c>
      <c r="B42798" s="209" t="s">
        <v>251</v>
      </c>
    </row>
    <row r="42799" ht="22.5" customHeight="1">
      <c r="A42799" s="209" t="s">
        <v>43150</v>
      </c>
      <c r="B42799" s="209" t="s">
        <v>251</v>
      </c>
    </row>
    <row r="42800" ht="22.5" customHeight="1">
      <c r="A42800" s="209" t="s">
        <v>43151</v>
      </c>
      <c r="B42800" s="209" t="s">
        <v>251</v>
      </c>
    </row>
    <row r="42801" ht="22.5" customHeight="1">
      <c r="A42801" s="209" t="s">
        <v>43152</v>
      </c>
      <c r="B42801" s="209" t="s">
        <v>251</v>
      </c>
    </row>
    <row r="42802" ht="22.5" customHeight="1">
      <c r="A42802" s="209" t="s">
        <v>43153</v>
      </c>
      <c r="B42802" s="209" t="s">
        <v>251</v>
      </c>
    </row>
    <row r="42803" ht="22.5" customHeight="1">
      <c r="A42803" s="209" t="s">
        <v>43154</v>
      </c>
      <c r="B42803" s="209" t="s">
        <v>251</v>
      </c>
    </row>
    <row r="42804" ht="22.5" customHeight="1">
      <c r="A42804" s="209" t="s">
        <v>43155</v>
      </c>
      <c r="B42804" s="209" t="s">
        <v>251</v>
      </c>
    </row>
    <row r="42805" ht="22.5" customHeight="1">
      <c r="A42805" s="209" t="s">
        <v>43156</v>
      </c>
      <c r="B42805" s="209" t="s">
        <v>251</v>
      </c>
    </row>
    <row r="42806" ht="22.5" customHeight="1">
      <c r="A42806" s="209" t="s">
        <v>43157</v>
      </c>
      <c r="B42806" s="209" t="s">
        <v>251</v>
      </c>
    </row>
    <row r="42807" ht="22.5" customHeight="1">
      <c r="A42807" s="209" t="s">
        <v>43158</v>
      </c>
      <c r="B42807" s="209" t="s">
        <v>251</v>
      </c>
    </row>
    <row r="42808" ht="22.5" customHeight="1">
      <c r="A42808" s="209" t="s">
        <v>43159</v>
      </c>
      <c r="B42808" s="209" t="s">
        <v>251</v>
      </c>
    </row>
    <row r="42809" ht="22.5" customHeight="1">
      <c r="A42809" s="209" t="s">
        <v>43160</v>
      </c>
      <c r="B42809" s="209" t="s">
        <v>251</v>
      </c>
    </row>
    <row r="42810" ht="22.5" customHeight="1">
      <c r="A42810" s="209" t="s">
        <v>43161</v>
      </c>
      <c r="B42810" s="209" t="s">
        <v>251</v>
      </c>
    </row>
    <row r="42811" ht="22.5" customHeight="1">
      <c r="A42811" s="209" t="s">
        <v>43162</v>
      </c>
      <c r="B42811" s="209" t="s">
        <v>251</v>
      </c>
    </row>
    <row r="42812" ht="22.5" customHeight="1">
      <c r="A42812" s="209" t="s">
        <v>43163</v>
      </c>
      <c r="B42812" s="209" t="s">
        <v>251</v>
      </c>
    </row>
    <row r="42813" ht="22.5" customHeight="1">
      <c r="A42813" s="209" t="s">
        <v>43164</v>
      </c>
      <c r="B42813" s="209" t="s">
        <v>251</v>
      </c>
    </row>
    <row r="42814" ht="22.5" customHeight="1">
      <c r="A42814" s="209" t="s">
        <v>43165</v>
      </c>
      <c r="B42814" s="209" t="s">
        <v>251</v>
      </c>
    </row>
    <row r="42815" ht="22.5" customHeight="1">
      <c r="A42815" s="209" t="s">
        <v>43166</v>
      </c>
      <c r="B42815" s="209" t="s">
        <v>251</v>
      </c>
    </row>
    <row r="42816" ht="22.5" customHeight="1">
      <c r="A42816" s="209" t="s">
        <v>43167</v>
      </c>
      <c r="B42816" s="209" t="s">
        <v>251</v>
      </c>
    </row>
    <row r="42817" ht="22.5" customHeight="1">
      <c r="A42817" s="209" t="s">
        <v>43168</v>
      </c>
      <c r="B42817" s="209" t="s">
        <v>251</v>
      </c>
    </row>
    <row r="42818" ht="22.5" customHeight="1">
      <c r="A42818" s="209" t="s">
        <v>43169</v>
      </c>
      <c r="B42818" s="209" t="s">
        <v>251</v>
      </c>
    </row>
    <row r="42819" ht="22.5" customHeight="1">
      <c r="A42819" s="209" t="s">
        <v>43170</v>
      </c>
      <c r="B42819" s="209" t="s">
        <v>251</v>
      </c>
    </row>
    <row r="42820" ht="22.5" customHeight="1">
      <c r="A42820" s="209" t="s">
        <v>43171</v>
      </c>
      <c r="B42820" s="209" t="s">
        <v>251</v>
      </c>
    </row>
    <row r="42821" ht="22.5" customHeight="1">
      <c r="A42821" s="209" t="s">
        <v>43172</v>
      </c>
      <c r="B42821" s="209" t="s">
        <v>251</v>
      </c>
    </row>
    <row r="42822" ht="22.5" customHeight="1">
      <c r="A42822" s="209" t="s">
        <v>43173</v>
      </c>
      <c r="B42822" s="209" t="s">
        <v>251</v>
      </c>
    </row>
    <row r="42823" ht="22.5" customHeight="1">
      <c r="A42823" s="209" t="s">
        <v>43174</v>
      </c>
      <c r="B42823" s="209" t="s">
        <v>251</v>
      </c>
    </row>
    <row r="42824" ht="22.5" customHeight="1">
      <c r="A42824" s="209" t="s">
        <v>43175</v>
      </c>
      <c r="B42824" s="209" t="s">
        <v>251</v>
      </c>
    </row>
    <row r="42825" ht="22.5" customHeight="1">
      <c r="A42825" s="209" t="s">
        <v>43176</v>
      </c>
      <c r="B42825" s="209" t="s">
        <v>251</v>
      </c>
    </row>
    <row r="42826" ht="22.5" customHeight="1">
      <c r="A42826" s="209" t="s">
        <v>43177</v>
      </c>
      <c r="B42826" s="209" t="s">
        <v>251</v>
      </c>
    </row>
    <row r="42827" ht="22.5" customHeight="1">
      <c r="A42827" s="209" t="s">
        <v>43178</v>
      </c>
      <c r="B42827" s="209" t="s">
        <v>251</v>
      </c>
    </row>
    <row r="42828" ht="22.5" customHeight="1">
      <c r="A42828" s="209" t="s">
        <v>43179</v>
      </c>
      <c r="B42828" s="209" t="s">
        <v>251</v>
      </c>
    </row>
    <row r="42829" ht="22.5" customHeight="1">
      <c r="A42829" s="209" t="s">
        <v>43180</v>
      </c>
      <c r="B42829" s="209" t="s">
        <v>251</v>
      </c>
    </row>
    <row r="42830" ht="22.5" customHeight="1">
      <c r="A42830" s="209" t="s">
        <v>43181</v>
      </c>
      <c r="B42830" s="209" t="s">
        <v>251</v>
      </c>
    </row>
    <row r="42831" ht="22.5" customHeight="1">
      <c r="A42831" s="209" t="s">
        <v>43182</v>
      </c>
      <c r="B42831" s="209" t="s">
        <v>251</v>
      </c>
    </row>
    <row r="42832" ht="22.5" customHeight="1">
      <c r="A42832" s="209" t="s">
        <v>43183</v>
      </c>
      <c r="B42832" s="209" t="s">
        <v>251</v>
      </c>
    </row>
    <row r="42833" ht="22.5" customHeight="1">
      <c r="A42833" s="209" t="s">
        <v>43184</v>
      </c>
      <c r="B42833" s="209" t="s">
        <v>251</v>
      </c>
    </row>
    <row r="42834" ht="22.5" customHeight="1">
      <c r="A42834" s="209" t="s">
        <v>43185</v>
      </c>
      <c r="B42834" s="209" t="s">
        <v>251</v>
      </c>
    </row>
    <row r="42835" ht="22.5" customHeight="1">
      <c r="A42835" s="209" t="s">
        <v>43186</v>
      </c>
      <c r="B42835" s="209" t="s">
        <v>251</v>
      </c>
    </row>
    <row r="42836" ht="22.5" customHeight="1">
      <c r="A42836" s="209" t="s">
        <v>43187</v>
      </c>
      <c r="B42836" s="209" t="s">
        <v>251</v>
      </c>
    </row>
    <row r="42837" ht="22.5" customHeight="1">
      <c r="A42837" s="209" t="s">
        <v>43188</v>
      </c>
      <c r="B42837" s="209" t="s">
        <v>251</v>
      </c>
    </row>
    <row r="42838" ht="22.5" customHeight="1">
      <c r="A42838" s="209" t="s">
        <v>43189</v>
      </c>
      <c r="B42838" s="209" t="s">
        <v>251</v>
      </c>
    </row>
    <row r="42839" ht="22.5" customHeight="1">
      <c r="A42839" s="209" t="s">
        <v>43190</v>
      </c>
      <c r="B42839" s="209" t="s">
        <v>251</v>
      </c>
    </row>
    <row r="42840" ht="22.5" customHeight="1">
      <c r="A42840" s="209" t="s">
        <v>43191</v>
      </c>
      <c r="B42840" s="209" t="s">
        <v>251</v>
      </c>
    </row>
    <row r="42841" ht="22.5" customHeight="1">
      <c r="A42841" s="209" t="s">
        <v>43192</v>
      </c>
      <c r="B42841" s="209" t="s">
        <v>251</v>
      </c>
    </row>
    <row r="42842" ht="22.5" customHeight="1">
      <c r="A42842" s="209" t="s">
        <v>43193</v>
      </c>
      <c r="B42842" s="209" t="s">
        <v>251</v>
      </c>
    </row>
    <row r="42843" ht="22.5" customHeight="1">
      <c r="A42843" s="209" t="s">
        <v>43194</v>
      </c>
      <c r="B42843" s="209" t="s">
        <v>251</v>
      </c>
    </row>
    <row r="42844" ht="22.5" customHeight="1">
      <c r="A42844" s="209" t="s">
        <v>43195</v>
      </c>
      <c r="B42844" s="209" t="s">
        <v>251</v>
      </c>
    </row>
    <row r="42845" ht="22.5" customHeight="1">
      <c r="A42845" s="209" t="s">
        <v>43196</v>
      </c>
      <c r="B42845" s="209" t="s">
        <v>251</v>
      </c>
    </row>
    <row r="42846" ht="22.5" customHeight="1">
      <c r="A42846" s="209" t="s">
        <v>43197</v>
      </c>
      <c r="B42846" s="209" t="s">
        <v>251</v>
      </c>
    </row>
    <row r="42847" ht="22.5" customHeight="1">
      <c r="A42847" s="209" t="s">
        <v>43198</v>
      </c>
      <c r="B42847" s="209" t="s">
        <v>251</v>
      </c>
    </row>
    <row r="42848" ht="22.5" customHeight="1">
      <c r="A42848" s="209" t="s">
        <v>43199</v>
      </c>
      <c r="B42848" s="209" t="s">
        <v>251</v>
      </c>
    </row>
    <row r="42849" ht="22.5" customHeight="1">
      <c r="A42849" s="209" t="s">
        <v>43200</v>
      </c>
      <c r="B42849" s="209" t="s">
        <v>251</v>
      </c>
    </row>
    <row r="42850" ht="22.5" customHeight="1">
      <c r="A42850" s="209" t="s">
        <v>43201</v>
      </c>
      <c r="B42850" s="209" t="s">
        <v>251</v>
      </c>
    </row>
    <row r="42851" ht="22.5" customHeight="1">
      <c r="A42851" s="209" t="s">
        <v>43202</v>
      </c>
      <c r="B42851" s="209" t="s">
        <v>251</v>
      </c>
    </row>
    <row r="42852" ht="22.5" customHeight="1">
      <c r="A42852" s="209" t="s">
        <v>43203</v>
      </c>
      <c r="B42852" s="209" t="s">
        <v>251</v>
      </c>
    </row>
    <row r="42853" ht="22.5" customHeight="1">
      <c r="A42853" s="209" t="s">
        <v>43204</v>
      </c>
      <c r="B42853" s="209" t="s">
        <v>251</v>
      </c>
    </row>
    <row r="42854" ht="22.5" customHeight="1">
      <c r="A42854" s="209" t="s">
        <v>43205</v>
      </c>
      <c r="B42854" s="209" t="s">
        <v>251</v>
      </c>
    </row>
    <row r="42855" ht="22.5" customHeight="1">
      <c r="A42855" s="209" t="s">
        <v>43206</v>
      </c>
      <c r="B42855" s="209" t="s">
        <v>251</v>
      </c>
    </row>
    <row r="42856" ht="22.5" customHeight="1">
      <c r="A42856" s="209" t="s">
        <v>43207</v>
      </c>
      <c r="B42856" s="209" t="s">
        <v>251</v>
      </c>
    </row>
    <row r="42857" ht="22.5" customHeight="1">
      <c r="A42857" s="209" t="s">
        <v>43208</v>
      </c>
      <c r="B42857" s="209" t="s">
        <v>251</v>
      </c>
    </row>
    <row r="42858" ht="22.5" customHeight="1">
      <c r="A42858" s="209" t="s">
        <v>43209</v>
      </c>
      <c r="B42858" s="209" t="s">
        <v>251</v>
      </c>
    </row>
    <row r="42859" ht="22.5" customHeight="1">
      <c r="A42859" s="209" t="s">
        <v>43210</v>
      </c>
      <c r="B42859" s="209" t="s">
        <v>251</v>
      </c>
    </row>
    <row r="42860" ht="22.5" customHeight="1">
      <c r="A42860" s="209" t="s">
        <v>43211</v>
      </c>
      <c r="B42860" s="209" t="s">
        <v>251</v>
      </c>
    </row>
    <row r="42861" ht="22.5" customHeight="1">
      <c r="A42861" s="209" t="s">
        <v>43212</v>
      </c>
      <c r="B42861" s="209" t="s">
        <v>251</v>
      </c>
    </row>
    <row r="42862" ht="22.5" customHeight="1">
      <c r="A42862" s="209" t="s">
        <v>43213</v>
      </c>
      <c r="B42862" s="209" t="s">
        <v>251</v>
      </c>
    </row>
    <row r="42863" ht="22.5" customHeight="1">
      <c r="A42863" s="209" t="s">
        <v>43214</v>
      </c>
      <c r="B42863" s="209" t="s">
        <v>251</v>
      </c>
    </row>
    <row r="42864" ht="22.5" customHeight="1">
      <c r="A42864" s="209" t="s">
        <v>43215</v>
      </c>
      <c r="B42864" s="209" t="s">
        <v>251</v>
      </c>
    </row>
    <row r="42865" ht="22.5" customHeight="1">
      <c r="A42865" s="209" t="s">
        <v>43216</v>
      </c>
      <c r="B42865" s="209" t="s">
        <v>251</v>
      </c>
    </row>
    <row r="42866" ht="22.5" customHeight="1">
      <c r="A42866" s="209" t="s">
        <v>43217</v>
      </c>
      <c r="B42866" s="209" t="s">
        <v>251</v>
      </c>
    </row>
    <row r="42867" ht="22.5" customHeight="1">
      <c r="A42867" s="209" t="s">
        <v>43218</v>
      </c>
      <c r="B42867" s="209" t="s">
        <v>251</v>
      </c>
    </row>
    <row r="42868" ht="22.5" customHeight="1">
      <c r="A42868" s="209" t="s">
        <v>43219</v>
      </c>
      <c r="B42868" s="209" t="s">
        <v>251</v>
      </c>
    </row>
    <row r="42869" ht="22.5" customHeight="1">
      <c r="A42869" s="209" t="s">
        <v>43220</v>
      </c>
      <c r="B42869" s="209" t="s">
        <v>251</v>
      </c>
    </row>
    <row r="42870" ht="22.5" customHeight="1">
      <c r="A42870" s="209" t="s">
        <v>43221</v>
      </c>
      <c r="B42870" s="209" t="s">
        <v>251</v>
      </c>
    </row>
    <row r="42871" ht="22.5" customHeight="1">
      <c r="A42871" s="209" t="s">
        <v>43222</v>
      </c>
      <c r="B42871" s="209" t="s">
        <v>251</v>
      </c>
    </row>
    <row r="42872" ht="22.5" customHeight="1">
      <c r="A42872" s="209" t="s">
        <v>43223</v>
      </c>
      <c r="B42872" s="209" t="s">
        <v>251</v>
      </c>
    </row>
    <row r="42873" ht="22.5" customHeight="1">
      <c r="A42873" s="209" t="s">
        <v>43224</v>
      </c>
      <c r="B42873" s="209" t="s">
        <v>251</v>
      </c>
    </row>
    <row r="42874" ht="22.5" customHeight="1">
      <c r="A42874" s="209" t="s">
        <v>43225</v>
      </c>
      <c r="B42874" s="209" t="s">
        <v>251</v>
      </c>
    </row>
    <row r="42875" ht="22.5" customHeight="1">
      <c r="A42875" s="209" t="s">
        <v>43226</v>
      </c>
      <c r="B42875" s="209" t="s">
        <v>251</v>
      </c>
    </row>
    <row r="42876" ht="22.5" customHeight="1">
      <c r="A42876" s="209" t="s">
        <v>43227</v>
      </c>
      <c r="B42876" s="209" t="s">
        <v>251</v>
      </c>
    </row>
    <row r="42877" ht="22.5" customHeight="1">
      <c r="A42877" s="209" t="s">
        <v>43228</v>
      </c>
      <c r="B42877" s="209" t="s">
        <v>251</v>
      </c>
    </row>
    <row r="42878" ht="22.5" customHeight="1">
      <c r="A42878" s="209" t="s">
        <v>43229</v>
      </c>
      <c r="B42878" s="209" t="s">
        <v>251</v>
      </c>
    </row>
    <row r="42879" ht="22.5" customHeight="1">
      <c r="A42879" s="209" t="s">
        <v>43230</v>
      </c>
      <c r="B42879" s="209" t="s">
        <v>251</v>
      </c>
    </row>
    <row r="42880" ht="22.5" customHeight="1">
      <c r="A42880" s="209" t="s">
        <v>43231</v>
      </c>
      <c r="B42880" s="209" t="s">
        <v>251</v>
      </c>
    </row>
    <row r="42881" ht="22.5" customHeight="1">
      <c r="A42881" s="209" t="s">
        <v>43232</v>
      </c>
      <c r="B42881" s="209" t="s">
        <v>251</v>
      </c>
    </row>
    <row r="42882" ht="22.5" customHeight="1">
      <c r="A42882" s="209" t="s">
        <v>43233</v>
      </c>
      <c r="B42882" s="209" t="s">
        <v>251</v>
      </c>
    </row>
    <row r="42883" ht="22.5" customHeight="1">
      <c r="A42883" s="209" t="s">
        <v>43234</v>
      </c>
      <c r="B42883" s="209" t="s">
        <v>251</v>
      </c>
    </row>
    <row r="42884" ht="22.5" customHeight="1">
      <c r="A42884" s="209" t="s">
        <v>43235</v>
      </c>
      <c r="B42884" s="209" t="s">
        <v>251</v>
      </c>
    </row>
    <row r="42885" ht="22.5" customHeight="1">
      <c r="A42885" s="209" t="s">
        <v>43236</v>
      </c>
      <c r="B42885" s="209" t="s">
        <v>251</v>
      </c>
    </row>
    <row r="42886" ht="22.5" customHeight="1">
      <c r="A42886" s="209" t="s">
        <v>43237</v>
      </c>
      <c r="B42886" s="209" t="s">
        <v>251</v>
      </c>
    </row>
    <row r="42887" ht="22.5" customHeight="1">
      <c r="A42887" s="209" t="s">
        <v>43238</v>
      </c>
      <c r="B42887" s="209" t="s">
        <v>251</v>
      </c>
    </row>
    <row r="42888" ht="22.5" customHeight="1">
      <c r="A42888" s="209" t="s">
        <v>43239</v>
      </c>
      <c r="B42888" s="209" t="s">
        <v>251</v>
      </c>
    </row>
    <row r="42889" ht="22.5" customHeight="1">
      <c r="A42889" s="209" t="s">
        <v>43240</v>
      </c>
      <c r="B42889" s="209" t="s">
        <v>251</v>
      </c>
    </row>
    <row r="42890" ht="22.5" customHeight="1">
      <c r="A42890" s="209" t="s">
        <v>43241</v>
      </c>
      <c r="B42890" s="209" t="s">
        <v>251</v>
      </c>
    </row>
    <row r="42891" ht="22.5" customHeight="1">
      <c r="A42891" s="209" t="s">
        <v>43242</v>
      </c>
      <c r="B42891" s="209" t="s">
        <v>251</v>
      </c>
    </row>
    <row r="42892" ht="22.5" customHeight="1">
      <c r="A42892" s="209" t="s">
        <v>43243</v>
      </c>
      <c r="B42892" s="209" t="s">
        <v>251</v>
      </c>
    </row>
    <row r="42893" ht="22.5" customHeight="1">
      <c r="A42893" s="209" t="s">
        <v>43244</v>
      </c>
      <c r="B42893" s="209" t="s">
        <v>251</v>
      </c>
    </row>
    <row r="42894" ht="22.5" customHeight="1">
      <c r="A42894" s="209" t="s">
        <v>43245</v>
      </c>
      <c r="B42894" s="209" t="s">
        <v>251</v>
      </c>
    </row>
    <row r="42895" ht="22.5" customHeight="1">
      <c r="A42895" s="209" t="s">
        <v>43246</v>
      </c>
      <c r="B42895" s="209" t="s">
        <v>251</v>
      </c>
    </row>
    <row r="42896" ht="22.5" customHeight="1">
      <c r="A42896" s="209" t="s">
        <v>43247</v>
      </c>
      <c r="B42896" s="209" t="s">
        <v>251</v>
      </c>
    </row>
    <row r="42897" ht="22.5" customHeight="1">
      <c r="A42897" s="209" t="s">
        <v>43248</v>
      </c>
      <c r="B42897" s="209" t="s">
        <v>251</v>
      </c>
    </row>
    <row r="42898" ht="22.5" customHeight="1">
      <c r="A42898" s="209" t="s">
        <v>43249</v>
      </c>
      <c r="B42898" s="209" t="s">
        <v>251</v>
      </c>
    </row>
    <row r="42899" ht="22.5" customHeight="1">
      <c r="A42899" s="209" t="s">
        <v>43250</v>
      </c>
      <c r="B42899" s="209" t="s">
        <v>251</v>
      </c>
    </row>
    <row r="42900" ht="22.5" customHeight="1">
      <c r="A42900" s="209" t="s">
        <v>43251</v>
      </c>
      <c r="B42900" s="209" t="s">
        <v>251</v>
      </c>
    </row>
    <row r="42901" ht="22.5" customHeight="1">
      <c r="A42901" s="209" t="s">
        <v>43252</v>
      </c>
      <c r="B42901" s="209" t="s">
        <v>251</v>
      </c>
    </row>
    <row r="42902" ht="22.5" customHeight="1">
      <c r="A42902" s="209" t="s">
        <v>43253</v>
      </c>
      <c r="B42902" s="209" t="s">
        <v>251</v>
      </c>
    </row>
    <row r="42903" ht="22.5" customHeight="1">
      <c r="A42903" s="209" t="s">
        <v>43254</v>
      </c>
      <c r="B42903" s="209" t="s">
        <v>251</v>
      </c>
    </row>
    <row r="42904" ht="22.5" customHeight="1">
      <c r="A42904" s="209" t="s">
        <v>43255</v>
      </c>
      <c r="B42904" s="209" t="s">
        <v>251</v>
      </c>
    </row>
    <row r="42905" ht="22.5" customHeight="1">
      <c r="A42905" s="209" t="s">
        <v>43256</v>
      </c>
      <c r="B42905" s="209" t="s">
        <v>251</v>
      </c>
    </row>
    <row r="42906" ht="22.5" customHeight="1">
      <c r="A42906" s="209" t="s">
        <v>43257</v>
      </c>
      <c r="B42906" s="209" t="s">
        <v>251</v>
      </c>
    </row>
    <row r="42907" ht="22.5" customHeight="1">
      <c r="A42907" s="209" t="s">
        <v>43258</v>
      </c>
      <c r="B42907" s="209" t="s">
        <v>251</v>
      </c>
    </row>
    <row r="42908" ht="22.5" customHeight="1">
      <c r="A42908" s="209" t="s">
        <v>43259</v>
      </c>
      <c r="B42908" s="209" t="s">
        <v>251</v>
      </c>
    </row>
    <row r="42909" ht="22.5" customHeight="1">
      <c r="A42909" s="209" t="s">
        <v>43260</v>
      </c>
      <c r="B42909" s="209" t="s">
        <v>251</v>
      </c>
    </row>
    <row r="42910" ht="22.5" customHeight="1">
      <c r="A42910" s="209" t="s">
        <v>43261</v>
      </c>
      <c r="B42910" s="209" t="s">
        <v>251</v>
      </c>
    </row>
    <row r="42911" ht="22.5" customHeight="1">
      <c r="A42911" s="209" t="s">
        <v>43262</v>
      </c>
      <c r="B42911" s="209" t="s">
        <v>251</v>
      </c>
    </row>
    <row r="42912" ht="22.5" customHeight="1">
      <c r="A42912" s="209" t="s">
        <v>43263</v>
      </c>
      <c r="B42912" s="209" t="s">
        <v>251</v>
      </c>
    </row>
    <row r="42913" ht="22.5" customHeight="1">
      <c r="A42913" s="209" t="s">
        <v>43264</v>
      </c>
      <c r="B42913" s="209" t="s">
        <v>251</v>
      </c>
    </row>
    <row r="42914" ht="22.5" customHeight="1">
      <c r="A42914" s="209" t="s">
        <v>43265</v>
      </c>
      <c r="B42914" s="209" t="s">
        <v>251</v>
      </c>
    </row>
    <row r="42915" ht="22.5" customHeight="1">
      <c r="A42915" s="209" t="s">
        <v>43266</v>
      </c>
      <c r="B42915" s="209" t="s">
        <v>251</v>
      </c>
    </row>
    <row r="42916" ht="22.5" customHeight="1">
      <c r="A42916" s="209" t="s">
        <v>43267</v>
      </c>
      <c r="B42916" s="209" t="s">
        <v>251</v>
      </c>
    </row>
    <row r="42917" ht="22.5" customHeight="1">
      <c r="A42917" s="209" t="s">
        <v>43268</v>
      </c>
      <c r="B42917" s="209" t="s">
        <v>251</v>
      </c>
    </row>
    <row r="42918" ht="22.5" customHeight="1">
      <c r="A42918" s="209" t="s">
        <v>43269</v>
      </c>
      <c r="B42918" s="209" t="s">
        <v>251</v>
      </c>
    </row>
    <row r="42919" ht="22.5" customHeight="1">
      <c r="A42919" s="209" t="s">
        <v>43270</v>
      </c>
      <c r="B42919" s="209" t="s">
        <v>251</v>
      </c>
    </row>
    <row r="42920" ht="22.5" customHeight="1">
      <c r="A42920" s="209" t="s">
        <v>43271</v>
      </c>
      <c r="B42920" s="209" t="s">
        <v>251</v>
      </c>
    </row>
    <row r="42921" ht="22.5" customHeight="1">
      <c r="A42921" s="209" t="s">
        <v>43272</v>
      </c>
      <c r="B42921" s="209" t="s">
        <v>251</v>
      </c>
    </row>
    <row r="42922" ht="22.5" customHeight="1">
      <c r="A42922" s="209" t="s">
        <v>43273</v>
      </c>
      <c r="B42922" s="209" t="s">
        <v>251</v>
      </c>
    </row>
    <row r="42923" ht="22.5" customHeight="1">
      <c r="A42923" s="209" t="s">
        <v>43274</v>
      </c>
      <c r="B42923" s="209" t="s">
        <v>251</v>
      </c>
    </row>
    <row r="42924" ht="22.5" customHeight="1">
      <c r="A42924" s="209" t="s">
        <v>43275</v>
      </c>
      <c r="B42924" s="209" t="s">
        <v>251</v>
      </c>
    </row>
    <row r="42925" ht="22.5" customHeight="1">
      <c r="A42925" s="209" t="s">
        <v>43276</v>
      </c>
      <c r="B42925" s="209" t="s">
        <v>251</v>
      </c>
    </row>
    <row r="42926" ht="22.5" customHeight="1">
      <c r="A42926" s="209" t="s">
        <v>43277</v>
      </c>
      <c r="B42926" s="209" t="s">
        <v>251</v>
      </c>
    </row>
    <row r="42927" ht="22.5" customHeight="1">
      <c r="A42927" s="209" t="s">
        <v>43278</v>
      </c>
      <c r="B42927" s="209" t="s">
        <v>251</v>
      </c>
    </row>
    <row r="42928" ht="22.5" customHeight="1">
      <c r="A42928" s="209" t="s">
        <v>43279</v>
      </c>
      <c r="B42928" s="209" t="s">
        <v>251</v>
      </c>
    </row>
    <row r="42929" ht="22.5" customHeight="1">
      <c r="A42929" s="209" t="s">
        <v>43280</v>
      </c>
      <c r="B42929" s="209" t="s">
        <v>251</v>
      </c>
    </row>
    <row r="42930" ht="22.5" customHeight="1">
      <c r="A42930" s="209" t="s">
        <v>43281</v>
      </c>
      <c r="B42930" s="209" t="s">
        <v>251</v>
      </c>
    </row>
    <row r="42931" ht="22.5" customHeight="1">
      <c r="A42931" s="209" t="s">
        <v>43282</v>
      </c>
      <c r="B42931" s="209" t="s">
        <v>251</v>
      </c>
    </row>
    <row r="42932" ht="22.5" customHeight="1">
      <c r="A42932" s="209" t="s">
        <v>43283</v>
      </c>
      <c r="B42932" s="209" t="s">
        <v>251</v>
      </c>
    </row>
    <row r="42933" ht="22.5" customHeight="1">
      <c r="A42933" s="209" t="s">
        <v>43284</v>
      </c>
      <c r="B42933" s="209" t="s">
        <v>251</v>
      </c>
    </row>
    <row r="42934" ht="22.5" customHeight="1">
      <c r="A42934" s="209" t="s">
        <v>43285</v>
      </c>
      <c r="B42934" s="209" t="s">
        <v>251</v>
      </c>
    </row>
    <row r="42935" ht="22.5" customHeight="1">
      <c r="A42935" s="209" t="s">
        <v>43286</v>
      </c>
      <c r="B42935" s="209" t="s">
        <v>251</v>
      </c>
    </row>
    <row r="42936" ht="22.5" customHeight="1">
      <c r="A42936" s="209" t="s">
        <v>43287</v>
      </c>
      <c r="B42936" s="209" t="s">
        <v>251</v>
      </c>
    </row>
    <row r="42937" ht="22.5" customHeight="1">
      <c r="A42937" s="209" t="s">
        <v>43288</v>
      </c>
      <c r="B42937" s="209" t="s">
        <v>251</v>
      </c>
    </row>
    <row r="42938" ht="22.5" customHeight="1">
      <c r="A42938" s="209" t="s">
        <v>43289</v>
      </c>
      <c r="B42938" s="209" t="s">
        <v>251</v>
      </c>
    </row>
    <row r="42939" ht="22.5" customHeight="1">
      <c r="A42939" s="209" t="s">
        <v>43290</v>
      </c>
      <c r="B42939" s="209" t="s">
        <v>251</v>
      </c>
    </row>
    <row r="42940" ht="22.5" customHeight="1">
      <c r="A42940" s="209" t="s">
        <v>43291</v>
      </c>
      <c r="B42940" s="209" t="s">
        <v>251</v>
      </c>
    </row>
    <row r="42941" ht="22.5" customHeight="1">
      <c r="A42941" s="209" t="s">
        <v>43292</v>
      </c>
      <c r="B42941" s="209" t="s">
        <v>251</v>
      </c>
    </row>
    <row r="42942" ht="22.5" customHeight="1">
      <c r="A42942" s="209" t="s">
        <v>43293</v>
      </c>
      <c r="B42942" s="209" t="s">
        <v>251</v>
      </c>
    </row>
    <row r="42943" ht="22.5" customHeight="1">
      <c r="A42943" s="209" t="s">
        <v>43294</v>
      </c>
      <c r="B42943" s="209" t="s">
        <v>251</v>
      </c>
    </row>
    <row r="42944" ht="22.5" customHeight="1">
      <c r="A42944" s="209" t="s">
        <v>43295</v>
      </c>
      <c r="B42944" s="209" t="s">
        <v>251</v>
      </c>
    </row>
    <row r="42945" ht="22.5" customHeight="1">
      <c r="A42945" s="209" t="s">
        <v>43296</v>
      </c>
      <c r="B42945" s="209" t="s">
        <v>251</v>
      </c>
    </row>
    <row r="42946" ht="22.5" customHeight="1">
      <c r="A42946" s="209" t="s">
        <v>43297</v>
      </c>
      <c r="B42946" s="209" t="s">
        <v>251</v>
      </c>
    </row>
    <row r="42947" ht="22.5" customHeight="1">
      <c r="A42947" s="209" t="s">
        <v>43298</v>
      </c>
      <c r="B42947" s="209" t="s">
        <v>251</v>
      </c>
    </row>
    <row r="42948" ht="22.5" customHeight="1">
      <c r="A42948" s="209" t="s">
        <v>43299</v>
      </c>
      <c r="B42948" s="209" t="s">
        <v>251</v>
      </c>
    </row>
    <row r="42949" ht="22.5" customHeight="1">
      <c r="A42949" s="209" t="s">
        <v>43300</v>
      </c>
      <c r="B42949" s="209" t="s">
        <v>251</v>
      </c>
    </row>
    <row r="42950" ht="22.5" customHeight="1">
      <c r="A42950" s="209" t="s">
        <v>43301</v>
      </c>
      <c r="B42950" s="209" t="s">
        <v>251</v>
      </c>
    </row>
    <row r="42951" ht="22.5" customHeight="1">
      <c r="A42951" s="209" t="s">
        <v>43302</v>
      </c>
      <c r="B42951" s="209" t="s">
        <v>251</v>
      </c>
    </row>
    <row r="42952" ht="22.5" customHeight="1">
      <c r="A42952" s="209" t="s">
        <v>43303</v>
      </c>
      <c r="B42952" s="209" t="s">
        <v>251</v>
      </c>
    </row>
    <row r="42953" ht="22.5" customHeight="1">
      <c r="A42953" s="209" t="s">
        <v>43304</v>
      </c>
      <c r="B42953" s="209" t="s">
        <v>251</v>
      </c>
    </row>
    <row r="42954" ht="22.5" customHeight="1">
      <c r="A42954" s="209" t="s">
        <v>43305</v>
      </c>
      <c r="B42954" s="209" t="s">
        <v>251</v>
      </c>
    </row>
    <row r="42955" ht="22.5" customHeight="1">
      <c r="A42955" s="209" t="s">
        <v>43306</v>
      </c>
      <c r="B42955" s="209" t="s">
        <v>251</v>
      </c>
    </row>
    <row r="42956" ht="22.5" customHeight="1">
      <c r="A42956" s="209" t="s">
        <v>43307</v>
      </c>
      <c r="B42956" s="209" t="s">
        <v>251</v>
      </c>
    </row>
    <row r="42957" ht="22.5" customHeight="1">
      <c r="A42957" s="209" t="s">
        <v>43308</v>
      </c>
      <c r="B42957" s="209" t="s">
        <v>251</v>
      </c>
    </row>
    <row r="42958" ht="22.5" customHeight="1">
      <c r="A42958" s="209" t="s">
        <v>43309</v>
      </c>
      <c r="B42958" s="209" t="s">
        <v>251</v>
      </c>
    </row>
    <row r="42959" ht="22.5" customHeight="1">
      <c r="A42959" s="209" t="s">
        <v>43310</v>
      </c>
      <c r="B42959" s="209" t="s">
        <v>251</v>
      </c>
    </row>
    <row r="42960" ht="22.5" customHeight="1">
      <c r="A42960" s="209" t="s">
        <v>43311</v>
      </c>
      <c r="B42960" s="209" t="s">
        <v>251</v>
      </c>
    </row>
    <row r="42961" ht="22.5" customHeight="1">
      <c r="A42961" s="209" t="s">
        <v>43312</v>
      </c>
      <c r="B42961" s="209" t="s">
        <v>251</v>
      </c>
    </row>
    <row r="42962" ht="22.5" customHeight="1">
      <c r="A42962" s="209" t="s">
        <v>43313</v>
      </c>
      <c r="B42962" s="209" t="s">
        <v>251</v>
      </c>
    </row>
    <row r="42963" ht="22.5" customHeight="1">
      <c r="A42963" s="209" t="s">
        <v>43314</v>
      </c>
      <c r="B42963" s="209" t="s">
        <v>251</v>
      </c>
    </row>
    <row r="42964" ht="22.5" customHeight="1">
      <c r="A42964" s="209" t="s">
        <v>43315</v>
      </c>
      <c r="B42964" s="209" t="s">
        <v>251</v>
      </c>
    </row>
    <row r="42965" ht="22.5" customHeight="1">
      <c r="A42965" s="209" t="s">
        <v>43316</v>
      </c>
      <c r="B42965" s="209" t="s">
        <v>251</v>
      </c>
    </row>
    <row r="42966" ht="22.5" customHeight="1">
      <c r="A42966" s="209" t="s">
        <v>43317</v>
      </c>
      <c r="B42966" s="209" t="s">
        <v>251</v>
      </c>
    </row>
    <row r="42967" ht="22.5" customHeight="1">
      <c r="A42967" s="209" t="s">
        <v>43318</v>
      </c>
      <c r="B42967" s="209" t="s">
        <v>251</v>
      </c>
    </row>
    <row r="42968" ht="22.5" customHeight="1">
      <c r="A42968" s="209" t="s">
        <v>43319</v>
      </c>
      <c r="B42968" s="209" t="s">
        <v>251</v>
      </c>
    </row>
    <row r="42969" ht="22.5" customHeight="1">
      <c r="A42969" s="209" t="s">
        <v>43320</v>
      </c>
      <c r="B42969" s="209" t="s">
        <v>251</v>
      </c>
    </row>
    <row r="42970" ht="22.5" customHeight="1">
      <c r="A42970" s="209" t="s">
        <v>43321</v>
      </c>
      <c r="B42970" s="209" t="s">
        <v>251</v>
      </c>
    </row>
    <row r="42971" ht="22.5" customHeight="1">
      <c r="A42971" s="209" t="s">
        <v>43322</v>
      </c>
      <c r="B42971" s="209" t="s">
        <v>251</v>
      </c>
    </row>
    <row r="42972" ht="22.5" customHeight="1">
      <c r="A42972" s="209" t="s">
        <v>43323</v>
      </c>
      <c r="B42972" s="209" t="s">
        <v>251</v>
      </c>
    </row>
    <row r="42973" ht="22.5" customHeight="1">
      <c r="A42973" s="209" t="s">
        <v>43324</v>
      </c>
      <c r="B42973" s="209" t="s">
        <v>251</v>
      </c>
    </row>
    <row r="42974" ht="22.5" customHeight="1">
      <c r="A42974" s="209" t="s">
        <v>43325</v>
      </c>
      <c r="B42974" s="209" t="s">
        <v>251</v>
      </c>
    </row>
    <row r="42975" ht="22.5" customHeight="1">
      <c r="A42975" s="209" t="s">
        <v>43326</v>
      </c>
      <c r="B42975" s="209" t="s">
        <v>251</v>
      </c>
    </row>
    <row r="42976" ht="22.5" customHeight="1">
      <c r="A42976" s="209" t="s">
        <v>43327</v>
      </c>
      <c r="B42976" s="209" t="s">
        <v>251</v>
      </c>
    </row>
    <row r="42977" ht="22.5" customHeight="1">
      <c r="A42977" s="209" t="s">
        <v>43328</v>
      </c>
      <c r="B42977" s="209" t="s">
        <v>251</v>
      </c>
    </row>
    <row r="42978" ht="22.5" customHeight="1">
      <c r="A42978" s="209" t="s">
        <v>43329</v>
      </c>
      <c r="B42978" s="209" t="s">
        <v>251</v>
      </c>
    </row>
    <row r="42979" ht="22.5" customHeight="1">
      <c r="A42979" s="209" t="s">
        <v>43330</v>
      </c>
      <c r="B42979" s="209" t="s">
        <v>251</v>
      </c>
    </row>
    <row r="42980" ht="22.5" customHeight="1">
      <c r="A42980" s="209" t="s">
        <v>43331</v>
      </c>
      <c r="B42980" s="209" t="s">
        <v>251</v>
      </c>
    </row>
    <row r="42981" ht="22.5" customHeight="1">
      <c r="A42981" s="209" t="s">
        <v>43332</v>
      </c>
      <c r="B42981" s="209" t="s">
        <v>251</v>
      </c>
    </row>
    <row r="42982" ht="22.5" customHeight="1">
      <c r="A42982" s="209" t="s">
        <v>43333</v>
      </c>
      <c r="B42982" s="209" t="s">
        <v>251</v>
      </c>
    </row>
    <row r="42983" ht="22.5" customHeight="1">
      <c r="A42983" s="209" t="s">
        <v>43334</v>
      </c>
      <c r="B42983" s="209" t="s">
        <v>251</v>
      </c>
    </row>
    <row r="42984" ht="22.5" customHeight="1">
      <c r="A42984" s="209" t="s">
        <v>43335</v>
      </c>
      <c r="B42984" s="209" t="s">
        <v>251</v>
      </c>
    </row>
    <row r="42985" ht="22.5" customHeight="1">
      <c r="A42985" s="209" t="s">
        <v>43336</v>
      </c>
      <c r="B42985" s="209" t="s">
        <v>251</v>
      </c>
    </row>
    <row r="42986" ht="22.5" customHeight="1">
      <c r="A42986" s="209" t="s">
        <v>43337</v>
      </c>
      <c r="B42986" s="209" t="s">
        <v>251</v>
      </c>
    </row>
    <row r="42987" ht="22.5" customHeight="1">
      <c r="A42987" s="209" t="s">
        <v>43338</v>
      </c>
      <c r="B42987" s="209" t="s">
        <v>251</v>
      </c>
    </row>
    <row r="42988" ht="22.5" customHeight="1">
      <c r="A42988" s="209" t="s">
        <v>43339</v>
      </c>
      <c r="B42988" s="209" t="s">
        <v>251</v>
      </c>
    </row>
    <row r="42989" ht="22.5" customHeight="1">
      <c r="A42989" s="209" t="s">
        <v>43340</v>
      </c>
      <c r="B42989" s="209" t="s">
        <v>251</v>
      </c>
    </row>
    <row r="42990" ht="22.5" customHeight="1">
      <c r="A42990" s="209" t="s">
        <v>43341</v>
      </c>
      <c r="B42990" s="209" t="s">
        <v>251</v>
      </c>
    </row>
    <row r="42991" ht="22.5" customHeight="1">
      <c r="A42991" s="209" t="s">
        <v>43342</v>
      </c>
      <c r="B42991" s="209" t="s">
        <v>251</v>
      </c>
    </row>
    <row r="42992" ht="22.5" customHeight="1">
      <c r="A42992" s="209" t="s">
        <v>43343</v>
      </c>
      <c r="B42992" s="209" t="s">
        <v>251</v>
      </c>
    </row>
    <row r="42993" ht="22.5" customHeight="1">
      <c r="A42993" s="209" t="s">
        <v>43344</v>
      </c>
      <c r="B42993" s="209" t="s">
        <v>251</v>
      </c>
    </row>
    <row r="42994" ht="22.5" customHeight="1">
      <c r="A42994" s="209" t="s">
        <v>43345</v>
      </c>
      <c r="B42994" s="209" t="s">
        <v>251</v>
      </c>
    </row>
    <row r="42995" ht="22.5" customHeight="1">
      <c r="A42995" s="209" t="s">
        <v>43346</v>
      </c>
      <c r="B42995" s="209" t="s">
        <v>251</v>
      </c>
    </row>
    <row r="42996" ht="22.5" customHeight="1">
      <c r="A42996" s="209" t="s">
        <v>43347</v>
      </c>
      <c r="B42996" s="209" t="s">
        <v>251</v>
      </c>
    </row>
    <row r="42997" ht="22.5" customHeight="1">
      <c r="A42997" s="209" t="s">
        <v>43348</v>
      </c>
      <c r="B42997" s="209" t="s">
        <v>251</v>
      </c>
    </row>
    <row r="42998" ht="22.5" customHeight="1">
      <c r="A42998" s="209" t="s">
        <v>43349</v>
      </c>
      <c r="B42998" s="209" t="s">
        <v>251</v>
      </c>
    </row>
    <row r="42999" ht="22.5" customHeight="1">
      <c r="A42999" s="209" t="s">
        <v>43350</v>
      </c>
      <c r="B42999" s="209" t="s">
        <v>251</v>
      </c>
    </row>
    <row r="43000" ht="22.5" customHeight="1">
      <c r="A43000" s="209" t="s">
        <v>43351</v>
      </c>
      <c r="B43000" s="209" t="s">
        <v>251</v>
      </c>
    </row>
    <row r="43001" ht="22.5" customHeight="1">
      <c r="A43001" s="209" t="s">
        <v>43352</v>
      </c>
      <c r="B43001" s="209" t="s">
        <v>251</v>
      </c>
    </row>
    <row r="43002" ht="22.5" customHeight="1">
      <c r="A43002" s="209" t="s">
        <v>43353</v>
      </c>
      <c r="B43002" s="209" t="s">
        <v>251</v>
      </c>
    </row>
    <row r="43003" ht="22.5" customHeight="1">
      <c r="A43003" s="209" t="s">
        <v>43354</v>
      </c>
      <c r="B43003" s="209" t="s">
        <v>251</v>
      </c>
    </row>
    <row r="43004" ht="22.5" customHeight="1">
      <c r="A43004" s="209" t="s">
        <v>43355</v>
      </c>
      <c r="B43004" s="209" t="s">
        <v>251</v>
      </c>
    </row>
    <row r="43005" ht="22.5" customHeight="1">
      <c r="A43005" s="209" t="s">
        <v>43356</v>
      </c>
      <c r="B43005" s="209" t="s">
        <v>251</v>
      </c>
    </row>
    <row r="43006" ht="22.5" customHeight="1">
      <c r="A43006" s="209" t="s">
        <v>43357</v>
      </c>
      <c r="B43006" s="209" t="s">
        <v>251</v>
      </c>
    </row>
    <row r="43007" ht="22.5" customHeight="1">
      <c r="A43007" s="209" t="s">
        <v>43358</v>
      </c>
      <c r="B43007" s="209" t="s">
        <v>251</v>
      </c>
    </row>
    <row r="43008" ht="22.5" customHeight="1">
      <c r="A43008" s="209" t="s">
        <v>43359</v>
      </c>
      <c r="B43008" s="209" t="s">
        <v>251</v>
      </c>
    </row>
    <row r="43009" ht="22.5" customHeight="1">
      <c r="A43009" s="209" t="s">
        <v>43360</v>
      </c>
      <c r="B43009" s="209" t="s">
        <v>251</v>
      </c>
    </row>
    <row r="43010" ht="22.5" customHeight="1">
      <c r="A43010" s="209" t="s">
        <v>43361</v>
      </c>
      <c r="B43010" s="209" t="s">
        <v>251</v>
      </c>
    </row>
    <row r="43011" ht="22.5" customHeight="1">
      <c r="A43011" s="209" t="s">
        <v>43362</v>
      </c>
      <c r="B43011" s="209" t="s">
        <v>251</v>
      </c>
    </row>
    <row r="43012" ht="22.5" customHeight="1">
      <c r="A43012" s="209" t="s">
        <v>43363</v>
      </c>
      <c r="B43012" s="209" t="s">
        <v>251</v>
      </c>
    </row>
    <row r="43013" ht="22.5" customHeight="1">
      <c r="A43013" s="209" t="s">
        <v>43364</v>
      </c>
      <c r="B43013" s="209" t="s">
        <v>251</v>
      </c>
    </row>
    <row r="43014" ht="22.5" customHeight="1">
      <c r="A43014" s="209" t="s">
        <v>43365</v>
      </c>
      <c r="B43014" s="209" t="s">
        <v>251</v>
      </c>
    </row>
    <row r="43015" ht="22.5" customHeight="1">
      <c r="A43015" s="209" t="s">
        <v>43366</v>
      </c>
      <c r="B43015" s="209" t="s">
        <v>251</v>
      </c>
    </row>
    <row r="43016" ht="22.5" customHeight="1">
      <c r="A43016" s="209" t="s">
        <v>43367</v>
      </c>
      <c r="B43016" s="209" t="s">
        <v>251</v>
      </c>
    </row>
    <row r="43017" ht="22.5" customHeight="1">
      <c r="A43017" s="209" t="s">
        <v>43368</v>
      </c>
      <c r="B43017" s="209" t="s">
        <v>251</v>
      </c>
    </row>
    <row r="43018" ht="22.5" customHeight="1">
      <c r="A43018" s="209" t="s">
        <v>43369</v>
      </c>
      <c r="B43018" s="209" t="s">
        <v>251</v>
      </c>
    </row>
    <row r="43019" ht="22.5" customHeight="1">
      <c r="A43019" s="209" t="s">
        <v>43370</v>
      </c>
      <c r="B43019" s="209" t="s">
        <v>251</v>
      </c>
    </row>
    <row r="43020" ht="22.5" customHeight="1">
      <c r="A43020" s="209" t="s">
        <v>43371</v>
      </c>
      <c r="B43020" s="209" t="s">
        <v>251</v>
      </c>
    </row>
    <row r="43021" ht="22.5" customHeight="1">
      <c r="A43021" s="209" t="s">
        <v>43372</v>
      </c>
      <c r="B43021" s="209" t="s">
        <v>251</v>
      </c>
    </row>
    <row r="43022" ht="22.5" customHeight="1">
      <c r="A43022" s="209" t="s">
        <v>43373</v>
      </c>
      <c r="B43022" s="209" t="s">
        <v>251</v>
      </c>
    </row>
    <row r="43023" ht="22.5" customHeight="1">
      <c r="A43023" s="209" t="s">
        <v>43374</v>
      </c>
      <c r="B43023" s="209" t="s">
        <v>251</v>
      </c>
    </row>
    <row r="43024" ht="22.5" customHeight="1">
      <c r="A43024" s="209" t="s">
        <v>43375</v>
      </c>
      <c r="B43024" s="209" t="s">
        <v>251</v>
      </c>
    </row>
    <row r="43025" ht="22.5" customHeight="1">
      <c r="A43025" s="209" t="s">
        <v>43376</v>
      </c>
      <c r="B43025" s="209" t="s">
        <v>251</v>
      </c>
    </row>
    <row r="43026" ht="22.5" customHeight="1">
      <c r="A43026" s="209" t="s">
        <v>43377</v>
      </c>
      <c r="B43026" s="209" t="s">
        <v>251</v>
      </c>
    </row>
    <row r="43027" ht="22.5" customHeight="1">
      <c r="A43027" s="209" t="s">
        <v>43378</v>
      </c>
      <c r="B43027" s="209" t="s">
        <v>251</v>
      </c>
    </row>
    <row r="43028" ht="22.5" customHeight="1">
      <c r="A43028" s="209" t="s">
        <v>43379</v>
      </c>
      <c r="B43028" s="209" t="s">
        <v>251</v>
      </c>
    </row>
    <row r="43029" ht="22.5" customHeight="1">
      <c r="A43029" s="209" t="s">
        <v>43380</v>
      </c>
      <c r="B43029" s="209" t="s">
        <v>251</v>
      </c>
    </row>
    <row r="43030" ht="22.5" customHeight="1">
      <c r="A43030" s="209" t="s">
        <v>43381</v>
      </c>
      <c r="B43030" s="209" t="s">
        <v>251</v>
      </c>
    </row>
    <row r="43031" ht="22.5" customHeight="1">
      <c r="A43031" s="209" t="s">
        <v>43382</v>
      </c>
      <c r="B43031" s="209" t="s">
        <v>251</v>
      </c>
    </row>
    <row r="43032" ht="22.5" customHeight="1">
      <c r="A43032" s="209" t="s">
        <v>43383</v>
      </c>
      <c r="B43032" s="209" t="s">
        <v>251</v>
      </c>
    </row>
    <row r="43033" ht="22.5" customHeight="1">
      <c r="A43033" s="209" t="s">
        <v>43384</v>
      </c>
      <c r="B43033" s="209" t="s">
        <v>251</v>
      </c>
    </row>
    <row r="43034" ht="22.5" customHeight="1">
      <c r="A43034" s="209" t="s">
        <v>43385</v>
      </c>
      <c r="B43034" s="209" t="s">
        <v>251</v>
      </c>
    </row>
    <row r="43035" ht="22.5" customHeight="1">
      <c r="A43035" s="209" t="s">
        <v>43386</v>
      </c>
      <c r="B43035" s="209" t="s">
        <v>251</v>
      </c>
    </row>
    <row r="43036" ht="22.5" customHeight="1">
      <c r="A43036" s="209" t="s">
        <v>43387</v>
      </c>
      <c r="B43036" s="209" t="s">
        <v>251</v>
      </c>
    </row>
    <row r="43037" ht="22.5" customHeight="1">
      <c r="A43037" s="209" t="s">
        <v>43388</v>
      </c>
      <c r="B43037" s="209" t="s">
        <v>251</v>
      </c>
    </row>
    <row r="43038" ht="22.5" customHeight="1">
      <c r="A43038" s="209" t="s">
        <v>43389</v>
      </c>
      <c r="B43038" s="209" t="s">
        <v>251</v>
      </c>
    </row>
    <row r="43039" ht="22.5" customHeight="1">
      <c r="A43039" s="209" t="s">
        <v>43390</v>
      </c>
      <c r="B43039" s="209" t="s">
        <v>251</v>
      </c>
    </row>
    <row r="43040" ht="22.5" customHeight="1">
      <c r="A43040" s="209" t="s">
        <v>43391</v>
      </c>
      <c r="B43040" s="209" t="s">
        <v>251</v>
      </c>
    </row>
    <row r="43041" ht="22.5" customHeight="1">
      <c r="A43041" s="209" t="s">
        <v>43392</v>
      </c>
      <c r="B43041" s="209" t="s">
        <v>251</v>
      </c>
    </row>
    <row r="43042" ht="22.5" customHeight="1">
      <c r="A43042" s="209" t="s">
        <v>43393</v>
      </c>
      <c r="B43042" s="209" t="s">
        <v>251</v>
      </c>
    </row>
    <row r="43043" ht="22.5" customHeight="1">
      <c r="A43043" s="209" t="s">
        <v>43394</v>
      </c>
      <c r="B43043" s="209" t="s">
        <v>251</v>
      </c>
    </row>
    <row r="43044" ht="22.5" customHeight="1">
      <c r="A43044" s="209" t="s">
        <v>43395</v>
      </c>
      <c r="B43044" s="209" t="s">
        <v>251</v>
      </c>
    </row>
    <row r="43045" ht="22.5" customHeight="1">
      <c r="A43045" s="209" t="s">
        <v>43396</v>
      </c>
      <c r="B43045" s="209" t="s">
        <v>251</v>
      </c>
    </row>
    <row r="43046" ht="22.5" customHeight="1">
      <c r="A43046" s="209" t="s">
        <v>43397</v>
      </c>
      <c r="B43046" s="209" t="s">
        <v>251</v>
      </c>
    </row>
    <row r="43047" ht="22.5" customHeight="1">
      <c r="A43047" s="209" t="s">
        <v>43398</v>
      </c>
      <c r="B43047" s="209" t="s">
        <v>251</v>
      </c>
    </row>
    <row r="43048" ht="22.5" customHeight="1">
      <c r="A43048" s="209" t="s">
        <v>43399</v>
      </c>
      <c r="B43048" s="209" t="s">
        <v>251</v>
      </c>
    </row>
    <row r="43049" ht="22.5" customHeight="1">
      <c r="A43049" s="209" t="s">
        <v>43400</v>
      </c>
      <c r="B43049" s="209" t="s">
        <v>251</v>
      </c>
    </row>
    <row r="43050" ht="22.5" customHeight="1">
      <c r="A43050" s="209" t="s">
        <v>43401</v>
      </c>
      <c r="B43050" s="209" t="s">
        <v>251</v>
      </c>
    </row>
    <row r="43051" ht="22.5" customHeight="1">
      <c r="A43051" s="209" t="s">
        <v>43402</v>
      </c>
      <c r="B43051" s="209" t="s">
        <v>251</v>
      </c>
    </row>
    <row r="43052" ht="22.5" customHeight="1">
      <c r="A43052" s="209" t="s">
        <v>43403</v>
      </c>
      <c r="B43052" s="209" t="s">
        <v>251</v>
      </c>
    </row>
    <row r="43053" ht="22.5" customHeight="1">
      <c r="A43053" s="209" t="s">
        <v>43404</v>
      </c>
      <c r="B43053" s="209" t="s">
        <v>251</v>
      </c>
    </row>
    <row r="43054" ht="22.5" customHeight="1">
      <c r="A43054" s="209" t="s">
        <v>43405</v>
      </c>
      <c r="B43054" s="209" t="s">
        <v>251</v>
      </c>
    </row>
    <row r="43055" ht="22.5" customHeight="1">
      <c r="A43055" s="209" t="s">
        <v>43406</v>
      </c>
      <c r="B43055" s="209" t="s">
        <v>251</v>
      </c>
    </row>
    <row r="43056" ht="22.5" customHeight="1">
      <c r="A43056" s="209" t="s">
        <v>43407</v>
      </c>
      <c r="B43056" s="209" t="s">
        <v>251</v>
      </c>
    </row>
    <row r="43057" ht="22.5" customHeight="1">
      <c r="A43057" s="209" t="s">
        <v>43408</v>
      </c>
      <c r="B43057" s="209" t="s">
        <v>251</v>
      </c>
    </row>
    <row r="43058" ht="22.5" customHeight="1">
      <c r="A43058" s="209" t="s">
        <v>43409</v>
      </c>
      <c r="B43058" s="209" t="s">
        <v>251</v>
      </c>
    </row>
    <row r="43059" ht="22.5" customHeight="1">
      <c r="A43059" s="209" t="s">
        <v>43410</v>
      </c>
      <c r="B43059" s="209" t="s">
        <v>251</v>
      </c>
    </row>
    <row r="43060" ht="22.5" customHeight="1">
      <c r="A43060" s="209" t="s">
        <v>43411</v>
      </c>
      <c r="B43060" s="209" t="s">
        <v>251</v>
      </c>
    </row>
    <row r="43061" ht="22.5" customHeight="1">
      <c r="A43061" s="209" t="s">
        <v>43412</v>
      </c>
      <c r="B43061" s="209" t="s">
        <v>251</v>
      </c>
    </row>
    <row r="43062" ht="22.5" customHeight="1">
      <c r="A43062" s="209" t="s">
        <v>43413</v>
      </c>
      <c r="B43062" s="209" t="s">
        <v>251</v>
      </c>
    </row>
    <row r="43063" ht="22.5" customHeight="1">
      <c r="A43063" s="209" t="s">
        <v>43414</v>
      </c>
      <c r="B43063" s="209" t="s">
        <v>251</v>
      </c>
    </row>
    <row r="43064" ht="22.5" customHeight="1">
      <c r="A43064" s="209" t="s">
        <v>43415</v>
      </c>
      <c r="B43064" s="209" t="s">
        <v>251</v>
      </c>
    </row>
    <row r="43065" ht="22.5" customHeight="1">
      <c r="A43065" s="209" t="s">
        <v>43416</v>
      </c>
      <c r="B43065" s="209" t="s">
        <v>251</v>
      </c>
    </row>
    <row r="43066" ht="22.5" customHeight="1">
      <c r="A43066" s="209" t="s">
        <v>43417</v>
      </c>
      <c r="B43066" s="209" t="s">
        <v>251</v>
      </c>
    </row>
    <row r="43067" ht="22.5" customHeight="1">
      <c r="A43067" s="209" t="s">
        <v>43418</v>
      </c>
      <c r="B43067" s="209" t="s">
        <v>251</v>
      </c>
    </row>
    <row r="43068" ht="22.5" customHeight="1">
      <c r="A43068" s="209" t="s">
        <v>43419</v>
      </c>
      <c r="B43068" s="209" t="s">
        <v>251</v>
      </c>
    </row>
    <row r="43069" ht="22.5" customHeight="1">
      <c r="A43069" s="209" t="s">
        <v>43420</v>
      </c>
      <c r="B43069" s="209" t="s">
        <v>251</v>
      </c>
    </row>
    <row r="43070" ht="22.5" customHeight="1">
      <c r="A43070" s="209" t="s">
        <v>43421</v>
      </c>
      <c r="B43070" s="209" t="s">
        <v>251</v>
      </c>
    </row>
    <row r="43071" ht="22.5" customHeight="1">
      <c r="A43071" s="209" t="s">
        <v>43422</v>
      </c>
      <c r="B43071" s="209" t="s">
        <v>251</v>
      </c>
    </row>
    <row r="43072" ht="22.5" customHeight="1">
      <c r="A43072" s="209" t="s">
        <v>43423</v>
      </c>
      <c r="B43072" s="209" t="s">
        <v>251</v>
      </c>
    </row>
    <row r="43073" ht="22.5" customHeight="1">
      <c r="A43073" s="209" t="s">
        <v>43424</v>
      </c>
      <c r="B43073" s="209" t="s">
        <v>251</v>
      </c>
    </row>
    <row r="43074" ht="22.5" customHeight="1">
      <c r="A43074" s="209" t="s">
        <v>43425</v>
      </c>
      <c r="B43074" s="209" t="s">
        <v>251</v>
      </c>
    </row>
    <row r="43075" ht="22.5" customHeight="1">
      <c r="A43075" s="209" t="s">
        <v>43426</v>
      </c>
      <c r="B43075" s="209" t="s">
        <v>251</v>
      </c>
    </row>
    <row r="43076" ht="22.5" customHeight="1">
      <c r="A43076" s="209" t="s">
        <v>43427</v>
      </c>
      <c r="B43076" s="209" t="s">
        <v>251</v>
      </c>
    </row>
    <row r="43077" ht="22.5" customHeight="1">
      <c r="A43077" s="209" t="s">
        <v>43428</v>
      </c>
      <c r="B43077" s="209" t="s">
        <v>251</v>
      </c>
    </row>
    <row r="43078" ht="22.5" customHeight="1">
      <c r="A43078" s="209" t="s">
        <v>43429</v>
      </c>
      <c r="B43078" s="209" t="s">
        <v>251</v>
      </c>
    </row>
    <row r="43079" ht="22.5" customHeight="1">
      <c r="A43079" s="209" t="s">
        <v>43430</v>
      </c>
      <c r="B43079" s="209" t="s">
        <v>251</v>
      </c>
    </row>
    <row r="43080" ht="22.5" customHeight="1">
      <c r="A43080" s="209" t="s">
        <v>43431</v>
      </c>
      <c r="B43080" s="209" t="s">
        <v>251</v>
      </c>
    </row>
    <row r="43081" ht="22.5" customHeight="1">
      <c r="A43081" s="209" t="s">
        <v>43432</v>
      </c>
      <c r="B43081" s="209" t="s">
        <v>251</v>
      </c>
    </row>
    <row r="43082" ht="22.5" customHeight="1">
      <c r="A43082" s="209" t="s">
        <v>43433</v>
      </c>
      <c r="B43082" s="209" t="s">
        <v>251</v>
      </c>
    </row>
    <row r="43083" ht="22.5" customHeight="1">
      <c r="A43083" s="209" t="s">
        <v>43434</v>
      </c>
      <c r="B43083" s="209" t="s">
        <v>251</v>
      </c>
    </row>
    <row r="43084" ht="22.5" customHeight="1">
      <c r="A43084" s="209" t="s">
        <v>43435</v>
      </c>
      <c r="B43084" s="209" t="s">
        <v>251</v>
      </c>
    </row>
    <row r="43085" ht="22.5" customHeight="1">
      <c r="A43085" s="209" t="s">
        <v>43436</v>
      </c>
      <c r="B43085" s="209" t="s">
        <v>251</v>
      </c>
    </row>
    <row r="43086" ht="22.5" customHeight="1">
      <c r="A43086" s="209" t="s">
        <v>43437</v>
      </c>
      <c r="B43086" s="209" t="s">
        <v>251</v>
      </c>
    </row>
    <row r="43087" ht="22.5" customHeight="1">
      <c r="A43087" s="209" t="s">
        <v>43438</v>
      </c>
      <c r="B43087" s="209" t="s">
        <v>251</v>
      </c>
    </row>
    <row r="43088" ht="22.5" customHeight="1">
      <c r="A43088" s="209" t="s">
        <v>43439</v>
      </c>
      <c r="B43088" s="209" t="s">
        <v>251</v>
      </c>
    </row>
    <row r="43089" ht="22.5" customHeight="1">
      <c r="A43089" s="209" t="s">
        <v>43440</v>
      </c>
      <c r="B43089" s="209" t="s">
        <v>251</v>
      </c>
    </row>
    <row r="43090" ht="22.5" customHeight="1">
      <c r="A43090" s="209" t="s">
        <v>43441</v>
      </c>
      <c r="B43090" s="209" t="s">
        <v>251</v>
      </c>
    </row>
    <row r="43091" ht="22.5" customHeight="1">
      <c r="A43091" s="209" t="s">
        <v>43442</v>
      </c>
      <c r="B43091" s="209" t="s">
        <v>251</v>
      </c>
    </row>
    <row r="43092" ht="22.5" customHeight="1">
      <c r="A43092" s="209" t="s">
        <v>43443</v>
      </c>
      <c r="B43092" s="209" t="s">
        <v>251</v>
      </c>
    </row>
    <row r="43093" ht="22.5" customHeight="1">
      <c r="A43093" s="209" t="s">
        <v>43444</v>
      </c>
      <c r="B43093" s="209" t="s">
        <v>251</v>
      </c>
    </row>
    <row r="43094" ht="22.5" customHeight="1">
      <c r="A43094" s="209" t="s">
        <v>43445</v>
      </c>
      <c r="B43094" s="209" t="s">
        <v>251</v>
      </c>
    </row>
    <row r="43095" ht="22.5" customHeight="1">
      <c r="A43095" s="209" t="s">
        <v>43446</v>
      </c>
      <c r="B43095" s="209" t="s">
        <v>251</v>
      </c>
    </row>
    <row r="43096" ht="22.5" customHeight="1">
      <c r="A43096" s="209" t="s">
        <v>43447</v>
      </c>
      <c r="B43096" s="209" t="s">
        <v>251</v>
      </c>
    </row>
    <row r="43097" ht="22.5" customHeight="1">
      <c r="A43097" s="209" t="s">
        <v>43448</v>
      </c>
      <c r="B43097" s="209" t="s">
        <v>251</v>
      </c>
    </row>
    <row r="43098" ht="22.5" customHeight="1">
      <c r="A43098" s="209" t="s">
        <v>43449</v>
      </c>
      <c r="B43098" s="209" t="s">
        <v>251</v>
      </c>
    </row>
    <row r="43099" ht="22.5" customHeight="1">
      <c r="A43099" s="209" t="s">
        <v>43450</v>
      </c>
      <c r="B43099" s="209" t="s">
        <v>251</v>
      </c>
    </row>
    <row r="43100" ht="22.5" customHeight="1">
      <c r="A43100" s="209" t="s">
        <v>43451</v>
      </c>
      <c r="B43100" s="209" t="s">
        <v>251</v>
      </c>
    </row>
    <row r="43101" ht="22.5" customHeight="1">
      <c r="A43101" s="209" t="s">
        <v>43452</v>
      </c>
      <c r="B43101" s="209" t="s">
        <v>251</v>
      </c>
    </row>
    <row r="43102" ht="22.5" customHeight="1">
      <c r="A43102" s="209" t="s">
        <v>43453</v>
      </c>
      <c r="B43102" s="209" t="s">
        <v>251</v>
      </c>
    </row>
    <row r="43103" ht="22.5" customHeight="1">
      <c r="A43103" s="209" t="s">
        <v>43454</v>
      </c>
      <c r="B43103" s="209" t="s">
        <v>251</v>
      </c>
    </row>
    <row r="43104" ht="22.5" customHeight="1">
      <c r="A43104" s="209" t="s">
        <v>43455</v>
      </c>
      <c r="B43104" s="209" t="s">
        <v>251</v>
      </c>
    </row>
    <row r="43105" ht="22.5" customHeight="1">
      <c r="A43105" s="209" t="s">
        <v>43456</v>
      </c>
      <c r="B43105" s="209" t="s">
        <v>251</v>
      </c>
    </row>
    <row r="43106" ht="22.5" customHeight="1">
      <c r="A43106" s="209" t="s">
        <v>43457</v>
      </c>
      <c r="B43106" s="209" t="s">
        <v>251</v>
      </c>
    </row>
    <row r="43107" ht="22.5" customHeight="1">
      <c r="A43107" s="209" t="s">
        <v>43458</v>
      </c>
      <c r="B43107" s="209" t="s">
        <v>251</v>
      </c>
    </row>
    <row r="43108" ht="22.5" customHeight="1">
      <c r="A43108" s="209" t="s">
        <v>43459</v>
      </c>
      <c r="B43108" s="209" t="s">
        <v>251</v>
      </c>
    </row>
    <row r="43109" ht="22.5" customHeight="1">
      <c r="A43109" s="209" t="s">
        <v>43460</v>
      </c>
      <c r="B43109" s="209" t="s">
        <v>251</v>
      </c>
    </row>
    <row r="43110" ht="22.5" customHeight="1">
      <c r="A43110" s="209" t="s">
        <v>43461</v>
      </c>
      <c r="B43110" s="209" t="s">
        <v>251</v>
      </c>
    </row>
    <row r="43111" ht="22.5" customHeight="1">
      <c r="A43111" s="209" t="s">
        <v>43462</v>
      </c>
      <c r="B43111" s="209" t="s">
        <v>251</v>
      </c>
    </row>
    <row r="43112" ht="22.5" customHeight="1">
      <c r="A43112" s="209" t="s">
        <v>43463</v>
      </c>
      <c r="B43112" s="209" t="s">
        <v>251</v>
      </c>
    </row>
    <row r="43113" ht="22.5" customHeight="1">
      <c r="A43113" s="209" t="s">
        <v>43464</v>
      </c>
      <c r="B43113" s="209" t="s">
        <v>251</v>
      </c>
    </row>
    <row r="43114" ht="22.5" customHeight="1">
      <c r="A43114" s="209" t="s">
        <v>43465</v>
      </c>
      <c r="B43114" s="209" t="s">
        <v>251</v>
      </c>
    </row>
    <row r="43115" ht="22.5" customHeight="1">
      <c r="A43115" s="209" t="s">
        <v>43466</v>
      </c>
      <c r="B43115" s="209" t="s">
        <v>251</v>
      </c>
    </row>
    <row r="43116" ht="22.5" customHeight="1">
      <c r="A43116" s="209" t="s">
        <v>43467</v>
      </c>
      <c r="B43116" s="209" t="s">
        <v>251</v>
      </c>
    </row>
    <row r="43117" ht="22.5" customHeight="1">
      <c r="A43117" s="209" t="s">
        <v>43468</v>
      </c>
      <c r="B43117" s="209" t="s">
        <v>251</v>
      </c>
    </row>
    <row r="43118" ht="22.5" customHeight="1">
      <c r="A43118" s="209" t="s">
        <v>43469</v>
      </c>
      <c r="B43118" s="209" t="s">
        <v>251</v>
      </c>
    </row>
    <row r="43119" ht="22.5" customHeight="1">
      <c r="A43119" s="209" t="s">
        <v>43470</v>
      </c>
      <c r="B43119" s="209" t="s">
        <v>251</v>
      </c>
    </row>
    <row r="43120" ht="22.5" customHeight="1">
      <c r="A43120" s="209" t="s">
        <v>43471</v>
      </c>
      <c r="B43120" s="209" t="s">
        <v>251</v>
      </c>
    </row>
    <row r="43121" ht="22.5" customHeight="1">
      <c r="A43121" s="209" t="s">
        <v>43472</v>
      </c>
      <c r="B43121" s="209" t="s">
        <v>251</v>
      </c>
    </row>
    <row r="43122" ht="22.5" customHeight="1">
      <c r="A43122" s="209" t="s">
        <v>43473</v>
      </c>
      <c r="B43122" s="209" t="s">
        <v>251</v>
      </c>
    </row>
    <row r="43123" ht="22.5" customHeight="1">
      <c r="A43123" s="209" t="s">
        <v>43474</v>
      </c>
      <c r="B43123" s="209" t="s">
        <v>251</v>
      </c>
    </row>
    <row r="43124" ht="22.5" customHeight="1">
      <c r="A43124" s="209" t="s">
        <v>43475</v>
      </c>
      <c r="B43124" s="209" t="s">
        <v>251</v>
      </c>
    </row>
    <row r="43125" ht="22.5" customHeight="1">
      <c r="A43125" s="209" t="s">
        <v>43476</v>
      </c>
      <c r="B43125" s="209" t="s">
        <v>251</v>
      </c>
    </row>
    <row r="43126" ht="22.5" customHeight="1">
      <c r="A43126" s="209" t="s">
        <v>43477</v>
      </c>
      <c r="B43126" s="209" t="s">
        <v>251</v>
      </c>
    </row>
    <row r="43127" ht="22.5" customHeight="1">
      <c r="A43127" s="209" t="s">
        <v>43478</v>
      </c>
      <c r="B43127" s="209" t="s">
        <v>251</v>
      </c>
    </row>
    <row r="43128" ht="22.5" customHeight="1">
      <c r="A43128" s="209" t="s">
        <v>43479</v>
      </c>
      <c r="B43128" s="209" t="s">
        <v>251</v>
      </c>
    </row>
    <row r="43129" ht="22.5" customHeight="1">
      <c r="A43129" s="209" t="s">
        <v>43480</v>
      </c>
      <c r="B43129" s="209" t="s">
        <v>251</v>
      </c>
    </row>
    <row r="43130" ht="22.5" customHeight="1">
      <c r="A43130" s="209" t="s">
        <v>43481</v>
      </c>
      <c r="B43130" s="209" t="s">
        <v>251</v>
      </c>
    </row>
    <row r="43131" ht="22.5" customHeight="1">
      <c r="A43131" s="209" t="s">
        <v>43482</v>
      </c>
      <c r="B43131" s="209" t="s">
        <v>251</v>
      </c>
    </row>
    <row r="43132" ht="22.5" customHeight="1">
      <c r="A43132" s="209" t="s">
        <v>43483</v>
      </c>
      <c r="B43132" s="209" t="s">
        <v>251</v>
      </c>
    </row>
    <row r="43133" ht="22.5" customHeight="1">
      <c r="A43133" s="209" t="s">
        <v>43484</v>
      </c>
      <c r="B43133" s="209" t="s">
        <v>251</v>
      </c>
    </row>
    <row r="43134" ht="22.5" customHeight="1">
      <c r="A43134" s="209" t="s">
        <v>43485</v>
      </c>
      <c r="B43134" s="209" t="s">
        <v>251</v>
      </c>
    </row>
    <row r="43135" ht="22.5" customHeight="1">
      <c r="A43135" s="209" t="s">
        <v>43486</v>
      </c>
      <c r="B43135" s="209" t="s">
        <v>251</v>
      </c>
    </row>
    <row r="43136" ht="22.5" customHeight="1">
      <c r="A43136" s="209" t="s">
        <v>43487</v>
      </c>
      <c r="B43136" s="209" t="s">
        <v>251</v>
      </c>
    </row>
    <row r="43137" ht="22.5" customHeight="1">
      <c r="A43137" s="209" t="s">
        <v>43488</v>
      </c>
      <c r="B43137" s="209" t="s">
        <v>251</v>
      </c>
    </row>
    <row r="43138" ht="22.5" customHeight="1">
      <c r="A43138" s="209" t="s">
        <v>43489</v>
      </c>
      <c r="B43138" s="209" t="s">
        <v>251</v>
      </c>
    </row>
    <row r="43139" ht="22.5" customHeight="1">
      <c r="A43139" s="209" t="s">
        <v>43490</v>
      </c>
      <c r="B43139" s="209" t="s">
        <v>251</v>
      </c>
    </row>
    <row r="43140" ht="22.5" customHeight="1">
      <c r="A43140" s="209" t="s">
        <v>43491</v>
      </c>
      <c r="B43140" s="209" t="s">
        <v>251</v>
      </c>
    </row>
    <row r="43141" ht="22.5" customHeight="1">
      <c r="A43141" s="209" t="s">
        <v>43492</v>
      </c>
      <c r="B43141" s="209" t="s">
        <v>251</v>
      </c>
    </row>
    <row r="43142" ht="22.5" customHeight="1">
      <c r="A43142" s="209" t="s">
        <v>43493</v>
      </c>
      <c r="B43142" s="209" t="s">
        <v>251</v>
      </c>
    </row>
    <row r="43143" ht="22.5" customHeight="1">
      <c r="A43143" s="209" t="s">
        <v>43494</v>
      </c>
      <c r="B43143" s="209" t="s">
        <v>251</v>
      </c>
    </row>
    <row r="43144" ht="22.5" customHeight="1">
      <c r="A43144" s="209" t="s">
        <v>43495</v>
      </c>
      <c r="B43144" s="209" t="s">
        <v>251</v>
      </c>
    </row>
    <row r="43145" ht="22.5" customHeight="1">
      <c r="A43145" s="209" t="s">
        <v>43496</v>
      </c>
      <c r="B43145" s="209" t="s">
        <v>251</v>
      </c>
    </row>
    <row r="43146" ht="22.5" customHeight="1">
      <c r="A43146" s="209" t="s">
        <v>43497</v>
      </c>
      <c r="B43146" s="209" t="s">
        <v>251</v>
      </c>
    </row>
    <row r="43147" ht="22.5" customHeight="1">
      <c r="A43147" s="209" t="s">
        <v>43498</v>
      </c>
      <c r="B43147" s="209" t="s">
        <v>251</v>
      </c>
    </row>
    <row r="43148" ht="22.5" customHeight="1">
      <c r="A43148" s="209" t="s">
        <v>43499</v>
      </c>
      <c r="B43148" s="209" t="s">
        <v>251</v>
      </c>
    </row>
    <row r="43149" ht="22.5" customHeight="1">
      <c r="A43149" s="209" t="s">
        <v>43500</v>
      </c>
      <c r="B43149" s="209" t="s">
        <v>251</v>
      </c>
    </row>
    <row r="43150" ht="22.5" customHeight="1">
      <c r="A43150" s="209" t="s">
        <v>43501</v>
      </c>
      <c r="B43150" s="209" t="s">
        <v>251</v>
      </c>
    </row>
    <row r="43151" ht="22.5" customHeight="1">
      <c r="A43151" s="209" t="s">
        <v>43502</v>
      </c>
      <c r="B43151" s="209" t="s">
        <v>251</v>
      </c>
    </row>
    <row r="43152" ht="22.5" customHeight="1">
      <c r="A43152" s="209" t="s">
        <v>43503</v>
      </c>
      <c r="B43152" s="209" t="s">
        <v>251</v>
      </c>
    </row>
    <row r="43153" ht="22.5" customHeight="1">
      <c r="A43153" s="209" t="s">
        <v>43504</v>
      </c>
      <c r="B43153" s="209" t="s">
        <v>251</v>
      </c>
    </row>
    <row r="43154" ht="22.5" customHeight="1">
      <c r="A43154" s="209" t="s">
        <v>43505</v>
      </c>
      <c r="B43154" s="209" t="s">
        <v>251</v>
      </c>
    </row>
    <row r="43155" ht="22.5" customHeight="1">
      <c r="A43155" s="209" t="s">
        <v>43506</v>
      </c>
      <c r="B43155" s="209" t="s">
        <v>251</v>
      </c>
    </row>
    <row r="43156" ht="22.5" customHeight="1">
      <c r="A43156" s="209" t="s">
        <v>43507</v>
      </c>
      <c r="B43156" s="209" t="s">
        <v>251</v>
      </c>
    </row>
    <row r="43157" ht="22.5" customHeight="1">
      <c r="A43157" s="209" t="s">
        <v>43508</v>
      </c>
      <c r="B43157" s="209" t="s">
        <v>251</v>
      </c>
    </row>
    <row r="43158" ht="22.5" customHeight="1">
      <c r="A43158" s="209" t="s">
        <v>43509</v>
      </c>
      <c r="B43158" s="209" t="s">
        <v>251</v>
      </c>
    </row>
    <row r="43159" ht="22.5" customHeight="1">
      <c r="A43159" s="209" t="s">
        <v>43510</v>
      </c>
      <c r="B43159" s="209" t="s">
        <v>251</v>
      </c>
    </row>
    <row r="43160" ht="22.5" customHeight="1">
      <c r="A43160" s="209" t="s">
        <v>43511</v>
      </c>
      <c r="B43160" s="209" t="s">
        <v>251</v>
      </c>
    </row>
    <row r="43161" ht="22.5" customHeight="1">
      <c r="A43161" s="209" t="s">
        <v>43512</v>
      </c>
      <c r="B43161" s="209" t="s">
        <v>251</v>
      </c>
    </row>
    <row r="43162" ht="22.5" customHeight="1">
      <c r="A43162" s="209" t="s">
        <v>43513</v>
      </c>
      <c r="B43162" s="209" t="s">
        <v>251</v>
      </c>
    </row>
    <row r="43163" ht="22.5" customHeight="1">
      <c r="A43163" s="209" t="s">
        <v>43514</v>
      </c>
      <c r="B43163" s="209" t="s">
        <v>251</v>
      </c>
    </row>
    <row r="43164" ht="22.5" customHeight="1">
      <c r="A43164" s="209" t="s">
        <v>43515</v>
      </c>
      <c r="B43164" s="209" t="s">
        <v>251</v>
      </c>
    </row>
    <row r="43165" ht="22.5" customHeight="1">
      <c r="A43165" s="209" t="s">
        <v>43516</v>
      </c>
      <c r="B43165" s="209" t="s">
        <v>251</v>
      </c>
    </row>
    <row r="43166" ht="22.5" customHeight="1">
      <c r="A43166" s="209" t="s">
        <v>43517</v>
      </c>
      <c r="B43166" s="209" t="s">
        <v>251</v>
      </c>
    </row>
    <row r="43167" ht="22.5" customHeight="1">
      <c r="A43167" s="209" t="s">
        <v>43518</v>
      </c>
      <c r="B43167" s="209" t="s">
        <v>251</v>
      </c>
    </row>
    <row r="43168" ht="22.5" customHeight="1">
      <c r="A43168" s="209" t="s">
        <v>43519</v>
      </c>
      <c r="B43168" s="209" t="s">
        <v>251</v>
      </c>
    </row>
    <row r="43169" ht="22.5" customHeight="1">
      <c r="A43169" s="209" t="s">
        <v>43520</v>
      </c>
      <c r="B43169" s="209" t="s">
        <v>251</v>
      </c>
    </row>
    <row r="43170" ht="22.5" customHeight="1">
      <c r="A43170" s="209" t="s">
        <v>43521</v>
      </c>
      <c r="B43170" s="209" t="s">
        <v>251</v>
      </c>
    </row>
    <row r="43171" ht="22.5" customHeight="1">
      <c r="A43171" s="209" t="s">
        <v>43522</v>
      </c>
      <c r="B43171" s="209" t="s">
        <v>251</v>
      </c>
    </row>
    <row r="43172" ht="22.5" customHeight="1">
      <c r="A43172" s="209" t="s">
        <v>43523</v>
      </c>
      <c r="B43172" s="209" t="s">
        <v>251</v>
      </c>
    </row>
    <row r="43173" ht="22.5" customHeight="1">
      <c r="A43173" s="209" t="s">
        <v>43524</v>
      </c>
      <c r="B43173" s="209" t="s">
        <v>251</v>
      </c>
    </row>
    <row r="43174" ht="22.5" customHeight="1">
      <c r="A43174" s="209" t="s">
        <v>43525</v>
      </c>
      <c r="B43174" s="209" t="s">
        <v>251</v>
      </c>
    </row>
    <row r="43175" ht="22.5" customHeight="1">
      <c r="A43175" s="209" t="s">
        <v>43526</v>
      </c>
      <c r="B43175" s="209" t="s">
        <v>251</v>
      </c>
    </row>
    <row r="43176" ht="22.5" customHeight="1">
      <c r="A43176" s="209" t="s">
        <v>43527</v>
      </c>
      <c r="B43176" s="209" t="s">
        <v>251</v>
      </c>
    </row>
    <row r="43177" ht="22.5" customHeight="1">
      <c r="A43177" s="209" t="s">
        <v>43528</v>
      </c>
      <c r="B43177" s="209" t="s">
        <v>251</v>
      </c>
    </row>
    <row r="43178" ht="22.5" customHeight="1">
      <c r="A43178" s="209" t="s">
        <v>43529</v>
      </c>
      <c r="B43178" s="209" t="s">
        <v>251</v>
      </c>
    </row>
    <row r="43179" ht="22.5" customHeight="1">
      <c r="A43179" s="209" t="s">
        <v>43530</v>
      </c>
      <c r="B43179" s="209" t="s">
        <v>251</v>
      </c>
    </row>
    <row r="43180" ht="22.5" customHeight="1">
      <c r="A43180" s="209" t="s">
        <v>43531</v>
      </c>
      <c r="B43180" s="209" t="s">
        <v>251</v>
      </c>
    </row>
    <row r="43181" ht="22.5" customHeight="1">
      <c r="A43181" s="209" t="s">
        <v>43532</v>
      </c>
      <c r="B43181" s="209" t="s">
        <v>251</v>
      </c>
    </row>
    <row r="43182" ht="22.5" customHeight="1">
      <c r="A43182" s="209" t="s">
        <v>43533</v>
      </c>
      <c r="B43182" s="209" t="s">
        <v>251</v>
      </c>
    </row>
    <row r="43183" ht="22.5" customHeight="1">
      <c r="A43183" s="209" t="s">
        <v>43534</v>
      </c>
      <c r="B43183" s="209" t="s">
        <v>251</v>
      </c>
    </row>
    <row r="43184" ht="22.5" customHeight="1">
      <c r="A43184" s="209" t="s">
        <v>43535</v>
      </c>
      <c r="B43184" s="209" t="s">
        <v>251</v>
      </c>
    </row>
    <row r="43185" ht="22.5" customHeight="1">
      <c r="A43185" s="209" t="s">
        <v>43536</v>
      </c>
      <c r="B43185" s="209" t="s">
        <v>251</v>
      </c>
    </row>
    <row r="43186" ht="22.5" customHeight="1">
      <c r="A43186" s="209" t="s">
        <v>43537</v>
      </c>
      <c r="B43186" s="209" t="s">
        <v>251</v>
      </c>
    </row>
    <row r="43187" ht="22.5" customHeight="1">
      <c r="A43187" s="209" t="s">
        <v>43538</v>
      </c>
      <c r="B43187" s="209" t="s">
        <v>251</v>
      </c>
    </row>
    <row r="43188" ht="22.5" customHeight="1">
      <c r="A43188" s="209" t="s">
        <v>43539</v>
      </c>
      <c r="B43188" s="209" t="s">
        <v>251</v>
      </c>
    </row>
    <row r="43189" ht="22.5" customHeight="1">
      <c r="A43189" s="209" t="s">
        <v>43540</v>
      </c>
      <c r="B43189" s="209" t="s">
        <v>251</v>
      </c>
    </row>
    <row r="43190" ht="22.5" customHeight="1">
      <c r="A43190" s="209" t="s">
        <v>43541</v>
      </c>
      <c r="B43190" s="209" t="s">
        <v>251</v>
      </c>
    </row>
    <row r="43191" ht="22.5" customHeight="1">
      <c r="A43191" s="209" t="s">
        <v>43542</v>
      </c>
      <c r="B43191" s="209" t="s">
        <v>251</v>
      </c>
    </row>
    <row r="43192" ht="22.5" customHeight="1">
      <c r="A43192" s="209" t="s">
        <v>43543</v>
      </c>
      <c r="B43192" s="209" t="s">
        <v>251</v>
      </c>
    </row>
    <row r="43193" ht="22.5" customHeight="1">
      <c r="A43193" s="209" t="s">
        <v>43544</v>
      </c>
      <c r="B43193" s="209" t="s">
        <v>251</v>
      </c>
    </row>
    <row r="43194" ht="22.5" customHeight="1">
      <c r="A43194" s="209" t="s">
        <v>43545</v>
      </c>
      <c r="B43194" s="209" t="s">
        <v>251</v>
      </c>
    </row>
    <row r="43195" ht="22.5" customHeight="1">
      <c r="A43195" s="209" t="s">
        <v>43546</v>
      </c>
      <c r="B43195" s="209" t="s">
        <v>251</v>
      </c>
    </row>
    <row r="43196" ht="22.5" customHeight="1">
      <c r="A43196" s="209" t="s">
        <v>43547</v>
      </c>
      <c r="B43196" s="209" t="s">
        <v>251</v>
      </c>
    </row>
    <row r="43197" ht="22.5" customHeight="1">
      <c r="A43197" s="209" t="s">
        <v>43548</v>
      </c>
      <c r="B43197" s="209" t="s">
        <v>251</v>
      </c>
    </row>
    <row r="43198" ht="22.5" customHeight="1">
      <c r="A43198" s="209" t="s">
        <v>43549</v>
      </c>
      <c r="B43198" s="209" t="s">
        <v>251</v>
      </c>
    </row>
    <row r="43199" ht="22.5" customHeight="1">
      <c r="A43199" s="209" t="s">
        <v>43550</v>
      </c>
      <c r="B43199" s="209" t="s">
        <v>251</v>
      </c>
    </row>
    <row r="43200" ht="22.5" customHeight="1">
      <c r="A43200" s="209" t="s">
        <v>43551</v>
      </c>
      <c r="B43200" s="209" t="s">
        <v>251</v>
      </c>
    </row>
    <row r="43201" ht="22.5" customHeight="1">
      <c r="A43201" s="209" t="s">
        <v>43552</v>
      </c>
      <c r="B43201" s="209" t="s">
        <v>251</v>
      </c>
    </row>
    <row r="43202" ht="22.5" customHeight="1">
      <c r="A43202" s="209" t="s">
        <v>43553</v>
      </c>
      <c r="B43202" s="209" t="s">
        <v>251</v>
      </c>
    </row>
    <row r="43203" ht="22.5" customHeight="1">
      <c r="A43203" s="209" t="s">
        <v>43554</v>
      </c>
      <c r="B43203" s="209" t="s">
        <v>251</v>
      </c>
    </row>
    <row r="43204" ht="22.5" customHeight="1">
      <c r="A43204" s="209" t="s">
        <v>43555</v>
      </c>
      <c r="B43204" s="209" t="s">
        <v>251</v>
      </c>
    </row>
    <row r="43205" ht="22.5" customHeight="1">
      <c r="A43205" s="209" t="s">
        <v>43556</v>
      </c>
      <c r="B43205" s="209" t="s">
        <v>251</v>
      </c>
    </row>
    <row r="43206" ht="22.5" customHeight="1">
      <c r="A43206" s="209" t="s">
        <v>43557</v>
      </c>
      <c r="B43206" s="209" t="s">
        <v>251</v>
      </c>
    </row>
    <row r="43207" ht="22.5" customHeight="1">
      <c r="A43207" s="209" t="s">
        <v>43558</v>
      </c>
      <c r="B43207" s="209" t="s">
        <v>251</v>
      </c>
    </row>
    <row r="43208" ht="22.5" customHeight="1">
      <c r="A43208" s="209" t="s">
        <v>43559</v>
      </c>
      <c r="B43208" s="209" t="s">
        <v>251</v>
      </c>
    </row>
    <row r="43209" ht="22.5" customHeight="1">
      <c r="A43209" s="209" t="s">
        <v>43560</v>
      </c>
      <c r="B43209" s="209" t="s">
        <v>251</v>
      </c>
    </row>
    <row r="43210" ht="22.5" customHeight="1">
      <c r="A43210" s="209" t="s">
        <v>43561</v>
      </c>
      <c r="B43210" s="209" t="s">
        <v>251</v>
      </c>
    </row>
    <row r="43211" ht="22.5" customHeight="1">
      <c r="A43211" s="209" t="s">
        <v>43562</v>
      </c>
      <c r="B43211" s="209" t="s">
        <v>251</v>
      </c>
    </row>
    <row r="43212" ht="22.5" customHeight="1">
      <c r="A43212" s="209" t="s">
        <v>43563</v>
      </c>
      <c r="B43212" s="209" t="s">
        <v>251</v>
      </c>
    </row>
    <row r="43213" ht="22.5" customHeight="1">
      <c r="A43213" s="209" t="s">
        <v>43564</v>
      </c>
      <c r="B43213" s="209" t="s">
        <v>251</v>
      </c>
    </row>
    <row r="43214" ht="22.5" customHeight="1">
      <c r="A43214" s="209" t="s">
        <v>43565</v>
      </c>
      <c r="B43214" s="209" t="s">
        <v>251</v>
      </c>
    </row>
    <row r="43215" ht="22.5" customHeight="1">
      <c r="A43215" s="209" t="s">
        <v>43566</v>
      </c>
      <c r="B43215" s="209" t="s">
        <v>251</v>
      </c>
    </row>
    <row r="43216" ht="22.5" customHeight="1">
      <c r="A43216" s="209" t="s">
        <v>43567</v>
      </c>
      <c r="B43216" s="209" t="s">
        <v>251</v>
      </c>
    </row>
    <row r="43217" ht="22.5" customHeight="1">
      <c r="A43217" s="209" t="s">
        <v>43568</v>
      </c>
      <c r="B43217" s="209" t="s">
        <v>251</v>
      </c>
    </row>
    <row r="43218" ht="22.5" customHeight="1">
      <c r="A43218" s="209" t="s">
        <v>43569</v>
      </c>
      <c r="B43218" s="209" t="s">
        <v>251</v>
      </c>
    </row>
    <row r="43219" ht="22.5" customHeight="1">
      <c r="A43219" s="209" t="s">
        <v>43570</v>
      </c>
      <c r="B43219" s="209" t="s">
        <v>251</v>
      </c>
    </row>
    <row r="43220" ht="22.5" customHeight="1">
      <c r="A43220" s="209" t="s">
        <v>43571</v>
      </c>
      <c r="B43220" s="209" t="s">
        <v>251</v>
      </c>
    </row>
    <row r="43221" ht="22.5" customHeight="1">
      <c r="A43221" s="209" t="s">
        <v>43572</v>
      </c>
      <c r="B43221" s="209" t="s">
        <v>251</v>
      </c>
    </row>
    <row r="43222" ht="22.5" customHeight="1">
      <c r="A43222" s="209" t="s">
        <v>43573</v>
      </c>
      <c r="B43222" s="209" t="s">
        <v>251</v>
      </c>
    </row>
    <row r="43223" ht="22.5" customHeight="1">
      <c r="A43223" s="209" t="s">
        <v>43574</v>
      </c>
      <c r="B43223" s="209" t="s">
        <v>251</v>
      </c>
    </row>
    <row r="43224" ht="22.5" customHeight="1">
      <c r="A43224" s="209" t="s">
        <v>43575</v>
      </c>
      <c r="B43224" s="209" t="s">
        <v>251</v>
      </c>
    </row>
    <row r="43225" ht="22.5" customHeight="1">
      <c r="A43225" s="209" t="s">
        <v>43576</v>
      </c>
      <c r="B43225" s="209" t="s">
        <v>251</v>
      </c>
    </row>
    <row r="43226" ht="22.5" customHeight="1">
      <c r="A43226" s="209" t="s">
        <v>43577</v>
      </c>
      <c r="B43226" s="209" t="s">
        <v>251</v>
      </c>
    </row>
    <row r="43227" ht="22.5" customHeight="1">
      <c r="A43227" s="209" t="s">
        <v>43578</v>
      </c>
      <c r="B43227" s="209" t="s">
        <v>251</v>
      </c>
    </row>
    <row r="43228" ht="22.5" customHeight="1">
      <c r="A43228" s="209" t="s">
        <v>43579</v>
      </c>
      <c r="B43228" s="209" t="s">
        <v>251</v>
      </c>
    </row>
    <row r="43229" ht="22.5" customHeight="1">
      <c r="A43229" s="209" t="s">
        <v>43580</v>
      </c>
      <c r="B43229" s="209" t="s">
        <v>251</v>
      </c>
    </row>
    <row r="43230" ht="22.5" customHeight="1">
      <c r="A43230" s="209" t="s">
        <v>43581</v>
      </c>
      <c r="B43230" s="209" t="s">
        <v>251</v>
      </c>
    </row>
    <row r="43231" ht="22.5" customHeight="1">
      <c r="A43231" s="209" t="s">
        <v>43582</v>
      </c>
      <c r="B43231" s="209" t="s">
        <v>251</v>
      </c>
    </row>
    <row r="43232" ht="22.5" customHeight="1">
      <c r="A43232" s="209" t="s">
        <v>43583</v>
      </c>
      <c r="B43232" s="209" t="s">
        <v>251</v>
      </c>
    </row>
    <row r="43233" ht="22.5" customHeight="1">
      <c r="A43233" s="209" t="s">
        <v>43584</v>
      </c>
      <c r="B43233" s="209" t="s">
        <v>251</v>
      </c>
    </row>
    <row r="43234" ht="22.5" customHeight="1">
      <c r="A43234" s="209" t="s">
        <v>43585</v>
      </c>
      <c r="B43234" s="209" t="s">
        <v>251</v>
      </c>
    </row>
    <row r="43235" ht="22.5" customHeight="1">
      <c r="A43235" s="209" t="s">
        <v>43586</v>
      </c>
      <c r="B43235" s="209" t="s">
        <v>251</v>
      </c>
    </row>
    <row r="43236" ht="22.5" customHeight="1">
      <c r="A43236" s="209" t="s">
        <v>43587</v>
      </c>
      <c r="B43236" s="209" t="s">
        <v>251</v>
      </c>
    </row>
    <row r="43237" ht="22.5" customHeight="1">
      <c r="A43237" s="209" t="s">
        <v>43588</v>
      </c>
      <c r="B43237" s="209" t="s">
        <v>251</v>
      </c>
    </row>
    <row r="43238" ht="22.5" customHeight="1">
      <c r="A43238" s="209" t="s">
        <v>43589</v>
      </c>
      <c r="B43238" s="209" t="s">
        <v>251</v>
      </c>
    </row>
    <row r="43239" ht="22.5" customHeight="1">
      <c r="A43239" s="209" t="s">
        <v>43590</v>
      </c>
      <c r="B43239" s="209" t="s">
        <v>251</v>
      </c>
    </row>
    <row r="43240" ht="22.5" customHeight="1">
      <c r="A43240" s="209" t="s">
        <v>43591</v>
      </c>
      <c r="B43240" s="209" t="s">
        <v>251</v>
      </c>
    </row>
    <row r="43241" ht="22.5" customHeight="1">
      <c r="A43241" s="209" t="s">
        <v>43592</v>
      </c>
      <c r="B43241" s="209" t="s">
        <v>251</v>
      </c>
    </row>
    <row r="43242" ht="22.5" customHeight="1">
      <c r="A43242" s="209" t="s">
        <v>43593</v>
      </c>
      <c r="B43242" s="209" t="s">
        <v>251</v>
      </c>
    </row>
    <row r="43243" ht="22.5" customHeight="1">
      <c r="A43243" s="209" t="s">
        <v>43594</v>
      </c>
      <c r="B43243" s="209" t="s">
        <v>251</v>
      </c>
    </row>
    <row r="43244" ht="22.5" customHeight="1">
      <c r="A43244" s="209" t="s">
        <v>43595</v>
      </c>
      <c r="B43244" s="209" t="s">
        <v>251</v>
      </c>
    </row>
    <row r="43245" ht="22.5" customHeight="1">
      <c r="A43245" s="209" t="s">
        <v>43596</v>
      </c>
      <c r="B43245" s="209" t="s">
        <v>251</v>
      </c>
    </row>
    <row r="43246" ht="22.5" customHeight="1">
      <c r="A43246" s="209" t="s">
        <v>43597</v>
      </c>
      <c r="B43246" s="209" t="s">
        <v>251</v>
      </c>
    </row>
    <row r="43247" ht="22.5" customHeight="1">
      <c r="A43247" s="209" t="s">
        <v>43598</v>
      </c>
      <c r="B43247" s="209" t="s">
        <v>251</v>
      </c>
    </row>
    <row r="43248" ht="22.5" customHeight="1">
      <c r="A43248" s="209" t="s">
        <v>43599</v>
      </c>
      <c r="B43248" s="209" t="s">
        <v>251</v>
      </c>
    </row>
    <row r="43249" ht="22.5" customHeight="1">
      <c r="A43249" s="209" t="s">
        <v>43600</v>
      </c>
      <c r="B43249" s="209" t="s">
        <v>251</v>
      </c>
    </row>
    <row r="43250" ht="22.5" customHeight="1">
      <c r="A43250" s="209" t="s">
        <v>43601</v>
      </c>
      <c r="B43250" s="209" t="s">
        <v>251</v>
      </c>
    </row>
    <row r="43251" ht="22.5" customHeight="1">
      <c r="A43251" s="209" t="s">
        <v>43602</v>
      </c>
      <c r="B43251" s="209" t="s">
        <v>251</v>
      </c>
    </row>
    <row r="43252" ht="22.5" customHeight="1">
      <c r="A43252" s="209" t="s">
        <v>43603</v>
      </c>
      <c r="B43252" s="209" t="s">
        <v>251</v>
      </c>
    </row>
    <row r="43253" ht="22.5" customHeight="1">
      <c r="A43253" s="209" t="s">
        <v>43604</v>
      </c>
      <c r="B43253" s="209" t="s">
        <v>251</v>
      </c>
    </row>
    <row r="43254" ht="22.5" customHeight="1">
      <c r="A43254" s="209" t="s">
        <v>43605</v>
      </c>
      <c r="B43254" s="209" t="s">
        <v>251</v>
      </c>
    </row>
    <row r="43255" ht="22.5" customHeight="1">
      <c r="A43255" s="209" t="s">
        <v>43606</v>
      </c>
      <c r="B43255" s="209" t="s">
        <v>251</v>
      </c>
    </row>
    <row r="43256" ht="22.5" customHeight="1">
      <c r="A43256" s="209" t="s">
        <v>43607</v>
      </c>
      <c r="B43256" s="209" t="s">
        <v>251</v>
      </c>
    </row>
    <row r="43257" ht="22.5" customHeight="1">
      <c r="A43257" s="209" t="s">
        <v>43608</v>
      </c>
      <c r="B43257" s="209" t="s">
        <v>251</v>
      </c>
    </row>
    <row r="43258" ht="22.5" customHeight="1">
      <c r="A43258" s="209" t="s">
        <v>43609</v>
      </c>
      <c r="B43258" s="209" t="s">
        <v>251</v>
      </c>
    </row>
    <row r="43259" ht="22.5" customHeight="1">
      <c r="A43259" s="209" t="s">
        <v>43610</v>
      </c>
      <c r="B43259" s="209" t="s">
        <v>251</v>
      </c>
    </row>
    <row r="43260" ht="22.5" customHeight="1">
      <c r="A43260" s="209" t="s">
        <v>43611</v>
      </c>
      <c r="B43260" s="209" t="s">
        <v>251</v>
      </c>
    </row>
    <row r="43261" ht="22.5" customHeight="1">
      <c r="A43261" s="209" t="s">
        <v>43612</v>
      </c>
      <c r="B43261" s="209" t="s">
        <v>251</v>
      </c>
    </row>
    <row r="43262" ht="22.5" customHeight="1">
      <c r="A43262" s="209" t="s">
        <v>43613</v>
      </c>
      <c r="B43262" s="209" t="s">
        <v>251</v>
      </c>
    </row>
    <row r="43263" ht="22.5" customHeight="1">
      <c r="A43263" s="209" t="s">
        <v>43614</v>
      </c>
      <c r="B43263" s="209" t="s">
        <v>251</v>
      </c>
    </row>
    <row r="43264" ht="22.5" customHeight="1">
      <c r="A43264" s="209" t="s">
        <v>43615</v>
      </c>
      <c r="B43264" s="209" t="s">
        <v>251</v>
      </c>
    </row>
    <row r="43265" ht="22.5" customHeight="1">
      <c r="A43265" s="209" t="s">
        <v>43616</v>
      </c>
      <c r="B43265" s="209" t="s">
        <v>251</v>
      </c>
    </row>
    <row r="43266" ht="22.5" customHeight="1">
      <c r="A43266" s="209" t="s">
        <v>43617</v>
      </c>
      <c r="B43266" s="209" t="s">
        <v>251</v>
      </c>
    </row>
    <row r="43267" ht="22.5" customHeight="1">
      <c r="A43267" s="209" t="s">
        <v>43618</v>
      </c>
      <c r="B43267" s="209" t="s">
        <v>251</v>
      </c>
    </row>
    <row r="43268" ht="22.5" customHeight="1">
      <c r="A43268" s="209" t="s">
        <v>43619</v>
      </c>
      <c r="B43268" s="209" t="s">
        <v>251</v>
      </c>
    </row>
    <row r="43269" ht="22.5" customHeight="1">
      <c r="A43269" s="209" t="s">
        <v>43620</v>
      </c>
      <c r="B43269" s="209" t="s">
        <v>251</v>
      </c>
    </row>
    <row r="43270" ht="22.5" customHeight="1">
      <c r="A43270" s="209" t="s">
        <v>43621</v>
      </c>
      <c r="B43270" s="209" t="s">
        <v>251</v>
      </c>
    </row>
    <row r="43271" ht="22.5" customHeight="1">
      <c r="A43271" s="209" t="s">
        <v>43622</v>
      </c>
      <c r="B43271" s="209" t="s">
        <v>251</v>
      </c>
    </row>
    <row r="43272" ht="22.5" customHeight="1">
      <c r="A43272" s="209" t="s">
        <v>43623</v>
      </c>
      <c r="B43272" s="209" t="s">
        <v>251</v>
      </c>
    </row>
    <row r="43273" ht="22.5" customHeight="1">
      <c r="A43273" s="209" t="s">
        <v>43624</v>
      </c>
      <c r="B43273" s="209" t="s">
        <v>251</v>
      </c>
    </row>
    <row r="43274" ht="22.5" customHeight="1">
      <c r="A43274" s="209" t="s">
        <v>43625</v>
      </c>
      <c r="B43274" s="209" t="s">
        <v>251</v>
      </c>
    </row>
    <row r="43275" ht="22.5" customHeight="1">
      <c r="A43275" s="209" t="s">
        <v>43626</v>
      </c>
      <c r="B43275" s="209" t="s">
        <v>251</v>
      </c>
    </row>
    <row r="43276" ht="22.5" customHeight="1">
      <c r="A43276" s="209" t="s">
        <v>43627</v>
      </c>
      <c r="B43276" s="209" t="s">
        <v>251</v>
      </c>
    </row>
    <row r="43277" ht="22.5" customHeight="1">
      <c r="A43277" s="209" t="s">
        <v>43628</v>
      </c>
      <c r="B43277" s="209" t="s">
        <v>251</v>
      </c>
    </row>
    <row r="43278" ht="22.5" customHeight="1">
      <c r="A43278" s="209" t="s">
        <v>43629</v>
      </c>
      <c r="B43278" s="209" t="s">
        <v>251</v>
      </c>
    </row>
    <row r="43279" ht="22.5" customHeight="1">
      <c r="A43279" s="209" t="s">
        <v>43630</v>
      </c>
      <c r="B43279" s="209" t="s">
        <v>251</v>
      </c>
    </row>
    <row r="43280" ht="22.5" customHeight="1">
      <c r="A43280" s="209" t="s">
        <v>43631</v>
      </c>
      <c r="B43280" s="209" t="s">
        <v>251</v>
      </c>
    </row>
    <row r="43281" ht="22.5" customHeight="1">
      <c r="A43281" s="209" t="s">
        <v>43632</v>
      </c>
      <c r="B43281" s="209" t="s">
        <v>251</v>
      </c>
    </row>
    <row r="43282" ht="22.5" customHeight="1">
      <c r="A43282" s="209" t="s">
        <v>43633</v>
      </c>
      <c r="B43282" s="209" t="s">
        <v>251</v>
      </c>
    </row>
    <row r="43283" ht="22.5" customHeight="1">
      <c r="A43283" s="209" t="s">
        <v>43634</v>
      </c>
      <c r="B43283" s="209" t="s">
        <v>251</v>
      </c>
    </row>
    <row r="43284" ht="22.5" customHeight="1">
      <c r="A43284" s="209" t="s">
        <v>43635</v>
      </c>
      <c r="B43284" s="209" t="s">
        <v>251</v>
      </c>
    </row>
    <row r="43285" ht="22.5" customHeight="1">
      <c r="A43285" s="209" t="s">
        <v>43636</v>
      </c>
      <c r="B43285" s="209" t="s">
        <v>251</v>
      </c>
    </row>
    <row r="43286" ht="22.5" customHeight="1">
      <c r="A43286" s="209" t="s">
        <v>43637</v>
      </c>
      <c r="B43286" s="209" t="s">
        <v>251</v>
      </c>
    </row>
    <row r="43287" ht="22.5" customHeight="1">
      <c r="A43287" s="209" t="s">
        <v>43638</v>
      </c>
      <c r="B43287" s="209" t="s">
        <v>251</v>
      </c>
    </row>
    <row r="43288" ht="22.5" customHeight="1">
      <c r="A43288" s="209" t="s">
        <v>43639</v>
      </c>
      <c r="B43288" s="209" t="s">
        <v>251</v>
      </c>
    </row>
    <row r="43289" ht="22.5" customHeight="1">
      <c r="A43289" s="209" t="s">
        <v>43640</v>
      </c>
      <c r="B43289" s="209" t="s">
        <v>251</v>
      </c>
    </row>
    <row r="43290" ht="22.5" customHeight="1">
      <c r="A43290" s="209" t="s">
        <v>43641</v>
      </c>
      <c r="B43290" s="209" t="s">
        <v>251</v>
      </c>
    </row>
    <row r="43291" ht="22.5" customHeight="1">
      <c r="A43291" s="209" t="s">
        <v>43642</v>
      </c>
      <c r="B43291" s="209" t="s">
        <v>251</v>
      </c>
    </row>
    <row r="43292" ht="22.5" customHeight="1">
      <c r="A43292" s="209" t="s">
        <v>43643</v>
      </c>
      <c r="B43292" s="209" t="s">
        <v>251</v>
      </c>
    </row>
    <row r="43293" ht="22.5" customHeight="1">
      <c r="A43293" s="209" t="s">
        <v>43644</v>
      </c>
      <c r="B43293" s="209" t="s">
        <v>251</v>
      </c>
    </row>
    <row r="43294" ht="22.5" customHeight="1">
      <c r="A43294" s="209" t="s">
        <v>43645</v>
      </c>
      <c r="B43294" s="209" t="s">
        <v>251</v>
      </c>
    </row>
    <row r="43295" ht="22.5" customHeight="1">
      <c r="A43295" s="209" t="s">
        <v>43646</v>
      </c>
      <c r="B43295" s="209" t="s">
        <v>251</v>
      </c>
    </row>
    <row r="43296" ht="22.5" customHeight="1">
      <c r="A43296" s="209" t="s">
        <v>43647</v>
      </c>
      <c r="B43296" s="209" t="s">
        <v>251</v>
      </c>
    </row>
    <row r="43297" ht="22.5" customHeight="1">
      <c r="A43297" s="209" t="s">
        <v>43648</v>
      </c>
      <c r="B43297" s="209" t="s">
        <v>251</v>
      </c>
    </row>
    <row r="43298" ht="22.5" customHeight="1">
      <c r="A43298" s="209" t="s">
        <v>43649</v>
      </c>
      <c r="B43298" s="209" t="s">
        <v>251</v>
      </c>
    </row>
    <row r="43299" ht="22.5" customHeight="1">
      <c r="A43299" s="209" t="s">
        <v>43650</v>
      </c>
      <c r="B43299" s="209" t="s">
        <v>251</v>
      </c>
    </row>
    <row r="43300" ht="22.5" customHeight="1">
      <c r="A43300" s="209" t="s">
        <v>43651</v>
      </c>
      <c r="B43300" s="209" t="s">
        <v>251</v>
      </c>
    </row>
    <row r="43301" ht="22.5" customHeight="1">
      <c r="A43301" s="209" t="s">
        <v>43652</v>
      </c>
      <c r="B43301" s="209" t="s">
        <v>251</v>
      </c>
    </row>
    <row r="43302" ht="22.5" customHeight="1">
      <c r="A43302" s="209" t="s">
        <v>43653</v>
      </c>
      <c r="B43302" s="209" t="s">
        <v>251</v>
      </c>
    </row>
    <row r="43303" ht="22.5" customHeight="1">
      <c r="A43303" s="209" t="s">
        <v>43654</v>
      </c>
      <c r="B43303" s="209" t="s">
        <v>251</v>
      </c>
    </row>
    <row r="43304" ht="22.5" customHeight="1">
      <c r="A43304" s="209" t="s">
        <v>43655</v>
      </c>
      <c r="B43304" s="209" t="s">
        <v>251</v>
      </c>
    </row>
    <row r="43305" ht="22.5" customHeight="1">
      <c r="A43305" s="209" t="s">
        <v>43656</v>
      </c>
      <c r="B43305" s="209" t="s">
        <v>251</v>
      </c>
    </row>
    <row r="43306" ht="22.5" customHeight="1">
      <c r="A43306" s="209" t="s">
        <v>43657</v>
      </c>
      <c r="B43306" s="209" t="s">
        <v>251</v>
      </c>
    </row>
    <row r="43307" ht="22.5" customHeight="1">
      <c r="A43307" s="209" t="s">
        <v>43658</v>
      </c>
      <c r="B43307" s="209" t="s">
        <v>251</v>
      </c>
    </row>
    <row r="43308" ht="22.5" customHeight="1">
      <c r="A43308" s="209" t="s">
        <v>43659</v>
      </c>
      <c r="B43308" s="209" t="s">
        <v>251</v>
      </c>
    </row>
    <row r="43309" ht="22.5" customHeight="1">
      <c r="A43309" s="209" t="s">
        <v>43660</v>
      </c>
      <c r="B43309" s="209" t="s">
        <v>251</v>
      </c>
    </row>
    <row r="43310" ht="22.5" customHeight="1">
      <c r="A43310" s="209" t="s">
        <v>43661</v>
      </c>
      <c r="B43310" s="209" t="s">
        <v>251</v>
      </c>
    </row>
    <row r="43311" ht="22.5" customHeight="1">
      <c r="A43311" s="209" t="s">
        <v>43662</v>
      </c>
      <c r="B43311" s="209" t="s">
        <v>251</v>
      </c>
    </row>
    <row r="43312" ht="22.5" customHeight="1">
      <c r="A43312" s="209" t="s">
        <v>43663</v>
      </c>
      <c r="B43312" s="209" t="s">
        <v>251</v>
      </c>
    </row>
    <row r="43313" ht="22.5" customHeight="1">
      <c r="A43313" s="209" t="s">
        <v>43664</v>
      </c>
      <c r="B43313" s="209" t="s">
        <v>251</v>
      </c>
    </row>
    <row r="43314" ht="22.5" customHeight="1">
      <c r="A43314" s="209" t="s">
        <v>43665</v>
      </c>
      <c r="B43314" s="209" t="s">
        <v>251</v>
      </c>
    </row>
    <row r="43315" ht="22.5" customHeight="1">
      <c r="A43315" s="209" t="s">
        <v>43666</v>
      </c>
      <c r="B43315" s="209" t="s">
        <v>251</v>
      </c>
    </row>
    <row r="43316" ht="22.5" customHeight="1">
      <c r="A43316" s="209" t="s">
        <v>43667</v>
      </c>
      <c r="B43316" s="209" t="s">
        <v>251</v>
      </c>
    </row>
    <row r="43317" ht="22.5" customHeight="1">
      <c r="A43317" s="209" t="s">
        <v>43668</v>
      </c>
      <c r="B43317" s="209" t="s">
        <v>251</v>
      </c>
    </row>
    <row r="43318" ht="22.5" customHeight="1">
      <c r="A43318" s="209" t="s">
        <v>43669</v>
      </c>
      <c r="B43318" s="209" t="s">
        <v>251</v>
      </c>
    </row>
    <row r="43319" ht="22.5" customHeight="1">
      <c r="A43319" s="209" t="s">
        <v>43670</v>
      </c>
      <c r="B43319" s="209" t="s">
        <v>251</v>
      </c>
    </row>
    <row r="43320" ht="22.5" customHeight="1">
      <c r="A43320" s="209" t="s">
        <v>43671</v>
      </c>
      <c r="B43320" s="209" t="s">
        <v>251</v>
      </c>
    </row>
    <row r="43321" ht="22.5" customHeight="1">
      <c r="A43321" s="209" t="s">
        <v>43672</v>
      </c>
      <c r="B43321" s="209" t="s">
        <v>251</v>
      </c>
    </row>
    <row r="43322" ht="22.5" customHeight="1">
      <c r="A43322" s="209" t="s">
        <v>43673</v>
      </c>
      <c r="B43322" s="209" t="s">
        <v>251</v>
      </c>
    </row>
    <row r="43323" ht="22.5" customHeight="1">
      <c r="A43323" s="209" t="s">
        <v>43674</v>
      </c>
      <c r="B43323" s="209" t="s">
        <v>251</v>
      </c>
    </row>
    <row r="43324" ht="22.5" customHeight="1">
      <c r="A43324" s="209" t="s">
        <v>43675</v>
      </c>
      <c r="B43324" s="209" t="s">
        <v>251</v>
      </c>
    </row>
    <row r="43325" ht="22.5" customHeight="1">
      <c r="A43325" s="209" t="s">
        <v>43676</v>
      </c>
      <c r="B43325" s="209" t="s">
        <v>251</v>
      </c>
    </row>
    <row r="43326" ht="22.5" customHeight="1">
      <c r="A43326" s="209" t="s">
        <v>43677</v>
      </c>
      <c r="B43326" s="209" t="s">
        <v>251</v>
      </c>
    </row>
    <row r="43327" ht="22.5" customHeight="1">
      <c r="A43327" s="209" t="s">
        <v>43678</v>
      </c>
      <c r="B43327" s="209" t="s">
        <v>251</v>
      </c>
    </row>
    <row r="43328" ht="22.5" customHeight="1">
      <c r="A43328" s="209" t="s">
        <v>43679</v>
      </c>
      <c r="B43328" s="209" t="s">
        <v>251</v>
      </c>
    </row>
    <row r="43329" ht="22.5" customHeight="1">
      <c r="A43329" s="209" t="s">
        <v>43680</v>
      </c>
      <c r="B43329" s="209" t="s">
        <v>251</v>
      </c>
    </row>
    <row r="43330" ht="22.5" customHeight="1">
      <c r="A43330" s="209" t="s">
        <v>43681</v>
      </c>
      <c r="B43330" s="209" t="s">
        <v>251</v>
      </c>
    </row>
    <row r="43331" ht="22.5" customHeight="1">
      <c r="A43331" s="209" t="s">
        <v>43682</v>
      </c>
      <c r="B43331" s="209" t="s">
        <v>251</v>
      </c>
    </row>
    <row r="43332" ht="22.5" customHeight="1">
      <c r="A43332" s="209" t="s">
        <v>43683</v>
      </c>
      <c r="B43332" s="209" t="s">
        <v>251</v>
      </c>
    </row>
    <row r="43333" ht="22.5" customHeight="1">
      <c r="A43333" s="209" t="s">
        <v>43684</v>
      </c>
      <c r="B43333" s="209" t="s">
        <v>251</v>
      </c>
    </row>
    <row r="43334" ht="22.5" customHeight="1">
      <c r="A43334" s="209" t="s">
        <v>43685</v>
      </c>
      <c r="B43334" s="209" t="s">
        <v>251</v>
      </c>
    </row>
    <row r="43335" ht="22.5" customHeight="1">
      <c r="A43335" s="209" t="s">
        <v>43686</v>
      </c>
      <c r="B43335" s="209" t="s">
        <v>251</v>
      </c>
    </row>
    <row r="43336" ht="22.5" customHeight="1">
      <c r="A43336" s="209" t="s">
        <v>43687</v>
      </c>
      <c r="B43336" s="209" t="s">
        <v>251</v>
      </c>
    </row>
    <row r="43337" ht="22.5" customHeight="1">
      <c r="A43337" s="209" t="s">
        <v>43688</v>
      </c>
      <c r="B43337" s="209" t="s">
        <v>251</v>
      </c>
    </row>
    <row r="43338" ht="22.5" customHeight="1">
      <c r="A43338" s="209" t="s">
        <v>43689</v>
      </c>
      <c r="B43338" s="209" t="s">
        <v>251</v>
      </c>
    </row>
    <row r="43339" ht="22.5" customHeight="1">
      <c r="A43339" s="209" t="s">
        <v>43690</v>
      </c>
      <c r="B43339" s="209" t="s">
        <v>251</v>
      </c>
    </row>
    <row r="43340" ht="22.5" customHeight="1">
      <c r="A43340" s="209" t="s">
        <v>43691</v>
      </c>
      <c r="B43340" s="209" t="s">
        <v>251</v>
      </c>
    </row>
    <row r="43341" ht="22.5" customHeight="1">
      <c r="A43341" s="209" t="s">
        <v>43692</v>
      </c>
      <c r="B43341" s="209" t="s">
        <v>251</v>
      </c>
    </row>
    <row r="43342" ht="22.5" customHeight="1">
      <c r="A43342" s="209" t="s">
        <v>43693</v>
      </c>
      <c r="B43342" s="209" t="s">
        <v>251</v>
      </c>
    </row>
    <row r="43343" ht="22.5" customHeight="1">
      <c r="A43343" s="209" t="s">
        <v>43694</v>
      </c>
      <c r="B43343" s="209" t="s">
        <v>251</v>
      </c>
    </row>
    <row r="43344" ht="22.5" customHeight="1">
      <c r="A43344" s="209" t="s">
        <v>43695</v>
      </c>
      <c r="B43344" s="209" t="s">
        <v>251</v>
      </c>
    </row>
    <row r="43345" ht="22.5" customHeight="1">
      <c r="A43345" s="209" t="s">
        <v>43696</v>
      </c>
      <c r="B43345" s="209" t="s">
        <v>251</v>
      </c>
    </row>
    <row r="43346" ht="22.5" customHeight="1">
      <c r="A43346" s="209" t="s">
        <v>43697</v>
      </c>
      <c r="B43346" s="209" t="s">
        <v>251</v>
      </c>
    </row>
    <row r="43347" ht="22.5" customHeight="1">
      <c r="A43347" s="209" t="s">
        <v>43698</v>
      </c>
      <c r="B43347" s="209" t="s">
        <v>251</v>
      </c>
    </row>
    <row r="43348" ht="22.5" customHeight="1">
      <c r="A43348" s="209" t="s">
        <v>43699</v>
      </c>
      <c r="B43348" s="209" t="s">
        <v>251</v>
      </c>
    </row>
    <row r="43349" ht="22.5" customHeight="1">
      <c r="A43349" s="209" t="s">
        <v>43700</v>
      </c>
      <c r="B43349" s="209" t="s">
        <v>251</v>
      </c>
    </row>
    <row r="43350" ht="22.5" customHeight="1">
      <c r="A43350" s="209" t="s">
        <v>43701</v>
      </c>
      <c r="B43350" s="209" t="s">
        <v>251</v>
      </c>
    </row>
    <row r="43351" ht="22.5" customHeight="1">
      <c r="A43351" s="209" t="s">
        <v>43702</v>
      </c>
      <c r="B43351" s="209" t="s">
        <v>251</v>
      </c>
    </row>
    <row r="43352" ht="22.5" customHeight="1">
      <c r="A43352" s="209" t="s">
        <v>43703</v>
      </c>
      <c r="B43352" s="209" t="s">
        <v>251</v>
      </c>
    </row>
    <row r="43353" ht="22.5" customHeight="1">
      <c r="A43353" s="209" t="s">
        <v>43704</v>
      </c>
      <c r="B43353" s="209" t="s">
        <v>251</v>
      </c>
    </row>
    <row r="43354" ht="22.5" customHeight="1">
      <c r="A43354" s="209" t="s">
        <v>43705</v>
      </c>
      <c r="B43354" s="209" t="s">
        <v>251</v>
      </c>
    </row>
    <row r="43355" ht="22.5" customHeight="1">
      <c r="A43355" s="209" t="s">
        <v>43706</v>
      </c>
      <c r="B43355" s="209" t="s">
        <v>251</v>
      </c>
    </row>
    <row r="43356" ht="22.5" customHeight="1">
      <c r="A43356" s="209" t="s">
        <v>43707</v>
      </c>
      <c r="B43356" s="209" t="s">
        <v>251</v>
      </c>
    </row>
    <row r="43357" ht="22.5" customHeight="1">
      <c r="A43357" s="209" t="s">
        <v>43708</v>
      </c>
      <c r="B43357" s="209" t="s">
        <v>251</v>
      </c>
    </row>
    <row r="43358" ht="22.5" customHeight="1">
      <c r="A43358" s="209" t="s">
        <v>43709</v>
      </c>
      <c r="B43358" s="209" t="s">
        <v>251</v>
      </c>
    </row>
    <row r="43359" ht="22.5" customHeight="1">
      <c r="A43359" s="209" t="s">
        <v>43710</v>
      </c>
      <c r="B43359" s="209" t="s">
        <v>251</v>
      </c>
    </row>
    <row r="43360" ht="22.5" customHeight="1">
      <c r="A43360" s="209" t="s">
        <v>43711</v>
      </c>
      <c r="B43360" s="209" t="s">
        <v>251</v>
      </c>
    </row>
    <row r="43361" ht="22.5" customHeight="1">
      <c r="A43361" s="209" t="s">
        <v>43712</v>
      </c>
      <c r="B43361" s="209" t="s">
        <v>251</v>
      </c>
    </row>
    <row r="43362" ht="22.5" customHeight="1">
      <c r="A43362" s="209" t="s">
        <v>43713</v>
      </c>
      <c r="B43362" s="209" t="s">
        <v>251</v>
      </c>
    </row>
    <row r="43363" ht="22.5" customHeight="1">
      <c r="A43363" s="209" t="s">
        <v>43714</v>
      </c>
      <c r="B43363" s="209" t="s">
        <v>251</v>
      </c>
    </row>
    <row r="43364" ht="22.5" customHeight="1">
      <c r="A43364" s="209" t="s">
        <v>43715</v>
      </c>
      <c r="B43364" s="209" t="s">
        <v>251</v>
      </c>
    </row>
    <row r="43365" ht="22.5" customHeight="1">
      <c r="A43365" s="209" t="s">
        <v>43716</v>
      </c>
      <c r="B43365" s="209" t="s">
        <v>251</v>
      </c>
    </row>
    <row r="43366" ht="22.5" customHeight="1">
      <c r="A43366" s="209" t="s">
        <v>43717</v>
      </c>
      <c r="B43366" s="209" t="s">
        <v>251</v>
      </c>
    </row>
    <row r="43367" ht="22.5" customHeight="1">
      <c r="A43367" s="209" t="s">
        <v>43718</v>
      </c>
      <c r="B43367" s="209" t="s">
        <v>251</v>
      </c>
    </row>
    <row r="43368" ht="22.5" customHeight="1">
      <c r="A43368" s="209" t="s">
        <v>43719</v>
      </c>
      <c r="B43368" s="209" t="s">
        <v>251</v>
      </c>
    </row>
    <row r="43369" ht="22.5" customHeight="1">
      <c r="A43369" s="209" t="s">
        <v>43720</v>
      </c>
      <c r="B43369" s="209" t="s">
        <v>251</v>
      </c>
    </row>
    <row r="43370" ht="22.5" customHeight="1">
      <c r="A43370" s="209" t="s">
        <v>43721</v>
      </c>
      <c r="B43370" s="209" t="s">
        <v>251</v>
      </c>
    </row>
    <row r="43371" ht="22.5" customHeight="1">
      <c r="A43371" s="209" t="s">
        <v>43722</v>
      </c>
      <c r="B43371" s="209" t="s">
        <v>251</v>
      </c>
    </row>
    <row r="43372" ht="22.5" customHeight="1">
      <c r="A43372" s="209" t="s">
        <v>43723</v>
      </c>
      <c r="B43372" s="209" t="s">
        <v>251</v>
      </c>
    </row>
    <row r="43373" ht="22.5" customHeight="1">
      <c r="A43373" s="209" t="s">
        <v>43724</v>
      </c>
      <c r="B43373" s="209" t="s">
        <v>251</v>
      </c>
    </row>
    <row r="43374" ht="22.5" customHeight="1">
      <c r="A43374" s="209" t="s">
        <v>43725</v>
      </c>
      <c r="B43374" s="209" t="s">
        <v>251</v>
      </c>
    </row>
    <row r="43375" ht="22.5" customHeight="1">
      <c r="A43375" s="209" t="s">
        <v>43726</v>
      </c>
      <c r="B43375" s="209" t="s">
        <v>251</v>
      </c>
    </row>
    <row r="43376" ht="22.5" customHeight="1">
      <c r="A43376" s="209" t="s">
        <v>43727</v>
      </c>
      <c r="B43376" s="209" t="s">
        <v>251</v>
      </c>
    </row>
    <row r="43377" ht="22.5" customHeight="1">
      <c r="A43377" s="209" t="s">
        <v>43728</v>
      </c>
      <c r="B43377" s="209" t="s">
        <v>251</v>
      </c>
    </row>
    <row r="43378" ht="22.5" customHeight="1">
      <c r="A43378" s="209" t="s">
        <v>43729</v>
      </c>
      <c r="B43378" s="209" t="s">
        <v>251</v>
      </c>
    </row>
    <row r="43379" ht="22.5" customHeight="1">
      <c r="A43379" s="209" t="s">
        <v>43730</v>
      </c>
      <c r="B43379" s="209" t="s">
        <v>251</v>
      </c>
    </row>
    <row r="43380" ht="22.5" customHeight="1">
      <c r="A43380" s="209" t="s">
        <v>43731</v>
      </c>
      <c r="B43380" s="209" t="s">
        <v>251</v>
      </c>
    </row>
    <row r="43381" ht="22.5" customHeight="1">
      <c r="A43381" s="209" t="s">
        <v>43732</v>
      </c>
      <c r="B43381" s="209" t="s">
        <v>251</v>
      </c>
    </row>
    <row r="43382" ht="22.5" customHeight="1">
      <c r="A43382" s="209" t="s">
        <v>43733</v>
      </c>
      <c r="B43382" s="209" t="s">
        <v>251</v>
      </c>
    </row>
    <row r="43383" ht="22.5" customHeight="1">
      <c r="A43383" s="209" t="s">
        <v>43734</v>
      </c>
      <c r="B43383" s="209" t="s">
        <v>251</v>
      </c>
    </row>
    <row r="43384" ht="22.5" customHeight="1">
      <c r="A43384" s="209" t="s">
        <v>43735</v>
      </c>
      <c r="B43384" s="209" t="s">
        <v>251</v>
      </c>
    </row>
    <row r="43385" ht="22.5" customHeight="1">
      <c r="A43385" s="209" t="s">
        <v>43736</v>
      </c>
      <c r="B43385" s="209" t="s">
        <v>251</v>
      </c>
    </row>
    <row r="43386" ht="22.5" customHeight="1">
      <c r="A43386" s="209" t="s">
        <v>43737</v>
      </c>
      <c r="B43386" s="209" t="s">
        <v>251</v>
      </c>
    </row>
    <row r="43387" ht="22.5" customHeight="1">
      <c r="A43387" s="209" t="s">
        <v>43738</v>
      </c>
      <c r="B43387" s="209" t="s">
        <v>251</v>
      </c>
    </row>
    <row r="43388" ht="22.5" customHeight="1">
      <c r="A43388" s="209" t="s">
        <v>43739</v>
      </c>
      <c r="B43388" s="209" t="s">
        <v>251</v>
      </c>
    </row>
    <row r="43389" ht="22.5" customHeight="1">
      <c r="A43389" s="209" t="s">
        <v>43740</v>
      </c>
      <c r="B43389" s="209" t="s">
        <v>251</v>
      </c>
    </row>
    <row r="43390" ht="22.5" customHeight="1">
      <c r="A43390" s="209" t="s">
        <v>43741</v>
      </c>
      <c r="B43390" s="209" t="s">
        <v>251</v>
      </c>
    </row>
    <row r="43391" ht="22.5" customHeight="1">
      <c r="A43391" s="209" t="s">
        <v>43742</v>
      </c>
      <c r="B43391" s="209" t="s">
        <v>251</v>
      </c>
    </row>
    <row r="43392" ht="22.5" customHeight="1">
      <c r="A43392" s="209" t="s">
        <v>43743</v>
      </c>
      <c r="B43392" s="209" t="s">
        <v>251</v>
      </c>
    </row>
    <row r="43393" ht="22.5" customHeight="1">
      <c r="A43393" s="209" t="s">
        <v>43744</v>
      </c>
      <c r="B43393" s="209" t="s">
        <v>251</v>
      </c>
    </row>
    <row r="43394" ht="22.5" customHeight="1">
      <c r="A43394" s="209" t="s">
        <v>43745</v>
      </c>
      <c r="B43394" s="209" t="s">
        <v>251</v>
      </c>
    </row>
    <row r="43395" ht="22.5" customHeight="1">
      <c r="A43395" s="209" t="s">
        <v>43746</v>
      </c>
      <c r="B43395" s="209" t="s">
        <v>251</v>
      </c>
    </row>
    <row r="43396" ht="22.5" customHeight="1">
      <c r="A43396" s="209" t="s">
        <v>43747</v>
      </c>
      <c r="B43396" s="209" t="s">
        <v>251</v>
      </c>
    </row>
    <row r="43397" ht="22.5" customHeight="1">
      <c r="A43397" s="209" t="s">
        <v>43748</v>
      </c>
      <c r="B43397" s="209" t="s">
        <v>251</v>
      </c>
    </row>
    <row r="43398" ht="22.5" customHeight="1">
      <c r="A43398" s="209" t="s">
        <v>43749</v>
      </c>
      <c r="B43398" s="209" t="s">
        <v>251</v>
      </c>
    </row>
    <row r="43399" ht="22.5" customHeight="1">
      <c r="A43399" s="209" t="s">
        <v>43750</v>
      </c>
      <c r="B43399" s="209" t="s">
        <v>251</v>
      </c>
    </row>
    <row r="43400" ht="22.5" customHeight="1">
      <c r="A43400" s="209" t="s">
        <v>43751</v>
      </c>
      <c r="B43400" s="209" t="s">
        <v>251</v>
      </c>
    </row>
    <row r="43401" ht="22.5" customHeight="1">
      <c r="A43401" s="209" t="s">
        <v>43752</v>
      </c>
      <c r="B43401" s="209" t="s">
        <v>251</v>
      </c>
    </row>
    <row r="43402" ht="22.5" customHeight="1">
      <c r="A43402" s="209" t="s">
        <v>43753</v>
      </c>
      <c r="B43402" s="209" t="s">
        <v>251</v>
      </c>
    </row>
    <row r="43403" ht="22.5" customHeight="1">
      <c r="A43403" s="209" t="s">
        <v>43754</v>
      </c>
      <c r="B43403" s="209" t="s">
        <v>251</v>
      </c>
    </row>
    <row r="43404" ht="22.5" customHeight="1">
      <c r="A43404" s="209" t="s">
        <v>43755</v>
      </c>
      <c r="B43404" s="209" t="s">
        <v>251</v>
      </c>
    </row>
    <row r="43405" ht="22.5" customHeight="1">
      <c r="A43405" s="209" t="s">
        <v>43756</v>
      </c>
      <c r="B43405" s="209" t="s">
        <v>251</v>
      </c>
    </row>
    <row r="43406" ht="22.5" customHeight="1">
      <c r="A43406" s="209" t="s">
        <v>43757</v>
      </c>
      <c r="B43406" s="209" t="s">
        <v>251</v>
      </c>
    </row>
    <row r="43407" ht="22.5" customHeight="1">
      <c r="A43407" s="209" t="s">
        <v>43758</v>
      </c>
      <c r="B43407" s="209" t="s">
        <v>251</v>
      </c>
    </row>
    <row r="43408" ht="22.5" customHeight="1">
      <c r="A43408" s="209" t="s">
        <v>43759</v>
      </c>
      <c r="B43408" s="209" t="s">
        <v>251</v>
      </c>
    </row>
    <row r="43409" ht="22.5" customHeight="1">
      <c r="A43409" s="209" t="s">
        <v>43760</v>
      </c>
      <c r="B43409" s="209" t="s">
        <v>251</v>
      </c>
    </row>
    <row r="43410" ht="22.5" customHeight="1">
      <c r="A43410" s="209" t="s">
        <v>43761</v>
      </c>
      <c r="B43410" s="209" t="s">
        <v>251</v>
      </c>
    </row>
    <row r="43411" ht="22.5" customHeight="1">
      <c r="A43411" s="209" t="s">
        <v>43762</v>
      </c>
      <c r="B43411" s="209" t="s">
        <v>251</v>
      </c>
    </row>
    <row r="43412" ht="22.5" customHeight="1">
      <c r="A43412" s="209" t="s">
        <v>43763</v>
      </c>
      <c r="B43412" s="209" t="s">
        <v>251</v>
      </c>
    </row>
    <row r="43413" ht="22.5" customHeight="1">
      <c r="A43413" s="209" t="s">
        <v>43764</v>
      </c>
      <c r="B43413" s="209" t="s">
        <v>251</v>
      </c>
    </row>
    <row r="43414" ht="22.5" customHeight="1">
      <c r="A43414" s="209" t="s">
        <v>43765</v>
      </c>
      <c r="B43414" s="209" t="s">
        <v>251</v>
      </c>
    </row>
    <row r="43415" ht="22.5" customHeight="1">
      <c r="A43415" s="209" t="s">
        <v>43766</v>
      </c>
      <c r="B43415" s="209" t="s">
        <v>251</v>
      </c>
    </row>
    <row r="43416" ht="22.5" customHeight="1">
      <c r="A43416" s="209" t="s">
        <v>43767</v>
      </c>
      <c r="B43416" s="209" t="s">
        <v>251</v>
      </c>
    </row>
    <row r="43417" ht="22.5" customHeight="1">
      <c r="A43417" s="209" t="s">
        <v>43768</v>
      </c>
      <c r="B43417" s="209" t="s">
        <v>251</v>
      </c>
    </row>
    <row r="43418" ht="22.5" customHeight="1">
      <c r="A43418" s="209" t="s">
        <v>43769</v>
      </c>
      <c r="B43418" s="209" t="s">
        <v>251</v>
      </c>
    </row>
    <row r="43419" ht="22.5" customHeight="1">
      <c r="A43419" s="209" t="s">
        <v>43770</v>
      </c>
      <c r="B43419" s="209" t="s">
        <v>251</v>
      </c>
    </row>
    <row r="43420" ht="22.5" customHeight="1">
      <c r="A43420" s="209" t="s">
        <v>43771</v>
      </c>
      <c r="B43420" s="209" t="s">
        <v>251</v>
      </c>
    </row>
    <row r="43421" ht="22.5" customHeight="1">
      <c r="A43421" s="209" t="s">
        <v>43772</v>
      </c>
      <c r="B43421" s="209" t="s">
        <v>251</v>
      </c>
    </row>
    <row r="43422" ht="22.5" customHeight="1">
      <c r="A43422" s="209" t="s">
        <v>43773</v>
      </c>
      <c r="B43422" s="209" t="s">
        <v>251</v>
      </c>
    </row>
    <row r="43423" ht="22.5" customHeight="1">
      <c r="A43423" s="209" t="s">
        <v>43774</v>
      </c>
      <c r="B43423" s="209" t="s">
        <v>251</v>
      </c>
    </row>
    <row r="43424" ht="22.5" customHeight="1">
      <c r="A43424" s="209" t="s">
        <v>43775</v>
      </c>
      <c r="B43424" s="209" t="s">
        <v>251</v>
      </c>
    </row>
    <row r="43425" ht="22.5" customHeight="1">
      <c r="A43425" s="209" t="s">
        <v>43776</v>
      </c>
      <c r="B43425" s="209" t="s">
        <v>251</v>
      </c>
    </row>
    <row r="43426" ht="22.5" customHeight="1">
      <c r="A43426" s="209" t="s">
        <v>43777</v>
      </c>
      <c r="B43426" s="209" t="s">
        <v>251</v>
      </c>
    </row>
    <row r="43427" ht="22.5" customHeight="1">
      <c r="A43427" s="209" t="s">
        <v>43778</v>
      </c>
      <c r="B43427" s="209" t="s">
        <v>251</v>
      </c>
    </row>
    <row r="43428" ht="22.5" customHeight="1">
      <c r="A43428" s="209" t="s">
        <v>43779</v>
      </c>
      <c r="B43428" s="209" t="s">
        <v>251</v>
      </c>
    </row>
    <row r="43429" ht="22.5" customHeight="1">
      <c r="A43429" s="209" t="s">
        <v>43780</v>
      </c>
      <c r="B43429" s="209" t="s">
        <v>251</v>
      </c>
    </row>
    <row r="43430" ht="22.5" customHeight="1">
      <c r="A43430" s="209" t="s">
        <v>43781</v>
      </c>
      <c r="B43430" s="209" t="s">
        <v>251</v>
      </c>
    </row>
    <row r="43431" ht="22.5" customHeight="1">
      <c r="A43431" s="209" t="s">
        <v>43782</v>
      </c>
      <c r="B43431" s="209" t="s">
        <v>251</v>
      </c>
    </row>
    <row r="43432" ht="22.5" customHeight="1">
      <c r="A43432" s="209" t="s">
        <v>43783</v>
      </c>
      <c r="B43432" s="209" t="s">
        <v>251</v>
      </c>
    </row>
    <row r="43433" ht="22.5" customHeight="1">
      <c r="A43433" s="209" t="s">
        <v>43784</v>
      </c>
      <c r="B43433" s="209" t="s">
        <v>251</v>
      </c>
    </row>
    <row r="43434" ht="22.5" customHeight="1">
      <c r="A43434" s="209" t="s">
        <v>43785</v>
      </c>
      <c r="B43434" s="209" t="s">
        <v>251</v>
      </c>
    </row>
    <row r="43435" ht="22.5" customHeight="1">
      <c r="A43435" s="209" t="s">
        <v>43786</v>
      </c>
      <c r="B43435" s="209" t="s">
        <v>251</v>
      </c>
    </row>
    <row r="43436" ht="22.5" customHeight="1">
      <c r="A43436" s="209" t="s">
        <v>43787</v>
      </c>
      <c r="B43436" s="209" t="s">
        <v>251</v>
      </c>
    </row>
    <row r="43437" ht="22.5" customHeight="1">
      <c r="A43437" s="209" t="s">
        <v>43788</v>
      </c>
      <c r="B43437" s="209" t="s">
        <v>251</v>
      </c>
    </row>
    <row r="43438" ht="22.5" customHeight="1">
      <c r="A43438" s="209" t="s">
        <v>43789</v>
      </c>
      <c r="B43438" s="209" t="s">
        <v>251</v>
      </c>
    </row>
    <row r="43439" ht="22.5" customHeight="1">
      <c r="A43439" s="209" t="s">
        <v>43790</v>
      </c>
      <c r="B43439" s="209" t="s">
        <v>251</v>
      </c>
    </row>
    <row r="43440" ht="22.5" customHeight="1">
      <c r="A43440" s="209" t="s">
        <v>43791</v>
      </c>
      <c r="B43440" s="209" t="s">
        <v>251</v>
      </c>
    </row>
    <row r="43441" ht="22.5" customHeight="1">
      <c r="A43441" s="209" t="s">
        <v>43792</v>
      </c>
      <c r="B43441" s="209" t="s">
        <v>251</v>
      </c>
    </row>
    <row r="43442" ht="22.5" customHeight="1">
      <c r="A43442" s="209" t="s">
        <v>43793</v>
      </c>
      <c r="B43442" s="209" t="s">
        <v>251</v>
      </c>
    </row>
    <row r="43443" ht="22.5" customHeight="1">
      <c r="A43443" s="209" t="s">
        <v>43794</v>
      </c>
      <c r="B43443" s="209" t="s">
        <v>251</v>
      </c>
    </row>
    <row r="43444" ht="22.5" customHeight="1">
      <c r="A43444" s="209" t="s">
        <v>43795</v>
      </c>
      <c r="B43444" s="209" t="s">
        <v>251</v>
      </c>
    </row>
    <row r="43445" ht="22.5" customHeight="1">
      <c r="A43445" s="209" t="s">
        <v>43796</v>
      </c>
      <c r="B43445" s="209" t="s">
        <v>251</v>
      </c>
    </row>
    <row r="43446" ht="22.5" customHeight="1">
      <c r="A43446" s="209" t="s">
        <v>43797</v>
      </c>
      <c r="B43446" s="209" t="s">
        <v>251</v>
      </c>
    </row>
    <row r="43447" ht="22.5" customHeight="1">
      <c r="A43447" s="209" t="s">
        <v>43798</v>
      </c>
      <c r="B43447" s="209" t="s">
        <v>251</v>
      </c>
    </row>
    <row r="43448" ht="22.5" customHeight="1">
      <c r="A43448" s="209" t="s">
        <v>43799</v>
      </c>
      <c r="B43448" s="209" t="s">
        <v>251</v>
      </c>
    </row>
    <row r="43449" ht="22.5" customHeight="1">
      <c r="A43449" s="209" t="s">
        <v>43800</v>
      </c>
      <c r="B43449" s="209" t="s">
        <v>251</v>
      </c>
    </row>
    <row r="43450" ht="22.5" customHeight="1">
      <c r="A43450" s="209" t="s">
        <v>43801</v>
      </c>
      <c r="B43450" s="209" t="s">
        <v>251</v>
      </c>
    </row>
    <row r="43451" ht="22.5" customHeight="1">
      <c r="A43451" s="209" t="s">
        <v>43802</v>
      </c>
      <c r="B43451" s="209" t="s">
        <v>251</v>
      </c>
    </row>
    <row r="43452" ht="22.5" customHeight="1">
      <c r="A43452" s="209" t="s">
        <v>43803</v>
      </c>
      <c r="B43452" s="209" t="s">
        <v>251</v>
      </c>
    </row>
    <row r="43453" ht="22.5" customHeight="1">
      <c r="A43453" s="209" t="s">
        <v>43804</v>
      </c>
      <c r="B43453" s="209" t="s">
        <v>251</v>
      </c>
    </row>
    <row r="43454" ht="22.5" customHeight="1">
      <c r="A43454" s="209" t="s">
        <v>43805</v>
      </c>
      <c r="B43454" s="209" t="s">
        <v>251</v>
      </c>
    </row>
    <row r="43455" ht="22.5" customHeight="1">
      <c r="A43455" s="209" t="s">
        <v>43806</v>
      </c>
      <c r="B43455" s="209" t="s">
        <v>251</v>
      </c>
    </row>
    <row r="43456" ht="22.5" customHeight="1">
      <c r="A43456" s="209" t="s">
        <v>43807</v>
      </c>
      <c r="B43456" s="209" t="s">
        <v>251</v>
      </c>
    </row>
    <row r="43457" ht="22.5" customHeight="1">
      <c r="A43457" s="209" t="s">
        <v>43808</v>
      </c>
      <c r="B43457" s="209" t="s">
        <v>251</v>
      </c>
    </row>
    <row r="43458" ht="22.5" customHeight="1">
      <c r="A43458" s="209" t="s">
        <v>43809</v>
      </c>
      <c r="B43458" s="209" t="s">
        <v>251</v>
      </c>
    </row>
    <row r="43459" ht="22.5" customHeight="1">
      <c r="A43459" s="209" t="s">
        <v>43810</v>
      </c>
      <c r="B43459" s="209" t="s">
        <v>251</v>
      </c>
    </row>
    <row r="43460" ht="22.5" customHeight="1">
      <c r="A43460" s="209" t="s">
        <v>43811</v>
      </c>
      <c r="B43460" s="209" t="s">
        <v>251</v>
      </c>
    </row>
    <row r="43461" ht="22.5" customHeight="1">
      <c r="A43461" s="209" t="s">
        <v>43812</v>
      </c>
      <c r="B43461" s="209" t="s">
        <v>251</v>
      </c>
    </row>
    <row r="43462" ht="22.5" customHeight="1">
      <c r="A43462" s="209" t="s">
        <v>43813</v>
      </c>
      <c r="B43462" s="209" t="s">
        <v>251</v>
      </c>
    </row>
    <row r="43463" ht="22.5" customHeight="1">
      <c r="A43463" s="209" t="s">
        <v>43814</v>
      </c>
      <c r="B43463" s="209" t="s">
        <v>251</v>
      </c>
    </row>
    <row r="43464" ht="22.5" customHeight="1">
      <c r="A43464" s="209" t="s">
        <v>43815</v>
      </c>
      <c r="B43464" s="209" t="s">
        <v>251</v>
      </c>
    </row>
    <row r="43465" ht="22.5" customHeight="1">
      <c r="A43465" s="209" t="s">
        <v>43816</v>
      </c>
      <c r="B43465" s="209" t="s">
        <v>251</v>
      </c>
    </row>
    <row r="43466" ht="22.5" customHeight="1">
      <c r="A43466" s="209" t="s">
        <v>43817</v>
      </c>
      <c r="B43466" s="209" t="s">
        <v>251</v>
      </c>
    </row>
    <row r="43467" ht="22.5" customHeight="1">
      <c r="A43467" s="209" t="s">
        <v>43818</v>
      </c>
      <c r="B43467" s="209" t="s">
        <v>251</v>
      </c>
    </row>
    <row r="43468" ht="22.5" customHeight="1">
      <c r="A43468" s="209" t="s">
        <v>43819</v>
      </c>
      <c r="B43468" s="209" t="s">
        <v>251</v>
      </c>
    </row>
    <row r="43469" ht="22.5" customHeight="1">
      <c r="A43469" s="209" t="s">
        <v>43820</v>
      </c>
      <c r="B43469" s="209" t="s">
        <v>251</v>
      </c>
    </row>
    <row r="43470" ht="22.5" customHeight="1">
      <c r="A43470" s="209" t="s">
        <v>43821</v>
      </c>
      <c r="B43470" s="209" t="s">
        <v>251</v>
      </c>
    </row>
    <row r="43471" ht="22.5" customHeight="1">
      <c r="A43471" s="209" t="s">
        <v>43822</v>
      </c>
      <c r="B43471" s="209" t="s">
        <v>251</v>
      </c>
    </row>
    <row r="43472" ht="22.5" customHeight="1">
      <c r="A43472" s="209" t="s">
        <v>43823</v>
      </c>
      <c r="B43472" s="209" t="s">
        <v>251</v>
      </c>
    </row>
    <row r="43473" ht="22.5" customHeight="1">
      <c r="A43473" s="209" t="s">
        <v>43824</v>
      </c>
      <c r="B43473" s="209" t="s">
        <v>251</v>
      </c>
    </row>
    <row r="43474" ht="22.5" customHeight="1">
      <c r="A43474" s="209" t="s">
        <v>43825</v>
      </c>
      <c r="B43474" s="209" t="s">
        <v>251</v>
      </c>
    </row>
    <row r="43475" ht="22.5" customHeight="1">
      <c r="A43475" s="209" t="s">
        <v>43826</v>
      </c>
      <c r="B43475" s="209" t="s">
        <v>251</v>
      </c>
    </row>
    <row r="43476" ht="22.5" customHeight="1">
      <c r="A43476" s="209" t="s">
        <v>43827</v>
      </c>
      <c r="B43476" s="209" t="s">
        <v>251</v>
      </c>
    </row>
    <row r="43477" ht="22.5" customHeight="1">
      <c r="A43477" s="209" t="s">
        <v>43828</v>
      </c>
      <c r="B43477" s="209" t="s">
        <v>251</v>
      </c>
    </row>
    <row r="43478" ht="22.5" customHeight="1">
      <c r="A43478" s="209" t="s">
        <v>43829</v>
      </c>
      <c r="B43478" s="209" t="s">
        <v>251</v>
      </c>
    </row>
    <row r="43479" ht="22.5" customHeight="1">
      <c r="A43479" s="209" t="s">
        <v>43830</v>
      </c>
      <c r="B43479" s="209" t="s">
        <v>251</v>
      </c>
    </row>
    <row r="43480" ht="22.5" customHeight="1">
      <c r="A43480" s="209" t="s">
        <v>43831</v>
      </c>
      <c r="B43480" s="209" t="s">
        <v>251</v>
      </c>
    </row>
    <row r="43481" ht="22.5" customHeight="1">
      <c r="A43481" s="209" t="s">
        <v>43832</v>
      </c>
      <c r="B43481" s="209" t="s">
        <v>251</v>
      </c>
    </row>
    <row r="43482" ht="22.5" customHeight="1">
      <c r="A43482" s="209" t="s">
        <v>43833</v>
      </c>
      <c r="B43482" s="209" t="s">
        <v>251</v>
      </c>
    </row>
    <row r="43483" ht="22.5" customHeight="1">
      <c r="A43483" s="209" t="s">
        <v>43834</v>
      </c>
      <c r="B43483" s="209" t="s">
        <v>251</v>
      </c>
    </row>
    <row r="43484" ht="22.5" customHeight="1">
      <c r="A43484" s="209" t="s">
        <v>43835</v>
      </c>
      <c r="B43484" s="209" t="s">
        <v>251</v>
      </c>
    </row>
    <row r="43485" ht="22.5" customHeight="1">
      <c r="A43485" s="209" t="s">
        <v>43836</v>
      </c>
      <c r="B43485" s="209" t="s">
        <v>251</v>
      </c>
    </row>
    <row r="43486" ht="22.5" customHeight="1">
      <c r="A43486" s="209" t="s">
        <v>43837</v>
      </c>
      <c r="B43486" s="209" t="s">
        <v>251</v>
      </c>
    </row>
    <row r="43487" ht="22.5" customHeight="1">
      <c r="A43487" s="209" t="s">
        <v>43838</v>
      </c>
      <c r="B43487" s="209" t="s">
        <v>251</v>
      </c>
    </row>
    <row r="43488" ht="22.5" customHeight="1">
      <c r="A43488" s="209" t="s">
        <v>43839</v>
      </c>
      <c r="B43488" s="209" t="s">
        <v>251</v>
      </c>
    </row>
    <row r="43489" ht="22.5" customHeight="1">
      <c r="A43489" s="209" t="s">
        <v>43840</v>
      </c>
      <c r="B43489" s="209" t="s">
        <v>251</v>
      </c>
    </row>
    <row r="43490" ht="22.5" customHeight="1">
      <c r="A43490" s="209" t="s">
        <v>43841</v>
      </c>
      <c r="B43490" s="209" t="s">
        <v>251</v>
      </c>
    </row>
    <row r="43491" ht="22.5" customHeight="1">
      <c r="A43491" s="209" t="s">
        <v>43842</v>
      </c>
      <c r="B43491" s="209" t="s">
        <v>251</v>
      </c>
    </row>
    <row r="43492" ht="22.5" customHeight="1">
      <c r="A43492" s="209" t="s">
        <v>43843</v>
      </c>
      <c r="B43492" s="209" t="s">
        <v>251</v>
      </c>
    </row>
    <row r="43493" ht="22.5" customHeight="1">
      <c r="A43493" s="209" t="s">
        <v>43844</v>
      </c>
      <c r="B43493" s="209" t="s">
        <v>251</v>
      </c>
    </row>
    <row r="43494" ht="22.5" customHeight="1">
      <c r="A43494" s="209" t="s">
        <v>43845</v>
      </c>
      <c r="B43494" s="209" t="s">
        <v>251</v>
      </c>
    </row>
    <row r="43495" ht="22.5" customHeight="1">
      <c r="A43495" s="209" t="s">
        <v>43846</v>
      </c>
      <c r="B43495" s="209" t="s">
        <v>251</v>
      </c>
    </row>
    <row r="43496" ht="22.5" customHeight="1">
      <c r="A43496" s="209" t="s">
        <v>43847</v>
      </c>
      <c r="B43496" s="209" t="s">
        <v>251</v>
      </c>
    </row>
    <row r="43497" ht="22.5" customHeight="1">
      <c r="A43497" s="209" t="s">
        <v>43848</v>
      </c>
      <c r="B43497" s="209" t="s">
        <v>251</v>
      </c>
    </row>
    <row r="43498" ht="22.5" customHeight="1">
      <c r="A43498" s="209" t="s">
        <v>43849</v>
      </c>
      <c r="B43498" s="209" t="s">
        <v>251</v>
      </c>
    </row>
    <row r="43499" ht="22.5" customHeight="1">
      <c r="A43499" s="209" t="s">
        <v>43850</v>
      </c>
      <c r="B43499" s="209" t="s">
        <v>251</v>
      </c>
    </row>
    <row r="43500" ht="22.5" customHeight="1">
      <c r="A43500" s="209" t="s">
        <v>43851</v>
      </c>
      <c r="B43500" s="209" t="s">
        <v>251</v>
      </c>
    </row>
    <row r="43501" ht="22.5" customHeight="1">
      <c r="A43501" s="209" t="s">
        <v>43852</v>
      </c>
      <c r="B43501" s="209" t="s">
        <v>251</v>
      </c>
    </row>
    <row r="43502" ht="22.5" customHeight="1">
      <c r="A43502" s="209" t="s">
        <v>43853</v>
      </c>
      <c r="B43502" s="209" t="s">
        <v>251</v>
      </c>
    </row>
    <row r="43503" ht="22.5" customHeight="1">
      <c r="A43503" s="209" t="s">
        <v>43854</v>
      </c>
      <c r="B43503" s="209" t="s">
        <v>251</v>
      </c>
    </row>
    <row r="43504" ht="22.5" customHeight="1">
      <c r="A43504" s="209" t="s">
        <v>43855</v>
      </c>
      <c r="B43504" s="209" t="s">
        <v>251</v>
      </c>
    </row>
    <row r="43505" ht="22.5" customHeight="1">
      <c r="A43505" s="209" t="s">
        <v>43856</v>
      </c>
      <c r="B43505" s="209" t="s">
        <v>251</v>
      </c>
    </row>
    <row r="43506" ht="22.5" customHeight="1">
      <c r="A43506" s="209" t="s">
        <v>43857</v>
      </c>
      <c r="B43506" s="209" t="s">
        <v>251</v>
      </c>
    </row>
    <row r="43507" ht="22.5" customHeight="1">
      <c r="A43507" s="209" t="s">
        <v>43858</v>
      </c>
      <c r="B43507" s="209" t="s">
        <v>251</v>
      </c>
    </row>
    <row r="43508" ht="22.5" customHeight="1">
      <c r="A43508" s="209" t="s">
        <v>43859</v>
      </c>
      <c r="B43508" s="209" t="s">
        <v>251</v>
      </c>
    </row>
    <row r="43509" ht="22.5" customHeight="1">
      <c r="A43509" s="209" t="s">
        <v>43860</v>
      </c>
      <c r="B43509" s="209" t="s">
        <v>251</v>
      </c>
    </row>
    <row r="43510" ht="22.5" customHeight="1">
      <c r="A43510" s="209" t="s">
        <v>43861</v>
      </c>
      <c r="B43510" s="209" t="s">
        <v>251</v>
      </c>
    </row>
    <row r="43511" ht="22.5" customHeight="1">
      <c r="A43511" s="209" t="s">
        <v>43862</v>
      </c>
      <c r="B43511" s="209" t="s">
        <v>251</v>
      </c>
    </row>
    <row r="43512" ht="22.5" customHeight="1">
      <c r="A43512" s="209" t="s">
        <v>43863</v>
      </c>
      <c r="B43512" s="209" t="s">
        <v>251</v>
      </c>
    </row>
    <row r="43513" ht="22.5" customHeight="1">
      <c r="A43513" s="209" t="s">
        <v>43864</v>
      </c>
      <c r="B43513" s="209" t="s">
        <v>251</v>
      </c>
    </row>
    <row r="43514" ht="22.5" customHeight="1">
      <c r="A43514" s="209" t="s">
        <v>43865</v>
      </c>
      <c r="B43514" s="209" t="s">
        <v>251</v>
      </c>
    </row>
    <row r="43515" ht="22.5" customHeight="1">
      <c r="A43515" s="209" t="s">
        <v>43866</v>
      </c>
      <c r="B43515" s="209" t="s">
        <v>251</v>
      </c>
    </row>
    <row r="43516" ht="22.5" customHeight="1">
      <c r="A43516" s="209" t="s">
        <v>43867</v>
      </c>
      <c r="B43516" s="209" t="s">
        <v>251</v>
      </c>
    </row>
    <row r="43517" ht="22.5" customHeight="1">
      <c r="A43517" s="209" t="s">
        <v>43868</v>
      </c>
      <c r="B43517" s="209" t="s">
        <v>251</v>
      </c>
    </row>
    <row r="43518" ht="22.5" customHeight="1">
      <c r="A43518" s="209" t="s">
        <v>43869</v>
      </c>
      <c r="B43518" s="209" t="s">
        <v>251</v>
      </c>
    </row>
    <row r="43519" ht="22.5" customHeight="1">
      <c r="A43519" s="209" t="s">
        <v>43870</v>
      </c>
      <c r="B43519" s="209" t="s">
        <v>251</v>
      </c>
    </row>
    <row r="43520" ht="22.5" customHeight="1">
      <c r="A43520" s="209" t="s">
        <v>43871</v>
      </c>
      <c r="B43520" s="209" t="s">
        <v>251</v>
      </c>
    </row>
    <row r="43521" ht="22.5" customHeight="1">
      <c r="A43521" s="209" t="s">
        <v>43872</v>
      </c>
      <c r="B43521" s="209" t="s">
        <v>251</v>
      </c>
    </row>
    <row r="43522" ht="22.5" customHeight="1">
      <c r="A43522" s="209" t="s">
        <v>43873</v>
      </c>
      <c r="B43522" s="209" t="s">
        <v>251</v>
      </c>
    </row>
    <row r="43523" ht="22.5" customHeight="1">
      <c r="A43523" s="209" t="s">
        <v>43874</v>
      </c>
      <c r="B43523" s="209" t="s">
        <v>251</v>
      </c>
    </row>
    <row r="43524" ht="22.5" customHeight="1">
      <c r="A43524" s="209" t="s">
        <v>43875</v>
      </c>
      <c r="B43524" s="209" t="s">
        <v>251</v>
      </c>
    </row>
    <row r="43525" ht="22.5" customHeight="1">
      <c r="A43525" s="209" t="s">
        <v>43876</v>
      </c>
      <c r="B43525" s="209" t="s">
        <v>251</v>
      </c>
    </row>
    <row r="43526" ht="22.5" customHeight="1">
      <c r="A43526" s="209" t="s">
        <v>43877</v>
      </c>
      <c r="B43526" s="209" t="s">
        <v>251</v>
      </c>
    </row>
    <row r="43527" ht="22.5" customHeight="1">
      <c r="A43527" s="209" t="s">
        <v>43878</v>
      </c>
      <c r="B43527" s="209" t="s">
        <v>251</v>
      </c>
    </row>
    <row r="43528" ht="22.5" customHeight="1">
      <c r="A43528" s="209" t="s">
        <v>43879</v>
      </c>
      <c r="B43528" s="209" t="s">
        <v>251</v>
      </c>
    </row>
    <row r="43529" ht="22.5" customHeight="1">
      <c r="A43529" s="209" t="s">
        <v>43880</v>
      </c>
      <c r="B43529" s="209" t="s">
        <v>251</v>
      </c>
    </row>
    <row r="43530" ht="22.5" customHeight="1">
      <c r="A43530" s="209" t="s">
        <v>43881</v>
      </c>
      <c r="B43530" s="209" t="s">
        <v>251</v>
      </c>
    </row>
    <row r="43531" ht="22.5" customHeight="1">
      <c r="A43531" s="209" t="s">
        <v>43882</v>
      </c>
      <c r="B43531" s="209" t="s">
        <v>251</v>
      </c>
    </row>
    <row r="43532" ht="22.5" customHeight="1">
      <c r="A43532" s="209" t="s">
        <v>43883</v>
      </c>
      <c r="B43532" s="209" t="s">
        <v>251</v>
      </c>
    </row>
    <row r="43533" ht="22.5" customHeight="1">
      <c r="A43533" s="209" t="s">
        <v>43884</v>
      </c>
      <c r="B43533" s="209" t="s">
        <v>251</v>
      </c>
    </row>
    <row r="43534" ht="22.5" customHeight="1">
      <c r="A43534" s="209" t="s">
        <v>43885</v>
      </c>
      <c r="B43534" s="209" t="s">
        <v>251</v>
      </c>
    </row>
    <row r="43535" ht="22.5" customHeight="1">
      <c r="A43535" s="209" t="s">
        <v>43886</v>
      </c>
      <c r="B43535" s="209" t="s">
        <v>251</v>
      </c>
    </row>
    <row r="43536" ht="22.5" customHeight="1">
      <c r="A43536" s="209" t="s">
        <v>43887</v>
      </c>
      <c r="B43536" s="209" t="s">
        <v>251</v>
      </c>
    </row>
    <row r="43537" ht="22.5" customHeight="1">
      <c r="A43537" s="209" t="s">
        <v>43888</v>
      </c>
      <c r="B43537" s="209" t="s">
        <v>251</v>
      </c>
    </row>
    <row r="43538" ht="22.5" customHeight="1">
      <c r="A43538" s="209" t="s">
        <v>43889</v>
      </c>
      <c r="B43538" s="209" t="s">
        <v>251</v>
      </c>
    </row>
    <row r="43539" ht="22.5" customHeight="1">
      <c r="A43539" s="209" t="s">
        <v>43890</v>
      </c>
      <c r="B43539" s="209" t="s">
        <v>251</v>
      </c>
    </row>
    <row r="43540" ht="22.5" customHeight="1">
      <c r="A43540" s="209" t="s">
        <v>43891</v>
      </c>
      <c r="B43540" s="209" t="s">
        <v>251</v>
      </c>
    </row>
    <row r="43541" ht="22.5" customHeight="1">
      <c r="A43541" s="209" t="s">
        <v>43892</v>
      </c>
      <c r="B43541" s="209" t="s">
        <v>251</v>
      </c>
    </row>
    <row r="43542" ht="22.5" customHeight="1">
      <c r="A43542" s="209" t="s">
        <v>43893</v>
      </c>
      <c r="B43542" s="209" t="s">
        <v>251</v>
      </c>
    </row>
    <row r="43543" ht="22.5" customHeight="1">
      <c r="A43543" s="209" t="s">
        <v>43894</v>
      </c>
      <c r="B43543" s="209" t="s">
        <v>251</v>
      </c>
    </row>
    <row r="43544" ht="22.5" customHeight="1">
      <c r="A43544" s="209" t="s">
        <v>43895</v>
      </c>
      <c r="B43544" s="209" t="s">
        <v>251</v>
      </c>
    </row>
    <row r="43545" ht="22.5" customHeight="1">
      <c r="A43545" s="209" t="s">
        <v>43896</v>
      </c>
      <c r="B43545" s="209" t="s">
        <v>251</v>
      </c>
    </row>
    <row r="43546" ht="22.5" customHeight="1">
      <c r="A43546" s="209" t="s">
        <v>43897</v>
      </c>
      <c r="B43546" s="209" t="s">
        <v>251</v>
      </c>
    </row>
    <row r="43547" ht="22.5" customHeight="1">
      <c r="A43547" s="209" t="s">
        <v>43898</v>
      </c>
      <c r="B43547" s="209" t="s">
        <v>251</v>
      </c>
    </row>
    <row r="43548" ht="22.5" customHeight="1">
      <c r="A43548" s="209" t="s">
        <v>43899</v>
      </c>
      <c r="B43548" s="209" t="s">
        <v>251</v>
      </c>
    </row>
    <row r="43549" ht="22.5" customHeight="1">
      <c r="A43549" s="209" t="s">
        <v>43900</v>
      </c>
      <c r="B43549" s="209" t="s">
        <v>251</v>
      </c>
    </row>
    <row r="43550" ht="22.5" customHeight="1">
      <c r="A43550" s="209" t="s">
        <v>43901</v>
      </c>
      <c r="B43550" s="209" t="s">
        <v>251</v>
      </c>
    </row>
    <row r="43551" ht="22.5" customHeight="1">
      <c r="A43551" s="209" t="s">
        <v>43902</v>
      </c>
      <c r="B43551" s="209" t="s">
        <v>251</v>
      </c>
    </row>
    <row r="43552" ht="22.5" customHeight="1">
      <c r="A43552" s="209" t="s">
        <v>43903</v>
      </c>
      <c r="B43552" s="209" t="s">
        <v>251</v>
      </c>
    </row>
    <row r="43553" ht="22.5" customHeight="1">
      <c r="A43553" s="209" t="s">
        <v>43904</v>
      </c>
      <c r="B43553" s="209" t="s">
        <v>251</v>
      </c>
    </row>
    <row r="43554" ht="22.5" customHeight="1">
      <c r="A43554" s="209" t="s">
        <v>43905</v>
      </c>
      <c r="B43554" s="209" t="s">
        <v>251</v>
      </c>
    </row>
    <row r="43555" ht="22.5" customHeight="1">
      <c r="A43555" s="209" t="s">
        <v>43906</v>
      </c>
      <c r="B43555" s="209" t="s">
        <v>251</v>
      </c>
    </row>
    <row r="43556" ht="22.5" customHeight="1">
      <c r="A43556" s="209" t="s">
        <v>43907</v>
      </c>
      <c r="B43556" s="209" t="s">
        <v>251</v>
      </c>
    </row>
    <row r="43557" ht="22.5" customHeight="1">
      <c r="A43557" s="209" t="s">
        <v>43908</v>
      </c>
      <c r="B43557" s="209" t="s">
        <v>251</v>
      </c>
    </row>
    <row r="43558" ht="22.5" customHeight="1">
      <c r="A43558" s="209" t="s">
        <v>43909</v>
      </c>
      <c r="B43558" s="209" t="s">
        <v>251</v>
      </c>
    </row>
    <row r="43559" ht="22.5" customHeight="1">
      <c r="A43559" s="209" t="s">
        <v>43910</v>
      </c>
      <c r="B43559" s="209" t="s">
        <v>251</v>
      </c>
    </row>
    <row r="43560" ht="22.5" customHeight="1">
      <c r="A43560" s="209" t="s">
        <v>43911</v>
      </c>
      <c r="B43560" s="209" t="s">
        <v>251</v>
      </c>
    </row>
    <row r="43561" ht="22.5" customHeight="1">
      <c r="A43561" s="209" t="s">
        <v>43912</v>
      </c>
      <c r="B43561" s="209" t="s">
        <v>251</v>
      </c>
    </row>
    <row r="43562" ht="22.5" customHeight="1">
      <c r="A43562" s="209" t="s">
        <v>43913</v>
      </c>
      <c r="B43562" s="209" t="s">
        <v>251</v>
      </c>
    </row>
    <row r="43563" ht="22.5" customHeight="1">
      <c r="A43563" s="209" t="s">
        <v>43914</v>
      </c>
      <c r="B43563" s="209" t="s">
        <v>251</v>
      </c>
    </row>
    <row r="43564" ht="22.5" customHeight="1">
      <c r="A43564" s="209" t="s">
        <v>43915</v>
      </c>
      <c r="B43564" s="209" t="s">
        <v>251</v>
      </c>
    </row>
    <row r="43565" ht="22.5" customHeight="1">
      <c r="A43565" s="209" t="s">
        <v>43916</v>
      </c>
      <c r="B43565" s="209" t="s">
        <v>251</v>
      </c>
    </row>
    <row r="43566" ht="22.5" customHeight="1">
      <c r="A43566" s="209" t="s">
        <v>43917</v>
      </c>
      <c r="B43566" s="209" t="s">
        <v>251</v>
      </c>
    </row>
    <row r="43567" ht="22.5" customHeight="1">
      <c r="A43567" s="209" t="s">
        <v>43918</v>
      </c>
      <c r="B43567" s="209" t="s">
        <v>251</v>
      </c>
    </row>
    <row r="43568" ht="22.5" customHeight="1">
      <c r="A43568" s="209" t="s">
        <v>43919</v>
      </c>
      <c r="B43568" s="209" t="s">
        <v>251</v>
      </c>
    </row>
    <row r="43569" ht="22.5" customHeight="1">
      <c r="A43569" s="209" t="s">
        <v>43920</v>
      </c>
      <c r="B43569" s="209" t="s">
        <v>251</v>
      </c>
    </row>
    <row r="43570" ht="22.5" customHeight="1">
      <c r="A43570" s="209" t="s">
        <v>43921</v>
      </c>
      <c r="B43570" s="209" t="s">
        <v>251</v>
      </c>
    </row>
    <row r="43571" ht="22.5" customHeight="1">
      <c r="A43571" s="209" t="s">
        <v>43922</v>
      </c>
      <c r="B43571" s="209" t="s">
        <v>251</v>
      </c>
    </row>
    <row r="43572" ht="22.5" customHeight="1">
      <c r="A43572" s="209" t="s">
        <v>43923</v>
      </c>
      <c r="B43572" s="209" t="s">
        <v>251</v>
      </c>
    </row>
    <row r="43573" ht="22.5" customHeight="1">
      <c r="A43573" s="209" t="s">
        <v>43924</v>
      </c>
      <c r="B43573" s="209" t="s">
        <v>251</v>
      </c>
    </row>
    <row r="43574" ht="22.5" customHeight="1">
      <c r="A43574" s="209" t="s">
        <v>43925</v>
      </c>
      <c r="B43574" s="209" t="s">
        <v>251</v>
      </c>
    </row>
    <row r="43575" ht="22.5" customHeight="1">
      <c r="A43575" s="209" t="s">
        <v>43926</v>
      </c>
      <c r="B43575" s="209" t="s">
        <v>251</v>
      </c>
    </row>
    <row r="43576" ht="22.5" customHeight="1">
      <c r="A43576" s="209" t="s">
        <v>43927</v>
      </c>
      <c r="B43576" s="209" t="s">
        <v>251</v>
      </c>
    </row>
    <row r="43577" ht="22.5" customHeight="1">
      <c r="A43577" s="209" t="s">
        <v>43928</v>
      </c>
      <c r="B43577" s="209" t="s">
        <v>251</v>
      </c>
    </row>
    <row r="43578" ht="22.5" customHeight="1">
      <c r="A43578" s="209" t="s">
        <v>43929</v>
      </c>
      <c r="B43578" s="209" t="s">
        <v>251</v>
      </c>
    </row>
    <row r="43579" ht="22.5" customHeight="1">
      <c r="A43579" s="209" t="s">
        <v>43930</v>
      </c>
      <c r="B43579" s="209" t="s">
        <v>251</v>
      </c>
    </row>
    <row r="43580" ht="22.5" customHeight="1">
      <c r="A43580" s="209" t="s">
        <v>43931</v>
      </c>
      <c r="B43580" s="209" t="s">
        <v>251</v>
      </c>
    </row>
    <row r="43581" ht="22.5" customHeight="1">
      <c r="A43581" s="209" t="s">
        <v>43932</v>
      </c>
      <c r="B43581" s="209" t="s">
        <v>251</v>
      </c>
    </row>
    <row r="43582" ht="22.5" customHeight="1">
      <c r="A43582" s="209" t="s">
        <v>43933</v>
      </c>
      <c r="B43582" s="209" t="s">
        <v>251</v>
      </c>
    </row>
    <row r="43583" ht="22.5" customHeight="1">
      <c r="A43583" s="209" t="s">
        <v>43934</v>
      </c>
      <c r="B43583" s="209" t="s">
        <v>251</v>
      </c>
    </row>
    <row r="43584" ht="22.5" customHeight="1">
      <c r="A43584" s="209" t="s">
        <v>43935</v>
      </c>
      <c r="B43584" s="209" t="s">
        <v>251</v>
      </c>
    </row>
    <row r="43585" ht="22.5" customHeight="1">
      <c r="A43585" s="209" t="s">
        <v>43936</v>
      </c>
      <c r="B43585" s="209" t="s">
        <v>251</v>
      </c>
    </row>
    <row r="43586" ht="22.5" customHeight="1">
      <c r="A43586" s="209" t="s">
        <v>43937</v>
      </c>
      <c r="B43586" s="209" t="s">
        <v>251</v>
      </c>
    </row>
    <row r="43587" ht="22.5" customHeight="1">
      <c r="A43587" s="209" t="s">
        <v>43938</v>
      </c>
      <c r="B43587" s="209" t="s">
        <v>251</v>
      </c>
    </row>
    <row r="43588" ht="22.5" customHeight="1">
      <c r="A43588" s="209" t="s">
        <v>43939</v>
      </c>
      <c r="B43588" s="209" t="s">
        <v>251</v>
      </c>
    </row>
    <row r="43589" ht="22.5" customHeight="1">
      <c r="A43589" s="209" t="s">
        <v>43940</v>
      </c>
      <c r="B43589" s="209" t="s">
        <v>251</v>
      </c>
    </row>
    <row r="43590" ht="22.5" customHeight="1">
      <c r="A43590" s="209" t="s">
        <v>43941</v>
      </c>
      <c r="B43590" s="209" t="s">
        <v>251</v>
      </c>
    </row>
    <row r="43591" ht="22.5" customHeight="1">
      <c r="A43591" s="209" t="s">
        <v>43942</v>
      </c>
      <c r="B43591" s="209" t="s">
        <v>251</v>
      </c>
    </row>
    <row r="43592" ht="22.5" customHeight="1">
      <c r="A43592" s="209" t="s">
        <v>43943</v>
      </c>
      <c r="B43592" s="209" t="s">
        <v>251</v>
      </c>
    </row>
    <row r="43593" ht="22.5" customHeight="1">
      <c r="A43593" s="209" t="s">
        <v>43944</v>
      </c>
      <c r="B43593" s="209" t="s">
        <v>251</v>
      </c>
    </row>
    <row r="43594" ht="22.5" customHeight="1">
      <c r="A43594" s="209" t="s">
        <v>43945</v>
      </c>
      <c r="B43594" s="209" t="s">
        <v>251</v>
      </c>
    </row>
    <row r="43595" ht="22.5" customHeight="1">
      <c r="A43595" s="209" t="s">
        <v>43946</v>
      </c>
      <c r="B43595" s="209" t="s">
        <v>251</v>
      </c>
    </row>
    <row r="43596" ht="22.5" customHeight="1">
      <c r="A43596" s="209" t="s">
        <v>43947</v>
      </c>
      <c r="B43596" s="209" t="s">
        <v>251</v>
      </c>
    </row>
    <row r="43597" ht="22.5" customHeight="1">
      <c r="A43597" s="209" t="s">
        <v>43948</v>
      </c>
      <c r="B43597" s="209" t="s">
        <v>251</v>
      </c>
    </row>
    <row r="43598" ht="22.5" customHeight="1">
      <c r="A43598" s="209" t="s">
        <v>43949</v>
      </c>
      <c r="B43598" s="209" t="s">
        <v>251</v>
      </c>
    </row>
    <row r="43599" ht="22.5" customHeight="1">
      <c r="A43599" s="209" t="s">
        <v>43950</v>
      </c>
      <c r="B43599" s="209" t="s">
        <v>251</v>
      </c>
    </row>
    <row r="43600" ht="22.5" customHeight="1">
      <c r="A43600" s="209" t="s">
        <v>43951</v>
      </c>
      <c r="B43600" s="209" t="s">
        <v>251</v>
      </c>
    </row>
    <row r="43601" ht="22.5" customHeight="1">
      <c r="A43601" s="209" t="s">
        <v>43952</v>
      </c>
      <c r="B43601" s="209" t="s">
        <v>251</v>
      </c>
    </row>
    <row r="43602" ht="22.5" customHeight="1">
      <c r="A43602" s="209" t="s">
        <v>43953</v>
      </c>
      <c r="B43602" s="209" t="s">
        <v>251</v>
      </c>
    </row>
    <row r="43603" ht="22.5" customHeight="1">
      <c r="A43603" s="209" t="s">
        <v>43954</v>
      </c>
      <c r="B43603" s="209" t="s">
        <v>251</v>
      </c>
    </row>
    <row r="43604" ht="22.5" customHeight="1">
      <c r="A43604" s="209" t="s">
        <v>43955</v>
      </c>
      <c r="B43604" s="209" t="s">
        <v>251</v>
      </c>
    </row>
    <row r="43605" ht="22.5" customHeight="1">
      <c r="A43605" s="209" t="s">
        <v>43956</v>
      </c>
      <c r="B43605" s="209" t="s">
        <v>251</v>
      </c>
    </row>
    <row r="43606" ht="22.5" customHeight="1">
      <c r="A43606" s="209" t="s">
        <v>43957</v>
      </c>
      <c r="B43606" s="209" t="s">
        <v>251</v>
      </c>
    </row>
    <row r="43607" ht="22.5" customHeight="1">
      <c r="A43607" s="209" t="s">
        <v>43958</v>
      </c>
      <c r="B43607" s="209" t="s">
        <v>251</v>
      </c>
    </row>
    <row r="43608" ht="22.5" customHeight="1">
      <c r="A43608" s="209" t="s">
        <v>43959</v>
      </c>
      <c r="B43608" s="209" t="s">
        <v>251</v>
      </c>
    </row>
    <row r="43609" ht="22.5" customHeight="1">
      <c r="A43609" s="209" t="s">
        <v>43960</v>
      </c>
      <c r="B43609" s="209" t="s">
        <v>251</v>
      </c>
    </row>
    <row r="43610" ht="22.5" customHeight="1">
      <c r="A43610" s="209" t="s">
        <v>43961</v>
      </c>
      <c r="B43610" s="209" t="s">
        <v>251</v>
      </c>
    </row>
    <row r="43611" ht="22.5" customHeight="1">
      <c r="A43611" s="209" t="s">
        <v>43962</v>
      </c>
      <c r="B43611" s="209" t="s">
        <v>251</v>
      </c>
    </row>
    <row r="43612" ht="22.5" customHeight="1">
      <c r="A43612" s="209" t="s">
        <v>43963</v>
      </c>
      <c r="B43612" s="209" t="s">
        <v>251</v>
      </c>
    </row>
    <row r="43613" ht="22.5" customHeight="1">
      <c r="A43613" s="209" t="s">
        <v>43964</v>
      </c>
      <c r="B43613" s="209" t="s">
        <v>251</v>
      </c>
    </row>
    <row r="43614" ht="22.5" customHeight="1">
      <c r="A43614" s="209" t="s">
        <v>43965</v>
      </c>
      <c r="B43614" s="209" t="s">
        <v>251</v>
      </c>
    </row>
    <row r="43615" ht="22.5" customHeight="1">
      <c r="A43615" s="209" t="s">
        <v>43966</v>
      </c>
      <c r="B43615" s="209" t="s">
        <v>251</v>
      </c>
    </row>
    <row r="43616" ht="22.5" customHeight="1">
      <c r="A43616" s="209" t="s">
        <v>43967</v>
      </c>
      <c r="B43616" s="209" t="s">
        <v>251</v>
      </c>
    </row>
    <row r="43617" ht="22.5" customHeight="1">
      <c r="A43617" s="209" t="s">
        <v>43968</v>
      </c>
      <c r="B43617" s="209" t="s">
        <v>251</v>
      </c>
    </row>
    <row r="43618" ht="22.5" customHeight="1">
      <c r="A43618" s="209" t="s">
        <v>43969</v>
      </c>
      <c r="B43618" s="209" t="s">
        <v>251</v>
      </c>
    </row>
    <row r="43619" ht="22.5" customHeight="1">
      <c r="A43619" s="209" t="s">
        <v>43970</v>
      </c>
      <c r="B43619" s="209" t="s">
        <v>251</v>
      </c>
    </row>
    <row r="43620" ht="22.5" customHeight="1">
      <c r="A43620" s="209" t="s">
        <v>43971</v>
      </c>
      <c r="B43620" s="209" t="s">
        <v>251</v>
      </c>
    </row>
    <row r="43621" ht="22.5" customHeight="1">
      <c r="A43621" s="209" t="s">
        <v>43972</v>
      </c>
      <c r="B43621" s="209" t="s">
        <v>251</v>
      </c>
    </row>
    <row r="43622" ht="22.5" customHeight="1">
      <c r="A43622" s="209" t="s">
        <v>43973</v>
      </c>
      <c r="B43622" s="209" t="s">
        <v>251</v>
      </c>
    </row>
    <row r="43623" ht="22.5" customHeight="1">
      <c r="A43623" s="209" t="s">
        <v>43974</v>
      </c>
      <c r="B43623" s="209" t="s">
        <v>251</v>
      </c>
    </row>
    <row r="43624" ht="22.5" customHeight="1">
      <c r="A43624" s="209" t="s">
        <v>43975</v>
      </c>
      <c r="B43624" s="209" t="s">
        <v>251</v>
      </c>
    </row>
    <row r="43625" ht="22.5" customHeight="1">
      <c r="A43625" s="209" t="s">
        <v>43976</v>
      </c>
      <c r="B43625" s="209" t="s">
        <v>251</v>
      </c>
    </row>
    <row r="43626" ht="22.5" customHeight="1">
      <c r="A43626" s="209" t="s">
        <v>43977</v>
      </c>
      <c r="B43626" s="209" t="s">
        <v>251</v>
      </c>
    </row>
    <row r="43627" ht="22.5" customHeight="1">
      <c r="A43627" s="209" t="s">
        <v>43978</v>
      </c>
      <c r="B43627" s="209" t="s">
        <v>251</v>
      </c>
    </row>
    <row r="43628" ht="22.5" customHeight="1">
      <c r="A43628" s="209" t="s">
        <v>43979</v>
      </c>
      <c r="B43628" s="209" t="s">
        <v>251</v>
      </c>
    </row>
    <row r="43629" ht="22.5" customHeight="1">
      <c r="A43629" s="209" t="s">
        <v>43980</v>
      </c>
      <c r="B43629" s="209" t="s">
        <v>251</v>
      </c>
    </row>
    <row r="43630" ht="22.5" customHeight="1">
      <c r="A43630" s="209" t="s">
        <v>43981</v>
      </c>
      <c r="B43630" s="209" t="s">
        <v>251</v>
      </c>
    </row>
    <row r="43631" ht="22.5" customHeight="1">
      <c r="A43631" s="209" t="s">
        <v>43982</v>
      </c>
      <c r="B43631" s="209" t="s">
        <v>251</v>
      </c>
    </row>
    <row r="43632" ht="22.5" customHeight="1">
      <c r="A43632" s="209" t="s">
        <v>43983</v>
      </c>
      <c r="B43632" s="209" t="s">
        <v>251</v>
      </c>
    </row>
    <row r="43633" ht="22.5" customHeight="1">
      <c r="A43633" s="209" t="s">
        <v>43984</v>
      </c>
      <c r="B43633" s="209" t="s">
        <v>251</v>
      </c>
    </row>
    <row r="43634" ht="22.5" customHeight="1">
      <c r="A43634" s="209" t="s">
        <v>43985</v>
      </c>
      <c r="B43634" s="209" t="s">
        <v>251</v>
      </c>
    </row>
    <row r="43635" ht="22.5" customHeight="1">
      <c r="A43635" s="209" t="s">
        <v>43986</v>
      </c>
      <c r="B43635" s="209" t="s">
        <v>251</v>
      </c>
    </row>
    <row r="43636" ht="22.5" customHeight="1">
      <c r="A43636" s="209" t="s">
        <v>43987</v>
      </c>
      <c r="B43636" s="209" t="s">
        <v>251</v>
      </c>
    </row>
    <row r="43637" ht="22.5" customHeight="1">
      <c r="A43637" s="209" t="s">
        <v>43988</v>
      </c>
      <c r="B43637" s="209" t="s">
        <v>251</v>
      </c>
    </row>
    <row r="43638" ht="22.5" customHeight="1">
      <c r="A43638" s="209" t="s">
        <v>43989</v>
      </c>
      <c r="B43638" s="209" t="s">
        <v>251</v>
      </c>
    </row>
    <row r="43639" ht="22.5" customHeight="1">
      <c r="A43639" s="209" t="s">
        <v>43990</v>
      </c>
      <c r="B43639" s="209" t="s">
        <v>251</v>
      </c>
    </row>
    <row r="43640" ht="22.5" customHeight="1">
      <c r="A43640" s="209" t="s">
        <v>43991</v>
      </c>
      <c r="B43640" s="209" t="s">
        <v>251</v>
      </c>
    </row>
    <row r="43641" ht="22.5" customHeight="1">
      <c r="A43641" s="209" t="s">
        <v>43992</v>
      </c>
      <c r="B43641" s="209" t="s">
        <v>251</v>
      </c>
    </row>
    <row r="43642" ht="22.5" customHeight="1">
      <c r="A43642" s="209" t="s">
        <v>43993</v>
      </c>
      <c r="B43642" s="209" t="s">
        <v>251</v>
      </c>
    </row>
    <row r="43643" ht="22.5" customHeight="1">
      <c r="A43643" s="209" t="s">
        <v>43994</v>
      </c>
      <c r="B43643" s="209" t="s">
        <v>251</v>
      </c>
    </row>
    <row r="43644" ht="22.5" customHeight="1">
      <c r="A43644" s="209" t="s">
        <v>43995</v>
      </c>
      <c r="B43644" s="209" t="s">
        <v>251</v>
      </c>
    </row>
    <row r="43645" ht="22.5" customHeight="1">
      <c r="A43645" s="209" t="s">
        <v>43996</v>
      </c>
      <c r="B43645" s="209" t="s">
        <v>251</v>
      </c>
    </row>
    <row r="43646" ht="22.5" customHeight="1">
      <c r="A43646" s="209" t="s">
        <v>43997</v>
      </c>
      <c r="B43646" s="209" t="s">
        <v>251</v>
      </c>
    </row>
    <row r="43647" ht="22.5" customHeight="1">
      <c r="A43647" s="209" t="s">
        <v>43998</v>
      </c>
      <c r="B43647" s="209" t="s">
        <v>251</v>
      </c>
    </row>
    <row r="43648" ht="22.5" customHeight="1">
      <c r="A43648" s="209" t="s">
        <v>43999</v>
      </c>
      <c r="B43648" s="209" t="s">
        <v>251</v>
      </c>
    </row>
    <row r="43649" ht="22.5" customHeight="1">
      <c r="A43649" s="209" t="s">
        <v>44000</v>
      </c>
      <c r="B43649" s="209" t="s">
        <v>251</v>
      </c>
    </row>
    <row r="43650" ht="22.5" customHeight="1">
      <c r="A43650" s="209" t="s">
        <v>44001</v>
      </c>
      <c r="B43650" s="209" t="s">
        <v>251</v>
      </c>
    </row>
    <row r="43651" ht="22.5" customHeight="1">
      <c r="A43651" s="209" t="s">
        <v>44002</v>
      </c>
      <c r="B43651" s="209" t="s">
        <v>251</v>
      </c>
    </row>
    <row r="43652" ht="22.5" customHeight="1">
      <c r="A43652" s="209" t="s">
        <v>44003</v>
      </c>
      <c r="B43652" s="209" t="s">
        <v>251</v>
      </c>
    </row>
    <row r="43653" ht="22.5" customHeight="1">
      <c r="A43653" s="209" t="s">
        <v>44004</v>
      </c>
      <c r="B43653" s="209" t="s">
        <v>251</v>
      </c>
    </row>
    <row r="43654" ht="22.5" customHeight="1">
      <c r="A43654" s="209" t="s">
        <v>44005</v>
      </c>
      <c r="B43654" s="209" t="s">
        <v>251</v>
      </c>
    </row>
    <row r="43655" ht="22.5" customHeight="1">
      <c r="A43655" s="209" t="s">
        <v>44006</v>
      </c>
      <c r="B43655" s="209" t="s">
        <v>251</v>
      </c>
    </row>
    <row r="43656" ht="22.5" customHeight="1">
      <c r="A43656" s="209" t="s">
        <v>44007</v>
      </c>
      <c r="B43656" s="209" t="s">
        <v>251</v>
      </c>
    </row>
    <row r="43657" ht="22.5" customHeight="1">
      <c r="A43657" s="209" t="s">
        <v>44008</v>
      </c>
      <c r="B43657" s="209" t="s">
        <v>251</v>
      </c>
    </row>
    <row r="43658" ht="22.5" customHeight="1">
      <c r="A43658" s="209" t="s">
        <v>44009</v>
      </c>
      <c r="B43658" s="209" t="s">
        <v>251</v>
      </c>
    </row>
    <row r="43659" ht="22.5" customHeight="1">
      <c r="A43659" s="209" t="s">
        <v>44010</v>
      </c>
      <c r="B43659" s="209" t="s">
        <v>251</v>
      </c>
    </row>
    <row r="43660" ht="22.5" customHeight="1">
      <c r="A43660" s="209" t="s">
        <v>44011</v>
      </c>
      <c r="B43660" s="209" t="s">
        <v>251</v>
      </c>
    </row>
    <row r="43661" ht="22.5" customHeight="1">
      <c r="A43661" s="209" t="s">
        <v>44012</v>
      </c>
      <c r="B43661" s="209" t="s">
        <v>251</v>
      </c>
    </row>
    <row r="43662" ht="22.5" customHeight="1">
      <c r="A43662" s="209" t="s">
        <v>44013</v>
      </c>
      <c r="B43662" s="209" t="s">
        <v>251</v>
      </c>
    </row>
    <row r="43663" ht="22.5" customHeight="1">
      <c r="A43663" s="209" t="s">
        <v>44014</v>
      </c>
      <c r="B43663" s="209" t="s">
        <v>251</v>
      </c>
    </row>
    <row r="43664" ht="22.5" customHeight="1">
      <c r="A43664" s="209" t="s">
        <v>44015</v>
      </c>
      <c r="B43664" s="209" t="s">
        <v>251</v>
      </c>
    </row>
    <row r="43665" ht="22.5" customHeight="1">
      <c r="A43665" s="209" t="s">
        <v>44016</v>
      </c>
      <c r="B43665" s="209" t="s">
        <v>251</v>
      </c>
    </row>
    <row r="43666" ht="22.5" customHeight="1">
      <c r="A43666" s="209" t="s">
        <v>44017</v>
      </c>
      <c r="B43666" s="209" t="s">
        <v>251</v>
      </c>
    </row>
    <row r="43667" ht="22.5" customHeight="1">
      <c r="A43667" s="209" t="s">
        <v>44018</v>
      </c>
      <c r="B43667" s="209" t="s">
        <v>251</v>
      </c>
    </row>
    <row r="43668" ht="22.5" customHeight="1">
      <c r="A43668" s="209" t="s">
        <v>44019</v>
      </c>
      <c r="B43668" s="209" t="s">
        <v>251</v>
      </c>
    </row>
    <row r="43669" ht="22.5" customHeight="1">
      <c r="A43669" s="209" t="s">
        <v>44020</v>
      </c>
      <c r="B43669" s="209" t="s">
        <v>251</v>
      </c>
    </row>
    <row r="43670" ht="22.5" customHeight="1">
      <c r="A43670" s="209" t="s">
        <v>44021</v>
      </c>
      <c r="B43670" s="209" t="s">
        <v>251</v>
      </c>
    </row>
    <row r="43671" ht="22.5" customHeight="1">
      <c r="A43671" s="209" t="s">
        <v>44022</v>
      </c>
      <c r="B43671" s="209" t="s">
        <v>251</v>
      </c>
    </row>
    <row r="43672" ht="22.5" customHeight="1">
      <c r="A43672" s="209" t="s">
        <v>44023</v>
      </c>
      <c r="B43672" s="209" t="s">
        <v>251</v>
      </c>
    </row>
    <row r="43673" ht="22.5" customHeight="1">
      <c r="A43673" s="209" t="s">
        <v>44024</v>
      </c>
      <c r="B43673" s="209" t="s">
        <v>251</v>
      </c>
    </row>
    <row r="43674" ht="22.5" customHeight="1">
      <c r="A43674" s="209" t="s">
        <v>44025</v>
      </c>
      <c r="B43674" s="209" t="s">
        <v>251</v>
      </c>
    </row>
    <row r="43675" ht="22.5" customHeight="1">
      <c r="A43675" s="209" t="s">
        <v>44026</v>
      </c>
      <c r="B43675" s="209" t="s">
        <v>251</v>
      </c>
    </row>
    <row r="43676" ht="22.5" customHeight="1">
      <c r="A43676" s="209" t="s">
        <v>44027</v>
      </c>
      <c r="B43676" s="209" t="s">
        <v>251</v>
      </c>
    </row>
    <row r="43677" ht="22.5" customHeight="1">
      <c r="A43677" s="209" t="s">
        <v>44028</v>
      </c>
      <c r="B43677" s="209" t="s">
        <v>251</v>
      </c>
    </row>
    <row r="43678" ht="22.5" customHeight="1">
      <c r="A43678" s="209" t="s">
        <v>44029</v>
      </c>
      <c r="B43678" s="209" t="s">
        <v>251</v>
      </c>
    </row>
    <row r="43679" ht="22.5" customHeight="1">
      <c r="A43679" s="209" t="s">
        <v>44030</v>
      </c>
      <c r="B43679" s="209" t="s">
        <v>251</v>
      </c>
    </row>
    <row r="43680" ht="22.5" customHeight="1">
      <c r="A43680" s="209" t="s">
        <v>44031</v>
      </c>
      <c r="B43680" s="209" t="s">
        <v>251</v>
      </c>
    </row>
    <row r="43681" ht="22.5" customHeight="1">
      <c r="A43681" s="209" t="s">
        <v>44032</v>
      </c>
      <c r="B43681" s="209" t="s">
        <v>251</v>
      </c>
    </row>
    <row r="43682" ht="22.5" customHeight="1">
      <c r="A43682" s="209" t="s">
        <v>44033</v>
      </c>
      <c r="B43682" s="209" t="s">
        <v>251</v>
      </c>
    </row>
    <row r="43683" ht="22.5" customHeight="1">
      <c r="A43683" s="209" t="s">
        <v>44034</v>
      </c>
      <c r="B43683" s="209" t="s">
        <v>251</v>
      </c>
    </row>
    <row r="43684" ht="22.5" customHeight="1">
      <c r="A43684" s="209" t="s">
        <v>44035</v>
      </c>
      <c r="B43684" s="209" t="s">
        <v>251</v>
      </c>
    </row>
    <row r="43685" ht="22.5" customHeight="1">
      <c r="A43685" s="209" t="s">
        <v>44036</v>
      </c>
      <c r="B43685" s="209" t="s">
        <v>251</v>
      </c>
    </row>
    <row r="43686" ht="22.5" customHeight="1">
      <c r="A43686" s="209" t="s">
        <v>44037</v>
      </c>
      <c r="B43686" s="209" t="s">
        <v>251</v>
      </c>
    </row>
    <row r="43687" ht="22.5" customHeight="1">
      <c r="A43687" s="209" t="s">
        <v>44038</v>
      </c>
      <c r="B43687" s="209" t="s">
        <v>251</v>
      </c>
    </row>
    <row r="43688" ht="22.5" customHeight="1">
      <c r="A43688" s="209" t="s">
        <v>44039</v>
      </c>
      <c r="B43688" s="209" t="s">
        <v>251</v>
      </c>
    </row>
    <row r="43689" ht="22.5" customHeight="1">
      <c r="A43689" s="209" t="s">
        <v>44040</v>
      </c>
      <c r="B43689" s="209" t="s">
        <v>251</v>
      </c>
    </row>
    <row r="43690" ht="22.5" customHeight="1">
      <c r="A43690" s="209" t="s">
        <v>44041</v>
      </c>
      <c r="B43690" s="209" t="s">
        <v>251</v>
      </c>
    </row>
    <row r="43691" ht="22.5" customHeight="1">
      <c r="A43691" s="209" t="s">
        <v>44042</v>
      </c>
      <c r="B43691" s="209" t="s">
        <v>251</v>
      </c>
    </row>
    <row r="43692" ht="22.5" customHeight="1">
      <c r="A43692" s="209" t="s">
        <v>44043</v>
      </c>
      <c r="B43692" s="209" t="s">
        <v>251</v>
      </c>
    </row>
    <row r="43693" ht="22.5" customHeight="1">
      <c r="A43693" s="209" t="s">
        <v>44044</v>
      </c>
      <c r="B43693" s="209" t="s">
        <v>251</v>
      </c>
    </row>
    <row r="43694" ht="22.5" customHeight="1">
      <c r="A43694" s="209" t="s">
        <v>44045</v>
      </c>
      <c r="B43694" s="209" t="s">
        <v>251</v>
      </c>
    </row>
    <row r="43695" ht="22.5" customHeight="1">
      <c r="A43695" s="209" t="s">
        <v>44046</v>
      </c>
      <c r="B43695" s="209" t="s">
        <v>251</v>
      </c>
    </row>
    <row r="43696" ht="22.5" customHeight="1">
      <c r="A43696" s="209" t="s">
        <v>44047</v>
      </c>
      <c r="B43696" s="209" t="s">
        <v>251</v>
      </c>
    </row>
    <row r="43697" ht="22.5" customHeight="1">
      <c r="A43697" s="209" t="s">
        <v>44048</v>
      </c>
      <c r="B43697" s="209" t="s">
        <v>251</v>
      </c>
    </row>
    <row r="43698" ht="22.5" customHeight="1">
      <c r="A43698" s="209" t="s">
        <v>44049</v>
      </c>
      <c r="B43698" s="209" t="s">
        <v>251</v>
      </c>
    </row>
    <row r="43699" ht="22.5" customHeight="1">
      <c r="A43699" s="209" t="s">
        <v>44050</v>
      </c>
      <c r="B43699" s="209" t="s">
        <v>251</v>
      </c>
    </row>
    <row r="43700" ht="22.5" customHeight="1">
      <c r="A43700" s="209" t="s">
        <v>44051</v>
      </c>
      <c r="B43700" s="209" t="s">
        <v>251</v>
      </c>
    </row>
    <row r="43701" ht="22.5" customHeight="1">
      <c r="A43701" s="209" t="s">
        <v>44052</v>
      </c>
      <c r="B43701" s="209" t="s">
        <v>251</v>
      </c>
    </row>
    <row r="43702" ht="22.5" customHeight="1">
      <c r="A43702" s="209" t="s">
        <v>44053</v>
      </c>
      <c r="B43702" s="209" t="s">
        <v>251</v>
      </c>
    </row>
    <row r="43703" ht="22.5" customHeight="1">
      <c r="A43703" s="209" t="s">
        <v>44054</v>
      </c>
      <c r="B43703" s="209" t="s">
        <v>251</v>
      </c>
    </row>
    <row r="43704" ht="22.5" customHeight="1">
      <c r="A43704" s="209" t="s">
        <v>44055</v>
      </c>
      <c r="B43704" s="209" t="s">
        <v>251</v>
      </c>
    </row>
    <row r="43705" ht="22.5" customHeight="1">
      <c r="A43705" s="209" t="s">
        <v>44056</v>
      </c>
      <c r="B43705" s="209" t="s">
        <v>251</v>
      </c>
    </row>
    <row r="43706" ht="22.5" customHeight="1">
      <c r="A43706" s="209" t="s">
        <v>44057</v>
      </c>
      <c r="B43706" s="209" t="s">
        <v>251</v>
      </c>
    </row>
    <row r="43707" ht="22.5" customHeight="1">
      <c r="A43707" s="209" t="s">
        <v>44058</v>
      </c>
      <c r="B43707" s="209" t="s">
        <v>251</v>
      </c>
    </row>
    <row r="43708" ht="22.5" customHeight="1">
      <c r="A43708" s="209" t="s">
        <v>44059</v>
      </c>
      <c r="B43708" s="209" t="s">
        <v>251</v>
      </c>
    </row>
    <row r="43709" ht="22.5" customHeight="1">
      <c r="A43709" s="209" t="s">
        <v>44060</v>
      </c>
      <c r="B43709" s="209" t="s">
        <v>251</v>
      </c>
    </row>
    <row r="43710" ht="22.5" customHeight="1">
      <c r="A43710" s="209" t="s">
        <v>44061</v>
      </c>
      <c r="B43710" s="209" t="s">
        <v>251</v>
      </c>
    </row>
    <row r="43711" ht="22.5" customHeight="1">
      <c r="A43711" s="209" t="s">
        <v>44062</v>
      </c>
      <c r="B43711" s="209" t="s">
        <v>251</v>
      </c>
    </row>
    <row r="43712" ht="22.5" customHeight="1">
      <c r="A43712" s="209" t="s">
        <v>44063</v>
      </c>
      <c r="B43712" s="209" t="s">
        <v>251</v>
      </c>
    </row>
    <row r="43713" ht="22.5" customHeight="1">
      <c r="A43713" s="209" t="s">
        <v>44064</v>
      </c>
      <c r="B43713" s="209" t="s">
        <v>251</v>
      </c>
    </row>
    <row r="43714" ht="22.5" customHeight="1">
      <c r="A43714" s="209" t="s">
        <v>44065</v>
      </c>
      <c r="B43714" s="209" t="s">
        <v>251</v>
      </c>
    </row>
    <row r="43715" ht="22.5" customHeight="1">
      <c r="A43715" s="209" t="s">
        <v>44066</v>
      </c>
      <c r="B43715" s="209" t="s">
        <v>251</v>
      </c>
    </row>
    <row r="43716" ht="22.5" customHeight="1">
      <c r="A43716" s="209" t="s">
        <v>44067</v>
      </c>
      <c r="B43716" s="209" t="s">
        <v>251</v>
      </c>
    </row>
    <row r="43717" ht="22.5" customHeight="1">
      <c r="A43717" s="209" t="s">
        <v>44068</v>
      </c>
      <c r="B43717" s="209" t="s">
        <v>251</v>
      </c>
    </row>
    <row r="43718" ht="22.5" customHeight="1">
      <c r="A43718" s="209" t="s">
        <v>44069</v>
      </c>
      <c r="B43718" s="209" t="s">
        <v>251</v>
      </c>
    </row>
    <row r="43719" ht="22.5" customHeight="1">
      <c r="A43719" s="209" t="s">
        <v>44070</v>
      </c>
      <c r="B43719" s="209" t="s">
        <v>251</v>
      </c>
    </row>
    <row r="43720" ht="22.5" customHeight="1">
      <c r="A43720" s="209" t="s">
        <v>44071</v>
      </c>
      <c r="B43720" s="209" t="s">
        <v>251</v>
      </c>
    </row>
    <row r="43721" ht="22.5" customHeight="1">
      <c r="A43721" s="209" t="s">
        <v>44072</v>
      </c>
      <c r="B43721" s="209" t="s">
        <v>251</v>
      </c>
    </row>
    <row r="43722" ht="22.5" customHeight="1">
      <c r="A43722" s="209" t="s">
        <v>44073</v>
      </c>
      <c r="B43722" s="209" t="s">
        <v>251</v>
      </c>
    </row>
    <row r="43723" ht="22.5" customHeight="1">
      <c r="A43723" s="209" t="s">
        <v>44074</v>
      </c>
      <c r="B43723" s="209" t="s">
        <v>251</v>
      </c>
    </row>
    <row r="43724" ht="22.5" customHeight="1">
      <c r="A43724" s="209" t="s">
        <v>44075</v>
      </c>
      <c r="B43724" s="209" t="s">
        <v>251</v>
      </c>
    </row>
    <row r="43725" ht="22.5" customHeight="1">
      <c r="A43725" s="209" t="s">
        <v>44076</v>
      </c>
      <c r="B43725" s="209" t="s">
        <v>251</v>
      </c>
    </row>
    <row r="43726" ht="22.5" customHeight="1">
      <c r="A43726" s="209" t="s">
        <v>44077</v>
      </c>
      <c r="B43726" s="209" t="s">
        <v>251</v>
      </c>
    </row>
    <row r="43727" ht="22.5" customHeight="1">
      <c r="A43727" s="209" t="s">
        <v>44078</v>
      </c>
      <c r="B43727" s="209" t="s">
        <v>251</v>
      </c>
    </row>
    <row r="43728" ht="22.5" customHeight="1">
      <c r="A43728" s="209" t="s">
        <v>44079</v>
      </c>
      <c r="B43728" s="209" t="s">
        <v>251</v>
      </c>
    </row>
    <row r="43729" ht="22.5" customHeight="1">
      <c r="A43729" s="209" t="s">
        <v>44080</v>
      </c>
      <c r="B43729" s="209" t="s">
        <v>251</v>
      </c>
    </row>
    <row r="43730" ht="22.5" customHeight="1">
      <c r="A43730" s="209" t="s">
        <v>44081</v>
      </c>
      <c r="B43730" s="209" t="s">
        <v>251</v>
      </c>
    </row>
    <row r="43731" ht="22.5" customHeight="1">
      <c r="A43731" s="209" t="s">
        <v>44082</v>
      </c>
      <c r="B43731" s="209" t="s">
        <v>251</v>
      </c>
    </row>
    <row r="43732" ht="22.5" customHeight="1">
      <c r="A43732" s="209" t="s">
        <v>44083</v>
      </c>
      <c r="B43732" s="209" t="s">
        <v>251</v>
      </c>
    </row>
    <row r="43733" ht="22.5" customHeight="1">
      <c r="A43733" s="209" t="s">
        <v>44084</v>
      </c>
      <c r="B43733" s="209" t="s">
        <v>251</v>
      </c>
    </row>
    <row r="43734" ht="22.5" customHeight="1">
      <c r="A43734" s="209" t="s">
        <v>44085</v>
      </c>
      <c r="B43734" s="209" t="s">
        <v>251</v>
      </c>
    </row>
    <row r="43735" ht="22.5" customHeight="1">
      <c r="A43735" s="209" t="s">
        <v>44086</v>
      </c>
      <c r="B43735" s="209" t="s">
        <v>251</v>
      </c>
    </row>
    <row r="43736" ht="22.5" customHeight="1">
      <c r="A43736" s="209" t="s">
        <v>44087</v>
      </c>
      <c r="B43736" s="209" t="s">
        <v>251</v>
      </c>
    </row>
    <row r="43737" ht="22.5" customHeight="1">
      <c r="A43737" s="209" t="s">
        <v>44088</v>
      </c>
      <c r="B43737" s="209" t="s">
        <v>251</v>
      </c>
    </row>
    <row r="43738" ht="22.5" customHeight="1">
      <c r="A43738" s="209" t="s">
        <v>44089</v>
      </c>
      <c r="B43738" s="209" t="s">
        <v>251</v>
      </c>
    </row>
    <row r="43739" ht="22.5" customHeight="1">
      <c r="A43739" s="209" t="s">
        <v>44090</v>
      </c>
      <c r="B43739" s="209" t="s">
        <v>251</v>
      </c>
    </row>
    <row r="43740" ht="22.5" customHeight="1">
      <c r="A43740" s="209" t="s">
        <v>44091</v>
      </c>
      <c r="B43740" s="209" t="s">
        <v>251</v>
      </c>
    </row>
    <row r="43741" ht="22.5" customHeight="1">
      <c r="A43741" s="209" t="s">
        <v>44092</v>
      </c>
      <c r="B43741" s="209" t="s">
        <v>251</v>
      </c>
    </row>
    <row r="43742" ht="22.5" customHeight="1">
      <c r="A43742" s="209" t="s">
        <v>44093</v>
      </c>
      <c r="B43742" s="209" t="s">
        <v>251</v>
      </c>
    </row>
    <row r="43743" ht="22.5" customHeight="1">
      <c r="A43743" s="209" t="s">
        <v>44094</v>
      </c>
      <c r="B43743" s="209" t="s">
        <v>251</v>
      </c>
    </row>
    <row r="43744" ht="22.5" customHeight="1">
      <c r="A43744" s="209" t="s">
        <v>44095</v>
      </c>
      <c r="B43744" s="209" t="s">
        <v>251</v>
      </c>
    </row>
    <row r="43745" ht="22.5" customHeight="1">
      <c r="A43745" s="209" t="s">
        <v>44096</v>
      </c>
      <c r="B43745" s="209" t="s">
        <v>251</v>
      </c>
    </row>
    <row r="43746" ht="22.5" customHeight="1">
      <c r="A43746" s="209" t="s">
        <v>44097</v>
      </c>
      <c r="B43746" s="209" t="s">
        <v>251</v>
      </c>
    </row>
    <row r="43747" ht="22.5" customHeight="1">
      <c r="A43747" s="209" t="s">
        <v>44098</v>
      </c>
      <c r="B43747" s="209" t="s">
        <v>251</v>
      </c>
    </row>
    <row r="43748" ht="22.5" customHeight="1">
      <c r="A43748" s="209" t="s">
        <v>44099</v>
      </c>
      <c r="B43748" s="209" t="s">
        <v>251</v>
      </c>
    </row>
    <row r="43749" ht="22.5" customHeight="1">
      <c r="A43749" s="209" t="s">
        <v>44100</v>
      </c>
      <c r="B43749" s="209" t="s">
        <v>251</v>
      </c>
    </row>
    <row r="43750" ht="22.5" customHeight="1">
      <c r="A43750" s="209" t="s">
        <v>44101</v>
      </c>
      <c r="B43750" s="209" t="s">
        <v>251</v>
      </c>
    </row>
    <row r="43751" ht="22.5" customHeight="1">
      <c r="A43751" s="209" t="s">
        <v>44102</v>
      </c>
      <c r="B43751" s="209" t="s">
        <v>251</v>
      </c>
    </row>
    <row r="43752" ht="22.5" customHeight="1">
      <c r="A43752" s="209" t="s">
        <v>44103</v>
      </c>
      <c r="B43752" s="209" t="s">
        <v>251</v>
      </c>
    </row>
    <row r="43753" ht="22.5" customHeight="1">
      <c r="A43753" s="209" t="s">
        <v>44104</v>
      </c>
      <c r="B43753" s="209" t="s">
        <v>251</v>
      </c>
    </row>
    <row r="43754" ht="22.5" customHeight="1">
      <c r="A43754" s="209" t="s">
        <v>44105</v>
      </c>
      <c r="B43754" s="209" t="s">
        <v>251</v>
      </c>
    </row>
    <row r="43755" ht="22.5" customHeight="1">
      <c r="A43755" s="209" t="s">
        <v>44106</v>
      </c>
      <c r="B43755" s="209" t="s">
        <v>251</v>
      </c>
    </row>
    <row r="43756" ht="22.5" customHeight="1">
      <c r="A43756" s="209" t="s">
        <v>44107</v>
      </c>
      <c r="B43756" s="209" t="s">
        <v>251</v>
      </c>
    </row>
    <row r="43757" ht="22.5" customHeight="1">
      <c r="A43757" s="209" t="s">
        <v>44108</v>
      </c>
      <c r="B43757" s="209" t="s">
        <v>251</v>
      </c>
    </row>
    <row r="43758" ht="22.5" customHeight="1">
      <c r="A43758" s="209" t="s">
        <v>44109</v>
      </c>
      <c r="B43758" s="209" t="s">
        <v>251</v>
      </c>
    </row>
    <row r="43759" ht="22.5" customHeight="1">
      <c r="A43759" s="209" t="s">
        <v>44110</v>
      </c>
      <c r="B43759" s="209" t="s">
        <v>251</v>
      </c>
    </row>
    <row r="43760" ht="22.5" customHeight="1">
      <c r="A43760" s="209" t="s">
        <v>44111</v>
      </c>
      <c r="B43760" s="209" t="s">
        <v>251</v>
      </c>
    </row>
    <row r="43761" ht="22.5" customHeight="1">
      <c r="A43761" s="209" t="s">
        <v>44112</v>
      </c>
      <c r="B43761" s="209" t="s">
        <v>251</v>
      </c>
    </row>
    <row r="43762" ht="22.5" customHeight="1">
      <c r="A43762" s="209" t="s">
        <v>44113</v>
      </c>
      <c r="B43762" s="209" t="s">
        <v>251</v>
      </c>
    </row>
    <row r="43763" ht="22.5" customHeight="1">
      <c r="A43763" s="209" t="s">
        <v>44114</v>
      </c>
      <c r="B43763" s="209" t="s">
        <v>251</v>
      </c>
    </row>
    <row r="43764" ht="22.5" customHeight="1">
      <c r="A43764" s="209" t="s">
        <v>44115</v>
      </c>
      <c r="B43764" s="209" t="s">
        <v>251</v>
      </c>
    </row>
    <row r="43765" ht="22.5" customHeight="1">
      <c r="A43765" s="209" t="s">
        <v>44116</v>
      </c>
      <c r="B43765" s="209" t="s">
        <v>251</v>
      </c>
    </row>
    <row r="43766" ht="22.5" customHeight="1">
      <c r="A43766" s="209" t="s">
        <v>44117</v>
      </c>
      <c r="B43766" s="209" t="s">
        <v>251</v>
      </c>
    </row>
    <row r="43767" ht="22.5" customHeight="1">
      <c r="A43767" s="209" t="s">
        <v>44118</v>
      </c>
      <c r="B43767" s="209" t="s">
        <v>251</v>
      </c>
    </row>
    <row r="43768" ht="22.5" customHeight="1">
      <c r="A43768" s="209" t="s">
        <v>44119</v>
      </c>
      <c r="B43768" s="209" t="s">
        <v>251</v>
      </c>
    </row>
    <row r="43769" ht="22.5" customHeight="1">
      <c r="A43769" s="209" t="s">
        <v>44120</v>
      </c>
      <c r="B43769" s="209" t="s">
        <v>251</v>
      </c>
    </row>
    <row r="43770" ht="22.5" customHeight="1">
      <c r="A43770" s="209" t="s">
        <v>44121</v>
      </c>
      <c r="B43770" s="209" t="s">
        <v>251</v>
      </c>
    </row>
    <row r="43771" ht="22.5" customHeight="1">
      <c r="A43771" s="209" t="s">
        <v>44122</v>
      </c>
      <c r="B43771" s="209" t="s">
        <v>251</v>
      </c>
    </row>
    <row r="43772" ht="22.5" customHeight="1">
      <c r="A43772" s="209" t="s">
        <v>44123</v>
      </c>
      <c r="B43772" s="209" t="s">
        <v>251</v>
      </c>
    </row>
    <row r="43773" ht="22.5" customHeight="1">
      <c r="A43773" s="209" t="s">
        <v>44124</v>
      </c>
      <c r="B43773" s="209" t="s">
        <v>251</v>
      </c>
    </row>
    <row r="43774" ht="22.5" customHeight="1">
      <c r="A43774" s="209" t="s">
        <v>44125</v>
      </c>
      <c r="B43774" s="209" t="s">
        <v>251</v>
      </c>
    </row>
    <row r="43775" ht="22.5" customHeight="1">
      <c r="A43775" s="209" t="s">
        <v>44126</v>
      </c>
      <c r="B43775" s="209" t="s">
        <v>251</v>
      </c>
    </row>
    <row r="43776" ht="22.5" customHeight="1">
      <c r="A43776" s="209" t="s">
        <v>44127</v>
      </c>
      <c r="B43776" s="209" t="s">
        <v>251</v>
      </c>
    </row>
    <row r="43777" ht="22.5" customHeight="1">
      <c r="A43777" s="209" t="s">
        <v>44128</v>
      </c>
      <c r="B43777" s="209" t="s">
        <v>251</v>
      </c>
    </row>
    <row r="43778" ht="22.5" customHeight="1">
      <c r="A43778" s="209" t="s">
        <v>44129</v>
      </c>
      <c r="B43778" s="209" t="s">
        <v>251</v>
      </c>
    </row>
    <row r="43779" ht="22.5" customHeight="1">
      <c r="A43779" s="209" t="s">
        <v>44130</v>
      </c>
      <c r="B43779" s="209" t="s">
        <v>251</v>
      </c>
    </row>
    <row r="43780" ht="22.5" customHeight="1">
      <c r="A43780" s="209" t="s">
        <v>44131</v>
      </c>
      <c r="B43780" s="209" t="s">
        <v>251</v>
      </c>
    </row>
    <row r="43781" ht="22.5" customHeight="1">
      <c r="A43781" s="209" t="s">
        <v>44132</v>
      </c>
      <c r="B43781" s="209" t="s">
        <v>251</v>
      </c>
    </row>
    <row r="43782" ht="22.5" customHeight="1">
      <c r="A43782" s="209" t="s">
        <v>44133</v>
      </c>
      <c r="B43782" s="209" t="s">
        <v>251</v>
      </c>
    </row>
    <row r="43783" ht="22.5" customHeight="1">
      <c r="A43783" s="209" t="s">
        <v>44134</v>
      </c>
      <c r="B43783" s="209" t="s">
        <v>251</v>
      </c>
    </row>
    <row r="43784" ht="22.5" customHeight="1">
      <c r="A43784" s="209" t="s">
        <v>44135</v>
      </c>
      <c r="B43784" s="209" t="s">
        <v>251</v>
      </c>
    </row>
    <row r="43785" ht="22.5" customHeight="1">
      <c r="A43785" s="209" t="s">
        <v>44136</v>
      </c>
      <c r="B43785" s="209" t="s">
        <v>251</v>
      </c>
    </row>
    <row r="43786" ht="22.5" customHeight="1">
      <c r="A43786" s="209" t="s">
        <v>44137</v>
      </c>
      <c r="B43786" s="209" t="s">
        <v>251</v>
      </c>
    </row>
    <row r="43787" ht="22.5" customHeight="1">
      <c r="A43787" s="209" t="s">
        <v>44138</v>
      </c>
      <c r="B43787" s="209" t="s">
        <v>251</v>
      </c>
    </row>
    <row r="43788" ht="22.5" customHeight="1">
      <c r="A43788" s="209" t="s">
        <v>44139</v>
      </c>
      <c r="B43788" s="209" t="s">
        <v>251</v>
      </c>
    </row>
    <row r="43789" ht="22.5" customHeight="1">
      <c r="A43789" s="209" t="s">
        <v>44140</v>
      </c>
      <c r="B43789" s="209" t="s">
        <v>251</v>
      </c>
    </row>
    <row r="43790" ht="22.5" customHeight="1">
      <c r="A43790" s="209" t="s">
        <v>44141</v>
      </c>
      <c r="B43790" s="209" t="s">
        <v>251</v>
      </c>
    </row>
    <row r="43791" ht="22.5" customHeight="1">
      <c r="A43791" s="209" t="s">
        <v>44142</v>
      </c>
      <c r="B43791" s="209" t="s">
        <v>251</v>
      </c>
    </row>
    <row r="43792" ht="22.5" customHeight="1">
      <c r="A43792" s="209" t="s">
        <v>44143</v>
      </c>
      <c r="B43792" s="209" t="s">
        <v>251</v>
      </c>
    </row>
    <row r="43793" ht="22.5" customHeight="1">
      <c r="A43793" s="209" t="s">
        <v>44144</v>
      </c>
      <c r="B43793" s="209" t="s">
        <v>251</v>
      </c>
    </row>
    <row r="43794" ht="22.5" customHeight="1">
      <c r="A43794" s="209" t="s">
        <v>44145</v>
      </c>
      <c r="B43794" s="209" t="s">
        <v>251</v>
      </c>
    </row>
    <row r="43795" ht="22.5" customHeight="1">
      <c r="A43795" s="209" t="s">
        <v>44146</v>
      </c>
      <c r="B43795" s="209" t="s">
        <v>251</v>
      </c>
    </row>
    <row r="43796" ht="22.5" customHeight="1">
      <c r="A43796" s="209" t="s">
        <v>44147</v>
      </c>
      <c r="B43796" s="209" t="s">
        <v>251</v>
      </c>
    </row>
    <row r="43797" ht="22.5" customHeight="1">
      <c r="A43797" s="209" t="s">
        <v>44148</v>
      </c>
      <c r="B43797" s="209" t="s">
        <v>251</v>
      </c>
    </row>
    <row r="43798" ht="22.5" customHeight="1">
      <c r="A43798" s="209" t="s">
        <v>44149</v>
      </c>
      <c r="B43798" s="209" t="s">
        <v>251</v>
      </c>
    </row>
    <row r="43799" ht="22.5" customHeight="1">
      <c r="A43799" s="209" t="s">
        <v>44150</v>
      </c>
      <c r="B43799" s="209" t="s">
        <v>251</v>
      </c>
    </row>
    <row r="43800" ht="22.5" customHeight="1">
      <c r="A43800" s="209" t="s">
        <v>44151</v>
      </c>
      <c r="B43800" s="209" t="s">
        <v>251</v>
      </c>
    </row>
    <row r="43801" ht="22.5" customHeight="1">
      <c r="A43801" s="209" t="s">
        <v>44152</v>
      </c>
      <c r="B43801" s="209" t="s">
        <v>251</v>
      </c>
    </row>
    <row r="43802" ht="22.5" customHeight="1">
      <c r="A43802" s="209" t="s">
        <v>44153</v>
      </c>
      <c r="B43802" s="209" t="s">
        <v>251</v>
      </c>
    </row>
    <row r="43803" ht="22.5" customHeight="1">
      <c r="A43803" s="209" t="s">
        <v>44154</v>
      </c>
      <c r="B43803" s="209" t="s">
        <v>251</v>
      </c>
    </row>
    <row r="43804" ht="22.5" customHeight="1">
      <c r="A43804" s="209" t="s">
        <v>44155</v>
      </c>
      <c r="B43804" s="209" t="s">
        <v>251</v>
      </c>
    </row>
    <row r="43805" ht="22.5" customHeight="1">
      <c r="A43805" s="209" t="s">
        <v>44156</v>
      </c>
      <c r="B43805" s="209" t="s">
        <v>251</v>
      </c>
    </row>
    <row r="43806" ht="22.5" customHeight="1">
      <c r="A43806" s="209" t="s">
        <v>44157</v>
      </c>
      <c r="B43806" s="209" t="s">
        <v>251</v>
      </c>
    </row>
    <row r="43807" ht="22.5" customHeight="1">
      <c r="A43807" s="209" t="s">
        <v>44158</v>
      </c>
      <c r="B43807" s="209" t="s">
        <v>251</v>
      </c>
    </row>
    <row r="43808" ht="22.5" customHeight="1">
      <c r="A43808" s="209" t="s">
        <v>44159</v>
      </c>
      <c r="B43808" s="209" t="s">
        <v>251</v>
      </c>
    </row>
    <row r="43809" ht="22.5" customHeight="1">
      <c r="A43809" s="209" t="s">
        <v>44160</v>
      </c>
      <c r="B43809" s="209" t="s">
        <v>251</v>
      </c>
    </row>
    <row r="43810" ht="22.5" customHeight="1">
      <c r="A43810" s="209" t="s">
        <v>44161</v>
      </c>
      <c r="B43810" s="209" t="s">
        <v>251</v>
      </c>
    </row>
    <row r="43811" ht="22.5" customHeight="1">
      <c r="A43811" s="209" t="s">
        <v>44162</v>
      </c>
      <c r="B43811" s="209" t="s">
        <v>251</v>
      </c>
    </row>
    <row r="43812" ht="22.5" customHeight="1">
      <c r="A43812" s="209" t="s">
        <v>44163</v>
      </c>
      <c r="B43812" s="209" t="s">
        <v>251</v>
      </c>
    </row>
    <row r="43813" ht="22.5" customHeight="1">
      <c r="A43813" s="209" t="s">
        <v>44164</v>
      </c>
      <c r="B43813" s="209" t="s">
        <v>251</v>
      </c>
    </row>
    <row r="43814" ht="22.5" customHeight="1">
      <c r="A43814" s="209" t="s">
        <v>44165</v>
      </c>
      <c r="B43814" s="209" t="s">
        <v>251</v>
      </c>
    </row>
    <row r="43815" ht="22.5" customHeight="1">
      <c r="A43815" s="209" t="s">
        <v>44166</v>
      </c>
      <c r="B43815" s="209" t="s">
        <v>251</v>
      </c>
    </row>
    <row r="43816" ht="22.5" customHeight="1">
      <c r="A43816" s="209" t="s">
        <v>44167</v>
      </c>
      <c r="B43816" s="209" t="s">
        <v>251</v>
      </c>
    </row>
    <row r="43817" ht="22.5" customHeight="1">
      <c r="A43817" s="209" t="s">
        <v>44168</v>
      </c>
      <c r="B43817" s="209" t="s">
        <v>251</v>
      </c>
    </row>
    <row r="43818" ht="22.5" customHeight="1">
      <c r="A43818" s="209" t="s">
        <v>44169</v>
      </c>
      <c r="B43818" s="209" t="s">
        <v>251</v>
      </c>
    </row>
    <row r="43819" ht="22.5" customHeight="1">
      <c r="A43819" s="209" t="s">
        <v>44170</v>
      </c>
      <c r="B43819" s="209" t="s">
        <v>251</v>
      </c>
    </row>
    <row r="43820" ht="22.5" customHeight="1">
      <c r="A43820" s="209" t="s">
        <v>44171</v>
      </c>
      <c r="B43820" s="209" t="s">
        <v>251</v>
      </c>
    </row>
    <row r="43821" ht="22.5" customHeight="1">
      <c r="A43821" s="209" t="s">
        <v>44172</v>
      </c>
      <c r="B43821" s="209" t="s">
        <v>251</v>
      </c>
    </row>
    <row r="43822" ht="22.5" customHeight="1">
      <c r="A43822" s="209" t="s">
        <v>44173</v>
      </c>
      <c r="B43822" s="209" t="s">
        <v>251</v>
      </c>
    </row>
    <row r="43823" ht="22.5" customHeight="1">
      <c r="A43823" s="209" t="s">
        <v>44174</v>
      </c>
      <c r="B43823" s="209" t="s">
        <v>251</v>
      </c>
    </row>
    <row r="43824" ht="22.5" customHeight="1">
      <c r="A43824" s="209" t="s">
        <v>44175</v>
      </c>
      <c r="B43824" s="209" t="s">
        <v>251</v>
      </c>
    </row>
    <row r="43825" ht="22.5" customHeight="1">
      <c r="A43825" s="209" t="s">
        <v>44176</v>
      </c>
      <c r="B43825" s="209" t="s">
        <v>251</v>
      </c>
    </row>
    <row r="43826" ht="22.5" customHeight="1">
      <c r="A43826" s="209" t="s">
        <v>44177</v>
      </c>
      <c r="B43826" s="209" t="s">
        <v>251</v>
      </c>
    </row>
    <row r="43827" ht="22.5" customHeight="1">
      <c r="A43827" s="209" t="s">
        <v>44178</v>
      </c>
      <c r="B43827" s="209" t="s">
        <v>251</v>
      </c>
    </row>
    <row r="43828" ht="22.5" customHeight="1">
      <c r="A43828" s="209" t="s">
        <v>44179</v>
      </c>
      <c r="B43828" s="209" t="s">
        <v>251</v>
      </c>
    </row>
    <row r="43829" ht="22.5" customHeight="1">
      <c r="A43829" s="209" t="s">
        <v>44180</v>
      </c>
      <c r="B43829" s="209" t="s">
        <v>251</v>
      </c>
    </row>
    <row r="43830" ht="22.5" customHeight="1">
      <c r="A43830" s="209" t="s">
        <v>44181</v>
      </c>
      <c r="B43830" s="209" t="s">
        <v>251</v>
      </c>
    </row>
    <row r="43831" ht="22.5" customHeight="1">
      <c r="A43831" s="209" t="s">
        <v>44182</v>
      </c>
      <c r="B43831" s="209" t="s">
        <v>251</v>
      </c>
    </row>
    <row r="43832" ht="22.5" customHeight="1">
      <c r="A43832" s="209" t="s">
        <v>44183</v>
      </c>
      <c r="B43832" s="209" t="s">
        <v>251</v>
      </c>
    </row>
    <row r="43833" ht="22.5" customHeight="1">
      <c r="A43833" s="209" t="s">
        <v>44184</v>
      </c>
      <c r="B43833" s="209" t="s">
        <v>251</v>
      </c>
    </row>
    <row r="43834" ht="22.5" customHeight="1">
      <c r="A43834" s="209" t="s">
        <v>44185</v>
      </c>
      <c r="B43834" s="209" t="s">
        <v>251</v>
      </c>
    </row>
    <row r="43835" ht="22.5" customHeight="1">
      <c r="A43835" s="209" t="s">
        <v>44186</v>
      </c>
      <c r="B43835" s="209" t="s">
        <v>251</v>
      </c>
    </row>
    <row r="43836" ht="22.5" customHeight="1">
      <c r="A43836" s="209" t="s">
        <v>44187</v>
      </c>
      <c r="B43836" s="209" t="s">
        <v>251</v>
      </c>
    </row>
    <row r="43837" ht="22.5" customHeight="1">
      <c r="A43837" s="209" t="s">
        <v>44188</v>
      </c>
      <c r="B43837" s="209" t="s">
        <v>251</v>
      </c>
    </row>
    <row r="43838" ht="22.5" customHeight="1">
      <c r="A43838" s="209" t="s">
        <v>44189</v>
      </c>
      <c r="B43838" s="209" t="s">
        <v>251</v>
      </c>
    </row>
    <row r="43839" ht="22.5" customHeight="1">
      <c r="A43839" s="209" t="s">
        <v>44190</v>
      </c>
      <c r="B43839" s="209" t="s">
        <v>251</v>
      </c>
    </row>
    <row r="43840" ht="22.5" customHeight="1">
      <c r="A43840" s="209" t="s">
        <v>44191</v>
      </c>
      <c r="B43840" s="209" t="s">
        <v>251</v>
      </c>
    </row>
    <row r="43841" ht="22.5" customHeight="1">
      <c r="A43841" s="209" t="s">
        <v>44192</v>
      </c>
      <c r="B43841" s="209" t="s">
        <v>251</v>
      </c>
    </row>
    <row r="43842" ht="22.5" customHeight="1">
      <c r="A43842" s="209" t="s">
        <v>44193</v>
      </c>
      <c r="B43842" s="209" t="s">
        <v>251</v>
      </c>
    </row>
    <row r="43843" ht="22.5" customHeight="1">
      <c r="A43843" s="209" t="s">
        <v>44194</v>
      </c>
      <c r="B43843" s="209" t="s">
        <v>251</v>
      </c>
    </row>
    <row r="43844" ht="22.5" customHeight="1">
      <c r="A43844" s="209" t="s">
        <v>44195</v>
      </c>
      <c r="B43844" s="209" t="s">
        <v>251</v>
      </c>
    </row>
    <row r="43845" ht="22.5" customHeight="1">
      <c r="A43845" s="209" t="s">
        <v>44196</v>
      </c>
      <c r="B43845" s="209" t="s">
        <v>251</v>
      </c>
    </row>
    <row r="43846" ht="22.5" customHeight="1">
      <c r="A43846" s="209" t="s">
        <v>44197</v>
      </c>
      <c r="B43846" s="209" t="s">
        <v>251</v>
      </c>
    </row>
    <row r="43847" ht="22.5" customHeight="1">
      <c r="A43847" s="209" t="s">
        <v>44198</v>
      </c>
      <c r="B43847" s="209" t="s">
        <v>251</v>
      </c>
    </row>
    <row r="43848" ht="22.5" customHeight="1">
      <c r="A43848" s="209" t="s">
        <v>44199</v>
      </c>
      <c r="B43848" s="209" t="s">
        <v>251</v>
      </c>
    </row>
    <row r="43849" ht="22.5" customHeight="1">
      <c r="A43849" s="209" t="s">
        <v>44200</v>
      </c>
      <c r="B43849" s="209" t="s">
        <v>251</v>
      </c>
    </row>
    <row r="43850" ht="22.5" customHeight="1">
      <c r="A43850" s="209" t="s">
        <v>44201</v>
      </c>
      <c r="B43850" s="209" t="s">
        <v>251</v>
      </c>
    </row>
    <row r="43851" ht="22.5" customHeight="1">
      <c r="A43851" s="209" t="s">
        <v>44202</v>
      </c>
      <c r="B43851" s="209" t="s">
        <v>251</v>
      </c>
    </row>
    <row r="43852" ht="22.5" customHeight="1">
      <c r="A43852" s="209" t="s">
        <v>44203</v>
      </c>
      <c r="B43852" s="209" t="s">
        <v>251</v>
      </c>
    </row>
    <row r="43853" ht="22.5" customHeight="1">
      <c r="A43853" s="209" t="s">
        <v>44204</v>
      </c>
      <c r="B43853" s="209" t="s">
        <v>251</v>
      </c>
    </row>
    <row r="43854" ht="22.5" customHeight="1">
      <c r="A43854" s="209" t="s">
        <v>44205</v>
      </c>
      <c r="B43854" s="209" t="s">
        <v>251</v>
      </c>
    </row>
    <row r="43855" ht="22.5" customHeight="1">
      <c r="A43855" s="209" t="s">
        <v>44206</v>
      </c>
      <c r="B43855" s="209" t="s">
        <v>251</v>
      </c>
    </row>
    <row r="43856" ht="22.5" customHeight="1">
      <c r="A43856" s="209" t="s">
        <v>44207</v>
      </c>
      <c r="B43856" s="209" t="s">
        <v>251</v>
      </c>
    </row>
    <row r="43857" ht="22.5" customHeight="1">
      <c r="A43857" s="209" t="s">
        <v>44208</v>
      </c>
      <c r="B43857" s="209" t="s">
        <v>251</v>
      </c>
    </row>
    <row r="43858" ht="22.5" customHeight="1">
      <c r="A43858" s="209" t="s">
        <v>44209</v>
      </c>
      <c r="B43858" s="209" t="s">
        <v>251</v>
      </c>
    </row>
    <row r="43859" ht="22.5" customHeight="1">
      <c r="A43859" s="209" t="s">
        <v>44210</v>
      </c>
      <c r="B43859" s="209" t="s">
        <v>251</v>
      </c>
    </row>
    <row r="43860" ht="22.5" customHeight="1">
      <c r="A43860" s="209" t="s">
        <v>44211</v>
      </c>
      <c r="B43860" s="209" t="s">
        <v>251</v>
      </c>
    </row>
    <row r="43861" ht="22.5" customHeight="1">
      <c r="A43861" s="209" t="s">
        <v>44212</v>
      </c>
      <c r="B43861" s="209" t="s">
        <v>251</v>
      </c>
    </row>
    <row r="43862" ht="22.5" customHeight="1">
      <c r="A43862" s="209" t="s">
        <v>44213</v>
      </c>
      <c r="B43862" s="209" t="s">
        <v>251</v>
      </c>
    </row>
    <row r="43863" ht="22.5" customHeight="1">
      <c r="A43863" s="209" t="s">
        <v>44214</v>
      </c>
      <c r="B43863" s="209" t="s">
        <v>251</v>
      </c>
    </row>
    <row r="43864" ht="22.5" customHeight="1">
      <c r="A43864" s="209" t="s">
        <v>44215</v>
      </c>
      <c r="B43864" s="209" t="s">
        <v>251</v>
      </c>
    </row>
    <row r="43865" ht="22.5" customHeight="1">
      <c r="A43865" s="209" t="s">
        <v>44216</v>
      </c>
      <c r="B43865" s="209" t="s">
        <v>251</v>
      </c>
    </row>
    <row r="43866" ht="22.5" customHeight="1">
      <c r="A43866" s="209" t="s">
        <v>44217</v>
      </c>
      <c r="B43866" s="209" t="s">
        <v>251</v>
      </c>
    </row>
    <row r="43867" ht="22.5" customHeight="1">
      <c r="A43867" s="209" t="s">
        <v>44218</v>
      </c>
      <c r="B43867" s="209" t="s">
        <v>251</v>
      </c>
    </row>
    <row r="43868" ht="22.5" customHeight="1">
      <c r="A43868" s="209" t="s">
        <v>44219</v>
      </c>
      <c r="B43868" s="209" t="s">
        <v>251</v>
      </c>
    </row>
    <row r="43869" ht="22.5" customHeight="1">
      <c r="A43869" s="209" t="s">
        <v>44220</v>
      </c>
      <c r="B43869" s="209" t="s">
        <v>251</v>
      </c>
    </row>
    <row r="43870" ht="22.5" customHeight="1">
      <c r="A43870" s="209" t="s">
        <v>44221</v>
      </c>
      <c r="B43870" s="209" t="s">
        <v>251</v>
      </c>
    </row>
    <row r="43871" ht="22.5" customHeight="1">
      <c r="A43871" s="209" t="s">
        <v>44222</v>
      </c>
      <c r="B43871" s="209" t="s">
        <v>251</v>
      </c>
    </row>
    <row r="43872" ht="22.5" customHeight="1">
      <c r="A43872" s="209" t="s">
        <v>44223</v>
      </c>
      <c r="B43872" s="209" t="s">
        <v>251</v>
      </c>
    </row>
    <row r="43873" ht="22.5" customHeight="1">
      <c r="A43873" s="209" t="s">
        <v>44224</v>
      </c>
      <c r="B43873" s="209" t="s">
        <v>251</v>
      </c>
    </row>
    <row r="43874" ht="22.5" customHeight="1">
      <c r="A43874" s="209" t="s">
        <v>44225</v>
      </c>
      <c r="B43874" s="209" t="s">
        <v>251</v>
      </c>
    </row>
    <row r="43875" ht="22.5" customHeight="1">
      <c r="A43875" s="209" t="s">
        <v>44226</v>
      </c>
      <c r="B43875" s="209" t="s">
        <v>251</v>
      </c>
    </row>
    <row r="43876" ht="22.5" customHeight="1">
      <c r="A43876" s="209" t="s">
        <v>44227</v>
      </c>
      <c r="B43876" s="209" t="s">
        <v>251</v>
      </c>
    </row>
    <row r="43877" ht="22.5" customHeight="1">
      <c r="A43877" s="209" t="s">
        <v>44228</v>
      </c>
      <c r="B43877" s="209" t="s">
        <v>251</v>
      </c>
    </row>
    <row r="43878" ht="22.5" customHeight="1">
      <c r="A43878" s="209" t="s">
        <v>44229</v>
      </c>
      <c r="B43878" s="209" t="s">
        <v>251</v>
      </c>
    </row>
    <row r="43879" ht="22.5" customHeight="1">
      <c r="A43879" s="209" t="s">
        <v>44230</v>
      </c>
      <c r="B43879" s="209" t="s">
        <v>251</v>
      </c>
    </row>
    <row r="43880" ht="22.5" customHeight="1">
      <c r="A43880" s="209" t="s">
        <v>44231</v>
      </c>
      <c r="B43880" s="209" t="s">
        <v>251</v>
      </c>
    </row>
    <row r="43881" ht="22.5" customHeight="1">
      <c r="A43881" s="209" t="s">
        <v>44232</v>
      </c>
      <c r="B43881" s="209" t="s">
        <v>251</v>
      </c>
    </row>
    <row r="43882" ht="22.5" customHeight="1">
      <c r="A43882" s="209" t="s">
        <v>44233</v>
      </c>
      <c r="B43882" s="209" t="s">
        <v>251</v>
      </c>
    </row>
    <row r="43883" ht="22.5" customHeight="1">
      <c r="A43883" s="209" t="s">
        <v>44234</v>
      </c>
      <c r="B43883" s="209" t="s">
        <v>251</v>
      </c>
    </row>
    <row r="43884" ht="22.5" customHeight="1">
      <c r="A43884" s="209" t="s">
        <v>44235</v>
      </c>
      <c r="B43884" s="209" t="s">
        <v>251</v>
      </c>
    </row>
    <row r="43885" ht="22.5" customHeight="1">
      <c r="A43885" s="209" t="s">
        <v>44236</v>
      </c>
      <c r="B43885" s="209" t="s">
        <v>251</v>
      </c>
    </row>
    <row r="43886" ht="22.5" customHeight="1">
      <c r="A43886" s="209" t="s">
        <v>44237</v>
      </c>
      <c r="B43886" s="209" t="s">
        <v>251</v>
      </c>
    </row>
    <row r="43887" ht="22.5" customHeight="1">
      <c r="A43887" s="209" t="s">
        <v>44238</v>
      </c>
      <c r="B43887" s="209" t="s">
        <v>251</v>
      </c>
    </row>
    <row r="43888" ht="22.5" customHeight="1">
      <c r="A43888" s="209" t="s">
        <v>44239</v>
      </c>
      <c r="B43888" s="209" t="s">
        <v>251</v>
      </c>
    </row>
    <row r="43889" ht="22.5" customHeight="1">
      <c r="A43889" s="209" t="s">
        <v>44240</v>
      </c>
      <c r="B43889" s="209" t="s">
        <v>251</v>
      </c>
    </row>
    <row r="43890" ht="22.5" customHeight="1">
      <c r="A43890" s="209" t="s">
        <v>44241</v>
      </c>
      <c r="B43890" s="209" t="s">
        <v>251</v>
      </c>
    </row>
    <row r="43891" ht="22.5" customHeight="1">
      <c r="A43891" s="209" t="s">
        <v>44242</v>
      </c>
      <c r="B43891" s="209" t="s">
        <v>251</v>
      </c>
    </row>
    <row r="43892" ht="22.5" customHeight="1">
      <c r="A43892" s="209" t="s">
        <v>44243</v>
      </c>
      <c r="B43892" s="209" t="s">
        <v>251</v>
      </c>
    </row>
    <row r="43893" ht="22.5" customHeight="1">
      <c r="A43893" s="209" t="s">
        <v>44244</v>
      </c>
      <c r="B43893" s="209" t="s">
        <v>251</v>
      </c>
    </row>
    <row r="43894" ht="22.5" customHeight="1">
      <c r="A43894" s="209" t="s">
        <v>44245</v>
      </c>
      <c r="B43894" s="209" t="s">
        <v>251</v>
      </c>
    </row>
    <row r="43895" ht="22.5" customHeight="1">
      <c r="A43895" s="209" t="s">
        <v>44246</v>
      </c>
      <c r="B43895" s="209" t="s">
        <v>251</v>
      </c>
    </row>
    <row r="43896" ht="22.5" customHeight="1">
      <c r="A43896" s="209" t="s">
        <v>44247</v>
      </c>
      <c r="B43896" s="209" t="s">
        <v>251</v>
      </c>
    </row>
    <row r="43897" ht="22.5" customHeight="1">
      <c r="A43897" s="209" t="s">
        <v>44248</v>
      </c>
      <c r="B43897" s="209" t="s">
        <v>251</v>
      </c>
    </row>
    <row r="43898" ht="22.5" customHeight="1">
      <c r="A43898" s="209" t="s">
        <v>44249</v>
      </c>
      <c r="B43898" s="209" t="s">
        <v>251</v>
      </c>
    </row>
    <row r="43899" ht="22.5" customHeight="1">
      <c r="A43899" s="209" t="s">
        <v>44250</v>
      </c>
      <c r="B43899" s="209" t="s">
        <v>251</v>
      </c>
    </row>
    <row r="43900" ht="22.5" customHeight="1">
      <c r="A43900" s="209" t="s">
        <v>44251</v>
      </c>
      <c r="B43900" s="209" t="s">
        <v>251</v>
      </c>
    </row>
    <row r="43901" ht="22.5" customHeight="1">
      <c r="A43901" s="209" t="s">
        <v>44252</v>
      </c>
      <c r="B43901" s="209" t="s">
        <v>251</v>
      </c>
    </row>
    <row r="43902" ht="22.5" customHeight="1">
      <c r="A43902" s="209" t="s">
        <v>44253</v>
      </c>
      <c r="B43902" s="209" t="s">
        <v>251</v>
      </c>
    </row>
    <row r="43903" ht="22.5" customHeight="1">
      <c r="A43903" s="209" t="s">
        <v>44254</v>
      </c>
      <c r="B43903" s="209" t="s">
        <v>251</v>
      </c>
    </row>
    <row r="43904" ht="22.5" customHeight="1">
      <c r="A43904" s="209" t="s">
        <v>44255</v>
      </c>
      <c r="B43904" s="209" t="s">
        <v>251</v>
      </c>
    </row>
    <row r="43905" ht="22.5" customHeight="1">
      <c r="A43905" s="209" t="s">
        <v>44256</v>
      </c>
      <c r="B43905" s="209" t="s">
        <v>251</v>
      </c>
    </row>
    <row r="43906" ht="22.5" customHeight="1">
      <c r="A43906" s="209" t="s">
        <v>44257</v>
      </c>
      <c r="B43906" s="209" t="s">
        <v>251</v>
      </c>
    </row>
    <row r="43907" ht="22.5" customHeight="1">
      <c r="A43907" s="209" t="s">
        <v>44258</v>
      </c>
      <c r="B43907" s="209" t="s">
        <v>251</v>
      </c>
    </row>
    <row r="43908" ht="22.5" customHeight="1">
      <c r="A43908" s="209" t="s">
        <v>44259</v>
      </c>
      <c r="B43908" s="209" t="s">
        <v>251</v>
      </c>
    </row>
    <row r="43909" ht="22.5" customHeight="1">
      <c r="A43909" s="209" t="s">
        <v>44260</v>
      </c>
      <c r="B43909" s="209" t="s">
        <v>251</v>
      </c>
    </row>
    <row r="43910" ht="22.5" customHeight="1">
      <c r="A43910" s="209" t="s">
        <v>44261</v>
      </c>
      <c r="B43910" s="209" t="s">
        <v>251</v>
      </c>
    </row>
    <row r="43911" ht="22.5" customHeight="1">
      <c r="A43911" s="209" t="s">
        <v>44262</v>
      </c>
      <c r="B43911" s="209" t="s">
        <v>251</v>
      </c>
    </row>
    <row r="43912" ht="22.5" customHeight="1">
      <c r="A43912" s="209" t="s">
        <v>44263</v>
      </c>
      <c r="B43912" s="209" t="s">
        <v>251</v>
      </c>
    </row>
    <row r="43913" ht="22.5" customHeight="1">
      <c r="A43913" s="209" t="s">
        <v>44264</v>
      </c>
      <c r="B43913" s="209" t="s">
        <v>251</v>
      </c>
    </row>
    <row r="43914" ht="22.5" customHeight="1">
      <c r="A43914" s="209" t="s">
        <v>44265</v>
      </c>
      <c r="B43914" s="209" t="s">
        <v>251</v>
      </c>
    </row>
    <row r="43915" ht="22.5" customHeight="1">
      <c r="A43915" s="209" t="s">
        <v>44266</v>
      </c>
      <c r="B43915" s="209" t="s">
        <v>251</v>
      </c>
    </row>
    <row r="43916" ht="22.5" customHeight="1">
      <c r="A43916" s="209" t="s">
        <v>44267</v>
      </c>
      <c r="B43916" s="209" t="s">
        <v>251</v>
      </c>
    </row>
    <row r="43917" ht="22.5" customHeight="1">
      <c r="A43917" s="209" t="s">
        <v>44268</v>
      </c>
      <c r="B43917" s="209" t="s">
        <v>251</v>
      </c>
    </row>
    <row r="43918" ht="22.5" customHeight="1">
      <c r="A43918" s="209" t="s">
        <v>44269</v>
      </c>
      <c r="B43918" s="209" t="s">
        <v>251</v>
      </c>
    </row>
    <row r="43919" ht="22.5" customHeight="1">
      <c r="A43919" s="209" t="s">
        <v>44270</v>
      </c>
      <c r="B43919" s="209" t="s">
        <v>251</v>
      </c>
    </row>
    <row r="43920" ht="22.5" customHeight="1">
      <c r="A43920" s="209" t="s">
        <v>44271</v>
      </c>
      <c r="B43920" s="209" t="s">
        <v>251</v>
      </c>
    </row>
    <row r="43921" ht="22.5" customHeight="1">
      <c r="A43921" s="209" t="s">
        <v>44272</v>
      </c>
      <c r="B43921" s="209" t="s">
        <v>251</v>
      </c>
    </row>
    <row r="43922" ht="22.5" customHeight="1">
      <c r="A43922" s="209" t="s">
        <v>44273</v>
      </c>
      <c r="B43922" s="209" t="s">
        <v>251</v>
      </c>
    </row>
    <row r="43923" ht="22.5" customHeight="1">
      <c r="A43923" s="209" t="s">
        <v>44274</v>
      </c>
      <c r="B43923" s="209" t="s">
        <v>251</v>
      </c>
    </row>
    <row r="43924" ht="22.5" customHeight="1">
      <c r="A43924" s="209" t="s">
        <v>44275</v>
      </c>
      <c r="B43924" s="209" t="s">
        <v>251</v>
      </c>
    </row>
    <row r="43925" ht="22.5" customHeight="1">
      <c r="A43925" s="209" t="s">
        <v>44276</v>
      </c>
      <c r="B43925" s="209" t="s">
        <v>251</v>
      </c>
    </row>
    <row r="43926" ht="22.5" customHeight="1">
      <c r="A43926" s="209" t="s">
        <v>44277</v>
      </c>
      <c r="B43926" s="209" t="s">
        <v>251</v>
      </c>
    </row>
    <row r="43927" ht="22.5" customHeight="1">
      <c r="A43927" s="209" t="s">
        <v>44278</v>
      </c>
      <c r="B43927" s="209" t="s">
        <v>251</v>
      </c>
    </row>
    <row r="43928" ht="22.5" customHeight="1">
      <c r="A43928" s="209" t="s">
        <v>44279</v>
      </c>
      <c r="B43928" s="209" t="s">
        <v>251</v>
      </c>
    </row>
    <row r="43929" ht="22.5" customHeight="1">
      <c r="A43929" s="209" t="s">
        <v>44280</v>
      </c>
      <c r="B43929" s="209" t="s">
        <v>251</v>
      </c>
    </row>
    <row r="43930" ht="22.5" customHeight="1">
      <c r="A43930" s="209" t="s">
        <v>44281</v>
      </c>
      <c r="B43930" s="209" t="s">
        <v>251</v>
      </c>
    </row>
    <row r="43931" ht="22.5" customHeight="1">
      <c r="A43931" s="209" t="s">
        <v>44282</v>
      </c>
      <c r="B43931" s="209" t="s">
        <v>251</v>
      </c>
    </row>
    <row r="43932" ht="22.5" customHeight="1">
      <c r="A43932" s="209" t="s">
        <v>44283</v>
      </c>
      <c r="B43932" s="209" t="s">
        <v>251</v>
      </c>
    </row>
    <row r="43933" ht="22.5" customHeight="1">
      <c r="A43933" s="209" t="s">
        <v>44284</v>
      </c>
      <c r="B43933" s="209" t="s">
        <v>251</v>
      </c>
    </row>
    <row r="43934" ht="22.5" customHeight="1">
      <c r="A43934" s="209" t="s">
        <v>44285</v>
      </c>
      <c r="B43934" s="209" t="s">
        <v>251</v>
      </c>
    </row>
    <row r="43935" ht="22.5" customHeight="1">
      <c r="A43935" s="209" t="s">
        <v>44286</v>
      </c>
      <c r="B43935" s="209" t="s">
        <v>251</v>
      </c>
    </row>
    <row r="43936" ht="22.5" customHeight="1">
      <c r="A43936" s="209" t="s">
        <v>44287</v>
      </c>
      <c r="B43936" s="209" t="s">
        <v>251</v>
      </c>
    </row>
    <row r="43937" ht="22.5" customHeight="1">
      <c r="A43937" s="209" t="s">
        <v>44288</v>
      </c>
      <c r="B43937" s="209" t="s">
        <v>251</v>
      </c>
    </row>
    <row r="43938" ht="22.5" customHeight="1">
      <c r="A43938" s="209" t="s">
        <v>44289</v>
      </c>
      <c r="B43938" s="209" t="s">
        <v>251</v>
      </c>
    </row>
    <row r="43939" ht="22.5" customHeight="1">
      <c r="A43939" s="209" t="s">
        <v>44290</v>
      </c>
      <c r="B43939" s="209" t="s">
        <v>251</v>
      </c>
    </row>
    <row r="43940" ht="22.5" customHeight="1">
      <c r="A43940" s="209" t="s">
        <v>44291</v>
      </c>
      <c r="B43940" s="209" t="s">
        <v>251</v>
      </c>
    </row>
    <row r="43941" ht="22.5" customHeight="1">
      <c r="A43941" s="209" t="s">
        <v>44292</v>
      </c>
      <c r="B43941" s="209" t="s">
        <v>251</v>
      </c>
    </row>
    <row r="43942" ht="22.5" customHeight="1">
      <c r="A43942" s="209" t="s">
        <v>44293</v>
      </c>
      <c r="B43942" s="209" t="s">
        <v>251</v>
      </c>
    </row>
    <row r="43943" ht="22.5" customHeight="1">
      <c r="A43943" s="209" t="s">
        <v>44294</v>
      </c>
      <c r="B43943" s="209" t="s">
        <v>251</v>
      </c>
    </row>
    <row r="43944" ht="22.5" customHeight="1">
      <c r="A43944" s="209" t="s">
        <v>44295</v>
      </c>
      <c r="B43944" s="209" t="s">
        <v>251</v>
      </c>
    </row>
    <row r="43945" ht="22.5" customHeight="1">
      <c r="A43945" s="209" t="s">
        <v>44296</v>
      </c>
      <c r="B43945" s="209" t="s">
        <v>251</v>
      </c>
    </row>
    <row r="43946" ht="22.5" customHeight="1">
      <c r="A43946" s="209" t="s">
        <v>44297</v>
      </c>
      <c r="B43946" s="209" t="s">
        <v>251</v>
      </c>
    </row>
    <row r="43947" ht="22.5" customHeight="1">
      <c r="A43947" s="209" t="s">
        <v>44298</v>
      </c>
      <c r="B43947" s="209" t="s">
        <v>251</v>
      </c>
    </row>
    <row r="43948" ht="22.5" customHeight="1">
      <c r="A43948" s="209" t="s">
        <v>44299</v>
      </c>
      <c r="B43948" s="209" t="s">
        <v>251</v>
      </c>
    </row>
    <row r="43949" ht="22.5" customHeight="1">
      <c r="A43949" s="209" t="s">
        <v>44300</v>
      </c>
      <c r="B43949" s="209" t="s">
        <v>251</v>
      </c>
    </row>
    <row r="43950" ht="22.5" customHeight="1">
      <c r="A43950" s="209" t="s">
        <v>44301</v>
      </c>
      <c r="B43950" s="209" t="s">
        <v>251</v>
      </c>
    </row>
    <row r="43951" ht="22.5" customHeight="1">
      <c r="A43951" s="209" t="s">
        <v>44302</v>
      </c>
      <c r="B43951" s="209" t="s">
        <v>251</v>
      </c>
    </row>
    <row r="43952" ht="22.5" customHeight="1">
      <c r="A43952" s="209" t="s">
        <v>44303</v>
      </c>
      <c r="B43952" s="209" t="s">
        <v>251</v>
      </c>
    </row>
    <row r="43953" ht="22.5" customHeight="1">
      <c r="A43953" s="209" t="s">
        <v>44304</v>
      </c>
      <c r="B43953" s="209" t="s">
        <v>251</v>
      </c>
    </row>
    <row r="43954" ht="22.5" customHeight="1">
      <c r="A43954" s="209" t="s">
        <v>44305</v>
      </c>
      <c r="B43954" s="209" t="s">
        <v>251</v>
      </c>
    </row>
    <row r="43955" ht="22.5" customHeight="1">
      <c r="A43955" s="209" t="s">
        <v>44306</v>
      </c>
      <c r="B43955" s="209" t="s">
        <v>251</v>
      </c>
    </row>
    <row r="43956" ht="22.5" customHeight="1">
      <c r="A43956" s="209" t="s">
        <v>44307</v>
      </c>
      <c r="B43956" s="209" t="s">
        <v>251</v>
      </c>
    </row>
    <row r="43957" ht="22.5" customHeight="1">
      <c r="A43957" s="209" t="s">
        <v>44308</v>
      </c>
      <c r="B43957" s="209" t="s">
        <v>251</v>
      </c>
    </row>
    <row r="43958" ht="22.5" customHeight="1">
      <c r="A43958" s="209" t="s">
        <v>44309</v>
      </c>
      <c r="B43958" s="209" t="s">
        <v>251</v>
      </c>
    </row>
    <row r="43959" ht="22.5" customHeight="1">
      <c r="A43959" s="209" t="s">
        <v>44310</v>
      </c>
      <c r="B43959" s="209" t="s">
        <v>251</v>
      </c>
    </row>
    <row r="43960" ht="22.5" customHeight="1">
      <c r="A43960" s="209" t="s">
        <v>44311</v>
      </c>
      <c r="B43960" s="209" t="s">
        <v>251</v>
      </c>
    </row>
    <row r="43961" ht="22.5" customHeight="1">
      <c r="A43961" s="209" t="s">
        <v>44312</v>
      </c>
      <c r="B43961" s="209" t="s">
        <v>251</v>
      </c>
    </row>
    <row r="43962" ht="22.5" customHeight="1">
      <c r="A43962" s="209" t="s">
        <v>44313</v>
      </c>
      <c r="B43962" s="209" t="s">
        <v>251</v>
      </c>
    </row>
    <row r="43963" ht="22.5" customHeight="1">
      <c r="A43963" s="209" t="s">
        <v>44314</v>
      </c>
      <c r="B43963" s="209" t="s">
        <v>251</v>
      </c>
    </row>
    <row r="43964" ht="22.5" customHeight="1">
      <c r="A43964" s="209" t="s">
        <v>44315</v>
      </c>
      <c r="B43964" s="209" t="s">
        <v>251</v>
      </c>
    </row>
    <row r="43965" ht="22.5" customHeight="1">
      <c r="A43965" s="209" t="s">
        <v>44316</v>
      </c>
      <c r="B43965" s="209" t="s">
        <v>251</v>
      </c>
    </row>
    <row r="43966" ht="22.5" customHeight="1">
      <c r="A43966" s="209" t="s">
        <v>44317</v>
      </c>
      <c r="B43966" s="209" t="s">
        <v>251</v>
      </c>
    </row>
    <row r="43967" ht="22.5" customHeight="1">
      <c r="A43967" s="209" t="s">
        <v>44318</v>
      </c>
      <c r="B43967" s="209" t="s">
        <v>251</v>
      </c>
    </row>
    <row r="43968" ht="22.5" customHeight="1">
      <c r="A43968" s="209" t="s">
        <v>44319</v>
      </c>
      <c r="B43968" s="209" t="s">
        <v>251</v>
      </c>
    </row>
    <row r="43969" ht="22.5" customHeight="1">
      <c r="A43969" s="209" t="s">
        <v>44320</v>
      </c>
      <c r="B43969" s="209" t="s">
        <v>251</v>
      </c>
    </row>
    <row r="43970" ht="22.5" customHeight="1">
      <c r="A43970" s="209" t="s">
        <v>44321</v>
      </c>
      <c r="B43970" s="209" t="s">
        <v>251</v>
      </c>
    </row>
    <row r="43971" ht="22.5" customHeight="1">
      <c r="A43971" s="209" t="s">
        <v>44322</v>
      </c>
      <c r="B43971" s="209" t="s">
        <v>251</v>
      </c>
    </row>
    <row r="43972" ht="22.5" customHeight="1">
      <c r="A43972" s="209" t="s">
        <v>44323</v>
      </c>
      <c r="B43972" s="209" t="s">
        <v>251</v>
      </c>
    </row>
    <row r="43973" ht="22.5" customHeight="1">
      <c r="A43973" s="209" t="s">
        <v>44324</v>
      </c>
      <c r="B43973" s="209" t="s">
        <v>251</v>
      </c>
    </row>
    <row r="43974" ht="22.5" customHeight="1">
      <c r="A43974" s="209" t="s">
        <v>44325</v>
      </c>
      <c r="B43974" s="209" t="s">
        <v>251</v>
      </c>
    </row>
    <row r="43975" ht="22.5" customHeight="1">
      <c r="A43975" s="209" t="s">
        <v>44326</v>
      </c>
      <c r="B43975" s="209" t="s">
        <v>251</v>
      </c>
    </row>
    <row r="43976" ht="22.5" customHeight="1">
      <c r="A43976" s="209" t="s">
        <v>44327</v>
      </c>
      <c r="B43976" s="209" t="s">
        <v>251</v>
      </c>
    </row>
    <row r="43977" ht="22.5" customHeight="1">
      <c r="A43977" s="209" t="s">
        <v>44328</v>
      </c>
      <c r="B43977" s="209" t="s">
        <v>251</v>
      </c>
    </row>
    <row r="43978" ht="22.5" customHeight="1">
      <c r="A43978" s="209" t="s">
        <v>44329</v>
      </c>
      <c r="B43978" s="209" t="s">
        <v>251</v>
      </c>
    </row>
    <row r="43979" ht="22.5" customHeight="1">
      <c r="A43979" s="209" t="s">
        <v>44330</v>
      </c>
      <c r="B43979" s="209" t="s">
        <v>251</v>
      </c>
    </row>
    <row r="43980" ht="22.5" customHeight="1">
      <c r="A43980" s="209" t="s">
        <v>44331</v>
      </c>
      <c r="B43980" s="209" t="s">
        <v>251</v>
      </c>
    </row>
    <row r="43981" ht="22.5" customHeight="1">
      <c r="A43981" s="209" t="s">
        <v>44332</v>
      </c>
      <c r="B43981" s="209" t="s">
        <v>251</v>
      </c>
    </row>
    <row r="43982" ht="22.5" customHeight="1">
      <c r="A43982" s="209" t="s">
        <v>44333</v>
      </c>
      <c r="B43982" s="209" t="s">
        <v>251</v>
      </c>
    </row>
    <row r="43983" ht="22.5" customHeight="1">
      <c r="A43983" s="209" t="s">
        <v>44334</v>
      </c>
      <c r="B43983" s="209" t="s">
        <v>251</v>
      </c>
    </row>
    <row r="43984" ht="22.5" customHeight="1">
      <c r="A43984" s="209" t="s">
        <v>44335</v>
      </c>
      <c r="B43984" s="209" t="s">
        <v>251</v>
      </c>
    </row>
    <row r="43985" ht="22.5" customHeight="1">
      <c r="A43985" s="209" t="s">
        <v>44336</v>
      </c>
      <c r="B43985" s="209" t="s">
        <v>251</v>
      </c>
    </row>
    <row r="43986" ht="22.5" customHeight="1">
      <c r="A43986" s="209" t="s">
        <v>44337</v>
      </c>
      <c r="B43986" s="209" t="s">
        <v>251</v>
      </c>
    </row>
    <row r="43987" ht="22.5" customHeight="1">
      <c r="A43987" s="209" t="s">
        <v>44338</v>
      </c>
      <c r="B43987" s="209" t="s">
        <v>251</v>
      </c>
    </row>
    <row r="43988" ht="22.5" customHeight="1">
      <c r="A43988" s="209" t="s">
        <v>44339</v>
      </c>
      <c r="B43988" s="209" t="s">
        <v>251</v>
      </c>
    </row>
    <row r="43989" ht="22.5" customHeight="1">
      <c r="A43989" s="209" t="s">
        <v>44340</v>
      </c>
      <c r="B43989" s="209" t="s">
        <v>251</v>
      </c>
    </row>
    <row r="43990" ht="22.5" customHeight="1">
      <c r="A43990" s="209" t="s">
        <v>44341</v>
      </c>
      <c r="B43990" s="209" t="s">
        <v>251</v>
      </c>
    </row>
    <row r="43991" ht="22.5" customHeight="1">
      <c r="A43991" s="209" t="s">
        <v>44342</v>
      </c>
      <c r="B43991" s="209" t="s">
        <v>251</v>
      </c>
    </row>
    <row r="43992" ht="22.5" customHeight="1">
      <c r="A43992" s="209" t="s">
        <v>44343</v>
      </c>
      <c r="B43992" s="209" t="s">
        <v>251</v>
      </c>
    </row>
    <row r="43993" ht="22.5" customHeight="1">
      <c r="A43993" s="209" t="s">
        <v>44344</v>
      </c>
      <c r="B43993" s="209" t="s">
        <v>251</v>
      </c>
    </row>
    <row r="43994" ht="22.5" customHeight="1">
      <c r="A43994" s="209" t="s">
        <v>44345</v>
      </c>
      <c r="B43994" s="209" t="s">
        <v>251</v>
      </c>
    </row>
    <row r="43995" ht="22.5" customHeight="1">
      <c r="A43995" s="209" t="s">
        <v>44346</v>
      </c>
      <c r="B43995" s="209" t="s">
        <v>251</v>
      </c>
    </row>
    <row r="43996" ht="22.5" customHeight="1">
      <c r="A43996" s="209" t="s">
        <v>44347</v>
      </c>
      <c r="B43996" s="209" t="s">
        <v>251</v>
      </c>
    </row>
    <row r="43997" ht="22.5" customHeight="1">
      <c r="A43997" s="209" t="s">
        <v>44348</v>
      </c>
      <c r="B43997" s="209" t="s">
        <v>251</v>
      </c>
    </row>
    <row r="43998" ht="22.5" customHeight="1">
      <c r="A43998" s="209" t="s">
        <v>44349</v>
      </c>
      <c r="B43998" s="209" t="s">
        <v>251</v>
      </c>
    </row>
    <row r="43999" ht="22.5" customHeight="1">
      <c r="A43999" s="209" t="s">
        <v>44350</v>
      </c>
      <c r="B43999" s="209" t="s">
        <v>251</v>
      </c>
    </row>
    <row r="44000" ht="22.5" customHeight="1">
      <c r="A44000" s="209" t="s">
        <v>44351</v>
      </c>
      <c r="B44000" s="209" t="s">
        <v>251</v>
      </c>
    </row>
    <row r="44001" ht="22.5" customHeight="1">
      <c r="A44001" s="209" t="s">
        <v>44352</v>
      </c>
      <c r="B44001" s="209" t="s">
        <v>251</v>
      </c>
    </row>
    <row r="44002" ht="22.5" customHeight="1">
      <c r="A44002" s="209" t="s">
        <v>44353</v>
      </c>
      <c r="B44002" s="209" t="s">
        <v>251</v>
      </c>
    </row>
    <row r="44003" ht="22.5" customHeight="1">
      <c r="A44003" s="209" t="s">
        <v>44354</v>
      </c>
      <c r="B44003" s="209" t="s">
        <v>251</v>
      </c>
    </row>
    <row r="44004" ht="22.5" customHeight="1">
      <c r="A44004" s="209" t="s">
        <v>44355</v>
      </c>
      <c r="B44004" s="209" t="s">
        <v>251</v>
      </c>
    </row>
    <row r="44005" ht="22.5" customHeight="1">
      <c r="A44005" s="209" t="s">
        <v>44356</v>
      </c>
      <c r="B44005" s="209" t="s">
        <v>251</v>
      </c>
    </row>
    <row r="44006" ht="22.5" customHeight="1">
      <c r="A44006" s="209" t="s">
        <v>44357</v>
      </c>
      <c r="B44006" s="209" t="s">
        <v>251</v>
      </c>
    </row>
    <row r="44007" ht="22.5" customHeight="1">
      <c r="A44007" s="209" t="s">
        <v>44358</v>
      </c>
      <c r="B44007" s="209" t="s">
        <v>251</v>
      </c>
    </row>
    <row r="44008" ht="22.5" customHeight="1">
      <c r="A44008" s="209" t="s">
        <v>44359</v>
      </c>
      <c r="B44008" s="209" t="s">
        <v>251</v>
      </c>
    </row>
    <row r="44009" ht="22.5" customHeight="1">
      <c r="A44009" s="209" t="s">
        <v>44360</v>
      </c>
      <c r="B44009" s="209" t="s">
        <v>251</v>
      </c>
    </row>
    <row r="44010" ht="22.5" customHeight="1">
      <c r="A44010" s="209" t="s">
        <v>44361</v>
      </c>
      <c r="B44010" s="209" t="s">
        <v>251</v>
      </c>
    </row>
    <row r="44011" ht="22.5" customHeight="1">
      <c r="A44011" s="209" t="s">
        <v>44362</v>
      </c>
      <c r="B44011" s="209" t="s">
        <v>251</v>
      </c>
    </row>
    <row r="44012" ht="22.5" customHeight="1">
      <c r="A44012" s="209" t="s">
        <v>44363</v>
      </c>
      <c r="B44012" s="209" t="s">
        <v>251</v>
      </c>
    </row>
    <row r="44013" ht="22.5" customHeight="1">
      <c r="A44013" s="209" t="s">
        <v>44364</v>
      </c>
      <c r="B44013" s="209" t="s">
        <v>251</v>
      </c>
    </row>
    <row r="44014" ht="22.5" customHeight="1">
      <c r="A44014" s="209" t="s">
        <v>44365</v>
      </c>
      <c r="B44014" s="209" t="s">
        <v>251</v>
      </c>
    </row>
    <row r="44015" ht="22.5" customHeight="1">
      <c r="A44015" s="209" t="s">
        <v>44366</v>
      </c>
      <c r="B44015" s="209" t="s">
        <v>251</v>
      </c>
    </row>
    <row r="44016" ht="22.5" customHeight="1">
      <c r="A44016" s="209" t="s">
        <v>44367</v>
      </c>
      <c r="B44016" s="209" t="s">
        <v>251</v>
      </c>
    </row>
    <row r="44017" ht="22.5" customHeight="1">
      <c r="A44017" s="209" t="s">
        <v>44368</v>
      </c>
      <c r="B44017" s="209" t="s">
        <v>251</v>
      </c>
    </row>
    <row r="44018" ht="22.5" customHeight="1">
      <c r="A44018" s="209" t="s">
        <v>44369</v>
      </c>
      <c r="B44018" s="209" t="s">
        <v>251</v>
      </c>
    </row>
    <row r="44019" ht="22.5" customHeight="1">
      <c r="A44019" s="209" t="s">
        <v>44370</v>
      </c>
      <c r="B44019" s="209" t="s">
        <v>251</v>
      </c>
    </row>
    <row r="44020" ht="22.5" customHeight="1">
      <c r="A44020" s="209" t="s">
        <v>44371</v>
      </c>
      <c r="B44020" s="209" t="s">
        <v>251</v>
      </c>
    </row>
    <row r="44021" ht="22.5" customHeight="1">
      <c r="A44021" s="209" t="s">
        <v>44372</v>
      </c>
      <c r="B44021" s="209" t="s">
        <v>251</v>
      </c>
    </row>
    <row r="44022" ht="22.5" customHeight="1">
      <c r="A44022" s="209" t="s">
        <v>44373</v>
      </c>
      <c r="B44022" s="209" t="s">
        <v>251</v>
      </c>
    </row>
    <row r="44023" ht="22.5" customHeight="1">
      <c r="A44023" s="209" t="s">
        <v>44374</v>
      </c>
      <c r="B44023" s="209" t="s">
        <v>251</v>
      </c>
    </row>
    <row r="44024" ht="22.5" customHeight="1">
      <c r="A44024" s="209" t="s">
        <v>44375</v>
      </c>
      <c r="B44024" s="209" t="s">
        <v>251</v>
      </c>
    </row>
    <row r="44025" ht="22.5" customHeight="1">
      <c r="A44025" s="209" t="s">
        <v>44376</v>
      </c>
      <c r="B44025" s="209" t="s">
        <v>251</v>
      </c>
    </row>
    <row r="44026" ht="22.5" customHeight="1">
      <c r="A44026" s="209" t="s">
        <v>44377</v>
      </c>
      <c r="B44026" s="209" t="s">
        <v>251</v>
      </c>
    </row>
    <row r="44027" ht="22.5" customHeight="1">
      <c r="A44027" s="209" t="s">
        <v>44378</v>
      </c>
      <c r="B44027" s="209" t="s">
        <v>251</v>
      </c>
    </row>
    <row r="44028" ht="22.5" customHeight="1">
      <c r="A44028" s="209" t="s">
        <v>44379</v>
      </c>
      <c r="B44028" s="209" t="s">
        <v>251</v>
      </c>
    </row>
    <row r="44029" ht="22.5" customHeight="1">
      <c r="A44029" s="209" t="s">
        <v>44380</v>
      </c>
      <c r="B44029" s="209" t="s">
        <v>251</v>
      </c>
    </row>
    <row r="44030" ht="22.5" customHeight="1">
      <c r="A44030" s="209" t="s">
        <v>44381</v>
      </c>
      <c r="B44030" s="209" t="s">
        <v>251</v>
      </c>
    </row>
    <row r="44031" ht="22.5" customHeight="1">
      <c r="A44031" s="209" t="s">
        <v>44382</v>
      </c>
      <c r="B44031" s="209" t="s">
        <v>251</v>
      </c>
    </row>
    <row r="44032" ht="22.5" customHeight="1">
      <c r="A44032" s="209" t="s">
        <v>44383</v>
      </c>
      <c r="B44032" s="209" t="s">
        <v>251</v>
      </c>
    </row>
    <row r="44033" ht="22.5" customHeight="1">
      <c r="A44033" s="209" t="s">
        <v>44384</v>
      </c>
      <c r="B44033" s="209" t="s">
        <v>251</v>
      </c>
    </row>
    <row r="44034" ht="22.5" customHeight="1">
      <c r="A44034" s="209" t="s">
        <v>44385</v>
      </c>
      <c r="B44034" s="209" t="s">
        <v>251</v>
      </c>
    </row>
    <row r="44035" ht="22.5" customHeight="1">
      <c r="A44035" s="209" t="s">
        <v>44386</v>
      </c>
      <c r="B44035" s="209" t="s">
        <v>251</v>
      </c>
    </row>
    <row r="44036" ht="22.5" customHeight="1">
      <c r="A44036" s="209" t="s">
        <v>44387</v>
      </c>
      <c r="B44036" s="209" t="s">
        <v>251</v>
      </c>
    </row>
    <row r="44037" ht="22.5" customHeight="1">
      <c r="A44037" s="209" t="s">
        <v>44388</v>
      </c>
      <c r="B44037" s="209" t="s">
        <v>251</v>
      </c>
    </row>
    <row r="44038" ht="22.5" customHeight="1">
      <c r="A44038" s="209" t="s">
        <v>44389</v>
      </c>
      <c r="B44038" s="209" t="s">
        <v>251</v>
      </c>
    </row>
    <row r="44039" ht="22.5" customHeight="1">
      <c r="A44039" s="209" t="s">
        <v>44390</v>
      </c>
      <c r="B44039" s="209" t="s">
        <v>251</v>
      </c>
    </row>
    <row r="44040" ht="22.5" customHeight="1">
      <c r="A44040" s="209" t="s">
        <v>44391</v>
      </c>
      <c r="B44040" s="209" t="s">
        <v>251</v>
      </c>
    </row>
    <row r="44041" ht="22.5" customHeight="1">
      <c r="A44041" s="209" t="s">
        <v>44392</v>
      </c>
      <c r="B44041" s="209" t="s">
        <v>251</v>
      </c>
    </row>
    <row r="44042" ht="22.5" customHeight="1">
      <c r="A44042" s="209" t="s">
        <v>44393</v>
      </c>
      <c r="B44042" s="209" t="s">
        <v>251</v>
      </c>
    </row>
    <row r="44043" ht="22.5" customHeight="1">
      <c r="A44043" s="209" t="s">
        <v>44394</v>
      </c>
      <c r="B44043" s="209" t="s">
        <v>251</v>
      </c>
    </row>
    <row r="44044" ht="22.5" customHeight="1">
      <c r="A44044" s="209" t="s">
        <v>44395</v>
      </c>
      <c r="B44044" s="209" t="s">
        <v>251</v>
      </c>
    </row>
    <row r="44045" ht="22.5" customHeight="1">
      <c r="A44045" s="209" t="s">
        <v>44396</v>
      </c>
      <c r="B44045" s="209" t="s">
        <v>251</v>
      </c>
    </row>
    <row r="44046" ht="22.5" customHeight="1">
      <c r="A44046" s="209" t="s">
        <v>44397</v>
      </c>
      <c r="B44046" s="209" t="s">
        <v>251</v>
      </c>
    </row>
    <row r="44047" ht="22.5" customHeight="1">
      <c r="A44047" s="209" t="s">
        <v>44398</v>
      </c>
      <c r="B44047" s="209" t="s">
        <v>251</v>
      </c>
    </row>
    <row r="44048" ht="22.5" customHeight="1">
      <c r="A44048" s="209" t="s">
        <v>44399</v>
      </c>
      <c r="B44048" s="209" t="s">
        <v>251</v>
      </c>
    </row>
    <row r="44049" ht="22.5" customHeight="1">
      <c r="A44049" s="209" t="s">
        <v>44400</v>
      </c>
      <c r="B44049" s="209" t="s">
        <v>251</v>
      </c>
    </row>
    <row r="44050" ht="22.5" customHeight="1">
      <c r="A44050" s="209" t="s">
        <v>44401</v>
      </c>
      <c r="B44050" s="209" t="s">
        <v>251</v>
      </c>
    </row>
    <row r="44051" ht="22.5" customHeight="1">
      <c r="A44051" s="209" t="s">
        <v>44402</v>
      </c>
      <c r="B44051" s="209" t="s">
        <v>251</v>
      </c>
    </row>
    <row r="44052" ht="22.5" customHeight="1">
      <c r="A44052" s="209" t="s">
        <v>44403</v>
      </c>
      <c r="B44052" s="209" t="s">
        <v>251</v>
      </c>
    </row>
    <row r="44053" ht="22.5" customHeight="1">
      <c r="A44053" s="209" t="s">
        <v>44404</v>
      </c>
      <c r="B44053" s="209" t="s">
        <v>251</v>
      </c>
    </row>
    <row r="44054" ht="22.5" customHeight="1">
      <c r="A44054" s="209" t="s">
        <v>44405</v>
      </c>
      <c r="B44054" s="209" t="s">
        <v>251</v>
      </c>
    </row>
    <row r="44055" ht="22.5" customHeight="1">
      <c r="A44055" s="209" t="s">
        <v>44406</v>
      </c>
      <c r="B44055" s="209" t="s">
        <v>251</v>
      </c>
    </row>
    <row r="44056" ht="22.5" customHeight="1">
      <c r="A44056" s="209" t="s">
        <v>44407</v>
      </c>
      <c r="B44056" s="209" t="s">
        <v>251</v>
      </c>
    </row>
    <row r="44057" ht="22.5" customHeight="1">
      <c r="A44057" s="209" t="s">
        <v>44408</v>
      </c>
      <c r="B44057" s="209" t="s">
        <v>251</v>
      </c>
    </row>
    <row r="44058" ht="22.5" customHeight="1">
      <c r="A44058" s="209" t="s">
        <v>44409</v>
      </c>
      <c r="B44058" s="209" t="s">
        <v>251</v>
      </c>
    </row>
    <row r="44059" ht="22.5" customHeight="1">
      <c r="A44059" s="209" t="s">
        <v>44410</v>
      </c>
      <c r="B44059" s="209" t="s">
        <v>251</v>
      </c>
    </row>
    <row r="44060" ht="22.5" customHeight="1">
      <c r="A44060" s="209" t="s">
        <v>44411</v>
      </c>
      <c r="B44060" s="209" t="s">
        <v>251</v>
      </c>
    </row>
    <row r="44061" ht="22.5" customHeight="1">
      <c r="A44061" s="209" t="s">
        <v>44412</v>
      </c>
      <c r="B44061" s="209" t="s">
        <v>251</v>
      </c>
    </row>
    <row r="44062" ht="22.5" customHeight="1">
      <c r="A44062" s="209" t="s">
        <v>44413</v>
      </c>
      <c r="B44062" s="209" t="s">
        <v>251</v>
      </c>
    </row>
    <row r="44063" ht="22.5" customHeight="1">
      <c r="A44063" s="209" t="s">
        <v>44414</v>
      </c>
      <c r="B44063" s="209" t="s">
        <v>251</v>
      </c>
    </row>
    <row r="44064" ht="22.5" customHeight="1">
      <c r="A44064" s="209" t="s">
        <v>44415</v>
      </c>
      <c r="B44064" s="209" t="s">
        <v>251</v>
      </c>
    </row>
    <row r="44065" ht="22.5" customHeight="1">
      <c r="A44065" s="209" t="s">
        <v>44416</v>
      </c>
      <c r="B44065" s="209" t="s">
        <v>251</v>
      </c>
    </row>
    <row r="44066" ht="22.5" customHeight="1">
      <c r="A44066" s="209" t="s">
        <v>44417</v>
      </c>
      <c r="B44066" s="209" t="s">
        <v>251</v>
      </c>
    </row>
    <row r="44067" ht="22.5" customHeight="1">
      <c r="A44067" s="209" t="s">
        <v>44418</v>
      </c>
      <c r="B44067" s="209" t="s">
        <v>251</v>
      </c>
    </row>
    <row r="44068" ht="22.5" customHeight="1">
      <c r="A44068" s="209" t="s">
        <v>44419</v>
      </c>
      <c r="B44068" s="209" t="s">
        <v>251</v>
      </c>
    </row>
    <row r="44069" ht="22.5" customHeight="1">
      <c r="A44069" s="209" t="s">
        <v>44420</v>
      </c>
      <c r="B44069" s="209" t="s">
        <v>251</v>
      </c>
    </row>
    <row r="44070" ht="22.5" customHeight="1">
      <c r="A44070" s="209" t="s">
        <v>44421</v>
      </c>
      <c r="B44070" s="209" t="s">
        <v>251</v>
      </c>
    </row>
    <row r="44071" ht="22.5" customHeight="1">
      <c r="A44071" s="209" t="s">
        <v>44422</v>
      </c>
      <c r="B44071" s="209" t="s">
        <v>251</v>
      </c>
    </row>
    <row r="44072" ht="22.5" customHeight="1">
      <c r="A44072" s="209" t="s">
        <v>44423</v>
      </c>
      <c r="B44072" s="209" t="s">
        <v>251</v>
      </c>
    </row>
    <row r="44073" ht="22.5" customHeight="1">
      <c r="A44073" s="209" t="s">
        <v>44424</v>
      </c>
      <c r="B44073" s="209" t="s">
        <v>251</v>
      </c>
    </row>
    <row r="44074" ht="22.5" customHeight="1">
      <c r="A44074" s="209" t="s">
        <v>44425</v>
      </c>
      <c r="B44074" s="209" t="s">
        <v>251</v>
      </c>
    </row>
    <row r="44075" ht="22.5" customHeight="1">
      <c r="A44075" s="209" t="s">
        <v>44426</v>
      </c>
      <c r="B44075" s="209" t="s">
        <v>251</v>
      </c>
    </row>
    <row r="44076" ht="22.5" customHeight="1">
      <c r="A44076" s="209" t="s">
        <v>44427</v>
      </c>
      <c r="B44076" s="209" t="s">
        <v>251</v>
      </c>
    </row>
    <row r="44077" ht="22.5" customHeight="1">
      <c r="A44077" s="209" t="s">
        <v>44428</v>
      </c>
      <c r="B44077" s="209" t="s">
        <v>251</v>
      </c>
    </row>
    <row r="44078" ht="22.5" customHeight="1">
      <c r="A44078" s="209" t="s">
        <v>44429</v>
      </c>
      <c r="B44078" s="209" t="s">
        <v>251</v>
      </c>
    </row>
    <row r="44079" ht="22.5" customHeight="1">
      <c r="A44079" s="209" t="s">
        <v>44430</v>
      </c>
      <c r="B44079" s="209" t="s">
        <v>251</v>
      </c>
    </row>
    <row r="44080" ht="22.5" customHeight="1">
      <c r="A44080" s="209" t="s">
        <v>44431</v>
      </c>
      <c r="B44080" s="209" t="s">
        <v>251</v>
      </c>
    </row>
    <row r="44081" ht="22.5" customHeight="1">
      <c r="A44081" s="209" t="s">
        <v>44432</v>
      </c>
      <c r="B44081" s="209" t="s">
        <v>251</v>
      </c>
    </row>
    <row r="44082" ht="22.5" customHeight="1">
      <c r="A44082" s="209" t="s">
        <v>44433</v>
      </c>
      <c r="B44082" s="209" t="s">
        <v>251</v>
      </c>
    </row>
    <row r="44083" ht="22.5" customHeight="1">
      <c r="A44083" s="209" t="s">
        <v>44434</v>
      </c>
      <c r="B44083" s="209" t="s">
        <v>251</v>
      </c>
    </row>
    <row r="44084" ht="22.5" customHeight="1">
      <c r="A44084" s="209" t="s">
        <v>44435</v>
      </c>
      <c r="B44084" s="209" t="s">
        <v>251</v>
      </c>
    </row>
    <row r="44085" ht="22.5" customHeight="1">
      <c r="A44085" s="209" t="s">
        <v>44436</v>
      </c>
      <c r="B44085" s="209" t="s">
        <v>251</v>
      </c>
    </row>
    <row r="44086" ht="22.5" customHeight="1">
      <c r="A44086" s="209" t="s">
        <v>44437</v>
      </c>
      <c r="B44086" s="209" t="s">
        <v>251</v>
      </c>
    </row>
    <row r="44087" ht="22.5" customHeight="1">
      <c r="A44087" s="209" t="s">
        <v>44438</v>
      </c>
      <c r="B44087" s="209" t="s">
        <v>251</v>
      </c>
    </row>
    <row r="44088" ht="22.5" customHeight="1">
      <c r="A44088" s="209" t="s">
        <v>44439</v>
      </c>
      <c r="B44088" s="209" t="s">
        <v>251</v>
      </c>
    </row>
    <row r="44089" ht="22.5" customHeight="1">
      <c r="A44089" s="209" t="s">
        <v>44440</v>
      </c>
      <c r="B44089" s="209" t="s">
        <v>251</v>
      </c>
    </row>
    <row r="44090" ht="22.5" customHeight="1">
      <c r="A44090" s="209" t="s">
        <v>44441</v>
      </c>
      <c r="B44090" s="209" t="s">
        <v>251</v>
      </c>
    </row>
    <row r="44091" ht="22.5" customHeight="1">
      <c r="A44091" s="209" t="s">
        <v>44442</v>
      </c>
      <c r="B44091" s="209" t="s">
        <v>251</v>
      </c>
    </row>
    <row r="44092" ht="22.5" customHeight="1">
      <c r="A44092" s="209" t="s">
        <v>44443</v>
      </c>
      <c r="B44092" s="209" t="s">
        <v>251</v>
      </c>
    </row>
    <row r="44093" ht="22.5" customHeight="1">
      <c r="A44093" s="209" t="s">
        <v>44444</v>
      </c>
      <c r="B44093" s="209" t="s">
        <v>251</v>
      </c>
    </row>
    <row r="44094" ht="22.5" customHeight="1">
      <c r="A44094" s="209" t="s">
        <v>44445</v>
      </c>
      <c r="B44094" s="209" t="s">
        <v>251</v>
      </c>
    </row>
    <row r="44095" ht="22.5" customHeight="1">
      <c r="A44095" s="209" t="s">
        <v>44446</v>
      </c>
      <c r="B44095" s="209" t="s">
        <v>251</v>
      </c>
    </row>
    <row r="44096" ht="22.5" customHeight="1">
      <c r="A44096" s="209" t="s">
        <v>44447</v>
      </c>
      <c r="B44096" s="209" t="s">
        <v>251</v>
      </c>
    </row>
    <row r="44097" ht="22.5" customHeight="1">
      <c r="A44097" s="209" t="s">
        <v>44448</v>
      </c>
      <c r="B44097" s="209" t="s">
        <v>251</v>
      </c>
    </row>
    <row r="44098" ht="22.5" customHeight="1">
      <c r="A44098" s="209" t="s">
        <v>44449</v>
      </c>
      <c r="B44098" s="209" t="s">
        <v>251</v>
      </c>
    </row>
    <row r="44099" ht="22.5" customHeight="1">
      <c r="A44099" s="209" t="s">
        <v>44450</v>
      </c>
      <c r="B44099" s="209" t="s">
        <v>251</v>
      </c>
    </row>
    <row r="44100" ht="22.5" customHeight="1">
      <c r="A44100" s="209" t="s">
        <v>44451</v>
      </c>
      <c r="B44100" s="209" t="s">
        <v>251</v>
      </c>
    </row>
    <row r="44101" ht="22.5" customHeight="1">
      <c r="A44101" s="209" t="s">
        <v>44452</v>
      </c>
      <c r="B44101" s="209" t="s">
        <v>251</v>
      </c>
    </row>
    <row r="44102" ht="22.5" customHeight="1">
      <c r="A44102" s="209" t="s">
        <v>44453</v>
      </c>
      <c r="B44102" s="209" t="s">
        <v>251</v>
      </c>
    </row>
    <row r="44103" ht="22.5" customHeight="1">
      <c r="A44103" s="209" t="s">
        <v>44454</v>
      </c>
      <c r="B44103" s="209" t="s">
        <v>251</v>
      </c>
    </row>
    <row r="44104" ht="22.5" customHeight="1">
      <c r="A44104" s="209" t="s">
        <v>44455</v>
      </c>
      <c r="B44104" s="209" t="s">
        <v>251</v>
      </c>
    </row>
    <row r="44105" ht="22.5" customHeight="1">
      <c r="A44105" s="209" t="s">
        <v>44456</v>
      </c>
      <c r="B44105" s="209" t="s">
        <v>251</v>
      </c>
    </row>
    <row r="44106" ht="22.5" customHeight="1">
      <c r="A44106" s="209" t="s">
        <v>44457</v>
      </c>
      <c r="B44106" s="209" t="s">
        <v>251</v>
      </c>
    </row>
    <row r="44107" ht="22.5" customHeight="1">
      <c r="A44107" s="209" t="s">
        <v>44458</v>
      </c>
      <c r="B44107" s="209" t="s">
        <v>251</v>
      </c>
    </row>
    <row r="44108" ht="22.5" customHeight="1">
      <c r="A44108" s="209" t="s">
        <v>44459</v>
      </c>
      <c r="B44108" s="209" t="s">
        <v>251</v>
      </c>
    </row>
    <row r="44109" ht="22.5" customHeight="1">
      <c r="A44109" s="209" t="s">
        <v>44460</v>
      </c>
      <c r="B44109" s="209" t="s">
        <v>251</v>
      </c>
    </row>
    <row r="44110" ht="22.5" customHeight="1">
      <c r="A44110" s="209" t="s">
        <v>44461</v>
      </c>
      <c r="B44110" s="209" t="s">
        <v>251</v>
      </c>
    </row>
    <row r="44111" ht="22.5" customHeight="1">
      <c r="A44111" s="209" t="s">
        <v>44462</v>
      </c>
      <c r="B44111" s="209" t="s">
        <v>251</v>
      </c>
    </row>
    <row r="44112" ht="22.5" customHeight="1">
      <c r="A44112" s="209" t="s">
        <v>44463</v>
      </c>
      <c r="B44112" s="209" t="s">
        <v>251</v>
      </c>
    </row>
    <row r="44113" ht="22.5" customHeight="1">
      <c r="A44113" s="209" t="s">
        <v>44464</v>
      </c>
      <c r="B44113" s="209" t="s">
        <v>251</v>
      </c>
    </row>
    <row r="44114" ht="22.5" customHeight="1">
      <c r="A44114" s="209" t="s">
        <v>44465</v>
      </c>
      <c r="B44114" s="209" t="s">
        <v>251</v>
      </c>
    </row>
    <row r="44115" ht="22.5" customHeight="1">
      <c r="A44115" s="209" t="s">
        <v>44466</v>
      </c>
      <c r="B44115" s="209" t="s">
        <v>251</v>
      </c>
    </row>
    <row r="44116" ht="22.5" customHeight="1">
      <c r="A44116" s="209" t="s">
        <v>44467</v>
      </c>
      <c r="B44116" s="209" t="s">
        <v>251</v>
      </c>
    </row>
    <row r="44117" ht="22.5" customHeight="1">
      <c r="A44117" s="209" t="s">
        <v>44468</v>
      </c>
      <c r="B44117" s="209" t="s">
        <v>251</v>
      </c>
    </row>
    <row r="44118" ht="22.5" customHeight="1">
      <c r="A44118" s="209" t="s">
        <v>44469</v>
      </c>
      <c r="B44118" s="209" t="s">
        <v>251</v>
      </c>
    </row>
    <row r="44119" ht="22.5" customHeight="1">
      <c r="A44119" s="209" t="s">
        <v>44470</v>
      </c>
      <c r="B44119" s="209" t="s">
        <v>251</v>
      </c>
    </row>
    <row r="44120" ht="22.5" customHeight="1">
      <c r="A44120" s="209" t="s">
        <v>44471</v>
      </c>
      <c r="B44120" s="209" t="s">
        <v>251</v>
      </c>
    </row>
    <row r="44121" ht="22.5" customHeight="1">
      <c r="A44121" s="209" t="s">
        <v>44472</v>
      </c>
      <c r="B44121" s="209" t="s">
        <v>251</v>
      </c>
    </row>
    <row r="44122" ht="22.5" customHeight="1">
      <c r="A44122" s="209" t="s">
        <v>44473</v>
      </c>
      <c r="B44122" s="209" t="s">
        <v>251</v>
      </c>
    </row>
    <row r="44123" ht="22.5" customHeight="1">
      <c r="A44123" s="209" t="s">
        <v>44474</v>
      </c>
      <c r="B44123" s="209" t="s">
        <v>251</v>
      </c>
    </row>
    <row r="44124" ht="22.5" customHeight="1">
      <c r="A44124" s="209" t="s">
        <v>44475</v>
      </c>
      <c r="B44124" s="209" t="s">
        <v>251</v>
      </c>
    </row>
    <row r="44125" ht="22.5" customHeight="1">
      <c r="A44125" s="209" t="s">
        <v>44476</v>
      </c>
      <c r="B44125" s="209" t="s">
        <v>251</v>
      </c>
    </row>
    <row r="44126" ht="22.5" customHeight="1">
      <c r="A44126" s="209" t="s">
        <v>44477</v>
      </c>
      <c r="B44126" s="209" t="s">
        <v>251</v>
      </c>
    </row>
    <row r="44127" ht="22.5" customHeight="1">
      <c r="A44127" s="209" t="s">
        <v>44478</v>
      </c>
      <c r="B44127" s="209" t="s">
        <v>251</v>
      </c>
    </row>
    <row r="44128" ht="22.5" customHeight="1">
      <c r="A44128" s="209" t="s">
        <v>44479</v>
      </c>
      <c r="B44128" s="209" t="s">
        <v>251</v>
      </c>
    </row>
    <row r="44129" ht="22.5" customHeight="1">
      <c r="A44129" s="209" t="s">
        <v>44480</v>
      </c>
      <c r="B44129" s="209" t="s">
        <v>251</v>
      </c>
    </row>
    <row r="44130" ht="22.5" customHeight="1">
      <c r="A44130" s="209" t="s">
        <v>44481</v>
      </c>
      <c r="B44130" s="209" t="s">
        <v>251</v>
      </c>
    </row>
    <row r="44131" ht="22.5" customHeight="1">
      <c r="A44131" s="209" t="s">
        <v>44482</v>
      </c>
      <c r="B44131" s="209" t="s">
        <v>251</v>
      </c>
    </row>
    <row r="44132" ht="22.5" customHeight="1">
      <c r="A44132" s="209" t="s">
        <v>44483</v>
      </c>
      <c r="B44132" s="209" t="s">
        <v>251</v>
      </c>
    </row>
    <row r="44133" ht="22.5" customHeight="1">
      <c r="A44133" s="209" t="s">
        <v>44484</v>
      </c>
      <c r="B44133" s="209" t="s">
        <v>251</v>
      </c>
    </row>
    <row r="44134" ht="22.5" customHeight="1">
      <c r="A44134" s="209" t="s">
        <v>44485</v>
      </c>
      <c r="B44134" s="209" t="s">
        <v>251</v>
      </c>
    </row>
    <row r="44135" ht="22.5" customHeight="1">
      <c r="A44135" s="209" t="s">
        <v>44486</v>
      </c>
      <c r="B44135" s="209" t="s">
        <v>251</v>
      </c>
    </row>
    <row r="44136" ht="22.5" customHeight="1">
      <c r="A44136" s="209" t="s">
        <v>44487</v>
      </c>
      <c r="B44136" s="209" t="s">
        <v>251</v>
      </c>
    </row>
    <row r="44137" ht="22.5" customHeight="1">
      <c r="A44137" s="209" t="s">
        <v>44488</v>
      </c>
      <c r="B44137" s="209" t="s">
        <v>251</v>
      </c>
    </row>
    <row r="44138" ht="22.5" customHeight="1">
      <c r="A44138" s="209" t="s">
        <v>44489</v>
      </c>
      <c r="B44138" s="209" t="s">
        <v>251</v>
      </c>
    </row>
    <row r="44139" ht="22.5" customHeight="1">
      <c r="A44139" s="209" t="s">
        <v>44490</v>
      </c>
      <c r="B44139" s="209" t="s">
        <v>251</v>
      </c>
    </row>
    <row r="44140" ht="22.5" customHeight="1">
      <c r="A44140" s="209" t="s">
        <v>44491</v>
      </c>
      <c r="B44140" s="209" t="s">
        <v>251</v>
      </c>
    </row>
    <row r="44141" ht="22.5" customHeight="1">
      <c r="A44141" s="209" t="s">
        <v>44492</v>
      </c>
      <c r="B44141" s="209" t="s">
        <v>251</v>
      </c>
    </row>
    <row r="44142" ht="22.5" customHeight="1">
      <c r="A44142" s="209" t="s">
        <v>44493</v>
      </c>
      <c r="B44142" s="209" t="s">
        <v>251</v>
      </c>
    </row>
    <row r="44143" ht="22.5" customHeight="1">
      <c r="A44143" s="209" t="s">
        <v>44494</v>
      </c>
      <c r="B44143" s="209" t="s">
        <v>251</v>
      </c>
    </row>
    <row r="44144" ht="22.5" customHeight="1">
      <c r="A44144" s="209" t="s">
        <v>44495</v>
      </c>
      <c r="B44144" s="209" t="s">
        <v>251</v>
      </c>
    </row>
    <row r="44145" ht="22.5" customHeight="1">
      <c r="A44145" s="209" t="s">
        <v>44496</v>
      </c>
      <c r="B44145" s="209" t="s">
        <v>251</v>
      </c>
    </row>
    <row r="44146" ht="22.5" customHeight="1">
      <c r="A44146" s="209" t="s">
        <v>44497</v>
      </c>
      <c r="B44146" s="209" t="s">
        <v>251</v>
      </c>
    </row>
    <row r="44147" ht="22.5" customHeight="1">
      <c r="A44147" s="209" t="s">
        <v>44498</v>
      </c>
      <c r="B44147" s="209" t="s">
        <v>251</v>
      </c>
    </row>
    <row r="44148" ht="22.5" customHeight="1">
      <c r="A44148" s="209" t="s">
        <v>44499</v>
      </c>
      <c r="B44148" s="209" t="s">
        <v>251</v>
      </c>
    </row>
    <row r="44149" ht="22.5" customHeight="1">
      <c r="A44149" s="209" t="s">
        <v>44500</v>
      </c>
      <c r="B44149" s="209" t="s">
        <v>251</v>
      </c>
    </row>
    <row r="44150" ht="22.5" customHeight="1">
      <c r="A44150" s="209" t="s">
        <v>44501</v>
      </c>
      <c r="B44150" s="209" t="s">
        <v>251</v>
      </c>
    </row>
    <row r="44151" ht="22.5" customHeight="1">
      <c r="A44151" s="209" t="s">
        <v>44502</v>
      </c>
      <c r="B44151" s="209" t="s">
        <v>251</v>
      </c>
    </row>
    <row r="44152" ht="22.5" customHeight="1">
      <c r="A44152" s="209" t="s">
        <v>44503</v>
      </c>
      <c r="B44152" s="209" t="s">
        <v>251</v>
      </c>
    </row>
    <row r="44153" ht="22.5" customHeight="1">
      <c r="A44153" s="209" t="s">
        <v>44504</v>
      </c>
      <c r="B44153" s="209" t="s">
        <v>251</v>
      </c>
    </row>
    <row r="44154" ht="22.5" customHeight="1">
      <c r="A44154" s="209" t="s">
        <v>44505</v>
      </c>
      <c r="B44154" s="209" t="s">
        <v>251</v>
      </c>
    </row>
    <row r="44155" ht="22.5" customHeight="1">
      <c r="A44155" s="209" t="s">
        <v>44506</v>
      </c>
      <c r="B44155" s="209" t="s">
        <v>251</v>
      </c>
    </row>
    <row r="44156" ht="22.5" customHeight="1">
      <c r="A44156" s="209" t="s">
        <v>44507</v>
      </c>
      <c r="B44156" s="209" t="s">
        <v>251</v>
      </c>
    </row>
    <row r="44157" ht="22.5" customHeight="1">
      <c r="A44157" s="209" t="s">
        <v>44508</v>
      </c>
      <c r="B44157" s="209" t="s">
        <v>251</v>
      </c>
    </row>
    <row r="44158" ht="22.5" customHeight="1">
      <c r="A44158" s="209" t="s">
        <v>44509</v>
      </c>
      <c r="B44158" s="209" t="s">
        <v>251</v>
      </c>
    </row>
    <row r="44159" ht="22.5" customHeight="1">
      <c r="A44159" s="209" t="s">
        <v>44510</v>
      </c>
      <c r="B44159" s="209" t="s">
        <v>251</v>
      </c>
    </row>
    <row r="44160" ht="22.5" customHeight="1">
      <c r="A44160" s="209" t="s">
        <v>44511</v>
      </c>
      <c r="B44160" s="209" t="s">
        <v>251</v>
      </c>
    </row>
    <row r="44161" ht="22.5" customHeight="1">
      <c r="A44161" s="209" t="s">
        <v>44512</v>
      </c>
      <c r="B44161" s="209" t="s">
        <v>251</v>
      </c>
    </row>
    <row r="44162" ht="22.5" customHeight="1">
      <c r="A44162" s="209" t="s">
        <v>44513</v>
      </c>
      <c r="B44162" s="209" t="s">
        <v>251</v>
      </c>
    </row>
    <row r="44163" ht="22.5" customHeight="1">
      <c r="A44163" s="209" t="s">
        <v>44514</v>
      </c>
      <c r="B44163" s="209" t="s">
        <v>251</v>
      </c>
    </row>
    <row r="44164" ht="22.5" customHeight="1">
      <c r="A44164" s="209" t="s">
        <v>44515</v>
      </c>
      <c r="B44164" s="209" t="s">
        <v>251</v>
      </c>
    </row>
    <row r="44165" ht="22.5" customHeight="1">
      <c r="A44165" s="209" t="s">
        <v>44516</v>
      </c>
      <c r="B44165" s="209" t="s">
        <v>251</v>
      </c>
    </row>
    <row r="44166" ht="22.5" customHeight="1">
      <c r="A44166" s="209" t="s">
        <v>44517</v>
      </c>
      <c r="B44166" s="209" t="s">
        <v>251</v>
      </c>
    </row>
    <row r="44167" ht="22.5" customHeight="1">
      <c r="A44167" s="209" t="s">
        <v>44518</v>
      </c>
      <c r="B44167" s="209" t="s">
        <v>251</v>
      </c>
    </row>
    <row r="44168" ht="22.5" customHeight="1">
      <c r="A44168" s="209" t="s">
        <v>44519</v>
      </c>
      <c r="B44168" s="209" t="s">
        <v>251</v>
      </c>
    </row>
    <row r="44169" ht="22.5" customHeight="1">
      <c r="A44169" s="209" t="s">
        <v>44520</v>
      </c>
      <c r="B44169" s="209" t="s">
        <v>251</v>
      </c>
    </row>
    <row r="44170" ht="22.5" customHeight="1">
      <c r="A44170" s="209" t="s">
        <v>44521</v>
      </c>
      <c r="B44170" s="209" t="s">
        <v>251</v>
      </c>
    </row>
    <row r="44171" ht="22.5" customHeight="1">
      <c r="A44171" s="209" t="s">
        <v>44522</v>
      </c>
      <c r="B44171" s="209" t="s">
        <v>251</v>
      </c>
    </row>
    <row r="44172" ht="22.5" customHeight="1">
      <c r="A44172" s="209" t="s">
        <v>44523</v>
      </c>
      <c r="B44172" s="209" t="s">
        <v>251</v>
      </c>
    </row>
    <row r="44173" ht="22.5" customHeight="1">
      <c r="A44173" s="209" t="s">
        <v>44524</v>
      </c>
      <c r="B44173" s="209" t="s">
        <v>251</v>
      </c>
    </row>
    <row r="44174" ht="22.5" customHeight="1">
      <c r="A44174" s="209" t="s">
        <v>44525</v>
      </c>
      <c r="B44174" s="209" t="s">
        <v>251</v>
      </c>
    </row>
    <row r="44175" ht="22.5" customHeight="1">
      <c r="A44175" s="209" t="s">
        <v>44526</v>
      </c>
      <c r="B44175" s="209" t="s">
        <v>251</v>
      </c>
    </row>
    <row r="44176" ht="22.5" customHeight="1">
      <c r="A44176" s="209" t="s">
        <v>44527</v>
      </c>
      <c r="B44176" s="209" t="s">
        <v>251</v>
      </c>
    </row>
    <row r="44177" ht="22.5" customHeight="1">
      <c r="A44177" s="209" t="s">
        <v>44528</v>
      </c>
      <c r="B44177" s="209" t="s">
        <v>251</v>
      </c>
    </row>
    <row r="44178" ht="22.5" customHeight="1">
      <c r="A44178" s="209" t="s">
        <v>44529</v>
      </c>
      <c r="B44178" s="209" t="s">
        <v>251</v>
      </c>
    </row>
    <row r="44179" ht="22.5" customHeight="1">
      <c r="A44179" s="209" t="s">
        <v>44530</v>
      </c>
      <c r="B44179" s="209" t="s">
        <v>251</v>
      </c>
    </row>
    <row r="44180" ht="22.5" customHeight="1">
      <c r="A44180" s="209" t="s">
        <v>44531</v>
      </c>
      <c r="B44180" s="209" t="s">
        <v>251</v>
      </c>
    </row>
    <row r="44181" ht="22.5" customHeight="1">
      <c r="A44181" s="209" t="s">
        <v>44532</v>
      </c>
      <c r="B44181" s="209" t="s">
        <v>251</v>
      </c>
    </row>
    <row r="44182" ht="22.5" customHeight="1">
      <c r="A44182" s="209" t="s">
        <v>44533</v>
      </c>
      <c r="B44182" s="209" t="s">
        <v>251</v>
      </c>
    </row>
    <row r="44183" ht="22.5" customHeight="1">
      <c r="A44183" s="209" t="s">
        <v>44534</v>
      </c>
      <c r="B44183" s="209" t="s">
        <v>251</v>
      </c>
    </row>
    <row r="44184" ht="22.5" customHeight="1">
      <c r="A44184" s="209" t="s">
        <v>44535</v>
      </c>
      <c r="B44184" s="209" t="s">
        <v>251</v>
      </c>
    </row>
    <row r="44185" ht="22.5" customHeight="1">
      <c r="A44185" s="209" t="s">
        <v>44536</v>
      </c>
      <c r="B44185" s="209" t="s">
        <v>251</v>
      </c>
    </row>
    <row r="44186" ht="22.5" customHeight="1">
      <c r="A44186" s="209" t="s">
        <v>44537</v>
      </c>
      <c r="B44186" s="209" t="s">
        <v>251</v>
      </c>
    </row>
    <row r="44187" ht="22.5" customHeight="1">
      <c r="A44187" s="209" t="s">
        <v>44538</v>
      </c>
      <c r="B44187" s="209" t="s">
        <v>251</v>
      </c>
    </row>
    <row r="44188" ht="22.5" customHeight="1">
      <c r="A44188" s="209" t="s">
        <v>44539</v>
      </c>
      <c r="B44188" s="209" t="s">
        <v>251</v>
      </c>
    </row>
    <row r="44189" ht="22.5" customHeight="1">
      <c r="A44189" s="209" t="s">
        <v>44540</v>
      </c>
      <c r="B44189" s="209" t="s">
        <v>251</v>
      </c>
    </row>
    <row r="44190" ht="22.5" customHeight="1">
      <c r="A44190" s="209" t="s">
        <v>44541</v>
      </c>
      <c r="B44190" s="209" t="s">
        <v>251</v>
      </c>
    </row>
    <row r="44191" ht="22.5" customHeight="1">
      <c r="A44191" s="209" t="s">
        <v>44542</v>
      </c>
      <c r="B44191" s="209" t="s">
        <v>251</v>
      </c>
    </row>
    <row r="44192" ht="22.5" customHeight="1">
      <c r="A44192" s="209" t="s">
        <v>44543</v>
      </c>
      <c r="B44192" s="209" t="s">
        <v>251</v>
      </c>
    </row>
    <row r="44193" ht="22.5" customHeight="1">
      <c r="A44193" s="209" t="s">
        <v>44544</v>
      </c>
      <c r="B44193" s="209" t="s">
        <v>251</v>
      </c>
    </row>
    <row r="44194" ht="22.5" customHeight="1">
      <c r="A44194" s="209" t="s">
        <v>44545</v>
      </c>
      <c r="B44194" s="209" t="s">
        <v>251</v>
      </c>
    </row>
    <row r="44195" ht="22.5" customHeight="1">
      <c r="A44195" s="209" t="s">
        <v>44546</v>
      </c>
      <c r="B44195" s="209" t="s">
        <v>251</v>
      </c>
    </row>
    <row r="44196" ht="22.5" customHeight="1">
      <c r="A44196" s="209" t="s">
        <v>44547</v>
      </c>
      <c r="B44196" s="209" t="s">
        <v>251</v>
      </c>
    </row>
    <row r="44197" ht="22.5" customHeight="1">
      <c r="A44197" s="209" t="s">
        <v>44548</v>
      </c>
      <c r="B44197" s="209" t="s">
        <v>251</v>
      </c>
    </row>
    <row r="44198" ht="22.5" customHeight="1">
      <c r="A44198" s="209" t="s">
        <v>44549</v>
      </c>
      <c r="B44198" s="209" t="s">
        <v>251</v>
      </c>
    </row>
    <row r="44199" ht="22.5" customHeight="1">
      <c r="A44199" s="209" t="s">
        <v>44550</v>
      </c>
      <c r="B44199" s="209" t="s">
        <v>251</v>
      </c>
    </row>
    <row r="44200" ht="22.5" customHeight="1">
      <c r="A44200" s="209" t="s">
        <v>44551</v>
      </c>
      <c r="B44200" s="209" t="s">
        <v>251</v>
      </c>
    </row>
    <row r="44201" ht="22.5" customHeight="1">
      <c r="A44201" s="209" t="s">
        <v>44552</v>
      </c>
      <c r="B44201" s="209" t="s">
        <v>251</v>
      </c>
    </row>
    <row r="44202" ht="22.5" customHeight="1">
      <c r="A44202" s="209" t="s">
        <v>44553</v>
      </c>
      <c r="B44202" s="209" t="s">
        <v>251</v>
      </c>
    </row>
    <row r="44203" ht="22.5" customHeight="1">
      <c r="A44203" s="209" t="s">
        <v>44554</v>
      </c>
      <c r="B44203" s="209" t="s">
        <v>251</v>
      </c>
    </row>
    <row r="44204" ht="22.5" customHeight="1">
      <c r="A44204" s="209" t="s">
        <v>44555</v>
      </c>
      <c r="B44204" s="209" t="s">
        <v>251</v>
      </c>
    </row>
    <row r="44205" ht="22.5" customHeight="1">
      <c r="A44205" s="209" t="s">
        <v>44556</v>
      </c>
      <c r="B44205" s="209" t="s">
        <v>251</v>
      </c>
    </row>
    <row r="44206" ht="22.5" customHeight="1">
      <c r="A44206" s="209" t="s">
        <v>44557</v>
      </c>
      <c r="B44206" s="209" t="s">
        <v>251</v>
      </c>
    </row>
    <row r="44207" ht="22.5" customHeight="1">
      <c r="A44207" s="209" t="s">
        <v>44558</v>
      </c>
      <c r="B44207" s="209" t="s">
        <v>251</v>
      </c>
    </row>
    <row r="44208" ht="22.5" customHeight="1">
      <c r="A44208" s="209" t="s">
        <v>44559</v>
      </c>
      <c r="B44208" s="209" t="s">
        <v>251</v>
      </c>
    </row>
    <row r="44209" ht="22.5" customHeight="1">
      <c r="A44209" s="209" t="s">
        <v>44560</v>
      </c>
      <c r="B44209" s="209" t="s">
        <v>251</v>
      </c>
    </row>
    <row r="44210" ht="22.5" customHeight="1">
      <c r="A44210" s="209" t="s">
        <v>44561</v>
      </c>
      <c r="B44210" s="209" t="s">
        <v>251</v>
      </c>
    </row>
    <row r="44211" ht="22.5" customHeight="1">
      <c r="A44211" s="209" t="s">
        <v>44562</v>
      </c>
      <c r="B44211" s="209" t="s">
        <v>251</v>
      </c>
    </row>
    <row r="44212" ht="22.5" customHeight="1">
      <c r="A44212" s="209" t="s">
        <v>44563</v>
      </c>
      <c r="B44212" s="209" t="s">
        <v>251</v>
      </c>
    </row>
    <row r="44213" ht="22.5" customHeight="1">
      <c r="A44213" s="209" t="s">
        <v>44564</v>
      </c>
      <c r="B44213" s="209" t="s">
        <v>251</v>
      </c>
    </row>
    <row r="44214" ht="22.5" customHeight="1">
      <c r="A44214" s="209" t="s">
        <v>44565</v>
      </c>
      <c r="B44214" s="209" t="s">
        <v>251</v>
      </c>
    </row>
    <row r="44215" ht="22.5" customHeight="1">
      <c r="A44215" s="209" t="s">
        <v>44566</v>
      </c>
      <c r="B44215" s="209" t="s">
        <v>251</v>
      </c>
    </row>
    <row r="44216" ht="22.5" customHeight="1">
      <c r="A44216" s="209" t="s">
        <v>44567</v>
      </c>
      <c r="B44216" s="209" t="s">
        <v>251</v>
      </c>
    </row>
    <row r="44217" ht="22.5" customHeight="1">
      <c r="A44217" s="209" t="s">
        <v>44568</v>
      </c>
      <c r="B44217" s="209" t="s">
        <v>251</v>
      </c>
    </row>
    <row r="44218" ht="22.5" customHeight="1">
      <c r="A44218" s="209" t="s">
        <v>44569</v>
      </c>
      <c r="B44218" s="209" t="s">
        <v>251</v>
      </c>
    </row>
    <row r="44219" ht="22.5" customHeight="1">
      <c r="A44219" s="209" t="s">
        <v>44570</v>
      </c>
      <c r="B44219" s="209" t="s">
        <v>251</v>
      </c>
    </row>
    <row r="44220" ht="22.5" customHeight="1">
      <c r="A44220" s="209" t="s">
        <v>44571</v>
      </c>
      <c r="B44220" s="209" t="s">
        <v>251</v>
      </c>
    </row>
    <row r="44221" ht="22.5" customHeight="1">
      <c r="A44221" s="209" t="s">
        <v>44572</v>
      </c>
      <c r="B44221" s="209" t="s">
        <v>251</v>
      </c>
    </row>
    <row r="44222" ht="22.5" customHeight="1">
      <c r="A44222" s="209" t="s">
        <v>44573</v>
      </c>
      <c r="B44222" s="209" t="s">
        <v>251</v>
      </c>
    </row>
    <row r="44223" ht="22.5" customHeight="1">
      <c r="A44223" s="209" t="s">
        <v>44574</v>
      </c>
      <c r="B44223" s="209" t="s">
        <v>251</v>
      </c>
    </row>
    <row r="44224" ht="22.5" customHeight="1">
      <c r="A44224" s="209" t="s">
        <v>44575</v>
      </c>
      <c r="B44224" s="209" t="s">
        <v>251</v>
      </c>
    </row>
    <row r="44225" ht="22.5" customHeight="1">
      <c r="A44225" s="209" t="s">
        <v>44576</v>
      </c>
      <c r="B44225" s="209" t="s">
        <v>251</v>
      </c>
    </row>
    <row r="44226" ht="22.5" customHeight="1">
      <c r="A44226" s="209" t="s">
        <v>44577</v>
      </c>
      <c r="B44226" s="209" t="s">
        <v>251</v>
      </c>
    </row>
    <row r="44227" ht="22.5" customHeight="1">
      <c r="A44227" s="209" t="s">
        <v>44578</v>
      </c>
      <c r="B44227" s="209" t="s">
        <v>251</v>
      </c>
    </row>
    <row r="44228" ht="22.5" customHeight="1">
      <c r="A44228" s="209" t="s">
        <v>44579</v>
      </c>
      <c r="B44228" s="209" t="s">
        <v>251</v>
      </c>
    </row>
    <row r="44229" ht="22.5" customHeight="1">
      <c r="A44229" s="209" t="s">
        <v>44580</v>
      </c>
      <c r="B44229" s="209" t="s">
        <v>251</v>
      </c>
    </row>
    <row r="44230" ht="22.5" customHeight="1">
      <c r="A44230" s="209" t="s">
        <v>44581</v>
      </c>
      <c r="B44230" s="209" t="s">
        <v>251</v>
      </c>
    </row>
    <row r="44231" ht="22.5" customHeight="1">
      <c r="A44231" s="209" t="s">
        <v>44582</v>
      </c>
      <c r="B44231" s="209" t="s">
        <v>251</v>
      </c>
    </row>
    <row r="44232" ht="22.5" customHeight="1">
      <c r="A44232" s="209" t="s">
        <v>44583</v>
      </c>
      <c r="B44232" s="209" t="s">
        <v>251</v>
      </c>
    </row>
    <row r="44233" ht="22.5" customHeight="1">
      <c r="A44233" s="209" t="s">
        <v>44584</v>
      </c>
      <c r="B44233" s="209" t="s">
        <v>251</v>
      </c>
    </row>
    <row r="44234" ht="22.5" customHeight="1">
      <c r="A44234" s="209" t="s">
        <v>44585</v>
      </c>
      <c r="B44234" s="209" t="s">
        <v>251</v>
      </c>
    </row>
    <row r="44235" ht="22.5" customHeight="1">
      <c r="A44235" s="209" t="s">
        <v>44586</v>
      </c>
      <c r="B44235" s="209" t="s">
        <v>251</v>
      </c>
    </row>
    <row r="44236" ht="22.5" customHeight="1">
      <c r="A44236" s="209" t="s">
        <v>44587</v>
      </c>
      <c r="B44236" s="209" t="s">
        <v>251</v>
      </c>
    </row>
    <row r="44237" ht="22.5" customHeight="1">
      <c r="A44237" s="209" t="s">
        <v>44588</v>
      </c>
      <c r="B44237" s="209" t="s">
        <v>251</v>
      </c>
    </row>
    <row r="44238" ht="22.5" customHeight="1">
      <c r="A44238" s="209" t="s">
        <v>44589</v>
      </c>
      <c r="B44238" s="209" t="s">
        <v>251</v>
      </c>
    </row>
    <row r="44239" ht="22.5" customHeight="1">
      <c r="A44239" s="209" t="s">
        <v>44590</v>
      </c>
      <c r="B44239" s="209" t="s">
        <v>251</v>
      </c>
    </row>
    <row r="44240" ht="22.5" customHeight="1">
      <c r="A44240" s="209" t="s">
        <v>44591</v>
      </c>
      <c r="B44240" s="209" t="s">
        <v>251</v>
      </c>
    </row>
    <row r="44241" ht="22.5" customHeight="1">
      <c r="A44241" s="209" t="s">
        <v>44592</v>
      </c>
      <c r="B44241" s="209" t="s">
        <v>251</v>
      </c>
    </row>
    <row r="44242" ht="22.5" customHeight="1">
      <c r="A44242" s="209" t="s">
        <v>44593</v>
      </c>
      <c r="B44242" s="209" t="s">
        <v>251</v>
      </c>
    </row>
    <row r="44243" ht="22.5" customHeight="1">
      <c r="A44243" s="209" t="s">
        <v>44594</v>
      </c>
      <c r="B44243" s="209" t="s">
        <v>251</v>
      </c>
    </row>
    <row r="44244" ht="22.5" customHeight="1">
      <c r="A44244" s="209" t="s">
        <v>44595</v>
      </c>
      <c r="B44244" s="209" t="s">
        <v>251</v>
      </c>
    </row>
    <row r="44245" ht="22.5" customHeight="1">
      <c r="A44245" s="209" t="s">
        <v>44596</v>
      </c>
      <c r="B44245" s="209" t="s">
        <v>251</v>
      </c>
    </row>
    <row r="44246" ht="22.5" customHeight="1">
      <c r="A44246" s="209" t="s">
        <v>44597</v>
      </c>
      <c r="B44246" s="209" t="s">
        <v>251</v>
      </c>
    </row>
    <row r="44247" ht="22.5" customHeight="1">
      <c r="A44247" s="209" t="s">
        <v>44598</v>
      </c>
      <c r="B44247" s="209" t="s">
        <v>251</v>
      </c>
    </row>
    <row r="44248" ht="22.5" customHeight="1">
      <c r="A44248" s="209" t="s">
        <v>44599</v>
      </c>
      <c r="B44248" s="209" t="s">
        <v>251</v>
      </c>
    </row>
    <row r="44249" ht="22.5" customHeight="1">
      <c r="A44249" s="209" t="s">
        <v>44600</v>
      </c>
      <c r="B44249" s="209" t="s">
        <v>251</v>
      </c>
    </row>
    <row r="44250" ht="22.5" customHeight="1">
      <c r="A44250" s="209" t="s">
        <v>44601</v>
      </c>
      <c r="B44250" s="209" t="s">
        <v>251</v>
      </c>
    </row>
    <row r="44251" ht="22.5" customHeight="1">
      <c r="A44251" s="209" t="s">
        <v>44602</v>
      </c>
      <c r="B44251" s="209" t="s">
        <v>251</v>
      </c>
    </row>
    <row r="44252" ht="22.5" customHeight="1">
      <c r="A44252" s="209" t="s">
        <v>44603</v>
      </c>
      <c r="B44252" s="209" t="s">
        <v>251</v>
      </c>
    </row>
    <row r="44253" ht="22.5" customHeight="1">
      <c r="A44253" s="209" t="s">
        <v>44604</v>
      </c>
      <c r="B44253" s="209" t="s">
        <v>251</v>
      </c>
    </row>
    <row r="44254" ht="22.5" customHeight="1">
      <c r="A44254" s="209" t="s">
        <v>44605</v>
      </c>
      <c r="B44254" s="209" t="s">
        <v>251</v>
      </c>
    </row>
    <row r="44255" ht="22.5" customHeight="1">
      <c r="A44255" s="209" t="s">
        <v>44606</v>
      </c>
      <c r="B44255" s="209" t="s">
        <v>251</v>
      </c>
    </row>
    <row r="44256" ht="22.5" customHeight="1">
      <c r="A44256" s="209" t="s">
        <v>44607</v>
      </c>
      <c r="B44256" s="209" t="s">
        <v>251</v>
      </c>
    </row>
    <row r="44257" ht="22.5" customHeight="1">
      <c r="A44257" s="209" t="s">
        <v>44608</v>
      </c>
      <c r="B44257" s="209" t="s">
        <v>251</v>
      </c>
    </row>
    <row r="44258" ht="22.5" customHeight="1">
      <c r="A44258" s="209" t="s">
        <v>44609</v>
      </c>
      <c r="B44258" s="209" t="s">
        <v>251</v>
      </c>
    </row>
    <row r="44259" ht="22.5" customHeight="1">
      <c r="A44259" s="209" t="s">
        <v>44610</v>
      </c>
      <c r="B44259" s="209" t="s">
        <v>251</v>
      </c>
    </row>
    <row r="44260" ht="22.5" customHeight="1">
      <c r="A44260" s="209" t="s">
        <v>44611</v>
      </c>
      <c r="B44260" s="209" t="s">
        <v>251</v>
      </c>
    </row>
    <row r="44261" ht="22.5" customHeight="1">
      <c r="A44261" s="209" t="s">
        <v>44612</v>
      </c>
      <c r="B44261" s="209" t="s">
        <v>251</v>
      </c>
    </row>
    <row r="44262" ht="22.5" customHeight="1">
      <c r="A44262" s="209" t="s">
        <v>44613</v>
      </c>
      <c r="B44262" s="209" t="s">
        <v>251</v>
      </c>
    </row>
    <row r="44263" ht="22.5" customHeight="1">
      <c r="A44263" s="209" t="s">
        <v>44614</v>
      </c>
      <c r="B44263" s="209" t="s">
        <v>251</v>
      </c>
    </row>
    <row r="44264" ht="22.5" customHeight="1">
      <c r="A44264" s="209" t="s">
        <v>44615</v>
      </c>
      <c r="B44264" s="209" t="s">
        <v>251</v>
      </c>
    </row>
    <row r="44265" ht="22.5" customHeight="1">
      <c r="A44265" s="209" t="s">
        <v>44616</v>
      </c>
      <c r="B44265" s="209" t="s">
        <v>251</v>
      </c>
    </row>
    <row r="44266" ht="22.5" customHeight="1">
      <c r="A44266" s="209" t="s">
        <v>44617</v>
      </c>
      <c r="B44266" s="209" t="s">
        <v>251</v>
      </c>
    </row>
    <row r="44267" ht="22.5" customHeight="1">
      <c r="A44267" s="209" t="s">
        <v>44618</v>
      </c>
      <c r="B44267" s="209" t="s">
        <v>251</v>
      </c>
    </row>
    <row r="44268" ht="22.5" customHeight="1">
      <c r="A44268" s="209" t="s">
        <v>44619</v>
      </c>
      <c r="B44268" s="209" t="s">
        <v>251</v>
      </c>
    </row>
    <row r="44269" ht="22.5" customHeight="1">
      <c r="A44269" s="209" t="s">
        <v>44620</v>
      </c>
      <c r="B44269" s="209" t="s">
        <v>251</v>
      </c>
    </row>
    <row r="44270" ht="22.5" customHeight="1">
      <c r="A44270" s="209" t="s">
        <v>44621</v>
      </c>
      <c r="B44270" s="209" t="s">
        <v>251</v>
      </c>
    </row>
    <row r="44271" ht="22.5" customHeight="1">
      <c r="A44271" s="209" t="s">
        <v>44622</v>
      </c>
      <c r="B44271" s="209" t="s">
        <v>251</v>
      </c>
    </row>
    <row r="44272" ht="22.5" customHeight="1">
      <c r="A44272" s="209" t="s">
        <v>44623</v>
      </c>
      <c r="B44272" s="209" t="s">
        <v>251</v>
      </c>
    </row>
    <row r="44273" ht="22.5" customHeight="1">
      <c r="A44273" s="209" t="s">
        <v>44624</v>
      </c>
      <c r="B44273" s="209" t="s">
        <v>251</v>
      </c>
    </row>
    <row r="44274" ht="22.5" customHeight="1">
      <c r="A44274" s="209" t="s">
        <v>44625</v>
      </c>
      <c r="B44274" s="209" t="s">
        <v>251</v>
      </c>
    </row>
    <row r="44275" ht="22.5" customHeight="1">
      <c r="A44275" s="209" t="s">
        <v>44626</v>
      </c>
      <c r="B44275" s="209" t="s">
        <v>251</v>
      </c>
    </row>
    <row r="44276" ht="22.5" customHeight="1">
      <c r="A44276" s="209" t="s">
        <v>44627</v>
      </c>
      <c r="B44276" s="209" t="s">
        <v>251</v>
      </c>
    </row>
    <row r="44277" ht="22.5" customHeight="1">
      <c r="A44277" s="209" t="s">
        <v>44628</v>
      </c>
      <c r="B44277" s="209" t="s">
        <v>251</v>
      </c>
    </row>
    <row r="44278" ht="22.5" customHeight="1">
      <c r="A44278" s="209" t="s">
        <v>44629</v>
      </c>
      <c r="B44278" s="209" t="s">
        <v>251</v>
      </c>
    </row>
    <row r="44279" ht="22.5" customHeight="1">
      <c r="A44279" s="209" t="s">
        <v>44630</v>
      </c>
      <c r="B44279" s="209" t="s">
        <v>251</v>
      </c>
    </row>
    <row r="44280" ht="22.5" customHeight="1">
      <c r="A44280" s="209" t="s">
        <v>44631</v>
      </c>
      <c r="B44280" s="209" t="s">
        <v>251</v>
      </c>
    </row>
    <row r="44281" ht="22.5" customHeight="1">
      <c r="A44281" s="209" t="s">
        <v>44632</v>
      </c>
      <c r="B44281" s="209" t="s">
        <v>251</v>
      </c>
    </row>
    <row r="44282" ht="22.5" customHeight="1">
      <c r="A44282" s="209" t="s">
        <v>44633</v>
      </c>
      <c r="B44282" s="209" t="s">
        <v>251</v>
      </c>
    </row>
    <row r="44283" ht="22.5" customHeight="1">
      <c r="A44283" s="209" t="s">
        <v>44634</v>
      </c>
      <c r="B44283" s="209" t="s">
        <v>251</v>
      </c>
    </row>
    <row r="44284" ht="22.5" customHeight="1">
      <c r="A44284" s="209" t="s">
        <v>44635</v>
      </c>
      <c r="B44284" s="209" t="s">
        <v>251</v>
      </c>
    </row>
    <row r="44285" ht="22.5" customHeight="1">
      <c r="A44285" s="209" t="s">
        <v>44636</v>
      </c>
      <c r="B44285" s="209" t="s">
        <v>251</v>
      </c>
    </row>
    <row r="44286" ht="22.5" customHeight="1">
      <c r="A44286" s="209" t="s">
        <v>44637</v>
      </c>
      <c r="B44286" s="209" t="s">
        <v>251</v>
      </c>
    </row>
    <row r="44287" ht="22.5" customHeight="1">
      <c r="A44287" s="209" t="s">
        <v>44638</v>
      </c>
      <c r="B44287" s="209" t="s">
        <v>251</v>
      </c>
    </row>
    <row r="44288" ht="22.5" customHeight="1">
      <c r="A44288" s="209" t="s">
        <v>44639</v>
      </c>
      <c r="B44288" s="209" t="s">
        <v>251</v>
      </c>
    </row>
    <row r="44289" ht="22.5" customHeight="1">
      <c r="A44289" s="209" t="s">
        <v>44640</v>
      </c>
      <c r="B44289" s="209" t="s">
        <v>251</v>
      </c>
    </row>
    <row r="44290" ht="22.5" customHeight="1">
      <c r="A44290" s="209" t="s">
        <v>44641</v>
      </c>
      <c r="B44290" s="209" t="s">
        <v>251</v>
      </c>
    </row>
    <row r="44291" ht="22.5" customHeight="1">
      <c r="A44291" s="209" t="s">
        <v>44642</v>
      </c>
      <c r="B44291" s="209" t="s">
        <v>251</v>
      </c>
    </row>
    <row r="44292" ht="22.5" customHeight="1">
      <c r="A44292" s="209" t="s">
        <v>44643</v>
      </c>
      <c r="B44292" s="209" t="s">
        <v>251</v>
      </c>
    </row>
    <row r="44293" ht="22.5" customHeight="1">
      <c r="A44293" s="209" t="s">
        <v>44644</v>
      </c>
      <c r="B44293" s="209" t="s">
        <v>251</v>
      </c>
    </row>
    <row r="44294" ht="22.5" customHeight="1">
      <c r="A44294" s="209" t="s">
        <v>44645</v>
      </c>
      <c r="B44294" s="209" t="s">
        <v>251</v>
      </c>
    </row>
    <row r="44295" ht="22.5" customHeight="1">
      <c r="A44295" s="209" t="s">
        <v>44646</v>
      </c>
      <c r="B44295" s="209" t="s">
        <v>251</v>
      </c>
    </row>
    <row r="44296" ht="22.5" customHeight="1">
      <c r="A44296" s="209" t="s">
        <v>44647</v>
      </c>
      <c r="B44296" s="209" t="s">
        <v>251</v>
      </c>
    </row>
    <row r="44297" ht="22.5" customHeight="1">
      <c r="A44297" s="209" t="s">
        <v>44648</v>
      </c>
      <c r="B44297" s="209" t="s">
        <v>251</v>
      </c>
    </row>
    <row r="44298" ht="22.5" customHeight="1">
      <c r="A44298" s="209" t="s">
        <v>44649</v>
      </c>
      <c r="B44298" s="209" t="s">
        <v>251</v>
      </c>
    </row>
    <row r="44299" ht="22.5" customHeight="1">
      <c r="A44299" s="209" t="s">
        <v>44650</v>
      </c>
      <c r="B44299" s="209" t="s">
        <v>251</v>
      </c>
    </row>
    <row r="44300" ht="22.5" customHeight="1">
      <c r="A44300" s="209" t="s">
        <v>44651</v>
      </c>
      <c r="B44300" s="209" t="s">
        <v>251</v>
      </c>
    </row>
    <row r="44301" ht="22.5" customHeight="1">
      <c r="A44301" s="209" t="s">
        <v>44652</v>
      </c>
      <c r="B44301" s="209" t="s">
        <v>251</v>
      </c>
    </row>
    <row r="44302" ht="22.5" customHeight="1">
      <c r="A44302" s="209" t="s">
        <v>44653</v>
      </c>
      <c r="B44302" s="209" t="s">
        <v>251</v>
      </c>
    </row>
    <row r="44303" ht="22.5" customHeight="1">
      <c r="A44303" s="209" t="s">
        <v>44654</v>
      </c>
      <c r="B44303" s="209" t="s">
        <v>251</v>
      </c>
    </row>
    <row r="44304" ht="22.5" customHeight="1">
      <c r="A44304" s="209" t="s">
        <v>44655</v>
      </c>
      <c r="B44304" s="209" t="s">
        <v>251</v>
      </c>
    </row>
    <row r="44305" ht="22.5" customHeight="1">
      <c r="A44305" s="209" t="s">
        <v>44656</v>
      </c>
      <c r="B44305" s="209" t="s">
        <v>251</v>
      </c>
    </row>
    <row r="44306" ht="22.5" customHeight="1">
      <c r="A44306" s="209" t="s">
        <v>44657</v>
      </c>
      <c r="B44306" s="209" t="s">
        <v>251</v>
      </c>
    </row>
    <row r="44307" ht="22.5" customHeight="1">
      <c r="A44307" s="209" t="s">
        <v>44658</v>
      </c>
      <c r="B44307" s="209" t="s">
        <v>251</v>
      </c>
    </row>
    <row r="44308" ht="22.5" customHeight="1">
      <c r="A44308" s="209" t="s">
        <v>44659</v>
      </c>
      <c r="B44308" s="209" t="s">
        <v>251</v>
      </c>
    </row>
    <row r="44309" ht="22.5" customHeight="1">
      <c r="A44309" s="209" t="s">
        <v>44660</v>
      </c>
      <c r="B44309" s="209" t="s">
        <v>251</v>
      </c>
    </row>
    <row r="44310" ht="22.5" customHeight="1">
      <c r="A44310" s="209" t="s">
        <v>44661</v>
      </c>
      <c r="B44310" s="209" t="s">
        <v>251</v>
      </c>
    </row>
    <row r="44311" ht="22.5" customHeight="1">
      <c r="A44311" s="209" t="s">
        <v>44662</v>
      </c>
      <c r="B44311" s="209" t="s">
        <v>251</v>
      </c>
    </row>
    <row r="44312" ht="22.5" customHeight="1">
      <c r="A44312" s="209" t="s">
        <v>44663</v>
      </c>
      <c r="B44312" s="209" t="s">
        <v>251</v>
      </c>
    </row>
    <row r="44313" ht="22.5" customHeight="1">
      <c r="A44313" s="209" t="s">
        <v>44664</v>
      </c>
      <c r="B44313" s="209" t="s">
        <v>251</v>
      </c>
    </row>
    <row r="44314" ht="22.5" customHeight="1">
      <c r="A44314" s="209" t="s">
        <v>44665</v>
      </c>
      <c r="B44314" s="209" t="s">
        <v>251</v>
      </c>
    </row>
    <row r="44315" ht="22.5" customHeight="1">
      <c r="A44315" s="209" t="s">
        <v>44666</v>
      </c>
      <c r="B44315" s="209" t="s">
        <v>251</v>
      </c>
    </row>
    <row r="44316" ht="22.5" customHeight="1">
      <c r="A44316" s="209" t="s">
        <v>44667</v>
      </c>
      <c r="B44316" s="209" t="s">
        <v>251</v>
      </c>
    </row>
    <row r="44317" ht="22.5" customHeight="1">
      <c r="A44317" s="209" t="s">
        <v>44668</v>
      </c>
      <c r="B44317" s="209" t="s">
        <v>251</v>
      </c>
    </row>
    <row r="44318" ht="22.5" customHeight="1">
      <c r="A44318" s="209" t="s">
        <v>44669</v>
      </c>
      <c r="B44318" s="209" t="s">
        <v>251</v>
      </c>
    </row>
    <row r="44319" ht="22.5" customHeight="1">
      <c r="A44319" s="209" t="s">
        <v>44670</v>
      </c>
      <c r="B44319" s="209" t="s">
        <v>251</v>
      </c>
    </row>
    <row r="44320" ht="22.5" customHeight="1">
      <c r="A44320" s="209" t="s">
        <v>44671</v>
      </c>
      <c r="B44320" s="209" t="s">
        <v>251</v>
      </c>
    </row>
    <row r="44321" ht="22.5" customHeight="1">
      <c r="A44321" s="209" t="s">
        <v>44672</v>
      </c>
      <c r="B44321" s="209" t="s">
        <v>251</v>
      </c>
    </row>
    <row r="44322" ht="22.5" customHeight="1">
      <c r="A44322" s="209" t="s">
        <v>44673</v>
      </c>
      <c r="B44322" s="209" t="s">
        <v>251</v>
      </c>
    </row>
    <row r="44323" ht="22.5" customHeight="1">
      <c r="A44323" s="209" t="s">
        <v>44674</v>
      </c>
      <c r="B44323" s="209" t="s">
        <v>251</v>
      </c>
    </row>
    <row r="44324" ht="22.5" customHeight="1">
      <c r="A44324" s="209" t="s">
        <v>44675</v>
      </c>
      <c r="B44324" s="209" t="s">
        <v>251</v>
      </c>
    </row>
    <row r="44325" ht="22.5" customHeight="1">
      <c r="A44325" s="209" t="s">
        <v>44676</v>
      </c>
      <c r="B44325" s="209" t="s">
        <v>251</v>
      </c>
    </row>
    <row r="44326" ht="22.5" customHeight="1">
      <c r="A44326" s="209" t="s">
        <v>44677</v>
      </c>
      <c r="B44326" s="209" t="s">
        <v>251</v>
      </c>
    </row>
    <row r="44327" ht="22.5" customHeight="1">
      <c r="A44327" s="209" t="s">
        <v>44678</v>
      </c>
      <c r="B44327" s="209" t="s">
        <v>251</v>
      </c>
    </row>
    <row r="44328" ht="22.5" customHeight="1">
      <c r="A44328" s="209" t="s">
        <v>44679</v>
      </c>
      <c r="B44328" s="209" t="s">
        <v>251</v>
      </c>
    </row>
    <row r="44329" ht="22.5" customHeight="1">
      <c r="A44329" s="209" t="s">
        <v>44680</v>
      </c>
      <c r="B44329" s="209" t="s">
        <v>251</v>
      </c>
    </row>
    <row r="44330" ht="22.5" customHeight="1">
      <c r="A44330" s="209" t="s">
        <v>44681</v>
      </c>
      <c r="B44330" s="209" t="s">
        <v>251</v>
      </c>
    </row>
    <row r="44331" ht="22.5" customHeight="1">
      <c r="A44331" s="209" t="s">
        <v>44682</v>
      </c>
      <c r="B44331" s="209" t="s">
        <v>251</v>
      </c>
    </row>
    <row r="44332" ht="22.5" customHeight="1">
      <c r="A44332" s="209" t="s">
        <v>44683</v>
      </c>
      <c r="B44332" s="209" t="s">
        <v>251</v>
      </c>
    </row>
    <row r="44333" ht="22.5" customHeight="1">
      <c r="A44333" s="209" t="s">
        <v>44684</v>
      </c>
      <c r="B44333" s="209" t="s">
        <v>251</v>
      </c>
    </row>
    <row r="44334" ht="22.5" customHeight="1">
      <c r="A44334" s="209" t="s">
        <v>44685</v>
      </c>
      <c r="B44334" s="209" t="s">
        <v>251</v>
      </c>
    </row>
    <row r="44335" ht="22.5" customHeight="1">
      <c r="A44335" s="209" t="s">
        <v>44686</v>
      </c>
      <c r="B44335" s="209" t="s">
        <v>251</v>
      </c>
    </row>
    <row r="44336" ht="22.5" customHeight="1">
      <c r="A44336" s="209" t="s">
        <v>44687</v>
      </c>
      <c r="B44336" s="209" t="s">
        <v>251</v>
      </c>
    </row>
    <row r="44337" ht="22.5" customHeight="1">
      <c r="A44337" s="209" t="s">
        <v>44688</v>
      </c>
      <c r="B44337" s="209" t="s">
        <v>251</v>
      </c>
    </row>
    <row r="44338" ht="22.5" customHeight="1">
      <c r="A44338" s="209" t="s">
        <v>44689</v>
      </c>
      <c r="B44338" s="209" t="s">
        <v>251</v>
      </c>
    </row>
    <row r="44339" ht="22.5" customHeight="1">
      <c r="A44339" s="209" t="s">
        <v>44690</v>
      </c>
      <c r="B44339" s="209" t="s">
        <v>251</v>
      </c>
    </row>
    <row r="44340" ht="22.5" customHeight="1">
      <c r="A44340" s="209" t="s">
        <v>44691</v>
      </c>
      <c r="B44340" s="209" t="s">
        <v>251</v>
      </c>
    </row>
    <row r="44341" ht="22.5" customHeight="1">
      <c r="A44341" s="209" t="s">
        <v>44692</v>
      </c>
      <c r="B44341" s="209" t="s">
        <v>251</v>
      </c>
    </row>
    <row r="44342" ht="22.5" customHeight="1">
      <c r="A44342" s="209" t="s">
        <v>44693</v>
      </c>
      <c r="B44342" s="209" t="s">
        <v>251</v>
      </c>
    </row>
    <row r="44343" ht="22.5" customHeight="1">
      <c r="A44343" s="209" t="s">
        <v>44694</v>
      </c>
      <c r="B44343" s="209" t="s">
        <v>251</v>
      </c>
    </row>
    <row r="44344" ht="22.5" customHeight="1">
      <c r="A44344" s="209" t="s">
        <v>44695</v>
      </c>
      <c r="B44344" s="209" t="s">
        <v>251</v>
      </c>
    </row>
    <row r="44345" ht="22.5" customHeight="1">
      <c r="A44345" s="209" t="s">
        <v>44696</v>
      </c>
      <c r="B44345" s="209" t="s">
        <v>251</v>
      </c>
    </row>
    <row r="44346" ht="22.5" customHeight="1">
      <c r="A44346" s="209" t="s">
        <v>44697</v>
      </c>
      <c r="B44346" s="209" t="s">
        <v>251</v>
      </c>
    </row>
    <row r="44347" ht="22.5" customHeight="1">
      <c r="A44347" s="209" t="s">
        <v>44698</v>
      </c>
      <c r="B44347" s="209" t="s">
        <v>251</v>
      </c>
    </row>
    <row r="44348" ht="22.5" customHeight="1">
      <c r="A44348" s="209" t="s">
        <v>44699</v>
      </c>
      <c r="B44348" s="209" t="s">
        <v>251</v>
      </c>
    </row>
    <row r="44349" ht="22.5" customHeight="1">
      <c r="A44349" s="209" t="s">
        <v>44700</v>
      </c>
      <c r="B44349" s="209" t="s">
        <v>251</v>
      </c>
    </row>
    <row r="44350" ht="22.5" customHeight="1">
      <c r="A44350" s="209" t="s">
        <v>44701</v>
      </c>
      <c r="B44350" s="209" t="s">
        <v>251</v>
      </c>
    </row>
    <row r="44351" ht="22.5" customHeight="1">
      <c r="A44351" s="209" t="s">
        <v>44702</v>
      </c>
      <c r="B44351" s="209" t="s">
        <v>251</v>
      </c>
    </row>
    <row r="44352" ht="22.5" customHeight="1">
      <c r="A44352" s="209" t="s">
        <v>44703</v>
      </c>
      <c r="B44352" s="209" t="s">
        <v>251</v>
      </c>
    </row>
    <row r="44353" ht="22.5" customHeight="1">
      <c r="A44353" s="209" t="s">
        <v>44704</v>
      </c>
      <c r="B44353" s="209" t="s">
        <v>251</v>
      </c>
    </row>
    <row r="44354" ht="22.5" customHeight="1">
      <c r="A44354" s="209" t="s">
        <v>44705</v>
      </c>
      <c r="B44354" s="209" t="s">
        <v>251</v>
      </c>
    </row>
    <row r="44355" ht="22.5" customHeight="1">
      <c r="A44355" s="209" t="s">
        <v>44706</v>
      </c>
      <c r="B44355" s="209" t="s">
        <v>251</v>
      </c>
    </row>
    <row r="44356" ht="22.5" customHeight="1">
      <c r="A44356" s="209" t="s">
        <v>44707</v>
      </c>
      <c r="B44356" s="209" t="s">
        <v>251</v>
      </c>
    </row>
    <row r="44357" ht="22.5" customHeight="1">
      <c r="A44357" s="209" t="s">
        <v>44708</v>
      </c>
      <c r="B44357" s="209" t="s">
        <v>251</v>
      </c>
    </row>
    <row r="44358" ht="22.5" customHeight="1">
      <c r="A44358" s="209" t="s">
        <v>44709</v>
      </c>
      <c r="B44358" s="209" t="s">
        <v>251</v>
      </c>
    </row>
    <row r="44359" ht="22.5" customHeight="1">
      <c r="A44359" s="209" t="s">
        <v>44710</v>
      </c>
      <c r="B44359" s="209" t="s">
        <v>251</v>
      </c>
    </row>
    <row r="44360" ht="22.5" customHeight="1">
      <c r="A44360" s="209" t="s">
        <v>44711</v>
      </c>
      <c r="B44360" s="209" t="s">
        <v>251</v>
      </c>
    </row>
    <row r="44361" ht="22.5" customHeight="1">
      <c r="A44361" s="209" t="s">
        <v>44712</v>
      </c>
      <c r="B44361" s="209" t="s">
        <v>251</v>
      </c>
    </row>
    <row r="44362" ht="22.5" customHeight="1">
      <c r="A44362" s="209" t="s">
        <v>44713</v>
      </c>
      <c r="B44362" s="209" t="s">
        <v>251</v>
      </c>
    </row>
    <row r="44363" ht="22.5" customHeight="1">
      <c r="A44363" s="209" t="s">
        <v>44714</v>
      </c>
      <c r="B44363" s="209" t="s">
        <v>251</v>
      </c>
    </row>
    <row r="44364" ht="22.5" customHeight="1">
      <c r="A44364" s="209" t="s">
        <v>44715</v>
      </c>
      <c r="B44364" s="209" t="s">
        <v>251</v>
      </c>
    </row>
    <row r="44365" ht="22.5" customHeight="1">
      <c r="A44365" s="209" t="s">
        <v>44716</v>
      </c>
      <c r="B44365" s="209" t="s">
        <v>251</v>
      </c>
    </row>
    <row r="44366" ht="22.5" customHeight="1">
      <c r="A44366" s="209" t="s">
        <v>44717</v>
      </c>
      <c r="B44366" s="209" t="s">
        <v>251</v>
      </c>
    </row>
    <row r="44367" ht="22.5" customHeight="1">
      <c r="A44367" s="209" t="s">
        <v>44718</v>
      </c>
      <c r="B44367" s="209" t="s">
        <v>251</v>
      </c>
    </row>
    <row r="44368" ht="22.5" customHeight="1">
      <c r="A44368" s="209" t="s">
        <v>44719</v>
      </c>
      <c r="B44368" s="209" t="s">
        <v>251</v>
      </c>
    </row>
    <row r="44369" ht="22.5" customHeight="1">
      <c r="A44369" s="209" t="s">
        <v>44720</v>
      </c>
      <c r="B44369" s="209" t="s">
        <v>251</v>
      </c>
    </row>
    <row r="44370" ht="22.5" customHeight="1">
      <c r="A44370" s="209" t="s">
        <v>44721</v>
      </c>
      <c r="B44370" s="209" t="s">
        <v>251</v>
      </c>
    </row>
    <row r="44371" ht="22.5" customHeight="1">
      <c r="A44371" s="209" t="s">
        <v>44722</v>
      </c>
      <c r="B44371" s="209" t="s">
        <v>251</v>
      </c>
    </row>
    <row r="44372" ht="22.5" customHeight="1">
      <c r="A44372" s="209" t="s">
        <v>44723</v>
      </c>
      <c r="B44372" s="209" t="s">
        <v>251</v>
      </c>
    </row>
    <row r="44373" ht="22.5" customHeight="1">
      <c r="A44373" s="209" t="s">
        <v>44724</v>
      </c>
      <c r="B44373" s="209" t="s">
        <v>251</v>
      </c>
    </row>
    <row r="44374" ht="22.5" customHeight="1">
      <c r="A44374" s="209" t="s">
        <v>44725</v>
      </c>
      <c r="B44374" s="209" t="s">
        <v>251</v>
      </c>
    </row>
    <row r="44375" ht="22.5" customHeight="1">
      <c r="A44375" s="209" t="s">
        <v>44726</v>
      </c>
      <c r="B44375" s="209" t="s">
        <v>251</v>
      </c>
    </row>
    <row r="44376" ht="22.5" customHeight="1">
      <c r="A44376" s="209" t="s">
        <v>44727</v>
      </c>
      <c r="B44376" s="209" t="s">
        <v>251</v>
      </c>
    </row>
    <row r="44377" ht="22.5" customHeight="1">
      <c r="A44377" s="209" t="s">
        <v>44728</v>
      </c>
      <c r="B44377" s="209" t="s">
        <v>251</v>
      </c>
    </row>
    <row r="44378" ht="22.5" customHeight="1">
      <c r="A44378" s="209" t="s">
        <v>44729</v>
      </c>
      <c r="B44378" s="209" t="s">
        <v>251</v>
      </c>
    </row>
    <row r="44379" ht="22.5" customHeight="1">
      <c r="A44379" s="209" t="s">
        <v>44730</v>
      </c>
      <c r="B44379" s="209" t="s">
        <v>251</v>
      </c>
    </row>
    <row r="44380" ht="22.5" customHeight="1">
      <c r="A44380" s="209" t="s">
        <v>44731</v>
      </c>
      <c r="B44380" s="209" t="s">
        <v>251</v>
      </c>
    </row>
    <row r="44381" ht="22.5" customHeight="1">
      <c r="A44381" s="209" t="s">
        <v>44732</v>
      </c>
      <c r="B44381" s="209" t="s">
        <v>251</v>
      </c>
    </row>
    <row r="44382" ht="22.5" customHeight="1">
      <c r="A44382" s="209" t="s">
        <v>44733</v>
      </c>
      <c r="B44382" s="209" t="s">
        <v>251</v>
      </c>
    </row>
    <row r="44383" ht="22.5" customHeight="1">
      <c r="A44383" s="209" t="s">
        <v>44734</v>
      </c>
      <c r="B44383" s="209" t="s">
        <v>251</v>
      </c>
    </row>
    <row r="44384" ht="22.5" customHeight="1">
      <c r="A44384" s="209" t="s">
        <v>44735</v>
      </c>
      <c r="B44384" s="209" t="s">
        <v>251</v>
      </c>
    </row>
    <row r="44385" ht="22.5" customHeight="1">
      <c r="A44385" s="209" t="s">
        <v>44736</v>
      </c>
      <c r="B44385" s="209" t="s">
        <v>251</v>
      </c>
    </row>
    <row r="44386" ht="22.5" customHeight="1">
      <c r="A44386" s="209" t="s">
        <v>44737</v>
      </c>
      <c r="B44386" s="209" t="s">
        <v>251</v>
      </c>
    </row>
    <row r="44387" ht="22.5" customHeight="1">
      <c r="A44387" s="209" t="s">
        <v>44738</v>
      </c>
      <c r="B44387" s="209" t="s">
        <v>251</v>
      </c>
    </row>
    <row r="44388" ht="22.5" customHeight="1">
      <c r="A44388" s="209" t="s">
        <v>44739</v>
      </c>
      <c r="B44388" s="209" t="s">
        <v>251</v>
      </c>
    </row>
    <row r="44389" ht="22.5" customHeight="1">
      <c r="A44389" s="209" t="s">
        <v>44740</v>
      </c>
      <c r="B44389" s="209" t="s">
        <v>251</v>
      </c>
    </row>
    <row r="44390" ht="22.5" customHeight="1">
      <c r="A44390" s="209" t="s">
        <v>44741</v>
      </c>
      <c r="B44390" s="209" t="s">
        <v>251</v>
      </c>
    </row>
    <row r="44391" ht="22.5" customHeight="1">
      <c r="A44391" s="209" t="s">
        <v>44742</v>
      </c>
      <c r="B44391" s="209" t="s">
        <v>251</v>
      </c>
    </row>
    <row r="44392" ht="22.5" customHeight="1">
      <c r="A44392" s="209" t="s">
        <v>44743</v>
      </c>
      <c r="B44392" s="209" t="s">
        <v>251</v>
      </c>
    </row>
    <row r="44393" ht="22.5" customHeight="1">
      <c r="A44393" s="209" t="s">
        <v>44744</v>
      </c>
      <c r="B44393" s="209" t="s">
        <v>251</v>
      </c>
    </row>
    <row r="44394" ht="22.5" customHeight="1">
      <c r="A44394" s="209" t="s">
        <v>44745</v>
      </c>
      <c r="B44394" s="209" t="s">
        <v>251</v>
      </c>
    </row>
    <row r="44395" ht="22.5" customHeight="1">
      <c r="A44395" s="209" t="s">
        <v>44746</v>
      </c>
      <c r="B44395" s="209" t="s">
        <v>251</v>
      </c>
    </row>
    <row r="44396" ht="22.5" customHeight="1">
      <c r="A44396" s="209" t="s">
        <v>44747</v>
      </c>
      <c r="B44396" s="209" t="s">
        <v>251</v>
      </c>
    </row>
    <row r="44397" ht="22.5" customHeight="1">
      <c r="A44397" s="209" t="s">
        <v>44748</v>
      </c>
      <c r="B44397" s="209" t="s">
        <v>251</v>
      </c>
    </row>
    <row r="44398" ht="22.5" customHeight="1">
      <c r="A44398" s="209" t="s">
        <v>44749</v>
      </c>
      <c r="B44398" s="209" t="s">
        <v>251</v>
      </c>
    </row>
    <row r="44399" ht="22.5" customHeight="1">
      <c r="A44399" s="209" t="s">
        <v>44750</v>
      </c>
      <c r="B44399" s="209" t="s">
        <v>251</v>
      </c>
    </row>
    <row r="44400" ht="22.5" customHeight="1">
      <c r="A44400" s="209" t="s">
        <v>44751</v>
      </c>
      <c r="B44400" s="209" t="s">
        <v>251</v>
      </c>
    </row>
    <row r="44401" ht="22.5" customHeight="1">
      <c r="A44401" s="209" t="s">
        <v>44752</v>
      </c>
      <c r="B44401" s="209" t="s">
        <v>251</v>
      </c>
    </row>
    <row r="44402" ht="22.5" customHeight="1">
      <c r="A44402" s="209" t="s">
        <v>44753</v>
      </c>
      <c r="B44402" s="209" t="s">
        <v>251</v>
      </c>
    </row>
    <row r="44403" ht="22.5" customHeight="1">
      <c r="A44403" s="209" t="s">
        <v>44754</v>
      </c>
      <c r="B44403" s="209" t="s">
        <v>251</v>
      </c>
    </row>
    <row r="44404" ht="22.5" customHeight="1">
      <c r="A44404" s="209" t="s">
        <v>44755</v>
      </c>
      <c r="B44404" s="209" t="s">
        <v>251</v>
      </c>
    </row>
    <row r="44405" ht="22.5" customHeight="1">
      <c r="A44405" s="209" t="s">
        <v>44756</v>
      </c>
      <c r="B44405" s="209" t="s">
        <v>251</v>
      </c>
    </row>
    <row r="44406" ht="22.5" customHeight="1">
      <c r="A44406" s="209" t="s">
        <v>44757</v>
      </c>
      <c r="B44406" s="209" t="s">
        <v>251</v>
      </c>
    </row>
    <row r="44407" ht="22.5" customHeight="1">
      <c r="A44407" s="209" t="s">
        <v>44758</v>
      </c>
      <c r="B44407" s="209" t="s">
        <v>251</v>
      </c>
    </row>
    <row r="44408" ht="22.5" customHeight="1">
      <c r="A44408" s="209" t="s">
        <v>44759</v>
      </c>
      <c r="B44408" s="209" t="s">
        <v>251</v>
      </c>
    </row>
    <row r="44409" ht="22.5" customHeight="1">
      <c r="A44409" s="209" t="s">
        <v>44760</v>
      </c>
      <c r="B44409" s="209" t="s">
        <v>251</v>
      </c>
    </row>
    <row r="44410" ht="22.5" customHeight="1">
      <c r="A44410" s="209" t="s">
        <v>44761</v>
      </c>
      <c r="B44410" s="209" t="s">
        <v>251</v>
      </c>
    </row>
    <row r="44411" ht="22.5" customHeight="1">
      <c r="A44411" s="209" t="s">
        <v>44762</v>
      </c>
      <c r="B44411" s="209" t="s">
        <v>251</v>
      </c>
    </row>
    <row r="44412" ht="22.5" customHeight="1">
      <c r="A44412" s="209" t="s">
        <v>44763</v>
      </c>
      <c r="B44412" s="209" t="s">
        <v>251</v>
      </c>
    </row>
    <row r="44413" ht="22.5" customHeight="1">
      <c r="A44413" s="209" t="s">
        <v>44764</v>
      </c>
      <c r="B44413" s="209" t="s">
        <v>251</v>
      </c>
    </row>
    <row r="44414" ht="22.5" customHeight="1">
      <c r="A44414" s="209" t="s">
        <v>44765</v>
      </c>
      <c r="B44414" s="209" t="s">
        <v>251</v>
      </c>
    </row>
    <row r="44415" ht="22.5" customHeight="1">
      <c r="A44415" s="209" t="s">
        <v>44766</v>
      </c>
      <c r="B44415" s="209" t="s">
        <v>251</v>
      </c>
    </row>
    <row r="44416" ht="22.5" customHeight="1">
      <c r="A44416" s="209" t="s">
        <v>44767</v>
      </c>
      <c r="B44416" s="209" t="s">
        <v>251</v>
      </c>
    </row>
    <row r="44417" ht="22.5" customHeight="1">
      <c r="A44417" s="209" t="s">
        <v>44768</v>
      </c>
      <c r="B44417" s="209" t="s">
        <v>251</v>
      </c>
    </row>
    <row r="44418" ht="22.5" customHeight="1">
      <c r="A44418" s="209" t="s">
        <v>44769</v>
      </c>
      <c r="B44418" s="209" t="s">
        <v>251</v>
      </c>
    </row>
    <row r="44419" ht="22.5" customHeight="1">
      <c r="A44419" s="209" t="s">
        <v>44770</v>
      </c>
      <c r="B44419" s="209" t="s">
        <v>251</v>
      </c>
    </row>
    <row r="44420" ht="22.5" customHeight="1">
      <c r="A44420" s="209" t="s">
        <v>44771</v>
      </c>
      <c r="B44420" s="209" t="s">
        <v>251</v>
      </c>
    </row>
    <row r="44421" ht="22.5" customHeight="1">
      <c r="A44421" s="209" t="s">
        <v>44772</v>
      </c>
      <c r="B44421" s="209" t="s">
        <v>251</v>
      </c>
    </row>
    <row r="44422" ht="22.5" customHeight="1">
      <c r="A44422" s="209" t="s">
        <v>44773</v>
      </c>
      <c r="B44422" s="209" t="s">
        <v>251</v>
      </c>
    </row>
    <row r="44423" ht="22.5" customHeight="1">
      <c r="A44423" s="209" t="s">
        <v>44774</v>
      </c>
      <c r="B44423" s="209" t="s">
        <v>251</v>
      </c>
    </row>
    <row r="44424" ht="22.5" customHeight="1">
      <c r="A44424" s="209" t="s">
        <v>44775</v>
      </c>
      <c r="B44424" s="209" t="s">
        <v>251</v>
      </c>
    </row>
    <row r="44425" ht="22.5" customHeight="1">
      <c r="A44425" s="209" t="s">
        <v>44776</v>
      </c>
      <c r="B44425" s="209" t="s">
        <v>251</v>
      </c>
    </row>
    <row r="44426" ht="22.5" customHeight="1">
      <c r="A44426" s="209" t="s">
        <v>44777</v>
      </c>
      <c r="B44426" s="209" t="s">
        <v>251</v>
      </c>
    </row>
    <row r="44427" ht="22.5" customHeight="1">
      <c r="A44427" s="209" t="s">
        <v>44778</v>
      </c>
      <c r="B44427" s="209" t="s">
        <v>251</v>
      </c>
    </row>
    <row r="44428" ht="22.5" customHeight="1">
      <c r="A44428" s="209" t="s">
        <v>44779</v>
      </c>
      <c r="B44428" s="209" t="s">
        <v>251</v>
      </c>
    </row>
    <row r="44429" ht="22.5" customHeight="1">
      <c r="A44429" s="209" t="s">
        <v>44780</v>
      </c>
      <c r="B44429" s="209" t="s">
        <v>251</v>
      </c>
    </row>
    <row r="44430" ht="22.5" customHeight="1">
      <c r="A44430" s="209" t="s">
        <v>44781</v>
      </c>
      <c r="B44430" s="209" t="s">
        <v>251</v>
      </c>
    </row>
    <row r="44431" ht="22.5" customHeight="1">
      <c r="A44431" s="209" t="s">
        <v>44782</v>
      </c>
      <c r="B44431" s="209" t="s">
        <v>251</v>
      </c>
    </row>
    <row r="44432" ht="22.5" customHeight="1">
      <c r="A44432" s="209" t="s">
        <v>44783</v>
      </c>
      <c r="B44432" s="209" t="s">
        <v>251</v>
      </c>
    </row>
    <row r="44433" ht="22.5" customHeight="1">
      <c r="A44433" s="209" t="s">
        <v>44784</v>
      </c>
      <c r="B44433" s="209" t="s">
        <v>251</v>
      </c>
    </row>
    <row r="44434" ht="22.5" customHeight="1">
      <c r="A44434" s="209" t="s">
        <v>44785</v>
      </c>
      <c r="B44434" s="209" t="s">
        <v>251</v>
      </c>
    </row>
    <row r="44435" ht="22.5" customHeight="1">
      <c r="A44435" s="209" t="s">
        <v>44786</v>
      </c>
      <c r="B44435" s="209" t="s">
        <v>251</v>
      </c>
    </row>
    <row r="44436" ht="22.5" customHeight="1">
      <c r="A44436" s="209" t="s">
        <v>44787</v>
      </c>
      <c r="B44436" s="209" t="s">
        <v>251</v>
      </c>
    </row>
    <row r="44437" ht="22.5" customHeight="1">
      <c r="A44437" s="209" t="s">
        <v>44788</v>
      </c>
      <c r="B44437" s="209" t="s">
        <v>251</v>
      </c>
    </row>
    <row r="44438" ht="22.5" customHeight="1">
      <c r="A44438" s="209" t="s">
        <v>44789</v>
      </c>
      <c r="B44438" s="209" t="s">
        <v>251</v>
      </c>
    </row>
    <row r="44439" ht="22.5" customHeight="1">
      <c r="A44439" s="209" t="s">
        <v>44790</v>
      </c>
      <c r="B44439" s="209" t="s">
        <v>251</v>
      </c>
    </row>
    <row r="44440" ht="22.5" customHeight="1">
      <c r="A44440" s="209" t="s">
        <v>44791</v>
      </c>
      <c r="B44440" s="209" t="s">
        <v>251</v>
      </c>
    </row>
    <row r="44441" ht="22.5" customHeight="1">
      <c r="A44441" s="209" t="s">
        <v>44792</v>
      </c>
      <c r="B44441" s="209" t="s">
        <v>251</v>
      </c>
    </row>
    <row r="44442" ht="22.5" customHeight="1">
      <c r="A44442" s="209" t="s">
        <v>44793</v>
      </c>
      <c r="B44442" s="209" t="s">
        <v>251</v>
      </c>
    </row>
    <row r="44443" ht="22.5" customHeight="1">
      <c r="A44443" s="209" t="s">
        <v>44794</v>
      </c>
      <c r="B44443" s="209" t="s">
        <v>251</v>
      </c>
    </row>
    <row r="44444" ht="22.5" customHeight="1">
      <c r="A44444" s="209" t="s">
        <v>44795</v>
      </c>
      <c r="B44444" s="209" t="s">
        <v>251</v>
      </c>
    </row>
    <row r="44445" ht="22.5" customHeight="1">
      <c r="A44445" s="209" t="s">
        <v>44796</v>
      </c>
      <c r="B44445" s="209" t="s">
        <v>251</v>
      </c>
    </row>
    <row r="44446" ht="22.5" customHeight="1">
      <c r="A44446" s="209" t="s">
        <v>44797</v>
      </c>
      <c r="B44446" s="209" t="s">
        <v>251</v>
      </c>
    </row>
    <row r="44447" ht="22.5" customHeight="1">
      <c r="A44447" s="209" t="s">
        <v>44798</v>
      </c>
      <c r="B44447" s="209" t="s">
        <v>251</v>
      </c>
    </row>
    <row r="44448" ht="22.5" customHeight="1">
      <c r="A44448" s="209" t="s">
        <v>44799</v>
      </c>
      <c r="B44448" s="209" t="s">
        <v>251</v>
      </c>
    </row>
    <row r="44449" ht="22.5" customHeight="1">
      <c r="A44449" s="209" t="s">
        <v>44800</v>
      </c>
      <c r="B44449" s="209" t="s">
        <v>251</v>
      </c>
    </row>
    <row r="44450" ht="22.5" customHeight="1">
      <c r="A44450" s="209" t="s">
        <v>44801</v>
      </c>
      <c r="B44450" s="209" t="s">
        <v>251</v>
      </c>
    </row>
    <row r="44451" ht="22.5" customHeight="1">
      <c r="A44451" s="209" t="s">
        <v>44802</v>
      </c>
      <c r="B44451" s="209" t="s">
        <v>251</v>
      </c>
    </row>
    <row r="44452" ht="22.5" customHeight="1">
      <c r="A44452" s="209" t="s">
        <v>44803</v>
      </c>
      <c r="B44452" s="209" t="s">
        <v>251</v>
      </c>
    </row>
    <row r="44453" ht="22.5" customHeight="1">
      <c r="A44453" s="209" t="s">
        <v>44804</v>
      </c>
      <c r="B44453" s="209" t="s">
        <v>251</v>
      </c>
    </row>
    <row r="44454" ht="22.5" customHeight="1">
      <c r="A44454" s="209" t="s">
        <v>44805</v>
      </c>
      <c r="B44454" s="209" t="s">
        <v>251</v>
      </c>
    </row>
    <row r="44455" ht="22.5" customHeight="1">
      <c r="A44455" s="209" t="s">
        <v>44806</v>
      </c>
      <c r="B44455" s="209" t="s">
        <v>251</v>
      </c>
    </row>
    <row r="44456" ht="22.5" customHeight="1">
      <c r="A44456" s="209" t="s">
        <v>44807</v>
      </c>
      <c r="B44456" s="209" t="s">
        <v>251</v>
      </c>
    </row>
    <row r="44457" ht="22.5" customHeight="1">
      <c r="A44457" s="209" t="s">
        <v>44808</v>
      </c>
      <c r="B44457" s="209" t="s">
        <v>251</v>
      </c>
    </row>
    <row r="44458" ht="22.5" customHeight="1">
      <c r="A44458" s="209" t="s">
        <v>44809</v>
      </c>
      <c r="B44458" s="209" t="s">
        <v>251</v>
      </c>
    </row>
    <row r="44459" ht="22.5" customHeight="1">
      <c r="A44459" s="209" t="s">
        <v>44810</v>
      </c>
      <c r="B44459" s="209" t="s">
        <v>251</v>
      </c>
    </row>
    <row r="44460" ht="22.5" customHeight="1">
      <c r="A44460" s="209" t="s">
        <v>44811</v>
      </c>
      <c r="B44460" s="209" t="s">
        <v>251</v>
      </c>
    </row>
    <row r="44461" ht="22.5" customHeight="1">
      <c r="A44461" s="209" t="s">
        <v>44812</v>
      </c>
      <c r="B44461" s="209" t="s">
        <v>251</v>
      </c>
    </row>
    <row r="44462" ht="22.5" customHeight="1">
      <c r="A44462" s="209" t="s">
        <v>44813</v>
      </c>
      <c r="B44462" s="209" t="s">
        <v>251</v>
      </c>
    </row>
    <row r="44463" ht="22.5" customHeight="1">
      <c r="A44463" s="209" t="s">
        <v>44814</v>
      </c>
      <c r="B44463" s="209" t="s">
        <v>251</v>
      </c>
    </row>
    <row r="44464" ht="22.5" customHeight="1">
      <c r="A44464" s="209" t="s">
        <v>44815</v>
      </c>
      <c r="B44464" s="209" t="s">
        <v>251</v>
      </c>
    </row>
    <row r="44465" ht="22.5" customHeight="1">
      <c r="A44465" s="209" t="s">
        <v>44816</v>
      </c>
      <c r="B44465" s="209" t="s">
        <v>251</v>
      </c>
    </row>
    <row r="44466" ht="22.5" customHeight="1">
      <c r="A44466" s="209" t="s">
        <v>44817</v>
      </c>
      <c r="B44466" s="209" t="s">
        <v>251</v>
      </c>
    </row>
    <row r="44467" ht="22.5" customHeight="1">
      <c r="A44467" s="209" t="s">
        <v>44818</v>
      </c>
      <c r="B44467" s="209" t="s">
        <v>251</v>
      </c>
    </row>
    <row r="44468" ht="22.5" customHeight="1">
      <c r="A44468" s="209" t="s">
        <v>44819</v>
      </c>
      <c r="B44468" s="209" t="s">
        <v>251</v>
      </c>
    </row>
    <row r="44469" ht="22.5" customHeight="1">
      <c r="A44469" s="209" t="s">
        <v>44820</v>
      </c>
      <c r="B44469" s="209" t="s">
        <v>251</v>
      </c>
    </row>
    <row r="44470" ht="22.5" customHeight="1">
      <c r="A44470" s="209" t="s">
        <v>44821</v>
      </c>
      <c r="B44470" s="209" t="s">
        <v>251</v>
      </c>
    </row>
    <row r="44471" ht="22.5" customHeight="1">
      <c r="A44471" s="209" t="s">
        <v>44822</v>
      </c>
      <c r="B44471" s="209" t="s">
        <v>251</v>
      </c>
    </row>
    <row r="44472" ht="22.5" customHeight="1">
      <c r="A44472" s="209" t="s">
        <v>44823</v>
      </c>
      <c r="B44472" s="209" t="s">
        <v>251</v>
      </c>
    </row>
    <row r="44473" ht="22.5" customHeight="1">
      <c r="A44473" s="209" t="s">
        <v>44824</v>
      </c>
      <c r="B44473" s="209" t="s">
        <v>251</v>
      </c>
    </row>
    <row r="44474" ht="22.5" customHeight="1">
      <c r="A44474" s="209" t="s">
        <v>44825</v>
      </c>
      <c r="B44474" s="209" t="s">
        <v>251</v>
      </c>
    </row>
    <row r="44475" ht="22.5" customHeight="1">
      <c r="A44475" s="209" t="s">
        <v>44826</v>
      </c>
      <c r="B44475" s="209" t="s">
        <v>251</v>
      </c>
    </row>
    <row r="44476" ht="22.5" customHeight="1">
      <c r="A44476" s="209" t="s">
        <v>44827</v>
      </c>
      <c r="B44476" s="209" t="s">
        <v>251</v>
      </c>
    </row>
    <row r="44477" ht="22.5" customHeight="1">
      <c r="A44477" s="209" t="s">
        <v>44828</v>
      </c>
      <c r="B44477" s="209" t="s">
        <v>251</v>
      </c>
    </row>
    <row r="44478" ht="22.5" customHeight="1">
      <c r="A44478" s="209" t="s">
        <v>44829</v>
      </c>
      <c r="B44478" s="209" t="s">
        <v>251</v>
      </c>
    </row>
    <row r="44479" ht="22.5" customHeight="1">
      <c r="A44479" s="209" t="s">
        <v>44830</v>
      </c>
      <c r="B44479" s="209" t="s">
        <v>251</v>
      </c>
    </row>
    <row r="44480" ht="22.5" customHeight="1">
      <c r="A44480" s="209" t="s">
        <v>44831</v>
      </c>
      <c r="B44480" s="209" t="s">
        <v>251</v>
      </c>
    </row>
    <row r="44481" ht="22.5" customHeight="1">
      <c r="A44481" s="209" t="s">
        <v>44832</v>
      </c>
      <c r="B44481" s="209" t="s">
        <v>251</v>
      </c>
    </row>
    <row r="44482" ht="22.5" customHeight="1">
      <c r="A44482" s="209" t="s">
        <v>44833</v>
      </c>
      <c r="B44482" s="209" t="s">
        <v>251</v>
      </c>
    </row>
    <row r="44483" ht="22.5" customHeight="1">
      <c r="A44483" s="209" t="s">
        <v>44834</v>
      </c>
      <c r="B44483" s="209" t="s">
        <v>251</v>
      </c>
    </row>
    <row r="44484" ht="22.5" customHeight="1">
      <c r="A44484" s="209" t="s">
        <v>44835</v>
      </c>
      <c r="B44484" s="209" t="s">
        <v>251</v>
      </c>
    </row>
    <row r="44485" ht="22.5" customHeight="1">
      <c r="A44485" s="209" t="s">
        <v>44836</v>
      </c>
      <c r="B44485" s="209" t="s">
        <v>251</v>
      </c>
    </row>
    <row r="44486" ht="22.5" customHeight="1">
      <c r="A44486" s="209" t="s">
        <v>44837</v>
      </c>
      <c r="B44486" s="209" t="s">
        <v>251</v>
      </c>
    </row>
    <row r="44487" ht="22.5" customHeight="1">
      <c r="A44487" s="209" t="s">
        <v>44838</v>
      </c>
      <c r="B44487" s="209" t="s">
        <v>251</v>
      </c>
    </row>
    <row r="44488" ht="22.5" customHeight="1">
      <c r="A44488" s="209" t="s">
        <v>44839</v>
      </c>
      <c r="B44488" s="209" t="s">
        <v>251</v>
      </c>
    </row>
    <row r="44489" ht="22.5" customHeight="1">
      <c r="A44489" s="209" t="s">
        <v>44840</v>
      </c>
      <c r="B44489" s="209" t="s">
        <v>251</v>
      </c>
    </row>
    <row r="44490" ht="22.5" customHeight="1">
      <c r="A44490" s="209" t="s">
        <v>44841</v>
      </c>
      <c r="B44490" s="209" t="s">
        <v>251</v>
      </c>
    </row>
    <row r="44491" ht="22.5" customHeight="1">
      <c r="A44491" s="209" t="s">
        <v>44842</v>
      </c>
      <c r="B44491" s="209" t="s">
        <v>251</v>
      </c>
    </row>
    <row r="44492" ht="22.5" customHeight="1">
      <c r="A44492" s="209" t="s">
        <v>44843</v>
      </c>
      <c r="B44492" s="209" t="s">
        <v>251</v>
      </c>
    </row>
    <row r="44493" ht="22.5" customHeight="1">
      <c r="A44493" s="209" t="s">
        <v>44844</v>
      </c>
      <c r="B44493" s="209" t="s">
        <v>251</v>
      </c>
    </row>
    <row r="44494" ht="22.5" customHeight="1">
      <c r="A44494" s="209" t="s">
        <v>44845</v>
      </c>
      <c r="B44494" s="209" t="s">
        <v>251</v>
      </c>
    </row>
    <row r="44495" ht="22.5" customHeight="1">
      <c r="A44495" s="209" t="s">
        <v>44846</v>
      </c>
      <c r="B44495" s="209" t="s">
        <v>251</v>
      </c>
    </row>
    <row r="44496" ht="22.5" customHeight="1">
      <c r="A44496" s="209" t="s">
        <v>44847</v>
      </c>
      <c r="B44496" s="209" t="s">
        <v>251</v>
      </c>
    </row>
    <row r="44497" ht="22.5" customHeight="1">
      <c r="A44497" s="209" t="s">
        <v>44848</v>
      </c>
      <c r="B44497" s="209" t="s">
        <v>251</v>
      </c>
    </row>
    <row r="44498" ht="22.5" customHeight="1">
      <c r="A44498" s="209" t="s">
        <v>44849</v>
      </c>
      <c r="B44498" s="209" t="s">
        <v>251</v>
      </c>
    </row>
    <row r="44499" ht="22.5" customHeight="1">
      <c r="A44499" s="209" t="s">
        <v>44850</v>
      </c>
      <c r="B44499" s="209" t="s">
        <v>251</v>
      </c>
    </row>
    <row r="44500" ht="22.5" customHeight="1">
      <c r="A44500" s="209" t="s">
        <v>44851</v>
      </c>
      <c r="B44500" s="209" t="s">
        <v>251</v>
      </c>
    </row>
    <row r="44501" ht="22.5" customHeight="1">
      <c r="A44501" s="209" t="s">
        <v>44852</v>
      </c>
      <c r="B44501" s="209" t="s">
        <v>251</v>
      </c>
    </row>
    <row r="44502" ht="22.5" customHeight="1">
      <c r="A44502" s="209" t="s">
        <v>44853</v>
      </c>
      <c r="B44502" s="209" t="s">
        <v>251</v>
      </c>
    </row>
    <row r="44503" ht="22.5" customHeight="1">
      <c r="A44503" s="209" t="s">
        <v>44854</v>
      </c>
      <c r="B44503" s="209" t="s">
        <v>251</v>
      </c>
    </row>
    <row r="44504" ht="22.5" customHeight="1">
      <c r="A44504" s="209" t="s">
        <v>44855</v>
      </c>
      <c r="B44504" s="209" t="s">
        <v>251</v>
      </c>
    </row>
    <row r="44505" ht="22.5" customHeight="1">
      <c r="A44505" s="209" t="s">
        <v>44856</v>
      </c>
      <c r="B44505" s="209" t="s">
        <v>251</v>
      </c>
    </row>
    <row r="44506" ht="22.5" customHeight="1">
      <c r="A44506" s="209" t="s">
        <v>44857</v>
      </c>
      <c r="B44506" s="209" t="s">
        <v>251</v>
      </c>
    </row>
    <row r="44507" ht="22.5" customHeight="1">
      <c r="A44507" s="209" t="s">
        <v>44858</v>
      </c>
      <c r="B44507" s="209" t="s">
        <v>251</v>
      </c>
    </row>
    <row r="44508" ht="22.5" customHeight="1">
      <c r="A44508" s="209" t="s">
        <v>44859</v>
      </c>
      <c r="B44508" s="209" t="s">
        <v>251</v>
      </c>
    </row>
    <row r="44509" ht="22.5" customHeight="1">
      <c r="A44509" s="209" t="s">
        <v>44860</v>
      </c>
      <c r="B44509" s="209" t="s">
        <v>251</v>
      </c>
    </row>
    <row r="44510" ht="22.5" customHeight="1">
      <c r="A44510" s="209" t="s">
        <v>44861</v>
      </c>
      <c r="B44510" s="209" t="s">
        <v>251</v>
      </c>
    </row>
    <row r="44511" ht="22.5" customHeight="1">
      <c r="A44511" s="209" t="s">
        <v>44862</v>
      </c>
      <c r="B44511" s="209" t="s">
        <v>251</v>
      </c>
    </row>
    <row r="44512" ht="22.5" customHeight="1">
      <c r="A44512" s="209" t="s">
        <v>44863</v>
      </c>
      <c r="B44512" s="209" t="s">
        <v>251</v>
      </c>
    </row>
    <row r="44513" ht="22.5" customHeight="1">
      <c r="A44513" s="209" t="s">
        <v>44864</v>
      </c>
      <c r="B44513" s="209" t="s">
        <v>251</v>
      </c>
    </row>
    <row r="44514" ht="22.5" customHeight="1">
      <c r="A44514" s="209" t="s">
        <v>44865</v>
      </c>
      <c r="B44514" s="209" t="s">
        <v>251</v>
      </c>
    </row>
    <row r="44515" ht="22.5" customHeight="1">
      <c r="A44515" s="209" t="s">
        <v>44866</v>
      </c>
      <c r="B44515" s="209" t="s">
        <v>251</v>
      </c>
    </row>
    <row r="44516" ht="22.5" customHeight="1">
      <c r="A44516" s="209" t="s">
        <v>44867</v>
      </c>
      <c r="B44516" s="209" t="s">
        <v>251</v>
      </c>
    </row>
    <row r="44517" ht="22.5" customHeight="1">
      <c r="A44517" s="209" t="s">
        <v>44868</v>
      </c>
      <c r="B44517" s="209" t="s">
        <v>251</v>
      </c>
    </row>
    <row r="44518" ht="22.5" customHeight="1">
      <c r="A44518" s="209" t="s">
        <v>44869</v>
      </c>
      <c r="B44518" s="209" t="s">
        <v>251</v>
      </c>
    </row>
    <row r="44519" ht="22.5" customHeight="1">
      <c r="A44519" s="209" t="s">
        <v>44870</v>
      </c>
      <c r="B44519" s="209" t="s">
        <v>251</v>
      </c>
    </row>
    <row r="44520" ht="22.5" customHeight="1">
      <c r="A44520" s="209" t="s">
        <v>44871</v>
      </c>
      <c r="B44520" s="209" t="s">
        <v>251</v>
      </c>
    </row>
    <row r="44521" ht="22.5" customHeight="1">
      <c r="A44521" s="209" t="s">
        <v>44872</v>
      </c>
      <c r="B44521" s="209" t="s">
        <v>251</v>
      </c>
    </row>
    <row r="44522" ht="22.5" customHeight="1">
      <c r="A44522" s="209" t="s">
        <v>44873</v>
      </c>
      <c r="B44522" s="209" t="s">
        <v>251</v>
      </c>
    </row>
    <row r="44523" ht="22.5" customHeight="1">
      <c r="A44523" s="209" t="s">
        <v>44874</v>
      </c>
      <c r="B44523" s="209" t="s">
        <v>251</v>
      </c>
    </row>
    <row r="44524" ht="22.5" customHeight="1">
      <c r="A44524" s="209" t="s">
        <v>44875</v>
      </c>
      <c r="B44524" s="209" t="s">
        <v>251</v>
      </c>
    </row>
    <row r="44525" ht="22.5" customHeight="1">
      <c r="A44525" s="209" t="s">
        <v>44876</v>
      </c>
      <c r="B44525" s="209" t="s">
        <v>251</v>
      </c>
    </row>
    <row r="44526" ht="22.5" customHeight="1">
      <c r="A44526" s="209" t="s">
        <v>44877</v>
      </c>
      <c r="B44526" s="209" t="s">
        <v>251</v>
      </c>
    </row>
    <row r="44527" ht="22.5" customHeight="1">
      <c r="A44527" s="209" t="s">
        <v>44878</v>
      </c>
      <c r="B44527" s="209" t="s">
        <v>251</v>
      </c>
    </row>
    <row r="44528" ht="22.5" customHeight="1">
      <c r="A44528" s="209" t="s">
        <v>44879</v>
      </c>
      <c r="B44528" s="209" t="s">
        <v>251</v>
      </c>
    </row>
    <row r="44529" ht="22.5" customHeight="1">
      <c r="A44529" s="209" t="s">
        <v>44880</v>
      </c>
      <c r="B44529" s="209" t="s">
        <v>251</v>
      </c>
    </row>
    <row r="44530" ht="22.5" customHeight="1">
      <c r="A44530" s="209" t="s">
        <v>44881</v>
      </c>
      <c r="B44530" s="209" t="s">
        <v>251</v>
      </c>
    </row>
    <row r="44531" ht="22.5" customHeight="1">
      <c r="A44531" s="209" t="s">
        <v>44882</v>
      </c>
      <c r="B44531" s="209" t="s">
        <v>251</v>
      </c>
    </row>
    <row r="44532" ht="22.5" customHeight="1">
      <c r="A44532" s="209" t="s">
        <v>44883</v>
      </c>
      <c r="B44532" s="209" t="s">
        <v>251</v>
      </c>
    </row>
    <row r="44533" ht="22.5" customHeight="1">
      <c r="A44533" s="209" t="s">
        <v>44884</v>
      </c>
      <c r="B44533" s="209" t="s">
        <v>251</v>
      </c>
    </row>
    <row r="44534" ht="22.5" customHeight="1">
      <c r="A44534" s="209" t="s">
        <v>44885</v>
      </c>
      <c r="B44534" s="209" t="s">
        <v>251</v>
      </c>
    </row>
    <row r="44535" ht="22.5" customHeight="1">
      <c r="A44535" s="209" t="s">
        <v>44886</v>
      </c>
      <c r="B44535" s="209" t="s">
        <v>251</v>
      </c>
    </row>
    <row r="44536" ht="22.5" customHeight="1">
      <c r="A44536" s="209" t="s">
        <v>44887</v>
      </c>
      <c r="B44536" s="209" t="s">
        <v>251</v>
      </c>
    </row>
    <row r="44537" ht="22.5" customHeight="1">
      <c r="A44537" s="209" t="s">
        <v>44888</v>
      </c>
      <c r="B44537" s="209" t="s">
        <v>251</v>
      </c>
    </row>
    <row r="44538" ht="22.5" customHeight="1">
      <c r="A44538" s="209" t="s">
        <v>44889</v>
      </c>
      <c r="B44538" s="209" t="s">
        <v>251</v>
      </c>
    </row>
    <row r="44539" ht="22.5" customHeight="1">
      <c r="A44539" s="209" t="s">
        <v>44890</v>
      </c>
      <c r="B44539" s="209" t="s">
        <v>251</v>
      </c>
    </row>
    <row r="44540" ht="22.5" customHeight="1">
      <c r="A44540" s="209" t="s">
        <v>44891</v>
      </c>
      <c r="B44540" s="209" t="s">
        <v>251</v>
      </c>
    </row>
    <row r="44541" ht="22.5" customHeight="1">
      <c r="A44541" s="209" t="s">
        <v>44892</v>
      </c>
      <c r="B44541" s="209" t="s">
        <v>251</v>
      </c>
    </row>
    <row r="44542" ht="22.5" customHeight="1">
      <c r="A44542" s="209" t="s">
        <v>44893</v>
      </c>
      <c r="B44542" s="209" t="s">
        <v>251</v>
      </c>
    </row>
    <row r="44543" ht="22.5" customHeight="1">
      <c r="A44543" s="209" t="s">
        <v>44894</v>
      </c>
      <c r="B44543" s="209" t="s">
        <v>251</v>
      </c>
    </row>
    <row r="44544" ht="22.5" customHeight="1">
      <c r="A44544" s="209" t="s">
        <v>44895</v>
      </c>
      <c r="B44544" s="209" t="s">
        <v>251</v>
      </c>
    </row>
    <row r="44545" ht="22.5" customHeight="1">
      <c r="A44545" s="209" t="s">
        <v>44896</v>
      </c>
      <c r="B44545" s="209" t="s">
        <v>251</v>
      </c>
    </row>
    <row r="44546" ht="22.5" customHeight="1">
      <c r="A44546" s="209" t="s">
        <v>44897</v>
      </c>
      <c r="B44546" s="209" t="s">
        <v>251</v>
      </c>
    </row>
    <row r="44547" ht="22.5" customHeight="1">
      <c r="A44547" s="209" t="s">
        <v>44898</v>
      </c>
      <c r="B44547" s="209" t="s">
        <v>251</v>
      </c>
    </row>
    <row r="44548" ht="22.5" customHeight="1">
      <c r="A44548" s="209" t="s">
        <v>44899</v>
      </c>
      <c r="B44548" s="209" t="s">
        <v>251</v>
      </c>
    </row>
    <row r="44549" ht="22.5" customHeight="1">
      <c r="A44549" s="209" t="s">
        <v>44900</v>
      </c>
      <c r="B44549" s="209" t="s">
        <v>251</v>
      </c>
    </row>
    <row r="44550" ht="22.5" customHeight="1">
      <c r="A44550" s="209" t="s">
        <v>44901</v>
      </c>
      <c r="B44550" s="209" t="s">
        <v>251</v>
      </c>
    </row>
    <row r="44551" ht="22.5" customHeight="1">
      <c r="A44551" s="209" t="s">
        <v>44902</v>
      </c>
      <c r="B44551" s="209" t="s">
        <v>251</v>
      </c>
    </row>
    <row r="44552" ht="22.5" customHeight="1">
      <c r="A44552" s="209" t="s">
        <v>44903</v>
      </c>
      <c r="B44552" s="209" t="s">
        <v>251</v>
      </c>
    </row>
    <row r="44553" ht="22.5" customHeight="1">
      <c r="A44553" s="209" t="s">
        <v>44904</v>
      </c>
      <c r="B44553" s="209" t="s">
        <v>251</v>
      </c>
    </row>
    <row r="44554" ht="22.5" customHeight="1">
      <c r="A44554" s="209" t="s">
        <v>44905</v>
      </c>
      <c r="B44554" s="209" t="s">
        <v>251</v>
      </c>
    </row>
    <row r="44555" ht="22.5" customHeight="1">
      <c r="A44555" s="209" t="s">
        <v>44906</v>
      </c>
      <c r="B44555" s="209" t="s">
        <v>251</v>
      </c>
    </row>
    <row r="44556" ht="22.5" customHeight="1">
      <c r="A44556" s="209" t="s">
        <v>44907</v>
      </c>
      <c r="B44556" s="209" t="s">
        <v>251</v>
      </c>
    </row>
    <row r="44557" ht="22.5" customHeight="1">
      <c r="A44557" s="209" t="s">
        <v>44908</v>
      </c>
      <c r="B44557" s="209" t="s">
        <v>251</v>
      </c>
    </row>
    <row r="44558" ht="22.5" customHeight="1">
      <c r="A44558" s="209" t="s">
        <v>44909</v>
      </c>
      <c r="B44558" s="209" t="s">
        <v>251</v>
      </c>
    </row>
    <row r="44559" ht="22.5" customHeight="1">
      <c r="A44559" s="209" t="s">
        <v>44910</v>
      </c>
      <c r="B44559" s="209" t="s">
        <v>251</v>
      </c>
    </row>
    <row r="44560" ht="22.5" customHeight="1">
      <c r="A44560" s="209" t="s">
        <v>44911</v>
      </c>
      <c r="B44560" s="209" t="s">
        <v>251</v>
      </c>
    </row>
    <row r="44561" ht="22.5" customHeight="1">
      <c r="A44561" s="209" t="s">
        <v>44912</v>
      </c>
      <c r="B44561" s="209" t="s">
        <v>251</v>
      </c>
    </row>
    <row r="44562" ht="22.5" customHeight="1">
      <c r="A44562" s="209" t="s">
        <v>44913</v>
      </c>
      <c r="B44562" s="209" t="s">
        <v>251</v>
      </c>
    </row>
    <row r="44563" ht="22.5" customHeight="1">
      <c r="A44563" s="209" t="s">
        <v>44914</v>
      </c>
      <c r="B44563" s="209" t="s">
        <v>251</v>
      </c>
    </row>
    <row r="44564" ht="22.5" customHeight="1">
      <c r="A44564" s="209" t="s">
        <v>44915</v>
      </c>
      <c r="B44564" s="209" t="s">
        <v>251</v>
      </c>
    </row>
    <row r="44565" ht="22.5" customHeight="1">
      <c r="A44565" s="209" t="s">
        <v>44916</v>
      </c>
      <c r="B44565" s="209" t="s">
        <v>251</v>
      </c>
    </row>
    <row r="44566" ht="22.5" customHeight="1">
      <c r="A44566" s="209" t="s">
        <v>44917</v>
      </c>
      <c r="B44566" s="209" t="s">
        <v>251</v>
      </c>
    </row>
    <row r="44567" ht="22.5" customHeight="1">
      <c r="A44567" s="209" t="s">
        <v>44918</v>
      </c>
      <c r="B44567" s="209" t="s">
        <v>251</v>
      </c>
    </row>
    <row r="44568" ht="22.5" customHeight="1">
      <c r="A44568" s="209" t="s">
        <v>44919</v>
      </c>
      <c r="B44568" s="209" t="s">
        <v>251</v>
      </c>
    </row>
    <row r="44569" ht="22.5" customHeight="1">
      <c r="A44569" s="209" t="s">
        <v>44920</v>
      </c>
      <c r="B44569" s="209" t="s">
        <v>251</v>
      </c>
    </row>
    <row r="44570" ht="22.5" customHeight="1">
      <c r="A44570" s="209" t="s">
        <v>44921</v>
      </c>
      <c r="B44570" s="209" t="s">
        <v>251</v>
      </c>
    </row>
    <row r="44571" ht="22.5" customHeight="1">
      <c r="A44571" s="209" t="s">
        <v>44922</v>
      </c>
      <c r="B44571" s="209" t="s">
        <v>251</v>
      </c>
    </row>
    <row r="44572" ht="22.5" customHeight="1">
      <c r="A44572" s="209" t="s">
        <v>44923</v>
      </c>
      <c r="B44572" s="209" t="s">
        <v>251</v>
      </c>
    </row>
    <row r="44573" ht="22.5" customHeight="1">
      <c r="A44573" s="209" t="s">
        <v>44924</v>
      </c>
      <c r="B44573" s="209" t="s">
        <v>251</v>
      </c>
    </row>
    <row r="44574" ht="22.5" customHeight="1">
      <c r="A44574" s="209" t="s">
        <v>44925</v>
      </c>
      <c r="B44574" s="209" t="s">
        <v>251</v>
      </c>
    </row>
    <row r="44575" ht="22.5" customHeight="1">
      <c r="A44575" s="209" t="s">
        <v>44926</v>
      </c>
      <c r="B44575" s="209" t="s">
        <v>251</v>
      </c>
    </row>
    <row r="44576" ht="22.5" customHeight="1">
      <c r="A44576" s="209" t="s">
        <v>44927</v>
      </c>
      <c r="B44576" s="209" t="s">
        <v>251</v>
      </c>
    </row>
    <row r="44577" ht="22.5" customHeight="1">
      <c r="A44577" s="209" t="s">
        <v>44928</v>
      </c>
      <c r="B44577" s="209" t="s">
        <v>251</v>
      </c>
    </row>
    <row r="44578" ht="22.5" customHeight="1">
      <c r="A44578" s="209" t="s">
        <v>44929</v>
      </c>
      <c r="B44578" s="209" t="s">
        <v>251</v>
      </c>
    </row>
    <row r="44579" ht="22.5" customHeight="1">
      <c r="A44579" s="209" t="s">
        <v>44930</v>
      </c>
      <c r="B44579" s="209" t="s">
        <v>251</v>
      </c>
    </row>
    <row r="44580" ht="22.5" customHeight="1">
      <c r="A44580" s="209" t="s">
        <v>44931</v>
      </c>
      <c r="B44580" s="209" t="s">
        <v>251</v>
      </c>
    </row>
    <row r="44581" ht="22.5" customHeight="1">
      <c r="A44581" s="209" t="s">
        <v>44932</v>
      </c>
      <c r="B44581" s="209" t="s">
        <v>251</v>
      </c>
    </row>
    <row r="44582" ht="22.5" customHeight="1">
      <c r="A44582" s="209" t="s">
        <v>44933</v>
      </c>
      <c r="B44582" s="209" t="s">
        <v>251</v>
      </c>
    </row>
    <row r="44583" ht="22.5" customHeight="1">
      <c r="A44583" s="209" t="s">
        <v>44934</v>
      </c>
      <c r="B44583" s="209" t="s">
        <v>251</v>
      </c>
    </row>
    <row r="44584" ht="22.5" customHeight="1">
      <c r="A44584" s="209" t="s">
        <v>44935</v>
      </c>
      <c r="B44584" s="209" t="s">
        <v>251</v>
      </c>
    </row>
    <row r="44585" ht="22.5" customHeight="1">
      <c r="A44585" s="209" t="s">
        <v>44936</v>
      </c>
      <c r="B44585" s="209" t="s">
        <v>251</v>
      </c>
    </row>
    <row r="44586" ht="22.5" customHeight="1">
      <c r="A44586" s="209" t="s">
        <v>44937</v>
      </c>
      <c r="B44586" s="209" t="s">
        <v>251</v>
      </c>
    </row>
    <row r="44587" ht="22.5" customHeight="1">
      <c r="A44587" s="209" t="s">
        <v>44938</v>
      </c>
      <c r="B44587" s="209" t="s">
        <v>251</v>
      </c>
    </row>
    <row r="44588" ht="22.5" customHeight="1">
      <c r="A44588" s="209" t="s">
        <v>44939</v>
      </c>
      <c r="B44588" s="209" t="s">
        <v>251</v>
      </c>
    </row>
    <row r="44589" ht="22.5" customHeight="1">
      <c r="A44589" s="209" t="s">
        <v>44940</v>
      </c>
      <c r="B44589" s="209" t="s">
        <v>251</v>
      </c>
    </row>
    <row r="44590" ht="22.5" customHeight="1">
      <c r="A44590" s="209" t="s">
        <v>44941</v>
      </c>
      <c r="B44590" s="209" t="s">
        <v>251</v>
      </c>
    </row>
    <row r="44591" ht="22.5" customHeight="1">
      <c r="A44591" s="209" t="s">
        <v>44942</v>
      </c>
      <c r="B44591" s="209" t="s">
        <v>251</v>
      </c>
    </row>
    <row r="44592" ht="22.5" customHeight="1">
      <c r="A44592" s="209" t="s">
        <v>44943</v>
      </c>
      <c r="B44592" s="209" t="s">
        <v>251</v>
      </c>
    </row>
    <row r="44593" ht="22.5" customHeight="1">
      <c r="A44593" s="209" t="s">
        <v>44944</v>
      </c>
      <c r="B44593" s="209" t="s">
        <v>251</v>
      </c>
    </row>
    <row r="44594" ht="22.5" customHeight="1">
      <c r="A44594" s="209" t="s">
        <v>44945</v>
      </c>
      <c r="B44594" s="209" t="s">
        <v>251</v>
      </c>
    </row>
    <row r="44595" ht="22.5" customHeight="1">
      <c r="A44595" s="209" t="s">
        <v>44946</v>
      </c>
      <c r="B44595" s="209" t="s">
        <v>251</v>
      </c>
    </row>
    <row r="44596" ht="22.5" customHeight="1">
      <c r="A44596" s="209" t="s">
        <v>44947</v>
      </c>
      <c r="B44596" s="209" t="s">
        <v>251</v>
      </c>
    </row>
    <row r="44597" ht="22.5" customHeight="1">
      <c r="A44597" s="209" t="s">
        <v>44948</v>
      </c>
      <c r="B44597" s="209" t="s">
        <v>251</v>
      </c>
    </row>
    <row r="44598" ht="22.5" customHeight="1">
      <c r="A44598" s="209" t="s">
        <v>44949</v>
      </c>
      <c r="B44598" s="209" t="s">
        <v>251</v>
      </c>
    </row>
    <row r="44599" ht="22.5" customHeight="1">
      <c r="A44599" s="209" t="s">
        <v>44950</v>
      </c>
      <c r="B44599" s="209" t="s">
        <v>251</v>
      </c>
    </row>
    <row r="44600" ht="22.5" customHeight="1">
      <c r="A44600" s="209" t="s">
        <v>44951</v>
      </c>
      <c r="B44600" s="209" t="s">
        <v>251</v>
      </c>
    </row>
    <row r="44601" ht="22.5" customHeight="1">
      <c r="A44601" s="209" t="s">
        <v>44952</v>
      </c>
      <c r="B44601" s="209" t="s">
        <v>251</v>
      </c>
    </row>
    <row r="44602" ht="22.5" customHeight="1">
      <c r="A44602" s="209" t="s">
        <v>44953</v>
      </c>
      <c r="B44602" s="209" t="s">
        <v>251</v>
      </c>
    </row>
    <row r="44603" ht="22.5" customHeight="1">
      <c r="A44603" s="209" t="s">
        <v>44954</v>
      </c>
      <c r="B44603" s="209" t="s">
        <v>251</v>
      </c>
    </row>
    <row r="44604" ht="22.5" customHeight="1">
      <c r="A44604" s="209" t="s">
        <v>44955</v>
      </c>
      <c r="B44604" s="209" t="s">
        <v>251</v>
      </c>
    </row>
    <row r="44605" ht="22.5" customHeight="1">
      <c r="A44605" s="209" t="s">
        <v>44956</v>
      </c>
      <c r="B44605" s="209" t="s">
        <v>251</v>
      </c>
    </row>
    <row r="44606" ht="22.5" customHeight="1">
      <c r="A44606" s="209" t="s">
        <v>44957</v>
      </c>
      <c r="B44606" s="209" t="s">
        <v>251</v>
      </c>
    </row>
    <row r="44607" ht="22.5" customHeight="1">
      <c r="A44607" s="209" t="s">
        <v>44958</v>
      </c>
      <c r="B44607" s="209" t="s">
        <v>251</v>
      </c>
    </row>
    <row r="44608" ht="22.5" customHeight="1">
      <c r="A44608" s="209" t="s">
        <v>44959</v>
      </c>
      <c r="B44608" s="209" t="s">
        <v>251</v>
      </c>
    </row>
    <row r="44609" ht="22.5" customHeight="1">
      <c r="A44609" s="209" t="s">
        <v>44960</v>
      </c>
      <c r="B44609" s="209" t="s">
        <v>251</v>
      </c>
    </row>
    <row r="44610" ht="22.5" customHeight="1">
      <c r="A44610" s="209" t="s">
        <v>44961</v>
      </c>
      <c r="B44610" s="209" t="s">
        <v>251</v>
      </c>
    </row>
    <row r="44611" ht="22.5" customHeight="1">
      <c r="A44611" s="209" t="s">
        <v>44962</v>
      </c>
      <c r="B44611" s="209" t="s">
        <v>251</v>
      </c>
    </row>
    <row r="44612" ht="22.5" customHeight="1">
      <c r="A44612" s="209" t="s">
        <v>44963</v>
      </c>
      <c r="B44612" s="209" t="s">
        <v>251</v>
      </c>
    </row>
    <row r="44613" ht="22.5" customHeight="1">
      <c r="A44613" s="209" t="s">
        <v>44964</v>
      </c>
      <c r="B44613" s="209" t="s">
        <v>251</v>
      </c>
    </row>
    <row r="44614" ht="22.5" customHeight="1">
      <c r="A44614" s="209" t="s">
        <v>44965</v>
      </c>
      <c r="B44614" s="209" t="s">
        <v>251</v>
      </c>
    </row>
    <row r="44615" ht="22.5" customHeight="1">
      <c r="A44615" s="209" t="s">
        <v>44966</v>
      </c>
      <c r="B44615" s="209" t="s">
        <v>251</v>
      </c>
    </row>
    <row r="44616" ht="22.5" customHeight="1">
      <c r="A44616" s="209" t="s">
        <v>44967</v>
      </c>
      <c r="B44616" s="209" t="s">
        <v>251</v>
      </c>
    </row>
    <row r="44617" ht="22.5" customHeight="1">
      <c r="A44617" s="209" t="s">
        <v>44968</v>
      </c>
      <c r="B44617" s="209" t="s">
        <v>251</v>
      </c>
    </row>
    <row r="44618" ht="22.5" customHeight="1">
      <c r="A44618" s="209" t="s">
        <v>44969</v>
      </c>
      <c r="B44618" s="209" t="s">
        <v>251</v>
      </c>
    </row>
    <row r="44619" ht="22.5" customHeight="1">
      <c r="A44619" s="209" t="s">
        <v>44970</v>
      </c>
      <c r="B44619" s="209" t="s">
        <v>251</v>
      </c>
    </row>
    <row r="44620" ht="22.5" customHeight="1">
      <c r="A44620" s="209" t="s">
        <v>44971</v>
      </c>
      <c r="B44620" s="209" t="s">
        <v>251</v>
      </c>
    </row>
    <row r="44621" ht="22.5" customHeight="1">
      <c r="A44621" s="209" t="s">
        <v>44972</v>
      </c>
      <c r="B44621" s="209" t="s">
        <v>251</v>
      </c>
    </row>
    <row r="44622" ht="22.5" customHeight="1">
      <c r="A44622" s="209" t="s">
        <v>44973</v>
      </c>
      <c r="B44622" s="209" t="s">
        <v>251</v>
      </c>
    </row>
    <row r="44623" ht="22.5" customHeight="1">
      <c r="A44623" s="209" t="s">
        <v>44974</v>
      </c>
      <c r="B44623" s="209" t="s">
        <v>251</v>
      </c>
    </row>
    <row r="44624" ht="22.5" customHeight="1">
      <c r="A44624" s="209" t="s">
        <v>44975</v>
      </c>
      <c r="B44624" s="209" t="s">
        <v>251</v>
      </c>
    </row>
    <row r="44625" ht="22.5" customHeight="1">
      <c r="A44625" s="209" t="s">
        <v>44976</v>
      </c>
      <c r="B44625" s="209" t="s">
        <v>251</v>
      </c>
    </row>
    <row r="44626" ht="22.5" customHeight="1">
      <c r="A44626" s="209" t="s">
        <v>44977</v>
      </c>
      <c r="B44626" s="209" t="s">
        <v>251</v>
      </c>
    </row>
    <row r="44627" ht="22.5" customHeight="1">
      <c r="A44627" s="209" t="s">
        <v>44978</v>
      </c>
      <c r="B44627" s="209" t="s">
        <v>251</v>
      </c>
    </row>
    <row r="44628" ht="22.5" customHeight="1">
      <c r="A44628" s="209" t="s">
        <v>44979</v>
      </c>
      <c r="B44628" s="209" t="s">
        <v>251</v>
      </c>
    </row>
    <row r="44629" ht="22.5" customHeight="1">
      <c r="A44629" s="209" t="s">
        <v>44980</v>
      </c>
      <c r="B44629" s="209" t="s">
        <v>251</v>
      </c>
    </row>
    <row r="44630" ht="22.5" customHeight="1">
      <c r="A44630" s="209" t="s">
        <v>44981</v>
      </c>
      <c r="B44630" s="209" t="s">
        <v>251</v>
      </c>
    </row>
    <row r="44631" ht="22.5" customHeight="1">
      <c r="A44631" s="209" t="s">
        <v>44982</v>
      </c>
      <c r="B44631" s="209" t="s">
        <v>251</v>
      </c>
    </row>
    <row r="44632" ht="22.5" customHeight="1">
      <c r="A44632" s="209" t="s">
        <v>44983</v>
      </c>
      <c r="B44632" s="209" t="s">
        <v>251</v>
      </c>
    </row>
    <row r="44633" ht="22.5" customHeight="1">
      <c r="A44633" s="209" t="s">
        <v>44984</v>
      </c>
      <c r="B44633" s="209" t="s">
        <v>251</v>
      </c>
    </row>
    <row r="44634" ht="22.5" customHeight="1">
      <c r="A44634" s="209" t="s">
        <v>44985</v>
      </c>
      <c r="B44634" s="209" t="s">
        <v>251</v>
      </c>
    </row>
    <row r="44635" ht="22.5" customHeight="1">
      <c r="A44635" s="209" t="s">
        <v>44986</v>
      </c>
      <c r="B44635" s="209" t="s">
        <v>251</v>
      </c>
    </row>
    <row r="44636" ht="22.5" customHeight="1">
      <c r="A44636" s="209" t="s">
        <v>44987</v>
      </c>
      <c r="B44636" s="209" t="s">
        <v>251</v>
      </c>
    </row>
    <row r="44637" ht="22.5" customHeight="1">
      <c r="A44637" s="209" t="s">
        <v>44988</v>
      </c>
      <c r="B44637" s="209" t="s">
        <v>251</v>
      </c>
    </row>
    <row r="44638" ht="22.5" customHeight="1">
      <c r="A44638" s="209" t="s">
        <v>44989</v>
      </c>
      <c r="B44638" s="209" t="s">
        <v>251</v>
      </c>
    </row>
    <row r="44639" ht="22.5" customHeight="1">
      <c r="A44639" s="209" t="s">
        <v>44990</v>
      </c>
      <c r="B44639" s="209" t="s">
        <v>251</v>
      </c>
    </row>
    <row r="44640" ht="22.5" customHeight="1">
      <c r="A44640" s="209" t="s">
        <v>44991</v>
      </c>
      <c r="B44640" s="209" t="s">
        <v>251</v>
      </c>
    </row>
    <row r="44641" ht="22.5" customHeight="1">
      <c r="A44641" s="209" t="s">
        <v>44992</v>
      </c>
      <c r="B44641" s="209" t="s">
        <v>251</v>
      </c>
    </row>
    <row r="44642" ht="22.5" customHeight="1">
      <c r="A44642" s="209" t="s">
        <v>44993</v>
      </c>
      <c r="B44642" s="209" t="s">
        <v>251</v>
      </c>
    </row>
    <row r="44643" ht="22.5" customHeight="1">
      <c r="A44643" s="209" t="s">
        <v>44994</v>
      </c>
      <c r="B44643" s="209" t="s">
        <v>251</v>
      </c>
    </row>
    <row r="44644" ht="22.5" customHeight="1">
      <c r="A44644" s="209" t="s">
        <v>44995</v>
      </c>
      <c r="B44644" s="209" t="s">
        <v>251</v>
      </c>
    </row>
    <row r="44645" ht="22.5" customHeight="1">
      <c r="A44645" s="209" t="s">
        <v>44996</v>
      </c>
      <c r="B44645" s="209" t="s">
        <v>251</v>
      </c>
    </row>
    <row r="44646" ht="22.5" customHeight="1">
      <c r="A44646" s="209" t="s">
        <v>44997</v>
      </c>
      <c r="B44646" s="209" t="s">
        <v>251</v>
      </c>
    </row>
    <row r="44647" ht="22.5" customHeight="1">
      <c r="A44647" s="209" t="s">
        <v>44998</v>
      </c>
      <c r="B44647" s="209" t="s">
        <v>251</v>
      </c>
    </row>
    <row r="44648" ht="22.5" customHeight="1">
      <c r="A44648" s="209" t="s">
        <v>44999</v>
      </c>
      <c r="B44648" s="209" t="s">
        <v>251</v>
      </c>
    </row>
    <row r="44649" ht="22.5" customHeight="1">
      <c r="A44649" s="209" t="s">
        <v>45000</v>
      </c>
      <c r="B44649" s="209" t="s">
        <v>251</v>
      </c>
    </row>
    <row r="44650" ht="22.5" customHeight="1">
      <c r="A44650" s="209" t="s">
        <v>45001</v>
      </c>
      <c r="B44650" s="209" t="s">
        <v>251</v>
      </c>
    </row>
    <row r="44651" ht="22.5" customHeight="1">
      <c r="A44651" s="209" t="s">
        <v>45002</v>
      </c>
      <c r="B44651" s="209" t="s">
        <v>251</v>
      </c>
    </row>
    <row r="44652" ht="22.5" customHeight="1">
      <c r="A44652" s="209" t="s">
        <v>45003</v>
      </c>
      <c r="B44652" s="209" t="s">
        <v>251</v>
      </c>
    </row>
    <row r="44653" ht="22.5" customHeight="1">
      <c r="A44653" s="209" t="s">
        <v>45004</v>
      </c>
      <c r="B44653" s="209" t="s">
        <v>251</v>
      </c>
    </row>
    <row r="44654" ht="22.5" customHeight="1">
      <c r="A44654" s="209" t="s">
        <v>45005</v>
      </c>
      <c r="B44654" s="209" t="s">
        <v>251</v>
      </c>
    </row>
    <row r="44655" ht="22.5" customHeight="1">
      <c r="A44655" s="209" t="s">
        <v>45006</v>
      </c>
      <c r="B44655" s="209" t="s">
        <v>251</v>
      </c>
    </row>
    <row r="44656" ht="22.5" customHeight="1">
      <c r="A44656" s="209" t="s">
        <v>45007</v>
      </c>
      <c r="B44656" s="209" t="s">
        <v>251</v>
      </c>
    </row>
    <row r="44657" ht="22.5" customHeight="1">
      <c r="A44657" s="209" t="s">
        <v>45008</v>
      </c>
      <c r="B44657" s="209" t="s">
        <v>251</v>
      </c>
    </row>
    <row r="44658" ht="22.5" customHeight="1">
      <c r="A44658" s="209" t="s">
        <v>45009</v>
      </c>
      <c r="B44658" s="209" t="s">
        <v>251</v>
      </c>
    </row>
    <row r="44659" ht="22.5" customHeight="1">
      <c r="A44659" s="209" t="s">
        <v>45010</v>
      </c>
      <c r="B44659" s="209" t="s">
        <v>251</v>
      </c>
    </row>
    <row r="44660" ht="22.5" customHeight="1">
      <c r="A44660" s="209" t="s">
        <v>45011</v>
      </c>
      <c r="B44660" s="209" t="s">
        <v>251</v>
      </c>
    </row>
    <row r="44661" ht="22.5" customHeight="1">
      <c r="A44661" s="209" t="s">
        <v>45012</v>
      </c>
      <c r="B44661" s="209" t="s">
        <v>251</v>
      </c>
    </row>
    <row r="44662" ht="22.5" customHeight="1">
      <c r="A44662" s="209" t="s">
        <v>45013</v>
      </c>
      <c r="B44662" s="209" t="s">
        <v>251</v>
      </c>
    </row>
    <row r="44663" ht="22.5" customHeight="1">
      <c r="A44663" s="209" t="s">
        <v>45014</v>
      </c>
      <c r="B44663" s="209" t="s">
        <v>251</v>
      </c>
    </row>
    <row r="44664" ht="22.5" customHeight="1">
      <c r="A44664" s="209" t="s">
        <v>45015</v>
      </c>
      <c r="B44664" s="209" t="s">
        <v>251</v>
      </c>
    </row>
    <row r="44665" ht="22.5" customHeight="1">
      <c r="A44665" s="209" t="s">
        <v>45016</v>
      </c>
      <c r="B44665" s="209" t="s">
        <v>251</v>
      </c>
    </row>
    <row r="44666" ht="22.5" customHeight="1">
      <c r="A44666" s="209" t="s">
        <v>45017</v>
      </c>
      <c r="B44666" s="209" t="s">
        <v>251</v>
      </c>
    </row>
    <row r="44667" ht="22.5" customHeight="1">
      <c r="A44667" s="209" t="s">
        <v>45018</v>
      </c>
      <c r="B44667" s="209" t="s">
        <v>251</v>
      </c>
    </row>
    <row r="44668" ht="22.5" customHeight="1">
      <c r="A44668" s="209" t="s">
        <v>45019</v>
      </c>
      <c r="B44668" s="209" t="s">
        <v>251</v>
      </c>
    </row>
    <row r="44669" ht="22.5" customHeight="1">
      <c r="A44669" s="209" t="s">
        <v>45020</v>
      </c>
      <c r="B44669" s="209" t="s">
        <v>251</v>
      </c>
    </row>
    <row r="44670" ht="22.5" customHeight="1">
      <c r="A44670" s="209" t="s">
        <v>45021</v>
      </c>
      <c r="B44670" s="209" t="s">
        <v>251</v>
      </c>
    </row>
    <row r="44671" ht="22.5" customHeight="1">
      <c r="A44671" s="209" t="s">
        <v>45022</v>
      </c>
      <c r="B44671" s="209" t="s">
        <v>251</v>
      </c>
    </row>
    <row r="44672" ht="22.5" customHeight="1">
      <c r="A44672" s="209" t="s">
        <v>45023</v>
      </c>
      <c r="B44672" s="209" t="s">
        <v>251</v>
      </c>
    </row>
    <row r="44673" ht="22.5" customHeight="1">
      <c r="A44673" s="209" t="s">
        <v>45024</v>
      </c>
      <c r="B44673" s="209" t="s">
        <v>251</v>
      </c>
    </row>
    <row r="44674" ht="22.5" customHeight="1">
      <c r="A44674" s="209" t="s">
        <v>45025</v>
      </c>
      <c r="B44674" s="209" t="s">
        <v>251</v>
      </c>
    </row>
    <row r="44675" ht="22.5" customHeight="1">
      <c r="A44675" s="209" t="s">
        <v>45026</v>
      </c>
      <c r="B44675" s="209" t="s">
        <v>251</v>
      </c>
    </row>
    <row r="44676" ht="22.5" customHeight="1">
      <c r="A44676" s="209" t="s">
        <v>45027</v>
      </c>
      <c r="B44676" s="209" t="s">
        <v>251</v>
      </c>
    </row>
    <row r="44677" ht="22.5" customHeight="1">
      <c r="A44677" s="209" t="s">
        <v>45028</v>
      </c>
      <c r="B44677" s="209" t="s">
        <v>251</v>
      </c>
    </row>
    <row r="44678" ht="22.5" customHeight="1">
      <c r="A44678" s="209" t="s">
        <v>45029</v>
      </c>
      <c r="B44678" s="209" t="s">
        <v>251</v>
      </c>
    </row>
    <row r="44679" ht="22.5" customHeight="1">
      <c r="A44679" s="209" t="s">
        <v>45030</v>
      </c>
      <c r="B44679" s="209" t="s">
        <v>251</v>
      </c>
    </row>
    <row r="44680" ht="22.5" customHeight="1">
      <c r="A44680" s="209" t="s">
        <v>45031</v>
      </c>
      <c r="B44680" s="209" t="s">
        <v>251</v>
      </c>
    </row>
    <row r="44681" ht="22.5" customHeight="1">
      <c r="A44681" s="209" t="s">
        <v>45032</v>
      </c>
      <c r="B44681" s="209" t="s">
        <v>251</v>
      </c>
    </row>
    <row r="44682" ht="22.5" customHeight="1">
      <c r="A44682" s="209" t="s">
        <v>45033</v>
      </c>
      <c r="B44682" s="209" t="s">
        <v>251</v>
      </c>
    </row>
    <row r="44683" ht="22.5" customHeight="1">
      <c r="A44683" s="209" t="s">
        <v>45034</v>
      </c>
      <c r="B44683" s="209" t="s">
        <v>251</v>
      </c>
    </row>
    <row r="44684" ht="22.5" customHeight="1">
      <c r="A44684" s="209" t="s">
        <v>45035</v>
      </c>
      <c r="B44684" s="209" t="s">
        <v>251</v>
      </c>
    </row>
    <row r="44685" ht="22.5" customHeight="1">
      <c r="A44685" s="209" t="s">
        <v>45036</v>
      </c>
      <c r="B44685" s="209" t="s">
        <v>251</v>
      </c>
    </row>
    <row r="44686" ht="22.5" customHeight="1">
      <c r="A44686" s="209" t="s">
        <v>45037</v>
      </c>
      <c r="B44686" s="209" t="s">
        <v>251</v>
      </c>
    </row>
    <row r="44687" ht="22.5" customHeight="1">
      <c r="A44687" s="209" t="s">
        <v>45038</v>
      </c>
      <c r="B44687" s="209" t="s">
        <v>251</v>
      </c>
    </row>
    <row r="44688" ht="22.5" customHeight="1">
      <c r="A44688" s="209" t="s">
        <v>45039</v>
      </c>
      <c r="B44688" s="209" t="s">
        <v>251</v>
      </c>
    </row>
    <row r="44689" ht="22.5" customHeight="1">
      <c r="A44689" s="209" t="s">
        <v>45040</v>
      </c>
      <c r="B44689" s="209" t="s">
        <v>251</v>
      </c>
    </row>
    <row r="44690" ht="22.5" customHeight="1">
      <c r="A44690" s="209" t="s">
        <v>45041</v>
      </c>
      <c r="B44690" s="209" t="s">
        <v>251</v>
      </c>
    </row>
    <row r="44691" ht="22.5" customHeight="1">
      <c r="A44691" s="209" t="s">
        <v>45042</v>
      </c>
      <c r="B44691" s="209" t="s">
        <v>251</v>
      </c>
    </row>
    <row r="44692" ht="22.5" customHeight="1">
      <c r="A44692" s="209" t="s">
        <v>45043</v>
      </c>
      <c r="B44692" s="209" t="s">
        <v>251</v>
      </c>
    </row>
    <row r="44693" ht="22.5" customHeight="1">
      <c r="A44693" s="209" t="s">
        <v>45044</v>
      </c>
      <c r="B44693" s="209" t="s">
        <v>251</v>
      </c>
    </row>
    <row r="44694" ht="22.5" customHeight="1">
      <c r="A44694" s="209" t="s">
        <v>45045</v>
      </c>
      <c r="B44694" s="209" t="s">
        <v>251</v>
      </c>
    </row>
    <row r="44695" ht="22.5" customHeight="1">
      <c r="A44695" s="209" t="s">
        <v>45046</v>
      </c>
      <c r="B44695" s="209" t="s">
        <v>251</v>
      </c>
    </row>
    <row r="44696" ht="22.5" customHeight="1">
      <c r="A44696" s="209" t="s">
        <v>45047</v>
      </c>
      <c r="B44696" s="209" t="s">
        <v>251</v>
      </c>
    </row>
    <row r="44697" ht="22.5" customHeight="1">
      <c r="A44697" s="209" t="s">
        <v>45048</v>
      </c>
      <c r="B44697" s="209" t="s">
        <v>251</v>
      </c>
    </row>
    <row r="44698" ht="22.5" customHeight="1">
      <c r="A44698" s="209" t="s">
        <v>45049</v>
      </c>
      <c r="B44698" s="209" t="s">
        <v>251</v>
      </c>
    </row>
    <row r="44699" ht="22.5" customHeight="1">
      <c r="A44699" s="209" t="s">
        <v>45050</v>
      </c>
      <c r="B44699" s="209" t="s">
        <v>251</v>
      </c>
    </row>
    <row r="44700" ht="22.5" customHeight="1">
      <c r="A44700" s="209" t="s">
        <v>45051</v>
      </c>
      <c r="B44700" s="209" t="s">
        <v>251</v>
      </c>
    </row>
    <row r="44701" ht="22.5" customHeight="1">
      <c r="A44701" s="209" t="s">
        <v>45052</v>
      </c>
      <c r="B44701" s="209" t="s">
        <v>251</v>
      </c>
    </row>
    <row r="44702" ht="22.5" customHeight="1">
      <c r="A44702" s="209" t="s">
        <v>45053</v>
      </c>
      <c r="B44702" s="209" t="s">
        <v>251</v>
      </c>
    </row>
    <row r="44703" ht="22.5" customHeight="1">
      <c r="A44703" s="209" t="s">
        <v>45054</v>
      </c>
      <c r="B44703" s="209" t="s">
        <v>251</v>
      </c>
    </row>
    <row r="44704" ht="22.5" customHeight="1">
      <c r="A44704" s="209" t="s">
        <v>45055</v>
      </c>
      <c r="B44704" s="209" t="s">
        <v>251</v>
      </c>
    </row>
    <row r="44705" ht="22.5" customHeight="1">
      <c r="A44705" s="209" t="s">
        <v>45056</v>
      </c>
      <c r="B44705" s="209" t="s">
        <v>251</v>
      </c>
    </row>
    <row r="44706" ht="22.5" customHeight="1">
      <c r="A44706" s="209" t="s">
        <v>45057</v>
      </c>
      <c r="B44706" s="209" t="s">
        <v>251</v>
      </c>
    </row>
    <row r="44707" ht="22.5" customHeight="1">
      <c r="A44707" s="209" t="s">
        <v>45058</v>
      </c>
      <c r="B44707" s="209" t="s">
        <v>251</v>
      </c>
    </row>
    <row r="44708" ht="22.5" customHeight="1">
      <c r="A44708" s="209" t="s">
        <v>45059</v>
      </c>
      <c r="B44708" s="209" t="s">
        <v>251</v>
      </c>
    </row>
    <row r="44709" ht="22.5" customHeight="1">
      <c r="A44709" s="209" t="s">
        <v>45060</v>
      </c>
      <c r="B44709" s="209" t="s">
        <v>251</v>
      </c>
    </row>
    <row r="44710" ht="22.5" customHeight="1">
      <c r="A44710" s="209" t="s">
        <v>45061</v>
      </c>
      <c r="B44710" s="209" t="s">
        <v>251</v>
      </c>
    </row>
    <row r="44711" ht="22.5" customHeight="1">
      <c r="A44711" s="209" t="s">
        <v>45062</v>
      </c>
      <c r="B44711" s="209" t="s">
        <v>251</v>
      </c>
    </row>
    <row r="44712" ht="22.5" customHeight="1">
      <c r="A44712" s="209" t="s">
        <v>45063</v>
      </c>
      <c r="B44712" s="209" t="s">
        <v>251</v>
      </c>
    </row>
    <row r="44713" ht="22.5" customHeight="1">
      <c r="A44713" s="209" t="s">
        <v>45064</v>
      </c>
      <c r="B44713" s="209" t="s">
        <v>251</v>
      </c>
    </row>
    <row r="44714" ht="22.5" customHeight="1">
      <c r="A44714" s="209" t="s">
        <v>45065</v>
      </c>
      <c r="B44714" s="209" t="s">
        <v>251</v>
      </c>
    </row>
    <row r="44715" ht="22.5" customHeight="1">
      <c r="A44715" s="209" t="s">
        <v>45066</v>
      </c>
      <c r="B44715" s="209" t="s">
        <v>251</v>
      </c>
    </row>
    <row r="44716" ht="22.5" customHeight="1">
      <c r="A44716" s="209" t="s">
        <v>45067</v>
      </c>
      <c r="B44716" s="209" t="s">
        <v>251</v>
      </c>
    </row>
    <row r="44717" ht="22.5" customHeight="1">
      <c r="A44717" s="209" t="s">
        <v>45068</v>
      </c>
      <c r="B44717" s="209" t="s">
        <v>251</v>
      </c>
    </row>
    <row r="44718" ht="22.5" customHeight="1">
      <c r="A44718" s="209" t="s">
        <v>45069</v>
      </c>
      <c r="B44718" s="209" t="s">
        <v>251</v>
      </c>
    </row>
    <row r="44719" ht="22.5" customHeight="1">
      <c r="A44719" s="209" t="s">
        <v>45070</v>
      </c>
      <c r="B44719" s="209" t="s">
        <v>251</v>
      </c>
    </row>
    <row r="44720" ht="22.5" customHeight="1">
      <c r="A44720" s="209" t="s">
        <v>45071</v>
      </c>
      <c r="B44720" s="209" t="s">
        <v>251</v>
      </c>
    </row>
    <row r="44721" ht="22.5" customHeight="1">
      <c r="A44721" s="209" t="s">
        <v>45072</v>
      </c>
      <c r="B44721" s="209" t="s">
        <v>251</v>
      </c>
    </row>
    <row r="44722" ht="22.5" customHeight="1">
      <c r="A44722" s="209" t="s">
        <v>45073</v>
      </c>
      <c r="B44722" s="209" t="s">
        <v>251</v>
      </c>
    </row>
    <row r="44723" ht="22.5" customHeight="1">
      <c r="A44723" s="209" t="s">
        <v>45074</v>
      </c>
      <c r="B44723" s="209" t="s">
        <v>251</v>
      </c>
    </row>
    <row r="44724" ht="22.5" customHeight="1">
      <c r="A44724" s="209" t="s">
        <v>45075</v>
      </c>
      <c r="B44724" s="209" t="s">
        <v>251</v>
      </c>
    </row>
    <row r="44725" ht="22.5" customHeight="1">
      <c r="A44725" s="209" t="s">
        <v>45076</v>
      </c>
      <c r="B44725" s="209" t="s">
        <v>251</v>
      </c>
    </row>
    <row r="44726" ht="22.5" customHeight="1">
      <c r="A44726" s="209" t="s">
        <v>45077</v>
      </c>
      <c r="B44726" s="209" t="s">
        <v>251</v>
      </c>
    </row>
    <row r="44727" ht="22.5" customHeight="1">
      <c r="A44727" s="209" t="s">
        <v>45078</v>
      </c>
      <c r="B44727" s="209" t="s">
        <v>251</v>
      </c>
    </row>
    <row r="44728" ht="22.5" customHeight="1">
      <c r="A44728" s="209" t="s">
        <v>45079</v>
      </c>
      <c r="B44728" s="209" t="s">
        <v>251</v>
      </c>
    </row>
    <row r="44729" ht="22.5" customHeight="1">
      <c r="A44729" s="209" t="s">
        <v>45080</v>
      </c>
      <c r="B44729" s="209" t="s">
        <v>251</v>
      </c>
    </row>
    <row r="44730" ht="22.5" customHeight="1">
      <c r="A44730" s="209" t="s">
        <v>45081</v>
      </c>
      <c r="B44730" s="209" t="s">
        <v>251</v>
      </c>
    </row>
    <row r="44731" ht="22.5" customHeight="1">
      <c r="A44731" s="209" t="s">
        <v>45082</v>
      </c>
      <c r="B44731" s="209" t="s">
        <v>251</v>
      </c>
    </row>
    <row r="44732" ht="22.5" customHeight="1">
      <c r="A44732" s="209" t="s">
        <v>45083</v>
      </c>
      <c r="B44732" s="209" t="s">
        <v>251</v>
      </c>
    </row>
    <row r="44733" ht="22.5" customHeight="1">
      <c r="A44733" s="209" t="s">
        <v>45084</v>
      </c>
      <c r="B44733" s="209" t="s">
        <v>251</v>
      </c>
    </row>
    <row r="44734" ht="22.5" customHeight="1">
      <c r="A44734" s="209" t="s">
        <v>45085</v>
      </c>
      <c r="B44734" s="209" t="s">
        <v>251</v>
      </c>
    </row>
    <row r="44735" ht="22.5" customHeight="1">
      <c r="A44735" s="209" t="s">
        <v>45086</v>
      </c>
      <c r="B44735" s="209" t="s">
        <v>251</v>
      </c>
    </row>
    <row r="44736" ht="22.5" customHeight="1">
      <c r="A44736" s="209" t="s">
        <v>45087</v>
      </c>
      <c r="B44736" s="209" t="s">
        <v>251</v>
      </c>
    </row>
    <row r="44737" ht="22.5" customHeight="1">
      <c r="A44737" s="209" t="s">
        <v>45088</v>
      </c>
      <c r="B44737" s="209" t="s">
        <v>251</v>
      </c>
    </row>
    <row r="44738" ht="22.5" customHeight="1">
      <c r="A44738" s="209" t="s">
        <v>45089</v>
      </c>
      <c r="B44738" s="209" t="s">
        <v>251</v>
      </c>
    </row>
    <row r="44739" ht="22.5" customHeight="1">
      <c r="A44739" s="209" t="s">
        <v>45090</v>
      </c>
      <c r="B44739" s="209" t="s">
        <v>251</v>
      </c>
    </row>
    <row r="44740" ht="22.5" customHeight="1">
      <c r="A44740" s="209" t="s">
        <v>45091</v>
      </c>
      <c r="B44740" s="209" t="s">
        <v>251</v>
      </c>
    </row>
    <row r="44741" ht="22.5" customHeight="1">
      <c r="A44741" s="209" t="s">
        <v>45092</v>
      </c>
      <c r="B44741" s="209" t="s">
        <v>251</v>
      </c>
    </row>
    <row r="44742" ht="22.5" customHeight="1">
      <c r="A44742" s="209" t="s">
        <v>45093</v>
      </c>
      <c r="B44742" s="209" t="s">
        <v>251</v>
      </c>
    </row>
    <row r="44743" ht="22.5" customHeight="1">
      <c r="A44743" s="209" t="s">
        <v>45094</v>
      </c>
      <c r="B44743" s="209" t="s">
        <v>251</v>
      </c>
    </row>
    <row r="44744" ht="22.5" customHeight="1">
      <c r="A44744" s="209" t="s">
        <v>45095</v>
      </c>
      <c r="B44744" s="209" t="s">
        <v>251</v>
      </c>
    </row>
    <row r="44745" ht="22.5" customHeight="1">
      <c r="A44745" s="209" t="s">
        <v>45096</v>
      </c>
      <c r="B44745" s="209" t="s">
        <v>251</v>
      </c>
    </row>
    <row r="44746" ht="22.5" customHeight="1">
      <c r="A44746" s="209" t="s">
        <v>45097</v>
      </c>
      <c r="B44746" s="209" t="s">
        <v>251</v>
      </c>
    </row>
    <row r="44747" ht="22.5" customHeight="1">
      <c r="A44747" s="209" t="s">
        <v>45098</v>
      </c>
      <c r="B44747" s="209" t="s">
        <v>251</v>
      </c>
    </row>
    <row r="44748" ht="22.5" customHeight="1">
      <c r="A44748" s="209" t="s">
        <v>45099</v>
      </c>
      <c r="B44748" s="209" t="s">
        <v>251</v>
      </c>
    </row>
    <row r="44749" ht="22.5" customHeight="1">
      <c r="A44749" s="209" t="s">
        <v>45100</v>
      </c>
      <c r="B44749" s="209" t="s">
        <v>251</v>
      </c>
    </row>
    <row r="44750" ht="22.5" customHeight="1">
      <c r="A44750" s="209" t="s">
        <v>45101</v>
      </c>
      <c r="B44750" s="209" t="s">
        <v>251</v>
      </c>
    </row>
    <row r="44751" ht="22.5" customHeight="1">
      <c r="A44751" s="209" t="s">
        <v>45102</v>
      </c>
      <c r="B44751" s="209" t="s">
        <v>251</v>
      </c>
    </row>
    <row r="44752" ht="22.5" customHeight="1">
      <c r="A44752" s="209" t="s">
        <v>45103</v>
      </c>
      <c r="B44752" s="209" t="s">
        <v>251</v>
      </c>
    </row>
    <row r="44753" ht="22.5" customHeight="1">
      <c r="A44753" s="209" t="s">
        <v>45104</v>
      </c>
      <c r="B44753" s="209" t="s">
        <v>251</v>
      </c>
    </row>
    <row r="44754" ht="22.5" customHeight="1">
      <c r="A44754" s="209" t="s">
        <v>45105</v>
      </c>
      <c r="B44754" s="209" t="s">
        <v>251</v>
      </c>
    </row>
    <row r="44755" ht="22.5" customHeight="1">
      <c r="A44755" s="209" t="s">
        <v>45106</v>
      </c>
      <c r="B44755" s="209" t="s">
        <v>251</v>
      </c>
    </row>
    <row r="44756" ht="22.5" customHeight="1">
      <c r="A44756" s="209" t="s">
        <v>45107</v>
      </c>
      <c r="B44756" s="209" t="s">
        <v>251</v>
      </c>
    </row>
    <row r="44757" ht="22.5" customHeight="1">
      <c r="A44757" s="209" t="s">
        <v>45108</v>
      </c>
      <c r="B44757" s="209" t="s">
        <v>251</v>
      </c>
    </row>
    <row r="44758" ht="22.5" customHeight="1">
      <c r="A44758" s="209" t="s">
        <v>45109</v>
      </c>
      <c r="B44758" s="209" t="s">
        <v>251</v>
      </c>
    </row>
    <row r="44759" ht="22.5" customHeight="1">
      <c r="A44759" s="209" t="s">
        <v>45110</v>
      </c>
      <c r="B44759" s="209" t="s">
        <v>251</v>
      </c>
    </row>
    <row r="44760" ht="22.5" customHeight="1">
      <c r="A44760" s="209" t="s">
        <v>45111</v>
      </c>
      <c r="B44760" s="209" t="s">
        <v>251</v>
      </c>
    </row>
    <row r="44761" ht="22.5" customHeight="1">
      <c r="A44761" s="209" t="s">
        <v>45112</v>
      </c>
      <c r="B44761" s="209" t="s">
        <v>251</v>
      </c>
    </row>
    <row r="44762" ht="22.5" customHeight="1">
      <c r="A44762" s="209" t="s">
        <v>45113</v>
      </c>
      <c r="B44762" s="209" t="s">
        <v>251</v>
      </c>
    </row>
    <row r="44763" ht="22.5" customHeight="1">
      <c r="A44763" s="209" t="s">
        <v>45114</v>
      </c>
      <c r="B44763" s="209" t="s">
        <v>251</v>
      </c>
    </row>
    <row r="44764" ht="22.5" customHeight="1">
      <c r="A44764" s="209" t="s">
        <v>45115</v>
      </c>
      <c r="B44764" s="209" t="s">
        <v>251</v>
      </c>
    </row>
    <row r="44765" ht="22.5" customHeight="1">
      <c r="A44765" s="209" t="s">
        <v>45116</v>
      </c>
      <c r="B44765" s="209" t="s">
        <v>251</v>
      </c>
    </row>
    <row r="44766" ht="22.5" customHeight="1">
      <c r="A44766" s="209" t="s">
        <v>45117</v>
      </c>
      <c r="B44766" s="209" t="s">
        <v>251</v>
      </c>
    </row>
    <row r="44767" ht="22.5" customHeight="1">
      <c r="A44767" s="209" t="s">
        <v>45118</v>
      </c>
      <c r="B44767" s="209" t="s">
        <v>251</v>
      </c>
    </row>
    <row r="44768" ht="22.5" customHeight="1">
      <c r="A44768" s="209" t="s">
        <v>45119</v>
      </c>
      <c r="B44768" s="209" t="s">
        <v>251</v>
      </c>
    </row>
    <row r="44769" ht="22.5" customHeight="1">
      <c r="A44769" s="209" t="s">
        <v>45120</v>
      </c>
      <c r="B44769" s="209" t="s">
        <v>251</v>
      </c>
    </row>
    <row r="44770" ht="22.5" customHeight="1">
      <c r="A44770" s="209" t="s">
        <v>45121</v>
      </c>
      <c r="B44770" s="209" t="s">
        <v>251</v>
      </c>
    </row>
    <row r="44771" ht="22.5" customHeight="1">
      <c r="A44771" s="209" t="s">
        <v>45122</v>
      </c>
      <c r="B44771" s="209" t="s">
        <v>251</v>
      </c>
    </row>
    <row r="44772" ht="22.5" customHeight="1">
      <c r="A44772" s="209" t="s">
        <v>45123</v>
      </c>
      <c r="B44772" s="209" t="s">
        <v>251</v>
      </c>
    </row>
    <row r="44773" ht="22.5" customHeight="1">
      <c r="A44773" s="209" t="s">
        <v>45124</v>
      </c>
      <c r="B44773" s="209" t="s">
        <v>251</v>
      </c>
    </row>
    <row r="44774" ht="22.5" customHeight="1">
      <c r="A44774" s="209" t="s">
        <v>45125</v>
      </c>
      <c r="B44774" s="209" t="s">
        <v>251</v>
      </c>
    </row>
    <row r="44775" ht="22.5" customHeight="1">
      <c r="A44775" s="209" t="s">
        <v>45126</v>
      </c>
      <c r="B44775" s="209" t="s">
        <v>251</v>
      </c>
    </row>
    <row r="44776" ht="22.5" customHeight="1">
      <c r="A44776" s="209" t="s">
        <v>45127</v>
      </c>
      <c r="B44776" s="209" t="s">
        <v>251</v>
      </c>
    </row>
    <row r="44777" ht="22.5" customHeight="1">
      <c r="A44777" s="209" t="s">
        <v>45128</v>
      </c>
      <c r="B44777" s="209" t="s">
        <v>251</v>
      </c>
    </row>
    <row r="44778" ht="22.5" customHeight="1">
      <c r="A44778" s="209" t="s">
        <v>45129</v>
      </c>
      <c r="B44778" s="209" t="s">
        <v>251</v>
      </c>
    </row>
    <row r="44779" ht="22.5" customHeight="1">
      <c r="A44779" s="209" t="s">
        <v>45130</v>
      </c>
      <c r="B44779" s="209" t="s">
        <v>251</v>
      </c>
    </row>
    <row r="44780" ht="22.5" customHeight="1">
      <c r="A44780" s="209" t="s">
        <v>45131</v>
      </c>
      <c r="B44780" s="209" t="s">
        <v>251</v>
      </c>
    </row>
    <row r="44781" ht="22.5" customHeight="1">
      <c r="A44781" s="209" t="s">
        <v>45132</v>
      </c>
      <c r="B44781" s="209" t="s">
        <v>251</v>
      </c>
    </row>
    <row r="44782" ht="22.5" customHeight="1">
      <c r="A44782" s="209" t="s">
        <v>45133</v>
      </c>
      <c r="B44782" s="209" t="s">
        <v>251</v>
      </c>
    </row>
    <row r="44783" ht="22.5" customHeight="1">
      <c r="A44783" s="209" t="s">
        <v>45134</v>
      </c>
      <c r="B44783" s="209" t="s">
        <v>251</v>
      </c>
    </row>
    <row r="44784" ht="22.5" customHeight="1">
      <c r="A44784" s="209" t="s">
        <v>45135</v>
      </c>
      <c r="B44784" s="209" t="s">
        <v>251</v>
      </c>
    </row>
    <row r="44785" ht="22.5" customHeight="1">
      <c r="A44785" s="209" t="s">
        <v>45136</v>
      </c>
      <c r="B44785" s="209" t="s">
        <v>251</v>
      </c>
    </row>
    <row r="44786" ht="22.5" customHeight="1">
      <c r="A44786" s="209" t="s">
        <v>45137</v>
      </c>
      <c r="B44786" s="209" t="s">
        <v>251</v>
      </c>
    </row>
    <row r="44787" ht="22.5" customHeight="1">
      <c r="A44787" s="209" t="s">
        <v>45138</v>
      </c>
      <c r="B44787" s="209" t="s">
        <v>251</v>
      </c>
    </row>
    <row r="44788" ht="22.5" customHeight="1">
      <c r="A44788" s="209" t="s">
        <v>45139</v>
      </c>
      <c r="B44788" s="209" t="s">
        <v>251</v>
      </c>
    </row>
    <row r="44789" ht="22.5" customHeight="1">
      <c r="A44789" s="209" t="s">
        <v>45140</v>
      </c>
      <c r="B44789" s="209" t="s">
        <v>251</v>
      </c>
    </row>
    <row r="44790" ht="22.5" customHeight="1">
      <c r="A44790" s="209" t="s">
        <v>45141</v>
      </c>
      <c r="B44790" s="209" t="s">
        <v>251</v>
      </c>
    </row>
    <row r="44791" ht="22.5" customHeight="1">
      <c r="A44791" s="209" t="s">
        <v>45142</v>
      </c>
      <c r="B44791" s="209" t="s">
        <v>251</v>
      </c>
    </row>
    <row r="44792" ht="22.5" customHeight="1">
      <c r="A44792" s="209" t="s">
        <v>45143</v>
      </c>
      <c r="B44792" s="209" t="s">
        <v>251</v>
      </c>
    </row>
    <row r="44793" ht="22.5" customHeight="1">
      <c r="A44793" s="209" t="s">
        <v>45144</v>
      </c>
      <c r="B44793" s="209" t="s">
        <v>251</v>
      </c>
    </row>
    <row r="44794" ht="22.5" customHeight="1">
      <c r="A44794" s="209" t="s">
        <v>45145</v>
      </c>
      <c r="B44794" s="209" t="s">
        <v>251</v>
      </c>
    </row>
    <row r="44795" ht="22.5" customHeight="1">
      <c r="A44795" s="209" t="s">
        <v>45146</v>
      </c>
      <c r="B44795" s="209" t="s">
        <v>251</v>
      </c>
    </row>
    <row r="44796" ht="22.5" customHeight="1">
      <c r="A44796" s="209" t="s">
        <v>45147</v>
      </c>
      <c r="B44796" s="209" t="s">
        <v>251</v>
      </c>
    </row>
    <row r="44797" ht="22.5" customHeight="1">
      <c r="A44797" s="209" t="s">
        <v>45148</v>
      </c>
      <c r="B44797" s="209" t="s">
        <v>251</v>
      </c>
    </row>
    <row r="44798" ht="22.5" customHeight="1">
      <c r="A44798" s="209" t="s">
        <v>45149</v>
      </c>
      <c r="B44798" s="209" t="s">
        <v>251</v>
      </c>
    </row>
    <row r="44799" ht="22.5" customHeight="1">
      <c r="A44799" s="209" t="s">
        <v>45150</v>
      </c>
      <c r="B44799" s="209" t="s">
        <v>251</v>
      </c>
    </row>
    <row r="44800" ht="22.5" customHeight="1">
      <c r="A44800" s="209" t="s">
        <v>45151</v>
      </c>
      <c r="B44800" s="209" t="s">
        <v>251</v>
      </c>
    </row>
    <row r="44801" ht="22.5" customHeight="1">
      <c r="A44801" s="209" t="s">
        <v>45152</v>
      </c>
      <c r="B44801" s="209" t="s">
        <v>251</v>
      </c>
    </row>
    <row r="44802" ht="22.5" customHeight="1">
      <c r="A44802" s="209" t="s">
        <v>45153</v>
      </c>
      <c r="B44802" s="209" t="s">
        <v>251</v>
      </c>
    </row>
    <row r="44803" ht="22.5" customHeight="1">
      <c r="A44803" s="209" t="s">
        <v>45154</v>
      </c>
      <c r="B44803" s="209" t="s">
        <v>251</v>
      </c>
    </row>
    <row r="44804" ht="22.5" customHeight="1">
      <c r="A44804" s="209" t="s">
        <v>45155</v>
      </c>
      <c r="B44804" s="209" t="s">
        <v>251</v>
      </c>
    </row>
    <row r="44805" ht="22.5" customHeight="1">
      <c r="A44805" s="209" t="s">
        <v>45156</v>
      </c>
      <c r="B44805" s="209" t="s">
        <v>251</v>
      </c>
    </row>
    <row r="44806" ht="22.5" customHeight="1">
      <c r="A44806" s="209" t="s">
        <v>45157</v>
      </c>
      <c r="B44806" s="209" t="s">
        <v>251</v>
      </c>
    </row>
    <row r="44807" ht="22.5" customHeight="1">
      <c r="A44807" s="209" t="s">
        <v>45158</v>
      </c>
      <c r="B44807" s="209" t="s">
        <v>251</v>
      </c>
    </row>
    <row r="44808" ht="22.5" customHeight="1">
      <c r="A44808" s="209" t="s">
        <v>45159</v>
      </c>
      <c r="B44808" s="209" t="s">
        <v>251</v>
      </c>
    </row>
    <row r="44809" ht="22.5" customHeight="1">
      <c r="A44809" s="209" t="s">
        <v>45160</v>
      </c>
      <c r="B44809" s="209" t="s">
        <v>251</v>
      </c>
    </row>
    <row r="44810" ht="22.5" customHeight="1">
      <c r="A44810" s="209" t="s">
        <v>45161</v>
      </c>
      <c r="B44810" s="209" t="s">
        <v>251</v>
      </c>
    </row>
    <row r="44811" ht="22.5" customHeight="1">
      <c r="A44811" s="209" t="s">
        <v>45162</v>
      </c>
      <c r="B44811" s="209" t="s">
        <v>251</v>
      </c>
    </row>
    <row r="44812" ht="22.5" customHeight="1">
      <c r="A44812" s="209" t="s">
        <v>45163</v>
      </c>
      <c r="B44812" s="209" t="s">
        <v>251</v>
      </c>
    </row>
    <row r="44813" ht="22.5" customHeight="1">
      <c r="A44813" s="209" t="s">
        <v>45164</v>
      </c>
      <c r="B44813" s="209" t="s">
        <v>251</v>
      </c>
    </row>
    <row r="44814" ht="22.5" customHeight="1">
      <c r="A44814" s="209" t="s">
        <v>45165</v>
      </c>
      <c r="B44814" s="209" t="s">
        <v>251</v>
      </c>
    </row>
    <row r="44815" ht="22.5" customHeight="1">
      <c r="A44815" s="209" t="s">
        <v>45166</v>
      </c>
      <c r="B44815" s="209" t="s">
        <v>251</v>
      </c>
    </row>
    <row r="44816" ht="22.5" customHeight="1">
      <c r="A44816" s="209" t="s">
        <v>45167</v>
      </c>
      <c r="B44816" s="209" t="s">
        <v>251</v>
      </c>
    </row>
    <row r="44817" ht="22.5" customHeight="1">
      <c r="A44817" s="209" t="s">
        <v>45168</v>
      </c>
      <c r="B44817" s="209" t="s">
        <v>251</v>
      </c>
    </row>
    <row r="44818" ht="22.5" customHeight="1">
      <c r="A44818" s="209" t="s">
        <v>45169</v>
      </c>
      <c r="B44818" s="209" t="s">
        <v>251</v>
      </c>
    </row>
    <row r="44819" ht="22.5" customHeight="1">
      <c r="A44819" s="209" t="s">
        <v>45170</v>
      </c>
      <c r="B44819" s="209" t="s">
        <v>251</v>
      </c>
    </row>
    <row r="44820" ht="22.5" customHeight="1">
      <c r="A44820" s="209" t="s">
        <v>45171</v>
      </c>
      <c r="B44820" s="209" t="s">
        <v>251</v>
      </c>
    </row>
    <row r="44821" ht="22.5" customHeight="1">
      <c r="A44821" s="209" t="s">
        <v>45172</v>
      </c>
      <c r="B44821" s="209" t="s">
        <v>251</v>
      </c>
    </row>
    <row r="44822" ht="22.5" customHeight="1">
      <c r="A44822" s="209" t="s">
        <v>45173</v>
      </c>
      <c r="B44822" s="209" t="s">
        <v>251</v>
      </c>
    </row>
    <row r="44823" ht="22.5" customHeight="1">
      <c r="A44823" s="209" t="s">
        <v>45174</v>
      </c>
      <c r="B44823" s="209" t="s">
        <v>251</v>
      </c>
    </row>
    <row r="44824" ht="22.5" customHeight="1">
      <c r="A44824" s="209" t="s">
        <v>45175</v>
      </c>
      <c r="B44824" s="209" t="s">
        <v>251</v>
      </c>
    </row>
    <row r="44825" ht="22.5" customHeight="1">
      <c r="A44825" s="209" t="s">
        <v>45176</v>
      </c>
      <c r="B44825" s="209" t="s">
        <v>251</v>
      </c>
    </row>
    <row r="44826" ht="22.5" customHeight="1">
      <c r="A44826" s="209" t="s">
        <v>45177</v>
      </c>
      <c r="B44826" s="209" t="s">
        <v>251</v>
      </c>
    </row>
    <row r="44827" ht="22.5" customHeight="1">
      <c r="A44827" s="209" t="s">
        <v>45178</v>
      </c>
      <c r="B44827" s="209" t="s">
        <v>251</v>
      </c>
    </row>
    <row r="44828" ht="22.5" customHeight="1">
      <c r="A44828" s="209" t="s">
        <v>45179</v>
      </c>
      <c r="B44828" s="209" t="s">
        <v>251</v>
      </c>
    </row>
    <row r="44829" ht="22.5" customHeight="1">
      <c r="A44829" s="209" t="s">
        <v>45180</v>
      </c>
      <c r="B44829" s="209" t="s">
        <v>251</v>
      </c>
    </row>
    <row r="44830" ht="22.5" customHeight="1">
      <c r="A44830" s="209" t="s">
        <v>45181</v>
      </c>
      <c r="B44830" s="209" t="s">
        <v>251</v>
      </c>
    </row>
    <row r="44831" ht="22.5" customHeight="1">
      <c r="A44831" s="209" t="s">
        <v>45182</v>
      </c>
      <c r="B44831" s="209" t="s">
        <v>251</v>
      </c>
    </row>
    <row r="44832" ht="22.5" customHeight="1">
      <c r="A44832" s="209" t="s">
        <v>45183</v>
      </c>
      <c r="B44832" s="209" t="s">
        <v>251</v>
      </c>
    </row>
    <row r="44833" ht="22.5" customHeight="1">
      <c r="A44833" s="209" t="s">
        <v>45184</v>
      </c>
      <c r="B44833" s="209" t="s">
        <v>251</v>
      </c>
    </row>
    <row r="44834" ht="22.5" customHeight="1">
      <c r="A44834" s="209" t="s">
        <v>45185</v>
      </c>
      <c r="B44834" s="209" t="s">
        <v>251</v>
      </c>
    </row>
    <row r="44835" ht="22.5" customHeight="1">
      <c r="A44835" s="209" t="s">
        <v>45186</v>
      </c>
      <c r="B44835" s="209" t="s">
        <v>251</v>
      </c>
    </row>
    <row r="44836" ht="22.5" customHeight="1">
      <c r="A44836" s="209" t="s">
        <v>45187</v>
      </c>
      <c r="B44836" s="209" t="s">
        <v>251</v>
      </c>
    </row>
    <row r="44837" ht="22.5" customHeight="1">
      <c r="A44837" s="209" t="s">
        <v>45188</v>
      </c>
      <c r="B44837" s="209" t="s">
        <v>251</v>
      </c>
    </row>
    <row r="44838" ht="22.5" customHeight="1">
      <c r="A44838" s="209" t="s">
        <v>45189</v>
      </c>
      <c r="B44838" s="209" t="s">
        <v>251</v>
      </c>
    </row>
    <row r="44839" ht="22.5" customHeight="1">
      <c r="A44839" s="209" t="s">
        <v>45190</v>
      </c>
      <c r="B44839" s="209" t="s">
        <v>251</v>
      </c>
    </row>
    <row r="44840" ht="22.5" customHeight="1">
      <c r="A44840" s="209" t="s">
        <v>45191</v>
      </c>
      <c r="B44840" s="209" t="s">
        <v>251</v>
      </c>
    </row>
    <row r="44841" ht="22.5" customHeight="1">
      <c r="A44841" s="209" t="s">
        <v>45192</v>
      </c>
      <c r="B44841" s="209" t="s">
        <v>251</v>
      </c>
    </row>
    <row r="44842" ht="22.5" customHeight="1">
      <c r="A44842" s="209" t="s">
        <v>45193</v>
      </c>
      <c r="B44842" s="209" t="s">
        <v>251</v>
      </c>
    </row>
    <row r="44843" ht="22.5" customHeight="1">
      <c r="A44843" s="209" t="s">
        <v>45194</v>
      </c>
      <c r="B44843" s="209" t="s">
        <v>251</v>
      </c>
    </row>
    <row r="44844" ht="22.5" customHeight="1">
      <c r="A44844" s="209" t="s">
        <v>45195</v>
      </c>
      <c r="B44844" s="209" t="s">
        <v>251</v>
      </c>
    </row>
    <row r="44845" ht="22.5" customHeight="1">
      <c r="A44845" s="209" t="s">
        <v>45196</v>
      </c>
      <c r="B44845" s="209" t="s">
        <v>251</v>
      </c>
    </row>
    <row r="44846" ht="22.5" customHeight="1">
      <c r="A44846" s="209" t="s">
        <v>45197</v>
      </c>
      <c r="B44846" s="209" t="s">
        <v>251</v>
      </c>
    </row>
    <row r="44847" ht="22.5" customHeight="1">
      <c r="A44847" s="209" t="s">
        <v>45198</v>
      </c>
      <c r="B44847" s="209" t="s">
        <v>251</v>
      </c>
    </row>
    <row r="44848" ht="22.5" customHeight="1">
      <c r="A44848" s="209" t="s">
        <v>45199</v>
      </c>
      <c r="B44848" s="209" t="s">
        <v>251</v>
      </c>
    </row>
    <row r="44849" ht="22.5" customHeight="1">
      <c r="A44849" s="209" t="s">
        <v>45200</v>
      </c>
      <c r="B44849" s="209" t="s">
        <v>251</v>
      </c>
    </row>
    <row r="44850" ht="22.5" customHeight="1">
      <c r="A44850" s="209" t="s">
        <v>45201</v>
      </c>
      <c r="B44850" s="209" t="s">
        <v>251</v>
      </c>
    </row>
    <row r="44851" ht="22.5" customHeight="1">
      <c r="A44851" s="209" t="s">
        <v>45202</v>
      </c>
      <c r="B44851" s="209" t="s">
        <v>251</v>
      </c>
    </row>
    <row r="44852" ht="22.5" customHeight="1">
      <c r="A44852" s="209" t="s">
        <v>45203</v>
      </c>
      <c r="B44852" s="209" t="s">
        <v>251</v>
      </c>
    </row>
    <row r="44853" ht="22.5" customHeight="1">
      <c r="A44853" s="209" t="s">
        <v>45204</v>
      </c>
      <c r="B44853" s="209" t="s">
        <v>251</v>
      </c>
    </row>
    <row r="44854" ht="22.5" customHeight="1">
      <c r="A44854" s="209" t="s">
        <v>45205</v>
      </c>
      <c r="B44854" s="209" t="s">
        <v>251</v>
      </c>
    </row>
    <row r="44855" ht="22.5" customHeight="1">
      <c r="A44855" s="209" t="s">
        <v>45206</v>
      </c>
      <c r="B44855" s="209" t="s">
        <v>251</v>
      </c>
    </row>
    <row r="44856" ht="22.5" customHeight="1">
      <c r="A44856" s="209" t="s">
        <v>45207</v>
      </c>
      <c r="B44856" s="209" t="s">
        <v>251</v>
      </c>
    </row>
    <row r="44857" ht="22.5" customHeight="1">
      <c r="A44857" s="209" t="s">
        <v>45208</v>
      </c>
      <c r="B44857" s="209" t="s">
        <v>251</v>
      </c>
    </row>
    <row r="44858" ht="22.5" customHeight="1">
      <c r="A44858" s="209" t="s">
        <v>45209</v>
      </c>
      <c r="B44858" s="209" t="s">
        <v>251</v>
      </c>
    </row>
    <row r="44859" ht="22.5" customHeight="1">
      <c r="A44859" s="209" t="s">
        <v>45210</v>
      </c>
      <c r="B44859" s="209" t="s">
        <v>251</v>
      </c>
    </row>
    <row r="44860" ht="22.5" customHeight="1">
      <c r="A44860" s="209" t="s">
        <v>45211</v>
      </c>
      <c r="B44860" s="209" t="s">
        <v>251</v>
      </c>
    </row>
    <row r="44861" ht="22.5" customHeight="1">
      <c r="A44861" s="209" t="s">
        <v>45212</v>
      </c>
      <c r="B44861" s="209" t="s">
        <v>251</v>
      </c>
    </row>
    <row r="44862" ht="22.5" customHeight="1">
      <c r="A44862" s="209" t="s">
        <v>45213</v>
      </c>
      <c r="B44862" s="209" t="s">
        <v>251</v>
      </c>
    </row>
    <row r="44863" ht="22.5" customHeight="1">
      <c r="A44863" s="209" t="s">
        <v>45214</v>
      </c>
      <c r="B44863" s="209" t="s">
        <v>251</v>
      </c>
    </row>
    <row r="44864" ht="22.5" customHeight="1">
      <c r="A44864" s="209" t="s">
        <v>45215</v>
      </c>
      <c r="B44864" s="209" t="s">
        <v>251</v>
      </c>
    </row>
    <row r="44865" ht="22.5" customHeight="1">
      <c r="A44865" s="209" t="s">
        <v>45216</v>
      </c>
      <c r="B44865" s="209" t="s">
        <v>251</v>
      </c>
    </row>
    <row r="44866" ht="22.5" customHeight="1">
      <c r="A44866" s="209" t="s">
        <v>45217</v>
      </c>
      <c r="B44866" s="209" t="s">
        <v>251</v>
      </c>
    </row>
    <row r="44867" ht="22.5" customHeight="1">
      <c r="A44867" s="209" t="s">
        <v>45218</v>
      </c>
      <c r="B44867" s="209" t="s">
        <v>251</v>
      </c>
    </row>
    <row r="44868" ht="22.5" customHeight="1">
      <c r="A44868" s="209" t="s">
        <v>45219</v>
      </c>
      <c r="B44868" s="209" t="s">
        <v>251</v>
      </c>
    </row>
    <row r="44869" ht="22.5" customHeight="1">
      <c r="A44869" s="209" t="s">
        <v>45220</v>
      </c>
      <c r="B44869" s="209" t="s">
        <v>251</v>
      </c>
    </row>
    <row r="44870" ht="22.5" customHeight="1">
      <c r="A44870" s="209" t="s">
        <v>45221</v>
      </c>
      <c r="B44870" s="209" t="s">
        <v>251</v>
      </c>
    </row>
    <row r="44871" ht="22.5" customHeight="1">
      <c r="A44871" s="209" t="s">
        <v>45222</v>
      </c>
      <c r="B44871" s="209" t="s">
        <v>251</v>
      </c>
    </row>
    <row r="44872" ht="22.5" customHeight="1">
      <c r="A44872" s="209" t="s">
        <v>45223</v>
      </c>
      <c r="B44872" s="209" t="s">
        <v>251</v>
      </c>
    </row>
    <row r="44873" ht="22.5" customHeight="1">
      <c r="A44873" s="209" t="s">
        <v>45224</v>
      </c>
      <c r="B44873" s="209" t="s">
        <v>251</v>
      </c>
    </row>
    <row r="44874" ht="22.5" customHeight="1">
      <c r="A44874" s="209" t="s">
        <v>45225</v>
      </c>
      <c r="B44874" s="209" t="s">
        <v>251</v>
      </c>
    </row>
    <row r="44875" ht="22.5" customHeight="1">
      <c r="A44875" s="209" t="s">
        <v>45226</v>
      </c>
      <c r="B44875" s="209" t="s">
        <v>251</v>
      </c>
    </row>
    <row r="44876" ht="22.5" customHeight="1">
      <c r="A44876" s="209" t="s">
        <v>45227</v>
      </c>
      <c r="B44876" s="209" t="s">
        <v>251</v>
      </c>
    </row>
    <row r="44877" ht="22.5" customHeight="1">
      <c r="A44877" s="209" t="s">
        <v>45228</v>
      </c>
      <c r="B44877" s="209" t="s">
        <v>251</v>
      </c>
    </row>
    <row r="44878" ht="22.5" customHeight="1">
      <c r="A44878" s="209" t="s">
        <v>45229</v>
      </c>
      <c r="B44878" s="209" t="s">
        <v>251</v>
      </c>
    </row>
    <row r="44879" ht="22.5" customHeight="1">
      <c r="A44879" s="209" t="s">
        <v>45230</v>
      </c>
      <c r="B44879" s="209" t="s">
        <v>251</v>
      </c>
    </row>
    <row r="44880" ht="22.5" customHeight="1">
      <c r="A44880" s="209" t="s">
        <v>45231</v>
      </c>
      <c r="B44880" s="209" t="s">
        <v>251</v>
      </c>
    </row>
    <row r="44881" ht="22.5" customHeight="1">
      <c r="A44881" s="209" t="s">
        <v>45232</v>
      </c>
      <c r="B44881" s="209" t="s">
        <v>251</v>
      </c>
    </row>
    <row r="44882" ht="22.5" customHeight="1">
      <c r="A44882" s="209" t="s">
        <v>45233</v>
      </c>
      <c r="B44882" s="209" t="s">
        <v>251</v>
      </c>
    </row>
    <row r="44883" ht="22.5" customHeight="1">
      <c r="A44883" s="209" t="s">
        <v>45234</v>
      </c>
      <c r="B44883" s="209" t="s">
        <v>251</v>
      </c>
    </row>
    <row r="44884" ht="22.5" customHeight="1">
      <c r="A44884" s="209" t="s">
        <v>45235</v>
      </c>
      <c r="B44884" s="209" t="s">
        <v>251</v>
      </c>
    </row>
    <row r="44885" ht="22.5" customHeight="1">
      <c r="A44885" s="209" t="s">
        <v>45236</v>
      </c>
      <c r="B44885" s="209" t="s">
        <v>251</v>
      </c>
    </row>
    <row r="44886" ht="22.5" customHeight="1">
      <c r="A44886" s="209" t="s">
        <v>45237</v>
      </c>
      <c r="B44886" s="209" t="s">
        <v>251</v>
      </c>
    </row>
    <row r="44887" ht="22.5" customHeight="1">
      <c r="A44887" s="209" t="s">
        <v>45238</v>
      </c>
      <c r="B44887" s="209" t="s">
        <v>251</v>
      </c>
    </row>
    <row r="44888" ht="22.5" customHeight="1">
      <c r="A44888" s="209" t="s">
        <v>45239</v>
      </c>
      <c r="B44888" s="209" t="s">
        <v>251</v>
      </c>
    </row>
    <row r="44889" ht="22.5" customHeight="1">
      <c r="A44889" s="209" t="s">
        <v>45240</v>
      </c>
      <c r="B44889" s="209" t="s">
        <v>251</v>
      </c>
    </row>
    <row r="44890" ht="22.5" customHeight="1">
      <c r="A44890" s="209" t="s">
        <v>45241</v>
      </c>
      <c r="B44890" s="209" t="s">
        <v>251</v>
      </c>
    </row>
    <row r="44891" ht="22.5" customHeight="1">
      <c r="A44891" s="209" t="s">
        <v>45242</v>
      </c>
      <c r="B44891" s="209" t="s">
        <v>251</v>
      </c>
    </row>
    <row r="44892" ht="22.5" customHeight="1">
      <c r="A44892" s="209" t="s">
        <v>45243</v>
      </c>
      <c r="B44892" s="209" t="s">
        <v>251</v>
      </c>
    </row>
    <row r="44893" ht="22.5" customHeight="1">
      <c r="A44893" s="209" t="s">
        <v>45244</v>
      </c>
      <c r="B44893" s="209" t="s">
        <v>251</v>
      </c>
    </row>
    <row r="44894" ht="22.5" customHeight="1">
      <c r="A44894" s="209" t="s">
        <v>45245</v>
      </c>
      <c r="B44894" s="209" t="s">
        <v>251</v>
      </c>
    </row>
    <row r="44895" ht="22.5" customHeight="1">
      <c r="A44895" s="209" t="s">
        <v>45246</v>
      </c>
      <c r="B44895" s="209" t="s">
        <v>251</v>
      </c>
    </row>
    <row r="44896" ht="22.5" customHeight="1">
      <c r="A44896" s="209" t="s">
        <v>45247</v>
      </c>
      <c r="B44896" s="209" t="s">
        <v>251</v>
      </c>
    </row>
    <row r="44897" ht="22.5" customHeight="1">
      <c r="A44897" s="209" t="s">
        <v>45248</v>
      </c>
      <c r="B44897" s="209" t="s">
        <v>251</v>
      </c>
    </row>
    <row r="44898" ht="22.5" customHeight="1">
      <c r="A44898" s="209" t="s">
        <v>45249</v>
      </c>
      <c r="B44898" s="209" t="s">
        <v>251</v>
      </c>
    </row>
    <row r="44899" ht="22.5" customHeight="1">
      <c r="A44899" s="209" t="s">
        <v>45250</v>
      </c>
      <c r="B44899" s="209" t="s">
        <v>251</v>
      </c>
    </row>
    <row r="44900" ht="22.5" customHeight="1">
      <c r="A44900" s="209" t="s">
        <v>45251</v>
      </c>
      <c r="B44900" s="209" t="s">
        <v>251</v>
      </c>
    </row>
    <row r="44901" ht="22.5" customHeight="1">
      <c r="A44901" s="209" t="s">
        <v>45252</v>
      </c>
      <c r="B44901" s="209" t="s">
        <v>251</v>
      </c>
    </row>
    <row r="44902" ht="22.5" customHeight="1">
      <c r="A44902" s="209" t="s">
        <v>45253</v>
      </c>
      <c r="B44902" s="209" t="s">
        <v>251</v>
      </c>
    </row>
    <row r="44903" ht="22.5" customHeight="1">
      <c r="A44903" s="209" t="s">
        <v>45254</v>
      </c>
      <c r="B44903" s="209" t="s">
        <v>251</v>
      </c>
    </row>
    <row r="44904" ht="22.5" customHeight="1">
      <c r="A44904" s="209" t="s">
        <v>45255</v>
      </c>
      <c r="B44904" s="209" t="s">
        <v>251</v>
      </c>
    </row>
    <row r="44905" ht="22.5" customHeight="1">
      <c r="A44905" s="209" t="s">
        <v>45256</v>
      </c>
      <c r="B44905" s="209" t="s">
        <v>251</v>
      </c>
    </row>
    <row r="44906" ht="22.5" customHeight="1">
      <c r="A44906" s="209" t="s">
        <v>45257</v>
      </c>
      <c r="B44906" s="209" t="s">
        <v>251</v>
      </c>
    </row>
    <row r="44907" ht="22.5" customHeight="1">
      <c r="A44907" s="209" t="s">
        <v>45258</v>
      </c>
      <c r="B44907" s="209" t="s">
        <v>251</v>
      </c>
    </row>
    <row r="44908" ht="22.5" customHeight="1">
      <c r="A44908" s="209" t="s">
        <v>45259</v>
      </c>
      <c r="B44908" s="209" t="s">
        <v>251</v>
      </c>
    </row>
    <row r="44909" ht="22.5" customHeight="1">
      <c r="A44909" s="209" t="s">
        <v>45260</v>
      </c>
      <c r="B44909" s="209" t="s">
        <v>251</v>
      </c>
    </row>
    <row r="44910" ht="22.5" customHeight="1">
      <c r="A44910" s="209" t="s">
        <v>45261</v>
      </c>
      <c r="B44910" s="209" t="s">
        <v>251</v>
      </c>
    </row>
    <row r="44911" ht="22.5" customHeight="1">
      <c r="A44911" s="209" t="s">
        <v>45262</v>
      </c>
      <c r="B44911" s="209" t="s">
        <v>251</v>
      </c>
    </row>
    <row r="44912" ht="22.5" customHeight="1">
      <c r="A44912" s="209" t="s">
        <v>45263</v>
      </c>
      <c r="B44912" s="209" t="s">
        <v>251</v>
      </c>
    </row>
    <row r="44913" ht="22.5" customHeight="1">
      <c r="A44913" s="209" t="s">
        <v>45264</v>
      </c>
      <c r="B44913" s="209" t="s">
        <v>251</v>
      </c>
    </row>
    <row r="44914" ht="22.5" customHeight="1">
      <c r="A44914" s="209" t="s">
        <v>45265</v>
      </c>
      <c r="B44914" s="209" t="s">
        <v>251</v>
      </c>
    </row>
    <row r="44915" ht="22.5" customHeight="1">
      <c r="A44915" s="209" t="s">
        <v>45266</v>
      </c>
      <c r="B44915" s="209" t="s">
        <v>251</v>
      </c>
    </row>
    <row r="44916" ht="22.5" customHeight="1">
      <c r="A44916" s="209" t="s">
        <v>45267</v>
      </c>
      <c r="B44916" s="209" t="s">
        <v>251</v>
      </c>
    </row>
    <row r="44917" ht="22.5" customHeight="1">
      <c r="A44917" s="209" t="s">
        <v>45268</v>
      </c>
      <c r="B44917" s="209" t="s">
        <v>251</v>
      </c>
    </row>
    <row r="44918" ht="22.5" customHeight="1">
      <c r="A44918" s="209" t="s">
        <v>45269</v>
      </c>
      <c r="B44918" s="209" t="s">
        <v>251</v>
      </c>
    </row>
    <row r="44919" ht="22.5" customHeight="1">
      <c r="A44919" s="209" t="s">
        <v>45270</v>
      </c>
      <c r="B44919" s="209" t="s">
        <v>251</v>
      </c>
    </row>
    <row r="44920" ht="22.5" customHeight="1">
      <c r="A44920" s="209" t="s">
        <v>45271</v>
      </c>
      <c r="B44920" s="209" t="s">
        <v>251</v>
      </c>
    </row>
    <row r="44921" ht="22.5" customHeight="1">
      <c r="A44921" s="209" t="s">
        <v>45272</v>
      </c>
      <c r="B44921" s="209" t="s">
        <v>251</v>
      </c>
    </row>
    <row r="44922" ht="22.5" customHeight="1">
      <c r="A44922" s="209" t="s">
        <v>45273</v>
      </c>
      <c r="B44922" s="209" t="s">
        <v>251</v>
      </c>
    </row>
    <row r="44923" ht="22.5" customHeight="1">
      <c r="A44923" s="209" t="s">
        <v>45274</v>
      </c>
      <c r="B44923" s="209" t="s">
        <v>251</v>
      </c>
    </row>
    <row r="44924" ht="22.5" customHeight="1">
      <c r="A44924" s="209" t="s">
        <v>45275</v>
      </c>
      <c r="B44924" s="209" t="s">
        <v>251</v>
      </c>
    </row>
    <row r="44925" ht="22.5" customHeight="1">
      <c r="A44925" s="209" t="s">
        <v>45276</v>
      </c>
      <c r="B44925" s="209" t="s">
        <v>251</v>
      </c>
    </row>
    <row r="44926" ht="22.5" customHeight="1">
      <c r="A44926" s="209" t="s">
        <v>45277</v>
      </c>
      <c r="B44926" s="209" t="s">
        <v>251</v>
      </c>
    </row>
    <row r="44927" ht="22.5" customHeight="1">
      <c r="A44927" s="209" t="s">
        <v>45278</v>
      </c>
      <c r="B44927" s="209" t="s">
        <v>251</v>
      </c>
    </row>
    <row r="44928" ht="22.5" customHeight="1">
      <c r="A44928" s="209" t="s">
        <v>45279</v>
      </c>
      <c r="B44928" s="209" t="s">
        <v>251</v>
      </c>
    </row>
    <row r="44929" ht="22.5" customHeight="1">
      <c r="A44929" s="209" t="s">
        <v>45280</v>
      </c>
      <c r="B44929" s="209" t="s">
        <v>251</v>
      </c>
    </row>
    <row r="44930" ht="22.5" customHeight="1">
      <c r="A44930" s="209" t="s">
        <v>45281</v>
      </c>
      <c r="B44930" s="209" t="s">
        <v>251</v>
      </c>
    </row>
    <row r="44931" ht="22.5" customHeight="1">
      <c r="A44931" s="209" t="s">
        <v>45282</v>
      </c>
      <c r="B44931" s="209" t="s">
        <v>251</v>
      </c>
    </row>
    <row r="44932" ht="22.5" customHeight="1">
      <c r="A44932" s="209" t="s">
        <v>45283</v>
      </c>
      <c r="B44932" s="209" t="s">
        <v>251</v>
      </c>
    </row>
    <row r="44933" ht="22.5" customHeight="1">
      <c r="A44933" s="209" t="s">
        <v>45284</v>
      </c>
      <c r="B44933" s="209" t="s">
        <v>251</v>
      </c>
    </row>
    <row r="44934" ht="22.5" customHeight="1">
      <c r="A44934" s="209" t="s">
        <v>45285</v>
      </c>
      <c r="B44934" s="209" t="s">
        <v>251</v>
      </c>
    </row>
    <row r="44935" ht="22.5" customHeight="1">
      <c r="A44935" s="209" t="s">
        <v>45286</v>
      </c>
      <c r="B44935" s="209" t="s">
        <v>251</v>
      </c>
    </row>
    <row r="44936" ht="22.5" customHeight="1">
      <c r="A44936" s="209" t="s">
        <v>45287</v>
      </c>
      <c r="B44936" s="209" t="s">
        <v>251</v>
      </c>
    </row>
    <row r="44937" ht="22.5" customHeight="1">
      <c r="A44937" s="209" t="s">
        <v>45288</v>
      </c>
      <c r="B44937" s="209" t="s">
        <v>251</v>
      </c>
    </row>
    <row r="44938" ht="22.5" customHeight="1">
      <c r="A44938" s="209" t="s">
        <v>45289</v>
      </c>
      <c r="B44938" s="209" t="s">
        <v>251</v>
      </c>
    </row>
    <row r="44939" ht="22.5" customHeight="1">
      <c r="A44939" s="209" t="s">
        <v>45290</v>
      </c>
      <c r="B44939" s="209" t="s">
        <v>251</v>
      </c>
    </row>
    <row r="44940" ht="22.5" customHeight="1">
      <c r="A44940" s="209" t="s">
        <v>45291</v>
      </c>
      <c r="B44940" s="209" t="s">
        <v>251</v>
      </c>
    </row>
    <row r="44941" ht="22.5" customHeight="1">
      <c r="A44941" s="209" t="s">
        <v>45292</v>
      </c>
      <c r="B44941" s="209" t="s">
        <v>251</v>
      </c>
    </row>
    <row r="44942" ht="22.5" customHeight="1">
      <c r="A44942" s="209" t="s">
        <v>45293</v>
      </c>
      <c r="B44942" s="209" t="s">
        <v>251</v>
      </c>
    </row>
    <row r="44943" ht="22.5" customHeight="1">
      <c r="A44943" s="209" t="s">
        <v>45294</v>
      </c>
      <c r="B44943" s="209" t="s">
        <v>251</v>
      </c>
    </row>
    <row r="44944" ht="22.5" customHeight="1">
      <c r="A44944" s="209" t="s">
        <v>45295</v>
      </c>
      <c r="B44944" s="209" t="s">
        <v>251</v>
      </c>
    </row>
    <row r="44945" ht="22.5" customHeight="1">
      <c r="A44945" s="209" t="s">
        <v>45296</v>
      </c>
      <c r="B44945" s="209" t="s">
        <v>251</v>
      </c>
    </row>
    <row r="44946" ht="22.5" customHeight="1">
      <c r="A44946" s="209" t="s">
        <v>45297</v>
      </c>
      <c r="B44946" s="209" t="s">
        <v>251</v>
      </c>
    </row>
    <row r="44947" ht="22.5" customHeight="1">
      <c r="A44947" s="209" t="s">
        <v>45298</v>
      </c>
      <c r="B44947" s="209" t="s">
        <v>251</v>
      </c>
    </row>
    <row r="44948" ht="22.5" customHeight="1">
      <c r="A44948" s="209" t="s">
        <v>45299</v>
      </c>
      <c r="B44948" s="209" t="s">
        <v>251</v>
      </c>
    </row>
    <row r="44949" ht="22.5" customHeight="1">
      <c r="A44949" s="209" t="s">
        <v>45300</v>
      </c>
      <c r="B44949" s="209" t="s">
        <v>251</v>
      </c>
    </row>
    <row r="44950" ht="22.5" customHeight="1">
      <c r="A44950" s="209" t="s">
        <v>45301</v>
      </c>
      <c r="B44950" s="209" t="s">
        <v>251</v>
      </c>
    </row>
    <row r="44951" ht="22.5" customHeight="1">
      <c r="A44951" s="209" t="s">
        <v>45302</v>
      </c>
      <c r="B44951" s="209" t="s">
        <v>251</v>
      </c>
    </row>
    <row r="44952" ht="22.5" customHeight="1">
      <c r="A44952" s="209" t="s">
        <v>45303</v>
      </c>
      <c r="B44952" s="209" t="s">
        <v>251</v>
      </c>
    </row>
    <row r="44953" ht="22.5" customHeight="1">
      <c r="A44953" s="209" t="s">
        <v>45304</v>
      </c>
      <c r="B44953" s="209" t="s">
        <v>251</v>
      </c>
    </row>
    <row r="44954" ht="22.5" customHeight="1">
      <c r="A44954" s="209" t="s">
        <v>45305</v>
      </c>
      <c r="B44954" s="209" t="s">
        <v>251</v>
      </c>
    </row>
    <row r="44955" ht="22.5" customHeight="1">
      <c r="A44955" s="209" t="s">
        <v>45306</v>
      </c>
      <c r="B44955" s="209" t="s">
        <v>251</v>
      </c>
    </row>
    <row r="44956" ht="22.5" customHeight="1">
      <c r="A44956" s="209" t="s">
        <v>45307</v>
      </c>
      <c r="B44956" s="209" t="s">
        <v>251</v>
      </c>
    </row>
    <row r="44957" ht="22.5" customHeight="1">
      <c r="A44957" s="209" t="s">
        <v>45308</v>
      </c>
      <c r="B44957" s="209" t="s">
        <v>251</v>
      </c>
    </row>
    <row r="44958" ht="22.5" customHeight="1">
      <c r="A44958" s="209" t="s">
        <v>45309</v>
      </c>
      <c r="B44958" s="209" t="s">
        <v>251</v>
      </c>
    </row>
    <row r="44959" ht="22.5" customHeight="1">
      <c r="A44959" s="209" t="s">
        <v>45310</v>
      </c>
      <c r="B44959" s="209" t="s">
        <v>251</v>
      </c>
    </row>
    <row r="44960" ht="22.5" customHeight="1">
      <c r="A44960" s="209" t="s">
        <v>45311</v>
      </c>
      <c r="B44960" s="209" t="s">
        <v>251</v>
      </c>
    </row>
    <row r="44961" ht="22.5" customHeight="1">
      <c r="A44961" s="209" t="s">
        <v>45312</v>
      </c>
      <c r="B44961" s="209" t="s">
        <v>251</v>
      </c>
    </row>
    <row r="44962" ht="22.5" customHeight="1">
      <c r="A44962" s="209" t="s">
        <v>45313</v>
      </c>
      <c r="B44962" s="209" t="s">
        <v>251</v>
      </c>
    </row>
    <row r="44963" ht="22.5" customHeight="1">
      <c r="A44963" s="209" t="s">
        <v>45314</v>
      </c>
      <c r="B44963" s="209" t="s">
        <v>251</v>
      </c>
    </row>
    <row r="44964" ht="22.5" customHeight="1">
      <c r="A44964" s="209" t="s">
        <v>45315</v>
      </c>
      <c r="B44964" s="209" t="s">
        <v>251</v>
      </c>
    </row>
    <row r="44965" ht="22.5" customHeight="1">
      <c r="A44965" s="209" t="s">
        <v>45316</v>
      </c>
      <c r="B44965" s="209" t="s">
        <v>251</v>
      </c>
    </row>
    <row r="44966" ht="22.5" customHeight="1">
      <c r="A44966" s="209" t="s">
        <v>45317</v>
      </c>
      <c r="B44966" s="209" t="s">
        <v>251</v>
      </c>
    </row>
    <row r="44967" ht="22.5" customHeight="1">
      <c r="A44967" s="209" t="s">
        <v>45318</v>
      </c>
      <c r="B44967" s="209" t="s">
        <v>251</v>
      </c>
    </row>
    <row r="44968" ht="22.5" customHeight="1">
      <c r="A44968" s="209" t="s">
        <v>45319</v>
      </c>
      <c r="B44968" s="209" t="s">
        <v>251</v>
      </c>
    </row>
    <row r="44969" ht="22.5" customHeight="1">
      <c r="A44969" s="209" t="s">
        <v>45320</v>
      </c>
      <c r="B44969" s="209" t="s">
        <v>251</v>
      </c>
    </row>
    <row r="44970" ht="22.5" customHeight="1">
      <c r="A44970" s="209" t="s">
        <v>45321</v>
      </c>
      <c r="B44970" s="209" t="s">
        <v>251</v>
      </c>
    </row>
    <row r="44971" ht="22.5" customHeight="1">
      <c r="A44971" s="209" t="s">
        <v>45322</v>
      </c>
      <c r="B44971" s="209" t="s">
        <v>251</v>
      </c>
    </row>
    <row r="44972" ht="22.5" customHeight="1">
      <c r="A44972" s="209" t="s">
        <v>45323</v>
      </c>
      <c r="B44972" s="209" t="s">
        <v>251</v>
      </c>
    </row>
    <row r="44973" ht="22.5" customHeight="1">
      <c r="A44973" s="209" t="s">
        <v>45324</v>
      </c>
      <c r="B44973" s="209" t="s">
        <v>251</v>
      </c>
    </row>
    <row r="44974" ht="22.5" customHeight="1">
      <c r="A44974" s="209" t="s">
        <v>45325</v>
      </c>
      <c r="B44974" s="209" t="s">
        <v>251</v>
      </c>
    </row>
    <row r="44975" ht="22.5" customHeight="1">
      <c r="A44975" s="209" t="s">
        <v>45326</v>
      </c>
      <c r="B44975" s="209" t="s">
        <v>251</v>
      </c>
    </row>
    <row r="44976" ht="22.5" customHeight="1">
      <c r="A44976" s="209" t="s">
        <v>45327</v>
      </c>
      <c r="B44976" s="209" t="s">
        <v>251</v>
      </c>
    </row>
    <row r="44977" ht="22.5" customHeight="1">
      <c r="A44977" s="209" t="s">
        <v>45328</v>
      </c>
      <c r="B44977" s="209" t="s">
        <v>251</v>
      </c>
    </row>
    <row r="44978" ht="22.5" customHeight="1">
      <c r="A44978" s="209" t="s">
        <v>45329</v>
      </c>
      <c r="B44978" s="209" t="s">
        <v>251</v>
      </c>
    </row>
    <row r="44979" ht="22.5" customHeight="1">
      <c r="A44979" s="209" t="s">
        <v>45330</v>
      </c>
      <c r="B44979" s="209" t="s">
        <v>251</v>
      </c>
    </row>
    <row r="44980" ht="22.5" customHeight="1">
      <c r="A44980" s="209" t="s">
        <v>45331</v>
      </c>
      <c r="B44980" s="209" t="s">
        <v>251</v>
      </c>
    </row>
    <row r="44981" ht="22.5" customHeight="1">
      <c r="A44981" s="209" t="s">
        <v>45332</v>
      </c>
      <c r="B44981" s="209" t="s">
        <v>251</v>
      </c>
    </row>
    <row r="44982" ht="22.5" customHeight="1">
      <c r="A44982" s="209" t="s">
        <v>45333</v>
      </c>
      <c r="B44982" s="209" t="s">
        <v>251</v>
      </c>
    </row>
    <row r="44983" ht="22.5" customHeight="1">
      <c r="A44983" s="209" t="s">
        <v>45334</v>
      </c>
      <c r="B44983" s="209" t="s">
        <v>251</v>
      </c>
    </row>
    <row r="44984" ht="22.5" customHeight="1">
      <c r="A44984" s="209" t="s">
        <v>45335</v>
      </c>
      <c r="B44984" s="209" t="s">
        <v>251</v>
      </c>
    </row>
    <row r="44985" ht="22.5" customHeight="1">
      <c r="A44985" s="209" t="s">
        <v>45336</v>
      </c>
      <c r="B44985" s="209" t="s">
        <v>251</v>
      </c>
    </row>
    <row r="44986" ht="22.5" customHeight="1">
      <c r="A44986" s="209" t="s">
        <v>45337</v>
      </c>
      <c r="B44986" s="209" t="s">
        <v>251</v>
      </c>
    </row>
    <row r="44987" ht="22.5" customHeight="1">
      <c r="A44987" s="209" t="s">
        <v>45338</v>
      </c>
      <c r="B44987" s="209" t="s">
        <v>251</v>
      </c>
    </row>
    <row r="44988" ht="22.5" customHeight="1">
      <c r="A44988" s="209" t="s">
        <v>45339</v>
      </c>
      <c r="B44988" s="209" t="s">
        <v>251</v>
      </c>
    </row>
    <row r="44989" ht="22.5" customHeight="1">
      <c r="A44989" s="209" t="s">
        <v>45340</v>
      </c>
      <c r="B44989" s="209" t="s">
        <v>251</v>
      </c>
    </row>
    <row r="44990" ht="22.5" customHeight="1">
      <c r="A44990" s="209" t="s">
        <v>45341</v>
      </c>
      <c r="B44990" s="209" t="s">
        <v>251</v>
      </c>
    </row>
    <row r="44991" ht="22.5" customHeight="1">
      <c r="A44991" s="209" t="s">
        <v>45342</v>
      </c>
      <c r="B44991" s="209" t="s">
        <v>251</v>
      </c>
    </row>
    <row r="44992" ht="22.5" customHeight="1">
      <c r="A44992" s="209" t="s">
        <v>45343</v>
      </c>
      <c r="B44992" s="209" t="s">
        <v>251</v>
      </c>
    </row>
    <row r="44993" ht="22.5" customHeight="1">
      <c r="A44993" s="209" t="s">
        <v>45344</v>
      </c>
      <c r="B44993" s="209" t="s">
        <v>251</v>
      </c>
    </row>
    <row r="44994" ht="22.5" customHeight="1">
      <c r="A44994" s="209" t="s">
        <v>45345</v>
      </c>
      <c r="B44994" s="209" t="s">
        <v>251</v>
      </c>
    </row>
    <row r="44995" ht="22.5" customHeight="1">
      <c r="A44995" s="209" t="s">
        <v>45346</v>
      </c>
      <c r="B44995" s="209" t="s">
        <v>251</v>
      </c>
    </row>
    <row r="44996" ht="22.5" customHeight="1">
      <c r="A44996" s="209" t="s">
        <v>45347</v>
      </c>
      <c r="B44996" s="209" t="s">
        <v>251</v>
      </c>
    </row>
    <row r="44997" ht="22.5" customHeight="1">
      <c r="A44997" s="209" t="s">
        <v>45348</v>
      </c>
      <c r="B44997" s="209" t="s">
        <v>251</v>
      </c>
    </row>
    <row r="44998" ht="22.5" customHeight="1">
      <c r="A44998" s="209" t="s">
        <v>45349</v>
      </c>
      <c r="B44998" s="209" t="s">
        <v>251</v>
      </c>
    </row>
    <row r="44999" ht="22.5" customHeight="1">
      <c r="A44999" s="209" t="s">
        <v>45350</v>
      </c>
      <c r="B44999" s="209" t="s">
        <v>251</v>
      </c>
    </row>
    <row r="45000" ht="22.5" customHeight="1">
      <c r="A45000" s="209" t="s">
        <v>45351</v>
      </c>
      <c r="B45000" s="209" t="s">
        <v>251</v>
      </c>
    </row>
    <row r="45001" ht="22.5" customHeight="1">
      <c r="A45001" s="209" t="s">
        <v>45352</v>
      </c>
      <c r="B45001" s="209" t="s">
        <v>251</v>
      </c>
    </row>
    <row r="45002" ht="22.5" customHeight="1">
      <c r="A45002" s="209" t="s">
        <v>45353</v>
      </c>
      <c r="B45002" s="209" t="s">
        <v>251</v>
      </c>
    </row>
    <row r="45003" ht="22.5" customHeight="1">
      <c r="A45003" s="209" t="s">
        <v>45354</v>
      </c>
      <c r="B45003" s="209" t="s">
        <v>251</v>
      </c>
    </row>
    <row r="45004" ht="22.5" customHeight="1">
      <c r="A45004" s="209" t="s">
        <v>45355</v>
      </c>
      <c r="B45004" s="209" t="s">
        <v>251</v>
      </c>
    </row>
    <row r="45005" ht="22.5" customHeight="1">
      <c r="A45005" s="209" t="s">
        <v>45356</v>
      </c>
      <c r="B45005" s="209" t="s">
        <v>251</v>
      </c>
    </row>
    <row r="45006" ht="22.5" customHeight="1">
      <c r="A45006" s="209" t="s">
        <v>45357</v>
      </c>
      <c r="B45006" s="209" t="s">
        <v>251</v>
      </c>
    </row>
    <row r="45007" ht="22.5" customHeight="1">
      <c r="A45007" s="209" t="s">
        <v>45358</v>
      </c>
      <c r="B45007" s="209" t="s">
        <v>251</v>
      </c>
    </row>
    <row r="45008" ht="22.5" customHeight="1">
      <c r="A45008" s="209" t="s">
        <v>45359</v>
      </c>
      <c r="B45008" s="209" t="s">
        <v>251</v>
      </c>
    </row>
    <row r="45009" ht="22.5" customHeight="1">
      <c r="A45009" s="209" t="s">
        <v>45360</v>
      </c>
      <c r="B45009" s="209" t="s">
        <v>251</v>
      </c>
    </row>
    <row r="45010" ht="22.5" customHeight="1">
      <c r="A45010" s="209" t="s">
        <v>45361</v>
      </c>
      <c r="B45010" s="209" t="s">
        <v>251</v>
      </c>
    </row>
    <row r="45011" ht="22.5" customHeight="1">
      <c r="A45011" s="209" t="s">
        <v>45362</v>
      </c>
      <c r="B45011" s="209" t="s">
        <v>251</v>
      </c>
    </row>
    <row r="45012" ht="22.5" customHeight="1">
      <c r="A45012" s="209" t="s">
        <v>45363</v>
      </c>
      <c r="B45012" s="209" t="s">
        <v>251</v>
      </c>
    </row>
    <row r="45013" ht="22.5" customHeight="1">
      <c r="A45013" s="209" t="s">
        <v>45364</v>
      </c>
      <c r="B45013" s="209" t="s">
        <v>251</v>
      </c>
    </row>
    <row r="45014" ht="22.5" customHeight="1">
      <c r="A45014" s="209" t="s">
        <v>45365</v>
      </c>
      <c r="B45014" s="209" t="s">
        <v>251</v>
      </c>
    </row>
    <row r="45015" ht="22.5" customHeight="1">
      <c r="A45015" s="209" t="s">
        <v>45366</v>
      </c>
      <c r="B45015" s="209" t="s">
        <v>251</v>
      </c>
    </row>
    <row r="45016" ht="22.5" customHeight="1">
      <c r="A45016" s="209" t="s">
        <v>45367</v>
      </c>
      <c r="B45016" s="209" t="s">
        <v>251</v>
      </c>
    </row>
    <row r="45017" ht="22.5" customHeight="1">
      <c r="A45017" s="209" t="s">
        <v>45368</v>
      </c>
      <c r="B45017" s="209" t="s">
        <v>251</v>
      </c>
    </row>
    <row r="45018" ht="22.5" customHeight="1">
      <c r="A45018" s="209" t="s">
        <v>45369</v>
      </c>
      <c r="B45018" s="209" t="s">
        <v>251</v>
      </c>
    </row>
    <row r="45019" ht="22.5" customHeight="1">
      <c r="A45019" s="209" t="s">
        <v>45370</v>
      </c>
      <c r="B45019" s="209" t="s">
        <v>251</v>
      </c>
    </row>
    <row r="45020" ht="22.5" customHeight="1">
      <c r="A45020" s="209" t="s">
        <v>45371</v>
      </c>
      <c r="B45020" s="209" t="s">
        <v>251</v>
      </c>
    </row>
    <row r="45021" ht="22.5" customHeight="1">
      <c r="A45021" s="209" t="s">
        <v>45372</v>
      </c>
      <c r="B45021" s="209" t="s">
        <v>251</v>
      </c>
    </row>
    <row r="45022" ht="22.5" customHeight="1">
      <c r="A45022" s="209" t="s">
        <v>45373</v>
      </c>
      <c r="B45022" s="209" t="s">
        <v>251</v>
      </c>
    </row>
    <row r="45023" ht="22.5" customHeight="1">
      <c r="A45023" s="209" t="s">
        <v>45374</v>
      </c>
      <c r="B45023" s="209" t="s">
        <v>251</v>
      </c>
    </row>
    <row r="45024" ht="22.5" customHeight="1">
      <c r="A45024" s="209" t="s">
        <v>45375</v>
      </c>
      <c r="B45024" s="209" t="s">
        <v>251</v>
      </c>
    </row>
    <row r="45025" ht="22.5" customHeight="1">
      <c r="A45025" s="209" t="s">
        <v>45376</v>
      </c>
      <c r="B45025" s="209" t="s">
        <v>251</v>
      </c>
    </row>
    <row r="45026" ht="22.5" customHeight="1">
      <c r="A45026" s="209" t="s">
        <v>45377</v>
      </c>
      <c r="B45026" s="209" t="s">
        <v>251</v>
      </c>
    </row>
    <row r="45027" ht="22.5" customHeight="1">
      <c r="A45027" s="209" t="s">
        <v>45378</v>
      </c>
      <c r="B45027" s="209" t="s">
        <v>251</v>
      </c>
    </row>
    <row r="45028" ht="22.5" customHeight="1">
      <c r="A45028" s="209" t="s">
        <v>45379</v>
      </c>
      <c r="B45028" s="209" t="s">
        <v>251</v>
      </c>
    </row>
    <row r="45029" ht="22.5" customHeight="1">
      <c r="A45029" s="209" t="s">
        <v>45380</v>
      </c>
      <c r="B45029" s="209" t="s">
        <v>251</v>
      </c>
    </row>
    <row r="45030" ht="22.5" customHeight="1">
      <c r="A45030" s="209" t="s">
        <v>45381</v>
      </c>
      <c r="B45030" s="209" t="s">
        <v>251</v>
      </c>
    </row>
    <row r="45031" ht="22.5" customHeight="1">
      <c r="A45031" s="209" t="s">
        <v>45382</v>
      </c>
      <c r="B45031" s="209" t="s">
        <v>251</v>
      </c>
    </row>
    <row r="45032" ht="22.5" customHeight="1">
      <c r="A45032" s="209" t="s">
        <v>45383</v>
      </c>
      <c r="B45032" s="209" t="s">
        <v>251</v>
      </c>
    </row>
    <row r="45033" ht="22.5" customHeight="1">
      <c r="A45033" s="209" t="s">
        <v>45384</v>
      </c>
      <c r="B45033" s="209" t="s">
        <v>251</v>
      </c>
    </row>
    <row r="45034" ht="22.5" customHeight="1">
      <c r="A45034" s="209" t="s">
        <v>45385</v>
      </c>
      <c r="B45034" s="209" t="s">
        <v>251</v>
      </c>
    </row>
    <row r="45035" ht="22.5" customHeight="1">
      <c r="A45035" s="209" t="s">
        <v>45386</v>
      </c>
      <c r="B45035" s="209" t="s">
        <v>251</v>
      </c>
    </row>
    <row r="45036" ht="22.5" customHeight="1">
      <c r="A45036" s="209" t="s">
        <v>45387</v>
      </c>
      <c r="B45036" s="209" t="s">
        <v>251</v>
      </c>
    </row>
    <row r="45037" ht="22.5" customHeight="1">
      <c r="A45037" s="209" t="s">
        <v>45388</v>
      </c>
      <c r="B45037" s="209" t="s">
        <v>251</v>
      </c>
    </row>
    <row r="45038" ht="22.5" customHeight="1">
      <c r="A45038" s="209" t="s">
        <v>45389</v>
      </c>
      <c r="B45038" s="209" t="s">
        <v>251</v>
      </c>
    </row>
    <row r="45039" ht="22.5" customHeight="1">
      <c r="A45039" s="209" t="s">
        <v>45390</v>
      </c>
      <c r="B45039" s="209" t="s">
        <v>251</v>
      </c>
    </row>
    <row r="45040" ht="22.5" customHeight="1">
      <c r="A45040" s="209" t="s">
        <v>45391</v>
      </c>
      <c r="B45040" s="209" t="s">
        <v>251</v>
      </c>
    </row>
    <row r="45041" ht="22.5" customHeight="1">
      <c r="A45041" s="209" t="s">
        <v>45392</v>
      </c>
      <c r="B45041" s="209" t="s">
        <v>251</v>
      </c>
    </row>
    <row r="45042" ht="22.5" customHeight="1">
      <c r="A45042" s="209" t="s">
        <v>45393</v>
      </c>
      <c r="B45042" s="209" t="s">
        <v>251</v>
      </c>
    </row>
    <row r="45043" ht="22.5" customHeight="1">
      <c r="A45043" s="209" t="s">
        <v>45394</v>
      </c>
      <c r="B45043" s="209" t="s">
        <v>251</v>
      </c>
    </row>
    <row r="45044" ht="22.5" customHeight="1">
      <c r="A45044" s="209" t="s">
        <v>45395</v>
      </c>
      <c r="B45044" s="209" t="s">
        <v>251</v>
      </c>
    </row>
    <row r="45045" ht="22.5" customHeight="1">
      <c r="A45045" s="209" t="s">
        <v>45396</v>
      </c>
      <c r="B45045" s="209" t="s">
        <v>251</v>
      </c>
    </row>
    <row r="45046" ht="22.5" customHeight="1">
      <c r="A45046" s="209" t="s">
        <v>45397</v>
      </c>
      <c r="B45046" s="209" t="s">
        <v>251</v>
      </c>
    </row>
    <row r="45047" ht="22.5" customHeight="1">
      <c r="A45047" s="209" t="s">
        <v>45398</v>
      </c>
      <c r="B45047" s="209" t="s">
        <v>251</v>
      </c>
    </row>
    <row r="45048" ht="22.5" customHeight="1">
      <c r="A45048" s="209" t="s">
        <v>45399</v>
      </c>
      <c r="B45048" s="209" t="s">
        <v>251</v>
      </c>
    </row>
    <row r="45049" ht="22.5" customHeight="1">
      <c r="A45049" s="209" t="s">
        <v>45400</v>
      </c>
      <c r="B45049" s="209" t="s">
        <v>251</v>
      </c>
    </row>
    <row r="45050" ht="22.5" customHeight="1">
      <c r="A45050" s="209" t="s">
        <v>45401</v>
      </c>
      <c r="B45050" s="209" t="s">
        <v>251</v>
      </c>
    </row>
    <row r="45051" ht="22.5" customHeight="1">
      <c r="A45051" s="209" t="s">
        <v>45402</v>
      </c>
      <c r="B45051" s="209" t="s">
        <v>251</v>
      </c>
    </row>
    <row r="45052" ht="22.5" customHeight="1">
      <c r="A45052" s="209" t="s">
        <v>45403</v>
      </c>
      <c r="B45052" s="209" t="s">
        <v>251</v>
      </c>
    </row>
    <row r="45053" ht="22.5" customHeight="1">
      <c r="A45053" s="209" t="s">
        <v>45404</v>
      </c>
      <c r="B45053" s="209" t="s">
        <v>251</v>
      </c>
    </row>
    <row r="45054" ht="22.5" customHeight="1">
      <c r="A45054" s="209" t="s">
        <v>45405</v>
      </c>
      <c r="B45054" s="209" t="s">
        <v>251</v>
      </c>
    </row>
    <row r="45055" ht="22.5" customHeight="1">
      <c r="A45055" s="209" t="s">
        <v>45406</v>
      </c>
      <c r="B45055" s="209" t="s">
        <v>251</v>
      </c>
    </row>
    <row r="45056" ht="22.5" customHeight="1">
      <c r="A45056" s="209" t="s">
        <v>45407</v>
      </c>
      <c r="B45056" s="209" t="s">
        <v>251</v>
      </c>
    </row>
    <row r="45057" ht="22.5" customHeight="1">
      <c r="A45057" s="209" t="s">
        <v>45408</v>
      </c>
      <c r="B45057" s="209" t="s">
        <v>251</v>
      </c>
    </row>
    <row r="45058" ht="22.5" customHeight="1">
      <c r="A45058" s="209" t="s">
        <v>45409</v>
      </c>
      <c r="B45058" s="209" t="s">
        <v>251</v>
      </c>
    </row>
    <row r="45059" ht="22.5" customHeight="1">
      <c r="A45059" s="209" t="s">
        <v>45410</v>
      </c>
      <c r="B45059" s="209" t="s">
        <v>251</v>
      </c>
    </row>
    <row r="45060" ht="22.5" customHeight="1">
      <c r="A45060" s="209" t="s">
        <v>45411</v>
      </c>
      <c r="B45060" s="209" t="s">
        <v>251</v>
      </c>
    </row>
    <row r="45061" ht="22.5" customHeight="1">
      <c r="A45061" s="209" t="s">
        <v>45412</v>
      </c>
      <c r="B45061" s="209" t="s">
        <v>251</v>
      </c>
    </row>
    <row r="45062" ht="22.5" customHeight="1">
      <c r="A45062" s="209" t="s">
        <v>45413</v>
      </c>
      <c r="B45062" s="209" t="s">
        <v>251</v>
      </c>
    </row>
    <row r="45063" ht="22.5" customHeight="1">
      <c r="A45063" s="209" t="s">
        <v>45414</v>
      </c>
      <c r="B45063" s="209" t="s">
        <v>251</v>
      </c>
    </row>
    <row r="45064" ht="22.5" customHeight="1">
      <c r="A45064" s="209" t="s">
        <v>45415</v>
      </c>
      <c r="B45064" s="209" t="s">
        <v>251</v>
      </c>
    </row>
    <row r="45065" ht="22.5" customHeight="1">
      <c r="A45065" s="209" t="s">
        <v>45416</v>
      </c>
      <c r="B45065" s="209" t="s">
        <v>251</v>
      </c>
    </row>
    <row r="45066" ht="22.5" customHeight="1">
      <c r="A45066" s="209" t="s">
        <v>45417</v>
      </c>
      <c r="B45066" s="209" t="s">
        <v>251</v>
      </c>
    </row>
    <row r="45067" ht="22.5" customHeight="1">
      <c r="A45067" s="209" t="s">
        <v>45418</v>
      </c>
      <c r="B45067" s="209" t="s">
        <v>251</v>
      </c>
    </row>
    <row r="45068" ht="22.5" customHeight="1">
      <c r="A45068" s="209" t="s">
        <v>45419</v>
      </c>
      <c r="B45068" s="209" t="s">
        <v>251</v>
      </c>
    </row>
    <row r="45069" ht="22.5" customHeight="1">
      <c r="A45069" s="209" t="s">
        <v>45420</v>
      </c>
      <c r="B45069" s="209" t="s">
        <v>251</v>
      </c>
    </row>
    <row r="45070" ht="22.5" customHeight="1">
      <c r="A45070" s="209" t="s">
        <v>45421</v>
      </c>
      <c r="B45070" s="209" t="s">
        <v>251</v>
      </c>
    </row>
    <row r="45071" ht="22.5" customHeight="1">
      <c r="A45071" s="209" t="s">
        <v>45422</v>
      </c>
      <c r="B45071" s="209" t="s">
        <v>251</v>
      </c>
    </row>
    <row r="45072" ht="22.5" customHeight="1">
      <c r="A45072" s="209" t="s">
        <v>45423</v>
      </c>
      <c r="B45072" s="209" t="s">
        <v>251</v>
      </c>
    </row>
    <row r="45073" ht="22.5" customHeight="1">
      <c r="A45073" s="209" t="s">
        <v>45424</v>
      </c>
      <c r="B45073" s="209" t="s">
        <v>251</v>
      </c>
    </row>
    <row r="45074" ht="22.5" customHeight="1">
      <c r="A45074" s="209" t="s">
        <v>45425</v>
      </c>
      <c r="B45074" s="209" t="s">
        <v>251</v>
      </c>
    </row>
    <row r="45075" ht="22.5" customHeight="1">
      <c r="A45075" s="209" t="s">
        <v>45426</v>
      </c>
      <c r="B45075" s="209" t="s">
        <v>251</v>
      </c>
    </row>
    <row r="45076" ht="22.5" customHeight="1">
      <c r="A45076" s="209" t="s">
        <v>45427</v>
      </c>
      <c r="B45076" s="209" t="s">
        <v>251</v>
      </c>
    </row>
    <row r="45077" ht="22.5" customHeight="1">
      <c r="A45077" s="209" t="s">
        <v>45428</v>
      </c>
      <c r="B45077" s="209" t="s">
        <v>251</v>
      </c>
    </row>
    <row r="45078" ht="22.5" customHeight="1">
      <c r="A45078" s="209" t="s">
        <v>45429</v>
      </c>
      <c r="B45078" s="209" t="s">
        <v>251</v>
      </c>
    </row>
    <row r="45079" ht="22.5" customHeight="1">
      <c r="A45079" s="209" t="s">
        <v>45430</v>
      </c>
      <c r="B45079" s="209" t="s">
        <v>251</v>
      </c>
    </row>
    <row r="45080" ht="22.5" customHeight="1">
      <c r="A45080" s="209" t="s">
        <v>45431</v>
      </c>
      <c r="B45080" s="209" t="s">
        <v>251</v>
      </c>
    </row>
    <row r="45081" ht="22.5" customHeight="1">
      <c r="A45081" s="209" t="s">
        <v>45432</v>
      </c>
      <c r="B45081" s="209" t="s">
        <v>251</v>
      </c>
    </row>
    <row r="45082" ht="22.5" customHeight="1">
      <c r="A45082" s="209" t="s">
        <v>45433</v>
      </c>
      <c r="B45082" s="209" t="s">
        <v>251</v>
      </c>
    </row>
    <row r="45083" ht="22.5" customHeight="1">
      <c r="A45083" s="209" t="s">
        <v>45434</v>
      </c>
      <c r="B45083" s="209" t="s">
        <v>251</v>
      </c>
    </row>
    <row r="45084" ht="22.5" customHeight="1">
      <c r="A45084" s="209" t="s">
        <v>45435</v>
      </c>
      <c r="B45084" s="209" t="s">
        <v>251</v>
      </c>
    </row>
    <row r="45085" ht="22.5" customHeight="1">
      <c r="A45085" s="209" t="s">
        <v>45436</v>
      </c>
      <c r="B45085" s="209" t="s">
        <v>251</v>
      </c>
    </row>
    <row r="45086" ht="22.5" customHeight="1">
      <c r="A45086" s="209" t="s">
        <v>45437</v>
      </c>
      <c r="B45086" s="209" t="s">
        <v>251</v>
      </c>
    </row>
    <row r="45087" ht="22.5" customHeight="1">
      <c r="A45087" s="209" t="s">
        <v>45438</v>
      </c>
      <c r="B45087" s="209" t="s">
        <v>251</v>
      </c>
    </row>
    <row r="45088" ht="22.5" customHeight="1">
      <c r="A45088" s="209" t="s">
        <v>45439</v>
      </c>
      <c r="B45088" s="209" t="s">
        <v>251</v>
      </c>
    </row>
    <row r="45089" ht="22.5" customHeight="1">
      <c r="A45089" s="209" t="s">
        <v>45440</v>
      </c>
      <c r="B45089" s="209" t="s">
        <v>251</v>
      </c>
    </row>
    <row r="45090" ht="22.5" customHeight="1">
      <c r="A45090" s="209" t="s">
        <v>45441</v>
      </c>
      <c r="B45090" s="209" t="s">
        <v>251</v>
      </c>
    </row>
    <row r="45091" ht="22.5" customHeight="1">
      <c r="A45091" s="209" t="s">
        <v>45442</v>
      </c>
      <c r="B45091" s="209" t="s">
        <v>251</v>
      </c>
    </row>
    <row r="45092" ht="22.5" customHeight="1">
      <c r="A45092" s="209" t="s">
        <v>45443</v>
      </c>
      <c r="B45092" s="209" t="s">
        <v>251</v>
      </c>
    </row>
    <row r="45093" ht="22.5" customHeight="1">
      <c r="A45093" s="209" t="s">
        <v>45444</v>
      </c>
      <c r="B45093" s="209" t="s">
        <v>251</v>
      </c>
    </row>
    <row r="45094" ht="22.5" customHeight="1">
      <c r="A45094" s="209" t="s">
        <v>45445</v>
      </c>
      <c r="B45094" s="209" t="s">
        <v>251</v>
      </c>
    </row>
    <row r="45095" ht="22.5" customHeight="1">
      <c r="A45095" s="209" t="s">
        <v>45446</v>
      </c>
      <c r="B45095" s="209" t="s">
        <v>251</v>
      </c>
    </row>
    <row r="45096" ht="22.5" customHeight="1">
      <c r="A45096" s="209" t="s">
        <v>45447</v>
      </c>
      <c r="B45096" s="209" t="s">
        <v>251</v>
      </c>
    </row>
    <row r="45097" ht="22.5" customHeight="1">
      <c r="A45097" s="209" t="s">
        <v>45448</v>
      </c>
      <c r="B45097" s="209" t="s">
        <v>251</v>
      </c>
    </row>
    <row r="45098" ht="22.5" customHeight="1">
      <c r="A45098" s="209" t="s">
        <v>45449</v>
      </c>
      <c r="B45098" s="209" t="s">
        <v>251</v>
      </c>
    </row>
    <row r="45099" ht="22.5" customHeight="1">
      <c r="A45099" s="209" t="s">
        <v>45450</v>
      </c>
      <c r="B45099" s="209" t="s">
        <v>251</v>
      </c>
    </row>
    <row r="45100" ht="22.5" customHeight="1">
      <c r="A45100" s="209" t="s">
        <v>45451</v>
      </c>
      <c r="B45100" s="209" t="s">
        <v>251</v>
      </c>
    </row>
    <row r="45101" ht="22.5" customHeight="1">
      <c r="A45101" s="209" t="s">
        <v>45452</v>
      </c>
      <c r="B45101" s="209" t="s">
        <v>251</v>
      </c>
    </row>
    <row r="45102" ht="22.5" customHeight="1">
      <c r="A45102" s="209" t="s">
        <v>45453</v>
      </c>
      <c r="B45102" s="209" t="s">
        <v>251</v>
      </c>
    </row>
    <row r="45103" ht="22.5" customHeight="1">
      <c r="A45103" s="209" t="s">
        <v>45454</v>
      </c>
      <c r="B45103" s="209" t="s">
        <v>251</v>
      </c>
    </row>
    <row r="45104" ht="22.5" customHeight="1">
      <c r="A45104" s="209" t="s">
        <v>45455</v>
      </c>
      <c r="B45104" s="209" t="s">
        <v>251</v>
      </c>
    </row>
    <row r="45105" ht="22.5" customHeight="1">
      <c r="A45105" s="209" t="s">
        <v>45456</v>
      </c>
      <c r="B45105" s="209" t="s">
        <v>251</v>
      </c>
    </row>
    <row r="45106" ht="22.5" customHeight="1">
      <c r="A45106" s="209" t="s">
        <v>45457</v>
      </c>
      <c r="B45106" s="209" t="s">
        <v>251</v>
      </c>
    </row>
    <row r="45107" ht="22.5" customHeight="1">
      <c r="A45107" s="209" t="s">
        <v>45458</v>
      </c>
      <c r="B45107" s="209" t="s">
        <v>251</v>
      </c>
    </row>
    <row r="45108" ht="22.5" customHeight="1">
      <c r="A45108" s="209" t="s">
        <v>45459</v>
      </c>
      <c r="B45108" s="209" t="s">
        <v>251</v>
      </c>
    </row>
    <row r="45109" ht="22.5" customHeight="1">
      <c r="A45109" s="209" t="s">
        <v>45460</v>
      </c>
      <c r="B45109" s="209" t="s">
        <v>251</v>
      </c>
    </row>
    <row r="45110" ht="22.5" customHeight="1">
      <c r="A45110" s="209" t="s">
        <v>45461</v>
      </c>
      <c r="B45110" s="209" t="s">
        <v>251</v>
      </c>
    </row>
    <row r="45111" ht="22.5" customHeight="1">
      <c r="A45111" s="209" t="s">
        <v>45462</v>
      </c>
      <c r="B45111" s="209" t="s">
        <v>251</v>
      </c>
    </row>
    <row r="45112" ht="22.5" customHeight="1">
      <c r="A45112" s="209" t="s">
        <v>45463</v>
      </c>
      <c r="B45112" s="209" t="s">
        <v>251</v>
      </c>
    </row>
    <row r="45113" ht="22.5" customHeight="1">
      <c r="A45113" s="209" t="s">
        <v>45464</v>
      </c>
      <c r="B45113" s="209" t="s">
        <v>251</v>
      </c>
    </row>
    <row r="45114" ht="22.5" customHeight="1">
      <c r="A45114" s="209" t="s">
        <v>45465</v>
      </c>
      <c r="B45114" s="209" t="s">
        <v>251</v>
      </c>
    </row>
    <row r="45115" ht="22.5" customHeight="1">
      <c r="A45115" s="209" t="s">
        <v>45466</v>
      </c>
      <c r="B45115" s="209" t="s">
        <v>251</v>
      </c>
    </row>
    <row r="45116" ht="22.5" customHeight="1">
      <c r="A45116" s="209" t="s">
        <v>45467</v>
      </c>
      <c r="B45116" s="209" t="s">
        <v>251</v>
      </c>
    </row>
    <row r="45117" ht="22.5" customHeight="1">
      <c r="A45117" s="209" t="s">
        <v>45468</v>
      </c>
      <c r="B45117" s="209" t="s">
        <v>251</v>
      </c>
    </row>
    <row r="45118" ht="22.5" customHeight="1">
      <c r="A45118" s="209" t="s">
        <v>45469</v>
      </c>
      <c r="B45118" s="209" t="s">
        <v>251</v>
      </c>
    </row>
    <row r="45119" ht="22.5" customHeight="1">
      <c r="A45119" s="209" t="s">
        <v>45470</v>
      </c>
      <c r="B45119" s="209" t="s">
        <v>251</v>
      </c>
    </row>
    <row r="45120" ht="22.5" customHeight="1">
      <c r="A45120" s="209" t="s">
        <v>45471</v>
      </c>
      <c r="B45120" s="209" t="s">
        <v>251</v>
      </c>
    </row>
    <row r="45121" ht="22.5" customHeight="1">
      <c r="A45121" s="209" t="s">
        <v>45472</v>
      </c>
      <c r="B45121" s="209" t="s">
        <v>251</v>
      </c>
    </row>
    <row r="45122" ht="22.5" customHeight="1">
      <c r="A45122" s="209" t="s">
        <v>45473</v>
      </c>
      <c r="B45122" s="209" t="s">
        <v>251</v>
      </c>
    </row>
    <row r="45123" ht="22.5" customHeight="1">
      <c r="A45123" s="209" t="s">
        <v>45474</v>
      </c>
      <c r="B45123" s="209" t="s">
        <v>251</v>
      </c>
    </row>
    <row r="45124" ht="22.5" customHeight="1">
      <c r="A45124" s="209" t="s">
        <v>45475</v>
      </c>
      <c r="B45124" s="209" t="s">
        <v>251</v>
      </c>
    </row>
    <row r="45125" ht="22.5" customHeight="1">
      <c r="A45125" s="209" t="s">
        <v>45476</v>
      </c>
      <c r="B45125" s="209" t="s">
        <v>251</v>
      </c>
    </row>
    <row r="45126" ht="22.5" customHeight="1">
      <c r="A45126" s="209" t="s">
        <v>45477</v>
      </c>
      <c r="B45126" s="209" t="s">
        <v>251</v>
      </c>
    </row>
    <row r="45127" ht="22.5" customHeight="1">
      <c r="A45127" s="209" t="s">
        <v>45478</v>
      </c>
      <c r="B45127" s="209" t="s">
        <v>251</v>
      </c>
    </row>
    <row r="45128" ht="22.5" customHeight="1">
      <c r="A45128" s="209" t="s">
        <v>45479</v>
      </c>
      <c r="B45128" s="209" t="s">
        <v>251</v>
      </c>
    </row>
    <row r="45129" ht="22.5" customHeight="1">
      <c r="A45129" s="209" t="s">
        <v>45480</v>
      </c>
      <c r="B45129" s="209" t="s">
        <v>251</v>
      </c>
    </row>
    <row r="45130" ht="22.5" customHeight="1">
      <c r="A45130" s="209" t="s">
        <v>45481</v>
      </c>
      <c r="B45130" s="209" t="s">
        <v>251</v>
      </c>
    </row>
    <row r="45131" ht="22.5" customHeight="1">
      <c r="A45131" s="209" t="s">
        <v>45482</v>
      </c>
      <c r="B45131" s="209" t="s">
        <v>251</v>
      </c>
    </row>
    <row r="45132" ht="22.5" customHeight="1">
      <c r="A45132" s="209" t="s">
        <v>45483</v>
      </c>
      <c r="B45132" s="209" t="s">
        <v>251</v>
      </c>
    </row>
    <row r="45133" ht="22.5" customHeight="1">
      <c r="A45133" s="209" t="s">
        <v>45484</v>
      </c>
      <c r="B45133" s="209" t="s">
        <v>251</v>
      </c>
    </row>
    <row r="45134" ht="22.5" customHeight="1">
      <c r="A45134" s="209" t="s">
        <v>45485</v>
      </c>
      <c r="B45134" s="209" t="s">
        <v>251</v>
      </c>
    </row>
    <row r="45135" ht="22.5" customHeight="1">
      <c r="A45135" s="209" t="s">
        <v>45486</v>
      </c>
      <c r="B45135" s="209" t="s">
        <v>251</v>
      </c>
    </row>
    <row r="45136" ht="22.5" customHeight="1">
      <c r="A45136" s="209" t="s">
        <v>45487</v>
      </c>
      <c r="B45136" s="209" t="s">
        <v>251</v>
      </c>
    </row>
    <row r="45137" ht="22.5" customHeight="1">
      <c r="A45137" s="209" t="s">
        <v>45488</v>
      </c>
      <c r="B45137" s="209" t="s">
        <v>251</v>
      </c>
    </row>
    <row r="45138" ht="22.5" customHeight="1">
      <c r="A45138" s="209" t="s">
        <v>45489</v>
      </c>
      <c r="B45138" s="209" t="s">
        <v>251</v>
      </c>
    </row>
    <row r="45139" ht="22.5" customHeight="1">
      <c r="A45139" s="209" t="s">
        <v>45490</v>
      </c>
      <c r="B45139" s="209" t="s">
        <v>251</v>
      </c>
    </row>
    <row r="45140" ht="22.5" customHeight="1">
      <c r="A45140" s="209" t="s">
        <v>45491</v>
      </c>
      <c r="B45140" s="209" t="s">
        <v>251</v>
      </c>
    </row>
    <row r="45141" ht="22.5" customHeight="1">
      <c r="A45141" s="209" t="s">
        <v>45492</v>
      </c>
      <c r="B45141" s="209" t="s">
        <v>251</v>
      </c>
    </row>
    <row r="45142" ht="22.5" customHeight="1">
      <c r="A45142" s="209" t="s">
        <v>45493</v>
      </c>
      <c r="B45142" s="209" t="s">
        <v>251</v>
      </c>
    </row>
    <row r="45143" ht="22.5" customHeight="1">
      <c r="A45143" s="209" t="s">
        <v>45494</v>
      </c>
      <c r="B45143" s="209" t="s">
        <v>251</v>
      </c>
    </row>
    <row r="45144" ht="22.5" customHeight="1">
      <c r="A45144" s="209" t="s">
        <v>45495</v>
      </c>
      <c r="B45144" s="209" t="s">
        <v>251</v>
      </c>
    </row>
    <row r="45145" ht="22.5" customHeight="1">
      <c r="A45145" s="209" t="s">
        <v>45496</v>
      </c>
      <c r="B45145" s="209" t="s">
        <v>251</v>
      </c>
    </row>
    <row r="45146" ht="22.5" customHeight="1">
      <c r="A45146" s="209" t="s">
        <v>45497</v>
      </c>
      <c r="B45146" s="209" t="s">
        <v>251</v>
      </c>
    </row>
    <row r="45147" ht="22.5" customHeight="1">
      <c r="A45147" s="209" t="s">
        <v>45498</v>
      </c>
      <c r="B45147" s="209" t="s">
        <v>251</v>
      </c>
    </row>
    <row r="45148" ht="22.5" customHeight="1">
      <c r="A45148" s="209" t="s">
        <v>45499</v>
      </c>
      <c r="B45148" s="209" t="s">
        <v>251</v>
      </c>
    </row>
    <row r="45149" ht="22.5" customHeight="1">
      <c r="A45149" s="209" t="s">
        <v>45500</v>
      </c>
      <c r="B45149" s="209" t="s">
        <v>251</v>
      </c>
    </row>
    <row r="45150" ht="22.5" customHeight="1">
      <c r="A45150" s="209" t="s">
        <v>45501</v>
      </c>
      <c r="B45150" s="209" t="s">
        <v>251</v>
      </c>
    </row>
    <row r="45151" ht="22.5" customHeight="1">
      <c r="A45151" s="209" t="s">
        <v>45502</v>
      </c>
      <c r="B45151" s="209" t="s">
        <v>251</v>
      </c>
    </row>
    <row r="45152" ht="22.5" customHeight="1">
      <c r="A45152" s="209" t="s">
        <v>45503</v>
      </c>
      <c r="B45152" s="209" t="s">
        <v>251</v>
      </c>
    </row>
    <row r="45153" ht="22.5" customHeight="1">
      <c r="A45153" s="209" t="s">
        <v>45504</v>
      </c>
      <c r="B45153" s="209" t="s">
        <v>251</v>
      </c>
    </row>
    <row r="45154" ht="22.5" customHeight="1">
      <c r="A45154" s="209" t="s">
        <v>45505</v>
      </c>
      <c r="B45154" s="209" t="s">
        <v>251</v>
      </c>
    </row>
    <row r="45155" ht="22.5" customHeight="1">
      <c r="A45155" s="209" t="s">
        <v>45506</v>
      </c>
      <c r="B45155" s="209" t="s">
        <v>251</v>
      </c>
    </row>
    <row r="45156" ht="22.5" customHeight="1">
      <c r="A45156" s="209" t="s">
        <v>45507</v>
      </c>
      <c r="B45156" s="209" t="s">
        <v>251</v>
      </c>
    </row>
    <row r="45157" ht="22.5" customHeight="1">
      <c r="A45157" s="209" t="s">
        <v>45508</v>
      </c>
      <c r="B45157" s="209" t="s">
        <v>251</v>
      </c>
    </row>
    <row r="45158" ht="22.5" customHeight="1">
      <c r="A45158" s="209" t="s">
        <v>45509</v>
      </c>
      <c r="B45158" s="209" t="s">
        <v>251</v>
      </c>
    </row>
    <row r="45159" ht="22.5" customHeight="1">
      <c r="A45159" s="209" t="s">
        <v>45510</v>
      </c>
      <c r="B45159" s="209" t="s">
        <v>251</v>
      </c>
    </row>
    <row r="45160" ht="22.5" customHeight="1">
      <c r="A45160" s="209" t="s">
        <v>45511</v>
      </c>
      <c r="B45160" s="209" t="s">
        <v>251</v>
      </c>
    </row>
    <row r="45161" ht="22.5" customHeight="1">
      <c r="A45161" s="209" t="s">
        <v>45512</v>
      </c>
      <c r="B45161" s="209" t="s">
        <v>251</v>
      </c>
    </row>
    <row r="45162" ht="22.5" customHeight="1">
      <c r="A45162" s="209" t="s">
        <v>45513</v>
      </c>
      <c r="B45162" s="209" t="s">
        <v>251</v>
      </c>
    </row>
    <row r="45163" ht="22.5" customHeight="1">
      <c r="A45163" s="209" t="s">
        <v>45514</v>
      </c>
      <c r="B45163" s="209" t="s">
        <v>251</v>
      </c>
    </row>
    <row r="45164" ht="22.5" customHeight="1">
      <c r="A45164" s="209" t="s">
        <v>45515</v>
      </c>
      <c r="B45164" s="209" t="s">
        <v>251</v>
      </c>
    </row>
    <row r="45165" ht="22.5" customHeight="1">
      <c r="A45165" s="209" t="s">
        <v>45516</v>
      </c>
      <c r="B45165" s="209" t="s">
        <v>251</v>
      </c>
    </row>
    <row r="45166" ht="22.5" customHeight="1">
      <c r="A45166" s="209" t="s">
        <v>45517</v>
      </c>
      <c r="B45166" s="209" t="s">
        <v>251</v>
      </c>
    </row>
    <row r="45167" ht="22.5" customHeight="1">
      <c r="A45167" s="209" t="s">
        <v>45518</v>
      </c>
      <c r="B45167" s="209" t="s">
        <v>251</v>
      </c>
    </row>
    <row r="45168" ht="22.5" customHeight="1">
      <c r="A45168" s="209" t="s">
        <v>45519</v>
      </c>
      <c r="B45168" s="209" t="s">
        <v>251</v>
      </c>
    </row>
    <row r="45169" ht="22.5" customHeight="1">
      <c r="A45169" s="209" t="s">
        <v>45520</v>
      </c>
      <c r="B45169" s="209" t="s">
        <v>251</v>
      </c>
    </row>
    <row r="45170" ht="22.5" customHeight="1">
      <c r="A45170" s="209" t="s">
        <v>45521</v>
      </c>
      <c r="B45170" s="209" t="s">
        <v>251</v>
      </c>
    </row>
    <row r="45171" ht="22.5" customHeight="1">
      <c r="A45171" s="209" t="s">
        <v>45522</v>
      </c>
      <c r="B45171" s="209" t="s">
        <v>251</v>
      </c>
    </row>
    <row r="45172" ht="22.5" customHeight="1">
      <c r="A45172" s="209" t="s">
        <v>45523</v>
      </c>
      <c r="B45172" s="209" t="s">
        <v>251</v>
      </c>
    </row>
    <row r="45173" ht="22.5" customHeight="1">
      <c r="A45173" s="209" t="s">
        <v>45524</v>
      </c>
      <c r="B45173" s="209" t="s">
        <v>251</v>
      </c>
    </row>
    <row r="45174" ht="22.5" customHeight="1">
      <c r="A45174" s="209" t="s">
        <v>45525</v>
      </c>
      <c r="B45174" s="209" t="s">
        <v>251</v>
      </c>
    </row>
    <row r="45175" ht="22.5" customHeight="1">
      <c r="A45175" s="209" t="s">
        <v>45526</v>
      </c>
      <c r="B45175" s="209" t="s">
        <v>251</v>
      </c>
    </row>
    <row r="45176" ht="22.5" customHeight="1">
      <c r="A45176" s="209" t="s">
        <v>45527</v>
      </c>
      <c r="B45176" s="209" t="s">
        <v>251</v>
      </c>
    </row>
    <row r="45177" ht="22.5" customHeight="1">
      <c r="A45177" s="209" t="s">
        <v>45528</v>
      </c>
      <c r="B45177" s="209" t="s">
        <v>251</v>
      </c>
    </row>
    <row r="45178" ht="22.5" customHeight="1">
      <c r="A45178" s="209" t="s">
        <v>45529</v>
      </c>
      <c r="B45178" s="209" t="s">
        <v>251</v>
      </c>
    </row>
    <row r="45179" ht="22.5" customHeight="1">
      <c r="A45179" s="209" t="s">
        <v>45530</v>
      </c>
      <c r="B45179" s="209" t="s">
        <v>251</v>
      </c>
    </row>
    <row r="45180" ht="22.5" customHeight="1">
      <c r="A45180" s="209" t="s">
        <v>45531</v>
      </c>
      <c r="B45180" s="209" t="s">
        <v>251</v>
      </c>
    </row>
    <row r="45181" ht="22.5" customHeight="1">
      <c r="A45181" s="209" t="s">
        <v>45532</v>
      </c>
      <c r="B45181" s="209" t="s">
        <v>251</v>
      </c>
    </row>
    <row r="45182" ht="22.5" customHeight="1">
      <c r="A45182" s="209" t="s">
        <v>45533</v>
      </c>
      <c r="B45182" s="209" t="s">
        <v>251</v>
      </c>
    </row>
    <row r="45183" ht="22.5" customHeight="1">
      <c r="A45183" s="209" t="s">
        <v>45534</v>
      </c>
      <c r="B45183" s="209" t="s">
        <v>251</v>
      </c>
    </row>
    <row r="45184" ht="22.5" customHeight="1">
      <c r="A45184" s="209" t="s">
        <v>45535</v>
      </c>
      <c r="B45184" s="209" t="s">
        <v>251</v>
      </c>
    </row>
    <row r="45185" ht="22.5" customHeight="1">
      <c r="A45185" s="209" t="s">
        <v>45536</v>
      </c>
      <c r="B45185" s="209" t="s">
        <v>251</v>
      </c>
    </row>
    <row r="45186" ht="22.5" customHeight="1">
      <c r="A45186" s="209" t="s">
        <v>45537</v>
      </c>
      <c r="B45186" s="209" t="s">
        <v>251</v>
      </c>
    </row>
    <row r="45187" ht="22.5" customHeight="1">
      <c r="A45187" s="209" t="s">
        <v>45538</v>
      </c>
      <c r="B45187" s="209" t="s">
        <v>251</v>
      </c>
    </row>
    <row r="45188" ht="22.5" customHeight="1">
      <c r="A45188" s="209" t="s">
        <v>45539</v>
      </c>
      <c r="B45188" s="209" t="s">
        <v>251</v>
      </c>
    </row>
    <row r="45189" ht="22.5" customHeight="1">
      <c r="A45189" s="209" t="s">
        <v>45540</v>
      </c>
      <c r="B45189" s="209" t="s">
        <v>251</v>
      </c>
    </row>
    <row r="45190" ht="22.5" customHeight="1">
      <c r="A45190" s="209" t="s">
        <v>45541</v>
      </c>
      <c r="B45190" s="209" t="s">
        <v>251</v>
      </c>
    </row>
    <row r="45191" ht="22.5" customHeight="1">
      <c r="A45191" s="209" t="s">
        <v>45542</v>
      </c>
      <c r="B45191" s="209" t="s">
        <v>251</v>
      </c>
    </row>
    <row r="45192" ht="22.5" customHeight="1">
      <c r="A45192" s="209" t="s">
        <v>45543</v>
      </c>
      <c r="B45192" s="209" t="s">
        <v>251</v>
      </c>
    </row>
    <row r="45193" ht="22.5" customHeight="1">
      <c r="A45193" s="209" t="s">
        <v>45544</v>
      </c>
      <c r="B45193" s="209" t="s">
        <v>251</v>
      </c>
    </row>
    <row r="45194" ht="22.5" customHeight="1">
      <c r="A45194" s="209" t="s">
        <v>45545</v>
      </c>
      <c r="B45194" s="209" t="s">
        <v>251</v>
      </c>
    </row>
    <row r="45195" ht="22.5" customHeight="1">
      <c r="A45195" s="209" t="s">
        <v>45546</v>
      </c>
      <c r="B45195" s="209" t="s">
        <v>251</v>
      </c>
    </row>
    <row r="45196" ht="22.5" customHeight="1">
      <c r="A45196" s="209" t="s">
        <v>45547</v>
      </c>
      <c r="B45196" s="209" t="s">
        <v>251</v>
      </c>
    </row>
    <row r="45197" ht="22.5" customHeight="1">
      <c r="A45197" s="209" t="s">
        <v>45548</v>
      </c>
      <c r="B45197" s="209" t="s">
        <v>251</v>
      </c>
    </row>
    <row r="45198" ht="22.5" customHeight="1">
      <c r="A45198" s="209" t="s">
        <v>45549</v>
      </c>
      <c r="B45198" s="209" t="s">
        <v>251</v>
      </c>
    </row>
    <row r="45199" ht="22.5" customHeight="1">
      <c r="A45199" s="209" t="s">
        <v>45550</v>
      </c>
      <c r="B45199" s="209" t="s">
        <v>251</v>
      </c>
    </row>
    <row r="45200" ht="22.5" customHeight="1">
      <c r="A45200" s="209" t="s">
        <v>45551</v>
      </c>
      <c r="B45200" s="209" t="s">
        <v>251</v>
      </c>
    </row>
    <row r="45201" ht="22.5" customHeight="1">
      <c r="A45201" s="209" t="s">
        <v>45552</v>
      </c>
      <c r="B45201" s="209" t="s">
        <v>251</v>
      </c>
    </row>
    <row r="45202" ht="22.5" customHeight="1">
      <c r="A45202" s="209" t="s">
        <v>45553</v>
      </c>
      <c r="B45202" s="209" t="s">
        <v>251</v>
      </c>
    </row>
    <row r="45203" ht="22.5" customHeight="1">
      <c r="A45203" s="209" t="s">
        <v>45554</v>
      </c>
      <c r="B45203" s="209" t="s">
        <v>251</v>
      </c>
    </row>
    <row r="45204" ht="22.5" customHeight="1">
      <c r="A45204" s="209" t="s">
        <v>45555</v>
      </c>
      <c r="B45204" s="209" t="s">
        <v>251</v>
      </c>
    </row>
    <row r="45205" ht="22.5" customHeight="1">
      <c r="A45205" s="209" t="s">
        <v>45556</v>
      </c>
      <c r="B45205" s="209" t="s">
        <v>251</v>
      </c>
    </row>
    <row r="45206" ht="22.5" customHeight="1">
      <c r="A45206" s="209" t="s">
        <v>45557</v>
      </c>
      <c r="B45206" s="209" t="s">
        <v>251</v>
      </c>
    </row>
    <row r="45207" ht="22.5" customHeight="1">
      <c r="A45207" s="209" t="s">
        <v>45558</v>
      </c>
      <c r="B45207" s="209" t="s">
        <v>251</v>
      </c>
    </row>
    <row r="45208" ht="22.5" customHeight="1">
      <c r="A45208" s="209" t="s">
        <v>45559</v>
      </c>
      <c r="B45208" s="209" t="s">
        <v>251</v>
      </c>
    </row>
    <row r="45209" ht="22.5" customHeight="1">
      <c r="A45209" s="209" t="s">
        <v>45560</v>
      </c>
      <c r="B45209" s="209" t="s">
        <v>251</v>
      </c>
    </row>
    <row r="45210" ht="22.5" customHeight="1">
      <c r="A45210" s="209" t="s">
        <v>45561</v>
      </c>
      <c r="B45210" s="209" t="s">
        <v>251</v>
      </c>
    </row>
    <row r="45211" ht="22.5" customHeight="1">
      <c r="A45211" s="209" t="s">
        <v>45562</v>
      </c>
      <c r="B45211" s="209" t="s">
        <v>251</v>
      </c>
    </row>
    <row r="45212" ht="22.5" customHeight="1">
      <c r="A45212" s="209" t="s">
        <v>45563</v>
      </c>
      <c r="B45212" s="209" t="s">
        <v>251</v>
      </c>
    </row>
    <row r="45213" ht="22.5" customHeight="1">
      <c r="A45213" s="209" t="s">
        <v>45564</v>
      </c>
      <c r="B45213" s="209" t="s">
        <v>251</v>
      </c>
    </row>
    <row r="45214" ht="22.5" customHeight="1">
      <c r="A45214" s="209" t="s">
        <v>45565</v>
      </c>
      <c r="B45214" s="209" t="s">
        <v>251</v>
      </c>
    </row>
    <row r="45215" ht="22.5" customHeight="1">
      <c r="A45215" s="209" t="s">
        <v>45566</v>
      </c>
      <c r="B45215" s="209" t="s">
        <v>251</v>
      </c>
    </row>
    <row r="45216" ht="22.5" customHeight="1">
      <c r="A45216" s="209" t="s">
        <v>45567</v>
      </c>
      <c r="B45216" s="209" t="s">
        <v>251</v>
      </c>
    </row>
    <row r="45217" ht="22.5" customHeight="1">
      <c r="A45217" s="209" t="s">
        <v>45568</v>
      </c>
      <c r="B45217" s="209" t="s">
        <v>251</v>
      </c>
    </row>
    <row r="45218" ht="22.5" customHeight="1">
      <c r="A45218" s="209" t="s">
        <v>45569</v>
      </c>
      <c r="B45218" s="209" t="s">
        <v>251</v>
      </c>
    </row>
    <row r="45219" ht="22.5" customHeight="1">
      <c r="A45219" s="209" t="s">
        <v>45570</v>
      </c>
      <c r="B45219" s="209" t="s">
        <v>251</v>
      </c>
    </row>
    <row r="45220" ht="22.5" customHeight="1">
      <c r="A45220" s="209" t="s">
        <v>45571</v>
      </c>
      <c r="B45220" s="209" t="s">
        <v>251</v>
      </c>
    </row>
    <row r="45221" ht="22.5" customHeight="1">
      <c r="A45221" s="209" t="s">
        <v>45572</v>
      </c>
      <c r="B45221" s="209" t="s">
        <v>251</v>
      </c>
    </row>
    <row r="45222" ht="22.5" customHeight="1">
      <c r="A45222" s="209" t="s">
        <v>45573</v>
      </c>
      <c r="B45222" s="209" t="s">
        <v>251</v>
      </c>
    </row>
    <row r="45223" ht="22.5" customHeight="1">
      <c r="A45223" s="209" t="s">
        <v>45574</v>
      </c>
      <c r="B45223" s="209" t="s">
        <v>251</v>
      </c>
    </row>
    <row r="45224" ht="22.5" customHeight="1">
      <c r="A45224" s="209" t="s">
        <v>45575</v>
      </c>
      <c r="B45224" s="209" t="s">
        <v>251</v>
      </c>
    </row>
    <row r="45225" ht="22.5" customHeight="1">
      <c r="A45225" s="209" t="s">
        <v>45576</v>
      </c>
      <c r="B45225" s="209" t="s">
        <v>251</v>
      </c>
    </row>
    <row r="45226" ht="22.5" customHeight="1">
      <c r="A45226" s="209" t="s">
        <v>45577</v>
      </c>
      <c r="B45226" s="209" t="s">
        <v>251</v>
      </c>
    </row>
    <row r="45227" ht="22.5" customHeight="1">
      <c r="A45227" s="209" t="s">
        <v>45578</v>
      </c>
      <c r="B45227" s="209" t="s">
        <v>251</v>
      </c>
    </row>
    <row r="45228" ht="22.5" customHeight="1">
      <c r="A45228" s="209" t="s">
        <v>45579</v>
      </c>
      <c r="B45228" s="209" t="s">
        <v>251</v>
      </c>
    </row>
    <row r="45229" ht="22.5" customHeight="1">
      <c r="A45229" s="209" t="s">
        <v>45580</v>
      </c>
      <c r="B45229" s="209" t="s">
        <v>251</v>
      </c>
    </row>
    <row r="45230" ht="22.5" customHeight="1">
      <c r="A45230" s="209" t="s">
        <v>45581</v>
      </c>
      <c r="B45230" s="209" t="s">
        <v>251</v>
      </c>
    </row>
    <row r="45231" ht="22.5" customHeight="1">
      <c r="A45231" s="209" t="s">
        <v>45582</v>
      </c>
      <c r="B45231" s="209" t="s">
        <v>251</v>
      </c>
    </row>
    <row r="45232" ht="22.5" customHeight="1">
      <c r="A45232" s="209" t="s">
        <v>45583</v>
      </c>
      <c r="B45232" s="209" t="s">
        <v>251</v>
      </c>
    </row>
    <row r="45233" ht="22.5" customHeight="1">
      <c r="A45233" s="209" t="s">
        <v>45584</v>
      </c>
      <c r="B45233" s="209" t="s">
        <v>251</v>
      </c>
    </row>
    <row r="45234" ht="22.5" customHeight="1">
      <c r="A45234" s="209" t="s">
        <v>45585</v>
      </c>
      <c r="B45234" s="209" t="s">
        <v>251</v>
      </c>
    </row>
    <row r="45235" ht="22.5" customHeight="1">
      <c r="A45235" s="209" t="s">
        <v>45586</v>
      </c>
      <c r="B45235" s="209" t="s">
        <v>251</v>
      </c>
    </row>
    <row r="45236" ht="22.5" customHeight="1">
      <c r="A45236" s="209" t="s">
        <v>45587</v>
      </c>
      <c r="B45236" s="209" t="s">
        <v>251</v>
      </c>
    </row>
    <row r="45237" ht="22.5" customHeight="1">
      <c r="A45237" s="209" t="s">
        <v>45588</v>
      </c>
      <c r="B45237" s="209" t="s">
        <v>251</v>
      </c>
    </row>
    <row r="45238" ht="22.5" customHeight="1">
      <c r="A45238" s="209" t="s">
        <v>45589</v>
      </c>
      <c r="B45238" s="209" t="s">
        <v>251</v>
      </c>
    </row>
    <row r="45239" ht="22.5" customHeight="1">
      <c r="A45239" s="209" t="s">
        <v>45590</v>
      </c>
      <c r="B45239" s="209" t="s">
        <v>251</v>
      </c>
    </row>
    <row r="45240" ht="22.5" customHeight="1">
      <c r="A45240" s="209" t="s">
        <v>45591</v>
      </c>
      <c r="B45240" s="209" t="s">
        <v>251</v>
      </c>
    </row>
    <row r="45241" ht="22.5" customHeight="1">
      <c r="A45241" s="209" t="s">
        <v>45592</v>
      </c>
      <c r="B45241" s="209" t="s">
        <v>251</v>
      </c>
    </row>
    <row r="45242" ht="22.5" customHeight="1">
      <c r="A45242" s="209" t="s">
        <v>45593</v>
      </c>
      <c r="B45242" s="209" t="s">
        <v>251</v>
      </c>
    </row>
    <row r="45243" ht="22.5" customHeight="1">
      <c r="A45243" s="209" t="s">
        <v>45594</v>
      </c>
      <c r="B45243" s="209" t="s">
        <v>251</v>
      </c>
    </row>
    <row r="45244" ht="22.5" customHeight="1">
      <c r="A45244" s="209" t="s">
        <v>45595</v>
      </c>
      <c r="B45244" s="209" t="s">
        <v>251</v>
      </c>
    </row>
    <row r="45245" ht="22.5" customHeight="1">
      <c r="A45245" s="209" t="s">
        <v>45596</v>
      </c>
      <c r="B45245" s="209" t="s">
        <v>251</v>
      </c>
    </row>
    <row r="45246" ht="22.5" customHeight="1">
      <c r="A45246" s="209" t="s">
        <v>45597</v>
      </c>
      <c r="B45246" s="209" t="s">
        <v>251</v>
      </c>
    </row>
    <row r="45247" ht="22.5" customHeight="1">
      <c r="A45247" s="209" t="s">
        <v>45598</v>
      </c>
      <c r="B45247" s="209" t="s">
        <v>251</v>
      </c>
    </row>
    <row r="45248" ht="22.5" customHeight="1">
      <c r="A45248" s="209" t="s">
        <v>45599</v>
      </c>
      <c r="B45248" s="209" t="s">
        <v>251</v>
      </c>
    </row>
    <row r="45249" ht="22.5" customHeight="1">
      <c r="A45249" s="209" t="s">
        <v>45600</v>
      </c>
      <c r="B45249" s="209" t="s">
        <v>251</v>
      </c>
    </row>
    <row r="45250" ht="22.5" customHeight="1">
      <c r="A45250" s="209" t="s">
        <v>45601</v>
      </c>
      <c r="B45250" s="209" t="s">
        <v>251</v>
      </c>
    </row>
    <row r="45251" ht="22.5" customHeight="1">
      <c r="A45251" s="209" t="s">
        <v>45602</v>
      </c>
      <c r="B45251" s="209" t="s">
        <v>251</v>
      </c>
    </row>
    <row r="45252" ht="22.5" customHeight="1">
      <c r="A45252" s="209" t="s">
        <v>45603</v>
      </c>
      <c r="B45252" s="209" t="s">
        <v>251</v>
      </c>
    </row>
    <row r="45253" ht="22.5" customHeight="1">
      <c r="A45253" s="209" t="s">
        <v>45604</v>
      </c>
      <c r="B45253" s="209" t="s">
        <v>251</v>
      </c>
    </row>
    <row r="45254" ht="22.5" customHeight="1">
      <c r="A45254" s="209" t="s">
        <v>45605</v>
      </c>
      <c r="B45254" s="209" t="s">
        <v>251</v>
      </c>
    </row>
    <row r="45255" ht="22.5" customHeight="1">
      <c r="A45255" s="209" t="s">
        <v>45606</v>
      </c>
      <c r="B45255" s="209" t="s">
        <v>251</v>
      </c>
    </row>
    <row r="45256" ht="22.5" customHeight="1">
      <c r="A45256" s="209" t="s">
        <v>45607</v>
      </c>
      <c r="B45256" s="209" t="s">
        <v>251</v>
      </c>
    </row>
    <row r="45257" ht="22.5" customHeight="1">
      <c r="A45257" s="209" t="s">
        <v>45608</v>
      </c>
      <c r="B45257" s="209" t="s">
        <v>251</v>
      </c>
    </row>
    <row r="45258" ht="22.5" customHeight="1">
      <c r="A45258" s="209" t="s">
        <v>45609</v>
      </c>
      <c r="B45258" s="209" t="s">
        <v>251</v>
      </c>
    </row>
    <row r="45259" ht="22.5" customHeight="1">
      <c r="A45259" s="209" t="s">
        <v>45610</v>
      </c>
      <c r="B45259" s="209" t="s">
        <v>251</v>
      </c>
    </row>
    <row r="45260" ht="22.5" customHeight="1">
      <c r="A45260" s="209" t="s">
        <v>45611</v>
      </c>
      <c r="B45260" s="209" t="s">
        <v>251</v>
      </c>
    </row>
    <row r="45261" ht="22.5" customHeight="1">
      <c r="A45261" s="209" t="s">
        <v>45612</v>
      </c>
      <c r="B45261" s="209" t="s">
        <v>251</v>
      </c>
    </row>
    <row r="45262" ht="22.5" customHeight="1">
      <c r="A45262" s="209" t="s">
        <v>45613</v>
      </c>
      <c r="B45262" s="209" t="s">
        <v>251</v>
      </c>
    </row>
    <row r="45263" ht="22.5" customHeight="1">
      <c r="A45263" s="209" t="s">
        <v>45614</v>
      </c>
      <c r="B45263" s="209" t="s">
        <v>251</v>
      </c>
    </row>
    <row r="45264" ht="22.5" customHeight="1">
      <c r="A45264" s="209" t="s">
        <v>45615</v>
      </c>
      <c r="B45264" s="209" t="s">
        <v>251</v>
      </c>
    </row>
    <row r="45265" ht="22.5" customHeight="1">
      <c r="A45265" s="209" t="s">
        <v>45616</v>
      </c>
      <c r="B45265" s="209" t="s">
        <v>251</v>
      </c>
    </row>
    <row r="45266" ht="22.5" customHeight="1">
      <c r="A45266" s="209" t="s">
        <v>45617</v>
      </c>
      <c r="B45266" s="209" t="s">
        <v>251</v>
      </c>
    </row>
    <row r="45267" ht="22.5" customHeight="1">
      <c r="A45267" s="209" t="s">
        <v>45618</v>
      </c>
      <c r="B45267" s="209" t="s">
        <v>251</v>
      </c>
    </row>
    <row r="45268" ht="22.5" customHeight="1">
      <c r="A45268" s="209" t="s">
        <v>45619</v>
      </c>
      <c r="B45268" s="209" t="s">
        <v>251</v>
      </c>
    </row>
    <row r="45269" ht="22.5" customHeight="1">
      <c r="A45269" s="209" t="s">
        <v>45620</v>
      </c>
      <c r="B45269" s="209" t="s">
        <v>251</v>
      </c>
    </row>
    <row r="45270" ht="22.5" customHeight="1">
      <c r="A45270" s="209" t="s">
        <v>45621</v>
      </c>
      <c r="B45270" s="209" t="s">
        <v>251</v>
      </c>
    </row>
    <row r="45271" ht="22.5" customHeight="1">
      <c r="A45271" s="209" t="s">
        <v>45622</v>
      </c>
      <c r="B45271" s="209" t="s">
        <v>251</v>
      </c>
    </row>
    <row r="45272" ht="22.5" customHeight="1">
      <c r="A45272" s="209" t="s">
        <v>45623</v>
      </c>
      <c r="B45272" s="209" t="s">
        <v>251</v>
      </c>
    </row>
    <row r="45273" ht="22.5" customHeight="1">
      <c r="A45273" s="209" t="s">
        <v>45624</v>
      </c>
      <c r="B45273" s="209" t="s">
        <v>251</v>
      </c>
    </row>
    <row r="45274" ht="22.5" customHeight="1">
      <c r="A45274" s="209" t="s">
        <v>45625</v>
      </c>
      <c r="B45274" s="209" t="s">
        <v>251</v>
      </c>
    </row>
    <row r="45275" ht="22.5" customHeight="1">
      <c r="A45275" s="209" t="s">
        <v>45626</v>
      </c>
      <c r="B45275" s="209" t="s">
        <v>251</v>
      </c>
    </row>
    <row r="45276" ht="22.5" customHeight="1">
      <c r="A45276" s="209" t="s">
        <v>45627</v>
      </c>
      <c r="B45276" s="209" t="s">
        <v>251</v>
      </c>
    </row>
    <row r="45277" ht="22.5" customHeight="1">
      <c r="A45277" s="209" t="s">
        <v>45628</v>
      </c>
      <c r="B45277" s="209" t="s">
        <v>251</v>
      </c>
    </row>
    <row r="45278" ht="22.5" customHeight="1">
      <c r="A45278" s="209" t="s">
        <v>45629</v>
      </c>
      <c r="B45278" s="209" t="s">
        <v>251</v>
      </c>
    </row>
    <row r="45279" ht="22.5" customHeight="1">
      <c r="A45279" s="209" t="s">
        <v>45630</v>
      </c>
      <c r="B45279" s="209" t="s">
        <v>251</v>
      </c>
    </row>
    <row r="45280" ht="22.5" customHeight="1">
      <c r="A45280" s="209" t="s">
        <v>45631</v>
      </c>
      <c r="B45280" s="209" t="s">
        <v>251</v>
      </c>
    </row>
    <row r="45281" ht="22.5" customHeight="1">
      <c r="A45281" s="209" t="s">
        <v>45632</v>
      </c>
      <c r="B45281" s="209" t="s">
        <v>251</v>
      </c>
    </row>
    <row r="45282" ht="22.5" customHeight="1">
      <c r="A45282" s="209" t="s">
        <v>45633</v>
      </c>
      <c r="B45282" s="209" t="s">
        <v>251</v>
      </c>
    </row>
    <row r="45283" ht="22.5" customHeight="1">
      <c r="A45283" s="209" t="s">
        <v>45634</v>
      </c>
      <c r="B45283" s="209" t="s">
        <v>251</v>
      </c>
    </row>
    <row r="45284" ht="22.5" customHeight="1">
      <c r="A45284" s="209" t="s">
        <v>45635</v>
      </c>
      <c r="B45284" s="209" t="s">
        <v>251</v>
      </c>
    </row>
    <row r="45285" ht="22.5" customHeight="1">
      <c r="A45285" s="209" t="s">
        <v>45636</v>
      </c>
      <c r="B45285" s="209" t="s">
        <v>251</v>
      </c>
    </row>
    <row r="45286" ht="22.5" customHeight="1">
      <c r="A45286" s="209" t="s">
        <v>45637</v>
      </c>
      <c r="B45286" s="209" t="s">
        <v>251</v>
      </c>
    </row>
    <row r="45287" ht="22.5" customHeight="1">
      <c r="A45287" s="209" t="s">
        <v>45638</v>
      </c>
      <c r="B45287" s="209" t="s">
        <v>251</v>
      </c>
    </row>
    <row r="45288" ht="22.5" customHeight="1">
      <c r="A45288" s="209" t="s">
        <v>45639</v>
      </c>
      <c r="B45288" s="209" t="s">
        <v>251</v>
      </c>
    </row>
    <row r="45289" ht="22.5" customHeight="1">
      <c r="A45289" s="209" t="s">
        <v>45640</v>
      </c>
      <c r="B45289" s="209" t="s">
        <v>251</v>
      </c>
    </row>
    <row r="45290" ht="22.5" customHeight="1">
      <c r="A45290" s="209" t="s">
        <v>45641</v>
      </c>
      <c r="B45290" s="209" t="s">
        <v>251</v>
      </c>
    </row>
    <row r="45291" ht="22.5" customHeight="1">
      <c r="A45291" s="209" t="s">
        <v>45642</v>
      </c>
      <c r="B45291" s="209" t="s">
        <v>251</v>
      </c>
    </row>
    <row r="45292" ht="22.5" customHeight="1">
      <c r="A45292" s="209" t="s">
        <v>45643</v>
      </c>
      <c r="B45292" s="209" t="s">
        <v>251</v>
      </c>
    </row>
    <row r="45293" ht="22.5" customHeight="1">
      <c r="A45293" s="209" t="s">
        <v>45644</v>
      </c>
      <c r="B45293" s="209" t="s">
        <v>251</v>
      </c>
    </row>
    <row r="45294" ht="22.5" customHeight="1">
      <c r="A45294" s="209" t="s">
        <v>45645</v>
      </c>
      <c r="B45294" s="209" t="s">
        <v>251</v>
      </c>
    </row>
    <row r="45295" ht="22.5" customHeight="1">
      <c r="A45295" s="209" t="s">
        <v>45646</v>
      </c>
      <c r="B45295" s="209" t="s">
        <v>251</v>
      </c>
    </row>
    <row r="45296" ht="22.5" customHeight="1">
      <c r="A45296" s="209" t="s">
        <v>45647</v>
      </c>
      <c r="B45296" s="209" t="s">
        <v>251</v>
      </c>
    </row>
    <row r="45297" ht="22.5" customHeight="1">
      <c r="A45297" s="209" t="s">
        <v>45648</v>
      </c>
      <c r="B45297" s="209" t="s">
        <v>251</v>
      </c>
    </row>
    <row r="45298" ht="22.5" customHeight="1">
      <c r="A45298" s="209" t="s">
        <v>45649</v>
      </c>
      <c r="B45298" s="209" t="s">
        <v>251</v>
      </c>
    </row>
    <row r="45299" ht="22.5" customHeight="1">
      <c r="A45299" s="209" t="s">
        <v>45650</v>
      </c>
      <c r="B45299" s="209" t="s">
        <v>251</v>
      </c>
    </row>
    <row r="45300" ht="22.5" customHeight="1">
      <c r="A45300" s="209" t="s">
        <v>45651</v>
      </c>
      <c r="B45300" s="209" t="s">
        <v>251</v>
      </c>
    </row>
    <row r="45301" ht="22.5" customHeight="1">
      <c r="A45301" s="209" t="s">
        <v>45652</v>
      </c>
      <c r="B45301" s="209" t="s">
        <v>251</v>
      </c>
    </row>
    <row r="45302" ht="22.5" customHeight="1">
      <c r="A45302" s="209" t="s">
        <v>45653</v>
      </c>
      <c r="B45302" s="209" t="s">
        <v>251</v>
      </c>
    </row>
    <row r="45303" ht="22.5" customHeight="1">
      <c r="A45303" s="209" t="s">
        <v>45654</v>
      </c>
      <c r="B45303" s="209" t="s">
        <v>251</v>
      </c>
    </row>
    <row r="45304" ht="22.5" customHeight="1">
      <c r="A45304" s="209" t="s">
        <v>45655</v>
      </c>
      <c r="B45304" s="209" t="s">
        <v>251</v>
      </c>
    </row>
    <row r="45305" ht="22.5" customHeight="1">
      <c r="A45305" s="209" t="s">
        <v>45656</v>
      </c>
      <c r="B45305" s="209" t="s">
        <v>251</v>
      </c>
    </row>
    <row r="45306" ht="22.5" customHeight="1">
      <c r="A45306" s="209" t="s">
        <v>45657</v>
      </c>
      <c r="B45306" s="209" t="s">
        <v>251</v>
      </c>
    </row>
    <row r="45307" ht="22.5" customHeight="1">
      <c r="A45307" s="209" t="s">
        <v>45658</v>
      </c>
      <c r="B45307" s="209" t="s">
        <v>251</v>
      </c>
    </row>
    <row r="45308" ht="22.5" customHeight="1">
      <c r="A45308" s="209" t="s">
        <v>45659</v>
      </c>
      <c r="B45308" s="209" t="s">
        <v>251</v>
      </c>
    </row>
    <row r="45309" ht="22.5" customHeight="1">
      <c r="A45309" s="209" t="s">
        <v>45660</v>
      </c>
      <c r="B45309" s="209" t="s">
        <v>251</v>
      </c>
    </row>
    <row r="45310" ht="22.5" customHeight="1">
      <c r="A45310" s="209" t="s">
        <v>45661</v>
      </c>
      <c r="B45310" s="209" t="s">
        <v>251</v>
      </c>
    </row>
    <row r="45311" ht="22.5" customHeight="1">
      <c r="A45311" s="209" t="s">
        <v>45662</v>
      </c>
      <c r="B45311" s="209" t="s">
        <v>251</v>
      </c>
    </row>
    <row r="45312" ht="22.5" customHeight="1">
      <c r="A45312" s="209" t="s">
        <v>45663</v>
      </c>
      <c r="B45312" s="209" t="s">
        <v>251</v>
      </c>
    </row>
    <row r="45313" ht="22.5" customHeight="1">
      <c r="A45313" s="209" t="s">
        <v>45664</v>
      </c>
      <c r="B45313" s="209" t="s">
        <v>251</v>
      </c>
    </row>
    <row r="45314" ht="22.5" customHeight="1">
      <c r="A45314" s="209" t="s">
        <v>45665</v>
      </c>
      <c r="B45314" s="209" t="s">
        <v>251</v>
      </c>
    </row>
    <row r="45315" ht="22.5" customHeight="1">
      <c r="A45315" s="209" t="s">
        <v>45666</v>
      </c>
      <c r="B45315" s="209" t="s">
        <v>251</v>
      </c>
    </row>
    <row r="45316" ht="22.5" customHeight="1">
      <c r="A45316" s="209" t="s">
        <v>45667</v>
      </c>
      <c r="B45316" s="209" t="s">
        <v>251</v>
      </c>
    </row>
    <row r="45317" ht="22.5" customHeight="1">
      <c r="A45317" s="209" t="s">
        <v>45668</v>
      </c>
      <c r="B45317" s="209" t="s">
        <v>251</v>
      </c>
    </row>
    <row r="45318" ht="22.5" customHeight="1">
      <c r="A45318" s="209" t="s">
        <v>45669</v>
      </c>
      <c r="B45318" s="209" t="s">
        <v>251</v>
      </c>
    </row>
    <row r="45319" ht="22.5" customHeight="1">
      <c r="A45319" s="209" t="s">
        <v>45670</v>
      </c>
      <c r="B45319" s="209" t="s">
        <v>251</v>
      </c>
    </row>
    <row r="45320" ht="22.5" customHeight="1">
      <c r="A45320" s="209" t="s">
        <v>45671</v>
      </c>
      <c r="B45320" s="209" t="s">
        <v>251</v>
      </c>
    </row>
    <row r="45321" ht="22.5" customHeight="1">
      <c r="A45321" s="209" t="s">
        <v>45672</v>
      </c>
      <c r="B45321" s="209" t="s">
        <v>251</v>
      </c>
    </row>
    <row r="45322" ht="22.5" customHeight="1">
      <c r="A45322" s="209" t="s">
        <v>45673</v>
      </c>
      <c r="B45322" s="209" t="s">
        <v>251</v>
      </c>
    </row>
    <row r="45323" ht="22.5" customHeight="1">
      <c r="A45323" s="209" t="s">
        <v>45674</v>
      </c>
      <c r="B45323" s="209" t="s">
        <v>251</v>
      </c>
    </row>
    <row r="45324" ht="22.5" customHeight="1">
      <c r="A45324" s="209" t="s">
        <v>45675</v>
      </c>
      <c r="B45324" s="209" t="s">
        <v>251</v>
      </c>
    </row>
    <row r="45325" ht="22.5" customHeight="1">
      <c r="A45325" s="209" t="s">
        <v>45676</v>
      </c>
      <c r="B45325" s="209" t="s">
        <v>251</v>
      </c>
    </row>
    <row r="45326" ht="22.5" customHeight="1">
      <c r="A45326" s="209" t="s">
        <v>45677</v>
      </c>
      <c r="B45326" s="209" t="s">
        <v>251</v>
      </c>
    </row>
    <row r="45327" ht="22.5" customHeight="1">
      <c r="A45327" s="209" t="s">
        <v>45678</v>
      </c>
      <c r="B45327" s="209" t="s">
        <v>251</v>
      </c>
    </row>
    <row r="45328" ht="22.5" customHeight="1">
      <c r="A45328" s="209" t="s">
        <v>45679</v>
      </c>
      <c r="B45328" s="209" t="s">
        <v>251</v>
      </c>
    </row>
    <row r="45329" ht="22.5" customHeight="1">
      <c r="A45329" s="209" t="s">
        <v>45680</v>
      </c>
      <c r="B45329" s="209" t="s">
        <v>251</v>
      </c>
    </row>
    <row r="45330" ht="22.5" customHeight="1">
      <c r="A45330" s="209" t="s">
        <v>45681</v>
      </c>
      <c r="B45330" s="209" t="s">
        <v>251</v>
      </c>
    </row>
    <row r="45331" ht="22.5" customHeight="1">
      <c r="A45331" s="209" t="s">
        <v>45682</v>
      </c>
      <c r="B45331" s="209" t="s">
        <v>251</v>
      </c>
    </row>
    <row r="45332" ht="22.5" customHeight="1">
      <c r="A45332" s="209" t="s">
        <v>45683</v>
      </c>
      <c r="B45332" s="209" t="s">
        <v>251</v>
      </c>
    </row>
    <row r="45333" ht="22.5" customHeight="1">
      <c r="A45333" s="209" t="s">
        <v>45684</v>
      </c>
      <c r="B45333" s="209" t="s">
        <v>251</v>
      </c>
    </row>
    <row r="45334" ht="22.5" customHeight="1">
      <c r="A45334" s="209" t="s">
        <v>45685</v>
      </c>
      <c r="B45334" s="209" t="s">
        <v>251</v>
      </c>
    </row>
    <row r="45335" ht="22.5" customHeight="1">
      <c r="A45335" s="209" t="s">
        <v>45686</v>
      </c>
      <c r="B45335" s="209" t="s">
        <v>251</v>
      </c>
    </row>
    <row r="45336" ht="22.5" customHeight="1">
      <c r="A45336" s="209" t="s">
        <v>45687</v>
      </c>
      <c r="B45336" s="209" t="s">
        <v>251</v>
      </c>
    </row>
    <row r="45337" ht="22.5" customHeight="1">
      <c r="A45337" s="209" t="s">
        <v>45688</v>
      </c>
      <c r="B45337" s="209" t="s">
        <v>251</v>
      </c>
    </row>
    <row r="45338" ht="22.5" customHeight="1">
      <c r="A45338" s="209" t="s">
        <v>45689</v>
      </c>
      <c r="B45338" s="209" t="s">
        <v>251</v>
      </c>
    </row>
    <row r="45339" ht="22.5" customHeight="1">
      <c r="A45339" s="209" t="s">
        <v>45690</v>
      </c>
      <c r="B45339" s="209" t="s">
        <v>251</v>
      </c>
    </row>
    <row r="45340" ht="22.5" customHeight="1">
      <c r="A45340" s="209" t="s">
        <v>45691</v>
      </c>
      <c r="B45340" s="209" t="s">
        <v>251</v>
      </c>
    </row>
    <row r="45341" ht="22.5" customHeight="1">
      <c r="A45341" s="209" t="s">
        <v>45692</v>
      </c>
      <c r="B45341" s="209" t="s">
        <v>251</v>
      </c>
    </row>
    <row r="45342" ht="22.5" customHeight="1">
      <c r="A45342" s="209" t="s">
        <v>45693</v>
      </c>
      <c r="B45342" s="209" t="s">
        <v>251</v>
      </c>
    </row>
    <row r="45343" ht="22.5" customHeight="1">
      <c r="A45343" s="209" t="s">
        <v>45694</v>
      </c>
      <c r="B45343" s="209" t="s">
        <v>251</v>
      </c>
    </row>
    <row r="45344" ht="22.5" customHeight="1">
      <c r="A45344" s="209" t="s">
        <v>45695</v>
      </c>
      <c r="B45344" s="209" t="s">
        <v>251</v>
      </c>
    </row>
    <row r="45345" ht="22.5" customHeight="1">
      <c r="A45345" s="209" t="s">
        <v>45696</v>
      </c>
      <c r="B45345" s="209" t="s">
        <v>251</v>
      </c>
    </row>
    <row r="45346" ht="22.5" customHeight="1">
      <c r="A45346" s="209" t="s">
        <v>45697</v>
      </c>
      <c r="B45346" s="209" t="s">
        <v>251</v>
      </c>
    </row>
    <row r="45347" ht="22.5" customHeight="1">
      <c r="A45347" s="209" t="s">
        <v>45698</v>
      </c>
      <c r="B45347" s="209" t="s">
        <v>251</v>
      </c>
    </row>
    <row r="45348" ht="22.5" customHeight="1">
      <c r="A45348" s="209" t="s">
        <v>45699</v>
      </c>
      <c r="B45348" s="209" t="s">
        <v>251</v>
      </c>
    </row>
    <row r="45349" ht="22.5" customHeight="1">
      <c r="A45349" s="209" t="s">
        <v>45700</v>
      </c>
      <c r="B45349" s="209" t="s">
        <v>251</v>
      </c>
    </row>
    <row r="45350" ht="22.5" customHeight="1">
      <c r="A45350" s="209" t="s">
        <v>45701</v>
      </c>
      <c r="B45350" s="209" t="s">
        <v>251</v>
      </c>
    </row>
    <row r="45351" ht="22.5" customHeight="1">
      <c r="A45351" s="209" t="s">
        <v>45702</v>
      </c>
      <c r="B45351" s="209" t="s">
        <v>251</v>
      </c>
    </row>
    <row r="45352" ht="22.5" customHeight="1">
      <c r="A45352" s="209" t="s">
        <v>45703</v>
      </c>
      <c r="B45352" s="209" t="s">
        <v>251</v>
      </c>
    </row>
    <row r="45353" ht="22.5" customHeight="1">
      <c r="A45353" s="209" t="s">
        <v>45704</v>
      </c>
      <c r="B45353" s="209" t="s">
        <v>251</v>
      </c>
    </row>
    <row r="45354" ht="22.5" customHeight="1">
      <c r="A45354" s="209" t="s">
        <v>45705</v>
      </c>
      <c r="B45354" s="209" t="s">
        <v>251</v>
      </c>
    </row>
    <row r="45355" ht="22.5" customHeight="1">
      <c r="A45355" s="209" t="s">
        <v>45706</v>
      </c>
      <c r="B45355" s="209" t="s">
        <v>251</v>
      </c>
    </row>
    <row r="45356" ht="22.5" customHeight="1">
      <c r="A45356" s="209" t="s">
        <v>45707</v>
      </c>
      <c r="B45356" s="209" t="s">
        <v>251</v>
      </c>
    </row>
    <row r="45357" ht="22.5" customHeight="1">
      <c r="A45357" s="209" t="s">
        <v>45708</v>
      </c>
      <c r="B45357" s="209" t="s">
        <v>251</v>
      </c>
    </row>
    <row r="45358" ht="22.5" customHeight="1">
      <c r="A45358" s="209" t="s">
        <v>45709</v>
      </c>
      <c r="B45358" s="209" t="s">
        <v>251</v>
      </c>
    </row>
    <row r="45359" ht="22.5" customHeight="1">
      <c r="A45359" s="209" t="s">
        <v>45710</v>
      </c>
      <c r="B45359" s="209" t="s">
        <v>251</v>
      </c>
    </row>
    <row r="45360" ht="22.5" customHeight="1">
      <c r="A45360" s="209" t="s">
        <v>45711</v>
      </c>
      <c r="B45360" s="209" t="s">
        <v>251</v>
      </c>
    </row>
    <row r="45361" ht="22.5" customHeight="1">
      <c r="A45361" s="209" t="s">
        <v>45712</v>
      </c>
      <c r="B45361" s="209" t="s">
        <v>251</v>
      </c>
    </row>
    <row r="45362" ht="22.5" customHeight="1">
      <c r="A45362" s="209" t="s">
        <v>45713</v>
      </c>
      <c r="B45362" s="209" t="s">
        <v>251</v>
      </c>
    </row>
    <row r="45363" ht="22.5" customHeight="1">
      <c r="A45363" s="209" t="s">
        <v>45714</v>
      </c>
      <c r="B45363" s="209" t="s">
        <v>251</v>
      </c>
    </row>
    <row r="45364" ht="22.5" customHeight="1">
      <c r="A45364" s="209" t="s">
        <v>45715</v>
      </c>
      <c r="B45364" s="209" t="s">
        <v>251</v>
      </c>
    </row>
    <row r="45365" ht="22.5" customHeight="1">
      <c r="A45365" s="209" t="s">
        <v>45716</v>
      </c>
      <c r="B45365" s="209" t="s">
        <v>251</v>
      </c>
    </row>
    <row r="45366" ht="22.5" customHeight="1">
      <c r="A45366" s="209" t="s">
        <v>45717</v>
      </c>
      <c r="B45366" s="209" t="s">
        <v>251</v>
      </c>
    </row>
    <row r="45367" ht="22.5" customHeight="1">
      <c r="A45367" s="209" t="s">
        <v>45718</v>
      </c>
      <c r="B45367" s="209" t="s">
        <v>251</v>
      </c>
    </row>
    <row r="45368" ht="22.5" customHeight="1">
      <c r="A45368" s="209" t="s">
        <v>45719</v>
      </c>
      <c r="B45368" s="209" t="s">
        <v>251</v>
      </c>
    </row>
    <row r="45369" ht="22.5" customHeight="1">
      <c r="A45369" s="209" t="s">
        <v>45720</v>
      </c>
      <c r="B45369" s="209" t="s">
        <v>251</v>
      </c>
    </row>
    <row r="45370" ht="22.5" customHeight="1">
      <c r="A45370" s="209" t="s">
        <v>45721</v>
      </c>
      <c r="B45370" s="209" t="s">
        <v>251</v>
      </c>
    </row>
    <row r="45371" ht="22.5" customHeight="1">
      <c r="A45371" s="209" t="s">
        <v>45722</v>
      </c>
      <c r="B45371" s="209" t="s">
        <v>251</v>
      </c>
    </row>
    <row r="45372" ht="22.5" customHeight="1">
      <c r="A45372" s="209" t="s">
        <v>45723</v>
      </c>
      <c r="B45372" s="209" t="s">
        <v>251</v>
      </c>
    </row>
    <row r="45373" ht="22.5" customHeight="1">
      <c r="A45373" s="209" t="s">
        <v>45724</v>
      </c>
      <c r="B45373" s="209" t="s">
        <v>251</v>
      </c>
    </row>
    <row r="45374" ht="22.5" customHeight="1">
      <c r="A45374" s="209" t="s">
        <v>45725</v>
      </c>
      <c r="B45374" s="209" t="s">
        <v>251</v>
      </c>
    </row>
    <row r="45375" ht="22.5" customHeight="1">
      <c r="A45375" s="209" t="s">
        <v>45726</v>
      </c>
      <c r="B45375" s="209" t="s">
        <v>251</v>
      </c>
    </row>
    <row r="45376" ht="22.5" customHeight="1">
      <c r="A45376" s="209" t="s">
        <v>45727</v>
      </c>
      <c r="B45376" s="209" t="s">
        <v>251</v>
      </c>
    </row>
    <row r="45377" ht="22.5" customHeight="1">
      <c r="A45377" s="209" t="s">
        <v>45728</v>
      </c>
      <c r="B45377" s="209" t="s">
        <v>251</v>
      </c>
    </row>
    <row r="45378" ht="22.5" customHeight="1">
      <c r="A45378" s="209" t="s">
        <v>45729</v>
      </c>
      <c r="B45378" s="209" t="s">
        <v>251</v>
      </c>
    </row>
    <row r="45379" ht="22.5" customHeight="1">
      <c r="A45379" s="209" t="s">
        <v>45730</v>
      </c>
      <c r="B45379" s="209" t="s">
        <v>251</v>
      </c>
    </row>
    <row r="45380" ht="22.5" customHeight="1">
      <c r="A45380" s="209" t="s">
        <v>45731</v>
      </c>
      <c r="B45380" s="209" t="s">
        <v>251</v>
      </c>
    </row>
    <row r="45381" ht="22.5" customHeight="1">
      <c r="A45381" s="209" t="s">
        <v>45732</v>
      </c>
      <c r="B45381" s="209" t="s">
        <v>251</v>
      </c>
    </row>
    <row r="45382" ht="22.5" customHeight="1">
      <c r="A45382" s="209" t="s">
        <v>45733</v>
      </c>
      <c r="B45382" s="209" t="s">
        <v>251</v>
      </c>
    </row>
    <row r="45383" ht="22.5" customHeight="1">
      <c r="A45383" s="209" t="s">
        <v>45734</v>
      </c>
      <c r="B45383" s="209" t="s">
        <v>251</v>
      </c>
    </row>
    <row r="45384" ht="22.5" customHeight="1">
      <c r="A45384" s="209" t="s">
        <v>45735</v>
      </c>
      <c r="B45384" s="209" t="s">
        <v>251</v>
      </c>
    </row>
    <row r="45385" ht="22.5" customHeight="1">
      <c r="A45385" s="209" t="s">
        <v>45736</v>
      </c>
      <c r="B45385" s="209" t="s">
        <v>251</v>
      </c>
    </row>
    <row r="45386" ht="22.5" customHeight="1">
      <c r="A45386" s="209" t="s">
        <v>45737</v>
      </c>
      <c r="B45386" s="209" t="s">
        <v>251</v>
      </c>
    </row>
    <row r="45387" ht="22.5" customHeight="1">
      <c r="A45387" s="209" t="s">
        <v>45738</v>
      </c>
      <c r="B45387" s="209" t="s">
        <v>251</v>
      </c>
    </row>
    <row r="45388" ht="22.5" customHeight="1">
      <c r="A45388" s="209" t="s">
        <v>45739</v>
      </c>
      <c r="B45388" s="209" t="s">
        <v>251</v>
      </c>
    </row>
    <row r="45389" ht="22.5" customHeight="1">
      <c r="A45389" s="209" t="s">
        <v>45740</v>
      </c>
      <c r="B45389" s="209" t="s">
        <v>251</v>
      </c>
    </row>
    <row r="45390" ht="22.5" customHeight="1">
      <c r="A45390" s="209" t="s">
        <v>45741</v>
      </c>
      <c r="B45390" s="209" t="s">
        <v>251</v>
      </c>
    </row>
    <row r="45391" ht="22.5" customHeight="1">
      <c r="A45391" s="209" t="s">
        <v>45742</v>
      </c>
      <c r="B45391" s="209" t="s">
        <v>251</v>
      </c>
    </row>
    <row r="45392" ht="22.5" customHeight="1">
      <c r="A45392" s="209" t="s">
        <v>45743</v>
      </c>
      <c r="B45392" s="209" t="s">
        <v>251</v>
      </c>
    </row>
    <row r="45393" ht="22.5" customHeight="1">
      <c r="A45393" s="209" t="s">
        <v>45744</v>
      </c>
      <c r="B45393" s="209" t="s">
        <v>251</v>
      </c>
    </row>
    <row r="45394" ht="22.5" customHeight="1">
      <c r="A45394" s="209" t="s">
        <v>45745</v>
      </c>
      <c r="B45394" s="209" t="s">
        <v>251</v>
      </c>
    </row>
    <row r="45395" ht="22.5" customHeight="1">
      <c r="A45395" s="209" t="s">
        <v>45746</v>
      </c>
      <c r="B45395" s="209" t="s">
        <v>251</v>
      </c>
    </row>
    <row r="45396" ht="22.5" customHeight="1">
      <c r="A45396" s="209" t="s">
        <v>45747</v>
      </c>
      <c r="B45396" s="209" t="s">
        <v>251</v>
      </c>
    </row>
    <row r="45397" ht="22.5" customHeight="1">
      <c r="A45397" s="209" t="s">
        <v>45748</v>
      </c>
      <c r="B45397" s="209" t="s">
        <v>251</v>
      </c>
    </row>
    <row r="45398" ht="22.5" customHeight="1">
      <c r="A45398" s="209" t="s">
        <v>45749</v>
      </c>
      <c r="B45398" s="209" t="s">
        <v>251</v>
      </c>
    </row>
    <row r="45399" ht="22.5" customHeight="1">
      <c r="A45399" s="209" t="s">
        <v>45750</v>
      </c>
      <c r="B45399" s="209" t="s">
        <v>251</v>
      </c>
    </row>
    <row r="45400" ht="22.5" customHeight="1">
      <c r="A45400" s="209" t="s">
        <v>45751</v>
      </c>
      <c r="B45400" s="209" t="s">
        <v>251</v>
      </c>
    </row>
    <row r="45401" ht="22.5" customHeight="1">
      <c r="A45401" s="209" t="s">
        <v>45752</v>
      </c>
      <c r="B45401" s="209" t="s">
        <v>251</v>
      </c>
    </row>
    <row r="45402" ht="22.5" customHeight="1">
      <c r="A45402" s="209" t="s">
        <v>45753</v>
      </c>
      <c r="B45402" s="209" t="s">
        <v>251</v>
      </c>
    </row>
    <row r="45403" ht="22.5" customHeight="1">
      <c r="A45403" s="209" t="s">
        <v>45754</v>
      </c>
      <c r="B45403" s="209" t="s">
        <v>251</v>
      </c>
    </row>
    <row r="45404" ht="22.5" customHeight="1">
      <c r="A45404" s="209" t="s">
        <v>45755</v>
      </c>
      <c r="B45404" s="209" t="s">
        <v>251</v>
      </c>
    </row>
    <row r="45405" ht="22.5" customHeight="1">
      <c r="A45405" s="209" t="s">
        <v>45756</v>
      </c>
      <c r="B45405" s="209" t="s">
        <v>251</v>
      </c>
    </row>
    <row r="45406" ht="22.5" customHeight="1">
      <c r="A45406" s="209" t="s">
        <v>45757</v>
      </c>
      <c r="B45406" s="209" t="s">
        <v>251</v>
      </c>
    </row>
    <row r="45407" ht="22.5" customHeight="1">
      <c r="A45407" s="209" t="s">
        <v>45758</v>
      </c>
      <c r="B45407" s="209" t="s">
        <v>251</v>
      </c>
    </row>
    <row r="45408" ht="22.5" customHeight="1">
      <c r="A45408" s="209" t="s">
        <v>45759</v>
      </c>
      <c r="B45408" s="209" t="s">
        <v>251</v>
      </c>
    </row>
    <row r="45409" ht="22.5" customHeight="1">
      <c r="A45409" s="209" t="s">
        <v>45760</v>
      </c>
      <c r="B45409" s="209" t="s">
        <v>251</v>
      </c>
    </row>
    <row r="45410" ht="22.5" customHeight="1">
      <c r="A45410" s="209" t="s">
        <v>45761</v>
      </c>
      <c r="B45410" s="209" t="s">
        <v>251</v>
      </c>
    </row>
    <row r="45411" ht="22.5" customHeight="1">
      <c r="A45411" s="209" t="s">
        <v>45762</v>
      </c>
      <c r="B45411" s="209" t="s">
        <v>251</v>
      </c>
    </row>
    <row r="45412" ht="22.5" customHeight="1">
      <c r="A45412" s="209" t="s">
        <v>45763</v>
      </c>
      <c r="B45412" s="209" t="s">
        <v>251</v>
      </c>
    </row>
    <row r="45413" ht="22.5" customHeight="1">
      <c r="A45413" s="209" t="s">
        <v>45764</v>
      </c>
      <c r="B45413" s="209" t="s">
        <v>251</v>
      </c>
    </row>
    <row r="45414" ht="22.5" customHeight="1">
      <c r="A45414" s="209" t="s">
        <v>45765</v>
      </c>
      <c r="B45414" s="209" t="s">
        <v>251</v>
      </c>
    </row>
    <row r="45415" ht="22.5" customHeight="1">
      <c r="A45415" s="209" t="s">
        <v>45766</v>
      </c>
      <c r="B45415" s="209" t="s">
        <v>251</v>
      </c>
    </row>
    <row r="45416" ht="22.5" customHeight="1">
      <c r="A45416" s="209" t="s">
        <v>45767</v>
      </c>
      <c r="B45416" s="209" t="s">
        <v>251</v>
      </c>
    </row>
    <row r="45417" ht="22.5" customHeight="1">
      <c r="A45417" s="209" t="s">
        <v>45768</v>
      </c>
      <c r="B45417" s="209" t="s">
        <v>251</v>
      </c>
    </row>
    <row r="45418" ht="22.5" customHeight="1">
      <c r="A45418" s="209" t="s">
        <v>45769</v>
      </c>
      <c r="B45418" s="209" t="s">
        <v>251</v>
      </c>
    </row>
    <row r="45419" ht="22.5" customHeight="1">
      <c r="A45419" s="209" t="s">
        <v>45770</v>
      </c>
      <c r="B45419" s="209" t="s">
        <v>251</v>
      </c>
    </row>
    <row r="45420" ht="22.5" customHeight="1">
      <c r="A45420" s="209" t="s">
        <v>45771</v>
      </c>
      <c r="B45420" s="209" t="s">
        <v>251</v>
      </c>
    </row>
    <row r="45421" ht="22.5" customHeight="1">
      <c r="A45421" s="209" t="s">
        <v>45772</v>
      </c>
      <c r="B45421" s="209" t="s">
        <v>251</v>
      </c>
    </row>
    <row r="45422" ht="22.5" customHeight="1">
      <c r="A45422" s="209" t="s">
        <v>45773</v>
      </c>
      <c r="B45422" s="209" t="s">
        <v>251</v>
      </c>
    </row>
    <row r="45423" ht="22.5" customHeight="1">
      <c r="A45423" s="209" t="s">
        <v>45774</v>
      </c>
      <c r="B45423" s="209" t="s">
        <v>251</v>
      </c>
    </row>
    <row r="45424" ht="22.5" customHeight="1">
      <c r="A45424" s="209" t="s">
        <v>45775</v>
      </c>
      <c r="B45424" s="209" t="s">
        <v>251</v>
      </c>
    </row>
    <row r="45425" ht="22.5" customHeight="1">
      <c r="A45425" s="209" t="s">
        <v>45776</v>
      </c>
      <c r="B45425" s="209" t="s">
        <v>251</v>
      </c>
    </row>
    <row r="45426" ht="22.5" customHeight="1">
      <c r="A45426" s="209" t="s">
        <v>45777</v>
      </c>
      <c r="B45426" s="209" t="s">
        <v>251</v>
      </c>
    </row>
    <row r="45427" ht="22.5" customHeight="1">
      <c r="A45427" s="209" t="s">
        <v>45778</v>
      </c>
      <c r="B45427" s="209" t="s">
        <v>251</v>
      </c>
    </row>
    <row r="45428" ht="22.5" customHeight="1">
      <c r="A45428" s="209" t="s">
        <v>45779</v>
      </c>
      <c r="B45428" s="209" t="s">
        <v>251</v>
      </c>
    </row>
    <row r="45429" ht="22.5" customHeight="1">
      <c r="A45429" s="209" t="s">
        <v>45780</v>
      </c>
      <c r="B45429" s="209" t="s">
        <v>251</v>
      </c>
    </row>
    <row r="45430" ht="22.5" customHeight="1">
      <c r="A45430" s="209" t="s">
        <v>45781</v>
      </c>
      <c r="B45430" s="209" t="s">
        <v>251</v>
      </c>
    </row>
    <row r="45431" ht="22.5" customHeight="1">
      <c r="A45431" s="209" t="s">
        <v>45782</v>
      </c>
      <c r="B45431" s="209" t="s">
        <v>251</v>
      </c>
    </row>
    <row r="45432" ht="22.5" customHeight="1">
      <c r="A45432" s="209" t="s">
        <v>45783</v>
      </c>
      <c r="B45432" s="209" t="s">
        <v>251</v>
      </c>
    </row>
    <row r="45433" ht="22.5" customHeight="1">
      <c r="A45433" s="209" t="s">
        <v>45784</v>
      </c>
      <c r="B45433" s="209" t="s">
        <v>251</v>
      </c>
    </row>
    <row r="45434" ht="22.5" customHeight="1">
      <c r="A45434" s="209" t="s">
        <v>45785</v>
      </c>
      <c r="B45434" s="209" t="s">
        <v>251</v>
      </c>
    </row>
    <row r="45435" ht="22.5" customHeight="1">
      <c r="A45435" s="209" t="s">
        <v>45786</v>
      </c>
      <c r="B45435" s="209" t="s">
        <v>251</v>
      </c>
    </row>
    <row r="45436" ht="22.5" customHeight="1">
      <c r="A45436" s="209" t="s">
        <v>45787</v>
      </c>
      <c r="B45436" s="209" t="s">
        <v>251</v>
      </c>
    </row>
    <row r="45437" ht="22.5" customHeight="1">
      <c r="A45437" s="209" t="s">
        <v>45788</v>
      </c>
      <c r="B45437" s="209" t="s">
        <v>251</v>
      </c>
    </row>
    <row r="45438" ht="22.5" customHeight="1">
      <c r="A45438" s="209" t="s">
        <v>45789</v>
      </c>
      <c r="B45438" s="209" t="s">
        <v>251</v>
      </c>
    </row>
    <row r="45439" ht="22.5" customHeight="1">
      <c r="A45439" s="209" t="s">
        <v>45790</v>
      </c>
      <c r="B45439" s="209" t="s">
        <v>251</v>
      </c>
    </row>
    <row r="45440" ht="22.5" customHeight="1">
      <c r="A45440" s="209" t="s">
        <v>45791</v>
      </c>
      <c r="B45440" s="209" t="s">
        <v>251</v>
      </c>
    </row>
    <row r="45441" ht="22.5" customHeight="1">
      <c r="A45441" s="209" t="s">
        <v>45792</v>
      </c>
      <c r="B45441" s="209" t="s">
        <v>251</v>
      </c>
    </row>
    <row r="45442" ht="22.5" customHeight="1">
      <c r="A45442" s="209" t="s">
        <v>45793</v>
      </c>
      <c r="B45442" s="209" t="s">
        <v>251</v>
      </c>
    </row>
    <row r="45443" ht="22.5" customHeight="1">
      <c r="A45443" s="209" t="s">
        <v>45794</v>
      </c>
      <c r="B45443" s="209" t="s">
        <v>251</v>
      </c>
    </row>
    <row r="45444" ht="22.5" customHeight="1">
      <c r="A45444" s="209" t="s">
        <v>45795</v>
      </c>
      <c r="B45444" s="209" t="s">
        <v>251</v>
      </c>
    </row>
    <row r="45445" ht="22.5" customHeight="1">
      <c r="A45445" s="209" t="s">
        <v>45796</v>
      </c>
      <c r="B45445" s="209" t="s">
        <v>251</v>
      </c>
    </row>
    <row r="45446" ht="22.5" customHeight="1">
      <c r="A45446" s="209" t="s">
        <v>45797</v>
      </c>
      <c r="B45446" s="209" t="s">
        <v>251</v>
      </c>
    </row>
    <row r="45447" ht="22.5" customHeight="1">
      <c r="A45447" s="209" t="s">
        <v>45798</v>
      </c>
      <c r="B45447" s="209" t="s">
        <v>251</v>
      </c>
    </row>
    <row r="45448" ht="22.5" customHeight="1">
      <c r="A45448" s="209" t="s">
        <v>45799</v>
      </c>
      <c r="B45448" s="209" t="s">
        <v>251</v>
      </c>
    </row>
    <row r="45449" ht="22.5" customHeight="1">
      <c r="A45449" s="209" t="s">
        <v>45800</v>
      </c>
      <c r="B45449" s="209" t="s">
        <v>251</v>
      </c>
    </row>
    <row r="45450" ht="22.5" customHeight="1">
      <c r="A45450" s="209" t="s">
        <v>45801</v>
      </c>
      <c r="B45450" s="209" t="s">
        <v>251</v>
      </c>
    </row>
    <row r="45451" ht="22.5" customHeight="1">
      <c r="A45451" s="209" t="s">
        <v>45802</v>
      </c>
      <c r="B45451" s="209" t="s">
        <v>251</v>
      </c>
    </row>
    <row r="45452" ht="22.5" customHeight="1">
      <c r="A45452" s="209" t="s">
        <v>45803</v>
      </c>
      <c r="B45452" s="209" t="s">
        <v>251</v>
      </c>
    </row>
    <row r="45453" ht="22.5" customHeight="1">
      <c r="A45453" s="209" t="s">
        <v>45804</v>
      </c>
      <c r="B45453" s="209" t="s">
        <v>251</v>
      </c>
    </row>
    <row r="45454" ht="22.5" customHeight="1">
      <c r="A45454" s="209" t="s">
        <v>45805</v>
      </c>
      <c r="B45454" s="209" t="s">
        <v>251</v>
      </c>
    </row>
    <row r="45455" ht="22.5" customHeight="1">
      <c r="A45455" s="209" t="s">
        <v>45806</v>
      </c>
      <c r="B45455" s="209" t="s">
        <v>251</v>
      </c>
    </row>
    <row r="45456" ht="22.5" customHeight="1">
      <c r="A45456" s="209" t="s">
        <v>45807</v>
      </c>
      <c r="B45456" s="209" t="s">
        <v>251</v>
      </c>
    </row>
    <row r="45457" ht="22.5" customHeight="1">
      <c r="A45457" s="209" t="s">
        <v>45808</v>
      </c>
      <c r="B45457" s="209" t="s">
        <v>251</v>
      </c>
    </row>
    <row r="45458" ht="22.5" customHeight="1">
      <c r="A45458" s="209" t="s">
        <v>45809</v>
      </c>
      <c r="B45458" s="209" t="s">
        <v>251</v>
      </c>
    </row>
    <row r="45459" ht="22.5" customHeight="1">
      <c r="A45459" s="209" t="s">
        <v>45810</v>
      </c>
      <c r="B45459" s="209" t="s">
        <v>251</v>
      </c>
    </row>
    <row r="45460" ht="22.5" customHeight="1">
      <c r="A45460" s="209" t="s">
        <v>45811</v>
      </c>
      <c r="B45460" s="209" t="s">
        <v>251</v>
      </c>
    </row>
    <row r="45461" ht="22.5" customHeight="1">
      <c r="A45461" s="209" t="s">
        <v>45812</v>
      </c>
      <c r="B45461" s="209" t="s">
        <v>251</v>
      </c>
    </row>
    <row r="45462" ht="22.5" customHeight="1">
      <c r="A45462" s="209" t="s">
        <v>45813</v>
      </c>
      <c r="B45462" s="209" t="s">
        <v>251</v>
      </c>
    </row>
    <row r="45463" ht="22.5" customHeight="1">
      <c r="A45463" s="209" t="s">
        <v>45814</v>
      </c>
      <c r="B45463" s="209" t="s">
        <v>251</v>
      </c>
    </row>
    <row r="45464" ht="22.5" customHeight="1">
      <c r="A45464" s="209" t="s">
        <v>45815</v>
      </c>
      <c r="B45464" s="209" t="s">
        <v>251</v>
      </c>
    </row>
    <row r="45465" ht="22.5" customHeight="1">
      <c r="A45465" s="209" t="s">
        <v>45816</v>
      </c>
      <c r="B45465" s="209" t="s">
        <v>251</v>
      </c>
    </row>
    <row r="45466" ht="22.5" customHeight="1">
      <c r="A45466" s="209" t="s">
        <v>45817</v>
      </c>
      <c r="B45466" s="209" t="s">
        <v>251</v>
      </c>
    </row>
    <row r="45467" ht="22.5" customHeight="1">
      <c r="A45467" s="209" t="s">
        <v>45818</v>
      </c>
      <c r="B45467" s="209" t="s">
        <v>251</v>
      </c>
    </row>
    <row r="45468" ht="22.5" customHeight="1">
      <c r="A45468" s="209" t="s">
        <v>45819</v>
      </c>
      <c r="B45468" s="209" t="s">
        <v>251</v>
      </c>
    </row>
    <row r="45469" ht="22.5" customHeight="1">
      <c r="A45469" s="209" t="s">
        <v>45820</v>
      </c>
      <c r="B45469" s="209" t="s">
        <v>251</v>
      </c>
    </row>
    <row r="45470" ht="22.5" customHeight="1">
      <c r="A45470" s="209" t="s">
        <v>45821</v>
      </c>
      <c r="B45470" s="209" t="s">
        <v>251</v>
      </c>
    </row>
    <row r="45471" ht="22.5" customHeight="1">
      <c r="A45471" s="209" t="s">
        <v>45822</v>
      </c>
      <c r="B45471" s="209" t="s">
        <v>251</v>
      </c>
    </row>
    <row r="45472" ht="22.5" customHeight="1">
      <c r="A45472" s="209" t="s">
        <v>45823</v>
      </c>
      <c r="B45472" s="209" t="s">
        <v>251</v>
      </c>
    </row>
    <row r="45473" ht="22.5" customHeight="1">
      <c r="A45473" s="209" t="s">
        <v>45824</v>
      </c>
      <c r="B45473" s="209" t="s">
        <v>251</v>
      </c>
    </row>
    <row r="45474" ht="22.5" customHeight="1">
      <c r="A45474" s="209" t="s">
        <v>45825</v>
      </c>
      <c r="B45474" s="209" t="s">
        <v>251</v>
      </c>
    </row>
    <row r="45475" ht="22.5" customHeight="1">
      <c r="A45475" s="209" t="s">
        <v>45826</v>
      </c>
      <c r="B45475" s="209" t="s">
        <v>251</v>
      </c>
    </row>
    <row r="45476" ht="22.5" customHeight="1">
      <c r="A45476" s="209" t="s">
        <v>45827</v>
      </c>
      <c r="B45476" s="209" t="s">
        <v>251</v>
      </c>
    </row>
    <row r="45477" ht="22.5" customHeight="1">
      <c r="A45477" s="209" t="s">
        <v>45828</v>
      </c>
      <c r="B45477" s="209" t="s">
        <v>251</v>
      </c>
    </row>
    <row r="45478" ht="22.5" customHeight="1">
      <c r="A45478" s="209" t="s">
        <v>45829</v>
      </c>
      <c r="B45478" s="209" t="s">
        <v>251</v>
      </c>
    </row>
    <row r="45479" ht="22.5" customHeight="1">
      <c r="A45479" s="209" t="s">
        <v>45830</v>
      </c>
      <c r="B45479" s="209" t="s">
        <v>251</v>
      </c>
    </row>
    <row r="45480" ht="22.5" customHeight="1">
      <c r="A45480" s="209" t="s">
        <v>45831</v>
      </c>
      <c r="B45480" s="209" t="s">
        <v>251</v>
      </c>
    </row>
    <row r="45481" ht="22.5" customHeight="1">
      <c r="A45481" s="209" t="s">
        <v>45832</v>
      </c>
      <c r="B45481" s="209" t="s">
        <v>251</v>
      </c>
    </row>
    <row r="45482" ht="22.5" customHeight="1">
      <c r="A45482" s="209" t="s">
        <v>45833</v>
      </c>
      <c r="B45482" s="209" t="s">
        <v>251</v>
      </c>
    </row>
    <row r="45483" ht="22.5" customHeight="1">
      <c r="A45483" s="209" t="s">
        <v>45834</v>
      </c>
      <c r="B45483" s="209" t="s">
        <v>251</v>
      </c>
    </row>
    <row r="45484" ht="22.5" customHeight="1">
      <c r="A45484" s="209" t="s">
        <v>45835</v>
      </c>
      <c r="B45484" s="209" t="s">
        <v>251</v>
      </c>
    </row>
    <row r="45485" ht="22.5" customHeight="1">
      <c r="A45485" s="209" t="s">
        <v>45836</v>
      </c>
      <c r="B45485" s="209" t="s">
        <v>251</v>
      </c>
    </row>
    <row r="45486" ht="22.5" customHeight="1">
      <c r="A45486" s="209" t="s">
        <v>45837</v>
      </c>
      <c r="B45486" s="209" t="s">
        <v>251</v>
      </c>
    </row>
    <row r="45487" ht="22.5" customHeight="1">
      <c r="A45487" s="209" t="s">
        <v>45838</v>
      </c>
      <c r="B45487" s="209" t="s">
        <v>251</v>
      </c>
    </row>
    <row r="45488" ht="22.5" customHeight="1">
      <c r="A45488" s="209" t="s">
        <v>45839</v>
      </c>
      <c r="B45488" s="209" t="s">
        <v>251</v>
      </c>
    </row>
    <row r="45489" ht="22.5" customHeight="1">
      <c r="A45489" s="209" t="s">
        <v>45840</v>
      </c>
      <c r="B45489" s="209" t="s">
        <v>251</v>
      </c>
    </row>
    <row r="45490" ht="22.5" customHeight="1">
      <c r="A45490" s="209" t="s">
        <v>45841</v>
      </c>
      <c r="B45490" s="209" t="s">
        <v>251</v>
      </c>
    </row>
    <row r="45491" ht="22.5" customHeight="1">
      <c r="A45491" s="209" t="s">
        <v>45842</v>
      </c>
      <c r="B45491" s="209" t="s">
        <v>251</v>
      </c>
    </row>
    <row r="45492" ht="22.5" customHeight="1">
      <c r="A45492" s="209" t="s">
        <v>45843</v>
      </c>
      <c r="B45492" s="209" t="s">
        <v>251</v>
      </c>
    </row>
    <row r="45493" ht="22.5" customHeight="1">
      <c r="A45493" s="209" t="s">
        <v>45844</v>
      </c>
      <c r="B45493" s="209" t="s">
        <v>251</v>
      </c>
    </row>
    <row r="45494" ht="22.5" customHeight="1">
      <c r="A45494" s="209" t="s">
        <v>45845</v>
      </c>
      <c r="B45494" s="209" t="s">
        <v>251</v>
      </c>
    </row>
    <row r="45495" ht="22.5" customHeight="1">
      <c r="A45495" s="209" t="s">
        <v>45846</v>
      </c>
      <c r="B45495" s="209" t="s">
        <v>251</v>
      </c>
    </row>
    <row r="45496" ht="22.5" customHeight="1">
      <c r="A45496" s="209" t="s">
        <v>45847</v>
      </c>
      <c r="B45496" s="209" t="s">
        <v>251</v>
      </c>
    </row>
    <row r="45497" ht="22.5" customHeight="1">
      <c r="A45497" s="209" t="s">
        <v>45848</v>
      </c>
      <c r="B45497" s="209" t="s">
        <v>251</v>
      </c>
    </row>
    <row r="45498" ht="22.5" customHeight="1">
      <c r="A45498" s="209" t="s">
        <v>45849</v>
      </c>
      <c r="B45498" s="209" t="s">
        <v>251</v>
      </c>
    </row>
    <row r="45499" ht="22.5" customHeight="1">
      <c r="A45499" s="209" t="s">
        <v>45850</v>
      </c>
      <c r="B45499" s="209" t="s">
        <v>251</v>
      </c>
    </row>
    <row r="45500" ht="22.5" customHeight="1">
      <c r="A45500" s="209" t="s">
        <v>45851</v>
      </c>
      <c r="B45500" s="209" t="s">
        <v>251</v>
      </c>
    </row>
    <row r="45501" ht="22.5" customHeight="1">
      <c r="A45501" s="209" t="s">
        <v>45852</v>
      </c>
      <c r="B45501" s="209" t="s">
        <v>251</v>
      </c>
    </row>
    <row r="45502" ht="22.5" customHeight="1">
      <c r="A45502" s="209" t="s">
        <v>45853</v>
      </c>
      <c r="B45502" s="209" t="s">
        <v>251</v>
      </c>
    </row>
    <row r="45503" ht="22.5" customHeight="1">
      <c r="A45503" s="209" t="s">
        <v>45854</v>
      </c>
      <c r="B45503" s="209" t="s">
        <v>251</v>
      </c>
    </row>
    <row r="45504" ht="22.5" customHeight="1">
      <c r="A45504" s="209" t="s">
        <v>45855</v>
      </c>
      <c r="B45504" s="209" t="s">
        <v>251</v>
      </c>
    </row>
    <row r="45505" ht="22.5" customHeight="1">
      <c r="A45505" s="209" t="s">
        <v>45856</v>
      </c>
      <c r="B45505" s="209" t="s">
        <v>251</v>
      </c>
    </row>
    <row r="45506" ht="22.5" customHeight="1">
      <c r="A45506" s="209" t="s">
        <v>45857</v>
      </c>
      <c r="B45506" s="209" t="s">
        <v>251</v>
      </c>
    </row>
    <row r="45507" ht="22.5" customHeight="1">
      <c r="A45507" s="209" t="s">
        <v>45858</v>
      </c>
      <c r="B45507" s="209" t="s">
        <v>251</v>
      </c>
    </row>
    <row r="45508" ht="22.5" customHeight="1">
      <c r="A45508" s="209" t="s">
        <v>45859</v>
      </c>
      <c r="B45508" s="209" t="s">
        <v>251</v>
      </c>
    </row>
    <row r="45509" ht="22.5" customHeight="1">
      <c r="A45509" s="209" t="s">
        <v>45860</v>
      </c>
      <c r="B45509" s="209" t="s">
        <v>251</v>
      </c>
    </row>
    <row r="45510" ht="22.5" customHeight="1">
      <c r="A45510" s="209" t="s">
        <v>45861</v>
      </c>
      <c r="B45510" s="209" t="s">
        <v>251</v>
      </c>
    </row>
    <row r="45511" ht="22.5" customHeight="1">
      <c r="A45511" s="209" t="s">
        <v>45862</v>
      </c>
      <c r="B45511" s="209" t="s">
        <v>251</v>
      </c>
    </row>
    <row r="45512" ht="22.5" customHeight="1">
      <c r="A45512" s="209" t="s">
        <v>45863</v>
      </c>
      <c r="B45512" s="209" t="s">
        <v>251</v>
      </c>
    </row>
    <row r="45513" ht="22.5" customHeight="1">
      <c r="A45513" s="209" t="s">
        <v>45864</v>
      </c>
      <c r="B45513" s="209" t="s">
        <v>251</v>
      </c>
    </row>
    <row r="45514" ht="22.5" customHeight="1">
      <c r="A45514" s="209" t="s">
        <v>45865</v>
      </c>
      <c r="B45514" s="209" t="s">
        <v>251</v>
      </c>
    </row>
    <row r="45515" ht="22.5" customHeight="1">
      <c r="A45515" s="209" t="s">
        <v>45866</v>
      </c>
      <c r="B45515" s="209" t="s">
        <v>251</v>
      </c>
    </row>
    <row r="45516" ht="22.5" customHeight="1">
      <c r="A45516" s="209" t="s">
        <v>45867</v>
      </c>
      <c r="B45516" s="209" t="s">
        <v>251</v>
      </c>
    </row>
    <row r="45517" ht="22.5" customHeight="1">
      <c r="A45517" s="209" t="s">
        <v>45868</v>
      </c>
      <c r="B45517" s="209" t="s">
        <v>251</v>
      </c>
    </row>
    <row r="45518" ht="22.5" customHeight="1">
      <c r="A45518" s="209" t="s">
        <v>45869</v>
      </c>
      <c r="B45518" s="209" t="s">
        <v>251</v>
      </c>
    </row>
    <row r="45519" ht="22.5" customHeight="1">
      <c r="A45519" s="209" t="s">
        <v>45870</v>
      </c>
      <c r="B45519" s="209" t="s">
        <v>251</v>
      </c>
    </row>
    <row r="45520" ht="22.5" customHeight="1">
      <c r="A45520" s="209" t="s">
        <v>45871</v>
      </c>
      <c r="B45520" s="209" t="s">
        <v>251</v>
      </c>
    </row>
    <row r="45521" ht="22.5" customHeight="1">
      <c r="A45521" s="209" t="s">
        <v>45872</v>
      </c>
      <c r="B45521" s="209" t="s">
        <v>251</v>
      </c>
    </row>
    <row r="45522" ht="22.5" customHeight="1">
      <c r="A45522" s="209" t="s">
        <v>45873</v>
      </c>
      <c r="B45522" s="209" t="s">
        <v>251</v>
      </c>
    </row>
    <row r="45523" ht="22.5" customHeight="1">
      <c r="A45523" s="209" t="s">
        <v>45874</v>
      </c>
      <c r="B45523" s="209" t="s">
        <v>251</v>
      </c>
    </row>
    <row r="45524" ht="22.5" customHeight="1">
      <c r="A45524" s="209" t="s">
        <v>45875</v>
      </c>
      <c r="B45524" s="209" t="s">
        <v>251</v>
      </c>
    </row>
    <row r="45525" ht="22.5" customHeight="1">
      <c r="A45525" s="209" t="s">
        <v>45876</v>
      </c>
      <c r="B45525" s="209" t="s">
        <v>251</v>
      </c>
    </row>
    <row r="45526" ht="22.5" customHeight="1">
      <c r="A45526" s="209" t="s">
        <v>45877</v>
      </c>
      <c r="B45526" s="209" t="s">
        <v>251</v>
      </c>
    </row>
    <row r="45527" ht="22.5" customHeight="1">
      <c r="A45527" s="209" t="s">
        <v>45878</v>
      </c>
      <c r="B45527" s="209" t="s">
        <v>251</v>
      </c>
    </row>
    <row r="45528" ht="22.5" customHeight="1">
      <c r="A45528" s="209" t="s">
        <v>45879</v>
      </c>
      <c r="B45528" s="209" t="s">
        <v>251</v>
      </c>
    </row>
    <row r="45529" ht="22.5" customHeight="1">
      <c r="A45529" s="209" t="s">
        <v>45880</v>
      </c>
      <c r="B45529" s="209" t="s">
        <v>251</v>
      </c>
    </row>
    <row r="45530" ht="22.5" customHeight="1">
      <c r="A45530" s="209" t="s">
        <v>45881</v>
      </c>
      <c r="B45530" s="209" t="s">
        <v>251</v>
      </c>
    </row>
    <row r="45531" ht="22.5" customHeight="1">
      <c r="A45531" s="209" t="s">
        <v>45882</v>
      </c>
      <c r="B45531" s="209" t="s">
        <v>251</v>
      </c>
    </row>
    <row r="45532" ht="22.5" customHeight="1">
      <c r="A45532" s="209" t="s">
        <v>45883</v>
      </c>
      <c r="B45532" s="209" t="s">
        <v>251</v>
      </c>
    </row>
    <row r="45533" ht="22.5" customHeight="1">
      <c r="A45533" s="209" t="s">
        <v>45884</v>
      </c>
      <c r="B45533" s="209" t="s">
        <v>251</v>
      </c>
    </row>
    <row r="45534" ht="22.5" customHeight="1">
      <c r="A45534" s="209" t="s">
        <v>45885</v>
      </c>
      <c r="B45534" s="209" t="s">
        <v>251</v>
      </c>
    </row>
    <row r="45535" ht="22.5" customHeight="1">
      <c r="A45535" s="209" t="s">
        <v>45886</v>
      </c>
      <c r="B45535" s="209" t="s">
        <v>251</v>
      </c>
    </row>
    <row r="45536" ht="22.5" customHeight="1">
      <c r="A45536" s="209" t="s">
        <v>45887</v>
      </c>
      <c r="B45536" s="209" t="s">
        <v>251</v>
      </c>
    </row>
    <row r="45537" ht="22.5" customHeight="1">
      <c r="A45537" s="209" t="s">
        <v>45888</v>
      </c>
      <c r="B45537" s="209" t="s">
        <v>251</v>
      </c>
    </row>
    <row r="45538" ht="22.5" customHeight="1">
      <c r="A45538" s="209" t="s">
        <v>45889</v>
      </c>
      <c r="B45538" s="209" t="s">
        <v>251</v>
      </c>
    </row>
    <row r="45539" ht="22.5" customHeight="1">
      <c r="A45539" s="209" t="s">
        <v>45890</v>
      </c>
      <c r="B45539" s="209" t="s">
        <v>251</v>
      </c>
    </row>
    <row r="45540" ht="22.5" customHeight="1">
      <c r="A45540" s="209" t="s">
        <v>45891</v>
      </c>
      <c r="B45540" s="209" t="s">
        <v>251</v>
      </c>
    </row>
    <row r="45541" ht="22.5" customHeight="1">
      <c r="A45541" s="209" t="s">
        <v>45892</v>
      </c>
      <c r="B45541" s="209" t="s">
        <v>251</v>
      </c>
    </row>
    <row r="45542" ht="22.5" customHeight="1">
      <c r="A45542" s="209" t="s">
        <v>45893</v>
      </c>
      <c r="B45542" s="209" t="s">
        <v>251</v>
      </c>
    </row>
    <row r="45543" ht="22.5" customHeight="1">
      <c r="A45543" s="209" t="s">
        <v>45894</v>
      </c>
      <c r="B45543" s="209" t="s">
        <v>251</v>
      </c>
    </row>
    <row r="45544" ht="22.5" customHeight="1">
      <c r="A45544" s="209" t="s">
        <v>45895</v>
      </c>
      <c r="B45544" s="209" t="s">
        <v>251</v>
      </c>
    </row>
    <row r="45545" ht="22.5" customHeight="1">
      <c r="A45545" s="209" t="s">
        <v>45896</v>
      </c>
      <c r="B45545" s="209" t="s">
        <v>251</v>
      </c>
    </row>
    <row r="45546" ht="22.5" customHeight="1">
      <c r="A45546" s="209" t="s">
        <v>45897</v>
      </c>
      <c r="B45546" s="209" t="s">
        <v>251</v>
      </c>
    </row>
    <row r="45547" ht="22.5" customHeight="1">
      <c r="A45547" s="209" t="s">
        <v>45898</v>
      </c>
      <c r="B45547" s="209" t="s">
        <v>251</v>
      </c>
    </row>
    <row r="45548" ht="22.5" customHeight="1">
      <c r="A45548" s="209" t="s">
        <v>45899</v>
      </c>
      <c r="B45548" s="209" t="s">
        <v>251</v>
      </c>
    </row>
    <row r="45549" ht="22.5" customHeight="1">
      <c r="A45549" s="209" t="s">
        <v>45900</v>
      </c>
      <c r="B45549" s="209" t="s">
        <v>251</v>
      </c>
    </row>
    <row r="45550" ht="22.5" customHeight="1">
      <c r="A45550" s="209" t="s">
        <v>45901</v>
      </c>
      <c r="B45550" s="209" t="s">
        <v>251</v>
      </c>
    </row>
    <row r="45551" ht="22.5" customHeight="1">
      <c r="A45551" s="209" t="s">
        <v>45902</v>
      </c>
      <c r="B45551" s="209" t="s">
        <v>251</v>
      </c>
    </row>
    <row r="45552" ht="22.5" customHeight="1">
      <c r="A45552" s="209" t="s">
        <v>45903</v>
      </c>
      <c r="B45552" s="209" t="s">
        <v>251</v>
      </c>
    </row>
    <row r="45553" ht="22.5" customHeight="1">
      <c r="A45553" s="209" t="s">
        <v>45904</v>
      </c>
      <c r="B45553" s="209" t="s">
        <v>251</v>
      </c>
    </row>
    <row r="45554" ht="22.5" customHeight="1">
      <c r="A45554" s="209" t="s">
        <v>45905</v>
      </c>
      <c r="B45554" s="209" t="s">
        <v>251</v>
      </c>
    </row>
    <row r="45555" ht="22.5" customHeight="1">
      <c r="A45555" s="209" t="s">
        <v>45906</v>
      </c>
      <c r="B45555" s="209" t="s">
        <v>251</v>
      </c>
    </row>
    <row r="45556" ht="22.5" customHeight="1">
      <c r="A45556" s="209" t="s">
        <v>45907</v>
      </c>
      <c r="B45556" s="209" t="s">
        <v>251</v>
      </c>
    </row>
    <row r="45557" ht="22.5" customHeight="1">
      <c r="A45557" s="209" t="s">
        <v>45908</v>
      </c>
      <c r="B45557" s="209" t="s">
        <v>251</v>
      </c>
    </row>
    <row r="45558" ht="22.5" customHeight="1">
      <c r="A45558" s="209" t="s">
        <v>45909</v>
      </c>
      <c r="B45558" s="209" t="s">
        <v>251</v>
      </c>
    </row>
    <row r="45559" ht="22.5" customHeight="1">
      <c r="A45559" s="209" t="s">
        <v>45910</v>
      </c>
      <c r="B45559" s="209" t="s">
        <v>251</v>
      </c>
    </row>
    <row r="45560" ht="22.5" customHeight="1">
      <c r="A45560" s="209" t="s">
        <v>45911</v>
      </c>
      <c r="B45560" s="209" t="s">
        <v>251</v>
      </c>
    </row>
    <row r="45561" ht="22.5" customHeight="1">
      <c r="A45561" s="209" t="s">
        <v>45912</v>
      </c>
      <c r="B45561" s="209" t="s">
        <v>251</v>
      </c>
    </row>
    <row r="45562" ht="22.5" customHeight="1">
      <c r="A45562" s="209" t="s">
        <v>45913</v>
      </c>
      <c r="B45562" s="209" t="s">
        <v>251</v>
      </c>
    </row>
    <row r="45563" ht="22.5" customHeight="1">
      <c r="A45563" s="209" t="s">
        <v>45914</v>
      </c>
      <c r="B45563" s="209" t="s">
        <v>251</v>
      </c>
    </row>
    <row r="45564" ht="22.5" customHeight="1">
      <c r="A45564" s="209" t="s">
        <v>45915</v>
      </c>
      <c r="B45564" s="209" t="s">
        <v>251</v>
      </c>
    </row>
    <row r="45565" ht="22.5" customHeight="1">
      <c r="A45565" s="209" t="s">
        <v>45916</v>
      </c>
      <c r="B45565" s="209" t="s">
        <v>251</v>
      </c>
    </row>
    <row r="45566" ht="22.5" customHeight="1">
      <c r="A45566" s="209" t="s">
        <v>45917</v>
      </c>
      <c r="B45566" s="209" t="s">
        <v>251</v>
      </c>
    </row>
    <row r="45567" ht="22.5" customHeight="1">
      <c r="A45567" s="209" t="s">
        <v>45918</v>
      </c>
      <c r="B45567" s="209" t="s">
        <v>251</v>
      </c>
    </row>
    <row r="45568" ht="22.5" customHeight="1">
      <c r="A45568" s="209" t="s">
        <v>45919</v>
      </c>
      <c r="B45568" s="209" t="s">
        <v>251</v>
      </c>
    </row>
    <row r="45569" ht="22.5" customHeight="1">
      <c r="A45569" s="209" t="s">
        <v>45920</v>
      </c>
      <c r="B45569" s="209" t="s">
        <v>251</v>
      </c>
    </row>
    <row r="45570" ht="22.5" customHeight="1">
      <c r="A45570" s="209" t="s">
        <v>45921</v>
      </c>
      <c r="B45570" s="209" t="s">
        <v>251</v>
      </c>
    </row>
    <row r="45571" ht="22.5" customHeight="1">
      <c r="A45571" s="209" t="s">
        <v>45922</v>
      </c>
      <c r="B45571" s="209" t="s">
        <v>251</v>
      </c>
    </row>
    <row r="45572" ht="22.5" customHeight="1">
      <c r="A45572" s="209" t="s">
        <v>45923</v>
      </c>
      <c r="B45572" s="209" t="s">
        <v>251</v>
      </c>
    </row>
    <row r="45573" ht="22.5" customHeight="1">
      <c r="A45573" s="209" t="s">
        <v>45924</v>
      </c>
      <c r="B45573" s="209" t="s">
        <v>251</v>
      </c>
    </row>
    <row r="45574" ht="22.5" customHeight="1">
      <c r="A45574" s="209" t="s">
        <v>45925</v>
      </c>
      <c r="B45574" s="209" t="s">
        <v>251</v>
      </c>
    </row>
    <row r="45575" ht="22.5" customHeight="1">
      <c r="A45575" s="209" t="s">
        <v>45926</v>
      </c>
      <c r="B45575" s="209" t="s">
        <v>251</v>
      </c>
    </row>
    <row r="45576" ht="22.5" customHeight="1">
      <c r="A45576" s="209" t="s">
        <v>45927</v>
      </c>
      <c r="B45576" s="209" t="s">
        <v>251</v>
      </c>
    </row>
    <row r="45577" ht="22.5" customHeight="1">
      <c r="A45577" s="209" t="s">
        <v>45928</v>
      </c>
      <c r="B45577" s="209" t="s">
        <v>251</v>
      </c>
    </row>
    <row r="45578" ht="22.5" customHeight="1">
      <c r="A45578" s="209" t="s">
        <v>45929</v>
      </c>
      <c r="B45578" s="209" t="s">
        <v>251</v>
      </c>
    </row>
    <row r="45579" ht="22.5" customHeight="1">
      <c r="A45579" s="209" t="s">
        <v>45930</v>
      </c>
      <c r="B45579" s="209" t="s">
        <v>251</v>
      </c>
    </row>
    <row r="45580" ht="22.5" customHeight="1">
      <c r="A45580" s="209" t="s">
        <v>45931</v>
      </c>
      <c r="B45580" s="209" t="s">
        <v>251</v>
      </c>
    </row>
    <row r="45581" ht="22.5" customHeight="1">
      <c r="A45581" s="209" t="s">
        <v>45932</v>
      </c>
      <c r="B45581" s="209" t="s">
        <v>251</v>
      </c>
    </row>
    <row r="45582" ht="22.5" customHeight="1">
      <c r="A45582" s="209" t="s">
        <v>45933</v>
      </c>
      <c r="B45582" s="209" t="s">
        <v>251</v>
      </c>
    </row>
    <row r="45583" ht="22.5" customHeight="1">
      <c r="A45583" s="209" t="s">
        <v>45934</v>
      </c>
      <c r="B45583" s="209" t="s">
        <v>251</v>
      </c>
    </row>
    <row r="45584" ht="22.5" customHeight="1">
      <c r="A45584" s="209" t="s">
        <v>45935</v>
      </c>
      <c r="B45584" s="209" t="s">
        <v>251</v>
      </c>
    </row>
    <row r="45585" ht="22.5" customHeight="1">
      <c r="A45585" s="209" t="s">
        <v>45936</v>
      </c>
      <c r="B45585" s="209" t="s">
        <v>251</v>
      </c>
    </row>
    <row r="45586" ht="22.5" customHeight="1">
      <c r="A45586" s="209" t="s">
        <v>45937</v>
      </c>
      <c r="B45586" s="209" t="s">
        <v>251</v>
      </c>
    </row>
    <row r="45587" ht="22.5" customHeight="1">
      <c r="A45587" s="209" t="s">
        <v>45938</v>
      </c>
      <c r="B45587" s="209" t="s">
        <v>251</v>
      </c>
    </row>
    <row r="45588" ht="22.5" customHeight="1">
      <c r="A45588" s="209" t="s">
        <v>45939</v>
      </c>
      <c r="B45588" s="209" t="s">
        <v>251</v>
      </c>
    </row>
    <row r="45589" ht="22.5" customHeight="1">
      <c r="A45589" s="209" t="s">
        <v>45940</v>
      </c>
      <c r="B45589" s="209" t="s">
        <v>251</v>
      </c>
    </row>
    <row r="45590" ht="22.5" customHeight="1">
      <c r="A45590" s="209" t="s">
        <v>45941</v>
      </c>
      <c r="B45590" s="209" t="s">
        <v>251</v>
      </c>
    </row>
    <row r="45591" ht="22.5" customHeight="1">
      <c r="A45591" s="209" t="s">
        <v>45942</v>
      </c>
      <c r="B45591" s="209" t="s">
        <v>251</v>
      </c>
    </row>
    <row r="45592" ht="22.5" customHeight="1">
      <c r="A45592" s="209" t="s">
        <v>45943</v>
      </c>
      <c r="B45592" s="209" t="s">
        <v>251</v>
      </c>
    </row>
    <row r="45593" ht="22.5" customHeight="1">
      <c r="A45593" s="209" t="s">
        <v>45944</v>
      </c>
      <c r="B45593" s="209" t="s">
        <v>251</v>
      </c>
    </row>
    <row r="45594" ht="22.5" customHeight="1">
      <c r="A45594" s="209" t="s">
        <v>45945</v>
      </c>
      <c r="B45594" s="209" t="s">
        <v>251</v>
      </c>
    </row>
    <row r="45595" ht="22.5" customHeight="1">
      <c r="A45595" s="209" t="s">
        <v>45946</v>
      </c>
      <c r="B45595" s="209" t="s">
        <v>251</v>
      </c>
    </row>
    <row r="45596" ht="22.5" customHeight="1">
      <c r="A45596" s="209" t="s">
        <v>45947</v>
      </c>
      <c r="B45596" s="209" t="s">
        <v>251</v>
      </c>
    </row>
    <row r="45597" ht="22.5" customHeight="1">
      <c r="A45597" s="209" t="s">
        <v>45948</v>
      </c>
      <c r="B45597" s="209" t="s">
        <v>251</v>
      </c>
    </row>
    <row r="45598" ht="22.5" customHeight="1">
      <c r="A45598" s="209" t="s">
        <v>45949</v>
      </c>
      <c r="B45598" s="209" t="s">
        <v>251</v>
      </c>
    </row>
    <row r="45599" ht="22.5" customHeight="1">
      <c r="A45599" s="209" t="s">
        <v>45950</v>
      </c>
      <c r="B45599" s="209" t="s">
        <v>251</v>
      </c>
    </row>
    <row r="45600" ht="22.5" customHeight="1">
      <c r="A45600" s="209" t="s">
        <v>45951</v>
      </c>
      <c r="B45600" s="209" t="s">
        <v>251</v>
      </c>
    </row>
    <row r="45601" ht="22.5" customHeight="1">
      <c r="A45601" s="209" t="s">
        <v>45952</v>
      </c>
      <c r="B45601" s="209" t="s">
        <v>251</v>
      </c>
    </row>
    <row r="45602" ht="22.5" customHeight="1">
      <c r="A45602" s="209" t="s">
        <v>45953</v>
      </c>
      <c r="B45602" s="209" t="s">
        <v>251</v>
      </c>
    </row>
    <row r="45603" ht="22.5" customHeight="1">
      <c r="A45603" s="209" t="s">
        <v>45954</v>
      </c>
      <c r="B45603" s="209" t="s">
        <v>251</v>
      </c>
    </row>
    <row r="45604" ht="22.5" customHeight="1">
      <c r="A45604" s="209" t="s">
        <v>45955</v>
      </c>
      <c r="B45604" s="209" t="s">
        <v>251</v>
      </c>
    </row>
    <row r="45605" ht="22.5" customHeight="1">
      <c r="A45605" s="209" t="s">
        <v>45956</v>
      </c>
      <c r="B45605" s="209" t="s">
        <v>251</v>
      </c>
    </row>
    <row r="45606" ht="22.5" customHeight="1">
      <c r="A45606" s="209" t="s">
        <v>45957</v>
      </c>
      <c r="B45606" s="209" t="s">
        <v>251</v>
      </c>
    </row>
    <row r="45607" ht="22.5" customHeight="1">
      <c r="A45607" s="209" t="s">
        <v>45958</v>
      </c>
      <c r="B45607" s="209" t="s">
        <v>251</v>
      </c>
    </row>
    <row r="45608" ht="22.5" customHeight="1">
      <c r="A45608" s="209" t="s">
        <v>45959</v>
      </c>
      <c r="B45608" s="209" t="s">
        <v>251</v>
      </c>
    </row>
    <row r="45609" ht="22.5" customHeight="1">
      <c r="A45609" s="209" t="s">
        <v>45960</v>
      </c>
      <c r="B45609" s="209" t="s">
        <v>251</v>
      </c>
    </row>
    <row r="45610" ht="22.5" customHeight="1">
      <c r="A45610" s="209" t="s">
        <v>45961</v>
      </c>
      <c r="B45610" s="209" t="s">
        <v>251</v>
      </c>
    </row>
    <row r="45611" ht="22.5" customHeight="1">
      <c r="A45611" s="209" t="s">
        <v>45962</v>
      </c>
      <c r="B45611" s="209" t="s">
        <v>251</v>
      </c>
    </row>
    <row r="45612" ht="22.5" customHeight="1">
      <c r="A45612" s="209" t="s">
        <v>45963</v>
      </c>
      <c r="B45612" s="209" t="s">
        <v>251</v>
      </c>
    </row>
    <row r="45613" ht="22.5" customHeight="1">
      <c r="A45613" s="209" t="s">
        <v>45964</v>
      </c>
      <c r="B45613" s="209" t="s">
        <v>251</v>
      </c>
    </row>
    <row r="45614" ht="22.5" customHeight="1">
      <c r="A45614" s="209" t="s">
        <v>45965</v>
      </c>
      <c r="B45614" s="209" t="s">
        <v>251</v>
      </c>
    </row>
    <row r="45615" ht="22.5" customHeight="1">
      <c r="A45615" s="209" t="s">
        <v>45966</v>
      </c>
      <c r="B45615" s="209" t="s">
        <v>251</v>
      </c>
    </row>
    <row r="45616" ht="22.5" customHeight="1">
      <c r="A45616" s="209" t="s">
        <v>45967</v>
      </c>
      <c r="B45616" s="209" t="s">
        <v>251</v>
      </c>
    </row>
    <row r="45617" ht="22.5" customHeight="1">
      <c r="A45617" s="209" t="s">
        <v>45968</v>
      </c>
      <c r="B45617" s="209" t="s">
        <v>251</v>
      </c>
    </row>
    <row r="45618" ht="22.5" customHeight="1">
      <c r="A45618" s="209" t="s">
        <v>45969</v>
      </c>
      <c r="B45618" s="209" t="s">
        <v>251</v>
      </c>
    </row>
    <row r="45619" ht="22.5" customHeight="1">
      <c r="A45619" s="209" t="s">
        <v>45970</v>
      </c>
      <c r="B45619" s="209" t="s">
        <v>251</v>
      </c>
    </row>
    <row r="45620" ht="22.5" customHeight="1">
      <c r="A45620" s="209" t="s">
        <v>45971</v>
      </c>
      <c r="B45620" s="209" t="s">
        <v>251</v>
      </c>
    </row>
    <row r="45621" ht="22.5" customHeight="1">
      <c r="A45621" s="209" t="s">
        <v>45972</v>
      </c>
      <c r="B45621" s="209" t="s">
        <v>251</v>
      </c>
    </row>
    <row r="45622" ht="22.5" customHeight="1">
      <c r="A45622" s="209" t="s">
        <v>45973</v>
      </c>
      <c r="B45622" s="209" t="s">
        <v>251</v>
      </c>
    </row>
    <row r="45623" ht="22.5" customHeight="1">
      <c r="A45623" s="209" t="s">
        <v>45974</v>
      </c>
      <c r="B45623" s="209" t="s">
        <v>251</v>
      </c>
    </row>
    <row r="45624" ht="22.5" customHeight="1">
      <c r="A45624" s="209" t="s">
        <v>45975</v>
      </c>
      <c r="B45624" s="209" t="s">
        <v>251</v>
      </c>
    </row>
    <row r="45625" ht="22.5" customHeight="1">
      <c r="A45625" s="209" t="s">
        <v>45976</v>
      </c>
      <c r="B45625" s="209" t="s">
        <v>251</v>
      </c>
    </row>
    <row r="45626" ht="22.5" customHeight="1">
      <c r="A45626" s="209" t="s">
        <v>45977</v>
      </c>
      <c r="B45626" s="209" t="s">
        <v>251</v>
      </c>
    </row>
    <row r="45627" ht="22.5" customHeight="1">
      <c r="A45627" s="209" t="s">
        <v>45978</v>
      </c>
      <c r="B45627" s="209" t="s">
        <v>251</v>
      </c>
    </row>
    <row r="45628" ht="22.5" customHeight="1">
      <c r="A45628" s="209" t="s">
        <v>45979</v>
      </c>
      <c r="B45628" s="209" t="s">
        <v>251</v>
      </c>
    </row>
    <row r="45629" ht="22.5" customHeight="1">
      <c r="A45629" s="209" t="s">
        <v>45980</v>
      </c>
      <c r="B45629" s="209" t="s">
        <v>251</v>
      </c>
    </row>
    <row r="45630" ht="22.5" customHeight="1">
      <c r="A45630" s="209" t="s">
        <v>45981</v>
      </c>
      <c r="B45630" s="209" t="s">
        <v>251</v>
      </c>
    </row>
    <row r="45631" ht="22.5" customHeight="1">
      <c r="A45631" s="209" t="s">
        <v>45982</v>
      </c>
      <c r="B45631" s="209" t="s">
        <v>251</v>
      </c>
    </row>
    <row r="45632" ht="22.5" customHeight="1">
      <c r="A45632" s="209" t="s">
        <v>45983</v>
      </c>
      <c r="B45632" s="209" t="s">
        <v>251</v>
      </c>
    </row>
    <row r="45633" ht="22.5" customHeight="1">
      <c r="A45633" s="209" t="s">
        <v>45984</v>
      </c>
      <c r="B45633" s="209" t="s">
        <v>251</v>
      </c>
    </row>
    <row r="45634" ht="22.5" customHeight="1">
      <c r="A45634" s="209" t="s">
        <v>45985</v>
      </c>
      <c r="B45634" s="209" t="s">
        <v>251</v>
      </c>
    </row>
    <row r="45635" ht="22.5" customHeight="1">
      <c r="A45635" s="209" t="s">
        <v>45986</v>
      </c>
      <c r="B45635" s="209" t="s">
        <v>251</v>
      </c>
    </row>
    <row r="45636" ht="22.5" customHeight="1">
      <c r="A45636" s="209" t="s">
        <v>45987</v>
      </c>
      <c r="B45636" s="209" t="s">
        <v>251</v>
      </c>
    </row>
    <row r="45637" ht="22.5" customHeight="1">
      <c r="A45637" s="209" t="s">
        <v>45988</v>
      </c>
      <c r="B45637" s="209" t="s">
        <v>251</v>
      </c>
    </row>
    <row r="45638" ht="22.5" customHeight="1">
      <c r="A45638" s="209" t="s">
        <v>45989</v>
      </c>
      <c r="B45638" s="209" t="s">
        <v>251</v>
      </c>
    </row>
    <row r="45639" ht="22.5" customHeight="1">
      <c r="A45639" s="209" t="s">
        <v>45990</v>
      </c>
      <c r="B45639" s="209" t="s">
        <v>251</v>
      </c>
    </row>
    <row r="45640" ht="22.5" customHeight="1">
      <c r="A45640" s="209" t="s">
        <v>45991</v>
      </c>
      <c r="B45640" s="209" t="s">
        <v>251</v>
      </c>
    </row>
    <row r="45641" ht="22.5" customHeight="1">
      <c r="A45641" s="209" t="s">
        <v>45992</v>
      </c>
      <c r="B45641" s="209" t="s">
        <v>251</v>
      </c>
    </row>
    <row r="45642" ht="22.5" customHeight="1">
      <c r="A45642" s="209" t="s">
        <v>45993</v>
      </c>
      <c r="B45642" s="209" t="s">
        <v>251</v>
      </c>
    </row>
    <row r="45643" ht="22.5" customHeight="1">
      <c r="A45643" s="209" t="s">
        <v>45994</v>
      </c>
      <c r="B45643" s="209" t="s">
        <v>251</v>
      </c>
    </row>
    <row r="45644" ht="22.5" customHeight="1">
      <c r="A45644" s="209" t="s">
        <v>45995</v>
      </c>
      <c r="B45644" s="209" t="s">
        <v>251</v>
      </c>
    </row>
    <row r="45645" ht="22.5" customHeight="1">
      <c r="A45645" s="209" t="s">
        <v>45996</v>
      </c>
      <c r="B45645" s="209" t="s">
        <v>251</v>
      </c>
    </row>
    <row r="45646" ht="22.5" customHeight="1">
      <c r="A45646" s="209" t="s">
        <v>45997</v>
      </c>
      <c r="B45646" s="209" t="s">
        <v>251</v>
      </c>
    </row>
    <row r="45647" ht="22.5" customHeight="1">
      <c r="A45647" s="209" t="s">
        <v>45998</v>
      </c>
      <c r="B45647" s="209" t="s">
        <v>251</v>
      </c>
    </row>
    <row r="45648" ht="22.5" customHeight="1">
      <c r="A45648" s="209" t="s">
        <v>45999</v>
      </c>
      <c r="B45648" s="209" t="s">
        <v>251</v>
      </c>
    </row>
    <row r="45649" ht="22.5" customHeight="1">
      <c r="A45649" s="209" t="s">
        <v>46000</v>
      </c>
      <c r="B45649" s="209" t="s">
        <v>251</v>
      </c>
    </row>
    <row r="45650" ht="22.5" customHeight="1">
      <c r="A45650" s="209" t="s">
        <v>46001</v>
      </c>
      <c r="B45650" s="209" t="s">
        <v>251</v>
      </c>
    </row>
    <row r="45651" ht="22.5" customHeight="1">
      <c r="A45651" s="209" t="s">
        <v>46002</v>
      </c>
      <c r="B45651" s="209" t="s">
        <v>251</v>
      </c>
    </row>
    <row r="45652" ht="22.5" customHeight="1">
      <c r="A45652" s="209" t="s">
        <v>46003</v>
      </c>
      <c r="B45652" s="209" t="s">
        <v>251</v>
      </c>
    </row>
    <row r="45653" ht="22.5" customHeight="1">
      <c r="A45653" s="209" t="s">
        <v>46004</v>
      </c>
      <c r="B45653" s="209" t="s">
        <v>251</v>
      </c>
    </row>
    <row r="45654" ht="22.5" customHeight="1">
      <c r="A45654" s="209" t="s">
        <v>46005</v>
      </c>
      <c r="B45654" s="209" t="s">
        <v>251</v>
      </c>
    </row>
    <row r="45655" ht="22.5" customHeight="1">
      <c r="A45655" s="209" t="s">
        <v>46006</v>
      </c>
      <c r="B45655" s="209" t="s">
        <v>251</v>
      </c>
    </row>
    <row r="45656" ht="22.5" customHeight="1">
      <c r="A45656" s="209" t="s">
        <v>46007</v>
      </c>
      <c r="B45656" s="209" t="s">
        <v>251</v>
      </c>
    </row>
    <row r="45657" ht="22.5" customHeight="1">
      <c r="A45657" s="209" t="s">
        <v>46008</v>
      </c>
      <c r="B45657" s="209" t="s">
        <v>251</v>
      </c>
    </row>
    <row r="45658" ht="22.5" customHeight="1">
      <c r="A45658" s="209" t="s">
        <v>46009</v>
      </c>
      <c r="B45658" s="209" t="s">
        <v>251</v>
      </c>
    </row>
    <row r="45659" ht="22.5" customHeight="1">
      <c r="A45659" s="209" t="s">
        <v>46010</v>
      </c>
      <c r="B45659" s="209" t="s">
        <v>251</v>
      </c>
    </row>
    <row r="45660" ht="22.5" customHeight="1">
      <c r="A45660" s="209" t="s">
        <v>46011</v>
      </c>
      <c r="B45660" s="209" t="s">
        <v>251</v>
      </c>
    </row>
    <row r="45661" ht="22.5" customHeight="1">
      <c r="A45661" s="209" t="s">
        <v>46012</v>
      </c>
      <c r="B45661" s="209" t="s">
        <v>251</v>
      </c>
    </row>
    <row r="45662" ht="22.5" customHeight="1">
      <c r="A45662" s="209" t="s">
        <v>46013</v>
      </c>
      <c r="B45662" s="209" t="s">
        <v>251</v>
      </c>
    </row>
    <row r="45663" ht="22.5" customHeight="1">
      <c r="A45663" s="209" t="s">
        <v>46014</v>
      </c>
      <c r="B45663" s="209" t="s">
        <v>251</v>
      </c>
    </row>
    <row r="45664" ht="22.5" customHeight="1">
      <c r="A45664" s="209" t="s">
        <v>46015</v>
      </c>
      <c r="B45664" s="209" t="s">
        <v>251</v>
      </c>
    </row>
    <row r="45665" ht="22.5" customHeight="1">
      <c r="A45665" s="209" t="s">
        <v>46016</v>
      </c>
      <c r="B45665" s="209" t="s">
        <v>251</v>
      </c>
    </row>
    <row r="45666" ht="22.5" customHeight="1">
      <c r="A45666" s="209" t="s">
        <v>46017</v>
      </c>
      <c r="B45666" s="209" t="s">
        <v>251</v>
      </c>
    </row>
    <row r="45667" ht="22.5" customHeight="1">
      <c r="A45667" s="209" t="s">
        <v>46018</v>
      </c>
      <c r="B45667" s="209" t="s">
        <v>251</v>
      </c>
    </row>
    <row r="45668" ht="22.5" customHeight="1">
      <c r="A45668" s="209" t="s">
        <v>46019</v>
      </c>
      <c r="B45668" s="209" t="s">
        <v>251</v>
      </c>
    </row>
    <row r="45669" ht="22.5" customHeight="1">
      <c r="A45669" s="209" t="s">
        <v>46020</v>
      </c>
      <c r="B45669" s="209" t="s">
        <v>251</v>
      </c>
    </row>
    <row r="45670" ht="22.5" customHeight="1">
      <c r="A45670" s="209" t="s">
        <v>46021</v>
      </c>
      <c r="B45670" s="209" t="s">
        <v>251</v>
      </c>
    </row>
    <row r="45671" ht="22.5" customHeight="1">
      <c r="A45671" s="209" t="s">
        <v>46022</v>
      </c>
      <c r="B45671" s="209" t="s">
        <v>251</v>
      </c>
    </row>
    <row r="45672" ht="22.5" customHeight="1">
      <c r="A45672" s="209" t="s">
        <v>46023</v>
      </c>
      <c r="B45672" s="209" t="s">
        <v>251</v>
      </c>
    </row>
    <row r="45673" ht="22.5" customHeight="1">
      <c r="A45673" s="209" t="s">
        <v>46024</v>
      </c>
      <c r="B45673" s="209" t="s">
        <v>251</v>
      </c>
    </row>
    <row r="45674" ht="22.5" customHeight="1">
      <c r="A45674" s="209" t="s">
        <v>46025</v>
      </c>
      <c r="B45674" s="209" t="s">
        <v>251</v>
      </c>
    </row>
    <row r="45675" ht="22.5" customHeight="1">
      <c r="A45675" s="209" t="s">
        <v>46026</v>
      </c>
      <c r="B45675" s="209" t="s">
        <v>251</v>
      </c>
    </row>
    <row r="45676" ht="22.5" customHeight="1">
      <c r="A45676" s="209" t="s">
        <v>46027</v>
      </c>
      <c r="B45676" s="209" t="s">
        <v>251</v>
      </c>
    </row>
    <row r="45677" ht="22.5" customHeight="1">
      <c r="A45677" s="209" t="s">
        <v>46028</v>
      </c>
      <c r="B45677" s="209" t="s">
        <v>251</v>
      </c>
    </row>
    <row r="45678" ht="22.5" customHeight="1">
      <c r="A45678" s="209" t="s">
        <v>46029</v>
      </c>
      <c r="B45678" s="209" t="s">
        <v>251</v>
      </c>
    </row>
    <row r="45679" ht="22.5" customHeight="1">
      <c r="A45679" s="209" t="s">
        <v>46030</v>
      </c>
      <c r="B45679" s="209" t="s">
        <v>251</v>
      </c>
    </row>
    <row r="45680" ht="22.5" customHeight="1">
      <c r="A45680" s="209" t="s">
        <v>46031</v>
      </c>
      <c r="B45680" s="209" t="s">
        <v>251</v>
      </c>
    </row>
    <row r="45681" ht="22.5" customHeight="1">
      <c r="A45681" s="209" t="s">
        <v>46032</v>
      </c>
      <c r="B45681" s="209" t="s">
        <v>251</v>
      </c>
    </row>
    <row r="45682" ht="22.5" customHeight="1">
      <c r="A45682" s="209" t="s">
        <v>46033</v>
      </c>
      <c r="B45682" s="209" t="s">
        <v>251</v>
      </c>
    </row>
    <row r="45683" ht="22.5" customHeight="1">
      <c r="A45683" s="209" t="s">
        <v>46034</v>
      </c>
      <c r="B45683" s="209" t="s">
        <v>251</v>
      </c>
    </row>
    <row r="45684" ht="22.5" customHeight="1">
      <c r="A45684" s="209" t="s">
        <v>46035</v>
      </c>
      <c r="B45684" s="209" t="s">
        <v>251</v>
      </c>
    </row>
    <row r="45685" ht="22.5" customHeight="1">
      <c r="A45685" s="209" t="s">
        <v>46036</v>
      </c>
      <c r="B45685" s="209" t="s">
        <v>251</v>
      </c>
    </row>
    <row r="45686" ht="22.5" customHeight="1">
      <c r="A45686" s="209" t="s">
        <v>46037</v>
      </c>
      <c r="B45686" s="209" t="s">
        <v>251</v>
      </c>
    </row>
    <row r="45687" ht="22.5" customHeight="1">
      <c r="A45687" s="209" t="s">
        <v>46038</v>
      </c>
      <c r="B45687" s="209" t="s">
        <v>251</v>
      </c>
    </row>
    <row r="45688" ht="22.5" customHeight="1">
      <c r="A45688" s="209" t="s">
        <v>46039</v>
      </c>
      <c r="B45688" s="209" t="s">
        <v>251</v>
      </c>
    </row>
    <row r="45689" ht="22.5" customHeight="1">
      <c r="A45689" s="209" t="s">
        <v>46040</v>
      </c>
      <c r="B45689" s="209" t="s">
        <v>251</v>
      </c>
    </row>
    <row r="45690" ht="22.5" customHeight="1">
      <c r="A45690" s="209" t="s">
        <v>46041</v>
      </c>
      <c r="B45690" s="209" t="s">
        <v>251</v>
      </c>
    </row>
    <row r="45691" ht="22.5" customHeight="1">
      <c r="A45691" s="209" t="s">
        <v>46042</v>
      </c>
      <c r="B45691" s="209" t="s">
        <v>251</v>
      </c>
    </row>
    <row r="45692" ht="22.5" customHeight="1">
      <c r="A45692" s="209" t="s">
        <v>46043</v>
      </c>
      <c r="B45692" s="209" t="s">
        <v>251</v>
      </c>
    </row>
    <row r="45693" ht="22.5" customHeight="1">
      <c r="A45693" s="209" t="s">
        <v>46044</v>
      </c>
      <c r="B45693" s="209" t="s">
        <v>251</v>
      </c>
    </row>
    <row r="45694" ht="22.5" customHeight="1">
      <c r="A45694" s="209" t="s">
        <v>46045</v>
      </c>
      <c r="B45694" s="209" t="s">
        <v>251</v>
      </c>
    </row>
    <row r="45695" ht="22.5" customHeight="1">
      <c r="A45695" s="209" t="s">
        <v>46046</v>
      </c>
      <c r="B45695" s="209" t="s">
        <v>251</v>
      </c>
    </row>
    <row r="45696" ht="22.5" customHeight="1">
      <c r="A45696" s="209" t="s">
        <v>46047</v>
      </c>
      <c r="B45696" s="209" t="s">
        <v>251</v>
      </c>
    </row>
    <row r="45697" ht="22.5" customHeight="1">
      <c r="A45697" s="209" t="s">
        <v>46048</v>
      </c>
      <c r="B45697" s="209" t="s">
        <v>251</v>
      </c>
    </row>
    <row r="45698" ht="22.5" customHeight="1">
      <c r="A45698" s="209" t="s">
        <v>46049</v>
      </c>
      <c r="B45698" s="209" t="s">
        <v>251</v>
      </c>
    </row>
    <row r="45699" ht="22.5" customHeight="1">
      <c r="A45699" s="209" t="s">
        <v>46050</v>
      </c>
      <c r="B45699" s="209" t="s">
        <v>251</v>
      </c>
    </row>
    <row r="45700" ht="22.5" customHeight="1">
      <c r="A45700" s="209" t="s">
        <v>46051</v>
      </c>
      <c r="B45700" s="209" t="s">
        <v>251</v>
      </c>
    </row>
    <row r="45701" ht="22.5" customHeight="1">
      <c r="A45701" s="209" t="s">
        <v>46052</v>
      </c>
      <c r="B45701" s="209" t="s">
        <v>251</v>
      </c>
    </row>
    <row r="45702" ht="22.5" customHeight="1">
      <c r="A45702" s="209" t="s">
        <v>46053</v>
      </c>
      <c r="B45702" s="209" t="s">
        <v>251</v>
      </c>
    </row>
    <row r="45703" ht="22.5" customHeight="1">
      <c r="A45703" s="209" t="s">
        <v>46054</v>
      </c>
      <c r="B45703" s="209" t="s">
        <v>251</v>
      </c>
    </row>
    <row r="45704" ht="22.5" customHeight="1">
      <c r="A45704" s="209" t="s">
        <v>46055</v>
      </c>
      <c r="B45704" s="209" t="s">
        <v>251</v>
      </c>
    </row>
    <row r="45705" ht="22.5" customHeight="1">
      <c r="A45705" s="209" t="s">
        <v>46056</v>
      </c>
      <c r="B45705" s="209" t="s">
        <v>251</v>
      </c>
    </row>
    <row r="45706" ht="22.5" customHeight="1">
      <c r="A45706" s="209" t="s">
        <v>46057</v>
      </c>
      <c r="B45706" s="209" t="s">
        <v>251</v>
      </c>
    </row>
    <row r="45707" ht="22.5" customHeight="1">
      <c r="A45707" s="209" t="s">
        <v>46058</v>
      </c>
      <c r="B45707" s="209" t="s">
        <v>251</v>
      </c>
    </row>
    <row r="45708" ht="22.5" customHeight="1">
      <c r="A45708" s="209" t="s">
        <v>46059</v>
      </c>
      <c r="B45708" s="209" t="s">
        <v>251</v>
      </c>
    </row>
    <row r="45709" ht="22.5" customHeight="1">
      <c r="A45709" s="209" t="s">
        <v>46060</v>
      </c>
      <c r="B45709" s="209" t="s">
        <v>251</v>
      </c>
    </row>
    <row r="45710" ht="22.5" customHeight="1">
      <c r="A45710" s="209" t="s">
        <v>46061</v>
      </c>
      <c r="B45710" s="209" t="s">
        <v>251</v>
      </c>
    </row>
    <row r="45711" ht="22.5" customHeight="1">
      <c r="A45711" s="209" t="s">
        <v>46062</v>
      </c>
      <c r="B45711" s="209" t="s">
        <v>251</v>
      </c>
    </row>
    <row r="45712" ht="22.5" customHeight="1">
      <c r="A45712" s="209" t="s">
        <v>46063</v>
      </c>
      <c r="B45712" s="209" t="s">
        <v>251</v>
      </c>
    </row>
    <row r="45713" ht="22.5" customHeight="1">
      <c r="A45713" s="209" t="s">
        <v>46064</v>
      </c>
      <c r="B45713" s="209" t="s">
        <v>251</v>
      </c>
    </row>
    <row r="45714" ht="22.5" customHeight="1">
      <c r="A45714" s="209" t="s">
        <v>46065</v>
      </c>
      <c r="B45714" s="209" t="s">
        <v>251</v>
      </c>
    </row>
    <row r="45715" ht="22.5" customHeight="1">
      <c r="A45715" s="209" t="s">
        <v>46066</v>
      </c>
      <c r="B45715" s="209" t="s">
        <v>251</v>
      </c>
    </row>
    <row r="45716" ht="22.5" customHeight="1">
      <c r="A45716" s="209" t="s">
        <v>46067</v>
      </c>
      <c r="B45716" s="209" t="s">
        <v>251</v>
      </c>
    </row>
    <row r="45717" ht="22.5" customHeight="1">
      <c r="A45717" s="209" t="s">
        <v>46068</v>
      </c>
      <c r="B45717" s="209" t="s">
        <v>251</v>
      </c>
    </row>
    <row r="45718" ht="22.5" customHeight="1">
      <c r="A45718" s="209" t="s">
        <v>46069</v>
      </c>
      <c r="B45718" s="209" t="s">
        <v>251</v>
      </c>
    </row>
    <row r="45719" ht="22.5" customHeight="1">
      <c r="A45719" s="209" t="s">
        <v>46070</v>
      </c>
      <c r="B45719" s="209" t="s">
        <v>251</v>
      </c>
    </row>
    <row r="45720" ht="22.5" customHeight="1">
      <c r="A45720" s="209" t="s">
        <v>46071</v>
      </c>
      <c r="B45720" s="209" t="s">
        <v>251</v>
      </c>
    </row>
    <row r="45721" ht="22.5" customHeight="1">
      <c r="A45721" s="209" t="s">
        <v>46072</v>
      </c>
      <c r="B45721" s="209" t="s">
        <v>251</v>
      </c>
    </row>
    <row r="45722" ht="22.5" customHeight="1">
      <c r="A45722" s="209" t="s">
        <v>46073</v>
      </c>
      <c r="B45722" s="209" t="s">
        <v>251</v>
      </c>
    </row>
    <row r="45723" ht="22.5" customHeight="1">
      <c r="A45723" s="209" t="s">
        <v>46074</v>
      </c>
      <c r="B45723" s="209" t="s">
        <v>251</v>
      </c>
    </row>
    <row r="45724" ht="22.5" customHeight="1">
      <c r="A45724" s="209" t="s">
        <v>46075</v>
      </c>
      <c r="B45724" s="209" t="s">
        <v>251</v>
      </c>
    </row>
    <row r="45725" ht="22.5" customHeight="1">
      <c r="A45725" s="209" t="s">
        <v>46076</v>
      </c>
      <c r="B45725" s="209" t="s">
        <v>251</v>
      </c>
    </row>
    <row r="45726" ht="22.5" customHeight="1">
      <c r="A45726" s="209" t="s">
        <v>46077</v>
      </c>
      <c r="B45726" s="209" t="s">
        <v>251</v>
      </c>
    </row>
    <row r="45727" ht="22.5" customHeight="1">
      <c r="A45727" s="209" t="s">
        <v>46078</v>
      </c>
      <c r="B45727" s="209" t="s">
        <v>251</v>
      </c>
    </row>
    <row r="45728" ht="22.5" customHeight="1">
      <c r="A45728" s="209" t="s">
        <v>46079</v>
      </c>
      <c r="B45728" s="209" t="s">
        <v>251</v>
      </c>
    </row>
    <row r="45729" ht="22.5" customHeight="1">
      <c r="A45729" s="209" t="s">
        <v>46080</v>
      </c>
      <c r="B45729" s="209" t="s">
        <v>251</v>
      </c>
    </row>
    <row r="45730" ht="22.5" customHeight="1">
      <c r="A45730" s="209" t="s">
        <v>46081</v>
      </c>
      <c r="B45730" s="209" t="s">
        <v>251</v>
      </c>
    </row>
    <row r="45731" ht="22.5" customHeight="1">
      <c r="A45731" s="209" t="s">
        <v>46082</v>
      </c>
      <c r="B45731" s="209" t="s">
        <v>251</v>
      </c>
    </row>
    <row r="45732" ht="22.5" customHeight="1">
      <c r="A45732" s="209" t="s">
        <v>46083</v>
      </c>
      <c r="B45732" s="209" t="s">
        <v>251</v>
      </c>
    </row>
    <row r="45733" ht="22.5" customHeight="1">
      <c r="A45733" s="209" t="s">
        <v>46084</v>
      </c>
      <c r="B45733" s="209" t="s">
        <v>251</v>
      </c>
    </row>
    <row r="45734" ht="22.5" customHeight="1">
      <c r="A45734" s="209" t="s">
        <v>46085</v>
      </c>
      <c r="B45734" s="209" t="s">
        <v>251</v>
      </c>
    </row>
    <row r="45735" ht="22.5" customHeight="1">
      <c r="A45735" s="209" t="s">
        <v>46086</v>
      </c>
      <c r="B45735" s="209" t="s">
        <v>251</v>
      </c>
    </row>
    <row r="45736" ht="22.5" customHeight="1">
      <c r="A45736" s="209" t="s">
        <v>46087</v>
      </c>
      <c r="B45736" s="209" t="s">
        <v>251</v>
      </c>
    </row>
    <row r="45737" ht="22.5" customHeight="1">
      <c r="A45737" s="209" t="s">
        <v>46088</v>
      </c>
      <c r="B45737" s="209" t="s">
        <v>251</v>
      </c>
    </row>
    <row r="45738" ht="22.5" customHeight="1">
      <c r="A45738" s="209" t="s">
        <v>46089</v>
      </c>
      <c r="B45738" s="209" t="s">
        <v>251</v>
      </c>
    </row>
    <row r="45739" ht="22.5" customHeight="1">
      <c r="A45739" s="209" t="s">
        <v>46090</v>
      </c>
      <c r="B45739" s="209" t="s">
        <v>251</v>
      </c>
    </row>
    <row r="45740" ht="22.5" customHeight="1">
      <c r="A45740" s="209" t="s">
        <v>46091</v>
      </c>
      <c r="B45740" s="209" t="s">
        <v>251</v>
      </c>
    </row>
    <row r="45741" ht="22.5" customHeight="1">
      <c r="A45741" s="209" t="s">
        <v>46092</v>
      </c>
      <c r="B45741" s="209" t="s">
        <v>251</v>
      </c>
    </row>
    <row r="45742" ht="22.5" customHeight="1">
      <c r="A45742" s="209" t="s">
        <v>46093</v>
      </c>
      <c r="B45742" s="209" t="s">
        <v>251</v>
      </c>
    </row>
    <row r="45743" ht="22.5" customHeight="1">
      <c r="A45743" s="209" t="s">
        <v>46094</v>
      </c>
      <c r="B45743" s="209" t="s">
        <v>251</v>
      </c>
    </row>
    <row r="45744" ht="22.5" customHeight="1">
      <c r="A45744" s="209" t="s">
        <v>46095</v>
      </c>
      <c r="B45744" s="209" t="s">
        <v>251</v>
      </c>
    </row>
    <row r="45745" ht="22.5" customHeight="1">
      <c r="A45745" s="209" t="s">
        <v>46096</v>
      </c>
      <c r="B45745" s="209" t="s">
        <v>251</v>
      </c>
    </row>
    <row r="45746" ht="22.5" customHeight="1">
      <c r="A45746" s="209" t="s">
        <v>46097</v>
      </c>
      <c r="B45746" s="209" t="s">
        <v>251</v>
      </c>
    </row>
    <row r="45747" ht="22.5" customHeight="1">
      <c r="A45747" s="209" t="s">
        <v>46098</v>
      </c>
      <c r="B45747" s="209" t="s">
        <v>251</v>
      </c>
    </row>
    <row r="45748" ht="22.5" customHeight="1">
      <c r="A45748" s="209" t="s">
        <v>46099</v>
      </c>
      <c r="B45748" s="209" t="s">
        <v>251</v>
      </c>
    </row>
    <row r="45749" ht="22.5" customHeight="1">
      <c r="A45749" s="209" t="s">
        <v>46100</v>
      </c>
      <c r="B45749" s="209" t="s">
        <v>251</v>
      </c>
    </row>
    <row r="45750" ht="22.5" customHeight="1">
      <c r="A45750" s="209" t="s">
        <v>46101</v>
      </c>
      <c r="B45750" s="209" t="s">
        <v>251</v>
      </c>
    </row>
    <row r="45751" ht="22.5" customHeight="1">
      <c r="A45751" s="209" t="s">
        <v>46102</v>
      </c>
      <c r="B45751" s="209" t="s">
        <v>251</v>
      </c>
    </row>
    <row r="45752" ht="22.5" customHeight="1">
      <c r="A45752" s="209" t="s">
        <v>46103</v>
      </c>
      <c r="B45752" s="209" t="s">
        <v>251</v>
      </c>
    </row>
    <row r="45753" ht="22.5" customHeight="1">
      <c r="A45753" s="209" t="s">
        <v>46104</v>
      </c>
      <c r="B45753" s="209" t="s">
        <v>251</v>
      </c>
    </row>
    <row r="45754" ht="22.5" customHeight="1">
      <c r="A45754" s="209" t="s">
        <v>46105</v>
      </c>
      <c r="B45754" s="209" t="s">
        <v>251</v>
      </c>
    </row>
    <row r="45755" ht="22.5" customHeight="1">
      <c r="A45755" s="209" t="s">
        <v>46106</v>
      </c>
      <c r="B45755" s="209" t="s">
        <v>251</v>
      </c>
    </row>
    <row r="45756" ht="22.5" customHeight="1">
      <c r="A45756" s="209" t="s">
        <v>46107</v>
      </c>
      <c r="B45756" s="209" t="s">
        <v>251</v>
      </c>
    </row>
    <row r="45757" ht="22.5" customHeight="1">
      <c r="A45757" s="209" t="s">
        <v>46108</v>
      </c>
      <c r="B45757" s="209" t="s">
        <v>251</v>
      </c>
    </row>
    <row r="45758" ht="22.5" customHeight="1">
      <c r="A45758" s="209" t="s">
        <v>46109</v>
      </c>
      <c r="B45758" s="209" t="s">
        <v>251</v>
      </c>
    </row>
    <row r="45759" ht="22.5" customHeight="1">
      <c r="A45759" s="209" t="s">
        <v>46110</v>
      </c>
      <c r="B45759" s="209" t="s">
        <v>251</v>
      </c>
    </row>
    <row r="45760" ht="22.5" customHeight="1">
      <c r="A45760" s="209" t="s">
        <v>46111</v>
      </c>
      <c r="B45760" s="209" t="s">
        <v>251</v>
      </c>
    </row>
    <row r="45761" ht="22.5" customHeight="1">
      <c r="A45761" s="209" t="s">
        <v>46112</v>
      </c>
      <c r="B45761" s="209" t="s">
        <v>251</v>
      </c>
    </row>
    <row r="45762" ht="22.5" customHeight="1">
      <c r="A45762" s="209" t="s">
        <v>46113</v>
      </c>
      <c r="B45762" s="209" t="s">
        <v>251</v>
      </c>
    </row>
    <row r="45763" ht="22.5" customHeight="1">
      <c r="A45763" s="209" t="s">
        <v>46114</v>
      </c>
      <c r="B45763" s="209" t="s">
        <v>251</v>
      </c>
    </row>
    <row r="45764" ht="22.5" customHeight="1">
      <c r="A45764" s="209" t="s">
        <v>46115</v>
      </c>
      <c r="B45764" s="209" t="s">
        <v>251</v>
      </c>
    </row>
    <row r="45765" ht="22.5" customHeight="1">
      <c r="A45765" s="209" t="s">
        <v>46116</v>
      </c>
      <c r="B45765" s="209" t="s">
        <v>251</v>
      </c>
    </row>
    <row r="45766" ht="22.5" customHeight="1">
      <c r="A45766" s="209" t="s">
        <v>46117</v>
      </c>
      <c r="B45766" s="209" t="s">
        <v>251</v>
      </c>
    </row>
    <row r="45767" ht="22.5" customHeight="1">
      <c r="A45767" s="209" t="s">
        <v>46118</v>
      </c>
      <c r="B45767" s="209" t="s">
        <v>251</v>
      </c>
    </row>
    <row r="45768" ht="22.5" customHeight="1">
      <c r="A45768" s="209" t="s">
        <v>46119</v>
      </c>
      <c r="B45768" s="209" t="s">
        <v>251</v>
      </c>
    </row>
    <row r="45769" ht="22.5" customHeight="1">
      <c r="A45769" s="209" t="s">
        <v>46120</v>
      </c>
      <c r="B45769" s="209" t="s">
        <v>251</v>
      </c>
    </row>
    <row r="45770" ht="22.5" customHeight="1">
      <c r="A45770" s="209" t="s">
        <v>46121</v>
      </c>
      <c r="B45770" s="209" t="s">
        <v>251</v>
      </c>
    </row>
    <row r="45771" ht="22.5" customHeight="1">
      <c r="A45771" s="209" t="s">
        <v>46122</v>
      </c>
      <c r="B45771" s="209" t="s">
        <v>251</v>
      </c>
    </row>
    <row r="45772" ht="22.5" customHeight="1">
      <c r="A45772" s="209" t="s">
        <v>46123</v>
      </c>
      <c r="B45772" s="209" t="s">
        <v>251</v>
      </c>
    </row>
    <row r="45773" ht="22.5" customHeight="1">
      <c r="A45773" s="209" t="s">
        <v>46124</v>
      </c>
      <c r="B45773" s="209" t="s">
        <v>251</v>
      </c>
    </row>
    <row r="45774" ht="22.5" customHeight="1">
      <c r="A45774" s="209" t="s">
        <v>46125</v>
      </c>
      <c r="B45774" s="209" t="s">
        <v>251</v>
      </c>
    </row>
    <row r="45775" ht="22.5" customHeight="1">
      <c r="A45775" s="209" t="s">
        <v>46126</v>
      </c>
      <c r="B45775" s="209" t="s">
        <v>251</v>
      </c>
    </row>
    <row r="45776" ht="22.5" customHeight="1">
      <c r="A45776" s="209" t="s">
        <v>46127</v>
      </c>
      <c r="B45776" s="209" t="s">
        <v>251</v>
      </c>
    </row>
    <row r="45777" ht="22.5" customHeight="1">
      <c r="A45777" s="209" t="s">
        <v>46128</v>
      </c>
      <c r="B45777" s="209" t="s">
        <v>251</v>
      </c>
    </row>
    <row r="45778" ht="22.5" customHeight="1">
      <c r="A45778" s="209" t="s">
        <v>46129</v>
      </c>
      <c r="B45778" s="209" t="s">
        <v>251</v>
      </c>
    </row>
    <row r="45779" ht="22.5" customHeight="1">
      <c r="A45779" s="209" t="s">
        <v>46130</v>
      </c>
      <c r="B45779" s="209" t="s">
        <v>251</v>
      </c>
    </row>
    <row r="45780" ht="22.5" customHeight="1">
      <c r="A45780" s="209" t="s">
        <v>46131</v>
      </c>
      <c r="B45780" s="209" t="s">
        <v>251</v>
      </c>
    </row>
    <row r="45781" ht="22.5" customHeight="1">
      <c r="A45781" s="209" t="s">
        <v>46132</v>
      </c>
      <c r="B45781" s="209" t="s">
        <v>251</v>
      </c>
    </row>
    <row r="45782" ht="22.5" customHeight="1">
      <c r="A45782" s="209" t="s">
        <v>46133</v>
      </c>
      <c r="B45782" s="209" t="s">
        <v>251</v>
      </c>
    </row>
    <row r="45783" ht="22.5" customHeight="1">
      <c r="A45783" s="209" t="s">
        <v>46134</v>
      </c>
      <c r="B45783" s="209" t="s">
        <v>251</v>
      </c>
    </row>
    <row r="45784" ht="22.5" customHeight="1">
      <c r="A45784" s="209" t="s">
        <v>46135</v>
      </c>
      <c r="B45784" s="209" t="s">
        <v>251</v>
      </c>
    </row>
    <row r="45785" ht="22.5" customHeight="1">
      <c r="A45785" s="209" t="s">
        <v>46136</v>
      </c>
      <c r="B45785" s="209" t="s">
        <v>251</v>
      </c>
    </row>
    <row r="45786" ht="22.5" customHeight="1">
      <c r="A45786" s="209" t="s">
        <v>46137</v>
      </c>
      <c r="B45786" s="209" t="s">
        <v>251</v>
      </c>
    </row>
    <row r="45787" ht="22.5" customHeight="1">
      <c r="A45787" s="209" t="s">
        <v>46138</v>
      </c>
      <c r="B45787" s="209" t="s">
        <v>251</v>
      </c>
    </row>
    <row r="45788" ht="22.5" customHeight="1">
      <c r="A45788" s="209" t="s">
        <v>46139</v>
      </c>
      <c r="B45788" s="209" t="s">
        <v>251</v>
      </c>
    </row>
    <row r="45789" ht="22.5" customHeight="1">
      <c r="A45789" s="209" t="s">
        <v>46140</v>
      </c>
      <c r="B45789" s="209" t="s">
        <v>251</v>
      </c>
    </row>
    <row r="45790" ht="22.5" customHeight="1">
      <c r="A45790" s="209" t="s">
        <v>46141</v>
      </c>
      <c r="B45790" s="209" t="s">
        <v>251</v>
      </c>
    </row>
    <row r="45791" ht="22.5" customHeight="1">
      <c r="A45791" s="209" t="s">
        <v>46142</v>
      </c>
      <c r="B45791" s="209" t="s">
        <v>251</v>
      </c>
    </row>
    <row r="45792" ht="22.5" customHeight="1">
      <c r="A45792" s="209" t="s">
        <v>46143</v>
      </c>
      <c r="B45792" s="209" t="s">
        <v>251</v>
      </c>
    </row>
    <row r="45793" ht="22.5" customHeight="1">
      <c r="A45793" s="209" t="s">
        <v>46144</v>
      </c>
      <c r="B45793" s="209" t="s">
        <v>251</v>
      </c>
    </row>
    <row r="45794" ht="22.5" customHeight="1">
      <c r="A45794" s="209" t="s">
        <v>46145</v>
      </c>
      <c r="B45794" s="209" t="s">
        <v>251</v>
      </c>
    </row>
    <row r="45795" ht="22.5" customHeight="1">
      <c r="A45795" s="209" t="s">
        <v>46146</v>
      </c>
      <c r="B45795" s="209" t="s">
        <v>251</v>
      </c>
    </row>
    <row r="45796" ht="22.5" customHeight="1">
      <c r="A45796" s="209" t="s">
        <v>46147</v>
      </c>
      <c r="B45796" s="209" t="s">
        <v>251</v>
      </c>
    </row>
    <row r="45797" ht="22.5" customHeight="1">
      <c r="A45797" s="209" t="s">
        <v>46148</v>
      </c>
      <c r="B45797" s="209" t="s">
        <v>251</v>
      </c>
    </row>
    <row r="45798" ht="22.5" customHeight="1">
      <c r="A45798" s="209" t="s">
        <v>46149</v>
      </c>
      <c r="B45798" s="209" t="s">
        <v>251</v>
      </c>
    </row>
    <row r="45799" ht="22.5" customHeight="1">
      <c r="A45799" s="209" t="s">
        <v>46150</v>
      </c>
      <c r="B45799" s="209" t="s">
        <v>251</v>
      </c>
    </row>
    <row r="45800" ht="22.5" customHeight="1">
      <c r="A45800" s="209" t="s">
        <v>46151</v>
      </c>
      <c r="B45800" s="209" t="s">
        <v>251</v>
      </c>
    </row>
    <row r="45801" ht="22.5" customHeight="1">
      <c r="A45801" s="209" t="s">
        <v>46152</v>
      </c>
      <c r="B45801" s="209" t="s">
        <v>251</v>
      </c>
    </row>
    <row r="45802" ht="22.5" customHeight="1">
      <c r="A45802" s="209" t="s">
        <v>46153</v>
      </c>
      <c r="B45802" s="209" t="s">
        <v>251</v>
      </c>
    </row>
    <row r="45803" ht="22.5" customHeight="1">
      <c r="A45803" s="209" t="s">
        <v>46154</v>
      </c>
      <c r="B45803" s="209" t="s">
        <v>251</v>
      </c>
    </row>
    <row r="45804" ht="22.5" customHeight="1">
      <c r="A45804" s="209" t="s">
        <v>46155</v>
      </c>
      <c r="B45804" s="209" t="s">
        <v>251</v>
      </c>
    </row>
    <row r="45805" ht="22.5" customHeight="1">
      <c r="A45805" s="209" t="s">
        <v>46156</v>
      </c>
      <c r="B45805" s="209" t="s">
        <v>251</v>
      </c>
    </row>
    <row r="45806" ht="22.5" customHeight="1">
      <c r="A45806" s="209" t="s">
        <v>46157</v>
      </c>
      <c r="B45806" s="209" t="s">
        <v>251</v>
      </c>
    </row>
    <row r="45807" ht="22.5" customHeight="1">
      <c r="A45807" s="209" t="s">
        <v>46158</v>
      </c>
      <c r="B45807" s="209" t="s">
        <v>251</v>
      </c>
    </row>
    <row r="45808" ht="22.5" customHeight="1">
      <c r="A45808" s="209" t="s">
        <v>46159</v>
      </c>
      <c r="B45808" s="209" t="s">
        <v>251</v>
      </c>
    </row>
    <row r="45809" ht="22.5" customHeight="1">
      <c r="A45809" s="209" t="s">
        <v>46160</v>
      </c>
      <c r="B45809" s="209" t="s">
        <v>251</v>
      </c>
    </row>
    <row r="45810" ht="22.5" customHeight="1">
      <c r="A45810" s="209" t="s">
        <v>46161</v>
      </c>
      <c r="B45810" s="209" t="s">
        <v>251</v>
      </c>
    </row>
    <row r="45811" ht="22.5" customHeight="1">
      <c r="A45811" s="209" t="s">
        <v>46162</v>
      </c>
      <c r="B45811" s="209" t="s">
        <v>251</v>
      </c>
    </row>
    <row r="45812" ht="22.5" customHeight="1">
      <c r="A45812" s="209" t="s">
        <v>46163</v>
      </c>
      <c r="B45812" s="209" t="s">
        <v>251</v>
      </c>
    </row>
    <row r="45813" ht="22.5" customHeight="1">
      <c r="A45813" s="209" t="s">
        <v>46164</v>
      </c>
      <c r="B45813" s="209" t="s">
        <v>251</v>
      </c>
    </row>
    <row r="45814" ht="22.5" customHeight="1">
      <c r="A45814" s="209" t="s">
        <v>46165</v>
      </c>
      <c r="B45814" s="209" t="s">
        <v>251</v>
      </c>
    </row>
    <row r="45815" ht="22.5" customHeight="1">
      <c r="A45815" s="209" t="s">
        <v>46166</v>
      </c>
      <c r="B45815" s="209" t="s">
        <v>251</v>
      </c>
    </row>
    <row r="45816" ht="22.5" customHeight="1">
      <c r="A45816" s="209" t="s">
        <v>46167</v>
      </c>
      <c r="B45816" s="209" t="s">
        <v>251</v>
      </c>
    </row>
    <row r="45817" ht="22.5" customHeight="1">
      <c r="A45817" s="209" t="s">
        <v>46168</v>
      </c>
      <c r="B45817" s="209" t="s">
        <v>251</v>
      </c>
    </row>
    <row r="45818" ht="22.5" customHeight="1">
      <c r="A45818" s="209" t="s">
        <v>46169</v>
      </c>
      <c r="B45818" s="209" t="s">
        <v>251</v>
      </c>
    </row>
    <row r="45819" ht="22.5" customHeight="1">
      <c r="A45819" s="209" t="s">
        <v>46170</v>
      </c>
      <c r="B45819" s="209" t="s">
        <v>251</v>
      </c>
    </row>
    <row r="45820" ht="22.5" customHeight="1">
      <c r="A45820" s="209" t="s">
        <v>46171</v>
      </c>
      <c r="B45820" s="209" t="s">
        <v>251</v>
      </c>
    </row>
    <row r="45821" ht="22.5" customHeight="1">
      <c r="A45821" s="209" t="s">
        <v>46172</v>
      </c>
      <c r="B45821" s="209" t="s">
        <v>251</v>
      </c>
    </row>
    <row r="45822" ht="22.5" customHeight="1">
      <c r="A45822" s="209" t="s">
        <v>46173</v>
      </c>
      <c r="B45822" s="209" t="s">
        <v>251</v>
      </c>
    </row>
    <row r="45823" ht="22.5" customHeight="1">
      <c r="A45823" s="209" t="s">
        <v>46174</v>
      </c>
      <c r="B45823" s="209" t="s">
        <v>251</v>
      </c>
    </row>
    <row r="45824" ht="22.5" customHeight="1">
      <c r="A45824" s="209" t="s">
        <v>46175</v>
      </c>
      <c r="B45824" s="209" t="s">
        <v>251</v>
      </c>
    </row>
    <row r="45825" ht="22.5" customHeight="1">
      <c r="A45825" s="209" t="s">
        <v>46176</v>
      </c>
      <c r="B45825" s="209" t="s">
        <v>251</v>
      </c>
    </row>
    <row r="45826" ht="22.5" customHeight="1">
      <c r="A45826" s="209" t="s">
        <v>46177</v>
      </c>
      <c r="B45826" s="209" t="s">
        <v>251</v>
      </c>
    </row>
    <row r="45827" ht="22.5" customHeight="1">
      <c r="A45827" s="209" t="s">
        <v>46178</v>
      </c>
      <c r="B45827" s="209" t="s">
        <v>251</v>
      </c>
    </row>
    <row r="45828" ht="22.5" customHeight="1">
      <c r="A45828" s="209" t="s">
        <v>46179</v>
      </c>
      <c r="B45828" s="209" t="s">
        <v>251</v>
      </c>
    </row>
    <row r="45829" ht="22.5" customHeight="1">
      <c r="A45829" s="209" t="s">
        <v>46180</v>
      </c>
      <c r="B45829" s="209" t="s">
        <v>251</v>
      </c>
    </row>
    <row r="45830" ht="22.5" customHeight="1">
      <c r="A45830" s="209" t="s">
        <v>46181</v>
      </c>
      <c r="B45830" s="209" t="s">
        <v>251</v>
      </c>
    </row>
    <row r="45831" ht="22.5" customHeight="1">
      <c r="A45831" s="209" t="s">
        <v>46182</v>
      </c>
      <c r="B45831" s="209" t="s">
        <v>251</v>
      </c>
    </row>
    <row r="45832" ht="22.5" customHeight="1">
      <c r="A45832" s="209" t="s">
        <v>46183</v>
      </c>
      <c r="B45832" s="209" t="s">
        <v>251</v>
      </c>
    </row>
    <row r="45833" ht="22.5" customHeight="1">
      <c r="A45833" s="209" t="s">
        <v>46184</v>
      </c>
      <c r="B45833" s="209" t="s">
        <v>251</v>
      </c>
    </row>
    <row r="45834" ht="22.5" customHeight="1">
      <c r="A45834" s="209" t="s">
        <v>46185</v>
      </c>
      <c r="B45834" s="209" t="s">
        <v>251</v>
      </c>
    </row>
    <row r="45835" ht="22.5" customHeight="1">
      <c r="A45835" s="209" t="s">
        <v>46186</v>
      </c>
      <c r="B45835" s="209" t="s">
        <v>251</v>
      </c>
    </row>
    <row r="45836" ht="22.5" customHeight="1">
      <c r="A45836" s="209" t="s">
        <v>46187</v>
      </c>
      <c r="B45836" s="209" t="s">
        <v>251</v>
      </c>
    </row>
    <row r="45837" ht="22.5" customHeight="1">
      <c r="A45837" s="209" t="s">
        <v>46188</v>
      </c>
      <c r="B45837" s="209" t="s">
        <v>251</v>
      </c>
    </row>
    <row r="45838" ht="22.5" customHeight="1">
      <c r="A45838" s="209" t="s">
        <v>46189</v>
      </c>
      <c r="B45838" s="209" t="s">
        <v>251</v>
      </c>
    </row>
    <row r="45839" ht="22.5" customHeight="1">
      <c r="A45839" s="209" t="s">
        <v>46190</v>
      </c>
      <c r="B45839" s="209" t="s">
        <v>251</v>
      </c>
    </row>
    <row r="45840" ht="22.5" customHeight="1">
      <c r="A45840" s="209" t="s">
        <v>46191</v>
      </c>
      <c r="B45840" s="209" t="s">
        <v>251</v>
      </c>
    </row>
    <row r="45841" ht="22.5" customHeight="1">
      <c r="A45841" s="209" t="s">
        <v>46192</v>
      </c>
      <c r="B45841" s="209" t="s">
        <v>251</v>
      </c>
    </row>
    <row r="45842" ht="22.5" customHeight="1">
      <c r="A45842" s="209" t="s">
        <v>46193</v>
      </c>
      <c r="B45842" s="209" t="s">
        <v>251</v>
      </c>
    </row>
    <row r="45843" ht="22.5" customHeight="1">
      <c r="A45843" s="209" t="s">
        <v>46194</v>
      </c>
      <c r="B45843" s="209" t="s">
        <v>251</v>
      </c>
    </row>
    <row r="45844" ht="22.5" customHeight="1">
      <c r="A45844" s="209" t="s">
        <v>46195</v>
      </c>
      <c r="B45844" s="209" t="s">
        <v>251</v>
      </c>
    </row>
    <row r="45845" ht="22.5" customHeight="1">
      <c r="A45845" s="209" t="s">
        <v>46196</v>
      </c>
      <c r="B45845" s="209" t="s">
        <v>251</v>
      </c>
    </row>
    <row r="45846" ht="22.5" customHeight="1">
      <c r="A45846" s="209" t="s">
        <v>46197</v>
      </c>
      <c r="B45846" s="209" t="s">
        <v>251</v>
      </c>
    </row>
    <row r="45847" ht="22.5" customHeight="1">
      <c r="A45847" s="209" t="s">
        <v>46198</v>
      </c>
      <c r="B45847" s="209" t="s">
        <v>251</v>
      </c>
    </row>
    <row r="45848" ht="22.5" customHeight="1">
      <c r="A45848" s="209" t="s">
        <v>46199</v>
      </c>
      <c r="B45848" s="209" t="s">
        <v>251</v>
      </c>
    </row>
    <row r="45849" ht="22.5" customHeight="1">
      <c r="A45849" s="209" t="s">
        <v>46200</v>
      </c>
      <c r="B45849" s="209" t="s">
        <v>251</v>
      </c>
    </row>
    <row r="45850" ht="22.5" customHeight="1">
      <c r="A45850" s="209" t="s">
        <v>46201</v>
      </c>
      <c r="B45850" s="209" t="s">
        <v>251</v>
      </c>
    </row>
    <row r="45851" ht="22.5" customHeight="1">
      <c r="A45851" s="209" t="s">
        <v>46202</v>
      </c>
      <c r="B45851" s="209" t="s">
        <v>251</v>
      </c>
    </row>
    <row r="45852" ht="22.5" customHeight="1">
      <c r="A45852" s="209" t="s">
        <v>46203</v>
      </c>
      <c r="B45852" s="209" t="s">
        <v>251</v>
      </c>
    </row>
    <row r="45853" ht="22.5" customHeight="1">
      <c r="A45853" s="209" t="s">
        <v>46204</v>
      </c>
      <c r="B45853" s="209" t="s">
        <v>251</v>
      </c>
    </row>
    <row r="45854" ht="22.5" customHeight="1">
      <c r="A45854" s="209" t="s">
        <v>46205</v>
      </c>
      <c r="B45854" s="209" t="s">
        <v>251</v>
      </c>
    </row>
    <row r="45855" ht="22.5" customHeight="1">
      <c r="A45855" s="209" t="s">
        <v>46206</v>
      </c>
      <c r="B45855" s="209" t="s">
        <v>251</v>
      </c>
    </row>
    <row r="45856" ht="22.5" customHeight="1">
      <c r="A45856" s="209" t="s">
        <v>46207</v>
      </c>
      <c r="B45856" s="209" t="s">
        <v>251</v>
      </c>
    </row>
    <row r="45857" ht="22.5" customHeight="1">
      <c r="A45857" s="209" t="s">
        <v>46208</v>
      </c>
      <c r="B45857" s="209" t="s">
        <v>251</v>
      </c>
    </row>
    <row r="45858" ht="22.5" customHeight="1">
      <c r="A45858" s="209" t="s">
        <v>46209</v>
      </c>
      <c r="B45858" s="209" t="s">
        <v>251</v>
      </c>
    </row>
    <row r="45859" ht="22.5" customHeight="1">
      <c r="A45859" s="209" t="s">
        <v>46210</v>
      </c>
      <c r="B45859" s="209" t="s">
        <v>251</v>
      </c>
    </row>
    <row r="45860" ht="22.5" customHeight="1">
      <c r="A45860" s="209" t="s">
        <v>46211</v>
      </c>
      <c r="B45860" s="209" t="s">
        <v>251</v>
      </c>
    </row>
    <row r="45861" ht="22.5" customHeight="1">
      <c r="A45861" s="209" t="s">
        <v>46212</v>
      </c>
      <c r="B45861" s="209" t="s">
        <v>251</v>
      </c>
    </row>
    <row r="45862" ht="22.5" customHeight="1">
      <c r="A45862" s="209" t="s">
        <v>46213</v>
      </c>
      <c r="B45862" s="209" t="s">
        <v>251</v>
      </c>
    </row>
    <row r="45863" ht="22.5" customHeight="1">
      <c r="A45863" s="209" t="s">
        <v>46214</v>
      </c>
      <c r="B45863" s="209" t="s">
        <v>251</v>
      </c>
    </row>
    <row r="45864" ht="22.5" customHeight="1">
      <c r="A45864" s="209" t="s">
        <v>46215</v>
      </c>
      <c r="B45864" s="209" t="s">
        <v>251</v>
      </c>
    </row>
    <row r="45865" ht="22.5" customHeight="1">
      <c r="A45865" s="209" t="s">
        <v>46216</v>
      </c>
      <c r="B45865" s="209" t="s">
        <v>251</v>
      </c>
    </row>
    <row r="45866" ht="22.5" customHeight="1">
      <c r="A45866" s="209" t="s">
        <v>46217</v>
      </c>
      <c r="B45866" s="209" t="s">
        <v>251</v>
      </c>
    </row>
    <row r="45867" ht="22.5" customHeight="1">
      <c r="A45867" s="209" t="s">
        <v>46218</v>
      </c>
      <c r="B45867" s="209" t="s">
        <v>251</v>
      </c>
    </row>
    <row r="45868" ht="22.5" customHeight="1">
      <c r="A45868" s="209" t="s">
        <v>46219</v>
      </c>
      <c r="B45868" s="209" t="s">
        <v>251</v>
      </c>
    </row>
    <row r="45869" ht="22.5" customHeight="1">
      <c r="A45869" s="209" t="s">
        <v>46220</v>
      </c>
      <c r="B45869" s="209" t="s">
        <v>251</v>
      </c>
    </row>
    <row r="45870" ht="22.5" customHeight="1">
      <c r="A45870" s="209" t="s">
        <v>46221</v>
      </c>
      <c r="B45870" s="209" t="s">
        <v>251</v>
      </c>
    </row>
    <row r="45871" ht="22.5" customHeight="1">
      <c r="A45871" s="209" t="s">
        <v>46222</v>
      </c>
      <c r="B45871" s="209" t="s">
        <v>251</v>
      </c>
    </row>
    <row r="45872" ht="22.5" customHeight="1">
      <c r="A45872" s="209" t="s">
        <v>46223</v>
      </c>
      <c r="B45872" s="209" t="s">
        <v>251</v>
      </c>
    </row>
    <row r="45873" ht="22.5" customHeight="1">
      <c r="A45873" s="209" t="s">
        <v>46224</v>
      </c>
      <c r="B45873" s="209" t="s">
        <v>251</v>
      </c>
    </row>
    <row r="45874" ht="22.5" customHeight="1">
      <c r="A45874" s="209" t="s">
        <v>46225</v>
      </c>
      <c r="B45874" s="209" t="s">
        <v>251</v>
      </c>
    </row>
    <row r="45875" ht="22.5" customHeight="1">
      <c r="A45875" s="209" t="s">
        <v>46226</v>
      </c>
      <c r="B45875" s="209" t="s">
        <v>251</v>
      </c>
    </row>
    <row r="45876" ht="22.5" customHeight="1">
      <c r="A45876" s="209" t="s">
        <v>46227</v>
      </c>
      <c r="B45876" s="209" t="s">
        <v>251</v>
      </c>
    </row>
    <row r="45877" ht="22.5" customHeight="1">
      <c r="A45877" s="209" t="s">
        <v>46228</v>
      </c>
      <c r="B45877" s="209" t="s">
        <v>251</v>
      </c>
    </row>
    <row r="45878" ht="22.5" customHeight="1">
      <c r="A45878" s="209" t="s">
        <v>46229</v>
      </c>
      <c r="B45878" s="209" t="s">
        <v>251</v>
      </c>
    </row>
    <row r="45879" ht="22.5" customHeight="1">
      <c r="A45879" s="209" t="s">
        <v>46230</v>
      </c>
      <c r="B45879" s="209" t="s">
        <v>251</v>
      </c>
    </row>
    <row r="45880" ht="22.5" customHeight="1">
      <c r="A45880" s="209" t="s">
        <v>46231</v>
      </c>
      <c r="B45880" s="209" t="s">
        <v>251</v>
      </c>
    </row>
    <row r="45881" ht="22.5" customHeight="1">
      <c r="A45881" s="209" t="s">
        <v>46232</v>
      </c>
      <c r="B45881" s="209" t="s">
        <v>251</v>
      </c>
    </row>
    <row r="45882" ht="22.5" customHeight="1">
      <c r="A45882" s="209" t="s">
        <v>46233</v>
      </c>
      <c r="B45882" s="209" t="s">
        <v>251</v>
      </c>
    </row>
    <row r="45883" ht="22.5" customHeight="1">
      <c r="A45883" s="209" t="s">
        <v>46234</v>
      </c>
      <c r="B45883" s="209" t="s">
        <v>251</v>
      </c>
    </row>
    <row r="45884" ht="22.5" customHeight="1">
      <c r="A45884" s="209" t="s">
        <v>46235</v>
      </c>
      <c r="B45884" s="209" t="s">
        <v>251</v>
      </c>
    </row>
    <row r="45885" ht="22.5" customHeight="1">
      <c r="A45885" s="209" t="s">
        <v>46236</v>
      </c>
      <c r="B45885" s="209" t="s">
        <v>251</v>
      </c>
    </row>
    <row r="45886" ht="22.5" customHeight="1">
      <c r="A45886" s="209" t="s">
        <v>46237</v>
      </c>
      <c r="B45886" s="209" t="s">
        <v>251</v>
      </c>
    </row>
    <row r="45887" ht="22.5" customHeight="1">
      <c r="A45887" s="209" t="s">
        <v>46238</v>
      </c>
      <c r="B45887" s="209" t="s">
        <v>251</v>
      </c>
    </row>
    <row r="45888" ht="22.5" customHeight="1">
      <c r="A45888" s="209" t="s">
        <v>46239</v>
      </c>
      <c r="B45888" s="209" t="s">
        <v>251</v>
      </c>
    </row>
    <row r="45889" ht="22.5" customHeight="1">
      <c r="A45889" s="209" t="s">
        <v>46240</v>
      </c>
      <c r="B45889" s="209" t="s">
        <v>251</v>
      </c>
    </row>
    <row r="45890" ht="22.5" customHeight="1">
      <c r="A45890" s="209" t="s">
        <v>46241</v>
      </c>
      <c r="B45890" s="209" t="s">
        <v>251</v>
      </c>
    </row>
    <row r="45891" ht="22.5" customHeight="1">
      <c r="A45891" s="209" t="s">
        <v>46242</v>
      </c>
      <c r="B45891" s="209" t="s">
        <v>251</v>
      </c>
    </row>
    <row r="45892" ht="22.5" customHeight="1">
      <c r="A45892" s="209" t="s">
        <v>46243</v>
      </c>
      <c r="B45892" s="209" t="s">
        <v>251</v>
      </c>
    </row>
    <row r="45893" ht="22.5" customHeight="1">
      <c r="A45893" s="209" t="s">
        <v>46244</v>
      </c>
      <c r="B45893" s="209" t="s">
        <v>251</v>
      </c>
    </row>
    <row r="45894" ht="22.5" customHeight="1">
      <c r="A45894" s="209" t="s">
        <v>46245</v>
      </c>
      <c r="B45894" s="209" t="s">
        <v>251</v>
      </c>
    </row>
    <row r="45895" ht="22.5" customHeight="1">
      <c r="A45895" s="209" t="s">
        <v>46246</v>
      </c>
      <c r="B45895" s="209" t="s">
        <v>251</v>
      </c>
    </row>
    <row r="45896" ht="22.5" customHeight="1">
      <c r="A45896" s="209" t="s">
        <v>46247</v>
      </c>
      <c r="B45896" s="209" t="s">
        <v>251</v>
      </c>
    </row>
    <row r="45897" ht="22.5" customHeight="1">
      <c r="A45897" s="209" t="s">
        <v>46248</v>
      </c>
      <c r="B45897" s="209" t="s">
        <v>251</v>
      </c>
    </row>
    <row r="45898" ht="22.5" customHeight="1">
      <c r="A45898" s="209" t="s">
        <v>46249</v>
      </c>
      <c r="B45898" s="209" t="s">
        <v>251</v>
      </c>
    </row>
    <row r="45899" ht="22.5" customHeight="1">
      <c r="A45899" s="209" t="s">
        <v>46250</v>
      </c>
      <c r="B45899" s="209" t="s">
        <v>251</v>
      </c>
    </row>
    <row r="45900" ht="22.5" customHeight="1">
      <c r="A45900" s="209" t="s">
        <v>46251</v>
      </c>
      <c r="B45900" s="209" t="s">
        <v>251</v>
      </c>
    </row>
    <row r="45901" ht="22.5" customHeight="1">
      <c r="A45901" s="209" t="s">
        <v>46252</v>
      </c>
      <c r="B45901" s="209" t="s">
        <v>251</v>
      </c>
    </row>
    <row r="45902" ht="22.5" customHeight="1">
      <c r="A45902" s="209" t="s">
        <v>46253</v>
      </c>
      <c r="B45902" s="209" t="s">
        <v>251</v>
      </c>
    </row>
    <row r="45903" ht="22.5" customHeight="1">
      <c r="A45903" s="209" t="s">
        <v>46254</v>
      </c>
      <c r="B45903" s="209" t="s">
        <v>251</v>
      </c>
    </row>
    <row r="45904" ht="22.5" customHeight="1">
      <c r="A45904" s="209" t="s">
        <v>46255</v>
      </c>
      <c r="B45904" s="209" t="s">
        <v>251</v>
      </c>
    </row>
    <row r="45905" ht="22.5" customHeight="1">
      <c r="A45905" s="209" t="s">
        <v>46256</v>
      </c>
      <c r="B45905" s="209" t="s">
        <v>251</v>
      </c>
    </row>
    <row r="45906" ht="22.5" customHeight="1">
      <c r="A45906" s="209" t="s">
        <v>46257</v>
      </c>
      <c r="B45906" s="209" t="s">
        <v>251</v>
      </c>
    </row>
    <row r="45907" ht="22.5" customHeight="1">
      <c r="A45907" s="209" t="s">
        <v>46258</v>
      </c>
      <c r="B45907" s="209" t="s">
        <v>251</v>
      </c>
    </row>
    <row r="45908" ht="22.5" customHeight="1">
      <c r="A45908" s="209" t="s">
        <v>46259</v>
      </c>
      <c r="B45908" s="209" t="s">
        <v>251</v>
      </c>
    </row>
    <row r="45909" ht="22.5" customHeight="1">
      <c r="A45909" s="209" t="s">
        <v>46260</v>
      </c>
      <c r="B45909" s="209" t="s">
        <v>251</v>
      </c>
    </row>
    <row r="45910" ht="22.5" customHeight="1">
      <c r="A45910" s="209" t="s">
        <v>46261</v>
      </c>
      <c r="B45910" s="209" t="s">
        <v>251</v>
      </c>
    </row>
    <row r="45911" ht="22.5" customHeight="1">
      <c r="A45911" s="209" t="s">
        <v>46262</v>
      </c>
      <c r="B45911" s="209" t="s">
        <v>251</v>
      </c>
    </row>
    <row r="45912" ht="22.5" customHeight="1">
      <c r="A45912" s="209" t="s">
        <v>46263</v>
      </c>
      <c r="B45912" s="209" t="s">
        <v>251</v>
      </c>
    </row>
    <row r="45913" ht="22.5" customHeight="1">
      <c r="A45913" s="209" t="s">
        <v>46264</v>
      </c>
      <c r="B45913" s="209" t="s">
        <v>251</v>
      </c>
    </row>
    <row r="45914" ht="22.5" customHeight="1">
      <c r="A45914" s="209" t="s">
        <v>46265</v>
      </c>
      <c r="B45914" s="209" t="s">
        <v>251</v>
      </c>
    </row>
    <row r="45915" ht="22.5" customHeight="1">
      <c r="A45915" s="209" t="s">
        <v>46266</v>
      </c>
      <c r="B45915" s="209" t="s">
        <v>251</v>
      </c>
    </row>
    <row r="45916" ht="22.5" customHeight="1">
      <c r="A45916" s="209" t="s">
        <v>46267</v>
      </c>
      <c r="B45916" s="209" t="s">
        <v>251</v>
      </c>
    </row>
    <row r="45917" ht="22.5" customHeight="1">
      <c r="A45917" s="209" t="s">
        <v>46268</v>
      </c>
      <c r="B45917" s="209" t="s">
        <v>251</v>
      </c>
    </row>
    <row r="45918" ht="22.5" customHeight="1">
      <c r="A45918" s="209" t="s">
        <v>46269</v>
      </c>
      <c r="B45918" s="209" t="s">
        <v>251</v>
      </c>
    </row>
    <row r="45919" ht="22.5" customHeight="1">
      <c r="A45919" s="209" t="s">
        <v>46270</v>
      </c>
      <c r="B45919" s="209" t="s">
        <v>251</v>
      </c>
    </row>
    <row r="45920" ht="22.5" customHeight="1">
      <c r="A45920" s="209" t="s">
        <v>46271</v>
      </c>
      <c r="B45920" s="209" t="s">
        <v>251</v>
      </c>
    </row>
    <row r="45921" ht="22.5" customHeight="1">
      <c r="A45921" s="209" t="s">
        <v>46272</v>
      </c>
      <c r="B45921" s="209" t="s">
        <v>251</v>
      </c>
    </row>
    <row r="45922" ht="22.5" customHeight="1">
      <c r="A45922" s="209" t="s">
        <v>46273</v>
      </c>
      <c r="B45922" s="209" t="s">
        <v>251</v>
      </c>
    </row>
    <row r="45923" ht="22.5" customHeight="1">
      <c r="A45923" s="209" t="s">
        <v>46274</v>
      </c>
      <c r="B45923" s="209" t="s">
        <v>251</v>
      </c>
    </row>
    <row r="45924" ht="22.5" customHeight="1">
      <c r="A45924" s="209" t="s">
        <v>46275</v>
      </c>
      <c r="B45924" s="209" t="s">
        <v>251</v>
      </c>
    </row>
    <row r="45925" ht="22.5" customHeight="1">
      <c r="A45925" s="209" t="s">
        <v>46276</v>
      </c>
      <c r="B45925" s="209" t="s">
        <v>251</v>
      </c>
    </row>
    <row r="45926" ht="22.5" customHeight="1">
      <c r="A45926" s="209" t="s">
        <v>46277</v>
      </c>
      <c r="B45926" s="209" t="s">
        <v>251</v>
      </c>
    </row>
    <row r="45927" ht="22.5" customHeight="1">
      <c r="A45927" s="209" t="s">
        <v>46278</v>
      </c>
      <c r="B45927" s="209" t="s">
        <v>251</v>
      </c>
    </row>
    <row r="45928" ht="22.5" customHeight="1">
      <c r="A45928" s="209" t="s">
        <v>46279</v>
      </c>
      <c r="B45928" s="209" t="s">
        <v>251</v>
      </c>
    </row>
    <row r="45929" ht="22.5" customHeight="1">
      <c r="A45929" s="209" t="s">
        <v>46280</v>
      </c>
      <c r="B45929" s="209" t="s">
        <v>251</v>
      </c>
    </row>
    <row r="45930" ht="22.5" customHeight="1">
      <c r="A45930" s="209" t="s">
        <v>46281</v>
      </c>
      <c r="B45930" s="209" t="s">
        <v>251</v>
      </c>
    </row>
    <row r="45931" ht="22.5" customHeight="1">
      <c r="A45931" s="209" t="s">
        <v>46282</v>
      </c>
      <c r="B45931" s="209" t="s">
        <v>251</v>
      </c>
    </row>
    <row r="45932" ht="22.5" customHeight="1">
      <c r="A45932" s="209" t="s">
        <v>46283</v>
      </c>
      <c r="B45932" s="209" t="s">
        <v>251</v>
      </c>
    </row>
    <row r="45933" ht="22.5" customHeight="1">
      <c r="A45933" s="209" t="s">
        <v>46284</v>
      </c>
      <c r="B45933" s="209" t="s">
        <v>251</v>
      </c>
    </row>
    <row r="45934" ht="22.5" customHeight="1">
      <c r="A45934" s="209" t="s">
        <v>46285</v>
      </c>
      <c r="B45934" s="209" t="s">
        <v>251</v>
      </c>
    </row>
    <row r="45935" ht="22.5" customHeight="1">
      <c r="A45935" s="209" t="s">
        <v>46286</v>
      </c>
      <c r="B45935" s="209" t="s">
        <v>251</v>
      </c>
    </row>
    <row r="45936" ht="22.5" customHeight="1">
      <c r="A45936" s="209" t="s">
        <v>46287</v>
      </c>
      <c r="B45936" s="209" t="s">
        <v>251</v>
      </c>
    </row>
    <row r="45937" ht="22.5" customHeight="1">
      <c r="A45937" s="209" t="s">
        <v>46288</v>
      </c>
      <c r="B45937" s="209" t="s">
        <v>251</v>
      </c>
    </row>
    <row r="45938" ht="22.5" customHeight="1">
      <c r="A45938" s="209" t="s">
        <v>46289</v>
      </c>
      <c r="B45938" s="209" t="s">
        <v>251</v>
      </c>
    </row>
    <row r="45939" ht="22.5" customHeight="1">
      <c r="A45939" s="209" t="s">
        <v>46290</v>
      </c>
      <c r="B45939" s="209" t="s">
        <v>251</v>
      </c>
    </row>
    <row r="45940" ht="22.5" customHeight="1">
      <c r="A45940" s="209" t="s">
        <v>46291</v>
      </c>
      <c r="B45940" s="209" t="s">
        <v>251</v>
      </c>
    </row>
    <row r="45941" ht="22.5" customHeight="1">
      <c r="A45941" s="209" t="s">
        <v>46292</v>
      </c>
      <c r="B45941" s="209" t="s">
        <v>251</v>
      </c>
    </row>
    <row r="45942" ht="22.5" customHeight="1">
      <c r="A45942" s="209" t="s">
        <v>46293</v>
      </c>
      <c r="B45942" s="209" t="s">
        <v>251</v>
      </c>
    </row>
    <row r="45943" ht="22.5" customHeight="1">
      <c r="A45943" s="209" t="s">
        <v>46294</v>
      </c>
      <c r="B45943" s="209" t="s">
        <v>251</v>
      </c>
    </row>
    <row r="45944" ht="22.5" customHeight="1">
      <c r="A45944" s="209" t="s">
        <v>46295</v>
      </c>
      <c r="B45944" s="209" t="s">
        <v>251</v>
      </c>
    </row>
    <row r="45945" ht="22.5" customHeight="1">
      <c r="A45945" s="209" t="s">
        <v>46296</v>
      </c>
      <c r="B45945" s="209" t="s">
        <v>251</v>
      </c>
    </row>
    <row r="45946" ht="22.5" customHeight="1">
      <c r="A45946" s="209" t="s">
        <v>46297</v>
      </c>
      <c r="B45946" s="209" t="s">
        <v>251</v>
      </c>
    </row>
    <row r="45947" ht="22.5" customHeight="1">
      <c r="A45947" s="209" t="s">
        <v>46298</v>
      </c>
      <c r="B45947" s="209" t="s">
        <v>251</v>
      </c>
    </row>
    <row r="45948" ht="22.5" customHeight="1">
      <c r="A45948" s="209" t="s">
        <v>46299</v>
      </c>
      <c r="B45948" s="209" t="s">
        <v>251</v>
      </c>
    </row>
    <row r="45949" ht="22.5" customHeight="1">
      <c r="A45949" s="209" t="s">
        <v>46300</v>
      </c>
      <c r="B45949" s="209" t="s">
        <v>251</v>
      </c>
    </row>
    <row r="45950" ht="22.5" customHeight="1">
      <c r="A45950" s="209" t="s">
        <v>46301</v>
      </c>
      <c r="B45950" s="209" t="s">
        <v>251</v>
      </c>
    </row>
    <row r="45951" ht="22.5" customHeight="1">
      <c r="A45951" s="209" t="s">
        <v>46302</v>
      </c>
      <c r="B45951" s="209" t="s">
        <v>251</v>
      </c>
    </row>
    <row r="45952" ht="22.5" customHeight="1">
      <c r="A45952" s="209" t="s">
        <v>46303</v>
      </c>
      <c r="B45952" s="209" t="s">
        <v>251</v>
      </c>
    </row>
    <row r="45953" ht="22.5" customHeight="1">
      <c r="A45953" s="209" t="s">
        <v>46304</v>
      </c>
      <c r="B45953" s="209" t="s">
        <v>251</v>
      </c>
    </row>
    <row r="45954" ht="22.5" customHeight="1">
      <c r="A45954" s="209" t="s">
        <v>46305</v>
      </c>
      <c r="B45954" s="209" t="s">
        <v>251</v>
      </c>
    </row>
    <row r="45955" ht="22.5" customHeight="1">
      <c r="A45955" s="209" t="s">
        <v>46306</v>
      </c>
      <c r="B45955" s="209" t="s">
        <v>251</v>
      </c>
    </row>
    <row r="45956" ht="22.5" customHeight="1">
      <c r="A45956" s="209" t="s">
        <v>46307</v>
      </c>
      <c r="B45956" s="209" t="s">
        <v>251</v>
      </c>
    </row>
    <row r="45957" ht="22.5" customHeight="1">
      <c r="A45957" s="209" t="s">
        <v>46308</v>
      </c>
      <c r="B45957" s="209" t="s">
        <v>251</v>
      </c>
    </row>
    <row r="45958" ht="22.5" customHeight="1">
      <c r="A45958" s="209" t="s">
        <v>46309</v>
      </c>
      <c r="B45958" s="209" t="s">
        <v>251</v>
      </c>
    </row>
    <row r="45959" ht="22.5" customHeight="1">
      <c r="A45959" s="209" t="s">
        <v>46310</v>
      </c>
      <c r="B45959" s="209" t="s">
        <v>251</v>
      </c>
    </row>
    <row r="45960" ht="22.5" customHeight="1">
      <c r="A45960" s="209" t="s">
        <v>46311</v>
      </c>
      <c r="B45960" s="209" t="s">
        <v>251</v>
      </c>
    </row>
    <row r="45961" ht="22.5" customHeight="1">
      <c r="A45961" s="209" t="s">
        <v>46312</v>
      </c>
      <c r="B45961" s="209" t="s">
        <v>251</v>
      </c>
    </row>
    <row r="45962" ht="22.5" customHeight="1">
      <c r="A45962" s="209" t="s">
        <v>46313</v>
      </c>
      <c r="B45962" s="209" t="s">
        <v>251</v>
      </c>
    </row>
    <row r="45963" ht="22.5" customHeight="1">
      <c r="A45963" s="209" t="s">
        <v>46314</v>
      </c>
      <c r="B45963" s="209" t="s">
        <v>251</v>
      </c>
    </row>
    <row r="45964" ht="22.5" customHeight="1">
      <c r="A45964" s="209" t="s">
        <v>46315</v>
      </c>
      <c r="B45964" s="209" t="s">
        <v>251</v>
      </c>
    </row>
    <row r="45965" ht="22.5" customHeight="1">
      <c r="A45965" s="209" t="s">
        <v>46316</v>
      </c>
      <c r="B45965" s="209" t="s">
        <v>251</v>
      </c>
    </row>
    <row r="45966" ht="22.5" customHeight="1">
      <c r="A45966" s="209" t="s">
        <v>46317</v>
      </c>
      <c r="B45966" s="209" t="s">
        <v>251</v>
      </c>
    </row>
    <row r="45967" ht="22.5" customHeight="1">
      <c r="A45967" s="209" t="s">
        <v>46318</v>
      </c>
      <c r="B45967" s="209" t="s">
        <v>251</v>
      </c>
    </row>
    <row r="45968" ht="22.5" customHeight="1">
      <c r="A45968" s="209" t="s">
        <v>46319</v>
      </c>
      <c r="B45968" s="209" t="s">
        <v>251</v>
      </c>
    </row>
    <row r="45969" ht="22.5" customHeight="1">
      <c r="A45969" s="209" t="s">
        <v>46320</v>
      </c>
      <c r="B45969" s="209" t="s">
        <v>251</v>
      </c>
    </row>
    <row r="45970" ht="22.5" customHeight="1">
      <c r="A45970" s="209" t="s">
        <v>46321</v>
      </c>
      <c r="B45970" s="209" t="s">
        <v>251</v>
      </c>
    </row>
    <row r="45971" ht="22.5" customHeight="1">
      <c r="A45971" s="209" t="s">
        <v>46322</v>
      </c>
      <c r="B45971" s="209" t="s">
        <v>251</v>
      </c>
    </row>
    <row r="45972" ht="22.5" customHeight="1">
      <c r="A45972" s="209" t="s">
        <v>46323</v>
      </c>
      <c r="B45972" s="209" t="s">
        <v>251</v>
      </c>
    </row>
    <row r="45973" ht="22.5" customHeight="1">
      <c r="A45973" s="209" t="s">
        <v>46324</v>
      </c>
      <c r="B45973" s="209" t="s">
        <v>251</v>
      </c>
    </row>
    <row r="45974" ht="22.5" customHeight="1">
      <c r="A45974" s="209" t="s">
        <v>46325</v>
      </c>
      <c r="B45974" s="209" t="s">
        <v>251</v>
      </c>
    </row>
    <row r="45975" ht="22.5" customHeight="1">
      <c r="A45975" s="209" t="s">
        <v>46326</v>
      </c>
      <c r="B45975" s="209" t="s">
        <v>251</v>
      </c>
    </row>
    <row r="45976" ht="22.5" customHeight="1">
      <c r="A45976" s="209" t="s">
        <v>46327</v>
      </c>
      <c r="B45976" s="209" t="s">
        <v>251</v>
      </c>
    </row>
    <row r="45977" ht="22.5" customHeight="1">
      <c r="A45977" s="209" t="s">
        <v>46328</v>
      </c>
      <c r="B45977" s="209" t="s">
        <v>251</v>
      </c>
    </row>
    <row r="45978" ht="22.5" customHeight="1">
      <c r="A45978" s="209" t="s">
        <v>46329</v>
      </c>
      <c r="B45978" s="209" t="s">
        <v>251</v>
      </c>
    </row>
    <row r="45979" ht="22.5" customHeight="1">
      <c r="A45979" s="209" t="s">
        <v>46330</v>
      </c>
      <c r="B45979" s="209" t="s">
        <v>251</v>
      </c>
    </row>
    <row r="45980" ht="22.5" customHeight="1">
      <c r="A45980" s="209" t="s">
        <v>46331</v>
      </c>
      <c r="B45980" s="209" t="s">
        <v>251</v>
      </c>
    </row>
    <row r="45981" ht="22.5" customHeight="1">
      <c r="A45981" s="209" t="s">
        <v>46332</v>
      </c>
      <c r="B45981" s="209" t="s">
        <v>251</v>
      </c>
    </row>
    <row r="45982" ht="22.5" customHeight="1">
      <c r="A45982" s="209" t="s">
        <v>46333</v>
      </c>
      <c r="B45982" s="209" t="s">
        <v>251</v>
      </c>
    </row>
    <row r="45983" ht="22.5" customHeight="1">
      <c r="A45983" s="209" t="s">
        <v>46334</v>
      </c>
      <c r="B45983" s="209" t="s">
        <v>251</v>
      </c>
    </row>
    <row r="45984" ht="22.5" customHeight="1">
      <c r="A45984" s="209" t="s">
        <v>46335</v>
      </c>
      <c r="B45984" s="209" t="s">
        <v>251</v>
      </c>
    </row>
    <row r="45985" ht="22.5" customHeight="1">
      <c r="A45985" s="209" t="s">
        <v>46336</v>
      </c>
      <c r="B45985" s="209" t="s">
        <v>251</v>
      </c>
    </row>
    <row r="45986" ht="22.5" customHeight="1">
      <c r="A45986" s="209" t="s">
        <v>46337</v>
      </c>
      <c r="B45986" s="209" t="s">
        <v>251</v>
      </c>
    </row>
    <row r="45987" ht="22.5" customHeight="1">
      <c r="A45987" s="209" t="s">
        <v>46338</v>
      </c>
      <c r="B45987" s="209" t="s">
        <v>251</v>
      </c>
    </row>
    <row r="45988" ht="22.5" customHeight="1">
      <c r="A45988" s="209" t="s">
        <v>46339</v>
      </c>
      <c r="B45988" s="209" t="s">
        <v>251</v>
      </c>
    </row>
    <row r="45989" ht="22.5" customHeight="1">
      <c r="A45989" s="209" t="s">
        <v>46340</v>
      </c>
      <c r="B45989" s="209" t="s">
        <v>251</v>
      </c>
    </row>
    <row r="45990" ht="22.5" customHeight="1">
      <c r="A45990" s="209" t="s">
        <v>46341</v>
      </c>
      <c r="B45990" s="209" t="s">
        <v>251</v>
      </c>
    </row>
    <row r="45991" ht="22.5" customHeight="1">
      <c r="A45991" s="209" t="s">
        <v>46342</v>
      </c>
      <c r="B45991" s="209" t="s">
        <v>251</v>
      </c>
    </row>
    <row r="45992" ht="22.5" customHeight="1">
      <c r="A45992" s="209" t="s">
        <v>46343</v>
      </c>
      <c r="B45992" s="209" t="s">
        <v>251</v>
      </c>
    </row>
    <row r="45993" ht="22.5" customHeight="1">
      <c r="A45993" s="209" t="s">
        <v>46344</v>
      </c>
      <c r="B45993" s="209" t="s">
        <v>251</v>
      </c>
    </row>
    <row r="45994" ht="22.5" customHeight="1">
      <c r="A45994" s="209" t="s">
        <v>46345</v>
      </c>
      <c r="B45994" s="209" t="s">
        <v>251</v>
      </c>
    </row>
    <row r="45995" ht="22.5" customHeight="1">
      <c r="A45995" s="209" t="s">
        <v>46346</v>
      </c>
      <c r="B45995" s="209" t="s">
        <v>251</v>
      </c>
    </row>
    <row r="45996" ht="22.5" customHeight="1">
      <c r="A45996" s="209" t="s">
        <v>46347</v>
      </c>
      <c r="B45996" s="209" t="s">
        <v>251</v>
      </c>
    </row>
    <row r="45997" ht="22.5" customHeight="1">
      <c r="A45997" s="209" t="s">
        <v>46348</v>
      </c>
      <c r="B45997" s="209" t="s">
        <v>251</v>
      </c>
    </row>
    <row r="45998" ht="22.5" customHeight="1">
      <c r="A45998" s="209" t="s">
        <v>46349</v>
      </c>
      <c r="B45998" s="209" t="s">
        <v>251</v>
      </c>
    </row>
    <row r="45999" ht="22.5" customHeight="1">
      <c r="A45999" s="209" t="s">
        <v>46350</v>
      </c>
      <c r="B45999" s="209" t="s">
        <v>251</v>
      </c>
    </row>
    <row r="46000" ht="22.5" customHeight="1">
      <c r="A46000" s="209" t="s">
        <v>46351</v>
      </c>
      <c r="B46000" s="209" t="s">
        <v>251</v>
      </c>
    </row>
    <row r="46001" ht="22.5" customHeight="1">
      <c r="A46001" s="209" t="s">
        <v>46352</v>
      </c>
      <c r="B46001" s="209" t="s">
        <v>251</v>
      </c>
    </row>
    <row r="46002" ht="22.5" customHeight="1">
      <c r="A46002" s="209" t="s">
        <v>46353</v>
      </c>
      <c r="B46002" s="209" t="s">
        <v>251</v>
      </c>
    </row>
    <row r="46003" ht="22.5" customHeight="1">
      <c r="A46003" s="209" t="s">
        <v>46354</v>
      </c>
      <c r="B46003" s="209" t="s">
        <v>251</v>
      </c>
    </row>
    <row r="46004" ht="22.5" customHeight="1">
      <c r="A46004" s="209" t="s">
        <v>46355</v>
      </c>
      <c r="B46004" s="209" t="s">
        <v>251</v>
      </c>
    </row>
    <row r="46005" ht="22.5" customHeight="1">
      <c r="A46005" s="209" t="s">
        <v>46356</v>
      </c>
      <c r="B46005" s="209" t="s">
        <v>251</v>
      </c>
    </row>
    <row r="46006" ht="22.5" customHeight="1">
      <c r="A46006" s="209" t="s">
        <v>46357</v>
      </c>
      <c r="B46006" s="209" t="s">
        <v>251</v>
      </c>
    </row>
    <row r="46007" ht="22.5" customHeight="1">
      <c r="A46007" s="209" t="s">
        <v>46358</v>
      </c>
      <c r="B46007" s="209" t="s">
        <v>251</v>
      </c>
    </row>
    <row r="46008" ht="22.5" customHeight="1">
      <c r="A46008" s="209" t="s">
        <v>46359</v>
      </c>
      <c r="B46008" s="209" t="s">
        <v>251</v>
      </c>
    </row>
    <row r="46009" ht="22.5" customHeight="1">
      <c r="A46009" s="209" t="s">
        <v>46360</v>
      </c>
      <c r="B46009" s="209" t="s">
        <v>251</v>
      </c>
    </row>
    <row r="46010" ht="22.5" customHeight="1">
      <c r="A46010" s="209" t="s">
        <v>46361</v>
      </c>
      <c r="B46010" s="209" t="s">
        <v>251</v>
      </c>
    </row>
    <row r="46011" ht="22.5" customHeight="1">
      <c r="A46011" s="209" t="s">
        <v>46362</v>
      </c>
      <c r="B46011" s="209" t="s">
        <v>251</v>
      </c>
    </row>
    <row r="46012" ht="22.5" customHeight="1">
      <c r="A46012" s="209" t="s">
        <v>46363</v>
      </c>
      <c r="B46012" s="209" t="s">
        <v>251</v>
      </c>
    </row>
    <row r="46013" ht="22.5" customHeight="1">
      <c r="A46013" s="209" t="s">
        <v>46364</v>
      </c>
      <c r="B46013" s="209" t="s">
        <v>251</v>
      </c>
    </row>
    <row r="46014" ht="22.5" customHeight="1">
      <c r="A46014" s="209" t="s">
        <v>46365</v>
      </c>
      <c r="B46014" s="209" t="s">
        <v>251</v>
      </c>
    </row>
    <row r="46015" ht="22.5" customHeight="1">
      <c r="A46015" s="209" t="s">
        <v>46366</v>
      </c>
      <c r="B46015" s="209" t="s">
        <v>251</v>
      </c>
    </row>
    <row r="46016" ht="22.5" customHeight="1">
      <c r="A46016" s="209" t="s">
        <v>46367</v>
      </c>
      <c r="B46016" s="209" t="s">
        <v>251</v>
      </c>
    </row>
    <row r="46017" ht="22.5" customHeight="1">
      <c r="A46017" s="209" t="s">
        <v>46368</v>
      </c>
      <c r="B46017" s="209" t="s">
        <v>251</v>
      </c>
    </row>
    <row r="46018" ht="22.5" customHeight="1">
      <c r="A46018" s="209" t="s">
        <v>46369</v>
      </c>
      <c r="B46018" s="209" t="s">
        <v>251</v>
      </c>
    </row>
    <row r="46019" ht="22.5" customHeight="1">
      <c r="A46019" s="209" t="s">
        <v>46370</v>
      </c>
      <c r="B46019" s="209" t="s">
        <v>251</v>
      </c>
    </row>
    <row r="46020" ht="22.5" customHeight="1">
      <c r="A46020" s="209" t="s">
        <v>46371</v>
      </c>
      <c r="B46020" s="209" t="s">
        <v>251</v>
      </c>
    </row>
    <row r="46021" ht="22.5" customHeight="1">
      <c r="A46021" s="209" t="s">
        <v>46372</v>
      </c>
      <c r="B46021" s="209" t="s">
        <v>251</v>
      </c>
    </row>
    <row r="46022" ht="22.5" customHeight="1">
      <c r="A46022" s="209" t="s">
        <v>46373</v>
      </c>
      <c r="B46022" s="209" t="s">
        <v>251</v>
      </c>
    </row>
    <row r="46023" ht="22.5" customHeight="1">
      <c r="A46023" s="209" t="s">
        <v>46374</v>
      </c>
      <c r="B46023" s="209" t="s">
        <v>251</v>
      </c>
    </row>
    <row r="46024" ht="22.5" customHeight="1">
      <c r="A46024" s="209" t="s">
        <v>46375</v>
      </c>
      <c r="B46024" s="209" t="s">
        <v>251</v>
      </c>
    </row>
    <row r="46025" ht="22.5" customHeight="1">
      <c r="A46025" s="209" t="s">
        <v>46376</v>
      </c>
      <c r="B46025" s="209" t="s">
        <v>251</v>
      </c>
    </row>
    <row r="46026" ht="22.5" customHeight="1">
      <c r="A46026" s="209" t="s">
        <v>46377</v>
      </c>
      <c r="B46026" s="209" t="s">
        <v>251</v>
      </c>
    </row>
    <row r="46027" ht="22.5" customHeight="1">
      <c r="A46027" s="209" t="s">
        <v>46378</v>
      </c>
      <c r="B46027" s="209" t="s">
        <v>251</v>
      </c>
    </row>
    <row r="46028" ht="22.5" customHeight="1">
      <c r="A46028" s="209" t="s">
        <v>46379</v>
      </c>
      <c r="B46028" s="209" t="s">
        <v>251</v>
      </c>
    </row>
    <row r="46029" ht="22.5" customHeight="1">
      <c r="A46029" s="209" t="s">
        <v>46380</v>
      </c>
      <c r="B46029" s="209" t="s">
        <v>251</v>
      </c>
    </row>
    <row r="46030" ht="22.5" customHeight="1">
      <c r="A46030" s="209" t="s">
        <v>46381</v>
      </c>
      <c r="B46030" s="209" t="s">
        <v>251</v>
      </c>
    </row>
    <row r="46031" ht="22.5" customHeight="1">
      <c r="A46031" s="209" t="s">
        <v>46382</v>
      </c>
      <c r="B46031" s="209" t="s">
        <v>251</v>
      </c>
    </row>
    <row r="46032" ht="22.5" customHeight="1">
      <c r="A46032" s="209" t="s">
        <v>46383</v>
      </c>
      <c r="B46032" s="209" t="s">
        <v>251</v>
      </c>
    </row>
    <row r="46033" ht="22.5" customHeight="1">
      <c r="A46033" s="209" t="s">
        <v>46384</v>
      </c>
      <c r="B46033" s="209" t="s">
        <v>251</v>
      </c>
    </row>
    <row r="46034" ht="22.5" customHeight="1">
      <c r="A46034" s="209" t="s">
        <v>46385</v>
      </c>
      <c r="B46034" s="209" t="s">
        <v>251</v>
      </c>
    </row>
    <row r="46035" ht="22.5" customHeight="1">
      <c r="A46035" s="209" t="s">
        <v>46386</v>
      </c>
      <c r="B46035" s="209" t="s">
        <v>251</v>
      </c>
    </row>
    <row r="46036" ht="22.5" customHeight="1">
      <c r="A46036" s="209" t="s">
        <v>46387</v>
      </c>
      <c r="B46036" s="209" t="s">
        <v>251</v>
      </c>
    </row>
    <row r="46037" ht="22.5" customHeight="1">
      <c r="A46037" s="209" t="s">
        <v>46388</v>
      </c>
      <c r="B46037" s="209" t="s">
        <v>251</v>
      </c>
    </row>
    <row r="46038" ht="22.5" customHeight="1">
      <c r="A46038" s="209" t="s">
        <v>46389</v>
      </c>
      <c r="B46038" s="209" t="s">
        <v>251</v>
      </c>
    </row>
    <row r="46039" ht="22.5" customHeight="1">
      <c r="A46039" s="209" t="s">
        <v>46390</v>
      </c>
      <c r="B46039" s="209" t="s">
        <v>251</v>
      </c>
    </row>
    <row r="46040" ht="22.5" customHeight="1">
      <c r="A46040" s="209" t="s">
        <v>46391</v>
      </c>
      <c r="B46040" s="209" t="s">
        <v>251</v>
      </c>
    </row>
    <row r="46041" ht="22.5" customHeight="1">
      <c r="A46041" s="209" t="s">
        <v>46392</v>
      </c>
      <c r="B46041" s="209" t="s">
        <v>251</v>
      </c>
    </row>
    <row r="46042" ht="22.5" customHeight="1">
      <c r="A46042" s="209" t="s">
        <v>46393</v>
      </c>
      <c r="B46042" s="209" t="s">
        <v>251</v>
      </c>
    </row>
    <row r="46043" ht="22.5" customHeight="1">
      <c r="A46043" s="209" t="s">
        <v>46394</v>
      </c>
      <c r="B46043" s="209" t="s">
        <v>251</v>
      </c>
    </row>
    <row r="46044" ht="22.5" customHeight="1">
      <c r="A46044" s="209" t="s">
        <v>46395</v>
      </c>
      <c r="B46044" s="209" t="s">
        <v>251</v>
      </c>
    </row>
    <row r="46045" ht="22.5" customHeight="1">
      <c r="A46045" s="209" t="s">
        <v>46396</v>
      </c>
      <c r="B46045" s="209" t="s">
        <v>251</v>
      </c>
    </row>
    <row r="46046" ht="22.5" customHeight="1">
      <c r="A46046" s="209" t="s">
        <v>46397</v>
      </c>
      <c r="B46046" s="209" t="s">
        <v>251</v>
      </c>
    </row>
    <row r="46047" ht="22.5" customHeight="1">
      <c r="A46047" s="209" t="s">
        <v>46398</v>
      </c>
      <c r="B46047" s="209" t="s">
        <v>251</v>
      </c>
    </row>
    <row r="46048" ht="22.5" customHeight="1">
      <c r="A46048" s="209" t="s">
        <v>46399</v>
      </c>
      <c r="B46048" s="209" t="s">
        <v>251</v>
      </c>
    </row>
    <row r="46049" ht="22.5" customHeight="1">
      <c r="A46049" s="209" t="s">
        <v>46400</v>
      </c>
      <c r="B46049" s="209" t="s">
        <v>251</v>
      </c>
    </row>
    <row r="46050" ht="22.5" customHeight="1">
      <c r="A46050" s="209" t="s">
        <v>46401</v>
      </c>
      <c r="B46050" s="209" t="s">
        <v>251</v>
      </c>
    </row>
    <row r="46051" ht="22.5" customHeight="1">
      <c r="A46051" s="209" t="s">
        <v>46402</v>
      </c>
      <c r="B46051" s="209" t="s">
        <v>251</v>
      </c>
    </row>
    <row r="46052" ht="22.5" customHeight="1">
      <c r="A46052" s="209" t="s">
        <v>46403</v>
      </c>
      <c r="B46052" s="209" t="s">
        <v>251</v>
      </c>
    </row>
    <row r="46053" ht="22.5" customHeight="1">
      <c r="A46053" s="209" t="s">
        <v>46404</v>
      </c>
      <c r="B46053" s="209" t="s">
        <v>251</v>
      </c>
    </row>
    <row r="46054" ht="22.5" customHeight="1">
      <c r="A46054" s="209" t="s">
        <v>46405</v>
      </c>
      <c r="B46054" s="209" t="s">
        <v>251</v>
      </c>
    </row>
    <row r="46055" ht="22.5" customHeight="1">
      <c r="A46055" s="209" t="s">
        <v>46406</v>
      </c>
      <c r="B46055" s="209" t="s">
        <v>251</v>
      </c>
    </row>
    <row r="46056" ht="22.5" customHeight="1">
      <c r="A46056" s="209" t="s">
        <v>46407</v>
      </c>
      <c r="B46056" s="209" t="s">
        <v>251</v>
      </c>
    </row>
    <row r="46057" ht="22.5" customHeight="1">
      <c r="A46057" s="209" t="s">
        <v>46408</v>
      </c>
      <c r="B46057" s="209" t="s">
        <v>251</v>
      </c>
    </row>
    <row r="46058" ht="22.5" customHeight="1">
      <c r="A46058" s="209" t="s">
        <v>46409</v>
      </c>
      <c r="B46058" s="209" t="s">
        <v>251</v>
      </c>
    </row>
    <row r="46059" ht="22.5" customHeight="1">
      <c r="A46059" s="209" t="s">
        <v>46410</v>
      </c>
      <c r="B46059" s="209" t="s">
        <v>251</v>
      </c>
    </row>
    <row r="46060" ht="22.5" customHeight="1">
      <c r="A46060" s="209" t="s">
        <v>46411</v>
      </c>
      <c r="B46060" s="209" t="s">
        <v>251</v>
      </c>
    </row>
    <row r="46061" ht="22.5" customHeight="1">
      <c r="A46061" s="209" t="s">
        <v>46412</v>
      </c>
      <c r="B46061" s="209" t="s">
        <v>251</v>
      </c>
    </row>
    <row r="46062" ht="22.5" customHeight="1">
      <c r="A46062" s="209" t="s">
        <v>46413</v>
      </c>
      <c r="B46062" s="209" t="s">
        <v>251</v>
      </c>
    </row>
    <row r="46063" ht="22.5" customHeight="1">
      <c r="A46063" s="209" t="s">
        <v>46414</v>
      </c>
      <c r="B46063" s="209" t="s">
        <v>251</v>
      </c>
    </row>
    <row r="46064" ht="22.5" customHeight="1">
      <c r="A46064" s="209" t="s">
        <v>46415</v>
      </c>
      <c r="B46064" s="209" t="s">
        <v>251</v>
      </c>
    </row>
    <row r="46065" ht="22.5" customHeight="1">
      <c r="A46065" s="209" t="s">
        <v>46416</v>
      </c>
      <c r="B46065" s="209" t="s">
        <v>251</v>
      </c>
    </row>
    <row r="46066" ht="22.5" customHeight="1">
      <c r="A46066" s="209" t="s">
        <v>46417</v>
      </c>
      <c r="B46066" s="209" t="s">
        <v>251</v>
      </c>
    </row>
    <row r="46067" ht="22.5" customHeight="1">
      <c r="A46067" s="209" t="s">
        <v>46418</v>
      </c>
      <c r="B46067" s="209" t="s">
        <v>251</v>
      </c>
    </row>
    <row r="46068" ht="22.5" customHeight="1">
      <c r="A46068" s="209" t="s">
        <v>46419</v>
      </c>
      <c r="B46068" s="209" t="s">
        <v>251</v>
      </c>
    </row>
    <row r="46069" ht="22.5" customHeight="1">
      <c r="A46069" s="209" t="s">
        <v>46420</v>
      </c>
      <c r="B46069" s="209" t="s">
        <v>251</v>
      </c>
    </row>
    <row r="46070" ht="22.5" customHeight="1">
      <c r="A46070" s="209" t="s">
        <v>46421</v>
      </c>
      <c r="B46070" s="209" t="s">
        <v>251</v>
      </c>
    </row>
    <row r="46071" ht="22.5" customHeight="1">
      <c r="A46071" s="209" t="s">
        <v>46422</v>
      </c>
      <c r="B46071" s="209" t="s">
        <v>251</v>
      </c>
    </row>
    <row r="46072" ht="22.5" customHeight="1">
      <c r="A46072" s="209" t="s">
        <v>46423</v>
      </c>
      <c r="B46072" s="209" t="s">
        <v>251</v>
      </c>
    </row>
    <row r="46073" ht="22.5" customHeight="1">
      <c r="A46073" s="209" t="s">
        <v>46424</v>
      </c>
      <c r="B46073" s="209" t="s">
        <v>251</v>
      </c>
    </row>
    <row r="46074" ht="22.5" customHeight="1">
      <c r="A46074" s="209" t="s">
        <v>46425</v>
      </c>
      <c r="B46074" s="209" t="s">
        <v>251</v>
      </c>
    </row>
    <row r="46075" ht="22.5" customHeight="1">
      <c r="A46075" s="209" t="s">
        <v>46426</v>
      </c>
      <c r="B46075" s="209" t="s">
        <v>251</v>
      </c>
    </row>
    <row r="46076" ht="22.5" customHeight="1">
      <c r="A46076" s="209" t="s">
        <v>46427</v>
      </c>
      <c r="B46076" s="209" t="s">
        <v>251</v>
      </c>
    </row>
    <row r="46077" ht="22.5" customHeight="1">
      <c r="A46077" s="209" t="s">
        <v>46428</v>
      </c>
      <c r="B46077" s="209" t="s">
        <v>251</v>
      </c>
    </row>
    <row r="46078" ht="22.5" customHeight="1">
      <c r="A46078" s="209" t="s">
        <v>46429</v>
      </c>
      <c r="B46078" s="209" t="s">
        <v>251</v>
      </c>
    </row>
    <row r="46079" ht="22.5" customHeight="1">
      <c r="A46079" s="209" t="s">
        <v>46430</v>
      </c>
      <c r="B46079" s="209" t="s">
        <v>251</v>
      </c>
    </row>
    <row r="46080" ht="22.5" customHeight="1">
      <c r="A46080" s="209" t="s">
        <v>46431</v>
      </c>
      <c r="B46080" s="209" t="s">
        <v>251</v>
      </c>
    </row>
    <row r="46081" ht="22.5" customHeight="1">
      <c r="A46081" s="209" t="s">
        <v>46432</v>
      </c>
      <c r="B46081" s="209" t="s">
        <v>251</v>
      </c>
    </row>
    <row r="46082" ht="22.5" customHeight="1">
      <c r="A46082" s="209" t="s">
        <v>46433</v>
      </c>
      <c r="B46082" s="209" t="s">
        <v>251</v>
      </c>
    </row>
    <row r="46083" ht="22.5" customHeight="1">
      <c r="A46083" s="209" t="s">
        <v>46434</v>
      </c>
      <c r="B46083" s="209" t="s">
        <v>251</v>
      </c>
    </row>
    <row r="46084" ht="22.5" customHeight="1">
      <c r="A46084" s="209" t="s">
        <v>46435</v>
      </c>
      <c r="B46084" s="209" t="s">
        <v>251</v>
      </c>
    </row>
    <row r="46085" ht="22.5" customHeight="1">
      <c r="A46085" s="209" t="s">
        <v>46436</v>
      </c>
      <c r="B46085" s="209" t="s">
        <v>251</v>
      </c>
    </row>
    <row r="46086" ht="22.5" customHeight="1">
      <c r="A46086" s="209" t="s">
        <v>46437</v>
      </c>
      <c r="B46086" s="209" t="s">
        <v>251</v>
      </c>
    </row>
    <row r="46087" ht="22.5" customHeight="1">
      <c r="A46087" s="209" t="s">
        <v>46438</v>
      </c>
      <c r="B46087" s="209" t="s">
        <v>251</v>
      </c>
    </row>
    <row r="46088" ht="22.5" customHeight="1">
      <c r="A46088" s="209" t="s">
        <v>46439</v>
      </c>
      <c r="B46088" s="209" t="s">
        <v>251</v>
      </c>
    </row>
    <row r="46089" ht="22.5" customHeight="1">
      <c r="A46089" s="209" t="s">
        <v>46440</v>
      </c>
      <c r="B46089" s="209" t="s">
        <v>251</v>
      </c>
    </row>
    <row r="46090" ht="22.5" customHeight="1">
      <c r="A46090" s="209" t="s">
        <v>46441</v>
      </c>
      <c r="B46090" s="209" t="s">
        <v>251</v>
      </c>
    </row>
    <row r="46091" ht="22.5" customHeight="1">
      <c r="A46091" s="209" t="s">
        <v>46442</v>
      </c>
      <c r="B46091" s="209" t="s">
        <v>251</v>
      </c>
    </row>
    <row r="46092" ht="22.5" customHeight="1">
      <c r="A46092" s="209" t="s">
        <v>46443</v>
      </c>
      <c r="B46092" s="209" t="s">
        <v>251</v>
      </c>
    </row>
    <row r="46093" ht="22.5" customHeight="1">
      <c r="A46093" s="209" t="s">
        <v>46444</v>
      </c>
      <c r="B46093" s="209" t="s">
        <v>251</v>
      </c>
    </row>
    <row r="46094" ht="22.5" customHeight="1">
      <c r="A46094" s="209" t="s">
        <v>46445</v>
      </c>
      <c r="B46094" s="209" t="s">
        <v>251</v>
      </c>
    </row>
    <row r="46095" ht="22.5" customHeight="1">
      <c r="A46095" s="209" t="s">
        <v>46446</v>
      </c>
      <c r="B46095" s="209" t="s">
        <v>251</v>
      </c>
    </row>
    <row r="46096" ht="22.5" customHeight="1">
      <c r="A46096" s="209" t="s">
        <v>46447</v>
      </c>
      <c r="B46096" s="209" t="s">
        <v>251</v>
      </c>
    </row>
    <row r="46097" ht="22.5" customHeight="1">
      <c r="A46097" s="209" t="s">
        <v>46448</v>
      </c>
      <c r="B46097" s="209" t="s">
        <v>251</v>
      </c>
    </row>
    <row r="46098" ht="22.5" customHeight="1">
      <c r="A46098" s="209" t="s">
        <v>46449</v>
      </c>
      <c r="B46098" s="209" t="s">
        <v>251</v>
      </c>
    </row>
    <row r="46099" ht="22.5" customHeight="1">
      <c r="A46099" s="209" t="s">
        <v>46450</v>
      </c>
      <c r="B46099" s="209" t="s">
        <v>251</v>
      </c>
    </row>
    <row r="46100" ht="22.5" customHeight="1">
      <c r="A46100" s="209" t="s">
        <v>46451</v>
      </c>
      <c r="B46100" s="209" t="s">
        <v>251</v>
      </c>
    </row>
    <row r="46101" ht="22.5" customHeight="1">
      <c r="A46101" s="209" t="s">
        <v>46452</v>
      </c>
      <c r="B46101" s="209" t="s">
        <v>251</v>
      </c>
    </row>
    <row r="46102" ht="22.5" customHeight="1">
      <c r="A46102" s="209" t="s">
        <v>46453</v>
      </c>
      <c r="B46102" s="209" t="s">
        <v>251</v>
      </c>
    </row>
    <row r="46103" ht="22.5" customHeight="1">
      <c r="A46103" s="209" t="s">
        <v>46454</v>
      </c>
      <c r="B46103" s="209" t="s">
        <v>251</v>
      </c>
    </row>
    <row r="46104" ht="22.5" customHeight="1">
      <c r="A46104" s="209" t="s">
        <v>46455</v>
      </c>
      <c r="B46104" s="209" t="s">
        <v>251</v>
      </c>
    </row>
    <row r="46105" ht="22.5" customHeight="1">
      <c r="A46105" s="209" t="s">
        <v>46456</v>
      </c>
      <c r="B46105" s="209" t="s">
        <v>251</v>
      </c>
    </row>
    <row r="46106" ht="22.5" customHeight="1">
      <c r="A46106" s="209" t="s">
        <v>46457</v>
      </c>
      <c r="B46106" s="209" t="s">
        <v>251</v>
      </c>
    </row>
    <row r="46107" ht="22.5" customHeight="1">
      <c r="A46107" s="209" t="s">
        <v>46458</v>
      </c>
      <c r="B46107" s="209" t="s">
        <v>251</v>
      </c>
    </row>
    <row r="46108" ht="22.5" customHeight="1">
      <c r="A46108" s="209" t="s">
        <v>46459</v>
      </c>
      <c r="B46108" s="209" t="s">
        <v>251</v>
      </c>
    </row>
    <row r="46109" ht="22.5" customHeight="1">
      <c r="A46109" s="209" t="s">
        <v>46460</v>
      </c>
      <c r="B46109" s="209" t="s">
        <v>251</v>
      </c>
    </row>
    <row r="46110" ht="22.5" customHeight="1">
      <c r="A46110" s="209" t="s">
        <v>46461</v>
      </c>
      <c r="B46110" s="209" t="s">
        <v>251</v>
      </c>
    </row>
    <row r="46111" ht="22.5" customHeight="1">
      <c r="A46111" s="209" t="s">
        <v>46462</v>
      </c>
      <c r="B46111" s="209" t="s">
        <v>251</v>
      </c>
    </row>
    <row r="46112" ht="22.5" customHeight="1">
      <c r="A46112" s="209" t="s">
        <v>46463</v>
      </c>
      <c r="B46112" s="209" t="s">
        <v>251</v>
      </c>
    </row>
    <row r="46113" ht="22.5" customHeight="1">
      <c r="A46113" s="209" t="s">
        <v>46464</v>
      </c>
      <c r="B46113" s="209" t="s">
        <v>251</v>
      </c>
    </row>
    <row r="46114" ht="22.5" customHeight="1">
      <c r="A46114" s="209" t="s">
        <v>46465</v>
      </c>
      <c r="B46114" s="209" t="s">
        <v>251</v>
      </c>
    </row>
    <row r="46115" ht="22.5" customHeight="1">
      <c r="A46115" s="209" t="s">
        <v>46466</v>
      </c>
      <c r="B46115" s="209" t="s">
        <v>251</v>
      </c>
    </row>
    <row r="46116" ht="22.5" customHeight="1">
      <c r="A46116" s="209" t="s">
        <v>46467</v>
      </c>
      <c r="B46116" s="209" t="s">
        <v>251</v>
      </c>
    </row>
    <row r="46117" ht="22.5" customHeight="1">
      <c r="A46117" s="209" t="s">
        <v>46468</v>
      </c>
      <c r="B46117" s="209" t="s">
        <v>251</v>
      </c>
    </row>
    <row r="46118" ht="22.5" customHeight="1">
      <c r="A46118" s="209" t="s">
        <v>46469</v>
      </c>
      <c r="B46118" s="209" t="s">
        <v>251</v>
      </c>
    </row>
    <row r="46119" ht="22.5" customHeight="1">
      <c r="A46119" s="209" t="s">
        <v>46470</v>
      </c>
      <c r="B46119" s="209" t="s">
        <v>251</v>
      </c>
    </row>
    <row r="46120" ht="22.5" customHeight="1">
      <c r="A46120" s="209" t="s">
        <v>46471</v>
      </c>
      <c r="B46120" s="209" t="s">
        <v>251</v>
      </c>
    </row>
    <row r="46121" ht="22.5" customHeight="1">
      <c r="A46121" s="209" t="s">
        <v>46472</v>
      </c>
      <c r="B46121" s="209" t="s">
        <v>251</v>
      </c>
    </row>
    <row r="46122" ht="22.5" customHeight="1">
      <c r="A46122" s="209" t="s">
        <v>46473</v>
      </c>
      <c r="B46122" s="209" t="s">
        <v>251</v>
      </c>
    </row>
    <row r="46123" ht="22.5" customHeight="1">
      <c r="A46123" s="209" t="s">
        <v>46474</v>
      </c>
      <c r="B46123" s="209" t="s">
        <v>251</v>
      </c>
    </row>
    <row r="46124" ht="22.5" customHeight="1">
      <c r="A46124" s="209" t="s">
        <v>46475</v>
      </c>
      <c r="B46124" s="209" t="s">
        <v>251</v>
      </c>
    </row>
    <row r="46125" ht="22.5" customHeight="1">
      <c r="A46125" s="209" t="s">
        <v>46476</v>
      </c>
      <c r="B46125" s="209" t="s">
        <v>251</v>
      </c>
    </row>
    <row r="46126" ht="22.5" customHeight="1">
      <c r="A46126" s="209" t="s">
        <v>46477</v>
      </c>
      <c r="B46126" s="209" t="s">
        <v>251</v>
      </c>
    </row>
    <row r="46127" ht="22.5" customHeight="1">
      <c r="A46127" s="209" t="s">
        <v>46478</v>
      </c>
      <c r="B46127" s="209" t="s">
        <v>251</v>
      </c>
    </row>
    <row r="46128" ht="22.5" customHeight="1">
      <c r="A46128" s="209" t="s">
        <v>46479</v>
      </c>
      <c r="B46128" s="209" t="s">
        <v>251</v>
      </c>
    </row>
    <row r="46129" ht="22.5" customHeight="1">
      <c r="A46129" s="209" t="s">
        <v>46480</v>
      </c>
      <c r="B46129" s="209" t="s">
        <v>251</v>
      </c>
    </row>
    <row r="46130" ht="22.5" customHeight="1">
      <c r="A46130" s="209" t="s">
        <v>46481</v>
      </c>
      <c r="B46130" s="209" t="s">
        <v>251</v>
      </c>
    </row>
    <row r="46131" ht="22.5" customHeight="1">
      <c r="A46131" s="209" t="s">
        <v>46482</v>
      </c>
      <c r="B46131" s="209" t="s">
        <v>251</v>
      </c>
    </row>
    <row r="46132" ht="22.5" customHeight="1">
      <c r="A46132" s="209" t="s">
        <v>46483</v>
      </c>
      <c r="B46132" s="209" t="s">
        <v>251</v>
      </c>
    </row>
    <row r="46133" ht="22.5" customHeight="1">
      <c r="A46133" s="209" t="s">
        <v>46484</v>
      </c>
      <c r="B46133" s="209" t="s">
        <v>251</v>
      </c>
    </row>
    <row r="46134" ht="22.5" customHeight="1">
      <c r="A46134" s="209" t="s">
        <v>46485</v>
      </c>
      <c r="B46134" s="209" t="s">
        <v>251</v>
      </c>
    </row>
    <row r="46135" ht="22.5" customHeight="1">
      <c r="A46135" s="209" t="s">
        <v>46486</v>
      </c>
      <c r="B46135" s="209" t="s">
        <v>251</v>
      </c>
    </row>
    <row r="46136" ht="22.5" customHeight="1">
      <c r="A46136" s="209" t="s">
        <v>46487</v>
      </c>
      <c r="B46136" s="209" t="s">
        <v>251</v>
      </c>
    </row>
    <row r="46137" ht="22.5" customHeight="1">
      <c r="A46137" s="209" t="s">
        <v>46488</v>
      </c>
      <c r="B46137" s="209" t="s">
        <v>251</v>
      </c>
    </row>
    <row r="46138" ht="22.5" customHeight="1">
      <c r="A46138" s="209" t="s">
        <v>46489</v>
      </c>
      <c r="B46138" s="209" t="s">
        <v>251</v>
      </c>
    </row>
    <row r="46139" ht="22.5" customHeight="1">
      <c r="A46139" s="209" t="s">
        <v>46490</v>
      </c>
      <c r="B46139" s="209" t="s">
        <v>251</v>
      </c>
    </row>
    <row r="46140" ht="22.5" customHeight="1">
      <c r="A46140" s="209" t="s">
        <v>46491</v>
      </c>
      <c r="B46140" s="209" t="s">
        <v>251</v>
      </c>
    </row>
    <row r="46141" ht="22.5" customHeight="1">
      <c r="A46141" s="209" t="s">
        <v>46492</v>
      </c>
      <c r="B46141" s="209" t="s">
        <v>251</v>
      </c>
    </row>
    <row r="46142" ht="22.5" customHeight="1">
      <c r="A46142" s="209" t="s">
        <v>46493</v>
      </c>
      <c r="B46142" s="209" t="s">
        <v>251</v>
      </c>
    </row>
    <row r="46143" ht="22.5" customHeight="1">
      <c r="A46143" s="209" t="s">
        <v>46494</v>
      </c>
      <c r="B46143" s="209" t="s">
        <v>251</v>
      </c>
    </row>
    <row r="46144" ht="22.5" customHeight="1">
      <c r="A46144" s="209" t="s">
        <v>46495</v>
      </c>
      <c r="B46144" s="209" t="s">
        <v>251</v>
      </c>
    </row>
    <row r="46145" ht="22.5" customHeight="1">
      <c r="A46145" s="209" t="s">
        <v>46496</v>
      </c>
      <c r="B46145" s="209" t="s">
        <v>251</v>
      </c>
    </row>
    <row r="46146" ht="22.5" customHeight="1">
      <c r="A46146" s="209" t="s">
        <v>46497</v>
      </c>
      <c r="B46146" s="209" t="s">
        <v>251</v>
      </c>
    </row>
    <row r="46147" ht="22.5" customHeight="1">
      <c r="A46147" s="209" t="s">
        <v>46498</v>
      </c>
      <c r="B46147" s="209" t="s">
        <v>251</v>
      </c>
    </row>
    <row r="46148" ht="22.5" customHeight="1">
      <c r="A46148" s="209" t="s">
        <v>46499</v>
      </c>
      <c r="B46148" s="209" t="s">
        <v>251</v>
      </c>
    </row>
    <row r="46149" ht="22.5" customHeight="1">
      <c r="A46149" s="209" t="s">
        <v>46500</v>
      </c>
      <c r="B46149" s="209" t="s">
        <v>251</v>
      </c>
    </row>
    <row r="46150" ht="22.5" customHeight="1">
      <c r="A46150" s="209" t="s">
        <v>46501</v>
      </c>
      <c r="B46150" s="209" t="s">
        <v>251</v>
      </c>
    </row>
    <row r="46151" ht="22.5" customHeight="1">
      <c r="A46151" s="209" t="s">
        <v>46502</v>
      </c>
      <c r="B46151" s="209" t="s">
        <v>251</v>
      </c>
    </row>
    <row r="46152" ht="22.5" customHeight="1">
      <c r="A46152" s="209" t="s">
        <v>46503</v>
      </c>
      <c r="B46152" s="209" t="s">
        <v>251</v>
      </c>
    </row>
    <row r="46153" ht="22.5" customHeight="1">
      <c r="A46153" s="209" t="s">
        <v>46504</v>
      </c>
      <c r="B46153" s="209" t="s">
        <v>251</v>
      </c>
    </row>
    <row r="46154" ht="22.5" customHeight="1">
      <c r="A46154" s="209" t="s">
        <v>46505</v>
      </c>
      <c r="B46154" s="209" t="s">
        <v>251</v>
      </c>
    </row>
    <row r="46155" ht="22.5" customHeight="1">
      <c r="A46155" s="209" t="s">
        <v>46506</v>
      </c>
      <c r="B46155" s="209" t="s">
        <v>251</v>
      </c>
    </row>
    <row r="46156" ht="22.5" customHeight="1">
      <c r="A46156" s="209" t="s">
        <v>46507</v>
      </c>
      <c r="B46156" s="209" t="s">
        <v>251</v>
      </c>
    </row>
    <row r="46157" ht="22.5" customHeight="1">
      <c r="A46157" s="209" t="s">
        <v>46508</v>
      </c>
      <c r="B46157" s="209" t="s">
        <v>251</v>
      </c>
    </row>
    <row r="46158" ht="22.5" customHeight="1">
      <c r="A46158" s="209" t="s">
        <v>46509</v>
      </c>
      <c r="B46158" s="209" t="s">
        <v>251</v>
      </c>
    </row>
    <row r="46159" ht="22.5" customHeight="1">
      <c r="A46159" s="209" t="s">
        <v>46510</v>
      </c>
      <c r="B46159" s="209" t="s">
        <v>251</v>
      </c>
    </row>
    <row r="46160" ht="22.5" customHeight="1">
      <c r="A46160" s="209" t="s">
        <v>46511</v>
      </c>
      <c r="B46160" s="209" t="s">
        <v>251</v>
      </c>
    </row>
    <row r="46161" ht="22.5" customHeight="1">
      <c r="A46161" s="209" t="s">
        <v>46512</v>
      </c>
      <c r="B46161" s="209" t="s">
        <v>251</v>
      </c>
    </row>
    <row r="46162" ht="22.5" customHeight="1">
      <c r="A46162" s="209" t="s">
        <v>46513</v>
      </c>
      <c r="B46162" s="209" t="s">
        <v>251</v>
      </c>
    </row>
    <row r="46163" ht="22.5" customHeight="1">
      <c r="A46163" s="209" t="s">
        <v>46514</v>
      </c>
      <c r="B46163" s="209" t="s">
        <v>251</v>
      </c>
    </row>
    <row r="46164" ht="22.5" customHeight="1">
      <c r="A46164" s="209" t="s">
        <v>46515</v>
      </c>
      <c r="B46164" s="209" t="s">
        <v>251</v>
      </c>
    </row>
    <row r="46165" ht="22.5" customHeight="1">
      <c r="A46165" s="209" t="s">
        <v>46516</v>
      </c>
      <c r="B46165" s="209" t="s">
        <v>251</v>
      </c>
    </row>
    <row r="46166" ht="22.5" customHeight="1">
      <c r="A46166" s="209" t="s">
        <v>46517</v>
      </c>
      <c r="B46166" s="209" t="s">
        <v>251</v>
      </c>
    </row>
    <row r="46167" ht="22.5" customHeight="1">
      <c r="A46167" s="209" t="s">
        <v>46518</v>
      </c>
      <c r="B46167" s="209" t="s">
        <v>251</v>
      </c>
    </row>
    <row r="46168" ht="22.5" customHeight="1">
      <c r="A46168" s="209" t="s">
        <v>46519</v>
      </c>
      <c r="B46168" s="209" t="s">
        <v>251</v>
      </c>
    </row>
    <row r="46169" ht="22.5" customHeight="1">
      <c r="A46169" s="209" t="s">
        <v>46520</v>
      </c>
      <c r="B46169" s="209" t="s">
        <v>251</v>
      </c>
    </row>
    <row r="46170" ht="22.5" customHeight="1">
      <c r="A46170" s="209" t="s">
        <v>46521</v>
      </c>
      <c r="B46170" s="209" t="s">
        <v>251</v>
      </c>
    </row>
    <row r="46171" ht="22.5" customHeight="1">
      <c r="A46171" s="209" t="s">
        <v>46522</v>
      </c>
      <c r="B46171" s="209" t="s">
        <v>251</v>
      </c>
    </row>
    <row r="46172" ht="22.5" customHeight="1">
      <c r="A46172" s="209" t="s">
        <v>46523</v>
      </c>
      <c r="B46172" s="209" t="s">
        <v>251</v>
      </c>
    </row>
    <row r="46173" ht="22.5" customHeight="1">
      <c r="A46173" s="209" t="s">
        <v>46524</v>
      </c>
      <c r="B46173" s="209" t="s">
        <v>251</v>
      </c>
    </row>
    <row r="46174" ht="22.5" customHeight="1">
      <c r="A46174" s="209" t="s">
        <v>46525</v>
      </c>
      <c r="B46174" s="209" t="s">
        <v>251</v>
      </c>
    </row>
    <row r="46175" ht="22.5" customHeight="1">
      <c r="A46175" s="209" t="s">
        <v>46526</v>
      </c>
      <c r="B46175" s="209" t="s">
        <v>251</v>
      </c>
    </row>
    <row r="46176" ht="22.5" customHeight="1">
      <c r="A46176" s="209" t="s">
        <v>46527</v>
      </c>
      <c r="B46176" s="209" t="s">
        <v>251</v>
      </c>
    </row>
    <row r="46177" ht="22.5" customHeight="1">
      <c r="A46177" s="209" t="s">
        <v>46528</v>
      </c>
      <c r="B46177" s="209" t="s">
        <v>251</v>
      </c>
    </row>
    <row r="46178" ht="22.5" customHeight="1">
      <c r="A46178" s="209" t="s">
        <v>46529</v>
      </c>
      <c r="B46178" s="209" t="s">
        <v>251</v>
      </c>
    </row>
    <row r="46179" ht="22.5" customHeight="1">
      <c r="A46179" s="209" t="s">
        <v>46530</v>
      </c>
      <c r="B46179" s="209" t="s">
        <v>251</v>
      </c>
    </row>
    <row r="46180" ht="22.5" customHeight="1">
      <c r="A46180" s="209" t="s">
        <v>46531</v>
      </c>
      <c r="B46180" s="209" t="s">
        <v>251</v>
      </c>
    </row>
    <row r="46181" ht="22.5" customHeight="1">
      <c r="A46181" s="209" t="s">
        <v>46532</v>
      </c>
      <c r="B46181" s="209" t="s">
        <v>251</v>
      </c>
    </row>
    <row r="46182" ht="22.5" customHeight="1">
      <c r="A46182" s="209" t="s">
        <v>46533</v>
      </c>
      <c r="B46182" s="209" t="s">
        <v>251</v>
      </c>
    </row>
    <row r="46183" ht="22.5" customHeight="1">
      <c r="A46183" s="209" t="s">
        <v>46534</v>
      </c>
      <c r="B46183" s="209" t="s">
        <v>251</v>
      </c>
    </row>
    <row r="46184" ht="22.5" customHeight="1">
      <c r="A46184" s="209" t="s">
        <v>46535</v>
      </c>
      <c r="B46184" s="209" t="s">
        <v>251</v>
      </c>
    </row>
    <row r="46185" ht="22.5" customHeight="1">
      <c r="A46185" s="209" t="s">
        <v>46536</v>
      </c>
      <c r="B46185" s="209" t="s">
        <v>251</v>
      </c>
    </row>
    <row r="46186" ht="22.5" customHeight="1">
      <c r="A46186" s="209" t="s">
        <v>46537</v>
      </c>
      <c r="B46186" s="209" t="s">
        <v>251</v>
      </c>
    </row>
    <row r="46187" ht="22.5" customHeight="1">
      <c r="A46187" s="209" t="s">
        <v>46538</v>
      </c>
      <c r="B46187" s="209" t="s">
        <v>251</v>
      </c>
    </row>
    <row r="46188" ht="22.5" customHeight="1">
      <c r="A46188" s="209" t="s">
        <v>46539</v>
      </c>
      <c r="B46188" s="209" t="s">
        <v>251</v>
      </c>
    </row>
    <row r="46189" ht="22.5" customHeight="1">
      <c r="A46189" s="209" t="s">
        <v>46540</v>
      </c>
      <c r="B46189" s="209" t="s">
        <v>251</v>
      </c>
    </row>
    <row r="46190" ht="22.5" customHeight="1">
      <c r="A46190" s="209" t="s">
        <v>46541</v>
      </c>
      <c r="B46190" s="209" t="s">
        <v>251</v>
      </c>
    </row>
    <row r="46191" ht="22.5" customHeight="1">
      <c r="A46191" s="209" t="s">
        <v>46542</v>
      </c>
      <c r="B46191" s="209" t="s">
        <v>251</v>
      </c>
    </row>
    <row r="46192" ht="22.5" customHeight="1">
      <c r="A46192" s="209" t="s">
        <v>46543</v>
      </c>
      <c r="B46192" s="209" t="s">
        <v>251</v>
      </c>
    </row>
    <row r="46193" ht="22.5" customHeight="1">
      <c r="A46193" s="209" t="s">
        <v>46544</v>
      </c>
      <c r="B46193" s="209" t="s">
        <v>251</v>
      </c>
    </row>
    <row r="46194" ht="22.5" customHeight="1">
      <c r="A46194" s="209" t="s">
        <v>46545</v>
      </c>
      <c r="B46194" s="209" t="s">
        <v>251</v>
      </c>
    </row>
    <row r="46195" ht="22.5" customHeight="1">
      <c r="A46195" s="209" t="s">
        <v>46546</v>
      </c>
      <c r="B46195" s="209" t="s">
        <v>251</v>
      </c>
    </row>
    <row r="46196" ht="22.5" customHeight="1">
      <c r="A46196" s="209" t="s">
        <v>46547</v>
      </c>
      <c r="B46196" s="209" t="s">
        <v>251</v>
      </c>
    </row>
    <row r="46197" ht="22.5" customHeight="1">
      <c r="A46197" s="209" t="s">
        <v>46548</v>
      </c>
      <c r="B46197" s="209" t="s">
        <v>251</v>
      </c>
    </row>
    <row r="46198" ht="22.5" customHeight="1">
      <c r="A46198" s="209" t="s">
        <v>46549</v>
      </c>
      <c r="B46198" s="209" t="s">
        <v>251</v>
      </c>
    </row>
    <row r="46199" ht="22.5" customHeight="1">
      <c r="A46199" s="209" t="s">
        <v>46550</v>
      </c>
      <c r="B46199" s="209" t="s">
        <v>251</v>
      </c>
    </row>
    <row r="46200" ht="22.5" customHeight="1">
      <c r="A46200" s="209" t="s">
        <v>46551</v>
      </c>
      <c r="B46200" s="209" t="s">
        <v>251</v>
      </c>
    </row>
    <row r="46201" ht="22.5" customHeight="1">
      <c r="A46201" s="209" t="s">
        <v>46552</v>
      </c>
      <c r="B46201" s="209" t="s">
        <v>251</v>
      </c>
    </row>
    <row r="46202" ht="22.5" customHeight="1">
      <c r="A46202" s="209" t="s">
        <v>46553</v>
      </c>
      <c r="B46202" s="209" t="s">
        <v>251</v>
      </c>
    </row>
    <row r="46203" ht="22.5" customHeight="1">
      <c r="A46203" s="209" t="s">
        <v>46554</v>
      </c>
      <c r="B46203" s="209" t="s">
        <v>251</v>
      </c>
    </row>
    <row r="46204" ht="22.5" customHeight="1">
      <c r="A46204" s="209" t="s">
        <v>46555</v>
      </c>
      <c r="B46204" s="209" t="s">
        <v>251</v>
      </c>
    </row>
    <row r="46205" ht="22.5" customHeight="1">
      <c r="A46205" s="209" t="s">
        <v>46556</v>
      </c>
      <c r="B46205" s="209" t="s">
        <v>251</v>
      </c>
    </row>
    <row r="46206" ht="22.5" customHeight="1">
      <c r="A46206" s="209" t="s">
        <v>46557</v>
      </c>
      <c r="B46206" s="209" t="s">
        <v>251</v>
      </c>
    </row>
    <row r="46207" ht="22.5" customHeight="1">
      <c r="A46207" s="209" t="s">
        <v>46558</v>
      </c>
      <c r="B46207" s="209" t="s">
        <v>251</v>
      </c>
    </row>
    <row r="46208" ht="22.5" customHeight="1">
      <c r="A46208" s="209" t="s">
        <v>46559</v>
      </c>
      <c r="B46208" s="209" t="s">
        <v>251</v>
      </c>
    </row>
    <row r="46209" ht="22.5" customHeight="1">
      <c r="A46209" s="209" t="s">
        <v>46560</v>
      </c>
      <c r="B46209" s="209" t="s">
        <v>251</v>
      </c>
    </row>
    <row r="46210" ht="22.5" customHeight="1">
      <c r="A46210" s="209" t="s">
        <v>46561</v>
      </c>
      <c r="B46210" s="209" t="s">
        <v>251</v>
      </c>
    </row>
    <row r="46211" ht="22.5" customHeight="1">
      <c r="A46211" s="209" t="s">
        <v>46562</v>
      </c>
      <c r="B46211" s="209" t="s">
        <v>251</v>
      </c>
    </row>
    <row r="46212" ht="22.5" customHeight="1">
      <c r="A46212" s="209" t="s">
        <v>46563</v>
      </c>
      <c r="B46212" s="209" t="s">
        <v>251</v>
      </c>
    </row>
    <row r="46213" ht="22.5" customHeight="1">
      <c r="A46213" s="209" t="s">
        <v>46564</v>
      </c>
      <c r="B46213" s="209" t="s">
        <v>251</v>
      </c>
    </row>
    <row r="46214" ht="22.5" customHeight="1">
      <c r="A46214" s="209" t="s">
        <v>46565</v>
      </c>
      <c r="B46214" s="209" t="s">
        <v>251</v>
      </c>
    </row>
    <row r="46215" ht="22.5" customHeight="1">
      <c r="A46215" s="209" t="s">
        <v>46566</v>
      </c>
      <c r="B46215" s="209" t="s">
        <v>251</v>
      </c>
    </row>
    <row r="46216" ht="22.5" customHeight="1">
      <c r="A46216" s="209" t="s">
        <v>46567</v>
      </c>
      <c r="B46216" s="209" t="s">
        <v>251</v>
      </c>
    </row>
    <row r="46217" ht="22.5" customHeight="1">
      <c r="A46217" s="209" t="s">
        <v>46568</v>
      </c>
      <c r="B46217" s="209" t="s">
        <v>251</v>
      </c>
    </row>
    <row r="46218" ht="22.5" customHeight="1">
      <c r="A46218" s="209" t="s">
        <v>46569</v>
      </c>
      <c r="B46218" s="209" t="s">
        <v>251</v>
      </c>
    </row>
    <row r="46219" ht="22.5" customHeight="1">
      <c r="A46219" s="209" t="s">
        <v>46570</v>
      </c>
      <c r="B46219" s="209" t="s">
        <v>251</v>
      </c>
    </row>
    <row r="46220" ht="22.5" customHeight="1">
      <c r="A46220" s="209" t="s">
        <v>46571</v>
      </c>
      <c r="B46220" s="209" t="s">
        <v>251</v>
      </c>
    </row>
    <row r="46221" ht="22.5" customHeight="1">
      <c r="A46221" s="209" t="s">
        <v>46572</v>
      </c>
      <c r="B46221" s="209" t="s">
        <v>251</v>
      </c>
    </row>
    <row r="46222" ht="22.5" customHeight="1">
      <c r="A46222" s="209" t="s">
        <v>46573</v>
      </c>
      <c r="B46222" s="209" t="s">
        <v>251</v>
      </c>
    </row>
    <row r="46223" ht="22.5" customHeight="1">
      <c r="A46223" s="209" t="s">
        <v>46574</v>
      </c>
      <c r="B46223" s="209" t="s">
        <v>251</v>
      </c>
    </row>
    <row r="46224" ht="22.5" customHeight="1">
      <c r="A46224" s="209" t="s">
        <v>46575</v>
      </c>
      <c r="B46224" s="209" t="s">
        <v>251</v>
      </c>
    </row>
    <row r="46225" ht="22.5" customHeight="1">
      <c r="A46225" s="209" t="s">
        <v>46576</v>
      </c>
      <c r="B46225" s="209" t="s">
        <v>251</v>
      </c>
    </row>
    <row r="46226" ht="22.5" customHeight="1">
      <c r="A46226" s="209" t="s">
        <v>46577</v>
      </c>
      <c r="B46226" s="209" t="s">
        <v>251</v>
      </c>
    </row>
    <row r="46227" ht="22.5" customHeight="1">
      <c r="A46227" s="209" t="s">
        <v>46578</v>
      </c>
      <c r="B46227" s="209" t="s">
        <v>251</v>
      </c>
    </row>
    <row r="46228" ht="22.5" customHeight="1">
      <c r="A46228" s="209" t="s">
        <v>46579</v>
      </c>
      <c r="B46228" s="209" t="s">
        <v>251</v>
      </c>
    </row>
    <row r="46229" ht="22.5" customHeight="1">
      <c r="A46229" s="209" t="s">
        <v>46580</v>
      </c>
      <c r="B46229" s="209" t="s">
        <v>251</v>
      </c>
    </row>
    <row r="46230" ht="22.5" customHeight="1">
      <c r="A46230" s="209" t="s">
        <v>46581</v>
      </c>
      <c r="B46230" s="209" t="s">
        <v>251</v>
      </c>
    </row>
    <row r="46231" ht="22.5" customHeight="1">
      <c r="A46231" s="209" t="s">
        <v>46582</v>
      </c>
      <c r="B46231" s="209" t="s">
        <v>251</v>
      </c>
    </row>
    <row r="46232" ht="22.5" customHeight="1">
      <c r="A46232" s="209" t="s">
        <v>46583</v>
      </c>
      <c r="B46232" s="209" t="s">
        <v>251</v>
      </c>
    </row>
    <row r="46233" ht="22.5" customHeight="1">
      <c r="A46233" s="209" t="s">
        <v>46584</v>
      </c>
      <c r="B46233" s="209" t="s">
        <v>251</v>
      </c>
    </row>
    <row r="46234" ht="22.5" customHeight="1">
      <c r="A46234" s="209" t="s">
        <v>46585</v>
      </c>
      <c r="B46234" s="209" t="s">
        <v>251</v>
      </c>
    </row>
    <row r="46235" ht="22.5" customHeight="1">
      <c r="A46235" s="209" t="s">
        <v>46586</v>
      </c>
      <c r="B46235" s="209" t="s">
        <v>251</v>
      </c>
    </row>
    <row r="46236" ht="22.5" customHeight="1">
      <c r="A46236" s="209" t="s">
        <v>46587</v>
      </c>
      <c r="B46236" s="209" t="s">
        <v>251</v>
      </c>
    </row>
    <row r="46237" ht="22.5" customHeight="1">
      <c r="A46237" s="209" t="s">
        <v>46588</v>
      </c>
      <c r="B46237" s="209" t="s">
        <v>251</v>
      </c>
    </row>
    <row r="46238" ht="22.5" customHeight="1">
      <c r="A46238" s="209" t="s">
        <v>46589</v>
      </c>
      <c r="B46238" s="209" t="s">
        <v>251</v>
      </c>
    </row>
    <row r="46239" ht="22.5" customHeight="1">
      <c r="A46239" s="209" t="s">
        <v>46590</v>
      </c>
      <c r="B46239" s="209" t="s">
        <v>251</v>
      </c>
    </row>
    <row r="46240" ht="22.5" customHeight="1">
      <c r="A46240" s="209" t="s">
        <v>46591</v>
      </c>
      <c r="B46240" s="209" t="s">
        <v>251</v>
      </c>
    </row>
    <row r="46241" ht="22.5" customHeight="1">
      <c r="A46241" s="209" t="s">
        <v>46592</v>
      </c>
      <c r="B46241" s="209" t="s">
        <v>251</v>
      </c>
    </row>
    <row r="46242" ht="22.5" customHeight="1">
      <c r="A46242" s="209" t="s">
        <v>46593</v>
      </c>
      <c r="B46242" s="209" t="s">
        <v>251</v>
      </c>
    </row>
    <row r="46243" ht="22.5" customHeight="1">
      <c r="A46243" s="209" t="s">
        <v>46594</v>
      </c>
      <c r="B46243" s="209" t="s">
        <v>251</v>
      </c>
    </row>
    <row r="46244" ht="22.5" customHeight="1">
      <c r="A46244" s="209" t="s">
        <v>46595</v>
      </c>
      <c r="B46244" s="209" t="s">
        <v>251</v>
      </c>
    </row>
    <row r="46245" ht="22.5" customHeight="1">
      <c r="A46245" s="209" t="s">
        <v>46596</v>
      </c>
      <c r="B46245" s="209" t="s">
        <v>251</v>
      </c>
    </row>
    <row r="46246" ht="22.5" customHeight="1">
      <c r="A46246" s="209" t="s">
        <v>46597</v>
      </c>
      <c r="B46246" s="209" t="s">
        <v>251</v>
      </c>
    </row>
    <row r="46247" ht="22.5" customHeight="1">
      <c r="A46247" s="209" t="s">
        <v>46598</v>
      </c>
      <c r="B46247" s="209" t="s">
        <v>251</v>
      </c>
    </row>
    <row r="46248" ht="22.5" customHeight="1">
      <c r="A46248" s="209" t="s">
        <v>46599</v>
      </c>
      <c r="B46248" s="209" t="s">
        <v>251</v>
      </c>
    </row>
    <row r="46249" ht="22.5" customHeight="1">
      <c r="A46249" s="209" t="s">
        <v>46600</v>
      </c>
      <c r="B46249" s="209" t="s">
        <v>251</v>
      </c>
    </row>
    <row r="46250" ht="22.5" customHeight="1">
      <c r="A46250" s="209" t="s">
        <v>46601</v>
      </c>
      <c r="B46250" s="209" t="s">
        <v>251</v>
      </c>
    </row>
    <row r="46251" ht="22.5" customHeight="1">
      <c r="A46251" s="209" t="s">
        <v>46602</v>
      </c>
      <c r="B46251" s="209" t="s">
        <v>251</v>
      </c>
    </row>
    <row r="46252" ht="22.5" customHeight="1">
      <c r="A46252" s="209" t="s">
        <v>46603</v>
      </c>
      <c r="B46252" s="209" t="s">
        <v>251</v>
      </c>
    </row>
    <row r="46253" ht="22.5" customHeight="1">
      <c r="A46253" s="209" t="s">
        <v>46604</v>
      </c>
      <c r="B46253" s="209" t="s">
        <v>251</v>
      </c>
    </row>
    <row r="46254" ht="22.5" customHeight="1">
      <c r="A46254" s="209" t="s">
        <v>46605</v>
      </c>
      <c r="B46254" s="209" t="s">
        <v>251</v>
      </c>
    </row>
    <row r="46255" ht="22.5" customHeight="1">
      <c r="A46255" s="209" t="s">
        <v>46606</v>
      </c>
      <c r="B46255" s="209" t="s">
        <v>251</v>
      </c>
    </row>
    <row r="46256" ht="22.5" customHeight="1">
      <c r="A46256" s="209" t="s">
        <v>46607</v>
      </c>
      <c r="B46256" s="209" t="s">
        <v>251</v>
      </c>
    </row>
    <row r="46257" ht="22.5" customHeight="1">
      <c r="A46257" s="209" t="s">
        <v>46608</v>
      </c>
      <c r="B46257" s="209" t="s">
        <v>251</v>
      </c>
    </row>
    <row r="46258" ht="22.5" customHeight="1">
      <c r="A46258" s="209" t="s">
        <v>46609</v>
      </c>
      <c r="B46258" s="209" t="s">
        <v>251</v>
      </c>
    </row>
    <row r="46259" ht="22.5" customHeight="1">
      <c r="A46259" s="209" t="s">
        <v>46610</v>
      </c>
      <c r="B46259" s="209" t="s">
        <v>251</v>
      </c>
    </row>
    <row r="46260" ht="22.5" customHeight="1">
      <c r="A46260" s="209" t="s">
        <v>46611</v>
      </c>
      <c r="B46260" s="209" t="s">
        <v>251</v>
      </c>
    </row>
    <row r="46261" ht="22.5" customHeight="1">
      <c r="A46261" s="209" t="s">
        <v>46612</v>
      </c>
      <c r="B46261" s="209" t="s">
        <v>251</v>
      </c>
    </row>
    <row r="46262" ht="22.5" customHeight="1">
      <c r="A46262" s="209" t="s">
        <v>46613</v>
      </c>
      <c r="B46262" s="209" t="s">
        <v>251</v>
      </c>
    </row>
    <row r="46263" ht="22.5" customHeight="1">
      <c r="A46263" s="209" t="s">
        <v>46614</v>
      </c>
      <c r="B46263" s="209" t="s">
        <v>251</v>
      </c>
    </row>
    <row r="46264" ht="22.5" customHeight="1">
      <c r="A46264" s="209" t="s">
        <v>46615</v>
      </c>
      <c r="B46264" s="209" t="s">
        <v>251</v>
      </c>
    </row>
    <row r="46265" ht="22.5" customHeight="1">
      <c r="A46265" s="209" t="s">
        <v>46616</v>
      </c>
      <c r="B46265" s="209" t="s">
        <v>251</v>
      </c>
    </row>
    <row r="46266" ht="22.5" customHeight="1">
      <c r="A46266" s="209" t="s">
        <v>46617</v>
      </c>
      <c r="B46266" s="209" t="s">
        <v>251</v>
      </c>
    </row>
    <row r="46267" ht="22.5" customHeight="1">
      <c r="A46267" s="209" t="s">
        <v>46618</v>
      </c>
      <c r="B46267" s="209" t="s">
        <v>251</v>
      </c>
    </row>
    <row r="46268" ht="22.5" customHeight="1">
      <c r="A46268" s="209" t="s">
        <v>46619</v>
      </c>
      <c r="B46268" s="209" t="s">
        <v>251</v>
      </c>
    </row>
    <row r="46269" ht="22.5" customHeight="1">
      <c r="A46269" s="209" t="s">
        <v>46620</v>
      </c>
      <c r="B46269" s="209" t="s">
        <v>251</v>
      </c>
    </row>
    <row r="46270" ht="22.5" customHeight="1">
      <c r="A46270" s="209" t="s">
        <v>46621</v>
      </c>
      <c r="B46270" s="209" t="s">
        <v>251</v>
      </c>
    </row>
    <row r="46271" ht="22.5" customHeight="1">
      <c r="A46271" s="209" t="s">
        <v>46622</v>
      </c>
      <c r="B46271" s="209" t="s">
        <v>251</v>
      </c>
    </row>
    <row r="46272" ht="22.5" customHeight="1">
      <c r="A46272" s="209" t="s">
        <v>46623</v>
      </c>
      <c r="B46272" s="209" t="s">
        <v>251</v>
      </c>
    </row>
    <row r="46273" ht="22.5" customHeight="1">
      <c r="A46273" s="209" t="s">
        <v>46624</v>
      </c>
      <c r="B46273" s="209" t="s">
        <v>251</v>
      </c>
    </row>
    <row r="46274" ht="22.5" customHeight="1">
      <c r="A46274" s="209" t="s">
        <v>46625</v>
      </c>
      <c r="B46274" s="209" t="s">
        <v>251</v>
      </c>
    </row>
    <row r="46275" ht="22.5" customHeight="1">
      <c r="A46275" s="209" t="s">
        <v>46626</v>
      </c>
      <c r="B46275" s="209" t="s">
        <v>251</v>
      </c>
    </row>
    <row r="46276" ht="22.5" customHeight="1">
      <c r="A46276" s="209" t="s">
        <v>46627</v>
      </c>
      <c r="B46276" s="209" t="s">
        <v>251</v>
      </c>
    </row>
    <row r="46277" ht="22.5" customHeight="1">
      <c r="A46277" s="209" t="s">
        <v>46628</v>
      </c>
      <c r="B46277" s="209" t="s">
        <v>251</v>
      </c>
    </row>
    <row r="46278" ht="22.5" customHeight="1">
      <c r="A46278" s="209" t="s">
        <v>46629</v>
      </c>
      <c r="B46278" s="209" t="s">
        <v>251</v>
      </c>
    </row>
    <row r="46279" ht="22.5" customHeight="1">
      <c r="A46279" s="209" t="s">
        <v>46630</v>
      </c>
      <c r="B46279" s="209" t="s">
        <v>251</v>
      </c>
    </row>
    <row r="46280" ht="22.5" customHeight="1">
      <c r="A46280" s="209" t="s">
        <v>46631</v>
      </c>
      <c r="B46280" s="209" t="s">
        <v>251</v>
      </c>
    </row>
    <row r="46281" ht="22.5" customHeight="1">
      <c r="A46281" s="209" t="s">
        <v>46632</v>
      </c>
      <c r="B46281" s="209" t="s">
        <v>251</v>
      </c>
    </row>
    <row r="46282" ht="22.5" customHeight="1">
      <c r="A46282" s="209" t="s">
        <v>46633</v>
      </c>
      <c r="B46282" s="209" t="s">
        <v>251</v>
      </c>
    </row>
    <row r="46283" ht="22.5" customHeight="1">
      <c r="A46283" s="209" t="s">
        <v>46634</v>
      </c>
      <c r="B46283" s="209" t="s">
        <v>251</v>
      </c>
    </row>
    <row r="46284" ht="22.5" customHeight="1">
      <c r="A46284" s="209" t="s">
        <v>46635</v>
      </c>
      <c r="B46284" s="209" t="s">
        <v>251</v>
      </c>
    </row>
    <row r="46285" ht="22.5" customHeight="1">
      <c r="A46285" s="209" t="s">
        <v>46636</v>
      </c>
      <c r="B46285" s="209" t="s">
        <v>251</v>
      </c>
    </row>
    <row r="46286" ht="22.5" customHeight="1">
      <c r="A46286" s="209" t="s">
        <v>46637</v>
      </c>
      <c r="B46286" s="209" t="s">
        <v>251</v>
      </c>
    </row>
    <row r="46287" ht="22.5" customHeight="1">
      <c r="A46287" s="209" t="s">
        <v>46638</v>
      </c>
      <c r="B46287" s="209" t="s">
        <v>251</v>
      </c>
    </row>
    <row r="46288" ht="22.5" customHeight="1">
      <c r="A46288" s="209" t="s">
        <v>46639</v>
      </c>
      <c r="B46288" s="209" t="s">
        <v>251</v>
      </c>
    </row>
    <row r="46289" ht="22.5" customHeight="1">
      <c r="A46289" s="209" t="s">
        <v>46640</v>
      </c>
      <c r="B46289" s="209" t="s">
        <v>251</v>
      </c>
    </row>
    <row r="46290" ht="22.5" customHeight="1">
      <c r="A46290" s="209" t="s">
        <v>46641</v>
      </c>
      <c r="B46290" s="209" t="s">
        <v>251</v>
      </c>
    </row>
    <row r="46291" ht="22.5" customHeight="1">
      <c r="A46291" s="209" t="s">
        <v>46642</v>
      </c>
      <c r="B46291" s="209" t="s">
        <v>251</v>
      </c>
    </row>
    <row r="46292" ht="22.5" customHeight="1">
      <c r="A46292" s="209" t="s">
        <v>46643</v>
      </c>
      <c r="B46292" s="209" t="s">
        <v>251</v>
      </c>
    </row>
    <row r="46293" ht="22.5" customHeight="1">
      <c r="A46293" s="209" t="s">
        <v>46644</v>
      </c>
      <c r="B46293" s="209" t="s">
        <v>251</v>
      </c>
    </row>
    <row r="46294" ht="22.5" customHeight="1">
      <c r="A46294" s="209" t="s">
        <v>46645</v>
      </c>
      <c r="B46294" s="209" t="s">
        <v>251</v>
      </c>
    </row>
    <row r="46295" ht="22.5" customHeight="1">
      <c r="A46295" s="209" t="s">
        <v>46646</v>
      </c>
      <c r="B46295" s="209" t="s">
        <v>251</v>
      </c>
    </row>
    <row r="46296" ht="22.5" customHeight="1">
      <c r="A46296" s="209" t="s">
        <v>46647</v>
      </c>
      <c r="B46296" s="209" t="s">
        <v>251</v>
      </c>
    </row>
    <row r="46297" ht="22.5" customHeight="1">
      <c r="A46297" s="209" t="s">
        <v>46648</v>
      </c>
      <c r="B46297" s="209" t="s">
        <v>251</v>
      </c>
    </row>
    <row r="46298" ht="22.5" customHeight="1">
      <c r="A46298" s="209" t="s">
        <v>46649</v>
      </c>
      <c r="B46298" s="209" t="s">
        <v>251</v>
      </c>
    </row>
    <row r="46299" ht="22.5" customHeight="1">
      <c r="A46299" s="209" t="s">
        <v>46650</v>
      </c>
      <c r="B46299" s="209" t="s">
        <v>251</v>
      </c>
    </row>
    <row r="46300" ht="22.5" customHeight="1">
      <c r="A46300" s="209" t="s">
        <v>46651</v>
      </c>
      <c r="B46300" s="209" t="s">
        <v>251</v>
      </c>
    </row>
    <row r="46301" ht="22.5" customHeight="1">
      <c r="A46301" s="209" t="s">
        <v>46652</v>
      </c>
      <c r="B46301" s="209" t="s">
        <v>251</v>
      </c>
    </row>
    <row r="46302" ht="22.5" customHeight="1">
      <c r="A46302" s="209" t="s">
        <v>46653</v>
      </c>
      <c r="B46302" s="209" t="s">
        <v>251</v>
      </c>
    </row>
    <row r="46303" ht="22.5" customHeight="1">
      <c r="A46303" s="209" t="s">
        <v>46654</v>
      </c>
      <c r="B46303" s="209" t="s">
        <v>251</v>
      </c>
    </row>
    <row r="46304" ht="22.5" customHeight="1">
      <c r="A46304" s="209" t="s">
        <v>46655</v>
      </c>
      <c r="B46304" s="209" t="s">
        <v>251</v>
      </c>
    </row>
    <row r="46305" ht="22.5" customHeight="1">
      <c r="A46305" s="209" t="s">
        <v>46656</v>
      </c>
      <c r="B46305" s="209" t="s">
        <v>251</v>
      </c>
    </row>
    <row r="46306" ht="22.5" customHeight="1">
      <c r="A46306" s="209" t="s">
        <v>46657</v>
      </c>
      <c r="B46306" s="209" t="s">
        <v>251</v>
      </c>
    </row>
    <row r="46307" ht="22.5" customHeight="1">
      <c r="A46307" s="209" t="s">
        <v>46658</v>
      </c>
      <c r="B46307" s="209" t="s">
        <v>251</v>
      </c>
    </row>
    <row r="46308" ht="22.5" customHeight="1">
      <c r="A46308" s="209" t="s">
        <v>46659</v>
      </c>
      <c r="B46308" s="209" t="s">
        <v>251</v>
      </c>
    </row>
    <row r="46309" ht="22.5" customHeight="1">
      <c r="A46309" s="209" t="s">
        <v>46660</v>
      </c>
      <c r="B46309" s="209" t="s">
        <v>251</v>
      </c>
    </row>
    <row r="46310" ht="22.5" customHeight="1">
      <c r="A46310" s="209" t="s">
        <v>46661</v>
      </c>
      <c r="B46310" s="209" t="s">
        <v>251</v>
      </c>
    </row>
    <row r="46311" ht="22.5" customHeight="1">
      <c r="A46311" s="209" t="s">
        <v>46662</v>
      </c>
      <c r="B46311" s="209" t="s">
        <v>251</v>
      </c>
    </row>
    <row r="46312" ht="22.5" customHeight="1">
      <c r="A46312" s="209" t="s">
        <v>46663</v>
      </c>
      <c r="B46312" s="209" t="s">
        <v>251</v>
      </c>
    </row>
    <row r="46313" ht="22.5" customHeight="1">
      <c r="A46313" s="209" t="s">
        <v>46664</v>
      </c>
      <c r="B46313" s="209" t="s">
        <v>251</v>
      </c>
    </row>
    <row r="46314" ht="22.5" customHeight="1">
      <c r="A46314" s="209" t="s">
        <v>46665</v>
      </c>
      <c r="B46314" s="209" t="s">
        <v>251</v>
      </c>
    </row>
    <row r="46315" ht="22.5" customHeight="1">
      <c r="A46315" s="209" t="s">
        <v>46666</v>
      </c>
      <c r="B46315" s="209" t="s">
        <v>251</v>
      </c>
    </row>
    <row r="46316" ht="22.5" customHeight="1">
      <c r="A46316" s="209" t="s">
        <v>46667</v>
      </c>
      <c r="B46316" s="209" t="s">
        <v>251</v>
      </c>
    </row>
    <row r="46317" ht="22.5" customHeight="1">
      <c r="A46317" s="209" t="s">
        <v>46668</v>
      </c>
      <c r="B46317" s="209" t="s">
        <v>251</v>
      </c>
    </row>
    <row r="46318" ht="22.5" customHeight="1">
      <c r="A46318" s="209" t="s">
        <v>46669</v>
      </c>
      <c r="B46318" s="209" t="s">
        <v>251</v>
      </c>
    </row>
    <row r="46319" ht="22.5" customHeight="1">
      <c r="A46319" s="209" t="s">
        <v>46670</v>
      </c>
      <c r="B46319" s="209" t="s">
        <v>251</v>
      </c>
    </row>
    <row r="46320" ht="22.5" customHeight="1">
      <c r="A46320" s="209" t="s">
        <v>46671</v>
      </c>
      <c r="B46320" s="209" t="s">
        <v>251</v>
      </c>
    </row>
    <row r="46321" ht="22.5" customHeight="1">
      <c r="A46321" s="209" t="s">
        <v>46672</v>
      </c>
      <c r="B46321" s="209" t="s">
        <v>251</v>
      </c>
    </row>
    <row r="46322" ht="22.5" customHeight="1">
      <c r="A46322" s="209" t="s">
        <v>46673</v>
      </c>
      <c r="B46322" s="209" t="s">
        <v>251</v>
      </c>
    </row>
    <row r="46323" ht="22.5" customHeight="1">
      <c r="A46323" s="209" t="s">
        <v>46674</v>
      </c>
      <c r="B46323" s="209" t="s">
        <v>251</v>
      </c>
    </row>
    <row r="46324" ht="22.5" customHeight="1">
      <c r="A46324" s="209" t="s">
        <v>46675</v>
      </c>
      <c r="B46324" s="209" t="s">
        <v>251</v>
      </c>
    </row>
    <row r="46325" ht="22.5" customHeight="1">
      <c r="A46325" s="209" t="s">
        <v>46676</v>
      </c>
      <c r="B46325" s="209" t="s">
        <v>251</v>
      </c>
    </row>
    <row r="46326" ht="22.5" customHeight="1">
      <c r="A46326" s="209" t="s">
        <v>46677</v>
      </c>
      <c r="B46326" s="209" t="s">
        <v>251</v>
      </c>
    </row>
    <row r="46327" ht="22.5" customHeight="1">
      <c r="A46327" s="209" t="s">
        <v>46678</v>
      </c>
      <c r="B46327" s="209" t="s">
        <v>251</v>
      </c>
    </row>
    <row r="46328" ht="22.5" customHeight="1">
      <c r="A46328" s="209" t="s">
        <v>46679</v>
      </c>
      <c r="B46328" s="209" t="s">
        <v>251</v>
      </c>
    </row>
    <row r="46329" ht="22.5" customHeight="1">
      <c r="A46329" s="209" t="s">
        <v>46680</v>
      </c>
      <c r="B46329" s="209" t="s">
        <v>251</v>
      </c>
    </row>
    <row r="46330" ht="22.5" customHeight="1">
      <c r="A46330" s="209" t="s">
        <v>46681</v>
      </c>
      <c r="B46330" s="209" t="s">
        <v>251</v>
      </c>
    </row>
    <row r="46331" ht="22.5" customHeight="1">
      <c r="A46331" s="209" t="s">
        <v>46682</v>
      </c>
      <c r="B46331" s="209" t="s">
        <v>251</v>
      </c>
    </row>
    <row r="46332" ht="22.5" customHeight="1">
      <c r="A46332" s="209" t="s">
        <v>46683</v>
      </c>
      <c r="B46332" s="209" t="s">
        <v>251</v>
      </c>
    </row>
    <row r="46333" ht="22.5" customHeight="1">
      <c r="A46333" s="209" t="s">
        <v>46684</v>
      </c>
      <c r="B46333" s="209" t="s">
        <v>251</v>
      </c>
    </row>
    <row r="46334" ht="22.5" customHeight="1">
      <c r="A46334" s="209" t="s">
        <v>46685</v>
      </c>
      <c r="B46334" s="209" t="s">
        <v>251</v>
      </c>
    </row>
    <row r="46335" ht="22.5" customHeight="1">
      <c r="A46335" s="209" t="s">
        <v>46686</v>
      </c>
      <c r="B46335" s="209" t="s">
        <v>251</v>
      </c>
    </row>
    <row r="46336" ht="22.5" customHeight="1">
      <c r="A46336" s="209" t="s">
        <v>46687</v>
      </c>
      <c r="B46336" s="209" t="s">
        <v>251</v>
      </c>
    </row>
    <row r="46337" ht="22.5" customHeight="1">
      <c r="A46337" s="209" t="s">
        <v>46688</v>
      </c>
      <c r="B46337" s="209" t="s">
        <v>251</v>
      </c>
    </row>
    <row r="46338" ht="22.5" customHeight="1">
      <c r="A46338" s="209" t="s">
        <v>46689</v>
      </c>
      <c r="B46338" s="209" t="s">
        <v>251</v>
      </c>
    </row>
    <row r="46339" ht="22.5" customHeight="1">
      <c r="A46339" s="209" t="s">
        <v>46690</v>
      </c>
      <c r="B46339" s="209" t="s">
        <v>251</v>
      </c>
    </row>
    <row r="46340" ht="22.5" customHeight="1">
      <c r="A46340" s="209" t="s">
        <v>46691</v>
      </c>
      <c r="B46340" s="209" t="s">
        <v>251</v>
      </c>
    </row>
    <row r="46341" ht="22.5" customHeight="1">
      <c r="A46341" s="209" t="s">
        <v>46692</v>
      </c>
      <c r="B46341" s="209" t="s">
        <v>251</v>
      </c>
    </row>
    <row r="46342" ht="22.5" customHeight="1">
      <c r="A46342" s="209" t="s">
        <v>46693</v>
      </c>
      <c r="B46342" s="209" t="s">
        <v>251</v>
      </c>
    </row>
    <row r="46343" ht="22.5" customHeight="1">
      <c r="A46343" s="209" t="s">
        <v>46694</v>
      </c>
      <c r="B46343" s="209" t="s">
        <v>251</v>
      </c>
    </row>
    <row r="46344" ht="22.5" customHeight="1">
      <c r="A46344" s="209" t="s">
        <v>46695</v>
      </c>
      <c r="B46344" s="209" t="s">
        <v>251</v>
      </c>
    </row>
    <row r="46345" ht="22.5" customHeight="1">
      <c r="A46345" s="209" t="s">
        <v>46696</v>
      </c>
      <c r="B46345" s="209" t="s">
        <v>251</v>
      </c>
    </row>
    <row r="46346" ht="22.5" customHeight="1">
      <c r="A46346" s="209" t="s">
        <v>46697</v>
      </c>
      <c r="B46346" s="209" t="s">
        <v>251</v>
      </c>
    </row>
    <row r="46347" ht="22.5" customHeight="1">
      <c r="A46347" s="209" t="s">
        <v>46698</v>
      </c>
      <c r="B46347" s="209" t="s">
        <v>251</v>
      </c>
    </row>
    <row r="46348" ht="22.5" customHeight="1">
      <c r="A46348" s="209" t="s">
        <v>46699</v>
      </c>
      <c r="B46348" s="209" t="s">
        <v>251</v>
      </c>
    </row>
    <row r="46349" ht="22.5" customHeight="1">
      <c r="A46349" s="209" t="s">
        <v>46700</v>
      </c>
      <c r="B46349" s="209" t="s">
        <v>251</v>
      </c>
    </row>
    <row r="46350" ht="22.5" customHeight="1">
      <c r="A46350" s="209" t="s">
        <v>46701</v>
      </c>
      <c r="B46350" s="209" t="s">
        <v>251</v>
      </c>
    </row>
    <row r="46351" ht="22.5" customHeight="1">
      <c r="A46351" s="209" t="s">
        <v>46702</v>
      </c>
      <c r="B46351" s="209" t="s">
        <v>251</v>
      </c>
    </row>
    <row r="46352" ht="22.5" customHeight="1">
      <c r="A46352" s="209" t="s">
        <v>46703</v>
      </c>
      <c r="B46352" s="209" t="s">
        <v>251</v>
      </c>
    </row>
    <row r="46353" ht="22.5" customHeight="1">
      <c r="A46353" s="209" t="s">
        <v>46704</v>
      </c>
      <c r="B46353" s="209" t="s">
        <v>251</v>
      </c>
    </row>
    <row r="46354" ht="22.5" customHeight="1">
      <c r="A46354" s="209" t="s">
        <v>46705</v>
      </c>
      <c r="B46354" s="209" t="s">
        <v>251</v>
      </c>
    </row>
    <row r="46355" ht="22.5" customHeight="1">
      <c r="A46355" s="209" t="s">
        <v>46706</v>
      </c>
      <c r="B46355" s="209" t="s">
        <v>251</v>
      </c>
    </row>
    <row r="46356" ht="22.5" customHeight="1">
      <c r="A46356" s="209" t="s">
        <v>46707</v>
      </c>
      <c r="B46356" s="209" t="s">
        <v>251</v>
      </c>
    </row>
    <row r="46357" ht="22.5" customHeight="1">
      <c r="A46357" s="209" t="s">
        <v>46708</v>
      </c>
      <c r="B46357" s="209" t="s">
        <v>251</v>
      </c>
    </row>
    <row r="46358" ht="22.5" customHeight="1">
      <c r="A46358" s="209" t="s">
        <v>46709</v>
      </c>
      <c r="B46358" s="209" t="s">
        <v>251</v>
      </c>
    </row>
    <row r="46359" ht="22.5" customHeight="1">
      <c r="A46359" s="209" t="s">
        <v>46710</v>
      </c>
      <c r="B46359" s="209" t="s">
        <v>251</v>
      </c>
    </row>
    <row r="46360" ht="22.5" customHeight="1">
      <c r="A46360" s="209" t="s">
        <v>46711</v>
      </c>
      <c r="B46360" s="209" t="s">
        <v>251</v>
      </c>
    </row>
    <row r="46361" ht="22.5" customHeight="1">
      <c r="A46361" s="209" t="s">
        <v>46712</v>
      </c>
      <c r="B46361" s="209" t="s">
        <v>251</v>
      </c>
    </row>
    <row r="46362" ht="22.5" customHeight="1">
      <c r="A46362" s="209" t="s">
        <v>46713</v>
      </c>
      <c r="B46362" s="209" t="s">
        <v>251</v>
      </c>
    </row>
    <row r="46363" ht="22.5" customHeight="1">
      <c r="A46363" s="209" t="s">
        <v>46714</v>
      </c>
      <c r="B46363" s="209" t="s">
        <v>251</v>
      </c>
    </row>
    <row r="46364" ht="22.5" customHeight="1">
      <c r="A46364" s="209" t="s">
        <v>46715</v>
      </c>
      <c r="B46364" s="209" t="s">
        <v>251</v>
      </c>
    </row>
    <row r="46365" ht="22.5" customHeight="1">
      <c r="A46365" s="209" t="s">
        <v>46716</v>
      </c>
      <c r="B46365" s="209" t="s">
        <v>251</v>
      </c>
    </row>
    <row r="46366" ht="22.5" customHeight="1">
      <c r="A46366" s="209" t="s">
        <v>46717</v>
      </c>
      <c r="B46366" s="209" t="s">
        <v>251</v>
      </c>
    </row>
    <row r="46367" ht="22.5" customHeight="1">
      <c r="A46367" s="209" t="s">
        <v>46718</v>
      </c>
      <c r="B46367" s="209" t="s">
        <v>251</v>
      </c>
    </row>
    <row r="46368" ht="22.5" customHeight="1">
      <c r="A46368" s="209" t="s">
        <v>46719</v>
      </c>
      <c r="B46368" s="209" t="s">
        <v>251</v>
      </c>
    </row>
    <row r="46369" ht="22.5" customHeight="1">
      <c r="A46369" s="209" t="s">
        <v>46720</v>
      </c>
      <c r="B46369" s="209" t="s">
        <v>251</v>
      </c>
    </row>
    <row r="46370" ht="22.5" customHeight="1">
      <c r="A46370" s="209" t="s">
        <v>46721</v>
      </c>
      <c r="B46370" s="209" t="s">
        <v>251</v>
      </c>
    </row>
    <row r="46371" ht="22.5" customHeight="1">
      <c r="A46371" s="209" t="s">
        <v>46722</v>
      </c>
      <c r="B46371" s="209" t="s">
        <v>251</v>
      </c>
    </row>
    <row r="46372" ht="22.5" customHeight="1">
      <c r="A46372" s="209" t="s">
        <v>46723</v>
      </c>
      <c r="B46372" s="209" t="s">
        <v>251</v>
      </c>
    </row>
    <row r="46373" ht="22.5" customHeight="1">
      <c r="A46373" s="209" t="s">
        <v>46724</v>
      </c>
      <c r="B46373" s="209" t="s">
        <v>251</v>
      </c>
    </row>
    <row r="46374" ht="22.5" customHeight="1">
      <c r="A46374" s="209" t="s">
        <v>46725</v>
      </c>
      <c r="B46374" s="209" t="s">
        <v>251</v>
      </c>
    </row>
    <row r="46375" ht="22.5" customHeight="1">
      <c r="A46375" s="209" t="s">
        <v>46726</v>
      </c>
      <c r="B46375" s="209" t="s">
        <v>251</v>
      </c>
    </row>
    <row r="46376" ht="22.5" customHeight="1">
      <c r="A46376" s="209" t="s">
        <v>46727</v>
      </c>
      <c r="B46376" s="209" t="s">
        <v>251</v>
      </c>
    </row>
    <row r="46377" ht="22.5" customHeight="1">
      <c r="A46377" s="209" t="s">
        <v>46728</v>
      </c>
      <c r="B46377" s="209" t="s">
        <v>251</v>
      </c>
    </row>
    <row r="46378" ht="22.5" customHeight="1">
      <c r="A46378" s="209" t="s">
        <v>46729</v>
      </c>
      <c r="B46378" s="209" t="s">
        <v>251</v>
      </c>
    </row>
    <row r="46379" ht="22.5" customHeight="1">
      <c r="A46379" s="209" t="s">
        <v>46730</v>
      </c>
      <c r="B46379" s="209" t="s">
        <v>251</v>
      </c>
    </row>
    <row r="46380" ht="22.5" customHeight="1">
      <c r="A46380" s="209" t="s">
        <v>46731</v>
      </c>
      <c r="B46380" s="209" t="s">
        <v>251</v>
      </c>
    </row>
    <row r="46381" ht="22.5" customHeight="1">
      <c r="A46381" s="209" t="s">
        <v>46732</v>
      </c>
      <c r="B46381" s="209" t="s">
        <v>251</v>
      </c>
    </row>
    <row r="46382" ht="22.5" customHeight="1">
      <c r="A46382" s="209" t="s">
        <v>46733</v>
      </c>
      <c r="B46382" s="209" t="s">
        <v>251</v>
      </c>
    </row>
    <row r="46383" ht="22.5" customHeight="1">
      <c r="A46383" s="209" t="s">
        <v>46734</v>
      </c>
      <c r="B46383" s="209" t="s">
        <v>251</v>
      </c>
    </row>
    <row r="46384" ht="22.5" customHeight="1">
      <c r="A46384" s="209" t="s">
        <v>46735</v>
      </c>
      <c r="B46384" s="209" t="s">
        <v>251</v>
      </c>
    </row>
    <row r="46385" ht="22.5" customHeight="1">
      <c r="A46385" s="209" t="s">
        <v>46736</v>
      </c>
      <c r="B46385" s="209" t="s">
        <v>251</v>
      </c>
    </row>
    <row r="46386" ht="22.5" customHeight="1">
      <c r="A46386" s="209" t="s">
        <v>46737</v>
      </c>
      <c r="B46386" s="209" t="s">
        <v>251</v>
      </c>
    </row>
    <row r="46387" ht="22.5" customHeight="1">
      <c r="A46387" s="209" t="s">
        <v>46738</v>
      </c>
      <c r="B46387" s="209" t="s">
        <v>251</v>
      </c>
    </row>
    <row r="46388" ht="22.5" customHeight="1">
      <c r="A46388" s="209" t="s">
        <v>46739</v>
      </c>
      <c r="B46388" s="209" t="s">
        <v>251</v>
      </c>
    </row>
    <row r="46389" ht="22.5" customHeight="1">
      <c r="A46389" s="209" t="s">
        <v>46740</v>
      </c>
      <c r="B46389" s="209" t="s">
        <v>251</v>
      </c>
    </row>
    <row r="46390" ht="22.5" customHeight="1">
      <c r="A46390" s="209" t="s">
        <v>46741</v>
      </c>
      <c r="B46390" s="209" t="s">
        <v>251</v>
      </c>
    </row>
    <row r="46391" ht="22.5" customHeight="1">
      <c r="A46391" s="209" t="s">
        <v>46742</v>
      </c>
      <c r="B46391" s="209" t="s">
        <v>251</v>
      </c>
    </row>
    <row r="46392" ht="22.5" customHeight="1">
      <c r="A46392" s="209" t="s">
        <v>46743</v>
      </c>
      <c r="B46392" s="209" t="s">
        <v>251</v>
      </c>
    </row>
    <row r="46393" ht="22.5" customHeight="1">
      <c r="A46393" s="209" t="s">
        <v>46744</v>
      </c>
      <c r="B46393" s="209" t="s">
        <v>251</v>
      </c>
    </row>
    <row r="46394" ht="22.5" customHeight="1">
      <c r="A46394" s="209" t="s">
        <v>46745</v>
      </c>
      <c r="B46394" s="209" t="s">
        <v>251</v>
      </c>
    </row>
    <row r="46395" ht="22.5" customHeight="1">
      <c r="A46395" s="209" t="s">
        <v>46746</v>
      </c>
      <c r="B46395" s="209" t="s">
        <v>251</v>
      </c>
    </row>
    <row r="46396" ht="22.5" customHeight="1">
      <c r="A46396" s="209" t="s">
        <v>46747</v>
      </c>
      <c r="B46396" s="209" t="s">
        <v>251</v>
      </c>
    </row>
    <row r="46397" ht="22.5" customHeight="1">
      <c r="A46397" s="209" t="s">
        <v>46748</v>
      </c>
      <c r="B46397" s="209" t="s">
        <v>251</v>
      </c>
    </row>
    <row r="46398" ht="22.5" customHeight="1">
      <c r="A46398" s="209" t="s">
        <v>46749</v>
      </c>
      <c r="B46398" s="209" t="s">
        <v>251</v>
      </c>
    </row>
    <row r="46399" ht="22.5" customHeight="1">
      <c r="A46399" s="209" t="s">
        <v>46750</v>
      </c>
      <c r="B46399" s="209" t="s">
        <v>251</v>
      </c>
    </row>
    <row r="46400" ht="22.5" customHeight="1">
      <c r="A46400" s="209" t="s">
        <v>46751</v>
      </c>
      <c r="B46400" s="209" t="s">
        <v>251</v>
      </c>
    </row>
    <row r="46401" ht="22.5" customHeight="1">
      <c r="A46401" s="209" t="s">
        <v>46752</v>
      </c>
      <c r="B46401" s="209" t="s">
        <v>251</v>
      </c>
    </row>
    <row r="46402" ht="22.5" customHeight="1">
      <c r="A46402" s="209" t="s">
        <v>46753</v>
      </c>
      <c r="B46402" s="209" t="s">
        <v>251</v>
      </c>
    </row>
    <row r="46403" ht="22.5" customHeight="1">
      <c r="A46403" s="209" t="s">
        <v>46754</v>
      </c>
      <c r="B46403" s="209" t="s">
        <v>251</v>
      </c>
    </row>
    <row r="46404" ht="22.5" customHeight="1">
      <c r="A46404" s="209" t="s">
        <v>46755</v>
      </c>
      <c r="B46404" s="209" t="s">
        <v>251</v>
      </c>
    </row>
    <row r="46405" ht="22.5" customHeight="1">
      <c r="A46405" s="209" t="s">
        <v>46756</v>
      </c>
      <c r="B46405" s="209" t="s">
        <v>251</v>
      </c>
    </row>
    <row r="46406" ht="22.5" customHeight="1">
      <c r="A46406" s="209" t="s">
        <v>46757</v>
      </c>
      <c r="B46406" s="209" t="s">
        <v>251</v>
      </c>
    </row>
    <row r="46407" ht="22.5" customHeight="1">
      <c r="A46407" s="209" t="s">
        <v>46758</v>
      </c>
      <c r="B46407" s="209" t="s">
        <v>251</v>
      </c>
    </row>
    <row r="46408" ht="22.5" customHeight="1">
      <c r="A46408" s="209" t="s">
        <v>46759</v>
      </c>
      <c r="B46408" s="209" t="s">
        <v>251</v>
      </c>
    </row>
    <row r="46409" ht="22.5" customHeight="1">
      <c r="A46409" s="209" t="s">
        <v>46760</v>
      </c>
      <c r="B46409" s="209" t="s">
        <v>251</v>
      </c>
    </row>
    <row r="46410" ht="22.5" customHeight="1">
      <c r="A46410" s="209" t="s">
        <v>46761</v>
      </c>
      <c r="B46410" s="209" t="s">
        <v>251</v>
      </c>
    </row>
    <row r="46411" ht="22.5" customHeight="1">
      <c r="A46411" s="209" t="s">
        <v>46762</v>
      </c>
      <c r="B46411" s="209" t="s">
        <v>251</v>
      </c>
    </row>
    <row r="46412" ht="22.5" customHeight="1">
      <c r="A46412" s="209" t="s">
        <v>46763</v>
      </c>
      <c r="B46412" s="209" t="s">
        <v>251</v>
      </c>
    </row>
    <row r="46413" ht="22.5" customHeight="1">
      <c r="A46413" s="209" t="s">
        <v>46764</v>
      </c>
      <c r="B46413" s="209" t="s">
        <v>251</v>
      </c>
    </row>
    <row r="46414" ht="22.5" customHeight="1">
      <c r="A46414" s="209" t="s">
        <v>46765</v>
      </c>
      <c r="B46414" s="209" t="s">
        <v>251</v>
      </c>
    </row>
    <row r="46415" ht="22.5" customHeight="1">
      <c r="A46415" s="209" t="s">
        <v>46766</v>
      </c>
      <c r="B46415" s="209" t="s">
        <v>251</v>
      </c>
    </row>
    <row r="46416" ht="22.5" customHeight="1">
      <c r="A46416" s="209" t="s">
        <v>46767</v>
      </c>
      <c r="B46416" s="209" t="s">
        <v>251</v>
      </c>
    </row>
    <row r="46417" ht="22.5" customHeight="1">
      <c r="A46417" s="209" t="s">
        <v>46768</v>
      </c>
      <c r="B46417" s="209" t="s">
        <v>251</v>
      </c>
    </row>
    <row r="46418" ht="22.5" customHeight="1">
      <c r="A46418" s="209" t="s">
        <v>46769</v>
      </c>
      <c r="B46418" s="209" t="s">
        <v>251</v>
      </c>
    </row>
    <row r="46419" ht="22.5" customHeight="1">
      <c r="A46419" s="209" t="s">
        <v>46770</v>
      </c>
      <c r="B46419" s="209" t="s">
        <v>251</v>
      </c>
    </row>
    <row r="46420" ht="22.5" customHeight="1">
      <c r="A46420" s="209" t="s">
        <v>46771</v>
      </c>
      <c r="B46420" s="209" t="s">
        <v>251</v>
      </c>
    </row>
    <row r="46421" ht="22.5" customHeight="1">
      <c r="A46421" s="209" t="s">
        <v>46772</v>
      </c>
      <c r="B46421" s="209" t="s">
        <v>251</v>
      </c>
    </row>
    <row r="46422" ht="22.5" customHeight="1">
      <c r="A46422" s="209" t="s">
        <v>46773</v>
      </c>
      <c r="B46422" s="209" t="s">
        <v>251</v>
      </c>
    </row>
    <row r="46423" ht="22.5" customHeight="1">
      <c r="A46423" s="209" t="s">
        <v>46774</v>
      </c>
      <c r="B46423" s="209" t="s">
        <v>251</v>
      </c>
    </row>
    <row r="46424" ht="22.5" customHeight="1">
      <c r="A46424" s="209" t="s">
        <v>46775</v>
      </c>
      <c r="B46424" s="209" t="s">
        <v>251</v>
      </c>
    </row>
    <row r="46425" ht="22.5" customHeight="1">
      <c r="A46425" s="209" t="s">
        <v>46776</v>
      </c>
      <c r="B46425" s="209" t="s">
        <v>251</v>
      </c>
    </row>
    <row r="46426" ht="22.5" customHeight="1">
      <c r="A46426" s="209" t="s">
        <v>46777</v>
      </c>
      <c r="B46426" s="209" t="s">
        <v>251</v>
      </c>
    </row>
    <row r="46427" ht="22.5" customHeight="1">
      <c r="A46427" s="209" t="s">
        <v>46778</v>
      </c>
      <c r="B46427" s="209" t="s">
        <v>251</v>
      </c>
    </row>
    <row r="46428" ht="22.5" customHeight="1">
      <c r="A46428" s="209" t="s">
        <v>46779</v>
      </c>
      <c r="B46428" s="209" t="s">
        <v>251</v>
      </c>
    </row>
    <row r="46429" ht="22.5" customHeight="1">
      <c r="A46429" s="209" t="s">
        <v>46780</v>
      </c>
      <c r="B46429" s="209" t="s">
        <v>251</v>
      </c>
    </row>
    <row r="46430" ht="22.5" customHeight="1">
      <c r="A46430" s="209" t="s">
        <v>46781</v>
      </c>
      <c r="B46430" s="209" t="s">
        <v>251</v>
      </c>
    </row>
    <row r="46431" ht="22.5" customHeight="1">
      <c r="A46431" s="209" t="s">
        <v>46782</v>
      </c>
      <c r="B46431" s="209" t="s">
        <v>251</v>
      </c>
    </row>
    <row r="46432" ht="22.5" customHeight="1">
      <c r="A46432" s="209" t="s">
        <v>46783</v>
      </c>
      <c r="B46432" s="209" t="s">
        <v>251</v>
      </c>
    </row>
    <row r="46433" ht="22.5" customHeight="1">
      <c r="A46433" s="209" t="s">
        <v>46784</v>
      </c>
      <c r="B46433" s="209" t="s">
        <v>251</v>
      </c>
    </row>
    <row r="46434" ht="22.5" customHeight="1">
      <c r="A46434" s="209" t="s">
        <v>46785</v>
      </c>
      <c r="B46434" s="209" t="s">
        <v>251</v>
      </c>
    </row>
    <row r="46435" ht="22.5" customHeight="1">
      <c r="A46435" s="209" t="s">
        <v>46786</v>
      </c>
      <c r="B46435" s="209" t="s">
        <v>251</v>
      </c>
    </row>
    <row r="46436" ht="22.5" customHeight="1">
      <c r="A46436" s="209" t="s">
        <v>46787</v>
      </c>
      <c r="B46436" s="209" t="s">
        <v>251</v>
      </c>
    </row>
    <row r="46437" ht="22.5" customHeight="1">
      <c r="A46437" s="209" t="s">
        <v>46788</v>
      </c>
      <c r="B46437" s="209" t="s">
        <v>251</v>
      </c>
    </row>
    <row r="46438" ht="22.5" customHeight="1">
      <c r="A46438" s="209" t="s">
        <v>46789</v>
      </c>
      <c r="B46438" s="209" t="s">
        <v>251</v>
      </c>
    </row>
    <row r="46439" ht="22.5" customHeight="1">
      <c r="A46439" s="209" t="s">
        <v>46790</v>
      </c>
      <c r="B46439" s="209" t="s">
        <v>251</v>
      </c>
    </row>
    <row r="46440" ht="22.5" customHeight="1">
      <c r="A46440" s="209" t="s">
        <v>46791</v>
      </c>
      <c r="B46440" s="209" t="s">
        <v>251</v>
      </c>
    </row>
    <row r="46441" ht="22.5" customHeight="1">
      <c r="A46441" s="209" t="s">
        <v>46792</v>
      </c>
      <c r="B46441" s="209" t="s">
        <v>251</v>
      </c>
    </row>
    <row r="46442" ht="22.5" customHeight="1">
      <c r="A46442" s="209" t="s">
        <v>46793</v>
      </c>
      <c r="B46442" s="209" t="s">
        <v>251</v>
      </c>
    </row>
    <row r="46443" ht="22.5" customHeight="1">
      <c r="A46443" s="209" t="s">
        <v>46794</v>
      </c>
      <c r="B46443" s="209" t="s">
        <v>251</v>
      </c>
    </row>
    <row r="46444" ht="22.5" customHeight="1">
      <c r="A46444" s="209" t="s">
        <v>46795</v>
      </c>
      <c r="B46444" s="209" t="s">
        <v>251</v>
      </c>
    </row>
    <row r="46445" ht="22.5" customHeight="1">
      <c r="A46445" s="209" t="s">
        <v>46796</v>
      </c>
      <c r="B46445" s="209" t="s">
        <v>251</v>
      </c>
    </row>
    <row r="46446" ht="22.5" customHeight="1">
      <c r="A46446" s="209" t="s">
        <v>46797</v>
      </c>
      <c r="B46446" s="209" t="s">
        <v>251</v>
      </c>
    </row>
    <row r="46447" ht="22.5" customHeight="1">
      <c r="A46447" s="209" t="s">
        <v>46798</v>
      </c>
      <c r="B46447" s="209" t="s">
        <v>251</v>
      </c>
    </row>
    <row r="46448" ht="22.5" customHeight="1">
      <c r="A46448" s="209" t="s">
        <v>46799</v>
      </c>
      <c r="B46448" s="209" t="s">
        <v>251</v>
      </c>
    </row>
    <row r="46449" ht="22.5" customHeight="1">
      <c r="A46449" s="209" t="s">
        <v>46800</v>
      </c>
      <c r="B46449" s="209" t="s">
        <v>251</v>
      </c>
    </row>
    <row r="46450" ht="22.5" customHeight="1">
      <c r="A46450" s="209" t="s">
        <v>46801</v>
      </c>
      <c r="B46450" s="209" t="s">
        <v>251</v>
      </c>
    </row>
    <row r="46451" ht="22.5" customHeight="1">
      <c r="A46451" s="209" t="s">
        <v>46802</v>
      </c>
      <c r="B46451" s="209" t="s">
        <v>251</v>
      </c>
    </row>
    <row r="46452" ht="22.5" customHeight="1">
      <c r="A46452" s="209" t="s">
        <v>46803</v>
      </c>
      <c r="B46452" s="209" t="s">
        <v>251</v>
      </c>
    </row>
    <row r="46453" ht="22.5" customHeight="1">
      <c r="A46453" s="209" t="s">
        <v>46804</v>
      </c>
      <c r="B46453" s="209" t="s">
        <v>251</v>
      </c>
    </row>
    <row r="46454" ht="22.5" customHeight="1">
      <c r="A46454" s="209" t="s">
        <v>46805</v>
      </c>
      <c r="B46454" s="209" t="s">
        <v>251</v>
      </c>
    </row>
    <row r="46455" ht="22.5" customHeight="1">
      <c r="A46455" s="209" t="s">
        <v>46806</v>
      </c>
      <c r="B46455" s="209" t="s">
        <v>251</v>
      </c>
    </row>
    <row r="46456" ht="22.5" customHeight="1">
      <c r="A46456" s="209" t="s">
        <v>46807</v>
      </c>
      <c r="B46456" s="209" t="s">
        <v>251</v>
      </c>
    </row>
    <row r="46457" ht="22.5" customHeight="1">
      <c r="A46457" s="209" t="s">
        <v>46808</v>
      </c>
      <c r="B46457" s="209" t="s">
        <v>251</v>
      </c>
    </row>
    <row r="46458" ht="22.5" customHeight="1">
      <c r="A46458" s="209" t="s">
        <v>46809</v>
      </c>
      <c r="B46458" s="209" t="s">
        <v>251</v>
      </c>
    </row>
    <row r="46459" ht="22.5" customHeight="1">
      <c r="A46459" s="209" t="s">
        <v>46810</v>
      </c>
      <c r="B46459" s="209" t="s">
        <v>251</v>
      </c>
    </row>
    <row r="46460" ht="22.5" customHeight="1">
      <c r="A46460" s="209" t="s">
        <v>46811</v>
      </c>
      <c r="B46460" s="209" t="s">
        <v>251</v>
      </c>
    </row>
    <row r="46461" ht="22.5" customHeight="1">
      <c r="A46461" s="209" t="s">
        <v>46812</v>
      </c>
      <c r="B46461" s="209" t="s">
        <v>251</v>
      </c>
    </row>
    <row r="46462" ht="22.5" customHeight="1">
      <c r="A46462" s="209" t="s">
        <v>46813</v>
      </c>
      <c r="B46462" s="209" t="s">
        <v>251</v>
      </c>
    </row>
    <row r="46463" ht="22.5" customHeight="1">
      <c r="A46463" s="209" t="s">
        <v>46814</v>
      </c>
      <c r="B46463" s="209" t="s">
        <v>251</v>
      </c>
    </row>
    <row r="46464" ht="22.5" customHeight="1">
      <c r="A46464" s="209" t="s">
        <v>46815</v>
      </c>
      <c r="B46464" s="209" t="s">
        <v>251</v>
      </c>
    </row>
    <row r="46465" ht="22.5" customHeight="1">
      <c r="A46465" s="209" t="s">
        <v>46816</v>
      </c>
      <c r="B46465" s="209" t="s">
        <v>251</v>
      </c>
    </row>
    <row r="46466" ht="22.5" customHeight="1">
      <c r="A46466" s="209" t="s">
        <v>46817</v>
      </c>
      <c r="B46466" s="209" t="s">
        <v>251</v>
      </c>
    </row>
    <row r="46467" ht="22.5" customHeight="1">
      <c r="A46467" s="209" t="s">
        <v>46818</v>
      </c>
      <c r="B46467" s="209" t="s">
        <v>251</v>
      </c>
    </row>
    <row r="46468" ht="22.5" customHeight="1">
      <c r="A46468" s="209" t="s">
        <v>46819</v>
      </c>
      <c r="B46468" s="209" t="s">
        <v>251</v>
      </c>
    </row>
    <row r="46469" ht="22.5" customHeight="1">
      <c r="A46469" s="209" t="s">
        <v>46820</v>
      </c>
      <c r="B46469" s="209" t="s">
        <v>251</v>
      </c>
    </row>
    <row r="46470" ht="22.5" customHeight="1">
      <c r="A46470" s="209" t="s">
        <v>46821</v>
      </c>
      <c r="B46470" s="209" t="s">
        <v>251</v>
      </c>
    </row>
    <row r="46471" ht="22.5" customHeight="1">
      <c r="A46471" s="209" t="s">
        <v>46822</v>
      </c>
      <c r="B46471" s="209" t="s">
        <v>251</v>
      </c>
    </row>
    <row r="46472" ht="22.5" customHeight="1">
      <c r="A46472" s="209" t="s">
        <v>46823</v>
      </c>
      <c r="B46472" s="209" t="s">
        <v>251</v>
      </c>
    </row>
    <row r="46473" ht="22.5" customHeight="1">
      <c r="A46473" s="209" t="s">
        <v>46824</v>
      </c>
      <c r="B46473" s="209" t="s">
        <v>251</v>
      </c>
    </row>
    <row r="46474" ht="22.5" customHeight="1">
      <c r="A46474" s="209" t="s">
        <v>46825</v>
      </c>
      <c r="B46474" s="209" t="s">
        <v>251</v>
      </c>
    </row>
    <row r="46475" ht="22.5" customHeight="1">
      <c r="A46475" s="209" t="s">
        <v>46826</v>
      </c>
      <c r="B46475" s="209" t="s">
        <v>251</v>
      </c>
    </row>
    <row r="46476" ht="22.5" customHeight="1">
      <c r="A46476" s="209" t="s">
        <v>46827</v>
      </c>
      <c r="B46476" s="209" t="s">
        <v>251</v>
      </c>
    </row>
    <row r="46477" ht="22.5" customHeight="1">
      <c r="A46477" s="209" t="s">
        <v>46828</v>
      </c>
      <c r="B46477" s="209" t="s">
        <v>251</v>
      </c>
    </row>
    <row r="46478" ht="22.5" customHeight="1">
      <c r="A46478" s="209" t="s">
        <v>46829</v>
      </c>
      <c r="B46478" s="209" t="s">
        <v>251</v>
      </c>
    </row>
    <row r="46479" ht="22.5" customHeight="1">
      <c r="A46479" s="209" t="s">
        <v>46830</v>
      </c>
      <c r="B46479" s="209" t="s">
        <v>251</v>
      </c>
    </row>
    <row r="46480" ht="22.5" customHeight="1">
      <c r="A46480" s="209" t="s">
        <v>46831</v>
      </c>
      <c r="B46480" s="209" t="s">
        <v>251</v>
      </c>
    </row>
    <row r="46481" ht="22.5" customHeight="1">
      <c r="A46481" s="209" t="s">
        <v>46832</v>
      </c>
      <c r="B46481" s="209" t="s">
        <v>251</v>
      </c>
    </row>
    <row r="46482" ht="22.5" customHeight="1">
      <c r="A46482" s="209" t="s">
        <v>46833</v>
      </c>
      <c r="B46482" s="209" t="s">
        <v>251</v>
      </c>
    </row>
    <row r="46483" ht="22.5" customHeight="1">
      <c r="A46483" s="209" t="s">
        <v>46834</v>
      </c>
      <c r="B46483" s="209" t="s">
        <v>251</v>
      </c>
    </row>
    <row r="46484" ht="22.5" customHeight="1">
      <c r="A46484" s="209" t="s">
        <v>46835</v>
      </c>
      <c r="B46484" s="209" t="s">
        <v>251</v>
      </c>
    </row>
    <row r="46485" ht="22.5" customHeight="1">
      <c r="A46485" s="209" t="s">
        <v>46836</v>
      </c>
      <c r="B46485" s="209" t="s">
        <v>251</v>
      </c>
    </row>
    <row r="46486" ht="22.5" customHeight="1">
      <c r="A46486" s="209" t="s">
        <v>46837</v>
      </c>
      <c r="B46486" s="209" t="s">
        <v>251</v>
      </c>
    </row>
    <row r="46487" ht="22.5" customHeight="1">
      <c r="A46487" s="209" t="s">
        <v>46838</v>
      </c>
      <c r="B46487" s="209" t="s">
        <v>251</v>
      </c>
    </row>
    <row r="46488" ht="22.5" customHeight="1">
      <c r="A46488" s="209" t="s">
        <v>46839</v>
      </c>
      <c r="B46488" s="209" t="s">
        <v>251</v>
      </c>
    </row>
    <row r="46489" ht="22.5" customHeight="1">
      <c r="A46489" s="209" t="s">
        <v>46840</v>
      </c>
      <c r="B46489" s="209" t="s">
        <v>251</v>
      </c>
    </row>
    <row r="46490" ht="22.5" customHeight="1">
      <c r="A46490" s="209" t="s">
        <v>46841</v>
      </c>
      <c r="B46490" s="209" t="s">
        <v>251</v>
      </c>
    </row>
    <row r="46491" ht="22.5" customHeight="1">
      <c r="A46491" s="209" t="s">
        <v>46842</v>
      </c>
      <c r="B46491" s="209" t="s">
        <v>251</v>
      </c>
    </row>
    <row r="46492" ht="22.5" customHeight="1">
      <c r="A46492" s="209" t="s">
        <v>46843</v>
      </c>
      <c r="B46492" s="209" t="s">
        <v>251</v>
      </c>
    </row>
    <row r="46493" ht="22.5" customHeight="1">
      <c r="A46493" s="209" t="s">
        <v>46844</v>
      </c>
      <c r="B46493" s="209" t="s">
        <v>251</v>
      </c>
    </row>
    <row r="46494" ht="22.5" customHeight="1">
      <c r="A46494" s="209" t="s">
        <v>46845</v>
      </c>
      <c r="B46494" s="209" t="s">
        <v>251</v>
      </c>
    </row>
    <row r="46495" ht="22.5" customHeight="1">
      <c r="A46495" s="209" t="s">
        <v>46846</v>
      </c>
      <c r="B46495" s="209" t="s">
        <v>251</v>
      </c>
    </row>
    <row r="46496" ht="22.5" customHeight="1">
      <c r="A46496" s="209" t="s">
        <v>46847</v>
      </c>
      <c r="B46496" s="209" t="s">
        <v>251</v>
      </c>
    </row>
    <row r="46497" ht="22.5" customHeight="1">
      <c r="A46497" s="209" t="s">
        <v>46848</v>
      </c>
      <c r="B46497" s="209" t="s">
        <v>251</v>
      </c>
    </row>
    <row r="46498" ht="22.5" customHeight="1">
      <c r="A46498" s="209" t="s">
        <v>46849</v>
      </c>
      <c r="B46498" s="209" t="s">
        <v>251</v>
      </c>
    </row>
    <row r="46499" ht="22.5" customHeight="1">
      <c r="A46499" s="209" t="s">
        <v>46850</v>
      </c>
      <c r="B46499" s="209" t="s">
        <v>251</v>
      </c>
    </row>
    <row r="46500" ht="22.5" customHeight="1">
      <c r="A46500" s="209" t="s">
        <v>46851</v>
      </c>
      <c r="B46500" s="209" t="s">
        <v>251</v>
      </c>
    </row>
    <row r="46501" ht="22.5" customHeight="1">
      <c r="A46501" s="209" t="s">
        <v>46852</v>
      </c>
      <c r="B46501" s="209" t="s">
        <v>251</v>
      </c>
    </row>
    <row r="46502" ht="22.5" customHeight="1">
      <c r="A46502" s="209" t="s">
        <v>46853</v>
      </c>
      <c r="B46502" s="209" t="s">
        <v>251</v>
      </c>
    </row>
    <row r="46503" ht="22.5" customHeight="1">
      <c r="A46503" s="209" t="s">
        <v>46854</v>
      </c>
      <c r="B46503" s="209" t="s">
        <v>251</v>
      </c>
    </row>
    <row r="46504" ht="22.5" customHeight="1">
      <c r="A46504" s="209" t="s">
        <v>46855</v>
      </c>
      <c r="B46504" s="209" t="s">
        <v>251</v>
      </c>
    </row>
    <row r="46505" ht="22.5" customHeight="1">
      <c r="A46505" s="209" t="s">
        <v>46856</v>
      </c>
      <c r="B46505" s="209" t="s">
        <v>251</v>
      </c>
    </row>
    <row r="46506" ht="22.5" customHeight="1">
      <c r="A46506" s="209" t="s">
        <v>46857</v>
      </c>
      <c r="B46506" s="209" t="s">
        <v>251</v>
      </c>
    </row>
    <row r="46507" ht="22.5" customHeight="1">
      <c r="A46507" s="209" t="s">
        <v>46858</v>
      </c>
      <c r="B46507" s="209" t="s">
        <v>251</v>
      </c>
    </row>
    <row r="46508" ht="22.5" customHeight="1">
      <c r="A46508" s="209" t="s">
        <v>46859</v>
      </c>
      <c r="B46508" s="209" t="s">
        <v>251</v>
      </c>
    </row>
    <row r="46509" ht="22.5" customHeight="1">
      <c r="A46509" s="209" t="s">
        <v>46860</v>
      </c>
      <c r="B46509" s="209" t="s">
        <v>251</v>
      </c>
    </row>
    <row r="46510" ht="22.5" customHeight="1">
      <c r="A46510" s="209" t="s">
        <v>46861</v>
      </c>
      <c r="B46510" s="209" t="s">
        <v>251</v>
      </c>
    </row>
    <row r="46511" ht="22.5" customHeight="1">
      <c r="A46511" s="209" t="s">
        <v>46862</v>
      </c>
      <c r="B46511" s="209" t="s">
        <v>251</v>
      </c>
    </row>
    <row r="46512" ht="22.5" customHeight="1">
      <c r="A46512" s="209" t="s">
        <v>46863</v>
      </c>
      <c r="B46512" s="209" t="s">
        <v>251</v>
      </c>
    </row>
    <row r="46513" ht="22.5" customHeight="1">
      <c r="A46513" s="209" t="s">
        <v>46864</v>
      </c>
      <c r="B46513" s="209" t="s">
        <v>251</v>
      </c>
    </row>
    <row r="46514" ht="22.5" customHeight="1">
      <c r="A46514" s="209" t="s">
        <v>46865</v>
      </c>
      <c r="B46514" s="209" t="s">
        <v>251</v>
      </c>
    </row>
    <row r="46515" ht="22.5" customHeight="1">
      <c r="A46515" s="209" t="s">
        <v>46866</v>
      </c>
      <c r="B46515" s="209" t="s">
        <v>251</v>
      </c>
    </row>
    <row r="46516" ht="22.5" customHeight="1">
      <c r="A46516" s="209" t="s">
        <v>46867</v>
      </c>
      <c r="B46516" s="209" t="s">
        <v>251</v>
      </c>
    </row>
    <row r="46517" ht="22.5" customHeight="1">
      <c r="A46517" s="209" t="s">
        <v>46868</v>
      </c>
      <c r="B46517" s="209" t="s">
        <v>251</v>
      </c>
    </row>
    <row r="46518" ht="22.5" customHeight="1">
      <c r="A46518" s="209" t="s">
        <v>46869</v>
      </c>
      <c r="B46518" s="209" t="s">
        <v>251</v>
      </c>
    </row>
    <row r="46519" ht="22.5" customHeight="1">
      <c r="A46519" s="209" t="s">
        <v>46870</v>
      </c>
      <c r="B46519" s="209" t="s">
        <v>251</v>
      </c>
    </row>
    <row r="46520" ht="22.5" customHeight="1">
      <c r="A46520" s="209" t="s">
        <v>46871</v>
      </c>
      <c r="B46520" s="209" t="s">
        <v>251</v>
      </c>
    </row>
    <row r="46521" ht="22.5" customHeight="1">
      <c r="A46521" s="209" t="s">
        <v>46872</v>
      </c>
      <c r="B46521" s="209" t="s">
        <v>251</v>
      </c>
    </row>
    <row r="46522" ht="22.5" customHeight="1">
      <c r="A46522" s="209" t="s">
        <v>46873</v>
      </c>
      <c r="B46522" s="209" t="s">
        <v>251</v>
      </c>
    </row>
    <row r="46523" ht="22.5" customHeight="1">
      <c r="A46523" s="209" t="s">
        <v>46874</v>
      </c>
      <c r="B46523" s="209" t="s">
        <v>251</v>
      </c>
    </row>
    <row r="46524" ht="22.5" customHeight="1">
      <c r="A46524" s="209" t="s">
        <v>46875</v>
      </c>
      <c r="B46524" s="209" t="s">
        <v>251</v>
      </c>
    </row>
    <row r="46525" ht="22.5" customHeight="1">
      <c r="A46525" s="209" t="s">
        <v>46876</v>
      </c>
      <c r="B46525" s="209" t="s">
        <v>251</v>
      </c>
    </row>
    <row r="46526" ht="22.5" customHeight="1">
      <c r="A46526" s="209" t="s">
        <v>46877</v>
      </c>
      <c r="B46526" s="209" t="s">
        <v>251</v>
      </c>
    </row>
    <row r="46527" ht="22.5" customHeight="1">
      <c r="A46527" s="209" t="s">
        <v>46878</v>
      </c>
      <c r="B46527" s="209" t="s">
        <v>251</v>
      </c>
    </row>
    <row r="46528" ht="22.5" customHeight="1">
      <c r="A46528" s="209" t="s">
        <v>46879</v>
      </c>
      <c r="B46528" s="209" t="s">
        <v>251</v>
      </c>
    </row>
    <row r="46529" ht="22.5" customHeight="1">
      <c r="A46529" s="209" t="s">
        <v>46880</v>
      </c>
      <c r="B46529" s="209" t="s">
        <v>251</v>
      </c>
    </row>
    <row r="46530" ht="22.5" customHeight="1">
      <c r="A46530" s="209" t="s">
        <v>46881</v>
      </c>
      <c r="B46530" s="209" t="s">
        <v>251</v>
      </c>
    </row>
    <row r="46531" ht="22.5" customHeight="1">
      <c r="A46531" s="209" t="s">
        <v>46882</v>
      </c>
      <c r="B46531" s="209" t="s">
        <v>251</v>
      </c>
    </row>
    <row r="46532" ht="22.5" customHeight="1">
      <c r="A46532" s="209" t="s">
        <v>46883</v>
      </c>
      <c r="B46532" s="209" t="s">
        <v>251</v>
      </c>
    </row>
    <row r="46533" ht="22.5" customHeight="1">
      <c r="A46533" s="209" t="s">
        <v>46884</v>
      </c>
      <c r="B46533" s="209" t="s">
        <v>251</v>
      </c>
    </row>
    <row r="46534" ht="22.5" customHeight="1">
      <c r="A46534" s="209" t="s">
        <v>46885</v>
      </c>
      <c r="B46534" s="209" t="s">
        <v>251</v>
      </c>
    </row>
    <row r="46535" ht="22.5" customHeight="1">
      <c r="A46535" s="209" t="s">
        <v>46886</v>
      </c>
      <c r="B46535" s="209" t="s">
        <v>251</v>
      </c>
    </row>
    <row r="46536" ht="22.5" customHeight="1">
      <c r="A46536" s="209" t="s">
        <v>46887</v>
      </c>
      <c r="B46536" s="209" t="s">
        <v>251</v>
      </c>
    </row>
    <row r="46537" ht="22.5" customHeight="1">
      <c r="A46537" s="209" t="s">
        <v>46888</v>
      </c>
      <c r="B46537" s="209" t="s">
        <v>251</v>
      </c>
    </row>
    <row r="46538" ht="22.5" customHeight="1">
      <c r="A46538" s="209" t="s">
        <v>46889</v>
      </c>
      <c r="B46538" s="209" t="s">
        <v>251</v>
      </c>
    </row>
    <row r="46539" ht="22.5" customHeight="1">
      <c r="A46539" s="209" t="s">
        <v>46890</v>
      </c>
      <c r="B46539" s="209" t="s">
        <v>251</v>
      </c>
    </row>
    <row r="46540" ht="22.5" customHeight="1">
      <c r="A46540" s="209" t="s">
        <v>46891</v>
      </c>
      <c r="B46540" s="209" t="s">
        <v>251</v>
      </c>
    </row>
    <row r="46541" ht="22.5" customHeight="1">
      <c r="A46541" s="209" t="s">
        <v>46892</v>
      </c>
      <c r="B46541" s="209" t="s">
        <v>251</v>
      </c>
    </row>
    <row r="46542" ht="22.5" customHeight="1">
      <c r="A46542" s="209" t="s">
        <v>46893</v>
      </c>
      <c r="B46542" s="209" t="s">
        <v>251</v>
      </c>
    </row>
    <row r="46543" ht="22.5" customHeight="1">
      <c r="A46543" s="209" t="s">
        <v>46894</v>
      </c>
      <c r="B46543" s="209" t="s">
        <v>251</v>
      </c>
    </row>
    <row r="46544" ht="22.5" customHeight="1">
      <c r="A46544" s="209" t="s">
        <v>46895</v>
      </c>
      <c r="B46544" s="209" t="s">
        <v>251</v>
      </c>
    </row>
    <row r="46545" ht="22.5" customHeight="1">
      <c r="A46545" s="209" t="s">
        <v>46896</v>
      </c>
      <c r="B46545" s="209" t="s">
        <v>251</v>
      </c>
    </row>
    <row r="46546" ht="22.5" customHeight="1">
      <c r="A46546" s="209" t="s">
        <v>46897</v>
      </c>
      <c r="B46546" s="209" t="s">
        <v>251</v>
      </c>
    </row>
    <row r="46547" ht="22.5" customHeight="1">
      <c r="A46547" s="209" t="s">
        <v>46898</v>
      </c>
      <c r="B46547" s="209" t="s">
        <v>251</v>
      </c>
    </row>
    <row r="46548" ht="22.5" customHeight="1">
      <c r="A46548" s="209" t="s">
        <v>46899</v>
      </c>
      <c r="B46548" s="209" t="s">
        <v>251</v>
      </c>
    </row>
    <row r="46549" ht="22.5" customHeight="1">
      <c r="A46549" s="209" t="s">
        <v>46900</v>
      </c>
      <c r="B46549" s="209" t="s">
        <v>251</v>
      </c>
    </row>
    <row r="46550" ht="22.5" customHeight="1">
      <c r="A46550" s="209" t="s">
        <v>46901</v>
      </c>
      <c r="B46550" s="209" t="s">
        <v>251</v>
      </c>
    </row>
    <row r="46551" ht="22.5" customHeight="1">
      <c r="A46551" s="209" t="s">
        <v>46902</v>
      </c>
      <c r="B46551" s="209" t="s">
        <v>251</v>
      </c>
    </row>
    <row r="46552" ht="22.5" customHeight="1">
      <c r="A46552" s="209" t="s">
        <v>46903</v>
      </c>
      <c r="B46552" s="209" t="s">
        <v>251</v>
      </c>
    </row>
    <row r="46553" ht="22.5" customHeight="1">
      <c r="A46553" s="209" t="s">
        <v>46904</v>
      </c>
      <c r="B46553" s="209" t="s">
        <v>251</v>
      </c>
    </row>
    <row r="46554" ht="22.5" customHeight="1">
      <c r="A46554" s="209" t="s">
        <v>46905</v>
      </c>
      <c r="B46554" s="209" t="s">
        <v>251</v>
      </c>
    </row>
    <row r="46555" ht="22.5" customHeight="1">
      <c r="A46555" s="209" t="s">
        <v>46906</v>
      </c>
      <c r="B46555" s="209" t="s">
        <v>251</v>
      </c>
    </row>
    <row r="46556" ht="22.5" customHeight="1">
      <c r="A46556" s="209" t="s">
        <v>46907</v>
      </c>
      <c r="B46556" s="209" t="s">
        <v>251</v>
      </c>
    </row>
    <row r="46557" ht="22.5" customHeight="1">
      <c r="A46557" s="209" t="s">
        <v>46908</v>
      </c>
      <c r="B46557" s="209" t="s">
        <v>251</v>
      </c>
    </row>
    <row r="46558" ht="22.5" customHeight="1">
      <c r="A46558" s="209" t="s">
        <v>46909</v>
      </c>
      <c r="B46558" s="209" t="s">
        <v>251</v>
      </c>
    </row>
    <row r="46559" ht="22.5" customHeight="1">
      <c r="A46559" s="209" t="s">
        <v>46910</v>
      </c>
      <c r="B46559" s="209" t="s">
        <v>251</v>
      </c>
    </row>
    <row r="46560" ht="22.5" customHeight="1">
      <c r="A46560" s="209" t="s">
        <v>46911</v>
      </c>
      <c r="B46560" s="209" t="s">
        <v>251</v>
      </c>
    </row>
    <row r="46561" ht="22.5" customHeight="1">
      <c r="A46561" s="209" t="s">
        <v>46912</v>
      </c>
      <c r="B46561" s="209" t="s">
        <v>251</v>
      </c>
    </row>
    <row r="46562" ht="22.5" customHeight="1">
      <c r="A46562" s="209" t="s">
        <v>46913</v>
      </c>
      <c r="B46562" s="209" t="s">
        <v>251</v>
      </c>
    </row>
    <row r="46563" ht="22.5" customHeight="1">
      <c r="A46563" s="209" t="s">
        <v>46914</v>
      </c>
      <c r="B46563" s="209" t="s">
        <v>251</v>
      </c>
    </row>
    <row r="46564" ht="22.5" customHeight="1">
      <c r="A46564" s="209" t="s">
        <v>46915</v>
      </c>
      <c r="B46564" s="209" t="s">
        <v>251</v>
      </c>
    </row>
    <row r="46565" ht="22.5" customHeight="1">
      <c r="A46565" s="209" t="s">
        <v>46916</v>
      </c>
      <c r="B46565" s="209" t="s">
        <v>251</v>
      </c>
    </row>
    <row r="46566" ht="22.5" customHeight="1">
      <c r="A46566" s="209" t="s">
        <v>46917</v>
      </c>
      <c r="B46566" s="209" t="s">
        <v>251</v>
      </c>
    </row>
    <row r="46567" ht="22.5" customHeight="1">
      <c r="A46567" s="209" t="s">
        <v>46918</v>
      </c>
      <c r="B46567" s="209" t="s">
        <v>251</v>
      </c>
    </row>
    <row r="46568" ht="22.5" customHeight="1">
      <c r="A46568" s="209" t="s">
        <v>46919</v>
      </c>
      <c r="B46568" s="209" t="s">
        <v>251</v>
      </c>
    </row>
    <row r="46569" ht="22.5" customHeight="1">
      <c r="A46569" s="209" t="s">
        <v>46920</v>
      </c>
      <c r="B46569" s="209" t="s">
        <v>251</v>
      </c>
    </row>
    <row r="46570" ht="22.5" customHeight="1">
      <c r="A46570" s="209" t="s">
        <v>46921</v>
      </c>
      <c r="B46570" s="209" t="s">
        <v>251</v>
      </c>
    </row>
    <row r="46571" ht="22.5" customHeight="1">
      <c r="A46571" s="209" t="s">
        <v>46922</v>
      </c>
      <c r="B46571" s="209" t="s">
        <v>251</v>
      </c>
    </row>
    <row r="46572" ht="22.5" customHeight="1">
      <c r="A46572" s="209" t="s">
        <v>46923</v>
      </c>
      <c r="B46572" s="209" t="s">
        <v>251</v>
      </c>
    </row>
    <row r="46573" ht="22.5" customHeight="1">
      <c r="A46573" s="209" t="s">
        <v>46924</v>
      </c>
      <c r="B46573" s="209" t="s">
        <v>251</v>
      </c>
    </row>
    <row r="46574" ht="22.5" customHeight="1">
      <c r="A46574" s="209" t="s">
        <v>46925</v>
      </c>
      <c r="B46574" s="209" t="s">
        <v>251</v>
      </c>
    </row>
    <row r="46575" ht="22.5" customHeight="1">
      <c r="A46575" s="209" t="s">
        <v>46926</v>
      </c>
      <c r="B46575" s="209" t="s">
        <v>251</v>
      </c>
    </row>
    <row r="46576" ht="22.5" customHeight="1">
      <c r="A46576" s="209" t="s">
        <v>46927</v>
      </c>
      <c r="B46576" s="209" t="s">
        <v>251</v>
      </c>
    </row>
    <row r="46577" ht="22.5" customHeight="1">
      <c r="A46577" s="209" t="s">
        <v>46928</v>
      </c>
      <c r="B46577" s="209" t="s">
        <v>251</v>
      </c>
    </row>
    <row r="46578" ht="22.5" customHeight="1">
      <c r="A46578" s="209" t="s">
        <v>46929</v>
      </c>
      <c r="B46578" s="209" t="s">
        <v>251</v>
      </c>
    </row>
    <row r="46579" ht="22.5" customHeight="1">
      <c r="A46579" s="209" t="s">
        <v>46930</v>
      </c>
      <c r="B46579" s="209" t="s">
        <v>251</v>
      </c>
    </row>
    <row r="46580" ht="22.5" customHeight="1">
      <c r="A46580" s="209" t="s">
        <v>46931</v>
      </c>
      <c r="B46580" s="209" t="s">
        <v>251</v>
      </c>
    </row>
    <row r="46581" ht="22.5" customHeight="1">
      <c r="A46581" s="209" t="s">
        <v>46932</v>
      </c>
      <c r="B46581" s="209" t="s">
        <v>251</v>
      </c>
    </row>
    <row r="46582" ht="22.5" customHeight="1">
      <c r="A46582" s="209" t="s">
        <v>46933</v>
      </c>
      <c r="B46582" s="209" t="s">
        <v>251</v>
      </c>
    </row>
    <row r="46583" ht="22.5" customHeight="1">
      <c r="A46583" s="209" t="s">
        <v>46934</v>
      </c>
      <c r="B46583" s="209" t="s">
        <v>251</v>
      </c>
    </row>
    <row r="46584" ht="22.5" customHeight="1">
      <c r="A46584" s="209" t="s">
        <v>46935</v>
      </c>
      <c r="B46584" s="209" t="s">
        <v>251</v>
      </c>
    </row>
    <row r="46585" ht="22.5" customHeight="1">
      <c r="A46585" s="209" t="s">
        <v>46936</v>
      </c>
      <c r="B46585" s="209" t="s">
        <v>251</v>
      </c>
    </row>
    <row r="46586" ht="22.5" customHeight="1">
      <c r="A46586" s="209" t="s">
        <v>46937</v>
      </c>
      <c r="B46586" s="209" t="s">
        <v>251</v>
      </c>
    </row>
    <row r="46587" ht="22.5" customHeight="1">
      <c r="A46587" s="209" t="s">
        <v>46938</v>
      </c>
      <c r="B46587" s="209" t="s">
        <v>251</v>
      </c>
    </row>
    <row r="46588" ht="22.5" customHeight="1">
      <c r="A46588" s="209" t="s">
        <v>46939</v>
      </c>
      <c r="B46588" s="209" t="s">
        <v>251</v>
      </c>
    </row>
    <row r="46589" ht="22.5" customHeight="1">
      <c r="A46589" s="209" t="s">
        <v>46940</v>
      </c>
      <c r="B46589" s="209" t="s">
        <v>251</v>
      </c>
    </row>
    <row r="46590" ht="22.5" customHeight="1">
      <c r="A46590" s="209" t="s">
        <v>46941</v>
      </c>
      <c r="B46590" s="209" t="s">
        <v>251</v>
      </c>
    </row>
    <row r="46591" ht="22.5" customHeight="1">
      <c r="A46591" s="209" t="s">
        <v>46942</v>
      </c>
      <c r="B46591" s="209" t="s">
        <v>251</v>
      </c>
    </row>
    <row r="46592" ht="22.5" customHeight="1">
      <c r="A46592" s="209" t="s">
        <v>46943</v>
      </c>
      <c r="B46592" s="209" t="s">
        <v>251</v>
      </c>
    </row>
    <row r="46593" ht="22.5" customHeight="1">
      <c r="A46593" s="209" t="s">
        <v>46944</v>
      </c>
      <c r="B46593" s="209" t="s">
        <v>251</v>
      </c>
    </row>
    <row r="46594" ht="22.5" customHeight="1">
      <c r="A46594" s="209" t="s">
        <v>46945</v>
      </c>
      <c r="B46594" s="209" t="s">
        <v>251</v>
      </c>
    </row>
    <row r="46595" ht="22.5" customHeight="1">
      <c r="A46595" s="209" t="s">
        <v>46946</v>
      </c>
      <c r="B46595" s="209" t="s">
        <v>251</v>
      </c>
    </row>
    <row r="46596" ht="22.5" customHeight="1">
      <c r="A46596" s="209" t="s">
        <v>46947</v>
      </c>
      <c r="B46596" s="209" t="s">
        <v>251</v>
      </c>
    </row>
    <row r="46597" ht="22.5" customHeight="1">
      <c r="A46597" s="209" t="s">
        <v>46948</v>
      </c>
      <c r="B46597" s="209" t="s">
        <v>251</v>
      </c>
    </row>
    <row r="46598" ht="22.5" customHeight="1">
      <c r="A46598" s="209" t="s">
        <v>46949</v>
      </c>
      <c r="B46598" s="209" t="s">
        <v>251</v>
      </c>
    </row>
    <row r="46599" ht="22.5" customHeight="1">
      <c r="A46599" s="209" t="s">
        <v>46950</v>
      </c>
      <c r="B46599" s="209" t="s">
        <v>251</v>
      </c>
    </row>
    <row r="46600" ht="22.5" customHeight="1">
      <c r="A46600" s="209" t="s">
        <v>46951</v>
      </c>
      <c r="B46600" s="209" t="s">
        <v>251</v>
      </c>
    </row>
    <row r="46601" ht="22.5" customHeight="1">
      <c r="A46601" s="209" t="s">
        <v>46952</v>
      </c>
      <c r="B46601" s="209" t="s">
        <v>251</v>
      </c>
    </row>
    <row r="46602" ht="22.5" customHeight="1">
      <c r="A46602" s="209" t="s">
        <v>46953</v>
      </c>
      <c r="B46602" s="209" t="s">
        <v>251</v>
      </c>
    </row>
    <row r="46603" ht="22.5" customHeight="1">
      <c r="A46603" s="209" t="s">
        <v>46954</v>
      </c>
      <c r="B46603" s="209" t="s">
        <v>251</v>
      </c>
    </row>
    <row r="46604" ht="22.5" customHeight="1">
      <c r="A46604" s="209" t="s">
        <v>46955</v>
      </c>
      <c r="B46604" s="209" t="s">
        <v>251</v>
      </c>
    </row>
    <row r="46605" ht="22.5" customHeight="1">
      <c r="A46605" s="209" t="s">
        <v>46956</v>
      </c>
      <c r="B46605" s="209" t="s">
        <v>251</v>
      </c>
    </row>
    <row r="46606" ht="22.5" customHeight="1">
      <c r="A46606" s="209" t="s">
        <v>46957</v>
      </c>
      <c r="B46606" s="209" t="s">
        <v>251</v>
      </c>
    </row>
    <row r="46607" ht="22.5" customHeight="1">
      <c r="A46607" s="209" t="s">
        <v>46958</v>
      </c>
      <c r="B46607" s="209" t="s">
        <v>251</v>
      </c>
    </row>
    <row r="46608" ht="22.5" customHeight="1">
      <c r="A46608" s="209" t="s">
        <v>46959</v>
      </c>
      <c r="B46608" s="209" t="s">
        <v>251</v>
      </c>
    </row>
    <row r="46609" ht="22.5" customHeight="1">
      <c r="A46609" s="209" t="s">
        <v>46960</v>
      </c>
      <c r="B46609" s="209" t="s">
        <v>251</v>
      </c>
    </row>
    <row r="46610" ht="22.5" customHeight="1">
      <c r="A46610" s="209" t="s">
        <v>46961</v>
      </c>
      <c r="B46610" s="209" t="s">
        <v>251</v>
      </c>
    </row>
    <row r="46611" ht="22.5" customHeight="1">
      <c r="A46611" s="209" t="s">
        <v>46962</v>
      </c>
      <c r="B46611" s="209" t="s">
        <v>251</v>
      </c>
    </row>
    <row r="46612" ht="22.5" customHeight="1">
      <c r="A46612" s="209" t="s">
        <v>46963</v>
      </c>
      <c r="B46612" s="209" t="s">
        <v>251</v>
      </c>
    </row>
    <row r="46613" ht="22.5" customHeight="1">
      <c r="A46613" s="209" t="s">
        <v>46964</v>
      </c>
      <c r="B46613" s="209" t="s">
        <v>251</v>
      </c>
    </row>
    <row r="46614" ht="22.5" customHeight="1">
      <c r="A46614" s="209" t="s">
        <v>46965</v>
      </c>
      <c r="B46614" s="209" t="s">
        <v>251</v>
      </c>
    </row>
    <row r="46615" ht="22.5" customHeight="1">
      <c r="A46615" s="209" t="s">
        <v>46966</v>
      </c>
      <c r="B46615" s="209" t="s">
        <v>251</v>
      </c>
    </row>
    <row r="46616" ht="22.5" customHeight="1">
      <c r="A46616" s="209" t="s">
        <v>46967</v>
      </c>
      <c r="B46616" s="209" t="s">
        <v>251</v>
      </c>
    </row>
    <row r="46617" ht="22.5" customHeight="1">
      <c r="A46617" s="209" t="s">
        <v>46968</v>
      </c>
      <c r="B46617" s="209" t="s">
        <v>251</v>
      </c>
    </row>
    <row r="46618" ht="22.5" customHeight="1">
      <c r="A46618" s="209" t="s">
        <v>46969</v>
      </c>
      <c r="B46618" s="209" t="s">
        <v>251</v>
      </c>
    </row>
    <row r="46619" ht="22.5" customHeight="1">
      <c r="A46619" s="209" t="s">
        <v>46970</v>
      </c>
      <c r="B46619" s="209" t="s">
        <v>251</v>
      </c>
    </row>
    <row r="46620" ht="22.5" customHeight="1">
      <c r="A46620" s="209" t="s">
        <v>46971</v>
      </c>
      <c r="B46620" s="209" t="s">
        <v>251</v>
      </c>
    </row>
    <row r="46621" ht="22.5" customHeight="1">
      <c r="A46621" s="209" t="s">
        <v>46972</v>
      </c>
      <c r="B46621" s="209" t="s">
        <v>251</v>
      </c>
    </row>
    <row r="46622" ht="22.5" customHeight="1">
      <c r="A46622" s="209" t="s">
        <v>46973</v>
      </c>
      <c r="B46622" s="209" t="s">
        <v>251</v>
      </c>
    </row>
    <row r="46623" ht="22.5" customHeight="1">
      <c r="A46623" s="209" t="s">
        <v>46974</v>
      </c>
      <c r="B46623" s="209" t="s">
        <v>251</v>
      </c>
    </row>
    <row r="46624" ht="22.5" customHeight="1">
      <c r="A46624" s="209" t="s">
        <v>46975</v>
      </c>
      <c r="B46624" s="209" t="s">
        <v>251</v>
      </c>
    </row>
    <row r="46625" ht="22.5" customHeight="1">
      <c r="A46625" s="209" t="s">
        <v>46976</v>
      </c>
      <c r="B46625" s="209" t="s">
        <v>251</v>
      </c>
    </row>
    <row r="46626" ht="22.5" customHeight="1">
      <c r="A46626" s="209" t="s">
        <v>46977</v>
      </c>
      <c r="B46626" s="209" t="s">
        <v>251</v>
      </c>
    </row>
    <row r="46627" ht="22.5" customHeight="1">
      <c r="A46627" s="209" t="s">
        <v>46978</v>
      </c>
      <c r="B46627" s="209" t="s">
        <v>251</v>
      </c>
    </row>
    <row r="46628" ht="22.5" customHeight="1">
      <c r="A46628" s="209" t="s">
        <v>46979</v>
      </c>
      <c r="B46628" s="209" t="s">
        <v>251</v>
      </c>
    </row>
    <row r="46629" ht="22.5" customHeight="1">
      <c r="A46629" s="209" t="s">
        <v>46980</v>
      </c>
      <c r="B46629" s="209" t="s">
        <v>251</v>
      </c>
    </row>
    <row r="46630" ht="22.5" customHeight="1">
      <c r="A46630" s="209" t="s">
        <v>46981</v>
      </c>
      <c r="B46630" s="209" t="s">
        <v>251</v>
      </c>
    </row>
    <row r="46631" ht="22.5" customHeight="1">
      <c r="A46631" s="209" t="s">
        <v>46982</v>
      </c>
      <c r="B46631" s="209" t="s">
        <v>251</v>
      </c>
    </row>
    <row r="46632" ht="22.5" customHeight="1">
      <c r="A46632" s="209" t="s">
        <v>46983</v>
      </c>
      <c r="B46632" s="209" t="s">
        <v>251</v>
      </c>
    </row>
    <row r="46633" ht="22.5" customHeight="1">
      <c r="A46633" s="209" t="s">
        <v>46984</v>
      </c>
      <c r="B46633" s="209" t="s">
        <v>251</v>
      </c>
    </row>
    <row r="46634" ht="22.5" customHeight="1">
      <c r="A46634" s="209" t="s">
        <v>46985</v>
      </c>
      <c r="B46634" s="209" t="s">
        <v>251</v>
      </c>
    </row>
    <row r="46635" ht="22.5" customHeight="1">
      <c r="A46635" s="209" t="s">
        <v>46986</v>
      </c>
      <c r="B46635" s="209" t="s">
        <v>251</v>
      </c>
    </row>
    <row r="46636" ht="22.5" customHeight="1">
      <c r="A46636" s="209" t="s">
        <v>46987</v>
      </c>
      <c r="B46636" s="209" t="s">
        <v>251</v>
      </c>
    </row>
    <row r="46637" ht="22.5" customHeight="1">
      <c r="A46637" s="209" t="s">
        <v>46988</v>
      </c>
      <c r="B46637" s="209" t="s">
        <v>251</v>
      </c>
    </row>
    <row r="46638" ht="22.5" customHeight="1">
      <c r="A46638" s="209" t="s">
        <v>46989</v>
      </c>
      <c r="B46638" s="209" t="s">
        <v>251</v>
      </c>
    </row>
    <row r="46639" ht="22.5" customHeight="1">
      <c r="A46639" s="209" t="s">
        <v>46990</v>
      </c>
      <c r="B46639" s="209" t="s">
        <v>251</v>
      </c>
    </row>
    <row r="46640" ht="22.5" customHeight="1">
      <c r="A46640" s="209" t="s">
        <v>46991</v>
      </c>
      <c r="B46640" s="209" t="s">
        <v>251</v>
      </c>
    </row>
    <row r="46641" ht="22.5" customHeight="1">
      <c r="A46641" s="209" t="s">
        <v>46992</v>
      </c>
      <c r="B46641" s="209" t="s">
        <v>251</v>
      </c>
    </row>
    <row r="46642" ht="22.5" customHeight="1">
      <c r="A46642" s="209" t="s">
        <v>46993</v>
      </c>
      <c r="B46642" s="209" t="s">
        <v>251</v>
      </c>
    </row>
    <row r="46643" ht="22.5" customHeight="1">
      <c r="A46643" s="209" t="s">
        <v>46994</v>
      </c>
      <c r="B46643" s="209" t="s">
        <v>251</v>
      </c>
    </row>
    <row r="46644" ht="22.5" customHeight="1">
      <c r="A46644" s="209" t="s">
        <v>46995</v>
      </c>
      <c r="B46644" s="209" t="s">
        <v>251</v>
      </c>
    </row>
    <row r="46645" ht="22.5" customHeight="1">
      <c r="A46645" s="209" t="s">
        <v>46996</v>
      </c>
      <c r="B46645" s="209" t="s">
        <v>251</v>
      </c>
    </row>
    <row r="46646" ht="22.5" customHeight="1">
      <c r="A46646" s="209" t="s">
        <v>46997</v>
      </c>
      <c r="B46646" s="209" t="s">
        <v>251</v>
      </c>
    </row>
    <row r="46647" ht="22.5" customHeight="1">
      <c r="A46647" s="209" t="s">
        <v>46998</v>
      </c>
      <c r="B46647" s="209" t="s">
        <v>251</v>
      </c>
    </row>
    <row r="46648" ht="22.5" customHeight="1">
      <c r="A46648" s="209" t="s">
        <v>46999</v>
      </c>
      <c r="B46648" s="209" t="s">
        <v>251</v>
      </c>
    </row>
    <row r="46649" ht="22.5" customHeight="1">
      <c r="A46649" s="209" t="s">
        <v>47000</v>
      </c>
      <c r="B46649" s="209" t="s">
        <v>251</v>
      </c>
    </row>
    <row r="46650" ht="22.5" customHeight="1">
      <c r="A46650" s="209" t="s">
        <v>47001</v>
      </c>
      <c r="B46650" s="209" t="s">
        <v>251</v>
      </c>
    </row>
    <row r="46651" ht="22.5" customHeight="1">
      <c r="A46651" s="209" t="s">
        <v>47002</v>
      </c>
      <c r="B46651" s="209" t="s">
        <v>251</v>
      </c>
    </row>
    <row r="46652" ht="22.5" customHeight="1">
      <c r="A46652" s="209" t="s">
        <v>47003</v>
      </c>
      <c r="B46652" s="209" t="s">
        <v>251</v>
      </c>
    </row>
    <row r="46653" ht="22.5" customHeight="1">
      <c r="A46653" s="209" t="s">
        <v>47004</v>
      </c>
      <c r="B46653" s="209" t="s">
        <v>251</v>
      </c>
    </row>
    <row r="46654" ht="22.5" customHeight="1">
      <c r="A46654" s="209" t="s">
        <v>47005</v>
      </c>
      <c r="B46654" s="209" t="s">
        <v>251</v>
      </c>
    </row>
    <row r="46655" ht="22.5" customHeight="1">
      <c r="A46655" s="209" t="s">
        <v>47006</v>
      </c>
      <c r="B46655" s="209" t="s">
        <v>251</v>
      </c>
    </row>
    <row r="46656" ht="22.5" customHeight="1">
      <c r="A46656" s="209" t="s">
        <v>47007</v>
      </c>
      <c r="B46656" s="209" t="s">
        <v>251</v>
      </c>
    </row>
    <row r="46657" ht="22.5" customHeight="1">
      <c r="A46657" s="209" t="s">
        <v>47008</v>
      </c>
      <c r="B46657" s="209" t="s">
        <v>251</v>
      </c>
    </row>
    <row r="46658" ht="22.5" customHeight="1">
      <c r="A46658" s="209" t="s">
        <v>47009</v>
      </c>
      <c r="B46658" s="209" t="s">
        <v>251</v>
      </c>
    </row>
    <row r="46659" ht="22.5" customHeight="1">
      <c r="A46659" s="209" t="s">
        <v>47010</v>
      </c>
      <c r="B46659" s="209" t="s">
        <v>251</v>
      </c>
    </row>
    <row r="46660" ht="22.5" customHeight="1">
      <c r="A46660" s="209" t="s">
        <v>47011</v>
      </c>
      <c r="B46660" s="209" t="s">
        <v>251</v>
      </c>
    </row>
    <row r="46661" ht="22.5" customHeight="1">
      <c r="A46661" s="209" t="s">
        <v>47012</v>
      </c>
      <c r="B46661" s="209" t="s">
        <v>251</v>
      </c>
    </row>
    <row r="46662" ht="22.5" customHeight="1">
      <c r="A46662" s="209" t="s">
        <v>47013</v>
      </c>
      <c r="B46662" s="209" t="s">
        <v>251</v>
      </c>
    </row>
    <row r="46663" ht="22.5" customHeight="1">
      <c r="A46663" s="209" t="s">
        <v>47014</v>
      </c>
      <c r="B46663" s="209" t="s">
        <v>251</v>
      </c>
    </row>
    <row r="46664" ht="22.5" customHeight="1">
      <c r="A46664" s="209" t="s">
        <v>47015</v>
      </c>
      <c r="B46664" s="209" t="s">
        <v>251</v>
      </c>
    </row>
    <row r="46665" ht="22.5" customHeight="1">
      <c r="A46665" s="209" t="s">
        <v>47016</v>
      </c>
      <c r="B46665" s="209" t="s">
        <v>251</v>
      </c>
    </row>
    <row r="46666" ht="22.5" customHeight="1">
      <c r="A46666" s="209" t="s">
        <v>47017</v>
      </c>
      <c r="B46666" s="209" t="s">
        <v>251</v>
      </c>
    </row>
    <row r="46667" ht="22.5" customHeight="1">
      <c r="A46667" s="209" t="s">
        <v>47018</v>
      </c>
      <c r="B46667" s="209" t="s">
        <v>251</v>
      </c>
    </row>
    <row r="46668" ht="22.5" customHeight="1">
      <c r="A46668" s="209" t="s">
        <v>47019</v>
      </c>
      <c r="B46668" s="209" t="s">
        <v>251</v>
      </c>
    </row>
    <row r="46669" ht="22.5" customHeight="1">
      <c r="A46669" s="209" t="s">
        <v>47020</v>
      </c>
      <c r="B46669" s="209" t="s">
        <v>251</v>
      </c>
    </row>
    <row r="46670" ht="22.5" customHeight="1">
      <c r="A46670" s="209" t="s">
        <v>47021</v>
      </c>
      <c r="B46670" s="209" t="s">
        <v>251</v>
      </c>
    </row>
    <row r="46671" ht="22.5" customHeight="1">
      <c r="A46671" s="209" t="s">
        <v>47022</v>
      </c>
      <c r="B46671" s="209" t="s">
        <v>251</v>
      </c>
    </row>
    <row r="46672" ht="22.5" customHeight="1">
      <c r="A46672" s="209" t="s">
        <v>47023</v>
      </c>
      <c r="B46672" s="209" t="s">
        <v>251</v>
      </c>
    </row>
    <row r="46673" ht="22.5" customHeight="1">
      <c r="A46673" s="209" t="s">
        <v>47024</v>
      </c>
      <c r="B46673" s="209" t="s">
        <v>251</v>
      </c>
    </row>
    <row r="46674" ht="22.5" customHeight="1">
      <c r="A46674" s="209" t="s">
        <v>47025</v>
      </c>
      <c r="B46674" s="209" t="s">
        <v>251</v>
      </c>
    </row>
    <row r="46675" ht="22.5" customHeight="1">
      <c r="A46675" s="209" t="s">
        <v>47026</v>
      </c>
      <c r="B46675" s="209" t="s">
        <v>251</v>
      </c>
    </row>
    <row r="46676" ht="22.5" customHeight="1">
      <c r="A46676" s="209" t="s">
        <v>47027</v>
      </c>
      <c r="B46676" s="209" t="s">
        <v>251</v>
      </c>
    </row>
    <row r="46677" ht="22.5" customHeight="1">
      <c r="A46677" s="209" t="s">
        <v>47028</v>
      </c>
      <c r="B46677" s="209" t="s">
        <v>251</v>
      </c>
    </row>
    <row r="46678" ht="22.5" customHeight="1">
      <c r="A46678" s="209" t="s">
        <v>47029</v>
      </c>
      <c r="B46678" s="209" t="s">
        <v>251</v>
      </c>
    </row>
    <row r="46679" ht="22.5" customHeight="1">
      <c r="A46679" s="209" t="s">
        <v>47030</v>
      </c>
      <c r="B46679" s="209" t="s">
        <v>251</v>
      </c>
    </row>
    <row r="46680" ht="22.5" customHeight="1">
      <c r="A46680" s="209" t="s">
        <v>47031</v>
      </c>
      <c r="B46680" s="209" t="s">
        <v>251</v>
      </c>
    </row>
    <row r="46681" ht="22.5" customHeight="1">
      <c r="A46681" s="209" t="s">
        <v>47032</v>
      </c>
      <c r="B46681" s="209" t="s">
        <v>251</v>
      </c>
    </row>
    <row r="46682" ht="22.5" customHeight="1">
      <c r="A46682" s="209" t="s">
        <v>47033</v>
      </c>
      <c r="B46682" s="209" t="s">
        <v>251</v>
      </c>
    </row>
    <row r="46683" ht="22.5" customHeight="1">
      <c r="A46683" s="209" t="s">
        <v>47034</v>
      </c>
      <c r="B46683" s="209" t="s">
        <v>251</v>
      </c>
    </row>
    <row r="46684" ht="22.5" customHeight="1">
      <c r="A46684" s="209" t="s">
        <v>47035</v>
      </c>
      <c r="B46684" s="209" t="s">
        <v>251</v>
      </c>
    </row>
    <row r="46685" ht="22.5" customHeight="1">
      <c r="A46685" s="209" t="s">
        <v>47036</v>
      </c>
      <c r="B46685" s="209" t="s">
        <v>251</v>
      </c>
    </row>
    <row r="46686" ht="22.5" customHeight="1">
      <c r="A46686" s="209" t="s">
        <v>47037</v>
      </c>
      <c r="B46686" s="209" t="s">
        <v>251</v>
      </c>
    </row>
    <row r="46687" ht="22.5" customHeight="1">
      <c r="A46687" s="209" t="s">
        <v>47038</v>
      </c>
      <c r="B46687" s="209" t="s">
        <v>251</v>
      </c>
    </row>
    <row r="46688" ht="22.5" customHeight="1">
      <c r="A46688" s="209" t="s">
        <v>47039</v>
      </c>
      <c r="B46688" s="209" t="s">
        <v>251</v>
      </c>
    </row>
    <row r="46689" ht="22.5" customHeight="1">
      <c r="A46689" s="209" t="s">
        <v>47040</v>
      </c>
      <c r="B46689" s="209" t="s">
        <v>251</v>
      </c>
    </row>
    <row r="46690" ht="22.5" customHeight="1">
      <c r="A46690" s="209" t="s">
        <v>47041</v>
      </c>
      <c r="B46690" s="209" t="s">
        <v>251</v>
      </c>
    </row>
    <row r="46691" ht="22.5" customHeight="1">
      <c r="A46691" s="209" t="s">
        <v>47042</v>
      </c>
      <c r="B46691" s="209" t="s">
        <v>251</v>
      </c>
    </row>
    <row r="46692" ht="22.5" customHeight="1">
      <c r="A46692" s="209" t="s">
        <v>47043</v>
      </c>
      <c r="B46692" s="209" t="s">
        <v>251</v>
      </c>
    </row>
    <row r="46693" ht="22.5" customHeight="1">
      <c r="A46693" s="209" t="s">
        <v>47044</v>
      </c>
      <c r="B46693" s="209" t="s">
        <v>251</v>
      </c>
    </row>
    <row r="46694" ht="22.5" customHeight="1">
      <c r="A46694" s="209" t="s">
        <v>47045</v>
      </c>
      <c r="B46694" s="209" t="s">
        <v>251</v>
      </c>
    </row>
    <row r="46695" ht="22.5" customHeight="1">
      <c r="A46695" s="209" t="s">
        <v>47046</v>
      </c>
      <c r="B46695" s="209" t="s">
        <v>251</v>
      </c>
    </row>
    <row r="46696" ht="22.5" customHeight="1">
      <c r="A46696" s="209" t="s">
        <v>47047</v>
      </c>
      <c r="B46696" s="209" t="s">
        <v>251</v>
      </c>
    </row>
    <row r="46697" ht="22.5" customHeight="1">
      <c r="A46697" s="209" t="s">
        <v>47048</v>
      </c>
      <c r="B46697" s="209" t="s">
        <v>251</v>
      </c>
    </row>
    <row r="46698" ht="22.5" customHeight="1">
      <c r="A46698" s="209" t="s">
        <v>47049</v>
      </c>
      <c r="B46698" s="209" t="s">
        <v>251</v>
      </c>
    </row>
    <row r="46699" ht="22.5" customHeight="1">
      <c r="A46699" s="209" t="s">
        <v>47050</v>
      </c>
      <c r="B46699" s="209" t="s">
        <v>251</v>
      </c>
    </row>
    <row r="46700" ht="22.5" customHeight="1">
      <c r="A46700" s="209" t="s">
        <v>47051</v>
      </c>
      <c r="B46700" s="209" t="s">
        <v>251</v>
      </c>
    </row>
    <row r="46701" ht="22.5" customHeight="1">
      <c r="A46701" s="209" t="s">
        <v>47052</v>
      </c>
      <c r="B46701" s="209" t="s">
        <v>251</v>
      </c>
    </row>
    <row r="46702" ht="22.5" customHeight="1">
      <c r="A46702" s="209" t="s">
        <v>47053</v>
      </c>
      <c r="B46702" s="209" t="s">
        <v>251</v>
      </c>
    </row>
    <row r="46703" ht="22.5" customHeight="1">
      <c r="A46703" s="209" t="s">
        <v>47054</v>
      </c>
      <c r="B46703" s="209" t="s">
        <v>251</v>
      </c>
    </row>
    <row r="46704" ht="22.5" customHeight="1">
      <c r="A46704" s="209" t="s">
        <v>47055</v>
      </c>
      <c r="B46704" s="209" t="s">
        <v>251</v>
      </c>
    </row>
    <row r="46705" ht="22.5" customHeight="1">
      <c r="A46705" s="209" t="s">
        <v>47056</v>
      </c>
      <c r="B46705" s="209" t="s">
        <v>251</v>
      </c>
    </row>
    <row r="46706" ht="22.5" customHeight="1">
      <c r="A46706" s="209" t="s">
        <v>47057</v>
      </c>
      <c r="B46706" s="209" t="s">
        <v>251</v>
      </c>
    </row>
    <row r="46707" ht="22.5" customHeight="1">
      <c r="A46707" s="209" t="s">
        <v>47058</v>
      </c>
      <c r="B46707" s="209" t="s">
        <v>251</v>
      </c>
    </row>
    <row r="46708" ht="22.5" customHeight="1">
      <c r="A46708" s="209" t="s">
        <v>47059</v>
      </c>
      <c r="B46708" s="209" t="s">
        <v>251</v>
      </c>
    </row>
    <row r="46709" ht="22.5" customHeight="1">
      <c r="A46709" s="209" t="s">
        <v>47060</v>
      </c>
      <c r="B46709" s="209" t="s">
        <v>251</v>
      </c>
    </row>
    <row r="46710" ht="22.5" customHeight="1">
      <c r="A46710" s="209" t="s">
        <v>47061</v>
      </c>
      <c r="B46710" s="209" t="s">
        <v>251</v>
      </c>
    </row>
    <row r="46711" ht="22.5" customHeight="1">
      <c r="A46711" s="209" t="s">
        <v>47062</v>
      </c>
      <c r="B46711" s="209" t="s">
        <v>251</v>
      </c>
    </row>
    <row r="46712" ht="22.5" customHeight="1">
      <c r="A46712" s="209" t="s">
        <v>47063</v>
      </c>
      <c r="B46712" s="209" t="s">
        <v>251</v>
      </c>
    </row>
    <row r="46713" ht="22.5" customHeight="1">
      <c r="A46713" s="209" t="s">
        <v>47064</v>
      </c>
      <c r="B46713" s="209" t="s">
        <v>251</v>
      </c>
    </row>
    <row r="46714" ht="22.5" customHeight="1">
      <c r="A46714" s="209" t="s">
        <v>47065</v>
      </c>
      <c r="B46714" s="209" t="s">
        <v>251</v>
      </c>
    </row>
    <row r="46715" ht="22.5" customHeight="1">
      <c r="A46715" s="209" t="s">
        <v>47066</v>
      </c>
      <c r="B46715" s="209" t="s">
        <v>251</v>
      </c>
    </row>
    <row r="46716" ht="22.5" customHeight="1">
      <c r="A46716" s="209" t="s">
        <v>47067</v>
      </c>
      <c r="B46716" s="209" t="s">
        <v>251</v>
      </c>
    </row>
    <row r="46717" ht="22.5" customHeight="1">
      <c r="A46717" s="209" t="s">
        <v>47068</v>
      </c>
      <c r="B46717" s="209" t="s">
        <v>251</v>
      </c>
    </row>
    <row r="46718" ht="22.5" customHeight="1">
      <c r="A46718" s="209" t="s">
        <v>47069</v>
      </c>
      <c r="B46718" s="209" t="s">
        <v>251</v>
      </c>
    </row>
    <row r="46719" ht="22.5" customHeight="1">
      <c r="A46719" s="209" t="s">
        <v>47070</v>
      </c>
      <c r="B46719" s="209" t="s">
        <v>251</v>
      </c>
    </row>
    <row r="46720" ht="22.5" customHeight="1">
      <c r="A46720" s="209" t="s">
        <v>47071</v>
      </c>
      <c r="B46720" s="209" t="s">
        <v>251</v>
      </c>
    </row>
    <row r="46721" ht="22.5" customHeight="1">
      <c r="A46721" s="209" t="s">
        <v>47072</v>
      </c>
      <c r="B46721" s="209" t="s">
        <v>251</v>
      </c>
    </row>
    <row r="46722" ht="22.5" customHeight="1">
      <c r="A46722" s="209" t="s">
        <v>47073</v>
      </c>
      <c r="B46722" s="209" t="s">
        <v>251</v>
      </c>
    </row>
    <row r="46723" ht="22.5" customHeight="1">
      <c r="A46723" s="209" t="s">
        <v>47074</v>
      </c>
      <c r="B46723" s="209" t="s">
        <v>251</v>
      </c>
    </row>
    <row r="46724" ht="22.5" customHeight="1">
      <c r="A46724" s="209" t="s">
        <v>47075</v>
      </c>
      <c r="B46724" s="209" t="s">
        <v>251</v>
      </c>
    </row>
    <row r="46725" ht="22.5" customHeight="1">
      <c r="A46725" s="209" t="s">
        <v>47076</v>
      </c>
      <c r="B46725" s="209" t="s">
        <v>251</v>
      </c>
    </row>
    <row r="46726" ht="22.5" customHeight="1">
      <c r="A46726" s="209" t="s">
        <v>47077</v>
      </c>
      <c r="B46726" s="209" t="s">
        <v>251</v>
      </c>
    </row>
    <row r="46727" ht="22.5" customHeight="1">
      <c r="A46727" s="209" t="s">
        <v>47078</v>
      </c>
      <c r="B46727" s="209" t="s">
        <v>251</v>
      </c>
    </row>
    <row r="46728" ht="22.5" customHeight="1">
      <c r="A46728" s="209" t="s">
        <v>47079</v>
      </c>
      <c r="B46728" s="209" t="s">
        <v>251</v>
      </c>
    </row>
    <row r="46729" ht="22.5" customHeight="1">
      <c r="A46729" s="209" t="s">
        <v>47080</v>
      </c>
      <c r="B46729" s="209" t="s">
        <v>251</v>
      </c>
    </row>
    <row r="46730" ht="22.5" customHeight="1">
      <c r="A46730" s="209" t="s">
        <v>47081</v>
      </c>
      <c r="B46730" s="209" t="s">
        <v>251</v>
      </c>
    </row>
    <row r="46731" ht="22.5" customHeight="1">
      <c r="A46731" s="209" t="s">
        <v>47082</v>
      </c>
      <c r="B46731" s="209" t="s">
        <v>251</v>
      </c>
    </row>
    <row r="46732" ht="22.5" customHeight="1">
      <c r="A46732" s="209" t="s">
        <v>47083</v>
      </c>
      <c r="B46732" s="209" t="s">
        <v>251</v>
      </c>
    </row>
    <row r="46733" ht="22.5" customHeight="1">
      <c r="A46733" s="209" t="s">
        <v>47084</v>
      </c>
      <c r="B46733" s="209" t="s">
        <v>251</v>
      </c>
    </row>
    <row r="46734" ht="22.5" customHeight="1">
      <c r="A46734" s="209" t="s">
        <v>47085</v>
      </c>
      <c r="B46734" s="209" t="s">
        <v>251</v>
      </c>
    </row>
    <row r="46735" ht="22.5" customHeight="1">
      <c r="A46735" s="209" t="s">
        <v>47086</v>
      </c>
      <c r="B46735" s="209" t="s">
        <v>251</v>
      </c>
    </row>
    <row r="46736" ht="22.5" customHeight="1">
      <c r="A46736" s="209" t="s">
        <v>47087</v>
      </c>
      <c r="B46736" s="209" t="s">
        <v>251</v>
      </c>
    </row>
    <row r="46737" ht="22.5" customHeight="1">
      <c r="A46737" s="209" t="s">
        <v>47088</v>
      </c>
      <c r="B46737" s="209" t="s">
        <v>251</v>
      </c>
    </row>
    <row r="46738" ht="22.5" customHeight="1">
      <c r="A46738" s="209" t="s">
        <v>47089</v>
      </c>
      <c r="B46738" s="209" t="s">
        <v>251</v>
      </c>
    </row>
    <row r="46739" ht="22.5" customHeight="1">
      <c r="A46739" s="209" t="s">
        <v>47090</v>
      </c>
      <c r="B46739" s="209" t="s">
        <v>251</v>
      </c>
    </row>
    <row r="46740" ht="22.5" customHeight="1">
      <c r="A46740" s="209" t="s">
        <v>47091</v>
      </c>
      <c r="B46740" s="209" t="s">
        <v>251</v>
      </c>
    </row>
    <row r="46741" ht="22.5" customHeight="1">
      <c r="A46741" s="209" t="s">
        <v>47092</v>
      </c>
      <c r="B46741" s="209" t="s">
        <v>251</v>
      </c>
    </row>
    <row r="46742" ht="22.5" customHeight="1">
      <c r="A46742" s="209" t="s">
        <v>47093</v>
      </c>
      <c r="B46742" s="209" t="s">
        <v>251</v>
      </c>
    </row>
    <row r="46743" ht="22.5" customHeight="1">
      <c r="A46743" s="209" t="s">
        <v>47094</v>
      </c>
      <c r="B46743" s="209" t="s">
        <v>251</v>
      </c>
    </row>
    <row r="46744" ht="22.5" customHeight="1">
      <c r="A46744" s="209" t="s">
        <v>47095</v>
      </c>
      <c r="B46744" s="209" t="s">
        <v>251</v>
      </c>
    </row>
    <row r="46745" ht="22.5" customHeight="1">
      <c r="A46745" s="209" t="s">
        <v>47096</v>
      </c>
      <c r="B46745" s="209" t="s">
        <v>251</v>
      </c>
    </row>
    <row r="46746" ht="22.5" customHeight="1">
      <c r="A46746" s="209" t="s">
        <v>47097</v>
      </c>
      <c r="B46746" s="209" t="s">
        <v>251</v>
      </c>
    </row>
    <row r="46747" ht="22.5" customHeight="1">
      <c r="A46747" s="209" t="s">
        <v>47098</v>
      </c>
      <c r="B46747" s="209" t="s">
        <v>251</v>
      </c>
    </row>
    <row r="46748" ht="22.5" customHeight="1">
      <c r="A46748" s="209" t="s">
        <v>47099</v>
      </c>
      <c r="B46748" s="209" t="s">
        <v>251</v>
      </c>
    </row>
    <row r="46749" ht="22.5" customHeight="1">
      <c r="A46749" s="209" t="s">
        <v>47100</v>
      </c>
      <c r="B46749" s="209" t="s">
        <v>251</v>
      </c>
    </row>
    <row r="46750" ht="22.5" customHeight="1">
      <c r="A46750" s="209" t="s">
        <v>47101</v>
      </c>
      <c r="B46750" s="209" t="s">
        <v>251</v>
      </c>
    </row>
    <row r="46751" ht="22.5" customHeight="1">
      <c r="A46751" s="209" t="s">
        <v>47102</v>
      </c>
      <c r="B46751" s="209" t="s">
        <v>251</v>
      </c>
    </row>
    <row r="46752" ht="22.5" customHeight="1">
      <c r="A46752" s="209" t="s">
        <v>47103</v>
      </c>
      <c r="B46752" s="209" t="s">
        <v>251</v>
      </c>
    </row>
    <row r="46753" ht="22.5" customHeight="1">
      <c r="A46753" s="209" t="s">
        <v>47104</v>
      </c>
      <c r="B46753" s="209" t="s">
        <v>251</v>
      </c>
    </row>
    <row r="46754" ht="22.5" customHeight="1">
      <c r="A46754" s="209" t="s">
        <v>47105</v>
      </c>
      <c r="B46754" s="209" t="s">
        <v>251</v>
      </c>
    </row>
    <row r="46755" ht="22.5" customHeight="1">
      <c r="A46755" s="209" t="s">
        <v>47106</v>
      </c>
      <c r="B46755" s="209" t="s">
        <v>251</v>
      </c>
    </row>
    <row r="46756" ht="22.5" customHeight="1">
      <c r="A46756" s="209" t="s">
        <v>47107</v>
      </c>
      <c r="B46756" s="209" t="s">
        <v>251</v>
      </c>
    </row>
    <row r="46757" ht="22.5" customHeight="1">
      <c r="A46757" s="209" t="s">
        <v>47108</v>
      </c>
      <c r="B46757" s="209" t="s">
        <v>251</v>
      </c>
    </row>
    <row r="46758" ht="22.5" customHeight="1">
      <c r="A46758" s="209" t="s">
        <v>47109</v>
      </c>
      <c r="B46758" s="209" t="s">
        <v>251</v>
      </c>
    </row>
    <row r="46759" ht="22.5" customHeight="1">
      <c r="A46759" s="209" t="s">
        <v>47110</v>
      </c>
      <c r="B46759" s="209" t="s">
        <v>251</v>
      </c>
    </row>
    <row r="46760" ht="22.5" customHeight="1">
      <c r="A46760" s="209" t="s">
        <v>47111</v>
      </c>
      <c r="B46760" s="209" t="s">
        <v>251</v>
      </c>
    </row>
    <row r="46761" ht="22.5" customHeight="1">
      <c r="A46761" s="209" t="s">
        <v>47112</v>
      </c>
      <c r="B46761" s="209" t="s">
        <v>251</v>
      </c>
    </row>
    <row r="46762" ht="22.5" customHeight="1">
      <c r="A46762" s="209" t="s">
        <v>47113</v>
      </c>
      <c r="B46762" s="209" t="s">
        <v>251</v>
      </c>
    </row>
    <row r="46763" ht="22.5" customHeight="1">
      <c r="A46763" s="209" t="s">
        <v>47114</v>
      </c>
      <c r="B46763" s="209" t="s">
        <v>251</v>
      </c>
    </row>
    <row r="46764" ht="22.5" customHeight="1">
      <c r="A46764" s="209" t="s">
        <v>47115</v>
      </c>
      <c r="B46764" s="209" t="s">
        <v>251</v>
      </c>
    </row>
    <row r="46765" ht="22.5" customHeight="1">
      <c r="A46765" s="209" t="s">
        <v>47116</v>
      </c>
      <c r="B46765" s="209" t="s">
        <v>251</v>
      </c>
    </row>
    <row r="46766" ht="22.5" customHeight="1">
      <c r="A46766" s="209" t="s">
        <v>47117</v>
      </c>
      <c r="B46766" s="209" t="s">
        <v>251</v>
      </c>
    </row>
    <row r="46767" ht="22.5" customHeight="1">
      <c r="A46767" s="209" t="s">
        <v>47118</v>
      </c>
      <c r="B46767" s="209" t="s">
        <v>251</v>
      </c>
    </row>
    <row r="46768" ht="22.5" customHeight="1">
      <c r="A46768" s="209" t="s">
        <v>47119</v>
      </c>
      <c r="B46768" s="209" t="s">
        <v>251</v>
      </c>
    </row>
    <row r="46769" ht="22.5" customHeight="1">
      <c r="A46769" s="209" t="s">
        <v>47120</v>
      </c>
      <c r="B46769" s="209" t="s">
        <v>251</v>
      </c>
    </row>
    <row r="46770" ht="22.5" customHeight="1">
      <c r="A46770" s="209" t="s">
        <v>47121</v>
      </c>
      <c r="B46770" s="209" t="s">
        <v>251</v>
      </c>
    </row>
    <row r="46771" ht="22.5" customHeight="1">
      <c r="A46771" s="209" t="s">
        <v>47122</v>
      </c>
      <c r="B46771" s="209" t="s">
        <v>251</v>
      </c>
    </row>
    <row r="46772" ht="22.5" customHeight="1">
      <c r="A46772" s="209" t="s">
        <v>47123</v>
      </c>
      <c r="B46772" s="209" t="s">
        <v>251</v>
      </c>
    </row>
    <row r="46773" ht="22.5" customHeight="1">
      <c r="A46773" s="209" t="s">
        <v>47124</v>
      </c>
      <c r="B46773" s="209" t="s">
        <v>251</v>
      </c>
    </row>
    <row r="46774" ht="22.5" customHeight="1">
      <c r="A46774" s="209" t="s">
        <v>47125</v>
      </c>
      <c r="B46774" s="209" t="s">
        <v>251</v>
      </c>
    </row>
    <row r="46775" ht="22.5" customHeight="1">
      <c r="A46775" s="209" t="s">
        <v>47126</v>
      </c>
      <c r="B46775" s="209" t="s">
        <v>251</v>
      </c>
    </row>
    <row r="46776" ht="22.5" customHeight="1">
      <c r="A46776" s="209" t="s">
        <v>47127</v>
      </c>
      <c r="B46776" s="209" t="s">
        <v>251</v>
      </c>
    </row>
    <row r="46777" ht="22.5" customHeight="1">
      <c r="A46777" s="209" t="s">
        <v>47128</v>
      </c>
      <c r="B46777" s="209" t="s">
        <v>251</v>
      </c>
    </row>
    <row r="46778" ht="22.5" customHeight="1">
      <c r="A46778" s="209" t="s">
        <v>47129</v>
      </c>
      <c r="B46778" s="209" t="s">
        <v>251</v>
      </c>
    </row>
    <row r="46779" ht="22.5" customHeight="1">
      <c r="A46779" s="209" t="s">
        <v>47130</v>
      </c>
      <c r="B46779" s="209" t="s">
        <v>251</v>
      </c>
    </row>
    <row r="46780" ht="22.5" customHeight="1">
      <c r="A46780" s="209" t="s">
        <v>47131</v>
      </c>
      <c r="B46780" s="209" t="s">
        <v>251</v>
      </c>
    </row>
    <row r="46781" ht="22.5" customHeight="1">
      <c r="A46781" s="209" t="s">
        <v>47132</v>
      </c>
      <c r="B46781" s="209" t="s">
        <v>251</v>
      </c>
    </row>
    <row r="46782" ht="22.5" customHeight="1">
      <c r="A46782" s="209" t="s">
        <v>47133</v>
      </c>
      <c r="B46782" s="209" t="s">
        <v>251</v>
      </c>
    </row>
    <row r="46783" ht="22.5" customHeight="1">
      <c r="A46783" s="209" t="s">
        <v>47134</v>
      </c>
      <c r="B46783" s="209" t="s">
        <v>251</v>
      </c>
    </row>
    <row r="46784" ht="22.5" customHeight="1">
      <c r="A46784" s="209" t="s">
        <v>47135</v>
      </c>
      <c r="B46784" s="209" t="s">
        <v>251</v>
      </c>
    </row>
    <row r="46785" ht="22.5" customHeight="1">
      <c r="A46785" s="209" t="s">
        <v>47136</v>
      </c>
      <c r="B46785" s="209" t="s">
        <v>251</v>
      </c>
    </row>
    <row r="46786" ht="22.5" customHeight="1">
      <c r="A46786" s="209" t="s">
        <v>47137</v>
      </c>
      <c r="B46786" s="209" t="s">
        <v>251</v>
      </c>
    </row>
    <row r="46787" ht="22.5" customHeight="1">
      <c r="A46787" s="209" t="s">
        <v>47138</v>
      </c>
      <c r="B46787" s="209" t="s">
        <v>251</v>
      </c>
    </row>
    <row r="46788" ht="22.5" customHeight="1">
      <c r="A46788" s="209" t="s">
        <v>47139</v>
      </c>
      <c r="B46788" s="209" t="s">
        <v>251</v>
      </c>
    </row>
    <row r="46789" ht="22.5" customHeight="1">
      <c r="A46789" s="209" t="s">
        <v>47140</v>
      </c>
      <c r="B46789" s="209" t="s">
        <v>251</v>
      </c>
    </row>
    <row r="46790" ht="22.5" customHeight="1">
      <c r="A46790" s="209" t="s">
        <v>47141</v>
      </c>
      <c r="B46790" s="209" t="s">
        <v>251</v>
      </c>
    </row>
    <row r="46791" ht="22.5" customHeight="1">
      <c r="A46791" s="209" t="s">
        <v>47142</v>
      </c>
      <c r="B46791" s="209" t="s">
        <v>251</v>
      </c>
    </row>
    <row r="46792" ht="22.5" customHeight="1">
      <c r="A46792" s="209" t="s">
        <v>47143</v>
      </c>
      <c r="B46792" s="209" t="s">
        <v>251</v>
      </c>
    </row>
    <row r="46793" ht="22.5" customHeight="1">
      <c r="A46793" s="209" t="s">
        <v>47144</v>
      </c>
      <c r="B46793" s="209" t="s">
        <v>251</v>
      </c>
    </row>
    <row r="46794" ht="22.5" customHeight="1">
      <c r="A46794" s="209" t="s">
        <v>47145</v>
      </c>
      <c r="B46794" s="209" t="s">
        <v>251</v>
      </c>
    </row>
    <row r="46795" ht="22.5" customHeight="1">
      <c r="A46795" s="209" t="s">
        <v>47146</v>
      </c>
      <c r="B46795" s="209" t="s">
        <v>251</v>
      </c>
    </row>
    <row r="46796" ht="22.5" customHeight="1">
      <c r="A46796" s="209" t="s">
        <v>47147</v>
      </c>
      <c r="B46796" s="209" t="s">
        <v>251</v>
      </c>
    </row>
    <row r="46797" ht="22.5" customHeight="1">
      <c r="A46797" s="209" t="s">
        <v>47148</v>
      </c>
      <c r="B46797" s="209" t="s">
        <v>251</v>
      </c>
    </row>
    <row r="46798" ht="22.5" customHeight="1">
      <c r="A46798" s="209" t="s">
        <v>47149</v>
      </c>
      <c r="B46798" s="209" t="s">
        <v>251</v>
      </c>
    </row>
    <row r="46799" ht="22.5" customHeight="1">
      <c r="A46799" s="209" t="s">
        <v>47150</v>
      </c>
      <c r="B46799" s="209" t="s">
        <v>251</v>
      </c>
    </row>
    <row r="46800" ht="22.5" customHeight="1">
      <c r="A46800" s="209" t="s">
        <v>47151</v>
      </c>
      <c r="B46800" s="209" t="s">
        <v>251</v>
      </c>
    </row>
    <row r="46801" ht="22.5" customHeight="1">
      <c r="A46801" s="209" t="s">
        <v>47152</v>
      </c>
      <c r="B46801" s="209" t="s">
        <v>251</v>
      </c>
    </row>
    <row r="46802" ht="22.5" customHeight="1">
      <c r="A46802" s="209" t="s">
        <v>47153</v>
      </c>
      <c r="B46802" s="209" t="s">
        <v>251</v>
      </c>
    </row>
    <row r="46803" ht="22.5" customHeight="1">
      <c r="A46803" s="209" t="s">
        <v>47154</v>
      </c>
      <c r="B46803" s="209" t="s">
        <v>251</v>
      </c>
    </row>
    <row r="46804" ht="22.5" customHeight="1">
      <c r="A46804" s="209" t="s">
        <v>47155</v>
      </c>
      <c r="B46804" s="209" t="s">
        <v>251</v>
      </c>
    </row>
    <row r="46805" ht="22.5" customHeight="1">
      <c r="A46805" s="209" t="s">
        <v>47156</v>
      </c>
      <c r="B46805" s="209" t="s">
        <v>251</v>
      </c>
    </row>
    <row r="46806" ht="22.5" customHeight="1">
      <c r="A46806" s="209" t="s">
        <v>47157</v>
      </c>
      <c r="B46806" s="209" t="s">
        <v>251</v>
      </c>
    </row>
    <row r="46807" ht="22.5" customHeight="1">
      <c r="A46807" s="209" t="s">
        <v>47158</v>
      </c>
      <c r="B46807" s="209" t="s">
        <v>251</v>
      </c>
    </row>
    <row r="46808" ht="22.5" customHeight="1">
      <c r="A46808" s="209" t="s">
        <v>47159</v>
      </c>
      <c r="B46808" s="209" t="s">
        <v>251</v>
      </c>
    </row>
    <row r="46809" ht="22.5" customHeight="1">
      <c r="A46809" s="209" t="s">
        <v>47160</v>
      </c>
      <c r="B46809" s="209" t="s">
        <v>251</v>
      </c>
    </row>
    <row r="46810" ht="22.5" customHeight="1">
      <c r="A46810" s="209" t="s">
        <v>47161</v>
      </c>
      <c r="B46810" s="209" t="s">
        <v>251</v>
      </c>
    </row>
    <row r="46811" ht="22.5" customHeight="1">
      <c r="A46811" s="209" t="s">
        <v>47162</v>
      </c>
      <c r="B46811" s="209" t="s">
        <v>251</v>
      </c>
    </row>
    <row r="46812" ht="22.5" customHeight="1">
      <c r="A46812" s="209" t="s">
        <v>47163</v>
      </c>
      <c r="B46812" s="209" t="s">
        <v>251</v>
      </c>
    </row>
    <row r="46813" ht="22.5" customHeight="1">
      <c r="A46813" s="209" t="s">
        <v>47164</v>
      </c>
      <c r="B46813" s="209" t="s">
        <v>251</v>
      </c>
    </row>
    <row r="46814" ht="22.5" customHeight="1">
      <c r="A46814" s="209" t="s">
        <v>47165</v>
      </c>
      <c r="B46814" s="209" t="s">
        <v>251</v>
      </c>
    </row>
    <row r="46815" ht="22.5" customHeight="1">
      <c r="A46815" s="209" t="s">
        <v>47166</v>
      </c>
      <c r="B46815" s="209" t="s">
        <v>251</v>
      </c>
    </row>
    <row r="46816" ht="22.5" customHeight="1">
      <c r="A46816" s="209" t="s">
        <v>47167</v>
      </c>
      <c r="B46816" s="209" t="s">
        <v>251</v>
      </c>
    </row>
    <row r="46817" ht="22.5" customHeight="1">
      <c r="A46817" s="209" t="s">
        <v>47168</v>
      </c>
      <c r="B46817" s="209" t="s">
        <v>251</v>
      </c>
    </row>
    <row r="46818" ht="22.5" customHeight="1">
      <c r="A46818" s="209" t="s">
        <v>47169</v>
      </c>
      <c r="B46818" s="209" t="s">
        <v>251</v>
      </c>
    </row>
    <row r="46819" ht="22.5" customHeight="1">
      <c r="A46819" s="209" t="s">
        <v>47170</v>
      </c>
      <c r="B46819" s="209" t="s">
        <v>251</v>
      </c>
    </row>
    <row r="46820" ht="22.5" customHeight="1">
      <c r="A46820" s="209" t="s">
        <v>47171</v>
      </c>
      <c r="B46820" s="209" t="s">
        <v>251</v>
      </c>
    </row>
    <row r="46821" ht="22.5" customHeight="1">
      <c r="A46821" s="209" t="s">
        <v>47172</v>
      </c>
      <c r="B46821" s="209" t="s">
        <v>251</v>
      </c>
    </row>
    <row r="46822" ht="22.5" customHeight="1">
      <c r="A46822" s="209" t="s">
        <v>47173</v>
      </c>
      <c r="B46822" s="209" t="s">
        <v>251</v>
      </c>
    </row>
    <row r="46823" ht="22.5" customHeight="1">
      <c r="A46823" s="209" t="s">
        <v>47174</v>
      </c>
      <c r="B46823" s="209" t="s">
        <v>251</v>
      </c>
    </row>
    <row r="46824" ht="22.5" customHeight="1">
      <c r="A46824" s="209" t="s">
        <v>47175</v>
      </c>
      <c r="B46824" s="209" t="s">
        <v>251</v>
      </c>
    </row>
    <row r="46825" ht="22.5" customHeight="1">
      <c r="A46825" s="209" t="s">
        <v>47176</v>
      </c>
      <c r="B46825" s="209" t="s">
        <v>251</v>
      </c>
    </row>
    <row r="46826" ht="22.5" customHeight="1">
      <c r="A46826" s="209" t="s">
        <v>47177</v>
      </c>
      <c r="B46826" s="209" t="s">
        <v>251</v>
      </c>
    </row>
    <row r="46827" ht="22.5" customHeight="1">
      <c r="A46827" s="209" t="s">
        <v>47178</v>
      </c>
      <c r="B46827" s="209" t="s">
        <v>251</v>
      </c>
    </row>
    <row r="46828" ht="22.5" customHeight="1">
      <c r="A46828" s="209" t="s">
        <v>47179</v>
      </c>
      <c r="B46828" s="209" t="s">
        <v>251</v>
      </c>
    </row>
    <row r="46829" ht="22.5" customHeight="1">
      <c r="A46829" s="209" t="s">
        <v>47180</v>
      </c>
      <c r="B46829" s="209" t="s">
        <v>251</v>
      </c>
    </row>
    <row r="46830" ht="22.5" customHeight="1">
      <c r="A46830" s="209" t="s">
        <v>47181</v>
      </c>
      <c r="B46830" s="209" t="s">
        <v>251</v>
      </c>
    </row>
    <row r="46831" ht="22.5" customHeight="1">
      <c r="A46831" s="209" t="s">
        <v>47182</v>
      </c>
      <c r="B46831" s="209" t="s">
        <v>251</v>
      </c>
    </row>
    <row r="46832" ht="22.5" customHeight="1">
      <c r="A46832" s="209" t="s">
        <v>47183</v>
      </c>
      <c r="B46832" s="209" t="s">
        <v>251</v>
      </c>
    </row>
    <row r="46833" ht="22.5" customHeight="1">
      <c r="A46833" s="209" t="s">
        <v>47184</v>
      </c>
      <c r="B46833" s="209" t="s">
        <v>251</v>
      </c>
    </row>
    <row r="46834" ht="22.5" customHeight="1">
      <c r="A46834" s="209" t="s">
        <v>47185</v>
      </c>
      <c r="B46834" s="209" t="s">
        <v>251</v>
      </c>
    </row>
    <row r="46835" ht="22.5" customHeight="1">
      <c r="A46835" s="209" t="s">
        <v>47186</v>
      </c>
      <c r="B46835" s="209" t="s">
        <v>251</v>
      </c>
    </row>
    <row r="46836" ht="22.5" customHeight="1">
      <c r="A46836" s="209" t="s">
        <v>47187</v>
      </c>
      <c r="B46836" s="209" t="s">
        <v>251</v>
      </c>
    </row>
    <row r="46837" ht="22.5" customHeight="1">
      <c r="A46837" s="209" t="s">
        <v>47188</v>
      </c>
      <c r="B46837" s="209" t="s">
        <v>251</v>
      </c>
    </row>
    <row r="46838" ht="22.5" customHeight="1">
      <c r="A46838" s="209" t="s">
        <v>47189</v>
      </c>
      <c r="B46838" s="209" t="s">
        <v>251</v>
      </c>
    </row>
    <row r="46839" ht="22.5" customHeight="1">
      <c r="A46839" s="209" t="s">
        <v>47190</v>
      </c>
      <c r="B46839" s="209" t="s">
        <v>251</v>
      </c>
    </row>
    <row r="46840" ht="22.5" customHeight="1">
      <c r="A46840" s="209" t="s">
        <v>47191</v>
      </c>
      <c r="B46840" s="209" t="s">
        <v>251</v>
      </c>
    </row>
    <row r="46841" ht="22.5" customHeight="1">
      <c r="A46841" s="209" t="s">
        <v>47192</v>
      </c>
      <c r="B46841" s="209" t="s">
        <v>251</v>
      </c>
    </row>
    <row r="46842" ht="22.5" customHeight="1">
      <c r="A46842" s="209" t="s">
        <v>47193</v>
      </c>
      <c r="B46842" s="209" t="s">
        <v>251</v>
      </c>
    </row>
    <row r="46843" ht="22.5" customHeight="1">
      <c r="A46843" s="209" t="s">
        <v>47194</v>
      </c>
      <c r="B46843" s="209" t="s">
        <v>251</v>
      </c>
    </row>
    <row r="46844" ht="22.5" customHeight="1">
      <c r="A46844" s="209" t="s">
        <v>47195</v>
      </c>
      <c r="B46844" s="209" t="s">
        <v>251</v>
      </c>
    </row>
    <row r="46845" ht="22.5" customHeight="1">
      <c r="A46845" s="209" t="s">
        <v>47196</v>
      </c>
      <c r="B46845" s="209" t="s">
        <v>251</v>
      </c>
    </row>
    <row r="46846" ht="22.5" customHeight="1">
      <c r="A46846" s="209" t="s">
        <v>47197</v>
      </c>
      <c r="B46846" s="209" t="s">
        <v>251</v>
      </c>
    </row>
    <row r="46847" ht="22.5" customHeight="1">
      <c r="A46847" s="209" t="s">
        <v>47198</v>
      </c>
      <c r="B46847" s="209" t="s">
        <v>251</v>
      </c>
    </row>
    <row r="46848" ht="22.5" customHeight="1">
      <c r="A46848" s="209" t="s">
        <v>47199</v>
      </c>
      <c r="B46848" s="209" t="s">
        <v>251</v>
      </c>
    </row>
    <row r="46849" ht="22.5" customHeight="1">
      <c r="A46849" s="209" t="s">
        <v>47200</v>
      </c>
      <c r="B46849" s="209" t="s">
        <v>251</v>
      </c>
    </row>
    <row r="46850" ht="22.5" customHeight="1">
      <c r="A46850" s="209" t="s">
        <v>47201</v>
      </c>
      <c r="B46850" s="209" t="s">
        <v>251</v>
      </c>
    </row>
    <row r="46851" ht="22.5" customHeight="1">
      <c r="A46851" s="209" t="s">
        <v>47202</v>
      </c>
      <c r="B46851" s="209" t="s">
        <v>251</v>
      </c>
    </row>
    <row r="46852" ht="22.5" customHeight="1">
      <c r="A46852" s="209" t="s">
        <v>47203</v>
      </c>
      <c r="B46852" s="209" t="s">
        <v>251</v>
      </c>
    </row>
    <row r="46853" ht="22.5" customHeight="1">
      <c r="A46853" s="209" t="s">
        <v>47204</v>
      </c>
      <c r="B46853" s="209" t="s">
        <v>251</v>
      </c>
    </row>
    <row r="46854" ht="22.5" customHeight="1">
      <c r="A46854" s="209" t="s">
        <v>47205</v>
      </c>
      <c r="B46854" s="209" t="s">
        <v>251</v>
      </c>
    </row>
    <row r="46855" ht="22.5" customHeight="1">
      <c r="A46855" s="209" t="s">
        <v>47206</v>
      </c>
      <c r="B46855" s="209" t="s">
        <v>251</v>
      </c>
    </row>
    <row r="46856" ht="22.5" customHeight="1">
      <c r="A46856" s="209" t="s">
        <v>47207</v>
      </c>
      <c r="B46856" s="209" t="s">
        <v>251</v>
      </c>
    </row>
    <row r="46857" ht="22.5" customHeight="1">
      <c r="A46857" s="209" t="s">
        <v>47208</v>
      </c>
      <c r="B46857" s="209" t="s">
        <v>251</v>
      </c>
    </row>
    <row r="46858" ht="22.5" customHeight="1">
      <c r="A46858" s="209" t="s">
        <v>47209</v>
      </c>
      <c r="B46858" s="209" t="s">
        <v>251</v>
      </c>
    </row>
    <row r="46859" ht="22.5" customHeight="1">
      <c r="A46859" s="209" t="s">
        <v>47210</v>
      </c>
      <c r="B46859" s="209" t="s">
        <v>251</v>
      </c>
    </row>
    <row r="46860" ht="22.5" customHeight="1">
      <c r="A46860" s="209" t="s">
        <v>47211</v>
      </c>
      <c r="B46860" s="209" t="s">
        <v>251</v>
      </c>
    </row>
    <row r="46861" ht="22.5" customHeight="1">
      <c r="A46861" s="209" t="s">
        <v>47212</v>
      </c>
      <c r="B46861" s="209" t="s">
        <v>251</v>
      </c>
    </row>
    <row r="46862" ht="22.5" customHeight="1">
      <c r="A46862" s="209" t="s">
        <v>47213</v>
      </c>
      <c r="B46862" s="209" t="s">
        <v>251</v>
      </c>
    </row>
    <row r="46863" ht="22.5" customHeight="1">
      <c r="A46863" s="209" t="s">
        <v>47214</v>
      </c>
      <c r="B46863" s="209" t="s">
        <v>251</v>
      </c>
    </row>
    <row r="46864" ht="22.5" customHeight="1">
      <c r="A46864" s="209" t="s">
        <v>47215</v>
      </c>
      <c r="B46864" s="209" t="s">
        <v>251</v>
      </c>
    </row>
    <row r="46865" ht="22.5" customHeight="1">
      <c r="A46865" s="209" t="s">
        <v>47216</v>
      </c>
      <c r="B46865" s="209" t="s">
        <v>251</v>
      </c>
    </row>
    <row r="46866" ht="22.5" customHeight="1">
      <c r="A46866" s="209" t="s">
        <v>47217</v>
      </c>
      <c r="B46866" s="209" t="s">
        <v>251</v>
      </c>
    </row>
    <row r="46867" ht="22.5" customHeight="1">
      <c r="A46867" s="209" t="s">
        <v>47218</v>
      </c>
      <c r="B46867" s="209" t="s">
        <v>251</v>
      </c>
    </row>
    <row r="46868" ht="22.5" customHeight="1">
      <c r="A46868" s="209" t="s">
        <v>47219</v>
      </c>
      <c r="B46868" s="209" t="s">
        <v>251</v>
      </c>
    </row>
    <row r="46869" ht="22.5" customHeight="1">
      <c r="A46869" s="209" t="s">
        <v>47220</v>
      </c>
      <c r="B46869" s="209" t="s">
        <v>251</v>
      </c>
    </row>
    <row r="46870" ht="22.5" customHeight="1">
      <c r="A46870" s="209" t="s">
        <v>47221</v>
      </c>
      <c r="B46870" s="209" t="s">
        <v>251</v>
      </c>
    </row>
    <row r="46871" ht="22.5" customHeight="1">
      <c r="A46871" s="209" t="s">
        <v>47222</v>
      </c>
      <c r="B46871" s="209" t="s">
        <v>251</v>
      </c>
    </row>
    <row r="46872" ht="22.5" customHeight="1">
      <c r="A46872" s="209" t="s">
        <v>47223</v>
      </c>
      <c r="B46872" s="209" t="s">
        <v>251</v>
      </c>
    </row>
    <row r="46873" ht="22.5" customHeight="1">
      <c r="A46873" s="209" t="s">
        <v>47224</v>
      </c>
      <c r="B46873" s="209" t="s">
        <v>251</v>
      </c>
    </row>
    <row r="46874" ht="22.5" customHeight="1">
      <c r="A46874" s="209" t="s">
        <v>47225</v>
      </c>
      <c r="B46874" s="209" t="s">
        <v>251</v>
      </c>
    </row>
    <row r="46875" ht="22.5" customHeight="1">
      <c r="A46875" s="209" t="s">
        <v>47226</v>
      </c>
      <c r="B46875" s="209" t="s">
        <v>251</v>
      </c>
    </row>
    <row r="46876" ht="22.5" customHeight="1">
      <c r="A46876" s="209" t="s">
        <v>47227</v>
      </c>
      <c r="B46876" s="209" t="s">
        <v>251</v>
      </c>
    </row>
    <row r="46877" ht="22.5" customHeight="1">
      <c r="A46877" s="209" t="s">
        <v>47228</v>
      </c>
      <c r="B46877" s="209" t="s">
        <v>251</v>
      </c>
    </row>
    <row r="46878" ht="22.5" customHeight="1">
      <c r="A46878" s="209" t="s">
        <v>47229</v>
      </c>
      <c r="B46878" s="209" t="s">
        <v>251</v>
      </c>
    </row>
    <row r="46879" ht="22.5" customHeight="1">
      <c r="A46879" s="209" t="s">
        <v>47230</v>
      </c>
      <c r="B46879" s="209" t="s">
        <v>251</v>
      </c>
    </row>
    <row r="46880" ht="22.5" customHeight="1">
      <c r="A46880" s="209" t="s">
        <v>47231</v>
      </c>
      <c r="B46880" s="209" t="s">
        <v>251</v>
      </c>
    </row>
    <row r="46881" ht="22.5" customHeight="1">
      <c r="A46881" s="209" t="s">
        <v>47232</v>
      </c>
      <c r="B46881" s="209" t="s">
        <v>251</v>
      </c>
    </row>
    <row r="46882" ht="22.5" customHeight="1">
      <c r="A46882" s="209" t="s">
        <v>47233</v>
      </c>
      <c r="B46882" s="209" t="s">
        <v>251</v>
      </c>
    </row>
    <row r="46883" ht="22.5" customHeight="1">
      <c r="A46883" s="209" t="s">
        <v>47234</v>
      </c>
      <c r="B46883" s="209" t="s">
        <v>251</v>
      </c>
    </row>
    <row r="46884" ht="22.5" customHeight="1">
      <c r="A46884" s="209" t="s">
        <v>47235</v>
      </c>
      <c r="B46884" s="209" t="s">
        <v>251</v>
      </c>
    </row>
    <row r="46885" ht="22.5" customHeight="1">
      <c r="A46885" s="209" t="s">
        <v>47236</v>
      </c>
      <c r="B46885" s="209" t="s">
        <v>251</v>
      </c>
    </row>
    <row r="46886" ht="22.5" customHeight="1">
      <c r="A46886" s="209" t="s">
        <v>47237</v>
      </c>
      <c r="B46886" s="209" t="s">
        <v>251</v>
      </c>
    </row>
    <row r="46887" ht="22.5" customHeight="1">
      <c r="A46887" s="209" t="s">
        <v>47238</v>
      </c>
      <c r="B46887" s="209" t="s">
        <v>251</v>
      </c>
    </row>
    <row r="46888" ht="22.5" customHeight="1">
      <c r="A46888" s="209" t="s">
        <v>47239</v>
      </c>
      <c r="B46888" s="209" t="s">
        <v>251</v>
      </c>
    </row>
    <row r="46889" ht="22.5" customHeight="1">
      <c r="A46889" s="209" t="s">
        <v>47240</v>
      </c>
      <c r="B46889" s="209" t="s">
        <v>251</v>
      </c>
    </row>
    <row r="46890" ht="22.5" customHeight="1">
      <c r="A46890" s="209" t="s">
        <v>47241</v>
      </c>
      <c r="B46890" s="209" t="s">
        <v>251</v>
      </c>
    </row>
    <row r="46891" ht="22.5" customHeight="1">
      <c r="A46891" s="209" t="s">
        <v>47242</v>
      </c>
      <c r="B46891" s="209" t="s">
        <v>251</v>
      </c>
    </row>
    <row r="46892" ht="22.5" customHeight="1">
      <c r="A46892" s="209" t="s">
        <v>47243</v>
      </c>
      <c r="B46892" s="209" t="s">
        <v>251</v>
      </c>
    </row>
    <row r="46893" ht="22.5" customHeight="1">
      <c r="A46893" s="209" t="s">
        <v>47244</v>
      </c>
      <c r="B46893" s="209" t="s">
        <v>251</v>
      </c>
    </row>
    <row r="46894" ht="22.5" customHeight="1">
      <c r="A46894" s="209" t="s">
        <v>47245</v>
      </c>
      <c r="B46894" s="209" t="s">
        <v>251</v>
      </c>
    </row>
    <row r="46895" ht="22.5" customHeight="1">
      <c r="A46895" s="209" t="s">
        <v>47246</v>
      </c>
      <c r="B46895" s="209" t="s">
        <v>251</v>
      </c>
    </row>
    <row r="46896" ht="22.5" customHeight="1">
      <c r="A46896" s="209" t="s">
        <v>47247</v>
      </c>
      <c r="B46896" s="209" t="s">
        <v>251</v>
      </c>
    </row>
    <row r="46897" ht="22.5" customHeight="1">
      <c r="A46897" s="209" t="s">
        <v>47248</v>
      </c>
      <c r="B46897" s="209" t="s">
        <v>251</v>
      </c>
    </row>
    <row r="46898" ht="22.5" customHeight="1">
      <c r="A46898" s="209" t="s">
        <v>47249</v>
      </c>
      <c r="B46898" s="209" t="s">
        <v>251</v>
      </c>
    </row>
    <row r="46899" ht="22.5" customHeight="1">
      <c r="A46899" s="209" t="s">
        <v>47250</v>
      </c>
      <c r="B46899" s="209" t="s">
        <v>251</v>
      </c>
    </row>
    <row r="46900" ht="22.5" customHeight="1">
      <c r="A46900" s="209" t="s">
        <v>47251</v>
      </c>
      <c r="B46900" s="209" t="s">
        <v>251</v>
      </c>
    </row>
    <row r="46901" ht="22.5" customHeight="1">
      <c r="A46901" s="209" t="s">
        <v>47252</v>
      </c>
      <c r="B46901" s="209" t="s">
        <v>251</v>
      </c>
    </row>
    <row r="46902" ht="22.5" customHeight="1">
      <c r="A46902" s="209" t="s">
        <v>47253</v>
      </c>
      <c r="B46902" s="209" t="s">
        <v>251</v>
      </c>
    </row>
    <row r="46903" ht="22.5" customHeight="1">
      <c r="A46903" s="209" t="s">
        <v>47254</v>
      </c>
      <c r="B46903" s="209" t="s">
        <v>251</v>
      </c>
    </row>
    <row r="46904" ht="22.5" customHeight="1">
      <c r="A46904" s="209" t="s">
        <v>47255</v>
      </c>
      <c r="B46904" s="209" t="s">
        <v>251</v>
      </c>
    </row>
    <row r="46905" ht="22.5" customHeight="1">
      <c r="A46905" s="209" t="s">
        <v>47256</v>
      </c>
      <c r="B46905" s="209" t="s">
        <v>251</v>
      </c>
    </row>
    <row r="46906" ht="22.5" customHeight="1">
      <c r="A46906" s="209" t="s">
        <v>47257</v>
      </c>
      <c r="B46906" s="209" t="s">
        <v>251</v>
      </c>
    </row>
    <row r="46907" ht="22.5" customHeight="1">
      <c r="A46907" s="209" t="s">
        <v>47258</v>
      </c>
      <c r="B46907" s="209" t="s">
        <v>251</v>
      </c>
    </row>
    <row r="46908" ht="22.5" customHeight="1">
      <c r="A46908" s="209" t="s">
        <v>47259</v>
      </c>
      <c r="B46908" s="209" t="s">
        <v>251</v>
      </c>
    </row>
    <row r="46909" ht="22.5" customHeight="1">
      <c r="A46909" s="209" t="s">
        <v>47260</v>
      </c>
      <c r="B46909" s="209" t="s">
        <v>251</v>
      </c>
    </row>
    <row r="46910" ht="22.5" customHeight="1">
      <c r="A46910" s="209" t="s">
        <v>47261</v>
      </c>
      <c r="B46910" s="209" t="s">
        <v>251</v>
      </c>
    </row>
    <row r="46911" ht="22.5" customHeight="1">
      <c r="A46911" s="209" t="s">
        <v>47262</v>
      </c>
      <c r="B46911" s="209" t="s">
        <v>251</v>
      </c>
    </row>
    <row r="46912" ht="22.5" customHeight="1">
      <c r="A46912" s="209" t="s">
        <v>47263</v>
      </c>
      <c r="B46912" s="209" t="s">
        <v>251</v>
      </c>
    </row>
    <row r="46913" ht="22.5" customHeight="1">
      <c r="A46913" s="209" t="s">
        <v>47264</v>
      </c>
      <c r="B46913" s="209" t="s">
        <v>251</v>
      </c>
    </row>
    <row r="46914" ht="22.5" customHeight="1">
      <c r="A46914" s="209" t="s">
        <v>47265</v>
      </c>
      <c r="B46914" s="209" t="s">
        <v>251</v>
      </c>
    </row>
    <row r="46915" ht="22.5" customHeight="1">
      <c r="A46915" s="209" t="s">
        <v>47266</v>
      </c>
      <c r="B46915" s="209" t="s">
        <v>251</v>
      </c>
    </row>
    <row r="46916" ht="22.5" customHeight="1">
      <c r="A46916" s="209" t="s">
        <v>47267</v>
      </c>
      <c r="B46916" s="209" t="s">
        <v>251</v>
      </c>
    </row>
    <row r="46917" ht="22.5" customHeight="1">
      <c r="A46917" s="209" t="s">
        <v>47268</v>
      </c>
      <c r="B46917" s="209" t="s">
        <v>251</v>
      </c>
    </row>
    <row r="46918" ht="22.5" customHeight="1">
      <c r="A46918" s="209" t="s">
        <v>47269</v>
      </c>
      <c r="B46918" s="209" t="s">
        <v>251</v>
      </c>
    </row>
    <row r="46919" ht="22.5" customHeight="1">
      <c r="A46919" s="209" t="s">
        <v>47270</v>
      </c>
      <c r="B46919" s="209" t="s">
        <v>251</v>
      </c>
    </row>
    <row r="46920" ht="22.5" customHeight="1">
      <c r="A46920" s="209" t="s">
        <v>47271</v>
      </c>
      <c r="B46920" s="209" t="s">
        <v>251</v>
      </c>
    </row>
    <row r="46921" ht="22.5" customHeight="1">
      <c r="A46921" s="209" t="s">
        <v>47272</v>
      </c>
      <c r="B46921" s="209" t="s">
        <v>251</v>
      </c>
    </row>
    <row r="46922" ht="22.5" customHeight="1">
      <c r="A46922" s="209" t="s">
        <v>47273</v>
      </c>
      <c r="B46922" s="209" t="s">
        <v>251</v>
      </c>
    </row>
    <row r="46923" ht="22.5" customHeight="1">
      <c r="A46923" s="209" t="s">
        <v>47274</v>
      </c>
      <c r="B46923" s="209" t="s">
        <v>251</v>
      </c>
    </row>
    <row r="46924" ht="22.5" customHeight="1">
      <c r="A46924" s="209" t="s">
        <v>47275</v>
      </c>
      <c r="B46924" s="209" t="s">
        <v>251</v>
      </c>
    </row>
    <row r="46925" ht="22.5" customHeight="1">
      <c r="A46925" s="209" t="s">
        <v>47276</v>
      </c>
      <c r="B46925" s="209" t="s">
        <v>251</v>
      </c>
    </row>
    <row r="46926" ht="22.5" customHeight="1">
      <c r="A46926" s="209" t="s">
        <v>47277</v>
      </c>
      <c r="B46926" s="209" t="s">
        <v>251</v>
      </c>
    </row>
    <row r="46927" ht="22.5" customHeight="1">
      <c r="A46927" s="209" t="s">
        <v>47278</v>
      </c>
      <c r="B46927" s="209" t="s">
        <v>251</v>
      </c>
    </row>
    <row r="46928" ht="22.5" customHeight="1">
      <c r="A46928" s="209" t="s">
        <v>47279</v>
      </c>
      <c r="B46928" s="209" t="s">
        <v>251</v>
      </c>
    </row>
    <row r="46929" ht="22.5" customHeight="1">
      <c r="A46929" s="209" t="s">
        <v>47280</v>
      </c>
      <c r="B46929" s="209" t="s">
        <v>251</v>
      </c>
    </row>
    <row r="46930" ht="22.5" customHeight="1">
      <c r="A46930" s="209" t="s">
        <v>47281</v>
      </c>
      <c r="B46930" s="209" t="s">
        <v>251</v>
      </c>
    </row>
    <row r="46931" ht="22.5" customHeight="1">
      <c r="A46931" s="209" t="s">
        <v>47282</v>
      </c>
      <c r="B46931" s="209" t="s">
        <v>251</v>
      </c>
    </row>
    <row r="46932" ht="22.5" customHeight="1">
      <c r="A46932" s="209" t="s">
        <v>47283</v>
      </c>
      <c r="B46932" s="209" t="s">
        <v>251</v>
      </c>
    </row>
    <row r="46933" ht="22.5" customHeight="1">
      <c r="A46933" s="209" t="s">
        <v>47284</v>
      </c>
      <c r="B46933" s="209" t="s">
        <v>251</v>
      </c>
    </row>
    <row r="46934" ht="22.5" customHeight="1">
      <c r="A46934" s="209" t="s">
        <v>47285</v>
      </c>
      <c r="B46934" s="209" t="s">
        <v>251</v>
      </c>
    </row>
    <row r="46935" ht="22.5" customHeight="1">
      <c r="A46935" s="209" t="s">
        <v>47286</v>
      </c>
      <c r="B46935" s="209" t="s">
        <v>251</v>
      </c>
    </row>
    <row r="46936" ht="22.5" customHeight="1">
      <c r="A46936" s="209" t="s">
        <v>47287</v>
      </c>
      <c r="B46936" s="209" t="s">
        <v>251</v>
      </c>
    </row>
    <row r="46937" ht="22.5" customHeight="1">
      <c r="A46937" s="209" t="s">
        <v>47288</v>
      </c>
      <c r="B46937" s="209" t="s">
        <v>251</v>
      </c>
    </row>
    <row r="46938" ht="22.5" customHeight="1">
      <c r="A46938" s="209" t="s">
        <v>47289</v>
      </c>
      <c r="B46938" s="209" t="s">
        <v>251</v>
      </c>
    </row>
    <row r="46939" ht="22.5" customHeight="1">
      <c r="A46939" s="209" t="s">
        <v>47290</v>
      </c>
      <c r="B46939" s="209" t="s">
        <v>251</v>
      </c>
    </row>
    <row r="46940" ht="22.5" customHeight="1">
      <c r="A46940" s="209" t="s">
        <v>47291</v>
      </c>
      <c r="B46940" s="209" t="s">
        <v>251</v>
      </c>
    </row>
    <row r="46941" ht="22.5" customHeight="1">
      <c r="A46941" s="209" t="s">
        <v>47292</v>
      </c>
      <c r="B46941" s="209" t="s">
        <v>251</v>
      </c>
    </row>
    <row r="46942" ht="22.5" customHeight="1">
      <c r="A46942" s="209" t="s">
        <v>47293</v>
      </c>
      <c r="B46942" s="209" t="s">
        <v>251</v>
      </c>
    </row>
    <row r="46943" ht="22.5" customHeight="1">
      <c r="A46943" s="209" t="s">
        <v>47294</v>
      </c>
      <c r="B46943" s="209" t="s">
        <v>251</v>
      </c>
    </row>
    <row r="46944" ht="22.5" customHeight="1">
      <c r="A46944" s="209" t="s">
        <v>47295</v>
      </c>
      <c r="B46944" s="209" t="s">
        <v>251</v>
      </c>
    </row>
    <row r="46945" ht="22.5" customHeight="1">
      <c r="A46945" s="209" t="s">
        <v>47296</v>
      </c>
      <c r="B46945" s="209" t="s">
        <v>251</v>
      </c>
    </row>
    <row r="46946" ht="22.5" customHeight="1">
      <c r="A46946" s="209" t="s">
        <v>47297</v>
      </c>
      <c r="B46946" s="209" t="s">
        <v>251</v>
      </c>
    </row>
    <row r="46947" ht="22.5" customHeight="1">
      <c r="A46947" s="209" t="s">
        <v>47298</v>
      </c>
      <c r="B46947" s="209" t="s">
        <v>251</v>
      </c>
    </row>
    <row r="46948" ht="22.5" customHeight="1">
      <c r="A46948" s="209" t="s">
        <v>47299</v>
      </c>
      <c r="B46948" s="209" t="s">
        <v>251</v>
      </c>
    </row>
    <row r="46949" ht="22.5" customHeight="1">
      <c r="A46949" s="209" t="s">
        <v>47300</v>
      </c>
      <c r="B46949" s="209" t="s">
        <v>251</v>
      </c>
    </row>
    <row r="46950" ht="22.5" customHeight="1">
      <c r="A46950" s="209" t="s">
        <v>47301</v>
      </c>
      <c r="B46950" s="209" t="s">
        <v>251</v>
      </c>
    </row>
    <row r="46951" ht="22.5" customHeight="1">
      <c r="A46951" s="209" t="s">
        <v>47302</v>
      </c>
      <c r="B46951" s="209" t="s">
        <v>251</v>
      </c>
    </row>
    <row r="46952" ht="22.5" customHeight="1">
      <c r="A46952" s="209" t="s">
        <v>47303</v>
      </c>
      <c r="B46952" s="209" t="s">
        <v>251</v>
      </c>
    </row>
    <row r="46953" ht="22.5" customHeight="1">
      <c r="A46953" s="209" t="s">
        <v>47304</v>
      </c>
      <c r="B46953" s="209" t="s">
        <v>251</v>
      </c>
    </row>
    <row r="46954" ht="22.5" customHeight="1">
      <c r="A46954" s="209" t="s">
        <v>47305</v>
      </c>
      <c r="B46954" s="209" t="s">
        <v>251</v>
      </c>
    </row>
    <row r="46955" ht="22.5" customHeight="1">
      <c r="A46955" s="209" t="s">
        <v>47306</v>
      </c>
      <c r="B46955" s="209" t="s">
        <v>251</v>
      </c>
    </row>
    <row r="46956" ht="22.5" customHeight="1">
      <c r="A46956" s="209" t="s">
        <v>47307</v>
      </c>
      <c r="B46956" s="209" t="s">
        <v>251</v>
      </c>
    </row>
    <row r="46957" ht="22.5" customHeight="1">
      <c r="A46957" s="209" t="s">
        <v>47308</v>
      </c>
      <c r="B46957" s="209" t="s">
        <v>251</v>
      </c>
    </row>
    <row r="46958" ht="22.5" customHeight="1">
      <c r="A46958" s="209" t="s">
        <v>47309</v>
      </c>
      <c r="B46958" s="209" t="s">
        <v>251</v>
      </c>
    </row>
    <row r="46959" ht="22.5" customHeight="1">
      <c r="A46959" s="209" t="s">
        <v>47310</v>
      </c>
      <c r="B46959" s="209" t="s">
        <v>251</v>
      </c>
    </row>
    <row r="46960" ht="22.5" customHeight="1">
      <c r="A46960" s="209" t="s">
        <v>47311</v>
      </c>
      <c r="B46960" s="209" t="s">
        <v>251</v>
      </c>
    </row>
    <row r="46961" ht="22.5" customHeight="1">
      <c r="A46961" s="209" t="s">
        <v>47312</v>
      </c>
      <c r="B46961" s="209" t="s">
        <v>251</v>
      </c>
    </row>
    <row r="46962" ht="22.5" customHeight="1">
      <c r="A46962" s="209" t="s">
        <v>47313</v>
      </c>
      <c r="B46962" s="209" t="s">
        <v>251</v>
      </c>
    </row>
    <row r="46963" ht="22.5" customHeight="1">
      <c r="A46963" s="209" t="s">
        <v>47314</v>
      </c>
      <c r="B46963" s="209" t="s">
        <v>251</v>
      </c>
    </row>
    <row r="46964" ht="22.5" customHeight="1">
      <c r="A46964" s="209" t="s">
        <v>47315</v>
      </c>
      <c r="B46964" s="209" t="s">
        <v>251</v>
      </c>
    </row>
    <row r="46965" ht="22.5" customHeight="1">
      <c r="A46965" s="209" t="s">
        <v>47316</v>
      </c>
      <c r="B46965" s="209" t="s">
        <v>251</v>
      </c>
    </row>
    <row r="46966" ht="22.5" customHeight="1">
      <c r="A46966" s="209" t="s">
        <v>47317</v>
      </c>
      <c r="B46966" s="209" t="s">
        <v>251</v>
      </c>
    </row>
    <row r="46967" ht="22.5" customHeight="1">
      <c r="A46967" s="209" t="s">
        <v>47318</v>
      </c>
      <c r="B46967" s="209" t="s">
        <v>251</v>
      </c>
    </row>
    <row r="46968" ht="22.5" customHeight="1">
      <c r="A46968" s="209" t="s">
        <v>47319</v>
      </c>
      <c r="B46968" s="209" t="s">
        <v>251</v>
      </c>
    </row>
    <row r="46969" ht="22.5" customHeight="1">
      <c r="A46969" s="209" t="s">
        <v>47320</v>
      </c>
      <c r="B46969" s="209" t="s">
        <v>251</v>
      </c>
    </row>
    <row r="46970" ht="22.5" customHeight="1">
      <c r="A46970" s="209" t="s">
        <v>47321</v>
      </c>
      <c r="B46970" s="209" t="s">
        <v>251</v>
      </c>
    </row>
    <row r="46971" ht="22.5" customHeight="1">
      <c r="A46971" s="209" t="s">
        <v>47322</v>
      </c>
      <c r="B46971" s="209" t="s">
        <v>251</v>
      </c>
    </row>
    <row r="46972" ht="22.5" customHeight="1">
      <c r="A46972" s="209" t="s">
        <v>47323</v>
      </c>
      <c r="B46972" s="209" t="s">
        <v>251</v>
      </c>
    </row>
    <row r="46973" ht="22.5" customHeight="1">
      <c r="A46973" s="209" t="s">
        <v>47324</v>
      </c>
      <c r="B46973" s="209" t="s">
        <v>251</v>
      </c>
    </row>
    <row r="46974" ht="22.5" customHeight="1">
      <c r="A46974" s="209" t="s">
        <v>47325</v>
      </c>
      <c r="B46974" s="209" t="s">
        <v>251</v>
      </c>
    </row>
    <row r="46975" ht="22.5" customHeight="1">
      <c r="A46975" s="209" t="s">
        <v>47326</v>
      </c>
      <c r="B46975" s="209" t="s">
        <v>251</v>
      </c>
    </row>
    <row r="46976" ht="22.5" customHeight="1">
      <c r="A46976" s="209" t="s">
        <v>47327</v>
      </c>
      <c r="B46976" s="209" t="s">
        <v>251</v>
      </c>
    </row>
    <row r="46977" ht="22.5" customHeight="1">
      <c r="A46977" s="209" t="s">
        <v>47328</v>
      </c>
      <c r="B46977" s="209" t="s">
        <v>251</v>
      </c>
    </row>
    <row r="46978" ht="22.5" customHeight="1">
      <c r="A46978" s="209" t="s">
        <v>47329</v>
      </c>
      <c r="B46978" s="209" t="s">
        <v>251</v>
      </c>
    </row>
    <row r="46979" ht="22.5" customHeight="1">
      <c r="A46979" s="209" t="s">
        <v>47330</v>
      </c>
      <c r="B46979" s="209" t="s">
        <v>251</v>
      </c>
    </row>
    <row r="46980" ht="22.5" customHeight="1">
      <c r="A46980" s="209" t="s">
        <v>47331</v>
      </c>
      <c r="B46980" s="209" t="s">
        <v>251</v>
      </c>
    </row>
    <row r="46981" ht="22.5" customHeight="1">
      <c r="A46981" s="209" t="s">
        <v>47332</v>
      </c>
      <c r="B46981" s="209" t="s">
        <v>251</v>
      </c>
    </row>
    <row r="46982" ht="22.5" customHeight="1">
      <c r="A46982" s="209" t="s">
        <v>47333</v>
      </c>
      <c r="B46982" s="209" t="s">
        <v>251</v>
      </c>
    </row>
    <row r="46983" ht="22.5" customHeight="1">
      <c r="A46983" s="209" t="s">
        <v>47334</v>
      </c>
      <c r="B46983" s="209" t="s">
        <v>251</v>
      </c>
    </row>
    <row r="46984" ht="22.5" customHeight="1">
      <c r="A46984" s="209" t="s">
        <v>47335</v>
      </c>
      <c r="B46984" s="209" t="s">
        <v>251</v>
      </c>
    </row>
    <row r="46985" ht="22.5" customHeight="1">
      <c r="A46985" s="209" t="s">
        <v>47336</v>
      </c>
      <c r="B46985" s="209" t="s">
        <v>251</v>
      </c>
    </row>
    <row r="46986" ht="22.5" customHeight="1">
      <c r="A46986" s="209" t="s">
        <v>47337</v>
      </c>
      <c r="B46986" s="209" t="s">
        <v>251</v>
      </c>
    </row>
    <row r="46987" ht="22.5" customHeight="1">
      <c r="A46987" s="209" t="s">
        <v>47338</v>
      </c>
      <c r="B46987" s="209" t="s">
        <v>251</v>
      </c>
    </row>
    <row r="46988" ht="22.5" customHeight="1">
      <c r="A46988" s="209" t="s">
        <v>47339</v>
      </c>
      <c r="B46988" s="209" t="s">
        <v>251</v>
      </c>
    </row>
    <row r="46989" ht="22.5" customHeight="1">
      <c r="A46989" s="209" t="s">
        <v>47340</v>
      </c>
      <c r="B46989" s="209" t="s">
        <v>251</v>
      </c>
    </row>
    <row r="46990" ht="22.5" customHeight="1">
      <c r="A46990" s="209" t="s">
        <v>47341</v>
      </c>
      <c r="B46990" s="209" t="s">
        <v>251</v>
      </c>
    </row>
    <row r="46991" ht="22.5" customHeight="1">
      <c r="A46991" s="209" t="s">
        <v>47342</v>
      </c>
      <c r="B46991" s="209" t="s">
        <v>251</v>
      </c>
    </row>
    <row r="46992" ht="22.5" customHeight="1">
      <c r="A46992" s="209" t="s">
        <v>47343</v>
      </c>
      <c r="B46992" s="209" t="s">
        <v>251</v>
      </c>
    </row>
    <row r="46993" ht="22.5" customHeight="1">
      <c r="A46993" s="209" t="s">
        <v>47344</v>
      </c>
      <c r="B46993" s="209" t="s">
        <v>251</v>
      </c>
    </row>
    <row r="46994" ht="22.5" customHeight="1">
      <c r="A46994" s="209" t="s">
        <v>47345</v>
      </c>
      <c r="B46994" s="209" t="s">
        <v>251</v>
      </c>
    </row>
    <row r="46995" ht="22.5" customHeight="1">
      <c r="A46995" s="209" t="s">
        <v>47346</v>
      </c>
      <c r="B46995" s="209" t="s">
        <v>251</v>
      </c>
    </row>
    <row r="46996" ht="22.5" customHeight="1">
      <c r="A46996" s="209" t="s">
        <v>47347</v>
      </c>
      <c r="B46996" s="209" t="s">
        <v>251</v>
      </c>
    </row>
    <row r="46997" ht="22.5" customHeight="1">
      <c r="A46997" s="209" t="s">
        <v>47348</v>
      </c>
      <c r="B46997" s="209" t="s">
        <v>251</v>
      </c>
    </row>
    <row r="46998" ht="22.5" customHeight="1">
      <c r="A46998" s="209" t="s">
        <v>47349</v>
      </c>
      <c r="B46998" s="209" t="s">
        <v>251</v>
      </c>
    </row>
    <row r="46999" ht="22.5" customHeight="1">
      <c r="A46999" s="209" t="s">
        <v>47350</v>
      </c>
      <c r="B46999" s="209" t="s">
        <v>251</v>
      </c>
    </row>
    <row r="47000" ht="22.5" customHeight="1">
      <c r="A47000" s="209" t="s">
        <v>47351</v>
      </c>
      <c r="B47000" s="209" t="s">
        <v>251</v>
      </c>
    </row>
    <row r="47001" ht="22.5" customHeight="1">
      <c r="A47001" s="209" t="s">
        <v>47352</v>
      </c>
      <c r="B47001" s="209" t="s">
        <v>251</v>
      </c>
    </row>
    <row r="47002" ht="22.5" customHeight="1">
      <c r="A47002" s="209" t="s">
        <v>47353</v>
      </c>
      <c r="B47002" s="209" t="s">
        <v>251</v>
      </c>
    </row>
    <row r="47003" ht="22.5" customHeight="1">
      <c r="A47003" s="209" t="s">
        <v>47354</v>
      </c>
      <c r="B47003" s="209" t="s">
        <v>251</v>
      </c>
    </row>
    <row r="47004" ht="22.5" customHeight="1">
      <c r="A47004" s="209" t="s">
        <v>47355</v>
      </c>
      <c r="B47004" s="209" t="s">
        <v>251</v>
      </c>
    </row>
    <row r="47005" ht="22.5" customHeight="1">
      <c r="A47005" s="209" t="s">
        <v>47356</v>
      </c>
      <c r="B47005" s="209" t="s">
        <v>251</v>
      </c>
    </row>
    <row r="47006" ht="22.5" customHeight="1">
      <c r="A47006" s="209" t="s">
        <v>47357</v>
      </c>
      <c r="B47006" s="209" t="s">
        <v>251</v>
      </c>
    </row>
    <row r="47007" ht="22.5" customHeight="1">
      <c r="A47007" s="209" t="s">
        <v>47358</v>
      </c>
      <c r="B47007" s="209" t="s">
        <v>251</v>
      </c>
    </row>
    <row r="47008" ht="22.5" customHeight="1">
      <c r="A47008" s="209" t="s">
        <v>47359</v>
      </c>
      <c r="B47008" s="209" t="s">
        <v>251</v>
      </c>
    </row>
    <row r="47009" ht="22.5" customHeight="1">
      <c r="A47009" s="209" t="s">
        <v>47360</v>
      </c>
      <c r="B47009" s="209" t="s">
        <v>251</v>
      </c>
    </row>
    <row r="47010" ht="22.5" customHeight="1">
      <c r="A47010" s="209" t="s">
        <v>47361</v>
      </c>
      <c r="B47010" s="209" t="s">
        <v>251</v>
      </c>
    </row>
    <row r="47011" ht="22.5" customHeight="1">
      <c r="A47011" s="209" t="s">
        <v>47362</v>
      </c>
      <c r="B47011" s="209" t="s">
        <v>251</v>
      </c>
    </row>
    <row r="47012" ht="22.5" customHeight="1">
      <c r="A47012" s="209" t="s">
        <v>47363</v>
      </c>
      <c r="B47012" s="209" t="s">
        <v>251</v>
      </c>
    </row>
    <row r="47013" ht="22.5" customHeight="1">
      <c r="A47013" s="209" t="s">
        <v>47364</v>
      </c>
      <c r="B47013" s="209" t="s">
        <v>251</v>
      </c>
    </row>
    <row r="47014" ht="22.5" customHeight="1">
      <c r="A47014" s="209" t="s">
        <v>47365</v>
      </c>
      <c r="B47014" s="209" t="s">
        <v>251</v>
      </c>
    </row>
    <row r="47015" ht="22.5" customHeight="1">
      <c r="A47015" s="209" t="s">
        <v>47366</v>
      </c>
      <c r="B47015" s="209" t="s">
        <v>251</v>
      </c>
    </row>
    <row r="47016" ht="22.5" customHeight="1">
      <c r="A47016" s="209" t="s">
        <v>47367</v>
      </c>
      <c r="B47016" s="209" t="s">
        <v>251</v>
      </c>
    </row>
    <row r="47017" ht="22.5" customHeight="1">
      <c r="A47017" s="209" t="s">
        <v>47368</v>
      </c>
      <c r="B47017" s="209" t="s">
        <v>251</v>
      </c>
    </row>
    <row r="47018" ht="22.5" customHeight="1">
      <c r="A47018" s="209" t="s">
        <v>47369</v>
      </c>
      <c r="B47018" s="209" t="s">
        <v>251</v>
      </c>
    </row>
    <row r="47019" ht="22.5" customHeight="1">
      <c r="A47019" s="209" t="s">
        <v>47370</v>
      </c>
      <c r="B47019" s="209" t="s">
        <v>251</v>
      </c>
    </row>
    <row r="47020" ht="22.5" customHeight="1">
      <c r="A47020" s="209" t="s">
        <v>47371</v>
      </c>
      <c r="B47020" s="209" t="s">
        <v>251</v>
      </c>
    </row>
    <row r="47021" ht="22.5" customHeight="1">
      <c r="A47021" s="209" t="s">
        <v>47372</v>
      </c>
      <c r="B47021" s="209" t="s">
        <v>251</v>
      </c>
    </row>
    <row r="47022" ht="22.5" customHeight="1">
      <c r="A47022" s="209" t="s">
        <v>47373</v>
      </c>
      <c r="B47022" s="209" t="s">
        <v>251</v>
      </c>
    </row>
    <row r="47023" ht="22.5" customHeight="1">
      <c r="A47023" s="209" t="s">
        <v>47374</v>
      </c>
      <c r="B47023" s="209" t="s">
        <v>251</v>
      </c>
    </row>
    <row r="47024" ht="22.5" customHeight="1">
      <c r="A47024" s="209" t="s">
        <v>47375</v>
      </c>
      <c r="B47024" s="209" t="s">
        <v>251</v>
      </c>
    </row>
    <row r="47025" ht="22.5" customHeight="1">
      <c r="A47025" s="209" t="s">
        <v>47376</v>
      </c>
      <c r="B47025" s="209" t="s">
        <v>251</v>
      </c>
    </row>
    <row r="47026" ht="22.5" customHeight="1">
      <c r="A47026" s="209" t="s">
        <v>47377</v>
      </c>
      <c r="B47026" s="209" t="s">
        <v>251</v>
      </c>
    </row>
    <row r="47027" ht="22.5" customHeight="1">
      <c r="A47027" s="209" t="s">
        <v>47378</v>
      </c>
      <c r="B47027" s="209" t="s">
        <v>251</v>
      </c>
    </row>
    <row r="47028" ht="22.5" customHeight="1">
      <c r="A47028" s="209" t="s">
        <v>47379</v>
      </c>
      <c r="B47028" s="209" t="s">
        <v>251</v>
      </c>
    </row>
    <row r="47029" ht="22.5" customHeight="1">
      <c r="A47029" s="209" t="s">
        <v>47380</v>
      </c>
      <c r="B47029" s="209" t="s">
        <v>251</v>
      </c>
    </row>
    <row r="47030" ht="22.5" customHeight="1">
      <c r="A47030" s="209" t="s">
        <v>47381</v>
      </c>
      <c r="B47030" s="209" t="s">
        <v>251</v>
      </c>
    </row>
    <row r="47031" ht="22.5" customHeight="1">
      <c r="A47031" s="209" t="s">
        <v>47382</v>
      </c>
      <c r="B47031" s="209" t="s">
        <v>251</v>
      </c>
    </row>
    <row r="47032" ht="22.5" customHeight="1">
      <c r="A47032" s="209" t="s">
        <v>47383</v>
      </c>
      <c r="B47032" s="209" t="s">
        <v>251</v>
      </c>
    </row>
    <row r="47033" ht="22.5" customHeight="1">
      <c r="A47033" s="209" t="s">
        <v>47384</v>
      </c>
      <c r="B47033" s="209" t="s">
        <v>251</v>
      </c>
    </row>
    <row r="47034" ht="22.5" customHeight="1">
      <c r="A47034" s="209" t="s">
        <v>47385</v>
      </c>
      <c r="B47034" s="209" t="s">
        <v>251</v>
      </c>
    </row>
    <row r="47035" ht="22.5" customHeight="1">
      <c r="A47035" s="209" t="s">
        <v>47386</v>
      </c>
      <c r="B47035" s="209" t="s">
        <v>251</v>
      </c>
    </row>
    <row r="47036" ht="22.5" customHeight="1">
      <c r="A47036" s="209" t="s">
        <v>47387</v>
      </c>
      <c r="B47036" s="209" t="s">
        <v>251</v>
      </c>
    </row>
    <row r="47037" ht="22.5" customHeight="1">
      <c r="A47037" s="209" t="s">
        <v>47388</v>
      </c>
      <c r="B47037" s="209" t="s">
        <v>251</v>
      </c>
    </row>
    <row r="47038" ht="22.5" customHeight="1">
      <c r="A47038" s="209" t="s">
        <v>47389</v>
      </c>
      <c r="B47038" s="209" t="s">
        <v>251</v>
      </c>
    </row>
    <row r="47039" ht="22.5" customHeight="1">
      <c r="A47039" s="209" t="s">
        <v>47390</v>
      </c>
      <c r="B47039" s="209" t="s">
        <v>251</v>
      </c>
    </row>
    <row r="47040" ht="22.5" customHeight="1">
      <c r="A47040" s="209" t="s">
        <v>47391</v>
      </c>
      <c r="B47040" s="209" t="s">
        <v>251</v>
      </c>
    </row>
    <row r="47041" ht="22.5" customHeight="1">
      <c r="A47041" s="209" t="s">
        <v>47392</v>
      </c>
      <c r="B47041" s="209" t="s">
        <v>251</v>
      </c>
    </row>
    <row r="47042" ht="22.5" customHeight="1">
      <c r="A47042" s="209" t="s">
        <v>47393</v>
      </c>
      <c r="B47042" s="209" t="s">
        <v>251</v>
      </c>
    </row>
    <row r="47043" ht="22.5" customHeight="1">
      <c r="A47043" s="209" t="s">
        <v>47394</v>
      </c>
      <c r="B47043" s="209" t="s">
        <v>251</v>
      </c>
    </row>
    <row r="47044" ht="22.5" customHeight="1">
      <c r="A47044" s="209" t="s">
        <v>47395</v>
      </c>
      <c r="B47044" s="209" t="s">
        <v>251</v>
      </c>
    </row>
    <row r="47045" ht="22.5" customHeight="1">
      <c r="A47045" s="209" t="s">
        <v>47396</v>
      </c>
      <c r="B47045" s="209" t="s">
        <v>251</v>
      </c>
    </row>
    <row r="47046" ht="22.5" customHeight="1">
      <c r="A47046" s="209" t="s">
        <v>47397</v>
      </c>
      <c r="B47046" s="209" t="s">
        <v>251</v>
      </c>
    </row>
    <row r="47047" ht="22.5" customHeight="1">
      <c r="A47047" s="209" t="s">
        <v>47398</v>
      </c>
      <c r="B47047" s="209" t="s">
        <v>251</v>
      </c>
    </row>
    <row r="47048" ht="22.5" customHeight="1">
      <c r="A47048" s="209" t="s">
        <v>47399</v>
      </c>
      <c r="B47048" s="209" t="s">
        <v>251</v>
      </c>
    </row>
    <row r="47049" ht="22.5" customHeight="1">
      <c r="A47049" s="209" t="s">
        <v>47400</v>
      </c>
      <c r="B47049" s="209" t="s">
        <v>251</v>
      </c>
    </row>
    <row r="47050" ht="22.5" customHeight="1">
      <c r="A47050" s="209" t="s">
        <v>47401</v>
      </c>
      <c r="B47050" s="209" t="s">
        <v>251</v>
      </c>
    </row>
    <row r="47051" ht="22.5" customHeight="1">
      <c r="A47051" s="209" t="s">
        <v>47402</v>
      </c>
      <c r="B47051" s="209" t="s">
        <v>251</v>
      </c>
    </row>
    <row r="47052" ht="22.5" customHeight="1">
      <c r="A47052" s="209" t="s">
        <v>47403</v>
      </c>
      <c r="B47052" s="209" t="s">
        <v>251</v>
      </c>
    </row>
    <row r="47053" ht="22.5" customHeight="1">
      <c r="A47053" s="209" t="s">
        <v>47404</v>
      </c>
      <c r="B47053" s="209" t="s">
        <v>251</v>
      </c>
    </row>
    <row r="47054" ht="22.5" customHeight="1">
      <c r="A47054" s="209" t="s">
        <v>47405</v>
      </c>
      <c r="B47054" s="209" t="s">
        <v>251</v>
      </c>
    </row>
    <row r="47055" ht="22.5" customHeight="1">
      <c r="A47055" s="209" t="s">
        <v>47406</v>
      </c>
      <c r="B47055" s="209" t="s">
        <v>251</v>
      </c>
    </row>
    <row r="47056" ht="22.5" customHeight="1">
      <c r="A47056" s="209" t="s">
        <v>47407</v>
      </c>
      <c r="B47056" s="209" t="s">
        <v>251</v>
      </c>
    </row>
    <row r="47057" ht="22.5" customHeight="1">
      <c r="A47057" s="209" t="s">
        <v>47408</v>
      </c>
      <c r="B47057" s="209" t="s">
        <v>251</v>
      </c>
    </row>
    <row r="47058" ht="22.5" customHeight="1">
      <c r="A47058" s="209" t="s">
        <v>47409</v>
      </c>
      <c r="B47058" s="209" t="s">
        <v>251</v>
      </c>
    </row>
    <row r="47059" ht="22.5" customHeight="1">
      <c r="A47059" s="209" t="s">
        <v>47410</v>
      </c>
      <c r="B47059" s="209" t="s">
        <v>251</v>
      </c>
    </row>
    <row r="47060" ht="22.5" customHeight="1">
      <c r="A47060" s="209" t="s">
        <v>47411</v>
      </c>
      <c r="B47060" s="209" t="s">
        <v>251</v>
      </c>
    </row>
    <row r="47061" ht="22.5" customHeight="1">
      <c r="A47061" s="209" t="s">
        <v>47412</v>
      </c>
      <c r="B47061" s="209" t="s">
        <v>251</v>
      </c>
    </row>
    <row r="47062" ht="22.5" customHeight="1">
      <c r="A47062" s="209" t="s">
        <v>47413</v>
      </c>
      <c r="B47062" s="209" t="s">
        <v>251</v>
      </c>
    </row>
    <row r="47063" ht="22.5" customHeight="1">
      <c r="A47063" s="209" t="s">
        <v>47414</v>
      </c>
      <c r="B47063" s="209" t="s">
        <v>251</v>
      </c>
    </row>
    <row r="47064" ht="22.5" customHeight="1">
      <c r="A47064" s="209" t="s">
        <v>47415</v>
      </c>
      <c r="B47064" s="209" t="s">
        <v>251</v>
      </c>
    </row>
    <row r="47065" ht="22.5" customHeight="1">
      <c r="A47065" s="209" t="s">
        <v>47416</v>
      </c>
      <c r="B47065" s="209" t="s">
        <v>251</v>
      </c>
    </row>
    <row r="47066" ht="22.5" customHeight="1">
      <c r="A47066" s="209" t="s">
        <v>47417</v>
      </c>
      <c r="B47066" s="209" t="s">
        <v>251</v>
      </c>
    </row>
    <row r="47067" ht="22.5" customHeight="1">
      <c r="A47067" s="209" t="s">
        <v>47418</v>
      </c>
      <c r="B47067" s="209" t="s">
        <v>251</v>
      </c>
    </row>
    <row r="47068" ht="22.5" customHeight="1">
      <c r="A47068" s="209" t="s">
        <v>47419</v>
      </c>
      <c r="B47068" s="209" t="s">
        <v>251</v>
      </c>
    </row>
    <row r="47069" ht="22.5" customHeight="1">
      <c r="A47069" s="209" t="s">
        <v>47420</v>
      </c>
      <c r="B47069" s="209" t="s">
        <v>251</v>
      </c>
    </row>
    <row r="47070" ht="22.5" customHeight="1">
      <c r="A47070" s="209" t="s">
        <v>47421</v>
      </c>
      <c r="B47070" s="209" t="s">
        <v>251</v>
      </c>
    </row>
    <row r="47071" ht="22.5" customHeight="1">
      <c r="A47071" s="209" t="s">
        <v>47422</v>
      </c>
      <c r="B47071" s="209" t="s">
        <v>251</v>
      </c>
    </row>
    <row r="47072" ht="22.5" customHeight="1">
      <c r="A47072" s="209" t="s">
        <v>47423</v>
      </c>
      <c r="B47072" s="209" t="s">
        <v>251</v>
      </c>
    </row>
    <row r="47073" ht="22.5" customHeight="1">
      <c r="A47073" s="209" t="s">
        <v>47424</v>
      </c>
      <c r="B47073" s="209" t="s">
        <v>251</v>
      </c>
    </row>
    <row r="47074" ht="22.5" customHeight="1">
      <c r="A47074" s="209" t="s">
        <v>47425</v>
      </c>
      <c r="B47074" s="209" t="s">
        <v>251</v>
      </c>
    </row>
    <row r="47075" ht="22.5" customHeight="1">
      <c r="A47075" s="209" t="s">
        <v>47426</v>
      </c>
      <c r="B47075" s="209" t="s">
        <v>251</v>
      </c>
    </row>
    <row r="47076" ht="22.5" customHeight="1">
      <c r="A47076" s="209" t="s">
        <v>47427</v>
      </c>
      <c r="B47076" s="209" t="s">
        <v>251</v>
      </c>
    </row>
    <row r="47077" ht="22.5" customHeight="1">
      <c r="A47077" s="209" t="s">
        <v>47428</v>
      </c>
      <c r="B47077" s="209" t="s">
        <v>251</v>
      </c>
    </row>
    <row r="47078" ht="22.5" customHeight="1">
      <c r="A47078" s="209" t="s">
        <v>47429</v>
      </c>
      <c r="B47078" s="209" t="s">
        <v>251</v>
      </c>
    </row>
    <row r="47079" ht="22.5" customHeight="1">
      <c r="A47079" s="209" t="s">
        <v>47430</v>
      </c>
      <c r="B47079" s="209" t="s">
        <v>251</v>
      </c>
    </row>
    <row r="47080" ht="22.5" customHeight="1">
      <c r="A47080" s="209" t="s">
        <v>47431</v>
      </c>
      <c r="B47080" s="209" t="s">
        <v>251</v>
      </c>
    </row>
    <row r="47081" ht="22.5" customHeight="1">
      <c r="A47081" s="209" t="s">
        <v>47432</v>
      </c>
      <c r="B47081" s="209" t="s">
        <v>251</v>
      </c>
    </row>
    <row r="47082" ht="22.5" customHeight="1">
      <c r="A47082" s="209" t="s">
        <v>47433</v>
      </c>
      <c r="B47082" s="209" t="s">
        <v>251</v>
      </c>
    </row>
    <row r="47083" ht="22.5" customHeight="1">
      <c r="A47083" s="209" t="s">
        <v>47434</v>
      </c>
      <c r="B47083" s="209" t="s">
        <v>251</v>
      </c>
    </row>
    <row r="47084" ht="22.5" customHeight="1">
      <c r="A47084" s="209" t="s">
        <v>47435</v>
      </c>
      <c r="B47084" s="209" t="s">
        <v>251</v>
      </c>
    </row>
    <row r="47085" ht="22.5" customHeight="1">
      <c r="A47085" s="209" t="s">
        <v>47436</v>
      </c>
      <c r="B47085" s="209" t="s">
        <v>251</v>
      </c>
    </row>
    <row r="47086" ht="22.5" customHeight="1">
      <c r="A47086" s="209" t="s">
        <v>47437</v>
      </c>
      <c r="B47086" s="209" t="s">
        <v>251</v>
      </c>
    </row>
    <row r="47087" ht="22.5" customHeight="1">
      <c r="A47087" s="209" t="s">
        <v>47438</v>
      </c>
      <c r="B47087" s="209" t="s">
        <v>251</v>
      </c>
    </row>
    <row r="47088" ht="22.5" customHeight="1">
      <c r="A47088" s="209" t="s">
        <v>47439</v>
      </c>
      <c r="B47088" s="209" t="s">
        <v>251</v>
      </c>
    </row>
    <row r="47089" ht="22.5" customHeight="1">
      <c r="A47089" s="209" t="s">
        <v>47440</v>
      </c>
      <c r="B47089" s="209" t="s">
        <v>251</v>
      </c>
    </row>
    <row r="47090" ht="22.5" customHeight="1">
      <c r="A47090" s="209" t="s">
        <v>47441</v>
      </c>
      <c r="B47090" s="209" t="s">
        <v>251</v>
      </c>
    </row>
    <row r="47091" ht="22.5" customHeight="1">
      <c r="A47091" s="209" t="s">
        <v>47442</v>
      </c>
      <c r="B47091" s="209" t="s">
        <v>251</v>
      </c>
    </row>
    <row r="47092" ht="22.5" customHeight="1">
      <c r="A47092" s="209" t="s">
        <v>47443</v>
      </c>
      <c r="B47092" s="209" t="s">
        <v>251</v>
      </c>
    </row>
    <row r="47093" ht="22.5" customHeight="1">
      <c r="A47093" s="209" t="s">
        <v>47444</v>
      </c>
      <c r="B47093" s="209" t="s">
        <v>251</v>
      </c>
    </row>
    <row r="47094" ht="22.5" customHeight="1">
      <c r="A47094" s="209" t="s">
        <v>47445</v>
      </c>
      <c r="B47094" s="209" t="s">
        <v>251</v>
      </c>
    </row>
    <row r="47095" ht="22.5" customHeight="1">
      <c r="A47095" s="209" t="s">
        <v>47446</v>
      </c>
      <c r="B47095" s="209" t="s">
        <v>251</v>
      </c>
    </row>
    <row r="47096" ht="22.5" customHeight="1">
      <c r="A47096" s="209" t="s">
        <v>47447</v>
      </c>
      <c r="B47096" s="209" t="s">
        <v>251</v>
      </c>
    </row>
    <row r="47097" ht="22.5" customHeight="1">
      <c r="A47097" s="209" t="s">
        <v>47448</v>
      </c>
      <c r="B47097" s="209" t="s">
        <v>251</v>
      </c>
    </row>
    <row r="47098" ht="22.5" customHeight="1">
      <c r="A47098" s="209" t="s">
        <v>47449</v>
      </c>
      <c r="B47098" s="209" t="s">
        <v>251</v>
      </c>
    </row>
    <row r="47099" ht="22.5" customHeight="1">
      <c r="A47099" s="209" t="s">
        <v>47450</v>
      </c>
      <c r="B47099" s="209" t="s">
        <v>251</v>
      </c>
    </row>
    <row r="47100" ht="22.5" customHeight="1">
      <c r="A47100" s="209" t="s">
        <v>47451</v>
      </c>
      <c r="B47100" s="209" t="s">
        <v>251</v>
      </c>
    </row>
    <row r="47101" ht="22.5" customHeight="1">
      <c r="A47101" s="209" t="s">
        <v>47452</v>
      </c>
      <c r="B47101" s="209" t="s">
        <v>251</v>
      </c>
    </row>
    <row r="47102" ht="22.5" customHeight="1">
      <c r="A47102" s="209" t="s">
        <v>47453</v>
      </c>
      <c r="B47102" s="209" t="s">
        <v>251</v>
      </c>
    </row>
    <row r="47103" ht="22.5" customHeight="1">
      <c r="A47103" s="209" t="s">
        <v>47454</v>
      </c>
      <c r="B47103" s="209" t="s">
        <v>251</v>
      </c>
    </row>
    <row r="47104" ht="22.5" customHeight="1">
      <c r="A47104" s="209" t="s">
        <v>47455</v>
      </c>
      <c r="B47104" s="209" t="s">
        <v>251</v>
      </c>
    </row>
    <row r="47105" ht="22.5" customHeight="1">
      <c r="A47105" s="209" t="s">
        <v>47456</v>
      </c>
      <c r="B47105" s="209" t="s">
        <v>251</v>
      </c>
    </row>
    <row r="47106" ht="22.5" customHeight="1">
      <c r="A47106" s="209" t="s">
        <v>47457</v>
      </c>
      <c r="B47106" s="209" t="s">
        <v>251</v>
      </c>
    </row>
    <row r="47107" ht="22.5" customHeight="1">
      <c r="A47107" s="209" t="s">
        <v>47458</v>
      </c>
      <c r="B47107" s="209" t="s">
        <v>251</v>
      </c>
    </row>
    <row r="47108" ht="22.5" customHeight="1">
      <c r="A47108" s="209" t="s">
        <v>47459</v>
      </c>
      <c r="B47108" s="209" t="s">
        <v>251</v>
      </c>
    </row>
    <row r="47109" ht="22.5" customHeight="1">
      <c r="A47109" s="209" t="s">
        <v>47460</v>
      </c>
      <c r="B47109" s="209" t="s">
        <v>251</v>
      </c>
    </row>
    <row r="47110" ht="22.5" customHeight="1">
      <c r="A47110" s="209" t="s">
        <v>47461</v>
      </c>
      <c r="B47110" s="209" t="s">
        <v>251</v>
      </c>
    </row>
    <row r="47111" ht="22.5" customHeight="1">
      <c r="A47111" s="209" t="s">
        <v>47462</v>
      </c>
      <c r="B47111" s="209" t="s">
        <v>251</v>
      </c>
    </row>
    <row r="47112" ht="22.5" customHeight="1">
      <c r="A47112" s="209" t="s">
        <v>47463</v>
      </c>
      <c r="B47112" s="209" t="s">
        <v>251</v>
      </c>
    </row>
    <row r="47113" ht="22.5" customHeight="1">
      <c r="A47113" s="209" t="s">
        <v>47464</v>
      </c>
      <c r="B47113" s="209" t="s">
        <v>251</v>
      </c>
    </row>
    <row r="47114" ht="22.5" customHeight="1">
      <c r="A47114" s="209" t="s">
        <v>47465</v>
      </c>
      <c r="B47114" s="209" t="s">
        <v>251</v>
      </c>
    </row>
    <row r="47115" ht="22.5" customHeight="1">
      <c r="A47115" s="209" t="s">
        <v>47466</v>
      </c>
      <c r="B47115" s="209" t="s">
        <v>251</v>
      </c>
    </row>
    <row r="47116" ht="22.5" customHeight="1">
      <c r="A47116" s="209" t="s">
        <v>47467</v>
      </c>
      <c r="B47116" s="209" t="s">
        <v>251</v>
      </c>
    </row>
    <row r="47117" ht="22.5" customHeight="1">
      <c r="A47117" s="209" t="s">
        <v>47468</v>
      </c>
      <c r="B47117" s="209" t="s">
        <v>251</v>
      </c>
    </row>
    <row r="47118" ht="22.5" customHeight="1">
      <c r="A47118" s="209" t="s">
        <v>47469</v>
      </c>
      <c r="B47118" s="209" t="s">
        <v>251</v>
      </c>
    </row>
    <row r="47119" ht="22.5" customHeight="1">
      <c r="A47119" s="209" t="s">
        <v>47470</v>
      </c>
      <c r="B47119" s="209" t="s">
        <v>251</v>
      </c>
    </row>
    <row r="47120" ht="22.5" customHeight="1">
      <c r="A47120" s="209" t="s">
        <v>47471</v>
      </c>
      <c r="B47120" s="209" t="s">
        <v>251</v>
      </c>
    </row>
    <row r="47121" ht="22.5" customHeight="1">
      <c r="A47121" s="209" t="s">
        <v>47472</v>
      </c>
      <c r="B47121" s="209" t="s">
        <v>251</v>
      </c>
    </row>
    <row r="47122" ht="22.5" customHeight="1">
      <c r="A47122" s="209" t="s">
        <v>47473</v>
      </c>
      <c r="B47122" s="209" t="s">
        <v>251</v>
      </c>
    </row>
    <row r="47123" ht="22.5" customHeight="1">
      <c r="A47123" s="209" t="s">
        <v>47474</v>
      </c>
      <c r="B47123" s="209" t="s">
        <v>251</v>
      </c>
    </row>
    <row r="47124" ht="22.5" customHeight="1">
      <c r="A47124" s="209" t="s">
        <v>47475</v>
      </c>
      <c r="B47124" s="209" t="s">
        <v>251</v>
      </c>
    </row>
    <row r="47125" ht="22.5" customHeight="1">
      <c r="A47125" s="209" t="s">
        <v>47476</v>
      </c>
      <c r="B47125" s="209" t="s">
        <v>251</v>
      </c>
    </row>
    <row r="47126" ht="22.5" customHeight="1">
      <c r="A47126" s="209" t="s">
        <v>47477</v>
      </c>
      <c r="B47126" s="209" t="s">
        <v>251</v>
      </c>
    </row>
    <row r="47127" ht="22.5" customHeight="1">
      <c r="A47127" s="209" t="s">
        <v>47478</v>
      </c>
      <c r="B47127" s="209" t="s">
        <v>251</v>
      </c>
    </row>
    <row r="47128" ht="22.5" customHeight="1">
      <c r="A47128" s="209" t="s">
        <v>47479</v>
      </c>
      <c r="B47128" s="209" t="s">
        <v>251</v>
      </c>
    </row>
    <row r="47129" ht="22.5" customHeight="1">
      <c r="A47129" s="209" t="s">
        <v>47480</v>
      </c>
      <c r="B47129" s="209" t="s">
        <v>251</v>
      </c>
    </row>
    <row r="47130" ht="22.5" customHeight="1">
      <c r="A47130" s="209" t="s">
        <v>47481</v>
      </c>
      <c r="B47130" s="209" t="s">
        <v>251</v>
      </c>
    </row>
    <row r="47131" ht="22.5" customHeight="1">
      <c r="A47131" s="209" t="s">
        <v>47482</v>
      </c>
      <c r="B47131" s="209" t="s">
        <v>251</v>
      </c>
    </row>
    <row r="47132" ht="22.5" customHeight="1">
      <c r="A47132" s="209" t="s">
        <v>47483</v>
      </c>
      <c r="B47132" s="209" t="s">
        <v>251</v>
      </c>
    </row>
    <row r="47133" ht="22.5" customHeight="1">
      <c r="A47133" s="209" t="s">
        <v>47484</v>
      </c>
      <c r="B47133" s="209" t="s">
        <v>251</v>
      </c>
    </row>
    <row r="47134" ht="22.5" customHeight="1">
      <c r="A47134" s="209" t="s">
        <v>47485</v>
      </c>
      <c r="B47134" s="209" t="s">
        <v>251</v>
      </c>
    </row>
    <row r="47135" ht="22.5" customHeight="1">
      <c r="A47135" s="209" t="s">
        <v>47486</v>
      </c>
      <c r="B47135" s="209" t="s">
        <v>251</v>
      </c>
    </row>
    <row r="47136" ht="22.5" customHeight="1">
      <c r="A47136" s="209" t="s">
        <v>47487</v>
      </c>
      <c r="B47136" s="209" t="s">
        <v>251</v>
      </c>
    </row>
    <row r="47137" ht="22.5" customHeight="1">
      <c r="A47137" s="209" t="s">
        <v>47488</v>
      </c>
      <c r="B47137" s="209" t="s">
        <v>251</v>
      </c>
    </row>
    <row r="47138" ht="22.5" customHeight="1">
      <c r="A47138" s="209" t="s">
        <v>47489</v>
      </c>
      <c r="B47138" s="209" t="s">
        <v>251</v>
      </c>
    </row>
    <row r="47139" ht="22.5" customHeight="1">
      <c r="A47139" s="209" t="s">
        <v>47490</v>
      </c>
      <c r="B47139" s="209" t="s">
        <v>251</v>
      </c>
    </row>
    <row r="47140" ht="22.5" customHeight="1">
      <c r="A47140" s="209" t="s">
        <v>47491</v>
      </c>
      <c r="B47140" s="209" t="s">
        <v>251</v>
      </c>
    </row>
    <row r="47141" ht="22.5" customHeight="1">
      <c r="A47141" s="209" t="s">
        <v>47492</v>
      </c>
      <c r="B47141" s="209" t="s">
        <v>251</v>
      </c>
    </row>
    <row r="47142" ht="22.5" customHeight="1">
      <c r="A47142" s="209" t="s">
        <v>47493</v>
      </c>
      <c r="B47142" s="209" t="s">
        <v>251</v>
      </c>
    </row>
    <row r="47143" ht="22.5" customHeight="1">
      <c r="A47143" s="209" t="s">
        <v>47494</v>
      </c>
      <c r="B47143" s="209" t="s">
        <v>251</v>
      </c>
    </row>
    <row r="47144" ht="22.5" customHeight="1">
      <c r="A47144" s="209" t="s">
        <v>47495</v>
      </c>
      <c r="B47144" s="209" t="s">
        <v>251</v>
      </c>
    </row>
    <row r="47145" ht="22.5" customHeight="1">
      <c r="A47145" s="209" t="s">
        <v>47496</v>
      </c>
      <c r="B47145" s="209" t="s">
        <v>251</v>
      </c>
    </row>
    <row r="47146" ht="22.5" customHeight="1">
      <c r="A47146" s="209" t="s">
        <v>47497</v>
      </c>
      <c r="B47146" s="209" t="s">
        <v>251</v>
      </c>
    </row>
    <row r="47147" ht="22.5" customHeight="1">
      <c r="A47147" s="209" t="s">
        <v>47498</v>
      </c>
      <c r="B47147" s="209" t="s">
        <v>251</v>
      </c>
    </row>
    <row r="47148" ht="22.5" customHeight="1">
      <c r="A47148" s="209" t="s">
        <v>47499</v>
      </c>
      <c r="B47148" s="209" t="s">
        <v>251</v>
      </c>
    </row>
    <row r="47149" ht="22.5" customHeight="1">
      <c r="A47149" s="209" t="s">
        <v>47500</v>
      </c>
      <c r="B47149" s="209" t="s">
        <v>251</v>
      </c>
    </row>
    <row r="47150" ht="22.5" customHeight="1">
      <c r="A47150" s="209" t="s">
        <v>47501</v>
      </c>
      <c r="B47150" s="209" t="s">
        <v>251</v>
      </c>
    </row>
    <row r="47151" ht="22.5" customHeight="1">
      <c r="A47151" s="209" t="s">
        <v>47502</v>
      </c>
      <c r="B47151" s="209" t="s">
        <v>251</v>
      </c>
    </row>
    <row r="47152" ht="22.5" customHeight="1">
      <c r="A47152" s="209" t="s">
        <v>47503</v>
      </c>
      <c r="B47152" s="209" t="s">
        <v>251</v>
      </c>
    </row>
    <row r="47153" ht="22.5" customHeight="1">
      <c r="A47153" s="209" t="s">
        <v>47504</v>
      </c>
      <c r="B47153" s="209" t="s">
        <v>251</v>
      </c>
    </row>
    <row r="47154" ht="22.5" customHeight="1">
      <c r="A47154" s="209" t="s">
        <v>47505</v>
      </c>
      <c r="B47154" s="209" t="s">
        <v>251</v>
      </c>
    </row>
    <row r="47155" ht="22.5" customHeight="1">
      <c r="A47155" s="209" t="s">
        <v>47506</v>
      </c>
      <c r="B47155" s="209" t="s">
        <v>251</v>
      </c>
    </row>
    <row r="47156" ht="22.5" customHeight="1">
      <c r="A47156" s="209" t="s">
        <v>47507</v>
      </c>
      <c r="B47156" s="209" t="s">
        <v>251</v>
      </c>
    </row>
    <row r="47157" ht="22.5" customHeight="1">
      <c r="A47157" s="209" t="s">
        <v>47508</v>
      </c>
      <c r="B47157" s="209" t="s">
        <v>251</v>
      </c>
    </row>
    <row r="47158" ht="22.5" customHeight="1">
      <c r="A47158" s="209" t="s">
        <v>47509</v>
      </c>
      <c r="B47158" s="209" t="s">
        <v>251</v>
      </c>
    </row>
    <row r="47159" ht="22.5" customHeight="1">
      <c r="A47159" s="209" t="s">
        <v>47510</v>
      </c>
      <c r="B47159" s="209" t="s">
        <v>251</v>
      </c>
    </row>
    <row r="47160" ht="22.5" customHeight="1">
      <c r="A47160" s="209" t="s">
        <v>47511</v>
      </c>
      <c r="B47160" s="209" t="s">
        <v>251</v>
      </c>
    </row>
    <row r="47161" ht="22.5" customHeight="1">
      <c r="A47161" s="209" t="s">
        <v>47512</v>
      </c>
      <c r="B47161" s="209" t="s">
        <v>251</v>
      </c>
    </row>
    <row r="47162" ht="22.5" customHeight="1">
      <c r="A47162" s="209" t="s">
        <v>47513</v>
      </c>
      <c r="B47162" s="209" t="s">
        <v>251</v>
      </c>
    </row>
    <row r="47163" ht="22.5" customHeight="1">
      <c r="A47163" s="209" t="s">
        <v>47514</v>
      </c>
      <c r="B47163" s="209" t="s">
        <v>251</v>
      </c>
    </row>
    <row r="47164" ht="22.5" customHeight="1">
      <c r="A47164" s="209" t="s">
        <v>47515</v>
      </c>
      <c r="B47164" s="209" t="s">
        <v>251</v>
      </c>
    </row>
    <row r="47165" ht="22.5" customHeight="1">
      <c r="A47165" s="209" t="s">
        <v>47516</v>
      </c>
      <c r="B47165" s="209" t="s">
        <v>251</v>
      </c>
    </row>
    <row r="47166" ht="22.5" customHeight="1">
      <c r="A47166" s="209" t="s">
        <v>47517</v>
      </c>
      <c r="B47166" s="209" t="s">
        <v>251</v>
      </c>
    </row>
    <row r="47167" ht="22.5" customHeight="1">
      <c r="A47167" s="209" t="s">
        <v>47518</v>
      </c>
      <c r="B47167" s="209" t="s">
        <v>251</v>
      </c>
    </row>
    <row r="47168" ht="22.5" customHeight="1">
      <c r="A47168" s="209" t="s">
        <v>47519</v>
      </c>
      <c r="B47168" s="209" t="s">
        <v>251</v>
      </c>
    </row>
    <row r="47169" ht="22.5" customHeight="1">
      <c r="A47169" s="209" t="s">
        <v>47520</v>
      </c>
      <c r="B47169" s="209" t="s">
        <v>251</v>
      </c>
    </row>
    <row r="47170" ht="22.5" customHeight="1">
      <c r="A47170" s="209" t="s">
        <v>47521</v>
      </c>
      <c r="B47170" s="209" t="s">
        <v>251</v>
      </c>
    </row>
    <row r="47171" ht="22.5" customHeight="1">
      <c r="A47171" s="209" t="s">
        <v>47522</v>
      </c>
      <c r="B47171" s="209" t="s">
        <v>251</v>
      </c>
    </row>
    <row r="47172" ht="22.5" customHeight="1">
      <c r="A47172" s="209" t="s">
        <v>47523</v>
      </c>
      <c r="B47172" s="209" t="s">
        <v>251</v>
      </c>
    </row>
    <row r="47173" ht="22.5" customHeight="1">
      <c r="A47173" s="209" t="s">
        <v>47524</v>
      </c>
      <c r="B47173" s="209" t="s">
        <v>251</v>
      </c>
    </row>
    <row r="47174" ht="22.5" customHeight="1">
      <c r="A47174" s="209" t="s">
        <v>47525</v>
      </c>
      <c r="B47174" s="209" t="s">
        <v>251</v>
      </c>
    </row>
    <row r="47175" ht="22.5" customHeight="1">
      <c r="A47175" s="209" t="s">
        <v>47526</v>
      </c>
      <c r="B47175" s="209" t="s">
        <v>251</v>
      </c>
    </row>
    <row r="47176" ht="22.5" customHeight="1">
      <c r="A47176" s="209" t="s">
        <v>47527</v>
      </c>
      <c r="B47176" s="209" t="s">
        <v>251</v>
      </c>
    </row>
    <row r="47177" ht="22.5" customHeight="1">
      <c r="A47177" s="209" t="s">
        <v>47528</v>
      </c>
      <c r="B47177" s="209" t="s">
        <v>251</v>
      </c>
    </row>
    <row r="47178" ht="22.5" customHeight="1">
      <c r="A47178" s="209" t="s">
        <v>47529</v>
      </c>
      <c r="B47178" s="209" t="s">
        <v>251</v>
      </c>
    </row>
    <row r="47179" ht="22.5" customHeight="1">
      <c r="A47179" s="209" t="s">
        <v>47530</v>
      </c>
      <c r="B47179" s="209" t="s">
        <v>251</v>
      </c>
    </row>
    <row r="47180" ht="22.5" customHeight="1">
      <c r="A47180" s="209" t="s">
        <v>47531</v>
      </c>
      <c r="B47180" s="209" t="s">
        <v>251</v>
      </c>
    </row>
    <row r="47181" ht="22.5" customHeight="1">
      <c r="A47181" s="209" t="s">
        <v>47532</v>
      </c>
      <c r="B47181" s="209" t="s">
        <v>251</v>
      </c>
    </row>
    <row r="47182" ht="22.5" customHeight="1">
      <c r="A47182" s="209" t="s">
        <v>47533</v>
      </c>
      <c r="B47182" s="209" t="s">
        <v>251</v>
      </c>
    </row>
    <row r="47183" ht="22.5" customHeight="1">
      <c r="A47183" s="209" t="s">
        <v>47534</v>
      </c>
      <c r="B47183" s="209" t="s">
        <v>251</v>
      </c>
    </row>
    <row r="47184" ht="22.5" customHeight="1">
      <c r="A47184" s="209" t="s">
        <v>47535</v>
      </c>
      <c r="B47184" s="209" t="s">
        <v>251</v>
      </c>
    </row>
    <row r="47185" ht="22.5" customHeight="1">
      <c r="A47185" s="209" t="s">
        <v>47536</v>
      </c>
      <c r="B47185" s="209" t="s">
        <v>251</v>
      </c>
    </row>
    <row r="47186" ht="22.5" customHeight="1">
      <c r="A47186" s="209" t="s">
        <v>47537</v>
      </c>
      <c r="B47186" s="209" t="s">
        <v>251</v>
      </c>
    </row>
    <row r="47187" ht="22.5" customHeight="1">
      <c r="A47187" s="209" t="s">
        <v>47538</v>
      </c>
      <c r="B47187" s="209" t="s">
        <v>251</v>
      </c>
    </row>
    <row r="47188" ht="22.5" customHeight="1">
      <c r="A47188" s="209" t="s">
        <v>47539</v>
      </c>
      <c r="B47188" s="209" t="s">
        <v>251</v>
      </c>
    </row>
    <row r="47189" ht="22.5" customHeight="1">
      <c r="A47189" s="209" t="s">
        <v>47540</v>
      </c>
      <c r="B47189" s="209" t="s">
        <v>251</v>
      </c>
    </row>
    <row r="47190" ht="22.5" customHeight="1">
      <c r="A47190" s="209" t="s">
        <v>47541</v>
      </c>
      <c r="B47190" s="209" t="s">
        <v>251</v>
      </c>
    </row>
    <row r="47191" ht="22.5" customHeight="1">
      <c r="A47191" s="209" t="s">
        <v>47542</v>
      </c>
      <c r="B47191" s="209" t="s">
        <v>251</v>
      </c>
    </row>
    <row r="47192" ht="22.5" customHeight="1">
      <c r="A47192" s="209" t="s">
        <v>47543</v>
      </c>
      <c r="B47192" s="209" t="s">
        <v>251</v>
      </c>
    </row>
    <row r="47193" ht="22.5" customHeight="1">
      <c r="A47193" s="209" t="s">
        <v>47544</v>
      </c>
      <c r="B47193" s="209" t="s">
        <v>251</v>
      </c>
    </row>
    <row r="47194" ht="22.5" customHeight="1">
      <c r="A47194" s="209" t="s">
        <v>47545</v>
      </c>
      <c r="B47194" s="209" t="s">
        <v>251</v>
      </c>
    </row>
    <row r="47195" ht="22.5" customHeight="1">
      <c r="A47195" s="209" t="s">
        <v>47546</v>
      </c>
      <c r="B47195" s="209" t="s">
        <v>251</v>
      </c>
    </row>
    <row r="47196" ht="22.5" customHeight="1">
      <c r="A47196" s="209" t="s">
        <v>47547</v>
      </c>
      <c r="B47196" s="209" t="s">
        <v>251</v>
      </c>
    </row>
    <row r="47197" ht="22.5" customHeight="1">
      <c r="A47197" s="209" t="s">
        <v>47548</v>
      </c>
      <c r="B47197" s="209" t="s">
        <v>251</v>
      </c>
    </row>
    <row r="47198" ht="22.5" customHeight="1">
      <c r="A47198" s="209" t="s">
        <v>47549</v>
      </c>
      <c r="B47198" s="209" t="s">
        <v>251</v>
      </c>
    </row>
    <row r="47199" ht="22.5" customHeight="1">
      <c r="A47199" s="209" t="s">
        <v>47550</v>
      </c>
      <c r="B47199" s="209" t="s">
        <v>251</v>
      </c>
    </row>
    <row r="47200" ht="22.5" customHeight="1">
      <c r="A47200" s="209" t="s">
        <v>47551</v>
      </c>
      <c r="B47200" s="209" t="s">
        <v>251</v>
      </c>
    </row>
    <row r="47201" ht="22.5" customHeight="1">
      <c r="A47201" s="209" t="s">
        <v>47552</v>
      </c>
      <c r="B47201" s="209" t="s">
        <v>251</v>
      </c>
    </row>
    <row r="47202" ht="22.5" customHeight="1">
      <c r="A47202" s="209" t="s">
        <v>47553</v>
      </c>
      <c r="B47202" s="209" t="s">
        <v>251</v>
      </c>
    </row>
    <row r="47203" ht="22.5" customHeight="1">
      <c r="A47203" s="209" t="s">
        <v>47554</v>
      </c>
      <c r="B47203" s="209" t="s">
        <v>251</v>
      </c>
    </row>
    <row r="47204" ht="22.5" customHeight="1">
      <c r="A47204" s="209" t="s">
        <v>47555</v>
      </c>
      <c r="B47204" s="209" t="s">
        <v>251</v>
      </c>
    </row>
    <row r="47205" ht="22.5" customHeight="1">
      <c r="A47205" s="209" t="s">
        <v>47556</v>
      </c>
      <c r="B47205" s="209" t="s">
        <v>251</v>
      </c>
    </row>
    <row r="47206" ht="22.5" customHeight="1">
      <c r="A47206" s="209" t="s">
        <v>47557</v>
      </c>
      <c r="B47206" s="209" t="s">
        <v>251</v>
      </c>
    </row>
    <row r="47207" ht="22.5" customHeight="1">
      <c r="A47207" s="209" t="s">
        <v>47558</v>
      </c>
      <c r="B47207" s="209" t="s">
        <v>251</v>
      </c>
    </row>
    <row r="47208" ht="22.5" customHeight="1">
      <c r="A47208" s="209" t="s">
        <v>47559</v>
      </c>
      <c r="B47208" s="209" t="s">
        <v>251</v>
      </c>
    </row>
    <row r="47209" ht="22.5" customHeight="1">
      <c r="A47209" s="209" t="s">
        <v>47560</v>
      </c>
      <c r="B47209" s="209" t="s">
        <v>251</v>
      </c>
    </row>
    <row r="47210" ht="22.5" customHeight="1">
      <c r="A47210" s="209" t="s">
        <v>47561</v>
      </c>
      <c r="B47210" s="209" t="s">
        <v>251</v>
      </c>
    </row>
    <row r="47211" ht="22.5" customHeight="1">
      <c r="A47211" s="209" t="s">
        <v>47562</v>
      </c>
      <c r="B47211" s="209" t="s">
        <v>251</v>
      </c>
    </row>
    <row r="47212" ht="22.5" customHeight="1">
      <c r="A47212" s="209" t="s">
        <v>47563</v>
      </c>
      <c r="B47212" s="209" t="s">
        <v>251</v>
      </c>
    </row>
    <row r="47213" ht="22.5" customHeight="1">
      <c r="A47213" s="209" t="s">
        <v>47564</v>
      </c>
      <c r="B47213" s="209" t="s">
        <v>251</v>
      </c>
    </row>
    <row r="47214" ht="22.5" customHeight="1">
      <c r="A47214" s="209" t="s">
        <v>47565</v>
      </c>
      <c r="B47214" s="209" t="s">
        <v>251</v>
      </c>
    </row>
    <row r="47215" ht="22.5" customHeight="1">
      <c r="A47215" s="209" t="s">
        <v>47566</v>
      </c>
      <c r="B47215" s="209" t="s">
        <v>251</v>
      </c>
    </row>
    <row r="47216" ht="22.5" customHeight="1">
      <c r="A47216" s="209" t="s">
        <v>47567</v>
      </c>
      <c r="B47216" s="209" t="s">
        <v>251</v>
      </c>
    </row>
    <row r="47217" ht="22.5" customHeight="1">
      <c r="A47217" s="209" t="s">
        <v>47568</v>
      </c>
      <c r="B47217" s="209" t="s">
        <v>251</v>
      </c>
    </row>
    <row r="47218" ht="22.5" customHeight="1">
      <c r="A47218" s="209" t="s">
        <v>47569</v>
      </c>
      <c r="B47218" s="209" t="s">
        <v>251</v>
      </c>
    </row>
    <row r="47219" ht="22.5" customHeight="1">
      <c r="A47219" s="209" t="s">
        <v>47570</v>
      </c>
      <c r="B47219" s="209" t="s">
        <v>251</v>
      </c>
    </row>
    <row r="47220" ht="22.5" customHeight="1">
      <c r="A47220" s="209" t="s">
        <v>47571</v>
      </c>
      <c r="B47220" s="209" t="s">
        <v>251</v>
      </c>
    </row>
    <row r="47221" ht="22.5" customHeight="1">
      <c r="A47221" s="209" t="s">
        <v>47572</v>
      </c>
      <c r="B47221" s="209" t="s">
        <v>251</v>
      </c>
    </row>
    <row r="47222" ht="22.5" customHeight="1">
      <c r="A47222" s="209" t="s">
        <v>47573</v>
      </c>
      <c r="B47222" s="209" t="s">
        <v>251</v>
      </c>
    </row>
    <row r="47223" ht="22.5" customHeight="1">
      <c r="A47223" s="209" t="s">
        <v>47574</v>
      </c>
      <c r="B47223" s="209" t="s">
        <v>251</v>
      </c>
    </row>
    <row r="47224" ht="22.5" customHeight="1">
      <c r="A47224" s="209" t="s">
        <v>47575</v>
      </c>
      <c r="B47224" s="209" t="s">
        <v>251</v>
      </c>
    </row>
    <row r="47225" ht="22.5" customHeight="1">
      <c r="A47225" s="209" t="s">
        <v>47576</v>
      </c>
      <c r="B47225" s="209" t="s">
        <v>251</v>
      </c>
    </row>
    <row r="47226" ht="22.5" customHeight="1">
      <c r="A47226" s="209" t="s">
        <v>47577</v>
      </c>
      <c r="B47226" s="209" t="s">
        <v>251</v>
      </c>
    </row>
    <row r="47227" ht="22.5" customHeight="1">
      <c r="A47227" s="209" t="s">
        <v>47578</v>
      </c>
      <c r="B47227" s="209" t="s">
        <v>251</v>
      </c>
    </row>
    <row r="47228" ht="22.5" customHeight="1">
      <c r="A47228" s="209" t="s">
        <v>47579</v>
      </c>
      <c r="B47228" s="209" t="s">
        <v>251</v>
      </c>
    </row>
    <row r="47229" ht="22.5" customHeight="1">
      <c r="A47229" s="209" t="s">
        <v>47580</v>
      </c>
      <c r="B47229" s="209" t="s">
        <v>251</v>
      </c>
    </row>
    <row r="47230" ht="22.5" customHeight="1">
      <c r="A47230" s="209" t="s">
        <v>47581</v>
      </c>
      <c r="B47230" s="209" t="s">
        <v>251</v>
      </c>
    </row>
    <row r="47231" ht="22.5" customHeight="1">
      <c r="A47231" s="209" t="s">
        <v>47582</v>
      </c>
      <c r="B47231" s="209" t="s">
        <v>251</v>
      </c>
    </row>
    <row r="47232" ht="22.5" customHeight="1">
      <c r="A47232" s="209" t="s">
        <v>47583</v>
      </c>
      <c r="B47232" s="209" t="s">
        <v>251</v>
      </c>
    </row>
    <row r="47233" ht="22.5" customHeight="1">
      <c r="A47233" s="209" t="s">
        <v>47584</v>
      </c>
      <c r="B47233" s="209" t="s">
        <v>251</v>
      </c>
    </row>
    <row r="47234" ht="22.5" customHeight="1">
      <c r="A47234" s="209" t="s">
        <v>47585</v>
      </c>
      <c r="B47234" s="209" t="s">
        <v>251</v>
      </c>
    </row>
    <row r="47235" ht="22.5" customHeight="1">
      <c r="A47235" s="209" t="s">
        <v>47586</v>
      </c>
      <c r="B47235" s="209" t="s">
        <v>251</v>
      </c>
    </row>
    <row r="47236" ht="22.5" customHeight="1">
      <c r="A47236" s="209" t="s">
        <v>47587</v>
      </c>
      <c r="B47236" s="209" t="s">
        <v>251</v>
      </c>
    </row>
    <row r="47237" ht="22.5" customHeight="1">
      <c r="A47237" s="209" t="s">
        <v>47588</v>
      </c>
      <c r="B47237" s="209" t="s">
        <v>251</v>
      </c>
    </row>
    <row r="47238" ht="22.5" customHeight="1">
      <c r="A47238" s="209" t="s">
        <v>47589</v>
      </c>
      <c r="B47238" s="209" t="s">
        <v>251</v>
      </c>
    </row>
    <row r="47239" ht="22.5" customHeight="1">
      <c r="A47239" s="209" t="s">
        <v>47590</v>
      </c>
      <c r="B47239" s="209" t="s">
        <v>251</v>
      </c>
    </row>
    <row r="47240" ht="22.5" customHeight="1">
      <c r="A47240" s="209" t="s">
        <v>47591</v>
      </c>
      <c r="B47240" s="209" t="s">
        <v>251</v>
      </c>
    </row>
    <row r="47241" ht="22.5" customHeight="1">
      <c r="A47241" s="209" t="s">
        <v>47592</v>
      </c>
      <c r="B47241" s="209" t="s">
        <v>251</v>
      </c>
    </row>
    <row r="47242" ht="22.5" customHeight="1">
      <c r="A47242" s="209" t="s">
        <v>47593</v>
      </c>
      <c r="B47242" s="209" t="s">
        <v>251</v>
      </c>
    </row>
    <row r="47243" ht="22.5" customHeight="1">
      <c r="A47243" s="209" t="s">
        <v>47594</v>
      </c>
      <c r="B47243" s="209" t="s">
        <v>251</v>
      </c>
    </row>
    <row r="47244" ht="22.5" customHeight="1">
      <c r="A47244" s="209" t="s">
        <v>47595</v>
      </c>
      <c r="B47244" s="209" t="s">
        <v>251</v>
      </c>
    </row>
    <row r="47245" ht="22.5" customHeight="1">
      <c r="A47245" s="209" t="s">
        <v>47596</v>
      </c>
      <c r="B47245" s="209" t="s">
        <v>251</v>
      </c>
    </row>
    <row r="47246" ht="22.5" customHeight="1">
      <c r="A47246" s="209" t="s">
        <v>47597</v>
      </c>
      <c r="B47246" s="209" t="s">
        <v>251</v>
      </c>
    </row>
    <row r="47247" ht="22.5" customHeight="1">
      <c r="A47247" s="209" t="s">
        <v>47598</v>
      </c>
      <c r="B47247" s="209" t="s">
        <v>251</v>
      </c>
    </row>
    <row r="47248" ht="22.5" customHeight="1">
      <c r="A47248" s="209" t="s">
        <v>47599</v>
      </c>
      <c r="B47248" s="209" t="s">
        <v>251</v>
      </c>
    </row>
    <row r="47249" ht="22.5" customHeight="1">
      <c r="A47249" s="209" t="s">
        <v>47600</v>
      </c>
      <c r="B47249" s="209" t="s">
        <v>251</v>
      </c>
    </row>
    <row r="47250" ht="22.5" customHeight="1">
      <c r="A47250" s="209" t="s">
        <v>47601</v>
      </c>
      <c r="B47250" s="209" t="s">
        <v>251</v>
      </c>
    </row>
    <row r="47251" ht="22.5" customHeight="1">
      <c r="A47251" s="209" t="s">
        <v>47602</v>
      </c>
      <c r="B47251" s="209" t="s">
        <v>251</v>
      </c>
    </row>
    <row r="47252" ht="22.5" customHeight="1">
      <c r="A47252" s="209" t="s">
        <v>47603</v>
      </c>
      <c r="B47252" s="209" t="s">
        <v>251</v>
      </c>
    </row>
    <row r="47253" ht="22.5" customHeight="1">
      <c r="A47253" s="209" t="s">
        <v>47604</v>
      </c>
      <c r="B47253" s="209" t="s">
        <v>251</v>
      </c>
    </row>
    <row r="47254" ht="22.5" customHeight="1">
      <c r="A47254" s="209" t="s">
        <v>47605</v>
      </c>
      <c r="B47254" s="209" t="s">
        <v>251</v>
      </c>
    </row>
    <row r="47255" ht="22.5" customHeight="1">
      <c r="A47255" s="209" t="s">
        <v>47606</v>
      </c>
      <c r="B47255" s="209" t="s">
        <v>251</v>
      </c>
    </row>
    <row r="47256" ht="22.5" customHeight="1">
      <c r="A47256" s="209" t="s">
        <v>47607</v>
      </c>
      <c r="B47256" s="209" t="s">
        <v>251</v>
      </c>
    </row>
    <row r="47257" ht="22.5" customHeight="1">
      <c r="A47257" s="209" t="s">
        <v>47608</v>
      </c>
      <c r="B47257" s="209" t="s">
        <v>251</v>
      </c>
    </row>
    <row r="47258" ht="22.5" customHeight="1">
      <c r="A47258" s="209" t="s">
        <v>47609</v>
      </c>
      <c r="B47258" s="209" t="s">
        <v>251</v>
      </c>
    </row>
    <row r="47259" ht="22.5" customHeight="1">
      <c r="A47259" s="209" t="s">
        <v>47610</v>
      </c>
      <c r="B47259" s="209" t="s">
        <v>251</v>
      </c>
    </row>
    <row r="47260" ht="22.5" customHeight="1">
      <c r="A47260" s="209" t="s">
        <v>47611</v>
      </c>
      <c r="B47260" s="209" t="s">
        <v>251</v>
      </c>
    </row>
    <row r="47261" ht="22.5" customHeight="1">
      <c r="A47261" s="209" t="s">
        <v>47612</v>
      </c>
      <c r="B47261" s="209" t="s">
        <v>251</v>
      </c>
    </row>
    <row r="47262" ht="22.5" customHeight="1">
      <c r="A47262" s="209" t="s">
        <v>47613</v>
      </c>
      <c r="B47262" s="209" t="s">
        <v>251</v>
      </c>
    </row>
    <row r="47263" ht="22.5" customHeight="1">
      <c r="A47263" s="209" t="s">
        <v>47614</v>
      </c>
      <c r="B47263" s="209" t="s">
        <v>251</v>
      </c>
    </row>
    <row r="47264" ht="22.5" customHeight="1">
      <c r="A47264" s="209" t="s">
        <v>47615</v>
      </c>
      <c r="B47264" s="209" t="s">
        <v>251</v>
      </c>
    </row>
    <row r="47265" ht="22.5" customHeight="1">
      <c r="A47265" s="209" t="s">
        <v>47616</v>
      </c>
      <c r="B47265" s="209" t="s">
        <v>251</v>
      </c>
    </row>
    <row r="47266" ht="22.5" customHeight="1">
      <c r="A47266" s="209" t="s">
        <v>47617</v>
      </c>
      <c r="B47266" s="209" t="s">
        <v>251</v>
      </c>
    </row>
    <row r="47267" ht="22.5" customHeight="1">
      <c r="A47267" s="209" t="s">
        <v>47618</v>
      </c>
      <c r="B47267" s="209" t="s">
        <v>251</v>
      </c>
    </row>
    <row r="47268" ht="22.5" customHeight="1">
      <c r="A47268" s="209" t="s">
        <v>47619</v>
      </c>
      <c r="B47268" s="209" t="s">
        <v>251</v>
      </c>
    </row>
    <row r="47269" ht="22.5" customHeight="1">
      <c r="A47269" s="209" t="s">
        <v>47620</v>
      </c>
      <c r="B47269" s="209" t="s">
        <v>251</v>
      </c>
    </row>
    <row r="47270" ht="22.5" customHeight="1">
      <c r="A47270" s="209" t="s">
        <v>47621</v>
      </c>
      <c r="B47270" s="209" t="s">
        <v>251</v>
      </c>
    </row>
    <row r="47271" ht="22.5" customHeight="1">
      <c r="A47271" s="209" t="s">
        <v>47622</v>
      </c>
      <c r="B47271" s="209" t="s">
        <v>251</v>
      </c>
    </row>
    <row r="47272" ht="22.5" customHeight="1">
      <c r="A47272" s="209" t="s">
        <v>47623</v>
      </c>
      <c r="B47272" s="209" t="s">
        <v>251</v>
      </c>
    </row>
    <row r="47273" ht="22.5" customHeight="1">
      <c r="A47273" s="209" t="s">
        <v>47624</v>
      </c>
      <c r="B47273" s="209" t="s">
        <v>251</v>
      </c>
    </row>
    <row r="47274" ht="22.5" customHeight="1">
      <c r="A47274" s="209" t="s">
        <v>47625</v>
      </c>
      <c r="B47274" s="209" t="s">
        <v>251</v>
      </c>
    </row>
    <row r="47275" ht="22.5" customHeight="1">
      <c r="A47275" s="209" t="s">
        <v>47626</v>
      </c>
      <c r="B47275" s="209" t="s">
        <v>251</v>
      </c>
    </row>
    <row r="47276" ht="22.5" customHeight="1">
      <c r="A47276" s="209" t="s">
        <v>47627</v>
      </c>
      <c r="B47276" s="209" t="s">
        <v>251</v>
      </c>
    </row>
    <row r="47277" ht="22.5" customHeight="1">
      <c r="A47277" s="209" t="s">
        <v>47628</v>
      </c>
      <c r="B47277" s="209" t="s">
        <v>251</v>
      </c>
    </row>
    <row r="47278" ht="22.5" customHeight="1">
      <c r="A47278" s="209" t="s">
        <v>47629</v>
      </c>
      <c r="B47278" s="209" t="s">
        <v>251</v>
      </c>
    </row>
    <row r="47279" ht="22.5" customHeight="1">
      <c r="A47279" s="209" t="s">
        <v>47630</v>
      </c>
      <c r="B47279" s="209" t="s">
        <v>251</v>
      </c>
    </row>
    <row r="47280" ht="22.5" customHeight="1">
      <c r="A47280" s="209" t="s">
        <v>47631</v>
      </c>
      <c r="B47280" s="209" t="s">
        <v>251</v>
      </c>
    </row>
    <row r="47281" ht="22.5" customHeight="1">
      <c r="A47281" s="209" t="s">
        <v>47632</v>
      </c>
      <c r="B47281" s="209" t="s">
        <v>251</v>
      </c>
    </row>
    <row r="47282" ht="22.5" customHeight="1">
      <c r="A47282" s="209" t="s">
        <v>47633</v>
      </c>
      <c r="B47282" s="209" t="s">
        <v>251</v>
      </c>
    </row>
    <row r="47283" ht="22.5" customHeight="1">
      <c r="A47283" s="209" t="s">
        <v>47634</v>
      </c>
      <c r="B47283" s="209" t="s">
        <v>251</v>
      </c>
    </row>
    <row r="47284" ht="22.5" customHeight="1">
      <c r="A47284" s="209" t="s">
        <v>47635</v>
      </c>
      <c r="B47284" s="209" t="s">
        <v>251</v>
      </c>
    </row>
    <row r="47285" ht="22.5" customHeight="1">
      <c r="A47285" s="209" t="s">
        <v>47636</v>
      </c>
      <c r="B47285" s="209" t="s">
        <v>251</v>
      </c>
    </row>
    <row r="47286" ht="22.5" customHeight="1">
      <c r="A47286" s="209" t="s">
        <v>47637</v>
      </c>
      <c r="B47286" s="209" t="s">
        <v>251</v>
      </c>
    </row>
    <row r="47287" ht="22.5" customHeight="1">
      <c r="A47287" s="209" t="s">
        <v>47638</v>
      </c>
      <c r="B47287" s="209" t="s">
        <v>251</v>
      </c>
    </row>
    <row r="47288" ht="22.5" customHeight="1">
      <c r="A47288" s="209" t="s">
        <v>47639</v>
      </c>
      <c r="B47288" s="209" t="s">
        <v>251</v>
      </c>
    </row>
    <row r="47289" ht="22.5" customHeight="1">
      <c r="A47289" s="209" t="s">
        <v>47640</v>
      </c>
      <c r="B47289" s="209" t="s">
        <v>251</v>
      </c>
    </row>
    <row r="47290" ht="22.5" customHeight="1">
      <c r="A47290" s="209" t="s">
        <v>47641</v>
      </c>
      <c r="B47290" s="209" t="s">
        <v>251</v>
      </c>
    </row>
    <row r="47291" ht="22.5" customHeight="1">
      <c r="A47291" s="209" t="s">
        <v>47642</v>
      </c>
      <c r="B47291" s="209" t="s">
        <v>251</v>
      </c>
    </row>
    <row r="47292" ht="22.5" customHeight="1">
      <c r="A47292" s="209" t="s">
        <v>47643</v>
      </c>
      <c r="B47292" s="209" t="s">
        <v>251</v>
      </c>
    </row>
    <row r="47293" ht="22.5" customHeight="1">
      <c r="A47293" s="209" t="s">
        <v>47644</v>
      </c>
      <c r="B47293" s="209" t="s">
        <v>251</v>
      </c>
    </row>
    <row r="47294" ht="22.5" customHeight="1">
      <c r="A47294" s="209" t="s">
        <v>47645</v>
      </c>
      <c r="B47294" s="209" t="s">
        <v>251</v>
      </c>
    </row>
    <row r="47295" ht="22.5" customHeight="1">
      <c r="A47295" s="209" t="s">
        <v>47646</v>
      </c>
      <c r="B47295" s="209" t="s">
        <v>251</v>
      </c>
    </row>
    <row r="47296" ht="22.5" customHeight="1">
      <c r="A47296" s="209" t="s">
        <v>47647</v>
      </c>
      <c r="B47296" s="209" t="s">
        <v>251</v>
      </c>
    </row>
    <row r="47297" ht="22.5" customHeight="1">
      <c r="A47297" s="209" t="s">
        <v>47648</v>
      </c>
      <c r="B47297" s="209" t="s">
        <v>251</v>
      </c>
    </row>
    <row r="47298" ht="22.5" customHeight="1">
      <c r="A47298" s="209" t="s">
        <v>47649</v>
      </c>
      <c r="B47298" s="209" t="s">
        <v>251</v>
      </c>
    </row>
    <row r="47299" ht="22.5" customHeight="1">
      <c r="A47299" s="209" t="s">
        <v>47650</v>
      </c>
      <c r="B47299" s="209" t="s">
        <v>251</v>
      </c>
    </row>
    <row r="47300" ht="22.5" customHeight="1">
      <c r="A47300" s="209" t="s">
        <v>47651</v>
      </c>
      <c r="B47300" s="209" t="s">
        <v>251</v>
      </c>
    </row>
    <row r="47301" ht="22.5" customHeight="1">
      <c r="A47301" s="209" t="s">
        <v>47652</v>
      </c>
      <c r="B47301" s="209" t="s">
        <v>251</v>
      </c>
    </row>
    <row r="47302" ht="22.5" customHeight="1">
      <c r="A47302" s="209" t="s">
        <v>47653</v>
      </c>
      <c r="B47302" s="209" t="s">
        <v>251</v>
      </c>
    </row>
    <row r="47303" ht="22.5" customHeight="1">
      <c r="A47303" s="209" t="s">
        <v>47654</v>
      </c>
      <c r="B47303" s="209" t="s">
        <v>251</v>
      </c>
    </row>
    <row r="47304" ht="22.5" customHeight="1">
      <c r="A47304" s="209" t="s">
        <v>47655</v>
      </c>
      <c r="B47304" s="209" t="s">
        <v>251</v>
      </c>
    </row>
    <row r="47305" ht="22.5" customHeight="1">
      <c r="A47305" s="209" t="s">
        <v>47656</v>
      </c>
      <c r="B47305" s="209" t="s">
        <v>251</v>
      </c>
    </row>
    <row r="47306" ht="22.5" customHeight="1">
      <c r="A47306" s="209" t="s">
        <v>47657</v>
      </c>
      <c r="B47306" s="209" t="s">
        <v>251</v>
      </c>
    </row>
    <row r="47307" ht="22.5" customHeight="1">
      <c r="A47307" s="209" t="s">
        <v>47658</v>
      </c>
      <c r="B47307" s="209" t="s">
        <v>251</v>
      </c>
    </row>
    <row r="47308" ht="22.5" customHeight="1">
      <c r="A47308" s="209" t="s">
        <v>47659</v>
      </c>
      <c r="B47308" s="209" t="s">
        <v>251</v>
      </c>
    </row>
    <row r="47309" ht="22.5" customHeight="1">
      <c r="A47309" s="209" t="s">
        <v>47660</v>
      </c>
      <c r="B47309" s="209" t="s">
        <v>251</v>
      </c>
    </row>
    <row r="47310" ht="22.5" customHeight="1">
      <c r="A47310" s="209" t="s">
        <v>47661</v>
      </c>
      <c r="B47310" s="209" t="s">
        <v>251</v>
      </c>
    </row>
    <row r="47311" ht="22.5" customHeight="1">
      <c r="A47311" s="209" t="s">
        <v>47662</v>
      </c>
      <c r="B47311" s="209" t="s">
        <v>251</v>
      </c>
    </row>
    <row r="47312" ht="22.5" customHeight="1">
      <c r="A47312" s="209" t="s">
        <v>47663</v>
      </c>
      <c r="B47312" s="209" t="s">
        <v>251</v>
      </c>
    </row>
    <row r="47313" ht="22.5" customHeight="1">
      <c r="A47313" s="209" t="s">
        <v>47664</v>
      </c>
      <c r="B47313" s="209" t="s">
        <v>251</v>
      </c>
    </row>
    <row r="47314" ht="22.5" customHeight="1">
      <c r="A47314" s="209" t="s">
        <v>47665</v>
      </c>
      <c r="B47314" s="209" t="s">
        <v>251</v>
      </c>
    </row>
    <row r="47315" ht="22.5" customHeight="1">
      <c r="A47315" s="209" t="s">
        <v>47666</v>
      </c>
      <c r="B47315" s="209" t="s">
        <v>251</v>
      </c>
    </row>
    <row r="47316" ht="22.5" customHeight="1">
      <c r="A47316" s="209" t="s">
        <v>47667</v>
      </c>
      <c r="B47316" s="209" t="s">
        <v>251</v>
      </c>
    </row>
    <row r="47317" ht="22.5" customHeight="1">
      <c r="A47317" s="209" t="s">
        <v>47668</v>
      </c>
      <c r="B47317" s="209" t="s">
        <v>251</v>
      </c>
    </row>
    <row r="47318" ht="22.5" customHeight="1">
      <c r="A47318" s="209" t="s">
        <v>47669</v>
      </c>
      <c r="B47318" s="209" t="s">
        <v>251</v>
      </c>
    </row>
    <row r="47319" ht="22.5" customHeight="1">
      <c r="A47319" s="209" t="s">
        <v>47670</v>
      </c>
      <c r="B47319" s="209" t="s">
        <v>251</v>
      </c>
    </row>
    <row r="47320" ht="22.5" customHeight="1">
      <c r="A47320" s="209" t="s">
        <v>47671</v>
      </c>
      <c r="B47320" s="209" t="s">
        <v>251</v>
      </c>
    </row>
    <row r="47321" ht="22.5" customHeight="1">
      <c r="A47321" s="209" t="s">
        <v>47672</v>
      </c>
      <c r="B47321" s="209" t="s">
        <v>251</v>
      </c>
    </row>
    <row r="47322" ht="22.5" customHeight="1">
      <c r="A47322" s="209" t="s">
        <v>47673</v>
      </c>
      <c r="B47322" s="209" t="s">
        <v>251</v>
      </c>
    </row>
    <row r="47323" ht="22.5" customHeight="1">
      <c r="A47323" s="209" t="s">
        <v>47674</v>
      </c>
      <c r="B47323" s="209" t="s">
        <v>251</v>
      </c>
    </row>
    <row r="47324" ht="22.5" customHeight="1">
      <c r="A47324" s="209" t="s">
        <v>47675</v>
      </c>
      <c r="B47324" s="209" t="s">
        <v>251</v>
      </c>
    </row>
    <row r="47325" ht="22.5" customHeight="1">
      <c r="A47325" s="209" t="s">
        <v>47676</v>
      </c>
      <c r="B47325" s="209" t="s">
        <v>251</v>
      </c>
    </row>
    <row r="47326" ht="22.5" customHeight="1">
      <c r="A47326" s="209" t="s">
        <v>47677</v>
      </c>
      <c r="B47326" s="209" t="s">
        <v>251</v>
      </c>
    </row>
    <row r="47327" ht="22.5" customHeight="1">
      <c r="A47327" s="209" t="s">
        <v>47678</v>
      </c>
      <c r="B47327" s="209" t="s">
        <v>251</v>
      </c>
    </row>
    <row r="47328" ht="22.5" customHeight="1">
      <c r="A47328" s="209" t="s">
        <v>47679</v>
      </c>
      <c r="B47328" s="209" t="s">
        <v>251</v>
      </c>
    </row>
    <row r="47329" ht="22.5" customHeight="1">
      <c r="A47329" s="209" t="s">
        <v>47680</v>
      </c>
      <c r="B47329" s="209" t="s">
        <v>251</v>
      </c>
    </row>
    <row r="47330" ht="22.5" customHeight="1">
      <c r="A47330" s="209" t="s">
        <v>47681</v>
      </c>
      <c r="B47330" s="209" t="s">
        <v>251</v>
      </c>
    </row>
    <row r="47331" ht="22.5" customHeight="1">
      <c r="A47331" s="209" t="s">
        <v>47682</v>
      </c>
      <c r="B47331" s="209" t="s">
        <v>251</v>
      </c>
    </row>
    <row r="47332" ht="22.5" customHeight="1">
      <c r="A47332" s="209" t="s">
        <v>47683</v>
      </c>
      <c r="B47332" s="209" t="s">
        <v>251</v>
      </c>
    </row>
    <row r="47333" ht="22.5" customHeight="1">
      <c r="A47333" s="209" t="s">
        <v>47684</v>
      </c>
      <c r="B47333" s="209" t="s">
        <v>251</v>
      </c>
    </row>
    <row r="47334" ht="22.5" customHeight="1">
      <c r="A47334" s="209" t="s">
        <v>47685</v>
      </c>
      <c r="B47334" s="209" t="s">
        <v>251</v>
      </c>
    </row>
    <row r="47335" ht="22.5" customHeight="1">
      <c r="A47335" s="209" t="s">
        <v>47686</v>
      </c>
      <c r="B47335" s="209" t="s">
        <v>251</v>
      </c>
    </row>
    <row r="47336" ht="22.5" customHeight="1">
      <c r="A47336" s="209" t="s">
        <v>47687</v>
      </c>
      <c r="B47336" s="209" t="s">
        <v>251</v>
      </c>
    </row>
    <row r="47337" ht="22.5" customHeight="1">
      <c r="A47337" s="209" t="s">
        <v>47688</v>
      </c>
      <c r="B47337" s="209" t="s">
        <v>251</v>
      </c>
    </row>
    <row r="47338" ht="22.5" customHeight="1">
      <c r="A47338" s="209" t="s">
        <v>47689</v>
      </c>
      <c r="B47338" s="209" t="s">
        <v>251</v>
      </c>
    </row>
    <row r="47339" ht="22.5" customHeight="1">
      <c r="A47339" s="209" t="s">
        <v>47690</v>
      </c>
      <c r="B47339" s="209" t="s">
        <v>251</v>
      </c>
    </row>
    <row r="47340" ht="22.5" customHeight="1">
      <c r="A47340" s="209" t="s">
        <v>47691</v>
      </c>
      <c r="B47340" s="209" t="s">
        <v>251</v>
      </c>
    </row>
    <row r="47341" ht="22.5" customHeight="1">
      <c r="A47341" s="209" t="s">
        <v>47692</v>
      </c>
      <c r="B47341" s="209" t="s">
        <v>251</v>
      </c>
    </row>
    <row r="47342" ht="22.5" customHeight="1">
      <c r="A47342" s="209" t="s">
        <v>47693</v>
      </c>
      <c r="B47342" s="209" t="s">
        <v>251</v>
      </c>
    </row>
    <row r="47343" ht="22.5" customHeight="1">
      <c r="A47343" s="209" t="s">
        <v>47694</v>
      </c>
      <c r="B47343" s="209" t="s">
        <v>251</v>
      </c>
    </row>
    <row r="47344" ht="22.5" customHeight="1">
      <c r="A47344" s="209" t="s">
        <v>47695</v>
      </c>
      <c r="B47344" s="209" t="s">
        <v>251</v>
      </c>
    </row>
    <row r="47345" ht="22.5" customHeight="1">
      <c r="A47345" s="209" t="s">
        <v>47696</v>
      </c>
      <c r="B47345" s="209" t="s">
        <v>251</v>
      </c>
    </row>
    <row r="47346" ht="22.5" customHeight="1">
      <c r="A47346" s="209" t="s">
        <v>47697</v>
      </c>
      <c r="B47346" s="209" t="s">
        <v>251</v>
      </c>
    </row>
    <row r="47347" ht="22.5" customHeight="1">
      <c r="A47347" s="209" t="s">
        <v>47698</v>
      </c>
      <c r="B47347" s="209" t="s">
        <v>251</v>
      </c>
    </row>
    <row r="47348" ht="22.5" customHeight="1">
      <c r="A47348" s="209" t="s">
        <v>47699</v>
      </c>
      <c r="B47348" s="209" t="s">
        <v>251</v>
      </c>
    </row>
    <row r="47349" ht="22.5" customHeight="1">
      <c r="A47349" s="209" t="s">
        <v>47700</v>
      </c>
      <c r="B47349" s="209" t="s">
        <v>251</v>
      </c>
    </row>
    <row r="47350" ht="22.5" customHeight="1">
      <c r="A47350" s="209" t="s">
        <v>47701</v>
      </c>
      <c r="B47350" s="209" t="s">
        <v>251</v>
      </c>
    </row>
    <row r="47351" ht="22.5" customHeight="1">
      <c r="A47351" s="209" t="s">
        <v>47702</v>
      </c>
      <c r="B47351" s="209" t="s">
        <v>251</v>
      </c>
    </row>
    <row r="47352" ht="22.5" customHeight="1">
      <c r="A47352" s="209" t="s">
        <v>47703</v>
      </c>
      <c r="B47352" s="209" t="s">
        <v>251</v>
      </c>
    </row>
    <row r="47353" ht="22.5" customHeight="1">
      <c r="A47353" s="209" t="s">
        <v>47704</v>
      </c>
      <c r="B47353" s="209" t="s">
        <v>251</v>
      </c>
    </row>
    <row r="47354" ht="22.5" customHeight="1">
      <c r="A47354" s="209" t="s">
        <v>47705</v>
      </c>
      <c r="B47354" s="209" t="s">
        <v>251</v>
      </c>
    </row>
    <row r="47355" ht="22.5" customHeight="1">
      <c r="A47355" s="209" t="s">
        <v>47706</v>
      </c>
      <c r="B47355" s="209" t="s">
        <v>251</v>
      </c>
    </row>
    <row r="47356" ht="22.5" customHeight="1">
      <c r="A47356" s="209" t="s">
        <v>47707</v>
      </c>
      <c r="B47356" s="209" t="s">
        <v>251</v>
      </c>
    </row>
    <row r="47357" ht="22.5" customHeight="1">
      <c r="A47357" s="209" t="s">
        <v>47708</v>
      </c>
      <c r="B47357" s="209" t="s">
        <v>251</v>
      </c>
    </row>
    <row r="47358" ht="22.5" customHeight="1">
      <c r="A47358" s="209" t="s">
        <v>47709</v>
      </c>
      <c r="B47358" s="209" t="s">
        <v>251</v>
      </c>
    </row>
    <row r="47359" ht="22.5" customHeight="1">
      <c r="A47359" s="209" t="s">
        <v>47710</v>
      </c>
      <c r="B47359" s="209" t="s">
        <v>251</v>
      </c>
    </row>
    <row r="47360" ht="22.5" customHeight="1">
      <c r="A47360" s="209" t="s">
        <v>47711</v>
      </c>
      <c r="B47360" s="209" t="s">
        <v>251</v>
      </c>
    </row>
    <row r="47361" ht="22.5" customHeight="1">
      <c r="A47361" s="209" t="s">
        <v>47712</v>
      </c>
      <c r="B47361" s="209" t="s">
        <v>251</v>
      </c>
    </row>
    <row r="47362" ht="22.5" customHeight="1">
      <c r="A47362" s="209" t="s">
        <v>47713</v>
      </c>
      <c r="B47362" s="209" t="s">
        <v>251</v>
      </c>
    </row>
    <row r="47363" ht="22.5" customHeight="1">
      <c r="A47363" s="209" t="s">
        <v>47714</v>
      </c>
      <c r="B47363" s="209" t="s">
        <v>251</v>
      </c>
    </row>
    <row r="47364" ht="22.5" customHeight="1">
      <c r="A47364" s="209" t="s">
        <v>47715</v>
      </c>
      <c r="B47364" s="209" t="s">
        <v>251</v>
      </c>
    </row>
    <row r="47365" ht="22.5" customHeight="1">
      <c r="A47365" s="209" t="s">
        <v>47716</v>
      </c>
      <c r="B47365" s="209" t="s">
        <v>251</v>
      </c>
    </row>
    <row r="47366" ht="22.5" customHeight="1">
      <c r="A47366" s="209" t="s">
        <v>47717</v>
      </c>
      <c r="B47366" s="209" t="s">
        <v>251</v>
      </c>
    </row>
    <row r="47367" ht="22.5" customHeight="1">
      <c r="A47367" s="209" t="s">
        <v>47718</v>
      </c>
      <c r="B47367" s="209" t="s">
        <v>251</v>
      </c>
    </row>
    <row r="47368" ht="22.5" customHeight="1">
      <c r="A47368" s="209" t="s">
        <v>47719</v>
      </c>
      <c r="B47368" s="209" t="s">
        <v>251</v>
      </c>
    </row>
    <row r="47369" ht="22.5" customHeight="1">
      <c r="A47369" s="209" t="s">
        <v>47720</v>
      </c>
      <c r="B47369" s="209" t="s">
        <v>251</v>
      </c>
    </row>
    <row r="47370" ht="22.5" customHeight="1">
      <c r="A47370" s="209" t="s">
        <v>47721</v>
      </c>
      <c r="B47370" s="209" t="s">
        <v>251</v>
      </c>
    </row>
    <row r="47371" ht="22.5" customHeight="1">
      <c r="A47371" s="209" t="s">
        <v>47722</v>
      </c>
      <c r="B47371" s="209" t="s">
        <v>251</v>
      </c>
    </row>
    <row r="47372" ht="22.5" customHeight="1">
      <c r="A47372" s="209" t="s">
        <v>47723</v>
      </c>
      <c r="B47372" s="209" t="s">
        <v>251</v>
      </c>
    </row>
    <row r="47373" ht="22.5" customHeight="1">
      <c r="A47373" s="209" t="s">
        <v>47724</v>
      </c>
      <c r="B47373" s="209" t="s">
        <v>251</v>
      </c>
    </row>
    <row r="47374" ht="22.5" customHeight="1">
      <c r="A47374" s="209" t="s">
        <v>47725</v>
      </c>
      <c r="B47374" s="209" t="s">
        <v>251</v>
      </c>
    </row>
    <row r="47375" ht="22.5" customHeight="1">
      <c r="A47375" s="209" t="s">
        <v>47726</v>
      </c>
      <c r="B47375" s="209" t="s">
        <v>251</v>
      </c>
    </row>
    <row r="47376" ht="22.5" customHeight="1">
      <c r="A47376" s="209" t="s">
        <v>47727</v>
      </c>
      <c r="B47376" s="209" t="s">
        <v>251</v>
      </c>
    </row>
    <row r="47377" ht="22.5" customHeight="1">
      <c r="A47377" s="209" t="s">
        <v>47728</v>
      </c>
      <c r="B47377" s="209" t="s">
        <v>251</v>
      </c>
    </row>
    <row r="47378" ht="22.5" customHeight="1">
      <c r="A47378" s="209" t="s">
        <v>47729</v>
      </c>
      <c r="B47378" s="209" t="s">
        <v>251</v>
      </c>
    </row>
    <row r="47379" ht="22.5" customHeight="1">
      <c r="A47379" s="209" t="s">
        <v>47730</v>
      </c>
      <c r="B47379" s="209" t="s">
        <v>251</v>
      </c>
    </row>
    <row r="47380" ht="22.5" customHeight="1">
      <c r="A47380" s="209" t="s">
        <v>47731</v>
      </c>
      <c r="B47380" s="209" t="s">
        <v>251</v>
      </c>
    </row>
    <row r="47381" ht="22.5" customHeight="1">
      <c r="A47381" s="209" t="s">
        <v>47732</v>
      </c>
      <c r="B47381" s="209" t="s">
        <v>251</v>
      </c>
    </row>
    <row r="47382" ht="22.5" customHeight="1">
      <c r="A47382" s="209" t="s">
        <v>47733</v>
      </c>
      <c r="B47382" s="209" t="s">
        <v>251</v>
      </c>
    </row>
    <row r="47383" ht="22.5" customHeight="1">
      <c r="A47383" s="209" t="s">
        <v>47734</v>
      </c>
      <c r="B47383" s="209" t="s">
        <v>251</v>
      </c>
    </row>
    <row r="47384" ht="22.5" customHeight="1">
      <c r="A47384" s="209" t="s">
        <v>47735</v>
      </c>
      <c r="B47384" s="209" t="s">
        <v>251</v>
      </c>
    </row>
    <row r="47385" ht="22.5" customHeight="1">
      <c r="A47385" s="209" t="s">
        <v>47736</v>
      </c>
      <c r="B47385" s="209" t="s">
        <v>251</v>
      </c>
    </row>
    <row r="47386" ht="22.5" customHeight="1">
      <c r="A47386" s="209" t="s">
        <v>47737</v>
      </c>
      <c r="B47386" s="209" t="s">
        <v>251</v>
      </c>
    </row>
    <row r="47387" ht="22.5" customHeight="1">
      <c r="A47387" s="209" t="s">
        <v>47738</v>
      </c>
      <c r="B47387" s="209" t="s">
        <v>251</v>
      </c>
    </row>
    <row r="47388" ht="22.5" customHeight="1">
      <c r="A47388" s="209" t="s">
        <v>47739</v>
      </c>
      <c r="B47388" s="209" t="s">
        <v>251</v>
      </c>
    </row>
    <row r="47389" ht="22.5" customHeight="1">
      <c r="A47389" s="209" t="s">
        <v>47740</v>
      </c>
      <c r="B47389" s="209" t="s">
        <v>251</v>
      </c>
    </row>
    <row r="47390" ht="22.5" customHeight="1">
      <c r="A47390" s="209" t="s">
        <v>47741</v>
      </c>
      <c r="B47390" s="209" t="s">
        <v>251</v>
      </c>
    </row>
    <row r="47391" ht="22.5" customHeight="1">
      <c r="A47391" s="209" t="s">
        <v>47742</v>
      </c>
      <c r="B47391" s="209" t="s">
        <v>251</v>
      </c>
    </row>
    <row r="47392" ht="22.5" customHeight="1">
      <c r="A47392" s="209" t="s">
        <v>47743</v>
      </c>
      <c r="B47392" s="209" t="s">
        <v>251</v>
      </c>
    </row>
    <row r="47393" ht="22.5" customHeight="1">
      <c r="A47393" s="209" t="s">
        <v>47744</v>
      </c>
      <c r="B47393" s="209" t="s">
        <v>251</v>
      </c>
    </row>
    <row r="47394" ht="22.5" customHeight="1">
      <c r="A47394" s="209" t="s">
        <v>47745</v>
      </c>
      <c r="B47394" s="209" t="s">
        <v>251</v>
      </c>
    </row>
    <row r="47395" ht="22.5" customHeight="1">
      <c r="A47395" s="209" t="s">
        <v>47746</v>
      </c>
      <c r="B47395" s="209" t="s">
        <v>251</v>
      </c>
    </row>
    <row r="47396" ht="22.5" customHeight="1">
      <c r="A47396" s="209" t="s">
        <v>47747</v>
      </c>
      <c r="B47396" s="209" t="s">
        <v>251</v>
      </c>
    </row>
    <row r="47397" ht="22.5" customHeight="1">
      <c r="A47397" s="209" t="s">
        <v>47748</v>
      </c>
      <c r="B47397" s="209" t="s">
        <v>251</v>
      </c>
    </row>
    <row r="47398" ht="22.5" customHeight="1">
      <c r="A47398" s="209" t="s">
        <v>47749</v>
      </c>
      <c r="B47398" s="209" t="s">
        <v>251</v>
      </c>
    </row>
    <row r="47399" ht="22.5" customHeight="1">
      <c r="A47399" s="209" t="s">
        <v>47750</v>
      </c>
      <c r="B47399" s="209" t="s">
        <v>251</v>
      </c>
    </row>
    <row r="47400" ht="22.5" customHeight="1">
      <c r="A47400" s="209" t="s">
        <v>47751</v>
      </c>
      <c r="B47400" s="209" t="s">
        <v>251</v>
      </c>
    </row>
    <row r="47401" ht="22.5" customHeight="1">
      <c r="A47401" s="209" t="s">
        <v>47752</v>
      </c>
      <c r="B47401" s="209" t="s">
        <v>251</v>
      </c>
    </row>
    <row r="47402" ht="22.5" customHeight="1">
      <c r="A47402" s="209" t="s">
        <v>47753</v>
      </c>
      <c r="B47402" s="209" t="s">
        <v>251</v>
      </c>
    </row>
    <row r="47403" ht="22.5" customHeight="1">
      <c r="A47403" s="209" t="s">
        <v>47754</v>
      </c>
      <c r="B47403" s="209" t="s">
        <v>251</v>
      </c>
    </row>
    <row r="47404" ht="22.5" customHeight="1">
      <c r="A47404" s="209" t="s">
        <v>47755</v>
      </c>
      <c r="B47404" s="209" t="s">
        <v>251</v>
      </c>
    </row>
    <row r="47405" ht="22.5" customHeight="1">
      <c r="A47405" s="209" t="s">
        <v>47756</v>
      </c>
      <c r="B47405" s="209" t="s">
        <v>251</v>
      </c>
    </row>
    <row r="47406" ht="22.5" customHeight="1">
      <c r="A47406" s="209" t="s">
        <v>47757</v>
      </c>
      <c r="B47406" s="209" t="s">
        <v>251</v>
      </c>
    </row>
    <row r="47407" ht="22.5" customHeight="1">
      <c r="A47407" s="209" t="s">
        <v>47758</v>
      </c>
      <c r="B47407" s="209" t="s">
        <v>251</v>
      </c>
    </row>
    <row r="47408" ht="22.5" customHeight="1">
      <c r="A47408" s="209" t="s">
        <v>47759</v>
      </c>
      <c r="B47408" s="209" t="s">
        <v>251</v>
      </c>
    </row>
    <row r="47409" ht="22.5" customHeight="1">
      <c r="A47409" s="209" t="s">
        <v>47760</v>
      </c>
      <c r="B47409" s="209" t="s">
        <v>251</v>
      </c>
    </row>
    <row r="47410" ht="22.5" customHeight="1">
      <c r="A47410" s="209" t="s">
        <v>47761</v>
      </c>
      <c r="B47410" s="209" t="s">
        <v>251</v>
      </c>
    </row>
    <row r="47411" ht="22.5" customHeight="1">
      <c r="A47411" s="209" t="s">
        <v>47762</v>
      </c>
      <c r="B47411" s="209" t="s">
        <v>251</v>
      </c>
    </row>
    <row r="47412" ht="22.5" customHeight="1">
      <c r="A47412" s="209" t="s">
        <v>47763</v>
      </c>
      <c r="B47412" s="209" t="s">
        <v>251</v>
      </c>
    </row>
    <row r="47413" ht="22.5" customHeight="1">
      <c r="A47413" s="209" t="s">
        <v>47764</v>
      </c>
      <c r="B47413" s="209" t="s">
        <v>251</v>
      </c>
    </row>
    <row r="47414" ht="22.5" customHeight="1">
      <c r="A47414" s="209" t="s">
        <v>47765</v>
      </c>
      <c r="B47414" s="209" t="s">
        <v>251</v>
      </c>
    </row>
    <row r="47415" ht="22.5" customHeight="1">
      <c r="A47415" s="209" t="s">
        <v>47766</v>
      </c>
      <c r="B47415" s="209" t="s">
        <v>251</v>
      </c>
    </row>
    <row r="47416" ht="22.5" customHeight="1">
      <c r="A47416" s="209" t="s">
        <v>47767</v>
      </c>
      <c r="B47416" s="209" t="s">
        <v>251</v>
      </c>
    </row>
    <row r="47417" ht="22.5" customHeight="1">
      <c r="A47417" s="209" t="s">
        <v>47768</v>
      </c>
      <c r="B47417" s="209" t="s">
        <v>251</v>
      </c>
    </row>
    <row r="47418" ht="22.5" customHeight="1">
      <c r="A47418" s="209" t="s">
        <v>47769</v>
      </c>
      <c r="B47418" s="209" t="s">
        <v>251</v>
      </c>
    </row>
    <row r="47419" ht="22.5" customHeight="1">
      <c r="A47419" s="209" t="s">
        <v>47770</v>
      </c>
      <c r="B47419" s="209" t="s">
        <v>251</v>
      </c>
    </row>
    <row r="47420" ht="22.5" customHeight="1">
      <c r="A47420" s="209" t="s">
        <v>47771</v>
      </c>
      <c r="B47420" s="209" t="s">
        <v>251</v>
      </c>
    </row>
    <row r="47421" ht="22.5" customHeight="1">
      <c r="A47421" s="209" t="s">
        <v>47772</v>
      </c>
      <c r="B47421" s="209" t="s">
        <v>251</v>
      </c>
    </row>
    <row r="47422" ht="22.5" customHeight="1">
      <c r="A47422" s="209" t="s">
        <v>47773</v>
      </c>
      <c r="B47422" s="209" t="s">
        <v>251</v>
      </c>
    </row>
    <row r="47423" ht="22.5" customHeight="1">
      <c r="A47423" s="209" t="s">
        <v>47774</v>
      </c>
      <c r="B47423" s="209" t="s">
        <v>251</v>
      </c>
    </row>
    <row r="47424" ht="22.5" customHeight="1">
      <c r="A47424" s="209" t="s">
        <v>47775</v>
      </c>
      <c r="B47424" s="209" t="s">
        <v>251</v>
      </c>
    </row>
    <row r="47425" ht="22.5" customHeight="1">
      <c r="A47425" s="209" t="s">
        <v>47776</v>
      </c>
      <c r="B47425" s="209" t="s">
        <v>251</v>
      </c>
    </row>
    <row r="47426" ht="22.5" customHeight="1">
      <c r="A47426" s="209" t="s">
        <v>47777</v>
      </c>
      <c r="B47426" s="209" t="s">
        <v>251</v>
      </c>
    </row>
    <row r="47427" ht="22.5" customHeight="1">
      <c r="A47427" s="209" t="s">
        <v>47778</v>
      </c>
      <c r="B47427" s="209" t="s">
        <v>251</v>
      </c>
    </row>
    <row r="47428" ht="22.5" customHeight="1">
      <c r="A47428" s="209" t="s">
        <v>47779</v>
      </c>
      <c r="B47428" s="209" t="s">
        <v>251</v>
      </c>
    </row>
    <row r="47429" ht="22.5" customHeight="1">
      <c r="A47429" s="209" t="s">
        <v>47780</v>
      </c>
      <c r="B47429" s="209" t="s">
        <v>251</v>
      </c>
    </row>
    <row r="47430" ht="22.5" customHeight="1">
      <c r="A47430" s="209" t="s">
        <v>47781</v>
      </c>
      <c r="B47430" s="209" t="s">
        <v>251</v>
      </c>
    </row>
    <row r="47431" ht="22.5" customHeight="1">
      <c r="A47431" s="209" t="s">
        <v>47782</v>
      </c>
      <c r="B47431" s="209" t="s">
        <v>251</v>
      </c>
    </row>
    <row r="47432" ht="22.5" customHeight="1">
      <c r="A47432" s="209" t="s">
        <v>47783</v>
      </c>
      <c r="B47432" s="209" t="s">
        <v>251</v>
      </c>
    </row>
    <row r="47433" ht="22.5" customHeight="1">
      <c r="A47433" s="209" t="s">
        <v>47784</v>
      </c>
      <c r="B47433" s="209" t="s">
        <v>251</v>
      </c>
    </row>
    <row r="47434" ht="22.5" customHeight="1">
      <c r="A47434" s="209" t="s">
        <v>47785</v>
      </c>
      <c r="B47434" s="209" t="s">
        <v>251</v>
      </c>
    </row>
    <row r="47435" ht="22.5" customHeight="1">
      <c r="A47435" s="209" t="s">
        <v>47786</v>
      </c>
      <c r="B47435" s="209" t="s">
        <v>251</v>
      </c>
    </row>
    <row r="47436" ht="22.5" customHeight="1">
      <c r="A47436" s="209" t="s">
        <v>47787</v>
      </c>
      <c r="B47436" s="209" t="s">
        <v>251</v>
      </c>
    </row>
    <row r="47437" ht="22.5" customHeight="1">
      <c r="A47437" s="209" t="s">
        <v>47788</v>
      </c>
      <c r="B47437" s="209" t="s">
        <v>251</v>
      </c>
    </row>
    <row r="47438" ht="22.5" customHeight="1">
      <c r="A47438" s="209" t="s">
        <v>47789</v>
      </c>
      <c r="B47438" s="209" t="s">
        <v>251</v>
      </c>
    </row>
    <row r="47439" ht="22.5" customHeight="1">
      <c r="A47439" s="209" t="s">
        <v>47790</v>
      </c>
      <c r="B47439" s="209" t="s">
        <v>251</v>
      </c>
    </row>
    <row r="47440" ht="22.5" customHeight="1">
      <c r="A47440" s="209" t="s">
        <v>47791</v>
      </c>
      <c r="B47440" s="209" t="s">
        <v>251</v>
      </c>
    </row>
    <row r="47441" ht="22.5" customHeight="1">
      <c r="A47441" s="209" t="s">
        <v>47792</v>
      </c>
      <c r="B47441" s="209" t="s">
        <v>251</v>
      </c>
    </row>
    <row r="47442" ht="22.5" customHeight="1">
      <c r="A47442" s="209" t="s">
        <v>47793</v>
      </c>
      <c r="B47442" s="209" t="s">
        <v>251</v>
      </c>
    </row>
    <row r="47443" ht="22.5" customHeight="1">
      <c r="A47443" s="209" t="s">
        <v>47794</v>
      </c>
      <c r="B47443" s="209" t="s">
        <v>251</v>
      </c>
    </row>
    <row r="47444" ht="22.5" customHeight="1">
      <c r="A47444" s="209" t="s">
        <v>47795</v>
      </c>
      <c r="B47444" s="209" t="s">
        <v>251</v>
      </c>
    </row>
    <row r="47445" ht="22.5" customHeight="1">
      <c r="A47445" s="209" t="s">
        <v>47796</v>
      </c>
      <c r="B47445" s="209" t="s">
        <v>251</v>
      </c>
    </row>
    <row r="47446" ht="22.5" customHeight="1">
      <c r="A47446" s="209" t="s">
        <v>47797</v>
      </c>
      <c r="B47446" s="209" t="s">
        <v>251</v>
      </c>
    </row>
    <row r="47447" ht="22.5" customHeight="1">
      <c r="A47447" s="209" t="s">
        <v>47798</v>
      </c>
      <c r="B47447" s="209" t="s">
        <v>251</v>
      </c>
    </row>
    <row r="47448" ht="22.5" customHeight="1">
      <c r="A47448" s="209" t="s">
        <v>47799</v>
      </c>
      <c r="B47448" s="209" t="s">
        <v>251</v>
      </c>
    </row>
    <row r="47449" ht="22.5" customHeight="1">
      <c r="A47449" s="209" t="s">
        <v>47800</v>
      </c>
      <c r="B47449" s="209" t="s">
        <v>251</v>
      </c>
    </row>
    <row r="47450" ht="22.5" customHeight="1">
      <c r="A47450" s="209" t="s">
        <v>47801</v>
      </c>
      <c r="B47450" s="209" t="s">
        <v>251</v>
      </c>
    </row>
    <row r="47451" ht="22.5" customHeight="1">
      <c r="A47451" s="209" t="s">
        <v>47802</v>
      </c>
      <c r="B47451" s="209" t="s">
        <v>251</v>
      </c>
    </row>
    <row r="47452" ht="22.5" customHeight="1">
      <c r="A47452" s="209" t="s">
        <v>47803</v>
      </c>
      <c r="B47452" s="209" t="s">
        <v>251</v>
      </c>
    </row>
    <row r="47453" ht="22.5" customHeight="1">
      <c r="A47453" s="209" t="s">
        <v>47804</v>
      </c>
      <c r="B47453" s="209" t="s">
        <v>251</v>
      </c>
    </row>
    <row r="47454" ht="22.5" customHeight="1">
      <c r="A47454" s="209" t="s">
        <v>47805</v>
      </c>
      <c r="B47454" s="209" t="s">
        <v>251</v>
      </c>
    </row>
    <row r="47455" ht="22.5" customHeight="1">
      <c r="A47455" s="209" t="s">
        <v>47806</v>
      </c>
      <c r="B47455" s="209" t="s">
        <v>251</v>
      </c>
    </row>
    <row r="47456" ht="22.5" customHeight="1">
      <c r="A47456" s="209" t="s">
        <v>47807</v>
      </c>
      <c r="B47456" s="209" t="s">
        <v>251</v>
      </c>
    </row>
    <row r="47457" ht="22.5" customHeight="1">
      <c r="A47457" s="209" t="s">
        <v>47808</v>
      </c>
      <c r="B47457" s="209" t="s">
        <v>251</v>
      </c>
    </row>
    <row r="47458" ht="22.5" customHeight="1">
      <c r="A47458" s="209" t="s">
        <v>47809</v>
      </c>
      <c r="B47458" s="209" t="s">
        <v>251</v>
      </c>
    </row>
    <row r="47459" ht="22.5" customHeight="1">
      <c r="A47459" s="209" t="s">
        <v>47810</v>
      </c>
      <c r="B47459" s="209" t="s">
        <v>251</v>
      </c>
    </row>
    <row r="47460" ht="22.5" customHeight="1">
      <c r="A47460" s="209" t="s">
        <v>47811</v>
      </c>
      <c r="B47460" s="209" t="s">
        <v>251</v>
      </c>
    </row>
    <row r="47461" ht="22.5" customHeight="1">
      <c r="A47461" s="209" t="s">
        <v>47812</v>
      </c>
      <c r="B47461" s="209" t="s">
        <v>251</v>
      </c>
    </row>
    <row r="47462" ht="22.5" customHeight="1">
      <c r="A47462" s="209" t="s">
        <v>47813</v>
      </c>
      <c r="B47462" s="209" t="s">
        <v>251</v>
      </c>
    </row>
    <row r="47463" ht="22.5" customHeight="1">
      <c r="A47463" s="209" t="s">
        <v>47814</v>
      </c>
      <c r="B47463" s="209" t="s">
        <v>251</v>
      </c>
    </row>
    <row r="47464" ht="22.5" customHeight="1">
      <c r="A47464" s="209" t="s">
        <v>47815</v>
      </c>
      <c r="B47464" s="209" t="s">
        <v>251</v>
      </c>
    </row>
    <row r="47465" ht="22.5" customHeight="1">
      <c r="A47465" s="209" t="s">
        <v>47816</v>
      </c>
      <c r="B47465" s="209" t="s">
        <v>251</v>
      </c>
    </row>
    <row r="47466" ht="22.5" customHeight="1">
      <c r="A47466" s="209" t="s">
        <v>47817</v>
      </c>
      <c r="B47466" s="209" t="s">
        <v>251</v>
      </c>
    </row>
    <row r="47467" ht="22.5" customHeight="1">
      <c r="A47467" s="209" t="s">
        <v>47818</v>
      </c>
      <c r="B47467" s="209" t="s">
        <v>251</v>
      </c>
    </row>
    <row r="47468" ht="22.5" customHeight="1">
      <c r="A47468" s="209" t="s">
        <v>47819</v>
      </c>
      <c r="B47468" s="209" t="s">
        <v>251</v>
      </c>
    </row>
    <row r="47469" ht="22.5" customHeight="1">
      <c r="A47469" s="209" t="s">
        <v>47820</v>
      </c>
      <c r="B47469" s="209" t="s">
        <v>251</v>
      </c>
    </row>
    <row r="47470" ht="22.5" customHeight="1">
      <c r="A47470" s="209" t="s">
        <v>47821</v>
      </c>
      <c r="B47470" s="209" t="s">
        <v>251</v>
      </c>
    </row>
    <row r="47471" ht="22.5" customHeight="1">
      <c r="A47471" s="209" t="s">
        <v>47822</v>
      </c>
      <c r="B47471" s="209" t="s">
        <v>251</v>
      </c>
    </row>
    <row r="47472" ht="22.5" customHeight="1">
      <c r="A47472" s="209" t="s">
        <v>47823</v>
      </c>
      <c r="B47472" s="209" t="s">
        <v>251</v>
      </c>
    </row>
    <row r="47473" ht="22.5" customHeight="1">
      <c r="A47473" s="209" t="s">
        <v>47824</v>
      </c>
      <c r="B47473" s="209" t="s">
        <v>251</v>
      </c>
    </row>
    <row r="47474" ht="22.5" customHeight="1">
      <c r="A47474" s="209" t="s">
        <v>47825</v>
      </c>
      <c r="B47474" s="209" t="s">
        <v>251</v>
      </c>
    </row>
    <row r="47475" ht="22.5" customHeight="1">
      <c r="A47475" s="209" t="s">
        <v>47826</v>
      </c>
      <c r="B47475" s="209" t="s">
        <v>251</v>
      </c>
    </row>
    <row r="47476" ht="22.5" customHeight="1">
      <c r="A47476" s="209" t="s">
        <v>47827</v>
      </c>
      <c r="B47476" s="209" t="s">
        <v>251</v>
      </c>
    </row>
    <row r="47477" ht="22.5" customHeight="1">
      <c r="A47477" s="209" t="s">
        <v>47828</v>
      </c>
      <c r="B47477" s="209" t="s">
        <v>251</v>
      </c>
    </row>
    <row r="47478" ht="22.5" customHeight="1">
      <c r="A47478" s="209" t="s">
        <v>47829</v>
      </c>
      <c r="B47478" s="209" t="s">
        <v>251</v>
      </c>
    </row>
    <row r="47479" ht="22.5" customHeight="1">
      <c r="A47479" s="209" t="s">
        <v>47830</v>
      </c>
      <c r="B47479" s="209" t="s">
        <v>251</v>
      </c>
    </row>
    <row r="47480" ht="22.5" customHeight="1">
      <c r="A47480" s="209" t="s">
        <v>47831</v>
      </c>
      <c r="B47480" s="209" t="s">
        <v>251</v>
      </c>
    </row>
    <row r="47481" ht="22.5" customHeight="1">
      <c r="A47481" s="209" t="s">
        <v>47832</v>
      </c>
      <c r="B47481" s="209" t="s">
        <v>251</v>
      </c>
    </row>
    <row r="47482" ht="22.5" customHeight="1">
      <c r="A47482" s="209" t="s">
        <v>47833</v>
      </c>
      <c r="B47482" s="209" t="s">
        <v>251</v>
      </c>
    </row>
    <row r="47483" ht="22.5" customHeight="1">
      <c r="A47483" s="209" t="s">
        <v>47834</v>
      </c>
      <c r="B47483" s="209" t="s">
        <v>251</v>
      </c>
    </row>
    <row r="47484" ht="22.5" customHeight="1">
      <c r="A47484" s="209" t="s">
        <v>47835</v>
      </c>
      <c r="B47484" s="209" t="s">
        <v>251</v>
      </c>
    </row>
    <row r="47485" ht="22.5" customHeight="1">
      <c r="A47485" s="209" t="s">
        <v>47836</v>
      </c>
      <c r="B47485" s="209" t="s">
        <v>251</v>
      </c>
    </row>
    <row r="47486" ht="22.5" customHeight="1">
      <c r="A47486" s="209" t="s">
        <v>47837</v>
      </c>
      <c r="B47486" s="209" t="s">
        <v>251</v>
      </c>
    </row>
    <row r="47487" ht="22.5" customHeight="1">
      <c r="A47487" s="209" t="s">
        <v>47838</v>
      </c>
      <c r="B47487" s="209" t="s">
        <v>251</v>
      </c>
    </row>
    <row r="47488" ht="22.5" customHeight="1">
      <c r="A47488" s="209" t="s">
        <v>47839</v>
      </c>
      <c r="B47488" s="209" t="s">
        <v>251</v>
      </c>
    </row>
    <row r="47489" ht="22.5" customHeight="1">
      <c r="A47489" s="209" t="s">
        <v>47840</v>
      </c>
      <c r="B47489" s="209" t="s">
        <v>251</v>
      </c>
    </row>
    <row r="47490" ht="22.5" customHeight="1">
      <c r="A47490" s="209" t="s">
        <v>47841</v>
      </c>
      <c r="B47490" s="209" t="s">
        <v>251</v>
      </c>
    </row>
    <row r="47491" ht="22.5" customHeight="1">
      <c r="A47491" s="209" t="s">
        <v>47842</v>
      </c>
      <c r="B47491" s="209" t="s">
        <v>251</v>
      </c>
    </row>
    <row r="47492" ht="22.5" customHeight="1">
      <c r="A47492" s="209" t="s">
        <v>47843</v>
      </c>
      <c r="B47492" s="209" t="s">
        <v>251</v>
      </c>
    </row>
    <row r="47493" ht="22.5" customHeight="1">
      <c r="A47493" s="209" t="s">
        <v>47844</v>
      </c>
      <c r="B47493" s="209" t="s">
        <v>251</v>
      </c>
    </row>
    <row r="47494" ht="22.5" customHeight="1">
      <c r="A47494" s="209" t="s">
        <v>47845</v>
      </c>
      <c r="B47494" s="209" t="s">
        <v>251</v>
      </c>
    </row>
    <row r="47495" ht="22.5" customHeight="1">
      <c r="A47495" s="209" t="s">
        <v>47846</v>
      </c>
      <c r="B47495" s="209" t="s">
        <v>251</v>
      </c>
    </row>
    <row r="47496" ht="22.5" customHeight="1">
      <c r="A47496" s="209" t="s">
        <v>47847</v>
      </c>
      <c r="B47496" s="209" t="s">
        <v>251</v>
      </c>
    </row>
    <row r="47497" ht="22.5" customHeight="1">
      <c r="A47497" s="209" t="s">
        <v>47848</v>
      </c>
      <c r="B47497" s="209" t="s">
        <v>251</v>
      </c>
    </row>
    <row r="47498" ht="22.5" customHeight="1">
      <c r="A47498" s="209" t="s">
        <v>47849</v>
      </c>
      <c r="B47498" s="209" t="s">
        <v>251</v>
      </c>
    </row>
    <row r="47499" ht="22.5" customHeight="1">
      <c r="A47499" s="209" t="s">
        <v>47850</v>
      </c>
      <c r="B47499" s="209" t="s">
        <v>251</v>
      </c>
    </row>
    <row r="47500" ht="22.5" customHeight="1">
      <c r="A47500" s="209" t="s">
        <v>47851</v>
      </c>
      <c r="B47500" s="209" t="s">
        <v>251</v>
      </c>
    </row>
    <row r="47501" ht="22.5" customHeight="1">
      <c r="A47501" s="209" t="s">
        <v>47852</v>
      </c>
      <c r="B47501" s="209" t="s">
        <v>251</v>
      </c>
    </row>
    <row r="47502" ht="22.5" customHeight="1">
      <c r="A47502" s="209" t="s">
        <v>47853</v>
      </c>
      <c r="B47502" s="209" t="s">
        <v>251</v>
      </c>
    </row>
    <row r="47503" ht="22.5" customHeight="1">
      <c r="A47503" s="209" t="s">
        <v>47854</v>
      </c>
      <c r="B47503" s="209" t="s">
        <v>251</v>
      </c>
    </row>
    <row r="47504" ht="22.5" customHeight="1">
      <c r="A47504" s="209" t="s">
        <v>47855</v>
      </c>
      <c r="B47504" s="209" t="s">
        <v>251</v>
      </c>
    </row>
    <row r="47505" ht="22.5" customHeight="1">
      <c r="A47505" s="209" t="s">
        <v>47856</v>
      </c>
      <c r="B47505" s="209" t="s">
        <v>251</v>
      </c>
    </row>
    <row r="47506" ht="22.5" customHeight="1">
      <c r="A47506" s="209" t="s">
        <v>47857</v>
      </c>
      <c r="B47506" s="209" t="s">
        <v>251</v>
      </c>
    </row>
    <row r="47507" ht="22.5" customHeight="1">
      <c r="A47507" s="209" t="s">
        <v>47858</v>
      </c>
      <c r="B47507" s="209" t="s">
        <v>251</v>
      </c>
    </row>
    <row r="47508" ht="22.5" customHeight="1">
      <c r="A47508" s="209" t="s">
        <v>47859</v>
      </c>
      <c r="B47508" s="209" t="s">
        <v>251</v>
      </c>
    </row>
    <row r="47509" ht="22.5" customHeight="1">
      <c r="A47509" s="209" t="s">
        <v>47860</v>
      </c>
      <c r="B47509" s="209" t="s">
        <v>251</v>
      </c>
    </row>
    <row r="47510" ht="22.5" customHeight="1">
      <c r="A47510" s="209" t="s">
        <v>47861</v>
      </c>
      <c r="B47510" s="209" t="s">
        <v>251</v>
      </c>
    </row>
    <row r="47511" ht="22.5" customHeight="1">
      <c r="A47511" s="209" t="s">
        <v>47862</v>
      </c>
      <c r="B47511" s="209" t="s">
        <v>251</v>
      </c>
    </row>
    <row r="47512" ht="22.5" customHeight="1">
      <c r="A47512" s="209" t="s">
        <v>47863</v>
      </c>
      <c r="B47512" s="209" t="s">
        <v>251</v>
      </c>
    </row>
    <row r="47513" ht="22.5" customHeight="1">
      <c r="A47513" s="209" t="s">
        <v>47864</v>
      </c>
      <c r="B47513" s="209" t="s">
        <v>251</v>
      </c>
    </row>
    <row r="47514" ht="22.5" customHeight="1">
      <c r="A47514" s="209" t="s">
        <v>47865</v>
      </c>
      <c r="B47514" s="209" t="s">
        <v>251</v>
      </c>
    </row>
    <row r="47515" ht="22.5" customHeight="1">
      <c r="A47515" s="209" t="s">
        <v>47866</v>
      </c>
      <c r="B47515" s="209" t="s">
        <v>251</v>
      </c>
    </row>
    <row r="47516" ht="22.5" customHeight="1">
      <c r="A47516" s="209" t="s">
        <v>47867</v>
      </c>
      <c r="B47516" s="209" t="s">
        <v>251</v>
      </c>
    </row>
    <row r="47517" ht="22.5" customHeight="1">
      <c r="A47517" s="209" t="s">
        <v>47868</v>
      </c>
      <c r="B47517" s="209" t="s">
        <v>251</v>
      </c>
    </row>
    <row r="47518" ht="22.5" customHeight="1">
      <c r="A47518" s="209" t="s">
        <v>47869</v>
      </c>
      <c r="B47518" s="209" t="s">
        <v>251</v>
      </c>
    </row>
    <row r="47519" ht="22.5" customHeight="1">
      <c r="A47519" s="209" t="s">
        <v>47870</v>
      </c>
      <c r="B47519" s="209" t="s">
        <v>251</v>
      </c>
    </row>
    <row r="47520" ht="22.5" customHeight="1">
      <c r="A47520" s="209" t="s">
        <v>47871</v>
      </c>
      <c r="B47520" s="209" t="s">
        <v>251</v>
      </c>
    </row>
    <row r="47521" ht="22.5" customHeight="1">
      <c r="A47521" s="209" t="s">
        <v>47872</v>
      </c>
      <c r="B47521" s="209" t="s">
        <v>251</v>
      </c>
    </row>
    <row r="47522" ht="22.5" customHeight="1">
      <c r="A47522" s="209" t="s">
        <v>47873</v>
      </c>
      <c r="B47522" s="209" t="s">
        <v>251</v>
      </c>
    </row>
    <row r="47523" ht="22.5" customHeight="1">
      <c r="A47523" s="209" t="s">
        <v>47874</v>
      </c>
      <c r="B47523" s="209" t="s">
        <v>251</v>
      </c>
    </row>
    <row r="47524" ht="22.5" customHeight="1">
      <c r="A47524" s="209" t="s">
        <v>47875</v>
      </c>
      <c r="B47524" s="209" t="s">
        <v>251</v>
      </c>
    </row>
    <row r="47525" ht="22.5" customHeight="1">
      <c r="A47525" s="209" t="s">
        <v>47876</v>
      </c>
      <c r="B47525" s="209" t="s">
        <v>251</v>
      </c>
    </row>
    <row r="47526" ht="22.5" customHeight="1">
      <c r="A47526" s="209" t="s">
        <v>47877</v>
      </c>
      <c r="B47526" s="209" t="s">
        <v>251</v>
      </c>
    </row>
    <row r="47527" ht="22.5" customHeight="1">
      <c r="A47527" s="209" t="s">
        <v>47878</v>
      </c>
      <c r="B47527" s="209" t="s">
        <v>251</v>
      </c>
    </row>
    <row r="47528" ht="22.5" customHeight="1">
      <c r="A47528" s="209" t="s">
        <v>47879</v>
      </c>
      <c r="B47528" s="209" t="s">
        <v>251</v>
      </c>
    </row>
    <row r="47529" ht="22.5" customHeight="1">
      <c r="A47529" s="209" t="s">
        <v>47880</v>
      </c>
      <c r="B47529" s="209" t="s">
        <v>251</v>
      </c>
    </row>
    <row r="47530" ht="22.5" customHeight="1">
      <c r="A47530" s="209" t="s">
        <v>47881</v>
      </c>
      <c r="B47530" s="209" t="s">
        <v>251</v>
      </c>
    </row>
    <row r="47531" ht="22.5" customHeight="1">
      <c r="A47531" s="209" t="s">
        <v>47882</v>
      </c>
      <c r="B47531" s="209" t="s">
        <v>251</v>
      </c>
    </row>
    <row r="47532" ht="22.5" customHeight="1">
      <c r="A47532" s="209" t="s">
        <v>47883</v>
      </c>
      <c r="B47532" s="209" t="s">
        <v>251</v>
      </c>
    </row>
    <row r="47533" ht="22.5" customHeight="1">
      <c r="A47533" s="209" t="s">
        <v>47884</v>
      </c>
      <c r="B47533" s="209" t="s">
        <v>251</v>
      </c>
    </row>
    <row r="47534" ht="22.5" customHeight="1">
      <c r="A47534" s="209" t="s">
        <v>47885</v>
      </c>
      <c r="B47534" s="209" t="s">
        <v>251</v>
      </c>
    </row>
    <row r="47535" ht="22.5" customHeight="1">
      <c r="A47535" s="209" t="s">
        <v>47886</v>
      </c>
      <c r="B47535" s="209" t="s">
        <v>251</v>
      </c>
    </row>
    <row r="47536" ht="22.5" customHeight="1">
      <c r="A47536" s="209" t="s">
        <v>47887</v>
      </c>
      <c r="B47536" s="209" t="s">
        <v>251</v>
      </c>
    </row>
    <row r="47537" ht="22.5" customHeight="1">
      <c r="A47537" s="209" t="s">
        <v>47888</v>
      </c>
      <c r="B47537" s="209" t="s">
        <v>251</v>
      </c>
    </row>
    <row r="47538" ht="22.5" customHeight="1">
      <c r="A47538" s="209" t="s">
        <v>47889</v>
      </c>
      <c r="B47538" s="209" t="s">
        <v>251</v>
      </c>
    </row>
    <row r="47539" ht="22.5" customHeight="1">
      <c r="A47539" s="209" t="s">
        <v>47890</v>
      </c>
      <c r="B47539" s="209" t="s">
        <v>251</v>
      </c>
    </row>
    <row r="47540" ht="22.5" customHeight="1">
      <c r="A47540" s="209" t="s">
        <v>47891</v>
      </c>
      <c r="B47540" s="209" t="s">
        <v>251</v>
      </c>
    </row>
    <row r="47541" ht="22.5" customHeight="1">
      <c r="A47541" s="209" t="s">
        <v>47892</v>
      </c>
      <c r="B47541" s="209" t="s">
        <v>251</v>
      </c>
    </row>
    <row r="47542" ht="22.5" customHeight="1">
      <c r="A47542" s="209" t="s">
        <v>47893</v>
      </c>
      <c r="B47542" s="209" t="s">
        <v>251</v>
      </c>
    </row>
    <row r="47543" ht="22.5" customHeight="1">
      <c r="A47543" s="209" t="s">
        <v>47894</v>
      </c>
      <c r="B47543" s="209" t="s">
        <v>251</v>
      </c>
    </row>
    <row r="47544" ht="22.5" customHeight="1">
      <c r="A47544" s="209" t="s">
        <v>47895</v>
      </c>
      <c r="B47544" s="209" t="s">
        <v>251</v>
      </c>
    </row>
    <row r="47545" ht="22.5" customHeight="1">
      <c r="A47545" s="209" t="s">
        <v>47896</v>
      </c>
      <c r="B47545" s="209" t="s">
        <v>251</v>
      </c>
    </row>
    <row r="47546" ht="22.5" customHeight="1">
      <c r="A47546" s="209" t="s">
        <v>47897</v>
      </c>
      <c r="B47546" s="209" t="s">
        <v>251</v>
      </c>
    </row>
    <row r="47547" ht="22.5" customHeight="1">
      <c r="A47547" s="209" t="s">
        <v>47898</v>
      </c>
      <c r="B47547" s="209" t="s">
        <v>251</v>
      </c>
    </row>
    <row r="47548" ht="22.5" customHeight="1">
      <c r="A47548" s="209" t="s">
        <v>47899</v>
      </c>
      <c r="B47548" s="209" t="s">
        <v>251</v>
      </c>
    </row>
    <row r="47549" ht="22.5" customHeight="1">
      <c r="A47549" s="209" t="s">
        <v>47900</v>
      </c>
      <c r="B47549" s="209" t="s">
        <v>251</v>
      </c>
    </row>
    <row r="47550" ht="22.5" customHeight="1">
      <c r="A47550" s="209" t="s">
        <v>47901</v>
      </c>
      <c r="B47550" s="209" t="s">
        <v>251</v>
      </c>
    </row>
    <row r="47551" ht="22.5" customHeight="1">
      <c r="A47551" s="209" t="s">
        <v>47902</v>
      </c>
      <c r="B47551" s="209" t="s">
        <v>251</v>
      </c>
    </row>
    <row r="47552" ht="22.5" customHeight="1">
      <c r="A47552" s="209" t="s">
        <v>47903</v>
      </c>
      <c r="B47552" s="209" t="s">
        <v>251</v>
      </c>
    </row>
    <row r="47553" ht="22.5" customHeight="1">
      <c r="A47553" s="209" t="s">
        <v>47904</v>
      </c>
      <c r="B47553" s="209" t="s">
        <v>251</v>
      </c>
    </row>
    <row r="47554" ht="22.5" customHeight="1">
      <c r="A47554" s="209" t="s">
        <v>47905</v>
      </c>
      <c r="B47554" s="209" t="s">
        <v>251</v>
      </c>
    </row>
    <row r="47555" ht="22.5" customHeight="1">
      <c r="A47555" s="209" t="s">
        <v>47906</v>
      </c>
      <c r="B47555" s="209" t="s">
        <v>251</v>
      </c>
    </row>
    <row r="47556" ht="22.5" customHeight="1">
      <c r="A47556" s="209" t="s">
        <v>47907</v>
      </c>
      <c r="B47556" s="209" t="s">
        <v>251</v>
      </c>
    </row>
    <row r="47557" ht="22.5" customHeight="1">
      <c r="A47557" s="209" t="s">
        <v>47908</v>
      </c>
      <c r="B47557" s="209" t="s">
        <v>251</v>
      </c>
    </row>
    <row r="47558" ht="22.5" customHeight="1">
      <c r="A47558" s="209" t="s">
        <v>47909</v>
      </c>
      <c r="B47558" s="209" t="s">
        <v>251</v>
      </c>
    </row>
    <row r="47559" ht="22.5" customHeight="1">
      <c r="A47559" s="209" t="s">
        <v>47910</v>
      </c>
      <c r="B47559" s="209" t="s">
        <v>251</v>
      </c>
    </row>
    <row r="47560" ht="22.5" customHeight="1">
      <c r="A47560" s="209" t="s">
        <v>47911</v>
      </c>
      <c r="B47560" s="209" t="s">
        <v>251</v>
      </c>
    </row>
    <row r="47561" ht="22.5" customHeight="1">
      <c r="A47561" s="209" t="s">
        <v>47912</v>
      </c>
      <c r="B47561" s="209" t="s">
        <v>251</v>
      </c>
    </row>
    <row r="47562" ht="22.5" customHeight="1">
      <c r="A47562" s="209" t="s">
        <v>47913</v>
      </c>
      <c r="B47562" s="209" t="s">
        <v>251</v>
      </c>
    </row>
    <row r="47563" ht="22.5" customHeight="1">
      <c r="A47563" s="209" t="s">
        <v>47914</v>
      </c>
      <c r="B47563" s="209" t="s">
        <v>251</v>
      </c>
    </row>
    <row r="47564" ht="22.5" customHeight="1">
      <c r="A47564" s="209" t="s">
        <v>47915</v>
      </c>
      <c r="B47564" s="209" t="s">
        <v>251</v>
      </c>
    </row>
    <row r="47565" ht="22.5" customHeight="1">
      <c r="A47565" s="209" t="s">
        <v>47916</v>
      </c>
      <c r="B47565" s="209" t="s">
        <v>251</v>
      </c>
    </row>
    <row r="47566" ht="22.5" customHeight="1">
      <c r="A47566" s="209" t="s">
        <v>47917</v>
      </c>
      <c r="B47566" s="209" t="s">
        <v>251</v>
      </c>
    </row>
    <row r="47567" ht="22.5" customHeight="1">
      <c r="A47567" s="209" t="s">
        <v>47918</v>
      </c>
      <c r="B47567" s="209" t="s">
        <v>251</v>
      </c>
    </row>
    <row r="47568" ht="22.5" customHeight="1">
      <c r="A47568" s="209" t="s">
        <v>47919</v>
      </c>
      <c r="B47568" s="209" t="s">
        <v>251</v>
      </c>
    </row>
    <row r="47569" ht="22.5" customHeight="1">
      <c r="A47569" s="209" t="s">
        <v>47920</v>
      </c>
      <c r="B47569" s="209" t="s">
        <v>251</v>
      </c>
    </row>
    <row r="47570" ht="22.5" customHeight="1">
      <c r="A47570" s="209" t="s">
        <v>47921</v>
      </c>
      <c r="B47570" s="209" t="s">
        <v>251</v>
      </c>
    </row>
    <row r="47571" ht="22.5" customHeight="1">
      <c r="A47571" s="209" t="s">
        <v>47922</v>
      </c>
      <c r="B47571" s="209" t="s">
        <v>251</v>
      </c>
    </row>
    <row r="47572" ht="22.5" customHeight="1">
      <c r="A47572" s="209" t="s">
        <v>47923</v>
      </c>
      <c r="B47572" s="209" t="s">
        <v>251</v>
      </c>
    </row>
    <row r="47573" ht="22.5" customHeight="1">
      <c r="A47573" s="209" t="s">
        <v>47924</v>
      </c>
      <c r="B47573" s="209" t="s">
        <v>251</v>
      </c>
    </row>
    <row r="47574" ht="22.5" customHeight="1">
      <c r="A47574" s="209" t="s">
        <v>47925</v>
      </c>
      <c r="B47574" s="209" t="s">
        <v>251</v>
      </c>
    </row>
    <row r="47575" ht="22.5" customHeight="1">
      <c r="A47575" s="209" t="s">
        <v>47926</v>
      </c>
      <c r="B47575" s="209" t="s">
        <v>251</v>
      </c>
    </row>
    <row r="47576" ht="22.5" customHeight="1">
      <c r="A47576" s="209" t="s">
        <v>47927</v>
      </c>
      <c r="B47576" s="209" t="s">
        <v>251</v>
      </c>
    </row>
    <row r="47577" ht="22.5" customHeight="1">
      <c r="A47577" s="209" t="s">
        <v>47928</v>
      </c>
      <c r="B47577" s="209" t="s">
        <v>251</v>
      </c>
    </row>
    <row r="47578" ht="22.5" customHeight="1">
      <c r="A47578" s="209" t="s">
        <v>47929</v>
      </c>
      <c r="B47578" s="209" t="s">
        <v>251</v>
      </c>
    </row>
    <row r="47579" ht="22.5" customHeight="1">
      <c r="A47579" s="209" t="s">
        <v>47930</v>
      </c>
      <c r="B47579" s="209" t="s">
        <v>251</v>
      </c>
    </row>
    <row r="47580" ht="22.5" customHeight="1">
      <c r="A47580" s="209" t="s">
        <v>47931</v>
      </c>
      <c r="B47580" s="209" t="s">
        <v>251</v>
      </c>
    </row>
    <row r="47581" ht="22.5" customHeight="1">
      <c r="A47581" s="209" t="s">
        <v>47932</v>
      </c>
      <c r="B47581" s="209" t="s">
        <v>251</v>
      </c>
    </row>
    <row r="47582" ht="22.5" customHeight="1">
      <c r="A47582" s="209" t="s">
        <v>47933</v>
      </c>
      <c r="B47582" s="209" t="s">
        <v>251</v>
      </c>
    </row>
    <row r="47583" ht="22.5" customHeight="1">
      <c r="A47583" s="209" t="s">
        <v>47934</v>
      </c>
      <c r="B47583" s="209" t="s">
        <v>251</v>
      </c>
    </row>
    <row r="47584" ht="22.5" customHeight="1">
      <c r="A47584" s="209" t="s">
        <v>47935</v>
      </c>
      <c r="B47584" s="209" t="s">
        <v>251</v>
      </c>
    </row>
    <row r="47585" ht="22.5" customHeight="1">
      <c r="A47585" s="209" t="s">
        <v>47936</v>
      </c>
      <c r="B47585" s="209" t="s">
        <v>251</v>
      </c>
    </row>
    <row r="47586" ht="22.5" customHeight="1">
      <c r="A47586" s="209" t="s">
        <v>47937</v>
      </c>
      <c r="B47586" s="209" t="s">
        <v>251</v>
      </c>
    </row>
    <row r="47587" ht="22.5" customHeight="1">
      <c r="A47587" s="209" t="s">
        <v>47938</v>
      </c>
      <c r="B47587" s="209" t="s">
        <v>251</v>
      </c>
    </row>
    <row r="47588" ht="22.5" customHeight="1">
      <c r="A47588" s="209" t="s">
        <v>47939</v>
      </c>
      <c r="B47588" s="209" t="s">
        <v>251</v>
      </c>
    </row>
    <row r="47589" ht="22.5" customHeight="1">
      <c r="A47589" s="209" t="s">
        <v>47940</v>
      </c>
      <c r="B47589" s="209" t="s">
        <v>251</v>
      </c>
    </row>
    <row r="47590" ht="22.5" customHeight="1">
      <c r="A47590" s="209" t="s">
        <v>47941</v>
      </c>
      <c r="B47590" s="209" t="s">
        <v>251</v>
      </c>
    </row>
    <row r="47591" ht="22.5" customHeight="1">
      <c r="A47591" s="209" t="s">
        <v>47942</v>
      </c>
      <c r="B47591" s="209" t="s">
        <v>251</v>
      </c>
    </row>
    <row r="47592" ht="22.5" customHeight="1">
      <c r="A47592" s="209" t="s">
        <v>47943</v>
      </c>
      <c r="B47592" s="209" t="s">
        <v>251</v>
      </c>
    </row>
    <row r="47593" ht="22.5" customHeight="1">
      <c r="A47593" s="209" t="s">
        <v>47944</v>
      </c>
      <c r="B47593" s="209" t="s">
        <v>251</v>
      </c>
    </row>
    <row r="47594" ht="22.5" customHeight="1">
      <c r="A47594" s="209" t="s">
        <v>47945</v>
      </c>
      <c r="B47594" s="209" t="s">
        <v>251</v>
      </c>
    </row>
    <row r="47595" ht="22.5" customHeight="1">
      <c r="A47595" s="209" t="s">
        <v>47946</v>
      </c>
      <c r="B47595" s="209" t="s">
        <v>251</v>
      </c>
    </row>
    <row r="47596" ht="22.5" customHeight="1">
      <c r="A47596" s="209" t="s">
        <v>47947</v>
      </c>
      <c r="B47596" s="209" t="s">
        <v>251</v>
      </c>
    </row>
    <row r="47597" ht="22.5" customHeight="1">
      <c r="A47597" s="209" t="s">
        <v>47948</v>
      </c>
      <c r="B47597" s="209" t="s">
        <v>251</v>
      </c>
    </row>
    <row r="47598" ht="22.5" customHeight="1">
      <c r="A47598" s="209" t="s">
        <v>47949</v>
      </c>
      <c r="B47598" s="209" t="s">
        <v>251</v>
      </c>
    </row>
    <row r="47599" ht="22.5" customHeight="1">
      <c r="A47599" s="209" t="s">
        <v>47950</v>
      </c>
      <c r="B47599" s="209" t="s">
        <v>251</v>
      </c>
    </row>
    <row r="47600" ht="22.5" customHeight="1">
      <c r="A47600" s="209" t="s">
        <v>47951</v>
      </c>
      <c r="B47600" s="209" t="s">
        <v>251</v>
      </c>
    </row>
    <row r="47601" ht="22.5" customHeight="1">
      <c r="A47601" s="209" t="s">
        <v>47952</v>
      </c>
      <c r="B47601" s="209" t="s">
        <v>251</v>
      </c>
    </row>
    <row r="47602" ht="22.5" customHeight="1">
      <c r="A47602" s="209" t="s">
        <v>47953</v>
      </c>
      <c r="B47602" s="209" t="s">
        <v>251</v>
      </c>
    </row>
    <row r="47603" ht="22.5" customHeight="1">
      <c r="A47603" s="209" t="s">
        <v>47954</v>
      </c>
      <c r="B47603" s="209" t="s">
        <v>251</v>
      </c>
    </row>
    <row r="47604" ht="22.5" customHeight="1">
      <c r="A47604" s="209" t="s">
        <v>47955</v>
      </c>
      <c r="B47604" s="209" t="s">
        <v>251</v>
      </c>
    </row>
    <row r="47605" ht="22.5" customHeight="1">
      <c r="A47605" s="209" t="s">
        <v>47956</v>
      </c>
      <c r="B47605" s="209" t="s">
        <v>251</v>
      </c>
    </row>
    <row r="47606" ht="22.5" customHeight="1">
      <c r="A47606" s="209" t="s">
        <v>47957</v>
      </c>
      <c r="B47606" s="209" t="s">
        <v>251</v>
      </c>
    </row>
    <row r="47607" ht="22.5" customHeight="1">
      <c r="A47607" s="209" t="s">
        <v>47958</v>
      </c>
      <c r="B47607" s="209" t="s">
        <v>251</v>
      </c>
    </row>
    <row r="47608" ht="22.5" customHeight="1">
      <c r="A47608" s="209" t="s">
        <v>47959</v>
      </c>
      <c r="B47608" s="209" t="s">
        <v>251</v>
      </c>
    </row>
    <row r="47609" ht="22.5" customHeight="1">
      <c r="A47609" s="209" t="s">
        <v>47960</v>
      </c>
      <c r="B47609" s="209" t="s">
        <v>251</v>
      </c>
    </row>
    <row r="47610" ht="22.5" customHeight="1">
      <c r="A47610" s="209" t="s">
        <v>47961</v>
      </c>
      <c r="B47610" s="209" t="s">
        <v>251</v>
      </c>
    </row>
    <row r="47611" ht="22.5" customHeight="1">
      <c r="A47611" s="209" t="s">
        <v>47962</v>
      </c>
      <c r="B47611" s="209" t="s">
        <v>251</v>
      </c>
    </row>
    <row r="47612" ht="22.5" customHeight="1">
      <c r="A47612" s="209" t="s">
        <v>47963</v>
      </c>
      <c r="B47612" s="209" t="s">
        <v>251</v>
      </c>
    </row>
    <row r="47613" ht="22.5" customHeight="1">
      <c r="A47613" s="209" t="s">
        <v>47964</v>
      </c>
      <c r="B47613" s="209" t="s">
        <v>251</v>
      </c>
    </row>
    <row r="47614" ht="22.5" customHeight="1">
      <c r="A47614" s="209" t="s">
        <v>47965</v>
      </c>
      <c r="B47614" s="209" t="s">
        <v>251</v>
      </c>
    </row>
    <row r="47615" ht="22.5" customHeight="1">
      <c r="A47615" s="209" t="s">
        <v>47966</v>
      </c>
      <c r="B47615" s="209" t="s">
        <v>251</v>
      </c>
    </row>
    <row r="47616" ht="22.5" customHeight="1">
      <c r="A47616" s="209" t="s">
        <v>47967</v>
      </c>
      <c r="B47616" s="209" t="s">
        <v>251</v>
      </c>
    </row>
    <row r="47617" ht="22.5" customHeight="1">
      <c r="A47617" s="209" t="s">
        <v>47968</v>
      </c>
      <c r="B47617" s="209" t="s">
        <v>251</v>
      </c>
    </row>
    <row r="47618" ht="22.5" customHeight="1">
      <c r="A47618" s="209" t="s">
        <v>47969</v>
      </c>
      <c r="B47618" s="209" t="s">
        <v>251</v>
      </c>
    </row>
    <row r="47619" ht="22.5" customHeight="1">
      <c r="A47619" s="209" t="s">
        <v>47970</v>
      </c>
      <c r="B47619" s="209" t="s">
        <v>251</v>
      </c>
    </row>
    <row r="47620" ht="22.5" customHeight="1">
      <c r="A47620" s="209" t="s">
        <v>47971</v>
      </c>
      <c r="B47620" s="209" t="s">
        <v>251</v>
      </c>
    </row>
    <row r="47621" ht="22.5" customHeight="1">
      <c r="A47621" s="209" t="s">
        <v>47972</v>
      </c>
      <c r="B47621" s="209" t="s">
        <v>251</v>
      </c>
    </row>
    <row r="47622" ht="22.5" customHeight="1">
      <c r="A47622" s="209" t="s">
        <v>47973</v>
      </c>
      <c r="B47622" s="209" t="s">
        <v>251</v>
      </c>
    </row>
    <row r="47623" ht="22.5" customHeight="1">
      <c r="A47623" s="209" t="s">
        <v>47974</v>
      </c>
      <c r="B47623" s="209" t="s">
        <v>251</v>
      </c>
    </row>
    <row r="47624" ht="22.5" customHeight="1">
      <c r="A47624" s="209" t="s">
        <v>47975</v>
      </c>
      <c r="B47624" s="209" t="s">
        <v>251</v>
      </c>
    </row>
    <row r="47625" ht="22.5" customHeight="1">
      <c r="A47625" s="209" t="s">
        <v>47976</v>
      </c>
      <c r="B47625" s="209" t="s">
        <v>251</v>
      </c>
    </row>
    <row r="47626" ht="22.5" customHeight="1">
      <c r="A47626" s="209" t="s">
        <v>47977</v>
      </c>
      <c r="B47626" s="209" t="s">
        <v>251</v>
      </c>
    </row>
    <row r="47627" ht="22.5" customHeight="1">
      <c r="A47627" s="209" t="s">
        <v>47978</v>
      </c>
      <c r="B47627" s="209" t="s">
        <v>251</v>
      </c>
    </row>
    <row r="47628" ht="22.5" customHeight="1">
      <c r="A47628" s="209" t="s">
        <v>47979</v>
      </c>
      <c r="B47628" s="209" t="s">
        <v>251</v>
      </c>
    </row>
    <row r="47629" ht="22.5" customHeight="1">
      <c r="A47629" s="209" t="s">
        <v>47980</v>
      </c>
      <c r="B47629" s="209" t="s">
        <v>251</v>
      </c>
    </row>
    <row r="47630" ht="22.5" customHeight="1">
      <c r="A47630" s="209" t="s">
        <v>47981</v>
      </c>
      <c r="B47630" s="209" t="s">
        <v>251</v>
      </c>
    </row>
    <row r="47631" ht="22.5" customHeight="1">
      <c r="A47631" s="209" t="s">
        <v>47982</v>
      </c>
      <c r="B47631" s="209" t="s">
        <v>251</v>
      </c>
    </row>
    <row r="47632" ht="22.5" customHeight="1">
      <c r="A47632" s="209" t="s">
        <v>47983</v>
      </c>
      <c r="B47632" s="209" t="s">
        <v>251</v>
      </c>
    </row>
    <row r="47633" ht="22.5" customHeight="1">
      <c r="A47633" s="209" t="s">
        <v>47984</v>
      </c>
      <c r="B47633" s="209" t="s">
        <v>251</v>
      </c>
    </row>
    <row r="47634" ht="22.5" customHeight="1">
      <c r="A47634" s="209" t="s">
        <v>47985</v>
      </c>
      <c r="B47634" s="209" t="s">
        <v>251</v>
      </c>
    </row>
    <row r="47635" ht="22.5" customHeight="1">
      <c r="A47635" s="209" t="s">
        <v>47986</v>
      </c>
      <c r="B47635" s="209" t="s">
        <v>251</v>
      </c>
    </row>
    <row r="47636" ht="22.5" customHeight="1">
      <c r="A47636" s="209" t="s">
        <v>47987</v>
      </c>
      <c r="B47636" s="209" t="s">
        <v>251</v>
      </c>
    </row>
    <row r="47637" ht="22.5" customHeight="1">
      <c r="A47637" s="209" t="s">
        <v>47988</v>
      </c>
      <c r="B47637" s="209" t="s">
        <v>251</v>
      </c>
    </row>
    <row r="47638" ht="22.5" customHeight="1">
      <c r="A47638" s="209" t="s">
        <v>47989</v>
      </c>
      <c r="B47638" s="209" t="s">
        <v>251</v>
      </c>
    </row>
    <row r="47639" ht="22.5" customHeight="1">
      <c r="A47639" s="209" t="s">
        <v>47990</v>
      </c>
      <c r="B47639" s="209" t="s">
        <v>251</v>
      </c>
    </row>
    <row r="47640" ht="22.5" customHeight="1">
      <c r="A47640" s="209" t="s">
        <v>47991</v>
      </c>
      <c r="B47640" s="209" t="s">
        <v>251</v>
      </c>
    </row>
    <row r="47641" ht="22.5" customHeight="1">
      <c r="A47641" s="209" t="s">
        <v>47992</v>
      </c>
      <c r="B47641" s="209" t="s">
        <v>251</v>
      </c>
    </row>
    <row r="47642" ht="22.5" customHeight="1">
      <c r="A47642" s="209" t="s">
        <v>47993</v>
      </c>
      <c r="B47642" s="209" t="s">
        <v>251</v>
      </c>
    </row>
    <row r="47643" ht="22.5" customHeight="1">
      <c r="A47643" s="209" t="s">
        <v>47994</v>
      </c>
      <c r="B47643" s="209" t="s">
        <v>251</v>
      </c>
    </row>
    <row r="47644" ht="22.5" customHeight="1">
      <c r="A47644" s="209" t="s">
        <v>47995</v>
      </c>
      <c r="B47644" s="209" t="s">
        <v>251</v>
      </c>
    </row>
    <row r="47645" ht="22.5" customHeight="1">
      <c r="A47645" s="209" t="s">
        <v>47996</v>
      </c>
      <c r="B47645" s="209" t="s">
        <v>251</v>
      </c>
    </row>
    <row r="47646" ht="22.5" customHeight="1">
      <c r="A47646" s="209" t="s">
        <v>47997</v>
      </c>
      <c r="B47646" s="209" t="s">
        <v>251</v>
      </c>
    </row>
    <row r="47647" ht="22.5" customHeight="1">
      <c r="A47647" s="209" t="s">
        <v>47998</v>
      </c>
      <c r="B47647" s="209" t="s">
        <v>251</v>
      </c>
    </row>
    <row r="47648" ht="22.5" customHeight="1">
      <c r="A47648" s="209" t="s">
        <v>47999</v>
      </c>
      <c r="B47648" s="209" t="s">
        <v>251</v>
      </c>
    </row>
    <row r="47649" ht="22.5" customHeight="1">
      <c r="A47649" s="209" t="s">
        <v>48000</v>
      </c>
      <c r="B47649" s="209" t="s">
        <v>251</v>
      </c>
    </row>
    <row r="47650" ht="22.5" customHeight="1">
      <c r="A47650" s="209" t="s">
        <v>48001</v>
      </c>
      <c r="B47650" s="209" t="s">
        <v>251</v>
      </c>
    </row>
    <row r="47651" ht="22.5" customHeight="1">
      <c r="A47651" s="209" t="s">
        <v>48002</v>
      </c>
      <c r="B47651" s="209" t="s">
        <v>251</v>
      </c>
    </row>
    <row r="47652" ht="22.5" customHeight="1">
      <c r="A47652" s="209" t="s">
        <v>48003</v>
      </c>
      <c r="B47652" s="209" t="s">
        <v>251</v>
      </c>
    </row>
    <row r="47653" ht="22.5" customHeight="1">
      <c r="A47653" s="209" t="s">
        <v>48004</v>
      </c>
      <c r="B47653" s="209" t="s">
        <v>251</v>
      </c>
    </row>
    <row r="47654" ht="22.5" customHeight="1">
      <c r="A47654" s="209" t="s">
        <v>48005</v>
      </c>
      <c r="B47654" s="209" t="s">
        <v>251</v>
      </c>
    </row>
    <row r="47655" ht="22.5" customHeight="1">
      <c r="A47655" s="209" t="s">
        <v>48006</v>
      </c>
      <c r="B47655" s="209" t="s">
        <v>251</v>
      </c>
    </row>
    <row r="47656" ht="22.5" customHeight="1">
      <c r="A47656" s="209" t="s">
        <v>48007</v>
      </c>
      <c r="B47656" s="209" t="s">
        <v>251</v>
      </c>
    </row>
    <row r="47657" ht="22.5" customHeight="1">
      <c r="A47657" s="209" t="s">
        <v>48008</v>
      </c>
      <c r="B47657" s="209" t="s">
        <v>251</v>
      </c>
    </row>
    <row r="47658" ht="22.5" customHeight="1">
      <c r="A47658" s="209" t="s">
        <v>48009</v>
      </c>
      <c r="B47658" s="209" t="s">
        <v>251</v>
      </c>
    </row>
    <row r="47659" ht="22.5" customHeight="1">
      <c r="A47659" s="209" t="s">
        <v>48010</v>
      </c>
      <c r="B47659" s="209" t="s">
        <v>251</v>
      </c>
    </row>
    <row r="47660" ht="22.5" customHeight="1">
      <c r="A47660" s="209" t="s">
        <v>48011</v>
      </c>
      <c r="B47660" s="209" t="s">
        <v>251</v>
      </c>
    </row>
    <row r="47661" ht="22.5" customHeight="1">
      <c r="A47661" s="209" t="s">
        <v>48012</v>
      </c>
      <c r="B47661" s="209" t="s">
        <v>251</v>
      </c>
    </row>
    <row r="47662" ht="22.5" customHeight="1">
      <c r="A47662" s="209" t="s">
        <v>48013</v>
      </c>
      <c r="B47662" s="209" t="s">
        <v>251</v>
      </c>
    </row>
    <row r="47663" ht="22.5" customHeight="1">
      <c r="A47663" s="209" t="s">
        <v>48014</v>
      </c>
      <c r="B47663" s="209" t="s">
        <v>251</v>
      </c>
    </row>
    <row r="47664" ht="22.5" customHeight="1">
      <c r="A47664" s="209" t="s">
        <v>48015</v>
      </c>
      <c r="B47664" s="209" t="s">
        <v>251</v>
      </c>
    </row>
    <row r="47665" ht="22.5" customHeight="1">
      <c r="A47665" s="209" t="s">
        <v>48016</v>
      </c>
      <c r="B47665" s="209" t="s">
        <v>251</v>
      </c>
    </row>
    <row r="47666" ht="22.5" customHeight="1">
      <c r="A47666" s="209" t="s">
        <v>48017</v>
      </c>
      <c r="B47666" s="209" t="s">
        <v>251</v>
      </c>
    </row>
    <row r="47667" ht="22.5" customHeight="1">
      <c r="A47667" s="209" t="s">
        <v>48018</v>
      </c>
      <c r="B47667" s="209" t="s">
        <v>251</v>
      </c>
    </row>
    <row r="47668" ht="22.5" customHeight="1">
      <c r="A47668" s="209" t="s">
        <v>48019</v>
      </c>
      <c r="B47668" s="209" t="s">
        <v>251</v>
      </c>
    </row>
    <row r="47669" ht="22.5" customHeight="1">
      <c r="A47669" s="209" t="s">
        <v>48020</v>
      </c>
      <c r="B47669" s="209" t="s">
        <v>251</v>
      </c>
    </row>
    <row r="47670" ht="22.5" customHeight="1">
      <c r="A47670" s="209" t="s">
        <v>48021</v>
      </c>
      <c r="B47670" s="209" t="s">
        <v>251</v>
      </c>
    </row>
    <row r="47671" ht="22.5" customHeight="1">
      <c r="A47671" s="209" t="s">
        <v>48022</v>
      </c>
      <c r="B47671" s="209" t="s">
        <v>251</v>
      </c>
    </row>
    <row r="47672" ht="22.5" customHeight="1">
      <c r="A47672" s="209" t="s">
        <v>48023</v>
      </c>
      <c r="B47672" s="209" t="s">
        <v>251</v>
      </c>
    </row>
    <row r="47673" ht="22.5" customHeight="1">
      <c r="A47673" s="209" t="s">
        <v>48024</v>
      </c>
      <c r="B47673" s="209" t="s">
        <v>251</v>
      </c>
    </row>
    <row r="47674" ht="22.5" customHeight="1">
      <c r="A47674" s="209" t="s">
        <v>48025</v>
      </c>
      <c r="B47674" s="209" t="s">
        <v>251</v>
      </c>
    </row>
    <row r="47675" ht="22.5" customHeight="1">
      <c r="A47675" s="209" t="s">
        <v>48026</v>
      </c>
      <c r="B47675" s="209" t="s">
        <v>251</v>
      </c>
    </row>
    <row r="47676" ht="22.5" customHeight="1">
      <c r="A47676" s="209" t="s">
        <v>48027</v>
      </c>
      <c r="B47676" s="209" t="s">
        <v>251</v>
      </c>
    </row>
    <row r="47677" ht="22.5" customHeight="1">
      <c r="A47677" s="209" t="s">
        <v>48028</v>
      </c>
      <c r="B47677" s="209" t="s">
        <v>251</v>
      </c>
    </row>
    <row r="47678" ht="22.5" customHeight="1">
      <c r="A47678" s="209" t="s">
        <v>48029</v>
      </c>
      <c r="B47678" s="209" t="s">
        <v>251</v>
      </c>
    </row>
    <row r="47679" ht="22.5" customHeight="1">
      <c r="A47679" s="209" t="s">
        <v>48030</v>
      </c>
      <c r="B47679" s="209" t="s">
        <v>251</v>
      </c>
    </row>
    <row r="47680" ht="22.5" customHeight="1">
      <c r="A47680" s="209" t="s">
        <v>48031</v>
      </c>
      <c r="B47680" s="209" t="s">
        <v>251</v>
      </c>
    </row>
    <row r="47681" ht="22.5" customHeight="1">
      <c r="A47681" s="209" t="s">
        <v>48032</v>
      </c>
      <c r="B47681" s="209" t="s">
        <v>251</v>
      </c>
    </row>
    <row r="47682" ht="22.5" customHeight="1">
      <c r="A47682" s="209" t="s">
        <v>48033</v>
      </c>
      <c r="B47682" s="209" t="s">
        <v>251</v>
      </c>
    </row>
    <row r="47683" ht="22.5" customHeight="1">
      <c r="A47683" s="209" t="s">
        <v>48034</v>
      </c>
      <c r="B47683" s="209" t="s">
        <v>251</v>
      </c>
    </row>
    <row r="47684" ht="22.5" customHeight="1">
      <c r="A47684" s="209" t="s">
        <v>48035</v>
      </c>
      <c r="B47684" s="209" t="s">
        <v>251</v>
      </c>
    </row>
    <row r="47685" ht="22.5" customHeight="1">
      <c r="A47685" s="209" t="s">
        <v>48036</v>
      </c>
      <c r="B47685" s="209" t="s">
        <v>251</v>
      </c>
    </row>
    <row r="47686" ht="22.5" customHeight="1">
      <c r="A47686" s="209" t="s">
        <v>48037</v>
      </c>
      <c r="B47686" s="209" t="s">
        <v>251</v>
      </c>
    </row>
    <row r="47687" ht="22.5" customHeight="1">
      <c r="A47687" s="209" t="s">
        <v>48038</v>
      </c>
      <c r="B47687" s="209" t="s">
        <v>251</v>
      </c>
    </row>
    <row r="47688" ht="22.5" customHeight="1">
      <c r="A47688" s="209" t="s">
        <v>48039</v>
      </c>
      <c r="B47688" s="209" t="s">
        <v>251</v>
      </c>
    </row>
    <row r="47689" ht="22.5" customHeight="1">
      <c r="A47689" s="209" t="s">
        <v>48040</v>
      </c>
      <c r="B47689" s="209" t="s">
        <v>251</v>
      </c>
    </row>
    <row r="47690" ht="22.5" customHeight="1">
      <c r="A47690" s="209" t="s">
        <v>48041</v>
      </c>
      <c r="B47690" s="209" t="s">
        <v>251</v>
      </c>
    </row>
    <row r="47691" ht="22.5" customHeight="1">
      <c r="A47691" s="209" t="s">
        <v>48042</v>
      </c>
      <c r="B47691" s="209" t="s">
        <v>251</v>
      </c>
    </row>
    <row r="47692" ht="22.5" customHeight="1">
      <c r="A47692" s="209" t="s">
        <v>48043</v>
      </c>
      <c r="B47692" s="209" t="s">
        <v>251</v>
      </c>
    </row>
    <row r="47693" ht="22.5" customHeight="1">
      <c r="A47693" s="209" t="s">
        <v>48044</v>
      </c>
      <c r="B47693" s="209" t="s">
        <v>251</v>
      </c>
    </row>
    <row r="47694" ht="22.5" customHeight="1">
      <c r="A47694" s="209" t="s">
        <v>48045</v>
      </c>
      <c r="B47694" s="209" t="s">
        <v>251</v>
      </c>
    </row>
    <row r="47695" ht="22.5" customHeight="1">
      <c r="A47695" s="209" t="s">
        <v>48046</v>
      </c>
      <c r="B47695" s="209" t="s">
        <v>251</v>
      </c>
    </row>
    <row r="47696" ht="22.5" customHeight="1">
      <c r="A47696" s="209" t="s">
        <v>48047</v>
      </c>
      <c r="B47696" s="209" t="s">
        <v>251</v>
      </c>
    </row>
    <row r="47697" ht="22.5" customHeight="1">
      <c r="A47697" s="209" t="s">
        <v>48048</v>
      </c>
      <c r="B47697" s="209" t="s">
        <v>251</v>
      </c>
    </row>
    <row r="47698" ht="22.5" customHeight="1">
      <c r="A47698" s="209" t="s">
        <v>48049</v>
      </c>
      <c r="B47698" s="209" t="s">
        <v>251</v>
      </c>
    </row>
    <row r="47699" ht="22.5" customHeight="1">
      <c r="A47699" s="209" t="s">
        <v>48050</v>
      </c>
      <c r="B47699" s="209" t="s">
        <v>251</v>
      </c>
    </row>
    <row r="47700" ht="22.5" customHeight="1">
      <c r="A47700" s="209" t="s">
        <v>48051</v>
      </c>
      <c r="B47700" s="209" t="s">
        <v>251</v>
      </c>
    </row>
    <row r="47701" ht="22.5" customHeight="1">
      <c r="A47701" s="209" t="s">
        <v>48052</v>
      </c>
      <c r="B47701" s="209" t="s">
        <v>251</v>
      </c>
    </row>
    <row r="47702" ht="22.5" customHeight="1">
      <c r="A47702" s="209" t="s">
        <v>48053</v>
      </c>
      <c r="B47702" s="209" t="s">
        <v>251</v>
      </c>
    </row>
    <row r="47703" ht="22.5" customHeight="1">
      <c r="A47703" s="209" t="s">
        <v>48054</v>
      </c>
      <c r="B47703" s="209" t="s">
        <v>251</v>
      </c>
    </row>
    <row r="47704" ht="22.5" customHeight="1">
      <c r="A47704" s="209" t="s">
        <v>48055</v>
      </c>
      <c r="B47704" s="209" t="s">
        <v>251</v>
      </c>
    </row>
    <row r="47705" ht="22.5" customHeight="1">
      <c r="A47705" s="209" t="s">
        <v>48056</v>
      </c>
      <c r="B47705" s="209" t="s">
        <v>251</v>
      </c>
    </row>
    <row r="47706" ht="22.5" customHeight="1">
      <c r="A47706" s="209" t="s">
        <v>48057</v>
      </c>
      <c r="B47706" s="209" t="s">
        <v>251</v>
      </c>
    </row>
    <row r="47707" ht="22.5" customHeight="1">
      <c r="A47707" s="209" t="s">
        <v>48058</v>
      </c>
      <c r="B47707" s="209" t="s">
        <v>251</v>
      </c>
    </row>
    <row r="47708" ht="22.5" customHeight="1">
      <c r="A47708" s="209" t="s">
        <v>48059</v>
      </c>
      <c r="B47708" s="209" t="s">
        <v>251</v>
      </c>
    </row>
    <row r="47709" ht="22.5" customHeight="1">
      <c r="A47709" s="209" t="s">
        <v>48060</v>
      </c>
      <c r="B47709" s="209" t="s">
        <v>251</v>
      </c>
    </row>
    <row r="47710" ht="22.5" customHeight="1">
      <c r="A47710" s="209" t="s">
        <v>48061</v>
      </c>
      <c r="B47710" s="209" t="s">
        <v>251</v>
      </c>
    </row>
    <row r="47711" ht="22.5" customHeight="1">
      <c r="A47711" s="209" t="s">
        <v>48062</v>
      </c>
      <c r="B47711" s="209" t="s">
        <v>251</v>
      </c>
    </row>
    <row r="47712" ht="22.5" customHeight="1">
      <c r="A47712" s="209" t="s">
        <v>48063</v>
      </c>
      <c r="B47712" s="209" t="s">
        <v>251</v>
      </c>
    </row>
    <row r="47713" ht="22.5" customHeight="1">
      <c r="A47713" s="209" t="s">
        <v>48064</v>
      </c>
      <c r="B47713" s="209" t="s">
        <v>251</v>
      </c>
    </row>
    <row r="47714" ht="22.5" customHeight="1">
      <c r="A47714" s="209" t="s">
        <v>48065</v>
      </c>
      <c r="B47714" s="209" t="s">
        <v>251</v>
      </c>
    </row>
    <row r="47715" ht="22.5" customHeight="1">
      <c r="A47715" s="209" t="s">
        <v>48066</v>
      </c>
      <c r="B47715" s="209" t="s">
        <v>251</v>
      </c>
    </row>
    <row r="47716" ht="22.5" customHeight="1">
      <c r="A47716" s="209" t="s">
        <v>48067</v>
      </c>
      <c r="B47716" s="209" t="s">
        <v>251</v>
      </c>
    </row>
    <row r="47717" ht="22.5" customHeight="1">
      <c r="A47717" s="209" t="s">
        <v>48068</v>
      </c>
      <c r="B47717" s="209" t="s">
        <v>251</v>
      </c>
    </row>
    <row r="47718" ht="22.5" customHeight="1">
      <c r="A47718" s="209" t="s">
        <v>48069</v>
      </c>
      <c r="B47718" s="209" t="s">
        <v>251</v>
      </c>
    </row>
    <row r="47719" ht="22.5" customHeight="1">
      <c r="A47719" s="209" t="s">
        <v>48070</v>
      </c>
      <c r="B47719" s="209" t="s">
        <v>251</v>
      </c>
    </row>
    <row r="47720" ht="22.5" customHeight="1">
      <c r="A47720" s="209" t="s">
        <v>48071</v>
      </c>
      <c r="B47720" s="209" t="s">
        <v>251</v>
      </c>
    </row>
    <row r="47721" ht="22.5" customHeight="1">
      <c r="A47721" s="209" t="s">
        <v>48072</v>
      </c>
      <c r="B47721" s="209" t="s">
        <v>251</v>
      </c>
    </row>
    <row r="47722" ht="22.5" customHeight="1">
      <c r="A47722" s="209" t="s">
        <v>48073</v>
      </c>
      <c r="B47722" s="209" t="s">
        <v>251</v>
      </c>
    </row>
    <row r="47723" ht="22.5" customHeight="1">
      <c r="A47723" s="209" t="s">
        <v>48074</v>
      </c>
      <c r="B47723" s="209" t="s">
        <v>251</v>
      </c>
    </row>
    <row r="47724" ht="22.5" customHeight="1">
      <c r="A47724" s="209" t="s">
        <v>48075</v>
      </c>
      <c r="B47724" s="209" t="s">
        <v>251</v>
      </c>
    </row>
    <row r="47725" ht="22.5" customHeight="1">
      <c r="A47725" s="209" t="s">
        <v>48076</v>
      </c>
      <c r="B47725" s="209" t="s">
        <v>251</v>
      </c>
    </row>
    <row r="47726" ht="22.5" customHeight="1">
      <c r="A47726" s="209" t="s">
        <v>48077</v>
      </c>
      <c r="B47726" s="209" t="s">
        <v>251</v>
      </c>
    </row>
    <row r="47727" ht="22.5" customHeight="1">
      <c r="A47727" s="209" t="s">
        <v>48078</v>
      </c>
      <c r="B47727" s="209" t="s">
        <v>251</v>
      </c>
    </row>
    <row r="47728" ht="22.5" customHeight="1">
      <c r="A47728" s="209" t="s">
        <v>48079</v>
      </c>
      <c r="B47728" s="209" t="s">
        <v>251</v>
      </c>
    </row>
    <row r="47729" ht="22.5" customHeight="1">
      <c r="A47729" s="209" t="s">
        <v>48080</v>
      </c>
      <c r="B47729" s="209" t="s">
        <v>251</v>
      </c>
    </row>
    <row r="47730" ht="22.5" customHeight="1">
      <c r="A47730" s="209" t="s">
        <v>48081</v>
      </c>
      <c r="B47730" s="209" t="s">
        <v>251</v>
      </c>
    </row>
    <row r="47731" ht="22.5" customHeight="1">
      <c r="A47731" s="209" t="s">
        <v>48082</v>
      </c>
      <c r="B47731" s="209" t="s">
        <v>251</v>
      </c>
    </row>
    <row r="47732" ht="22.5" customHeight="1">
      <c r="A47732" s="209" t="s">
        <v>48083</v>
      </c>
      <c r="B47732" s="209" t="s">
        <v>251</v>
      </c>
    </row>
    <row r="47733" ht="22.5" customHeight="1">
      <c r="A47733" s="209" t="s">
        <v>48084</v>
      </c>
      <c r="B47733" s="209" t="s">
        <v>251</v>
      </c>
    </row>
    <row r="47734" ht="22.5" customHeight="1">
      <c r="A47734" s="209" t="s">
        <v>48085</v>
      </c>
      <c r="B47734" s="209" t="s">
        <v>251</v>
      </c>
    </row>
    <row r="47735" ht="22.5" customHeight="1">
      <c r="A47735" s="209" t="s">
        <v>48086</v>
      </c>
      <c r="B47735" s="209" t="s">
        <v>251</v>
      </c>
    </row>
    <row r="47736" ht="22.5" customHeight="1">
      <c r="A47736" s="209" t="s">
        <v>48087</v>
      </c>
      <c r="B47736" s="209" t="s">
        <v>251</v>
      </c>
    </row>
    <row r="47737" ht="22.5" customHeight="1">
      <c r="A47737" s="209" t="s">
        <v>48088</v>
      </c>
      <c r="B47737" s="209" t="s">
        <v>251</v>
      </c>
    </row>
    <row r="47738" ht="22.5" customHeight="1">
      <c r="A47738" s="209" t="s">
        <v>48089</v>
      </c>
      <c r="B47738" s="209" t="s">
        <v>251</v>
      </c>
    </row>
    <row r="47739" ht="22.5" customHeight="1">
      <c r="A47739" s="209" t="s">
        <v>48090</v>
      </c>
      <c r="B47739" s="209" t="s">
        <v>251</v>
      </c>
    </row>
    <row r="47740" ht="22.5" customHeight="1">
      <c r="A47740" s="209" t="s">
        <v>48091</v>
      </c>
      <c r="B47740" s="209" t="s">
        <v>251</v>
      </c>
    </row>
    <row r="47741" ht="22.5" customHeight="1">
      <c r="A47741" s="209" t="s">
        <v>48092</v>
      </c>
      <c r="B47741" s="209" t="s">
        <v>251</v>
      </c>
    </row>
    <row r="47742" ht="22.5" customHeight="1">
      <c r="A47742" s="209" t="s">
        <v>48093</v>
      </c>
      <c r="B47742" s="209" t="s">
        <v>251</v>
      </c>
    </row>
    <row r="47743" ht="22.5" customHeight="1">
      <c r="A47743" s="209" t="s">
        <v>48094</v>
      </c>
      <c r="B47743" s="209" t="s">
        <v>251</v>
      </c>
    </row>
    <row r="47744" ht="22.5" customHeight="1">
      <c r="A47744" s="209" t="s">
        <v>48095</v>
      </c>
      <c r="B47744" s="209" t="s">
        <v>251</v>
      </c>
    </row>
    <row r="47745" ht="22.5" customHeight="1">
      <c r="A47745" s="209" t="s">
        <v>48096</v>
      </c>
      <c r="B47745" s="209" t="s">
        <v>251</v>
      </c>
    </row>
    <row r="47746" ht="22.5" customHeight="1">
      <c r="A47746" s="209" t="s">
        <v>48097</v>
      </c>
      <c r="B47746" s="209" t="s">
        <v>251</v>
      </c>
    </row>
    <row r="47747" ht="22.5" customHeight="1">
      <c r="A47747" s="209" t="s">
        <v>48098</v>
      </c>
      <c r="B47747" s="209" t="s">
        <v>251</v>
      </c>
    </row>
    <row r="47748" ht="22.5" customHeight="1">
      <c r="A47748" s="209" t="s">
        <v>48099</v>
      </c>
      <c r="B47748" s="209" t="s">
        <v>251</v>
      </c>
    </row>
    <row r="47749" ht="22.5" customHeight="1">
      <c r="A47749" s="209" t="s">
        <v>48100</v>
      </c>
      <c r="B47749" s="209" t="s">
        <v>251</v>
      </c>
    </row>
    <row r="47750" ht="22.5" customHeight="1">
      <c r="A47750" s="209" t="s">
        <v>48101</v>
      </c>
      <c r="B47750" s="209" t="s">
        <v>251</v>
      </c>
    </row>
    <row r="47751" ht="22.5" customHeight="1">
      <c r="A47751" s="209" t="s">
        <v>48102</v>
      </c>
      <c r="B47751" s="209" t="s">
        <v>251</v>
      </c>
    </row>
    <row r="47752" ht="22.5" customHeight="1">
      <c r="A47752" s="209" t="s">
        <v>48103</v>
      </c>
      <c r="B47752" s="209" t="s">
        <v>251</v>
      </c>
    </row>
    <row r="47753" ht="22.5" customHeight="1">
      <c r="A47753" s="209" t="s">
        <v>48104</v>
      </c>
      <c r="B47753" s="209" t="s">
        <v>251</v>
      </c>
    </row>
    <row r="47754" ht="22.5" customHeight="1">
      <c r="A47754" s="209" t="s">
        <v>48105</v>
      </c>
      <c r="B47754" s="209" t="s">
        <v>251</v>
      </c>
    </row>
    <row r="47755" ht="22.5" customHeight="1">
      <c r="A47755" s="209" t="s">
        <v>48106</v>
      </c>
      <c r="B47755" s="209" t="s">
        <v>251</v>
      </c>
    </row>
    <row r="47756" ht="22.5" customHeight="1">
      <c r="A47756" s="209" t="s">
        <v>48107</v>
      </c>
      <c r="B47756" s="209" t="s">
        <v>251</v>
      </c>
    </row>
    <row r="47757" ht="22.5" customHeight="1">
      <c r="A47757" s="209" t="s">
        <v>48108</v>
      </c>
      <c r="B47757" s="209" t="s">
        <v>251</v>
      </c>
    </row>
    <row r="47758" ht="22.5" customHeight="1">
      <c r="A47758" s="209" t="s">
        <v>48109</v>
      </c>
      <c r="B47758" s="209" t="s">
        <v>251</v>
      </c>
    </row>
    <row r="47759" ht="22.5" customHeight="1">
      <c r="A47759" s="209" t="s">
        <v>48110</v>
      </c>
      <c r="B47759" s="209" t="s">
        <v>251</v>
      </c>
    </row>
    <row r="47760" ht="22.5" customHeight="1">
      <c r="A47760" s="209" t="s">
        <v>48111</v>
      </c>
      <c r="B47760" s="209" t="s">
        <v>251</v>
      </c>
    </row>
    <row r="47761" ht="22.5" customHeight="1">
      <c r="A47761" s="209" t="s">
        <v>48112</v>
      </c>
      <c r="B47761" s="209" t="s">
        <v>251</v>
      </c>
    </row>
    <row r="47762" ht="22.5" customHeight="1">
      <c r="A47762" s="209" t="s">
        <v>48113</v>
      </c>
      <c r="B47762" s="209" t="s">
        <v>251</v>
      </c>
    </row>
    <row r="47763" ht="22.5" customHeight="1">
      <c r="A47763" s="209" t="s">
        <v>48114</v>
      </c>
      <c r="B47763" s="209" t="s">
        <v>251</v>
      </c>
    </row>
    <row r="47764" ht="22.5" customHeight="1">
      <c r="A47764" s="209" t="s">
        <v>48115</v>
      </c>
      <c r="B47764" s="209" t="s">
        <v>251</v>
      </c>
    </row>
    <row r="47765" ht="22.5" customHeight="1">
      <c r="A47765" s="209" t="s">
        <v>48116</v>
      </c>
      <c r="B47765" s="209" t="s">
        <v>251</v>
      </c>
    </row>
    <row r="47766" ht="22.5" customHeight="1">
      <c r="A47766" s="209" t="s">
        <v>48117</v>
      </c>
      <c r="B47766" s="209" t="s">
        <v>251</v>
      </c>
    </row>
    <row r="47767" ht="22.5" customHeight="1">
      <c r="A47767" s="209" t="s">
        <v>48118</v>
      </c>
      <c r="B47767" s="209" t="s">
        <v>251</v>
      </c>
    </row>
    <row r="47768" ht="22.5" customHeight="1">
      <c r="A47768" s="209" t="s">
        <v>48119</v>
      </c>
      <c r="B47768" s="209" t="s">
        <v>251</v>
      </c>
    </row>
    <row r="47769" ht="22.5" customHeight="1">
      <c r="A47769" s="209" t="s">
        <v>48120</v>
      </c>
      <c r="B47769" s="209" t="s">
        <v>251</v>
      </c>
    </row>
    <row r="47770" ht="22.5" customHeight="1">
      <c r="A47770" s="209" t="s">
        <v>48121</v>
      </c>
      <c r="B47770" s="209" t="s">
        <v>251</v>
      </c>
    </row>
    <row r="47771" ht="22.5" customHeight="1">
      <c r="A47771" s="209" t="s">
        <v>48122</v>
      </c>
      <c r="B47771" s="209" t="s">
        <v>251</v>
      </c>
    </row>
    <row r="47772" ht="22.5" customHeight="1">
      <c r="A47772" s="209" t="s">
        <v>48123</v>
      </c>
      <c r="B47772" s="209" t="s">
        <v>251</v>
      </c>
    </row>
    <row r="47773" ht="22.5" customHeight="1">
      <c r="A47773" s="209" t="s">
        <v>48124</v>
      </c>
      <c r="B47773" s="209" t="s">
        <v>251</v>
      </c>
    </row>
    <row r="47774" ht="22.5" customHeight="1">
      <c r="A47774" s="209" t="s">
        <v>48125</v>
      </c>
      <c r="B47774" s="209" t="s">
        <v>251</v>
      </c>
    </row>
    <row r="47775" ht="22.5" customHeight="1">
      <c r="A47775" s="209" t="s">
        <v>48126</v>
      </c>
      <c r="B47775" s="209" t="s">
        <v>251</v>
      </c>
    </row>
    <row r="47776" ht="22.5" customHeight="1">
      <c r="A47776" s="209" t="s">
        <v>48127</v>
      </c>
      <c r="B47776" s="209" t="s">
        <v>251</v>
      </c>
    </row>
    <row r="47777" ht="22.5" customHeight="1">
      <c r="A47777" s="209" t="s">
        <v>48128</v>
      </c>
      <c r="B47777" s="209" t="s">
        <v>251</v>
      </c>
    </row>
    <row r="47778" ht="22.5" customHeight="1">
      <c r="A47778" s="209" t="s">
        <v>48129</v>
      </c>
      <c r="B47778" s="209" t="s">
        <v>251</v>
      </c>
    </row>
    <row r="47779" ht="22.5" customHeight="1">
      <c r="A47779" s="209" t="s">
        <v>48130</v>
      </c>
      <c r="B47779" s="209" t="s">
        <v>251</v>
      </c>
    </row>
    <row r="47780" ht="22.5" customHeight="1">
      <c r="A47780" s="209" t="s">
        <v>48131</v>
      </c>
      <c r="B47780" s="209" t="s">
        <v>251</v>
      </c>
    </row>
    <row r="47781" ht="22.5" customHeight="1">
      <c r="A47781" s="209" t="s">
        <v>48132</v>
      </c>
      <c r="B47781" s="209" t="s">
        <v>251</v>
      </c>
    </row>
    <row r="47782" ht="22.5" customHeight="1">
      <c r="A47782" s="209" t="s">
        <v>48133</v>
      </c>
      <c r="B47782" s="209" t="s">
        <v>251</v>
      </c>
    </row>
    <row r="47783" ht="22.5" customHeight="1">
      <c r="A47783" s="209" t="s">
        <v>48134</v>
      </c>
      <c r="B47783" s="209" t="s">
        <v>251</v>
      </c>
    </row>
    <row r="47784" ht="22.5" customHeight="1">
      <c r="A47784" s="209" t="s">
        <v>48135</v>
      </c>
      <c r="B47784" s="209" t="s">
        <v>251</v>
      </c>
    </row>
    <row r="47785" ht="22.5" customHeight="1">
      <c r="A47785" s="209" t="s">
        <v>48136</v>
      </c>
      <c r="B47785" s="209" t="s">
        <v>251</v>
      </c>
    </row>
    <row r="47786" ht="22.5" customHeight="1">
      <c r="A47786" s="209" t="s">
        <v>48137</v>
      </c>
      <c r="B47786" s="209" t="s">
        <v>251</v>
      </c>
    </row>
    <row r="47787" ht="22.5" customHeight="1">
      <c r="A47787" s="209" t="s">
        <v>48138</v>
      </c>
      <c r="B47787" s="209" t="s">
        <v>251</v>
      </c>
    </row>
    <row r="47788" ht="22.5" customHeight="1">
      <c r="A47788" s="209" t="s">
        <v>48139</v>
      </c>
      <c r="B47788" s="209" t="s">
        <v>251</v>
      </c>
    </row>
    <row r="47789" ht="22.5" customHeight="1">
      <c r="A47789" s="209" t="s">
        <v>48140</v>
      </c>
      <c r="B47789" s="209" t="s">
        <v>251</v>
      </c>
    </row>
    <row r="47790" ht="22.5" customHeight="1">
      <c r="A47790" s="209" t="s">
        <v>48141</v>
      </c>
      <c r="B47790" s="209" t="s">
        <v>251</v>
      </c>
    </row>
    <row r="47791" ht="22.5" customHeight="1">
      <c r="A47791" s="209" t="s">
        <v>48142</v>
      </c>
      <c r="B47791" s="209" t="s">
        <v>251</v>
      </c>
    </row>
    <row r="47792" ht="22.5" customHeight="1">
      <c r="A47792" s="209" t="s">
        <v>48143</v>
      </c>
      <c r="B47792" s="209" t="s">
        <v>251</v>
      </c>
    </row>
    <row r="47793" ht="22.5" customHeight="1">
      <c r="A47793" s="209" t="s">
        <v>48144</v>
      </c>
      <c r="B47793" s="209" t="s">
        <v>251</v>
      </c>
    </row>
    <row r="47794" ht="22.5" customHeight="1">
      <c r="A47794" s="209" t="s">
        <v>48145</v>
      </c>
      <c r="B47794" s="209" t="s">
        <v>251</v>
      </c>
    </row>
    <row r="47795" ht="22.5" customHeight="1">
      <c r="A47795" s="209" t="s">
        <v>48146</v>
      </c>
      <c r="B47795" s="209" t="s">
        <v>251</v>
      </c>
    </row>
    <row r="47796" ht="22.5" customHeight="1">
      <c r="A47796" s="209" t="s">
        <v>48147</v>
      </c>
      <c r="B47796" s="209" t="s">
        <v>251</v>
      </c>
    </row>
    <row r="47797" ht="22.5" customHeight="1">
      <c r="A47797" s="209" t="s">
        <v>48148</v>
      </c>
      <c r="B47797" s="209" t="s">
        <v>251</v>
      </c>
    </row>
    <row r="47798" ht="22.5" customHeight="1">
      <c r="A47798" s="209" t="s">
        <v>48149</v>
      </c>
      <c r="B47798" s="209" t="s">
        <v>251</v>
      </c>
    </row>
    <row r="47799" ht="22.5" customHeight="1">
      <c r="A47799" s="209" t="s">
        <v>48150</v>
      </c>
      <c r="B47799" s="209" t="s">
        <v>251</v>
      </c>
    </row>
    <row r="47800" ht="22.5" customHeight="1">
      <c r="A47800" s="209" t="s">
        <v>48151</v>
      </c>
      <c r="B47800" s="209" t="s">
        <v>251</v>
      </c>
    </row>
    <row r="47801" ht="22.5" customHeight="1">
      <c r="A47801" s="209" t="s">
        <v>48152</v>
      </c>
      <c r="B47801" s="209" t="s">
        <v>251</v>
      </c>
    </row>
    <row r="47802" ht="22.5" customHeight="1">
      <c r="A47802" s="209" t="s">
        <v>48153</v>
      </c>
      <c r="B47802" s="209" t="s">
        <v>251</v>
      </c>
    </row>
    <row r="47803" ht="22.5" customHeight="1">
      <c r="A47803" s="209" t="s">
        <v>48154</v>
      </c>
      <c r="B47803" s="209" t="s">
        <v>251</v>
      </c>
    </row>
    <row r="47804" ht="22.5" customHeight="1">
      <c r="A47804" s="209" t="s">
        <v>48155</v>
      </c>
      <c r="B47804" s="209" t="s">
        <v>251</v>
      </c>
    </row>
    <row r="47805" ht="22.5" customHeight="1">
      <c r="A47805" s="209" t="s">
        <v>48156</v>
      </c>
      <c r="B47805" s="209" t="s">
        <v>251</v>
      </c>
    </row>
    <row r="47806" ht="22.5" customHeight="1">
      <c r="A47806" s="209" t="s">
        <v>48157</v>
      </c>
      <c r="B47806" s="209" t="s">
        <v>251</v>
      </c>
    </row>
    <row r="47807" ht="22.5" customHeight="1">
      <c r="A47807" s="209" t="s">
        <v>48158</v>
      </c>
      <c r="B47807" s="209" t="s">
        <v>251</v>
      </c>
    </row>
    <row r="47808" ht="22.5" customHeight="1">
      <c r="A47808" s="209" t="s">
        <v>48159</v>
      </c>
      <c r="B47808" s="209" t="s">
        <v>251</v>
      </c>
    </row>
    <row r="47809" ht="22.5" customHeight="1">
      <c r="A47809" s="209" t="s">
        <v>48160</v>
      </c>
      <c r="B47809" s="209" t="s">
        <v>251</v>
      </c>
    </row>
    <row r="47810" ht="22.5" customHeight="1">
      <c r="A47810" s="209" t="s">
        <v>48161</v>
      </c>
      <c r="B47810" s="209" t="s">
        <v>251</v>
      </c>
    </row>
    <row r="47811" ht="22.5" customHeight="1">
      <c r="A47811" s="209" t="s">
        <v>48162</v>
      </c>
      <c r="B47811" s="209" t="s">
        <v>251</v>
      </c>
    </row>
    <row r="47812" ht="22.5" customHeight="1">
      <c r="A47812" s="209" t="s">
        <v>48163</v>
      </c>
      <c r="B47812" s="209" t="s">
        <v>251</v>
      </c>
    </row>
    <row r="47813" ht="22.5" customHeight="1">
      <c r="A47813" s="209" t="s">
        <v>48164</v>
      </c>
      <c r="B47813" s="209" t="s">
        <v>251</v>
      </c>
    </row>
    <row r="47814" ht="22.5" customHeight="1">
      <c r="A47814" s="209" t="s">
        <v>48165</v>
      </c>
      <c r="B47814" s="209" t="s">
        <v>251</v>
      </c>
    </row>
    <row r="47815" ht="22.5" customHeight="1">
      <c r="A47815" s="209" t="s">
        <v>48166</v>
      </c>
      <c r="B47815" s="209" t="s">
        <v>251</v>
      </c>
    </row>
    <row r="47816" ht="22.5" customHeight="1">
      <c r="A47816" s="209" t="s">
        <v>48167</v>
      </c>
      <c r="B47816" s="209" t="s">
        <v>251</v>
      </c>
    </row>
    <row r="47817" ht="22.5" customHeight="1">
      <c r="A47817" s="209" t="s">
        <v>48168</v>
      </c>
      <c r="B47817" s="209" t="s">
        <v>251</v>
      </c>
    </row>
    <row r="47818" ht="22.5" customHeight="1">
      <c r="A47818" s="209" t="s">
        <v>48169</v>
      </c>
      <c r="B47818" s="209" t="s">
        <v>251</v>
      </c>
    </row>
    <row r="47819" ht="22.5" customHeight="1">
      <c r="A47819" s="209" t="s">
        <v>48170</v>
      </c>
      <c r="B47819" s="209" t="s">
        <v>251</v>
      </c>
    </row>
    <row r="47820" ht="22.5" customHeight="1">
      <c r="A47820" s="209" t="s">
        <v>48171</v>
      </c>
      <c r="B47820" s="209" t="s">
        <v>251</v>
      </c>
    </row>
    <row r="47821" ht="22.5" customHeight="1">
      <c r="A47821" s="209" t="s">
        <v>48172</v>
      </c>
      <c r="B47821" s="209" t="s">
        <v>251</v>
      </c>
    </row>
    <row r="47822" ht="22.5" customHeight="1">
      <c r="A47822" s="209" t="s">
        <v>48173</v>
      </c>
      <c r="B47822" s="209" t="s">
        <v>251</v>
      </c>
    </row>
    <row r="47823" ht="22.5" customHeight="1">
      <c r="A47823" s="209" t="s">
        <v>48174</v>
      </c>
      <c r="B47823" s="209" t="s">
        <v>251</v>
      </c>
    </row>
    <row r="47824" ht="22.5" customHeight="1">
      <c r="A47824" s="209" t="s">
        <v>48175</v>
      </c>
      <c r="B47824" s="209" t="s">
        <v>251</v>
      </c>
    </row>
    <row r="47825" ht="22.5" customHeight="1">
      <c r="A47825" s="209" t="s">
        <v>48176</v>
      </c>
      <c r="B47825" s="209" t="s">
        <v>251</v>
      </c>
    </row>
    <row r="47826" ht="22.5" customHeight="1">
      <c r="A47826" s="209" t="s">
        <v>48177</v>
      </c>
      <c r="B47826" s="209" t="s">
        <v>251</v>
      </c>
    </row>
    <row r="47827" ht="22.5" customHeight="1">
      <c r="A47827" s="209" t="s">
        <v>48178</v>
      </c>
      <c r="B47827" s="209" t="s">
        <v>251</v>
      </c>
    </row>
    <row r="47828" ht="22.5" customHeight="1">
      <c r="A47828" s="209" t="s">
        <v>48179</v>
      </c>
      <c r="B47828" s="209" t="s">
        <v>251</v>
      </c>
    </row>
    <row r="47829" ht="22.5" customHeight="1">
      <c r="A47829" s="209" t="s">
        <v>48180</v>
      </c>
      <c r="B47829" s="209" t="s">
        <v>251</v>
      </c>
    </row>
    <row r="47830" ht="22.5" customHeight="1">
      <c r="A47830" s="209" t="s">
        <v>48181</v>
      </c>
      <c r="B47830" s="209" t="s">
        <v>251</v>
      </c>
    </row>
    <row r="47831" ht="22.5" customHeight="1">
      <c r="A47831" s="209" t="s">
        <v>48182</v>
      </c>
      <c r="B47831" s="209" t="s">
        <v>251</v>
      </c>
    </row>
    <row r="47832" ht="22.5" customHeight="1">
      <c r="A47832" s="209" t="s">
        <v>48183</v>
      </c>
      <c r="B47832" s="209" t="s">
        <v>251</v>
      </c>
    </row>
    <row r="47833" ht="22.5" customHeight="1">
      <c r="A47833" s="209" t="s">
        <v>48184</v>
      </c>
      <c r="B47833" s="209" t="s">
        <v>251</v>
      </c>
    </row>
    <row r="47834" ht="22.5" customHeight="1">
      <c r="A47834" s="209" t="s">
        <v>48185</v>
      </c>
      <c r="B47834" s="209" t="s">
        <v>251</v>
      </c>
    </row>
    <row r="47835" ht="22.5" customHeight="1">
      <c r="A47835" s="209" t="s">
        <v>48186</v>
      </c>
      <c r="B47835" s="209" t="s">
        <v>251</v>
      </c>
    </row>
    <row r="47836" ht="22.5" customHeight="1">
      <c r="A47836" s="209" t="s">
        <v>48187</v>
      </c>
      <c r="B47836" s="209" t="s">
        <v>251</v>
      </c>
    </row>
    <row r="47837" ht="22.5" customHeight="1">
      <c r="A47837" s="209" t="s">
        <v>48188</v>
      </c>
      <c r="B47837" s="209" t="s">
        <v>251</v>
      </c>
    </row>
    <row r="47838" ht="22.5" customHeight="1">
      <c r="A47838" s="209" t="s">
        <v>48189</v>
      </c>
      <c r="B47838" s="209" t="s">
        <v>251</v>
      </c>
    </row>
    <row r="47839" ht="22.5" customHeight="1">
      <c r="A47839" s="209" t="s">
        <v>48190</v>
      </c>
      <c r="B47839" s="209" t="s">
        <v>251</v>
      </c>
    </row>
    <row r="47840" ht="22.5" customHeight="1">
      <c r="A47840" s="209" t="s">
        <v>48191</v>
      </c>
      <c r="B47840" s="209" t="s">
        <v>251</v>
      </c>
    </row>
    <row r="47841" ht="22.5" customHeight="1">
      <c r="A47841" s="209" t="s">
        <v>48192</v>
      </c>
      <c r="B47841" s="209" t="s">
        <v>251</v>
      </c>
    </row>
    <row r="47842" ht="22.5" customHeight="1">
      <c r="A47842" s="209" t="s">
        <v>48193</v>
      </c>
      <c r="B47842" s="209" t="s">
        <v>251</v>
      </c>
    </row>
    <row r="47843" ht="22.5" customHeight="1">
      <c r="A47843" s="209" t="s">
        <v>48194</v>
      </c>
      <c r="B47843" s="209" t="s">
        <v>251</v>
      </c>
    </row>
    <row r="47844" ht="22.5" customHeight="1">
      <c r="A47844" s="209" t="s">
        <v>48195</v>
      </c>
      <c r="B47844" s="209" t="s">
        <v>251</v>
      </c>
    </row>
    <row r="47845" ht="22.5" customHeight="1">
      <c r="A47845" s="209" t="s">
        <v>48196</v>
      </c>
      <c r="B47845" s="209" t="s">
        <v>251</v>
      </c>
    </row>
    <row r="47846" ht="22.5" customHeight="1">
      <c r="A47846" s="209" t="s">
        <v>48197</v>
      </c>
      <c r="B47846" s="209" t="s">
        <v>251</v>
      </c>
    </row>
    <row r="47847" ht="22.5" customHeight="1">
      <c r="A47847" s="209" t="s">
        <v>48198</v>
      </c>
      <c r="B47847" s="209" t="s">
        <v>251</v>
      </c>
    </row>
    <row r="47848" ht="22.5" customHeight="1">
      <c r="A47848" s="209" t="s">
        <v>48199</v>
      </c>
      <c r="B47848" s="209" t="s">
        <v>251</v>
      </c>
    </row>
    <row r="47849" ht="22.5" customHeight="1">
      <c r="A47849" s="209" t="s">
        <v>48200</v>
      </c>
      <c r="B47849" s="209" t="s">
        <v>251</v>
      </c>
    </row>
    <row r="47850" ht="22.5" customHeight="1">
      <c r="A47850" s="209" t="s">
        <v>48201</v>
      </c>
      <c r="B47850" s="209" t="s">
        <v>251</v>
      </c>
    </row>
    <row r="47851" ht="22.5" customHeight="1">
      <c r="A47851" s="209" t="s">
        <v>48202</v>
      </c>
      <c r="B47851" s="209" t="s">
        <v>251</v>
      </c>
    </row>
    <row r="47852" ht="22.5" customHeight="1">
      <c r="A47852" s="209" t="s">
        <v>48203</v>
      </c>
      <c r="B47852" s="209" t="s">
        <v>251</v>
      </c>
    </row>
    <row r="47853" ht="22.5" customHeight="1">
      <c r="A47853" s="209" t="s">
        <v>48204</v>
      </c>
      <c r="B47853" s="209" t="s">
        <v>251</v>
      </c>
    </row>
    <row r="47854" ht="22.5" customHeight="1">
      <c r="A47854" s="209" t="s">
        <v>48205</v>
      </c>
      <c r="B47854" s="209" t="s">
        <v>251</v>
      </c>
    </row>
    <row r="47855" ht="22.5" customHeight="1">
      <c r="A47855" s="209" t="s">
        <v>48206</v>
      </c>
      <c r="B47855" s="209" t="s">
        <v>251</v>
      </c>
    </row>
    <row r="47856" ht="22.5" customHeight="1">
      <c r="A47856" s="209" t="s">
        <v>48207</v>
      </c>
      <c r="B47856" s="209" t="s">
        <v>251</v>
      </c>
    </row>
    <row r="47857" ht="22.5" customHeight="1">
      <c r="A47857" s="209" t="s">
        <v>48208</v>
      </c>
      <c r="B47857" s="209" t="s">
        <v>251</v>
      </c>
    </row>
    <row r="47858" ht="22.5" customHeight="1">
      <c r="A47858" s="209" t="s">
        <v>48209</v>
      </c>
      <c r="B47858" s="209" t="s">
        <v>251</v>
      </c>
    </row>
    <row r="47859" ht="22.5" customHeight="1">
      <c r="A47859" s="209" t="s">
        <v>48210</v>
      </c>
      <c r="B47859" s="209" t="s">
        <v>251</v>
      </c>
    </row>
    <row r="47860" ht="22.5" customHeight="1">
      <c r="A47860" s="209" t="s">
        <v>48211</v>
      </c>
      <c r="B47860" s="209" t="s">
        <v>251</v>
      </c>
    </row>
    <row r="47861" ht="22.5" customHeight="1">
      <c r="A47861" s="209" t="s">
        <v>48212</v>
      </c>
      <c r="B47861" s="209" t="s">
        <v>251</v>
      </c>
    </row>
    <row r="47862" ht="22.5" customHeight="1">
      <c r="A47862" s="209" t="s">
        <v>48213</v>
      </c>
      <c r="B47862" s="209" t="s">
        <v>251</v>
      </c>
    </row>
    <row r="47863" ht="22.5" customHeight="1">
      <c r="A47863" s="209" t="s">
        <v>48214</v>
      </c>
      <c r="B47863" s="209" t="s">
        <v>251</v>
      </c>
    </row>
    <row r="47864" ht="22.5" customHeight="1">
      <c r="A47864" s="209" t="s">
        <v>48215</v>
      </c>
      <c r="B47864" s="209" t="s">
        <v>251</v>
      </c>
    </row>
    <row r="47865" ht="22.5" customHeight="1">
      <c r="A47865" s="209" t="s">
        <v>48216</v>
      </c>
      <c r="B47865" s="209" t="s">
        <v>251</v>
      </c>
    </row>
    <row r="47866" ht="22.5" customHeight="1">
      <c r="A47866" s="209" t="s">
        <v>48217</v>
      </c>
      <c r="B47866" s="209" t="s">
        <v>251</v>
      </c>
    </row>
    <row r="47867" ht="22.5" customHeight="1">
      <c r="A47867" s="209" t="s">
        <v>48218</v>
      </c>
      <c r="B47867" s="209" t="s">
        <v>251</v>
      </c>
    </row>
    <row r="47868" ht="22.5" customHeight="1">
      <c r="A47868" s="209" t="s">
        <v>48219</v>
      </c>
      <c r="B47868" s="209" t="s">
        <v>251</v>
      </c>
    </row>
    <row r="47869" ht="22.5" customHeight="1">
      <c r="A47869" s="209" t="s">
        <v>48220</v>
      </c>
      <c r="B47869" s="209" t="s">
        <v>251</v>
      </c>
    </row>
    <row r="47870" ht="22.5" customHeight="1">
      <c r="A47870" s="209" t="s">
        <v>48221</v>
      </c>
      <c r="B47870" s="209" t="s">
        <v>251</v>
      </c>
    </row>
    <row r="47871" ht="22.5" customHeight="1">
      <c r="A47871" s="209" t="s">
        <v>48222</v>
      </c>
      <c r="B47871" s="209" t="s">
        <v>251</v>
      </c>
    </row>
    <row r="47872" ht="22.5" customHeight="1">
      <c r="A47872" s="209" t="s">
        <v>48223</v>
      </c>
      <c r="B47872" s="209" t="s">
        <v>251</v>
      </c>
    </row>
    <row r="47873" ht="22.5" customHeight="1">
      <c r="A47873" s="209" t="s">
        <v>48224</v>
      </c>
      <c r="B47873" s="209" t="s">
        <v>251</v>
      </c>
    </row>
    <row r="47874" ht="22.5" customHeight="1">
      <c r="A47874" s="209" t="s">
        <v>48225</v>
      </c>
      <c r="B47874" s="209" t="s">
        <v>251</v>
      </c>
    </row>
    <row r="47875" ht="22.5" customHeight="1">
      <c r="A47875" s="209" t="s">
        <v>48226</v>
      </c>
      <c r="B47875" s="209" t="s">
        <v>251</v>
      </c>
    </row>
    <row r="47876" ht="22.5" customHeight="1">
      <c r="A47876" s="209" t="s">
        <v>48227</v>
      </c>
      <c r="B47876" s="209" t="s">
        <v>251</v>
      </c>
    </row>
    <row r="47877" ht="22.5" customHeight="1">
      <c r="A47877" s="209" t="s">
        <v>48228</v>
      </c>
      <c r="B47877" s="209" t="s">
        <v>251</v>
      </c>
    </row>
    <row r="47878" ht="22.5" customHeight="1">
      <c r="A47878" s="209" t="s">
        <v>48229</v>
      </c>
      <c r="B47878" s="209" t="s">
        <v>251</v>
      </c>
    </row>
    <row r="47879" ht="22.5" customHeight="1">
      <c r="A47879" s="209" t="s">
        <v>48230</v>
      </c>
      <c r="B47879" s="209" t="s">
        <v>251</v>
      </c>
    </row>
    <row r="47880" ht="22.5" customHeight="1">
      <c r="A47880" s="209" t="s">
        <v>48231</v>
      </c>
      <c r="B47880" s="209" t="s">
        <v>251</v>
      </c>
    </row>
    <row r="47881" ht="22.5" customHeight="1">
      <c r="A47881" s="209" t="s">
        <v>48232</v>
      </c>
      <c r="B47881" s="209" t="s">
        <v>251</v>
      </c>
    </row>
    <row r="47882" ht="22.5" customHeight="1">
      <c r="A47882" s="209" t="s">
        <v>48233</v>
      </c>
      <c r="B47882" s="209" t="s">
        <v>251</v>
      </c>
    </row>
    <row r="47883" ht="22.5" customHeight="1">
      <c r="A47883" s="209" t="s">
        <v>48234</v>
      </c>
      <c r="B47883" s="209" t="s">
        <v>251</v>
      </c>
    </row>
    <row r="47884" ht="22.5" customHeight="1">
      <c r="A47884" s="209" t="s">
        <v>48235</v>
      </c>
      <c r="B47884" s="209" t="s">
        <v>251</v>
      </c>
    </row>
    <row r="47885" ht="22.5" customHeight="1">
      <c r="A47885" s="209" t="s">
        <v>48236</v>
      </c>
      <c r="B47885" s="209" t="s">
        <v>251</v>
      </c>
    </row>
    <row r="47886" ht="22.5" customHeight="1">
      <c r="A47886" s="209" t="s">
        <v>48237</v>
      </c>
      <c r="B47886" s="209" t="s">
        <v>251</v>
      </c>
    </row>
    <row r="47887" ht="22.5" customHeight="1">
      <c r="A47887" s="209" t="s">
        <v>48238</v>
      </c>
      <c r="B47887" s="209" t="s">
        <v>251</v>
      </c>
    </row>
    <row r="47888" ht="22.5" customHeight="1">
      <c r="A47888" s="209" t="s">
        <v>48239</v>
      </c>
      <c r="B47888" s="209" t="s">
        <v>251</v>
      </c>
    </row>
    <row r="47889" ht="22.5" customHeight="1">
      <c r="A47889" s="209" t="s">
        <v>48240</v>
      </c>
      <c r="B47889" s="209" t="s">
        <v>251</v>
      </c>
    </row>
    <row r="47890" ht="22.5" customHeight="1">
      <c r="A47890" s="209" t="s">
        <v>48241</v>
      </c>
      <c r="B47890" s="209" t="s">
        <v>251</v>
      </c>
    </row>
    <row r="47891" ht="22.5" customHeight="1">
      <c r="A47891" s="209" t="s">
        <v>48242</v>
      </c>
      <c r="B47891" s="209" t="s">
        <v>251</v>
      </c>
    </row>
    <row r="47892" ht="22.5" customHeight="1">
      <c r="A47892" s="209" t="s">
        <v>48243</v>
      </c>
      <c r="B47892" s="209" t="s">
        <v>251</v>
      </c>
    </row>
    <row r="47893" ht="22.5" customHeight="1">
      <c r="A47893" s="209" t="s">
        <v>48244</v>
      </c>
      <c r="B47893" s="209" t="s">
        <v>251</v>
      </c>
    </row>
    <row r="47894" ht="22.5" customHeight="1">
      <c r="A47894" s="209" t="s">
        <v>48245</v>
      </c>
      <c r="B47894" s="209" t="s">
        <v>251</v>
      </c>
    </row>
    <row r="47895" ht="22.5" customHeight="1">
      <c r="A47895" s="209" t="s">
        <v>48246</v>
      </c>
      <c r="B47895" s="209" t="s">
        <v>251</v>
      </c>
    </row>
    <row r="47896" ht="22.5" customHeight="1">
      <c r="A47896" s="209" t="s">
        <v>48247</v>
      </c>
      <c r="B47896" s="209" t="s">
        <v>251</v>
      </c>
    </row>
    <row r="47897" ht="22.5" customHeight="1">
      <c r="A47897" s="209" t="s">
        <v>48248</v>
      </c>
      <c r="B47897" s="209" t="s">
        <v>251</v>
      </c>
    </row>
    <row r="47898" ht="22.5" customHeight="1">
      <c r="A47898" s="209" t="s">
        <v>48249</v>
      </c>
      <c r="B47898" s="209" t="s">
        <v>251</v>
      </c>
    </row>
    <row r="47899" ht="22.5" customHeight="1">
      <c r="A47899" s="209" t="s">
        <v>48250</v>
      </c>
      <c r="B47899" s="209" t="s">
        <v>251</v>
      </c>
    </row>
    <row r="47900" ht="22.5" customHeight="1">
      <c r="A47900" s="209" t="s">
        <v>48251</v>
      </c>
      <c r="B47900" s="209" t="s">
        <v>251</v>
      </c>
    </row>
    <row r="47901" ht="22.5" customHeight="1">
      <c r="A47901" s="209" t="s">
        <v>48252</v>
      </c>
      <c r="B47901" s="209" t="s">
        <v>251</v>
      </c>
    </row>
    <row r="47902" ht="22.5" customHeight="1">
      <c r="A47902" s="209" t="s">
        <v>48253</v>
      </c>
      <c r="B47902" s="209" t="s">
        <v>251</v>
      </c>
    </row>
    <row r="47903" ht="22.5" customHeight="1">
      <c r="A47903" s="209" t="s">
        <v>48254</v>
      </c>
      <c r="B47903" s="209" t="s">
        <v>251</v>
      </c>
    </row>
    <row r="47904" ht="22.5" customHeight="1">
      <c r="A47904" s="209" t="s">
        <v>48255</v>
      </c>
      <c r="B47904" s="209" t="s">
        <v>251</v>
      </c>
    </row>
    <row r="47905" ht="22.5" customHeight="1">
      <c r="A47905" s="209" t="s">
        <v>48256</v>
      </c>
      <c r="B47905" s="209" t="s">
        <v>251</v>
      </c>
    </row>
    <row r="47906" ht="22.5" customHeight="1">
      <c r="A47906" s="209" t="s">
        <v>48257</v>
      </c>
      <c r="B47906" s="209" t="s">
        <v>251</v>
      </c>
    </row>
    <row r="47907" ht="22.5" customHeight="1">
      <c r="A47907" s="209" t="s">
        <v>48258</v>
      </c>
      <c r="B47907" s="209" t="s">
        <v>251</v>
      </c>
    </row>
    <row r="47908" ht="22.5" customHeight="1">
      <c r="A47908" s="209" t="s">
        <v>48259</v>
      </c>
      <c r="B47908" s="209" t="s">
        <v>251</v>
      </c>
    </row>
    <row r="47909" ht="22.5" customHeight="1">
      <c r="A47909" s="209" t="s">
        <v>48260</v>
      </c>
      <c r="B47909" s="209" t="s">
        <v>251</v>
      </c>
    </row>
    <row r="47910" ht="22.5" customHeight="1">
      <c r="A47910" s="209" t="s">
        <v>48261</v>
      </c>
      <c r="B47910" s="209" t="s">
        <v>251</v>
      </c>
    </row>
    <row r="47911" ht="22.5" customHeight="1">
      <c r="A47911" s="209" t="s">
        <v>48262</v>
      </c>
      <c r="B47911" s="209" t="s">
        <v>251</v>
      </c>
    </row>
    <row r="47912" ht="22.5" customHeight="1">
      <c r="A47912" s="209" t="s">
        <v>48263</v>
      </c>
      <c r="B47912" s="209" t="s">
        <v>251</v>
      </c>
    </row>
    <row r="47913" ht="22.5" customHeight="1">
      <c r="A47913" s="209" t="s">
        <v>48264</v>
      </c>
      <c r="B47913" s="209" t="s">
        <v>251</v>
      </c>
    </row>
    <row r="47914" ht="22.5" customHeight="1">
      <c r="A47914" s="209" t="s">
        <v>48265</v>
      </c>
      <c r="B47914" s="209" t="s">
        <v>251</v>
      </c>
    </row>
    <row r="47915" ht="22.5" customHeight="1">
      <c r="A47915" s="209" t="s">
        <v>48266</v>
      </c>
      <c r="B47915" s="209" t="s">
        <v>251</v>
      </c>
    </row>
    <row r="47916" ht="22.5" customHeight="1">
      <c r="A47916" s="209" t="s">
        <v>48267</v>
      </c>
      <c r="B47916" s="209" t="s">
        <v>251</v>
      </c>
    </row>
    <row r="47917" ht="22.5" customHeight="1">
      <c r="A47917" s="209" t="s">
        <v>48268</v>
      </c>
      <c r="B47917" s="209" t="s">
        <v>251</v>
      </c>
    </row>
    <row r="47918" ht="22.5" customHeight="1">
      <c r="A47918" s="209" t="s">
        <v>48269</v>
      </c>
      <c r="B47918" s="209" t="s">
        <v>251</v>
      </c>
    </row>
    <row r="47919" ht="22.5" customHeight="1">
      <c r="A47919" s="209" t="s">
        <v>48270</v>
      </c>
      <c r="B47919" s="209" t="s">
        <v>251</v>
      </c>
    </row>
    <row r="47920" ht="22.5" customHeight="1">
      <c r="A47920" s="209" t="s">
        <v>48271</v>
      </c>
      <c r="B47920" s="209" t="s">
        <v>251</v>
      </c>
    </row>
    <row r="47921" ht="22.5" customHeight="1">
      <c r="A47921" s="209" t="s">
        <v>48272</v>
      </c>
      <c r="B47921" s="209" t="s">
        <v>251</v>
      </c>
    </row>
    <row r="47922" ht="22.5" customHeight="1">
      <c r="A47922" s="209" t="s">
        <v>48273</v>
      </c>
      <c r="B47922" s="209" t="s">
        <v>251</v>
      </c>
    </row>
    <row r="47923" ht="22.5" customHeight="1">
      <c r="A47923" s="209" t="s">
        <v>48274</v>
      </c>
      <c r="B47923" s="209" t="s">
        <v>251</v>
      </c>
    </row>
    <row r="47924" ht="22.5" customHeight="1">
      <c r="A47924" s="209" t="s">
        <v>48275</v>
      </c>
      <c r="B47924" s="209" t="s">
        <v>251</v>
      </c>
    </row>
    <row r="47925" ht="22.5" customHeight="1">
      <c r="A47925" s="209" t="s">
        <v>48276</v>
      </c>
      <c r="B47925" s="209" t="s">
        <v>251</v>
      </c>
    </row>
    <row r="47926" ht="22.5" customHeight="1">
      <c r="A47926" s="209" t="s">
        <v>48277</v>
      </c>
      <c r="B47926" s="209" t="s">
        <v>251</v>
      </c>
    </row>
    <row r="47927" ht="22.5" customHeight="1">
      <c r="A47927" s="209" t="s">
        <v>48278</v>
      </c>
      <c r="B47927" s="209" t="s">
        <v>251</v>
      </c>
    </row>
    <row r="47928" ht="22.5" customHeight="1">
      <c r="A47928" s="209" t="s">
        <v>48279</v>
      </c>
      <c r="B47928" s="209" t="s">
        <v>251</v>
      </c>
    </row>
    <row r="47929" ht="22.5" customHeight="1">
      <c r="A47929" s="209" t="s">
        <v>48280</v>
      </c>
      <c r="B47929" s="209" t="s">
        <v>251</v>
      </c>
    </row>
    <row r="47930" ht="22.5" customHeight="1">
      <c r="A47930" s="209" t="s">
        <v>48281</v>
      </c>
      <c r="B47930" s="209" t="s">
        <v>251</v>
      </c>
    </row>
    <row r="47931" ht="22.5" customHeight="1">
      <c r="A47931" s="209" t="s">
        <v>48282</v>
      </c>
      <c r="B47931" s="209" t="s">
        <v>251</v>
      </c>
    </row>
    <row r="47932" ht="22.5" customHeight="1">
      <c r="A47932" s="209" t="s">
        <v>48283</v>
      </c>
      <c r="B47932" s="209" t="s">
        <v>251</v>
      </c>
    </row>
    <row r="47933" ht="22.5" customHeight="1">
      <c r="A47933" s="209" t="s">
        <v>48284</v>
      </c>
      <c r="B47933" s="209" t="s">
        <v>251</v>
      </c>
    </row>
    <row r="47934" ht="22.5" customHeight="1">
      <c r="A47934" s="209" t="s">
        <v>48285</v>
      </c>
      <c r="B47934" s="209" t="s">
        <v>251</v>
      </c>
    </row>
    <row r="47935" ht="22.5" customHeight="1">
      <c r="A47935" s="209" t="s">
        <v>48286</v>
      </c>
      <c r="B47935" s="209" t="s">
        <v>251</v>
      </c>
    </row>
    <row r="47936" ht="22.5" customHeight="1">
      <c r="A47936" s="209" t="s">
        <v>48287</v>
      </c>
      <c r="B47936" s="209" t="s">
        <v>251</v>
      </c>
    </row>
    <row r="47937" ht="22.5" customHeight="1">
      <c r="A47937" s="209" t="s">
        <v>48288</v>
      </c>
      <c r="B47937" s="209" t="s">
        <v>251</v>
      </c>
    </row>
    <row r="47938" ht="22.5" customHeight="1">
      <c r="A47938" s="209" t="s">
        <v>48289</v>
      </c>
      <c r="B47938" s="209" t="s">
        <v>251</v>
      </c>
    </row>
    <row r="47939" ht="22.5" customHeight="1">
      <c r="A47939" s="209" t="s">
        <v>48290</v>
      </c>
      <c r="B47939" s="209" t="s">
        <v>251</v>
      </c>
    </row>
    <row r="47940" ht="22.5" customHeight="1">
      <c r="A47940" s="209" t="s">
        <v>48291</v>
      </c>
      <c r="B47940" s="209" t="s">
        <v>251</v>
      </c>
    </row>
    <row r="47941" ht="22.5" customHeight="1">
      <c r="A47941" s="209" t="s">
        <v>48292</v>
      </c>
      <c r="B47941" s="209" t="s">
        <v>251</v>
      </c>
    </row>
    <row r="47942" ht="22.5" customHeight="1">
      <c r="A47942" s="209" t="s">
        <v>48293</v>
      </c>
      <c r="B47942" s="209" t="s">
        <v>251</v>
      </c>
    </row>
    <row r="47943" ht="22.5" customHeight="1">
      <c r="A47943" s="209" t="s">
        <v>48294</v>
      </c>
      <c r="B47943" s="209" t="s">
        <v>251</v>
      </c>
    </row>
    <row r="47944" ht="22.5" customHeight="1">
      <c r="A47944" s="209" t="s">
        <v>48295</v>
      </c>
      <c r="B47944" s="209" t="s">
        <v>251</v>
      </c>
    </row>
    <row r="47945" ht="22.5" customHeight="1">
      <c r="A47945" s="209" t="s">
        <v>48296</v>
      </c>
      <c r="B47945" s="209" t="s">
        <v>251</v>
      </c>
    </row>
    <row r="47946" ht="22.5" customHeight="1">
      <c r="A47946" s="209" t="s">
        <v>48297</v>
      </c>
      <c r="B47946" s="209" t="s">
        <v>251</v>
      </c>
    </row>
    <row r="47947" ht="22.5" customHeight="1">
      <c r="A47947" s="209" t="s">
        <v>48298</v>
      </c>
      <c r="B47947" s="209" t="s">
        <v>251</v>
      </c>
    </row>
    <row r="47948" ht="22.5" customHeight="1">
      <c r="A47948" s="209" t="s">
        <v>48299</v>
      </c>
      <c r="B47948" s="209" t="s">
        <v>251</v>
      </c>
    </row>
    <row r="47949" ht="22.5" customHeight="1">
      <c r="A47949" s="209" t="s">
        <v>48300</v>
      </c>
      <c r="B47949" s="209" t="s">
        <v>251</v>
      </c>
    </row>
    <row r="47950" ht="22.5" customHeight="1">
      <c r="A47950" s="209" t="s">
        <v>48301</v>
      </c>
      <c r="B47950" s="209" t="s">
        <v>251</v>
      </c>
    </row>
    <row r="47951" ht="22.5" customHeight="1">
      <c r="A47951" s="209" t="s">
        <v>48302</v>
      </c>
      <c r="B47951" s="209" t="s">
        <v>251</v>
      </c>
    </row>
    <row r="47952" ht="22.5" customHeight="1">
      <c r="A47952" s="209" t="s">
        <v>48303</v>
      </c>
      <c r="B47952" s="209" t="s">
        <v>251</v>
      </c>
    </row>
    <row r="47953" ht="22.5" customHeight="1">
      <c r="A47953" s="209" t="s">
        <v>48304</v>
      </c>
      <c r="B47953" s="209" t="s">
        <v>251</v>
      </c>
    </row>
    <row r="47954" ht="22.5" customHeight="1">
      <c r="A47954" s="209" t="s">
        <v>48305</v>
      </c>
      <c r="B47954" s="209" t="s">
        <v>251</v>
      </c>
    </row>
    <row r="47955" ht="22.5" customHeight="1">
      <c r="A47955" s="209" t="s">
        <v>48306</v>
      </c>
      <c r="B47955" s="209" t="s">
        <v>251</v>
      </c>
    </row>
    <row r="47956" ht="22.5" customHeight="1">
      <c r="A47956" s="209" t="s">
        <v>48307</v>
      </c>
      <c r="B47956" s="209" t="s">
        <v>251</v>
      </c>
    </row>
    <row r="47957" ht="22.5" customHeight="1">
      <c r="A47957" s="209" t="s">
        <v>48308</v>
      </c>
      <c r="B47957" s="209" t="s">
        <v>251</v>
      </c>
    </row>
    <row r="47958" ht="22.5" customHeight="1">
      <c r="A47958" s="209" t="s">
        <v>48309</v>
      </c>
      <c r="B47958" s="209" t="s">
        <v>251</v>
      </c>
    </row>
    <row r="47959" ht="22.5" customHeight="1">
      <c r="A47959" s="209" t="s">
        <v>48310</v>
      </c>
      <c r="B47959" s="209" t="s">
        <v>251</v>
      </c>
    </row>
    <row r="47960" ht="22.5" customHeight="1">
      <c r="A47960" s="209" t="s">
        <v>48311</v>
      </c>
      <c r="B47960" s="209" t="s">
        <v>251</v>
      </c>
    </row>
    <row r="47961" ht="22.5" customHeight="1">
      <c r="A47961" s="209" t="s">
        <v>48312</v>
      </c>
      <c r="B47961" s="209" t="s">
        <v>251</v>
      </c>
    </row>
    <row r="47962" ht="22.5" customHeight="1">
      <c r="A47962" s="209" t="s">
        <v>48313</v>
      </c>
      <c r="B47962" s="209" t="s">
        <v>251</v>
      </c>
    </row>
    <row r="47963" ht="22.5" customHeight="1">
      <c r="A47963" s="209" t="s">
        <v>48314</v>
      </c>
      <c r="B47963" s="209" t="s">
        <v>251</v>
      </c>
    </row>
    <row r="47964" ht="22.5" customHeight="1">
      <c r="A47964" s="209" t="s">
        <v>48315</v>
      </c>
      <c r="B47964" s="209" t="s">
        <v>251</v>
      </c>
    </row>
    <row r="47965" ht="22.5" customHeight="1">
      <c r="A47965" s="209" t="s">
        <v>48316</v>
      </c>
      <c r="B47965" s="209" t="s">
        <v>251</v>
      </c>
    </row>
    <row r="47966" ht="22.5" customHeight="1">
      <c r="A47966" s="209" t="s">
        <v>48317</v>
      </c>
      <c r="B47966" s="209" t="s">
        <v>251</v>
      </c>
    </row>
    <row r="47967" ht="22.5" customHeight="1">
      <c r="A47967" s="209" t="s">
        <v>48318</v>
      </c>
      <c r="B47967" s="209" t="s">
        <v>251</v>
      </c>
    </row>
    <row r="47968" ht="22.5" customHeight="1">
      <c r="A47968" s="209" t="s">
        <v>48319</v>
      </c>
      <c r="B47968" s="209" t="s">
        <v>251</v>
      </c>
    </row>
    <row r="47969" ht="22.5" customHeight="1">
      <c r="A47969" s="209" t="s">
        <v>48320</v>
      </c>
      <c r="B47969" s="209" t="s">
        <v>251</v>
      </c>
    </row>
    <row r="47970" ht="22.5" customHeight="1">
      <c r="A47970" s="209" t="s">
        <v>48321</v>
      </c>
      <c r="B47970" s="209" t="s">
        <v>251</v>
      </c>
    </row>
    <row r="47971" ht="22.5" customHeight="1">
      <c r="A47971" s="209" t="s">
        <v>48322</v>
      </c>
      <c r="B47971" s="209" t="s">
        <v>251</v>
      </c>
    </row>
    <row r="47972" ht="22.5" customHeight="1">
      <c r="A47972" s="209" t="s">
        <v>48323</v>
      </c>
      <c r="B47972" s="209" t="s">
        <v>251</v>
      </c>
    </row>
    <row r="47973" ht="22.5" customHeight="1">
      <c r="A47973" s="209" t="s">
        <v>48324</v>
      </c>
      <c r="B47973" s="209" t="s">
        <v>251</v>
      </c>
    </row>
    <row r="47974" ht="22.5" customHeight="1">
      <c r="A47974" s="209" t="s">
        <v>48325</v>
      </c>
      <c r="B47974" s="209" t="s">
        <v>251</v>
      </c>
    </row>
    <row r="47975" ht="22.5" customHeight="1">
      <c r="A47975" s="209" t="s">
        <v>48326</v>
      </c>
      <c r="B47975" s="209" t="s">
        <v>251</v>
      </c>
    </row>
    <row r="47976" ht="22.5" customHeight="1">
      <c r="A47976" s="209" t="s">
        <v>48327</v>
      </c>
      <c r="B47976" s="209" t="s">
        <v>251</v>
      </c>
    </row>
    <row r="47977" ht="22.5" customHeight="1">
      <c r="A47977" s="209" t="s">
        <v>48328</v>
      </c>
      <c r="B47977" s="209" t="s">
        <v>251</v>
      </c>
    </row>
    <row r="47978" ht="22.5" customHeight="1">
      <c r="A47978" s="209" t="s">
        <v>48329</v>
      </c>
      <c r="B47978" s="209" t="s">
        <v>251</v>
      </c>
    </row>
    <row r="47979" ht="22.5" customHeight="1">
      <c r="A47979" s="209" t="s">
        <v>48330</v>
      </c>
      <c r="B47979" s="209" t="s">
        <v>251</v>
      </c>
    </row>
    <row r="47980" ht="22.5" customHeight="1">
      <c r="A47980" s="209" t="s">
        <v>48331</v>
      </c>
      <c r="B47980" s="209" t="s">
        <v>251</v>
      </c>
    </row>
    <row r="47981" ht="22.5" customHeight="1">
      <c r="A47981" s="209" t="s">
        <v>48332</v>
      </c>
      <c r="B47981" s="209" t="s">
        <v>251</v>
      </c>
    </row>
    <row r="47982" ht="22.5" customHeight="1">
      <c r="A47982" s="209" t="s">
        <v>48333</v>
      </c>
      <c r="B47982" s="209" t="s">
        <v>251</v>
      </c>
    </row>
    <row r="47983" ht="22.5" customHeight="1">
      <c r="A47983" s="209" t="s">
        <v>48334</v>
      </c>
      <c r="B47983" s="209" t="s">
        <v>251</v>
      </c>
    </row>
    <row r="47984" ht="22.5" customHeight="1">
      <c r="A47984" s="209" t="s">
        <v>48335</v>
      </c>
      <c r="B47984" s="209" t="s">
        <v>251</v>
      </c>
    </row>
    <row r="47985" ht="22.5" customHeight="1">
      <c r="A47985" s="209" t="s">
        <v>48336</v>
      </c>
      <c r="B47985" s="209" t="s">
        <v>251</v>
      </c>
    </row>
    <row r="47986" ht="22.5" customHeight="1">
      <c r="A47986" s="209" t="s">
        <v>48337</v>
      </c>
      <c r="B47986" s="209" t="s">
        <v>251</v>
      </c>
    </row>
    <row r="47987" ht="22.5" customHeight="1">
      <c r="A47987" s="209" t="s">
        <v>48338</v>
      </c>
      <c r="B47987" s="209" t="s">
        <v>251</v>
      </c>
    </row>
    <row r="47988" ht="22.5" customHeight="1">
      <c r="A47988" s="209" t="s">
        <v>48339</v>
      </c>
      <c r="B47988" s="209" t="s">
        <v>251</v>
      </c>
    </row>
    <row r="47989" ht="22.5" customHeight="1">
      <c r="A47989" s="209" t="s">
        <v>48340</v>
      </c>
      <c r="B47989" s="209" t="s">
        <v>251</v>
      </c>
    </row>
    <row r="47990" ht="22.5" customHeight="1">
      <c r="A47990" s="209" t="s">
        <v>48341</v>
      </c>
      <c r="B47990" s="209" t="s">
        <v>251</v>
      </c>
    </row>
    <row r="47991" ht="22.5" customHeight="1">
      <c r="A47991" s="209" t="s">
        <v>48342</v>
      </c>
      <c r="B47991" s="209" t="s">
        <v>251</v>
      </c>
    </row>
    <row r="47992" ht="22.5" customHeight="1">
      <c r="A47992" s="209" t="s">
        <v>48343</v>
      </c>
      <c r="B47992" s="209" t="s">
        <v>251</v>
      </c>
    </row>
    <row r="47993" ht="22.5" customHeight="1">
      <c r="A47993" s="209" t="s">
        <v>48344</v>
      </c>
      <c r="B47993" s="209" t="s">
        <v>251</v>
      </c>
    </row>
    <row r="47994" ht="22.5" customHeight="1">
      <c r="A47994" s="209" t="s">
        <v>48345</v>
      </c>
      <c r="B47994" s="209" t="s">
        <v>251</v>
      </c>
    </row>
    <row r="47995" ht="22.5" customHeight="1">
      <c r="A47995" s="209" t="s">
        <v>48346</v>
      </c>
      <c r="B47995" s="209" t="s">
        <v>251</v>
      </c>
    </row>
    <row r="47996" ht="22.5" customHeight="1">
      <c r="A47996" s="209" t="s">
        <v>48347</v>
      </c>
      <c r="B47996" s="209" t="s">
        <v>251</v>
      </c>
    </row>
    <row r="47997" ht="22.5" customHeight="1">
      <c r="A47997" s="209" t="s">
        <v>48348</v>
      </c>
      <c r="B47997" s="209" t="s">
        <v>251</v>
      </c>
    </row>
    <row r="47998" ht="22.5" customHeight="1">
      <c r="A47998" s="209" t="s">
        <v>48349</v>
      </c>
      <c r="B47998" s="209" t="s">
        <v>251</v>
      </c>
    </row>
    <row r="47999" ht="22.5" customHeight="1">
      <c r="A47999" s="209" t="s">
        <v>48350</v>
      </c>
      <c r="B47999" s="209" t="s">
        <v>251</v>
      </c>
    </row>
    <row r="48000" ht="22.5" customHeight="1">
      <c r="A48000" s="209" t="s">
        <v>48351</v>
      </c>
      <c r="B48000" s="209" t="s">
        <v>251</v>
      </c>
    </row>
    <row r="48001" ht="22.5" customHeight="1">
      <c r="A48001" s="209" t="s">
        <v>48352</v>
      </c>
      <c r="B48001" s="209" t="s">
        <v>251</v>
      </c>
    </row>
    <row r="48002" ht="22.5" customHeight="1">
      <c r="A48002" s="209" t="s">
        <v>48353</v>
      </c>
      <c r="B48002" s="209" t="s">
        <v>251</v>
      </c>
    </row>
    <row r="48003" ht="22.5" customHeight="1">
      <c r="A48003" s="209" t="s">
        <v>48354</v>
      </c>
      <c r="B48003" s="209" t="s">
        <v>251</v>
      </c>
    </row>
    <row r="48004" ht="22.5" customHeight="1">
      <c r="A48004" s="209" t="s">
        <v>48355</v>
      </c>
      <c r="B48004" s="209" t="s">
        <v>251</v>
      </c>
    </row>
    <row r="48005" ht="22.5" customHeight="1">
      <c r="A48005" s="209" t="s">
        <v>48356</v>
      </c>
      <c r="B48005" s="209" t="s">
        <v>251</v>
      </c>
    </row>
    <row r="48006" ht="22.5" customHeight="1">
      <c r="A48006" s="209" t="s">
        <v>48357</v>
      </c>
      <c r="B48006" s="209" t="s">
        <v>251</v>
      </c>
    </row>
    <row r="48007" ht="22.5" customHeight="1">
      <c r="A48007" s="209" t="s">
        <v>48358</v>
      </c>
      <c r="B48007" s="209" t="s">
        <v>251</v>
      </c>
    </row>
    <row r="48008" ht="22.5" customHeight="1">
      <c r="A48008" s="209" t="s">
        <v>48359</v>
      </c>
      <c r="B48008" s="209" t="s">
        <v>251</v>
      </c>
    </row>
    <row r="48009" ht="22.5" customHeight="1">
      <c r="A48009" s="209" t="s">
        <v>48360</v>
      </c>
      <c r="B48009" s="209" t="s">
        <v>251</v>
      </c>
    </row>
    <row r="48010" ht="22.5" customHeight="1">
      <c r="A48010" s="209" t="s">
        <v>48361</v>
      </c>
      <c r="B48010" s="209" t="s">
        <v>251</v>
      </c>
    </row>
    <row r="48011" ht="22.5" customHeight="1">
      <c r="A48011" s="209" t="s">
        <v>48362</v>
      </c>
      <c r="B48011" s="209" t="s">
        <v>251</v>
      </c>
    </row>
    <row r="48012" ht="22.5" customHeight="1">
      <c r="A48012" s="209" t="s">
        <v>48363</v>
      </c>
      <c r="B48012" s="209" t="s">
        <v>251</v>
      </c>
    </row>
    <row r="48013" ht="22.5" customHeight="1">
      <c r="A48013" s="209" t="s">
        <v>48364</v>
      </c>
      <c r="B48013" s="209" t="s">
        <v>251</v>
      </c>
    </row>
    <row r="48014" ht="22.5" customHeight="1">
      <c r="A48014" s="209" t="s">
        <v>48365</v>
      </c>
      <c r="B48014" s="209" t="s">
        <v>251</v>
      </c>
    </row>
    <row r="48015" ht="22.5" customHeight="1">
      <c r="A48015" s="209" t="s">
        <v>48366</v>
      </c>
      <c r="B48015" s="209" t="s">
        <v>251</v>
      </c>
    </row>
    <row r="48016" ht="22.5" customHeight="1">
      <c r="A48016" s="209" t="s">
        <v>48367</v>
      </c>
      <c r="B48016" s="209" t="s">
        <v>251</v>
      </c>
    </row>
    <row r="48017" ht="22.5" customHeight="1">
      <c r="A48017" s="209" t="s">
        <v>48368</v>
      </c>
      <c r="B48017" s="209" t="s">
        <v>251</v>
      </c>
    </row>
    <row r="48018" ht="22.5" customHeight="1">
      <c r="A48018" s="209" t="s">
        <v>48369</v>
      </c>
      <c r="B48018" s="209" t="s">
        <v>251</v>
      </c>
    </row>
    <row r="48019" ht="22.5" customHeight="1">
      <c r="A48019" s="209" t="s">
        <v>48370</v>
      </c>
      <c r="B48019" s="209" t="s">
        <v>251</v>
      </c>
    </row>
    <row r="48020" ht="22.5" customHeight="1">
      <c r="A48020" s="209" t="s">
        <v>48371</v>
      </c>
      <c r="B48020" s="209" t="s">
        <v>251</v>
      </c>
    </row>
    <row r="48021" ht="22.5" customHeight="1">
      <c r="A48021" s="209" t="s">
        <v>48372</v>
      </c>
      <c r="B48021" s="209" t="s">
        <v>251</v>
      </c>
    </row>
    <row r="48022" ht="22.5" customHeight="1">
      <c r="A48022" s="209" t="s">
        <v>48373</v>
      </c>
      <c r="B48022" s="209" t="s">
        <v>251</v>
      </c>
    </row>
    <row r="48023" ht="22.5" customHeight="1">
      <c r="A48023" s="209" t="s">
        <v>48374</v>
      </c>
      <c r="B48023" s="209" t="s">
        <v>251</v>
      </c>
    </row>
    <row r="48024" ht="22.5" customHeight="1">
      <c r="A48024" s="209" t="s">
        <v>48375</v>
      </c>
      <c r="B48024" s="209" t="s">
        <v>251</v>
      </c>
    </row>
    <row r="48025" ht="22.5" customHeight="1">
      <c r="A48025" s="209" t="s">
        <v>48376</v>
      </c>
      <c r="B48025" s="209" t="s">
        <v>251</v>
      </c>
    </row>
    <row r="48026" ht="22.5" customHeight="1">
      <c r="A48026" s="209" t="s">
        <v>48377</v>
      </c>
      <c r="B48026" s="209" t="s">
        <v>251</v>
      </c>
    </row>
    <row r="48027" ht="22.5" customHeight="1">
      <c r="A48027" s="209" t="s">
        <v>48378</v>
      </c>
      <c r="B48027" s="209" t="s">
        <v>251</v>
      </c>
    </row>
    <row r="48028" ht="22.5" customHeight="1">
      <c r="A48028" s="209" t="s">
        <v>48379</v>
      </c>
      <c r="B48028" s="209" t="s">
        <v>251</v>
      </c>
    </row>
    <row r="48029" ht="22.5" customHeight="1">
      <c r="A48029" s="209" t="s">
        <v>48380</v>
      </c>
      <c r="B48029" s="209" t="s">
        <v>251</v>
      </c>
    </row>
    <row r="48030" ht="22.5" customHeight="1">
      <c r="A48030" s="209" t="s">
        <v>48381</v>
      </c>
      <c r="B48030" s="209" t="s">
        <v>251</v>
      </c>
    </row>
    <row r="48031" ht="22.5" customHeight="1">
      <c r="A48031" s="209" t="s">
        <v>48382</v>
      </c>
      <c r="B48031" s="209" t="s">
        <v>251</v>
      </c>
    </row>
    <row r="48032" ht="22.5" customHeight="1">
      <c r="A48032" s="209" t="s">
        <v>48383</v>
      </c>
      <c r="B48032" s="209" t="s">
        <v>251</v>
      </c>
    </row>
    <row r="48033" ht="22.5" customHeight="1">
      <c r="A48033" s="209" t="s">
        <v>48384</v>
      </c>
      <c r="B48033" s="209" t="s">
        <v>251</v>
      </c>
    </row>
    <row r="48034" ht="22.5" customHeight="1">
      <c r="A48034" s="209" t="s">
        <v>48385</v>
      </c>
      <c r="B48034" s="209" t="s">
        <v>251</v>
      </c>
    </row>
    <row r="48035" ht="22.5" customHeight="1">
      <c r="A48035" s="209" t="s">
        <v>48386</v>
      </c>
      <c r="B48035" s="209" t="s">
        <v>251</v>
      </c>
    </row>
    <row r="48036" ht="22.5" customHeight="1">
      <c r="A48036" s="209" t="s">
        <v>48387</v>
      </c>
      <c r="B48036" s="209" t="s">
        <v>251</v>
      </c>
    </row>
    <row r="48037" ht="22.5" customHeight="1">
      <c r="A48037" s="209" t="s">
        <v>48388</v>
      </c>
      <c r="B48037" s="209" t="s">
        <v>251</v>
      </c>
    </row>
    <row r="48038" ht="22.5" customHeight="1">
      <c r="A48038" s="209" t="s">
        <v>48389</v>
      </c>
      <c r="B48038" s="209" t="s">
        <v>251</v>
      </c>
    </row>
    <row r="48039" ht="22.5" customHeight="1">
      <c r="A48039" s="209" t="s">
        <v>48390</v>
      </c>
      <c r="B48039" s="209" t="s">
        <v>251</v>
      </c>
    </row>
    <row r="48040" ht="22.5" customHeight="1">
      <c r="A48040" s="209" t="s">
        <v>48391</v>
      </c>
      <c r="B48040" s="209" t="s">
        <v>251</v>
      </c>
    </row>
    <row r="48041" ht="22.5" customHeight="1">
      <c r="A48041" s="209" t="s">
        <v>48392</v>
      </c>
      <c r="B48041" s="209" t="s">
        <v>251</v>
      </c>
    </row>
    <row r="48042" ht="22.5" customHeight="1">
      <c r="A48042" s="209" t="s">
        <v>48393</v>
      </c>
      <c r="B48042" s="209" t="s">
        <v>251</v>
      </c>
    </row>
    <row r="48043" ht="22.5" customHeight="1">
      <c r="A48043" s="209" t="s">
        <v>48394</v>
      </c>
      <c r="B48043" s="209" t="s">
        <v>251</v>
      </c>
    </row>
    <row r="48044" ht="22.5" customHeight="1">
      <c r="A48044" s="209" t="s">
        <v>48395</v>
      </c>
      <c r="B48044" s="209" t="s">
        <v>251</v>
      </c>
    </row>
    <row r="48045" ht="22.5" customHeight="1">
      <c r="A48045" s="209" t="s">
        <v>48396</v>
      </c>
      <c r="B48045" s="209" t="s">
        <v>251</v>
      </c>
    </row>
    <row r="48046" ht="22.5" customHeight="1">
      <c r="A48046" s="209" t="s">
        <v>48397</v>
      </c>
      <c r="B48046" s="209" t="s">
        <v>251</v>
      </c>
    </row>
    <row r="48047" ht="22.5" customHeight="1">
      <c r="A48047" s="209" t="s">
        <v>48398</v>
      </c>
      <c r="B48047" s="209" t="s">
        <v>251</v>
      </c>
    </row>
    <row r="48048" ht="22.5" customHeight="1">
      <c r="A48048" s="209" t="s">
        <v>48399</v>
      </c>
      <c r="B48048" s="209" t="s">
        <v>251</v>
      </c>
    </row>
    <row r="48049" ht="22.5" customHeight="1">
      <c r="A48049" s="209" t="s">
        <v>48400</v>
      </c>
      <c r="B48049" s="209" t="s">
        <v>251</v>
      </c>
    </row>
    <row r="48050" ht="22.5" customHeight="1">
      <c r="A48050" s="209" t="s">
        <v>48401</v>
      </c>
      <c r="B48050" s="209" t="s">
        <v>251</v>
      </c>
    </row>
    <row r="48051" ht="22.5" customHeight="1">
      <c r="A48051" s="209" t="s">
        <v>48402</v>
      </c>
      <c r="B48051" s="209" t="s">
        <v>251</v>
      </c>
    </row>
    <row r="48052" ht="22.5" customHeight="1">
      <c r="A48052" s="209" t="s">
        <v>48403</v>
      </c>
      <c r="B48052" s="209" t="s">
        <v>251</v>
      </c>
    </row>
    <row r="48053" ht="22.5" customHeight="1">
      <c r="A48053" s="209" t="s">
        <v>48404</v>
      </c>
      <c r="B48053" s="209" t="s">
        <v>251</v>
      </c>
    </row>
    <row r="48054" ht="22.5" customHeight="1">
      <c r="A48054" s="209" t="s">
        <v>48405</v>
      </c>
      <c r="B48054" s="209" t="s">
        <v>251</v>
      </c>
    </row>
    <row r="48055" ht="22.5" customHeight="1">
      <c r="A48055" s="209" t="s">
        <v>48406</v>
      </c>
      <c r="B48055" s="209" t="s">
        <v>251</v>
      </c>
    </row>
    <row r="48056" ht="22.5" customHeight="1">
      <c r="A48056" s="209" t="s">
        <v>48407</v>
      </c>
      <c r="B48056" s="209" t="s">
        <v>251</v>
      </c>
    </row>
    <row r="48057" ht="22.5" customHeight="1">
      <c r="A48057" s="209" t="s">
        <v>48408</v>
      </c>
      <c r="B48057" s="209" t="s">
        <v>251</v>
      </c>
    </row>
    <row r="48058" ht="22.5" customHeight="1">
      <c r="A48058" s="209" t="s">
        <v>48409</v>
      </c>
      <c r="B48058" s="209" t="s">
        <v>251</v>
      </c>
    </row>
    <row r="48059" ht="22.5" customHeight="1">
      <c r="A48059" s="209" t="s">
        <v>48410</v>
      </c>
      <c r="B48059" s="209" t="s">
        <v>251</v>
      </c>
    </row>
    <row r="48060" ht="22.5" customHeight="1">
      <c r="A48060" s="209" t="s">
        <v>48411</v>
      </c>
      <c r="B48060" s="209" t="s">
        <v>251</v>
      </c>
    </row>
    <row r="48061" ht="22.5" customHeight="1">
      <c r="A48061" s="209" t="s">
        <v>48412</v>
      </c>
      <c r="B48061" s="209" t="s">
        <v>251</v>
      </c>
    </row>
    <row r="48062" ht="22.5" customHeight="1">
      <c r="A48062" s="209" t="s">
        <v>48413</v>
      </c>
      <c r="B48062" s="209" t="s">
        <v>251</v>
      </c>
    </row>
    <row r="48063" ht="22.5" customHeight="1">
      <c r="A48063" s="209" t="s">
        <v>48414</v>
      </c>
      <c r="B48063" s="209" t="s">
        <v>251</v>
      </c>
    </row>
    <row r="48064" ht="22.5" customHeight="1">
      <c r="A48064" s="209" t="s">
        <v>48415</v>
      </c>
      <c r="B48064" s="209" t="s">
        <v>251</v>
      </c>
    </row>
    <row r="48065" ht="22.5" customHeight="1">
      <c r="A48065" s="209" t="s">
        <v>48416</v>
      </c>
      <c r="B48065" s="209" t="s">
        <v>251</v>
      </c>
    </row>
    <row r="48066" ht="22.5" customHeight="1">
      <c r="A48066" s="209" t="s">
        <v>48417</v>
      </c>
      <c r="B48066" s="209" t="s">
        <v>251</v>
      </c>
    </row>
    <row r="48067" ht="22.5" customHeight="1">
      <c r="A48067" s="209" t="s">
        <v>48418</v>
      </c>
      <c r="B48067" s="209" t="s">
        <v>251</v>
      </c>
    </row>
    <row r="48068" ht="22.5" customHeight="1">
      <c r="A48068" s="209" t="s">
        <v>48419</v>
      </c>
      <c r="B48068" s="209" t="s">
        <v>251</v>
      </c>
    </row>
    <row r="48069" ht="22.5" customHeight="1">
      <c r="A48069" s="209" t="s">
        <v>48420</v>
      </c>
      <c r="B48069" s="209" t="s">
        <v>251</v>
      </c>
    </row>
    <row r="48070" ht="22.5" customHeight="1">
      <c r="A48070" s="209" t="s">
        <v>48421</v>
      </c>
      <c r="B48070" s="209" t="s">
        <v>251</v>
      </c>
    </row>
    <row r="48071" ht="22.5" customHeight="1">
      <c r="A48071" s="209" t="s">
        <v>48422</v>
      </c>
      <c r="B48071" s="209" t="s">
        <v>251</v>
      </c>
    </row>
    <row r="48072" ht="22.5" customHeight="1">
      <c r="A48072" s="209" t="s">
        <v>48423</v>
      </c>
      <c r="B48072" s="209" t="s">
        <v>251</v>
      </c>
    </row>
    <row r="48073" ht="22.5" customHeight="1">
      <c r="A48073" s="209" t="s">
        <v>48424</v>
      </c>
      <c r="B48073" s="209" t="s">
        <v>251</v>
      </c>
    </row>
    <row r="48074" ht="22.5" customHeight="1">
      <c r="A48074" s="209" t="s">
        <v>48425</v>
      </c>
      <c r="B48074" s="209" t="s">
        <v>251</v>
      </c>
    </row>
    <row r="48075" ht="22.5" customHeight="1">
      <c r="A48075" s="209" t="s">
        <v>48426</v>
      </c>
      <c r="B48075" s="209" t="s">
        <v>251</v>
      </c>
    </row>
    <row r="48076" ht="22.5" customHeight="1">
      <c r="A48076" s="209" t="s">
        <v>48427</v>
      </c>
      <c r="B48076" s="209" t="s">
        <v>251</v>
      </c>
    </row>
    <row r="48077" ht="22.5" customHeight="1">
      <c r="A48077" s="209" t="s">
        <v>48428</v>
      </c>
      <c r="B48077" s="209" t="s">
        <v>251</v>
      </c>
    </row>
    <row r="48078" ht="22.5" customHeight="1">
      <c r="A48078" s="209" t="s">
        <v>48429</v>
      </c>
      <c r="B48078" s="209" t="s">
        <v>251</v>
      </c>
    </row>
    <row r="48079" ht="22.5" customHeight="1">
      <c r="A48079" s="209" t="s">
        <v>48430</v>
      </c>
      <c r="B48079" s="209" t="s">
        <v>251</v>
      </c>
    </row>
    <row r="48080" ht="22.5" customHeight="1">
      <c r="A48080" s="209" t="s">
        <v>48431</v>
      </c>
      <c r="B48080" s="209" t="s">
        <v>251</v>
      </c>
    </row>
    <row r="48081" ht="22.5" customHeight="1">
      <c r="A48081" s="209" t="s">
        <v>48432</v>
      </c>
      <c r="B48081" s="209" t="s">
        <v>251</v>
      </c>
    </row>
    <row r="48082" ht="22.5" customHeight="1">
      <c r="A48082" s="209" t="s">
        <v>48433</v>
      </c>
      <c r="B48082" s="209" t="s">
        <v>251</v>
      </c>
    </row>
    <row r="48083" ht="22.5" customHeight="1">
      <c r="A48083" s="209" t="s">
        <v>48434</v>
      </c>
      <c r="B48083" s="209" t="s">
        <v>251</v>
      </c>
    </row>
    <row r="48084" ht="22.5" customHeight="1">
      <c r="A48084" s="209" t="s">
        <v>48435</v>
      </c>
      <c r="B48084" s="209" t="s">
        <v>251</v>
      </c>
    </row>
    <row r="48085" ht="22.5" customHeight="1">
      <c r="A48085" s="209" t="s">
        <v>48436</v>
      </c>
      <c r="B48085" s="209" t="s">
        <v>251</v>
      </c>
    </row>
    <row r="48086" ht="22.5" customHeight="1">
      <c r="A48086" s="209" t="s">
        <v>48437</v>
      </c>
      <c r="B48086" s="209" t="s">
        <v>251</v>
      </c>
    </row>
    <row r="48087" ht="22.5" customHeight="1">
      <c r="A48087" s="209" t="s">
        <v>48438</v>
      </c>
      <c r="B48087" s="209" t="s">
        <v>251</v>
      </c>
    </row>
    <row r="48088" ht="22.5" customHeight="1">
      <c r="A48088" s="209" t="s">
        <v>48439</v>
      </c>
      <c r="B48088" s="209" t="s">
        <v>251</v>
      </c>
    </row>
    <row r="48089" ht="22.5" customHeight="1">
      <c r="A48089" s="209" t="s">
        <v>48440</v>
      </c>
      <c r="B48089" s="209" t="s">
        <v>251</v>
      </c>
    </row>
    <row r="48090" ht="22.5" customHeight="1">
      <c r="A48090" s="209" t="s">
        <v>48441</v>
      </c>
      <c r="B48090" s="209" t="s">
        <v>251</v>
      </c>
    </row>
    <row r="48091" ht="22.5" customHeight="1">
      <c r="A48091" s="209" t="s">
        <v>48442</v>
      </c>
      <c r="B48091" s="209" t="s">
        <v>251</v>
      </c>
    </row>
    <row r="48092" ht="22.5" customHeight="1">
      <c r="A48092" s="209" t="s">
        <v>48443</v>
      </c>
      <c r="B48092" s="209" t="s">
        <v>251</v>
      </c>
    </row>
    <row r="48093" ht="22.5" customHeight="1">
      <c r="A48093" s="209" t="s">
        <v>48444</v>
      </c>
      <c r="B48093" s="209" t="s">
        <v>251</v>
      </c>
    </row>
    <row r="48094" ht="22.5" customHeight="1">
      <c r="A48094" s="209" t="s">
        <v>48445</v>
      </c>
      <c r="B48094" s="209" t="s">
        <v>251</v>
      </c>
    </row>
    <row r="48095" ht="22.5" customHeight="1">
      <c r="A48095" s="209" t="s">
        <v>48446</v>
      </c>
      <c r="B48095" s="209" t="s">
        <v>251</v>
      </c>
    </row>
    <row r="48096" ht="22.5" customHeight="1">
      <c r="A48096" s="209" t="s">
        <v>48447</v>
      </c>
      <c r="B48096" s="209" t="s">
        <v>251</v>
      </c>
    </row>
    <row r="48097" ht="22.5" customHeight="1">
      <c r="A48097" s="209" t="s">
        <v>48448</v>
      </c>
      <c r="B48097" s="209" t="s">
        <v>251</v>
      </c>
    </row>
    <row r="48098" ht="22.5" customHeight="1">
      <c r="A48098" s="209" t="s">
        <v>48449</v>
      </c>
      <c r="B48098" s="209" t="s">
        <v>251</v>
      </c>
    </row>
    <row r="48099" ht="22.5" customHeight="1">
      <c r="A48099" s="209" t="s">
        <v>48450</v>
      </c>
      <c r="B48099" s="209" t="s">
        <v>251</v>
      </c>
    </row>
    <row r="48100" ht="22.5" customHeight="1">
      <c r="A48100" s="209" t="s">
        <v>48451</v>
      </c>
      <c r="B48100" s="209" t="s">
        <v>251</v>
      </c>
    </row>
    <row r="48101" ht="22.5" customHeight="1">
      <c r="A48101" s="209" t="s">
        <v>48452</v>
      </c>
      <c r="B48101" s="209" t="s">
        <v>251</v>
      </c>
    </row>
    <row r="48102" ht="22.5" customHeight="1">
      <c r="A48102" s="209" t="s">
        <v>48453</v>
      </c>
      <c r="B48102" s="209" t="s">
        <v>251</v>
      </c>
    </row>
    <row r="48103" ht="22.5" customHeight="1">
      <c r="A48103" s="209" t="s">
        <v>48454</v>
      </c>
      <c r="B48103" s="209" t="s">
        <v>251</v>
      </c>
    </row>
    <row r="48104" ht="22.5" customHeight="1">
      <c r="A48104" s="209" t="s">
        <v>48455</v>
      </c>
      <c r="B48104" s="209" t="s">
        <v>251</v>
      </c>
    </row>
    <row r="48105" ht="22.5" customHeight="1">
      <c r="A48105" s="209" t="s">
        <v>48456</v>
      </c>
      <c r="B48105" s="209" t="s">
        <v>251</v>
      </c>
    </row>
    <row r="48106" ht="22.5" customHeight="1">
      <c r="A48106" s="209" t="s">
        <v>48457</v>
      </c>
      <c r="B48106" s="209" t="s">
        <v>251</v>
      </c>
    </row>
    <row r="48107" ht="22.5" customHeight="1">
      <c r="A48107" s="209" t="s">
        <v>48458</v>
      </c>
      <c r="B48107" s="209" t="s">
        <v>251</v>
      </c>
    </row>
    <row r="48108" ht="22.5" customHeight="1">
      <c r="A48108" s="209" t="s">
        <v>48459</v>
      </c>
      <c r="B48108" s="209" t="s">
        <v>251</v>
      </c>
    </row>
    <row r="48109" ht="22.5" customHeight="1">
      <c r="A48109" s="209" t="s">
        <v>48460</v>
      </c>
      <c r="B48109" s="209" t="s">
        <v>251</v>
      </c>
    </row>
    <row r="48110" ht="22.5" customHeight="1">
      <c r="A48110" s="209" t="s">
        <v>48461</v>
      </c>
      <c r="B48110" s="209" t="s">
        <v>251</v>
      </c>
    </row>
    <row r="48111" ht="22.5" customHeight="1">
      <c r="A48111" s="209" t="s">
        <v>48462</v>
      </c>
      <c r="B48111" s="209" t="s">
        <v>251</v>
      </c>
    </row>
    <row r="48112" ht="22.5" customHeight="1">
      <c r="A48112" s="209" t="s">
        <v>48463</v>
      </c>
      <c r="B48112" s="209" t="s">
        <v>251</v>
      </c>
    </row>
    <row r="48113" ht="22.5" customHeight="1">
      <c r="A48113" s="209" t="s">
        <v>48464</v>
      </c>
      <c r="B48113" s="209" t="s">
        <v>251</v>
      </c>
    </row>
    <row r="48114" ht="22.5" customHeight="1">
      <c r="A48114" s="209" t="s">
        <v>48465</v>
      </c>
      <c r="B48114" s="209" t="s">
        <v>251</v>
      </c>
    </row>
    <row r="48115" ht="22.5" customHeight="1">
      <c r="A48115" s="209" t="s">
        <v>48466</v>
      </c>
      <c r="B48115" s="209" t="s">
        <v>251</v>
      </c>
    </row>
    <row r="48116" ht="22.5" customHeight="1">
      <c r="A48116" s="209" t="s">
        <v>48467</v>
      </c>
      <c r="B48116" s="209" t="s">
        <v>251</v>
      </c>
    </row>
    <row r="48117" ht="22.5" customHeight="1">
      <c r="A48117" s="209" t="s">
        <v>48468</v>
      </c>
      <c r="B48117" s="209" t="s">
        <v>251</v>
      </c>
    </row>
    <row r="48118" ht="22.5" customHeight="1">
      <c r="A48118" s="209" t="s">
        <v>48469</v>
      </c>
      <c r="B48118" s="209" t="s">
        <v>251</v>
      </c>
    </row>
    <row r="48119" ht="22.5" customHeight="1">
      <c r="A48119" s="209" t="s">
        <v>48470</v>
      </c>
      <c r="B48119" s="209" t="s">
        <v>251</v>
      </c>
    </row>
    <row r="48120" ht="22.5" customHeight="1">
      <c r="A48120" s="209" t="s">
        <v>48471</v>
      </c>
      <c r="B48120" s="209" t="s">
        <v>251</v>
      </c>
    </row>
    <row r="48121" ht="22.5" customHeight="1">
      <c r="A48121" s="209" t="s">
        <v>48472</v>
      </c>
      <c r="B48121" s="209" t="s">
        <v>251</v>
      </c>
    </row>
    <row r="48122" ht="22.5" customHeight="1">
      <c r="A48122" s="209" t="s">
        <v>48473</v>
      </c>
      <c r="B48122" s="209" t="s">
        <v>251</v>
      </c>
    </row>
    <row r="48123" ht="22.5" customHeight="1">
      <c r="A48123" s="209" t="s">
        <v>48474</v>
      </c>
      <c r="B48123" s="209" t="s">
        <v>251</v>
      </c>
    </row>
    <row r="48124" ht="22.5" customHeight="1">
      <c r="A48124" s="209" t="s">
        <v>48475</v>
      </c>
      <c r="B48124" s="209" t="s">
        <v>251</v>
      </c>
    </row>
    <row r="48125" ht="22.5" customHeight="1">
      <c r="A48125" s="209" t="s">
        <v>48476</v>
      </c>
      <c r="B48125" s="209" t="s">
        <v>251</v>
      </c>
    </row>
    <row r="48126" ht="22.5" customHeight="1">
      <c r="A48126" s="209" t="s">
        <v>48477</v>
      </c>
      <c r="B48126" s="209" t="s">
        <v>251</v>
      </c>
    </row>
    <row r="48127" ht="22.5" customHeight="1">
      <c r="A48127" s="209" t="s">
        <v>48478</v>
      </c>
      <c r="B48127" s="209" t="s">
        <v>251</v>
      </c>
    </row>
    <row r="48128" ht="22.5" customHeight="1">
      <c r="A48128" s="209" t="s">
        <v>48479</v>
      </c>
      <c r="B48128" s="209" t="s">
        <v>251</v>
      </c>
    </row>
    <row r="48129" ht="22.5" customHeight="1">
      <c r="A48129" s="209" t="s">
        <v>48480</v>
      </c>
      <c r="B48129" s="209" t="s">
        <v>251</v>
      </c>
    </row>
    <row r="48130" ht="22.5" customHeight="1">
      <c r="A48130" s="209" t="s">
        <v>48481</v>
      </c>
      <c r="B48130" s="209" t="s">
        <v>251</v>
      </c>
    </row>
    <row r="48131" ht="22.5" customHeight="1">
      <c r="A48131" s="209" t="s">
        <v>48482</v>
      </c>
      <c r="B48131" s="209" t="s">
        <v>251</v>
      </c>
    </row>
    <row r="48132" ht="22.5" customHeight="1">
      <c r="A48132" s="209" t="s">
        <v>48483</v>
      </c>
      <c r="B48132" s="209" t="s">
        <v>251</v>
      </c>
    </row>
    <row r="48133" ht="22.5" customHeight="1">
      <c r="A48133" s="209" t="s">
        <v>48484</v>
      </c>
      <c r="B48133" s="209" t="s">
        <v>251</v>
      </c>
    </row>
    <row r="48134" ht="22.5" customHeight="1">
      <c r="A48134" s="209" t="s">
        <v>48485</v>
      </c>
      <c r="B48134" s="209" t="s">
        <v>251</v>
      </c>
    </row>
    <row r="48135" ht="22.5" customHeight="1">
      <c r="A48135" s="209" t="s">
        <v>48486</v>
      </c>
      <c r="B48135" s="209" t="s">
        <v>251</v>
      </c>
    </row>
    <row r="48136" ht="22.5" customHeight="1">
      <c r="A48136" s="209" t="s">
        <v>48487</v>
      </c>
      <c r="B48136" s="209" t="s">
        <v>251</v>
      </c>
    </row>
    <row r="48137" ht="22.5" customHeight="1">
      <c r="A48137" s="209" t="s">
        <v>48488</v>
      </c>
      <c r="B48137" s="209" t="s">
        <v>251</v>
      </c>
    </row>
    <row r="48138" ht="22.5" customHeight="1">
      <c r="A48138" s="209" t="s">
        <v>48489</v>
      </c>
      <c r="B48138" s="209" t="s">
        <v>251</v>
      </c>
    </row>
    <row r="48139" ht="22.5" customHeight="1">
      <c r="A48139" s="209" t="s">
        <v>48490</v>
      </c>
      <c r="B48139" s="209" t="s">
        <v>251</v>
      </c>
    </row>
    <row r="48140" ht="22.5" customHeight="1">
      <c r="A48140" s="209" t="s">
        <v>48491</v>
      </c>
      <c r="B48140" s="209" t="s">
        <v>251</v>
      </c>
    </row>
    <row r="48141" ht="22.5" customHeight="1">
      <c r="A48141" s="209" t="s">
        <v>48492</v>
      </c>
      <c r="B48141" s="209" t="s">
        <v>251</v>
      </c>
    </row>
    <row r="48142" ht="22.5" customHeight="1">
      <c r="A48142" s="209" t="s">
        <v>48493</v>
      </c>
      <c r="B48142" s="209" t="s">
        <v>251</v>
      </c>
    </row>
    <row r="48143" ht="22.5" customHeight="1">
      <c r="A48143" s="209" t="s">
        <v>48494</v>
      </c>
      <c r="B48143" s="209" t="s">
        <v>251</v>
      </c>
    </row>
    <row r="48144" ht="22.5" customHeight="1">
      <c r="A48144" s="209" t="s">
        <v>48495</v>
      </c>
      <c r="B48144" s="209" t="s">
        <v>251</v>
      </c>
    </row>
    <row r="48145" ht="22.5" customHeight="1">
      <c r="A48145" s="209" t="s">
        <v>48496</v>
      </c>
      <c r="B48145" s="209" t="s">
        <v>251</v>
      </c>
    </row>
    <row r="48146" ht="22.5" customHeight="1">
      <c r="A48146" s="209" t="s">
        <v>48497</v>
      </c>
      <c r="B48146" s="209" t="s">
        <v>251</v>
      </c>
    </row>
    <row r="48147" ht="22.5" customHeight="1">
      <c r="A48147" s="209" t="s">
        <v>48498</v>
      </c>
      <c r="B48147" s="209" t="s">
        <v>251</v>
      </c>
    </row>
    <row r="48148" ht="22.5" customHeight="1">
      <c r="A48148" s="209" t="s">
        <v>48499</v>
      </c>
      <c r="B48148" s="209" t="s">
        <v>251</v>
      </c>
    </row>
    <row r="48149" ht="22.5" customHeight="1">
      <c r="A48149" s="209" t="s">
        <v>48500</v>
      </c>
      <c r="B48149" s="209" t="s">
        <v>251</v>
      </c>
    </row>
    <row r="48150" ht="22.5" customHeight="1">
      <c r="A48150" s="209" t="s">
        <v>48501</v>
      </c>
      <c r="B48150" s="209" t="s">
        <v>251</v>
      </c>
    </row>
    <row r="48151" ht="22.5" customHeight="1">
      <c r="A48151" s="209" t="s">
        <v>48502</v>
      </c>
      <c r="B48151" s="209" t="s">
        <v>251</v>
      </c>
    </row>
    <row r="48152" ht="22.5" customHeight="1">
      <c r="A48152" s="209" t="s">
        <v>48503</v>
      </c>
      <c r="B48152" s="209" t="s">
        <v>251</v>
      </c>
    </row>
    <row r="48153" ht="22.5" customHeight="1">
      <c r="A48153" s="209" t="s">
        <v>48504</v>
      </c>
      <c r="B48153" s="209" t="s">
        <v>251</v>
      </c>
    </row>
    <row r="48154" ht="22.5" customHeight="1">
      <c r="A48154" s="209" t="s">
        <v>48505</v>
      </c>
      <c r="B48154" s="209" t="s">
        <v>251</v>
      </c>
    </row>
    <row r="48155" ht="22.5" customHeight="1">
      <c r="A48155" s="209" t="s">
        <v>48506</v>
      </c>
      <c r="B48155" s="209" t="s">
        <v>251</v>
      </c>
    </row>
    <row r="48156" ht="22.5" customHeight="1">
      <c r="A48156" s="209" t="s">
        <v>48507</v>
      </c>
      <c r="B48156" s="209" t="s">
        <v>251</v>
      </c>
    </row>
    <row r="48157" ht="22.5" customHeight="1">
      <c r="A48157" s="209" t="s">
        <v>48508</v>
      </c>
      <c r="B48157" s="209" t="s">
        <v>251</v>
      </c>
    </row>
    <row r="48158" ht="22.5" customHeight="1">
      <c r="A48158" s="209" t="s">
        <v>48509</v>
      </c>
      <c r="B48158" s="209" t="s">
        <v>251</v>
      </c>
    </row>
    <row r="48159" ht="22.5" customHeight="1">
      <c r="A48159" s="209" t="s">
        <v>48510</v>
      </c>
      <c r="B48159" s="209" t="s">
        <v>251</v>
      </c>
    </row>
    <row r="48160" ht="22.5" customHeight="1">
      <c r="A48160" s="209" t="s">
        <v>48511</v>
      </c>
      <c r="B48160" s="209" t="s">
        <v>251</v>
      </c>
    </row>
    <row r="48161" ht="22.5" customHeight="1">
      <c r="A48161" s="209" t="s">
        <v>48512</v>
      </c>
      <c r="B48161" s="209" t="s">
        <v>251</v>
      </c>
    </row>
    <row r="48162" ht="22.5" customHeight="1">
      <c r="A48162" s="209" t="s">
        <v>48513</v>
      </c>
      <c r="B48162" s="209" t="s">
        <v>251</v>
      </c>
    </row>
    <row r="48163" ht="22.5" customHeight="1">
      <c r="A48163" s="209" t="s">
        <v>48514</v>
      </c>
      <c r="B48163" s="209" t="s">
        <v>251</v>
      </c>
    </row>
    <row r="48164" ht="22.5" customHeight="1">
      <c r="A48164" s="209" t="s">
        <v>48515</v>
      </c>
      <c r="B48164" s="209" t="s">
        <v>251</v>
      </c>
    </row>
    <row r="48165" ht="22.5" customHeight="1">
      <c r="A48165" s="209" t="s">
        <v>48516</v>
      </c>
      <c r="B48165" s="209" t="s">
        <v>251</v>
      </c>
    </row>
    <row r="48166" ht="22.5" customHeight="1">
      <c r="A48166" s="209" t="s">
        <v>48517</v>
      </c>
      <c r="B48166" s="209" t="s">
        <v>251</v>
      </c>
    </row>
    <row r="48167" ht="22.5" customHeight="1">
      <c r="A48167" s="209" t="s">
        <v>48518</v>
      </c>
      <c r="B48167" s="209" t="s">
        <v>251</v>
      </c>
    </row>
    <row r="48168" ht="22.5" customHeight="1">
      <c r="A48168" s="209" t="s">
        <v>48519</v>
      </c>
      <c r="B48168" s="209" t="s">
        <v>251</v>
      </c>
    </row>
    <row r="48169" ht="22.5" customHeight="1">
      <c r="A48169" s="209" t="s">
        <v>48520</v>
      </c>
      <c r="B48169" s="209" t="s">
        <v>251</v>
      </c>
    </row>
    <row r="48170" ht="22.5" customHeight="1">
      <c r="A48170" s="209" t="s">
        <v>48521</v>
      </c>
      <c r="B48170" s="209" t="s">
        <v>251</v>
      </c>
    </row>
    <row r="48171" ht="22.5" customHeight="1">
      <c r="A48171" s="209" t="s">
        <v>48522</v>
      </c>
      <c r="B48171" s="209" t="s">
        <v>251</v>
      </c>
    </row>
    <row r="48172" ht="22.5" customHeight="1">
      <c r="A48172" s="209" t="s">
        <v>48523</v>
      </c>
      <c r="B48172" s="209" t="s">
        <v>251</v>
      </c>
    </row>
    <row r="48173" ht="22.5" customHeight="1">
      <c r="A48173" s="209" t="s">
        <v>48524</v>
      </c>
      <c r="B48173" s="209" t="s">
        <v>251</v>
      </c>
    </row>
    <row r="48174" ht="22.5" customHeight="1">
      <c r="A48174" s="209" t="s">
        <v>48525</v>
      </c>
      <c r="B48174" s="209" t="s">
        <v>251</v>
      </c>
    </row>
    <row r="48175" ht="22.5" customHeight="1">
      <c r="A48175" s="209" t="s">
        <v>48526</v>
      </c>
      <c r="B48175" s="209" t="s">
        <v>251</v>
      </c>
    </row>
    <row r="48176" ht="22.5" customHeight="1">
      <c r="A48176" s="209" t="s">
        <v>48527</v>
      </c>
      <c r="B48176" s="209" t="s">
        <v>251</v>
      </c>
    </row>
    <row r="48177" ht="22.5" customHeight="1">
      <c r="A48177" s="209" t="s">
        <v>48528</v>
      </c>
      <c r="B48177" s="209" t="s">
        <v>251</v>
      </c>
    </row>
    <row r="48178" ht="22.5" customHeight="1">
      <c r="A48178" s="209" t="s">
        <v>48529</v>
      </c>
      <c r="B48178" s="209" t="s">
        <v>251</v>
      </c>
    </row>
    <row r="48179" ht="22.5" customHeight="1">
      <c r="A48179" s="209" t="s">
        <v>48530</v>
      </c>
      <c r="B48179" s="209" t="s">
        <v>251</v>
      </c>
    </row>
    <row r="48180" ht="22.5" customHeight="1">
      <c r="A48180" s="209" t="s">
        <v>48531</v>
      </c>
      <c r="B48180" s="209" t="s">
        <v>251</v>
      </c>
    </row>
    <row r="48181" ht="22.5" customHeight="1">
      <c r="A48181" s="209" t="s">
        <v>48532</v>
      </c>
      <c r="B48181" s="209" t="s">
        <v>251</v>
      </c>
    </row>
    <row r="48182" ht="22.5" customHeight="1">
      <c r="A48182" s="209" t="s">
        <v>48533</v>
      </c>
      <c r="B48182" s="209" t="s">
        <v>251</v>
      </c>
    </row>
    <row r="48183" ht="22.5" customHeight="1">
      <c r="A48183" s="209" t="s">
        <v>48534</v>
      </c>
      <c r="B48183" s="209" t="s">
        <v>251</v>
      </c>
    </row>
    <row r="48184" ht="22.5" customHeight="1">
      <c r="A48184" s="209" t="s">
        <v>48535</v>
      </c>
      <c r="B48184" s="209" t="s">
        <v>251</v>
      </c>
    </row>
    <row r="48185" ht="22.5" customHeight="1">
      <c r="A48185" s="209" t="s">
        <v>48536</v>
      </c>
      <c r="B48185" s="209" t="s">
        <v>251</v>
      </c>
    </row>
    <row r="48186" ht="22.5" customHeight="1">
      <c r="A48186" s="209" t="s">
        <v>48537</v>
      </c>
      <c r="B48186" s="209" t="s">
        <v>251</v>
      </c>
    </row>
    <row r="48187" ht="22.5" customHeight="1">
      <c r="A48187" s="209" t="s">
        <v>48538</v>
      </c>
      <c r="B48187" s="209" t="s">
        <v>251</v>
      </c>
    </row>
    <row r="48188" ht="22.5" customHeight="1">
      <c r="A48188" s="209" t="s">
        <v>48539</v>
      </c>
      <c r="B48188" s="209" t="s">
        <v>251</v>
      </c>
    </row>
    <row r="48189" ht="22.5" customHeight="1">
      <c r="A48189" s="209" t="s">
        <v>48540</v>
      </c>
      <c r="B48189" s="209" t="s">
        <v>251</v>
      </c>
    </row>
    <row r="48190" ht="22.5" customHeight="1">
      <c r="A48190" s="209" t="s">
        <v>48541</v>
      </c>
      <c r="B48190" s="209" t="s">
        <v>251</v>
      </c>
    </row>
    <row r="48191" ht="22.5" customHeight="1">
      <c r="A48191" s="209" t="s">
        <v>48542</v>
      </c>
      <c r="B48191" s="209" t="s">
        <v>251</v>
      </c>
    </row>
    <row r="48192" ht="22.5" customHeight="1">
      <c r="A48192" s="209" t="s">
        <v>48543</v>
      </c>
      <c r="B48192" s="209" t="s">
        <v>251</v>
      </c>
    </row>
    <row r="48193" ht="22.5" customHeight="1">
      <c r="A48193" s="209" t="s">
        <v>48544</v>
      </c>
      <c r="B48193" s="209" t="s">
        <v>251</v>
      </c>
    </row>
    <row r="48194" ht="22.5" customHeight="1">
      <c r="A48194" s="209" t="s">
        <v>48545</v>
      </c>
      <c r="B48194" s="209" t="s">
        <v>251</v>
      </c>
    </row>
    <row r="48195" ht="22.5" customHeight="1">
      <c r="A48195" s="209" t="s">
        <v>48546</v>
      </c>
      <c r="B48195" s="209" t="s">
        <v>251</v>
      </c>
    </row>
    <row r="48196" ht="22.5" customHeight="1">
      <c r="A48196" s="209" t="s">
        <v>48547</v>
      </c>
      <c r="B48196" s="209" t="s">
        <v>251</v>
      </c>
    </row>
    <row r="48197" ht="22.5" customHeight="1">
      <c r="A48197" s="209" t="s">
        <v>48548</v>
      </c>
      <c r="B48197" s="209" t="s">
        <v>251</v>
      </c>
    </row>
    <row r="48198" ht="22.5" customHeight="1">
      <c r="A48198" s="209" t="s">
        <v>48549</v>
      </c>
      <c r="B48198" s="209" t="s">
        <v>251</v>
      </c>
    </row>
    <row r="48199" ht="22.5" customHeight="1">
      <c r="A48199" s="209" t="s">
        <v>48550</v>
      </c>
      <c r="B48199" s="209" t="s">
        <v>251</v>
      </c>
    </row>
    <row r="48200" ht="22.5" customHeight="1">
      <c r="A48200" s="209" t="s">
        <v>48551</v>
      </c>
      <c r="B48200" s="209" t="s">
        <v>251</v>
      </c>
    </row>
    <row r="48201" ht="22.5" customHeight="1">
      <c r="A48201" s="209" t="s">
        <v>48552</v>
      </c>
      <c r="B48201" s="209" t="s">
        <v>251</v>
      </c>
    </row>
    <row r="48202" ht="22.5" customHeight="1">
      <c r="A48202" s="209" t="s">
        <v>48553</v>
      </c>
      <c r="B48202" s="209" t="s">
        <v>251</v>
      </c>
    </row>
    <row r="48203" ht="22.5" customHeight="1">
      <c r="A48203" s="209" t="s">
        <v>48554</v>
      </c>
      <c r="B48203" s="209" t="s">
        <v>251</v>
      </c>
    </row>
    <row r="48204" ht="22.5" customHeight="1">
      <c r="A48204" s="209" t="s">
        <v>48555</v>
      </c>
      <c r="B48204" s="209" t="s">
        <v>251</v>
      </c>
    </row>
    <row r="48205" ht="22.5" customHeight="1">
      <c r="A48205" s="209" t="s">
        <v>48556</v>
      </c>
      <c r="B48205" s="209" t="s">
        <v>251</v>
      </c>
    </row>
    <row r="48206" ht="22.5" customHeight="1">
      <c r="A48206" s="209" t="s">
        <v>48557</v>
      </c>
      <c r="B48206" s="209" t="s">
        <v>251</v>
      </c>
    </row>
    <row r="48207" ht="22.5" customHeight="1">
      <c r="A48207" s="209" t="s">
        <v>48558</v>
      </c>
      <c r="B48207" s="209" t="s">
        <v>251</v>
      </c>
    </row>
    <row r="48208" ht="22.5" customHeight="1">
      <c r="A48208" s="209" t="s">
        <v>48559</v>
      </c>
      <c r="B48208" s="209" t="s">
        <v>251</v>
      </c>
    </row>
    <row r="48209" ht="22.5" customHeight="1">
      <c r="A48209" s="209" t="s">
        <v>48560</v>
      </c>
      <c r="B48209" s="209" t="s">
        <v>251</v>
      </c>
    </row>
    <row r="48210" ht="22.5" customHeight="1">
      <c r="A48210" s="209" t="s">
        <v>48561</v>
      </c>
      <c r="B48210" s="209" t="s">
        <v>251</v>
      </c>
    </row>
    <row r="48211" ht="22.5" customHeight="1">
      <c r="A48211" s="209" t="s">
        <v>48562</v>
      </c>
      <c r="B48211" s="209" t="s">
        <v>251</v>
      </c>
    </row>
    <row r="48212" ht="22.5" customHeight="1">
      <c r="A48212" s="209" t="s">
        <v>48563</v>
      </c>
      <c r="B48212" s="209" t="s">
        <v>251</v>
      </c>
    </row>
    <row r="48213" ht="22.5" customHeight="1">
      <c r="A48213" s="209" t="s">
        <v>48564</v>
      </c>
      <c r="B48213" s="209" t="s">
        <v>251</v>
      </c>
    </row>
    <row r="48214" ht="22.5" customHeight="1">
      <c r="A48214" s="209" t="s">
        <v>48565</v>
      </c>
      <c r="B48214" s="209" t="s">
        <v>251</v>
      </c>
    </row>
    <row r="48215" ht="22.5" customHeight="1">
      <c r="A48215" s="209" t="s">
        <v>48566</v>
      </c>
      <c r="B48215" s="209" t="s">
        <v>251</v>
      </c>
    </row>
    <row r="48216" ht="22.5" customHeight="1">
      <c r="A48216" s="209" t="s">
        <v>48567</v>
      </c>
      <c r="B48216" s="209" t="s">
        <v>251</v>
      </c>
    </row>
    <row r="48217" ht="22.5" customHeight="1">
      <c r="A48217" s="209" t="s">
        <v>48568</v>
      </c>
      <c r="B48217" s="209" t="s">
        <v>251</v>
      </c>
    </row>
    <row r="48218" ht="22.5" customHeight="1">
      <c r="A48218" s="209" t="s">
        <v>48569</v>
      </c>
      <c r="B48218" s="209" t="s">
        <v>251</v>
      </c>
    </row>
    <row r="48219" ht="22.5" customHeight="1">
      <c r="A48219" s="209" t="s">
        <v>48570</v>
      </c>
      <c r="B48219" s="209" t="s">
        <v>251</v>
      </c>
    </row>
    <row r="48220" ht="22.5" customHeight="1">
      <c r="A48220" s="209" t="s">
        <v>48571</v>
      </c>
      <c r="B48220" s="209" t="s">
        <v>251</v>
      </c>
    </row>
    <row r="48221" ht="22.5" customHeight="1">
      <c r="A48221" s="209" t="s">
        <v>48572</v>
      </c>
      <c r="B48221" s="209" t="s">
        <v>251</v>
      </c>
    </row>
    <row r="48222" ht="22.5" customHeight="1">
      <c r="A48222" s="209" t="s">
        <v>48573</v>
      </c>
      <c r="B48222" s="209" t="s">
        <v>251</v>
      </c>
    </row>
    <row r="48223" ht="22.5" customHeight="1">
      <c r="A48223" s="209" t="s">
        <v>48574</v>
      </c>
      <c r="B48223" s="209" t="s">
        <v>251</v>
      </c>
    </row>
    <row r="48224" ht="22.5" customHeight="1">
      <c r="A48224" s="209" t="s">
        <v>48575</v>
      </c>
      <c r="B48224" s="209" t="s">
        <v>251</v>
      </c>
    </row>
    <row r="48225" ht="22.5" customHeight="1">
      <c r="A48225" s="209" t="s">
        <v>48576</v>
      </c>
      <c r="B48225" s="209" t="s">
        <v>251</v>
      </c>
    </row>
    <row r="48226" ht="22.5" customHeight="1">
      <c r="A48226" s="209" t="s">
        <v>48577</v>
      </c>
      <c r="B48226" s="209" t="s">
        <v>251</v>
      </c>
    </row>
    <row r="48227" ht="22.5" customHeight="1">
      <c r="A48227" s="209" t="s">
        <v>48578</v>
      </c>
      <c r="B48227" s="209" t="s">
        <v>251</v>
      </c>
    </row>
    <row r="48228" ht="22.5" customHeight="1">
      <c r="A48228" s="209" t="s">
        <v>48579</v>
      </c>
      <c r="B48228" s="209" t="s">
        <v>251</v>
      </c>
    </row>
    <row r="48229" ht="22.5" customHeight="1">
      <c r="A48229" s="209" t="s">
        <v>48580</v>
      </c>
      <c r="B48229" s="209" t="s">
        <v>251</v>
      </c>
    </row>
    <row r="48230" ht="22.5" customHeight="1">
      <c r="A48230" s="209" t="s">
        <v>48581</v>
      </c>
      <c r="B48230" s="209" t="s">
        <v>251</v>
      </c>
    </row>
    <row r="48231" ht="22.5" customHeight="1">
      <c r="A48231" s="209" t="s">
        <v>48582</v>
      </c>
      <c r="B48231" s="209" t="s">
        <v>251</v>
      </c>
    </row>
    <row r="48232" ht="22.5" customHeight="1">
      <c r="A48232" s="209" t="s">
        <v>48583</v>
      </c>
      <c r="B48232" s="209" t="s">
        <v>251</v>
      </c>
    </row>
    <row r="48233" ht="22.5" customHeight="1">
      <c r="A48233" s="209" t="s">
        <v>48584</v>
      </c>
      <c r="B48233" s="209" t="s">
        <v>251</v>
      </c>
    </row>
    <row r="48234" ht="22.5" customHeight="1">
      <c r="A48234" s="209" t="s">
        <v>48585</v>
      </c>
      <c r="B48234" s="209" t="s">
        <v>251</v>
      </c>
    </row>
    <row r="48235" ht="22.5" customHeight="1">
      <c r="A48235" s="209" t="s">
        <v>48586</v>
      </c>
      <c r="B48235" s="209" t="s">
        <v>251</v>
      </c>
    </row>
    <row r="48236" ht="22.5" customHeight="1">
      <c r="A48236" s="209" t="s">
        <v>48587</v>
      </c>
      <c r="B48236" s="209" t="s">
        <v>251</v>
      </c>
    </row>
    <row r="48237" ht="22.5" customHeight="1">
      <c r="A48237" s="209" t="s">
        <v>48588</v>
      </c>
      <c r="B48237" s="209" t="s">
        <v>251</v>
      </c>
    </row>
    <row r="48238" ht="22.5" customHeight="1">
      <c r="A48238" s="209" t="s">
        <v>48589</v>
      </c>
      <c r="B48238" s="209" t="s">
        <v>251</v>
      </c>
    </row>
    <row r="48239" ht="22.5" customHeight="1">
      <c r="A48239" s="209" t="s">
        <v>48590</v>
      </c>
      <c r="B48239" s="209" t="s">
        <v>251</v>
      </c>
    </row>
    <row r="48240" ht="22.5" customHeight="1">
      <c r="A48240" s="209" t="s">
        <v>48591</v>
      </c>
      <c r="B48240" s="209" t="s">
        <v>251</v>
      </c>
    </row>
    <row r="48241" ht="22.5" customHeight="1">
      <c r="A48241" s="209" t="s">
        <v>48592</v>
      </c>
      <c r="B48241" s="209" t="s">
        <v>251</v>
      </c>
    </row>
    <row r="48242" ht="22.5" customHeight="1">
      <c r="A48242" s="209" t="s">
        <v>48593</v>
      </c>
      <c r="B48242" s="209" t="s">
        <v>251</v>
      </c>
    </row>
    <row r="48243" ht="22.5" customHeight="1">
      <c r="A48243" s="209" t="s">
        <v>48594</v>
      </c>
      <c r="B48243" s="209" t="s">
        <v>251</v>
      </c>
    </row>
    <row r="48244" ht="22.5" customHeight="1">
      <c r="A48244" s="209" t="s">
        <v>48595</v>
      </c>
      <c r="B48244" s="209" t="s">
        <v>251</v>
      </c>
    </row>
    <row r="48245" ht="22.5" customHeight="1">
      <c r="A48245" s="209" t="s">
        <v>48596</v>
      </c>
      <c r="B48245" s="209" t="s">
        <v>251</v>
      </c>
    </row>
    <row r="48246" ht="22.5" customHeight="1">
      <c r="A48246" s="209" t="s">
        <v>48597</v>
      </c>
      <c r="B48246" s="209" t="s">
        <v>251</v>
      </c>
    </row>
    <row r="48247" ht="22.5" customHeight="1">
      <c r="A48247" s="209" t="s">
        <v>48598</v>
      </c>
      <c r="B48247" s="209" t="s">
        <v>251</v>
      </c>
    </row>
    <row r="48248" ht="22.5" customHeight="1">
      <c r="A48248" s="209" t="s">
        <v>48599</v>
      </c>
      <c r="B48248" s="209" t="s">
        <v>251</v>
      </c>
    </row>
    <row r="48249" ht="22.5" customHeight="1">
      <c r="A48249" s="209" t="s">
        <v>48600</v>
      </c>
      <c r="B48249" s="209" t="s">
        <v>251</v>
      </c>
    </row>
    <row r="48250" ht="22.5" customHeight="1">
      <c r="A48250" s="209" t="s">
        <v>48601</v>
      </c>
      <c r="B48250" s="209" t="s">
        <v>251</v>
      </c>
    </row>
    <row r="48251" ht="22.5" customHeight="1">
      <c r="A48251" s="209" t="s">
        <v>48602</v>
      </c>
      <c r="B48251" s="209" t="s">
        <v>251</v>
      </c>
    </row>
    <row r="48252" ht="22.5" customHeight="1">
      <c r="A48252" s="209" t="s">
        <v>48603</v>
      </c>
      <c r="B48252" s="209" t="s">
        <v>251</v>
      </c>
    </row>
    <row r="48253" ht="22.5" customHeight="1">
      <c r="A48253" s="209" t="s">
        <v>48604</v>
      </c>
      <c r="B48253" s="209" t="s">
        <v>251</v>
      </c>
    </row>
    <row r="48254" ht="22.5" customHeight="1">
      <c r="A48254" s="209" t="s">
        <v>48605</v>
      </c>
      <c r="B48254" s="209" t="s">
        <v>251</v>
      </c>
    </row>
    <row r="48255" ht="22.5" customHeight="1">
      <c r="A48255" s="209" t="s">
        <v>48606</v>
      </c>
      <c r="B48255" s="209" t="s">
        <v>251</v>
      </c>
    </row>
    <row r="48256" ht="22.5" customHeight="1">
      <c r="A48256" s="209" t="s">
        <v>48607</v>
      </c>
      <c r="B48256" s="209" t="s">
        <v>251</v>
      </c>
    </row>
    <row r="48257" ht="22.5" customHeight="1">
      <c r="A48257" s="209" t="s">
        <v>48608</v>
      </c>
      <c r="B48257" s="209" t="s">
        <v>251</v>
      </c>
    </row>
    <row r="48258" ht="22.5" customHeight="1">
      <c r="A48258" s="209" t="s">
        <v>48609</v>
      </c>
      <c r="B48258" s="209" t="s">
        <v>251</v>
      </c>
    </row>
    <row r="48259" ht="22.5" customHeight="1">
      <c r="A48259" s="209" t="s">
        <v>48610</v>
      </c>
      <c r="B48259" s="209" t="s">
        <v>251</v>
      </c>
    </row>
    <row r="48260" ht="22.5" customHeight="1">
      <c r="A48260" s="209" t="s">
        <v>48611</v>
      </c>
      <c r="B48260" s="209" t="s">
        <v>251</v>
      </c>
    </row>
    <row r="48261" ht="22.5" customHeight="1">
      <c r="A48261" s="209" t="s">
        <v>48612</v>
      </c>
      <c r="B48261" s="209" t="s">
        <v>251</v>
      </c>
    </row>
    <row r="48262" ht="22.5" customHeight="1">
      <c r="A48262" s="209" t="s">
        <v>48613</v>
      </c>
      <c r="B48262" s="209" t="s">
        <v>251</v>
      </c>
    </row>
    <row r="48263" ht="22.5" customHeight="1">
      <c r="A48263" s="209" t="s">
        <v>48614</v>
      </c>
      <c r="B48263" s="209" t="s">
        <v>251</v>
      </c>
    </row>
    <row r="48264" ht="22.5" customHeight="1">
      <c r="A48264" s="209" t="s">
        <v>48615</v>
      </c>
      <c r="B48264" s="209" t="s">
        <v>251</v>
      </c>
    </row>
    <row r="48265" ht="22.5" customHeight="1">
      <c r="A48265" s="209" t="s">
        <v>48616</v>
      </c>
      <c r="B48265" s="209" t="s">
        <v>251</v>
      </c>
    </row>
    <row r="48266" ht="22.5" customHeight="1">
      <c r="A48266" s="209" t="s">
        <v>48617</v>
      </c>
      <c r="B48266" s="209" t="s">
        <v>251</v>
      </c>
    </row>
    <row r="48267" ht="22.5" customHeight="1">
      <c r="A48267" s="209" t="s">
        <v>48618</v>
      </c>
      <c r="B48267" s="209" t="s">
        <v>251</v>
      </c>
    </row>
    <row r="48268" ht="22.5" customHeight="1">
      <c r="A48268" s="209" t="s">
        <v>48619</v>
      </c>
      <c r="B48268" s="209" t="s">
        <v>251</v>
      </c>
    </row>
    <row r="48269" ht="22.5" customHeight="1">
      <c r="A48269" s="209" t="s">
        <v>48620</v>
      </c>
      <c r="B48269" s="209" t="s">
        <v>251</v>
      </c>
    </row>
    <row r="48270" ht="22.5" customHeight="1">
      <c r="A48270" s="209" t="s">
        <v>48621</v>
      </c>
      <c r="B48270" s="209" t="s">
        <v>251</v>
      </c>
    </row>
    <row r="48271" ht="22.5" customHeight="1">
      <c r="A48271" s="209" t="s">
        <v>48622</v>
      </c>
      <c r="B48271" s="209" t="s">
        <v>251</v>
      </c>
    </row>
    <row r="48272" ht="22.5" customHeight="1">
      <c r="A48272" s="209" t="s">
        <v>48623</v>
      </c>
      <c r="B48272" s="209" t="s">
        <v>48624</v>
      </c>
    </row>
    <row r="48273" ht="22.5" customHeight="1">
      <c r="A48273" s="209" t="s">
        <v>48625</v>
      </c>
      <c r="B48273" s="209" t="s">
        <v>48624</v>
      </c>
    </row>
    <row r="48274" ht="22.5" customHeight="1">
      <c r="A48274" s="209" t="s">
        <v>48626</v>
      </c>
      <c r="B48274" s="209" t="s">
        <v>48624</v>
      </c>
    </row>
    <row r="48275" ht="22.5" customHeight="1">
      <c r="A48275" s="209" t="s">
        <v>48627</v>
      </c>
      <c r="B48275" s="209" t="s">
        <v>48624</v>
      </c>
    </row>
    <row r="48276" ht="22.5" customHeight="1">
      <c r="A48276" s="209" t="s">
        <v>48628</v>
      </c>
      <c r="B48276" s="209" t="s">
        <v>48624</v>
      </c>
    </row>
    <row r="48277" ht="22.5" customHeight="1">
      <c r="A48277" s="209" t="s">
        <v>48629</v>
      </c>
      <c r="B48277" s="209" t="s">
        <v>48624</v>
      </c>
    </row>
    <row r="48278" ht="22.5" customHeight="1">
      <c r="A48278" s="209" t="s">
        <v>48630</v>
      </c>
      <c r="B48278" s="209" t="s">
        <v>48624</v>
      </c>
    </row>
    <row r="48279" ht="22.5" customHeight="1">
      <c r="A48279" s="209" t="s">
        <v>48631</v>
      </c>
      <c r="B48279" s="209" t="s">
        <v>48624</v>
      </c>
    </row>
    <row r="48280" ht="22.5" customHeight="1">
      <c r="A48280" s="209" t="s">
        <v>48632</v>
      </c>
      <c r="B48280" s="209" t="s">
        <v>48624</v>
      </c>
    </row>
    <row r="48281" ht="22.5" customHeight="1">
      <c r="A48281" s="209" t="s">
        <v>48633</v>
      </c>
      <c r="B48281" s="209" t="s">
        <v>48624</v>
      </c>
    </row>
    <row r="48282" ht="22.5" customHeight="1">
      <c r="A48282" s="209" t="s">
        <v>48634</v>
      </c>
      <c r="B48282" s="209" t="s">
        <v>48624</v>
      </c>
    </row>
    <row r="48283" ht="22.5" customHeight="1">
      <c r="A48283" s="209" t="s">
        <v>48635</v>
      </c>
      <c r="B48283" s="209" t="s">
        <v>48624</v>
      </c>
    </row>
    <row r="48284" ht="22.5" customHeight="1">
      <c r="A48284" s="209" t="s">
        <v>48636</v>
      </c>
      <c r="B48284" s="209" t="s">
        <v>48624</v>
      </c>
    </row>
    <row r="48285" ht="22.5" customHeight="1">
      <c r="A48285" s="209" t="s">
        <v>48637</v>
      </c>
      <c r="B48285" s="209" t="s">
        <v>48624</v>
      </c>
    </row>
    <row r="48286" ht="22.5" customHeight="1">
      <c r="A48286" s="209" t="s">
        <v>48638</v>
      </c>
      <c r="B48286" s="209" t="s">
        <v>48624</v>
      </c>
    </row>
    <row r="48287" ht="22.5" customHeight="1">
      <c r="A48287" s="209" t="s">
        <v>48639</v>
      </c>
      <c r="B48287" s="209" t="s">
        <v>48624</v>
      </c>
    </row>
    <row r="48288" ht="22.5" customHeight="1">
      <c r="A48288" s="209" t="s">
        <v>48640</v>
      </c>
      <c r="B48288" s="209" t="s">
        <v>48624</v>
      </c>
    </row>
    <row r="48289" ht="22.5" customHeight="1">
      <c r="A48289" s="209" t="s">
        <v>48641</v>
      </c>
      <c r="B48289" s="209" t="s">
        <v>48624</v>
      </c>
    </row>
    <row r="48290" ht="22.5" customHeight="1">
      <c r="A48290" s="209" t="s">
        <v>48642</v>
      </c>
      <c r="B48290" s="209" t="s">
        <v>48624</v>
      </c>
    </row>
    <row r="48291" ht="22.5" customHeight="1">
      <c r="A48291" s="209" t="s">
        <v>48643</v>
      </c>
      <c r="B48291" s="209" t="s">
        <v>48624</v>
      </c>
    </row>
    <row r="48292" ht="22.5" customHeight="1">
      <c r="A48292" s="209" t="s">
        <v>48644</v>
      </c>
      <c r="B48292" s="209" t="s">
        <v>48624</v>
      </c>
    </row>
    <row r="48293" ht="22.5" customHeight="1">
      <c r="A48293" s="209" t="s">
        <v>48645</v>
      </c>
      <c r="B48293" s="209" t="s">
        <v>48624</v>
      </c>
    </row>
    <row r="48294" ht="22.5" customHeight="1">
      <c r="A48294" s="209" t="s">
        <v>48646</v>
      </c>
      <c r="B48294" s="209" t="s">
        <v>48624</v>
      </c>
    </row>
    <row r="48295" ht="22.5" customHeight="1">
      <c r="A48295" s="209" t="s">
        <v>48647</v>
      </c>
      <c r="B48295" s="209" t="s">
        <v>48624</v>
      </c>
    </row>
    <row r="48296" ht="22.5" customHeight="1">
      <c r="A48296" s="209" t="s">
        <v>48648</v>
      </c>
      <c r="B48296" s="209" t="s">
        <v>48624</v>
      </c>
    </row>
    <row r="48297" ht="22.5" customHeight="1">
      <c r="A48297" s="209" t="s">
        <v>48649</v>
      </c>
      <c r="B48297" s="209" t="s">
        <v>48624</v>
      </c>
    </row>
    <row r="48298" ht="22.5" customHeight="1">
      <c r="A48298" s="209" t="s">
        <v>48650</v>
      </c>
      <c r="B48298" s="209" t="s">
        <v>48624</v>
      </c>
    </row>
    <row r="48299" ht="22.5" customHeight="1">
      <c r="A48299" s="209" t="s">
        <v>48651</v>
      </c>
      <c r="B48299" s="209" t="s">
        <v>48624</v>
      </c>
    </row>
    <row r="48300" ht="22.5" customHeight="1">
      <c r="A48300" s="209" t="s">
        <v>48652</v>
      </c>
      <c r="B48300" s="209" t="s">
        <v>48624</v>
      </c>
    </row>
    <row r="48301" ht="22.5" customHeight="1">
      <c r="A48301" s="209" t="s">
        <v>48653</v>
      </c>
      <c r="B48301" s="209" t="s">
        <v>48624</v>
      </c>
    </row>
    <row r="48302" ht="22.5" customHeight="1">
      <c r="A48302" s="209" t="s">
        <v>48654</v>
      </c>
      <c r="B48302" s="209" t="s">
        <v>48624</v>
      </c>
    </row>
    <row r="48303" ht="22.5" customHeight="1">
      <c r="A48303" s="209" t="s">
        <v>48655</v>
      </c>
      <c r="B48303" s="209" t="s">
        <v>48624</v>
      </c>
    </row>
    <row r="48304" ht="22.5" customHeight="1">
      <c r="A48304" s="209" t="s">
        <v>48656</v>
      </c>
      <c r="B48304" s="209" t="s">
        <v>48624</v>
      </c>
    </row>
    <row r="48305" ht="22.5" customHeight="1">
      <c r="A48305" s="209" t="s">
        <v>48657</v>
      </c>
      <c r="B48305" s="209" t="s">
        <v>48624</v>
      </c>
    </row>
    <row r="48306" ht="22.5" customHeight="1">
      <c r="A48306" s="209" t="s">
        <v>48658</v>
      </c>
      <c r="B48306" s="209" t="s">
        <v>48624</v>
      </c>
    </row>
    <row r="48307" ht="22.5" customHeight="1">
      <c r="A48307" s="209" t="s">
        <v>48659</v>
      </c>
      <c r="B48307" s="209" t="s">
        <v>48624</v>
      </c>
    </row>
    <row r="48308" ht="22.5" customHeight="1">
      <c r="A48308" s="209" t="s">
        <v>48660</v>
      </c>
      <c r="B48308" s="209" t="s">
        <v>48624</v>
      </c>
    </row>
    <row r="48309" ht="22.5" customHeight="1">
      <c r="A48309" s="209" t="s">
        <v>48661</v>
      </c>
      <c r="B48309" s="209" t="s">
        <v>48624</v>
      </c>
    </row>
    <row r="48310" ht="22.5" customHeight="1">
      <c r="A48310" s="209" t="s">
        <v>48662</v>
      </c>
      <c r="B48310" s="209" t="s">
        <v>48624</v>
      </c>
    </row>
    <row r="48311" ht="22.5" customHeight="1">
      <c r="A48311" s="209" t="s">
        <v>48663</v>
      </c>
      <c r="B48311" s="209" t="s">
        <v>48624</v>
      </c>
    </row>
    <row r="48312" ht="22.5" customHeight="1">
      <c r="A48312" s="209" t="s">
        <v>48664</v>
      </c>
      <c r="B48312" s="209" t="s">
        <v>48624</v>
      </c>
    </row>
    <row r="48313" ht="22.5" customHeight="1">
      <c r="A48313" s="209" t="s">
        <v>48665</v>
      </c>
      <c r="B48313" s="209" t="s">
        <v>48624</v>
      </c>
    </row>
    <row r="48314" ht="22.5" customHeight="1">
      <c r="A48314" s="209" t="s">
        <v>48666</v>
      </c>
      <c r="B48314" s="209" t="s">
        <v>48624</v>
      </c>
    </row>
    <row r="48315" ht="22.5" customHeight="1">
      <c r="A48315" s="209" t="s">
        <v>48667</v>
      </c>
      <c r="B48315" s="209" t="s">
        <v>48624</v>
      </c>
    </row>
    <row r="48316" ht="22.5" customHeight="1">
      <c r="A48316" s="209" t="s">
        <v>48668</v>
      </c>
      <c r="B48316" s="209" t="s">
        <v>48624</v>
      </c>
    </row>
    <row r="48317" ht="22.5" customHeight="1">
      <c r="A48317" s="209" t="s">
        <v>48669</v>
      </c>
      <c r="B48317" s="209" t="s">
        <v>48624</v>
      </c>
    </row>
    <row r="48318" ht="22.5" customHeight="1">
      <c r="A48318" s="209" t="s">
        <v>48670</v>
      </c>
      <c r="B48318" s="209" t="s">
        <v>48624</v>
      </c>
    </row>
    <row r="48319" ht="22.5" customHeight="1">
      <c r="A48319" s="209" t="s">
        <v>48671</v>
      </c>
      <c r="B48319" s="209" t="s">
        <v>48624</v>
      </c>
    </row>
    <row r="48320" ht="22.5" customHeight="1">
      <c r="A48320" s="209" t="s">
        <v>48672</v>
      </c>
      <c r="B48320" s="209" t="s">
        <v>48624</v>
      </c>
    </row>
    <row r="48321" ht="22.5" customHeight="1">
      <c r="A48321" s="209" t="s">
        <v>48673</v>
      </c>
      <c r="B48321" s="209" t="s">
        <v>48624</v>
      </c>
    </row>
    <row r="48322" ht="22.5" customHeight="1">
      <c r="A48322" s="209" t="s">
        <v>48674</v>
      </c>
      <c r="B48322" s="209" t="s">
        <v>48624</v>
      </c>
    </row>
    <row r="48323" ht="22.5" customHeight="1">
      <c r="A48323" s="209" t="s">
        <v>48675</v>
      </c>
      <c r="B48323" s="209" t="s">
        <v>48624</v>
      </c>
    </row>
    <row r="48324" ht="22.5" customHeight="1">
      <c r="A48324" s="209" t="s">
        <v>48676</v>
      </c>
      <c r="B48324" s="209" t="s">
        <v>48624</v>
      </c>
    </row>
    <row r="48325" ht="22.5" customHeight="1">
      <c r="A48325" s="209" t="s">
        <v>48677</v>
      </c>
      <c r="B48325" s="209" t="s">
        <v>48624</v>
      </c>
    </row>
    <row r="48326" ht="22.5" customHeight="1">
      <c r="A48326" s="209" t="s">
        <v>48678</v>
      </c>
      <c r="B48326" s="209" t="s">
        <v>48624</v>
      </c>
    </row>
    <row r="48327" ht="22.5" customHeight="1">
      <c r="A48327" s="209" t="s">
        <v>48679</v>
      </c>
      <c r="B48327" s="209" t="s">
        <v>48624</v>
      </c>
    </row>
    <row r="48328" ht="22.5" customHeight="1">
      <c r="A48328" s="209" t="s">
        <v>48680</v>
      </c>
      <c r="B48328" s="209" t="s">
        <v>48624</v>
      </c>
    </row>
    <row r="48329" ht="22.5" customHeight="1">
      <c r="A48329" s="209" t="s">
        <v>48681</v>
      </c>
      <c r="B48329" s="209" t="s">
        <v>48624</v>
      </c>
    </row>
    <row r="48330" ht="22.5" customHeight="1">
      <c r="A48330" s="209" t="s">
        <v>48682</v>
      </c>
      <c r="B48330" s="209" t="s">
        <v>48624</v>
      </c>
    </row>
    <row r="48331" ht="22.5" customHeight="1">
      <c r="A48331" s="209" t="s">
        <v>48683</v>
      </c>
      <c r="B48331" s="209" t="s">
        <v>48624</v>
      </c>
    </row>
    <row r="48332" ht="22.5" customHeight="1">
      <c r="A48332" s="209" t="s">
        <v>48684</v>
      </c>
      <c r="B48332" s="209" t="s">
        <v>48624</v>
      </c>
    </row>
    <row r="48333" ht="22.5" customHeight="1">
      <c r="A48333" s="209" t="s">
        <v>48685</v>
      </c>
      <c r="B48333" s="209" t="s">
        <v>48624</v>
      </c>
    </row>
    <row r="48334" ht="22.5" customHeight="1">
      <c r="A48334" s="209" t="s">
        <v>48686</v>
      </c>
      <c r="B48334" s="209" t="s">
        <v>48624</v>
      </c>
    </row>
    <row r="48335" ht="22.5" customHeight="1">
      <c r="A48335" s="209" t="s">
        <v>48687</v>
      </c>
      <c r="B48335" s="209" t="s">
        <v>48624</v>
      </c>
    </row>
    <row r="48336" ht="22.5" customHeight="1">
      <c r="A48336" s="209" t="s">
        <v>48688</v>
      </c>
      <c r="B48336" s="209" t="s">
        <v>48624</v>
      </c>
    </row>
    <row r="48337" ht="22.5" customHeight="1">
      <c r="A48337" s="209" t="s">
        <v>48689</v>
      </c>
      <c r="B48337" s="209" t="s">
        <v>48624</v>
      </c>
    </row>
    <row r="48338" ht="22.5" customHeight="1">
      <c r="A48338" s="209" t="s">
        <v>48690</v>
      </c>
      <c r="B48338" s="209" t="s">
        <v>48624</v>
      </c>
    </row>
    <row r="48339" ht="22.5" customHeight="1">
      <c r="A48339" s="209" t="s">
        <v>48691</v>
      </c>
      <c r="B48339" s="209" t="s">
        <v>48624</v>
      </c>
    </row>
    <row r="48340" ht="22.5" customHeight="1">
      <c r="A48340" s="209" t="s">
        <v>48692</v>
      </c>
      <c r="B48340" s="209" t="s">
        <v>48624</v>
      </c>
    </row>
    <row r="48341" ht="22.5" customHeight="1">
      <c r="A48341" s="209" t="s">
        <v>48693</v>
      </c>
      <c r="B48341" s="209" t="s">
        <v>48624</v>
      </c>
    </row>
    <row r="48342" ht="22.5" customHeight="1">
      <c r="A48342" s="209" t="s">
        <v>48694</v>
      </c>
      <c r="B48342" s="209" t="s">
        <v>48624</v>
      </c>
    </row>
    <row r="48343" ht="22.5" customHeight="1">
      <c r="A48343" s="209" t="s">
        <v>48695</v>
      </c>
      <c r="B48343" s="209" t="s">
        <v>48624</v>
      </c>
    </row>
    <row r="48344" ht="22.5" customHeight="1">
      <c r="A48344" s="209" t="s">
        <v>48696</v>
      </c>
      <c r="B48344" s="209" t="s">
        <v>48624</v>
      </c>
    </row>
    <row r="48345" ht="22.5" customHeight="1">
      <c r="A48345" s="209" t="s">
        <v>48697</v>
      </c>
      <c r="B48345" s="209" t="s">
        <v>48624</v>
      </c>
    </row>
    <row r="48346" ht="22.5" customHeight="1">
      <c r="A48346" s="209" t="s">
        <v>48698</v>
      </c>
      <c r="B48346" s="209" t="s">
        <v>48624</v>
      </c>
    </row>
    <row r="48347" ht="22.5" customHeight="1">
      <c r="A48347" s="209" t="s">
        <v>48699</v>
      </c>
      <c r="B48347" s="209" t="s">
        <v>48624</v>
      </c>
    </row>
    <row r="48348" ht="22.5" customHeight="1">
      <c r="A48348" s="209" t="s">
        <v>48700</v>
      </c>
      <c r="B48348" s="209" t="s">
        <v>48624</v>
      </c>
    </row>
    <row r="48349" ht="22.5" customHeight="1">
      <c r="A48349" s="209" t="s">
        <v>48701</v>
      </c>
      <c r="B48349" s="209" t="s">
        <v>48624</v>
      </c>
    </row>
    <row r="48350" ht="22.5" customHeight="1">
      <c r="A48350" s="209" t="s">
        <v>48702</v>
      </c>
      <c r="B48350" s="209" t="s">
        <v>48624</v>
      </c>
    </row>
    <row r="48351" ht="22.5" customHeight="1">
      <c r="A48351" s="209" t="s">
        <v>48703</v>
      </c>
      <c r="B48351" s="209" t="s">
        <v>48624</v>
      </c>
    </row>
    <row r="48352" ht="22.5" customHeight="1">
      <c r="A48352" s="209" t="s">
        <v>48704</v>
      </c>
      <c r="B48352" s="209" t="s">
        <v>48624</v>
      </c>
    </row>
    <row r="48353" ht="22.5" customHeight="1">
      <c r="A48353" s="209" t="s">
        <v>48705</v>
      </c>
      <c r="B48353" s="209" t="s">
        <v>48624</v>
      </c>
    </row>
    <row r="48354" ht="22.5" customHeight="1">
      <c r="A48354" s="209" t="s">
        <v>48706</v>
      </c>
      <c r="B48354" s="209" t="s">
        <v>48624</v>
      </c>
    </row>
    <row r="48355" ht="22.5" customHeight="1">
      <c r="A48355" s="209" t="s">
        <v>48707</v>
      </c>
      <c r="B48355" s="209" t="s">
        <v>48624</v>
      </c>
    </row>
    <row r="48356" ht="22.5" customHeight="1">
      <c r="A48356" s="209" t="s">
        <v>48708</v>
      </c>
      <c r="B48356" s="209" t="s">
        <v>48624</v>
      </c>
    </row>
    <row r="48357" ht="22.5" customHeight="1">
      <c r="A48357" s="209" t="s">
        <v>48709</v>
      </c>
      <c r="B48357" s="209" t="s">
        <v>48624</v>
      </c>
    </row>
    <row r="48358" ht="22.5" customHeight="1">
      <c r="A48358" s="209" t="s">
        <v>48710</v>
      </c>
      <c r="B48358" s="209" t="s">
        <v>48624</v>
      </c>
    </row>
    <row r="48359" ht="22.5" customHeight="1">
      <c r="A48359" s="209" t="s">
        <v>48711</v>
      </c>
      <c r="B48359" s="209" t="s">
        <v>48624</v>
      </c>
    </row>
    <row r="48360" ht="22.5" customHeight="1">
      <c r="A48360" s="209" t="s">
        <v>48712</v>
      </c>
      <c r="B48360" s="209" t="s">
        <v>48624</v>
      </c>
    </row>
    <row r="48361" ht="22.5" customHeight="1">
      <c r="A48361" s="209" t="s">
        <v>48713</v>
      </c>
      <c r="B48361" s="209" t="s">
        <v>48624</v>
      </c>
    </row>
    <row r="48362" ht="22.5" customHeight="1">
      <c r="A48362" s="209" t="s">
        <v>48714</v>
      </c>
      <c r="B48362" s="209" t="s">
        <v>48624</v>
      </c>
    </row>
    <row r="48363" ht="22.5" customHeight="1">
      <c r="A48363" s="209" t="s">
        <v>48715</v>
      </c>
      <c r="B48363" s="209" t="s">
        <v>48624</v>
      </c>
    </row>
    <row r="48364" ht="22.5" customHeight="1">
      <c r="A48364" s="209" t="s">
        <v>48716</v>
      </c>
      <c r="B48364" s="209" t="s">
        <v>48624</v>
      </c>
    </row>
    <row r="48365" ht="22.5" customHeight="1">
      <c r="A48365" s="209" t="s">
        <v>48717</v>
      </c>
      <c r="B48365" s="209" t="s">
        <v>48624</v>
      </c>
    </row>
    <row r="48366" ht="22.5" customHeight="1">
      <c r="A48366" s="209" t="s">
        <v>48718</v>
      </c>
      <c r="B48366" s="209" t="s">
        <v>48624</v>
      </c>
    </row>
    <row r="48367" ht="22.5" customHeight="1">
      <c r="A48367" s="209" t="s">
        <v>48719</v>
      </c>
      <c r="B48367" s="209" t="s">
        <v>48624</v>
      </c>
    </row>
    <row r="48368" ht="22.5" customHeight="1">
      <c r="A48368" s="209" t="s">
        <v>48720</v>
      </c>
      <c r="B48368" s="209" t="s">
        <v>48624</v>
      </c>
    </row>
    <row r="48369" ht="22.5" customHeight="1">
      <c r="A48369" s="209" t="s">
        <v>48721</v>
      </c>
      <c r="B48369" s="209" t="s">
        <v>48624</v>
      </c>
    </row>
    <row r="48370" ht="22.5" customHeight="1">
      <c r="A48370" s="209" t="s">
        <v>48722</v>
      </c>
      <c r="B48370" s="209" t="s">
        <v>48624</v>
      </c>
    </row>
    <row r="48371" ht="22.5" customHeight="1">
      <c r="A48371" s="209" t="s">
        <v>48723</v>
      </c>
      <c r="B48371" s="209" t="s">
        <v>48624</v>
      </c>
    </row>
    <row r="48372" ht="22.5" customHeight="1">
      <c r="A48372" s="209" t="s">
        <v>48724</v>
      </c>
      <c r="B48372" s="209" t="s">
        <v>48624</v>
      </c>
    </row>
    <row r="48373" ht="22.5" customHeight="1">
      <c r="A48373" s="209" t="s">
        <v>48725</v>
      </c>
      <c r="B48373" s="209" t="s">
        <v>48624</v>
      </c>
    </row>
    <row r="48374" ht="22.5" customHeight="1">
      <c r="A48374" s="209" t="s">
        <v>48726</v>
      </c>
      <c r="B48374" s="209" t="s">
        <v>48624</v>
      </c>
    </row>
    <row r="48375" ht="22.5" customHeight="1">
      <c r="A48375" s="209" t="s">
        <v>48727</v>
      </c>
      <c r="B48375" s="209" t="s">
        <v>48624</v>
      </c>
    </row>
    <row r="48376" ht="22.5" customHeight="1">
      <c r="A48376" s="209" t="s">
        <v>48728</v>
      </c>
      <c r="B48376" s="209" t="s">
        <v>48624</v>
      </c>
    </row>
    <row r="48377" ht="22.5" customHeight="1">
      <c r="A48377" s="209" t="s">
        <v>48729</v>
      </c>
      <c r="B48377" s="209" t="s">
        <v>48624</v>
      </c>
    </row>
    <row r="48378" ht="22.5" customHeight="1">
      <c r="A48378" s="209" t="s">
        <v>48730</v>
      </c>
      <c r="B48378" s="209" t="s">
        <v>48624</v>
      </c>
    </row>
    <row r="48379" ht="22.5" customHeight="1">
      <c r="A48379" s="209" t="s">
        <v>48731</v>
      </c>
      <c r="B48379" s="209" t="s">
        <v>48624</v>
      </c>
    </row>
    <row r="48380" ht="22.5" customHeight="1">
      <c r="A48380" s="209" t="s">
        <v>48732</v>
      </c>
      <c r="B48380" s="209" t="s">
        <v>48624</v>
      </c>
    </row>
    <row r="48381" ht="22.5" customHeight="1">
      <c r="A48381" s="209" t="s">
        <v>48733</v>
      </c>
      <c r="B48381" s="209" t="s">
        <v>48624</v>
      </c>
    </row>
    <row r="48382" ht="22.5" customHeight="1">
      <c r="A48382" s="209" t="s">
        <v>48734</v>
      </c>
      <c r="B48382" s="209" t="s">
        <v>48624</v>
      </c>
    </row>
    <row r="48383" ht="22.5" customHeight="1">
      <c r="A48383" s="209" t="s">
        <v>48735</v>
      </c>
      <c r="B48383" s="209" t="s">
        <v>48624</v>
      </c>
    </row>
    <row r="48384" ht="22.5" customHeight="1">
      <c r="A48384" s="209" t="s">
        <v>48736</v>
      </c>
      <c r="B48384" s="209" t="s">
        <v>48624</v>
      </c>
    </row>
    <row r="48385" ht="22.5" customHeight="1">
      <c r="A48385" s="209" t="s">
        <v>48737</v>
      </c>
      <c r="B48385" s="209" t="s">
        <v>48624</v>
      </c>
    </row>
    <row r="48386" ht="22.5" customHeight="1">
      <c r="A48386" s="209" t="s">
        <v>48738</v>
      </c>
      <c r="B48386" s="209" t="s">
        <v>48624</v>
      </c>
    </row>
    <row r="48387" ht="22.5" customHeight="1">
      <c r="A48387" s="209" t="s">
        <v>48739</v>
      </c>
      <c r="B48387" s="209" t="s">
        <v>48624</v>
      </c>
    </row>
    <row r="48388" ht="22.5" customHeight="1">
      <c r="A48388" s="209" t="s">
        <v>48740</v>
      </c>
      <c r="B48388" s="209" t="s">
        <v>48624</v>
      </c>
    </row>
    <row r="48389" ht="22.5" customHeight="1">
      <c r="A48389" s="209" t="s">
        <v>48741</v>
      </c>
      <c r="B48389" s="209" t="s">
        <v>48624</v>
      </c>
    </row>
    <row r="48390" ht="22.5" customHeight="1">
      <c r="A48390" s="209" t="s">
        <v>48742</v>
      </c>
      <c r="B48390" s="209" t="s">
        <v>48624</v>
      </c>
    </row>
    <row r="48391" ht="22.5" customHeight="1">
      <c r="A48391" s="209" t="s">
        <v>48743</v>
      </c>
      <c r="B48391" s="209" t="s">
        <v>48624</v>
      </c>
    </row>
    <row r="48392" ht="22.5" customHeight="1">
      <c r="A48392" s="209" t="s">
        <v>48744</v>
      </c>
      <c r="B48392" s="209" t="s">
        <v>48624</v>
      </c>
    </row>
    <row r="48393" ht="22.5" customHeight="1">
      <c r="A48393" s="209" t="s">
        <v>48745</v>
      </c>
      <c r="B48393" s="209" t="s">
        <v>48624</v>
      </c>
    </row>
    <row r="48394" ht="22.5" customHeight="1">
      <c r="A48394" s="209" t="s">
        <v>48746</v>
      </c>
      <c r="B48394" s="209" t="s">
        <v>48624</v>
      </c>
    </row>
    <row r="48395" ht="22.5" customHeight="1">
      <c r="A48395" s="209" t="s">
        <v>48747</v>
      </c>
      <c r="B48395" s="209" t="s">
        <v>48624</v>
      </c>
    </row>
    <row r="48396" ht="22.5" customHeight="1">
      <c r="A48396" s="209" t="s">
        <v>48748</v>
      </c>
      <c r="B48396" s="209" t="s">
        <v>48624</v>
      </c>
    </row>
    <row r="48397" ht="22.5" customHeight="1">
      <c r="A48397" s="209" t="s">
        <v>48749</v>
      </c>
      <c r="B48397" s="209" t="s">
        <v>48624</v>
      </c>
    </row>
    <row r="48398" ht="22.5" customHeight="1">
      <c r="A48398" s="209" t="s">
        <v>48750</v>
      </c>
      <c r="B48398" s="209" t="s">
        <v>48624</v>
      </c>
    </row>
    <row r="48399" ht="22.5" customHeight="1">
      <c r="A48399" s="209" t="s">
        <v>48751</v>
      </c>
      <c r="B48399" s="209" t="s">
        <v>48624</v>
      </c>
    </row>
    <row r="48400" ht="22.5" customHeight="1">
      <c r="A48400" s="209" t="s">
        <v>48752</v>
      </c>
      <c r="B48400" s="209" t="s">
        <v>48624</v>
      </c>
    </row>
    <row r="48401" ht="22.5" customHeight="1">
      <c r="A48401" s="209" t="s">
        <v>48753</v>
      </c>
      <c r="B48401" s="209" t="s">
        <v>48624</v>
      </c>
    </row>
    <row r="48402" ht="22.5" customHeight="1">
      <c r="A48402" s="209" t="s">
        <v>48754</v>
      </c>
      <c r="B48402" s="209" t="s">
        <v>48624</v>
      </c>
    </row>
    <row r="48403" ht="22.5" customHeight="1">
      <c r="A48403" s="209" t="s">
        <v>48755</v>
      </c>
      <c r="B48403" s="209" t="s">
        <v>48624</v>
      </c>
    </row>
    <row r="48404" ht="22.5" customHeight="1">
      <c r="A48404" s="209" t="s">
        <v>48756</v>
      </c>
      <c r="B48404" s="209" t="s">
        <v>48624</v>
      </c>
    </row>
    <row r="48405" ht="22.5" customHeight="1">
      <c r="A48405" s="209" t="s">
        <v>48757</v>
      </c>
      <c r="B48405" s="209" t="s">
        <v>48624</v>
      </c>
    </row>
    <row r="48406" ht="22.5" customHeight="1">
      <c r="A48406" s="209" t="s">
        <v>48758</v>
      </c>
      <c r="B48406" s="209" t="s">
        <v>48624</v>
      </c>
    </row>
    <row r="48407" ht="22.5" customHeight="1">
      <c r="A48407" s="209" t="s">
        <v>48759</v>
      </c>
      <c r="B48407" s="209" t="s">
        <v>48624</v>
      </c>
    </row>
    <row r="48408" ht="22.5" customHeight="1">
      <c r="A48408" s="209" t="s">
        <v>48760</v>
      </c>
      <c r="B48408" s="209" t="s">
        <v>48624</v>
      </c>
    </row>
    <row r="48409" ht="22.5" customHeight="1">
      <c r="A48409" s="209" t="s">
        <v>48761</v>
      </c>
      <c r="B48409" s="209" t="s">
        <v>48624</v>
      </c>
    </row>
    <row r="48410" ht="22.5" customHeight="1">
      <c r="A48410" s="209" t="s">
        <v>48762</v>
      </c>
      <c r="B48410" s="209" t="s">
        <v>48624</v>
      </c>
    </row>
    <row r="48411" ht="22.5" customHeight="1">
      <c r="A48411" s="209" t="s">
        <v>48763</v>
      </c>
      <c r="B48411" s="209" t="s">
        <v>48624</v>
      </c>
    </row>
    <row r="48412" ht="22.5" customHeight="1">
      <c r="A48412" s="209" t="s">
        <v>48764</v>
      </c>
      <c r="B48412" s="209" t="s">
        <v>48624</v>
      </c>
    </row>
    <row r="48413" ht="22.5" customHeight="1">
      <c r="A48413" s="209" t="s">
        <v>48765</v>
      </c>
      <c r="B48413" s="209" t="s">
        <v>48624</v>
      </c>
    </row>
    <row r="48414" ht="22.5" customHeight="1">
      <c r="A48414" s="209" t="s">
        <v>48766</v>
      </c>
      <c r="B48414" s="209" t="s">
        <v>48624</v>
      </c>
    </row>
    <row r="48415" ht="22.5" customHeight="1">
      <c r="A48415" s="209" t="s">
        <v>48767</v>
      </c>
      <c r="B48415" s="209" t="s">
        <v>48624</v>
      </c>
    </row>
    <row r="48416" ht="22.5" customHeight="1">
      <c r="A48416" s="209" t="s">
        <v>48768</v>
      </c>
      <c r="B48416" s="209" t="s">
        <v>48624</v>
      </c>
    </row>
    <row r="48417" ht="22.5" customHeight="1">
      <c r="A48417" s="209" t="s">
        <v>48769</v>
      </c>
      <c r="B48417" s="209" t="s">
        <v>48624</v>
      </c>
    </row>
    <row r="48418" ht="22.5" customHeight="1">
      <c r="A48418" s="209" t="s">
        <v>48770</v>
      </c>
      <c r="B48418" s="209" t="s">
        <v>48624</v>
      </c>
    </row>
    <row r="48419" ht="22.5" customHeight="1">
      <c r="A48419" s="209" t="s">
        <v>48771</v>
      </c>
      <c r="B48419" s="209" t="s">
        <v>48624</v>
      </c>
    </row>
    <row r="48420" ht="22.5" customHeight="1">
      <c r="A48420" s="209" t="s">
        <v>48772</v>
      </c>
      <c r="B48420" s="209" t="s">
        <v>48624</v>
      </c>
    </row>
    <row r="48421" ht="22.5" customHeight="1">
      <c r="A48421" s="209" t="s">
        <v>48773</v>
      </c>
      <c r="B48421" s="209" t="s">
        <v>48624</v>
      </c>
    </row>
    <row r="48422" ht="22.5" customHeight="1">
      <c r="A48422" s="209" t="s">
        <v>48774</v>
      </c>
      <c r="B48422" s="209" t="s">
        <v>48624</v>
      </c>
    </row>
    <row r="48423" ht="22.5" customHeight="1">
      <c r="A48423" s="209" t="s">
        <v>48775</v>
      </c>
      <c r="B48423" s="209" t="s">
        <v>48624</v>
      </c>
    </row>
    <row r="48424" ht="22.5" customHeight="1">
      <c r="A48424" s="209" t="s">
        <v>48776</v>
      </c>
      <c r="B48424" s="209" t="s">
        <v>48624</v>
      </c>
    </row>
    <row r="48425" ht="22.5" customHeight="1">
      <c r="A48425" s="209" t="s">
        <v>48777</v>
      </c>
      <c r="B48425" s="209" t="s">
        <v>48624</v>
      </c>
    </row>
    <row r="48426" ht="22.5" customHeight="1">
      <c r="A48426" s="209" t="s">
        <v>48778</v>
      </c>
      <c r="B48426" s="209" t="s">
        <v>48624</v>
      </c>
    </row>
    <row r="48427" ht="22.5" customHeight="1">
      <c r="A48427" s="209" t="s">
        <v>48779</v>
      </c>
      <c r="B48427" s="209" t="s">
        <v>48624</v>
      </c>
    </row>
    <row r="48428" ht="22.5" customHeight="1">
      <c r="A48428" s="209" t="s">
        <v>48780</v>
      </c>
      <c r="B48428" s="209" t="s">
        <v>48624</v>
      </c>
    </row>
    <row r="48429" ht="22.5" customHeight="1">
      <c r="A48429" s="209" t="s">
        <v>48781</v>
      </c>
      <c r="B48429" s="209" t="s">
        <v>48624</v>
      </c>
    </row>
    <row r="48430" ht="22.5" customHeight="1">
      <c r="A48430" s="209" t="s">
        <v>48782</v>
      </c>
      <c r="B48430" s="209" t="s">
        <v>48624</v>
      </c>
    </row>
    <row r="48431" ht="22.5" customHeight="1">
      <c r="A48431" s="209" t="s">
        <v>48783</v>
      </c>
      <c r="B48431" s="209" t="s">
        <v>48624</v>
      </c>
    </row>
    <row r="48432" ht="22.5" customHeight="1">
      <c r="A48432" s="209" t="s">
        <v>48784</v>
      </c>
      <c r="B48432" s="209" t="s">
        <v>48624</v>
      </c>
    </row>
    <row r="48433" ht="22.5" customHeight="1">
      <c r="A48433" s="209" t="s">
        <v>48785</v>
      </c>
      <c r="B48433" s="209" t="s">
        <v>48624</v>
      </c>
    </row>
    <row r="48434" ht="22.5" customHeight="1">
      <c r="A48434" s="209" t="s">
        <v>48786</v>
      </c>
      <c r="B48434" s="209" t="s">
        <v>48624</v>
      </c>
    </row>
    <row r="48435" ht="22.5" customHeight="1">
      <c r="A48435" s="209" t="s">
        <v>48787</v>
      </c>
      <c r="B48435" s="209" t="s">
        <v>48624</v>
      </c>
    </row>
    <row r="48436" ht="22.5" customHeight="1">
      <c r="A48436" s="209" t="s">
        <v>48788</v>
      </c>
      <c r="B48436" s="209" t="s">
        <v>48624</v>
      </c>
    </row>
    <row r="48437" ht="22.5" customHeight="1">
      <c r="A48437" s="209" t="s">
        <v>48789</v>
      </c>
      <c r="B48437" s="209" t="s">
        <v>48624</v>
      </c>
    </row>
    <row r="48438" ht="22.5" customHeight="1">
      <c r="A48438" s="209" t="s">
        <v>48790</v>
      </c>
      <c r="B48438" s="209" t="s">
        <v>48624</v>
      </c>
    </row>
    <row r="48439" ht="22.5" customHeight="1">
      <c r="A48439" s="209" t="s">
        <v>48791</v>
      </c>
      <c r="B48439" s="209" t="s">
        <v>48624</v>
      </c>
    </row>
    <row r="48440" ht="22.5" customHeight="1">
      <c r="A48440" s="209" t="s">
        <v>48792</v>
      </c>
      <c r="B48440" s="209" t="s">
        <v>48624</v>
      </c>
    </row>
    <row r="48441" ht="22.5" customHeight="1">
      <c r="A48441" s="209" t="s">
        <v>48793</v>
      </c>
      <c r="B48441" s="209" t="s">
        <v>48624</v>
      </c>
    </row>
    <row r="48442" ht="22.5" customHeight="1">
      <c r="A48442" s="209" t="s">
        <v>48794</v>
      </c>
      <c r="B48442" s="209" t="s">
        <v>48624</v>
      </c>
    </row>
    <row r="48443" ht="22.5" customHeight="1">
      <c r="A48443" s="209" t="s">
        <v>48795</v>
      </c>
      <c r="B48443" s="209" t="s">
        <v>48624</v>
      </c>
    </row>
    <row r="48444" ht="22.5" customHeight="1">
      <c r="A48444" s="209" t="s">
        <v>48796</v>
      </c>
      <c r="B48444" s="209" t="s">
        <v>48624</v>
      </c>
    </row>
    <row r="48445" ht="22.5" customHeight="1">
      <c r="A48445" s="209" t="s">
        <v>48797</v>
      </c>
      <c r="B48445" s="209" t="s">
        <v>48624</v>
      </c>
    </row>
    <row r="48446" ht="22.5" customHeight="1">
      <c r="A48446" s="209" t="s">
        <v>48798</v>
      </c>
      <c r="B48446" s="209" t="s">
        <v>48624</v>
      </c>
    </row>
    <row r="48447" ht="22.5" customHeight="1">
      <c r="A48447" s="209" t="s">
        <v>48799</v>
      </c>
      <c r="B48447" s="209" t="s">
        <v>48624</v>
      </c>
    </row>
    <row r="48448" ht="22.5" customHeight="1">
      <c r="A48448" s="209" t="s">
        <v>48800</v>
      </c>
      <c r="B48448" s="209" t="s">
        <v>48624</v>
      </c>
    </row>
    <row r="48449" ht="22.5" customHeight="1">
      <c r="A48449" s="209" t="s">
        <v>48801</v>
      </c>
      <c r="B48449" s="209" t="s">
        <v>48624</v>
      </c>
    </row>
    <row r="48450" ht="22.5" customHeight="1">
      <c r="A48450" s="209" t="s">
        <v>48802</v>
      </c>
      <c r="B48450" s="209" t="s">
        <v>48624</v>
      </c>
    </row>
    <row r="48451" ht="22.5" customHeight="1">
      <c r="A48451" s="209" t="s">
        <v>48803</v>
      </c>
      <c r="B48451" s="209" t="s">
        <v>48624</v>
      </c>
    </row>
    <row r="48452" ht="22.5" customHeight="1">
      <c r="A48452" s="209" t="s">
        <v>48804</v>
      </c>
      <c r="B48452" s="209" t="s">
        <v>48624</v>
      </c>
    </row>
    <row r="48453" ht="22.5" customHeight="1">
      <c r="A48453" s="209" t="s">
        <v>48805</v>
      </c>
      <c r="B48453" s="209" t="s">
        <v>48624</v>
      </c>
    </row>
    <row r="48454" ht="22.5" customHeight="1">
      <c r="A48454" s="209" t="s">
        <v>48806</v>
      </c>
      <c r="B48454" s="209" t="s">
        <v>48624</v>
      </c>
    </row>
    <row r="48455" ht="22.5" customHeight="1">
      <c r="A48455" s="209" t="s">
        <v>48807</v>
      </c>
      <c r="B48455" s="209" t="s">
        <v>48624</v>
      </c>
    </row>
    <row r="48456" ht="22.5" customHeight="1">
      <c r="A48456" s="209" t="s">
        <v>48808</v>
      </c>
      <c r="B48456" s="209" t="s">
        <v>48624</v>
      </c>
    </row>
    <row r="48457" ht="22.5" customHeight="1">
      <c r="A48457" s="209" t="s">
        <v>48809</v>
      </c>
      <c r="B48457" s="209" t="s">
        <v>48624</v>
      </c>
    </row>
    <row r="48458" ht="22.5" customHeight="1">
      <c r="A48458" s="209" t="s">
        <v>48810</v>
      </c>
      <c r="B48458" s="209" t="s">
        <v>48624</v>
      </c>
    </row>
    <row r="48459" ht="22.5" customHeight="1">
      <c r="A48459" s="209" t="s">
        <v>48811</v>
      </c>
      <c r="B48459" s="209" t="s">
        <v>48624</v>
      </c>
    </row>
    <row r="48460" ht="22.5" customHeight="1">
      <c r="A48460" s="209" t="s">
        <v>48812</v>
      </c>
      <c r="B48460" s="209" t="s">
        <v>48624</v>
      </c>
    </row>
    <row r="48461" ht="22.5" customHeight="1">
      <c r="A48461" s="209" t="s">
        <v>48813</v>
      </c>
      <c r="B48461" s="209" t="s">
        <v>48624</v>
      </c>
    </row>
    <row r="48462" ht="22.5" customHeight="1">
      <c r="A48462" s="209" t="s">
        <v>48814</v>
      </c>
      <c r="B48462" s="209" t="s">
        <v>48624</v>
      </c>
    </row>
    <row r="48463" ht="22.5" customHeight="1">
      <c r="A48463" s="209" t="s">
        <v>48815</v>
      </c>
      <c r="B48463" s="209" t="s">
        <v>48624</v>
      </c>
    </row>
    <row r="48464" ht="22.5" customHeight="1">
      <c r="A48464" s="209" t="s">
        <v>48816</v>
      </c>
      <c r="B48464" s="209" t="s">
        <v>48624</v>
      </c>
    </row>
    <row r="48465" ht="22.5" customHeight="1">
      <c r="A48465" s="209" t="s">
        <v>48817</v>
      </c>
      <c r="B48465" s="209" t="s">
        <v>48624</v>
      </c>
    </row>
    <row r="48466" ht="22.5" customHeight="1">
      <c r="A48466" s="209" t="s">
        <v>48818</v>
      </c>
      <c r="B48466" s="209" t="s">
        <v>48624</v>
      </c>
    </row>
    <row r="48467" ht="22.5" customHeight="1">
      <c r="A48467" s="209" t="s">
        <v>48819</v>
      </c>
      <c r="B48467" s="209" t="s">
        <v>48624</v>
      </c>
    </row>
    <row r="48468" ht="22.5" customHeight="1">
      <c r="A48468" s="209" t="s">
        <v>48820</v>
      </c>
      <c r="B48468" s="209" t="s">
        <v>48624</v>
      </c>
    </row>
    <row r="48469" ht="22.5" customHeight="1">
      <c r="A48469" s="209" t="s">
        <v>48821</v>
      </c>
      <c r="B48469" s="209" t="s">
        <v>48624</v>
      </c>
    </row>
    <row r="48470" ht="22.5" customHeight="1">
      <c r="A48470" s="209" t="s">
        <v>48822</v>
      </c>
      <c r="B48470" s="209" t="s">
        <v>48624</v>
      </c>
    </row>
    <row r="48471" ht="22.5" customHeight="1">
      <c r="A48471" s="209" t="s">
        <v>48823</v>
      </c>
      <c r="B48471" s="209" t="s">
        <v>48624</v>
      </c>
    </row>
    <row r="48472" ht="22.5" customHeight="1">
      <c r="A48472" s="209" t="s">
        <v>48824</v>
      </c>
      <c r="B48472" s="209" t="s">
        <v>48624</v>
      </c>
    </row>
    <row r="48473" ht="22.5" customHeight="1">
      <c r="A48473" s="209" t="s">
        <v>48825</v>
      </c>
      <c r="B48473" s="209" t="s">
        <v>48624</v>
      </c>
    </row>
    <row r="48474" ht="22.5" customHeight="1">
      <c r="A48474" s="209" t="s">
        <v>48826</v>
      </c>
      <c r="B48474" s="209" t="s">
        <v>48624</v>
      </c>
    </row>
    <row r="48475" ht="22.5" customHeight="1">
      <c r="A48475" s="209" t="s">
        <v>48827</v>
      </c>
      <c r="B48475" s="209" t="s">
        <v>48624</v>
      </c>
    </row>
    <row r="48476" ht="22.5" customHeight="1">
      <c r="A48476" s="209" t="s">
        <v>48828</v>
      </c>
      <c r="B48476" s="209" t="s">
        <v>48624</v>
      </c>
    </row>
    <row r="48477" ht="22.5" customHeight="1">
      <c r="A48477" s="209" t="s">
        <v>48829</v>
      </c>
      <c r="B48477" s="209" t="s">
        <v>48624</v>
      </c>
    </row>
    <row r="48478" ht="22.5" customHeight="1">
      <c r="A48478" s="209" t="s">
        <v>48830</v>
      </c>
      <c r="B48478" s="209" t="s">
        <v>48624</v>
      </c>
    </row>
    <row r="48479" ht="22.5" customHeight="1">
      <c r="A48479" s="209" t="s">
        <v>48831</v>
      </c>
      <c r="B48479" s="209" t="s">
        <v>48624</v>
      </c>
    </row>
    <row r="48480" ht="22.5" customHeight="1">
      <c r="A48480" s="209" t="s">
        <v>48832</v>
      </c>
      <c r="B48480" s="209" t="s">
        <v>48624</v>
      </c>
    </row>
    <row r="48481" ht="22.5" customHeight="1">
      <c r="A48481" s="209" t="s">
        <v>48833</v>
      </c>
      <c r="B48481" s="209" t="s">
        <v>48624</v>
      </c>
    </row>
    <row r="48482" ht="22.5" customHeight="1">
      <c r="A48482" s="209" t="s">
        <v>48834</v>
      </c>
      <c r="B48482" s="209" t="s">
        <v>48624</v>
      </c>
    </row>
    <row r="48483" ht="22.5" customHeight="1">
      <c r="A48483" s="209" t="s">
        <v>48835</v>
      </c>
      <c r="B48483" s="209" t="s">
        <v>48624</v>
      </c>
    </row>
    <row r="48484" ht="22.5" customHeight="1">
      <c r="A48484" s="209" t="s">
        <v>48836</v>
      </c>
      <c r="B48484" s="209" t="s">
        <v>48624</v>
      </c>
    </row>
    <row r="48485" ht="22.5" customHeight="1">
      <c r="A48485" s="209" t="s">
        <v>48837</v>
      </c>
      <c r="B48485" s="209" t="s">
        <v>48624</v>
      </c>
    </row>
    <row r="48486" ht="22.5" customHeight="1">
      <c r="A48486" s="209" t="s">
        <v>48838</v>
      </c>
      <c r="B48486" s="209" t="s">
        <v>48624</v>
      </c>
    </row>
    <row r="48487" ht="22.5" customHeight="1">
      <c r="A48487" s="209" t="s">
        <v>48839</v>
      </c>
      <c r="B48487" s="209" t="s">
        <v>48624</v>
      </c>
    </row>
    <row r="48488" ht="22.5" customHeight="1">
      <c r="A48488" s="209" t="s">
        <v>48840</v>
      </c>
      <c r="B48488" s="209" t="s">
        <v>48624</v>
      </c>
    </row>
    <row r="48489" ht="22.5" customHeight="1">
      <c r="A48489" s="209" t="s">
        <v>48841</v>
      </c>
      <c r="B48489" s="209" t="s">
        <v>48624</v>
      </c>
    </row>
    <row r="48490" ht="22.5" customHeight="1">
      <c r="A48490" s="209" t="s">
        <v>48842</v>
      </c>
      <c r="B48490" s="209" t="s">
        <v>48624</v>
      </c>
    </row>
    <row r="48491" ht="22.5" customHeight="1">
      <c r="A48491" s="209" t="s">
        <v>48843</v>
      </c>
      <c r="B48491" s="209" t="s">
        <v>48624</v>
      </c>
    </row>
    <row r="48492" ht="22.5" customHeight="1">
      <c r="A48492" s="209" t="s">
        <v>48844</v>
      </c>
      <c r="B48492" s="209" t="s">
        <v>48624</v>
      </c>
    </row>
    <row r="48493" ht="22.5" customHeight="1">
      <c r="A48493" s="209" t="s">
        <v>48845</v>
      </c>
      <c r="B48493" s="209" t="s">
        <v>48624</v>
      </c>
    </row>
    <row r="48494" ht="22.5" customHeight="1">
      <c r="A48494" s="209" t="s">
        <v>48846</v>
      </c>
      <c r="B48494" s="209" t="s">
        <v>48624</v>
      </c>
    </row>
    <row r="48495" ht="22.5" customHeight="1">
      <c r="A48495" s="209" t="s">
        <v>48847</v>
      </c>
      <c r="B48495" s="209" t="s">
        <v>48624</v>
      </c>
    </row>
    <row r="48496" ht="22.5" customHeight="1">
      <c r="A48496" s="209" t="s">
        <v>48848</v>
      </c>
      <c r="B48496" s="209" t="s">
        <v>48624</v>
      </c>
    </row>
    <row r="48497" ht="22.5" customHeight="1">
      <c r="A48497" s="209" t="s">
        <v>48849</v>
      </c>
      <c r="B48497" s="209" t="s">
        <v>48624</v>
      </c>
    </row>
    <row r="48498" ht="22.5" customHeight="1">
      <c r="A48498" s="209" t="s">
        <v>48850</v>
      </c>
      <c r="B48498" s="209" t="s">
        <v>48624</v>
      </c>
    </row>
    <row r="48499" ht="22.5" customHeight="1">
      <c r="A48499" s="209" t="s">
        <v>48851</v>
      </c>
      <c r="B48499" s="209" t="s">
        <v>48624</v>
      </c>
    </row>
    <row r="48500" ht="22.5" customHeight="1">
      <c r="A48500" s="209" t="s">
        <v>48852</v>
      </c>
      <c r="B48500" s="209" t="s">
        <v>48624</v>
      </c>
    </row>
    <row r="48501" ht="22.5" customHeight="1">
      <c r="A48501" s="209" t="s">
        <v>48853</v>
      </c>
      <c r="B48501" s="209" t="s">
        <v>48624</v>
      </c>
    </row>
    <row r="48502" ht="22.5" customHeight="1">
      <c r="A48502" s="209" t="s">
        <v>48854</v>
      </c>
      <c r="B48502" s="209" t="s">
        <v>48624</v>
      </c>
    </row>
    <row r="48503" ht="22.5" customHeight="1">
      <c r="A48503" s="209" t="s">
        <v>48855</v>
      </c>
      <c r="B48503" s="209" t="s">
        <v>48624</v>
      </c>
    </row>
    <row r="48504" ht="22.5" customHeight="1">
      <c r="A48504" s="209" t="s">
        <v>48856</v>
      </c>
      <c r="B48504" s="209" t="s">
        <v>48624</v>
      </c>
    </row>
    <row r="48505" ht="22.5" customHeight="1">
      <c r="A48505" s="209" t="s">
        <v>48857</v>
      </c>
      <c r="B48505" s="209" t="s">
        <v>48624</v>
      </c>
    </row>
    <row r="48506" ht="22.5" customHeight="1">
      <c r="A48506" s="209" t="s">
        <v>48858</v>
      </c>
      <c r="B48506" s="209" t="s">
        <v>48624</v>
      </c>
    </row>
    <row r="48507" ht="22.5" customHeight="1">
      <c r="A48507" s="209" t="s">
        <v>48859</v>
      </c>
      <c r="B48507" s="209" t="s">
        <v>48624</v>
      </c>
    </row>
    <row r="48508" ht="22.5" customHeight="1">
      <c r="A48508" s="209" t="s">
        <v>48860</v>
      </c>
      <c r="B48508" s="209" t="s">
        <v>48624</v>
      </c>
    </row>
    <row r="48509" ht="22.5" customHeight="1">
      <c r="A48509" s="209" t="s">
        <v>48861</v>
      </c>
      <c r="B48509" s="209" t="s">
        <v>48624</v>
      </c>
    </row>
    <row r="48510" ht="22.5" customHeight="1">
      <c r="A48510" s="209" t="s">
        <v>48862</v>
      </c>
      <c r="B48510" s="209" t="s">
        <v>48624</v>
      </c>
    </row>
    <row r="48511" ht="22.5" customHeight="1">
      <c r="A48511" s="209" t="s">
        <v>48863</v>
      </c>
      <c r="B48511" s="209" t="s">
        <v>48624</v>
      </c>
    </row>
    <row r="48512" ht="22.5" customHeight="1">
      <c r="A48512" s="209" t="s">
        <v>48864</v>
      </c>
      <c r="B48512" s="209" t="s">
        <v>48624</v>
      </c>
    </row>
    <row r="48513" ht="22.5" customHeight="1">
      <c r="A48513" s="209" t="s">
        <v>48865</v>
      </c>
      <c r="B48513" s="209" t="s">
        <v>48624</v>
      </c>
    </row>
    <row r="48514" ht="22.5" customHeight="1">
      <c r="A48514" s="209" t="s">
        <v>48866</v>
      </c>
      <c r="B48514" s="209" t="s">
        <v>48624</v>
      </c>
    </row>
    <row r="48515" ht="22.5" customHeight="1">
      <c r="A48515" s="209" t="s">
        <v>48867</v>
      </c>
      <c r="B48515" s="209" t="s">
        <v>48624</v>
      </c>
    </row>
    <row r="48516" ht="22.5" customHeight="1">
      <c r="A48516" s="209" t="s">
        <v>48868</v>
      </c>
      <c r="B48516" s="209" t="s">
        <v>48624</v>
      </c>
    </row>
    <row r="48517" ht="22.5" customHeight="1">
      <c r="A48517" s="209" t="s">
        <v>48869</v>
      </c>
      <c r="B48517" s="209" t="s">
        <v>48624</v>
      </c>
    </row>
    <row r="48518" ht="22.5" customHeight="1">
      <c r="A48518" s="209" t="s">
        <v>48870</v>
      </c>
      <c r="B48518" s="209" t="s">
        <v>48624</v>
      </c>
    </row>
    <row r="48519" ht="22.5" customHeight="1">
      <c r="A48519" s="209" t="s">
        <v>48871</v>
      </c>
      <c r="B48519" s="209" t="s">
        <v>48624</v>
      </c>
    </row>
    <row r="48520" ht="22.5" customHeight="1">
      <c r="A48520" s="209" t="s">
        <v>48872</v>
      </c>
      <c r="B48520" s="209" t="s">
        <v>48624</v>
      </c>
    </row>
    <row r="48521" ht="22.5" customHeight="1">
      <c r="A48521" s="209" t="s">
        <v>48873</v>
      </c>
      <c r="B48521" s="209" t="s">
        <v>48624</v>
      </c>
    </row>
    <row r="48522" ht="22.5" customHeight="1">
      <c r="A48522" s="209" t="s">
        <v>48874</v>
      </c>
      <c r="B48522" s="209" t="s">
        <v>48624</v>
      </c>
    </row>
    <row r="48523" ht="22.5" customHeight="1">
      <c r="A48523" s="209" t="s">
        <v>48875</v>
      </c>
      <c r="B48523" s="209" t="s">
        <v>48624</v>
      </c>
    </row>
    <row r="48524" ht="22.5" customHeight="1">
      <c r="A48524" s="209" t="s">
        <v>48876</v>
      </c>
      <c r="B48524" s="209" t="s">
        <v>48624</v>
      </c>
    </row>
    <row r="48525" ht="22.5" customHeight="1">
      <c r="A48525" s="209" t="s">
        <v>48877</v>
      </c>
      <c r="B48525" s="209" t="s">
        <v>48624</v>
      </c>
    </row>
    <row r="48526" ht="22.5" customHeight="1">
      <c r="A48526" s="209" t="s">
        <v>48878</v>
      </c>
      <c r="B48526" s="209" t="s">
        <v>48624</v>
      </c>
    </row>
    <row r="48527" ht="22.5" customHeight="1">
      <c r="A48527" s="209" t="s">
        <v>48879</v>
      </c>
      <c r="B48527" s="209" t="s">
        <v>48624</v>
      </c>
    </row>
    <row r="48528" ht="22.5" customHeight="1">
      <c r="A48528" s="209" t="s">
        <v>48880</v>
      </c>
      <c r="B48528" s="209" t="s">
        <v>48624</v>
      </c>
    </row>
    <row r="48529" ht="22.5" customHeight="1">
      <c r="A48529" s="209" t="s">
        <v>48881</v>
      </c>
      <c r="B48529" s="209" t="s">
        <v>48624</v>
      </c>
    </row>
    <row r="48530" ht="22.5" customHeight="1">
      <c r="A48530" s="209" t="s">
        <v>48882</v>
      </c>
      <c r="B48530" s="209" t="s">
        <v>48624</v>
      </c>
    </row>
    <row r="48531" ht="22.5" customHeight="1">
      <c r="A48531" s="209" t="s">
        <v>48883</v>
      </c>
      <c r="B48531" s="209" t="s">
        <v>48624</v>
      </c>
    </row>
    <row r="48532" ht="22.5" customHeight="1">
      <c r="A48532" s="209" t="s">
        <v>48884</v>
      </c>
      <c r="B48532" s="209" t="s">
        <v>48624</v>
      </c>
    </row>
    <row r="48533" ht="22.5" customHeight="1">
      <c r="A48533" s="209" t="s">
        <v>48885</v>
      </c>
      <c r="B48533" s="209" t="s">
        <v>48624</v>
      </c>
    </row>
    <row r="48534" ht="22.5" customHeight="1">
      <c r="A48534" s="209" t="s">
        <v>48886</v>
      </c>
      <c r="B48534" s="209" t="s">
        <v>48624</v>
      </c>
    </row>
    <row r="48535" ht="22.5" customHeight="1">
      <c r="A48535" s="209" t="s">
        <v>48887</v>
      </c>
      <c r="B48535" s="209" t="s">
        <v>48624</v>
      </c>
    </row>
    <row r="48536" ht="22.5" customHeight="1">
      <c r="A48536" s="209" t="s">
        <v>48888</v>
      </c>
      <c r="B48536" s="209" t="s">
        <v>48624</v>
      </c>
    </row>
    <row r="48537" ht="22.5" customHeight="1">
      <c r="A48537" s="209" t="s">
        <v>48889</v>
      </c>
      <c r="B48537" s="209" t="s">
        <v>48624</v>
      </c>
    </row>
    <row r="48538" ht="22.5" customHeight="1">
      <c r="A48538" s="209" t="s">
        <v>48890</v>
      </c>
      <c r="B48538" s="209" t="s">
        <v>48624</v>
      </c>
    </row>
    <row r="48539" ht="22.5" customHeight="1">
      <c r="A48539" s="209" t="s">
        <v>48891</v>
      </c>
      <c r="B48539" s="209" t="s">
        <v>48624</v>
      </c>
    </row>
    <row r="48540" ht="22.5" customHeight="1">
      <c r="A48540" s="209" t="s">
        <v>48892</v>
      </c>
      <c r="B48540" s="209" t="s">
        <v>48624</v>
      </c>
    </row>
    <row r="48541" ht="22.5" customHeight="1">
      <c r="A48541" s="209" t="s">
        <v>48893</v>
      </c>
      <c r="B48541" s="209" t="s">
        <v>48624</v>
      </c>
    </row>
    <row r="48542" ht="22.5" customHeight="1">
      <c r="A48542" s="209" t="s">
        <v>48894</v>
      </c>
      <c r="B48542" s="209" t="s">
        <v>48624</v>
      </c>
    </row>
    <row r="48543" ht="22.5" customHeight="1">
      <c r="A48543" s="209" t="s">
        <v>48895</v>
      </c>
      <c r="B48543" s="209" t="s">
        <v>48624</v>
      </c>
    </row>
    <row r="48544" ht="22.5" customHeight="1">
      <c r="A48544" s="209" t="s">
        <v>48896</v>
      </c>
      <c r="B48544" s="209" t="s">
        <v>48624</v>
      </c>
    </row>
    <row r="48545" ht="22.5" customHeight="1">
      <c r="A48545" s="209" t="s">
        <v>48897</v>
      </c>
      <c r="B48545" s="209" t="s">
        <v>48624</v>
      </c>
    </row>
    <row r="48546" ht="22.5" customHeight="1">
      <c r="A48546" s="209" t="s">
        <v>48898</v>
      </c>
      <c r="B48546" s="209" t="s">
        <v>48624</v>
      </c>
    </row>
    <row r="48547" ht="22.5" customHeight="1">
      <c r="A48547" s="209" t="s">
        <v>48899</v>
      </c>
      <c r="B48547" s="209" t="s">
        <v>48624</v>
      </c>
    </row>
    <row r="48548" ht="22.5" customHeight="1">
      <c r="A48548" s="209" t="s">
        <v>48900</v>
      </c>
      <c r="B48548" s="209" t="s">
        <v>48624</v>
      </c>
    </row>
    <row r="48549" ht="22.5" customHeight="1">
      <c r="A48549" s="209" t="s">
        <v>48901</v>
      </c>
      <c r="B48549" s="209" t="s">
        <v>48624</v>
      </c>
    </row>
    <row r="48550" ht="22.5" customHeight="1">
      <c r="A48550" s="209" t="s">
        <v>48902</v>
      </c>
      <c r="B48550" s="209" t="s">
        <v>48624</v>
      </c>
    </row>
    <row r="48551" ht="22.5" customHeight="1">
      <c r="A48551" s="209" t="s">
        <v>48903</v>
      </c>
      <c r="B48551" s="209" t="s">
        <v>48624</v>
      </c>
    </row>
    <row r="48552" ht="22.5" customHeight="1">
      <c r="A48552" s="209" t="s">
        <v>48904</v>
      </c>
      <c r="B48552" s="209" t="s">
        <v>48624</v>
      </c>
    </row>
    <row r="48553" ht="22.5" customHeight="1">
      <c r="A48553" s="209" t="s">
        <v>48905</v>
      </c>
      <c r="B48553" s="209" t="s">
        <v>48624</v>
      </c>
    </row>
    <row r="48554" ht="22.5" customHeight="1">
      <c r="A48554" s="209" t="s">
        <v>48906</v>
      </c>
      <c r="B48554" s="209" t="s">
        <v>48624</v>
      </c>
    </row>
    <row r="48555" ht="22.5" customHeight="1">
      <c r="A48555" s="209" t="s">
        <v>48907</v>
      </c>
      <c r="B48555" s="209" t="s">
        <v>48624</v>
      </c>
    </row>
    <row r="48556" ht="22.5" customHeight="1">
      <c r="A48556" s="209" t="s">
        <v>48908</v>
      </c>
      <c r="B48556" s="209" t="s">
        <v>48624</v>
      </c>
    </row>
    <row r="48557" ht="22.5" customHeight="1">
      <c r="A48557" s="209" t="s">
        <v>48909</v>
      </c>
      <c r="B48557" s="209" t="s">
        <v>48624</v>
      </c>
    </row>
    <row r="48558" ht="22.5" customHeight="1">
      <c r="A48558" s="209" t="s">
        <v>48910</v>
      </c>
      <c r="B48558" s="209" t="s">
        <v>48624</v>
      </c>
    </row>
    <row r="48559" ht="22.5" customHeight="1">
      <c r="A48559" s="209" t="s">
        <v>48911</v>
      </c>
      <c r="B48559" s="209" t="s">
        <v>48624</v>
      </c>
    </row>
    <row r="48560" ht="22.5" customHeight="1">
      <c r="A48560" s="209" t="s">
        <v>48912</v>
      </c>
      <c r="B48560" s="209" t="s">
        <v>48624</v>
      </c>
    </row>
    <row r="48561" ht="22.5" customHeight="1">
      <c r="A48561" s="209" t="s">
        <v>48913</v>
      </c>
      <c r="B48561" s="209" t="s">
        <v>48624</v>
      </c>
    </row>
    <row r="48562" ht="22.5" customHeight="1">
      <c r="A48562" s="209" t="s">
        <v>48914</v>
      </c>
      <c r="B48562" s="209" t="s">
        <v>48624</v>
      </c>
    </row>
    <row r="48563" ht="22.5" customHeight="1">
      <c r="A48563" s="209" t="s">
        <v>48915</v>
      </c>
      <c r="B48563" s="209" t="s">
        <v>48624</v>
      </c>
    </row>
    <row r="48564" ht="22.5" customHeight="1">
      <c r="A48564" s="209" t="s">
        <v>48916</v>
      </c>
      <c r="B48564" s="209" t="s">
        <v>48624</v>
      </c>
    </row>
    <row r="48565" ht="22.5" customHeight="1">
      <c r="A48565" s="209" t="s">
        <v>48917</v>
      </c>
      <c r="B48565" s="209" t="s">
        <v>48624</v>
      </c>
    </row>
    <row r="48566" ht="22.5" customHeight="1">
      <c r="A48566" s="209" t="s">
        <v>48918</v>
      </c>
      <c r="B48566" s="209" t="s">
        <v>48624</v>
      </c>
    </row>
    <row r="48567" ht="22.5" customHeight="1">
      <c r="A48567" s="209" t="s">
        <v>48919</v>
      </c>
      <c r="B48567" s="209" t="s">
        <v>48624</v>
      </c>
    </row>
    <row r="48568" ht="22.5" customHeight="1">
      <c r="A48568" s="209" t="s">
        <v>48920</v>
      </c>
      <c r="B48568" s="209" t="s">
        <v>48624</v>
      </c>
    </row>
    <row r="48569" ht="22.5" customHeight="1">
      <c r="A48569" s="209" t="s">
        <v>48921</v>
      </c>
      <c r="B48569" s="209" t="s">
        <v>48624</v>
      </c>
    </row>
    <row r="48570" ht="22.5" customHeight="1">
      <c r="A48570" s="209" t="s">
        <v>48922</v>
      </c>
      <c r="B48570" s="209" t="s">
        <v>48624</v>
      </c>
    </row>
    <row r="48571" ht="22.5" customHeight="1">
      <c r="A48571" s="209" t="s">
        <v>48923</v>
      </c>
      <c r="B48571" s="209" t="s">
        <v>48624</v>
      </c>
    </row>
    <row r="48572" ht="22.5" customHeight="1">
      <c r="A48572" s="209" t="s">
        <v>48924</v>
      </c>
      <c r="B48572" s="209" t="s">
        <v>48624</v>
      </c>
    </row>
    <row r="48573" ht="22.5" customHeight="1">
      <c r="A48573" s="209" t="s">
        <v>48925</v>
      </c>
      <c r="B48573" s="209" t="s">
        <v>48624</v>
      </c>
    </row>
    <row r="48574" ht="22.5" customHeight="1">
      <c r="A48574" s="209" t="s">
        <v>48926</v>
      </c>
      <c r="B48574" s="209" t="s">
        <v>48624</v>
      </c>
    </row>
    <row r="48575" ht="22.5" customHeight="1">
      <c r="A48575" s="209" t="s">
        <v>48927</v>
      </c>
      <c r="B48575" s="209" t="s">
        <v>48624</v>
      </c>
    </row>
    <row r="48576" ht="22.5" customHeight="1">
      <c r="A48576" s="209" t="s">
        <v>48928</v>
      </c>
      <c r="B48576" s="209" t="s">
        <v>48624</v>
      </c>
    </row>
    <row r="48577" ht="22.5" customHeight="1">
      <c r="A48577" s="209" t="s">
        <v>48929</v>
      </c>
      <c r="B48577" s="209" t="s">
        <v>48624</v>
      </c>
    </row>
    <row r="48578" ht="22.5" customHeight="1">
      <c r="A48578" s="209" t="s">
        <v>48930</v>
      </c>
      <c r="B48578" s="209" t="s">
        <v>48624</v>
      </c>
    </row>
    <row r="48579" ht="22.5" customHeight="1">
      <c r="A48579" s="209" t="s">
        <v>48931</v>
      </c>
      <c r="B48579" s="209" t="s">
        <v>48624</v>
      </c>
    </row>
    <row r="48580" ht="22.5" customHeight="1">
      <c r="A48580" s="209" t="s">
        <v>48932</v>
      </c>
      <c r="B48580" s="209" t="s">
        <v>48624</v>
      </c>
    </row>
    <row r="48581" ht="22.5" customHeight="1">
      <c r="A48581" s="209" t="s">
        <v>48933</v>
      </c>
      <c r="B48581" s="209" t="s">
        <v>48624</v>
      </c>
    </row>
    <row r="48582" ht="22.5" customHeight="1">
      <c r="A48582" s="209" t="s">
        <v>48934</v>
      </c>
      <c r="B48582" s="209" t="s">
        <v>48624</v>
      </c>
    </row>
    <row r="48583" ht="22.5" customHeight="1">
      <c r="A48583" s="209" t="s">
        <v>48935</v>
      </c>
      <c r="B48583" s="209" t="s">
        <v>48624</v>
      </c>
    </row>
    <row r="48584" ht="22.5" customHeight="1">
      <c r="A48584" s="209" t="s">
        <v>48936</v>
      </c>
      <c r="B48584" s="209" t="s">
        <v>48624</v>
      </c>
    </row>
    <row r="48585" ht="22.5" customHeight="1">
      <c r="A48585" s="209" t="s">
        <v>48937</v>
      </c>
      <c r="B48585" s="209" t="s">
        <v>48624</v>
      </c>
    </row>
    <row r="48586" ht="22.5" customHeight="1">
      <c r="A48586" s="209" t="s">
        <v>48938</v>
      </c>
      <c r="B48586" s="209" t="s">
        <v>48624</v>
      </c>
    </row>
    <row r="48587" ht="22.5" customHeight="1">
      <c r="A48587" s="209" t="s">
        <v>48939</v>
      </c>
      <c r="B48587" s="209" t="s">
        <v>48624</v>
      </c>
    </row>
    <row r="48588" ht="22.5" customHeight="1">
      <c r="A48588" s="209" t="s">
        <v>48940</v>
      </c>
      <c r="B48588" s="209" t="s">
        <v>48624</v>
      </c>
    </row>
    <row r="48589" ht="22.5" customHeight="1">
      <c r="A48589" s="209" t="s">
        <v>48941</v>
      </c>
      <c r="B48589" s="209" t="s">
        <v>48624</v>
      </c>
    </row>
    <row r="48590" ht="22.5" customHeight="1">
      <c r="A48590" s="209" t="s">
        <v>48942</v>
      </c>
      <c r="B48590" s="209" t="s">
        <v>48624</v>
      </c>
    </row>
    <row r="48591" ht="22.5" customHeight="1">
      <c r="A48591" s="209" t="s">
        <v>48943</v>
      </c>
      <c r="B48591" s="209" t="s">
        <v>48624</v>
      </c>
    </row>
    <row r="48592" ht="22.5" customHeight="1">
      <c r="A48592" s="209" t="s">
        <v>48944</v>
      </c>
      <c r="B48592" s="209" t="s">
        <v>48624</v>
      </c>
    </row>
    <row r="48593" ht="22.5" customHeight="1">
      <c r="A48593" s="209" t="s">
        <v>48945</v>
      </c>
      <c r="B48593" s="209" t="s">
        <v>48624</v>
      </c>
    </row>
    <row r="48594" ht="22.5" customHeight="1">
      <c r="A48594" s="209" t="s">
        <v>48946</v>
      </c>
      <c r="B48594" s="209" t="s">
        <v>48624</v>
      </c>
    </row>
    <row r="48595" ht="22.5" customHeight="1">
      <c r="A48595" s="209" t="s">
        <v>48947</v>
      </c>
      <c r="B48595" s="209" t="s">
        <v>48624</v>
      </c>
    </row>
    <row r="48596" ht="22.5" customHeight="1">
      <c r="A48596" s="209" t="s">
        <v>48948</v>
      </c>
      <c r="B48596" s="209" t="s">
        <v>48624</v>
      </c>
    </row>
    <row r="48597" ht="22.5" customHeight="1">
      <c r="A48597" s="209" t="s">
        <v>48949</v>
      </c>
      <c r="B48597" s="209" t="s">
        <v>48624</v>
      </c>
    </row>
    <row r="48598" ht="22.5" customHeight="1">
      <c r="A48598" s="209" t="s">
        <v>48950</v>
      </c>
      <c r="B48598" s="209" t="s">
        <v>48624</v>
      </c>
    </row>
    <row r="48599" ht="22.5" customHeight="1">
      <c r="A48599" s="209" t="s">
        <v>48951</v>
      </c>
      <c r="B48599" s="209" t="s">
        <v>48624</v>
      </c>
    </row>
    <row r="48600" ht="22.5" customHeight="1">
      <c r="A48600" s="209" t="s">
        <v>48952</v>
      </c>
      <c r="B48600" s="209" t="s">
        <v>48624</v>
      </c>
    </row>
    <row r="48601" ht="22.5" customHeight="1">
      <c r="A48601" s="209" t="s">
        <v>48953</v>
      </c>
      <c r="B48601" s="209" t="s">
        <v>48624</v>
      </c>
    </row>
    <row r="48602" ht="22.5" customHeight="1">
      <c r="A48602" s="209" t="s">
        <v>48954</v>
      </c>
      <c r="B48602" s="209" t="s">
        <v>48624</v>
      </c>
    </row>
    <row r="48603" ht="22.5" customHeight="1">
      <c r="A48603" s="209" t="s">
        <v>48955</v>
      </c>
      <c r="B48603" s="209" t="s">
        <v>48624</v>
      </c>
    </row>
    <row r="48604" ht="22.5" customHeight="1">
      <c r="A48604" s="209" t="s">
        <v>48956</v>
      </c>
      <c r="B48604" s="209" t="s">
        <v>48624</v>
      </c>
    </row>
    <row r="48605" ht="22.5" customHeight="1">
      <c r="A48605" s="209" t="s">
        <v>48957</v>
      </c>
      <c r="B48605" s="209" t="s">
        <v>48624</v>
      </c>
    </row>
    <row r="48606" ht="22.5" customHeight="1">
      <c r="A48606" s="209" t="s">
        <v>48958</v>
      </c>
      <c r="B48606" s="209" t="s">
        <v>48624</v>
      </c>
    </row>
    <row r="48607" ht="22.5" customHeight="1">
      <c r="A48607" s="209" t="s">
        <v>48959</v>
      </c>
      <c r="B48607" s="209" t="s">
        <v>48624</v>
      </c>
    </row>
    <row r="48608" ht="22.5" customHeight="1">
      <c r="A48608" s="209" t="s">
        <v>48960</v>
      </c>
      <c r="B48608" s="209" t="s">
        <v>48624</v>
      </c>
    </row>
    <row r="48609" ht="22.5" customHeight="1">
      <c r="A48609" s="209" t="s">
        <v>48961</v>
      </c>
      <c r="B48609" s="209" t="s">
        <v>48624</v>
      </c>
    </row>
    <row r="48610" ht="22.5" customHeight="1">
      <c r="A48610" s="209" t="s">
        <v>48962</v>
      </c>
      <c r="B48610" s="209" t="s">
        <v>48624</v>
      </c>
    </row>
    <row r="48611" ht="22.5" customHeight="1">
      <c r="A48611" s="209" t="s">
        <v>48963</v>
      </c>
      <c r="B48611" s="209" t="s">
        <v>48624</v>
      </c>
    </row>
    <row r="48612" ht="22.5" customHeight="1">
      <c r="A48612" s="209" t="s">
        <v>48964</v>
      </c>
      <c r="B48612" s="209" t="s">
        <v>48624</v>
      </c>
    </row>
    <row r="48613" ht="22.5" customHeight="1">
      <c r="A48613" s="209" t="s">
        <v>48965</v>
      </c>
      <c r="B48613" s="209" t="s">
        <v>48624</v>
      </c>
    </row>
    <row r="48614" ht="22.5" customHeight="1">
      <c r="A48614" s="209" t="s">
        <v>48966</v>
      </c>
      <c r="B48614" s="209" t="s">
        <v>48624</v>
      </c>
    </row>
    <row r="48615" ht="22.5" customHeight="1">
      <c r="A48615" s="209" t="s">
        <v>48967</v>
      </c>
      <c r="B48615" s="209" t="s">
        <v>48624</v>
      </c>
    </row>
    <row r="48616" ht="22.5" customHeight="1">
      <c r="A48616" s="209" t="s">
        <v>48968</v>
      </c>
      <c r="B48616" s="209" t="s">
        <v>48624</v>
      </c>
    </row>
    <row r="48617" ht="22.5" customHeight="1">
      <c r="A48617" s="209" t="s">
        <v>48969</v>
      </c>
      <c r="B48617" s="209" t="s">
        <v>48624</v>
      </c>
    </row>
    <row r="48618" ht="22.5" customHeight="1">
      <c r="A48618" s="209" t="s">
        <v>48970</v>
      </c>
      <c r="B48618" s="209" t="s">
        <v>48624</v>
      </c>
    </row>
    <row r="48619" ht="22.5" customHeight="1">
      <c r="A48619" s="209" t="s">
        <v>48971</v>
      </c>
      <c r="B48619" s="209" t="s">
        <v>48624</v>
      </c>
    </row>
    <row r="48620" ht="22.5" customHeight="1">
      <c r="A48620" s="209" t="s">
        <v>48972</v>
      </c>
      <c r="B48620" s="209" t="s">
        <v>48624</v>
      </c>
    </row>
    <row r="48621" ht="22.5" customHeight="1">
      <c r="A48621" s="209" t="s">
        <v>48973</v>
      </c>
      <c r="B48621" s="209" t="s">
        <v>48624</v>
      </c>
    </row>
    <row r="48622" ht="22.5" customHeight="1">
      <c r="A48622" s="209" t="s">
        <v>48974</v>
      </c>
      <c r="B48622" s="209" t="s">
        <v>48624</v>
      </c>
    </row>
    <row r="48623" ht="22.5" customHeight="1">
      <c r="A48623" s="209" t="s">
        <v>48975</v>
      </c>
      <c r="B48623" s="209" t="s">
        <v>48624</v>
      </c>
    </row>
    <row r="48624" ht="22.5" customHeight="1">
      <c r="A48624" s="209" t="s">
        <v>48976</v>
      </c>
      <c r="B48624" s="209" t="s">
        <v>48624</v>
      </c>
    </row>
    <row r="48625" ht="22.5" customHeight="1">
      <c r="A48625" s="209" t="s">
        <v>48977</v>
      </c>
      <c r="B48625" s="209" t="s">
        <v>48624</v>
      </c>
    </row>
    <row r="48626" ht="22.5" customHeight="1">
      <c r="A48626" s="209" t="s">
        <v>48978</v>
      </c>
      <c r="B48626" s="209" t="s">
        <v>48624</v>
      </c>
    </row>
    <row r="48627" ht="22.5" customHeight="1">
      <c r="A48627" s="209" t="s">
        <v>48979</v>
      </c>
      <c r="B48627" s="209" t="s">
        <v>48624</v>
      </c>
    </row>
    <row r="48628" ht="22.5" customHeight="1">
      <c r="A48628" s="209" t="s">
        <v>48980</v>
      </c>
      <c r="B48628" s="209" t="s">
        <v>48624</v>
      </c>
    </row>
    <row r="48629" ht="22.5" customHeight="1">
      <c r="A48629" s="209" t="s">
        <v>48981</v>
      </c>
      <c r="B48629" s="209" t="s">
        <v>48624</v>
      </c>
    </row>
    <row r="48630" ht="22.5" customHeight="1">
      <c r="A48630" s="209" t="s">
        <v>48982</v>
      </c>
      <c r="B48630" s="209" t="s">
        <v>48624</v>
      </c>
    </row>
    <row r="48631" ht="22.5" customHeight="1">
      <c r="A48631" s="209" t="s">
        <v>48983</v>
      </c>
      <c r="B48631" s="209" t="s">
        <v>48624</v>
      </c>
    </row>
    <row r="48632" ht="22.5" customHeight="1">
      <c r="A48632" s="209" t="s">
        <v>48984</v>
      </c>
      <c r="B48632" s="209" t="s">
        <v>48624</v>
      </c>
    </row>
    <row r="48633" ht="22.5" customHeight="1">
      <c r="A48633" s="209" t="s">
        <v>48985</v>
      </c>
      <c r="B48633" s="209" t="s">
        <v>48624</v>
      </c>
    </row>
    <row r="48634" ht="22.5" customHeight="1">
      <c r="A48634" s="209" t="s">
        <v>48986</v>
      </c>
      <c r="B48634" s="209" t="s">
        <v>48624</v>
      </c>
    </row>
    <row r="48635" ht="22.5" customHeight="1">
      <c r="A48635" s="209" t="s">
        <v>48987</v>
      </c>
      <c r="B48635" s="209" t="s">
        <v>48624</v>
      </c>
    </row>
    <row r="48636" ht="22.5" customHeight="1">
      <c r="A48636" s="209" t="s">
        <v>48988</v>
      </c>
      <c r="B48636" s="209" t="s">
        <v>48624</v>
      </c>
    </row>
    <row r="48637" ht="22.5" customHeight="1">
      <c r="A48637" s="209" t="s">
        <v>48989</v>
      </c>
      <c r="B48637" s="209" t="s">
        <v>48624</v>
      </c>
    </row>
    <row r="48638" ht="22.5" customHeight="1">
      <c r="A48638" s="209" t="s">
        <v>48990</v>
      </c>
      <c r="B48638" s="209" t="s">
        <v>48624</v>
      </c>
    </row>
    <row r="48639" ht="22.5" customHeight="1">
      <c r="A48639" s="209" t="s">
        <v>48991</v>
      </c>
      <c r="B48639" s="209" t="s">
        <v>48624</v>
      </c>
    </row>
    <row r="48640" ht="22.5" customHeight="1">
      <c r="A48640" s="209" t="s">
        <v>48992</v>
      </c>
      <c r="B48640" s="209" t="s">
        <v>48624</v>
      </c>
    </row>
    <row r="48641" ht="22.5" customHeight="1">
      <c r="A48641" s="209" t="s">
        <v>48993</v>
      </c>
      <c r="B48641" s="209" t="s">
        <v>48624</v>
      </c>
    </row>
    <row r="48642" ht="22.5" customHeight="1">
      <c r="A48642" s="209" t="s">
        <v>48994</v>
      </c>
      <c r="B48642" s="209" t="s">
        <v>48624</v>
      </c>
    </row>
    <row r="48643" ht="22.5" customHeight="1">
      <c r="A48643" s="209" t="s">
        <v>48995</v>
      </c>
      <c r="B48643" s="209" t="s">
        <v>48624</v>
      </c>
    </row>
    <row r="48644" ht="22.5" customHeight="1">
      <c r="A48644" s="209" t="s">
        <v>48996</v>
      </c>
      <c r="B48644" s="209" t="s">
        <v>48624</v>
      </c>
    </row>
    <row r="48645" ht="22.5" customHeight="1">
      <c r="A48645" s="209" t="s">
        <v>48997</v>
      </c>
      <c r="B48645" s="209" t="s">
        <v>48624</v>
      </c>
    </row>
    <row r="48646" ht="22.5" customHeight="1">
      <c r="A48646" s="209" t="s">
        <v>48998</v>
      </c>
      <c r="B48646" s="209" t="s">
        <v>48624</v>
      </c>
    </row>
    <row r="48647" ht="22.5" customHeight="1">
      <c r="A48647" s="209" t="s">
        <v>48999</v>
      </c>
      <c r="B48647" s="209" t="s">
        <v>48624</v>
      </c>
    </row>
    <row r="48648" ht="22.5" customHeight="1">
      <c r="A48648" s="209" t="s">
        <v>49000</v>
      </c>
      <c r="B48648" s="209" t="s">
        <v>48624</v>
      </c>
    </row>
    <row r="48649" ht="22.5" customHeight="1">
      <c r="A48649" s="209" t="s">
        <v>49001</v>
      </c>
      <c r="B48649" s="209" t="s">
        <v>48624</v>
      </c>
    </row>
    <row r="48650" ht="22.5" customHeight="1">
      <c r="A48650" s="209" t="s">
        <v>49002</v>
      </c>
      <c r="B48650" s="209" t="s">
        <v>48624</v>
      </c>
    </row>
    <row r="48651" ht="22.5" customHeight="1">
      <c r="A48651" s="209" t="s">
        <v>49003</v>
      </c>
      <c r="B48651" s="209" t="s">
        <v>48624</v>
      </c>
    </row>
    <row r="48652" ht="22.5" customHeight="1">
      <c r="A48652" s="209" t="s">
        <v>49004</v>
      </c>
      <c r="B48652" s="209" t="s">
        <v>48624</v>
      </c>
    </row>
    <row r="48653" ht="22.5" customHeight="1">
      <c r="A48653" s="209" t="s">
        <v>49005</v>
      </c>
      <c r="B48653" s="209" t="s">
        <v>48624</v>
      </c>
    </row>
    <row r="48654" ht="22.5" customHeight="1">
      <c r="A48654" s="209" t="s">
        <v>49006</v>
      </c>
      <c r="B48654" s="209" t="s">
        <v>48624</v>
      </c>
    </row>
    <row r="48655" ht="22.5" customHeight="1">
      <c r="A48655" s="209" t="s">
        <v>49007</v>
      </c>
      <c r="B48655" s="209" t="s">
        <v>48624</v>
      </c>
    </row>
    <row r="48656" ht="22.5" customHeight="1">
      <c r="A48656" s="209" t="s">
        <v>49008</v>
      </c>
      <c r="B48656" s="209" t="s">
        <v>48624</v>
      </c>
    </row>
    <row r="48657" ht="22.5" customHeight="1">
      <c r="A48657" s="209" t="s">
        <v>49009</v>
      </c>
      <c r="B48657" s="209" t="s">
        <v>48624</v>
      </c>
    </row>
    <row r="48658" ht="22.5" customHeight="1">
      <c r="A48658" s="209" t="s">
        <v>49010</v>
      </c>
      <c r="B48658" s="209" t="s">
        <v>48624</v>
      </c>
    </row>
    <row r="48659" ht="22.5" customHeight="1">
      <c r="A48659" s="209" t="s">
        <v>49011</v>
      </c>
      <c r="B48659" s="209" t="s">
        <v>48624</v>
      </c>
    </row>
    <row r="48660" ht="22.5" customHeight="1">
      <c r="A48660" s="209" t="s">
        <v>49012</v>
      </c>
      <c r="B48660" s="209" t="s">
        <v>48624</v>
      </c>
    </row>
    <row r="48661" ht="22.5" customHeight="1">
      <c r="A48661" s="209" t="s">
        <v>49013</v>
      </c>
      <c r="B48661" s="209" t="s">
        <v>48624</v>
      </c>
    </row>
    <row r="48662" ht="22.5" customHeight="1">
      <c r="A48662" s="209" t="s">
        <v>49014</v>
      </c>
      <c r="B48662" s="209" t="s">
        <v>48624</v>
      </c>
    </row>
    <row r="48663" ht="22.5" customHeight="1">
      <c r="A48663" s="209" t="s">
        <v>49015</v>
      </c>
      <c r="B48663" s="209" t="s">
        <v>48624</v>
      </c>
    </row>
    <row r="48664" ht="22.5" customHeight="1">
      <c r="A48664" s="209" t="s">
        <v>49016</v>
      </c>
      <c r="B48664" s="209" t="s">
        <v>48624</v>
      </c>
    </row>
    <row r="48665" ht="22.5" customHeight="1">
      <c r="A48665" s="209" t="s">
        <v>49017</v>
      </c>
      <c r="B48665" s="209" t="s">
        <v>48624</v>
      </c>
    </row>
    <row r="48666" ht="22.5" customHeight="1">
      <c r="A48666" s="209" t="s">
        <v>49018</v>
      </c>
      <c r="B48666" s="209" t="s">
        <v>48624</v>
      </c>
    </row>
    <row r="48667" ht="22.5" customHeight="1">
      <c r="A48667" s="209" t="s">
        <v>49019</v>
      </c>
      <c r="B48667" s="209" t="s">
        <v>48624</v>
      </c>
    </row>
    <row r="48668" ht="22.5" customHeight="1">
      <c r="A48668" s="209" t="s">
        <v>49020</v>
      </c>
      <c r="B48668" s="209" t="s">
        <v>48624</v>
      </c>
    </row>
    <row r="48669" ht="22.5" customHeight="1">
      <c r="A48669" s="209" t="s">
        <v>49021</v>
      </c>
      <c r="B48669" s="209" t="s">
        <v>48624</v>
      </c>
    </row>
    <row r="48670" ht="22.5" customHeight="1">
      <c r="A48670" s="209" t="s">
        <v>49022</v>
      </c>
      <c r="B48670" s="209" t="s">
        <v>48624</v>
      </c>
    </row>
    <row r="48671" ht="22.5" customHeight="1">
      <c r="A48671" s="209" t="s">
        <v>49023</v>
      </c>
      <c r="B48671" s="209" t="s">
        <v>48624</v>
      </c>
    </row>
    <row r="48672" ht="22.5" customHeight="1">
      <c r="A48672" s="209" t="s">
        <v>49024</v>
      </c>
      <c r="B48672" s="209" t="s">
        <v>48624</v>
      </c>
    </row>
    <row r="48673" ht="22.5" customHeight="1">
      <c r="A48673" s="209" t="s">
        <v>49025</v>
      </c>
      <c r="B48673" s="209" t="s">
        <v>48624</v>
      </c>
    </row>
    <row r="48674" ht="22.5" customHeight="1">
      <c r="A48674" s="209" t="s">
        <v>49026</v>
      </c>
      <c r="B48674" s="209" t="s">
        <v>48624</v>
      </c>
    </row>
    <row r="48675" ht="22.5" customHeight="1">
      <c r="A48675" s="209" t="s">
        <v>49027</v>
      </c>
      <c r="B48675" s="209" t="s">
        <v>48624</v>
      </c>
    </row>
    <row r="48676" ht="22.5" customHeight="1">
      <c r="A48676" s="209" t="s">
        <v>49028</v>
      </c>
      <c r="B48676" s="209" t="s">
        <v>48624</v>
      </c>
    </row>
    <row r="48677" ht="22.5" customHeight="1">
      <c r="A48677" s="209" t="s">
        <v>49029</v>
      </c>
      <c r="B48677" s="209" t="s">
        <v>48624</v>
      </c>
    </row>
    <row r="48678" ht="22.5" customHeight="1">
      <c r="A48678" s="209" t="s">
        <v>49030</v>
      </c>
      <c r="B48678" s="209" t="s">
        <v>48624</v>
      </c>
    </row>
    <row r="48679" ht="22.5" customHeight="1">
      <c r="A48679" s="209" t="s">
        <v>49031</v>
      </c>
      <c r="B48679" s="209" t="s">
        <v>48624</v>
      </c>
    </row>
    <row r="48680" ht="22.5" customHeight="1">
      <c r="A48680" s="209" t="s">
        <v>49032</v>
      </c>
      <c r="B48680" s="209" t="s">
        <v>48624</v>
      </c>
    </row>
    <row r="48681" ht="22.5" customHeight="1">
      <c r="A48681" s="209" t="s">
        <v>49033</v>
      </c>
      <c r="B48681" s="209" t="s">
        <v>48624</v>
      </c>
    </row>
    <row r="48682" ht="22.5" customHeight="1">
      <c r="A48682" s="209" t="s">
        <v>49034</v>
      </c>
      <c r="B48682" s="209" t="s">
        <v>48624</v>
      </c>
    </row>
    <row r="48683" ht="22.5" customHeight="1">
      <c r="A48683" s="209" t="s">
        <v>49035</v>
      </c>
      <c r="B48683" s="209" t="s">
        <v>48624</v>
      </c>
    </row>
    <row r="48684" ht="22.5" customHeight="1">
      <c r="A48684" s="209" t="s">
        <v>49036</v>
      </c>
      <c r="B48684" s="209" t="s">
        <v>48624</v>
      </c>
    </row>
    <row r="48685" ht="22.5" customHeight="1">
      <c r="A48685" s="209" t="s">
        <v>49037</v>
      </c>
      <c r="B48685" s="209" t="s">
        <v>48624</v>
      </c>
    </row>
    <row r="48686" ht="22.5" customHeight="1">
      <c r="A48686" s="209" t="s">
        <v>49038</v>
      </c>
      <c r="B48686" s="209" t="s">
        <v>48624</v>
      </c>
    </row>
    <row r="48687" ht="22.5" customHeight="1">
      <c r="A48687" s="209" t="s">
        <v>49039</v>
      </c>
      <c r="B48687" s="209" t="s">
        <v>48624</v>
      </c>
    </row>
    <row r="48688" ht="22.5" customHeight="1">
      <c r="A48688" s="209" t="s">
        <v>49040</v>
      </c>
      <c r="B48688" s="209" t="s">
        <v>48624</v>
      </c>
    </row>
    <row r="48689" ht="22.5" customHeight="1">
      <c r="A48689" s="209" t="s">
        <v>49041</v>
      </c>
      <c r="B48689" s="209" t="s">
        <v>48624</v>
      </c>
    </row>
    <row r="48690" ht="22.5" customHeight="1">
      <c r="A48690" s="209" t="s">
        <v>49042</v>
      </c>
      <c r="B48690" s="209" t="s">
        <v>48624</v>
      </c>
    </row>
    <row r="48691" ht="22.5" customHeight="1">
      <c r="A48691" s="209" t="s">
        <v>49043</v>
      </c>
      <c r="B48691" s="209" t="s">
        <v>48624</v>
      </c>
    </row>
    <row r="48692" ht="22.5" customHeight="1">
      <c r="A48692" s="209" t="s">
        <v>49044</v>
      </c>
      <c r="B48692" s="209" t="s">
        <v>48624</v>
      </c>
    </row>
    <row r="48693" ht="22.5" customHeight="1">
      <c r="A48693" s="209" t="s">
        <v>49045</v>
      </c>
      <c r="B48693" s="209" t="s">
        <v>48624</v>
      </c>
    </row>
    <row r="48694" ht="22.5" customHeight="1">
      <c r="A48694" s="209" t="s">
        <v>49046</v>
      </c>
      <c r="B48694" s="209" t="s">
        <v>48624</v>
      </c>
    </row>
    <row r="48695" ht="22.5" customHeight="1">
      <c r="A48695" s="209" t="s">
        <v>49047</v>
      </c>
      <c r="B48695" s="209" t="s">
        <v>48624</v>
      </c>
    </row>
    <row r="48696" ht="22.5" customHeight="1">
      <c r="A48696" s="209" t="s">
        <v>49048</v>
      </c>
      <c r="B48696" s="209" t="s">
        <v>48624</v>
      </c>
    </row>
    <row r="48697" ht="22.5" customHeight="1">
      <c r="A48697" s="209" t="s">
        <v>49049</v>
      </c>
      <c r="B48697" s="209" t="s">
        <v>48624</v>
      </c>
    </row>
    <row r="48698" ht="22.5" customHeight="1">
      <c r="A48698" s="209" t="s">
        <v>49050</v>
      </c>
      <c r="B48698" s="209" t="s">
        <v>48624</v>
      </c>
    </row>
    <row r="48699" ht="22.5" customHeight="1">
      <c r="A48699" s="209" t="s">
        <v>49051</v>
      </c>
      <c r="B48699" s="209" t="s">
        <v>48624</v>
      </c>
    </row>
    <row r="48700" ht="22.5" customHeight="1">
      <c r="A48700" s="209" t="s">
        <v>49052</v>
      </c>
      <c r="B48700" s="209" t="s">
        <v>48624</v>
      </c>
    </row>
    <row r="48701" ht="22.5" customHeight="1">
      <c r="A48701" s="209" t="s">
        <v>49053</v>
      </c>
      <c r="B48701" s="209" t="s">
        <v>48624</v>
      </c>
    </row>
    <row r="48702" ht="22.5" customHeight="1">
      <c r="A48702" s="209" t="s">
        <v>49054</v>
      </c>
      <c r="B48702" s="209" t="s">
        <v>48624</v>
      </c>
    </row>
    <row r="48703" ht="22.5" customHeight="1">
      <c r="A48703" s="209" t="s">
        <v>49055</v>
      </c>
      <c r="B48703" s="209" t="s">
        <v>48624</v>
      </c>
    </row>
    <row r="48704" ht="22.5" customHeight="1">
      <c r="A48704" s="209" t="s">
        <v>49056</v>
      </c>
      <c r="B48704" s="209" t="s">
        <v>48624</v>
      </c>
    </row>
    <row r="48705" ht="22.5" customHeight="1">
      <c r="A48705" s="209" t="s">
        <v>49057</v>
      </c>
      <c r="B48705" s="209" t="s">
        <v>48624</v>
      </c>
    </row>
    <row r="48706" ht="22.5" customHeight="1">
      <c r="A48706" s="209" t="s">
        <v>49058</v>
      </c>
      <c r="B48706" s="209" t="s">
        <v>48624</v>
      </c>
    </row>
    <row r="48707" ht="22.5" customHeight="1">
      <c r="A48707" s="209" t="s">
        <v>49059</v>
      </c>
      <c r="B48707" s="209" t="s">
        <v>48624</v>
      </c>
    </row>
    <row r="48708" ht="22.5" customHeight="1">
      <c r="A48708" s="209" t="s">
        <v>49060</v>
      </c>
      <c r="B48708" s="209" t="s">
        <v>48624</v>
      </c>
    </row>
    <row r="48709" ht="22.5" customHeight="1">
      <c r="A48709" s="209" t="s">
        <v>49061</v>
      </c>
      <c r="B48709" s="209" t="s">
        <v>48624</v>
      </c>
    </row>
    <row r="48710" ht="22.5" customHeight="1">
      <c r="A48710" s="209" t="s">
        <v>49062</v>
      </c>
      <c r="B48710" s="209" t="s">
        <v>48624</v>
      </c>
    </row>
    <row r="48711" ht="22.5" customHeight="1">
      <c r="A48711" s="209" t="s">
        <v>49063</v>
      </c>
      <c r="B48711" s="209" t="s">
        <v>48624</v>
      </c>
    </row>
    <row r="48712" ht="22.5" customHeight="1">
      <c r="A48712" s="209" t="s">
        <v>49064</v>
      </c>
      <c r="B48712" s="209" t="s">
        <v>48624</v>
      </c>
    </row>
    <row r="48713" ht="22.5" customHeight="1">
      <c r="A48713" s="209" t="s">
        <v>49065</v>
      </c>
      <c r="B48713" s="209" t="s">
        <v>48624</v>
      </c>
    </row>
    <row r="48714" ht="22.5" customHeight="1">
      <c r="A48714" s="209" t="s">
        <v>49066</v>
      </c>
      <c r="B48714" s="209" t="s">
        <v>48624</v>
      </c>
    </row>
    <row r="48715" ht="22.5" customHeight="1">
      <c r="A48715" s="209" t="s">
        <v>49067</v>
      </c>
      <c r="B48715" s="209" t="s">
        <v>48624</v>
      </c>
    </row>
    <row r="48716" ht="22.5" customHeight="1">
      <c r="A48716" s="209" t="s">
        <v>49068</v>
      </c>
      <c r="B48716" s="209" t="s">
        <v>48624</v>
      </c>
    </row>
    <row r="48717" ht="22.5" customHeight="1">
      <c r="A48717" s="209" t="s">
        <v>49069</v>
      </c>
      <c r="B48717" s="209" t="s">
        <v>48624</v>
      </c>
    </row>
    <row r="48718" ht="22.5" customHeight="1">
      <c r="A48718" s="209" t="s">
        <v>49070</v>
      </c>
      <c r="B48718" s="209" t="s">
        <v>48624</v>
      </c>
    </row>
    <row r="48719" ht="22.5" customHeight="1">
      <c r="A48719" s="209" t="s">
        <v>49071</v>
      </c>
      <c r="B48719" s="209" t="s">
        <v>48624</v>
      </c>
    </row>
    <row r="48720" ht="22.5" customHeight="1">
      <c r="A48720" s="209" t="s">
        <v>49072</v>
      </c>
      <c r="B48720" s="209" t="s">
        <v>48624</v>
      </c>
    </row>
    <row r="48721" ht="22.5" customHeight="1">
      <c r="A48721" s="209" t="s">
        <v>49073</v>
      </c>
      <c r="B48721" s="209" t="s">
        <v>48624</v>
      </c>
    </row>
    <row r="48722" ht="22.5" customHeight="1">
      <c r="A48722" s="209" t="s">
        <v>49074</v>
      </c>
      <c r="B48722" s="209" t="s">
        <v>48624</v>
      </c>
    </row>
    <row r="48723" ht="22.5" customHeight="1">
      <c r="A48723" s="209" t="s">
        <v>49075</v>
      </c>
      <c r="B48723" s="209" t="s">
        <v>48624</v>
      </c>
    </row>
    <row r="48724" ht="22.5" customHeight="1">
      <c r="A48724" s="209" t="s">
        <v>49076</v>
      </c>
      <c r="B48724" s="209" t="s">
        <v>48624</v>
      </c>
    </row>
    <row r="48725" ht="22.5" customHeight="1">
      <c r="A48725" s="209" t="s">
        <v>49077</v>
      </c>
      <c r="B48725" s="209" t="s">
        <v>48624</v>
      </c>
    </row>
    <row r="48726" ht="22.5" customHeight="1">
      <c r="A48726" s="209" t="s">
        <v>49078</v>
      </c>
      <c r="B48726" s="209" t="s">
        <v>48624</v>
      </c>
    </row>
    <row r="48727" ht="22.5" customHeight="1">
      <c r="A48727" s="209" t="s">
        <v>49079</v>
      </c>
      <c r="B48727" s="209" t="s">
        <v>48624</v>
      </c>
    </row>
    <row r="48728" ht="22.5" customHeight="1">
      <c r="A48728" s="209" t="s">
        <v>49080</v>
      </c>
      <c r="B48728" s="209" t="s">
        <v>48624</v>
      </c>
    </row>
    <row r="48729" ht="22.5" customHeight="1">
      <c r="A48729" s="209" t="s">
        <v>49081</v>
      </c>
      <c r="B48729" s="209" t="s">
        <v>48624</v>
      </c>
    </row>
    <row r="48730" ht="22.5" customHeight="1">
      <c r="A48730" s="209" t="s">
        <v>49082</v>
      </c>
      <c r="B48730" s="209" t="s">
        <v>48624</v>
      </c>
    </row>
    <row r="48731" ht="22.5" customHeight="1">
      <c r="A48731" s="209" t="s">
        <v>49083</v>
      </c>
      <c r="B48731" s="209" t="s">
        <v>48624</v>
      </c>
    </row>
    <row r="48732" ht="22.5" customHeight="1">
      <c r="A48732" s="209" t="s">
        <v>49084</v>
      </c>
      <c r="B48732" s="209" t="s">
        <v>48624</v>
      </c>
    </row>
    <row r="48733" ht="22.5" customHeight="1">
      <c r="A48733" s="209" t="s">
        <v>49085</v>
      </c>
      <c r="B48733" s="209" t="s">
        <v>48624</v>
      </c>
    </row>
    <row r="48734" ht="22.5" customHeight="1">
      <c r="A48734" s="209" t="s">
        <v>49086</v>
      </c>
      <c r="B48734" s="209" t="s">
        <v>48624</v>
      </c>
    </row>
    <row r="48735" ht="22.5" customHeight="1">
      <c r="A48735" s="209" t="s">
        <v>49087</v>
      </c>
      <c r="B48735" s="209" t="s">
        <v>48624</v>
      </c>
    </row>
    <row r="48736" ht="22.5" customHeight="1">
      <c r="A48736" s="209" t="s">
        <v>49088</v>
      </c>
      <c r="B48736" s="209" t="s">
        <v>48624</v>
      </c>
    </row>
    <row r="48737" ht="22.5" customHeight="1">
      <c r="A48737" s="209" t="s">
        <v>49089</v>
      </c>
      <c r="B48737" s="209" t="s">
        <v>48624</v>
      </c>
    </row>
    <row r="48738" ht="22.5" customHeight="1">
      <c r="A48738" s="209" t="s">
        <v>49090</v>
      </c>
      <c r="B48738" s="209" t="s">
        <v>48624</v>
      </c>
    </row>
    <row r="48739" ht="22.5" customHeight="1">
      <c r="A48739" s="209" t="s">
        <v>49091</v>
      </c>
      <c r="B48739" s="209" t="s">
        <v>48624</v>
      </c>
    </row>
    <row r="48740" ht="22.5" customHeight="1">
      <c r="A48740" s="209" t="s">
        <v>49092</v>
      </c>
      <c r="B48740" s="209" t="s">
        <v>48624</v>
      </c>
    </row>
    <row r="48741" ht="22.5" customHeight="1">
      <c r="A48741" s="209" t="s">
        <v>49093</v>
      </c>
      <c r="B48741" s="209" t="s">
        <v>48624</v>
      </c>
    </row>
    <row r="48742" ht="22.5" customHeight="1">
      <c r="A48742" s="209" t="s">
        <v>49094</v>
      </c>
      <c r="B48742" s="209" t="s">
        <v>48624</v>
      </c>
    </row>
    <row r="48743" ht="22.5" customHeight="1">
      <c r="A48743" s="209" t="s">
        <v>49095</v>
      </c>
      <c r="B48743" s="209" t="s">
        <v>48624</v>
      </c>
    </row>
    <row r="48744" ht="22.5" customHeight="1">
      <c r="A48744" s="209" t="s">
        <v>49096</v>
      </c>
      <c r="B48744" s="209" t="s">
        <v>48624</v>
      </c>
    </row>
    <row r="48745" ht="22.5" customHeight="1">
      <c r="A48745" s="209" t="s">
        <v>49097</v>
      </c>
      <c r="B48745" s="209" t="s">
        <v>48624</v>
      </c>
    </row>
    <row r="48746" ht="22.5" customHeight="1">
      <c r="A48746" s="209" t="s">
        <v>49098</v>
      </c>
      <c r="B48746" s="209" t="s">
        <v>48624</v>
      </c>
    </row>
    <row r="48747" ht="22.5" customHeight="1">
      <c r="A48747" s="209" t="s">
        <v>49099</v>
      </c>
      <c r="B48747" s="209" t="s">
        <v>48624</v>
      </c>
    </row>
    <row r="48748" ht="22.5" customHeight="1">
      <c r="A48748" s="209" t="s">
        <v>49100</v>
      </c>
      <c r="B48748" s="209" t="s">
        <v>48624</v>
      </c>
    </row>
    <row r="48749" ht="22.5" customHeight="1">
      <c r="A48749" s="209" t="s">
        <v>49101</v>
      </c>
      <c r="B48749" s="209" t="s">
        <v>48624</v>
      </c>
    </row>
    <row r="48750" ht="22.5" customHeight="1">
      <c r="A48750" s="209" t="s">
        <v>49102</v>
      </c>
      <c r="B48750" s="209" t="s">
        <v>48624</v>
      </c>
    </row>
    <row r="48751" ht="22.5" customHeight="1">
      <c r="A48751" s="209" t="s">
        <v>49103</v>
      </c>
      <c r="B48751" s="209" t="s">
        <v>48624</v>
      </c>
    </row>
    <row r="48752" ht="22.5" customHeight="1">
      <c r="A48752" s="209" t="s">
        <v>49104</v>
      </c>
      <c r="B48752" s="209" t="s">
        <v>48624</v>
      </c>
    </row>
    <row r="48753" ht="22.5" customHeight="1">
      <c r="A48753" s="209" t="s">
        <v>49105</v>
      </c>
      <c r="B48753" s="209" t="s">
        <v>48624</v>
      </c>
    </row>
    <row r="48754" ht="22.5" customHeight="1">
      <c r="A48754" s="209" t="s">
        <v>49106</v>
      </c>
      <c r="B48754" s="209" t="s">
        <v>48624</v>
      </c>
    </row>
    <row r="48755" ht="22.5" customHeight="1">
      <c r="A48755" s="209" t="s">
        <v>49107</v>
      </c>
      <c r="B48755" s="209" t="s">
        <v>48624</v>
      </c>
    </row>
    <row r="48756" ht="22.5" customHeight="1">
      <c r="A48756" s="209" t="s">
        <v>49108</v>
      </c>
      <c r="B48756" s="209" t="s">
        <v>48624</v>
      </c>
    </row>
    <row r="48757" ht="22.5" customHeight="1">
      <c r="A48757" s="209" t="s">
        <v>49109</v>
      </c>
      <c r="B48757" s="209" t="s">
        <v>48624</v>
      </c>
    </row>
    <row r="48758" ht="22.5" customHeight="1">
      <c r="A48758" s="209" t="s">
        <v>49110</v>
      </c>
      <c r="B48758" s="209" t="s">
        <v>48624</v>
      </c>
    </row>
    <row r="48759" ht="22.5" customHeight="1">
      <c r="A48759" s="209" t="s">
        <v>49111</v>
      </c>
      <c r="B48759" s="209" t="s">
        <v>48624</v>
      </c>
    </row>
    <row r="48760" ht="22.5" customHeight="1">
      <c r="A48760" s="209" t="s">
        <v>49112</v>
      </c>
      <c r="B48760" s="209" t="s">
        <v>48624</v>
      </c>
    </row>
    <row r="48761" ht="22.5" customHeight="1">
      <c r="A48761" s="209" t="s">
        <v>49113</v>
      </c>
      <c r="B48761" s="209" t="s">
        <v>48624</v>
      </c>
    </row>
    <row r="48762" ht="22.5" customHeight="1">
      <c r="A48762" s="209" t="s">
        <v>49114</v>
      </c>
      <c r="B48762" s="209" t="s">
        <v>48624</v>
      </c>
    </row>
    <row r="48763" ht="22.5" customHeight="1">
      <c r="A48763" s="209" t="s">
        <v>49115</v>
      </c>
      <c r="B48763" s="209" t="s">
        <v>48624</v>
      </c>
    </row>
    <row r="48764" ht="22.5" customHeight="1">
      <c r="A48764" s="209" t="s">
        <v>49116</v>
      </c>
      <c r="B48764" s="209" t="s">
        <v>48624</v>
      </c>
    </row>
    <row r="48765" ht="22.5" customHeight="1">
      <c r="A48765" s="209" t="s">
        <v>49117</v>
      </c>
      <c r="B48765" s="209" t="s">
        <v>48624</v>
      </c>
    </row>
    <row r="48766" ht="22.5" customHeight="1">
      <c r="A48766" s="209" t="s">
        <v>49118</v>
      </c>
      <c r="B48766" s="209" t="s">
        <v>48624</v>
      </c>
    </row>
    <row r="48767" ht="22.5" customHeight="1">
      <c r="A48767" s="209" t="s">
        <v>49119</v>
      </c>
      <c r="B48767" s="209" t="s">
        <v>48624</v>
      </c>
    </row>
    <row r="48768" ht="22.5" customHeight="1">
      <c r="A48768" s="209" t="s">
        <v>49120</v>
      </c>
      <c r="B48768" s="209" t="s">
        <v>48624</v>
      </c>
    </row>
    <row r="48769" ht="22.5" customHeight="1">
      <c r="A48769" s="209" t="s">
        <v>49121</v>
      </c>
      <c r="B48769" s="209" t="s">
        <v>48624</v>
      </c>
    </row>
    <row r="48770" ht="22.5" customHeight="1">
      <c r="A48770" s="209" t="s">
        <v>49122</v>
      </c>
      <c r="B48770" s="209" t="s">
        <v>48624</v>
      </c>
    </row>
    <row r="48771" ht="22.5" customHeight="1">
      <c r="A48771" s="209" t="s">
        <v>49123</v>
      </c>
      <c r="B48771" s="209" t="s">
        <v>48624</v>
      </c>
    </row>
    <row r="48772" ht="22.5" customHeight="1">
      <c r="A48772" s="209" t="s">
        <v>49124</v>
      </c>
      <c r="B48772" s="209" t="s">
        <v>48624</v>
      </c>
    </row>
    <row r="48773" ht="22.5" customHeight="1">
      <c r="A48773" s="209" t="s">
        <v>49125</v>
      </c>
      <c r="B48773" s="209" t="s">
        <v>48624</v>
      </c>
    </row>
    <row r="48774" ht="22.5" customHeight="1">
      <c r="A48774" s="209" t="s">
        <v>49126</v>
      </c>
      <c r="B48774" s="209" t="s">
        <v>48624</v>
      </c>
    </row>
    <row r="48775" ht="22.5" customHeight="1">
      <c r="A48775" s="209" t="s">
        <v>49127</v>
      </c>
      <c r="B48775" s="209" t="s">
        <v>48624</v>
      </c>
    </row>
    <row r="48776" ht="22.5" customHeight="1">
      <c r="A48776" s="209" t="s">
        <v>49128</v>
      </c>
      <c r="B48776" s="209" t="s">
        <v>48624</v>
      </c>
    </row>
    <row r="48777" ht="22.5" customHeight="1">
      <c r="A48777" s="209" t="s">
        <v>49129</v>
      </c>
      <c r="B48777" s="209" t="s">
        <v>48624</v>
      </c>
    </row>
    <row r="48778" ht="22.5" customHeight="1">
      <c r="A48778" s="209" t="s">
        <v>49130</v>
      </c>
      <c r="B48778" s="209" t="s">
        <v>48624</v>
      </c>
    </row>
    <row r="48779" ht="22.5" customHeight="1">
      <c r="A48779" s="209" t="s">
        <v>49131</v>
      </c>
      <c r="B48779" s="209" t="s">
        <v>48624</v>
      </c>
    </row>
    <row r="48780" ht="22.5" customHeight="1">
      <c r="A48780" s="209" t="s">
        <v>49132</v>
      </c>
      <c r="B48780" s="209" t="s">
        <v>48624</v>
      </c>
    </row>
    <row r="48781" ht="22.5" customHeight="1">
      <c r="A48781" s="209" t="s">
        <v>49133</v>
      </c>
      <c r="B48781" s="209" t="s">
        <v>48624</v>
      </c>
    </row>
    <row r="48782" ht="22.5" customHeight="1">
      <c r="A48782" s="209" t="s">
        <v>49134</v>
      </c>
      <c r="B48782" s="209" t="s">
        <v>48624</v>
      </c>
    </row>
    <row r="48783" ht="22.5" customHeight="1">
      <c r="A48783" s="209" t="s">
        <v>49135</v>
      </c>
      <c r="B48783" s="209" t="s">
        <v>48624</v>
      </c>
    </row>
    <row r="48784" ht="22.5" customHeight="1">
      <c r="A48784" s="209" t="s">
        <v>49136</v>
      </c>
      <c r="B48784" s="209" t="s">
        <v>48624</v>
      </c>
    </row>
    <row r="48785" ht="22.5" customHeight="1">
      <c r="A48785" s="209" t="s">
        <v>49137</v>
      </c>
      <c r="B48785" s="209" t="s">
        <v>48624</v>
      </c>
    </row>
    <row r="48786" ht="22.5" customHeight="1">
      <c r="A48786" s="209" t="s">
        <v>49138</v>
      </c>
      <c r="B48786" s="209" t="s">
        <v>48624</v>
      </c>
    </row>
    <row r="48787" ht="22.5" customHeight="1">
      <c r="A48787" s="209" t="s">
        <v>49139</v>
      </c>
      <c r="B48787" s="209" t="s">
        <v>48624</v>
      </c>
    </row>
    <row r="48788" ht="22.5" customHeight="1">
      <c r="A48788" s="209" t="s">
        <v>49140</v>
      </c>
      <c r="B48788" s="209" t="s">
        <v>48624</v>
      </c>
    </row>
    <row r="48789" ht="22.5" customHeight="1">
      <c r="A48789" s="209" t="s">
        <v>49141</v>
      </c>
      <c r="B48789" s="209" t="s">
        <v>48624</v>
      </c>
    </row>
    <row r="48790" ht="22.5" customHeight="1">
      <c r="A48790" s="209" t="s">
        <v>49142</v>
      </c>
      <c r="B48790" s="209" t="s">
        <v>48624</v>
      </c>
    </row>
    <row r="48791" ht="22.5" customHeight="1">
      <c r="A48791" s="209" t="s">
        <v>49143</v>
      </c>
      <c r="B48791" s="209" t="s">
        <v>48624</v>
      </c>
    </row>
    <row r="48792" ht="22.5" customHeight="1">
      <c r="A48792" s="209" t="s">
        <v>49144</v>
      </c>
      <c r="B48792" s="209" t="s">
        <v>48624</v>
      </c>
    </row>
    <row r="48793" ht="22.5" customHeight="1">
      <c r="A48793" s="209" t="s">
        <v>49145</v>
      </c>
      <c r="B48793" s="209" t="s">
        <v>48624</v>
      </c>
    </row>
    <row r="48794" ht="22.5" customHeight="1">
      <c r="A48794" s="209" t="s">
        <v>49146</v>
      </c>
      <c r="B48794" s="209" t="s">
        <v>48624</v>
      </c>
    </row>
    <row r="48795" ht="22.5" customHeight="1">
      <c r="A48795" s="209" t="s">
        <v>49147</v>
      </c>
      <c r="B48795" s="209" t="s">
        <v>48624</v>
      </c>
    </row>
    <row r="48796" ht="22.5" customHeight="1">
      <c r="A48796" s="209" t="s">
        <v>49148</v>
      </c>
      <c r="B48796" s="209" t="s">
        <v>48624</v>
      </c>
    </row>
    <row r="48797" ht="22.5" customHeight="1">
      <c r="A48797" s="209" t="s">
        <v>49149</v>
      </c>
      <c r="B48797" s="209" t="s">
        <v>48624</v>
      </c>
    </row>
    <row r="48798" ht="22.5" customHeight="1">
      <c r="A48798" s="209" t="s">
        <v>49150</v>
      </c>
      <c r="B48798" s="209" t="s">
        <v>48624</v>
      </c>
    </row>
    <row r="48799" ht="22.5" customHeight="1">
      <c r="A48799" s="209" t="s">
        <v>49151</v>
      </c>
      <c r="B48799" s="209" t="s">
        <v>48624</v>
      </c>
    </row>
    <row r="48800" ht="22.5" customHeight="1">
      <c r="A48800" s="209" t="s">
        <v>49152</v>
      </c>
      <c r="B48800" s="209" t="s">
        <v>48624</v>
      </c>
    </row>
    <row r="48801" ht="22.5" customHeight="1">
      <c r="A48801" s="209" t="s">
        <v>49153</v>
      </c>
      <c r="B48801" s="209" t="s">
        <v>48624</v>
      </c>
    </row>
    <row r="48802" ht="22.5" customHeight="1">
      <c r="A48802" s="209" t="s">
        <v>49154</v>
      </c>
      <c r="B48802" s="209" t="s">
        <v>48624</v>
      </c>
    </row>
    <row r="48803" ht="22.5" customHeight="1">
      <c r="A48803" s="209" t="s">
        <v>49155</v>
      </c>
      <c r="B48803" s="209" t="s">
        <v>48624</v>
      </c>
    </row>
    <row r="48804" ht="22.5" customHeight="1">
      <c r="A48804" s="209" t="s">
        <v>49156</v>
      </c>
      <c r="B48804" s="209" t="s">
        <v>48624</v>
      </c>
    </row>
    <row r="48805" ht="22.5" customHeight="1">
      <c r="A48805" s="209" t="s">
        <v>49157</v>
      </c>
      <c r="B48805" s="209" t="s">
        <v>48624</v>
      </c>
    </row>
    <row r="48806" ht="22.5" customHeight="1">
      <c r="A48806" s="209" t="s">
        <v>49158</v>
      </c>
      <c r="B48806" s="209" t="s">
        <v>48624</v>
      </c>
    </row>
    <row r="48807" ht="22.5" customHeight="1">
      <c r="A48807" s="209" t="s">
        <v>49159</v>
      </c>
      <c r="B48807" s="209" t="s">
        <v>48624</v>
      </c>
    </row>
    <row r="48808" ht="22.5" customHeight="1">
      <c r="A48808" s="209" t="s">
        <v>49160</v>
      </c>
      <c r="B48808" s="209" t="s">
        <v>48624</v>
      </c>
    </row>
    <row r="48809" ht="22.5" customHeight="1">
      <c r="A48809" s="209" t="s">
        <v>49161</v>
      </c>
      <c r="B48809" s="209" t="s">
        <v>48624</v>
      </c>
    </row>
    <row r="48810" ht="22.5" customHeight="1">
      <c r="A48810" s="209" t="s">
        <v>49162</v>
      </c>
      <c r="B48810" s="209" t="s">
        <v>48624</v>
      </c>
    </row>
    <row r="48811" ht="22.5" customHeight="1">
      <c r="A48811" s="209" t="s">
        <v>49163</v>
      </c>
      <c r="B48811" s="209" t="s">
        <v>48624</v>
      </c>
    </row>
    <row r="48812" ht="22.5" customHeight="1">
      <c r="A48812" s="209" t="s">
        <v>49164</v>
      </c>
      <c r="B48812" s="209" t="s">
        <v>48624</v>
      </c>
    </row>
    <row r="48813" ht="22.5" customHeight="1">
      <c r="A48813" s="209" t="s">
        <v>49165</v>
      </c>
      <c r="B48813" s="209" t="s">
        <v>48624</v>
      </c>
    </row>
    <row r="48814" ht="22.5" customHeight="1">
      <c r="A48814" s="209" t="s">
        <v>49166</v>
      </c>
      <c r="B48814" s="209" t="s">
        <v>48624</v>
      </c>
    </row>
    <row r="48815" ht="22.5" customHeight="1">
      <c r="A48815" s="209" t="s">
        <v>49167</v>
      </c>
      <c r="B48815" s="209" t="s">
        <v>48624</v>
      </c>
    </row>
    <row r="48816" ht="22.5" customHeight="1">
      <c r="A48816" s="209" t="s">
        <v>49168</v>
      </c>
      <c r="B48816" s="209" t="s">
        <v>48624</v>
      </c>
    </row>
    <row r="48817" ht="22.5" customHeight="1">
      <c r="A48817" s="209" t="s">
        <v>49169</v>
      </c>
      <c r="B48817" s="209" t="s">
        <v>48624</v>
      </c>
    </row>
    <row r="48818" ht="22.5" customHeight="1">
      <c r="A48818" s="209" t="s">
        <v>49170</v>
      </c>
      <c r="B48818" s="209" t="s">
        <v>48624</v>
      </c>
    </row>
    <row r="48819" ht="22.5" customHeight="1">
      <c r="A48819" s="209" t="s">
        <v>49171</v>
      </c>
      <c r="B48819" s="209" t="s">
        <v>48624</v>
      </c>
    </row>
    <row r="48820" ht="22.5" customHeight="1">
      <c r="A48820" s="209" t="s">
        <v>49172</v>
      </c>
      <c r="B48820" s="209" t="s">
        <v>48624</v>
      </c>
    </row>
    <row r="48821" ht="22.5" customHeight="1">
      <c r="A48821" s="209" t="s">
        <v>49173</v>
      </c>
      <c r="B48821" s="209" t="s">
        <v>48624</v>
      </c>
    </row>
    <row r="48822" ht="22.5" customHeight="1">
      <c r="A48822" s="209" t="s">
        <v>49174</v>
      </c>
      <c r="B48822" s="209" t="s">
        <v>48624</v>
      </c>
    </row>
    <row r="48823" ht="22.5" customHeight="1">
      <c r="A48823" s="209" t="s">
        <v>49175</v>
      </c>
      <c r="B48823" s="209" t="s">
        <v>48624</v>
      </c>
    </row>
    <row r="48824" ht="22.5" customHeight="1">
      <c r="A48824" s="209" t="s">
        <v>49176</v>
      </c>
      <c r="B48824" s="209" t="s">
        <v>48624</v>
      </c>
    </row>
    <row r="48825" ht="22.5" customHeight="1">
      <c r="A48825" s="209" t="s">
        <v>49177</v>
      </c>
      <c r="B48825" s="209" t="s">
        <v>48624</v>
      </c>
    </row>
    <row r="48826" ht="22.5" customHeight="1">
      <c r="A48826" s="209" t="s">
        <v>49178</v>
      </c>
      <c r="B48826" s="209" t="s">
        <v>48624</v>
      </c>
    </row>
    <row r="48827" ht="22.5" customHeight="1">
      <c r="A48827" s="209" t="s">
        <v>49179</v>
      </c>
      <c r="B48827" s="209" t="s">
        <v>48624</v>
      </c>
    </row>
    <row r="48828" ht="22.5" customHeight="1">
      <c r="A48828" s="209" t="s">
        <v>49180</v>
      </c>
      <c r="B48828" s="209" t="s">
        <v>48624</v>
      </c>
    </row>
    <row r="48829" ht="22.5" customHeight="1">
      <c r="A48829" s="209" t="s">
        <v>49181</v>
      </c>
      <c r="B48829" s="209" t="s">
        <v>48624</v>
      </c>
    </row>
    <row r="48830" ht="22.5" customHeight="1">
      <c r="A48830" s="209" t="s">
        <v>49182</v>
      </c>
      <c r="B48830" s="209" t="s">
        <v>48624</v>
      </c>
    </row>
    <row r="48831" ht="22.5" customHeight="1">
      <c r="A48831" s="209" t="s">
        <v>49183</v>
      </c>
      <c r="B48831" s="209" t="s">
        <v>48624</v>
      </c>
    </row>
    <row r="48832" ht="22.5" customHeight="1">
      <c r="A48832" s="209" t="s">
        <v>49184</v>
      </c>
      <c r="B48832" s="209" t="s">
        <v>48624</v>
      </c>
    </row>
    <row r="48833" ht="22.5" customHeight="1">
      <c r="A48833" s="209" t="s">
        <v>49185</v>
      </c>
      <c r="B48833" s="209" t="s">
        <v>48624</v>
      </c>
    </row>
    <row r="48834" ht="22.5" customHeight="1">
      <c r="A48834" s="209" t="s">
        <v>49186</v>
      </c>
      <c r="B48834" s="209" t="s">
        <v>48624</v>
      </c>
    </row>
    <row r="48835" ht="22.5" customHeight="1">
      <c r="A48835" s="209" t="s">
        <v>49187</v>
      </c>
      <c r="B48835" s="209" t="s">
        <v>48624</v>
      </c>
    </row>
    <row r="48836" ht="22.5" customHeight="1">
      <c r="A48836" s="209" t="s">
        <v>49188</v>
      </c>
      <c r="B48836" s="209" t="s">
        <v>48624</v>
      </c>
    </row>
    <row r="48837" ht="22.5" customHeight="1">
      <c r="A48837" s="209" t="s">
        <v>49189</v>
      </c>
      <c r="B48837" s="209" t="s">
        <v>48624</v>
      </c>
    </row>
    <row r="48838" ht="22.5" customHeight="1">
      <c r="A48838" s="209" t="s">
        <v>49190</v>
      </c>
      <c r="B48838" s="209" t="s">
        <v>48624</v>
      </c>
    </row>
    <row r="48839" ht="22.5" customHeight="1">
      <c r="A48839" s="209" t="s">
        <v>49191</v>
      </c>
      <c r="B48839" s="209" t="s">
        <v>48624</v>
      </c>
    </row>
    <row r="48840" ht="22.5" customHeight="1">
      <c r="A48840" s="209" t="s">
        <v>49192</v>
      </c>
      <c r="B48840" s="209" t="s">
        <v>48624</v>
      </c>
    </row>
    <row r="48841" ht="22.5" customHeight="1">
      <c r="A48841" s="209" t="s">
        <v>49193</v>
      </c>
      <c r="B48841" s="209" t="s">
        <v>48624</v>
      </c>
    </row>
    <row r="48842" ht="22.5" customHeight="1">
      <c r="A48842" s="209" t="s">
        <v>49194</v>
      </c>
      <c r="B48842" s="209" t="s">
        <v>48624</v>
      </c>
    </row>
    <row r="48843" ht="22.5" customHeight="1">
      <c r="A48843" s="209" t="s">
        <v>49195</v>
      </c>
      <c r="B48843" s="209" t="s">
        <v>48624</v>
      </c>
    </row>
    <row r="48844" ht="22.5" customHeight="1">
      <c r="A48844" s="209" t="s">
        <v>49196</v>
      </c>
      <c r="B48844" s="209" t="s">
        <v>48624</v>
      </c>
    </row>
    <row r="48845" ht="22.5" customHeight="1">
      <c r="A48845" s="209" t="s">
        <v>49197</v>
      </c>
      <c r="B48845" s="209" t="s">
        <v>48624</v>
      </c>
    </row>
    <row r="48846" ht="22.5" customHeight="1">
      <c r="A48846" s="209" t="s">
        <v>49198</v>
      </c>
      <c r="B48846" s="209" t="s">
        <v>48624</v>
      </c>
    </row>
    <row r="48847" ht="22.5" customHeight="1">
      <c r="A48847" s="209" t="s">
        <v>49199</v>
      </c>
      <c r="B48847" s="209" t="s">
        <v>48624</v>
      </c>
    </row>
    <row r="48848" ht="22.5" customHeight="1">
      <c r="A48848" s="209" t="s">
        <v>49200</v>
      </c>
      <c r="B48848" s="209" t="s">
        <v>48624</v>
      </c>
    </row>
    <row r="48849" ht="22.5" customHeight="1">
      <c r="A48849" s="209" t="s">
        <v>49201</v>
      </c>
      <c r="B48849" s="209" t="s">
        <v>48624</v>
      </c>
    </row>
    <row r="48850" ht="22.5" customHeight="1">
      <c r="A48850" s="209" t="s">
        <v>49202</v>
      </c>
      <c r="B48850" s="209" t="s">
        <v>48624</v>
      </c>
    </row>
    <row r="48851" ht="22.5" customHeight="1">
      <c r="A48851" s="209" t="s">
        <v>49203</v>
      </c>
      <c r="B48851" s="209" t="s">
        <v>48624</v>
      </c>
    </row>
    <row r="48852" ht="22.5" customHeight="1">
      <c r="A48852" s="209" t="s">
        <v>49204</v>
      </c>
      <c r="B48852" s="209" t="s">
        <v>48624</v>
      </c>
    </row>
    <row r="48853" ht="22.5" customHeight="1">
      <c r="A48853" s="209" t="s">
        <v>49205</v>
      </c>
      <c r="B48853" s="209" t="s">
        <v>48624</v>
      </c>
    </row>
    <row r="48854" ht="22.5" customHeight="1">
      <c r="A48854" s="209" t="s">
        <v>49206</v>
      </c>
      <c r="B48854" s="209" t="s">
        <v>48624</v>
      </c>
    </row>
    <row r="48855" ht="22.5" customHeight="1">
      <c r="A48855" s="209" t="s">
        <v>49207</v>
      </c>
      <c r="B48855" s="209" t="s">
        <v>48624</v>
      </c>
    </row>
    <row r="48856" ht="22.5" customHeight="1">
      <c r="A48856" s="209" t="s">
        <v>49208</v>
      </c>
      <c r="B48856" s="209" t="s">
        <v>48624</v>
      </c>
    </row>
    <row r="48857" ht="22.5" customHeight="1">
      <c r="A48857" s="209" t="s">
        <v>49209</v>
      </c>
      <c r="B48857" s="209" t="s">
        <v>48624</v>
      </c>
    </row>
    <row r="48858" ht="22.5" customHeight="1">
      <c r="A48858" s="209" t="s">
        <v>49210</v>
      </c>
      <c r="B48858" s="209" t="s">
        <v>48624</v>
      </c>
    </row>
    <row r="48859" ht="22.5" customHeight="1">
      <c r="A48859" s="209" t="s">
        <v>49211</v>
      </c>
      <c r="B48859" s="209" t="s">
        <v>48624</v>
      </c>
    </row>
    <row r="48860" ht="22.5" customHeight="1">
      <c r="A48860" s="209" t="s">
        <v>49212</v>
      </c>
      <c r="B48860" s="209" t="s">
        <v>48624</v>
      </c>
    </row>
    <row r="48861" ht="22.5" customHeight="1">
      <c r="A48861" s="209" t="s">
        <v>49213</v>
      </c>
      <c r="B48861" s="209" t="s">
        <v>48624</v>
      </c>
    </row>
    <row r="48862" ht="22.5" customHeight="1">
      <c r="A48862" s="209" t="s">
        <v>49214</v>
      </c>
      <c r="B48862" s="209" t="s">
        <v>48624</v>
      </c>
    </row>
    <row r="48863" ht="22.5" customHeight="1">
      <c r="A48863" s="209" t="s">
        <v>49215</v>
      </c>
      <c r="B48863" s="209" t="s">
        <v>48624</v>
      </c>
    </row>
    <row r="48864" ht="22.5" customHeight="1">
      <c r="A48864" s="209" t="s">
        <v>49216</v>
      </c>
      <c r="B48864" s="209" t="s">
        <v>48624</v>
      </c>
    </row>
    <row r="48865" ht="22.5" customHeight="1">
      <c r="A48865" s="209" t="s">
        <v>49217</v>
      </c>
      <c r="B48865" s="209" t="s">
        <v>48624</v>
      </c>
    </row>
    <row r="48866" ht="22.5" customHeight="1">
      <c r="A48866" s="209" t="s">
        <v>49218</v>
      </c>
      <c r="B48866" s="209" t="s">
        <v>48624</v>
      </c>
    </row>
    <row r="48867" ht="22.5" customHeight="1">
      <c r="A48867" s="209" t="s">
        <v>49219</v>
      </c>
      <c r="B48867" s="209" t="s">
        <v>48624</v>
      </c>
    </row>
    <row r="48868" ht="22.5" customHeight="1">
      <c r="A48868" s="209" t="s">
        <v>49220</v>
      </c>
      <c r="B48868" s="209" t="s">
        <v>48624</v>
      </c>
    </row>
    <row r="48869" ht="22.5" customHeight="1">
      <c r="A48869" s="209" t="s">
        <v>49221</v>
      </c>
      <c r="B48869" s="209" t="s">
        <v>48624</v>
      </c>
    </row>
    <row r="48870" ht="22.5" customHeight="1">
      <c r="A48870" s="209" t="s">
        <v>49222</v>
      </c>
      <c r="B48870" s="209" t="s">
        <v>48624</v>
      </c>
    </row>
    <row r="48871" ht="22.5" customHeight="1">
      <c r="A48871" s="209" t="s">
        <v>49223</v>
      </c>
      <c r="B48871" s="209" t="s">
        <v>48624</v>
      </c>
    </row>
    <row r="48872" ht="22.5" customHeight="1">
      <c r="A48872" s="209" t="s">
        <v>49224</v>
      </c>
      <c r="B48872" s="209" t="s">
        <v>48624</v>
      </c>
    </row>
    <row r="48873" ht="22.5" customHeight="1">
      <c r="A48873" s="209" t="s">
        <v>49225</v>
      </c>
      <c r="B48873" s="209" t="s">
        <v>48624</v>
      </c>
    </row>
    <row r="48874" ht="22.5" customHeight="1">
      <c r="A48874" s="209" t="s">
        <v>49226</v>
      </c>
      <c r="B48874" s="209" t="s">
        <v>48624</v>
      </c>
    </row>
    <row r="48875" ht="22.5" customHeight="1">
      <c r="A48875" s="209" t="s">
        <v>49227</v>
      </c>
      <c r="B48875" s="209" t="s">
        <v>48624</v>
      </c>
    </row>
    <row r="48876" ht="22.5" customHeight="1">
      <c r="A48876" s="209" t="s">
        <v>49228</v>
      </c>
      <c r="B48876" s="209" t="s">
        <v>48624</v>
      </c>
    </row>
    <row r="48877" ht="22.5" customHeight="1">
      <c r="A48877" s="209" t="s">
        <v>49229</v>
      </c>
      <c r="B48877" s="209" t="s">
        <v>48624</v>
      </c>
    </row>
    <row r="48878" ht="22.5" customHeight="1">
      <c r="A48878" s="209" t="s">
        <v>49230</v>
      </c>
      <c r="B48878" s="209" t="s">
        <v>48624</v>
      </c>
    </row>
    <row r="48879" ht="22.5" customHeight="1">
      <c r="A48879" s="209" t="s">
        <v>49231</v>
      </c>
      <c r="B48879" s="209" t="s">
        <v>48624</v>
      </c>
    </row>
    <row r="48880" ht="22.5" customHeight="1">
      <c r="A48880" s="209" t="s">
        <v>49232</v>
      </c>
      <c r="B48880" s="209" t="s">
        <v>48624</v>
      </c>
    </row>
    <row r="48881" ht="22.5" customHeight="1">
      <c r="A48881" s="209" t="s">
        <v>49233</v>
      </c>
      <c r="B48881" s="209" t="s">
        <v>48624</v>
      </c>
    </row>
    <row r="48882" ht="22.5" customHeight="1">
      <c r="A48882" s="209" t="s">
        <v>49234</v>
      </c>
      <c r="B48882" s="209" t="s">
        <v>48624</v>
      </c>
    </row>
    <row r="48883" ht="22.5" customHeight="1">
      <c r="A48883" s="209" t="s">
        <v>49235</v>
      </c>
      <c r="B48883" s="209" t="s">
        <v>48624</v>
      </c>
    </row>
    <row r="48884" ht="22.5" customHeight="1">
      <c r="A48884" s="209" t="s">
        <v>49236</v>
      </c>
      <c r="B48884" s="209" t="s">
        <v>48624</v>
      </c>
    </row>
    <row r="48885" ht="22.5" customHeight="1">
      <c r="A48885" s="209" t="s">
        <v>49237</v>
      </c>
      <c r="B48885" s="209" t="s">
        <v>48624</v>
      </c>
    </row>
    <row r="48886" ht="22.5" customHeight="1">
      <c r="A48886" s="209" t="s">
        <v>49238</v>
      </c>
      <c r="B48886" s="209" t="s">
        <v>48624</v>
      </c>
    </row>
    <row r="48887" ht="22.5" customHeight="1">
      <c r="A48887" s="209" t="s">
        <v>49239</v>
      </c>
      <c r="B48887" s="209" t="s">
        <v>48624</v>
      </c>
    </row>
    <row r="48888" ht="22.5" customHeight="1">
      <c r="A48888" s="209" t="s">
        <v>49240</v>
      </c>
      <c r="B48888" s="209" t="s">
        <v>48624</v>
      </c>
    </row>
    <row r="48889" ht="22.5" customHeight="1">
      <c r="A48889" s="209" t="s">
        <v>49241</v>
      </c>
      <c r="B48889" s="209" t="s">
        <v>48624</v>
      </c>
    </row>
    <row r="48890" ht="22.5" customHeight="1">
      <c r="A48890" s="209" t="s">
        <v>49242</v>
      </c>
      <c r="B48890" s="209" t="s">
        <v>48624</v>
      </c>
    </row>
    <row r="48891" ht="22.5" customHeight="1">
      <c r="A48891" s="209" t="s">
        <v>49243</v>
      </c>
      <c r="B48891" s="209" t="s">
        <v>48624</v>
      </c>
    </row>
    <row r="48892" ht="22.5" customHeight="1">
      <c r="A48892" s="209" t="s">
        <v>49244</v>
      </c>
      <c r="B48892" s="209" t="s">
        <v>48624</v>
      </c>
    </row>
    <row r="48893" ht="22.5" customHeight="1">
      <c r="A48893" s="209" t="s">
        <v>49245</v>
      </c>
      <c r="B48893" s="209" t="s">
        <v>48624</v>
      </c>
    </row>
    <row r="48894" ht="22.5" customHeight="1">
      <c r="A48894" s="209" t="s">
        <v>49246</v>
      </c>
      <c r="B48894" s="209" t="s">
        <v>48624</v>
      </c>
    </row>
    <row r="48895" ht="22.5" customHeight="1">
      <c r="A48895" s="209" t="s">
        <v>49247</v>
      </c>
      <c r="B48895" s="209" t="s">
        <v>48624</v>
      </c>
    </row>
    <row r="48896" ht="22.5" customHeight="1">
      <c r="A48896" s="209" t="s">
        <v>49248</v>
      </c>
      <c r="B48896" s="209" t="s">
        <v>48624</v>
      </c>
    </row>
    <row r="48897" ht="22.5" customHeight="1">
      <c r="A48897" s="209" t="s">
        <v>49249</v>
      </c>
      <c r="B48897" s="209" t="s">
        <v>48624</v>
      </c>
    </row>
    <row r="48898" ht="22.5" customHeight="1">
      <c r="A48898" s="209" t="s">
        <v>49250</v>
      </c>
      <c r="B48898" s="209" t="s">
        <v>48624</v>
      </c>
    </row>
    <row r="48899" ht="22.5" customHeight="1">
      <c r="A48899" s="209" t="s">
        <v>49251</v>
      </c>
      <c r="B48899" s="209" t="s">
        <v>48624</v>
      </c>
    </row>
    <row r="48900" ht="22.5" customHeight="1">
      <c r="A48900" s="209" t="s">
        <v>49252</v>
      </c>
      <c r="B48900" s="209" t="s">
        <v>48624</v>
      </c>
    </row>
    <row r="48901" ht="22.5" customHeight="1">
      <c r="A48901" s="209" t="s">
        <v>49253</v>
      </c>
      <c r="B48901" s="209" t="s">
        <v>48624</v>
      </c>
    </row>
    <row r="48902" ht="22.5" customHeight="1">
      <c r="A48902" s="209" t="s">
        <v>49254</v>
      </c>
      <c r="B48902" s="209" t="s">
        <v>48624</v>
      </c>
    </row>
    <row r="48903" ht="22.5" customHeight="1">
      <c r="A48903" s="209" t="s">
        <v>49255</v>
      </c>
      <c r="B48903" s="209" t="s">
        <v>48624</v>
      </c>
    </row>
    <row r="48904" ht="22.5" customHeight="1">
      <c r="A48904" s="209" t="s">
        <v>49256</v>
      </c>
      <c r="B48904" s="209" t="s">
        <v>48624</v>
      </c>
    </row>
    <row r="48905" ht="22.5" customHeight="1">
      <c r="A48905" s="209" t="s">
        <v>49257</v>
      </c>
      <c r="B48905" s="209" t="s">
        <v>48624</v>
      </c>
    </row>
    <row r="48906" ht="22.5" customHeight="1">
      <c r="A48906" s="209" t="s">
        <v>49258</v>
      </c>
      <c r="B48906" s="209" t="s">
        <v>48624</v>
      </c>
    </row>
    <row r="48907" ht="22.5" customHeight="1">
      <c r="A48907" s="209" t="s">
        <v>49259</v>
      </c>
      <c r="B48907" s="209" t="s">
        <v>48624</v>
      </c>
    </row>
    <row r="48908" ht="22.5" customHeight="1">
      <c r="A48908" s="209" t="s">
        <v>49260</v>
      </c>
      <c r="B48908" s="209" t="s">
        <v>48624</v>
      </c>
    </row>
    <row r="48909" ht="22.5" customHeight="1">
      <c r="A48909" s="209" t="s">
        <v>49261</v>
      </c>
      <c r="B48909" s="209" t="s">
        <v>48624</v>
      </c>
    </row>
    <row r="48910" ht="22.5" customHeight="1">
      <c r="A48910" s="209" t="s">
        <v>49262</v>
      </c>
      <c r="B48910" s="209" t="s">
        <v>48624</v>
      </c>
    </row>
    <row r="48911" ht="22.5" customHeight="1">
      <c r="A48911" s="209" t="s">
        <v>49263</v>
      </c>
      <c r="B48911" s="209" t="s">
        <v>48624</v>
      </c>
    </row>
    <row r="48912" ht="22.5" customHeight="1">
      <c r="A48912" s="209" t="s">
        <v>49264</v>
      </c>
      <c r="B48912" s="209" t="s">
        <v>48624</v>
      </c>
    </row>
    <row r="48913" ht="22.5" customHeight="1">
      <c r="A48913" s="209" t="s">
        <v>49265</v>
      </c>
      <c r="B48913" s="209" t="s">
        <v>48624</v>
      </c>
    </row>
    <row r="48914" ht="22.5" customHeight="1">
      <c r="A48914" s="209" t="s">
        <v>49266</v>
      </c>
      <c r="B48914" s="209" t="s">
        <v>48624</v>
      </c>
    </row>
    <row r="48915" ht="22.5" customHeight="1">
      <c r="A48915" s="209" t="s">
        <v>49267</v>
      </c>
      <c r="B48915" s="209" t="s">
        <v>48624</v>
      </c>
    </row>
    <row r="48916" ht="22.5" customHeight="1">
      <c r="A48916" s="209" t="s">
        <v>49268</v>
      </c>
      <c r="B48916" s="209" t="s">
        <v>48624</v>
      </c>
    </row>
    <row r="48917" ht="22.5" customHeight="1">
      <c r="A48917" s="209" t="s">
        <v>49269</v>
      </c>
      <c r="B48917" s="209" t="s">
        <v>48624</v>
      </c>
    </row>
    <row r="48918" ht="22.5" customHeight="1">
      <c r="A48918" s="209" t="s">
        <v>49270</v>
      </c>
      <c r="B48918" s="209" t="s">
        <v>48624</v>
      </c>
    </row>
    <row r="48919" ht="22.5" customHeight="1">
      <c r="A48919" s="209" t="s">
        <v>49271</v>
      </c>
      <c r="B48919" s="209" t="s">
        <v>48624</v>
      </c>
    </row>
    <row r="48920" ht="22.5" customHeight="1">
      <c r="A48920" s="209" t="s">
        <v>49272</v>
      </c>
      <c r="B48920" s="209" t="s">
        <v>48624</v>
      </c>
    </row>
    <row r="48921" ht="22.5" customHeight="1">
      <c r="A48921" s="209" t="s">
        <v>49273</v>
      </c>
      <c r="B48921" s="209" t="s">
        <v>48624</v>
      </c>
    </row>
    <row r="48922" ht="22.5" customHeight="1">
      <c r="A48922" s="209" t="s">
        <v>49274</v>
      </c>
      <c r="B48922" s="209" t="s">
        <v>48624</v>
      </c>
    </row>
    <row r="48923" ht="22.5" customHeight="1">
      <c r="A48923" s="209" t="s">
        <v>49275</v>
      </c>
      <c r="B48923" s="209" t="s">
        <v>48624</v>
      </c>
    </row>
    <row r="48924" ht="22.5" customHeight="1">
      <c r="A48924" s="209" t="s">
        <v>49276</v>
      </c>
      <c r="B48924" s="209" t="s">
        <v>48624</v>
      </c>
    </row>
    <row r="48925" ht="22.5" customHeight="1">
      <c r="A48925" s="209" t="s">
        <v>49277</v>
      </c>
      <c r="B48925" s="209" t="s">
        <v>48624</v>
      </c>
    </row>
    <row r="48926" ht="22.5" customHeight="1">
      <c r="A48926" s="209" t="s">
        <v>49278</v>
      </c>
      <c r="B48926" s="209" t="s">
        <v>48624</v>
      </c>
    </row>
    <row r="48927" ht="22.5" customHeight="1">
      <c r="A48927" s="209" t="s">
        <v>49279</v>
      </c>
      <c r="B48927" s="209" t="s">
        <v>48624</v>
      </c>
    </row>
    <row r="48928" ht="22.5" customHeight="1">
      <c r="A48928" s="209" t="s">
        <v>49280</v>
      </c>
      <c r="B48928" s="209" t="s">
        <v>48624</v>
      </c>
    </row>
    <row r="48929" ht="22.5" customHeight="1">
      <c r="A48929" s="209" t="s">
        <v>49281</v>
      </c>
      <c r="B48929" s="209" t="s">
        <v>48624</v>
      </c>
    </row>
    <row r="48930" ht="22.5" customHeight="1">
      <c r="A48930" s="209" t="s">
        <v>49282</v>
      </c>
      <c r="B48930" s="209" t="s">
        <v>48624</v>
      </c>
    </row>
    <row r="48931" ht="22.5" customHeight="1">
      <c r="A48931" s="209" t="s">
        <v>49283</v>
      </c>
      <c r="B48931" s="209" t="s">
        <v>48624</v>
      </c>
    </row>
    <row r="48932" ht="22.5" customHeight="1">
      <c r="A48932" s="209" t="s">
        <v>49284</v>
      </c>
      <c r="B48932" s="209" t="s">
        <v>48624</v>
      </c>
    </row>
    <row r="48933" ht="22.5" customHeight="1">
      <c r="A48933" s="209" t="s">
        <v>49285</v>
      </c>
      <c r="B48933" s="209" t="s">
        <v>48624</v>
      </c>
    </row>
    <row r="48934" ht="22.5" customHeight="1">
      <c r="A48934" s="209" t="s">
        <v>49286</v>
      </c>
      <c r="B48934" s="209" t="s">
        <v>48624</v>
      </c>
    </row>
    <row r="48935" ht="22.5" customHeight="1">
      <c r="A48935" s="209" t="s">
        <v>49287</v>
      </c>
      <c r="B48935" s="209" t="s">
        <v>48624</v>
      </c>
    </row>
    <row r="48936" ht="22.5" customHeight="1">
      <c r="A48936" s="209" t="s">
        <v>49288</v>
      </c>
      <c r="B48936" s="209" t="s">
        <v>48624</v>
      </c>
    </row>
    <row r="48937" ht="22.5" customHeight="1">
      <c r="A48937" s="209" t="s">
        <v>49289</v>
      </c>
      <c r="B48937" s="209" t="s">
        <v>48624</v>
      </c>
    </row>
    <row r="48938" ht="22.5" customHeight="1">
      <c r="A48938" s="209" t="s">
        <v>49290</v>
      </c>
      <c r="B48938" s="209" t="s">
        <v>48624</v>
      </c>
    </row>
    <row r="48939" ht="22.5" customHeight="1">
      <c r="A48939" s="209" t="s">
        <v>49291</v>
      </c>
      <c r="B48939" s="209" t="s">
        <v>48624</v>
      </c>
    </row>
    <row r="48940" ht="22.5" customHeight="1">
      <c r="A48940" s="209" t="s">
        <v>49292</v>
      </c>
      <c r="B48940" s="209" t="s">
        <v>48624</v>
      </c>
    </row>
    <row r="48941" ht="22.5" customHeight="1">
      <c r="A48941" s="209" t="s">
        <v>49293</v>
      </c>
      <c r="B48941" s="209" t="s">
        <v>48624</v>
      </c>
    </row>
    <row r="48942" ht="22.5" customHeight="1">
      <c r="A48942" s="209" t="s">
        <v>49294</v>
      </c>
      <c r="B48942" s="209" t="s">
        <v>48624</v>
      </c>
    </row>
    <row r="48943" ht="22.5" customHeight="1">
      <c r="A48943" s="209" t="s">
        <v>49295</v>
      </c>
      <c r="B48943" s="209" t="s">
        <v>48624</v>
      </c>
    </row>
    <row r="48944" ht="22.5" customHeight="1">
      <c r="A48944" s="209" t="s">
        <v>49296</v>
      </c>
      <c r="B48944" s="209" t="s">
        <v>48624</v>
      </c>
    </row>
    <row r="48945" ht="22.5" customHeight="1">
      <c r="A48945" s="209" t="s">
        <v>49297</v>
      </c>
      <c r="B48945" s="209" t="s">
        <v>48624</v>
      </c>
    </row>
    <row r="48946" ht="22.5" customHeight="1">
      <c r="A48946" s="209" t="s">
        <v>49298</v>
      </c>
      <c r="B48946" s="209" t="s">
        <v>48624</v>
      </c>
    </row>
    <row r="48947" ht="22.5" customHeight="1">
      <c r="A48947" s="209" t="s">
        <v>49299</v>
      </c>
      <c r="B48947" s="209" t="s">
        <v>48624</v>
      </c>
    </row>
    <row r="48948" ht="22.5" customHeight="1">
      <c r="A48948" s="209" t="s">
        <v>49300</v>
      </c>
      <c r="B48948" s="209" t="s">
        <v>48624</v>
      </c>
    </row>
    <row r="48949" ht="22.5" customHeight="1">
      <c r="A48949" s="209" t="s">
        <v>49301</v>
      </c>
      <c r="B48949" s="209" t="s">
        <v>48624</v>
      </c>
    </row>
    <row r="48950" ht="22.5" customHeight="1">
      <c r="A48950" s="209" t="s">
        <v>49302</v>
      </c>
      <c r="B48950" s="209" t="s">
        <v>48624</v>
      </c>
    </row>
    <row r="48951" ht="22.5" customHeight="1">
      <c r="A48951" s="209" t="s">
        <v>49303</v>
      </c>
      <c r="B48951" s="209" t="s">
        <v>48624</v>
      </c>
    </row>
    <row r="48952" ht="22.5" customHeight="1">
      <c r="A48952" s="209" t="s">
        <v>49304</v>
      </c>
      <c r="B48952" s="209" t="s">
        <v>48624</v>
      </c>
    </row>
    <row r="48953" ht="22.5" customHeight="1">
      <c r="A48953" s="209" t="s">
        <v>49305</v>
      </c>
      <c r="B48953" s="209" t="s">
        <v>48624</v>
      </c>
    </row>
    <row r="48954" ht="22.5" customHeight="1">
      <c r="A48954" s="209" t="s">
        <v>49306</v>
      </c>
      <c r="B48954" s="209" t="s">
        <v>48624</v>
      </c>
    </row>
    <row r="48955" ht="22.5" customHeight="1">
      <c r="A48955" s="209" t="s">
        <v>49307</v>
      </c>
      <c r="B48955" s="209" t="s">
        <v>48624</v>
      </c>
    </row>
    <row r="48956" ht="22.5" customHeight="1">
      <c r="A48956" s="209" t="s">
        <v>49308</v>
      </c>
      <c r="B48956" s="209" t="s">
        <v>48624</v>
      </c>
    </row>
    <row r="48957" ht="22.5" customHeight="1">
      <c r="A48957" s="209" t="s">
        <v>49309</v>
      </c>
      <c r="B48957" s="209" t="s">
        <v>48624</v>
      </c>
    </row>
    <row r="48958" ht="22.5" customHeight="1">
      <c r="A48958" s="209" t="s">
        <v>49310</v>
      </c>
      <c r="B48958" s="209" t="s">
        <v>48624</v>
      </c>
    </row>
    <row r="48959" ht="22.5" customHeight="1">
      <c r="A48959" s="209" t="s">
        <v>49311</v>
      </c>
      <c r="B48959" s="209" t="s">
        <v>48624</v>
      </c>
    </row>
    <row r="48960" ht="22.5" customHeight="1">
      <c r="A48960" s="209" t="s">
        <v>49312</v>
      </c>
      <c r="B48960" s="209" t="s">
        <v>48624</v>
      </c>
    </row>
    <row r="48961" ht="22.5" customHeight="1">
      <c r="A48961" s="209" t="s">
        <v>49313</v>
      </c>
      <c r="B48961" s="209" t="s">
        <v>48624</v>
      </c>
    </row>
    <row r="48962" ht="22.5" customHeight="1">
      <c r="A48962" s="209" t="s">
        <v>49314</v>
      </c>
      <c r="B48962" s="209" t="s">
        <v>48624</v>
      </c>
    </row>
    <row r="48963" ht="22.5" customHeight="1">
      <c r="A48963" s="209" t="s">
        <v>49315</v>
      </c>
      <c r="B48963" s="209" t="s">
        <v>48624</v>
      </c>
    </row>
    <row r="48964" ht="22.5" customHeight="1">
      <c r="A48964" s="209" t="s">
        <v>49316</v>
      </c>
      <c r="B48964" s="209" t="s">
        <v>48624</v>
      </c>
    </row>
    <row r="48965" ht="22.5" customHeight="1">
      <c r="A48965" s="209" t="s">
        <v>49317</v>
      </c>
      <c r="B48965" s="209" t="s">
        <v>48624</v>
      </c>
    </row>
    <row r="48966" ht="22.5" customHeight="1">
      <c r="A48966" s="209" t="s">
        <v>49318</v>
      </c>
      <c r="B48966" s="209" t="s">
        <v>48624</v>
      </c>
    </row>
    <row r="48967" ht="22.5" customHeight="1">
      <c r="A48967" s="209" t="s">
        <v>49319</v>
      </c>
      <c r="B48967" s="209" t="s">
        <v>48624</v>
      </c>
    </row>
    <row r="48968" ht="22.5" customHeight="1">
      <c r="A48968" s="209" t="s">
        <v>49320</v>
      </c>
      <c r="B48968" s="209" t="s">
        <v>48624</v>
      </c>
    </row>
    <row r="48969" ht="22.5" customHeight="1">
      <c r="A48969" s="209" t="s">
        <v>49321</v>
      </c>
      <c r="B48969" s="209" t="s">
        <v>48624</v>
      </c>
    </row>
    <row r="48970" ht="22.5" customHeight="1">
      <c r="A48970" s="209" t="s">
        <v>49322</v>
      </c>
      <c r="B48970" s="209" t="s">
        <v>48624</v>
      </c>
    </row>
    <row r="48971" ht="22.5" customHeight="1">
      <c r="A48971" s="209" t="s">
        <v>49323</v>
      </c>
      <c r="B48971" s="209" t="s">
        <v>48624</v>
      </c>
    </row>
    <row r="48972" ht="22.5" customHeight="1">
      <c r="A48972" s="209" t="s">
        <v>49324</v>
      </c>
      <c r="B48972" s="209" t="s">
        <v>48624</v>
      </c>
    </row>
    <row r="48973" ht="22.5" customHeight="1">
      <c r="A48973" s="209" t="s">
        <v>49325</v>
      </c>
      <c r="B48973" s="209" t="s">
        <v>48624</v>
      </c>
    </row>
    <row r="48974" ht="22.5" customHeight="1">
      <c r="A48974" s="209" t="s">
        <v>49326</v>
      </c>
      <c r="B48974" s="209" t="s">
        <v>48624</v>
      </c>
    </row>
    <row r="48975" ht="22.5" customHeight="1">
      <c r="A48975" s="209" t="s">
        <v>49327</v>
      </c>
      <c r="B48975" s="209" t="s">
        <v>48624</v>
      </c>
    </row>
    <row r="48976" ht="22.5" customHeight="1">
      <c r="A48976" s="209" t="s">
        <v>49328</v>
      </c>
      <c r="B48976" s="209" t="s">
        <v>48624</v>
      </c>
    </row>
    <row r="48977" ht="22.5" customHeight="1">
      <c r="A48977" s="209" t="s">
        <v>49329</v>
      </c>
      <c r="B48977" s="209" t="s">
        <v>48624</v>
      </c>
    </row>
    <row r="48978" ht="22.5" customHeight="1">
      <c r="A48978" s="209" t="s">
        <v>49330</v>
      </c>
      <c r="B48978" s="209" t="s">
        <v>48624</v>
      </c>
    </row>
    <row r="48979" ht="22.5" customHeight="1">
      <c r="A48979" s="209" t="s">
        <v>49331</v>
      </c>
      <c r="B48979" s="209" t="s">
        <v>48624</v>
      </c>
    </row>
    <row r="48980" ht="22.5" customHeight="1">
      <c r="A48980" s="209" t="s">
        <v>49332</v>
      </c>
      <c r="B48980" s="209" t="s">
        <v>48624</v>
      </c>
    </row>
    <row r="48981" ht="22.5" customHeight="1">
      <c r="A48981" s="209" t="s">
        <v>49333</v>
      </c>
      <c r="B48981" s="209" t="s">
        <v>48624</v>
      </c>
    </row>
    <row r="48982" ht="22.5" customHeight="1">
      <c r="A48982" s="209" t="s">
        <v>49334</v>
      </c>
      <c r="B48982" s="209" t="s">
        <v>48624</v>
      </c>
    </row>
    <row r="48983" ht="22.5" customHeight="1">
      <c r="A48983" s="209" t="s">
        <v>49335</v>
      </c>
      <c r="B48983" s="209" t="s">
        <v>48624</v>
      </c>
    </row>
    <row r="48984" ht="22.5" customHeight="1">
      <c r="A48984" s="209" t="s">
        <v>49336</v>
      </c>
      <c r="B48984" s="209" t="s">
        <v>48624</v>
      </c>
    </row>
    <row r="48985" ht="22.5" customHeight="1">
      <c r="A48985" s="209" t="s">
        <v>49337</v>
      </c>
      <c r="B48985" s="209" t="s">
        <v>48624</v>
      </c>
    </row>
    <row r="48986" ht="22.5" customHeight="1">
      <c r="A48986" s="209" t="s">
        <v>49338</v>
      </c>
      <c r="B48986" s="209" t="s">
        <v>48624</v>
      </c>
    </row>
    <row r="48987" ht="22.5" customHeight="1">
      <c r="A48987" s="209" t="s">
        <v>49339</v>
      </c>
      <c r="B48987" s="209" t="s">
        <v>48624</v>
      </c>
    </row>
    <row r="48988" ht="22.5" customHeight="1">
      <c r="A48988" s="209" t="s">
        <v>49340</v>
      </c>
      <c r="B48988" s="209" t="s">
        <v>48624</v>
      </c>
    </row>
    <row r="48989" ht="22.5" customHeight="1">
      <c r="A48989" s="209" t="s">
        <v>49341</v>
      </c>
      <c r="B48989" s="209" t="s">
        <v>48624</v>
      </c>
    </row>
    <row r="48990" ht="22.5" customHeight="1">
      <c r="A48990" s="209" t="s">
        <v>49342</v>
      </c>
      <c r="B48990" s="209" t="s">
        <v>48624</v>
      </c>
    </row>
    <row r="48991" ht="22.5" customHeight="1">
      <c r="A48991" s="209" t="s">
        <v>49343</v>
      </c>
      <c r="B48991" s="209" t="s">
        <v>48624</v>
      </c>
    </row>
    <row r="48992" ht="22.5" customHeight="1">
      <c r="A48992" s="209" t="s">
        <v>49344</v>
      </c>
      <c r="B48992" s="209" t="s">
        <v>48624</v>
      </c>
    </row>
    <row r="48993" ht="22.5" customHeight="1">
      <c r="A48993" s="209" t="s">
        <v>49345</v>
      </c>
      <c r="B48993" s="209" t="s">
        <v>48624</v>
      </c>
    </row>
    <row r="48994" ht="22.5" customHeight="1">
      <c r="A48994" s="209" t="s">
        <v>49346</v>
      </c>
      <c r="B48994" s="209" t="s">
        <v>48624</v>
      </c>
    </row>
    <row r="48995" ht="22.5" customHeight="1">
      <c r="A48995" s="209" t="s">
        <v>49347</v>
      </c>
      <c r="B48995" s="209" t="s">
        <v>48624</v>
      </c>
    </row>
    <row r="48996" ht="22.5" customHeight="1">
      <c r="A48996" s="209" t="s">
        <v>49348</v>
      </c>
      <c r="B48996" s="209" t="s">
        <v>48624</v>
      </c>
    </row>
    <row r="48997" ht="22.5" customHeight="1">
      <c r="A48997" s="209" t="s">
        <v>49349</v>
      </c>
      <c r="B48997" s="209" t="s">
        <v>48624</v>
      </c>
    </row>
    <row r="48998" ht="22.5" customHeight="1">
      <c r="A48998" s="209" t="s">
        <v>49350</v>
      </c>
      <c r="B48998" s="209" t="s">
        <v>48624</v>
      </c>
    </row>
    <row r="48999" ht="22.5" customHeight="1">
      <c r="A48999" s="209" t="s">
        <v>49351</v>
      </c>
      <c r="B48999" s="209" t="s">
        <v>48624</v>
      </c>
    </row>
    <row r="49000" ht="22.5" customHeight="1">
      <c r="A49000" s="209" t="s">
        <v>49352</v>
      </c>
      <c r="B49000" s="209" t="s">
        <v>48624</v>
      </c>
    </row>
    <row r="49001" ht="22.5" customHeight="1">
      <c r="A49001" s="209" t="s">
        <v>49353</v>
      </c>
      <c r="B49001" s="209" t="s">
        <v>48624</v>
      </c>
    </row>
    <row r="49002" ht="22.5" customHeight="1">
      <c r="A49002" s="209" t="s">
        <v>49354</v>
      </c>
      <c r="B49002" s="209" t="s">
        <v>48624</v>
      </c>
    </row>
    <row r="49003" ht="22.5" customHeight="1">
      <c r="A49003" s="209" t="s">
        <v>49355</v>
      </c>
      <c r="B49003" s="209" t="s">
        <v>48624</v>
      </c>
    </row>
    <row r="49004" ht="22.5" customHeight="1">
      <c r="A49004" s="209" t="s">
        <v>49356</v>
      </c>
      <c r="B49004" s="209" t="s">
        <v>48624</v>
      </c>
    </row>
    <row r="49005" ht="22.5" customHeight="1">
      <c r="A49005" s="209" t="s">
        <v>49357</v>
      </c>
      <c r="B49005" s="209" t="s">
        <v>48624</v>
      </c>
    </row>
    <row r="49006" ht="22.5" customHeight="1">
      <c r="A49006" s="209" t="s">
        <v>49358</v>
      </c>
      <c r="B49006" s="209" t="s">
        <v>48624</v>
      </c>
    </row>
    <row r="49007" ht="22.5" customHeight="1">
      <c r="A49007" s="209" t="s">
        <v>49359</v>
      </c>
      <c r="B49007" s="209" t="s">
        <v>48624</v>
      </c>
    </row>
    <row r="49008" ht="22.5" customHeight="1">
      <c r="A49008" s="209" t="s">
        <v>49360</v>
      </c>
      <c r="B49008" s="209" t="s">
        <v>48624</v>
      </c>
    </row>
    <row r="49009" ht="22.5" customHeight="1">
      <c r="A49009" s="209" t="s">
        <v>49361</v>
      </c>
      <c r="B49009" s="209" t="s">
        <v>48624</v>
      </c>
    </row>
    <row r="49010" ht="22.5" customHeight="1">
      <c r="A49010" s="209" t="s">
        <v>49362</v>
      </c>
      <c r="B49010" s="209" t="s">
        <v>48624</v>
      </c>
    </row>
    <row r="49011" ht="22.5" customHeight="1">
      <c r="A49011" s="209" t="s">
        <v>49363</v>
      </c>
      <c r="B49011" s="209" t="s">
        <v>48624</v>
      </c>
    </row>
    <row r="49012" ht="22.5" customHeight="1">
      <c r="A49012" s="209" t="s">
        <v>49364</v>
      </c>
      <c r="B49012" s="209" t="s">
        <v>48624</v>
      </c>
    </row>
    <row r="49013" ht="22.5" customHeight="1">
      <c r="A49013" s="209" t="s">
        <v>49365</v>
      </c>
      <c r="B49013" s="209" t="s">
        <v>48624</v>
      </c>
    </row>
    <row r="49014" ht="22.5" customHeight="1">
      <c r="A49014" s="209" t="s">
        <v>49366</v>
      </c>
      <c r="B49014" s="209" t="s">
        <v>48624</v>
      </c>
    </row>
    <row r="49015" ht="22.5" customHeight="1">
      <c r="A49015" s="209" t="s">
        <v>49367</v>
      </c>
      <c r="B49015" s="209" t="s">
        <v>48624</v>
      </c>
    </row>
    <row r="49016" ht="22.5" customHeight="1">
      <c r="A49016" s="209" t="s">
        <v>49368</v>
      </c>
      <c r="B49016" s="209" t="s">
        <v>48624</v>
      </c>
    </row>
    <row r="49017" ht="22.5" customHeight="1">
      <c r="A49017" s="209" t="s">
        <v>49369</v>
      </c>
      <c r="B49017" s="209" t="s">
        <v>48624</v>
      </c>
    </row>
    <row r="49018" ht="22.5" customHeight="1">
      <c r="A49018" s="209" t="s">
        <v>49370</v>
      </c>
      <c r="B49018" s="209" t="s">
        <v>48624</v>
      </c>
    </row>
    <row r="49019" ht="22.5" customHeight="1">
      <c r="A49019" s="209" t="s">
        <v>49371</v>
      </c>
      <c r="B49019" s="209" t="s">
        <v>48624</v>
      </c>
    </row>
    <row r="49020" ht="22.5" customHeight="1">
      <c r="A49020" s="209" t="s">
        <v>49372</v>
      </c>
      <c r="B49020" s="209" t="s">
        <v>48624</v>
      </c>
    </row>
    <row r="49021" ht="22.5" customHeight="1">
      <c r="A49021" s="209" t="s">
        <v>49373</v>
      </c>
      <c r="B49021" s="209" t="s">
        <v>48624</v>
      </c>
    </row>
    <row r="49022" ht="22.5" customHeight="1">
      <c r="A49022" s="209" t="s">
        <v>49374</v>
      </c>
      <c r="B49022" s="209" t="s">
        <v>48624</v>
      </c>
    </row>
    <row r="49023" ht="22.5" customHeight="1">
      <c r="A49023" s="209" t="s">
        <v>49375</v>
      </c>
      <c r="B49023" s="209" t="s">
        <v>48624</v>
      </c>
    </row>
    <row r="49024" ht="22.5" customHeight="1">
      <c r="A49024" s="209" t="s">
        <v>49376</v>
      </c>
      <c r="B49024" s="209" t="s">
        <v>48624</v>
      </c>
    </row>
    <row r="49025" ht="22.5" customHeight="1">
      <c r="A49025" s="209" t="s">
        <v>49377</v>
      </c>
      <c r="B49025" s="209" t="s">
        <v>48624</v>
      </c>
    </row>
    <row r="49026" ht="22.5" customHeight="1">
      <c r="A49026" s="209" t="s">
        <v>49378</v>
      </c>
      <c r="B49026" s="209" t="s">
        <v>48624</v>
      </c>
    </row>
    <row r="49027" ht="22.5" customHeight="1">
      <c r="A49027" s="209" t="s">
        <v>49379</v>
      </c>
      <c r="B49027" s="209" t="s">
        <v>48624</v>
      </c>
    </row>
    <row r="49028" ht="22.5" customHeight="1">
      <c r="A49028" s="209" t="s">
        <v>49380</v>
      </c>
      <c r="B49028" s="209" t="s">
        <v>48624</v>
      </c>
    </row>
    <row r="49029" ht="22.5" customHeight="1">
      <c r="A49029" s="209" t="s">
        <v>49381</v>
      </c>
      <c r="B49029" s="209" t="s">
        <v>48624</v>
      </c>
    </row>
    <row r="49030" ht="22.5" customHeight="1">
      <c r="A49030" s="209" t="s">
        <v>49382</v>
      </c>
      <c r="B49030" s="209" t="s">
        <v>48624</v>
      </c>
    </row>
    <row r="49031" ht="22.5" customHeight="1">
      <c r="A49031" s="209" t="s">
        <v>49383</v>
      </c>
      <c r="B49031" s="209" t="s">
        <v>48624</v>
      </c>
    </row>
    <row r="49032" ht="22.5" customHeight="1">
      <c r="A49032" s="209" t="s">
        <v>49384</v>
      </c>
      <c r="B49032" s="209" t="s">
        <v>48624</v>
      </c>
    </row>
    <row r="49033" ht="22.5" customHeight="1">
      <c r="A49033" s="209" t="s">
        <v>49385</v>
      </c>
      <c r="B49033" s="209" t="s">
        <v>48624</v>
      </c>
    </row>
    <row r="49034" ht="22.5" customHeight="1">
      <c r="A49034" s="209" t="s">
        <v>49386</v>
      </c>
      <c r="B49034" s="209" t="s">
        <v>48624</v>
      </c>
    </row>
    <row r="49035" ht="22.5" customHeight="1">
      <c r="A49035" s="209" t="s">
        <v>49387</v>
      </c>
      <c r="B49035" s="209" t="s">
        <v>48624</v>
      </c>
    </row>
    <row r="49036" ht="22.5" customHeight="1">
      <c r="A49036" s="209" t="s">
        <v>49388</v>
      </c>
      <c r="B49036" s="209" t="s">
        <v>48624</v>
      </c>
    </row>
    <row r="49037" ht="22.5" customHeight="1">
      <c r="A49037" s="209" t="s">
        <v>49389</v>
      </c>
      <c r="B49037" s="209" t="s">
        <v>48624</v>
      </c>
    </row>
    <row r="49038" ht="22.5" customHeight="1">
      <c r="A49038" s="209" t="s">
        <v>49390</v>
      </c>
      <c r="B49038" s="209" t="s">
        <v>48624</v>
      </c>
    </row>
    <row r="49039" ht="22.5" customHeight="1">
      <c r="A49039" s="209" t="s">
        <v>49391</v>
      </c>
      <c r="B49039" s="209" t="s">
        <v>48624</v>
      </c>
    </row>
    <row r="49040" ht="22.5" customHeight="1">
      <c r="A49040" s="209" t="s">
        <v>49392</v>
      </c>
      <c r="B49040" s="209" t="s">
        <v>48624</v>
      </c>
    </row>
    <row r="49041" ht="22.5" customHeight="1">
      <c r="A49041" s="209" t="s">
        <v>49393</v>
      </c>
      <c r="B49041" s="209" t="s">
        <v>48624</v>
      </c>
    </row>
    <row r="49042" ht="22.5" customHeight="1">
      <c r="A49042" s="209" t="s">
        <v>49394</v>
      </c>
      <c r="B49042" s="209" t="s">
        <v>48624</v>
      </c>
    </row>
    <row r="49043" ht="22.5" customHeight="1">
      <c r="A49043" s="209" t="s">
        <v>49395</v>
      </c>
      <c r="B49043" s="209" t="s">
        <v>48624</v>
      </c>
    </row>
    <row r="49044" ht="22.5" customHeight="1">
      <c r="A49044" s="209" t="s">
        <v>49396</v>
      </c>
      <c r="B49044" s="209" t="s">
        <v>48624</v>
      </c>
    </row>
    <row r="49045" ht="22.5" customHeight="1">
      <c r="A49045" s="209" t="s">
        <v>49397</v>
      </c>
      <c r="B49045" s="209" t="s">
        <v>48624</v>
      </c>
    </row>
    <row r="49046" ht="22.5" customHeight="1">
      <c r="A49046" s="209" t="s">
        <v>49398</v>
      </c>
      <c r="B49046" s="209" t="s">
        <v>48624</v>
      </c>
    </row>
    <row r="49047" ht="22.5" customHeight="1">
      <c r="A49047" s="209" t="s">
        <v>49399</v>
      </c>
      <c r="B49047" s="209" t="s">
        <v>48624</v>
      </c>
    </row>
    <row r="49048" ht="22.5" customHeight="1">
      <c r="A49048" s="209" t="s">
        <v>49400</v>
      </c>
      <c r="B49048" s="209" t="s">
        <v>48624</v>
      </c>
    </row>
    <row r="49049" ht="22.5" customHeight="1">
      <c r="A49049" s="209" t="s">
        <v>49401</v>
      </c>
      <c r="B49049" s="209" t="s">
        <v>48624</v>
      </c>
    </row>
    <row r="49050" ht="22.5" customHeight="1">
      <c r="A49050" s="209" t="s">
        <v>49402</v>
      </c>
      <c r="B49050" s="209" t="s">
        <v>48624</v>
      </c>
    </row>
    <row r="49051" ht="22.5" customHeight="1">
      <c r="A49051" s="209" t="s">
        <v>49403</v>
      </c>
      <c r="B49051" s="209" t="s">
        <v>48624</v>
      </c>
    </row>
    <row r="49052" ht="22.5" customHeight="1">
      <c r="A49052" s="209" t="s">
        <v>49404</v>
      </c>
      <c r="B49052" s="209" t="s">
        <v>48624</v>
      </c>
    </row>
    <row r="49053" ht="22.5" customHeight="1">
      <c r="A49053" s="209" t="s">
        <v>49405</v>
      </c>
      <c r="B49053" s="209" t="s">
        <v>48624</v>
      </c>
    </row>
    <row r="49054" ht="22.5" customHeight="1">
      <c r="A49054" s="209" t="s">
        <v>49406</v>
      </c>
      <c r="B49054" s="209" t="s">
        <v>48624</v>
      </c>
    </row>
    <row r="49055" ht="22.5" customHeight="1">
      <c r="A49055" s="209" t="s">
        <v>49407</v>
      </c>
      <c r="B49055" s="209" t="s">
        <v>48624</v>
      </c>
    </row>
    <row r="49056" ht="22.5" customHeight="1">
      <c r="A49056" s="209" t="s">
        <v>49408</v>
      </c>
      <c r="B49056" s="209" t="s">
        <v>48624</v>
      </c>
    </row>
    <row r="49057" ht="22.5" customHeight="1">
      <c r="A49057" s="209" t="s">
        <v>49409</v>
      </c>
      <c r="B49057" s="209" t="s">
        <v>48624</v>
      </c>
    </row>
    <row r="49058" ht="22.5" customHeight="1">
      <c r="A49058" s="209" t="s">
        <v>49410</v>
      </c>
      <c r="B49058" s="209" t="s">
        <v>48624</v>
      </c>
    </row>
    <row r="49059" ht="22.5" customHeight="1">
      <c r="A49059" s="209" t="s">
        <v>49411</v>
      </c>
      <c r="B49059" s="209" t="s">
        <v>48624</v>
      </c>
    </row>
    <row r="49060" ht="22.5" customHeight="1">
      <c r="A49060" s="209" t="s">
        <v>49412</v>
      </c>
      <c r="B49060" s="209" t="s">
        <v>48624</v>
      </c>
    </row>
    <row r="49061" ht="22.5" customHeight="1">
      <c r="A49061" s="209" t="s">
        <v>49413</v>
      </c>
      <c r="B49061" s="209" t="s">
        <v>48624</v>
      </c>
    </row>
    <row r="49062" ht="22.5" customHeight="1">
      <c r="A49062" s="209" t="s">
        <v>49414</v>
      </c>
      <c r="B49062" s="209" t="s">
        <v>48624</v>
      </c>
    </row>
    <row r="49063" ht="22.5" customHeight="1">
      <c r="A49063" s="209" t="s">
        <v>49415</v>
      </c>
      <c r="B49063" s="209" t="s">
        <v>48624</v>
      </c>
    </row>
    <row r="49064" ht="22.5" customHeight="1">
      <c r="A49064" s="209" t="s">
        <v>49416</v>
      </c>
      <c r="B49064" s="209" t="s">
        <v>48624</v>
      </c>
    </row>
    <row r="49065" ht="22.5" customHeight="1">
      <c r="A49065" s="209" t="s">
        <v>49417</v>
      </c>
      <c r="B49065" s="209" t="s">
        <v>48624</v>
      </c>
    </row>
    <row r="49066" ht="22.5" customHeight="1">
      <c r="A49066" s="209" t="s">
        <v>49418</v>
      </c>
      <c r="B49066" s="209" t="s">
        <v>48624</v>
      </c>
    </row>
    <row r="49067" ht="22.5" customHeight="1">
      <c r="A49067" s="209" t="s">
        <v>49419</v>
      </c>
      <c r="B49067" s="209" t="s">
        <v>48624</v>
      </c>
    </row>
    <row r="49068" ht="22.5" customHeight="1">
      <c r="A49068" s="209" t="s">
        <v>49420</v>
      </c>
      <c r="B49068" s="209" t="s">
        <v>48624</v>
      </c>
    </row>
    <row r="49069" ht="22.5" customHeight="1">
      <c r="A49069" s="209" t="s">
        <v>49421</v>
      </c>
      <c r="B49069" s="209" t="s">
        <v>48624</v>
      </c>
    </row>
    <row r="49070" ht="22.5" customHeight="1">
      <c r="A49070" s="209" t="s">
        <v>49422</v>
      </c>
      <c r="B49070" s="209" t="s">
        <v>48624</v>
      </c>
    </row>
    <row r="49071" ht="22.5" customHeight="1">
      <c r="A49071" s="209" t="s">
        <v>49423</v>
      </c>
      <c r="B49071" s="209" t="s">
        <v>48624</v>
      </c>
    </row>
    <row r="49072" ht="22.5" customHeight="1">
      <c r="A49072" s="209" t="s">
        <v>49424</v>
      </c>
      <c r="B49072" s="209" t="s">
        <v>48624</v>
      </c>
    </row>
    <row r="49073" ht="22.5" customHeight="1">
      <c r="A49073" s="209" t="s">
        <v>49425</v>
      </c>
      <c r="B49073" s="209" t="s">
        <v>48624</v>
      </c>
    </row>
    <row r="49074" ht="22.5" customHeight="1">
      <c r="A49074" s="209" t="s">
        <v>49426</v>
      </c>
      <c r="B49074" s="209" t="s">
        <v>48624</v>
      </c>
    </row>
    <row r="49075" ht="22.5" customHeight="1">
      <c r="A49075" s="209" t="s">
        <v>49427</v>
      </c>
      <c r="B49075" s="209" t="s">
        <v>48624</v>
      </c>
    </row>
    <row r="49076" ht="22.5" customHeight="1">
      <c r="A49076" s="209" t="s">
        <v>49428</v>
      </c>
      <c r="B49076" s="209" t="s">
        <v>48624</v>
      </c>
    </row>
    <row r="49077" ht="22.5" customHeight="1">
      <c r="A49077" s="209" t="s">
        <v>49429</v>
      </c>
      <c r="B49077" s="209" t="s">
        <v>48624</v>
      </c>
    </row>
    <row r="49078" ht="22.5" customHeight="1">
      <c r="A49078" s="209" t="s">
        <v>49430</v>
      </c>
      <c r="B49078" s="209" t="s">
        <v>48624</v>
      </c>
    </row>
    <row r="49079" ht="22.5" customHeight="1">
      <c r="A49079" s="209" t="s">
        <v>49431</v>
      </c>
      <c r="B49079" s="209" t="s">
        <v>48624</v>
      </c>
    </row>
    <row r="49080" ht="22.5" customHeight="1">
      <c r="A49080" s="209" t="s">
        <v>49432</v>
      </c>
      <c r="B49080" s="209" t="s">
        <v>48624</v>
      </c>
    </row>
    <row r="49081" ht="22.5" customHeight="1">
      <c r="A49081" s="209" t="s">
        <v>49433</v>
      </c>
      <c r="B49081" s="209" t="s">
        <v>48624</v>
      </c>
    </row>
    <row r="49082" ht="22.5" customHeight="1">
      <c r="A49082" s="209" t="s">
        <v>49434</v>
      </c>
      <c r="B49082" s="209" t="s">
        <v>48624</v>
      </c>
    </row>
    <row r="49083" ht="22.5" customHeight="1">
      <c r="A49083" s="209" t="s">
        <v>49435</v>
      </c>
      <c r="B49083" s="209" t="s">
        <v>48624</v>
      </c>
    </row>
    <row r="49084" ht="22.5" customHeight="1">
      <c r="A49084" s="209" t="s">
        <v>49436</v>
      </c>
      <c r="B49084" s="209" t="s">
        <v>48624</v>
      </c>
    </row>
    <row r="49085" ht="22.5" customHeight="1">
      <c r="A49085" s="209" t="s">
        <v>49437</v>
      </c>
      <c r="B49085" s="209" t="s">
        <v>48624</v>
      </c>
    </row>
    <row r="49086" ht="22.5" customHeight="1">
      <c r="A49086" s="209" t="s">
        <v>49438</v>
      </c>
      <c r="B49086" s="209" t="s">
        <v>48624</v>
      </c>
    </row>
    <row r="49087" ht="22.5" customHeight="1">
      <c r="A49087" s="209" t="s">
        <v>49439</v>
      </c>
      <c r="B49087" s="209" t="s">
        <v>48624</v>
      </c>
    </row>
    <row r="49088" ht="22.5" customHeight="1">
      <c r="A49088" s="209" t="s">
        <v>49440</v>
      </c>
      <c r="B49088" s="209" t="s">
        <v>48624</v>
      </c>
    </row>
    <row r="49089" ht="22.5" customHeight="1">
      <c r="A49089" s="209" t="s">
        <v>49441</v>
      </c>
      <c r="B49089" s="209" t="s">
        <v>48624</v>
      </c>
    </row>
    <row r="49090" ht="22.5" customHeight="1">
      <c r="A49090" s="209" t="s">
        <v>49442</v>
      </c>
      <c r="B49090" s="209" t="s">
        <v>48624</v>
      </c>
    </row>
    <row r="49091" ht="22.5" customHeight="1">
      <c r="A49091" s="209" t="s">
        <v>49443</v>
      </c>
      <c r="B49091" s="209" t="s">
        <v>48624</v>
      </c>
    </row>
    <row r="49092" ht="22.5" customHeight="1">
      <c r="A49092" s="209" t="s">
        <v>49444</v>
      </c>
      <c r="B49092" s="209" t="s">
        <v>48624</v>
      </c>
    </row>
    <row r="49093" ht="22.5" customHeight="1">
      <c r="A49093" s="209" t="s">
        <v>49445</v>
      </c>
      <c r="B49093" s="209" t="s">
        <v>48624</v>
      </c>
    </row>
    <row r="49094" ht="22.5" customHeight="1">
      <c r="A49094" s="209" t="s">
        <v>49446</v>
      </c>
      <c r="B49094" s="209" t="s">
        <v>48624</v>
      </c>
    </row>
    <row r="49095" ht="22.5" customHeight="1">
      <c r="A49095" s="209" t="s">
        <v>49447</v>
      </c>
      <c r="B49095" s="209" t="s">
        <v>48624</v>
      </c>
    </row>
    <row r="49096" ht="22.5" customHeight="1">
      <c r="A49096" s="209" t="s">
        <v>49448</v>
      </c>
      <c r="B49096" s="209" t="s">
        <v>48624</v>
      </c>
    </row>
    <row r="49097" ht="22.5" customHeight="1">
      <c r="A49097" s="209" t="s">
        <v>49449</v>
      </c>
      <c r="B49097" s="209" t="s">
        <v>48624</v>
      </c>
    </row>
    <row r="49098" ht="22.5" customHeight="1">
      <c r="A49098" s="209" t="s">
        <v>49450</v>
      </c>
      <c r="B49098" s="209" t="s">
        <v>48624</v>
      </c>
    </row>
    <row r="49099" ht="22.5" customHeight="1">
      <c r="A49099" s="209" t="s">
        <v>49451</v>
      </c>
      <c r="B49099" s="209" t="s">
        <v>48624</v>
      </c>
    </row>
    <row r="49100" ht="22.5" customHeight="1">
      <c r="A49100" s="209" t="s">
        <v>49452</v>
      </c>
      <c r="B49100" s="209" t="s">
        <v>48624</v>
      </c>
    </row>
    <row r="49101" ht="22.5" customHeight="1">
      <c r="A49101" s="209" t="s">
        <v>49453</v>
      </c>
      <c r="B49101" s="209" t="s">
        <v>48624</v>
      </c>
    </row>
    <row r="49102" ht="22.5" customHeight="1">
      <c r="A49102" s="209" t="s">
        <v>49454</v>
      </c>
      <c r="B49102" s="209" t="s">
        <v>48624</v>
      </c>
    </row>
    <row r="49103" ht="22.5" customHeight="1">
      <c r="A49103" s="209" t="s">
        <v>49455</v>
      </c>
      <c r="B49103" s="209" t="s">
        <v>48624</v>
      </c>
    </row>
    <row r="49104" ht="22.5" customHeight="1">
      <c r="A49104" s="209" t="s">
        <v>49456</v>
      </c>
      <c r="B49104" s="209" t="s">
        <v>48624</v>
      </c>
    </row>
    <row r="49105" ht="22.5" customHeight="1">
      <c r="A49105" s="209" t="s">
        <v>49457</v>
      </c>
      <c r="B49105" s="209" t="s">
        <v>48624</v>
      </c>
    </row>
    <row r="49106" ht="22.5" customHeight="1">
      <c r="A49106" s="209" t="s">
        <v>49458</v>
      </c>
      <c r="B49106" s="209" t="s">
        <v>48624</v>
      </c>
    </row>
    <row r="49107" ht="22.5" customHeight="1">
      <c r="A49107" s="209" t="s">
        <v>49459</v>
      </c>
      <c r="B49107" s="209" t="s">
        <v>48624</v>
      </c>
    </row>
    <row r="49108" ht="22.5" customHeight="1">
      <c r="A49108" s="209" t="s">
        <v>49460</v>
      </c>
      <c r="B49108" s="209" t="s">
        <v>48624</v>
      </c>
    </row>
    <row r="49109" ht="22.5" customHeight="1">
      <c r="A49109" s="209" t="s">
        <v>49461</v>
      </c>
      <c r="B49109" s="209" t="s">
        <v>48624</v>
      </c>
    </row>
    <row r="49110" ht="22.5" customHeight="1">
      <c r="A49110" s="209" t="s">
        <v>49462</v>
      </c>
      <c r="B49110" s="209" t="s">
        <v>48624</v>
      </c>
    </row>
    <row r="49111" ht="22.5" customHeight="1">
      <c r="A49111" s="209" t="s">
        <v>49463</v>
      </c>
      <c r="B49111" s="209" t="s">
        <v>48624</v>
      </c>
    </row>
    <row r="49112" ht="22.5" customHeight="1">
      <c r="A49112" s="209" t="s">
        <v>49464</v>
      </c>
      <c r="B49112" s="209" t="s">
        <v>48624</v>
      </c>
    </row>
    <row r="49113" ht="22.5" customHeight="1">
      <c r="A49113" s="209" t="s">
        <v>49465</v>
      </c>
      <c r="B49113" s="209" t="s">
        <v>48624</v>
      </c>
    </row>
    <row r="49114" ht="22.5" customHeight="1">
      <c r="A49114" s="209" t="s">
        <v>49466</v>
      </c>
      <c r="B49114" s="209" t="s">
        <v>48624</v>
      </c>
    </row>
    <row r="49115" ht="22.5" customHeight="1">
      <c r="A49115" s="209" t="s">
        <v>49467</v>
      </c>
      <c r="B49115" s="209" t="s">
        <v>48624</v>
      </c>
    </row>
    <row r="49116" ht="22.5" customHeight="1">
      <c r="A49116" s="209" t="s">
        <v>49468</v>
      </c>
      <c r="B49116" s="209" t="s">
        <v>48624</v>
      </c>
    </row>
    <row r="49117" ht="22.5" customHeight="1">
      <c r="A49117" s="209" t="s">
        <v>49469</v>
      </c>
      <c r="B49117" s="209" t="s">
        <v>48624</v>
      </c>
    </row>
    <row r="49118" ht="22.5" customHeight="1">
      <c r="A49118" s="209" t="s">
        <v>49470</v>
      </c>
      <c r="B49118" s="209" t="s">
        <v>48624</v>
      </c>
    </row>
    <row r="49119" ht="22.5" customHeight="1">
      <c r="A49119" s="209" t="s">
        <v>49471</v>
      </c>
      <c r="B49119" s="209" t="s">
        <v>48624</v>
      </c>
    </row>
    <row r="49120" ht="22.5" customHeight="1">
      <c r="A49120" s="209" t="s">
        <v>49472</v>
      </c>
      <c r="B49120" s="209" t="s">
        <v>48624</v>
      </c>
    </row>
    <row r="49121" ht="22.5" customHeight="1">
      <c r="A49121" s="209" t="s">
        <v>49473</v>
      </c>
      <c r="B49121" s="209" t="s">
        <v>48624</v>
      </c>
    </row>
    <row r="49122" ht="22.5" customHeight="1">
      <c r="A49122" s="209" t="s">
        <v>49474</v>
      </c>
      <c r="B49122" s="209" t="s">
        <v>48624</v>
      </c>
    </row>
    <row r="49123" ht="22.5" customHeight="1">
      <c r="A49123" s="209" t="s">
        <v>49475</v>
      </c>
      <c r="B49123" s="209" t="s">
        <v>48624</v>
      </c>
    </row>
    <row r="49124" ht="22.5" customHeight="1">
      <c r="A49124" s="209" t="s">
        <v>49476</v>
      </c>
      <c r="B49124" s="209" t="s">
        <v>48624</v>
      </c>
    </row>
    <row r="49125" ht="22.5" customHeight="1">
      <c r="A49125" s="209" t="s">
        <v>49477</v>
      </c>
      <c r="B49125" s="209" t="s">
        <v>48624</v>
      </c>
    </row>
    <row r="49126" ht="22.5" customHeight="1">
      <c r="A49126" s="209" t="s">
        <v>49478</v>
      </c>
      <c r="B49126" s="209" t="s">
        <v>48624</v>
      </c>
    </row>
    <row r="49127" ht="22.5" customHeight="1">
      <c r="A49127" s="209" t="s">
        <v>49479</v>
      </c>
      <c r="B49127" s="209" t="s">
        <v>48624</v>
      </c>
    </row>
    <row r="49128" ht="22.5" customHeight="1">
      <c r="A49128" s="209" t="s">
        <v>49480</v>
      </c>
      <c r="B49128" s="209" t="s">
        <v>48624</v>
      </c>
    </row>
    <row r="49129" ht="22.5" customHeight="1">
      <c r="A49129" s="209" t="s">
        <v>49481</v>
      </c>
      <c r="B49129" s="209" t="s">
        <v>48624</v>
      </c>
    </row>
    <row r="49130" ht="22.5" customHeight="1">
      <c r="A49130" s="209" t="s">
        <v>49482</v>
      </c>
      <c r="B49130" s="209" t="s">
        <v>48624</v>
      </c>
    </row>
    <row r="49131" ht="22.5" customHeight="1">
      <c r="A49131" s="209" t="s">
        <v>49483</v>
      </c>
      <c r="B49131" s="209" t="s">
        <v>48624</v>
      </c>
    </row>
    <row r="49132" ht="22.5" customHeight="1">
      <c r="A49132" s="209" t="s">
        <v>49484</v>
      </c>
      <c r="B49132" s="209" t="s">
        <v>48624</v>
      </c>
    </row>
    <row r="49133" ht="22.5" customHeight="1">
      <c r="A49133" s="209" t="s">
        <v>49485</v>
      </c>
      <c r="B49133" s="209" t="s">
        <v>48624</v>
      </c>
    </row>
    <row r="49134" ht="22.5" customHeight="1">
      <c r="A49134" s="209" t="s">
        <v>49486</v>
      </c>
      <c r="B49134" s="209" t="s">
        <v>48624</v>
      </c>
    </row>
    <row r="49135" ht="22.5" customHeight="1">
      <c r="A49135" s="209" t="s">
        <v>49487</v>
      </c>
      <c r="B49135" s="209" t="s">
        <v>48624</v>
      </c>
    </row>
    <row r="49136" ht="22.5" customHeight="1">
      <c r="A49136" s="209" t="s">
        <v>49488</v>
      </c>
      <c r="B49136" s="209" t="s">
        <v>48624</v>
      </c>
    </row>
    <row r="49137" ht="22.5" customHeight="1">
      <c r="A49137" s="209" t="s">
        <v>49489</v>
      </c>
      <c r="B49137" s="209" t="s">
        <v>48624</v>
      </c>
    </row>
    <row r="49138" ht="22.5" customHeight="1">
      <c r="A49138" s="209" t="s">
        <v>49490</v>
      </c>
      <c r="B49138" s="209" t="s">
        <v>48624</v>
      </c>
    </row>
    <row r="49139" ht="22.5" customHeight="1">
      <c r="A49139" s="209" t="s">
        <v>49491</v>
      </c>
      <c r="B49139" s="209" t="s">
        <v>48624</v>
      </c>
    </row>
    <row r="49140" ht="22.5" customHeight="1">
      <c r="A49140" s="209" t="s">
        <v>49492</v>
      </c>
      <c r="B49140" s="209" t="s">
        <v>48624</v>
      </c>
    </row>
    <row r="49141" ht="22.5" customHeight="1">
      <c r="A49141" s="209" t="s">
        <v>49493</v>
      </c>
      <c r="B49141" s="209" t="s">
        <v>48624</v>
      </c>
    </row>
    <row r="49142" ht="22.5" customHeight="1">
      <c r="A49142" s="209" t="s">
        <v>49494</v>
      </c>
      <c r="B49142" s="209" t="s">
        <v>48624</v>
      </c>
    </row>
    <row r="49143" ht="22.5" customHeight="1">
      <c r="A49143" s="209" t="s">
        <v>49495</v>
      </c>
      <c r="B49143" s="209" t="s">
        <v>48624</v>
      </c>
    </row>
    <row r="49144" ht="22.5" customHeight="1">
      <c r="A49144" s="209" t="s">
        <v>49496</v>
      </c>
      <c r="B49144" s="209" t="s">
        <v>48624</v>
      </c>
    </row>
    <row r="49145" ht="22.5" customHeight="1">
      <c r="A49145" s="209" t="s">
        <v>49497</v>
      </c>
      <c r="B49145" s="209" t="s">
        <v>48624</v>
      </c>
    </row>
    <row r="49146" ht="22.5" customHeight="1">
      <c r="A49146" s="209" t="s">
        <v>49498</v>
      </c>
      <c r="B49146" s="209" t="s">
        <v>48624</v>
      </c>
    </row>
    <row r="49147" ht="22.5" customHeight="1">
      <c r="A49147" s="209" t="s">
        <v>49499</v>
      </c>
      <c r="B49147" s="209" t="s">
        <v>48624</v>
      </c>
    </row>
    <row r="49148" ht="22.5" customHeight="1">
      <c r="A49148" s="209" t="s">
        <v>49500</v>
      </c>
      <c r="B49148" s="209" t="s">
        <v>48624</v>
      </c>
    </row>
    <row r="49149" ht="22.5" customHeight="1">
      <c r="A49149" s="209" t="s">
        <v>49501</v>
      </c>
      <c r="B49149" s="209" t="s">
        <v>48624</v>
      </c>
    </row>
    <row r="49150" ht="22.5" customHeight="1">
      <c r="A49150" s="209" t="s">
        <v>49502</v>
      </c>
      <c r="B49150" s="209" t="s">
        <v>48624</v>
      </c>
    </row>
    <row r="49151" ht="22.5" customHeight="1">
      <c r="A49151" s="209" t="s">
        <v>49503</v>
      </c>
      <c r="B49151" s="209" t="s">
        <v>48624</v>
      </c>
    </row>
    <row r="49152" ht="22.5" customHeight="1">
      <c r="A49152" s="209" t="s">
        <v>49504</v>
      </c>
      <c r="B49152" s="209" t="s">
        <v>48624</v>
      </c>
    </row>
    <row r="49153" ht="22.5" customHeight="1">
      <c r="A49153" s="209" t="s">
        <v>49505</v>
      </c>
      <c r="B49153" s="209" t="s">
        <v>48624</v>
      </c>
    </row>
    <row r="49154" ht="22.5" customHeight="1">
      <c r="A49154" s="209" t="s">
        <v>49506</v>
      </c>
      <c r="B49154" s="209" t="s">
        <v>48624</v>
      </c>
    </row>
    <row r="49155" ht="22.5" customHeight="1">
      <c r="A49155" s="209" t="s">
        <v>49507</v>
      </c>
      <c r="B49155" s="209" t="s">
        <v>48624</v>
      </c>
    </row>
    <row r="49156" ht="22.5" customHeight="1">
      <c r="A49156" s="209" t="s">
        <v>49508</v>
      </c>
      <c r="B49156" s="209" t="s">
        <v>48624</v>
      </c>
    </row>
    <row r="49157" ht="22.5" customHeight="1">
      <c r="A49157" s="209" t="s">
        <v>49509</v>
      </c>
      <c r="B49157" s="209" t="s">
        <v>48624</v>
      </c>
    </row>
    <row r="49158" ht="22.5" customHeight="1">
      <c r="A49158" s="209" t="s">
        <v>49510</v>
      </c>
      <c r="B49158" s="209" t="s">
        <v>48624</v>
      </c>
    </row>
    <row r="49159" ht="22.5" customHeight="1">
      <c r="A49159" s="209" t="s">
        <v>49511</v>
      </c>
      <c r="B49159" s="209" t="s">
        <v>48624</v>
      </c>
    </row>
    <row r="49160" ht="22.5" customHeight="1">
      <c r="A49160" s="209" t="s">
        <v>49512</v>
      </c>
      <c r="B49160" s="209" t="s">
        <v>48624</v>
      </c>
    </row>
    <row r="49161" ht="22.5" customHeight="1">
      <c r="A49161" s="209" t="s">
        <v>49513</v>
      </c>
      <c r="B49161" s="209" t="s">
        <v>48624</v>
      </c>
    </row>
    <row r="49162" ht="22.5" customHeight="1">
      <c r="A49162" s="209" t="s">
        <v>49514</v>
      </c>
      <c r="B49162" s="209" t="s">
        <v>48624</v>
      </c>
    </row>
    <row r="49163" ht="22.5" customHeight="1">
      <c r="A49163" s="209" t="s">
        <v>49515</v>
      </c>
      <c r="B49163" s="209" t="s">
        <v>48624</v>
      </c>
    </row>
    <row r="49164" ht="22.5" customHeight="1">
      <c r="A49164" s="209" t="s">
        <v>49516</v>
      </c>
      <c r="B49164" s="209" t="s">
        <v>48624</v>
      </c>
    </row>
    <row r="49165" ht="22.5" customHeight="1">
      <c r="A49165" s="209" t="s">
        <v>49517</v>
      </c>
      <c r="B49165" s="209" t="s">
        <v>48624</v>
      </c>
    </row>
    <row r="49166" ht="22.5" customHeight="1">
      <c r="A49166" s="209" t="s">
        <v>49518</v>
      </c>
      <c r="B49166" s="209" t="s">
        <v>48624</v>
      </c>
    </row>
    <row r="49167" ht="22.5" customHeight="1">
      <c r="A49167" s="209" t="s">
        <v>49519</v>
      </c>
      <c r="B49167" s="209" t="s">
        <v>48624</v>
      </c>
    </row>
    <row r="49168" ht="22.5" customHeight="1">
      <c r="A49168" s="209" t="s">
        <v>49520</v>
      </c>
      <c r="B49168" s="209" t="s">
        <v>48624</v>
      </c>
    </row>
    <row r="49169" ht="22.5" customHeight="1">
      <c r="A49169" s="209" t="s">
        <v>49521</v>
      </c>
      <c r="B49169" s="209" t="s">
        <v>48624</v>
      </c>
    </row>
    <row r="49170" ht="22.5" customHeight="1">
      <c r="A49170" s="209" t="s">
        <v>49522</v>
      </c>
      <c r="B49170" s="209" t="s">
        <v>48624</v>
      </c>
    </row>
    <row r="49171" ht="22.5" customHeight="1">
      <c r="A49171" s="209" t="s">
        <v>49523</v>
      </c>
      <c r="B49171" s="209" t="s">
        <v>48624</v>
      </c>
    </row>
    <row r="49172" ht="22.5" customHeight="1">
      <c r="A49172" s="209" t="s">
        <v>49524</v>
      </c>
      <c r="B49172" s="209" t="s">
        <v>48624</v>
      </c>
    </row>
    <row r="49173" ht="22.5" customHeight="1">
      <c r="A49173" s="209" t="s">
        <v>49525</v>
      </c>
      <c r="B49173" s="209" t="s">
        <v>48624</v>
      </c>
    </row>
    <row r="49174" ht="22.5" customHeight="1">
      <c r="A49174" s="209" t="s">
        <v>49526</v>
      </c>
      <c r="B49174" s="209" t="s">
        <v>48624</v>
      </c>
    </row>
    <row r="49175" ht="22.5" customHeight="1">
      <c r="A49175" s="209" t="s">
        <v>49527</v>
      </c>
      <c r="B49175" s="209" t="s">
        <v>48624</v>
      </c>
    </row>
    <row r="49176" ht="22.5" customHeight="1">
      <c r="A49176" s="209" t="s">
        <v>49528</v>
      </c>
      <c r="B49176" s="209" t="s">
        <v>48624</v>
      </c>
    </row>
    <row r="49177" ht="22.5" customHeight="1">
      <c r="A49177" s="209" t="s">
        <v>49529</v>
      </c>
      <c r="B49177" s="209" t="s">
        <v>48624</v>
      </c>
    </row>
    <row r="49178" ht="22.5" customHeight="1">
      <c r="A49178" s="209" t="s">
        <v>49530</v>
      </c>
      <c r="B49178" s="209" t="s">
        <v>48624</v>
      </c>
    </row>
    <row r="49179" ht="22.5" customHeight="1">
      <c r="A49179" s="209" t="s">
        <v>49531</v>
      </c>
      <c r="B49179" s="209" t="s">
        <v>48624</v>
      </c>
    </row>
    <row r="49180" ht="22.5" customHeight="1">
      <c r="A49180" s="209" t="s">
        <v>49532</v>
      </c>
      <c r="B49180" s="209" t="s">
        <v>48624</v>
      </c>
    </row>
    <row r="49181" ht="22.5" customHeight="1">
      <c r="A49181" s="209" t="s">
        <v>49533</v>
      </c>
      <c r="B49181" s="209" t="s">
        <v>48624</v>
      </c>
    </row>
    <row r="49182" ht="22.5" customHeight="1">
      <c r="A49182" s="209" t="s">
        <v>49534</v>
      </c>
      <c r="B49182" s="209" t="s">
        <v>48624</v>
      </c>
    </row>
    <row r="49183" ht="22.5" customHeight="1">
      <c r="A49183" s="209" t="s">
        <v>49535</v>
      </c>
      <c r="B49183" s="209" t="s">
        <v>48624</v>
      </c>
    </row>
    <row r="49184" ht="22.5" customHeight="1">
      <c r="A49184" s="209" t="s">
        <v>49536</v>
      </c>
      <c r="B49184" s="209" t="s">
        <v>48624</v>
      </c>
    </row>
    <row r="49185" ht="22.5" customHeight="1">
      <c r="A49185" s="209" t="s">
        <v>49537</v>
      </c>
      <c r="B49185" s="209" t="s">
        <v>48624</v>
      </c>
    </row>
    <row r="49186" ht="22.5" customHeight="1">
      <c r="A49186" s="209" t="s">
        <v>49538</v>
      </c>
      <c r="B49186" s="209" t="s">
        <v>48624</v>
      </c>
    </row>
    <row r="49187" ht="22.5" customHeight="1">
      <c r="A49187" s="209" t="s">
        <v>49539</v>
      </c>
      <c r="B49187" s="209" t="s">
        <v>48624</v>
      </c>
    </row>
    <row r="49188" ht="22.5" customHeight="1">
      <c r="A49188" s="209" t="s">
        <v>49540</v>
      </c>
      <c r="B49188" s="209" t="s">
        <v>48624</v>
      </c>
    </row>
    <row r="49189" ht="22.5" customHeight="1">
      <c r="A49189" s="209" t="s">
        <v>49541</v>
      </c>
      <c r="B49189" s="209" t="s">
        <v>48624</v>
      </c>
    </row>
    <row r="49190" ht="22.5" customHeight="1">
      <c r="A49190" s="209" t="s">
        <v>49542</v>
      </c>
      <c r="B49190" s="209" t="s">
        <v>48624</v>
      </c>
    </row>
    <row r="49191" ht="22.5" customHeight="1">
      <c r="A49191" s="209" t="s">
        <v>49543</v>
      </c>
      <c r="B49191" s="209" t="s">
        <v>48624</v>
      </c>
    </row>
    <row r="49192" ht="22.5" customHeight="1">
      <c r="A49192" s="209" t="s">
        <v>49544</v>
      </c>
      <c r="B49192" s="209" t="s">
        <v>48624</v>
      </c>
    </row>
    <row r="49193" ht="22.5" customHeight="1">
      <c r="A49193" s="209" t="s">
        <v>49545</v>
      </c>
      <c r="B49193" s="209" t="s">
        <v>48624</v>
      </c>
    </row>
    <row r="49194" ht="22.5" customHeight="1">
      <c r="A49194" s="209" t="s">
        <v>49546</v>
      </c>
      <c r="B49194" s="209" t="s">
        <v>48624</v>
      </c>
    </row>
    <row r="49195" ht="22.5" customHeight="1">
      <c r="A49195" s="209" t="s">
        <v>49547</v>
      </c>
      <c r="B49195" s="209" t="s">
        <v>48624</v>
      </c>
    </row>
    <row r="49196" ht="22.5" customHeight="1">
      <c r="A49196" s="209" t="s">
        <v>49548</v>
      </c>
      <c r="B49196" s="209" t="s">
        <v>48624</v>
      </c>
    </row>
    <row r="49197" ht="22.5" customHeight="1">
      <c r="A49197" s="209" t="s">
        <v>49549</v>
      </c>
      <c r="B49197" s="209" t="s">
        <v>48624</v>
      </c>
    </row>
    <row r="49198" ht="22.5" customHeight="1">
      <c r="A49198" s="209" t="s">
        <v>49550</v>
      </c>
      <c r="B49198" s="209" t="s">
        <v>48624</v>
      </c>
    </row>
    <row r="49199" ht="22.5" customHeight="1">
      <c r="A49199" s="209" t="s">
        <v>49551</v>
      </c>
      <c r="B49199" s="209" t="s">
        <v>48624</v>
      </c>
    </row>
    <row r="49200" ht="22.5" customHeight="1">
      <c r="A49200" s="209" t="s">
        <v>49552</v>
      </c>
      <c r="B49200" s="209" t="s">
        <v>48624</v>
      </c>
    </row>
    <row r="49201" ht="22.5" customHeight="1">
      <c r="A49201" s="209" t="s">
        <v>49553</v>
      </c>
      <c r="B49201" s="209" t="s">
        <v>48624</v>
      </c>
    </row>
    <row r="49202" ht="22.5" customHeight="1">
      <c r="A49202" s="209" t="s">
        <v>49554</v>
      </c>
      <c r="B49202" s="209" t="s">
        <v>48624</v>
      </c>
    </row>
    <row r="49203" ht="22.5" customHeight="1">
      <c r="A49203" s="209" t="s">
        <v>49555</v>
      </c>
      <c r="B49203" s="209" t="s">
        <v>48624</v>
      </c>
    </row>
    <row r="49204" ht="22.5" customHeight="1">
      <c r="A49204" s="209" t="s">
        <v>49556</v>
      </c>
      <c r="B49204" s="209" t="s">
        <v>48624</v>
      </c>
    </row>
    <row r="49205" ht="22.5" customHeight="1">
      <c r="A49205" s="209" t="s">
        <v>49557</v>
      </c>
      <c r="B49205" s="209" t="s">
        <v>48624</v>
      </c>
    </row>
    <row r="49206" ht="22.5" customHeight="1">
      <c r="A49206" s="209" t="s">
        <v>49558</v>
      </c>
      <c r="B49206" s="209" t="s">
        <v>48624</v>
      </c>
    </row>
    <row r="49207" ht="22.5" customHeight="1">
      <c r="A49207" s="209" t="s">
        <v>49559</v>
      </c>
      <c r="B49207" s="209" t="s">
        <v>48624</v>
      </c>
    </row>
    <row r="49208" ht="22.5" customHeight="1">
      <c r="A49208" s="209" t="s">
        <v>49560</v>
      </c>
      <c r="B49208" s="209" t="s">
        <v>48624</v>
      </c>
    </row>
    <row r="49209" ht="22.5" customHeight="1">
      <c r="A49209" s="209" t="s">
        <v>49561</v>
      </c>
      <c r="B49209" s="209" t="s">
        <v>48624</v>
      </c>
    </row>
    <row r="49210" ht="22.5" customHeight="1">
      <c r="A49210" s="209" t="s">
        <v>49562</v>
      </c>
      <c r="B49210" s="209" t="s">
        <v>48624</v>
      </c>
    </row>
    <row r="49211" ht="22.5" customHeight="1">
      <c r="A49211" s="209" t="s">
        <v>49563</v>
      </c>
      <c r="B49211" s="209" t="s">
        <v>48624</v>
      </c>
    </row>
    <row r="49212" ht="22.5" customHeight="1">
      <c r="A49212" s="209" t="s">
        <v>49564</v>
      </c>
      <c r="B49212" s="209" t="s">
        <v>48624</v>
      </c>
    </row>
    <row r="49213" ht="22.5" customHeight="1">
      <c r="A49213" s="209" t="s">
        <v>49565</v>
      </c>
      <c r="B49213" s="209" t="s">
        <v>48624</v>
      </c>
    </row>
    <row r="49214" ht="22.5" customHeight="1">
      <c r="A49214" s="209" t="s">
        <v>49566</v>
      </c>
      <c r="B49214" s="209" t="s">
        <v>48624</v>
      </c>
    </row>
    <row r="49215" ht="22.5" customHeight="1">
      <c r="A49215" s="209" t="s">
        <v>49567</v>
      </c>
      <c r="B49215" s="209" t="s">
        <v>48624</v>
      </c>
    </row>
    <row r="49216" ht="22.5" customHeight="1">
      <c r="A49216" s="209" t="s">
        <v>49568</v>
      </c>
      <c r="B49216" s="209" t="s">
        <v>48624</v>
      </c>
    </row>
    <row r="49217" ht="22.5" customHeight="1">
      <c r="A49217" s="209" t="s">
        <v>49569</v>
      </c>
      <c r="B49217" s="209" t="s">
        <v>48624</v>
      </c>
    </row>
    <row r="49218" ht="22.5" customHeight="1">
      <c r="A49218" s="209" t="s">
        <v>49570</v>
      </c>
      <c r="B49218" s="209" t="s">
        <v>48624</v>
      </c>
    </row>
    <row r="49219" ht="22.5" customHeight="1">
      <c r="A49219" s="209" t="s">
        <v>49571</v>
      </c>
      <c r="B49219" s="209" t="s">
        <v>48624</v>
      </c>
    </row>
    <row r="49220" ht="22.5" customHeight="1">
      <c r="A49220" s="209" t="s">
        <v>49572</v>
      </c>
      <c r="B49220" s="209" t="s">
        <v>48624</v>
      </c>
    </row>
    <row r="49221" ht="22.5" customHeight="1">
      <c r="A49221" s="209" t="s">
        <v>49573</v>
      </c>
      <c r="B49221" s="209" t="s">
        <v>48624</v>
      </c>
    </row>
    <row r="49222" ht="22.5" customHeight="1">
      <c r="A49222" s="209" t="s">
        <v>49574</v>
      </c>
      <c r="B49222" s="209" t="s">
        <v>48624</v>
      </c>
    </row>
    <row r="49223" ht="22.5" customHeight="1">
      <c r="A49223" s="209" t="s">
        <v>49575</v>
      </c>
      <c r="B49223" s="209" t="s">
        <v>48624</v>
      </c>
    </row>
    <row r="49224" ht="22.5" customHeight="1">
      <c r="A49224" s="209" t="s">
        <v>49576</v>
      </c>
      <c r="B49224" s="209" t="s">
        <v>48624</v>
      </c>
    </row>
    <row r="49225" ht="22.5" customHeight="1">
      <c r="A49225" s="209" t="s">
        <v>49577</v>
      </c>
      <c r="B49225" s="209" t="s">
        <v>48624</v>
      </c>
    </row>
    <row r="49226" ht="22.5" customHeight="1">
      <c r="A49226" s="209" t="s">
        <v>49578</v>
      </c>
      <c r="B49226" s="209" t="s">
        <v>48624</v>
      </c>
    </row>
    <row r="49227" ht="22.5" customHeight="1">
      <c r="A49227" s="209" t="s">
        <v>49579</v>
      </c>
      <c r="B49227" s="209" t="s">
        <v>48624</v>
      </c>
    </row>
    <row r="49228" ht="22.5" customHeight="1">
      <c r="A49228" s="209" t="s">
        <v>49580</v>
      </c>
      <c r="B49228" s="209" t="s">
        <v>48624</v>
      </c>
    </row>
    <row r="49229" ht="22.5" customHeight="1">
      <c r="A49229" s="209" t="s">
        <v>49581</v>
      </c>
      <c r="B49229" s="209" t="s">
        <v>48624</v>
      </c>
    </row>
    <row r="49230" ht="22.5" customHeight="1">
      <c r="A49230" s="209" t="s">
        <v>49582</v>
      </c>
      <c r="B49230" s="209" t="s">
        <v>48624</v>
      </c>
    </row>
    <row r="49231" ht="22.5" customHeight="1">
      <c r="A49231" s="209" t="s">
        <v>49583</v>
      </c>
      <c r="B49231" s="209" t="s">
        <v>48624</v>
      </c>
    </row>
    <row r="49232" ht="22.5" customHeight="1">
      <c r="A49232" s="209" t="s">
        <v>49584</v>
      </c>
      <c r="B49232" s="209" t="s">
        <v>48624</v>
      </c>
    </row>
    <row r="49233" ht="22.5" customHeight="1">
      <c r="A49233" s="209" t="s">
        <v>49585</v>
      </c>
      <c r="B49233" s="209" t="s">
        <v>48624</v>
      </c>
    </row>
    <row r="49234" ht="22.5" customHeight="1">
      <c r="A49234" s="209" t="s">
        <v>49586</v>
      </c>
      <c r="B49234" s="209" t="s">
        <v>48624</v>
      </c>
    </row>
    <row r="49235" ht="22.5" customHeight="1">
      <c r="A49235" s="209" t="s">
        <v>49587</v>
      </c>
      <c r="B49235" s="209" t="s">
        <v>48624</v>
      </c>
    </row>
    <row r="49236" ht="22.5" customHeight="1">
      <c r="A49236" s="209" t="s">
        <v>49588</v>
      </c>
      <c r="B49236" s="209" t="s">
        <v>48624</v>
      </c>
    </row>
    <row r="49237" ht="22.5" customHeight="1">
      <c r="A49237" s="209" t="s">
        <v>49589</v>
      </c>
      <c r="B49237" s="209" t="s">
        <v>48624</v>
      </c>
    </row>
    <row r="49238" ht="22.5" customHeight="1">
      <c r="A49238" s="209" t="s">
        <v>49590</v>
      </c>
      <c r="B49238" s="209" t="s">
        <v>48624</v>
      </c>
    </row>
    <row r="49239" ht="22.5" customHeight="1">
      <c r="A49239" s="209" t="s">
        <v>49591</v>
      </c>
      <c r="B49239" s="209" t="s">
        <v>48624</v>
      </c>
    </row>
    <row r="49240" ht="22.5" customHeight="1">
      <c r="A49240" s="209" t="s">
        <v>49592</v>
      </c>
      <c r="B49240" s="209" t="s">
        <v>48624</v>
      </c>
    </row>
    <row r="49241" ht="22.5" customHeight="1">
      <c r="A49241" s="209" t="s">
        <v>49593</v>
      </c>
      <c r="B49241" s="209" t="s">
        <v>48624</v>
      </c>
    </row>
    <row r="49242" ht="22.5" customHeight="1">
      <c r="A49242" s="209" t="s">
        <v>49594</v>
      </c>
      <c r="B49242" s="209" t="s">
        <v>48624</v>
      </c>
    </row>
    <row r="49243" ht="22.5" customHeight="1">
      <c r="A49243" s="209" t="s">
        <v>49595</v>
      </c>
      <c r="B49243" s="209" t="s">
        <v>48624</v>
      </c>
    </row>
    <row r="49244" ht="22.5" customHeight="1">
      <c r="A49244" s="209" t="s">
        <v>49596</v>
      </c>
      <c r="B49244" s="209" t="s">
        <v>48624</v>
      </c>
    </row>
    <row r="49245" ht="22.5" customHeight="1">
      <c r="A49245" s="209" t="s">
        <v>49597</v>
      </c>
      <c r="B49245" s="209" t="s">
        <v>48624</v>
      </c>
    </row>
    <row r="49246" ht="22.5" customHeight="1">
      <c r="A49246" s="209" t="s">
        <v>49598</v>
      </c>
      <c r="B49246" s="209" t="s">
        <v>48624</v>
      </c>
    </row>
    <row r="49247" ht="22.5" customHeight="1">
      <c r="A49247" s="209" t="s">
        <v>49599</v>
      </c>
      <c r="B49247" s="209" t="s">
        <v>48624</v>
      </c>
    </row>
    <row r="49248" ht="22.5" customHeight="1">
      <c r="A49248" s="209" t="s">
        <v>49600</v>
      </c>
      <c r="B49248" s="209" t="s">
        <v>48624</v>
      </c>
    </row>
    <row r="49249" ht="22.5" customHeight="1">
      <c r="A49249" s="209" t="s">
        <v>49601</v>
      </c>
      <c r="B49249" s="209" t="s">
        <v>48624</v>
      </c>
    </row>
    <row r="49250" ht="22.5" customHeight="1">
      <c r="A49250" s="209" t="s">
        <v>49602</v>
      </c>
      <c r="B49250" s="209" t="s">
        <v>48624</v>
      </c>
    </row>
    <row r="49251" ht="22.5" customHeight="1">
      <c r="A49251" s="209" t="s">
        <v>49603</v>
      </c>
      <c r="B49251" s="209" t="s">
        <v>48624</v>
      </c>
    </row>
    <row r="49252" ht="22.5" customHeight="1">
      <c r="A49252" s="209" t="s">
        <v>49604</v>
      </c>
      <c r="B49252" s="209" t="s">
        <v>48624</v>
      </c>
    </row>
    <row r="49253" ht="22.5" customHeight="1">
      <c r="A49253" s="209" t="s">
        <v>49605</v>
      </c>
      <c r="B49253" s="209" t="s">
        <v>48624</v>
      </c>
    </row>
    <row r="49254" ht="22.5" customHeight="1">
      <c r="A49254" s="209" t="s">
        <v>49606</v>
      </c>
      <c r="B49254" s="209" t="s">
        <v>48624</v>
      </c>
    </row>
    <row r="49255" ht="22.5" customHeight="1">
      <c r="A49255" s="209" t="s">
        <v>49607</v>
      </c>
      <c r="B49255" s="209" t="s">
        <v>48624</v>
      </c>
    </row>
    <row r="49256" ht="22.5" customHeight="1">
      <c r="A49256" s="209" t="s">
        <v>49608</v>
      </c>
      <c r="B49256" s="209" t="s">
        <v>48624</v>
      </c>
    </row>
    <row r="49257" ht="22.5" customHeight="1">
      <c r="A49257" s="209" t="s">
        <v>49609</v>
      </c>
      <c r="B49257" s="209" t="s">
        <v>48624</v>
      </c>
    </row>
    <row r="49258" ht="22.5" customHeight="1">
      <c r="A49258" s="209" t="s">
        <v>49610</v>
      </c>
      <c r="B49258" s="209" t="s">
        <v>48624</v>
      </c>
    </row>
    <row r="49259" ht="22.5" customHeight="1">
      <c r="A49259" s="209" t="s">
        <v>49611</v>
      </c>
      <c r="B49259" s="209" t="s">
        <v>48624</v>
      </c>
    </row>
    <row r="49260" ht="22.5" customHeight="1">
      <c r="A49260" s="209" t="s">
        <v>49612</v>
      </c>
      <c r="B49260" s="209" t="s">
        <v>48624</v>
      </c>
    </row>
    <row r="49261" ht="22.5" customHeight="1">
      <c r="A49261" s="209" t="s">
        <v>49613</v>
      </c>
      <c r="B49261" s="209" t="s">
        <v>48624</v>
      </c>
    </row>
    <row r="49262" ht="22.5" customHeight="1">
      <c r="A49262" s="209" t="s">
        <v>49614</v>
      </c>
      <c r="B49262" s="209" t="s">
        <v>48624</v>
      </c>
    </row>
    <row r="49263" ht="22.5" customHeight="1">
      <c r="A49263" s="209" t="s">
        <v>49615</v>
      </c>
      <c r="B49263" s="209" t="s">
        <v>48624</v>
      </c>
    </row>
    <row r="49264" ht="22.5" customHeight="1">
      <c r="A49264" s="209" t="s">
        <v>49616</v>
      </c>
      <c r="B49264" s="209" t="s">
        <v>48624</v>
      </c>
    </row>
    <row r="49265" ht="22.5" customHeight="1">
      <c r="A49265" s="209" t="s">
        <v>49617</v>
      </c>
      <c r="B49265" s="209" t="s">
        <v>48624</v>
      </c>
    </row>
    <row r="49266" ht="22.5" customHeight="1">
      <c r="A49266" s="209" t="s">
        <v>49618</v>
      </c>
      <c r="B49266" s="209" t="s">
        <v>48624</v>
      </c>
    </row>
    <row r="49267" ht="22.5" customHeight="1">
      <c r="A49267" s="209" t="s">
        <v>49619</v>
      </c>
      <c r="B49267" s="209" t="s">
        <v>48624</v>
      </c>
    </row>
    <row r="49268" ht="22.5" customHeight="1">
      <c r="A49268" s="209" t="s">
        <v>49620</v>
      </c>
      <c r="B49268" s="209" t="s">
        <v>48624</v>
      </c>
    </row>
    <row r="49269" ht="22.5" customHeight="1">
      <c r="A49269" s="209" t="s">
        <v>49621</v>
      </c>
      <c r="B49269" s="209" t="s">
        <v>48624</v>
      </c>
    </row>
    <row r="49270" ht="22.5" customHeight="1">
      <c r="A49270" s="209" t="s">
        <v>49622</v>
      </c>
      <c r="B49270" s="209" t="s">
        <v>48624</v>
      </c>
    </row>
    <row r="49271" ht="22.5" customHeight="1">
      <c r="A49271" s="209" t="s">
        <v>49623</v>
      </c>
      <c r="B49271" s="209" t="s">
        <v>48624</v>
      </c>
    </row>
    <row r="49272" ht="22.5" customHeight="1">
      <c r="A49272" s="209" t="s">
        <v>49624</v>
      </c>
      <c r="B49272" s="209" t="s">
        <v>48624</v>
      </c>
    </row>
    <row r="49273" ht="22.5" customHeight="1">
      <c r="A49273" s="209" t="s">
        <v>49625</v>
      </c>
      <c r="B49273" s="209" t="s">
        <v>48624</v>
      </c>
    </row>
    <row r="49274" ht="22.5" customHeight="1">
      <c r="A49274" s="209" t="s">
        <v>49626</v>
      </c>
      <c r="B49274" s="209" t="s">
        <v>48624</v>
      </c>
    </row>
    <row r="49275" ht="22.5" customHeight="1">
      <c r="A49275" s="209" t="s">
        <v>49627</v>
      </c>
      <c r="B49275" s="209" t="s">
        <v>48624</v>
      </c>
    </row>
    <row r="49276" ht="22.5" customHeight="1">
      <c r="A49276" s="209" t="s">
        <v>49628</v>
      </c>
      <c r="B49276" s="209" t="s">
        <v>48624</v>
      </c>
    </row>
    <row r="49277" ht="22.5" customHeight="1">
      <c r="A49277" s="209" t="s">
        <v>49629</v>
      </c>
      <c r="B49277" s="209" t="s">
        <v>48624</v>
      </c>
    </row>
    <row r="49278" ht="22.5" customHeight="1">
      <c r="A49278" s="209" t="s">
        <v>49630</v>
      </c>
      <c r="B49278" s="209" t="s">
        <v>48624</v>
      </c>
    </row>
    <row r="49279" ht="22.5" customHeight="1">
      <c r="A49279" s="209" t="s">
        <v>49631</v>
      </c>
      <c r="B49279" s="209" t="s">
        <v>48624</v>
      </c>
    </row>
    <row r="49280" ht="22.5" customHeight="1">
      <c r="A49280" s="209" t="s">
        <v>49632</v>
      </c>
      <c r="B49280" s="209" t="s">
        <v>48624</v>
      </c>
    </row>
    <row r="49281" ht="22.5" customHeight="1">
      <c r="A49281" s="209" t="s">
        <v>49633</v>
      </c>
      <c r="B49281" s="209" t="s">
        <v>48624</v>
      </c>
    </row>
    <row r="49282" ht="22.5" customHeight="1">
      <c r="A49282" s="209" t="s">
        <v>49634</v>
      </c>
      <c r="B49282" s="209" t="s">
        <v>48624</v>
      </c>
    </row>
    <row r="49283" ht="22.5" customHeight="1">
      <c r="A49283" s="209" t="s">
        <v>49635</v>
      </c>
      <c r="B49283" s="209" t="s">
        <v>48624</v>
      </c>
    </row>
    <row r="49284" ht="22.5" customHeight="1">
      <c r="A49284" s="209" t="s">
        <v>49636</v>
      </c>
      <c r="B49284" s="209" t="s">
        <v>48624</v>
      </c>
    </row>
    <row r="49285" ht="22.5" customHeight="1">
      <c r="A49285" s="209" t="s">
        <v>49637</v>
      </c>
      <c r="B49285" s="209" t="s">
        <v>48624</v>
      </c>
    </row>
    <row r="49286" ht="22.5" customHeight="1">
      <c r="A49286" s="209" t="s">
        <v>49638</v>
      </c>
      <c r="B49286" s="209" t="s">
        <v>48624</v>
      </c>
    </row>
    <row r="49287" ht="22.5" customHeight="1">
      <c r="A49287" s="209" t="s">
        <v>49639</v>
      </c>
      <c r="B49287" s="209" t="s">
        <v>48624</v>
      </c>
    </row>
    <row r="49288" ht="22.5" customHeight="1">
      <c r="A49288" s="209" t="s">
        <v>49640</v>
      </c>
      <c r="B49288" s="209" t="s">
        <v>48624</v>
      </c>
    </row>
    <row r="49289" ht="22.5" customHeight="1">
      <c r="A49289" s="209" t="s">
        <v>49641</v>
      </c>
      <c r="B49289" s="209" t="s">
        <v>48624</v>
      </c>
    </row>
    <row r="49290" ht="22.5" customHeight="1">
      <c r="A49290" s="209" t="s">
        <v>49642</v>
      </c>
      <c r="B49290" s="209" t="s">
        <v>48624</v>
      </c>
    </row>
    <row r="49291" ht="22.5" customHeight="1">
      <c r="A49291" s="209" t="s">
        <v>49643</v>
      </c>
      <c r="B49291" s="209" t="s">
        <v>48624</v>
      </c>
    </row>
    <row r="49292" ht="22.5" customHeight="1">
      <c r="A49292" s="209" t="s">
        <v>49644</v>
      </c>
      <c r="B49292" s="209" t="s">
        <v>48624</v>
      </c>
    </row>
    <row r="49293" ht="22.5" customHeight="1">
      <c r="A49293" s="209" t="s">
        <v>49645</v>
      </c>
      <c r="B49293" s="209" t="s">
        <v>48624</v>
      </c>
    </row>
    <row r="49294" ht="22.5" customHeight="1">
      <c r="A49294" s="209" t="s">
        <v>49646</v>
      </c>
      <c r="B49294" s="209" t="s">
        <v>48624</v>
      </c>
    </row>
    <row r="49295" ht="22.5" customHeight="1">
      <c r="A49295" s="209" t="s">
        <v>49647</v>
      </c>
      <c r="B49295" s="209" t="s">
        <v>48624</v>
      </c>
    </row>
    <row r="49296" ht="22.5" customHeight="1">
      <c r="A49296" s="209" t="s">
        <v>49648</v>
      </c>
      <c r="B49296" s="209" t="s">
        <v>48624</v>
      </c>
    </row>
    <row r="49297" ht="22.5" customHeight="1">
      <c r="A49297" s="209" t="s">
        <v>49649</v>
      </c>
      <c r="B49297" s="209" t="s">
        <v>48624</v>
      </c>
    </row>
    <row r="49298" ht="22.5" customHeight="1">
      <c r="A49298" s="209" t="s">
        <v>49650</v>
      </c>
      <c r="B49298" s="209" t="s">
        <v>48624</v>
      </c>
    </row>
    <row r="49299" ht="22.5" customHeight="1">
      <c r="A49299" s="209" t="s">
        <v>49651</v>
      </c>
      <c r="B49299" s="209" t="s">
        <v>48624</v>
      </c>
    </row>
    <row r="49300" ht="22.5" customHeight="1">
      <c r="A49300" s="209" t="s">
        <v>49652</v>
      </c>
      <c r="B49300" s="209" t="s">
        <v>48624</v>
      </c>
    </row>
    <row r="49301" ht="22.5" customHeight="1">
      <c r="A49301" s="209" t="s">
        <v>49653</v>
      </c>
      <c r="B49301" s="209" t="s">
        <v>48624</v>
      </c>
    </row>
    <row r="49302" ht="22.5" customHeight="1">
      <c r="A49302" s="209" t="s">
        <v>49654</v>
      </c>
      <c r="B49302" s="209" t="s">
        <v>48624</v>
      </c>
    </row>
    <row r="49303" ht="22.5" customHeight="1">
      <c r="A49303" s="209" t="s">
        <v>49655</v>
      </c>
      <c r="B49303" s="209" t="s">
        <v>48624</v>
      </c>
    </row>
    <row r="49304" ht="22.5" customHeight="1">
      <c r="A49304" s="209" t="s">
        <v>49656</v>
      </c>
      <c r="B49304" s="209" t="s">
        <v>48624</v>
      </c>
    </row>
    <row r="49305" ht="22.5" customHeight="1">
      <c r="A49305" s="209" t="s">
        <v>49657</v>
      </c>
      <c r="B49305" s="209" t="s">
        <v>48624</v>
      </c>
    </row>
    <row r="49306" ht="22.5" customHeight="1">
      <c r="A49306" s="209" t="s">
        <v>49658</v>
      </c>
      <c r="B49306" s="209" t="s">
        <v>48624</v>
      </c>
    </row>
    <row r="49307" ht="22.5" customHeight="1">
      <c r="A49307" s="209" t="s">
        <v>49659</v>
      </c>
      <c r="B49307" s="209" t="s">
        <v>48624</v>
      </c>
    </row>
    <row r="49308" ht="22.5" customHeight="1">
      <c r="A49308" s="209" t="s">
        <v>49660</v>
      </c>
      <c r="B49308" s="209" t="s">
        <v>48624</v>
      </c>
    </row>
    <row r="49309" ht="22.5" customHeight="1">
      <c r="A49309" s="209" t="s">
        <v>49661</v>
      </c>
      <c r="B49309" s="209" t="s">
        <v>48624</v>
      </c>
    </row>
    <row r="49310" ht="22.5" customHeight="1">
      <c r="A49310" s="209" t="s">
        <v>49662</v>
      </c>
      <c r="B49310" s="209" t="s">
        <v>48624</v>
      </c>
    </row>
    <row r="49311" ht="22.5" customHeight="1">
      <c r="A49311" s="209" t="s">
        <v>49663</v>
      </c>
      <c r="B49311" s="209" t="s">
        <v>48624</v>
      </c>
    </row>
    <row r="49312" ht="22.5" customHeight="1">
      <c r="A49312" s="209" t="s">
        <v>49664</v>
      </c>
      <c r="B49312" s="209" t="s">
        <v>48624</v>
      </c>
    </row>
    <row r="49313" ht="22.5" customHeight="1">
      <c r="A49313" s="209" t="s">
        <v>49665</v>
      </c>
      <c r="B49313" s="209" t="s">
        <v>48624</v>
      </c>
    </row>
    <row r="49314" ht="22.5" customHeight="1">
      <c r="A49314" s="209" t="s">
        <v>49666</v>
      </c>
      <c r="B49314" s="209" t="s">
        <v>48624</v>
      </c>
    </row>
    <row r="49315" ht="22.5" customHeight="1">
      <c r="A49315" s="209" t="s">
        <v>49667</v>
      </c>
      <c r="B49315" s="209" t="s">
        <v>48624</v>
      </c>
    </row>
    <row r="49316" ht="22.5" customHeight="1">
      <c r="A49316" s="209" t="s">
        <v>49668</v>
      </c>
      <c r="B49316" s="209" t="s">
        <v>48624</v>
      </c>
    </row>
    <row r="49317" ht="22.5" customHeight="1">
      <c r="A49317" s="209" t="s">
        <v>49669</v>
      </c>
      <c r="B49317" s="209" t="s">
        <v>48624</v>
      </c>
    </row>
    <row r="49318" ht="22.5" customHeight="1">
      <c r="A49318" s="209" t="s">
        <v>49670</v>
      </c>
      <c r="B49318" s="209" t="s">
        <v>48624</v>
      </c>
    </row>
    <row r="49319" ht="22.5" customHeight="1">
      <c r="A49319" s="209" t="s">
        <v>49671</v>
      </c>
      <c r="B49319" s="209" t="s">
        <v>48624</v>
      </c>
    </row>
    <row r="49320" ht="22.5" customHeight="1">
      <c r="A49320" s="209" t="s">
        <v>49672</v>
      </c>
      <c r="B49320" s="209" t="s">
        <v>48624</v>
      </c>
    </row>
    <row r="49321" ht="22.5" customHeight="1">
      <c r="A49321" s="209" t="s">
        <v>49673</v>
      </c>
      <c r="B49321" s="209" t="s">
        <v>48624</v>
      </c>
    </row>
    <row r="49322" ht="22.5" customHeight="1">
      <c r="A49322" s="209" t="s">
        <v>49674</v>
      </c>
      <c r="B49322" s="209" t="s">
        <v>48624</v>
      </c>
    </row>
    <row r="49323" ht="22.5" customHeight="1">
      <c r="A49323" s="209" t="s">
        <v>49675</v>
      </c>
      <c r="B49323" s="209" t="s">
        <v>48624</v>
      </c>
    </row>
    <row r="49324" ht="22.5" customHeight="1">
      <c r="A49324" s="209" t="s">
        <v>49676</v>
      </c>
      <c r="B49324" s="209" t="s">
        <v>48624</v>
      </c>
    </row>
    <row r="49325" ht="22.5" customHeight="1">
      <c r="A49325" s="209" t="s">
        <v>49677</v>
      </c>
      <c r="B49325" s="209" t="s">
        <v>48624</v>
      </c>
    </row>
    <row r="49326" ht="22.5" customHeight="1">
      <c r="A49326" s="209" t="s">
        <v>49678</v>
      </c>
      <c r="B49326" s="209" t="s">
        <v>48624</v>
      </c>
    </row>
    <row r="49327" ht="22.5" customHeight="1">
      <c r="A49327" s="209" t="s">
        <v>49679</v>
      </c>
      <c r="B49327" s="209" t="s">
        <v>48624</v>
      </c>
    </row>
    <row r="49328" ht="22.5" customHeight="1">
      <c r="A49328" s="209" t="s">
        <v>49680</v>
      </c>
      <c r="B49328" s="209" t="s">
        <v>48624</v>
      </c>
    </row>
    <row r="49329" ht="22.5" customHeight="1">
      <c r="A49329" s="209" t="s">
        <v>49681</v>
      </c>
      <c r="B49329" s="209" t="s">
        <v>48624</v>
      </c>
    </row>
    <row r="49330" ht="22.5" customHeight="1">
      <c r="A49330" s="209" t="s">
        <v>49682</v>
      </c>
      <c r="B49330" s="209" t="s">
        <v>48624</v>
      </c>
    </row>
    <row r="49331" ht="22.5" customHeight="1">
      <c r="A49331" s="209" t="s">
        <v>49683</v>
      </c>
      <c r="B49331" s="209" t="s">
        <v>48624</v>
      </c>
    </row>
    <row r="49332" ht="22.5" customHeight="1">
      <c r="A49332" s="209" t="s">
        <v>49684</v>
      </c>
      <c r="B49332" s="209" t="s">
        <v>48624</v>
      </c>
    </row>
    <row r="49333" ht="22.5" customHeight="1">
      <c r="A49333" s="209" t="s">
        <v>49685</v>
      </c>
      <c r="B49333" s="209" t="s">
        <v>48624</v>
      </c>
    </row>
    <row r="49334" ht="22.5" customHeight="1">
      <c r="A49334" s="209" t="s">
        <v>49686</v>
      </c>
      <c r="B49334" s="209" t="s">
        <v>48624</v>
      </c>
    </row>
    <row r="49335" ht="22.5" customHeight="1">
      <c r="A49335" s="209" t="s">
        <v>49687</v>
      </c>
      <c r="B49335" s="209" t="s">
        <v>48624</v>
      </c>
    </row>
    <row r="49336" ht="22.5" customHeight="1">
      <c r="A49336" s="209" t="s">
        <v>49688</v>
      </c>
      <c r="B49336" s="209" t="s">
        <v>48624</v>
      </c>
    </row>
    <row r="49337" ht="22.5" customHeight="1">
      <c r="A49337" s="209" t="s">
        <v>49689</v>
      </c>
      <c r="B49337" s="209" t="s">
        <v>48624</v>
      </c>
    </row>
    <row r="49338" ht="22.5" customHeight="1">
      <c r="A49338" s="209" t="s">
        <v>49690</v>
      </c>
      <c r="B49338" s="209" t="s">
        <v>48624</v>
      </c>
    </row>
    <row r="49339" ht="22.5" customHeight="1">
      <c r="A49339" s="209" t="s">
        <v>49691</v>
      </c>
      <c r="B49339" s="209" t="s">
        <v>48624</v>
      </c>
    </row>
    <row r="49340" ht="22.5" customHeight="1">
      <c r="A49340" s="209" t="s">
        <v>49692</v>
      </c>
      <c r="B49340" s="209" t="s">
        <v>48624</v>
      </c>
    </row>
    <row r="49341" ht="22.5" customHeight="1">
      <c r="A49341" s="209" t="s">
        <v>49693</v>
      </c>
      <c r="B49341" s="209" t="s">
        <v>48624</v>
      </c>
    </row>
    <row r="49342" ht="22.5" customHeight="1">
      <c r="A49342" s="209" t="s">
        <v>49694</v>
      </c>
      <c r="B49342" s="209" t="s">
        <v>48624</v>
      </c>
    </row>
    <row r="49343" ht="22.5" customHeight="1">
      <c r="A49343" s="209" t="s">
        <v>49695</v>
      </c>
      <c r="B49343" s="209" t="s">
        <v>48624</v>
      </c>
    </row>
    <row r="49344" ht="22.5" customHeight="1">
      <c r="A49344" s="209" t="s">
        <v>49696</v>
      </c>
      <c r="B49344" s="209" t="s">
        <v>48624</v>
      </c>
    </row>
    <row r="49345" ht="22.5" customHeight="1">
      <c r="A49345" s="209" t="s">
        <v>49697</v>
      </c>
      <c r="B49345" s="209" t="s">
        <v>48624</v>
      </c>
    </row>
    <row r="49346" ht="22.5" customHeight="1">
      <c r="A49346" s="209" t="s">
        <v>49698</v>
      </c>
      <c r="B49346" s="209" t="s">
        <v>48624</v>
      </c>
    </row>
    <row r="49347" ht="22.5" customHeight="1">
      <c r="A49347" s="209" t="s">
        <v>49699</v>
      </c>
      <c r="B49347" s="209" t="s">
        <v>48624</v>
      </c>
    </row>
    <row r="49348" ht="22.5" customHeight="1">
      <c r="A49348" s="209" t="s">
        <v>49700</v>
      </c>
      <c r="B49348" s="209" t="s">
        <v>48624</v>
      </c>
    </row>
    <row r="49349" ht="22.5" customHeight="1">
      <c r="A49349" s="209" t="s">
        <v>49701</v>
      </c>
      <c r="B49349" s="209" t="s">
        <v>48624</v>
      </c>
    </row>
    <row r="49350" ht="22.5" customHeight="1">
      <c r="A49350" s="209" t="s">
        <v>49702</v>
      </c>
      <c r="B49350" s="209" t="s">
        <v>48624</v>
      </c>
    </row>
    <row r="49351" ht="22.5" customHeight="1">
      <c r="A49351" s="209" t="s">
        <v>49703</v>
      </c>
      <c r="B49351" s="209" t="s">
        <v>48624</v>
      </c>
    </row>
    <row r="49352" ht="22.5" customHeight="1">
      <c r="A49352" s="209" t="s">
        <v>49704</v>
      </c>
      <c r="B49352" s="209" t="s">
        <v>48624</v>
      </c>
    </row>
    <row r="49353" ht="22.5" customHeight="1">
      <c r="A49353" s="209" t="s">
        <v>49705</v>
      </c>
      <c r="B49353" s="209" t="s">
        <v>48624</v>
      </c>
    </row>
    <row r="49354" ht="22.5" customHeight="1">
      <c r="A49354" s="209" t="s">
        <v>49706</v>
      </c>
      <c r="B49354" s="209" t="s">
        <v>48624</v>
      </c>
    </row>
    <row r="49355" ht="22.5" customHeight="1">
      <c r="A49355" s="209" t="s">
        <v>49707</v>
      </c>
      <c r="B49355" s="209" t="s">
        <v>48624</v>
      </c>
    </row>
    <row r="49356" ht="22.5" customHeight="1">
      <c r="A49356" s="209" t="s">
        <v>49708</v>
      </c>
      <c r="B49356" s="209" t="s">
        <v>48624</v>
      </c>
    </row>
    <row r="49357" ht="22.5" customHeight="1">
      <c r="A49357" s="209" t="s">
        <v>49709</v>
      </c>
      <c r="B49357" s="209" t="s">
        <v>48624</v>
      </c>
    </row>
    <row r="49358" ht="22.5" customHeight="1">
      <c r="A49358" s="209" t="s">
        <v>49710</v>
      </c>
      <c r="B49358" s="209" t="s">
        <v>48624</v>
      </c>
    </row>
    <row r="49359" ht="22.5" customHeight="1">
      <c r="A49359" s="209" t="s">
        <v>49711</v>
      </c>
      <c r="B49359" s="209" t="s">
        <v>48624</v>
      </c>
    </row>
    <row r="49360" ht="22.5" customHeight="1">
      <c r="A49360" s="209" t="s">
        <v>49712</v>
      </c>
      <c r="B49360" s="209" t="s">
        <v>48624</v>
      </c>
    </row>
    <row r="49361" ht="22.5" customHeight="1">
      <c r="A49361" s="209" t="s">
        <v>49713</v>
      </c>
      <c r="B49361" s="209" t="s">
        <v>48624</v>
      </c>
    </row>
    <row r="49362" ht="22.5" customHeight="1">
      <c r="A49362" s="209" t="s">
        <v>49714</v>
      </c>
      <c r="B49362" s="209" t="s">
        <v>48624</v>
      </c>
    </row>
    <row r="49363" ht="22.5" customHeight="1">
      <c r="A49363" s="209" t="s">
        <v>49715</v>
      </c>
      <c r="B49363" s="209" t="s">
        <v>48624</v>
      </c>
    </row>
    <row r="49364" ht="22.5" customHeight="1">
      <c r="A49364" s="209" t="s">
        <v>49716</v>
      </c>
      <c r="B49364" s="209" t="s">
        <v>48624</v>
      </c>
    </row>
    <row r="49365" ht="22.5" customHeight="1">
      <c r="A49365" s="209" t="s">
        <v>49717</v>
      </c>
      <c r="B49365" s="209" t="s">
        <v>48624</v>
      </c>
    </row>
    <row r="49366" ht="22.5" customHeight="1">
      <c r="A49366" s="209" t="s">
        <v>49718</v>
      </c>
      <c r="B49366" s="209" t="s">
        <v>48624</v>
      </c>
    </row>
    <row r="49367" ht="22.5" customHeight="1">
      <c r="A49367" s="209" t="s">
        <v>49719</v>
      </c>
      <c r="B49367" s="209" t="s">
        <v>48624</v>
      </c>
    </row>
    <row r="49368" ht="22.5" customHeight="1">
      <c r="A49368" s="209" t="s">
        <v>49720</v>
      </c>
      <c r="B49368" s="209" t="s">
        <v>48624</v>
      </c>
    </row>
    <row r="49369" ht="22.5" customHeight="1">
      <c r="A49369" s="209" t="s">
        <v>49721</v>
      </c>
      <c r="B49369" s="209" t="s">
        <v>48624</v>
      </c>
    </row>
    <row r="49370" ht="22.5" customHeight="1">
      <c r="A49370" s="209" t="s">
        <v>49722</v>
      </c>
      <c r="B49370" s="209" t="s">
        <v>48624</v>
      </c>
    </row>
    <row r="49371" ht="22.5" customHeight="1">
      <c r="A49371" s="209" t="s">
        <v>49723</v>
      </c>
      <c r="B49371" s="209" t="s">
        <v>48624</v>
      </c>
    </row>
    <row r="49372" ht="22.5" customHeight="1">
      <c r="A49372" s="209" t="s">
        <v>49724</v>
      </c>
      <c r="B49372" s="209" t="s">
        <v>48624</v>
      </c>
    </row>
    <row r="49373" ht="22.5" customHeight="1">
      <c r="A49373" s="209" t="s">
        <v>49725</v>
      </c>
      <c r="B49373" s="209" t="s">
        <v>48624</v>
      </c>
    </row>
    <row r="49374" ht="22.5" customHeight="1">
      <c r="A49374" s="209" t="s">
        <v>49726</v>
      </c>
      <c r="B49374" s="209" t="s">
        <v>48624</v>
      </c>
    </row>
    <row r="49375" ht="22.5" customHeight="1">
      <c r="A49375" s="209" t="s">
        <v>49727</v>
      </c>
      <c r="B49375" s="209" t="s">
        <v>48624</v>
      </c>
    </row>
    <row r="49376" ht="22.5" customHeight="1">
      <c r="A49376" s="209" t="s">
        <v>49728</v>
      </c>
      <c r="B49376" s="209" t="s">
        <v>48624</v>
      </c>
    </row>
    <row r="49377" ht="22.5" customHeight="1">
      <c r="A49377" s="209" t="s">
        <v>49729</v>
      </c>
      <c r="B49377" s="209" t="s">
        <v>48624</v>
      </c>
    </row>
    <row r="49378" ht="22.5" customHeight="1">
      <c r="A49378" s="209" t="s">
        <v>49730</v>
      </c>
      <c r="B49378" s="209" t="s">
        <v>48624</v>
      </c>
    </row>
    <row r="49379" ht="22.5" customHeight="1">
      <c r="A49379" s="209" t="s">
        <v>49731</v>
      </c>
      <c r="B49379" s="209" t="s">
        <v>48624</v>
      </c>
    </row>
    <row r="49380" ht="22.5" customHeight="1">
      <c r="A49380" s="209" t="s">
        <v>49732</v>
      </c>
      <c r="B49380" s="209" t="s">
        <v>48624</v>
      </c>
    </row>
    <row r="49381" ht="22.5" customHeight="1">
      <c r="A49381" s="209" t="s">
        <v>49733</v>
      </c>
      <c r="B49381" s="209" t="s">
        <v>48624</v>
      </c>
    </row>
    <row r="49382" ht="22.5" customHeight="1">
      <c r="A49382" s="209" t="s">
        <v>49734</v>
      </c>
      <c r="B49382" s="209" t="s">
        <v>48624</v>
      </c>
    </row>
    <row r="49383" ht="22.5" customHeight="1">
      <c r="A49383" s="209" t="s">
        <v>49735</v>
      </c>
      <c r="B49383" s="209" t="s">
        <v>48624</v>
      </c>
    </row>
    <row r="49384" ht="22.5" customHeight="1">
      <c r="A49384" s="209" t="s">
        <v>49736</v>
      </c>
      <c r="B49384" s="209" t="s">
        <v>48624</v>
      </c>
    </row>
    <row r="49385" ht="22.5" customHeight="1">
      <c r="A49385" s="209" t="s">
        <v>49737</v>
      </c>
      <c r="B49385" s="209" t="s">
        <v>48624</v>
      </c>
    </row>
    <row r="49386" ht="22.5" customHeight="1">
      <c r="A49386" s="209" t="s">
        <v>49738</v>
      </c>
      <c r="B49386" s="209" t="s">
        <v>48624</v>
      </c>
    </row>
    <row r="49387" ht="22.5" customHeight="1">
      <c r="A49387" s="209" t="s">
        <v>49739</v>
      </c>
      <c r="B49387" s="209" t="s">
        <v>48624</v>
      </c>
    </row>
    <row r="49388" ht="22.5" customHeight="1">
      <c r="A49388" s="209" t="s">
        <v>49740</v>
      </c>
      <c r="B49388" s="209" t="s">
        <v>48624</v>
      </c>
    </row>
    <row r="49389" ht="22.5" customHeight="1">
      <c r="A49389" s="209" t="s">
        <v>49741</v>
      </c>
      <c r="B49389" s="209" t="s">
        <v>48624</v>
      </c>
    </row>
    <row r="49390" ht="22.5" customHeight="1">
      <c r="A49390" s="209" t="s">
        <v>49742</v>
      </c>
      <c r="B49390" s="209" t="s">
        <v>48624</v>
      </c>
    </row>
    <row r="49391" ht="22.5" customHeight="1">
      <c r="A49391" s="209" t="s">
        <v>49743</v>
      </c>
      <c r="B49391" s="209" t="s">
        <v>48624</v>
      </c>
    </row>
    <row r="49392" ht="22.5" customHeight="1">
      <c r="A49392" s="209" t="s">
        <v>49744</v>
      </c>
      <c r="B49392" s="209" t="s">
        <v>48624</v>
      </c>
    </row>
    <row r="49393" ht="22.5" customHeight="1">
      <c r="A49393" s="209" t="s">
        <v>49745</v>
      </c>
      <c r="B49393" s="209" t="s">
        <v>48624</v>
      </c>
    </row>
    <row r="49394" ht="22.5" customHeight="1">
      <c r="A49394" s="209" t="s">
        <v>49746</v>
      </c>
      <c r="B49394" s="209" t="s">
        <v>48624</v>
      </c>
    </row>
    <row r="49395" ht="22.5" customHeight="1">
      <c r="A49395" s="209" t="s">
        <v>49747</v>
      </c>
      <c r="B49395" s="209" t="s">
        <v>48624</v>
      </c>
    </row>
    <row r="49396" ht="22.5" customHeight="1">
      <c r="A49396" s="209" t="s">
        <v>49748</v>
      </c>
      <c r="B49396" s="209" t="s">
        <v>48624</v>
      </c>
    </row>
    <row r="49397" ht="22.5" customHeight="1">
      <c r="A49397" s="209" t="s">
        <v>49749</v>
      </c>
      <c r="B49397" s="209" t="s">
        <v>48624</v>
      </c>
    </row>
    <row r="49398" ht="22.5" customHeight="1">
      <c r="A49398" s="209" t="s">
        <v>49750</v>
      </c>
      <c r="B49398" s="209" t="s">
        <v>48624</v>
      </c>
    </row>
    <row r="49399" ht="22.5" customHeight="1">
      <c r="A49399" s="209" t="s">
        <v>49751</v>
      </c>
      <c r="B49399" s="209" t="s">
        <v>48624</v>
      </c>
    </row>
    <row r="49400" ht="22.5" customHeight="1">
      <c r="A49400" s="209" t="s">
        <v>49752</v>
      </c>
      <c r="B49400" s="209" t="s">
        <v>48624</v>
      </c>
    </row>
    <row r="49401" ht="22.5" customHeight="1">
      <c r="A49401" s="209" t="s">
        <v>49753</v>
      </c>
      <c r="B49401" s="209" t="s">
        <v>48624</v>
      </c>
    </row>
    <row r="49402" ht="22.5" customHeight="1">
      <c r="A49402" s="209" t="s">
        <v>49754</v>
      </c>
      <c r="B49402" s="209" t="s">
        <v>48624</v>
      </c>
    </row>
    <row r="49403" ht="22.5" customHeight="1">
      <c r="A49403" s="209" t="s">
        <v>49755</v>
      </c>
      <c r="B49403" s="209" t="s">
        <v>48624</v>
      </c>
    </row>
    <row r="49404" ht="22.5" customHeight="1">
      <c r="A49404" s="209" t="s">
        <v>49756</v>
      </c>
      <c r="B49404" s="209" t="s">
        <v>48624</v>
      </c>
    </row>
    <row r="49405" ht="22.5" customHeight="1">
      <c r="A49405" s="209" t="s">
        <v>49757</v>
      </c>
      <c r="B49405" s="209" t="s">
        <v>48624</v>
      </c>
    </row>
    <row r="49406" ht="22.5" customHeight="1">
      <c r="A49406" s="209" t="s">
        <v>49758</v>
      </c>
      <c r="B49406" s="209" t="s">
        <v>48624</v>
      </c>
    </row>
    <row r="49407" ht="22.5" customHeight="1">
      <c r="A49407" s="209" t="s">
        <v>49759</v>
      </c>
      <c r="B49407" s="209" t="s">
        <v>48624</v>
      </c>
    </row>
    <row r="49408" ht="22.5" customHeight="1">
      <c r="A49408" s="209" t="s">
        <v>49760</v>
      </c>
      <c r="B49408" s="209" t="s">
        <v>48624</v>
      </c>
    </row>
    <row r="49409" ht="22.5" customHeight="1">
      <c r="A49409" s="209" t="s">
        <v>49761</v>
      </c>
      <c r="B49409" s="209" t="s">
        <v>48624</v>
      </c>
    </row>
    <row r="49410" ht="22.5" customHeight="1">
      <c r="A49410" s="209" t="s">
        <v>49762</v>
      </c>
      <c r="B49410" s="209" t="s">
        <v>48624</v>
      </c>
    </row>
    <row r="49411" ht="22.5" customHeight="1">
      <c r="A49411" s="209" t="s">
        <v>49763</v>
      </c>
      <c r="B49411" s="209" t="s">
        <v>48624</v>
      </c>
    </row>
    <row r="49412" ht="22.5" customHeight="1">
      <c r="A49412" s="209" t="s">
        <v>49764</v>
      </c>
      <c r="B49412" s="209" t="s">
        <v>48624</v>
      </c>
    </row>
    <row r="49413" ht="22.5" customHeight="1">
      <c r="A49413" s="209" t="s">
        <v>49765</v>
      </c>
      <c r="B49413" s="209" t="s">
        <v>48624</v>
      </c>
    </row>
    <row r="49414" ht="22.5" customHeight="1">
      <c r="A49414" s="209" t="s">
        <v>49766</v>
      </c>
      <c r="B49414" s="209" t="s">
        <v>48624</v>
      </c>
    </row>
    <row r="49415" ht="22.5" customHeight="1">
      <c r="A49415" s="209" t="s">
        <v>49767</v>
      </c>
      <c r="B49415" s="209" t="s">
        <v>48624</v>
      </c>
    </row>
    <row r="49416" ht="22.5" customHeight="1">
      <c r="A49416" s="209" t="s">
        <v>49768</v>
      </c>
      <c r="B49416" s="209" t="s">
        <v>48624</v>
      </c>
    </row>
    <row r="49417" ht="22.5" customHeight="1">
      <c r="A49417" s="209" t="s">
        <v>49769</v>
      </c>
      <c r="B49417" s="209" t="s">
        <v>48624</v>
      </c>
    </row>
    <row r="49418" ht="22.5" customHeight="1">
      <c r="A49418" s="209" t="s">
        <v>49770</v>
      </c>
      <c r="B49418" s="209" t="s">
        <v>48624</v>
      </c>
    </row>
    <row r="49419" ht="22.5" customHeight="1">
      <c r="A49419" s="209" t="s">
        <v>49771</v>
      </c>
      <c r="B49419" s="209" t="s">
        <v>48624</v>
      </c>
    </row>
    <row r="49420" ht="22.5" customHeight="1">
      <c r="A49420" s="209" t="s">
        <v>49772</v>
      </c>
      <c r="B49420" s="209" t="s">
        <v>48624</v>
      </c>
    </row>
    <row r="49421" ht="22.5" customHeight="1">
      <c r="A49421" s="209" t="s">
        <v>49773</v>
      </c>
      <c r="B49421" s="209" t="s">
        <v>48624</v>
      </c>
    </row>
    <row r="49422" ht="22.5" customHeight="1">
      <c r="A49422" s="209" t="s">
        <v>49774</v>
      </c>
      <c r="B49422" s="209" t="s">
        <v>48624</v>
      </c>
    </row>
    <row r="49423" ht="22.5" customHeight="1">
      <c r="A49423" s="209" t="s">
        <v>49775</v>
      </c>
      <c r="B49423" s="209" t="s">
        <v>48624</v>
      </c>
    </row>
    <row r="49424" ht="22.5" customHeight="1">
      <c r="A49424" s="209" t="s">
        <v>49776</v>
      </c>
      <c r="B49424" s="209" t="s">
        <v>48624</v>
      </c>
    </row>
    <row r="49425" ht="22.5" customHeight="1">
      <c r="A49425" s="209" t="s">
        <v>49777</v>
      </c>
      <c r="B49425" s="209" t="s">
        <v>48624</v>
      </c>
    </row>
    <row r="49426" ht="22.5" customHeight="1">
      <c r="A49426" s="209" t="s">
        <v>49778</v>
      </c>
      <c r="B49426" s="209" t="s">
        <v>48624</v>
      </c>
    </row>
    <row r="49427" ht="22.5" customHeight="1">
      <c r="A49427" s="209" t="s">
        <v>49779</v>
      </c>
      <c r="B49427" s="209" t="s">
        <v>48624</v>
      </c>
    </row>
    <row r="49428" ht="22.5" customHeight="1">
      <c r="A49428" s="209" t="s">
        <v>49780</v>
      </c>
      <c r="B49428" s="209" t="s">
        <v>48624</v>
      </c>
    </row>
    <row r="49429" ht="22.5" customHeight="1">
      <c r="A49429" s="209" t="s">
        <v>49781</v>
      </c>
      <c r="B49429" s="209" t="s">
        <v>48624</v>
      </c>
    </row>
    <row r="49430" ht="22.5" customHeight="1">
      <c r="A49430" s="209" t="s">
        <v>49782</v>
      </c>
      <c r="B49430" s="209" t="s">
        <v>48624</v>
      </c>
    </row>
    <row r="49431" ht="22.5" customHeight="1">
      <c r="A49431" s="209" t="s">
        <v>49783</v>
      </c>
      <c r="B49431" s="209" t="s">
        <v>48624</v>
      </c>
    </row>
    <row r="49432" ht="22.5" customHeight="1">
      <c r="A49432" s="209" t="s">
        <v>49784</v>
      </c>
      <c r="B49432" s="209" t="s">
        <v>48624</v>
      </c>
    </row>
    <row r="49433" ht="22.5" customHeight="1">
      <c r="A49433" s="209" t="s">
        <v>49785</v>
      </c>
      <c r="B49433" s="209" t="s">
        <v>48624</v>
      </c>
    </row>
    <row r="49434" ht="22.5" customHeight="1">
      <c r="A49434" s="209" t="s">
        <v>49786</v>
      </c>
      <c r="B49434" s="209" t="s">
        <v>48624</v>
      </c>
    </row>
    <row r="49435" ht="22.5" customHeight="1">
      <c r="A49435" s="209" t="s">
        <v>49787</v>
      </c>
      <c r="B49435" s="209" t="s">
        <v>48624</v>
      </c>
    </row>
    <row r="49436" ht="22.5" customHeight="1">
      <c r="A49436" s="209" t="s">
        <v>49788</v>
      </c>
      <c r="B49436" s="209" t="s">
        <v>48624</v>
      </c>
    </row>
    <row r="49437" ht="22.5" customHeight="1">
      <c r="A49437" s="209" t="s">
        <v>49789</v>
      </c>
      <c r="B49437" s="209" t="s">
        <v>48624</v>
      </c>
    </row>
    <row r="49438" ht="22.5" customHeight="1">
      <c r="A49438" s="209" t="s">
        <v>49790</v>
      </c>
      <c r="B49438" s="209" t="s">
        <v>48624</v>
      </c>
    </row>
    <row r="49439" ht="22.5" customHeight="1">
      <c r="A49439" s="209" t="s">
        <v>49791</v>
      </c>
      <c r="B49439" s="209" t="s">
        <v>48624</v>
      </c>
    </row>
    <row r="49440" ht="22.5" customHeight="1">
      <c r="A49440" s="209" t="s">
        <v>49792</v>
      </c>
      <c r="B49440" s="209" t="s">
        <v>48624</v>
      </c>
    </row>
    <row r="49441" ht="22.5" customHeight="1">
      <c r="A49441" s="209" t="s">
        <v>49793</v>
      </c>
      <c r="B49441" s="209" t="s">
        <v>48624</v>
      </c>
    </row>
    <row r="49442" ht="22.5" customHeight="1">
      <c r="A49442" s="209" t="s">
        <v>49794</v>
      </c>
      <c r="B49442" s="209" t="s">
        <v>48624</v>
      </c>
    </row>
    <row r="49443" ht="22.5" customHeight="1">
      <c r="A49443" s="209" t="s">
        <v>49795</v>
      </c>
      <c r="B49443" s="209" t="s">
        <v>48624</v>
      </c>
    </row>
    <row r="49444" ht="22.5" customHeight="1">
      <c r="A49444" s="209" t="s">
        <v>49796</v>
      </c>
      <c r="B49444" s="209" t="s">
        <v>48624</v>
      </c>
    </row>
    <row r="49445" ht="22.5" customHeight="1">
      <c r="A49445" s="209" t="s">
        <v>49797</v>
      </c>
      <c r="B49445" s="209" t="s">
        <v>48624</v>
      </c>
    </row>
    <row r="49446" ht="22.5" customHeight="1">
      <c r="A49446" s="209" t="s">
        <v>49798</v>
      </c>
      <c r="B49446" s="209" t="s">
        <v>48624</v>
      </c>
    </row>
    <row r="49447" ht="22.5" customHeight="1">
      <c r="A49447" s="209" t="s">
        <v>49799</v>
      </c>
      <c r="B49447" s="209" t="s">
        <v>48624</v>
      </c>
    </row>
    <row r="49448" ht="22.5" customHeight="1">
      <c r="A49448" s="209" t="s">
        <v>49800</v>
      </c>
      <c r="B49448" s="209" t="s">
        <v>48624</v>
      </c>
    </row>
    <row r="49449" ht="22.5" customHeight="1">
      <c r="A49449" s="209" t="s">
        <v>49801</v>
      </c>
      <c r="B49449" s="209" t="s">
        <v>48624</v>
      </c>
    </row>
    <row r="49450" ht="22.5" customHeight="1">
      <c r="A49450" s="209" t="s">
        <v>49802</v>
      </c>
      <c r="B49450" s="209" t="s">
        <v>48624</v>
      </c>
    </row>
    <row r="49451" ht="22.5" customHeight="1">
      <c r="A49451" s="209" t="s">
        <v>49803</v>
      </c>
      <c r="B49451" s="209" t="s">
        <v>48624</v>
      </c>
    </row>
    <row r="49452" ht="22.5" customHeight="1">
      <c r="A49452" s="209" t="s">
        <v>49804</v>
      </c>
      <c r="B49452" s="209" t="s">
        <v>48624</v>
      </c>
    </row>
    <row r="49453" ht="22.5" customHeight="1">
      <c r="A49453" s="209" t="s">
        <v>49805</v>
      </c>
      <c r="B49453" s="209" t="s">
        <v>48624</v>
      </c>
    </row>
    <row r="49454" ht="22.5" customHeight="1">
      <c r="A49454" s="209" t="s">
        <v>49806</v>
      </c>
      <c r="B49454" s="209" t="s">
        <v>48624</v>
      </c>
    </row>
    <row r="49455" ht="22.5" customHeight="1">
      <c r="A49455" s="209" t="s">
        <v>49807</v>
      </c>
      <c r="B49455" s="209" t="s">
        <v>48624</v>
      </c>
    </row>
    <row r="49456" ht="22.5" customHeight="1">
      <c r="A49456" s="209" t="s">
        <v>49808</v>
      </c>
      <c r="B49456" s="209" t="s">
        <v>48624</v>
      </c>
    </row>
    <row r="49457" ht="22.5" customHeight="1">
      <c r="A49457" s="209" t="s">
        <v>49809</v>
      </c>
      <c r="B49457" s="209" t="s">
        <v>48624</v>
      </c>
    </row>
    <row r="49458" ht="22.5" customHeight="1">
      <c r="A49458" s="209" t="s">
        <v>49810</v>
      </c>
      <c r="B49458" s="209" t="s">
        <v>48624</v>
      </c>
    </row>
    <row r="49459" ht="22.5" customHeight="1">
      <c r="A49459" s="209" t="s">
        <v>49811</v>
      </c>
      <c r="B49459" s="209" t="s">
        <v>48624</v>
      </c>
    </row>
    <row r="49460" ht="22.5" customHeight="1">
      <c r="A49460" s="209" t="s">
        <v>49812</v>
      </c>
      <c r="B49460" s="209" t="s">
        <v>48624</v>
      </c>
    </row>
    <row r="49461" ht="22.5" customHeight="1">
      <c r="A49461" s="209" t="s">
        <v>49813</v>
      </c>
      <c r="B49461" s="209" t="s">
        <v>48624</v>
      </c>
    </row>
    <row r="49462" ht="22.5" customHeight="1">
      <c r="A49462" s="209" t="s">
        <v>49814</v>
      </c>
      <c r="B49462" s="209" t="s">
        <v>48624</v>
      </c>
    </row>
    <row r="49463" ht="22.5" customHeight="1">
      <c r="A49463" s="209" t="s">
        <v>49815</v>
      </c>
      <c r="B49463" s="209" t="s">
        <v>48624</v>
      </c>
    </row>
    <row r="49464" ht="22.5" customHeight="1">
      <c r="A49464" s="209" t="s">
        <v>49816</v>
      </c>
      <c r="B49464" s="209" t="s">
        <v>48624</v>
      </c>
    </row>
    <row r="49465" ht="22.5" customHeight="1">
      <c r="A49465" s="209" t="s">
        <v>49817</v>
      </c>
      <c r="B49465" s="209" t="s">
        <v>48624</v>
      </c>
    </row>
    <row r="49466" ht="22.5" customHeight="1">
      <c r="A49466" s="209" t="s">
        <v>49818</v>
      </c>
      <c r="B49466" s="209" t="s">
        <v>48624</v>
      </c>
    </row>
    <row r="49467" ht="22.5" customHeight="1">
      <c r="A49467" s="209" t="s">
        <v>49819</v>
      </c>
      <c r="B49467" s="209" t="s">
        <v>48624</v>
      </c>
    </row>
    <row r="49468" ht="22.5" customHeight="1">
      <c r="A49468" s="209" t="s">
        <v>49820</v>
      </c>
      <c r="B49468" s="209" t="s">
        <v>48624</v>
      </c>
    </row>
    <row r="49469" ht="22.5" customHeight="1">
      <c r="A49469" s="209" t="s">
        <v>49821</v>
      </c>
      <c r="B49469" s="209" t="s">
        <v>48624</v>
      </c>
    </row>
    <row r="49470" ht="22.5" customHeight="1">
      <c r="A49470" s="209" t="s">
        <v>49822</v>
      </c>
      <c r="B49470" s="209" t="s">
        <v>48624</v>
      </c>
    </row>
    <row r="49471" ht="22.5" customHeight="1">
      <c r="A49471" s="209" t="s">
        <v>49823</v>
      </c>
      <c r="B49471" s="209" t="s">
        <v>48624</v>
      </c>
    </row>
    <row r="49472" ht="22.5" customHeight="1">
      <c r="A49472" s="209" t="s">
        <v>49824</v>
      </c>
      <c r="B49472" s="209" t="s">
        <v>48624</v>
      </c>
    </row>
    <row r="49473" ht="22.5" customHeight="1">
      <c r="A49473" s="209" t="s">
        <v>49825</v>
      </c>
      <c r="B49473" s="209" t="s">
        <v>48624</v>
      </c>
    </row>
    <row r="49474" ht="22.5" customHeight="1">
      <c r="A49474" s="209" t="s">
        <v>49826</v>
      </c>
      <c r="B49474" s="209" t="s">
        <v>48624</v>
      </c>
    </row>
    <row r="49475" ht="22.5" customHeight="1">
      <c r="A49475" s="209" t="s">
        <v>49827</v>
      </c>
      <c r="B49475" s="209" t="s">
        <v>48624</v>
      </c>
    </row>
    <row r="49476" ht="22.5" customHeight="1">
      <c r="A49476" s="209" t="s">
        <v>49828</v>
      </c>
      <c r="B49476" s="209" t="s">
        <v>48624</v>
      </c>
    </row>
    <row r="49477" ht="22.5" customHeight="1">
      <c r="A49477" s="209" t="s">
        <v>49829</v>
      </c>
      <c r="B49477" s="209" t="s">
        <v>48624</v>
      </c>
    </row>
    <row r="49478" ht="22.5" customHeight="1">
      <c r="A49478" s="209" t="s">
        <v>49830</v>
      </c>
      <c r="B49478" s="209" t="s">
        <v>48624</v>
      </c>
    </row>
    <row r="49479" ht="22.5" customHeight="1">
      <c r="A49479" s="209" t="s">
        <v>49831</v>
      </c>
      <c r="B49479" s="209" t="s">
        <v>48624</v>
      </c>
    </row>
    <row r="49480" ht="22.5" customHeight="1">
      <c r="A49480" s="209" t="s">
        <v>49832</v>
      </c>
      <c r="B49480" s="209" t="s">
        <v>48624</v>
      </c>
    </row>
    <row r="49481" ht="22.5" customHeight="1">
      <c r="A49481" s="209" t="s">
        <v>49833</v>
      </c>
      <c r="B49481" s="209" t="s">
        <v>48624</v>
      </c>
    </row>
    <row r="49482" ht="22.5" customHeight="1">
      <c r="A49482" s="209" t="s">
        <v>49834</v>
      </c>
      <c r="B49482" s="209" t="s">
        <v>48624</v>
      </c>
    </row>
    <row r="49483" ht="22.5" customHeight="1">
      <c r="A49483" s="209" t="s">
        <v>49835</v>
      </c>
      <c r="B49483" s="209" t="s">
        <v>48624</v>
      </c>
    </row>
    <row r="49484" ht="22.5" customHeight="1">
      <c r="A49484" s="209" t="s">
        <v>49836</v>
      </c>
      <c r="B49484" s="209" t="s">
        <v>48624</v>
      </c>
    </row>
    <row r="49485" ht="22.5" customHeight="1">
      <c r="A49485" s="209" t="s">
        <v>49837</v>
      </c>
      <c r="B49485" s="209" t="s">
        <v>48624</v>
      </c>
    </row>
    <row r="49486" ht="22.5" customHeight="1">
      <c r="A49486" s="209" t="s">
        <v>49838</v>
      </c>
      <c r="B49486" s="209" t="s">
        <v>48624</v>
      </c>
    </row>
    <row r="49487" ht="22.5" customHeight="1">
      <c r="A49487" s="209" t="s">
        <v>49839</v>
      </c>
      <c r="B49487" s="209" t="s">
        <v>48624</v>
      </c>
    </row>
    <row r="49488" ht="22.5" customHeight="1">
      <c r="A49488" s="209" t="s">
        <v>49840</v>
      </c>
      <c r="B49488" s="209" t="s">
        <v>48624</v>
      </c>
    </row>
    <row r="49489" ht="22.5" customHeight="1">
      <c r="A49489" s="209" t="s">
        <v>49841</v>
      </c>
      <c r="B49489" s="209" t="s">
        <v>48624</v>
      </c>
    </row>
    <row r="49490" ht="22.5" customHeight="1">
      <c r="A49490" s="209" t="s">
        <v>49842</v>
      </c>
      <c r="B49490" s="209" t="s">
        <v>48624</v>
      </c>
    </row>
    <row r="49491" ht="22.5" customHeight="1">
      <c r="A49491" s="209" t="s">
        <v>49843</v>
      </c>
      <c r="B49491" s="209" t="s">
        <v>48624</v>
      </c>
    </row>
    <row r="49492" ht="22.5" customHeight="1">
      <c r="A49492" s="209" t="s">
        <v>49844</v>
      </c>
      <c r="B49492" s="209" t="s">
        <v>48624</v>
      </c>
    </row>
    <row r="49493" ht="22.5" customHeight="1">
      <c r="A49493" s="209" t="s">
        <v>49845</v>
      </c>
      <c r="B49493" s="209" t="s">
        <v>48624</v>
      </c>
    </row>
    <row r="49494" ht="22.5" customHeight="1">
      <c r="A49494" s="209" t="s">
        <v>49846</v>
      </c>
      <c r="B49494" s="209" t="s">
        <v>48624</v>
      </c>
    </row>
    <row r="49495" ht="22.5" customHeight="1">
      <c r="A49495" s="209" t="s">
        <v>49847</v>
      </c>
      <c r="B49495" s="209" t="s">
        <v>48624</v>
      </c>
    </row>
    <row r="49496" ht="22.5" customHeight="1">
      <c r="A49496" s="209" t="s">
        <v>49848</v>
      </c>
      <c r="B49496" s="209" t="s">
        <v>48624</v>
      </c>
    </row>
    <row r="49497" ht="22.5" customHeight="1">
      <c r="A49497" s="209" t="s">
        <v>49849</v>
      </c>
      <c r="B49497" s="209" t="s">
        <v>48624</v>
      </c>
    </row>
    <row r="49498" ht="22.5" customHeight="1">
      <c r="A49498" s="209" t="s">
        <v>49850</v>
      </c>
      <c r="B49498" s="209" t="s">
        <v>48624</v>
      </c>
    </row>
    <row r="49499" ht="22.5" customHeight="1">
      <c r="A49499" s="209" t="s">
        <v>49851</v>
      </c>
      <c r="B49499" s="209" t="s">
        <v>48624</v>
      </c>
    </row>
    <row r="49500" ht="22.5" customHeight="1">
      <c r="A49500" s="209" t="s">
        <v>49852</v>
      </c>
      <c r="B49500" s="209" t="s">
        <v>48624</v>
      </c>
    </row>
    <row r="49501" ht="22.5" customHeight="1">
      <c r="A49501" s="209" t="s">
        <v>49853</v>
      </c>
      <c r="B49501" s="209" t="s">
        <v>48624</v>
      </c>
    </row>
    <row r="49502" ht="22.5" customHeight="1">
      <c r="A49502" s="209" t="s">
        <v>49854</v>
      </c>
      <c r="B49502" s="209" t="s">
        <v>48624</v>
      </c>
    </row>
    <row r="49503" ht="22.5" customHeight="1">
      <c r="A49503" s="209" t="s">
        <v>49855</v>
      </c>
      <c r="B49503" s="209" t="s">
        <v>48624</v>
      </c>
    </row>
    <row r="49504" ht="22.5" customHeight="1">
      <c r="A49504" s="209" t="s">
        <v>49856</v>
      </c>
      <c r="B49504" s="209" t="s">
        <v>48624</v>
      </c>
    </row>
    <row r="49505" ht="22.5" customHeight="1">
      <c r="A49505" s="209" t="s">
        <v>49857</v>
      </c>
      <c r="B49505" s="209" t="s">
        <v>48624</v>
      </c>
    </row>
    <row r="49506" ht="22.5" customHeight="1">
      <c r="A49506" s="209" t="s">
        <v>49858</v>
      </c>
      <c r="B49506" s="209" t="s">
        <v>48624</v>
      </c>
    </row>
    <row r="49507" ht="22.5" customHeight="1">
      <c r="A49507" s="209" t="s">
        <v>49859</v>
      </c>
      <c r="B49507" s="209" t="s">
        <v>48624</v>
      </c>
    </row>
    <row r="49508" ht="22.5" customHeight="1">
      <c r="A49508" s="209" t="s">
        <v>49860</v>
      </c>
      <c r="B49508" s="209" t="s">
        <v>48624</v>
      </c>
    </row>
    <row r="49509" ht="22.5" customHeight="1">
      <c r="A49509" s="209" t="s">
        <v>49861</v>
      </c>
      <c r="B49509" s="209" t="s">
        <v>48624</v>
      </c>
    </row>
    <row r="49510" ht="22.5" customHeight="1">
      <c r="A49510" s="209" t="s">
        <v>49862</v>
      </c>
      <c r="B49510" s="209" t="s">
        <v>48624</v>
      </c>
    </row>
    <row r="49511" ht="22.5" customHeight="1">
      <c r="A49511" s="209" t="s">
        <v>49863</v>
      </c>
      <c r="B49511" s="209" t="s">
        <v>48624</v>
      </c>
    </row>
    <row r="49512" ht="22.5" customHeight="1">
      <c r="A49512" s="209" t="s">
        <v>49864</v>
      </c>
      <c r="B49512" s="209" t="s">
        <v>48624</v>
      </c>
    </row>
    <row r="49513" ht="22.5" customHeight="1">
      <c r="A49513" s="209" t="s">
        <v>49865</v>
      </c>
      <c r="B49513" s="209" t="s">
        <v>48624</v>
      </c>
    </row>
    <row r="49514" ht="22.5" customHeight="1">
      <c r="A49514" s="209" t="s">
        <v>49866</v>
      </c>
      <c r="B49514" s="209" t="s">
        <v>48624</v>
      </c>
    </row>
    <row r="49515" ht="22.5" customHeight="1">
      <c r="A49515" s="209" t="s">
        <v>49867</v>
      </c>
      <c r="B49515" s="209" t="s">
        <v>48624</v>
      </c>
    </row>
    <row r="49516" ht="22.5" customHeight="1">
      <c r="A49516" s="209" t="s">
        <v>49868</v>
      </c>
      <c r="B49516" s="209" t="s">
        <v>48624</v>
      </c>
    </row>
    <row r="49517" ht="22.5" customHeight="1">
      <c r="A49517" s="209" t="s">
        <v>49869</v>
      </c>
      <c r="B49517" s="209" t="s">
        <v>48624</v>
      </c>
    </row>
    <row r="49518" ht="22.5" customHeight="1">
      <c r="A49518" s="209" t="s">
        <v>49870</v>
      </c>
      <c r="B49518" s="209" t="s">
        <v>48624</v>
      </c>
    </row>
    <row r="49519" ht="22.5" customHeight="1">
      <c r="A49519" s="209" t="s">
        <v>49871</v>
      </c>
      <c r="B49519" s="209" t="s">
        <v>48624</v>
      </c>
    </row>
    <row r="49520" ht="22.5" customHeight="1">
      <c r="A49520" s="209" t="s">
        <v>49872</v>
      </c>
      <c r="B49520" s="209" t="s">
        <v>48624</v>
      </c>
    </row>
    <row r="49521" ht="22.5" customHeight="1">
      <c r="A49521" s="209" t="s">
        <v>49873</v>
      </c>
      <c r="B49521" s="209" t="s">
        <v>48624</v>
      </c>
    </row>
    <row r="49522" ht="22.5" customHeight="1">
      <c r="A49522" s="209" t="s">
        <v>49874</v>
      </c>
      <c r="B49522" s="209" t="s">
        <v>48624</v>
      </c>
    </row>
    <row r="49523" ht="22.5" customHeight="1">
      <c r="A49523" s="209" t="s">
        <v>49875</v>
      </c>
      <c r="B49523" s="209" t="s">
        <v>48624</v>
      </c>
    </row>
    <row r="49524" ht="22.5" customHeight="1">
      <c r="A49524" s="209" t="s">
        <v>49876</v>
      </c>
      <c r="B49524" s="209" t="s">
        <v>48624</v>
      </c>
    </row>
    <row r="49525" ht="22.5" customHeight="1">
      <c r="A49525" s="209" t="s">
        <v>49877</v>
      </c>
      <c r="B49525" s="209" t="s">
        <v>48624</v>
      </c>
    </row>
    <row r="49526" ht="22.5" customHeight="1">
      <c r="A49526" s="209" t="s">
        <v>49878</v>
      </c>
      <c r="B49526" s="209" t="s">
        <v>48624</v>
      </c>
    </row>
    <row r="49527" ht="22.5" customHeight="1">
      <c r="A49527" s="209" t="s">
        <v>49879</v>
      </c>
      <c r="B49527" s="209" t="s">
        <v>48624</v>
      </c>
    </row>
    <row r="49528" ht="22.5" customHeight="1">
      <c r="A49528" s="209" t="s">
        <v>49880</v>
      </c>
      <c r="B49528" s="209" t="s">
        <v>48624</v>
      </c>
    </row>
    <row r="49529" ht="22.5" customHeight="1">
      <c r="A49529" s="209" t="s">
        <v>49881</v>
      </c>
      <c r="B49529" s="209" t="s">
        <v>48624</v>
      </c>
    </row>
    <row r="49530" ht="22.5" customHeight="1">
      <c r="A49530" s="209" t="s">
        <v>49882</v>
      </c>
      <c r="B49530" s="209" t="s">
        <v>48624</v>
      </c>
    </row>
    <row r="49531" ht="22.5" customHeight="1">
      <c r="A49531" s="209" t="s">
        <v>49883</v>
      </c>
      <c r="B49531" s="209" t="s">
        <v>48624</v>
      </c>
    </row>
    <row r="49532" ht="22.5" customHeight="1">
      <c r="A49532" s="209" t="s">
        <v>49884</v>
      </c>
      <c r="B49532" s="209" t="s">
        <v>48624</v>
      </c>
    </row>
    <row r="49533" ht="22.5" customHeight="1">
      <c r="A49533" s="209" t="s">
        <v>49885</v>
      </c>
      <c r="B49533" s="209" t="s">
        <v>48624</v>
      </c>
    </row>
    <row r="49534" ht="22.5" customHeight="1">
      <c r="A49534" s="209" t="s">
        <v>49886</v>
      </c>
      <c r="B49534" s="209" t="s">
        <v>48624</v>
      </c>
    </row>
    <row r="49535" ht="22.5" customHeight="1">
      <c r="A49535" s="209" t="s">
        <v>49887</v>
      </c>
      <c r="B49535" s="209" t="s">
        <v>48624</v>
      </c>
    </row>
    <row r="49536" ht="22.5" customHeight="1">
      <c r="A49536" s="209" t="s">
        <v>49888</v>
      </c>
      <c r="B49536" s="209" t="s">
        <v>48624</v>
      </c>
    </row>
    <row r="49537" ht="22.5" customHeight="1">
      <c r="A49537" s="209" t="s">
        <v>49889</v>
      </c>
      <c r="B49537" s="209" t="s">
        <v>48624</v>
      </c>
    </row>
    <row r="49538" ht="22.5" customHeight="1">
      <c r="A49538" s="209" t="s">
        <v>49890</v>
      </c>
      <c r="B49538" s="209" t="s">
        <v>48624</v>
      </c>
    </row>
    <row r="49539" ht="22.5" customHeight="1">
      <c r="A49539" s="209" t="s">
        <v>49891</v>
      </c>
      <c r="B49539" s="209" t="s">
        <v>48624</v>
      </c>
    </row>
    <row r="49540" ht="22.5" customHeight="1">
      <c r="A49540" s="209" t="s">
        <v>49892</v>
      </c>
      <c r="B49540" s="209" t="s">
        <v>48624</v>
      </c>
    </row>
    <row r="49541" ht="22.5" customHeight="1">
      <c r="A49541" s="209" t="s">
        <v>49893</v>
      </c>
      <c r="B49541" s="209" t="s">
        <v>48624</v>
      </c>
    </row>
    <row r="49542" ht="22.5" customHeight="1">
      <c r="A49542" s="209" t="s">
        <v>49894</v>
      </c>
      <c r="B49542" s="209" t="s">
        <v>48624</v>
      </c>
    </row>
    <row r="49543" ht="22.5" customHeight="1">
      <c r="A49543" s="209" t="s">
        <v>49895</v>
      </c>
      <c r="B49543" s="209" t="s">
        <v>48624</v>
      </c>
    </row>
    <row r="49544" ht="22.5" customHeight="1">
      <c r="A49544" s="209" t="s">
        <v>49896</v>
      </c>
      <c r="B49544" s="209" t="s">
        <v>48624</v>
      </c>
    </row>
    <row r="49545" ht="22.5" customHeight="1">
      <c r="A49545" s="209" t="s">
        <v>49897</v>
      </c>
      <c r="B49545" s="209" t="s">
        <v>48624</v>
      </c>
    </row>
    <row r="49546" ht="22.5" customHeight="1">
      <c r="A49546" s="209" t="s">
        <v>49898</v>
      </c>
      <c r="B49546" s="209" t="s">
        <v>48624</v>
      </c>
    </row>
    <row r="49547" ht="22.5" customHeight="1">
      <c r="A49547" s="209" t="s">
        <v>49899</v>
      </c>
      <c r="B49547" s="209" t="s">
        <v>48624</v>
      </c>
    </row>
    <row r="49548" ht="22.5" customHeight="1">
      <c r="A49548" s="209" t="s">
        <v>49900</v>
      </c>
      <c r="B49548" s="209" t="s">
        <v>48624</v>
      </c>
    </row>
    <row r="49549" ht="22.5" customHeight="1">
      <c r="A49549" s="209" t="s">
        <v>49901</v>
      </c>
      <c r="B49549" s="209" t="s">
        <v>48624</v>
      </c>
    </row>
    <row r="49550" ht="22.5" customHeight="1">
      <c r="A49550" s="209" t="s">
        <v>49902</v>
      </c>
      <c r="B49550" s="209" t="s">
        <v>48624</v>
      </c>
    </row>
    <row r="49551" ht="22.5" customHeight="1">
      <c r="A49551" s="209" t="s">
        <v>49903</v>
      </c>
      <c r="B49551" s="209" t="s">
        <v>48624</v>
      </c>
    </row>
    <row r="49552" ht="22.5" customHeight="1">
      <c r="A49552" s="209" t="s">
        <v>49904</v>
      </c>
      <c r="B49552" s="209" t="s">
        <v>48624</v>
      </c>
    </row>
    <row r="49553" ht="22.5" customHeight="1">
      <c r="A49553" s="209" t="s">
        <v>49905</v>
      </c>
      <c r="B49553" s="209" t="s">
        <v>48624</v>
      </c>
    </row>
    <row r="49554" ht="22.5" customHeight="1">
      <c r="A49554" s="209" t="s">
        <v>49906</v>
      </c>
      <c r="B49554" s="209" t="s">
        <v>48624</v>
      </c>
    </row>
    <row r="49555" ht="22.5" customHeight="1">
      <c r="A49555" s="209" t="s">
        <v>49907</v>
      </c>
      <c r="B49555" s="209" t="s">
        <v>48624</v>
      </c>
    </row>
    <row r="49556" ht="22.5" customHeight="1">
      <c r="A49556" s="209" t="s">
        <v>49908</v>
      </c>
      <c r="B49556" s="209" t="s">
        <v>48624</v>
      </c>
    </row>
    <row r="49557" ht="22.5" customHeight="1">
      <c r="A49557" s="209" t="s">
        <v>49909</v>
      </c>
      <c r="B49557" s="209" t="s">
        <v>48624</v>
      </c>
    </row>
    <row r="49558" ht="22.5" customHeight="1">
      <c r="A49558" s="209" t="s">
        <v>49910</v>
      </c>
      <c r="B49558" s="209" t="s">
        <v>48624</v>
      </c>
    </row>
    <row r="49559" ht="22.5" customHeight="1">
      <c r="A49559" s="209" t="s">
        <v>49911</v>
      </c>
      <c r="B49559" s="209" t="s">
        <v>48624</v>
      </c>
    </row>
    <row r="49560" ht="22.5" customHeight="1">
      <c r="A49560" s="209" t="s">
        <v>49912</v>
      </c>
      <c r="B49560" s="209" t="s">
        <v>48624</v>
      </c>
    </row>
    <row r="49561" ht="22.5" customHeight="1">
      <c r="A49561" s="209" t="s">
        <v>49913</v>
      </c>
      <c r="B49561" s="209" t="s">
        <v>48624</v>
      </c>
    </row>
    <row r="49562" ht="22.5" customHeight="1">
      <c r="A49562" s="209" t="s">
        <v>49914</v>
      </c>
      <c r="B49562" s="209" t="s">
        <v>48624</v>
      </c>
    </row>
    <row r="49563" ht="22.5" customHeight="1">
      <c r="A49563" s="209" t="s">
        <v>49915</v>
      </c>
      <c r="B49563" s="209" t="s">
        <v>48624</v>
      </c>
    </row>
    <row r="49564" ht="22.5" customHeight="1">
      <c r="A49564" s="209" t="s">
        <v>49916</v>
      </c>
      <c r="B49564" s="209" t="s">
        <v>48624</v>
      </c>
    </row>
    <row r="49565" ht="22.5" customHeight="1">
      <c r="A49565" s="209" t="s">
        <v>49917</v>
      </c>
      <c r="B49565" s="209" t="s">
        <v>48624</v>
      </c>
    </row>
    <row r="49566" ht="22.5" customHeight="1">
      <c r="A49566" s="209" t="s">
        <v>49918</v>
      </c>
      <c r="B49566" s="209" t="s">
        <v>48624</v>
      </c>
    </row>
    <row r="49567" ht="22.5" customHeight="1">
      <c r="A49567" s="209" t="s">
        <v>49919</v>
      </c>
      <c r="B49567" s="209" t="s">
        <v>48624</v>
      </c>
    </row>
    <row r="49568" ht="22.5" customHeight="1">
      <c r="A49568" s="209" t="s">
        <v>49920</v>
      </c>
      <c r="B49568" s="209" t="s">
        <v>48624</v>
      </c>
    </row>
    <row r="49569" ht="22.5" customHeight="1">
      <c r="A49569" s="209" t="s">
        <v>49921</v>
      </c>
      <c r="B49569" s="209" t="s">
        <v>48624</v>
      </c>
    </row>
    <row r="49570" ht="22.5" customHeight="1">
      <c r="A49570" s="209" t="s">
        <v>49922</v>
      </c>
      <c r="B49570" s="209" t="s">
        <v>48624</v>
      </c>
    </row>
    <row r="49571" ht="22.5" customHeight="1">
      <c r="A49571" s="209" t="s">
        <v>49923</v>
      </c>
      <c r="B49571" s="209" t="s">
        <v>48624</v>
      </c>
    </row>
    <row r="49572" ht="22.5" customHeight="1">
      <c r="A49572" s="209" t="s">
        <v>49924</v>
      </c>
      <c r="B49572" s="209" t="s">
        <v>48624</v>
      </c>
    </row>
    <row r="49573" ht="22.5" customHeight="1">
      <c r="A49573" s="209" t="s">
        <v>49925</v>
      </c>
      <c r="B49573" s="209" t="s">
        <v>48624</v>
      </c>
    </row>
    <row r="49574" ht="22.5" customHeight="1">
      <c r="A49574" s="209" t="s">
        <v>49926</v>
      </c>
      <c r="B49574" s="209" t="s">
        <v>48624</v>
      </c>
    </row>
    <row r="49575" ht="22.5" customHeight="1">
      <c r="A49575" s="209" t="s">
        <v>49927</v>
      </c>
      <c r="B49575" s="209" t="s">
        <v>48624</v>
      </c>
    </row>
    <row r="49576" ht="22.5" customHeight="1">
      <c r="A49576" s="209" t="s">
        <v>49928</v>
      </c>
      <c r="B49576" s="209" t="s">
        <v>48624</v>
      </c>
    </row>
    <row r="49577" ht="22.5" customHeight="1">
      <c r="A49577" s="209" t="s">
        <v>49929</v>
      </c>
      <c r="B49577" s="209" t="s">
        <v>48624</v>
      </c>
    </row>
    <row r="49578" ht="22.5" customHeight="1">
      <c r="A49578" s="209" t="s">
        <v>49930</v>
      </c>
      <c r="B49578" s="209" t="s">
        <v>48624</v>
      </c>
    </row>
    <row r="49579" ht="22.5" customHeight="1">
      <c r="A49579" s="209" t="s">
        <v>49931</v>
      </c>
      <c r="B49579" s="209" t="s">
        <v>48624</v>
      </c>
    </row>
    <row r="49580" ht="22.5" customHeight="1">
      <c r="A49580" s="209" t="s">
        <v>49932</v>
      </c>
      <c r="B49580" s="209" t="s">
        <v>48624</v>
      </c>
    </row>
    <row r="49581" ht="22.5" customHeight="1">
      <c r="A49581" s="209" t="s">
        <v>49933</v>
      </c>
      <c r="B49581" s="209" t="s">
        <v>48624</v>
      </c>
    </row>
    <row r="49582" ht="22.5" customHeight="1">
      <c r="A49582" s="209" t="s">
        <v>49934</v>
      </c>
      <c r="B49582" s="209" t="s">
        <v>48624</v>
      </c>
    </row>
    <row r="49583" ht="22.5" customHeight="1">
      <c r="A49583" s="209" t="s">
        <v>49935</v>
      </c>
      <c r="B49583" s="209" t="s">
        <v>48624</v>
      </c>
    </row>
    <row r="49584" ht="22.5" customHeight="1">
      <c r="A49584" s="209" t="s">
        <v>49936</v>
      </c>
      <c r="B49584" s="209" t="s">
        <v>48624</v>
      </c>
    </row>
    <row r="49585" ht="22.5" customHeight="1">
      <c r="A49585" s="209" t="s">
        <v>49937</v>
      </c>
      <c r="B49585" s="209" t="s">
        <v>48624</v>
      </c>
    </row>
    <row r="49586" ht="22.5" customHeight="1">
      <c r="A49586" s="209" t="s">
        <v>49938</v>
      </c>
      <c r="B49586" s="209" t="s">
        <v>48624</v>
      </c>
    </row>
    <row r="49587" ht="22.5" customHeight="1">
      <c r="A49587" s="209" t="s">
        <v>49939</v>
      </c>
      <c r="B49587" s="209" t="s">
        <v>48624</v>
      </c>
    </row>
    <row r="49588" ht="22.5" customHeight="1">
      <c r="A49588" s="209" t="s">
        <v>49940</v>
      </c>
      <c r="B49588" s="209" t="s">
        <v>48624</v>
      </c>
    </row>
    <row r="49589" ht="22.5" customHeight="1">
      <c r="A49589" s="209" t="s">
        <v>49941</v>
      </c>
      <c r="B49589" s="209" t="s">
        <v>48624</v>
      </c>
    </row>
    <row r="49590" ht="22.5" customHeight="1">
      <c r="A49590" s="209" t="s">
        <v>49942</v>
      </c>
      <c r="B49590" s="209" t="s">
        <v>48624</v>
      </c>
    </row>
    <row r="49591" ht="22.5" customHeight="1">
      <c r="A49591" s="209" t="s">
        <v>49943</v>
      </c>
      <c r="B49591" s="209" t="s">
        <v>48624</v>
      </c>
    </row>
    <row r="49592" ht="22.5" customHeight="1">
      <c r="A49592" s="209" t="s">
        <v>49944</v>
      </c>
      <c r="B49592" s="209" t="s">
        <v>48624</v>
      </c>
    </row>
    <row r="49593" ht="22.5" customHeight="1">
      <c r="A49593" s="209" t="s">
        <v>49945</v>
      </c>
      <c r="B49593" s="209" t="s">
        <v>48624</v>
      </c>
    </row>
    <row r="49594" ht="22.5" customHeight="1">
      <c r="A49594" s="209" t="s">
        <v>49946</v>
      </c>
      <c r="B49594" s="209" t="s">
        <v>48624</v>
      </c>
    </row>
    <row r="49595" ht="22.5" customHeight="1">
      <c r="A49595" s="209" t="s">
        <v>49947</v>
      </c>
      <c r="B49595" s="209" t="s">
        <v>48624</v>
      </c>
    </row>
    <row r="49596" ht="22.5" customHeight="1">
      <c r="A49596" s="209" t="s">
        <v>49948</v>
      </c>
      <c r="B49596" s="209" t="s">
        <v>48624</v>
      </c>
    </row>
    <row r="49597" ht="22.5" customHeight="1">
      <c r="A49597" s="209" t="s">
        <v>49949</v>
      </c>
      <c r="B49597" s="209" t="s">
        <v>48624</v>
      </c>
    </row>
    <row r="49598" ht="22.5" customHeight="1">
      <c r="A49598" s="209" t="s">
        <v>49950</v>
      </c>
      <c r="B49598" s="209" t="s">
        <v>48624</v>
      </c>
    </row>
    <row r="49599" ht="22.5" customHeight="1">
      <c r="A49599" s="209" t="s">
        <v>49951</v>
      </c>
      <c r="B49599" s="209" t="s">
        <v>48624</v>
      </c>
    </row>
    <row r="49600" ht="22.5" customHeight="1">
      <c r="A49600" s="209" t="s">
        <v>49952</v>
      </c>
      <c r="B49600" s="209" t="s">
        <v>48624</v>
      </c>
    </row>
    <row r="49601" ht="22.5" customHeight="1">
      <c r="A49601" s="209" t="s">
        <v>49953</v>
      </c>
      <c r="B49601" s="209" t="s">
        <v>48624</v>
      </c>
    </row>
    <row r="49602" ht="22.5" customHeight="1">
      <c r="A49602" s="209" t="s">
        <v>49954</v>
      </c>
      <c r="B49602" s="209" t="s">
        <v>48624</v>
      </c>
    </row>
    <row r="49603" ht="22.5" customHeight="1">
      <c r="A49603" s="209" t="s">
        <v>49955</v>
      </c>
      <c r="B49603" s="209" t="s">
        <v>48624</v>
      </c>
    </row>
    <row r="49604" ht="22.5" customHeight="1">
      <c r="A49604" s="209" t="s">
        <v>49956</v>
      </c>
      <c r="B49604" s="209" t="s">
        <v>48624</v>
      </c>
    </row>
    <row r="49605" ht="22.5" customHeight="1">
      <c r="A49605" s="209" t="s">
        <v>49957</v>
      </c>
      <c r="B49605" s="209" t="s">
        <v>48624</v>
      </c>
    </row>
    <row r="49606" ht="22.5" customHeight="1">
      <c r="A49606" s="209" t="s">
        <v>49958</v>
      </c>
      <c r="B49606" s="209" t="s">
        <v>48624</v>
      </c>
    </row>
    <row r="49607" ht="22.5" customHeight="1">
      <c r="A49607" s="209" t="s">
        <v>49959</v>
      </c>
      <c r="B49607" s="209" t="s">
        <v>48624</v>
      </c>
    </row>
    <row r="49608" ht="22.5" customHeight="1">
      <c r="A49608" s="209" t="s">
        <v>49960</v>
      </c>
      <c r="B49608" s="209" t="s">
        <v>48624</v>
      </c>
    </row>
    <row r="49609" ht="22.5" customHeight="1">
      <c r="A49609" s="209" t="s">
        <v>49961</v>
      </c>
      <c r="B49609" s="209" t="s">
        <v>48624</v>
      </c>
    </row>
    <row r="49610" ht="22.5" customHeight="1">
      <c r="A49610" s="209" t="s">
        <v>49962</v>
      </c>
      <c r="B49610" s="209" t="s">
        <v>48624</v>
      </c>
    </row>
    <row r="49611" ht="22.5" customHeight="1">
      <c r="A49611" s="209" t="s">
        <v>49963</v>
      </c>
      <c r="B49611" s="209" t="s">
        <v>48624</v>
      </c>
    </row>
    <row r="49612" ht="22.5" customHeight="1">
      <c r="A49612" s="209" t="s">
        <v>49964</v>
      </c>
      <c r="B49612" s="209" t="s">
        <v>48624</v>
      </c>
    </row>
    <row r="49613" ht="22.5" customHeight="1">
      <c r="A49613" s="209" t="s">
        <v>49965</v>
      </c>
      <c r="B49613" s="209" t="s">
        <v>48624</v>
      </c>
    </row>
    <row r="49614" ht="22.5" customHeight="1">
      <c r="A49614" s="209" t="s">
        <v>49966</v>
      </c>
      <c r="B49614" s="209" t="s">
        <v>48624</v>
      </c>
    </row>
    <row r="49615" ht="22.5" customHeight="1">
      <c r="A49615" s="209" t="s">
        <v>49967</v>
      </c>
      <c r="B49615" s="209" t="s">
        <v>48624</v>
      </c>
    </row>
    <row r="49616" ht="22.5" customHeight="1">
      <c r="A49616" s="209" t="s">
        <v>49968</v>
      </c>
      <c r="B49616" s="209" t="s">
        <v>48624</v>
      </c>
    </row>
    <row r="49617" ht="22.5" customHeight="1">
      <c r="A49617" s="209" t="s">
        <v>49969</v>
      </c>
      <c r="B49617" s="209" t="s">
        <v>48624</v>
      </c>
    </row>
    <row r="49618" ht="22.5" customHeight="1">
      <c r="A49618" s="209" t="s">
        <v>49970</v>
      </c>
      <c r="B49618" s="209" t="s">
        <v>48624</v>
      </c>
    </row>
    <row r="49619" ht="22.5" customHeight="1">
      <c r="A49619" s="209" t="s">
        <v>49971</v>
      </c>
      <c r="B49619" s="209" t="s">
        <v>48624</v>
      </c>
    </row>
    <row r="49620" ht="22.5" customHeight="1">
      <c r="A49620" s="209" t="s">
        <v>49972</v>
      </c>
      <c r="B49620" s="209" t="s">
        <v>48624</v>
      </c>
    </row>
    <row r="49621" ht="22.5" customHeight="1">
      <c r="A49621" s="209" t="s">
        <v>49973</v>
      </c>
      <c r="B49621" s="209" t="s">
        <v>48624</v>
      </c>
    </row>
    <row r="49622" ht="22.5" customHeight="1">
      <c r="A49622" s="209" t="s">
        <v>49974</v>
      </c>
      <c r="B49622" s="209" t="s">
        <v>48624</v>
      </c>
    </row>
    <row r="49623" ht="22.5" customHeight="1">
      <c r="A49623" s="209" t="s">
        <v>49975</v>
      </c>
      <c r="B49623" s="209" t="s">
        <v>48624</v>
      </c>
    </row>
    <row r="49624" ht="22.5" customHeight="1">
      <c r="A49624" s="209" t="s">
        <v>49976</v>
      </c>
      <c r="B49624" s="209" t="s">
        <v>48624</v>
      </c>
    </row>
    <row r="49625" ht="22.5" customHeight="1">
      <c r="A49625" s="209" t="s">
        <v>49977</v>
      </c>
      <c r="B49625" s="209" t="s">
        <v>48624</v>
      </c>
    </row>
    <row r="49626" ht="22.5" customHeight="1">
      <c r="A49626" s="209" t="s">
        <v>49978</v>
      </c>
      <c r="B49626" s="209" t="s">
        <v>48624</v>
      </c>
    </row>
    <row r="49627" ht="22.5" customHeight="1">
      <c r="A49627" s="209" t="s">
        <v>49979</v>
      </c>
      <c r="B49627" s="209" t="s">
        <v>48624</v>
      </c>
    </row>
    <row r="49628" ht="22.5" customHeight="1">
      <c r="A49628" s="209" t="s">
        <v>49980</v>
      </c>
      <c r="B49628" s="209" t="s">
        <v>48624</v>
      </c>
    </row>
    <row r="49629" ht="22.5" customHeight="1">
      <c r="A49629" s="209" t="s">
        <v>49981</v>
      </c>
      <c r="B49629" s="209" t="s">
        <v>48624</v>
      </c>
    </row>
    <row r="49630" ht="22.5" customHeight="1">
      <c r="A49630" s="209" t="s">
        <v>49982</v>
      </c>
      <c r="B49630" s="209" t="s">
        <v>48624</v>
      </c>
    </row>
    <row r="49631" ht="22.5" customHeight="1">
      <c r="A49631" s="209" t="s">
        <v>49983</v>
      </c>
      <c r="B49631" s="209" t="s">
        <v>48624</v>
      </c>
    </row>
    <row r="49632" ht="22.5" customHeight="1">
      <c r="A49632" s="209" t="s">
        <v>49984</v>
      </c>
      <c r="B49632" s="209" t="s">
        <v>48624</v>
      </c>
    </row>
    <row r="49633" ht="22.5" customHeight="1">
      <c r="A49633" s="209" t="s">
        <v>49985</v>
      </c>
      <c r="B49633" s="209" t="s">
        <v>48624</v>
      </c>
    </row>
    <row r="49634" ht="22.5" customHeight="1">
      <c r="A49634" s="209" t="s">
        <v>49986</v>
      </c>
      <c r="B49634" s="209" t="s">
        <v>48624</v>
      </c>
    </row>
    <row r="49635" ht="22.5" customHeight="1">
      <c r="A49635" s="209" t="s">
        <v>49987</v>
      </c>
      <c r="B49635" s="209" t="s">
        <v>48624</v>
      </c>
    </row>
    <row r="49636" ht="22.5" customHeight="1">
      <c r="A49636" s="209" t="s">
        <v>49988</v>
      </c>
      <c r="B49636" s="209" t="s">
        <v>48624</v>
      </c>
    </row>
    <row r="49637" ht="22.5" customHeight="1">
      <c r="A49637" s="209" t="s">
        <v>49989</v>
      </c>
      <c r="B49637" s="209" t="s">
        <v>48624</v>
      </c>
    </row>
    <row r="49638" ht="22.5" customHeight="1">
      <c r="A49638" s="209" t="s">
        <v>49990</v>
      </c>
      <c r="B49638" s="209" t="s">
        <v>48624</v>
      </c>
    </row>
    <row r="49639" ht="22.5" customHeight="1">
      <c r="A49639" s="209" t="s">
        <v>49991</v>
      </c>
      <c r="B49639" s="209" t="s">
        <v>48624</v>
      </c>
    </row>
    <row r="49640" ht="22.5" customHeight="1">
      <c r="A49640" s="209" t="s">
        <v>49992</v>
      </c>
      <c r="B49640" s="209" t="s">
        <v>48624</v>
      </c>
    </row>
    <row r="49641" ht="22.5" customHeight="1">
      <c r="A49641" s="209" t="s">
        <v>49993</v>
      </c>
      <c r="B49641" s="209" t="s">
        <v>48624</v>
      </c>
    </row>
    <row r="49642" ht="22.5" customHeight="1">
      <c r="A49642" s="209" t="s">
        <v>49994</v>
      </c>
      <c r="B49642" s="209" t="s">
        <v>48624</v>
      </c>
    </row>
    <row r="49643" ht="22.5" customHeight="1">
      <c r="A49643" s="209" t="s">
        <v>49995</v>
      </c>
      <c r="B49643" s="209" t="s">
        <v>48624</v>
      </c>
    </row>
    <row r="49644" ht="22.5" customHeight="1">
      <c r="A49644" s="209" t="s">
        <v>49996</v>
      </c>
      <c r="B49644" s="209" t="s">
        <v>48624</v>
      </c>
    </row>
    <row r="49645" ht="22.5" customHeight="1">
      <c r="A49645" s="209" t="s">
        <v>49997</v>
      </c>
      <c r="B49645" s="209" t="s">
        <v>48624</v>
      </c>
    </row>
    <row r="49646" ht="22.5" customHeight="1">
      <c r="A49646" s="209" t="s">
        <v>49998</v>
      </c>
      <c r="B49646" s="209" t="s">
        <v>48624</v>
      </c>
    </row>
    <row r="49647" ht="22.5" customHeight="1">
      <c r="A49647" s="209" t="s">
        <v>49999</v>
      </c>
      <c r="B49647" s="209" t="s">
        <v>48624</v>
      </c>
    </row>
    <row r="49648" ht="22.5" customHeight="1">
      <c r="A49648" s="209" t="s">
        <v>50000</v>
      </c>
      <c r="B49648" s="209" t="s">
        <v>48624</v>
      </c>
    </row>
    <row r="49649" ht="22.5" customHeight="1">
      <c r="A49649" s="209" t="s">
        <v>50001</v>
      </c>
      <c r="B49649" s="209" t="s">
        <v>48624</v>
      </c>
    </row>
    <row r="49650" ht="22.5" customHeight="1">
      <c r="A49650" s="209" t="s">
        <v>50002</v>
      </c>
      <c r="B49650" s="209" t="s">
        <v>48624</v>
      </c>
    </row>
    <row r="49651" ht="22.5" customHeight="1">
      <c r="A49651" s="209" t="s">
        <v>50003</v>
      </c>
      <c r="B49651" s="209" t="s">
        <v>48624</v>
      </c>
    </row>
    <row r="49652" ht="22.5" customHeight="1">
      <c r="A49652" s="209" t="s">
        <v>50004</v>
      </c>
      <c r="B49652" s="209" t="s">
        <v>48624</v>
      </c>
    </row>
    <row r="49653" ht="22.5" customHeight="1">
      <c r="A49653" s="209" t="s">
        <v>50005</v>
      </c>
      <c r="B49653" s="209" t="s">
        <v>48624</v>
      </c>
    </row>
    <row r="49654" ht="22.5" customHeight="1">
      <c r="A49654" s="209" t="s">
        <v>50006</v>
      </c>
      <c r="B49654" s="209" t="s">
        <v>48624</v>
      </c>
    </row>
    <row r="49655" ht="22.5" customHeight="1">
      <c r="A49655" s="209" t="s">
        <v>50007</v>
      </c>
      <c r="B49655" s="209" t="s">
        <v>48624</v>
      </c>
    </row>
    <row r="49656" ht="22.5" customHeight="1">
      <c r="A49656" s="209" t="s">
        <v>50008</v>
      </c>
      <c r="B49656" s="209" t="s">
        <v>48624</v>
      </c>
    </row>
    <row r="49657" ht="22.5" customHeight="1">
      <c r="A49657" s="209" t="s">
        <v>50009</v>
      </c>
      <c r="B49657" s="209" t="s">
        <v>48624</v>
      </c>
    </row>
    <row r="49658" ht="22.5" customHeight="1">
      <c r="A49658" s="209" t="s">
        <v>50010</v>
      </c>
      <c r="B49658" s="209" t="s">
        <v>48624</v>
      </c>
    </row>
    <row r="49659" ht="22.5" customHeight="1">
      <c r="A49659" s="209" t="s">
        <v>50011</v>
      </c>
      <c r="B49659" s="209" t="s">
        <v>48624</v>
      </c>
    </row>
    <row r="49660" ht="22.5" customHeight="1">
      <c r="A49660" s="209" t="s">
        <v>50012</v>
      </c>
      <c r="B49660" s="209" t="s">
        <v>48624</v>
      </c>
    </row>
    <row r="49661" ht="22.5" customHeight="1">
      <c r="A49661" s="209" t="s">
        <v>50013</v>
      </c>
      <c r="B49661" s="209" t="s">
        <v>48624</v>
      </c>
    </row>
    <row r="49662" ht="22.5" customHeight="1">
      <c r="A49662" s="209" t="s">
        <v>50014</v>
      </c>
      <c r="B49662" s="209" t="s">
        <v>48624</v>
      </c>
    </row>
    <row r="49663" ht="22.5" customHeight="1">
      <c r="A49663" s="209" t="s">
        <v>50015</v>
      </c>
      <c r="B49663" s="209" t="s">
        <v>48624</v>
      </c>
    </row>
    <row r="49664" ht="22.5" customHeight="1">
      <c r="A49664" s="209" t="s">
        <v>50016</v>
      </c>
      <c r="B49664" s="209" t="s">
        <v>48624</v>
      </c>
    </row>
    <row r="49665" ht="22.5" customHeight="1">
      <c r="A49665" s="209" t="s">
        <v>50017</v>
      </c>
      <c r="B49665" s="209" t="s">
        <v>48624</v>
      </c>
    </row>
    <row r="49666" ht="22.5" customHeight="1">
      <c r="A49666" s="209" t="s">
        <v>50018</v>
      </c>
      <c r="B49666" s="209" t="s">
        <v>48624</v>
      </c>
    </row>
    <row r="49667" ht="22.5" customHeight="1">
      <c r="A49667" s="209" t="s">
        <v>50019</v>
      </c>
      <c r="B49667" s="209" t="s">
        <v>48624</v>
      </c>
    </row>
    <row r="49668" ht="22.5" customHeight="1">
      <c r="A49668" s="209" t="s">
        <v>50020</v>
      </c>
      <c r="B49668" s="209" t="s">
        <v>48624</v>
      </c>
    </row>
    <row r="49669" ht="22.5" customHeight="1">
      <c r="A49669" s="209" t="s">
        <v>50021</v>
      </c>
      <c r="B49669" s="209" t="s">
        <v>48624</v>
      </c>
    </row>
    <row r="49670" ht="22.5" customHeight="1">
      <c r="A49670" s="209" t="s">
        <v>50022</v>
      </c>
      <c r="B49670" s="209" t="s">
        <v>48624</v>
      </c>
    </row>
    <row r="49671" ht="22.5" customHeight="1">
      <c r="A49671" s="209" t="s">
        <v>50023</v>
      </c>
      <c r="B49671" s="209" t="s">
        <v>48624</v>
      </c>
    </row>
    <row r="49672" ht="22.5" customHeight="1">
      <c r="A49672" s="209" t="s">
        <v>50024</v>
      </c>
      <c r="B49672" s="209" t="s">
        <v>48624</v>
      </c>
    </row>
    <row r="49673" ht="22.5" customHeight="1">
      <c r="A49673" s="209" t="s">
        <v>50025</v>
      </c>
      <c r="B49673" s="209" t="s">
        <v>48624</v>
      </c>
    </row>
    <row r="49674" ht="22.5" customHeight="1">
      <c r="A49674" s="209" t="s">
        <v>50026</v>
      </c>
      <c r="B49674" s="209" t="s">
        <v>48624</v>
      </c>
    </row>
    <row r="49675" ht="22.5" customHeight="1">
      <c r="A49675" s="209" t="s">
        <v>50027</v>
      </c>
      <c r="B49675" s="209" t="s">
        <v>48624</v>
      </c>
    </row>
    <row r="49676" ht="22.5" customHeight="1">
      <c r="A49676" s="209" t="s">
        <v>50028</v>
      </c>
      <c r="B49676" s="209" t="s">
        <v>48624</v>
      </c>
    </row>
    <row r="49677" ht="22.5" customHeight="1">
      <c r="A49677" s="209" t="s">
        <v>50029</v>
      </c>
      <c r="B49677" s="209" t="s">
        <v>48624</v>
      </c>
    </row>
    <row r="49678" ht="22.5" customHeight="1">
      <c r="A49678" s="209" t="s">
        <v>50030</v>
      </c>
      <c r="B49678" s="209" t="s">
        <v>48624</v>
      </c>
    </row>
    <row r="49679" ht="22.5" customHeight="1">
      <c r="A49679" s="209" t="s">
        <v>50031</v>
      </c>
      <c r="B49679" s="209" t="s">
        <v>48624</v>
      </c>
    </row>
    <row r="49680" ht="22.5" customHeight="1">
      <c r="A49680" s="209" t="s">
        <v>50032</v>
      </c>
      <c r="B49680" s="209" t="s">
        <v>48624</v>
      </c>
    </row>
    <row r="49681" ht="22.5" customHeight="1">
      <c r="A49681" s="209" t="s">
        <v>50033</v>
      </c>
      <c r="B49681" s="209" t="s">
        <v>48624</v>
      </c>
    </row>
    <row r="49682" ht="22.5" customHeight="1">
      <c r="A49682" s="209" t="s">
        <v>50034</v>
      </c>
      <c r="B49682" s="209" t="s">
        <v>48624</v>
      </c>
    </row>
    <row r="49683" ht="22.5" customHeight="1">
      <c r="A49683" s="209" t="s">
        <v>50035</v>
      </c>
      <c r="B49683" s="209" t="s">
        <v>48624</v>
      </c>
    </row>
    <row r="49684" ht="22.5" customHeight="1">
      <c r="A49684" s="209" t="s">
        <v>50036</v>
      </c>
      <c r="B49684" s="209" t="s">
        <v>48624</v>
      </c>
    </row>
    <row r="49685" ht="22.5" customHeight="1">
      <c r="A49685" s="209" t="s">
        <v>50037</v>
      </c>
      <c r="B49685" s="209" t="s">
        <v>48624</v>
      </c>
    </row>
    <row r="49686" ht="22.5" customHeight="1">
      <c r="A49686" s="209" t="s">
        <v>50038</v>
      </c>
      <c r="B49686" s="209" t="s">
        <v>48624</v>
      </c>
    </row>
    <row r="49687" ht="22.5" customHeight="1">
      <c r="A49687" s="209" t="s">
        <v>50039</v>
      </c>
      <c r="B49687" s="209" t="s">
        <v>48624</v>
      </c>
    </row>
    <row r="49688" ht="22.5" customHeight="1">
      <c r="A49688" s="209" t="s">
        <v>50040</v>
      </c>
      <c r="B49688" s="209" t="s">
        <v>48624</v>
      </c>
    </row>
    <row r="49689" ht="22.5" customHeight="1">
      <c r="A49689" s="209" t="s">
        <v>50041</v>
      </c>
      <c r="B49689" s="209" t="s">
        <v>48624</v>
      </c>
    </row>
    <row r="49690" ht="22.5" customHeight="1">
      <c r="A49690" s="209" t="s">
        <v>50042</v>
      </c>
      <c r="B49690" s="209" t="s">
        <v>48624</v>
      </c>
    </row>
    <row r="49691" ht="22.5" customHeight="1">
      <c r="A49691" s="209" t="s">
        <v>50043</v>
      </c>
      <c r="B49691" s="209" t="s">
        <v>48624</v>
      </c>
    </row>
    <row r="49692" ht="22.5" customHeight="1">
      <c r="A49692" s="209" t="s">
        <v>50044</v>
      </c>
      <c r="B49692" s="209" t="s">
        <v>48624</v>
      </c>
    </row>
    <row r="49693" ht="22.5" customHeight="1">
      <c r="A49693" s="209" t="s">
        <v>50045</v>
      </c>
      <c r="B49693" s="209" t="s">
        <v>48624</v>
      </c>
    </row>
    <row r="49694" ht="22.5" customHeight="1">
      <c r="A49694" s="209" t="s">
        <v>50046</v>
      </c>
      <c r="B49694" s="209" t="s">
        <v>48624</v>
      </c>
    </row>
    <row r="49695" ht="22.5" customHeight="1">
      <c r="A49695" s="209" t="s">
        <v>50047</v>
      </c>
      <c r="B49695" s="209" t="s">
        <v>48624</v>
      </c>
    </row>
    <row r="49696" ht="22.5" customHeight="1">
      <c r="A49696" s="209" t="s">
        <v>50048</v>
      </c>
      <c r="B49696" s="209" t="s">
        <v>48624</v>
      </c>
    </row>
    <row r="49697" ht="22.5" customHeight="1">
      <c r="A49697" s="209" t="s">
        <v>50049</v>
      </c>
      <c r="B49697" s="209" t="s">
        <v>48624</v>
      </c>
    </row>
    <row r="49698" ht="22.5" customHeight="1">
      <c r="A49698" s="209" t="s">
        <v>50050</v>
      </c>
      <c r="B49698" s="209" t="s">
        <v>48624</v>
      </c>
    </row>
    <row r="49699" ht="22.5" customHeight="1">
      <c r="A49699" s="209" t="s">
        <v>50051</v>
      </c>
      <c r="B49699" s="209" t="s">
        <v>48624</v>
      </c>
    </row>
    <row r="49700" ht="22.5" customHeight="1">
      <c r="A49700" s="209" t="s">
        <v>50052</v>
      </c>
      <c r="B49700" s="209" t="s">
        <v>48624</v>
      </c>
    </row>
    <row r="49701" ht="22.5" customHeight="1">
      <c r="A49701" s="209" t="s">
        <v>50053</v>
      </c>
      <c r="B49701" s="209" t="s">
        <v>48624</v>
      </c>
    </row>
    <row r="49702" ht="22.5" customHeight="1">
      <c r="A49702" s="209" t="s">
        <v>50054</v>
      </c>
      <c r="B49702" s="209" t="s">
        <v>48624</v>
      </c>
    </row>
    <row r="49703" ht="22.5" customHeight="1">
      <c r="A49703" s="209" t="s">
        <v>50055</v>
      </c>
      <c r="B49703" s="209" t="s">
        <v>48624</v>
      </c>
    </row>
    <row r="49704" ht="22.5" customHeight="1">
      <c r="A49704" s="209" t="s">
        <v>50056</v>
      </c>
      <c r="B49704" s="209" t="s">
        <v>48624</v>
      </c>
    </row>
    <row r="49705" ht="22.5" customHeight="1">
      <c r="A49705" s="209" t="s">
        <v>50057</v>
      </c>
      <c r="B49705" s="209" t="s">
        <v>48624</v>
      </c>
    </row>
    <row r="49706" ht="22.5" customHeight="1">
      <c r="A49706" s="209" t="s">
        <v>50058</v>
      </c>
      <c r="B49706" s="209" t="s">
        <v>48624</v>
      </c>
    </row>
    <row r="49707" ht="22.5" customHeight="1">
      <c r="A49707" s="209" t="s">
        <v>50059</v>
      </c>
      <c r="B49707" s="209" t="s">
        <v>48624</v>
      </c>
    </row>
    <row r="49708" ht="22.5" customHeight="1">
      <c r="A49708" s="209" t="s">
        <v>50060</v>
      </c>
      <c r="B49708" s="209" t="s">
        <v>48624</v>
      </c>
    </row>
    <row r="49709" ht="22.5" customHeight="1">
      <c r="A49709" s="209" t="s">
        <v>50061</v>
      </c>
      <c r="B49709" s="209" t="s">
        <v>48624</v>
      </c>
    </row>
    <row r="49710" ht="22.5" customHeight="1">
      <c r="A49710" s="209" t="s">
        <v>50062</v>
      </c>
      <c r="B49710" s="209" t="s">
        <v>48624</v>
      </c>
    </row>
    <row r="49711" ht="22.5" customHeight="1">
      <c r="A49711" s="209" t="s">
        <v>50063</v>
      </c>
      <c r="B49711" s="209" t="s">
        <v>48624</v>
      </c>
    </row>
    <row r="49712" ht="22.5" customHeight="1">
      <c r="A49712" s="209" t="s">
        <v>50064</v>
      </c>
      <c r="B49712" s="209" t="s">
        <v>48624</v>
      </c>
    </row>
    <row r="49713" ht="22.5" customHeight="1">
      <c r="A49713" s="209" t="s">
        <v>50065</v>
      </c>
      <c r="B49713" s="209" t="s">
        <v>48624</v>
      </c>
    </row>
    <row r="49714" ht="22.5" customHeight="1">
      <c r="A49714" s="209" t="s">
        <v>50066</v>
      </c>
      <c r="B49714" s="209" t="s">
        <v>48624</v>
      </c>
    </row>
    <row r="49715" ht="22.5" customHeight="1">
      <c r="A49715" s="209" t="s">
        <v>50067</v>
      </c>
      <c r="B49715" s="209" t="s">
        <v>48624</v>
      </c>
    </row>
    <row r="49716" ht="22.5" customHeight="1">
      <c r="A49716" s="209" t="s">
        <v>50068</v>
      </c>
      <c r="B49716" s="209" t="s">
        <v>48624</v>
      </c>
    </row>
    <row r="49717" ht="22.5" customHeight="1">
      <c r="A49717" s="209" t="s">
        <v>50069</v>
      </c>
      <c r="B49717" s="209" t="s">
        <v>48624</v>
      </c>
    </row>
    <row r="49718" ht="22.5" customHeight="1">
      <c r="A49718" s="209" t="s">
        <v>50070</v>
      </c>
      <c r="B49718" s="209" t="s">
        <v>48624</v>
      </c>
    </row>
    <row r="49719" ht="22.5" customHeight="1">
      <c r="A49719" s="209" t="s">
        <v>50071</v>
      </c>
      <c r="B49719" s="209" t="s">
        <v>48624</v>
      </c>
    </row>
    <row r="49720" ht="22.5" customHeight="1">
      <c r="A49720" s="209" t="s">
        <v>50072</v>
      </c>
      <c r="B49720" s="209" t="s">
        <v>48624</v>
      </c>
    </row>
    <row r="49721" ht="22.5" customHeight="1">
      <c r="A49721" s="209" t="s">
        <v>50073</v>
      </c>
      <c r="B49721" s="209" t="s">
        <v>48624</v>
      </c>
    </row>
    <row r="49722" ht="22.5" customHeight="1">
      <c r="A49722" s="209" t="s">
        <v>50074</v>
      </c>
      <c r="B49722" s="209" t="s">
        <v>48624</v>
      </c>
    </row>
    <row r="49723" ht="22.5" customHeight="1">
      <c r="A49723" s="209" t="s">
        <v>50075</v>
      </c>
      <c r="B49723" s="209" t="s">
        <v>48624</v>
      </c>
    </row>
    <row r="49724" ht="22.5" customHeight="1">
      <c r="A49724" s="209" t="s">
        <v>50076</v>
      </c>
      <c r="B49724" s="209" t="s">
        <v>48624</v>
      </c>
    </row>
    <row r="49725" ht="22.5" customHeight="1">
      <c r="A49725" s="209" t="s">
        <v>50077</v>
      </c>
      <c r="B49725" s="209" t="s">
        <v>48624</v>
      </c>
    </row>
    <row r="49726" ht="22.5" customHeight="1">
      <c r="A49726" s="209" t="s">
        <v>50078</v>
      </c>
      <c r="B49726" s="209" t="s">
        <v>48624</v>
      </c>
    </row>
    <row r="49727" ht="22.5" customHeight="1">
      <c r="A49727" s="209" t="s">
        <v>50079</v>
      </c>
      <c r="B49727" s="209" t="s">
        <v>48624</v>
      </c>
    </row>
    <row r="49728" ht="22.5" customHeight="1">
      <c r="A49728" s="209" t="s">
        <v>50080</v>
      </c>
      <c r="B49728" s="209" t="s">
        <v>48624</v>
      </c>
    </row>
    <row r="49729" ht="22.5" customHeight="1">
      <c r="A49729" s="209" t="s">
        <v>50081</v>
      </c>
      <c r="B49729" s="209" t="s">
        <v>48624</v>
      </c>
    </row>
    <row r="49730" ht="22.5" customHeight="1">
      <c r="A49730" s="209" t="s">
        <v>50082</v>
      </c>
      <c r="B49730" s="209" t="s">
        <v>48624</v>
      </c>
    </row>
    <row r="49731" ht="22.5" customHeight="1">
      <c r="A49731" s="209" t="s">
        <v>50083</v>
      </c>
      <c r="B49731" s="209" t="s">
        <v>48624</v>
      </c>
    </row>
    <row r="49732" ht="22.5" customHeight="1">
      <c r="A49732" s="209" t="s">
        <v>50084</v>
      </c>
      <c r="B49732" s="209" t="s">
        <v>48624</v>
      </c>
    </row>
    <row r="49733" ht="22.5" customHeight="1">
      <c r="A49733" s="209" t="s">
        <v>50085</v>
      </c>
      <c r="B49733" s="209" t="s">
        <v>48624</v>
      </c>
    </row>
    <row r="49734" ht="22.5" customHeight="1">
      <c r="A49734" s="209" t="s">
        <v>50086</v>
      </c>
      <c r="B49734" s="209" t="s">
        <v>48624</v>
      </c>
    </row>
    <row r="49735" ht="22.5" customHeight="1">
      <c r="A49735" s="209" t="s">
        <v>50087</v>
      </c>
      <c r="B49735" s="209" t="s">
        <v>48624</v>
      </c>
    </row>
    <row r="49736" ht="22.5" customHeight="1">
      <c r="A49736" s="209" t="s">
        <v>50088</v>
      </c>
      <c r="B49736" s="209" t="s">
        <v>48624</v>
      </c>
    </row>
    <row r="49737" ht="22.5" customHeight="1">
      <c r="A49737" s="209" t="s">
        <v>50089</v>
      </c>
      <c r="B49737" s="209" t="s">
        <v>48624</v>
      </c>
    </row>
    <row r="49738" ht="22.5" customHeight="1">
      <c r="A49738" s="209" t="s">
        <v>50090</v>
      </c>
      <c r="B49738" s="209" t="s">
        <v>48624</v>
      </c>
    </row>
    <row r="49739" ht="22.5" customHeight="1">
      <c r="A49739" s="209" t="s">
        <v>50091</v>
      </c>
      <c r="B49739" s="209" t="s">
        <v>48624</v>
      </c>
    </row>
    <row r="49740" ht="22.5" customHeight="1">
      <c r="A49740" s="209" t="s">
        <v>50092</v>
      </c>
      <c r="B49740" s="209" t="s">
        <v>48624</v>
      </c>
    </row>
    <row r="49741" ht="22.5" customHeight="1">
      <c r="A49741" s="209" t="s">
        <v>50093</v>
      </c>
      <c r="B49741" s="209" t="s">
        <v>48624</v>
      </c>
    </row>
    <row r="49742" ht="22.5" customHeight="1">
      <c r="A49742" s="209" t="s">
        <v>50094</v>
      </c>
      <c r="B49742" s="209" t="s">
        <v>48624</v>
      </c>
    </row>
    <row r="49743" ht="22.5" customHeight="1">
      <c r="A49743" s="209" t="s">
        <v>50095</v>
      </c>
      <c r="B49743" s="209" t="s">
        <v>48624</v>
      </c>
    </row>
    <row r="49744" ht="22.5" customHeight="1">
      <c r="A49744" s="209" t="s">
        <v>50096</v>
      </c>
      <c r="B49744" s="209" t="s">
        <v>48624</v>
      </c>
    </row>
    <row r="49745" ht="22.5" customHeight="1">
      <c r="A49745" s="209" t="s">
        <v>50097</v>
      </c>
      <c r="B49745" s="209" t="s">
        <v>48624</v>
      </c>
    </row>
    <row r="49746" ht="22.5" customHeight="1">
      <c r="A49746" s="209" t="s">
        <v>50098</v>
      </c>
      <c r="B49746" s="209" t="s">
        <v>48624</v>
      </c>
    </row>
    <row r="49747" ht="22.5" customHeight="1">
      <c r="A49747" s="209" t="s">
        <v>50099</v>
      </c>
      <c r="B49747" s="209" t="s">
        <v>48624</v>
      </c>
    </row>
    <row r="49748" ht="22.5" customHeight="1">
      <c r="A49748" s="209" t="s">
        <v>50100</v>
      </c>
      <c r="B49748" s="209" t="s">
        <v>48624</v>
      </c>
    </row>
    <row r="49749" ht="22.5" customHeight="1">
      <c r="A49749" s="209" t="s">
        <v>50101</v>
      </c>
      <c r="B49749" s="209" t="s">
        <v>48624</v>
      </c>
    </row>
    <row r="49750" ht="22.5" customHeight="1">
      <c r="A49750" s="209" t="s">
        <v>50102</v>
      </c>
      <c r="B49750" s="209" t="s">
        <v>48624</v>
      </c>
    </row>
    <row r="49751" ht="22.5" customHeight="1">
      <c r="A49751" s="209" t="s">
        <v>50103</v>
      </c>
      <c r="B49751" s="209" t="s">
        <v>48624</v>
      </c>
    </row>
    <row r="49752" ht="22.5" customHeight="1">
      <c r="A49752" s="209" t="s">
        <v>50104</v>
      </c>
      <c r="B49752" s="209" t="s">
        <v>48624</v>
      </c>
    </row>
    <row r="49753" ht="22.5" customHeight="1">
      <c r="A49753" s="209" t="s">
        <v>50105</v>
      </c>
      <c r="B49753" s="209" t="s">
        <v>48624</v>
      </c>
    </row>
    <row r="49754" ht="22.5" customHeight="1">
      <c r="A49754" s="209" t="s">
        <v>50106</v>
      </c>
      <c r="B49754" s="209" t="s">
        <v>48624</v>
      </c>
    </row>
    <row r="49755" ht="22.5" customHeight="1">
      <c r="A49755" s="209" t="s">
        <v>50107</v>
      </c>
      <c r="B49755" s="209" t="s">
        <v>48624</v>
      </c>
    </row>
    <row r="49756" ht="22.5" customHeight="1">
      <c r="A49756" s="209" t="s">
        <v>50108</v>
      </c>
      <c r="B49756" s="209" t="s">
        <v>48624</v>
      </c>
    </row>
    <row r="49757" ht="22.5" customHeight="1">
      <c r="A49757" s="209" t="s">
        <v>50109</v>
      </c>
      <c r="B49757" s="209" t="s">
        <v>48624</v>
      </c>
    </row>
    <row r="49758" ht="22.5" customHeight="1">
      <c r="A49758" s="209" t="s">
        <v>50110</v>
      </c>
      <c r="B49758" s="209" t="s">
        <v>48624</v>
      </c>
    </row>
    <row r="49759" ht="22.5" customHeight="1">
      <c r="A49759" s="209" t="s">
        <v>50111</v>
      </c>
      <c r="B49759" s="209" t="s">
        <v>48624</v>
      </c>
    </row>
    <row r="49760" ht="22.5" customHeight="1">
      <c r="A49760" s="209" t="s">
        <v>50112</v>
      </c>
      <c r="B49760" s="209" t="s">
        <v>48624</v>
      </c>
    </row>
    <row r="49761" ht="22.5" customHeight="1">
      <c r="A49761" s="209" t="s">
        <v>50113</v>
      </c>
      <c r="B49761" s="209" t="s">
        <v>48624</v>
      </c>
    </row>
    <row r="49762" ht="22.5" customHeight="1">
      <c r="A49762" s="209" t="s">
        <v>50114</v>
      </c>
      <c r="B49762" s="209" t="s">
        <v>48624</v>
      </c>
    </row>
    <row r="49763" ht="22.5" customHeight="1">
      <c r="A49763" s="209" t="s">
        <v>50115</v>
      </c>
      <c r="B49763" s="209" t="s">
        <v>48624</v>
      </c>
    </row>
    <row r="49764" ht="22.5" customHeight="1">
      <c r="A49764" s="209" t="s">
        <v>50116</v>
      </c>
      <c r="B49764" s="209" t="s">
        <v>48624</v>
      </c>
    </row>
    <row r="49765" ht="22.5" customHeight="1">
      <c r="A49765" s="209" t="s">
        <v>50117</v>
      </c>
      <c r="B49765" s="209" t="s">
        <v>48624</v>
      </c>
    </row>
    <row r="49766" ht="22.5" customHeight="1">
      <c r="A49766" s="209" t="s">
        <v>50118</v>
      </c>
      <c r="B49766" s="209" t="s">
        <v>48624</v>
      </c>
    </row>
    <row r="49767" ht="22.5" customHeight="1">
      <c r="A49767" s="209" t="s">
        <v>50119</v>
      </c>
      <c r="B49767" s="209" t="s">
        <v>48624</v>
      </c>
    </row>
    <row r="49768" ht="22.5" customHeight="1">
      <c r="A49768" s="209" t="s">
        <v>50120</v>
      </c>
      <c r="B49768" s="209" t="s">
        <v>48624</v>
      </c>
    </row>
    <row r="49769" ht="22.5" customHeight="1">
      <c r="A49769" s="209" t="s">
        <v>50121</v>
      </c>
      <c r="B49769" s="209" t="s">
        <v>48624</v>
      </c>
    </row>
    <row r="49770" ht="22.5" customHeight="1">
      <c r="A49770" s="209" t="s">
        <v>50122</v>
      </c>
      <c r="B49770" s="209" t="s">
        <v>48624</v>
      </c>
    </row>
    <row r="49771" ht="22.5" customHeight="1">
      <c r="A49771" s="209" t="s">
        <v>50123</v>
      </c>
      <c r="B49771" s="209" t="s">
        <v>48624</v>
      </c>
    </row>
    <row r="49772" ht="22.5" customHeight="1">
      <c r="A49772" s="209" t="s">
        <v>50124</v>
      </c>
      <c r="B49772" s="209" t="s">
        <v>48624</v>
      </c>
    </row>
    <row r="49773" ht="22.5" customHeight="1">
      <c r="A49773" s="209" t="s">
        <v>50125</v>
      </c>
      <c r="B49773" s="209" t="s">
        <v>48624</v>
      </c>
    </row>
    <row r="49774" ht="22.5" customHeight="1">
      <c r="A49774" s="209" t="s">
        <v>50126</v>
      </c>
      <c r="B49774" s="209" t="s">
        <v>48624</v>
      </c>
    </row>
    <row r="49775" ht="22.5" customHeight="1">
      <c r="A49775" s="209" t="s">
        <v>50127</v>
      </c>
      <c r="B49775" s="209" t="s">
        <v>48624</v>
      </c>
    </row>
    <row r="49776" ht="22.5" customHeight="1">
      <c r="A49776" s="209" t="s">
        <v>50128</v>
      </c>
      <c r="B49776" s="209" t="s">
        <v>48624</v>
      </c>
    </row>
    <row r="49777" ht="22.5" customHeight="1">
      <c r="A49777" s="209" t="s">
        <v>50129</v>
      </c>
      <c r="B49777" s="209" t="s">
        <v>48624</v>
      </c>
    </row>
    <row r="49778" ht="22.5" customHeight="1">
      <c r="A49778" s="209" t="s">
        <v>50130</v>
      </c>
      <c r="B49778" s="209" t="s">
        <v>48624</v>
      </c>
    </row>
    <row r="49779" ht="22.5" customHeight="1">
      <c r="A49779" s="209" t="s">
        <v>50131</v>
      </c>
      <c r="B49779" s="209" t="s">
        <v>48624</v>
      </c>
    </row>
    <row r="49780" ht="22.5" customHeight="1">
      <c r="A49780" s="209" t="s">
        <v>50132</v>
      </c>
      <c r="B49780" s="209" t="s">
        <v>48624</v>
      </c>
    </row>
    <row r="49781" ht="22.5" customHeight="1">
      <c r="A49781" s="209" t="s">
        <v>50133</v>
      </c>
      <c r="B49781" s="209" t="s">
        <v>48624</v>
      </c>
    </row>
    <row r="49782" ht="22.5" customHeight="1">
      <c r="A49782" s="209" t="s">
        <v>50134</v>
      </c>
      <c r="B49782" s="209" t="s">
        <v>48624</v>
      </c>
    </row>
    <row r="49783" ht="22.5" customHeight="1">
      <c r="A49783" s="209" t="s">
        <v>50135</v>
      </c>
      <c r="B49783" s="209" t="s">
        <v>48624</v>
      </c>
    </row>
    <row r="49784" ht="22.5" customHeight="1">
      <c r="A49784" s="209" t="s">
        <v>50136</v>
      </c>
      <c r="B49784" s="209" t="s">
        <v>48624</v>
      </c>
    </row>
    <row r="49785" ht="22.5" customHeight="1">
      <c r="A49785" s="209" t="s">
        <v>50137</v>
      </c>
      <c r="B49785" s="209" t="s">
        <v>48624</v>
      </c>
    </row>
    <row r="49786" ht="22.5" customHeight="1">
      <c r="A49786" s="209" t="s">
        <v>50138</v>
      </c>
      <c r="B49786" s="209" t="s">
        <v>48624</v>
      </c>
    </row>
    <row r="49787" ht="22.5" customHeight="1">
      <c r="A49787" s="209" t="s">
        <v>50139</v>
      </c>
      <c r="B49787" s="209" t="s">
        <v>48624</v>
      </c>
    </row>
    <row r="49788" ht="22.5" customHeight="1">
      <c r="A49788" s="209" t="s">
        <v>50140</v>
      </c>
      <c r="B49788" s="209" t="s">
        <v>48624</v>
      </c>
    </row>
    <row r="49789" ht="22.5" customHeight="1">
      <c r="A49789" s="209" t="s">
        <v>50141</v>
      </c>
      <c r="B49789" s="209" t="s">
        <v>48624</v>
      </c>
    </row>
    <row r="49790" ht="22.5" customHeight="1">
      <c r="A49790" s="209" t="s">
        <v>50142</v>
      </c>
      <c r="B49790" s="209" t="s">
        <v>48624</v>
      </c>
    </row>
    <row r="49791" ht="22.5" customHeight="1">
      <c r="A49791" s="209" t="s">
        <v>50143</v>
      </c>
      <c r="B49791" s="209" t="s">
        <v>48624</v>
      </c>
    </row>
    <row r="49792" ht="22.5" customHeight="1">
      <c r="A49792" s="209" t="s">
        <v>50144</v>
      </c>
      <c r="B49792" s="209" t="s">
        <v>48624</v>
      </c>
    </row>
    <row r="49793" ht="22.5" customHeight="1">
      <c r="A49793" s="209" t="s">
        <v>50145</v>
      </c>
      <c r="B49793" s="209" t="s">
        <v>48624</v>
      </c>
    </row>
    <row r="49794" ht="22.5" customHeight="1">
      <c r="A49794" s="209" t="s">
        <v>50146</v>
      </c>
      <c r="B49794" s="209" t="s">
        <v>48624</v>
      </c>
    </row>
    <row r="49795" ht="22.5" customHeight="1">
      <c r="A49795" s="209" t="s">
        <v>50147</v>
      </c>
      <c r="B49795" s="209" t="s">
        <v>48624</v>
      </c>
    </row>
    <row r="49796" ht="22.5" customHeight="1">
      <c r="A49796" s="209" t="s">
        <v>50148</v>
      </c>
      <c r="B49796" s="209" t="s">
        <v>48624</v>
      </c>
    </row>
    <row r="49797" ht="22.5" customHeight="1">
      <c r="A49797" s="209" t="s">
        <v>50149</v>
      </c>
      <c r="B49797" s="209" t="s">
        <v>48624</v>
      </c>
    </row>
    <row r="49798" ht="22.5" customHeight="1">
      <c r="A49798" s="209" t="s">
        <v>50150</v>
      </c>
      <c r="B49798" s="209" t="s">
        <v>48624</v>
      </c>
    </row>
    <row r="49799" ht="22.5" customHeight="1">
      <c r="A49799" s="209" t="s">
        <v>50151</v>
      </c>
      <c r="B49799" s="209" t="s">
        <v>48624</v>
      </c>
    </row>
    <row r="49800" ht="22.5" customHeight="1">
      <c r="A49800" s="209" t="s">
        <v>50152</v>
      </c>
      <c r="B49800" s="209" t="s">
        <v>48624</v>
      </c>
    </row>
    <row r="49801" ht="22.5" customHeight="1">
      <c r="A49801" s="209" t="s">
        <v>50153</v>
      </c>
      <c r="B49801" s="209" t="s">
        <v>48624</v>
      </c>
    </row>
    <row r="49802" ht="22.5" customHeight="1">
      <c r="A49802" s="209" t="s">
        <v>50154</v>
      </c>
      <c r="B49802" s="209" t="s">
        <v>48624</v>
      </c>
    </row>
    <row r="49803" ht="22.5" customHeight="1">
      <c r="A49803" s="209" t="s">
        <v>50155</v>
      </c>
      <c r="B49803" s="209" t="s">
        <v>48624</v>
      </c>
    </row>
    <row r="49804" ht="22.5" customHeight="1">
      <c r="A49804" s="209" t="s">
        <v>50156</v>
      </c>
      <c r="B49804" s="209" t="s">
        <v>48624</v>
      </c>
    </row>
    <row r="49805" ht="22.5" customHeight="1">
      <c r="A49805" s="209" t="s">
        <v>50157</v>
      </c>
      <c r="B49805" s="209" t="s">
        <v>48624</v>
      </c>
    </row>
    <row r="49806" ht="22.5" customHeight="1">
      <c r="A49806" s="209" t="s">
        <v>50158</v>
      </c>
      <c r="B49806" s="209" t="s">
        <v>48624</v>
      </c>
    </row>
    <row r="49807" ht="22.5" customHeight="1">
      <c r="A49807" s="209" t="s">
        <v>50159</v>
      </c>
      <c r="B49807" s="209" t="s">
        <v>48624</v>
      </c>
    </row>
    <row r="49808" ht="22.5" customHeight="1">
      <c r="A49808" s="209" t="s">
        <v>50160</v>
      </c>
      <c r="B49808" s="209" t="s">
        <v>48624</v>
      </c>
    </row>
    <row r="49809" ht="22.5" customHeight="1">
      <c r="A49809" s="209" t="s">
        <v>50161</v>
      </c>
      <c r="B49809" s="209" t="s">
        <v>48624</v>
      </c>
    </row>
    <row r="49810" ht="22.5" customHeight="1">
      <c r="A49810" s="209" t="s">
        <v>50162</v>
      </c>
      <c r="B49810" s="209" t="s">
        <v>48624</v>
      </c>
    </row>
    <row r="49811" ht="22.5" customHeight="1">
      <c r="A49811" s="209" t="s">
        <v>50163</v>
      </c>
      <c r="B49811" s="209" t="s">
        <v>48624</v>
      </c>
    </row>
    <row r="49812" ht="22.5" customHeight="1">
      <c r="A49812" s="209" t="s">
        <v>50164</v>
      </c>
      <c r="B49812" s="209" t="s">
        <v>48624</v>
      </c>
    </row>
    <row r="49813" ht="22.5" customHeight="1">
      <c r="A49813" s="209" t="s">
        <v>50165</v>
      </c>
      <c r="B49813" s="209" t="s">
        <v>48624</v>
      </c>
    </row>
    <row r="49814" ht="22.5" customHeight="1">
      <c r="A49814" s="209" t="s">
        <v>50166</v>
      </c>
      <c r="B49814" s="209" t="s">
        <v>48624</v>
      </c>
    </row>
    <row r="49815" ht="22.5" customHeight="1">
      <c r="A49815" s="209" t="s">
        <v>50167</v>
      </c>
      <c r="B49815" s="209" t="s">
        <v>48624</v>
      </c>
    </row>
    <row r="49816" ht="22.5" customHeight="1">
      <c r="A49816" s="209" t="s">
        <v>50168</v>
      </c>
      <c r="B49816" s="209" t="s">
        <v>48624</v>
      </c>
    </row>
    <row r="49817" ht="22.5" customHeight="1">
      <c r="A49817" s="209" t="s">
        <v>50169</v>
      </c>
      <c r="B49817" s="209" t="s">
        <v>48624</v>
      </c>
    </row>
    <row r="49818" ht="22.5" customHeight="1">
      <c r="A49818" s="209" t="s">
        <v>50170</v>
      </c>
      <c r="B49818" s="209" t="s">
        <v>48624</v>
      </c>
    </row>
    <row r="49819" ht="22.5" customHeight="1">
      <c r="A49819" s="209" t="s">
        <v>50171</v>
      </c>
      <c r="B49819" s="209" t="s">
        <v>48624</v>
      </c>
    </row>
    <row r="49820" ht="22.5" customHeight="1">
      <c r="A49820" s="209" t="s">
        <v>50172</v>
      </c>
      <c r="B49820" s="209" t="s">
        <v>48624</v>
      </c>
    </row>
    <row r="49821" ht="22.5" customHeight="1">
      <c r="A49821" s="209" t="s">
        <v>50173</v>
      </c>
      <c r="B49821" s="209" t="s">
        <v>48624</v>
      </c>
    </row>
    <row r="49822" ht="22.5" customHeight="1">
      <c r="A49822" s="209" t="s">
        <v>50174</v>
      </c>
      <c r="B49822" s="209" t="s">
        <v>48624</v>
      </c>
    </row>
    <row r="49823" ht="22.5" customHeight="1">
      <c r="A49823" s="209" t="s">
        <v>50175</v>
      </c>
      <c r="B49823" s="209" t="s">
        <v>48624</v>
      </c>
    </row>
    <row r="49824" ht="22.5" customHeight="1">
      <c r="A49824" s="209" t="s">
        <v>50176</v>
      </c>
      <c r="B49824" s="209" t="s">
        <v>48624</v>
      </c>
    </row>
    <row r="49825" ht="22.5" customHeight="1">
      <c r="A49825" s="209" t="s">
        <v>50177</v>
      </c>
      <c r="B49825" s="209" t="s">
        <v>48624</v>
      </c>
    </row>
    <row r="49826" ht="22.5" customHeight="1">
      <c r="A49826" s="209" t="s">
        <v>50178</v>
      </c>
      <c r="B49826" s="209" t="s">
        <v>48624</v>
      </c>
    </row>
    <row r="49827" ht="22.5" customHeight="1">
      <c r="A49827" s="209" t="s">
        <v>50179</v>
      </c>
      <c r="B49827" s="209" t="s">
        <v>48624</v>
      </c>
    </row>
    <row r="49828" ht="22.5" customHeight="1">
      <c r="A49828" s="209" t="s">
        <v>50180</v>
      </c>
      <c r="B49828" s="209" t="s">
        <v>48624</v>
      </c>
    </row>
    <row r="49829" ht="22.5" customHeight="1">
      <c r="A49829" s="209" t="s">
        <v>50181</v>
      </c>
      <c r="B49829" s="209" t="s">
        <v>48624</v>
      </c>
    </row>
    <row r="49830" ht="22.5" customHeight="1">
      <c r="A49830" s="209" t="s">
        <v>50182</v>
      </c>
      <c r="B49830" s="209" t="s">
        <v>48624</v>
      </c>
    </row>
    <row r="49831" ht="22.5" customHeight="1">
      <c r="A49831" s="209" t="s">
        <v>50183</v>
      </c>
      <c r="B49831" s="209" t="s">
        <v>48624</v>
      </c>
    </row>
    <row r="49832" ht="22.5" customHeight="1">
      <c r="A49832" s="209" t="s">
        <v>50184</v>
      </c>
      <c r="B49832" s="209" t="s">
        <v>48624</v>
      </c>
    </row>
    <row r="49833" ht="22.5" customHeight="1">
      <c r="A49833" s="209" t="s">
        <v>50185</v>
      </c>
      <c r="B49833" s="209" t="s">
        <v>48624</v>
      </c>
    </row>
    <row r="49834" ht="22.5" customHeight="1">
      <c r="A49834" s="209" t="s">
        <v>50186</v>
      </c>
      <c r="B49834" s="209" t="s">
        <v>48624</v>
      </c>
    </row>
    <row r="49835" ht="22.5" customHeight="1">
      <c r="A49835" s="209" t="s">
        <v>50187</v>
      </c>
      <c r="B49835" s="209" t="s">
        <v>48624</v>
      </c>
    </row>
    <row r="49836" ht="22.5" customHeight="1">
      <c r="A49836" s="209" t="s">
        <v>50188</v>
      </c>
      <c r="B49836" s="209" t="s">
        <v>48624</v>
      </c>
    </row>
    <row r="49837" ht="22.5" customHeight="1">
      <c r="A49837" s="209" t="s">
        <v>50189</v>
      </c>
      <c r="B49837" s="209" t="s">
        <v>48624</v>
      </c>
    </row>
    <row r="49838" ht="22.5" customHeight="1">
      <c r="A49838" s="209" t="s">
        <v>50190</v>
      </c>
      <c r="B49838" s="209" t="s">
        <v>48624</v>
      </c>
    </row>
    <row r="49839" ht="22.5" customHeight="1">
      <c r="A49839" s="209" t="s">
        <v>50191</v>
      </c>
      <c r="B49839" s="209" t="s">
        <v>48624</v>
      </c>
    </row>
    <row r="49840" ht="22.5" customHeight="1">
      <c r="A49840" s="209" t="s">
        <v>50192</v>
      </c>
      <c r="B49840" s="209" t="s">
        <v>48624</v>
      </c>
    </row>
    <row r="49841" ht="22.5" customHeight="1">
      <c r="A49841" s="209" t="s">
        <v>50193</v>
      </c>
      <c r="B49841" s="209" t="s">
        <v>48624</v>
      </c>
    </row>
    <row r="49842" ht="22.5" customHeight="1">
      <c r="A49842" s="209" t="s">
        <v>50194</v>
      </c>
      <c r="B49842" s="209" t="s">
        <v>48624</v>
      </c>
    </row>
    <row r="49843" ht="22.5" customHeight="1">
      <c r="A49843" s="209" t="s">
        <v>50195</v>
      </c>
      <c r="B49843" s="209" t="s">
        <v>48624</v>
      </c>
    </row>
    <row r="49844" ht="22.5" customHeight="1">
      <c r="A49844" s="209" t="s">
        <v>50196</v>
      </c>
      <c r="B49844" s="209" t="s">
        <v>48624</v>
      </c>
    </row>
    <row r="49845" ht="22.5" customHeight="1">
      <c r="A49845" s="209" t="s">
        <v>50197</v>
      </c>
      <c r="B49845" s="209" t="s">
        <v>48624</v>
      </c>
    </row>
    <row r="49846" ht="22.5" customHeight="1">
      <c r="A49846" s="209" t="s">
        <v>50198</v>
      </c>
      <c r="B49846" s="209" t="s">
        <v>48624</v>
      </c>
    </row>
    <row r="49847" ht="22.5" customHeight="1">
      <c r="A49847" s="209" t="s">
        <v>50199</v>
      </c>
      <c r="B49847" s="209" t="s">
        <v>48624</v>
      </c>
    </row>
    <row r="49848" ht="22.5" customHeight="1">
      <c r="A49848" s="209" t="s">
        <v>50200</v>
      </c>
      <c r="B49848" s="209" t="s">
        <v>48624</v>
      </c>
    </row>
    <row r="49849" ht="22.5" customHeight="1">
      <c r="A49849" s="209" t="s">
        <v>50201</v>
      </c>
      <c r="B49849" s="209" t="s">
        <v>48624</v>
      </c>
    </row>
    <row r="49850" ht="22.5" customHeight="1">
      <c r="A49850" s="209" t="s">
        <v>50202</v>
      </c>
      <c r="B49850" s="209" t="s">
        <v>48624</v>
      </c>
    </row>
    <row r="49851" ht="22.5" customHeight="1">
      <c r="A49851" s="209" t="s">
        <v>50203</v>
      </c>
      <c r="B49851" s="209" t="s">
        <v>48624</v>
      </c>
    </row>
    <row r="49852" ht="22.5" customHeight="1">
      <c r="A49852" s="209" t="s">
        <v>50204</v>
      </c>
      <c r="B49852" s="209" t="s">
        <v>48624</v>
      </c>
    </row>
    <row r="49853" ht="22.5" customHeight="1">
      <c r="A49853" s="209" t="s">
        <v>50205</v>
      </c>
      <c r="B49853" s="209" t="s">
        <v>48624</v>
      </c>
    </row>
    <row r="49854" ht="22.5" customHeight="1">
      <c r="A49854" s="209" t="s">
        <v>50206</v>
      </c>
      <c r="B49854" s="209" t="s">
        <v>48624</v>
      </c>
    </row>
    <row r="49855" ht="22.5" customHeight="1">
      <c r="A49855" s="209" t="s">
        <v>50207</v>
      </c>
      <c r="B49855" s="209" t="s">
        <v>48624</v>
      </c>
    </row>
    <row r="49856" ht="22.5" customHeight="1">
      <c r="A49856" s="209" t="s">
        <v>50208</v>
      </c>
      <c r="B49856" s="209" t="s">
        <v>48624</v>
      </c>
    </row>
    <row r="49857" ht="22.5" customHeight="1">
      <c r="A49857" s="209" t="s">
        <v>50209</v>
      </c>
      <c r="B49857" s="209" t="s">
        <v>48624</v>
      </c>
    </row>
    <row r="49858" ht="22.5" customHeight="1">
      <c r="A49858" s="209" t="s">
        <v>50210</v>
      </c>
      <c r="B49858" s="209" t="s">
        <v>48624</v>
      </c>
    </row>
    <row r="49859" ht="22.5" customHeight="1">
      <c r="A49859" s="209" t="s">
        <v>50211</v>
      </c>
      <c r="B49859" s="209" t="s">
        <v>48624</v>
      </c>
    </row>
    <row r="49860" ht="22.5" customHeight="1">
      <c r="A49860" s="209" t="s">
        <v>50212</v>
      </c>
      <c r="B49860" s="209" t="s">
        <v>48624</v>
      </c>
    </row>
    <row r="49861" ht="22.5" customHeight="1">
      <c r="A49861" s="209" t="s">
        <v>50213</v>
      </c>
      <c r="B49861" s="209" t="s">
        <v>48624</v>
      </c>
    </row>
    <row r="49862" ht="22.5" customHeight="1">
      <c r="A49862" s="209" t="s">
        <v>50214</v>
      </c>
      <c r="B49862" s="209" t="s">
        <v>48624</v>
      </c>
    </row>
    <row r="49863" ht="22.5" customHeight="1">
      <c r="A49863" s="209" t="s">
        <v>50215</v>
      </c>
      <c r="B49863" s="209" t="s">
        <v>48624</v>
      </c>
    </row>
    <row r="49864" ht="22.5" customHeight="1">
      <c r="A49864" s="209" t="s">
        <v>50216</v>
      </c>
      <c r="B49864" s="209" t="s">
        <v>48624</v>
      </c>
    </row>
    <row r="49865" ht="22.5" customHeight="1">
      <c r="A49865" s="209" t="s">
        <v>50217</v>
      </c>
      <c r="B49865" s="209" t="s">
        <v>48624</v>
      </c>
    </row>
    <row r="49866" ht="22.5" customHeight="1">
      <c r="A49866" s="209" t="s">
        <v>50218</v>
      </c>
      <c r="B49866" s="209" t="s">
        <v>48624</v>
      </c>
    </row>
    <row r="49867" ht="22.5" customHeight="1">
      <c r="A49867" s="209" t="s">
        <v>50219</v>
      </c>
      <c r="B49867" s="209" t="s">
        <v>48624</v>
      </c>
    </row>
    <row r="49868" ht="22.5" customHeight="1">
      <c r="A49868" s="209" t="s">
        <v>50220</v>
      </c>
      <c r="B49868" s="209" t="s">
        <v>48624</v>
      </c>
    </row>
    <row r="49869" ht="22.5" customHeight="1">
      <c r="A49869" s="209" t="s">
        <v>50221</v>
      </c>
      <c r="B49869" s="209" t="s">
        <v>48624</v>
      </c>
    </row>
    <row r="49870" ht="22.5" customHeight="1">
      <c r="A49870" s="209" t="s">
        <v>50222</v>
      </c>
      <c r="B49870" s="209" t="s">
        <v>48624</v>
      </c>
    </row>
    <row r="49871" ht="22.5" customHeight="1">
      <c r="A49871" s="209" t="s">
        <v>50223</v>
      </c>
      <c r="B49871" s="209" t="s">
        <v>48624</v>
      </c>
    </row>
    <row r="49872" ht="22.5" customHeight="1">
      <c r="A49872" s="209" t="s">
        <v>50224</v>
      </c>
      <c r="B49872" s="209" t="s">
        <v>48624</v>
      </c>
    </row>
    <row r="49873" ht="22.5" customHeight="1">
      <c r="A49873" s="209" t="s">
        <v>50225</v>
      </c>
      <c r="B49873" s="209" t="s">
        <v>48624</v>
      </c>
    </row>
    <row r="49874" ht="22.5" customHeight="1">
      <c r="A49874" s="209" t="s">
        <v>50226</v>
      </c>
      <c r="B49874" s="209" t="s">
        <v>48624</v>
      </c>
    </row>
    <row r="49875" ht="22.5" customHeight="1">
      <c r="A49875" s="209" t="s">
        <v>50227</v>
      </c>
      <c r="B49875" s="209" t="s">
        <v>48624</v>
      </c>
    </row>
    <row r="49876" ht="22.5" customHeight="1">
      <c r="A49876" s="209" t="s">
        <v>50228</v>
      </c>
      <c r="B49876" s="209" t="s">
        <v>48624</v>
      </c>
    </row>
    <row r="49877" ht="22.5" customHeight="1">
      <c r="A49877" s="209" t="s">
        <v>50229</v>
      </c>
      <c r="B49877" s="209" t="s">
        <v>48624</v>
      </c>
    </row>
    <row r="49878" ht="22.5" customHeight="1">
      <c r="A49878" s="209" t="s">
        <v>50230</v>
      </c>
      <c r="B49878" s="209" t="s">
        <v>48624</v>
      </c>
    </row>
    <row r="49879" ht="22.5" customHeight="1">
      <c r="A49879" s="209" t="s">
        <v>50231</v>
      </c>
      <c r="B49879" s="209" t="s">
        <v>48624</v>
      </c>
    </row>
    <row r="49880" ht="22.5" customHeight="1">
      <c r="A49880" s="209" t="s">
        <v>50232</v>
      </c>
      <c r="B49880" s="209" t="s">
        <v>48624</v>
      </c>
    </row>
    <row r="49881" ht="22.5" customHeight="1">
      <c r="A49881" s="209" t="s">
        <v>50233</v>
      </c>
      <c r="B49881" s="209" t="s">
        <v>48624</v>
      </c>
    </row>
    <row r="49882" ht="22.5" customHeight="1">
      <c r="A49882" s="209" t="s">
        <v>50234</v>
      </c>
      <c r="B49882" s="209" t="s">
        <v>48624</v>
      </c>
    </row>
    <row r="49883" ht="22.5" customHeight="1">
      <c r="A49883" s="209" t="s">
        <v>50235</v>
      </c>
      <c r="B49883" s="209" t="s">
        <v>48624</v>
      </c>
    </row>
    <row r="49884" ht="22.5" customHeight="1">
      <c r="A49884" s="209" t="s">
        <v>50236</v>
      </c>
      <c r="B49884" s="209" t="s">
        <v>48624</v>
      </c>
    </row>
    <row r="49885" ht="22.5" customHeight="1">
      <c r="A49885" s="209" t="s">
        <v>50237</v>
      </c>
      <c r="B49885" s="209" t="s">
        <v>48624</v>
      </c>
    </row>
    <row r="49886" ht="22.5" customHeight="1">
      <c r="A49886" s="209" t="s">
        <v>50238</v>
      </c>
      <c r="B49886" s="209" t="s">
        <v>48624</v>
      </c>
    </row>
    <row r="49887" ht="22.5" customHeight="1">
      <c r="A49887" s="209" t="s">
        <v>50239</v>
      </c>
      <c r="B49887" s="209" t="s">
        <v>48624</v>
      </c>
    </row>
    <row r="49888" ht="22.5" customHeight="1">
      <c r="A49888" s="209" t="s">
        <v>50240</v>
      </c>
      <c r="B49888" s="209" t="s">
        <v>48624</v>
      </c>
    </row>
    <row r="49889" ht="22.5" customHeight="1">
      <c r="A49889" s="209" t="s">
        <v>50241</v>
      </c>
      <c r="B49889" s="209" t="s">
        <v>48624</v>
      </c>
    </row>
    <row r="49890" ht="22.5" customHeight="1">
      <c r="A49890" s="209" t="s">
        <v>50242</v>
      </c>
      <c r="B49890" s="209" t="s">
        <v>48624</v>
      </c>
    </row>
    <row r="49891" ht="22.5" customHeight="1">
      <c r="A49891" s="209" t="s">
        <v>50243</v>
      </c>
      <c r="B49891" s="209" t="s">
        <v>48624</v>
      </c>
    </row>
    <row r="49892" ht="22.5" customHeight="1">
      <c r="A49892" s="209" t="s">
        <v>50244</v>
      </c>
      <c r="B49892" s="209" t="s">
        <v>48624</v>
      </c>
    </row>
    <row r="49893" ht="22.5" customHeight="1">
      <c r="A49893" s="209" t="s">
        <v>50245</v>
      </c>
      <c r="B49893" s="209" t="s">
        <v>48624</v>
      </c>
    </row>
    <row r="49894" ht="22.5" customHeight="1">
      <c r="A49894" s="209" t="s">
        <v>50246</v>
      </c>
      <c r="B49894" s="209" t="s">
        <v>48624</v>
      </c>
    </row>
    <row r="49895" ht="22.5" customHeight="1">
      <c r="A49895" s="209" t="s">
        <v>50247</v>
      </c>
      <c r="B49895" s="209" t="s">
        <v>48624</v>
      </c>
    </row>
    <row r="49896" ht="22.5" customHeight="1">
      <c r="A49896" s="209" t="s">
        <v>50248</v>
      </c>
      <c r="B49896" s="209" t="s">
        <v>48624</v>
      </c>
    </row>
    <row r="49897" ht="22.5" customHeight="1">
      <c r="A49897" s="209" t="s">
        <v>50249</v>
      </c>
      <c r="B49897" s="209" t="s">
        <v>48624</v>
      </c>
    </row>
    <row r="49898" ht="22.5" customHeight="1">
      <c r="A49898" s="209" t="s">
        <v>50250</v>
      </c>
      <c r="B49898" s="209" t="s">
        <v>48624</v>
      </c>
    </row>
    <row r="49899" ht="22.5" customHeight="1">
      <c r="A49899" s="209" t="s">
        <v>50251</v>
      </c>
      <c r="B49899" s="209" t="s">
        <v>48624</v>
      </c>
    </row>
    <row r="49900" ht="22.5" customHeight="1">
      <c r="A49900" s="209" t="s">
        <v>50252</v>
      </c>
      <c r="B49900" s="209" t="s">
        <v>48624</v>
      </c>
    </row>
    <row r="49901" ht="22.5" customHeight="1">
      <c r="A49901" s="209" t="s">
        <v>50253</v>
      </c>
      <c r="B49901" s="209" t="s">
        <v>48624</v>
      </c>
    </row>
    <row r="49902" ht="22.5" customHeight="1">
      <c r="A49902" s="209" t="s">
        <v>50254</v>
      </c>
      <c r="B49902" s="209" t="s">
        <v>48624</v>
      </c>
    </row>
    <row r="49903" ht="22.5" customHeight="1">
      <c r="A49903" s="209" t="s">
        <v>50255</v>
      </c>
      <c r="B49903" s="209" t="s">
        <v>48624</v>
      </c>
    </row>
    <row r="49904" ht="22.5" customHeight="1">
      <c r="A49904" s="209" t="s">
        <v>50256</v>
      </c>
      <c r="B49904" s="209" t="s">
        <v>48624</v>
      </c>
    </row>
    <row r="49905" ht="22.5" customHeight="1">
      <c r="A49905" s="209" t="s">
        <v>50257</v>
      </c>
      <c r="B49905" s="209" t="s">
        <v>48624</v>
      </c>
    </row>
    <row r="49906" ht="22.5" customHeight="1">
      <c r="A49906" s="209" t="s">
        <v>50258</v>
      </c>
      <c r="B49906" s="209" t="s">
        <v>48624</v>
      </c>
    </row>
    <row r="49907" ht="22.5" customHeight="1">
      <c r="A49907" s="209" t="s">
        <v>50259</v>
      </c>
      <c r="B49907" s="209" t="s">
        <v>48624</v>
      </c>
    </row>
    <row r="49908" ht="22.5" customHeight="1">
      <c r="A49908" s="209" t="s">
        <v>50260</v>
      </c>
      <c r="B49908" s="209" t="s">
        <v>48624</v>
      </c>
    </row>
    <row r="49909" ht="22.5" customHeight="1">
      <c r="A49909" s="209" t="s">
        <v>50261</v>
      </c>
      <c r="B49909" s="209" t="s">
        <v>48624</v>
      </c>
    </row>
    <row r="49910" ht="22.5" customHeight="1">
      <c r="A49910" s="209" t="s">
        <v>50262</v>
      </c>
      <c r="B49910" s="209" t="s">
        <v>48624</v>
      </c>
    </row>
    <row r="49911" ht="22.5" customHeight="1">
      <c r="A49911" s="209" t="s">
        <v>50263</v>
      </c>
      <c r="B49911" s="209" t="s">
        <v>48624</v>
      </c>
    </row>
    <row r="49912" ht="22.5" customHeight="1">
      <c r="A49912" s="209" t="s">
        <v>50264</v>
      </c>
      <c r="B49912" s="209" t="s">
        <v>48624</v>
      </c>
    </row>
    <row r="49913" ht="22.5" customHeight="1">
      <c r="A49913" s="209" t="s">
        <v>50265</v>
      </c>
      <c r="B49913" s="209" t="s">
        <v>48624</v>
      </c>
    </row>
    <row r="49914" ht="22.5" customHeight="1">
      <c r="A49914" s="209" t="s">
        <v>50266</v>
      </c>
      <c r="B49914" s="209" t="s">
        <v>48624</v>
      </c>
    </row>
    <row r="49915" ht="22.5" customHeight="1">
      <c r="A49915" s="209" t="s">
        <v>50267</v>
      </c>
      <c r="B49915" s="209" t="s">
        <v>48624</v>
      </c>
    </row>
    <row r="49916" ht="22.5" customHeight="1">
      <c r="A49916" s="209" t="s">
        <v>50268</v>
      </c>
      <c r="B49916" s="209" t="s">
        <v>48624</v>
      </c>
    </row>
    <row r="49917" ht="22.5" customHeight="1">
      <c r="A49917" s="209" t="s">
        <v>50269</v>
      </c>
      <c r="B49917" s="209" t="s">
        <v>48624</v>
      </c>
    </row>
    <row r="49918" ht="22.5" customHeight="1">
      <c r="A49918" s="209" t="s">
        <v>50270</v>
      </c>
      <c r="B49918" s="209" t="s">
        <v>48624</v>
      </c>
    </row>
    <row r="49919" ht="22.5" customHeight="1">
      <c r="A49919" s="209" t="s">
        <v>50271</v>
      </c>
      <c r="B49919" s="209" t="s">
        <v>48624</v>
      </c>
    </row>
    <row r="49920" ht="22.5" customHeight="1">
      <c r="A49920" s="209" t="s">
        <v>50272</v>
      </c>
      <c r="B49920" s="209" t="s">
        <v>48624</v>
      </c>
    </row>
    <row r="49921" ht="22.5" customHeight="1">
      <c r="A49921" s="209" t="s">
        <v>50273</v>
      </c>
      <c r="B49921" s="209" t="s">
        <v>48624</v>
      </c>
    </row>
    <row r="49922" ht="22.5" customHeight="1">
      <c r="A49922" s="209" t="s">
        <v>50274</v>
      </c>
      <c r="B49922" s="209" t="s">
        <v>48624</v>
      </c>
    </row>
    <row r="49923" ht="22.5" customHeight="1">
      <c r="A49923" s="209" t="s">
        <v>50275</v>
      </c>
      <c r="B49923" s="209" t="s">
        <v>48624</v>
      </c>
    </row>
    <row r="49924" ht="22.5" customHeight="1">
      <c r="A49924" s="209" t="s">
        <v>50276</v>
      </c>
      <c r="B49924" s="209" t="s">
        <v>48624</v>
      </c>
    </row>
    <row r="49925" ht="22.5" customHeight="1">
      <c r="A49925" s="209" t="s">
        <v>50277</v>
      </c>
      <c r="B49925" s="209" t="s">
        <v>48624</v>
      </c>
    </row>
    <row r="49926" ht="22.5" customHeight="1">
      <c r="A49926" s="209" t="s">
        <v>50278</v>
      </c>
      <c r="B49926" s="209" t="s">
        <v>48624</v>
      </c>
    </row>
    <row r="49927" ht="22.5" customHeight="1">
      <c r="A49927" s="209" t="s">
        <v>50279</v>
      </c>
      <c r="B49927" s="209" t="s">
        <v>48624</v>
      </c>
    </row>
    <row r="49928" ht="22.5" customHeight="1">
      <c r="A49928" s="209" t="s">
        <v>50280</v>
      </c>
      <c r="B49928" s="209" t="s">
        <v>48624</v>
      </c>
    </row>
    <row r="49929" ht="22.5" customHeight="1">
      <c r="A49929" s="209" t="s">
        <v>50281</v>
      </c>
      <c r="B49929" s="209" t="s">
        <v>48624</v>
      </c>
    </row>
    <row r="49930" ht="22.5" customHeight="1">
      <c r="A49930" s="209" t="s">
        <v>50282</v>
      </c>
      <c r="B49930" s="209" t="s">
        <v>48624</v>
      </c>
    </row>
    <row r="49931" ht="22.5" customHeight="1">
      <c r="A49931" s="209" t="s">
        <v>50283</v>
      </c>
      <c r="B49931" s="209" t="s">
        <v>48624</v>
      </c>
    </row>
    <row r="49932" ht="22.5" customHeight="1">
      <c r="A49932" s="209" t="s">
        <v>50284</v>
      </c>
      <c r="B49932" s="209" t="s">
        <v>48624</v>
      </c>
    </row>
    <row r="49933" ht="22.5" customHeight="1">
      <c r="A49933" s="209" t="s">
        <v>50285</v>
      </c>
      <c r="B49933" s="209" t="s">
        <v>48624</v>
      </c>
    </row>
    <row r="49934" ht="22.5" customHeight="1">
      <c r="A49934" s="209" t="s">
        <v>50286</v>
      </c>
      <c r="B49934" s="209" t="s">
        <v>48624</v>
      </c>
    </row>
    <row r="49935" ht="22.5" customHeight="1">
      <c r="A49935" s="209" t="s">
        <v>50287</v>
      </c>
      <c r="B49935" s="209" t="s">
        <v>48624</v>
      </c>
    </row>
    <row r="49936" ht="22.5" customHeight="1">
      <c r="A49936" s="209" t="s">
        <v>50288</v>
      </c>
      <c r="B49936" s="209" t="s">
        <v>48624</v>
      </c>
    </row>
    <row r="49937" ht="22.5" customHeight="1">
      <c r="A49937" s="209" t="s">
        <v>50289</v>
      </c>
      <c r="B49937" s="209" t="s">
        <v>48624</v>
      </c>
    </row>
    <row r="49938" ht="22.5" customHeight="1">
      <c r="A49938" s="209" t="s">
        <v>50290</v>
      </c>
      <c r="B49938" s="209" t="s">
        <v>48624</v>
      </c>
    </row>
    <row r="49939" ht="22.5" customHeight="1">
      <c r="A49939" s="209" t="s">
        <v>50291</v>
      </c>
      <c r="B49939" s="209" t="s">
        <v>48624</v>
      </c>
    </row>
    <row r="49940" ht="22.5" customHeight="1">
      <c r="A49940" s="209" t="s">
        <v>50292</v>
      </c>
      <c r="B49940" s="209" t="s">
        <v>48624</v>
      </c>
    </row>
    <row r="49941" ht="22.5" customHeight="1">
      <c r="A49941" s="209" t="s">
        <v>50293</v>
      </c>
      <c r="B49941" s="209" t="s">
        <v>48624</v>
      </c>
    </row>
    <row r="49942" ht="22.5" customHeight="1">
      <c r="A49942" s="209" t="s">
        <v>50294</v>
      </c>
      <c r="B49942" s="209" t="s">
        <v>48624</v>
      </c>
    </row>
    <row r="49943" ht="22.5" customHeight="1">
      <c r="A49943" s="209" t="s">
        <v>50295</v>
      </c>
      <c r="B49943" s="209" t="s">
        <v>48624</v>
      </c>
    </row>
    <row r="49944" ht="22.5" customHeight="1">
      <c r="A49944" s="209" t="s">
        <v>50296</v>
      </c>
      <c r="B49944" s="209" t="s">
        <v>48624</v>
      </c>
    </row>
    <row r="49945" ht="22.5" customHeight="1">
      <c r="A49945" s="209" t="s">
        <v>50297</v>
      </c>
      <c r="B49945" s="209" t="s">
        <v>48624</v>
      </c>
    </row>
    <row r="49946" ht="22.5" customHeight="1">
      <c r="A49946" s="209" t="s">
        <v>50298</v>
      </c>
      <c r="B49946" s="209" t="s">
        <v>48624</v>
      </c>
    </row>
    <row r="49947" ht="22.5" customHeight="1">
      <c r="A49947" s="209" t="s">
        <v>50299</v>
      </c>
      <c r="B49947" s="209" t="s">
        <v>48624</v>
      </c>
    </row>
    <row r="49948" ht="22.5" customHeight="1">
      <c r="A49948" s="209" t="s">
        <v>50300</v>
      </c>
      <c r="B49948" s="209" t="s">
        <v>48624</v>
      </c>
    </row>
    <row r="49949" ht="22.5" customHeight="1">
      <c r="A49949" s="209" t="s">
        <v>50301</v>
      </c>
      <c r="B49949" s="209" t="s">
        <v>48624</v>
      </c>
    </row>
    <row r="49950" ht="22.5" customHeight="1">
      <c r="A49950" s="209" t="s">
        <v>50302</v>
      </c>
      <c r="B49950" s="209" t="s">
        <v>48624</v>
      </c>
    </row>
    <row r="49951" ht="22.5" customHeight="1">
      <c r="A49951" s="209" t="s">
        <v>50303</v>
      </c>
      <c r="B49951" s="209" t="s">
        <v>48624</v>
      </c>
    </row>
    <row r="49952" ht="22.5" customHeight="1">
      <c r="A49952" s="209" t="s">
        <v>50304</v>
      </c>
      <c r="B49952" s="209" t="s">
        <v>48624</v>
      </c>
    </row>
    <row r="49953" ht="22.5" customHeight="1">
      <c r="A49953" s="209" t="s">
        <v>50305</v>
      </c>
      <c r="B49953" s="209" t="s">
        <v>48624</v>
      </c>
    </row>
    <row r="49954" ht="22.5" customHeight="1">
      <c r="A49954" s="209" t="s">
        <v>50306</v>
      </c>
      <c r="B49954" s="209" t="s">
        <v>48624</v>
      </c>
    </row>
    <row r="49955" ht="22.5" customHeight="1">
      <c r="A49955" s="209" t="s">
        <v>50307</v>
      </c>
      <c r="B49955" s="209" t="s">
        <v>48624</v>
      </c>
    </row>
    <row r="49956" ht="22.5" customHeight="1">
      <c r="A49956" s="209" t="s">
        <v>50308</v>
      </c>
      <c r="B49956" s="209" t="s">
        <v>48624</v>
      </c>
    </row>
    <row r="49957" ht="22.5" customHeight="1">
      <c r="A49957" s="209" t="s">
        <v>50309</v>
      </c>
      <c r="B49957" s="209" t="s">
        <v>48624</v>
      </c>
    </row>
    <row r="49958" ht="22.5" customHeight="1">
      <c r="A49958" s="209" t="s">
        <v>50310</v>
      </c>
      <c r="B49958" s="209" t="s">
        <v>48624</v>
      </c>
    </row>
    <row r="49959" ht="22.5" customHeight="1">
      <c r="A49959" s="209" t="s">
        <v>50311</v>
      </c>
      <c r="B49959" s="209" t="s">
        <v>48624</v>
      </c>
    </row>
    <row r="49960" ht="22.5" customHeight="1">
      <c r="A49960" s="209" t="s">
        <v>50312</v>
      </c>
      <c r="B49960" s="209" t="s">
        <v>48624</v>
      </c>
    </row>
    <row r="49961" ht="22.5" customHeight="1">
      <c r="A49961" s="209" t="s">
        <v>50313</v>
      </c>
      <c r="B49961" s="209" t="s">
        <v>48624</v>
      </c>
    </row>
    <row r="49962" ht="22.5" customHeight="1">
      <c r="A49962" s="209" t="s">
        <v>50314</v>
      </c>
      <c r="B49962" s="209" t="s">
        <v>48624</v>
      </c>
    </row>
    <row r="49963" ht="22.5" customHeight="1">
      <c r="A49963" s="209" t="s">
        <v>50315</v>
      </c>
      <c r="B49963" s="209" t="s">
        <v>48624</v>
      </c>
    </row>
    <row r="49964" ht="22.5" customHeight="1">
      <c r="A49964" s="209" t="s">
        <v>50316</v>
      </c>
      <c r="B49964" s="209" t="s">
        <v>48624</v>
      </c>
    </row>
    <row r="49965" ht="22.5" customHeight="1">
      <c r="A49965" s="209" t="s">
        <v>50317</v>
      </c>
      <c r="B49965" s="209" t="s">
        <v>48624</v>
      </c>
    </row>
    <row r="49966" ht="22.5" customHeight="1">
      <c r="A49966" s="209" t="s">
        <v>50318</v>
      </c>
      <c r="B49966" s="209" t="s">
        <v>48624</v>
      </c>
    </row>
    <row r="49967" ht="22.5" customHeight="1">
      <c r="A49967" s="209" t="s">
        <v>50319</v>
      </c>
      <c r="B49967" s="209" t="s">
        <v>48624</v>
      </c>
    </row>
    <row r="49968" ht="22.5" customHeight="1">
      <c r="A49968" s="209" t="s">
        <v>50320</v>
      </c>
      <c r="B49968" s="209" t="s">
        <v>48624</v>
      </c>
    </row>
    <row r="49969" ht="22.5" customHeight="1">
      <c r="A49969" s="209" t="s">
        <v>50321</v>
      </c>
      <c r="B49969" s="209" t="s">
        <v>48624</v>
      </c>
    </row>
    <row r="49970" ht="22.5" customHeight="1">
      <c r="A49970" s="209" t="s">
        <v>50322</v>
      </c>
      <c r="B49970" s="209" t="s">
        <v>48624</v>
      </c>
    </row>
    <row r="49971" ht="22.5" customHeight="1">
      <c r="A49971" s="209" t="s">
        <v>50323</v>
      </c>
      <c r="B49971" s="209" t="s">
        <v>48624</v>
      </c>
    </row>
    <row r="49972" ht="22.5" customHeight="1">
      <c r="A49972" s="209" t="s">
        <v>50324</v>
      </c>
      <c r="B49972" s="209" t="s">
        <v>48624</v>
      </c>
    </row>
    <row r="49973" ht="22.5" customHeight="1">
      <c r="A49973" s="209" t="s">
        <v>50325</v>
      </c>
      <c r="B49973" s="209" t="s">
        <v>48624</v>
      </c>
    </row>
    <row r="49974" ht="22.5" customHeight="1">
      <c r="A49974" s="209" t="s">
        <v>50326</v>
      </c>
      <c r="B49974" s="209" t="s">
        <v>48624</v>
      </c>
    </row>
    <row r="49975" ht="22.5" customHeight="1">
      <c r="A49975" s="209" t="s">
        <v>50327</v>
      </c>
      <c r="B49975" s="209" t="s">
        <v>48624</v>
      </c>
    </row>
    <row r="49976" ht="22.5" customHeight="1">
      <c r="A49976" s="209" t="s">
        <v>50328</v>
      </c>
      <c r="B49976" s="209" t="s">
        <v>48624</v>
      </c>
    </row>
    <row r="49977" ht="22.5" customHeight="1">
      <c r="A49977" s="209" t="s">
        <v>50329</v>
      </c>
      <c r="B49977" s="209" t="s">
        <v>48624</v>
      </c>
    </row>
    <row r="49978" ht="22.5" customHeight="1">
      <c r="A49978" s="209" t="s">
        <v>50330</v>
      </c>
      <c r="B49978" s="209" t="s">
        <v>48624</v>
      </c>
    </row>
    <row r="49979" ht="22.5" customHeight="1">
      <c r="A49979" s="209" t="s">
        <v>50331</v>
      </c>
      <c r="B49979" s="209" t="s">
        <v>48624</v>
      </c>
    </row>
    <row r="49980" ht="22.5" customHeight="1">
      <c r="A49980" s="209" t="s">
        <v>50332</v>
      </c>
      <c r="B49980" s="209" t="s">
        <v>48624</v>
      </c>
    </row>
    <row r="49981" ht="22.5" customHeight="1">
      <c r="A49981" s="209" t="s">
        <v>50333</v>
      </c>
      <c r="B49981" s="209" t="s">
        <v>48624</v>
      </c>
    </row>
    <row r="49982" ht="22.5" customHeight="1">
      <c r="A49982" s="209" t="s">
        <v>50334</v>
      </c>
      <c r="B49982" s="209" t="s">
        <v>48624</v>
      </c>
    </row>
    <row r="49983" ht="22.5" customHeight="1">
      <c r="A49983" s="209" t="s">
        <v>50335</v>
      </c>
      <c r="B49983" s="209" t="s">
        <v>48624</v>
      </c>
    </row>
    <row r="49984" ht="22.5" customHeight="1">
      <c r="A49984" s="209" t="s">
        <v>50336</v>
      </c>
      <c r="B49984" s="209" t="s">
        <v>48624</v>
      </c>
    </row>
    <row r="49985" ht="22.5" customHeight="1">
      <c r="A49985" s="209" t="s">
        <v>50337</v>
      </c>
      <c r="B49985" s="209" t="s">
        <v>48624</v>
      </c>
    </row>
    <row r="49986" ht="22.5" customHeight="1">
      <c r="A49986" s="209" t="s">
        <v>50338</v>
      </c>
      <c r="B49986" s="209" t="s">
        <v>48624</v>
      </c>
    </row>
    <row r="49987" ht="22.5" customHeight="1">
      <c r="A49987" s="209" t="s">
        <v>50339</v>
      </c>
      <c r="B49987" s="209" t="s">
        <v>48624</v>
      </c>
    </row>
    <row r="49988" ht="22.5" customHeight="1">
      <c r="A49988" s="209" t="s">
        <v>50340</v>
      </c>
      <c r="B49988" s="209" t="s">
        <v>48624</v>
      </c>
    </row>
    <row r="49989" ht="22.5" customHeight="1">
      <c r="A49989" s="209" t="s">
        <v>50341</v>
      </c>
      <c r="B49989" s="209" t="s">
        <v>48624</v>
      </c>
    </row>
    <row r="49990" ht="22.5" customHeight="1">
      <c r="A49990" s="209" t="s">
        <v>50342</v>
      </c>
      <c r="B49990" s="209" t="s">
        <v>48624</v>
      </c>
    </row>
    <row r="49991" ht="22.5" customHeight="1">
      <c r="A49991" s="209" t="s">
        <v>50343</v>
      </c>
      <c r="B49991" s="209" t="s">
        <v>48624</v>
      </c>
    </row>
    <row r="49992" ht="22.5" customHeight="1">
      <c r="A49992" s="209" t="s">
        <v>50344</v>
      </c>
      <c r="B49992" s="209" t="s">
        <v>48624</v>
      </c>
    </row>
    <row r="49993" ht="22.5" customHeight="1">
      <c r="A49993" s="209" t="s">
        <v>50345</v>
      </c>
      <c r="B49993" s="209" t="s">
        <v>48624</v>
      </c>
    </row>
    <row r="49994" ht="22.5" customHeight="1">
      <c r="A49994" s="209" t="s">
        <v>50346</v>
      </c>
      <c r="B49994" s="209" t="s">
        <v>48624</v>
      </c>
    </row>
    <row r="49995" ht="22.5" customHeight="1">
      <c r="A49995" s="209" t="s">
        <v>50347</v>
      </c>
      <c r="B49995" s="209" t="s">
        <v>48624</v>
      </c>
    </row>
    <row r="49996" ht="22.5" customHeight="1">
      <c r="A49996" s="209" t="s">
        <v>50348</v>
      </c>
      <c r="B49996" s="209" t="s">
        <v>48624</v>
      </c>
    </row>
    <row r="49997" ht="22.5" customHeight="1">
      <c r="A49997" s="209" t="s">
        <v>50349</v>
      </c>
      <c r="B49997" s="209" t="s">
        <v>48624</v>
      </c>
    </row>
    <row r="49998" ht="22.5" customHeight="1">
      <c r="A49998" s="209" t="s">
        <v>50350</v>
      </c>
      <c r="B49998" s="209" t="s">
        <v>48624</v>
      </c>
    </row>
    <row r="49999" ht="22.5" customHeight="1">
      <c r="A49999" s="209" t="s">
        <v>50351</v>
      </c>
      <c r="B49999" s="209" t="s">
        <v>48624</v>
      </c>
    </row>
    <row r="50000" ht="22.5" customHeight="1">
      <c r="A50000" s="209" t="s">
        <v>50352</v>
      </c>
      <c r="B50000" s="209" t="s">
        <v>48624</v>
      </c>
    </row>
    <row r="50001" ht="22.5" customHeight="1">
      <c r="A50001" s="209" t="s">
        <v>50353</v>
      </c>
      <c r="B50001" s="209" t="s">
        <v>48624</v>
      </c>
    </row>
    <row r="50002" ht="22.5" customHeight="1">
      <c r="A50002" s="209" t="s">
        <v>50354</v>
      </c>
      <c r="B50002" s="209" t="s">
        <v>48624</v>
      </c>
    </row>
    <row r="50003" ht="22.5" customHeight="1">
      <c r="A50003" s="209" t="s">
        <v>50355</v>
      </c>
      <c r="B50003" s="209" t="s">
        <v>48624</v>
      </c>
    </row>
    <row r="50004" ht="22.5" customHeight="1">
      <c r="A50004" s="209" t="s">
        <v>50356</v>
      </c>
      <c r="B50004" s="209" t="s">
        <v>48624</v>
      </c>
    </row>
    <row r="50005" ht="22.5" customHeight="1">
      <c r="A50005" s="209" t="s">
        <v>50357</v>
      </c>
      <c r="B50005" s="209" t="s">
        <v>48624</v>
      </c>
    </row>
    <row r="50006" ht="22.5" customHeight="1">
      <c r="A50006" s="209" t="s">
        <v>50358</v>
      </c>
      <c r="B50006" s="209" t="s">
        <v>48624</v>
      </c>
    </row>
    <row r="50007" ht="22.5" customHeight="1">
      <c r="A50007" s="209" t="s">
        <v>50359</v>
      </c>
      <c r="B50007" s="209" t="s">
        <v>48624</v>
      </c>
    </row>
    <row r="50008" ht="22.5" customHeight="1">
      <c r="A50008" s="209" t="s">
        <v>50360</v>
      </c>
      <c r="B50008" s="209" t="s">
        <v>48624</v>
      </c>
    </row>
    <row r="50009" ht="22.5" customHeight="1">
      <c r="A50009" s="209" t="s">
        <v>50361</v>
      </c>
      <c r="B50009" s="209" t="s">
        <v>48624</v>
      </c>
    </row>
    <row r="50010" ht="22.5" customHeight="1">
      <c r="A50010" s="209" t="s">
        <v>50362</v>
      </c>
      <c r="B50010" s="209" t="s">
        <v>48624</v>
      </c>
    </row>
    <row r="50011" ht="22.5" customHeight="1">
      <c r="A50011" s="209" t="s">
        <v>50363</v>
      </c>
      <c r="B50011" s="209" t="s">
        <v>48624</v>
      </c>
    </row>
    <row r="50012" ht="22.5" customHeight="1">
      <c r="A50012" s="209" t="s">
        <v>50364</v>
      </c>
      <c r="B50012" s="209" t="s">
        <v>48624</v>
      </c>
    </row>
    <row r="50013" ht="22.5" customHeight="1">
      <c r="A50013" s="209" t="s">
        <v>50365</v>
      </c>
      <c r="B50013" s="209" t="s">
        <v>48624</v>
      </c>
    </row>
    <row r="50014" ht="22.5" customHeight="1">
      <c r="A50014" s="209" t="s">
        <v>50366</v>
      </c>
      <c r="B50014" s="209" t="s">
        <v>48624</v>
      </c>
    </row>
    <row r="50015" ht="22.5" customHeight="1">
      <c r="A50015" s="209" t="s">
        <v>50367</v>
      </c>
      <c r="B50015" s="209" t="s">
        <v>48624</v>
      </c>
    </row>
    <row r="50016" ht="22.5" customHeight="1">
      <c r="A50016" s="209" t="s">
        <v>50368</v>
      </c>
      <c r="B50016" s="209" t="s">
        <v>48624</v>
      </c>
    </row>
    <row r="50017" ht="22.5" customHeight="1">
      <c r="A50017" s="209" t="s">
        <v>50369</v>
      </c>
      <c r="B50017" s="209" t="s">
        <v>48624</v>
      </c>
    </row>
    <row r="50018" ht="22.5" customHeight="1">
      <c r="A50018" s="209" t="s">
        <v>50370</v>
      </c>
      <c r="B50018" s="209" t="s">
        <v>48624</v>
      </c>
    </row>
    <row r="50019" ht="22.5" customHeight="1">
      <c r="A50019" s="209" t="s">
        <v>50371</v>
      </c>
      <c r="B50019" s="209" t="s">
        <v>48624</v>
      </c>
    </row>
    <row r="50020" ht="22.5" customHeight="1">
      <c r="A50020" s="209" t="s">
        <v>50372</v>
      </c>
      <c r="B50020" s="209" t="s">
        <v>48624</v>
      </c>
    </row>
    <row r="50021" ht="22.5" customHeight="1">
      <c r="A50021" s="209" t="s">
        <v>50373</v>
      </c>
      <c r="B50021" s="209" t="s">
        <v>48624</v>
      </c>
    </row>
    <row r="50022" ht="22.5" customHeight="1">
      <c r="A50022" s="209" t="s">
        <v>50374</v>
      </c>
      <c r="B50022" s="209" t="s">
        <v>48624</v>
      </c>
    </row>
    <row r="50023" ht="22.5" customHeight="1">
      <c r="A50023" s="209" t="s">
        <v>50375</v>
      </c>
      <c r="B50023" s="209" t="s">
        <v>48624</v>
      </c>
    </row>
    <row r="50024" ht="22.5" customHeight="1">
      <c r="A50024" s="209" t="s">
        <v>50376</v>
      </c>
      <c r="B50024" s="209" t="s">
        <v>48624</v>
      </c>
    </row>
    <row r="50025" ht="22.5" customHeight="1">
      <c r="A50025" s="209" t="s">
        <v>50377</v>
      </c>
      <c r="B50025" s="209" t="s">
        <v>48624</v>
      </c>
    </row>
    <row r="50026" ht="22.5" customHeight="1">
      <c r="A50026" s="209" t="s">
        <v>50378</v>
      </c>
      <c r="B50026" s="209" t="s">
        <v>48624</v>
      </c>
    </row>
    <row r="50027" ht="22.5" customHeight="1">
      <c r="A50027" s="209" t="s">
        <v>50379</v>
      </c>
      <c r="B50027" s="209" t="s">
        <v>48624</v>
      </c>
    </row>
    <row r="50028" ht="22.5" customHeight="1">
      <c r="A50028" s="209" t="s">
        <v>50380</v>
      </c>
      <c r="B50028" s="209" t="s">
        <v>48624</v>
      </c>
    </row>
    <row r="50029" ht="22.5" customHeight="1">
      <c r="A50029" s="209" t="s">
        <v>50381</v>
      </c>
      <c r="B50029" s="209" t="s">
        <v>48624</v>
      </c>
    </row>
    <row r="50030" ht="22.5" customHeight="1">
      <c r="A50030" s="209" t="s">
        <v>50382</v>
      </c>
      <c r="B50030" s="209" t="s">
        <v>48624</v>
      </c>
    </row>
    <row r="50031" ht="22.5" customHeight="1">
      <c r="A50031" s="209" t="s">
        <v>50383</v>
      </c>
      <c r="B50031" s="209" t="s">
        <v>48624</v>
      </c>
    </row>
    <row r="50032" ht="22.5" customHeight="1">
      <c r="A50032" s="209" t="s">
        <v>50384</v>
      </c>
      <c r="B50032" s="209" t="s">
        <v>48624</v>
      </c>
    </row>
    <row r="50033" ht="22.5" customHeight="1">
      <c r="A50033" s="209" t="s">
        <v>50385</v>
      </c>
      <c r="B50033" s="209" t="s">
        <v>48624</v>
      </c>
    </row>
    <row r="50034" ht="22.5" customHeight="1">
      <c r="A50034" s="209" t="s">
        <v>50386</v>
      </c>
      <c r="B50034" s="209" t="s">
        <v>48624</v>
      </c>
    </row>
    <row r="50035" ht="22.5" customHeight="1">
      <c r="A50035" s="209" t="s">
        <v>50387</v>
      </c>
      <c r="B50035" s="209" t="s">
        <v>48624</v>
      </c>
    </row>
    <row r="50036" ht="22.5" customHeight="1">
      <c r="A50036" s="209" t="s">
        <v>50388</v>
      </c>
      <c r="B50036" s="209" t="s">
        <v>48624</v>
      </c>
    </row>
    <row r="50037" ht="22.5" customHeight="1">
      <c r="A50037" s="209" t="s">
        <v>50389</v>
      </c>
      <c r="B50037" s="209" t="s">
        <v>48624</v>
      </c>
    </row>
    <row r="50038" ht="22.5" customHeight="1">
      <c r="A50038" s="209" t="s">
        <v>50390</v>
      </c>
      <c r="B50038" s="209" t="s">
        <v>48624</v>
      </c>
    </row>
    <row r="50039" ht="22.5" customHeight="1">
      <c r="A50039" s="209" t="s">
        <v>50391</v>
      </c>
      <c r="B50039" s="209" t="s">
        <v>48624</v>
      </c>
    </row>
    <row r="50040" ht="22.5" customHeight="1">
      <c r="A50040" s="209" t="s">
        <v>50392</v>
      </c>
      <c r="B50040" s="209" t="s">
        <v>48624</v>
      </c>
    </row>
    <row r="50041" ht="22.5" customHeight="1">
      <c r="A50041" s="209" t="s">
        <v>50393</v>
      </c>
      <c r="B50041" s="209" t="s">
        <v>48624</v>
      </c>
    </row>
    <row r="50042" ht="22.5" customHeight="1">
      <c r="A50042" s="209" t="s">
        <v>50394</v>
      </c>
      <c r="B50042" s="209" t="s">
        <v>48624</v>
      </c>
    </row>
    <row r="50043" ht="22.5" customHeight="1">
      <c r="A50043" s="209" t="s">
        <v>50395</v>
      </c>
      <c r="B50043" s="209" t="s">
        <v>48624</v>
      </c>
    </row>
    <row r="50044" ht="22.5" customHeight="1">
      <c r="A50044" s="209" t="s">
        <v>50396</v>
      </c>
      <c r="B50044" s="209" t="s">
        <v>48624</v>
      </c>
    </row>
    <row r="50045" ht="22.5" customHeight="1">
      <c r="A50045" s="209" t="s">
        <v>50397</v>
      </c>
      <c r="B50045" s="209" t="s">
        <v>48624</v>
      </c>
    </row>
    <row r="50046" ht="22.5" customHeight="1">
      <c r="A50046" s="209" t="s">
        <v>50398</v>
      </c>
      <c r="B50046" s="209" t="s">
        <v>48624</v>
      </c>
    </row>
    <row r="50047" ht="22.5" customHeight="1">
      <c r="A50047" s="209" t="s">
        <v>50399</v>
      </c>
      <c r="B50047" s="209" t="s">
        <v>48624</v>
      </c>
    </row>
    <row r="50048" ht="22.5" customHeight="1">
      <c r="A50048" s="209" t="s">
        <v>50400</v>
      </c>
      <c r="B50048" s="209" t="s">
        <v>48624</v>
      </c>
    </row>
    <row r="50049" ht="22.5" customHeight="1">
      <c r="A50049" s="209" t="s">
        <v>50401</v>
      </c>
      <c r="B50049" s="209" t="s">
        <v>48624</v>
      </c>
    </row>
    <row r="50050" ht="22.5" customHeight="1">
      <c r="A50050" s="209" t="s">
        <v>50402</v>
      </c>
      <c r="B50050" s="209" t="s">
        <v>48624</v>
      </c>
    </row>
    <row r="50051" ht="22.5" customHeight="1">
      <c r="A50051" s="209" t="s">
        <v>50403</v>
      </c>
      <c r="B50051" s="209" t="s">
        <v>48624</v>
      </c>
    </row>
    <row r="50052" ht="22.5" customHeight="1">
      <c r="A50052" s="209" t="s">
        <v>50404</v>
      </c>
      <c r="B50052" s="209" t="s">
        <v>48624</v>
      </c>
    </row>
    <row r="50053" ht="22.5" customHeight="1">
      <c r="A50053" s="209" t="s">
        <v>50405</v>
      </c>
      <c r="B50053" s="209" t="s">
        <v>48624</v>
      </c>
    </row>
    <row r="50054" ht="22.5" customHeight="1">
      <c r="A50054" s="209" t="s">
        <v>50406</v>
      </c>
      <c r="B50054" s="209" t="s">
        <v>48624</v>
      </c>
    </row>
    <row r="50055" ht="22.5" customHeight="1">
      <c r="A50055" s="209" t="s">
        <v>50407</v>
      </c>
      <c r="B50055" s="209" t="s">
        <v>48624</v>
      </c>
    </row>
    <row r="50056" ht="22.5" customHeight="1">
      <c r="A50056" s="209" t="s">
        <v>50408</v>
      </c>
      <c r="B50056" s="209" t="s">
        <v>48624</v>
      </c>
    </row>
    <row r="50057" ht="22.5" customHeight="1">
      <c r="A50057" s="209" t="s">
        <v>50409</v>
      </c>
      <c r="B50057" s="209" t="s">
        <v>48624</v>
      </c>
    </row>
    <row r="50058" ht="22.5" customHeight="1">
      <c r="A50058" s="209" t="s">
        <v>50410</v>
      </c>
      <c r="B50058" s="209" t="s">
        <v>48624</v>
      </c>
    </row>
    <row r="50059" ht="22.5" customHeight="1">
      <c r="A50059" s="209" t="s">
        <v>50411</v>
      </c>
      <c r="B50059" s="209" t="s">
        <v>48624</v>
      </c>
    </row>
    <row r="50060" ht="22.5" customHeight="1">
      <c r="A50060" s="209" t="s">
        <v>50412</v>
      </c>
      <c r="B50060" s="209" t="s">
        <v>48624</v>
      </c>
    </row>
    <row r="50061" ht="22.5" customHeight="1">
      <c r="A50061" s="209" t="s">
        <v>50413</v>
      </c>
      <c r="B50061" s="209" t="s">
        <v>48624</v>
      </c>
    </row>
    <row r="50062" ht="22.5" customHeight="1">
      <c r="A50062" s="209" t="s">
        <v>50414</v>
      </c>
      <c r="B50062" s="209" t="s">
        <v>48624</v>
      </c>
    </row>
    <row r="50063" ht="22.5" customHeight="1">
      <c r="A50063" s="209" t="s">
        <v>50415</v>
      </c>
      <c r="B50063" s="209" t="s">
        <v>48624</v>
      </c>
    </row>
    <row r="50064" ht="22.5" customHeight="1">
      <c r="A50064" s="209" t="s">
        <v>50416</v>
      </c>
      <c r="B50064" s="209" t="s">
        <v>48624</v>
      </c>
    </row>
    <row r="50065" ht="22.5" customHeight="1">
      <c r="A50065" s="209" t="s">
        <v>50417</v>
      </c>
      <c r="B50065" s="209" t="s">
        <v>48624</v>
      </c>
    </row>
    <row r="50066" ht="22.5" customHeight="1">
      <c r="A50066" s="209" t="s">
        <v>50418</v>
      </c>
      <c r="B50066" s="209" t="s">
        <v>48624</v>
      </c>
    </row>
    <row r="50067" ht="22.5" customHeight="1">
      <c r="A50067" s="209" t="s">
        <v>50419</v>
      </c>
      <c r="B50067" s="209" t="s">
        <v>48624</v>
      </c>
    </row>
    <row r="50068" ht="22.5" customHeight="1">
      <c r="A50068" s="209" t="s">
        <v>50420</v>
      </c>
      <c r="B50068" s="209" t="s">
        <v>48624</v>
      </c>
    </row>
    <row r="50069" ht="22.5" customHeight="1">
      <c r="A50069" s="209" t="s">
        <v>50421</v>
      </c>
      <c r="B50069" s="209" t="s">
        <v>48624</v>
      </c>
    </row>
    <row r="50070" ht="22.5" customHeight="1">
      <c r="A50070" s="209" t="s">
        <v>50422</v>
      </c>
      <c r="B50070" s="209" t="s">
        <v>48624</v>
      </c>
    </row>
    <row r="50071" ht="22.5" customHeight="1">
      <c r="A50071" s="209" t="s">
        <v>50423</v>
      </c>
      <c r="B50071" s="209" t="s">
        <v>48624</v>
      </c>
    </row>
    <row r="50072" ht="22.5" customHeight="1">
      <c r="A50072" s="209" t="s">
        <v>50424</v>
      </c>
      <c r="B50072" s="209" t="s">
        <v>48624</v>
      </c>
    </row>
    <row r="50073" ht="22.5" customHeight="1">
      <c r="A50073" s="209" t="s">
        <v>50425</v>
      </c>
      <c r="B50073" s="209" t="s">
        <v>48624</v>
      </c>
    </row>
    <row r="50074" ht="22.5" customHeight="1">
      <c r="A50074" s="209" t="s">
        <v>50426</v>
      </c>
      <c r="B50074" s="209" t="s">
        <v>48624</v>
      </c>
    </row>
    <row r="50075" ht="22.5" customHeight="1">
      <c r="A50075" s="209" t="s">
        <v>50427</v>
      </c>
      <c r="B50075" s="209" t="s">
        <v>48624</v>
      </c>
    </row>
    <row r="50076" ht="22.5" customHeight="1">
      <c r="A50076" s="209" t="s">
        <v>50428</v>
      </c>
      <c r="B50076" s="209" t="s">
        <v>48624</v>
      </c>
    </row>
    <row r="50077" ht="22.5" customHeight="1">
      <c r="A50077" s="209" t="s">
        <v>50429</v>
      </c>
      <c r="B50077" s="209" t="s">
        <v>48624</v>
      </c>
    </row>
    <row r="50078" ht="22.5" customHeight="1">
      <c r="A50078" s="209" t="s">
        <v>50430</v>
      </c>
      <c r="B50078" s="209" t="s">
        <v>48624</v>
      </c>
    </row>
    <row r="50079" ht="22.5" customHeight="1">
      <c r="A50079" s="209" t="s">
        <v>50431</v>
      </c>
      <c r="B50079" s="209" t="s">
        <v>48624</v>
      </c>
    </row>
    <row r="50080" ht="22.5" customHeight="1">
      <c r="A50080" s="209" t="s">
        <v>50432</v>
      </c>
      <c r="B50080" s="209" t="s">
        <v>48624</v>
      </c>
    </row>
    <row r="50081" ht="22.5" customHeight="1">
      <c r="A50081" s="209" t="s">
        <v>50433</v>
      </c>
      <c r="B50081" s="209" t="s">
        <v>48624</v>
      </c>
    </row>
    <row r="50082" ht="22.5" customHeight="1">
      <c r="A50082" s="209" t="s">
        <v>50434</v>
      </c>
      <c r="B50082" s="209" t="s">
        <v>48624</v>
      </c>
    </row>
    <row r="50083" ht="22.5" customHeight="1">
      <c r="A50083" s="209" t="s">
        <v>50435</v>
      </c>
      <c r="B50083" s="209" t="s">
        <v>48624</v>
      </c>
    </row>
    <row r="50084" ht="22.5" customHeight="1">
      <c r="A50084" s="209" t="s">
        <v>50436</v>
      </c>
      <c r="B50084" s="209" t="s">
        <v>48624</v>
      </c>
    </row>
    <row r="50085" ht="22.5" customHeight="1">
      <c r="A50085" s="209" t="s">
        <v>50437</v>
      </c>
      <c r="B50085" s="209" t="s">
        <v>48624</v>
      </c>
    </row>
    <row r="50086" ht="22.5" customHeight="1">
      <c r="A50086" s="209" t="s">
        <v>50438</v>
      </c>
      <c r="B50086" s="209" t="s">
        <v>48624</v>
      </c>
    </row>
    <row r="50087" ht="22.5" customHeight="1">
      <c r="A50087" s="209" t="s">
        <v>50439</v>
      </c>
      <c r="B50087" s="209" t="s">
        <v>48624</v>
      </c>
    </row>
    <row r="50088" ht="22.5" customHeight="1">
      <c r="A50088" s="209" t="s">
        <v>50440</v>
      </c>
      <c r="B50088" s="209" t="s">
        <v>48624</v>
      </c>
    </row>
    <row r="50089" ht="22.5" customHeight="1">
      <c r="A50089" s="209" t="s">
        <v>50441</v>
      </c>
      <c r="B50089" s="209" t="s">
        <v>48624</v>
      </c>
    </row>
    <row r="50090" ht="22.5" customHeight="1">
      <c r="A50090" s="209" t="s">
        <v>50442</v>
      </c>
      <c r="B50090" s="209" t="s">
        <v>48624</v>
      </c>
    </row>
    <row r="50091" ht="22.5" customHeight="1">
      <c r="A50091" s="209" t="s">
        <v>50443</v>
      </c>
      <c r="B50091" s="209" t="s">
        <v>48624</v>
      </c>
    </row>
    <row r="50092" ht="22.5" customHeight="1">
      <c r="A50092" s="209" t="s">
        <v>50444</v>
      </c>
      <c r="B50092" s="209" t="s">
        <v>48624</v>
      </c>
    </row>
    <row r="50093" ht="22.5" customHeight="1">
      <c r="A50093" s="209" t="s">
        <v>50445</v>
      </c>
      <c r="B50093" s="209" t="s">
        <v>48624</v>
      </c>
    </row>
    <row r="50094" ht="22.5" customHeight="1">
      <c r="A50094" s="209" t="s">
        <v>50446</v>
      </c>
      <c r="B50094" s="209" t="s">
        <v>48624</v>
      </c>
    </row>
    <row r="50095" ht="22.5" customHeight="1">
      <c r="A50095" s="209" t="s">
        <v>50447</v>
      </c>
      <c r="B50095" s="209" t="s">
        <v>48624</v>
      </c>
    </row>
    <row r="50096" ht="22.5" customHeight="1">
      <c r="A50096" s="209" t="s">
        <v>50448</v>
      </c>
      <c r="B50096" s="209" t="s">
        <v>48624</v>
      </c>
    </row>
    <row r="50097" ht="22.5" customHeight="1">
      <c r="A50097" s="209" t="s">
        <v>50449</v>
      </c>
      <c r="B50097" s="209" t="s">
        <v>48624</v>
      </c>
    </row>
    <row r="50098" ht="22.5" customHeight="1">
      <c r="A50098" s="209" t="s">
        <v>50450</v>
      </c>
      <c r="B50098" s="209" t="s">
        <v>48624</v>
      </c>
    </row>
    <row r="50099" ht="22.5" customHeight="1">
      <c r="A50099" s="209" t="s">
        <v>50451</v>
      </c>
      <c r="B50099" s="209" t="s">
        <v>48624</v>
      </c>
    </row>
    <row r="50100" ht="22.5" customHeight="1">
      <c r="A50100" s="209" t="s">
        <v>50452</v>
      </c>
      <c r="B50100" s="209" t="s">
        <v>48624</v>
      </c>
    </row>
    <row r="50101" ht="22.5" customHeight="1">
      <c r="A50101" s="209" t="s">
        <v>50453</v>
      </c>
      <c r="B50101" s="209" t="s">
        <v>48624</v>
      </c>
    </row>
    <row r="50102" ht="22.5" customHeight="1">
      <c r="A50102" s="209" t="s">
        <v>50454</v>
      </c>
      <c r="B50102" s="209" t="s">
        <v>48624</v>
      </c>
    </row>
    <row r="50103" ht="22.5" customHeight="1">
      <c r="A50103" s="209" t="s">
        <v>50455</v>
      </c>
      <c r="B50103" s="209" t="s">
        <v>48624</v>
      </c>
    </row>
    <row r="50104" ht="22.5" customHeight="1">
      <c r="A50104" s="209" t="s">
        <v>50456</v>
      </c>
      <c r="B50104" s="209" t="s">
        <v>48624</v>
      </c>
    </row>
    <row r="50105" ht="22.5" customHeight="1">
      <c r="A50105" s="209" t="s">
        <v>50457</v>
      </c>
      <c r="B50105" s="209" t="s">
        <v>48624</v>
      </c>
    </row>
    <row r="50106" ht="22.5" customHeight="1">
      <c r="A50106" s="209" t="s">
        <v>50458</v>
      </c>
      <c r="B50106" s="209" t="s">
        <v>48624</v>
      </c>
    </row>
    <row r="50107" ht="22.5" customHeight="1">
      <c r="A50107" s="209" t="s">
        <v>50459</v>
      </c>
      <c r="B50107" s="209" t="s">
        <v>48624</v>
      </c>
    </row>
    <row r="50108" ht="22.5" customHeight="1">
      <c r="A50108" s="209" t="s">
        <v>50460</v>
      </c>
      <c r="B50108" s="209" t="s">
        <v>48624</v>
      </c>
    </row>
    <row r="50109" ht="22.5" customHeight="1">
      <c r="A50109" s="209" t="s">
        <v>50461</v>
      </c>
      <c r="B50109" s="209" t="s">
        <v>48624</v>
      </c>
    </row>
    <row r="50110" ht="22.5" customHeight="1">
      <c r="A50110" s="209" t="s">
        <v>50462</v>
      </c>
      <c r="B50110" s="209" t="s">
        <v>48624</v>
      </c>
    </row>
    <row r="50111" ht="22.5" customHeight="1">
      <c r="A50111" s="209" t="s">
        <v>50463</v>
      </c>
      <c r="B50111" s="209" t="s">
        <v>48624</v>
      </c>
    </row>
    <row r="50112" ht="22.5" customHeight="1">
      <c r="A50112" s="209" t="s">
        <v>50464</v>
      </c>
      <c r="B50112" s="209" t="s">
        <v>48624</v>
      </c>
    </row>
    <row r="50113" ht="22.5" customHeight="1">
      <c r="A50113" s="209" t="s">
        <v>50465</v>
      </c>
      <c r="B50113" s="209" t="s">
        <v>48624</v>
      </c>
    </row>
    <row r="50114" ht="22.5" customHeight="1">
      <c r="A50114" s="209" t="s">
        <v>50466</v>
      </c>
      <c r="B50114" s="209" t="s">
        <v>48624</v>
      </c>
    </row>
    <row r="50115" ht="22.5" customHeight="1">
      <c r="A50115" s="209" t="s">
        <v>50467</v>
      </c>
      <c r="B50115" s="209" t="s">
        <v>48624</v>
      </c>
    </row>
    <row r="50116" ht="22.5" customHeight="1">
      <c r="A50116" s="209" t="s">
        <v>50468</v>
      </c>
      <c r="B50116" s="209" t="s">
        <v>48624</v>
      </c>
    </row>
    <row r="50117" ht="22.5" customHeight="1">
      <c r="A50117" s="209" t="s">
        <v>50469</v>
      </c>
      <c r="B50117" s="209" t="s">
        <v>48624</v>
      </c>
    </row>
    <row r="50118" ht="22.5" customHeight="1">
      <c r="A50118" s="209" t="s">
        <v>50470</v>
      </c>
      <c r="B50118" s="209" t="s">
        <v>48624</v>
      </c>
    </row>
    <row r="50119" ht="22.5" customHeight="1">
      <c r="A50119" s="209" t="s">
        <v>50471</v>
      </c>
      <c r="B50119" s="209" t="s">
        <v>48624</v>
      </c>
    </row>
    <row r="50120" ht="22.5" customHeight="1">
      <c r="A50120" s="209" t="s">
        <v>50472</v>
      </c>
      <c r="B50120" s="209" t="s">
        <v>48624</v>
      </c>
    </row>
    <row r="50121" ht="22.5" customHeight="1">
      <c r="A50121" s="209" t="s">
        <v>50473</v>
      </c>
      <c r="B50121" s="209" t="s">
        <v>48624</v>
      </c>
    </row>
    <row r="50122" ht="22.5" customHeight="1">
      <c r="A50122" s="209" t="s">
        <v>50474</v>
      </c>
      <c r="B50122" s="209" t="s">
        <v>48624</v>
      </c>
    </row>
    <row r="50123" ht="22.5" customHeight="1">
      <c r="A50123" s="209" t="s">
        <v>50475</v>
      </c>
      <c r="B50123" s="209" t="s">
        <v>48624</v>
      </c>
    </row>
    <row r="50124" ht="22.5" customHeight="1">
      <c r="A50124" s="209" t="s">
        <v>50476</v>
      </c>
      <c r="B50124" s="209" t="s">
        <v>48624</v>
      </c>
    </row>
    <row r="50125" ht="22.5" customHeight="1">
      <c r="A50125" s="209" t="s">
        <v>50477</v>
      </c>
      <c r="B50125" s="209" t="s">
        <v>48624</v>
      </c>
    </row>
    <row r="50126" ht="22.5" customHeight="1">
      <c r="A50126" s="209" t="s">
        <v>50478</v>
      </c>
      <c r="B50126" s="209" t="s">
        <v>48624</v>
      </c>
    </row>
    <row r="50127" ht="22.5" customHeight="1">
      <c r="A50127" s="209" t="s">
        <v>50479</v>
      </c>
      <c r="B50127" s="209" t="s">
        <v>48624</v>
      </c>
    </row>
    <row r="50128" ht="22.5" customHeight="1">
      <c r="A50128" s="209" t="s">
        <v>50480</v>
      </c>
      <c r="B50128" s="209" t="s">
        <v>48624</v>
      </c>
    </row>
    <row r="50129" ht="22.5" customHeight="1">
      <c r="A50129" s="209" t="s">
        <v>50481</v>
      </c>
      <c r="B50129" s="209" t="s">
        <v>48624</v>
      </c>
    </row>
    <row r="50130" ht="22.5" customHeight="1">
      <c r="A50130" s="209" t="s">
        <v>50482</v>
      </c>
      <c r="B50130" s="209" t="s">
        <v>48624</v>
      </c>
    </row>
    <row r="50131" ht="22.5" customHeight="1">
      <c r="A50131" s="209" t="s">
        <v>50483</v>
      </c>
      <c r="B50131" s="209" t="s">
        <v>48624</v>
      </c>
    </row>
    <row r="50132" ht="22.5" customHeight="1">
      <c r="A50132" s="209" t="s">
        <v>50484</v>
      </c>
      <c r="B50132" s="209" t="s">
        <v>48624</v>
      </c>
    </row>
    <row r="50133" ht="22.5" customHeight="1">
      <c r="A50133" s="209" t="s">
        <v>50485</v>
      </c>
      <c r="B50133" s="209" t="s">
        <v>48624</v>
      </c>
    </row>
    <row r="50134" ht="22.5" customHeight="1">
      <c r="A50134" s="209" t="s">
        <v>50486</v>
      </c>
      <c r="B50134" s="209" t="s">
        <v>48624</v>
      </c>
    </row>
    <row r="50135" ht="22.5" customHeight="1">
      <c r="A50135" s="209" t="s">
        <v>50487</v>
      </c>
      <c r="B50135" s="209" t="s">
        <v>48624</v>
      </c>
    </row>
    <row r="50136" ht="22.5" customHeight="1">
      <c r="A50136" s="209" t="s">
        <v>50488</v>
      </c>
      <c r="B50136" s="209" t="s">
        <v>48624</v>
      </c>
    </row>
    <row r="50137" ht="22.5" customHeight="1">
      <c r="A50137" s="209" t="s">
        <v>50489</v>
      </c>
      <c r="B50137" s="209" t="s">
        <v>48624</v>
      </c>
    </row>
    <row r="50138" ht="22.5" customHeight="1">
      <c r="A50138" s="209" t="s">
        <v>50490</v>
      </c>
      <c r="B50138" s="209" t="s">
        <v>48624</v>
      </c>
    </row>
    <row r="50139" ht="22.5" customHeight="1">
      <c r="A50139" s="209" t="s">
        <v>50491</v>
      </c>
      <c r="B50139" s="209" t="s">
        <v>48624</v>
      </c>
    </row>
    <row r="50140" ht="22.5" customHeight="1">
      <c r="A50140" s="209" t="s">
        <v>50492</v>
      </c>
      <c r="B50140" s="209" t="s">
        <v>48624</v>
      </c>
    </row>
    <row r="50141" ht="22.5" customHeight="1">
      <c r="A50141" s="209" t="s">
        <v>50493</v>
      </c>
      <c r="B50141" s="209" t="s">
        <v>48624</v>
      </c>
    </row>
    <row r="50142" ht="22.5" customHeight="1">
      <c r="A50142" s="209" t="s">
        <v>50494</v>
      </c>
      <c r="B50142" s="209" t="s">
        <v>48624</v>
      </c>
    </row>
    <row r="50143" ht="22.5" customHeight="1">
      <c r="A50143" s="209" t="s">
        <v>50495</v>
      </c>
      <c r="B50143" s="209" t="s">
        <v>48624</v>
      </c>
    </row>
    <row r="50144" ht="22.5" customHeight="1">
      <c r="A50144" s="209" t="s">
        <v>50496</v>
      </c>
      <c r="B50144" s="209" t="s">
        <v>48624</v>
      </c>
    </row>
    <row r="50145" ht="22.5" customHeight="1">
      <c r="A50145" s="209" t="s">
        <v>50497</v>
      </c>
      <c r="B50145" s="209" t="s">
        <v>48624</v>
      </c>
    </row>
    <row r="50146" ht="22.5" customHeight="1">
      <c r="A50146" s="209" t="s">
        <v>50498</v>
      </c>
      <c r="B50146" s="209" t="s">
        <v>48624</v>
      </c>
    </row>
    <row r="50147" ht="22.5" customHeight="1">
      <c r="A50147" s="209" t="s">
        <v>50499</v>
      </c>
      <c r="B50147" s="209" t="s">
        <v>48624</v>
      </c>
    </row>
    <row r="50148" ht="22.5" customHeight="1">
      <c r="A50148" s="209" t="s">
        <v>50500</v>
      </c>
      <c r="B50148" s="209" t="s">
        <v>48624</v>
      </c>
    </row>
    <row r="50149" ht="22.5" customHeight="1">
      <c r="A50149" s="209" t="s">
        <v>50501</v>
      </c>
      <c r="B50149" s="209" t="s">
        <v>48624</v>
      </c>
    </row>
    <row r="50150" ht="22.5" customHeight="1">
      <c r="A50150" s="209" t="s">
        <v>50502</v>
      </c>
      <c r="B50150" s="209" t="s">
        <v>48624</v>
      </c>
    </row>
    <row r="50151" ht="22.5" customHeight="1">
      <c r="A50151" s="209" t="s">
        <v>50503</v>
      </c>
      <c r="B50151" s="209" t="s">
        <v>48624</v>
      </c>
    </row>
    <row r="50152" ht="22.5" customHeight="1">
      <c r="A50152" s="209" t="s">
        <v>50504</v>
      </c>
      <c r="B50152" s="209" t="s">
        <v>48624</v>
      </c>
    </row>
    <row r="50153" ht="22.5" customHeight="1">
      <c r="A50153" s="209" t="s">
        <v>50505</v>
      </c>
      <c r="B50153" s="209" t="s">
        <v>48624</v>
      </c>
    </row>
    <row r="50154" ht="22.5" customHeight="1">
      <c r="A50154" s="209" t="s">
        <v>50506</v>
      </c>
      <c r="B50154" s="209" t="s">
        <v>48624</v>
      </c>
    </row>
    <row r="50155" ht="22.5" customHeight="1">
      <c r="A50155" s="209" t="s">
        <v>50507</v>
      </c>
      <c r="B50155" s="209" t="s">
        <v>48624</v>
      </c>
    </row>
    <row r="50156" ht="22.5" customHeight="1">
      <c r="A50156" s="209" t="s">
        <v>50508</v>
      </c>
      <c r="B50156" s="209" t="s">
        <v>48624</v>
      </c>
    </row>
    <row r="50157" ht="22.5" customHeight="1">
      <c r="A50157" s="209" t="s">
        <v>50509</v>
      </c>
      <c r="B50157" s="209" t="s">
        <v>48624</v>
      </c>
    </row>
    <row r="50158" ht="22.5" customHeight="1">
      <c r="A50158" s="209" t="s">
        <v>50510</v>
      </c>
      <c r="B50158" s="209" t="s">
        <v>48624</v>
      </c>
    </row>
    <row r="50159" ht="22.5" customHeight="1">
      <c r="A50159" s="209" t="s">
        <v>50511</v>
      </c>
      <c r="B50159" s="209" t="s">
        <v>48624</v>
      </c>
    </row>
    <row r="50160" ht="22.5" customHeight="1">
      <c r="A50160" s="209" t="s">
        <v>50512</v>
      </c>
      <c r="B50160" s="209" t="s">
        <v>48624</v>
      </c>
    </row>
    <row r="50161" ht="22.5" customHeight="1">
      <c r="A50161" s="209" t="s">
        <v>50513</v>
      </c>
      <c r="B50161" s="209" t="s">
        <v>48624</v>
      </c>
    </row>
    <row r="50162" ht="22.5" customHeight="1">
      <c r="A50162" s="209" t="s">
        <v>50514</v>
      </c>
      <c r="B50162" s="209" t="s">
        <v>48624</v>
      </c>
    </row>
    <row r="50163" ht="22.5" customHeight="1">
      <c r="A50163" s="209" t="s">
        <v>50515</v>
      </c>
      <c r="B50163" s="209" t="s">
        <v>48624</v>
      </c>
    </row>
    <row r="50164" ht="22.5" customHeight="1">
      <c r="A50164" s="209" t="s">
        <v>50516</v>
      </c>
      <c r="B50164" s="209" t="s">
        <v>48624</v>
      </c>
    </row>
    <row r="50165" ht="22.5" customHeight="1">
      <c r="A50165" s="209" t="s">
        <v>50517</v>
      </c>
      <c r="B50165" s="209" t="s">
        <v>48624</v>
      </c>
    </row>
    <row r="50166" ht="22.5" customHeight="1">
      <c r="A50166" s="209" t="s">
        <v>50518</v>
      </c>
      <c r="B50166" s="209" t="s">
        <v>48624</v>
      </c>
    </row>
    <row r="50167" ht="22.5" customHeight="1">
      <c r="A50167" s="209" t="s">
        <v>50519</v>
      </c>
      <c r="B50167" s="209" t="s">
        <v>48624</v>
      </c>
    </row>
    <row r="50168" ht="22.5" customHeight="1">
      <c r="A50168" s="209" t="s">
        <v>50520</v>
      </c>
      <c r="B50168" s="209" t="s">
        <v>48624</v>
      </c>
    </row>
    <row r="50169" ht="22.5" customHeight="1">
      <c r="A50169" s="209" t="s">
        <v>50521</v>
      </c>
      <c r="B50169" s="209" t="s">
        <v>48624</v>
      </c>
    </row>
    <row r="50170" ht="22.5" customHeight="1">
      <c r="A50170" s="209" t="s">
        <v>50522</v>
      </c>
      <c r="B50170" s="209" t="s">
        <v>48624</v>
      </c>
    </row>
    <row r="50171" ht="22.5" customHeight="1">
      <c r="A50171" s="209" t="s">
        <v>50523</v>
      </c>
      <c r="B50171" s="209" t="s">
        <v>48624</v>
      </c>
    </row>
    <row r="50172" ht="22.5" customHeight="1">
      <c r="A50172" s="209" t="s">
        <v>50524</v>
      </c>
      <c r="B50172" s="209" t="s">
        <v>48624</v>
      </c>
    </row>
    <row r="50173" ht="22.5" customHeight="1">
      <c r="A50173" s="209" t="s">
        <v>50525</v>
      </c>
      <c r="B50173" s="209" t="s">
        <v>48624</v>
      </c>
    </row>
    <row r="50174" ht="22.5" customHeight="1">
      <c r="A50174" s="209" t="s">
        <v>50526</v>
      </c>
      <c r="B50174" s="209" t="s">
        <v>48624</v>
      </c>
    </row>
    <row r="50175" ht="22.5" customHeight="1">
      <c r="A50175" s="209" t="s">
        <v>50527</v>
      </c>
      <c r="B50175" s="209" t="s">
        <v>48624</v>
      </c>
    </row>
    <row r="50176" ht="22.5" customHeight="1">
      <c r="A50176" s="209" t="s">
        <v>50528</v>
      </c>
      <c r="B50176" s="209" t="s">
        <v>48624</v>
      </c>
    </row>
    <row r="50177" ht="22.5" customHeight="1">
      <c r="A50177" s="209" t="s">
        <v>50529</v>
      </c>
      <c r="B50177" s="209" t="s">
        <v>48624</v>
      </c>
    </row>
    <row r="50178" ht="22.5" customHeight="1">
      <c r="A50178" s="209" t="s">
        <v>50530</v>
      </c>
      <c r="B50178" s="209" t="s">
        <v>48624</v>
      </c>
    </row>
    <row r="50179" ht="22.5" customHeight="1">
      <c r="A50179" s="209" t="s">
        <v>50531</v>
      </c>
      <c r="B50179" s="209" t="s">
        <v>48624</v>
      </c>
    </row>
    <row r="50180" ht="22.5" customHeight="1">
      <c r="A50180" s="209" t="s">
        <v>50532</v>
      </c>
      <c r="B50180" s="209" t="s">
        <v>48624</v>
      </c>
    </row>
    <row r="50181" ht="22.5" customHeight="1">
      <c r="A50181" s="209" t="s">
        <v>50533</v>
      </c>
      <c r="B50181" s="209" t="s">
        <v>48624</v>
      </c>
    </row>
    <row r="50182" ht="22.5" customHeight="1">
      <c r="A50182" s="209" t="s">
        <v>50534</v>
      </c>
      <c r="B50182" s="209" t="s">
        <v>48624</v>
      </c>
    </row>
    <row r="50183" ht="22.5" customHeight="1">
      <c r="A50183" s="209" t="s">
        <v>50535</v>
      </c>
      <c r="B50183" s="209" t="s">
        <v>48624</v>
      </c>
    </row>
    <row r="50184" ht="22.5" customHeight="1">
      <c r="A50184" s="209" t="s">
        <v>50536</v>
      </c>
      <c r="B50184" s="209" t="s">
        <v>48624</v>
      </c>
    </row>
    <row r="50185" ht="22.5" customHeight="1">
      <c r="A50185" s="209" t="s">
        <v>50537</v>
      </c>
      <c r="B50185" s="209" t="s">
        <v>48624</v>
      </c>
    </row>
    <row r="50186" ht="22.5" customHeight="1">
      <c r="A50186" s="209" t="s">
        <v>50538</v>
      </c>
      <c r="B50186" s="209" t="s">
        <v>48624</v>
      </c>
    </row>
    <row r="50187" ht="22.5" customHeight="1">
      <c r="A50187" s="209" t="s">
        <v>50539</v>
      </c>
      <c r="B50187" s="209" t="s">
        <v>48624</v>
      </c>
    </row>
    <row r="50188" ht="22.5" customHeight="1">
      <c r="A50188" s="209" t="s">
        <v>50540</v>
      </c>
      <c r="B50188" s="209" t="s">
        <v>48624</v>
      </c>
    </row>
    <row r="50189" ht="22.5" customHeight="1">
      <c r="A50189" s="209" t="s">
        <v>50541</v>
      </c>
      <c r="B50189" s="209" t="s">
        <v>48624</v>
      </c>
    </row>
    <row r="50190" ht="22.5" customHeight="1">
      <c r="A50190" s="209" t="s">
        <v>50542</v>
      </c>
      <c r="B50190" s="209" t="s">
        <v>48624</v>
      </c>
    </row>
    <row r="50191" ht="22.5" customHeight="1">
      <c r="A50191" s="209" t="s">
        <v>50543</v>
      </c>
      <c r="B50191" s="209" t="s">
        <v>48624</v>
      </c>
    </row>
    <row r="50192" ht="22.5" customHeight="1">
      <c r="A50192" s="209" t="s">
        <v>50544</v>
      </c>
      <c r="B50192" s="209" t="s">
        <v>48624</v>
      </c>
    </row>
    <row r="50193" ht="22.5" customHeight="1">
      <c r="A50193" s="209" t="s">
        <v>50545</v>
      </c>
      <c r="B50193" s="209" t="s">
        <v>48624</v>
      </c>
    </row>
    <row r="50194" ht="22.5" customHeight="1">
      <c r="A50194" s="209" t="s">
        <v>50546</v>
      </c>
      <c r="B50194" s="209" t="s">
        <v>48624</v>
      </c>
    </row>
    <row r="50195" ht="22.5" customHeight="1">
      <c r="A50195" s="209" t="s">
        <v>50547</v>
      </c>
      <c r="B50195" s="209" t="s">
        <v>48624</v>
      </c>
    </row>
    <row r="50196" ht="22.5" customHeight="1">
      <c r="A50196" s="209" t="s">
        <v>50548</v>
      </c>
      <c r="B50196" s="209" t="s">
        <v>48624</v>
      </c>
    </row>
    <row r="50197" ht="22.5" customHeight="1">
      <c r="A50197" s="209" t="s">
        <v>50549</v>
      </c>
      <c r="B50197" s="209" t="s">
        <v>48624</v>
      </c>
    </row>
    <row r="50198" ht="22.5" customHeight="1">
      <c r="A50198" s="209" t="s">
        <v>50550</v>
      </c>
      <c r="B50198" s="209" t="s">
        <v>48624</v>
      </c>
    </row>
    <row r="50199" ht="22.5" customHeight="1">
      <c r="A50199" s="209" t="s">
        <v>50551</v>
      </c>
      <c r="B50199" s="209" t="s">
        <v>48624</v>
      </c>
    </row>
    <row r="50200" ht="22.5" customHeight="1">
      <c r="A50200" s="209" t="s">
        <v>50552</v>
      </c>
      <c r="B50200" s="209" t="s">
        <v>48624</v>
      </c>
    </row>
    <row r="50201" ht="22.5" customHeight="1">
      <c r="A50201" s="209" t="s">
        <v>50553</v>
      </c>
      <c r="B50201" s="209" t="s">
        <v>48624</v>
      </c>
    </row>
    <row r="50202" ht="22.5" customHeight="1">
      <c r="A50202" s="209" t="s">
        <v>50554</v>
      </c>
      <c r="B50202" s="209" t="s">
        <v>48624</v>
      </c>
    </row>
    <row r="50203" ht="22.5" customHeight="1">
      <c r="A50203" s="209" t="s">
        <v>50555</v>
      </c>
      <c r="B50203" s="209" t="s">
        <v>48624</v>
      </c>
    </row>
    <row r="50204" ht="22.5" customHeight="1">
      <c r="A50204" s="209" t="s">
        <v>50556</v>
      </c>
      <c r="B50204" s="209" t="s">
        <v>48624</v>
      </c>
    </row>
    <row r="50205" ht="22.5" customHeight="1">
      <c r="A50205" s="209" t="s">
        <v>50557</v>
      </c>
      <c r="B50205" s="209" t="s">
        <v>48624</v>
      </c>
    </row>
    <row r="50206" ht="22.5" customHeight="1">
      <c r="A50206" s="209" t="s">
        <v>50558</v>
      </c>
      <c r="B50206" s="209" t="s">
        <v>48624</v>
      </c>
    </row>
    <row r="50207" ht="22.5" customHeight="1">
      <c r="A50207" s="209" t="s">
        <v>50559</v>
      </c>
      <c r="B50207" s="209" t="s">
        <v>48624</v>
      </c>
    </row>
    <row r="50208" ht="22.5" customHeight="1">
      <c r="A50208" s="209" t="s">
        <v>50560</v>
      </c>
      <c r="B50208" s="209" t="s">
        <v>48624</v>
      </c>
    </row>
    <row r="50209" ht="22.5" customHeight="1">
      <c r="A50209" s="209" t="s">
        <v>50561</v>
      </c>
      <c r="B50209" s="209" t="s">
        <v>48624</v>
      </c>
    </row>
    <row r="50210" ht="22.5" customHeight="1">
      <c r="A50210" s="209" t="s">
        <v>50562</v>
      </c>
      <c r="B50210" s="209" t="s">
        <v>48624</v>
      </c>
    </row>
    <row r="50211" ht="22.5" customHeight="1">
      <c r="A50211" s="209" t="s">
        <v>50563</v>
      </c>
      <c r="B50211" s="209" t="s">
        <v>48624</v>
      </c>
    </row>
    <row r="50212" ht="22.5" customHeight="1">
      <c r="A50212" s="209" t="s">
        <v>50564</v>
      </c>
      <c r="B50212" s="209" t="s">
        <v>48624</v>
      </c>
    </row>
    <row r="50213" ht="22.5" customHeight="1">
      <c r="A50213" s="209" t="s">
        <v>50565</v>
      </c>
      <c r="B50213" s="209" t="s">
        <v>48624</v>
      </c>
    </row>
    <row r="50214" ht="22.5" customHeight="1">
      <c r="A50214" s="209" t="s">
        <v>50566</v>
      </c>
      <c r="B50214" s="209" t="s">
        <v>48624</v>
      </c>
    </row>
    <row r="50215" ht="22.5" customHeight="1">
      <c r="A50215" s="209" t="s">
        <v>50567</v>
      </c>
      <c r="B50215" s="209" t="s">
        <v>48624</v>
      </c>
    </row>
    <row r="50216" ht="22.5" customHeight="1">
      <c r="A50216" s="209" t="s">
        <v>50568</v>
      </c>
      <c r="B50216" s="209" t="s">
        <v>48624</v>
      </c>
    </row>
    <row r="50217" ht="22.5" customHeight="1">
      <c r="A50217" s="209" t="s">
        <v>50569</v>
      </c>
      <c r="B50217" s="209" t="s">
        <v>48624</v>
      </c>
    </row>
    <row r="50218" ht="22.5" customHeight="1">
      <c r="A50218" s="209" t="s">
        <v>50570</v>
      </c>
      <c r="B50218" s="209" t="s">
        <v>48624</v>
      </c>
    </row>
    <row r="50219" ht="22.5" customHeight="1">
      <c r="A50219" s="209" t="s">
        <v>50571</v>
      </c>
      <c r="B50219" s="209" t="s">
        <v>48624</v>
      </c>
    </row>
    <row r="50220" ht="22.5" customHeight="1">
      <c r="A50220" s="209" t="s">
        <v>50572</v>
      </c>
      <c r="B50220" s="209" t="s">
        <v>48624</v>
      </c>
    </row>
    <row r="50221" ht="22.5" customHeight="1">
      <c r="A50221" s="209" t="s">
        <v>50573</v>
      </c>
      <c r="B50221" s="209" t="s">
        <v>48624</v>
      </c>
    </row>
    <row r="50222" ht="22.5" customHeight="1">
      <c r="A50222" s="209" t="s">
        <v>50574</v>
      </c>
      <c r="B50222" s="209" t="s">
        <v>48624</v>
      </c>
    </row>
    <row r="50223" ht="22.5" customHeight="1">
      <c r="A50223" s="209" t="s">
        <v>50575</v>
      </c>
      <c r="B50223" s="209" t="s">
        <v>48624</v>
      </c>
    </row>
    <row r="50224" ht="22.5" customHeight="1">
      <c r="A50224" s="209" t="s">
        <v>50576</v>
      </c>
      <c r="B50224" s="209" t="s">
        <v>48624</v>
      </c>
    </row>
    <row r="50225" ht="22.5" customHeight="1">
      <c r="A50225" s="209" t="s">
        <v>50577</v>
      </c>
      <c r="B50225" s="209" t="s">
        <v>48624</v>
      </c>
    </row>
    <row r="50226" ht="22.5" customHeight="1">
      <c r="A50226" s="209" t="s">
        <v>50578</v>
      </c>
      <c r="B50226" s="209" t="s">
        <v>48624</v>
      </c>
    </row>
    <row r="50227" ht="22.5" customHeight="1">
      <c r="A50227" s="209" t="s">
        <v>50579</v>
      </c>
      <c r="B50227" s="209" t="s">
        <v>48624</v>
      </c>
    </row>
    <row r="50228" ht="22.5" customHeight="1">
      <c r="A50228" s="209" t="s">
        <v>50580</v>
      </c>
      <c r="B50228" s="209" t="s">
        <v>48624</v>
      </c>
    </row>
    <row r="50229" ht="22.5" customHeight="1">
      <c r="A50229" s="209" t="s">
        <v>50581</v>
      </c>
      <c r="B50229" s="209" t="s">
        <v>48624</v>
      </c>
    </row>
    <row r="50230" ht="22.5" customHeight="1">
      <c r="A50230" s="209" t="s">
        <v>50582</v>
      </c>
      <c r="B50230" s="209" t="s">
        <v>48624</v>
      </c>
    </row>
    <row r="50231" ht="22.5" customHeight="1">
      <c r="A50231" s="209" t="s">
        <v>50583</v>
      </c>
      <c r="B50231" s="209" t="s">
        <v>48624</v>
      </c>
    </row>
    <row r="50232" ht="22.5" customHeight="1">
      <c r="A50232" s="209" t="s">
        <v>50584</v>
      </c>
      <c r="B50232" s="209" t="s">
        <v>48624</v>
      </c>
    </row>
    <row r="50233" ht="22.5" customHeight="1">
      <c r="A50233" s="209" t="s">
        <v>50585</v>
      </c>
      <c r="B50233" s="209" t="s">
        <v>48624</v>
      </c>
    </row>
    <row r="50234" ht="22.5" customHeight="1">
      <c r="A50234" s="209" t="s">
        <v>50586</v>
      </c>
      <c r="B50234" s="209" t="s">
        <v>48624</v>
      </c>
    </row>
    <row r="50235" ht="22.5" customHeight="1">
      <c r="A50235" s="209" t="s">
        <v>50587</v>
      </c>
      <c r="B50235" s="209" t="s">
        <v>48624</v>
      </c>
    </row>
    <row r="50236" ht="22.5" customHeight="1">
      <c r="A50236" s="209" t="s">
        <v>50588</v>
      </c>
      <c r="B50236" s="209" t="s">
        <v>48624</v>
      </c>
    </row>
    <row r="50237" ht="22.5" customHeight="1">
      <c r="A50237" s="209" t="s">
        <v>50589</v>
      </c>
      <c r="B50237" s="209" t="s">
        <v>48624</v>
      </c>
    </row>
    <row r="50238" ht="22.5" customHeight="1">
      <c r="A50238" s="209" t="s">
        <v>50590</v>
      </c>
      <c r="B50238" s="209" t="s">
        <v>48624</v>
      </c>
    </row>
    <row r="50239" ht="22.5" customHeight="1">
      <c r="A50239" s="209" t="s">
        <v>50591</v>
      </c>
      <c r="B50239" s="209" t="s">
        <v>48624</v>
      </c>
    </row>
    <row r="50240" ht="22.5" customHeight="1">
      <c r="A50240" s="209" t="s">
        <v>50592</v>
      </c>
      <c r="B50240" s="209" t="s">
        <v>48624</v>
      </c>
    </row>
    <row r="50241" ht="22.5" customHeight="1">
      <c r="A50241" s="209" t="s">
        <v>50593</v>
      </c>
      <c r="B50241" s="209" t="s">
        <v>48624</v>
      </c>
    </row>
    <row r="50242" ht="22.5" customHeight="1">
      <c r="A50242" s="209" t="s">
        <v>50594</v>
      </c>
      <c r="B50242" s="209" t="s">
        <v>48624</v>
      </c>
    </row>
    <row r="50243" ht="22.5" customHeight="1">
      <c r="A50243" s="209" t="s">
        <v>50595</v>
      </c>
      <c r="B50243" s="209" t="s">
        <v>48624</v>
      </c>
    </row>
    <row r="50244" ht="22.5" customHeight="1">
      <c r="A50244" s="209" t="s">
        <v>50596</v>
      </c>
      <c r="B50244" s="209" t="s">
        <v>48624</v>
      </c>
    </row>
    <row r="50245" ht="22.5" customHeight="1">
      <c r="A50245" s="209" t="s">
        <v>50597</v>
      </c>
      <c r="B50245" s="209" t="s">
        <v>48624</v>
      </c>
    </row>
    <row r="50246" ht="22.5" customHeight="1">
      <c r="A50246" s="209" t="s">
        <v>50598</v>
      </c>
      <c r="B50246" s="209" t="s">
        <v>48624</v>
      </c>
    </row>
    <row r="50247" ht="22.5" customHeight="1">
      <c r="A50247" s="209" t="s">
        <v>50599</v>
      </c>
      <c r="B50247" s="209" t="s">
        <v>48624</v>
      </c>
    </row>
    <row r="50248" ht="22.5" customHeight="1">
      <c r="A50248" s="209" t="s">
        <v>50600</v>
      </c>
      <c r="B50248" s="209" t="s">
        <v>48624</v>
      </c>
    </row>
    <row r="50249" ht="22.5" customHeight="1">
      <c r="A50249" s="209" t="s">
        <v>50601</v>
      </c>
      <c r="B50249" s="209" t="s">
        <v>48624</v>
      </c>
    </row>
    <row r="50250" ht="22.5" customHeight="1">
      <c r="A50250" s="209" t="s">
        <v>50602</v>
      </c>
      <c r="B50250" s="209" t="s">
        <v>48624</v>
      </c>
    </row>
    <row r="50251" ht="22.5" customHeight="1">
      <c r="A50251" s="209" t="s">
        <v>50603</v>
      </c>
      <c r="B50251" s="209" t="s">
        <v>48624</v>
      </c>
    </row>
    <row r="50252" ht="22.5" customHeight="1">
      <c r="A50252" s="209" t="s">
        <v>50604</v>
      </c>
      <c r="B50252" s="209" t="s">
        <v>48624</v>
      </c>
    </row>
    <row r="50253" ht="22.5" customHeight="1">
      <c r="A50253" s="209" t="s">
        <v>50605</v>
      </c>
      <c r="B50253" s="209" t="s">
        <v>48624</v>
      </c>
    </row>
    <row r="50254" ht="22.5" customHeight="1">
      <c r="A50254" s="209" t="s">
        <v>50606</v>
      </c>
      <c r="B50254" s="209" t="s">
        <v>48624</v>
      </c>
    </row>
    <row r="50255" ht="22.5" customHeight="1">
      <c r="A50255" s="209" t="s">
        <v>50607</v>
      </c>
      <c r="B50255" s="209" t="s">
        <v>48624</v>
      </c>
    </row>
    <row r="50256" ht="22.5" customHeight="1">
      <c r="A50256" s="209" t="s">
        <v>50608</v>
      </c>
      <c r="B50256" s="209" t="s">
        <v>48624</v>
      </c>
    </row>
    <row r="50257" ht="22.5" customHeight="1">
      <c r="A50257" s="209" t="s">
        <v>50609</v>
      </c>
      <c r="B50257" s="209" t="s">
        <v>48624</v>
      </c>
    </row>
    <row r="50258" ht="22.5" customHeight="1">
      <c r="A50258" s="209" t="s">
        <v>50610</v>
      </c>
      <c r="B50258" s="209" t="s">
        <v>48624</v>
      </c>
    </row>
    <row r="50259" ht="22.5" customHeight="1">
      <c r="A50259" s="209" t="s">
        <v>50611</v>
      </c>
      <c r="B50259" s="209" t="s">
        <v>48624</v>
      </c>
    </row>
    <row r="50260" ht="22.5" customHeight="1">
      <c r="A50260" s="209" t="s">
        <v>50612</v>
      </c>
      <c r="B50260" s="209" t="s">
        <v>48624</v>
      </c>
    </row>
    <row r="50261" ht="22.5" customHeight="1">
      <c r="A50261" s="209" t="s">
        <v>50613</v>
      </c>
      <c r="B50261" s="209" t="s">
        <v>48624</v>
      </c>
    </row>
    <row r="50262" ht="22.5" customHeight="1">
      <c r="A50262" s="209" t="s">
        <v>50614</v>
      </c>
      <c r="B50262" s="209" t="s">
        <v>48624</v>
      </c>
    </row>
    <row r="50263" ht="22.5" customHeight="1">
      <c r="A50263" s="209" t="s">
        <v>50615</v>
      </c>
      <c r="B50263" s="209" t="s">
        <v>48624</v>
      </c>
    </row>
    <row r="50264" ht="22.5" customHeight="1">
      <c r="A50264" s="209" t="s">
        <v>50616</v>
      </c>
      <c r="B50264" s="209" t="s">
        <v>48624</v>
      </c>
    </row>
    <row r="50265" ht="22.5" customHeight="1">
      <c r="A50265" s="209" t="s">
        <v>50617</v>
      </c>
      <c r="B50265" s="209" t="s">
        <v>48624</v>
      </c>
    </row>
    <row r="50266" ht="22.5" customHeight="1">
      <c r="A50266" s="209" t="s">
        <v>50618</v>
      </c>
      <c r="B50266" s="209" t="s">
        <v>48624</v>
      </c>
    </row>
    <row r="50267" ht="22.5" customHeight="1">
      <c r="A50267" s="209" t="s">
        <v>50619</v>
      </c>
      <c r="B50267" s="209" t="s">
        <v>48624</v>
      </c>
    </row>
    <row r="50268" ht="22.5" customHeight="1">
      <c r="A50268" s="209" t="s">
        <v>50620</v>
      </c>
      <c r="B50268" s="209" t="s">
        <v>48624</v>
      </c>
    </row>
    <row r="50269" ht="22.5" customHeight="1">
      <c r="A50269" s="209" t="s">
        <v>50621</v>
      </c>
      <c r="B50269" s="209" t="s">
        <v>48624</v>
      </c>
    </row>
    <row r="50270" ht="22.5" customHeight="1">
      <c r="A50270" s="209" t="s">
        <v>50622</v>
      </c>
      <c r="B50270" s="209" t="s">
        <v>48624</v>
      </c>
    </row>
    <row r="50271" ht="22.5" customHeight="1">
      <c r="A50271" s="209" t="s">
        <v>50623</v>
      </c>
      <c r="B50271" s="209" t="s">
        <v>48624</v>
      </c>
    </row>
    <row r="50272" ht="22.5" customHeight="1">
      <c r="A50272" s="209" t="s">
        <v>50624</v>
      </c>
      <c r="B50272" s="209" t="s">
        <v>48624</v>
      </c>
    </row>
    <row r="50273" ht="22.5" customHeight="1">
      <c r="A50273" s="209" t="s">
        <v>50625</v>
      </c>
      <c r="B50273" s="209" t="s">
        <v>48624</v>
      </c>
    </row>
    <row r="50274" ht="22.5" customHeight="1">
      <c r="A50274" s="209" t="s">
        <v>50626</v>
      </c>
      <c r="B50274" s="209" t="s">
        <v>48624</v>
      </c>
    </row>
    <row r="50275" ht="22.5" customHeight="1">
      <c r="A50275" s="209" t="s">
        <v>50627</v>
      </c>
      <c r="B50275" s="209" t="s">
        <v>48624</v>
      </c>
    </row>
    <row r="50276" ht="22.5" customHeight="1">
      <c r="A50276" s="209" t="s">
        <v>50628</v>
      </c>
      <c r="B50276" s="209" t="s">
        <v>48624</v>
      </c>
    </row>
    <row r="50277" ht="22.5" customHeight="1">
      <c r="A50277" s="209" t="s">
        <v>50629</v>
      </c>
      <c r="B50277" s="209" t="s">
        <v>48624</v>
      </c>
    </row>
    <row r="50278" ht="22.5" customHeight="1">
      <c r="A50278" s="209" t="s">
        <v>50630</v>
      </c>
      <c r="B50278" s="209" t="s">
        <v>48624</v>
      </c>
    </row>
    <row r="50279" ht="22.5" customHeight="1">
      <c r="A50279" s="209" t="s">
        <v>50631</v>
      </c>
      <c r="B50279" s="209" t="s">
        <v>48624</v>
      </c>
    </row>
    <row r="50280" ht="22.5" customHeight="1">
      <c r="A50280" s="209" t="s">
        <v>50632</v>
      </c>
      <c r="B50280" s="209" t="s">
        <v>48624</v>
      </c>
    </row>
    <row r="50281" ht="22.5" customHeight="1">
      <c r="A50281" s="209" t="s">
        <v>50633</v>
      </c>
      <c r="B50281" s="209" t="s">
        <v>48624</v>
      </c>
    </row>
    <row r="50282" ht="22.5" customHeight="1">
      <c r="A50282" s="209" t="s">
        <v>50634</v>
      </c>
      <c r="B50282" s="209" t="s">
        <v>48624</v>
      </c>
    </row>
    <row r="50283" ht="22.5" customHeight="1">
      <c r="A50283" s="209" t="s">
        <v>50635</v>
      </c>
      <c r="B50283" s="209" t="s">
        <v>48624</v>
      </c>
    </row>
    <row r="50284" ht="22.5" customHeight="1">
      <c r="A50284" s="209" t="s">
        <v>50636</v>
      </c>
      <c r="B50284" s="209" t="s">
        <v>48624</v>
      </c>
    </row>
    <row r="50285" ht="22.5" customHeight="1">
      <c r="A50285" s="209" t="s">
        <v>50637</v>
      </c>
      <c r="B50285" s="209" t="s">
        <v>48624</v>
      </c>
    </row>
    <row r="50286" ht="22.5" customHeight="1">
      <c r="A50286" s="209" t="s">
        <v>50638</v>
      </c>
      <c r="B50286" s="209" t="s">
        <v>48624</v>
      </c>
    </row>
    <row r="50287" ht="22.5" customHeight="1">
      <c r="A50287" s="209" t="s">
        <v>50639</v>
      </c>
      <c r="B50287" s="209" t="s">
        <v>48624</v>
      </c>
    </row>
    <row r="50288" ht="22.5" customHeight="1">
      <c r="A50288" s="209" t="s">
        <v>50640</v>
      </c>
      <c r="B50288" s="209" t="s">
        <v>48624</v>
      </c>
    </row>
    <row r="50289" ht="22.5" customHeight="1">
      <c r="A50289" s="209" t="s">
        <v>50641</v>
      </c>
      <c r="B50289" s="209" t="s">
        <v>48624</v>
      </c>
    </row>
    <row r="50290" ht="22.5" customHeight="1">
      <c r="A50290" s="209" t="s">
        <v>50642</v>
      </c>
      <c r="B50290" s="209" t="s">
        <v>48624</v>
      </c>
    </row>
    <row r="50291" ht="22.5" customHeight="1">
      <c r="A50291" s="209" t="s">
        <v>50643</v>
      </c>
      <c r="B50291" s="209" t="s">
        <v>48624</v>
      </c>
    </row>
    <row r="50292" ht="22.5" customHeight="1">
      <c r="A50292" s="209" t="s">
        <v>50644</v>
      </c>
      <c r="B50292" s="209" t="s">
        <v>48624</v>
      </c>
    </row>
    <row r="50293" ht="22.5" customHeight="1">
      <c r="A50293" s="209" t="s">
        <v>50645</v>
      </c>
      <c r="B50293" s="209" t="s">
        <v>48624</v>
      </c>
    </row>
    <row r="50294" ht="22.5" customHeight="1">
      <c r="A50294" s="209" t="s">
        <v>50646</v>
      </c>
      <c r="B50294" s="209" t="s">
        <v>48624</v>
      </c>
    </row>
    <row r="50295" ht="22.5" customHeight="1">
      <c r="A50295" s="209" t="s">
        <v>50647</v>
      </c>
      <c r="B50295" s="209" t="s">
        <v>48624</v>
      </c>
    </row>
    <row r="50296" ht="22.5" customHeight="1">
      <c r="A50296" s="209" t="s">
        <v>50648</v>
      </c>
      <c r="B50296" s="209" t="s">
        <v>48624</v>
      </c>
    </row>
    <row r="50297" ht="22.5" customHeight="1">
      <c r="A50297" s="209" t="s">
        <v>50649</v>
      </c>
      <c r="B50297" s="209" t="s">
        <v>48624</v>
      </c>
    </row>
    <row r="50298" ht="22.5" customHeight="1">
      <c r="A50298" s="209" t="s">
        <v>50650</v>
      </c>
      <c r="B50298" s="209" t="s">
        <v>48624</v>
      </c>
    </row>
    <row r="50299" ht="22.5" customHeight="1">
      <c r="A50299" s="209" t="s">
        <v>50651</v>
      </c>
      <c r="B50299" s="209" t="s">
        <v>48624</v>
      </c>
    </row>
    <row r="50300" ht="22.5" customHeight="1">
      <c r="A50300" s="209" t="s">
        <v>50652</v>
      </c>
      <c r="B50300" s="209" t="s">
        <v>48624</v>
      </c>
    </row>
    <row r="50301" ht="22.5" customHeight="1">
      <c r="A50301" s="209" t="s">
        <v>50653</v>
      </c>
      <c r="B50301" s="209" t="s">
        <v>48624</v>
      </c>
    </row>
    <row r="50302" ht="22.5" customHeight="1">
      <c r="A50302" s="209" t="s">
        <v>50654</v>
      </c>
      <c r="B50302" s="209" t="s">
        <v>48624</v>
      </c>
    </row>
    <row r="50303" ht="22.5" customHeight="1">
      <c r="A50303" s="209" t="s">
        <v>50655</v>
      </c>
      <c r="B50303" s="209" t="s">
        <v>48624</v>
      </c>
    </row>
    <row r="50304" ht="22.5" customHeight="1">
      <c r="A50304" s="209" t="s">
        <v>50656</v>
      </c>
      <c r="B50304" s="209" t="s">
        <v>48624</v>
      </c>
    </row>
    <row r="50305" ht="22.5" customHeight="1">
      <c r="A50305" s="209" t="s">
        <v>50657</v>
      </c>
      <c r="B50305" s="209" t="s">
        <v>48624</v>
      </c>
    </row>
    <row r="50306" ht="22.5" customHeight="1">
      <c r="A50306" s="209" t="s">
        <v>50658</v>
      </c>
      <c r="B50306" s="209" t="s">
        <v>48624</v>
      </c>
    </row>
    <row r="50307" ht="22.5" customHeight="1">
      <c r="A50307" s="209" t="s">
        <v>50659</v>
      </c>
      <c r="B50307" s="209" t="s">
        <v>48624</v>
      </c>
    </row>
    <row r="50308" ht="22.5" customHeight="1">
      <c r="A50308" s="209" t="s">
        <v>50660</v>
      </c>
      <c r="B50308" s="209" t="s">
        <v>48624</v>
      </c>
    </row>
    <row r="50309" ht="22.5" customHeight="1">
      <c r="A50309" s="209" t="s">
        <v>50661</v>
      </c>
      <c r="B50309" s="209" t="s">
        <v>48624</v>
      </c>
    </row>
    <row r="50310" ht="22.5" customHeight="1">
      <c r="A50310" s="209" t="s">
        <v>50662</v>
      </c>
      <c r="B50310" s="209" t="s">
        <v>48624</v>
      </c>
    </row>
    <row r="50311" ht="22.5" customHeight="1">
      <c r="A50311" s="209" t="s">
        <v>50663</v>
      </c>
      <c r="B50311" s="209" t="s">
        <v>48624</v>
      </c>
    </row>
    <row r="50312" ht="22.5" customHeight="1">
      <c r="A50312" s="209" t="s">
        <v>50664</v>
      </c>
      <c r="B50312" s="209" t="s">
        <v>48624</v>
      </c>
    </row>
    <row r="50313" ht="22.5" customHeight="1">
      <c r="A50313" s="209" t="s">
        <v>50665</v>
      </c>
      <c r="B50313" s="209" t="s">
        <v>48624</v>
      </c>
    </row>
    <row r="50314" ht="22.5" customHeight="1">
      <c r="A50314" s="209" t="s">
        <v>50666</v>
      </c>
      <c r="B50314" s="209" t="s">
        <v>48624</v>
      </c>
    </row>
    <row r="50315" ht="22.5" customHeight="1">
      <c r="A50315" s="209" t="s">
        <v>50667</v>
      </c>
      <c r="B50315" s="209" t="s">
        <v>48624</v>
      </c>
    </row>
    <row r="50316" ht="22.5" customHeight="1">
      <c r="A50316" s="209" t="s">
        <v>50668</v>
      </c>
      <c r="B50316" s="209" t="s">
        <v>48624</v>
      </c>
    </row>
    <row r="50317" ht="22.5" customHeight="1">
      <c r="A50317" s="209" t="s">
        <v>50669</v>
      </c>
      <c r="B50317" s="209" t="s">
        <v>48624</v>
      </c>
    </row>
    <row r="50318" ht="22.5" customHeight="1">
      <c r="A50318" s="209" t="s">
        <v>50670</v>
      </c>
      <c r="B50318" s="209" t="s">
        <v>48624</v>
      </c>
    </row>
    <row r="50319" ht="22.5" customHeight="1">
      <c r="A50319" s="209" t="s">
        <v>50671</v>
      </c>
      <c r="B50319" s="209" t="s">
        <v>48624</v>
      </c>
    </row>
    <row r="50320" ht="22.5" customHeight="1">
      <c r="A50320" s="209" t="s">
        <v>50672</v>
      </c>
      <c r="B50320" s="209" t="s">
        <v>48624</v>
      </c>
    </row>
    <row r="50321" ht="22.5" customHeight="1">
      <c r="A50321" s="209" t="s">
        <v>50673</v>
      </c>
      <c r="B50321" s="209" t="s">
        <v>48624</v>
      </c>
    </row>
    <row r="50322" ht="22.5" customHeight="1">
      <c r="A50322" s="209" t="s">
        <v>50674</v>
      </c>
      <c r="B50322" s="209" t="s">
        <v>48624</v>
      </c>
    </row>
    <row r="50323" ht="22.5" customHeight="1">
      <c r="A50323" s="209" t="s">
        <v>50675</v>
      </c>
      <c r="B50323" s="209" t="s">
        <v>48624</v>
      </c>
    </row>
    <row r="50324" ht="22.5" customHeight="1">
      <c r="A50324" s="209" t="s">
        <v>50676</v>
      </c>
      <c r="B50324" s="209" t="s">
        <v>48624</v>
      </c>
    </row>
    <row r="50325" ht="22.5" customHeight="1">
      <c r="A50325" s="209" t="s">
        <v>50677</v>
      </c>
      <c r="B50325" s="209" t="s">
        <v>48624</v>
      </c>
    </row>
    <row r="50326" ht="22.5" customHeight="1">
      <c r="A50326" s="209" t="s">
        <v>50678</v>
      </c>
      <c r="B50326" s="209" t="s">
        <v>48624</v>
      </c>
    </row>
    <row r="50327" ht="22.5" customHeight="1">
      <c r="A50327" s="209" t="s">
        <v>50679</v>
      </c>
      <c r="B50327" s="209" t="s">
        <v>48624</v>
      </c>
    </row>
    <row r="50328" ht="22.5" customHeight="1">
      <c r="A50328" s="209" t="s">
        <v>50680</v>
      </c>
      <c r="B50328" s="209" t="s">
        <v>48624</v>
      </c>
    </row>
    <row r="50329" ht="22.5" customHeight="1">
      <c r="A50329" s="209" t="s">
        <v>50681</v>
      </c>
      <c r="B50329" s="209" t="s">
        <v>48624</v>
      </c>
    </row>
    <row r="50330" ht="22.5" customHeight="1">
      <c r="A50330" s="209" t="s">
        <v>50682</v>
      </c>
      <c r="B50330" s="209" t="s">
        <v>48624</v>
      </c>
    </row>
    <row r="50331" ht="22.5" customHeight="1">
      <c r="A50331" s="209" t="s">
        <v>50683</v>
      </c>
      <c r="B50331" s="209" t="s">
        <v>48624</v>
      </c>
    </row>
    <row r="50332" ht="22.5" customHeight="1">
      <c r="A50332" s="209" t="s">
        <v>50684</v>
      </c>
      <c r="B50332" s="209" t="s">
        <v>48624</v>
      </c>
    </row>
    <row r="50333" ht="22.5" customHeight="1">
      <c r="A50333" s="209" t="s">
        <v>50685</v>
      </c>
      <c r="B50333" s="209" t="s">
        <v>48624</v>
      </c>
    </row>
    <row r="50334" ht="22.5" customHeight="1">
      <c r="A50334" s="209" t="s">
        <v>50686</v>
      </c>
      <c r="B50334" s="209" t="s">
        <v>48624</v>
      </c>
    </row>
    <row r="50335" ht="22.5" customHeight="1">
      <c r="A50335" s="209" t="s">
        <v>50687</v>
      </c>
      <c r="B50335" s="209" t="s">
        <v>48624</v>
      </c>
    </row>
    <row r="50336" ht="22.5" customHeight="1">
      <c r="A50336" s="209" t="s">
        <v>50688</v>
      </c>
      <c r="B50336" s="209" t="s">
        <v>48624</v>
      </c>
    </row>
    <row r="50337" ht="22.5" customHeight="1">
      <c r="A50337" s="209" t="s">
        <v>50689</v>
      </c>
      <c r="B50337" s="209" t="s">
        <v>48624</v>
      </c>
    </row>
    <row r="50338" ht="22.5" customHeight="1">
      <c r="A50338" s="209" t="s">
        <v>50690</v>
      </c>
      <c r="B50338" s="209" t="s">
        <v>48624</v>
      </c>
    </row>
    <row r="50339" ht="22.5" customHeight="1">
      <c r="A50339" s="209" t="s">
        <v>50691</v>
      </c>
      <c r="B50339" s="209" t="s">
        <v>48624</v>
      </c>
    </row>
    <row r="50340" ht="22.5" customHeight="1">
      <c r="A50340" s="209" t="s">
        <v>50692</v>
      </c>
      <c r="B50340" s="209" t="s">
        <v>48624</v>
      </c>
    </row>
    <row r="50341" ht="22.5" customHeight="1">
      <c r="A50341" s="209" t="s">
        <v>50693</v>
      </c>
      <c r="B50341" s="209" t="s">
        <v>48624</v>
      </c>
    </row>
    <row r="50342" ht="22.5" customHeight="1">
      <c r="A50342" s="209" t="s">
        <v>50694</v>
      </c>
      <c r="B50342" s="209" t="s">
        <v>48624</v>
      </c>
    </row>
    <row r="50343" ht="22.5" customHeight="1">
      <c r="A50343" s="209" t="s">
        <v>50695</v>
      </c>
      <c r="B50343" s="209" t="s">
        <v>48624</v>
      </c>
    </row>
    <row r="50344" ht="22.5" customHeight="1">
      <c r="A50344" s="209" t="s">
        <v>50696</v>
      </c>
      <c r="B50344" s="209" t="s">
        <v>48624</v>
      </c>
    </row>
    <row r="50345" ht="22.5" customHeight="1">
      <c r="A50345" s="209" t="s">
        <v>50697</v>
      </c>
      <c r="B50345" s="209" t="s">
        <v>48624</v>
      </c>
    </row>
    <row r="50346" ht="22.5" customHeight="1">
      <c r="A50346" s="209" t="s">
        <v>50698</v>
      </c>
      <c r="B50346" s="209" t="s">
        <v>48624</v>
      </c>
    </row>
    <row r="50347" ht="22.5" customHeight="1">
      <c r="A50347" s="209" t="s">
        <v>50699</v>
      </c>
      <c r="B50347" s="209" t="s">
        <v>48624</v>
      </c>
    </row>
    <row r="50348" ht="22.5" customHeight="1">
      <c r="A50348" s="209" t="s">
        <v>50700</v>
      </c>
      <c r="B50348" s="209" t="s">
        <v>48624</v>
      </c>
    </row>
    <row r="50349" ht="22.5" customHeight="1">
      <c r="A50349" s="209" t="s">
        <v>50701</v>
      </c>
      <c r="B50349" s="209" t="s">
        <v>48624</v>
      </c>
    </row>
    <row r="50350" ht="22.5" customHeight="1">
      <c r="A50350" s="209" t="s">
        <v>50702</v>
      </c>
      <c r="B50350" s="209" t="s">
        <v>48624</v>
      </c>
    </row>
    <row r="50351" ht="22.5" customHeight="1">
      <c r="A50351" s="209" t="s">
        <v>50703</v>
      </c>
      <c r="B50351" s="209" t="s">
        <v>48624</v>
      </c>
    </row>
    <row r="50352" ht="22.5" customHeight="1">
      <c r="A50352" s="209" t="s">
        <v>50704</v>
      </c>
      <c r="B50352" s="209" t="s">
        <v>48624</v>
      </c>
    </row>
    <row r="50353" ht="22.5" customHeight="1">
      <c r="A50353" s="209" t="s">
        <v>50705</v>
      </c>
      <c r="B50353" s="209" t="s">
        <v>48624</v>
      </c>
    </row>
    <row r="50354" ht="22.5" customHeight="1">
      <c r="A50354" s="209" t="s">
        <v>50706</v>
      </c>
      <c r="B50354" s="209" t="s">
        <v>48624</v>
      </c>
    </row>
    <row r="50355" ht="22.5" customHeight="1">
      <c r="A50355" s="209" t="s">
        <v>50707</v>
      </c>
      <c r="B50355" s="209" t="s">
        <v>48624</v>
      </c>
    </row>
    <row r="50356" ht="22.5" customHeight="1">
      <c r="A50356" s="209" t="s">
        <v>50708</v>
      </c>
      <c r="B50356" s="209" t="s">
        <v>48624</v>
      </c>
    </row>
    <row r="50357" ht="22.5" customHeight="1">
      <c r="A50357" s="209" t="s">
        <v>50709</v>
      </c>
      <c r="B50357" s="209" t="s">
        <v>48624</v>
      </c>
    </row>
    <row r="50358" ht="22.5" customHeight="1">
      <c r="A50358" s="209" t="s">
        <v>50710</v>
      </c>
      <c r="B50358" s="209" t="s">
        <v>48624</v>
      </c>
    </row>
    <row r="50359" ht="22.5" customHeight="1">
      <c r="A50359" s="209" t="s">
        <v>50711</v>
      </c>
      <c r="B50359" s="209" t="s">
        <v>48624</v>
      </c>
    </row>
    <row r="50360" ht="22.5" customHeight="1">
      <c r="A50360" s="209" t="s">
        <v>50712</v>
      </c>
      <c r="B50360" s="209" t="s">
        <v>48624</v>
      </c>
    </row>
    <row r="50361" ht="22.5" customHeight="1">
      <c r="A50361" s="209" t="s">
        <v>50713</v>
      </c>
      <c r="B50361" s="209" t="s">
        <v>48624</v>
      </c>
    </row>
    <row r="50362" ht="22.5" customHeight="1">
      <c r="A50362" s="209" t="s">
        <v>50714</v>
      </c>
      <c r="B50362" s="209" t="s">
        <v>48624</v>
      </c>
    </row>
    <row r="50363" ht="22.5" customHeight="1">
      <c r="A50363" s="209" t="s">
        <v>50715</v>
      </c>
      <c r="B50363" s="209" t="s">
        <v>48624</v>
      </c>
    </row>
    <row r="50364" ht="22.5" customHeight="1">
      <c r="A50364" s="209" t="s">
        <v>50716</v>
      </c>
      <c r="B50364" s="209" t="s">
        <v>48624</v>
      </c>
    </row>
    <row r="50365" ht="22.5" customHeight="1">
      <c r="A50365" s="209" t="s">
        <v>50717</v>
      </c>
      <c r="B50365" s="209" t="s">
        <v>48624</v>
      </c>
    </row>
    <row r="50366" ht="22.5" customHeight="1">
      <c r="A50366" s="209" t="s">
        <v>50718</v>
      </c>
      <c r="B50366" s="209" t="s">
        <v>48624</v>
      </c>
    </row>
    <row r="50367" ht="22.5" customHeight="1">
      <c r="A50367" s="209" t="s">
        <v>50719</v>
      </c>
      <c r="B50367" s="209" t="s">
        <v>48624</v>
      </c>
    </row>
    <row r="50368" ht="22.5" customHeight="1">
      <c r="A50368" s="209" t="s">
        <v>50720</v>
      </c>
      <c r="B50368" s="209" t="s">
        <v>48624</v>
      </c>
    </row>
    <row r="50369" ht="22.5" customHeight="1">
      <c r="A50369" s="209" t="s">
        <v>50721</v>
      </c>
      <c r="B50369" s="209" t="s">
        <v>48624</v>
      </c>
    </row>
    <row r="50370" ht="22.5" customHeight="1">
      <c r="A50370" s="209" t="s">
        <v>50722</v>
      </c>
      <c r="B50370" s="209" t="s">
        <v>48624</v>
      </c>
    </row>
    <row r="50371" ht="22.5" customHeight="1">
      <c r="A50371" s="209" t="s">
        <v>50723</v>
      </c>
      <c r="B50371" s="209" t="s">
        <v>48624</v>
      </c>
    </row>
    <row r="50372" ht="22.5" customHeight="1">
      <c r="A50372" s="209" t="s">
        <v>50724</v>
      </c>
      <c r="B50372" s="209" t="s">
        <v>48624</v>
      </c>
    </row>
    <row r="50373" ht="22.5" customHeight="1">
      <c r="A50373" s="209" t="s">
        <v>50725</v>
      </c>
      <c r="B50373" s="209" t="s">
        <v>48624</v>
      </c>
    </row>
    <row r="50374" ht="22.5" customHeight="1">
      <c r="A50374" s="209" t="s">
        <v>50726</v>
      </c>
      <c r="B50374" s="209" t="s">
        <v>48624</v>
      </c>
    </row>
    <row r="50375" ht="22.5" customHeight="1">
      <c r="A50375" s="209" t="s">
        <v>50727</v>
      </c>
      <c r="B50375" s="209" t="s">
        <v>48624</v>
      </c>
    </row>
    <row r="50376" ht="22.5" customHeight="1">
      <c r="A50376" s="209" t="s">
        <v>50728</v>
      </c>
      <c r="B50376" s="209" t="s">
        <v>48624</v>
      </c>
    </row>
    <row r="50377" ht="22.5" customHeight="1">
      <c r="A50377" s="209" t="s">
        <v>50729</v>
      </c>
      <c r="B50377" s="209" t="s">
        <v>48624</v>
      </c>
    </row>
    <row r="50378" ht="22.5" customHeight="1">
      <c r="A50378" s="209" t="s">
        <v>50730</v>
      </c>
      <c r="B50378" s="209" t="s">
        <v>48624</v>
      </c>
    </row>
    <row r="50379" ht="22.5" customHeight="1">
      <c r="A50379" s="209" t="s">
        <v>50731</v>
      </c>
      <c r="B50379" s="209" t="s">
        <v>48624</v>
      </c>
    </row>
    <row r="50380" ht="22.5" customHeight="1">
      <c r="A50380" s="209" t="s">
        <v>50732</v>
      </c>
      <c r="B50380" s="209" t="s">
        <v>48624</v>
      </c>
    </row>
    <row r="50381" ht="22.5" customHeight="1">
      <c r="A50381" s="209" t="s">
        <v>50733</v>
      </c>
      <c r="B50381" s="209" t="s">
        <v>48624</v>
      </c>
    </row>
    <row r="50382" ht="22.5" customHeight="1">
      <c r="A50382" s="209" t="s">
        <v>50734</v>
      </c>
      <c r="B50382" s="209" t="s">
        <v>48624</v>
      </c>
    </row>
    <row r="50383" ht="22.5" customHeight="1">
      <c r="A50383" s="209" t="s">
        <v>50735</v>
      </c>
      <c r="B50383" s="209" t="s">
        <v>48624</v>
      </c>
    </row>
    <row r="50384" ht="22.5" customHeight="1">
      <c r="A50384" s="209" t="s">
        <v>50736</v>
      </c>
      <c r="B50384" s="209" t="s">
        <v>48624</v>
      </c>
    </row>
    <row r="50385" ht="22.5" customHeight="1">
      <c r="A50385" s="209" t="s">
        <v>50737</v>
      </c>
      <c r="B50385" s="209" t="s">
        <v>48624</v>
      </c>
    </row>
    <row r="50386" ht="22.5" customHeight="1">
      <c r="A50386" s="209" t="s">
        <v>50738</v>
      </c>
      <c r="B50386" s="209" t="s">
        <v>48624</v>
      </c>
    </row>
    <row r="50387" ht="22.5" customHeight="1">
      <c r="A50387" s="209" t="s">
        <v>50739</v>
      </c>
      <c r="B50387" s="209" t="s">
        <v>48624</v>
      </c>
    </row>
    <row r="50388" ht="22.5" customHeight="1">
      <c r="A50388" s="209" t="s">
        <v>50740</v>
      </c>
      <c r="B50388" s="209" t="s">
        <v>48624</v>
      </c>
    </row>
    <row r="50389" ht="22.5" customHeight="1">
      <c r="A50389" s="209" t="s">
        <v>50741</v>
      </c>
      <c r="B50389" s="209" t="s">
        <v>48624</v>
      </c>
    </row>
    <row r="50390" ht="22.5" customHeight="1">
      <c r="A50390" s="209" t="s">
        <v>50742</v>
      </c>
      <c r="B50390" s="209" t="s">
        <v>48624</v>
      </c>
    </row>
    <row r="50391" ht="22.5" customHeight="1">
      <c r="A50391" s="209" t="s">
        <v>50743</v>
      </c>
      <c r="B50391" s="209" t="s">
        <v>48624</v>
      </c>
    </row>
    <row r="50392" ht="22.5" customHeight="1">
      <c r="A50392" s="209" t="s">
        <v>50744</v>
      </c>
      <c r="B50392" s="209" t="s">
        <v>48624</v>
      </c>
    </row>
    <row r="50393" ht="22.5" customHeight="1">
      <c r="A50393" s="209" t="s">
        <v>50745</v>
      </c>
      <c r="B50393" s="209" t="s">
        <v>48624</v>
      </c>
    </row>
    <row r="50394" ht="22.5" customHeight="1">
      <c r="A50394" s="209" t="s">
        <v>50746</v>
      </c>
      <c r="B50394" s="209" t="s">
        <v>48624</v>
      </c>
    </row>
    <row r="50395" ht="22.5" customHeight="1">
      <c r="A50395" s="209" t="s">
        <v>50747</v>
      </c>
      <c r="B50395" s="209" t="s">
        <v>48624</v>
      </c>
    </row>
    <row r="50396" ht="22.5" customHeight="1">
      <c r="A50396" s="209" t="s">
        <v>50748</v>
      </c>
      <c r="B50396" s="209" t="s">
        <v>48624</v>
      </c>
    </row>
    <row r="50397" ht="22.5" customHeight="1">
      <c r="A50397" s="209" t="s">
        <v>50749</v>
      </c>
      <c r="B50397" s="209" t="s">
        <v>48624</v>
      </c>
    </row>
    <row r="50398" ht="22.5" customHeight="1">
      <c r="A50398" s="209" t="s">
        <v>50750</v>
      </c>
      <c r="B50398" s="209" t="s">
        <v>48624</v>
      </c>
    </row>
    <row r="50399" ht="22.5" customHeight="1">
      <c r="A50399" s="209" t="s">
        <v>50751</v>
      </c>
      <c r="B50399" s="209" t="s">
        <v>48624</v>
      </c>
    </row>
    <row r="50400" ht="22.5" customHeight="1">
      <c r="A50400" s="209" t="s">
        <v>50752</v>
      </c>
      <c r="B50400" s="209" t="s">
        <v>48624</v>
      </c>
    </row>
    <row r="50401" ht="22.5" customHeight="1">
      <c r="A50401" s="209" t="s">
        <v>50753</v>
      </c>
      <c r="B50401" s="209" t="s">
        <v>48624</v>
      </c>
    </row>
    <row r="50402" ht="22.5" customHeight="1">
      <c r="A50402" s="209" t="s">
        <v>50754</v>
      </c>
      <c r="B50402" s="209" t="s">
        <v>48624</v>
      </c>
    </row>
    <row r="50403" ht="22.5" customHeight="1">
      <c r="A50403" s="209" t="s">
        <v>50755</v>
      </c>
      <c r="B50403" s="209" t="s">
        <v>48624</v>
      </c>
    </row>
    <row r="50404" ht="22.5" customHeight="1">
      <c r="A50404" s="209" t="s">
        <v>50756</v>
      </c>
      <c r="B50404" s="209" t="s">
        <v>48624</v>
      </c>
    </row>
    <row r="50405" ht="22.5" customHeight="1">
      <c r="A50405" s="209" t="s">
        <v>50757</v>
      </c>
      <c r="B50405" s="209" t="s">
        <v>48624</v>
      </c>
    </row>
    <row r="50406" ht="22.5" customHeight="1">
      <c r="A50406" s="209" t="s">
        <v>50758</v>
      </c>
      <c r="B50406" s="209" t="s">
        <v>48624</v>
      </c>
    </row>
    <row r="50407" ht="22.5" customHeight="1">
      <c r="A50407" s="209" t="s">
        <v>50759</v>
      </c>
      <c r="B50407" s="209" t="s">
        <v>48624</v>
      </c>
    </row>
    <row r="50408" ht="22.5" customHeight="1">
      <c r="A50408" s="209" t="s">
        <v>50760</v>
      </c>
      <c r="B50408" s="209" t="s">
        <v>48624</v>
      </c>
    </row>
    <row r="50409" ht="22.5" customHeight="1">
      <c r="A50409" s="209" t="s">
        <v>50761</v>
      </c>
      <c r="B50409" s="209" t="s">
        <v>48624</v>
      </c>
    </row>
    <row r="50410" ht="22.5" customHeight="1">
      <c r="A50410" s="209" t="s">
        <v>50762</v>
      </c>
      <c r="B50410" s="209" t="s">
        <v>48624</v>
      </c>
    </row>
    <row r="50411" ht="22.5" customHeight="1">
      <c r="A50411" s="209" t="s">
        <v>50763</v>
      </c>
      <c r="B50411" s="209" t="s">
        <v>48624</v>
      </c>
    </row>
    <row r="50412" ht="22.5" customHeight="1">
      <c r="A50412" s="209" t="s">
        <v>50764</v>
      </c>
      <c r="B50412" s="209" t="s">
        <v>48624</v>
      </c>
    </row>
    <row r="50413" ht="22.5" customHeight="1">
      <c r="A50413" s="209" t="s">
        <v>50765</v>
      </c>
      <c r="B50413" s="209" t="s">
        <v>48624</v>
      </c>
    </row>
    <row r="50414" ht="22.5" customHeight="1">
      <c r="A50414" s="209" t="s">
        <v>50766</v>
      </c>
      <c r="B50414" s="209" t="s">
        <v>48624</v>
      </c>
    </row>
    <row r="50415" ht="22.5" customHeight="1">
      <c r="A50415" s="209" t="s">
        <v>50767</v>
      </c>
      <c r="B50415" s="209" t="s">
        <v>48624</v>
      </c>
    </row>
    <row r="50416" ht="22.5" customHeight="1">
      <c r="A50416" s="209" t="s">
        <v>50768</v>
      </c>
      <c r="B50416" s="209" t="s">
        <v>48624</v>
      </c>
    </row>
    <row r="50417" ht="22.5" customHeight="1">
      <c r="A50417" s="209" t="s">
        <v>50769</v>
      </c>
      <c r="B50417" s="209" t="s">
        <v>48624</v>
      </c>
    </row>
    <row r="50418" ht="22.5" customHeight="1">
      <c r="A50418" s="209" t="s">
        <v>50770</v>
      </c>
      <c r="B50418" s="209" t="s">
        <v>48624</v>
      </c>
    </row>
    <row r="50419" ht="22.5" customHeight="1">
      <c r="A50419" s="209" t="s">
        <v>50771</v>
      </c>
      <c r="B50419" s="209" t="s">
        <v>48624</v>
      </c>
    </row>
    <row r="50420" ht="22.5" customHeight="1">
      <c r="A50420" s="209" t="s">
        <v>50772</v>
      </c>
      <c r="B50420" s="209" t="s">
        <v>48624</v>
      </c>
    </row>
    <row r="50421" ht="22.5" customHeight="1">
      <c r="A50421" s="209" t="s">
        <v>50773</v>
      </c>
      <c r="B50421" s="209" t="s">
        <v>48624</v>
      </c>
    </row>
    <row r="50422" ht="22.5" customHeight="1">
      <c r="A50422" s="209" t="s">
        <v>50774</v>
      </c>
      <c r="B50422" s="209" t="s">
        <v>48624</v>
      </c>
    </row>
    <row r="50423" ht="22.5" customHeight="1">
      <c r="A50423" s="209" t="s">
        <v>50775</v>
      </c>
      <c r="B50423" s="209" t="s">
        <v>48624</v>
      </c>
    </row>
    <row r="50424" ht="22.5" customHeight="1">
      <c r="A50424" s="209" t="s">
        <v>50776</v>
      </c>
      <c r="B50424" s="209" t="s">
        <v>48624</v>
      </c>
    </row>
    <row r="50425" ht="22.5" customHeight="1">
      <c r="A50425" s="209" t="s">
        <v>50777</v>
      </c>
      <c r="B50425" s="209" t="s">
        <v>48624</v>
      </c>
    </row>
    <row r="50426" ht="22.5" customHeight="1">
      <c r="A50426" s="209" t="s">
        <v>50778</v>
      </c>
      <c r="B50426" s="209" t="s">
        <v>48624</v>
      </c>
    </row>
    <row r="50427" ht="22.5" customHeight="1">
      <c r="A50427" s="209" t="s">
        <v>50779</v>
      </c>
      <c r="B50427" s="209" t="s">
        <v>48624</v>
      </c>
    </row>
    <row r="50428" ht="22.5" customHeight="1">
      <c r="A50428" s="209" t="s">
        <v>50780</v>
      </c>
      <c r="B50428" s="209" t="s">
        <v>48624</v>
      </c>
    </row>
    <row r="50429" ht="22.5" customHeight="1">
      <c r="A50429" s="209" t="s">
        <v>50781</v>
      </c>
      <c r="B50429" s="209" t="s">
        <v>48624</v>
      </c>
    </row>
    <row r="50430" ht="22.5" customHeight="1">
      <c r="A50430" s="209" t="s">
        <v>50782</v>
      </c>
      <c r="B50430" s="209" t="s">
        <v>48624</v>
      </c>
    </row>
    <row r="50431" ht="22.5" customHeight="1">
      <c r="A50431" s="209" t="s">
        <v>50783</v>
      </c>
      <c r="B50431" s="209" t="s">
        <v>48624</v>
      </c>
    </row>
    <row r="50432" ht="22.5" customHeight="1">
      <c r="A50432" s="209" t="s">
        <v>50784</v>
      </c>
      <c r="B50432" s="209" t="s">
        <v>48624</v>
      </c>
    </row>
    <row r="50433" ht="22.5" customHeight="1">
      <c r="A50433" s="209" t="s">
        <v>50785</v>
      </c>
      <c r="B50433" s="209" t="s">
        <v>48624</v>
      </c>
    </row>
    <row r="50434" ht="22.5" customHeight="1">
      <c r="A50434" s="209" t="s">
        <v>50786</v>
      </c>
      <c r="B50434" s="209" t="s">
        <v>48624</v>
      </c>
    </row>
    <row r="50435" ht="22.5" customHeight="1">
      <c r="A50435" s="209" t="s">
        <v>50787</v>
      </c>
      <c r="B50435" s="209" t="s">
        <v>48624</v>
      </c>
    </row>
    <row r="50436" ht="22.5" customHeight="1">
      <c r="A50436" s="209" t="s">
        <v>50788</v>
      </c>
      <c r="B50436" s="209" t="s">
        <v>48624</v>
      </c>
    </row>
    <row r="50437" ht="22.5" customHeight="1">
      <c r="A50437" s="209" t="s">
        <v>50789</v>
      </c>
      <c r="B50437" s="209" t="s">
        <v>48624</v>
      </c>
    </row>
    <row r="50438" ht="22.5" customHeight="1">
      <c r="A50438" s="209" t="s">
        <v>50790</v>
      </c>
      <c r="B50438" s="209" t="s">
        <v>48624</v>
      </c>
    </row>
    <row r="50439" ht="22.5" customHeight="1">
      <c r="A50439" s="209" t="s">
        <v>50791</v>
      </c>
      <c r="B50439" s="209" t="s">
        <v>48624</v>
      </c>
    </row>
    <row r="50440" ht="22.5" customHeight="1">
      <c r="A50440" s="209" t="s">
        <v>50792</v>
      </c>
      <c r="B50440" s="209" t="s">
        <v>48624</v>
      </c>
    </row>
    <row r="50441" ht="22.5" customHeight="1">
      <c r="A50441" s="209" t="s">
        <v>50793</v>
      </c>
      <c r="B50441" s="209" t="s">
        <v>48624</v>
      </c>
    </row>
    <row r="50442" ht="22.5" customHeight="1">
      <c r="A50442" s="209" t="s">
        <v>50794</v>
      </c>
      <c r="B50442" s="209" t="s">
        <v>48624</v>
      </c>
    </row>
    <row r="50443" ht="22.5" customHeight="1">
      <c r="A50443" s="209" t="s">
        <v>50795</v>
      </c>
      <c r="B50443" s="209" t="s">
        <v>48624</v>
      </c>
    </row>
    <row r="50444" ht="22.5" customHeight="1">
      <c r="A50444" s="209" t="s">
        <v>50796</v>
      </c>
      <c r="B50444" s="209" t="s">
        <v>48624</v>
      </c>
    </row>
    <row r="50445" ht="22.5" customHeight="1">
      <c r="A50445" s="209" t="s">
        <v>50797</v>
      </c>
      <c r="B50445" s="209" t="s">
        <v>48624</v>
      </c>
    </row>
    <row r="50446" ht="22.5" customHeight="1">
      <c r="A50446" s="209" t="s">
        <v>50798</v>
      </c>
      <c r="B50446" s="209" t="s">
        <v>48624</v>
      </c>
    </row>
    <row r="50447" ht="22.5" customHeight="1">
      <c r="A50447" s="209" t="s">
        <v>50799</v>
      </c>
      <c r="B50447" s="209" t="s">
        <v>48624</v>
      </c>
    </row>
    <row r="50448" ht="22.5" customHeight="1">
      <c r="A50448" s="209" t="s">
        <v>50800</v>
      </c>
      <c r="B50448" s="209" t="s">
        <v>48624</v>
      </c>
    </row>
    <row r="50449" ht="22.5" customHeight="1">
      <c r="A50449" s="209" t="s">
        <v>50801</v>
      </c>
      <c r="B50449" s="209" t="s">
        <v>48624</v>
      </c>
    </row>
    <row r="50450" ht="22.5" customHeight="1">
      <c r="A50450" s="209" t="s">
        <v>50802</v>
      </c>
      <c r="B50450" s="209" t="s">
        <v>48624</v>
      </c>
    </row>
    <row r="50451" ht="22.5" customHeight="1">
      <c r="A50451" s="209" t="s">
        <v>50803</v>
      </c>
      <c r="B50451" s="209" t="s">
        <v>48624</v>
      </c>
    </row>
    <row r="50452" ht="22.5" customHeight="1">
      <c r="A50452" s="209" t="s">
        <v>50804</v>
      </c>
      <c r="B50452" s="209" t="s">
        <v>48624</v>
      </c>
    </row>
    <row r="50453" ht="22.5" customHeight="1">
      <c r="A50453" s="209" t="s">
        <v>50805</v>
      </c>
      <c r="B50453" s="209" t="s">
        <v>48624</v>
      </c>
    </row>
    <row r="50454" ht="22.5" customHeight="1">
      <c r="A50454" s="209" t="s">
        <v>50806</v>
      </c>
      <c r="B50454" s="209" t="s">
        <v>48624</v>
      </c>
    </row>
    <row r="50455" ht="22.5" customHeight="1">
      <c r="A50455" s="209" t="s">
        <v>50807</v>
      </c>
      <c r="B50455" s="209" t="s">
        <v>48624</v>
      </c>
    </row>
    <row r="50456" ht="22.5" customHeight="1">
      <c r="A50456" s="209" t="s">
        <v>50808</v>
      </c>
      <c r="B50456" s="209" t="s">
        <v>48624</v>
      </c>
    </row>
    <row r="50457" ht="22.5" customHeight="1">
      <c r="A50457" s="209" t="s">
        <v>50809</v>
      </c>
      <c r="B50457" s="209" t="s">
        <v>48624</v>
      </c>
    </row>
    <row r="50458" ht="22.5" customHeight="1">
      <c r="A50458" s="209" t="s">
        <v>50810</v>
      </c>
      <c r="B50458" s="209" t="s">
        <v>48624</v>
      </c>
    </row>
    <row r="50459" ht="22.5" customHeight="1">
      <c r="A50459" s="209" t="s">
        <v>50811</v>
      </c>
      <c r="B50459" s="209" t="s">
        <v>48624</v>
      </c>
    </row>
    <row r="50460" ht="22.5" customHeight="1">
      <c r="A50460" s="209" t="s">
        <v>50812</v>
      </c>
      <c r="B50460" s="209" t="s">
        <v>48624</v>
      </c>
    </row>
    <row r="50461" ht="22.5" customHeight="1">
      <c r="A50461" s="209" t="s">
        <v>50813</v>
      </c>
      <c r="B50461" s="209" t="s">
        <v>48624</v>
      </c>
    </row>
    <row r="50462" ht="22.5" customHeight="1">
      <c r="A50462" s="209" t="s">
        <v>50814</v>
      </c>
      <c r="B50462" s="209" t="s">
        <v>48624</v>
      </c>
    </row>
    <row r="50463" ht="22.5" customHeight="1">
      <c r="A50463" s="209" t="s">
        <v>50815</v>
      </c>
      <c r="B50463" s="209" t="s">
        <v>48624</v>
      </c>
    </row>
    <row r="50464" ht="22.5" customHeight="1">
      <c r="A50464" s="209" t="s">
        <v>50816</v>
      </c>
      <c r="B50464" s="209" t="s">
        <v>48624</v>
      </c>
    </row>
    <row r="50465" ht="22.5" customHeight="1">
      <c r="A50465" s="209" t="s">
        <v>50817</v>
      </c>
      <c r="B50465" s="209" t="s">
        <v>48624</v>
      </c>
    </row>
    <row r="50466" ht="22.5" customHeight="1">
      <c r="A50466" s="209" t="s">
        <v>50818</v>
      </c>
      <c r="B50466" s="209" t="s">
        <v>48624</v>
      </c>
    </row>
    <row r="50467" ht="22.5" customHeight="1">
      <c r="A50467" s="209" t="s">
        <v>50819</v>
      </c>
      <c r="B50467" s="209" t="s">
        <v>48624</v>
      </c>
    </row>
    <row r="50468" ht="22.5" customHeight="1">
      <c r="A50468" s="209" t="s">
        <v>50820</v>
      </c>
      <c r="B50468" s="209" t="s">
        <v>48624</v>
      </c>
    </row>
    <row r="50469" ht="22.5" customHeight="1">
      <c r="A50469" s="209" t="s">
        <v>50821</v>
      </c>
      <c r="B50469" s="209" t="s">
        <v>48624</v>
      </c>
    </row>
    <row r="50470" ht="22.5" customHeight="1">
      <c r="A50470" s="209" t="s">
        <v>50822</v>
      </c>
      <c r="B50470" s="209" t="s">
        <v>48624</v>
      </c>
    </row>
    <row r="50471" ht="22.5" customHeight="1">
      <c r="A50471" s="209" t="s">
        <v>50823</v>
      </c>
      <c r="B50471" s="209" t="s">
        <v>48624</v>
      </c>
    </row>
    <row r="50472" ht="22.5" customHeight="1">
      <c r="A50472" s="209" t="s">
        <v>50824</v>
      </c>
      <c r="B50472" s="209" t="s">
        <v>48624</v>
      </c>
    </row>
    <row r="50473" ht="22.5" customHeight="1">
      <c r="A50473" s="209" t="s">
        <v>50825</v>
      </c>
      <c r="B50473" s="209" t="s">
        <v>48624</v>
      </c>
    </row>
    <row r="50474" ht="22.5" customHeight="1">
      <c r="A50474" s="209" t="s">
        <v>50826</v>
      </c>
      <c r="B50474" s="209" t="s">
        <v>48624</v>
      </c>
    </row>
    <row r="50475" ht="22.5" customHeight="1">
      <c r="A50475" s="209" t="s">
        <v>50827</v>
      </c>
      <c r="B50475" s="209" t="s">
        <v>48624</v>
      </c>
    </row>
    <row r="50476" ht="22.5" customHeight="1">
      <c r="A50476" s="209" t="s">
        <v>50828</v>
      </c>
      <c r="B50476" s="209" t="s">
        <v>48624</v>
      </c>
    </row>
    <row r="50477" ht="22.5" customHeight="1">
      <c r="A50477" s="209" t="s">
        <v>50829</v>
      </c>
      <c r="B50477" s="209" t="s">
        <v>48624</v>
      </c>
    </row>
    <row r="50478" ht="22.5" customHeight="1">
      <c r="A50478" s="209" t="s">
        <v>50830</v>
      </c>
      <c r="B50478" s="209" t="s">
        <v>48624</v>
      </c>
    </row>
    <row r="50479" ht="22.5" customHeight="1">
      <c r="A50479" s="209" t="s">
        <v>50831</v>
      </c>
      <c r="B50479" s="209" t="s">
        <v>48624</v>
      </c>
    </row>
    <row r="50480" ht="22.5" customHeight="1">
      <c r="A50480" s="209" t="s">
        <v>50832</v>
      </c>
      <c r="B50480" s="209" t="s">
        <v>48624</v>
      </c>
    </row>
    <row r="50481" ht="22.5" customHeight="1">
      <c r="A50481" s="209" t="s">
        <v>50833</v>
      </c>
      <c r="B50481" s="209" t="s">
        <v>48624</v>
      </c>
    </row>
    <row r="50482" ht="22.5" customHeight="1">
      <c r="A50482" s="209" t="s">
        <v>50834</v>
      </c>
      <c r="B50482" s="209" t="s">
        <v>48624</v>
      </c>
    </row>
    <row r="50483" ht="22.5" customHeight="1">
      <c r="A50483" s="209" t="s">
        <v>50835</v>
      </c>
      <c r="B50483" s="209" t="s">
        <v>48624</v>
      </c>
    </row>
    <row r="50484" ht="22.5" customHeight="1">
      <c r="A50484" s="209" t="s">
        <v>50836</v>
      </c>
      <c r="B50484" s="209" t="s">
        <v>48624</v>
      </c>
    </row>
    <row r="50485" ht="22.5" customHeight="1">
      <c r="A50485" s="209" t="s">
        <v>50837</v>
      </c>
      <c r="B50485" s="209" t="s">
        <v>48624</v>
      </c>
    </row>
    <row r="50486" ht="22.5" customHeight="1">
      <c r="A50486" s="209" t="s">
        <v>50838</v>
      </c>
      <c r="B50486" s="209" t="s">
        <v>48624</v>
      </c>
    </row>
    <row r="50487" ht="22.5" customHeight="1">
      <c r="A50487" s="209" t="s">
        <v>50839</v>
      </c>
      <c r="B50487" s="209" t="s">
        <v>48624</v>
      </c>
    </row>
    <row r="50488" ht="22.5" customHeight="1">
      <c r="A50488" s="209" t="s">
        <v>50840</v>
      </c>
      <c r="B50488" s="209" t="s">
        <v>48624</v>
      </c>
    </row>
    <row r="50489" ht="22.5" customHeight="1">
      <c r="A50489" s="209" t="s">
        <v>50841</v>
      </c>
      <c r="B50489" s="209" t="s">
        <v>48624</v>
      </c>
    </row>
    <row r="50490" ht="22.5" customHeight="1">
      <c r="A50490" s="209" t="s">
        <v>50842</v>
      </c>
      <c r="B50490" s="209" t="s">
        <v>48624</v>
      </c>
    </row>
    <row r="50491" ht="22.5" customHeight="1">
      <c r="A50491" s="209" t="s">
        <v>50843</v>
      </c>
      <c r="B50491" s="209" t="s">
        <v>48624</v>
      </c>
    </row>
    <row r="50492" ht="22.5" customHeight="1">
      <c r="A50492" s="209" t="s">
        <v>50844</v>
      </c>
      <c r="B50492" s="209" t="s">
        <v>48624</v>
      </c>
    </row>
    <row r="50493" ht="22.5" customHeight="1">
      <c r="A50493" s="209" t="s">
        <v>50845</v>
      </c>
      <c r="B50493" s="209" t="s">
        <v>48624</v>
      </c>
    </row>
    <row r="50494" ht="22.5" customHeight="1">
      <c r="A50494" s="209" t="s">
        <v>50846</v>
      </c>
      <c r="B50494" s="209" t="s">
        <v>48624</v>
      </c>
    </row>
    <row r="50495" ht="22.5" customHeight="1">
      <c r="A50495" s="209" t="s">
        <v>50847</v>
      </c>
      <c r="B50495" s="209" t="s">
        <v>48624</v>
      </c>
    </row>
    <row r="50496" ht="22.5" customHeight="1">
      <c r="A50496" s="209" t="s">
        <v>50848</v>
      </c>
      <c r="B50496" s="209" t="s">
        <v>48624</v>
      </c>
    </row>
    <row r="50497" ht="22.5" customHeight="1">
      <c r="A50497" s="209" t="s">
        <v>50849</v>
      </c>
      <c r="B50497" s="209" t="s">
        <v>48624</v>
      </c>
    </row>
    <row r="50498" ht="22.5" customHeight="1">
      <c r="A50498" s="209" t="s">
        <v>50850</v>
      </c>
      <c r="B50498" s="209" t="s">
        <v>48624</v>
      </c>
    </row>
    <row r="50499" ht="22.5" customHeight="1">
      <c r="A50499" s="209" t="s">
        <v>50851</v>
      </c>
      <c r="B50499" s="209" t="s">
        <v>48624</v>
      </c>
    </row>
    <row r="50500" ht="22.5" customHeight="1">
      <c r="A50500" s="209" t="s">
        <v>50852</v>
      </c>
      <c r="B50500" s="209" t="s">
        <v>48624</v>
      </c>
    </row>
    <row r="50501" ht="22.5" customHeight="1">
      <c r="A50501" s="209" t="s">
        <v>50853</v>
      </c>
      <c r="B50501" s="209" t="s">
        <v>48624</v>
      </c>
    </row>
    <row r="50502" ht="22.5" customHeight="1">
      <c r="A50502" s="209" t="s">
        <v>50854</v>
      </c>
      <c r="B50502" s="209" t="s">
        <v>48624</v>
      </c>
    </row>
    <row r="50503" ht="22.5" customHeight="1">
      <c r="A50503" s="209" t="s">
        <v>50855</v>
      </c>
      <c r="B50503" s="209" t="s">
        <v>48624</v>
      </c>
    </row>
    <row r="50504" ht="22.5" customHeight="1">
      <c r="A50504" s="209" t="s">
        <v>50856</v>
      </c>
      <c r="B50504" s="209" t="s">
        <v>48624</v>
      </c>
    </row>
    <row r="50505" ht="22.5" customHeight="1">
      <c r="A50505" s="209" t="s">
        <v>50857</v>
      </c>
      <c r="B50505" s="209" t="s">
        <v>48624</v>
      </c>
    </row>
    <row r="50506" ht="22.5" customHeight="1">
      <c r="A50506" s="209" t="s">
        <v>50858</v>
      </c>
      <c r="B50506" s="209" t="s">
        <v>48624</v>
      </c>
    </row>
    <row r="50507" ht="22.5" customHeight="1">
      <c r="A50507" s="209" t="s">
        <v>50859</v>
      </c>
      <c r="B50507" s="209" t="s">
        <v>48624</v>
      </c>
    </row>
    <row r="50508" ht="22.5" customHeight="1">
      <c r="A50508" s="209" t="s">
        <v>50860</v>
      </c>
      <c r="B50508" s="209" t="s">
        <v>48624</v>
      </c>
    </row>
    <row r="50509" ht="22.5" customHeight="1">
      <c r="A50509" s="209" t="s">
        <v>50861</v>
      </c>
      <c r="B50509" s="209" t="s">
        <v>48624</v>
      </c>
    </row>
    <row r="50510" ht="22.5" customHeight="1">
      <c r="A50510" s="209" t="s">
        <v>50862</v>
      </c>
      <c r="B50510" s="209" t="s">
        <v>48624</v>
      </c>
    </row>
    <row r="50511" ht="22.5" customHeight="1">
      <c r="A50511" s="209" t="s">
        <v>50863</v>
      </c>
      <c r="B50511" s="209" t="s">
        <v>48624</v>
      </c>
    </row>
    <row r="50512" ht="22.5" customHeight="1">
      <c r="A50512" s="209" t="s">
        <v>50864</v>
      </c>
      <c r="B50512" s="209" t="s">
        <v>48624</v>
      </c>
    </row>
    <row r="50513" ht="22.5" customHeight="1">
      <c r="A50513" s="209" t="s">
        <v>50865</v>
      </c>
      <c r="B50513" s="209" t="s">
        <v>48624</v>
      </c>
    </row>
    <row r="50514" ht="22.5" customHeight="1">
      <c r="A50514" s="209" t="s">
        <v>50866</v>
      </c>
      <c r="B50514" s="209" t="s">
        <v>48624</v>
      </c>
    </row>
    <row r="50515" ht="22.5" customHeight="1">
      <c r="A50515" s="209" t="s">
        <v>50867</v>
      </c>
      <c r="B50515" s="209" t="s">
        <v>48624</v>
      </c>
    </row>
    <row r="50516" ht="22.5" customHeight="1">
      <c r="A50516" s="209" t="s">
        <v>50868</v>
      </c>
      <c r="B50516" s="209" t="s">
        <v>48624</v>
      </c>
    </row>
    <row r="50517" ht="22.5" customHeight="1">
      <c r="A50517" s="209" t="s">
        <v>50869</v>
      </c>
      <c r="B50517" s="209" t="s">
        <v>48624</v>
      </c>
    </row>
    <row r="50518" ht="22.5" customHeight="1">
      <c r="A50518" s="209" t="s">
        <v>50870</v>
      </c>
      <c r="B50518" s="209" t="s">
        <v>48624</v>
      </c>
    </row>
    <row r="50519" ht="22.5" customHeight="1">
      <c r="A50519" s="209" t="s">
        <v>50871</v>
      </c>
      <c r="B50519" s="209" t="s">
        <v>48624</v>
      </c>
    </row>
    <row r="50520" ht="22.5" customHeight="1">
      <c r="A50520" s="209" t="s">
        <v>50872</v>
      </c>
      <c r="B50520" s="209" t="s">
        <v>48624</v>
      </c>
    </row>
    <row r="50521" ht="22.5" customHeight="1">
      <c r="A50521" s="209" t="s">
        <v>50873</v>
      </c>
      <c r="B50521" s="209" t="s">
        <v>48624</v>
      </c>
    </row>
    <row r="50522" ht="22.5" customHeight="1">
      <c r="A50522" s="209" t="s">
        <v>50874</v>
      </c>
      <c r="B50522" s="209" t="s">
        <v>48624</v>
      </c>
    </row>
    <row r="50523" ht="22.5" customHeight="1">
      <c r="A50523" s="209" t="s">
        <v>50875</v>
      </c>
      <c r="B50523" s="209" t="s">
        <v>48624</v>
      </c>
    </row>
    <row r="50524" ht="22.5" customHeight="1">
      <c r="A50524" s="209" t="s">
        <v>50876</v>
      </c>
      <c r="B50524" s="209" t="s">
        <v>48624</v>
      </c>
    </row>
    <row r="50525" ht="22.5" customHeight="1">
      <c r="A50525" s="209" t="s">
        <v>50877</v>
      </c>
      <c r="B50525" s="209" t="s">
        <v>48624</v>
      </c>
    </row>
    <row r="50526" ht="22.5" customHeight="1">
      <c r="A50526" s="209" t="s">
        <v>50878</v>
      </c>
      <c r="B50526" s="209" t="s">
        <v>48624</v>
      </c>
    </row>
    <row r="50527" ht="22.5" customHeight="1">
      <c r="A50527" s="209" t="s">
        <v>50879</v>
      </c>
      <c r="B50527" s="209" t="s">
        <v>48624</v>
      </c>
    </row>
    <row r="50528" ht="22.5" customHeight="1">
      <c r="A50528" s="209" t="s">
        <v>50880</v>
      </c>
      <c r="B50528" s="209" t="s">
        <v>48624</v>
      </c>
    </row>
    <row r="50529" ht="22.5" customHeight="1">
      <c r="A50529" s="209" t="s">
        <v>50881</v>
      </c>
      <c r="B50529" s="209" t="s">
        <v>48624</v>
      </c>
    </row>
    <row r="50530" ht="22.5" customHeight="1">
      <c r="A50530" s="209" t="s">
        <v>50882</v>
      </c>
      <c r="B50530" s="209" t="s">
        <v>48624</v>
      </c>
    </row>
    <row r="50531" ht="22.5" customHeight="1">
      <c r="A50531" s="209" t="s">
        <v>50883</v>
      </c>
      <c r="B50531" s="209" t="s">
        <v>48624</v>
      </c>
    </row>
    <row r="50532" ht="22.5" customHeight="1">
      <c r="A50532" s="209" t="s">
        <v>50884</v>
      </c>
      <c r="B50532" s="209" t="s">
        <v>48624</v>
      </c>
    </row>
    <row r="50533" ht="22.5" customHeight="1">
      <c r="A50533" s="209" t="s">
        <v>50885</v>
      </c>
      <c r="B50533" s="209" t="s">
        <v>48624</v>
      </c>
    </row>
    <row r="50534" ht="22.5" customHeight="1">
      <c r="A50534" s="209" t="s">
        <v>50886</v>
      </c>
      <c r="B50534" s="209" t="s">
        <v>48624</v>
      </c>
    </row>
    <row r="50535" ht="22.5" customHeight="1">
      <c r="A50535" s="209" t="s">
        <v>50887</v>
      </c>
      <c r="B50535" s="209" t="s">
        <v>48624</v>
      </c>
    </row>
    <row r="50536" ht="22.5" customHeight="1">
      <c r="A50536" s="209" t="s">
        <v>50888</v>
      </c>
      <c r="B50536" s="209" t="s">
        <v>48624</v>
      </c>
    </row>
    <row r="50537" ht="22.5" customHeight="1">
      <c r="A50537" s="209" t="s">
        <v>50889</v>
      </c>
      <c r="B50537" s="209" t="s">
        <v>48624</v>
      </c>
    </row>
    <row r="50538" ht="22.5" customHeight="1">
      <c r="A50538" s="209" t="s">
        <v>50890</v>
      </c>
      <c r="B50538" s="209" t="s">
        <v>48624</v>
      </c>
    </row>
    <row r="50539" ht="22.5" customHeight="1">
      <c r="A50539" s="209" t="s">
        <v>50891</v>
      </c>
      <c r="B50539" s="209" t="s">
        <v>48624</v>
      </c>
    </row>
    <row r="50540" ht="22.5" customHeight="1">
      <c r="A50540" s="209" t="s">
        <v>50892</v>
      </c>
      <c r="B50540" s="209" t="s">
        <v>48624</v>
      </c>
    </row>
    <row r="50541" ht="22.5" customHeight="1">
      <c r="A50541" s="209" t="s">
        <v>50893</v>
      </c>
      <c r="B50541" s="209" t="s">
        <v>48624</v>
      </c>
    </row>
    <row r="50542" ht="22.5" customHeight="1">
      <c r="A50542" s="209" t="s">
        <v>50894</v>
      </c>
      <c r="B50542" s="209" t="s">
        <v>48624</v>
      </c>
    </row>
    <row r="50543" ht="22.5" customHeight="1">
      <c r="A50543" s="209" t="s">
        <v>50895</v>
      </c>
      <c r="B50543" s="209" t="s">
        <v>48624</v>
      </c>
    </row>
    <row r="50544" ht="22.5" customHeight="1">
      <c r="A50544" s="209" t="s">
        <v>50896</v>
      </c>
      <c r="B50544" s="209" t="s">
        <v>48624</v>
      </c>
    </row>
    <row r="50545" ht="22.5" customHeight="1">
      <c r="A50545" s="209" t="s">
        <v>50897</v>
      </c>
      <c r="B50545" s="209" t="s">
        <v>48624</v>
      </c>
    </row>
    <row r="50546" ht="22.5" customHeight="1">
      <c r="A50546" s="209" t="s">
        <v>50898</v>
      </c>
      <c r="B50546" s="209" t="s">
        <v>48624</v>
      </c>
    </row>
    <row r="50547" ht="22.5" customHeight="1">
      <c r="A50547" s="209" t="s">
        <v>50899</v>
      </c>
      <c r="B50547" s="209" t="s">
        <v>48624</v>
      </c>
    </row>
    <row r="50548" ht="22.5" customHeight="1">
      <c r="A50548" s="209" t="s">
        <v>50900</v>
      </c>
      <c r="B50548" s="209" t="s">
        <v>48624</v>
      </c>
    </row>
    <row r="50549" ht="22.5" customHeight="1">
      <c r="A50549" s="209" t="s">
        <v>50901</v>
      </c>
      <c r="B50549" s="209" t="s">
        <v>48624</v>
      </c>
    </row>
    <row r="50550" ht="22.5" customHeight="1">
      <c r="A50550" s="209" t="s">
        <v>50902</v>
      </c>
      <c r="B50550" s="209" t="s">
        <v>48624</v>
      </c>
    </row>
    <row r="50551" ht="22.5" customHeight="1">
      <c r="A50551" s="209" t="s">
        <v>50903</v>
      </c>
      <c r="B50551" s="209" t="s">
        <v>48624</v>
      </c>
    </row>
    <row r="50552" ht="22.5" customHeight="1">
      <c r="A50552" s="209" t="s">
        <v>50904</v>
      </c>
      <c r="B50552" s="209" t="s">
        <v>48624</v>
      </c>
    </row>
    <row r="50553" ht="22.5" customHeight="1">
      <c r="A50553" s="209" t="s">
        <v>50905</v>
      </c>
      <c r="B50553" s="209" t="s">
        <v>48624</v>
      </c>
    </row>
    <row r="50554" ht="22.5" customHeight="1">
      <c r="A50554" s="209" t="s">
        <v>50906</v>
      </c>
      <c r="B50554" s="209" t="s">
        <v>48624</v>
      </c>
    </row>
    <row r="50555" ht="22.5" customHeight="1">
      <c r="A50555" s="209" t="s">
        <v>50907</v>
      </c>
      <c r="B50555" s="209" t="s">
        <v>48624</v>
      </c>
    </row>
    <row r="50556" ht="22.5" customHeight="1">
      <c r="A50556" s="209" t="s">
        <v>50908</v>
      </c>
      <c r="B50556" s="209" t="s">
        <v>48624</v>
      </c>
    </row>
    <row r="50557" ht="22.5" customHeight="1">
      <c r="A50557" s="209" t="s">
        <v>50909</v>
      </c>
      <c r="B50557" s="209" t="s">
        <v>48624</v>
      </c>
    </row>
    <row r="50558" ht="22.5" customHeight="1">
      <c r="A50558" s="209" t="s">
        <v>50910</v>
      </c>
      <c r="B50558" s="209" t="s">
        <v>48624</v>
      </c>
    </row>
    <row r="50559" ht="22.5" customHeight="1">
      <c r="A50559" s="209" t="s">
        <v>50911</v>
      </c>
      <c r="B50559" s="209" t="s">
        <v>48624</v>
      </c>
    </row>
    <row r="50560" ht="22.5" customHeight="1">
      <c r="A50560" s="209" t="s">
        <v>50912</v>
      </c>
      <c r="B50560" s="209" t="s">
        <v>48624</v>
      </c>
    </row>
    <row r="50561" ht="22.5" customHeight="1">
      <c r="A50561" s="209" t="s">
        <v>50913</v>
      </c>
      <c r="B50561" s="209" t="s">
        <v>48624</v>
      </c>
    </row>
    <row r="50562" ht="22.5" customHeight="1">
      <c r="A50562" s="209" t="s">
        <v>50914</v>
      </c>
      <c r="B50562" s="209" t="s">
        <v>48624</v>
      </c>
    </row>
    <row r="50563" ht="22.5" customHeight="1">
      <c r="A50563" s="209" t="s">
        <v>50915</v>
      </c>
      <c r="B50563" s="209" t="s">
        <v>48624</v>
      </c>
    </row>
    <row r="50564" ht="22.5" customHeight="1">
      <c r="A50564" s="209" t="s">
        <v>50916</v>
      </c>
      <c r="B50564" s="209" t="s">
        <v>48624</v>
      </c>
    </row>
    <row r="50565" ht="22.5" customHeight="1">
      <c r="A50565" s="209" t="s">
        <v>50917</v>
      </c>
      <c r="B50565" s="209" t="s">
        <v>48624</v>
      </c>
    </row>
    <row r="50566" ht="22.5" customHeight="1">
      <c r="A50566" s="209" t="s">
        <v>50918</v>
      </c>
      <c r="B50566" s="209" t="s">
        <v>48624</v>
      </c>
    </row>
    <row r="50567" ht="22.5" customHeight="1">
      <c r="A50567" s="209" t="s">
        <v>50919</v>
      </c>
      <c r="B50567" s="209" t="s">
        <v>48624</v>
      </c>
    </row>
    <row r="50568" ht="22.5" customHeight="1">
      <c r="A50568" s="209" t="s">
        <v>50920</v>
      </c>
      <c r="B50568" s="209" t="s">
        <v>48624</v>
      </c>
    </row>
    <row r="50569" ht="22.5" customHeight="1">
      <c r="A50569" s="209" t="s">
        <v>50921</v>
      </c>
      <c r="B50569" s="209" t="s">
        <v>48624</v>
      </c>
    </row>
    <row r="50570" ht="22.5" customHeight="1">
      <c r="A50570" s="209" t="s">
        <v>50922</v>
      </c>
      <c r="B50570" s="209" t="s">
        <v>48624</v>
      </c>
    </row>
    <row r="50571" ht="22.5" customHeight="1">
      <c r="A50571" s="209" t="s">
        <v>50923</v>
      </c>
      <c r="B50571" s="209" t="s">
        <v>48624</v>
      </c>
    </row>
    <row r="50572" ht="22.5" customHeight="1">
      <c r="A50572" s="209" t="s">
        <v>50924</v>
      </c>
      <c r="B50572" s="209" t="s">
        <v>48624</v>
      </c>
    </row>
    <row r="50573" ht="22.5" customHeight="1">
      <c r="A50573" s="209" t="s">
        <v>50925</v>
      </c>
      <c r="B50573" s="209" t="s">
        <v>48624</v>
      </c>
    </row>
    <row r="50574" ht="22.5" customHeight="1">
      <c r="A50574" s="209" t="s">
        <v>50926</v>
      </c>
      <c r="B50574" s="209" t="s">
        <v>48624</v>
      </c>
    </row>
    <row r="50575" ht="22.5" customHeight="1">
      <c r="A50575" s="209" t="s">
        <v>50927</v>
      </c>
      <c r="B50575" s="209" t="s">
        <v>48624</v>
      </c>
    </row>
    <row r="50576" ht="22.5" customHeight="1">
      <c r="A50576" s="209" t="s">
        <v>50928</v>
      </c>
      <c r="B50576" s="209" t="s">
        <v>48624</v>
      </c>
    </row>
    <row r="50577" ht="22.5" customHeight="1">
      <c r="A50577" s="209" t="s">
        <v>50929</v>
      </c>
      <c r="B50577" s="209" t="s">
        <v>48624</v>
      </c>
    </row>
    <row r="50578" ht="22.5" customHeight="1">
      <c r="A50578" s="209" t="s">
        <v>50930</v>
      </c>
      <c r="B50578" s="209" t="s">
        <v>48624</v>
      </c>
    </row>
    <row r="50579" ht="22.5" customHeight="1">
      <c r="A50579" s="209" t="s">
        <v>50931</v>
      </c>
      <c r="B50579" s="209" t="s">
        <v>48624</v>
      </c>
    </row>
    <row r="50580" ht="22.5" customHeight="1">
      <c r="A50580" s="209" t="s">
        <v>50932</v>
      </c>
      <c r="B50580" s="209" t="s">
        <v>48624</v>
      </c>
    </row>
    <row r="50581" ht="22.5" customHeight="1">
      <c r="A50581" s="209" t="s">
        <v>50933</v>
      </c>
      <c r="B50581" s="209" t="s">
        <v>48624</v>
      </c>
    </row>
    <row r="50582" ht="22.5" customHeight="1">
      <c r="A50582" s="209" t="s">
        <v>50934</v>
      </c>
      <c r="B50582" s="209" t="s">
        <v>48624</v>
      </c>
    </row>
    <row r="50583" ht="22.5" customHeight="1">
      <c r="A50583" s="209" t="s">
        <v>50935</v>
      </c>
      <c r="B50583" s="209" t="s">
        <v>48624</v>
      </c>
    </row>
    <row r="50584" ht="22.5" customHeight="1">
      <c r="A50584" s="209" t="s">
        <v>50936</v>
      </c>
      <c r="B50584" s="209" t="s">
        <v>48624</v>
      </c>
    </row>
    <row r="50585" ht="22.5" customHeight="1">
      <c r="A50585" s="209" t="s">
        <v>50937</v>
      </c>
      <c r="B50585" s="209" t="s">
        <v>48624</v>
      </c>
    </row>
    <row r="50586" ht="22.5" customHeight="1">
      <c r="A50586" s="209" t="s">
        <v>50938</v>
      </c>
      <c r="B50586" s="209" t="s">
        <v>48624</v>
      </c>
    </row>
    <row r="50587" ht="22.5" customHeight="1">
      <c r="A50587" s="209" t="s">
        <v>50939</v>
      </c>
      <c r="B50587" s="209" t="s">
        <v>48624</v>
      </c>
    </row>
    <row r="50588" ht="22.5" customHeight="1">
      <c r="A50588" s="209" t="s">
        <v>50940</v>
      </c>
      <c r="B50588" s="209" t="s">
        <v>48624</v>
      </c>
    </row>
    <row r="50589" ht="22.5" customHeight="1">
      <c r="A50589" s="209" t="s">
        <v>50941</v>
      </c>
      <c r="B50589" s="209" t="s">
        <v>48624</v>
      </c>
    </row>
    <row r="50590" ht="22.5" customHeight="1">
      <c r="A50590" s="209" t="s">
        <v>50942</v>
      </c>
      <c r="B50590" s="209" t="s">
        <v>48624</v>
      </c>
    </row>
    <row r="50591" ht="22.5" customHeight="1">
      <c r="A50591" s="209" t="s">
        <v>50943</v>
      </c>
      <c r="B50591" s="209" t="s">
        <v>48624</v>
      </c>
    </row>
    <row r="50592" ht="22.5" customHeight="1">
      <c r="A50592" s="209" t="s">
        <v>50944</v>
      </c>
      <c r="B50592" s="209" t="s">
        <v>48624</v>
      </c>
    </row>
    <row r="50593" ht="22.5" customHeight="1">
      <c r="A50593" s="209" t="s">
        <v>50945</v>
      </c>
      <c r="B50593" s="209" t="s">
        <v>48624</v>
      </c>
    </row>
    <row r="50594" ht="22.5" customHeight="1">
      <c r="A50594" s="209" t="s">
        <v>50946</v>
      </c>
      <c r="B50594" s="209" t="s">
        <v>48624</v>
      </c>
    </row>
    <row r="50595" ht="22.5" customHeight="1">
      <c r="A50595" s="209" t="s">
        <v>50947</v>
      </c>
      <c r="B50595" s="209" t="s">
        <v>48624</v>
      </c>
    </row>
    <row r="50596" ht="22.5" customHeight="1">
      <c r="A50596" s="209" t="s">
        <v>50948</v>
      </c>
      <c r="B50596" s="209" t="s">
        <v>48624</v>
      </c>
    </row>
    <row r="50597" ht="22.5" customHeight="1">
      <c r="A50597" s="209" t="s">
        <v>50949</v>
      </c>
      <c r="B50597" s="209" t="s">
        <v>48624</v>
      </c>
    </row>
    <row r="50598" ht="22.5" customHeight="1">
      <c r="A50598" s="209" t="s">
        <v>50950</v>
      </c>
      <c r="B50598" s="209" t="s">
        <v>48624</v>
      </c>
    </row>
    <row r="50599" ht="22.5" customHeight="1">
      <c r="A50599" s="209" t="s">
        <v>50951</v>
      </c>
      <c r="B50599" s="209" t="s">
        <v>48624</v>
      </c>
    </row>
    <row r="50600" ht="22.5" customHeight="1">
      <c r="A50600" s="209" t="s">
        <v>50952</v>
      </c>
      <c r="B50600" s="209" t="s">
        <v>48624</v>
      </c>
    </row>
    <row r="50601" ht="22.5" customHeight="1">
      <c r="A50601" s="209" t="s">
        <v>50953</v>
      </c>
      <c r="B50601" s="209" t="s">
        <v>48624</v>
      </c>
    </row>
    <row r="50602" ht="22.5" customHeight="1">
      <c r="A50602" s="209" t="s">
        <v>50954</v>
      </c>
      <c r="B50602" s="209" t="s">
        <v>48624</v>
      </c>
    </row>
    <row r="50603" ht="22.5" customHeight="1">
      <c r="A50603" s="209" t="s">
        <v>50955</v>
      </c>
      <c r="B50603" s="209" t="s">
        <v>48624</v>
      </c>
    </row>
    <row r="50604" ht="22.5" customHeight="1">
      <c r="A50604" s="209" t="s">
        <v>50956</v>
      </c>
      <c r="B50604" s="209" t="s">
        <v>48624</v>
      </c>
    </row>
    <row r="50605" ht="22.5" customHeight="1">
      <c r="A50605" s="209" t="s">
        <v>50957</v>
      </c>
      <c r="B50605" s="209" t="s">
        <v>48624</v>
      </c>
    </row>
    <row r="50606" ht="22.5" customHeight="1">
      <c r="A50606" s="209" t="s">
        <v>50958</v>
      </c>
      <c r="B50606" s="209" t="s">
        <v>48624</v>
      </c>
    </row>
    <row r="50607" ht="22.5" customHeight="1">
      <c r="A50607" s="209" t="s">
        <v>50959</v>
      </c>
      <c r="B50607" s="209" t="s">
        <v>48624</v>
      </c>
    </row>
    <row r="50608" ht="22.5" customHeight="1">
      <c r="A50608" s="209" t="s">
        <v>50960</v>
      </c>
      <c r="B50608" s="209" t="s">
        <v>48624</v>
      </c>
    </row>
    <row r="50609" ht="22.5" customHeight="1">
      <c r="A50609" s="209" t="s">
        <v>50961</v>
      </c>
      <c r="B50609" s="209" t="s">
        <v>48624</v>
      </c>
    </row>
    <row r="50610" ht="22.5" customHeight="1">
      <c r="A50610" s="209" t="s">
        <v>50962</v>
      </c>
      <c r="B50610" s="209" t="s">
        <v>48624</v>
      </c>
    </row>
    <row r="50611" ht="22.5" customHeight="1">
      <c r="A50611" s="209" t="s">
        <v>50963</v>
      </c>
      <c r="B50611" s="209" t="s">
        <v>48624</v>
      </c>
    </row>
    <row r="50612" ht="22.5" customHeight="1">
      <c r="A50612" s="209" t="s">
        <v>50964</v>
      </c>
      <c r="B50612" s="209" t="s">
        <v>48624</v>
      </c>
    </row>
    <row r="50613" ht="22.5" customHeight="1">
      <c r="A50613" s="209" t="s">
        <v>50965</v>
      </c>
      <c r="B50613" s="209" t="s">
        <v>48624</v>
      </c>
    </row>
    <row r="50614" ht="22.5" customHeight="1">
      <c r="A50614" s="209" t="s">
        <v>50966</v>
      </c>
      <c r="B50614" s="209" t="s">
        <v>48624</v>
      </c>
    </row>
    <row r="50615" ht="22.5" customHeight="1">
      <c r="A50615" s="209" t="s">
        <v>50967</v>
      </c>
      <c r="B50615" s="209" t="s">
        <v>48624</v>
      </c>
    </row>
    <row r="50616" ht="22.5" customHeight="1">
      <c r="A50616" s="209" t="s">
        <v>50968</v>
      </c>
      <c r="B50616" s="209" t="s">
        <v>48624</v>
      </c>
    </row>
    <row r="50617" ht="22.5" customHeight="1">
      <c r="A50617" s="209" t="s">
        <v>50969</v>
      </c>
      <c r="B50617" s="209" t="s">
        <v>48624</v>
      </c>
    </row>
    <row r="50618" ht="22.5" customHeight="1">
      <c r="A50618" s="209" t="s">
        <v>50970</v>
      </c>
      <c r="B50618" s="209" t="s">
        <v>48624</v>
      </c>
    </row>
    <row r="50619" ht="22.5" customHeight="1">
      <c r="A50619" s="209" t="s">
        <v>50971</v>
      </c>
      <c r="B50619" s="209" t="s">
        <v>48624</v>
      </c>
    </row>
    <row r="50620" ht="22.5" customHeight="1">
      <c r="A50620" s="209" t="s">
        <v>50972</v>
      </c>
      <c r="B50620" s="209" t="s">
        <v>48624</v>
      </c>
    </row>
    <row r="50621" ht="22.5" customHeight="1">
      <c r="A50621" s="209" t="s">
        <v>50973</v>
      </c>
      <c r="B50621" s="209" t="s">
        <v>48624</v>
      </c>
    </row>
    <row r="50622" ht="22.5" customHeight="1">
      <c r="A50622" s="209" t="s">
        <v>50974</v>
      </c>
      <c r="B50622" s="209" t="s">
        <v>48624</v>
      </c>
    </row>
    <row r="50623" ht="22.5" customHeight="1">
      <c r="A50623" s="209" t="s">
        <v>50975</v>
      </c>
      <c r="B50623" s="209" t="s">
        <v>48624</v>
      </c>
    </row>
    <row r="50624" ht="22.5" customHeight="1">
      <c r="A50624" s="209" t="s">
        <v>50976</v>
      </c>
      <c r="B50624" s="209" t="s">
        <v>48624</v>
      </c>
    </row>
    <row r="50625" ht="22.5" customHeight="1">
      <c r="A50625" s="209" t="s">
        <v>50977</v>
      </c>
      <c r="B50625" s="209" t="s">
        <v>48624</v>
      </c>
    </row>
    <row r="50626" ht="22.5" customHeight="1">
      <c r="A50626" s="209" t="s">
        <v>50978</v>
      </c>
      <c r="B50626" s="209" t="s">
        <v>48624</v>
      </c>
    </row>
    <row r="50627" ht="22.5" customHeight="1">
      <c r="A50627" s="209" t="s">
        <v>50979</v>
      </c>
      <c r="B50627" s="209" t="s">
        <v>48624</v>
      </c>
    </row>
    <row r="50628" ht="22.5" customHeight="1">
      <c r="A50628" s="209" t="s">
        <v>50980</v>
      </c>
      <c r="B50628" s="209" t="s">
        <v>48624</v>
      </c>
    </row>
    <row r="50629" ht="22.5" customHeight="1">
      <c r="A50629" s="209" t="s">
        <v>50981</v>
      </c>
      <c r="B50629" s="209" t="s">
        <v>48624</v>
      </c>
    </row>
    <row r="50630" ht="22.5" customHeight="1">
      <c r="A50630" s="209" t="s">
        <v>50982</v>
      </c>
      <c r="B50630" s="209" t="s">
        <v>48624</v>
      </c>
    </row>
    <row r="50631" ht="22.5" customHeight="1">
      <c r="A50631" s="209" t="s">
        <v>50983</v>
      </c>
      <c r="B50631" s="209" t="s">
        <v>48624</v>
      </c>
    </row>
    <row r="50632" ht="22.5" customHeight="1">
      <c r="A50632" s="209" t="s">
        <v>50984</v>
      </c>
      <c r="B50632" s="209" t="s">
        <v>48624</v>
      </c>
    </row>
    <row r="50633" ht="22.5" customHeight="1">
      <c r="A50633" s="209" t="s">
        <v>50985</v>
      </c>
      <c r="B50633" s="209" t="s">
        <v>48624</v>
      </c>
    </row>
    <row r="50634" ht="22.5" customHeight="1">
      <c r="A50634" s="209" t="s">
        <v>50986</v>
      </c>
      <c r="B50634" s="209" t="s">
        <v>48624</v>
      </c>
    </row>
    <row r="50635" ht="22.5" customHeight="1">
      <c r="A50635" s="209" t="s">
        <v>50987</v>
      </c>
      <c r="B50635" s="209" t="s">
        <v>48624</v>
      </c>
    </row>
    <row r="50636" ht="22.5" customHeight="1">
      <c r="A50636" s="209" t="s">
        <v>50988</v>
      </c>
      <c r="B50636" s="209" t="s">
        <v>48624</v>
      </c>
    </row>
    <row r="50637" ht="22.5" customHeight="1">
      <c r="A50637" s="209" t="s">
        <v>50989</v>
      </c>
      <c r="B50637" s="209" t="s">
        <v>48624</v>
      </c>
    </row>
    <row r="50638" ht="22.5" customHeight="1">
      <c r="A50638" s="209" t="s">
        <v>50990</v>
      </c>
      <c r="B50638" s="209" t="s">
        <v>48624</v>
      </c>
    </row>
    <row r="50639" ht="22.5" customHeight="1">
      <c r="A50639" s="209" t="s">
        <v>50991</v>
      </c>
      <c r="B50639" s="209" t="s">
        <v>48624</v>
      </c>
    </row>
    <row r="50640" ht="22.5" customHeight="1">
      <c r="A50640" s="209" t="s">
        <v>50992</v>
      </c>
      <c r="B50640" s="209" t="s">
        <v>48624</v>
      </c>
    </row>
    <row r="50641" ht="22.5" customHeight="1">
      <c r="A50641" s="209" t="s">
        <v>50993</v>
      </c>
      <c r="B50641" s="209" t="s">
        <v>48624</v>
      </c>
    </row>
    <row r="50642" ht="22.5" customHeight="1">
      <c r="A50642" s="221" t="s">
        <v>50994</v>
      </c>
      <c r="B50642" s="209" t="s">
        <v>50995</v>
      </c>
    </row>
    <row r="50643" ht="22.5" customHeight="1">
      <c r="A50643" s="222" t="s">
        <v>50996</v>
      </c>
      <c r="B50643" s="209" t="s">
        <v>50995</v>
      </c>
    </row>
    <row r="50644" ht="22.5" customHeight="1">
      <c r="A50644" s="221" t="s">
        <v>50997</v>
      </c>
      <c r="B50644" s="209" t="s">
        <v>50995</v>
      </c>
    </row>
    <row r="50645" ht="22.5" customHeight="1">
      <c r="A50645" s="222" t="s">
        <v>50998</v>
      </c>
      <c r="B50645" s="209" t="s">
        <v>50995</v>
      </c>
    </row>
    <row r="50646" ht="22.5" customHeight="1">
      <c r="A50646" s="221" t="s">
        <v>50999</v>
      </c>
      <c r="B50646" s="209" t="s">
        <v>50995</v>
      </c>
    </row>
    <row r="50647" ht="22.5" customHeight="1">
      <c r="A50647" s="222" t="s">
        <v>51000</v>
      </c>
      <c r="B50647" s="209" t="s">
        <v>50995</v>
      </c>
    </row>
    <row r="50648" ht="22.5" customHeight="1">
      <c r="A50648" s="221" t="s">
        <v>51001</v>
      </c>
      <c r="B50648" s="209" t="s">
        <v>50995</v>
      </c>
    </row>
    <row r="50649" ht="22.5" customHeight="1">
      <c r="A50649" s="222" t="s">
        <v>51002</v>
      </c>
      <c r="B50649" s="209" t="s">
        <v>50995</v>
      </c>
    </row>
    <row r="50650" ht="22.5" customHeight="1">
      <c r="A50650" s="221" t="s">
        <v>51003</v>
      </c>
      <c r="B50650" s="209" t="s">
        <v>50995</v>
      </c>
    </row>
    <row r="50651" ht="22.5" customHeight="1">
      <c r="A50651" s="222" t="s">
        <v>51004</v>
      </c>
      <c r="B50651" s="209" t="s">
        <v>50995</v>
      </c>
    </row>
    <row r="50652" ht="22.5" customHeight="1">
      <c r="A50652" s="221" t="s">
        <v>51005</v>
      </c>
      <c r="B50652" s="209" t="s">
        <v>50995</v>
      </c>
    </row>
    <row r="50653" ht="22.5" customHeight="1">
      <c r="A50653" s="221" t="s">
        <v>51006</v>
      </c>
      <c r="B50653" s="209" t="s">
        <v>50995</v>
      </c>
    </row>
    <row r="50654" ht="22.5" customHeight="1">
      <c r="A50654" s="222" t="s">
        <v>51007</v>
      </c>
      <c r="B50654" s="209" t="s">
        <v>50995</v>
      </c>
    </row>
    <row r="50655" ht="22.5" customHeight="1">
      <c r="A50655" s="221" t="s">
        <v>51008</v>
      </c>
      <c r="B50655" s="209" t="s">
        <v>50995</v>
      </c>
    </row>
    <row r="50656" ht="22.5" customHeight="1">
      <c r="A50656" s="222" t="s">
        <v>51009</v>
      </c>
      <c r="B50656" s="209" t="s">
        <v>50995</v>
      </c>
    </row>
    <row r="50657" ht="22.5" customHeight="1">
      <c r="A50657" s="221" t="s">
        <v>51010</v>
      </c>
      <c r="B50657" s="209" t="s">
        <v>50995</v>
      </c>
    </row>
    <row r="50658" ht="22.5" customHeight="1">
      <c r="A50658" s="222" t="s">
        <v>51011</v>
      </c>
      <c r="B50658" s="209" t="s">
        <v>50995</v>
      </c>
    </row>
    <row r="50659" ht="22.5" customHeight="1">
      <c r="A50659" s="221" t="s">
        <v>51012</v>
      </c>
      <c r="B50659" s="209" t="s">
        <v>50995</v>
      </c>
    </row>
    <row r="50660" ht="22.5" customHeight="1">
      <c r="A50660" s="222" t="s">
        <v>51013</v>
      </c>
      <c r="B50660" s="209" t="s">
        <v>50995</v>
      </c>
    </row>
    <row r="50661" ht="22.5" customHeight="1">
      <c r="A50661" s="221" t="s">
        <v>51014</v>
      </c>
      <c r="B50661" s="209" t="s">
        <v>50995</v>
      </c>
    </row>
    <row r="50662" ht="22.5" customHeight="1">
      <c r="A50662" s="222" t="s">
        <v>51015</v>
      </c>
      <c r="B50662" s="209" t="s">
        <v>50995</v>
      </c>
    </row>
    <row r="50663" ht="22.5" customHeight="1">
      <c r="A50663" s="221" t="s">
        <v>51016</v>
      </c>
      <c r="B50663" s="209" t="s">
        <v>50995</v>
      </c>
    </row>
    <row r="50664" ht="22.5" customHeight="1">
      <c r="A50664" s="222" t="s">
        <v>51017</v>
      </c>
      <c r="B50664" s="209" t="s">
        <v>50995</v>
      </c>
    </row>
    <row r="50665" ht="22.5" customHeight="1">
      <c r="A50665" s="221" t="s">
        <v>51018</v>
      </c>
      <c r="B50665" s="209" t="s">
        <v>50995</v>
      </c>
    </row>
    <row r="50666" ht="22.5" customHeight="1">
      <c r="A50666" s="222" t="s">
        <v>51019</v>
      </c>
      <c r="B50666" s="209" t="s">
        <v>50995</v>
      </c>
    </row>
    <row r="50667" ht="22.5" customHeight="1">
      <c r="A50667" s="221" t="s">
        <v>51020</v>
      </c>
      <c r="B50667" s="209" t="s">
        <v>50995</v>
      </c>
    </row>
    <row r="50668" ht="22.5" customHeight="1">
      <c r="A50668" s="222" t="s">
        <v>51021</v>
      </c>
      <c r="B50668" s="209" t="s">
        <v>50995</v>
      </c>
    </row>
    <row r="50669" ht="22.5" customHeight="1">
      <c r="A50669" s="221" t="s">
        <v>51022</v>
      </c>
      <c r="B50669" s="209" t="s">
        <v>50995</v>
      </c>
    </row>
    <row r="50670" ht="22.5" customHeight="1">
      <c r="A50670" s="222" t="s">
        <v>51023</v>
      </c>
      <c r="B50670" s="209" t="s">
        <v>50995</v>
      </c>
    </row>
    <row r="50671" ht="22.5" customHeight="1">
      <c r="A50671" s="221" t="s">
        <v>51024</v>
      </c>
      <c r="B50671" s="209" t="s">
        <v>50995</v>
      </c>
    </row>
    <row r="50672" ht="22.5" customHeight="1">
      <c r="A50672" s="222" t="s">
        <v>51025</v>
      </c>
      <c r="B50672" s="209" t="s">
        <v>50995</v>
      </c>
    </row>
    <row r="50673" ht="22.5" customHeight="1">
      <c r="A50673" s="221" t="s">
        <v>51026</v>
      </c>
      <c r="B50673" s="209" t="s">
        <v>50995</v>
      </c>
    </row>
    <row r="50674" ht="22.5" customHeight="1">
      <c r="A50674" s="222" t="s">
        <v>51027</v>
      </c>
      <c r="B50674" s="209" t="s">
        <v>50995</v>
      </c>
    </row>
    <row r="50675" ht="22.5" customHeight="1">
      <c r="A50675" s="221" t="s">
        <v>51028</v>
      </c>
      <c r="B50675" s="209" t="s">
        <v>50995</v>
      </c>
    </row>
    <row r="50676" ht="22.5" customHeight="1">
      <c r="A50676" s="222" t="s">
        <v>51029</v>
      </c>
      <c r="B50676" s="209" t="s">
        <v>50995</v>
      </c>
    </row>
    <row r="50677" ht="22.5" customHeight="1">
      <c r="A50677" s="221" t="s">
        <v>51030</v>
      </c>
      <c r="B50677" s="209" t="s">
        <v>50995</v>
      </c>
    </row>
    <row r="50678" ht="22.5" customHeight="1">
      <c r="A50678" s="222" t="s">
        <v>51031</v>
      </c>
      <c r="B50678" s="209" t="s">
        <v>50995</v>
      </c>
    </row>
    <row r="50679" ht="22.5" customHeight="1">
      <c r="A50679" s="221" t="s">
        <v>51032</v>
      </c>
      <c r="B50679" s="209" t="s">
        <v>50995</v>
      </c>
    </row>
    <row r="50680" ht="22.5" customHeight="1">
      <c r="A50680" s="222" t="s">
        <v>51033</v>
      </c>
      <c r="B50680" s="209" t="s">
        <v>50995</v>
      </c>
    </row>
    <row r="50681" ht="22.5" customHeight="1">
      <c r="A50681" s="221" t="s">
        <v>51034</v>
      </c>
      <c r="B50681" s="209" t="s">
        <v>50995</v>
      </c>
    </row>
    <row r="50682" ht="22.5" customHeight="1">
      <c r="A50682" s="222" t="s">
        <v>51035</v>
      </c>
      <c r="B50682" s="209" t="s">
        <v>50995</v>
      </c>
    </row>
    <row r="50683" ht="22.5" customHeight="1">
      <c r="A50683" s="222" t="s">
        <v>51036</v>
      </c>
      <c r="B50683" s="209" t="s">
        <v>50995</v>
      </c>
    </row>
    <row r="50684" ht="22.5" customHeight="1">
      <c r="A50684" s="221" t="s">
        <v>51037</v>
      </c>
      <c r="B50684" s="209" t="s">
        <v>50995</v>
      </c>
    </row>
    <row r="50685" ht="22.5" customHeight="1">
      <c r="A50685" s="222" t="s">
        <v>51038</v>
      </c>
      <c r="B50685" s="209" t="s">
        <v>50995</v>
      </c>
    </row>
    <row r="50686" ht="22.5" customHeight="1">
      <c r="A50686" s="221" t="s">
        <v>51039</v>
      </c>
      <c r="B50686" s="209" t="s">
        <v>50995</v>
      </c>
    </row>
    <row r="50687" ht="22.5" customHeight="1">
      <c r="A50687" s="222" t="s">
        <v>51040</v>
      </c>
      <c r="B50687" s="209" t="s">
        <v>50995</v>
      </c>
    </row>
    <row r="50688" ht="22.5" customHeight="1">
      <c r="A50688" s="221" t="s">
        <v>51041</v>
      </c>
      <c r="B50688" s="209" t="s">
        <v>50995</v>
      </c>
    </row>
    <row r="50689" ht="22.5" customHeight="1">
      <c r="A50689" s="222" t="s">
        <v>51042</v>
      </c>
      <c r="B50689" s="209" t="s">
        <v>50995</v>
      </c>
    </row>
    <row r="50690" ht="22.5" customHeight="1">
      <c r="A50690" s="221" t="s">
        <v>51043</v>
      </c>
      <c r="B50690" s="209" t="s">
        <v>50995</v>
      </c>
    </row>
    <row r="50691" ht="22.5" customHeight="1">
      <c r="A50691" s="222" t="s">
        <v>51044</v>
      </c>
      <c r="B50691" s="209" t="s">
        <v>50995</v>
      </c>
    </row>
    <row r="50692" ht="22.5" customHeight="1">
      <c r="A50692" s="221" t="s">
        <v>51045</v>
      </c>
      <c r="B50692" s="209" t="s">
        <v>50995</v>
      </c>
    </row>
    <row r="50693" ht="22.5" customHeight="1">
      <c r="A50693" s="222" t="s">
        <v>51046</v>
      </c>
      <c r="B50693" s="209" t="s">
        <v>50995</v>
      </c>
    </row>
    <row r="50694" ht="22.5" customHeight="1">
      <c r="A50694" s="221" t="s">
        <v>51047</v>
      </c>
      <c r="B50694" s="209" t="s">
        <v>50995</v>
      </c>
    </row>
    <row r="50695" ht="22.5" customHeight="1">
      <c r="A50695" s="222" t="s">
        <v>51048</v>
      </c>
      <c r="B50695" s="209" t="s">
        <v>50995</v>
      </c>
    </row>
    <row r="50696" ht="22.5" customHeight="1">
      <c r="A50696" s="221" t="s">
        <v>51049</v>
      </c>
      <c r="B50696" s="209" t="s">
        <v>50995</v>
      </c>
    </row>
    <row r="50697" ht="22.5" customHeight="1">
      <c r="A50697" s="222" t="s">
        <v>51050</v>
      </c>
      <c r="B50697" s="209" t="s">
        <v>50995</v>
      </c>
    </row>
    <row r="50698" ht="22.5" customHeight="1">
      <c r="A50698" s="221" t="s">
        <v>51051</v>
      </c>
      <c r="B50698" s="209" t="s">
        <v>50995</v>
      </c>
    </row>
    <row r="50699" ht="22.5" customHeight="1">
      <c r="A50699" s="222" t="s">
        <v>51052</v>
      </c>
      <c r="B50699" s="209" t="s">
        <v>50995</v>
      </c>
    </row>
    <row r="50700" ht="22.5" customHeight="1">
      <c r="A50700" s="221" t="s">
        <v>51053</v>
      </c>
      <c r="B50700" s="209" t="s">
        <v>50995</v>
      </c>
    </row>
    <row r="50701" ht="22.5" customHeight="1">
      <c r="A50701" s="222" t="s">
        <v>51054</v>
      </c>
      <c r="B50701" s="209" t="s">
        <v>50995</v>
      </c>
    </row>
    <row r="50702" ht="22.5" customHeight="1">
      <c r="A50702" s="221" t="s">
        <v>51055</v>
      </c>
      <c r="B50702" s="209" t="s">
        <v>50995</v>
      </c>
    </row>
    <row r="50703" ht="22.5" customHeight="1">
      <c r="A50703" s="222" t="s">
        <v>51056</v>
      </c>
      <c r="B50703" s="209" t="s">
        <v>50995</v>
      </c>
    </row>
    <row r="50704" ht="22.5" customHeight="1">
      <c r="A50704" s="221" t="s">
        <v>51057</v>
      </c>
      <c r="B50704" s="209" t="s">
        <v>50995</v>
      </c>
    </row>
    <row r="50705" ht="22.5" customHeight="1">
      <c r="A50705" s="222" t="s">
        <v>51058</v>
      </c>
      <c r="B50705" s="209" t="s">
        <v>50995</v>
      </c>
    </row>
    <row r="50706" ht="22.5" customHeight="1">
      <c r="A50706" s="221" t="s">
        <v>51059</v>
      </c>
      <c r="B50706" s="209" t="s">
        <v>50995</v>
      </c>
    </row>
    <row r="50707" ht="22.5" customHeight="1">
      <c r="A50707" s="222" t="s">
        <v>51060</v>
      </c>
      <c r="B50707" s="209" t="s">
        <v>50995</v>
      </c>
    </row>
    <row r="50708" ht="22.5" customHeight="1">
      <c r="A50708" s="221" t="s">
        <v>51061</v>
      </c>
      <c r="B50708" s="209" t="s">
        <v>50995</v>
      </c>
    </row>
    <row r="50709" ht="22.5" customHeight="1">
      <c r="A50709" s="222" t="s">
        <v>51062</v>
      </c>
      <c r="B50709" s="209" t="s">
        <v>50995</v>
      </c>
    </row>
    <row r="50710" ht="22.5" customHeight="1">
      <c r="A50710" s="221" t="s">
        <v>51063</v>
      </c>
      <c r="B50710" s="209" t="s">
        <v>50995</v>
      </c>
    </row>
    <row r="50711" ht="22.5" customHeight="1">
      <c r="A50711" s="222" t="s">
        <v>51064</v>
      </c>
      <c r="B50711" s="209" t="s">
        <v>50995</v>
      </c>
    </row>
    <row r="50712" ht="22.5" customHeight="1">
      <c r="A50712" s="221" t="s">
        <v>51065</v>
      </c>
      <c r="B50712" s="209" t="s">
        <v>50995</v>
      </c>
    </row>
    <row r="50713" ht="22.5" customHeight="1">
      <c r="A50713" s="222" t="s">
        <v>51066</v>
      </c>
      <c r="B50713" s="209" t="s">
        <v>50995</v>
      </c>
    </row>
    <row r="50714" ht="22.5" customHeight="1">
      <c r="A50714" s="221" t="s">
        <v>51067</v>
      </c>
      <c r="B50714" s="209" t="s">
        <v>50995</v>
      </c>
    </row>
    <row r="50715" ht="22.5" customHeight="1">
      <c r="A50715" s="222" t="s">
        <v>51068</v>
      </c>
      <c r="B50715" s="209" t="s">
        <v>50995</v>
      </c>
    </row>
    <row r="50716" ht="22.5" customHeight="1">
      <c r="A50716" s="221" t="s">
        <v>51069</v>
      </c>
      <c r="B50716" s="209" t="s">
        <v>50995</v>
      </c>
    </row>
    <row r="50717" ht="22.5" customHeight="1">
      <c r="A50717" s="222" t="s">
        <v>51070</v>
      </c>
      <c r="B50717" s="209" t="s">
        <v>50995</v>
      </c>
    </row>
    <row r="50718" ht="22.5" customHeight="1">
      <c r="A50718" s="221" t="s">
        <v>51071</v>
      </c>
      <c r="B50718" s="209" t="s">
        <v>50995</v>
      </c>
    </row>
    <row r="50719" ht="22.5" customHeight="1">
      <c r="A50719" s="222" t="s">
        <v>51072</v>
      </c>
      <c r="B50719" s="209" t="s">
        <v>50995</v>
      </c>
    </row>
    <row r="50720" ht="22.5" customHeight="1">
      <c r="A50720" s="221" t="s">
        <v>51073</v>
      </c>
      <c r="B50720" s="209" t="s">
        <v>50995</v>
      </c>
    </row>
    <row r="50721" ht="22.5" customHeight="1">
      <c r="A50721" s="222" t="s">
        <v>51074</v>
      </c>
      <c r="B50721" s="209" t="s">
        <v>50995</v>
      </c>
    </row>
    <row r="50722" ht="22.5" customHeight="1">
      <c r="A50722" s="221" t="s">
        <v>51075</v>
      </c>
      <c r="B50722" s="209" t="s">
        <v>50995</v>
      </c>
    </row>
    <row r="50723" ht="22.5" customHeight="1">
      <c r="A50723" s="222" t="s">
        <v>51076</v>
      </c>
      <c r="B50723" s="209" t="s">
        <v>50995</v>
      </c>
    </row>
    <row r="50724" ht="22.5" customHeight="1">
      <c r="A50724" s="221" t="s">
        <v>51077</v>
      </c>
      <c r="B50724" s="209" t="s">
        <v>50995</v>
      </c>
    </row>
    <row r="50725" ht="22.5" customHeight="1">
      <c r="A50725" s="222" t="s">
        <v>51078</v>
      </c>
      <c r="B50725" s="209" t="s">
        <v>50995</v>
      </c>
    </row>
    <row r="50726" ht="22.5" customHeight="1">
      <c r="A50726" s="221" t="s">
        <v>51079</v>
      </c>
      <c r="B50726" s="209" t="s">
        <v>50995</v>
      </c>
    </row>
    <row r="50727" ht="22.5" customHeight="1">
      <c r="A50727" s="222" t="s">
        <v>51080</v>
      </c>
      <c r="B50727" s="209" t="s">
        <v>50995</v>
      </c>
    </row>
    <row r="50728" ht="22.5" customHeight="1">
      <c r="A50728" s="221" t="s">
        <v>51081</v>
      </c>
      <c r="B50728" s="209" t="s">
        <v>50995</v>
      </c>
    </row>
    <row r="50729" ht="22.5" customHeight="1">
      <c r="A50729" s="222" t="s">
        <v>51082</v>
      </c>
      <c r="B50729" s="209" t="s">
        <v>50995</v>
      </c>
    </row>
    <row r="50730" ht="22.5" customHeight="1">
      <c r="A50730" s="221" t="s">
        <v>51083</v>
      </c>
      <c r="B50730" s="209" t="s">
        <v>50995</v>
      </c>
    </row>
    <row r="50731" ht="22.5" customHeight="1">
      <c r="A50731" s="222" t="s">
        <v>51084</v>
      </c>
      <c r="B50731" s="209" t="s">
        <v>50995</v>
      </c>
    </row>
    <row r="50732" ht="22.5" customHeight="1">
      <c r="A50732" s="221" t="s">
        <v>51085</v>
      </c>
      <c r="B50732" s="209" t="s">
        <v>50995</v>
      </c>
    </row>
    <row r="50733" ht="22.5" customHeight="1">
      <c r="A50733" s="221" t="s">
        <v>51086</v>
      </c>
      <c r="B50733" s="209" t="s">
        <v>50995</v>
      </c>
    </row>
    <row r="50734" ht="22.5" customHeight="1">
      <c r="A50734" s="222" t="s">
        <v>51087</v>
      </c>
      <c r="B50734" s="209" t="s">
        <v>50995</v>
      </c>
    </row>
    <row r="50735" ht="22.5" customHeight="1">
      <c r="A50735" s="221" t="s">
        <v>51088</v>
      </c>
      <c r="B50735" s="209" t="s">
        <v>50995</v>
      </c>
    </row>
    <row r="50736" ht="22.5" customHeight="1">
      <c r="A50736" s="222" t="s">
        <v>51089</v>
      </c>
      <c r="B50736" s="209" t="s">
        <v>50995</v>
      </c>
    </row>
    <row r="50737" ht="22.5" customHeight="1">
      <c r="A50737" s="221" t="s">
        <v>51090</v>
      </c>
      <c r="B50737" s="209" t="s">
        <v>50995</v>
      </c>
    </row>
    <row r="50738" ht="22.5" customHeight="1">
      <c r="A50738" s="222" t="s">
        <v>51091</v>
      </c>
      <c r="B50738" s="209" t="s">
        <v>50995</v>
      </c>
    </row>
    <row r="50739" ht="22.5" customHeight="1">
      <c r="A50739" s="221" t="s">
        <v>51092</v>
      </c>
      <c r="B50739" s="209" t="s">
        <v>50995</v>
      </c>
    </row>
    <row r="50740" ht="22.5" customHeight="1">
      <c r="A50740" s="222" t="s">
        <v>51093</v>
      </c>
      <c r="B50740" s="209" t="s">
        <v>50995</v>
      </c>
    </row>
    <row r="50741" ht="22.5" customHeight="1">
      <c r="A50741" s="221" t="s">
        <v>51094</v>
      </c>
      <c r="B50741" s="209" t="s">
        <v>50995</v>
      </c>
    </row>
    <row r="50742" ht="22.5" customHeight="1">
      <c r="A50742" s="222" t="s">
        <v>51095</v>
      </c>
      <c r="B50742" s="209" t="s">
        <v>50995</v>
      </c>
    </row>
    <row r="50743" ht="22.5" customHeight="1">
      <c r="A50743" s="221" t="s">
        <v>51096</v>
      </c>
      <c r="B50743" s="209" t="s">
        <v>50995</v>
      </c>
    </row>
    <row r="50744" ht="22.5" customHeight="1">
      <c r="A50744" s="222" t="s">
        <v>51097</v>
      </c>
      <c r="B50744" s="209" t="s">
        <v>50995</v>
      </c>
    </row>
    <row r="50745" ht="22.5" customHeight="1">
      <c r="A50745" s="221" t="s">
        <v>51098</v>
      </c>
      <c r="B50745" s="209" t="s">
        <v>50995</v>
      </c>
    </row>
    <row r="50746" ht="22.5" customHeight="1">
      <c r="A50746" s="222" t="s">
        <v>51099</v>
      </c>
      <c r="B50746" s="209" t="s">
        <v>50995</v>
      </c>
    </row>
    <row r="50747" ht="22.5" customHeight="1">
      <c r="A50747" s="221" t="s">
        <v>51100</v>
      </c>
      <c r="B50747" s="209" t="s">
        <v>50995</v>
      </c>
    </row>
    <row r="50748" ht="22.5" customHeight="1">
      <c r="A50748" s="222" t="s">
        <v>51101</v>
      </c>
      <c r="B50748" s="209" t="s">
        <v>50995</v>
      </c>
    </row>
    <row r="50749" ht="22.5" customHeight="1">
      <c r="A50749" s="221" t="s">
        <v>51102</v>
      </c>
      <c r="B50749" s="209" t="s">
        <v>50995</v>
      </c>
    </row>
    <row r="50750" ht="22.5" customHeight="1">
      <c r="A50750" s="222" t="s">
        <v>51103</v>
      </c>
      <c r="B50750" s="209" t="s">
        <v>50995</v>
      </c>
    </row>
    <row r="50751" ht="22.5" customHeight="1">
      <c r="A50751" s="221" t="s">
        <v>51104</v>
      </c>
      <c r="B50751" s="209" t="s">
        <v>50995</v>
      </c>
    </row>
    <row r="50752" ht="22.5" customHeight="1">
      <c r="A50752" s="222" t="s">
        <v>51105</v>
      </c>
      <c r="B50752" s="209" t="s">
        <v>50995</v>
      </c>
    </row>
    <row r="50753" ht="22.5" customHeight="1">
      <c r="A50753" s="221" t="s">
        <v>51106</v>
      </c>
      <c r="B50753" s="209" t="s">
        <v>50995</v>
      </c>
    </row>
    <row r="50754" ht="22.5" customHeight="1">
      <c r="A50754" s="222" t="s">
        <v>51107</v>
      </c>
      <c r="B50754" s="209" t="s">
        <v>50995</v>
      </c>
    </row>
    <row r="50755" ht="22.5" customHeight="1">
      <c r="A50755" s="221" t="s">
        <v>51108</v>
      </c>
      <c r="B50755" s="209" t="s">
        <v>50995</v>
      </c>
    </row>
    <row r="50756" ht="22.5" customHeight="1">
      <c r="A50756" s="222" t="s">
        <v>51109</v>
      </c>
      <c r="B50756" s="209" t="s">
        <v>50995</v>
      </c>
    </row>
    <row r="50757" ht="22.5" customHeight="1">
      <c r="A50757" s="221" t="s">
        <v>51110</v>
      </c>
      <c r="B50757" s="209" t="s">
        <v>50995</v>
      </c>
    </row>
    <row r="50758" ht="22.5" customHeight="1">
      <c r="A50758" s="222" t="s">
        <v>51111</v>
      </c>
      <c r="B50758" s="209" t="s">
        <v>50995</v>
      </c>
    </row>
    <row r="50759" ht="22.5" customHeight="1">
      <c r="A50759" s="221" t="s">
        <v>51112</v>
      </c>
      <c r="B50759" s="209" t="s">
        <v>50995</v>
      </c>
    </row>
    <row r="50760" ht="22.5" customHeight="1">
      <c r="A50760" s="222" t="s">
        <v>51113</v>
      </c>
      <c r="B50760" s="209" t="s">
        <v>50995</v>
      </c>
    </row>
    <row r="50761" ht="22.5" customHeight="1">
      <c r="A50761" s="221" t="s">
        <v>51114</v>
      </c>
      <c r="B50761" s="209" t="s">
        <v>50995</v>
      </c>
    </row>
    <row r="50762" ht="22.5" customHeight="1">
      <c r="A50762" s="222" t="s">
        <v>51115</v>
      </c>
      <c r="B50762" s="209" t="s">
        <v>50995</v>
      </c>
    </row>
    <row r="50763" ht="22.5" customHeight="1">
      <c r="A50763" s="221" t="s">
        <v>51116</v>
      </c>
      <c r="B50763" s="209" t="s">
        <v>50995</v>
      </c>
    </row>
    <row r="50764" ht="22.5" customHeight="1">
      <c r="A50764" s="222" t="s">
        <v>51117</v>
      </c>
      <c r="B50764" s="209" t="s">
        <v>50995</v>
      </c>
    </row>
    <row r="50765" ht="22.5" customHeight="1">
      <c r="A50765" s="221" t="s">
        <v>51118</v>
      </c>
      <c r="B50765" s="209" t="s">
        <v>50995</v>
      </c>
    </row>
    <row r="50766" ht="22.5" customHeight="1">
      <c r="A50766" s="222" t="s">
        <v>51119</v>
      </c>
      <c r="B50766" s="209" t="s">
        <v>50995</v>
      </c>
    </row>
    <row r="50767" ht="22.5" customHeight="1">
      <c r="A50767" s="222" t="s">
        <v>51120</v>
      </c>
      <c r="B50767" s="209" t="s">
        <v>50995</v>
      </c>
    </row>
    <row r="50768" ht="22.5" customHeight="1">
      <c r="A50768" s="221" t="s">
        <v>51121</v>
      </c>
      <c r="B50768" s="209" t="s">
        <v>50995</v>
      </c>
    </row>
    <row r="50769" ht="22.5" customHeight="1">
      <c r="A50769" s="222" t="s">
        <v>51122</v>
      </c>
      <c r="B50769" s="209" t="s">
        <v>50995</v>
      </c>
    </row>
    <row r="50770" ht="22.5" customHeight="1">
      <c r="A50770" s="221" t="s">
        <v>51123</v>
      </c>
      <c r="B50770" s="209" t="s">
        <v>50995</v>
      </c>
    </row>
    <row r="50771" ht="22.5" customHeight="1">
      <c r="A50771" s="222" t="s">
        <v>51124</v>
      </c>
      <c r="B50771" s="209" t="s">
        <v>50995</v>
      </c>
    </row>
    <row r="50772" ht="22.5" customHeight="1">
      <c r="A50772" s="221" t="s">
        <v>51125</v>
      </c>
      <c r="B50772" s="209" t="s">
        <v>50995</v>
      </c>
    </row>
    <row r="50773" ht="22.5" customHeight="1">
      <c r="A50773" s="222" t="s">
        <v>51126</v>
      </c>
      <c r="B50773" s="209" t="s">
        <v>50995</v>
      </c>
    </row>
    <row r="50774" ht="22.5" customHeight="1">
      <c r="A50774" s="221" t="s">
        <v>51127</v>
      </c>
      <c r="B50774" s="209" t="s">
        <v>50995</v>
      </c>
    </row>
    <row r="50775" ht="22.5" customHeight="1">
      <c r="A50775" s="222" t="s">
        <v>51128</v>
      </c>
      <c r="B50775" s="209" t="s">
        <v>50995</v>
      </c>
    </row>
    <row r="50776" ht="22.5" customHeight="1">
      <c r="A50776" s="221" t="s">
        <v>51129</v>
      </c>
      <c r="B50776" s="209" t="s">
        <v>50995</v>
      </c>
    </row>
    <row r="50777" ht="22.5" customHeight="1">
      <c r="A50777" s="222" t="s">
        <v>51130</v>
      </c>
      <c r="B50777" s="209" t="s">
        <v>50995</v>
      </c>
    </row>
    <row r="50778" ht="22.5" customHeight="1">
      <c r="A50778" s="221" t="s">
        <v>51131</v>
      </c>
      <c r="B50778" s="209" t="s">
        <v>50995</v>
      </c>
    </row>
    <row r="50779" ht="22.5" customHeight="1">
      <c r="A50779" s="222" t="s">
        <v>51132</v>
      </c>
      <c r="B50779" s="209" t="s">
        <v>50995</v>
      </c>
    </row>
    <row r="50780" ht="22.5" customHeight="1">
      <c r="A50780" s="221" t="s">
        <v>51133</v>
      </c>
      <c r="B50780" s="209" t="s">
        <v>50995</v>
      </c>
    </row>
    <row r="50781" ht="22.5" customHeight="1">
      <c r="A50781" s="222" t="s">
        <v>51134</v>
      </c>
      <c r="B50781" s="209" t="s">
        <v>50995</v>
      </c>
    </row>
    <row r="50782" ht="22.5" customHeight="1">
      <c r="A50782" s="221" t="s">
        <v>51135</v>
      </c>
      <c r="B50782" s="209" t="s">
        <v>50995</v>
      </c>
    </row>
    <row r="50783" ht="22.5" customHeight="1">
      <c r="A50783" s="222" t="s">
        <v>51136</v>
      </c>
      <c r="B50783" s="209" t="s">
        <v>50995</v>
      </c>
    </row>
    <row r="50784" ht="22.5" customHeight="1">
      <c r="A50784" s="222" t="s">
        <v>51137</v>
      </c>
      <c r="B50784" s="209" t="s">
        <v>50995</v>
      </c>
    </row>
    <row r="50785" ht="22.5" customHeight="1">
      <c r="A50785" s="221" t="s">
        <v>51138</v>
      </c>
      <c r="B50785" s="209" t="s">
        <v>50995</v>
      </c>
    </row>
    <row r="50786" ht="22.5" customHeight="1">
      <c r="A50786" s="222" t="s">
        <v>51139</v>
      </c>
      <c r="B50786" s="209" t="s">
        <v>50995</v>
      </c>
    </row>
    <row r="50787" ht="22.5" customHeight="1">
      <c r="A50787" s="221" t="s">
        <v>51140</v>
      </c>
      <c r="B50787" s="209" t="s">
        <v>50995</v>
      </c>
    </row>
    <row r="50788" ht="22.5" customHeight="1">
      <c r="A50788" s="222" t="s">
        <v>51141</v>
      </c>
      <c r="B50788" s="209" t="s">
        <v>50995</v>
      </c>
    </row>
    <row r="50789" ht="22.5" customHeight="1">
      <c r="A50789" s="221" t="s">
        <v>51142</v>
      </c>
      <c r="B50789" s="209" t="s">
        <v>50995</v>
      </c>
    </row>
    <row r="50790" ht="22.5" customHeight="1">
      <c r="A50790" s="222" t="s">
        <v>51143</v>
      </c>
      <c r="B50790" s="209" t="s">
        <v>50995</v>
      </c>
    </row>
    <row r="50791" ht="22.5" customHeight="1">
      <c r="A50791" s="221" t="s">
        <v>51144</v>
      </c>
      <c r="B50791" s="209" t="s">
        <v>50995</v>
      </c>
    </row>
    <row r="50792" ht="22.5" customHeight="1">
      <c r="A50792" s="221" t="s">
        <v>51145</v>
      </c>
      <c r="B50792" s="209" t="s">
        <v>50995</v>
      </c>
    </row>
    <row r="50793" ht="22.5" customHeight="1">
      <c r="A50793" s="222" t="s">
        <v>51146</v>
      </c>
      <c r="B50793" s="209" t="s">
        <v>50995</v>
      </c>
    </row>
    <row r="50794" ht="22.5" customHeight="1">
      <c r="A50794" s="221" t="s">
        <v>51147</v>
      </c>
      <c r="B50794" s="209" t="s">
        <v>50995</v>
      </c>
    </row>
    <row r="50795" ht="22.5" customHeight="1">
      <c r="A50795" s="222" t="s">
        <v>51148</v>
      </c>
      <c r="B50795" s="209" t="s">
        <v>50995</v>
      </c>
    </row>
    <row r="50796" ht="22.5" customHeight="1">
      <c r="A50796" s="221" t="s">
        <v>51149</v>
      </c>
      <c r="B50796" s="209" t="s">
        <v>50995</v>
      </c>
    </row>
    <row r="50797" ht="22.5" customHeight="1">
      <c r="A50797" s="222" t="s">
        <v>51150</v>
      </c>
      <c r="B50797" s="209" t="s">
        <v>50995</v>
      </c>
    </row>
    <row r="50798" ht="22.5" customHeight="1">
      <c r="A50798" s="221" t="s">
        <v>51151</v>
      </c>
      <c r="B50798" s="209" t="s">
        <v>50995</v>
      </c>
    </row>
    <row r="50799" ht="22.5" customHeight="1">
      <c r="A50799" s="222" t="s">
        <v>51152</v>
      </c>
      <c r="B50799" s="209" t="s">
        <v>50995</v>
      </c>
    </row>
    <row r="50800" ht="22.5" customHeight="1">
      <c r="A50800" s="221" t="s">
        <v>51153</v>
      </c>
      <c r="B50800" s="209" t="s">
        <v>50995</v>
      </c>
    </row>
    <row r="50801" ht="22.5" customHeight="1">
      <c r="A50801" s="222" t="s">
        <v>51154</v>
      </c>
      <c r="B50801" s="209" t="s">
        <v>50995</v>
      </c>
    </row>
    <row r="50802" ht="22.5" customHeight="1">
      <c r="A50802" s="221" t="s">
        <v>51155</v>
      </c>
      <c r="B50802" s="209" t="s">
        <v>50995</v>
      </c>
    </row>
    <row r="50803" ht="22.5" customHeight="1">
      <c r="A50803" s="222" t="s">
        <v>51156</v>
      </c>
      <c r="B50803" s="209" t="s">
        <v>50995</v>
      </c>
    </row>
    <row r="50804" ht="22.5" customHeight="1">
      <c r="A50804" s="221" t="s">
        <v>51157</v>
      </c>
      <c r="B50804" s="209" t="s">
        <v>50995</v>
      </c>
    </row>
    <row r="50805" ht="22.5" customHeight="1">
      <c r="A50805" s="222" t="s">
        <v>51158</v>
      </c>
      <c r="B50805" s="209" t="s">
        <v>50995</v>
      </c>
    </row>
    <row r="50806" ht="22.5" customHeight="1">
      <c r="A50806" s="221" t="s">
        <v>51159</v>
      </c>
      <c r="B50806" s="209" t="s">
        <v>50995</v>
      </c>
    </row>
    <row r="50807" ht="22.5" customHeight="1">
      <c r="A50807" s="222" t="s">
        <v>51160</v>
      </c>
      <c r="B50807" s="209" t="s">
        <v>50995</v>
      </c>
    </row>
    <row r="50808" ht="22.5" customHeight="1">
      <c r="A50808" s="221" t="s">
        <v>51161</v>
      </c>
      <c r="B50808" s="209" t="s">
        <v>50995</v>
      </c>
    </row>
    <row r="50809" ht="22.5" customHeight="1">
      <c r="A50809" s="222" t="s">
        <v>51162</v>
      </c>
      <c r="B50809" s="209" t="s">
        <v>50995</v>
      </c>
    </row>
    <row r="50810" ht="22.5" customHeight="1">
      <c r="A50810" s="221" t="s">
        <v>51163</v>
      </c>
      <c r="B50810" s="209" t="s">
        <v>50995</v>
      </c>
    </row>
    <row r="50811" ht="22.5" customHeight="1">
      <c r="A50811" s="222" t="s">
        <v>51164</v>
      </c>
      <c r="B50811" s="209" t="s">
        <v>50995</v>
      </c>
    </row>
    <row r="50812" ht="22.5" customHeight="1">
      <c r="A50812" s="221" t="s">
        <v>51165</v>
      </c>
      <c r="B50812" s="209" t="s">
        <v>50995</v>
      </c>
    </row>
    <row r="50813" ht="22.5" customHeight="1">
      <c r="A50813" s="222" t="s">
        <v>51166</v>
      </c>
      <c r="B50813" s="209" t="s">
        <v>50995</v>
      </c>
    </row>
    <row r="50814" ht="22.5" customHeight="1">
      <c r="A50814" s="221" t="s">
        <v>51167</v>
      </c>
      <c r="B50814" s="209" t="s">
        <v>50995</v>
      </c>
    </row>
    <row r="50815" ht="22.5" customHeight="1">
      <c r="A50815" s="222" t="s">
        <v>51168</v>
      </c>
      <c r="B50815" s="209" t="s">
        <v>50995</v>
      </c>
    </row>
    <row r="50816" ht="22.5" customHeight="1">
      <c r="A50816" s="221" t="s">
        <v>51169</v>
      </c>
      <c r="B50816" s="209" t="s">
        <v>50995</v>
      </c>
    </row>
    <row r="50817" ht="22.5" customHeight="1">
      <c r="A50817" s="222" t="s">
        <v>51170</v>
      </c>
      <c r="B50817" s="209" t="s">
        <v>50995</v>
      </c>
    </row>
    <row r="50818" ht="22.5" customHeight="1">
      <c r="A50818" s="221" t="s">
        <v>51171</v>
      </c>
      <c r="B50818" s="209" t="s">
        <v>50995</v>
      </c>
    </row>
    <row r="50819" ht="22.5" customHeight="1">
      <c r="A50819" s="222" t="s">
        <v>51172</v>
      </c>
      <c r="B50819" s="209" t="s">
        <v>50995</v>
      </c>
    </row>
    <row r="50820" ht="22.5" customHeight="1">
      <c r="A50820" s="221" t="s">
        <v>51173</v>
      </c>
      <c r="B50820" s="209" t="s">
        <v>50995</v>
      </c>
    </row>
    <row r="50821" ht="22.5" customHeight="1">
      <c r="A50821" s="222" t="s">
        <v>51174</v>
      </c>
      <c r="B50821" s="209" t="s">
        <v>50995</v>
      </c>
    </row>
    <row r="50822" ht="22.5" customHeight="1">
      <c r="A50822" s="221" t="s">
        <v>51175</v>
      </c>
      <c r="B50822" s="209" t="s">
        <v>50995</v>
      </c>
    </row>
    <row r="50823" ht="22.5" customHeight="1">
      <c r="A50823" s="222" t="s">
        <v>51176</v>
      </c>
      <c r="B50823" s="209" t="s">
        <v>50995</v>
      </c>
    </row>
    <row r="50824" ht="22.5" customHeight="1">
      <c r="A50824" s="221" t="s">
        <v>51177</v>
      </c>
      <c r="B50824" s="209" t="s">
        <v>50995</v>
      </c>
    </row>
    <row r="50825" ht="22.5" customHeight="1">
      <c r="A50825" s="222" t="s">
        <v>51178</v>
      </c>
      <c r="B50825" s="209" t="s">
        <v>50995</v>
      </c>
    </row>
    <row r="50826" ht="22.5" customHeight="1">
      <c r="A50826" s="221" t="s">
        <v>51179</v>
      </c>
      <c r="B50826" s="209" t="s">
        <v>50995</v>
      </c>
    </row>
    <row r="50827" ht="22.5" customHeight="1">
      <c r="A50827" s="222" t="s">
        <v>51180</v>
      </c>
      <c r="B50827" s="209" t="s">
        <v>50995</v>
      </c>
    </row>
    <row r="50828" ht="22.5" customHeight="1">
      <c r="A50828" s="221" t="s">
        <v>51181</v>
      </c>
      <c r="B50828" s="209" t="s">
        <v>50995</v>
      </c>
    </row>
    <row r="50829" ht="22.5" customHeight="1">
      <c r="A50829" s="222" t="s">
        <v>51182</v>
      </c>
      <c r="B50829" s="209" t="s">
        <v>50995</v>
      </c>
    </row>
    <row r="50830" ht="22.5" customHeight="1">
      <c r="A50830" s="221" t="s">
        <v>51183</v>
      </c>
      <c r="B50830" s="209" t="s">
        <v>50995</v>
      </c>
    </row>
    <row r="50831" ht="22.5" customHeight="1">
      <c r="A50831" s="222" t="s">
        <v>51184</v>
      </c>
      <c r="B50831" s="209" t="s">
        <v>50995</v>
      </c>
    </row>
    <row r="50832" ht="22.5" customHeight="1">
      <c r="A50832" s="221" t="s">
        <v>51185</v>
      </c>
      <c r="B50832" s="209" t="s">
        <v>50995</v>
      </c>
    </row>
    <row r="50833" ht="22.5" customHeight="1">
      <c r="A50833" s="222" t="s">
        <v>51186</v>
      </c>
      <c r="B50833" s="209" t="s">
        <v>50995</v>
      </c>
    </row>
    <row r="50834" ht="22.5" customHeight="1">
      <c r="A50834" s="221" t="s">
        <v>51187</v>
      </c>
      <c r="B50834" s="209" t="s">
        <v>50995</v>
      </c>
    </row>
    <row r="50835" ht="22.5" customHeight="1">
      <c r="A50835" s="222" t="s">
        <v>51188</v>
      </c>
      <c r="B50835" s="209" t="s">
        <v>50995</v>
      </c>
    </row>
    <row r="50836" ht="22.5" customHeight="1">
      <c r="A50836" s="221" t="s">
        <v>51189</v>
      </c>
      <c r="B50836" s="209" t="s">
        <v>50995</v>
      </c>
    </row>
    <row r="50837" ht="22.5" customHeight="1">
      <c r="A50837" s="222" t="s">
        <v>51190</v>
      </c>
      <c r="B50837" s="209" t="s">
        <v>50995</v>
      </c>
    </row>
    <row r="50838" ht="22.5" customHeight="1">
      <c r="A50838" s="221" t="s">
        <v>51191</v>
      </c>
      <c r="B50838" s="209" t="s">
        <v>50995</v>
      </c>
    </row>
    <row r="50839" ht="22.5" customHeight="1">
      <c r="A50839" s="222" t="s">
        <v>51192</v>
      </c>
      <c r="B50839" s="209" t="s">
        <v>50995</v>
      </c>
    </row>
    <row r="50840" ht="22.5" customHeight="1">
      <c r="A50840" s="221" t="s">
        <v>51193</v>
      </c>
      <c r="B50840" s="209" t="s">
        <v>50995</v>
      </c>
    </row>
    <row r="50841" ht="22.5" customHeight="1">
      <c r="A50841" s="222" t="s">
        <v>51194</v>
      </c>
      <c r="B50841" s="209" t="s">
        <v>50995</v>
      </c>
    </row>
    <row r="50842" ht="22.5" customHeight="1">
      <c r="A50842" s="221" t="s">
        <v>51195</v>
      </c>
      <c r="B50842" s="209" t="s">
        <v>50995</v>
      </c>
    </row>
    <row r="50843" ht="22.5" customHeight="1">
      <c r="A50843" s="222" t="s">
        <v>51196</v>
      </c>
      <c r="B50843" s="209" t="s">
        <v>50995</v>
      </c>
    </row>
    <row r="50844" ht="22.5" customHeight="1">
      <c r="A50844" s="221" t="s">
        <v>51197</v>
      </c>
      <c r="B50844" s="209" t="s">
        <v>50995</v>
      </c>
    </row>
    <row r="50845" ht="22.5" customHeight="1">
      <c r="A50845" s="222" t="s">
        <v>51198</v>
      </c>
      <c r="B50845" s="209" t="s">
        <v>50995</v>
      </c>
    </row>
    <row r="50846" ht="22.5" customHeight="1">
      <c r="A50846" s="221" t="s">
        <v>51199</v>
      </c>
      <c r="B50846" s="209" t="s">
        <v>50995</v>
      </c>
    </row>
    <row r="50847" ht="22.5" customHeight="1">
      <c r="A50847" s="222" t="s">
        <v>51200</v>
      </c>
      <c r="B50847" s="209" t="s">
        <v>50995</v>
      </c>
    </row>
    <row r="50848" ht="22.5" customHeight="1">
      <c r="A50848" s="221" t="s">
        <v>51201</v>
      </c>
      <c r="B50848" s="209" t="s">
        <v>50995</v>
      </c>
    </row>
    <row r="50849" ht="22.5" customHeight="1">
      <c r="A50849" s="222" t="s">
        <v>51202</v>
      </c>
      <c r="B50849" s="209" t="s">
        <v>50995</v>
      </c>
    </row>
    <row r="50850" ht="22.5" customHeight="1">
      <c r="A50850" s="221" t="s">
        <v>51203</v>
      </c>
      <c r="B50850" s="209" t="s">
        <v>50995</v>
      </c>
    </row>
    <row r="50851" ht="22.5" customHeight="1">
      <c r="A50851" s="222" t="s">
        <v>51204</v>
      </c>
      <c r="B50851" s="209" t="s">
        <v>50995</v>
      </c>
    </row>
    <row r="50852" ht="22.5" customHeight="1">
      <c r="A50852" s="221" t="s">
        <v>51205</v>
      </c>
      <c r="B50852" s="209" t="s">
        <v>50995</v>
      </c>
    </row>
    <row r="50853" ht="22.5" customHeight="1">
      <c r="A50853" s="222" t="s">
        <v>51206</v>
      </c>
      <c r="B50853" s="209" t="s">
        <v>50995</v>
      </c>
    </row>
    <row r="50854" ht="22.5" customHeight="1">
      <c r="A50854" s="221" t="s">
        <v>51207</v>
      </c>
      <c r="B50854" s="209" t="s">
        <v>50995</v>
      </c>
    </row>
    <row r="50855" ht="22.5" customHeight="1">
      <c r="A50855" s="222" t="s">
        <v>51208</v>
      </c>
      <c r="B50855" s="209" t="s">
        <v>50995</v>
      </c>
    </row>
    <row r="50856" ht="22.5" customHeight="1">
      <c r="A50856" s="221" t="s">
        <v>51209</v>
      </c>
      <c r="B50856" s="209" t="s">
        <v>50995</v>
      </c>
    </row>
    <row r="50857" ht="22.5" customHeight="1">
      <c r="A50857" s="222" t="s">
        <v>51210</v>
      </c>
      <c r="B50857" s="209" t="s">
        <v>50995</v>
      </c>
    </row>
    <row r="50858" ht="22.5" customHeight="1">
      <c r="A50858" s="221" t="s">
        <v>51211</v>
      </c>
      <c r="B50858" s="209" t="s">
        <v>50995</v>
      </c>
    </row>
    <row r="50859" ht="22.5" customHeight="1">
      <c r="A50859" s="222" t="s">
        <v>51212</v>
      </c>
      <c r="B50859" s="209" t="s">
        <v>50995</v>
      </c>
    </row>
    <row r="50860" ht="22.5" customHeight="1">
      <c r="A50860" s="221" t="s">
        <v>51213</v>
      </c>
      <c r="B50860" s="209" t="s">
        <v>50995</v>
      </c>
    </row>
    <row r="50861" ht="22.5" customHeight="1">
      <c r="A50861" s="222" t="s">
        <v>51214</v>
      </c>
      <c r="B50861" s="209" t="s">
        <v>50995</v>
      </c>
    </row>
    <row r="50862" ht="22.5" customHeight="1">
      <c r="A50862" s="221" t="s">
        <v>51215</v>
      </c>
      <c r="B50862" s="209" t="s">
        <v>50995</v>
      </c>
    </row>
    <row r="50863" ht="22.5" customHeight="1">
      <c r="A50863" s="222" t="s">
        <v>51216</v>
      </c>
      <c r="B50863" s="209" t="s">
        <v>50995</v>
      </c>
    </row>
    <row r="50864" ht="22.5" customHeight="1">
      <c r="A50864" s="221" t="s">
        <v>51217</v>
      </c>
      <c r="B50864" s="209" t="s">
        <v>50995</v>
      </c>
    </row>
    <row r="50865" ht="22.5" customHeight="1">
      <c r="A50865" s="222" t="s">
        <v>51218</v>
      </c>
      <c r="B50865" s="209" t="s">
        <v>50995</v>
      </c>
    </row>
    <row r="50866" ht="22.5" customHeight="1">
      <c r="A50866" s="221" t="s">
        <v>51219</v>
      </c>
      <c r="B50866" s="209" t="s">
        <v>50995</v>
      </c>
    </row>
    <row r="50867" ht="22.5" customHeight="1">
      <c r="A50867" s="222" t="s">
        <v>51220</v>
      </c>
      <c r="B50867" s="209" t="s">
        <v>50995</v>
      </c>
    </row>
    <row r="50868" ht="22.5" customHeight="1">
      <c r="A50868" s="221" t="s">
        <v>51221</v>
      </c>
      <c r="B50868" s="209" t="s">
        <v>50995</v>
      </c>
    </row>
    <row r="50869" ht="22.5" customHeight="1">
      <c r="A50869" s="222" t="s">
        <v>51222</v>
      </c>
      <c r="B50869" s="209" t="s">
        <v>50995</v>
      </c>
    </row>
    <row r="50870" ht="22.5" customHeight="1">
      <c r="A50870" s="221" t="s">
        <v>51223</v>
      </c>
      <c r="B50870" s="209" t="s">
        <v>50995</v>
      </c>
    </row>
    <row r="50871" ht="22.5" customHeight="1">
      <c r="A50871" s="222" t="s">
        <v>51224</v>
      </c>
      <c r="B50871" s="209" t="s">
        <v>50995</v>
      </c>
    </row>
    <row r="50872" ht="22.5" customHeight="1">
      <c r="A50872" s="222" t="s">
        <v>51225</v>
      </c>
      <c r="B50872" s="209" t="s">
        <v>50995</v>
      </c>
    </row>
    <row r="50873" ht="22.5" customHeight="1">
      <c r="A50873" s="221" t="s">
        <v>51226</v>
      </c>
      <c r="B50873" s="209" t="s">
        <v>50995</v>
      </c>
    </row>
    <row r="50874" ht="22.5" customHeight="1">
      <c r="A50874" s="222" t="s">
        <v>51227</v>
      </c>
      <c r="B50874" s="209" t="s">
        <v>50995</v>
      </c>
    </row>
    <row r="50875" ht="22.5" customHeight="1">
      <c r="A50875" s="221" t="s">
        <v>51228</v>
      </c>
      <c r="B50875" s="209" t="s">
        <v>50995</v>
      </c>
    </row>
    <row r="50876" ht="22.5" customHeight="1">
      <c r="A50876" s="222" t="s">
        <v>51229</v>
      </c>
      <c r="B50876" s="209" t="s">
        <v>50995</v>
      </c>
    </row>
    <row r="50877" ht="22.5" customHeight="1">
      <c r="A50877" s="221" t="s">
        <v>51230</v>
      </c>
      <c r="B50877" s="209" t="s">
        <v>50995</v>
      </c>
    </row>
    <row r="50878" ht="22.5" customHeight="1">
      <c r="A50878" s="222" t="s">
        <v>51231</v>
      </c>
      <c r="B50878" s="209" t="s">
        <v>50995</v>
      </c>
    </row>
    <row r="50879" ht="22.5" customHeight="1">
      <c r="A50879" s="221" t="s">
        <v>51232</v>
      </c>
      <c r="B50879" s="209" t="s">
        <v>50995</v>
      </c>
    </row>
    <row r="50880" ht="22.5" customHeight="1">
      <c r="A50880" s="222" t="s">
        <v>51233</v>
      </c>
      <c r="B50880" s="209" t="s">
        <v>50995</v>
      </c>
    </row>
    <row r="50881" ht="22.5" customHeight="1">
      <c r="A50881" s="221" t="s">
        <v>51234</v>
      </c>
      <c r="B50881" s="209" t="s">
        <v>50995</v>
      </c>
    </row>
    <row r="50882" ht="22.5" customHeight="1">
      <c r="A50882" s="221" t="s">
        <v>51235</v>
      </c>
      <c r="B50882" s="209" t="s">
        <v>50995</v>
      </c>
    </row>
    <row r="50883" ht="22.5" customHeight="1">
      <c r="A50883" s="222" t="s">
        <v>51236</v>
      </c>
      <c r="B50883" s="209" t="s">
        <v>50995</v>
      </c>
    </row>
    <row r="50884" ht="22.5" customHeight="1">
      <c r="A50884" s="221" t="s">
        <v>51237</v>
      </c>
      <c r="B50884" s="209" t="s">
        <v>50995</v>
      </c>
    </row>
    <row r="50885" ht="22.5" customHeight="1">
      <c r="A50885" s="222" t="s">
        <v>51238</v>
      </c>
      <c r="B50885" s="209" t="s">
        <v>50995</v>
      </c>
    </row>
    <row r="50886" ht="22.5" customHeight="1">
      <c r="A50886" s="221" t="s">
        <v>51239</v>
      </c>
      <c r="B50886" s="209" t="s">
        <v>50995</v>
      </c>
    </row>
    <row r="50887" ht="22.5" customHeight="1">
      <c r="A50887" s="222" t="s">
        <v>51240</v>
      </c>
      <c r="B50887" s="209" t="s">
        <v>50995</v>
      </c>
    </row>
    <row r="50888" ht="22.5" customHeight="1">
      <c r="A50888" s="221" t="s">
        <v>51241</v>
      </c>
      <c r="B50888" s="209" t="s">
        <v>50995</v>
      </c>
    </row>
    <row r="50889" ht="22.5" customHeight="1">
      <c r="A50889" s="222" t="s">
        <v>51242</v>
      </c>
      <c r="B50889" s="209" t="s">
        <v>50995</v>
      </c>
    </row>
    <row r="50890" ht="22.5" customHeight="1">
      <c r="A50890" s="221" t="s">
        <v>51243</v>
      </c>
      <c r="B50890" s="209" t="s">
        <v>50995</v>
      </c>
    </row>
    <row r="50891" ht="22.5" customHeight="1">
      <c r="A50891" s="222" t="s">
        <v>51244</v>
      </c>
      <c r="B50891" s="209" t="s">
        <v>50995</v>
      </c>
    </row>
    <row r="50892" ht="22.5" customHeight="1">
      <c r="A50892" s="221" t="s">
        <v>51245</v>
      </c>
      <c r="B50892" s="209" t="s">
        <v>50995</v>
      </c>
    </row>
    <row r="50893" ht="22.5" customHeight="1">
      <c r="A50893" s="222" t="s">
        <v>51246</v>
      </c>
      <c r="B50893" s="209" t="s">
        <v>50995</v>
      </c>
    </row>
    <row r="50894" ht="22.5" customHeight="1">
      <c r="A50894" s="222" t="s">
        <v>51247</v>
      </c>
      <c r="B50894" s="209" t="s">
        <v>50995</v>
      </c>
    </row>
    <row r="50895" ht="22.5" customHeight="1">
      <c r="A50895" s="221" t="s">
        <v>51248</v>
      </c>
      <c r="B50895" s="209" t="s">
        <v>50995</v>
      </c>
    </row>
    <row r="50896" ht="22.5" customHeight="1">
      <c r="A50896" s="222" t="s">
        <v>51249</v>
      </c>
      <c r="B50896" s="209" t="s">
        <v>50995</v>
      </c>
    </row>
    <row r="50897" ht="22.5" customHeight="1">
      <c r="A50897" s="221" t="s">
        <v>51250</v>
      </c>
      <c r="B50897" s="209" t="s">
        <v>50995</v>
      </c>
    </row>
    <row r="50898" ht="22.5" customHeight="1">
      <c r="A50898" s="222" t="s">
        <v>51251</v>
      </c>
      <c r="B50898" s="209" t="s">
        <v>50995</v>
      </c>
    </row>
    <row r="50899" ht="22.5" customHeight="1">
      <c r="A50899" s="221" t="s">
        <v>51252</v>
      </c>
      <c r="B50899" s="209" t="s">
        <v>50995</v>
      </c>
    </row>
    <row r="50900" ht="22.5" customHeight="1">
      <c r="A50900" s="222" t="s">
        <v>51253</v>
      </c>
      <c r="B50900" s="209" t="s">
        <v>50995</v>
      </c>
    </row>
    <row r="50901" ht="22.5" customHeight="1">
      <c r="A50901" s="221" t="s">
        <v>51254</v>
      </c>
      <c r="B50901" s="209" t="s">
        <v>50995</v>
      </c>
    </row>
    <row r="50902" ht="22.5" customHeight="1">
      <c r="A50902" s="222" t="s">
        <v>51255</v>
      </c>
      <c r="B50902" s="209" t="s">
        <v>50995</v>
      </c>
    </row>
    <row r="50903" ht="22.5" customHeight="1">
      <c r="A50903" s="221" t="s">
        <v>51256</v>
      </c>
      <c r="B50903" s="209" t="s">
        <v>50995</v>
      </c>
    </row>
    <row r="50904" ht="22.5" customHeight="1">
      <c r="A50904" s="222" t="s">
        <v>51257</v>
      </c>
      <c r="B50904" s="209" t="s">
        <v>50995</v>
      </c>
    </row>
    <row r="50905" ht="22.5" customHeight="1">
      <c r="A50905" s="222" t="s">
        <v>51258</v>
      </c>
      <c r="B50905" s="209" t="s">
        <v>50995</v>
      </c>
    </row>
    <row r="50906" ht="22.5" customHeight="1">
      <c r="A50906" s="221" t="s">
        <v>51259</v>
      </c>
      <c r="B50906" s="209" t="s">
        <v>50995</v>
      </c>
    </row>
    <row r="50907" ht="22.5" customHeight="1">
      <c r="A50907" s="222" t="s">
        <v>51260</v>
      </c>
      <c r="B50907" s="209" t="s">
        <v>50995</v>
      </c>
    </row>
    <row r="50908" ht="22.5" customHeight="1">
      <c r="A50908" s="221" t="s">
        <v>51261</v>
      </c>
      <c r="B50908" s="209" t="s">
        <v>50995</v>
      </c>
    </row>
    <row r="50909" ht="22.5" customHeight="1">
      <c r="A50909" s="221" t="s">
        <v>51262</v>
      </c>
      <c r="B50909" s="209" t="s">
        <v>50995</v>
      </c>
    </row>
    <row r="50910" ht="22.5" customHeight="1">
      <c r="A50910" s="222" t="s">
        <v>51263</v>
      </c>
      <c r="B50910" s="209" t="s">
        <v>50995</v>
      </c>
    </row>
    <row r="50911" ht="22.5" customHeight="1">
      <c r="A50911" s="221" t="s">
        <v>51264</v>
      </c>
      <c r="B50911" s="209" t="s">
        <v>50995</v>
      </c>
    </row>
    <row r="50912" ht="22.5" customHeight="1">
      <c r="A50912" s="222" t="s">
        <v>51265</v>
      </c>
      <c r="B50912" s="209" t="s">
        <v>50995</v>
      </c>
    </row>
    <row r="50913" ht="22.5" customHeight="1">
      <c r="A50913" s="221" t="s">
        <v>51266</v>
      </c>
      <c r="B50913" s="209" t="s">
        <v>50995</v>
      </c>
    </row>
    <row r="50914" ht="22.5" customHeight="1">
      <c r="A50914" s="222" t="s">
        <v>51267</v>
      </c>
      <c r="B50914" s="209" t="s">
        <v>50995</v>
      </c>
    </row>
    <row r="50915" ht="22.5" customHeight="1">
      <c r="A50915" s="221" t="s">
        <v>51268</v>
      </c>
      <c r="B50915" s="209" t="s">
        <v>50995</v>
      </c>
    </row>
    <row r="50916" ht="22.5" customHeight="1">
      <c r="A50916" s="222" t="s">
        <v>51269</v>
      </c>
      <c r="B50916" s="209" t="s">
        <v>50995</v>
      </c>
    </row>
    <row r="50917" ht="22.5" customHeight="1">
      <c r="A50917" s="221" t="s">
        <v>51270</v>
      </c>
      <c r="B50917" s="209" t="s">
        <v>50995</v>
      </c>
    </row>
    <row r="50918" ht="22.5" customHeight="1">
      <c r="A50918" s="222" t="s">
        <v>51271</v>
      </c>
      <c r="B50918" s="209" t="s">
        <v>50995</v>
      </c>
    </row>
    <row r="50919" ht="22.5" customHeight="1">
      <c r="A50919" s="221" t="s">
        <v>51272</v>
      </c>
      <c r="B50919" s="209" t="s">
        <v>50995</v>
      </c>
    </row>
    <row r="50920" ht="22.5" customHeight="1">
      <c r="A50920" s="222" t="s">
        <v>51273</v>
      </c>
      <c r="B50920" s="209" t="s">
        <v>50995</v>
      </c>
    </row>
    <row r="50921" ht="22.5" customHeight="1">
      <c r="A50921" s="221" t="s">
        <v>51274</v>
      </c>
      <c r="B50921" s="209" t="s">
        <v>50995</v>
      </c>
    </row>
    <row r="50922" ht="22.5" customHeight="1">
      <c r="A50922" s="222" t="s">
        <v>51275</v>
      </c>
      <c r="B50922" s="209" t="s">
        <v>50995</v>
      </c>
    </row>
    <row r="50923" ht="22.5" customHeight="1">
      <c r="A50923" s="221" t="s">
        <v>51276</v>
      </c>
      <c r="B50923" s="209" t="s">
        <v>50995</v>
      </c>
    </row>
    <row r="50924" ht="22.5" customHeight="1">
      <c r="A50924" s="222" t="s">
        <v>51277</v>
      </c>
      <c r="B50924" s="209" t="s">
        <v>50995</v>
      </c>
    </row>
    <row r="50925" ht="22.5" customHeight="1">
      <c r="A50925" s="221" t="s">
        <v>51278</v>
      </c>
      <c r="B50925" s="209" t="s">
        <v>50995</v>
      </c>
    </row>
    <row r="50926" ht="22.5" customHeight="1">
      <c r="A50926" s="222" t="s">
        <v>51279</v>
      </c>
      <c r="B50926" s="209" t="s">
        <v>50995</v>
      </c>
    </row>
    <row r="50927" ht="22.5" customHeight="1">
      <c r="A50927" s="221" t="s">
        <v>51280</v>
      </c>
      <c r="B50927" s="209" t="s">
        <v>50995</v>
      </c>
    </row>
    <row r="50928" ht="22.5" customHeight="1">
      <c r="A50928" s="222" t="s">
        <v>51281</v>
      </c>
      <c r="B50928" s="209" t="s">
        <v>50995</v>
      </c>
    </row>
    <row r="50929" ht="22.5" customHeight="1">
      <c r="A50929" s="221" t="s">
        <v>51282</v>
      </c>
      <c r="B50929" s="209" t="s">
        <v>50995</v>
      </c>
    </row>
    <row r="50930" ht="22.5" customHeight="1">
      <c r="A50930" s="221" t="s">
        <v>51283</v>
      </c>
      <c r="B50930" s="209" t="s">
        <v>50995</v>
      </c>
    </row>
    <row r="50931" ht="22.5" customHeight="1">
      <c r="A50931" s="222" t="s">
        <v>51284</v>
      </c>
      <c r="B50931" s="209" t="s">
        <v>50995</v>
      </c>
    </row>
    <row r="50932" ht="22.5" customHeight="1">
      <c r="A50932" s="221" t="s">
        <v>51285</v>
      </c>
      <c r="B50932" s="209" t="s">
        <v>50995</v>
      </c>
    </row>
    <row r="50933" ht="22.5" customHeight="1">
      <c r="A50933" s="222" t="s">
        <v>51286</v>
      </c>
      <c r="B50933" s="209" t="s">
        <v>50995</v>
      </c>
    </row>
    <row r="50934" ht="22.5" customHeight="1">
      <c r="A50934" s="221" t="s">
        <v>51287</v>
      </c>
      <c r="B50934" s="209" t="s">
        <v>50995</v>
      </c>
    </row>
    <row r="50935" ht="22.5" customHeight="1">
      <c r="A50935" s="222" t="s">
        <v>51288</v>
      </c>
      <c r="B50935" s="209" t="s">
        <v>50995</v>
      </c>
    </row>
    <row r="50936" ht="22.5" customHeight="1">
      <c r="A50936" s="221" t="s">
        <v>51289</v>
      </c>
      <c r="B50936" s="209" t="s">
        <v>50995</v>
      </c>
    </row>
    <row r="50937" ht="22.5" customHeight="1">
      <c r="A50937" s="221" t="s">
        <v>51290</v>
      </c>
      <c r="B50937" s="209" t="s">
        <v>50995</v>
      </c>
    </row>
    <row r="50938" ht="22.5" customHeight="1">
      <c r="A50938" s="222" t="s">
        <v>51291</v>
      </c>
      <c r="B50938" s="209" t="s">
        <v>50995</v>
      </c>
    </row>
    <row r="50939" ht="22.5" customHeight="1">
      <c r="A50939" s="221" t="s">
        <v>51292</v>
      </c>
      <c r="B50939" s="209" t="s">
        <v>50995</v>
      </c>
    </row>
    <row r="50940" ht="22.5" customHeight="1">
      <c r="A50940" s="222" t="s">
        <v>51293</v>
      </c>
      <c r="B50940" s="209" t="s">
        <v>50995</v>
      </c>
    </row>
    <row r="50941" ht="22.5" customHeight="1">
      <c r="A50941" s="221" t="s">
        <v>51294</v>
      </c>
      <c r="B50941" s="209" t="s">
        <v>50995</v>
      </c>
    </row>
    <row r="50942" ht="22.5" customHeight="1">
      <c r="A50942" s="222" t="s">
        <v>51295</v>
      </c>
      <c r="B50942" s="209" t="s">
        <v>50995</v>
      </c>
    </row>
    <row r="50943" ht="22.5" customHeight="1">
      <c r="A50943" s="221" t="s">
        <v>51296</v>
      </c>
      <c r="B50943" s="209" t="s">
        <v>50995</v>
      </c>
    </row>
    <row r="50944" ht="22.5" customHeight="1">
      <c r="A50944" s="221" t="s">
        <v>51297</v>
      </c>
      <c r="B50944" s="209" t="s">
        <v>50995</v>
      </c>
    </row>
    <row r="50945" ht="22.5" customHeight="1">
      <c r="A50945" s="222" t="s">
        <v>51298</v>
      </c>
      <c r="B50945" s="209" t="s">
        <v>50995</v>
      </c>
    </row>
    <row r="50946" ht="22.5" customHeight="1">
      <c r="A50946" s="221" t="s">
        <v>51299</v>
      </c>
      <c r="B50946" s="209" t="s">
        <v>50995</v>
      </c>
    </row>
    <row r="50947" ht="22.5" customHeight="1">
      <c r="A50947" s="222" t="s">
        <v>51300</v>
      </c>
      <c r="B50947" s="209" t="s">
        <v>50995</v>
      </c>
    </row>
    <row r="50948" ht="22.5" customHeight="1">
      <c r="A50948" s="221" t="s">
        <v>51301</v>
      </c>
      <c r="B50948" s="209" t="s">
        <v>50995</v>
      </c>
    </row>
    <row r="50949" ht="22.5" customHeight="1">
      <c r="A50949" s="222" t="s">
        <v>51302</v>
      </c>
      <c r="B50949" s="209" t="s">
        <v>50995</v>
      </c>
    </row>
    <row r="50950" ht="22.5" customHeight="1">
      <c r="A50950" s="221" t="s">
        <v>51303</v>
      </c>
      <c r="B50950" s="209" t="s">
        <v>50995</v>
      </c>
    </row>
    <row r="50951" ht="22.5" customHeight="1">
      <c r="A50951" s="222" t="s">
        <v>51304</v>
      </c>
      <c r="B50951" s="209" t="s">
        <v>50995</v>
      </c>
    </row>
    <row r="50952" ht="22.5" customHeight="1">
      <c r="A50952" s="221" t="s">
        <v>51305</v>
      </c>
      <c r="B50952" s="209" t="s">
        <v>50995</v>
      </c>
    </row>
    <row r="50953" ht="22.5" customHeight="1">
      <c r="A50953" s="222" t="s">
        <v>51306</v>
      </c>
      <c r="B50953" s="209" t="s">
        <v>50995</v>
      </c>
    </row>
    <row r="50954" ht="22.5" customHeight="1">
      <c r="A50954" s="221" t="s">
        <v>51307</v>
      </c>
      <c r="B50954" s="209" t="s">
        <v>50995</v>
      </c>
    </row>
    <row r="50955" ht="22.5" customHeight="1">
      <c r="A50955" s="222" t="s">
        <v>51308</v>
      </c>
      <c r="B50955" s="209" t="s">
        <v>50995</v>
      </c>
    </row>
    <row r="50956" ht="22.5" customHeight="1">
      <c r="A50956" s="222" t="s">
        <v>51309</v>
      </c>
      <c r="B50956" s="209" t="s">
        <v>50995</v>
      </c>
    </row>
    <row r="50957" ht="22.5" customHeight="1">
      <c r="A50957" s="221" t="s">
        <v>51310</v>
      </c>
      <c r="B50957" s="209" t="s">
        <v>50995</v>
      </c>
    </row>
    <row r="50958" ht="22.5" customHeight="1">
      <c r="A50958" s="221" t="s">
        <v>51311</v>
      </c>
      <c r="B50958" s="209" t="s">
        <v>50995</v>
      </c>
    </row>
    <row r="50959" ht="22.5" customHeight="1">
      <c r="A50959" s="222" t="s">
        <v>51312</v>
      </c>
      <c r="B50959" s="209" t="s">
        <v>50995</v>
      </c>
    </row>
    <row r="50960" ht="22.5" customHeight="1">
      <c r="A50960" s="222" t="s">
        <v>51313</v>
      </c>
      <c r="B50960" s="209" t="s">
        <v>50995</v>
      </c>
    </row>
    <row r="50961" ht="22.5" customHeight="1">
      <c r="A50961" s="221" t="s">
        <v>51314</v>
      </c>
      <c r="B50961" s="209" t="s">
        <v>50995</v>
      </c>
    </row>
    <row r="50962" ht="22.5" customHeight="1">
      <c r="A50962" s="222" t="s">
        <v>51315</v>
      </c>
      <c r="B50962" s="209" t="s">
        <v>50995</v>
      </c>
    </row>
    <row r="50963" ht="22.5" customHeight="1">
      <c r="A50963" s="222" t="s">
        <v>51316</v>
      </c>
      <c r="B50963" s="209" t="s">
        <v>50995</v>
      </c>
    </row>
    <row r="50964" ht="22.5" customHeight="1">
      <c r="A50964" s="222" t="s">
        <v>51317</v>
      </c>
      <c r="B50964" s="209" t="s">
        <v>50995</v>
      </c>
    </row>
    <row r="50965" ht="22.5" customHeight="1">
      <c r="A50965" s="222" t="s">
        <v>51318</v>
      </c>
      <c r="B50965" s="209" t="s">
        <v>50995</v>
      </c>
    </row>
    <row r="50966" ht="22.5" customHeight="1">
      <c r="A50966" s="221" t="s">
        <v>51319</v>
      </c>
      <c r="B50966" s="209" t="s">
        <v>50995</v>
      </c>
    </row>
    <row r="50967" ht="22.5" customHeight="1">
      <c r="A50967" s="222" t="s">
        <v>51320</v>
      </c>
      <c r="B50967" s="209" t="s">
        <v>50995</v>
      </c>
    </row>
    <row r="50968" ht="22.5" customHeight="1">
      <c r="A50968" s="221" t="s">
        <v>51321</v>
      </c>
      <c r="B50968" s="209" t="s">
        <v>50995</v>
      </c>
    </row>
    <row r="50969" ht="22.5" customHeight="1">
      <c r="A50969" s="222" t="s">
        <v>51322</v>
      </c>
      <c r="B50969" s="209" t="s">
        <v>50995</v>
      </c>
    </row>
    <row r="50970" ht="22.5" customHeight="1">
      <c r="A50970" s="221" t="s">
        <v>51323</v>
      </c>
      <c r="B50970" s="209" t="s">
        <v>50995</v>
      </c>
    </row>
    <row r="50971" ht="22.5" customHeight="1">
      <c r="A50971" s="222" t="s">
        <v>51324</v>
      </c>
      <c r="B50971" s="209" t="s">
        <v>50995</v>
      </c>
    </row>
    <row r="50972" ht="22.5" customHeight="1">
      <c r="A50972" s="221" t="s">
        <v>51325</v>
      </c>
      <c r="B50972" s="209" t="s">
        <v>50995</v>
      </c>
    </row>
    <row r="50973" ht="22.5" customHeight="1">
      <c r="A50973" s="222" t="s">
        <v>51326</v>
      </c>
      <c r="B50973" s="209" t="s">
        <v>50995</v>
      </c>
    </row>
    <row r="50974" ht="22.5" customHeight="1">
      <c r="A50974" s="222" t="s">
        <v>51327</v>
      </c>
      <c r="B50974" s="209" t="s">
        <v>50995</v>
      </c>
    </row>
    <row r="50975" ht="22.5" customHeight="1">
      <c r="A50975" s="221" t="s">
        <v>51328</v>
      </c>
      <c r="B50975" s="209" t="s">
        <v>50995</v>
      </c>
    </row>
    <row r="50976" ht="22.5" customHeight="1">
      <c r="A50976" s="221" t="s">
        <v>51329</v>
      </c>
      <c r="B50976" s="209" t="s">
        <v>50995</v>
      </c>
    </row>
    <row r="50977" ht="22.5" customHeight="1">
      <c r="A50977" s="222" t="s">
        <v>51330</v>
      </c>
      <c r="B50977" s="209" t="s">
        <v>50995</v>
      </c>
    </row>
    <row r="50978" ht="22.5" customHeight="1">
      <c r="A50978" s="221" t="s">
        <v>51331</v>
      </c>
      <c r="B50978" s="209" t="s">
        <v>50995</v>
      </c>
    </row>
    <row r="50979" ht="22.5" customHeight="1">
      <c r="A50979" s="222" t="s">
        <v>51332</v>
      </c>
      <c r="B50979" s="209" t="s">
        <v>50995</v>
      </c>
    </row>
    <row r="50980" ht="22.5" customHeight="1">
      <c r="A50980" s="221" t="s">
        <v>51333</v>
      </c>
      <c r="B50980" s="209" t="s">
        <v>50995</v>
      </c>
    </row>
    <row r="50981" ht="22.5" customHeight="1">
      <c r="A50981" s="222" t="s">
        <v>51334</v>
      </c>
      <c r="B50981" s="209" t="s">
        <v>50995</v>
      </c>
    </row>
    <row r="50982" ht="22.5" customHeight="1">
      <c r="A50982" s="221" t="s">
        <v>51335</v>
      </c>
      <c r="B50982" s="209" t="s">
        <v>50995</v>
      </c>
    </row>
    <row r="50983" ht="22.5" customHeight="1">
      <c r="A50983" s="222" t="s">
        <v>51336</v>
      </c>
      <c r="B50983" s="209" t="s">
        <v>50995</v>
      </c>
    </row>
    <row r="50984" ht="22.5" customHeight="1">
      <c r="A50984" s="222" t="s">
        <v>51337</v>
      </c>
      <c r="B50984" s="209" t="s">
        <v>50995</v>
      </c>
    </row>
    <row r="50985" ht="22.5" customHeight="1">
      <c r="A50985" s="221" t="s">
        <v>51338</v>
      </c>
      <c r="B50985" s="209" t="s">
        <v>50995</v>
      </c>
    </row>
    <row r="50986" ht="22.5" customHeight="1">
      <c r="A50986" s="222" t="s">
        <v>51339</v>
      </c>
      <c r="B50986" s="209" t="s">
        <v>50995</v>
      </c>
    </row>
    <row r="50987" ht="22.5" customHeight="1">
      <c r="A50987" s="221" t="s">
        <v>51340</v>
      </c>
      <c r="B50987" s="209" t="s">
        <v>50995</v>
      </c>
    </row>
    <row r="50988" ht="22.5" customHeight="1">
      <c r="A50988" s="222" t="s">
        <v>51341</v>
      </c>
      <c r="B50988" s="209" t="s">
        <v>50995</v>
      </c>
    </row>
    <row r="50989" ht="22.5" customHeight="1">
      <c r="A50989" s="221" t="s">
        <v>51342</v>
      </c>
      <c r="B50989" s="209" t="s">
        <v>50995</v>
      </c>
    </row>
    <row r="50990" ht="22.5" customHeight="1">
      <c r="A50990" s="222" t="s">
        <v>51343</v>
      </c>
      <c r="B50990" s="209" t="s">
        <v>50995</v>
      </c>
    </row>
    <row r="50991" ht="22.5" customHeight="1">
      <c r="A50991" s="221" t="s">
        <v>51344</v>
      </c>
      <c r="B50991" s="209" t="s">
        <v>50995</v>
      </c>
    </row>
    <row r="50992" ht="22.5" customHeight="1">
      <c r="A50992" s="222" t="s">
        <v>51345</v>
      </c>
      <c r="B50992" s="209" t="s">
        <v>50995</v>
      </c>
    </row>
    <row r="50993" ht="22.5" customHeight="1">
      <c r="A50993" s="221" t="s">
        <v>51346</v>
      </c>
      <c r="B50993" s="209" t="s">
        <v>50995</v>
      </c>
    </row>
    <row r="50994" ht="22.5" customHeight="1">
      <c r="A50994" s="222" t="s">
        <v>51347</v>
      </c>
      <c r="B50994" s="209" t="s">
        <v>50995</v>
      </c>
    </row>
    <row r="50995" ht="22.5" customHeight="1">
      <c r="A50995" s="221" t="s">
        <v>51348</v>
      </c>
      <c r="B50995" s="209" t="s">
        <v>50995</v>
      </c>
    </row>
    <row r="50996" ht="22.5" customHeight="1">
      <c r="A50996" s="222" t="s">
        <v>51349</v>
      </c>
      <c r="B50996" s="209" t="s">
        <v>50995</v>
      </c>
    </row>
    <row r="50997" ht="22.5" customHeight="1">
      <c r="A50997" s="221" t="s">
        <v>51350</v>
      </c>
      <c r="B50997" s="209" t="s">
        <v>50995</v>
      </c>
    </row>
    <row r="50998" ht="22.5" customHeight="1">
      <c r="A50998" s="222" t="s">
        <v>51351</v>
      </c>
      <c r="B50998" s="209" t="s">
        <v>50995</v>
      </c>
    </row>
    <row r="50999" ht="22.5" customHeight="1">
      <c r="A50999" s="222" t="s">
        <v>51352</v>
      </c>
      <c r="B50999" s="209" t="s">
        <v>50995</v>
      </c>
    </row>
    <row r="51000" ht="22.5" customHeight="1">
      <c r="A51000" s="221" t="s">
        <v>51353</v>
      </c>
      <c r="B51000" s="209" t="s">
        <v>50995</v>
      </c>
    </row>
    <row r="51001" ht="22.5" customHeight="1">
      <c r="A51001" s="222" t="s">
        <v>51354</v>
      </c>
      <c r="B51001" s="209" t="s">
        <v>50995</v>
      </c>
    </row>
    <row r="51002" ht="22.5" customHeight="1">
      <c r="A51002" s="221" t="s">
        <v>51355</v>
      </c>
      <c r="B51002" s="209" t="s">
        <v>50995</v>
      </c>
    </row>
    <row r="51003" ht="22.5" customHeight="1">
      <c r="A51003" s="222" t="s">
        <v>51356</v>
      </c>
      <c r="B51003" s="209" t="s">
        <v>50995</v>
      </c>
    </row>
    <row r="51004" ht="22.5" customHeight="1">
      <c r="A51004" s="221" t="s">
        <v>51357</v>
      </c>
      <c r="B51004" s="209" t="s">
        <v>50995</v>
      </c>
    </row>
    <row r="51005" ht="22.5" customHeight="1">
      <c r="A51005" s="222" t="s">
        <v>51358</v>
      </c>
      <c r="B51005" s="209" t="s">
        <v>50995</v>
      </c>
    </row>
    <row r="51006" ht="22.5" customHeight="1">
      <c r="A51006" s="222" t="s">
        <v>51359</v>
      </c>
      <c r="B51006" s="209" t="s">
        <v>50995</v>
      </c>
    </row>
    <row r="51007" ht="22.5" customHeight="1">
      <c r="A51007" s="221" t="s">
        <v>51360</v>
      </c>
      <c r="B51007" s="209" t="s">
        <v>50995</v>
      </c>
    </row>
    <row r="51008" ht="22.5" customHeight="1">
      <c r="A51008" s="222" t="s">
        <v>51361</v>
      </c>
      <c r="B51008" s="209" t="s">
        <v>50995</v>
      </c>
    </row>
    <row r="51009" ht="22.5" customHeight="1">
      <c r="A51009" s="221" t="s">
        <v>51362</v>
      </c>
      <c r="B51009" s="209" t="s">
        <v>50995</v>
      </c>
    </row>
    <row r="51010" ht="22.5" customHeight="1">
      <c r="A51010" s="222" t="s">
        <v>51363</v>
      </c>
      <c r="B51010" s="209" t="s">
        <v>50995</v>
      </c>
    </row>
    <row r="51011" ht="22.5" customHeight="1">
      <c r="A51011" s="222" t="s">
        <v>51364</v>
      </c>
      <c r="B51011" s="209" t="s">
        <v>50995</v>
      </c>
    </row>
    <row r="51012" ht="22.5" customHeight="1">
      <c r="A51012" s="221" t="s">
        <v>51365</v>
      </c>
      <c r="B51012" s="209" t="s">
        <v>50995</v>
      </c>
    </row>
    <row r="51013" ht="22.5" customHeight="1">
      <c r="A51013" s="222" t="s">
        <v>51366</v>
      </c>
      <c r="B51013" s="209" t="s">
        <v>50995</v>
      </c>
    </row>
    <row r="51014" ht="22.5" customHeight="1">
      <c r="A51014" s="221" t="s">
        <v>51367</v>
      </c>
      <c r="B51014" s="209" t="s">
        <v>50995</v>
      </c>
    </row>
    <row r="51015" ht="22.5" customHeight="1">
      <c r="A51015" s="222" t="s">
        <v>51368</v>
      </c>
      <c r="B51015" s="209" t="s">
        <v>50995</v>
      </c>
    </row>
    <row r="51016" ht="22.5" customHeight="1">
      <c r="A51016" s="221" t="s">
        <v>51369</v>
      </c>
      <c r="B51016" s="209" t="s">
        <v>50995</v>
      </c>
    </row>
    <row r="51017" ht="22.5" customHeight="1">
      <c r="A51017" s="222" t="s">
        <v>51370</v>
      </c>
      <c r="B51017" s="209" t="s">
        <v>50995</v>
      </c>
    </row>
    <row r="51018" ht="22.5" customHeight="1">
      <c r="A51018" s="221" t="s">
        <v>51371</v>
      </c>
      <c r="B51018" s="209" t="s">
        <v>50995</v>
      </c>
    </row>
    <row r="51019" ht="22.5" customHeight="1">
      <c r="A51019" s="222" t="s">
        <v>51372</v>
      </c>
      <c r="B51019" s="209" t="s">
        <v>50995</v>
      </c>
    </row>
    <row r="51020" ht="22.5" customHeight="1">
      <c r="A51020" s="222" t="s">
        <v>51373</v>
      </c>
      <c r="B51020" s="209" t="s">
        <v>50995</v>
      </c>
    </row>
    <row r="51021" ht="22.5" customHeight="1">
      <c r="A51021" s="221" t="s">
        <v>51374</v>
      </c>
      <c r="B51021" s="209" t="s">
        <v>50995</v>
      </c>
    </row>
    <row r="51022" ht="22.5" customHeight="1">
      <c r="A51022" s="222" t="s">
        <v>51375</v>
      </c>
      <c r="B51022" s="209" t="s">
        <v>50995</v>
      </c>
    </row>
    <row r="51023" ht="22.5" customHeight="1">
      <c r="A51023" s="221" t="s">
        <v>51376</v>
      </c>
      <c r="B51023" s="209" t="s">
        <v>50995</v>
      </c>
    </row>
    <row r="51024" ht="22.5" customHeight="1">
      <c r="A51024" s="222" t="s">
        <v>51377</v>
      </c>
      <c r="B51024" s="209" t="s">
        <v>50995</v>
      </c>
    </row>
    <row r="51025" ht="22.5" customHeight="1">
      <c r="A51025" s="221" t="s">
        <v>51378</v>
      </c>
      <c r="B51025" s="209" t="s">
        <v>50995</v>
      </c>
    </row>
    <row r="51026" ht="22.5" customHeight="1">
      <c r="A51026" s="222" t="s">
        <v>51379</v>
      </c>
      <c r="B51026" s="209" t="s">
        <v>50995</v>
      </c>
    </row>
    <row r="51027" ht="22.5" customHeight="1">
      <c r="A51027" s="221" t="s">
        <v>51380</v>
      </c>
      <c r="B51027" s="209" t="s">
        <v>50995</v>
      </c>
    </row>
    <row r="51028" ht="22.5" customHeight="1">
      <c r="A51028" s="222" t="s">
        <v>51381</v>
      </c>
      <c r="B51028" s="209" t="s">
        <v>50995</v>
      </c>
    </row>
    <row r="51029" ht="22.5" customHeight="1">
      <c r="A51029" s="221" t="s">
        <v>51382</v>
      </c>
      <c r="B51029" s="209" t="s">
        <v>50995</v>
      </c>
    </row>
    <row r="51030" ht="22.5" customHeight="1">
      <c r="A51030" s="222" t="s">
        <v>51383</v>
      </c>
      <c r="B51030" s="209" t="s">
        <v>50995</v>
      </c>
    </row>
    <row r="51031" ht="22.5" customHeight="1">
      <c r="A51031" s="221" t="s">
        <v>51384</v>
      </c>
      <c r="B51031" s="209" t="s">
        <v>50995</v>
      </c>
    </row>
    <row r="51032" ht="22.5" customHeight="1">
      <c r="A51032" s="222" t="s">
        <v>51385</v>
      </c>
      <c r="B51032" s="209" t="s">
        <v>50995</v>
      </c>
    </row>
    <row r="51033" ht="22.5" customHeight="1">
      <c r="A51033" s="221" t="s">
        <v>51386</v>
      </c>
      <c r="B51033" s="209" t="s">
        <v>50995</v>
      </c>
    </row>
    <row r="51034" ht="22.5" customHeight="1">
      <c r="A51034" s="222" t="s">
        <v>51387</v>
      </c>
      <c r="B51034" s="209" t="s">
        <v>50995</v>
      </c>
    </row>
    <row r="51035" ht="22.5" customHeight="1">
      <c r="A51035" s="221" t="s">
        <v>51388</v>
      </c>
      <c r="B51035" s="209" t="s">
        <v>50995</v>
      </c>
    </row>
    <row r="51036" ht="22.5" customHeight="1">
      <c r="A51036" s="222" t="s">
        <v>51389</v>
      </c>
      <c r="B51036" s="209" t="s">
        <v>50995</v>
      </c>
    </row>
    <row r="51037" ht="22.5" customHeight="1">
      <c r="A51037" s="221" t="s">
        <v>51390</v>
      </c>
      <c r="B51037" s="209" t="s">
        <v>50995</v>
      </c>
    </row>
    <row r="51038" ht="22.5" customHeight="1">
      <c r="A51038" s="222" t="s">
        <v>51391</v>
      </c>
      <c r="B51038" s="209" t="s">
        <v>50995</v>
      </c>
    </row>
    <row r="51039" ht="22.5" customHeight="1">
      <c r="A51039" s="221" t="s">
        <v>51392</v>
      </c>
      <c r="B51039" s="209" t="s">
        <v>50995</v>
      </c>
    </row>
    <row r="51040" ht="22.5" customHeight="1">
      <c r="A51040" s="222" t="s">
        <v>51393</v>
      </c>
      <c r="B51040" s="209" t="s">
        <v>50995</v>
      </c>
    </row>
    <row r="51041" ht="22.5" customHeight="1">
      <c r="A51041" s="221" t="s">
        <v>51394</v>
      </c>
      <c r="B51041" s="209" t="s">
        <v>50995</v>
      </c>
    </row>
    <row r="51042" ht="22.5" customHeight="1">
      <c r="A51042" s="222" t="s">
        <v>51395</v>
      </c>
      <c r="B51042" s="209" t="s">
        <v>50995</v>
      </c>
    </row>
    <row r="51043" ht="22.5" customHeight="1">
      <c r="A51043" s="221" t="s">
        <v>51396</v>
      </c>
      <c r="B51043" s="209" t="s">
        <v>50995</v>
      </c>
    </row>
    <row r="51044" ht="22.5" customHeight="1">
      <c r="A51044" s="222" t="s">
        <v>51397</v>
      </c>
      <c r="B51044" s="209" t="s">
        <v>50995</v>
      </c>
    </row>
    <row r="51045" ht="22.5" customHeight="1">
      <c r="A51045" s="221" t="s">
        <v>51398</v>
      </c>
      <c r="B51045" s="209" t="s">
        <v>50995</v>
      </c>
    </row>
    <row r="51046" ht="22.5" customHeight="1">
      <c r="A51046" s="222" t="s">
        <v>51399</v>
      </c>
      <c r="B51046" s="209" t="s">
        <v>50995</v>
      </c>
    </row>
    <row r="51047" ht="22.5" customHeight="1">
      <c r="A51047" s="221" t="s">
        <v>51400</v>
      </c>
      <c r="B51047" s="209" t="s">
        <v>50995</v>
      </c>
    </row>
    <row r="51048" ht="22.5" customHeight="1">
      <c r="A51048" s="222" t="s">
        <v>51401</v>
      </c>
      <c r="B51048" s="209" t="s">
        <v>50995</v>
      </c>
    </row>
    <row r="51049" ht="22.5" customHeight="1">
      <c r="A51049" s="221" t="s">
        <v>51402</v>
      </c>
      <c r="B51049" s="209" t="s">
        <v>50995</v>
      </c>
    </row>
    <row r="51050" ht="22.5" customHeight="1">
      <c r="A51050" s="222" t="s">
        <v>51403</v>
      </c>
      <c r="B51050" s="209" t="s">
        <v>50995</v>
      </c>
    </row>
    <row r="51051" ht="22.5" customHeight="1">
      <c r="A51051" s="221" t="s">
        <v>51404</v>
      </c>
      <c r="B51051" s="209" t="s">
        <v>50995</v>
      </c>
    </row>
    <row r="51052" ht="22.5" customHeight="1">
      <c r="A51052" s="222" t="s">
        <v>51405</v>
      </c>
      <c r="B51052" s="209" t="s">
        <v>50995</v>
      </c>
    </row>
    <row r="51053" ht="22.5" customHeight="1">
      <c r="A51053" s="221" t="s">
        <v>51406</v>
      </c>
      <c r="B51053" s="209" t="s">
        <v>50995</v>
      </c>
    </row>
    <row r="51054" ht="22.5" customHeight="1">
      <c r="A51054" s="222" t="s">
        <v>51407</v>
      </c>
      <c r="B51054" s="209" t="s">
        <v>50995</v>
      </c>
    </row>
    <row r="51055" ht="22.5" customHeight="1">
      <c r="A51055" s="221" t="s">
        <v>51408</v>
      </c>
      <c r="B51055" s="209" t="s">
        <v>50995</v>
      </c>
    </row>
    <row r="51056" ht="22.5" customHeight="1">
      <c r="A51056" s="222" t="s">
        <v>51409</v>
      </c>
      <c r="B51056" s="209" t="s">
        <v>50995</v>
      </c>
    </row>
    <row r="51057" ht="22.5" customHeight="1">
      <c r="A51057" s="221" t="s">
        <v>51410</v>
      </c>
      <c r="B51057" s="209" t="s">
        <v>50995</v>
      </c>
    </row>
    <row r="51058" ht="22.5" customHeight="1">
      <c r="A51058" s="222" t="s">
        <v>51411</v>
      </c>
      <c r="B51058" s="209" t="s">
        <v>50995</v>
      </c>
    </row>
    <row r="51059" ht="22.5" customHeight="1">
      <c r="A51059" s="221" t="s">
        <v>51412</v>
      </c>
      <c r="B51059" s="209" t="s">
        <v>50995</v>
      </c>
    </row>
    <row r="51060" ht="22.5" customHeight="1">
      <c r="A51060" s="222" t="s">
        <v>51413</v>
      </c>
      <c r="B51060" s="209" t="s">
        <v>50995</v>
      </c>
    </row>
    <row r="51061" ht="22.5" customHeight="1">
      <c r="A51061" s="221" t="s">
        <v>51414</v>
      </c>
      <c r="B51061" s="209" t="s">
        <v>50995</v>
      </c>
    </row>
    <row r="51062" ht="22.5" customHeight="1">
      <c r="A51062" s="222" t="s">
        <v>51415</v>
      </c>
      <c r="B51062" s="209" t="s">
        <v>50995</v>
      </c>
    </row>
    <row r="51063" ht="22.5" customHeight="1">
      <c r="A51063" s="221" t="s">
        <v>51416</v>
      </c>
      <c r="B51063" s="209" t="s">
        <v>50995</v>
      </c>
    </row>
    <row r="51064" ht="22.5" customHeight="1">
      <c r="A51064" s="222" t="s">
        <v>51417</v>
      </c>
      <c r="B51064" s="209" t="s">
        <v>50995</v>
      </c>
    </row>
    <row r="51065" ht="22.5" customHeight="1">
      <c r="A51065" s="221" t="s">
        <v>51418</v>
      </c>
      <c r="B51065" s="209" t="s">
        <v>50995</v>
      </c>
    </row>
    <row r="51066" ht="22.5" customHeight="1">
      <c r="A51066" s="222" t="s">
        <v>51419</v>
      </c>
      <c r="B51066" s="209" t="s">
        <v>50995</v>
      </c>
    </row>
    <row r="51067" ht="22.5" customHeight="1">
      <c r="A51067" s="221" t="s">
        <v>51420</v>
      </c>
      <c r="B51067" s="209" t="s">
        <v>50995</v>
      </c>
    </row>
    <row r="51068" ht="22.5" customHeight="1">
      <c r="A51068" s="222" t="s">
        <v>51421</v>
      </c>
      <c r="B51068" s="209" t="s">
        <v>50995</v>
      </c>
    </row>
    <row r="51069" ht="22.5" customHeight="1">
      <c r="A51069" s="221" t="s">
        <v>51422</v>
      </c>
      <c r="B51069" s="209" t="s">
        <v>50995</v>
      </c>
    </row>
    <row r="51070" ht="22.5" customHeight="1">
      <c r="A51070" s="222" t="s">
        <v>51423</v>
      </c>
      <c r="B51070" s="209" t="s">
        <v>50995</v>
      </c>
    </row>
    <row r="51071" ht="22.5" customHeight="1">
      <c r="A51071" s="221" t="s">
        <v>51424</v>
      </c>
      <c r="B51071" s="209" t="s">
        <v>50995</v>
      </c>
    </row>
    <row r="51072" ht="22.5" customHeight="1">
      <c r="A51072" s="222" t="s">
        <v>51425</v>
      </c>
      <c r="B51072" s="209" t="s">
        <v>50995</v>
      </c>
    </row>
    <row r="51073" ht="22.5" customHeight="1">
      <c r="A51073" s="221" t="s">
        <v>51426</v>
      </c>
      <c r="B51073" s="209" t="s">
        <v>50995</v>
      </c>
    </row>
    <row r="51074" ht="22.5" customHeight="1">
      <c r="A51074" s="222" t="s">
        <v>51427</v>
      </c>
      <c r="B51074" s="209" t="s">
        <v>50995</v>
      </c>
    </row>
    <row r="51075" ht="22.5" customHeight="1">
      <c r="A51075" s="221" t="s">
        <v>51428</v>
      </c>
      <c r="B51075" s="209" t="s">
        <v>50995</v>
      </c>
    </row>
    <row r="51076" ht="22.5" customHeight="1">
      <c r="A51076" s="222" t="s">
        <v>51429</v>
      </c>
      <c r="B51076" s="209" t="s">
        <v>50995</v>
      </c>
    </row>
    <row r="51077" ht="22.5" customHeight="1">
      <c r="A51077" s="221" t="s">
        <v>51430</v>
      </c>
      <c r="B51077" s="209" t="s">
        <v>50995</v>
      </c>
    </row>
    <row r="51078" ht="22.5" customHeight="1">
      <c r="A51078" s="222" t="s">
        <v>51431</v>
      </c>
      <c r="B51078" s="209" t="s">
        <v>50995</v>
      </c>
    </row>
    <row r="51079" ht="22.5" customHeight="1">
      <c r="A51079" s="221" t="s">
        <v>51432</v>
      </c>
      <c r="B51079" s="209" t="s">
        <v>50995</v>
      </c>
    </row>
    <row r="51080" ht="22.5" customHeight="1">
      <c r="A51080" s="222" t="s">
        <v>51433</v>
      </c>
      <c r="B51080" s="209" t="s">
        <v>50995</v>
      </c>
    </row>
    <row r="51081" ht="22.5" customHeight="1">
      <c r="A51081" s="221" t="s">
        <v>51434</v>
      </c>
      <c r="B51081" s="209" t="s">
        <v>50995</v>
      </c>
    </row>
    <row r="51082" ht="22.5" customHeight="1">
      <c r="A51082" s="222" t="s">
        <v>51435</v>
      </c>
      <c r="B51082" s="209" t="s">
        <v>50995</v>
      </c>
    </row>
    <row r="51083" ht="22.5" customHeight="1">
      <c r="A51083" s="221" t="s">
        <v>51436</v>
      </c>
      <c r="B51083" s="209" t="s">
        <v>50995</v>
      </c>
    </row>
    <row r="51084" ht="22.5" customHeight="1">
      <c r="A51084" s="222" t="s">
        <v>51437</v>
      </c>
      <c r="B51084" s="209" t="s">
        <v>50995</v>
      </c>
    </row>
    <row r="51085" ht="22.5" customHeight="1">
      <c r="A51085" s="222" t="s">
        <v>51438</v>
      </c>
      <c r="B51085" s="209" t="s">
        <v>50995</v>
      </c>
    </row>
    <row r="51086" ht="22.5" customHeight="1">
      <c r="A51086" s="221" t="s">
        <v>51439</v>
      </c>
      <c r="B51086" s="209" t="s">
        <v>50995</v>
      </c>
    </row>
    <row r="51087" ht="22.5" customHeight="1">
      <c r="A51087" s="221" t="s">
        <v>51440</v>
      </c>
      <c r="B51087" s="209" t="s">
        <v>50995</v>
      </c>
    </row>
    <row r="51088" ht="22.5" customHeight="1">
      <c r="A51088" s="222" t="s">
        <v>51441</v>
      </c>
      <c r="B51088" s="209" t="s">
        <v>50995</v>
      </c>
    </row>
    <row r="51089" ht="22.5" customHeight="1">
      <c r="A51089" s="221" t="s">
        <v>51442</v>
      </c>
      <c r="B51089" s="209" t="s">
        <v>50995</v>
      </c>
    </row>
    <row r="51090" ht="22.5" customHeight="1">
      <c r="A51090" s="222" t="s">
        <v>51443</v>
      </c>
      <c r="B51090" s="209" t="s">
        <v>50995</v>
      </c>
    </row>
    <row r="51091" ht="22.5" customHeight="1">
      <c r="A51091" s="221" t="s">
        <v>51444</v>
      </c>
      <c r="B51091" s="209" t="s">
        <v>50995</v>
      </c>
    </row>
    <row r="51092" ht="22.5" customHeight="1">
      <c r="A51092" s="222" t="s">
        <v>51445</v>
      </c>
      <c r="B51092" s="209" t="s">
        <v>50995</v>
      </c>
    </row>
    <row r="51093" ht="22.5" customHeight="1">
      <c r="A51093" s="221" t="s">
        <v>51446</v>
      </c>
      <c r="B51093" s="209" t="s">
        <v>50995</v>
      </c>
    </row>
    <row r="51094" ht="22.5" customHeight="1">
      <c r="A51094" s="222" t="s">
        <v>51447</v>
      </c>
      <c r="B51094" s="209" t="s">
        <v>50995</v>
      </c>
    </row>
    <row r="51095" ht="22.5" customHeight="1">
      <c r="A51095" s="221" t="s">
        <v>51448</v>
      </c>
      <c r="B51095" s="209" t="s">
        <v>50995</v>
      </c>
    </row>
    <row r="51096" ht="22.5" customHeight="1">
      <c r="A51096" s="222" t="s">
        <v>51449</v>
      </c>
      <c r="B51096" s="209" t="s">
        <v>50995</v>
      </c>
    </row>
    <row r="51097" ht="22.5" customHeight="1">
      <c r="A51097" s="221" t="s">
        <v>51450</v>
      </c>
      <c r="B51097" s="209" t="s">
        <v>50995</v>
      </c>
    </row>
    <row r="51098" ht="22.5" customHeight="1">
      <c r="A51098" s="222" t="s">
        <v>51451</v>
      </c>
      <c r="B51098" s="209" t="s">
        <v>50995</v>
      </c>
    </row>
    <row r="51099" ht="22.5" customHeight="1">
      <c r="A51099" s="221" t="s">
        <v>51452</v>
      </c>
      <c r="B51099" s="209" t="s">
        <v>50995</v>
      </c>
    </row>
    <row r="51100" ht="22.5" customHeight="1">
      <c r="A51100" s="222" t="s">
        <v>51453</v>
      </c>
      <c r="B51100" s="209" t="s">
        <v>50995</v>
      </c>
    </row>
    <row r="51101" ht="22.5" customHeight="1">
      <c r="A51101" s="221" t="s">
        <v>51454</v>
      </c>
      <c r="B51101" s="209" t="s">
        <v>50995</v>
      </c>
    </row>
    <row r="51102" ht="22.5" customHeight="1">
      <c r="A51102" s="222" t="s">
        <v>51455</v>
      </c>
      <c r="B51102" s="209" t="s">
        <v>50995</v>
      </c>
    </row>
    <row r="51103" ht="22.5" customHeight="1">
      <c r="A51103" s="221" t="s">
        <v>51456</v>
      </c>
      <c r="B51103" s="209" t="s">
        <v>50995</v>
      </c>
    </row>
    <row r="51104" ht="22.5" customHeight="1">
      <c r="A51104" s="222" t="s">
        <v>51457</v>
      </c>
      <c r="B51104" s="209" t="s">
        <v>50995</v>
      </c>
    </row>
    <row r="51105" ht="22.5" customHeight="1">
      <c r="A51105" s="221" t="s">
        <v>51458</v>
      </c>
      <c r="B51105" s="209" t="s">
        <v>50995</v>
      </c>
    </row>
    <row r="51106" ht="22.5" customHeight="1">
      <c r="A51106" s="222" t="s">
        <v>51459</v>
      </c>
      <c r="B51106" s="209" t="s">
        <v>50995</v>
      </c>
    </row>
    <row r="51107" ht="22.5" customHeight="1">
      <c r="A51107" s="221" t="s">
        <v>51460</v>
      </c>
      <c r="B51107" s="209" t="s">
        <v>50995</v>
      </c>
    </row>
    <row r="51108" ht="22.5" customHeight="1">
      <c r="A51108" s="222" t="s">
        <v>51461</v>
      </c>
      <c r="B51108" s="209" t="s">
        <v>50995</v>
      </c>
    </row>
    <row r="51109" ht="22.5" customHeight="1">
      <c r="A51109" s="221" t="s">
        <v>51462</v>
      </c>
      <c r="B51109" s="209" t="s">
        <v>50995</v>
      </c>
    </row>
    <row r="51110" ht="22.5" customHeight="1">
      <c r="A51110" s="222" t="s">
        <v>51463</v>
      </c>
      <c r="B51110" s="209" t="s">
        <v>50995</v>
      </c>
    </row>
    <row r="51111" ht="22.5" customHeight="1">
      <c r="A51111" s="221" t="s">
        <v>51464</v>
      </c>
      <c r="B51111" s="209" t="s">
        <v>50995</v>
      </c>
    </row>
    <row r="51112" ht="22.5" customHeight="1">
      <c r="A51112" s="222" t="s">
        <v>51465</v>
      </c>
      <c r="B51112" s="209" t="s">
        <v>50995</v>
      </c>
    </row>
    <row r="51113" ht="22.5" customHeight="1">
      <c r="A51113" s="221" t="s">
        <v>51466</v>
      </c>
      <c r="B51113" s="209" t="s">
        <v>50995</v>
      </c>
    </row>
    <row r="51114" ht="22.5" customHeight="1">
      <c r="A51114" s="222" t="s">
        <v>51467</v>
      </c>
      <c r="B51114" s="209" t="s">
        <v>50995</v>
      </c>
    </row>
    <row r="51115" ht="22.5" customHeight="1">
      <c r="A51115" s="221" t="s">
        <v>51468</v>
      </c>
      <c r="B51115" s="209" t="s">
        <v>50995</v>
      </c>
    </row>
    <row r="51116" ht="22.5" customHeight="1">
      <c r="A51116" s="222" t="s">
        <v>51469</v>
      </c>
      <c r="B51116" s="209" t="s">
        <v>50995</v>
      </c>
    </row>
    <row r="51117" ht="22.5" customHeight="1">
      <c r="A51117" s="221" t="s">
        <v>51470</v>
      </c>
      <c r="B51117" s="209" t="s">
        <v>50995</v>
      </c>
    </row>
    <row r="51118" ht="22.5" customHeight="1">
      <c r="A51118" s="222" t="s">
        <v>51471</v>
      </c>
      <c r="B51118" s="209" t="s">
        <v>50995</v>
      </c>
    </row>
    <row r="51119" ht="22.5" customHeight="1">
      <c r="A51119" s="222" t="s">
        <v>51472</v>
      </c>
      <c r="B51119" s="209" t="s">
        <v>50995</v>
      </c>
    </row>
    <row r="51120" ht="22.5" customHeight="1">
      <c r="A51120" s="221" t="s">
        <v>51473</v>
      </c>
      <c r="B51120" s="209" t="s">
        <v>50995</v>
      </c>
    </row>
    <row r="51121" ht="22.5" customHeight="1">
      <c r="A51121" s="222" t="s">
        <v>51474</v>
      </c>
      <c r="B51121" s="209" t="s">
        <v>50995</v>
      </c>
    </row>
    <row r="51122" ht="22.5" customHeight="1">
      <c r="A51122" s="222" t="s">
        <v>51475</v>
      </c>
      <c r="B51122" s="209" t="s">
        <v>50995</v>
      </c>
    </row>
    <row r="51123" ht="22.5" customHeight="1">
      <c r="A51123" s="221" t="s">
        <v>51476</v>
      </c>
      <c r="B51123" s="209" t="s">
        <v>50995</v>
      </c>
    </row>
    <row r="51124" ht="22.5" customHeight="1">
      <c r="A51124" s="222" t="s">
        <v>51477</v>
      </c>
      <c r="B51124" s="209" t="s">
        <v>50995</v>
      </c>
    </row>
    <row r="51125" ht="22.5" customHeight="1">
      <c r="A51125" s="222" t="s">
        <v>51478</v>
      </c>
      <c r="B51125" s="209" t="s">
        <v>50995</v>
      </c>
    </row>
    <row r="51126" ht="22.5" customHeight="1">
      <c r="A51126" s="221" t="s">
        <v>51479</v>
      </c>
      <c r="B51126" s="209" t="s">
        <v>50995</v>
      </c>
    </row>
    <row r="51127" ht="22.5" customHeight="1">
      <c r="A51127" s="222" t="s">
        <v>51480</v>
      </c>
      <c r="B51127" s="209" t="s">
        <v>50995</v>
      </c>
    </row>
    <row r="51128" ht="22.5" customHeight="1">
      <c r="A51128" s="221" t="s">
        <v>51481</v>
      </c>
      <c r="B51128" s="209" t="s">
        <v>50995</v>
      </c>
    </row>
    <row r="51129" ht="22.5" customHeight="1">
      <c r="A51129" s="222" t="s">
        <v>51482</v>
      </c>
      <c r="B51129" s="209" t="s">
        <v>50995</v>
      </c>
    </row>
    <row r="51130" ht="22.5" customHeight="1">
      <c r="A51130" s="221" t="s">
        <v>51483</v>
      </c>
      <c r="B51130" s="209" t="s">
        <v>50995</v>
      </c>
    </row>
    <row r="51131" ht="22.5" customHeight="1">
      <c r="A51131" s="222" t="s">
        <v>51484</v>
      </c>
      <c r="B51131" s="209" t="s">
        <v>50995</v>
      </c>
    </row>
    <row r="51132" ht="22.5" customHeight="1">
      <c r="A51132" s="221" t="s">
        <v>51485</v>
      </c>
      <c r="B51132" s="209" t="s">
        <v>50995</v>
      </c>
    </row>
    <row r="51133" ht="22.5" customHeight="1">
      <c r="A51133" s="222" t="s">
        <v>51486</v>
      </c>
      <c r="B51133" s="209" t="s">
        <v>50995</v>
      </c>
    </row>
    <row r="51134" ht="22.5" customHeight="1">
      <c r="A51134" s="221" t="s">
        <v>51487</v>
      </c>
      <c r="B51134" s="209" t="s">
        <v>50995</v>
      </c>
    </row>
    <row r="51135" ht="22.5" customHeight="1">
      <c r="A51135" s="222" t="s">
        <v>51488</v>
      </c>
      <c r="B51135" s="209" t="s">
        <v>50995</v>
      </c>
    </row>
    <row r="51136" ht="22.5" customHeight="1">
      <c r="A51136" s="221" t="s">
        <v>51489</v>
      </c>
      <c r="B51136" s="209" t="s">
        <v>50995</v>
      </c>
    </row>
    <row r="51137" ht="22.5" customHeight="1">
      <c r="A51137" s="222" t="s">
        <v>51490</v>
      </c>
      <c r="B51137" s="209" t="s">
        <v>50995</v>
      </c>
    </row>
    <row r="51138" ht="22.5" customHeight="1">
      <c r="A51138" s="221" t="s">
        <v>51491</v>
      </c>
      <c r="B51138" s="209" t="s">
        <v>50995</v>
      </c>
    </row>
    <row r="51139" ht="22.5" customHeight="1">
      <c r="A51139" s="222" t="s">
        <v>51492</v>
      </c>
      <c r="B51139" s="209" t="s">
        <v>50995</v>
      </c>
    </row>
    <row r="51140" ht="22.5" customHeight="1">
      <c r="A51140" s="221" t="s">
        <v>51493</v>
      </c>
      <c r="B51140" s="209" t="s">
        <v>50995</v>
      </c>
    </row>
    <row r="51141" ht="22.5" customHeight="1">
      <c r="A51141" s="222" t="s">
        <v>51494</v>
      </c>
      <c r="B51141" s="209" t="s">
        <v>50995</v>
      </c>
    </row>
    <row r="51142" ht="22.5" customHeight="1">
      <c r="A51142" s="221" t="s">
        <v>51495</v>
      </c>
      <c r="B51142" s="209" t="s">
        <v>50995</v>
      </c>
    </row>
    <row r="51143" ht="22.5" customHeight="1">
      <c r="A51143" s="222" t="s">
        <v>51496</v>
      </c>
      <c r="B51143" s="209" t="s">
        <v>50995</v>
      </c>
    </row>
    <row r="51144" ht="22.5" customHeight="1">
      <c r="A51144" s="221" t="s">
        <v>51497</v>
      </c>
      <c r="B51144" s="209" t="s">
        <v>50995</v>
      </c>
    </row>
    <row r="51145" ht="22.5" customHeight="1">
      <c r="A51145" s="222" t="s">
        <v>51498</v>
      </c>
      <c r="B51145" s="209" t="s">
        <v>50995</v>
      </c>
    </row>
    <row r="51146" ht="22.5" customHeight="1">
      <c r="A51146" s="221" t="s">
        <v>51499</v>
      </c>
      <c r="B51146" s="209" t="s">
        <v>50995</v>
      </c>
    </row>
    <row r="51147" ht="22.5" customHeight="1">
      <c r="A51147" s="222" t="s">
        <v>51500</v>
      </c>
      <c r="B51147" s="209" t="s">
        <v>50995</v>
      </c>
    </row>
    <row r="51148" ht="22.5" customHeight="1">
      <c r="A51148" s="221" t="s">
        <v>51501</v>
      </c>
      <c r="B51148" s="209" t="s">
        <v>50995</v>
      </c>
    </row>
    <row r="51149" ht="22.5" customHeight="1">
      <c r="A51149" s="221" t="s">
        <v>51502</v>
      </c>
      <c r="B51149" s="209" t="s">
        <v>50995</v>
      </c>
    </row>
    <row r="51150" ht="22.5" customHeight="1">
      <c r="A51150" s="222" t="s">
        <v>51503</v>
      </c>
      <c r="B51150" s="209" t="s">
        <v>50995</v>
      </c>
    </row>
    <row r="51151" ht="22.5" customHeight="1">
      <c r="A51151" s="221" t="s">
        <v>51504</v>
      </c>
      <c r="B51151" s="209" t="s">
        <v>50995</v>
      </c>
    </row>
    <row r="51152" ht="22.5" customHeight="1">
      <c r="A51152" s="222" t="s">
        <v>51505</v>
      </c>
      <c r="B51152" s="209" t="s">
        <v>50995</v>
      </c>
    </row>
    <row r="51153" ht="22.5" customHeight="1">
      <c r="A51153" s="221" t="s">
        <v>51506</v>
      </c>
      <c r="B51153" s="209" t="s">
        <v>50995</v>
      </c>
    </row>
    <row r="51154" ht="22.5" customHeight="1">
      <c r="A51154" s="222" t="s">
        <v>51507</v>
      </c>
      <c r="B51154" s="209" t="s">
        <v>50995</v>
      </c>
    </row>
    <row r="51155" ht="22.5" customHeight="1">
      <c r="A51155" s="221" t="s">
        <v>51508</v>
      </c>
      <c r="B51155" s="209" t="s">
        <v>50995</v>
      </c>
    </row>
    <row r="51156" ht="22.5" customHeight="1">
      <c r="A51156" s="221" t="s">
        <v>51509</v>
      </c>
      <c r="B51156" s="209" t="s">
        <v>50995</v>
      </c>
    </row>
    <row r="51157" ht="22.5" customHeight="1">
      <c r="A51157" s="222" t="s">
        <v>51510</v>
      </c>
      <c r="B51157" s="209" t="s">
        <v>50995</v>
      </c>
    </row>
    <row r="51158" ht="22.5" customHeight="1">
      <c r="A51158" s="221" t="s">
        <v>51511</v>
      </c>
      <c r="B51158" s="209" t="s">
        <v>50995</v>
      </c>
    </row>
    <row r="51159" ht="22.5" customHeight="1">
      <c r="A51159" s="222" t="s">
        <v>51512</v>
      </c>
      <c r="B51159" s="209" t="s">
        <v>50995</v>
      </c>
    </row>
    <row r="51160" ht="22.5" customHeight="1">
      <c r="A51160" s="221" t="s">
        <v>51513</v>
      </c>
      <c r="B51160" s="209" t="s">
        <v>50995</v>
      </c>
    </row>
    <row r="51161" ht="22.5" customHeight="1">
      <c r="A51161" s="222" t="s">
        <v>51514</v>
      </c>
      <c r="B51161" s="209" t="s">
        <v>50995</v>
      </c>
    </row>
    <row r="51162" ht="22.5" customHeight="1">
      <c r="A51162" s="221" t="s">
        <v>51515</v>
      </c>
      <c r="B51162" s="209" t="s">
        <v>50995</v>
      </c>
    </row>
    <row r="51163" ht="22.5" customHeight="1">
      <c r="A51163" s="222" t="s">
        <v>51516</v>
      </c>
      <c r="B51163" s="209" t="s">
        <v>50995</v>
      </c>
    </row>
    <row r="51164" ht="22.5" customHeight="1">
      <c r="A51164" s="221" t="s">
        <v>51517</v>
      </c>
      <c r="B51164" s="209" t="s">
        <v>50995</v>
      </c>
    </row>
    <row r="51165" ht="22.5" customHeight="1">
      <c r="A51165" s="221" t="s">
        <v>51518</v>
      </c>
      <c r="B51165" s="209" t="s">
        <v>50995</v>
      </c>
    </row>
    <row r="51166" ht="22.5" customHeight="1">
      <c r="A51166" s="222" t="s">
        <v>51519</v>
      </c>
      <c r="B51166" s="209" t="s">
        <v>50995</v>
      </c>
    </row>
    <row r="51167" ht="22.5" customHeight="1">
      <c r="A51167" s="221" t="s">
        <v>51520</v>
      </c>
      <c r="B51167" s="209" t="s">
        <v>50995</v>
      </c>
    </row>
    <row r="51168" ht="22.5" customHeight="1">
      <c r="A51168" s="221" t="s">
        <v>51521</v>
      </c>
      <c r="B51168" s="209" t="s">
        <v>50995</v>
      </c>
    </row>
    <row r="51169" ht="22.5" customHeight="1">
      <c r="A51169" s="222" t="s">
        <v>51522</v>
      </c>
      <c r="B51169" s="209" t="s">
        <v>50995</v>
      </c>
    </row>
    <row r="51170" ht="22.5" customHeight="1">
      <c r="A51170" s="221" t="s">
        <v>51523</v>
      </c>
      <c r="B51170" s="209" t="s">
        <v>50995</v>
      </c>
    </row>
    <row r="51171" ht="22.5" customHeight="1">
      <c r="A51171" s="222" t="s">
        <v>51524</v>
      </c>
      <c r="B51171" s="209" t="s">
        <v>50995</v>
      </c>
    </row>
    <row r="51172" ht="22.5" customHeight="1">
      <c r="A51172" s="221" t="s">
        <v>51525</v>
      </c>
      <c r="B51172" s="209" t="s">
        <v>50995</v>
      </c>
    </row>
    <row r="51173" ht="22.5" customHeight="1">
      <c r="A51173" s="222" t="s">
        <v>51526</v>
      </c>
      <c r="B51173" s="209" t="s">
        <v>50995</v>
      </c>
    </row>
    <row r="51174" ht="22.5" customHeight="1">
      <c r="A51174" s="221" t="s">
        <v>51527</v>
      </c>
      <c r="B51174" s="209" t="s">
        <v>50995</v>
      </c>
    </row>
    <row r="51175" ht="22.5" customHeight="1">
      <c r="A51175" s="222" t="s">
        <v>51528</v>
      </c>
      <c r="B51175" s="209" t="s">
        <v>50995</v>
      </c>
    </row>
    <row r="51176" ht="22.5" customHeight="1">
      <c r="A51176" s="221" t="s">
        <v>51529</v>
      </c>
      <c r="B51176" s="209" t="s">
        <v>50995</v>
      </c>
    </row>
    <row r="51177" ht="22.5" customHeight="1">
      <c r="A51177" s="222" t="s">
        <v>51530</v>
      </c>
      <c r="B51177" s="209" t="s">
        <v>50995</v>
      </c>
    </row>
    <row r="51178" ht="22.5" customHeight="1">
      <c r="A51178" s="221" t="s">
        <v>51531</v>
      </c>
      <c r="B51178" s="209" t="s">
        <v>50995</v>
      </c>
    </row>
    <row r="51179" ht="22.5" customHeight="1">
      <c r="A51179" s="221" t="s">
        <v>51532</v>
      </c>
      <c r="B51179" s="209" t="s">
        <v>50995</v>
      </c>
    </row>
    <row r="51180" ht="22.5" customHeight="1">
      <c r="A51180" s="222" t="s">
        <v>51533</v>
      </c>
      <c r="B51180" s="209" t="s">
        <v>50995</v>
      </c>
    </row>
    <row r="51181" ht="22.5" customHeight="1">
      <c r="A51181" s="221" t="s">
        <v>51534</v>
      </c>
      <c r="B51181" s="209" t="s">
        <v>50995</v>
      </c>
    </row>
    <row r="51182" ht="22.5" customHeight="1">
      <c r="A51182" s="222" t="s">
        <v>51535</v>
      </c>
      <c r="B51182" s="209" t="s">
        <v>50995</v>
      </c>
    </row>
    <row r="51183" ht="22.5" customHeight="1">
      <c r="A51183" s="221" t="s">
        <v>51536</v>
      </c>
      <c r="B51183" s="209" t="s">
        <v>50995</v>
      </c>
    </row>
    <row r="51184" ht="22.5" customHeight="1">
      <c r="A51184" s="222" t="s">
        <v>51537</v>
      </c>
      <c r="B51184" s="209" t="s">
        <v>50995</v>
      </c>
    </row>
    <row r="51185" ht="22.5" customHeight="1">
      <c r="A51185" s="221" t="s">
        <v>51538</v>
      </c>
      <c r="B51185" s="209" t="s">
        <v>50995</v>
      </c>
    </row>
    <row r="51186" ht="22.5" customHeight="1">
      <c r="A51186" s="222" t="s">
        <v>51539</v>
      </c>
      <c r="B51186" s="209" t="s">
        <v>50995</v>
      </c>
    </row>
    <row r="51187" ht="22.5" customHeight="1">
      <c r="A51187" s="221" t="s">
        <v>51540</v>
      </c>
      <c r="B51187" s="209" t="s">
        <v>50995</v>
      </c>
    </row>
    <row r="51188" ht="22.5" customHeight="1">
      <c r="A51188" s="222" t="s">
        <v>51541</v>
      </c>
      <c r="B51188" s="209" t="s">
        <v>50995</v>
      </c>
    </row>
    <row r="51189" ht="22.5" customHeight="1">
      <c r="A51189" s="221" t="s">
        <v>51542</v>
      </c>
      <c r="B51189" s="209" t="s">
        <v>50995</v>
      </c>
    </row>
    <row r="51190" ht="22.5" customHeight="1">
      <c r="A51190" s="222" t="s">
        <v>51543</v>
      </c>
      <c r="B51190" s="209" t="s">
        <v>50995</v>
      </c>
    </row>
    <row r="51191" ht="22.5" customHeight="1">
      <c r="A51191" s="221" t="s">
        <v>51544</v>
      </c>
      <c r="B51191" s="209" t="s">
        <v>50995</v>
      </c>
    </row>
    <row r="51192" ht="22.5" customHeight="1">
      <c r="A51192" s="222" t="s">
        <v>51545</v>
      </c>
      <c r="B51192" s="209" t="s">
        <v>50995</v>
      </c>
    </row>
    <row r="51193" ht="22.5" customHeight="1">
      <c r="A51193" s="221" t="s">
        <v>51546</v>
      </c>
      <c r="B51193" s="209" t="s">
        <v>50995</v>
      </c>
    </row>
    <row r="51194" ht="22.5" customHeight="1">
      <c r="A51194" s="222" t="s">
        <v>51547</v>
      </c>
      <c r="B51194" s="209" t="s">
        <v>50995</v>
      </c>
    </row>
    <row r="51195" ht="22.5" customHeight="1">
      <c r="A51195" s="222" t="s">
        <v>51548</v>
      </c>
      <c r="B51195" s="209" t="s">
        <v>50995</v>
      </c>
    </row>
    <row r="51196" ht="22.5" customHeight="1">
      <c r="A51196" s="221" t="s">
        <v>51549</v>
      </c>
      <c r="B51196" s="209" t="s">
        <v>50995</v>
      </c>
    </row>
    <row r="51197" ht="22.5" customHeight="1">
      <c r="A51197" s="221" t="s">
        <v>51550</v>
      </c>
      <c r="B51197" s="209" t="s">
        <v>50995</v>
      </c>
    </row>
    <row r="51198" ht="22.5" customHeight="1">
      <c r="A51198" s="222" t="s">
        <v>51551</v>
      </c>
      <c r="B51198" s="209" t="s">
        <v>50995</v>
      </c>
    </row>
    <row r="51199" ht="22.5" customHeight="1">
      <c r="A51199" s="221" t="s">
        <v>51552</v>
      </c>
      <c r="B51199" s="209" t="s">
        <v>50995</v>
      </c>
    </row>
    <row r="51200" ht="22.5" customHeight="1">
      <c r="A51200" s="222" t="s">
        <v>51553</v>
      </c>
      <c r="B51200" s="209" t="s">
        <v>50995</v>
      </c>
    </row>
    <row r="51201" ht="22.5" customHeight="1">
      <c r="A51201" s="221" t="s">
        <v>51554</v>
      </c>
      <c r="B51201" s="209" t="s">
        <v>50995</v>
      </c>
    </row>
    <row r="51202" ht="22.5" customHeight="1">
      <c r="A51202" s="222" t="s">
        <v>51555</v>
      </c>
      <c r="B51202" s="209" t="s">
        <v>50995</v>
      </c>
    </row>
    <row r="51203" ht="22.5" customHeight="1">
      <c r="A51203" s="221" t="s">
        <v>51556</v>
      </c>
      <c r="B51203" s="209" t="s">
        <v>50995</v>
      </c>
    </row>
    <row r="51204" ht="22.5" customHeight="1">
      <c r="A51204" s="222" t="s">
        <v>51557</v>
      </c>
      <c r="B51204" s="209" t="s">
        <v>50995</v>
      </c>
    </row>
    <row r="51205" ht="22.5" customHeight="1">
      <c r="A51205" s="221" t="s">
        <v>51558</v>
      </c>
      <c r="B51205" s="209" t="s">
        <v>50995</v>
      </c>
    </row>
    <row r="51206" ht="22.5" customHeight="1">
      <c r="A51206" s="222" t="s">
        <v>51559</v>
      </c>
      <c r="B51206" s="209" t="s">
        <v>50995</v>
      </c>
    </row>
    <row r="51207" ht="22.5" customHeight="1">
      <c r="A51207" s="222" t="s">
        <v>51560</v>
      </c>
      <c r="B51207" s="209" t="s">
        <v>50995</v>
      </c>
    </row>
    <row r="51208" ht="22.5" customHeight="1">
      <c r="A51208" s="221" t="s">
        <v>51561</v>
      </c>
      <c r="B51208" s="209" t="s">
        <v>50995</v>
      </c>
    </row>
    <row r="51209" ht="22.5" customHeight="1">
      <c r="A51209" s="222" t="s">
        <v>51562</v>
      </c>
      <c r="B51209" s="209" t="s">
        <v>50995</v>
      </c>
    </row>
    <row r="51210" ht="22.5" customHeight="1">
      <c r="A51210" s="221" t="s">
        <v>51563</v>
      </c>
      <c r="B51210" s="209" t="s">
        <v>50995</v>
      </c>
    </row>
    <row r="51211" ht="22.5" customHeight="1">
      <c r="A51211" s="222" t="s">
        <v>51564</v>
      </c>
      <c r="B51211" s="209" t="s">
        <v>50995</v>
      </c>
    </row>
    <row r="51212" ht="22.5" customHeight="1">
      <c r="A51212" s="221" t="s">
        <v>51565</v>
      </c>
      <c r="B51212" s="209" t="s">
        <v>50995</v>
      </c>
    </row>
    <row r="51213" ht="22.5" customHeight="1">
      <c r="A51213" s="221" t="s">
        <v>51566</v>
      </c>
      <c r="B51213" s="209" t="s">
        <v>50995</v>
      </c>
    </row>
    <row r="51214" ht="22.5" customHeight="1">
      <c r="A51214" s="222" t="s">
        <v>51567</v>
      </c>
      <c r="B51214" s="209" t="s">
        <v>50995</v>
      </c>
    </row>
    <row r="51215" ht="22.5" customHeight="1">
      <c r="A51215" s="221" t="s">
        <v>51568</v>
      </c>
      <c r="B51215" s="209" t="s">
        <v>50995</v>
      </c>
    </row>
    <row r="51216" ht="22.5" customHeight="1">
      <c r="A51216" s="221" t="s">
        <v>51569</v>
      </c>
      <c r="B51216" s="209" t="s">
        <v>50995</v>
      </c>
    </row>
    <row r="51217" ht="22.5" customHeight="1">
      <c r="A51217" s="222" t="s">
        <v>51570</v>
      </c>
      <c r="B51217" s="209" t="s">
        <v>50995</v>
      </c>
    </row>
    <row r="51218" ht="22.5" customHeight="1">
      <c r="A51218" s="221" t="s">
        <v>51571</v>
      </c>
      <c r="B51218" s="209" t="s">
        <v>50995</v>
      </c>
    </row>
    <row r="51219" ht="22.5" customHeight="1">
      <c r="A51219" s="222" t="s">
        <v>51572</v>
      </c>
      <c r="B51219" s="209" t="s">
        <v>50995</v>
      </c>
    </row>
    <row r="51220" ht="22.5" customHeight="1">
      <c r="A51220" s="221" t="s">
        <v>51573</v>
      </c>
      <c r="B51220" s="209" t="s">
        <v>50995</v>
      </c>
    </row>
    <row r="51221" ht="22.5" customHeight="1">
      <c r="A51221" s="222" t="s">
        <v>51574</v>
      </c>
      <c r="B51221" s="209" t="s">
        <v>50995</v>
      </c>
    </row>
    <row r="51222" ht="22.5" customHeight="1">
      <c r="A51222" s="221" t="s">
        <v>51575</v>
      </c>
      <c r="B51222" s="209" t="s">
        <v>50995</v>
      </c>
    </row>
    <row r="51223" ht="22.5" customHeight="1">
      <c r="A51223" s="222" t="s">
        <v>51576</v>
      </c>
      <c r="B51223" s="209" t="s">
        <v>50995</v>
      </c>
    </row>
    <row r="51224" ht="22.5" customHeight="1">
      <c r="A51224" s="221" t="s">
        <v>51577</v>
      </c>
      <c r="B51224" s="209" t="s">
        <v>50995</v>
      </c>
    </row>
    <row r="51225" ht="22.5" customHeight="1">
      <c r="A51225" s="222" t="s">
        <v>51578</v>
      </c>
      <c r="B51225" s="209" t="s">
        <v>50995</v>
      </c>
    </row>
    <row r="51226" ht="22.5" customHeight="1">
      <c r="A51226" s="221" t="s">
        <v>51579</v>
      </c>
      <c r="B51226" s="209" t="s">
        <v>50995</v>
      </c>
    </row>
    <row r="51227" ht="22.5" customHeight="1">
      <c r="A51227" s="222" t="s">
        <v>51580</v>
      </c>
      <c r="B51227" s="209" t="s">
        <v>50995</v>
      </c>
    </row>
    <row r="51228" ht="22.5" customHeight="1">
      <c r="A51228" s="221" t="s">
        <v>51581</v>
      </c>
      <c r="B51228" s="209" t="s">
        <v>50995</v>
      </c>
    </row>
    <row r="51229" ht="22.5" customHeight="1">
      <c r="A51229" s="222" t="s">
        <v>51582</v>
      </c>
      <c r="B51229" s="209" t="s">
        <v>50995</v>
      </c>
    </row>
    <row r="51230" ht="22.5" customHeight="1">
      <c r="A51230" s="221" t="s">
        <v>51583</v>
      </c>
      <c r="B51230" s="209" t="s">
        <v>50995</v>
      </c>
    </row>
    <row r="51231" ht="22.5" customHeight="1">
      <c r="A51231" s="222" t="s">
        <v>51584</v>
      </c>
      <c r="B51231" s="209" t="s">
        <v>50995</v>
      </c>
    </row>
    <row r="51232" ht="22.5" customHeight="1">
      <c r="A51232" s="221" t="s">
        <v>51585</v>
      </c>
      <c r="B51232" s="209" t="s">
        <v>50995</v>
      </c>
    </row>
    <row r="51233" ht="22.5" customHeight="1">
      <c r="A51233" s="222" t="s">
        <v>51586</v>
      </c>
      <c r="B51233" s="209" t="s">
        <v>50995</v>
      </c>
    </row>
    <row r="51234" ht="22.5" customHeight="1">
      <c r="A51234" s="221" t="s">
        <v>51587</v>
      </c>
      <c r="B51234" s="209" t="s">
        <v>50995</v>
      </c>
    </row>
    <row r="51235" ht="22.5" customHeight="1">
      <c r="A51235" s="222" t="s">
        <v>51588</v>
      </c>
      <c r="B51235" s="209" t="s">
        <v>50995</v>
      </c>
    </row>
    <row r="51236" ht="22.5" customHeight="1">
      <c r="A51236" s="222" t="s">
        <v>51589</v>
      </c>
      <c r="B51236" s="209" t="s">
        <v>50995</v>
      </c>
    </row>
    <row r="51237" ht="22.5" customHeight="1">
      <c r="A51237" s="221" t="s">
        <v>51590</v>
      </c>
      <c r="B51237" s="209" t="s">
        <v>50995</v>
      </c>
    </row>
    <row r="51238" ht="22.5" customHeight="1">
      <c r="A51238" s="221" t="s">
        <v>51591</v>
      </c>
      <c r="B51238" s="209" t="s">
        <v>50995</v>
      </c>
    </row>
    <row r="51239" ht="22.5" customHeight="1">
      <c r="A51239" s="222" t="s">
        <v>51592</v>
      </c>
      <c r="B51239" s="209" t="s">
        <v>50995</v>
      </c>
    </row>
    <row r="51240" ht="22.5" customHeight="1">
      <c r="A51240" s="222" t="s">
        <v>51593</v>
      </c>
      <c r="B51240" s="209" t="s">
        <v>50995</v>
      </c>
    </row>
    <row r="51241" ht="22.5" customHeight="1">
      <c r="A51241" s="221" t="s">
        <v>51594</v>
      </c>
      <c r="B51241" s="209" t="s">
        <v>50995</v>
      </c>
    </row>
    <row r="51242" ht="22.5" customHeight="1">
      <c r="A51242" s="222" t="s">
        <v>51595</v>
      </c>
      <c r="B51242" s="209" t="s">
        <v>50995</v>
      </c>
    </row>
    <row r="51243" ht="22.5" customHeight="1">
      <c r="A51243" s="221" t="s">
        <v>51596</v>
      </c>
      <c r="B51243" s="209" t="s">
        <v>50995</v>
      </c>
    </row>
    <row r="51244" ht="22.5" customHeight="1">
      <c r="A51244" s="222" t="s">
        <v>51597</v>
      </c>
      <c r="B51244" s="209" t="s">
        <v>50995</v>
      </c>
    </row>
    <row r="51245" ht="22.5" customHeight="1">
      <c r="A51245" s="221" t="s">
        <v>51598</v>
      </c>
      <c r="B51245" s="209" t="s">
        <v>50995</v>
      </c>
    </row>
    <row r="51246" ht="22.5" customHeight="1">
      <c r="A51246" s="222" t="s">
        <v>51599</v>
      </c>
      <c r="B51246" s="209" t="s">
        <v>50995</v>
      </c>
    </row>
    <row r="51247" ht="22.5" customHeight="1">
      <c r="A51247" s="222" t="s">
        <v>51600</v>
      </c>
      <c r="B51247" s="209" t="s">
        <v>50995</v>
      </c>
    </row>
    <row r="51248" ht="22.5" customHeight="1">
      <c r="A51248" s="222" t="s">
        <v>51601</v>
      </c>
      <c r="B51248" s="209" t="s">
        <v>50995</v>
      </c>
    </row>
    <row r="51249" ht="22.5" customHeight="1">
      <c r="A51249" s="222" t="s">
        <v>51602</v>
      </c>
      <c r="B51249" s="209" t="s">
        <v>50995</v>
      </c>
    </row>
    <row r="51250" ht="22.5" customHeight="1">
      <c r="A51250" s="221" t="s">
        <v>51603</v>
      </c>
      <c r="B51250" s="209" t="s">
        <v>50995</v>
      </c>
    </row>
    <row r="51251" ht="22.5" customHeight="1">
      <c r="A51251" s="222" t="s">
        <v>51604</v>
      </c>
      <c r="B51251" s="209" t="s">
        <v>50995</v>
      </c>
    </row>
    <row r="51252" ht="22.5" customHeight="1">
      <c r="A51252" s="221" t="s">
        <v>51605</v>
      </c>
      <c r="B51252" s="209" t="s">
        <v>50995</v>
      </c>
    </row>
    <row r="51253" ht="22.5" customHeight="1">
      <c r="A51253" s="222" t="s">
        <v>51606</v>
      </c>
      <c r="B51253" s="209" t="s">
        <v>50995</v>
      </c>
    </row>
    <row r="51254" ht="22.5" customHeight="1">
      <c r="A51254" s="222" t="s">
        <v>51607</v>
      </c>
      <c r="B51254" s="209" t="s">
        <v>50995</v>
      </c>
    </row>
    <row r="51255" ht="22.5" customHeight="1">
      <c r="A51255" s="221" t="s">
        <v>51608</v>
      </c>
      <c r="B51255" s="209" t="s">
        <v>50995</v>
      </c>
    </row>
    <row r="51256" ht="22.5" customHeight="1">
      <c r="A51256" s="222" t="s">
        <v>51609</v>
      </c>
      <c r="B51256" s="209" t="s">
        <v>50995</v>
      </c>
    </row>
    <row r="51257" ht="22.5" customHeight="1">
      <c r="A51257" s="221" t="s">
        <v>51610</v>
      </c>
      <c r="B51257" s="209" t="s">
        <v>50995</v>
      </c>
    </row>
    <row r="51258" ht="22.5" customHeight="1">
      <c r="A51258" s="222" t="s">
        <v>51611</v>
      </c>
      <c r="B51258" s="209" t="s">
        <v>50995</v>
      </c>
    </row>
    <row r="51259" ht="22.5" customHeight="1">
      <c r="A51259" s="221" t="s">
        <v>51612</v>
      </c>
      <c r="B51259" s="209" t="s">
        <v>50995</v>
      </c>
    </row>
    <row r="51260" ht="22.5" customHeight="1">
      <c r="A51260" s="222" t="s">
        <v>51613</v>
      </c>
      <c r="B51260" s="209" t="s">
        <v>50995</v>
      </c>
    </row>
    <row r="51261" ht="22.5" customHeight="1">
      <c r="A51261" s="221" t="s">
        <v>51614</v>
      </c>
      <c r="B51261" s="209" t="s">
        <v>50995</v>
      </c>
    </row>
    <row r="51262" ht="22.5" customHeight="1">
      <c r="A51262" s="222" t="s">
        <v>51615</v>
      </c>
      <c r="B51262" s="209" t="s">
        <v>50995</v>
      </c>
    </row>
    <row r="51263" ht="22.5" customHeight="1">
      <c r="A51263" s="221" t="s">
        <v>51616</v>
      </c>
      <c r="B51263" s="209" t="s">
        <v>50995</v>
      </c>
    </row>
    <row r="51264" ht="22.5" customHeight="1">
      <c r="A51264" s="221" t="s">
        <v>51617</v>
      </c>
      <c r="B51264" s="209" t="s">
        <v>50995</v>
      </c>
    </row>
    <row r="51265" ht="22.5" customHeight="1">
      <c r="A51265" s="222" t="s">
        <v>51618</v>
      </c>
      <c r="B51265" s="209" t="s">
        <v>50995</v>
      </c>
    </row>
    <row r="51266" ht="22.5" customHeight="1">
      <c r="A51266" s="222" t="s">
        <v>51619</v>
      </c>
      <c r="B51266" s="209" t="s">
        <v>50995</v>
      </c>
    </row>
    <row r="51267" ht="22.5" customHeight="1">
      <c r="A51267" s="221" t="s">
        <v>51620</v>
      </c>
      <c r="B51267" s="209" t="s">
        <v>50995</v>
      </c>
    </row>
    <row r="51268" ht="22.5" customHeight="1">
      <c r="A51268" s="221" t="s">
        <v>51621</v>
      </c>
      <c r="B51268" s="209" t="s">
        <v>50995</v>
      </c>
    </row>
    <row r="51269" ht="22.5" customHeight="1">
      <c r="A51269" s="222" t="s">
        <v>51622</v>
      </c>
      <c r="B51269" s="209" t="s">
        <v>50995</v>
      </c>
    </row>
    <row r="51270" ht="22.5" customHeight="1">
      <c r="A51270" s="221" t="s">
        <v>51623</v>
      </c>
      <c r="B51270" s="209" t="s">
        <v>50995</v>
      </c>
    </row>
    <row r="51271" ht="22.5" customHeight="1">
      <c r="A51271" s="222" t="s">
        <v>51624</v>
      </c>
      <c r="B51271" s="209" t="s">
        <v>50995</v>
      </c>
    </row>
    <row r="51272" ht="22.5" customHeight="1">
      <c r="A51272" s="222" t="s">
        <v>51625</v>
      </c>
      <c r="B51272" s="209" t="s">
        <v>50995</v>
      </c>
    </row>
    <row r="51273" ht="22.5" customHeight="1">
      <c r="A51273" s="222" t="s">
        <v>51626</v>
      </c>
      <c r="B51273" s="209" t="s">
        <v>50995</v>
      </c>
    </row>
    <row r="51274" ht="22.5" customHeight="1">
      <c r="A51274" s="221" t="s">
        <v>51627</v>
      </c>
      <c r="B51274" s="209" t="s">
        <v>50995</v>
      </c>
    </row>
    <row r="51275" ht="22.5" customHeight="1">
      <c r="A51275" s="222" t="s">
        <v>51628</v>
      </c>
      <c r="B51275" s="209" t="s">
        <v>50995</v>
      </c>
    </row>
    <row r="51276" ht="22.5" customHeight="1">
      <c r="A51276" s="221" t="s">
        <v>51629</v>
      </c>
      <c r="B51276" s="209" t="s">
        <v>50995</v>
      </c>
    </row>
    <row r="51277" ht="22.5" customHeight="1">
      <c r="A51277" s="222" t="s">
        <v>51630</v>
      </c>
      <c r="B51277" s="209" t="s">
        <v>50995</v>
      </c>
    </row>
    <row r="51278" ht="22.5" customHeight="1">
      <c r="A51278" s="222" t="s">
        <v>51631</v>
      </c>
      <c r="B51278" s="209" t="s">
        <v>50995</v>
      </c>
    </row>
    <row r="51279" ht="22.5" customHeight="1">
      <c r="A51279" s="221" t="s">
        <v>51632</v>
      </c>
      <c r="B51279" s="209" t="s">
        <v>50995</v>
      </c>
    </row>
    <row r="51280" ht="22.5" customHeight="1">
      <c r="A51280" s="221" t="s">
        <v>51633</v>
      </c>
      <c r="B51280" s="209" t="s">
        <v>50995</v>
      </c>
    </row>
    <row r="51281" ht="22.5" customHeight="1">
      <c r="A51281" s="222" t="s">
        <v>51634</v>
      </c>
      <c r="B51281" s="209" t="s">
        <v>50995</v>
      </c>
    </row>
    <row r="51282" ht="22.5" customHeight="1">
      <c r="A51282" s="221" t="s">
        <v>51635</v>
      </c>
      <c r="B51282" s="209" t="s">
        <v>50995</v>
      </c>
    </row>
    <row r="51283" ht="22.5" customHeight="1">
      <c r="A51283" s="222" t="s">
        <v>51636</v>
      </c>
      <c r="B51283" s="209" t="s">
        <v>50995</v>
      </c>
    </row>
    <row r="51284" ht="22.5" customHeight="1">
      <c r="A51284" s="221" t="s">
        <v>51637</v>
      </c>
      <c r="B51284" s="209" t="s">
        <v>50995</v>
      </c>
    </row>
    <row r="51285" ht="22.5" customHeight="1">
      <c r="A51285" s="222" t="s">
        <v>51638</v>
      </c>
      <c r="B51285" s="209" t="s">
        <v>50995</v>
      </c>
    </row>
    <row r="51286" ht="22.5" customHeight="1">
      <c r="A51286" s="221" t="s">
        <v>51639</v>
      </c>
      <c r="B51286" s="209" t="s">
        <v>50995</v>
      </c>
    </row>
    <row r="51287" ht="22.5" customHeight="1">
      <c r="A51287" s="222" t="s">
        <v>51640</v>
      </c>
      <c r="B51287" s="209" t="s">
        <v>50995</v>
      </c>
    </row>
    <row r="51288" ht="22.5" customHeight="1">
      <c r="A51288" s="221" t="s">
        <v>51641</v>
      </c>
      <c r="B51288" s="209" t="s">
        <v>50995</v>
      </c>
    </row>
    <row r="51289" ht="22.5" customHeight="1">
      <c r="A51289" s="222" t="s">
        <v>51642</v>
      </c>
      <c r="B51289" s="209" t="s">
        <v>50995</v>
      </c>
    </row>
    <row r="51290" ht="22.5" customHeight="1">
      <c r="A51290" s="221" t="s">
        <v>51643</v>
      </c>
      <c r="B51290" s="209" t="s">
        <v>50995</v>
      </c>
    </row>
    <row r="51291" ht="22.5" customHeight="1">
      <c r="A51291" s="222" t="s">
        <v>51644</v>
      </c>
      <c r="B51291" s="209" t="s">
        <v>50995</v>
      </c>
    </row>
    <row r="51292" ht="22.5" customHeight="1">
      <c r="A51292" s="221" t="s">
        <v>51645</v>
      </c>
      <c r="B51292" s="209" t="s">
        <v>50995</v>
      </c>
    </row>
    <row r="51293" ht="22.5" customHeight="1">
      <c r="A51293" s="222" t="s">
        <v>51646</v>
      </c>
      <c r="B51293" s="209" t="s">
        <v>50995</v>
      </c>
    </row>
    <row r="51294" ht="22.5" customHeight="1">
      <c r="A51294" s="221" t="s">
        <v>51647</v>
      </c>
      <c r="B51294" s="209" t="s">
        <v>50995</v>
      </c>
    </row>
    <row r="51295" ht="22.5" customHeight="1">
      <c r="A51295" s="222" t="s">
        <v>51648</v>
      </c>
      <c r="B51295" s="209" t="s">
        <v>50995</v>
      </c>
    </row>
    <row r="51296" ht="22.5" customHeight="1">
      <c r="A51296" s="221" t="s">
        <v>51649</v>
      </c>
      <c r="B51296" s="209" t="s">
        <v>50995</v>
      </c>
    </row>
    <row r="51297" ht="22.5" customHeight="1">
      <c r="A51297" s="222" t="s">
        <v>51650</v>
      </c>
      <c r="B51297" s="209" t="s">
        <v>50995</v>
      </c>
    </row>
    <row r="51298" ht="22.5" customHeight="1">
      <c r="A51298" s="222" t="s">
        <v>51651</v>
      </c>
      <c r="B51298" s="209" t="s">
        <v>50995</v>
      </c>
    </row>
    <row r="51299" ht="22.5" customHeight="1">
      <c r="A51299" s="221" t="s">
        <v>51652</v>
      </c>
      <c r="B51299" s="209" t="s">
        <v>50995</v>
      </c>
    </row>
    <row r="51300" ht="22.5" customHeight="1">
      <c r="A51300" s="222" t="s">
        <v>51653</v>
      </c>
      <c r="B51300" s="209" t="s">
        <v>50995</v>
      </c>
    </row>
    <row r="51301" ht="22.5" customHeight="1">
      <c r="A51301" s="222" t="s">
        <v>51654</v>
      </c>
      <c r="B51301" s="209" t="s">
        <v>50995</v>
      </c>
    </row>
    <row r="51302" ht="22.5" customHeight="1">
      <c r="A51302" s="221" t="s">
        <v>51655</v>
      </c>
      <c r="B51302" s="209" t="s">
        <v>50995</v>
      </c>
    </row>
    <row r="51303" ht="22.5" customHeight="1">
      <c r="A51303" s="222" t="s">
        <v>51656</v>
      </c>
      <c r="B51303" s="209" t="s">
        <v>50995</v>
      </c>
    </row>
    <row r="51304" ht="22.5" customHeight="1">
      <c r="A51304" s="221" t="s">
        <v>51657</v>
      </c>
      <c r="B51304" s="209" t="s">
        <v>50995</v>
      </c>
    </row>
    <row r="51305" ht="22.5" customHeight="1">
      <c r="A51305" s="222" t="s">
        <v>51658</v>
      </c>
      <c r="B51305" s="209" t="s">
        <v>50995</v>
      </c>
    </row>
    <row r="51306" ht="22.5" customHeight="1">
      <c r="A51306" s="222" t="s">
        <v>51659</v>
      </c>
      <c r="B51306" s="209" t="s">
        <v>50995</v>
      </c>
    </row>
    <row r="51307" ht="22.5" customHeight="1">
      <c r="A51307" s="221" t="s">
        <v>51660</v>
      </c>
      <c r="B51307" s="209" t="s">
        <v>50995</v>
      </c>
    </row>
    <row r="51308" ht="22.5" customHeight="1">
      <c r="A51308" s="222" t="s">
        <v>51661</v>
      </c>
      <c r="B51308" s="209" t="s">
        <v>50995</v>
      </c>
    </row>
    <row r="51309" ht="22.5" customHeight="1">
      <c r="A51309" s="222" t="s">
        <v>51662</v>
      </c>
      <c r="B51309" s="209" t="s">
        <v>50995</v>
      </c>
    </row>
    <row r="51310" ht="22.5" customHeight="1">
      <c r="A51310" s="221" t="s">
        <v>51663</v>
      </c>
      <c r="B51310" s="209" t="s">
        <v>50995</v>
      </c>
    </row>
    <row r="51311" ht="22.5" customHeight="1">
      <c r="A51311" s="222" t="s">
        <v>51664</v>
      </c>
      <c r="B51311" s="209" t="s">
        <v>50995</v>
      </c>
    </row>
    <row r="51312" ht="22.5" customHeight="1">
      <c r="A51312" s="221" t="s">
        <v>51665</v>
      </c>
      <c r="B51312" s="209" t="s">
        <v>50995</v>
      </c>
    </row>
    <row r="51313" ht="22.5" customHeight="1">
      <c r="A51313" s="222" t="s">
        <v>51666</v>
      </c>
      <c r="B51313" s="209" t="s">
        <v>50995</v>
      </c>
    </row>
    <row r="51314" ht="22.5" customHeight="1">
      <c r="A51314" s="222" t="s">
        <v>51667</v>
      </c>
      <c r="B51314" s="209" t="s">
        <v>50995</v>
      </c>
    </row>
    <row r="51315" ht="22.5" customHeight="1">
      <c r="A51315" s="221" t="s">
        <v>51668</v>
      </c>
      <c r="B51315" s="209" t="s">
        <v>50995</v>
      </c>
    </row>
    <row r="51316" ht="22.5" customHeight="1">
      <c r="A51316" s="222" t="s">
        <v>51669</v>
      </c>
      <c r="B51316" s="209" t="s">
        <v>50995</v>
      </c>
    </row>
    <row r="51317" ht="22.5" customHeight="1">
      <c r="A51317" s="221" t="s">
        <v>51670</v>
      </c>
      <c r="B51317" s="209" t="s">
        <v>50995</v>
      </c>
    </row>
    <row r="51318" ht="22.5" customHeight="1">
      <c r="A51318" s="222" t="s">
        <v>51671</v>
      </c>
      <c r="B51318" s="209" t="s">
        <v>50995</v>
      </c>
    </row>
    <row r="51319" ht="22.5" customHeight="1">
      <c r="A51319" s="221" t="s">
        <v>51672</v>
      </c>
      <c r="B51319" s="209" t="s">
        <v>50995</v>
      </c>
    </row>
    <row r="51320" ht="22.5" customHeight="1">
      <c r="A51320" s="222" t="s">
        <v>51673</v>
      </c>
      <c r="B51320" s="209" t="s">
        <v>50995</v>
      </c>
    </row>
    <row r="51321" ht="22.5" customHeight="1">
      <c r="A51321" s="221" t="s">
        <v>51674</v>
      </c>
      <c r="B51321" s="209" t="s">
        <v>50995</v>
      </c>
    </row>
    <row r="51322" ht="22.5" customHeight="1">
      <c r="A51322" s="222" t="s">
        <v>51675</v>
      </c>
      <c r="B51322" s="209" t="s">
        <v>50995</v>
      </c>
    </row>
    <row r="51323" ht="22.5" customHeight="1">
      <c r="A51323" s="222" t="s">
        <v>51676</v>
      </c>
      <c r="B51323" s="209" t="s">
        <v>50995</v>
      </c>
    </row>
    <row r="51324" ht="22.5" customHeight="1">
      <c r="A51324" s="221" t="s">
        <v>51677</v>
      </c>
      <c r="B51324" s="209" t="s">
        <v>50995</v>
      </c>
    </row>
    <row r="51325" ht="22.5" customHeight="1">
      <c r="A51325" s="222" t="s">
        <v>51678</v>
      </c>
      <c r="B51325" s="209" t="s">
        <v>50995</v>
      </c>
    </row>
    <row r="51326" ht="22.5" customHeight="1">
      <c r="A51326" s="221" t="s">
        <v>51679</v>
      </c>
      <c r="B51326" s="209" t="s">
        <v>50995</v>
      </c>
    </row>
    <row r="51327" ht="22.5" customHeight="1">
      <c r="A51327" s="222" t="s">
        <v>51680</v>
      </c>
      <c r="B51327" s="209" t="s">
        <v>50995</v>
      </c>
    </row>
    <row r="51328" ht="22.5" customHeight="1">
      <c r="A51328" s="221" t="s">
        <v>51681</v>
      </c>
      <c r="B51328" s="209" t="s">
        <v>50995</v>
      </c>
    </row>
    <row r="51329" ht="22.5" customHeight="1">
      <c r="A51329" s="222" t="s">
        <v>51682</v>
      </c>
      <c r="B51329" s="209" t="s">
        <v>50995</v>
      </c>
    </row>
    <row r="51330" ht="22.5" customHeight="1">
      <c r="A51330" s="221" t="s">
        <v>51683</v>
      </c>
      <c r="B51330" s="209" t="s">
        <v>50995</v>
      </c>
    </row>
    <row r="51331" ht="22.5" customHeight="1">
      <c r="A51331" s="222" t="s">
        <v>51684</v>
      </c>
      <c r="B51331" s="209" t="s">
        <v>50995</v>
      </c>
    </row>
    <row r="51332" ht="22.5" customHeight="1">
      <c r="A51332" s="221" t="s">
        <v>51685</v>
      </c>
      <c r="B51332" s="209" t="s">
        <v>50995</v>
      </c>
    </row>
    <row r="51333" ht="22.5" customHeight="1">
      <c r="A51333" s="222" t="s">
        <v>51686</v>
      </c>
      <c r="B51333" s="209" t="s">
        <v>50995</v>
      </c>
    </row>
    <row r="51334" ht="22.5" customHeight="1">
      <c r="A51334" s="221" t="s">
        <v>51687</v>
      </c>
      <c r="B51334" s="209" t="s">
        <v>50995</v>
      </c>
    </row>
    <row r="51335" ht="22.5" customHeight="1">
      <c r="A51335" s="222" t="s">
        <v>51688</v>
      </c>
      <c r="B51335" s="209" t="s">
        <v>50995</v>
      </c>
    </row>
    <row r="51336" ht="22.5" customHeight="1">
      <c r="A51336" s="221" t="s">
        <v>51689</v>
      </c>
      <c r="B51336" s="209" t="s">
        <v>50995</v>
      </c>
    </row>
    <row r="51337" ht="22.5" customHeight="1">
      <c r="A51337" s="222" t="s">
        <v>51690</v>
      </c>
      <c r="B51337" s="209" t="s">
        <v>50995</v>
      </c>
    </row>
    <row r="51338" ht="22.5" customHeight="1">
      <c r="A51338" s="221" t="s">
        <v>51691</v>
      </c>
      <c r="B51338" s="209" t="s">
        <v>50995</v>
      </c>
    </row>
    <row r="51339" ht="22.5" customHeight="1">
      <c r="A51339" s="222" t="s">
        <v>51692</v>
      </c>
      <c r="B51339" s="209" t="s">
        <v>50995</v>
      </c>
    </row>
    <row r="51340" ht="22.5" customHeight="1">
      <c r="A51340" s="221" t="s">
        <v>51693</v>
      </c>
      <c r="B51340" s="209" t="s">
        <v>50995</v>
      </c>
    </row>
    <row r="51341" ht="22.5" customHeight="1">
      <c r="A51341" s="222" t="s">
        <v>51694</v>
      </c>
      <c r="B51341" s="209" t="s">
        <v>50995</v>
      </c>
    </row>
    <row r="51342" ht="22.5" customHeight="1">
      <c r="A51342" s="221" t="s">
        <v>51695</v>
      </c>
      <c r="B51342" s="209" t="s">
        <v>50995</v>
      </c>
    </row>
    <row r="51343" ht="22.5" customHeight="1">
      <c r="A51343" s="222" t="s">
        <v>51696</v>
      </c>
      <c r="B51343" s="209" t="s">
        <v>50995</v>
      </c>
    </row>
    <row r="51344" ht="22.5" customHeight="1">
      <c r="A51344" s="221" t="s">
        <v>51697</v>
      </c>
      <c r="B51344" s="209" t="s">
        <v>50995</v>
      </c>
    </row>
    <row r="51345" ht="22.5" customHeight="1">
      <c r="A51345" s="222" t="s">
        <v>51698</v>
      </c>
      <c r="B51345" s="209" t="s">
        <v>50995</v>
      </c>
    </row>
    <row r="51346" ht="22.5" customHeight="1">
      <c r="A51346" s="221" t="s">
        <v>51699</v>
      </c>
      <c r="B51346" s="209" t="s">
        <v>50995</v>
      </c>
    </row>
    <row r="51347" ht="22.5" customHeight="1">
      <c r="A51347" s="222" t="s">
        <v>51700</v>
      </c>
      <c r="B51347" s="209" t="s">
        <v>50995</v>
      </c>
    </row>
    <row r="51348" ht="22.5" customHeight="1">
      <c r="A51348" s="222" t="s">
        <v>51701</v>
      </c>
      <c r="B51348" s="209" t="s">
        <v>50995</v>
      </c>
    </row>
    <row r="51349" ht="22.5" customHeight="1">
      <c r="A51349" s="221" t="s">
        <v>51702</v>
      </c>
      <c r="B51349" s="209" t="s">
        <v>50995</v>
      </c>
    </row>
    <row r="51350" ht="22.5" customHeight="1">
      <c r="A51350" s="222" t="s">
        <v>51703</v>
      </c>
      <c r="B51350" s="209" t="s">
        <v>50995</v>
      </c>
    </row>
    <row r="51351" ht="22.5" customHeight="1">
      <c r="A51351" s="221" t="s">
        <v>51704</v>
      </c>
      <c r="B51351" s="209" t="s">
        <v>50995</v>
      </c>
    </row>
    <row r="51352" ht="22.5" customHeight="1">
      <c r="A51352" s="222" t="s">
        <v>51705</v>
      </c>
      <c r="B51352" s="209" t="s">
        <v>50995</v>
      </c>
    </row>
    <row r="51353" ht="22.5" customHeight="1">
      <c r="A51353" s="221" t="s">
        <v>51706</v>
      </c>
      <c r="B51353" s="209" t="s">
        <v>50995</v>
      </c>
    </row>
    <row r="51354" ht="22.5" customHeight="1">
      <c r="A51354" s="222" t="s">
        <v>51707</v>
      </c>
      <c r="B51354" s="209" t="s">
        <v>50995</v>
      </c>
    </row>
    <row r="51355" ht="22.5" customHeight="1">
      <c r="A51355" s="221" t="s">
        <v>51708</v>
      </c>
      <c r="B51355" s="209" t="s">
        <v>50995</v>
      </c>
    </row>
    <row r="51356" ht="22.5" customHeight="1">
      <c r="A51356" s="222" t="s">
        <v>51709</v>
      </c>
      <c r="B51356" s="209" t="s">
        <v>50995</v>
      </c>
    </row>
    <row r="51357" ht="22.5" customHeight="1">
      <c r="A51357" s="221" t="s">
        <v>51710</v>
      </c>
      <c r="B51357" s="209" t="s">
        <v>50995</v>
      </c>
    </row>
    <row r="51358" ht="22.5" customHeight="1">
      <c r="A51358" s="222" t="s">
        <v>51711</v>
      </c>
      <c r="B51358" s="209" t="s">
        <v>50995</v>
      </c>
    </row>
    <row r="51359" ht="22.5" customHeight="1">
      <c r="A51359" s="221" t="s">
        <v>51712</v>
      </c>
      <c r="B51359" s="209" t="s">
        <v>50995</v>
      </c>
    </row>
    <row r="51360" ht="22.5" customHeight="1">
      <c r="A51360" s="222" t="s">
        <v>51713</v>
      </c>
      <c r="B51360" s="209" t="s">
        <v>50995</v>
      </c>
    </row>
    <row r="51361" ht="22.5" customHeight="1">
      <c r="A51361" s="221" t="s">
        <v>51714</v>
      </c>
      <c r="B51361" s="209" t="s">
        <v>50995</v>
      </c>
    </row>
    <row r="51362" ht="22.5" customHeight="1">
      <c r="A51362" s="222" t="s">
        <v>51715</v>
      </c>
      <c r="B51362" s="209" t="s">
        <v>50995</v>
      </c>
    </row>
    <row r="51363" ht="22.5" customHeight="1">
      <c r="A51363" s="221" t="s">
        <v>51716</v>
      </c>
      <c r="B51363" s="209" t="s">
        <v>50995</v>
      </c>
    </row>
    <row r="51364" ht="22.5" customHeight="1">
      <c r="A51364" s="222" t="s">
        <v>51717</v>
      </c>
      <c r="B51364" s="209" t="s">
        <v>50995</v>
      </c>
    </row>
    <row r="51365" ht="22.5" customHeight="1">
      <c r="A51365" s="221" t="s">
        <v>51718</v>
      </c>
      <c r="B51365" s="209" t="s">
        <v>50995</v>
      </c>
    </row>
    <row r="51366" ht="22.5" customHeight="1">
      <c r="A51366" s="222" t="s">
        <v>51719</v>
      </c>
      <c r="B51366" s="209" t="s">
        <v>50995</v>
      </c>
    </row>
    <row r="51367" ht="22.5" customHeight="1">
      <c r="A51367" s="221" t="s">
        <v>51720</v>
      </c>
      <c r="B51367" s="209" t="s">
        <v>50995</v>
      </c>
    </row>
    <row r="51368" ht="22.5" customHeight="1">
      <c r="A51368" s="222" t="s">
        <v>51721</v>
      </c>
      <c r="B51368" s="209" t="s">
        <v>50995</v>
      </c>
    </row>
    <row r="51369" ht="22.5" customHeight="1">
      <c r="A51369" s="221" t="s">
        <v>51722</v>
      </c>
      <c r="B51369" s="209" t="s">
        <v>50995</v>
      </c>
    </row>
    <row r="51370" ht="22.5" customHeight="1">
      <c r="A51370" s="222" t="s">
        <v>51723</v>
      </c>
      <c r="B51370" s="209" t="s">
        <v>50995</v>
      </c>
    </row>
    <row r="51371" ht="22.5" customHeight="1">
      <c r="A51371" s="221" t="s">
        <v>51724</v>
      </c>
      <c r="B51371" s="209" t="s">
        <v>50995</v>
      </c>
    </row>
    <row r="51372" ht="22.5" customHeight="1">
      <c r="A51372" s="222" t="s">
        <v>51725</v>
      </c>
      <c r="B51372" s="209" t="s">
        <v>50995</v>
      </c>
    </row>
    <row r="51373" ht="22.5" customHeight="1">
      <c r="A51373" s="221" t="s">
        <v>51726</v>
      </c>
      <c r="B51373" s="209" t="s">
        <v>50995</v>
      </c>
    </row>
    <row r="51374" ht="22.5" customHeight="1">
      <c r="A51374" s="222" t="s">
        <v>51727</v>
      </c>
      <c r="B51374" s="209" t="s">
        <v>50995</v>
      </c>
    </row>
    <row r="51375" ht="22.5" customHeight="1">
      <c r="A51375" s="221" t="s">
        <v>51728</v>
      </c>
      <c r="B51375" s="209" t="s">
        <v>50995</v>
      </c>
    </row>
    <row r="51376" ht="22.5" customHeight="1">
      <c r="A51376" s="222" t="s">
        <v>51729</v>
      </c>
      <c r="B51376" s="209" t="s">
        <v>50995</v>
      </c>
    </row>
    <row r="51377" ht="22.5" customHeight="1">
      <c r="A51377" s="221" t="s">
        <v>51730</v>
      </c>
      <c r="B51377" s="209" t="s">
        <v>50995</v>
      </c>
    </row>
    <row r="51378" ht="22.5" customHeight="1">
      <c r="A51378" s="222" t="s">
        <v>51731</v>
      </c>
      <c r="B51378" s="209" t="s">
        <v>50995</v>
      </c>
    </row>
    <row r="51379" ht="22.5" customHeight="1">
      <c r="A51379" s="221" t="s">
        <v>51732</v>
      </c>
      <c r="B51379" s="209" t="s">
        <v>50995</v>
      </c>
    </row>
    <row r="51380" ht="22.5" customHeight="1">
      <c r="A51380" s="222" t="s">
        <v>51733</v>
      </c>
      <c r="B51380" s="209" t="s">
        <v>50995</v>
      </c>
    </row>
    <row r="51381" ht="22.5" customHeight="1">
      <c r="A51381" s="221" t="s">
        <v>51734</v>
      </c>
      <c r="B51381" s="209" t="s">
        <v>50995</v>
      </c>
    </row>
    <row r="51382" ht="22.5" customHeight="1">
      <c r="A51382" s="222" t="s">
        <v>51735</v>
      </c>
      <c r="B51382" s="209" t="s">
        <v>50995</v>
      </c>
    </row>
    <row r="51383" ht="22.5" customHeight="1">
      <c r="A51383" s="221" t="s">
        <v>51736</v>
      </c>
      <c r="B51383" s="209" t="s">
        <v>50995</v>
      </c>
    </row>
    <row r="51384" ht="22.5" customHeight="1">
      <c r="A51384" s="222" t="s">
        <v>51737</v>
      </c>
      <c r="B51384" s="209" t="s">
        <v>50995</v>
      </c>
    </row>
    <row r="51385" ht="22.5" customHeight="1">
      <c r="A51385" s="221" t="s">
        <v>51738</v>
      </c>
      <c r="B51385" s="209" t="s">
        <v>50995</v>
      </c>
    </row>
    <row r="51386" ht="22.5" customHeight="1">
      <c r="A51386" s="222" t="s">
        <v>51739</v>
      </c>
      <c r="B51386" s="209" t="s">
        <v>50995</v>
      </c>
    </row>
    <row r="51387" ht="22.5" customHeight="1">
      <c r="A51387" s="221" t="s">
        <v>51740</v>
      </c>
      <c r="B51387" s="209" t="s">
        <v>50995</v>
      </c>
    </row>
    <row r="51388" ht="22.5" customHeight="1">
      <c r="A51388" s="222" t="s">
        <v>51741</v>
      </c>
      <c r="B51388" s="209" t="s">
        <v>50995</v>
      </c>
    </row>
    <row r="51389" ht="22.5" customHeight="1">
      <c r="A51389" s="221" t="s">
        <v>51742</v>
      </c>
      <c r="B51389" s="209" t="s">
        <v>50995</v>
      </c>
    </row>
    <row r="51390" ht="22.5" customHeight="1">
      <c r="A51390" s="222" t="s">
        <v>51743</v>
      </c>
      <c r="B51390" s="209" t="s">
        <v>50995</v>
      </c>
    </row>
    <row r="51391" ht="22.5" customHeight="1">
      <c r="A51391" s="221" t="s">
        <v>51744</v>
      </c>
      <c r="B51391" s="209" t="s">
        <v>50995</v>
      </c>
    </row>
    <row r="51392" ht="22.5" customHeight="1">
      <c r="A51392" s="222" t="s">
        <v>51745</v>
      </c>
      <c r="B51392" s="209" t="s">
        <v>50995</v>
      </c>
    </row>
    <row r="51393" ht="22.5" customHeight="1">
      <c r="A51393" s="221" t="s">
        <v>51746</v>
      </c>
      <c r="B51393" s="209" t="s">
        <v>50995</v>
      </c>
    </row>
    <row r="51394" ht="22.5" customHeight="1">
      <c r="A51394" s="221" t="s">
        <v>51747</v>
      </c>
      <c r="B51394" s="209" t="s">
        <v>50995</v>
      </c>
    </row>
    <row r="51395" ht="22.5" customHeight="1">
      <c r="A51395" s="221" t="s">
        <v>51748</v>
      </c>
      <c r="B51395" s="209" t="s">
        <v>50995</v>
      </c>
    </row>
    <row r="51396" ht="22.5" customHeight="1">
      <c r="A51396" s="222" t="s">
        <v>51749</v>
      </c>
      <c r="B51396" s="209" t="s">
        <v>50995</v>
      </c>
    </row>
    <row r="51397" ht="22.5" customHeight="1">
      <c r="A51397" s="221" t="s">
        <v>51750</v>
      </c>
      <c r="B51397" s="209" t="s">
        <v>50995</v>
      </c>
    </row>
    <row r="51398" ht="22.5" customHeight="1">
      <c r="A51398" s="222" t="s">
        <v>51751</v>
      </c>
      <c r="B51398" s="209" t="s">
        <v>50995</v>
      </c>
    </row>
    <row r="51399" ht="22.5" customHeight="1">
      <c r="A51399" s="221" t="s">
        <v>51752</v>
      </c>
      <c r="B51399" s="209" t="s">
        <v>50995</v>
      </c>
    </row>
    <row r="51400" ht="22.5" customHeight="1">
      <c r="A51400" s="222" t="s">
        <v>51753</v>
      </c>
      <c r="B51400" s="209" t="s">
        <v>50995</v>
      </c>
    </row>
    <row r="51401" ht="22.5" customHeight="1">
      <c r="A51401" s="221" t="s">
        <v>51754</v>
      </c>
      <c r="B51401" s="209" t="s">
        <v>50995</v>
      </c>
    </row>
    <row r="51402" ht="22.5" customHeight="1">
      <c r="A51402" s="222" t="s">
        <v>51755</v>
      </c>
      <c r="B51402" s="209" t="s">
        <v>50995</v>
      </c>
    </row>
    <row r="51403" ht="22.5" customHeight="1">
      <c r="A51403" s="221" t="s">
        <v>51756</v>
      </c>
      <c r="B51403" s="209" t="s">
        <v>50995</v>
      </c>
    </row>
    <row r="51404" ht="22.5" customHeight="1">
      <c r="A51404" s="222" t="s">
        <v>51757</v>
      </c>
      <c r="B51404" s="209" t="s">
        <v>50995</v>
      </c>
    </row>
    <row r="51405" ht="22.5" customHeight="1">
      <c r="A51405" s="221" t="s">
        <v>51758</v>
      </c>
      <c r="B51405" s="209" t="s">
        <v>50995</v>
      </c>
    </row>
    <row r="51406" ht="22.5" customHeight="1">
      <c r="A51406" s="222" t="s">
        <v>51759</v>
      </c>
      <c r="B51406" s="209" t="s">
        <v>50995</v>
      </c>
    </row>
    <row r="51407" ht="22.5" customHeight="1">
      <c r="A51407" s="221" t="s">
        <v>51760</v>
      </c>
      <c r="B51407" s="209" t="s">
        <v>50995</v>
      </c>
    </row>
    <row r="51408" ht="22.5" customHeight="1">
      <c r="A51408" s="222" t="s">
        <v>51761</v>
      </c>
      <c r="B51408" s="209" t="s">
        <v>50995</v>
      </c>
    </row>
    <row r="51409" ht="22.5" customHeight="1">
      <c r="A51409" s="221" t="s">
        <v>51762</v>
      </c>
      <c r="B51409" s="209" t="s">
        <v>50995</v>
      </c>
    </row>
    <row r="51410" ht="22.5" customHeight="1">
      <c r="A51410" s="222" t="s">
        <v>51763</v>
      </c>
      <c r="B51410" s="209" t="s">
        <v>50995</v>
      </c>
    </row>
    <row r="51411" ht="22.5" customHeight="1">
      <c r="A51411" s="221" t="s">
        <v>51764</v>
      </c>
      <c r="B51411" s="209" t="s">
        <v>50995</v>
      </c>
    </row>
    <row r="51412" ht="22.5" customHeight="1">
      <c r="A51412" s="222" t="s">
        <v>51765</v>
      </c>
      <c r="B51412" s="209" t="s">
        <v>50995</v>
      </c>
    </row>
    <row r="51413" ht="22.5" customHeight="1">
      <c r="A51413" s="221" t="s">
        <v>51766</v>
      </c>
      <c r="B51413" s="209" t="s">
        <v>50995</v>
      </c>
    </row>
    <row r="51414" ht="22.5" customHeight="1">
      <c r="A51414" s="222" t="s">
        <v>51767</v>
      </c>
      <c r="B51414" s="209" t="s">
        <v>50995</v>
      </c>
    </row>
    <row r="51415" ht="22.5" customHeight="1">
      <c r="A51415" s="221" t="s">
        <v>51768</v>
      </c>
      <c r="B51415" s="209" t="s">
        <v>50995</v>
      </c>
    </row>
    <row r="51416" ht="22.5" customHeight="1">
      <c r="A51416" s="222" t="s">
        <v>51769</v>
      </c>
      <c r="B51416" s="209" t="s">
        <v>50995</v>
      </c>
    </row>
    <row r="51417" ht="22.5" customHeight="1">
      <c r="A51417" s="221" t="s">
        <v>51770</v>
      </c>
      <c r="B51417" s="209" t="s">
        <v>50995</v>
      </c>
    </row>
    <row r="51418" ht="22.5" customHeight="1">
      <c r="A51418" s="222" t="s">
        <v>51771</v>
      </c>
      <c r="B51418" s="209" t="s">
        <v>50995</v>
      </c>
    </row>
    <row r="51419" ht="22.5" customHeight="1">
      <c r="A51419" s="221" t="s">
        <v>51772</v>
      </c>
      <c r="B51419" s="209" t="s">
        <v>50995</v>
      </c>
    </row>
    <row r="51420" ht="22.5" customHeight="1">
      <c r="A51420" s="222" t="s">
        <v>51773</v>
      </c>
      <c r="B51420" s="209" t="s">
        <v>50995</v>
      </c>
    </row>
    <row r="51421" ht="22.5" customHeight="1">
      <c r="A51421" s="221" t="s">
        <v>51774</v>
      </c>
      <c r="B51421" s="209" t="s">
        <v>50995</v>
      </c>
    </row>
    <row r="51422" ht="22.5" customHeight="1">
      <c r="A51422" s="222" t="s">
        <v>51775</v>
      </c>
      <c r="B51422" s="209" t="s">
        <v>50995</v>
      </c>
    </row>
    <row r="51423" ht="22.5" customHeight="1">
      <c r="A51423" s="221" t="s">
        <v>51776</v>
      </c>
      <c r="B51423" s="209" t="s">
        <v>50995</v>
      </c>
    </row>
    <row r="51424" ht="22.5" customHeight="1">
      <c r="A51424" s="222" t="s">
        <v>51777</v>
      </c>
      <c r="B51424" s="209" t="s">
        <v>50995</v>
      </c>
    </row>
    <row r="51425" ht="22.5" customHeight="1">
      <c r="A51425" s="221" t="s">
        <v>51778</v>
      </c>
      <c r="B51425" s="209" t="s">
        <v>50995</v>
      </c>
    </row>
    <row r="51426" ht="22.5" customHeight="1">
      <c r="A51426" s="222" t="s">
        <v>51779</v>
      </c>
      <c r="B51426" s="209" t="s">
        <v>50995</v>
      </c>
    </row>
    <row r="51427" ht="22.5" customHeight="1">
      <c r="A51427" s="221" t="s">
        <v>51780</v>
      </c>
      <c r="B51427" s="209" t="s">
        <v>50995</v>
      </c>
    </row>
    <row r="51428" ht="22.5" customHeight="1">
      <c r="A51428" s="222" t="s">
        <v>51781</v>
      </c>
      <c r="B51428" s="209" t="s">
        <v>50995</v>
      </c>
    </row>
    <row r="51429" ht="22.5" customHeight="1">
      <c r="A51429" s="221" t="s">
        <v>51782</v>
      </c>
      <c r="B51429" s="209" t="s">
        <v>50995</v>
      </c>
    </row>
    <row r="51430" ht="22.5" customHeight="1">
      <c r="A51430" s="222" t="s">
        <v>51783</v>
      </c>
      <c r="B51430" s="209" t="s">
        <v>50995</v>
      </c>
    </row>
    <row r="51431" ht="22.5" customHeight="1">
      <c r="A51431" s="221" t="s">
        <v>51784</v>
      </c>
      <c r="B51431" s="209" t="s">
        <v>50995</v>
      </c>
    </row>
    <row r="51432" ht="22.5" customHeight="1">
      <c r="A51432" s="222" t="s">
        <v>51785</v>
      </c>
      <c r="B51432" s="209" t="s">
        <v>50995</v>
      </c>
    </row>
    <row r="51433" ht="22.5" customHeight="1">
      <c r="A51433" s="221" t="s">
        <v>51786</v>
      </c>
      <c r="B51433" s="209" t="s">
        <v>50995</v>
      </c>
    </row>
    <row r="51434" ht="22.5" customHeight="1">
      <c r="A51434" s="222" t="s">
        <v>51787</v>
      </c>
      <c r="B51434" s="209" t="s">
        <v>50995</v>
      </c>
    </row>
    <row r="51435" ht="22.5" customHeight="1">
      <c r="A51435" s="221" t="s">
        <v>51788</v>
      </c>
      <c r="B51435" s="209" t="s">
        <v>50995</v>
      </c>
    </row>
    <row r="51436" ht="22.5" customHeight="1">
      <c r="A51436" s="222" t="s">
        <v>51789</v>
      </c>
      <c r="B51436" s="209" t="s">
        <v>50995</v>
      </c>
    </row>
    <row r="51437" ht="22.5" customHeight="1">
      <c r="A51437" s="221" t="s">
        <v>51790</v>
      </c>
      <c r="B51437" s="209" t="s">
        <v>50995</v>
      </c>
    </row>
    <row r="51438" ht="22.5" customHeight="1">
      <c r="A51438" s="222" t="s">
        <v>51791</v>
      </c>
      <c r="B51438" s="209" t="s">
        <v>50995</v>
      </c>
    </row>
    <row r="51439" ht="22.5" customHeight="1">
      <c r="A51439" s="221" t="s">
        <v>51792</v>
      </c>
      <c r="B51439" s="209" t="s">
        <v>50995</v>
      </c>
    </row>
    <row r="51440" ht="22.5" customHeight="1">
      <c r="A51440" s="222" t="s">
        <v>51793</v>
      </c>
      <c r="B51440" s="209" t="s">
        <v>50995</v>
      </c>
    </row>
    <row r="51441" ht="22.5" customHeight="1">
      <c r="A51441" s="221" t="s">
        <v>51794</v>
      </c>
      <c r="B51441" s="209" t="s">
        <v>50995</v>
      </c>
    </row>
    <row r="51442" ht="22.5" customHeight="1">
      <c r="A51442" s="222" t="s">
        <v>51795</v>
      </c>
      <c r="B51442" s="209" t="s">
        <v>50995</v>
      </c>
    </row>
    <row r="51443" ht="22.5" customHeight="1">
      <c r="A51443" s="221" t="s">
        <v>51796</v>
      </c>
      <c r="B51443" s="209" t="s">
        <v>50995</v>
      </c>
    </row>
    <row r="51444" ht="22.5" customHeight="1">
      <c r="A51444" s="222" t="s">
        <v>51797</v>
      </c>
      <c r="B51444" s="209" t="s">
        <v>50995</v>
      </c>
    </row>
    <row r="51445" ht="22.5" customHeight="1">
      <c r="A51445" s="221" t="s">
        <v>51798</v>
      </c>
      <c r="B51445" s="209" t="s">
        <v>50995</v>
      </c>
    </row>
    <row r="51446" ht="22.5" customHeight="1">
      <c r="A51446" s="222" t="s">
        <v>51799</v>
      </c>
      <c r="B51446" s="209" t="s">
        <v>50995</v>
      </c>
    </row>
    <row r="51447" ht="22.5" customHeight="1">
      <c r="A51447" s="221" t="s">
        <v>51800</v>
      </c>
      <c r="B51447" s="209" t="s">
        <v>50995</v>
      </c>
    </row>
    <row r="51448" ht="22.5" customHeight="1">
      <c r="A51448" s="222" t="s">
        <v>51801</v>
      </c>
      <c r="B51448" s="209" t="s">
        <v>50995</v>
      </c>
    </row>
    <row r="51449" ht="22.5" customHeight="1">
      <c r="A51449" s="221" t="s">
        <v>51802</v>
      </c>
      <c r="B51449" s="209" t="s">
        <v>50995</v>
      </c>
    </row>
    <row r="51450" ht="22.5" customHeight="1">
      <c r="A51450" s="222" t="s">
        <v>51803</v>
      </c>
      <c r="B51450" s="209" t="s">
        <v>50995</v>
      </c>
    </row>
    <row r="51451" ht="22.5" customHeight="1">
      <c r="A51451" s="222" t="s">
        <v>51804</v>
      </c>
      <c r="B51451" s="209" t="s">
        <v>50995</v>
      </c>
    </row>
    <row r="51452" ht="22.5" customHeight="1">
      <c r="A51452" s="221" t="s">
        <v>51805</v>
      </c>
      <c r="B51452" s="209" t="s">
        <v>50995</v>
      </c>
    </row>
    <row r="51453" ht="22.5" customHeight="1">
      <c r="A51453" s="221" t="s">
        <v>51806</v>
      </c>
      <c r="B51453" s="209" t="s">
        <v>50995</v>
      </c>
    </row>
    <row r="51454" ht="22.5" customHeight="1">
      <c r="A51454" s="222" t="s">
        <v>51807</v>
      </c>
      <c r="B51454" s="209" t="s">
        <v>50995</v>
      </c>
    </row>
    <row r="51455" ht="22.5" customHeight="1">
      <c r="A51455" s="221" t="s">
        <v>51808</v>
      </c>
      <c r="B51455" s="209" t="s">
        <v>50995</v>
      </c>
    </row>
    <row r="51456" ht="22.5" customHeight="1">
      <c r="A51456" s="222" t="s">
        <v>51809</v>
      </c>
      <c r="B51456" s="209" t="s">
        <v>50995</v>
      </c>
    </row>
    <row r="51457" ht="22.5" customHeight="1">
      <c r="A51457" s="221" t="s">
        <v>51810</v>
      </c>
      <c r="B51457" s="209" t="s">
        <v>50995</v>
      </c>
    </row>
    <row r="51458" ht="22.5" customHeight="1">
      <c r="A51458" s="222" t="s">
        <v>51811</v>
      </c>
      <c r="B51458" s="209" t="s">
        <v>50995</v>
      </c>
    </row>
    <row r="51459" ht="22.5" customHeight="1">
      <c r="A51459" s="221" t="s">
        <v>51812</v>
      </c>
      <c r="B51459" s="209" t="s">
        <v>50995</v>
      </c>
    </row>
    <row r="51460" ht="22.5" customHeight="1">
      <c r="A51460" s="222" t="s">
        <v>51813</v>
      </c>
      <c r="B51460" s="209" t="s">
        <v>50995</v>
      </c>
    </row>
    <row r="51461" ht="22.5" customHeight="1">
      <c r="A51461" s="221" t="s">
        <v>51814</v>
      </c>
      <c r="B51461" s="209" t="s">
        <v>50995</v>
      </c>
    </row>
    <row r="51462" ht="22.5" customHeight="1">
      <c r="A51462" s="222" t="s">
        <v>51815</v>
      </c>
      <c r="B51462" s="209" t="s">
        <v>50995</v>
      </c>
    </row>
    <row r="51463" ht="22.5" customHeight="1">
      <c r="A51463" s="221" t="s">
        <v>51816</v>
      </c>
      <c r="B51463" s="209" t="s">
        <v>50995</v>
      </c>
    </row>
    <row r="51464" ht="22.5" customHeight="1">
      <c r="A51464" s="222" t="s">
        <v>51817</v>
      </c>
      <c r="B51464" s="209" t="s">
        <v>50995</v>
      </c>
    </row>
    <row r="51465" ht="22.5" customHeight="1">
      <c r="A51465" s="221" t="s">
        <v>51818</v>
      </c>
      <c r="B51465" s="209" t="s">
        <v>50995</v>
      </c>
    </row>
    <row r="51466" ht="22.5" customHeight="1">
      <c r="A51466" s="222" t="s">
        <v>51819</v>
      </c>
      <c r="B51466" s="209" t="s">
        <v>50995</v>
      </c>
    </row>
    <row r="51467" ht="22.5" customHeight="1">
      <c r="A51467" s="221" t="s">
        <v>51820</v>
      </c>
      <c r="B51467" s="209" t="s">
        <v>50995</v>
      </c>
    </row>
    <row r="51468" ht="22.5" customHeight="1">
      <c r="A51468" s="222" t="s">
        <v>51821</v>
      </c>
      <c r="B51468" s="209" t="s">
        <v>50995</v>
      </c>
    </row>
    <row r="51469" ht="22.5" customHeight="1">
      <c r="A51469" s="221" t="s">
        <v>51822</v>
      </c>
      <c r="B51469" s="209" t="s">
        <v>50995</v>
      </c>
    </row>
    <row r="51470" ht="22.5" customHeight="1">
      <c r="A51470" s="222" t="s">
        <v>51823</v>
      </c>
      <c r="B51470" s="209" t="s">
        <v>50995</v>
      </c>
    </row>
    <row r="51471" ht="22.5" customHeight="1">
      <c r="A51471" s="221" t="s">
        <v>51824</v>
      </c>
      <c r="B51471" s="209" t="s">
        <v>50995</v>
      </c>
    </row>
    <row r="51472" ht="22.5" customHeight="1">
      <c r="A51472" s="222" t="s">
        <v>51825</v>
      </c>
      <c r="B51472" s="209" t="s">
        <v>50995</v>
      </c>
    </row>
    <row r="51473" ht="22.5" customHeight="1">
      <c r="A51473" s="221" t="s">
        <v>51826</v>
      </c>
      <c r="B51473" s="209" t="s">
        <v>50995</v>
      </c>
    </row>
    <row r="51474" ht="22.5" customHeight="1">
      <c r="A51474" s="221" t="s">
        <v>51827</v>
      </c>
      <c r="B51474" s="209" t="s">
        <v>50995</v>
      </c>
    </row>
    <row r="51475" ht="22.5" customHeight="1">
      <c r="A51475" s="222" t="s">
        <v>51828</v>
      </c>
      <c r="B51475" s="209" t="s">
        <v>50995</v>
      </c>
    </row>
    <row r="51476" ht="22.5" customHeight="1">
      <c r="A51476" s="221" t="s">
        <v>51829</v>
      </c>
      <c r="B51476" s="209" t="s">
        <v>50995</v>
      </c>
    </row>
    <row r="51477" ht="22.5" customHeight="1">
      <c r="A51477" s="222" t="s">
        <v>51830</v>
      </c>
      <c r="B51477" s="209" t="s">
        <v>50995</v>
      </c>
    </row>
    <row r="51478" ht="22.5" customHeight="1">
      <c r="A51478" s="221" t="s">
        <v>51831</v>
      </c>
      <c r="B51478" s="209" t="s">
        <v>50995</v>
      </c>
    </row>
    <row r="51479" ht="22.5" customHeight="1">
      <c r="A51479" s="222" t="s">
        <v>51832</v>
      </c>
      <c r="B51479" s="209" t="s">
        <v>50995</v>
      </c>
    </row>
    <row r="51480" ht="22.5" customHeight="1">
      <c r="A51480" s="221" t="s">
        <v>51833</v>
      </c>
      <c r="B51480" s="209" t="s">
        <v>50995</v>
      </c>
    </row>
    <row r="51481" ht="22.5" customHeight="1">
      <c r="A51481" s="222" t="s">
        <v>51834</v>
      </c>
      <c r="B51481" s="209" t="s">
        <v>50995</v>
      </c>
    </row>
    <row r="51482" ht="22.5" customHeight="1">
      <c r="A51482" s="221" t="s">
        <v>51835</v>
      </c>
      <c r="B51482" s="209" t="s">
        <v>50995</v>
      </c>
    </row>
    <row r="51483" ht="22.5" customHeight="1">
      <c r="A51483" s="222" t="s">
        <v>51836</v>
      </c>
      <c r="B51483" s="209" t="s">
        <v>50995</v>
      </c>
    </row>
    <row r="51484" ht="22.5" customHeight="1">
      <c r="A51484" s="221" t="s">
        <v>51837</v>
      </c>
      <c r="B51484" s="209" t="s">
        <v>50995</v>
      </c>
    </row>
    <row r="51485" ht="22.5" customHeight="1">
      <c r="A51485" s="222" t="s">
        <v>51838</v>
      </c>
      <c r="B51485" s="209" t="s">
        <v>50995</v>
      </c>
    </row>
    <row r="51486" ht="22.5" customHeight="1">
      <c r="A51486" s="222" t="s">
        <v>51839</v>
      </c>
      <c r="B51486" s="209" t="s">
        <v>50995</v>
      </c>
    </row>
    <row r="51487" ht="22.5" customHeight="1">
      <c r="A51487" s="221" t="s">
        <v>51840</v>
      </c>
      <c r="B51487" s="209" t="s">
        <v>50995</v>
      </c>
    </row>
    <row r="51488" ht="22.5" customHeight="1">
      <c r="A51488" s="222" t="s">
        <v>51841</v>
      </c>
      <c r="B51488" s="209" t="s">
        <v>50995</v>
      </c>
    </row>
    <row r="51489" ht="22.5" customHeight="1">
      <c r="A51489" s="221" t="s">
        <v>51842</v>
      </c>
      <c r="B51489" s="209" t="s">
        <v>50995</v>
      </c>
    </row>
    <row r="51490" ht="22.5" customHeight="1">
      <c r="A51490" s="222" t="s">
        <v>51843</v>
      </c>
      <c r="B51490" s="209" t="s">
        <v>50995</v>
      </c>
    </row>
    <row r="51491" ht="22.5" customHeight="1">
      <c r="A51491" s="221" t="s">
        <v>51844</v>
      </c>
      <c r="B51491" s="209" t="s">
        <v>50995</v>
      </c>
    </row>
    <row r="51492" ht="22.5" customHeight="1">
      <c r="A51492" s="222" t="s">
        <v>51845</v>
      </c>
      <c r="B51492" s="209" t="s">
        <v>50995</v>
      </c>
    </row>
    <row r="51493" ht="22.5" customHeight="1">
      <c r="A51493" s="221" t="s">
        <v>51846</v>
      </c>
      <c r="B51493" s="209" t="s">
        <v>50995</v>
      </c>
    </row>
    <row r="51494" ht="22.5" customHeight="1">
      <c r="A51494" s="222" t="s">
        <v>51847</v>
      </c>
      <c r="B51494" s="209" t="s">
        <v>50995</v>
      </c>
    </row>
    <row r="51495" ht="22.5" customHeight="1">
      <c r="A51495" s="221" t="s">
        <v>51848</v>
      </c>
      <c r="B51495" s="209" t="s">
        <v>50995</v>
      </c>
    </row>
    <row r="51496" ht="22.5" customHeight="1">
      <c r="A51496" s="222" t="s">
        <v>51849</v>
      </c>
      <c r="B51496" s="209" t="s">
        <v>50995</v>
      </c>
    </row>
    <row r="51497" ht="22.5" customHeight="1">
      <c r="A51497" s="221" t="s">
        <v>51850</v>
      </c>
      <c r="B51497" s="209" t="s">
        <v>50995</v>
      </c>
    </row>
    <row r="51498" ht="22.5" customHeight="1">
      <c r="A51498" s="222" t="s">
        <v>51851</v>
      </c>
      <c r="B51498" s="209" t="s">
        <v>50995</v>
      </c>
    </row>
    <row r="51499" ht="22.5" customHeight="1">
      <c r="A51499" s="221" t="s">
        <v>51852</v>
      </c>
      <c r="B51499" s="209" t="s">
        <v>50995</v>
      </c>
    </row>
    <row r="51500" ht="22.5" customHeight="1">
      <c r="A51500" s="222" t="s">
        <v>51853</v>
      </c>
      <c r="B51500" s="209" t="s">
        <v>50995</v>
      </c>
    </row>
    <row r="51501" ht="22.5" customHeight="1">
      <c r="A51501" s="221" t="s">
        <v>51854</v>
      </c>
      <c r="B51501" s="209" t="s">
        <v>50995</v>
      </c>
    </row>
    <row r="51502" ht="22.5" customHeight="1">
      <c r="A51502" s="222" t="s">
        <v>51855</v>
      </c>
      <c r="B51502" s="209" t="s">
        <v>50995</v>
      </c>
    </row>
    <row r="51503" ht="22.5" customHeight="1">
      <c r="A51503" s="221" t="s">
        <v>51856</v>
      </c>
      <c r="B51503" s="209" t="s">
        <v>50995</v>
      </c>
    </row>
    <row r="51504" ht="22.5" customHeight="1">
      <c r="A51504" s="222" t="s">
        <v>51857</v>
      </c>
      <c r="B51504" s="209" t="s">
        <v>50995</v>
      </c>
    </row>
    <row r="51505" ht="22.5" customHeight="1">
      <c r="A51505" s="221" t="s">
        <v>51858</v>
      </c>
      <c r="B51505" s="209" t="s">
        <v>50995</v>
      </c>
    </row>
    <row r="51506" ht="22.5" customHeight="1">
      <c r="A51506" s="222" t="s">
        <v>51859</v>
      </c>
      <c r="B51506" s="209" t="s">
        <v>50995</v>
      </c>
    </row>
    <row r="51507" ht="22.5" customHeight="1">
      <c r="A51507" s="221" t="s">
        <v>51860</v>
      </c>
      <c r="B51507" s="209" t="s">
        <v>50995</v>
      </c>
    </row>
    <row r="51508" ht="22.5" customHeight="1">
      <c r="A51508" s="222" t="s">
        <v>51861</v>
      </c>
      <c r="B51508" s="209" t="s">
        <v>50995</v>
      </c>
    </row>
    <row r="51509" ht="22.5" customHeight="1">
      <c r="A51509" s="221" t="s">
        <v>51862</v>
      </c>
      <c r="B51509" s="209" t="s">
        <v>50995</v>
      </c>
    </row>
    <row r="51510" ht="22.5" customHeight="1">
      <c r="A51510" s="222" t="s">
        <v>51863</v>
      </c>
      <c r="B51510" s="209" t="s">
        <v>50995</v>
      </c>
    </row>
    <row r="51511" ht="22.5" customHeight="1">
      <c r="A51511" s="221" t="s">
        <v>51864</v>
      </c>
      <c r="B51511" s="209" t="s">
        <v>50995</v>
      </c>
    </row>
    <row r="51512" ht="22.5" customHeight="1">
      <c r="A51512" s="222" t="s">
        <v>51865</v>
      </c>
      <c r="B51512" s="209" t="s">
        <v>50995</v>
      </c>
    </row>
    <row r="51513" ht="22.5" customHeight="1">
      <c r="A51513" s="221" t="s">
        <v>51866</v>
      </c>
      <c r="B51513" s="209" t="s">
        <v>50995</v>
      </c>
    </row>
    <row r="51514" ht="22.5" customHeight="1">
      <c r="A51514" s="222" t="s">
        <v>51867</v>
      </c>
      <c r="B51514" s="209" t="s">
        <v>50995</v>
      </c>
    </row>
    <row r="51515" ht="22.5" customHeight="1">
      <c r="A51515" s="221" t="s">
        <v>51868</v>
      </c>
      <c r="B51515" s="209" t="s">
        <v>50995</v>
      </c>
    </row>
    <row r="51516" ht="22.5" customHeight="1">
      <c r="A51516" s="222" t="s">
        <v>51869</v>
      </c>
      <c r="B51516" s="209" t="s">
        <v>50995</v>
      </c>
    </row>
    <row r="51517" ht="22.5" customHeight="1">
      <c r="A51517" s="221" t="s">
        <v>51870</v>
      </c>
      <c r="B51517" s="209" t="s">
        <v>50995</v>
      </c>
    </row>
    <row r="51518" ht="22.5" customHeight="1">
      <c r="A51518" s="222" t="s">
        <v>51871</v>
      </c>
      <c r="B51518" s="209" t="s">
        <v>50995</v>
      </c>
    </row>
    <row r="51519" ht="22.5" customHeight="1">
      <c r="A51519" s="221" t="s">
        <v>51872</v>
      </c>
      <c r="B51519" s="209" t="s">
        <v>50995</v>
      </c>
    </row>
    <row r="51520" ht="22.5" customHeight="1">
      <c r="A51520" s="222" t="s">
        <v>51873</v>
      </c>
      <c r="B51520" s="209" t="s">
        <v>50995</v>
      </c>
    </row>
    <row r="51521" ht="22.5" customHeight="1">
      <c r="A51521" s="221" t="s">
        <v>51874</v>
      </c>
      <c r="B51521" s="209" t="s">
        <v>50995</v>
      </c>
    </row>
    <row r="51522" ht="22.5" customHeight="1">
      <c r="A51522" s="222" t="s">
        <v>51875</v>
      </c>
      <c r="B51522" s="209" t="s">
        <v>50995</v>
      </c>
    </row>
    <row r="51523" ht="22.5" customHeight="1">
      <c r="A51523" s="221" t="s">
        <v>51876</v>
      </c>
      <c r="B51523" s="209" t="s">
        <v>50995</v>
      </c>
    </row>
    <row r="51524" ht="22.5" customHeight="1">
      <c r="A51524" s="222" t="s">
        <v>51877</v>
      </c>
      <c r="B51524" s="209" t="s">
        <v>50995</v>
      </c>
    </row>
    <row r="51525" ht="22.5" customHeight="1">
      <c r="A51525" s="221" t="s">
        <v>51878</v>
      </c>
      <c r="B51525" s="209" t="s">
        <v>50995</v>
      </c>
    </row>
    <row r="51526" ht="22.5" customHeight="1">
      <c r="A51526" s="222" t="s">
        <v>51879</v>
      </c>
      <c r="B51526" s="209" t="s">
        <v>50995</v>
      </c>
    </row>
    <row r="51527" ht="22.5" customHeight="1">
      <c r="A51527" s="221" t="s">
        <v>51880</v>
      </c>
      <c r="B51527" s="209" t="s">
        <v>50995</v>
      </c>
    </row>
    <row r="51528" ht="22.5" customHeight="1">
      <c r="A51528" s="222" t="s">
        <v>51881</v>
      </c>
      <c r="B51528" s="209" t="s">
        <v>50995</v>
      </c>
    </row>
    <row r="51529" ht="22.5" customHeight="1">
      <c r="A51529" s="221" t="s">
        <v>51882</v>
      </c>
      <c r="B51529" s="209" t="s">
        <v>50995</v>
      </c>
    </row>
    <row r="51530" ht="22.5" customHeight="1">
      <c r="A51530" s="222" t="s">
        <v>51883</v>
      </c>
      <c r="B51530" s="209" t="s">
        <v>50995</v>
      </c>
    </row>
    <row r="51531" ht="22.5" customHeight="1">
      <c r="A51531" s="221" t="s">
        <v>51884</v>
      </c>
      <c r="B51531" s="209" t="s">
        <v>50995</v>
      </c>
    </row>
    <row r="51532" ht="22.5" customHeight="1">
      <c r="A51532" s="222" t="s">
        <v>51885</v>
      </c>
      <c r="B51532" s="209" t="s">
        <v>50995</v>
      </c>
    </row>
    <row r="51533" ht="22.5" customHeight="1">
      <c r="A51533" s="221" t="s">
        <v>51886</v>
      </c>
      <c r="B51533" s="209" t="s">
        <v>50995</v>
      </c>
    </row>
    <row r="51534" ht="22.5" customHeight="1">
      <c r="A51534" s="222" t="s">
        <v>51887</v>
      </c>
      <c r="B51534" s="209" t="s">
        <v>50995</v>
      </c>
    </row>
    <row r="51535" ht="22.5" customHeight="1">
      <c r="A51535" s="221" t="s">
        <v>51888</v>
      </c>
      <c r="B51535" s="209" t="s">
        <v>50995</v>
      </c>
    </row>
    <row r="51536" ht="22.5" customHeight="1">
      <c r="A51536" s="222" t="s">
        <v>51889</v>
      </c>
      <c r="B51536" s="209" t="s">
        <v>50995</v>
      </c>
    </row>
    <row r="51537" ht="22.5" customHeight="1">
      <c r="A51537" s="221" t="s">
        <v>51890</v>
      </c>
      <c r="B51537" s="209" t="s">
        <v>50995</v>
      </c>
    </row>
    <row r="51538" ht="22.5" customHeight="1">
      <c r="A51538" s="222" t="s">
        <v>51891</v>
      </c>
      <c r="B51538" s="209" t="s">
        <v>50995</v>
      </c>
    </row>
    <row r="51539" ht="22.5" customHeight="1">
      <c r="A51539" s="221" t="s">
        <v>51892</v>
      </c>
      <c r="B51539" s="209" t="s">
        <v>50995</v>
      </c>
    </row>
    <row r="51540" ht="22.5" customHeight="1">
      <c r="A51540" s="222" t="s">
        <v>51893</v>
      </c>
      <c r="B51540" s="209" t="s">
        <v>50995</v>
      </c>
    </row>
    <row r="51541" ht="22.5" customHeight="1">
      <c r="A51541" s="221" t="s">
        <v>51894</v>
      </c>
      <c r="B51541" s="209" t="s">
        <v>50995</v>
      </c>
    </row>
    <row r="51542" ht="22.5" customHeight="1">
      <c r="A51542" s="222" t="s">
        <v>51895</v>
      </c>
      <c r="B51542" s="209" t="s">
        <v>50995</v>
      </c>
    </row>
    <row r="51543" ht="22.5" customHeight="1">
      <c r="A51543" s="221" t="s">
        <v>51896</v>
      </c>
      <c r="B51543" s="209" t="s">
        <v>50995</v>
      </c>
    </row>
    <row r="51544" ht="22.5" customHeight="1">
      <c r="A51544" s="221" t="s">
        <v>51897</v>
      </c>
      <c r="B51544" s="209" t="s">
        <v>50995</v>
      </c>
    </row>
    <row r="51545" ht="22.5" customHeight="1">
      <c r="A51545" s="222" t="s">
        <v>51898</v>
      </c>
      <c r="B51545" s="209" t="s">
        <v>50995</v>
      </c>
    </row>
    <row r="51546" ht="22.5" customHeight="1">
      <c r="A51546" s="221" t="s">
        <v>51899</v>
      </c>
      <c r="B51546" s="209" t="s">
        <v>50995</v>
      </c>
    </row>
    <row r="51547" ht="22.5" customHeight="1">
      <c r="A51547" s="222" t="s">
        <v>51900</v>
      </c>
      <c r="B51547" s="209" t="s">
        <v>50995</v>
      </c>
    </row>
    <row r="51548" ht="22.5" customHeight="1">
      <c r="A51548" s="221" t="s">
        <v>51901</v>
      </c>
      <c r="B51548" s="209" t="s">
        <v>50995</v>
      </c>
    </row>
    <row r="51549" ht="22.5" customHeight="1">
      <c r="A51549" s="222" t="s">
        <v>51902</v>
      </c>
      <c r="B51549" s="209" t="s">
        <v>50995</v>
      </c>
    </row>
    <row r="51550" ht="22.5" customHeight="1">
      <c r="A51550" s="221" t="s">
        <v>51903</v>
      </c>
      <c r="B51550" s="209" t="s">
        <v>50995</v>
      </c>
    </row>
    <row r="51551" ht="22.5" customHeight="1">
      <c r="A51551" s="222" t="s">
        <v>51904</v>
      </c>
      <c r="B51551" s="209" t="s">
        <v>50995</v>
      </c>
    </row>
    <row r="51552" ht="22.5" customHeight="1">
      <c r="A51552" s="221" t="s">
        <v>51905</v>
      </c>
      <c r="B51552" s="209" t="s">
        <v>50995</v>
      </c>
    </row>
    <row r="51553" ht="22.5" customHeight="1">
      <c r="A51553" s="221" t="s">
        <v>51906</v>
      </c>
      <c r="B51553" s="209" t="s">
        <v>50995</v>
      </c>
    </row>
    <row r="51554" ht="22.5" customHeight="1">
      <c r="A51554" s="222" t="s">
        <v>51907</v>
      </c>
      <c r="B51554" s="209" t="s">
        <v>50995</v>
      </c>
    </row>
    <row r="51555" ht="22.5" customHeight="1">
      <c r="A51555" s="221" t="s">
        <v>51908</v>
      </c>
      <c r="B51555" s="209" t="s">
        <v>50995</v>
      </c>
    </row>
    <row r="51556" ht="22.5" customHeight="1">
      <c r="A51556" s="222" t="s">
        <v>51909</v>
      </c>
      <c r="B51556" s="209" t="s">
        <v>50995</v>
      </c>
    </row>
    <row r="51557" ht="22.5" customHeight="1">
      <c r="A51557" s="221" t="s">
        <v>51910</v>
      </c>
      <c r="B51557" s="209" t="s">
        <v>50995</v>
      </c>
    </row>
    <row r="51558" ht="22.5" customHeight="1">
      <c r="A51558" s="222" t="s">
        <v>51911</v>
      </c>
      <c r="B51558" s="209" t="s">
        <v>50995</v>
      </c>
    </row>
    <row r="51559" ht="22.5" customHeight="1">
      <c r="A51559" s="221" t="s">
        <v>51912</v>
      </c>
      <c r="B51559" s="209" t="s">
        <v>50995</v>
      </c>
    </row>
    <row r="51560" ht="22.5" customHeight="1">
      <c r="A51560" s="222" t="s">
        <v>51913</v>
      </c>
      <c r="B51560" s="209" t="s">
        <v>50995</v>
      </c>
    </row>
    <row r="51561" ht="22.5" customHeight="1">
      <c r="A51561" s="221" t="s">
        <v>51914</v>
      </c>
      <c r="B51561" s="209" t="s">
        <v>50995</v>
      </c>
    </row>
    <row r="51562" ht="22.5" customHeight="1">
      <c r="A51562" s="222" t="s">
        <v>51915</v>
      </c>
      <c r="B51562" s="209" t="s">
        <v>50995</v>
      </c>
    </row>
    <row r="51563" ht="22.5" customHeight="1">
      <c r="A51563" s="221" t="s">
        <v>51916</v>
      </c>
      <c r="B51563" s="209" t="s">
        <v>50995</v>
      </c>
    </row>
    <row r="51564" ht="22.5" customHeight="1">
      <c r="A51564" s="222" t="s">
        <v>51917</v>
      </c>
      <c r="B51564" s="209" t="s">
        <v>50995</v>
      </c>
    </row>
    <row r="51565" ht="22.5" customHeight="1">
      <c r="A51565" s="222" t="s">
        <v>51918</v>
      </c>
      <c r="B51565" s="209" t="s">
        <v>50995</v>
      </c>
    </row>
    <row r="51566" ht="22.5" customHeight="1">
      <c r="A51566" s="221" t="s">
        <v>51919</v>
      </c>
      <c r="B51566" s="209" t="s">
        <v>50995</v>
      </c>
    </row>
    <row r="51567" ht="22.5" customHeight="1">
      <c r="A51567" s="222" t="s">
        <v>51920</v>
      </c>
      <c r="B51567" s="209" t="s">
        <v>50995</v>
      </c>
    </row>
    <row r="51568" ht="22.5" customHeight="1">
      <c r="A51568" s="221" t="s">
        <v>51921</v>
      </c>
      <c r="B51568" s="209" t="s">
        <v>50995</v>
      </c>
    </row>
    <row r="51569" ht="22.5" customHeight="1">
      <c r="A51569" s="222" t="s">
        <v>51922</v>
      </c>
      <c r="B51569" s="209" t="s">
        <v>50995</v>
      </c>
    </row>
    <row r="51570" ht="22.5" customHeight="1">
      <c r="A51570" s="221" t="s">
        <v>51923</v>
      </c>
      <c r="B51570" s="209" t="s">
        <v>50995</v>
      </c>
    </row>
    <row r="51571" ht="22.5" customHeight="1">
      <c r="A51571" s="222" t="s">
        <v>51924</v>
      </c>
      <c r="B51571" s="209" t="s">
        <v>50995</v>
      </c>
    </row>
    <row r="51572" ht="22.5" customHeight="1">
      <c r="A51572" s="221" t="s">
        <v>51925</v>
      </c>
      <c r="B51572" s="209" t="s">
        <v>50995</v>
      </c>
    </row>
    <row r="51573" ht="22.5" customHeight="1">
      <c r="A51573" s="222" t="s">
        <v>51926</v>
      </c>
      <c r="B51573" s="209" t="s">
        <v>50995</v>
      </c>
    </row>
    <row r="51574" ht="22.5" customHeight="1">
      <c r="A51574" s="221" t="s">
        <v>51927</v>
      </c>
      <c r="B51574" s="209" t="s">
        <v>50995</v>
      </c>
    </row>
    <row r="51575" ht="22.5" customHeight="1">
      <c r="A51575" s="221" t="s">
        <v>51928</v>
      </c>
      <c r="B51575" s="209" t="s">
        <v>50995</v>
      </c>
    </row>
    <row r="51576" ht="22.5" customHeight="1">
      <c r="A51576" s="222" t="s">
        <v>51929</v>
      </c>
      <c r="B51576" s="209" t="s">
        <v>50995</v>
      </c>
    </row>
    <row r="51577" ht="22.5" customHeight="1">
      <c r="A51577" s="221" t="s">
        <v>51930</v>
      </c>
      <c r="B51577" s="209" t="s">
        <v>50995</v>
      </c>
    </row>
    <row r="51578" ht="22.5" customHeight="1">
      <c r="A51578" s="222" t="s">
        <v>51931</v>
      </c>
      <c r="B51578" s="209" t="s">
        <v>50995</v>
      </c>
    </row>
    <row r="51579" ht="22.5" customHeight="1">
      <c r="A51579" s="221" t="s">
        <v>51932</v>
      </c>
      <c r="B51579" s="209" t="s">
        <v>50995</v>
      </c>
    </row>
    <row r="51580" ht="22.5" customHeight="1">
      <c r="A51580" s="222" t="s">
        <v>51933</v>
      </c>
      <c r="B51580" s="209" t="s">
        <v>50995</v>
      </c>
    </row>
    <row r="51581" ht="22.5" customHeight="1">
      <c r="A51581" s="221" t="s">
        <v>51934</v>
      </c>
      <c r="B51581" s="209" t="s">
        <v>50995</v>
      </c>
    </row>
    <row r="51582" ht="22.5" customHeight="1">
      <c r="A51582" s="221" t="s">
        <v>51935</v>
      </c>
      <c r="B51582" s="209" t="s">
        <v>50995</v>
      </c>
    </row>
    <row r="51583" ht="22.5" customHeight="1">
      <c r="A51583" s="221" t="s">
        <v>51936</v>
      </c>
      <c r="B51583" s="209" t="s">
        <v>50995</v>
      </c>
    </row>
    <row r="51584" ht="22.5" customHeight="1">
      <c r="A51584" s="222" t="s">
        <v>51937</v>
      </c>
      <c r="B51584" s="209" t="s">
        <v>50995</v>
      </c>
    </row>
    <row r="51585" ht="22.5" customHeight="1">
      <c r="A51585" s="221" t="s">
        <v>51938</v>
      </c>
      <c r="B51585" s="209" t="s">
        <v>50995</v>
      </c>
    </row>
    <row r="51586" ht="22.5" customHeight="1">
      <c r="A51586" s="221" t="s">
        <v>51939</v>
      </c>
      <c r="B51586" s="209" t="s">
        <v>50995</v>
      </c>
    </row>
    <row r="51587" ht="22.5" customHeight="1">
      <c r="A51587" s="221" t="s">
        <v>51940</v>
      </c>
      <c r="B51587" s="209" t="s">
        <v>50995</v>
      </c>
    </row>
    <row r="51588" ht="22.5" customHeight="1">
      <c r="A51588" s="222" t="s">
        <v>51941</v>
      </c>
      <c r="B51588" s="209" t="s">
        <v>50995</v>
      </c>
    </row>
    <row r="51589" ht="22.5" customHeight="1">
      <c r="A51589" s="221" t="s">
        <v>51942</v>
      </c>
      <c r="B51589" s="209" t="s">
        <v>50995</v>
      </c>
    </row>
    <row r="51590" ht="22.5" customHeight="1">
      <c r="A51590" s="222" t="s">
        <v>51943</v>
      </c>
      <c r="B51590" s="209" t="s">
        <v>50995</v>
      </c>
    </row>
    <row r="51591" ht="22.5" customHeight="1">
      <c r="A51591" s="221" t="s">
        <v>51944</v>
      </c>
      <c r="B51591" s="209" t="s">
        <v>50995</v>
      </c>
    </row>
    <row r="51592" ht="22.5" customHeight="1">
      <c r="A51592" s="222" t="s">
        <v>51945</v>
      </c>
      <c r="B51592" s="209" t="s">
        <v>50995</v>
      </c>
    </row>
    <row r="51593" ht="22.5" customHeight="1">
      <c r="A51593" s="221" t="s">
        <v>51946</v>
      </c>
      <c r="B51593" s="209" t="s">
        <v>50995</v>
      </c>
    </row>
    <row r="51594" ht="22.5" customHeight="1">
      <c r="A51594" s="222" t="s">
        <v>51947</v>
      </c>
      <c r="B51594" s="209" t="s">
        <v>50995</v>
      </c>
    </row>
    <row r="51595" ht="22.5" customHeight="1">
      <c r="A51595" s="221" t="s">
        <v>51948</v>
      </c>
      <c r="B51595" s="209" t="s">
        <v>50995</v>
      </c>
    </row>
    <row r="51596" ht="22.5" customHeight="1">
      <c r="A51596" s="222" t="s">
        <v>51949</v>
      </c>
      <c r="B51596" s="209" t="s">
        <v>50995</v>
      </c>
    </row>
    <row r="51597" ht="22.5" customHeight="1">
      <c r="A51597" s="221" t="s">
        <v>51950</v>
      </c>
      <c r="B51597" s="209" t="s">
        <v>50995</v>
      </c>
    </row>
    <row r="51598" ht="22.5" customHeight="1">
      <c r="A51598" s="222" t="s">
        <v>51951</v>
      </c>
      <c r="B51598" s="209" t="s">
        <v>50995</v>
      </c>
    </row>
    <row r="51599" ht="22.5" customHeight="1">
      <c r="A51599" s="221" t="s">
        <v>51952</v>
      </c>
      <c r="B51599" s="209" t="s">
        <v>50995</v>
      </c>
    </row>
    <row r="51600" ht="22.5" customHeight="1">
      <c r="A51600" s="222" t="s">
        <v>51953</v>
      </c>
      <c r="B51600" s="209" t="s">
        <v>50995</v>
      </c>
    </row>
    <row r="51601" ht="22.5" customHeight="1">
      <c r="A51601" s="221" t="s">
        <v>51954</v>
      </c>
      <c r="B51601" s="209" t="s">
        <v>50995</v>
      </c>
    </row>
    <row r="51602" ht="22.5" customHeight="1">
      <c r="A51602" s="222" t="s">
        <v>51955</v>
      </c>
      <c r="B51602" s="209" t="s">
        <v>50995</v>
      </c>
    </row>
    <row r="51603" ht="22.5" customHeight="1">
      <c r="A51603" s="221" t="s">
        <v>51956</v>
      </c>
      <c r="B51603" s="209" t="s">
        <v>50995</v>
      </c>
    </row>
    <row r="51604" ht="22.5" customHeight="1">
      <c r="A51604" s="222" t="s">
        <v>51957</v>
      </c>
      <c r="B51604" s="209" t="s">
        <v>50995</v>
      </c>
    </row>
    <row r="51605" ht="22.5" customHeight="1">
      <c r="A51605" s="221" t="s">
        <v>51958</v>
      </c>
      <c r="B51605" s="209" t="s">
        <v>50995</v>
      </c>
    </row>
    <row r="51606" ht="22.5" customHeight="1">
      <c r="A51606" s="222" t="s">
        <v>51959</v>
      </c>
      <c r="B51606" s="209" t="s">
        <v>50995</v>
      </c>
    </row>
    <row r="51607" ht="22.5" customHeight="1">
      <c r="A51607" s="221" t="s">
        <v>51960</v>
      </c>
      <c r="B51607" s="209" t="s">
        <v>50995</v>
      </c>
    </row>
    <row r="51608" ht="22.5" customHeight="1">
      <c r="A51608" s="222" t="s">
        <v>51961</v>
      </c>
      <c r="B51608" s="209" t="s">
        <v>50995</v>
      </c>
    </row>
    <row r="51609" ht="22.5" customHeight="1">
      <c r="A51609" s="221" t="s">
        <v>51962</v>
      </c>
      <c r="B51609" s="209" t="s">
        <v>50995</v>
      </c>
    </row>
    <row r="51610" ht="22.5" customHeight="1">
      <c r="A51610" s="222" t="s">
        <v>51963</v>
      </c>
      <c r="B51610" s="209" t="s">
        <v>50995</v>
      </c>
    </row>
    <row r="51611" ht="22.5" customHeight="1">
      <c r="A51611" s="222" t="s">
        <v>51964</v>
      </c>
      <c r="B51611" s="209" t="s">
        <v>50995</v>
      </c>
    </row>
    <row r="51612" ht="22.5" customHeight="1">
      <c r="A51612" s="221" t="s">
        <v>51965</v>
      </c>
      <c r="B51612" s="209" t="s">
        <v>50995</v>
      </c>
    </row>
    <row r="51613" ht="22.5" customHeight="1">
      <c r="A51613" s="221" t="s">
        <v>51966</v>
      </c>
      <c r="B51613" s="209" t="s">
        <v>50995</v>
      </c>
    </row>
    <row r="51614" ht="22.5" customHeight="1">
      <c r="A51614" s="222" t="s">
        <v>51967</v>
      </c>
      <c r="B51614" s="209" t="s">
        <v>50995</v>
      </c>
    </row>
    <row r="51615" ht="22.5" customHeight="1">
      <c r="A51615" s="221" t="s">
        <v>51968</v>
      </c>
      <c r="B51615" s="209" t="s">
        <v>50995</v>
      </c>
    </row>
    <row r="51616" ht="22.5" customHeight="1">
      <c r="A51616" s="222" t="s">
        <v>51969</v>
      </c>
      <c r="B51616" s="209" t="s">
        <v>50995</v>
      </c>
    </row>
    <row r="51617" ht="22.5" customHeight="1">
      <c r="A51617" s="221" t="s">
        <v>51970</v>
      </c>
      <c r="B51617" s="209" t="s">
        <v>50995</v>
      </c>
    </row>
    <row r="51618" ht="22.5" customHeight="1">
      <c r="A51618" s="222" t="s">
        <v>51971</v>
      </c>
      <c r="B51618" s="209" t="s">
        <v>50995</v>
      </c>
    </row>
    <row r="51619" ht="22.5" customHeight="1">
      <c r="A51619" s="221" t="s">
        <v>51972</v>
      </c>
      <c r="B51619" s="209" t="s">
        <v>50995</v>
      </c>
    </row>
    <row r="51620" ht="22.5" customHeight="1">
      <c r="A51620" s="222" t="s">
        <v>51973</v>
      </c>
      <c r="B51620" s="209" t="s">
        <v>50995</v>
      </c>
    </row>
    <row r="51621" ht="22.5" customHeight="1">
      <c r="A51621" s="221" t="s">
        <v>51974</v>
      </c>
      <c r="B51621" s="209" t="s">
        <v>50995</v>
      </c>
    </row>
    <row r="51622" ht="22.5" customHeight="1">
      <c r="A51622" s="222" t="s">
        <v>51975</v>
      </c>
      <c r="B51622" s="209" t="s">
        <v>50995</v>
      </c>
    </row>
    <row r="51623" ht="22.5" customHeight="1">
      <c r="A51623" s="221" t="s">
        <v>51976</v>
      </c>
      <c r="B51623" s="209" t="s">
        <v>50995</v>
      </c>
    </row>
    <row r="51624" ht="22.5" customHeight="1">
      <c r="A51624" s="221" t="s">
        <v>51977</v>
      </c>
      <c r="B51624" s="209" t="s">
        <v>50995</v>
      </c>
    </row>
    <row r="51625" ht="22.5" customHeight="1">
      <c r="A51625" s="221" t="s">
        <v>51978</v>
      </c>
      <c r="B51625" s="209" t="s">
        <v>50995</v>
      </c>
    </row>
    <row r="51626" ht="22.5" customHeight="1">
      <c r="A51626" s="222" t="s">
        <v>51979</v>
      </c>
      <c r="B51626" s="209" t="s">
        <v>50995</v>
      </c>
    </row>
    <row r="51627" ht="22.5" customHeight="1">
      <c r="A51627" s="221" t="s">
        <v>51980</v>
      </c>
      <c r="B51627" s="209" t="s">
        <v>50995</v>
      </c>
    </row>
    <row r="51628" ht="22.5" customHeight="1">
      <c r="A51628" s="222" t="s">
        <v>51981</v>
      </c>
      <c r="B51628" s="209" t="s">
        <v>50995</v>
      </c>
    </row>
    <row r="51629" ht="22.5" customHeight="1">
      <c r="A51629" s="222" t="s">
        <v>51982</v>
      </c>
      <c r="B51629" s="209" t="s">
        <v>50995</v>
      </c>
    </row>
    <row r="51630" ht="22.5" customHeight="1">
      <c r="A51630" s="221" t="s">
        <v>51983</v>
      </c>
      <c r="B51630" s="209" t="s">
        <v>50995</v>
      </c>
    </row>
    <row r="51631" ht="22.5" customHeight="1">
      <c r="A51631" s="222" t="s">
        <v>51984</v>
      </c>
      <c r="B51631" s="209" t="s">
        <v>50995</v>
      </c>
    </row>
    <row r="51632" ht="22.5" customHeight="1">
      <c r="A51632" s="221" t="s">
        <v>51985</v>
      </c>
      <c r="B51632" s="209" t="s">
        <v>50995</v>
      </c>
    </row>
    <row r="51633" ht="22.5" customHeight="1">
      <c r="A51633" s="222" t="s">
        <v>51986</v>
      </c>
      <c r="B51633" s="209" t="s">
        <v>50995</v>
      </c>
    </row>
    <row r="51634" ht="22.5" customHeight="1">
      <c r="A51634" s="221" t="s">
        <v>51987</v>
      </c>
      <c r="B51634" s="209" t="s">
        <v>50995</v>
      </c>
    </row>
    <row r="51635" ht="22.5" customHeight="1">
      <c r="A51635" s="222" t="s">
        <v>51988</v>
      </c>
      <c r="B51635" s="209" t="s">
        <v>50995</v>
      </c>
    </row>
    <row r="51636" ht="22.5" customHeight="1">
      <c r="A51636" s="221" t="s">
        <v>51989</v>
      </c>
      <c r="B51636" s="209" t="s">
        <v>50995</v>
      </c>
    </row>
    <row r="51637" ht="22.5" customHeight="1">
      <c r="A51637" s="222" t="s">
        <v>51990</v>
      </c>
      <c r="B51637" s="209" t="s">
        <v>50995</v>
      </c>
    </row>
    <row r="51638" ht="22.5" customHeight="1">
      <c r="A51638" s="221" t="s">
        <v>51991</v>
      </c>
      <c r="B51638" s="209" t="s">
        <v>50995</v>
      </c>
    </row>
    <row r="51639" ht="22.5" customHeight="1">
      <c r="A51639" s="222" t="s">
        <v>51992</v>
      </c>
      <c r="B51639" s="209" t="s">
        <v>50995</v>
      </c>
    </row>
    <row r="51640" ht="22.5" customHeight="1">
      <c r="A51640" s="221" t="s">
        <v>51993</v>
      </c>
      <c r="B51640" s="209" t="s">
        <v>50995</v>
      </c>
    </row>
    <row r="51641" ht="22.5" customHeight="1">
      <c r="A51641" s="222" t="s">
        <v>51994</v>
      </c>
      <c r="B51641" s="209" t="s">
        <v>50995</v>
      </c>
    </row>
    <row r="51642" ht="22.5" customHeight="1">
      <c r="A51642" s="221" t="s">
        <v>51995</v>
      </c>
      <c r="B51642" s="209" t="s">
        <v>50995</v>
      </c>
    </row>
    <row r="51643" ht="22.5" customHeight="1">
      <c r="A51643" s="221" t="s">
        <v>51996</v>
      </c>
      <c r="B51643" s="209" t="s">
        <v>50995</v>
      </c>
    </row>
    <row r="51644" ht="22.5" customHeight="1">
      <c r="A51644" s="222" t="s">
        <v>51997</v>
      </c>
      <c r="B51644" s="209" t="s">
        <v>50995</v>
      </c>
    </row>
    <row r="51645" ht="22.5" customHeight="1">
      <c r="A51645" s="221" t="s">
        <v>51998</v>
      </c>
      <c r="B51645" s="209" t="s">
        <v>50995</v>
      </c>
    </row>
    <row r="51646" ht="22.5" customHeight="1">
      <c r="A51646" s="222" t="s">
        <v>51999</v>
      </c>
      <c r="B51646" s="209" t="s">
        <v>50995</v>
      </c>
    </row>
    <row r="51647" ht="22.5" customHeight="1">
      <c r="A51647" s="221" t="s">
        <v>52000</v>
      </c>
      <c r="B51647" s="209" t="s">
        <v>50995</v>
      </c>
    </row>
    <row r="51648" ht="22.5" customHeight="1">
      <c r="A51648" s="222" t="s">
        <v>52001</v>
      </c>
      <c r="B51648" s="209" t="s">
        <v>50995</v>
      </c>
    </row>
    <row r="51649" ht="22.5" customHeight="1">
      <c r="A51649" s="221" t="s">
        <v>52002</v>
      </c>
      <c r="B51649" s="209" t="s">
        <v>50995</v>
      </c>
    </row>
    <row r="51650" ht="22.5" customHeight="1">
      <c r="A51650" s="222" t="s">
        <v>52003</v>
      </c>
      <c r="B51650" s="209" t="s">
        <v>50995</v>
      </c>
    </row>
    <row r="51651" ht="22.5" customHeight="1">
      <c r="A51651" s="221" t="s">
        <v>52004</v>
      </c>
      <c r="B51651" s="209" t="s">
        <v>50995</v>
      </c>
    </row>
    <row r="51652" ht="22.5" customHeight="1">
      <c r="A51652" s="222" t="s">
        <v>52005</v>
      </c>
      <c r="B51652" s="209" t="s">
        <v>50995</v>
      </c>
    </row>
    <row r="51653" ht="22.5" customHeight="1">
      <c r="A51653" s="221" t="s">
        <v>52006</v>
      </c>
      <c r="B51653" s="209" t="s">
        <v>50995</v>
      </c>
    </row>
    <row r="51654" ht="22.5" customHeight="1">
      <c r="A51654" s="222" t="s">
        <v>52007</v>
      </c>
      <c r="B51654" s="209" t="s">
        <v>50995</v>
      </c>
    </row>
    <row r="51655" ht="22.5" customHeight="1">
      <c r="A51655" s="221" t="s">
        <v>52008</v>
      </c>
      <c r="B51655" s="209" t="s">
        <v>50995</v>
      </c>
    </row>
    <row r="51656" ht="22.5" customHeight="1">
      <c r="A51656" s="222" t="s">
        <v>52009</v>
      </c>
      <c r="B51656" s="209" t="s">
        <v>50995</v>
      </c>
    </row>
    <row r="51657" ht="22.5" customHeight="1">
      <c r="A51657" s="221" t="s">
        <v>52010</v>
      </c>
      <c r="B51657" s="209" t="s">
        <v>50995</v>
      </c>
    </row>
    <row r="51658" ht="22.5" customHeight="1">
      <c r="A51658" s="222" t="s">
        <v>52011</v>
      </c>
      <c r="B51658" s="209" t="s">
        <v>50995</v>
      </c>
    </row>
    <row r="51659" ht="22.5" customHeight="1">
      <c r="A51659" s="221" t="s">
        <v>52012</v>
      </c>
      <c r="B51659" s="209" t="s">
        <v>50995</v>
      </c>
    </row>
    <row r="51660" ht="22.5" customHeight="1">
      <c r="A51660" s="222" t="s">
        <v>52013</v>
      </c>
      <c r="B51660" s="209" t="s">
        <v>50995</v>
      </c>
    </row>
    <row r="51661" ht="22.5" customHeight="1">
      <c r="A51661" s="221" t="s">
        <v>52014</v>
      </c>
      <c r="B51661" s="209" t="s">
        <v>50995</v>
      </c>
    </row>
    <row r="51662" ht="22.5" customHeight="1">
      <c r="A51662" s="222" t="s">
        <v>52015</v>
      </c>
      <c r="B51662" s="209" t="s">
        <v>50995</v>
      </c>
    </row>
    <row r="51663" ht="22.5" customHeight="1">
      <c r="A51663" s="221" t="s">
        <v>52016</v>
      </c>
      <c r="B51663" s="209" t="s">
        <v>50995</v>
      </c>
    </row>
    <row r="51664" ht="22.5" customHeight="1">
      <c r="A51664" s="222" t="s">
        <v>52017</v>
      </c>
      <c r="B51664" s="209" t="s">
        <v>50995</v>
      </c>
    </row>
    <row r="51665" ht="22.5" customHeight="1">
      <c r="A51665" s="221" t="s">
        <v>52018</v>
      </c>
      <c r="B51665" s="209" t="s">
        <v>50995</v>
      </c>
    </row>
    <row r="51666" ht="22.5" customHeight="1">
      <c r="A51666" s="221" t="s">
        <v>52019</v>
      </c>
      <c r="B51666" s="209" t="s">
        <v>50995</v>
      </c>
    </row>
    <row r="51667" ht="22.5" customHeight="1">
      <c r="A51667" s="222" t="s">
        <v>52020</v>
      </c>
      <c r="B51667" s="209" t="s">
        <v>50995</v>
      </c>
    </row>
    <row r="51668" ht="22.5" customHeight="1">
      <c r="A51668" s="221" t="s">
        <v>52021</v>
      </c>
      <c r="B51668" s="209" t="s">
        <v>50995</v>
      </c>
    </row>
    <row r="51669" ht="22.5" customHeight="1">
      <c r="A51669" s="222" t="s">
        <v>52022</v>
      </c>
      <c r="B51669" s="209" t="s">
        <v>50995</v>
      </c>
    </row>
    <row r="51670" ht="22.5" customHeight="1">
      <c r="A51670" s="221" t="s">
        <v>52023</v>
      </c>
      <c r="B51670" s="209" t="s">
        <v>50995</v>
      </c>
    </row>
    <row r="51671" ht="22.5" customHeight="1">
      <c r="A51671" s="222" t="s">
        <v>52024</v>
      </c>
      <c r="B51671" s="209" t="s">
        <v>50995</v>
      </c>
    </row>
    <row r="51672" ht="22.5" customHeight="1">
      <c r="A51672" s="221" t="s">
        <v>52025</v>
      </c>
      <c r="B51672" s="209" t="s">
        <v>50995</v>
      </c>
    </row>
    <row r="51673" ht="22.5" customHeight="1">
      <c r="A51673" s="222" t="s">
        <v>52026</v>
      </c>
      <c r="B51673" s="209" t="s">
        <v>50995</v>
      </c>
    </row>
    <row r="51674" ht="22.5" customHeight="1">
      <c r="A51674" s="221" t="s">
        <v>52027</v>
      </c>
      <c r="B51674" s="209" t="s">
        <v>50995</v>
      </c>
    </row>
    <row r="51675" ht="22.5" customHeight="1">
      <c r="A51675" s="222" t="s">
        <v>52028</v>
      </c>
      <c r="B51675" s="209" t="s">
        <v>50995</v>
      </c>
    </row>
    <row r="51676" ht="22.5" customHeight="1">
      <c r="A51676" s="221" t="s">
        <v>52029</v>
      </c>
      <c r="B51676" s="209" t="s">
        <v>50995</v>
      </c>
    </row>
    <row r="51677" ht="22.5" customHeight="1">
      <c r="A51677" s="222" t="s">
        <v>52030</v>
      </c>
      <c r="B51677" s="209" t="s">
        <v>50995</v>
      </c>
    </row>
    <row r="51678" ht="22.5" customHeight="1">
      <c r="A51678" s="221" t="s">
        <v>52031</v>
      </c>
      <c r="B51678" s="209" t="s">
        <v>50995</v>
      </c>
    </row>
    <row r="51679" ht="22.5" customHeight="1">
      <c r="A51679" s="222" t="s">
        <v>52032</v>
      </c>
      <c r="B51679" s="209" t="s">
        <v>50995</v>
      </c>
    </row>
    <row r="51680" ht="22.5" customHeight="1">
      <c r="A51680" s="221" t="s">
        <v>52033</v>
      </c>
      <c r="B51680" s="209" t="s">
        <v>50995</v>
      </c>
    </row>
    <row r="51681" ht="22.5" customHeight="1">
      <c r="A51681" s="222" t="s">
        <v>52034</v>
      </c>
      <c r="B51681" s="209" t="s">
        <v>50995</v>
      </c>
    </row>
    <row r="51682" ht="22.5" customHeight="1">
      <c r="A51682" s="221" t="s">
        <v>52035</v>
      </c>
      <c r="B51682" s="209" t="s">
        <v>50995</v>
      </c>
    </row>
    <row r="51683" ht="22.5" customHeight="1">
      <c r="A51683" s="222" t="s">
        <v>52036</v>
      </c>
      <c r="B51683" s="209" t="s">
        <v>50995</v>
      </c>
    </row>
    <row r="51684" ht="22.5" customHeight="1">
      <c r="A51684" s="221" t="s">
        <v>52037</v>
      </c>
      <c r="B51684" s="209" t="s">
        <v>50995</v>
      </c>
    </row>
    <row r="51685" ht="22.5" customHeight="1">
      <c r="A51685" s="222" t="s">
        <v>52038</v>
      </c>
      <c r="B51685" s="209" t="s">
        <v>50995</v>
      </c>
    </row>
    <row r="51686" ht="22.5" customHeight="1">
      <c r="A51686" s="221" t="s">
        <v>52039</v>
      </c>
      <c r="B51686" s="209" t="s">
        <v>50995</v>
      </c>
    </row>
    <row r="51687" ht="22.5" customHeight="1">
      <c r="A51687" s="222" t="s">
        <v>52040</v>
      </c>
      <c r="B51687" s="209" t="s">
        <v>50995</v>
      </c>
    </row>
    <row r="51688" ht="22.5" customHeight="1">
      <c r="A51688" s="221" t="s">
        <v>52041</v>
      </c>
      <c r="B51688" s="209" t="s">
        <v>50995</v>
      </c>
    </row>
    <row r="51689" ht="22.5" customHeight="1">
      <c r="A51689" s="222" t="s">
        <v>52042</v>
      </c>
      <c r="B51689" s="209" t="s">
        <v>50995</v>
      </c>
    </row>
    <row r="51690" ht="22.5" customHeight="1">
      <c r="A51690" s="221" t="s">
        <v>52043</v>
      </c>
      <c r="B51690" s="209" t="s">
        <v>50995</v>
      </c>
    </row>
    <row r="51691" ht="22.5" customHeight="1">
      <c r="A51691" s="222" t="s">
        <v>52044</v>
      </c>
      <c r="B51691" s="209" t="s">
        <v>50995</v>
      </c>
    </row>
    <row r="51692" ht="22.5" customHeight="1">
      <c r="A51692" s="221" t="s">
        <v>52045</v>
      </c>
      <c r="B51692" s="209" t="s">
        <v>50995</v>
      </c>
    </row>
    <row r="51693" ht="22.5" customHeight="1">
      <c r="A51693" s="222" t="s">
        <v>52046</v>
      </c>
      <c r="B51693" s="209" t="s">
        <v>50995</v>
      </c>
    </row>
    <row r="51694" ht="22.5" customHeight="1">
      <c r="A51694" s="221" t="s">
        <v>52047</v>
      </c>
      <c r="B51694" s="209" t="s">
        <v>50995</v>
      </c>
    </row>
    <row r="51695" ht="22.5" customHeight="1">
      <c r="A51695" s="222" t="s">
        <v>52048</v>
      </c>
      <c r="B51695" s="209" t="s">
        <v>50995</v>
      </c>
    </row>
    <row r="51696" ht="22.5" customHeight="1">
      <c r="A51696" s="221" t="s">
        <v>52049</v>
      </c>
      <c r="B51696" s="209" t="s">
        <v>50995</v>
      </c>
    </row>
    <row r="51697" ht="22.5" customHeight="1">
      <c r="A51697" s="222" t="s">
        <v>52050</v>
      </c>
      <c r="B51697" s="209" t="s">
        <v>50995</v>
      </c>
    </row>
    <row r="51698" ht="22.5" customHeight="1">
      <c r="A51698" s="221" t="s">
        <v>52051</v>
      </c>
      <c r="B51698" s="209" t="s">
        <v>50995</v>
      </c>
    </row>
    <row r="51699" ht="22.5" customHeight="1">
      <c r="A51699" s="221" t="s">
        <v>52052</v>
      </c>
      <c r="B51699" s="209" t="s">
        <v>50995</v>
      </c>
    </row>
    <row r="51700" ht="22.5" customHeight="1">
      <c r="A51700" s="222" t="s">
        <v>52053</v>
      </c>
      <c r="B51700" s="209" t="s">
        <v>50995</v>
      </c>
    </row>
    <row r="51701" ht="22.5" customHeight="1">
      <c r="A51701" s="221" t="s">
        <v>52054</v>
      </c>
      <c r="B51701" s="209" t="s">
        <v>50995</v>
      </c>
    </row>
    <row r="51702" ht="22.5" customHeight="1">
      <c r="A51702" s="222" t="s">
        <v>52055</v>
      </c>
      <c r="B51702" s="209" t="s">
        <v>50995</v>
      </c>
    </row>
    <row r="51703" ht="22.5" customHeight="1">
      <c r="A51703" s="221" t="s">
        <v>52056</v>
      </c>
      <c r="B51703" s="209" t="s">
        <v>50995</v>
      </c>
    </row>
    <row r="51704" ht="22.5" customHeight="1">
      <c r="A51704" s="222" t="s">
        <v>52057</v>
      </c>
      <c r="B51704" s="209" t="s">
        <v>50995</v>
      </c>
    </row>
    <row r="51705" ht="22.5" customHeight="1">
      <c r="A51705" s="221" t="s">
        <v>52058</v>
      </c>
      <c r="B51705" s="209" t="s">
        <v>50995</v>
      </c>
    </row>
    <row r="51706" ht="22.5" customHeight="1">
      <c r="A51706" s="222" t="s">
        <v>52059</v>
      </c>
      <c r="B51706" s="209" t="s">
        <v>50995</v>
      </c>
    </row>
    <row r="51707" ht="22.5" customHeight="1">
      <c r="A51707" s="221" t="s">
        <v>52060</v>
      </c>
      <c r="B51707" s="209" t="s">
        <v>50995</v>
      </c>
    </row>
    <row r="51708" ht="22.5" customHeight="1">
      <c r="A51708" s="222" t="s">
        <v>52061</v>
      </c>
      <c r="B51708" s="209" t="s">
        <v>50995</v>
      </c>
    </row>
    <row r="51709" ht="22.5" customHeight="1">
      <c r="A51709" s="221" t="s">
        <v>52062</v>
      </c>
      <c r="B51709" s="209" t="s">
        <v>50995</v>
      </c>
    </row>
    <row r="51710" ht="22.5" customHeight="1">
      <c r="A51710" s="222" t="s">
        <v>52063</v>
      </c>
      <c r="B51710" s="209" t="s">
        <v>50995</v>
      </c>
    </row>
    <row r="51711" ht="22.5" customHeight="1">
      <c r="A51711" s="221" t="s">
        <v>52064</v>
      </c>
      <c r="B51711" s="209" t="s">
        <v>50995</v>
      </c>
    </row>
    <row r="51712" ht="22.5" customHeight="1">
      <c r="A51712" s="222" t="s">
        <v>52065</v>
      </c>
      <c r="B51712" s="209" t="s">
        <v>50995</v>
      </c>
    </row>
    <row r="51713" ht="22.5" customHeight="1">
      <c r="A51713" s="221" t="s">
        <v>52066</v>
      </c>
      <c r="B51713" s="209" t="s">
        <v>50995</v>
      </c>
    </row>
    <row r="51714" ht="22.5" customHeight="1">
      <c r="A51714" s="222" t="s">
        <v>52067</v>
      </c>
      <c r="B51714" s="209" t="s">
        <v>50995</v>
      </c>
    </row>
    <row r="51715" ht="22.5" customHeight="1">
      <c r="A51715" s="221" t="s">
        <v>52068</v>
      </c>
      <c r="B51715" s="209" t="s">
        <v>50995</v>
      </c>
    </row>
    <row r="51716" ht="22.5" customHeight="1">
      <c r="A51716" s="222" t="s">
        <v>52069</v>
      </c>
      <c r="B51716" s="209" t="s">
        <v>50995</v>
      </c>
    </row>
    <row r="51717" ht="22.5" customHeight="1">
      <c r="A51717" s="222" t="s">
        <v>52070</v>
      </c>
      <c r="B51717" s="209" t="s">
        <v>50995</v>
      </c>
    </row>
    <row r="51718" ht="22.5" customHeight="1">
      <c r="A51718" s="221" t="s">
        <v>52071</v>
      </c>
      <c r="B51718" s="209" t="s">
        <v>50995</v>
      </c>
    </row>
    <row r="51719" ht="22.5" customHeight="1">
      <c r="A51719" s="221" t="s">
        <v>52072</v>
      </c>
      <c r="B51719" s="209" t="s">
        <v>50995</v>
      </c>
    </row>
    <row r="51720" ht="22.5" customHeight="1">
      <c r="A51720" s="222" t="s">
        <v>52073</v>
      </c>
      <c r="B51720" s="209" t="s">
        <v>50995</v>
      </c>
    </row>
    <row r="51721" ht="22.5" customHeight="1">
      <c r="A51721" s="221" t="s">
        <v>52074</v>
      </c>
      <c r="B51721" s="209" t="s">
        <v>50995</v>
      </c>
    </row>
    <row r="51722" ht="22.5" customHeight="1">
      <c r="A51722" s="222" t="s">
        <v>52075</v>
      </c>
      <c r="B51722" s="209" t="s">
        <v>50995</v>
      </c>
    </row>
    <row r="51723" ht="22.5" customHeight="1">
      <c r="A51723" s="222" t="s">
        <v>52076</v>
      </c>
      <c r="B51723" s="209" t="s">
        <v>50995</v>
      </c>
    </row>
    <row r="51724" ht="22.5" customHeight="1">
      <c r="A51724" s="221" t="s">
        <v>52077</v>
      </c>
      <c r="B51724" s="209" t="s">
        <v>50995</v>
      </c>
    </row>
    <row r="51725" ht="22.5" customHeight="1">
      <c r="A51725" s="221" t="s">
        <v>52078</v>
      </c>
      <c r="B51725" s="209" t="s">
        <v>50995</v>
      </c>
    </row>
    <row r="51726" ht="22.5" customHeight="1">
      <c r="A51726" s="222" t="s">
        <v>52079</v>
      </c>
      <c r="B51726" s="209" t="s">
        <v>50995</v>
      </c>
    </row>
    <row r="51727" ht="22.5" customHeight="1">
      <c r="A51727" s="221" t="s">
        <v>52080</v>
      </c>
      <c r="B51727" s="209" t="s">
        <v>50995</v>
      </c>
    </row>
    <row r="51728" ht="22.5" customHeight="1">
      <c r="A51728" s="222" t="s">
        <v>52081</v>
      </c>
      <c r="B51728" s="209" t="s">
        <v>50995</v>
      </c>
    </row>
    <row r="51729" ht="22.5" customHeight="1">
      <c r="A51729" s="222" t="s">
        <v>52082</v>
      </c>
      <c r="B51729" s="209" t="s">
        <v>50995</v>
      </c>
    </row>
    <row r="51730" ht="22.5" customHeight="1">
      <c r="A51730" s="221" t="s">
        <v>52083</v>
      </c>
      <c r="B51730" s="209" t="s">
        <v>50995</v>
      </c>
    </row>
    <row r="51731" ht="22.5" customHeight="1">
      <c r="A51731" s="222" t="s">
        <v>52084</v>
      </c>
      <c r="B51731" s="209" t="s">
        <v>50995</v>
      </c>
    </row>
    <row r="51732" ht="22.5" customHeight="1">
      <c r="A51732" s="221" t="s">
        <v>52085</v>
      </c>
      <c r="B51732" s="209" t="s">
        <v>50995</v>
      </c>
    </row>
    <row r="51733" ht="22.5" customHeight="1">
      <c r="A51733" s="222" t="s">
        <v>52086</v>
      </c>
      <c r="B51733" s="209" t="s">
        <v>50995</v>
      </c>
    </row>
    <row r="51734" ht="22.5" customHeight="1">
      <c r="A51734" s="221" t="s">
        <v>52087</v>
      </c>
      <c r="B51734" s="209" t="s">
        <v>50995</v>
      </c>
    </row>
    <row r="51735" ht="22.5" customHeight="1">
      <c r="A51735" s="222" t="s">
        <v>52088</v>
      </c>
      <c r="B51735" s="209" t="s">
        <v>50995</v>
      </c>
    </row>
    <row r="51736" ht="22.5" customHeight="1">
      <c r="A51736" s="221" t="s">
        <v>52089</v>
      </c>
      <c r="B51736" s="209" t="s">
        <v>50995</v>
      </c>
    </row>
    <row r="51737" ht="22.5" customHeight="1">
      <c r="A51737" s="222" t="s">
        <v>52090</v>
      </c>
      <c r="B51737" s="209" t="s">
        <v>50995</v>
      </c>
    </row>
    <row r="51738" ht="22.5" customHeight="1">
      <c r="A51738" s="221" t="s">
        <v>52091</v>
      </c>
      <c r="B51738" s="209" t="s">
        <v>50995</v>
      </c>
    </row>
    <row r="51739" ht="22.5" customHeight="1">
      <c r="A51739" s="222" t="s">
        <v>52092</v>
      </c>
      <c r="B51739" s="209" t="s">
        <v>50995</v>
      </c>
    </row>
    <row r="51740" ht="22.5" customHeight="1">
      <c r="A51740" s="221" t="s">
        <v>52093</v>
      </c>
      <c r="B51740" s="209" t="s">
        <v>50995</v>
      </c>
    </row>
    <row r="51741" ht="22.5" customHeight="1">
      <c r="A51741" s="222" t="s">
        <v>52094</v>
      </c>
      <c r="B51741" s="209" t="s">
        <v>50995</v>
      </c>
    </row>
    <row r="51742" ht="22.5" customHeight="1">
      <c r="A51742" s="221" t="s">
        <v>52095</v>
      </c>
      <c r="B51742" s="209" t="s">
        <v>50995</v>
      </c>
    </row>
    <row r="51743" ht="22.5" customHeight="1">
      <c r="A51743" s="222" t="s">
        <v>52096</v>
      </c>
      <c r="B51743" s="209" t="s">
        <v>50995</v>
      </c>
    </row>
    <row r="51744" ht="22.5" customHeight="1">
      <c r="A51744" s="221" t="s">
        <v>52097</v>
      </c>
      <c r="B51744" s="209" t="s">
        <v>50995</v>
      </c>
    </row>
    <row r="51745" ht="22.5" customHeight="1">
      <c r="A51745" s="221" t="s">
        <v>52098</v>
      </c>
      <c r="B51745" s="209" t="s">
        <v>50995</v>
      </c>
    </row>
    <row r="51746" ht="22.5" customHeight="1">
      <c r="A51746" s="222" t="s">
        <v>52099</v>
      </c>
      <c r="B51746" s="209" t="s">
        <v>50995</v>
      </c>
    </row>
    <row r="51747" ht="22.5" customHeight="1">
      <c r="A51747" s="221" t="s">
        <v>52100</v>
      </c>
      <c r="B51747" s="209" t="s">
        <v>50995</v>
      </c>
    </row>
    <row r="51748" ht="22.5" customHeight="1">
      <c r="A51748" s="222" t="s">
        <v>52101</v>
      </c>
      <c r="B51748" s="209" t="s">
        <v>50995</v>
      </c>
    </row>
    <row r="51749" ht="22.5" customHeight="1">
      <c r="A51749" s="221" t="s">
        <v>52102</v>
      </c>
      <c r="B51749" s="209" t="s">
        <v>50995</v>
      </c>
    </row>
    <row r="51750" ht="22.5" customHeight="1">
      <c r="A51750" s="222" t="s">
        <v>52103</v>
      </c>
      <c r="B51750" s="209" t="s">
        <v>50995</v>
      </c>
    </row>
    <row r="51751" ht="22.5" customHeight="1">
      <c r="A51751" s="222" t="s">
        <v>52104</v>
      </c>
      <c r="B51751" s="209" t="s">
        <v>50995</v>
      </c>
    </row>
    <row r="51752" ht="22.5" customHeight="1">
      <c r="A51752" s="221" t="s">
        <v>52105</v>
      </c>
      <c r="B51752" s="209" t="s">
        <v>50995</v>
      </c>
    </row>
    <row r="51753" ht="22.5" customHeight="1">
      <c r="A51753" s="222" t="s">
        <v>52106</v>
      </c>
      <c r="B51753" s="209" t="s">
        <v>50995</v>
      </c>
    </row>
    <row r="51754" ht="22.5" customHeight="1">
      <c r="A51754" s="221" t="s">
        <v>52107</v>
      </c>
      <c r="B51754" s="209" t="s">
        <v>50995</v>
      </c>
    </row>
    <row r="51755" ht="22.5" customHeight="1">
      <c r="A51755" s="222" t="s">
        <v>52108</v>
      </c>
      <c r="B51755" s="209" t="s">
        <v>50995</v>
      </c>
    </row>
    <row r="51756" ht="22.5" customHeight="1">
      <c r="A51756" s="221" t="s">
        <v>52109</v>
      </c>
      <c r="B51756" s="209" t="s">
        <v>50995</v>
      </c>
    </row>
    <row r="51757" ht="22.5" customHeight="1">
      <c r="A51757" s="222" t="s">
        <v>52110</v>
      </c>
      <c r="B51757" s="209" t="s">
        <v>50995</v>
      </c>
    </row>
    <row r="51758" ht="22.5" customHeight="1">
      <c r="A51758" s="221" t="s">
        <v>52111</v>
      </c>
      <c r="B51758" s="209" t="s">
        <v>50995</v>
      </c>
    </row>
    <row r="51759" ht="22.5" customHeight="1">
      <c r="A51759" s="222" t="s">
        <v>52112</v>
      </c>
      <c r="B51759" s="209" t="s">
        <v>50995</v>
      </c>
    </row>
    <row r="51760" ht="22.5" customHeight="1">
      <c r="A51760" s="222" t="s">
        <v>52113</v>
      </c>
      <c r="B51760" s="209" t="s">
        <v>50995</v>
      </c>
    </row>
    <row r="51761" ht="22.5" customHeight="1">
      <c r="A51761" s="221" t="s">
        <v>52114</v>
      </c>
      <c r="B51761" s="209" t="s">
        <v>50995</v>
      </c>
    </row>
    <row r="51762" ht="22.5" customHeight="1">
      <c r="A51762" s="222" t="s">
        <v>52115</v>
      </c>
      <c r="B51762" s="209" t="s">
        <v>50995</v>
      </c>
    </row>
    <row r="51763" ht="22.5" customHeight="1">
      <c r="A51763" s="221" t="s">
        <v>52116</v>
      </c>
      <c r="B51763" s="209" t="s">
        <v>50995</v>
      </c>
    </row>
    <row r="51764" ht="22.5" customHeight="1">
      <c r="A51764" s="222" t="s">
        <v>52117</v>
      </c>
      <c r="B51764" s="209" t="s">
        <v>50995</v>
      </c>
    </row>
    <row r="51765" ht="22.5" customHeight="1">
      <c r="A51765" s="221" t="s">
        <v>52118</v>
      </c>
      <c r="B51765" s="209" t="s">
        <v>50995</v>
      </c>
    </row>
    <row r="51766" ht="22.5" customHeight="1">
      <c r="A51766" s="222" t="s">
        <v>52119</v>
      </c>
      <c r="B51766" s="209" t="s">
        <v>50995</v>
      </c>
    </row>
    <row r="51767" ht="22.5" customHeight="1">
      <c r="A51767" s="221" t="s">
        <v>52120</v>
      </c>
      <c r="B51767" s="209" t="s">
        <v>50995</v>
      </c>
    </row>
    <row r="51768" ht="22.5" customHeight="1">
      <c r="A51768" s="221" t="s">
        <v>52121</v>
      </c>
      <c r="B51768" s="209" t="s">
        <v>50995</v>
      </c>
    </row>
    <row r="51769" ht="22.5" customHeight="1">
      <c r="A51769" s="222" t="s">
        <v>52122</v>
      </c>
      <c r="B51769" s="209" t="s">
        <v>50995</v>
      </c>
    </row>
    <row r="51770" ht="22.5" customHeight="1">
      <c r="A51770" s="221" t="s">
        <v>52123</v>
      </c>
      <c r="B51770" s="209" t="s">
        <v>50995</v>
      </c>
    </row>
    <row r="51771" ht="22.5" customHeight="1">
      <c r="A51771" s="222" t="s">
        <v>52124</v>
      </c>
      <c r="B51771" s="209" t="s">
        <v>50995</v>
      </c>
    </row>
    <row r="51772" ht="22.5" customHeight="1">
      <c r="A51772" s="222" t="s">
        <v>52125</v>
      </c>
      <c r="B51772" s="209" t="s">
        <v>50995</v>
      </c>
    </row>
    <row r="51773" ht="22.5" customHeight="1">
      <c r="A51773" s="221" t="s">
        <v>52126</v>
      </c>
      <c r="B51773" s="209" t="s">
        <v>50995</v>
      </c>
    </row>
    <row r="51774" ht="22.5" customHeight="1">
      <c r="A51774" s="222" t="s">
        <v>52127</v>
      </c>
      <c r="B51774" s="209" t="s">
        <v>50995</v>
      </c>
    </row>
    <row r="51775" ht="22.5" customHeight="1">
      <c r="A51775" s="222" t="s">
        <v>52128</v>
      </c>
      <c r="B51775" s="209" t="s">
        <v>50995</v>
      </c>
    </row>
    <row r="51776" ht="22.5" customHeight="1">
      <c r="A51776" s="221" t="s">
        <v>52129</v>
      </c>
      <c r="B51776" s="209" t="s">
        <v>50995</v>
      </c>
    </row>
    <row r="51777" ht="22.5" customHeight="1">
      <c r="A51777" s="222" t="s">
        <v>52130</v>
      </c>
      <c r="B51777" s="209" t="s">
        <v>50995</v>
      </c>
    </row>
    <row r="51778" ht="22.5" customHeight="1">
      <c r="A51778" s="221" t="s">
        <v>52131</v>
      </c>
      <c r="B51778" s="209" t="s">
        <v>50995</v>
      </c>
    </row>
    <row r="51779" ht="22.5" customHeight="1">
      <c r="A51779" s="222" t="s">
        <v>52132</v>
      </c>
      <c r="B51779" s="209" t="s">
        <v>50995</v>
      </c>
    </row>
    <row r="51780" ht="22.5" customHeight="1">
      <c r="A51780" s="222" t="s">
        <v>52133</v>
      </c>
      <c r="B51780" s="209" t="s">
        <v>50995</v>
      </c>
    </row>
    <row r="51781" ht="22.5" customHeight="1">
      <c r="A51781" s="221" t="s">
        <v>52134</v>
      </c>
      <c r="B51781" s="209" t="s">
        <v>50995</v>
      </c>
    </row>
    <row r="51782" ht="22.5" customHeight="1">
      <c r="A51782" s="222" t="s">
        <v>52135</v>
      </c>
      <c r="B51782" s="209" t="s">
        <v>50995</v>
      </c>
    </row>
    <row r="51783" ht="22.5" customHeight="1">
      <c r="A51783" s="221" t="s">
        <v>52136</v>
      </c>
      <c r="B51783" s="209" t="s">
        <v>50995</v>
      </c>
    </row>
    <row r="51784" ht="22.5" customHeight="1">
      <c r="A51784" s="222" t="s">
        <v>52137</v>
      </c>
      <c r="B51784" s="209" t="s">
        <v>50995</v>
      </c>
    </row>
    <row r="51785" ht="22.5" customHeight="1">
      <c r="A51785" s="222" t="s">
        <v>52138</v>
      </c>
      <c r="B51785" s="209" t="s">
        <v>50995</v>
      </c>
    </row>
    <row r="51786" ht="22.5" customHeight="1">
      <c r="A51786" s="221" t="s">
        <v>52139</v>
      </c>
      <c r="B51786" s="209" t="s">
        <v>50995</v>
      </c>
    </row>
    <row r="51787" ht="22.5" customHeight="1">
      <c r="A51787" s="222" t="s">
        <v>52140</v>
      </c>
      <c r="B51787" s="209" t="s">
        <v>50995</v>
      </c>
    </row>
    <row r="51788" ht="22.5" customHeight="1">
      <c r="A51788" s="221" t="s">
        <v>52141</v>
      </c>
      <c r="B51788" s="209" t="s">
        <v>50995</v>
      </c>
    </row>
    <row r="51789" ht="22.5" customHeight="1">
      <c r="A51789" s="222" t="s">
        <v>52142</v>
      </c>
      <c r="B51789" s="209" t="s">
        <v>50995</v>
      </c>
    </row>
    <row r="51790" ht="22.5" customHeight="1">
      <c r="A51790" s="221" t="s">
        <v>52143</v>
      </c>
      <c r="B51790" s="209" t="s">
        <v>50995</v>
      </c>
    </row>
    <row r="51791" ht="22.5" customHeight="1">
      <c r="A51791" s="222" t="s">
        <v>52144</v>
      </c>
      <c r="B51791" s="209" t="s">
        <v>50995</v>
      </c>
    </row>
    <row r="51792" ht="22.5" customHeight="1">
      <c r="A51792" s="221" t="s">
        <v>52145</v>
      </c>
      <c r="B51792" s="209" t="s">
        <v>50995</v>
      </c>
    </row>
    <row r="51793" ht="22.5" customHeight="1">
      <c r="A51793" s="222" t="s">
        <v>52146</v>
      </c>
      <c r="B51793" s="209" t="s">
        <v>50995</v>
      </c>
    </row>
    <row r="51794" ht="22.5" customHeight="1">
      <c r="A51794" s="221" t="s">
        <v>52147</v>
      </c>
      <c r="B51794" s="209" t="s">
        <v>50995</v>
      </c>
    </row>
    <row r="51795" ht="22.5" customHeight="1">
      <c r="A51795" s="222" t="s">
        <v>52148</v>
      </c>
      <c r="B51795" s="209" t="s">
        <v>50995</v>
      </c>
    </row>
    <row r="51796" ht="22.5" customHeight="1">
      <c r="A51796" s="221" t="s">
        <v>52149</v>
      </c>
      <c r="B51796" s="209" t="s">
        <v>50995</v>
      </c>
    </row>
    <row r="51797" ht="22.5" customHeight="1">
      <c r="A51797" s="222" t="s">
        <v>52150</v>
      </c>
      <c r="B51797" s="209" t="s">
        <v>50995</v>
      </c>
    </row>
    <row r="51798" ht="22.5" customHeight="1">
      <c r="A51798" s="221" t="s">
        <v>52151</v>
      </c>
      <c r="B51798" s="209" t="s">
        <v>50995</v>
      </c>
    </row>
    <row r="51799" ht="22.5" customHeight="1">
      <c r="A51799" s="222" t="s">
        <v>52152</v>
      </c>
      <c r="B51799" s="209" t="s">
        <v>50995</v>
      </c>
    </row>
    <row r="51800" ht="22.5" customHeight="1">
      <c r="A51800" s="221" t="s">
        <v>52153</v>
      </c>
      <c r="B51800" s="209" t="s">
        <v>50995</v>
      </c>
    </row>
    <row r="51801" ht="22.5" customHeight="1">
      <c r="A51801" s="222" t="s">
        <v>52154</v>
      </c>
      <c r="B51801" s="209" t="s">
        <v>50995</v>
      </c>
    </row>
    <row r="51802" ht="22.5" customHeight="1">
      <c r="A51802" s="221" t="s">
        <v>52155</v>
      </c>
      <c r="B51802" s="209" t="s">
        <v>50995</v>
      </c>
    </row>
    <row r="51803" ht="22.5" customHeight="1">
      <c r="A51803" s="222" t="s">
        <v>52156</v>
      </c>
      <c r="B51803" s="209" t="s">
        <v>50995</v>
      </c>
    </row>
    <row r="51804" ht="22.5" customHeight="1">
      <c r="A51804" s="221" t="s">
        <v>52157</v>
      </c>
      <c r="B51804" s="209" t="s">
        <v>50995</v>
      </c>
    </row>
    <row r="51805" ht="22.5" customHeight="1">
      <c r="A51805" s="222" t="s">
        <v>52158</v>
      </c>
      <c r="B51805" s="209" t="s">
        <v>50995</v>
      </c>
    </row>
    <row r="51806" ht="22.5" customHeight="1">
      <c r="A51806" s="221" t="s">
        <v>52159</v>
      </c>
      <c r="B51806" s="209" t="s">
        <v>50995</v>
      </c>
    </row>
    <row r="51807" ht="22.5" customHeight="1">
      <c r="A51807" s="222" t="s">
        <v>52160</v>
      </c>
      <c r="B51807" s="209" t="s">
        <v>50995</v>
      </c>
    </row>
    <row r="51808" ht="22.5" customHeight="1">
      <c r="A51808" s="221" t="s">
        <v>52161</v>
      </c>
      <c r="B51808" s="209" t="s">
        <v>50995</v>
      </c>
    </row>
    <row r="51809" ht="22.5" customHeight="1">
      <c r="A51809" s="222" t="s">
        <v>52162</v>
      </c>
      <c r="B51809" s="209" t="s">
        <v>50995</v>
      </c>
    </row>
    <row r="51810" ht="22.5" customHeight="1">
      <c r="A51810" s="221" t="s">
        <v>52163</v>
      </c>
      <c r="B51810" s="209" t="s">
        <v>50995</v>
      </c>
    </row>
    <row r="51811" ht="22.5" customHeight="1">
      <c r="A51811" s="222" t="s">
        <v>52164</v>
      </c>
      <c r="B51811" s="209" t="s">
        <v>50995</v>
      </c>
    </row>
    <row r="51812" ht="22.5" customHeight="1">
      <c r="A51812" s="221" t="s">
        <v>52165</v>
      </c>
      <c r="B51812" s="209" t="s">
        <v>50995</v>
      </c>
    </row>
    <row r="51813" ht="22.5" customHeight="1">
      <c r="A51813" s="222" t="s">
        <v>52166</v>
      </c>
      <c r="B51813" s="209" t="s">
        <v>50995</v>
      </c>
    </row>
    <row r="51814" ht="22.5" customHeight="1">
      <c r="A51814" s="221" t="s">
        <v>52167</v>
      </c>
      <c r="B51814" s="209" t="s">
        <v>50995</v>
      </c>
    </row>
    <row r="51815" ht="22.5" customHeight="1">
      <c r="A51815" s="221" t="s">
        <v>52168</v>
      </c>
      <c r="B51815" s="209" t="s">
        <v>50995</v>
      </c>
    </row>
    <row r="51816" ht="22.5" customHeight="1">
      <c r="A51816" s="222" t="s">
        <v>52169</v>
      </c>
      <c r="B51816" s="209" t="s">
        <v>50995</v>
      </c>
    </row>
    <row r="51817" ht="22.5" customHeight="1">
      <c r="A51817" s="221" t="s">
        <v>52170</v>
      </c>
      <c r="B51817" s="209" t="s">
        <v>50995</v>
      </c>
    </row>
    <row r="51818" ht="22.5" customHeight="1">
      <c r="A51818" s="222" t="s">
        <v>52171</v>
      </c>
      <c r="B51818" s="209" t="s">
        <v>50995</v>
      </c>
    </row>
    <row r="51819" ht="22.5" customHeight="1">
      <c r="A51819" s="221" t="s">
        <v>52172</v>
      </c>
      <c r="B51819" s="209" t="s">
        <v>50995</v>
      </c>
    </row>
    <row r="51820" ht="22.5" customHeight="1">
      <c r="A51820" s="222" t="s">
        <v>52173</v>
      </c>
      <c r="B51820" s="209" t="s">
        <v>50995</v>
      </c>
    </row>
    <row r="51821" ht="22.5" customHeight="1">
      <c r="A51821" s="221" t="s">
        <v>52174</v>
      </c>
      <c r="B51821" s="209" t="s">
        <v>50995</v>
      </c>
    </row>
    <row r="51822" ht="22.5" customHeight="1">
      <c r="A51822" s="222" t="s">
        <v>52175</v>
      </c>
      <c r="B51822" s="209" t="s">
        <v>50995</v>
      </c>
    </row>
    <row r="51823" ht="22.5" customHeight="1">
      <c r="A51823" s="221" t="s">
        <v>52176</v>
      </c>
      <c r="B51823" s="209" t="s">
        <v>50995</v>
      </c>
    </row>
    <row r="51824" ht="22.5" customHeight="1">
      <c r="A51824" s="221" t="s">
        <v>52177</v>
      </c>
      <c r="B51824" s="209" t="s">
        <v>50995</v>
      </c>
    </row>
    <row r="51825" ht="22.5" customHeight="1">
      <c r="A51825" s="221" t="s">
        <v>52178</v>
      </c>
      <c r="B51825" s="209" t="s">
        <v>50995</v>
      </c>
    </row>
    <row r="51826" ht="22.5" customHeight="1">
      <c r="A51826" s="222" t="s">
        <v>52179</v>
      </c>
      <c r="B51826" s="209" t="s">
        <v>50995</v>
      </c>
    </row>
    <row r="51827" ht="22.5" customHeight="1">
      <c r="A51827" s="221" t="s">
        <v>52180</v>
      </c>
      <c r="B51827" s="209" t="s">
        <v>50995</v>
      </c>
    </row>
    <row r="51828" ht="22.5" customHeight="1">
      <c r="A51828" s="222" t="s">
        <v>52181</v>
      </c>
      <c r="B51828" s="209" t="s">
        <v>50995</v>
      </c>
    </row>
    <row r="51829" ht="22.5" customHeight="1">
      <c r="A51829" s="221" t="s">
        <v>52182</v>
      </c>
      <c r="B51829" s="209" t="s">
        <v>50995</v>
      </c>
    </row>
    <row r="51830" ht="22.5" customHeight="1">
      <c r="A51830" s="222" t="s">
        <v>52183</v>
      </c>
      <c r="B51830" s="209" t="s">
        <v>50995</v>
      </c>
    </row>
    <row r="51831" ht="22.5" customHeight="1">
      <c r="A51831" s="221" t="s">
        <v>52184</v>
      </c>
      <c r="B51831" s="209" t="s">
        <v>50995</v>
      </c>
    </row>
    <row r="51832" ht="22.5" customHeight="1">
      <c r="A51832" s="222" t="s">
        <v>52185</v>
      </c>
      <c r="B51832" s="209" t="s">
        <v>50995</v>
      </c>
    </row>
    <row r="51833" ht="22.5" customHeight="1">
      <c r="A51833" s="221" t="s">
        <v>52186</v>
      </c>
      <c r="B51833" s="209" t="s">
        <v>50995</v>
      </c>
    </row>
    <row r="51834" ht="22.5" customHeight="1">
      <c r="A51834" s="222" t="s">
        <v>52187</v>
      </c>
      <c r="B51834" s="209" t="s">
        <v>50995</v>
      </c>
    </row>
    <row r="51835" ht="22.5" customHeight="1">
      <c r="A51835" s="221" t="s">
        <v>52188</v>
      </c>
      <c r="B51835" s="209" t="s">
        <v>50995</v>
      </c>
    </row>
    <row r="51836" ht="22.5" customHeight="1">
      <c r="A51836" s="222" t="s">
        <v>52189</v>
      </c>
      <c r="B51836" s="209" t="s">
        <v>50995</v>
      </c>
    </row>
    <row r="51837" ht="22.5" customHeight="1">
      <c r="A51837" s="222" t="s">
        <v>52190</v>
      </c>
      <c r="B51837" s="209" t="s">
        <v>50995</v>
      </c>
    </row>
    <row r="51838" ht="22.5" customHeight="1">
      <c r="A51838" s="222" t="s">
        <v>52191</v>
      </c>
      <c r="B51838" s="209" t="s">
        <v>50995</v>
      </c>
    </row>
    <row r="51839" ht="22.5" customHeight="1">
      <c r="A51839" s="221" t="s">
        <v>52192</v>
      </c>
      <c r="B51839" s="209" t="s">
        <v>50995</v>
      </c>
    </row>
    <row r="51840" ht="22.5" customHeight="1">
      <c r="A51840" s="221" t="s">
        <v>52193</v>
      </c>
      <c r="B51840" s="209" t="s">
        <v>50995</v>
      </c>
    </row>
    <row r="51841" ht="22.5" customHeight="1">
      <c r="A51841" s="222" t="s">
        <v>52194</v>
      </c>
      <c r="B51841" s="209" t="s">
        <v>50995</v>
      </c>
    </row>
    <row r="51842" ht="22.5" customHeight="1">
      <c r="A51842" s="221" t="s">
        <v>52195</v>
      </c>
      <c r="B51842" s="209" t="s">
        <v>50995</v>
      </c>
    </row>
    <row r="51843" ht="22.5" customHeight="1">
      <c r="A51843" s="222" t="s">
        <v>52196</v>
      </c>
      <c r="B51843" s="209" t="s">
        <v>50995</v>
      </c>
    </row>
    <row r="51844" ht="22.5" customHeight="1">
      <c r="A51844" s="221" t="s">
        <v>52197</v>
      </c>
      <c r="B51844" s="209" t="s">
        <v>50995</v>
      </c>
    </row>
    <row r="51845" ht="22.5" customHeight="1">
      <c r="A51845" s="222" t="s">
        <v>52198</v>
      </c>
      <c r="B51845" s="209" t="s">
        <v>50995</v>
      </c>
    </row>
    <row r="51846" ht="22.5" customHeight="1">
      <c r="A51846" s="221" t="s">
        <v>52199</v>
      </c>
      <c r="B51846" s="209" t="s">
        <v>50995</v>
      </c>
    </row>
    <row r="51847" ht="22.5" customHeight="1">
      <c r="A51847" s="222" t="s">
        <v>52200</v>
      </c>
      <c r="B51847" s="209" t="s">
        <v>50995</v>
      </c>
    </row>
    <row r="51848" ht="22.5" customHeight="1">
      <c r="A51848" s="221" t="s">
        <v>52201</v>
      </c>
      <c r="B51848" s="209" t="s">
        <v>50995</v>
      </c>
    </row>
    <row r="51849" ht="22.5" customHeight="1">
      <c r="A51849" s="222" t="s">
        <v>52202</v>
      </c>
      <c r="B51849" s="209" t="s">
        <v>50995</v>
      </c>
    </row>
    <row r="51850" ht="22.5" customHeight="1">
      <c r="A51850" s="221" t="s">
        <v>52203</v>
      </c>
      <c r="B51850" s="209" t="s">
        <v>50995</v>
      </c>
    </row>
    <row r="51851" ht="22.5" customHeight="1">
      <c r="A51851" s="222" t="s">
        <v>52204</v>
      </c>
      <c r="B51851" s="209" t="s">
        <v>50995</v>
      </c>
    </row>
    <row r="51852" ht="22.5" customHeight="1">
      <c r="A51852" s="221" t="s">
        <v>52205</v>
      </c>
      <c r="B51852" s="209" t="s">
        <v>50995</v>
      </c>
    </row>
    <row r="51853" ht="22.5" customHeight="1">
      <c r="A51853" s="222" t="s">
        <v>52206</v>
      </c>
      <c r="B51853" s="209" t="s">
        <v>50995</v>
      </c>
    </row>
    <row r="51854" ht="22.5" customHeight="1">
      <c r="A51854" s="221" t="s">
        <v>52207</v>
      </c>
      <c r="B51854" s="209" t="s">
        <v>50995</v>
      </c>
    </row>
    <row r="51855" ht="22.5" customHeight="1">
      <c r="A51855" s="222" t="s">
        <v>52208</v>
      </c>
      <c r="B51855" s="209" t="s">
        <v>50995</v>
      </c>
    </row>
    <row r="51856" ht="22.5" customHeight="1">
      <c r="A51856" s="221" t="s">
        <v>52209</v>
      </c>
      <c r="B51856" s="209" t="s">
        <v>50995</v>
      </c>
    </row>
    <row r="51857" ht="22.5" customHeight="1">
      <c r="A51857" s="222" t="s">
        <v>52210</v>
      </c>
      <c r="B51857" s="209" t="s">
        <v>50995</v>
      </c>
    </row>
    <row r="51858" ht="22.5" customHeight="1">
      <c r="A51858" s="221" t="s">
        <v>52211</v>
      </c>
      <c r="B51858" s="209" t="s">
        <v>50995</v>
      </c>
    </row>
    <row r="51859" ht="22.5" customHeight="1">
      <c r="A51859" s="222" t="s">
        <v>52212</v>
      </c>
      <c r="B51859" s="209" t="s">
        <v>50995</v>
      </c>
    </row>
    <row r="51860" ht="22.5" customHeight="1">
      <c r="A51860" s="221" t="s">
        <v>52213</v>
      </c>
      <c r="B51860" s="209" t="s">
        <v>50995</v>
      </c>
    </row>
    <row r="51861" ht="22.5" customHeight="1">
      <c r="A51861" s="222" t="s">
        <v>52214</v>
      </c>
      <c r="B51861" s="209" t="s">
        <v>50995</v>
      </c>
    </row>
    <row r="51862" ht="22.5" customHeight="1">
      <c r="A51862" s="221" t="s">
        <v>52215</v>
      </c>
      <c r="B51862" s="209" t="s">
        <v>50995</v>
      </c>
    </row>
    <row r="51863" ht="22.5" customHeight="1">
      <c r="A51863" s="222" t="s">
        <v>52216</v>
      </c>
      <c r="B51863" s="209" t="s">
        <v>50995</v>
      </c>
    </row>
    <row r="51864" ht="22.5" customHeight="1">
      <c r="A51864" s="221" t="s">
        <v>52217</v>
      </c>
      <c r="B51864" s="209" t="s">
        <v>50995</v>
      </c>
    </row>
    <row r="51865" ht="22.5" customHeight="1">
      <c r="A51865" s="222" t="s">
        <v>52218</v>
      </c>
      <c r="B51865" s="209" t="s">
        <v>50995</v>
      </c>
    </row>
    <row r="51866" ht="22.5" customHeight="1">
      <c r="A51866" s="221" t="s">
        <v>52219</v>
      </c>
      <c r="B51866" s="209" t="s">
        <v>50995</v>
      </c>
    </row>
    <row r="51867" ht="22.5" customHeight="1">
      <c r="A51867" s="222" t="s">
        <v>52220</v>
      </c>
      <c r="B51867" s="209" t="s">
        <v>50995</v>
      </c>
    </row>
    <row r="51868" ht="22.5" customHeight="1">
      <c r="A51868" s="222" t="s">
        <v>52221</v>
      </c>
      <c r="B51868" s="209" t="s">
        <v>50995</v>
      </c>
    </row>
    <row r="51869" ht="22.5" customHeight="1">
      <c r="A51869" s="221" t="s">
        <v>52222</v>
      </c>
      <c r="B51869" s="209" t="s">
        <v>50995</v>
      </c>
    </row>
    <row r="51870" ht="22.5" customHeight="1">
      <c r="A51870" s="222" t="s">
        <v>52223</v>
      </c>
      <c r="B51870" s="209" t="s">
        <v>50995</v>
      </c>
    </row>
    <row r="51871" ht="22.5" customHeight="1">
      <c r="A51871" s="221" t="s">
        <v>52224</v>
      </c>
      <c r="B51871" s="209" t="s">
        <v>50995</v>
      </c>
    </row>
    <row r="51872" ht="22.5" customHeight="1">
      <c r="A51872" s="222" t="s">
        <v>52225</v>
      </c>
      <c r="B51872" s="209" t="s">
        <v>50995</v>
      </c>
    </row>
    <row r="51873" ht="22.5" customHeight="1">
      <c r="A51873" s="221" t="s">
        <v>52226</v>
      </c>
      <c r="B51873" s="209" t="s">
        <v>50995</v>
      </c>
    </row>
    <row r="51874" ht="22.5" customHeight="1">
      <c r="A51874" s="222" t="s">
        <v>52227</v>
      </c>
      <c r="B51874" s="209" t="s">
        <v>50995</v>
      </c>
    </row>
    <row r="51875" ht="22.5" customHeight="1">
      <c r="A51875" s="221" t="s">
        <v>52228</v>
      </c>
      <c r="B51875" s="209" t="s">
        <v>50995</v>
      </c>
    </row>
    <row r="51876" ht="22.5" customHeight="1">
      <c r="A51876" s="222" t="s">
        <v>52229</v>
      </c>
      <c r="B51876" s="209" t="s">
        <v>50995</v>
      </c>
    </row>
    <row r="51877" ht="22.5" customHeight="1">
      <c r="A51877" s="221" t="s">
        <v>52230</v>
      </c>
      <c r="B51877" s="209" t="s">
        <v>50995</v>
      </c>
    </row>
    <row r="51878" ht="22.5" customHeight="1">
      <c r="A51878" s="222" t="s">
        <v>52231</v>
      </c>
      <c r="B51878" s="209" t="s">
        <v>50995</v>
      </c>
    </row>
    <row r="51879" ht="22.5" customHeight="1">
      <c r="A51879" s="221" t="s">
        <v>52232</v>
      </c>
      <c r="B51879" s="209" t="s">
        <v>50995</v>
      </c>
    </row>
    <row r="51880" ht="22.5" customHeight="1">
      <c r="A51880" s="222" t="s">
        <v>52233</v>
      </c>
      <c r="B51880" s="209" t="s">
        <v>50995</v>
      </c>
    </row>
    <row r="51881" ht="22.5" customHeight="1">
      <c r="A51881" s="221" t="s">
        <v>52234</v>
      </c>
      <c r="B51881" s="209" t="s">
        <v>50995</v>
      </c>
    </row>
    <row r="51882" ht="22.5" customHeight="1">
      <c r="A51882" s="222" t="s">
        <v>52235</v>
      </c>
      <c r="B51882" s="209" t="s">
        <v>50995</v>
      </c>
    </row>
    <row r="51883" ht="22.5" customHeight="1">
      <c r="A51883" s="221" t="s">
        <v>52236</v>
      </c>
      <c r="B51883" s="209" t="s">
        <v>50995</v>
      </c>
    </row>
    <row r="51884" ht="22.5" customHeight="1">
      <c r="A51884" s="222" t="s">
        <v>52237</v>
      </c>
      <c r="B51884" s="209" t="s">
        <v>50995</v>
      </c>
    </row>
    <row r="51885" ht="22.5" customHeight="1">
      <c r="A51885" s="221" t="s">
        <v>52238</v>
      </c>
      <c r="B51885" s="209" t="s">
        <v>50995</v>
      </c>
    </row>
    <row r="51886" ht="22.5" customHeight="1">
      <c r="A51886" s="222" t="s">
        <v>52239</v>
      </c>
      <c r="B51886" s="209" t="s">
        <v>50995</v>
      </c>
    </row>
    <row r="51887" ht="22.5" customHeight="1">
      <c r="A51887" s="221" t="s">
        <v>52240</v>
      </c>
      <c r="B51887" s="209" t="s">
        <v>50995</v>
      </c>
    </row>
    <row r="51888" ht="22.5" customHeight="1">
      <c r="A51888" s="222" t="s">
        <v>52241</v>
      </c>
      <c r="B51888" s="209" t="s">
        <v>50995</v>
      </c>
    </row>
    <row r="51889" ht="22.5" customHeight="1">
      <c r="A51889" s="221" t="s">
        <v>52242</v>
      </c>
      <c r="B51889" s="209" t="s">
        <v>50995</v>
      </c>
    </row>
    <row r="51890" ht="22.5" customHeight="1">
      <c r="A51890" s="222" t="s">
        <v>52243</v>
      </c>
      <c r="B51890" s="209" t="s">
        <v>50995</v>
      </c>
    </row>
    <row r="51891" ht="22.5" customHeight="1">
      <c r="A51891" s="221" t="s">
        <v>52244</v>
      </c>
      <c r="B51891" s="209" t="s">
        <v>50995</v>
      </c>
    </row>
    <row r="51892" ht="22.5" customHeight="1">
      <c r="A51892" s="222" t="s">
        <v>52245</v>
      </c>
      <c r="B51892" s="209" t="s">
        <v>50995</v>
      </c>
    </row>
    <row r="51893" ht="22.5" customHeight="1">
      <c r="A51893" s="221" t="s">
        <v>52246</v>
      </c>
      <c r="B51893" s="209" t="s">
        <v>50995</v>
      </c>
    </row>
    <row r="51894" ht="22.5" customHeight="1">
      <c r="A51894" s="222" t="s">
        <v>52247</v>
      </c>
      <c r="B51894" s="209" t="s">
        <v>50995</v>
      </c>
    </row>
    <row r="51895" ht="22.5" customHeight="1">
      <c r="A51895" s="221" t="s">
        <v>52248</v>
      </c>
      <c r="B51895" s="209" t="s">
        <v>50995</v>
      </c>
    </row>
    <row r="51896" ht="22.5" customHeight="1">
      <c r="A51896" s="222" t="s">
        <v>52249</v>
      </c>
      <c r="B51896" s="209" t="s">
        <v>50995</v>
      </c>
    </row>
    <row r="51897" ht="22.5" customHeight="1">
      <c r="A51897" s="221" t="s">
        <v>52250</v>
      </c>
      <c r="B51897" s="209" t="s">
        <v>50995</v>
      </c>
    </row>
    <row r="51898" ht="22.5" customHeight="1">
      <c r="A51898" s="222" t="s">
        <v>52251</v>
      </c>
      <c r="B51898" s="209" t="s">
        <v>50995</v>
      </c>
    </row>
    <row r="51899" ht="22.5" customHeight="1">
      <c r="A51899" s="222" t="s">
        <v>52252</v>
      </c>
      <c r="B51899" s="209" t="s">
        <v>50995</v>
      </c>
    </row>
    <row r="51900" ht="22.5" customHeight="1">
      <c r="A51900" s="221" t="s">
        <v>52253</v>
      </c>
      <c r="B51900" s="209" t="s">
        <v>50995</v>
      </c>
    </row>
    <row r="51901" ht="22.5" customHeight="1">
      <c r="A51901" s="222" t="s">
        <v>52254</v>
      </c>
      <c r="B51901" s="209" t="s">
        <v>50995</v>
      </c>
    </row>
    <row r="51902" ht="22.5" customHeight="1">
      <c r="A51902" s="221" t="s">
        <v>52255</v>
      </c>
      <c r="B51902" s="209" t="s">
        <v>50995</v>
      </c>
    </row>
    <row r="51903" ht="22.5" customHeight="1">
      <c r="A51903" s="222" t="s">
        <v>52256</v>
      </c>
      <c r="B51903" s="209" t="s">
        <v>50995</v>
      </c>
    </row>
    <row r="51904" ht="22.5" customHeight="1">
      <c r="A51904" s="221" t="s">
        <v>52257</v>
      </c>
      <c r="B51904" s="209" t="s">
        <v>50995</v>
      </c>
    </row>
    <row r="51905" ht="22.5" customHeight="1">
      <c r="A51905" s="222" t="s">
        <v>52258</v>
      </c>
      <c r="B51905" s="209" t="s">
        <v>50995</v>
      </c>
    </row>
    <row r="51906" ht="22.5" customHeight="1">
      <c r="A51906" s="221" t="s">
        <v>52259</v>
      </c>
      <c r="B51906" s="209" t="s">
        <v>50995</v>
      </c>
    </row>
    <row r="51907" ht="22.5" customHeight="1">
      <c r="A51907" s="222" t="s">
        <v>52260</v>
      </c>
      <c r="B51907" s="209" t="s">
        <v>50995</v>
      </c>
    </row>
    <row r="51908" ht="22.5" customHeight="1">
      <c r="A51908" s="221" t="s">
        <v>52261</v>
      </c>
      <c r="B51908" s="209" t="s">
        <v>50995</v>
      </c>
    </row>
    <row r="51909" ht="22.5" customHeight="1">
      <c r="A51909" s="222" t="s">
        <v>52262</v>
      </c>
      <c r="B51909" s="209" t="s">
        <v>50995</v>
      </c>
    </row>
    <row r="51910" ht="22.5" customHeight="1">
      <c r="A51910" s="221" t="s">
        <v>52263</v>
      </c>
      <c r="B51910" s="209" t="s">
        <v>50995</v>
      </c>
    </row>
    <row r="51911" ht="22.5" customHeight="1">
      <c r="A51911" s="222" t="s">
        <v>52264</v>
      </c>
      <c r="B51911" s="209" t="s">
        <v>50995</v>
      </c>
    </row>
    <row r="51912" ht="22.5" customHeight="1">
      <c r="A51912" s="221" t="s">
        <v>52265</v>
      </c>
      <c r="B51912" s="209" t="s">
        <v>50995</v>
      </c>
    </row>
    <row r="51913" ht="22.5" customHeight="1">
      <c r="A51913" s="222" t="s">
        <v>52266</v>
      </c>
      <c r="B51913" s="209" t="s">
        <v>50995</v>
      </c>
    </row>
    <row r="51914" ht="22.5" customHeight="1">
      <c r="A51914" s="221" t="s">
        <v>52267</v>
      </c>
      <c r="B51914" s="209" t="s">
        <v>50995</v>
      </c>
    </row>
    <row r="51915" ht="22.5" customHeight="1">
      <c r="A51915" s="221" t="s">
        <v>52268</v>
      </c>
      <c r="B51915" s="209" t="s">
        <v>50995</v>
      </c>
    </row>
    <row r="51916" ht="22.5" customHeight="1">
      <c r="A51916" s="222" t="s">
        <v>52269</v>
      </c>
      <c r="B51916" s="209" t="s">
        <v>50995</v>
      </c>
    </row>
    <row r="51917" ht="22.5" customHeight="1">
      <c r="A51917" s="221" t="s">
        <v>52270</v>
      </c>
      <c r="B51917" s="209" t="s">
        <v>50995</v>
      </c>
    </row>
    <row r="51918" ht="22.5" customHeight="1">
      <c r="A51918" s="222" t="s">
        <v>52271</v>
      </c>
      <c r="B51918" s="209" t="s">
        <v>50995</v>
      </c>
    </row>
    <row r="51919" ht="22.5" customHeight="1">
      <c r="A51919" s="222" t="s">
        <v>52272</v>
      </c>
      <c r="B51919" s="209" t="s">
        <v>50995</v>
      </c>
    </row>
    <row r="51920" ht="22.5" customHeight="1">
      <c r="A51920" s="221" t="s">
        <v>52273</v>
      </c>
      <c r="B51920" s="209" t="s">
        <v>50995</v>
      </c>
    </row>
    <row r="51921" ht="22.5" customHeight="1">
      <c r="A51921" s="222" t="s">
        <v>52274</v>
      </c>
      <c r="B51921" s="209" t="s">
        <v>50995</v>
      </c>
    </row>
    <row r="51922" ht="22.5" customHeight="1">
      <c r="A51922" s="221" t="s">
        <v>52275</v>
      </c>
      <c r="B51922" s="209" t="s">
        <v>50995</v>
      </c>
    </row>
    <row r="51923" ht="22.5" customHeight="1">
      <c r="A51923" s="222" t="s">
        <v>52276</v>
      </c>
      <c r="B51923" s="209" t="s">
        <v>50995</v>
      </c>
    </row>
    <row r="51924" ht="22.5" customHeight="1">
      <c r="A51924" s="221" t="s">
        <v>52277</v>
      </c>
      <c r="B51924" s="209" t="s">
        <v>50995</v>
      </c>
    </row>
    <row r="51925" ht="22.5" customHeight="1">
      <c r="A51925" s="222" t="s">
        <v>52278</v>
      </c>
      <c r="B51925" s="209" t="s">
        <v>50995</v>
      </c>
    </row>
    <row r="51926" ht="22.5" customHeight="1">
      <c r="A51926" s="222" t="s">
        <v>52279</v>
      </c>
      <c r="B51926" s="209" t="s">
        <v>50995</v>
      </c>
    </row>
    <row r="51927" ht="22.5" customHeight="1">
      <c r="A51927" s="221" t="s">
        <v>52280</v>
      </c>
      <c r="B51927" s="209" t="s">
        <v>50995</v>
      </c>
    </row>
    <row r="51928" ht="22.5" customHeight="1">
      <c r="A51928" s="222" t="s">
        <v>52281</v>
      </c>
      <c r="B51928" s="209" t="s">
        <v>50995</v>
      </c>
    </row>
    <row r="51929" ht="22.5" customHeight="1">
      <c r="A51929" s="221" t="s">
        <v>52282</v>
      </c>
      <c r="B51929" s="209" t="s">
        <v>50995</v>
      </c>
    </row>
    <row r="51930" ht="22.5" customHeight="1">
      <c r="A51930" s="222" t="s">
        <v>52283</v>
      </c>
      <c r="B51930" s="209" t="s">
        <v>50995</v>
      </c>
    </row>
    <row r="51931" ht="22.5" customHeight="1">
      <c r="A51931" s="221" t="s">
        <v>52284</v>
      </c>
      <c r="B51931" s="209" t="s">
        <v>50995</v>
      </c>
    </row>
    <row r="51932" ht="22.5" customHeight="1">
      <c r="A51932" s="222" t="s">
        <v>52285</v>
      </c>
      <c r="B51932" s="209" t="s">
        <v>50995</v>
      </c>
    </row>
    <row r="51933" ht="22.5" customHeight="1">
      <c r="A51933" s="221" t="s">
        <v>52286</v>
      </c>
      <c r="B51933" s="209" t="s">
        <v>50995</v>
      </c>
    </row>
    <row r="51934" ht="22.5" customHeight="1">
      <c r="A51934" s="222" t="s">
        <v>52287</v>
      </c>
      <c r="B51934" s="209" t="s">
        <v>50995</v>
      </c>
    </row>
    <row r="51935" ht="22.5" customHeight="1">
      <c r="A51935" s="221" t="s">
        <v>52288</v>
      </c>
      <c r="B51935" s="209" t="s">
        <v>50995</v>
      </c>
    </row>
    <row r="51936" ht="22.5" customHeight="1">
      <c r="A51936" s="222" t="s">
        <v>52289</v>
      </c>
      <c r="B51936" s="209" t="s">
        <v>50995</v>
      </c>
    </row>
    <row r="51937" ht="22.5" customHeight="1">
      <c r="A51937" s="221" t="s">
        <v>52290</v>
      </c>
      <c r="B51937" s="209" t="s">
        <v>50995</v>
      </c>
    </row>
    <row r="51938" ht="22.5" customHeight="1">
      <c r="A51938" s="222" t="s">
        <v>52291</v>
      </c>
      <c r="B51938" s="209" t="s">
        <v>50995</v>
      </c>
    </row>
    <row r="51939" ht="22.5" customHeight="1">
      <c r="A51939" s="221" t="s">
        <v>52292</v>
      </c>
      <c r="B51939" s="209" t="s">
        <v>50995</v>
      </c>
    </row>
    <row r="51940" ht="22.5" customHeight="1">
      <c r="A51940" s="221" t="s">
        <v>52293</v>
      </c>
      <c r="B51940" s="209" t="s">
        <v>50995</v>
      </c>
    </row>
    <row r="51941" ht="22.5" customHeight="1">
      <c r="A51941" s="222" t="s">
        <v>52294</v>
      </c>
      <c r="B51941" s="209" t="s">
        <v>50995</v>
      </c>
    </row>
    <row r="51942" ht="22.5" customHeight="1">
      <c r="A51942" s="221" t="s">
        <v>52295</v>
      </c>
      <c r="B51942" s="209" t="s">
        <v>50995</v>
      </c>
    </row>
    <row r="51943" ht="22.5" customHeight="1">
      <c r="A51943" s="222" t="s">
        <v>52296</v>
      </c>
      <c r="B51943" s="209" t="s">
        <v>50995</v>
      </c>
    </row>
    <row r="51944" ht="22.5" customHeight="1">
      <c r="A51944" s="221" t="s">
        <v>52297</v>
      </c>
      <c r="B51944" s="209" t="s">
        <v>50995</v>
      </c>
    </row>
    <row r="51945" ht="22.5" customHeight="1">
      <c r="A51945" s="222" t="s">
        <v>52298</v>
      </c>
      <c r="B51945" s="209" t="s">
        <v>50995</v>
      </c>
    </row>
    <row r="51946" ht="22.5" customHeight="1">
      <c r="A51946" s="221" t="s">
        <v>52299</v>
      </c>
      <c r="B51946" s="209" t="s">
        <v>50995</v>
      </c>
    </row>
    <row r="51947" ht="22.5" customHeight="1">
      <c r="A51947" s="222" t="s">
        <v>52300</v>
      </c>
      <c r="B51947" s="209" t="s">
        <v>50995</v>
      </c>
    </row>
    <row r="51948" ht="22.5" customHeight="1">
      <c r="A51948" s="221" t="s">
        <v>52301</v>
      </c>
      <c r="B51948" s="209" t="s">
        <v>50995</v>
      </c>
    </row>
    <row r="51949" ht="22.5" customHeight="1">
      <c r="A51949" s="222" t="s">
        <v>52302</v>
      </c>
      <c r="B51949" s="209" t="s">
        <v>50995</v>
      </c>
    </row>
    <row r="51950" ht="22.5" customHeight="1">
      <c r="A51950" s="222" t="s">
        <v>52303</v>
      </c>
      <c r="B51950" s="209" t="s">
        <v>50995</v>
      </c>
    </row>
    <row r="51951" ht="22.5" customHeight="1">
      <c r="A51951" s="221" t="s">
        <v>52304</v>
      </c>
      <c r="B51951" s="209" t="s">
        <v>50995</v>
      </c>
    </row>
    <row r="51952" ht="22.5" customHeight="1">
      <c r="A51952" s="222" t="s">
        <v>52305</v>
      </c>
      <c r="B51952" s="209" t="s">
        <v>50995</v>
      </c>
    </row>
    <row r="51953" ht="22.5" customHeight="1">
      <c r="A51953" s="221" t="s">
        <v>52306</v>
      </c>
      <c r="B51953" s="209" t="s">
        <v>50995</v>
      </c>
    </row>
    <row r="51954" ht="22.5" customHeight="1">
      <c r="A51954" s="222" t="s">
        <v>52307</v>
      </c>
      <c r="B51954" s="209" t="s">
        <v>50995</v>
      </c>
    </row>
    <row r="51955" ht="22.5" customHeight="1">
      <c r="A51955" s="221" t="s">
        <v>52308</v>
      </c>
      <c r="B51955" s="209" t="s">
        <v>50995</v>
      </c>
    </row>
    <row r="51956" ht="22.5" customHeight="1">
      <c r="A51956" s="222" t="s">
        <v>52309</v>
      </c>
      <c r="B51956" s="209" t="s">
        <v>50995</v>
      </c>
    </row>
    <row r="51957" ht="22.5" customHeight="1">
      <c r="A51957" s="221" t="s">
        <v>52310</v>
      </c>
      <c r="B51957" s="209" t="s">
        <v>50995</v>
      </c>
    </row>
    <row r="51958" ht="22.5" customHeight="1">
      <c r="A51958" s="222" t="s">
        <v>52311</v>
      </c>
      <c r="B51958" s="209" t="s">
        <v>50995</v>
      </c>
    </row>
    <row r="51959" ht="22.5" customHeight="1">
      <c r="A51959" s="221" t="s">
        <v>52312</v>
      </c>
      <c r="B51959" s="209" t="s">
        <v>50995</v>
      </c>
    </row>
    <row r="51960" ht="22.5" customHeight="1">
      <c r="A51960" s="222" t="s">
        <v>52313</v>
      </c>
      <c r="B51960" s="209" t="s">
        <v>50995</v>
      </c>
    </row>
    <row r="51961" ht="22.5" customHeight="1">
      <c r="A51961" s="221" t="s">
        <v>52314</v>
      </c>
      <c r="B51961" s="209" t="s">
        <v>50995</v>
      </c>
    </row>
    <row r="51962" ht="22.5" customHeight="1">
      <c r="A51962" s="222" t="s">
        <v>52315</v>
      </c>
      <c r="B51962" s="209" t="s">
        <v>50995</v>
      </c>
    </row>
    <row r="51963" ht="22.5" customHeight="1">
      <c r="A51963" s="221" t="s">
        <v>52316</v>
      </c>
      <c r="B51963" s="209" t="s">
        <v>50995</v>
      </c>
    </row>
    <row r="51964" ht="22.5" customHeight="1">
      <c r="A51964" s="222" t="s">
        <v>52317</v>
      </c>
      <c r="B51964" s="209" t="s">
        <v>50995</v>
      </c>
    </row>
    <row r="51965" ht="22.5" customHeight="1">
      <c r="A51965" s="221" t="s">
        <v>52318</v>
      </c>
      <c r="B51965" s="209" t="s">
        <v>50995</v>
      </c>
    </row>
    <row r="51966" ht="22.5" customHeight="1">
      <c r="A51966" s="222" t="s">
        <v>52319</v>
      </c>
      <c r="B51966" s="209" t="s">
        <v>50995</v>
      </c>
    </row>
    <row r="51967" ht="22.5" customHeight="1">
      <c r="A51967" s="221" t="s">
        <v>52320</v>
      </c>
      <c r="B51967" s="209" t="s">
        <v>50995</v>
      </c>
    </row>
    <row r="51968" ht="22.5" customHeight="1">
      <c r="A51968" s="222" t="s">
        <v>52321</v>
      </c>
      <c r="B51968" s="209" t="s">
        <v>50995</v>
      </c>
    </row>
    <row r="51969" ht="22.5" customHeight="1">
      <c r="A51969" s="221" t="s">
        <v>52322</v>
      </c>
      <c r="B51969" s="209" t="s">
        <v>50995</v>
      </c>
    </row>
    <row r="51970" ht="22.5" customHeight="1">
      <c r="A51970" s="222" t="s">
        <v>52323</v>
      </c>
      <c r="B51970" s="209" t="s">
        <v>50995</v>
      </c>
    </row>
    <row r="51971" ht="22.5" customHeight="1">
      <c r="A51971" s="221" t="s">
        <v>52324</v>
      </c>
      <c r="B51971" s="209" t="s">
        <v>50995</v>
      </c>
    </row>
    <row r="51972" ht="22.5" customHeight="1">
      <c r="A51972" s="222" t="s">
        <v>52325</v>
      </c>
      <c r="B51972" s="209" t="s">
        <v>50995</v>
      </c>
    </row>
    <row r="51973" ht="22.5" customHeight="1">
      <c r="A51973" s="221" t="s">
        <v>52326</v>
      </c>
      <c r="B51973" s="209" t="s">
        <v>50995</v>
      </c>
    </row>
    <row r="51974" ht="22.5" customHeight="1">
      <c r="A51974" s="222" t="s">
        <v>52327</v>
      </c>
      <c r="B51974" s="209" t="s">
        <v>50995</v>
      </c>
    </row>
    <row r="51975" ht="22.5" customHeight="1">
      <c r="A51975" s="221" t="s">
        <v>52328</v>
      </c>
      <c r="B51975" s="209" t="s">
        <v>50995</v>
      </c>
    </row>
    <row r="51976" ht="22.5" customHeight="1">
      <c r="A51976" s="222" t="s">
        <v>52329</v>
      </c>
      <c r="B51976" s="209" t="s">
        <v>50995</v>
      </c>
    </row>
    <row r="51977" ht="22.5" customHeight="1">
      <c r="A51977" s="221" t="s">
        <v>52330</v>
      </c>
      <c r="B51977" s="209" t="s">
        <v>50995</v>
      </c>
    </row>
    <row r="51978" ht="22.5" customHeight="1">
      <c r="A51978" s="222" t="s">
        <v>52331</v>
      </c>
      <c r="B51978" s="209" t="s">
        <v>50995</v>
      </c>
    </row>
    <row r="51979" ht="22.5" customHeight="1">
      <c r="A51979" s="221" t="s">
        <v>52332</v>
      </c>
      <c r="B51979" s="209" t="s">
        <v>50995</v>
      </c>
    </row>
    <row r="51980" ht="22.5" customHeight="1">
      <c r="A51980" s="222" t="s">
        <v>52333</v>
      </c>
      <c r="B51980" s="209" t="s">
        <v>50995</v>
      </c>
    </row>
    <row r="51981" ht="22.5" customHeight="1">
      <c r="A51981" s="221" t="s">
        <v>52334</v>
      </c>
      <c r="B51981" s="209" t="s">
        <v>50995</v>
      </c>
    </row>
    <row r="51982" ht="22.5" customHeight="1">
      <c r="A51982" s="222" t="s">
        <v>52335</v>
      </c>
      <c r="B51982" s="209" t="s">
        <v>50995</v>
      </c>
    </row>
    <row r="51983" ht="22.5" customHeight="1">
      <c r="A51983" s="221" t="s">
        <v>52336</v>
      </c>
      <c r="B51983" s="209" t="s">
        <v>50995</v>
      </c>
    </row>
    <row r="51984" ht="22.5" customHeight="1">
      <c r="A51984" s="222" t="s">
        <v>52337</v>
      </c>
      <c r="B51984" s="209" t="s">
        <v>50995</v>
      </c>
    </row>
    <row r="51985" ht="22.5" customHeight="1">
      <c r="A51985" s="221" t="s">
        <v>52338</v>
      </c>
      <c r="B51985" s="209" t="s">
        <v>50995</v>
      </c>
    </row>
    <row r="51986" ht="22.5" customHeight="1">
      <c r="A51986" s="222" t="s">
        <v>52339</v>
      </c>
      <c r="B51986" s="209" t="s">
        <v>50995</v>
      </c>
    </row>
    <row r="51987" ht="22.5" customHeight="1">
      <c r="A51987" s="221" t="s">
        <v>52340</v>
      </c>
      <c r="B51987" s="209" t="s">
        <v>50995</v>
      </c>
    </row>
    <row r="51988" ht="22.5" customHeight="1">
      <c r="A51988" s="222" t="s">
        <v>52341</v>
      </c>
      <c r="B51988" s="209" t="s">
        <v>50995</v>
      </c>
    </row>
    <row r="51989" ht="22.5" customHeight="1">
      <c r="A51989" s="221" t="s">
        <v>52342</v>
      </c>
      <c r="B51989" s="209" t="s">
        <v>50995</v>
      </c>
    </row>
    <row r="51990" ht="22.5" customHeight="1">
      <c r="A51990" s="222" t="s">
        <v>52343</v>
      </c>
      <c r="B51990" s="209" t="s">
        <v>50995</v>
      </c>
    </row>
    <row r="51991" ht="22.5" customHeight="1">
      <c r="A51991" s="221" t="s">
        <v>52344</v>
      </c>
      <c r="B51991" s="209" t="s">
        <v>50995</v>
      </c>
    </row>
    <row r="51992" ht="22.5" customHeight="1">
      <c r="A51992" s="222" t="s">
        <v>52345</v>
      </c>
      <c r="B51992" s="209" t="s">
        <v>50995</v>
      </c>
    </row>
    <row r="51993" ht="22.5" customHeight="1">
      <c r="A51993" s="221" t="s">
        <v>52346</v>
      </c>
      <c r="B51993" s="209" t="s">
        <v>50995</v>
      </c>
    </row>
    <row r="51994" ht="22.5" customHeight="1">
      <c r="A51994" s="222" t="s">
        <v>52347</v>
      </c>
      <c r="B51994" s="209" t="s">
        <v>50995</v>
      </c>
    </row>
    <row r="51995" ht="22.5" customHeight="1">
      <c r="A51995" s="221" t="s">
        <v>52348</v>
      </c>
      <c r="B51995" s="209" t="s">
        <v>50995</v>
      </c>
    </row>
    <row r="51996" ht="22.5" customHeight="1">
      <c r="A51996" s="222" t="s">
        <v>52349</v>
      </c>
      <c r="B51996" s="209" t="s">
        <v>50995</v>
      </c>
    </row>
    <row r="51997" ht="22.5" customHeight="1">
      <c r="A51997" s="221" t="s">
        <v>52350</v>
      </c>
      <c r="B51997" s="209" t="s">
        <v>50995</v>
      </c>
    </row>
    <row r="51998" ht="22.5" customHeight="1">
      <c r="A51998" s="222" t="s">
        <v>52351</v>
      </c>
      <c r="B51998" s="209" t="s">
        <v>50995</v>
      </c>
    </row>
    <row r="51999" ht="22.5" customHeight="1">
      <c r="A51999" s="222" t="s">
        <v>52352</v>
      </c>
      <c r="B51999" s="209" t="s">
        <v>50995</v>
      </c>
    </row>
    <row r="52000" ht="22.5" customHeight="1">
      <c r="A52000" s="221" t="s">
        <v>52353</v>
      </c>
      <c r="B52000" s="209" t="s">
        <v>50995</v>
      </c>
    </row>
    <row r="52001" ht="22.5" customHeight="1">
      <c r="A52001" s="222" t="s">
        <v>52354</v>
      </c>
      <c r="B52001" s="209" t="s">
        <v>50995</v>
      </c>
    </row>
    <row r="52002" ht="22.5" customHeight="1">
      <c r="A52002" s="221" t="s">
        <v>52355</v>
      </c>
      <c r="B52002" s="209" t="s">
        <v>50995</v>
      </c>
    </row>
    <row r="52003" ht="22.5" customHeight="1">
      <c r="A52003" s="222" t="s">
        <v>52356</v>
      </c>
      <c r="B52003" s="209" t="s">
        <v>50995</v>
      </c>
    </row>
    <row r="52004" ht="22.5" customHeight="1">
      <c r="A52004" s="221" t="s">
        <v>52357</v>
      </c>
      <c r="B52004" s="209" t="s">
        <v>50995</v>
      </c>
    </row>
    <row r="52005" ht="22.5" customHeight="1">
      <c r="A52005" s="222" t="s">
        <v>52358</v>
      </c>
      <c r="B52005" s="209" t="s">
        <v>50995</v>
      </c>
    </row>
    <row r="52006" ht="22.5" customHeight="1">
      <c r="A52006" s="221" t="s">
        <v>52359</v>
      </c>
      <c r="B52006" s="209" t="s">
        <v>50995</v>
      </c>
    </row>
    <row r="52007" ht="22.5" customHeight="1">
      <c r="A52007" s="222" t="s">
        <v>52360</v>
      </c>
      <c r="B52007" s="209" t="s">
        <v>50995</v>
      </c>
    </row>
    <row r="52008" ht="22.5" customHeight="1">
      <c r="A52008" s="221" t="s">
        <v>52361</v>
      </c>
      <c r="B52008" s="209" t="s">
        <v>50995</v>
      </c>
    </row>
    <row r="52009" ht="22.5" customHeight="1">
      <c r="A52009" s="222" t="s">
        <v>52362</v>
      </c>
      <c r="B52009" s="209" t="s">
        <v>50995</v>
      </c>
    </row>
    <row r="52010" ht="22.5" customHeight="1">
      <c r="A52010" s="221" t="s">
        <v>52363</v>
      </c>
      <c r="B52010" s="209" t="s">
        <v>50995</v>
      </c>
    </row>
    <row r="52011" ht="22.5" customHeight="1">
      <c r="A52011" s="222" t="s">
        <v>52364</v>
      </c>
      <c r="B52011" s="209" t="s">
        <v>50995</v>
      </c>
    </row>
    <row r="52012" ht="22.5" customHeight="1">
      <c r="A52012" s="222" t="s">
        <v>52365</v>
      </c>
      <c r="B52012" s="209" t="s">
        <v>50995</v>
      </c>
    </row>
    <row r="52013" ht="22.5" customHeight="1">
      <c r="A52013" s="221" t="s">
        <v>52366</v>
      </c>
      <c r="B52013" s="209" t="s">
        <v>50995</v>
      </c>
    </row>
    <row r="52014" ht="22.5" customHeight="1">
      <c r="A52014" s="222" t="s">
        <v>52367</v>
      </c>
      <c r="B52014" s="209" t="s">
        <v>50995</v>
      </c>
    </row>
    <row r="52015" ht="22.5" customHeight="1">
      <c r="A52015" s="221" t="s">
        <v>52368</v>
      </c>
      <c r="B52015" s="209" t="s">
        <v>50995</v>
      </c>
    </row>
    <row r="52016" ht="22.5" customHeight="1">
      <c r="A52016" s="222" t="s">
        <v>52369</v>
      </c>
      <c r="B52016" s="209" t="s">
        <v>50995</v>
      </c>
    </row>
    <row r="52017" ht="22.5" customHeight="1">
      <c r="A52017" s="221" t="s">
        <v>52370</v>
      </c>
      <c r="B52017" s="209" t="s">
        <v>50995</v>
      </c>
    </row>
    <row r="52018" ht="22.5" customHeight="1">
      <c r="A52018" s="222" t="s">
        <v>52371</v>
      </c>
      <c r="B52018" s="209" t="s">
        <v>50995</v>
      </c>
    </row>
    <row r="52019" ht="22.5" customHeight="1">
      <c r="A52019" s="221" t="s">
        <v>52372</v>
      </c>
      <c r="B52019" s="209" t="s">
        <v>50995</v>
      </c>
    </row>
    <row r="52020" ht="22.5" customHeight="1">
      <c r="A52020" s="222" t="s">
        <v>52373</v>
      </c>
      <c r="B52020" s="209" t="s">
        <v>50995</v>
      </c>
    </row>
    <row r="52021" ht="22.5" customHeight="1">
      <c r="A52021" s="221" t="s">
        <v>52374</v>
      </c>
      <c r="B52021" s="209" t="s">
        <v>50995</v>
      </c>
    </row>
    <row r="52022" ht="22.5" customHeight="1">
      <c r="A52022" s="222" t="s">
        <v>52375</v>
      </c>
      <c r="B52022" s="209" t="s">
        <v>50995</v>
      </c>
    </row>
    <row r="52023" ht="22.5" customHeight="1">
      <c r="A52023" s="222" t="s">
        <v>52376</v>
      </c>
      <c r="B52023" s="209" t="s">
        <v>50995</v>
      </c>
    </row>
    <row r="52024" ht="22.5" customHeight="1">
      <c r="A52024" s="221" t="s">
        <v>52377</v>
      </c>
      <c r="B52024" s="209" t="s">
        <v>50995</v>
      </c>
    </row>
    <row r="52025" ht="22.5" customHeight="1">
      <c r="A52025" s="222" t="s">
        <v>52378</v>
      </c>
      <c r="B52025" s="209" t="s">
        <v>50995</v>
      </c>
    </row>
    <row r="52026" ht="22.5" customHeight="1">
      <c r="A52026" s="221" t="s">
        <v>52379</v>
      </c>
      <c r="B52026" s="209" t="s">
        <v>50995</v>
      </c>
    </row>
    <row r="52027" ht="22.5" customHeight="1">
      <c r="A52027" s="222" t="s">
        <v>52380</v>
      </c>
      <c r="B52027" s="209" t="s">
        <v>50995</v>
      </c>
    </row>
    <row r="52028" ht="22.5" customHeight="1">
      <c r="A52028" s="221" t="s">
        <v>52381</v>
      </c>
      <c r="B52028" s="209" t="s">
        <v>50995</v>
      </c>
    </row>
    <row r="52029" ht="22.5" customHeight="1">
      <c r="A52029" s="222" t="s">
        <v>52382</v>
      </c>
      <c r="B52029" s="209" t="s">
        <v>50995</v>
      </c>
    </row>
    <row r="52030" ht="22.5" customHeight="1">
      <c r="A52030" s="221" t="s">
        <v>52383</v>
      </c>
      <c r="B52030" s="209" t="s">
        <v>50995</v>
      </c>
    </row>
    <row r="52031" ht="22.5" customHeight="1">
      <c r="A52031" s="222" t="s">
        <v>52384</v>
      </c>
      <c r="B52031" s="209" t="s">
        <v>50995</v>
      </c>
    </row>
    <row r="52032" ht="22.5" customHeight="1">
      <c r="A52032" s="221" t="s">
        <v>52385</v>
      </c>
      <c r="B52032" s="209" t="s">
        <v>50995</v>
      </c>
    </row>
    <row r="52033" ht="22.5" customHeight="1">
      <c r="A52033" s="222" t="s">
        <v>52386</v>
      </c>
      <c r="B52033" s="209" t="s">
        <v>50995</v>
      </c>
    </row>
    <row r="52034" ht="22.5" customHeight="1">
      <c r="A52034" s="221" t="s">
        <v>52387</v>
      </c>
      <c r="B52034" s="209" t="s">
        <v>50995</v>
      </c>
    </row>
    <row r="52035" ht="22.5" customHeight="1">
      <c r="A52035" s="222" t="s">
        <v>52388</v>
      </c>
      <c r="B52035" s="209" t="s">
        <v>50995</v>
      </c>
    </row>
    <row r="52036" ht="22.5" customHeight="1">
      <c r="A52036" s="221" t="s">
        <v>52389</v>
      </c>
      <c r="B52036" s="209" t="s">
        <v>50995</v>
      </c>
    </row>
    <row r="52037" ht="22.5" customHeight="1">
      <c r="A52037" s="222" t="s">
        <v>52390</v>
      </c>
      <c r="B52037" s="209" t="s">
        <v>50995</v>
      </c>
    </row>
    <row r="52038" ht="22.5" customHeight="1">
      <c r="A52038" s="221" t="s">
        <v>52391</v>
      </c>
      <c r="B52038" s="209" t="s">
        <v>50995</v>
      </c>
    </row>
    <row r="52039" ht="22.5" customHeight="1">
      <c r="A52039" s="222" t="s">
        <v>52392</v>
      </c>
      <c r="B52039" s="209" t="s">
        <v>50995</v>
      </c>
    </row>
    <row r="52040" ht="22.5" customHeight="1">
      <c r="A52040" s="221" t="s">
        <v>52393</v>
      </c>
      <c r="B52040" s="209" t="s">
        <v>50995</v>
      </c>
    </row>
    <row r="52041" ht="22.5" customHeight="1">
      <c r="A52041" s="222" t="s">
        <v>52394</v>
      </c>
      <c r="B52041" s="209" t="s">
        <v>50995</v>
      </c>
    </row>
    <row r="52042" ht="22.5" customHeight="1">
      <c r="A52042" s="221" t="s">
        <v>52395</v>
      </c>
      <c r="B52042" s="209" t="s">
        <v>50995</v>
      </c>
    </row>
    <row r="52043" ht="22.5" customHeight="1">
      <c r="A52043" s="222" t="s">
        <v>52396</v>
      </c>
      <c r="B52043" s="209" t="s">
        <v>50995</v>
      </c>
    </row>
    <row r="52044" ht="22.5" customHeight="1">
      <c r="A52044" s="221" t="s">
        <v>52397</v>
      </c>
      <c r="B52044" s="209" t="s">
        <v>50995</v>
      </c>
    </row>
    <row r="52045" ht="22.5" customHeight="1">
      <c r="A52045" s="222" t="s">
        <v>52398</v>
      </c>
      <c r="B52045" s="209" t="s">
        <v>50995</v>
      </c>
    </row>
    <row r="52046" ht="22.5" customHeight="1">
      <c r="A52046" s="221" t="s">
        <v>52399</v>
      </c>
      <c r="B52046" s="209" t="s">
        <v>50995</v>
      </c>
    </row>
    <row r="52047" ht="22.5" customHeight="1">
      <c r="A52047" s="222" t="s">
        <v>52400</v>
      </c>
      <c r="B52047" s="209" t="s">
        <v>50995</v>
      </c>
    </row>
    <row r="52048" ht="22.5" customHeight="1">
      <c r="A52048" s="222" t="s">
        <v>52401</v>
      </c>
      <c r="B52048" s="209" t="s">
        <v>50995</v>
      </c>
    </row>
    <row r="52049" ht="22.5" customHeight="1">
      <c r="A52049" s="221" t="s">
        <v>52402</v>
      </c>
      <c r="B52049" s="209" t="s">
        <v>50995</v>
      </c>
    </row>
    <row r="52050" ht="22.5" customHeight="1">
      <c r="A52050" s="222" t="s">
        <v>52403</v>
      </c>
      <c r="B52050" s="209" t="s">
        <v>50995</v>
      </c>
    </row>
    <row r="52051" ht="22.5" customHeight="1">
      <c r="A52051" s="221" t="s">
        <v>52404</v>
      </c>
      <c r="B52051" s="209" t="s">
        <v>50995</v>
      </c>
    </row>
    <row r="52052" ht="22.5" customHeight="1">
      <c r="A52052" s="221" t="s">
        <v>52405</v>
      </c>
      <c r="B52052" s="209" t="s">
        <v>50995</v>
      </c>
    </row>
    <row r="52053" ht="22.5" customHeight="1">
      <c r="A52053" s="222" t="s">
        <v>52406</v>
      </c>
      <c r="B52053" s="209" t="s">
        <v>50995</v>
      </c>
    </row>
    <row r="52054" ht="22.5" customHeight="1">
      <c r="A52054" s="221" t="s">
        <v>52407</v>
      </c>
      <c r="B52054" s="209" t="s">
        <v>50995</v>
      </c>
    </row>
    <row r="52055" ht="22.5" customHeight="1">
      <c r="A52055" s="222" t="s">
        <v>52408</v>
      </c>
      <c r="B52055" s="209" t="s">
        <v>50995</v>
      </c>
    </row>
    <row r="52056" ht="22.5" customHeight="1">
      <c r="A52056" s="221" t="s">
        <v>52409</v>
      </c>
      <c r="B52056" s="209" t="s">
        <v>50995</v>
      </c>
    </row>
    <row r="52057" ht="22.5" customHeight="1">
      <c r="A52057" s="222" t="s">
        <v>52410</v>
      </c>
      <c r="B52057" s="209" t="s">
        <v>50995</v>
      </c>
    </row>
    <row r="52058" ht="22.5" customHeight="1">
      <c r="A52058" s="221" t="s">
        <v>52411</v>
      </c>
      <c r="B52058" s="209" t="s">
        <v>50995</v>
      </c>
    </row>
    <row r="52059" ht="22.5" customHeight="1">
      <c r="A52059" s="222" t="s">
        <v>52412</v>
      </c>
      <c r="B52059" s="209" t="s">
        <v>50995</v>
      </c>
    </row>
    <row r="52060" ht="22.5" customHeight="1">
      <c r="A52060" s="221" t="s">
        <v>52413</v>
      </c>
      <c r="B52060" s="209" t="s">
        <v>50995</v>
      </c>
    </row>
    <row r="52061" ht="22.5" customHeight="1">
      <c r="A52061" s="222" t="s">
        <v>52414</v>
      </c>
      <c r="B52061" s="209" t="s">
        <v>50995</v>
      </c>
    </row>
    <row r="52062" ht="22.5" customHeight="1">
      <c r="A52062" s="221" t="s">
        <v>52415</v>
      </c>
      <c r="B52062" s="209" t="s">
        <v>50995</v>
      </c>
    </row>
    <row r="52063" ht="22.5" customHeight="1">
      <c r="A52063" s="222" t="s">
        <v>52416</v>
      </c>
      <c r="B52063" s="209" t="s">
        <v>50995</v>
      </c>
    </row>
    <row r="52064" ht="22.5" customHeight="1">
      <c r="A52064" s="221" t="s">
        <v>52417</v>
      </c>
      <c r="B52064" s="209" t="s">
        <v>50995</v>
      </c>
    </row>
    <row r="52065" ht="22.5" customHeight="1">
      <c r="A52065" s="222" t="s">
        <v>52418</v>
      </c>
      <c r="B52065" s="209" t="s">
        <v>50995</v>
      </c>
    </row>
    <row r="52066" ht="22.5" customHeight="1">
      <c r="A52066" s="221" t="s">
        <v>52419</v>
      </c>
      <c r="B52066" s="209" t="s">
        <v>50995</v>
      </c>
    </row>
    <row r="52067" ht="22.5" customHeight="1">
      <c r="A52067" s="222" t="s">
        <v>52420</v>
      </c>
      <c r="B52067" s="209" t="s">
        <v>50995</v>
      </c>
    </row>
    <row r="52068" ht="22.5" customHeight="1">
      <c r="A52068" s="221" t="s">
        <v>52421</v>
      </c>
      <c r="B52068" s="209" t="s">
        <v>50995</v>
      </c>
    </row>
    <row r="52069" ht="22.5" customHeight="1">
      <c r="A52069" s="222" t="s">
        <v>52422</v>
      </c>
      <c r="B52069" s="209" t="s">
        <v>50995</v>
      </c>
    </row>
    <row r="52070" ht="22.5" customHeight="1">
      <c r="A52070" s="221" t="s">
        <v>52423</v>
      </c>
      <c r="B52070" s="209" t="s">
        <v>50995</v>
      </c>
    </row>
    <row r="52071" ht="22.5" customHeight="1">
      <c r="A52071" s="222" t="s">
        <v>52424</v>
      </c>
      <c r="B52071" s="209" t="s">
        <v>50995</v>
      </c>
    </row>
    <row r="52072" ht="22.5" customHeight="1">
      <c r="A52072" s="222" t="s">
        <v>52425</v>
      </c>
      <c r="B52072" s="209" t="s">
        <v>50995</v>
      </c>
    </row>
    <row r="52073" ht="22.5" customHeight="1">
      <c r="A52073" s="222" t="s">
        <v>52426</v>
      </c>
      <c r="B52073" s="209" t="s">
        <v>50995</v>
      </c>
    </row>
    <row r="52074" ht="22.5" customHeight="1">
      <c r="A52074" s="221" t="s">
        <v>52427</v>
      </c>
      <c r="B52074" s="209" t="s">
        <v>50995</v>
      </c>
    </row>
    <row r="52075" ht="22.5" customHeight="1">
      <c r="A52075" s="222" t="s">
        <v>52428</v>
      </c>
      <c r="B52075" s="209" t="s">
        <v>50995</v>
      </c>
    </row>
    <row r="52076" ht="22.5" customHeight="1">
      <c r="A52076" s="221" t="s">
        <v>52429</v>
      </c>
      <c r="B52076" s="209" t="s">
        <v>50995</v>
      </c>
    </row>
    <row r="52077" ht="22.5" customHeight="1">
      <c r="A52077" s="221" t="s">
        <v>52430</v>
      </c>
      <c r="B52077" s="209" t="s">
        <v>50995</v>
      </c>
    </row>
    <row r="52078" ht="22.5" customHeight="1">
      <c r="A52078" s="221" t="s">
        <v>52431</v>
      </c>
      <c r="B52078" s="209" t="s">
        <v>50995</v>
      </c>
    </row>
    <row r="52079" ht="22.5" customHeight="1">
      <c r="A52079" s="222" t="s">
        <v>52432</v>
      </c>
      <c r="B52079" s="209" t="s">
        <v>50995</v>
      </c>
    </row>
    <row r="52080" ht="22.5" customHeight="1">
      <c r="A52080" s="221" t="s">
        <v>52433</v>
      </c>
      <c r="B52080" s="209" t="s">
        <v>50995</v>
      </c>
    </row>
    <row r="52081" ht="22.5" customHeight="1">
      <c r="A52081" s="222" t="s">
        <v>52434</v>
      </c>
      <c r="B52081" s="209" t="s">
        <v>50995</v>
      </c>
    </row>
    <row r="52082" ht="22.5" customHeight="1">
      <c r="A52082" s="221" t="s">
        <v>52435</v>
      </c>
      <c r="B52082" s="209" t="s">
        <v>50995</v>
      </c>
    </row>
    <row r="52083" ht="22.5" customHeight="1">
      <c r="A52083" s="222" t="s">
        <v>52436</v>
      </c>
      <c r="B52083" s="209" t="s">
        <v>50995</v>
      </c>
    </row>
    <row r="52084" ht="22.5" customHeight="1">
      <c r="A52084" s="221" t="s">
        <v>52437</v>
      </c>
      <c r="B52084" s="209" t="s">
        <v>50995</v>
      </c>
    </row>
    <row r="52085" ht="22.5" customHeight="1">
      <c r="A52085" s="222" t="s">
        <v>52438</v>
      </c>
      <c r="B52085" s="209" t="s">
        <v>50995</v>
      </c>
    </row>
    <row r="52086" ht="22.5" customHeight="1">
      <c r="A52086" s="222" t="s">
        <v>52439</v>
      </c>
      <c r="B52086" s="209" t="s">
        <v>50995</v>
      </c>
    </row>
    <row r="52087" ht="22.5" customHeight="1">
      <c r="A52087" s="221" t="s">
        <v>52440</v>
      </c>
      <c r="B52087" s="209" t="s">
        <v>50995</v>
      </c>
    </row>
    <row r="52088" ht="22.5" customHeight="1">
      <c r="A52088" s="222" t="s">
        <v>52441</v>
      </c>
      <c r="B52088" s="209" t="s">
        <v>50995</v>
      </c>
    </row>
    <row r="52089" ht="22.5" customHeight="1">
      <c r="A52089" s="221" t="s">
        <v>52442</v>
      </c>
      <c r="B52089" s="209" t="s">
        <v>50995</v>
      </c>
    </row>
    <row r="52090" ht="22.5" customHeight="1">
      <c r="A52090" s="221" t="s">
        <v>52443</v>
      </c>
      <c r="B52090" s="209" t="s">
        <v>50995</v>
      </c>
    </row>
    <row r="52091" ht="22.5" customHeight="1">
      <c r="A52091" s="222" t="s">
        <v>52444</v>
      </c>
      <c r="B52091" s="209" t="s">
        <v>50995</v>
      </c>
    </row>
    <row r="52092" ht="22.5" customHeight="1">
      <c r="A52092" s="221" t="s">
        <v>52445</v>
      </c>
      <c r="B52092" s="209" t="s">
        <v>50995</v>
      </c>
    </row>
    <row r="52093" ht="22.5" customHeight="1">
      <c r="A52093" s="222" t="s">
        <v>52446</v>
      </c>
      <c r="B52093" s="209" t="s">
        <v>50995</v>
      </c>
    </row>
    <row r="52094" ht="22.5" customHeight="1">
      <c r="A52094" s="221" t="s">
        <v>52447</v>
      </c>
      <c r="B52094" s="209" t="s">
        <v>50995</v>
      </c>
    </row>
    <row r="52095" ht="22.5" customHeight="1">
      <c r="A52095" s="222" t="s">
        <v>52448</v>
      </c>
      <c r="B52095" s="209" t="s">
        <v>50995</v>
      </c>
    </row>
    <row r="52096" ht="22.5" customHeight="1">
      <c r="A52096" s="221" t="s">
        <v>52449</v>
      </c>
      <c r="B52096" s="209" t="s">
        <v>50995</v>
      </c>
    </row>
    <row r="52097" ht="22.5" customHeight="1">
      <c r="A52097" s="222" t="s">
        <v>52450</v>
      </c>
      <c r="B52097" s="209" t="s">
        <v>50995</v>
      </c>
    </row>
    <row r="52098" ht="22.5" customHeight="1">
      <c r="A52098" s="221" t="s">
        <v>52451</v>
      </c>
      <c r="B52098" s="209" t="s">
        <v>50995</v>
      </c>
    </row>
    <row r="52099" ht="22.5" customHeight="1">
      <c r="A52099" s="222" t="s">
        <v>52452</v>
      </c>
      <c r="B52099" s="209" t="s">
        <v>50995</v>
      </c>
    </row>
    <row r="52100" ht="22.5" customHeight="1">
      <c r="A52100" s="221" t="s">
        <v>52453</v>
      </c>
      <c r="B52100" s="209" t="s">
        <v>50995</v>
      </c>
    </row>
    <row r="52101" ht="22.5" customHeight="1">
      <c r="A52101" s="222" t="s">
        <v>52454</v>
      </c>
      <c r="B52101" s="209" t="s">
        <v>50995</v>
      </c>
    </row>
    <row r="52102" ht="22.5" customHeight="1">
      <c r="A52102" s="221" t="s">
        <v>52455</v>
      </c>
      <c r="B52102" s="209" t="s">
        <v>50995</v>
      </c>
    </row>
    <row r="52103" ht="22.5" customHeight="1">
      <c r="A52103" s="222" t="s">
        <v>52456</v>
      </c>
      <c r="B52103" s="209" t="s">
        <v>50995</v>
      </c>
    </row>
    <row r="52104" ht="22.5" customHeight="1">
      <c r="A52104" s="221" t="s">
        <v>52457</v>
      </c>
      <c r="B52104" s="209" t="s">
        <v>50995</v>
      </c>
    </row>
    <row r="52105" ht="22.5" customHeight="1">
      <c r="A52105" s="222" t="s">
        <v>52458</v>
      </c>
      <c r="B52105" s="209" t="s">
        <v>50995</v>
      </c>
    </row>
    <row r="52106" ht="22.5" customHeight="1">
      <c r="A52106" s="221" t="s">
        <v>52459</v>
      </c>
      <c r="B52106" s="209" t="s">
        <v>50995</v>
      </c>
    </row>
    <row r="52107" ht="22.5" customHeight="1">
      <c r="A52107" s="222" t="s">
        <v>52460</v>
      </c>
      <c r="B52107" s="209" t="s">
        <v>50995</v>
      </c>
    </row>
    <row r="52108" ht="22.5" customHeight="1">
      <c r="A52108" s="221" t="s">
        <v>52461</v>
      </c>
      <c r="B52108" s="209" t="s">
        <v>50995</v>
      </c>
    </row>
    <row r="52109" ht="22.5" customHeight="1">
      <c r="A52109" s="222" t="s">
        <v>52462</v>
      </c>
      <c r="B52109" s="209" t="s">
        <v>50995</v>
      </c>
    </row>
    <row r="52110" ht="22.5" customHeight="1">
      <c r="A52110" s="221" t="s">
        <v>52463</v>
      </c>
      <c r="B52110" s="209" t="s">
        <v>50995</v>
      </c>
    </row>
    <row r="52111" ht="22.5" customHeight="1">
      <c r="A52111" s="221" t="s">
        <v>52464</v>
      </c>
      <c r="B52111" s="209" t="s">
        <v>50995</v>
      </c>
    </row>
    <row r="52112" ht="22.5" customHeight="1">
      <c r="A52112" s="222" t="s">
        <v>52465</v>
      </c>
      <c r="B52112" s="209" t="s">
        <v>50995</v>
      </c>
    </row>
    <row r="52113" ht="22.5" customHeight="1">
      <c r="A52113" s="221" t="s">
        <v>52466</v>
      </c>
      <c r="B52113" s="209" t="s">
        <v>50995</v>
      </c>
    </row>
    <row r="52114" ht="22.5" customHeight="1">
      <c r="A52114" s="222" t="s">
        <v>52467</v>
      </c>
      <c r="B52114" s="209" t="s">
        <v>50995</v>
      </c>
    </row>
    <row r="52115" ht="22.5" customHeight="1">
      <c r="A52115" s="221" t="s">
        <v>52468</v>
      </c>
      <c r="B52115" s="209" t="s">
        <v>50995</v>
      </c>
    </row>
    <row r="52116" ht="22.5" customHeight="1">
      <c r="A52116" s="222" t="s">
        <v>52469</v>
      </c>
      <c r="B52116" s="209" t="s">
        <v>50995</v>
      </c>
    </row>
    <row r="52117" ht="22.5" customHeight="1">
      <c r="A52117" s="221" t="s">
        <v>52470</v>
      </c>
      <c r="B52117" s="209" t="s">
        <v>50995</v>
      </c>
    </row>
    <row r="52118" ht="22.5" customHeight="1">
      <c r="A52118" s="222" t="s">
        <v>52471</v>
      </c>
      <c r="B52118" s="209" t="s">
        <v>50995</v>
      </c>
    </row>
    <row r="52119" ht="22.5" customHeight="1">
      <c r="A52119" s="221" t="s">
        <v>52472</v>
      </c>
      <c r="B52119" s="209" t="s">
        <v>50995</v>
      </c>
    </row>
    <row r="52120" ht="22.5" customHeight="1">
      <c r="A52120" s="222" t="s">
        <v>52473</v>
      </c>
      <c r="B52120" s="209" t="s">
        <v>50995</v>
      </c>
    </row>
    <row r="52121" ht="22.5" customHeight="1">
      <c r="A52121" s="222" t="s">
        <v>52474</v>
      </c>
      <c r="B52121" s="209" t="s">
        <v>50995</v>
      </c>
    </row>
    <row r="52122" ht="22.5" customHeight="1">
      <c r="A52122" s="221" t="s">
        <v>52475</v>
      </c>
      <c r="B52122" s="209" t="s">
        <v>50995</v>
      </c>
    </row>
    <row r="52123" ht="22.5" customHeight="1">
      <c r="A52123" s="222" t="s">
        <v>52476</v>
      </c>
      <c r="B52123" s="209" t="s">
        <v>50995</v>
      </c>
    </row>
    <row r="52124" ht="22.5" customHeight="1">
      <c r="A52124" s="221" t="s">
        <v>52477</v>
      </c>
      <c r="B52124" s="209" t="s">
        <v>50995</v>
      </c>
    </row>
    <row r="52125" ht="22.5" customHeight="1">
      <c r="A52125" s="222" t="s">
        <v>52478</v>
      </c>
      <c r="B52125" s="209" t="s">
        <v>50995</v>
      </c>
    </row>
    <row r="52126" ht="22.5" customHeight="1">
      <c r="A52126" s="221" t="s">
        <v>52479</v>
      </c>
      <c r="B52126" s="209" t="s">
        <v>50995</v>
      </c>
    </row>
    <row r="52127" ht="22.5" customHeight="1">
      <c r="A52127" s="221" t="s">
        <v>52480</v>
      </c>
      <c r="B52127" s="209" t="s">
        <v>50995</v>
      </c>
    </row>
    <row r="52128" ht="22.5" customHeight="1">
      <c r="A52128" s="221" t="s">
        <v>52481</v>
      </c>
      <c r="B52128" s="209" t="s">
        <v>50995</v>
      </c>
    </row>
    <row r="52129" ht="22.5" customHeight="1">
      <c r="A52129" s="222" t="s">
        <v>52482</v>
      </c>
      <c r="B52129" s="209" t="s">
        <v>50995</v>
      </c>
    </row>
    <row r="52130" ht="22.5" customHeight="1">
      <c r="A52130" s="222" t="s">
        <v>52483</v>
      </c>
      <c r="B52130" s="209" t="s">
        <v>50995</v>
      </c>
    </row>
    <row r="52131" ht="22.5" customHeight="1">
      <c r="A52131" s="222" t="s">
        <v>52484</v>
      </c>
      <c r="B52131" s="209" t="s">
        <v>50995</v>
      </c>
    </row>
    <row r="52132" ht="22.5" customHeight="1">
      <c r="A52132" s="222" t="s">
        <v>52485</v>
      </c>
      <c r="B52132" s="209" t="s">
        <v>50995</v>
      </c>
    </row>
    <row r="52133" ht="22.5" customHeight="1">
      <c r="A52133" s="221" t="s">
        <v>52486</v>
      </c>
      <c r="B52133" s="209" t="s">
        <v>50995</v>
      </c>
    </row>
    <row r="52134" ht="22.5" customHeight="1">
      <c r="A52134" s="222" t="s">
        <v>52487</v>
      </c>
      <c r="B52134" s="209" t="s">
        <v>50995</v>
      </c>
    </row>
    <row r="52135" ht="22.5" customHeight="1">
      <c r="A52135" s="221" t="s">
        <v>52488</v>
      </c>
      <c r="B52135" s="209" t="s">
        <v>50995</v>
      </c>
    </row>
    <row r="52136" ht="22.5" customHeight="1">
      <c r="A52136" s="222" t="s">
        <v>52489</v>
      </c>
      <c r="B52136" s="209" t="s">
        <v>50995</v>
      </c>
    </row>
    <row r="52137" ht="22.5" customHeight="1">
      <c r="A52137" s="221" t="s">
        <v>52490</v>
      </c>
      <c r="B52137" s="209" t="s">
        <v>50995</v>
      </c>
    </row>
    <row r="52138" ht="22.5" customHeight="1">
      <c r="A52138" s="222" t="s">
        <v>52491</v>
      </c>
      <c r="B52138" s="209" t="s">
        <v>50995</v>
      </c>
    </row>
    <row r="52139" ht="22.5" customHeight="1">
      <c r="A52139" s="221" t="s">
        <v>52492</v>
      </c>
      <c r="B52139" s="209" t="s">
        <v>50995</v>
      </c>
    </row>
    <row r="52140" ht="22.5" customHeight="1">
      <c r="A52140" s="222" t="s">
        <v>52493</v>
      </c>
      <c r="B52140" s="209" t="s">
        <v>50995</v>
      </c>
    </row>
    <row r="52141" ht="22.5" customHeight="1">
      <c r="A52141" s="221" t="s">
        <v>52494</v>
      </c>
      <c r="B52141" s="209" t="s">
        <v>50995</v>
      </c>
    </row>
    <row r="52142" ht="22.5" customHeight="1">
      <c r="A52142" s="222" t="s">
        <v>52495</v>
      </c>
      <c r="B52142" s="209" t="s">
        <v>50995</v>
      </c>
    </row>
    <row r="52143" ht="22.5" customHeight="1">
      <c r="A52143" s="222" t="s">
        <v>52496</v>
      </c>
      <c r="B52143" s="209" t="s">
        <v>50995</v>
      </c>
    </row>
    <row r="52144" ht="22.5" customHeight="1">
      <c r="A52144" s="221" t="s">
        <v>52497</v>
      </c>
      <c r="B52144" s="209" t="s">
        <v>50995</v>
      </c>
    </row>
    <row r="52145" ht="22.5" customHeight="1">
      <c r="A52145" s="221" t="s">
        <v>52498</v>
      </c>
      <c r="B52145" s="209" t="s">
        <v>50995</v>
      </c>
    </row>
    <row r="52146" ht="22.5" customHeight="1">
      <c r="A52146" s="222" t="s">
        <v>52499</v>
      </c>
      <c r="B52146" s="209" t="s">
        <v>50995</v>
      </c>
    </row>
    <row r="52147" ht="22.5" customHeight="1">
      <c r="A52147" s="221" t="s">
        <v>52500</v>
      </c>
      <c r="B52147" s="209" t="s">
        <v>50995</v>
      </c>
    </row>
    <row r="52148" ht="22.5" customHeight="1">
      <c r="A52148" s="222" t="s">
        <v>52501</v>
      </c>
      <c r="B52148" s="209" t="s">
        <v>50995</v>
      </c>
    </row>
    <row r="52149" ht="22.5" customHeight="1">
      <c r="A52149" s="221" t="s">
        <v>52502</v>
      </c>
      <c r="B52149" s="209" t="s">
        <v>50995</v>
      </c>
    </row>
    <row r="52150" ht="22.5" customHeight="1">
      <c r="A52150" s="221" t="s">
        <v>52503</v>
      </c>
      <c r="B52150" s="209" t="s">
        <v>50995</v>
      </c>
    </row>
    <row r="52151" ht="22.5" customHeight="1">
      <c r="A52151" s="222" t="s">
        <v>52504</v>
      </c>
      <c r="B52151" s="209" t="s">
        <v>50995</v>
      </c>
    </row>
    <row r="52152" ht="22.5" customHeight="1">
      <c r="A52152" s="221" t="s">
        <v>52505</v>
      </c>
      <c r="B52152" s="209" t="s">
        <v>50995</v>
      </c>
    </row>
    <row r="52153" ht="22.5" customHeight="1">
      <c r="A52153" s="222" t="s">
        <v>52506</v>
      </c>
      <c r="B52153" s="209" t="s">
        <v>50995</v>
      </c>
    </row>
    <row r="52154" ht="22.5" customHeight="1">
      <c r="A52154" s="221" t="s">
        <v>52507</v>
      </c>
      <c r="B52154" s="209" t="s">
        <v>50995</v>
      </c>
    </row>
    <row r="52155" ht="22.5" customHeight="1">
      <c r="A52155" s="222" t="s">
        <v>52508</v>
      </c>
      <c r="B52155" s="209" t="s">
        <v>50995</v>
      </c>
    </row>
    <row r="52156" ht="22.5" customHeight="1">
      <c r="A52156" s="221" t="s">
        <v>52509</v>
      </c>
      <c r="B52156" s="209" t="s">
        <v>50995</v>
      </c>
    </row>
    <row r="52157" ht="22.5" customHeight="1">
      <c r="A52157" s="222" t="s">
        <v>52510</v>
      </c>
      <c r="B52157" s="209" t="s">
        <v>50995</v>
      </c>
    </row>
    <row r="52158" ht="22.5" customHeight="1">
      <c r="A52158" s="221" t="s">
        <v>52511</v>
      </c>
      <c r="B52158" s="209" t="s">
        <v>50995</v>
      </c>
    </row>
    <row r="52159" ht="22.5" customHeight="1">
      <c r="A52159" s="222" t="s">
        <v>52512</v>
      </c>
      <c r="B52159" s="209" t="s">
        <v>50995</v>
      </c>
    </row>
    <row r="52160" ht="22.5" customHeight="1">
      <c r="A52160" s="221" t="s">
        <v>52513</v>
      </c>
      <c r="B52160" s="209" t="s">
        <v>50995</v>
      </c>
    </row>
    <row r="52161" ht="22.5" customHeight="1">
      <c r="A52161" s="221" t="s">
        <v>52514</v>
      </c>
      <c r="B52161" s="209" t="s">
        <v>50995</v>
      </c>
    </row>
    <row r="52162" ht="22.5" customHeight="1">
      <c r="A52162" s="222" t="s">
        <v>52515</v>
      </c>
      <c r="B52162" s="209" t="s">
        <v>50995</v>
      </c>
    </row>
    <row r="52163" ht="22.5" customHeight="1">
      <c r="A52163" s="221" t="s">
        <v>52516</v>
      </c>
      <c r="B52163" s="209" t="s">
        <v>50995</v>
      </c>
    </row>
    <row r="52164" ht="22.5" customHeight="1">
      <c r="A52164" s="222" t="s">
        <v>52517</v>
      </c>
      <c r="B52164" s="209" t="s">
        <v>50995</v>
      </c>
    </row>
    <row r="52165" ht="22.5" customHeight="1">
      <c r="A52165" s="221" t="s">
        <v>52518</v>
      </c>
      <c r="B52165" s="209" t="s">
        <v>50995</v>
      </c>
    </row>
    <row r="52166" ht="22.5" customHeight="1">
      <c r="A52166" s="222" t="s">
        <v>52519</v>
      </c>
      <c r="B52166" s="209" t="s">
        <v>50995</v>
      </c>
    </row>
    <row r="52167" ht="22.5" customHeight="1">
      <c r="A52167" s="221" t="s">
        <v>52520</v>
      </c>
      <c r="B52167" s="209" t="s">
        <v>50995</v>
      </c>
    </row>
    <row r="52168" ht="22.5" customHeight="1">
      <c r="A52168" s="222" t="s">
        <v>52521</v>
      </c>
      <c r="B52168" s="209" t="s">
        <v>50995</v>
      </c>
    </row>
    <row r="52169" ht="22.5" customHeight="1">
      <c r="A52169" s="221" t="s">
        <v>52522</v>
      </c>
      <c r="B52169" s="209" t="s">
        <v>50995</v>
      </c>
    </row>
    <row r="52170" ht="22.5" customHeight="1">
      <c r="A52170" s="222" t="s">
        <v>52523</v>
      </c>
      <c r="B52170" s="209" t="s">
        <v>50995</v>
      </c>
    </row>
    <row r="52171" ht="22.5" customHeight="1">
      <c r="A52171" s="221" t="s">
        <v>52524</v>
      </c>
      <c r="B52171" s="209" t="s">
        <v>50995</v>
      </c>
    </row>
    <row r="52172" ht="22.5" customHeight="1">
      <c r="A52172" s="222" t="s">
        <v>52525</v>
      </c>
      <c r="B52172" s="209" t="s">
        <v>50995</v>
      </c>
    </row>
    <row r="52173" ht="22.5" customHeight="1">
      <c r="A52173" s="221" t="s">
        <v>52526</v>
      </c>
      <c r="B52173" s="209" t="s">
        <v>50995</v>
      </c>
    </row>
    <row r="52174" ht="22.5" customHeight="1">
      <c r="A52174" s="222" t="s">
        <v>52527</v>
      </c>
      <c r="B52174" s="209" t="s">
        <v>50995</v>
      </c>
    </row>
    <row r="52175" ht="22.5" customHeight="1">
      <c r="A52175" s="222" t="s">
        <v>52528</v>
      </c>
      <c r="B52175" s="209" t="s">
        <v>50995</v>
      </c>
    </row>
    <row r="52176" ht="22.5" customHeight="1">
      <c r="A52176" s="221" t="s">
        <v>52529</v>
      </c>
      <c r="B52176" s="209" t="s">
        <v>50995</v>
      </c>
    </row>
    <row r="52177" ht="22.5" customHeight="1">
      <c r="A52177" s="221" t="s">
        <v>52530</v>
      </c>
      <c r="B52177" s="209" t="s">
        <v>50995</v>
      </c>
    </row>
    <row r="52178" ht="22.5" customHeight="1">
      <c r="A52178" s="222" t="s">
        <v>52531</v>
      </c>
      <c r="B52178" s="209" t="s">
        <v>50995</v>
      </c>
    </row>
    <row r="52179" ht="22.5" customHeight="1">
      <c r="A52179" s="221" t="s">
        <v>52532</v>
      </c>
      <c r="B52179" s="209" t="s">
        <v>50995</v>
      </c>
    </row>
    <row r="52180" ht="22.5" customHeight="1">
      <c r="A52180" s="222" t="s">
        <v>52533</v>
      </c>
      <c r="B52180" s="209" t="s">
        <v>50995</v>
      </c>
    </row>
    <row r="52181" ht="22.5" customHeight="1">
      <c r="A52181" s="221" t="s">
        <v>52534</v>
      </c>
      <c r="B52181" s="209" t="s">
        <v>50995</v>
      </c>
    </row>
    <row r="52182" ht="22.5" customHeight="1">
      <c r="A52182" s="222" t="s">
        <v>52535</v>
      </c>
      <c r="B52182" s="209" t="s">
        <v>50995</v>
      </c>
    </row>
    <row r="52183" ht="22.5" customHeight="1">
      <c r="A52183" s="221" t="s">
        <v>52536</v>
      </c>
      <c r="B52183" s="209" t="s">
        <v>50995</v>
      </c>
    </row>
    <row r="52184" ht="22.5" customHeight="1">
      <c r="A52184" s="222" t="s">
        <v>52537</v>
      </c>
      <c r="B52184" s="209" t="s">
        <v>50995</v>
      </c>
    </row>
    <row r="52185" ht="22.5" customHeight="1">
      <c r="A52185" s="221" t="s">
        <v>52538</v>
      </c>
      <c r="B52185" s="209" t="s">
        <v>50995</v>
      </c>
    </row>
    <row r="52186" ht="22.5" customHeight="1">
      <c r="A52186" s="222" t="s">
        <v>52539</v>
      </c>
      <c r="B52186" s="209" t="s">
        <v>50995</v>
      </c>
    </row>
    <row r="52187" ht="22.5" customHeight="1">
      <c r="A52187" s="221" t="s">
        <v>52540</v>
      </c>
      <c r="B52187" s="209" t="s">
        <v>50995</v>
      </c>
    </row>
    <row r="52188" ht="22.5" customHeight="1">
      <c r="A52188" s="222" t="s">
        <v>52541</v>
      </c>
      <c r="B52188" s="209" t="s">
        <v>50995</v>
      </c>
    </row>
    <row r="52189" ht="22.5" customHeight="1">
      <c r="A52189" s="221" t="s">
        <v>52542</v>
      </c>
      <c r="B52189" s="209" t="s">
        <v>50995</v>
      </c>
    </row>
    <row r="52190" ht="22.5" customHeight="1">
      <c r="A52190" s="222" t="s">
        <v>52543</v>
      </c>
      <c r="B52190" s="209" t="s">
        <v>50995</v>
      </c>
    </row>
    <row r="52191" ht="22.5" customHeight="1">
      <c r="A52191" s="221" t="s">
        <v>52544</v>
      </c>
      <c r="B52191" s="209" t="s">
        <v>50995</v>
      </c>
    </row>
    <row r="52192" ht="22.5" customHeight="1">
      <c r="A52192" s="221" t="s">
        <v>52545</v>
      </c>
      <c r="B52192" s="209" t="s">
        <v>50995</v>
      </c>
    </row>
    <row r="52193" ht="22.5" customHeight="1">
      <c r="A52193" s="222" t="s">
        <v>52546</v>
      </c>
      <c r="B52193" s="209" t="s">
        <v>50995</v>
      </c>
    </row>
    <row r="52194" ht="22.5" customHeight="1">
      <c r="A52194" s="221" t="s">
        <v>52547</v>
      </c>
      <c r="B52194" s="209" t="s">
        <v>50995</v>
      </c>
    </row>
    <row r="52195" ht="22.5" customHeight="1">
      <c r="A52195" s="221" t="s">
        <v>52548</v>
      </c>
      <c r="B52195" s="209" t="s">
        <v>50995</v>
      </c>
    </row>
    <row r="52196" ht="22.5" customHeight="1">
      <c r="A52196" s="222" t="s">
        <v>52549</v>
      </c>
      <c r="B52196" s="209" t="s">
        <v>50995</v>
      </c>
    </row>
    <row r="52197" ht="22.5" customHeight="1">
      <c r="A52197" s="221" t="s">
        <v>52550</v>
      </c>
      <c r="B52197" s="209" t="s">
        <v>50995</v>
      </c>
    </row>
    <row r="52198" ht="22.5" customHeight="1">
      <c r="A52198" s="222" t="s">
        <v>52551</v>
      </c>
      <c r="B52198" s="209" t="s">
        <v>50995</v>
      </c>
    </row>
    <row r="52199" ht="22.5" customHeight="1">
      <c r="A52199" s="221" t="s">
        <v>52552</v>
      </c>
      <c r="B52199" s="209" t="s">
        <v>50995</v>
      </c>
    </row>
    <row r="52200" ht="22.5" customHeight="1">
      <c r="A52200" s="222" t="s">
        <v>52553</v>
      </c>
      <c r="B52200" s="209" t="s">
        <v>50995</v>
      </c>
    </row>
    <row r="52201" ht="22.5" customHeight="1">
      <c r="A52201" s="221" t="s">
        <v>52554</v>
      </c>
      <c r="B52201" s="209" t="s">
        <v>50995</v>
      </c>
    </row>
    <row r="52202" ht="22.5" customHeight="1">
      <c r="A52202" s="222" t="s">
        <v>52555</v>
      </c>
      <c r="B52202" s="209" t="s">
        <v>50995</v>
      </c>
    </row>
    <row r="52203" ht="22.5" customHeight="1">
      <c r="A52203" s="221" t="s">
        <v>52556</v>
      </c>
      <c r="B52203" s="209" t="s">
        <v>50995</v>
      </c>
    </row>
    <row r="52204" ht="22.5" customHeight="1">
      <c r="A52204" s="222" t="s">
        <v>52557</v>
      </c>
      <c r="B52204" s="209" t="s">
        <v>50995</v>
      </c>
    </row>
    <row r="52205" ht="22.5" customHeight="1">
      <c r="A52205" s="221" t="s">
        <v>52558</v>
      </c>
      <c r="B52205" s="209" t="s">
        <v>50995</v>
      </c>
    </row>
    <row r="52206" ht="22.5" customHeight="1">
      <c r="A52206" s="222" t="s">
        <v>52559</v>
      </c>
      <c r="B52206" s="209" t="s">
        <v>50995</v>
      </c>
    </row>
    <row r="52207" ht="22.5" customHeight="1">
      <c r="A52207" s="221" t="s">
        <v>52560</v>
      </c>
      <c r="B52207" s="209" t="s">
        <v>50995</v>
      </c>
    </row>
    <row r="52208" ht="22.5" customHeight="1">
      <c r="A52208" s="222" t="s">
        <v>52561</v>
      </c>
      <c r="B52208" s="209" t="s">
        <v>50995</v>
      </c>
    </row>
    <row r="52209" ht="22.5" customHeight="1">
      <c r="A52209" s="221" t="s">
        <v>52562</v>
      </c>
      <c r="B52209" s="209" t="s">
        <v>50995</v>
      </c>
    </row>
    <row r="52210" ht="22.5" customHeight="1">
      <c r="A52210" s="222" t="s">
        <v>52563</v>
      </c>
      <c r="B52210" s="209" t="s">
        <v>50995</v>
      </c>
    </row>
    <row r="52211" ht="22.5" customHeight="1">
      <c r="A52211" s="221" t="s">
        <v>52564</v>
      </c>
      <c r="B52211" s="209" t="s">
        <v>50995</v>
      </c>
    </row>
    <row r="52212" ht="22.5" customHeight="1">
      <c r="A52212" s="222" t="s">
        <v>52565</v>
      </c>
      <c r="B52212" s="209" t="s">
        <v>50995</v>
      </c>
    </row>
    <row r="52213" ht="22.5" customHeight="1">
      <c r="A52213" s="222" t="s">
        <v>52566</v>
      </c>
      <c r="B52213" s="209" t="s">
        <v>50995</v>
      </c>
    </row>
    <row r="52214" ht="22.5" customHeight="1">
      <c r="A52214" s="221" t="s">
        <v>52567</v>
      </c>
      <c r="B52214" s="209" t="s">
        <v>50995</v>
      </c>
    </row>
    <row r="52215" ht="22.5" customHeight="1">
      <c r="A52215" s="222" t="s">
        <v>52568</v>
      </c>
      <c r="B52215" s="209" t="s">
        <v>50995</v>
      </c>
    </row>
    <row r="52216" ht="22.5" customHeight="1">
      <c r="A52216" s="221" t="s">
        <v>52569</v>
      </c>
      <c r="B52216" s="209" t="s">
        <v>50995</v>
      </c>
    </row>
    <row r="52217" ht="22.5" customHeight="1">
      <c r="A52217" s="222" t="s">
        <v>52570</v>
      </c>
      <c r="B52217" s="209" t="s">
        <v>50995</v>
      </c>
    </row>
    <row r="52218" ht="22.5" customHeight="1">
      <c r="A52218" s="221" t="s">
        <v>52571</v>
      </c>
      <c r="B52218" s="209" t="s">
        <v>50995</v>
      </c>
    </row>
    <row r="52219" ht="22.5" customHeight="1">
      <c r="A52219" s="222" t="s">
        <v>52572</v>
      </c>
      <c r="B52219" s="209" t="s">
        <v>50995</v>
      </c>
    </row>
    <row r="52220" ht="22.5" customHeight="1">
      <c r="A52220" s="221" t="s">
        <v>52573</v>
      </c>
      <c r="B52220" s="209" t="s">
        <v>50995</v>
      </c>
    </row>
    <row r="52221" ht="22.5" customHeight="1">
      <c r="A52221" s="222" t="s">
        <v>52574</v>
      </c>
      <c r="B52221" s="209" t="s">
        <v>50995</v>
      </c>
    </row>
    <row r="52222" ht="22.5" customHeight="1">
      <c r="A52222" s="221" t="s">
        <v>52575</v>
      </c>
      <c r="B52222" s="209" t="s">
        <v>50995</v>
      </c>
    </row>
    <row r="52223" ht="22.5" customHeight="1">
      <c r="A52223" s="222" t="s">
        <v>52576</v>
      </c>
      <c r="B52223" s="209" t="s">
        <v>50995</v>
      </c>
    </row>
    <row r="52224" ht="22.5" customHeight="1">
      <c r="A52224" s="221" t="s">
        <v>52577</v>
      </c>
      <c r="B52224" s="209" t="s">
        <v>50995</v>
      </c>
    </row>
    <row r="52225" ht="22.5" customHeight="1">
      <c r="A52225" s="221" t="s">
        <v>52578</v>
      </c>
      <c r="B52225" s="209" t="s">
        <v>50995</v>
      </c>
    </row>
    <row r="52226" ht="22.5" customHeight="1">
      <c r="A52226" s="222" t="s">
        <v>52579</v>
      </c>
      <c r="B52226" s="209" t="s">
        <v>50995</v>
      </c>
    </row>
    <row r="52227" ht="22.5" customHeight="1">
      <c r="A52227" s="221" t="s">
        <v>52580</v>
      </c>
      <c r="B52227" s="209" t="s">
        <v>50995</v>
      </c>
    </row>
    <row r="52228" ht="22.5" customHeight="1">
      <c r="A52228" s="222" t="s">
        <v>52581</v>
      </c>
      <c r="B52228" s="209" t="s">
        <v>50995</v>
      </c>
    </row>
    <row r="52229" ht="22.5" customHeight="1">
      <c r="A52229" s="222" t="s">
        <v>52582</v>
      </c>
      <c r="B52229" s="209" t="s">
        <v>50995</v>
      </c>
    </row>
    <row r="52230" ht="22.5" customHeight="1">
      <c r="A52230" s="221" t="s">
        <v>52583</v>
      </c>
      <c r="B52230" s="209" t="s">
        <v>50995</v>
      </c>
    </row>
    <row r="52231" ht="22.5" customHeight="1">
      <c r="A52231" s="222" t="s">
        <v>52584</v>
      </c>
      <c r="B52231" s="209" t="s">
        <v>50995</v>
      </c>
    </row>
    <row r="52232" ht="22.5" customHeight="1">
      <c r="A52232" s="221" t="s">
        <v>52585</v>
      </c>
      <c r="B52232" s="209" t="s">
        <v>50995</v>
      </c>
    </row>
    <row r="52233" ht="22.5" customHeight="1">
      <c r="A52233" s="222" t="s">
        <v>52586</v>
      </c>
      <c r="B52233" s="209" t="s">
        <v>50995</v>
      </c>
    </row>
    <row r="52234" ht="22.5" customHeight="1">
      <c r="A52234" s="222" t="s">
        <v>52587</v>
      </c>
      <c r="B52234" s="209" t="s">
        <v>50995</v>
      </c>
    </row>
    <row r="52235" ht="22.5" customHeight="1">
      <c r="A52235" s="221" t="s">
        <v>52588</v>
      </c>
      <c r="B52235" s="209" t="s">
        <v>50995</v>
      </c>
    </row>
    <row r="52236" ht="22.5" customHeight="1">
      <c r="A52236" s="221" t="s">
        <v>52589</v>
      </c>
      <c r="B52236" s="209" t="s">
        <v>50995</v>
      </c>
    </row>
    <row r="52237" ht="22.5" customHeight="1">
      <c r="A52237" s="221" t="s">
        <v>52590</v>
      </c>
      <c r="B52237" s="209" t="s">
        <v>50995</v>
      </c>
    </row>
    <row r="52238" ht="22.5" customHeight="1">
      <c r="A52238" s="221" t="s">
        <v>52591</v>
      </c>
      <c r="B52238" s="209" t="s">
        <v>50995</v>
      </c>
    </row>
    <row r="52239" ht="22.5" customHeight="1">
      <c r="A52239" s="221" t="s">
        <v>52592</v>
      </c>
      <c r="B52239" s="209" t="s">
        <v>50995</v>
      </c>
    </row>
    <row r="52240" ht="22.5" customHeight="1">
      <c r="A52240" s="221" t="s">
        <v>52593</v>
      </c>
      <c r="B52240" s="209" t="s">
        <v>50995</v>
      </c>
    </row>
    <row r="52241" ht="22.5" customHeight="1">
      <c r="A52241" s="222" t="s">
        <v>52594</v>
      </c>
      <c r="B52241" s="209" t="s">
        <v>50995</v>
      </c>
    </row>
    <row r="52242" ht="22.5" customHeight="1">
      <c r="A52242" s="222" t="s">
        <v>52595</v>
      </c>
      <c r="B52242" s="209" t="s">
        <v>50995</v>
      </c>
    </row>
    <row r="52243" ht="22.5" customHeight="1">
      <c r="A52243" s="221" t="s">
        <v>52596</v>
      </c>
      <c r="B52243" s="209" t="s">
        <v>50995</v>
      </c>
    </row>
    <row r="52244" ht="22.5" customHeight="1">
      <c r="A52244" s="222" t="s">
        <v>52597</v>
      </c>
      <c r="B52244" s="209" t="s">
        <v>50995</v>
      </c>
    </row>
    <row r="52245" ht="22.5" customHeight="1">
      <c r="A52245" s="221" t="s">
        <v>52598</v>
      </c>
      <c r="B52245" s="209" t="s">
        <v>50995</v>
      </c>
    </row>
    <row r="52246" ht="22.5" customHeight="1">
      <c r="A52246" s="222" t="s">
        <v>52599</v>
      </c>
      <c r="B52246" s="209" t="s">
        <v>50995</v>
      </c>
    </row>
    <row r="52247" ht="22.5" customHeight="1">
      <c r="A52247" s="221" t="s">
        <v>52600</v>
      </c>
      <c r="B52247" s="209" t="s">
        <v>50995</v>
      </c>
    </row>
    <row r="52248" ht="22.5" customHeight="1">
      <c r="A52248" s="222" t="s">
        <v>52601</v>
      </c>
      <c r="B52248" s="209" t="s">
        <v>50995</v>
      </c>
    </row>
    <row r="52249" ht="22.5" customHeight="1">
      <c r="A52249" s="221" t="s">
        <v>52602</v>
      </c>
      <c r="B52249" s="209" t="s">
        <v>50995</v>
      </c>
    </row>
    <row r="52250" ht="22.5" customHeight="1">
      <c r="A52250" s="222" t="s">
        <v>52603</v>
      </c>
      <c r="B52250" s="209" t="s">
        <v>50995</v>
      </c>
    </row>
    <row r="52251" ht="22.5" customHeight="1">
      <c r="A52251" s="221" t="s">
        <v>52604</v>
      </c>
      <c r="B52251" s="209" t="s">
        <v>50995</v>
      </c>
    </row>
    <row r="52252" ht="22.5" customHeight="1">
      <c r="A52252" s="222" t="s">
        <v>52605</v>
      </c>
      <c r="B52252" s="209" t="s">
        <v>50995</v>
      </c>
    </row>
    <row r="52253" ht="22.5" customHeight="1">
      <c r="A52253" s="221" t="s">
        <v>52606</v>
      </c>
      <c r="B52253" s="209" t="s">
        <v>50995</v>
      </c>
    </row>
    <row r="52254" ht="22.5" customHeight="1">
      <c r="A52254" s="222" t="s">
        <v>52607</v>
      </c>
      <c r="B52254" s="209" t="s">
        <v>50995</v>
      </c>
    </row>
    <row r="52255" ht="22.5" customHeight="1">
      <c r="A52255" s="221" t="s">
        <v>52608</v>
      </c>
      <c r="B52255" s="209" t="s">
        <v>50995</v>
      </c>
    </row>
    <row r="52256" ht="22.5" customHeight="1">
      <c r="A52256" s="221" t="s">
        <v>52609</v>
      </c>
      <c r="B52256" s="209" t="s">
        <v>50995</v>
      </c>
    </row>
    <row r="52257" ht="22.5" customHeight="1">
      <c r="A52257" s="222" t="s">
        <v>52610</v>
      </c>
      <c r="B52257" s="209" t="s">
        <v>50995</v>
      </c>
    </row>
    <row r="52258" ht="22.5" customHeight="1">
      <c r="A52258" s="221" t="s">
        <v>52611</v>
      </c>
      <c r="B52258" s="209" t="s">
        <v>50995</v>
      </c>
    </row>
    <row r="52259" ht="22.5" customHeight="1">
      <c r="A52259" s="222" t="s">
        <v>52612</v>
      </c>
      <c r="B52259" s="209" t="s">
        <v>50995</v>
      </c>
    </row>
    <row r="52260" ht="22.5" customHeight="1">
      <c r="A52260" s="222" t="s">
        <v>52613</v>
      </c>
      <c r="B52260" s="209" t="s">
        <v>50995</v>
      </c>
    </row>
    <row r="52261" ht="22.5" customHeight="1">
      <c r="A52261" s="221" t="s">
        <v>52614</v>
      </c>
      <c r="B52261" s="209" t="s">
        <v>50995</v>
      </c>
    </row>
    <row r="52262" ht="22.5" customHeight="1">
      <c r="A52262" s="222" t="s">
        <v>52615</v>
      </c>
      <c r="B52262" s="209" t="s">
        <v>50995</v>
      </c>
    </row>
    <row r="52263" ht="22.5" customHeight="1">
      <c r="A52263" s="221" t="s">
        <v>52616</v>
      </c>
      <c r="B52263" s="209" t="s">
        <v>50995</v>
      </c>
    </row>
    <row r="52264" ht="22.5" customHeight="1">
      <c r="A52264" s="221" t="s">
        <v>52617</v>
      </c>
      <c r="B52264" s="209" t="s">
        <v>50995</v>
      </c>
    </row>
    <row r="52265" ht="22.5" customHeight="1">
      <c r="A52265" s="222" t="s">
        <v>52618</v>
      </c>
      <c r="B52265" s="209" t="s">
        <v>50995</v>
      </c>
    </row>
    <row r="52266" ht="22.5" customHeight="1">
      <c r="A52266" s="221" t="s">
        <v>52619</v>
      </c>
      <c r="B52266" s="209" t="s">
        <v>50995</v>
      </c>
    </row>
    <row r="52267" ht="22.5" customHeight="1">
      <c r="A52267" s="222" t="s">
        <v>52620</v>
      </c>
      <c r="B52267" s="209" t="s">
        <v>50995</v>
      </c>
    </row>
    <row r="52268" ht="22.5" customHeight="1">
      <c r="A52268" s="221" t="s">
        <v>52621</v>
      </c>
      <c r="B52268" s="209" t="s">
        <v>50995</v>
      </c>
    </row>
    <row r="52269" ht="22.5" customHeight="1">
      <c r="A52269" s="222" t="s">
        <v>52622</v>
      </c>
      <c r="B52269" s="209" t="s">
        <v>50995</v>
      </c>
    </row>
    <row r="52270" ht="22.5" customHeight="1">
      <c r="A52270" s="221" t="s">
        <v>52623</v>
      </c>
      <c r="B52270" s="209" t="s">
        <v>50995</v>
      </c>
    </row>
    <row r="52271" ht="22.5" customHeight="1">
      <c r="A52271" s="222" t="s">
        <v>52624</v>
      </c>
      <c r="B52271" s="209" t="s">
        <v>50995</v>
      </c>
    </row>
    <row r="52272" ht="22.5" customHeight="1">
      <c r="A52272" s="221" t="s">
        <v>52625</v>
      </c>
      <c r="B52272" s="209" t="s">
        <v>50995</v>
      </c>
    </row>
    <row r="52273" ht="22.5" customHeight="1">
      <c r="A52273" s="221" t="s">
        <v>52626</v>
      </c>
      <c r="B52273" s="209" t="s">
        <v>50995</v>
      </c>
    </row>
    <row r="52274" ht="22.5" customHeight="1">
      <c r="A52274" s="222" t="s">
        <v>52627</v>
      </c>
      <c r="B52274" s="209" t="s">
        <v>50995</v>
      </c>
    </row>
    <row r="52275" ht="22.5" customHeight="1">
      <c r="A52275" s="221" t="s">
        <v>52628</v>
      </c>
      <c r="B52275" s="209" t="s">
        <v>50995</v>
      </c>
    </row>
    <row r="52276" ht="22.5" customHeight="1">
      <c r="A52276" s="222" t="s">
        <v>52629</v>
      </c>
      <c r="B52276" s="209" t="s">
        <v>50995</v>
      </c>
    </row>
    <row r="52277" ht="22.5" customHeight="1">
      <c r="A52277" s="221" t="s">
        <v>52630</v>
      </c>
      <c r="B52277" s="209" t="s">
        <v>50995</v>
      </c>
    </row>
    <row r="52278" ht="22.5" customHeight="1">
      <c r="A52278" s="222" t="s">
        <v>52631</v>
      </c>
      <c r="B52278" s="209" t="s">
        <v>50995</v>
      </c>
    </row>
    <row r="52279" ht="22.5" customHeight="1">
      <c r="A52279" s="221" t="s">
        <v>52632</v>
      </c>
      <c r="B52279" s="209" t="s">
        <v>50995</v>
      </c>
    </row>
    <row r="52280" ht="22.5" customHeight="1">
      <c r="A52280" s="222" t="s">
        <v>52633</v>
      </c>
      <c r="B52280" s="209" t="s">
        <v>50995</v>
      </c>
    </row>
    <row r="52281" ht="22.5" customHeight="1">
      <c r="A52281" s="222" t="s">
        <v>52634</v>
      </c>
      <c r="B52281" s="209" t="s">
        <v>50995</v>
      </c>
    </row>
    <row r="52282" ht="22.5" customHeight="1">
      <c r="A52282" s="221" t="s">
        <v>52635</v>
      </c>
      <c r="B52282" s="209" t="s">
        <v>50995</v>
      </c>
    </row>
    <row r="52283" ht="22.5" customHeight="1">
      <c r="A52283" s="222" t="s">
        <v>52636</v>
      </c>
      <c r="B52283" s="209" t="s">
        <v>50995</v>
      </c>
    </row>
    <row r="52284" ht="22.5" customHeight="1">
      <c r="A52284" s="221" t="s">
        <v>52637</v>
      </c>
      <c r="B52284" s="209" t="s">
        <v>50995</v>
      </c>
    </row>
    <row r="52285" ht="22.5" customHeight="1">
      <c r="A52285" s="222" t="s">
        <v>52638</v>
      </c>
      <c r="B52285" s="209" t="s">
        <v>50995</v>
      </c>
    </row>
    <row r="52286" ht="22.5" customHeight="1">
      <c r="A52286" s="221" t="s">
        <v>52639</v>
      </c>
      <c r="B52286" s="209" t="s">
        <v>50995</v>
      </c>
    </row>
    <row r="52287" ht="22.5" customHeight="1">
      <c r="A52287" s="221" t="s">
        <v>52640</v>
      </c>
      <c r="B52287" s="209" t="s">
        <v>50995</v>
      </c>
    </row>
    <row r="52288" ht="22.5" customHeight="1">
      <c r="A52288" s="222" t="s">
        <v>52641</v>
      </c>
      <c r="B52288" s="209" t="s">
        <v>50995</v>
      </c>
    </row>
    <row r="52289" ht="22.5" customHeight="1">
      <c r="A52289" s="221" t="s">
        <v>52642</v>
      </c>
      <c r="B52289" s="209" t="s">
        <v>50995</v>
      </c>
    </row>
    <row r="52290" ht="22.5" customHeight="1">
      <c r="A52290" s="222" t="s">
        <v>52643</v>
      </c>
      <c r="B52290" s="209" t="s">
        <v>50995</v>
      </c>
    </row>
    <row r="52291" ht="22.5" customHeight="1">
      <c r="A52291" s="222" t="s">
        <v>52644</v>
      </c>
      <c r="B52291" s="209" t="s">
        <v>50995</v>
      </c>
    </row>
    <row r="52292" ht="22.5" customHeight="1">
      <c r="A52292" s="221" t="s">
        <v>52645</v>
      </c>
      <c r="B52292" s="209" t="s">
        <v>50995</v>
      </c>
    </row>
    <row r="52293" ht="22.5" customHeight="1">
      <c r="A52293" s="222" t="s">
        <v>52646</v>
      </c>
      <c r="B52293" s="209" t="s">
        <v>50995</v>
      </c>
    </row>
    <row r="52294" ht="22.5" customHeight="1">
      <c r="A52294" s="221" t="s">
        <v>52647</v>
      </c>
      <c r="B52294" s="209" t="s">
        <v>50995</v>
      </c>
    </row>
    <row r="52295" ht="22.5" customHeight="1">
      <c r="A52295" s="222" t="s">
        <v>52648</v>
      </c>
      <c r="B52295" s="209" t="s">
        <v>50995</v>
      </c>
    </row>
    <row r="52296" ht="22.5" customHeight="1">
      <c r="A52296" s="221" t="s">
        <v>52649</v>
      </c>
      <c r="B52296" s="209" t="s">
        <v>50995</v>
      </c>
    </row>
    <row r="52297" ht="22.5" customHeight="1">
      <c r="A52297" s="222" t="s">
        <v>52650</v>
      </c>
      <c r="B52297" s="209" t="s">
        <v>50995</v>
      </c>
    </row>
    <row r="52298" ht="22.5" customHeight="1">
      <c r="A52298" s="221" t="s">
        <v>52651</v>
      </c>
      <c r="B52298" s="209" t="s">
        <v>50995</v>
      </c>
    </row>
    <row r="52299" ht="22.5" customHeight="1">
      <c r="A52299" s="222" t="s">
        <v>52652</v>
      </c>
      <c r="B52299" s="209" t="s">
        <v>50995</v>
      </c>
    </row>
    <row r="52300" ht="22.5" customHeight="1">
      <c r="A52300" s="221" t="s">
        <v>52653</v>
      </c>
      <c r="B52300" s="209" t="s">
        <v>50995</v>
      </c>
    </row>
    <row r="52301" ht="22.5" customHeight="1">
      <c r="A52301" s="222" t="s">
        <v>52654</v>
      </c>
      <c r="B52301" s="209" t="s">
        <v>50995</v>
      </c>
    </row>
    <row r="52302" ht="22.5" customHeight="1">
      <c r="A52302" s="221" t="s">
        <v>52655</v>
      </c>
      <c r="B52302" s="209" t="s">
        <v>50995</v>
      </c>
    </row>
    <row r="52303" ht="22.5" customHeight="1">
      <c r="A52303" s="222" t="s">
        <v>52656</v>
      </c>
      <c r="B52303" s="209" t="s">
        <v>50995</v>
      </c>
    </row>
    <row r="52304" ht="22.5" customHeight="1">
      <c r="A52304" s="221" t="s">
        <v>52657</v>
      </c>
      <c r="B52304" s="209" t="s">
        <v>50995</v>
      </c>
    </row>
    <row r="52305" ht="22.5" customHeight="1">
      <c r="A52305" s="222" t="s">
        <v>52658</v>
      </c>
      <c r="B52305" s="209" t="s">
        <v>50995</v>
      </c>
    </row>
    <row r="52306" ht="22.5" customHeight="1">
      <c r="A52306" s="221" t="s">
        <v>52659</v>
      </c>
      <c r="B52306" s="209" t="s">
        <v>50995</v>
      </c>
    </row>
    <row r="52307" ht="22.5" customHeight="1">
      <c r="A52307" s="222" t="s">
        <v>52660</v>
      </c>
      <c r="B52307" s="209" t="s">
        <v>50995</v>
      </c>
    </row>
    <row r="52308" ht="22.5" customHeight="1">
      <c r="A52308" s="221" t="s">
        <v>52661</v>
      </c>
      <c r="B52308" s="209" t="s">
        <v>50995</v>
      </c>
    </row>
    <row r="52309" ht="22.5" customHeight="1">
      <c r="A52309" s="222" t="s">
        <v>52662</v>
      </c>
      <c r="B52309" s="209" t="s">
        <v>50995</v>
      </c>
    </row>
    <row r="52310" ht="22.5" customHeight="1">
      <c r="A52310" s="221" t="s">
        <v>52663</v>
      </c>
      <c r="B52310" s="209" t="s">
        <v>50995</v>
      </c>
    </row>
    <row r="52311" ht="22.5" customHeight="1">
      <c r="A52311" s="222" t="s">
        <v>52664</v>
      </c>
      <c r="B52311" s="209" t="s">
        <v>50995</v>
      </c>
    </row>
    <row r="52312" ht="22.5" customHeight="1">
      <c r="A52312" s="222" t="s">
        <v>52665</v>
      </c>
      <c r="B52312" s="209" t="s">
        <v>50995</v>
      </c>
    </row>
    <row r="52313" ht="22.5" customHeight="1">
      <c r="A52313" s="221" t="s">
        <v>52666</v>
      </c>
      <c r="B52313" s="209" t="s">
        <v>50995</v>
      </c>
    </row>
    <row r="52314" ht="22.5" customHeight="1">
      <c r="A52314" s="222" t="s">
        <v>52667</v>
      </c>
      <c r="B52314" s="209" t="s">
        <v>50995</v>
      </c>
    </row>
    <row r="52315" ht="22.5" customHeight="1">
      <c r="A52315" s="221" t="s">
        <v>52668</v>
      </c>
      <c r="B52315" s="209" t="s">
        <v>50995</v>
      </c>
    </row>
    <row r="52316" ht="22.5" customHeight="1">
      <c r="A52316" s="222" t="s">
        <v>52669</v>
      </c>
      <c r="B52316" s="209" t="s">
        <v>50995</v>
      </c>
    </row>
    <row r="52317" ht="22.5" customHeight="1">
      <c r="A52317" s="221" t="s">
        <v>52670</v>
      </c>
      <c r="B52317" s="209" t="s">
        <v>50995</v>
      </c>
    </row>
    <row r="52318" ht="22.5" customHeight="1">
      <c r="A52318" s="222" t="s">
        <v>52671</v>
      </c>
      <c r="B52318" s="209" t="s">
        <v>50995</v>
      </c>
    </row>
    <row r="52319" ht="22.5" customHeight="1">
      <c r="A52319" s="221" t="s">
        <v>52672</v>
      </c>
      <c r="B52319" s="209" t="s">
        <v>50995</v>
      </c>
    </row>
    <row r="52320" ht="22.5" customHeight="1">
      <c r="A52320" s="222" t="s">
        <v>52673</v>
      </c>
      <c r="B52320" s="209" t="s">
        <v>50995</v>
      </c>
    </row>
    <row r="52321" ht="22.5" customHeight="1">
      <c r="A52321" s="221" t="s">
        <v>52674</v>
      </c>
      <c r="B52321" s="209" t="s">
        <v>50995</v>
      </c>
    </row>
    <row r="52322" ht="22.5" customHeight="1">
      <c r="A52322" s="222" t="s">
        <v>52675</v>
      </c>
      <c r="B52322" s="209" t="s">
        <v>50995</v>
      </c>
    </row>
    <row r="52323" ht="22.5" customHeight="1">
      <c r="A52323" s="221" t="s">
        <v>52676</v>
      </c>
      <c r="B52323" s="209" t="s">
        <v>50995</v>
      </c>
    </row>
    <row r="52324" ht="22.5" customHeight="1">
      <c r="A52324" s="222" t="s">
        <v>52677</v>
      </c>
      <c r="B52324" s="209" t="s">
        <v>50995</v>
      </c>
    </row>
    <row r="52325" ht="22.5" customHeight="1">
      <c r="A52325" s="221" t="s">
        <v>52678</v>
      </c>
      <c r="B52325" s="209" t="s">
        <v>50995</v>
      </c>
    </row>
    <row r="52326" ht="22.5" customHeight="1">
      <c r="A52326" s="221" t="s">
        <v>52679</v>
      </c>
      <c r="B52326" s="209" t="s">
        <v>50995</v>
      </c>
    </row>
    <row r="52327" ht="22.5" customHeight="1">
      <c r="A52327" s="222" t="s">
        <v>52680</v>
      </c>
      <c r="B52327" s="209" t="s">
        <v>50995</v>
      </c>
    </row>
    <row r="52328" ht="22.5" customHeight="1">
      <c r="A52328" s="221" t="s">
        <v>52681</v>
      </c>
      <c r="B52328" s="209" t="s">
        <v>50995</v>
      </c>
    </row>
    <row r="52329" ht="22.5" customHeight="1">
      <c r="A52329" s="222" t="s">
        <v>52682</v>
      </c>
      <c r="B52329" s="209" t="s">
        <v>50995</v>
      </c>
    </row>
    <row r="52330" ht="22.5" customHeight="1">
      <c r="A52330" s="221" t="s">
        <v>52683</v>
      </c>
      <c r="B52330" s="209" t="s">
        <v>50995</v>
      </c>
    </row>
    <row r="52331" ht="22.5" customHeight="1">
      <c r="A52331" s="221" t="s">
        <v>52684</v>
      </c>
      <c r="B52331" s="209" t="s">
        <v>50995</v>
      </c>
    </row>
    <row r="52332" ht="22.5" customHeight="1">
      <c r="A52332" s="222" t="s">
        <v>52685</v>
      </c>
      <c r="B52332" s="209" t="s">
        <v>50995</v>
      </c>
    </row>
    <row r="52333" ht="22.5" customHeight="1">
      <c r="A52333" s="221" t="s">
        <v>52686</v>
      </c>
      <c r="B52333" s="209" t="s">
        <v>50995</v>
      </c>
    </row>
    <row r="52334" ht="22.5" customHeight="1">
      <c r="A52334" s="222" t="s">
        <v>52687</v>
      </c>
      <c r="B52334" s="209" t="s">
        <v>50995</v>
      </c>
    </row>
    <row r="52335" ht="22.5" customHeight="1">
      <c r="A52335" s="221" t="s">
        <v>52688</v>
      </c>
      <c r="B52335" s="209" t="s">
        <v>50995</v>
      </c>
    </row>
    <row r="52336" ht="22.5" customHeight="1">
      <c r="A52336" s="222" t="s">
        <v>52689</v>
      </c>
      <c r="B52336" s="209" t="s">
        <v>50995</v>
      </c>
    </row>
    <row r="52337" ht="22.5" customHeight="1">
      <c r="A52337" s="221" t="s">
        <v>52690</v>
      </c>
      <c r="B52337" s="209" t="s">
        <v>50995</v>
      </c>
    </row>
    <row r="52338" ht="22.5" customHeight="1">
      <c r="A52338" s="222" t="s">
        <v>52691</v>
      </c>
      <c r="B52338" s="209" t="s">
        <v>50995</v>
      </c>
    </row>
    <row r="52339" ht="22.5" customHeight="1">
      <c r="A52339" s="221" t="s">
        <v>52692</v>
      </c>
      <c r="B52339" s="209" t="s">
        <v>50995</v>
      </c>
    </row>
    <row r="52340" ht="22.5" customHeight="1">
      <c r="A52340" s="222" t="s">
        <v>52693</v>
      </c>
      <c r="B52340" s="209" t="s">
        <v>50995</v>
      </c>
    </row>
    <row r="52341" ht="22.5" customHeight="1">
      <c r="A52341" s="221" t="s">
        <v>52694</v>
      </c>
      <c r="B52341" s="209" t="s">
        <v>50995</v>
      </c>
    </row>
    <row r="52342" ht="22.5" customHeight="1">
      <c r="A52342" s="222" t="s">
        <v>52695</v>
      </c>
      <c r="B52342" s="209" t="s">
        <v>50995</v>
      </c>
    </row>
    <row r="52343" ht="22.5" customHeight="1">
      <c r="A52343" s="222" t="s">
        <v>52696</v>
      </c>
      <c r="B52343" s="209" t="s">
        <v>50995</v>
      </c>
    </row>
    <row r="52344" ht="22.5" customHeight="1">
      <c r="A52344" s="222" t="s">
        <v>52697</v>
      </c>
      <c r="B52344" s="209" t="s">
        <v>50995</v>
      </c>
    </row>
    <row r="52345" ht="22.5" customHeight="1">
      <c r="A52345" s="222" t="s">
        <v>52698</v>
      </c>
      <c r="B52345" s="209" t="s">
        <v>50995</v>
      </c>
    </row>
    <row r="52346" ht="22.5" customHeight="1">
      <c r="A52346" s="221" t="s">
        <v>52699</v>
      </c>
      <c r="B52346" s="209" t="s">
        <v>50995</v>
      </c>
    </row>
    <row r="52347" ht="22.5" customHeight="1">
      <c r="A52347" s="222" t="s">
        <v>52700</v>
      </c>
      <c r="B52347" s="209" t="s">
        <v>50995</v>
      </c>
    </row>
    <row r="52348" ht="22.5" customHeight="1">
      <c r="A52348" s="221" t="s">
        <v>52701</v>
      </c>
      <c r="B52348" s="209" t="s">
        <v>50995</v>
      </c>
    </row>
    <row r="52349" ht="22.5" customHeight="1">
      <c r="A52349" s="222" t="s">
        <v>52702</v>
      </c>
      <c r="B52349" s="209" t="s">
        <v>50995</v>
      </c>
    </row>
    <row r="52350" ht="22.5" customHeight="1">
      <c r="A52350" s="221" t="s">
        <v>52703</v>
      </c>
      <c r="B52350" s="209" t="s">
        <v>50995</v>
      </c>
    </row>
    <row r="52351" ht="22.5" customHeight="1">
      <c r="A52351" s="222" t="s">
        <v>52704</v>
      </c>
      <c r="B52351" s="209" t="s">
        <v>50995</v>
      </c>
    </row>
    <row r="52352" ht="22.5" customHeight="1">
      <c r="A52352" s="221" t="s">
        <v>52705</v>
      </c>
      <c r="B52352" s="209" t="s">
        <v>50995</v>
      </c>
    </row>
    <row r="52353" ht="22.5" customHeight="1">
      <c r="A52353" s="222" t="s">
        <v>52706</v>
      </c>
      <c r="B52353" s="209" t="s">
        <v>50995</v>
      </c>
    </row>
    <row r="52354" ht="22.5" customHeight="1">
      <c r="A52354" s="221" t="s">
        <v>52707</v>
      </c>
      <c r="B52354" s="209" t="s">
        <v>50995</v>
      </c>
    </row>
    <row r="52355" ht="22.5" customHeight="1">
      <c r="A52355" s="222" t="s">
        <v>52708</v>
      </c>
      <c r="B52355" s="209" t="s">
        <v>50995</v>
      </c>
    </row>
    <row r="52356" ht="22.5" customHeight="1">
      <c r="A52356" s="221" t="s">
        <v>52709</v>
      </c>
      <c r="B52356" s="209" t="s">
        <v>50995</v>
      </c>
    </row>
    <row r="52357" ht="22.5" customHeight="1">
      <c r="A52357" s="222" t="s">
        <v>52710</v>
      </c>
      <c r="B52357" s="209" t="s">
        <v>50995</v>
      </c>
    </row>
    <row r="52358" ht="22.5" customHeight="1">
      <c r="A52358" s="221" t="s">
        <v>52711</v>
      </c>
      <c r="B52358" s="209" t="s">
        <v>50995</v>
      </c>
    </row>
    <row r="52359" ht="22.5" customHeight="1">
      <c r="A52359" s="222" t="s">
        <v>52712</v>
      </c>
      <c r="B52359" s="209" t="s">
        <v>50995</v>
      </c>
    </row>
    <row r="52360" ht="22.5" customHeight="1">
      <c r="A52360" s="221" t="s">
        <v>52713</v>
      </c>
      <c r="B52360" s="209" t="s">
        <v>50995</v>
      </c>
    </row>
    <row r="52361" ht="22.5" customHeight="1">
      <c r="A52361" s="222" t="s">
        <v>52714</v>
      </c>
      <c r="B52361" s="209" t="s">
        <v>50995</v>
      </c>
    </row>
    <row r="52362" ht="22.5" customHeight="1">
      <c r="A52362" s="221" t="s">
        <v>52715</v>
      </c>
      <c r="B52362" s="209" t="s">
        <v>50995</v>
      </c>
    </row>
    <row r="52363" ht="22.5" customHeight="1">
      <c r="A52363" s="222" t="s">
        <v>52716</v>
      </c>
      <c r="B52363" s="209" t="s">
        <v>50995</v>
      </c>
    </row>
    <row r="52364" ht="22.5" customHeight="1">
      <c r="A52364" s="221" t="s">
        <v>52717</v>
      </c>
      <c r="B52364" s="209" t="s">
        <v>50995</v>
      </c>
    </row>
    <row r="52365" ht="22.5" customHeight="1">
      <c r="A52365" s="222" t="s">
        <v>52718</v>
      </c>
      <c r="B52365" s="209" t="s">
        <v>50995</v>
      </c>
    </row>
    <row r="52366" ht="22.5" customHeight="1">
      <c r="A52366" s="221" t="s">
        <v>52719</v>
      </c>
      <c r="B52366" s="209" t="s">
        <v>50995</v>
      </c>
    </row>
    <row r="52367" ht="22.5" customHeight="1">
      <c r="A52367" s="222" t="s">
        <v>52720</v>
      </c>
      <c r="B52367" s="209" t="s">
        <v>50995</v>
      </c>
    </row>
    <row r="52368" ht="22.5" customHeight="1">
      <c r="A52368" s="221" t="s">
        <v>52721</v>
      </c>
      <c r="B52368" s="209" t="s">
        <v>50995</v>
      </c>
    </row>
    <row r="52369" ht="22.5" customHeight="1">
      <c r="A52369" s="222" t="s">
        <v>52722</v>
      </c>
      <c r="B52369" s="209" t="s">
        <v>50995</v>
      </c>
    </row>
    <row r="52370" ht="22.5" customHeight="1">
      <c r="A52370" s="221" t="s">
        <v>52723</v>
      </c>
      <c r="B52370" s="209" t="s">
        <v>50995</v>
      </c>
    </row>
    <row r="52371" ht="22.5" customHeight="1">
      <c r="A52371" s="222" t="s">
        <v>52724</v>
      </c>
      <c r="B52371" s="209" t="s">
        <v>50995</v>
      </c>
    </row>
    <row r="52372" ht="22.5" customHeight="1">
      <c r="A52372" s="221" t="s">
        <v>52725</v>
      </c>
      <c r="B52372" s="209" t="s">
        <v>50995</v>
      </c>
    </row>
    <row r="52373" ht="22.5" customHeight="1">
      <c r="A52373" s="222" t="s">
        <v>52726</v>
      </c>
      <c r="B52373" s="209" t="s">
        <v>50995</v>
      </c>
    </row>
    <row r="52374" ht="22.5" customHeight="1">
      <c r="A52374" s="221" t="s">
        <v>52727</v>
      </c>
      <c r="B52374" s="209" t="s">
        <v>50995</v>
      </c>
    </row>
    <row r="52375" ht="22.5" customHeight="1">
      <c r="A52375" s="222" t="s">
        <v>52728</v>
      </c>
      <c r="B52375" s="209" t="s">
        <v>50995</v>
      </c>
    </row>
    <row r="52376" ht="22.5" customHeight="1">
      <c r="A52376" s="221" t="s">
        <v>52729</v>
      </c>
      <c r="B52376" s="209" t="s">
        <v>50995</v>
      </c>
    </row>
    <row r="52377" ht="22.5" customHeight="1">
      <c r="A52377" s="222" t="s">
        <v>52730</v>
      </c>
      <c r="B52377" s="209" t="s">
        <v>50995</v>
      </c>
    </row>
    <row r="52378" ht="22.5" customHeight="1">
      <c r="A52378" s="221" t="s">
        <v>52731</v>
      </c>
      <c r="B52378" s="209" t="s">
        <v>50995</v>
      </c>
    </row>
    <row r="52379" ht="22.5" customHeight="1">
      <c r="A52379" s="222" t="s">
        <v>52732</v>
      </c>
      <c r="B52379" s="209" t="s">
        <v>50995</v>
      </c>
    </row>
    <row r="52380" ht="22.5" customHeight="1">
      <c r="A52380" s="221" t="s">
        <v>52733</v>
      </c>
      <c r="B52380" s="209" t="s">
        <v>50995</v>
      </c>
    </row>
    <row r="52381" ht="22.5" customHeight="1">
      <c r="A52381" s="222" t="s">
        <v>52734</v>
      </c>
      <c r="B52381" s="209" t="s">
        <v>50995</v>
      </c>
    </row>
    <row r="52382" ht="22.5" customHeight="1">
      <c r="A52382" s="221" t="s">
        <v>52735</v>
      </c>
      <c r="B52382" s="209" t="s">
        <v>50995</v>
      </c>
    </row>
    <row r="52383" ht="22.5" customHeight="1">
      <c r="A52383" s="222" t="s">
        <v>52736</v>
      </c>
      <c r="B52383" s="209" t="s">
        <v>50995</v>
      </c>
    </row>
    <row r="52384" ht="22.5" customHeight="1">
      <c r="A52384" s="221" t="s">
        <v>52737</v>
      </c>
      <c r="B52384" s="209" t="s">
        <v>50995</v>
      </c>
    </row>
    <row r="52385" ht="22.5" customHeight="1">
      <c r="A52385" s="222" t="s">
        <v>52738</v>
      </c>
      <c r="B52385" s="209" t="s">
        <v>50995</v>
      </c>
    </row>
    <row r="52386" ht="22.5" customHeight="1">
      <c r="A52386" s="221" t="s">
        <v>52739</v>
      </c>
      <c r="B52386" s="209" t="s">
        <v>50995</v>
      </c>
    </row>
    <row r="52387" ht="22.5" customHeight="1">
      <c r="A52387" s="222" t="s">
        <v>52740</v>
      </c>
      <c r="B52387" s="209" t="s">
        <v>50995</v>
      </c>
    </row>
    <row r="52388" ht="22.5" customHeight="1">
      <c r="A52388" s="221" t="s">
        <v>52741</v>
      </c>
      <c r="B52388" s="209" t="s">
        <v>50995</v>
      </c>
    </row>
    <row r="52389" ht="22.5" customHeight="1">
      <c r="A52389" s="222" t="s">
        <v>52742</v>
      </c>
      <c r="B52389" s="209" t="s">
        <v>50995</v>
      </c>
    </row>
    <row r="52390" ht="22.5" customHeight="1">
      <c r="A52390" s="221" t="s">
        <v>52743</v>
      </c>
      <c r="B52390" s="209" t="s">
        <v>50995</v>
      </c>
    </row>
    <row r="52391" ht="22.5" customHeight="1">
      <c r="A52391" s="222" t="s">
        <v>52744</v>
      </c>
      <c r="B52391" s="209" t="s">
        <v>50995</v>
      </c>
    </row>
    <row r="52392" ht="22.5" customHeight="1">
      <c r="A52392" s="221" t="s">
        <v>52745</v>
      </c>
      <c r="B52392" s="209" t="s">
        <v>50995</v>
      </c>
    </row>
    <row r="52393" ht="22.5" customHeight="1">
      <c r="A52393" s="222" t="s">
        <v>52746</v>
      </c>
      <c r="B52393" s="209" t="s">
        <v>50995</v>
      </c>
    </row>
    <row r="52394" ht="22.5" customHeight="1">
      <c r="A52394" s="222" t="s">
        <v>52747</v>
      </c>
      <c r="B52394" s="209" t="s">
        <v>50995</v>
      </c>
    </row>
    <row r="52395" ht="22.5" customHeight="1">
      <c r="A52395" s="221" t="s">
        <v>52748</v>
      </c>
      <c r="B52395" s="209" t="s">
        <v>50995</v>
      </c>
    </row>
    <row r="52396" ht="22.5" customHeight="1">
      <c r="A52396" s="222" t="s">
        <v>52749</v>
      </c>
      <c r="B52396" s="209" t="s">
        <v>50995</v>
      </c>
    </row>
    <row r="52397" ht="22.5" customHeight="1">
      <c r="A52397" s="221" t="s">
        <v>52750</v>
      </c>
      <c r="B52397" s="209" t="s">
        <v>50995</v>
      </c>
    </row>
    <row r="52398" ht="22.5" customHeight="1">
      <c r="A52398" s="222" t="s">
        <v>52751</v>
      </c>
      <c r="B52398" s="209" t="s">
        <v>50995</v>
      </c>
    </row>
    <row r="52399" ht="22.5" customHeight="1">
      <c r="A52399" s="221" t="s">
        <v>52752</v>
      </c>
      <c r="B52399" s="209" t="s">
        <v>50995</v>
      </c>
    </row>
    <row r="52400" ht="22.5" customHeight="1">
      <c r="A52400" s="222" t="s">
        <v>52753</v>
      </c>
      <c r="B52400" s="209" t="s">
        <v>50995</v>
      </c>
    </row>
    <row r="52401" ht="22.5" customHeight="1">
      <c r="A52401" s="221" t="s">
        <v>52754</v>
      </c>
      <c r="B52401" s="209" t="s">
        <v>50995</v>
      </c>
    </row>
    <row r="52402" ht="22.5" customHeight="1">
      <c r="A52402" s="222" t="s">
        <v>52755</v>
      </c>
      <c r="B52402" s="209" t="s">
        <v>50995</v>
      </c>
    </row>
    <row r="52403" ht="22.5" customHeight="1">
      <c r="A52403" s="221" t="s">
        <v>52756</v>
      </c>
      <c r="B52403" s="209" t="s">
        <v>50995</v>
      </c>
    </row>
    <row r="52404" ht="22.5" customHeight="1">
      <c r="A52404" s="222" t="s">
        <v>52757</v>
      </c>
      <c r="B52404" s="209" t="s">
        <v>50995</v>
      </c>
    </row>
    <row r="52405" ht="22.5" customHeight="1">
      <c r="A52405" s="221" t="s">
        <v>52758</v>
      </c>
      <c r="B52405" s="209" t="s">
        <v>50995</v>
      </c>
    </row>
    <row r="52406" ht="22.5" customHeight="1">
      <c r="A52406" s="222" t="s">
        <v>52759</v>
      </c>
      <c r="B52406" s="209" t="s">
        <v>50995</v>
      </c>
    </row>
    <row r="52407" ht="22.5" customHeight="1">
      <c r="A52407" s="221" t="s">
        <v>52760</v>
      </c>
      <c r="B52407" s="209" t="s">
        <v>50995</v>
      </c>
    </row>
    <row r="52408" ht="22.5" customHeight="1">
      <c r="A52408" s="222" t="s">
        <v>52761</v>
      </c>
      <c r="B52408" s="209" t="s">
        <v>50995</v>
      </c>
    </row>
    <row r="52409" ht="22.5" customHeight="1">
      <c r="A52409" s="221" t="s">
        <v>52762</v>
      </c>
      <c r="B52409" s="209" t="s">
        <v>50995</v>
      </c>
    </row>
    <row r="52410" ht="22.5" customHeight="1">
      <c r="A52410" s="222" t="s">
        <v>52763</v>
      </c>
      <c r="B52410" s="209" t="s">
        <v>50995</v>
      </c>
    </row>
    <row r="52411" ht="22.5" customHeight="1">
      <c r="A52411" s="221" t="s">
        <v>52764</v>
      </c>
      <c r="B52411" s="209" t="s">
        <v>50995</v>
      </c>
    </row>
    <row r="52412" ht="22.5" customHeight="1">
      <c r="A52412" s="222" t="s">
        <v>52765</v>
      </c>
      <c r="B52412" s="209" t="s">
        <v>50995</v>
      </c>
    </row>
    <row r="52413" ht="22.5" customHeight="1">
      <c r="A52413" s="221" t="s">
        <v>52766</v>
      </c>
      <c r="B52413" s="209" t="s">
        <v>50995</v>
      </c>
    </row>
    <row r="52414" ht="22.5" customHeight="1">
      <c r="A52414" s="222" t="s">
        <v>52767</v>
      </c>
      <c r="B52414" s="209" t="s">
        <v>50995</v>
      </c>
    </row>
    <row r="52415" ht="22.5" customHeight="1">
      <c r="A52415" s="221" t="s">
        <v>52768</v>
      </c>
      <c r="B52415" s="209" t="s">
        <v>50995</v>
      </c>
    </row>
    <row r="52416" ht="22.5" customHeight="1">
      <c r="A52416" s="222" t="s">
        <v>52769</v>
      </c>
      <c r="B52416" s="209" t="s">
        <v>50995</v>
      </c>
    </row>
    <row r="52417" ht="22.5" customHeight="1">
      <c r="A52417" s="222" t="s">
        <v>52770</v>
      </c>
      <c r="B52417" s="209" t="s">
        <v>50995</v>
      </c>
    </row>
    <row r="52418" ht="22.5" customHeight="1">
      <c r="A52418" s="221" t="s">
        <v>52771</v>
      </c>
      <c r="B52418" s="209" t="s">
        <v>50995</v>
      </c>
    </row>
    <row r="52419" ht="22.5" customHeight="1">
      <c r="A52419" s="222" t="s">
        <v>52772</v>
      </c>
      <c r="B52419" s="209" t="s">
        <v>50995</v>
      </c>
    </row>
    <row r="52420" ht="22.5" customHeight="1">
      <c r="A52420" s="221" t="s">
        <v>52773</v>
      </c>
      <c r="B52420" s="209" t="s">
        <v>50995</v>
      </c>
    </row>
    <row r="52421" ht="22.5" customHeight="1">
      <c r="A52421" s="222" t="s">
        <v>52774</v>
      </c>
      <c r="B52421" s="209" t="s">
        <v>50995</v>
      </c>
    </row>
    <row r="52422" ht="22.5" customHeight="1">
      <c r="A52422" s="221" t="s">
        <v>52775</v>
      </c>
      <c r="B52422" s="209" t="s">
        <v>50995</v>
      </c>
    </row>
    <row r="52423" ht="22.5" customHeight="1">
      <c r="A52423" s="222" t="s">
        <v>52776</v>
      </c>
      <c r="B52423" s="209" t="s">
        <v>50995</v>
      </c>
    </row>
    <row r="52424" ht="22.5" customHeight="1">
      <c r="A52424" s="221" t="s">
        <v>52777</v>
      </c>
      <c r="B52424" s="209" t="s">
        <v>50995</v>
      </c>
    </row>
    <row r="52425" ht="22.5" customHeight="1">
      <c r="A52425" s="222" t="s">
        <v>52778</v>
      </c>
      <c r="B52425" s="209" t="s">
        <v>50995</v>
      </c>
    </row>
    <row r="52426" ht="22.5" customHeight="1">
      <c r="A52426" s="221" t="s">
        <v>52779</v>
      </c>
      <c r="B52426" s="209" t="s">
        <v>50995</v>
      </c>
    </row>
    <row r="52427" ht="22.5" customHeight="1">
      <c r="A52427" s="222" t="s">
        <v>52780</v>
      </c>
      <c r="B52427" s="209" t="s">
        <v>50995</v>
      </c>
    </row>
    <row r="52428" ht="22.5" customHeight="1">
      <c r="A52428" s="221" t="s">
        <v>52781</v>
      </c>
      <c r="B52428" s="209" t="s">
        <v>50995</v>
      </c>
    </row>
    <row r="52429" ht="22.5" customHeight="1">
      <c r="A52429" s="222" t="s">
        <v>52782</v>
      </c>
      <c r="B52429" s="209" t="s">
        <v>50995</v>
      </c>
    </row>
    <row r="52430" ht="22.5" customHeight="1">
      <c r="A52430" s="221" t="s">
        <v>52783</v>
      </c>
      <c r="B52430" s="209" t="s">
        <v>50995</v>
      </c>
    </row>
    <row r="52431" ht="22.5" customHeight="1">
      <c r="A52431" s="222" t="s">
        <v>52784</v>
      </c>
      <c r="B52431" s="209" t="s">
        <v>50995</v>
      </c>
    </row>
    <row r="52432" ht="22.5" customHeight="1">
      <c r="A52432" s="221" t="s">
        <v>52785</v>
      </c>
      <c r="B52432" s="209" t="s">
        <v>50995</v>
      </c>
    </row>
    <row r="52433" ht="22.5" customHeight="1">
      <c r="A52433" s="222" t="s">
        <v>52786</v>
      </c>
      <c r="B52433" s="209" t="s">
        <v>50995</v>
      </c>
    </row>
    <row r="52434" ht="22.5" customHeight="1">
      <c r="A52434" s="221" t="s">
        <v>52787</v>
      </c>
      <c r="B52434" s="209" t="s">
        <v>50995</v>
      </c>
    </row>
    <row r="52435" ht="22.5" customHeight="1">
      <c r="A52435" s="221" t="s">
        <v>52788</v>
      </c>
      <c r="B52435" s="209" t="s">
        <v>50995</v>
      </c>
    </row>
    <row r="52436" ht="22.5" customHeight="1">
      <c r="A52436" s="222" t="s">
        <v>52789</v>
      </c>
      <c r="B52436" s="209" t="s">
        <v>50995</v>
      </c>
    </row>
    <row r="52437" ht="22.5" customHeight="1">
      <c r="A52437" s="221" t="s">
        <v>52790</v>
      </c>
      <c r="B52437" s="209" t="s">
        <v>50995</v>
      </c>
    </row>
    <row r="52438" ht="22.5" customHeight="1">
      <c r="A52438" s="222" t="s">
        <v>52791</v>
      </c>
      <c r="B52438" s="209" t="s">
        <v>50995</v>
      </c>
    </row>
    <row r="52439" ht="22.5" customHeight="1">
      <c r="A52439" s="221" t="s">
        <v>52792</v>
      </c>
      <c r="B52439" s="209" t="s">
        <v>50995</v>
      </c>
    </row>
    <row r="52440" ht="22.5" customHeight="1">
      <c r="A52440" s="221" t="s">
        <v>52793</v>
      </c>
      <c r="B52440" s="209" t="s">
        <v>50995</v>
      </c>
    </row>
    <row r="52441" ht="22.5" customHeight="1">
      <c r="A52441" s="221" t="s">
        <v>52794</v>
      </c>
      <c r="B52441" s="209" t="s">
        <v>50995</v>
      </c>
    </row>
    <row r="52442" ht="22.5" customHeight="1">
      <c r="A52442" s="222" t="s">
        <v>52795</v>
      </c>
      <c r="B52442" s="209" t="s">
        <v>50995</v>
      </c>
    </row>
    <row r="52443" ht="22.5" customHeight="1">
      <c r="A52443" s="221" t="s">
        <v>52796</v>
      </c>
      <c r="B52443" s="209" t="s">
        <v>50995</v>
      </c>
    </row>
    <row r="52444" ht="22.5" customHeight="1">
      <c r="A52444" s="222" t="s">
        <v>52797</v>
      </c>
      <c r="B52444" s="209" t="s">
        <v>50995</v>
      </c>
    </row>
    <row r="52445" ht="22.5" customHeight="1">
      <c r="A52445" s="221" t="s">
        <v>52798</v>
      </c>
      <c r="B52445" s="209" t="s">
        <v>50995</v>
      </c>
    </row>
    <row r="52446" ht="22.5" customHeight="1">
      <c r="A52446" s="222" t="s">
        <v>52799</v>
      </c>
      <c r="B52446" s="209" t="s">
        <v>50995</v>
      </c>
    </row>
    <row r="52447" ht="22.5" customHeight="1">
      <c r="A52447" s="222" t="s">
        <v>52800</v>
      </c>
      <c r="B52447" s="209" t="s">
        <v>50995</v>
      </c>
    </row>
    <row r="52448" ht="22.5" customHeight="1">
      <c r="A52448" s="221" t="s">
        <v>52801</v>
      </c>
      <c r="B52448" s="209" t="s">
        <v>50995</v>
      </c>
    </row>
    <row r="52449" ht="22.5" customHeight="1">
      <c r="A52449" s="221" t="s">
        <v>52802</v>
      </c>
      <c r="B52449" s="209" t="s">
        <v>50995</v>
      </c>
    </row>
    <row r="52450" ht="22.5" customHeight="1">
      <c r="A52450" s="222" t="s">
        <v>52803</v>
      </c>
      <c r="B52450" s="209" t="s">
        <v>50995</v>
      </c>
    </row>
    <row r="52451" ht="22.5" customHeight="1">
      <c r="A52451" s="221" t="s">
        <v>52804</v>
      </c>
      <c r="B52451" s="209" t="s">
        <v>50995</v>
      </c>
    </row>
    <row r="52452" ht="22.5" customHeight="1">
      <c r="A52452" s="222" t="s">
        <v>52805</v>
      </c>
      <c r="B52452" s="209" t="s">
        <v>50995</v>
      </c>
    </row>
    <row r="52453" ht="22.5" customHeight="1">
      <c r="A52453" s="221" t="s">
        <v>52806</v>
      </c>
      <c r="B52453" s="209" t="s">
        <v>50995</v>
      </c>
    </row>
    <row r="52454" ht="22.5" customHeight="1">
      <c r="A52454" s="221" t="s">
        <v>52807</v>
      </c>
      <c r="B52454" s="209" t="s">
        <v>50995</v>
      </c>
    </row>
    <row r="52455" ht="22.5" customHeight="1">
      <c r="A52455" s="222" t="s">
        <v>52808</v>
      </c>
      <c r="B52455" s="209" t="s">
        <v>50995</v>
      </c>
    </row>
    <row r="52456" ht="22.5" customHeight="1">
      <c r="A52456" s="221" t="s">
        <v>52809</v>
      </c>
      <c r="B52456" s="209" t="s">
        <v>50995</v>
      </c>
    </row>
    <row r="52457" ht="22.5" customHeight="1">
      <c r="A52457" s="222" t="s">
        <v>52810</v>
      </c>
      <c r="B52457" s="209" t="s">
        <v>50995</v>
      </c>
    </row>
    <row r="52458" ht="22.5" customHeight="1">
      <c r="A52458" s="221" t="s">
        <v>52811</v>
      </c>
      <c r="B52458" s="209" t="s">
        <v>50995</v>
      </c>
    </row>
    <row r="52459" ht="22.5" customHeight="1">
      <c r="A52459" s="222" t="s">
        <v>52812</v>
      </c>
      <c r="B52459" s="209" t="s">
        <v>50995</v>
      </c>
    </row>
    <row r="52460" ht="22.5" customHeight="1">
      <c r="A52460" s="221" t="s">
        <v>52813</v>
      </c>
      <c r="B52460" s="209" t="s">
        <v>50995</v>
      </c>
    </row>
    <row r="52461" ht="22.5" customHeight="1">
      <c r="A52461" s="222" t="s">
        <v>52814</v>
      </c>
      <c r="B52461" s="209" t="s">
        <v>50995</v>
      </c>
    </row>
    <row r="52462" ht="22.5" customHeight="1">
      <c r="A52462" s="221" t="s">
        <v>52815</v>
      </c>
      <c r="B52462" s="209" t="s">
        <v>50995</v>
      </c>
    </row>
    <row r="52463" ht="22.5" customHeight="1">
      <c r="A52463" s="222" t="s">
        <v>52816</v>
      </c>
      <c r="B52463" s="209" t="s">
        <v>50995</v>
      </c>
    </row>
    <row r="52464" ht="22.5" customHeight="1">
      <c r="A52464" s="221" t="s">
        <v>52817</v>
      </c>
      <c r="B52464" s="209" t="s">
        <v>50995</v>
      </c>
    </row>
    <row r="52465" ht="22.5" customHeight="1">
      <c r="A52465" s="222" t="s">
        <v>52818</v>
      </c>
      <c r="B52465" s="209" t="s">
        <v>50995</v>
      </c>
    </row>
    <row r="52466" ht="22.5" customHeight="1">
      <c r="A52466" s="221" t="s">
        <v>52819</v>
      </c>
      <c r="B52466" s="209" t="s">
        <v>50995</v>
      </c>
    </row>
    <row r="52467" ht="22.5" customHeight="1">
      <c r="A52467" s="222" t="s">
        <v>52820</v>
      </c>
      <c r="B52467" s="209" t="s">
        <v>50995</v>
      </c>
    </row>
    <row r="52468" ht="22.5" customHeight="1">
      <c r="A52468" s="221" t="s">
        <v>52821</v>
      </c>
      <c r="B52468" s="209" t="s">
        <v>50995</v>
      </c>
    </row>
    <row r="52469" ht="22.5" customHeight="1">
      <c r="A52469" s="222" t="s">
        <v>52822</v>
      </c>
      <c r="B52469" s="209" t="s">
        <v>50995</v>
      </c>
    </row>
    <row r="52470" ht="22.5" customHeight="1">
      <c r="A52470" s="221" t="s">
        <v>52823</v>
      </c>
      <c r="B52470" s="209" t="s">
        <v>50995</v>
      </c>
    </row>
    <row r="52471" ht="22.5" customHeight="1">
      <c r="A52471" s="222" t="s">
        <v>52824</v>
      </c>
      <c r="B52471" s="209" t="s">
        <v>50995</v>
      </c>
    </row>
    <row r="52472" ht="22.5" customHeight="1">
      <c r="A52472" s="221" t="s">
        <v>52825</v>
      </c>
      <c r="B52472" s="209" t="s">
        <v>50995</v>
      </c>
    </row>
    <row r="52473" ht="22.5" customHeight="1">
      <c r="A52473" s="222" t="s">
        <v>52826</v>
      </c>
      <c r="B52473" s="209" t="s">
        <v>50995</v>
      </c>
    </row>
    <row r="52474" ht="22.5" customHeight="1">
      <c r="A52474" s="221" t="s">
        <v>52827</v>
      </c>
      <c r="B52474" s="209" t="s">
        <v>50995</v>
      </c>
    </row>
    <row r="52475" ht="22.5" customHeight="1">
      <c r="A52475" s="222" t="s">
        <v>52828</v>
      </c>
      <c r="B52475" s="209" t="s">
        <v>50995</v>
      </c>
    </row>
    <row r="52476" ht="22.5" customHeight="1">
      <c r="A52476" s="221" t="s">
        <v>52829</v>
      </c>
      <c r="B52476" s="209" t="s">
        <v>50995</v>
      </c>
    </row>
    <row r="52477" ht="22.5" customHeight="1">
      <c r="A52477" s="222" t="s">
        <v>52830</v>
      </c>
      <c r="B52477" s="209" t="s">
        <v>50995</v>
      </c>
    </row>
    <row r="52478" ht="22.5" customHeight="1">
      <c r="A52478" s="221" t="s">
        <v>52831</v>
      </c>
      <c r="B52478" s="209" t="s">
        <v>50995</v>
      </c>
    </row>
    <row r="52479" ht="22.5" customHeight="1">
      <c r="A52479" s="221" t="s">
        <v>52832</v>
      </c>
      <c r="B52479" s="209" t="s">
        <v>50995</v>
      </c>
    </row>
    <row r="52480" ht="22.5" customHeight="1">
      <c r="A52480" s="222" t="s">
        <v>52833</v>
      </c>
      <c r="B52480" s="209" t="s">
        <v>50995</v>
      </c>
    </row>
    <row r="52481" ht="22.5" customHeight="1">
      <c r="A52481" s="221" t="s">
        <v>52834</v>
      </c>
      <c r="B52481" s="209" t="s">
        <v>50995</v>
      </c>
    </row>
    <row r="52482" ht="22.5" customHeight="1">
      <c r="A52482" s="221" t="s">
        <v>52835</v>
      </c>
      <c r="B52482" s="209" t="s">
        <v>50995</v>
      </c>
    </row>
    <row r="52483" ht="22.5" customHeight="1">
      <c r="A52483" s="222" t="s">
        <v>52836</v>
      </c>
      <c r="B52483" s="209" t="s">
        <v>50995</v>
      </c>
    </row>
    <row r="52484" ht="22.5" customHeight="1">
      <c r="A52484" s="221" t="s">
        <v>52837</v>
      </c>
      <c r="B52484" s="209" t="s">
        <v>50995</v>
      </c>
    </row>
    <row r="52485" ht="22.5" customHeight="1">
      <c r="A52485" s="222" t="s">
        <v>52838</v>
      </c>
      <c r="B52485" s="209" t="s">
        <v>50995</v>
      </c>
    </row>
    <row r="52486" ht="22.5" customHeight="1">
      <c r="A52486" s="221" t="s">
        <v>52839</v>
      </c>
      <c r="B52486" s="209" t="s">
        <v>50995</v>
      </c>
    </row>
    <row r="52487" ht="22.5" customHeight="1">
      <c r="A52487" s="222" t="s">
        <v>52840</v>
      </c>
      <c r="B52487" s="209" t="s">
        <v>50995</v>
      </c>
    </row>
    <row r="52488" ht="22.5" customHeight="1">
      <c r="A52488" s="221" t="s">
        <v>52841</v>
      </c>
      <c r="B52488" s="209" t="s">
        <v>50995</v>
      </c>
    </row>
    <row r="52489" ht="22.5" customHeight="1">
      <c r="A52489" s="222" t="s">
        <v>52842</v>
      </c>
      <c r="B52489" s="209" t="s">
        <v>50995</v>
      </c>
    </row>
    <row r="52490" ht="22.5" customHeight="1">
      <c r="A52490" s="221" t="s">
        <v>52843</v>
      </c>
      <c r="B52490" s="209" t="s">
        <v>50995</v>
      </c>
    </row>
    <row r="52491" ht="22.5" customHeight="1">
      <c r="A52491" s="222" t="s">
        <v>52844</v>
      </c>
      <c r="B52491" s="209" t="s">
        <v>50995</v>
      </c>
    </row>
    <row r="52492" ht="22.5" customHeight="1">
      <c r="A52492" s="221" t="s">
        <v>52845</v>
      </c>
      <c r="B52492" s="209" t="s">
        <v>50995</v>
      </c>
    </row>
    <row r="52493" ht="22.5" customHeight="1">
      <c r="A52493" s="222" t="s">
        <v>52846</v>
      </c>
      <c r="B52493" s="209" t="s">
        <v>50995</v>
      </c>
    </row>
    <row r="52494" ht="22.5" customHeight="1">
      <c r="A52494" s="221" t="s">
        <v>52847</v>
      </c>
      <c r="B52494" s="209" t="s">
        <v>50995</v>
      </c>
    </row>
    <row r="52495" ht="22.5" customHeight="1">
      <c r="A52495" s="222" t="s">
        <v>52848</v>
      </c>
      <c r="B52495" s="209" t="s">
        <v>50995</v>
      </c>
    </row>
    <row r="52496" ht="22.5" customHeight="1">
      <c r="A52496" s="221" t="s">
        <v>52849</v>
      </c>
      <c r="B52496" s="209" t="s">
        <v>50995</v>
      </c>
    </row>
    <row r="52497" ht="22.5" customHeight="1">
      <c r="A52497" s="222" t="s">
        <v>52850</v>
      </c>
      <c r="B52497" s="209" t="s">
        <v>50995</v>
      </c>
    </row>
    <row r="52498" ht="22.5" customHeight="1">
      <c r="A52498" s="221" t="s">
        <v>52851</v>
      </c>
      <c r="B52498" s="209" t="s">
        <v>50995</v>
      </c>
    </row>
    <row r="52499" ht="22.5" customHeight="1">
      <c r="A52499" s="222" t="s">
        <v>52852</v>
      </c>
      <c r="B52499" s="209" t="s">
        <v>50995</v>
      </c>
    </row>
    <row r="52500" ht="22.5" customHeight="1">
      <c r="A52500" s="221" t="s">
        <v>52853</v>
      </c>
      <c r="B52500" s="209" t="s">
        <v>50995</v>
      </c>
    </row>
    <row r="52501" ht="22.5" customHeight="1">
      <c r="A52501" s="222" t="s">
        <v>52854</v>
      </c>
      <c r="B52501" s="209" t="s">
        <v>50995</v>
      </c>
    </row>
    <row r="52502" ht="22.5" customHeight="1">
      <c r="A52502" s="221" t="s">
        <v>52855</v>
      </c>
      <c r="B52502" s="209" t="s">
        <v>50995</v>
      </c>
    </row>
    <row r="52503" ht="22.5" customHeight="1">
      <c r="A52503" s="222" t="s">
        <v>52856</v>
      </c>
      <c r="B52503" s="209" t="s">
        <v>50995</v>
      </c>
    </row>
    <row r="52504" ht="22.5" customHeight="1">
      <c r="A52504" s="221" t="s">
        <v>52857</v>
      </c>
      <c r="B52504" s="209" t="s">
        <v>50995</v>
      </c>
    </row>
    <row r="52505" ht="22.5" customHeight="1">
      <c r="A52505" s="222" t="s">
        <v>52858</v>
      </c>
      <c r="B52505" s="209" t="s">
        <v>50995</v>
      </c>
    </row>
    <row r="52506" ht="22.5" customHeight="1">
      <c r="A52506" s="221" t="s">
        <v>52859</v>
      </c>
      <c r="B52506" s="209" t="s">
        <v>50995</v>
      </c>
    </row>
    <row r="52507" ht="22.5" customHeight="1">
      <c r="A52507" s="222" t="s">
        <v>52860</v>
      </c>
      <c r="B52507" s="209" t="s">
        <v>50995</v>
      </c>
    </row>
    <row r="52508" ht="22.5" customHeight="1">
      <c r="A52508" s="221" t="s">
        <v>52861</v>
      </c>
      <c r="B52508" s="209" t="s">
        <v>50995</v>
      </c>
    </row>
    <row r="52509" ht="22.5" customHeight="1">
      <c r="A52509" s="222" t="s">
        <v>52862</v>
      </c>
      <c r="B52509" s="209" t="s">
        <v>50995</v>
      </c>
    </row>
    <row r="52510" ht="22.5" customHeight="1">
      <c r="A52510" s="221" t="s">
        <v>52863</v>
      </c>
      <c r="B52510" s="209" t="s">
        <v>50995</v>
      </c>
    </row>
    <row r="52511" ht="22.5" customHeight="1">
      <c r="A52511" s="222" t="s">
        <v>52864</v>
      </c>
      <c r="B52511" s="209" t="s">
        <v>50995</v>
      </c>
    </row>
    <row r="52512" ht="22.5" customHeight="1">
      <c r="A52512" s="221" t="s">
        <v>52865</v>
      </c>
      <c r="B52512" s="209" t="s">
        <v>50995</v>
      </c>
    </row>
    <row r="52513" ht="22.5" customHeight="1">
      <c r="A52513" s="222" t="s">
        <v>52866</v>
      </c>
      <c r="B52513" s="209" t="s">
        <v>50995</v>
      </c>
    </row>
    <row r="52514" ht="22.5" customHeight="1">
      <c r="A52514" s="221" t="s">
        <v>52867</v>
      </c>
      <c r="B52514" s="209" t="s">
        <v>50995</v>
      </c>
    </row>
    <row r="52515" ht="22.5" customHeight="1">
      <c r="A52515" s="221" t="s">
        <v>52868</v>
      </c>
      <c r="B52515" s="209" t="s">
        <v>50995</v>
      </c>
    </row>
    <row r="52516" ht="22.5" customHeight="1">
      <c r="A52516" s="222" t="s">
        <v>52869</v>
      </c>
      <c r="B52516" s="209" t="s">
        <v>50995</v>
      </c>
    </row>
    <row r="52517" ht="22.5" customHeight="1">
      <c r="A52517" s="221" t="s">
        <v>52870</v>
      </c>
      <c r="B52517" s="209" t="s">
        <v>50995</v>
      </c>
    </row>
    <row r="52518" ht="22.5" customHeight="1">
      <c r="A52518" s="222" t="s">
        <v>52871</v>
      </c>
      <c r="B52518" s="209" t="s">
        <v>50995</v>
      </c>
    </row>
    <row r="52519" ht="22.5" customHeight="1">
      <c r="A52519" s="221" t="s">
        <v>52872</v>
      </c>
      <c r="B52519" s="209" t="s">
        <v>50995</v>
      </c>
    </row>
    <row r="52520" ht="22.5" customHeight="1">
      <c r="A52520" s="222" t="s">
        <v>52873</v>
      </c>
      <c r="B52520" s="209" t="s">
        <v>50995</v>
      </c>
    </row>
    <row r="52521" ht="22.5" customHeight="1">
      <c r="A52521" s="221" t="s">
        <v>52874</v>
      </c>
      <c r="B52521" s="209" t="s">
        <v>50995</v>
      </c>
    </row>
    <row r="52522" ht="22.5" customHeight="1">
      <c r="A52522" s="222" t="s">
        <v>52875</v>
      </c>
      <c r="B52522" s="209" t="s">
        <v>50995</v>
      </c>
    </row>
    <row r="52523" ht="22.5" customHeight="1">
      <c r="A52523" s="221" t="s">
        <v>52876</v>
      </c>
      <c r="B52523" s="209" t="s">
        <v>50995</v>
      </c>
    </row>
    <row r="52524" ht="22.5" customHeight="1">
      <c r="A52524" s="222" t="s">
        <v>52877</v>
      </c>
      <c r="B52524" s="209" t="s">
        <v>50995</v>
      </c>
    </row>
    <row r="52525" ht="22.5" customHeight="1">
      <c r="A52525" s="221" t="s">
        <v>52878</v>
      </c>
      <c r="B52525" s="209" t="s">
        <v>50995</v>
      </c>
    </row>
    <row r="52526" ht="22.5" customHeight="1">
      <c r="A52526" s="222" t="s">
        <v>52879</v>
      </c>
      <c r="B52526" s="209" t="s">
        <v>50995</v>
      </c>
    </row>
    <row r="52527" ht="22.5" customHeight="1">
      <c r="A52527" s="222" t="s">
        <v>52880</v>
      </c>
      <c r="B52527" s="209" t="s">
        <v>50995</v>
      </c>
    </row>
    <row r="52528" ht="22.5" customHeight="1">
      <c r="A52528" s="221" t="s">
        <v>52881</v>
      </c>
      <c r="B52528" s="209" t="s">
        <v>50995</v>
      </c>
    </row>
    <row r="52529" ht="22.5" customHeight="1">
      <c r="A52529" s="222" t="s">
        <v>52882</v>
      </c>
      <c r="B52529" s="209" t="s">
        <v>50995</v>
      </c>
    </row>
    <row r="52530" ht="22.5" customHeight="1">
      <c r="A52530" s="221" t="s">
        <v>52883</v>
      </c>
      <c r="B52530" s="209" t="s">
        <v>50995</v>
      </c>
    </row>
    <row r="52531" ht="22.5" customHeight="1">
      <c r="A52531" s="222" t="s">
        <v>52884</v>
      </c>
      <c r="B52531" s="209" t="s">
        <v>50995</v>
      </c>
    </row>
    <row r="52532" ht="22.5" customHeight="1">
      <c r="A52532" s="221" t="s">
        <v>52885</v>
      </c>
      <c r="B52532" s="209" t="s">
        <v>50995</v>
      </c>
    </row>
    <row r="52533" ht="22.5" customHeight="1">
      <c r="A52533" s="222" t="s">
        <v>52886</v>
      </c>
      <c r="B52533" s="209" t="s">
        <v>50995</v>
      </c>
    </row>
    <row r="52534" ht="22.5" customHeight="1">
      <c r="A52534" s="221" t="s">
        <v>52887</v>
      </c>
      <c r="B52534" s="209" t="s">
        <v>50995</v>
      </c>
    </row>
    <row r="52535" ht="22.5" customHeight="1">
      <c r="A52535" s="222" t="s">
        <v>52888</v>
      </c>
      <c r="B52535" s="209" t="s">
        <v>50995</v>
      </c>
    </row>
    <row r="52536" ht="22.5" customHeight="1">
      <c r="A52536" s="221" t="s">
        <v>52889</v>
      </c>
      <c r="B52536" s="209" t="s">
        <v>50995</v>
      </c>
    </row>
    <row r="52537" ht="22.5" customHeight="1">
      <c r="A52537" s="222" t="s">
        <v>52890</v>
      </c>
      <c r="B52537" s="209" t="s">
        <v>50995</v>
      </c>
    </row>
    <row r="52538" ht="22.5" customHeight="1">
      <c r="A52538" s="221" t="s">
        <v>52891</v>
      </c>
      <c r="B52538" s="209" t="s">
        <v>50995</v>
      </c>
    </row>
    <row r="52539" ht="22.5" customHeight="1">
      <c r="A52539" s="222" t="s">
        <v>52892</v>
      </c>
      <c r="B52539" s="209" t="s">
        <v>50995</v>
      </c>
    </row>
    <row r="52540" ht="22.5" customHeight="1">
      <c r="A52540" s="221" t="s">
        <v>52893</v>
      </c>
      <c r="B52540" s="209" t="s">
        <v>50995</v>
      </c>
    </row>
    <row r="52541" ht="22.5" customHeight="1">
      <c r="A52541" s="222" t="s">
        <v>52894</v>
      </c>
      <c r="B52541" s="209" t="s">
        <v>50995</v>
      </c>
    </row>
    <row r="52542" ht="22.5" customHeight="1">
      <c r="A52542" s="221" t="s">
        <v>52895</v>
      </c>
      <c r="B52542" s="209" t="s">
        <v>50995</v>
      </c>
    </row>
    <row r="52543" ht="22.5" customHeight="1">
      <c r="A52543" s="222" t="s">
        <v>52896</v>
      </c>
      <c r="B52543" s="209" t="s">
        <v>50995</v>
      </c>
    </row>
    <row r="52544" ht="22.5" customHeight="1">
      <c r="A52544" s="221" t="s">
        <v>52897</v>
      </c>
      <c r="B52544" s="209" t="s">
        <v>50995</v>
      </c>
    </row>
    <row r="52545" ht="22.5" customHeight="1">
      <c r="A52545" s="222" t="s">
        <v>52898</v>
      </c>
      <c r="B52545" s="209" t="s">
        <v>50995</v>
      </c>
    </row>
    <row r="52546" ht="22.5" customHeight="1">
      <c r="A52546" s="221" t="s">
        <v>52899</v>
      </c>
      <c r="B52546" s="209" t="s">
        <v>50995</v>
      </c>
    </row>
    <row r="52547" ht="22.5" customHeight="1">
      <c r="A52547" s="222" t="s">
        <v>52900</v>
      </c>
      <c r="B52547" s="209" t="s">
        <v>50995</v>
      </c>
    </row>
    <row r="52548" ht="22.5" customHeight="1">
      <c r="A52548" s="221" t="s">
        <v>52901</v>
      </c>
      <c r="B52548" s="209" t="s">
        <v>50995</v>
      </c>
    </row>
    <row r="52549" ht="22.5" customHeight="1">
      <c r="A52549" s="222" t="s">
        <v>52902</v>
      </c>
      <c r="B52549" s="209" t="s">
        <v>50995</v>
      </c>
    </row>
    <row r="52550" ht="22.5" customHeight="1">
      <c r="A52550" s="221" t="s">
        <v>52903</v>
      </c>
      <c r="B52550" s="209" t="s">
        <v>50995</v>
      </c>
    </row>
    <row r="52551" ht="22.5" customHeight="1">
      <c r="A52551" s="222" t="s">
        <v>52904</v>
      </c>
      <c r="B52551" s="209" t="s">
        <v>50995</v>
      </c>
    </row>
    <row r="52552" ht="22.5" customHeight="1">
      <c r="A52552" s="221" t="s">
        <v>52905</v>
      </c>
      <c r="B52552" s="209" t="s">
        <v>50995</v>
      </c>
    </row>
    <row r="52553" ht="22.5" customHeight="1">
      <c r="A52553" s="222" t="s">
        <v>52906</v>
      </c>
      <c r="B52553" s="209" t="s">
        <v>50995</v>
      </c>
    </row>
    <row r="52554" ht="22.5" customHeight="1">
      <c r="A52554" s="222" t="s">
        <v>52907</v>
      </c>
      <c r="B52554" s="209" t="s">
        <v>50995</v>
      </c>
    </row>
    <row r="52555" ht="22.5" customHeight="1">
      <c r="A52555" s="221" t="s">
        <v>52908</v>
      </c>
      <c r="B52555" s="209" t="s">
        <v>50995</v>
      </c>
    </row>
    <row r="52556" ht="22.5" customHeight="1">
      <c r="A52556" s="222" t="s">
        <v>52909</v>
      </c>
      <c r="B52556" s="209" t="s">
        <v>50995</v>
      </c>
    </row>
    <row r="52557" ht="22.5" customHeight="1">
      <c r="A52557" s="222" t="s">
        <v>52910</v>
      </c>
      <c r="B52557" s="209" t="s">
        <v>50995</v>
      </c>
    </row>
    <row r="52558" ht="22.5" customHeight="1">
      <c r="A52558" s="221" t="s">
        <v>52911</v>
      </c>
      <c r="B52558" s="209" t="s">
        <v>50995</v>
      </c>
    </row>
    <row r="52559" ht="22.5" customHeight="1">
      <c r="A52559" s="222" t="s">
        <v>52912</v>
      </c>
      <c r="B52559" s="209" t="s">
        <v>50995</v>
      </c>
    </row>
    <row r="52560" ht="22.5" customHeight="1">
      <c r="A52560" s="221" t="s">
        <v>52913</v>
      </c>
      <c r="B52560" s="209" t="s">
        <v>50995</v>
      </c>
    </row>
    <row r="52561" ht="22.5" customHeight="1">
      <c r="A52561" s="222" t="s">
        <v>52914</v>
      </c>
      <c r="B52561" s="209" t="s">
        <v>50995</v>
      </c>
    </row>
    <row r="52562" ht="22.5" customHeight="1">
      <c r="A52562" s="221" t="s">
        <v>52915</v>
      </c>
      <c r="B52562" s="209" t="s">
        <v>50995</v>
      </c>
    </row>
    <row r="52563" ht="22.5" customHeight="1">
      <c r="A52563" s="222" t="s">
        <v>52916</v>
      </c>
      <c r="B52563" s="209" t="s">
        <v>50995</v>
      </c>
    </row>
    <row r="52564" ht="22.5" customHeight="1">
      <c r="A52564" s="221" t="s">
        <v>52917</v>
      </c>
      <c r="B52564" s="209" t="s">
        <v>50995</v>
      </c>
    </row>
    <row r="52565" ht="22.5" customHeight="1">
      <c r="A52565" s="222" t="s">
        <v>52918</v>
      </c>
      <c r="B52565" s="209" t="s">
        <v>50995</v>
      </c>
    </row>
    <row r="52566" ht="22.5" customHeight="1">
      <c r="A52566" s="221" t="s">
        <v>52919</v>
      </c>
      <c r="B52566" s="209" t="s">
        <v>50995</v>
      </c>
    </row>
    <row r="52567" ht="22.5" customHeight="1">
      <c r="A52567" s="222" t="s">
        <v>52920</v>
      </c>
      <c r="B52567" s="209" t="s">
        <v>50995</v>
      </c>
    </row>
    <row r="52568" ht="22.5" customHeight="1">
      <c r="A52568" s="221" t="s">
        <v>52921</v>
      </c>
      <c r="B52568" s="209" t="s">
        <v>50995</v>
      </c>
    </row>
    <row r="52569" ht="22.5" customHeight="1">
      <c r="A52569" s="222" t="s">
        <v>52922</v>
      </c>
      <c r="B52569" s="209" t="s">
        <v>50995</v>
      </c>
    </row>
    <row r="52570" ht="22.5" customHeight="1">
      <c r="A52570" s="221" t="s">
        <v>52923</v>
      </c>
      <c r="B52570" s="209" t="s">
        <v>50995</v>
      </c>
    </row>
    <row r="52571" ht="22.5" customHeight="1">
      <c r="A52571" s="222" t="s">
        <v>52924</v>
      </c>
      <c r="B52571" s="209" t="s">
        <v>50995</v>
      </c>
    </row>
    <row r="52572" ht="22.5" customHeight="1">
      <c r="A52572" s="221" t="s">
        <v>52925</v>
      </c>
      <c r="B52572" s="209" t="s">
        <v>50995</v>
      </c>
    </row>
    <row r="52573" ht="22.5" customHeight="1">
      <c r="A52573" s="222" t="s">
        <v>52926</v>
      </c>
      <c r="B52573" s="209" t="s">
        <v>50995</v>
      </c>
    </row>
    <row r="52574" ht="22.5" customHeight="1">
      <c r="A52574" s="221" t="s">
        <v>52927</v>
      </c>
      <c r="B52574" s="209" t="s">
        <v>50995</v>
      </c>
    </row>
    <row r="52575" ht="22.5" customHeight="1">
      <c r="A52575" s="222" t="s">
        <v>52928</v>
      </c>
      <c r="B52575" s="209" t="s">
        <v>50995</v>
      </c>
    </row>
    <row r="52576" ht="22.5" customHeight="1">
      <c r="A52576" s="221" t="s">
        <v>52929</v>
      </c>
      <c r="B52576" s="209" t="s">
        <v>50995</v>
      </c>
    </row>
    <row r="52577" ht="22.5" customHeight="1">
      <c r="A52577" s="222" t="s">
        <v>52930</v>
      </c>
      <c r="B52577" s="209" t="s">
        <v>50995</v>
      </c>
    </row>
    <row r="52578" ht="22.5" customHeight="1">
      <c r="A52578" s="221" t="s">
        <v>52931</v>
      </c>
      <c r="B52578" s="209" t="s">
        <v>50995</v>
      </c>
    </row>
    <row r="52579" ht="22.5" customHeight="1">
      <c r="A52579" s="222" t="s">
        <v>52932</v>
      </c>
      <c r="B52579" s="209" t="s">
        <v>50995</v>
      </c>
    </row>
    <row r="52580" ht="22.5" customHeight="1">
      <c r="A52580" s="221" t="s">
        <v>52933</v>
      </c>
      <c r="B52580" s="209" t="s">
        <v>50995</v>
      </c>
    </row>
    <row r="52581" ht="22.5" customHeight="1">
      <c r="A52581" s="222" t="s">
        <v>52934</v>
      </c>
      <c r="B52581" s="209" t="s">
        <v>50995</v>
      </c>
    </row>
    <row r="52582" ht="22.5" customHeight="1">
      <c r="A52582" s="221" t="s">
        <v>52935</v>
      </c>
      <c r="B52582" s="209" t="s">
        <v>50995</v>
      </c>
    </row>
    <row r="52583" ht="22.5" customHeight="1">
      <c r="A52583" s="222" t="s">
        <v>52936</v>
      </c>
      <c r="B52583" s="209" t="s">
        <v>50995</v>
      </c>
    </row>
    <row r="52584" ht="22.5" customHeight="1">
      <c r="A52584" s="221" t="s">
        <v>52937</v>
      </c>
      <c r="B52584" s="209" t="s">
        <v>50995</v>
      </c>
    </row>
    <row r="52585" ht="22.5" customHeight="1">
      <c r="A52585" s="221" t="s">
        <v>52938</v>
      </c>
      <c r="B52585" s="209" t="s">
        <v>50995</v>
      </c>
    </row>
    <row r="52586" ht="22.5" customHeight="1">
      <c r="A52586" s="222" t="s">
        <v>52939</v>
      </c>
      <c r="B52586" s="209" t="s">
        <v>50995</v>
      </c>
    </row>
    <row r="52587" ht="22.5" customHeight="1">
      <c r="A52587" s="221" t="s">
        <v>52940</v>
      </c>
      <c r="B52587" s="209" t="s">
        <v>50995</v>
      </c>
    </row>
    <row r="52588" ht="22.5" customHeight="1">
      <c r="A52588" s="222" t="s">
        <v>52941</v>
      </c>
      <c r="B52588" s="209" t="s">
        <v>50995</v>
      </c>
    </row>
    <row r="52589" ht="22.5" customHeight="1">
      <c r="A52589" s="221" t="s">
        <v>52942</v>
      </c>
      <c r="B52589" s="209" t="s">
        <v>50995</v>
      </c>
    </row>
    <row r="52590" ht="22.5" customHeight="1">
      <c r="A52590" s="222" t="s">
        <v>52943</v>
      </c>
      <c r="B52590" s="209" t="s">
        <v>50995</v>
      </c>
    </row>
    <row r="52591" ht="22.5" customHeight="1">
      <c r="A52591" s="221" t="s">
        <v>52944</v>
      </c>
      <c r="B52591" s="209" t="s">
        <v>50995</v>
      </c>
    </row>
    <row r="52592" ht="22.5" customHeight="1">
      <c r="A52592" s="222" t="s">
        <v>52945</v>
      </c>
      <c r="B52592" s="209" t="s">
        <v>50995</v>
      </c>
    </row>
    <row r="52593" ht="22.5" customHeight="1">
      <c r="A52593" s="221" t="s">
        <v>52946</v>
      </c>
      <c r="B52593" s="209" t="s">
        <v>50995</v>
      </c>
    </row>
    <row r="52594" ht="22.5" customHeight="1">
      <c r="A52594" s="222" t="s">
        <v>52947</v>
      </c>
      <c r="B52594" s="209" t="s">
        <v>50995</v>
      </c>
    </row>
    <row r="52595" ht="22.5" customHeight="1">
      <c r="A52595" s="221" t="s">
        <v>52948</v>
      </c>
      <c r="B52595" s="209" t="s">
        <v>50995</v>
      </c>
    </row>
    <row r="52596" ht="22.5" customHeight="1">
      <c r="A52596" s="221" t="s">
        <v>52949</v>
      </c>
      <c r="B52596" s="209" t="s">
        <v>50995</v>
      </c>
    </row>
    <row r="52597" ht="22.5" customHeight="1">
      <c r="A52597" s="222" t="s">
        <v>52950</v>
      </c>
      <c r="B52597" s="209" t="s">
        <v>50995</v>
      </c>
    </row>
    <row r="52598" ht="22.5" customHeight="1">
      <c r="A52598" s="221" t="s">
        <v>52951</v>
      </c>
      <c r="B52598" s="209" t="s">
        <v>50995</v>
      </c>
    </row>
    <row r="52599" ht="22.5" customHeight="1">
      <c r="A52599" s="222" t="s">
        <v>52952</v>
      </c>
      <c r="B52599" s="209" t="s">
        <v>50995</v>
      </c>
    </row>
    <row r="52600" ht="22.5" customHeight="1">
      <c r="A52600" s="221" t="s">
        <v>52953</v>
      </c>
      <c r="B52600" s="209" t="s">
        <v>50995</v>
      </c>
    </row>
    <row r="52601" ht="22.5" customHeight="1">
      <c r="A52601" s="222" t="s">
        <v>52954</v>
      </c>
      <c r="B52601" s="209" t="s">
        <v>50995</v>
      </c>
    </row>
    <row r="52602" ht="22.5" customHeight="1">
      <c r="A52602" s="222" t="s">
        <v>52955</v>
      </c>
      <c r="B52602" s="209" t="s">
        <v>50995</v>
      </c>
    </row>
    <row r="52603" ht="22.5" customHeight="1">
      <c r="A52603" s="221" t="s">
        <v>52956</v>
      </c>
      <c r="B52603" s="209" t="s">
        <v>50995</v>
      </c>
    </row>
    <row r="52604" ht="22.5" customHeight="1">
      <c r="A52604" s="222" t="s">
        <v>52957</v>
      </c>
      <c r="B52604" s="209" t="s">
        <v>50995</v>
      </c>
    </row>
    <row r="52605" ht="22.5" customHeight="1">
      <c r="A52605" s="221" t="s">
        <v>52958</v>
      </c>
      <c r="B52605" s="209" t="s">
        <v>50995</v>
      </c>
    </row>
    <row r="52606" ht="22.5" customHeight="1">
      <c r="A52606" s="222" t="s">
        <v>52959</v>
      </c>
      <c r="B52606" s="209" t="s">
        <v>50995</v>
      </c>
    </row>
    <row r="52607" ht="22.5" customHeight="1">
      <c r="A52607" s="221" t="s">
        <v>52960</v>
      </c>
      <c r="B52607" s="209" t="s">
        <v>50995</v>
      </c>
    </row>
    <row r="52608" ht="22.5" customHeight="1">
      <c r="A52608" s="222" t="s">
        <v>52961</v>
      </c>
      <c r="B52608" s="209" t="s">
        <v>50995</v>
      </c>
    </row>
    <row r="52609" ht="22.5" customHeight="1">
      <c r="A52609" s="221" t="s">
        <v>52962</v>
      </c>
      <c r="B52609" s="209" t="s">
        <v>50995</v>
      </c>
    </row>
    <row r="52610" ht="22.5" customHeight="1">
      <c r="A52610" s="222" t="s">
        <v>52963</v>
      </c>
      <c r="B52610" s="209" t="s">
        <v>50995</v>
      </c>
    </row>
    <row r="52611" ht="22.5" customHeight="1">
      <c r="A52611" s="221" t="s">
        <v>52964</v>
      </c>
      <c r="B52611" s="209" t="s">
        <v>50995</v>
      </c>
    </row>
    <row r="52612" ht="22.5" customHeight="1">
      <c r="A52612" s="222" t="s">
        <v>52965</v>
      </c>
      <c r="B52612" s="209" t="s">
        <v>50995</v>
      </c>
    </row>
    <row r="52613" ht="22.5" customHeight="1">
      <c r="A52613" s="221" t="s">
        <v>52966</v>
      </c>
      <c r="B52613" s="209" t="s">
        <v>50995</v>
      </c>
    </row>
    <row r="52614" ht="22.5" customHeight="1">
      <c r="A52614" s="222" t="s">
        <v>52967</v>
      </c>
      <c r="B52614" s="209" t="s">
        <v>50995</v>
      </c>
    </row>
    <row r="52615" ht="22.5" customHeight="1">
      <c r="A52615" s="221" t="s">
        <v>52968</v>
      </c>
      <c r="B52615" s="209" t="s">
        <v>50995</v>
      </c>
    </row>
    <row r="52616" ht="22.5" customHeight="1">
      <c r="A52616" s="221" t="s">
        <v>52969</v>
      </c>
      <c r="B52616" s="209" t="s">
        <v>50995</v>
      </c>
    </row>
    <row r="52617" ht="22.5" customHeight="1">
      <c r="A52617" s="222" t="s">
        <v>52970</v>
      </c>
      <c r="B52617" s="209" t="s">
        <v>50995</v>
      </c>
    </row>
    <row r="52618" ht="22.5" customHeight="1">
      <c r="A52618" s="221" t="s">
        <v>52971</v>
      </c>
      <c r="B52618" s="209" t="s">
        <v>50995</v>
      </c>
    </row>
    <row r="52619" ht="22.5" customHeight="1">
      <c r="A52619" s="222" t="s">
        <v>52972</v>
      </c>
      <c r="B52619" s="209" t="s">
        <v>50995</v>
      </c>
    </row>
    <row r="52620" ht="22.5" customHeight="1">
      <c r="A52620" s="221" t="s">
        <v>52973</v>
      </c>
      <c r="B52620" s="209" t="s">
        <v>50995</v>
      </c>
    </row>
    <row r="52621" ht="22.5" customHeight="1">
      <c r="A52621" s="221" t="s">
        <v>52974</v>
      </c>
      <c r="B52621" s="209" t="s">
        <v>50995</v>
      </c>
    </row>
    <row r="52622" ht="22.5" customHeight="1">
      <c r="A52622" s="222" t="s">
        <v>52975</v>
      </c>
      <c r="B52622" s="209" t="s">
        <v>50995</v>
      </c>
    </row>
    <row r="52623" ht="22.5" customHeight="1">
      <c r="A52623" s="221" t="s">
        <v>52976</v>
      </c>
      <c r="B52623" s="209" t="s">
        <v>50995</v>
      </c>
    </row>
    <row r="52624" ht="22.5" customHeight="1">
      <c r="A52624" s="222" t="s">
        <v>52977</v>
      </c>
      <c r="B52624" s="209" t="s">
        <v>50995</v>
      </c>
    </row>
    <row r="52625" ht="22.5" customHeight="1">
      <c r="A52625" s="221" t="s">
        <v>52978</v>
      </c>
      <c r="B52625" s="209" t="s">
        <v>50995</v>
      </c>
    </row>
    <row r="52626" ht="22.5" customHeight="1">
      <c r="A52626" s="222" t="s">
        <v>52979</v>
      </c>
      <c r="B52626" s="209" t="s">
        <v>50995</v>
      </c>
    </row>
    <row r="52627" ht="22.5" customHeight="1">
      <c r="A52627" s="221" t="s">
        <v>52980</v>
      </c>
      <c r="B52627" s="209" t="s">
        <v>50995</v>
      </c>
    </row>
    <row r="52628" ht="22.5" customHeight="1">
      <c r="A52628" s="222" t="s">
        <v>52981</v>
      </c>
      <c r="B52628" s="209" t="s">
        <v>50995</v>
      </c>
    </row>
    <row r="52629" ht="22.5" customHeight="1">
      <c r="A52629" s="222" t="s">
        <v>52982</v>
      </c>
      <c r="B52629" s="209" t="s">
        <v>50995</v>
      </c>
    </row>
    <row r="52630" ht="22.5" customHeight="1">
      <c r="A52630" s="221" t="s">
        <v>52983</v>
      </c>
      <c r="B52630" s="209" t="s">
        <v>50995</v>
      </c>
    </row>
    <row r="52631" ht="22.5" customHeight="1">
      <c r="A52631" s="222" t="s">
        <v>52984</v>
      </c>
      <c r="B52631" s="209" t="s">
        <v>50995</v>
      </c>
    </row>
    <row r="52632" ht="22.5" customHeight="1">
      <c r="A52632" s="221" t="s">
        <v>52985</v>
      </c>
      <c r="B52632" s="209" t="s">
        <v>50995</v>
      </c>
    </row>
    <row r="52633" ht="22.5" customHeight="1">
      <c r="A52633" s="222" t="s">
        <v>52986</v>
      </c>
      <c r="B52633" s="209" t="s">
        <v>50995</v>
      </c>
    </row>
    <row r="52634" ht="22.5" customHeight="1">
      <c r="A52634" s="221" t="s">
        <v>52987</v>
      </c>
      <c r="B52634" s="209" t="s">
        <v>50995</v>
      </c>
    </row>
    <row r="52635" ht="22.5" customHeight="1">
      <c r="A52635" s="222" t="s">
        <v>52988</v>
      </c>
      <c r="B52635" s="209" t="s">
        <v>50995</v>
      </c>
    </row>
    <row r="52636" ht="22.5" customHeight="1">
      <c r="A52636" s="221" t="s">
        <v>52989</v>
      </c>
      <c r="B52636" s="209" t="s">
        <v>50995</v>
      </c>
    </row>
    <row r="52637" ht="22.5" customHeight="1">
      <c r="A52637" s="221" t="s">
        <v>52990</v>
      </c>
      <c r="B52637" s="209" t="s">
        <v>50995</v>
      </c>
    </row>
    <row r="52638" ht="22.5" customHeight="1">
      <c r="A52638" s="222" t="s">
        <v>52991</v>
      </c>
      <c r="B52638" s="209" t="s">
        <v>50995</v>
      </c>
    </row>
    <row r="52639" ht="22.5" customHeight="1">
      <c r="A52639" s="221" t="s">
        <v>52992</v>
      </c>
      <c r="B52639" s="209" t="s">
        <v>50995</v>
      </c>
    </row>
    <row r="52640" ht="22.5" customHeight="1">
      <c r="A52640" s="222" t="s">
        <v>52993</v>
      </c>
      <c r="B52640" s="209" t="s">
        <v>50995</v>
      </c>
    </row>
    <row r="52641" ht="22.5" customHeight="1">
      <c r="A52641" s="221" t="s">
        <v>52994</v>
      </c>
      <c r="B52641" s="209" t="s">
        <v>50995</v>
      </c>
    </row>
    <row r="52642" ht="22.5" customHeight="1">
      <c r="A52642" s="222" t="s">
        <v>52995</v>
      </c>
      <c r="B52642" s="209" t="s">
        <v>50995</v>
      </c>
    </row>
    <row r="52643" ht="22.5" customHeight="1">
      <c r="A52643" s="221" t="s">
        <v>52996</v>
      </c>
      <c r="B52643" s="209" t="s">
        <v>50995</v>
      </c>
    </row>
    <row r="52644" ht="22.5" customHeight="1">
      <c r="A52644" s="221" t="s">
        <v>52997</v>
      </c>
      <c r="B52644" s="209" t="s">
        <v>50995</v>
      </c>
    </row>
    <row r="52645" ht="22.5" customHeight="1">
      <c r="A52645" s="222" t="s">
        <v>52998</v>
      </c>
      <c r="B52645" s="209" t="s">
        <v>50995</v>
      </c>
    </row>
    <row r="52646" ht="22.5" customHeight="1">
      <c r="A52646" s="221" t="s">
        <v>52999</v>
      </c>
      <c r="B52646" s="209" t="s">
        <v>50995</v>
      </c>
    </row>
    <row r="52647" ht="22.5" customHeight="1">
      <c r="A52647" s="222" t="s">
        <v>53000</v>
      </c>
      <c r="B52647" s="209" t="s">
        <v>50995</v>
      </c>
    </row>
    <row r="52648" ht="22.5" customHeight="1">
      <c r="A52648" s="221" t="s">
        <v>53001</v>
      </c>
      <c r="B52648" s="209" t="s">
        <v>50995</v>
      </c>
    </row>
    <row r="52649" ht="22.5" customHeight="1">
      <c r="A52649" s="222" t="s">
        <v>53002</v>
      </c>
      <c r="B52649" s="209" t="s">
        <v>50995</v>
      </c>
    </row>
    <row r="52650" ht="22.5" customHeight="1">
      <c r="A52650" s="221" t="s">
        <v>53003</v>
      </c>
      <c r="B52650" s="209" t="s">
        <v>50995</v>
      </c>
    </row>
    <row r="52651" ht="22.5" customHeight="1">
      <c r="A52651" s="222" t="s">
        <v>53004</v>
      </c>
      <c r="B52651" s="209" t="s">
        <v>50995</v>
      </c>
    </row>
    <row r="52652" ht="22.5" customHeight="1">
      <c r="A52652" s="221" t="s">
        <v>53005</v>
      </c>
      <c r="B52652" s="209" t="s">
        <v>50995</v>
      </c>
    </row>
    <row r="52653" ht="22.5" customHeight="1">
      <c r="A52653" s="222" t="s">
        <v>53006</v>
      </c>
      <c r="B52653" s="209" t="s">
        <v>50995</v>
      </c>
    </row>
    <row r="52654" ht="22.5" customHeight="1">
      <c r="A52654" s="221" t="s">
        <v>53007</v>
      </c>
      <c r="B52654" s="209" t="s">
        <v>50995</v>
      </c>
    </row>
    <row r="52655" ht="22.5" customHeight="1">
      <c r="A52655" s="222" t="s">
        <v>53008</v>
      </c>
      <c r="B52655" s="209" t="s">
        <v>50995</v>
      </c>
    </row>
    <row r="52656" ht="22.5" customHeight="1">
      <c r="A52656" s="221" t="s">
        <v>53009</v>
      </c>
      <c r="B52656" s="209" t="s">
        <v>50995</v>
      </c>
    </row>
    <row r="52657" ht="22.5" customHeight="1">
      <c r="A52657" s="222" t="s">
        <v>53010</v>
      </c>
      <c r="B52657" s="209" t="s">
        <v>50995</v>
      </c>
    </row>
    <row r="52658" ht="22.5" customHeight="1">
      <c r="A52658" s="221" t="s">
        <v>53011</v>
      </c>
      <c r="B52658" s="209" t="s">
        <v>50995</v>
      </c>
    </row>
    <row r="52659" ht="22.5" customHeight="1">
      <c r="A52659" s="222" t="s">
        <v>53012</v>
      </c>
      <c r="B52659" s="209" t="s">
        <v>50995</v>
      </c>
    </row>
    <row r="52660" ht="22.5" customHeight="1">
      <c r="A52660" s="221" t="s">
        <v>53013</v>
      </c>
      <c r="B52660" s="209" t="s">
        <v>50995</v>
      </c>
    </row>
    <row r="52661" ht="22.5" customHeight="1">
      <c r="A52661" s="222" t="s">
        <v>53014</v>
      </c>
      <c r="B52661" s="209" t="s">
        <v>50995</v>
      </c>
    </row>
    <row r="52662" ht="22.5" customHeight="1">
      <c r="A52662" s="221" t="s">
        <v>53015</v>
      </c>
      <c r="B52662" s="209" t="s">
        <v>50995</v>
      </c>
    </row>
    <row r="52663" ht="22.5" customHeight="1">
      <c r="A52663" s="222" t="s">
        <v>53016</v>
      </c>
      <c r="B52663" s="209" t="s">
        <v>50995</v>
      </c>
    </row>
    <row r="52664" ht="22.5" customHeight="1">
      <c r="A52664" s="221" t="s">
        <v>53017</v>
      </c>
      <c r="B52664" s="209" t="s">
        <v>50995</v>
      </c>
    </row>
    <row r="52665" ht="22.5" customHeight="1">
      <c r="A52665" s="222" t="s">
        <v>53018</v>
      </c>
      <c r="B52665" s="209" t="s">
        <v>50995</v>
      </c>
    </row>
    <row r="52666" ht="22.5" customHeight="1">
      <c r="A52666" s="221" t="s">
        <v>53019</v>
      </c>
      <c r="B52666" s="209" t="s">
        <v>50995</v>
      </c>
    </row>
    <row r="52667" ht="22.5" customHeight="1">
      <c r="A52667" s="222" t="s">
        <v>53020</v>
      </c>
      <c r="B52667" s="209" t="s">
        <v>50995</v>
      </c>
    </row>
    <row r="52668" ht="22.5" customHeight="1">
      <c r="A52668" s="221" t="s">
        <v>53021</v>
      </c>
      <c r="B52668" s="209" t="s">
        <v>50995</v>
      </c>
    </row>
    <row r="52669" ht="22.5" customHeight="1">
      <c r="A52669" s="222" t="s">
        <v>53022</v>
      </c>
      <c r="B52669" s="209" t="s">
        <v>50995</v>
      </c>
    </row>
    <row r="52670" ht="22.5" customHeight="1">
      <c r="A52670" s="221" t="s">
        <v>53023</v>
      </c>
      <c r="B52670" s="209" t="s">
        <v>50995</v>
      </c>
    </row>
    <row r="52671" ht="22.5" customHeight="1">
      <c r="A52671" s="222" t="s">
        <v>53024</v>
      </c>
      <c r="B52671" s="209" t="s">
        <v>50995</v>
      </c>
    </row>
    <row r="52672" ht="22.5" customHeight="1">
      <c r="A52672" s="221" t="s">
        <v>53025</v>
      </c>
      <c r="B52672" s="209" t="s">
        <v>50995</v>
      </c>
    </row>
    <row r="52673" ht="22.5" customHeight="1">
      <c r="A52673" s="222" t="s">
        <v>53026</v>
      </c>
      <c r="B52673" s="209" t="s">
        <v>50995</v>
      </c>
    </row>
    <row r="52674" ht="22.5" customHeight="1">
      <c r="A52674" s="221" t="s">
        <v>53027</v>
      </c>
      <c r="B52674" s="209" t="s">
        <v>50995</v>
      </c>
    </row>
    <row r="52675" ht="22.5" customHeight="1">
      <c r="A52675" s="222" t="s">
        <v>53028</v>
      </c>
      <c r="B52675" s="209" t="s">
        <v>50995</v>
      </c>
    </row>
    <row r="52676" ht="22.5" customHeight="1">
      <c r="A52676" s="221" t="s">
        <v>53029</v>
      </c>
      <c r="B52676" s="209" t="s">
        <v>50995</v>
      </c>
    </row>
    <row r="52677" ht="22.5" customHeight="1">
      <c r="A52677" s="222" t="s">
        <v>53030</v>
      </c>
      <c r="B52677" s="209" t="s">
        <v>50995</v>
      </c>
    </row>
    <row r="52678" ht="22.5" customHeight="1">
      <c r="A52678" s="221" t="s">
        <v>53031</v>
      </c>
      <c r="B52678" s="209" t="s">
        <v>50995</v>
      </c>
    </row>
    <row r="52679" ht="22.5" customHeight="1">
      <c r="A52679" s="222" t="s">
        <v>53032</v>
      </c>
      <c r="B52679" s="209" t="s">
        <v>50995</v>
      </c>
    </row>
    <row r="52680" ht="22.5" customHeight="1">
      <c r="A52680" s="221" t="s">
        <v>53033</v>
      </c>
      <c r="B52680" s="209" t="s">
        <v>50995</v>
      </c>
    </row>
    <row r="52681" ht="22.5" customHeight="1">
      <c r="A52681" s="222" t="s">
        <v>53034</v>
      </c>
      <c r="B52681" s="209" t="s">
        <v>50995</v>
      </c>
    </row>
    <row r="52682" ht="22.5" customHeight="1">
      <c r="A52682" s="221" t="s">
        <v>53035</v>
      </c>
      <c r="B52682" s="209" t="s">
        <v>50995</v>
      </c>
    </row>
    <row r="52683" ht="22.5" customHeight="1">
      <c r="A52683" s="222" t="s">
        <v>53036</v>
      </c>
      <c r="B52683" s="209" t="s">
        <v>50995</v>
      </c>
    </row>
    <row r="52684" ht="22.5" customHeight="1">
      <c r="A52684" s="221" t="s">
        <v>53037</v>
      </c>
      <c r="B52684" s="209" t="s">
        <v>50995</v>
      </c>
    </row>
    <row r="52685" ht="22.5" customHeight="1">
      <c r="A52685" s="222" t="s">
        <v>53038</v>
      </c>
      <c r="B52685" s="209" t="s">
        <v>50995</v>
      </c>
    </row>
    <row r="52686" ht="22.5" customHeight="1">
      <c r="A52686" s="221" t="s">
        <v>53039</v>
      </c>
      <c r="B52686" s="209" t="s">
        <v>50995</v>
      </c>
    </row>
    <row r="52687" ht="22.5" customHeight="1">
      <c r="A52687" s="222" t="s">
        <v>53040</v>
      </c>
      <c r="B52687" s="209" t="s">
        <v>50995</v>
      </c>
    </row>
    <row r="52688" ht="22.5" customHeight="1">
      <c r="A52688" s="221" t="s">
        <v>53041</v>
      </c>
      <c r="B52688" s="209" t="s">
        <v>50995</v>
      </c>
    </row>
    <row r="52689" ht="22.5" customHeight="1">
      <c r="A52689" s="221" t="s">
        <v>53042</v>
      </c>
      <c r="B52689" s="209" t="s">
        <v>50995</v>
      </c>
    </row>
    <row r="52690" ht="22.5" customHeight="1">
      <c r="A52690" s="222" t="s">
        <v>53043</v>
      </c>
      <c r="B52690" s="209" t="s">
        <v>50995</v>
      </c>
    </row>
    <row r="52691" ht="22.5" customHeight="1">
      <c r="A52691" s="221" t="s">
        <v>53044</v>
      </c>
      <c r="B52691" s="209" t="s">
        <v>50995</v>
      </c>
    </row>
    <row r="52692" ht="22.5" customHeight="1">
      <c r="A52692" s="222" t="s">
        <v>53045</v>
      </c>
      <c r="B52692" s="209" t="s">
        <v>50995</v>
      </c>
    </row>
    <row r="52693" ht="22.5" customHeight="1">
      <c r="A52693" s="221" t="s">
        <v>53046</v>
      </c>
      <c r="B52693" s="209" t="s">
        <v>50995</v>
      </c>
    </row>
    <row r="52694" ht="22.5" customHeight="1">
      <c r="A52694" s="222" t="s">
        <v>53047</v>
      </c>
      <c r="B52694" s="209" t="s">
        <v>50995</v>
      </c>
    </row>
    <row r="52695" ht="22.5" customHeight="1">
      <c r="A52695" s="222" t="s">
        <v>53048</v>
      </c>
      <c r="B52695" s="209" t="s">
        <v>50995</v>
      </c>
    </row>
    <row r="52696" ht="22.5" customHeight="1">
      <c r="A52696" s="221" t="s">
        <v>53049</v>
      </c>
      <c r="B52696" s="209" t="s">
        <v>50995</v>
      </c>
    </row>
    <row r="52697" ht="22.5" customHeight="1">
      <c r="A52697" s="222" t="s">
        <v>53050</v>
      </c>
      <c r="B52697" s="209" t="s">
        <v>50995</v>
      </c>
    </row>
    <row r="52698" ht="22.5" customHeight="1">
      <c r="A52698" s="221" t="s">
        <v>53051</v>
      </c>
      <c r="B52698" s="209" t="s">
        <v>50995</v>
      </c>
    </row>
    <row r="52699" ht="22.5" customHeight="1">
      <c r="A52699" s="221" t="s">
        <v>53052</v>
      </c>
      <c r="B52699" s="209" t="s">
        <v>50995</v>
      </c>
    </row>
    <row r="52700" ht="22.5" customHeight="1">
      <c r="A52700" s="222" t="s">
        <v>53053</v>
      </c>
      <c r="B52700" s="209" t="s">
        <v>50995</v>
      </c>
    </row>
    <row r="52701" ht="22.5" customHeight="1">
      <c r="A52701" s="221" t="s">
        <v>53054</v>
      </c>
      <c r="B52701" s="209" t="s">
        <v>50995</v>
      </c>
    </row>
    <row r="52702" ht="22.5" customHeight="1">
      <c r="A52702" s="222" t="s">
        <v>53055</v>
      </c>
      <c r="B52702" s="209" t="s">
        <v>50995</v>
      </c>
    </row>
    <row r="52703" ht="22.5" customHeight="1">
      <c r="A52703" s="221" t="s">
        <v>53056</v>
      </c>
      <c r="B52703" s="209" t="s">
        <v>50995</v>
      </c>
    </row>
    <row r="52704" ht="22.5" customHeight="1">
      <c r="A52704" s="222" t="s">
        <v>53057</v>
      </c>
      <c r="B52704" s="209" t="s">
        <v>50995</v>
      </c>
    </row>
    <row r="52705" ht="22.5" customHeight="1">
      <c r="A52705" s="221" t="s">
        <v>53058</v>
      </c>
      <c r="B52705" s="209" t="s">
        <v>50995</v>
      </c>
    </row>
    <row r="52706" ht="22.5" customHeight="1">
      <c r="A52706" s="222" t="s">
        <v>53059</v>
      </c>
      <c r="B52706" s="209" t="s">
        <v>50995</v>
      </c>
    </row>
    <row r="52707" ht="22.5" customHeight="1">
      <c r="A52707" s="221" t="s">
        <v>53060</v>
      </c>
      <c r="B52707" s="209" t="s">
        <v>50995</v>
      </c>
    </row>
    <row r="52708" ht="22.5" customHeight="1">
      <c r="A52708" s="222" t="s">
        <v>53061</v>
      </c>
      <c r="B52708" s="209" t="s">
        <v>50995</v>
      </c>
    </row>
    <row r="52709" ht="22.5" customHeight="1">
      <c r="A52709" s="221" t="s">
        <v>53062</v>
      </c>
      <c r="B52709" s="209" t="s">
        <v>50995</v>
      </c>
    </row>
    <row r="52710" ht="22.5" customHeight="1">
      <c r="A52710" s="222" t="s">
        <v>53063</v>
      </c>
      <c r="B52710" s="209" t="s">
        <v>50995</v>
      </c>
    </row>
    <row r="52711" ht="22.5" customHeight="1">
      <c r="A52711" s="221" t="s">
        <v>53064</v>
      </c>
      <c r="B52711" s="209" t="s">
        <v>50995</v>
      </c>
    </row>
    <row r="52712" ht="22.5" customHeight="1">
      <c r="A52712" s="222" t="s">
        <v>53065</v>
      </c>
      <c r="B52712" s="209" t="s">
        <v>50995</v>
      </c>
    </row>
    <row r="52713" ht="22.5" customHeight="1">
      <c r="A52713" s="221" t="s">
        <v>53066</v>
      </c>
      <c r="B52713" s="209" t="s">
        <v>50995</v>
      </c>
    </row>
    <row r="52714" ht="22.5" customHeight="1">
      <c r="A52714" s="222" t="s">
        <v>53067</v>
      </c>
      <c r="B52714" s="209" t="s">
        <v>50995</v>
      </c>
    </row>
    <row r="52715" ht="22.5" customHeight="1">
      <c r="A52715" s="221" t="s">
        <v>53068</v>
      </c>
      <c r="B52715" s="209" t="s">
        <v>50995</v>
      </c>
    </row>
    <row r="52716" ht="22.5" customHeight="1">
      <c r="A52716" s="222" t="s">
        <v>53069</v>
      </c>
      <c r="B52716" s="209" t="s">
        <v>50995</v>
      </c>
    </row>
    <row r="52717" ht="22.5" customHeight="1">
      <c r="A52717" s="221" t="s">
        <v>53070</v>
      </c>
      <c r="B52717" s="209" t="s">
        <v>50995</v>
      </c>
    </row>
    <row r="52718" ht="22.5" customHeight="1">
      <c r="A52718" s="222" t="s">
        <v>53071</v>
      </c>
      <c r="B52718" s="209" t="s">
        <v>50995</v>
      </c>
    </row>
    <row r="52719" ht="22.5" customHeight="1">
      <c r="A52719" s="222" t="s">
        <v>53072</v>
      </c>
      <c r="B52719" s="209" t="s">
        <v>50995</v>
      </c>
    </row>
    <row r="52720" ht="22.5" customHeight="1">
      <c r="A52720" s="221" t="s">
        <v>53073</v>
      </c>
      <c r="B52720" s="209" t="s">
        <v>50995</v>
      </c>
    </row>
    <row r="52721" ht="22.5" customHeight="1">
      <c r="A52721" s="222" t="s">
        <v>53074</v>
      </c>
      <c r="B52721" s="209" t="s">
        <v>50995</v>
      </c>
    </row>
    <row r="52722" ht="22.5" customHeight="1">
      <c r="A52722" s="221" t="s">
        <v>53075</v>
      </c>
      <c r="B52722" s="209" t="s">
        <v>50995</v>
      </c>
    </row>
    <row r="52723" ht="22.5" customHeight="1">
      <c r="A52723" s="222" t="s">
        <v>53076</v>
      </c>
      <c r="B52723" s="209" t="s">
        <v>50995</v>
      </c>
    </row>
    <row r="52724" ht="22.5" customHeight="1">
      <c r="A52724" s="221" t="s">
        <v>53077</v>
      </c>
      <c r="B52724" s="209" t="s">
        <v>50995</v>
      </c>
    </row>
    <row r="52725" ht="22.5" customHeight="1">
      <c r="A52725" s="222" t="s">
        <v>53078</v>
      </c>
      <c r="B52725" s="209" t="s">
        <v>50995</v>
      </c>
    </row>
    <row r="52726" ht="22.5" customHeight="1">
      <c r="A52726" s="221" t="s">
        <v>53079</v>
      </c>
      <c r="B52726" s="209" t="s">
        <v>50995</v>
      </c>
    </row>
    <row r="52727" ht="22.5" customHeight="1">
      <c r="A52727" s="222" t="s">
        <v>53080</v>
      </c>
      <c r="B52727" s="209" t="s">
        <v>50995</v>
      </c>
    </row>
    <row r="52728" ht="22.5" customHeight="1">
      <c r="A52728" s="221" t="s">
        <v>53081</v>
      </c>
      <c r="B52728" s="209" t="s">
        <v>50995</v>
      </c>
    </row>
    <row r="52729" ht="22.5" customHeight="1">
      <c r="A52729" s="222" t="s">
        <v>53082</v>
      </c>
      <c r="B52729" s="209" t="s">
        <v>50995</v>
      </c>
    </row>
    <row r="52730" ht="22.5" customHeight="1">
      <c r="A52730" s="221" t="s">
        <v>53083</v>
      </c>
      <c r="B52730" s="209" t="s">
        <v>50995</v>
      </c>
    </row>
    <row r="52731" ht="22.5" customHeight="1">
      <c r="A52731" s="222" t="s">
        <v>53084</v>
      </c>
      <c r="B52731" s="209" t="s">
        <v>50995</v>
      </c>
    </row>
    <row r="52732" ht="22.5" customHeight="1">
      <c r="A52732" s="221" t="s">
        <v>53085</v>
      </c>
      <c r="B52732" s="209" t="s">
        <v>50995</v>
      </c>
    </row>
    <row r="52733" ht="22.5" customHeight="1">
      <c r="A52733" s="222" t="s">
        <v>53086</v>
      </c>
      <c r="B52733" s="209" t="s">
        <v>50995</v>
      </c>
    </row>
    <row r="52734" ht="22.5" customHeight="1">
      <c r="A52734" s="221" t="s">
        <v>53087</v>
      </c>
      <c r="B52734" s="209" t="s">
        <v>50995</v>
      </c>
    </row>
    <row r="52735" ht="22.5" customHeight="1">
      <c r="A52735" s="222" t="s">
        <v>53088</v>
      </c>
      <c r="B52735" s="209" t="s">
        <v>50995</v>
      </c>
    </row>
    <row r="52736" ht="22.5" customHeight="1">
      <c r="A52736" s="222" t="s">
        <v>53089</v>
      </c>
      <c r="B52736" s="209" t="s">
        <v>50995</v>
      </c>
    </row>
    <row r="52737" ht="22.5" customHeight="1">
      <c r="A52737" s="221" t="s">
        <v>53090</v>
      </c>
      <c r="B52737" s="209" t="s">
        <v>50995</v>
      </c>
    </row>
    <row r="52738" ht="22.5" customHeight="1">
      <c r="A52738" s="221" t="s">
        <v>53091</v>
      </c>
      <c r="B52738" s="209" t="s">
        <v>50995</v>
      </c>
    </row>
    <row r="52739" ht="22.5" customHeight="1">
      <c r="A52739" s="222" t="s">
        <v>53092</v>
      </c>
      <c r="B52739" s="209" t="s">
        <v>50995</v>
      </c>
    </row>
    <row r="52740" ht="22.5" customHeight="1">
      <c r="A52740" s="221" t="s">
        <v>53093</v>
      </c>
      <c r="B52740" s="209" t="s">
        <v>50995</v>
      </c>
    </row>
    <row r="52741" ht="22.5" customHeight="1">
      <c r="A52741" s="222" t="s">
        <v>53094</v>
      </c>
      <c r="B52741" s="209" t="s">
        <v>50995</v>
      </c>
    </row>
    <row r="52742" ht="22.5" customHeight="1">
      <c r="A52742" s="221" t="s">
        <v>53095</v>
      </c>
      <c r="B52742" s="209" t="s">
        <v>50995</v>
      </c>
    </row>
    <row r="52743" ht="22.5" customHeight="1">
      <c r="A52743" s="222" t="s">
        <v>53096</v>
      </c>
      <c r="B52743" s="209" t="s">
        <v>50995</v>
      </c>
    </row>
    <row r="52744" ht="22.5" customHeight="1">
      <c r="A52744" s="221" t="s">
        <v>53097</v>
      </c>
      <c r="B52744" s="209" t="s">
        <v>50995</v>
      </c>
    </row>
    <row r="52745" ht="22.5" customHeight="1">
      <c r="A52745" s="222" t="s">
        <v>53098</v>
      </c>
      <c r="B52745" s="209" t="s">
        <v>50995</v>
      </c>
    </row>
    <row r="52746" ht="22.5" customHeight="1">
      <c r="A52746" s="221" t="s">
        <v>53099</v>
      </c>
      <c r="B52746" s="209" t="s">
        <v>50995</v>
      </c>
    </row>
    <row r="52747" ht="22.5" customHeight="1">
      <c r="A52747" s="222" t="s">
        <v>53100</v>
      </c>
      <c r="B52747" s="209" t="s">
        <v>50995</v>
      </c>
    </row>
    <row r="52748" ht="22.5" customHeight="1">
      <c r="A52748" s="221" t="s">
        <v>53101</v>
      </c>
      <c r="B52748" s="209" t="s">
        <v>50995</v>
      </c>
    </row>
    <row r="52749" ht="22.5" customHeight="1">
      <c r="A52749" s="222" t="s">
        <v>53102</v>
      </c>
      <c r="B52749" s="209" t="s">
        <v>50995</v>
      </c>
    </row>
    <row r="52750" ht="22.5" customHeight="1">
      <c r="A52750" s="221" t="s">
        <v>53103</v>
      </c>
      <c r="B52750" s="209" t="s">
        <v>50995</v>
      </c>
    </row>
    <row r="52751" ht="22.5" customHeight="1">
      <c r="A52751" s="221" t="s">
        <v>53104</v>
      </c>
      <c r="B52751" s="209" t="s">
        <v>50995</v>
      </c>
    </row>
    <row r="52752" ht="22.5" customHeight="1">
      <c r="A52752" s="222" t="s">
        <v>53105</v>
      </c>
      <c r="B52752" s="209" t="s">
        <v>50995</v>
      </c>
    </row>
    <row r="52753" ht="22.5" customHeight="1">
      <c r="A52753" s="221" t="s">
        <v>53106</v>
      </c>
      <c r="B52753" s="209" t="s">
        <v>50995</v>
      </c>
    </row>
    <row r="52754" ht="22.5" customHeight="1">
      <c r="A52754" s="222" t="s">
        <v>53107</v>
      </c>
      <c r="B52754" s="209" t="s">
        <v>50995</v>
      </c>
    </row>
    <row r="52755" ht="22.5" customHeight="1">
      <c r="A52755" s="221" t="s">
        <v>53108</v>
      </c>
      <c r="B52755" s="209" t="s">
        <v>50995</v>
      </c>
    </row>
    <row r="52756" ht="22.5" customHeight="1">
      <c r="A52756" s="222" t="s">
        <v>53109</v>
      </c>
      <c r="B52756" s="209" t="s">
        <v>50995</v>
      </c>
    </row>
    <row r="52757" ht="22.5" customHeight="1">
      <c r="A52757" s="221" t="s">
        <v>53110</v>
      </c>
      <c r="B52757" s="209" t="s">
        <v>50995</v>
      </c>
    </row>
    <row r="52758" ht="22.5" customHeight="1">
      <c r="A52758" s="222" t="s">
        <v>53111</v>
      </c>
      <c r="B52758" s="209" t="s">
        <v>50995</v>
      </c>
    </row>
    <row r="52759" ht="22.5" customHeight="1">
      <c r="A52759" s="221" t="s">
        <v>53112</v>
      </c>
      <c r="B52759" s="209" t="s">
        <v>50995</v>
      </c>
    </row>
    <row r="52760" ht="22.5" customHeight="1">
      <c r="A52760" s="222" t="s">
        <v>53113</v>
      </c>
      <c r="B52760" s="209" t="s">
        <v>50995</v>
      </c>
    </row>
    <row r="52761" ht="22.5" customHeight="1">
      <c r="A52761" s="221" t="s">
        <v>53114</v>
      </c>
      <c r="B52761" s="209" t="s">
        <v>50995</v>
      </c>
    </row>
    <row r="52762" ht="22.5" customHeight="1">
      <c r="A52762" s="222" t="s">
        <v>53115</v>
      </c>
      <c r="B52762" s="209" t="s">
        <v>50995</v>
      </c>
    </row>
    <row r="52763" ht="22.5" customHeight="1">
      <c r="A52763" s="221" t="s">
        <v>53116</v>
      </c>
      <c r="B52763" s="209" t="s">
        <v>50995</v>
      </c>
    </row>
    <row r="52764" ht="22.5" customHeight="1">
      <c r="A52764" s="222" t="s">
        <v>53117</v>
      </c>
      <c r="B52764" s="209" t="s">
        <v>50995</v>
      </c>
    </row>
    <row r="52765" ht="22.5" customHeight="1">
      <c r="A52765" s="221" t="s">
        <v>53118</v>
      </c>
      <c r="B52765" s="209" t="s">
        <v>50995</v>
      </c>
    </row>
    <row r="52766" ht="22.5" customHeight="1">
      <c r="A52766" s="222" t="s">
        <v>53119</v>
      </c>
      <c r="B52766" s="209" t="s">
        <v>50995</v>
      </c>
    </row>
    <row r="52767" ht="22.5" customHeight="1">
      <c r="A52767" s="221" t="s">
        <v>53120</v>
      </c>
      <c r="B52767" s="209" t="s">
        <v>50995</v>
      </c>
    </row>
    <row r="52768" ht="22.5" customHeight="1">
      <c r="A52768" s="222" t="s">
        <v>53121</v>
      </c>
      <c r="B52768" s="209" t="s">
        <v>50995</v>
      </c>
    </row>
    <row r="52769" ht="22.5" customHeight="1">
      <c r="A52769" s="221" t="s">
        <v>53122</v>
      </c>
      <c r="B52769" s="209" t="s">
        <v>50995</v>
      </c>
    </row>
    <row r="52770" ht="22.5" customHeight="1">
      <c r="A52770" s="222" t="s">
        <v>53123</v>
      </c>
      <c r="B52770" s="209" t="s">
        <v>50995</v>
      </c>
    </row>
    <row r="52771" ht="22.5" customHeight="1">
      <c r="A52771" s="221" t="s">
        <v>53124</v>
      </c>
      <c r="B52771" s="209" t="s">
        <v>50995</v>
      </c>
    </row>
    <row r="52772" ht="22.5" customHeight="1">
      <c r="A52772" s="222" t="s">
        <v>53125</v>
      </c>
      <c r="B52772" s="209" t="s">
        <v>50995</v>
      </c>
    </row>
    <row r="52773" ht="22.5" customHeight="1">
      <c r="A52773" s="221" t="s">
        <v>53126</v>
      </c>
      <c r="B52773" s="209" t="s">
        <v>50995</v>
      </c>
    </row>
    <row r="52774" ht="22.5" customHeight="1">
      <c r="A52774" s="222" t="s">
        <v>53127</v>
      </c>
      <c r="B52774" s="209" t="s">
        <v>50995</v>
      </c>
    </row>
    <row r="52775" ht="22.5" customHeight="1">
      <c r="A52775" s="221" t="s">
        <v>53128</v>
      </c>
      <c r="B52775" s="209" t="s">
        <v>50995</v>
      </c>
    </row>
    <row r="52776" ht="22.5" customHeight="1">
      <c r="A52776" s="222" t="s">
        <v>53129</v>
      </c>
      <c r="B52776" s="209" t="s">
        <v>50995</v>
      </c>
    </row>
    <row r="52777" ht="22.5" customHeight="1">
      <c r="A52777" s="221" t="s">
        <v>53130</v>
      </c>
      <c r="B52777" s="209" t="s">
        <v>50995</v>
      </c>
    </row>
    <row r="52778" ht="22.5" customHeight="1">
      <c r="A52778" s="222" t="s">
        <v>53131</v>
      </c>
      <c r="B52778" s="209" t="s">
        <v>50995</v>
      </c>
    </row>
    <row r="52779" ht="22.5" customHeight="1">
      <c r="A52779" s="221" t="s">
        <v>53132</v>
      </c>
      <c r="B52779" s="209" t="s">
        <v>50995</v>
      </c>
    </row>
    <row r="52780" ht="22.5" customHeight="1">
      <c r="A52780" s="222" t="s">
        <v>53133</v>
      </c>
      <c r="B52780" s="209" t="s">
        <v>50995</v>
      </c>
    </row>
    <row r="52781" ht="22.5" customHeight="1">
      <c r="A52781" s="221" t="s">
        <v>53134</v>
      </c>
      <c r="B52781" s="209" t="s">
        <v>50995</v>
      </c>
    </row>
    <row r="52782" ht="22.5" customHeight="1">
      <c r="A52782" s="222" t="s">
        <v>53135</v>
      </c>
      <c r="B52782" s="209" t="s">
        <v>50995</v>
      </c>
    </row>
    <row r="52783" ht="22.5" customHeight="1">
      <c r="A52783" s="222" t="s">
        <v>53136</v>
      </c>
      <c r="B52783" s="209" t="s">
        <v>50995</v>
      </c>
    </row>
    <row r="52784" ht="22.5" customHeight="1">
      <c r="A52784" s="221" t="s">
        <v>53137</v>
      </c>
      <c r="B52784" s="209" t="s">
        <v>50995</v>
      </c>
    </row>
    <row r="52785" ht="22.5" customHeight="1">
      <c r="A52785" s="222" t="s">
        <v>53138</v>
      </c>
      <c r="B52785" s="209" t="s">
        <v>50995</v>
      </c>
    </row>
    <row r="52786" ht="22.5" customHeight="1">
      <c r="A52786" s="221" t="s">
        <v>53139</v>
      </c>
      <c r="B52786" s="209" t="s">
        <v>50995</v>
      </c>
    </row>
    <row r="52787" ht="22.5" customHeight="1">
      <c r="A52787" s="222" t="s">
        <v>53140</v>
      </c>
      <c r="B52787" s="209" t="s">
        <v>50995</v>
      </c>
    </row>
    <row r="52788" ht="22.5" customHeight="1">
      <c r="A52788" s="221" t="s">
        <v>53141</v>
      </c>
      <c r="B52788" s="209" t="s">
        <v>50995</v>
      </c>
    </row>
    <row r="52789" ht="22.5" customHeight="1">
      <c r="A52789" s="222" t="s">
        <v>53142</v>
      </c>
      <c r="B52789" s="209" t="s">
        <v>50995</v>
      </c>
    </row>
    <row r="52790" ht="22.5" customHeight="1">
      <c r="A52790" s="221" t="s">
        <v>53143</v>
      </c>
      <c r="B52790" s="209" t="s">
        <v>50995</v>
      </c>
    </row>
    <row r="52791" ht="22.5" customHeight="1">
      <c r="A52791" s="222" t="s">
        <v>53144</v>
      </c>
      <c r="B52791" s="209" t="s">
        <v>50995</v>
      </c>
    </row>
    <row r="52792" ht="22.5" customHeight="1">
      <c r="A52792" s="221" t="s">
        <v>53145</v>
      </c>
      <c r="B52792" s="209" t="s">
        <v>50995</v>
      </c>
    </row>
    <row r="52793" ht="22.5" customHeight="1">
      <c r="A52793" s="222" t="s">
        <v>53146</v>
      </c>
      <c r="B52793" s="209" t="s">
        <v>50995</v>
      </c>
    </row>
    <row r="52794" ht="22.5" customHeight="1">
      <c r="A52794" s="221" t="s">
        <v>53147</v>
      </c>
      <c r="B52794" s="209" t="s">
        <v>50995</v>
      </c>
    </row>
    <row r="52795" ht="22.5" customHeight="1">
      <c r="A52795" s="222" t="s">
        <v>53148</v>
      </c>
      <c r="B52795" s="209" t="s">
        <v>50995</v>
      </c>
    </row>
    <row r="52796" ht="22.5" customHeight="1">
      <c r="A52796" s="222" t="s">
        <v>53149</v>
      </c>
      <c r="B52796" s="209" t="s">
        <v>50995</v>
      </c>
    </row>
    <row r="52797" ht="22.5" customHeight="1">
      <c r="A52797" s="221" t="s">
        <v>53150</v>
      </c>
      <c r="B52797" s="209" t="s">
        <v>50995</v>
      </c>
    </row>
    <row r="52798" ht="22.5" customHeight="1">
      <c r="A52798" s="221" t="s">
        <v>53151</v>
      </c>
      <c r="B52798" s="209" t="s">
        <v>50995</v>
      </c>
    </row>
    <row r="52799" ht="22.5" customHeight="1">
      <c r="A52799" s="222" t="s">
        <v>53152</v>
      </c>
      <c r="B52799" s="209" t="s">
        <v>50995</v>
      </c>
    </row>
    <row r="52800" ht="22.5" customHeight="1">
      <c r="A52800" s="222" t="s">
        <v>53153</v>
      </c>
      <c r="B52800" s="209" t="s">
        <v>50995</v>
      </c>
    </row>
    <row r="52801" ht="22.5" customHeight="1">
      <c r="A52801" s="221" t="s">
        <v>53154</v>
      </c>
      <c r="B52801" s="209" t="s">
        <v>50995</v>
      </c>
    </row>
    <row r="52802" ht="22.5" customHeight="1">
      <c r="A52802" s="222" t="s">
        <v>53155</v>
      </c>
      <c r="B52802" s="209" t="s">
        <v>50995</v>
      </c>
    </row>
    <row r="52803" ht="22.5" customHeight="1">
      <c r="A52803" s="221" t="s">
        <v>53156</v>
      </c>
      <c r="B52803" s="209" t="s">
        <v>50995</v>
      </c>
    </row>
    <row r="52804" ht="22.5" customHeight="1">
      <c r="A52804" s="222" t="s">
        <v>53157</v>
      </c>
      <c r="B52804" s="209" t="s">
        <v>50995</v>
      </c>
    </row>
    <row r="52805" ht="22.5" customHeight="1">
      <c r="A52805" s="221" t="s">
        <v>53158</v>
      </c>
      <c r="B52805" s="209" t="s">
        <v>50995</v>
      </c>
    </row>
    <row r="52806" ht="22.5" customHeight="1">
      <c r="A52806" s="221" t="s">
        <v>53159</v>
      </c>
      <c r="B52806" s="209" t="s">
        <v>50995</v>
      </c>
    </row>
    <row r="52807" ht="22.5" customHeight="1">
      <c r="A52807" s="222" t="s">
        <v>53160</v>
      </c>
      <c r="B52807" s="209" t="s">
        <v>50995</v>
      </c>
    </row>
    <row r="52808" ht="22.5" customHeight="1">
      <c r="A52808" s="222" t="s">
        <v>53161</v>
      </c>
      <c r="B52808" s="209" t="s">
        <v>50995</v>
      </c>
    </row>
    <row r="52809" ht="22.5" customHeight="1">
      <c r="A52809" s="222" t="s">
        <v>53162</v>
      </c>
      <c r="B52809" s="209" t="s">
        <v>50995</v>
      </c>
    </row>
    <row r="52810" ht="22.5" customHeight="1">
      <c r="A52810" s="221" t="s">
        <v>53163</v>
      </c>
      <c r="B52810" s="209" t="s">
        <v>50995</v>
      </c>
    </row>
    <row r="52811" ht="22.5" customHeight="1">
      <c r="A52811" s="222" t="s">
        <v>53164</v>
      </c>
      <c r="B52811" s="209" t="s">
        <v>50995</v>
      </c>
    </row>
    <row r="52812" ht="22.5" customHeight="1">
      <c r="A52812" s="221" t="s">
        <v>53165</v>
      </c>
      <c r="B52812" s="209" t="s">
        <v>50995</v>
      </c>
    </row>
    <row r="52813" ht="22.5" customHeight="1">
      <c r="A52813" s="222" t="s">
        <v>53166</v>
      </c>
      <c r="B52813" s="209" t="s">
        <v>50995</v>
      </c>
    </row>
    <row r="52814" ht="22.5" customHeight="1">
      <c r="A52814" s="221" t="s">
        <v>53167</v>
      </c>
      <c r="B52814" s="209" t="s">
        <v>50995</v>
      </c>
    </row>
    <row r="52815" ht="22.5" customHeight="1">
      <c r="A52815" s="222" t="s">
        <v>53168</v>
      </c>
      <c r="B52815" s="209" t="s">
        <v>50995</v>
      </c>
    </row>
    <row r="52816" ht="22.5" customHeight="1">
      <c r="A52816" s="221" t="s">
        <v>53169</v>
      </c>
      <c r="B52816" s="209" t="s">
        <v>50995</v>
      </c>
    </row>
    <row r="52817" ht="22.5" customHeight="1">
      <c r="A52817" s="222" t="s">
        <v>53170</v>
      </c>
      <c r="B52817" s="209" t="s">
        <v>50995</v>
      </c>
    </row>
    <row r="52818" ht="22.5" customHeight="1">
      <c r="A52818" s="221" t="s">
        <v>53171</v>
      </c>
      <c r="B52818" s="209" t="s">
        <v>50995</v>
      </c>
    </row>
    <row r="52819" ht="22.5" customHeight="1">
      <c r="A52819" s="222" t="s">
        <v>53172</v>
      </c>
      <c r="B52819" s="209" t="s">
        <v>50995</v>
      </c>
    </row>
    <row r="52820" ht="22.5" customHeight="1">
      <c r="A52820" s="222" t="s">
        <v>53173</v>
      </c>
      <c r="B52820" s="209" t="s">
        <v>50995</v>
      </c>
    </row>
    <row r="52821" ht="22.5" customHeight="1">
      <c r="A52821" s="221" t="s">
        <v>53174</v>
      </c>
      <c r="B52821" s="209" t="s">
        <v>50995</v>
      </c>
    </row>
    <row r="52822" ht="22.5" customHeight="1">
      <c r="A52822" s="222" t="s">
        <v>53175</v>
      </c>
      <c r="B52822" s="209" t="s">
        <v>50995</v>
      </c>
    </row>
    <row r="52823" ht="22.5" customHeight="1">
      <c r="A52823" s="221" t="s">
        <v>53176</v>
      </c>
      <c r="B52823" s="209" t="s">
        <v>50995</v>
      </c>
    </row>
    <row r="52824" ht="22.5" customHeight="1">
      <c r="A52824" s="222" t="s">
        <v>53177</v>
      </c>
      <c r="B52824" s="209" t="s">
        <v>50995</v>
      </c>
    </row>
    <row r="52825" ht="22.5" customHeight="1">
      <c r="A52825" s="221" t="s">
        <v>53178</v>
      </c>
      <c r="B52825" s="209" t="s">
        <v>50995</v>
      </c>
    </row>
    <row r="52826" ht="22.5" customHeight="1">
      <c r="A52826" s="222" t="s">
        <v>53179</v>
      </c>
      <c r="B52826" s="209" t="s">
        <v>50995</v>
      </c>
    </row>
    <row r="52827" ht="22.5" customHeight="1">
      <c r="A52827" s="221" t="s">
        <v>53180</v>
      </c>
      <c r="B52827" s="209" t="s">
        <v>50995</v>
      </c>
    </row>
    <row r="52828" ht="22.5" customHeight="1">
      <c r="A52828" s="222" t="s">
        <v>53181</v>
      </c>
      <c r="B52828" s="209" t="s">
        <v>50995</v>
      </c>
    </row>
    <row r="52829" ht="22.5" customHeight="1">
      <c r="A52829" s="221" t="s">
        <v>53182</v>
      </c>
      <c r="B52829" s="209" t="s">
        <v>50995</v>
      </c>
    </row>
    <row r="52830" ht="22.5" customHeight="1">
      <c r="A52830" s="222" t="s">
        <v>53183</v>
      </c>
      <c r="B52830" s="209" t="s">
        <v>50995</v>
      </c>
    </row>
    <row r="52831" ht="22.5" customHeight="1">
      <c r="A52831" s="221" t="s">
        <v>53184</v>
      </c>
      <c r="B52831" s="209" t="s">
        <v>50995</v>
      </c>
    </row>
    <row r="52832" ht="22.5" customHeight="1">
      <c r="A52832" s="222" t="s">
        <v>53185</v>
      </c>
      <c r="B52832" s="209" t="s">
        <v>50995</v>
      </c>
    </row>
    <row r="52833" ht="22.5" customHeight="1">
      <c r="A52833" s="221" t="s">
        <v>53186</v>
      </c>
      <c r="B52833" s="209" t="s">
        <v>50995</v>
      </c>
    </row>
    <row r="52834" ht="22.5" customHeight="1">
      <c r="A52834" s="222" t="s">
        <v>53187</v>
      </c>
      <c r="B52834" s="209" t="s">
        <v>50995</v>
      </c>
    </row>
    <row r="52835" ht="22.5" customHeight="1">
      <c r="A52835" s="221" t="s">
        <v>53188</v>
      </c>
      <c r="B52835" s="209" t="s">
        <v>50995</v>
      </c>
    </row>
    <row r="52836" ht="22.5" customHeight="1">
      <c r="A52836" s="222" t="s">
        <v>53189</v>
      </c>
      <c r="B52836" s="209" t="s">
        <v>50995</v>
      </c>
    </row>
    <row r="52837" ht="22.5" customHeight="1">
      <c r="A52837" s="221" t="s">
        <v>53190</v>
      </c>
      <c r="B52837" s="209" t="s">
        <v>50995</v>
      </c>
    </row>
    <row r="52838" ht="22.5" customHeight="1">
      <c r="A52838" s="222" t="s">
        <v>53191</v>
      </c>
      <c r="B52838" s="209" t="s">
        <v>50995</v>
      </c>
    </row>
    <row r="52839" ht="22.5" customHeight="1">
      <c r="A52839" s="221" t="s">
        <v>53192</v>
      </c>
      <c r="B52839" s="209" t="s">
        <v>50995</v>
      </c>
    </row>
    <row r="52840" ht="22.5" customHeight="1">
      <c r="A52840" s="222" t="s">
        <v>53193</v>
      </c>
      <c r="B52840" s="209" t="s">
        <v>50995</v>
      </c>
    </row>
    <row r="52841" ht="22.5" customHeight="1">
      <c r="A52841" s="221" t="s">
        <v>53194</v>
      </c>
      <c r="B52841" s="209" t="s">
        <v>50995</v>
      </c>
    </row>
    <row r="52842" ht="22.5" customHeight="1">
      <c r="A52842" s="222" t="s">
        <v>53195</v>
      </c>
      <c r="B52842" s="209" t="s">
        <v>50995</v>
      </c>
    </row>
    <row r="52843" ht="22.5" customHeight="1">
      <c r="A52843" s="221" t="s">
        <v>53196</v>
      </c>
      <c r="B52843" s="209" t="s">
        <v>50995</v>
      </c>
    </row>
    <row r="52844" ht="22.5" customHeight="1">
      <c r="A52844" s="222" t="s">
        <v>53197</v>
      </c>
      <c r="B52844" s="209" t="s">
        <v>50995</v>
      </c>
    </row>
    <row r="52845" ht="22.5" customHeight="1">
      <c r="A52845" s="221" t="s">
        <v>53198</v>
      </c>
      <c r="B52845" s="209" t="s">
        <v>50995</v>
      </c>
    </row>
    <row r="52846" ht="22.5" customHeight="1">
      <c r="A52846" s="222" t="s">
        <v>53199</v>
      </c>
      <c r="B52846" s="209" t="s">
        <v>50995</v>
      </c>
    </row>
    <row r="52847" ht="22.5" customHeight="1">
      <c r="A52847" s="221" t="s">
        <v>53200</v>
      </c>
      <c r="B52847" s="209" t="s">
        <v>50995</v>
      </c>
    </row>
    <row r="52848" ht="22.5" customHeight="1">
      <c r="A52848" s="222" t="s">
        <v>53201</v>
      </c>
      <c r="B52848" s="209" t="s">
        <v>50995</v>
      </c>
    </row>
    <row r="52849" ht="22.5" customHeight="1">
      <c r="A52849" s="221" t="s">
        <v>53202</v>
      </c>
      <c r="B52849" s="209" t="s">
        <v>50995</v>
      </c>
    </row>
    <row r="52850" ht="22.5" customHeight="1">
      <c r="A52850" s="222" t="s">
        <v>53203</v>
      </c>
      <c r="B52850" s="209" t="s">
        <v>50995</v>
      </c>
    </row>
    <row r="52851" ht="22.5" customHeight="1">
      <c r="A52851" s="221" t="s">
        <v>53204</v>
      </c>
      <c r="B52851" s="209" t="s">
        <v>50995</v>
      </c>
    </row>
    <row r="52852" ht="22.5" customHeight="1">
      <c r="A52852" s="222" t="s">
        <v>53205</v>
      </c>
      <c r="B52852" s="209" t="s">
        <v>50995</v>
      </c>
    </row>
    <row r="52853" ht="22.5" customHeight="1">
      <c r="A52853" s="221" t="s">
        <v>53206</v>
      </c>
      <c r="B52853" s="209" t="s">
        <v>50995</v>
      </c>
    </row>
    <row r="52854" ht="22.5" customHeight="1">
      <c r="A52854" s="222" t="s">
        <v>53207</v>
      </c>
      <c r="B52854" s="209" t="s">
        <v>50995</v>
      </c>
    </row>
    <row r="52855" ht="22.5" customHeight="1">
      <c r="A52855" s="221" t="s">
        <v>53208</v>
      </c>
      <c r="B52855" s="209" t="s">
        <v>50995</v>
      </c>
    </row>
    <row r="52856" ht="22.5" customHeight="1">
      <c r="A52856" s="222" t="s">
        <v>53209</v>
      </c>
      <c r="B52856" s="209" t="s">
        <v>50995</v>
      </c>
    </row>
    <row r="52857" ht="22.5" customHeight="1">
      <c r="A52857" s="221" t="s">
        <v>53210</v>
      </c>
      <c r="B52857" s="209" t="s">
        <v>50995</v>
      </c>
    </row>
    <row r="52858" ht="22.5" customHeight="1">
      <c r="A52858" s="222" t="s">
        <v>53211</v>
      </c>
      <c r="B52858" s="209" t="s">
        <v>50995</v>
      </c>
    </row>
    <row r="52859" ht="22.5" customHeight="1">
      <c r="A52859" s="221" t="s">
        <v>53212</v>
      </c>
      <c r="B52859" s="209" t="s">
        <v>50995</v>
      </c>
    </row>
    <row r="52860" ht="22.5" customHeight="1">
      <c r="A52860" s="222" t="s">
        <v>53213</v>
      </c>
      <c r="B52860" s="209" t="s">
        <v>50995</v>
      </c>
    </row>
    <row r="52861" ht="22.5" customHeight="1">
      <c r="A52861" s="221" t="s">
        <v>53214</v>
      </c>
      <c r="B52861" s="209" t="s">
        <v>50995</v>
      </c>
    </row>
    <row r="52862" ht="22.5" customHeight="1">
      <c r="A52862" s="222" t="s">
        <v>53215</v>
      </c>
      <c r="B52862" s="209" t="s">
        <v>50995</v>
      </c>
    </row>
    <row r="52863" ht="22.5" customHeight="1">
      <c r="A52863" s="222" t="s">
        <v>53216</v>
      </c>
      <c r="B52863" s="209" t="s">
        <v>50995</v>
      </c>
    </row>
    <row r="52864" ht="22.5" customHeight="1">
      <c r="A52864" s="222" t="s">
        <v>53217</v>
      </c>
      <c r="B52864" s="209" t="s">
        <v>50995</v>
      </c>
    </row>
    <row r="52865" ht="22.5" customHeight="1">
      <c r="A52865" s="221" t="s">
        <v>53218</v>
      </c>
      <c r="B52865" s="209" t="s">
        <v>50995</v>
      </c>
    </row>
    <row r="52866" ht="22.5" customHeight="1">
      <c r="A52866" s="222" t="s">
        <v>53219</v>
      </c>
      <c r="B52866" s="209" t="s">
        <v>50995</v>
      </c>
    </row>
    <row r="52867" ht="22.5" customHeight="1">
      <c r="A52867" s="221" t="s">
        <v>53220</v>
      </c>
      <c r="B52867" s="209" t="s">
        <v>50995</v>
      </c>
    </row>
    <row r="52868" ht="22.5" customHeight="1">
      <c r="A52868" s="222" t="s">
        <v>53221</v>
      </c>
      <c r="B52868" s="209" t="s">
        <v>50995</v>
      </c>
    </row>
    <row r="52869" ht="22.5" customHeight="1">
      <c r="A52869" s="221" t="s">
        <v>53222</v>
      </c>
      <c r="B52869" s="209" t="s">
        <v>50995</v>
      </c>
    </row>
    <row r="52870" ht="22.5" customHeight="1">
      <c r="A52870" s="222" t="s">
        <v>53223</v>
      </c>
      <c r="B52870" s="209" t="s">
        <v>50995</v>
      </c>
    </row>
    <row r="52871" ht="22.5" customHeight="1">
      <c r="A52871" s="221" t="s">
        <v>53224</v>
      </c>
      <c r="B52871" s="209" t="s">
        <v>50995</v>
      </c>
    </row>
    <row r="52872" ht="22.5" customHeight="1">
      <c r="A52872" s="222" t="s">
        <v>53225</v>
      </c>
      <c r="B52872" s="209" t="s">
        <v>50995</v>
      </c>
    </row>
    <row r="52873" ht="22.5" customHeight="1">
      <c r="A52873" s="221" t="s">
        <v>53226</v>
      </c>
      <c r="B52873" s="209" t="s">
        <v>50995</v>
      </c>
    </row>
    <row r="52874" ht="22.5" customHeight="1">
      <c r="A52874" s="222" t="s">
        <v>53227</v>
      </c>
      <c r="B52874" s="209" t="s">
        <v>50995</v>
      </c>
    </row>
    <row r="52875" ht="22.5" customHeight="1">
      <c r="A52875" s="221" t="s">
        <v>53228</v>
      </c>
      <c r="B52875" s="209" t="s">
        <v>50995</v>
      </c>
    </row>
    <row r="52876" ht="22.5" customHeight="1">
      <c r="A52876" s="222" t="s">
        <v>53229</v>
      </c>
      <c r="B52876" s="209" t="s">
        <v>50995</v>
      </c>
    </row>
    <row r="52877" ht="22.5" customHeight="1">
      <c r="A52877" s="222" t="s">
        <v>53230</v>
      </c>
      <c r="B52877" s="209" t="s">
        <v>50995</v>
      </c>
    </row>
    <row r="52878" ht="22.5" customHeight="1">
      <c r="A52878" s="221" t="s">
        <v>53231</v>
      </c>
      <c r="B52878" s="209" t="s">
        <v>50995</v>
      </c>
    </row>
    <row r="52879" ht="22.5" customHeight="1">
      <c r="A52879" s="222" t="s">
        <v>53232</v>
      </c>
      <c r="B52879" s="209" t="s">
        <v>50995</v>
      </c>
    </row>
    <row r="52880" ht="22.5" customHeight="1">
      <c r="A52880" s="221" t="s">
        <v>53233</v>
      </c>
      <c r="B52880" s="209" t="s">
        <v>50995</v>
      </c>
    </row>
    <row r="52881" ht="22.5" customHeight="1">
      <c r="A52881" s="222" t="s">
        <v>53234</v>
      </c>
      <c r="B52881" s="209" t="s">
        <v>50995</v>
      </c>
    </row>
    <row r="52882" ht="22.5" customHeight="1">
      <c r="A52882" s="221" t="s">
        <v>53235</v>
      </c>
      <c r="B52882" s="209" t="s">
        <v>50995</v>
      </c>
    </row>
    <row r="52883" ht="22.5" customHeight="1">
      <c r="A52883" s="222" t="s">
        <v>53236</v>
      </c>
      <c r="B52883" s="209" t="s">
        <v>50995</v>
      </c>
    </row>
    <row r="52884" ht="22.5" customHeight="1">
      <c r="A52884" s="221" t="s">
        <v>53237</v>
      </c>
      <c r="B52884" s="209" t="s">
        <v>50995</v>
      </c>
    </row>
    <row r="52885" ht="22.5" customHeight="1">
      <c r="A52885" s="222" t="s">
        <v>53238</v>
      </c>
      <c r="B52885" s="209" t="s">
        <v>50995</v>
      </c>
    </row>
    <row r="52886" ht="22.5" customHeight="1">
      <c r="A52886" s="221" t="s">
        <v>53239</v>
      </c>
      <c r="B52886" s="209" t="s">
        <v>50995</v>
      </c>
    </row>
    <row r="52887" ht="22.5" customHeight="1">
      <c r="A52887" s="221" t="s">
        <v>53240</v>
      </c>
      <c r="B52887" s="209" t="s">
        <v>50995</v>
      </c>
    </row>
    <row r="52888" ht="22.5" customHeight="1">
      <c r="A52888" s="222" t="s">
        <v>53241</v>
      </c>
      <c r="B52888" s="209" t="s">
        <v>50995</v>
      </c>
    </row>
    <row r="52889" ht="22.5" customHeight="1">
      <c r="A52889" s="221" t="s">
        <v>53242</v>
      </c>
      <c r="B52889" s="209" t="s">
        <v>50995</v>
      </c>
    </row>
    <row r="52890" ht="22.5" customHeight="1">
      <c r="A52890" s="222" t="s">
        <v>53243</v>
      </c>
      <c r="B52890" s="209" t="s">
        <v>50995</v>
      </c>
    </row>
    <row r="52891" ht="22.5" customHeight="1">
      <c r="A52891" s="222" t="s">
        <v>53244</v>
      </c>
      <c r="B52891" s="209" t="s">
        <v>50995</v>
      </c>
    </row>
    <row r="52892" ht="22.5" customHeight="1">
      <c r="A52892" s="221" t="s">
        <v>53245</v>
      </c>
      <c r="B52892" s="209" t="s">
        <v>50995</v>
      </c>
    </row>
    <row r="52893" ht="22.5" customHeight="1">
      <c r="A52893" s="222" t="s">
        <v>53246</v>
      </c>
      <c r="B52893" s="209" t="s">
        <v>50995</v>
      </c>
    </row>
    <row r="52894" ht="22.5" customHeight="1">
      <c r="A52894" s="221" t="s">
        <v>53247</v>
      </c>
      <c r="B52894" s="209" t="s">
        <v>50995</v>
      </c>
    </row>
    <row r="52895" ht="22.5" customHeight="1">
      <c r="A52895" s="222" t="s">
        <v>53248</v>
      </c>
      <c r="B52895" s="209" t="s">
        <v>50995</v>
      </c>
    </row>
    <row r="52896" ht="22.5" customHeight="1">
      <c r="A52896" s="222" t="s">
        <v>53249</v>
      </c>
      <c r="B52896" s="209" t="s">
        <v>50995</v>
      </c>
    </row>
    <row r="52897" ht="22.5" customHeight="1">
      <c r="A52897" s="221" t="s">
        <v>53250</v>
      </c>
      <c r="B52897" s="209" t="s">
        <v>50995</v>
      </c>
    </row>
    <row r="52898" ht="22.5" customHeight="1">
      <c r="A52898" s="222" t="s">
        <v>53251</v>
      </c>
      <c r="B52898" s="209" t="s">
        <v>50995</v>
      </c>
    </row>
    <row r="52899" ht="22.5" customHeight="1">
      <c r="A52899" s="221" t="s">
        <v>53252</v>
      </c>
      <c r="B52899" s="209" t="s">
        <v>50995</v>
      </c>
    </row>
    <row r="52900" ht="22.5" customHeight="1">
      <c r="A52900" s="222" t="s">
        <v>53253</v>
      </c>
      <c r="B52900" s="209" t="s">
        <v>50995</v>
      </c>
    </row>
    <row r="52901" ht="22.5" customHeight="1">
      <c r="A52901" s="221" t="s">
        <v>53254</v>
      </c>
      <c r="B52901" s="209" t="s">
        <v>50995</v>
      </c>
    </row>
    <row r="52902" ht="22.5" customHeight="1">
      <c r="A52902" s="222" t="s">
        <v>53255</v>
      </c>
      <c r="B52902" s="209" t="s">
        <v>50995</v>
      </c>
    </row>
    <row r="52903" ht="22.5" customHeight="1">
      <c r="A52903" s="221" t="s">
        <v>53256</v>
      </c>
      <c r="B52903" s="209" t="s">
        <v>50995</v>
      </c>
    </row>
    <row r="52904" ht="22.5" customHeight="1">
      <c r="A52904" s="222" t="s">
        <v>53257</v>
      </c>
      <c r="B52904" s="209" t="s">
        <v>50995</v>
      </c>
    </row>
    <row r="52905" ht="22.5" customHeight="1">
      <c r="A52905" s="221" t="s">
        <v>53258</v>
      </c>
      <c r="B52905" s="209" t="s">
        <v>50995</v>
      </c>
    </row>
    <row r="52906" ht="22.5" customHeight="1">
      <c r="A52906" s="222" t="s">
        <v>53259</v>
      </c>
      <c r="B52906" s="209" t="s">
        <v>50995</v>
      </c>
    </row>
    <row r="52907" ht="22.5" customHeight="1">
      <c r="A52907" s="221" t="s">
        <v>53260</v>
      </c>
      <c r="B52907" s="209" t="s">
        <v>50995</v>
      </c>
    </row>
    <row r="52908" ht="22.5" customHeight="1">
      <c r="A52908" s="221" t="s">
        <v>53261</v>
      </c>
      <c r="B52908" s="209" t="s">
        <v>50995</v>
      </c>
    </row>
    <row r="52909" ht="22.5" customHeight="1">
      <c r="A52909" s="221" t="s">
        <v>53262</v>
      </c>
      <c r="B52909" s="209" t="s">
        <v>50995</v>
      </c>
    </row>
    <row r="52910" ht="22.5" customHeight="1">
      <c r="A52910" s="222" t="s">
        <v>53263</v>
      </c>
      <c r="B52910" s="209" t="s">
        <v>50995</v>
      </c>
    </row>
    <row r="52911" ht="22.5" customHeight="1">
      <c r="A52911" s="221" t="s">
        <v>53264</v>
      </c>
      <c r="B52911" s="209" t="s">
        <v>50995</v>
      </c>
    </row>
    <row r="52912" ht="22.5" customHeight="1">
      <c r="A52912" s="222" t="s">
        <v>53265</v>
      </c>
      <c r="B52912" s="209" t="s">
        <v>50995</v>
      </c>
    </row>
    <row r="52913" ht="22.5" customHeight="1">
      <c r="A52913" s="221" t="s">
        <v>53266</v>
      </c>
      <c r="B52913" s="209" t="s">
        <v>50995</v>
      </c>
    </row>
    <row r="52914" ht="22.5" customHeight="1">
      <c r="A52914" s="222" t="s">
        <v>53267</v>
      </c>
      <c r="B52914" s="209" t="s">
        <v>50995</v>
      </c>
    </row>
    <row r="52915" ht="22.5" customHeight="1">
      <c r="A52915" s="221" t="s">
        <v>53268</v>
      </c>
      <c r="B52915" s="209" t="s">
        <v>50995</v>
      </c>
    </row>
    <row r="52916" ht="22.5" customHeight="1">
      <c r="A52916" s="222" t="s">
        <v>53269</v>
      </c>
      <c r="B52916" s="209" t="s">
        <v>50995</v>
      </c>
    </row>
    <row r="52917" ht="22.5" customHeight="1">
      <c r="A52917" s="221" t="s">
        <v>53270</v>
      </c>
      <c r="B52917" s="209" t="s">
        <v>50995</v>
      </c>
    </row>
    <row r="52918" ht="22.5" customHeight="1">
      <c r="A52918" s="222" t="s">
        <v>53271</v>
      </c>
      <c r="B52918" s="209" t="s">
        <v>50995</v>
      </c>
    </row>
    <row r="52919" ht="22.5" customHeight="1">
      <c r="A52919" s="221" t="s">
        <v>53272</v>
      </c>
      <c r="B52919" s="209" t="s">
        <v>50995</v>
      </c>
    </row>
    <row r="52920" ht="22.5" customHeight="1">
      <c r="A52920" s="222" t="s">
        <v>53273</v>
      </c>
      <c r="B52920" s="209" t="s">
        <v>50995</v>
      </c>
    </row>
    <row r="52921" ht="22.5" customHeight="1">
      <c r="A52921" s="221" t="s">
        <v>53274</v>
      </c>
      <c r="B52921" s="209" t="s">
        <v>50995</v>
      </c>
    </row>
    <row r="52922" ht="22.5" customHeight="1">
      <c r="A52922" s="222" t="s">
        <v>53275</v>
      </c>
      <c r="B52922" s="209" t="s">
        <v>50995</v>
      </c>
    </row>
    <row r="52923" ht="22.5" customHeight="1">
      <c r="A52923" s="222" t="s">
        <v>53276</v>
      </c>
      <c r="B52923" s="209" t="s">
        <v>50995</v>
      </c>
    </row>
    <row r="52924" ht="22.5" customHeight="1">
      <c r="A52924" s="221" t="s">
        <v>53277</v>
      </c>
      <c r="B52924" s="209" t="s">
        <v>50995</v>
      </c>
    </row>
    <row r="52925" ht="22.5" customHeight="1">
      <c r="A52925" s="222" t="s">
        <v>53278</v>
      </c>
      <c r="B52925" s="209" t="s">
        <v>50995</v>
      </c>
    </row>
    <row r="52926" ht="22.5" customHeight="1">
      <c r="A52926" s="221" t="s">
        <v>53279</v>
      </c>
      <c r="B52926" s="209" t="s">
        <v>50995</v>
      </c>
    </row>
    <row r="52927" ht="22.5" customHeight="1">
      <c r="A52927" s="222" t="s">
        <v>53280</v>
      </c>
      <c r="B52927" s="209" t="s">
        <v>50995</v>
      </c>
    </row>
    <row r="52928" ht="22.5" customHeight="1">
      <c r="A52928" s="221" t="s">
        <v>53281</v>
      </c>
      <c r="B52928" s="209" t="s">
        <v>50995</v>
      </c>
    </row>
    <row r="52929" ht="22.5" customHeight="1">
      <c r="A52929" s="222" t="s">
        <v>53282</v>
      </c>
      <c r="B52929" s="209" t="s">
        <v>50995</v>
      </c>
    </row>
    <row r="52930" ht="22.5" customHeight="1">
      <c r="A52930" s="221" t="s">
        <v>53283</v>
      </c>
      <c r="B52930" s="209" t="s">
        <v>50995</v>
      </c>
    </row>
    <row r="52931" ht="22.5" customHeight="1">
      <c r="A52931" s="222" t="s">
        <v>53284</v>
      </c>
      <c r="B52931" s="209" t="s">
        <v>50995</v>
      </c>
    </row>
    <row r="52932" ht="22.5" customHeight="1">
      <c r="A52932" s="221" t="s">
        <v>53285</v>
      </c>
      <c r="B52932" s="209" t="s">
        <v>50995</v>
      </c>
    </row>
    <row r="52933" ht="22.5" customHeight="1">
      <c r="A52933" s="222" t="s">
        <v>53286</v>
      </c>
      <c r="B52933" s="209" t="s">
        <v>50995</v>
      </c>
    </row>
    <row r="52934" ht="22.5" customHeight="1">
      <c r="A52934" s="221" t="s">
        <v>53287</v>
      </c>
      <c r="B52934" s="209" t="s">
        <v>50995</v>
      </c>
    </row>
    <row r="52935" ht="22.5" customHeight="1">
      <c r="A52935" s="222" t="s">
        <v>53288</v>
      </c>
      <c r="B52935" s="209" t="s">
        <v>50995</v>
      </c>
    </row>
    <row r="52936" ht="22.5" customHeight="1">
      <c r="A52936" s="221" t="s">
        <v>53289</v>
      </c>
      <c r="B52936" s="209" t="s">
        <v>50995</v>
      </c>
    </row>
    <row r="52937" ht="22.5" customHeight="1">
      <c r="A52937" s="222" t="s">
        <v>53290</v>
      </c>
      <c r="B52937" s="209" t="s">
        <v>50995</v>
      </c>
    </row>
    <row r="52938" ht="22.5" customHeight="1">
      <c r="A52938" s="221" t="s">
        <v>53291</v>
      </c>
      <c r="B52938" s="209" t="s">
        <v>50995</v>
      </c>
    </row>
    <row r="52939" ht="22.5" customHeight="1">
      <c r="A52939" s="222" t="s">
        <v>53292</v>
      </c>
      <c r="B52939" s="209" t="s">
        <v>50995</v>
      </c>
    </row>
    <row r="52940" ht="22.5" customHeight="1">
      <c r="A52940" s="221" t="s">
        <v>53293</v>
      </c>
      <c r="B52940" s="209" t="s">
        <v>50995</v>
      </c>
    </row>
    <row r="52941" ht="22.5" customHeight="1">
      <c r="A52941" s="222" t="s">
        <v>53294</v>
      </c>
      <c r="B52941" s="209" t="s">
        <v>50995</v>
      </c>
    </row>
    <row r="52942" ht="22.5" customHeight="1">
      <c r="A52942" s="221" t="s">
        <v>53295</v>
      </c>
      <c r="B52942" s="209" t="s">
        <v>50995</v>
      </c>
    </row>
    <row r="52943" ht="22.5" customHeight="1">
      <c r="A52943" s="222" t="s">
        <v>53296</v>
      </c>
      <c r="B52943" s="209" t="s">
        <v>50995</v>
      </c>
    </row>
    <row r="52944" ht="22.5" customHeight="1">
      <c r="A52944" s="221" t="s">
        <v>53297</v>
      </c>
      <c r="B52944" s="209" t="s">
        <v>50995</v>
      </c>
    </row>
    <row r="52945" ht="22.5" customHeight="1">
      <c r="A52945" s="222" t="s">
        <v>53298</v>
      </c>
      <c r="B52945" s="209" t="s">
        <v>50995</v>
      </c>
    </row>
    <row r="52946" ht="22.5" customHeight="1">
      <c r="A52946" s="221" t="s">
        <v>53299</v>
      </c>
      <c r="B52946" s="209" t="s">
        <v>50995</v>
      </c>
    </row>
    <row r="52947" ht="22.5" customHeight="1">
      <c r="A52947" s="222" t="s">
        <v>53300</v>
      </c>
      <c r="B52947" s="209" t="s">
        <v>50995</v>
      </c>
    </row>
    <row r="52948" ht="22.5" customHeight="1">
      <c r="A52948" s="222" t="s">
        <v>53301</v>
      </c>
      <c r="B52948" s="209" t="s">
        <v>50995</v>
      </c>
    </row>
    <row r="52949" ht="22.5" customHeight="1">
      <c r="A52949" s="221" t="s">
        <v>53302</v>
      </c>
      <c r="B52949" s="209" t="s">
        <v>50995</v>
      </c>
    </row>
    <row r="52950" ht="22.5" customHeight="1">
      <c r="A52950" s="222" t="s">
        <v>53303</v>
      </c>
      <c r="B52950" s="209" t="s">
        <v>50995</v>
      </c>
    </row>
    <row r="52951" ht="22.5" customHeight="1">
      <c r="A52951" s="221" t="s">
        <v>53304</v>
      </c>
      <c r="B52951" s="209" t="s">
        <v>50995</v>
      </c>
    </row>
    <row r="52952" ht="22.5" customHeight="1">
      <c r="A52952" s="222" t="s">
        <v>53305</v>
      </c>
      <c r="B52952" s="209" t="s">
        <v>50995</v>
      </c>
    </row>
    <row r="52953" ht="22.5" customHeight="1">
      <c r="A52953" s="221" t="s">
        <v>53306</v>
      </c>
      <c r="B52953" s="209" t="s">
        <v>50995</v>
      </c>
    </row>
    <row r="52954" ht="22.5" customHeight="1">
      <c r="A52954" s="222" t="s">
        <v>53307</v>
      </c>
      <c r="B52954" s="209" t="s">
        <v>50995</v>
      </c>
    </row>
    <row r="52955" ht="22.5" customHeight="1">
      <c r="A52955" s="221" t="s">
        <v>53308</v>
      </c>
      <c r="B52955" s="209" t="s">
        <v>50995</v>
      </c>
    </row>
    <row r="52956" ht="22.5" customHeight="1">
      <c r="A52956" s="221" t="s">
        <v>53309</v>
      </c>
      <c r="B52956" s="209" t="s">
        <v>50995</v>
      </c>
    </row>
    <row r="52957" ht="22.5" customHeight="1">
      <c r="A52957" s="222" t="s">
        <v>53310</v>
      </c>
      <c r="B52957" s="209" t="s">
        <v>50995</v>
      </c>
    </row>
    <row r="52958" ht="22.5" customHeight="1">
      <c r="A52958" s="221" t="s">
        <v>53311</v>
      </c>
      <c r="B52958" s="209" t="s">
        <v>50995</v>
      </c>
    </row>
    <row r="52959" ht="22.5" customHeight="1">
      <c r="A52959" s="222" t="s">
        <v>53312</v>
      </c>
      <c r="B52959" s="209" t="s">
        <v>50995</v>
      </c>
    </row>
    <row r="52960" ht="22.5" customHeight="1">
      <c r="A52960" s="221" t="s">
        <v>53313</v>
      </c>
      <c r="B52960" s="209" t="s">
        <v>50995</v>
      </c>
    </row>
    <row r="52961" ht="22.5" customHeight="1">
      <c r="A52961" s="222" t="s">
        <v>53314</v>
      </c>
      <c r="B52961" s="209" t="s">
        <v>50995</v>
      </c>
    </row>
    <row r="52962" ht="22.5" customHeight="1">
      <c r="A52962" s="221" t="s">
        <v>53315</v>
      </c>
      <c r="B52962" s="209" t="s">
        <v>50995</v>
      </c>
    </row>
    <row r="52963" ht="22.5" customHeight="1">
      <c r="A52963" s="222" t="s">
        <v>53316</v>
      </c>
      <c r="B52963" s="209" t="s">
        <v>50995</v>
      </c>
    </row>
    <row r="52964" ht="22.5" customHeight="1">
      <c r="A52964" s="221" t="s">
        <v>53317</v>
      </c>
      <c r="B52964" s="209" t="s">
        <v>50995</v>
      </c>
    </row>
    <row r="52965" ht="22.5" customHeight="1">
      <c r="A52965" s="222" t="s">
        <v>53318</v>
      </c>
      <c r="B52965" s="209" t="s">
        <v>50995</v>
      </c>
    </row>
    <row r="52966" ht="22.5" customHeight="1">
      <c r="A52966" s="221" t="s">
        <v>53319</v>
      </c>
      <c r="B52966" s="209" t="s">
        <v>50995</v>
      </c>
    </row>
    <row r="52967" ht="22.5" customHeight="1">
      <c r="A52967" s="221" t="s">
        <v>53320</v>
      </c>
      <c r="B52967" s="209" t="s">
        <v>50995</v>
      </c>
    </row>
    <row r="52968" ht="22.5" customHeight="1">
      <c r="A52968" s="222" t="s">
        <v>53321</v>
      </c>
      <c r="B52968" s="209" t="s">
        <v>50995</v>
      </c>
    </row>
    <row r="52969" ht="22.5" customHeight="1">
      <c r="A52969" s="221" t="s">
        <v>53322</v>
      </c>
      <c r="B52969" s="209" t="s">
        <v>50995</v>
      </c>
    </row>
    <row r="52970" ht="22.5" customHeight="1">
      <c r="A52970" s="222" t="s">
        <v>53323</v>
      </c>
      <c r="B52970" s="209" t="s">
        <v>50995</v>
      </c>
    </row>
    <row r="52971" ht="22.5" customHeight="1">
      <c r="A52971" s="222" t="s">
        <v>53324</v>
      </c>
      <c r="B52971" s="209" t="s">
        <v>50995</v>
      </c>
    </row>
    <row r="52972" ht="22.5" customHeight="1">
      <c r="A52972" s="221" t="s">
        <v>53325</v>
      </c>
      <c r="B52972" s="209" t="s">
        <v>50995</v>
      </c>
    </row>
    <row r="52973" ht="22.5" customHeight="1">
      <c r="A52973" s="222" t="s">
        <v>53326</v>
      </c>
      <c r="B52973" s="209" t="s">
        <v>50995</v>
      </c>
    </row>
    <row r="52974" ht="22.5" customHeight="1">
      <c r="A52974" s="221" t="s">
        <v>53327</v>
      </c>
      <c r="B52974" s="209" t="s">
        <v>50995</v>
      </c>
    </row>
    <row r="52975" ht="22.5" customHeight="1">
      <c r="A52975" s="222" t="s">
        <v>53328</v>
      </c>
      <c r="B52975" s="209" t="s">
        <v>50995</v>
      </c>
    </row>
    <row r="52976" ht="22.5" customHeight="1">
      <c r="A52976" s="221" t="s">
        <v>53329</v>
      </c>
      <c r="B52976" s="209" t="s">
        <v>50995</v>
      </c>
    </row>
    <row r="52977" ht="22.5" customHeight="1">
      <c r="A52977" s="222" t="s">
        <v>53330</v>
      </c>
      <c r="B52977" s="209" t="s">
        <v>50995</v>
      </c>
    </row>
    <row r="52978" ht="22.5" customHeight="1">
      <c r="A52978" s="222" t="s">
        <v>53331</v>
      </c>
      <c r="B52978" s="209" t="s">
        <v>50995</v>
      </c>
    </row>
    <row r="52979" ht="22.5" customHeight="1">
      <c r="A52979" s="222" t="s">
        <v>53332</v>
      </c>
      <c r="B52979" s="209" t="s">
        <v>50995</v>
      </c>
    </row>
    <row r="52980" ht="22.5" customHeight="1">
      <c r="A52980" s="221" t="s">
        <v>53333</v>
      </c>
      <c r="B52980" s="209" t="s">
        <v>50995</v>
      </c>
    </row>
    <row r="52981" ht="22.5" customHeight="1">
      <c r="A52981" s="222" t="s">
        <v>53334</v>
      </c>
      <c r="B52981" s="209" t="s">
        <v>50995</v>
      </c>
    </row>
    <row r="52982" ht="22.5" customHeight="1">
      <c r="A52982" s="221" t="s">
        <v>53335</v>
      </c>
      <c r="B52982" s="209" t="s">
        <v>50995</v>
      </c>
    </row>
    <row r="52983" ht="22.5" customHeight="1">
      <c r="A52983" s="221" t="s">
        <v>53336</v>
      </c>
      <c r="B52983" s="209" t="s">
        <v>50995</v>
      </c>
    </row>
    <row r="52984" ht="22.5" customHeight="1">
      <c r="A52984" s="222" t="s">
        <v>53337</v>
      </c>
      <c r="B52984" s="209" t="s">
        <v>50995</v>
      </c>
    </row>
    <row r="52985" ht="22.5" customHeight="1">
      <c r="A52985" s="221" t="s">
        <v>53338</v>
      </c>
      <c r="B52985" s="209" t="s">
        <v>50995</v>
      </c>
    </row>
    <row r="52986" ht="22.5" customHeight="1">
      <c r="A52986" s="222" t="s">
        <v>53339</v>
      </c>
      <c r="B52986" s="209" t="s">
        <v>50995</v>
      </c>
    </row>
    <row r="52987" ht="22.5" customHeight="1">
      <c r="A52987" s="221" t="s">
        <v>53340</v>
      </c>
      <c r="B52987" s="209" t="s">
        <v>50995</v>
      </c>
    </row>
    <row r="52988" ht="22.5" customHeight="1">
      <c r="A52988" s="222" t="s">
        <v>53341</v>
      </c>
      <c r="B52988" s="209" t="s">
        <v>50995</v>
      </c>
    </row>
    <row r="52989" ht="22.5" customHeight="1">
      <c r="A52989" s="221" t="s">
        <v>53342</v>
      </c>
      <c r="B52989" s="209" t="s">
        <v>50995</v>
      </c>
    </row>
    <row r="52990" ht="22.5" customHeight="1">
      <c r="A52990" s="222" t="s">
        <v>53343</v>
      </c>
      <c r="B52990" s="209" t="s">
        <v>50995</v>
      </c>
    </row>
    <row r="52991" ht="22.5" customHeight="1">
      <c r="A52991" s="221" t="s">
        <v>53344</v>
      </c>
      <c r="B52991" s="209" t="s">
        <v>50995</v>
      </c>
    </row>
    <row r="52992" ht="22.5" customHeight="1">
      <c r="A52992" s="222" t="s">
        <v>53345</v>
      </c>
      <c r="B52992" s="209" t="s">
        <v>50995</v>
      </c>
    </row>
    <row r="52993" ht="22.5" customHeight="1">
      <c r="A52993" s="221" t="s">
        <v>53346</v>
      </c>
      <c r="B52993" s="209" t="s">
        <v>50995</v>
      </c>
    </row>
    <row r="52994" ht="22.5" customHeight="1">
      <c r="A52994" s="222" t="s">
        <v>53347</v>
      </c>
      <c r="B52994" s="209" t="s">
        <v>50995</v>
      </c>
    </row>
    <row r="52995" ht="22.5" customHeight="1">
      <c r="A52995" s="221" t="s">
        <v>53348</v>
      </c>
      <c r="B52995" s="209" t="s">
        <v>50995</v>
      </c>
    </row>
    <row r="52996" ht="22.5" customHeight="1">
      <c r="A52996" s="222" t="s">
        <v>53349</v>
      </c>
      <c r="B52996" s="209" t="s">
        <v>50995</v>
      </c>
    </row>
    <row r="52997" ht="22.5" customHeight="1">
      <c r="A52997" s="221" t="s">
        <v>53350</v>
      </c>
      <c r="B52997" s="209" t="s">
        <v>50995</v>
      </c>
    </row>
    <row r="52998" ht="22.5" customHeight="1">
      <c r="A52998" s="222" t="s">
        <v>53351</v>
      </c>
      <c r="B52998" s="209" t="s">
        <v>50995</v>
      </c>
    </row>
    <row r="52999" ht="22.5" customHeight="1">
      <c r="A52999" s="221" t="s">
        <v>53352</v>
      </c>
      <c r="B52999" s="209" t="s">
        <v>50995</v>
      </c>
    </row>
    <row r="53000" ht="22.5" customHeight="1">
      <c r="A53000" s="222" t="s">
        <v>53353</v>
      </c>
      <c r="B53000" s="209" t="s">
        <v>50995</v>
      </c>
    </row>
    <row r="53001" ht="22.5" customHeight="1">
      <c r="A53001" s="221" t="s">
        <v>53354</v>
      </c>
      <c r="B53001" s="209" t="s">
        <v>50995</v>
      </c>
    </row>
    <row r="53002" ht="22.5" customHeight="1">
      <c r="A53002" s="222" t="s">
        <v>53355</v>
      </c>
      <c r="B53002" s="209" t="s">
        <v>50995</v>
      </c>
    </row>
    <row r="53003" ht="22.5" customHeight="1">
      <c r="A53003" s="221" t="s">
        <v>53356</v>
      </c>
      <c r="B53003" s="209" t="s">
        <v>50995</v>
      </c>
    </row>
    <row r="53004" ht="22.5" customHeight="1">
      <c r="A53004" s="222" t="s">
        <v>53357</v>
      </c>
      <c r="B53004" s="209" t="s">
        <v>50995</v>
      </c>
    </row>
    <row r="53005" ht="22.5" customHeight="1">
      <c r="A53005" s="221" t="s">
        <v>53358</v>
      </c>
      <c r="B53005" s="209" t="s">
        <v>50995</v>
      </c>
    </row>
    <row r="53006" ht="22.5" customHeight="1">
      <c r="A53006" s="222" t="s">
        <v>53359</v>
      </c>
      <c r="B53006" s="209" t="s">
        <v>50995</v>
      </c>
    </row>
    <row r="53007" ht="22.5" customHeight="1">
      <c r="A53007" s="221" t="s">
        <v>53360</v>
      </c>
      <c r="B53007" s="209" t="s">
        <v>50995</v>
      </c>
    </row>
    <row r="53008" ht="22.5" customHeight="1">
      <c r="A53008" s="222" t="s">
        <v>53361</v>
      </c>
      <c r="B53008" s="209" t="s">
        <v>50995</v>
      </c>
    </row>
    <row r="53009" ht="22.5" customHeight="1">
      <c r="A53009" s="221" t="s">
        <v>53362</v>
      </c>
      <c r="B53009" s="209" t="s">
        <v>50995</v>
      </c>
    </row>
    <row r="53010" ht="22.5" customHeight="1">
      <c r="A53010" s="222" t="s">
        <v>53363</v>
      </c>
      <c r="B53010" s="209" t="s">
        <v>50995</v>
      </c>
    </row>
    <row r="53011" ht="22.5" customHeight="1">
      <c r="A53011" s="221" t="s">
        <v>53364</v>
      </c>
      <c r="B53011" s="209" t="s">
        <v>50995</v>
      </c>
    </row>
    <row r="53012" ht="22.5" customHeight="1">
      <c r="A53012" s="222" t="s">
        <v>53365</v>
      </c>
      <c r="B53012" s="209" t="s">
        <v>50995</v>
      </c>
    </row>
    <row r="53013" ht="22.5" customHeight="1">
      <c r="A53013" s="221" t="s">
        <v>53366</v>
      </c>
      <c r="B53013" s="209" t="s">
        <v>50995</v>
      </c>
    </row>
    <row r="53014" ht="22.5" customHeight="1">
      <c r="A53014" s="222" t="s">
        <v>53367</v>
      </c>
      <c r="B53014" s="209" t="s">
        <v>50995</v>
      </c>
    </row>
    <row r="53015" ht="22.5" customHeight="1">
      <c r="A53015" s="222" t="s">
        <v>53368</v>
      </c>
      <c r="B53015" s="209" t="s">
        <v>50995</v>
      </c>
    </row>
    <row r="53016" ht="22.5" customHeight="1">
      <c r="A53016" s="221" t="s">
        <v>53369</v>
      </c>
      <c r="B53016" s="209" t="s">
        <v>50995</v>
      </c>
    </row>
    <row r="53017" ht="22.5" customHeight="1">
      <c r="A53017" s="222" t="s">
        <v>53370</v>
      </c>
      <c r="B53017" s="209" t="s">
        <v>50995</v>
      </c>
    </row>
    <row r="53018" ht="22.5" customHeight="1">
      <c r="A53018" s="221" t="s">
        <v>53371</v>
      </c>
      <c r="B53018" s="209" t="s">
        <v>50995</v>
      </c>
    </row>
    <row r="53019" ht="22.5" customHeight="1">
      <c r="A53019" s="222" t="s">
        <v>53372</v>
      </c>
      <c r="B53019" s="209" t="s">
        <v>50995</v>
      </c>
    </row>
    <row r="53020" ht="22.5" customHeight="1">
      <c r="A53020" s="221" t="s">
        <v>53373</v>
      </c>
      <c r="B53020" s="209" t="s">
        <v>50995</v>
      </c>
    </row>
    <row r="53021" ht="22.5" customHeight="1">
      <c r="A53021" s="222" t="s">
        <v>53374</v>
      </c>
      <c r="B53021" s="209" t="s">
        <v>50995</v>
      </c>
    </row>
    <row r="53022" ht="22.5" customHeight="1">
      <c r="A53022" s="221" t="s">
        <v>53375</v>
      </c>
      <c r="B53022" s="209" t="s">
        <v>50995</v>
      </c>
    </row>
    <row r="53023" ht="22.5" customHeight="1">
      <c r="A53023" s="222" t="s">
        <v>53376</v>
      </c>
      <c r="B53023" s="209" t="s">
        <v>50995</v>
      </c>
    </row>
    <row r="53024" ht="22.5" customHeight="1">
      <c r="A53024" s="221" t="s">
        <v>53377</v>
      </c>
      <c r="B53024" s="209" t="s">
        <v>50995</v>
      </c>
    </row>
    <row r="53025" ht="22.5" customHeight="1">
      <c r="A53025" s="222" t="s">
        <v>53378</v>
      </c>
      <c r="B53025" s="209" t="s">
        <v>50995</v>
      </c>
    </row>
    <row r="53026" ht="22.5" customHeight="1">
      <c r="A53026" s="221" t="s">
        <v>53379</v>
      </c>
      <c r="B53026" s="209" t="s">
        <v>50995</v>
      </c>
    </row>
    <row r="53027" ht="22.5" customHeight="1">
      <c r="A53027" s="222" t="s">
        <v>53380</v>
      </c>
      <c r="B53027" s="209" t="s">
        <v>50995</v>
      </c>
    </row>
    <row r="53028" ht="22.5" customHeight="1">
      <c r="A53028" s="221" t="s">
        <v>53381</v>
      </c>
      <c r="B53028" s="209" t="s">
        <v>50995</v>
      </c>
    </row>
    <row r="53029" ht="22.5" customHeight="1">
      <c r="A53029" s="222" t="s">
        <v>53382</v>
      </c>
      <c r="B53029" s="209" t="s">
        <v>50995</v>
      </c>
    </row>
    <row r="53030" ht="22.5" customHeight="1">
      <c r="A53030" s="221" t="s">
        <v>53383</v>
      </c>
      <c r="B53030" s="209" t="s">
        <v>50995</v>
      </c>
    </row>
    <row r="53031" ht="22.5" customHeight="1">
      <c r="A53031" s="222" t="s">
        <v>53384</v>
      </c>
      <c r="B53031" s="209" t="s">
        <v>50995</v>
      </c>
    </row>
    <row r="53032" ht="22.5" customHeight="1">
      <c r="A53032" s="221" t="s">
        <v>53385</v>
      </c>
      <c r="B53032" s="209" t="s">
        <v>50995</v>
      </c>
    </row>
    <row r="53033" ht="22.5" customHeight="1">
      <c r="A53033" s="222" t="s">
        <v>53386</v>
      </c>
      <c r="B53033" s="209" t="s">
        <v>50995</v>
      </c>
    </row>
    <row r="53034" ht="22.5" customHeight="1">
      <c r="A53034" s="221" t="s">
        <v>53387</v>
      </c>
      <c r="B53034" s="209" t="s">
        <v>50995</v>
      </c>
    </row>
    <row r="53035" ht="22.5" customHeight="1">
      <c r="A53035" s="222" t="s">
        <v>53388</v>
      </c>
      <c r="B53035" s="209" t="s">
        <v>50995</v>
      </c>
    </row>
    <row r="53036" ht="22.5" customHeight="1">
      <c r="A53036" s="221" t="s">
        <v>53389</v>
      </c>
      <c r="B53036" s="209" t="s">
        <v>50995</v>
      </c>
    </row>
    <row r="53037" ht="22.5" customHeight="1">
      <c r="A53037" s="222" t="s">
        <v>53390</v>
      </c>
      <c r="B53037" s="209" t="s">
        <v>50995</v>
      </c>
    </row>
    <row r="53038" ht="22.5" customHeight="1">
      <c r="A53038" s="221" t="s">
        <v>53391</v>
      </c>
      <c r="B53038" s="209" t="s">
        <v>50995</v>
      </c>
    </row>
    <row r="53039" ht="22.5" customHeight="1">
      <c r="A53039" s="222" t="s">
        <v>53392</v>
      </c>
      <c r="B53039" s="209" t="s">
        <v>50995</v>
      </c>
    </row>
    <row r="53040" ht="22.5" customHeight="1">
      <c r="A53040" s="221" t="s">
        <v>53393</v>
      </c>
      <c r="B53040" s="209" t="s">
        <v>50995</v>
      </c>
    </row>
    <row r="53041" ht="22.5" customHeight="1">
      <c r="A53041" s="222" t="s">
        <v>53394</v>
      </c>
      <c r="B53041" s="209" t="s">
        <v>50995</v>
      </c>
    </row>
    <row r="53042" ht="22.5" customHeight="1">
      <c r="A53042" s="221" t="s">
        <v>53395</v>
      </c>
      <c r="B53042" s="209" t="s">
        <v>50995</v>
      </c>
    </row>
    <row r="53043" ht="22.5" customHeight="1">
      <c r="A53043" s="222" t="s">
        <v>53396</v>
      </c>
      <c r="B53043" s="209" t="s">
        <v>50995</v>
      </c>
    </row>
    <row r="53044" ht="22.5" customHeight="1">
      <c r="A53044" s="221" t="s">
        <v>53397</v>
      </c>
      <c r="B53044" s="209" t="s">
        <v>50995</v>
      </c>
    </row>
    <row r="53045" ht="22.5" customHeight="1">
      <c r="A53045" s="222" t="s">
        <v>53398</v>
      </c>
      <c r="B53045" s="209" t="s">
        <v>50995</v>
      </c>
    </row>
    <row r="53046" ht="22.5" customHeight="1">
      <c r="A53046" s="221" t="s">
        <v>53399</v>
      </c>
      <c r="B53046" s="209" t="s">
        <v>50995</v>
      </c>
    </row>
    <row r="53047" ht="22.5" customHeight="1">
      <c r="A53047" s="222" t="s">
        <v>53400</v>
      </c>
      <c r="B53047" s="209" t="s">
        <v>50995</v>
      </c>
    </row>
    <row r="53048" ht="22.5" customHeight="1">
      <c r="A53048" s="221" t="s">
        <v>53401</v>
      </c>
      <c r="B53048" s="209" t="s">
        <v>50995</v>
      </c>
    </row>
    <row r="53049" ht="22.5" customHeight="1">
      <c r="A53049" s="222" t="s">
        <v>53402</v>
      </c>
      <c r="B53049" s="209" t="s">
        <v>50995</v>
      </c>
    </row>
    <row r="53050" ht="22.5" customHeight="1">
      <c r="A53050" s="221" t="s">
        <v>53403</v>
      </c>
      <c r="B53050" s="209" t="s">
        <v>50995</v>
      </c>
    </row>
    <row r="53051" ht="22.5" customHeight="1">
      <c r="A53051" s="222" t="s">
        <v>53404</v>
      </c>
      <c r="B53051" s="209" t="s">
        <v>50995</v>
      </c>
    </row>
    <row r="53052" ht="22.5" customHeight="1">
      <c r="A53052" s="222" t="s">
        <v>53405</v>
      </c>
      <c r="B53052" s="209" t="s">
        <v>50995</v>
      </c>
    </row>
    <row r="53053" ht="22.5" customHeight="1">
      <c r="A53053" s="221" t="s">
        <v>53406</v>
      </c>
      <c r="B53053" s="209" t="s">
        <v>50995</v>
      </c>
    </row>
    <row r="53054" ht="22.5" customHeight="1">
      <c r="A53054" s="222" t="s">
        <v>53407</v>
      </c>
      <c r="B53054" s="209" t="s">
        <v>50995</v>
      </c>
    </row>
    <row r="53055" ht="22.5" customHeight="1">
      <c r="A53055" s="221" t="s">
        <v>53408</v>
      </c>
      <c r="B53055" s="209" t="s">
        <v>50995</v>
      </c>
    </row>
    <row r="53056" ht="22.5" customHeight="1">
      <c r="A53056" s="222" t="s">
        <v>53409</v>
      </c>
      <c r="B53056" s="209" t="s">
        <v>50995</v>
      </c>
    </row>
    <row r="53057" ht="22.5" customHeight="1">
      <c r="A53057" s="221" t="s">
        <v>53410</v>
      </c>
      <c r="B53057" s="209" t="s">
        <v>50995</v>
      </c>
    </row>
    <row r="53058" ht="22.5" customHeight="1">
      <c r="A53058" s="222" t="s">
        <v>53411</v>
      </c>
      <c r="B53058" s="209" t="s">
        <v>50995</v>
      </c>
    </row>
    <row r="53059" ht="22.5" customHeight="1">
      <c r="A53059" s="221" t="s">
        <v>53412</v>
      </c>
      <c r="B53059" s="209" t="s">
        <v>50995</v>
      </c>
    </row>
    <row r="53060" ht="22.5" customHeight="1">
      <c r="A53060" s="222" t="s">
        <v>53413</v>
      </c>
      <c r="B53060" s="209" t="s">
        <v>50995</v>
      </c>
    </row>
    <row r="53061" ht="22.5" customHeight="1">
      <c r="A53061" s="221" t="s">
        <v>53414</v>
      </c>
      <c r="B53061" s="209" t="s">
        <v>50995</v>
      </c>
    </row>
    <row r="53062" ht="22.5" customHeight="1">
      <c r="A53062" s="222" t="s">
        <v>53415</v>
      </c>
      <c r="B53062" s="209" t="s">
        <v>50995</v>
      </c>
    </row>
    <row r="53063" ht="22.5" customHeight="1">
      <c r="A53063" s="221" t="s">
        <v>53416</v>
      </c>
      <c r="B53063" s="209" t="s">
        <v>50995</v>
      </c>
    </row>
    <row r="53064" ht="22.5" customHeight="1">
      <c r="A53064" s="222" t="s">
        <v>53417</v>
      </c>
      <c r="B53064" s="209" t="s">
        <v>50995</v>
      </c>
    </row>
    <row r="53065" ht="22.5" customHeight="1">
      <c r="A53065" s="221" t="s">
        <v>53418</v>
      </c>
      <c r="B53065" s="209" t="s">
        <v>50995</v>
      </c>
    </row>
    <row r="53066" ht="22.5" customHeight="1">
      <c r="A53066" s="222" t="s">
        <v>53419</v>
      </c>
      <c r="B53066" s="209" t="s">
        <v>50995</v>
      </c>
    </row>
    <row r="53067" ht="22.5" customHeight="1">
      <c r="A53067" s="221" t="s">
        <v>53420</v>
      </c>
      <c r="B53067" s="209" t="s">
        <v>50995</v>
      </c>
    </row>
    <row r="53068" ht="22.5" customHeight="1">
      <c r="A53068" s="222" t="s">
        <v>53421</v>
      </c>
      <c r="B53068" s="209" t="s">
        <v>50995</v>
      </c>
    </row>
    <row r="53069" ht="22.5" customHeight="1">
      <c r="A53069" s="221" t="s">
        <v>53422</v>
      </c>
      <c r="B53069" s="209" t="s">
        <v>50995</v>
      </c>
    </row>
    <row r="53070" ht="22.5" customHeight="1">
      <c r="A53070" s="222" t="s">
        <v>53423</v>
      </c>
      <c r="B53070" s="209" t="s">
        <v>50995</v>
      </c>
    </row>
    <row r="53071" ht="22.5" customHeight="1">
      <c r="A53071" s="221" t="s">
        <v>53424</v>
      </c>
      <c r="B53071" s="209" t="s">
        <v>50995</v>
      </c>
    </row>
    <row r="53072" ht="22.5" customHeight="1">
      <c r="A53072" s="222" t="s">
        <v>53425</v>
      </c>
      <c r="B53072" s="209" t="s">
        <v>50995</v>
      </c>
    </row>
    <row r="53073" ht="22.5" customHeight="1">
      <c r="A53073" s="221" t="s">
        <v>53426</v>
      </c>
      <c r="B53073" s="209" t="s">
        <v>50995</v>
      </c>
    </row>
    <row r="53074" ht="22.5" customHeight="1">
      <c r="A53074" s="221" t="s">
        <v>53427</v>
      </c>
      <c r="B53074" s="209" t="s">
        <v>50995</v>
      </c>
    </row>
    <row r="53075" ht="22.5" customHeight="1">
      <c r="A53075" s="222" t="s">
        <v>53428</v>
      </c>
      <c r="B53075" s="209" t="s">
        <v>50995</v>
      </c>
    </row>
    <row r="53076" ht="22.5" customHeight="1">
      <c r="A53076" s="221" t="s">
        <v>53429</v>
      </c>
      <c r="B53076" s="209" t="s">
        <v>50995</v>
      </c>
    </row>
    <row r="53077" ht="22.5" customHeight="1">
      <c r="A53077" s="222" t="s">
        <v>53430</v>
      </c>
      <c r="B53077" s="209" t="s">
        <v>50995</v>
      </c>
    </row>
    <row r="53078" ht="22.5" customHeight="1">
      <c r="A53078" s="221" t="s">
        <v>53431</v>
      </c>
      <c r="B53078" s="209" t="s">
        <v>50995</v>
      </c>
    </row>
    <row r="53079" ht="22.5" customHeight="1">
      <c r="A53079" s="222" t="s">
        <v>53432</v>
      </c>
      <c r="B53079" s="209" t="s">
        <v>50995</v>
      </c>
    </row>
    <row r="53080" ht="22.5" customHeight="1">
      <c r="A53080" s="221" t="s">
        <v>53433</v>
      </c>
      <c r="B53080" s="209" t="s">
        <v>50995</v>
      </c>
    </row>
    <row r="53081" ht="22.5" customHeight="1">
      <c r="A53081" s="222" t="s">
        <v>53434</v>
      </c>
      <c r="B53081" s="209" t="s">
        <v>50995</v>
      </c>
    </row>
    <row r="53082" ht="22.5" customHeight="1">
      <c r="A53082" s="221" t="s">
        <v>53435</v>
      </c>
      <c r="B53082" s="209" t="s">
        <v>50995</v>
      </c>
    </row>
    <row r="53083" ht="22.5" customHeight="1">
      <c r="A53083" s="222" t="s">
        <v>53436</v>
      </c>
      <c r="B53083" s="209" t="s">
        <v>50995</v>
      </c>
    </row>
    <row r="53084" ht="22.5" customHeight="1">
      <c r="A53084" s="221" t="s">
        <v>53437</v>
      </c>
      <c r="B53084" s="209" t="s">
        <v>50995</v>
      </c>
    </row>
    <row r="53085" ht="22.5" customHeight="1">
      <c r="A53085" s="222" t="s">
        <v>53438</v>
      </c>
      <c r="B53085" s="209" t="s">
        <v>50995</v>
      </c>
    </row>
    <row r="53086" ht="22.5" customHeight="1">
      <c r="A53086" s="221" t="s">
        <v>53439</v>
      </c>
      <c r="B53086" s="209" t="s">
        <v>50995</v>
      </c>
    </row>
    <row r="53087" ht="22.5" customHeight="1">
      <c r="A53087" s="222" t="s">
        <v>53440</v>
      </c>
      <c r="B53087" s="209" t="s">
        <v>50995</v>
      </c>
    </row>
    <row r="53088" ht="22.5" customHeight="1">
      <c r="A53088" s="221" t="s">
        <v>53441</v>
      </c>
      <c r="B53088" s="209" t="s">
        <v>50995</v>
      </c>
    </row>
    <row r="53089" ht="22.5" customHeight="1">
      <c r="A53089" s="222" t="s">
        <v>53442</v>
      </c>
      <c r="B53089" s="209" t="s">
        <v>50995</v>
      </c>
    </row>
    <row r="53090" ht="22.5" customHeight="1">
      <c r="A53090" s="221" t="s">
        <v>53443</v>
      </c>
      <c r="B53090" s="209" t="s">
        <v>50995</v>
      </c>
    </row>
    <row r="53091" ht="22.5" customHeight="1">
      <c r="A53091" s="222" t="s">
        <v>53444</v>
      </c>
      <c r="B53091" s="209" t="s">
        <v>50995</v>
      </c>
    </row>
    <row r="53092" ht="22.5" customHeight="1">
      <c r="A53092" s="221" t="s">
        <v>53445</v>
      </c>
      <c r="B53092" s="209" t="s">
        <v>50995</v>
      </c>
    </row>
    <row r="53093" ht="22.5" customHeight="1">
      <c r="A53093" s="222" t="s">
        <v>53446</v>
      </c>
      <c r="B53093" s="209" t="s">
        <v>50995</v>
      </c>
    </row>
    <row r="53094" ht="22.5" customHeight="1">
      <c r="A53094" s="221" t="s">
        <v>53447</v>
      </c>
      <c r="B53094" s="209" t="s">
        <v>50995</v>
      </c>
    </row>
    <row r="53095" ht="22.5" customHeight="1">
      <c r="A53095" s="222" t="s">
        <v>53448</v>
      </c>
      <c r="B53095" s="209" t="s">
        <v>50995</v>
      </c>
    </row>
    <row r="53096" ht="22.5" customHeight="1">
      <c r="A53096" s="221" t="s">
        <v>53449</v>
      </c>
      <c r="B53096" s="209" t="s">
        <v>50995</v>
      </c>
    </row>
    <row r="53097" ht="22.5" customHeight="1">
      <c r="A53097" s="222" t="s">
        <v>53450</v>
      </c>
      <c r="B53097" s="209" t="s">
        <v>50995</v>
      </c>
    </row>
    <row r="53098" ht="22.5" customHeight="1">
      <c r="A53098" s="221" t="s">
        <v>53451</v>
      </c>
      <c r="B53098" s="209" t="s">
        <v>50995</v>
      </c>
    </row>
    <row r="53099" ht="22.5" customHeight="1">
      <c r="A53099" s="222" t="s">
        <v>53452</v>
      </c>
      <c r="B53099" s="209" t="s">
        <v>50995</v>
      </c>
    </row>
    <row r="53100" ht="22.5" customHeight="1">
      <c r="A53100" s="221" t="s">
        <v>53453</v>
      </c>
      <c r="B53100" s="209" t="s">
        <v>50995</v>
      </c>
    </row>
    <row r="53101" ht="22.5" customHeight="1">
      <c r="A53101" s="222" t="s">
        <v>53454</v>
      </c>
      <c r="B53101" s="209" t="s">
        <v>50995</v>
      </c>
    </row>
    <row r="53102" ht="22.5" customHeight="1">
      <c r="A53102" s="221" t="s">
        <v>53455</v>
      </c>
      <c r="B53102" s="209" t="s">
        <v>50995</v>
      </c>
    </row>
    <row r="53103" ht="22.5" customHeight="1">
      <c r="A53103" s="222" t="s">
        <v>53456</v>
      </c>
      <c r="B53103" s="209" t="s">
        <v>50995</v>
      </c>
    </row>
    <row r="53104" ht="22.5" customHeight="1">
      <c r="A53104" s="221" t="s">
        <v>53457</v>
      </c>
      <c r="B53104" s="209" t="s">
        <v>50995</v>
      </c>
    </row>
    <row r="53105" ht="22.5" customHeight="1">
      <c r="A53105" s="222" t="s">
        <v>53458</v>
      </c>
      <c r="B53105" s="209" t="s">
        <v>50995</v>
      </c>
    </row>
    <row r="53106" ht="22.5" customHeight="1">
      <c r="A53106" s="221" t="s">
        <v>53459</v>
      </c>
      <c r="B53106" s="209" t="s">
        <v>50995</v>
      </c>
    </row>
    <row r="53107" ht="22.5" customHeight="1">
      <c r="A53107" s="222" t="s">
        <v>53460</v>
      </c>
      <c r="B53107" s="209" t="s">
        <v>50995</v>
      </c>
    </row>
    <row r="53108" ht="22.5" customHeight="1">
      <c r="A53108" s="221" t="s">
        <v>53461</v>
      </c>
      <c r="B53108" s="209" t="s">
        <v>50995</v>
      </c>
    </row>
    <row r="53109" ht="22.5" customHeight="1">
      <c r="A53109" s="222" t="s">
        <v>53462</v>
      </c>
      <c r="B53109" s="209" t="s">
        <v>50995</v>
      </c>
    </row>
    <row r="53110" ht="22.5" customHeight="1">
      <c r="A53110" s="221" t="s">
        <v>53463</v>
      </c>
      <c r="B53110" s="209" t="s">
        <v>50995</v>
      </c>
    </row>
    <row r="53111" ht="22.5" customHeight="1">
      <c r="A53111" s="222" t="s">
        <v>53464</v>
      </c>
      <c r="B53111" s="209" t="s">
        <v>50995</v>
      </c>
    </row>
    <row r="53112" ht="22.5" customHeight="1">
      <c r="A53112" s="221" t="s">
        <v>53465</v>
      </c>
      <c r="B53112" s="209" t="s">
        <v>50995</v>
      </c>
    </row>
    <row r="53113" ht="22.5" customHeight="1">
      <c r="A53113" s="222" t="s">
        <v>53466</v>
      </c>
      <c r="B53113" s="209" t="s">
        <v>50995</v>
      </c>
    </row>
    <row r="53114" ht="22.5" customHeight="1">
      <c r="A53114" s="221" t="s">
        <v>53467</v>
      </c>
      <c r="B53114" s="209" t="s">
        <v>50995</v>
      </c>
    </row>
    <row r="53115" ht="22.5" customHeight="1">
      <c r="A53115" s="222" t="s">
        <v>53468</v>
      </c>
      <c r="B53115" s="209" t="s">
        <v>50995</v>
      </c>
    </row>
    <row r="53116" ht="22.5" customHeight="1">
      <c r="A53116" s="221" t="s">
        <v>53469</v>
      </c>
      <c r="B53116" s="209" t="s">
        <v>50995</v>
      </c>
    </row>
    <row r="53117" ht="22.5" customHeight="1">
      <c r="A53117" s="222" t="s">
        <v>53470</v>
      </c>
      <c r="B53117" s="209" t="s">
        <v>50995</v>
      </c>
    </row>
    <row r="53118" ht="22.5" customHeight="1">
      <c r="A53118" s="221" t="s">
        <v>53471</v>
      </c>
      <c r="B53118" s="209" t="s">
        <v>50995</v>
      </c>
    </row>
    <row r="53119" ht="22.5" customHeight="1">
      <c r="A53119" s="222" t="s">
        <v>53472</v>
      </c>
      <c r="B53119" s="209" t="s">
        <v>50995</v>
      </c>
    </row>
    <row r="53120" ht="22.5" customHeight="1">
      <c r="A53120" s="221" t="s">
        <v>53473</v>
      </c>
      <c r="B53120" s="209" t="s">
        <v>50995</v>
      </c>
    </row>
    <row r="53121" ht="22.5" customHeight="1">
      <c r="A53121" s="221" t="s">
        <v>53474</v>
      </c>
      <c r="B53121" s="209" t="s">
        <v>50995</v>
      </c>
    </row>
    <row r="53122" ht="22.5" customHeight="1">
      <c r="A53122" s="222" t="s">
        <v>53475</v>
      </c>
      <c r="B53122" s="209" t="s">
        <v>50995</v>
      </c>
    </row>
    <row r="53123" ht="22.5" customHeight="1">
      <c r="A53123" s="221" t="s">
        <v>53476</v>
      </c>
      <c r="B53123" s="209" t="s">
        <v>50995</v>
      </c>
    </row>
    <row r="53124" ht="22.5" customHeight="1">
      <c r="A53124" s="222" t="s">
        <v>53477</v>
      </c>
      <c r="B53124" s="209" t="s">
        <v>50995</v>
      </c>
    </row>
    <row r="53125" ht="22.5" customHeight="1">
      <c r="A53125" s="221" t="s">
        <v>53478</v>
      </c>
      <c r="B53125" s="209" t="s">
        <v>50995</v>
      </c>
    </row>
    <row r="53126" ht="22.5" customHeight="1">
      <c r="A53126" s="222" t="s">
        <v>53479</v>
      </c>
      <c r="B53126" s="209" t="s">
        <v>50995</v>
      </c>
    </row>
    <row r="53127" ht="22.5" customHeight="1">
      <c r="A53127" s="221" t="s">
        <v>53480</v>
      </c>
      <c r="B53127" s="209" t="s">
        <v>50995</v>
      </c>
    </row>
    <row r="53128" ht="22.5" customHeight="1">
      <c r="A53128" s="222" t="s">
        <v>53481</v>
      </c>
      <c r="B53128" s="209" t="s">
        <v>50995</v>
      </c>
    </row>
    <row r="53129" ht="22.5" customHeight="1">
      <c r="A53129" s="221" t="s">
        <v>53482</v>
      </c>
      <c r="B53129" s="209" t="s">
        <v>50995</v>
      </c>
    </row>
    <row r="53130" ht="22.5" customHeight="1">
      <c r="A53130" s="222" t="s">
        <v>53483</v>
      </c>
      <c r="B53130" s="209" t="s">
        <v>50995</v>
      </c>
    </row>
    <row r="53131" ht="22.5" customHeight="1">
      <c r="A53131" s="221" t="s">
        <v>53484</v>
      </c>
      <c r="B53131" s="209" t="s">
        <v>50995</v>
      </c>
    </row>
    <row r="53132" ht="22.5" customHeight="1">
      <c r="A53132" s="222" t="s">
        <v>53485</v>
      </c>
      <c r="B53132" s="209" t="s">
        <v>50995</v>
      </c>
    </row>
    <row r="53133" ht="22.5" customHeight="1">
      <c r="A53133" s="221" t="s">
        <v>53486</v>
      </c>
      <c r="B53133" s="209" t="s">
        <v>50995</v>
      </c>
    </row>
    <row r="53134" ht="22.5" customHeight="1">
      <c r="A53134" s="222" t="s">
        <v>53487</v>
      </c>
      <c r="B53134" s="209" t="s">
        <v>50995</v>
      </c>
    </row>
    <row r="53135" ht="22.5" customHeight="1">
      <c r="A53135" s="221" t="s">
        <v>53488</v>
      </c>
      <c r="B53135" s="209" t="s">
        <v>50995</v>
      </c>
    </row>
    <row r="53136" ht="22.5" customHeight="1">
      <c r="A53136" s="222" t="s">
        <v>53489</v>
      </c>
      <c r="B53136" s="209" t="s">
        <v>50995</v>
      </c>
    </row>
    <row r="53137" ht="22.5" customHeight="1">
      <c r="A53137" s="221" t="s">
        <v>53490</v>
      </c>
      <c r="B53137" s="209" t="s">
        <v>50995</v>
      </c>
    </row>
    <row r="53138" ht="22.5" customHeight="1">
      <c r="A53138" s="222" t="s">
        <v>53491</v>
      </c>
      <c r="B53138" s="209" t="s">
        <v>50995</v>
      </c>
    </row>
    <row r="53139" ht="22.5" customHeight="1">
      <c r="A53139" s="221" t="s">
        <v>53492</v>
      </c>
      <c r="B53139" s="209" t="s">
        <v>50995</v>
      </c>
    </row>
    <row r="53140" ht="22.5" customHeight="1">
      <c r="A53140" s="222" t="s">
        <v>53493</v>
      </c>
      <c r="B53140" s="209" t="s">
        <v>50995</v>
      </c>
    </row>
    <row r="53141" ht="22.5" customHeight="1">
      <c r="A53141" s="221" t="s">
        <v>53494</v>
      </c>
      <c r="B53141" s="209" t="s">
        <v>50995</v>
      </c>
    </row>
    <row r="53142" ht="22.5" customHeight="1">
      <c r="A53142" s="222" t="s">
        <v>53495</v>
      </c>
      <c r="B53142" s="209" t="s">
        <v>50995</v>
      </c>
    </row>
    <row r="53143" ht="22.5" customHeight="1">
      <c r="A53143" s="221" t="s">
        <v>53496</v>
      </c>
      <c r="B53143" s="209" t="s">
        <v>50995</v>
      </c>
    </row>
    <row r="53144" ht="22.5" customHeight="1">
      <c r="A53144" s="222" t="s">
        <v>53497</v>
      </c>
      <c r="B53144" s="209" t="s">
        <v>50995</v>
      </c>
    </row>
    <row r="53145" ht="22.5" customHeight="1">
      <c r="A53145" s="221" t="s">
        <v>53498</v>
      </c>
      <c r="B53145" s="209" t="s">
        <v>50995</v>
      </c>
    </row>
    <row r="53146" ht="22.5" customHeight="1">
      <c r="A53146" s="221" t="s">
        <v>53499</v>
      </c>
      <c r="B53146" s="209" t="s">
        <v>50995</v>
      </c>
    </row>
    <row r="53147" ht="22.5" customHeight="1">
      <c r="A53147" s="222" t="s">
        <v>53500</v>
      </c>
      <c r="B53147" s="209" t="s">
        <v>50995</v>
      </c>
    </row>
    <row r="53148" ht="22.5" customHeight="1">
      <c r="A53148" s="221" t="s">
        <v>53501</v>
      </c>
      <c r="B53148" s="209" t="s">
        <v>50995</v>
      </c>
    </row>
    <row r="53149" ht="22.5" customHeight="1">
      <c r="A53149" s="222" t="s">
        <v>53502</v>
      </c>
      <c r="B53149" s="209" t="s">
        <v>50995</v>
      </c>
    </row>
    <row r="53150" ht="22.5" customHeight="1">
      <c r="A53150" s="222" t="s">
        <v>53503</v>
      </c>
      <c r="B53150" s="209" t="s">
        <v>50995</v>
      </c>
    </row>
    <row r="53151" ht="22.5" customHeight="1">
      <c r="A53151" s="221" t="s">
        <v>53504</v>
      </c>
      <c r="B53151" s="209" t="s">
        <v>50995</v>
      </c>
    </row>
    <row r="53152" ht="22.5" customHeight="1">
      <c r="A53152" s="222" t="s">
        <v>53505</v>
      </c>
      <c r="B53152" s="209" t="s">
        <v>50995</v>
      </c>
    </row>
    <row r="53153" ht="22.5" customHeight="1">
      <c r="A53153" s="222" t="s">
        <v>53506</v>
      </c>
      <c r="B53153" s="209" t="s">
        <v>50995</v>
      </c>
    </row>
    <row r="53154" ht="22.5" customHeight="1">
      <c r="A53154" s="222" t="s">
        <v>53507</v>
      </c>
      <c r="B53154" s="209" t="s">
        <v>50995</v>
      </c>
    </row>
    <row r="53155" ht="22.5" customHeight="1">
      <c r="A53155" s="221" t="s">
        <v>53508</v>
      </c>
      <c r="B53155" s="209" t="s">
        <v>50995</v>
      </c>
    </row>
    <row r="53156" ht="22.5" customHeight="1">
      <c r="A53156" s="222" t="s">
        <v>53509</v>
      </c>
      <c r="B53156" s="209" t="s">
        <v>50995</v>
      </c>
    </row>
    <row r="53157" ht="22.5" customHeight="1">
      <c r="A53157" s="221" t="s">
        <v>53510</v>
      </c>
      <c r="B53157" s="209" t="s">
        <v>50995</v>
      </c>
    </row>
    <row r="53158" ht="22.5" customHeight="1">
      <c r="A53158" s="222" t="s">
        <v>53511</v>
      </c>
      <c r="B53158" s="209" t="s">
        <v>50995</v>
      </c>
    </row>
    <row r="53159" ht="22.5" customHeight="1">
      <c r="A53159" s="221" t="s">
        <v>53512</v>
      </c>
      <c r="B53159" s="209" t="s">
        <v>50995</v>
      </c>
    </row>
    <row r="53160" ht="22.5" customHeight="1">
      <c r="A53160" s="222" t="s">
        <v>53513</v>
      </c>
      <c r="B53160" s="209" t="s">
        <v>50995</v>
      </c>
    </row>
    <row r="53161" ht="22.5" customHeight="1">
      <c r="A53161" s="221" t="s">
        <v>53514</v>
      </c>
      <c r="B53161" s="209" t="s">
        <v>50995</v>
      </c>
    </row>
    <row r="53162" ht="22.5" customHeight="1">
      <c r="A53162" s="222" t="s">
        <v>53515</v>
      </c>
      <c r="B53162" s="209" t="s">
        <v>50995</v>
      </c>
    </row>
    <row r="53163" ht="22.5" customHeight="1">
      <c r="A53163" s="221" t="s">
        <v>53516</v>
      </c>
      <c r="B53163" s="209" t="s">
        <v>50995</v>
      </c>
    </row>
    <row r="53164" ht="22.5" customHeight="1">
      <c r="A53164" s="222" t="s">
        <v>53517</v>
      </c>
      <c r="B53164" s="209" t="s">
        <v>50995</v>
      </c>
    </row>
    <row r="53165" ht="22.5" customHeight="1">
      <c r="A53165" s="221" t="s">
        <v>53518</v>
      </c>
      <c r="B53165" s="209" t="s">
        <v>50995</v>
      </c>
    </row>
    <row r="53166" ht="22.5" customHeight="1">
      <c r="A53166" s="222" t="s">
        <v>53519</v>
      </c>
      <c r="B53166" s="209" t="s">
        <v>50995</v>
      </c>
    </row>
    <row r="53167" ht="22.5" customHeight="1">
      <c r="A53167" s="222" t="s">
        <v>53520</v>
      </c>
      <c r="B53167" s="209" t="s">
        <v>50995</v>
      </c>
    </row>
    <row r="53168" ht="22.5" customHeight="1">
      <c r="A53168" s="221" t="s">
        <v>53521</v>
      </c>
      <c r="B53168" s="209" t="s">
        <v>50995</v>
      </c>
    </row>
    <row r="53169" ht="22.5" customHeight="1">
      <c r="A53169" s="222" t="s">
        <v>53522</v>
      </c>
      <c r="B53169" s="209" t="s">
        <v>50995</v>
      </c>
    </row>
    <row r="53170" ht="22.5" customHeight="1">
      <c r="A53170" s="221" t="s">
        <v>53523</v>
      </c>
      <c r="B53170" s="209" t="s">
        <v>50995</v>
      </c>
    </row>
    <row r="53171" ht="22.5" customHeight="1">
      <c r="A53171" s="222" t="s">
        <v>53524</v>
      </c>
      <c r="B53171" s="209" t="s">
        <v>50995</v>
      </c>
    </row>
    <row r="53172" ht="22.5" customHeight="1">
      <c r="A53172" s="221" t="s">
        <v>53525</v>
      </c>
      <c r="B53172" s="209" t="s">
        <v>50995</v>
      </c>
    </row>
    <row r="53173" ht="22.5" customHeight="1">
      <c r="A53173" s="222" t="s">
        <v>53526</v>
      </c>
      <c r="B53173" s="209" t="s">
        <v>50995</v>
      </c>
    </row>
    <row r="53174" ht="22.5" customHeight="1">
      <c r="A53174" s="222" t="s">
        <v>53527</v>
      </c>
      <c r="B53174" s="209" t="s">
        <v>50995</v>
      </c>
    </row>
    <row r="53175" ht="22.5" customHeight="1">
      <c r="A53175" s="221" t="s">
        <v>53528</v>
      </c>
      <c r="B53175" s="209" t="s">
        <v>50995</v>
      </c>
    </row>
    <row r="53176" ht="22.5" customHeight="1">
      <c r="A53176" s="222" t="s">
        <v>53529</v>
      </c>
      <c r="B53176" s="209" t="s">
        <v>50995</v>
      </c>
    </row>
    <row r="53177" ht="22.5" customHeight="1">
      <c r="A53177" s="221" t="s">
        <v>53530</v>
      </c>
      <c r="B53177" s="209" t="s">
        <v>50995</v>
      </c>
    </row>
    <row r="53178" ht="22.5" customHeight="1">
      <c r="A53178" s="222" t="s">
        <v>53531</v>
      </c>
      <c r="B53178" s="209" t="s">
        <v>50995</v>
      </c>
    </row>
    <row r="53179" ht="22.5" customHeight="1">
      <c r="A53179" s="221" t="s">
        <v>53532</v>
      </c>
      <c r="B53179" s="209" t="s">
        <v>50995</v>
      </c>
    </row>
    <row r="53180" ht="22.5" customHeight="1">
      <c r="A53180" s="222" t="s">
        <v>53533</v>
      </c>
      <c r="B53180" s="209" t="s">
        <v>50995</v>
      </c>
    </row>
    <row r="53181" ht="22.5" customHeight="1">
      <c r="A53181" s="221" t="s">
        <v>53534</v>
      </c>
      <c r="B53181" s="209" t="s">
        <v>50995</v>
      </c>
    </row>
    <row r="53182" ht="22.5" customHeight="1">
      <c r="A53182" s="222" t="s">
        <v>53535</v>
      </c>
      <c r="B53182" s="209" t="s">
        <v>50995</v>
      </c>
    </row>
    <row r="53183" ht="22.5" customHeight="1">
      <c r="A53183" s="221" t="s">
        <v>53536</v>
      </c>
      <c r="B53183" s="209" t="s">
        <v>50995</v>
      </c>
    </row>
    <row r="53184" ht="22.5" customHeight="1">
      <c r="A53184" s="222" t="s">
        <v>53537</v>
      </c>
      <c r="B53184" s="209" t="s">
        <v>50995</v>
      </c>
    </row>
    <row r="53185" ht="22.5" customHeight="1">
      <c r="A53185" s="221" t="s">
        <v>53538</v>
      </c>
      <c r="B53185" s="209" t="s">
        <v>50995</v>
      </c>
    </row>
    <row r="53186" ht="22.5" customHeight="1">
      <c r="A53186" s="222" t="s">
        <v>53539</v>
      </c>
      <c r="B53186" s="209" t="s">
        <v>50995</v>
      </c>
    </row>
    <row r="53187" ht="22.5" customHeight="1">
      <c r="A53187" s="221" t="s">
        <v>53540</v>
      </c>
      <c r="B53187" s="209" t="s">
        <v>50995</v>
      </c>
    </row>
    <row r="53188" ht="22.5" customHeight="1">
      <c r="A53188" s="222" t="s">
        <v>53541</v>
      </c>
      <c r="B53188" s="209" t="s">
        <v>50995</v>
      </c>
    </row>
    <row r="53189" ht="22.5" customHeight="1">
      <c r="A53189" s="222" t="s">
        <v>53542</v>
      </c>
      <c r="B53189" s="209" t="s">
        <v>50995</v>
      </c>
    </row>
    <row r="53190" ht="22.5" customHeight="1">
      <c r="A53190" s="221" t="s">
        <v>53543</v>
      </c>
      <c r="B53190" s="209" t="s">
        <v>50995</v>
      </c>
    </row>
    <row r="53191" ht="22.5" customHeight="1">
      <c r="A53191" s="222" t="s">
        <v>53544</v>
      </c>
      <c r="B53191" s="209" t="s">
        <v>50995</v>
      </c>
    </row>
    <row r="53192" ht="22.5" customHeight="1">
      <c r="A53192" s="221" t="s">
        <v>53545</v>
      </c>
      <c r="B53192" s="209" t="s">
        <v>50995</v>
      </c>
    </row>
    <row r="53193" ht="22.5" customHeight="1">
      <c r="A53193" s="222" t="s">
        <v>53546</v>
      </c>
      <c r="B53193" s="209" t="s">
        <v>50995</v>
      </c>
    </row>
    <row r="53194" ht="22.5" customHeight="1">
      <c r="A53194" s="221" t="s">
        <v>53547</v>
      </c>
      <c r="B53194" s="209" t="s">
        <v>50995</v>
      </c>
    </row>
    <row r="53195" ht="22.5" customHeight="1">
      <c r="A53195" s="222" t="s">
        <v>53548</v>
      </c>
      <c r="B53195" s="209" t="s">
        <v>50995</v>
      </c>
    </row>
    <row r="53196" ht="22.5" customHeight="1">
      <c r="A53196" s="221" t="s">
        <v>53549</v>
      </c>
      <c r="B53196" s="209" t="s">
        <v>50995</v>
      </c>
    </row>
    <row r="53197" ht="22.5" customHeight="1">
      <c r="A53197" s="222" t="s">
        <v>53550</v>
      </c>
      <c r="B53197" s="209" t="s">
        <v>50995</v>
      </c>
    </row>
    <row r="53198" ht="22.5" customHeight="1">
      <c r="A53198" s="221" t="s">
        <v>53551</v>
      </c>
      <c r="B53198" s="209" t="s">
        <v>50995</v>
      </c>
    </row>
    <row r="53199" ht="22.5" customHeight="1">
      <c r="A53199" s="222" t="s">
        <v>53552</v>
      </c>
      <c r="B53199" s="209" t="s">
        <v>50995</v>
      </c>
    </row>
    <row r="53200" ht="22.5" customHeight="1">
      <c r="A53200" s="222" t="s">
        <v>53553</v>
      </c>
      <c r="B53200" s="209" t="s">
        <v>50995</v>
      </c>
    </row>
    <row r="53201" ht="22.5" customHeight="1">
      <c r="A53201" s="221" t="s">
        <v>53554</v>
      </c>
      <c r="B53201" s="209" t="s">
        <v>50995</v>
      </c>
    </row>
    <row r="53202" ht="22.5" customHeight="1">
      <c r="A53202" s="222" t="s">
        <v>53555</v>
      </c>
      <c r="B53202" s="209" t="s">
        <v>50995</v>
      </c>
    </row>
    <row r="53203" ht="22.5" customHeight="1">
      <c r="A53203" s="221" t="s">
        <v>53556</v>
      </c>
      <c r="B53203" s="209" t="s">
        <v>50995</v>
      </c>
    </row>
    <row r="53204" ht="22.5" customHeight="1">
      <c r="A53204" s="222" t="s">
        <v>53557</v>
      </c>
      <c r="B53204" s="209" t="s">
        <v>50995</v>
      </c>
    </row>
    <row r="53205" ht="22.5" customHeight="1">
      <c r="A53205" s="221" t="s">
        <v>53558</v>
      </c>
      <c r="B53205" s="209" t="s">
        <v>50995</v>
      </c>
    </row>
    <row r="53206" ht="22.5" customHeight="1">
      <c r="A53206" s="222" t="s">
        <v>53559</v>
      </c>
      <c r="B53206" s="209" t="s">
        <v>50995</v>
      </c>
    </row>
    <row r="53207" ht="22.5" customHeight="1">
      <c r="A53207" s="221" t="s">
        <v>53560</v>
      </c>
      <c r="B53207" s="209" t="s">
        <v>50995</v>
      </c>
    </row>
    <row r="53208" ht="22.5" customHeight="1">
      <c r="A53208" s="222" t="s">
        <v>53561</v>
      </c>
      <c r="B53208" s="209" t="s">
        <v>50995</v>
      </c>
    </row>
    <row r="53209" ht="22.5" customHeight="1">
      <c r="A53209" s="221" t="s">
        <v>53562</v>
      </c>
      <c r="B53209" s="209" t="s">
        <v>50995</v>
      </c>
    </row>
    <row r="53210" ht="22.5" customHeight="1">
      <c r="A53210" s="222" t="s">
        <v>53563</v>
      </c>
      <c r="B53210" s="209" t="s">
        <v>50995</v>
      </c>
    </row>
    <row r="53211" ht="22.5" customHeight="1">
      <c r="A53211" s="221" t="s">
        <v>53564</v>
      </c>
      <c r="B53211" s="209" t="s">
        <v>50995</v>
      </c>
    </row>
    <row r="53212" ht="22.5" customHeight="1">
      <c r="A53212" s="222" t="s">
        <v>53565</v>
      </c>
      <c r="B53212" s="209" t="s">
        <v>50995</v>
      </c>
    </row>
    <row r="53213" ht="22.5" customHeight="1">
      <c r="A53213" s="222" t="s">
        <v>53566</v>
      </c>
      <c r="B53213" s="209" t="s">
        <v>50995</v>
      </c>
    </row>
    <row r="53214" ht="22.5" customHeight="1">
      <c r="A53214" s="221" t="s">
        <v>53567</v>
      </c>
      <c r="B53214" s="209" t="s">
        <v>50995</v>
      </c>
    </row>
    <row r="53215" ht="22.5" customHeight="1">
      <c r="A53215" s="222" t="s">
        <v>53568</v>
      </c>
      <c r="B53215" s="209" t="s">
        <v>50995</v>
      </c>
    </row>
    <row r="53216" ht="22.5" customHeight="1">
      <c r="A53216" s="221" t="s">
        <v>53569</v>
      </c>
      <c r="B53216" s="209" t="s">
        <v>50995</v>
      </c>
    </row>
    <row r="53217" ht="22.5" customHeight="1">
      <c r="A53217" s="222" t="s">
        <v>53570</v>
      </c>
      <c r="B53217" s="209" t="s">
        <v>50995</v>
      </c>
    </row>
    <row r="53218" ht="22.5" customHeight="1">
      <c r="A53218" s="221" t="s">
        <v>53571</v>
      </c>
      <c r="B53218" s="209" t="s">
        <v>50995</v>
      </c>
    </row>
    <row r="53219" ht="22.5" customHeight="1">
      <c r="A53219" s="222" t="s">
        <v>53572</v>
      </c>
      <c r="B53219" s="209" t="s">
        <v>50995</v>
      </c>
    </row>
    <row r="53220" ht="22.5" customHeight="1">
      <c r="A53220" s="221" t="s">
        <v>53573</v>
      </c>
      <c r="B53220" s="209" t="s">
        <v>50995</v>
      </c>
    </row>
    <row r="53221" ht="22.5" customHeight="1">
      <c r="A53221" s="222" t="s">
        <v>53574</v>
      </c>
      <c r="B53221" s="209" t="s">
        <v>50995</v>
      </c>
    </row>
    <row r="53222" ht="22.5" customHeight="1">
      <c r="A53222" s="221" t="s">
        <v>53575</v>
      </c>
      <c r="B53222" s="209" t="s">
        <v>50995</v>
      </c>
    </row>
    <row r="53223" ht="22.5" customHeight="1">
      <c r="A53223" s="222" t="s">
        <v>53576</v>
      </c>
      <c r="B53223" s="209" t="s">
        <v>50995</v>
      </c>
    </row>
    <row r="53224" ht="22.5" customHeight="1">
      <c r="A53224" s="221" t="s">
        <v>53577</v>
      </c>
      <c r="B53224" s="209" t="s">
        <v>50995</v>
      </c>
    </row>
    <row r="53225" ht="22.5" customHeight="1">
      <c r="A53225" s="222" t="s">
        <v>53578</v>
      </c>
      <c r="B53225" s="209" t="s">
        <v>50995</v>
      </c>
    </row>
    <row r="53226" ht="22.5" customHeight="1">
      <c r="A53226" s="221" t="s">
        <v>53579</v>
      </c>
      <c r="B53226" s="209" t="s">
        <v>50995</v>
      </c>
    </row>
    <row r="53227" ht="22.5" customHeight="1">
      <c r="A53227" s="222" t="s">
        <v>53580</v>
      </c>
      <c r="B53227" s="209" t="s">
        <v>50995</v>
      </c>
    </row>
    <row r="53228" ht="22.5" customHeight="1">
      <c r="A53228" s="221" t="s">
        <v>53581</v>
      </c>
      <c r="B53228" s="209" t="s">
        <v>50995</v>
      </c>
    </row>
    <row r="53229" ht="22.5" customHeight="1">
      <c r="A53229" s="222" t="s">
        <v>53582</v>
      </c>
      <c r="B53229" s="209" t="s">
        <v>50995</v>
      </c>
    </row>
    <row r="53230" ht="22.5" customHeight="1">
      <c r="A53230" s="221" t="s">
        <v>53583</v>
      </c>
      <c r="B53230" s="209" t="s">
        <v>50995</v>
      </c>
    </row>
    <row r="53231" ht="22.5" customHeight="1">
      <c r="A53231" s="222" t="s">
        <v>53584</v>
      </c>
      <c r="B53231" s="209" t="s">
        <v>50995</v>
      </c>
    </row>
    <row r="53232" ht="22.5" customHeight="1">
      <c r="A53232" s="221" t="s">
        <v>53585</v>
      </c>
      <c r="B53232" s="209" t="s">
        <v>50995</v>
      </c>
    </row>
    <row r="53233" ht="22.5" customHeight="1">
      <c r="A53233" s="222" t="s">
        <v>53586</v>
      </c>
      <c r="B53233" s="209" t="s">
        <v>50995</v>
      </c>
    </row>
    <row r="53234" ht="22.5" customHeight="1">
      <c r="A53234" s="221" t="s">
        <v>53587</v>
      </c>
      <c r="B53234" s="209" t="s">
        <v>50995</v>
      </c>
    </row>
    <row r="53235" ht="22.5" customHeight="1">
      <c r="A53235" s="222" t="s">
        <v>53588</v>
      </c>
      <c r="B53235" s="209" t="s">
        <v>50995</v>
      </c>
    </row>
    <row r="53236" ht="22.5" customHeight="1">
      <c r="A53236" s="221" t="s">
        <v>53589</v>
      </c>
      <c r="B53236" s="209" t="s">
        <v>50995</v>
      </c>
    </row>
    <row r="53237" ht="22.5" customHeight="1">
      <c r="A53237" s="222" t="s">
        <v>53590</v>
      </c>
      <c r="B53237" s="209" t="s">
        <v>50995</v>
      </c>
    </row>
    <row r="53238" ht="22.5" customHeight="1">
      <c r="A53238" s="221" t="s">
        <v>53591</v>
      </c>
      <c r="B53238" s="209" t="s">
        <v>50995</v>
      </c>
    </row>
    <row r="53239" ht="22.5" customHeight="1">
      <c r="A53239" s="222" t="s">
        <v>53592</v>
      </c>
      <c r="B53239" s="209" t="s">
        <v>50995</v>
      </c>
    </row>
    <row r="53240" ht="22.5" customHeight="1">
      <c r="A53240" s="221" t="s">
        <v>53593</v>
      </c>
      <c r="B53240" s="209" t="s">
        <v>50995</v>
      </c>
    </row>
    <row r="53241" ht="22.5" customHeight="1">
      <c r="A53241" s="222" t="s">
        <v>53594</v>
      </c>
      <c r="B53241" s="209" t="s">
        <v>50995</v>
      </c>
    </row>
    <row r="53242" ht="22.5" customHeight="1">
      <c r="A53242" s="221" t="s">
        <v>53595</v>
      </c>
      <c r="B53242" s="209" t="s">
        <v>50995</v>
      </c>
    </row>
    <row r="53243" ht="22.5" customHeight="1">
      <c r="A53243" s="222" t="s">
        <v>53596</v>
      </c>
      <c r="B53243" s="209" t="s">
        <v>50995</v>
      </c>
    </row>
    <row r="53244" ht="22.5" customHeight="1">
      <c r="A53244" s="221" t="s">
        <v>53597</v>
      </c>
      <c r="B53244" s="209" t="s">
        <v>50995</v>
      </c>
    </row>
    <row r="53245" ht="22.5" customHeight="1">
      <c r="A53245" s="222" t="s">
        <v>53598</v>
      </c>
      <c r="B53245" s="209" t="s">
        <v>50995</v>
      </c>
    </row>
    <row r="53246" ht="22.5" customHeight="1">
      <c r="A53246" s="222" t="s">
        <v>53599</v>
      </c>
      <c r="B53246" s="209" t="s">
        <v>50995</v>
      </c>
    </row>
    <row r="53247" ht="22.5" customHeight="1">
      <c r="A53247" s="221" t="s">
        <v>53600</v>
      </c>
      <c r="B53247" s="209" t="s">
        <v>50995</v>
      </c>
    </row>
    <row r="53248" ht="22.5" customHeight="1">
      <c r="A53248" s="222" t="s">
        <v>53601</v>
      </c>
      <c r="B53248" s="209" t="s">
        <v>50995</v>
      </c>
    </row>
    <row r="53249" ht="22.5" customHeight="1">
      <c r="A53249" s="221" t="s">
        <v>53602</v>
      </c>
      <c r="B53249" s="209" t="s">
        <v>50995</v>
      </c>
    </row>
    <row r="53250" ht="22.5" customHeight="1">
      <c r="A53250" s="222" t="s">
        <v>53603</v>
      </c>
      <c r="B53250" s="209" t="s">
        <v>50995</v>
      </c>
    </row>
    <row r="53251" ht="22.5" customHeight="1">
      <c r="A53251" s="221" t="s">
        <v>53604</v>
      </c>
      <c r="B53251" s="209" t="s">
        <v>50995</v>
      </c>
    </row>
    <row r="53252" ht="22.5" customHeight="1">
      <c r="A53252" s="222" t="s">
        <v>53605</v>
      </c>
      <c r="B53252" s="209" t="s">
        <v>50995</v>
      </c>
    </row>
    <row r="53253" ht="22.5" customHeight="1">
      <c r="A53253" s="221" t="s">
        <v>53606</v>
      </c>
      <c r="B53253" s="209" t="s">
        <v>50995</v>
      </c>
    </row>
    <row r="53254" ht="22.5" customHeight="1">
      <c r="A53254" s="222" t="s">
        <v>53607</v>
      </c>
      <c r="B53254" s="209" t="s">
        <v>50995</v>
      </c>
    </row>
    <row r="53255" ht="22.5" customHeight="1">
      <c r="A53255" s="221" t="s">
        <v>53608</v>
      </c>
      <c r="B53255" s="209" t="s">
        <v>50995</v>
      </c>
    </row>
    <row r="53256" ht="22.5" customHeight="1">
      <c r="A53256" s="222" t="s">
        <v>53609</v>
      </c>
      <c r="B53256" s="209" t="s">
        <v>50995</v>
      </c>
    </row>
    <row r="53257" ht="22.5" customHeight="1">
      <c r="A53257" s="221" t="s">
        <v>53610</v>
      </c>
      <c r="B53257" s="209" t="s">
        <v>50995</v>
      </c>
    </row>
    <row r="53258" ht="22.5" customHeight="1">
      <c r="A53258" s="222" t="s">
        <v>53611</v>
      </c>
      <c r="B53258" s="209" t="s">
        <v>50995</v>
      </c>
    </row>
    <row r="53259" ht="22.5" customHeight="1">
      <c r="A53259" s="221" t="s">
        <v>53612</v>
      </c>
      <c r="B53259" s="209" t="s">
        <v>50995</v>
      </c>
    </row>
    <row r="53260" ht="22.5" customHeight="1">
      <c r="A53260" s="222" t="s">
        <v>53613</v>
      </c>
      <c r="B53260" s="209" t="s">
        <v>50995</v>
      </c>
    </row>
    <row r="53261" ht="22.5" customHeight="1">
      <c r="A53261" s="221" t="s">
        <v>53614</v>
      </c>
      <c r="B53261" s="209" t="s">
        <v>50995</v>
      </c>
    </row>
    <row r="53262" ht="22.5" customHeight="1">
      <c r="A53262" s="221" t="s">
        <v>53615</v>
      </c>
      <c r="B53262" s="209" t="s">
        <v>50995</v>
      </c>
    </row>
    <row r="53263" ht="22.5" customHeight="1">
      <c r="A53263" s="222" t="s">
        <v>53616</v>
      </c>
      <c r="B53263" s="209" t="s">
        <v>50995</v>
      </c>
    </row>
    <row r="53264" ht="22.5" customHeight="1">
      <c r="A53264" s="221" t="s">
        <v>53617</v>
      </c>
      <c r="B53264" s="209" t="s">
        <v>50995</v>
      </c>
    </row>
    <row r="53265" ht="22.5" customHeight="1">
      <c r="A53265" s="221" t="s">
        <v>53618</v>
      </c>
      <c r="B53265" s="209" t="s">
        <v>50995</v>
      </c>
    </row>
    <row r="53266" ht="22.5" customHeight="1">
      <c r="A53266" s="222" t="s">
        <v>53619</v>
      </c>
      <c r="B53266" s="209" t="s">
        <v>50995</v>
      </c>
    </row>
    <row r="53267" ht="22.5" customHeight="1">
      <c r="A53267" s="221" t="s">
        <v>53620</v>
      </c>
      <c r="B53267" s="209" t="s">
        <v>50995</v>
      </c>
    </row>
    <row r="53268" ht="22.5" customHeight="1">
      <c r="A53268" s="222" t="s">
        <v>53621</v>
      </c>
      <c r="B53268" s="209" t="s">
        <v>50995</v>
      </c>
    </row>
    <row r="53269" ht="22.5" customHeight="1">
      <c r="A53269" s="221" t="s">
        <v>53622</v>
      </c>
      <c r="B53269" s="209" t="s">
        <v>50995</v>
      </c>
    </row>
    <row r="53270" ht="22.5" customHeight="1">
      <c r="A53270" s="222" t="s">
        <v>53623</v>
      </c>
      <c r="B53270" s="209" t="s">
        <v>50995</v>
      </c>
    </row>
    <row r="53271" ht="22.5" customHeight="1">
      <c r="A53271" s="222" t="s">
        <v>53624</v>
      </c>
      <c r="B53271" s="209" t="s">
        <v>50995</v>
      </c>
    </row>
    <row r="53272" ht="22.5" customHeight="1">
      <c r="A53272" s="221" t="s">
        <v>53625</v>
      </c>
      <c r="B53272" s="209" t="s">
        <v>50995</v>
      </c>
    </row>
    <row r="53273" ht="22.5" customHeight="1">
      <c r="A53273" s="222" t="s">
        <v>53626</v>
      </c>
      <c r="B53273" s="209" t="s">
        <v>50995</v>
      </c>
    </row>
    <row r="53274" ht="22.5" customHeight="1">
      <c r="A53274" s="221" t="s">
        <v>53627</v>
      </c>
      <c r="B53274" s="209" t="s">
        <v>50995</v>
      </c>
    </row>
    <row r="53275" ht="22.5" customHeight="1">
      <c r="A53275" s="221" t="s">
        <v>53628</v>
      </c>
      <c r="B53275" s="209" t="s">
        <v>50995</v>
      </c>
    </row>
    <row r="53276" ht="22.5" customHeight="1">
      <c r="A53276" s="222" t="s">
        <v>53629</v>
      </c>
      <c r="B53276" s="209" t="s">
        <v>50995</v>
      </c>
    </row>
    <row r="53277" ht="22.5" customHeight="1">
      <c r="A53277" s="221" t="s">
        <v>53630</v>
      </c>
      <c r="B53277" s="209" t="s">
        <v>50995</v>
      </c>
    </row>
    <row r="53278" ht="22.5" customHeight="1">
      <c r="A53278" s="221" t="s">
        <v>53631</v>
      </c>
      <c r="B53278" s="209" t="s">
        <v>50995</v>
      </c>
    </row>
    <row r="53279" ht="22.5" customHeight="1">
      <c r="A53279" s="221" t="s">
        <v>53632</v>
      </c>
      <c r="B53279" s="209" t="s">
        <v>50995</v>
      </c>
    </row>
    <row r="53280" ht="22.5" customHeight="1">
      <c r="A53280" s="222" t="s">
        <v>53633</v>
      </c>
      <c r="B53280" s="209" t="s">
        <v>50995</v>
      </c>
    </row>
    <row r="53281" ht="22.5" customHeight="1">
      <c r="A53281" s="221" t="s">
        <v>53634</v>
      </c>
      <c r="B53281" s="209" t="s">
        <v>50995</v>
      </c>
    </row>
    <row r="53282" ht="22.5" customHeight="1">
      <c r="A53282" s="222" t="s">
        <v>53635</v>
      </c>
      <c r="B53282" s="209" t="s">
        <v>50995</v>
      </c>
    </row>
    <row r="53283" ht="22.5" customHeight="1">
      <c r="A53283" s="221" t="s">
        <v>53636</v>
      </c>
      <c r="B53283" s="209" t="s">
        <v>50995</v>
      </c>
    </row>
    <row r="53284" ht="22.5" customHeight="1">
      <c r="A53284" s="222" t="s">
        <v>53637</v>
      </c>
      <c r="B53284" s="209" t="s">
        <v>50995</v>
      </c>
    </row>
    <row r="53285" ht="22.5" customHeight="1">
      <c r="A53285" s="221" t="s">
        <v>53638</v>
      </c>
      <c r="B53285" s="209" t="s">
        <v>50995</v>
      </c>
    </row>
    <row r="53286" ht="22.5" customHeight="1">
      <c r="A53286" s="222" t="s">
        <v>53639</v>
      </c>
      <c r="B53286" s="209" t="s">
        <v>50995</v>
      </c>
    </row>
    <row r="53287" ht="22.5" customHeight="1">
      <c r="A53287" s="221" t="s">
        <v>53640</v>
      </c>
      <c r="B53287" s="209" t="s">
        <v>50995</v>
      </c>
    </row>
    <row r="53288" ht="22.5" customHeight="1">
      <c r="A53288" s="222" t="s">
        <v>53641</v>
      </c>
      <c r="B53288" s="209" t="s">
        <v>50995</v>
      </c>
    </row>
    <row r="53289" ht="22.5" customHeight="1">
      <c r="A53289" s="221" t="s">
        <v>53642</v>
      </c>
      <c r="B53289" s="209" t="s">
        <v>50995</v>
      </c>
    </row>
    <row r="53290" ht="22.5" customHeight="1">
      <c r="A53290" s="222" t="s">
        <v>53643</v>
      </c>
      <c r="B53290" s="209" t="s">
        <v>50995</v>
      </c>
    </row>
    <row r="53291" ht="22.5" customHeight="1">
      <c r="A53291" s="221" t="s">
        <v>53644</v>
      </c>
      <c r="B53291" s="209" t="s">
        <v>50995</v>
      </c>
    </row>
    <row r="53292" ht="22.5" customHeight="1">
      <c r="A53292" s="222" t="s">
        <v>53645</v>
      </c>
      <c r="B53292" s="209" t="s">
        <v>50995</v>
      </c>
    </row>
    <row r="53293" ht="22.5" customHeight="1">
      <c r="A53293" s="221" t="s">
        <v>53646</v>
      </c>
      <c r="B53293" s="209" t="s">
        <v>50995</v>
      </c>
    </row>
    <row r="53294" ht="22.5" customHeight="1">
      <c r="A53294" s="222" t="s">
        <v>53647</v>
      </c>
      <c r="B53294" s="209" t="s">
        <v>50995</v>
      </c>
    </row>
    <row r="53295" ht="22.5" customHeight="1">
      <c r="A53295" s="221" t="s">
        <v>53648</v>
      </c>
      <c r="B53295" s="209" t="s">
        <v>50995</v>
      </c>
    </row>
    <row r="53296" ht="22.5" customHeight="1">
      <c r="A53296" s="222" t="s">
        <v>53649</v>
      </c>
      <c r="B53296" s="209" t="s">
        <v>50995</v>
      </c>
    </row>
    <row r="53297" ht="22.5" customHeight="1">
      <c r="A53297" s="221" t="s">
        <v>53650</v>
      </c>
      <c r="B53297" s="209" t="s">
        <v>50995</v>
      </c>
    </row>
    <row r="53298" ht="22.5" customHeight="1">
      <c r="A53298" s="222" t="s">
        <v>53651</v>
      </c>
      <c r="B53298" s="209" t="s">
        <v>50995</v>
      </c>
    </row>
    <row r="53299" ht="22.5" customHeight="1">
      <c r="A53299" s="222" t="s">
        <v>53652</v>
      </c>
      <c r="B53299" s="209" t="s">
        <v>50995</v>
      </c>
    </row>
    <row r="53300" ht="22.5" customHeight="1">
      <c r="A53300" s="221" t="s">
        <v>53653</v>
      </c>
      <c r="B53300" s="209" t="s">
        <v>50995</v>
      </c>
    </row>
    <row r="53301" ht="22.5" customHeight="1">
      <c r="A53301" s="222" t="s">
        <v>53654</v>
      </c>
      <c r="B53301" s="209" t="s">
        <v>50995</v>
      </c>
    </row>
    <row r="53302" ht="22.5" customHeight="1">
      <c r="A53302" s="221" t="s">
        <v>53655</v>
      </c>
      <c r="B53302" s="209" t="s">
        <v>50995</v>
      </c>
    </row>
    <row r="53303" ht="22.5" customHeight="1">
      <c r="A53303" s="221" t="s">
        <v>53656</v>
      </c>
      <c r="B53303" s="209" t="s">
        <v>50995</v>
      </c>
    </row>
    <row r="53304" ht="22.5" customHeight="1">
      <c r="A53304" s="222" t="s">
        <v>53657</v>
      </c>
      <c r="B53304" s="209" t="s">
        <v>50995</v>
      </c>
    </row>
    <row r="53305" ht="22.5" customHeight="1">
      <c r="A53305" s="221" t="s">
        <v>53658</v>
      </c>
      <c r="B53305" s="209" t="s">
        <v>50995</v>
      </c>
    </row>
    <row r="53306" ht="22.5" customHeight="1">
      <c r="A53306" s="222" t="s">
        <v>53659</v>
      </c>
      <c r="B53306" s="209" t="s">
        <v>50995</v>
      </c>
    </row>
    <row r="53307" ht="22.5" customHeight="1">
      <c r="A53307" s="222" t="s">
        <v>53660</v>
      </c>
      <c r="B53307" s="209" t="s">
        <v>50995</v>
      </c>
    </row>
    <row r="53308" ht="22.5" customHeight="1">
      <c r="A53308" s="221" t="s">
        <v>53661</v>
      </c>
      <c r="B53308" s="209" t="s">
        <v>50995</v>
      </c>
    </row>
    <row r="53309" ht="22.5" customHeight="1">
      <c r="A53309" s="222" t="s">
        <v>53662</v>
      </c>
      <c r="B53309" s="209" t="s">
        <v>50995</v>
      </c>
    </row>
    <row r="53310" ht="22.5" customHeight="1">
      <c r="A53310" s="221" t="s">
        <v>53663</v>
      </c>
      <c r="B53310" s="209" t="s">
        <v>50995</v>
      </c>
    </row>
    <row r="53311" ht="22.5" customHeight="1">
      <c r="A53311" s="221" t="s">
        <v>53664</v>
      </c>
      <c r="B53311" s="209" t="s">
        <v>50995</v>
      </c>
    </row>
    <row r="53312" ht="22.5" customHeight="1">
      <c r="A53312" s="222" t="s">
        <v>53665</v>
      </c>
      <c r="B53312" s="209" t="s">
        <v>50995</v>
      </c>
    </row>
    <row r="53313" ht="22.5" customHeight="1">
      <c r="A53313" s="221" t="s">
        <v>53666</v>
      </c>
      <c r="B53313" s="209" t="s">
        <v>50995</v>
      </c>
    </row>
    <row r="53314" ht="22.5" customHeight="1">
      <c r="A53314" s="221" t="s">
        <v>53667</v>
      </c>
      <c r="B53314" s="209" t="s">
        <v>50995</v>
      </c>
    </row>
    <row r="53315" ht="22.5" customHeight="1">
      <c r="A53315" s="222" t="s">
        <v>53668</v>
      </c>
      <c r="B53315" s="209" t="s">
        <v>50995</v>
      </c>
    </row>
    <row r="53316" ht="22.5" customHeight="1">
      <c r="A53316" s="221" t="s">
        <v>53669</v>
      </c>
      <c r="B53316" s="209" t="s">
        <v>50995</v>
      </c>
    </row>
    <row r="53317" ht="22.5" customHeight="1">
      <c r="A53317" s="222" t="s">
        <v>53670</v>
      </c>
      <c r="B53317" s="209" t="s">
        <v>50995</v>
      </c>
    </row>
    <row r="53318" ht="22.5" customHeight="1">
      <c r="A53318" s="221" t="s">
        <v>53671</v>
      </c>
      <c r="B53318" s="209" t="s">
        <v>50995</v>
      </c>
    </row>
    <row r="53319" ht="22.5" customHeight="1">
      <c r="A53319" s="222" t="s">
        <v>53672</v>
      </c>
      <c r="B53319" s="209" t="s">
        <v>50995</v>
      </c>
    </row>
    <row r="53320" ht="22.5" customHeight="1">
      <c r="A53320" s="221" t="s">
        <v>53673</v>
      </c>
      <c r="B53320" s="209" t="s">
        <v>50995</v>
      </c>
    </row>
    <row r="53321" ht="22.5" customHeight="1">
      <c r="A53321" s="222" t="s">
        <v>53674</v>
      </c>
      <c r="B53321" s="209" t="s">
        <v>50995</v>
      </c>
    </row>
    <row r="53322" ht="22.5" customHeight="1">
      <c r="A53322" s="221" t="s">
        <v>53675</v>
      </c>
      <c r="B53322" s="209" t="s">
        <v>50995</v>
      </c>
    </row>
    <row r="53323" ht="22.5" customHeight="1">
      <c r="A53323" s="222" t="s">
        <v>53676</v>
      </c>
      <c r="B53323" s="209" t="s">
        <v>50995</v>
      </c>
    </row>
    <row r="53324" ht="22.5" customHeight="1">
      <c r="A53324" s="221" t="s">
        <v>53677</v>
      </c>
      <c r="B53324" s="209" t="s">
        <v>50995</v>
      </c>
    </row>
    <row r="53325" ht="22.5" customHeight="1">
      <c r="A53325" s="222" t="s">
        <v>53678</v>
      </c>
      <c r="B53325" s="209" t="s">
        <v>50995</v>
      </c>
    </row>
    <row r="53326" ht="22.5" customHeight="1">
      <c r="A53326" s="221" t="s">
        <v>53679</v>
      </c>
      <c r="B53326" s="209" t="s">
        <v>50995</v>
      </c>
    </row>
    <row r="53327" ht="22.5" customHeight="1">
      <c r="A53327" s="221" t="s">
        <v>53680</v>
      </c>
      <c r="B53327" s="209" t="s">
        <v>50995</v>
      </c>
    </row>
    <row r="53328" ht="22.5" customHeight="1">
      <c r="A53328" s="222" t="s">
        <v>53681</v>
      </c>
      <c r="B53328" s="209" t="s">
        <v>50995</v>
      </c>
    </row>
    <row r="53329" ht="22.5" customHeight="1">
      <c r="A53329" s="221" t="s">
        <v>53682</v>
      </c>
      <c r="B53329" s="209" t="s">
        <v>50995</v>
      </c>
    </row>
    <row r="53330" ht="22.5" customHeight="1">
      <c r="A53330" s="222" t="s">
        <v>53683</v>
      </c>
      <c r="B53330" s="209" t="s">
        <v>50995</v>
      </c>
    </row>
    <row r="53331" ht="22.5" customHeight="1">
      <c r="A53331" s="221" t="s">
        <v>53684</v>
      </c>
      <c r="B53331" s="209" t="s">
        <v>50995</v>
      </c>
    </row>
    <row r="53332" ht="22.5" customHeight="1">
      <c r="A53332" s="222" t="s">
        <v>53685</v>
      </c>
      <c r="B53332" s="209" t="s">
        <v>50995</v>
      </c>
    </row>
    <row r="53333" ht="22.5" customHeight="1">
      <c r="A53333" s="221" t="s">
        <v>53686</v>
      </c>
      <c r="B53333" s="209" t="s">
        <v>50995</v>
      </c>
    </row>
    <row r="53334" ht="22.5" customHeight="1">
      <c r="A53334" s="222" t="s">
        <v>53687</v>
      </c>
      <c r="B53334" s="209" t="s">
        <v>50995</v>
      </c>
    </row>
    <row r="53335" ht="22.5" customHeight="1">
      <c r="A53335" s="221" t="s">
        <v>53688</v>
      </c>
      <c r="B53335" s="209" t="s">
        <v>50995</v>
      </c>
    </row>
    <row r="53336" ht="22.5" customHeight="1">
      <c r="A53336" s="222" t="s">
        <v>53689</v>
      </c>
      <c r="B53336" s="209" t="s">
        <v>50995</v>
      </c>
    </row>
    <row r="53337" ht="22.5" customHeight="1">
      <c r="A53337" s="221" t="s">
        <v>53690</v>
      </c>
      <c r="B53337" s="209" t="s">
        <v>50995</v>
      </c>
    </row>
    <row r="53338" ht="22.5" customHeight="1">
      <c r="A53338" s="222" t="s">
        <v>53691</v>
      </c>
      <c r="B53338" s="209" t="s">
        <v>50995</v>
      </c>
    </row>
    <row r="53339" ht="22.5" customHeight="1">
      <c r="A53339" s="221" t="s">
        <v>53692</v>
      </c>
      <c r="B53339" s="209" t="s">
        <v>50995</v>
      </c>
    </row>
    <row r="53340" ht="22.5" customHeight="1">
      <c r="A53340" s="222" t="s">
        <v>53693</v>
      </c>
      <c r="B53340" s="209" t="s">
        <v>50995</v>
      </c>
    </row>
    <row r="53341" ht="22.5" customHeight="1">
      <c r="A53341" s="221" t="s">
        <v>53694</v>
      </c>
      <c r="B53341" s="209" t="s">
        <v>50995</v>
      </c>
    </row>
    <row r="53342" ht="22.5" customHeight="1">
      <c r="A53342" s="222" t="s">
        <v>53695</v>
      </c>
      <c r="B53342" s="209" t="s">
        <v>50995</v>
      </c>
    </row>
    <row r="53343" ht="22.5" customHeight="1">
      <c r="A53343" s="222" t="s">
        <v>53696</v>
      </c>
      <c r="B53343" s="209" t="s">
        <v>50995</v>
      </c>
    </row>
    <row r="53344" ht="22.5" customHeight="1">
      <c r="A53344" s="221" t="s">
        <v>53697</v>
      </c>
      <c r="B53344" s="209" t="s">
        <v>50995</v>
      </c>
    </row>
    <row r="53345" ht="22.5" customHeight="1">
      <c r="A53345" s="222" t="s">
        <v>53698</v>
      </c>
      <c r="B53345" s="209" t="s">
        <v>50995</v>
      </c>
    </row>
    <row r="53346" ht="22.5" customHeight="1">
      <c r="A53346" s="221" t="s">
        <v>53699</v>
      </c>
      <c r="B53346" s="209" t="s">
        <v>50995</v>
      </c>
    </row>
    <row r="53347" ht="22.5" customHeight="1">
      <c r="A53347" s="222" t="s">
        <v>53700</v>
      </c>
      <c r="B53347" s="209" t="s">
        <v>50995</v>
      </c>
    </row>
    <row r="53348" ht="22.5" customHeight="1">
      <c r="A53348" s="221" t="s">
        <v>53701</v>
      </c>
      <c r="B53348" s="209" t="s">
        <v>50995</v>
      </c>
    </row>
    <row r="53349" ht="22.5" customHeight="1">
      <c r="A53349" s="222" t="s">
        <v>53702</v>
      </c>
      <c r="B53349" s="209" t="s">
        <v>50995</v>
      </c>
    </row>
    <row r="53350" ht="22.5" customHeight="1">
      <c r="A53350" s="221" t="s">
        <v>53703</v>
      </c>
      <c r="B53350" s="209" t="s">
        <v>50995</v>
      </c>
    </row>
    <row r="53351" ht="22.5" customHeight="1">
      <c r="A53351" s="222" t="s">
        <v>53704</v>
      </c>
      <c r="B53351" s="209" t="s">
        <v>50995</v>
      </c>
    </row>
    <row r="53352" ht="22.5" customHeight="1">
      <c r="A53352" s="222" t="s">
        <v>53705</v>
      </c>
      <c r="B53352" s="209" t="s">
        <v>50995</v>
      </c>
    </row>
    <row r="53353" ht="22.5" customHeight="1">
      <c r="A53353" s="221" t="s">
        <v>53706</v>
      </c>
      <c r="B53353" s="209" t="s">
        <v>50995</v>
      </c>
    </row>
    <row r="53354" ht="22.5" customHeight="1">
      <c r="A53354" s="222" t="s">
        <v>53707</v>
      </c>
      <c r="B53354" s="209" t="s">
        <v>50995</v>
      </c>
    </row>
    <row r="53355" ht="22.5" customHeight="1">
      <c r="A53355" s="221" t="s">
        <v>53708</v>
      </c>
      <c r="B53355" s="209" t="s">
        <v>50995</v>
      </c>
    </row>
    <row r="53356" ht="22.5" customHeight="1">
      <c r="A53356" s="222" t="s">
        <v>53709</v>
      </c>
      <c r="B53356" s="209" t="s">
        <v>50995</v>
      </c>
    </row>
    <row r="53357" ht="22.5" customHeight="1">
      <c r="A53357" s="221" t="s">
        <v>53710</v>
      </c>
      <c r="B53357" s="209" t="s">
        <v>50995</v>
      </c>
    </row>
    <row r="53358" ht="22.5" customHeight="1">
      <c r="A53358" s="222" t="s">
        <v>53711</v>
      </c>
      <c r="B53358" s="209" t="s">
        <v>50995</v>
      </c>
    </row>
    <row r="53359" ht="22.5" customHeight="1">
      <c r="A53359" s="222" t="s">
        <v>53712</v>
      </c>
      <c r="B53359" s="209" t="s">
        <v>50995</v>
      </c>
    </row>
    <row r="53360" ht="22.5" customHeight="1">
      <c r="A53360" s="221" t="s">
        <v>53713</v>
      </c>
      <c r="B53360" s="209" t="s">
        <v>50995</v>
      </c>
    </row>
    <row r="53361" ht="22.5" customHeight="1">
      <c r="A53361" s="222" t="s">
        <v>53714</v>
      </c>
      <c r="B53361" s="209" t="s">
        <v>50995</v>
      </c>
    </row>
    <row r="53362" ht="22.5" customHeight="1">
      <c r="A53362" s="221" t="s">
        <v>53715</v>
      </c>
      <c r="B53362" s="209" t="s">
        <v>50995</v>
      </c>
    </row>
    <row r="53363" ht="22.5" customHeight="1">
      <c r="A53363" s="222" t="s">
        <v>53716</v>
      </c>
      <c r="B53363" s="209" t="s">
        <v>50995</v>
      </c>
    </row>
    <row r="53364" ht="22.5" customHeight="1">
      <c r="A53364" s="221" t="s">
        <v>53717</v>
      </c>
      <c r="B53364" s="209" t="s">
        <v>50995</v>
      </c>
    </row>
    <row r="53365" ht="22.5" customHeight="1">
      <c r="A53365" s="222" t="s">
        <v>53718</v>
      </c>
      <c r="B53365" s="209" t="s">
        <v>50995</v>
      </c>
    </row>
    <row r="53366" ht="22.5" customHeight="1">
      <c r="A53366" s="222" t="s">
        <v>53719</v>
      </c>
      <c r="B53366" s="209" t="s">
        <v>50995</v>
      </c>
    </row>
    <row r="53367" ht="22.5" customHeight="1">
      <c r="A53367" s="221" t="s">
        <v>53720</v>
      </c>
      <c r="B53367" s="209" t="s">
        <v>50995</v>
      </c>
    </row>
    <row r="53368" ht="22.5" customHeight="1">
      <c r="A53368" s="222" t="s">
        <v>53721</v>
      </c>
      <c r="B53368" s="209" t="s">
        <v>50995</v>
      </c>
    </row>
    <row r="53369" ht="22.5" customHeight="1">
      <c r="A53369" s="221" t="s">
        <v>53722</v>
      </c>
      <c r="B53369" s="209" t="s">
        <v>50995</v>
      </c>
    </row>
    <row r="53370" ht="22.5" customHeight="1">
      <c r="A53370" s="222" t="s">
        <v>53723</v>
      </c>
      <c r="B53370" s="209" t="s">
        <v>50995</v>
      </c>
    </row>
    <row r="53371" ht="22.5" customHeight="1">
      <c r="A53371" s="221" t="s">
        <v>53724</v>
      </c>
      <c r="B53371" s="209" t="s">
        <v>50995</v>
      </c>
    </row>
    <row r="53372" ht="22.5" customHeight="1">
      <c r="A53372" s="222" t="s">
        <v>53725</v>
      </c>
      <c r="B53372" s="209" t="s">
        <v>50995</v>
      </c>
    </row>
    <row r="53373" ht="22.5" customHeight="1">
      <c r="A53373" s="221" t="s">
        <v>53726</v>
      </c>
      <c r="B53373" s="209" t="s">
        <v>50995</v>
      </c>
    </row>
    <row r="53374" ht="22.5" customHeight="1">
      <c r="A53374" s="222" t="s">
        <v>53727</v>
      </c>
      <c r="B53374" s="209" t="s">
        <v>50995</v>
      </c>
    </row>
    <row r="53375" ht="22.5" customHeight="1">
      <c r="A53375" s="221" t="s">
        <v>53728</v>
      </c>
      <c r="B53375" s="209" t="s">
        <v>50995</v>
      </c>
    </row>
    <row r="53376" ht="22.5" customHeight="1">
      <c r="A53376" s="222" t="s">
        <v>53729</v>
      </c>
      <c r="B53376" s="209" t="s">
        <v>50995</v>
      </c>
    </row>
    <row r="53377" ht="22.5" customHeight="1">
      <c r="A53377" s="221" t="s">
        <v>53730</v>
      </c>
      <c r="B53377" s="209" t="s">
        <v>50995</v>
      </c>
    </row>
    <row r="53378" ht="22.5" customHeight="1">
      <c r="A53378" s="222" t="s">
        <v>53731</v>
      </c>
      <c r="B53378" s="209" t="s">
        <v>50995</v>
      </c>
    </row>
    <row r="53379" ht="22.5" customHeight="1">
      <c r="A53379" s="221" t="s">
        <v>53732</v>
      </c>
      <c r="B53379" s="209" t="s">
        <v>50995</v>
      </c>
    </row>
    <row r="53380" ht="22.5" customHeight="1">
      <c r="A53380" s="222" t="s">
        <v>53733</v>
      </c>
      <c r="B53380" s="209" t="s">
        <v>50995</v>
      </c>
    </row>
    <row r="53381" ht="22.5" customHeight="1">
      <c r="A53381" s="222" t="s">
        <v>53734</v>
      </c>
      <c r="B53381" s="209" t="s">
        <v>50995</v>
      </c>
    </row>
    <row r="53382" ht="22.5" customHeight="1">
      <c r="A53382" s="221" t="s">
        <v>53735</v>
      </c>
      <c r="B53382" s="209" t="s">
        <v>50995</v>
      </c>
    </row>
    <row r="53383" ht="22.5" customHeight="1">
      <c r="A53383" s="222" t="s">
        <v>53736</v>
      </c>
      <c r="B53383" s="209" t="s">
        <v>50995</v>
      </c>
    </row>
    <row r="53384" ht="22.5" customHeight="1">
      <c r="A53384" s="221" t="s">
        <v>53737</v>
      </c>
      <c r="B53384" s="209" t="s">
        <v>50995</v>
      </c>
    </row>
    <row r="53385" ht="22.5" customHeight="1">
      <c r="A53385" s="222" t="s">
        <v>53738</v>
      </c>
      <c r="B53385" s="209" t="s">
        <v>50995</v>
      </c>
    </row>
    <row r="53386" ht="22.5" customHeight="1">
      <c r="A53386" s="222" t="s">
        <v>53739</v>
      </c>
      <c r="B53386" s="209" t="s">
        <v>50995</v>
      </c>
    </row>
    <row r="53387" ht="22.5" customHeight="1">
      <c r="A53387" s="221" t="s">
        <v>53740</v>
      </c>
      <c r="B53387" s="209" t="s">
        <v>50995</v>
      </c>
    </row>
    <row r="53388" ht="22.5" customHeight="1">
      <c r="A53388" s="222" t="s">
        <v>53741</v>
      </c>
      <c r="B53388" s="209" t="s">
        <v>50995</v>
      </c>
    </row>
    <row r="53389" ht="22.5" customHeight="1">
      <c r="A53389" s="221" t="s">
        <v>53742</v>
      </c>
      <c r="B53389" s="209" t="s">
        <v>50995</v>
      </c>
    </row>
    <row r="53390" ht="22.5" customHeight="1">
      <c r="A53390" s="222" t="s">
        <v>53743</v>
      </c>
      <c r="B53390" s="209" t="s">
        <v>50995</v>
      </c>
    </row>
    <row r="53391" ht="22.5" customHeight="1">
      <c r="A53391" s="221" t="s">
        <v>53744</v>
      </c>
      <c r="B53391" s="209" t="s">
        <v>50995</v>
      </c>
    </row>
    <row r="53392" ht="22.5" customHeight="1">
      <c r="A53392" s="222" t="s">
        <v>53745</v>
      </c>
      <c r="B53392" s="209" t="s">
        <v>50995</v>
      </c>
    </row>
    <row r="53393" ht="22.5" customHeight="1">
      <c r="A53393" s="221" t="s">
        <v>53746</v>
      </c>
      <c r="B53393" s="209" t="s">
        <v>50995</v>
      </c>
    </row>
    <row r="53394" ht="22.5" customHeight="1">
      <c r="A53394" s="222" t="s">
        <v>53747</v>
      </c>
      <c r="B53394" s="209" t="s">
        <v>50995</v>
      </c>
    </row>
    <row r="53395" ht="22.5" customHeight="1">
      <c r="A53395" s="221" t="s">
        <v>53748</v>
      </c>
      <c r="B53395" s="209" t="s">
        <v>50995</v>
      </c>
    </row>
    <row r="53396" ht="22.5" customHeight="1">
      <c r="A53396" s="222" t="s">
        <v>53749</v>
      </c>
      <c r="B53396" s="209" t="s">
        <v>50995</v>
      </c>
    </row>
    <row r="53397" ht="22.5" customHeight="1">
      <c r="A53397" s="221" t="s">
        <v>53750</v>
      </c>
      <c r="B53397" s="209" t="s">
        <v>50995</v>
      </c>
    </row>
    <row r="53398" ht="22.5" customHeight="1">
      <c r="A53398" s="222" t="s">
        <v>53751</v>
      </c>
      <c r="B53398" s="209" t="s">
        <v>50995</v>
      </c>
    </row>
    <row r="53399" ht="22.5" customHeight="1">
      <c r="A53399" s="221" t="s">
        <v>53752</v>
      </c>
      <c r="B53399" s="209" t="s">
        <v>50995</v>
      </c>
    </row>
    <row r="53400" ht="22.5" customHeight="1">
      <c r="A53400" s="222" t="s">
        <v>53753</v>
      </c>
      <c r="B53400" s="209" t="s">
        <v>50995</v>
      </c>
    </row>
    <row r="53401" ht="22.5" customHeight="1">
      <c r="A53401" s="221" t="s">
        <v>53754</v>
      </c>
      <c r="B53401" s="209" t="s">
        <v>50995</v>
      </c>
    </row>
    <row r="53402" ht="22.5" customHeight="1">
      <c r="A53402" s="222" t="s">
        <v>53755</v>
      </c>
      <c r="B53402" s="209" t="s">
        <v>50995</v>
      </c>
    </row>
    <row r="53403" ht="22.5" customHeight="1">
      <c r="A53403" s="222" t="s">
        <v>53756</v>
      </c>
      <c r="B53403" s="209" t="s">
        <v>50995</v>
      </c>
    </row>
    <row r="53404" ht="22.5" customHeight="1">
      <c r="A53404" s="221" t="s">
        <v>53757</v>
      </c>
      <c r="B53404" s="209" t="s">
        <v>50995</v>
      </c>
    </row>
    <row r="53405" ht="22.5" customHeight="1">
      <c r="A53405" s="222" t="s">
        <v>53758</v>
      </c>
      <c r="B53405" s="209" t="s">
        <v>50995</v>
      </c>
    </row>
    <row r="53406" ht="22.5" customHeight="1">
      <c r="A53406" s="222" t="s">
        <v>53759</v>
      </c>
      <c r="B53406" s="209" t="s">
        <v>50995</v>
      </c>
    </row>
    <row r="53407" ht="22.5" customHeight="1">
      <c r="A53407" s="222" t="s">
        <v>53760</v>
      </c>
      <c r="B53407" s="209" t="s">
        <v>50995</v>
      </c>
    </row>
    <row r="53408" ht="22.5" customHeight="1">
      <c r="A53408" s="222" t="s">
        <v>53761</v>
      </c>
      <c r="B53408" s="209" t="s">
        <v>50995</v>
      </c>
    </row>
    <row r="53409" ht="22.5" customHeight="1">
      <c r="A53409" s="221" t="s">
        <v>53762</v>
      </c>
      <c r="B53409" s="209" t="s">
        <v>50995</v>
      </c>
    </row>
    <row r="53410" ht="22.5" customHeight="1">
      <c r="A53410" s="221" t="s">
        <v>53763</v>
      </c>
      <c r="B53410" s="209" t="s">
        <v>50995</v>
      </c>
    </row>
    <row r="53411" ht="22.5" customHeight="1">
      <c r="A53411" s="221" t="s">
        <v>53764</v>
      </c>
      <c r="B53411" s="209" t="s">
        <v>50995</v>
      </c>
    </row>
    <row r="53412" ht="22.5" customHeight="1">
      <c r="A53412" s="221" t="s">
        <v>53765</v>
      </c>
      <c r="B53412" s="209" t="s">
        <v>50995</v>
      </c>
    </row>
    <row r="53413" ht="22.5" customHeight="1">
      <c r="A53413" s="222" t="s">
        <v>53766</v>
      </c>
      <c r="B53413" s="209" t="s">
        <v>50995</v>
      </c>
    </row>
    <row r="53414" ht="22.5" customHeight="1">
      <c r="A53414" s="221" t="s">
        <v>53767</v>
      </c>
      <c r="B53414" s="209" t="s">
        <v>50995</v>
      </c>
    </row>
    <row r="53415" ht="22.5" customHeight="1">
      <c r="A53415" s="222" t="s">
        <v>53768</v>
      </c>
      <c r="B53415" s="209" t="s">
        <v>50995</v>
      </c>
    </row>
    <row r="53416" ht="22.5" customHeight="1">
      <c r="A53416" s="221" t="s">
        <v>53769</v>
      </c>
      <c r="B53416" s="209" t="s">
        <v>50995</v>
      </c>
    </row>
    <row r="53417" ht="22.5" customHeight="1">
      <c r="A53417" s="221" t="s">
        <v>53770</v>
      </c>
      <c r="B53417" s="209" t="s">
        <v>50995</v>
      </c>
    </row>
    <row r="53418" ht="22.5" customHeight="1">
      <c r="A53418" s="222" t="s">
        <v>53771</v>
      </c>
      <c r="B53418" s="209" t="s">
        <v>50995</v>
      </c>
    </row>
    <row r="53419" ht="22.5" customHeight="1">
      <c r="A53419" s="221" t="s">
        <v>53772</v>
      </c>
      <c r="B53419" s="209" t="s">
        <v>50995</v>
      </c>
    </row>
    <row r="53420" ht="22.5" customHeight="1">
      <c r="A53420" s="222" t="s">
        <v>53773</v>
      </c>
      <c r="B53420" s="209" t="s">
        <v>50995</v>
      </c>
    </row>
    <row r="53421" ht="22.5" customHeight="1">
      <c r="A53421" s="221" t="s">
        <v>53774</v>
      </c>
      <c r="B53421" s="209" t="s">
        <v>50995</v>
      </c>
    </row>
    <row r="53422" ht="22.5" customHeight="1">
      <c r="A53422" s="222" t="s">
        <v>53775</v>
      </c>
      <c r="B53422" s="209" t="s">
        <v>50995</v>
      </c>
    </row>
    <row r="53423" ht="22.5" customHeight="1">
      <c r="A53423" s="221" t="s">
        <v>53776</v>
      </c>
      <c r="B53423" s="209" t="s">
        <v>50995</v>
      </c>
    </row>
    <row r="53424" ht="22.5" customHeight="1">
      <c r="A53424" s="222" t="s">
        <v>53777</v>
      </c>
      <c r="B53424" s="209" t="s">
        <v>50995</v>
      </c>
    </row>
    <row r="53425" ht="22.5" customHeight="1">
      <c r="A53425" s="222" t="s">
        <v>53778</v>
      </c>
      <c r="B53425" s="209" t="s">
        <v>50995</v>
      </c>
    </row>
    <row r="53426" ht="22.5" customHeight="1">
      <c r="A53426" s="221" t="s">
        <v>53779</v>
      </c>
      <c r="B53426" s="209" t="s">
        <v>50995</v>
      </c>
    </row>
    <row r="53427" ht="22.5" customHeight="1">
      <c r="A53427" s="221" t="s">
        <v>53780</v>
      </c>
      <c r="B53427" s="209" t="s">
        <v>50995</v>
      </c>
    </row>
    <row r="53428" ht="22.5" customHeight="1">
      <c r="A53428" s="221" t="s">
        <v>53781</v>
      </c>
      <c r="B53428" s="209" t="s">
        <v>50995</v>
      </c>
    </row>
    <row r="53429" ht="22.5" customHeight="1">
      <c r="A53429" s="222" t="s">
        <v>53782</v>
      </c>
      <c r="B53429" s="209" t="s">
        <v>50995</v>
      </c>
    </row>
    <row r="53430" ht="22.5" customHeight="1">
      <c r="A53430" s="221" t="s">
        <v>53783</v>
      </c>
      <c r="B53430" s="209" t="s">
        <v>50995</v>
      </c>
    </row>
    <row r="53431" ht="22.5" customHeight="1">
      <c r="A53431" s="222" t="s">
        <v>53784</v>
      </c>
      <c r="B53431" s="209" t="s">
        <v>50995</v>
      </c>
    </row>
    <row r="53432" ht="22.5" customHeight="1">
      <c r="A53432" s="221" t="s">
        <v>53785</v>
      </c>
      <c r="B53432" s="209" t="s">
        <v>50995</v>
      </c>
    </row>
    <row r="53433" ht="22.5" customHeight="1">
      <c r="A53433" s="222" t="s">
        <v>53786</v>
      </c>
      <c r="B53433" s="209" t="s">
        <v>50995</v>
      </c>
    </row>
    <row r="53434" ht="22.5" customHeight="1">
      <c r="A53434" s="221" t="s">
        <v>53787</v>
      </c>
      <c r="B53434" s="209" t="s">
        <v>50995</v>
      </c>
    </row>
    <row r="53435" ht="22.5" customHeight="1">
      <c r="A53435" s="222" t="s">
        <v>53788</v>
      </c>
      <c r="B53435" s="209" t="s">
        <v>50995</v>
      </c>
    </row>
    <row r="53436" ht="22.5" customHeight="1">
      <c r="A53436" s="221" t="s">
        <v>53789</v>
      </c>
      <c r="B53436" s="209" t="s">
        <v>50995</v>
      </c>
    </row>
    <row r="53437" ht="22.5" customHeight="1">
      <c r="A53437" s="222" t="s">
        <v>53790</v>
      </c>
      <c r="B53437" s="209" t="s">
        <v>50995</v>
      </c>
    </row>
    <row r="53438" ht="22.5" customHeight="1">
      <c r="A53438" s="221" t="s">
        <v>53791</v>
      </c>
      <c r="B53438" s="209" t="s">
        <v>50995</v>
      </c>
    </row>
    <row r="53439" ht="22.5" customHeight="1">
      <c r="A53439" s="222" t="s">
        <v>53792</v>
      </c>
      <c r="B53439" s="209" t="s">
        <v>50995</v>
      </c>
    </row>
    <row r="53440" ht="22.5" customHeight="1">
      <c r="A53440" s="221" t="s">
        <v>53793</v>
      </c>
      <c r="B53440" s="209" t="s">
        <v>50995</v>
      </c>
    </row>
    <row r="53441" ht="22.5" customHeight="1">
      <c r="A53441" s="222" t="s">
        <v>53794</v>
      </c>
      <c r="B53441" s="209" t="s">
        <v>50995</v>
      </c>
    </row>
    <row r="53442" ht="22.5" customHeight="1">
      <c r="A53442" s="221" t="s">
        <v>53795</v>
      </c>
      <c r="B53442" s="209" t="s">
        <v>50995</v>
      </c>
    </row>
    <row r="53443" ht="22.5" customHeight="1">
      <c r="A53443" s="221" t="s">
        <v>53796</v>
      </c>
      <c r="B53443" s="209" t="s">
        <v>50995</v>
      </c>
    </row>
    <row r="53444" ht="22.5" customHeight="1">
      <c r="A53444" s="222" t="s">
        <v>53797</v>
      </c>
      <c r="B53444" s="209" t="s">
        <v>50995</v>
      </c>
    </row>
    <row r="53445" ht="22.5" customHeight="1">
      <c r="A53445" s="221" t="s">
        <v>53798</v>
      </c>
      <c r="B53445" s="209" t="s">
        <v>50995</v>
      </c>
    </row>
    <row r="53446" ht="22.5" customHeight="1">
      <c r="A53446" s="222" t="s">
        <v>53799</v>
      </c>
      <c r="B53446" s="209" t="s">
        <v>50995</v>
      </c>
    </row>
    <row r="53447" ht="22.5" customHeight="1">
      <c r="A53447" s="222" t="s">
        <v>53800</v>
      </c>
      <c r="B53447" s="209" t="s">
        <v>50995</v>
      </c>
    </row>
    <row r="53448" ht="22.5" customHeight="1">
      <c r="A53448" s="221" t="s">
        <v>53801</v>
      </c>
      <c r="B53448" s="209" t="s">
        <v>50995</v>
      </c>
    </row>
    <row r="53449" ht="22.5" customHeight="1">
      <c r="A53449" s="222" t="s">
        <v>53802</v>
      </c>
      <c r="B53449" s="209" t="s">
        <v>50995</v>
      </c>
    </row>
    <row r="53450" ht="22.5" customHeight="1">
      <c r="A53450" s="221" t="s">
        <v>53803</v>
      </c>
      <c r="B53450" s="209" t="s">
        <v>50995</v>
      </c>
    </row>
    <row r="53451" ht="22.5" customHeight="1">
      <c r="A53451" s="222" t="s">
        <v>53804</v>
      </c>
      <c r="B53451" s="209" t="s">
        <v>50995</v>
      </c>
    </row>
    <row r="53452" ht="22.5" customHeight="1">
      <c r="A53452" s="221" t="s">
        <v>53805</v>
      </c>
      <c r="B53452" s="209" t="s">
        <v>50995</v>
      </c>
    </row>
    <row r="53453" ht="22.5" customHeight="1">
      <c r="A53453" s="222" t="s">
        <v>53806</v>
      </c>
      <c r="B53453" s="209" t="s">
        <v>50995</v>
      </c>
    </row>
    <row r="53454" ht="22.5" customHeight="1">
      <c r="A53454" s="221" t="s">
        <v>53807</v>
      </c>
      <c r="B53454" s="209" t="s">
        <v>50995</v>
      </c>
    </row>
    <row r="53455" ht="22.5" customHeight="1">
      <c r="A53455" s="221" t="s">
        <v>53808</v>
      </c>
      <c r="B53455" s="209" t="s">
        <v>50995</v>
      </c>
    </row>
    <row r="53456" ht="22.5" customHeight="1">
      <c r="A53456" s="222" t="s">
        <v>53809</v>
      </c>
      <c r="B53456" s="209" t="s">
        <v>50995</v>
      </c>
    </row>
    <row r="53457" ht="22.5" customHeight="1">
      <c r="A53457" s="222" t="s">
        <v>53810</v>
      </c>
      <c r="B53457" s="209" t="s">
        <v>50995</v>
      </c>
    </row>
    <row r="53458" ht="22.5" customHeight="1">
      <c r="A53458" s="221" t="s">
        <v>53811</v>
      </c>
      <c r="B53458" s="209" t="s">
        <v>50995</v>
      </c>
    </row>
    <row r="53459" ht="22.5" customHeight="1">
      <c r="A53459" s="222" t="s">
        <v>53812</v>
      </c>
      <c r="B53459" s="209" t="s">
        <v>50995</v>
      </c>
    </row>
    <row r="53460" ht="22.5" customHeight="1">
      <c r="A53460" s="221" t="s">
        <v>53813</v>
      </c>
      <c r="B53460" s="209" t="s">
        <v>50995</v>
      </c>
    </row>
    <row r="53461" ht="22.5" customHeight="1">
      <c r="A53461" s="222" t="s">
        <v>53814</v>
      </c>
      <c r="B53461" s="209" t="s">
        <v>50995</v>
      </c>
    </row>
    <row r="53462" ht="22.5" customHeight="1">
      <c r="A53462" s="221" t="s">
        <v>53815</v>
      </c>
      <c r="B53462" s="209" t="s">
        <v>50995</v>
      </c>
    </row>
    <row r="53463" ht="22.5" customHeight="1">
      <c r="A53463" s="222" t="s">
        <v>53816</v>
      </c>
      <c r="B53463" s="209" t="s">
        <v>50995</v>
      </c>
    </row>
    <row r="53464" ht="22.5" customHeight="1">
      <c r="A53464" s="221" t="s">
        <v>53817</v>
      </c>
      <c r="B53464" s="209" t="s">
        <v>50995</v>
      </c>
    </row>
    <row r="53465" ht="22.5" customHeight="1">
      <c r="A53465" s="222" t="s">
        <v>53818</v>
      </c>
      <c r="B53465" s="209" t="s">
        <v>50995</v>
      </c>
    </row>
    <row r="53466" ht="22.5" customHeight="1">
      <c r="A53466" s="222" t="s">
        <v>53819</v>
      </c>
      <c r="B53466" s="209" t="s">
        <v>50995</v>
      </c>
    </row>
    <row r="53467" ht="22.5" customHeight="1">
      <c r="A53467" s="221" t="s">
        <v>53820</v>
      </c>
      <c r="B53467" s="209" t="s">
        <v>50995</v>
      </c>
    </row>
    <row r="53468" ht="22.5" customHeight="1">
      <c r="A53468" s="222" t="s">
        <v>53821</v>
      </c>
      <c r="B53468" s="209" t="s">
        <v>50995</v>
      </c>
    </row>
    <row r="53469" ht="22.5" customHeight="1">
      <c r="A53469" s="222" t="s">
        <v>53822</v>
      </c>
      <c r="B53469" s="209" t="s">
        <v>50995</v>
      </c>
    </row>
    <row r="53470" ht="22.5" customHeight="1">
      <c r="A53470" s="222" t="s">
        <v>53823</v>
      </c>
      <c r="B53470" s="209" t="s">
        <v>50995</v>
      </c>
    </row>
    <row r="53471" ht="22.5" customHeight="1">
      <c r="A53471" s="222" t="s">
        <v>53824</v>
      </c>
      <c r="B53471" s="209" t="s">
        <v>50995</v>
      </c>
    </row>
    <row r="53472" ht="22.5" customHeight="1">
      <c r="A53472" s="222" t="s">
        <v>53825</v>
      </c>
      <c r="B53472" s="209" t="s">
        <v>50995</v>
      </c>
    </row>
    <row r="53473" ht="22.5" customHeight="1">
      <c r="A53473" s="222" t="s">
        <v>53826</v>
      </c>
      <c r="B53473" s="209" t="s">
        <v>50995</v>
      </c>
    </row>
    <row r="53474" ht="22.5" customHeight="1">
      <c r="A53474" s="221" t="s">
        <v>53827</v>
      </c>
      <c r="B53474" s="209" t="s">
        <v>50995</v>
      </c>
    </row>
    <row r="53475" ht="22.5" customHeight="1">
      <c r="A53475" s="222" t="s">
        <v>53828</v>
      </c>
      <c r="B53475" s="209" t="s">
        <v>50995</v>
      </c>
    </row>
    <row r="53476" ht="22.5" customHeight="1">
      <c r="A53476" s="221" t="s">
        <v>53829</v>
      </c>
      <c r="B53476" s="209" t="s">
        <v>50995</v>
      </c>
    </row>
    <row r="53477" ht="22.5" customHeight="1">
      <c r="A53477" s="222" t="s">
        <v>53830</v>
      </c>
      <c r="B53477" s="209" t="s">
        <v>50995</v>
      </c>
    </row>
    <row r="53478" ht="22.5" customHeight="1">
      <c r="A53478" s="221" t="s">
        <v>53831</v>
      </c>
      <c r="B53478" s="209" t="s">
        <v>50995</v>
      </c>
    </row>
    <row r="53479" ht="22.5" customHeight="1">
      <c r="A53479" s="222" t="s">
        <v>53832</v>
      </c>
      <c r="B53479" s="209" t="s">
        <v>50995</v>
      </c>
    </row>
    <row r="53480" ht="22.5" customHeight="1">
      <c r="A53480" s="221" t="s">
        <v>53833</v>
      </c>
      <c r="B53480" s="209" t="s">
        <v>50995</v>
      </c>
    </row>
    <row r="53481" ht="22.5" customHeight="1">
      <c r="A53481" s="222" t="s">
        <v>53834</v>
      </c>
      <c r="B53481" s="209" t="s">
        <v>50995</v>
      </c>
    </row>
    <row r="53482" ht="22.5" customHeight="1">
      <c r="A53482" s="221" t="s">
        <v>53835</v>
      </c>
      <c r="B53482" s="209" t="s">
        <v>50995</v>
      </c>
    </row>
    <row r="53483" ht="22.5" customHeight="1">
      <c r="A53483" s="222" t="s">
        <v>53836</v>
      </c>
      <c r="B53483" s="209" t="s">
        <v>50995</v>
      </c>
    </row>
    <row r="53484" ht="22.5" customHeight="1">
      <c r="A53484" s="221" t="s">
        <v>53837</v>
      </c>
      <c r="B53484" s="209" t="s">
        <v>50995</v>
      </c>
    </row>
    <row r="53485" ht="22.5" customHeight="1">
      <c r="A53485" s="222" t="s">
        <v>53838</v>
      </c>
      <c r="B53485" s="209" t="s">
        <v>50995</v>
      </c>
    </row>
    <row r="53486" ht="22.5" customHeight="1">
      <c r="A53486" s="221" t="s">
        <v>53839</v>
      </c>
      <c r="B53486" s="209" t="s">
        <v>50995</v>
      </c>
    </row>
    <row r="53487" ht="22.5" customHeight="1">
      <c r="A53487" s="222" t="s">
        <v>53840</v>
      </c>
      <c r="B53487" s="209" t="s">
        <v>50995</v>
      </c>
    </row>
    <row r="53488" ht="22.5" customHeight="1">
      <c r="A53488" s="221" t="s">
        <v>53841</v>
      </c>
      <c r="B53488" s="209" t="s">
        <v>50995</v>
      </c>
    </row>
    <row r="53489" ht="22.5" customHeight="1">
      <c r="A53489" s="222" t="s">
        <v>53842</v>
      </c>
      <c r="B53489" s="209" t="s">
        <v>50995</v>
      </c>
    </row>
    <row r="53490" ht="22.5" customHeight="1">
      <c r="A53490" s="221" t="s">
        <v>53843</v>
      </c>
      <c r="B53490" s="209" t="s">
        <v>50995</v>
      </c>
    </row>
    <row r="53491" ht="22.5" customHeight="1">
      <c r="A53491" s="222" t="s">
        <v>53844</v>
      </c>
      <c r="B53491" s="209" t="s">
        <v>50995</v>
      </c>
    </row>
    <row r="53492" ht="22.5" customHeight="1">
      <c r="A53492" s="221" t="s">
        <v>53845</v>
      </c>
      <c r="B53492" s="209" t="s">
        <v>50995</v>
      </c>
    </row>
    <row r="53493" ht="22.5" customHeight="1">
      <c r="A53493" s="222" t="s">
        <v>53846</v>
      </c>
      <c r="B53493" s="209" t="s">
        <v>50995</v>
      </c>
    </row>
    <row r="53494" ht="22.5" customHeight="1">
      <c r="A53494" s="221" t="s">
        <v>53847</v>
      </c>
      <c r="B53494" s="209" t="s">
        <v>50995</v>
      </c>
    </row>
    <row r="53495" ht="22.5" customHeight="1">
      <c r="A53495" s="222" t="s">
        <v>53848</v>
      </c>
      <c r="B53495" s="209" t="s">
        <v>50995</v>
      </c>
    </row>
    <row r="53496" ht="22.5" customHeight="1">
      <c r="A53496" s="221" t="s">
        <v>53849</v>
      </c>
      <c r="B53496" s="209" t="s">
        <v>50995</v>
      </c>
    </row>
    <row r="53497" ht="22.5" customHeight="1">
      <c r="A53497" s="221" t="s">
        <v>53850</v>
      </c>
      <c r="B53497" s="209" t="s">
        <v>50995</v>
      </c>
    </row>
    <row r="53498" ht="22.5" customHeight="1">
      <c r="A53498" s="222" t="s">
        <v>53851</v>
      </c>
      <c r="B53498" s="209" t="s">
        <v>50995</v>
      </c>
    </row>
    <row r="53499" ht="22.5" customHeight="1">
      <c r="A53499" s="221" t="s">
        <v>53852</v>
      </c>
      <c r="B53499" s="209" t="s">
        <v>50995</v>
      </c>
    </row>
    <row r="53500" ht="22.5" customHeight="1">
      <c r="A53500" s="222" t="s">
        <v>53853</v>
      </c>
      <c r="B53500" s="209" t="s">
        <v>50995</v>
      </c>
    </row>
    <row r="53501" ht="22.5" customHeight="1">
      <c r="A53501" s="221" t="s">
        <v>53854</v>
      </c>
      <c r="B53501" s="209" t="s">
        <v>50995</v>
      </c>
    </row>
    <row r="53502" ht="22.5" customHeight="1">
      <c r="A53502" s="222" t="s">
        <v>53855</v>
      </c>
      <c r="B53502" s="209" t="s">
        <v>50995</v>
      </c>
    </row>
    <row r="53503" ht="22.5" customHeight="1">
      <c r="A53503" s="221" t="s">
        <v>53856</v>
      </c>
      <c r="B53503" s="209" t="s">
        <v>50995</v>
      </c>
    </row>
    <row r="53504" ht="22.5" customHeight="1">
      <c r="A53504" s="222" t="s">
        <v>53857</v>
      </c>
      <c r="B53504" s="209" t="s">
        <v>50995</v>
      </c>
    </row>
    <row r="53505" ht="22.5" customHeight="1">
      <c r="A53505" s="222" t="s">
        <v>53858</v>
      </c>
      <c r="B53505" s="209" t="s">
        <v>50995</v>
      </c>
    </row>
    <row r="53506" ht="22.5" customHeight="1">
      <c r="A53506" s="221" t="s">
        <v>53859</v>
      </c>
      <c r="B53506" s="209" t="s">
        <v>50995</v>
      </c>
    </row>
    <row r="53507" ht="22.5" customHeight="1">
      <c r="A53507" s="221" t="s">
        <v>53860</v>
      </c>
      <c r="B53507" s="209" t="s">
        <v>50995</v>
      </c>
    </row>
    <row r="53508" ht="22.5" customHeight="1">
      <c r="A53508" s="222" t="s">
        <v>53861</v>
      </c>
      <c r="B53508" s="209" t="s">
        <v>50995</v>
      </c>
    </row>
    <row r="53509" ht="22.5" customHeight="1">
      <c r="A53509" s="221" t="s">
        <v>53862</v>
      </c>
      <c r="B53509" s="209" t="s">
        <v>50995</v>
      </c>
    </row>
    <row r="53510" ht="22.5" customHeight="1">
      <c r="A53510" s="222" t="s">
        <v>53863</v>
      </c>
      <c r="B53510" s="209" t="s">
        <v>50995</v>
      </c>
    </row>
    <row r="53511" ht="22.5" customHeight="1">
      <c r="A53511" s="221" t="s">
        <v>53864</v>
      </c>
      <c r="B53511" s="209" t="s">
        <v>50995</v>
      </c>
    </row>
    <row r="53512" ht="22.5" customHeight="1">
      <c r="A53512" s="222" t="s">
        <v>53865</v>
      </c>
      <c r="B53512" s="209" t="s">
        <v>50995</v>
      </c>
    </row>
    <row r="53513" ht="22.5" customHeight="1">
      <c r="A53513" s="221" t="s">
        <v>53866</v>
      </c>
      <c r="B53513" s="209" t="s">
        <v>50995</v>
      </c>
    </row>
    <row r="53514" ht="22.5" customHeight="1">
      <c r="A53514" s="222" t="s">
        <v>53867</v>
      </c>
      <c r="B53514" s="209" t="s">
        <v>50995</v>
      </c>
    </row>
    <row r="53515" ht="22.5" customHeight="1">
      <c r="A53515" s="221" t="s">
        <v>53868</v>
      </c>
      <c r="B53515" s="209" t="s">
        <v>50995</v>
      </c>
    </row>
    <row r="53516" ht="22.5" customHeight="1">
      <c r="A53516" s="222" t="s">
        <v>53869</v>
      </c>
      <c r="B53516" s="209" t="s">
        <v>50995</v>
      </c>
    </row>
    <row r="53517" ht="22.5" customHeight="1">
      <c r="A53517" s="221" t="s">
        <v>53870</v>
      </c>
      <c r="B53517" s="209" t="s">
        <v>50995</v>
      </c>
    </row>
    <row r="53518" ht="22.5" customHeight="1">
      <c r="A53518" s="222" t="s">
        <v>53871</v>
      </c>
      <c r="B53518" s="209" t="s">
        <v>50995</v>
      </c>
    </row>
    <row r="53519" ht="22.5" customHeight="1">
      <c r="A53519" s="221" t="s">
        <v>53872</v>
      </c>
      <c r="B53519" s="209" t="s">
        <v>50995</v>
      </c>
    </row>
    <row r="53520" ht="22.5" customHeight="1">
      <c r="A53520" s="222" t="s">
        <v>53873</v>
      </c>
      <c r="B53520" s="209" t="s">
        <v>50995</v>
      </c>
    </row>
    <row r="53521" ht="22.5" customHeight="1">
      <c r="A53521" s="221" t="s">
        <v>53874</v>
      </c>
      <c r="B53521" s="209" t="s">
        <v>50995</v>
      </c>
    </row>
    <row r="53522" ht="22.5" customHeight="1">
      <c r="A53522" s="222" t="s">
        <v>53875</v>
      </c>
      <c r="B53522" s="209" t="s">
        <v>50995</v>
      </c>
    </row>
    <row r="53523" ht="22.5" customHeight="1">
      <c r="A53523" s="221" t="s">
        <v>53876</v>
      </c>
      <c r="B53523" s="209" t="s">
        <v>50995</v>
      </c>
    </row>
    <row r="53524" ht="22.5" customHeight="1">
      <c r="A53524" s="222" t="s">
        <v>53877</v>
      </c>
      <c r="B53524" s="209" t="s">
        <v>50995</v>
      </c>
    </row>
    <row r="53525" ht="22.5" customHeight="1">
      <c r="A53525" s="221" t="s">
        <v>53878</v>
      </c>
      <c r="B53525" s="209" t="s">
        <v>50995</v>
      </c>
    </row>
    <row r="53526" ht="22.5" customHeight="1">
      <c r="A53526" s="222" t="s">
        <v>53879</v>
      </c>
      <c r="B53526" s="209" t="s">
        <v>50995</v>
      </c>
    </row>
    <row r="53527" ht="22.5" customHeight="1">
      <c r="A53527" s="221" t="s">
        <v>53880</v>
      </c>
      <c r="B53527" s="209" t="s">
        <v>50995</v>
      </c>
    </row>
    <row r="53528" ht="22.5" customHeight="1">
      <c r="A53528" s="222" t="s">
        <v>53881</v>
      </c>
      <c r="B53528" s="209" t="s">
        <v>50995</v>
      </c>
    </row>
    <row r="53529" ht="22.5" customHeight="1">
      <c r="A53529" s="221" t="s">
        <v>53882</v>
      </c>
      <c r="B53529" s="209" t="s">
        <v>50995</v>
      </c>
    </row>
    <row r="53530" ht="22.5" customHeight="1">
      <c r="A53530" s="222" t="s">
        <v>53883</v>
      </c>
      <c r="B53530" s="209" t="s">
        <v>50995</v>
      </c>
    </row>
    <row r="53531" ht="22.5" customHeight="1">
      <c r="A53531" s="221" t="s">
        <v>53884</v>
      </c>
      <c r="B53531" s="209" t="s">
        <v>50995</v>
      </c>
    </row>
    <row r="53532" ht="22.5" customHeight="1">
      <c r="A53532" s="222" t="s">
        <v>53885</v>
      </c>
      <c r="B53532" s="209" t="s">
        <v>50995</v>
      </c>
    </row>
    <row r="53533" ht="22.5" customHeight="1">
      <c r="A53533" s="222" t="s">
        <v>53886</v>
      </c>
      <c r="B53533" s="209" t="s">
        <v>50995</v>
      </c>
    </row>
    <row r="53534" ht="22.5" customHeight="1">
      <c r="A53534" s="221" t="s">
        <v>53887</v>
      </c>
      <c r="B53534" s="209" t="s">
        <v>50995</v>
      </c>
    </row>
    <row r="53535" ht="22.5" customHeight="1">
      <c r="A53535" s="222" t="s">
        <v>53888</v>
      </c>
      <c r="B53535" s="209" t="s">
        <v>50995</v>
      </c>
    </row>
    <row r="53536" ht="22.5" customHeight="1">
      <c r="A53536" s="221" t="s">
        <v>53889</v>
      </c>
      <c r="B53536" s="209" t="s">
        <v>50995</v>
      </c>
    </row>
    <row r="53537" ht="22.5" customHeight="1">
      <c r="A53537" s="222" t="s">
        <v>53890</v>
      </c>
      <c r="B53537" s="209" t="s">
        <v>50995</v>
      </c>
    </row>
    <row r="53538" ht="22.5" customHeight="1">
      <c r="A53538" s="221" t="s">
        <v>53891</v>
      </c>
      <c r="B53538" s="209" t="s">
        <v>50995</v>
      </c>
    </row>
    <row r="53539" ht="22.5" customHeight="1">
      <c r="A53539" s="222" t="s">
        <v>53892</v>
      </c>
      <c r="B53539" s="209" t="s">
        <v>50995</v>
      </c>
    </row>
    <row r="53540" ht="22.5" customHeight="1">
      <c r="A53540" s="221" t="s">
        <v>53893</v>
      </c>
      <c r="B53540" s="209" t="s">
        <v>50995</v>
      </c>
    </row>
    <row r="53541" ht="22.5" customHeight="1">
      <c r="A53541" s="222" t="s">
        <v>53894</v>
      </c>
      <c r="B53541" s="209" t="s">
        <v>50995</v>
      </c>
    </row>
    <row r="53542" ht="22.5" customHeight="1">
      <c r="A53542" s="221" t="s">
        <v>53895</v>
      </c>
      <c r="B53542" s="209" t="s">
        <v>50995</v>
      </c>
    </row>
    <row r="53543" ht="22.5" customHeight="1">
      <c r="A53543" s="222" t="s">
        <v>53896</v>
      </c>
      <c r="B53543" s="209" t="s">
        <v>50995</v>
      </c>
    </row>
    <row r="53544" ht="22.5" customHeight="1">
      <c r="A53544" s="221" t="s">
        <v>53897</v>
      </c>
      <c r="B53544" s="209" t="s">
        <v>50995</v>
      </c>
    </row>
    <row r="53545" ht="22.5" customHeight="1">
      <c r="A53545" s="222" t="s">
        <v>53898</v>
      </c>
      <c r="B53545" s="209" t="s">
        <v>50995</v>
      </c>
    </row>
    <row r="53546" ht="22.5" customHeight="1">
      <c r="A53546" s="221" t="s">
        <v>53899</v>
      </c>
      <c r="B53546" s="209" t="s">
        <v>50995</v>
      </c>
    </row>
    <row r="53547" ht="22.5" customHeight="1">
      <c r="A53547" s="222" t="s">
        <v>53900</v>
      </c>
      <c r="B53547" s="209" t="s">
        <v>50995</v>
      </c>
    </row>
    <row r="53548" ht="22.5" customHeight="1">
      <c r="A53548" s="221" t="s">
        <v>53901</v>
      </c>
      <c r="B53548" s="209" t="s">
        <v>50995</v>
      </c>
    </row>
    <row r="53549" ht="22.5" customHeight="1">
      <c r="A53549" s="222" t="s">
        <v>53902</v>
      </c>
      <c r="B53549" s="209" t="s">
        <v>50995</v>
      </c>
    </row>
    <row r="53550" ht="22.5" customHeight="1">
      <c r="A53550" s="221" t="s">
        <v>53903</v>
      </c>
      <c r="B53550" s="209" t="s">
        <v>50995</v>
      </c>
    </row>
    <row r="53551" ht="22.5" customHeight="1">
      <c r="A53551" s="222" t="s">
        <v>53904</v>
      </c>
      <c r="B53551" s="209" t="s">
        <v>50995</v>
      </c>
    </row>
    <row r="53552" ht="22.5" customHeight="1">
      <c r="A53552" s="221" t="s">
        <v>53905</v>
      </c>
      <c r="B53552" s="209" t="s">
        <v>50995</v>
      </c>
    </row>
    <row r="53553" ht="22.5" customHeight="1">
      <c r="A53553" s="222" t="s">
        <v>53906</v>
      </c>
      <c r="B53553" s="209" t="s">
        <v>50995</v>
      </c>
    </row>
    <row r="53554" ht="22.5" customHeight="1">
      <c r="A53554" s="221" t="s">
        <v>53907</v>
      </c>
      <c r="B53554" s="209" t="s">
        <v>50995</v>
      </c>
    </row>
    <row r="53555" ht="22.5" customHeight="1">
      <c r="A53555" s="222" t="s">
        <v>53908</v>
      </c>
      <c r="B53555" s="209" t="s">
        <v>50995</v>
      </c>
    </row>
    <row r="53556" ht="22.5" customHeight="1">
      <c r="A53556" s="222" t="s">
        <v>53909</v>
      </c>
      <c r="B53556" s="209" t="s">
        <v>50995</v>
      </c>
    </row>
    <row r="53557" ht="22.5" customHeight="1">
      <c r="A53557" s="222" t="s">
        <v>53910</v>
      </c>
      <c r="B53557" s="209" t="s">
        <v>50995</v>
      </c>
    </row>
    <row r="53558" ht="22.5" customHeight="1">
      <c r="A53558" s="221" t="s">
        <v>53911</v>
      </c>
      <c r="B53558" s="209" t="s">
        <v>50995</v>
      </c>
    </row>
    <row r="53559" ht="22.5" customHeight="1">
      <c r="A53559" s="222" t="s">
        <v>53912</v>
      </c>
      <c r="B53559" s="209" t="s">
        <v>50995</v>
      </c>
    </row>
    <row r="53560" ht="22.5" customHeight="1">
      <c r="A53560" s="222" t="s">
        <v>53913</v>
      </c>
      <c r="B53560" s="209" t="s">
        <v>50995</v>
      </c>
    </row>
    <row r="53561" ht="22.5" customHeight="1">
      <c r="A53561" s="221" t="s">
        <v>53914</v>
      </c>
      <c r="B53561" s="209" t="s">
        <v>50995</v>
      </c>
    </row>
    <row r="53562" ht="22.5" customHeight="1">
      <c r="A53562" s="222" t="s">
        <v>53915</v>
      </c>
      <c r="B53562" s="209" t="s">
        <v>50995</v>
      </c>
    </row>
    <row r="53563" ht="22.5" customHeight="1">
      <c r="A53563" s="221" t="s">
        <v>53916</v>
      </c>
      <c r="B53563" s="209" t="s">
        <v>50995</v>
      </c>
    </row>
    <row r="53564" ht="22.5" customHeight="1">
      <c r="A53564" s="222" t="s">
        <v>53917</v>
      </c>
      <c r="B53564" s="209" t="s">
        <v>50995</v>
      </c>
    </row>
    <row r="53565" ht="22.5" customHeight="1">
      <c r="A53565" s="221" t="s">
        <v>53918</v>
      </c>
      <c r="B53565" s="209" t="s">
        <v>50995</v>
      </c>
    </row>
    <row r="53566" ht="22.5" customHeight="1">
      <c r="A53566" s="222" t="s">
        <v>53919</v>
      </c>
      <c r="B53566" s="209" t="s">
        <v>50995</v>
      </c>
    </row>
    <row r="53567" ht="22.5" customHeight="1">
      <c r="A53567" s="221" t="s">
        <v>53920</v>
      </c>
      <c r="B53567" s="209" t="s">
        <v>50995</v>
      </c>
    </row>
    <row r="53568" ht="22.5" customHeight="1">
      <c r="A53568" s="222" t="s">
        <v>53921</v>
      </c>
      <c r="B53568" s="209" t="s">
        <v>50995</v>
      </c>
    </row>
    <row r="53569" ht="22.5" customHeight="1">
      <c r="A53569" s="221" t="s">
        <v>53922</v>
      </c>
      <c r="B53569" s="209" t="s">
        <v>50995</v>
      </c>
    </row>
    <row r="53570" ht="22.5" customHeight="1">
      <c r="A53570" s="222" t="s">
        <v>53923</v>
      </c>
      <c r="B53570" s="209" t="s">
        <v>50995</v>
      </c>
    </row>
    <row r="53571" ht="22.5" customHeight="1">
      <c r="A53571" s="221" t="s">
        <v>53924</v>
      </c>
      <c r="B53571" s="209" t="s">
        <v>50995</v>
      </c>
    </row>
    <row r="53572" ht="22.5" customHeight="1">
      <c r="A53572" s="222" t="s">
        <v>53925</v>
      </c>
      <c r="B53572" s="209" t="s">
        <v>50995</v>
      </c>
    </row>
    <row r="53573" ht="22.5" customHeight="1">
      <c r="A53573" s="221" t="s">
        <v>53926</v>
      </c>
      <c r="B53573" s="209" t="s">
        <v>50995</v>
      </c>
    </row>
    <row r="53574" ht="22.5" customHeight="1">
      <c r="A53574" s="222" t="s">
        <v>53927</v>
      </c>
      <c r="B53574" s="209" t="s">
        <v>50995</v>
      </c>
    </row>
    <row r="53575" ht="22.5" customHeight="1">
      <c r="A53575" s="222" t="s">
        <v>53928</v>
      </c>
      <c r="B53575" s="209" t="s">
        <v>50995</v>
      </c>
    </row>
    <row r="53576" ht="22.5" customHeight="1">
      <c r="A53576" s="221" t="s">
        <v>53929</v>
      </c>
      <c r="B53576" s="209" t="s">
        <v>50995</v>
      </c>
    </row>
    <row r="53577" ht="22.5" customHeight="1">
      <c r="A53577" s="222" t="s">
        <v>53930</v>
      </c>
      <c r="B53577" s="209" t="s">
        <v>50995</v>
      </c>
    </row>
    <row r="53578" ht="22.5" customHeight="1">
      <c r="A53578" s="222" t="s">
        <v>53931</v>
      </c>
      <c r="B53578" s="209" t="s">
        <v>50995</v>
      </c>
    </row>
    <row r="53579" ht="22.5" customHeight="1">
      <c r="A53579" s="221" t="s">
        <v>53932</v>
      </c>
      <c r="B53579" s="209" t="s">
        <v>50995</v>
      </c>
    </row>
    <row r="53580" ht="22.5" customHeight="1">
      <c r="A53580" s="222" t="s">
        <v>53933</v>
      </c>
      <c r="B53580" s="209" t="s">
        <v>50995</v>
      </c>
    </row>
    <row r="53581" ht="22.5" customHeight="1">
      <c r="A53581" s="221" t="s">
        <v>53934</v>
      </c>
      <c r="B53581" s="209" t="s">
        <v>50995</v>
      </c>
    </row>
    <row r="53582" ht="22.5" customHeight="1">
      <c r="A53582" s="222" t="s">
        <v>53935</v>
      </c>
      <c r="B53582" s="209" t="s">
        <v>50995</v>
      </c>
    </row>
    <row r="53583" ht="22.5" customHeight="1">
      <c r="A53583" s="221" t="s">
        <v>53936</v>
      </c>
      <c r="B53583" s="209" t="s">
        <v>50995</v>
      </c>
    </row>
    <row r="53584" ht="22.5" customHeight="1">
      <c r="A53584" s="222" t="s">
        <v>53937</v>
      </c>
      <c r="B53584" s="209" t="s">
        <v>50995</v>
      </c>
    </row>
    <row r="53585" ht="22.5" customHeight="1">
      <c r="A53585" s="221" t="s">
        <v>53938</v>
      </c>
      <c r="B53585" s="209" t="s">
        <v>50995</v>
      </c>
    </row>
    <row r="53586" ht="22.5" customHeight="1">
      <c r="A53586" s="222" t="s">
        <v>53939</v>
      </c>
      <c r="B53586" s="209" t="s">
        <v>50995</v>
      </c>
    </row>
    <row r="53587" ht="22.5" customHeight="1">
      <c r="A53587" s="221" t="s">
        <v>53940</v>
      </c>
      <c r="B53587" s="209" t="s">
        <v>50995</v>
      </c>
    </row>
    <row r="53588" ht="22.5" customHeight="1">
      <c r="A53588" s="222" t="s">
        <v>53941</v>
      </c>
      <c r="B53588" s="209" t="s">
        <v>50995</v>
      </c>
    </row>
    <row r="53589" ht="22.5" customHeight="1">
      <c r="A53589" s="221" t="s">
        <v>53942</v>
      </c>
      <c r="B53589" s="209" t="s">
        <v>50995</v>
      </c>
    </row>
    <row r="53590" ht="22.5" customHeight="1">
      <c r="A53590" s="222" t="s">
        <v>53943</v>
      </c>
      <c r="B53590" s="209" t="s">
        <v>50995</v>
      </c>
    </row>
    <row r="53591" ht="22.5" customHeight="1">
      <c r="A53591" s="221" t="s">
        <v>53944</v>
      </c>
      <c r="B53591" s="209" t="s">
        <v>50995</v>
      </c>
    </row>
    <row r="53592" ht="22.5" customHeight="1">
      <c r="A53592" s="222" t="s">
        <v>53945</v>
      </c>
      <c r="B53592" s="209" t="s">
        <v>50995</v>
      </c>
    </row>
    <row r="53593" ht="22.5" customHeight="1">
      <c r="A53593" s="221" t="s">
        <v>53946</v>
      </c>
      <c r="B53593" s="209" t="s">
        <v>50995</v>
      </c>
    </row>
    <row r="53594" ht="22.5" customHeight="1">
      <c r="A53594" s="221" t="s">
        <v>53947</v>
      </c>
      <c r="B53594" s="209" t="s">
        <v>50995</v>
      </c>
    </row>
    <row r="53595" ht="22.5" customHeight="1">
      <c r="A53595" s="222" t="s">
        <v>53948</v>
      </c>
      <c r="B53595" s="209" t="s">
        <v>50995</v>
      </c>
    </row>
    <row r="53596" ht="22.5" customHeight="1">
      <c r="A53596" s="221" t="s">
        <v>53949</v>
      </c>
      <c r="B53596" s="209" t="s">
        <v>50995</v>
      </c>
    </row>
    <row r="53597" ht="22.5" customHeight="1">
      <c r="A53597" s="222" t="s">
        <v>53950</v>
      </c>
      <c r="B53597" s="209" t="s">
        <v>50995</v>
      </c>
    </row>
    <row r="53598" ht="22.5" customHeight="1">
      <c r="A53598" s="221" t="s">
        <v>53951</v>
      </c>
      <c r="B53598" s="209" t="s">
        <v>50995</v>
      </c>
    </row>
    <row r="53599" ht="22.5" customHeight="1">
      <c r="A53599" s="222" t="s">
        <v>53952</v>
      </c>
      <c r="B53599" s="209" t="s">
        <v>50995</v>
      </c>
    </row>
    <row r="53600" ht="22.5" customHeight="1">
      <c r="A53600" s="221" t="s">
        <v>53953</v>
      </c>
      <c r="B53600" s="209" t="s">
        <v>50995</v>
      </c>
    </row>
    <row r="53601" ht="22.5" customHeight="1">
      <c r="A53601" s="222" t="s">
        <v>53954</v>
      </c>
      <c r="B53601" s="209" t="s">
        <v>50995</v>
      </c>
    </row>
    <row r="53602" ht="22.5" customHeight="1">
      <c r="A53602" s="221" t="s">
        <v>53955</v>
      </c>
      <c r="B53602" s="209" t="s">
        <v>50995</v>
      </c>
    </row>
    <row r="53603" ht="22.5" customHeight="1">
      <c r="A53603" s="222" t="s">
        <v>53956</v>
      </c>
      <c r="B53603" s="209" t="s">
        <v>50995</v>
      </c>
    </row>
    <row r="53604" ht="22.5" customHeight="1">
      <c r="A53604" s="221" t="s">
        <v>53957</v>
      </c>
      <c r="B53604" s="209" t="s">
        <v>50995</v>
      </c>
    </row>
    <row r="53605" ht="22.5" customHeight="1">
      <c r="A53605" s="222" t="s">
        <v>53958</v>
      </c>
      <c r="B53605" s="209" t="s">
        <v>50995</v>
      </c>
    </row>
    <row r="53606" ht="22.5" customHeight="1">
      <c r="A53606" s="221" t="s">
        <v>53959</v>
      </c>
      <c r="B53606" s="209" t="s">
        <v>50995</v>
      </c>
    </row>
    <row r="53607" ht="22.5" customHeight="1">
      <c r="A53607" s="222" t="s">
        <v>53960</v>
      </c>
      <c r="B53607" s="209" t="s">
        <v>50995</v>
      </c>
    </row>
    <row r="53608" ht="22.5" customHeight="1">
      <c r="A53608" s="221" t="s">
        <v>53961</v>
      </c>
      <c r="B53608" s="209" t="s">
        <v>50995</v>
      </c>
    </row>
    <row r="53609" ht="22.5" customHeight="1">
      <c r="A53609" s="222" t="s">
        <v>53962</v>
      </c>
      <c r="B53609" s="209" t="s">
        <v>50995</v>
      </c>
    </row>
    <row r="53610" ht="22.5" customHeight="1">
      <c r="A53610" s="221" t="s">
        <v>53963</v>
      </c>
      <c r="B53610" s="209" t="s">
        <v>50995</v>
      </c>
    </row>
    <row r="53611" ht="22.5" customHeight="1">
      <c r="A53611" s="222" t="s">
        <v>53964</v>
      </c>
      <c r="B53611" s="209" t="s">
        <v>50995</v>
      </c>
    </row>
    <row r="53612" ht="22.5" customHeight="1">
      <c r="A53612" s="221" t="s">
        <v>53965</v>
      </c>
      <c r="B53612" s="209" t="s">
        <v>50995</v>
      </c>
    </row>
    <row r="53613" ht="22.5" customHeight="1">
      <c r="A53613" s="222" t="s">
        <v>53966</v>
      </c>
      <c r="B53613" s="209" t="s">
        <v>50995</v>
      </c>
    </row>
    <row r="53614" ht="22.5" customHeight="1">
      <c r="A53614" s="222" t="s">
        <v>53967</v>
      </c>
      <c r="B53614" s="209" t="s">
        <v>50995</v>
      </c>
    </row>
    <row r="53615" ht="22.5" customHeight="1">
      <c r="A53615" s="221" t="s">
        <v>53968</v>
      </c>
      <c r="B53615" s="209" t="s">
        <v>50995</v>
      </c>
    </row>
    <row r="53616" ht="22.5" customHeight="1">
      <c r="A53616" s="222" t="s">
        <v>53969</v>
      </c>
      <c r="B53616" s="209" t="s">
        <v>50995</v>
      </c>
    </row>
    <row r="53617" ht="22.5" customHeight="1">
      <c r="A53617" s="221" t="s">
        <v>53970</v>
      </c>
      <c r="B53617" s="209" t="s">
        <v>50995</v>
      </c>
    </row>
    <row r="53618" ht="22.5" customHeight="1">
      <c r="A53618" s="222" t="s">
        <v>53971</v>
      </c>
      <c r="B53618" s="209" t="s">
        <v>50995</v>
      </c>
    </row>
    <row r="53619" ht="22.5" customHeight="1">
      <c r="A53619" s="221" t="s">
        <v>53972</v>
      </c>
      <c r="B53619" s="209" t="s">
        <v>50995</v>
      </c>
    </row>
    <row r="53620" ht="22.5" customHeight="1">
      <c r="A53620" s="222" t="s">
        <v>53973</v>
      </c>
      <c r="B53620" s="209" t="s">
        <v>50995</v>
      </c>
    </row>
    <row r="53621" ht="22.5" customHeight="1">
      <c r="A53621" s="221" t="s">
        <v>53974</v>
      </c>
      <c r="B53621" s="209" t="s">
        <v>50995</v>
      </c>
    </row>
    <row r="53622" ht="22.5" customHeight="1">
      <c r="A53622" s="222" t="s">
        <v>53975</v>
      </c>
      <c r="B53622" s="209" t="s">
        <v>50995</v>
      </c>
    </row>
    <row r="53623" ht="22.5" customHeight="1">
      <c r="A53623" s="222" t="s">
        <v>53976</v>
      </c>
      <c r="B53623" s="209" t="s">
        <v>50995</v>
      </c>
    </row>
    <row r="53624" ht="22.5" customHeight="1">
      <c r="A53624" s="221" t="s">
        <v>53977</v>
      </c>
      <c r="B53624" s="209" t="s">
        <v>50995</v>
      </c>
    </row>
    <row r="53625" ht="22.5" customHeight="1">
      <c r="A53625" s="222" t="s">
        <v>53978</v>
      </c>
      <c r="B53625" s="209" t="s">
        <v>50995</v>
      </c>
    </row>
    <row r="53626" ht="22.5" customHeight="1">
      <c r="A53626" s="221" t="s">
        <v>53979</v>
      </c>
      <c r="B53626" s="209" t="s">
        <v>50995</v>
      </c>
    </row>
    <row r="53627" ht="22.5" customHeight="1">
      <c r="A53627" s="222" t="s">
        <v>53980</v>
      </c>
      <c r="B53627" s="209" t="s">
        <v>50995</v>
      </c>
    </row>
    <row r="53628" ht="22.5" customHeight="1">
      <c r="A53628" s="221" t="s">
        <v>53981</v>
      </c>
      <c r="B53628" s="209" t="s">
        <v>50995</v>
      </c>
    </row>
    <row r="53629" ht="22.5" customHeight="1">
      <c r="A53629" s="222" t="s">
        <v>53982</v>
      </c>
      <c r="B53629" s="209" t="s">
        <v>50995</v>
      </c>
    </row>
    <row r="53630" ht="22.5" customHeight="1">
      <c r="A53630" s="221" t="s">
        <v>53983</v>
      </c>
      <c r="B53630" s="209" t="s">
        <v>50995</v>
      </c>
    </row>
    <row r="53631" ht="22.5" customHeight="1">
      <c r="A53631" s="222" t="s">
        <v>53984</v>
      </c>
      <c r="B53631" s="209" t="s">
        <v>50995</v>
      </c>
    </row>
    <row r="53632" ht="22.5" customHeight="1">
      <c r="A53632" s="221" t="s">
        <v>53985</v>
      </c>
      <c r="B53632" s="209" t="s">
        <v>50995</v>
      </c>
    </row>
    <row r="53633" ht="22.5" customHeight="1">
      <c r="A53633" s="222" t="s">
        <v>53986</v>
      </c>
      <c r="B53633" s="209" t="s">
        <v>50995</v>
      </c>
    </row>
    <row r="53634" ht="22.5" customHeight="1">
      <c r="A53634" s="221" t="s">
        <v>53987</v>
      </c>
      <c r="B53634" s="209" t="s">
        <v>50995</v>
      </c>
    </row>
    <row r="53635" ht="22.5" customHeight="1">
      <c r="A53635" s="222" t="s">
        <v>53988</v>
      </c>
      <c r="B53635" s="209" t="s">
        <v>50995</v>
      </c>
    </row>
    <row r="53636" ht="22.5" customHeight="1">
      <c r="A53636" s="221" t="s">
        <v>53989</v>
      </c>
      <c r="B53636" s="209" t="s">
        <v>50995</v>
      </c>
    </row>
    <row r="53637" ht="22.5" customHeight="1">
      <c r="A53637" s="221" t="s">
        <v>53990</v>
      </c>
      <c r="B53637" s="209" t="s">
        <v>50995</v>
      </c>
    </row>
    <row r="53638" ht="22.5" customHeight="1">
      <c r="A53638" s="222" t="s">
        <v>53991</v>
      </c>
      <c r="B53638" s="209" t="s">
        <v>50995</v>
      </c>
    </row>
    <row r="53639" ht="22.5" customHeight="1">
      <c r="A53639" s="221" t="s">
        <v>53992</v>
      </c>
      <c r="B53639" s="209" t="s">
        <v>50995</v>
      </c>
    </row>
    <row r="53640" ht="22.5" customHeight="1">
      <c r="A53640" s="222" t="s">
        <v>53993</v>
      </c>
      <c r="B53640" s="209" t="s">
        <v>50995</v>
      </c>
    </row>
    <row r="53641" ht="22.5" customHeight="1">
      <c r="A53641" s="221" t="s">
        <v>53994</v>
      </c>
      <c r="B53641" s="209" t="s">
        <v>50995</v>
      </c>
    </row>
    <row r="53642" ht="22.5" customHeight="1">
      <c r="A53642" s="222" t="s">
        <v>53995</v>
      </c>
      <c r="B53642" s="209" t="s">
        <v>50995</v>
      </c>
    </row>
    <row r="53643" ht="22.5" customHeight="1">
      <c r="A53643" s="221" t="s">
        <v>53996</v>
      </c>
      <c r="B53643" s="209" t="s">
        <v>50995</v>
      </c>
    </row>
    <row r="53644" ht="22.5" customHeight="1">
      <c r="A53644" s="222" t="s">
        <v>53997</v>
      </c>
      <c r="B53644" s="209" t="s">
        <v>50995</v>
      </c>
    </row>
    <row r="53645" ht="22.5" customHeight="1">
      <c r="A53645" s="221" t="s">
        <v>53998</v>
      </c>
      <c r="B53645" s="209" t="s">
        <v>50995</v>
      </c>
    </row>
    <row r="53646" ht="22.5" customHeight="1">
      <c r="A53646" s="222" t="s">
        <v>53999</v>
      </c>
      <c r="B53646" s="209" t="s">
        <v>50995</v>
      </c>
    </row>
    <row r="53647" ht="22.5" customHeight="1">
      <c r="A53647" s="221" t="s">
        <v>54000</v>
      </c>
      <c r="B53647" s="209" t="s">
        <v>50995</v>
      </c>
    </row>
    <row r="53648" ht="22.5" customHeight="1">
      <c r="A53648" s="222" t="s">
        <v>54001</v>
      </c>
      <c r="B53648" s="209" t="s">
        <v>50995</v>
      </c>
    </row>
    <row r="53649" ht="22.5" customHeight="1">
      <c r="A53649" s="221" t="s">
        <v>54002</v>
      </c>
      <c r="B53649" s="209" t="s">
        <v>50995</v>
      </c>
    </row>
    <row r="53650" ht="22.5" customHeight="1">
      <c r="A53650" s="222" t="s">
        <v>54003</v>
      </c>
      <c r="B53650" s="209" t="s">
        <v>50995</v>
      </c>
    </row>
    <row r="53651" ht="22.5" customHeight="1">
      <c r="A53651" s="221" t="s">
        <v>54004</v>
      </c>
      <c r="B53651" s="209" t="s">
        <v>50995</v>
      </c>
    </row>
    <row r="53652" ht="22.5" customHeight="1">
      <c r="A53652" s="222" t="s">
        <v>54005</v>
      </c>
      <c r="B53652" s="209" t="s">
        <v>50995</v>
      </c>
    </row>
    <row r="53653" ht="22.5" customHeight="1">
      <c r="A53653" s="221" t="s">
        <v>54006</v>
      </c>
      <c r="B53653" s="209" t="s">
        <v>50995</v>
      </c>
    </row>
    <row r="53654" ht="22.5" customHeight="1">
      <c r="A53654" s="222" t="s">
        <v>54007</v>
      </c>
      <c r="B53654" s="209" t="s">
        <v>50995</v>
      </c>
    </row>
    <row r="53655" ht="22.5" customHeight="1">
      <c r="A53655" s="221" t="s">
        <v>54008</v>
      </c>
      <c r="B53655" s="209" t="s">
        <v>50995</v>
      </c>
    </row>
    <row r="53656" ht="22.5" customHeight="1">
      <c r="A53656" s="222" t="s">
        <v>54009</v>
      </c>
      <c r="B53656" s="209" t="s">
        <v>50995</v>
      </c>
    </row>
    <row r="53657" ht="22.5" customHeight="1">
      <c r="A53657" s="221" t="s">
        <v>54010</v>
      </c>
      <c r="B53657" s="209" t="s">
        <v>50995</v>
      </c>
    </row>
    <row r="53658" ht="22.5" customHeight="1">
      <c r="A53658" s="222" t="s">
        <v>54011</v>
      </c>
      <c r="B53658" s="209" t="s">
        <v>50995</v>
      </c>
    </row>
    <row r="53659" ht="22.5" customHeight="1">
      <c r="A53659" s="222" t="s">
        <v>54012</v>
      </c>
      <c r="B53659" s="209" t="s">
        <v>50995</v>
      </c>
    </row>
    <row r="53660" ht="22.5" customHeight="1">
      <c r="A53660" s="222" t="s">
        <v>54013</v>
      </c>
      <c r="B53660" s="209" t="s">
        <v>50995</v>
      </c>
    </row>
    <row r="53661" ht="22.5" customHeight="1">
      <c r="A53661" s="221" t="s">
        <v>54014</v>
      </c>
      <c r="B53661" s="209" t="s">
        <v>50995</v>
      </c>
    </row>
    <row r="53662" ht="22.5" customHeight="1">
      <c r="A53662" s="222" t="s">
        <v>54015</v>
      </c>
      <c r="B53662" s="209" t="s">
        <v>50995</v>
      </c>
    </row>
    <row r="53663" ht="22.5" customHeight="1">
      <c r="A53663" s="221" t="s">
        <v>54016</v>
      </c>
      <c r="B53663" s="209" t="s">
        <v>50995</v>
      </c>
    </row>
    <row r="53664" ht="22.5" customHeight="1">
      <c r="A53664" s="222" t="s">
        <v>54017</v>
      </c>
      <c r="B53664" s="209" t="s">
        <v>50995</v>
      </c>
    </row>
    <row r="53665" ht="22.5" customHeight="1">
      <c r="A53665" s="221" t="s">
        <v>54018</v>
      </c>
      <c r="B53665" s="209" t="s">
        <v>50995</v>
      </c>
    </row>
    <row r="53666" ht="22.5" customHeight="1">
      <c r="A53666" s="222" t="s">
        <v>54019</v>
      </c>
      <c r="B53666" s="209" t="s">
        <v>50995</v>
      </c>
    </row>
    <row r="53667" ht="22.5" customHeight="1">
      <c r="A53667" s="221" t="s">
        <v>54020</v>
      </c>
      <c r="B53667" s="209" t="s">
        <v>50995</v>
      </c>
    </row>
    <row r="53668" ht="22.5" customHeight="1">
      <c r="A53668" s="222" t="s">
        <v>54021</v>
      </c>
      <c r="B53668" s="209" t="s">
        <v>50995</v>
      </c>
    </row>
    <row r="53669" ht="22.5" customHeight="1">
      <c r="A53669" s="221" t="s">
        <v>54022</v>
      </c>
      <c r="B53669" s="209" t="s">
        <v>50995</v>
      </c>
    </row>
    <row r="53670" ht="22.5" customHeight="1">
      <c r="A53670" s="222" t="s">
        <v>54023</v>
      </c>
      <c r="B53670" s="209" t="s">
        <v>50995</v>
      </c>
    </row>
    <row r="53671" ht="22.5" customHeight="1">
      <c r="A53671" s="222" t="s">
        <v>54024</v>
      </c>
      <c r="B53671" s="209" t="s">
        <v>50995</v>
      </c>
    </row>
    <row r="53672" ht="22.5" customHeight="1">
      <c r="A53672" s="221" t="s">
        <v>54025</v>
      </c>
      <c r="B53672" s="209" t="s">
        <v>50995</v>
      </c>
    </row>
    <row r="53673" ht="22.5" customHeight="1">
      <c r="A53673" s="221" t="s">
        <v>54026</v>
      </c>
      <c r="B53673" s="209" t="s">
        <v>50995</v>
      </c>
    </row>
    <row r="53674" ht="22.5" customHeight="1">
      <c r="A53674" s="222" t="s">
        <v>54027</v>
      </c>
      <c r="B53674" s="209" t="s">
        <v>50995</v>
      </c>
    </row>
    <row r="53675" ht="22.5" customHeight="1">
      <c r="A53675" s="221" t="s">
        <v>54028</v>
      </c>
      <c r="B53675" s="209" t="s">
        <v>50995</v>
      </c>
    </row>
    <row r="53676" ht="22.5" customHeight="1">
      <c r="A53676" s="222" t="s">
        <v>54029</v>
      </c>
      <c r="B53676" s="209" t="s">
        <v>50995</v>
      </c>
    </row>
    <row r="53677" ht="22.5" customHeight="1">
      <c r="A53677" s="222" t="s">
        <v>54030</v>
      </c>
      <c r="B53677" s="209" t="s">
        <v>50995</v>
      </c>
    </row>
    <row r="53678" ht="22.5" customHeight="1">
      <c r="A53678" s="221" t="s">
        <v>54031</v>
      </c>
      <c r="B53678" s="209" t="s">
        <v>50995</v>
      </c>
    </row>
    <row r="53679" ht="22.5" customHeight="1">
      <c r="A53679" s="222" t="s">
        <v>54032</v>
      </c>
      <c r="B53679" s="209" t="s">
        <v>50995</v>
      </c>
    </row>
    <row r="53680" ht="22.5" customHeight="1">
      <c r="A53680" s="221" t="s">
        <v>54033</v>
      </c>
      <c r="B53680" s="209" t="s">
        <v>50995</v>
      </c>
    </row>
    <row r="53681" ht="22.5" customHeight="1">
      <c r="A53681" s="222" t="s">
        <v>54034</v>
      </c>
      <c r="B53681" s="209" t="s">
        <v>50995</v>
      </c>
    </row>
    <row r="53682" ht="22.5" customHeight="1">
      <c r="A53682" s="221" t="s">
        <v>54035</v>
      </c>
      <c r="B53682" s="209" t="s">
        <v>50995</v>
      </c>
    </row>
    <row r="53683" ht="22.5" customHeight="1">
      <c r="A53683" s="222" t="s">
        <v>54036</v>
      </c>
      <c r="B53683" s="209" t="s">
        <v>50995</v>
      </c>
    </row>
    <row r="53684" ht="22.5" customHeight="1">
      <c r="A53684" s="221" t="s">
        <v>54037</v>
      </c>
      <c r="B53684" s="209" t="s">
        <v>50995</v>
      </c>
    </row>
    <row r="53685" ht="22.5" customHeight="1">
      <c r="A53685" s="222" t="s">
        <v>54038</v>
      </c>
      <c r="B53685" s="209" t="s">
        <v>50995</v>
      </c>
    </row>
    <row r="53686" ht="22.5" customHeight="1">
      <c r="A53686" s="221" t="s">
        <v>54039</v>
      </c>
      <c r="B53686" s="209" t="s">
        <v>50995</v>
      </c>
    </row>
    <row r="53687" ht="22.5" customHeight="1">
      <c r="A53687" s="222" t="s">
        <v>54040</v>
      </c>
      <c r="B53687" s="209" t="s">
        <v>50995</v>
      </c>
    </row>
    <row r="53688" ht="22.5" customHeight="1">
      <c r="A53688" s="221" t="s">
        <v>54041</v>
      </c>
      <c r="B53688" s="209" t="s">
        <v>50995</v>
      </c>
    </row>
    <row r="53689" ht="22.5" customHeight="1">
      <c r="A53689" s="221" t="s">
        <v>54042</v>
      </c>
      <c r="B53689" s="209" t="s">
        <v>50995</v>
      </c>
    </row>
    <row r="53690" ht="22.5" customHeight="1">
      <c r="A53690" s="221" t="s">
        <v>54043</v>
      </c>
      <c r="B53690" s="209" t="s">
        <v>50995</v>
      </c>
    </row>
    <row r="53691" ht="22.5" customHeight="1">
      <c r="A53691" s="222" t="s">
        <v>54044</v>
      </c>
      <c r="B53691" s="209" t="s">
        <v>50995</v>
      </c>
    </row>
    <row r="53692" ht="22.5" customHeight="1">
      <c r="A53692" s="221" t="s">
        <v>54045</v>
      </c>
      <c r="B53692" s="209" t="s">
        <v>50995</v>
      </c>
    </row>
    <row r="53693" ht="22.5" customHeight="1">
      <c r="A53693" s="222" t="s">
        <v>54046</v>
      </c>
      <c r="B53693" s="209" t="s">
        <v>50995</v>
      </c>
    </row>
    <row r="53694" ht="22.5" customHeight="1">
      <c r="A53694" s="221" t="s">
        <v>54047</v>
      </c>
      <c r="B53694" s="209" t="s">
        <v>50995</v>
      </c>
    </row>
    <row r="53695" ht="22.5" customHeight="1">
      <c r="A53695" s="222" t="s">
        <v>54048</v>
      </c>
      <c r="B53695" s="209" t="s">
        <v>50995</v>
      </c>
    </row>
    <row r="53696" ht="22.5" customHeight="1">
      <c r="A53696" s="221" t="s">
        <v>54049</v>
      </c>
      <c r="B53696" s="209" t="s">
        <v>50995</v>
      </c>
    </row>
    <row r="53697" ht="22.5" customHeight="1">
      <c r="A53697" s="222" t="s">
        <v>54050</v>
      </c>
      <c r="B53697" s="209" t="s">
        <v>50995</v>
      </c>
    </row>
    <row r="53698" ht="22.5" customHeight="1">
      <c r="A53698" s="221" t="s">
        <v>54051</v>
      </c>
      <c r="B53698" s="209" t="s">
        <v>50995</v>
      </c>
    </row>
    <row r="53699" ht="22.5" customHeight="1">
      <c r="A53699" s="222" t="s">
        <v>54052</v>
      </c>
      <c r="B53699" s="209" t="s">
        <v>50995</v>
      </c>
    </row>
    <row r="53700" ht="22.5" customHeight="1">
      <c r="A53700" s="221" t="s">
        <v>54053</v>
      </c>
      <c r="B53700" s="209" t="s">
        <v>50995</v>
      </c>
    </row>
    <row r="53701" ht="22.5" customHeight="1">
      <c r="A53701" s="222" t="s">
        <v>54054</v>
      </c>
      <c r="B53701" s="209" t="s">
        <v>50995</v>
      </c>
    </row>
    <row r="53702" ht="22.5" customHeight="1">
      <c r="A53702" s="221" t="s">
        <v>54055</v>
      </c>
      <c r="B53702" s="209" t="s">
        <v>50995</v>
      </c>
    </row>
    <row r="53703" ht="22.5" customHeight="1">
      <c r="A53703" s="222" t="s">
        <v>54056</v>
      </c>
      <c r="B53703" s="209" t="s">
        <v>50995</v>
      </c>
    </row>
    <row r="53704" ht="22.5" customHeight="1">
      <c r="A53704" s="221" t="s">
        <v>54057</v>
      </c>
      <c r="B53704" s="209" t="s">
        <v>50995</v>
      </c>
    </row>
    <row r="53705" ht="22.5" customHeight="1">
      <c r="A53705" s="222" t="s">
        <v>54058</v>
      </c>
      <c r="B53705" s="209" t="s">
        <v>50995</v>
      </c>
    </row>
    <row r="53706" ht="22.5" customHeight="1">
      <c r="A53706" s="221" t="s">
        <v>54059</v>
      </c>
      <c r="B53706" s="209" t="s">
        <v>50995</v>
      </c>
    </row>
    <row r="53707" ht="22.5" customHeight="1">
      <c r="A53707" s="222" t="s">
        <v>54060</v>
      </c>
      <c r="B53707" s="209" t="s">
        <v>50995</v>
      </c>
    </row>
    <row r="53708" ht="22.5" customHeight="1">
      <c r="A53708" s="221" t="s">
        <v>54061</v>
      </c>
      <c r="B53708" s="209" t="s">
        <v>50995</v>
      </c>
    </row>
    <row r="53709" ht="22.5" customHeight="1">
      <c r="A53709" s="222" t="s">
        <v>54062</v>
      </c>
      <c r="B53709" s="209" t="s">
        <v>50995</v>
      </c>
    </row>
    <row r="53710" ht="22.5" customHeight="1">
      <c r="A53710" s="221" t="s">
        <v>54063</v>
      </c>
      <c r="B53710" s="209" t="s">
        <v>50995</v>
      </c>
    </row>
    <row r="53711" ht="22.5" customHeight="1">
      <c r="A53711" s="222" t="s">
        <v>54064</v>
      </c>
      <c r="B53711" s="209" t="s">
        <v>50995</v>
      </c>
    </row>
    <row r="53712" ht="22.5" customHeight="1">
      <c r="A53712" s="221" t="s">
        <v>54065</v>
      </c>
      <c r="B53712" s="209" t="s">
        <v>50995</v>
      </c>
    </row>
    <row r="53713" ht="22.5" customHeight="1">
      <c r="A53713" s="222" t="s">
        <v>54066</v>
      </c>
      <c r="B53713" s="209" t="s">
        <v>50995</v>
      </c>
    </row>
    <row r="53714" ht="22.5" customHeight="1">
      <c r="A53714" s="221" t="s">
        <v>54067</v>
      </c>
      <c r="B53714" s="209" t="s">
        <v>50995</v>
      </c>
    </row>
    <row r="53715" ht="22.5" customHeight="1">
      <c r="A53715" s="222" t="s">
        <v>54068</v>
      </c>
      <c r="B53715" s="209" t="s">
        <v>50995</v>
      </c>
    </row>
    <row r="53716" ht="22.5" customHeight="1">
      <c r="A53716" s="221" t="s">
        <v>54069</v>
      </c>
      <c r="B53716" s="209" t="s">
        <v>50995</v>
      </c>
    </row>
    <row r="53717" ht="22.5" customHeight="1">
      <c r="A53717" s="222" t="s">
        <v>54070</v>
      </c>
      <c r="B53717" s="209" t="s">
        <v>50995</v>
      </c>
    </row>
    <row r="53718" ht="22.5" customHeight="1">
      <c r="A53718" s="221" t="s">
        <v>54071</v>
      </c>
      <c r="B53718" s="209" t="s">
        <v>50995</v>
      </c>
    </row>
    <row r="53719" ht="22.5" customHeight="1">
      <c r="A53719" s="222" t="s">
        <v>54072</v>
      </c>
      <c r="B53719" s="209" t="s">
        <v>50995</v>
      </c>
    </row>
    <row r="53720" ht="22.5" customHeight="1">
      <c r="A53720" s="221" t="s">
        <v>54073</v>
      </c>
      <c r="B53720" s="209" t="s">
        <v>50995</v>
      </c>
    </row>
    <row r="53721" ht="22.5" customHeight="1">
      <c r="A53721" s="222" t="s">
        <v>54074</v>
      </c>
      <c r="B53721" s="209" t="s">
        <v>50995</v>
      </c>
    </row>
    <row r="53722" ht="22.5" customHeight="1">
      <c r="A53722" s="221" t="s">
        <v>54075</v>
      </c>
      <c r="B53722" s="209" t="s">
        <v>50995</v>
      </c>
    </row>
    <row r="53723" ht="22.5" customHeight="1">
      <c r="A53723" s="222" t="s">
        <v>54076</v>
      </c>
      <c r="B53723" s="209" t="s">
        <v>50995</v>
      </c>
    </row>
    <row r="53724" ht="22.5" customHeight="1">
      <c r="A53724" s="221" t="s">
        <v>54077</v>
      </c>
      <c r="B53724" s="209" t="s">
        <v>50995</v>
      </c>
    </row>
    <row r="53725" ht="22.5" customHeight="1">
      <c r="A53725" s="222" t="s">
        <v>54078</v>
      </c>
      <c r="B53725" s="209" t="s">
        <v>50995</v>
      </c>
    </row>
    <row r="53726" ht="22.5" customHeight="1">
      <c r="A53726" s="221" t="s">
        <v>54079</v>
      </c>
      <c r="B53726" s="209" t="s">
        <v>50995</v>
      </c>
    </row>
    <row r="53727" ht="22.5" customHeight="1">
      <c r="A53727" s="222" t="s">
        <v>54080</v>
      </c>
      <c r="B53727" s="209" t="s">
        <v>50995</v>
      </c>
    </row>
    <row r="53728" ht="22.5" customHeight="1">
      <c r="A53728" s="221" t="s">
        <v>54081</v>
      </c>
      <c r="B53728" s="209" t="s">
        <v>50995</v>
      </c>
    </row>
    <row r="53729" ht="22.5" customHeight="1">
      <c r="A53729" s="222" t="s">
        <v>54082</v>
      </c>
      <c r="B53729" s="209" t="s">
        <v>50995</v>
      </c>
    </row>
    <row r="53730" ht="22.5" customHeight="1">
      <c r="A53730" s="221" t="s">
        <v>54083</v>
      </c>
      <c r="B53730" s="209" t="s">
        <v>50995</v>
      </c>
    </row>
    <row r="53731" ht="22.5" customHeight="1">
      <c r="A53731" s="222" t="s">
        <v>54084</v>
      </c>
      <c r="B53731" s="209" t="s">
        <v>50995</v>
      </c>
    </row>
    <row r="53732" ht="22.5" customHeight="1">
      <c r="A53732" s="221" t="s">
        <v>54085</v>
      </c>
      <c r="B53732" s="209" t="s">
        <v>50995</v>
      </c>
    </row>
    <row r="53733" ht="22.5" customHeight="1">
      <c r="A53733" s="222" t="s">
        <v>54086</v>
      </c>
      <c r="B53733" s="209" t="s">
        <v>50995</v>
      </c>
    </row>
    <row r="53734" ht="22.5" customHeight="1">
      <c r="A53734" s="221" t="s">
        <v>54087</v>
      </c>
      <c r="B53734" s="209" t="s">
        <v>50995</v>
      </c>
    </row>
    <row r="53735" ht="22.5" customHeight="1">
      <c r="A53735" s="222" t="s">
        <v>54088</v>
      </c>
      <c r="B53735" s="209" t="s">
        <v>50995</v>
      </c>
    </row>
    <row r="53736" ht="22.5" customHeight="1">
      <c r="A53736" s="221" t="s">
        <v>54089</v>
      </c>
      <c r="B53736" s="209" t="s">
        <v>50995</v>
      </c>
    </row>
    <row r="53737" ht="22.5" customHeight="1">
      <c r="A53737" s="222" t="s">
        <v>54090</v>
      </c>
      <c r="B53737" s="209" t="s">
        <v>50995</v>
      </c>
    </row>
    <row r="53738" ht="22.5" customHeight="1">
      <c r="A53738" s="221" t="s">
        <v>54091</v>
      </c>
      <c r="B53738" s="209" t="s">
        <v>50995</v>
      </c>
    </row>
    <row r="53739" ht="22.5" customHeight="1">
      <c r="A53739" s="222" t="s">
        <v>54092</v>
      </c>
      <c r="B53739" s="209" t="s">
        <v>50995</v>
      </c>
    </row>
    <row r="53740" ht="22.5" customHeight="1">
      <c r="A53740" s="221" t="s">
        <v>54093</v>
      </c>
      <c r="B53740" s="209" t="s">
        <v>50995</v>
      </c>
    </row>
    <row r="53741" ht="22.5" customHeight="1">
      <c r="A53741" s="222" t="s">
        <v>54094</v>
      </c>
      <c r="B53741" s="209" t="s">
        <v>50995</v>
      </c>
    </row>
    <row r="53742" ht="22.5" customHeight="1">
      <c r="A53742" s="221" t="s">
        <v>54095</v>
      </c>
      <c r="B53742" s="209" t="s">
        <v>50995</v>
      </c>
    </row>
    <row r="53743" ht="22.5" customHeight="1">
      <c r="A53743" s="222" t="s">
        <v>54096</v>
      </c>
      <c r="B53743" s="209" t="s">
        <v>50995</v>
      </c>
    </row>
    <row r="53744" ht="22.5" customHeight="1">
      <c r="A53744" s="221" t="s">
        <v>54097</v>
      </c>
      <c r="B53744" s="209" t="s">
        <v>50995</v>
      </c>
    </row>
    <row r="53745" ht="22.5" customHeight="1">
      <c r="A53745" s="222" t="s">
        <v>54098</v>
      </c>
      <c r="B53745" s="209" t="s">
        <v>50995</v>
      </c>
    </row>
    <row r="53746" ht="22.5" customHeight="1">
      <c r="A53746" s="221" t="s">
        <v>54099</v>
      </c>
      <c r="B53746" s="209" t="s">
        <v>50995</v>
      </c>
    </row>
    <row r="53747" ht="22.5" customHeight="1">
      <c r="A53747" s="222" t="s">
        <v>54100</v>
      </c>
      <c r="B53747" s="209" t="s">
        <v>50995</v>
      </c>
    </row>
    <row r="53748" ht="22.5" customHeight="1">
      <c r="A53748" s="221" t="s">
        <v>54101</v>
      </c>
      <c r="B53748" s="209" t="s">
        <v>50995</v>
      </c>
    </row>
    <row r="53749" ht="22.5" customHeight="1">
      <c r="A53749" s="222" t="s">
        <v>54102</v>
      </c>
      <c r="B53749" s="209" t="s">
        <v>50995</v>
      </c>
    </row>
    <row r="53750" ht="22.5" customHeight="1">
      <c r="A53750" s="221" t="s">
        <v>54103</v>
      </c>
      <c r="B53750" s="209" t="s">
        <v>50995</v>
      </c>
    </row>
    <row r="53751" ht="22.5" customHeight="1">
      <c r="A53751" s="221" t="s">
        <v>54104</v>
      </c>
      <c r="B53751" s="209" t="s">
        <v>50995</v>
      </c>
    </row>
    <row r="53752" ht="22.5" customHeight="1">
      <c r="A53752" s="222" t="s">
        <v>54105</v>
      </c>
      <c r="B53752" s="209" t="s">
        <v>50995</v>
      </c>
    </row>
    <row r="53753" ht="22.5" customHeight="1">
      <c r="A53753" s="221" t="s">
        <v>54106</v>
      </c>
      <c r="B53753" s="209" t="s">
        <v>50995</v>
      </c>
    </row>
    <row r="53754" ht="22.5" customHeight="1">
      <c r="A53754" s="222" t="s">
        <v>54107</v>
      </c>
      <c r="B53754" s="209" t="s">
        <v>50995</v>
      </c>
    </row>
    <row r="53755" ht="22.5" customHeight="1">
      <c r="A53755" s="221" t="s">
        <v>54108</v>
      </c>
      <c r="B53755" s="209" t="s">
        <v>50995</v>
      </c>
    </row>
    <row r="53756" ht="22.5" customHeight="1">
      <c r="A53756" s="222" t="s">
        <v>54109</v>
      </c>
      <c r="B53756" s="209" t="s">
        <v>50995</v>
      </c>
    </row>
    <row r="53757" ht="22.5" customHeight="1">
      <c r="A53757" s="221" t="s">
        <v>54110</v>
      </c>
      <c r="B53757" s="209" t="s">
        <v>50995</v>
      </c>
    </row>
    <row r="53758" ht="22.5" customHeight="1">
      <c r="A53758" s="222" t="s">
        <v>54111</v>
      </c>
      <c r="B53758" s="209" t="s">
        <v>50995</v>
      </c>
    </row>
    <row r="53759" ht="22.5" customHeight="1">
      <c r="A53759" s="222" t="s">
        <v>54112</v>
      </c>
      <c r="B53759" s="209" t="s">
        <v>50995</v>
      </c>
    </row>
    <row r="53760" ht="22.5" customHeight="1">
      <c r="A53760" s="221" t="s">
        <v>54113</v>
      </c>
      <c r="B53760" s="209" t="s">
        <v>50995</v>
      </c>
    </row>
    <row r="53761" ht="22.5" customHeight="1">
      <c r="A53761" s="221" t="s">
        <v>54114</v>
      </c>
      <c r="B53761" s="209" t="s">
        <v>50995</v>
      </c>
    </row>
    <row r="53762" ht="22.5" customHeight="1">
      <c r="A53762" s="222" t="s">
        <v>54115</v>
      </c>
      <c r="B53762" s="209" t="s">
        <v>50995</v>
      </c>
    </row>
    <row r="53763" ht="22.5" customHeight="1">
      <c r="A53763" s="221" t="s">
        <v>54116</v>
      </c>
      <c r="B53763" s="209" t="s">
        <v>50995</v>
      </c>
    </row>
    <row r="53764" ht="22.5" customHeight="1">
      <c r="A53764" s="222" t="s">
        <v>54117</v>
      </c>
      <c r="B53764" s="209" t="s">
        <v>50995</v>
      </c>
    </row>
    <row r="53765" ht="22.5" customHeight="1">
      <c r="A53765" s="221" t="s">
        <v>54118</v>
      </c>
      <c r="B53765" s="209" t="s">
        <v>50995</v>
      </c>
    </row>
    <row r="53766" ht="22.5" customHeight="1">
      <c r="A53766" s="222" t="s">
        <v>54119</v>
      </c>
      <c r="B53766" s="209" t="s">
        <v>50995</v>
      </c>
    </row>
    <row r="53767" ht="22.5" customHeight="1">
      <c r="A53767" s="222" t="s">
        <v>54120</v>
      </c>
      <c r="B53767" s="209" t="s">
        <v>50995</v>
      </c>
    </row>
    <row r="53768" ht="22.5" customHeight="1">
      <c r="A53768" s="221" t="s">
        <v>54121</v>
      </c>
      <c r="B53768" s="209" t="s">
        <v>50995</v>
      </c>
    </row>
    <row r="53769" ht="22.5" customHeight="1">
      <c r="A53769" s="222" t="s">
        <v>54122</v>
      </c>
      <c r="B53769" s="209" t="s">
        <v>50995</v>
      </c>
    </row>
    <row r="53770" ht="22.5" customHeight="1">
      <c r="A53770" s="221" t="s">
        <v>54123</v>
      </c>
      <c r="B53770" s="209" t="s">
        <v>50995</v>
      </c>
    </row>
    <row r="53771" ht="22.5" customHeight="1">
      <c r="A53771" s="222" t="s">
        <v>54124</v>
      </c>
      <c r="B53771" s="209" t="s">
        <v>50995</v>
      </c>
    </row>
    <row r="53772" ht="22.5" customHeight="1">
      <c r="A53772" s="221" t="s">
        <v>54125</v>
      </c>
      <c r="B53772" s="209" t="s">
        <v>50995</v>
      </c>
    </row>
    <row r="53773" ht="22.5" customHeight="1">
      <c r="A53773" s="222" t="s">
        <v>54126</v>
      </c>
      <c r="B53773" s="209" t="s">
        <v>50995</v>
      </c>
    </row>
    <row r="53774" ht="22.5" customHeight="1">
      <c r="A53774" s="222" t="s">
        <v>54127</v>
      </c>
      <c r="B53774" s="209" t="s">
        <v>50995</v>
      </c>
    </row>
    <row r="53775" ht="22.5" customHeight="1">
      <c r="A53775" s="221" t="s">
        <v>54128</v>
      </c>
      <c r="B53775" s="209" t="s">
        <v>50995</v>
      </c>
    </row>
    <row r="53776" ht="22.5" customHeight="1">
      <c r="A53776" s="222" t="s">
        <v>54129</v>
      </c>
      <c r="B53776" s="209" t="s">
        <v>50995</v>
      </c>
    </row>
    <row r="53777" ht="22.5" customHeight="1">
      <c r="A53777" s="221" t="s">
        <v>54130</v>
      </c>
      <c r="B53777" s="209" t="s">
        <v>50995</v>
      </c>
    </row>
    <row r="53778" ht="22.5" customHeight="1">
      <c r="A53778" s="222" t="s">
        <v>54131</v>
      </c>
      <c r="B53778" s="209" t="s">
        <v>50995</v>
      </c>
    </row>
    <row r="53779" ht="22.5" customHeight="1">
      <c r="A53779" s="221" t="s">
        <v>54132</v>
      </c>
      <c r="B53779" s="209" t="s">
        <v>50995</v>
      </c>
    </row>
    <row r="53780" ht="22.5" customHeight="1">
      <c r="A53780" s="222" t="s">
        <v>54133</v>
      </c>
      <c r="B53780" s="209" t="s">
        <v>50995</v>
      </c>
    </row>
    <row r="53781" ht="22.5" customHeight="1">
      <c r="A53781" s="221" t="s">
        <v>54134</v>
      </c>
      <c r="B53781" s="209" t="s">
        <v>50995</v>
      </c>
    </row>
    <row r="53782" ht="22.5" customHeight="1">
      <c r="A53782" s="221" t="s">
        <v>54135</v>
      </c>
      <c r="B53782" s="209" t="s">
        <v>50995</v>
      </c>
    </row>
    <row r="53783" ht="22.5" customHeight="1">
      <c r="A53783" s="222" t="s">
        <v>54136</v>
      </c>
      <c r="B53783" s="209" t="s">
        <v>50995</v>
      </c>
    </row>
    <row r="53784" ht="22.5" customHeight="1">
      <c r="A53784" s="221" t="s">
        <v>54137</v>
      </c>
      <c r="B53784" s="209" t="s">
        <v>50995</v>
      </c>
    </row>
    <row r="53785" ht="22.5" customHeight="1">
      <c r="A53785" s="222" t="s">
        <v>54138</v>
      </c>
      <c r="B53785" s="209" t="s">
        <v>50995</v>
      </c>
    </row>
    <row r="53786" ht="22.5" customHeight="1">
      <c r="A53786" s="221" t="s">
        <v>54139</v>
      </c>
      <c r="B53786" s="209" t="s">
        <v>50995</v>
      </c>
    </row>
    <row r="53787" ht="22.5" customHeight="1">
      <c r="A53787" s="222" t="s">
        <v>54140</v>
      </c>
      <c r="B53787" s="209" t="s">
        <v>50995</v>
      </c>
    </row>
    <row r="53788" ht="22.5" customHeight="1">
      <c r="A53788" s="221" t="s">
        <v>54141</v>
      </c>
      <c r="B53788" s="209" t="s">
        <v>50995</v>
      </c>
    </row>
    <row r="53789" ht="22.5" customHeight="1">
      <c r="A53789" s="222" t="s">
        <v>54142</v>
      </c>
      <c r="B53789" s="209" t="s">
        <v>50995</v>
      </c>
    </row>
    <row r="53790" ht="22.5" customHeight="1">
      <c r="A53790" s="222" t="s">
        <v>54143</v>
      </c>
      <c r="B53790" s="209" t="s">
        <v>50995</v>
      </c>
    </row>
    <row r="53791" ht="22.5" customHeight="1">
      <c r="A53791" s="221" t="s">
        <v>54144</v>
      </c>
      <c r="B53791" s="209" t="s">
        <v>50995</v>
      </c>
    </row>
    <row r="53792" ht="22.5" customHeight="1">
      <c r="A53792" s="221" t="s">
        <v>54145</v>
      </c>
      <c r="B53792" s="209" t="s">
        <v>50995</v>
      </c>
    </row>
    <row r="53793" ht="22.5" customHeight="1">
      <c r="A53793" s="222" t="s">
        <v>54146</v>
      </c>
      <c r="B53793" s="209" t="s">
        <v>50995</v>
      </c>
    </row>
    <row r="53794" ht="22.5" customHeight="1">
      <c r="A53794" s="222" t="s">
        <v>54147</v>
      </c>
      <c r="B53794" s="209" t="s">
        <v>50995</v>
      </c>
    </row>
    <row r="53795" ht="22.5" customHeight="1">
      <c r="A53795" s="221" t="s">
        <v>54148</v>
      </c>
      <c r="B53795" s="209" t="s">
        <v>50995</v>
      </c>
    </row>
    <row r="53796" ht="22.5" customHeight="1">
      <c r="A53796" s="221" t="s">
        <v>54149</v>
      </c>
      <c r="B53796" s="209" t="s">
        <v>50995</v>
      </c>
    </row>
    <row r="53797" ht="22.5" customHeight="1">
      <c r="A53797" s="222" t="s">
        <v>54150</v>
      </c>
      <c r="B53797" s="209" t="s">
        <v>50995</v>
      </c>
    </row>
    <row r="53798" ht="22.5" customHeight="1">
      <c r="A53798" s="221" t="s">
        <v>54151</v>
      </c>
      <c r="B53798" s="209" t="s">
        <v>50995</v>
      </c>
    </row>
    <row r="53799" ht="22.5" customHeight="1">
      <c r="A53799" s="222" t="s">
        <v>54152</v>
      </c>
      <c r="B53799" s="209" t="s">
        <v>50995</v>
      </c>
    </row>
    <row r="53800" ht="22.5" customHeight="1">
      <c r="A53800" s="221" t="s">
        <v>54153</v>
      </c>
      <c r="B53800" s="209" t="s">
        <v>50995</v>
      </c>
    </row>
    <row r="53801" ht="22.5" customHeight="1">
      <c r="A53801" s="222" t="s">
        <v>54154</v>
      </c>
      <c r="B53801" s="209" t="s">
        <v>50995</v>
      </c>
    </row>
    <row r="53802" ht="22.5" customHeight="1">
      <c r="A53802" s="221" t="s">
        <v>54155</v>
      </c>
      <c r="B53802" s="209" t="s">
        <v>50995</v>
      </c>
    </row>
    <row r="53803" ht="22.5" customHeight="1">
      <c r="A53803" s="222" t="s">
        <v>54156</v>
      </c>
      <c r="B53803" s="209" t="s">
        <v>50995</v>
      </c>
    </row>
    <row r="53804" ht="22.5" customHeight="1">
      <c r="A53804" s="221" t="s">
        <v>54157</v>
      </c>
      <c r="B53804" s="209" t="s">
        <v>50995</v>
      </c>
    </row>
    <row r="53805" ht="22.5" customHeight="1">
      <c r="A53805" s="222" t="s">
        <v>54158</v>
      </c>
      <c r="B53805" s="209" t="s">
        <v>50995</v>
      </c>
    </row>
    <row r="53806" ht="22.5" customHeight="1">
      <c r="A53806" s="221" t="s">
        <v>54159</v>
      </c>
      <c r="B53806" s="209" t="s">
        <v>50995</v>
      </c>
    </row>
    <row r="53807" ht="22.5" customHeight="1">
      <c r="A53807" s="222" t="s">
        <v>54160</v>
      </c>
      <c r="B53807" s="209" t="s">
        <v>50995</v>
      </c>
    </row>
    <row r="53808" ht="22.5" customHeight="1">
      <c r="A53808" s="221" t="s">
        <v>54161</v>
      </c>
      <c r="B53808" s="209" t="s">
        <v>50995</v>
      </c>
    </row>
    <row r="53809" ht="22.5" customHeight="1">
      <c r="A53809" s="222" t="s">
        <v>54162</v>
      </c>
      <c r="B53809" s="209" t="s">
        <v>50995</v>
      </c>
    </row>
    <row r="53810" ht="22.5" customHeight="1">
      <c r="A53810" s="221" t="s">
        <v>54163</v>
      </c>
      <c r="B53810" s="209" t="s">
        <v>50995</v>
      </c>
    </row>
    <row r="53811" ht="22.5" customHeight="1">
      <c r="A53811" s="222" t="s">
        <v>54164</v>
      </c>
      <c r="B53811" s="209" t="s">
        <v>50995</v>
      </c>
    </row>
    <row r="53812" ht="22.5" customHeight="1">
      <c r="A53812" s="221" t="s">
        <v>54165</v>
      </c>
      <c r="B53812" s="209" t="s">
        <v>50995</v>
      </c>
    </row>
    <row r="53813" ht="22.5" customHeight="1">
      <c r="A53813" s="222" t="s">
        <v>54166</v>
      </c>
      <c r="B53813" s="209" t="s">
        <v>50995</v>
      </c>
    </row>
    <row r="53814" ht="22.5" customHeight="1">
      <c r="A53814" s="221" t="s">
        <v>54167</v>
      </c>
      <c r="B53814" s="209" t="s">
        <v>50995</v>
      </c>
    </row>
    <row r="53815" ht="22.5" customHeight="1">
      <c r="A53815" s="222" t="s">
        <v>54168</v>
      </c>
      <c r="B53815" s="209" t="s">
        <v>50995</v>
      </c>
    </row>
    <row r="53816" ht="22.5" customHeight="1">
      <c r="A53816" s="221" t="s">
        <v>54169</v>
      </c>
      <c r="B53816" s="209" t="s">
        <v>50995</v>
      </c>
    </row>
    <row r="53817" ht="22.5" customHeight="1">
      <c r="A53817" s="222" t="s">
        <v>54170</v>
      </c>
      <c r="B53817" s="209" t="s">
        <v>50995</v>
      </c>
    </row>
    <row r="53818" ht="22.5" customHeight="1">
      <c r="A53818" s="221" t="s">
        <v>54171</v>
      </c>
      <c r="B53818" s="209" t="s">
        <v>50995</v>
      </c>
    </row>
    <row r="53819" ht="22.5" customHeight="1">
      <c r="A53819" s="222" t="s">
        <v>54172</v>
      </c>
      <c r="B53819" s="209" t="s">
        <v>50995</v>
      </c>
    </row>
    <row r="53820" ht="22.5" customHeight="1">
      <c r="A53820" s="221" t="s">
        <v>54173</v>
      </c>
      <c r="B53820" s="209" t="s">
        <v>50995</v>
      </c>
    </row>
    <row r="53821" ht="22.5" customHeight="1">
      <c r="A53821" s="222" t="s">
        <v>54174</v>
      </c>
      <c r="B53821" s="209" t="s">
        <v>50995</v>
      </c>
    </row>
    <row r="53822" ht="22.5" customHeight="1">
      <c r="A53822" s="221" t="s">
        <v>54175</v>
      </c>
      <c r="B53822" s="209" t="s">
        <v>50995</v>
      </c>
    </row>
    <row r="53823" ht="22.5" customHeight="1">
      <c r="A53823" s="222" t="s">
        <v>54176</v>
      </c>
      <c r="B53823" s="209" t="s">
        <v>50995</v>
      </c>
    </row>
    <row r="53824" ht="22.5" customHeight="1">
      <c r="A53824" s="222" t="s">
        <v>54177</v>
      </c>
      <c r="B53824" s="209" t="s">
        <v>50995</v>
      </c>
    </row>
    <row r="53825" ht="22.5" customHeight="1">
      <c r="A53825" s="221" t="s">
        <v>54178</v>
      </c>
      <c r="B53825" s="209" t="s">
        <v>50995</v>
      </c>
    </row>
    <row r="53826" ht="22.5" customHeight="1">
      <c r="A53826" s="221" t="s">
        <v>54179</v>
      </c>
      <c r="B53826" s="209" t="s">
        <v>50995</v>
      </c>
    </row>
    <row r="53827" ht="22.5" customHeight="1">
      <c r="A53827" s="221" t="s">
        <v>54180</v>
      </c>
      <c r="B53827" s="209" t="s">
        <v>50995</v>
      </c>
    </row>
    <row r="53828" ht="22.5" customHeight="1">
      <c r="A53828" s="222" t="s">
        <v>54181</v>
      </c>
      <c r="B53828" s="209" t="s">
        <v>50995</v>
      </c>
    </row>
    <row r="53829" ht="22.5" customHeight="1">
      <c r="A53829" s="221" t="s">
        <v>54182</v>
      </c>
      <c r="B53829" s="209" t="s">
        <v>50995</v>
      </c>
    </row>
    <row r="53830" ht="22.5" customHeight="1">
      <c r="A53830" s="221" t="s">
        <v>54183</v>
      </c>
      <c r="B53830" s="209" t="s">
        <v>50995</v>
      </c>
    </row>
    <row r="53831" ht="22.5" customHeight="1">
      <c r="A53831" s="222" t="s">
        <v>54184</v>
      </c>
      <c r="B53831" s="209" t="s">
        <v>50995</v>
      </c>
    </row>
    <row r="53832" ht="22.5" customHeight="1">
      <c r="A53832" s="221" t="s">
        <v>54185</v>
      </c>
      <c r="B53832" s="209" t="s">
        <v>50995</v>
      </c>
    </row>
    <row r="53833" ht="22.5" customHeight="1">
      <c r="A53833" s="222" t="s">
        <v>54186</v>
      </c>
      <c r="B53833" s="209" t="s">
        <v>50995</v>
      </c>
    </row>
    <row r="53834" ht="22.5" customHeight="1">
      <c r="A53834" s="221" t="s">
        <v>54187</v>
      </c>
      <c r="B53834" s="209" t="s">
        <v>50995</v>
      </c>
    </row>
    <row r="53835" ht="22.5" customHeight="1">
      <c r="A53835" s="222" t="s">
        <v>54188</v>
      </c>
      <c r="B53835" s="209" t="s">
        <v>50995</v>
      </c>
    </row>
    <row r="53836" ht="22.5" customHeight="1">
      <c r="A53836" s="222" t="s">
        <v>54189</v>
      </c>
      <c r="B53836" s="209" t="s">
        <v>50995</v>
      </c>
    </row>
    <row r="53837" ht="22.5" customHeight="1">
      <c r="A53837" s="221" t="s">
        <v>54190</v>
      </c>
      <c r="B53837" s="209" t="s">
        <v>50995</v>
      </c>
    </row>
    <row r="53838" ht="22.5" customHeight="1">
      <c r="A53838" s="222" t="s">
        <v>54191</v>
      </c>
      <c r="B53838" s="209" t="s">
        <v>50995</v>
      </c>
    </row>
    <row r="53839" ht="22.5" customHeight="1">
      <c r="A53839" s="221" t="s">
        <v>54192</v>
      </c>
      <c r="B53839" s="209" t="s">
        <v>50995</v>
      </c>
    </row>
    <row r="53840" ht="22.5" customHeight="1">
      <c r="A53840" s="222" t="s">
        <v>54193</v>
      </c>
      <c r="B53840" s="209" t="s">
        <v>50995</v>
      </c>
    </row>
    <row r="53841" ht="22.5" customHeight="1">
      <c r="A53841" s="222" t="s">
        <v>54194</v>
      </c>
      <c r="B53841" s="209" t="s">
        <v>50995</v>
      </c>
    </row>
    <row r="53842" ht="22.5" customHeight="1">
      <c r="A53842" s="222" t="s">
        <v>54195</v>
      </c>
      <c r="B53842" s="209" t="s">
        <v>50995</v>
      </c>
    </row>
    <row r="53843" ht="22.5" customHeight="1">
      <c r="A53843" s="221" t="s">
        <v>54196</v>
      </c>
      <c r="B53843" s="209" t="s">
        <v>50995</v>
      </c>
    </row>
    <row r="53844" ht="22.5" customHeight="1">
      <c r="A53844" s="222" t="s">
        <v>54197</v>
      </c>
      <c r="B53844" s="209" t="s">
        <v>50995</v>
      </c>
    </row>
    <row r="53845" ht="22.5" customHeight="1">
      <c r="A53845" s="221" t="s">
        <v>54198</v>
      </c>
      <c r="B53845" s="209" t="s">
        <v>50995</v>
      </c>
    </row>
    <row r="53846" ht="22.5" customHeight="1">
      <c r="A53846" s="222" t="s">
        <v>54199</v>
      </c>
      <c r="B53846" s="209" t="s">
        <v>50995</v>
      </c>
    </row>
    <row r="53847" ht="22.5" customHeight="1">
      <c r="A53847" s="221" t="s">
        <v>54200</v>
      </c>
      <c r="B53847" s="209" t="s">
        <v>50995</v>
      </c>
    </row>
    <row r="53848" ht="22.5" customHeight="1">
      <c r="A53848" s="222" t="s">
        <v>54201</v>
      </c>
      <c r="B53848" s="209" t="s">
        <v>50995</v>
      </c>
    </row>
    <row r="53849" ht="22.5" customHeight="1">
      <c r="A53849" s="221" t="s">
        <v>54202</v>
      </c>
      <c r="B53849" s="209" t="s">
        <v>50995</v>
      </c>
    </row>
    <row r="53850" ht="22.5" customHeight="1">
      <c r="A53850" s="222" t="s">
        <v>54203</v>
      </c>
      <c r="B53850" s="209" t="s">
        <v>50995</v>
      </c>
    </row>
    <row r="53851" ht="22.5" customHeight="1">
      <c r="A53851" s="221" t="s">
        <v>54204</v>
      </c>
      <c r="B53851" s="209" t="s">
        <v>50995</v>
      </c>
    </row>
    <row r="53852" ht="22.5" customHeight="1">
      <c r="A53852" s="222" t="s">
        <v>54205</v>
      </c>
      <c r="B53852" s="209" t="s">
        <v>50995</v>
      </c>
    </row>
    <row r="53853" ht="22.5" customHeight="1">
      <c r="A53853" s="221" t="s">
        <v>54206</v>
      </c>
      <c r="B53853" s="209" t="s">
        <v>50995</v>
      </c>
    </row>
    <row r="53854" ht="22.5" customHeight="1">
      <c r="A53854" s="222" t="s">
        <v>54207</v>
      </c>
      <c r="B53854" s="209" t="s">
        <v>50995</v>
      </c>
    </row>
    <row r="53855" ht="22.5" customHeight="1">
      <c r="A53855" s="221" t="s">
        <v>54208</v>
      </c>
      <c r="B53855" s="209" t="s">
        <v>50995</v>
      </c>
    </row>
    <row r="53856" ht="22.5" customHeight="1">
      <c r="A53856" s="222" t="s">
        <v>54209</v>
      </c>
      <c r="B53856" s="209" t="s">
        <v>50995</v>
      </c>
    </row>
    <row r="53857" ht="22.5" customHeight="1">
      <c r="A53857" s="221" t="s">
        <v>54210</v>
      </c>
      <c r="B53857" s="209" t="s">
        <v>50995</v>
      </c>
    </row>
    <row r="53858" ht="22.5" customHeight="1">
      <c r="A53858" s="222" t="s">
        <v>54211</v>
      </c>
      <c r="B53858" s="209" t="s">
        <v>50995</v>
      </c>
    </row>
    <row r="53859" ht="22.5" customHeight="1">
      <c r="A53859" s="221" t="s">
        <v>54212</v>
      </c>
      <c r="B53859" s="209" t="s">
        <v>50995</v>
      </c>
    </row>
    <row r="53860" ht="22.5" customHeight="1">
      <c r="A53860" s="222" t="s">
        <v>54213</v>
      </c>
      <c r="B53860" s="209" t="s">
        <v>50995</v>
      </c>
    </row>
    <row r="53861" ht="22.5" customHeight="1">
      <c r="A53861" s="221" t="s">
        <v>54214</v>
      </c>
      <c r="B53861" s="209" t="s">
        <v>50995</v>
      </c>
    </row>
    <row r="53862" ht="22.5" customHeight="1">
      <c r="A53862" s="222" t="s">
        <v>54215</v>
      </c>
      <c r="B53862" s="209" t="s">
        <v>50995</v>
      </c>
    </row>
    <row r="53863" ht="22.5" customHeight="1">
      <c r="A53863" s="221" t="s">
        <v>54216</v>
      </c>
      <c r="B53863" s="209" t="s">
        <v>50995</v>
      </c>
    </row>
    <row r="53864" ht="22.5" customHeight="1">
      <c r="A53864" s="222" t="s">
        <v>54217</v>
      </c>
      <c r="B53864" s="209" t="s">
        <v>50995</v>
      </c>
    </row>
    <row r="53865" ht="22.5" customHeight="1">
      <c r="A53865" s="221" t="s">
        <v>54218</v>
      </c>
      <c r="B53865" s="209" t="s">
        <v>50995</v>
      </c>
    </row>
    <row r="53866" ht="22.5" customHeight="1">
      <c r="A53866" s="222" t="s">
        <v>54219</v>
      </c>
      <c r="B53866" s="209" t="s">
        <v>50995</v>
      </c>
    </row>
    <row r="53867" ht="22.5" customHeight="1">
      <c r="A53867" s="222" t="s">
        <v>54220</v>
      </c>
      <c r="B53867" s="209" t="s">
        <v>50995</v>
      </c>
    </row>
    <row r="53868" ht="22.5" customHeight="1">
      <c r="A53868" s="221" t="s">
        <v>54221</v>
      </c>
      <c r="B53868" s="209" t="s">
        <v>50995</v>
      </c>
    </row>
    <row r="53869" ht="22.5" customHeight="1">
      <c r="A53869" s="222" t="s">
        <v>54222</v>
      </c>
      <c r="B53869" s="209" t="s">
        <v>50995</v>
      </c>
    </row>
    <row r="53870" ht="22.5" customHeight="1">
      <c r="A53870" s="221" t="s">
        <v>54223</v>
      </c>
      <c r="B53870" s="209" t="s">
        <v>50995</v>
      </c>
    </row>
    <row r="53871" ht="22.5" customHeight="1">
      <c r="A53871" s="222" t="s">
        <v>54224</v>
      </c>
      <c r="B53871" s="209" t="s">
        <v>50995</v>
      </c>
    </row>
    <row r="53872" ht="22.5" customHeight="1">
      <c r="A53872" s="222" t="s">
        <v>54225</v>
      </c>
      <c r="B53872" s="209" t="s">
        <v>50995</v>
      </c>
    </row>
    <row r="53873" ht="22.5" customHeight="1">
      <c r="A53873" s="221" t="s">
        <v>54226</v>
      </c>
      <c r="B53873" s="209" t="s">
        <v>50995</v>
      </c>
    </row>
    <row r="53874" ht="22.5" customHeight="1">
      <c r="A53874" s="222" t="s">
        <v>54227</v>
      </c>
      <c r="B53874" s="209" t="s">
        <v>50995</v>
      </c>
    </row>
    <row r="53875" ht="22.5" customHeight="1">
      <c r="A53875" s="221" t="s">
        <v>54228</v>
      </c>
      <c r="B53875" s="209" t="s">
        <v>50995</v>
      </c>
    </row>
    <row r="53876" ht="22.5" customHeight="1">
      <c r="A53876" s="222" t="s">
        <v>54229</v>
      </c>
      <c r="B53876" s="209" t="s">
        <v>50995</v>
      </c>
    </row>
    <row r="53877" ht="22.5" customHeight="1">
      <c r="A53877" s="221" t="s">
        <v>54230</v>
      </c>
      <c r="B53877" s="209" t="s">
        <v>50995</v>
      </c>
    </row>
    <row r="53878" ht="22.5" customHeight="1">
      <c r="A53878" s="222" t="s">
        <v>54231</v>
      </c>
      <c r="B53878" s="209" t="s">
        <v>50995</v>
      </c>
    </row>
    <row r="53879" ht="22.5" customHeight="1">
      <c r="A53879" s="221" t="s">
        <v>54232</v>
      </c>
      <c r="B53879" s="209" t="s">
        <v>50995</v>
      </c>
    </row>
    <row r="53880" ht="22.5" customHeight="1">
      <c r="A53880" s="221" t="s">
        <v>54233</v>
      </c>
      <c r="B53880" s="209" t="s">
        <v>50995</v>
      </c>
    </row>
    <row r="53881" ht="22.5" customHeight="1">
      <c r="A53881" s="222" t="s">
        <v>54234</v>
      </c>
      <c r="B53881" s="209" t="s">
        <v>50995</v>
      </c>
    </row>
    <row r="53882" ht="22.5" customHeight="1">
      <c r="A53882" s="221" t="s">
        <v>54235</v>
      </c>
      <c r="B53882" s="209" t="s">
        <v>50995</v>
      </c>
    </row>
    <row r="53883" ht="22.5" customHeight="1">
      <c r="A53883" s="222" t="s">
        <v>54236</v>
      </c>
      <c r="B53883" s="209" t="s">
        <v>50995</v>
      </c>
    </row>
    <row r="53884" ht="22.5" customHeight="1">
      <c r="A53884" s="221" t="s">
        <v>54237</v>
      </c>
      <c r="B53884" s="209" t="s">
        <v>50995</v>
      </c>
    </row>
    <row r="53885" ht="22.5" customHeight="1">
      <c r="A53885" s="221" t="s">
        <v>54238</v>
      </c>
      <c r="B53885" s="209" t="s">
        <v>50995</v>
      </c>
    </row>
    <row r="53886" ht="22.5" customHeight="1">
      <c r="A53886" s="222" t="s">
        <v>54239</v>
      </c>
      <c r="B53886" s="209" t="s">
        <v>50995</v>
      </c>
    </row>
    <row r="53887" ht="22.5" customHeight="1">
      <c r="A53887" s="221" t="s">
        <v>54240</v>
      </c>
      <c r="B53887" s="209" t="s">
        <v>50995</v>
      </c>
    </row>
    <row r="53888" ht="22.5" customHeight="1">
      <c r="A53888" s="222" t="s">
        <v>54241</v>
      </c>
      <c r="B53888" s="209" t="s">
        <v>50995</v>
      </c>
    </row>
    <row r="53889" ht="22.5" customHeight="1">
      <c r="A53889" s="222" t="s">
        <v>54242</v>
      </c>
      <c r="B53889" s="209" t="s">
        <v>50995</v>
      </c>
    </row>
    <row r="53890" ht="22.5" customHeight="1">
      <c r="A53890" s="221" t="s">
        <v>54243</v>
      </c>
      <c r="B53890" s="209" t="s">
        <v>50995</v>
      </c>
    </row>
    <row r="53891" ht="22.5" customHeight="1">
      <c r="A53891" s="221" t="s">
        <v>54244</v>
      </c>
      <c r="B53891" s="209" t="s">
        <v>50995</v>
      </c>
    </row>
    <row r="53892" ht="22.5" customHeight="1">
      <c r="A53892" s="222" t="s">
        <v>54245</v>
      </c>
      <c r="B53892" s="209" t="s">
        <v>50995</v>
      </c>
    </row>
    <row r="53893" ht="22.5" customHeight="1">
      <c r="A53893" s="221" t="s">
        <v>54246</v>
      </c>
      <c r="B53893" s="209" t="s">
        <v>50995</v>
      </c>
    </row>
    <row r="53894" ht="22.5" customHeight="1">
      <c r="A53894" s="221" t="s">
        <v>54247</v>
      </c>
      <c r="B53894" s="209" t="s">
        <v>50995</v>
      </c>
    </row>
    <row r="53895" ht="22.5" customHeight="1">
      <c r="A53895" s="222" t="s">
        <v>54248</v>
      </c>
      <c r="B53895" s="209" t="s">
        <v>50995</v>
      </c>
    </row>
    <row r="53896" ht="22.5" customHeight="1">
      <c r="A53896" s="222" t="s">
        <v>54249</v>
      </c>
      <c r="B53896" s="209" t="s">
        <v>50995</v>
      </c>
    </row>
    <row r="53897" ht="22.5" customHeight="1">
      <c r="A53897" s="222" t="s">
        <v>54250</v>
      </c>
      <c r="B53897" s="209" t="s">
        <v>50995</v>
      </c>
    </row>
    <row r="53898" ht="22.5" customHeight="1">
      <c r="A53898" s="222" t="s">
        <v>54251</v>
      </c>
      <c r="B53898" s="209" t="s">
        <v>50995</v>
      </c>
    </row>
    <row r="53899" ht="22.5" customHeight="1">
      <c r="A53899" s="221" t="s">
        <v>54252</v>
      </c>
      <c r="B53899" s="209" t="s">
        <v>50995</v>
      </c>
    </row>
    <row r="53900" ht="22.5" customHeight="1">
      <c r="A53900" s="222" t="s">
        <v>54253</v>
      </c>
      <c r="B53900" s="209" t="s">
        <v>50995</v>
      </c>
    </row>
    <row r="53901" ht="22.5" customHeight="1">
      <c r="A53901" s="221" t="s">
        <v>54254</v>
      </c>
      <c r="B53901" s="209" t="s">
        <v>50995</v>
      </c>
    </row>
    <row r="53902" ht="22.5" customHeight="1">
      <c r="A53902" s="222" t="s">
        <v>54255</v>
      </c>
      <c r="B53902" s="209" t="s">
        <v>50995</v>
      </c>
    </row>
    <row r="53903" ht="22.5" customHeight="1">
      <c r="A53903" s="221" t="s">
        <v>54256</v>
      </c>
      <c r="B53903" s="209" t="s">
        <v>50995</v>
      </c>
    </row>
    <row r="53904" ht="22.5" customHeight="1">
      <c r="A53904" s="222" t="s">
        <v>54257</v>
      </c>
      <c r="B53904" s="209" t="s">
        <v>50995</v>
      </c>
    </row>
    <row r="53905" ht="22.5" customHeight="1">
      <c r="A53905" s="221" t="s">
        <v>54258</v>
      </c>
      <c r="B53905" s="209" t="s">
        <v>50995</v>
      </c>
    </row>
    <row r="53906" ht="22.5" customHeight="1">
      <c r="A53906" s="222" t="s">
        <v>54259</v>
      </c>
      <c r="B53906" s="209" t="s">
        <v>50995</v>
      </c>
    </row>
    <row r="53907" ht="22.5" customHeight="1">
      <c r="A53907" s="221" t="s">
        <v>54260</v>
      </c>
      <c r="B53907" s="209" t="s">
        <v>50995</v>
      </c>
    </row>
    <row r="53908" ht="22.5" customHeight="1">
      <c r="A53908" s="222" t="s">
        <v>54261</v>
      </c>
      <c r="B53908" s="209" t="s">
        <v>50995</v>
      </c>
    </row>
    <row r="53909" ht="22.5" customHeight="1">
      <c r="A53909" s="221" t="s">
        <v>54262</v>
      </c>
      <c r="B53909" s="209" t="s">
        <v>50995</v>
      </c>
    </row>
    <row r="53910" ht="22.5" customHeight="1">
      <c r="A53910" s="221" t="s">
        <v>54263</v>
      </c>
      <c r="B53910" s="209" t="s">
        <v>50995</v>
      </c>
    </row>
    <row r="53911" ht="22.5" customHeight="1">
      <c r="A53911" s="221" t="s">
        <v>54264</v>
      </c>
      <c r="B53911" s="209" t="s">
        <v>50995</v>
      </c>
    </row>
    <row r="53912" ht="22.5" customHeight="1">
      <c r="A53912" s="222" t="s">
        <v>54265</v>
      </c>
      <c r="B53912" s="209" t="s">
        <v>50995</v>
      </c>
    </row>
    <row r="53913" ht="22.5" customHeight="1">
      <c r="A53913" s="221" t="s">
        <v>54266</v>
      </c>
      <c r="B53913" s="209" t="s">
        <v>50995</v>
      </c>
    </row>
    <row r="53914" ht="22.5" customHeight="1">
      <c r="A53914" s="222" t="s">
        <v>54267</v>
      </c>
      <c r="B53914" s="209" t="s">
        <v>50995</v>
      </c>
    </row>
    <row r="53915" ht="22.5" customHeight="1">
      <c r="A53915" s="221" t="s">
        <v>54268</v>
      </c>
      <c r="B53915" s="209" t="s">
        <v>50995</v>
      </c>
    </row>
    <row r="53916" ht="22.5" customHeight="1">
      <c r="A53916" s="222" t="s">
        <v>54269</v>
      </c>
      <c r="B53916" s="209" t="s">
        <v>50995</v>
      </c>
    </row>
    <row r="53917" ht="22.5" customHeight="1">
      <c r="A53917" s="221" t="s">
        <v>54270</v>
      </c>
      <c r="B53917" s="209" t="s">
        <v>50995</v>
      </c>
    </row>
    <row r="53918" ht="22.5" customHeight="1">
      <c r="A53918" s="222" t="s">
        <v>54271</v>
      </c>
      <c r="B53918" s="209" t="s">
        <v>50995</v>
      </c>
    </row>
    <row r="53919" ht="22.5" customHeight="1">
      <c r="A53919" s="222" t="s">
        <v>54272</v>
      </c>
      <c r="B53919" s="209" t="s">
        <v>50995</v>
      </c>
    </row>
    <row r="53920" ht="22.5" customHeight="1">
      <c r="A53920" s="221" t="s">
        <v>54273</v>
      </c>
      <c r="B53920" s="209" t="s">
        <v>50995</v>
      </c>
    </row>
    <row r="53921" ht="22.5" customHeight="1">
      <c r="A53921" s="221" t="s">
        <v>54274</v>
      </c>
      <c r="B53921" s="209" t="s">
        <v>50995</v>
      </c>
    </row>
    <row r="53922" ht="22.5" customHeight="1">
      <c r="A53922" s="222" t="s">
        <v>54275</v>
      </c>
      <c r="B53922" s="209" t="s">
        <v>50995</v>
      </c>
    </row>
    <row r="53923" ht="22.5" customHeight="1">
      <c r="A53923" s="221" t="s">
        <v>54276</v>
      </c>
      <c r="B53923" s="209" t="s">
        <v>50995</v>
      </c>
    </row>
    <row r="53924" ht="22.5" customHeight="1">
      <c r="A53924" s="222" t="s">
        <v>54277</v>
      </c>
      <c r="B53924" s="209" t="s">
        <v>50995</v>
      </c>
    </row>
    <row r="53925" ht="22.5" customHeight="1">
      <c r="A53925" s="221" t="s">
        <v>54278</v>
      </c>
      <c r="B53925" s="209" t="s">
        <v>50995</v>
      </c>
    </row>
    <row r="53926" ht="22.5" customHeight="1">
      <c r="A53926" s="222" t="s">
        <v>54279</v>
      </c>
      <c r="B53926" s="209" t="s">
        <v>50995</v>
      </c>
    </row>
    <row r="53927" ht="22.5" customHeight="1">
      <c r="A53927" s="221" t="s">
        <v>54280</v>
      </c>
      <c r="B53927" s="209" t="s">
        <v>50995</v>
      </c>
    </row>
    <row r="53928" ht="22.5" customHeight="1">
      <c r="A53928" s="222" t="s">
        <v>54281</v>
      </c>
      <c r="B53928" s="209" t="s">
        <v>50995</v>
      </c>
    </row>
    <row r="53929" ht="22.5" customHeight="1">
      <c r="A53929" s="221" t="s">
        <v>54282</v>
      </c>
      <c r="B53929" s="209" t="s">
        <v>50995</v>
      </c>
    </row>
    <row r="53930" ht="22.5" customHeight="1">
      <c r="A53930" s="222" t="s">
        <v>54283</v>
      </c>
      <c r="B53930" s="209" t="s">
        <v>50995</v>
      </c>
    </row>
    <row r="53931" ht="22.5" customHeight="1">
      <c r="A53931" s="221" t="s">
        <v>54284</v>
      </c>
      <c r="B53931" s="209" t="s">
        <v>50995</v>
      </c>
    </row>
    <row r="53932" ht="22.5" customHeight="1">
      <c r="A53932" s="222" t="s">
        <v>54285</v>
      </c>
      <c r="B53932" s="209" t="s">
        <v>50995</v>
      </c>
    </row>
    <row r="53933" ht="22.5" customHeight="1">
      <c r="A53933" s="221" t="s">
        <v>54286</v>
      </c>
      <c r="B53933" s="209" t="s">
        <v>50995</v>
      </c>
    </row>
    <row r="53934" ht="22.5" customHeight="1">
      <c r="A53934" s="221" t="s">
        <v>54287</v>
      </c>
      <c r="B53934" s="209" t="s">
        <v>50995</v>
      </c>
    </row>
    <row r="53935" ht="22.5" customHeight="1">
      <c r="A53935" s="222" t="s">
        <v>54288</v>
      </c>
      <c r="B53935" s="209" t="s">
        <v>50995</v>
      </c>
    </row>
    <row r="53936" ht="22.5" customHeight="1">
      <c r="A53936" s="221" t="s">
        <v>54289</v>
      </c>
      <c r="B53936" s="209" t="s">
        <v>50995</v>
      </c>
    </row>
    <row r="53937" ht="22.5" customHeight="1">
      <c r="A53937" s="221" t="s">
        <v>54290</v>
      </c>
      <c r="B53937" s="209" t="s">
        <v>50995</v>
      </c>
    </row>
    <row r="53938" ht="22.5" customHeight="1">
      <c r="A53938" s="222" t="s">
        <v>54291</v>
      </c>
      <c r="B53938" s="209" t="s">
        <v>50995</v>
      </c>
    </row>
    <row r="53939" ht="22.5" customHeight="1">
      <c r="A53939" s="221" t="s">
        <v>54292</v>
      </c>
      <c r="B53939" s="209" t="s">
        <v>50995</v>
      </c>
    </row>
    <row r="53940" ht="22.5" customHeight="1">
      <c r="A53940" s="222" t="s">
        <v>54293</v>
      </c>
      <c r="B53940" s="209" t="s">
        <v>50995</v>
      </c>
    </row>
    <row r="53941" ht="22.5" customHeight="1">
      <c r="A53941" s="222" t="s">
        <v>54294</v>
      </c>
      <c r="B53941" s="209" t="s">
        <v>50995</v>
      </c>
    </row>
    <row r="53942" ht="22.5" customHeight="1">
      <c r="A53942" s="221" t="s">
        <v>54295</v>
      </c>
      <c r="B53942" s="209" t="s">
        <v>50995</v>
      </c>
    </row>
    <row r="53943" ht="22.5" customHeight="1">
      <c r="A53943" s="222" t="s">
        <v>54296</v>
      </c>
      <c r="B53943" s="209" t="s">
        <v>50995</v>
      </c>
    </row>
    <row r="53944" ht="22.5" customHeight="1">
      <c r="A53944" s="221" t="s">
        <v>54297</v>
      </c>
      <c r="B53944" s="209" t="s">
        <v>50995</v>
      </c>
    </row>
    <row r="53945" ht="22.5" customHeight="1">
      <c r="A53945" s="222" t="s">
        <v>54298</v>
      </c>
      <c r="B53945" s="209" t="s">
        <v>50995</v>
      </c>
    </row>
    <row r="53946" ht="22.5" customHeight="1">
      <c r="A53946" s="221" t="s">
        <v>54299</v>
      </c>
      <c r="B53946" s="209" t="s">
        <v>50995</v>
      </c>
    </row>
    <row r="53947" ht="22.5" customHeight="1">
      <c r="A53947" s="222" t="s">
        <v>54300</v>
      </c>
      <c r="B53947" s="209" t="s">
        <v>50995</v>
      </c>
    </row>
    <row r="53948" ht="22.5" customHeight="1">
      <c r="A53948" s="221" t="s">
        <v>54301</v>
      </c>
      <c r="B53948" s="209" t="s">
        <v>50995</v>
      </c>
    </row>
    <row r="53949" ht="22.5" customHeight="1">
      <c r="A53949" s="221" t="s">
        <v>54302</v>
      </c>
      <c r="B53949" s="209" t="s">
        <v>50995</v>
      </c>
    </row>
    <row r="53950" ht="22.5" customHeight="1">
      <c r="A53950" s="222" t="s">
        <v>54303</v>
      </c>
      <c r="B53950" s="209" t="s">
        <v>50995</v>
      </c>
    </row>
    <row r="53951" ht="22.5" customHeight="1">
      <c r="A53951" s="221" t="s">
        <v>54304</v>
      </c>
      <c r="B53951" s="209" t="s">
        <v>50995</v>
      </c>
    </row>
    <row r="53952" ht="22.5" customHeight="1">
      <c r="A53952" s="222" t="s">
        <v>54305</v>
      </c>
      <c r="B53952" s="209" t="s">
        <v>50995</v>
      </c>
    </row>
    <row r="53953" ht="22.5" customHeight="1">
      <c r="A53953" s="221" t="s">
        <v>54306</v>
      </c>
      <c r="B53953" s="209" t="s">
        <v>50995</v>
      </c>
    </row>
    <row r="53954" ht="22.5" customHeight="1">
      <c r="A53954" s="222" t="s">
        <v>54307</v>
      </c>
      <c r="B53954" s="209" t="s">
        <v>50995</v>
      </c>
    </row>
    <row r="53955" ht="22.5" customHeight="1">
      <c r="A53955" s="221" t="s">
        <v>54308</v>
      </c>
      <c r="B53955" s="209" t="s">
        <v>50995</v>
      </c>
    </row>
    <row r="53956" ht="22.5" customHeight="1">
      <c r="A53956" s="222" t="s">
        <v>54309</v>
      </c>
      <c r="B53956" s="209" t="s">
        <v>50995</v>
      </c>
    </row>
    <row r="53957" ht="22.5" customHeight="1">
      <c r="A53957" s="221" t="s">
        <v>54310</v>
      </c>
      <c r="B53957" s="209" t="s">
        <v>50995</v>
      </c>
    </row>
    <row r="53958" ht="22.5" customHeight="1">
      <c r="A53958" s="221" t="s">
        <v>54311</v>
      </c>
      <c r="B53958" s="209" t="s">
        <v>50995</v>
      </c>
    </row>
    <row r="53959" ht="22.5" customHeight="1">
      <c r="A53959" s="221" t="s">
        <v>54312</v>
      </c>
      <c r="B53959" s="209" t="s">
        <v>50995</v>
      </c>
    </row>
    <row r="53960" ht="22.5" customHeight="1">
      <c r="A53960" s="222" t="s">
        <v>54313</v>
      </c>
      <c r="B53960" s="209" t="s">
        <v>50995</v>
      </c>
    </row>
    <row r="53961" ht="22.5" customHeight="1">
      <c r="A53961" s="221" t="s">
        <v>54314</v>
      </c>
      <c r="B53961" s="209" t="s">
        <v>50995</v>
      </c>
    </row>
    <row r="53962" ht="22.5" customHeight="1">
      <c r="A53962" s="222" t="s">
        <v>54315</v>
      </c>
      <c r="B53962" s="209" t="s">
        <v>50995</v>
      </c>
    </row>
    <row r="53963" ht="22.5" customHeight="1">
      <c r="A53963" s="221" t="s">
        <v>54316</v>
      </c>
      <c r="B53963" s="209" t="s">
        <v>50995</v>
      </c>
    </row>
    <row r="53964" ht="22.5" customHeight="1">
      <c r="A53964" s="222" t="s">
        <v>54317</v>
      </c>
      <c r="B53964" s="209" t="s">
        <v>50995</v>
      </c>
    </row>
    <row r="53965" ht="22.5" customHeight="1">
      <c r="A53965" s="221" t="s">
        <v>54318</v>
      </c>
      <c r="B53965" s="209" t="s">
        <v>50995</v>
      </c>
    </row>
    <row r="53966" ht="22.5" customHeight="1">
      <c r="A53966" s="222" t="s">
        <v>54319</v>
      </c>
      <c r="B53966" s="209" t="s">
        <v>50995</v>
      </c>
    </row>
    <row r="53967" ht="22.5" customHeight="1">
      <c r="A53967" s="221" t="s">
        <v>54320</v>
      </c>
      <c r="B53967" s="209" t="s">
        <v>50995</v>
      </c>
    </row>
    <row r="53968" ht="22.5" customHeight="1">
      <c r="A53968" s="222" t="s">
        <v>54321</v>
      </c>
      <c r="B53968" s="209" t="s">
        <v>50995</v>
      </c>
    </row>
    <row r="53969" ht="22.5" customHeight="1">
      <c r="A53969" s="221" t="s">
        <v>54322</v>
      </c>
      <c r="B53969" s="209" t="s">
        <v>50995</v>
      </c>
    </row>
    <row r="53970" ht="22.5" customHeight="1">
      <c r="A53970" s="222" t="s">
        <v>54323</v>
      </c>
      <c r="B53970" s="209" t="s">
        <v>50995</v>
      </c>
    </row>
    <row r="53971" ht="22.5" customHeight="1">
      <c r="A53971" s="221" t="s">
        <v>54324</v>
      </c>
      <c r="B53971" s="209" t="s">
        <v>50995</v>
      </c>
    </row>
    <row r="53972" ht="22.5" customHeight="1">
      <c r="A53972" s="222" t="s">
        <v>54325</v>
      </c>
      <c r="B53972" s="209" t="s">
        <v>50995</v>
      </c>
    </row>
    <row r="53973" ht="22.5" customHeight="1">
      <c r="A53973" s="221" t="s">
        <v>54326</v>
      </c>
      <c r="B53973" s="209" t="s">
        <v>50995</v>
      </c>
    </row>
    <row r="53974" ht="22.5" customHeight="1">
      <c r="A53974" s="222" t="s">
        <v>54327</v>
      </c>
      <c r="B53974" s="209" t="s">
        <v>50995</v>
      </c>
    </row>
    <row r="53975" ht="22.5" customHeight="1">
      <c r="A53975" s="221" t="s">
        <v>54328</v>
      </c>
      <c r="B53975" s="209" t="s">
        <v>50995</v>
      </c>
    </row>
    <row r="53976" ht="22.5" customHeight="1">
      <c r="A53976" s="222" t="s">
        <v>54329</v>
      </c>
      <c r="B53976" s="209" t="s">
        <v>50995</v>
      </c>
    </row>
    <row r="53977" ht="22.5" customHeight="1">
      <c r="A53977" s="221" t="s">
        <v>54330</v>
      </c>
      <c r="B53977" s="209" t="s">
        <v>50995</v>
      </c>
    </row>
    <row r="53978" ht="22.5" customHeight="1">
      <c r="A53978" s="222" t="s">
        <v>54331</v>
      </c>
      <c r="B53978" s="209" t="s">
        <v>50995</v>
      </c>
    </row>
    <row r="53979" ht="22.5" customHeight="1">
      <c r="A53979" s="221" t="s">
        <v>54332</v>
      </c>
      <c r="B53979" s="209" t="s">
        <v>50995</v>
      </c>
    </row>
    <row r="53980" ht="22.5" customHeight="1">
      <c r="A53980" s="222" t="s">
        <v>54333</v>
      </c>
      <c r="B53980" s="209" t="s">
        <v>50995</v>
      </c>
    </row>
    <row r="53981" ht="22.5" customHeight="1">
      <c r="A53981" s="221" t="s">
        <v>54334</v>
      </c>
      <c r="B53981" s="209" t="s">
        <v>50995</v>
      </c>
    </row>
    <row r="53982" ht="22.5" customHeight="1">
      <c r="A53982" s="221" t="s">
        <v>54335</v>
      </c>
      <c r="B53982" s="209" t="s">
        <v>50995</v>
      </c>
    </row>
    <row r="53983" ht="22.5" customHeight="1">
      <c r="A53983" s="222" t="s">
        <v>54336</v>
      </c>
      <c r="B53983" s="209" t="s">
        <v>50995</v>
      </c>
    </row>
    <row r="53984" ht="22.5" customHeight="1">
      <c r="A53984" s="221" t="s">
        <v>54337</v>
      </c>
      <c r="B53984" s="209" t="s">
        <v>50995</v>
      </c>
    </row>
    <row r="53985" ht="22.5" customHeight="1">
      <c r="A53985" s="222" t="s">
        <v>54338</v>
      </c>
      <c r="B53985" s="209" t="s">
        <v>50995</v>
      </c>
    </row>
    <row r="53986" ht="22.5" customHeight="1">
      <c r="A53986" s="221" t="s">
        <v>54339</v>
      </c>
      <c r="B53986" s="209" t="s">
        <v>50995</v>
      </c>
    </row>
    <row r="53987" ht="22.5" customHeight="1">
      <c r="A53987" s="221" t="s">
        <v>54340</v>
      </c>
      <c r="B53987" s="209" t="s">
        <v>50995</v>
      </c>
    </row>
    <row r="53988" ht="22.5" customHeight="1">
      <c r="A53988" s="222" t="s">
        <v>54341</v>
      </c>
      <c r="B53988" s="209" t="s">
        <v>50995</v>
      </c>
    </row>
    <row r="53989" ht="22.5" customHeight="1">
      <c r="A53989" s="221" t="s">
        <v>54342</v>
      </c>
      <c r="B53989" s="209" t="s">
        <v>50995</v>
      </c>
    </row>
    <row r="53990" ht="22.5" customHeight="1">
      <c r="A53990" s="221" t="s">
        <v>54343</v>
      </c>
      <c r="B53990" s="209" t="s">
        <v>50995</v>
      </c>
    </row>
    <row r="53991" ht="22.5" customHeight="1">
      <c r="A53991" s="222" t="s">
        <v>54344</v>
      </c>
      <c r="B53991" s="209" t="s">
        <v>50995</v>
      </c>
    </row>
    <row r="53992" ht="22.5" customHeight="1">
      <c r="A53992" s="221" t="s">
        <v>54345</v>
      </c>
      <c r="B53992" s="209" t="s">
        <v>50995</v>
      </c>
    </row>
    <row r="53993" ht="22.5" customHeight="1">
      <c r="A53993" s="222" t="s">
        <v>54346</v>
      </c>
      <c r="B53993" s="209" t="s">
        <v>50995</v>
      </c>
    </row>
    <row r="53994" ht="22.5" customHeight="1">
      <c r="A53994" s="221" t="s">
        <v>54347</v>
      </c>
      <c r="B53994" s="209" t="s">
        <v>50995</v>
      </c>
    </row>
    <row r="53995" ht="22.5" customHeight="1">
      <c r="A53995" s="222" t="s">
        <v>54348</v>
      </c>
      <c r="B53995" s="209" t="s">
        <v>50995</v>
      </c>
    </row>
    <row r="53996" ht="22.5" customHeight="1">
      <c r="A53996" s="221" t="s">
        <v>54349</v>
      </c>
      <c r="B53996" s="209" t="s">
        <v>50995</v>
      </c>
    </row>
    <row r="53997" ht="22.5" customHeight="1">
      <c r="A53997" s="222" t="s">
        <v>54350</v>
      </c>
      <c r="B53997" s="209" t="s">
        <v>50995</v>
      </c>
    </row>
    <row r="53998" ht="22.5" customHeight="1">
      <c r="A53998" s="221" t="s">
        <v>54351</v>
      </c>
      <c r="B53998" s="209" t="s">
        <v>50995</v>
      </c>
    </row>
    <row r="53999" ht="22.5" customHeight="1">
      <c r="A53999" s="222" t="s">
        <v>54352</v>
      </c>
      <c r="B53999" s="209" t="s">
        <v>50995</v>
      </c>
    </row>
    <row r="54000" ht="22.5" customHeight="1">
      <c r="A54000" s="222" t="s">
        <v>54353</v>
      </c>
      <c r="B54000" s="209" t="s">
        <v>50995</v>
      </c>
    </row>
    <row r="54001" ht="22.5" customHeight="1">
      <c r="A54001" s="221" t="s">
        <v>54354</v>
      </c>
      <c r="B54001" s="209" t="s">
        <v>50995</v>
      </c>
    </row>
    <row r="54002" ht="22.5" customHeight="1">
      <c r="A54002" s="222" t="s">
        <v>54355</v>
      </c>
      <c r="B54002" s="209" t="s">
        <v>50995</v>
      </c>
    </row>
    <row r="54003" ht="22.5" customHeight="1">
      <c r="A54003" s="221" t="s">
        <v>54356</v>
      </c>
      <c r="B54003" s="209" t="s">
        <v>50995</v>
      </c>
    </row>
    <row r="54004" ht="22.5" customHeight="1">
      <c r="A54004" s="222" t="s">
        <v>54357</v>
      </c>
      <c r="B54004" s="209" t="s">
        <v>50995</v>
      </c>
    </row>
    <row r="54005" ht="22.5" customHeight="1">
      <c r="A54005" s="222" t="s">
        <v>54358</v>
      </c>
      <c r="B54005" s="209" t="s">
        <v>50995</v>
      </c>
    </row>
    <row r="54006" ht="22.5" customHeight="1">
      <c r="A54006" s="221" t="s">
        <v>54359</v>
      </c>
      <c r="B54006" s="209" t="s">
        <v>50995</v>
      </c>
    </row>
    <row r="54007" ht="22.5" customHeight="1">
      <c r="A54007" s="222" t="s">
        <v>54360</v>
      </c>
      <c r="B54007" s="209" t="s">
        <v>50995</v>
      </c>
    </row>
    <row r="54008" ht="22.5" customHeight="1">
      <c r="A54008" s="221" t="s">
        <v>54361</v>
      </c>
      <c r="B54008" s="209" t="s">
        <v>50995</v>
      </c>
    </row>
    <row r="54009" ht="22.5" customHeight="1">
      <c r="A54009" s="222" t="s">
        <v>54362</v>
      </c>
      <c r="B54009" s="209" t="s">
        <v>50995</v>
      </c>
    </row>
    <row r="54010" ht="22.5" customHeight="1">
      <c r="A54010" s="221" t="s">
        <v>54363</v>
      </c>
      <c r="B54010" s="209" t="s">
        <v>50995</v>
      </c>
    </row>
    <row r="54011" ht="22.5" customHeight="1">
      <c r="A54011" s="222" t="s">
        <v>54364</v>
      </c>
      <c r="B54011" s="209" t="s">
        <v>50995</v>
      </c>
    </row>
    <row r="54012" ht="22.5" customHeight="1">
      <c r="A54012" s="221" t="s">
        <v>54365</v>
      </c>
      <c r="B54012" s="209" t="s">
        <v>50995</v>
      </c>
    </row>
    <row r="54013" ht="22.5" customHeight="1">
      <c r="A54013" s="222" t="s">
        <v>54366</v>
      </c>
      <c r="B54013" s="209" t="s">
        <v>50995</v>
      </c>
    </row>
    <row r="54014" ht="22.5" customHeight="1">
      <c r="A54014" s="222" t="s">
        <v>54367</v>
      </c>
      <c r="B54014" s="209" t="s">
        <v>50995</v>
      </c>
    </row>
    <row r="54015" ht="22.5" customHeight="1">
      <c r="A54015" s="221" t="s">
        <v>54368</v>
      </c>
      <c r="B54015" s="209" t="s">
        <v>50995</v>
      </c>
    </row>
    <row r="54016" ht="22.5" customHeight="1">
      <c r="A54016" s="222" t="s">
        <v>54369</v>
      </c>
      <c r="B54016" s="209" t="s">
        <v>50995</v>
      </c>
    </row>
    <row r="54017" ht="22.5" customHeight="1">
      <c r="A54017" s="221" t="s">
        <v>54370</v>
      </c>
      <c r="B54017" s="209" t="s">
        <v>50995</v>
      </c>
    </row>
    <row r="54018" ht="22.5" customHeight="1">
      <c r="A54018" s="222" t="s">
        <v>54371</v>
      </c>
      <c r="B54018" s="209" t="s">
        <v>50995</v>
      </c>
    </row>
    <row r="54019" ht="22.5" customHeight="1">
      <c r="A54019" s="221" t="s">
        <v>54372</v>
      </c>
      <c r="B54019" s="209" t="s">
        <v>50995</v>
      </c>
    </row>
    <row r="54020" ht="22.5" customHeight="1">
      <c r="A54020" s="222" t="s">
        <v>54373</v>
      </c>
      <c r="B54020" s="209" t="s">
        <v>50995</v>
      </c>
    </row>
    <row r="54021" ht="22.5" customHeight="1">
      <c r="A54021" s="222" t="s">
        <v>54374</v>
      </c>
      <c r="B54021" s="209" t="s">
        <v>50995</v>
      </c>
    </row>
    <row r="54022" ht="22.5" customHeight="1">
      <c r="A54022" s="221" t="s">
        <v>54375</v>
      </c>
      <c r="B54022" s="209" t="s">
        <v>50995</v>
      </c>
    </row>
    <row r="54023" ht="22.5" customHeight="1">
      <c r="A54023" s="222" t="s">
        <v>54376</v>
      </c>
      <c r="B54023" s="209" t="s">
        <v>50995</v>
      </c>
    </row>
    <row r="54024" ht="22.5" customHeight="1">
      <c r="A54024" s="221" t="s">
        <v>54377</v>
      </c>
      <c r="B54024" s="209" t="s">
        <v>50995</v>
      </c>
    </row>
    <row r="54025" ht="22.5" customHeight="1">
      <c r="A54025" s="222" t="s">
        <v>54378</v>
      </c>
      <c r="B54025" s="209" t="s">
        <v>50995</v>
      </c>
    </row>
    <row r="54026" ht="22.5" customHeight="1">
      <c r="A54026" s="221" t="s">
        <v>54379</v>
      </c>
      <c r="B54026" s="209" t="s">
        <v>50995</v>
      </c>
    </row>
    <row r="54027" ht="22.5" customHeight="1">
      <c r="A54027" s="222" t="s">
        <v>54380</v>
      </c>
      <c r="B54027" s="209" t="s">
        <v>50995</v>
      </c>
    </row>
    <row r="54028" ht="22.5" customHeight="1">
      <c r="A54028" s="221" t="s">
        <v>54381</v>
      </c>
      <c r="B54028" s="209" t="s">
        <v>50995</v>
      </c>
    </row>
    <row r="54029" ht="22.5" customHeight="1">
      <c r="A54029" s="221" t="s">
        <v>54382</v>
      </c>
      <c r="B54029" s="209" t="s">
        <v>50995</v>
      </c>
    </row>
    <row r="54030" ht="22.5" customHeight="1">
      <c r="A54030" s="221" t="s">
        <v>54383</v>
      </c>
      <c r="B54030" s="209" t="s">
        <v>50995</v>
      </c>
    </row>
    <row r="54031" ht="22.5" customHeight="1">
      <c r="A54031" s="221" t="s">
        <v>54384</v>
      </c>
      <c r="B54031" s="209" t="s">
        <v>50995</v>
      </c>
    </row>
    <row r="54032" ht="22.5" customHeight="1">
      <c r="A54032" s="222" t="s">
        <v>54385</v>
      </c>
      <c r="B54032" s="209" t="s">
        <v>50995</v>
      </c>
    </row>
    <row r="54033" ht="22.5" customHeight="1">
      <c r="A54033" s="221" t="s">
        <v>54386</v>
      </c>
      <c r="B54033" s="209" t="s">
        <v>50995</v>
      </c>
    </row>
    <row r="54034" ht="22.5" customHeight="1">
      <c r="A54034" s="222" t="s">
        <v>54387</v>
      </c>
      <c r="B54034" s="209" t="s">
        <v>50995</v>
      </c>
    </row>
    <row r="54035" ht="22.5" customHeight="1">
      <c r="A54035" s="221" t="s">
        <v>54388</v>
      </c>
      <c r="B54035" s="209" t="s">
        <v>50995</v>
      </c>
    </row>
    <row r="54036" ht="22.5" customHeight="1">
      <c r="A54036" s="222" t="s">
        <v>54389</v>
      </c>
      <c r="B54036" s="209" t="s">
        <v>50995</v>
      </c>
    </row>
    <row r="54037" ht="22.5" customHeight="1">
      <c r="A54037" s="221" t="s">
        <v>54390</v>
      </c>
      <c r="B54037" s="209" t="s">
        <v>50995</v>
      </c>
    </row>
    <row r="54038" ht="22.5" customHeight="1">
      <c r="A54038" s="222" t="s">
        <v>54391</v>
      </c>
      <c r="B54038" s="209" t="s">
        <v>50995</v>
      </c>
    </row>
    <row r="54039" ht="22.5" customHeight="1">
      <c r="A54039" s="221" t="s">
        <v>54392</v>
      </c>
      <c r="B54039" s="209" t="s">
        <v>50995</v>
      </c>
    </row>
    <row r="54040" ht="22.5" customHeight="1">
      <c r="A54040" s="222" t="s">
        <v>54393</v>
      </c>
      <c r="B54040" s="209" t="s">
        <v>50995</v>
      </c>
    </row>
    <row r="54041" ht="22.5" customHeight="1">
      <c r="A54041" s="221" t="s">
        <v>54394</v>
      </c>
      <c r="B54041" s="209" t="s">
        <v>50995</v>
      </c>
    </row>
    <row r="54042" ht="22.5" customHeight="1">
      <c r="A54042" s="222" t="s">
        <v>54395</v>
      </c>
      <c r="B54042" s="209" t="s">
        <v>50995</v>
      </c>
    </row>
    <row r="54043" ht="22.5" customHeight="1">
      <c r="A54043" s="221" t="s">
        <v>54396</v>
      </c>
      <c r="B54043" s="209" t="s">
        <v>50995</v>
      </c>
    </row>
    <row r="54044" ht="22.5" customHeight="1">
      <c r="A54044" s="222" t="s">
        <v>54397</v>
      </c>
      <c r="B54044" s="209" t="s">
        <v>50995</v>
      </c>
    </row>
    <row r="54045" ht="22.5" customHeight="1">
      <c r="A54045" s="221" t="s">
        <v>54398</v>
      </c>
      <c r="B54045" s="209" t="s">
        <v>50995</v>
      </c>
    </row>
    <row r="54046" ht="22.5" customHeight="1">
      <c r="A54046" s="222" t="s">
        <v>54399</v>
      </c>
      <c r="B54046" s="209" t="s">
        <v>50995</v>
      </c>
    </row>
    <row r="54047" ht="22.5" customHeight="1">
      <c r="A54047" s="221" t="s">
        <v>54400</v>
      </c>
      <c r="B54047" s="209" t="s">
        <v>50995</v>
      </c>
    </row>
    <row r="54048" ht="22.5" customHeight="1">
      <c r="A54048" s="222" t="s">
        <v>54401</v>
      </c>
      <c r="B54048" s="209" t="s">
        <v>50995</v>
      </c>
    </row>
    <row r="54049" ht="22.5" customHeight="1">
      <c r="A54049" s="221" t="s">
        <v>54402</v>
      </c>
      <c r="B54049" s="209" t="s">
        <v>50995</v>
      </c>
    </row>
    <row r="54050" ht="22.5" customHeight="1">
      <c r="A54050" s="221" t="s">
        <v>54403</v>
      </c>
      <c r="B54050" s="209" t="s">
        <v>50995</v>
      </c>
    </row>
    <row r="54051" ht="22.5" customHeight="1">
      <c r="A54051" s="222" t="s">
        <v>54404</v>
      </c>
      <c r="B54051" s="209" t="s">
        <v>50995</v>
      </c>
    </row>
    <row r="54052" ht="22.5" customHeight="1">
      <c r="A54052" s="221" t="s">
        <v>54405</v>
      </c>
      <c r="B54052" s="209" t="s">
        <v>50995</v>
      </c>
    </row>
    <row r="54053" ht="22.5" customHeight="1">
      <c r="A54053" s="222" t="s">
        <v>54406</v>
      </c>
      <c r="B54053" s="209" t="s">
        <v>50995</v>
      </c>
    </row>
    <row r="54054" ht="22.5" customHeight="1">
      <c r="A54054" s="221" t="s">
        <v>54407</v>
      </c>
      <c r="B54054" s="209" t="s">
        <v>50995</v>
      </c>
    </row>
    <row r="54055" ht="22.5" customHeight="1">
      <c r="A54055" s="221" t="s">
        <v>54408</v>
      </c>
      <c r="B54055" s="209" t="s">
        <v>50995</v>
      </c>
    </row>
    <row r="54056" ht="22.5" customHeight="1">
      <c r="A54056" s="222" t="s">
        <v>54409</v>
      </c>
      <c r="B54056" s="209" t="s">
        <v>50995</v>
      </c>
    </row>
    <row r="54057" ht="22.5" customHeight="1">
      <c r="A54057" s="221" t="s">
        <v>54410</v>
      </c>
      <c r="B54057" s="209" t="s">
        <v>50995</v>
      </c>
    </row>
    <row r="54058" ht="22.5" customHeight="1">
      <c r="A54058" s="222" t="s">
        <v>54411</v>
      </c>
      <c r="B54058" s="209" t="s">
        <v>50995</v>
      </c>
    </row>
    <row r="54059" ht="22.5" customHeight="1">
      <c r="A54059" s="221" t="s">
        <v>54412</v>
      </c>
      <c r="B54059" s="209" t="s">
        <v>50995</v>
      </c>
    </row>
    <row r="54060" ht="22.5" customHeight="1">
      <c r="A54060" s="222" t="s">
        <v>54413</v>
      </c>
      <c r="B54060" s="209" t="s">
        <v>50995</v>
      </c>
    </row>
    <row r="54061" ht="22.5" customHeight="1">
      <c r="A54061" s="221" t="s">
        <v>54414</v>
      </c>
      <c r="B54061" s="209" t="s">
        <v>50995</v>
      </c>
    </row>
    <row r="54062" ht="22.5" customHeight="1">
      <c r="A54062" s="222" t="s">
        <v>54415</v>
      </c>
      <c r="B54062" s="209" t="s">
        <v>50995</v>
      </c>
    </row>
    <row r="54063" ht="22.5" customHeight="1">
      <c r="A54063" s="221" t="s">
        <v>54416</v>
      </c>
      <c r="B54063" s="209" t="s">
        <v>50995</v>
      </c>
    </row>
    <row r="54064" ht="22.5" customHeight="1">
      <c r="A54064" s="222" t="s">
        <v>54417</v>
      </c>
      <c r="B54064" s="209" t="s">
        <v>50995</v>
      </c>
    </row>
    <row r="54065" ht="22.5" customHeight="1">
      <c r="A54065" s="222" t="s">
        <v>54418</v>
      </c>
      <c r="B54065" s="209" t="s">
        <v>50995</v>
      </c>
    </row>
    <row r="54066" ht="22.5" customHeight="1">
      <c r="A54066" s="221" t="s">
        <v>54419</v>
      </c>
      <c r="B54066" s="209" t="s">
        <v>50995</v>
      </c>
    </row>
    <row r="54067" ht="22.5" customHeight="1">
      <c r="A54067" s="222" t="s">
        <v>54420</v>
      </c>
      <c r="B54067" s="209" t="s">
        <v>50995</v>
      </c>
    </row>
    <row r="54068" ht="22.5" customHeight="1">
      <c r="A54068" s="221" t="s">
        <v>54421</v>
      </c>
      <c r="B54068" s="209" t="s">
        <v>50995</v>
      </c>
    </row>
    <row r="54069" ht="22.5" customHeight="1">
      <c r="A54069" s="222" t="s">
        <v>54422</v>
      </c>
      <c r="B54069" s="209" t="s">
        <v>50995</v>
      </c>
    </row>
    <row r="54070" ht="22.5" customHeight="1">
      <c r="A54070" s="221" t="s">
        <v>54423</v>
      </c>
      <c r="B54070" s="209" t="s">
        <v>50995</v>
      </c>
    </row>
    <row r="54071" ht="22.5" customHeight="1">
      <c r="A54071" s="222" t="s">
        <v>54424</v>
      </c>
      <c r="B54071" s="209" t="s">
        <v>50995</v>
      </c>
    </row>
    <row r="54072" ht="22.5" customHeight="1">
      <c r="A54072" s="222" t="s">
        <v>54425</v>
      </c>
      <c r="B54072" s="209" t="s">
        <v>50995</v>
      </c>
    </row>
    <row r="54073" ht="22.5" customHeight="1">
      <c r="A54073" s="221" t="s">
        <v>54426</v>
      </c>
      <c r="B54073" s="209" t="s">
        <v>50995</v>
      </c>
    </row>
    <row r="54074" ht="22.5" customHeight="1">
      <c r="A54074" s="222" t="s">
        <v>54427</v>
      </c>
      <c r="B54074" s="209" t="s">
        <v>50995</v>
      </c>
    </row>
    <row r="54075" ht="22.5" customHeight="1">
      <c r="A54075" s="221" t="s">
        <v>54428</v>
      </c>
      <c r="B54075" s="209" t="s">
        <v>50995</v>
      </c>
    </row>
    <row r="54076" ht="22.5" customHeight="1">
      <c r="A54076" s="222" t="s">
        <v>54429</v>
      </c>
      <c r="B54076" s="209" t="s">
        <v>50995</v>
      </c>
    </row>
    <row r="54077" ht="22.5" customHeight="1">
      <c r="A54077" s="221" t="s">
        <v>54430</v>
      </c>
      <c r="B54077" s="209" t="s">
        <v>50995</v>
      </c>
    </row>
    <row r="54078" ht="22.5" customHeight="1">
      <c r="A54078" s="221" t="s">
        <v>54431</v>
      </c>
      <c r="B54078" s="209" t="s">
        <v>50995</v>
      </c>
    </row>
    <row r="54079" ht="22.5" customHeight="1">
      <c r="A54079" s="222" t="s">
        <v>54432</v>
      </c>
      <c r="B54079" s="209" t="s">
        <v>50995</v>
      </c>
    </row>
    <row r="54080" ht="22.5" customHeight="1">
      <c r="A54080" s="221" t="s">
        <v>54433</v>
      </c>
      <c r="B54080" s="209" t="s">
        <v>50995</v>
      </c>
    </row>
    <row r="54081" ht="22.5" customHeight="1">
      <c r="A54081" s="221" t="s">
        <v>54434</v>
      </c>
      <c r="B54081" s="209" t="s">
        <v>50995</v>
      </c>
    </row>
    <row r="54082" ht="22.5" customHeight="1">
      <c r="A54082" s="222" t="s">
        <v>54435</v>
      </c>
      <c r="B54082" s="209" t="s">
        <v>50995</v>
      </c>
    </row>
    <row r="54083" ht="22.5" customHeight="1">
      <c r="A54083" s="221" t="s">
        <v>54436</v>
      </c>
      <c r="B54083" s="209" t="s">
        <v>50995</v>
      </c>
    </row>
    <row r="54084" ht="22.5" customHeight="1">
      <c r="A54084" s="222" t="s">
        <v>54437</v>
      </c>
      <c r="B54084" s="209" t="s">
        <v>50995</v>
      </c>
    </row>
    <row r="54085" ht="22.5" customHeight="1">
      <c r="A54085" s="221" t="s">
        <v>54438</v>
      </c>
      <c r="B54085" s="209" t="s">
        <v>50995</v>
      </c>
    </row>
    <row r="54086" ht="22.5" customHeight="1">
      <c r="A54086" s="222" t="s">
        <v>54439</v>
      </c>
      <c r="B54086" s="209" t="s">
        <v>50995</v>
      </c>
    </row>
    <row r="54087" ht="22.5" customHeight="1">
      <c r="A54087" s="221" t="s">
        <v>54440</v>
      </c>
      <c r="B54087" s="209" t="s">
        <v>50995</v>
      </c>
    </row>
    <row r="54088" ht="22.5" customHeight="1">
      <c r="A54088" s="222" t="s">
        <v>54441</v>
      </c>
      <c r="B54088" s="209" t="s">
        <v>50995</v>
      </c>
    </row>
    <row r="54089" ht="22.5" customHeight="1">
      <c r="A54089" s="222" t="s">
        <v>54442</v>
      </c>
      <c r="B54089" s="209" t="s">
        <v>50995</v>
      </c>
    </row>
    <row r="54090" ht="22.5" customHeight="1">
      <c r="A54090" s="221" t="s">
        <v>54443</v>
      </c>
      <c r="B54090" s="209" t="s">
        <v>50995</v>
      </c>
    </row>
    <row r="54091" ht="22.5" customHeight="1">
      <c r="A54091" s="222" t="s">
        <v>54444</v>
      </c>
      <c r="B54091" s="209" t="s">
        <v>50995</v>
      </c>
    </row>
    <row r="54092" ht="22.5" customHeight="1">
      <c r="A54092" s="221" t="s">
        <v>54445</v>
      </c>
      <c r="B54092" s="209" t="s">
        <v>50995</v>
      </c>
    </row>
    <row r="54093" ht="22.5" customHeight="1">
      <c r="A54093" s="222" t="s">
        <v>54446</v>
      </c>
      <c r="B54093" s="209" t="s">
        <v>50995</v>
      </c>
    </row>
    <row r="54094" ht="22.5" customHeight="1">
      <c r="A54094" s="221" t="s">
        <v>54447</v>
      </c>
      <c r="B54094" s="209" t="s">
        <v>50995</v>
      </c>
    </row>
    <row r="54095" ht="22.5" customHeight="1">
      <c r="A54095" s="222" t="s">
        <v>54448</v>
      </c>
      <c r="B54095" s="209" t="s">
        <v>50995</v>
      </c>
    </row>
    <row r="54096" ht="22.5" customHeight="1">
      <c r="A54096" s="221" t="s">
        <v>54449</v>
      </c>
      <c r="B54096" s="209" t="s">
        <v>50995</v>
      </c>
    </row>
    <row r="54097" ht="22.5" customHeight="1">
      <c r="A54097" s="222" t="s">
        <v>54450</v>
      </c>
      <c r="B54097" s="209" t="s">
        <v>50995</v>
      </c>
    </row>
    <row r="54098" ht="22.5" customHeight="1">
      <c r="A54098" s="221" t="s">
        <v>54451</v>
      </c>
      <c r="B54098" s="209" t="s">
        <v>50995</v>
      </c>
    </row>
    <row r="54099" ht="22.5" customHeight="1">
      <c r="A54099" s="222" t="s">
        <v>54452</v>
      </c>
      <c r="B54099" s="209" t="s">
        <v>50995</v>
      </c>
    </row>
    <row r="54100" ht="22.5" customHeight="1">
      <c r="A54100" s="221" t="s">
        <v>54453</v>
      </c>
      <c r="B54100" s="209" t="s">
        <v>50995</v>
      </c>
    </row>
    <row r="54101" ht="22.5" customHeight="1">
      <c r="A54101" s="222" t="s">
        <v>54454</v>
      </c>
      <c r="B54101" s="209" t="s">
        <v>50995</v>
      </c>
    </row>
    <row r="54102" ht="22.5" customHeight="1">
      <c r="A54102" s="221" t="s">
        <v>54455</v>
      </c>
      <c r="B54102" s="209" t="s">
        <v>50995</v>
      </c>
    </row>
    <row r="54103" ht="22.5" customHeight="1">
      <c r="A54103" s="222" t="s">
        <v>54456</v>
      </c>
      <c r="B54103" s="209" t="s">
        <v>50995</v>
      </c>
    </row>
    <row r="54104" ht="22.5" customHeight="1">
      <c r="A54104" s="221" t="s">
        <v>54457</v>
      </c>
      <c r="B54104" s="209" t="s">
        <v>50995</v>
      </c>
    </row>
    <row r="54105" ht="22.5" customHeight="1">
      <c r="A54105" s="222" t="s">
        <v>54458</v>
      </c>
      <c r="B54105" s="209" t="s">
        <v>50995</v>
      </c>
    </row>
    <row r="54106" ht="22.5" customHeight="1">
      <c r="A54106" s="221" t="s">
        <v>54459</v>
      </c>
      <c r="B54106" s="209" t="s">
        <v>50995</v>
      </c>
    </row>
    <row r="54107" ht="22.5" customHeight="1">
      <c r="A54107" s="222" t="s">
        <v>54460</v>
      </c>
      <c r="B54107" s="209" t="s">
        <v>50995</v>
      </c>
    </row>
    <row r="54108" ht="22.5" customHeight="1">
      <c r="A54108" s="222" t="s">
        <v>54461</v>
      </c>
      <c r="B54108" s="209" t="s">
        <v>50995</v>
      </c>
    </row>
    <row r="54109" ht="22.5" customHeight="1">
      <c r="A54109" s="221" t="s">
        <v>54462</v>
      </c>
      <c r="B54109" s="209" t="s">
        <v>50995</v>
      </c>
    </row>
    <row r="54110" ht="22.5" customHeight="1">
      <c r="A54110" s="222" t="s">
        <v>54463</v>
      </c>
      <c r="B54110" s="209" t="s">
        <v>50995</v>
      </c>
    </row>
    <row r="54111" ht="22.5" customHeight="1">
      <c r="A54111" s="221" t="s">
        <v>54464</v>
      </c>
      <c r="B54111" s="209" t="s">
        <v>50995</v>
      </c>
    </row>
    <row r="54112" ht="22.5" customHeight="1">
      <c r="A54112" s="222" t="s">
        <v>54465</v>
      </c>
      <c r="B54112" s="209" t="s">
        <v>50995</v>
      </c>
    </row>
    <row r="54113" ht="22.5" customHeight="1">
      <c r="A54113" s="221" t="s">
        <v>54466</v>
      </c>
      <c r="B54113" s="209" t="s">
        <v>50995</v>
      </c>
    </row>
    <row r="54114" ht="22.5" customHeight="1">
      <c r="A54114" s="222" t="s">
        <v>54467</v>
      </c>
      <c r="B54114" s="209" t="s">
        <v>50995</v>
      </c>
    </row>
    <row r="54115" ht="22.5" customHeight="1">
      <c r="A54115" s="221" t="s">
        <v>54468</v>
      </c>
      <c r="B54115" s="209" t="s">
        <v>50995</v>
      </c>
    </row>
    <row r="54116" ht="22.5" customHeight="1">
      <c r="A54116" s="221" t="s">
        <v>54469</v>
      </c>
      <c r="B54116" s="209" t="s">
        <v>50995</v>
      </c>
    </row>
    <row r="54117" ht="22.5" customHeight="1">
      <c r="A54117" s="221" t="s">
        <v>54470</v>
      </c>
      <c r="B54117" s="209" t="s">
        <v>50995</v>
      </c>
    </row>
    <row r="54118" ht="22.5" customHeight="1">
      <c r="A54118" s="222" t="s">
        <v>54471</v>
      </c>
      <c r="B54118" s="209" t="s">
        <v>50995</v>
      </c>
    </row>
    <row r="54119" ht="22.5" customHeight="1">
      <c r="A54119" s="221" t="s">
        <v>54472</v>
      </c>
      <c r="B54119" s="209" t="s">
        <v>50995</v>
      </c>
    </row>
    <row r="54120" ht="22.5" customHeight="1">
      <c r="A54120" s="222" t="s">
        <v>54473</v>
      </c>
      <c r="B54120" s="209" t="s">
        <v>50995</v>
      </c>
    </row>
    <row r="54121" ht="22.5" customHeight="1">
      <c r="A54121" s="221" t="s">
        <v>54474</v>
      </c>
      <c r="B54121" s="209" t="s">
        <v>50995</v>
      </c>
    </row>
    <row r="54122" ht="22.5" customHeight="1">
      <c r="A54122" s="222" t="s">
        <v>54475</v>
      </c>
      <c r="B54122" s="209" t="s">
        <v>50995</v>
      </c>
    </row>
    <row r="54123" ht="22.5" customHeight="1">
      <c r="A54123" s="221" t="s">
        <v>54476</v>
      </c>
      <c r="B54123" s="209" t="s">
        <v>50995</v>
      </c>
    </row>
    <row r="54124" ht="22.5" customHeight="1">
      <c r="A54124" s="222" t="s">
        <v>54477</v>
      </c>
      <c r="B54124" s="209" t="s">
        <v>50995</v>
      </c>
    </row>
    <row r="54125" ht="22.5" customHeight="1">
      <c r="A54125" s="221" t="s">
        <v>54478</v>
      </c>
      <c r="B54125" s="209" t="s">
        <v>50995</v>
      </c>
    </row>
    <row r="54126" ht="22.5" customHeight="1">
      <c r="A54126" s="222" t="s">
        <v>54479</v>
      </c>
      <c r="B54126" s="209" t="s">
        <v>50995</v>
      </c>
    </row>
    <row r="54127" ht="22.5" customHeight="1">
      <c r="A54127" s="221" t="s">
        <v>54480</v>
      </c>
      <c r="B54127" s="209" t="s">
        <v>50995</v>
      </c>
    </row>
    <row r="54128" ht="22.5" customHeight="1">
      <c r="A54128" s="222" t="s">
        <v>54481</v>
      </c>
      <c r="B54128" s="209" t="s">
        <v>50995</v>
      </c>
    </row>
    <row r="54129" ht="22.5" customHeight="1">
      <c r="A54129" s="221" t="s">
        <v>54482</v>
      </c>
      <c r="B54129" s="209" t="s">
        <v>50995</v>
      </c>
    </row>
    <row r="54130" ht="22.5" customHeight="1">
      <c r="A54130" s="222" t="s">
        <v>54483</v>
      </c>
      <c r="B54130" s="209" t="s">
        <v>50995</v>
      </c>
    </row>
    <row r="54131" ht="22.5" customHeight="1">
      <c r="A54131" s="221" t="s">
        <v>54484</v>
      </c>
      <c r="B54131" s="209" t="s">
        <v>50995</v>
      </c>
    </row>
    <row r="54132" ht="22.5" customHeight="1">
      <c r="A54132" s="222" t="s">
        <v>54485</v>
      </c>
      <c r="B54132" s="209" t="s">
        <v>50995</v>
      </c>
    </row>
    <row r="54133" ht="22.5" customHeight="1">
      <c r="A54133" s="221" t="s">
        <v>54486</v>
      </c>
      <c r="B54133" s="209" t="s">
        <v>50995</v>
      </c>
    </row>
    <row r="54134" ht="22.5" customHeight="1">
      <c r="A54134" s="222" t="s">
        <v>54487</v>
      </c>
      <c r="B54134" s="209" t="s">
        <v>50995</v>
      </c>
    </row>
    <row r="54135" ht="22.5" customHeight="1">
      <c r="A54135" s="221" t="s">
        <v>54488</v>
      </c>
      <c r="B54135" s="209" t="s">
        <v>50995</v>
      </c>
    </row>
    <row r="54136" ht="22.5" customHeight="1">
      <c r="A54136" s="222" t="s">
        <v>54489</v>
      </c>
      <c r="B54136" s="209" t="s">
        <v>50995</v>
      </c>
    </row>
    <row r="54137" ht="22.5" customHeight="1">
      <c r="A54137" s="221" t="s">
        <v>54490</v>
      </c>
      <c r="B54137" s="209" t="s">
        <v>50995</v>
      </c>
    </row>
    <row r="54138" ht="22.5" customHeight="1">
      <c r="A54138" s="222" t="s">
        <v>54491</v>
      </c>
      <c r="B54138" s="209" t="s">
        <v>50995</v>
      </c>
    </row>
    <row r="54139" ht="22.5" customHeight="1">
      <c r="A54139" s="221" t="s">
        <v>54492</v>
      </c>
      <c r="B54139" s="209" t="s">
        <v>50995</v>
      </c>
    </row>
    <row r="54140" ht="22.5" customHeight="1">
      <c r="A54140" s="222" t="s">
        <v>54493</v>
      </c>
      <c r="B54140" s="209" t="s">
        <v>50995</v>
      </c>
    </row>
    <row r="54141" ht="22.5" customHeight="1">
      <c r="A54141" s="221" t="s">
        <v>54494</v>
      </c>
      <c r="B54141" s="209" t="s">
        <v>50995</v>
      </c>
    </row>
    <row r="54142" ht="22.5" customHeight="1">
      <c r="A54142" s="222" t="s">
        <v>54495</v>
      </c>
      <c r="B54142" s="209" t="s">
        <v>50995</v>
      </c>
    </row>
    <row r="54143" ht="22.5" customHeight="1">
      <c r="A54143" s="221" t="s">
        <v>54496</v>
      </c>
      <c r="B54143" s="209" t="s">
        <v>50995</v>
      </c>
    </row>
    <row r="54144" ht="22.5" customHeight="1">
      <c r="A54144" s="222" t="s">
        <v>54497</v>
      </c>
      <c r="B54144" s="209" t="s">
        <v>50995</v>
      </c>
    </row>
    <row r="54145" ht="22.5" customHeight="1">
      <c r="A54145" s="221" t="s">
        <v>54498</v>
      </c>
      <c r="B54145" s="209" t="s">
        <v>50995</v>
      </c>
    </row>
    <row r="54146" ht="22.5" customHeight="1">
      <c r="A54146" s="222" t="s">
        <v>54499</v>
      </c>
      <c r="B54146" s="209" t="s">
        <v>50995</v>
      </c>
    </row>
    <row r="54147" ht="22.5" customHeight="1">
      <c r="A54147" s="221" t="s">
        <v>54500</v>
      </c>
      <c r="B54147" s="209" t="s">
        <v>50995</v>
      </c>
    </row>
    <row r="54148" ht="22.5" customHeight="1">
      <c r="A54148" s="221" t="s">
        <v>54501</v>
      </c>
      <c r="B54148" s="209" t="s">
        <v>50995</v>
      </c>
    </row>
    <row r="54149" ht="22.5" customHeight="1">
      <c r="A54149" s="222" t="s">
        <v>54502</v>
      </c>
      <c r="B54149" s="209" t="s">
        <v>50995</v>
      </c>
    </row>
    <row r="54150" ht="22.5" customHeight="1">
      <c r="A54150" s="221" t="s">
        <v>54503</v>
      </c>
      <c r="B54150" s="209" t="s">
        <v>50995</v>
      </c>
    </row>
    <row r="54151" ht="22.5" customHeight="1">
      <c r="A54151" s="222" t="s">
        <v>54504</v>
      </c>
      <c r="B54151" s="209" t="s">
        <v>50995</v>
      </c>
    </row>
    <row r="54152" ht="22.5" customHeight="1">
      <c r="A54152" s="221" t="s">
        <v>54505</v>
      </c>
      <c r="B54152" s="209" t="s">
        <v>50995</v>
      </c>
    </row>
    <row r="54153" ht="22.5" customHeight="1">
      <c r="A54153" s="222" t="s">
        <v>54506</v>
      </c>
      <c r="B54153" s="209" t="s">
        <v>50995</v>
      </c>
    </row>
    <row r="54154" ht="22.5" customHeight="1">
      <c r="A54154" s="221" t="s">
        <v>54507</v>
      </c>
      <c r="B54154" s="209" t="s">
        <v>50995</v>
      </c>
    </row>
    <row r="54155" ht="22.5" customHeight="1">
      <c r="A54155" s="222" t="s">
        <v>54508</v>
      </c>
      <c r="B54155" s="209" t="s">
        <v>50995</v>
      </c>
    </row>
    <row r="54156" ht="22.5" customHeight="1">
      <c r="A54156" s="221" t="s">
        <v>54509</v>
      </c>
      <c r="B54156" s="209" t="s">
        <v>50995</v>
      </c>
    </row>
    <row r="54157" ht="22.5" customHeight="1">
      <c r="A54157" s="222" t="s">
        <v>54510</v>
      </c>
      <c r="B54157" s="209" t="s">
        <v>50995</v>
      </c>
    </row>
    <row r="54158" ht="22.5" customHeight="1">
      <c r="A54158" s="222" t="s">
        <v>54511</v>
      </c>
      <c r="B54158" s="209" t="s">
        <v>50995</v>
      </c>
    </row>
    <row r="54159" ht="22.5" customHeight="1">
      <c r="A54159" s="221" t="s">
        <v>54512</v>
      </c>
      <c r="B54159" s="209" t="s">
        <v>50995</v>
      </c>
    </row>
    <row r="54160" ht="22.5" customHeight="1">
      <c r="A54160" s="222" t="s">
        <v>54513</v>
      </c>
      <c r="B54160" s="209" t="s">
        <v>50995</v>
      </c>
    </row>
    <row r="54161" ht="22.5" customHeight="1">
      <c r="A54161" s="221" t="s">
        <v>54514</v>
      </c>
      <c r="B54161" s="209" t="s">
        <v>50995</v>
      </c>
    </row>
    <row r="54162" ht="22.5" customHeight="1">
      <c r="A54162" s="222" t="s">
        <v>54515</v>
      </c>
      <c r="B54162" s="209" t="s">
        <v>50995</v>
      </c>
    </row>
    <row r="54163" ht="22.5" customHeight="1">
      <c r="A54163" s="221" t="s">
        <v>54516</v>
      </c>
      <c r="B54163" s="209" t="s">
        <v>50995</v>
      </c>
    </row>
    <row r="54164" ht="22.5" customHeight="1">
      <c r="A54164" s="222" t="s">
        <v>54517</v>
      </c>
      <c r="B54164" s="209" t="s">
        <v>50995</v>
      </c>
    </row>
    <row r="54165" ht="22.5" customHeight="1">
      <c r="A54165" s="221" t="s">
        <v>54518</v>
      </c>
      <c r="B54165" s="209" t="s">
        <v>50995</v>
      </c>
    </row>
    <row r="54166" ht="22.5" customHeight="1">
      <c r="A54166" s="222" t="s">
        <v>54519</v>
      </c>
      <c r="B54166" s="209" t="s">
        <v>50995</v>
      </c>
    </row>
    <row r="54167" ht="22.5" customHeight="1">
      <c r="A54167" s="221" t="s">
        <v>54520</v>
      </c>
      <c r="B54167" s="209" t="s">
        <v>50995</v>
      </c>
    </row>
    <row r="54168" ht="22.5" customHeight="1">
      <c r="A54168" s="221" t="s">
        <v>54521</v>
      </c>
      <c r="B54168" s="209" t="s">
        <v>50995</v>
      </c>
    </row>
    <row r="54169" ht="22.5" customHeight="1">
      <c r="A54169" s="222" t="s">
        <v>54522</v>
      </c>
      <c r="B54169" s="209" t="s">
        <v>50995</v>
      </c>
    </row>
    <row r="54170" ht="22.5" customHeight="1">
      <c r="A54170" s="221" t="s">
        <v>54523</v>
      </c>
      <c r="B54170" s="209" t="s">
        <v>50995</v>
      </c>
    </row>
    <row r="54171" ht="22.5" customHeight="1">
      <c r="A54171" s="221" t="s">
        <v>54524</v>
      </c>
      <c r="B54171" s="209" t="s">
        <v>50995</v>
      </c>
    </row>
    <row r="54172" ht="22.5" customHeight="1">
      <c r="A54172" s="222" t="s">
        <v>54525</v>
      </c>
      <c r="B54172" s="209" t="s">
        <v>50995</v>
      </c>
    </row>
    <row r="54173" ht="22.5" customHeight="1">
      <c r="A54173" s="221" t="s">
        <v>54526</v>
      </c>
      <c r="B54173" s="209" t="s">
        <v>50995</v>
      </c>
    </row>
    <row r="54174" ht="22.5" customHeight="1">
      <c r="A54174" s="222" t="s">
        <v>54527</v>
      </c>
      <c r="B54174" s="209" t="s">
        <v>50995</v>
      </c>
    </row>
    <row r="54175" ht="22.5" customHeight="1">
      <c r="A54175" s="221" t="s">
        <v>54528</v>
      </c>
      <c r="B54175" s="209" t="s">
        <v>50995</v>
      </c>
    </row>
    <row r="54176" ht="22.5" customHeight="1">
      <c r="A54176" s="222" t="s">
        <v>54529</v>
      </c>
      <c r="B54176" s="209" t="s">
        <v>50995</v>
      </c>
    </row>
    <row r="54177" ht="22.5" customHeight="1">
      <c r="A54177" s="221" t="s">
        <v>54530</v>
      </c>
      <c r="B54177" s="209" t="s">
        <v>50995</v>
      </c>
    </row>
    <row r="54178" ht="22.5" customHeight="1">
      <c r="A54178" s="222" t="s">
        <v>54531</v>
      </c>
      <c r="B54178" s="209" t="s">
        <v>50995</v>
      </c>
    </row>
    <row r="54179" ht="22.5" customHeight="1">
      <c r="A54179" s="221" t="s">
        <v>54532</v>
      </c>
      <c r="B54179" s="209" t="s">
        <v>50995</v>
      </c>
    </row>
    <row r="54180" ht="22.5" customHeight="1">
      <c r="A54180" s="222" t="s">
        <v>54533</v>
      </c>
      <c r="B54180" s="209" t="s">
        <v>50995</v>
      </c>
    </row>
    <row r="54181" ht="22.5" customHeight="1">
      <c r="A54181" s="221" t="s">
        <v>54534</v>
      </c>
      <c r="B54181" s="209" t="s">
        <v>50995</v>
      </c>
    </row>
    <row r="54182" ht="22.5" customHeight="1">
      <c r="A54182" s="222" t="s">
        <v>54535</v>
      </c>
      <c r="B54182" s="209" t="s">
        <v>50995</v>
      </c>
    </row>
    <row r="54183" ht="22.5" customHeight="1">
      <c r="A54183" s="221" t="s">
        <v>54536</v>
      </c>
      <c r="B54183" s="209" t="s">
        <v>50995</v>
      </c>
    </row>
    <row r="54184" ht="22.5" customHeight="1">
      <c r="A54184" s="222" t="s">
        <v>54537</v>
      </c>
      <c r="B54184" s="209" t="s">
        <v>50995</v>
      </c>
    </row>
    <row r="54185" ht="22.5" customHeight="1">
      <c r="A54185" s="221" t="s">
        <v>54538</v>
      </c>
      <c r="B54185" s="209" t="s">
        <v>50995</v>
      </c>
    </row>
    <row r="54186" ht="22.5" customHeight="1">
      <c r="A54186" s="222" t="s">
        <v>54539</v>
      </c>
      <c r="B54186" s="209" t="s">
        <v>50995</v>
      </c>
    </row>
    <row r="54187" ht="22.5" customHeight="1">
      <c r="A54187" s="221" t="s">
        <v>54540</v>
      </c>
      <c r="B54187" s="209" t="s">
        <v>50995</v>
      </c>
    </row>
    <row r="54188" ht="22.5" customHeight="1">
      <c r="A54188" s="222" t="s">
        <v>54541</v>
      </c>
      <c r="B54188" s="209" t="s">
        <v>50995</v>
      </c>
    </row>
    <row r="54189" ht="22.5" customHeight="1">
      <c r="A54189" s="221" t="s">
        <v>54542</v>
      </c>
      <c r="B54189" s="209" t="s">
        <v>50995</v>
      </c>
    </row>
    <row r="54190" ht="22.5" customHeight="1">
      <c r="A54190" s="222" t="s">
        <v>54543</v>
      </c>
      <c r="B54190" s="209" t="s">
        <v>50995</v>
      </c>
    </row>
    <row r="54191" ht="22.5" customHeight="1">
      <c r="A54191" s="221" t="s">
        <v>54544</v>
      </c>
      <c r="B54191" s="209" t="s">
        <v>50995</v>
      </c>
    </row>
    <row r="54192" ht="22.5" customHeight="1">
      <c r="A54192" s="222" t="s">
        <v>54545</v>
      </c>
      <c r="B54192" s="209" t="s">
        <v>50995</v>
      </c>
    </row>
    <row r="54193" ht="22.5" customHeight="1">
      <c r="A54193" s="221" t="s">
        <v>54546</v>
      </c>
      <c r="B54193" s="209" t="s">
        <v>50995</v>
      </c>
    </row>
    <row r="54194" ht="22.5" customHeight="1">
      <c r="A54194" s="221" t="s">
        <v>54547</v>
      </c>
      <c r="B54194" s="209" t="s">
        <v>50995</v>
      </c>
    </row>
    <row r="54195" ht="22.5" customHeight="1">
      <c r="A54195" s="222" t="s">
        <v>54548</v>
      </c>
      <c r="B54195" s="209" t="s">
        <v>50995</v>
      </c>
    </row>
    <row r="54196" ht="22.5" customHeight="1">
      <c r="A54196" s="221" t="s">
        <v>54549</v>
      </c>
      <c r="B54196" s="209" t="s">
        <v>50995</v>
      </c>
    </row>
    <row r="54197" ht="22.5" customHeight="1">
      <c r="A54197" s="222" t="s">
        <v>54550</v>
      </c>
      <c r="B54197" s="209" t="s">
        <v>50995</v>
      </c>
    </row>
    <row r="54198" ht="22.5" customHeight="1">
      <c r="A54198" s="221" t="s">
        <v>54551</v>
      </c>
      <c r="B54198" s="209" t="s">
        <v>50995</v>
      </c>
    </row>
    <row r="54199" ht="22.5" customHeight="1">
      <c r="A54199" s="222" t="s">
        <v>54552</v>
      </c>
      <c r="B54199" s="209" t="s">
        <v>50995</v>
      </c>
    </row>
    <row r="54200" ht="22.5" customHeight="1">
      <c r="A54200" s="221" t="s">
        <v>54553</v>
      </c>
      <c r="B54200" s="209" t="s">
        <v>50995</v>
      </c>
    </row>
    <row r="54201" ht="22.5" customHeight="1">
      <c r="A54201" s="222" t="s">
        <v>54554</v>
      </c>
      <c r="B54201" s="209" t="s">
        <v>50995</v>
      </c>
    </row>
    <row r="54202" ht="22.5" customHeight="1">
      <c r="A54202" s="221" t="s">
        <v>54555</v>
      </c>
      <c r="B54202" s="209" t="s">
        <v>50995</v>
      </c>
    </row>
    <row r="54203" ht="22.5" customHeight="1">
      <c r="A54203" s="222" t="s">
        <v>54556</v>
      </c>
      <c r="B54203" s="209" t="s">
        <v>50995</v>
      </c>
    </row>
    <row r="54204" ht="22.5" customHeight="1">
      <c r="A54204" s="221" t="s">
        <v>54557</v>
      </c>
      <c r="B54204" s="209" t="s">
        <v>50995</v>
      </c>
    </row>
    <row r="54205" ht="22.5" customHeight="1">
      <c r="A54205" s="222" t="s">
        <v>54558</v>
      </c>
      <c r="B54205" s="209" t="s">
        <v>50995</v>
      </c>
    </row>
    <row r="54206" ht="22.5" customHeight="1">
      <c r="A54206" s="221" t="s">
        <v>54559</v>
      </c>
      <c r="B54206" s="209" t="s">
        <v>50995</v>
      </c>
    </row>
    <row r="54207" ht="22.5" customHeight="1">
      <c r="A54207" s="222" t="s">
        <v>54560</v>
      </c>
      <c r="B54207" s="209" t="s">
        <v>50995</v>
      </c>
    </row>
    <row r="54208" ht="22.5" customHeight="1">
      <c r="A54208" s="221" t="s">
        <v>54561</v>
      </c>
      <c r="B54208" s="209" t="s">
        <v>50995</v>
      </c>
    </row>
    <row r="54209" ht="22.5" customHeight="1">
      <c r="A54209" s="222" t="s">
        <v>54562</v>
      </c>
      <c r="B54209" s="209" t="s">
        <v>50995</v>
      </c>
    </row>
    <row r="54210" ht="22.5" customHeight="1">
      <c r="A54210" s="221" t="s">
        <v>54563</v>
      </c>
      <c r="B54210" s="209" t="s">
        <v>50995</v>
      </c>
    </row>
    <row r="54211" ht="22.5" customHeight="1">
      <c r="A54211" s="222" t="s">
        <v>54564</v>
      </c>
      <c r="B54211" s="209" t="s">
        <v>50995</v>
      </c>
    </row>
    <row r="54212" ht="22.5" customHeight="1">
      <c r="A54212" s="221" t="s">
        <v>54565</v>
      </c>
      <c r="B54212" s="209" t="s">
        <v>50995</v>
      </c>
    </row>
    <row r="54213" ht="22.5" customHeight="1">
      <c r="A54213" s="222" t="s">
        <v>54566</v>
      </c>
      <c r="B54213" s="209" t="s">
        <v>50995</v>
      </c>
    </row>
    <row r="54214" ht="22.5" customHeight="1">
      <c r="A54214" s="221" t="s">
        <v>54567</v>
      </c>
      <c r="B54214" s="209" t="s">
        <v>50995</v>
      </c>
    </row>
    <row r="54215" ht="22.5" customHeight="1">
      <c r="A54215" s="222" t="s">
        <v>54568</v>
      </c>
      <c r="B54215" s="209" t="s">
        <v>50995</v>
      </c>
    </row>
    <row r="54216" ht="22.5" customHeight="1">
      <c r="A54216" s="221" t="s">
        <v>54569</v>
      </c>
      <c r="B54216" s="209" t="s">
        <v>50995</v>
      </c>
    </row>
    <row r="54217" ht="22.5" customHeight="1">
      <c r="A54217" s="222" t="s">
        <v>54570</v>
      </c>
      <c r="B54217" s="209" t="s">
        <v>50995</v>
      </c>
    </row>
    <row r="54218" ht="22.5" customHeight="1">
      <c r="A54218" s="221" t="s">
        <v>54571</v>
      </c>
      <c r="B54218" s="209" t="s">
        <v>50995</v>
      </c>
    </row>
    <row r="54219" ht="22.5" customHeight="1">
      <c r="A54219" s="222" t="s">
        <v>54572</v>
      </c>
      <c r="B54219" s="209" t="s">
        <v>50995</v>
      </c>
    </row>
    <row r="54220" ht="22.5" customHeight="1">
      <c r="A54220" s="221" t="s">
        <v>54573</v>
      </c>
      <c r="B54220" s="209" t="s">
        <v>50995</v>
      </c>
    </row>
    <row r="54221" ht="22.5" customHeight="1">
      <c r="A54221" s="221" t="s">
        <v>54574</v>
      </c>
      <c r="B54221" s="209" t="s">
        <v>50995</v>
      </c>
    </row>
    <row r="54222" ht="22.5" customHeight="1">
      <c r="A54222" s="222" t="s">
        <v>54575</v>
      </c>
      <c r="B54222" s="209" t="s">
        <v>50995</v>
      </c>
    </row>
    <row r="54223" ht="22.5" customHeight="1">
      <c r="A54223" s="221" t="s">
        <v>54576</v>
      </c>
      <c r="B54223" s="209" t="s">
        <v>50995</v>
      </c>
    </row>
    <row r="54224" ht="22.5" customHeight="1">
      <c r="A54224" s="222" t="s">
        <v>54577</v>
      </c>
      <c r="B54224" s="209" t="s">
        <v>50995</v>
      </c>
    </row>
    <row r="54225" ht="22.5" customHeight="1">
      <c r="A54225" s="221" t="s">
        <v>54578</v>
      </c>
      <c r="B54225" s="209" t="s">
        <v>50995</v>
      </c>
    </row>
    <row r="54226" ht="22.5" customHeight="1">
      <c r="A54226" s="222" t="s">
        <v>54579</v>
      </c>
      <c r="B54226" s="209" t="s">
        <v>50995</v>
      </c>
    </row>
    <row r="54227" ht="22.5" customHeight="1">
      <c r="A54227" s="221" t="s">
        <v>54580</v>
      </c>
      <c r="B54227" s="209" t="s">
        <v>50995</v>
      </c>
    </row>
    <row r="54228" ht="22.5" customHeight="1">
      <c r="A54228" s="222" t="s">
        <v>54581</v>
      </c>
      <c r="B54228" s="209" t="s">
        <v>50995</v>
      </c>
    </row>
    <row r="54229" ht="22.5" customHeight="1">
      <c r="A54229" s="221" t="s">
        <v>54582</v>
      </c>
      <c r="B54229" s="209" t="s">
        <v>50995</v>
      </c>
    </row>
    <row r="54230" ht="22.5" customHeight="1">
      <c r="A54230" s="222" t="s">
        <v>54583</v>
      </c>
      <c r="B54230" s="209" t="s">
        <v>50995</v>
      </c>
    </row>
    <row r="54231" ht="22.5" customHeight="1">
      <c r="A54231" s="221" t="s">
        <v>54584</v>
      </c>
      <c r="B54231" s="209" t="s">
        <v>50995</v>
      </c>
    </row>
    <row r="54232" ht="22.5" customHeight="1">
      <c r="A54232" s="222" t="s">
        <v>54585</v>
      </c>
      <c r="B54232" s="209" t="s">
        <v>50995</v>
      </c>
    </row>
    <row r="54233" ht="22.5" customHeight="1">
      <c r="A54233" s="221" t="s">
        <v>54586</v>
      </c>
      <c r="B54233" s="209" t="s">
        <v>50995</v>
      </c>
    </row>
    <row r="54234" ht="22.5" customHeight="1">
      <c r="A54234" s="222" t="s">
        <v>54587</v>
      </c>
      <c r="B54234" s="209" t="s">
        <v>50995</v>
      </c>
    </row>
    <row r="54235" ht="22.5" customHeight="1">
      <c r="A54235" s="221" t="s">
        <v>54588</v>
      </c>
      <c r="B54235" s="209" t="s">
        <v>50995</v>
      </c>
    </row>
    <row r="54236" ht="22.5" customHeight="1">
      <c r="A54236" s="222" t="s">
        <v>54589</v>
      </c>
      <c r="B54236" s="209" t="s">
        <v>50995</v>
      </c>
    </row>
    <row r="54237" ht="22.5" customHeight="1">
      <c r="A54237" s="221" t="s">
        <v>54590</v>
      </c>
      <c r="B54237" s="209" t="s">
        <v>50995</v>
      </c>
    </row>
    <row r="54238" ht="22.5" customHeight="1">
      <c r="A54238" s="222" t="s">
        <v>54591</v>
      </c>
      <c r="B54238" s="209" t="s">
        <v>50995</v>
      </c>
    </row>
    <row r="54239" ht="22.5" customHeight="1">
      <c r="A54239" s="221" t="s">
        <v>54592</v>
      </c>
      <c r="B54239" s="209" t="s">
        <v>50995</v>
      </c>
    </row>
    <row r="54240" ht="22.5" customHeight="1">
      <c r="A54240" s="222" t="s">
        <v>54593</v>
      </c>
      <c r="B54240" s="209" t="s">
        <v>50995</v>
      </c>
    </row>
    <row r="54241" ht="22.5" customHeight="1">
      <c r="A54241" s="221" t="s">
        <v>54594</v>
      </c>
      <c r="B54241" s="209" t="s">
        <v>50995</v>
      </c>
    </row>
    <row r="54242" ht="22.5" customHeight="1">
      <c r="A54242" s="222" t="s">
        <v>54595</v>
      </c>
      <c r="B54242" s="209" t="s">
        <v>50995</v>
      </c>
    </row>
    <row r="54243" ht="22.5" customHeight="1">
      <c r="A54243" s="221" t="s">
        <v>54596</v>
      </c>
      <c r="B54243" s="209" t="s">
        <v>50995</v>
      </c>
    </row>
    <row r="54244" ht="22.5" customHeight="1">
      <c r="A54244" s="222" t="s">
        <v>54597</v>
      </c>
      <c r="B54244" s="209" t="s">
        <v>50995</v>
      </c>
    </row>
    <row r="54245" ht="22.5" customHeight="1">
      <c r="A54245" s="221" t="s">
        <v>54598</v>
      </c>
      <c r="B54245" s="209" t="s">
        <v>50995</v>
      </c>
    </row>
    <row r="54246" ht="22.5" customHeight="1">
      <c r="A54246" s="222" t="s">
        <v>54599</v>
      </c>
      <c r="B54246" s="209" t="s">
        <v>50995</v>
      </c>
    </row>
    <row r="54247" ht="22.5" customHeight="1">
      <c r="A54247" s="221" t="s">
        <v>54600</v>
      </c>
      <c r="B54247" s="209" t="s">
        <v>50995</v>
      </c>
    </row>
    <row r="54248" ht="22.5" customHeight="1">
      <c r="A54248" s="222" t="s">
        <v>54601</v>
      </c>
      <c r="B54248" s="209" t="s">
        <v>50995</v>
      </c>
    </row>
    <row r="54249" ht="22.5" customHeight="1">
      <c r="A54249" s="221" t="s">
        <v>54602</v>
      </c>
      <c r="B54249" s="209" t="s">
        <v>50995</v>
      </c>
    </row>
    <row r="54250" ht="22.5" customHeight="1">
      <c r="A54250" s="222" t="s">
        <v>54603</v>
      </c>
      <c r="B54250" s="209" t="s">
        <v>50995</v>
      </c>
    </row>
    <row r="54251" ht="22.5" customHeight="1">
      <c r="A54251" s="221" t="s">
        <v>54604</v>
      </c>
      <c r="B54251" s="209" t="s">
        <v>50995</v>
      </c>
    </row>
    <row r="54252" ht="22.5" customHeight="1">
      <c r="A54252" s="222" t="s">
        <v>54605</v>
      </c>
      <c r="B54252" s="209" t="s">
        <v>50995</v>
      </c>
    </row>
    <row r="54253" ht="22.5" customHeight="1">
      <c r="A54253" s="221" t="s">
        <v>54606</v>
      </c>
      <c r="B54253" s="209" t="s">
        <v>50995</v>
      </c>
    </row>
    <row r="54254" ht="22.5" customHeight="1">
      <c r="A54254" s="222" t="s">
        <v>54607</v>
      </c>
      <c r="B54254" s="209" t="s">
        <v>50995</v>
      </c>
    </row>
    <row r="54255" ht="22.5" customHeight="1">
      <c r="A54255" s="222" t="s">
        <v>54608</v>
      </c>
      <c r="B54255" s="209" t="s">
        <v>50995</v>
      </c>
    </row>
    <row r="54256" ht="22.5" customHeight="1">
      <c r="A54256" s="221" t="s">
        <v>54609</v>
      </c>
      <c r="B54256" s="209" t="s">
        <v>50995</v>
      </c>
    </row>
    <row r="54257" ht="22.5" customHeight="1">
      <c r="A54257" s="222" t="s">
        <v>54610</v>
      </c>
      <c r="B54257" s="209" t="s">
        <v>50995</v>
      </c>
    </row>
    <row r="54258" ht="22.5" customHeight="1">
      <c r="A54258" s="221" t="s">
        <v>54611</v>
      </c>
      <c r="B54258" s="209" t="s">
        <v>50995</v>
      </c>
    </row>
    <row r="54259" ht="22.5" customHeight="1">
      <c r="A54259" s="222" t="s">
        <v>54612</v>
      </c>
      <c r="B54259" s="209" t="s">
        <v>50995</v>
      </c>
    </row>
    <row r="54260" ht="22.5" customHeight="1">
      <c r="A54260" s="221" t="s">
        <v>54613</v>
      </c>
      <c r="B54260" s="209" t="s">
        <v>50995</v>
      </c>
    </row>
    <row r="54261" ht="22.5" customHeight="1">
      <c r="A54261" s="222" t="s">
        <v>54614</v>
      </c>
      <c r="B54261" s="209" t="s">
        <v>50995</v>
      </c>
    </row>
    <row r="54262" ht="22.5" customHeight="1">
      <c r="A54262" s="221" t="s">
        <v>54615</v>
      </c>
      <c r="B54262" s="209" t="s">
        <v>50995</v>
      </c>
    </row>
    <row r="54263" ht="22.5" customHeight="1">
      <c r="A54263" s="222" t="s">
        <v>54616</v>
      </c>
      <c r="B54263" s="209" t="s">
        <v>50995</v>
      </c>
    </row>
    <row r="54264" ht="22.5" customHeight="1">
      <c r="A54264" s="221" t="s">
        <v>54617</v>
      </c>
      <c r="B54264" s="209" t="s">
        <v>50995</v>
      </c>
    </row>
    <row r="54265" ht="22.5" customHeight="1">
      <c r="A54265" s="222" t="s">
        <v>54618</v>
      </c>
      <c r="B54265" s="209" t="s">
        <v>50995</v>
      </c>
    </row>
    <row r="54266" ht="22.5" customHeight="1">
      <c r="A54266" s="221" t="s">
        <v>54619</v>
      </c>
      <c r="B54266" s="209" t="s">
        <v>50995</v>
      </c>
    </row>
    <row r="54267" ht="22.5" customHeight="1">
      <c r="A54267" s="222" t="s">
        <v>54620</v>
      </c>
      <c r="B54267" s="209" t="s">
        <v>50995</v>
      </c>
    </row>
    <row r="54268" ht="22.5" customHeight="1">
      <c r="A54268" s="221" t="s">
        <v>54621</v>
      </c>
      <c r="B54268" s="209" t="s">
        <v>50995</v>
      </c>
    </row>
    <row r="54269" ht="22.5" customHeight="1">
      <c r="A54269" s="222" t="s">
        <v>54622</v>
      </c>
      <c r="B54269" s="209" t="s">
        <v>50995</v>
      </c>
    </row>
    <row r="54270" ht="22.5" customHeight="1">
      <c r="A54270" s="221" t="s">
        <v>54623</v>
      </c>
      <c r="B54270" s="209" t="s">
        <v>50995</v>
      </c>
    </row>
    <row r="54271" ht="22.5" customHeight="1">
      <c r="A54271" s="222" t="s">
        <v>54624</v>
      </c>
      <c r="B54271" s="209" t="s">
        <v>50995</v>
      </c>
    </row>
    <row r="54272" ht="22.5" customHeight="1">
      <c r="A54272" s="221" t="s">
        <v>54625</v>
      </c>
      <c r="B54272" s="209" t="s">
        <v>50995</v>
      </c>
    </row>
    <row r="54273" ht="22.5" customHeight="1">
      <c r="A54273" s="222" t="s">
        <v>54626</v>
      </c>
      <c r="B54273" s="209" t="s">
        <v>50995</v>
      </c>
    </row>
    <row r="54274" ht="22.5" customHeight="1">
      <c r="A54274" s="222" t="s">
        <v>54627</v>
      </c>
      <c r="B54274" s="209" t="s">
        <v>50995</v>
      </c>
    </row>
    <row r="54275" ht="22.5" customHeight="1">
      <c r="A54275" s="221" t="s">
        <v>54628</v>
      </c>
      <c r="B54275" s="209" t="s">
        <v>50995</v>
      </c>
    </row>
    <row r="54276" ht="22.5" customHeight="1">
      <c r="A54276" s="222" t="s">
        <v>54629</v>
      </c>
      <c r="B54276" s="209" t="s">
        <v>50995</v>
      </c>
    </row>
    <row r="54277" ht="22.5" customHeight="1">
      <c r="A54277" s="221" t="s">
        <v>54630</v>
      </c>
      <c r="B54277" s="209" t="s">
        <v>50995</v>
      </c>
    </row>
    <row r="54278" ht="22.5" customHeight="1">
      <c r="A54278" s="222" t="s">
        <v>54631</v>
      </c>
      <c r="B54278" s="209" t="s">
        <v>50995</v>
      </c>
    </row>
    <row r="54279" ht="22.5" customHeight="1">
      <c r="A54279" s="221" t="s">
        <v>54632</v>
      </c>
      <c r="B54279" s="209" t="s">
        <v>50995</v>
      </c>
    </row>
    <row r="54280" ht="22.5" customHeight="1">
      <c r="A54280" s="222" t="s">
        <v>54633</v>
      </c>
      <c r="B54280" s="209" t="s">
        <v>50995</v>
      </c>
    </row>
    <row r="54281" ht="22.5" customHeight="1">
      <c r="A54281" s="221" t="s">
        <v>54634</v>
      </c>
      <c r="B54281" s="209" t="s">
        <v>50995</v>
      </c>
    </row>
    <row r="54282" ht="22.5" customHeight="1">
      <c r="A54282" s="222" t="s">
        <v>54635</v>
      </c>
      <c r="B54282" s="209" t="s">
        <v>50995</v>
      </c>
    </row>
    <row r="54283" ht="22.5" customHeight="1">
      <c r="A54283" s="221" t="s">
        <v>54636</v>
      </c>
      <c r="B54283" s="209" t="s">
        <v>50995</v>
      </c>
    </row>
    <row r="54284" ht="22.5" customHeight="1">
      <c r="A54284" s="222" t="s">
        <v>54637</v>
      </c>
      <c r="B54284" s="209" t="s">
        <v>50995</v>
      </c>
    </row>
    <row r="54285" ht="22.5" customHeight="1">
      <c r="A54285" s="221" t="s">
        <v>54638</v>
      </c>
      <c r="B54285" s="209" t="s">
        <v>50995</v>
      </c>
    </row>
    <row r="54286" ht="22.5" customHeight="1">
      <c r="A54286" s="222" t="s">
        <v>54639</v>
      </c>
      <c r="B54286" s="209" t="s">
        <v>50995</v>
      </c>
    </row>
    <row r="54287" ht="22.5" customHeight="1">
      <c r="A54287" s="221" t="s">
        <v>54640</v>
      </c>
      <c r="B54287" s="209" t="s">
        <v>50995</v>
      </c>
    </row>
    <row r="54288" ht="22.5" customHeight="1">
      <c r="A54288" s="222" t="s">
        <v>54641</v>
      </c>
      <c r="B54288" s="209" t="s">
        <v>50995</v>
      </c>
    </row>
    <row r="54289" ht="22.5" customHeight="1">
      <c r="A54289" s="221" t="s">
        <v>54642</v>
      </c>
      <c r="B54289" s="209" t="s">
        <v>50995</v>
      </c>
    </row>
    <row r="54290" ht="22.5" customHeight="1">
      <c r="A54290" s="222" t="s">
        <v>54643</v>
      </c>
      <c r="B54290" s="209" t="s">
        <v>50995</v>
      </c>
    </row>
    <row r="54291" ht="22.5" customHeight="1">
      <c r="A54291" s="221" t="s">
        <v>54644</v>
      </c>
      <c r="B54291" s="209" t="s">
        <v>50995</v>
      </c>
    </row>
    <row r="54292" ht="22.5" customHeight="1">
      <c r="A54292" s="222" t="s">
        <v>54645</v>
      </c>
      <c r="B54292" s="209" t="s">
        <v>50995</v>
      </c>
    </row>
    <row r="54293" ht="22.5" customHeight="1">
      <c r="A54293" s="221" t="s">
        <v>54646</v>
      </c>
      <c r="B54293" s="209" t="s">
        <v>50995</v>
      </c>
    </row>
    <row r="54294" ht="22.5" customHeight="1">
      <c r="A54294" s="222" t="s">
        <v>54647</v>
      </c>
      <c r="B54294" s="209" t="s">
        <v>50995</v>
      </c>
    </row>
    <row r="54295" ht="22.5" customHeight="1">
      <c r="A54295" s="221" t="s">
        <v>54648</v>
      </c>
      <c r="B54295" s="209" t="s">
        <v>50995</v>
      </c>
    </row>
    <row r="54296" ht="22.5" customHeight="1">
      <c r="A54296" s="222" t="s">
        <v>54649</v>
      </c>
      <c r="B54296" s="209" t="s">
        <v>50995</v>
      </c>
    </row>
    <row r="54297" ht="22.5" customHeight="1">
      <c r="A54297" s="221" t="s">
        <v>54650</v>
      </c>
      <c r="B54297" s="209" t="s">
        <v>50995</v>
      </c>
    </row>
    <row r="54298" ht="22.5" customHeight="1">
      <c r="A54298" s="222" t="s">
        <v>54651</v>
      </c>
      <c r="B54298" s="209" t="s">
        <v>50995</v>
      </c>
    </row>
    <row r="54299" ht="22.5" customHeight="1">
      <c r="A54299" s="221" t="s">
        <v>54652</v>
      </c>
      <c r="B54299" s="209" t="s">
        <v>50995</v>
      </c>
    </row>
    <row r="54300" ht="22.5" customHeight="1">
      <c r="A54300" s="222" t="s">
        <v>54653</v>
      </c>
      <c r="B54300" s="209" t="s">
        <v>50995</v>
      </c>
    </row>
    <row r="54301" ht="22.5" customHeight="1">
      <c r="A54301" s="221" t="s">
        <v>54654</v>
      </c>
      <c r="B54301" s="209" t="s">
        <v>50995</v>
      </c>
    </row>
    <row r="54302" ht="22.5" customHeight="1">
      <c r="A54302" s="222" t="s">
        <v>54655</v>
      </c>
      <c r="B54302" s="209" t="s">
        <v>50995</v>
      </c>
    </row>
    <row r="54303" ht="22.5" customHeight="1">
      <c r="A54303" s="221" t="s">
        <v>54656</v>
      </c>
      <c r="B54303" s="209" t="s">
        <v>50995</v>
      </c>
    </row>
    <row r="54304" ht="22.5" customHeight="1">
      <c r="A54304" s="222" t="s">
        <v>54657</v>
      </c>
      <c r="B54304" s="209" t="s">
        <v>50995</v>
      </c>
    </row>
    <row r="54305" ht="22.5" customHeight="1">
      <c r="A54305" s="221" t="s">
        <v>54658</v>
      </c>
      <c r="B54305" s="209" t="s">
        <v>50995</v>
      </c>
    </row>
    <row r="54306" ht="22.5" customHeight="1">
      <c r="A54306" s="222" t="s">
        <v>54659</v>
      </c>
      <c r="B54306" s="209" t="s">
        <v>50995</v>
      </c>
    </row>
    <row r="54307" ht="22.5" customHeight="1">
      <c r="A54307" s="221" t="s">
        <v>54660</v>
      </c>
      <c r="B54307" s="209" t="s">
        <v>50995</v>
      </c>
    </row>
    <row r="54308" ht="22.5" customHeight="1">
      <c r="A54308" s="221" t="s">
        <v>54661</v>
      </c>
      <c r="B54308" s="209" t="s">
        <v>50995</v>
      </c>
    </row>
    <row r="54309" ht="22.5" customHeight="1">
      <c r="A54309" s="221" t="s">
        <v>54662</v>
      </c>
      <c r="B54309" s="209" t="s">
        <v>50995</v>
      </c>
    </row>
    <row r="54310" ht="22.5" customHeight="1">
      <c r="A54310" s="222" t="s">
        <v>54663</v>
      </c>
      <c r="B54310" s="209" t="s">
        <v>50995</v>
      </c>
    </row>
    <row r="54311" ht="22.5" customHeight="1">
      <c r="A54311" s="221" t="s">
        <v>54664</v>
      </c>
      <c r="B54311" s="209" t="s">
        <v>50995</v>
      </c>
    </row>
    <row r="54312" ht="22.5" customHeight="1">
      <c r="A54312" s="222" t="s">
        <v>54665</v>
      </c>
      <c r="B54312" s="209" t="s">
        <v>50995</v>
      </c>
    </row>
    <row r="54313" ht="22.5" customHeight="1">
      <c r="A54313" s="221" t="s">
        <v>54666</v>
      </c>
      <c r="B54313" s="209" t="s">
        <v>50995</v>
      </c>
    </row>
    <row r="54314" ht="22.5" customHeight="1">
      <c r="A54314" s="222" t="s">
        <v>54667</v>
      </c>
      <c r="B54314" s="209" t="s">
        <v>50995</v>
      </c>
    </row>
    <row r="54315" ht="22.5" customHeight="1">
      <c r="A54315" s="221" t="s">
        <v>54668</v>
      </c>
      <c r="B54315" s="209" t="s">
        <v>50995</v>
      </c>
    </row>
    <row r="54316" ht="22.5" customHeight="1">
      <c r="A54316" s="222" t="s">
        <v>54669</v>
      </c>
      <c r="B54316" s="209" t="s">
        <v>50995</v>
      </c>
    </row>
    <row r="54317" ht="22.5" customHeight="1">
      <c r="A54317" s="221" t="s">
        <v>54670</v>
      </c>
      <c r="B54317" s="209" t="s">
        <v>50995</v>
      </c>
    </row>
    <row r="54318" ht="22.5" customHeight="1">
      <c r="A54318" s="221" t="s">
        <v>54671</v>
      </c>
      <c r="B54318" s="209" t="s">
        <v>50995</v>
      </c>
    </row>
    <row r="54319" ht="22.5" customHeight="1">
      <c r="A54319" s="222" t="s">
        <v>54672</v>
      </c>
      <c r="B54319" s="209" t="s">
        <v>50995</v>
      </c>
    </row>
    <row r="54320" ht="22.5" customHeight="1">
      <c r="A54320" s="221" t="s">
        <v>54673</v>
      </c>
      <c r="B54320" s="209" t="s">
        <v>50995</v>
      </c>
    </row>
    <row r="54321" ht="22.5" customHeight="1">
      <c r="A54321" s="222" t="s">
        <v>54674</v>
      </c>
      <c r="B54321" s="209" t="s">
        <v>50995</v>
      </c>
    </row>
    <row r="54322" ht="22.5" customHeight="1">
      <c r="A54322" s="221" t="s">
        <v>54675</v>
      </c>
      <c r="B54322" s="209" t="s">
        <v>50995</v>
      </c>
    </row>
    <row r="54323" ht="22.5" customHeight="1">
      <c r="A54323" s="222" t="s">
        <v>54676</v>
      </c>
      <c r="B54323" s="209" t="s">
        <v>50995</v>
      </c>
    </row>
    <row r="54324" ht="22.5" customHeight="1">
      <c r="A54324" s="221" t="s">
        <v>54677</v>
      </c>
      <c r="B54324" s="209" t="s">
        <v>50995</v>
      </c>
    </row>
    <row r="54325" ht="22.5" customHeight="1">
      <c r="A54325" s="222" t="s">
        <v>54678</v>
      </c>
      <c r="B54325" s="209" t="s">
        <v>50995</v>
      </c>
    </row>
    <row r="54326" ht="22.5" customHeight="1">
      <c r="A54326" s="221" t="s">
        <v>54679</v>
      </c>
      <c r="B54326" s="209" t="s">
        <v>50995</v>
      </c>
    </row>
    <row r="54327" ht="22.5" customHeight="1">
      <c r="A54327" s="222" t="s">
        <v>54680</v>
      </c>
      <c r="B54327" s="209" t="s">
        <v>50995</v>
      </c>
    </row>
    <row r="54328" ht="22.5" customHeight="1">
      <c r="A54328" s="221" t="s">
        <v>54681</v>
      </c>
      <c r="B54328" s="209" t="s">
        <v>50995</v>
      </c>
    </row>
    <row r="54329" ht="22.5" customHeight="1">
      <c r="A54329" s="222" t="s">
        <v>54682</v>
      </c>
      <c r="B54329" s="209" t="s">
        <v>50995</v>
      </c>
    </row>
    <row r="54330" ht="22.5" customHeight="1">
      <c r="A54330" s="221" t="s">
        <v>54683</v>
      </c>
      <c r="B54330" s="209" t="s">
        <v>50995</v>
      </c>
    </row>
    <row r="54331" ht="22.5" customHeight="1">
      <c r="A54331" s="222" t="s">
        <v>54684</v>
      </c>
      <c r="B54331" s="209" t="s">
        <v>50995</v>
      </c>
    </row>
    <row r="54332" ht="22.5" customHeight="1">
      <c r="A54332" s="221" t="s">
        <v>54685</v>
      </c>
      <c r="B54332" s="209" t="s">
        <v>50995</v>
      </c>
    </row>
    <row r="54333" ht="22.5" customHeight="1">
      <c r="A54333" s="222" t="s">
        <v>54686</v>
      </c>
      <c r="B54333" s="209" t="s">
        <v>50995</v>
      </c>
    </row>
    <row r="54334" ht="22.5" customHeight="1">
      <c r="A54334" s="221" t="s">
        <v>54687</v>
      </c>
      <c r="B54334" s="209" t="s">
        <v>50995</v>
      </c>
    </row>
    <row r="54335" ht="22.5" customHeight="1">
      <c r="A54335" s="222" t="s">
        <v>54688</v>
      </c>
      <c r="B54335" s="209" t="s">
        <v>50995</v>
      </c>
    </row>
    <row r="54336" ht="22.5" customHeight="1">
      <c r="A54336" s="222" t="s">
        <v>54689</v>
      </c>
      <c r="B54336" s="209" t="s">
        <v>50995</v>
      </c>
    </row>
    <row r="54337" ht="22.5" customHeight="1">
      <c r="A54337" s="221" t="s">
        <v>54690</v>
      </c>
      <c r="B54337" s="209" t="s">
        <v>50995</v>
      </c>
    </row>
    <row r="54338" ht="22.5" customHeight="1">
      <c r="A54338" s="222" t="s">
        <v>54691</v>
      </c>
      <c r="B54338" s="209" t="s">
        <v>50995</v>
      </c>
    </row>
    <row r="54339" ht="22.5" customHeight="1">
      <c r="A54339" s="221" t="s">
        <v>54692</v>
      </c>
      <c r="B54339" s="209" t="s">
        <v>50995</v>
      </c>
    </row>
    <row r="54340" ht="22.5" customHeight="1">
      <c r="A54340" s="222" t="s">
        <v>54693</v>
      </c>
      <c r="B54340" s="209" t="s">
        <v>50995</v>
      </c>
    </row>
    <row r="54341" ht="22.5" customHeight="1">
      <c r="A54341" s="221" t="s">
        <v>54694</v>
      </c>
      <c r="B54341" s="209" t="s">
        <v>50995</v>
      </c>
    </row>
    <row r="54342" ht="22.5" customHeight="1">
      <c r="A54342" s="222" t="s">
        <v>54695</v>
      </c>
      <c r="B54342" s="209" t="s">
        <v>50995</v>
      </c>
    </row>
    <row r="54343" ht="22.5" customHeight="1">
      <c r="A54343" s="221" t="s">
        <v>54696</v>
      </c>
      <c r="B54343" s="209" t="s">
        <v>50995</v>
      </c>
    </row>
    <row r="54344" ht="22.5" customHeight="1">
      <c r="A54344" s="222" t="s">
        <v>54697</v>
      </c>
      <c r="B54344" s="209" t="s">
        <v>50995</v>
      </c>
    </row>
    <row r="54345" ht="22.5" customHeight="1">
      <c r="A54345" s="221" t="s">
        <v>54698</v>
      </c>
      <c r="B54345" s="209" t="s">
        <v>50995</v>
      </c>
    </row>
    <row r="54346" ht="22.5" customHeight="1">
      <c r="A54346" s="222" t="s">
        <v>54699</v>
      </c>
      <c r="B54346" s="209" t="s">
        <v>50995</v>
      </c>
    </row>
    <row r="54347" ht="22.5" customHeight="1">
      <c r="A54347" s="221" t="s">
        <v>54700</v>
      </c>
      <c r="B54347" s="209" t="s">
        <v>50995</v>
      </c>
    </row>
    <row r="54348" ht="22.5" customHeight="1">
      <c r="A54348" s="222" t="s">
        <v>54701</v>
      </c>
      <c r="B54348" s="209" t="s">
        <v>50995</v>
      </c>
    </row>
    <row r="54349" ht="22.5" customHeight="1">
      <c r="A54349" s="221" t="s">
        <v>54702</v>
      </c>
      <c r="B54349" s="209" t="s">
        <v>50995</v>
      </c>
    </row>
    <row r="54350" ht="22.5" customHeight="1">
      <c r="A54350" s="222" t="s">
        <v>54703</v>
      </c>
      <c r="B54350" s="209" t="s">
        <v>50995</v>
      </c>
    </row>
    <row r="54351" ht="22.5" customHeight="1">
      <c r="A54351" s="221" t="s">
        <v>54704</v>
      </c>
      <c r="B54351" s="209" t="s">
        <v>50995</v>
      </c>
    </row>
    <row r="54352" ht="22.5" customHeight="1">
      <c r="A54352" s="222" t="s">
        <v>54705</v>
      </c>
      <c r="B54352" s="209" t="s">
        <v>50995</v>
      </c>
    </row>
    <row r="54353" ht="22.5" customHeight="1">
      <c r="A54353" s="221" t="s">
        <v>54706</v>
      </c>
      <c r="B54353" s="209" t="s">
        <v>50995</v>
      </c>
    </row>
    <row r="54354" ht="22.5" customHeight="1">
      <c r="A54354" s="222" t="s">
        <v>54707</v>
      </c>
      <c r="B54354" s="209" t="s">
        <v>50995</v>
      </c>
    </row>
    <row r="54355" ht="22.5" customHeight="1">
      <c r="A54355" s="221" t="s">
        <v>54708</v>
      </c>
      <c r="B54355" s="209" t="s">
        <v>50995</v>
      </c>
    </row>
    <row r="54356" ht="22.5" customHeight="1">
      <c r="A54356" s="222" t="s">
        <v>54709</v>
      </c>
      <c r="B54356" s="209" t="s">
        <v>50995</v>
      </c>
    </row>
    <row r="54357" ht="22.5" customHeight="1">
      <c r="A54357" s="221" t="s">
        <v>54710</v>
      </c>
      <c r="B54357" s="209" t="s">
        <v>50995</v>
      </c>
    </row>
    <row r="54358" ht="22.5" customHeight="1">
      <c r="A54358" s="222" t="s">
        <v>54711</v>
      </c>
      <c r="B54358" s="209" t="s">
        <v>50995</v>
      </c>
    </row>
    <row r="54359" ht="22.5" customHeight="1">
      <c r="A54359" s="221" t="s">
        <v>54712</v>
      </c>
      <c r="B54359" s="209" t="s">
        <v>50995</v>
      </c>
    </row>
    <row r="54360" ht="22.5" customHeight="1">
      <c r="A54360" s="222" t="s">
        <v>54713</v>
      </c>
      <c r="B54360" s="209" t="s">
        <v>50995</v>
      </c>
    </row>
    <row r="54361" ht="22.5" customHeight="1">
      <c r="A54361" s="221" t="s">
        <v>54714</v>
      </c>
      <c r="B54361" s="209" t="s">
        <v>50995</v>
      </c>
    </row>
    <row r="54362" ht="22.5" customHeight="1">
      <c r="A54362" s="222" t="s">
        <v>54715</v>
      </c>
      <c r="B54362" s="209" t="s">
        <v>50995</v>
      </c>
    </row>
    <row r="54363" ht="22.5" customHeight="1">
      <c r="A54363" s="221" t="s">
        <v>54716</v>
      </c>
      <c r="B54363" s="209" t="s">
        <v>50995</v>
      </c>
    </row>
    <row r="54364" ht="22.5" customHeight="1">
      <c r="A54364" s="222" t="s">
        <v>54717</v>
      </c>
      <c r="B54364" s="209" t="s">
        <v>50995</v>
      </c>
    </row>
    <row r="54365" ht="22.5" customHeight="1">
      <c r="A54365" s="221" t="s">
        <v>54718</v>
      </c>
      <c r="B54365" s="209" t="s">
        <v>50995</v>
      </c>
    </row>
    <row r="54366" ht="22.5" customHeight="1">
      <c r="A54366" s="222" t="s">
        <v>54719</v>
      </c>
      <c r="B54366" s="209" t="s">
        <v>50995</v>
      </c>
    </row>
    <row r="54367" ht="22.5" customHeight="1">
      <c r="A54367" s="222" t="s">
        <v>54720</v>
      </c>
      <c r="B54367" s="209" t="s">
        <v>50995</v>
      </c>
    </row>
    <row r="54368" ht="22.5" customHeight="1">
      <c r="A54368" s="221" t="s">
        <v>54721</v>
      </c>
      <c r="B54368" s="209" t="s">
        <v>50995</v>
      </c>
    </row>
    <row r="54369" ht="22.5" customHeight="1">
      <c r="A54369" s="222" t="s">
        <v>54722</v>
      </c>
      <c r="B54369" s="209" t="s">
        <v>50995</v>
      </c>
    </row>
    <row r="54370" ht="22.5" customHeight="1">
      <c r="A54370" s="222" t="s">
        <v>54723</v>
      </c>
      <c r="B54370" s="209" t="s">
        <v>50995</v>
      </c>
    </row>
    <row r="54371" ht="22.5" customHeight="1">
      <c r="A54371" s="221" t="s">
        <v>54724</v>
      </c>
      <c r="B54371" s="209" t="s">
        <v>50995</v>
      </c>
    </row>
    <row r="54372" ht="22.5" customHeight="1">
      <c r="A54372" s="222" t="s">
        <v>54725</v>
      </c>
      <c r="B54372" s="209" t="s">
        <v>50995</v>
      </c>
    </row>
    <row r="54373" ht="22.5" customHeight="1">
      <c r="A54373" s="221" t="s">
        <v>54726</v>
      </c>
      <c r="B54373" s="209" t="s">
        <v>50995</v>
      </c>
    </row>
    <row r="54374" ht="22.5" customHeight="1">
      <c r="A54374" s="222" t="s">
        <v>54727</v>
      </c>
      <c r="B54374" s="209" t="s">
        <v>50995</v>
      </c>
    </row>
    <row r="54375" ht="22.5" customHeight="1">
      <c r="A54375" s="221" t="s">
        <v>54728</v>
      </c>
      <c r="B54375" s="209" t="s">
        <v>50995</v>
      </c>
    </row>
    <row r="54376" ht="22.5" customHeight="1">
      <c r="A54376" s="222" t="s">
        <v>54729</v>
      </c>
      <c r="B54376" s="209" t="s">
        <v>50995</v>
      </c>
    </row>
    <row r="54377" ht="22.5" customHeight="1">
      <c r="A54377" s="222" t="s">
        <v>54730</v>
      </c>
      <c r="B54377" s="209" t="s">
        <v>50995</v>
      </c>
    </row>
    <row r="54378" ht="22.5" customHeight="1">
      <c r="A54378" s="221" t="s">
        <v>54731</v>
      </c>
      <c r="B54378" s="209" t="s">
        <v>50995</v>
      </c>
    </row>
    <row r="54379" ht="22.5" customHeight="1">
      <c r="A54379" s="222" t="s">
        <v>54732</v>
      </c>
      <c r="B54379" s="209" t="s">
        <v>50995</v>
      </c>
    </row>
    <row r="54380" ht="22.5" customHeight="1">
      <c r="A54380" s="221" t="s">
        <v>54733</v>
      </c>
      <c r="B54380" s="209" t="s">
        <v>50995</v>
      </c>
    </row>
    <row r="54381" ht="22.5" customHeight="1">
      <c r="A54381" s="222" t="s">
        <v>54734</v>
      </c>
      <c r="B54381" s="209" t="s">
        <v>50995</v>
      </c>
    </row>
    <row r="54382" ht="22.5" customHeight="1">
      <c r="A54382" s="221" t="s">
        <v>54735</v>
      </c>
      <c r="B54382" s="209" t="s">
        <v>50995</v>
      </c>
    </row>
    <row r="54383" ht="22.5" customHeight="1">
      <c r="A54383" s="222" t="s">
        <v>54736</v>
      </c>
      <c r="B54383" s="209" t="s">
        <v>50995</v>
      </c>
    </row>
    <row r="54384" ht="22.5" customHeight="1">
      <c r="A54384" s="221" t="s">
        <v>54737</v>
      </c>
      <c r="B54384" s="209" t="s">
        <v>50995</v>
      </c>
    </row>
    <row r="54385" ht="22.5" customHeight="1">
      <c r="A54385" s="222" t="s">
        <v>54738</v>
      </c>
      <c r="B54385" s="209" t="s">
        <v>50995</v>
      </c>
    </row>
    <row r="54386" ht="22.5" customHeight="1">
      <c r="A54386" s="221" t="s">
        <v>54739</v>
      </c>
      <c r="B54386" s="209" t="s">
        <v>50995</v>
      </c>
    </row>
    <row r="54387" ht="22.5" customHeight="1">
      <c r="A54387" s="222" t="s">
        <v>54740</v>
      </c>
      <c r="B54387" s="209" t="s">
        <v>50995</v>
      </c>
    </row>
    <row r="54388" ht="22.5" customHeight="1">
      <c r="A54388" s="221" t="s">
        <v>54741</v>
      </c>
      <c r="B54388" s="209" t="s">
        <v>50995</v>
      </c>
    </row>
    <row r="54389" ht="22.5" customHeight="1">
      <c r="A54389" s="222" t="s">
        <v>54742</v>
      </c>
      <c r="B54389" s="209" t="s">
        <v>50995</v>
      </c>
    </row>
    <row r="54390" ht="22.5" customHeight="1">
      <c r="A54390" s="221" t="s">
        <v>54743</v>
      </c>
      <c r="B54390" s="209" t="s">
        <v>50995</v>
      </c>
    </row>
    <row r="54391" ht="22.5" customHeight="1">
      <c r="A54391" s="222" t="s">
        <v>54744</v>
      </c>
      <c r="B54391" s="209" t="s">
        <v>50995</v>
      </c>
    </row>
    <row r="54392" ht="22.5" customHeight="1">
      <c r="A54392" s="221" t="s">
        <v>54745</v>
      </c>
      <c r="B54392" s="209" t="s">
        <v>50995</v>
      </c>
    </row>
    <row r="54393" ht="22.5" customHeight="1">
      <c r="A54393" s="222" t="s">
        <v>54746</v>
      </c>
      <c r="B54393" s="209" t="s">
        <v>50995</v>
      </c>
    </row>
    <row r="54394" ht="22.5" customHeight="1">
      <c r="A54394" s="221" t="s">
        <v>54747</v>
      </c>
      <c r="B54394" s="209" t="s">
        <v>50995</v>
      </c>
    </row>
    <row r="54395" ht="22.5" customHeight="1">
      <c r="A54395" s="222" t="s">
        <v>54748</v>
      </c>
      <c r="B54395" s="209" t="s">
        <v>50995</v>
      </c>
    </row>
    <row r="54396" ht="22.5" customHeight="1">
      <c r="A54396" s="221" t="s">
        <v>54749</v>
      </c>
      <c r="B54396" s="209" t="s">
        <v>50995</v>
      </c>
    </row>
    <row r="54397" ht="22.5" customHeight="1">
      <c r="A54397" s="222" t="s">
        <v>54750</v>
      </c>
      <c r="B54397" s="209" t="s">
        <v>50995</v>
      </c>
    </row>
    <row r="54398" ht="22.5" customHeight="1">
      <c r="A54398" s="221" t="s">
        <v>54751</v>
      </c>
      <c r="B54398" s="209" t="s">
        <v>50995</v>
      </c>
    </row>
    <row r="54399" ht="22.5" customHeight="1">
      <c r="A54399" s="222" t="s">
        <v>54752</v>
      </c>
      <c r="B54399" s="209" t="s">
        <v>50995</v>
      </c>
    </row>
    <row r="54400" ht="22.5" customHeight="1">
      <c r="A54400" s="221" t="s">
        <v>54753</v>
      </c>
      <c r="B54400" s="209" t="s">
        <v>50995</v>
      </c>
    </row>
    <row r="54401" ht="22.5" customHeight="1">
      <c r="A54401" s="222" t="s">
        <v>54754</v>
      </c>
      <c r="B54401" s="209" t="s">
        <v>50995</v>
      </c>
    </row>
    <row r="54402" ht="22.5" customHeight="1">
      <c r="A54402" s="221" t="s">
        <v>54755</v>
      </c>
      <c r="B54402" s="209" t="s">
        <v>50995</v>
      </c>
    </row>
    <row r="54403" ht="22.5" customHeight="1">
      <c r="A54403" s="222" t="s">
        <v>54756</v>
      </c>
      <c r="B54403" s="209" t="s">
        <v>50995</v>
      </c>
    </row>
    <row r="54404" ht="22.5" customHeight="1">
      <c r="A54404" s="222" t="s">
        <v>54757</v>
      </c>
      <c r="B54404" s="209" t="s">
        <v>50995</v>
      </c>
    </row>
    <row r="54405" ht="22.5" customHeight="1">
      <c r="A54405" s="221" t="s">
        <v>54758</v>
      </c>
      <c r="B54405" s="209" t="s">
        <v>50995</v>
      </c>
    </row>
    <row r="54406" ht="22.5" customHeight="1">
      <c r="A54406" s="222" t="s">
        <v>54759</v>
      </c>
      <c r="B54406" s="209" t="s">
        <v>50995</v>
      </c>
    </row>
    <row r="54407" ht="22.5" customHeight="1">
      <c r="A54407" s="222" t="s">
        <v>54760</v>
      </c>
      <c r="B54407" s="209" t="s">
        <v>50995</v>
      </c>
    </row>
    <row r="54408" ht="22.5" customHeight="1">
      <c r="A54408" s="221" t="s">
        <v>54761</v>
      </c>
      <c r="B54408" s="209" t="s">
        <v>50995</v>
      </c>
    </row>
    <row r="54409" ht="22.5" customHeight="1">
      <c r="A54409" s="221" t="s">
        <v>54762</v>
      </c>
      <c r="B54409" s="209" t="s">
        <v>50995</v>
      </c>
    </row>
    <row r="54410" ht="22.5" customHeight="1">
      <c r="A54410" s="222" t="s">
        <v>54763</v>
      </c>
      <c r="B54410" s="209" t="s">
        <v>50995</v>
      </c>
    </row>
    <row r="54411" ht="22.5" customHeight="1">
      <c r="A54411" s="221" t="s">
        <v>54764</v>
      </c>
      <c r="B54411" s="209" t="s">
        <v>50995</v>
      </c>
    </row>
    <row r="54412" ht="22.5" customHeight="1">
      <c r="A54412" s="222" t="s">
        <v>54765</v>
      </c>
      <c r="B54412" s="209" t="s">
        <v>50995</v>
      </c>
    </row>
    <row r="54413" ht="22.5" customHeight="1">
      <c r="A54413" s="221" t="s">
        <v>54766</v>
      </c>
      <c r="B54413" s="209" t="s">
        <v>50995</v>
      </c>
    </row>
    <row r="54414" ht="22.5" customHeight="1">
      <c r="A54414" s="222" t="s">
        <v>54767</v>
      </c>
      <c r="B54414" s="209" t="s">
        <v>50995</v>
      </c>
    </row>
    <row r="54415" ht="22.5" customHeight="1">
      <c r="A54415" s="221" t="s">
        <v>54768</v>
      </c>
      <c r="B54415" s="209" t="s">
        <v>50995</v>
      </c>
    </row>
    <row r="54416" ht="22.5" customHeight="1">
      <c r="A54416" s="222" t="s">
        <v>54769</v>
      </c>
      <c r="B54416" s="209" t="s">
        <v>50995</v>
      </c>
    </row>
    <row r="54417" ht="22.5" customHeight="1">
      <c r="A54417" s="222" t="s">
        <v>54770</v>
      </c>
      <c r="B54417" s="209" t="s">
        <v>50995</v>
      </c>
    </row>
    <row r="54418" ht="22.5" customHeight="1">
      <c r="A54418" s="221" t="s">
        <v>54771</v>
      </c>
      <c r="B54418" s="209" t="s">
        <v>50995</v>
      </c>
    </row>
    <row r="54419" ht="22.5" customHeight="1">
      <c r="A54419" s="222" t="s">
        <v>54772</v>
      </c>
      <c r="B54419" s="209" t="s">
        <v>50995</v>
      </c>
    </row>
    <row r="54420" ht="22.5" customHeight="1">
      <c r="A54420" s="222" t="s">
        <v>54773</v>
      </c>
      <c r="B54420" s="209" t="s">
        <v>50995</v>
      </c>
    </row>
    <row r="54421" ht="22.5" customHeight="1">
      <c r="A54421" s="221" t="s">
        <v>54774</v>
      </c>
      <c r="B54421" s="209" t="s">
        <v>50995</v>
      </c>
    </row>
    <row r="54422" ht="22.5" customHeight="1">
      <c r="A54422" s="222" t="s">
        <v>54775</v>
      </c>
      <c r="B54422" s="209" t="s">
        <v>50995</v>
      </c>
    </row>
    <row r="54423" ht="22.5" customHeight="1">
      <c r="A54423" s="221" t="s">
        <v>54776</v>
      </c>
      <c r="B54423" s="209" t="s">
        <v>50995</v>
      </c>
    </row>
    <row r="54424" ht="22.5" customHeight="1">
      <c r="A54424" s="222" t="s">
        <v>54777</v>
      </c>
      <c r="B54424" s="209" t="s">
        <v>50995</v>
      </c>
    </row>
    <row r="54425" ht="22.5" customHeight="1">
      <c r="A54425" s="222" t="s">
        <v>54778</v>
      </c>
      <c r="B54425" s="209" t="s">
        <v>50995</v>
      </c>
    </row>
    <row r="54426" ht="22.5" customHeight="1">
      <c r="A54426" s="221" t="s">
        <v>54779</v>
      </c>
      <c r="B54426" s="209" t="s">
        <v>50995</v>
      </c>
    </row>
    <row r="54427" ht="22.5" customHeight="1">
      <c r="A54427" s="222" t="s">
        <v>54780</v>
      </c>
      <c r="B54427" s="209" t="s">
        <v>50995</v>
      </c>
    </row>
    <row r="54428" ht="22.5" customHeight="1">
      <c r="A54428" s="221" t="s">
        <v>54781</v>
      </c>
      <c r="B54428" s="209" t="s">
        <v>50995</v>
      </c>
    </row>
    <row r="54429" ht="22.5" customHeight="1">
      <c r="A54429" s="222" t="s">
        <v>54782</v>
      </c>
      <c r="B54429" s="209" t="s">
        <v>50995</v>
      </c>
    </row>
    <row r="54430" ht="22.5" customHeight="1">
      <c r="A54430" s="221" t="s">
        <v>54783</v>
      </c>
      <c r="B54430" s="209" t="s">
        <v>50995</v>
      </c>
    </row>
    <row r="54431" ht="22.5" customHeight="1">
      <c r="A54431" s="222" t="s">
        <v>54784</v>
      </c>
      <c r="B54431" s="209" t="s">
        <v>50995</v>
      </c>
    </row>
    <row r="54432" ht="22.5" customHeight="1">
      <c r="A54432" s="221" t="s">
        <v>54785</v>
      </c>
      <c r="B54432" s="209" t="s">
        <v>50995</v>
      </c>
    </row>
    <row r="54433" ht="22.5" customHeight="1">
      <c r="A54433" s="221" t="s">
        <v>54786</v>
      </c>
      <c r="B54433" s="209" t="s">
        <v>50995</v>
      </c>
    </row>
    <row r="54434" ht="22.5" customHeight="1">
      <c r="A54434" s="222" t="s">
        <v>54787</v>
      </c>
      <c r="B54434" s="209" t="s">
        <v>50995</v>
      </c>
    </row>
    <row r="54435" ht="22.5" customHeight="1">
      <c r="A54435" s="221" t="s">
        <v>54788</v>
      </c>
      <c r="B54435" s="209" t="s">
        <v>50995</v>
      </c>
    </row>
    <row r="54436" ht="22.5" customHeight="1">
      <c r="A54436" s="222" t="s">
        <v>54789</v>
      </c>
      <c r="B54436" s="209" t="s">
        <v>50995</v>
      </c>
    </row>
    <row r="54437" ht="22.5" customHeight="1">
      <c r="A54437" s="221" t="s">
        <v>54790</v>
      </c>
      <c r="B54437" s="209" t="s">
        <v>50995</v>
      </c>
    </row>
    <row r="54438" ht="22.5" customHeight="1">
      <c r="A54438" s="221" t="s">
        <v>54791</v>
      </c>
      <c r="B54438" s="209" t="s">
        <v>50995</v>
      </c>
    </row>
    <row r="54439" ht="22.5" customHeight="1">
      <c r="A54439" s="222" t="s">
        <v>54792</v>
      </c>
      <c r="B54439" s="209" t="s">
        <v>50995</v>
      </c>
    </row>
    <row r="54440" ht="22.5" customHeight="1">
      <c r="A54440" s="221" t="s">
        <v>54793</v>
      </c>
      <c r="B54440" s="209" t="s">
        <v>50995</v>
      </c>
    </row>
    <row r="54441" ht="22.5" customHeight="1">
      <c r="A54441" s="222" t="s">
        <v>54794</v>
      </c>
      <c r="B54441" s="209" t="s">
        <v>50995</v>
      </c>
    </row>
    <row r="54442" ht="22.5" customHeight="1">
      <c r="A54442" s="221" t="s">
        <v>54795</v>
      </c>
      <c r="B54442" s="209" t="s">
        <v>50995</v>
      </c>
    </row>
    <row r="54443" ht="22.5" customHeight="1">
      <c r="A54443" s="221" t="s">
        <v>54796</v>
      </c>
      <c r="B54443" s="209" t="s">
        <v>50995</v>
      </c>
    </row>
    <row r="54444" ht="22.5" customHeight="1">
      <c r="A54444" s="222" t="s">
        <v>54797</v>
      </c>
      <c r="B54444" s="209" t="s">
        <v>50995</v>
      </c>
    </row>
    <row r="54445" ht="22.5" customHeight="1">
      <c r="A54445" s="221" t="s">
        <v>54798</v>
      </c>
      <c r="B54445" s="209" t="s">
        <v>50995</v>
      </c>
    </row>
    <row r="54446" ht="22.5" customHeight="1">
      <c r="A54446" s="222" t="s">
        <v>54799</v>
      </c>
      <c r="B54446" s="209" t="s">
        <v>50995</v>
      </c>
    </row>
    <row r="54447" ht="22.5" customHeight="1">
      <c r="A54447" s="222" t="s">
        <v>54800</v>
      </c>
      <c r="B54447" s="209" t="s">
        <v>50995</v>
      </c>
    </row>
    <row r="54448" ht="22.5" customHeight="1">
      <c r="A54448" s="221" t="s">
        <v>54801</v>
      </c>
      <c r="B54448" s="209" t="s">
        <v>50995</v>
      </c>
    </row>
    <row r="54449" ht="22.5" customHeight="1">
      <c r="A54449" s="222" t="s">
        <v>54802</v>
      </c>
      <c r="B54449" s="209" t="s">
        <v>50995</v>
      </c>
    </row>
    <row r="54450" ht="22.5" customHeight="1">
      <c r="A54450" s="221" t="s">
        <v>54803</v>
      </c>
      <c r="B54450" s="209" t="s">
        <v>50995</v>
      </c>
    </row>
    <row r="54451" ht="22.5" customHeight="1">
      <c r="A54451" s="221" t="s">
        <v>54804</v>
      </c>
      <c r="B54451" s="209" t="s">
        <v>50995</v>
      </c>
    </row>
    <row r="54452" ht="22.5" customHeight="1">
      <c r="A54452" s="222" t="s">
        <v>54805</v>
      </c>
      <c r="B54452" s="209" t="s">
        <v>50995</v>
      </c>
    </row>
    <row r="54453" ht="22.5" customHeight="1">
      <c r="A54453" s="221" t="s">
        <v>54806</v>
      </c>
      <c r="B54453" s="209" t="s">
        <v>50995</v>
      </c>
    </row>
    <row r="54454" ht="22.5" customHeight="1">
      <c r="A54454" s="222" t="s">
        <v>54807</v>
      </c>
      <c r="B54454" s="209" t="s">
        <v>50995</v>
      </c>
    </row>
    <row r="54455" ht="22.5" customHeight="1">
      <c r="A54455" s="221" t="s">
        <v>54808</v>
      </c>
      <c r="B54455" s="209" t="s">
        <v>50995</v>
      </c>
    </row>
    <row r="54456" ht="22.5" customHeight="1">
      <c r="A54456" s="222" t="s">
        <v>54809</v>
      </c>
      <c r="B54456" s="209" t="s">
        <v>50995</v>
      </c>
    </row>
    <row r="54457" ht="22.5" customHeight="1">
      <c r="A54457" s="221" t="s">
        <v>54810</v>
      </c>
      <c r="B54457" s="209" t="s">
        <v>50995</v>
      </c>
    </row>
    <row r="54458" ht="22.5" customHeight="1">
      <c r="A54458" s="222" t="s">
        <v>54811</v>
      </c>
      <c r="B54458" s="209" t="s">
        <v>50995</v>
      </c>
    </row>
    <row r="54459" ht="22.5" customHeight="1">
      <c r="A54459" s="222" t="s">
        <v>54812</v>
      </c>
      <c r="B54459" s="209" t="s">
        <v>50995</v>
      </c>
    </row>
    <row r="54460" ht="22.5" customHeight="1">
      <c r="A54460" s="221" t="s">
        <v>54813</v>
      </c>
      <c r="B54460" s="209" t="s">
        <v>50995</v>
      </c>
    </row>
    <row r="54461" ht="22.5" customHeight="1">
      <c r="A54461" s="222" t="s">
        <v>54814</v>
      </c>
      <c r="B54461" s="209" t="s">
        <v>50995</v>
      </c>
    </row>
    <row r="54462" ht="22.5" customHeight="1">
      <c r="A54462" s="221" t="s">
        <v>54815</v>
      </c>
      <c r="B54462" s="209" t="s">
        <v>50995</v>
      </c>
    </row>
    <row r="54463" ht="22.5" customHeight="1">
      <c r="A54463" s="222" t="s">
        <v>54816</v>
      </c>
      <c r="B54463" s="209" t="s">
        <v>50995</v>
      </c>
    </row>
    <row r="54464" ht="22.5" customHeight="1">
      <c r="A54464" s="221" t="s">
        <v>54817</v>
      </c>
      <c r="B54464" s="209" t="s">
        <v>50995</v>
      </c>
    </row>
    <row r="54465" ht="22.5" customHeight="1">
      <c r="A54465" s="222" t="s">
        <v>54818</v>
      </c>
      <c r="B54465" s="209" t="s">
        <v>50995</v>
      </c>
    </row>
    <row r="54466" ht="22.5" customHeight="1">
      <c r="A54466" s="221" t="s">
        <v>54819</v>
      </c>
      <c r="B54466" s="209" t="s">
        <v>50995</v>
      </c>
    </row>
    <row r="54467" ht="22.5" customHeight="1">
      <c r="A54467" s="222" t="s">
        <v>54820</v>
      </c>
      <c r="B54467" s="209" t="s">
        <v>50995</v>
      </c>
    </row>
    <row r="54468" ht="22.5" customHeight="1">
      <c r="A54468" s="221" t="s">
        <v>54821</v>
      </c>
      <c r="B54468" s="209" t="s">
        <v>50995</v>
      </c>
    </row>
    <row r="54469" ht="22.5" customHeight="1">
      <c r="A54469" s="222" t="s">
        <v>54822</v>
      </c>
      <c r="B54469" s="209" t="s">
        <v>50995</v>
      </c>
    </row>
    <row r="54470" ht="22.5" customHeight="1">
      <c r="A54470" s="221" t="s">
        <v>54823</v>
      </c>
      <c r="B54470" s="209" t="s">
        <v>50995</v>
      </c>
    </row>
    <row r="54471" ht="22.5" customHeight="1">
      <c r="A54471" s="221" t="s">
        <v>54824</v>
      </c>
      <c r="B54471" s="209" t="s">
        <v>50995</v>
      </c>
    </row>
    <row r="54472" ht="22.5" customHeight="1">
      <c r="A54472" s="222" t="s">
        <v>54825</v>
      </c>
      <c r="B54472" s="209" t="s">
        <v>50995</v>
      </c>
    </row>
    <row r="54473" ht="22.5" customHeight="1">
      <c r="A54473" s="221" t="s">
        <v>54826</v>
      </c>
      <c r="B54473" s="209" t="s">
        <v>50995</v>
      </c>
    </row>
    <row r="54474" ht="22.5" customHeight="1">
      <c r="A54474" s="222" t="s">
        <v>54827</v>
      </c>
      <c r="B54474" s="209" t="s">
        <v>50995</v>
      </c>
    </row>
    <row r="54475" ht="22.5" customHeight="1">
      <c r="A54475" s="222" t="s">
        <v>54828</v>
      </c>
      <c r="B54475" s="209" t="s">
        <v>50995</v>
      </c>
    </row>
    <row r="54476" ht="22.5" customHeight="1">
      <c r="A54476" s="222" t="s">
        <v>54829</v>
      </c>
      <c r="B54476" s="209" t="s">
        <v>50995</v>
      </c>
    </row>
    <row r="54477" ht="22.5" customHeight="1">
      <c r="A54477" s="222" t="s">
        <v>54830</v>
      </c>
      <c r="B54477" s="209" t="s">
        <v>50995</v>
      </c>
    </row>
    <row r="54478" ht="22.5" customHeight="1">
      <c r="A54478" s="221" t="s">
        <v>54831</v>
      </c>
      <c r="B54478" s="209" t="s">
        <v>50995</v>
      </c>
    </row>
    <row r="54479" ht="22.5" customHeight="1">
      <c r="A54479" s="222" t="s">
        <v>54832</v>
      </c>
      <c r="B54479" s="209" t="s">
        <v>50995</v>
      </c>
    </row>
    <row r="54480" ht="22.5" customHeight="1">
      <c r="A54480" s="221" t="s">
        <v>54833</v>
      </c>
      <c r="B54480" s="209" t="s">
        <v>50995</v>
      </c>
    </row>
    <row r="54481" ht="22.5" customHeight="1">
      <c r="A54481" s="222" t="s">
        <v>54834</v>
      </c>
      <c r="B54481" s="209" t="s">
        <v>50995</v>
      </c>
    </row>
    <row r="54482" ht="22.5" customHeight="1">
      <c r="A54482" s="222" t="s">
        <v>54835</v>
      </c>
      <c r="B54482" s="209" t="s">
        <v>50995</v>
      </c>
    </row>
    <row r="54483" ht="22.5" customHeight="1">
      <c r="A54483" s="222" t="s">
        <v>54836</v>
      </c>
      <c r="B54483" s="209" t="s">
        <v>50995</v>
      </c>
    </row>
    <row r="54484" ht="22.5" customHeight="1">
      <c r="A54484" s="221" t="s">
        <v>54837</v>
      </c>
      <c r="B54484" s="209" t="s">
        <v>50995</v>
      </c>
    </row>
    <row r="54485" ht="22.5" customHeight="1">
      <c r="A54485" s="222" t="s">
        <v>54838</v>
      </c>
      <c r="B54485" s="209" t="s">
        <v>50995</v>
      </c>
    </row>
    <row r="54486" ht="22.5" customHeight="1">
      <c r="A54486" s="221" t="s">
        <v>54839</v>
      </c>
      <c r="B54486" s="209" t="s">
        <v>50995</v>
      </c>
    </row>
    <row r="54487" ht="22.5" customHeight="1">
      <c r="A54487" s="222" t="s">
        <v>54840</v>
      </c>
      <c r="B54487" s="209" t="s">
        <v>50995</v>
      </c>
    </row>
    <row r="54488" ht="22.5" customHeight="1">
      <c r="A54488" s="221" t="s">
        <v>54841</v>
      </c>
      <c r="B54488" s="209" t="s">
        <v>50995</v>
      </c>
    </row>
    <row r="54489" ht="22.5" customHeight="1">
      <c r="A54489" s="221" t="s">
        <v>54842</v>
      </c>
      <c r="B54489" s="209" t="s">
        <v>50995</v>
      </c>
    </row>
    <row r="54490" ht="22.5" customHeight="1">
      <c r="A54490" s="222" t="s">
        <v>54843</v>
      </c>
      <c r="B54490" s="209" t="s">
        <v>50995</v>
      </c>
    </row>
    <row r="54491" ht="22.5" customHeight="1">
      <c r="A54491" s="221" t="s">
        <v>54844</v>
      </c>
      <c r="B54491" s="209" t="s">
        <v>50995</v>
      </c>
    </row>
    <row r="54492" ht="22.5" customHeight="1">
      <c r="A54492" s="222" t="s">
        <v>54845</v>
      </c>
      <c r="B54492" s="209" t="s">
        <v>50995</v>
      </c>
    </row>
    <row r="54493" ht="22.5" customHeight="1">
      <c r="A54493" s="221" t="s">
        <v>54846</v>
      </c>
      <c r="B54493" s="209" t="s">
        <v>50995</v>
      </c>
    </row>
    <row r="54494" ht="22.5" customHeight="1">
      <c r="A54494" s="222" t="s">
        <v>54847</v>
      </c>
      <c r="B54494" s="209" t="s">
        <v>50995</v>
      </c>
    </row>
    <row r="54495" ht="22.5" customHeight="1">
      <c r="A54495" s="221" t="s">
        <v>54848</v>
      </c>
      <c r="B54495" s="209" t="s">
        <v>50995</v>
      </c>
    </row>
    <row r="54496" ht="22.5" customHeight="1">
      <c r="A54496" s="222" t="s">
        <v>54849</v>
      </c>
      <c r="B54496" s="209" t="s">
        <v>50995</v>
      </c>
    </row>
    <row r="54497" ht="22.5" customHeight="1">
      <c r="A54497" s="222" t="s">
        <v>54850</v>
      </c>
      <c r="B54497" s="209" t="s">
        <v>50995</v>
      </c>
    </row>
    <row r="54498" ht="22.5" customHeight="1">
      <c r="A54498" s="221" t="s">
        <v>54851</v>
      </c>
      <c r="B54498" s="209" t="s">
        <v>50995</v>
      </c>
    </row>
    <row r="54499" ht="22.5" customHeight="1">
      <c r="A54499" s="222" t="s">
        <v>54852</v>
      </c>
      <c r="B54499" s="209" t="s">
        <v>50995</v>
      </c>
    </row>
    <row r="54500" ht="22.5" customHeight="1">
      <c r="A54500" s="221" t="s">
        <v>54853</v>
      </c>
      <c r="B54500" s="209" t="s">
        <v>50995</v>
      </c>
    </row>
    <row r="54501" ht="22.5" customHeight="1">
      <c r="A54501" s="222" t="s">
        <v>54854</v>
      </c>
      <c r="B54501" s="209" t="s">
        <v>50995</v>
      </c>
    </row>
    <row r="54502" ht="22.5" customHeight="1">
      <c r="A54502" s="221" t="s">
        <v>54855</v>
      </c>
      <c r="B54502" s="209" t="s">
        <v>50995</v>
      </c>
    </row>
    <row r="54503" ht="22.5" customHeight="1">
      <c r="A54503" s="222" t="s">
        <v>54856</v>
      </c>
      <c r="B54503" s="209" t="s">
        <v>50995</v>
      </c>
    </row>
    <row r="54504" ht="22.5" customHeight="1">
      <c r="A54504" s="221" t="s">
        <v>54857</v>
      </c>
      <c r="B54504" s="209" t="s">
        <v>50995</v>
      </c>
    </row>
    <row r="54505" ht="22.5" customHeight="1">
      <c r="A54505" s="222" t="s">
        <v>54858</v>
      </c>
      <c r="B54505" s="209" t="s">
        <v>50995</v>
      </c>
    </row>
    <row r="54506" ht="22.5" customHeight="1">
      <c r="A54506" s="221" t="s">
        <v>54859</v>
      </c>
      <c r="B54506" s="209" t="s">
        <v>50995</v>
      </c>
    </row>
    <row r="54507" ht="22.5" customHeight="1">
      <c r="A54507" s="222" t="s">
        <v>54860</v>
      </c>
      <c r="B54507" s="209" t="s">
        <v>50995</v>
      </c>
    </row>
    <row r="54508" ht="22.5" customHeight="1">
      <c r="A54508" s="221" t="s">
        <v>54861</v>
      </c>
      <c r="B54508" s="209" t="s">
        <v>50995</v>
      </c>
    </row>
    <row r="54509" ht="22.5" customHeight="1">
      <c r="A54509" s="222" t="s">
        <v>54862</v>
      </c>
      <c r="B54509" s="209" t="s">
        <v>50995</v>
      </c>
    </row>
    <row r="54510" ht="22.5" customHeight="1">
      <c r="A54510" s="221" t="s">
        <v>54863</v>
      </c>
      <c r="B54510" s="209" t="s">
        <v>50995</v>
      </c>
    </row>
    <row r="54511" ht="22.5" customHeight="1">
      <c r="A54511" s="221" t="s">
        <v>54864</v>
      </c>
      <c r="B54511" s="209" t="s">
        <v>50995</v>
      </c>
    </row>
    <row r="54512" ht="22.5" customHeight="1">
      <c r="A54512" s="222" t="s">
        <v>54865</v>
      </c>
      <c r="B54512" s="209" t="s">
        <v>50995</v>
      </c>
    </row>
    <row r="54513" ht="22.5" customHeight="1">
      <c r="A54513" s="221" t="s">
        <v>54866</v>
      </c>
      <c r="B54513" s="209" t="s">
        <v>50995</v>
      </c>
    </row>
    <row r="54514" ht="22.5" customHeight="1">
      <c r="A54514" s="222" t="s">
        <v>54867</v>
      </c>
      <c r="B54514" s="209" t="s">
        <v>50995</v>
      </c>
    </row>
    <row r="54515" ht="22.5" customHeight="1">
      <c r="A54515" s="221" t="s">
        <v>54868</v>
      </c>
      <c r="B54515" s="209" t="s">
        <v>50995</v>
      </c>
    </row>
    <row r="54516" ht="22.5" customHeight="1">
      <c r="A54516" s="222" t="s">
        <v>54869</v>
      </c>
      <c r="B54516" s="209" t="s">
        <v>50995</v>
      </c>
    </row>
    <row r="54517" ht="22.5" customHeight="1">
      <c r="A54517" s="222" t="s">
        <v>54870</v>
      </c>
      <c r="B54517" s="209" t="s">
        <v>50995</v>
      </c>
    </row>
    <row r="54518" ht="22.5" customHeight="1">
      <c r="A54518" s="221" t="s">
        <v>54871</v>
      </c>
      <c r="B54518" s="209" t="s">
        <v>50995</v>
      </c>
    </row>
    <row r="54519" ht="22.5" customHeight="1">
      <c r="A54519" s="222" t="s">
        <v>54872</v>
      </c>
      <c r="B54519" s="209" t="s">
        <v>50995</v>
      </c>
    </row>
    <row r="54520" ht="22.5" customHeight="1">
      <c r="A54520" s="221" t="s">
        <v>54873</v>
      </c>
      <c r="B54520" s="209" t="s">
        <v>50995</v>
      </c>
    </row>
    <row r="54521" ht="22.5" customHeight="1">
      <c r="A54521" s="222" t="s">
        <v>54874</v>
      </c>
      <c r="B54521" s="209" t="s">
        <v>50995</v>
      </c>
    </row>
    <row r="54522" ht="22.5" customHeight="1">
      <c r="A54522" s="221" t="s">
        <v>54875</v>
      </c>
      <c r="B54522" s="209" t="s">
        <v>50995</v>
      </c>
    </row>
    <row r="54523" ht="22.5" customHeight="1">
      <c r="A54523" s="222" t="s">
        <v>54876</v>
      </c>
      <c r="B54523" s="209" t="s">
        <v>50995</v>
      </c>
    </row>
    <row r="54524" ht="22.5" customHeight="1">
      <c r="A54524" s="222" t="s">
        <v>54877</v>
      </c>
      <c r="B54524" s="209" t="s">
        <v>50995</v>
      </c>
    </row>
    <row r="54525" ht="22.5" customHeight="1">
      <c r="A54525" s="221" t="s">
        <v>54878</v>
      </c>
      <c r="B54525" s="209" t="s">
        <v>50995</v>
      </c>
    </row>
    <row r="54526" ht="22.5" customHeight="1">
      <c r="A54526" s="222" t="s">
        <v>54879</v>
      </c>
      <c r="B54526" s="209" t="s">
        <v>50995</v>
      </c>
    </row>
    <row r="54527" ht="22.5" customHeight="1">
      <c r="A54527" s="221" t="s">
        <v>54880</v>
      </c>
      <c r="B54527" s="209" t="s">
        <v>50995</v>
      </c>
    </row>
    <row r="54528" ht="22.5" customHeight="1">
      <c r="A54528" s="221" t="s">
        <v>54881</v>
      </c>
      <c r="B54528" s="209" t="s">
        <v>50995</v>
      </c>
    </row>
    <row r="54529" ht="22.5" customHeight="1">
      <c r="A54529" s="222" t="s">
        <v>54882</v>
      </c>
      <c r="B54529" s="209" t="s">
        <v>50995</v>
      </c>
    </row>
    <row r="54530" ht="22.5" customHeight="1">
      <c r="A54530" s="222" t="s">
        <v>54883</v>
      </c>
      <c r="B54530" s="209" t="s">
        <v>50995</v>
      </c>
    </row>
    <row r="54531" ht="22.5" customHeight="1">
      <c r="A54531" s="222" t="s">
        <v>54884</v>
      </c>
      <c r="B54531" s="209" t="s">
        <v>50995</v>
      </c>
    </row>
    <row r="54532" ht="22.5" customHeight="1">
      <c r="A54532" s="221" t="s">
        <v>54885</v>
      </c>
      <c r="B54532" s="209" t="s">
        <v>50995</v>
      </c>
    </row>
    <row r="54533" ht="22.5" customHeight="1">
      <c r="A54533" s="222" t="s">
        <v>54886</v>
      </c>
      <c r="B54533" s="209" t="s">
        <v>50995</v>
      </c>
    </row>
    <row r="54534" ht="22.5" customHeight="1">
      <c r="A54534" s="221" t="s">
        <v>54887</v>
      </c>
      <c r="B54534" s="209" t="s">
        <v>50995</v>
      </c>
    </row>
    <row r="54535" ht="22.5" customHeight="1">
      <c r="A54535" s="222" t="s">
        <v>54888</v>
      </c>
      <c r="B54535" s="209" t="s">
        <v>50995</v>
      </c>
    </row>
    <row r="54536" ht="22.5" customHeight="1">
      <c r="A54536" s="221" t="s">
        <v>54889</v>
      </c>
      <c r="B54536" s="209" t="s">
        <v>50995</v>
      </c>
    </row>
    <row r="54537" ht="22.5" customHeight="1">
      <c r="A54537" s="222" t="s">
        <v>54890</v>
      </c>
      <c r="B54537" s="209" t="s">
        <v>50995</v>
      </c>
    </row>
    <row r="54538" ht="22.5" customHeight="1">
      <c r="A54538" s="221" t="s">
        <v>54891</v>
      </c>
      <c r="B54538" s="209" t="s">
        <v>50995</v>
      </c>
    </row>
    <row r="54539" ht="22.5" customHeight="1">
      <c r="A54539" s="222" t="s">
        <v>54892</v>
      </c>
      <c r="B54539" s="209" t="s">
        <v>50995</v>
      </c>
    </row>
    <row r="54540" ht="22.5" customHeight="1">
      <c r="A54540" s="221" t="s">
        <v>54893</v>
      </c>
      <c r="B54540" s="209" t="s">
        <v>50995</v>
      </c>
    </row>
    <row r="54541" ht="22.5" customHeight="1">
      <c r="A54541" s="222" t="s">
        <v>54894</v>
      </c>
      <c r="B54541" s="209" t="s">
        <v>50995</v>
      </c>
    </row>
    <row r="54542" ht="22.5" customHeight="1">
      <c r="A54542" s="221" t="s">
        <v>54895</v>
      </c>
      <c r="B54542" s="209" t="s">
        <v>50995</v>
      </c>
    </row>
    <row r="54543" ht="22.5" customHeight="1">
      <c r="A54543" s="221" t="s">
        <v>54896</v>
      </c>
      <c r="B54543" s="209" t="s">
        <v>50995</v>
      </c>
    </row>
    <row r="54544" ht="22.5" customHeight="1">
      <c r="A54544" s="222" t="s">
        <v>54897</v>
      </c>
      <c r="B54544" s="209" t="s">
        <v>50995</v>
      </c>
    </row>
    <row r="54545" ht="22.5" customHeight="1">
      <c r="A54545" s="221" t="s">
        <v>54898</v>
      </c>
      <c r="B54545" s="209" t="s">
        <v>50995</v>
      </c>
    </row>
    <row r="54546" ht="22.5" customHeight="1">
      <c r="A54546" s="222" t="s">
        <v>54899</v>
      </c>
      <c r="B54546" s="209" t="s">
        <v>50995</v>
      </c>
    </row>
    <row r="54547" ht="22.5" customHeight="1">
      <c r="A54547" s="221" t="s">
        <v>54900</v>
      </c>
      <c r="B54547" s="209" t="s">
        <v>50995</v>
      </c>
    </row>
    <row r="54548" ht="22.5" customHeight="1">
      <c r="A54548" s="222" t="s">
        <v>54901</v>
      </c>
      <c r="B54548" s="209" t="s">
        <v>50995</v>
      </c>
    </row>
    <row r="54549" ht="22.5" customHeight="1">
      <c r="A54549" s="221" t="s">
        <v>54902</v>
      </c>
      <c r="B54549" s="209" t="s">
        <v>50995</v>
      </c>
    </row>
    <row r="54550" ht="22.5" customHeight="1">
      <c r="A54550" s="221" t="s">
        <v>54903</v>
      </c>
      <c r="B54550" s="209" t="s">
        <v>50995</v>
      </c>
    </row>
    <row r="54551" ht="22.5" customHeight="1">
      <c r="A54551" s="222" t="s">
        <v>54904</v>
      </c>
      <c r="B54551" s="209" t="s">
        <v>50995</v>
      </c>
    </row>
    <row r="54552" ht="22.5" customHeight="1">
      <c r="A54552" s="221" t="s">
        <v>54905</v>
      </c>
      <c r="B54552" s="209" t="s">
        <v>50995</v>
      </c>
    </row>
    <row r="54553" ht="22.5" customHeight="1">
      <c r="A54553" s="222" t="s">
        <v>54906</v>
      </c>
      <c r="B54553" s="209" t="s">
        <v>50995</v>
      </c>
    </row>
    <row r="54554" ht="22.5" customHeight="1">
      <c r="A54554" s="221" t="s">
        <v>54907</v>
      </c>
      <c r="B54554" s="209" t="s">
        <v>50995</v>
      </c>
    </row>
    <row r="54555" ht="22.5" customHeight="1">
      <c r="A54555" s="222" t="s">
        <v>54908</v>
      </c>
      <c r="B54555" s="209" t="s">
        <v>50995</v>
      </c>
    </row>
    <row r="54556" ht="22.5" customHeight="1">
      <c r="A54556" s="221" t="s">
        <v>54909</v>
      </c>
      <c r="B54556" s="209" t="s">
        <v>50995</v>
      </c>
    </row>
    <row r="54557" ht="22.5" customHeight="1">
      <c r="A54557" s="222" t="s">
        <v>54910</v>
      </c>
      <c r="B54557" s="209" t="s">
        <v>50995</v>
      </c>
    </row>
    <row r="54558" ht="22.5" customHeight="1">
      <c r="A54558" s="221" t="s">
        <v>54911</v>
      </c>
      <c r="B54558" s="209" t="s">
        <v>50995</v>
      </c>
    </row>
    <row r="54559" ht="22.5" customHeight="1">
      <c r="A54559" s="222" t="s">
        <v>54912</v>
      </c>
      <c r="B54559" s="209" t="s">
        <v>50995</v>
      </c>
    </row>
    <row r="54560" ht="22.5" customHeight="1">
      <c r="A54560" s="221" t="s">
        <v>54913</v>
      </c>
      <c r="B54560" s="209" t="s">
        <v>50995</v>
      </c>
    </row>
    <row r="54561" ht="22.5" customHeight="1">
      <c r="A54561" s="222" t="s">
        <v>54914</v>
      </c>
      <c r="B54561" s="209" t="s">
        <v>50995</v>
      </c>
    </row>
    <row r="54562" ht="22.5" customHeight="1">
      <c r="A54562" s="221" t="s">
        <v>54915</v>
      </c>
      <c r="B54562" s="209" t="s">
        <v>50995</v>
      </c>
    </row>
    <row r="54563" ht="22.5" customHeight="1">
      <c r="A54563" s="222" t="s">
        <v>54916</v>
      </c>
      <c r="B54563" s="209" t="s">
        <v>50995</v>
      </c>
    </row>
    <row r="54564" ht="22.5" customHeight="1">
      <c r="A54564" s="221" t="s">
        <v>54917</v>
      </c>
      <c r="B54564" s="209" t="s">
        <v>50995</v>
      </c>
    </row>
    <row r="54565" ht="22.5" customHeight="1">
      <c r="A54565" s="222" t="s">
        <v>54918</v>
      </c>
      <c r="B54565" s="209" t="s">
        <v>50995</v>
      </c>
    </row>
    <row r="54566" ht="22.5" customHeight="1">
      <c r="A54566" s="222" t="s">
        <v>54919</v>
      </c>
      <c r="B54566" s="209" t="s">
        <v>50995</v>
      </c>
    </row>
    <row r="54567" ht="22.5" customHeight="1">
      <c r="A54567" s="221" t="s">
        <v>54920</v>
      </c>
      <c r="B54567" s="209" t="s">
        <v>50995</v>
      </c>
    </row>
    <row r="54568" ht="22.5" customHeight="1">
      <c r="A54568" s="222" t="s">
        <v>54921</v>
      </c>
      <c r="B54568" s="209" t="s">
        <v>50995</v>
      </c>
    </row>
    <row r="54569" ht="22.5" customHeight="1">
      <c r="A54569" s="221" t="s">
        <v>54922</v>
      </c>
      <c r="B54569" s="209" t="s">
        <v>50995</v>
      </c>
    </row>
    <row r="54570" ht="22.5" customHeight="1">
      <c r="A54570" s="222" t="s">
        <v>54923</v>
      </c>
      <c r="B54570" s="209" t="s">
        <v>50995</v>
      </c>
    </row>
    <row r="54571" ht="22.5" customHeight="1">
      <c r="A54571" s="221" t="s">
        <v>54924</v>
      </c>
      <c r="B54571" s="209" t="s">
        <v>50995</v>
      </c>
    </row>
    <row r="54572" ht="22.5" customHeight="1">
      <c r="A54572" s="222" t="s">
        <v>54925</v>
      </c>
      <c r="B54572" s="209" t="s">
        <v>50995</v>
      </c>
    </row>
    <row r="54573" ht="22.5" customHeight="1">
      <c r="A54573" s="221" t="s">
        <v>54926</v>
      </c>
      <c r="B54573" s="209" t="s">
        <v>50995</v>
      </c>
    </row>
    <row r="54574" ht="22.5" customHeight="1">
      <c r="A54574" s="222" t="s">
        <v>54927</v>
      </c>
      <c r="B54574" s="209" t="s">
        <v>50995</v>
      </c>
    </row>
    <row r="54575" ht="22.5" customHeight="1">
      <c r="A54575" s="221" t="s">
        <v>54928</v>
      </c>
      <c r="B54575" s="209" t="s">
        <v>50995</v>
      </c>
    </row>
    <row r="54576" ht="22.5" customHeight="1">
      <c r="A54576" s="221" t="s">
        <v>54929</v>
      </c>
      <c r="B54576" s="209" t="s">
        <v>50995</v>
      </c>
    </row>
    <row r="54577" ht="22.5" customHeight="1">
      <c r="A54577" s="222" t="s">
        <v>54930</v>
      </c>
      <c r="B54577" s="209" t="s">
        <v>50995</v>
      </c>
    </row>
    <row r="54578" ht="22.5" customHeight="1">
      <c r="A54578" s="221" t="s">
        <v>54931</v>
      </c>
      <c r="B54578" s="209" t="s">
        <v>50995</v>
      </c>
    </row>
    <row r="54579" ht="22.5" customHeight="1">
      <c r="A54579" s="222" t="s">
        <v>54932</v>
      </c>
      <c r="B54579" s="209" t="s">
        <v>50995</v>
      </c>
    </row>
    <row r="54580" ht="22.5" customHeight="1">
      <c r="A54580" s="221" t="s">
        <v>54933</v>
      </c>
      <c r="B54580" s="209" t="s">
        <v>50995</v>
      </c>
    </row>
    <row r="54581" ht="22.5" customHeight="1">
      <c r="A54581" s="222" t="s">
        <v>54934</v>
      </c>
      <c r="B54581" s="209" t="s">
        <v>50995</v>
      </c>
    </row>
    <row r="54582" ht="22.5" customHeight="1">
      <c r="A54582" s="222" t="s">
        <v>54935</v>
      </c>
      <c r="B54582" s="209" t="s">
        <v>50995</v>
      </c>
    </row>
    <row r="54583" ht="22.5" customHeight="1">
      <c r="A54583" s="221" t="s">
        <v>54936</v>
      </c>
      <c r="B54583" s="209" t="s">
        <v>50995</v>
      </c>
    </row>
    <row r="54584" ht="22.5" customHeight="1">
      <c r="A54584" s="222" t="s">
        <v>54937</v>
      </c>
      <c r="B54584" s="209" t="s">
        <v>50995</v>
      </c>
    </row>
    <row r="54585" ht="22.5" customHeight="1">
      <c r="A54585" s="221" t="s">
        <v>54938</v>
      </c>
      <c r="B54585" s="209" t="s">
        <v>50995</v>
      </c>
    </row>
    <row r="54586" ht="22.5" customHeight="1">
      <c r="A54586" s="222" t="s">
        <v>54939</v>
      </c>
      <c r="B54586" s="209" t="s">
        <v>50995</v>
      </c>
    </row>
    <row r="54587" ht="22.5" customHeight="1">
      <c r="A54587" s="222" t="s">
        <v>54940</v>
      </c>
      <c r="B54587" s="209" t="s">
        <v>50995</v>
      </c>
    </row>
    <row r="54588" ht="22.5" customHeight="1">
      <c r="A54588" s="221" t="s">
        <v>54941</v>
      </c>
      <c r="B54588" s="209" t="s">
        <v>50995</v>
      </c>
    </row>
    <row r="54589" ht="22.5" customHeight="1">
      <c r="A54589" s="222" t="s">
        <v>54942</v>
      </c>
      <c r="B54589" s="209" t="s">
        <v>50995</v>
      </c>
    </row>
    <row r="54590" ht="22.5" customHeight="1">
      <c r="A54590" s="221" t="s">
        <v>54943</v>
      </c>
      <c r="B54590" s="209" t="s">
        <v>50995</v>
      </c>
    </row>
    <row r="54591" ht="22.5" customHeight="1">
      <c r="A54591" s="222" t="s">
        <v>54944</v>
      </c>
      <c r="B54591" s="209" t="s">
        <v>50995</v>
      </c>
    </row>
    <row r="54592" ht="22.5" customHeight="1">
      <c r="A54592" s="221" t="s">
        <v>54945</v>
      </c>
      <c r="B54592" s="209" t="s">
        <v>50995</v>
      </c>
    </row>
    <row r="54593" ht="22.5" customHeight="1">
      <c r="A54593" s="222" t="s">
        <v>54946</v>
      </c>
      <c r="B54593" s="209" t="s">
        <v>50995</v>
      </c>
    </row>
    <row r="54594" ht="22.5" customHeight="1">
      <c r="A54594" s="221" t="s">
        <v>54947</v>
      </c>
      <c r="B54594" s="209" t="s">
        <v>50995</v>
      </c>
    </row>
    <row r="54595" ht="22.5" customHeight="1">
      <c r="A54595" s="222" t="s">
        <v>54948</v>
      </c>
      <c r="B54595" s="209" t="s">
        <v>50995</v>
      </c>
    </row>
    <row r="54596" ht="22.5" customHeight="1">
      <c r="A54596" s="221" t="s">
        <v>54949</v>
      </c>
      <c r="B54596" s="209" t="s">
        <v>50995</v>
      </c>
    </row>
    <row r="54597" ht="22.5" customHeight="1">
      <c r="A54597" s="222" t="s">
        <v>54950</v>
      </c>
      <c r="B54597" s="209" t="s">
        <v>50995</v>
      </c>
    </row>
    <row r="54598" ht="22.5" customHeight="1">
      <c r="A54598" s="221" t="s">
        <v>54951</v>
      </c>
      <c r="B54598" s="209" t="s">
        <v>50995</v>
      </c>
    </row>
    <row r="54599" ht="22.5" customHeight="1">
      <c r="A54599" s="222" t="s">
        <v>54952</v>
      </c>
      <c r="B54599" s="209" t="s">
        <v>50995</v>
      </c>
    </row>
    <row r="54600" ht="22.5" customHeight="1">
      <c r="A54600" s="221" t="s">
        <v>54953</v>
      </c>
      <c r="B54600" s="209" t="s">
        <v>50995</v>
      </c>
    </row>
    <row r="54601" ht="22.5" customHeight="1">
      <c r="A54601" s="221" t="s">
        <v>54954</v>
      </c>
      <c r="B54601" s="209" t="s">
        <v>50995</v>
      </c>
    </row>
    <row r="54602" ht="22.5" customHeight="1">
      <c r="A54602" s="222" t="s">
        <v>54955</v>
      </c>
      <c r="B54602" s="209" t="s">
        <v>50995</v>
      </c>
    </row>
    <row r="54603" ht="22.5" customHeight="1">
      <c r="A54603" s="221" t="s">
        <v>54956</v>
      </c>
      <c r="B54603" s="209" t="s">
        <v>50995</v>
      </c>
    </row>
    <row r="54604" ht="22.5" customHeight="1">
      <c r="A54604" s="222" t="s">
        <v>54957</v>
      </c>
      <c r="B54604" s="209" t="s">
        <v>50995</v>
      </c>
    </row>
    <row r="54605" ht="22.5" customHeight="1">
      <c r="A54605" s="221" t="s">
        <v>54958</v>
      </c>
      <c r="B54605" s="209" t="s">
        <v>50995</v>
      </c>
    </row>
    <row r="54606" ht="22.5" customHeight="1">
      <c r="A54606" s="222" t="s">
        <v>54959</v>
      </c>
      <c r="B54606" s="209" t="s">
        <v>50995</v>
      </c>
    </row>
    <row r="54607" ht="22.5" customHeight="1">
      <c r="A54607" s="221" t="s">
        <v>54960</v>
      </c>
      <c r="B54607" s="209" t="s">
        <v>50995</v>
      </c>
    </row>
    <row r="54608" ht="22.5" customHeight="1">
      <c r="A54608" s="222" t="s">
        <v>54961</v>
      </c>
      <c r="B54608" s="209" t="s">
        <v>50995</v>
      </c>
    </row>
    <row r="54609" ht="22.5" customHeight="1">
      <c r="A54609" s="221" t="s">
        <v>54962</v>
      </c>
      <c r="B54609" s="209" t="s">
        <v>50995</v>
      </c>
    </row>
    <row r="54610" ht="22.5" customHeight="1">
      <c r="A54610" s="222" t="s">
        <v>54963</v>
      </c>
      <c r="B54610" s="209" t="s">
        <v>50995</v>
      </c>
    </row>
    <row r="54611" ht="22.5" customHeight="1">
      <c r="A54611" s="221" t="s">
        <v>54964</v>
      </c>
      <c r="B54611" s="209" t="s">
        <v>50995</v>
      </c>
    </row>
    <row r="54612" ht="22.5" customHeight="1">
      <c r="A54612" s="222" t="s">
        <v>54965</v>
      </c>
      <c r="B54612" s="209" t="s">
        <v>50995</v>
      </c>
    </row>
    <row r="54613" ht="22.5" customHeight="1">
      <c r="A54613" s="221" t="s">
        <v>54966</v>
      </c>
      <c r="B54613" s="209" t="s">
        <v>50995</v>
      </c>
    </row>
    <row r="54614" ht="22.5" customHeight="1">
      <c r="A54614" s="222" t="s">
        <v>54967</v>
      </c>
      <c r="B54614" s="209" t="s">
        <v>50995</v>
      </c>
    </row>
    <row r="54615" ht="22.5" customHeight="1">
      <c r="A54615" s="221" t="s">
        <v>54968</v>
      </c>
      <c r="B54615" s="209" t="s">
        <v>50995</v>
      </c>
    </row>
    <row r="54616" ht="22.5" customHeight="1">
      <c r="A54616" s="222" t="s">
        <v>54969</v>
      </c>
      <c r="B54616" s="209" t="s">
        <v>50995</v>
      </c>
    </row>
    <row r="54617" ht="22.5" customHeight="1">
      <c r="A54617" s="221" t="s">
        <v>54970</v>
      </c>
      <c r="B54617" s="209" t="s">
        <v>50995</v>
      </c>
    </row>
    <row r="54618" ht="22.5" customHeight="1">
      <c r="A54618" s="222" t="s">
        <v>54971</v>
      </c>
      <c r="B54618" s="209" t="s">
        <v>50995</v>
      </c>
    </row>
    <row r="54619" ht="22.5" customHeight="1">
      <c r="A54619" s="221" t="s">
        <v>54972</v>
      </c>
      <c r="B54619" s="209" t="s">
        <v>50995</v>
      </c>
    </row>
    <row r="54620" ht="22.5" customHeight="1">
      <c r="A54620" s="222" t="s">
        <v>54973</v>
      </c>
      <c r="B54620" s="209" t="s">
        <v>50995</v>
      </c>
    </row>
    <row r="54621" ht="22.5" customHeight="1">
      <c r="A54621" s="221" t="s">
        <v>54974</v>
      </c>
      <c r="B54621" s="209" t="s">
        <v>50995</v>
      </c>
    </row>
    <row r="54622" ht="22.5" customHeight="1">
      <c r="A54622" s="222" t="s">
        <v>54975</v>
      </c>
      <c r="B54622" s="209" t="s">
        <v>50995</v>
      </c>
    </row>
    <row r="54623" ht="22.5" customHeight="1">
      <c r="A54623" s="221" t="s">
        <v>54976</v>
      </c>
      <c r="B54623" s="209" t="s">
        <v>50995</v>
      </c>
    </row>
    <row r="54624" ht="22.5" customHeight="1">
      <c r="A54624" s="222" t="s">
        <v>54977</v>
      </c>
      <c r="B54624" s="209" t="s">
        <v>50995</v>
      </c>
    </row>
    <row r="54625" ht="22.5" customHeight="1">
      <c r="A54625" s="222" t="s">
        <v>54978</v>
      </c>
      <c r="B54625" s="209" t="s">
        <v>50995</v>
      </c>
    </row>
    <row r="54626" ht="22.5" customHeight="1">
      <c r="A54626" s="221" t="s">
        <v>54979</v>
      </c>
      <c r="B54626" s="209" t="s">
        <v>50995</v>
      </c>
    </row>
    <row r="54627" ht="22.5" customHeight="1">
      <c r="A54627" s="222" t="s">
        <v>54980</v>
      </c>
      <c r="B54627" s="209" t="s">
        <v>50995</v>
      </c>
    </row>
    <row r="54628" ht="22.5" customHeight="1">
      <c r="A54628" s="221" t="s">
        <v>54981</v>
      </c>
      <c r="B54628" s="209" t="s">
        <v>50995</v>
      </c>
    </row>
    <row r="54629" ht="22.5" customHeight="1">
      <c r="A54629" s="222" t="s">
        <v>54982</v>
      </c>
      <c r="B54629" s="209" t="s">
        <v>50995</v>
      </c>
    </row>
    <row r="54630" ht="22.5" customHeight="1">
      <c r="A54630" s="221" t="s">
        <v>54983</v>
      </c>
      <c r="B54630" s="209" t="s">
        <v>50995</v>
      </c>
    </row>
    <row r="54631" ht="22.5" customHeight="1">
      <c r="A54631" s="222" t="s">
        <v>54984</v>
      </c>
      <c r="B54631" s="209" t="s">
        <v>50995</v>
      </c>
    </row>
    <row r="54632" ht="22.5" customHeight="1">
      <c r="A54632" s="221" t="s">
        <v>54985</v>
      </c>
      <c r="B54632" s="209" t="s">
        <v>50995</v>
      </c>
    </row>
    <row r="54633" ht="22.5" customHeight="1">
      <c r="A54633" s="222" t="s">
        <v>54986</v>
      </c>
      <c r="B54633" s="209" t="s">
        <v>50995</v>
      </c>
    </row>
    <row r="54634" ht="22.5" customHeight="1">
      <c r="A54634" s="221" t="s">
        <v>54987</v>
      </c>
      <c r="B54634" s="209" t="s">
        <v>50995</v>
      </c>
    </row>
    <row r="54635" ht="22.5" customHeight="1">
      <c r="A54635" s="222" t="s">
        <v>54988</v>
      </c>
      <c r="B54635" s="209" t="s">
        <v>50995</v>
      </c>
    </row>
    <row r="54636" ht="22.5" customHeight="1">
      <c r="A54636" s="221" t="s">
        <v>54989</v>
      </c>
      <c r="B54636" s="209" t="s">
        <v>50995</v>
      </c>
    </row>
    <row r="54637" ht="22.5" customHeight="1">
      <c r="A54637" s="222" t="s">
        <v>54990</v>
      </c>
      <c r="B54637" s="209" t="s">
        <v>50995</v>
      </c>
    </row>
    <row r="54638" ht="22.5" customHeight="1">
      <c r="A54638" s="221" t="s">
        <v>54991</v>
      </c>
      <c r="B54638" s="209" t="s">
        <v>50995</v>
      </c>
    </row>
    <row r="54639" ht="22.5" customHeight="1">
      <c r="A54639" s="222" t="s">
        <v>54992</v>
      </c>
      <c r="B54639" s="209" t="s">
        <v>50995</v>
      </c>
    </row>
    <row r="54640" ht="22.5" customHeight="1">
      <c r="A54640" s="221" t="s">
        <v>54993</v>
      </c>
      <c r="B54640" s="209" t="s">
        <v>50995</v>
      </c>
    </row>
    <row r="54641" ht="22.5" customHeight="1">
      <c r="A54641" s="222" t="s">
        <v>54994</v>
      </c>
      <c r="B54641" s="209" t="s">
        <v>50995</v>
      </c>
    </row>
    <row r="54642" ht="22.5" customHeight="1">
      <c r="A54642" s="221" t="s">
        <v>54995</v>
      </c>
      <c r="B54642" s="209" t="s">
        <v>50995</v>
      </c>
    </row>
    <row r="54643" ht="22.5" customHeight="1">
      <c r="A54643" s="222" t="s">
        <v>54996</v>
      </c>
      <c r="B54643" s="209" t="s">
        <v>50995</v>
      </c>
    </row>
    <row r="54644" ht="22.5" customHeight="1">
      <c r="A54644" s="221" t="s">
        <v>54997</v>
      </c>
      <c r="B54644" s="209" t="s">
        <v>50995</v>
      </c>
    </row>
    <row r="54645" ht="22.5" customHeight="1">
      <c r="A54645" s="222" t="s">
        <v>54998</v>
      </c>
      <c r="B54645" s="209" t="s">
        <v>50995</v>
      </c>
    </row>
    <row r="54646" ht="22.5" customHeight="1">
      <c r="A54646" s="221" t="s">
        <v>54999</v>
      </c>
      <c r="B54646" s="209" t="s">
        <v>50995</v>
      </c>
    </row>
    <row r="54647" ht="22.5" customHeight="1">
      <c r="A54647" s="222" t="s">
        <v>55000</v>
      </c>
      <c r="B54647" s="209" t="s">
        <v>50995</v>
      </c>
    </row>
    <row r="54648" ht="22.5" customHeight="1">
      <c r="A54648" s="221" t="s">
        <v>55001</v>
      </c>
      <c r="B54648" s="209" t="s">
        <v>50995</v>
      </c>
    </row>
    <row r="54649" ht="22.5" customHeight="1">
      <c r="A54649" s="222" t="s">
        <v>55002</v>
      </c>
      <c r="B54649" s="209" t="s">
        <v>50995</v>
      </c>
    </row>
    <row r="54650" ht="22.5" customHeight="1">
      <c r="A54650" s="221" t="s">
        <v>55003</v>
      </c>
      <c r="B54650" s="209" t="s">
        <v>50995</v>
      </c>
    </row>
    <row r="54651" ht="22.5" customHeight="1">
      <c r="A54651" s="222" t="s">
        <v>55004</v>
      </c>
      <c r="B54651" s="209" t="s">
        <v>50995</v>
      </c>
    </row>
    <row r="54652" ht="22.5" customHeight="1">
      <c r="A54652" s="221" t="s">
        <v>55005</v>
      </c>
      <c r="B54652" s="209" t="s">
        <v>50995</v>
      </c>
    </row>
    <row r="54653" ht="22.5" customHeight="1">
      <c r="A54653" s="222" t="s">
        <v>55006</v>
      </c>
      <c r="B54653" s="209" t="s">
        <v>50995</v>
      </c>
    </row>
    <row r="54654" ht="22.5" customHeight="1">
      <c r="A54654" s="221" t="s">
        <v>55007</v>
      </c>
      <c r="B54654" s="209" t="s">
        <v>50995</v>
      </c>
    </row>
    <row r="54655" ht="22.5" customHeight="1">
      <c r="A54655" s="222" t="s">
        <v>55008</v>
      </c>
      <c r="B54655" s="209" t="s">
        <v>50995</v>
      </c>
    </row>
    <row r="54656" ht="22.5" customHeight="1">
      <c r="A54656" s="221" t="s">
        <v>55009</v>
      </c>
      <c r="B54656" s="209" t="s">
        <v>50995</v>
      </c>
    </row>
    <row r="54657" ht="22.5" customHeight="1">
      <c r="A54657" s="222" t="s">
        <v>55010</v>
      </c>
      <c r="B54657" s="209" t="s">
        <v>50995</v>
      </c>
    </row>
    <row r="54658" ht="22.5" customHeight="1">
      <c r="A54658" s="221" t="s">
        <v>55011</v>
      </c>
      <c r="B54658" s="209" t="s">
        <v>50995</v>
      </c>
    </row>
    <row r="54659" ht="22.5" customHeight="1">
      <c r="A54659" s="222" t="s">
        <v>55012</v>
      </c>
      <c r="B54659" s="209" t="s">
        <v>50995</v>
      </c>
    </row>
    <row r="54660" ht="22.5" customHeight="1">
      <c r="A54660" s="222" t="s">
        <v>55013</v>
      </c>
      <c r="B54660" s="209" t="s">
        <v>50995</v>
      </c>
    </row>
    <row r="54661" ht="22.5" customHeight="1">
      <c r="A54661" s="221" t="s">
        <v>55014</v>
      </c>
      <c r="B54661" s="209" t="s">
        <v>50995</v>
      </c>
    </row>
    <row r="54662" ht="22.5" customHeight="1">
      <c r="A54662" s="221" t="s">
        <v>55015</v>
      </c>
      <c r="B54662" s="209" t="s">
        <v>50995</v>
      </c>
    </row>
    <row r="54663" ht="22.5" customHeight="1">
      <c r="A54663" s="221" t="s">
        <v>55016</v>
      </c>
      <c r="B54663" s="209" t="s">
        <v>50995</v>
      </c>
    </row>
    <row r="54664" ht="22.5" customHeight="1">
      <c r="A54664" s="222" t="s">
        <v>55017</v>
      </c>
      <c r="B54664" s="209" t="s">
        <v>50995</v>
      </c>
    </row>
    <row r="54665" ht="22.5" customHeight="1">
      <c r="A54665" s="222" t="s">
        <v>55018</v>
      </c>
      <c r="B54665" s="209" t="s">
        <v>50995</v>
      </c>
    </row>
    <row r="54666" ht="22.5" customHeight="1">
      <c r="A54666" s="221" t="s">
        <v>55019</v>
      </c>
      <c r="B54666" s="209" t="s">
        <v>50995</v>
      </c>
    </row>
    <row r="54667" ht="22.5" customHeight="1">
      <c r="A54667" s="222" t="s">
        <v>55020</v>
      </c>
      <c r="B54667" s="209" t="s">
        <v>50995</v>
      </c>
    </row>
    <row r="54668" ht="22.5" customHeight="1">
      <c r="A54668" s="222" t="s">
        <v>55021</v>
      </c>
      <c r="B54668" s="209" t="s">
        <v>50995</v>
      </c>
    </row>
    <row r="54669" ht="22.5" customHeight="1">
      <c r="A54669" s="221" t="s">
        <v>55022</v>
      </c>
      <c r="B54669" s="209" t="s">
        <v>50995</v>
      </c>
    </row>
    <row r="54670" ht="22.5" customHeight="1">
      <c r="A54670" s="221" t="s">
        <v>55023</v>
      </c>
      <c r="B54670" s="209" t="s">
        <v>50995</v>
      </c>
    </row>
    <row r="54671" ht="22.5" customHeight="1">
      <c r="A54671" s="222" t="s">
        <v>55024</v>
      </c>
      <c r="B54671" s="209" t="s">
        <v>50995</v>
      </c>
    </row>
    <row r="54672" ht="22.5" customHeight="1">
      <c r="A54672" s="222" t="s">
        <v>55025</v>
      </c>
      <c r="B54672" s="209" t="s">
        <v>50995</v>
      </c>
    </row>
    <row r="54673" ht="22.5" customHeight="1">
      <c r="A54673" s="221" t="s">
        <v>55026</v>
      </c>
      <c r="B54673" s="209" t="s">
        <v>50995</v>
      </c>
    </row>
    <row r="54674" ht="22.5" customHeight="1">
      <c r="A54674" s="222" t="s">
        <v>55027</v>
      </c>
      <c r="B54674" s="209" t="s">
        <v>50995</v>
      </c>
    </row>
    <row r="54675" ht="22.5" customHeight="1">
      <c r="A54675" s="221" t="s">
        <v>55028</v>
      </c>
      <c r="B54675" s="209" t="s">
        <v>50995</v>
      </c>
    </row>
    <row r="54676" ht="22.5" customHeight="1">
      <c r="A54676" s="222" t="s">
        <v>55029</v>
      </c>
      <c r="B54676" s="209" t="s">
        <v>50995</v>
      </c>
    </row>
    <row r="54677" ht="22.5" customHeight="1">
      <c r="A54677" s="221" t="s">
        <v>55030</v>
      </c>
      <c r="B54677" s="209" t="s">
        <v>50995</v>
      </c>
    </row>
    <row r="54678" ht="22.5" customHeight="1">
      <c r="A54678" s="221" t="s">
        <v>55031</v>
      </c>
      <c r="B54678" s="209" t="s">
        <v>50995</v>
      </c>
    </row>
    <row r="54679" ht="22.5" customHeight="1">
      <c r="A54679" s="222" t="s">
        <v>55032</v>
      </c>
      <c r="B54679" s="209" t="s">
        <v>50995</v>
      </c>
    </row>
    <row r="54680" ht="22.5" customHeight="1">
      <c r="A54680" s="222" t="s">
        <v>55033</v>
      </c>
      <c r="B54680" s="209" t="s">
        <v>50995</v>
      </c>
    </row>
    <row r="54681" ht="22.5" customHeight="1">
      <c r="A54681" s="222" t="s">
        <v>55034</v>
      </c>
      <c r="B54681" s="209" t="s">
        <v>50995</v>
      </c>
    </row>
    <row r="54682" ht="22.5" customHeight="1">
      <c r="A54682" s="221" t="s">
        <v>55035</v>
      </c>
      <c r="B54682" s="209" t="s">
        <v>50995</v>
      </c>
    </row>
    <row r="54683" ht="22.5" customHeight="1">
      <c r="A54683" s="222" t="s">
        <v>55036</v>
      </c>
      <c r="B54683" s="209" t="s">
        <v>50995</v>
      </c>
    </row>
    <row r="54684" ht="22.5" customHeight="1">
      <c r="A54684" s="221" t="s">
        <v>55037</v>
      </c>
      <c r="B54684" s="209" t="s">
        <v>50995</v>
      </c>
    </row>
    <row r="54685" ht="22.5" customHeight="1">
      <c r="A54685" s="221" t="s">
        <v>55038</v>
      </c>
      <c r="B54685" s="209" t="s">
        <v>50995</v>
      </c>
    </row>
    <row r="54686" ht="22.5" customHeight="1">
      <c r="A54686" s="221" t="s">
        <v>55039</v>
      </c>
      <c r="B54686" s="209" t="s">
        <v>50995</v>
      </c>
    </row>
    <row r="54687" ht="22.5" customHeight="1">
      <c r="A54687" s="222" t="s">
        <v>55040</v>
      </c>
      <c r="B54687" s="209" t="s">
        <v>50995</v>
      </c>
    </row>
    <row r="54688" ht="22.5" customHeight="1">
      <c r="A54688" s="222" t="s">
        <v>55041</v>
      </c>
      <c r="B54688" s="209" t="s">
        <v>50995</v>
      </c>
    </row>
    <row r="54689" ht="22.5" customHeight="1">
      <c r="A54689" s="221" t="s">
        <v>55042</v>
      </c>
      <c r="B54689" s="209" t="s">
        <v>50995</v>
      </c>
    </row>
    <row r="54690" ht="22.5" customHeight="1">
      <c r="A54690" s="222" t="s">
        <v>55043</v>
      </c>
      <c r="B54690" s="209" t="s">
        <v>50995</v>
      </c>
    </row>
    <row r="54691" ht="22.5" customHeight="1">
      <c r="A54691" s="222" t="s">
        <v>55044</v>
      </c>
      <c r="B54691" s="209" t="s">
        <v>50995</v>
      </c>
    </row>
    <row r="54692" ht="22.5" customHeight="1">
      <c r="A54692" s="222" t="s">
        <v>55045</v>
      </c>
      <c r="B54692" s="209" t="s">
        <v>50995</v>
      </c>
    </row>
    <row r="54693" ht="22.5" customHeight="1">
      <c r="A54693" s="221" t="s">
        <v>55046</v>
      </c>
      <c r="B54693" s="209" t="s">
        <v>50995</v>
      </c>
    </row>
    <row r="54694" ht="22.5" customHeight="1">
      <c r="A54694" s="222" t="s">
        <v>55047</v>
      </c>
      <c r="B54694" s="209" t="s">
        <v>50995</v>
      </c>
    </row>
    <row r="54695" ht="22.5" customHeight="1">
      <c r="A54695" s="222" t="s">
        <v>55048</v>
      </c>
      <c r="B54695" s="209" t="s">
        <v>50995</v>
      </c>
    </row>
    <row r="54696" ht="22.5" customHeight="1">
      <c r="A54696" s="221" t="s">
        <v>55049</v>
      </c>
      <c r="B54696" s="209" t="s">
        <v>50995</v>
      </c>
    </row>
    <row r="54697" ht="22.5" customHeight="1">
      <c r="A54697" s="222" t="s">
        <v>55050</v>
      </c>
      <c r="B54697" s="209" t="s">
        <v>50995</v>
      </c>
    </row>
    <row r="54698" ht="22.5" customHeight="1">
      <c r="A54698" s="222" t="s">
        <v>55051</v>
      </c>
      <c r="B54698" s="209" t="s">
        <v>50995</v>
      </c>
    </row>
    <row r="54699" ht="22.5" customHeight="1">
      <c r="A54699" s="221" t="s">
        <v>55052</v>
      </c>
      <c r="B54699" s="209" t="s">
        <v>50995</v>
      </c>
    </row>
    <row r="54700" ht="22.5" customHeight="1">
      <c r="A54700" s="221" t="s">
        <v>55053</v>
      </c>
      <c r="B54700" s="209" t="s">
        <v>50995</v>
      </c>
    </row>
    <row r="54701" ht="22.5" customHeight="1">
      <c r="A54701" s="221" t="s">
        <v>55054</v>
      </c>
      <c r="B54701" s="209" t="s">
        <v>50995</v>
      </c>
    </row>
    <row r="54702" ht="22.5" customHeight="1">
      <c r="A54702" s="221" t="s">
        <v>55055</v>
      </c>
      <c r="B54702" s="209" t="s">
        <v>50995</v>
      </c>
    </row>
    <row r="54703" ht="22.5" customHeight="1">
      <c r="A54703" s="221" t="s">
        <v>55056</v>
      </c>
      <c r="B54703" s="209" t="s">
        <v>50995</v>
      </c>
    </row>
    <row r="54704" ht="22.5" customHeight="1">
      <c r="A54704" s="221" t="s">
        <v>55057</v>
      </c>
      <c r="B54704" s="209" t="s">
        <v>50995</v>
      </c>
    </row>
    <row r="54705" ht="22.5" customHeight="1">
      <c r="A54705" s="221" t="s">
        <v>55058</v>
      </c>
      <c r="B54705" s="209" t="s">
        <v>50995</v>
      </c>
    </row>
    <row r="54706" ht="22.5" customHeight="1">
      <c r="A54706" s="221" t="s">
        <v>55059</v>
      </c>
      <c r="B54706" s="209" t="s">
        <v>50995</v>
      </c>
    </row>
    <row r="54707" ht="22.5" customHeight="1">
      <c r="A54707" s="222" t="s">
        <v>55060</v>
      </c>
      <c r="B54707" s="209" t="s">
        <v>50995</v>
      </c>
    </row>
    <row r="54708" ht="22.5" customHeight="1">
      <c r="A54708" s="221" t="s">
        <v>55061</v>
      </c>
      <c r="B54708" s="209" t="s">
        <v>50995</v>
      </c>
    </row>
    <row r="54709" ht="22.5" customHeight="1">
      <c r="A54709" s="221" t="s">
        <v>55062</v>
      </c>
      <c r="B54709" s="209" t="s">
        <v>50995</v>
      </c>
    </row>
    <row r="54710" ht="22.5" customHeight="1">
      <c r="A54710" s="221" t="s">
        <v>55063</v>
      </c>
      <c r="B54710" s="209" t="s">
        <v>50995</v>
      </c>
    </row>
    <row r="54711" ht="22.5" customHeight="1">
      <c r="A54711" s="221" t="s">
        <v>55064</v>
      </c>
      <c r="B54711" s="209" t="s">
        <v>50995</v>
      </c>
    </row>
    <row r="54712" ht="22.5" customHeight="1">
      <c r="A54712" s="222" t="s">
        <v>55065</v>
      </c>
      <c r="B54712" s="209" t="s">
        <v>50995</v>
      </c>
    </row>
    <row r="54713" ht="22.5" customHeight="1">
      <c r="A54713" s="222" t="s">
        <v>55066</v>
      </c>
      <c r="B54713" s="209" t="s">
        <v>50995</v>
      </c>
    </row>
    <row r="54714" ht="22.5" customHeight="1">
      <c r="A54714" s="221" t="s">
        <v>55067</v>
      </c>
      <c r="B54714" s="209" t="s">
        <v>50995</v>
      </c>
    </row>
    <row r="54715" ht="22.5" customHeight="1">
      <c r="A54715" s="221" t="s">
        <v>55068</v>
      </c>
      <c r="B54715" s="209" t="s">
        <v>50995</v>
      </c>
    </row>
    <row r="54716" ht="22.5" customHeight="1">
      <c r="A54716" s="221" t="s">
        <v>55069</v>
      </c>
      <c r="B54716" s="209" t="s">
        <v>50995</v>
      </c>
    </row>
    <row r="54717" ht="22.5" customHeight="1">
      <c r="A54717" s="221" t="s">
        <v>55070</v>
      </c>
      <c r="B54717" s="209" t="s">
        <v>50995</v>
      </c>
    </row>
    <row r="54718" ht="22.5" customHeight="1">
      <c r="A54718" s="222" t="s">
        <v>55071</v>
      </c>
      <c r="B54718" s="209" t="s">
        <v>50995</v>
      </c>
    </row>
    <row r="54719" ht="22.5" customHeight="1">
      <c r="A54719" s="221" t="s">
        <v>55072</v>
      </c>
      <c r="B54719" s="209" t="s">
        <v>50995</v>
      </c>
    </row>
    <row r="54720" ht="22.5" customHeight="1">
      <c r="A54720" s="222" t="s">
        <v>55073</v>
      </c>
      <c r="B54720" s="209" t="s">
        <v>50995</v>
      </c>
    </row>
    <row r="54721" ht="22.5" customHeight="1">
      <c r="A54721" s="222" t="s">
        <v>55074</v>
      </c>
      <c r="B54721" s="209" t="s">
        <v>50995</v>
      </c>
    </row>
    <row r="54722" ht="22.5" customHeight="1">
      <c r="A54722" s="222" t="s">
        <v>55075</v>
      </c>
      <c r="B54722" s="209" t="s">
        <v>50995</v>
      </c>
    </row>
    <row r="54723" ht="22.5" customHeight="1">
      <c r="A54723" s="222" t="s">
        <v>55076</v>
      </c>
      <c r="B54723" s="209" t="s">
        <v>50995</v>
      </c>
    </row>
    <row r="54724" ht="22.5" customHeight="1">
      <c r="A54724" s="222" t="s">
        <v>55077</v>
      </c>
      <c r="B54724" s="209" t="s">
        <v>50995</v>
      </c>
    </row>
    <row r="54725" ht="22.5" customHeight="1">
      <c r="A54725" s="222" t="s">
        <v>55078</v>
      </c>
      <c r="B54725" s="209" t="s">
        <v>50995</v>
      </c>
    </row>
    <row r="54726" ht="22.5" customHeight="1">
      <c r="A54726" s="221" t="s">
        <v>55079</v>
      </c>
      <c r="B54726" s="209" t="s">
        <v>50995</v>
      </c>
    </row>
    <row r="54727" ht="22.5" customHeight="1">
      <c r="A54727" s="222" t="s">
        <v>55080</v>
      </c>
      <c r="B54727" s="209" t="s">
        <v>50995</v>
      </c>
    </row>
    <row r="54728" ht="22.5" customHeight="1">
      <c r="A54728" s="222" t="s">
        <v>55081</v>
      </c>
      <c r="B54728" s="209" t="s">
        <v>50995</v>
      </c>
    </row>
    <row r="54729" ht="22.5" customHeight="1">
      <c r="A54729" s="222" t="s">
        <v>55082</v>
      </c>
      <c r="B54729" s="209" t="s">
        <v>50995</v>
      </c>
    </row>
    <row r="54730" ht="22.5" customHeight="1">
      <c r="A54730" s="221" t="s">
        <v>55083</v>
      </c>
      <c r="B54730" s="209" t="s">
        <v>50995</v>
      </c>
    </row>
    <row r="54731" ht="22.5" customHeight="1">
      <c r="A54731" s="222" t="s">
        <v>55084</v>
      </c>
      <c r="B54731" s="209" t="s">
        <v>50995</v>
      </c>
    </row>
    <row r="54732" ht="22.5" customHeight="1">
      <c r="A54732" s="222" t="s">
        <v>55085</v>
      </c>
      <c r="B54732" s="209" t="s">
        <v>50995</v>
      </c>
    </row>
    <row r="54733" ht="22.5" customHeight="1">
      <c r="A54733" s="221" t="s">
        <v>55086</v>
      </c>
      <c r="B54733" s="209" t="s">
        <v>50995</v>
      </c>
    </row>
    <row r="54734" ht="22.5" customHeight="1">
      <c r="A54734" s="222" t="s">
        <v>55087</v>
      </c>
      <c r="B54734" s="209" t="s">
        <v>50995</v>
      </c>
    </row>
    <row r="54735" ht="22.5" customHeight="1">
      <c r="A54735" s="222" t="s">
        <v>55088</v>
      </c>
      <c r="B54735" s="209" t="s">
        <v>50995</v>
      </c>
    </row>
    <row r="54736" ht="22.5" customHeight="1">
      <c r="A54736" s="222" t="s">
        <v>55089</v>
      </c>
      <c r="B54736" s="209" t="s">
        <v>50995</v>
      </c>
    </row>
    <row r="54737" ht="22.5" customHeight="1">
      <c r="A54737" s="221" t="s">
        <v>55090</v>
      </c>
      <c r="B54737" s="209" t="s">
        <v>50995</v>
      </c>
    </row>
    <row r="54738" ht="22.5" customHeight="1">
      <c r="A54738" s="222" t="s">
        <v>55091</v>
      </c>
      <c r="B54738" s="209" t="s">
        <v>50995</v>
      </c>
    </row>
    <row r="54739" ht="22.5" customHeight="1">
      <c r="A54739" s="222" t="s">
        <v>55092</v>
      </c>
      <c r="B54739" s="209" t="s">
        <v>50995</v>
      </c>
    </row>
    <row r="54740" ht="22.5" customHeight="1">
      <c r="A54740" s="221" t="s">
        <v>55093</v>
      </c>
      <c r="B54740" s="209" t="s">
        <v>50995</v>
      </c>
    </row>
    <row r="54741" ht="22.5" customHeight="1">
      <c r="A54741" s="221" t="s">
        <v>55094</v>
      </c>
      <c r="B54741" s="209" t="s">
        <v>50995</v>
      </c>
    </row>
    <row r="54742" ht="22.5" customHeight="1">
      <c r="A54742" s="222" t="s">
        <v>55095</v>
      </c>
      <c r="B54742" s="209" t="s">
        <v>50995</v>
      </c>
    </row>
    <row r="54743" ht="22.5" customHeight="1">
      <c r="A54743" s="222" t="s">
        <v>55096</v>
      </c>
      <c r="B54743" s="209" t="s">
        <v>50995</v>
      </c>
    </row>
    <row r="54744" ht="22.5" customHeight="1">
      <c r="A54744" s="222" t="s">
        <v>55097</v>
      </c>
      <c r="B54744" s="209" t="s">
        <v>50995</v>
      </c>
    </row>
    <row r="54745" ht="22.5" customHeight="1">
      <c r="A54745" s="221" t="s">
        <v>55098</v>
      </c>
      <c r="B54745" s="209" t="s">
        <v>50995</v>
      </c>
    </row>
    <row r="54746" ht="22.5" customHeight="1">
      <c r="A54746" s="222" t="s">
        <v>55099</v>
      </c>
      <c r="B54746" s="209" t="s">
        <v>50995</v>
      </c>
    </row>
    <row r="54747" ht="22.5" customHeight="1">
      <c r="A54747" s="222" t="s">
        <v>55100</v>
      </c>
      <c r="B54747" s="209" t="s">
        <v>50995</v>
      </c>
    </row>
    <row r="54748" ht="22.5" customHeight="1">
      <c r="A54748" s="221" t="s">
        <v>55101</v>
      </c>
      <c r="B54748" s="209" t="s">
        <v>50995</v>
      </c>
    </row>
    <row r="54749" ht="22.5" customHeight="1">
      <c r="A54749" s="221" t="s">
        <v>55102</v>
      </c>
      <c r="B54749" s="209" t="s">
        <v>50995</v>
      </c>
    </row>
    <row r="54750" ht="22.5" customHeight="1">
      <c r="A54750" s="221" t="s">
        <v>55103</v>
      </c>
      <c r="B54750" s="209" t="s">
        <v>50995</v>
      </c>
    </row>
    <row r="54751" ht="22.5" customHeight="1">
      <c r="A54751" s="222" t="s">
        <v>55104</v>
      </c>
      <c r="B54751" s="209" t="s">
        <v>50995</v>
      </c>
    </row>
    <row r="54752" ht="22.5" customHeight="1">
      <c r="A54752" s="221" t="s">
        <v>55105</v>
      </c>
      <c r="B54752" s="209" t="s">
        <v>50995</v>
      </c>
    </row>
    <row r="54753" ht="22.5" customHeight="1">
      <c r="A54753" s="222" t="s">
        <v>55106</v>
      </c>
      <c r="B54753" s="209" t="s">
        <v>50995</v>
      </c>
    </row>
    <row r="54754" ht="22.5" customHeight="1">
      <c r="A54754" s="222" t="s">
        <v>55107</v>
      </c>
      <c r="B54754" s="209" t="s">
        <v>50995</v>
      </c>
    </row>
    <row r="54755" ht="22.5" customHeight="1">
      <c r="A54755" s="221" t="s">
        <v>55108</v>
      </c>
      <c r="B54755" s="209" t="s">
        <v>50995</v>
      </c>
    </row>
    <row r="54756" ht="22.5" customHeight="1">
      <c r="A54756" s="222" t="s">
        <v>55109</v>
      </c>
      <c r="B54756" s="209" t="s">
        <v>50995</v>
      </c>
    </row>
    <row r="54757" ht="22.5" customHeight="1">
      <c r="A54757" s="222" t="s">
        <v>55110</v>
      </c>
      <c r="B54757" s="209" t="s">
        <v>50995</v>
      </c>
    </row>
    <row r="54758" ht="22.5" customHeight="1">
      <c r="A54758" s="221" t="s">
        <v>55111</v>
      </c>
      <c r="B54758" s="209" t="s">
        <v>50995</v>
      </c>
    </row>
    <row r="54759" ht="22.5" customHeight="1">
      <c r="A54759" s="222" t="s">
        <v>55112</v>
      </c>
      <c r="B54759" s="209" t="s">
        <v>50995</v>
      </c>
    </row>
    <row r="54760" ht="22.5" customHeight="1">
      <c r="A54760" s="222" t="s">
        <v>55113</v>
      </c>
      <c r="B54760" s="209" t="s">
        <v>50995</v>
      </c>
    </row>
    <row r="54761" ht="22.5" customHeight="1">
      <c r="A54761" s="222" t="s">
        <v>55114</v>
      </c>
      <c r="B54761" s="209" t="s">
        <v>50995</v>
      </c>
    </row>
    <row r="54762" ht="22.5" customHeight="1">
      <c r="A54762" s="221" t="s">
        <v>55115</v>
      </c>
      <c r="B54762" s="209" t="s">
        <v>50995</v>
      </c>
    </row>
    <row r="54763" ht="22.5" customHeight="1">
      <c r="A54763" s="222" t="s">
        <v>55116</v>
      </c>
      <c r="B54763" s="209" t="s">
        <v>50995</v>
      </c>
    </row>
    <row r="54764" ht="22.5" customHeight="1">
      <c r="A54764" s="221" t="s">
        <v>55117</v>
      </c>
      <c r="B54764" s="209" t="s">
        <v>50995</v>
      </c>
    </row>
    <row r="54765" ht="22.5" customHeight="1">
      <c r="A54765" s="222" t="s">
        <v>55118</v>
      </c>
      <c r="B54765" s="209" t="s">
        <v>50995</v>
      </c>
    </row>
    <row r="54766" ht="22.5" customHeight="1">
      <c r="A54766" s="221" t="s">
        <v>55119</v>
      </c>
      <c r="B54766" s="209" t="s">
        <v>50995</v>
      </c>
    </row>
    <row r="54767" ht="22.5" customHeight="1">
      <c r="A54767" s="222" t="s">
        <v>55120</v>
      </c>
      <c r="B54767" s="209" t="s">
        <v>50995</v>
      </c>
    </row>
    <row r="54768" ht="22.5" customHeight="1">
      <c r="A54768" s="221" t="s">
        <v>55121</v>
      </c>
      <c r="B54768" s="209" t="s">
        <v>50995</v>
      </c>
    </row>
    <row r="54769" ht="22.5" customHeight="1">
      <c r="A54769" s="222" t="s">
        <v>55122</v>
      </c>
      <c r="B54769" s="209" t="s">
        <v>50995</v>
      </c>
    </row>
    <row r="54770" ht="22.5" customHeight="1"/>
    <row r="54771" ht="22.5" customHeight="1"/>
    <row r="54772" ht="22.5" customHeight="1"/>
    <row r="54773" ht="22.5" customHeight="1"/>
    <row r="54774" ht="22.5" customHeight="1"/>
    <row r="54775" ht="22.5" customHeight="1"/>
    <row r="54776" ht="22.5" customHeight="1"/>
    <row r="54777" ht="22.5" customHeight="1"/>
    <row r="54778" ht="22.5" customHeight="1"/>
    <row r="54779" ht="22.5" customHeight="1"/>
    <row r="54780" ht="22.5" customHeight="1"/>
    <row r="54781" ht="22.5" customHeight="1"/>
    <row r="54782" ht="22.5" customHeight="1"/>
    <row r="54783" ht="22.5" customHeight="1"/>
    <row r="54784" ht="22.5" customHeight="1"/>
    <row r="54785" ht="22.5" customHeight="1"/>
    <row r="54786" ht="22.5" customHeight="1"/>
    <row r="54787" ht="22.5" customHeight="1"/>
    <row r="54788" ht="22.5" customHeight="1"/>
    <row r="54789" ht="22.5" customHeight="1"/>
    <row r="54790" ht="22.5" customHeight="1"/>
    <row r="54791" ht="22.5" customHeight="1"/>
    <row r="54792" ht="22.5" customHeight="1"/>
    <row r="54793" ht="22.5" customHeight="1"/>
    <row r="54794" ht="22.5" customHeight="1"/>
    <row r="54795" ht="22.5" customHeight="1"/>
    <row r="54796" ht="22.5" customHeight="1"/>
    <row r="54797" ht="22.5" customHeight="1"/>
    <row r="54798" ht="22.5" customHeight="1"/>
    <row r="54799" ht="22.5" customHeight="1"/>
    <row r="54800" ht="22.5" customHeight="1"/>
    <row r="54801" ht="22.5" customHeight="1"/>
    <row r="54802" ht="22.5" customHeight="1"/>
    <row r="54803" ht="22.5" customHeight="1"/>
    <row r="54804" ht="22.5" customHeight="1"/>
    <row r="54805" ht="22.5" customHeight="1"/>
    <row r="54806" ht="22.5" customHeight="1"/>
    <row r="54807" ht="22.5" customHeight="1"/>
    <row r="54808" ht="22.5" customHeight="1"/>
    <row r="54809" ht="22.5" customHeight="1"/>
    <row r="54810" ht="22.5" customHeight="1"/>
    <row r="54811" ht="22.5" customHeight="1"/>
    <row r="54812" ht="22.5" customHeight="1"/>
    <row r="54813" ht="22.5" customHeight="1"/>
    <row r="54814" ht="22.5" customHeight="1"/>
    <row r="54815" ht="22.5" customHeight="1"/>
    <row r="54816" ht="22.5" customHeight="1"/>
    <row r="54817" ht="22.5" customHeight="1"/>
    <row r="54818" ht="22.5" customHeight="1"/>
    <row r="54819" ht="22.5" customHeight="1"/>
    <row r="54820" ht="22.5" customHeight="1"/>
    <row r="54821" ht="22.5" customHeight="1"/>
    <row r="54822" ht="22.5" customHeight="1"/>
    <row r="54823" ht="22.5" customHeight="1"/>
    <row r="54824" ht="22.5" customHeight="1"/>
    <row r="54825" ht="22.5" customHeight="1"/>
    <row r="54826" ht="22.5" customHeight="1"/>
    <row r="54827" ht="22.5" customHeight="1"/>
    <row r="54828" ht="22.5" customHeight="1"/>
    <row r="54829" ht="22.5" customHeight="1"/>
    <row r="54830" ht="22.5" customHeight="1"/>
    <row r="54831" ht="22.5" customHeight="1"/>
    <row r="54832" ht="22.5" customHeight="1"/>
    <row r="54833" ht="22.5" customHeight="1"/>
    <row r="54834" ht="22.5" customHeight="1"/>
    <row r="54835" ht="22.5" customHeight="1"/>
    <row r="54836" ht="22.5" customHeight="1"/>
    <row r="54837" ht="22.5" customHeight="1"/>
    <row r="54838" ht="22.5" customHeight="1"/>
    <row r="54839" ht="22.5" customHeight="1"/>
    <row r="54840" ht="22.5" customHeight="1"/>
    <row r="54841" ht="22.5" customHeight="1"/>
    <row r="54842" ht="22.5" customHeight="1"/>
    <row r="54843" ht="22.5" customHeight="1"/>
    <row r="54844" ht="22.5" customHeight="1"/>
    <row r="54845" ht="22.5" customHeight="1"/>
    <row r="54846" ht="22.5" customHeight="1"/>
    <row r="54847" ht="22.5" customHeight="1"/>
    <row r="54848" ht="22.5" customHeight="1"/>
    <row r="54849" ht="22.5" customHeight="1"/>
    <row r="54850" ht="22.5" customHeight="1"/>
    <row r="54851" ht="22.5" customHeight="1"/>
    <row r="54852" ht="22.5" customHeight="1"/>
    <row r="54853" ht="22.5" customHeight="1"/>
    <row r="54854" ht="22.5" customHeight="1"/>
    <row r="54855" ht="22.5" customHeight="1"/>
    <row r="54856" ht="22.5" customHeight="1"/>
    <row r="54857" ht="22.5" customHeight="1"/>
    <row r="54858" ht="22.5" customHeight="1"/>
    <row r="54859" ht="22.5" customHeight="1"/>
    <row r="54860" ht="22.5" customHeight="1"/>
    <row r="54861" ht="22.5" customHeight="1"/>
    <row r="54862" ht="22.5" customHeight="1"/>
    <row r="54863" ht="22.5" customHeight="1"/>
    <row r="54864" ht="22.5" customHeight="1"/>
    <row r="54865" ht="22.5" customHeight="1"/>
    <row r="54866" ht="22.5" customHeight="1"/>
    <row r="54867" ht="22.5" customHeight="1"/>
    <row r="54868" ht="22.5" customHeight="1"/>
    <row r="54869" ht="22.5" customHeight="1"/>
    <row r="54870" ht="22.5" customHeight="1"/>
    <row r="54871" ht="22.5" customHeight="1"/>
    <row r="54872" ht="22.5" customHeight="1"/>
    <row r="54873" ht="22.5" customHeight="1"/>
    <row r="54874" ht="22.5" customHeight="1"/>
    <row r="54875" ht="22.5" customHeight="1"/>
    <row r="54876" ht="22.5" customHeight="1"/>
    <row r="54877" ht="22.5" customHeight="1"/>
    <row r="54878" ht="22.5" customHeight="1"/>
    <row r="54879" ht="22.5" customHeight="1"/>
    <row r="54880" ht="22.5" customHeight="1"/>
    <row r="54881" ht="22.5" customHeight="1"/>
    <row r="54882" ht="22.5" customHeight="1"/>
    <row r="54883" ht="22.5" customHeight="1"/>
    <row r="54884" ht="22.5" customHeight="1"/>
    <row r="54885" ht="22.5" customHeight="1"/>
    <row r="54886" ht="22.5" customHeight="1"/>
    <row r="54887" ht="22.5" customHeight="1"/>
    <row r="54888" ht="22.5" customHeight="1"/>
    <row r="54889" ht="22.5" customHeight="1"/>
    <row r="54890" ht="22.5" customHeight="1"/>
    <row r="54891" ht="22.5" customHeight="1"/>
    <row r="54892" ht="22.5" customHeight="1"/>
    <row r="54893" ht="22.5" customHeight="1"/>
    <row r="54894" ht="22.5" customHeight="1"/>
    <row r="54895" ht="22.5" customHeight="1"/>
    <row r="54896" ht="22.5" customHeight="1"/>
    <row r="54897" ht="22.5" customHeight="1"/>
    <row r="54898" ht="22.5" customHeight="1"/>
    <row r="54899" ht="22.5" customHeight="1"/>
    <row r="54900" ht="22.5" customHeight="1"/>
    <row r="54901" ht="22.5" customHeight="1"/>
    <row r="54902" ht="22.5" customHeight="1"/>
    <row r="54903" ht="22.5" customHeight="1"/>
    <row r="54904" ht="22.5" customHeight="1"/>
    <row r="54905" ht="22.5" customHeight="1"/>
    <row r="54906" ht="22.5" customHeight="1"/>
    <row r="54907" ht="22.5" customHeight="1"/>
    <row r="54908" ht="22.5" customHeight="1"/>
    <row r="54909" ht="22.5" customHeight="1"/>
    <row r="54910" ht="22.5" customHeight="1"/>
    <row r="54911" ht="22.5" customHeight="1"/>
    <row r="54912" ht="22.5" customHeight="1"/>
    <row r="54913" ht="22.5" customHeight="1"/>
    <row r="54914" ht="22.5" customHeight="1"/>
    <row r="54915" ht="22.5" customHeight="1"/>
    <row r="54916" ht="22.5" customHeight="1"/>
    <row r="54917" ht="22.5" customHeight="1"/>
    <row r="54918" ht="22.5" customHeight="1"/>
    <row r="54919" ht="22.5" customHeight="1"/>
    <row r="54920" ht="22.5" customHeight="1"/>
    <row r="54921" ht="22.5" customHeight="1"/>
    <row r="54922" ht="22.5" customHeight="1"/>
    <row r="54923" ht="22.5" customHeight="1"/>
    <row r="54924" ht="22.5" customHeight="1"/>
    <row r="54925" ht="22.5" customHeight="1"/>
    <row r="54926" ht="22.5" customHeight="1"/>
    <row r="54927" ht="22.5" customHeight="1"/>
    <row r="54928" ht="22.5" customHeight="1"/>
    <row r="54929" ht="22.5" customHeight="1"/>
    <row r="54930" ht="22.5" customHeight="1"/>
    <row r="54931" ht="22.5" customHeight="1"/>
    <row r="54932" ht="22.5" customHeight="1"/>
    <row r="54933" ht="22.5" customHeight="1"/>
    <row r="54934" ht="22.5" customHeight="1"/>
    <row r="54935" ht="22.5" customHeight="1"/>
    <row r="54936" ht="22.5" customHeight="1"/>
    <row r="54937" ht="22.5" customHeight="1"/>
    <row r="54938" ht="22.5" customHeight="1"/>
    <row r="54939" ht="22.5" customHeight="1"/>
    <row r="54940" ht="22.5" customHeight="1"/>
    <row r="54941" ht="22.5" customHeight="1"/>
    <row r="54942" ht="22.5" customHeight="1"/>
    <row r="54943" ht="22.5" customHeight="1"/>
    <row r="54944" ht="22.5" customHeight="1"/>
    <row r="54945" ht="22.5" customHeight="1"/>
    <row r="54946" ht="22.5" customHeight="1"/>
    <row r="54947" ht="22.5" customHeight="1"/>
    <row r="54948" ht="22.5" customHeight="1"/>
    <row r="54949" ht="22.5" customHeight="1"/>
    <row r="54950" ht="22.5" customHeight="1"/>
    <row r="54951" ht="22.5" customHeight="1"/>
    <row r="54952" ht="22.5" customHeight="1"/>
    <row r="54953" ht="22.5" customHeight="1"/>
    <row r="54954" ht="22.5" customHeight="1"/>
    <row r="54955" ht="22.5" customHeight="1"/>
    <row r="54956" ht="22.5" customHeight="1"/>
    <row r="54957" ht="22.5" customHeight="1"/>
    <row r="54958" ht="22.5" customHeight="1"/>
    <row r="54959" ht="22.5" customHeight="1"/>
    <row r="54960" ht="22.5" customHeight="1"/>
    <row r="54961" ht="22.5" customHeight="1"/>
    <row r="54962" ht="22.5" customHeight="1"/>
    <row r="54963" ht="22.5" customHeight="1"/>
    <row r="54964" ht="22.5" customHeight="1"/>
    <row r="54965" ht="22.5" customHeight="1"/>
    <row r="54966" ht="22.5" customHeight="1"/>
    <row r="54967" ht="22.5" customHeight="1"/>
    <row r="54968" ht="22.5" customHeight="1"/>
    <row r="54969" ht="22.5" customHeight="1"/>
    <row r="54970" ht="22.5" customHeight="1"/>
    <row r="54971" ht="22.5" customHeight="1"/>
    <row r="54972" ht="22.5" customHeight="1"/>
    <row r="54973" ht="22.5" customHeight="1"/>
    <row r="54974" ht="22.5" customHeight="1"/>
    <row r="54975" ht="22.5" customHeight="1"/>
    <row r="54976" ht="22.5" customHeight="1"/>
    <row r="54977" ht="22.5" customHeight="1"/>
    <row r="54978" ht="22.5" customHeight="1"/>
    <row r="54979" ht="22.5" customHeight="1"/>
    <row r="54980" ht="22.5" customHeight="1"/>
    <row r="54981" ht="22.5" customHeight="1"/>
    <row r="54982" ht="22.5" customHeight="1"/>
    <row r="54983" ht="22.5" customHeight="1"/>
    <row r="54984" ht="22.5" customHeight="1"/>
    <row r="54985" ht="22.5" customHeight="1"/>
    <row r="54986" ht="22.5" customHeight="1"/>
    <row r="54987" ht="22.5" customHeight="1"/>
    <row r="54988" ht="22.5" customHeight="1"/>
    <row r="54989" ht="22.5" customHeight="1"/>
    <row r="54990" ht="22.5" customHeight="1"/>
    <row r="54991" ht="22.5" customHeight="1"/>
    <row r="54992" ht="22.5" customHeight="1"/>
    <row r="54993" ht="22.5" customHeight="1"/>
    <row r="54994" ht="22.5" customHeight="1"/>
    <row r="54995" ht="22.5" customHeight="1"/>
    <row r="54996" ht="22.5" customHeight="1"/>
    <row r="54997" ht="22.5" customHeight="1"/>
    <row r="54998" ht="22.5" customHeight="1"/>
    <row r="54999" ht="22.5" customHeight="1"/>
    <row r="55000" ht="22.5" customHeight="1"/>
    <row r="55001" ht="22.5" customHeight="1"/>
    <row r="55002" ht="22.5" customHeight="1"/>
    <row r="55003" ht="22.5" customHeight="1"/>
    <row r="55004" ht="22.5" customHeight="1"/>
    <row r="55005" ht="22.5" customHeight="1"/>
    <row r="55006" ht="22.5" customHeight="1"/>
    <row r="55007" ht="22.5" customHeight="1"/>
    <row r="55008" ht="22.5" customHeight="1"/>
    <row r="55009" ht="22.5" customHeight="1"/>
    <row r="55010" ht="22.5" customHeight="1"/>
    <row r="55011" ht="22.5" customHeight="1"/>
    <row r="55012" ht="22.5" customHeight="1"/>
    <row r="55013" ht="22.5" customHeight="1"/>
    <row r="55014" ht="22.5" customHeight="1"/>
    <row r="55015" ht="22.5" customHeight="1"/>
    <row r="55016" ht="22.5" customHeight="1"/>
    <row r="55017" ht="22.5" customHeight="1"/>
    <row r="55018" ht="22.5" customHeight="1"/>
    <row r="55019" ht="22.5" customHeight="1"/>
    <row r="55020" ht="22.5" customHeight="1"/>
    <row r="55021" ht="22.5" customHeight="1"/>
    <row r="55022" ht="22.5" customHeight="1"/>
    <row r="55023" ht="22.5" customHeight="1"/>
    <row r="55024" ht="22.5" customHeight="1"/>
    <row r="55025" ht="22.5" customHeight="1"/>
    <row r="55026" ht="22.5" customHeight="1"/>
    <row r="55027" ht="22.5" customHeight="1"/>
    <row r="55028" ht="22.5" customHeight="1"/>
    <row r="55029" ht="22.5" customHeight="1"/>
    <row r="55030" ht="22.5" customHeight="1"/>
    <row r="55031" ht="22.5" customHeight="1"/>
    <row r="55032" ht="22.5" customHeight="1"/>
    <row r="55033" ht="22.5" customHeight="1"/>
    <row r="55034" ht="22.5" customHeight="1"/>
    <row r="55035" ht="22.5" customHeight="1"/>
    <row r="55036" ht="22.5" customHeight="1"/>
    <row r="55037" ht="22.5" customHeight="1"/>
    <row r="55038" ht="22.5" customHeight="1"/>
    <row r="55039" ht="22.5" customHeight="1"/>
    <row r="55040" ht="22.5" customHeight="1"/>
    <row r="55041" ht="22.5" customHeight="1"/>
    <row r="55042" ht="22.5" customHeight="1"/>
    <row r="55043" ht="22.5" customHeight="1"/>
    <row r="55044" ht="22.5" customHeight="1"/>
    <row r="55045" ht="22.5" customHeight="1"/>
    <row r="55046" ht="22.5" customHeight="1"/>
    <row r="55047" ht="22.5" customHeight="1"/>
    <row r="55048" ht="22.5" customHeight="1"/>
    <row r="55049" ht="22.5" customHeight="1"/>
    <row r="55050" ht="22.5" customHeight="1"/>
    <row r="55051" ht="22.5" customHeight="1"/>
    <row r="55052" ht="22.5" customHeight="1"/>
    <row r="55053" ht="22.5" customHeight="1"/>
    <row r="55054" ht="22.5" customHeight="1"/>
    <row r="55055" ht="22.5" customHeight="1"/>
    <row r="55056" ht="22.5" customHeight="1"/>
    <row r="55057" ht="22.5" customHeight="1"/>
    <row r="55058" ht="22.5" customHeight="1"/>
    <row r="55059" ht="22.5" customHeight="1"/>
    <row r="55060" ht="22.5" customHeight="1"/>
    <row r="55061" ht="22.5" customHeight="1"/>
    <row r="55062" ht="22.5" customHeight="1"/>
    <row r="55063" ht="22.5" customHeight="1"/>
    <row r="55064" ht="22.5" customHeight="1"/>
    <row r="55065" ht="22.5" customHeight="1"/>
    <row r="55066" ht="22.5" customHeight="1"/>
    <row r="55067" ht="22.5" customHeight="1"/>
    <row r="55068" ht="22.5" customHeight="1"/>
    <row r="55069" ht="22.5" customHeight="1"/>
    <row r="55070" ht="22.5" customHeight="1"/>
    <row r="55071" ht="22.5" customHeight="1"/>
    <row r="55072" ht="22.5" customHeight="1"/>
    <row r="55073" ht="22.5" customHeight="1"/>
    <row r="55074" ht="22.5" customHeight="1"/>
    <row r="55075" ht="22.5" customHeight="1"/>
    <row r="55076" ht="22.5" customHeight="1"/>
    <row r="55077" ht="22.5" customHeight="1"/>
    <row r="55078" ht="22.5" customHeight="1"/>
    <row r="55079" ht="22.5" customHeight="1"/>
    <row r="55080" ht="22.5" customHeight="1"/>
    <row r="55081" ht="22.5" customHeight="1"/>
    <row r="55082" ht="22.5" customHeight="1"/>
    <row r="55083" ht="22.5" customHeight="1"/>
    <row r="55084" ht="22.5" customHeight="1"/>
    <row r="55085" ht="22.5" customHeight="1"/>
    <row r="55086" ht="22.5" customHeight="1"/>
    <row r="55087" ht="22.5" customHeight="1"/>
    <row r="55088" ht="22.5" customHeight="1"/>
    <row r="55089" ht="22.5" customHeight="1"/>
    <row r="55090" ht="22.5" customHeight="1"/>
    <row r="55091" ht="22.5" customHeight="1"/>
    <row r="55092" ht="22.5" customHeight="1"/>
    <row r="55093" ht="22.5" customHeight="1"/>
    <row r="55094" ht="22.5" customHeight="1"/>
    <row r="55095" ht="22.5" customHeight="1"/>
    <row r="55096" ht="22.5" customHeight="1"/>
    <row r="55097" ht="22.5" customHeight="1"/>
    <row r="55098" ht="22.5" customHeight="1"/>
    <row r="55099" ht="22.5" customHeight="1"/>
    <row r="55100" ht="22.5" customHeight="1"/>
    <row r="55101" ht="22.5" customHeight="1"/>
    <row r="55102" ht="22.5" customHeight="1"/>
    <row r="55103" ht="22.5" customHeight="1"/>
    <row r="55104" ht="22.5" customHeight="1"/>
    <row r="55105" ht="22.5" customHeight="1"/>
    <row r="55106" ht="22.5" customHeight="1"/>
    <row r="55107" ht="22.5" customHeight="1"/>
    <row r="55108" ht="22.5" customHeight="1"/>
    <row r="55109" ht="22.5" customHeight="1"/>
    <row r="55110" ht="22.5" customHeight="1"/>
    <row r="55111" ht="22.5" customHeight="1"/>
    <row r="55112" ht="22.5" customHeight="1"/>
    <row r="55113" ht="22.5" customHeight="1"/>
    <row r="55114" ht="22.5" customHeight="1"/>
    <row r="55115" ht="22.5" customHeight="1"/>
    <row r="55116" ht="22.5" customHeight="1"/>
    <row r="55117" ht="22.5" customHeight="1"/>
    <row r="55118" ht="22.5" customHeight="1"/>
    <row r="55119" ht="22.5" customHeight="1"/>
    <row r="55120" ht="22.5" customHeight="1"/>
    <row r="55121" ht="22.5" customHeight="1"/>
    <row r="55122" ht="22.5" customHeight="1"/>
    <row r="55123" ht="22.5" customHeight="1"/>
    <row r="55124" ht="22.5" customHeight="1"/>
    <row r="55125" ht="22.5" customHeight="1"/>
    <row r="55126" ht="22.5" customHeight="1"/>
    <row r="55127" ht="22.5" customHeight="1"/>
    <row r="55128" ht="22.5" customHeight="1"/>
    <row r="55129" ht="22.5" customHeight="1"/>
    <row r="55130" ht="22.5" customHeight="1"/>
    <row r="55131" ht="22.5" customHeight="1"/>
    <row r="55132" ht="22.5" customHeight="1"/>
    <row r="55133" ht="22.5" customHeight="1"/>
    <row r="55134" ht="22.5" customHeight="1"/>
    <row r="55135" ht="22.5" customHeight="1"/>
    <row r="55136" ht="22.5" customHeight="1"/>
    <row r="55137" ht="22.5" customHeight="1"/>
    <row r="55138" ht="22.5" customHeight="1"/>
    <row r="55139" ht="22.5" customHeight="1"/>
    <row r="55140" ht="22.5" customHeight="1"/>
    <row r="55141" ht="22.5" customHeight="1"/>
    <row r="55142" ht="22.5" customHeight="1"/>
    <row r="55143" ht="22.5" customHeight="1"/>
    <row r="55144" ht="22.5" customHeight="1"/>
    <row r="55145" ht="22.5" customHeight="1"/>
    <row r="55146" ht="22.5" customHeight="1"/>
    <row r="55147" ht="22.5" customHeight="1"/>
    <row r="55148" ht="22.5" customHeight="1"/>
    <row r="55149" ht="22.5" customHeight="1"/>
    <row r="55150" ht="22.5" customHeight="1"/>
    <row r="55151" ht="22.5" customHeight="1"/>
    <row r="55152" ht="22.5" customHeight="1"/>
    <row r="55153" ht="22.5" customHeight="1"/>
    <row r="55154" ht="22.5" customHeight="1"/>
    <row r="55155" ht="22.5" customHeight="1"/>
    <row r="55156" ht="22.5" customHeight="1"/>
    <row r="55157" ht="22.5" customHeight="1"/>
    <row r="55158" ht="22.5" customHeight="1"/>
    <row r="55159" ht="22.5" customHeight="1"/>
    <row r="55160" ht="22.5" customHeight="1"/>
    <row r="55161" ht="22.5" customHeight="1"/>
    <row r="55162" ht="22.5" customHeight="1"/>
    <row r="55163" ht="22.5" customHeight="1"/>
    <row r="55164" ht="22.5" customHeight="1"/>
    <row r="55165" ht="22.5" customHeight="1"/>
    <row r="55166" ht="22.5" customHeight="1"/>
    <row r="55167" ht="22.5" customHeight="1"/>
    <row r="55168" ht="22.5" customHeight="1"/>
    <row r="55169" ht="22.5" customHeight="1"/>
    <row r="55170" ht="22.5" customHeight="1"/>
    <row r="55171" ht="22.5" customHeight="1"/>
    <row r="55172" ht="22.5" customHeight="1"/>
    <row r="55173" ht="22.5" customHeight="1"/>
    <row r="55174" ht="22.5" customHeight="1"/>
    <row r="55175" ht="22.5" customHeight="1"/>
    <row r="55176" ht="22.5" customHeight="1"/>
    <row r="55177" ht="22.5" customHeight="1"/>
    <row r="55178" ht="22.5" customHeight="1"/>
    <row r="55179" ht="22.5" customHeight="1"/>
    <row r="55180" ht="22.5" customHeight="1"/>
    <row r="55181" ht="22.5" customHeight="1"/>
    <row r="55182" ht="22.5" customHeight="1"/>
    <row r="55183" ht="22.5" customHeight="1"/>
    <row r="55184" ht="22.5" customHeight="1"/>
    <row r="55185" ht="22.5" customHeight="1"/>
    <row r="55186" ht="22.5" customHeight="1"/>
    <row r="55187" ht="22.5" customHeight="1"/>
    <row r="55188" ht="22.5" customHeight="1"/>
    <row r="55189" ht="22.5" customHeight="1"/>
    <row r="55190" ht="22.5" customHeight="1"/>
    <row r="55191" ht="22.5" customHeight="1"/>
    <row r="55192" ht="22.5" customHeight="1"/>
    <row r="55193" ht="22.5" customHeight="1"/>
    <row r="55194" ht="22.5" customHeight="1"/>
    <row r="55195" ht="22.5" customHeight="1"/>
    <row r="55196" ht="22.5" customHeight="1"/>
    <row r="55197" ht="22.5" customHeight="1"/>
    <row r="55198" ht="22.5" customHeight="1"/>
    <row r="55199" ht="22.5" customHeight="1"/>
    <row r="55200" ht="22.5" customHeight="1"/>
    <row r="55201" ht="22.5" customHeight="1"/>
    <row r="55202" ht="22.5" customHeight="1"/>
    <row r="55203" ht="22.5" customHeight="1"/>
    <row r="55204" ht="22.5" customHeight="1"/>
    <row r="55205" ht="22.5" customHeight="1"/>
    <row r="55206" ht="22.5" customHeight="1"/>
    <row r="55207" ht="22.5" customHeight="1"/>
    <row r="55208" ht="22.5" customHeight="1"/>
    <row r="55209" ht="22.5" customHeight="1"/>
    <row r="55210" ht="22.5" customHeight="1"/>
    <row r="55211" ht="22.5" customHeight="1"/>
    <row r="55212" ht="22.5" customHeight="1"/>
    <row r="55213" ht="22.5" customHeight="1"/>
    <row r="55214" ht="22.5" customHeight="1"/>
    <row r="55215" ht="22.5" customHeight="1"/>
    <row r="55216" ht="22.5" customHeight="1"/>
    <row r="55217" ht="22.5" customHeight="1"/>
    <row r="55218" ht="22.5" customHeight="1"/>
    <row r="55219" ht="22.5" customHeight="1"/>
    <row r="55220" ht="22.5" customHeight="1"/>
    <row r="55221" ht="22.5" customHeight="1"/>
    <row r="55222" ht="22.5" customHeight="1"/>
    <row r="55223" ht="22.5" customHeight="1"/>
    <row r="55224" ht="22.5" customHeight="1"/>
    <row r="55225" ht="22.5" customHeight="1"/>
    <row r="55226" ht="22.5" customHeight="1"/>
    <row r="55227" ht="22.5" customHeight="1"/>
    <row r="55228" ht="22.5" customHeight="1"/>
    <row r="55229" ht="22.5" customHeight="1"/>
    <row r="55230" ht="22.5" customHeight="1"/>
    <row r="55231" ht="22.5" customHeight="1"/>
    <row r="55232" ht="22.5" customHeight="1"/>
    <row r="55233" ht="22.5" customHeight="1"/>
    <row r="55234" ht="22.5" customHeight="1"/>
    <row r="55235" ht="22.5" customHeight="1"/>
    <row r="55236" ht="22.5" customHeight="1"/>
    <row r="55237" ht="22.5" customHeight="1"/>
    <row r="55238" ht="22.5" customHeight="1"/>
    <row r="55239" ht="22.5" customHeight="1"/>
    <row r="55240" ht="22.5" customHeight="1"/>
    <row r="55241" ht="22.5" customHeight="1"/>
    <row r="55242" ht="22.5" customHeight="1"/>
    <row r="55243" ht="22.5" customHeight="1"/>
    <row r="55244" ht="22.5" customHeight="1"/>
    <row r="55245" ht="22.5" customHeight="1"/>
    <row r="55246" ht="22.5" customHeight="1"/>
    <row r="55247" ht="22.5" customHeight="1"/>
    <row r="55248" ht="22.5" customHeight="1"/>
    <row r="55249" ht="22.5" customHeight="1"/>
    <row r="55250" ht="22.5" customHeight="1"/>
    <row r="55251" ht="22.5" customHeight="1"/>
    <row r="55252" ht="22.5" customHeight="1"/>
    <row r="55253" ht="22.5" customHeight="1"/>
    <row r="55254" ht="22.5" customHeight="1"/>
    <row r="55255" ht="22.5" customHeight="1"/>
    <row r="55256" ht="22.5" customHeight="1"/>
    <row r="55257" ht="22.5" customHeight="1"/>
    <row r="55258" ht="22.5" customHeight="1"/>
    <row r="55259" ht="22.5" customHeight="1"/>
    <row r="55260" ht="22.5" customHeight="1"/>
    <row r="55261" ht="22.5" customHeight="1"/>
    <row r="55262" ht="22.5" customHeight="1"/>
    <row r="55263" ht="22.5" customHeight="1"/>
    <row r="55264" ht="22.5" customHeight="1"/>
    <row r="55265" ht="22.5" customHeight="1"/>
    <row r="55266" ht="22.5" customHeight="1"/>
    <row r="55267" ht="22.5" customHeight="1"/>
    <row r="55268" ht="22.5" customHeight="1"/>
    <row r="55269" ht="22.5" customHeight="1"/>
    <row r="55270" ht="22.5" customHeight="1"/>
    <row r="55271" ht="22.5" customHeight="1"/>
    <row r="55272" ht="22.5" customHeight="1"/>
    <row r="55273" ht="22.5" customHeight="1"/>
    <row r="55274" ht="22.5" customHeight="1"/>
    <row r="55275" ht="22.5" customHeight="1"/>
    <row r="55276" ht="22.5" customHeight="1"/>
    <row r="55277" ht="22.5" customHeight="1"/>
    <row r="55278" ht="22.5" customHeight="1"/>
    <row r="55279" ht="22.5" customHeight="1"/>
    <row r="55280" ht="22.5" customHeight="1"/>
    <row r="55281" ht="22.5" customHeight="1"/>
    <row r="55282" ht="22.5" customHeight="1"/>
    <row r="55283" ht="22.5" customHeight="1"/>
    <row r="55284" ht="22.5" customHeight="1"/>
    <row r="55285" ht="22.5" customHeight="1"/>
    <row r="55286" ht="22.5" customHeight="1"/>
    <row r="55287" ht="22.5" customHeight="1"/>
    <row r="55288" ht="22.5" customHeight="1"/>
    <row r="55289" ht="22.5" customHeight="1"/>
    <row r="55290" ht="22.5" customHeight="1"/>
    <row r="55291" ht="22.5" customHeight="1"/>
    <row r="55292" ht="22.5" customHeight="1"/>
    <row r="55293" ht="22.5" customHeight="1"/>
    <row r="55294" ht="22.5" customHeight="1"/>
    <row r="55295" ht="22.5" customHeight="1"/>
    <row r="55296" ht="22.5" customHeight="1"/>
    <row r="55297" ht="22.5" customHeight="1"/>
    <row r="55298" ht="22.5" customHeight="1"/>
    <row r="55299" ht="22.5" customHeight="1"/>
    <row r="55300" ht="22.5" customHeight="1"/>
    <row r="55301" ht="22.5" customHeight="1"/>
    <row r="55302" ht="22.5" customHeight="1"/>
    <row r="55303" ht="22.5" customHeight="1"/>
    <row r="55304" ht="22.5" customHeight="1"/>
    <row r="55305" ht="22.5" customHeight="1"/>
    <row r="55306" ht="22.5" customHeight="1"/>
    <row r="55307" ht="22.5" customHeight="1"/>
    <row r="55308" ht="22.5" customHeight="1"/>
    <row r="55309" ht="22.5" customHeight="1"/>
    <row r="55310" ht="22.5" customHeight="1"/>
    <row r="55311" ht="22.5" customHeight="1"/>
    <row r="55312" ht="22.5" customHeight="1"/>
    <row r="55313" ht="22.5" customHeight="1"/>
    <row r="55314" ht="22.5" customHeight="1"/>
    <row r="55315" ht="22.5" customHeight="1"/>
    <row r="55316" ht="22.5" customHeight="1"/>
    <row r="55317" ht="22.5" customHeight="1"/>
    <row r="55318" ht="22.5" customHeight="1"/>
    <row r="55319" ht="22.5" customHeight="1"/>
    <row r="55320" ht="22.5" customHeight="1"/>
    <row r="55321" ht="22.5" customHeight="1"/>
    <row r="55322" ht="22.5" customHeight="1"/>
    <row r="55323" ht="22.5" customHeight="1"/>
    <row r="55324" ht="22.5" customHeight="1"/>
    <row r="55325" ht="22.5" customHeight="1"/>
    <row r="55326" ht="22.5" customHeight="1"/>
    <row r="55327" ht="22.5" customHeight="1"/>
    <row r="55328" ht="22.5" customHeight="1"/>
    <row r="55329" ht="22.5" customHeight="1"/>
    <row r="55330" ht="22.5" customHeight="1"/>
    <row r="55331" ht="22.5" customHeight="1"/>
    <row r="55332" ht="22.5" customHeight="1"/>
    <row r="55333" ht="22.5" customHeight="1"/>
    <row r="55334" ht="22.5" customHeight="1"/>
    <row r="55335" ht="22.5" customHeight="1"/>
    <row r="55336" ht="22.5" customHeight="1"/>
    <row r="55337" ht="22.5" customHeight="1"/>
    <row r="55338" ht="22.5" customHeight="1"/>
    <row r="55339" ht="22.5" customHeight="1"/>
    <row r="55340" ht="22.5" customHeight="1"/>
    <row r="55341" ht="22.5" customHeight="1"/>
    <row r="55342" ht="22.5" customHeight="1"/>
    <row r="55343" ht="22.5" customHeight="1"/>
    <row r="55344" ht="22.5" customHeight="1"/>
    <row r="55345" ht="22.5" customHeight="1"/>
    <row r="55346" ht="22.5" customHeight="1"/>
    <row r="55347" ht="22.5" customHeight="1"/>
    <row r="55348" ht="22.5" customHeight="1"/>
    <row r="55349" ht="22.5" customHeight="1"/>
    <row r="55350" ht="22.5" customHeight="1"/>
    <row r="55351" ht="22.5" customHeight="1"/>
    <row r="55352" ht="22.5" customHeight="1"/>
    <row r="55353" ht="22.5" customHeight="1"/>
    <row r="55354" ht="22.5" customHeight="1"/>
    <row r="55355" ht="22.5" customHeight="1"/>
    <row r="55356" ht="22.5" customHeight="1"/>
    <row r="55357" ht="22.5" customHeight="1"/>
    <row r="55358" ht="22.5" customHeight="1"/>
    <row r="55359" ht="22.5" customHeight="1"/>
    <row r="55360" ht="22.5" customHeight="1"/>
    <row r="55361" ht="22.5" customHeight="1"/>
    <row r="55362" ht="22.5" customHeight="1"/>
    <row r="55363" ht="22.5" customHeight="1"/>
    <row r="55364" ht="22.5" customHeight="1"/>
    <row r="55365" ht="22.5" customHeight="1"/>
    <row r="55366" ht="22.5" customHeight="1"/>
    <row r="55367" ht="22.5" customHeight="1"/>
    <row r="55368" ht="22.5" customHeight="1"/>
    <row r="55369" ht="22.5" customHeight="1"/>
    <row r="55370" ht="22.5" customHeight="1"/>
    <row r="55371" ht="22.5" customHeight="1"/>
    <row r="55372" ht="22.5" customHeight="1"/>
    <row r="55373" ht="22.5" customHeight="1"/>
    <row r="55374" ht="22.5" customHeight="1"/>
    <row r="55375" ht="22.5" customHeight="1"/>
    <row r="55376" ht="22.5" customHeight="1"/>
    <row r="55377" ht="22.5" customHeight="1"/>
    <row r="55378" ht="22.5" customHeight="1"/>
    <row r="55379" ht="22.5" customHeight="1"/>
    <row r="55380" ht="22.5" customHeight="1"/>
    <row r="55381" ht="22.5" customHeight="1"/>
    <row r="55382" ht="22.5" customHeight="1"/>
    <row r="55383" ht="22.5" customHeight="1"/>
    <row r="55384" ht="22.5" customHeight="1"/>
    <row r="55385" ht="22.5" customHeight="1"/>
    <row r="55386" ht="22.5" customHeight="1"/>
    <row r="55387" ht="22.5" customHeight="1"/>
    <row r="55388" ht="22.5" customHeight="1"/>
    <row r="55389" ht="22.5" customHeight="1"/>
    <row r="55390" ht="22.5" customHeight="1"/>
    <row r="55391" ht="22.5" customHeight="1"/>
    <row r="55392" ht="22.5" customHeight="1"/>
    <row r="55393" ht="22.5" customHeight="1"/>
    <row r="55394" ht="22.5" customHeight="1"/>
    <row r="55395" ht="22.5" customHeight="1"/>
    <row r="55396" ht="22.5" customHeight="1"/>
    <row r="55397" ht="22.5" customHeight="1"/>
    <row r="55398" ht="22.5" customHeight="1"/>
    <row r="55399" ht="22.5" customHeight="1"/>
    <row r="55400" ht="22.5" customHeight="1"/>
    <row r="55401" ht="22.5" customHeight="1"/>
    <row r="55402" ht="22.5" customHeight="1"/>
    <row r="55403" ht="22.5" customHeight="1"/>
    <row r="55404" ht="22.5" customHeight="1"/>
    <row r="55405" ht="22.5" customHeight="1"/>
    <row r="55406" ht="22.5" customHeight="1"/>
    <row r="55407" ht="22.5" customHeight="1"/>
    <row r="55408" ht="22.5" customHeight="1"/>
    <row r="55409" ht="22.5" customHeight="1"/>
    <row r="55410" ht="22.5" customHeight="1"/>
    <row r="55411" ht="22.5" customHeight="1"/>
    <row r="55412" ht="22.5" customHeight="1"/>
    <row r="55413" ht="22.5" customHeight="1"/>
    <row r="55414" ht="22.5" customHeight="1"/>
    <row r="55415" ht="22.5" customHeight="1"/>
    <row r="55416" ht="22.5" customHeight="1"/>
    <row r="55417" ht="22.5" customHeight="1"/>
    <row r="55418" ht="22.5" customHeight="1"/>
    <row r="55419" ht="22.5" customHeight="1"/>
    <row r="55420" ht="22.5" customHeight="1"/>
    <row r="55421" ht="22.5" customHeight="1"/>
    <row r="55422" ht="22.5" customHeight="1"/>
    <row r="55423" ht="22.5" customHeight="1"/>
    <row r="55424" ht="22.5" customHeight="1"/>
    <row r="55425" ht="22.5" customHeight="1"/>
    <row r="55426" ht="22.5" customHeight="1"/>
    <row r="55427" ht="22.5" customHeight="1"/>
    <row r="55428" ht="22.5" customHeight="1"/>
    <row r="55429" ht="22.5" customHeight="1"/>
    <row r="55430" ht="22.5" customHeight="1"/>
    <row r="55431" ht="22.5" customHeight="1"/>
    <row r="55432" ht="22.5" customHeight="1"/>
    <row r="55433" ht="22.5" customHeight="1"/>
    <row r="55434" ht="22.5" customHeight="1"/>
    <row r="55435" ht="22.5" customHeight="1"/>
    <row r="55436" ht="22.5" customHeight="1"/>
    <row r="55437" ht="22.5" customHeight="1"/>
    <row r="55438" ht="22.5" customHeight="1"/>
    <row r="55439" ht="22.5" customHeight="1"/>
    <row r="55440" ht="22.5" customHeight="1"/>
    <row r="55441" ht="22.5" customHeight="1"/>
    <row r="55442" ht="22.5" customHeight="1"/>
    <row r="55443" ht="22.5" customHeight="1"/>
    <row r="55444" ht="22.5" customHeight="1"/>
    <row r="55445" ht="22.5" customHeight="1"/>
    <row r="55446" ht="22.5" customHeight="1"/>
    <row r="55447" ht="22.5" customHeight="1"/>
    <row r="55448" ht="22.5" customHeight="1"/>
    <row r="55449" ht="22.5" customHeight="1"/>
    <row r="55450" ht="22.5" customHeight="1"/>
    <row r="55451" ht="22.5" customHeight="1"/>
    <row r="55452" ht="22.5" customHeight="1"/>
    <row r="55453" ht="22.5" customHeight="1"/>
    <row r="55454" ht="22.5" customHeight="1"/>
    <row r="55455" ht="22.5" customHeight="1"/>
    <row r="55456" ht="22.5" customHeight="1"/>
    <row r="55457" ht="22.5" customHeight="1"/>
    <row r="55458" ht="22.5" customHeight="1"/>
    <row r="55459" ht="22.5" customHeight="1"/>
    <row r="55460" ht="22.5" customHeight="1"/>
    <row r="55461" ht="22.5" customHeight="1"/>
    <row r="55462" ht="22.5" customHeight="1"/>
    <row r="55463" ht="22.5" customHeight="1"/>
    <row r="55464" ht="22.5" customHeight="1"/>
    <row r="55465" ht="22.5" customHeight="1"/>
    <row r="55466" ht="22.5" customHeight="1"/>
    <row r="55467" ht="22.5" customHeight="1"/>
    <row r="55468" ht="22.5" customHeight="1"/>
    <row r="55469" ht="22.5" customHeight="1"/>
    <row r="55470" ht="22.5" customHeight="1"/>
    <row r="55471" ht="22.5" customHeight="1"/>
    <row r="55472" ht="22.5" customHeight="1"/>
    <row r="55473" ht="22.5" customHeight="1"/>
    <row r="55474" ht="22.5" customHeight="1"/>
    <row r="55475" ht="22.5" customHeight="1"/>
    <row r="55476" ht="22.5" customHeight="1"/>
    <row r="55477" ht="22.5" customHeight="1"/>
    <row r="55478" ht="22.5" customHeight="1"/>
    <row r="55479" ht="22.5" customHeight="1"/>
    <row r="55480" ht="22.5" customHeight="1"/>
    <row r="55481" ht="22.5" customHeight="1"/>
    <row r="55482" ht="22.5" customHeight="1"/>
    <row r="55483" ht="22.5" customHeight="1"/>
    <row r="55484" ht="22.5" customHeight="1"/>
    <row r="55485" ht="22.5" customHeight="1"/>
    <row r="55486" ht="22.5" customHeight="1"/>
    <row r="55487" ht="22.5" customHeight="1"/>
    <row r="55488" ht="22.5" customHeight="1"/>
    <row r="55489" ht="22.5" customHeight="1"/>
    <row r="55490" ht="22.5" customHeight="1"/>
    <row r="55491" ht="22.5" customHeight="1"/>
    <row r="55492" ht="22.5" customHeight="1"/>
    <row r="55493" ht="22.5" customHeight="1"/>
    <row r="55494" ht="22.5" customHeight="1"/>
    <row r="55495" ht="22.5" customHeight="1"/>
    <row r="55496" ht="22.5" customHeight="1"/>
    <row r="55497" ht="22.5" customHeight="1"/>
    <row r="55498" ht="22.5" customHeight="1"/>
    <row r="55499" ht="22.5" customHeight="1"/>
    <row r="55500" ht="22.5" customHeight="1"/>
    <row r="55501" ht="22.5" customHeight="1"/>
    <row r="55502" ht="22.5" customHeight="1"/>
    <row r="55503" ht="22.5" customHeight="1"/>
    <row r="55504" ht="22.5" customHeight="1"/>
    <row r="55505" ht="22.5" customHeight="1"/>
    <row r="55506" ht="22.5" customHeight="1"/>
    <row r="55507" ht="22.5" customHeight="1"/>
    <row r="55508" ht="22.5" customHeight="1"/>
    <row r="55509" ht="22.5" customHeight="1"/>
    <row r="55510" ht="22.5" customHeight="1"/>
    <row r="55511" ht="22.5" customHeight="1"/>
    <row r="55512" ht="22.5" customHeight="1"/>
    <row r="55513" ht="22.5" customHeight="1"/>
    <row r="55514" ht="22.5" customHeight="1"/>
    <row r="55515" ht="22.5" customHeight="1"/>
    <row r="55516" ht="22.5" customHeight="1"/>
    <row r="55517" ht="22.5" customHeight="1"/>
    <row r="55518" ht="22.5" customHeight="1"/>
    <row r="55519" ht="22.5" customHeight="1"/>
    <row r="55520" ht="22.5" customHeight="1"/>
    <row r="55521" ht="22.5" customHeight="1"/>
    <row r="55522" ht="22.5" customHeight="1"/>
    <row r="55523" ht="22.5" customHeight="1"/>
    <row r="55524" ht="22.5" customHeight="1"/>
    <row r="55525" ht="22.5" customHeight="1"/>
    <row r="55526" ht="22.5" customHeight="1"/>
    <row r="55527" ht="22.5" customHeight="1"/>
    <row r="55528" ht="22.5" customHeight="1"/>
    <row r="55529" ht="22.5" customHeight="1"/>
    <row r="55530" ht="22.5" customHeight="1"/>
    <row r="55531" ht="22.5" customHeight="1"/>
    <row r="55532" ht="22.5" customHeight="1"/>
    <row r="55533" ht="22.5" customHeight="1"/>
    <row r="55534" ht="22.5" customHeight="1"/>
    <row r="55535" ht="22.5" customHeight="1"/>
    <row r="55536" ht="22.5" customHeight="1"/>
    <row r="55537" ht="22.5" customHeight="1"/>
    <row r="55538" ht="22.5" customHeight="1"/>
    <row r="55539" ht="22.5" customHeight="1"/>
    <row r="55540" ht="22.5" customHeight="1"/>
    <row r="55541" ht="22.5" customHeight="1"/>
    <row r="55542" ht="22.5" customHeight="1"/>
    <row r="55543" ht="22.5" customHeight="1"/>
    <row r="55544" ht="22.5" customHeight="1"/>
    <row r="55545" ht="22.5" customHeight="1"/>
    <row r="55546" ht="22.5" customHeight="1"/>
    <row r="55547" ht="22.5" customHeight="1"/>
    <row r="55548" ht="22.5" customHeight="1"/>
    <row r="55549" ht="22.5" customHeight="1"/>
    <row r="55550" ht="22.5" customHeight="1"/>
    <row r="55551" ht="22.5" customHeight="1"/>
    <row r="55552" ht="22.5" customHeight="1"/>
    <row r="55553" ht="22.5" customHeight="1"/>
    <row r="55554" ht="22.5" customHeight="1"/>
    <row r="55555" ht="22.5" customHeight="1"/>
    <row r="55556" ht="22.5" customHeight="1"/>
    <row r="55557" ht="22.5" customHeight="1"/>
    <row r="55558" ht="22.5" customHeight="1"/>
    <row r="55559" ht="22.5" customHeight="1"/>
    <row r="55560" ht="22.5" customHeight="1"/>
    <row r="55561" ht="22.5" customHeight="1"/>
    <row r="55562" ht="22.5" customHeight="1"/>
    <row r="55563" ht="22.5" customHeight="1"/>
    <row r="55564" ht="22.5" customHeight="1"/>
    <row r="55565" ht="22.5" customHeight="1"/>
    <row r="55566" ht="22.5" customHeight="1"/>
    <row r="55567" ht="22.5" customHeight="1"/>
    <row r="55568" ht="22.5" customHeight="1"/>
    <row r="55569" ht="22.5" customHeight="1"/>
    <row r="55570" ht="22.5" customHeight="1"/>
    <row r="55571" ht="22.5" customHeight="1"/>
    <row r="55572" ht="22.5" customHeight="1"/>
    <row r="55573" ht="22.5" customHeight="1"/>
    <row r="55574" ht="22.5" customHeight="1"/>
    <row r="55575" ht="22.5" customHeight="1"/>
    <row r="55576" ht="22.5" customHeight="1"/>
    <row r="55577" ht="22.5" customHeight="1"/>
    <row r="55578" ht="22.5" customHeight="1"/>
    <row r="55579" ht="22.5" customHeight="1"/>
    <row r="55580" ht="22.5" customHeight="1"/>
    <row r="55581" ht="22.5" customHeight="1"/>
    <row r="55582" ht="22.5" customHeight="1"/>
    <row r="55583" ht="22.5" customHeight="1"/>
    <row r="55584" ht="22.5" customHeight="1"/>
    <row r="55585" ht="22.5" customHeight="1"/>
    <row r="55586" ht="22.5" customHeight="1"/>
    <row r="55587" ht="22.5" customHeight="1"/>
    <row r="55588" ht="22.5" customHeight="1"/>
    <row r="55589" ht="22.5" customHeight="1"/>
    <row r="55590" ht="22.5" customHeight="1"/>
    <row r="55591" ht="22.5" customHeight="1"/>
    <row r="55592" ht="22.5" customHeight="1"/>
    <row r="55593" ht="22.5" customHeight="1"/>
    <row r="55594" ht="22.5" customHeight="1"/>
    <row r="55595" ht="22.5" customHeight="1"/>
    <row r="55596" ht="22.5" customHeight="1"/>
    <row r="55597" ht="22.5" customHeight="1"/>
    <row r="55598" ht="22.5" customHeight="1"/>
    <row r="55599" ht="22.5" customHeight="1"/>
    <row r="55600" ht="22.5" customHeight="1"/>
    <row r="55601" ht="22.5" customHeight="1"/>
    <row r="55602" ht="22.5" customHeight="1"/>
    <row r="55603" ht="22.5" customHeight="1"/>
    <row r="55604" ht="22.5" customHeight="1"/>
    <row r="55605" ht="22.5" customHeight="1"/>
    <row r="55606" ht="22.5" customHeight="1"/>
    <row r="55607" ht="22.5" customHeight="1"/>
    <row r="55608" ht="22.5" customHeight="1"/>
    <row r="55609" ht="22.5" customHeight="1"/>
    <row r="55610" ht="22.5" customHeight="1"/>
    <row r="55611" ht="22.5" customHeight="1"/>
    <row r="55612" ht="22.5" customHeight="1"/>
    <row r="55613" ht="22.5" customHeight="1"/>
    <row r="55614" ht="22.5" customHeight="1"/>
    <row r="55615" ht="22.5" customHeight="1"/>
    <row r="55616" ht="22.5" customHeight="1"/>
    <row r="55617" ht="22.5" customHeight="1"/>
    <row r="55618" ht="22.5" customHeight="1"/>
    <row r="55619" ht="22.5" customHeight="1"/>
    <row r="55620" ht="22.5" customHeight="1"/>
    <row r="55621" ht="22.5" customHeight="1"/>
    <row r="55622" ht="22.5" customHeight="1"/>
    <row r="55623" ht="22.5" customHeight="1"/>
    <row r="55624" ht="22.5" customHeight="1"/>
    <row r="55625" ht="22.5" customHeight="1"/>
    <row r="55626" ht="22.5" customHeight="1"/>
    <row r="55627" ht="22.5" customHeight="1"/>
    <row r="55628" ht="22.5" customHeight="1"/>
    <row r="55629" ht="22.5" customHeight="1"/>
    <row r="55630" ht="22.5" customHeight="1"/>
    <row r="55631" ht="22.5" customHeight="1"/>
    <row r="55632" ht="22.5" customHeight="1"/>
    <row r="55633" ht="22.5" customHeight="1"/>
    <row r="55634" ht="22.5" customHeight="1"/>
    <row r="55635" ht="22.5" customHeight="1"/>
    <row r="55636" ht="22.5" customHeight="1"/>
    <row r="55637" ht="22.5" customHeight="1"/>
    <row r="55638" ht="22.5" customHeight="1"/>
    <row r="55639" ht="22.5" customHeight="1"/>
    <row r="55640" ht="22.5" customHeight="1"/>
    <row r="55641" ht="22.5" customHeight="1"/>
    <row r="55642" ht="22.5" customHeight="1"/>
    <row r="55643" ht="22.5" customHeight="1"/>
    <row r="55644" ht="22.5" customHeight="1"/>
    <row r="55645" ht="22.5" customHeight="1"/>
    <row r="55646" ht="22.5" customHeight="1"/>
    <row r="55647" ht="22.5" customHeight="1"/>
    <row r="55648" ht="22.5" customHeight="1"/>
    <row r="55649" ht="22.5" customHeight="1"/>
    <row r="55650" ht="22.5" customHeight="1"/>
    <row r="55651" ht="22.5" customHeight="1"/>
    <row r="55652" ht="22.5" customHeight="1"/>
    <row r="55653" ht="22.5" customHeight="1"/>
    <row r="55654" ht="22.5" customHeight="1"/>
    <row r="55655" ht="22.5" customHeight="1"/>
    <row r="55656" ht="22.5" customHeight="1"/>
    <row r="55657" ht="22.5" customHeight="1"/>
    <row r="55658" ht="22.5" customHeight="1"/>
    <row r="55659" ht="22.5" customHeight="1"/>
    <row r="55660" ht="22.5" customHeight="1"/>
    <row r="55661" ht="22.5" customHeight="1"/>
    <row r="55662" ht="22.5" customHeight="1"/>
    <row r="55663" ht="22.5" customHeight="1"/>
    <row r="55664" ht="22.5" customHeight="1"/>
    <row r="55665" ht="22.5" customHeight="1"/>
    <row r="55666" ht="22.5" customHeight="1"/>
    <row r="55667" ht="22.5" customHeight="1"/>
    <row r="55668" ht="22.5" customHeight="1"/>
    <row r="55669" ht="22.5" customHeight="1"/>
    <row r="55670" ht="22.5" customHeight="1"/>
    <row r="55671" ht="22.5" customHeight="1"/>
    <row r="55672" ht="22.5" customHeight="1"/>
    <row r="55673" ht="22.5" customHeight="1"/>
    <row r="55674" ht="22.5" customHeight="1"/>
    <row r="55675" ht="22.5" customHeight="1"/>
    <row r="55676" ht="22.5" customHeight="1"/>
    <row r="55677" ht="22.5" customHeight="1"/>
    <row r="55678" ht="22.5" customHeight="1"/>
    <row r="55679" ht="22.5" customHeight="1"/>
    <row r="55680" ht="22.5" customHeight="1"/>
    <row r="55681" ht="22.5" customHeight="1"/>
    <row r="55682" ht="22.5" customHeight="1"/>
    <row r="55683" ht="22.5" customHeight="1"/>
    <row r="55684" ht="22.5" customHeight="1"/>
    <row r="55685" ht="22.5" customHeight="1"/>
    <row r="55686" ht="22.5" customHeight="1"/>
    <row r="55687" ht="22.5" customHeight="1"/>
    <row r="55688" ht="22.5" customHeight="1"/>
    <row r="55689" ht="22.5" customHeight="1"/>
    <row r="55690" ht="22.5" customHeight="1"/>
    <row r="55691" ht="22.5" customHeight="1"/>
    <row r="55692" ht="22.5" customHeight="1"/>
    <row r="55693" ht="22.5" customHeight="1"/>
    <row r="55694" ht="22.5" customHeight="1"/>
    <row r="55695" ht="22.5" customHeight="1"/>
    <row r="55696" ht="22.5" customHeight="1"/>
    <row r="55697" ht="22.5" customHeight="1"/>
    <row r="55698" ht="22.5" customHeight="1"/>
    <row r="55699" ht="22.5" customHeight="1"/>
    <row r="55700" ht="22.5" customHeight="1"/>
    <row r="55701" ht="22.5" customHeight="1"/>
    <row r="55702" ht="22.5" customHeight="1"/>
    <row r="55703" ht="22.5" customHeight="1"/>
    <row r="55704" ht="22.5" customHeight="1"/>
    <row r="55705" ht="22.5" customHeight="1"/>
    <row r="55706" ht="22.5" customHeight="1"/>
    <row r="55707" ht="22.5" customHeight="1"/>
    <row r="55708" ht="22.5" customHeight="1"/>
    <row r="55709" ht="22.5" customHeight="1"/>
    <row r="55710" ht="22.5" customHeight="1"/>
    <row r="55711" ht="22.5" customHeight="1"/>
    <row r="55712" ht="22.5" customHeight="1"/>
    <row r="55713" ht="22.5" customHeight="1"/>
    <row r="55714" ht="22.5" customHeight="1"/>
    <row r="55715" ht="22.5" customHeight="1"/>
    <row r="55716" ht="22.5" customHeight="1"/>
    <row r="55717" ht="22.5" customHeight="1"/>
    <row r="55718" ht="22.5" customHeight="1"/>
    <row r="55719" ht="22.5" customHeight="1"/>
    <row r="55720" ht="22.5" customHeight="1"/>
    <row r="55721" ht="22.5" customHeight="1"/>
    <row r="55722" ht="22.5" customHeight="1"/>
    <row r="55723" ht="22.5" customHeight="1"/>
    <row r="55724" ht="22.5" customHeight="1"/>
    <row r="55725" ht="22.5" customHeight="1"/>
    <row r="55726" ht="22.5" customHeight="1"/>
    <row r="55727" ht="22.5" customHeight="1"/>
    <row r="55728" ht="22.5" customHeight="1"/>
    <row r="55729" ht="22.5" customHeight="1"/>
    <row r="55730" ht="22.5" customHeight="1"/>
    <row r="55731" ht="22.5" customHeight="1"/>
    <row r="55732" ht="22.5" customHeight="1"/>
    <row r="55733" ht="22.5" customHeight="1"/>
    <row r="55734" ht="22.5" customHeight="1"/>
    <row r="55735" ht="22.5" customHeight="1"/>
    <row r="55736" ht="22.5" customHeight="1"/>
    <row r="55737" ht="22.5" customHeight="1"/>
    <row r="55738" ht="22.5" customHeight="1"/>
    <row r="55739" ht="22.5" customHeight="1"/>
    <row r="55740" ht="22.5" customHeight="1"/>
    <row r="55741" ht="22.5" customHeight="1"/>
    <row r="55742" ht="22.5" customHeight="1"/>
    <row r="55743" ht="22.5" customHeight="1"/>
    <row r="55744" ht="22.5" customHeight="1"/>
    <row r="55745" ht="22.5" customHeight="1"/>
    <row r="55746" ht="22.5" customHeight="1"/>
    <row r="55747" ht="22.5" customHeight="1"/>
    <row r="55748" ht="22.5" customHeight="1"/>
    <row r="55749" ht="22.5" customHeight="1"/>
    <row r="55750" ht="22.5" customHeight="1"/>
    <row r="55751" ht="22.5" customHeight="1"/>
    <row r="55752" ht="22.5" customHeight="1"/>
    <row r="55753" ht="22.5" customHeight="1"/>
    <row r="55754" ht="22.5" customHeight="1"/>
    <row r="55755" ht="22.5" customHeight="1"/>
    <row r="55756" ht="22.5" customHeight="1"/>
    <row r="55757" ht="22.5" customHeight="1"/>
    <row r="55758" ht="22.5" customHeight="1"/>
    <row r="55759" ht="22.5" customHeight="1"/>
    <row r="55760" ht="22.5" customHeight="1"/>
    <row r="55761" ht="22.5" customHeight="1"/>
    <row r="55762" ht="22.5" customHeight="1"/>
    <row r="55763" ht="22.5" customHeight="1"/>
    <row r="55764" ht="22.5" customHeight="1"/>
    <row r="55765" ht="22.5" customHeight="1"/>
    <row r="55766" ht="22.5" customHeight="1"/>
    <row r="55767" ht="22.5" customHeight="1"/>
    <row r="55768" ht="22.5" customHeight="1"/>
    <row r="55769" ht="22.5" customHeight="1"/>
    <row r="55770" ht="22.5" customHeight="1"/>
    <row r="55771" ht="22.5" customHeight="1"/>
    <row r="55772" ht="22.5" customHeight="1"/>
    <row r="55773" ht="22.5" customHeight="1"/>
    <row r="55774" ht="22.5" customHeight="1"/>
    <row r="55775" ht="22.5" customHeight="1"/>
    <row r="55776" ht="22.5" customHeight="1"/>
    <row r="55777" ht="22.5" customHeight="1"/>
    <row r="55778" ht="22.5" customHeight="1"/>
    <row r="55779" ht="22.5" customHeight="1"/>
    <row r="55780" ht="22.5" customHeight="1"/>
    <row r="55781" ht="22.5" customHeight="1"/>
    <row r="55782" ht="22.5" customHeight="1"/>
    <row r="55783" ht="22.5" customHeight="1"/>
    <row r="55784" ht="22.5" customHeight="1"/>
    <row r="55785" ht="22.5" customHeight="1"/>
    <row r="55786" ht="22.5" customHeight="1"/>
    <row r="55787" ht="22.5" customHeight="1"/>
    <row r="55788" ht="22.5" customHeight="1"/>
    <row r="55789" ht="22.5" customHeight="1"/>
    <row r="55790" ht="22.5" customHeight="1"/>
    <row r="55791" ht="22.5" customHeight="1"/>
    <row r="55792" ht="22.5" customHeight="1"/>
    <row r="55793" ht="22.5" customHeight="1"/>
    <row r="55794" ht="22.5" customHeight="1"/>
    <row r="55795" ht="22.5" customHeight="1"/>
    <row r="55796" ht="22.5" customHeight="1"/>
    <row r="55797" ht="22.5" customHeight="1"/>
    <row r="55798" ht="22.5" customHeight="1"/>
    <row r="55799" ht="22.5" customHeight="1"/>
    <row r="55800" ht="22.5" customHeight="1"/>
    <row r="55801" ht="22.5" customHeight="1"/>
    <row r="55802" ht="22.5" customHeight="1"/>
    <row r="55803" ht="22.5" customHeight="1"/>
    <row r="55804" ht="22.5" customHeight="1"/>
    <row r="55805" ht="22.5" customHeight="1"/>
    <row r="55806" ht="22.5" customHeight="1"/>
    <row r="55807" ht="22.5" customHeight="1"/>
    <row r="55808" ht="22.5" customHeight="1"/>
    <row r="55809" ht="22.5" customHeight="1"/>
    <row r="55810" ht="22.5" customHeight="1"/>
    <row r="55811" ht="22.5" customHeight="1"/>
    <row r="55812" ht="22.5" customHeight="1"/>
    <row r="55813" ht="22.5" customHeight="1"/>
    <row r="55814" ht="22.5" customHeight="1"/>
    <row r="55815" ht="22.5" customHeight="1"/>
    <row r="55816" ht="22.5" customHeight="1"/>
    <row r="55817" ht="22.5" customHeight="1"/>
    <row r="55818" ht="22.5" customHeight="1"/>
    <row r="55819" ht="22.5" customHeight="1"/>
    <row r="55820" ht="22.5" customHeight="1"/>
    <row r="55821" ht="22.5" customHeight="1"/>
    <row r="55822" ht="22.5" customHeight="1"/>
    <row r="55823" ht="22.5" customHeight="1"/>
    <row r="55824" ht="22.5" customHeight="1"/>
    <row r="55825" ht="22.5" customHeight="1"/>
    <row r="55826" ht="22.5" customHeight="1"/>
    <row r="55827" ht="22.5" customHeight="1"/>
    <row r="55828" ht="22.5" customHeight="1"/>
    <row r="55829" ht="22.5" customHeight="1"/>
    <row r="55830" ht="22.5" customHeight="1"/>
    <row r="55831" ht="22.5" customHeight="1"/>
    <row r="55832" ht="22.5" customHeight="1"/>
    <row r="55833" ht="22.5" customHeight="1"/>
    <row r="55834" ht="22.5" customHeight="1"/>
    <row r="55835" ht="22.5" customHeight="1"/>
    <row r="55836" ht="22.5" customHeight="1"/>
    <row r="55837" ht="22.5" customHeight="1"/>
    <row r="55838" ht="22.5" customHeight="1"/>
    <row r="55839" ht="22.5" customHeight="1"/>
    <row r="55840" ht="22.5" customHeight="1"/>
    <row r="55841" ht="22.5" customHeight="1"/>
    <row r="55842" ht="22.5" customHeight="1"/>
    <row r="55843" ht="22.5" customHeight="1"/>
    <row r="55844" ht="22.5" customHeight="1"/>
    <row r="55845" ht="22.5" customHeight="1"/>
    <row r="55846" ht="22.5" customHeight="1"/>
    <row r="55847" ht="22.5" customHeight="1"/>
    <row r="55848" ht="22.5" customHeight="1"/>
    <row r="55849" ht="22.5" customHeight="1"/>
    <row r="55850" ht="22.5" customHeight="1"/>
    <row r="55851" ht="22.5" customHeight="1"/>
    <row r="55852" ht="22.5" customHeight="1"/>
    <row r="55853" ht="22.5" customHeight="1"/>
    <row r="55854" ht="22.5" customHeight="1"/>
    <row r="55855" ht="22.5" customHeight="1"/>
    <row r="55856" ht="22.5" customHeight="1"/>
    <row r="55857" ht="22.5" customHeight="1"/>
    <row r="55858" ht="22.5" customHeight="1"/>
    <row r="55859" ht="22.5" customHeight="1"/>
    <row r="55860" ht="22.5" customHeight="1"/>
    <row r="55861" ht="22.5" customHeight="1"/>
    <row r="55862" ht="22.5" customHeight="1"/>
    <row r="55863" ht="22.5" customHeight="1"/>
    <row r="55864" ht="22.5" customHeight="1"/>
    <row r="55865" ht="22.5" customHeight="1"/>
    <row r="55866" ht="22.5" customHeight="1"/>
    <row r="55867" ht="22.5" customHeight="1"/>
    <row r="55868" ht="22.5" customHeight="1"/>
    <row r="55869" ht="22.5" customHeight="1"/>
    <row r="55870" ht="22.5" customHeight="1"/>
    <row r="55871" ht="22.5" customHeight="1"/>
    <row r="55872" ht="22.5" customHeight="1"/>
    <row r="55873" ht="22.5" customHeight="1"/>
    <row r="55874" ht="22.5" customHeight="1"/>
    <row r="55875" ht="22.5" customHeight="1"/>
    <row r="55876" ht="22.5" customHeight="1"/>
    <row r="55877" ht="22.5" customHeight="1"/>
    <row r="55878" ht="22.5" customHeight="1"/>
    <row r="55879" ht="22.5" customHeight="1"/>
    <row r="55880" ht="22.5" customHeight="1"/>
    <row r="55881" ht="22.5" customHeight="1"/>
    <row r="55882" ht="22.5" customHeight="1"/>
    <row r="55883" ht="22.5" customHeight="1"/>
    <row r="55884" ht="22.5" customHeight="1"/>
    <row r="55885" ht="22.5" customHeight="1"/>
    <row r="55886" ht="22.5" customHeight="1"/>
    <row r="55887" ht="22.5" customHeight="1"/>
    <row r="55888" ht="22.5" customHeight="1"/>
    <row r="55889" ht="22.5" customHeight="1"/>
    <row r="55890" ht="22.5" customHeight="1"/>
    <row r="55891" ht="22.5" customHeight="1"/>
    <row r="55892" ht="22.5" customHeight="1"/>
    <row r="55893" ht="22.5" customHeight="1"/>
    <row r="55894" ht="22.5" customHeight="1"/>
    <row r="55895" ht="22.5" customHeight="1"/>
    <row r="55896" ht="22.5" customHeight="1"/>
    <row r="55897" ht="22.5" customHeight="1"/>
    <row r="55898" ht="22.5" customHeight="1"/>
    <row r="55899" ht="22.5" customHeight="1"/>
    <row r="55900" ht="22.5" customHeight="1"/>
    <row r="55901" ht="22.5" customHeight="1"/>
    <row r="55902" ht="22.5" customHeight="1"/>
    <row r="55903" ht="22.5" customHeight="1"/>
    <row r="55904" ht="22.5" customHeight="1"/>
    <row r="55905" ht="22.5" customHeight="1"/>
    <row r="55906" ht="22.5" customHeight="1"/>
    <row r="55907" ht="22.5" customHeight="1"/>
    <row r="55908" ht="22.5" customHeight="1"/>
    <row r="55909" ht="22.5" customHeight="1"/>
    <row r="55910" ht="22.5" customHeight="1"/>
    <row r="55911" ht="22.5" customHeight="1"/>
    <row r="55912" ht="22.5" customHeight="1"/>
    <row r="55913" ht="22.5" customHeight="1"/>
    <row r="55914" ht="22.5" customHeight="1"/>
    <row r="55915" ht="22.5" customHeight="1"/>
    <row r="55916" ht="22.5" customHeight="1"/>
    <row r="55917" ht="22.5" customHeight="1"/>
    <row r="55918" ht="22.5" customHeight="1"/>
    <row r="55919" ht="22.5" customHeight="1"/>
    <row r="55920" ht="22.5" customHeight="1"/>
    <row r="55921" ht="22.5" customHeight="1"/>
    <row r="55922" ht="22.5" customHeight="1"/>
    <row r="55923" ht="22.5" customHeight="1"/>
    <row r="55924" ht="22.5" customHeight="1"/>
    <row r="55925" ht="22.5" customHeight="1"/>
    <row r="55926" ht="22.5" customHeight="1"/>
    <row r="55927" ht="22.5" customHeight="1"/>
    <row r="55928" ht="22.5" customHeight="1"/>
    <row r="55929" ht="22.5" customHeight="1"/>
    <row r="55930" ht="22.5" customHeight="1"/>
    <row r="55931" ht="22.5" customHeight="1"/>
    <row r="55932" ht="22.5" customHeight="1"/>
    <row r="55933" ht="22.5" customHeight="1"/>
    <row r="55934" ht="22.5" customHeight="1"/>
    <row r="55935" ht="22.5" customHeight="1"/>
    <row r="55936" ht="22.5" customHeight="1"/>
    <row r="55937" ht="22.5" customHeight="1"/>
    <row r="55938" ht="22.5" customHeight="1"/>
    <row r="55939" ht="22.5" customHeight="1"/>
    <row r="55940" ht="22.5" customHeight="1"/>
    <row r="55941" ht="22.5" customHeight="1"/>
    <row r="55942" ht="22.5" customHeight="1"/>
    <row r="55943" ht="22.5" customHeight="1"/>
    <row r="55944" ht="22.5" customHeight="1"/>
    <row r="55945" ht="22.5" customHeight="1"/>
    <row r="55946" ht="22.5" customHeight="1"/>
    <row r="55947" ht="22.5" customHeight="1"/>
    <row r="55948" ht="22.5" customHeight="1"/>
    <row r="55949" ht="22.5" customHeight="1"/>
    <row r="55950" ht="22.5" customHeight="1"/>
    <row r="55951" ht="22.5" customHeight="1"/>
    <row r="55952" ht="22.5" customHeight="1"/>
    <row r="55953" ht="22.5" customHeight="1"/>
    <row r="55954" ht="22.5" customHeight="1"/>
    <row r="55955" ht="22.5" customHeight="1"/>
    <row r="55956" ht="22.5" customHeight="1"/>
    <row r="55957" ht="22.5" customHeight="1"/>
    <row r="55958" ht="22.5" customHeight="1"/>
    <row r="55959" ht="22.5" customHeight="1"/>
    <row r="55960" ht="22.5" customHeight="1"/>
    <row r="55961" ht="22.5" customHeight="1"/>
    <row r="55962" ht="22.5" customHeight="1"/>
    <row r="55963" ht="22.5" customHeight="1"/>
    <row r="55964" ht="22.5" customHeight="1"/>
    <row r="55965" ht="22.5" customHeight="1"/>
    <row r="55966" ht="22.5" customHeight="1"/>
    <row r="55967" ht="22.5" customHeight="1"/>
    <row r="55968" ht="22.5" customHeight="1"/>
    <row r="55969" ht="22.5" customHeight="1"/>
    <row r="55970" ht="22.5" customHeight="1"/>
    <row r="55971" ht="22.5" customHeight="1"/>
    <row r="55972" ht="22.5" customHeight="1"/>
    <row r="55973" ht="22.5" customHeight="1"/>
    <row r="55974" ht="22.5" customHeight="1"/>
    <row r="55975" ht="22.5" customHeight="1"/>
    <row r="55976" ht="22.5" customHeight="1"/>
    <row r="55977" ht="22.5" customHeight="1"/>
    <row r="55978" ht="22.5" customHeight="1"/>
    <row r="55979" ht="22.5" customHeight="1"/>
    <row r="55980" ht="22.5" customHeight="1"/>
    <row r="55981" ht="22.5" customHeight="1"/>
    <row r="55982" ht="22.5" customHeight="1"/>
    <row r="55983" ht="22.5" customHeight="1"/>
    <row r="55984" ht="22.5" customHeight="1"/>
    <row r="55985" ht="22.5" customHeight="1"/>
    <row r="55986" ht="22.5" customHeight="1"/>
    <row r="55987" ht="22.5" customHeight="1"/>
    <row r="55988" ht="22.5" customHeight="1"/>
    <row r="55989" ht="22.5" customHeight="1"/>
    <row r="55990" ht="22.5" customHeight="1"/>
    <row r="55991" ht="22.5" customHeight="1"/>
    <row r="55992" ht="22.5" customHeight="1"/>
    <row r="55993" ht="22.5" customHeight="1"/>
    <row r="55994" ht="22.5" customHeight="1"/>
    <row r="55995" ht="22.5" customHeight="1"/>
    <row r="55996" ht="22.5" customHeight="1"/>
    <row r="55997" ht="22.5" customHeight="1"/>
    <row r="55998" ht="22.5" customHeight="1"/>
    <row r="55999" ht="22.5" customHeight="1"/>
    <row r="56000" ht="22.5" customHeight="1"/>
    <row r="56001" ht="22.5" customHeight="1"/>
    <row r="56002" ht="22.5" customHeight="1"/>
    <row r="56003" ht="22.5" customHeight="1"/>
    <row r="56004" ht="22.5" customHeight="1"/>
    <row r="56005" ht="22.5" customHeight="1"/>
    <row r="56006" ht="22.5" customHeight="1"/>
    <row r="56007" ht="22.5" customHeight="1"/>
    <row r="56008" ht="22.5" customHeight="1"/>
    <row r="56009" ht="22.5" customHeight="1"/>
    <row r="56010" ht="22.5" customHeight="1"/>
    <row r="56011" ht="22.5" customHeight="1"/>
    <row r="56012" ht="22.5" customHeight="1"/>
    <row r="56013" ht="22.5" customHeight="1"/>
    <row r="56014" ht="22.5" customHeight="1"/>
    <row r="56015" ht="22.5" customHeight="1"/>
    <row r="56016" ht="22.5" customHeight="1"/>
    <row r="56017" ht="22.5" customHeight="1"/>
    <row r="56018" ht="22.5" customHeight="1"/>
    <row r="56019" ht="22.5" customHeight="1"/>
    <row r="56020" ht="22.5" customHeight="1"/>
    <row r="56021" ht="22.5" customHeight="1"/>
    <row r="56022" ht="22.5" customHeight="1"/>
    <row r="56023" ht="22.5" customHeight="1"/>
    <row r="56024" ht="22.5" customHeight="1"/>
    <row r="56025" ht="22.5" customHeight="1"/>
    <row r="56026" ht="22.5" customHeight="1"/>
    <row r="56027" ht="22.5" customHeight="1"/>
    <row r="56028" ht="22.5" customHeight="1"/>
    <row r="56029" ht="22.5" customHeight="1"/>
    <row r="56030" ht="22.5" customHeight="1"/>
    <row r="56031" ht="22.5" customHeight="1"/>
    <row r="56032" ht="22.5" customHeight="1"/>
    <row r="56033" ht="22.5" customHeight="1"/>
    <row r="56034" ht="22.5" customHeight="1"/>
    <row r="56035" ht="22.5" customHeight="1"/>
    <row r="56036" ht="22.5" customHeight="1"/>
    <row r="56037" ht="22.5" customHeight="1"/>
    <row r="56038" ht="22.5" customHeight="1"/>
    <row r="56039" ht="22.5" customHeight="1"/>
    <row r="56040" ht="22.5" customHeight="1"/>
    <row r="56041" ht="22.5" customHeight="1"/>
    <row r="56042" ht="22.5" customHeight="1"/>
    <row r="56043" ht="22.5" customHeight="1"/>
    <row r="56044" ht="22.5" customHeight="1"/>
    <row r="56045" ht="22.5" customHeight="1"/>
    <row r="56046" ht="22.5" customHeight="1"/>
    <row r="56047" ht="22.5" customHeight="1"/>
    <row r="56048" ht="22.5" customHeight="1"/>
    <row r="56049" ht="22.5" customHeight="1"/>
    <row r="56050" ht="22.5" customHeight="1"/>
    <row r="56051" ht="22.5" customHeight="1"/>
    <row r="56052" ht="22.5" customHeight="1"/>
    <row r="56053" ht="22.5" customHeight="1"/>
    <row r="56054" ht="22.5" customHeight="1"/>
    <row r="56055" ht="22.5" customHeight="1"/>
    <row r="56056" ht="22.5" customHeight="1"/>
    <row r="56057" ht="22.5" customHeight="1"/>
    <row r="56058" ht="22.5" customHeight="1"/>
    <row r="56059" ht="22.5" customHeight="1"/>
    <row r="56060" ht="22.5" customHeight="1"/>
    <row r="56061" ht="22.5" customHeight="1"/>
    <row r="56062" ht="22.5" customHeight="1"/>
    <row r="56063" ht="22.5" customHeight="1"/>
    <row r="56064" ht="22.5" customHeight="1"/>
    <row r="56065" ht="22.5" customHeight="1"/>
    <row r="56066" ht="22.5" customHeight="1"/>
    <row r="56067" ht="22.5" customHeight="1"/>
    <row r="56068" ht="22.5" customHeight="1"/>
    <row r="56069" ht="22.5" customHeight="1"/>
    <row r="56070" ht="22.5" customHeight="1"/>
    <row r="56071" ht="22.5" customHeight="1"/>
    <row r="56072" ht="22.5" customHeight="1"/>
    <row r="56073" ht="22.5" customHeight="1"/>
    <row r="56074" ht="22.5" customHeight="1"/>
    <row r="56075" ht="22.5" customHeight="1"/>
    <row r="56076" ht="22.5" customHeight="1"/>
    <row r="56077" ht="22.5" customHeight="1"/>
    <row r="56078" ht="22.5" customHeight="1"/>
    <row r="56079" ht="22.5" customHeight="1"/>
    <row r="56080" ht="22.5" customHeight="1"/>
    <row r="56081" ht="22.5" customHeight="1"/>
    <row r="56082" ht="22.5" customHeight="1"/>
    <row r="56083" ht="22.5" customHeight="1"/>
    <row r="56084" ht="22.5" customHeight="1"/>
    <row r="56085" ht="22.5" customHeight="1"/>
    <row r="56086" ht="22.5" customHeight="1"/>
    <row r="56087" ht="22.5" customHeight="1"/>
    <row r="56088" ht="22.5" customHeight="1"/>
    <row r="56089" ht="22.5" customHeight="1"/>
    <row r="56090" ht="22.5" customHeight="1"/>
    <row r="56091" ht="22.5" customHeight="1"/>
    <row r="56092" ht="22.5" customHeight="1"/>
    <row r="56093" ht="22.5" customHeight="1"/>
    <row r="56094" ht="22.5" customHeight="1"/>
    <row r="56095" ht="22.5" customHeight="1"/>
    <row r="56096" ht="22.5" customHeight="1"/>
    <row r="56097" ht="22.5" customHeight="1"/>
    <row r="56098" ht="22.5" customHeight="1"/>
    <row r="56099" ht="22.5" customHeight="1"/>
    <row r="56100" ht="22.5" customHeight="1"/>
    <row r="56101" ht="22.5" customHeight="1"/>
    <row r="56102" ht="22.5" customHeight="1"/>
    <row r="56103" ht="22.5" customHeight="1"/>
    <row r="56104" ht="22.5" customHeight="1"/>
    <row r="56105" ht="22.5" customHeight="1"/>
    <row r="56106" ht="22.5" customHeight="1"/>
    <row r="56107" ht="22.5" customHeight="1"/>
    <row r="56108" ht="22.5" customHeight="1"/>
    <row r="56109" ht="22.5" customHeight="1"/>
    <row r="56110" ht="22.5" customHeight="1"/>
    <row r="56111" ht="22.5" customHeight="1"/>
    <row r="56112" ht="22.5" customHeight="1"/>
    <row r="56113" ht="22.5" customHeight="1"/>
    <row r="56114" ht="22.5" customHeight="1"/>
    <row r="56115" ht="22.5" customHeight="1"/>
    <row r="56116" ht="22.5" customHeight="1"/>
    <row r="56117" ht="22.5" customHeight="1"/>
    <row r="56118" ht="22.5" customHeight="1"/>
    <row r="56119" ht="22.5" customHeight="1"/>
    <row r="56120" ht="22.5" customHeight="1"/>
    <row r="56121" ht="22.5" customHeight="1"/>
    <row r="56122" ht="22.5" customHeight="1"/>
    <row r="56123" ht="22.5" customHeight="1"/>
    <row r="56124" ht="22.5" customHeight="1"/>
    <row r="56125" ht="22.5" customHeight="1"/>
    <row r="56126" ht="22.5" customHeight="1"/>
    <row r="56127" ht="22.5" customHeight="1"/>
    <row r="56128" ht="22.5" customHeight="1"/>
    <row r="56129" ht="22.5" customHeight="1"/>
    <row r="56130" ht="22.5" customHeight="1"/>
    <row r="56131" ht="22.5" customHeight="1"/>
    <row r="56132" ht="22.5" customHeight="1"/>
    <row r="56133" ht="22.5" customHeight="1"/>
    <row r="56134" ht="22.5" customHeight="1"/>
    <row r="56135" ht="22.5" customHeight="1"/>
    <row r="56136" ht="22.5" customHeight="1"/>
    <row r="56137" ht="22.5" customHeight="1"/>
    <row r="56138" ht="22.5" customHeight="1"/>
    <row r="56139" ht="22.5" customHeight="1"/>
    <row r="56140" ht="22.5" customHeight="1"/>
    <row r="56141" ht="22.5" customHeight="1"/>
    <row r="56142" ht="22.5" customHeight="1"/>
    <row r="56143" ht="22.5" customHeight="1"/>
    <row r="56144" ht="22.5" customHeight="1"/>
    <row r="56145" ht="22.5" customHeight="1"/>
    <row r="56146" ht="22.5" customHeight="1"/>
    <row r="56147" ht="22.5" customHeight="1"/>
    <row r="56148" ht="22.5" customHeight="1"/>
    <row r="56149" ht="22.5" customHeight="1"/>
    <row r="56150" ht="22.5" customHeight="1"/>
    <row r="56151" ht="22.5" customHeight="1"/>
    <row r="56152" ht="22.5" customHeight="1"/>
    <row r="56153" ht="22.5" customHeight="1"/>
    <row r="56154" ht="22.5" customHeight="1"/>
    <row r="56155" ht="22.5" customHeight="1"/>
    <row r="56156" ht="22.5" customHeight="1"/>
    <row r="56157" ht="22.5" customHeight="1"/>
    <row r="56158" ht="22.5" customHeight="1"/>
    <row r="56159" ht="22.5" customHeight="1"/>
    <row r="56160" ht="22.5" customHeight="1"/>
    <row r="56161" ht="22.5" customHeight="1"/>
    <row r="56162" ht="22.5" customHeight="1"/>
    <row r="56163" ht="22.5" customHeight="1"/>
    <row r="56164" ht="22.5" customHeight="1"/>
    <row r="56165" ht="22.5" customHeight="1"/>
    <row r="56166" ht="22.5" customHeight="1"/>
    <row r="56167" ht="22.5" customHeight="1"/>
    <row r="56168" ht="22.5" customHeight="1"/>
    <row r="56169" ht="22.5" customHeight="1"/>
    <row r="56170" ht="22.5" customHeight="1"/>
    <row r="56171" ht="22.5" customHeight="1"/>
    <row r="56172" ht="22.5" customHeight="1"/>
    <row r="56173" ht="22.5" customHeight="1"/>
    <row r="56174" ht="22.5" customHeight="1"/>
    <row r="56175" ht="22.5" customHeight="1"/>
    <row r="56176" ht="22.5" customHeight="1"/>
    <row r="56177" ht="22.5" customHeight="1"/>
    <row r="56178" ht="22.5" customHeight="1"/>
    <row r="56179" ht="22.5" customHeight="1"/>
    <row r="56180" ht="22.5" customHeight="1"/>
    <row r="56181" ht="22.5" customHeight="1"/>
    <row r="56182" ht="22.5" customHeight="1"/>
    <row r="56183" ht="22.5" customHeight="1"/>
    <row r="56184" ht="22.5" customHeight="1"/>
    <row r="56185" ht="22.5" customHeight="1"/>
    <row r="56186" ht="22.5" customHeight="1"/>
    <row r="56187" ht="22.5" customHeight="1"/>
    <row r="56188" ht="22.5" customHeight="1"/>
    <row r="56189" ht="22.5" customHeight="1"/>
    <row r="56190" ht="22.5" customHeight="1"/>
    <row r="56191" ht="22.5" customHeight="1"/>
    <row r="56192" ht="22.5" customHeight="1"/>
    <row r="56193" ht="22.5" customHeight="1"/>
    <row r="56194" ht="22.5" customHeight="1"/>
    <row r="56195" ht="22.5" customHeight="1"/>
    <row r="56196" ht="22.5" customHeight="1"/>
    <row r="56197" ht="22.5" customHeight="1"/>
    <row r="56198" ht="22.5" customHeight="1"/>
    <row r="56199" ht="22.5" customHeight="1"/>
    <row r="56200" ht="22.5" customHeight="1"/>
    <row r="56201" ht="22.5" customHeight="1"/>
    <row r="56202" ht="22.5" customHeight="1"/>
    <row r="56203" ht="22.5" customHeight="1"/>
    <row r="56204" ht="22.5" customHeight="1"/>
    <row r="56205" ht="22.5" customHeight="1"/>
    <row r="56206" ht="22.5" customHeight="1"/>
    <row r="56207" ht="22.5" customHeight="1"/>
    <row r="56208" ht="22.5" customHeight="1"/>
    <row r="56209" ht="22.5" customHeight="1"/>
    <row r="56210" ht="22.5" customHeight="1"/>
    <row r="56211" ht="22.5" customHeight="1"/>
    <row r="56212" ht="22.5" customHeight="1"/>
    <row r="56213" ht="22.5" customHeight="1"/>
    <row r="56214" ht="22.5" customHeight="1"/>
    <row r="56215" ht="22.5" customHeight="1"/>
    <row r="56216" ht="22.5" customHeight="1"/>
    <row r="56217" ht="22.5" customHeight="1"/>
    <row r="56218" ht="22.5" customHeight="1"/>
    <row r="56219" ht="22.5" customHeight="1"/>
    <row r="56220" ht="22.5" customHeight="1"/>
    <row r="56221" ht="22.5" customHeight="1"/>
    <row r="56222" ht="22.5" customHeight="1"/>
    <row r="56223" ht="22.5" customHeight="1"/>
    <row r="56224" ht="22.5" customHeight="1"/>
    <row r="56225" ht="22.5" customHeight="1"/>
    <row r="56226" ht="22.5" customHeight="1"/>
    <row r="56227" ht="22.5" customHeight="1"/>
    <row r="56228" ht="22.5" customHeight="1"/>
    <row r="56229" ht="22.5" customHeight="1"/>
    <row r="56230" ht="22.5" customHeight="1"/>
    <row r="56231" ht="22.5" customHeight="1"/>
    <row r="56232" ht="22.5" customHeight="1"/>
    <row r="56233" ht="22.5" customHeight="1"/>
    <row r="56234" ht="22.5" customHeight="1"/>
    <row r="56235" ht="22.5" customHeight="1"/>
    <row r="56236" ht="22.5" customHeight="1"/>
    <row r="56237" ht="22.5" customHeight="1"/>
    <row r="56238" ht="22.5" customHeight="1"/>
    <row r="56239" ht="22.5" customHeight="1"/>
    <row r="56240" ht="22.5" customHeight="1"/>
    <row r="56241" ht="22.5" customHeight="1"/>
    <row r="56242" ht="22.5" customHeight="1"/>
    <row r="56243" ht="22.5" customHeight="1"/>
    <row r="56244" ht="22.5" customHeight="1"/>
    <row r="56245" ht="22.5" customHeight="1"/>
    <row r="56246" ht="22.5" customHeight="1"/>
    <row r="56247" ht="22.5" customHeight="1"/>
    <row r="56248" ht="22.5" customHeight="1"/>
    <row r="56249" ht="22.5" customHeight="1"/>
    <row r="56250" ht="22.5" customHeight="1"/>
    <row r="56251" ht="22.5" customHeight="1"/>
    <row r="56252" ht="22.5" customHeight="1"/>
    <row r="56253" ht="22.5" customHeight="1"/>
    <row r="56254" ht="22.5" customHeight="1"/>
    <row r="56255" ht="22.5" customHeight="1"/>
    <row r="56256" ht="22.5" customHeight="1"/>
    <row r="56257" ht="22.5" customHeight="1"/>
    <row r="56258" ht="22.5" customHeight="1"/>
    <row r="56259" ht="22.5" customHeight="1"/>
    <row r="56260" ht="22.5" customHeight="1"/>
    <row r="56261" ht="22.5" customHeight="1"/>
    <row r="56262" ht="22.5" customHeight="1"/>
    <row r="56263" ht="22.5" customHeight="1"/>
    <row r="56264" ht="22.5" customHeight="1"/>
    <row r="56265" ht="22.5" customHeight="1"/>
    <row r="56266" ht="22.5" customHeight="1"/>
    <row r="56267" ht="22.5" customHeight="1"/>
    <row r="56268" ht="22.5" customHeight="1"/>
    <row r="56269" ht="22.5" customHeight="1"/>
    <row r="56270" ht="22.5" customHeight="1"/>
    <row r="56271" ht="22.5" customHeight="1"/>
    <row r="56272" ht="22.5" customHeight="1"/>
    <row r="56273" ht="22.5" customHeight="1"/>
    <row r="56274" ht="22.5" customHeight="1"/>
    <row r="56275" ht="22.5" customHeight="1"/>
    <row r="56276" ht="22.5" customHeight="1"/>
    <row r="56277" ht="22.5" customHeight="1"/>
    <row r="56278" ht="22.5" customHeight="1"/>
    <row r="56279" ht="22.5" customHeight="1"/>
    <row r="56280" ht="22.5" customHeight="1"/>
    <row r="56281" ht="22.5" customHeight="1"/>
    <row r="56282" ht="22.5" customHeight="1"/>
    <row r="56283" ht="22.5" customHeight="1"/>
    <row r="56284" ht="22.5" customHeight="1"/>
    <row r="56285" ht="22.5" customHeight="1"/>
    <row r="56286" ht="22.5" customHeight="1"/>
    <row r="56287" ht="22.5" customHeight="1"/>
    <row r="56288" ht="22.5" customHeight="1"/>
    <row r="56289" ht="22.5" customHeight="1"/>
    <row r="56290" ht="22.5" customHeight="1"/>
    <row r="56291" ht="22.5" customHeight="1"/>
    <row r="56292" ht="22.5" customHeight="1"/>
    <row r="56293" ht="22.5" customHeight="1"/>
    <row r="56294" ht="22.5" customHeight="1"/>
    <row r="56295" ht="22.5" customHeight="1"/>
    <row r="56296" ht="22.5" customHeight="1"/>
    <row r="56297" ht="22.5" customHeight="1"/>
    <row r="56298" ht="22.5" customHeight="1"/>
    <row r="56299" ht="22.5" customHeight="1"/>
    <row r="56300" ht="22.5" customHeight="1"/>
    <row r="56301" ht="22.5" customHeight="1"/>
    <row r="56302" ht="22.5" customHeight="1"/>
    <row r="56303" ht="22.5" customHeight="1"/>
    <row r="56304" ht="22.5" customHeight="1"/>
    <row r="56305" ht="22.5" customHeight="1"/>
    <row r="56306" ht="22.5" customHeight="1"/>
    <row r="56307" ht="22.5" customHeight="1"/>
    <row r="56308" ht="22.5" customHeight="1"/>
    <row r="56309" ht="22.5" customHeight="1"/>
    <row r="56310" ht="22.5" customHeight="1"/>
    <row r="56311" ht="22.5" customHeight="1"/>
    <row r="56312" ht="22.5" customHeight="1"/>
    <row r="56313" ht="22.5" customHeight="1"/>
    <row r="56314" ht="22.5" customHeight="1"/>
    <row r="56315" ht="22.5" customHeight="1"/>
    <row r="56316" ht="22.5" customHeight="1"/>
    <row r="56317" ht="22.5" customHeight="1"/>
    <row r="56318" ht="22.5" customHeight="1"/>
    <row r="56319" ht="22.5" customHeight="1"/>
    <row r="56320" ht="22.5" customHeight="1"/>
    <row r="56321" ht="22.5" customHeight="1"/>
    <row r="56322" ht="22.5" customHeight="1"/>
    <row r="56323" ht="22.5" customHeight="1"/>
    <row r="56324" ht="22.5" customHeight="1"/>
    <row r="56325" ht="22.5" customHeight="1"/>
    <row r="56326" ht="22.5" customHeight="1"/>
    <row r="56327" ht="22.5" customHeight="1"/>
    <row r="56328" ht="22.5" customHeight="1"/>
    <row r="56329" ht="22.5" customHeight="1"/>
    <row r="56330" ht="22.5" customHeight="1"/>
    <row r="56331" ht="22.5" customHeight="1"/>
    <row r="56332" ht="22.5" customHeight="1"/>
    <row r="56333" ht="22.5" customHeight="1"/>
    <row r="56334" ht="22.5" customHeight="1"/>
    <row r="56335" ht="22.5" customHeight="1"/>
    <row r="56336" ht="22.5" customHeight="1"/>
    <row r="56337" ht="22.5" customHeight="1"/>
    <row r="56338" ht="22.5" customHeight="1"/>
    <row r="56339" ht="22.5" customHeight="1"/>
    <row r="56340" ht="22.5" customHeight="1"/>
    <row r="56341" ht="22.5" customHeight="1"/>
    <row r="56342" ht="22.5" customHeight="1"/>
    <row r="56343" ht="22.5" customHeight="1"/>
    <row r="56344" ht="22.5" customHeight="1"/>
    <row r="56345" ht="22.5" customHeight="1"/>
    <row r="56346" ht="22.5" customHeight="1"/>
    <row r="56347" ht="22.5" customHeight="1"/>
    <row r="56348" ht="22.5" customHeight="1"/>
    <row r="56349" ht="22.5" customHeight="1"/>
    <row r="56350" ht="22.5" customHeight="1"/>
    <row r="56351" ht="22.5" customHeight="1"/>
    <row r="56352" ht="22.5" customHeight="1"/>
    <row r="56353" ht="22.5" customHeight="1"/>
    <row r="56354" ht="22.5" customHeight="1"/>
    <row r="56355" ht="22.5" customHeight="1"/>
    <row r="56356" ht="22.5" customHeight="1"/>
    <row r="56357" ht="22.5" customHeight="1"/>
    <row r="56358" ht="22.5" customHeight="1"/>
    <row r="56359" ht="22.5" customHeight="1"/>
    <row r="56360" ht="22.5" customHeight="1"/>
    <row r="56361" ht="22.5" customHeight="1"/>
    <row r="56362" ht="22.5" customHeight="1"/>
    <row r="56363" ht="22.5" customHeight="1"/>
    <row r="56364" ht="22.5" customHeight="1"/>
    <row r="56365" ht="22.5" customHeight="1"/>
    <row r="56366" ht="22.5" customHeight="1"/>
    <row r="56367" ht="22.5" customHeight="1"/>
    <row r="56368" ht="22.5" customHeight="1"/>
    <row r="56369" ht="22.5" customHeight="1"/>
    <row r="56370" ht="22.5" customHeight="1"/>
    <row r="56371" ht="22.5" customHeight="1"/>
    <row r="56372" ht="22.5" customHeight="1"/>
    <row r="56373" ht="22.5" customHeight="1"/>
    <row r="56374" ht="22.5" customHeight="1"/>
    <row r="56375" ht="22.5" customHeight="1"/>
    <row r="56376" ht="22.5" customHeight="1"/>
    <row r="56377" ht="22.5" customHeight="1"/>
    <row r="56378" ht="22.5" customHeight="1"/>
    <row r="56379" ht="22.5" customHeight="1"/>
    <row r="56380" ht="22.5" customHeight="1"/>
    <row r="56381" ht="22.5" customHeight="1"/>
    <row r="56382" ht="22.5" customHeight="1"/>
    <row r="56383" ht="22.5" customHeight="1"/>
    <row r="56384" ht="22.5" customHeight="1"/>
    <row r="56385" ht="22.5" customHeight="1"/>
    <row r="56386" ht="22.5" customHeight="1"/>
    <row r="56387" ht="22.5" customHeight="1"/>
    <row r="56388" ht="22.5" customHeight="1"/>
    <row r="56389" ht="22.5" customHeight="1"/>
    <row r="56390" ht="22.5" customHeight="1"/>
    <row r="56391" ht="22.5" customHeight="1"/>
    <row r="56392" ht="22.5" customHeight="1"/>
    <row r="56393" ht="22.5" customHeight="1"/>
    <row r="56394" ht="22.5" customHeight="1"/>
    <row r="56395" ht="22.5" customHeight="1"/>
    <row r="56396" ht="22.5" customHeight="1"/>
    <row r="56397" ht="22.5" customHeight="1"/>
    <row r="56398" ht="22.5" customHeight="1"/>
    <row r="56399" ht="22.5" customHeight="1"/>
    <row r="56400" ht="22.5" customHeight="1"/>
    <row r="56401" ht="22.5" customHeight="1"/>
    <row r="56402" ht="22.5" customHeight="1"/>
    <row r="56403" ht="22.5" customHeight="1"/>
    <row r="56404" ht="22.5" customHeight="1"/>
    <row r="56405" ht="22.5" customHeight="1"/>
    <row r="56406" ht="22.5" customHeight="1"/>
    <row r="56407" ht="22.5" customHeight="1"/>
    <row r="56408" ht="22.5" customHeight="1"/>
    <row r="56409" ht="22.5" customHeight="1"/>
    <row r="56410" ht="22.5" customHeight="1"/>
    <row r="56411" ht="22.5" customHeight="1"/>
    <row r="56412" ht="22.5" customHeight="1"/>
    <row r="56413" ht="22.5" customHeight="1"/>
    <row r="56414" ht="22.5" customHeight="1"/>
    <row r="56415" ht="22.5" customHeight="1"/>
    <row r="56416" ht="22.5" customHeight="1"/>
    <row r="56417" ht="22.5" customHeight="1"/>
    <row r="56418" ht="22.5" customHeight="1"/>
    <row r="56419" ht="22.5" customHeight="1"/>
    <row r="56420" ht="22.5" customHeight="1"/>
    <row r="56421" ht="22.5" customHeight="1"/>
    <row r="56422" ht="22.5" customHeight="1"/>
    <row r="56423" ht="22.5" customHeight="1"/>
    <row r="56424" ht="22.5" customHeight="1"/>
    <row r="56425" ht="22.5" customHeight="1"/>
    <row r="56426" ht="22.5" customHeight="1"/>
    <row r="56427" ht="22.5" customHeight="1"/>
    <row r="56428" ht="22.5" customHeight="1"/>
    <row r="56429" ht="22.5" customHeight="1"/>
    <row r="56430" ht="22.5" customHeight="1"/>
    <row r="56431" ht="22.5" customHeight="1"/>
    <row r="56432" ht="22.5" customHeight="1"/>
    <row r="56433" ht="22.5" customHeight="1"/>
    <row r="56434" ht="22.5" customHeight="1"/>
    <row r="56435" ht="22.5" customHeight="1"/>
    <row r="56436" ht="22.5" customHeight="1"/>
    <row r="56437" ht="22.5" customHeight="1"/>
    <row r="56438" ht="22.5" customHeight="1"/>
    <row r="56439" ht="22.5" customHeight="1"/>
    <row r="56440" ht="22.5" customHeight="1"/>
    <row r="56441" ht="22.5" customHeight="1"/>
    <row r="56442" ht="22.5" customHeight="1"/>
    <row r="56443" ht="22.5" customHeight="1"/>
    <row r="56444" ht="22.5" customHeight="1"/>
    <row r="56445" ht="22.5" customHeight="1"/>
    <row r="56446" ht="22.5" customHeight="1"/>
    <row r="56447" ht="22.5" customHeight="1"/>
    <row r="56448" ht="22.5" customHeight="1"/>
    <row r="56449" ht="22.5" customHeight="1"/>
    <row r="56450" ht="22.5" customHeight="1"/>
    <row r="56451" ht="22.5" customHeight="1"/>
    <row r="56452" ht="22.5" customHeight="1"/>
    <row r="56453" ht="22.5" customHeight="1"/>
    <row r="56454" ht="22.5" customHeight="1"/>
    <row r="56455" ht="22.5" customHeight="1"/>
    <row r="56456" ht="22.5" customHeight="1"/>
    <row r="56457" ht="22.5" customHeight="1"/>
    <row r="56458" ht="22.5" customHeight="1"/>
    <row r="56459" ht="22.5" customHeight="1"/>
    <row r="56460" ht="22.5" customHeight="1"/>
    <row r="56461" ht="22.5" customHeight="1"/>
    <row r="56462" ht="22.5" customHeight="1"/>
    <row r="56463" ht="22.5" customHeight="1"/>
    <row r="56464" ht="22.5" customHeight="1"/>
    <row r="56465" ht="22.5" customHeight="1"/>
    <row r="56466" ht="22.5" customHeight="1"/>
    <row r="56467" ht="22.5" customHeight="1"/>
    <row r="56468" ht="22.5" customHeight="1"/>
    <row r="56469" ht="22.5" customHeight="1"/>
    <row r="56470" ht="22.5" customHeight="1"/>
    <row r="56471" ht="22.5" customHeight="1"/>
    <row r="56472" ht="22.5" customHeight="1"/>
    <row r="56473" ht="22.5" customHeight="1"/>
    <row r="56474" ht="22.5" customHeight="1"/>
    <row r="56475" ht="22.5" customHeight="1"/>
    <row r="56476" ht="22.5" customHeight="1"/>
    <row r="56477" ht="22.5" customHeight="1"/>
    <row r="56478" ht="22.5" customHeight="1"/>
    <row r="56479" ht="22.5" customHeight="1"/>
    <row r="56480" ht="22.5" customHeight="1"/>
    <row r="56481" ht="22.5" customHeight="1"/>
    <row r="56482" ht="22.5" customHeight="1"/>
    <row r="56483" ht="22.5" customHeight="1"/>
    <row r="56484" ht="22.5" customHeight="1"/>
    <row r="56485" ht="22.5" customHeight="1"/>
    <row r="56486" ht="22.5" customHeight="1"/>
    <row r="56487" ht="22.5" customHeight="1"/>
    <row r="56488" ht="22.5" customHeight="1"/>
    <row r="56489" ht="22.5" customHeight="1"/>
    <row r="56490" ht="22.5" customHeight="1"/>
    <row r="56491" ht="22.5" customHeight="1"/>
    <row r="56492" ht="22.5" customHeight="1"/>
    <row r="56493" ht="22.5" customHeight="1"/>
    <row r="56494" ht="22.5" customHeight="1"/>
    <row r="56495" ht="22.5" customHeight="1"/>
    <row r="56496" ht="22.5" customHeight="1"/>
    <row r="56497" ht="22.5" customHeight="1"/>
    <row r="56498" ht="22.5" customHeight="1"/>
    <row r="56499" ht="22.5" customHeight="1"/>
    <row r="56500" ht="22.5" customHeight="1"/>
    <row r="56501" ht="22.5" customHeight="1"/>
    <row r="56502" ht="22.5" customHeight="1"/>
    <row r="56503" ht="22.5" customHeight="1"/>
    <row r="56504" ht="22.5" customHeight="1"/>
    <row r="56505" ht="22.5" customHeight="1"/>
    <row r="56506" ht="22.5" customHeight="1"/>
    <row r="56507" ht="22.5" customHeight="1"/>
    <row r="56508" ht="22.5" customHeight="1"/>
    <row r="56509" ht="22.5" customHeight="1"/>
    <row r="56510" ht="22.5" customHeight="1"/>
    <row r="56511" ht="22.5" customHeight="1"/>
    <row r="56512" ht="22.5" customHeight="1"/>
    <row r="56513" ht="22.5" customHeight="1"/>
    <row r="56514" ht="22.5" customHeight="1"/>
    <row r="56515" ht="22.5" customHeight="1"/>
    <row r="56516" ht="22.5" customHeight="1"/>
    <row r="56517" ht="22.5" customHeight="1"/>
    <row r="56518" ht="22.5" customHeight="1"/>
    <row r="56519" ht="22.5" customHeight="1"/>
    <row r="56520" ht="22.5" customHeight="1"/>
    <row r="56521" ht="22.5" customHeight="1"/>
    <row r="56522" ht="22.5" customHeight="1"/>
    <row r="56523" ht="22.5" customHeight="1"/>
    <row r="56524" ht="22.5" customHeight="1"/>
    <row r="56525" ht="22.5" customHeight="1"/>
    <row r="56526" ht="22.5" customHeight="1"/>
    <row r="56527" ht="22.5" customHeight="1"/>
    <row r="56528" ht="22.5" customHeight="1"/>
    <row r="56529" ht="22.5" customHeight="1"/>
    <row r="56530" ht="22.5" customHeight="1"/>
    <row r="56531" ht="22.5" customHeight="1"/>
    <row r="56532" ht="22.5" customHeight="1"/>
    <row r="56533" ht="22.5" customHeight="1"/>
    <row r="56534" ht="22.5" customHeight="1"/>
    <row r="56535" ht="22.5" customHeight="1"/>
    <row r="56536" ht="22.5" customHeight="1"/>
    <row r="56537" ht="22.5" customHeight="1"/>
    <row r="56538" ht="22.5" customHeight="1"/>
    <row r="56539" ht="22.5" customHeight="1"/>
    <row r="56540" ht="22.5" customHeight="1"/>
    <row r="56541" ht="22.5" customHeight="1"/>
    <row r="56542" ht="22.5" customHeight="1"/>
    <row r="56543" ht="22.5" customHeight="1"/>
    <row r="56544" ht="22.5" customHeight="1"/>
    <row r="56545" ht="22.5" customHeight="1"/>
    <row r="56546" ht="22.5" customHeight="1"/>
    <row r="56547" ht="22.5" customHeight="1"/>
    <row r="56548" ht="22.5" customHeight="1"/>
    <row r="56549" ht="22.5" customHeight="1"/>
    <row r="56550" ht="22.5" customHeight="1"/>
    <row r="56551" ht="22.5" customHeight="1"/>
    <row r="56552" ht="22.5" customHeight="1"/>
    <row r="56553" ht="22.5" customHeight="1"/>
    <row r="56554" ht="22.5" customHeight="1"/>
    <row r="56555" ht="22.5" customHeight="1"/>
    <row r="56556" ht="22.5" customHeight="1"/>
    <row r="56557" ht="22.5" customHeight="1"/>
    <row r="56558" ht="22.5" customHeight="1"/>
    <row r="56559" ht="22.5" customHeight="1"/>
    <row r="56560" ht="22.5" customHeight="1"/>
    <row r="56561" ht="22.5" customHeight="1"/>
    <row r="56562" ht="22.5" customHeight="1"/>
    <row r="56563" ht="22.5" customHeight="1"/>
    <row r="56564" ht="22.5" customHeight="1"/>
    <row r="56565" ht="22.5" customHeight="1"/>
    <row r="56566" ht="22.5" customHeight="1"/>
    <row r="56567" ht="22.5" customHeight="1"/>
    <row r="56568" ht="22.5" customHeight="1"/>
    <row r="56569" ht="22.5" customHeight="1"/>
    <row r="56570" ht="22.5" customHeight="1"/>
    <row r="56571" ht="22.5" customHeight="1"/>
    <row r="56572" ht="22.5" customHeight="1"/>
    <row r="56573" ht="22.5" customHeight="1"/>
    <row r="56574" ht="22.5" customHeight="1"/>
    <row r="56575" ht="22.5" customHeight="1"/>
    <row r="56576" ht="22.5" customHeight="1"/>
    <row r="56577" ht="22.5" customHeight="1"/>
    <row r="56578" ht="22.5" customHeight="1"/>
    <row r="56579" ht="22.5" customHeight="1"/>
    <row r="56580" ht="22.5" customHeight="1"/>
    <row r="56581" ht="22.5" customHeight="1"/>
    <row r="56582" ht="22.5" customHeight="1"/>
    <row r="56583" ht="22.5" customHeight="1"/>
    <row r="56584" ht="22.5" customHeight="1"/>
    <row r="56585" ht="22.5" customHeight="1"/>
    <row r="56586" ht="22.5" customHeight="1"/>
    <row r="56587" ht="22.5" customHeight="1"/>
    <row r="56588" ht="22.5" customHeight="1"/>
    <row r="56589" ht="22.5" customHeight="1"/>
    <row r="56590" ht="22.5" customHeight="1"/>
    <row r="56591" ht="22.5" customHeight="1"/>
    <row r="56592" ht="22.5" customHeight="1"/>
    <row r="56593" ht="22.5" customHeight="1"/>
    <row r="56594" ht="22.5" customHeight="1"/>
    <row r="56595" ht="22.5" customHeight="1"/>
    <row r="56596" ht="22.5" customHeight="1"/>
    <row r="56597" ht="22.5" customHeight="1"/>
    <row r="56598" ht="22.5" customHeight="1"/>
    <row r="56599" ht="22.5" customHeight="1"/>
    <row r="56600" ht="22.5" customHeight="1"/>
    <row r="56601" ht="22.5" customHeight="1"/>
    <row r="56602" ht="22.5" customHeight="1"/>
    <row r="56603" ht="22.5" customHeight="1"/>
    <row r="56604" ht="22.5" customHeight="1"/>
    <row r="56605" ht="22.5" customHeight="1"/>
    <row r="56606" ht="22.5" customHeight="1"/>
    <row r="56607" ht="22.5" customHeight="1"/>
    <row r="56608" ht="22.5" customHeight="1"/>
    <row r="56609" ht="22.5" customHeight="1"/>
    <row r="56610" ht="22.5" customHeight="1"/>
    <row r="56611" ht="22.5" customHeight="1"/>
    <row r="56612" ht="22.5" customHeight="1"/>
    <row r="56613" ht="22.5" customHeight="1"/>
    <row r="56614" ht="22.5" customHeight="1"/>
    <row r="56615" ht="22.5" customHeight="1"/>
    <row r="56616" ht="22.5" customHeight="1"/>
    <row r="56617" ht="22.5" customHeight="1"/>
    <row r="56618" ht="22.5" customHeight="1"/>
    <row r="56619" ht="22.5" customHeight="1"/>
    <row r="56620" ht="22.5" customHeight="1"/>
    <row r="56621" ht="22.5" customHeight="1"/>
    <row r="56622" ht="22.5" customHeight="1"/>
    <row r="56623" ht="22.5" customHeight="1"/>
    <row r="56624" ht="22.5" customHeight="1"/>
    <row r="56625" ht="22.5" customHeight="1"/>
    <row r="56626" ht="22.5" customHeight="1"/>
    <row r="56627" ht="22.5" customHeight="1"/>
    <row r="56628" ht="22.5" customHeight="1"/>
    <row r="56629" ht="22.5" customHeight="1"/>
    <row r="56630" ht="22.5" customHeight="1"/>
    <row r="56631" ht="22.5" customHeight="1"/>
    <row r="56632" ht="22.5" customHeight="1"/>
    <row r="56633" ht="22.5" customHeight="1"/>
    <row r="56634" ht="22.5" customHeight="1"/>
    <row r="56635" ht="22.5" customHeight="1"/>
    <row r="56636" ht="22.5" customHeight="1"/>
    <row r="56637" ht="22.5" customHeight="1"/>
    <row r="56638" ht="22.5" customHeight="1"/>
    <row r="56639" ht="22.5" customHeight="1"/>
    <row r="56640" ht="22.5" customHeight="1"/>
    <row r="56641" ht="22.5" customHeight="1"/>
    <row r="56642" ht="22.5" customHeight="1"/>
    <row r="56643" ht="22.5" customHeight="1"/>
    <row r="56644" ht="22.5" customHeight="1"/>
    <row r="56645" ht="22.5" customHeight="1"/>
    <row r="56646" ht="22.5" customHeight="1"/>
    <row r="56647" ht="22.5" customHeight="1"/>
    <row r="56648" ht="22.5" customHeight="1"/>
    <row r="56649" ht="22.5" customHeight="1"/>
    <row r="56650" ht="22.5" customHeight="1"/>
    <row r="56651" ht="22.5" customHeight="1"/>
    <row r="56652" ht="22.5" customHeight="1"/>
    <row r="56653" ht="22.5" customHeight="1"/>
    <row r="56654" ht="22.5" customHeight="1"/>
    <row r="56655" ht="22.5" customHeight="1"/>
    <row r="56656" ht="22.5" customHeight="1"/>
    <row r="56657" ht="22.5" customHeight="1"/>
    <row r="56658" ht="22.5" customHeight="1"/>
    <row r="56659" ht="22.5" customHeight="1"/>
    <row r="56660" ht="22.5" customHeight="1"/>
    <row r="56661" ht="22.5" customHeight="1"/>
    <row r="56662" ht="22.5" customHeight="1"/>
    <row r="56663" ht="22.5" customHeight="1"/>
    <row r="56664" ht="22.5" customHeight="1"/>
    <row r="56665" ht="22.5" customHeight="1"/>
    <row r="56666" ht="22.5" customHeight="1"/>
    <row r="56667" ht="22.5" customHeight="1"/>
    <row r="56668" ht="22.5" customHeight="1"/>
    <row r="56669" ht="22.5" customHeight="1"/>
    <row r="56670" ht="22.5" customHeight="1"/>
    <row r="56671" ht="22.5" customHeight="1"/>
    <row r="56672" ht="22.5" customHeight="1"/>
    <row r="56673" ht="22.5" customHeight="1"/>
    <row r="56674" ht="22.5" customHeight="1"/>
    <row r="56675" ht="22.5" customHeight="1"/>
    <row r="56676" ht="22.5" customHeight="1"/>
    <row r="56677" ht="22.5" customHeight="1"/>
    <row r="56678" ht="22.5" customHeight="1"/>
    <row r="56679" ht="22.5" customHeight="1"/>
    <row r="56680" ht="22.5" customHeight="1"/>
    <row r="56681" ht="22.5" customHeight="1"/>
    <row r="56682" ht="22.5" customHeight="1"/>
    <row r="56683" ht="22.5" customHeight="1"/>
    <row r="56684" ht="22.5" customHeight="1"/>
    <row r="56685" ht="22.5" customHeight="1"/>
    <row r="56686" ht="22.5" customHeight="1"/>
    <row r="56687" ht="22.5" customHeight="1"/>
    <row r="56688" ht="22.5" customHeight="1"/>
    <row r="56689" ht="22.5" customHeight="1"/>
    <row r="56690" ht="22.5" customHeight="1"/>
    <row r="56691" ht="22.5" customHeight="1"/>
    <row r="56692" ht="22.5" customHeight="1"/>
    <row r="56693" ht="22.5" customHeight="1"/>
    <row r="56694" ht="22.5" customHeight="1"/>
    <row r="56695" ht="22.5" customHeight="1"/>
    <row r="56696" ht="22.5" customHeight="1"/>
    <row r="56697" ht="22.5" customHeight="1"/>
    <row r="56698" ht="22.5" customHeight="1"/>
    <row r="56699" ht="22.5" customHeight="1"/>
    <row r="56700" ht="22.5" customHeight="1"/>
    <row r="56701" ht="22.5" customHeight="1"/>
    <row r="56702" ht="22.5" customHeight="1"/>
    <row r="56703" ht="22.5" customHeight="1"/>
    <row r="56704" ht="22.5" customHeight="1"/>
    <row r="56705" ht="22.5" customHeight="1"/>
    <row r="56706" ht="22.5" customHeight="1"/>
    <row r="56707" ht="22.5" customHeight="1"/>
    <row r="56708" ht="22.5" customHeight="1"/>
    <row r="56709" ht="22.5" customHeight="1"/>
    <row r="56710" ht="22.5" customHeight="1"/>
    <row r="56711" ht="22.5" customHeight="1"/>
    <row r="56712" ht="22.5" customHeight="1"/>
    <row r="56713" ht="22.5" customHeight="1"/>
    <row r="56714" ht="22.5" customHeight="1"/>
    <row r="56715" ht="22.5" customHeight="1"/>
    <row r="56716" ht="22.5" customHeight="1"/>
    <row r="56717" ht="22.5" customHeight="1"/>
    <row r="56718" ht="22.5" customHeight="1"/>
    <row r="56719" ht="22.5" customHeight="1"/>
    <row r="56720" ht="22.5" customHeight="1"/>
    <row r="56721" ht="22.5" customHeight="1"/>
    <row r="56722" ht="22.5" customHeight="1"/>
    <row r="56723" ht="22.5" customHeight="1"/>
    <row r="56724" ht="22.5" customHeight="1"/>
    <row r="56725" ht="22.5" customHeight="1"/>
    <row r="56726" ht="22.5" customHeight="1"/>
    <row r="56727" ht="22.5" customHeight="1"/>
    <row r="56728" ht="22.5" customHeight="1"/>
    <row r="56729" ht="22.5" customHeight="1"/>
    <row r="56730" ht="22.5" customHeight="1"/>
    <row r="56731" ht="22.5" customHeight="1"/>
    <row r="56732" ht="22.5" customHeight="1"/>
    <row r="56733" ht="22.5" customHeight="1"/>
    <row r="56734" ht="22.5" customHeight="1"/>
    <row r="56735" ht="22.5" customHeight="1"/>
    <row r="56736" ht="22.5" customHeight="1"/>
    <row r="56737" ht="22.5" customHeight="1"/>
    <row r="56738" ht="22.5" customHeight="1"/>
    <row r="56739" ht="22.5" customHeight="1"/>
    <row r="56740" ht="22.5" customHeight="1"/>
    <row r="56741" ht="22.5" customHeight="1"/>
    <row r="56742" ht="22.5" customHeight="1"/>
    <row r="56743" ht="22.5" customHeight="1"/>
    <row r="56744" ht="22.5" customHeight="1"/>
    <row r="56745" ht="22.5" customHeight="1"/>
    <row r="56746" ht="22.5" customHeight="1"/>
    <row r="56747" ht="22.5" customHeight="1"/>
    <row r="56748" ht="22.5" customHeight="1"/>
    <row r="56749" ht="22.5" customHeight="1"/>
    <row r="56750" ht="22.5" customHeight="1"/>
    <row r="56751" ht="22.5" customHeight="1"/>
    <row r="56752" ht="22.5" customHeight="1"/>
    <row r="56753" ht="22.5" customHeight="1"/>
    <row r="56754" ht="22.5" customHeight="1"/>
    <row r="56755" ht="22.5" customHeight="1"/>
    <row r="56756" ht="22.5" customHeight="1"/>
    <row r="56757" ht="22.5" customHeight="1"/>
    <row r="56758" ht="22.5" customHeight="1"/>
    <row r="56759" ht="22.5" customHeight="1"/>
    <row r="56760" ht="22.5" customHeight="1"/>
    <row r="56761" ht="22.5" customHeight="1"/>
    <row r="56762" ht="22.5" customHeight="1"/>
    <row r="56763" ht="22.5" customHeight="1"/>
    <row r="56764" ht="22.5" customHeight="1"/>
    <row r="56765" ht="22.5" customHeight="1"/>
    <row r="56766" ht="22.5" customHeight="1"/>
    <row r="56767" ht="22.5" customHeight="1"/>
    <row r="56768" ht="22.5" customHeight="1"/>
    <row r="56769" ht="22.5" customHeight="1"/>
    <row r="56770" ht="22.5" customHeight="1"/>
    <row r="56771" ht="22.5" customHeight="1"/>
    <row r="56772" ht="22.5" customHeight="1"/>
    <row r="56773" ht="22.5" customHeight="1"/>
    <row r="56774" ht="22.5" customHeight="1"/>
    <row r="56775" ht="22.5" customHeight="1"/>
    <row r="56776" ht="22.5" customHeight="1"/>
    <row r="56777" ht="22.5" customHeight="1"/>
    <row r="56778" ht="22.5" customHeight="1"/>
    <row r="56779" ht="22.5" customHeight="1"/>
    <row r="56780" ht="22.5" customHeight="1"/>
    <row r="56781" ht="22.5" customHeight="1"/>
    <row r="56782" ht="22.5" customHeight="1"/>
    <row r="56783" ht="22.5" customHeight="1"/>
    <row r="56784" ht="22.5" customHeight="1"/>
    <row r="56785" ht="22.5" customHeight="1"/>
    <row r="56786" ht="22.5" customHeight="1"/>
    <row r="56787" ht="22.5" customHeight="1"/>
    <row r="56788" ht="22.5" customHeight="1"/>
    <row r="56789" ht="22.5" customHeight="1"/>
    <row r="56790" ht="22.5" customHeight="1"/>
    <row r="56791" ht="22.5" customHeight="1"/>
    <row r="56792" ht="22.5" customHeight="1"/>
    <row r="56793" ht="22.5" customHeight="1"/>
    <row r="56794" ht="22.5" customHeight="1"/>
    <row r="56795" ht="22.5" customHeight="1"/>
    <row r="56796" ht="22.5" customHeight="1"/>
    <row r="56797" ht="22.5" customHeight="1"/>
    <row r="56798" ht="22.5" customHeight="1"/>
    <row r="56799" ht="22.5" customHeight="1"/>
    <row r="56800" ht="22.5" customHeight="1"/>
    <row r="56801" ht="22.5" customHeight="1"/>
    <row r="56802" ht="22.5" customHeight="1"/>
    <row r="56803" ht="22.5" customHeight="1"/>
    <row r="56804" ht="22.5" customHeight="1"/>
    <row r="56805" ht="22.5" customHeight="1"/>
    <row r="56806" ht="22.5" customHeight="1"/>
    <row r="56807" ht="22.5" customHeight="1"/>
    <row r="56808" ht="22.5" customHeight="1"/>
    <row r="56809" ht="22.5" customHeight="1"/>
    <row r="56810" ht="22.5" customHeight="1"/>
    <row r="56811" ht="22.5" customHeight="1"/>
    <row r="56812" ht="22.5" customHeight="1"/>
    <row r="56813" ht="22.5" customHeight="1"/>
    <row r="56814" ht="22.5" customHeight="1"/>
    <row r="56815" ht="22.5" customHeight="1"/>
    <row r="56816" ht="22.5" customHeight="1"/>
    <row r="56817" ht="22.5" customHeight="1"/>
    <row r="56818" ht="22.5" customHeight="1"/>
    <row r="56819" ht="22.5" customHeight="1"/>
    <row r="56820" ht="22.5" customHeight="1"/>
    <row r="56821" ht="22.5" customHeight="1"/>
    <row r="56822" ht="22.5" customHeight="1"/>
    <row r="56823" ht="22.5" customHeight="1"/>
    <row r="56824" ht="22.5" customHeight="1"/>
    <row r="56825" ht="22.5" customHeight="1"/>
    <row r="56826" ht="22.5" customHeight="1"/>
    <row r="56827" ht="22.5" customHeight="1"/>
    <row r="56828" ht="22.5" customHeight="1"/>
    <row r="56829" ht="22.5" customHeight="1"/>
    <row r="56830" ht="22.5" customHeight="1"/>
    <row r="56831" ht="22.5" customHeight="1"/>
    <row r="56832" ht="22.5" customHeight="1"/>
    <row r="56833" ht="22.5" customHeight="1"/>
    <row r="56834" ht="22.5" customHeight="1"/>
    <row r="56835" ht="22.5" customHeight="1"/>
    <row r="56836" ht="22.5" customHeight="1"/>
    <row r="56837" ht="22.5" customHeight="1"/>
    <row r="56838" ht="22.5" customHeight="1"/>
    <row r="56839" ht="22.5" customHeight="1"/>
    <row r="56840" ht="22.5" customHeight="1"/>
    <row r="56841" ht="22.5" customHeight="1"/>
    <row r="56842" ht="22.5" customHeight="1"/>
    <row r="56843" ht="22.5" customHeight="1"/>
    <row r="56844" ht="22.5" customHeight="1"/>
    <row r="56845" ht="22.5" customHeight="1"/>
    <row r="56846" ht="22.5" customHeight="1"/>
    <row r="56847" ht="22.5" customHeight="1"/>
    <row r="56848" ht="22.5" customHeight="1"/>
    <row r="56849" ht="22.5" customHeight="1"/>
    <row r="56850" ht="22.5" customHeight="1"/>
    <row r="56851" ht="22.5" customHeight="1"/>
    <row r="56852" ht="22.5" customHeight="1"/>
    <row r="56853" ht="22.5" customHeight="1"/>
    <row r="56854" ht="22.5" customHeight="1"/>
    <row r="56855" ht="22.5" customHeight="1"/>
    <row r="56856" ht="22.5" customHeight="1"/>
    <row r="56857" ht="22.5" customHeight="1"/>
    <row r="56858" ht="22.5" customHeight="1"/>
    <row r="56859" ht="22.5" customHeight="1"/>
    <row r="56860" ht="22.5" customHeight="1"/>
    <row r="56861" ht="22.5" customHeight="1"/>
    <row r="56862" ht="22.5" customHeight="1"/>
    <row r="56863" ht="22.5" customHeight="1"/>
    <row r="56864" ht="22.5" customHeight="1"/>
    <row r="56865" ht="22.5" customHeight="1"/>
    <row r="56866" ht="22.5" customHeight="1"/>
    <row r="56867" ht="22.5" customHeight="1"/>
    <row r="56868" ht="22.5" customHeight="1"/>
    <row r="56869" ht="22.5" customHeight="1"/>
    <row r="56870" ht="22.5" customHeight="1"/>
    <row r="56871" ht="22.5" customHeight="1"/>
    <row r="56872" ht="22.5" customHeight="1"/>
    <row r="56873" ht="22.5" customHeight="1"/>
    <row r="56874" ht="22.5" customHeight="1"/>
    <row r="56875" ht="22.5" customHeight="1"/>
    <row r="56876" ht="22.5" customHeight="1"/>
    <row r="56877" ht="22.5" customHeight="1"/>
    <row r="56878" ht="22.5" customHeight="1"/>
    <row r="56879" ht="22.5" customHeight="1"/>
    <row r="56880" ht="22.5" customHeight="1"/>
    <row r="56881" ht="22.5" customHeight="1"/>
    <row r="56882" ht="22.5" customHeight="1"/>
    <row r="56883" ht="22.5" customHeight="1"/>
    <row r="56884" ht="22.5" customHeight="1"/>
    <row r="56885" ht="22.5" customHeight="1"/>
    <row r="56886" ht="22.5" customHeight="1"/>
    <row r="56887" ht="22.5" customHeight="1"/>
    <row r="56888" ht="22.5" customHeight="1"/>
    <row r="56889" ht="22.5" customHeight="1"/>
    <row r="56890" ht="22.5" customHeight="1"/>
    <row r="56891" ht="22.5" customHeight="1"/>
    <row r="56892" ht="22.5" customHeight="1"/>
    <row r="56893" ht="22.5" customHeight="1"/>
    <row r="56894" ht="22.5" customHeight="1"/>
    <row r="56895" ht="22.5" customHeight="1"/>
    <row r="56896" ht="22.5" customHeight="1"/>
    <row r="56897" ht="22.5" customHeight="1"/>
    <row r="56898" ht="22.5" customHeight="1"/>
    <row r="56899" ht="22.5" customHeight="1"/>
    <row r="56900" ht="22.5" customHeight="1"/>
    <row r="56901" ht="22.5" customHeight="1"/>
    <row r="56902" ht="22.5" customHeight="1"/>
    <row r="56903" ht="22.5" customHeight="1"/>
    <row r="56904" ht="22.5" customHeight="1"/>
    <row r="56905" ht="22.5" customHeight="1"/>
    <row r="56906" ht="22.5" customHeight="1"/>
    <row r="56907" ht="22.5" customHeight="1"/>
    <row r="56908" ht="22.5" customHeight="1"/>
    <row r="56909" ht="22.5" customHeight="1"/>
    <row r="56910" ht="22.5" customHeight="1"/>
    <row r="56911" ht="22.5" customHeight="1"/>
    <row r="56912" ht="22.5" customHeight="1"/>
    <row r="56913" ht="22.5" customHeight="1"/>
    <row r="56914" ht="22.5" customHeight="1"/>
    <row r="56915" ht="22.5" customHeight="1"/>
    <row r="56916" ht="22.5" customHeight="1"/>
    <row r="56917" ht="22.5" customHeight="1"/>
    <row r="56918" ht="22.5" customHeight="1"/>
    <row r="56919" ht="22.5" customHeight="1"/>
    <row r="56920" ht="22.5" customHeight="1"/>
    <row r="56921" ht="22.5" customHeight="1"/>
    <row r="56922" ht="22.5" customHeight="1"/>
    <row r="56923" ht="22.5" customHeight="1"/>
    <row r="56924" ht="22.5" customHeight="1"/>
    <row r="56925" ht="22.5" customHeight="1"/>
    <row r="56926" ht="22.5" customHeight="1"/>
    <row r="56927" ht="22.5" customHeight="1"/>
    <row r="56928" ht="22.5" customHeight="1"/>
    <row r="56929" ht="22.5" customHeight="1"/>
    <row r="56930" ht="22.5" customHeight="1"/>
    <row r="56931" ht="22.5" customHeight="1"/>
    <row r="56932" ht="22.5" customHeight="1"/>
    <row r="56933" ht="22.5" customHeight="1"/>
    <row r="56934" ht="22.5" customHeight="1"/>
    <row r="56935" ht="22.5" customHeight="1"/>
    <row r="56936" ht="22.5" customHeight="1"/>
    <row r="56937" ht="22.5" customHeight="1"/>
    <row r="56938" ht="22.5" customHeight="1"/>
    <row r="56939" ht="22.5" customHeight="1"/>
    <row r="56940" ht="22.5" customHeight="1"/>
    <row r="56941" ht="22.5" customHeight="1"/>
    <row r="56942" ht="22.5" customHeight="1"/>
    <row r="56943" ht="22.5" customHeight="1"/>
    <row r="56944" ht="22.5" customHeight="1"/>
    <row r="56945" ht="22.5" customHeight="1"/>
    <row r="56946" ht="22.5" customHeight="1"/>
    <row r="56947" ht="22.5" customHeight="1"/>
    <row r="56948" ht="22.5" customHeight="1"/>
    <row r="56949" ht="22.5" customHeight="1"/>
    <row r="56950" ht="22.5" customHeight="1"/>
    <row r="56951" ht="22.5" customHeight="1"/>
    <row r="56952" ht="22.5" customHeight="1"/>
    <row r="56953" ht="22.5" customHeight="1"/>
    <row r="56954" ht="22.5" customHeight="1"/>
    <row r="56955" ht="22.5" customHeight="1"/>
    <row r="56956" ht="22.5" customHeight="1"/>
    <row r="56957" ht="22.5" customHeight="1"/>
    <row r="56958" ht="22.5" customHeight="1"/>
    <row r="56959" ht="22.5" customHeight="1"/>
    <row r="56960" ht="22.5" customHeight="1"/>
    <row r="56961" ht="22.5" customHeight="1"/>
    <row r="56962" ht="22.5" customHeight="1"/>
    <row r="56963" ht="22.5" customHeight="1"/>
    <row r="56964" ht="22.5" customHeight="1"/>
    <row r="56965" ht="22.5" customHeight="1"/>
    <row r="56966" ht="22.5" customHeight="1"/>
    <row r="56967" ht="22.5" customHeight="1"/>
    <row r="56968" ht="22.5" customHeight="1"/>
    <row r="56969" ht="22.5" customHeight="1"/>
    <row r="56970" ht="22.5" customHeight="1"/>
    <row r="56971" ht="22.5" customHeight="1"/>
    <row r="56972" ht="22.5" customHeight="1"/>
    <row r="56973" ht="22.5" customHeight="1"/>
    <row r="56974" ht="22.5" customHeight="1"/>
    <row r="56975" ht="22.5" customHeight="1"/>
    <row r="56976" ht="22.5" customHeight="1"/>
    <row r="56977" ht="22.5" customHeight="1"/>
    <row r="56978" ht="22.5" customHeight="1"/>
    <row r="56979" ht="22.5" customHeight="1"/>
    <row r="56980" ht="22.5" customHeight="1"/>
    <row r="56981" ht="22.5" customHeight="1"/>
    <row r="56982" ht="22.5" customHeight="1"/>
    <row r="56983" ht="22.5" customHeight="1"/>
    <row r="56984" ht="22.5" customHeight="1"/>
    <row r="56985" ht="22.5" customHeight="1"/>
    <row r="56986" ht="22.5" customHeight="1"/>
    <row r="56987" ht="22.5" customHeight="1"/>
    <row r="56988" ht="22.5" customHeight="1"/>
    <row r="56989" ht="22.5" customHeight="1"/>
    <row r="56990" ht="22.5" customHeight="1"/>
    <row r="56991" ht="22.5" customHeight="1"/>
    <row r="56992" ht="22.5" customHeight="1"/>
    <row r="56993" ht="22.5" customHeight="1"/>
    <row r="56994" ht="22.5" customHeight="1"/>
    <row r="56995" ht="22.5" customHeight="1"/>
    <row r="56996" ht="22.5" customHeight="1"/>
    <row r="56997" ht="22.5" customHeight="1"/>
    <row r="56998" ht="22.5" customHeight="1"/>
    <row r="56999" ht="22.5" customHeight="1"/>
    <row r="57000" ht="22.5" customHeight="1"/>
    <row r="57001" ht="22.5" customHeight="1"/>
    <row r="57002" ht="22.5" customHeight="1"/>
    <row r="57003" ht="22.5" customHeight="1"/>
    <row r="57004" ht="22.5" customHeight="1"/>
    <row r="57005" ht="22.5" customHeight="1"/>
    <row r="57006" ht="22.5" customHeight="1"/>
    <row r="57007" ht="22.5" customHeight="1"/>
    <row r="57008" ht="22.5" customHeight="1"/>
    <row r="57009" ht="22.5" customHeight="1"/>
    <row r="57010" ht="22.5" customHeight="1"/>
    <row r="57011" ht="22.5" customHeight="1"/>
    <row r="57012" ht="22.5" customHeight="1"/>
    <row r="57013" ht="22.5" customHeight="1"/>
    <row r="57014" ht="22.5" customHeight="1"/>
    <row r="57015" ht="22.5" customHeight="1"/>
    <row r="57016" ht="22.5" customHeight="1"/>
    <row r="57017" ht="22.5" customHeight="1"/>
    <row r="57018" ht="22.5" customHeight="1"/>
    <row r="57019" ht="22.5" customHeight="1"/>
    <row r="57020" ht="22.5" customHeight="1"/>
    <row r="57021" ht="22.5" customHeight="1"/>
    <row r="57022" ht="22.5" customHeight="1"/>
    <row r="57023" ht="22.5" customHeight="1"/>
    <row r="57024" ht="22.5" customHeight="1"/>
    <row r="57025" ht="22.5" customHeight="1"/>
    <row r="57026" ht="22.5" customHeight="1"/>
    <row r="57027" ht="22.5" customHeight="1"/>
    <row r="57028" ht="22.5" customHeight="1"/>
    <row r="57029" ht="22.5" customHeight="1"/>
    <row r="57030" ht="22.5" customHeight="1"/>
    <row r="57031" ht="22.5" customHeight="1"/>
    <row r="57032" ht="22.5" customHeight="1"/>
    <row r="57033" ht="22.5" customHeight="1"/>
    <row r="57034" ht="22.5" customHeight="1"/>
    <row r="57035" ht="22.5" customHeight="1"/>
    <row r="57036" ht="22.5" customHeight="1"/>
    <row r="57037" ht="22.5" customHeight="1"/>
    <row r="57038" ht="22.5" customHeight="1"/>
    <row r="57039" ht="22.5" customHeight="1"/>
    <row r="57040" ht="22.5" customHeight="1"/>
    <row r="57041" ht="22.5" customHeight="1"/>
    <row r="57042" ht="22.5" customHeight="1"/>
    <row r="57043" ht="22.5" customHeight="1"/>
    <row r="57044" ht="22.5" customHeight="1"/>
    <row r="57045" ht="22.5" customHeight="1"/>
    <row r="57046" ht="22.5" customHeight="1"/>
    <row r="57047" ht="22.5" customHeight="1"/>
    <row r="57048" ht="22.5" customHeight="1"/>
    <row r="57049" ht="22.5" customHeight="1"/>
    <row r="57050" ht="22.5" customHeight="1"/>
    <row r="57051" ht="22.5" customHeight="1"/>
    <row r="57052" ht="22.5" customHeight="1"/>
    <row r="57053" ht="22.5" customHeight="1"/>
    <row r="57054" ht="22.5" customHeight="1"/>
    <row r="57055" ht="22.5" customHeight="1"/>
    <row r="57056" ht="22.5" customHeight="1"/>
    <row r="57057" ht="22.5" customHeight="1"/>
    <row r="57058" ht="22.5" customHeight="1"/>
    <row r="57059" ht="22.5" customHeight="1"/>
    <row r="57060" ht="22.5" customHeight="1"/>
    <row r="57061" ht="22.5" customHeight="1"/>
    <row r="57062" ht="22.5" customHeight="1"/>
    <row r="57063" ht="22.5" customHeight="1"/>
    <row r="57064" ht="22.5" customHeight="1"/>
    <row r="57065" ht="22.5" customHeight="1"/>
    <row r="57066" ht="22.5" customHeight="1"/>
    <row r="57067" ht="22.5" customHeight="1"/>
    <row r="57068" ht="22.5" customHeight="1"/>
    <row r="57069" ht="22.5" customHeight="1"/>
    <row r="57070" ht="22.5" customHeight="1"/>
    <row r="57071" ht="22.5" customHeight="1"/>
    <row r="57072" ht="22.5" customHeight="1"/>
    <row r="57073" ht="22.5" customHeight="1"/>
    <row r="57074" ht="22.5" customHeight="1"/>
    <row r="57075" ht="22.5" customHeight="1"/>
    <row r="57076" ht="22.5" customHeight="1"/>
    <row r="57077" ht="22.5" customHeight="1"/>
    <row r="57078" ht="22.5" customHeight="1"/>
    <row r="57079" ht="22.5" customHeight="1"/>
    <row r="57080" ht="22.5" customHeight="1"/>
    <row r="57081" ht="22.5" customHeight="1"/>
    <row r="57082" ht="22.5" customHeight="1"/>
    <row r="57083" ht="22.5" customHeight="1"/>
    <row r="57084" ht="22.5" customHeight="1"/>
    <row r="57085" ht="22.5" customHeight="1"/>
    <row r="57086" ht="22.5" customHeight="1"/>
    <row r="57087" ht="22.5" customHeight="1"/>
    <row r="57088" ht="22.5" customHeight="1"/>
    <row r="57089" ht="22.5" customHeight="1"/>
    <row r="57090" ht="22.5" customHeight="1"/>
    <row r="57091" ht="22.5" customHeight="1"/>
    <row r="57092" ht="22.5" customHeight="1"/>
    <row r="57093" ht="22.5" customHeight="1"/>
    <row r="57094" ht="22.5" customHeight="1"/>
    <row r="57095" ht="22.5" customHeight="1"/>
    <row r="57096" ht="22.5" customHeight="1"/>
    <row r="57097" ht="22.5" customHeight="1"/>
    <row r="57098" ht="22.5" customHeight="1"/>
    <row r="57099" ht="22.5" customHeight="1"/>
    <row r="57100" ht="22.5" customHeight="1"/>
    <row r="57101" ht="22.5" customHeight="1"/>
    <row r="57102" ht="22.5" customHeight="1"/>
    <row r="57103" ht="22.5" customHeight="1"/>
    <row r="57104" ht="22.5" customHeight="1"/>
    <row r="57105" ht="22.5" customHeight="1"/>
    <row r="57106" ht="22.5" customHeight="1"/>
    <row r="57107" ht="22.5" customHeight="1"/>
    <row r="57108" ht="22.5" customHeight="1"/>
    <row r="57109" ht="22.5" customHeight="1"/>
    <row r="57110" ht="22.5" customHeight="1"/>
    <row r="57111" ht="22.5" customHeight="1"/>
    <row r="57112" ht="22.5" customHeight="1"/>
    <row r="57113" ht="22.5" customHeight="1"/>
    <row r="57114" ht="22.5" customHeight="1"/>
    <row r="57115" ht="22.5" customHeight="1"/>
    <row r="57116" ht="22.5" customHeight="1"/>
    <row r="57117" ht="22.5" customHeight="1"/>
    <row r="57118" ht="22.5" customHeight="1"/>
    <row r="57119" ht="22.5" customHeight="1"/>
    <row r="57120" ht="22.5" customHeight="1"/>
    <row r="57121" ht="22.5" customHeight="1"/>
    <row r="57122" ht="22.5" customHeight="1"/>
    <row r="57123" ht="22.5" customHeight="1"/>
    <row r="57124" ht="22.5" customHeight="1"/>
    <row r="57125" ht="22.5" customHeight="1"/>
    <row r="57126" ht="22.5" customHeight="1"/>
    <row r="57127" ht="22.5" customHeight="1"/>
    <row r="57128" ht="22.5" customHeight="1"/>
    <row r="57129" ht="22.5" customHeight="1"/>
    <row r="57130" ht="22.5" customHeight="1"/>
    <row r="57131" ht="22.5" customHeight="1"/>
    <row r="57132" ht="22.5" customHeight="1"/>
    <row r="57133" ht="22.5" customHeight="1"/>
    <row r="57134" ht="22.5" customHeight="1"/>
    <row r="57135" ht="22.5" customHeight="1"/>
    <row r="57136" ht="22.5" customHeight="1"/>
    <row r="57137" ht="22.5" customHeight="1"/>
    <row r="57138" ht="22.5" customHeight="1"/>
    <row r="57139" ht="22.5" customHeight="1"/>
    <row r="57140" ht="22.5" customHeight="1"/>
    <row r="57141" ht="22.5" customHeight="1"/>
    <row r="57142" ht="22.5" customHeight="1"/>
    <row r="57143" ht="22.5" customHeight="1"/>
    <row r="57144" ht="22.5" customHeight="1"/>
    <row r="57145" ht="22.5" customHeight="1"/>
    <row r="57146" ht="22.5" customHeight="1"/>
    <row r="57147" ht="22.5" customHeight="1"/>
    <row r="57148" ht="22.5" customHeight="1"/>
    <row r="57149" ht="22.5" customHeight="1"/>
    <row r="57150" ht="22.5" customHeight="1"/>
    <row r="57151" ht="22.5" customHeight="1"/>
    <row r="57152" ht="22.5" customHeight="1"/>
    <row r="57153" ht="22.5" customHeight="1"/>
    <row r="57154" ht="22.5" customHeight="1"/>
    <row r="57155" ht="22.5" customHeight="1"/>
    <row r="57156" ht="22.5" customHeight="1"/>
    <row r="57157" ht="22.5" customHeight="1"/>
    <row r="57158" ht="22.5" customHeight="1"/>
    <row r="57159" ht="22.5" customHeight="1"/>
    <row r="57160" ht="22.5" customHeight="1"/>
    <row r="57161" ht="22.5" customHeight="1"/>
    <row r="57162" ht="22.5" customHeight="1"/>
    <row r="57163" ht="22.5" customHeight="1"/>
    <row r="57164" ht="22.5" customHeight="1"/>
    <row r="57165" ht="22.5" customHeight="1"/>
    <row r="57166" ht="22.5" customHeight="1"/>
    <row r="57167" ht="22.5" customHeight="1"/>
    <row r="57168" ht="22.5" customHeight="1"/>
    <row r="57169" ht="22.5" customHeight="1"/>
    <row r="57170" ht="22.5" customHeight="1"/>
    <row r="57171" ht="22.5" customHeight="1"/>
    <row r="57172" ht="22.5" customHeight="1"/>
    <row r="57173" ht="22.5" customHeight="1"/>
    <row r="57174" ht="22.5" customHeight="1"/>
    <row r="57175" ht="22.5" customHeight="1"/>
    <row r="57176" ht="22.5" customHeight="1"/>
    <row r="57177" ht="22.5" customHeight="1"/>
    <row r="57178" ht="22.5" customHeight="1"/>
    <row r="57179" ht="22.5" customHeight="1"/>
    <row r="57180" ht="22.5" customHeight="1"/>
    <row r="57181" ht="22.5" customHeight="1"/>
    <row r="57182" ht="22.5" customHeight="1"/>
    <row r="57183" ht="22.5" customHeight="1"/>
    <row r="57184" ht="22.5" customHeight="1"/>
    <row r="57185" ht="22.5" customHeight="1"/>
    <row r="57186" ht="22.5" customHeight="1"/>
    <row r="57187" ht="22.5" customHeight="1"/>
    <row r="57188" ht="22.5" customHeight="1"/>
    <row r="57189" ht="22.5" customHeight="1"/>
    <row r="57190" ht="22.5" customHeight="1"/>
    <row r="57191" ht="22.5" customHeight="1"/>
    <row r="57192" ht="22.5" customHeight="1"/>
    <row r="57193" ht="22.5" customHeight="1"/>
    <row r="57194" ht="22.5" customHeight="1"/>
    <row r="57195" ht="22.5" customHeight="1"/>
    <row r="57196" ht="22.5" customHeight="1"/>
    <row r="57197" ht="22.5" customHeight="1"/>
    <row r="57198" ht="22.5" customHeight="1"/>
    <row r="57199" ht="22.5" customHeight="1"/>
    <row r="57200" ht="22.5" customHeight="1"/>
    <row r="57201" ht="22.5" customHeight="1"/>
    <row r="57202" ht="22.5" customHeight="1"/>
    <row r="57203" ht="22.5" customHeight="1"/>
    <row r="57204" ht="22.5" customHeight="1"/>
    <row r="57205" ht="22.5" customHeight="1"/>
    <row r="57206" ht="22.5" customHeight="1"/>
    <row r="57207" ht="22.5" customHeight="1"/>
    <row r="57208" ht="22.5" customHeight="1"/>
    <row r="57209" ht="22.5" customHeight="1"/>
    <row r="57210" ht="22.5" customHeight="1"/>
    <row r="57211" ht="22.5" customHeight="1"/>
    <row r="57212" ht="22.5" customHeight="1"/>
    <row r="57213" ht="22.5" customHeight="1"/>
    <row r="57214" ht="22.5" customHeight="1"/>
    <row r="57215" ht="22.5" customHeight="1"/>
    <row r="57216" ht="22.5" customHeight="1"/>
    <row r="57217" ht="22.5" customHeight="1"/>
    <row r="57218" ht="22.5" customHeight="1"/>
    <row r="57219" ht="22.5" customHeight="1"/>
    <row r="57220" ht="22.5" customHeight="1"/>
    <row r="57221" ht="22.5" customHeight="1"/>
    <row r="57222" ht="22.5" customHeight="1"/>
    <row r="57223" ht="22.5" customHeight="1"/>
    <row r="57224" ht="22.5" customHeight="1"/>
    <row r="57225" ht="22.5" customHeight="1"/>
    <row r="57226" ht="22.5" customHeight="1"/>
    <row r="57227" ht="22.5" customHeight="1"/>
    <row r="57228" ht="22.5" customHeight="1"/>
    <row r="57229" ht="22.5" customHeight="1"/>
    <row r="57230" ht="22.5" customHeight="1"/>
    <row r="57231" ht="22.5" customHeight="1"/>
    <row r="57232" ht="22.5" customHeight="1"/>
    <row r="57233" ht="22.5" customHeight="1"/>
    <row r="57234" ht="22.5" customHeight="1"/>
    <row r="57235" ht="22.5" customHeight="1"/>
    <row r="57236" ht="22.5" customHeight="1"/>
    <row r="57237" ht="22.5" customHeight="1"/>
    <row r="57238" ht="22.5" customHeight="1"/>
    <row r="57239" ht="22.5" customHeight="1"/>
    <row r="57240" ht="22.5" customHeight="1"/>
    <row r="57241" ht="22.5" customHeight="1"/>
    <row r="57242" ht="22.5" customHeight="1"/>
    <row r="57243" ht="22.5" customHeight="1"/>
    <row r="57244" ht="22.5" customHeight="1"/>
    <row r="57245" ht="22.5" customHeight="1"/>
    <row r="57246" ht="22.5" customHeight="1"/>
    <row r="57247" ht="22.5" customHeight="1"/>
    <row r="57248" ht="22.5" customHeight="1"/>
    <row r="57249" ht="22.5" customHeight="1"/>
    <row r="57250" ht="22.5" customHeight="1"/>
    <row r="57251" ht="22.5" customHeight="1"/>
    <row r="57252" ht="22.5" customHeight="1"/>
    <row r="57253" ht="22.5" customHeight="1"/>
    <row r="57254" ht="22.5" customHeight="1"/>
    <row r="57255" ht="22.5" customHeight="1"/>
    <row r="57256" ht="22.5" customHeight="1"/>
    <row r="57257" ht="22.5" customHeight="1"/>
    <row r="57258" ht="22.5" customHeight="1"/>
    <row r="57259" ht="22.5" customHeight="1"/>
    <row r="57260" ht="22.5" customHeight="1"/>
    <row r="57261" ht="22.5" customHeight="1"/>
    <row r="57262" ht="22.5" customHeight="1"/>
    <row r="57263" ht="22.5" customHeight="1"/>
    <row r="57264" ht="22.5" customHeight="1"/>
    <row r="57265" ht="22.5" customHeight="1"/>
    <row r="57266" ht="22.5" customHeight="1"/>
    <row r="57267" ht="22.5" customHeight="1"/>
    <row r="57268" ht="22.5" customHeight="1"/>
    <row r="57269" ht="22.5" customHeight="1"/>
    <row r="57270" ht="22.5" customHeight="1"/>
    <row r="57271" ht="22.5" customHeight="1"/>
    <row r="57272" ht="22.5" customHeight="1"/>
    <row r="57273" ht="22.5" customHeight="1"/>
    <row r="57274" ht="22.5" customHeight="1"/>
    <row r="57275" ht="22.5" customHeight="1"/>
    <row r="57276" ht="22.5" customHeight="1"/>
    <row r="57277" ht="22.5" customHeight="1"/>
    <row r="57278" ht="22.5" customHeight="1"/>
    <row r="57279" ht="22.5" customHeight="1"/>
    <row r="57280" ht="22.5" customHeight="1"/>
    <row r="57281" ht="22.5" customHeight="1"/>
    <row r="57282" ht="22.5" customHeight="1"/>
    <row r="57283" ht="22.5" customHeight="1"/>
    <row r="57284" ht="22.5" customHeight="1"/>
    <row r="57285" ht="22.5" customHeight="1"/>
    <row r="57286" ht="22.5" customHeight="1"/>
    <row r="57287" ht="22.5" customHeight="1"/>
    <row r="57288" ht="22.5" customHeight="1"/>
    <row r="57289" ht="22.5" customHeight="1"/>
    <row r="57290" ht="22.5" customHeight="1"/>
    <row r="57291" ht="22.5" customHeight="1"/>
    <row r="57292" ht="22.5" customHeight="1"/>
    <row r="57293" ht="22.5" customHeight="1"/>
    <row r="57294" ht="22.5" customHeight="1"/>
    <row r="57295" ht="22.5" customHeight="1"/>
    <row r="57296" ht="22.5" customHeight="1"/>
    <row r="57297" ht="22.5" customHeight="1"/>
    <row r="57298" ht="22.5" customHeight="1"/>
    <row r="57299" ht="22.5" customHeight="1"/>
    <row r="57300" ht="22.5" customHeight="1"/>
    <row r="57301" ht="22.5" customHeight="1"/>
    <row r="57302" ht="22.5" customHeight="1"/>
    <row r="57303" ht="22.5" customHeight="1"/>
    <row r="57304" ht="22.5" customHeight="1"/>
    <row r="57305" ht="22.5" customHeight="1"/>
    <row r="57306" ht="22.5" customHeight="1"/>
    <row r="57307" ht="22.5" customHeight="1"/>
    <row r="57308" ht="22.5" customHeight="1"/>
    <row r="57309" ht="22.5" customHeight="1"/>
    <row r="57310" ht="22.5" customHeight="1"/>
    <row r="57311" ht="22.5" customHeight="1"/>
    <row r="57312" ht="22.5" customHeight="1"/>
    <row r="57313" ht="22.5" customHeight="1"/>
    <row r="57314" ht="22.5" customHeight="1"/>
    <row r="57315" ht="22.5" customHeight="1"/>
    <row r="57316" ht="22.5" customHeight="1"/>
    <row r="57317" ht="22.5" customHeight="1"/>
    <row r="57318" ht="22.5" customHeight="1"/>
    <row r="57319" ht="22.5" customHeight="1"/>
    <row r="57320" ht="22.5" customHeight="1"/>
    <row r="57321" ht="22.5" customHeight="1"/>
    <row r="57322" ht="22.5" customHeight="1"/>
    <row r="57323" ht="22.5" customHeight="1"/>
    <row r="57324" ht="22.5" customHeight="1"/>
    <row r="57325" ht="22.5" customHeight="1"/>
    <row r="57326" ht="22.5" customHeight="1"/>
    <row r="57327" ht="22.5" customHeight="1"/>
    <row r="57328" ht="22.5" customHeight="1"/>
    <row r="57329" ht="22.5" customHeight="1"/>
    <row r="57330" ht="22.5" customHeight="1"/>
    <row r="57331" ht="22.5" customHeight="1"/>
    <row r="57332" ht="22.5" customHeight="1"/>
    <row r="57333" ht="22.5" customHeight="1"/>
    <row r="57334" ht="22.5" customHeight="1"/>
    <row r="57335" ht="22.5" customHeight="1"/>
    <row r="57336" ht="22.5" customHeight="1"/>
    <row r="57337" ht="22.5" customHeight="1"/>
    <row r="57338" ht="22.5" customHeight="1"/>
    <row r="57339" ht="22.5" customHeight="1"/>
    <row r="57340" ht="22.5" customHeight="1"/>
    <row r="57341" ht="22.5" customHeight="1"/>
    <row r="57342" ht="22.5" customHeight="1"/>
    <row r="57343" ht="22.5" customHeight="1"/>
    <row r="57344" ht="22.5" customHeight="1"/>
    <row r="57345" ht="22.5" customHeight="1"/>
    <row r="57346" ht="22.5" customHeight="1"/>
    <row r="57347" ht="22.5" customHeight="1"/>
    <row r="57348" ht="22.5" customHeight="1"/>
    <row r="57349" ht="22.5" customHeight="1"/>
    <row r="57350" ht="22.5" customHeight="1"/>
    <row r="57351" ht="22.5" customHeight="1"/>
    <row r="57352" ht="22.5" customHeight="1"/>
    <row r="57353" ht="22.5" customHeight="1"/>
    <row r="57354" ht="22.5" customHeight="1"/>
    <row r="57355" ht="22.5" customHeight="1"/>
    <row r="57356" ht="22.5" customHeight="1"/>
    <row r="57357" ht="22.5" customHeight="1"/>
    <row r="57358" ht="22.5" customHeight="1"/>
    <row r="57359" ht="22.5" customHeight="1"/>
    <row r="57360" ht="22.5" customHeight="1"/>
    <row r="57361" ht="22.5" customHeight="1"/>
    <row r="57362" ht="22.5" customHeight="1"/>
    <row r="57363" ht="22.5" customHeight="1"/>
    <row r="57364" ht="22.5" customHeight="1"/>
    <row r="57365" ht="22.5" customHeight="1"/>
    <row r="57366" ht="22.5" customHeight="1"/>
    <row r="57367" ht="22.5" customHeight="1"/>
    <row r="57368" ht="22.5" customHeight="1"/>
    <row r="57369" ht="22.5" customHeight="1"/>
    <row r="57370" ht="22.5" customHeight="1"/>
    <row r="57371" ht="22.5" customHeight="1"/>
    <row r="57372" ht="22.5" customHeight="1"/>
    <row r="57373" ht="22.5" customHeight="1"/>
    <row r="57374" ht="22.5" customHeight="1"/>
    <row r="57375" ht="22.5" customHeight="1"/>
    <row r="57376" ht="22.5" customHeight="1"/>
    <row r="57377" ht="22.5" customHeight="1"/>
    <row r="57378" ht="22.5" customHeight="1"/>
    <row r="57379" ht="22.5" customHeight="1"/>
    <row r="57380" ht="22.5" customHeight="1"/>
    <row r="57381" ht="22.5" customHeight="1"/>
    <row r="57382" ht="22.5" customHeight="1"/>
    <row r="57383" ht="22.5" customHeight="1"/>
    <row r="57384" ht="22.5" customHeight="1"/>
    <row r="57385" ht="22.5" customHeight="1"/>
    <row r="57386" ht="22.5" customHeight="1"/>
    <row r="57387" ht="22.5" customHeight="1"/>
    <row r="57388" ht="22.5" customHeight="1"/>
    <row r="57389" ht="22.5" customHeight="1"/>
    <row r="57390" ht="22.5" customHeight="1"/>
    <row r="57391" ht="22.5" customHeight="1"/>
    <row r="57392" ht="22.5" customHeight="1"/>
    <row r="57393" ht="22.5" customHeight="1"/>
    <row r="57394" ht="22.5" customHeight="1"/>
    <row r="57395" ht="22.5" customHeight="1"/>
    <row r="57396" ht="22.5" customHeight="1"/>
    <row r="57397" ht="22.5" customHeight="1"/>
    <row r="57398" ht="22.5" customHeight="1"/>
    <row r="57399" ht="22.5" customHeight="1"/>
    <row r="57400" ht="22.5" customHeight="1"/>
    <row r="57401" ht="22.5" customHeight="1"/>
    <row r="57402" ht="22.5" customHeight="1"/>
    <row r="57403" ht="22.5" customHeight="1"/>
    <row r="57404" ht="22.5" customHeight="1"/>
    <row r="57405" ht="22.5" customHeight="1"/>
    <row r="57406" ht="22.5" customHeight="1"/>
    <row r="57407" ht="22.5" customHeight="1"/>
    <row r="57408" ht="22.5" customHeight="1"/>
    <row r="57409" ht="22.5" customHeight="1"/>
    <row r="57410" ht="22.5" customHeight="1"/>
    <row r="57411" ht="22.5" customHeight="1"/>
    <row r="57412" ht="22.5" customHeight="1"/>
    <row r="57413" ht="22.5" customHeight="1"/>
    <row r="57414" ht="22.5" customHeight="1"/>
    <row r="57415" ht="22.5" customHeight="1"/>
    <row r="57416" ht="22.5" customHeight="1"/>
    <row r="57417" ht="22.5" customHeight="1"/>
    <row r="57418" ht="22.5" customHeight="1"/>
    <row r="57419" ht="22.5" customHeight="1"/>
    <row r="57420" ht="22.5" customHeight="1"/>
    <row r="57421" ht="22.5" customHeight="1"/>
    <row r="57422" ht="22.5" customHeight="1"/>
    <row r="57423" ht="22.5" customHeight="1"/>
    <row r="57424" ht="22.5" customHeight="1"/>
    <row r="57425" ht="22.5" customHeight="1"/>
    <row r="57426" ht="22.5" customHeight="1"/>
    <row r="57427" ht="22.5" customHeight="1"/>
    <row r="57428" ht="22.5" customHeight="1"/>
    <row r="57429" ht="22.5" customHeight="1"/>
    <row r="57430" ht="22.5" customHeight="1"/>
    <row r="57431" ht="22.5" customHeight="1"/>
    <row r="57432" ht="22.5" customHeight="1"/>
    <row r="57433" ht="22.5" customHeight="1"/>
    <row r="57434" ht="22.5" customHeight="1"/>
    <row r="57435" ht="22.5" customHeight="1"/>
    <row r="57436" ht="22.5" customHeight="1"/>
    <row r="57437" ht="22.5" customHeight="1"/>
    <row r="57438" ht="22.5" customHeight="1"/>
    <row r="57439" ht="22.5" customHeight="1"/>
    <row r="57440" ht="22.5" customHeight="1"/>
    <row r="57441" ht="22.5" customHeight="1"/>
    <row r="57442" ht="22.5" customHeight="1"/>
    <row r="57443" ht="22.5" customHeight="1"/>
    <row r="57444" ht="22.5" customHeight="1"/>
    <row r="57445" ht="22.5" customHeight="1"/>
    <row r="57446" ht="22.5" customHeight="1"/>
    <row r="57447" ht="22.5" customHeight="1"/>
    <row r="57448" ht="22.5" customHeight="1"/>
    <row r="57449" ht="22.5" customHeight="1"/>
    <row r="57450" ht="22.5" customHeight="1"/>
    <row r="57451" ht="22.5" customHeight="1"/>
    <row r="57452" ht="22.5" customHeight="1"/>
    <row r="57453" ht="22.5" customHeight="1"/>
    <row r="57454" ht="22.5" customHeight="1"/>
    <row r="57455" ht="22.5" customHeight="1"/>
    <row r="57456" ht="22.5" customHeight="1"/>
    <row r="57457" ht="22.5" customHeight="1"/>
    <row r="57458" ht="22.5" customHeight="1"/>
    <row r="57459" ht="22.5" customHeight="1"/>
    <row r="57460" ht="22.5" customHeight="1"/>
    <row r="57461" ht="22.5" customHeight="1"/>
    <row r="57462" ht="22.5" customHeight="1"/>
    <row r="57463" ht="22.5" customHeight="1"/>
    <row r="57464" ht="22.5" customHeight="1"/>
    <row r="57465" ht="22.5" customHeight="1"/>
    <row r="57466" ht="22.5" customHeight="1"/>
    <row r="57467" ht="22.5" customHeight="1"/>
    <row r="57468" ht="22.5" customHeight="1"/>
    <row r="57469" ht="22.5" customHeight="1"/>
    <row r="57470" ht="22.5" customHeight="1"/>
    <row r="57471" ht="22.5" customHeight="1"/>
    <row r="57472" ht="22.5" customHeight="1"/>
    <row r="57473" ht="22.5" customHeight="1"/>
    <row r="57474" ht="22.5" customHeight="1"/>
    <row r="57475" ht="22.5" customHeight="1"/>
    <row r="57476" ht="22.5" customHeight="1"/>
    <row r="57477" ht="22.5" customHeight="1"/>
    <row r="57478" ht="22.5" customHeight="1"/>
    <row r="57479" ht="22.5" customHeight="1"/>
    <row r="57480" ht="22.5" customHeight="1"/>
    <row r="57481" ht="22.5" customHeight="1"/>
    <row r="57482" ht="22.5" customHeight="1"/>
    <row r="57483" ht="22.5" customHeight="1"/>
    <row r="57484" ht="22.5" customHeight="1"/>
    <row r="57485" ht="22.5" customHeight="1"/>
    <row r="57486" ht="22.5" customHeight="1"/>
    <row r="57487" ht="22.5" customHeight="1"/>
    <row r="57488" ht="22.5" customHeight="1"/>
    <row r="57489" ht="22.5" customHeight="1"/>
    <row r="57490" ht="22.5" customHeight="1"/>
    <row r="57491" ht="22.5" customHeight="1"/>
    <row r="57492" ht="22.5" customHeight="1"/>
    <row r="57493" ht="22.5" customHeight="1"/>
    <row r="57494" ht="22.5" customHeight="1"/>
    <row r="57495" ht="22.5" customHeight="1"/>
    <row r="57496" ht="22.5" customHeight="1"/>
    <row r="57497" ht="22.5" customHeight="1"/>
    <row r="57498" ht="22.5" customHeight="1"/>
    <row r="57499" ht="22.5" customHeight="1"/>
    <row r="57500" ht="22.5" customHeight="1"/>
    <row r="57501" ht="22.5" customHeight="1"/>
    <row r="57502" ht="22.5" customHeight="1"/>
    <row r="57503" ht="22.5" customHeight="1"/>
    <row r="57504" ht="22.5" customHeight="1"/>
    <row r="57505" ht="22.5" customHeight="1"/>
    <row r="57506" ht="22.5" customHeight="1"/>
    <row r="57507" ht="22.5" customHeight="1"/>
    <row r="57508" ht="22.5" customHeight="1"/>
    <row r="57509" ht="22.5" customHeight="1"/>
    <row r="57510" ht="22.5" customHeight="1"/>
    <row r="57511" ht="22.5" customHeight="1"/>
    <row r="57512" ht="22.5" customHeight="1"/>
    <row r="57513" ht="22.5" customHeight="1"/>
    <row r="57514" ht="22.5" customHeight="1"/>
    <row r="57515" ht="22.5" customHeight="1"/>
    <row r="57516" ht="22.5" customHeight="1"/>
    <row r="57517" ht="22.5" customHeight="1"/>
    <row r="57518" ht="22.5" customHeight="1"/>
    <row r="57519" ht="22.5" customHeight="1"/>
    <row r="57520" ht="22.5" customHeight="1"/>
    <row r="57521" ht="22.5" customHeight="1"/>
    <row r="57522" ht="22.5" customHeight="1"/>
    <row r="57523" ht="22.5" customHeight="1"/>
    <row r="57524" ht="22.5" customHeight="1"/>
    <row r="57525" ht="22.5" customHeight="1"/>
    <row r="57526" ht="22.5" customHeight="1"/>
    <row r="57527" ht="22.5" customHeight="1"/>
    <row r="57528" ht="22.5" customHeight="1"/>
    <row r="57529" ht="22.5" customHeight="1"/>
    <row r="57530" ht="22.5" customHeight="1"/>
    <row r="57531" ht="22.5" customHeight="1"/>
    <row r="57532" ht="22.5" customHeight="1"/>
    <row r="57533" ht="22.5" customHeight="1"/>
    <row r="57534" ht="22.5" customHeight="1"/>
    <row r="57535" ht="22.5" customHeight="1"/>
    <row r="57536" ht="22.5" customHeight="1"/>
    <row r="57537" ht="22.5" customHeight="1"/>
    <row r="57538" ht="22.5" customHeight="1"/>
    <row r="57539" ht="22.5" customHeight="1"/>
    <row r="57540" ht="22.5" customHeight="1"/>
    <row r="57541" ht="22.5" customHeight="1"/>
    <row r="57542" ht="22.5" customHeight="1"/>
    <row r="57543" ht="22.5" customHeight="1"/>
    <row r="57544" ht="22.5" customHeight="1"/>
    <row r="57545" ht="22.5" customHeight="1"/>
    <row r="57546" ht="22.5" customHeight="1"/>
    <row r="57547" ht="22.5" customHeight="1"/>
    <row r="57548" ht="22.5" customHeight="1"/>
    <row r="57549" ht="22.5" customHeight="1"/>
    <row r="57550" ht="22.5" customHeight="1"/>
    <row r="57551" ht="22.5" customHeight="1"/>
    <row r="57552" ht="22.5" customHeight="1"/>
    <row r="57553" ht="22.5" customHeight="1"/>
    <row r="57554" ht="22.5" customHeight="1"/>
    <row r="57555" ht="22.5" customHeight="1"/>
    <row r="57556" ht="22.5" customHeight="1"/>
    <row r="57557" ht="22.5" customHeight="1"/>
    <row r="57558" ht="22.5" customHeight="1"/>
    <row r="57559" ht="22.5" customHeight="1"/>
    <row r="57560" ht="22.5" customHeight="1"/>
    <row r="57561" ht="22.5" customHeight="1"/>
    <row r="57562" ht="22.5" customHeight="1"/>
    <row r="57563" ht="22.5" customHeight="1"/>
    <row r="57564" ht="22.5" customHeight="1"/>
    <row r="57565" ht="22.5" customHeight="1"/>
    <row r="57566" ht="22.5" customHeight="1"/>
    <row r="57567" ht="22.5" customHeight="1"/>
    <row r="57568" ht="22.5" customHeight="1"/>
    <row r="57569" ht="22.5" customHeight="1"/>
    <row r="57570" ht="22.5" customHeight="1"/>
    <row r="57571" ht="22.5" customHeight="1"/>
    <row r="57572" ht="22.5" customHeight="1"/>
    <row r="57573" ht="22.5" customHeight="1"/>
    <row r="57574" ht="22.5" customHeight="1"/>
    <row r="57575" ht="22.5" customHeight="1"/>
    <row r="57576" ht="22.5" customHeight="1"/>
    <row r="57577" ht="22.5" customHeight="1"/>
    <row r="57578" ht="22.5" customHeight="1"/>
    <row r="57579" ht="22.5" customHeight="1"/>
    <row r="57580" ht="22.5" customHeight="1"/>
    <row r="57581" ht="22.5" customHeight="1"/>
    <row r="57582" ht="22.5" customHeight="1"/>
    <row r="57583" ht="22.5" customHeight="1"/>
    <row r="57584" ht="22.5" customHeight="1"/>
    <row r="57585" ht="22.5" customHeight="1"/>
    <row r="57586" ht="22.5" customHeight="1"/>
    <row r="57587" ht="22.5" customHeight="1"/>
    <row r="57588" ht="22.5" customHeight="1"/>
    <row r="57589" ht="22.5" customHeight="1"/>
    <row r="57590" ht="22.5" customHeight="1"/>
    <row r="57591" ht="22.5" customHeight="1"/>
    <row r="57592" ht="22.5" customHeight="1"/>
    <row r="57593" ht="22.5" customHeight="1"/>
    <row r="57594" ht="22.5" customHeight="1"/>
    <row r="57595" ht="22.5" customHeight="1"/>
    <row r="57596" ht="22.5" customHeight="1"/>
    <row r="57597" ht="22.5" customHeight="1"/>
    <row r="57598" ht="22.5" customHeight="1"/>
    <row r="57599" ht="22.5" customHeight="1"/>
    <row r="57600" ht="22.5" customHeight="1"/>
    <row r="57601" ht="22.5" customHeight="1"/>
    <row r="57602" ht="22.5" customHeight="1"/>
    <row r="57603" ht="22.5" customHeight="1"/>
    <row r="57604" ht="22.5" customHeight="1"/>
    <row r="57605" ht="22.5" customHeight="1"/>
    <row r="57606" ht="22.5" customHeight="1"/>
    <row r="57607" ht="22.5" customHeight="1"/>
    <row r="57608" ht="22.5" customHeight="1"/>
    <row r="57609" ht="22.5" customHeight="1"/>
    <row r="57610" ht="22.5" customHeight="1"/>
    <row r="57611" ht="22.5" customHeight="1"/>
    <row r="57612" ht="22.5" customHeight="1"/>
    <row r="57613" ht="22.5" customHeight="1"/>
    <row r="57614" ht="22.5" customHeight="1"/>
    <row r="57615" ht="22.5" customHeight="1"/>
    <row r="57616" ht="22.5" customHeight="1"/>
    <row r="57617" ht="22.5" customHeight="1"/>
    <row r="57618" ht="22.5" customHeight="1"/>
    <row r="57619" ht="22.5" customHeight="1"/>
    <row r="57620" ht="22.5" customHeight="1"/>
    <row r="57621" ht="22.5" customHeight="1"/>
    <row r="57622" ht="22.5" customHeight="1"/>
    <row r="57623" ht="22.5" customHeight="1"/>
    <row r="57624" ht="22.5" customHeight="1"/>
    <row r="57625" ht="22.5" customHeight="1"/>
    <row r="57626" ht="22.5" customHeight="1"/>
    <row r="57627" ht="22.5" customHeight="1"/>
    <row r="57628" ht="22.5" customHeight="1"/>
    <row r="57629" ht="22.5" customHeight="1"/>
    <row r="57630" ht="22.5" customHeight="1"/>
    <row r="57631" ht="22.5" customHeight="1"/>
    <row r="57632" ht="22.5" customHeight="1"/>
    <row r="57633" ht="22.5" customHeight="1"/>
    <row r="57634" ht="22.5" customHeight="1"/>
    <row r="57635" ht="22.5" customHeight="1"/>
    <row r="57636" ht="22.5" customHeight="1"/>
    <row r="57637" ht="22.5" customHeight="1"/>
    <row r="57638" ht="22.5" customHeight="1"/>
    <row r="57639" ht="22.5" customHeight="1"/>
    <row r="57640" ht="22.5" customHeight="1"/>
    <row r="57641" ht="22.5" customHeight="1"/>
    <row r="57642" ht="22.5" customHeight="1"/>
    <row r="57643" ht="22.5" customHeight="1"/>
    <row r="57644" ht="22.5" customHeight="1"/>
    <row r="57645" ht="22.5" customHeight="1"/>
    <row r="57646" ht="22.5" customHeight="1"/>
    <row r="57647" ht="22.5" customHeight="1"/>
    <row r="57648" ht="22.5" customHeight="1"/>
    <row r="57649" ht="22.5" customHeight="1"/>
    <row r="57650" ht="22.5" customHeight="1"/>
    <row r="57651" ht="22.5" customHeight="1"/>
    <row r="57652" ht="22.5" customHeight="1"/>
    <row r="57653" ht="22.5" customHeight="1"/>
    <row r="57654" ht="22.5" customHeight="1"/>
    <row r="57655" ht="22.5" customHeight="1"/>
    <row r="57656" ht="22.5" customHeight="1"/>
    <row r="57657" ht="22.5" customHeight="1"/>
    <row r="57658" ht="22.5" customHeight="1"/>
    <row r="57659" ht="22.5" customHeight="1"/>
    <row r="57660" ht="22.5" customHeight="1"/>
    <row r="57661" ht="22.5" customHeight="1"/>
    <row r="57662" ht="22.5" customHeight="1"/>
    <row r="57663" ht="22.5" customHeight="1"/>
    <row r="57664" ht="22.5" customHeight="1"/>
    <row r="57665" ht="22.5" customHeight="1"/>
    <row r="57666" ht="22.5" customHeight="1"/>
    <row r="57667" ht="22.5" customHeight="1"/>
    <row r="57668" ht="22.5" customHeight="1"/>
    <row r="57669" ht="22.5" customHeight="1"/>
    <row r="57670" ht="22.5" customHeight="1"/>
    <row r="57671" ht="22.5" customHeight="1"/>
    <row r="57672" ht="22.5" customHeight="1"/>
    <row r="57673" ht="22.5" customHeight="1"/>
    <row r="57674" ht="22.5" customHeight="1"/>
    <row r="57675" ht="22.5" customHeight="1"/>
    <row r="57676" ht="22.5" customHeight="1"/>
    <row r="57677" ht="22.5" customHeight="1"/>
    <row r="57678" ht="22.5" customHeight="1"/>
    <row r="57679" ht="22.5" customHeight="1"/>
    <row r="57680" ht="22.5" customHeight="1"/>
    <row r="57681" ht="22.5" customHeight="1"/>
    <row r="57682" ht="22.5" customHeight="1"/>
    <row r="57683" ht="22.5" customHeight="1"/>
    <row r="57684" ht="22.5" customHeight="1"/>
    <row r="57685" ht="22.5" customHeight="1"/>
    <row r="57686" ht="22.5" customHeight="1"/>
    <row r="57687" ht="22.5" customHeight="1"/>
    <row r="57688" ht="22.5" customHeight="1"/>
    <row r="57689" ht="22.5" customHeight="1"/>
    <row r="57690" ht="22.5" customHeight="1"/>
    <row r="57691" ht="22.5" customHeight="1"/>
    <row r="57692" ht="22.5" customHeight="1"/>
    <row r="57693" ht="22.5" customHeight="1"/>
    <row r="57694" ht="22.5" customHeight="1"/>
    <row r="57695" ht="22.5" customHeight="1"/>
    <row r="57696" ht="22.5" customHeight="1"/>
    <row r="57697" ht="22.5" customHeight="1"/>
    <row r="57698" ht="22.5" customHeight="1"/>
    <row r="57699" ht="22.5" customHeight="1"/>
    <row r="57700" ht="22.5" customHeight="1"/>
    <row r="57701" ht="22.5" customHeight="1"/>
    <row r="57702" ht="22.5" customHeight="1"/>
    <row r="57703" ht="22.5" customHeight="1"/>
    <row r="57704" ht="22.5" customHeight="1"/>
    <row r="57705" ht="22.5" customHeight="1"/>
    <row r="57706" ht="22.5" customHeight="1"/>
    <row r="57707" ht="22.5" customHeight="1"/>
    <row r="57708" ht="22.5" customHeight="1"/>
    <row r="57709" ht="22.5" customHeight="1"/>
    <row r="57710" ht="22.5" customHeight="1"/>
    <row r="57711" ht="22.5" customHeight="1"/>
    <row r="57712" ht="22.5" customHeight="1"/>
    <row r="57713" ht="22.5" customHeight="1"/>
    <row r="57714" ht="22.5" customHeight="1"/>
    <row r="57715" ht="22.5" customHeight="1"/>
    <row r="57716" ht="22.5" customHeight="1"/>
    <row r="57717" ht="22.5" customHeight="1"/>
    <row r="57718" ht="22.5" customHeight="1"/>
    <row r="57719" ht="22.5" customHeight="1"/>
    <row r="57720" ht="22.5" customHeight="1"/>
    <row r="57721" ht="22.5" customHeight="1"/>
    <row r="57722" ht="22.5" customHeight="1"/>
    <row r="57723" ht="22.5" customHeight="1"/>
    <row r="57724" ht="22.5" customHeight="1"/>
    <row r="57725" ht="22.5" customHeight="1"/>
    <row r="57726" ht="22.5" customHeight="1"/>
    <row r="57727" ht="22.5" customHeight="1"/>
    <row r="57728" ht="22.5" customHeight="1"/>
    <row r="57729" ht="22.5" customHeight="1"/>
    <row r="57730" ht="22.5" customHeight="1"/>
    <row r="57731" ht="22.5" customHeight="1"/>
    <row r="57732" ht="22.5" customHeight="1"/>
    <row r="57733" ht="22.5" customHeight="1"/>
    <row r="57734" ht="22.5" customHeight="1"/>
    <row r="57735" ht="22.5" customHeight="1"/>
    <row r="57736" ht="22.5" customHeight="1"/>
    <row r="57737" ht="22.5" customHeight="1"/>
    <row r="57738" ht="22.5" customHeight="1"/>
    <row r="57739" ht="22.5" customHeight="1"/>
    <row r="57740" ht="22.5" customHeight="1"/>
    <row r="57741" ht="22.5" customHeight="1"/>
    <row r="57742" ht="22.5" customHeight="1"/>
    <row r="57743" ht="22.5" customHeight="1"/>
    <row r="57744" ht="22.5" customHeight="1"/>
    <row r="57745" ht="22.5" customHeight="1"/>
    <row r="57746" ht="22.5" customHeight="1"/>
    <row r="57747" ht="22.5" customHeight="1"/>
    <row r="57748" ht="22.5" customHeight="1"/>
    <row r="57749" ht="22.5" customHeight="1"/>
    <row r="57750" ht="22.5" customHeight="1"/>
    <row r="57751" ht="22.5" customHeight="1"/>
    <row r="57752" ht="22.5" customHeight="1"/>
    <row r="57753" ht="22.5" customHeight="1"/>
    <row r="57754" ht="22.5" customHeight="1"/>
    <row r="57755" ht="22.5" customHeight="1"/>
    <row r="57756" ht="22.5" customHeight="1"/>
    <row r="57757" ht="22.5" customHeight="1"/>
    <row r="57758" ht="22.5" customHeight="1"/>
    <row r="57759" ht="22.5" customHeight="1"/>
    <row r="57760" ht="22.5" customHeight="1"/>
    <row r="57761" ht="22.5" customHeight="1"/>
    <row r="57762" ht="22.5" customHeight="1"/>
    <row r="57763" ht="22.5" customHeight="1"/>
    <row r="57764" ht="22.5" customHeight="1"/>
    <row r="57765" ht="22.5" customHeight="1"/>
    <row r="57766" ht="22.5" customHeight="1"/>
    <row r="57767" ht="22.5" customHeight="1"/>
    <row r="57768" ht="22.5" customHeight="1"/>
    <row r="57769" ht="22.5" customHeight="1"/>
    <row r="57770" ht="22.5" customHeight="1"/>
    <row r="57771" ht="22.5" customHeight="1"/>
    <row r="57772" ht="22.5" customHeight="1"/>
    <row r="57773" ht="22.5" customHeight="1"/>
    <row r="57774" ht="22.5" customHeight="1"/>
    <row r="57775" ht="22.5" customHeight="1"/>
    <row r="57776" ht="22.5" customHeight="1"/>
    <row r="57777" ht="22.5" customHeight="1"/>
    <row r="57778" ht="22.5" customHeight="1"/>
    <row r="57779" ht="22.5" customHeight="1"/>
    <row r="57780" ht="22.5" customHeight="1"/>
    <row r="57781" ht="22.5" customHeight="1"/>
    <row r="57782" ht="22.5" customHeight="1"/>
    <row r="57783" ht="22.5" customHeight="1"/>
    <row r="57784" ht="22.5" customHeight="1"/>
    <row r="57785" ht="22.5" customHeight="1"/>
    <row r="57786" ht="22.5" customHeight="1"/>
    <row r="57787" ht="22.5" customHeight="1"/>
    <row r="57788" ht="22.5" customHeight="1"/>
    <row r="57789" ht="22.5" customHeight="1"/>
    <row r="57790" ht="22.5" customHeight="1"/>
    <row r="57791" ht="22.5" customHeight="1"/>
    <row r="57792" ht="22.5" customHeight="1"/>
    <row r="57793" ht="22.5" customHeight="1"/>
    <row r="57794" ht="22.5" customHeight="1"/>
    <row r="57795" ht="22.5" customHeight="1"/>
    <row r="57796" ht="22.5" customHeight="1"/>
    <row r="57797" ht="22.5" customHeight="1"/>
    <row r="57798" ht="22.5" customHeight="1"/>
    <row r="57799" ht="22.5" customHeight="1"/>
    <row r="57800" ht="22.5" customHeight="1"/>
    <row r="57801" ht="22.5" customHeight="1"/>
    <row r="57802" ht="22.5" customHeight="1"/>
    <row r="57803" ht="22.5" customHeight="1"/>
    <row r="57804" ht="22.5" customHeight="1"/>
    <row r="57805" ht="22.5" customHeight="1"/>
    <row r="57806" ht="22.5" customHeight="1"/>
    <row r="57807" ht="22.5" customHeight="1"/>
    <row r="57808" ht="22.5" customHeight="1"/>
    <row r="57809" ht="22.5" customHeight="1"/>
    <row r="57810" ht="22.5" customHeight="1"/>
    <row r="57811" ht="22.5" customHeight="1"/>
    <row r="57812" ht="22.5" customHeight="1"/>
    <row r="57813" ht="22.5" customHeight="1"/>
    <row r="57814" ht="22.5" customHeight="1"/>
    <row r="57815" ht="22.5" customHeight="1"/>
    <row r="57816" ht="22.5" customHeight="1"/>
    <row r="57817" ht="22.5" customHeight="1"/>
    <row r="57818" ht="22.5" customHeight="1"/>
    <row r="57819" ht="22.5" customHeight="1"/>
    <row r="57820" ht="22.5" customHeight="1"/>
    <row r="57821" ht="22.5" customHeight="1"/>
    <row r="57822" ht="22.5" customHeight="1"/>
    <row r="57823" ht="22.5" customHeight="1"/>
    <row r="57824" ht="22.5" customHeight="1"/>
    <row r="57825" ht="22.5" customHeight="1"/>
    <row r="57826" ht="22.5" customHeight="1"/>
    <row r="57827" ht="22.5" customHeight="1"/>
    <row r="57828" ht="22.5" customHeight="1"/>
    <row r="57829" ht="22.5" customHeight="1"/>
    <row r="57830" ht="22.5" customHeight="1"/>
    <row r="57831" ht="22.5" customHeight="1"/>
    <row r="57832" ht="22.5" customHeight="1"/>
    <row r="57833" ht="22.5" customHeight="1"/>
    <row r="57834" ht="22.5" customHeight="1"/>
    <row r="57835" ht="22.5" customHeight="1"/>
    <row r="57836" ht="22.5" customHeight="1"/>
    <row r="57837" ht="22.5" customHeight="1"/>
    <row r="57838" ht="22.5" customHeight="1"/>
    <row r="57839" ht="22.5" customHeight="1"/>
    <row r="57840" ht="22.5" customHeight="1"/>
    <row r="57841" ht="22.5" customHeight="1"/>
    <row r="57842" ht="22.5" customHeight="1"/>
    <row r="57843" ht="22.5" customHeight="1"/>
    <row r="57844" ht="22.5" customHeight="1"/>
    <row r="57845" ht="22.5" customHeight="1"/>
    <row r="57846" ht="22.5" customHeight="1"/>
    <row r="57847" ht="22.5" customHeight="1"/>
    <row r="57848" ht="22.5" customHeight="1"/>
    <row r="57849" ht="22.5" customHeight="1"/>
    <row r="57850" ht="22.5" customHeight="1"/>
    <row r="57851" ht="22.5" customHeight="1"/>
    <row r="57852" ht="22.5" customHeight="1"/>
    <row r="57853" ht="22.5" customHeight="1"/>
    <row r="57854" ht="22.5" customHeight="1"/>
    <row r="57855" ht="22.5" customHeight="1"/>
    <row r="57856" ht="22.5" customHeight="1"/>
    <row r="57857" ht="22.5" customHeight="1"/>
    <row r="57858" ht="22.5" customHeight="1"/>
    <row r="57859" ht="22.5" customHeight="1"/>
    <row r="57860" ht="22.5" customHeight="1"/>
    <row r="57861" ht="22.5" customHeight="1"/>
    <row r="57862" ht="22.5" customHeight="1"/>
    <row r="57863" ht="22.5" customHeight="1"/>
    <row r="57864" ht="22.5" customHeight="1"/>
    <row r="57865" ht="22.5" customHeight="1"/>
    <row r="57866" ht="22.5" customHeight="1"/>
    <row r="57867" ht="22.5" customHeight="1"/>
    <row r="57868" ht="22.5" customHeight="1"/>
    <row r="57869" ht="22.5" customHeight="1"/>
    <row r="57870" ht="22.5" customHeight="1"/>
    <row r="57871" ht="22.5" customHeight="1"/>
    <row r="57872" ht="22.5" customHeight="1"/>
    <row r="57873" ht="22.5" customHeight="1"/>
    <row r="57874" ht="22.5" customHeight="1"/>
    <row r="57875" ht="22.5" customHeight="1"/>
    <row r="57876" ht="22.5" customHeight="1"/>
    <row r="57877" ht="22.5" customHeight="1"/>
    <row r="57878" ht="22.5" customHeight="1"/>
    <row r="57879" ht="22.5" customHeight="1"/>
    <row r="57880" ht="22.5" customHeight="1"/>
    <row r="57881" ht="22.5" customHeight="1"/>
    <row r="57882" ht="22.5" customHeight="1"/>
    <row r="57883" ht="22.5" customHeight="1"/>
    <row r="57884" ht="22.5" customHeight="1"/>
    <row r="57885" ht="22.5" customHeight="1"/>
    <row r="57886" ht="22.5" customHeight="1"/>
    <row r="57887" ht="22.5" customHeight="1"/>
    <row r="57888" ht="22.5" customHeight="1"/>
    <row r="57889" ht="22.5" customHeight="1"/>
    <row r="57890" ht="22.5" customHeight="1"/>
    <row r="57891" ht="22.5" customHeight="1"/>
    <row r="57892" ht="22.5" customHeight="1"/>
    <row r="57893" ht="22.5" customHeight="1"/>
    <row r="57894" ht="22.5" customHeight="1"/>
    <row r="57895" ht="22.5" customHeight="1"/>
    <row r="57896" ht="22.5" customHeight="1"/>
    <row r="57897" ht="22.5" customHeight="1"/>
    <row r="57898" ht="22.5" customHeight="1"/>
    <row r="57899" ht="22.5" customHeight="1"/>
    <row r="57900" ht="22.5" customHeight="1"/>
    <row r="57901" ht="22.5" customHeight="1"/>
    <row r="57902" ht="22.5" customHeight="1"/>
    <row r="57903" ht="22.5" customHeight="1"/>
    <row r="57904" ht="22.5" customHeight="1"/>
    <row r="57905" ht="22.5" customHeight="1"/>
    <row r="57906" ht="22.5" customHeight="1"/>
    <row r="57907" ht="22.5" customHeight="1"/>
    <row r="57908" ht="22.5" customHeight="1"/>
    <row r="57909" ht="22.5" customHeight="1"/>
    <row r="57910" ht="22.5" customHeight="1"/>
    <row r="57911" ht="22.5" customHeight="1"/>
    <row r="57912" ht="22.5" customHeight="1"/>
    <row r="57913" ht="22.5" customHeight="1"/>
    <row r="57914" ht="22.5" customHeight="1"/>
    <row r="57915" ht="22.5" customHeight="1"/>
    <row r="57916" ht="22.5" customHeight="1"/>
    <row r="57917" ht="22.5" customHeight="1"/>
    <row r="57918" ht="22.5" customHeight="1"/>
    <row r="57919" ht="22.5" customHeight="1"/>
    <row r="57920" ht="22.5" customHeight="1"/>
    <row r="57921" ht="22.5" customHeight="1"/>
    <row r="57922" ht="22.5" customHeight="1"/>
    <row r="57923" ht="22.5" customHeight="1"/>
    <row r="57924" ht="22.5" customHeight="1"/>
    <row r="57925" ht="22.5" customHeight="1"/>
    <row r="57926" ht="22.5" customHeight="1"/>
    <row r="57927" ht="22.5" customHeight="1"/>
    <row r="57928" ht="22.5" customHeight="1"/>
    <row r="57929" ht="22.5" customHeight="1"/>
    <row r="57930" ht="22.5" customHeight="1"/>
    <row r="57931" ht="22.5" customHeight="1"/>
    <row r="57932" ht="22.5" customHeight="1"/>
    <row r="57933" ht="22.5" customHeight="1"/>
    <row r="57934" ht="22.5" customHeight="1"/>
    <row r="57935" ht="22.5" customHeight="1"/>
    <row r="57936" ht="22.5" customHeight="1"/>
    <row r="57937" ht="22.5" customHeight="1"/>
    <row r="57938" ht="22.5" customHeight="1"/>
    <row r="57939" ht="22.5" customHeight="1"/>
    <row r="57940" ht="22.5" customHeight="1"/>
    <row r="57941" ht="22.5" customHeight="1"/>
    <row r="57942" ht="22.5" customHeight="1"/>
    <row r="57943" ht="22.5" customHeight="1"/>
    <row r="57944" ht="22.5" customHeight="1"/>
    <row r="57945" ht="22.5" customHeight="1"/>
    <row r="57946" ht="22.5" customHeight="1"/>
    <row r="57947" ht="22.5" customHeight="1"/>
    <row r="57948" ht="22.5" customHeight="1"/>
    <row r="57949" ht="22.5" customHeight="1"/>
    <row r="57950" ht="22.5" customHeight="1"/>
    <row r="57951" ht="22.5" customHeight="1"/>
    <row r="57952" ht="22.5" customHeight="1"/>
    <row r="57953" ht="22.5" customHeight="1"/>
    <row r="57954" ht="22.5" customHeight="1"/>
    <row r="57955" ht="22.5" customHeight="1"/>
    <row r="57956" ht="22.5" customHeight="1"/>
    <row r="57957" ht="22.5" customHeight="1"/>
    <row r="57958" ht="22.5" customHeight="1"/>
    <row r="57959" ht="22.5" customHeight="1"/>
    <row r="57960" ht="22.5" customHeight="1"/>
    <row r="57961" ht="22.5" customHeight="1"/>
    <row r="57962" ht="22.5" customHeight="1"/>
    <row r="57963" ht="22.5" customHeight="1"/>
    <row r="57964" ht="22.5" customHeight="1"/>
    <row r="57965" ht="22.5" customHeight="1"/>
    <row r="57966" ht="22.5" customHeight="1"/>
    <row r="57967" ht="22.5" customHeight="1"/>
    <row r="57968" ht="22.5" customHeight="1"/>
    <row r="57969" ht="22.5" customHeight="1"/>
    <row r="57970" ht="22.5" customHeight="1"/>
    <row r="57971" ht="22.5" customHeight="1"/>
    <row r="57972" ht="22.5" customHeight="1"/>
    <row r="57973" ht="22.5" customHeight="1"/>
    <row r="57974" ht="22.5" customHeight="1"/>
    <row r="57975" ht="22.5" customHeight="1"/>
    <row r="57976" ht="22.5" customHeight="1"/>
    <row r="57977" ht="22.5" customHeight="1"/>
    <row r="57978" ht="22.5" customHeight="1"/>
    <row r="57979" ht="22.5" customHeight="1"/>
    <row r="57980" ht="22.5" customHeight="1"/>
    <row r="57981" ht="22.5" customHeight="1"/>
    <row r="57982" ht="22.5" customHeight="1"/>
    <row r="57983" ht="22.5" customHeight="1"/>
    <row r="57984" ht="22.5" customHeight="1"/>
    <row r="57985" ht="22.5" customHeight="1"/>
    <row r="57986" ht="22.5" customHeight="1"/>
    <row r="57987" ht="22.5" customHeight="1"/>
    <row r="57988" ht="22.5" customHeight="1"/>
    <row r="57989" ht="22.5" customHeight="1"/>
    <row r="57990" ht="22.5" customHeight="1"/>
    <row r="57991" ht="22.5" customHeight="1"/>
    <row r="57992" ht="22.5" customHeight="1"/>
    <row r="57993" ht="22.5" customHeight="1"/>
    <row r="57994" ht="22.5" customHeight="1"/>
    <row r="57995" ht="22.5" customHeight="1"/>
    <row r="57996" ht="22.5" customHeight="1"/>
    <row r="57997" ht="22.5" customHeight="1"/>
    <row r="57998" ht="22.5" customHeight="1"/>
    <row r="57999" ht="22.5" customHeight="1"/>
    <row r="58000" ht="22.5" customHeight="1"/>
    <row r="58001" ht="22.5" customHeight="1"/>
    <row r="58002" ht="22.5" customHeight="1"/>
    <row r="58003" ht="22.5" customHeight="1"/>
    <row r="58004" ht="22.5" customHeight="1"/>
    <row r="58005" ht="22.5" customHeight="1"/>
    <row r="58006" ht="22.5" customHeight="1"/>
    <row r="58007" ht="22.5" customHeight="1"/>
    <row r="58008" ht="22.5" customHeight="1"/>
    <row r="58009" ht="22.5" customHeight="1"/>
    <row r="58010" ht="22.5" customHeight="1"/>
    <row r="58011" ht="22.5" customHeight="1"/>
    <row r="58012" ht="22.5" customHeight="1"/>
    <row r="58013" ht="22.5" customHeight="1"/>
    <row r="58014" ht="22.5" customHeight="1"/>
    <row r="58015" ht="22.5" customHeight="1"/>
    <row r="58016" ht="22.5" customHeight="1"/>
    <row r="58017" ht="22.5" customHeight="1"/>
    <row r="58018" ht="22.5" customHeight="1"/>
    <row r="58019" ht="22.5" customHeight="1"/>
    <row r="58020" ht="22.5" customHeight="1"/>
    <row r="58021" ht="22.5" customHeight="1"/>
    <row r="58022" ht="22.5" customHeight="1"/>
    <row r="58023" ht="22.5" customHeight="1"/>
    <row r="58024" ht="22.5" customHeight="1"/>
    <row r="58025" ht="22.5" customHeight="1"/>
    <row r="58026" ht="22.5" customHeight="1"/>
    <row r="58027" ht="22.5" customHeight="1"/>
    <row r="58028" ht="22.5" customHeight="1"/>
    <row r="58029" ht="22.5" customHeight="1"/>
    <row r="58030" ht="22.5" customHeight="1"/>
    <row r="58031" ht="22.5" customHeight="1"/>
    <row r="58032" ht="22.5" customHeight="1"/>
    <row r="58033" ht="22.5" customHeight="1"/>
    <row r="58034" ht="22.5" customHeight="1"/>
    <row r="58035" ht="22.5" customHeight="1"/>
    <row r="58036" ht="22.5" customHeight="1"/>
    <row r="58037" ht="22.5" customHeight="1"/>
    <row r="58038" ht="22.5" customHeight="1"/>
    <row r="58039" ht="22.5" customHeight="1"/>
    <row r="58040" ht="22.5" customHeight="1"/>
    <row r="58041" ht="22.5" customHeight="1"/>
    <row r="58042" ht="22.5" customHeight="1"/>
    <row r="58043" ht="22.5" customHeight="1"/>
    <row r="58044" ht="22.5" customHeight="1"/>
    <row r="58045" ht="22.5" customHeight="1"/>
    <row r="58046" ht="22.5" customHeight="1"/>
    <row r="58047" ht="22.5" customHeight="1"/>
    <row r="58048" ht="22.5" customHeight="1"/>
    <row r="58049" ht="22.5" customHeight="1"/>
    <row r="58050" ht="22.5" customHeight="1"/>
    <row r="58051" ht="22.5" customHeight="1"/>
    <row r="58052" ht="22.5" customHeight="1"/>
    <row r="58053" ht="22.5" customHeight="1"/>
    <row r="58054" ht="22.5" customHeight="1"/>
    <row r="58055" ht="22.5" customHeight="1"/>
    <row r="58056" ht="22.5" customHeight="1"/>
    <row r="58057" ht="22.5" customHeight="1"/>
    <row r="58058" ht="22.5" customHeight="1"/>
    <row r="58059" ht="22.5" customHeight="1"/>
    <row r="58060" ht="22.5" customHeight="1"/>
    <row r="58061" ht="22.5" customHeight="1"/>
    <row r="58062" ht="22.5" customHeight="1"/>
    <row r="58063" ht="22.5" customHeight="1"/>
    <row r="58064" ht="22.5" customHeight="1"/>
    <row r="58065" ht="22.5" customHeight="1"/>
    <row r="58066" ht="22.5" customHeight="1"/>
    <row r="58067" ht="22.5" customHeight="1"/>
    <row r="58068" ht="22.5" customHeight="1"/>
    <row r="58069" ht="22.5" customHeight="1"/>
    <row r="58070" ht="22.5" customHeight="1"/>
    <row r="58071" ht="22.5" customHeight="1"/>
    <row r="58072" ht="22.5" customHeight="1"/>
    <row r="58073" ht="22.5" customHeight="1"/>
    <row r="58074" ht="22.5" customHeight="1"/>
    <row r="58075" ht="22.5" customHeight="1"/>
    <row r="58076" ht="22.5" customHeight="1"/>
    <row r="58077" ht="22.5" customHeight="1"/>
    <row r="58078" ht="22.5" customHeight="1"/>
    <row r="58079" ht="22.5" customHeight="1"/>
    <row r="58080" ht="22.5" customHeight="1"/>
    <row r="58081" ht="22.5" customHeight="1"/>
    <row r="58082" ht="22.5" customHeight="1"/>
    <row r="58083" ht="22.5" customHeight="1"/>
    <row r="58084" ht="22.5" customHeight="1"/>
    <row r="58085" ht="22.5" customHeight="1"/>
    <row r="58086" ht="22.5" customHeight="1"/>
    <row r="58087" ht="22.5" customHeight="1"/>
    <row r="58088" ht="22.5" customHeight="1"/>
    <row r="58089" ht="22.5" customHeight="1"/>
    <row r="58090" ht="22.5" customHeight="1"/>
    <row r="58091" ht="22.5" customHeight="1"/>
    <row r="58092" ht="22.5" customHeight="1"/>
    <row r="58093" ht="22.5" customHeight="1"/>
    <row r="58094" ht="22.5" customHeight="1"/>
    <row r="58095" ht="22.5" customHeight="1"/>
    <row r="58096" ht="22.5" customHeight="1"/>
    <row r="58097" ht="22.5" customHeight="1"/>
    <row r="58098" ht="22.5" customHeight="1"/>
    <row r="58099" ht="22.5" customHeight="1"/>
    <row r="58100" ht="22.5" customHeight="1"/>
    <row r="58101" ht="22.5" customHeight="1"/>
    <row r="58102" ht="22.5" customHeight="1"/>
    <row r="58103" ht="22.5" customHeight="1"/>
    <row r="58104" ht="22.5" customHeight="1"/>
    <row r="58105" ht="22.5" customHeight="1"/>
    <row r="58106" ht="22.5" customHeight="1"/>
    <row r="58107" ht="22.5" customHeight="1"/>
    <row r="58108" ht="22.5" customHeight="1"/>
    <row r="58109" ht="22.5" customHeight="1"/>
    <row r="58110" ht="22.5" customHeight="1"/>
    <row r="58111" ht="22.5" customHeight="1"/>
    <row r="58112" ht="22.5" customHeight="1"/>
    <row r="58113" ht="22.5" customHeight="1"/>
    <row r="58114" ht="22.5" customHeight="1"/>
    <row r="58115" ht="22.5" customHeight="1"/>
    <row r="58116" ht="22.5" customHeight="1"/>
    <row r="58117" ht="22.5" customHeight="1"/>
    <row r="58118" ht="22.5" customHeight="1"/>
    <row r="58119" ht="22.5" customHeight="1"/>
    <row r="58120" ht="22.5" customHeight="1"/>
    <row r="58121" ht="22.5" customHeight="1"/>
    <row r="58122" ht="22.5" customHeight="1"/>
    <row r="58123" ht="22.5" customHeight="1"/>
    <row r="58124" ht="22.5" customHeight="1"/>
    <row r="58125" ht="22.5" customHeight="1"/>
    <row r="58126" ht="22.5" customHeight="1"/>
    <row r="58127" ht="22.5" customHeight="1"/>
    <row r="58128" ht="22.5" customHeight="1"/>
    <row r="58129" ht="22.5" customHeight="1"/>
    <row r="58130" ht="22.5" customHeight="1"/>
    <row r="58131" ht="22.5" customHeight="1"/>
    <row r="58132" ht="22.5" customHeight="1"/>
    <row r="58133" ht="22.5" customHeight="1"/>
    <row r="58134" ht="22.5" customHeight="1"/>
    <row r="58135" ht="22.5" customHeight="1"/>
    <row r="58136" ht="22.5" customHeight="1"/>
    <row r="58137" ht="22.5" customHeight="1"/>
    <row r="58138" ht="22.5" customHeight="1"/>
    <row r="58139" ht="22.5" customHeight="1"/>
    <row r="58140" ht="22.5" customHeight="1"/>
    <row r="58141" ht="22.5" customHeight="1"/>
    <row r="58142" ht="22.5" customHeight="1"/>
    <row r="58143" ht="22.5" customHeight="1"/>
    <row r="58144" ht="22.5" customHeight="1"/>
    <row r="58145" ht="22.5" customHeight="1"/>
    <row r="58146" ht="22.5" customHeight="1"/>
    <row r="58147" ht="22.5" customHeight="1"/>
    <row r="58148" ht="22.5" customHeight="1"/>
    <row r="58149" ht="22.5" customHeight="1"/>
    <row r="58150" ht="22.5" customHeight="1"/>
    <row r="58151" ht="22.5" customHeight="1"/>
    <row r="58152" ht="22.5" customHeight="1"/>
    <row r="58153" ht="22.5" customHeight="1"/>
    <row r="58154" ht="22.5" customHeight="1"/>
    <row r="58155" ht="22.5" customHeight="1"/>
    <row r="58156" ht="22.5" customHeight="1"/>
    <row r="58157" ht="22.5" customHeight="1"/>
    <row r="58158" ht="22.5" customHeight="1"/>
    <row r="58159" ht="22.5" customHeight="1"/>
    <row r="58160" ht="22.5" customHeight="1"/>
    <row r="58161" ht="22.5" customHeight="1"/>
    <row r="58162" ht="22.5" customHeight="1"/>
    <row r="58163" ht="22.5" customHeight="1"/>
    <row r="58164" ht="22.5" customHeight="1"/>
    <row r="58165" ht="22.5" customHeight="1"/>
    <row r="58166" ht="22.5" customHeight="1"/>
    <row r="58167" ht="22.5" customHeight="1"/>
    <row r="58168" ht="22.5" customHeight="1"/>
    <row r="58169" ht="22.5" customHeight="1"/>
    <row r="58170" ht="22.5" customHeight="1"/>
    <row r="58171" ht="22.5" customHeight="1"/>
    <row r="58172" ht="22.5" customHeight="1"/>
    <row r="58173" ht="22.5" customHeight="1"/>
    <row r="58174" ht="22.5" customHeight="1"/>
    <row r="58175" ht="22.5" customHeight="1"/>
    <row r="58176" ht="22.5" customHeight="1"/>
    <row r="58177" ht="22.5" customHeight="1"/>
    <row r="58178" ht="22.5" customHeight="1"/>
    <row r="58179" ht="22.5" customHeight="1"/>
    <row r="58180" ht="22.5" customHeight="1"/>
    <row r="58181" ht="22.5" customHeight="1"/>
    <row r="58182" ht="22.5" customHeight="1"/>
    <row r="58183" ht="22.5" customHeight="1"/>
    <row r="58184" ht="22.5" customHeight="1"/>
    <row r="58185" ht="22.5" customHeight="1"/>
    <row r="58186" ht="22.5" customHeight="1"/>
    <row r="58187" ht="22.5" customHeight="1"/>
    <row r="58188" ht="22.5" customHeight="1"/>
    <row r="58189" ht="22.5" customHeight="1"/>
    <row r="58190" ht="22.5" customHeight="1"/>
    <row r="58191" ht="22.5" customHeight="1"/>
    <row r="58192" ht="22.5" customHeight="1"/>
    <row r="58193" ht="22.5" customHeight="1"/>
    <row r="58194" ht="22.5" customHeight="1"/>
    <row r="58195" ht="22.5" customHeight="1"/>
    <row r="58196" ht="22.5" customHeight="1"/>
    <row r="58197" ht="22.5" customHeight="1"/>
    <row r="58198" ht="22.5" customHeight="1"/>
    <row r="58199" ht="22.5" customHeight="1"/>
    <row r="58200" ht="22.5" customHeight="1"/>
    <row r="58201" ht="22.5" customHeight="1"/>
    <row r="58202" ht="22.5" customHeight="1"/>
    <row r="58203" ht="22.5" customHeight="1"/>
    <row r="58204" ht="22.5" customHeight="1"/>
    <row r="58205" ht="22.5" customHeight="1"/>
    <row r="58206" ht="22.5" customHeight="1"/>
    <row r="58207" ht="22.5" customHeight="1"/>
    <row r="58208" ht="22.5" customHeight="1"/>
    <row r="58209" ht="22.5" customHeight="1"/>
    <row r="58210" ht="22.5" customHeight="1"/>
    <row r="58211" ht="22.5" customHeight="1"/>
    <row r="58212" ht="22.5" customHeight="1"/>
    <row r="58213" ht="22.5" customHeight="1"/>
    <row r="58214" ht="22.5" customHeight="1"/>
    <row r="58215" ht="22.5" customHeight="1"/>
    <row r="58216" ht="22.5" customHeight="1"/>
    <row r="58217" ht="22.5" customHeight="1"/>
    <row r="58218" ht="22.5" customHeight="1"/>
    <row r="58219" ht="22.5" customHeight="1"/>
    <row r="58220" ht="22.5" customHeight="1"/>
    <row r="58221" ht="22.5" customHeight="1"/>
    <row r="58222" ht="22.5" customHeight="1"/>
    <row r="58223" ht="22.5" customHeight="1"/>
    <row r="58224" ht="22.5" customHeight="1"/>
    <row r="58225" ht="22.5" customHeight="1"/>
    <row r="58226" ht="22.5" customHeight="1"/>
    <row r="58227" ht="22.5" customHeight="1"/>
    <row r="58228" ht="22.5" customHeight="1"/>
    <row r="58229" ht="22.5" customHeight="1"/>
    <row r="58230" ht="22.5" customHeight="1"/>
    <row r="58231" ht="22.5" customHeight="1"/>
    <row r="58232" ht="22.5" customHeight="1"/>
    <row r="58233" ht="22.5" customHeight="1"/>
    <row r="58234" ht="22.5" customHeight="1"/>
    <row r="58235" ht="22.5" customHeight="1"/>
    <row r="58236" ht="22.5" customHeight="1"/>
    <row r="58237" ht="22.5" customHeight="1"/>
    <row r="58238" ht="22.5" customHeight="1"/>
    <row r="58239" ht="22.5" customHeight="1"/>
    <row r="58240" ht="22.5" customHeight="1"/>
    <row r="58241" ht="22.5" customHeight="1"/>
    <row r="58242" ht="22.5" customHeight="1"/>
    <row r="58243" ht="22.5" customHeight="1"/>
    <row r="58244" ht="22.5" customHeight="1"/>
    <row r="58245" ht="22.5" customHeight="1"/>
    <row r="58246" ht="22.5" customHeight="1"/>
    <row r="58247" ht="22.5" customHeight="1"/>
    <row r="58248" ht="22.5" customHeight="1"/>
    <row r="58249" ht="22.5" customHeight="1"/>
    <row r="58250" ht="22.5" customHeight="1"/>
    <row r="58251" ht="22.5" customHeight="1"/>
    <row r="58252" ht="22.5" customHeight="1"/>
    <row r="58253" ht="22.5" customHeight="1"/>
    <row r="58254" ht="22.5" customHeight="1"/>
    <row r="58255" ht="22.5" customHeight="1"/>
    <row r="58256" ht="22.5" customHeight="1"/>
    <row r="58257" ht="22.5" customHeight="1"/>
    <row r="58258" ht="22.5" customHeight="1"/>
    <row r="58259" ht="22.5" customHeight="1"/>
    <row r="58260" ht="22.5" customHeight="1"/>
    <row r="58261" ht="22.5" customHeight="1"/>
    <row r="58262" ht="22.5" customHeight="1"/>
    <row r="58263" ht="22.5" customHeight="1"/>
    <row r="58264" ht="22.5" customHeight="1"/>
    <row r="58265" ht="22.5" customHeight="1"/>
    <row r="58266" ht="22.5" customHeight="1"/>
    <row r="58267" ht="22.5" customHeight="1"/>
    <row r="58268" ht="22.5" customHeight="1"/>
    <row r="58269" ht="22.5" customHeight="1"/>
    <row r="58270" ht="22.5" customHeight="1"/>
    <row r="58271" ht="22.5" customHeight="1"/>
    <row r="58272" ht="22.5" customHeight="1"/>
    <row r="58273" ht="22.5" customHeight="1"/>
    <row r="58274" ht="22.5" customHeight="1"/>
    <row r="58275" ht="22.5" customHeight="1"/>
    <row r="58276" ht="22.5" customHeight="1"/>
    <row r="58277" ht="22.5" customHeight="1"/>
    <row r="58278" ht="22.5" customHeight="1"/>
    <row r="58279" ht="22.5" customHeight="1"/>
    <row r="58280" ht="22.5" customHeight="1"/>
    <row r="58281" ht="22.5" customHeight="1"/>
    <row r="58282" ht="22.5" customHeight="1"/>
    <row r="58283" ht="22.5" customHeight="1"/>
    <row r="58284" ht="22.5" customHeight="1"/>
    <row r="58285" ht="22.5" customHeight="1"/>
    <row r="58286" ht="22.5" customHeight="1"/>
    <row r="58287" ht="22.5" customHeight="1"/>
    <row r="58288" ht="22.5" customHeight="1"/>
    <row r="58289" ht="22.5" customHeight="1"/>
    <row r="58290" ht="22.5" customHeight="1"/>
    <row r="58291" ht="22.5" customHeight="1"/>
    <row r="58292" ht="22.5" customHeight="1"/>
    <row r="58293" ht="22.5" customHeight="1"/>
    <row r="58294" ht="22.5" customHeight="1"/>
    <row r="58295" ht="22.5" customHeight="1"/>
    <row r="58296" ht="22.5" customHeight="1"/>
    <row r="58297" ht="22.5" customHeight="1"/>
    <row r="58298" ht="22.5" customHeight="1"/>
    <row r="58299" ht="22.5" customHeight="1"/>
    <row r="58300" ht="22.5" customHeight="1"/>
    <row r="58301" ht="22.5" customHeight="1"/>
    <row r="58302" ht="22.5" customHeight="1"/>
    <row r="58303" ht="22.5" customHeight="1"/>
    <row r="58304" ht="22.5" customHeight="1"/>
    <row r="58305" ht="22.5" customHeight="1"/>
    <row r="58306" ht="22.5" customHeight="1"/>
    <row r="58307" ht="22.5" customHeight="1"/>
    <row r="58308" ht="22.5" customHeight="1"/>
    <row r="58309" ht="22.5" customHeight="1"/>
    <row r="58310" ht="22.5" customHeight="1"/>
    <row r="58311" ht="22.5" customHeight="1"/>
    <row r="58312" ht="22.5" customHeight="1"/>
    <row r="58313" ht="22.5" customHeight="1"/>
    <row r="58314" ht="22.5" customHeight="1"/>
    <row r="58315" ht="22.5" customHeight="1"/>
    <row r="58316" ht="22.5" customHeight="1"/>
    <row r="58317" ht="22.5" customHeight="1"/>
    <row r="58318" ht="22.5" customHeight="1"/>
    <row r="58319" ht="22.5" customHeight="1"/>
    <row r="58320" ht="22.5" customHeight="1"/>
    <row r="58321" ht="22.5" customHeight="1"/>
    <row r="58322" ht="22.5" customHeight="1"/>
    <row r="58323" ht="22.5" customHeight="1"/>
    <row r="58324" ht="22.5" customHeight="1"/>
    <row r="58325" ht="22.5" customHeight="1"/>
    <row r="58326" ht="22.5" customHeight="1"/>
    <row r="58327" ht="22.5" customHeight="1"/>
    <row r="58328" ht="22.5" customHeight="1"/>
    <row r="58329" ht="22.5" customHeight="1"/>
    <row r="58330" ht="22.5" customHeight="1"/>
    <row r="58331" ht="22.5" customHeight="1"/>
    <row r="58332" ht="22.5" customHeight="1"/>
    <row r="58333" ht="22.5" customHeight="1"/>
    <row r="58334" ht="22.5" customHeight="1"/>
    <row r="58335" ht="22.5" customHeight="1"/>
    <row r="58336" ht="22.5" customHeight="1"/>
    <row r="58337" ht="22.5" customHeight="1"/>
    <row r="58338" ht="22.5" customHeight="1"/>
    <row r="58339" ht="22.5" customHeight="1"/>
    <row r="58340" ht="22.5" customHeight="1"/>
    <row r="58341" ht="22.5" customHeight="1"/>
    <row r="58342" ht="22.5" customHeight="1"/>
    <row r="58343" ht="22.5" customHeight="1"/>
    <row r="58344" ht="22.5" customHeight="1"/>
    <row r="58345" ht="22.5" customHeight="1"/>
    <row r="58346" ht="22.5" customHeight="1"/>
    <row r="58347" ht="22.5" customHeight="1"/>
    <row r="58348" ht="22.5" customHeight="1"/>
    <row r="58349" ht="22.5" customHeight="1"/>
    <row r="58350" ht="22.5" customHeight="1"/>
    <row r="58351" ht="22.5" customHeight="1"/>
    <row r="58352" ht="22.5" customHeight="1"/>
    <row r="58353" ht="22.5" customHeight="1"/>
    <row r="58354" ht="22.5" customHeight="1"/>
    <row r="58355" ht="22.5" customHeight="1"/>
    <row r="58356" ht="22.5" customHeight="1"/>
    <row r="58357" ht="22.5" customHeight="1"/>
    <row r="58358" ht="22.5" customHeight="1"/>
    <row r="58359" ht="22.5" customHeight="1"/>
    <row r="58360" ht="22.5" customHeight="1"/>
    <row r="58361" ht="22.5" customHeight="1"/>
    <row r="58362" ht="22.5" customHeight="1"/>
    <row r="58363" ht="22.5" customHeight="1"/>
    <row r="58364" ht="22.5" customHeight="1"/>
    <row r="58365" ht="22.5" customHeight="1"/>
    <row r="58366" ht="22.5" customHeight="1"/>
    <row r="58367" ht="22.5" customHeight="1"/>
    <row r="58368" ht="22.5" customHeight="1"/>
    <row r="58369" ht="22.5" customHeight="1"/>
    <row r="58370" ht="22.5" customHeight="1"/>
    <row r="58371" ht="22.5" customHeight="1"/>
    <row r="58372" ht="22.5" customHeight="1"/>
    <row r="58373" ht="22.5" customHeight="1"/>
    <row r="58374" ht="22.5" customHeight="1"/>
    <row r="58375" ht="22.5" customHeight="1"/>
    <row r="58376" ht="22.5" customHeight="1"/>
    <row r="58377" ht="22.5" customHeight="1"/>
    <row r="58378" ht="22.5" customHeight="1"/>
    <row r="58379" ht="22.5" customHeight="1"/>
    <row r="58380" ht="22.5" customHeight="1"/>
    <row r="58381" ht="22.5" customHeight="1"/>
    <row r="58382" ht="22.5" customHeight="1"/>
    <row r="58383" ht="22.5" customHeight="1"/>
    <row r="58384" ht="22.5" customHeight="1"/>
    <row r="58385" ht="22.5" customHeight="1"/>
    <row r="58386" ht="22.5" customHeight="1"/>
    <row r="58387" ht="22.5" customHeight="1"/>
    <row r="58388" ht="22.5" customHeight="1"/>
    <row r="58389" ht="22.5" customHeight="1"/>
    <row r="58390" ht="22.5" customHeight="1"/>
    <row r="58391" ht="22.5" customHeight="1"/>
    <row r="58392" ht="22.5" customHeight="1"/>
    <row r="58393" ht="22.5" customHeight="1"/>
    <row r="58394" ht="22.5" customHeight="1"/>
    <row r="58395" ht="22.5" customHeight="1"/>
    <row r="58396" ht="22.5" customHeight="1"/>
    <row r="58397" ht="22.5" customHeight="1"/>
    <row r="58398" ht="22.5" customHeight="1"/>
    <row r="58399" ht="22.5" customHeight="1"/>
    <row r="58400" ht="22.5" customHeight="1"/>
    <row r="58401" ht="22.5" customHeight="1"/>
    <row r="58402" ht="22.5" customHeight="1"/>
    <row r="58403" ht="22.5" customHeight="1"/>
    <row r="58404" ht="22.5" customHeight="1"/>
    <row r="58405" ht="22.5" customHeight="1"/>
    <row r="58406" ht="22.5" customHeight="1"/>
    <row r="58407" ht="22.5" customHeight="1"/>
    <row r="58408" ht="22.5" customHeight="1"/>
    <row r="58409" ht="22.5" customHeight="1"/>
    <row r="58410" ht="22.5" customHeight="1"/>
    <row r="58411" ht="22.5" customHeight="1"/>
    <row r="58412" ht="22.5" customHeight="1"/>
    <row r="58413" ht="22.5" customHeight="1"/>
    <row r="58414" ht="22.5" customHeight="1"/>
    <row r="58415" ht="22.5" customHeight="1"/>
    <row r="58416" ht="22.5" customHeight="1"/>
    <row r="58417" ht="22.5" customHeight="1"/>
    <row r="58418" ht="22.5" customHeight="1"/>
    <row r="58419" ht="22.5" customHeight="1"/>
    <row r="58420" ht="22.5" customHeight="1"/>
    <row r="58421" ht="22.5" customHeight="1"/>
    <row r="58422" ht="22.5" customHeight="1"/>
    <row r="58423" ht="22.5" customHeight="1"/>
    <row r="58424" ht="22.5" customHeight="1"/>
    <row r="58425" ht="22.5" customHeight="1"/>
    <row r="58426" ht="22.5" customHeight="1"/>
    <row r="58427" ht="22.5" customHeight="1"/>
    <row r="58428" ht="22.5" customHeight="1"/>
    <row r="58429" ht="22.5" customHeight="1"/>
    <row r="58430" ht="22.5" customHeight="1"/>
    <row r="58431" ht="22.5" customHeight="1"/>
    <row r="58432" ht="22.5" customHeight="1"/>
    <row r="58433" ht="22.5" customHeight="1"/>
    <row r="58434" ht="22.5" customHeight="1"/>
    <row r="58435" ht="22.5" customHeight="1"/>
    <row r="58436" ht="22.5" customHeight="1"/>
    <row r="58437" ht="22.5" customHeight="1"/>
    <row r="58438" ht="22.5" customHeight="1"/>
    <row r="58439" ht="22.5" customHeight="1"/>
    <row r="58440" ht="22.5" customHeight="1"/>
    <row r="58441" ht="22.5" customHeight="1"/>
    <row r="58442" ht="22.5" customHeight="1"/>
    <row r="58443" ht="22.5" customHeight="1"/>
    <row r="58444" ht="22.5" customHeight="1"/>
    <row r="58445" ht="22.5" customHeight="1"/>
    <row r="58446" ht="22.5" customHeight="1"/>
    <row r="58447" ht="22.5" customHeight="1"/>
    <row r="58448" ht="22.5" customHeight="1"/>
    <row r="58449" ht="22.5" customHeight="1"/>
    <row r="58450" ht="22.5" customHeight="1"/>
    <row r="58451" ht="22.5" customHeight="1"/>
    <row r="58452" ht="22.5" customHeight="1"/>
    <row r="58453" ht="22.5" customHeight="1"/>
    <row r="58454" ht="22.5" customHeight="1"/>
    <row r="58455" ht="22.5" customHeight="1"/>
    <row r="58456" ht="22.5" customHeight="1"/>
    <row r="58457" ht="22.5" customHeight="1"/>
    <row r="58458" ht="22.5" customHeight="1"/>
    <row r="58459" ht="22.5" customHeight="1"/>
    <row r="58460" ht="22.5" customHeight="1"/>
    <row r="58461" ht="22.5" customHeight="1"/>
    <row r="58462" ht="22.5" customHeight="1"/>
    <row r="58463" ht="22.5" customHeight="1"/>
    <row r="58464" ht="22.5" customHeight="1"/>
    <row r="58465" ht="22.5" customHeight="1"/>
    <row r="58466" ht="22.5" customHeight="1"/>
    <row r="58467" ht="22.5" customHeight="1"/>
    <row r="58468" ht="22.5" customHeight="1"/>
    <row r="58469" ht="22.5" customHeight="1"/>
    <row r="58470" ht="22.5" customHeight="1"/>
    <row r="58471" ht="22.5" customHeight="1"/>
    <row r="58472" ht="22.5" customHeight="1"/>
    <row r="58473" ht="22.5" customHeight="1"/>
    <row r="58474" ht="22.5" customHeight="1"/>
    <row r="58475" ht="22.5" customHeight="1"/>
    <row r="58476" ht="22.5" customHeight="1"/>
    <row r="58477" ht="22.5" customHeight="1"/>
    <row r="58478" ht="22.5" customHeight="1"/>
    <row r="58479" ht="22.5" customHeight="1"/>
    <row r="58480" ht="22.5" customHeight="1"/>
    <row r="58481" ht="22.5" customHeight="1"/>
    <row r="58482" ht="22.5" customHeight="1"/>
    <row r="58483" ht="22.5" customHeight="1"/>
    <row r="58484" ht="22.5" customHeight="1"/>
    <row r="58485" ht="22.5" customHeight="1"/>
    <row r="58486" ht="22.5" customHeight="1"/>
    <row r="58487" ht="22.5" customHeight="1"/>
    <row r="58488" ht="22.5" customHeight="1"/>
    <row r="58489" ht="22.5" customHeight="1"/>
    <row r="58490" ht="22.5" customHeight="1"/>
    <row r="58491" ht="22.5" customHeight="1"/>
    <row r="58492" ht="22.5" customHeight="1"/>
    <row r="58493" ht="22.5" customHeight="1"/>
    <row r="58494" ht="22.5" customHeight="1"/>
    <row r="58495" ht="22.5" customHeight="1"/>
    <row r="58496" ht="22.5" customHeight="1"/>
    <row r="58497" ht="22.5" customHeight="1"/>
    <row r="58498" ht="22.5" customHeight="1"/>
    <row r="58499" ht="22.5" customHeight="1"/>
    <row r="58500" ht="22.5" customHeight="1"/>
    <row r="58501" ht="22.5" customHeight="1"/>
    <row r="58502" ht="22.5" customHeight="1"/>
    <row r="58503" ht="22.5" customHeight="1"/>
    <row r="58504" ht="22.5" customHeight="1"/>
    <row r="58505" ht="22.5" customHeight="1"/>
    <row r="58506" ht="22.5" customHeight="1"/>
    <row r="58507" ht="22.5" customHeight="1"/>
    <row r="58508" ht="22.5" customHeight="1"/>
    <row r="58509" ht="22.5" customHeight="1"/>
    <row r="58510" ht="22.5" customHeight="1"/>
    <row r="58511" ht="22.5" customHeight="1"/>
    <row r="58512" ht="22.5" customHeight="1"/>
    <row r="58513" ht="22.5" customHeight="1"/>
    <row r="58514" ht="22.5" customHeight="1"/>
    <row r="58515" ht="22.5" customHeight="1"/>
    <row r="58516" ht="22.5" customHeight="1"/>
    <row r="58517" ht="22.5" customHeight="1"/>
    <row r="58518" ht="22.5" customHeight="1"/>
    <row r="58519" ht="22.5" customHeight="1"/>
    <row r="58520" ht="22.5" customHeight="1"/>
    <row r="58521" ht="22.5" customHeight="1"/>
    <row r="58522" ht="22.5" customHeight="1"/>
    <row r="58523" ht="22.5" customHeight="1"/>
    <row r="58524" ht="22.5" customHeight="1"/>
    <row r="58525" ht="22.5" customHeight="1"/>
    <row r="58526" ht="22.5" customHeight="1"/>
    <row r="58527" ht="22.5" customHeight="1"/>
    <row r="58528" ht="22.5" customHeight="1"/>
    <row r="58529" ht="22.5" customHeight="1"/>
    <row r="58530" ht="22.5" customHeight="1"/>
    <row r="58531" ht="22.5" customHeight="1"/>
    <row r="58532" ht="22.5" customHeight="1"/>
    <row r="58533" ht="22.5" customHeight="1"/>
    <row r="58534" ht="22.5" customHeight="1"/>
    <row r="58535" ht="22.5" customHeight="1"/>
    <row r="58536" ht="22.5" customHeight="1"/>
    <row r="58537" ht="22.5" customHeight="1"/>
    <row r="58538" ht="22.5" customHeight="1"/>
    <row r="58539" ht="22.5" customHeight="1"/>
    <row r="58540" ht="22.5" customHeight="1"/>
    <row r="58541" ht="22.5" customHeight="1"/>
    <row r="58542" ht="22.5" customHeight="1"/>
    <row r="58543" ht="22.5" customHeight="1"/>
    <row r="58544" ht="22.5" customHeight="1"/>
    <row r="58545" ht="22.5" customHeight="1"/>
    <row r="58546" ht="22.5" customHeight="1"/>
    <row r="58547" ht="22.5" customHeight="1"/>
    <row r="58548" ht="22.5" customHeight="1"/>
    <row r="58549" ht="22.5" customHeight="1"/>
    <row r="58550" ht="22.5" customHeight="1"/>
    <row r="58551" ht="22.5" customHeight="1"/>
    <row r="58552" ht="22.5" customHeight="1"/>
    <row r="58553" ht="22.5" customHeight="1"/>
    <row r="58554" ht="22.5" customHeight="1"/>
    <row r="58555" ht="22.5" customHeight="1"/>
    <row r="58556" ht="22.5" customHeight="1"/>
    <row r="58557" ht="22.5" customHeight="1"/>
    <row r="58558" ht="22.5" customHeight="1"/>
    <row r="58559" ht="22.5" customHeight="1"/>
    <row r="58560" ht="22.5" customHeight="1"/>
    <row r="58561" ht="22.5" customHeight="1"/>
    <row r="58562" ht="22.5" customHeight="1"/>
    <row r="58563" ht="22.5" customHeight="1"/>
    <row r="58564" ht="22.5" customHeight="1"/>
    <row r="58565" ht="22.5" customHeight="1"/>
    <row r="58566" ht="22.5" customHeight="1"/>
    <row r="58567" ht="22.5" customHeight="1"/>
    <row r="58568" ht="22.5" customHeight="1"/>
    <row r="58569" ht="22.5" customHeight="1"/>
    <row r="58570" ht="22.5" customHeight="1"/>
    <row r="58571" ht="22.5" customHeight="1"/>
    <row r="58572" ht="22.5" customHeight="1"/>
    <row r="58573" ht="22.5" customHeight="1"/>
    <row r="58574" ht="22.5" customHeight="1"/>
    <row r="58575" ht="22.5" customHeight="1"/>
    <row r="58576" ht="22.5" customHeight="1"/>
    <row r="58577" ht="22.5" customHeight="1"/>
    <row r="58578" ht="22.5" customHeight="1"/>
    <row r="58579" ht="22.5" customHeight="1"/>
    <row r="58580" ht="22.5" customHeight="1"/>
    <row r="58581" ht="22.5" customHeight="1"/>
    <row r="58582" ht="22.5" customHeight="1"/>
    <row r="58583" ht="22.5" customHeight="1"/>
    <row r="58584" ht="22.5" customHeight="1"/>
    <row r="58585" ht="22.5" customHeight="1"/>
    <row r="58586" ht="22.5" customHeight="1"/>
    <row r="58587" ht="22.5" customHeight="1"/>
    <row r="58588" ht="22.5" customHeight="1"/>
    <row r="58589" ht="22.5" customHeight="1"/>
    <row r="58590" ht="22.5" customHeight="1"/>
    <row r="58591" ht="22.5" customHeight="1"/>
    <row r="58592" ht="22.5" customHeight="1"/>
    <row r="58593" ht="22.5" customHeight="1"/>
    <row r="58594" ht="22.5" customHeight="1"/>
    <row r="58595" ht="22.5" customHeight="1"/>
    <row r="58596" ht="22.5" customHeight="1"/>
    <row r="58597" ht="22.5" customHeight="1"/>
    <row r="58598" ht="22.5" customHeight="1"/>
    <row r="58599" ht="22.5" customHeight="1"/>
    <row r="58600" ht="22.5" customHeight="1"/>
    <row r="58601" ht="22.5" customHeight="1"/>
    <row r="58602" ht="22.5" customHeight="1"/>
    <row r="58603" ht="22.5" customHeight="1"/>
    <row r="58604" ht="22.5" customHeight="1"/>
    <row r="58605" ht="22.5" customHeight="1"/>
    <row r="58606" ht="22.5" customHeight="1"/>
    <row r="58607" ht="22.5" customHeight="1"/>
    <row r="58608" ht="22.5" customHeight="1"/>
    <row r="58609" ht="22.5" customHeight="1"/>
    <row r="58610" ht="22.5" customHeight="1"/>
    <row r="58611" ht="22.5" customHeight="1"/>
    <row r="58612" ht="22.5" customHeight="1"/>
    <row r="58613" ht="22.5" customHeight="1"/>
    <row r="58614" ht="22.5" customHeight="1"/>
    <row r="58615" ht="22.5" customHeight="1"/>
    <row r="58616" ht="22.5" customHeight="1"/>
    <row r="58617" ht="22.5" customHeight="1"/>
    <row r="58618" ht="22.5" customHeight="1"/>
    <row r="58619" ht="22.5" customHeight="1"/>
    <row r="58620" ht="22.5" customHeight="1"/>
    <row r="58621" ht="22.5" customHeight="1"/>
    <row r="58622" ht="22.5" customHeight="1"/>
    <row r="58623" ht="22.5" customHeight="1"/>
    <row r="58624" ht="22.5" customHeight="1"/>
    <row r="58625" ht="22.5" customHeight="1"/>
    <row r="58626" ht="22.5" customHeight="1"/>
    <row r="58627" ht="22.5" customHeight="1"/>
    <row r="58628" ht="22.5" customHeight="1"/>
    <row r="58629" ht="22.5" customHeight="1"/>
    <row r="58630" ht="22.5" customHeight="1"/>
    <row r="58631" ht="22.5" customHeight="1"/>
    <row r="58632" ht="22.5" customHeight="1"/>
    <row r="58633" ht="22.5" customHeight="1"/>
    <row r="58634" ht="22.5" customHeight="1"/>
    <row r="58635" ht="22.5" customHeight="1"/>
    <row r="58636" ht="22.5" customHeight="1"/>
    <row r="58637" ht="22.5" customHeight="1"/>
    <row r="58638" ht="22.5" customHeight="1"/>
    <row r="58639" ht="22.5" customHeight="1"/>
    <row r="58640" ht="22.5" customHeight="1"/>
    <row r="58641" ht="22.5" customHeight="1"/>
    <row r="58642" ht="22.5" customHeight="1"/>
    <row r="58643" ht="22.5" customHeight="1"/>
    <row r="58644" ht="22.5" customHeight="1"/>
    <row r="58645" ht="22.5" customHeight="1"/>
    <row r="58646" ht="22.5" customHeight="1"/>
    <row r="58647" ht="22.5" customHeight="1"/>
    <row r="58648" ht="22.5" customHeight="1"/>
    <row r="58649" ht="22.5" customHeight="1"/>
    <row r="58650" ht="22.5" customHeight="1"/>
    <row r="58651" ht="22.5" customHeight="1"/>
    <row r="58652" ht="22.5" customHeight="1"/>
    <row r="58653" ht="22.5" customHeight="1"/>
    <row r="58654" ht="22.5" customHeight="1"/>
    <row r="58655" ht="22.5" customHeight="1"/>
    <row r="58656" ht="22.5" customHeight="1"/>
    <row r="58657" ht="22.5" customHeight="1"/>
    <row r="58658" ht="22.5" customHeight="1"/>
    <row r="58659" ht="22.5" customHeight="1"/>
    <row r="58660" ht="22.5" customHeight="1"/>
    <row r="58661" ht="22.5" customHeight="1"/>
    <row r="58662" ht="22.5" customHeight="1"/>
    <row r="58663" ht="22.5" customHeight="1"/>
    <row r="58664" ht="22.5" customHeight="1"/>
    <row r="58665" ht="22.5" customHeight="1"/>
    <row r="58666" ht="22.5" customHeight="1"/>
    <row r="58667" ht="22.5" customHeight="1"/>
    <row r="58668" ht="22.5" customHeight="1"/>
    <row r="58669" ht="22.5" customHeight="1"/>
    <row r="58670" ht="22.5" customHeight="1"/>
    <row r="58671" ht="22.5" customHeight="1"/>
    <row r="58672" ht="22.5" customHeight="1"/>
    <row r="58673" ht="22.5" customHeight="1"/>
    <row r="58674" ht="22.5" customHeight="1"/>
    <row r="58675" ht="22.5" customHeight="1"/>
    <row r="58676" ht="22.5" customHeight="1"/>
    <row r="58677" ht="22.5" customHeight="1"/>
    <row r="58678" ht="22.5" customHeight="1"/>
    <row r="58679" ht="22.5" customHeight="1"/>
    <row r="58680" ht="22.5" customHeight="1"/>
    <row r="58681" ht="22.5" customHeight="1"/>
    <row r="58682" ht="22.5" customHeight="1"/>
    <row r="58683" ht="22.5" customHeight="1"/>
    <row r="58684" ht="22.5" customHeight="1"/>
    <row r="58685" ht="22.5" customHeight="1"/>
    <row r="58686" ht="22.5" customHeight="1"/>
    <row r="58687" ht="22.5" customHeight="1"/>
    <row r="58688" ht="22.5" customHeight="1"/>
    <row r="58689" ht="22.5" customHeight="1"/>
    <row r="58690" ht="22.5" customHeight="1"/>
    <row r="58691" ht="22.5" customHeight="1"/>
    <row r="58692" ht="22.5" customHeight="1"/>
    <row r="58693" ht="22.5" customHeight="1"/>
    <row r="58694" ht="22.5" customHeight="1"/>
    <row r="58695" ht="22.5" customHeight="1"/>
    <row r="58696" ht="22.5" customHeight="1"/>
    <row r="58697" ht="22.5" customHeight="1"/>
    <row r="58698" ht="22.5" customHeight="1"/>
    <row r="58699" ht="22.5" customHeight="1"/>
    <row r="58700" ht="22.5" customHeight="1"/>
    <row r="58701" ht="22.5" customHeight="1"/>
    <row r="58702" ht="22.5" customHeight="1"/>
    <row r="58703" ht="22.5" customHeight="1"/>
    <row r="58704" ht="22.5" customHeight="1"/>
    <row r="58705" ht="22.5" customHeight="1"/>
    <row r="58706" ht="22.5" customHeight="1"/>
    <row r="58707" ht="22.5" customHeight="1"/>
    <row r="58708" ht="22.5" customHeight="1"/>
    <row r="58709" ht="22.5" customHeight="1"/>
    <row r="58710" ht="22.5" customHeight="1"/>
    <row r="58711" ht="22.5" customHeight="1"/>
    <row r="58712" ht="22.5" customHeight="1"/>
    <row r="58713" ht="22.5" customHeight="1"/>
    <row r="58714" ht="22.5" customHeight="1"/>
    <row r="58715" ht="22.5" customHeight="1"/>
    <row r="58716" ht="22.5" customHeight="1"/>
    <row r="58717" ht="22.5" customHeight="1"/>
    <row r="58718" ht="22.5" customHeight="1"/>
    <row r="58719" ht="22.5" customHeight="1"/>
    <row r="58720" ht="22.5" customHeight="1"/>
    <row r="58721" ht="22.5" customHeight="1"/>
    <row r="58722" ht="22.5" customHeight="1"/>
    <row r="58723" ht="22.5" customHeight="1"/>
    <row r="58724" ht="22.5" customHeight="1"/>
    <row r="58725" ht="22.5" customHeight="1"/>
    <row r="58726" ht="22.5" customHeight="1"/>
    <row r="58727" ht="22.5" customHeight="1"/>
    <row r="58728" ht="22.5" customHeight="1"/>
    <row r="58729" ht="22.5" customHeight="1"/>
    <row r="58730" ht="22.5" customHeight="1"/>
    <row r="58731" ht="22.5" customHeight="1"/>
    <row r="58732" ht="22.5" customHeight="1"/>
    <row r="58733" ht="22.5" customHeight="1"/>
    <row r="58734" ht="22.5" customHeight="1"/>
    <row r="58735" ht="22.5" customHeight="1"/>
    <row r="58736" ht="22.5" customHeight="1"/>
    <row r="58737" ht="22.5" customHeight="1"/>
    <row r="58738" ht="22.5" customHeight="1"/>
    <row r="58739" ht="22.5" customHeight="1"/>
    <row r="58740" ht="22.5" customHeight="1"/>
    <row r="58741" ht="22.5" customHeight="1"/>
    <row r="58742" ht="22.5" customHeight="1"/>
    <row r="58743" ht="22.5" customHeight="1"/>
    <row r="58744" ht="22.5" customHeight="1"/>
    <row r="58745" ht="22.5" customHeight="1"/>
    <row r="58746" ht="22.5" customHeight="1"/>
    <row r="58747" ht="22.5" customHeight="1"/>
    <row r="58748" ht="22.5" customHeight="1"/>
    <row r="58749" ht="22.5" customHeight="1"/>
    <row r="58750" ht="22.5" customHeight="1"/>
    <row r="58751" ht="22.5" customHeight="1"/>
    <row r="58752" ht="22.5" customHeight="1"/>
    <row r="58753" ht="22.5" customHeight="1"/>
    <row r="58754" ht="22.5" customHeight="1"/>
    <row r="58755" ht="22.5" customHeight="1"/>
    <row r="58756" ht="22.5" customHeight="1"/>
    <row r="58757" ht="22.5" customHeight="1"/>
    <row r="58758" ht="22.5" customHeight="1"/>
    <row r="58759" ht="22.5" customHeight="1"/>
    <row r="58760" ht="22.5" customHeight="1"/>
    <row r="58761" ht="22.5" customHeight="1"/>
    <row r="58762" ht="22.5" customHeight="1"/>
    <row r="58763" ht="22.5" customHeight="1"/>
    <row r="58764" ht="22.5" customHeight="1"/>
    <row r="58765" ht="22.5" customHeight="1"/>
    <row r="58766" ht="22.5" customHeight="1"/>
    <row r="58767" ht="22.5" customHeight="1"/>
    <row r="58768" ht="22.5" customHeight="1"/>
    <row r="58769" ht="22.5" customHeight="1"/>
    <row r="58770" ht="22.5" customHeight="1"/>
    <row r="58771" ht="22.5" customHeight="1"/>
    <row r="58772" ht="22.5" customHeight="1"/>
    <row r="58773" ht="22.5" customHeight="1"/>
    <row r="58774" ht="22.5" customHeight="1"/>
    <row r="58775" ht="22.5" customHeight="1"/>
    <row r="58776" ht="22.5" customHeight="1"/>
    <row r="58777" ht="22.5" customHeight="1"/>
    <row r="58778" ht="22.5" customHeight="1"/>
    <row r="58779" ht="22.5" customHeight="1"/>
    <row r="58780" ht="22.5" customHeight="1"/>
    <row r="58781" ht="22.5" customHeight="1"/>
    <row r="58782" ht="22.5" customHeight="1"/>
    <row r="58783" ht="22.5" customHeight="1"/>
    <row r="58784" ht="22.5" customHeight="1"/>
    <row r="58785" ht="22.5" customHeight="1"/>
    <row r="58786" ht="22.5" customHeight="1"/>
    <row r="58787" ht="22.5" customHeight="1"/>
    <row r="58788" ht="22.5" customHeight="1"/>
    <row r="58789" ht="22.5" customHeight="1"/>
    <row r="58790" ht="22.5" customHeight="1"/>
    <row r="58791" ht="22.5" customHeight="1"/>
    <row r="58792" ht="22.5" customHeight="1"/>
    <row r="58793" ht="22.5" customHeight="1"/>
    <row r="58794" ht="22.5" customHeight="1"/>
    <row r="58795" ht="22.5" customHeight="1"/>
    <row r="58796" ht="22.5" customHeight="1"/>
    <row r="58797" ht="22.5" customHeight="1"/>
    <row r="58798" ht="22.5" customHeight="1"/>
    <row r="58799" ht="22.5" customHeight="1"/>
    <row r="58800" ht="22.5" customHeight="1"/>
    <row r="58801" ht="22.5" customHeight="1"/>
    <row r="58802" ht="22.5" customHeight="1"/>
    <row r="58803" ht="22.5" customHeight="1"/>
    <row r="58804" ht="22.5" customHeight="1"/>
    <row r="58805" ht="22.5" customHeight="1"/>
    <row r="58806" ht="22.5" customHeight="1"/>
    <row r="58807" ht="22.5" customHeight="1"/>
    <row r="58808" ht="22.5" customHeight="1"/>
    <row r="58809" ht="22.5" customHeight="1"/>
    <row r="58810" ht="22.5" customHeight="1"/>
    <row r="58811" ht="22.5" customHeight="1"/>
    <row r="58812" ht="22.5" customHeight="1"/>
    <row r="58813" ht="22.5" customHeight="1"/>
    <row r="58814" ht="22.5" customHeight="1"/>
    <row r="58815" ht="22.5" customHeight="1"/>
    <row r="58816" ht="22.5" customHeight="1"/>
    <row r="58817" ht="22.5" customHeight="1"/>
    <row r="58818" ht="22.5" customHeight="1"/>
    <row r="58819" ht="22.5" customHeight="1"/>
    <row r="58820" ht="22.5" customHeight="1"/>
    <row r="58821" ht="22.5" customHeight="1"/>
    <row r="58822" ht="22.5" customHeight="1"/>
    <row r="58823" ht="22.5" customHeight="1"/>
    <row r="58824" ht="22.5" customHeight="1"/>
    <row r="58825" ht="22.5" customHeight="1"/>
    <row r="58826" ht="22.5" customHeight="1"/>
    <row r="58827" ht="22.5" customHeight="1"/>
    <row r="58828" ht="22.5" customHeight="1"/>
    <row r="58829" ht="22.5" customHeight="1"/>
    <row r="58830" ht="22.5" customHeight="1"/>
    <row r="58831" ht="22.5" customHeight="1"/>
    <row r="58832" ht="22.5" customHeight="1"/>
    <row r="58833" ht="22.5" customHeight="1"/>
    <row r="58834" ht="22.5" customHeight="1"/>
    <row r="58835" ht="22.5" customHeight="1"/>
    <row r="58836" ht="22.5" customHeight="1"/>
    <row r="58837" ht="22.5" customHeight="1"/>
    <row r="58838" ht="22.5" customHeight="1"/>
    <row r="58839" ht="22.5" customHeight="1"/>
    <row r="58840" ht="22.5" customHeight="1"/>
    <row r="58841" ht="22.5" customHeight="1"/>
    <row r="58842" ht="22.5" customHeight="1"/>
    <row r="58843" ht="22.5" customHeight="1"/>
    <row r="58844" ht="22.5" customHeight="1"/>
    <row r="58845" ht="22.5" customHeight="1"/>
    <row r="58846" ht="22.5" customHeight="1"/>
    <row r="58847" ht="22.5" customHeight="1"/>
    <row r="58848" ht="22.5" customHeight="1"/>
    <row r="58849" ht="22.5" customHeight="1"/>
    <row r="58850" ht="22.5" customHeight="1"/>
    <row r="58851" ht="22.5" customHeight="1"/>
    <row r="58852" ht="22.5" customHeight="1"/>
    <row r="58853" ht="22.5" customHeight="1"/>
    <row r="58854" ht="22.5" customHeight="1"/>
    <row r="58855" ht="22.5" customHeight="1"/>
    <row r="58856" ht="22.5" customHeight="1"/>
    <row r="58857" ht="22.5" customHeight="1"/>
    <row r="58858" ht="22.5" customHeight="1"/>
    <row r="58859" ht="22.5" customHeight="1"/>
    <row r="58860" ht="22.5" customHeight="1"/>
    <row r="58861" ht="22.5" customHeight="1"/>
    <row r="58862" ht="22.5" customHeight="1"/>
    <row r="58863" ht="22.5" customHeight="1"/>
    <row r="58864" ht="22.5" customHeight="1"/>
    <row r="58865" ht="22.5" customHeight="1"/>
    <row r="58866" ht="22.5" customHeight="1"/>
    <row r="58867" ht="22.5" customHeight="1"/>
    <row r="58868" ht="22.5" customHeight="1"/>
    <row r="58869" ht="22.5" customHeight="1"/>
    <row r="58870" ht="22.5" customHeight="1"/>
    <row r="58871" ht="22.5" customHeight="1"/>
    <row r="58872" ht="22.5" customHeight="1"/>
    <row r="58873" ht="22.5" customHeight="1"/>
    <row r="58874" ht="22.5" customHeight="1"/>
    <row r="58875" ht="22.5" customHeight="1"/>
    <row r="58876" ht="22.5" customHeight="1"/>
    <row r="58877" ht="22.5" customHeight="1"/>
    <row r="58878" ht="22.5" customHeight="1"/>
    <row r="58879" ht="22.5" customHeight="1"/>
    <row r="58880" ht="22.5" customHeight="1"/>
    <row r="58881" ht="22.5" customHeight="1"/>
    <row r="58882" ht="22.5" customHeight="1"/>
    <row r="58883" ht="22.5" customHeight="1"/>
    <row r="58884" ht="22.5" customHeight="1"/>
    <row r="58885" ht="22.5" customHeight="1"/>
    <row r="58886" ht="22.5" customHeight="1"/>
    <row r="58887" ht="22.5" customHeight="1"/>
    <row r="58888" ht="22.5" customHeight="1"/>
    <row r="58889" ht="22.5" customHeight="1"/>
    <row r="58890" ht="22.5" customHeight="1"/>
    <row r="58891" ht="22.5" customHeight="1"/>
    <row r="58892" ht="22.5" customHeight="1"/>
    <row r="58893" ht="22.5" customHeight="1"/>
    <row r="58894" ht="22.5" customHeight="1"/>
    <row r="58895" ht="22.5" customHeight="1"/>
    <row r="58896" ht="22.5" customHeight="1"/>
    <row r="58897" ht="22.5" customHeight="1"/>
    <row r="58898" ht="22.5" customHeight="1"/>
    <row r="58899" ht="22.5" customHeight="1"/>
    <row r="58900" ht="22.5" customHeight="1"/>
    <row r="58901" ht="22.5" customHeight="1"/>
    <row r="58902" ht="22.5" customHeight="1"/>
    <row r="58903" ht="22.5" customHeight="1"/>
    <row r="58904" ht="22.5" customHeight="1"/>
    <row r="58905" ht="22.5" customHeight="1"/>
    <row r="58906" ht="22.5" customHeight="1"/>
    <row r="58907" ht="22.5" customHeight="1"/>
    <row r="58908" ht="22.5" customHeight="1"/>
    <row r="58909" ht="22.5" customHeight="1"/>
    <row r="58910" ht="22.5" customHeight="1"/>
    <row r="58911" ht="22.5" customHeight="1"/>
    <row r="58912" ht="22.5" customHeight="1"/>
    <row r="58913" ht="22.5" customHeight="1"/>
    <row r="58914" ht="22.5" customHeight="1"/>
    <row r="58915" ht="22.5" customHeight="1"/>
    <row r="58916" ht="22.5" customHeight="1"/>
    <row r="58917" ht="22.5" customHeight="1"/>
    <row r="58918" ht="22.5" customHeight="1"/>
    <row r="58919" ht="22.5" customHeight="1"/>
    <row r="58920" ht="22.5" customHeight="1"/>
    <row r="58921" ht="22.5" customHeight="1"/>
    <row r="58922" ht="22.5" customHeight="1"/>
    <row r="58923" ht="22.5" customHeight="1"/>
    <row r="58924" ht="22.5" customHeight="1"/>
    <row r="58925" ht="22.5" customHeight="1"/>
    <row r="58926" ht="22.5" customHeight="1"/>
    <row r="58927" ht="22.5" customHeight="1"/>
    <row r="58928" ht="22.5" customHeight="1"/>
    <row r="58929" ht="22.5" customHeight="1"/>
    <row r="58930" ht="22.5" customHeight="1"/>
    <row r="58931" ht="22.5" customHeight="1"/>
    <row r="58932" ht="22.5" customHeight="1"/>
    <row r="58933" ht="22.5" customHeight="1"/>
    <row r="58934" ht="22.5" customHeight="1"/>
    <row r="58935" ht="22.5" customHeight="1"/>
    <row r="58936" ht="22.5" customHeight="1"/>
    <row r="58937" ht="22.5" customHeight="1"/>
    <row r="58938" ht="22.5" customHeight="1"/>
    <row r="58939" ht="22.5" customHeight="1"/>
    <row r="58940" ht="22.5" customHeight="1"/>
    <row r="58941" ht="22.5" customHeight="1"/>
    <row r="58942" ht="22.5" customHeight="1"/>
    <row r="58943" ht="22.5" customHeight="1"/>
    <row r="58944" ht="22.5" customHeight="1"/>
    <row r="58945" ht="22.5" customHeight="1"/>
    <row r="58946" ht="22.5" customHeight="1"/>
    <row r="58947" ht="22.5" customHeight="1"/>
    <row r="58948" ht="22.5" customHeight="1"/>
    <row r="58949" ht="22.5" customHeight="1"/>
    <row r="58950" ht="22.5" customHeight="1"/>
    <row r="58951" ht="22.5" customHeight="1"/>
    <row r="58952" ht="22.5" customHeight="1"/>
    <row r="58953" ht="22.5" customHeight="1"/>
    <row r="58954" ht="22.5" customHeight="1"/>
    <row r="58955" ht="22.5" customHeight="1"/>
    <row r="58956" ht="22.5" customHeight="1"/>
    <row r="58957" ht="22.5" customHeight="1"/>
    <row r="58958" ht="22.5" customHeight="1"/>
    <row r="58959" ht="22.5" customHeight="1"/>
    <row r="58960" ht="22.5" customHeight="1"/>
    <row r="58961" ht="22.5" customHeight="1"/>
    <row r="58962" ht="22.5" customHeight="1"/>
    <row r="58963" ht="22.5" customHeight="1"/>
    <row r="58964" ht="22.5" customHeight="1"/>
    <row r="58965" ht="22.5" customHeight="1"/>
    <row r="58966" ht="22.5" customHeight="1"/>
    <row r="58967" ht="22.5" customHeight="1"/>
    <row r="58968" ht="22.5" customHeight="1"/>
    <row r="58969" ht="22.5" customHeight="1"/>
    <row r="58970" ht="22.5" customHeight="1"/>
    <row r="58971" ht="22.5" customHeight="1"/>
    <row r="58972" ht="22.5" customHeight="1"/>
    <row r="58973" ht="22.5" customHeight="1"/>
    <row r="58974" ht="22.5" customHeight="1"/>
    <row r="58975" ht="22.5" customHeight="1"/>
    <row r="58976" ht="22.5" customHeight="1"/>
    <row r="58977" ht="22.5" customHeight="1"/>
    <row r="58978" ht="22.5" customHeight="1"/>
    <row r="58979" ht="22.5" customHeight="1"/>
    <row r="58980" ht="22.5" customHeight="1"/>
    <row r="58981" ht="22.5" customHeight="1"/>
    <row r="58982" ht="22.5" customHeight="1"/>
    <row r="58983" ht="22.5" customHeight="1"/>
    <row r="58984" ht="22.5" customHeight="1"/>
    <row r="58985" ht="22.5" customHeight="1"/>
    <row r="58986" ht="22.5" customHeight="1"/>
    <row r="58987" ht="22.5" customHeight="1"/>
    <row r="58988" ht="22.5" customHeight="1"/>
    <row r="58989" ht="22.5" customHeight="1"/>
    <row r="58990" ht="22.5" customHeight="1"/>
    <row r="58991" ht="22.5" customHeight="1"/>
    <row r="58992" ht="22.5" customHeight="1"/>
    <row r="58993" ht="22.5" customHeight="1"/>
    <row r="58994" ht="22.5" customHeight="1"/>
    <row r="58995" ht="22.5" customHeight="1"/>
    <row r="58996" ht="22.5" customHeight="1"/>
    <row r="58997" ht="22.5" customHeight="1"/>
    <row r="58998" ht="22.5" customHeight="1"/>
    <row r="58999" ht="22.5" customHeight="1"/>
    <row r="59000" ht="22.5" customHeight="1"/>
    <row r="59001" ht="22.5" customHeight="1"/>
    <row r="59002" ht="22.5" customHeight="1"/>
    <row r="59003" ht="22.5" customHeight="1"/>
    <row r="59004" ht="22.5" customHeight="1"/>
    <row r="59005" ht="22.5" customHeight="1"/>
    <row r="59006" ht="22.5" customHeight="1"/>
    <row r="59007" ht="22.5" customHeight="1"/>
    <row r="59008" ht="22.5" customHeight="1"/>
    <row r="59009" ht="22.5" customHeight="1"/>
    <row r="59010" ht="22.5" customHeight="1"/>
    <row r="59011" ht="22.5" customHeight="1"/>
    <row r="59012" ht="22.5" customHeight="1"/>
    <row r="59013" ht="22.5" customHeight="1"/>
    <row r="59014" ht="22.5" customHeight="1"/>
    <row r="59015" ht="22.5" customHeight="1"/>
    <row r="59016" ht="22.5" customHeight="1"/>
    <row r="59017" ht="22.5" customHeight="1"/>
    <row r="59018" ht="22.5" customHeight="1"/>
    <row r="59019" ht="22.5" customHeight="1"/>
    <row r="59020" ht="22.5" customHeight="1"/>
    <row r="59021" ht="22.5" customHeight="1"/>
    <row r="59022" ht="22.5" customHeight="1"/>
    <row r="59023" ht="22.5" customHeight="1"/>
    <row r="59024" ht="22.5" customHeight="1"/>
    <row r="59025" ht="22.5" customHeight="1"/>
    <row r="59026" ht="22.5" customHeight="1"/>
    <row r="59027" ht="22.5" customHeight="1"/>
    <row r="59028" ht="22.5" customHeight="1"/>
    <row r="59029" ht="22.5" customHeight="1"/>
    <row r="59030" ht="22.5" customHeight="1"/>
    <row r="59031" ht="22.5" customHeight="1"/>
    <row r="59032" ht="22.5" customHeight="1"/>
    <row r="59033" ht="22.5" customHeight="1"/>
    <row r="59034" ht="22.5" customHeight="1"/>
    <row r="59035" ht="22.5" customHeight="1"/>
    <row r="59036" ht="22.5" customHeight="1"/>
    <row r="59037" ht="22.5" customHeight="1"/>
    <row r="59038" ht="22.5" customHeight="1"/>
    <row r="59039" ht="22.5" customHeight="1"/>
    <row r="59040" ht="22.5" customHeight="1"/>
    <row r="59041" ht="22.5" customHeight="1"/>
    <row r="59042" ht="22.5" customHeight="1"/>
    <row r="59043" ht="22.5" customHeight="1"/>
    <row r="59044" ht="22.5" customHeight="1"/>
    <row r="59045" ht="22.5" customHeight="1"/>
    <row r="59046" ht="22.5" customHeight="1"/>
    <row r="59047" ht="22.5" customHeight="1"/>
    <row r="59048" ht="22.5" customHeight="1"/>
    <row r="59049" ht="22.5" customHeight="1"/>
    <row r="59050" ht="22.5" customHeight="1"/>
    <row r="59051" ht="22.5" customHeight="1"/>
    <row r="59052" ht="22.5" customHeight="1"/>
    <row r="59053" ht="22.5" customHeight="1"/>
    <row r="59054" ht="22.5" customHeight="1"/>
    <row r="59055" ht="22.5" customHeight="1"/>
    <row r="59056" ht="22.5" customHeight="1"/>
    <row r="59057" ht="22.5" customHeight="1"/>
    <row r="59058" ht="22.5" customHeight="1"/>
    <row r="59059" ht="22.5" customHeight="1"/>
    <row r="59060" ht="22.5" customHeight="1"/>
    <row r="59061" ht="22.5" customHeight="1"/>
    <row r="59062" ht="22.5" customHeight="1"/>
    <row r="59063" ht="22.5" customHeight="1"/>
    <row r="59064" ht="22.5" customHeight="1"/>
    <row r="59065" ht="22.5" customHeight="1"/>
    <row r="59066" ht="22.5" customHeight="1"/>
    <row r="59067" ht="22.5" customHeight="1"/>
    <row r="59068" ht="22.5" customHeight="1"/>
    <row r="59069" ht="22.5" customHeight="1"/>
    <row r="59070" ht="22.5" customHeight="1"/>
    <row r="59071" ht="22.5" customHeight="1"/>
    <row r="59072" ht="22.5" customHeight="1"/>
    <row r="59073" ht="22.5" customHeight="1"/>
    <row r="59074" ht="22.5" customHeight="1"/>
    <row r="59075" ht="22.5" customHeight="1"/>
    <row r="59076" ht="22.5" customHeight="1"/>
    <row r="59077" ht="22.5" customHeight="1"/>
    <row r="59078" ht="22.5" customHeight="1"/>
    <row r="59079" ht="22.5" customHeight="1"/>
    <row r="59080" ht="22.5" customHeight="1"/>
    <row r="59081" ht="22.5" customHeight="1"/>
    <row r="59082" ht="22.5" customHeight="1"/>
    <row r="59083" ht="22.5" customHeight="1"/>
    <row r="59084" ht="22.5" customHeight="1"/>
    <row r="59085" ht="22.5" customHeight="1"/>
    <row r="59086" ht="22.5" customHeight="1"/>
    <row r="59087" ht="22.5" customHeight="1"/>
    <row r="59088" ht="22.5" customHeight="1"/>
    <row r="59089" ht="22.5" customHeight="1"/>
    <row r="59090" ht="22.5" customHeight="1"/>
    <row r="59091" ht="22.5" customHeight="1"/>
    <row r="59092" ht="22.5" customHeight="1"/>
    <row r="59093" ht="22.5" customHeight="1"/>
    <row r="59094" ht="22.5" customHeight="1"/>
    <row r="59095" ht="22.5" customHeight="1"/>
    <row r="59096" ht="22.5" customHeight="1"/>
    <row r="59097" ht="22.5" customHeight="1"/>
    <row r="59098" ht="22.5" customHeight="1"/>
    <row r="59099" ht="22.5" customHeight="1"/>
    <row r="59100" ht="22.5" customHeight="1"/>
    <row r="59101" ht="22.5" customHeight="1"/>
    <row r="59102" ht="22.5" customHeight="1"/>
    <row r="59103" ht="22.5" customHeight="1"/>
    <row r="59104" ht="22.5" customHeight="1"/>
    <row r="59105" ht="22.5" customHeight="1"/>
    <row r="59106" ht="22.5" customHeight="1"/>
    <row r="59107" ht="22.5" customHeight="1"/>
    <row r="59108" ht="22.5" customHeight="1"/>
    <row r="59109" ht="22.5" customHeight="1"/>
    <row r="59110" ht="22.5" customHeight="1"/>
    <row r="59111" ht="22.5" customHeight="1"/>
    <row r="59112" ht="22.5" customHeight="1"/>
    <row r="59113" ht="22.5" customHeight="1"/>
    <row r="59114" ht="22.5" customHeight="1"/>
    <row r="59115" ht="22.5" customHeight="1"/>
    <row r="59116" ht="22.5" customHeight="1"/>
    <row r="59117" ht="22.5" customHeight="1"/>
    <row r="59118" ht="22.5" customHeight="1"/>
    <row r="59119" ht="22.5" customHeight="1"/>
    <row r="59120" ht="22.5" customHeight="1"/>
    <row r="59121" ht="22.5" customHeight="1"/>
    <row r="59122" ht="22.5" customHeight="1"/>
    <row r="59123" ht="22.5" customHeight="1"/>
    <row r="59124" ht="22.5" customHeight="1"/>
    <row r="59125" ht="22.5" customHeight="1"/>
    <row r="59126" ht="22.5" customHeight="1"/>
    <row r="59127" ht="22.5" customHeight="1"/>
    <row r="59128" ht="22.5" customHeight="1"/>
    <row r="59129" ht="22.5" customHeight="1"/>
    <row r="59130" ht="22.5" customHeight="1"/>
    <row r="59131" ht="22.5" customHeight="1"/>
    <row r="59132" ht="22.5" customHeight="1"/>
    <row r="59133" ht="22.5" customHeight="1"/>
    <row r="59134" ht="22.5" customHeight="1"/>
    <row r="59135" ht="22.5" customHeight="1"/>
    <row r="59136" ht="22.5" customHeight="1"/>
    <row r="59137" ht="22.5" customHeight="1"/>
    <row r="59138" ht="22.5" customHeight="1"/>
    <row r="59139" ht="22.5" customHeight="1"/>
    <row r="59140" ht="22.5" customHeight="1"/>
    <row r="59141" ht="22.5" customHeight="1"/>
    <row r="59142" ht="22.5" customHeight="1"/>
    <row r="59143" ht="22.5" customHeight="1"/>
    <row r="59144" ht="22.5" customHeight="1"/>
    <row r="59145" ht="22.5" customHeight="1"/>
    <row r="59146" ht="22.5" customHeight="1"/>
    <row r="59147" ht="22.5" customHeight="1"/>
    <row r="59148" ht="22.5" customHeight="1"/>
    <row r="59149" ht="22.5" customHeight="1"/>
    <row r="59150" ht="22.5" customHeight="1"/>
    <row r="59151" ht="22.5" customHeight="1"/>
    <row r="59152" ht="22.5" customHeight="1"/>
    <row r="59153" ht="22.5" customHeight="1"/>
    <row r="59154" ht="22.5" customHeight="1"/>
    <row r="59155" ht="22.5" customHeight="1"/>
    <row r="59156" ht="22.5" customHeight="1"/>
    <row r="59157" ht="22.5" customHeight="1"/>
    <row r="59158" ht="22.5" customHeight="1"/>
    <row r="59159" ht="22.5" customHeight="1"/>
    <row r="59160" ht="22.5" customHeight="1"/>
    <row r="59161" ht="22.5" customHeight="1"/>
    <row r="59162" ht="22.5" customHeight="1"/>
    <row r="59163" ht="22.5" customHeight="1"/>
    <row r="59164" ht="22.5" customHeight="1"/>
    <row r="59165" ht="22.5" customHeight="1"/>
    <row r="59166" ht="22.5" customHeight="1"/>
    <row r="59167" ht="22.5" customHeight="1"/>
    <row r="59168" ht="22.5" customHeight="1"/>
    <row r="59169" ht="22.5" customHeight="1"/>
    <row r="59170" ht="22.5" customHeight="1"/>
    <row r="59171" ht="22.5" customHeight="1"/>
    <row r="59172" ht="22.5" customHeight="1"/>
    <row r="59173" ht="22.5" customHeight="1"/>
    <row r="59174" ht="22.5" customHeight="1"/>
    <row r="59175" ht="22.5" customHeight="1"/>
    <row r="59176" ht="22.5" customHeight="1"/>
    <row r="59177" ht="22.5" customHeight="1"/>
    <row r="59178" ht="22.5" customHeight="1"/>
    <row r="59179" ht="22.5" customHeight="1"/>
    <row r="59180" ht="22.5" customHeight="1"/>
    <row r="59181" ht="22.5" customHeight="1"/>
    <row r="59182" ht="22.5" customHeight="1"/>
    <row r="59183" ht="22.5" customHeight="1"/>
    <row r="59184" ht="22.5" customHeight="1"/>
    <row r="59185" ht="22.5" customHeight="1"/>
    <row r="59186" ht="22.5" customHeight="1"/>
    <row r="59187" ht="22.5" customHeight="1"/>
    <row r="59188" ht="22.5" customHeight="1"/>
    <row r="59189" ht="22.5" customHeight="1"/>
    <row r="59190" ht="22.5" customHeight="1"/>
    <row r="59191" ht="22.5" customHeight="1"/>
    <row r="59192" ht="22.5" customHeight="1"/>
    <row r="59193" ht="22.5" customHeight="1"/>
    <row r="59194" ht="22.5" customHeight="1"/>
    <row r="59195" ht="22.5" customHeight="1"/>
    <row r="59196" ht="22.5" customHeight="1"/>
    <row r="59197" ht="22.5" customHeight="1"/>
    <row r="59198" ht="22.5" customHeight="1"/>
    <row r="59199" ht="22.5" customHeight="1"/>
    <row r="59200" ht="22.5" customHeight="1"/>
    <row r="59201" ht="22.5" customHeight="1"/>
    <row r="59202" ht="22.5" customHeight="1"/>
    <row r="59203" ht="22.5" customHeight="1"/>
    <row r="59204" ht="22.5" customHeight="1"/>
    <row r="59205" ht="22.5" customHeight="1"/>
    <row r="59206" ht="22.5" customHeight="1"/>
    <row r="59207" ht="22.5" customHeight="1"/>
    <row r="59208" ht="22.5" customHeight="1"/>
    <row r="59209" ht="22.5" customHeight="1"/>
    <row r="59210" ht="22.5" customHeight="1"/>
    <row r="59211" ht="22.5" customHeight="1"/>
    <row r="59212" ht="22.5" customHeight="1"/>
    <row r="59213" ht="22.5" customHeight="1"/>
    <row r="59214" ht="22.5" customHeight="1"/>
    <row r="59215" ht="22.5" customHeight="1"/>
    <row r="59216" ht="22.5" customHeight="1"/>
    <row r="59217" ht="22.5" customHeight="1"/>
    <row r="59218" ht="22.5" customHeight="1"/>
    <row r="59219" ht="22.5" customHeight="1"/>
    <row r="59220" ht="22.5" customHeight="1"/>
    <row r="59221" ht="22.5" customHeight="1"/>
    <row r="59222" ht="22.5" customHeight="1"/>
    <row r="59223" ht="22.5" customHeight="1"/>
    <row r="59224" ht="22.5" customHeight="1"/>
    <row r="59225" ht="22.5" customHeight="1"/>
    <row r="59226" ht="22.5" customHeight="1"/>
    <row r="59227" ht="22.5" customHeight="1"/>
    <row r="59228" ht="22.5" customHeight="1"/>
    <row r="59229" ht="22.5" customHeight="1"/>
    <row r="59230" ht="22.5" customHeight="1"/>
    <row r="59231" ht="22.5" customHeight="1"/>
    <row r="59232" ht="22.5" customHeight="1"/>
    <row r="59233" ht="22.5" customHeight="1"/>
    <row r="59234" ht="22.5" customHeight="1"/>
    <row r="59235" ht="22.5" customHeight="1"/>
    <row r="59236" ht="22.5" customHeight="1"/>
    <row r="59237" ht="22.5" customHeight="1"/>
    <row r="59238" ht="22.5" customHeight="1"/>
    <row r="59239" ht="22.5" customHeight="1"/>
    <row r="59240" ht="22.5" customHeight="1"/>
    <row r="59241" ht="22.5" customHeight="1"/>
    <row r="59242" ht="22.5" customHeight="1"/>
    <row r="59243" ht="22.5" customHeight="1"/>
    <row r="59244" ht="22.5" customHeight="1"/>
    <row r="59245" ht="22.5" customHeight="1"/>
    <row r="59246" ht="22.5" customHeight="1"/>
    <row r="59247" ht="22.5" customHeight="1"/>
    <row r="59248" ht="22.5" customHeight="1"/>
    <row r="59249" ht="22.5" customHeight="1"/>
    <row r="59250" ht="22.5" customHeight="1"/>
    <row r="59251" ht="22.5" customHeight="1"/>
    <row r="59252" ht="22.5" customHeight="1"/>
    <row r="59253" ht="22.5" customHeight="1"/>
    <row r="59254" ht="22.5" customHeight="1"/>
    <row r="59255" ht="22.5" customHeight="1"/>
    <row r="59256" ht="22.5" customHeight="1"/>
    <row r="59257" ht="22.5" customHeight="1"/>
    <row r="59258" ht="22.5" customHeight="1"/>
    <row r="59259" ht="22.5" customHeight="1"/>
    <row r="59260" ht="22.5" customHeight="1"/>
    <row r="59261" ht="22.5" customHeight="1"/>
    <row r="59262" ht="22.5" customHeight="1"/>
    <row r="59263" ht="22.5" customHeight="1"/>
    <row r="59264" ht="22.5" customHeight="1"/>
    <row r="59265" ht="22.5" customHeight="1"/>
    <row r="59266" ht="22.5" customHeight="1"/>
    <row r="59267" ht="22.5" customHeight="1"/>
    <row r="59268" ht="22.5" customHeight="1"/>
    <row r="59269" ht="22.5" customHeight="1"/>
    <row r="59270" ht="22.5" customHeight="1"/>
    <row r="59271" ht="22.5" customHeight="1"/>
    <row r="59272" ht="22.5" customHeight="1"/>
    <row r="59273" ht="22.5" customHeight="1"/>
    <row r="59274" ht="22.5" customHeight="1"/>
    <row r="59275" ht="22.5" customHeight="1"/>
    <row r="59276" ht="22.5" customHeight="1"/>
    <row r="59277" ht="22.5" customHeight="1"/>
    <row r="59278" ht="22.5" customHeight="1"/>
    <row r="59279" ht="22.5" customHeight="1"/>
    <row r="59280" ht="22.5" customHeight="1"/>
    <row r="59281" ht="22.5" customHeight="1"/>
    <row r="59282" ht="22.5" customHeight="1"/>
    <row r="59283" ht="22.5" customHeight="1"/>
    <row r="59284" ht="22.5" customHeight="1"/>
    <row r="59285" ht="22.5" customHeight="1"/>
    <row r="59286" ht="22.5" customHeight="1"/>
    <row r="59287" ht="22.5" customHeight="1"/>
    <row r="59288" ht="22.5" customHeight="1"/>
    <row r="59289" ht="22.5" customHeight="1"/>
    <row r="59290" ht="22.5" customHeight="1"/>
    <row r="59291" ht="22.5" customHeight="1"/>
    <row r="59292" ht="22.5" customHeight="1"/>
    <row r="59293" ht="22.5" customHeight="1"/>
    <row r="59294" ht="22.5" customHeight="1"/>
    <row r="59295" ht="22.5" customHeight="1"/>
    <row r="59296" ht="22.5" customHeight="1"/>
    <row r="59297" ht="22.5" customHeight="1"/>
    <row r="59298" ht="22.5" customHeight="1"/>
    <row r="59299" ht="22.5" customHeight="1"/>
    <row r="59300" ht="22.5" customHeight="1"/>
    <row r="59301" ht="22.5" customHeight="1"/>
    <row r="59302" ht="22.5" customHeight="1"/>
    <row r="59303" ht="22.5" customHeight="1"/>
    <row r="59304" ht="22.5" customHeight="1"/>
    <row r="59305" ht="22.5" customHeight="1"/>
    <row r="59306" ht="22.5" customHeight="1"/>
    <row r="59307" ht="22.5" customHeight="1"/>
    <row r="59308" ht="22.5" customHeight="1"/>
    <row r="59309" ht="22.5" customHeight="1"/>
    <row r="59310" ht="22.5" customHeight="1"/>
    <row r="59311" ht="22.5" customHeight="1"/>
    <row r="59312" ht="22.5" customHeight="1"/>
    <row r="59313" ht="22.5" customHeight="1"/>
    <row r="59314" ht="22.5" customHeight="1"/>
    <row r="59315" ht="22.5" customHeight="1"/>
    <row r="59316" ht="22.5" customHeight="1"/>
    <row r="59317" ht="22.5" customHeight="1"/>
    <row r="59318" ht="22.5" customHeight="1"/>
    <row r="59319" ht="22.5" customHeight="1"/>
    <row r="59320" ht="22.5" customHeight="1"/>
    <row r="59321" ht="22.5" customHeight="1"/>
    <row r="59322" ht="22.5" customHeight="1"/>
    <row r="59323" ht="22.5" customHeight="1"/>
    <row r="59324" ht="22.5" customHeight="1"/>
    <row r="59325" ht="22.5" customHeight="1"/>
    <row r="59326" ht="22.5" customHeight="1"/>
    <row r="59327" ht="22.5" customHeight="1"/>
    <row r="59328" ht="22.5" customHeight="1"/>
    <row r="59329" ht="22.5" customHeight="1"/>
    <row r="59330" ht="22.5" customHeight="1"/>
    <row r="59331" ht="22.5" customHeight="1"/>
    <row r="59332" ht="22.5" customHeight="1"/>
    <row r="59333" ht="22.5" customHeight="1"/>
    <row r="59334" ht="22.5" customHeight="1"/>
    <row r="59335" ht="22.5" customHeight="1"/>
    <row r="59336" ht="22.5" customHeight="1"/>
    <row r="59337" ht="22.5" customHeight="1"/>
    <row r="59338" ht="22.5" customHeight="1"/>
    <row r="59339" ht="22.5" customHeight="1"/>
    <row r="59340" ht="22.5" customHeight="1"/>
    <row r="59341" ht="22.5" customHeight="1"/>
    <row r="59342" ht="22.5" customHeight="1"/>
    <row r="59343" ht="22.5" customHeight="1"/>
    <row r="59344" ht="22.5" customHeight="1"/>
    <row r="59345" ht="22.5" customHeight="1"/>
    <row r="59346" ht="22.5" customHeight="1"/>
    <row r="59347" ht="22.5" customHeight="1"/>
    <row r="59348" ht="22.5" customHeight="1"/>
    <row r="59349" ht="22.5" customHeight="1"/>
    <row r="59350" ht="22.5" customHeight="1"/>
    <row r="59351" ht="22.5" customHeight="1"/>
    <row r="59352" ht="22.5" customHeight="1"/>
    <row r="59353" ht="22.5" customHeight="1"/>
    <row r="59354" ht="22.5" customHeight="1"/>
    <row r="59355" ht="22.5" customHeight="1"/>
    <row r="59356" ht="22.5" customHeight="1"/>
    <row r="59357" ht="22.5" customHeight="1"/>
    <row r="59358" ht="22.5" customHeight="1"/>
    <row r="59359" ht="22.5" customHeight="1"/>
    <row r="59360" ht="22.5" customHeight="1"/>
    <row r="59361" ht="22.5" customHeight="1"/>
    <row r="59362" ht="22.5" customHeight="1"/>
    <row r="59363" ht="22.5" customHeight="1"/>
    <row r="59364" ht="22.5" customHeight="1"/>
    <row r="59365" ht="22.5" customHeight="1"/>
    <row r="59366" ht="22.5" customHeight="1"/>
    <row r="59367" ht="22.5" customHeight="1"/>
    <row r="59368" ht="22.5" customHeight="1"/>
    <row r="59369" ht="22.5" customHeight="1"/>
    <row r="59370" ht="22.5" customHeight="1"/>
    <row r="59371" ht="22.5" customHeight="1"/>
    <row r="59372" ht="22.5" customHeight="1"/>
    <row r="59373" ht="22.5" customHeight="1"/>
    <row r="59374" ht="22.5" customHeight="1"/>
    <row r="59375" ht="22.5" customHeight="1"/>
    <row r="59376" ht="22.5" customHeight="1"/>
    <row r="59377" ht="22.5" customHeight="1"/>
    <row r="59378" ht="22.5" customHeight="1"/>
    <row r="59379" ht="22.5" customHeight="1"/>
    <row r="59380" ht="22.5" customHeight="1"/>
    <row r="59381" ht="22.5" customHeight="1"/>
    <row r="59382" ht="22.5" customHeight="1"/>
    <row r="59383" ht="22.5" customHeight="1"/>
    <row r="59384" ht="22.5" customHeight="1"/>
    <row r="59385" ht="22.5" customHeight="1"/>
    <row r="59386" ht="22.5" customHeight="1"/>
    <row r="59387" ht="22.5" customHeight="1"/>
    <row r="59388" ht="22.5" customHeight="1"/>
    <row r="59389" ht="22.5" customHeight="1"/>
    <row r="59390" ht="22.5" customHeight="1"/>
    <row r="59391" ht="22.5" customHeight="1"/>
    <row r="59392" ht="22.5" customHeight="1"/>
    <row r="59393" ht="22.5" customHeight="1"/>
    <row r="59394" ht="22.5" customHeight="1"/>
    <row r="59395" ht="22.5" customHeight="1"/>
    <row r="59396" ht="22.5" customHeight="1"/>
    <row r="59397" ht="22.5" customHeight="1"/>
    <row r="59398" ht="22.5" customHeight="1"/>
    <row r="59399" ht="22.5" customHeight="1"/>
    <row r="59400" ht="22.5" customHeight="1"/>
    <row r="59401" ht="22.5" customHeight="1"/>
    <row r="59402" ht="22.5" customHeight="1"/>
    <row r="59403" ht="22.5" customHeight="1"/>
    <row r="59404" ht="22.5" customHeight="1"/>
    <row r="59405" ht="22.5" customHeight="1"/>
    <row r="59406" ht="22.5" customHeight="1"/>
    <row r="59407" ht="22.5" customHeight="1"/>
    <row r="59408" ht="22.5" customHeight="1"/>
    <row r="59409" ht="22.5" customHeight="1"/>
    <row r="59410" ht="22.5" customHeight="1"/>
    <row r="59411" ht="22.5" customHeight="1"/>
    <row r="59412" ht="22.5" customHeight="1"/>
    <row r="59413" ht="22.5" customHeight="1"/>
    <row r="59414" ht="22.5" customHeight="1"/>
    <row r="59415" ht="22.5" customHeight="1"/>
    <row r="59416" ht="22.5" customHeight="1"/>
    <row r="59417" ht="22.5" customHeight="1"/>
    <row r="59418" ht="22.5" customHeight="1"/>
    <row r="59419" ht="22.5" customHeight="1"/>
    <row r="59420" ht="22.5" customHeight="1"/>
    <row r="59421" ht="22.5" customHeight="1"/>
    <row r="59422" ht="22.5" customHeight="1"/>
    <row r="59423" ht="22.5" customHeight="1"/>
    <row r="59424" ht="22.5" customHeight="1"/>
    <row r="59425" ht="22.5" customHeight="1"/>
    <row r="59426" ht="22.5" customHeight="1"/>
    <row r="59427" ht="22.5" customHeight="1"/>
    <row r="59428" ht="22.5" customHeight="1"/>
    <row r="59429" ht="22.5" customHeight="1"/>
    <row r="59430" ht="22.5" customHeight="1"/>
    <row r="59431" ht="22.5" customHeight="1"/>
    <row r="59432" ht="22.5" customHeight="1"/>
    <row r="59433" ht="22.5" customHeight="1"/>
    <row r="59434" ht="22.5" customHeight="1"/>
    <row r="59435" ht="22.5" customHeight="1"/>
    <row r="59436" ht="22.5" customHeight="1"/>
    <row r="59437" ht="22.5" customHeight="1"/>
    <row r="59438" ht="22.5" customHeight="1"/>
    <row r="59439" ht="22.5" customHeight="1"/>
    <row r="59440" ht="22.5" customHeight="1"/>
    <row r="59441" ht="22.5" customHeight="1"/>
    <row r="59442" ht="22.5" customHeight="1"/>
    <row r="59443" ht="22.5" customHeight="1"/>
    <row r="59444" ht="22.5" customHeight="1"/>
    <row r="59445" ht="22.5" customHeight="1"/>
    <row r="59446" ht="22.5" customHeight="1"/>
    <row r="59447" ht="22.5" customHeight="1"/>
    <row r="59448" ht="22.5" customHeight="1"/>
    <row r="59449" ht="22.5" customHeight="1"/>
    <row r="59450" ht="22.5" customHeight="1"/>
    <row r="59451" ht="22.5" customHeight="1"/>
    <row r="59452" ht="22.5" customHeight="1"/>
    <row r="59453" ht="22.5" customHeight="1"/>
    <row r="59454" ht="22.5" customHeight="1"/>
    <row r="59455" ht="22.5" customHeight="1"/>
    <row r="59456" ht="22.5" customHeight="1"/>
    <row r="59457" ht="22.5" customHeight="1"/>
    <row r="59458" ht="22.5" customHeight="1"/>
    <row r="59459" ht="22.5" customHeight="1"/>
    <row r="59460" ht="22.5" customHeight="1"/>
    <row r="59461" ht="22.5" customHeight="1"/>
    <row r="59462" ht="22.5" customHeight="1"/>
    <row r="59463" ht="22.5" customHeight="1"/>
    <row r="59464" ht="22.5" customHeight="1"/>
    <row r="59465" ht="22.5" customHeight="1"/>
    <row r="59466" ht="22.5" customHeight="1"/>
    <row r="59467" ht="22.5" customHeight="1"/>
    <row r="59468" ht="22.5" customHeight="1"/>
    <row r="59469" ht="22.5" customHeight="1"/>
    <row r="59470" ht="22.5" customHeight="1"/>
    <row r="59471" ht="22.5" customHeight="1"/>
    <row r="59472" ht="22.5" customHeight="1"/>
    <row r="59473" ht="22.5" customHeight="1"/>
    <row r="59474" ht="22.5" customHeight="1"/>
    <row r="59475" ht="22.5" customHeight="1"/>
    <row r="59476" ht="22.5" customHeight="1"/>
    <row r="59477" ht="22.5" customHeight="1"/>
    <row r="59478" ht="22.5" customHeight="1"/>
    <row r="59479" ht="22.5" customHeight="1"/>
    <row r="59480" ht="22.5" customHeight="1"/>
    <row r="59481" ht="22.5" customHeight="1"/>
    <row r="59482" ht="22.5" customHeight="1"/>
    <row r="59483" ht="22.5" customHeight="1"/>
    <row r="59484" ht="22.5" customHeight="1"/>
    <row r="59485" ht="22.5" customHeight="1"/>
    <row r="59486" ht="22.5" customHeight="1"/>
    <row r="59487" ht="22.5" customHeight="1"/>
    <row r="59488" ht="22.5" customHeight="1"/>
    <row r="59489" ht="22.5" customHeight="1"/>
    <row r="59490" ht="22.5" customHeight="1"/>
    <row r="59491" ht="22.5" customHeight="1"/>
    <row r="59492" ht="22.5" customHeight="1"/>
    <row r="59493" ht="22.5" customHeight="1"/>
    <row r="59494" ht="22.5" customHeight="1"/>
    <row r="59495" ht="22.5" customHeight="1"/>
    <row r="59496" ht="22.5" customHeight="1"/>
    <row r="59497" ht="22.5" customHeight="1"/>
    <row r="59498" ht="22.5" customHeight="1"/>
    <row r="59499" ht="22.5" customHeight="1"/>
    <row r="59500" ht="22.5" customHeight="1"/>
    <row r="59501" ht="22.5" customHeight="1"/>
    <row r="59502" ht="22.5" customHeight="1"/>
    <row r="59503" ht="22.5" customHeight="1"/>
    <row r="59504" ht="22.5" customHeight="1"/>
    <row r="59505" ht="22.5" customHeight="1"/>
    <row r="59506" ht="22.5" customHeight="1"/>
    <row r="59507" ht="22.5" customHeight="1"/>
    <row r="59508" ht="22.5" customHeight="1"/>
    <row r="59509" ht="22.5" customHeight="1"/>
    <row r="59510" ht="22.5" customHeight="1"/>
    <row r="59511" ht="22.5" customHeight="1"/>
    <row r="59512" ht="22.5" customHeight="1"/>
    <row r="59513" ht="22.5" customHeight="1"/>
    <row r="59514" ht="22.5" customHeight="1"/>
    <row r="59515" ht="22.5" customHeight="1"/>
    <row r="59516" ht="22.5" customHeight="1"/>
    <row r="59517" ht="22.5" customHeight="1"/>
    <row r="59518" ht="22.5" customHeight="1"/>
    <row r="59519" ht="22.5" customHeight="1"/>
    <row r="59520" ht="22.5" customHeight="1"/>
    <row r="59521" ht="22.5" customHeight="1"/>
    <row r="59522" ht="22.5" customHeight="1"/>
    <row r="59523" ht="22.5" customHeight="1"/>
    <row r="59524" ht="22.5" customHeight="1"/>
    <row r="59525" ht="22.5" customHeight="1"/>
    <row r="59526" ht="22.5" customHeight="1"/>
    <row r="59527" ht="22.5" customHeight="1"/>
    <row r="59528" ht="22.5" customHeight="1"/>
    <row r="59529" ht="22.5" customHeight="1"/>
    <row r="59530" ht="22.5" customHeight="1"/>
    <row r="59531" ht="22.5" customHeight="1"/>
    <row r="59532" ht="22.5" customHeight="1"/>
    <row r="59533" ht="22.5" customHeight="1"/>
    <row r="59534" ht="22.5" customHeight="1"/>
    <row r="59535" ht="22.5" customHeight="1"/>
    <row r="59536" ht="22.5" customHeight="1"/>
    <row r="59537" ht="22.5" customHeight="1"/>
    <row r="59538" ht="22.5" customHeight="1"/>
    <row r="59539" ht="22.5" customHeight="1"/>
    <row r="59540" ht="22.5" customHeight="1"/>
    <row r="59541" ht="22.5" customHeight="1"/>
    <row r="59542" ht="22.5" customHeight="1"/>
    <row r="59543" ht="22.5" customHeight="1"/>
    <row r="59544" ht="22.5" customHeight="1"/>
    <row r="59545" ht="22.5" customHeight="1"/>
    <row r="59546" ht="22.5" customHeight="1"/>
    <row r="59547" ht="22.5" customHeight="1"/>
    <row r="59548" ht="22.5" customHeight="1"/>
    <row r="59549" ht="22.5" customHeight="1"/>
    <row r="59550" ht="22.5" customHeight="1"/>
    <row r="59551" ht="22.5" customHeight="1"/>
    <row r="59552" ht="22.5" customHeight="1"/>
    <row r="59553" ht="22.5" customHeight="1"/>
    <row r="59554" ht="22.5" customHeight="1"/>
    <row r="59555" ht="22.5" customHeight="1"/>
    <row r="59556" ht="22.5" customHeight="1"/>
    <row r="59557" ht="22.5" customHeight="1"/>
    <row r="59558" ht="22.5" customHeight="1"/>
    <row r="59559" ht="22.5" customHeight="1"/>
    <row r="59560" ht="22.5" customHeight="1"/>
    <row r="59561" ht="22.5" customHeight="1"/>
    <row r="59562" ht="22.5" customHeight="1"/>
    <row r="59563" ht="22.5" customHeight="1"/>
    <row r="59564" ht="22.5" customHeight="1"/>
    <row r="59565" ht="22.5" customHeight="1"/>
    <row r="59566" ht="22.5" customHeight="1"/>
    <row r="59567" ht="22.5" customHeight="1"/>
    <row r="59568" ht="22.5" customHeight="1"/>
    <row r="59569" ht="22.5" customHeight="1"/>
    <row r="59570" ht="22.5" customHeight="1"/>
    <row r="59571" ht="22.5" customHeight="1"/>
    <row r="59572" ht="22.5" customHeight="1"/>
    <row r="59573" ht="22.5" customHeight="1"/>
    <row r="59574" ht="22.5" customHeight="1"/>
    <row r="59575" ht="22.5" customHeight="1"/>
    <row r="59576" ht="22.5" customHeight="1"/>
    <row r="59577" ht="22.5" customHeight="1"/>
    <row r="59578" ht="22.5" customHeight="1"/>
    <row r="59579" ht="22.5" customHeight="1"/>
    <row r="59580" ht="22.5" customHeight="1"/>
    <row r="59581" ht="22.5" customHeight="1"/>
    <row r="59582" ht="22.5" customHeight="1"/>
    <row r="59583" ht="22.5" customHeight="1"/>
    <row r="59584" ht="22.5" customHeight="1"/>
    <row r="59585" ht="22.5" customHeight="1"/>
    <row r="59586" ht="22.5" customHeight="1"/>
    <row r="59587" ht="22.5" customHeight="1"/>
    <row r="59588" ht="22.5" customHeight="1"/>
    <row r="59589" ht="22.5" customHeight="1"/>
    <row r="59590" ht="22.5" customHeight="1"/>
    <row r="59591" ht="22.5" customHeight="1"/>
    <row r="59592" ht="22.5" customHeight="1"/>
    <row r="59593" ht="22.5" customHeight="1"/>
    <row r="59594" ht="22.5" customHeight="1"/>
    <row r="59595" ht="22.5" customHeight="1"/>
    <row r="59596" ht="22.5" customHeight="1"/>
    <row r="59597" ht="22.5" customHeight="1"/>
    <row r="59598" ht="22.5" customHeight="1"/>
    <row r="59599" ht="22.5" customHeight="1"/>
    <row r="59600" ht="22.5" customHeight="1"/>
    <row r="59601" ht="22.5" customHeight="1"/>
    <row r="59602" ht="22.5" customHeight="1"/>
    <row r="59603" ht="22.5" customHeight="1"/>
    <row r="59604" ht="22.5" customHeight="1"/>
    <row r="59605" ht="22.5" customHeight="1"/>
    <row r="59606" ht="22.5" customHeight="1"/>
    <row r="59607" ht="22.5" customHeight="1"/>
    <row r="59608" ht="22.5" customHeight="1"/>
    <row r="59609" ht="22.5" customHeight="1"/>
    <row r="59610" ht="22.5" customHeight="1"/>
    <row r="59611" ht="22.5" customHeight="1"/>
    <row r="59612" ht="22.5" customHeight="1"/>
    <row r="59613" ht="22.5" customHeight="1"/>
    <row r="59614" ht="22.5" customHeight="1"/>
    <row r="59615" ht="22.5" customHeight="1"/>
    <row r="59616" ht="22.5" customHeight="1"/>
    <row r="59617" ht="22.5" customHeight="1"/>
    <row r="59618" ht="22.5" customHeight="1"/>
    <row r="59619" ht="22.5" customHeight="1"/>
    <row r="59620" ht="22.5" customHeight="1"/>
    <row r="59621" ht="22.5" customHeight="1"/>
    <row r="59622" ht="22.5" customHeight="1"/>
    <row r="59623" ht="22.5" customHeight="1"/>
    <row r="59624" ht="22.5" customHeight="1"/>
    <row r="59625" ht="22.5" customHeight="1"/>
    <row r="59626" ht="22.5" customHeight="1"/>
    <row r="59627" ht="22.5" customHeight="1"/>
    <row r="59628" ht="22.5" customHeight="1"/>
    <row r="59629" ht="22.5" customHeight="1"/>
    <row r="59630" ht="22.5" customHeight="1"/>
    <row r="59631" ht="22.5" customHeight="1"/>
    <row r="59632" ht="22.5" customHeight="1"/>
    <row r="59633" ht="22.5" customHeight="1"/>
    <row r="59634" ht="22.5" customHeight="1"/>
    <row r="59635" ht="22.5" customHeight="1"/>
    <row r="59636" ht="22.5" customHeight="1"/>
    <row r="59637" ht="22.5" customHeight="1"/>
    <row r="59638" ht="22.5" customHeight="1"/>
    <row r="59639" ht="22.5" customHeight="1"/>
    <row r="59640" ht="22.5" customHeight="1"/>
    <row r="59641" ht="22.5" customHeight="1"/>
    <row r="59642" ht="22.5" customHeight="1"/>
    <row r="59643" ht="22.5" customHeight="1"/>
    <row r="59644" ht="22.5" customHeight="1"/>
    <row r="59645" ht="22.5" customHeight="1"/>
    <row r="59646" ht="22.5" customHeight="1"/>
    <row r="59647" ht="22.5" customHeight="1"/>
    <row r="59648" ht="22.5" customHeight="1"/>
    <row r="59649" ht="22.5" customHeight="1"/>
    <row r="59650" ht="22.5" customHeight="1"/>
    <row r="59651" ht="22.5" customHeight="1"/>
    <row r="59652" ht="22.5" customHeight="1"/>
    <row r="59653" ht="22.5" customHeight="1"/>
    <row r="59654" ht="22.5" customHeight="1"/>
    <row r="59655" ht="22.5" customHeight="1"/>
    <row r="59656" ht="22.5" customHeight="1"/>
    <row r="59657" ht="22.5" customHeight="1"/>
    <row r="59658" ht="22.5" customHeight="1"/>
    <row r="59659" ht="22.5" customHeight="1"/>
    <row r="59660" ht="22.5" customHeight="1"/>
    <row r="59661" ht="22.5" customHeight="1"/>
    <row r="59662" ht="22.5" customHeight="1"/>
    <row r="59663" ht="22.5" customHeight="1"/>
    <row r="59664" ht="22.5" customHeight="1"/>
    <row r="59665" ht="22.5" customHeight="1"/>
    <row r="59666" ht="22.5" customHeight="1"/>
    <row r="59667" ht="22.5" customHeight="1"/>
    <row r="59668" ht="22.5" customHeight="1"/>
    <row r="59669" ht="22.5" customHeight="1"/>
    <row r="59670" ht="22.5" customHeight="1"/>
    <row r="59671" ht="22.5" customHeight="1"/>
    <row r="59672" ht="22.5" customHeight="1"/>
    <row r="59673" ht="22.5" customHeight="1"/>
    <row r="59674" ht="22.5" customHeight="1"/>
    <row r="59675" ht="22.5" customHeight="1"/>
    <row r="59676" ht="22.5" customHeight="1"/>
    <row r="59677" ht="22.5" customHeight="1"/>
    <row r="59678" ht="22.5" customHeight="1"/>
    <row r="59679" ht="22.5" customHeight="1"/>
    <row r="59680" ht="22.5" customHeight="1"/>
    <row r="59681" ht="22.5" customHeight="1"/>
    <row r="59682" ht="22.5" customHeight="1"/>
    <row r="59683" ht="22.5" customHeight="1"/>
    <row r="59684" ht="22.5" customHeight="1"/>
    <row r="59685" ht="22.5" customHeight="1"/>
    <row r="59686" ht="22.5" customHeight="1"/>
    <row r="59687" ht="22.5" customHeight="1"/>
    <row r="59688" ht="22.5" customHeight="1"/>
    <row r="59689" ht="22.5" customHeight="1"/>
    <row r="59690" ht="22.5" customHeight="1"/>
    <row r="59691" ht="22.5" customHeight="1"/>
    <row r="59692" ht="22.5" customHeight="1"/>
    <row r="59693" ht="22.5" customHeight="1"/>
    <row r="59694" ht="22.5" customHeight="1"/>
    <row r="59695" ht="22.5" customHeight="1"/>
    <row r="59696" ht="22.5" customHeight="1"/>
    <row r="59697" ht="22.5" customHeight="1"/>
    <row r="59698" ht="22.5" customHeight="1"/>
    <row r="59699" ht="22.5" customHeight="1"/>
    <row r="59700" ht="22.5" customHeight="1"/>
    <row r="59701" ht="22.5" customHeight="1"/>
    <row r="59702" ht="22.5" customHeight="1"/>
    <row r="59703" ht="22.5" customHeight="1"/>
    <row r="59704" ht="22.5" customHeight="1"/>
    <row r="59705" ht="22.5" customHeight="1"/>
    <row r="59706" ht="22.5" customHeight="1"/>
    <row r="59707" ht="22.5" customHeight="1"/>
    <row r="59708" ht="22.5" customHeight="1"/>
    <row r="59709" ht="22.5" customHeight="1"/>
    <row r="59710" ht="22.5" customHeight="1"/>
    <row r="59711" ht="22.5" customHeight="1"/>
    <row r="59712" ht="22.5" customHeight="1"/>
    <row r="59713" ht="22.5" customHeight="1"/>
    <row r="59714" ht="22.5" customHeight="1"/>
    <row r="59715" ht="22.5" customHeight="1"/>
    <row r="59716" ht="22.5" customHeight="1"/>
    <row r="59717" ht="22.5" customHeight="1"/>
    <row r="59718" ht="22.5" customHeight="1"/>
    <row r="59719" ht="22.5" customHeight="1"/>
    <row r="59720" ht="22.5" customHeight="1"/>
    <row r="59721" ht="22.5" customHeight="1"/>
    <row r="59722" ht="22.5" customHeight="1"/>
    <row r="59723" ht="22.5" customHeight="1"/>
    <row r="59724" ht="22.5" customHeight="1"/>
    <row r="59725" ht="22.5" customHeight="1"/>
    <row r="59726" ht="22.5" customHeight="1"/>
    <row r="59727" ht="22.5" customHeight="1"/>
    <row r="59728" ht="22.5" customHeight="1"/>
    <row r="59729" ht="22.5" customHeight="1"/>
    <row r="59730" ht="22.5" customHeight="1"/>
    <row r="59731" ht="22.5" customHeight="1"/>
    <row r="59732" ht="22.5" customHeight="1"/>
    <row r="59733" ht="22.5" customHeight="1"/>
    <row r="59734" ht="22.5" customHeight="1"/>
    <row r="59735" ht="22.5" customHeight="1"/>
    <row r="59736" ht="22.5" customHeight="1"/>
    <row r="59737" ht="22.5" customHeight="1"/>
    <row r="59738" ht="22.5" customHeight="1"/>
    <row r="59739" ht="22.5" customHeight="1"/>
    <row r="59740" ht="22.5" customHeight="1"/>
    <row r="59741" ht="22.5" customHeight="1"/>
    <row r="59742" ht="22.5" customHeight="1"/>
    <row r="59743" ht="22.5" customHeight="1"/>
    <row r="59744" ht="22.5" customHeight="1"/>
    <row r="59745" ht="22.5" customHeight="1"/>
    <row r="59746" ht="22.5" customHeight="1"/>
    <row r="59747" ht="22.5" customHeight="1"/>
    <row r="59748" ht="22.5" customHeight="1"/>
    <row r="59749" ht="22.5" customHeight="1"/>
    <row r="59750" ht="22.5" customHeight="1"/>
    <row r="59751" ht="22.5" customHeight="1"/>
    <row r="59752" ht="22.5" customHeight="1"/>
    <row r="59753" ht="22.5" customHeight="1"/>
    <row r="59754" ht="22.5" customHeight="1"/>
    <row r="59755" ht="22.5" customHeight="1"/>
    <row r="59756" ht="22.5" customHeight="1"/>
    <row r="59757" ht="22.5" customHeight="1"/>
    <row r="59758" ht="22.5" customHeight="1"/>
    <row r="59759" ht="22.5" customHeight="1"/>
    <row r="59760" ht="22.5" customHeight="1"/>
    <row r="59761" ht="22.5" customHeight="1"/>
    <row r="59762" ht="22.5" customHeight="1"/>
    <row r="59763" ht="22.5" customHeight="1"/>
    <row r="59764" ht="22.5" customHeight="1"/>
    <row r="59765" ht="22.5" customHeight="1"/>
    <row r="59766" ht="22.5" customHeight="1"/>
    <row r="59767" ht="22.5" customHeight="1"/>
    <row r="59768" ht="22.5" customHeight="1"/>
    <row r="59769" ht="22.5" customHeight="1"/>
    <row r="59770" ht="22.5" customHeight="1"/>
    <row r="59771" ht="22.5" customHeight="1"/>
    <row r="59772" ht="22.5" customHeight="1"/>
    <row r="59773" ht="22.5" customHeight="1"/>
    <row r="59774" ht="22.5" customHeight="1"/>
    <row r="59775" ht="22.5" customHeight="1"/>
    <row r="59776" ht="22.5" customHeight="1"/>
    <row r="59777" ht="22.5" customHeight="1"/>
    <row r="59778" ht="22.5" customHeight="1"/>
    <row r="59779" ht="22.5" customHeight="1"/>
    <row r="59780" ht="22.5" customHeight="1"/>
    <row r="59781" ht="22.5" customHeight="1"/>
    <row r="59782" ht="22.5" customHeight="1"/>
    <row r="59783" ht="22.5" customHeight="1"/>
    <row r="59784" ht="22.5" customHeight="1"/>
    <row r="59785" ht="22.5" customHeight="1"/>
    <row r="59786" ht="22.5" customHeight="1"/>
    <row r="59787" ht="22.5" customHeight="1"/>
    <row r="59788" ht="22.5" customHeight="1"/>
    <row r="59789" ht="22.5" customHeight="1"/>
    <row r="59790" ht="22.5" customHeight="1"/>
    <row r="59791" ht="22.5" customHeight="1"/>
    <row r="59792" ht="22.5" customHeight="1"/>
    <row r="59793" ht="22.5" customHeight="1"/>
    <row r="59794" ht="22.5" customHeight="1"/>
    <row r="59795" ht="22.5" customHeight="1"/>
    <row r="59796" ht="22.5" customHeight="1"/>
    <row r="59797" ht="22.5" customHeight="1"/>
    <row r="59798" ht="22.5" customHeight="1"/>
    <row r="59799" ht="22.5" customHeight="1"/>
    <row r="59800" ht="22.5" customHeight="1"/>
    <row r="59801" ht="22.5" customHeight="1"/>
    <row r="59802" ht="22.5" customHeight="1"/>
    <row r="59803" ht="22.5" customHeight="1"/>
    <row r="59804" ht="22.5" customHeight="1"/>
    <row r="59805" ht="22.5" customHeight="1"/>
    <row r="59806" ht="22.5" customHeight="1"/>
    <row r="59807" ht="22.5" customHeight="1"/>
    <row r="59808" ht="22.5" customHeight="1"/>
    <row r="59809" ht="22.5" customHeight="1"/>
    <row r="59810" ht="22.5" customHeight="1"/>
    <row r="59811" ht="22.5" customHeight="1"/>
    <row r="59812" ht="22.5" customHeight="1"/>
    <row r="59813" ht="22.5" customHeight="1"/>
    <row r="59814" ht="22.5" customHeight="1"/>
    <row r="59815" ht="22.5" customHeight="1"/>
    <row r="59816" ht="22.5" customHeight="1"/>
    <row r="59817" ht="22.5" customHeight="1"/>
    <row r="59818" ht="22.5" customHeight="1"/>
    <row r="59819" ht="22.5" customHeight="1"/>
    <row r="59820" ht="22.5" customHeight="1"/>
    <row r="59821" ht="22.5" customHeight="1"/>
    <row r="59822" ht="22.5" customHeight="1"/>
    <row r="59823" ht="22.5" customHeight="1"/>
    <row r="59824" ht="22.5" customHeight="1"/>
    <row r="59825" ht="22.5" customHeight="1"/>
    <row r="59826" ht="22.5" customHeight="1"/>
    <row r="59827" ht="22.5" customHeight="1"/>
    <row r="59828" ht="22.5" customHeight="1"/>
    <row r="59829" ht="22.5" customHeight="1"/>
    <row r="59830" ht="22.5" customHeight="1"/>
    <row r="59831" ht="22.5" customHeight="1"/>
    <row r="59832" ht="22.5" customHeight="1"/>
    <row r="59833" ht="22.5" customHeight="1"/>
    <row r="59834" ht="22.5" customHeight="1"/>
    <row r="59835" ht="22.5" customHeight="1"/>
    <row r="59836" ht="22.5" customHeight="1"/>
    <row r="59837" ht="22.5" customHeight="1"/>
    <row r="59838" ht="22.5" customHeight="1"/>
    <row r="59839" ht="22.5" customHeight="1"/>
    <row r="59840" ht="22.5" customHeight="1"/>
    <row r="59841" ht="22.5" customHeight="1"/>
    <row r="59842" ht="22.5" customHeight="1"/>
    <row r="59843" ht="22.5" customHeight="1"/>
    <row r="59844" ht="22.5" customHeight="1"/>
    <row r="59845" ht="22.5" customHeight="1"/>
    <row r="59846" ht="22.5" customHeight="1"/>
    <row r="59847" ht="22.5" customHeight="1"/>
    <row r="59848" ht="22.5" customHeight="1"/>
    <row r="59849" ht="22.5" customHeight="1"/>
    <row r="59850" ht="22.5" customHeight="1"/>
    <row r="59851" ht="22.5" customHeight="1"/>
    <row r="59852" ht="22.5" customHeight="1"/>
    <row r="59853" ht="22.5" customHeight="1"/>
    <row r="59854" ht="22.5" customHeight="1"/>
    <row r="59855" ht="22.5" customHeight="1"/>
    <row r="59856" ht="22.5" customHeight="1"/>
    <row r="59857" ht="22.5" customHeight="1"/>
    <row r="59858" ht="22.5" customHeight="1"/>
    <row r="59859" ht="22.5" customHeight="1"/>
    <row r="59860" ht="22.5" customHeight="1"/>
    <row r="59861" ht="22.5" customHeight="1"/>
    <row r="59862" ht="22.5" customHeight="1"/>
    <row r="59863" ht="22.5" customHeight="1"/>
    <row r="59864" ht="22.5" customHeight="1"/>
    <row r="59865" ht="22.5" customHeight="1"/>
    <row r="59866" ht="22.5" customHeight="1"/>
    <row r="59867" ht="22.5" customHeight="1"/>
    <row r="59868" ht="22.5" customHeight="1"/>
    <row r="59869" ht="22.5" customHeight="1"/>
    <row r="59870" ht="22.5" customHeight="1"/>
    <row r="59871" ht="22.5" customHeight="1"/>
    <row r="59872" ht="22.5" customHeight="1"/>
    <row r="59873" ht="22.5" customHeight="1"/>
    <row r="59874" ht="22.5" customHeight="1"/>
    <row r="59875" ht="22.5" customHeight="1"/>
    <row r="59876" ht="22.5" customHeight="1"/>
    <row r="59877" ht="22.5" customHeight="1"/>
    <row r="59878" ht="22.5" customHeight="1"/>
    <row r="59879" ht="22.5" customHeight="1"/>
    <row r="59880" ht="22.5" customHeight="1"/>
    <row r="59881" ht="22.5" customHeight="1"/>
    <row r="59882" ht="22.5" customHeight="1"/>
    <row r="59883" ht="22.5" customHeight="1"/>
    <row r="59884" ht="22.5" customHeight="1"/>
    <row r="59885" ht="22.5" customHeight="1"/>
    <row r="59886" ht="22.5" customHeight="1"/>
    <row r="59887" ht="22.5" customHeight="1"/>
    <row r="59888" ht="22.5" customHeight="1"/>
    <row r="59889" ht="22.5" customHeight="1"/>
    <row r="59890" ht="22.5" customHeight="1"/>
    <row r="59891" ht="22.5" customHeight="1"/>
    <row r="59892" ht="22.5" customHeight="1"/>
    <row r="59893" ht="22.5" customHeight="1"/>
    <row r="59894" ht="22.5" customHeight="1"/>
    <row r="59895" ht="22.5" customHeight="1"/>
    <row r="59896" ht="22.5" customHeight="1"/>
    <row r="59897" ht="22.5" customHeight="1"/>
    <row r="59898" ht="22.5" customHeight="1"/>
    <row r="59899" ht="22.5" customHeight="1"/>
    <row r="59900" ht="22.5" customHeight="1"/>
    <row r="59901" ht="22.5" customHeight="1"/>
    <row r="59902" ht="22.5" customHeight="1"/>
    <row r="59903" ht="22.5" customHeight="1"/>
    <row r="59904" ht="22.5" customHeight="1"/>
    <row r="59905" ht="22.5" customHeight="1"/>
    <row r="59906" ht="22.5" customHeight="1"/>
    <row r="59907" ht="22.5" customHeight="1"/>
    <row r="59908" ht="22.5" customHeight="1"/>
    <row r="59909" ht="22.5" customHeight="1"/>
    <row r="59910" ht="22.5" customHeight="1"/>
    <row r="59911" ht="22.5" customHeight="1"/>
    <row r="59912" ht="22.5" customHeight="1"/>
    <row r="59913" ht="22.5" customHeight="1"/>
    <row r="59914" ht="22.5" customHeight="1"/>
    <row r="59915" ht="22.5" customHeight="1"/>
    <row r="59916" ht="22.5" customHeight="1"/>
    <row r="59917" ht="22.5" customHeight="1"/>
    <row r="59918" ht="22.5" customHeight="1"/>
    <row r="59919" ht="22.5" customHeight="1"/>
    <row r="59920" ht="22.5" customHeight="1"/>
    <row r="59921" ht="22.5" customHeight="1"/>
    <row r="59922" ht="22.5" customHeight="1"/>
    <row r="59923" ht="22.5" customHeight="1"/>
    <row r="59924" ht="22.5" customHeight="1"/>
    <row r="59925" ht="22.5" customHeight="1"/>
    <row r="59926" ht="22.5" customHeight="1"/>
    <row r="59927" ht="22.5" customHeight="1"/>
    <row r="59928" ht="22.5" customHeight="1"/>
    <row r="59929" ht="22.5" customHeight="1"/>
    <row r="59930" ht="22.5" customHeight="1"/>
    <row r="59931" ht="22.5" customHeight="1"/>
    <row r="59932" ht="22.5" customHeight="1"/>
    <row r="59933" ht="22.5" customHeight="1"/>
    <row r="59934" ht="22.5" customHeight="1"/>
    <row r="59935" ht="22.5" customHeight="1"/>
    <row r="59936" ht="22.5" customHeight="1"/>
    <row r="59937" ht="22.5" customHeight="1"/>
    <row r="59938" ht="22.5" customHeight="1"/>
    <row r="59939" ht="22.5" customHeight="1"/>
    <row r="59940" ht="22.5" customHeight="1"/>
    <row r="59941" ht="22.5" customHeight="1"/>
    <row r="59942" ht="22.5" customHeight="1"/>
    <row r="59943" ht="22.5" customHeight="1"/>
    <row r="59944" ht="22.5" customHeight="1"/>
    <row r="59945" ht="22.5" customHeight="1"/>
    <row r="59946" ht="22.5" customHeight="1"/>
    <row r="59947" ht="22.5" customHeight="1"/>
    <row r="59948" ht="22.5" customHeight="1"/>
    <row r="59949" ht="22.5" customHeight="1"/>
    <row r="59950" ht="22.5" customHeight="1"/>
    <row r="59951" ht="22.5" customHeight="1"/>
    <row r="59952" ht="22.5" customHeight="1"/>
    <row r="59953" ht="22.5" customHeight="1"/>
    <row r="59954" ht="22.5" customHeight="1"/>
    <row r="59955" ht="22.5" customHeight="1"/>
    <row r="59956" ht="22.5" customHeight="1"/>
    <row r="59957" ht="22.5" customHeight="1"/>
    <row r="59958" ht="22.5" customHeight="1"/>
    <row r="59959" ht="22.5" customHeight="1"/>
    <row r="59960" ht="22.5" customHeight="1"/>
    <row r="59961" ht="22.5" customHeight="1"/>
    <row r="59962" ht="22.5" customHeight="1"/>
    <row r="59963" ht="22.5" customHeight="1"/>
    <row r="59964" ht="22.5" customHeight="1"/>
    <row r="59965" ht="22.5" customHeight="1"/>
    <row r="59966" ht="22.5" customHeight="1"/>
    <row r="59967" ht="22.5" customHeight="1"/>
    <row r="59968" ht="22.5" customHeight="1"/>
    <row r="59969" ht="22.5" customHeight="1"/>
    <row r="59970" ht="22.5" customHeight="1"/>
    <row r="59971" ht="22.5" customHeight="1"/>
    <row r="59972" ht="22.5" customHeight="1"/>
    <row r="59973" ht="22.5" customHeight="1"/>
    <row r="59974" ht="22.5" customHeight="1"/>
    <row r="59975" ht="22.5" customHeight="1"/>
    <row r="59976" ht="22.5" customHeight="1"/>
    <row r="59977" ht="22.5" customHeight="1"/>
    <row r="59978" ht="22.5" customHeight="1"/>
    <row r="59979" ht="22.5" customHeight="1"/>
    <row r="59980" ht="22.5" customHeight="1"/>
    <row r="59981" ht="22.5" customHeight="1"/>
    <row r="59982" ht="22.5" customHeight="1"/>
    <row r="59983" ht="22.5" customHeight="1"/>
    <row r="59984" ht="22.5" customHeight="1"/>
    <row r="59985" ht="22.5" customHeight="1"/>
    <row r="59986" ht="22.5" customHeight="1"/>
    <row r="59987" ht="22.5" customHeight="1"/>
    <row r="59988" ht="22.5" customHeight="1"/>
    <row r="59989" ht="22.5" customHeight="1"/>
    <row r="59990" ht="22.5" customHeight="1"/>
    <row r="59991" ht="22.5" customHeight="1"/>
    <row r="59992" ht="22.5" customHeight="1"/>
    <row r="59993" ht="22.5" customHeight="1"/>
    <row r="59994" ht="22.5" customHeight="1"/>
    <row r="59995" ht="22.5" customHeight="1"/>
    <row r="59996" ht="22.5" customHeight="1"/>
    <row r="59997" ht="22.5" customHeight="1"/>
    <row r="59998" ht="22.5" customHeight="1"/>
    <row r="59999" ht="22.5" customHeight="1"/>
    <row r="60000" ht="22.5" customHeight="1"/>
    <row r="60001" ht="22.5" customHeight="1"/>
    <row r="60002" ht="22.5" customHeight="1"/>
    <row r="60003" ht="22.5" customHeight="1"/>
    <row r="60004" ht="22.5" customHeight="1"/>
    <row r="60005" ht="22.5" customHeight="1"/>
    <row r="60006" ht="22.5" customHeight="1"/>
    <row r="60007" ht="22.5" customHeight="1"/>
    <row r="60008" ht="22.5" customHeight="1"/>
    <row r="60009" ht="22.5" customHeight="1"/>
    <row r="60010" ht="22.5" customHeight="1"/>
    <row r="60011" ht="22.5" customHeight="1"/>
    <row r="60012" ht="22.5" customHeight="1"/>
    <row r="60013" ht="22.5" customHeight="1"/>
    <row r="60014" ht="22.5" customHeight="1"/>
    <row r="60015" ht="22.5" customHeight="1"/>
    <row r="60016" ht="22.5" customHeight="1"/>
    <row r="60017" ht="22.5" customHeight="1"/>
    <row r="60018" ht="22.5" customHeight="1"/>
    <row r="60019" ht="22.5" customHeight="1"/>
    <row r="60020" ht="22.5" customHeight="1"/>
    <row r="60021" ht="22.5" customHeight="1"/>
    <row r="60022" ht="22.5" customHeight="1"/>
    <row r="60023" ht="22.5" customHeight="1"/>
    <row r="60024" ht="22.5" customHeight="1"/>
    <row r="60025" ht="22.5" customHeight="1"/>
    <row r="60026" ht="22.5" customHeight="1"/>
    <row r="60027" ht="22.5" customHeight="1"/>
    <row r="60028" ht="22.5" customHeight="1"/>
    <row r="60029" ht="22.5" customHeight="1"/>
    <row r="60030" ht="22.5" customHeight="1"/>
    <row r="60031" ht="22.5" customHeight="1"/>
    <row r="60032" ht="22.5" customHeight="1"/>
    <row r="60033" ht="22.5" customHeight="1"/>
    <row r="60034" ht="22.5" customHeight="1"/>
    <row r="60035" ht="22.5" customHeight="1"/>
    <row r="60036" ht="22.5" customHeight="1"/>
    <row r="60037" ht="22.5" customHeight="1"/>
    <row r="60038" ht="22.5" customHeight="1"/>
    <row r="60039" ht="22.5" customHeight="1"/>
    <row r="60040" ht="22.5" customHeight="1"/>
    <row r="60041" ht="22.5" customHeight="1"/>
    <row r="60042" ht="22.5" customHeight="1"/>
    <row r="60043" ht="22.5" customHeight="1"/>
    <row r="60044" ht="22.5" customHeight="1"/>
    <row r="60045" ht="22.5" customHeight="1"/>
    <row r="60046" ht="22.5" customHeight="1"/>
    <row r="60047" ht="22.5" customHeight="1"/>
    <row r="60048" ht="22.5" customHeight="1"/>
    <row r="60049" ht="22.5" customHeight="1"/>
    <row r="60050" ht="22.5" customHeight="1"/>
    <row r="60051" ht="22.5" customHeight="1"/>
    <row r="60052" ht="22.5" customHeight="1"/>
    <row r="60053" ht="22.5" customHeight="1"/>
    <row r="60054" ht="22.5" customHeight="1"/>
    <row r="60055" ht="22.5" customHeight="1"/>
    <row r="60056" ht="22.5" customHeight="1"/>
    <row r="60057" ht="22.5" customHeight="1"/>
    <row r="60058" ht="22.5" customHeight="1"/>
    <row r="60059" ht="22.5" customHeight="1"/>
    <row r="60060" ht="22.5" customHeight="1"/>
    <row r="60061" ht="22.5" customHeight="1"/>
    <row r="60062" ht="22.5" customHeight="1"/>
    <row r="60063" ht="22.5" customHeight="1"/>
    <row r="60064" ht="22.5" customHeight="1"/>
    <row r="60065" ht="22.5" customHeight="1"/>
    <row r="60066" ht="22.5" customHeight="1"/>
    <row r="60067" ht="22.5" customHeight="1"/>
    <row r="60068" ht="22.5" customHeight="1"/>
    <row r="60069" ht="22.5" customHeight="1"/>
    <row r="60070" ht="22.5" customHeight="1"/>
    <row r="60071" ht="22.5" customHeight="1"/>
    <row r="60072" ht="22.5" customHeight="1"/>
    <row r="60073" ht="22.5" customHeight="1"/>
    <row r="60074" ht="22.5" customHeight="1"/>
    <row r="60075" ht="22.5" customHeight="1"/>
    <row r="60076" ht="22.5" customHeight="1"/>
    <row r="60077" ht="22.5" customHeight="1"/>
    <row r="60078" ht="22.5" customHeight="1"/>
    <row r="60079" ht="22.5" customHeight="1"/>
    <row r="60080" ht="22.5" customHeight="1"/>
    <row r="60081" ht="22.5" customHeight="1"/>
    <row r="60082" ht="22.5" customHeight="1"/>
    <row r="60083" ht="22.5" customHeight="1"/>
    <row r="60084" ht="22.5" customHeight="1"/>
    <row r="60085" ht="22.5" customHeight="1"/>
    <row r="60086" ht="22.5" customHeight="1"/>
    <row r="60087" ht="22.5" customHeight="1"/>
    <row r="60088" ht="22.5" customHeight="1"/>
    <row r="60089" ht="22.5" customHeight="1"/>
    <row r="60090" ht="22.5" customHeight="1"/>
    <row r="60091" ht="22.5" customHeight="1"/>
    <row r="60092" ht="22.5" customHeight="1"/>
    <row r="60093" ht="22.5" customHeight="1"/>
    <row r="60094" ht="22.5" customHeight="1"/>
    <row r="60095" ht="22.5" customHeight="1"/>
    <row r="60096" ht="22.5" customHeight="1"/>
    <row r="60097" ht="22.5" customHeight="1"/>
    <row r="60098" ht="22.5" customHeight="1"/>
    <row r="60099" ht="22.5" customHeight="1"/>
    <row r="60100" ht="22.5" customHeight="1"/>
    <row r="60101" ht="22.5" customHeight="1"/>
    <row r="60102" ht="22.5" customHeight="1"/>
    <row r="60103" ht="22.5" customHeight="1"/>
    <row r="60104" ht="22.5" customHeight="1"/>
    <row r="60105" ht="22.5" customHeight="1"/>
    <row r="60106" ht="22.5" customHeight="1"/>
    <row r="60107" ht="22.5" customHeight="1"/>
    <row r="60108" ht="22.5" customHeight="1"/>
    <row r="60109" ht="22.5" customHeight="1"/>
    <row r="60110" ht="22.5" customHeight="1"/>
    <row r="60111" ht="22.5" customHeight="1"/>
    <row r="60112" ht="22.5" customHeight="1"/>
    <row r="60113" ht="22.5" customHeight="1"/>
    <row r="60114" ht="22.5" customHeight="1"/>
    <row r="60115" ht="22.5" customHeight="1"/>
    <row r="60116" ht="22.5" customHeight="1"/>
    <row r="60117" ht="22.5" customHeight="1"/>
    <row r="60118" ht="22.5" customHeight="1"/>
    <row r="60119" ht="22.5" customHeight="1"/>
    <row r="60120" ht="22.5" customHeight="1"/>
    <row r="60121" ht="22.5" customHeight="1"/>
    <row r="60122" ht="22.5" customHeight="1"/>
    <row r="60123" ht="22.5" customHeight="1"/>
    <row r="60124" ht="22.5" customHeight="1"/>
    <row r="60125" ht="22.5" customHeight="1"/>
    <row r="60126" ht="22.5" customHeight="1"/>
    <row r="60127" ht="22.5" customHeight="1"/>
    <row r="60128" ht="22.5" customHeight="1"/>
    <row r="60129" ht="22.5" customHeight="1"/>
    <row r="60130" ht="22.5" customHeight="1"/>
    <row r="60131" ht="22.5" customHeight="1"/>
    <row r="60132" ht="22.5" customHeight="1"/>
    <row r="60133" ht="22.5" customHeight="1"/>
    <row r="60134" ht="22.5" customHeight="1"/>
    <row r="60135" ht="22.5" customHeight="1"/>
    <row r="60136" ht="22.5" customHeight="1"/>
    <row r="60137" ht="22.5" customHeight="1"/>
    <row r="60138" ht="22.5" customHeight="1"/>
    <row r="60139" ht="22.5" customHeight="1"/>
    <row r="60140" ht="22.5" customHeight="1"/>
    <row r="60141" ht="22.5" customHeight="1"/>
    <row r="60142" ht="22.5" customHeight="1"/>
    <row r="60143" ht="22.5" customHeight="1"/>
    <row r="60144" ht="22.5" customHeight="1"/>
    <row r="60145" ht="22.5" customHeight="1"/>
    <row r="60146" ht="22.5" customHeight="1"/>
    <row r="60147" ht="22.5" customHeight="1"/>
    <row r="60148" ht="22.5" customHeight="1"/>
    <row r="60149" ht="22.5" customHeight="1"/>
    <row r="60150" ht="22.5" customHeight="1"/>
    <row r="60151" ht="22.5" customHeight="1"/>
    <row r="60152" ht="22.5" customHeight="1"/>
    <row r="60153" ht="22.5" customHeight="1"/>
    <row r="60154" ht="22.5" customHeight="1"/>
    <row r="60155" ht="22.5" customHeight="1"/>
    <row r="60156" ht="22.5" customHeight="1"/>
    <row r="60157" ht="22.5" customHeight="1"/>
    <row r="60158" ht="22.5" customHeight="1"/>
    <row r="60159" ht="22.5" customHeight="1"/>
    <row r="60160" ht="22.5" customHeight="1"/>
    <row r="60161" ht="22.5" customHeight="1"/>
    <row r="60162" ht="22.5" customHeight="1"/>
    <row r="60163" ht="22.5" customHeight="1"/>
    <row r="60164" ht="22.5" customHeight="1"/>
    <row r="60165" ht="22.5" customHeight="1"/>
    <row r="60166" ht="22.5" customHeight="1"/>
    <row r="60167" ht="22.5" customHeight="1"/>
    <row r="60168" ht="22.5" customHeight="1"/>
    <row r="60169" ht="22.5" customHeight="1"/>
    <row r="60170" ht="22.5" customHeight="1"/>
    <row r="60171" ht="22.5" customHeight="1"/>
    <row r="60172" ht="22.5" customHeight="1"/>
    <row r="60173" ht="22.5" customHeight="1"/>
    <row r="60174" ht="22.5" customHeight="1"/>
    <row r="60175" ht="22.5" customHeight="1"/>
    <row r="60176" ht="22.5" customHeight="1"/>
    <row r="60177" ht="22.5" customHeight="1"/>
    <row r="60178" ht="22.5" customHeight="1"/>
    <row r="60179" ht="22.5" customHeight="1"/>
    <row r="60180" ht="22.5" customHeight="1"/>
    <row r="60181" ht="22.5" customHeight="1"/>
    <row r="60182" ht="22.5" customHeight="1"/>
    <row r="60183" ht="22.5" customHeight="1"/>
    <row r="60184" ht="22.5" customHeight="1"/>
    <row r="60185" ht="22.5" customHeight="1"/>
    <row r="60186" ht="22.5" customHeight="1"/>
    <row r="60187" ht="22.5" customHeight="1"/>
    <row r="60188" ht="22.5" customHeight="1"/>
    <row r="60189" ht="22.5" customHeight="1"/>
    <row r="60190" ht="22.5" customHeight="1"/>
    <row r="60191" ht="22.5" customHeight="1"/>
    <row r="60192" ht="22.5" customHeight="1"/>
    <row r="60193" ht="22.5" customHeight="1"/>
    <row r="60194" ht="22.5" customHeight="1"/>
    <row r="60195" ht="22.5" customHeight="1"/>
    <row r="60196" ht="22.5" customHeight="1"/>
    <row r="60197" ht="22.5" customHeight="1"/>
    <row r="60198" ht="22.5" customHeight="1"/>
    <row r="60199" ht="22.5" customHeight="1"/>
    <row r="60200" ht="22.5" customHeight="1"/>
    <row r="60201" ht="22.5" customHeight="1"/>
    <row r="60202" ht="22.5" customHeight="1"/>
    <row r="60203" ht="22.5" customHeight="1"/>
    <row r="60204" ht="22.5" customHeight="1"/>
    <row r="60205" ht="22.5" customHeight="1"/>
    <row r="60206" ht="22.5" customHeight="1"/>
    <row r="60207" ht="22.5" customHeight="1"/>
    <row r="60208" ht="22.5" customHeight="1"/>
    <row r="60209" ht="22.5" customHeight="1"/>
    <row r="60210" ht="22.5" customHeight="1"/>
    <row r="60211" ht="22.5" customHeight="1"/>
    <row r="60212" ht="22.5" customHeight="1"/>
    <row r="60213" ht="22.5" customHeight="1"/>
    <row r="60214" ht="22.5" customHeight="1"/>
    <row r="60215" ht="22.5" customHeight="1"/>
    <row r="60216" ht="22.5" customHeight="1"/>
    <row r="60217" ht="22.5" customHeight="1"/>
    <row r="60218" ht="22.5" customHeight="1"/>
    <row r="60219" ht="22.5" customHeight="1"/>
    <row r="60220" ht="22.5" customHeight="1"/>
    <row r="60221" ht="22.5" customHeight="1"/>
    <row r="60222" ht="22.5" customHeight="1"/>
    <row r="60223" ht="22.5" customHeight="1"/>
    <row r="60224" ht="22.5" customHeight="1"/>
    <row r="60225" ht="22.5" customHeight="1"/>
    <row r="60226" ht="22.5" customHeight="1"/>
    <row r="60227" ht="22.5" customHeight="1"/>
    <row r="60228" ht="22.5" customHeight="1"/>
    <row r="60229" ht="22.5" customHeight="1"/>
    <row r="60230" ht="22.5" customHeight="1"/>
    <row r="60231" ht="22.5" customHeight="1"/>
    <row r="60232" ht="22.5" customHeight="1"/>
    <row r="60233" ht="22.5" customHeight="1"/>
    <row r="60234" ht="22.5" customHeight="1"/>
    <row r="60235" ht="22.5" customHeight="1"/>
    <row r="60236" ht="22.5" customHeight="1"/>
    <row r="60237" ht="22.5" customHeight="1"/>
    <row r="60238" ht="22.5" customHeight="1"/>
    <row r="60239" ht="22.5" customHeight="1"/>
    <row r="60240" ht="22.5" customHeight="1"/>
    <row r="60241" ht="22.5" customHeight="1"/>
    <row r="60242" ht="22.5" customHeight="1"/>
    <row r="60243" ht="22.5" customHeight="1"/>
    <row r="60244" ht="22.5" customHeight="1"/>
    <row r="60245" ht="22.5" customHeight="1"/>
    <row r="60246" ht="22.5" customHeight="1"/>
    <row r="60247" ht="22.5" customHeight="1"/>
    <row r="60248" ht="22.5" customHeight="1"/>
    <row r="60249" ht="22.5" customHeight="1"/>
    <row r="60250" ht="22.5" customHeight="1"/>
    <row r="60251" ht="22.5" customHeight="1"/>
    <row r="60252" ht="22.5" customHeight="1"/>
    <row r="60253" ht="22.5" customHeight="1"/>
    <row r="60254" ht="22.5" customHeight="1"/>
    <row r="60255" ht="22.5" customHeight="1"/>
    <row r="60256" ht="22.5" customHeight="1"/>
    <row r="60257" ht="22.5" customHeight="1"/>
    <row r="60258" ht="22.5" customHeight="1"/>
    <row r="60259" ht="22.5" customHeight="1"/>
    <row r="60260" ht="22.5" customHeight="1"/>
    <row r="60261" ht="22.5" customHeight="1"/>
    <row r="60262" ht="22.5" customHeight="1"/>
    <row r="60263" ht="22.5" customHeight="1"/>
    <row r="60264" ht="22.5" customHeight="1"/>
    <row r="60265" ht="22.5" customHeight="1"/>
    <row r="60266" ht="22.5" customHeight="1"/>
    <row r="60267" ht="22.5" customHeight="1"/>
    <row r="60268" ht="22.5" customHeight="1"/>
    <row r="60269" ht="22.5" customHeight="1"/>
    <row r="60270" ht="22.5" customHeight="1"/>
    <row r="60271" ht="22.5" customHeight="1"/>
    <row r="60272" ht="22.5" customHeight="1"/>
    <row r="60273" ht="22.5" customHeight="1"/>
    <row r="60274" ht="22.5" customHeight="1"/>
    <row r="60275" ht="22.5" customHeight="1"/>
    <row r="60276" ht="22.5" customHeight="1"/>
    <row r="60277" ht="22.5" customHeight="1"/>
    <row r="60278" ht="22.5" customHeight="1"/>
    <row r="60279" ht="22.5" customHeight="1"/>
    <row r="60280" ht="22.5" customHeight="1"/>
    <row r="60281" ht="22.5" customHeight="1"/>
    <row r="60282" ht="22.5" customHeight="1"/>
    <row r="60283" ht="22.5" customHeight="1"/>
    <row r="60284" ht="22.5" customHeight="1"/>
    <row r="60285" ht="22.5" customHeight="1"/>
    <row r="60286" ht="22.5" customHeight="1"/>
    <row r="60287" ht="22.5" customHeight="1"/>
    <row r="60288" ht="22.5" customHeight="1"/>
    <row r="60289" ht="22.5" customHeight="1"/>
    <row r="60290" ht="22.5" customHeight="1"/>
    <row r="60291" ht="22.5" customHeight="1"/>
    <row r="60292" ht="22.5" customHeight="1"/>
    <row r="60293" ht="22.5" customHeight="1"/>
    <row r="60294" ht="22.5" customHeight="1"/>
    <row r="60295" ht="22.5" customHeight="1"/>
    <row r="60296" ht="22.5" customHeight="1"/>
    <row r="60297" ht="22.5" customHeight="1"/>
    <row r="60298" ht="22.5" customHeight="1"/>
    <row r="60299" ht="22.5" customHeight="1"/>
    <row r="60300" ht="22.5" customHeight="1"/>
    <row r="60301" ht="22.5" customHeight="1"/>
    <row r="60302" ht="22.5" customHeight="1"/>
    <row r="60303" ht="22.5" customHeight="1"/>
    <row r="60304" ht="22.5" customHeight="1"/>
    <row r="60305" ht="22.5" customHeight="1"/>
    <row r="60306" ht="22.5" customHeight="1"/>
    <row r="60307" ht="22.5" customHeight="1"/>
    <row r="60308" ht="22.5" customHeight="1"/>
    <row r="60309" ht="22.5" customHeight="1"/>
    <row r="60310" ht="22.5" customHeight="1"/>
    <row r="60311" ht="22.5" customHeight="1"/>
    <row r="60312" ht="22.5" customHeight="1"/>
    <row r="60313" ht="22.5" customHeight="1"/>
    <row r="60314" ht="22.5" customHeight="1"/>
    <row r="60315" ht="22.5" customHeight="1"/>
    <row r="60316" ht="22.5" customHeight="1"/>
    <row r="60317" ht="22.5" customHeight="1"/>
    <row r="60318" ht="22.5" customHeight="1"/>
    <row r="60319" ht="22.5" customHeight="1"/>
    <row r="60320" ht="22.5" customHeight="1"/>
    <row r="60321" ht="22.5" customHeight="1"/>
    <row r="60322" ht="22.5" customHeight="1"/>
    <row r="60323" ht="22.5" customHeight="1"/>
    <row r="60324" ht="22.5" customHeight="1"/>
    <row r="60325" ht="22.5" customHeight="1"/>
    <row r="60326" ht="22.5" customHeight="1"/>
    <row r="60327" ht="22.5" customHeight="1"/>
    <row r="60328" ht="22.5" customHeight="1"/>
    <row r="60329" ht="22.5" customHeight="1"/>
    <row r="60330" ht="22.5" customHeight="1"/>
    <row r="60331" ht="22.5" customHeight="1"/>
    <row r="60332" ht="22.5" customHeight="1"/>
    <row r="60333" ht="22.5" customHeight="1"/>
    <row r="60334" ht="22.5" customHeight="1"/>
    <row r="60335" ht="22.5" customHeight="1"/>
    <row r="60336" ht="22.5" customHeight="1"/>
    <row r="60337" ht="22.5" customHeight="1"/>
    <row r="60338" ht="22.5" customHeight="1"/>
    <row r="60339" ht="22.5" customHeight="1"/>
    <row r="60340" ht="22.5" customHeight="1"/>
    <row r="60341" ht="22.5" customHeight="1"/>
    <row r="60342" ht="22.5" customHeight="1"/>
    <row r="60343" ht="22.5" customHeight="1"/>
    <row r="60344" ht="22.5" customHeight="1"/>
    <row r="60345" ht="22.5" customHeight="1"/>
    <row r="60346" ht="22.5" customHeight="1"/>
    <row r="60347" ht="22.5" customHeight="1"/>
    <row r="60348" ht="22.5" customHeight="1"/>
    <row r="60349" ht="22.5" customHeight="1"/>
    <row r="60350" ht="22.5" customHeight="1"/>
    <row r="60351" ht="22.5" customHeight="1"/>
    <row r="60352" ht="22.5" customHeight="1"/>
    <row r="60353" ht="22.5" customHeight="1"/>
    <row r="60354" ht="22.5" customHeight="1"/>
    <row r="60355" ht="22.5" customHeight="1"/>
    <row r="60356" ht="22.5" customHeight="1"/>
    <row r="60357" ht="22.5" customHeight="1"/>
    <row r="60358" ht="22.5" customHeight="1"/>
    <row r="60359" ht="22.5" customHeight="1"/>
    <row r="60360" ht="22.5" customHeight="1"/>
    <row r="60361" ht="22.5" customHeight="1"/>
    <row r="60362" ht="22.5" customHeight="1"/>
    <row r="60363" ht="22.5" customHeight="1"/>
    <row r="60364" ht="22.5" customHeight="1"/>
    <row r="60365" ht="22.5" customHeight="1"/>
    <row r="60366" ht="22.5" customHeight="1"/>
    <row r="60367" ht="22.5" customHeight="1"/>
    <row r="60368" ht="22.5" customHeight="1"/>
    <row r="60369" ht="22.5" customHeight="1"/>
    <row r="60370" ht="22.5" customHeight="1"/>
    <row r="60371" ht="22.5" customHeight="1"/>
    <row r="60372" ht="22.5" customHeight="1"/>
    <row r="60373" ht="22.5" customHeight="1"/>
    <row r="60374" ht="22.5" customHeight="1"/>
    <row r="60375" ht="22.5" customHeight="1"/>
    <row r="60376" ht="22.5" customHeight="1"/>
    <row r="60377" ht="22.5" customHeight="1"/>
    <row r="60378" ht="22.5" customHeight="1"/>
    <row r="60379" ht="22.5" customHeight="1"/>
    <row r="60380" ht="22.5" customHeight="1"/>
    <row r="60381" ht="22.5" customHeight="1"/>
    <row r="60382" ht="22.5" customHeight="1"/>
    <row r="60383" ht="22.5" customHeight="1"/>
    <row r="60384" ht="22.5" customHeight="1"/>
    <row r="60385" ht="22.5" customHeight="1"/>
    <row r="60386" ht="22.5" customHeight="1"/>
    <row r="60387" ht="22.5" customHeight="1"/>
    <row r="60388" ht="22.5" customHeight="1"/>
    <row r="60389" ht="22.5" customHeight="1"/>
    <row r="60390" ht="22.5" customHeight="1"/>
    <row r="60391" ht="22.5" customHeight="1"/>
    <row r="60392" ht="22.5" customHeight="1"/>
    <row r="60393" ht="22.5" customHeight="1"/>
    <row r="60394" ht="22.5" customHeight="1"/>
    <row r="60395" ht="22.5" customHeight="1"/>
    <row r="60396" ht="22.5" customHeight="1"/>
    <row r="60397" ht="22.5" customHeight="1"/>
    <row r="60398" ht="22.5" customHeight="1"/>
    <row r="60399" ht="22.5" customHeight="1"/>
    <row r="60400" ht="22.5" customHeight="1"/>
    <row r="60401" ht="22.5" customHeight="1"/>
    <row r="60402" ht="22.5" customHeight="1"/>
    <row r="60403" ht="22.5" customHeight="1"/>
    <row r="60404" ht="22.5" customHeight="1"/>
    <row r="60405" ht="22.5" customHeight="1"/>
    <row r="60406" ht="22.5" customHeight="1"/>
    <row r="60407" ht="22.5" customHeight="1"/>
    <row r="60408" ht="22.5" customHeight="1"/>
    <row r="60409" ht="22.5" customHeight="1"/>
    <row r="60410" ht="22.5" customHeight="1"/>
    <row r="60411" ht="22.5" customHeight="1"/>
    <row r="60412" ht="22.5" customHeight="1"/>
    <row r="60413" ht="22.5" customHeight="1"/>
    <row r="60414" ht="22.5" customHeight="1"/>
    <row r="60415" ht="22.5" customHeight="1"/>
    <row r="60416" ht="22.5" customHeight="1"/>
    <row r="60417" ht="22.5" customHeight="1"/>
    <row r="60418" ht="22.5" customHeight="1"/>
    <row r="60419" ht="22.5" customHeight="1"/>
    <row r="60420" ht="22.5" customHeight="1"/>
    <row r="60421" ht="22.5" customHeight="1"/>
    <row r="60422" ht="22.5" customHeight="1"/>
    <row r="60423" ht="22.5" customHeight="1"/>
    <row r="60424" ht="22.5" customHeight="1"/>
    <row r="60425" ht="22.5" customHeight="1"/>
    <row r="60426" ht="22.5" customHeight="1"/>
    <row r="60427" ht="22.5" customHeight="1"/>
    <row r="60428" ht="22.5" customHeight="1"/>
    <row r="60429" ht="22.5" customHeight="1"/>
    <row r="60430" ht="22.5" customHeight="1"/>
    <row r="60431" ht="22.5" customHeight="1"/>
    <row r="60432" ht="22.5" customHeight="1"/>
    <row r="60433" ht="22.5" customHeight="1"/>
    <row r="60434" ht="22.5" customHeight="1"/>
    <row r="60435" ht="22.5" customHeight="1"/>
    <row r="60436" ht="22.5" customHeight="1"/>
    <row r="60437" ht="22.5" customHeight="1"/>
    <row r="60438" ht="22.5" customHeight="1"/>
    <row r="60439" ht="22.5" customHeight="1"/>
    <row r="60440" ht="22.5" customHeight="1"/>
    <row r="60441" ht="22.5" customHeight="1"/>
    <row r="60442" ht="22.5" customHeight="1"/>
    <row r="60443" ht="22.5" customHeight="1"/>
    <row r="60444" ht="22.5" customHeight="1"/>
    <row r="60445" ht="22.5" customHeight="1"/>
    <row r="60446" ht="22.5" customHeight="1"/>
    <row r="60447" ht="22.5" customHeight="1"/>
    <row r="60448" ht="22.5" customHeight="1"/>
    <row r="60449" ht="22.5" customHeight="1"/>
    <row r="60450" ht="22.5" customHeight="1"/>
    <row r="60451" ht="22.5" customHeight="1"/>
    <row r="60452" ht="22.5" customHeight="1"/>
    <row r="60453" ht="22.5" customHeight="1"/>
    <row r="60454" ht="22.5" customHeight="1"/>
    <row r="60455" ht="22.5" customHeight="1"/>
    <row r="60456" ht="22.5" customHeight="1"/>
    <row r="60457" ht="22.5" customHeight="1"/>
    <row r="60458" ht="22.5" customHeight="1"/>
    <row r="60459" ht="22.5" customHeight="1"/>
    <row r="60460" ht="22.5" customHeight="1"/>
    <row r="60461" ht="22.5" customHeight="1"/>
    <row r="60462" ht="22.5" customHeight="1"/>
    <row r="60463" ht="22.5" customHeight="1"/>
    <row r="60464" ht="22.5" customHeight="1"/>
    <row r="60465" ht="22.5" customHeight="1"/>
    <row r="60466" ht="22.5" customHeight="1"/>
    <row r="60467" ht="22.5" customHeight="1"/>
    <row r="60468" ht="22.5" customHeight="1"/>
    <row r="60469" ht="22.5" customHeight="1"/>
    <row r="60470" ht="22.5" customHeight="1"/>
    <row r="60471" ht="22.5" customHeight="1"/>
    <row r="60472" ht="22.5" customHeight="1"/>
    <row r="60473" ht="22.5" customHeight="1"/>
    <row r="60474" ht="22.5" customHeight="1"/>
    <row r="60475" ht="22.5" customHeight="1"/>
    <row r="60476" ht="22.5" customHeight="1"/>
    <row r="60477" ht="22.5" customHeight="1"/>
    <row r="60478" ht="22.5" customHeight="1"/>
    <row r="60479" ht="22.5" customHeight="1"/>
    <row r="60480" ht="22.5" customHeight="1"/>
    <row r="60481" ht="22.5" customHeight="1"/>
    <row r="60482" ht="22.5" customHeight="1"/>
    <row r="60483" ht="22.5" customHeight="1"/>
    <row r="60484" ht="22.5" customHeight="1"/>
    <row r="60485" ht="22.5" customHeight="1"/>
    <row r="60486" ht="22.5" customHeight="1"/>
    <row r="60487" ht="22.5" customHeight="1"/>
    <row r="60488" ht="22.5" customHeight="1"/>
    <row r="60489" ht="22.5" customHeight="1"/>
    <row r="60490" ht="22.5" customHeight="1"/>
    <row r="60491" ht="22.5" customHeight="1"/>
    <row r="60492" ht="22.5" customHeight="1"/>
    <row r="60493" ht="22.5" customHeight="1"/>
    <row r="60494" ht="22.5" customHeight="1"/>
    <row r="60495" ht="22.5" customHeight="1"/>
    <row r="60496" ht="22.5" customHeight="1"/>
    <row r="60497" ht="22.5" customHeight="1"/>
    <row r="60498" ht="22.5" customHeight="1"/>
    <row r="60499" ht="22.5" customHeight="1"/>
    <row r="60500" ht="22.5" customHeight="1"/>
    <row r="60501" ht="22.5" customHeight="1"/>
    <row r="60502" ht="22.5" customHeight="1"/>
    <row r="60503" ht="22.5" customHeight="1"/>
    <row r="60504" ht="22.5" customHeight="1"/>
    <row r="60505" ht="22.5" customHeight="1"/>
    <row r="60506" ht="22.5" customHeight="1"/>
    <row r="60507" ht="22.5" customHeight="1"/>
    <row r="60508" ht="22.5" customHeight="1"/>
    <row r="60509" ht="22.5" customHeight="1"/>
    <row r="60510" ht="22.5" customHeight="1"/>
    <row r="60511" ht="22.5" customHeight="1"/>
    <row r="60512" ht="22.5" customHeight="1"/>
    <row r="60513" ht="22.5" customHeight="1"/>
    <row r="60514" ht="22.5" customHeight="1"/>
    <row r="60515" ht="22.5" customHeight="1"/>
    <row r="60516" ht="22.5" customHeight="1"/>
    <row r="60517" ht="22.5" customHeight="1"/>
    <row r="60518" ht="22.5" customHeight="1"/>
    <row r="60519" ht="22.5" customHeight="1"/>
    <row r="60520" ht="22.5" customHeight="1"/>
    <row r="60521" ht="22.5" customHeight="1"/>
    <row r="60522" ht="22.5" customHeight="1"/>
    <row r="60523" ht="22.5" customHeight="1"/>
    <row r="60524" ht="22.5" customHeight="1"/>
    <row r="60525" ht="22.5" customHeight="1"/>
    <row r="60526" ht="22.5" customHeight="1"/>
    <row r="60527" ht="22.5" customHeight="1"/>
    <row r="60528" ht="22.5" customHeight="1"/>
    <row r="60529" ht="22.5" customHeight="1"/>
    <row r="60530" ht="22.5" customHeight="1"/>
    <row r="60531" ht="22.5" customHeight="1"/>
    <row r="60532" ht="22.5" customHeight="1"/>
    <row r="60533" ht="22.5" customHeight="1"/>
    <row r="60534" ht="22.5" customHeight="1"/>
    <row r="60535" ht="22.5" customHeight="1"/>
    <row r="60536" ht="22.5" customHeight="1"/>
    <row r="60537" ht="22.5" customHeight="1"/>
    <row r="60538" ht="22.5" customHeight="1"/>
    <row r="60539" ht="22.5" customHeight="1"/>
    <row r="60540" ht="22.5" customHeight="1"/>
    <row r="60541" ht="22.5" customHeight="1"/>
    <row r="60542" ht="22.5" customHeight="1"/>
    <row r="60543" ht="22.5" customHeight="1"/>
    <row r="60544" ht="22.5" customHeight="1"/>
    <row r="60545" ht="22.5" customHeight="1"/>
    <row r="60546" ht="22.5" customHeight="1"/>
    <row r="60547" ht="22.5" customHeight="1"/>
    <row r="60548" ht="22.5" customHeight="1"/>
    <row r="60549" ht="22.5" customHeight="1"/>
    <row r="60550" ht="22.5" customHeight="1"/>
    <row r="60551" ht="22.5" customHeight="1"/>
    <row r="60552" ht="22.5" customHeight="1"/>
    <row r="60553" ht="22.5" customHeight="1"/>
    <row r="60554" ht="22.5" customHeight="1"/>
    <row r="60555" ht="22.5" customHeight="1"/>
    <row r="60556" ht="22.5" customHeight="1"/>
    <row r="60557" ht="22.5" customHeight="1"/>
    <row r="60558" ht="22.5" customHeight="1"/>
    <row r="60559" ht="22.5" customHeight="1"/>
    <row r="60560" ht="22.5" customHeight="1"/>
    <row r="60561" ht="22.5" customHeight="1"/>
    <row r="60562" ht="22.5" customHeight="1"/>
    <row r="60563" ht="22.5" customHeight="1"/>
    <row r="60564" ht="22.5" customHeight="1"/>
    <row r="60565" ht="22.5" customHeight="1"/>
    <row r="60566" ht="22.5" customHeight="1"/>
    <row r="60567" ht="22.5" customHeight="1"/>
    <row r="60568" ht="22.5" customHeight="1"/>
    <row r="60569" ht="22.5" customHeight="1"/>
    <row r="60570" ht="22.5" customHeight="1"/>
    <row r="60571" ht="22.5" customHeight="1"/>
    <row r="60572" ht="22.5" customHeight="1"/>
    <row r="60573" ht="22.5" customHeight="1"/>
    <row r="60574" ht="22.5" customHeight="1"/>
    <row r="60575" ht="22.5" customHeight="1"/>
    <row r="60576" ht="22.5" customHeight="1"/>
    <row r="60577" ht="22.5" customHeight="1"/>
    <row r="60578" ht="22.5" customHeight="1"/>
    <row r="60579" ht="22.5" customHeight="1"/>
    <row r="60580" ht="22.5" customHeight="1"/>
    <row r="60581" ht="22.5" customHeight="1"/>
    <row r="60582" ht="22.5" customHeight="1"/>
    <row r="60583" ht="22.5" customHeight="1"/>
    <row r="60584" ht="22.5" customHeight="1"/>
    <row r="60585" ht="22.5" customHeight="1"/>
    <row r="60586" ht="22.5" customHeight="1"/>
    <row r="60587" ht="22.5" customHeight="1"/>
    <row r="60588" ht="22.5" customHeight="1"/>
    <row r="60589" ht="22.5" customHeight="1"/>
    <row r="60590" ht="22.5" customHeight="1"/>
    <row r="60591" ht="22.5" customHeight="1"/>
    <row r="60592" ht="22.5" customHeight="1"/>
    <row r="60593" ht="22.5" customHeight="1"/>
    <row r="60594" ht="22.5" customHeight="1"/>
    <row r="60595" ht="22.5" customHeight="1"/>
    <row r="60596" ht="22.5" customHeight="1"/>
    <row r="60597" ht="22.5" customHeight="1"/>
    <row r="60598" ht="22.5" customHeight="1"/>
    <row r="60599" ht="22.5" customHeight="1"/>
    <row r="60600" ht="22.5" customHeight="1"/>
    <row r="60601" ht="22.5" customHeight="1"/>
    <row r="60602" ht="22.5" customHeight="1"/>
    <row r="60603" ht="22.5" customHeight="1"/>
    <row r="60604" ht="22.5" customHeight="1"/>
    <row r="60605" ht="22.5" customHeight="1"/>
    <row r="60606" ht="22.5" customHeight="1"/>
    <row r="60607" ht="22.5" customHeight="1"/>
    <row r="60608" ht="22.5" customHeight="1"/>
    <row r="60609" ht="22.5" customHeight="1"/>
    <row r="60610" ht="22.5" customHeight="1"/>
    <row r="60611" ht="22.5" customHeight="1"/>
    <row r="60612" ht="22.5" customHeight="1"/>
    <row r="60613" ht="22.5" customHeight="1"/>
    <row r="60614" ht="22.5" customHeight="1"/>
    <row r="60615" ht="22.5" customHeight="1"/>
    <row r="60616" ht="22.5" customHeight="1"/>
    <row r="60617" ht="22.5" customHeight="1"/>
    <row r="60618" ht="22.5" customHeight="1"/>
    <row r="60619" ht="22.5" customHeight="1"/>
    <row r="60620" ht="22.5" customHeight="1"/>
    <row r="60621" ht="22.5" customHeight="1"/>
    <row r="60622" ht="22.5" customHeight="1"/>
    <row r="60623" ht="22.5" customHeight="1"/>
    <row r="60624" ht="22.5" customHeight="1"/>
    <row r="60625" ht="22.5" customHeight="1"/>
    <row r="60626" ht="22.5" customHeight="1"/>
    <row r="60627" ht="22.5" customHeight="1"/>
    <row r="60628" ht="22.5" customHeight="1"/>
    <row r="60629" ht="22.5" customHeight="1"/>
    <row r="60630" ht="22.5" customHeight="1"/>
    <row r="60631" ht="22.5" customHeight="1"/>
    <row r="60632" ht="22.5" customHeight="1"/>
    <row r="60633" ht="22.5" customHeight="1"/>
    <row r="60634" ht="22.5" customHeight="1"/>
    <row r="60635" ht="22.5" customHeight="1"/>
    <row r="60636" ht="22.5" customHeight="1"/>
    <row r="60637" ht="22.5" customHeight="1"/>
    <row r="60638" ht="22.5" customHeight="1"/>
    <row r="60639" ht="22.5" customHeight="1"/>
    <row r="60640" ht="22.5" customHeight="1"/>
    <row r="60641" ht="22.5" customHeight="1"/>
    <row r="60642" ht="22.5" customHeight="1"/>
    <row r="60643" ht="22.5" customHeight="1"/>
    <row r="60644" ht="22.5" customHeight="1"/>
    <row r="60645" ht="22.5" customHeight="1"/>
    <row r="60646" ht="22.5" customHeight="1"/>
    <row r="60647" ht="22.5" customHeight="1"/>
    <row r="60648" ht="22.5" customHeight="1"/>
    <row r="60649" ht="22.5" customHeight="1"/>
    <row r="60650" ht="22.5" customHeight="1"/>
    <row r="60651" ht="22.5" customHeight="1"/>
    <row r="60652" ht="22.5" customHeight="1"/>
    <row r="60653" ht="22.5" customHeight="1"/>
    <row r="60654" ht="22.5" customHeight="1"/>
    <row r="60655" ht="22.5" customHeight="1"/>
    <row r="60656" ht="22.5" customHeight="1"/>
    <row r="60657" ht="22.5" customHeight="1"/>
    <row r="60658" ht="22.5" customHeight="1"/>
    <row r="60659" ht="22.5" customHeight="1"/>
    <row r="60660" ht="22.5" customHeight="1"/>
    <row r="60661" ht="22.5" customHeight="1"/>
    <row r="60662" ht="22.5" customHeight="1"/>
    <row r="60663" ht="22.5" customHeight="1"/>
    <row r="60664" ht="22.5" customHeight="1"/>
    <row r="60665" ht="22.5" customHeight="1"/>
    <row r="60666" ht="22.5" customHeight="1"/>
    <row r="60667" ht="22.5" customHeight="1"/>
    <row r="60668" ht="22.5" customHeight="1"/>
    <row r="60669" ht="22.5" customHeight="1"/>
    <row r="60670" ht="22.5" customHeight="1"/>
    <row r="60671" ht="22.5" customHeight="1"/>
    <row r="60672" ht="22.5" customHeight="1"/>
    <row r="60673" ht="22.5" customHeight="1"/>
    <row r="60674" ht="22.5" customHeight="1"/>
    <row r="60675" ht="22.5" customHeight="1"/>
    <row r="60676" ht="22.5" customHeight="1"/>
    <row r="60677" ht="22.5" customHeight="1"/>
    <row r="60678" ht="22.5" customHeight="1"/>
    <row r="60679" ht="22.5" customHeight="1"/>
    <row r="60680" ht="22.5" customHeight="1"/>
    <row r="60681" ht="22.5" customHeight="1"/>
    <row r="60682" ht="22.5" customHeight="1"/>
    <row r="60683" ht="22.5" customHeight="1"/>
    <row r="60684" ht="22.5" customHeight="1"/>
    <row r="60685" ht="22.5" customHeight="1"/>
    <row r="60686" ht="22.5" customHeight="1"/>
    <row r="60687" ht="22.5" customHeight="1"/>
    <row r="60688" ht="22.5" customHeight="1"/>
    <row r="60689" ht="22.5" customHeight="1"/>
    <row r="60690" ht="22.5" customHeight="1"/>
    <row r="60691" ht="22.5" customHeight="1"/>
    <row r="60692" ht="22.5" customHeight="1"/>
    <row r="60693" ht="22.5" customHeight="1"/>
    <row r="60694" ht="22.5" customHeight="1"/>
    <row r="60695" ht="22.5" customHeight="1"/>
    <row r="60696" ht="22.5" customHeight="1"/>
    <row r="60697" ht="22.5" customHeight="1"/>
    <row r="60698" ht="22.5" customHeight="1"/>
    <row r="60699" ht="22.5" customHeight="1"/>
    <row r="60700" ht="22.5" customHeight="1"/>
    <row r="60701" ht="22.5" customHeight="1"/>
    <row r="60702" ht="22.5" customHeight="1"/>
    <row r="60703" ht="22.5" customHeight="1"/>
    <row r="60704" ht="22.5" customHeight="1"/>
    <row r="60705" ht="22.5" customHeight="1"/>
    <row r="60706" ht="22.5" customHeight="1"/>
    <row r="60707" ht="22.5" customHeight="1"/>
    <row r="60708" ht="22.5" customHeight="1"/>
    <row r="60709" ht="22.5" customHeight="1"/>
    <row r="60710" ht="22.5" customHeight="1"/>
    <row r="60711" ht="22.5" customHeight="1"/>
    <row r="60712" ht="22.5" customHeight="1"/>
    <row r="60713" ht="22.5" customHeight="1"/>
    <row r="60714" ht="22.5" customHeight="1"/>
    <row r="60715" ht="22.5" customHeight="1"/>
    <row r="60716" ht="22.5" customHeight="1"/>
    <row r="60717" ht="22.5" customHeight="1"/>
    <row r="60718" ht="22.5" customHeight="1"/>
    <row r="60719" ht="22.5" customHeight="1"/>
    <row r="60720" ht="22.5" customHeight="1"/>
    <row r="60721" ht="22.5" customHeight="1"/>
    <row r="60722" ht="22.5" customHeight="1"/>
    <row r="60723" ht="22.5" customHeight="1"/>
    <row r="60724" ht="22.5" customHeight="1"/>
    <row r="60725" ht="22.5" customHeight="1"/>
    <row r="60726" ht="22.5" customHeight="1"/>
    <row r="60727" ht="22.5" customHeight="1"/>
    <row r="60728" ht="22.5" customHeight="1"/>
    <row r="60729" ht="22.5" customHeight="1"/>
    <row r="60730" ht="22.5" customHeight="1"/>
    <row r="60731" ht="22.5" customHeight="1"/>
    <row r="60732" ht="22.5" customHeight="1"/>
    <row r="60733" ht="22.5" customHeight="1"/>
    <row r="60734" ht="22.5" customHeight="1"/>
    <row r="60735" ht="22.5" customHeight="1"/>
    <row r="60736" ht="22.5" customHeight="1"/>
    <row r="60737" ht="22.5" customHeight="1"/>
    <row r="60738" ht="22.5" customHeight="1"/>
    <row r="60739" ht="22.5" customHeight="1"/>
    <row r="60740" ht="22.5" customHeight="1"/>
    <row r="60741" ht="22.5" customHeight="1"/>
    <row r="60742" ht="22.5" customHeight="1"/>
    <row r="60743" ht="22.5" customHeight="1"/>
    <row r="60744" ht="22.5" customHeight="1"/>
    <row r="60745" ht="22.5" customHeight="1"/>
    <row r="60746" ht="22.5" customHeight="1"/>
    <row r="60747" ht="22.5" customHeight="1"/>
    <row r="60748" ht="22.5" customHeight="1"/>
    <row r="60749" ht="22.5" customHeight="1"/>
    <row r="60750" ht="22.5" customHeight="1"/>
    <row r="60751" ht="22.5" customHeight="1"/>
    <row r="60752" ht="22.5" customHeight="1"/>
    <row r="60753" ht="22.5" customHeight="1"/>
    <row r="60754" ht="22.5" customHeight="1"/>
    <row r="60755" ht="22.5" customHeight="1"/>
    <row r="60756" ht="22.5" customHeight="1"/>
    <row r="60757" ht="22.5" customHeight="1"/>
    <row r="60758" ht="22.5" customHeight="1"/>
    <row r="60759" ht="22.5" customHeight="1"/>
    <row r="60760" ht="22.5" customHeight="1"/>
    <row r="60761" ht="22.5" customHeight="1"/>
    <row r="60762" ht="22.5" customHeight="1"/>
    <row r="60763" ht="22.5" customHeight="1"/>
    <row r="60764" ht="22.5" customHeight="1"/>
    <row r="60765" ht="22.5" customHeight="1"/>
    <row r="60766" ht="22.5" customHeight="1"/>
    <row r="60767" ht="22.5" customHeight="1"/>
    <row r="60768" ht="22.5" customHeight="1"/>
    <row r="60769" ht="22.5" customHeight="1"/>
    <row r="60770" ht="22.5" customHeight="1"/>
    <row r="60771" ht="22.5" customHeight="1"/>
    <row r="60772" ht="22.5" customHeight="1"/>
    <row r="60773" ht="22.5" customHeight="1"/>
    <row r="60774" ht="22.5" customHeight="1"/>
    <row r="60775" ht="22.5" customHeight="1"/>
    <row r="60776" ht="22.5" customHeight="1"/>
    <row r="60777" ht="22.5" customHeight="1"/>
    <row r="60778" ht="22.5" customHeight="1"/>
    <row r="60779" ht="22.5" customHeight="1"/>
    <row r="60780" ht="22.5" customHeight="1"/>
    <row r="60781" ht="22.5" customHeight="1"/>
    <row r="60782" ht="22.5" customHeight="1"/>
    <row r="60783" ht="22.5" customHeight="1"/>
    <row r="60784" ht="22.5" customHeight="1"/>
    <row r="60785" ht="22.5" customHeight="1"/>
    <row r="60786" ht="22.5" customHeight="1"/>
    <row r="60787" ht="22.5" customHeight="1"/>
    <row r="60788" ht="22.5" customHeight="1"/>
    <row r="60789" ht="22.5" customHeight="1"/>
    <row r="60790" ht="22.5" customHeight="1"/>
    <row r="60791" ht="22.5" customHeight="1"/>
    <row r="60792" ht="22.5" customHeight="1"/>
    <row r="60793" ht="22.5" customHeight="1"/>
    <row r="60794" ht="22.5" customHeight="1"/>
    <row r="60795" ht="22.5" customHeight="1"/>
    <row r="60796" ht="22.5" customHeight="1"/>
    <row r="60797" ht="22.5" customHeight="1"/>
    <row r="60798" ht="22.5" customHeight="1"/>
    <row r="60799" ht="22.5" customHeight="1"/>
    <row r="60800" ht="22.5" customHeight="1"/>
    <row r="60801" ht="22.5" customHeight="1"/>
    <row r="60802" ht="22.5" customHeight="1"/>
    <row r="60803" ht="22.5" customHeight="1"/>
    <row r="60804" ht="22.5" customHeight="1"/>
    <row r="60805" ht="22.5" customHeight="1"/>
    <row r="60806" ht="22.5" customHeight="1"/>
    <row r="60807" ht="22.5" customHeight="1"/>
    <row r="60808" ht="22.5" customHeight="1"/>
    <row r="60809" ht="22.5" customHeight="1"/>
    <row r="60810" ht="22.5" customHeight="1"/>
    <row r="60811" ht="22.5" customHeight="1"/>
    <row r="60812" ht="22.5" customHeight="1"/>
    <row r="60813" ht="22.5" customHeight="1"/>
    <row r="60814" ht="22.5" customHeight="1"/>
    <row r="60815" ht="22.5" customHeight="1"/>
    <row r="60816" ht="22.5" customHeight="1"/>
    <row r="60817" ht="22.5" customHeight="1"/>
    <row r="60818" ht="22.5" customHeight="1"/>
    <row r="60819" ht="22.5" customHeight="1"/>
    <row r="60820" ht="22.5" customHeight="1"/>
    <row r="60821" ht="22.5" customHeight="1"/>
    <row r="60822" ht="22.5" customHeight="1"/>
    <row r="60823" ht="22.5" customHeight="1"/>
    <row r="60824" ht="22.5" customHeight="1"/>
    <row r="60825" ht="22.5" customHeight="1"/>
    <row r="60826" ht="22.5" customHeight="1"/>
    <row r="60827" ht="22.5" customHeight="1"/>
    <row r="60828" ht="22.5" customHeight="1"/>
    <row r="60829" ht="22.5" customHeight="1"/>
    <row r="60830" ht="22.5" customHeight="1"/>
    <row r="60831" ht="22.5" customHeight="1"/>
    <row r="60832" ht="22.5" customHeight="1"/>
    <row r="60833" ht="22.5" customHeight="1"/>
    <row r="60834" ht="22.5" customHeight="1"/>
    <row r="60835" ht="22.5" customHeight="1"/>
    <row r="60836" ht="22.5" customHeight="1"/>
    <row r="60837" ht="22.5" customHeight="1"/>
    <row r="60838" ht="22.5" customHeight="1"/>
    <row r="60839" ht="22.5" customHeight="1"/>
    <row r="60840" ht="22.5" customHeight="1"/>
    <row r="60841" ht="22.5" customHeight="1"/>
    <row r="60842" ht="22.5" customHeight="1"/>
    <row r="60843" ht="22.5" customHeight="1"/>
    <row r="60844" ht="22.5" customHeight="1"/>
    <row r="60845" ht="22.5" customHeight="1"/>
    <row r="60846" ht="22.5" customHeight="1"/>
    <row r="60847" ht="22.5" customHeight="1"/>
    <row r="60848" ht="22.5" customHeight="1"/>
    <row r="60849" ht="22.5" customHeight="1"/>
    <row r="60850" ht="22.5" customHeight="1"/>
    <row r="60851" ht="22.5" customHeight="1"/>
    <row r="60852" ht="22.5" customHeight="1"/>
    <row r="60853" ht="22.5" customHeight="1"/>
    <row r="60854" ht="22.5" customHeight="1"/>
    <row r="60855" ht="22.5" customHeight="1"/>
    <row r="60856" ht="22.5" customHeight="1"/>
    <row r="60857" ht="22.5" customHeight="1"/>
    <row r="60858" ht="22.5" customHeight="1"/>
    <row r="60859" ht="22.5" customHeight="1"/>
    <row r="60860" ht="22.5" customHeight="1"/>
    <row r="60861" ht="22.5" customHeight="1"/>
    <row r="60862" ht="22.5" customHeight="1"/>
    <row r="60863" ht="22.5" customHeight="1"/>
    <row r="60864" ht="22.5" customHeight="1"/>
    <row r="60865" ht="22.5" customHeight="1"/>
    <row r="60866" ht="22.5" customHeight="1"/>
    <row r="60867" ht="22.5" customHeight="1"/>
    <row r="60868" ht="22.5" customHeight="1"/>
    <row r="60869" ht="22.5" customHeight="1"/>
    <row r="60870" ht="22.5" customHeight="1"/>
    <row r="60871" ht="22.5" customHeight="1"/>
    <row r="60872" ht="22.5" customHeight="1"/>
    <row r="60873" ht="22.5" customHeight="1"/>
    <row r="60874" ht="22.5" customHeight="1"/>
    <row r="60875" ht="22.5" customHeight="1"/>
    <row r="60876" ht="22.5" customHeight="1"/>
    <row r="60877" ht="22.5" customHeight="1"/>
    <row r="60878" ht="22.5" customHeight="1"/>
    <row r="60879" ht="22.5" customHeight="1"/>
    <row r="60880" ht="22.5" customHeight="1"/>
    <row r="60881" ht="22.5" customHeight="1"/>
    <row r="60882" ht="22.5" customHeight="1"/>
    <row r="60883" ht="22.5" customHeight="1"/>
    <row r="60884" ht="22.5" customHeight="1"/>
    <row r="60885" ht="22.5" customHeight="1"/>
    <row r="60886" ht="22.5" customHeight="1"/>
    <row r="60887" ht="22.5" customHeight="1"/>
    <row r="60888" ht="22.5" customHeight="1"/>
    <row r="60889" ht="22.5" customHeight="1"/>
    <row r="60890" ht="22.5" customHeight="1"/>
    <row r="60891" ht="22.5" customHeight="1"/>
    <row r="60892" ht="22.5" customHeight="1"/>
    <row r="60893" ht="22.5" customHeight="1"/>
    <row r="60894" ht="22.5" customHeight="1"/>
    <row r="60895" ht="22.5" customHeight="1"/>
    <row r="60896" ht="22.5" customHeight="1"/>
    <row r="60897" ht="22.5" customHeight="1"/>
    <row r="60898" ht="22.5" customHeight="1"/>
    <row r="60899" ht="22.5" customHeight="1"/>
    <row r="60900" ht="22.5" customHeight="1"/>
    <row r="60901" ht="22.5" customHeight="1"/>
    <row r="60902" ht="22.5" customHeight="1"/>
    <row r="60903" ht="22.5" customHeight="1"/>
    <row r="60904" ht="22.5" customHeight="1"/>
    <row r="60905" ht="22.5" customHeight="1"/>
    <row r="60906" ht="22.5" customHeight="1"/>
    <row r="60907" ht="22.5" customHeight="1"/>
    <row r="60908" ht="22.5" customHeight="1"/>
    <row r="60909" ht="22.5" customHeight="1"/>
    <row r="60910" ht="22.5" customHeight="1"/>
    <row r="60911" ht="22.5" customHeight="1"/>
    <row r="60912" ht="22.5" customHeight="1"/>
    <row r="60913" ht="22.5" customHeight="1"/>
    <row r="60914" ht="22.5" customHeight="1"/>
    <row r="60915" ht="22.5" customHeight="1"/>
    <row r="60916" ht="22.5" customHeight="1"/>
    <row r="60917" ht="22.5" customHeight="1"/>
    <row r="60918" ht="22.5" customHeight="1"/>
    <row r="60919" ht="22.5" customHeight="1"/>
    <row r="60920" ht="22.5" customHeight="1"/>
    <row r="60921" ht="22.5" customHeight="1"/>
    <row r="60922" ht="22.5" customHeight="1"/>
    <row r="60923" ht="22.5" customHeight="1"/>
    <row r="60924" ht="22.5" customHeight="1"/>
    <row r="60925" ht="22.5" customHeight="1"/>
    <row r="60926" ht="22.5" customHeight="1"/>
    <row r="60927" ht="22.5" customHeight="1"/>
    <row r="60928" ht="22.5" customHeight="1"/>
    <row r="60929" ht="22.5" customHeight="1"/>
    <row r="60930" ht="22.5" customHeight="1"/>
    <row r="60931" ht="22.5" customHeight="1"/>
    <row r="60932" ht="22.5" customHeight="1"/>
    <row r="60933" ht="22.5" customHeight="1"/>
    <row r="60934" ht="22.5" customHeight="1"/>
    <row r="60935" ht="22.5" customHeight="1"/>
    <row r="60936" ht="22.5" customHeight="1"/>
    <row r="60937" ht="22.5" customHeight="1"/>
    <row r="60938" ht="22.5" customHeight="1"/>
    <row r="60939" ht="22.5" customHeight="1"/>
    <row r="60940" ht="22.5" customHeight="1"/>
    <row r="60941" ht="22.5" customHeight="1"/>
    <row r="60942" ht="22.5" customHeight="1"/>
    <row r="60943" ht="22.5" customHeight="1"/>
    <row r="60944" ht="22.5" customHeight="1"/>
    <row r="60945" ht="22.5" customHeight="1"/>
    <row r="60946" ht="22.5" customHeight="1"/>
    <row r="60947" ht="22.5" customHeight="1"/>
    <row r="60948" ht="22.5" customHeight="1"/>
    <row r="60949" ht="22.5" customHeight="1"/>
    <row r="60950" ht="22.5" customHeight="1"/>
    <row r="60951" ht="22.5" customHeight="1"/>
    <row r="60952" ht="22.5" customHeight="1"/>
    <row r="60953" ht="22.5" customHeight="1"/>
    <row r="60954" ht="22.5" customHeight="1"/>
    <row r="60955" ht="22.5" customHeight="1"/>
    <row r="60956" ht="22.5" customHeight="1"/>
    <row r="60957" ht="22.5" customHeight="1"/>
    <row r="60958" ht="22.5" customHeight="1"/>
    <row r="60959" ht="22.5" customHeight="1"/>
    <row r="60960" ht="22.5" customHeight="1"/>
    <row r="60961" ht="22.5" customHeight="1"/>
    <row r="60962" ht="22.5" customHeight="1"/>
    <row r="60963" ht="22.5" customHeight="1"/>
    <row r="60964" ht="22.5" customHeight="1"/>
    <row r="60965" ht="22.5" customHeight="1"/>
    <row r="60966" ht="22.5" customHeight="1"/>
    <row r="60967" ht="22.5" customHeight="1"/>
    <row r="60968" ht="22.5" customHeight="1"/>
    <row r="60969" ht="22.5" customHeight="1"/>
    <row r="60970" ht="22.5" customHeight="1"/>
    <row r="60971" ht="22.5" customHeight="1"/>
    <row r="60972" ht="22.5" customHeight="1"/>
    <row r="60973" ht="22.5" customHeight="1"/>
    <row r="60974" ht="22.5" customHeight="1"/>
    <row r="60975" ht="22.5" customHeight="1"/>
    <row r="60976" ht="22.5" customHeight="1"/>
    <row r="60977" ht="22.5" customHeight="1"/>
    <row r="60978" ht="22.5" customHeight="1"/>
    <row r="60979" ht="22.5" customHeight="1"/>
    <row r="60980" ht="22.5" customHeight="1"/>
    <row r="60981" ht="22.5" customHeight="1"/>
    <row r="60982" ht="22.5" customHeight="1"/>
    <row r="60983" ht="22.5" customHeight="1"/>
    <row r="60984" ht="22.5" customHeight="1"/>
    <row r="60985" ht="22.5" customHeight="1"/>
    <row r="60986" ht="22.5" customHeight="1"/>
    <row r="60987" ht="22.5" customHeight="1"/>
    <row r="60988" ht="22.5" customHeight="1"/>
    <row r="60989" ht="22.5" customHeight="1"/>
    <row r="60990" ht="22.5" customHeight="1"/>
    <row r="60991" ht="22.5" customHeight="1"/>
    <row r="60992" ht="22.5" customHeight="1"/>
    <row r="60993" ht="22.5" customHeight="1"/>
    <row r="60994" ht="22.5" customHeight="1"/>
    <row r="60995" ht="22.5" customHeight="1"/>
    <row r="60996" ht="22.5" customHeight="1"/>
    <row r="60997" ht="22.5" customHeight="1"/>
    <row r="60998" ht="22.5" customHeight="1"/>
    <row r="60999" ht="22.5" customHeight="1"/>
    <row r="61000" ht="22.5" customHeight="1"/>
    <row r="61001" ht="22.5" customHeight="1"/>
    <row r="61002" ht="22.5" customHeight="1"/>
    <row r="61003" ht="22.5" customHeight="1"/>
    <row r="61004" ht="22.5" customHeight="1"/>
    <row r="61005" ht="22.5" customHeight="1"/>
    <row r="61006" ht="22.5" customHeight="1"/>
    <row r="61007" ht="22.5" customHeight="1"/>
    <row r="61008" ht="22.5" customHeight="1"/>
    <row r="61009" ht="22.5" customHeight="1"/>
    <row r="61010" ht="22.5" customHeight="1"/>
    <row r="61011" ht="22.5" customHeight="1"/>
    <row r="61012" ht="22.5" customHeight="1"/>
    <row r="61013" ht="22.5" customHeight="1"/>
    <row r="61014" ht="22.5" customHeight="1"/>
    <row r="61015" ht="22.5" customHeight="1"/>
    <row r="61016" ht="22.5" customHeight="1"/>
    <row r="61017" ht="22.5" customHeight="1"/>
    <row r="61018" ht="22.5" customHeight="1"/>
    <row r="61019" ht="22.5" customHeight="1"/>
    <row r="61020" ht="22.5" customHeight="1"/>
    <row r="61021" ht="22.5" customHeight="1"/>
    <row r="61022" ht="22.5" customHeight="1"/>
    <row r="61023" ht="22.5" customHeight="1"/>
    <row r="61024" ht="22.5" customHeight="1"/>
    <row r="61025" ht="22.5" customHeight="1"/>
    <row r="61026" ht="22.5" customHeight="1"/>
    <row r="61027" ht="22.5" customHeight="1"/>
    <row r="61028" ht="22.5" customHeight="1"/>
    <row r="61029" ht="22.5" customHeight="1"/>
    <row r="61030" ht="22.5" customHeight="1"/>
    <row r="61031" ht="22.5" customHeight="1"/>
    <row r="61032" ht="22.5" customHeight="1"/>
    <row r="61033" ht="22.5" customHeight="1"/>
    <row r="61034" ht="22.5" customHeight="1"/>
    <row r="61035" ht="22.5" customHeight="1"/>
    <row r="61036" ht="22.5" customHeight="1"/>
    <row r="61037" ht="22.5" customHeight="1"/>
    <row r="61038" ht="22.5" customHeight="1"/>
    <row r="61039" ht="22.5" customHeight="1"/>
    <row r="61040" ht="22.5" customHeight="1"/>
    <row r="61041" ht="22.5" customHeight="1"/>
    <row r="61042" ht="22.5" customHeight="1"/>
    <row r="61043" ht="22.5" customHeight="1"/>
    <row r="61044" ht="22.5" customHeight="1"/>
    <row r="61045" ht="22.5" customHeight="1"/>
    <row r="61046" ht="22.5" customHeight="1"/>
    <row r="61047" ht="22.5" customHeight="1"/>
    <row r="61048" ht="22.5" customHeight="1"/>
    <row r="61049" ht="22.5" customHeight="1"/>
    <row r="61050" ht="22.5" customHeight="1"/>
    <row r="61051" ht="22.5" customHeight="1"/>
    <row r="61052" ht="22.5" customHeight="1"/>
    <row r="61053" ht="22.5" customHeight="1"/>
    <row r="61054" ht="22.5" customHeight="1"/>
    <row r="61055" ht="22.5" customHeight="1"/>
    <row r="61056" ht="22.5" customHeight="1"/>
    <row r="61057" ht="22.5" customHeight="1"/>
    <row r="61058" ht="22.5" customHeight="1"/>
    <row r="61059" ht="22.5" customHeight="1"/>
    <row r="61060" ht="22.5" customHeight="1"/>
    <row r="61061" ht="22.5" customHeight="1"/>
    <row r="61062" ht="22.5" customHeight="1"/>
    <row r="61063" ht="22.5" customHeight="1"/>
    <row r="61064" ht="22.5" customHeight="1"/>
    <row r="61065" ht="22.5" customHeight="1"/>
    <row r="61066" ht="22.5" customHeight="1"/>
    <row r="61067" ht="22.5" customHeight="1"/>
    <row r="61068" ht="22.5" customHeight="1"/>
    <row r="61069" ht="22.5" customHeight="1"/>
    <row r="61070" ht="22.5" customHeight="1"/>
    <row r="61071" ht="22.5" customHeight="1"/>
    <row r="61072" ht="22.5" customHeight="1"/>
    <row r="61073" ht="22.5" customHeight="1"/>
    <row r="61074" ht="22.5" customHeight="1"/>
    <row r="61075" ht="22.5" customHeight="1"/>
    <row r="61076" ht="22.5" customHeight="1"/>
    <row r="61077" ht="22.5" customHeight="1"/>
    <row r="61078" ht="22.5" customHeight="1"/>
    <row r="61079" ht="22.5" customHeight="1"/>
    <row r="61080" ht="22.5" customHeight="1"/>
    <row r="61081" ht="22.5" customHeight="1"/>
    <row r="61082" ht="22.5" customHeight="1"/>
    <row r="61083" ht="22.5" customHeight="1"/>
    <row r="61084" ht="22.5" customHeight="1"/>
    <row r="61085" ht="22.5" customHeight="1"/>
    <row r="61086" ht="22.5" customHeight="1"/>
    <row r="61087" ht="22.5" customHeight="1"/>
    <row r="61088" ht="22.5" customHeight="1"/>
    <row r="61089" ht="22.5" customHeight="1"/>
    <row r="61090" ht="22.5" customHeight="1"/>
    <row r="61091" ht="22.5" customHeight="1"/>
    <row r="61092" ht="22.5" customHeight="1"/>
    <row r="61093" ht="22.5" customHeight="1"/>
    <row r="61094" ht="22.5" customHeight="1"/>
    <row r="61095" ht="22.5" customHeight="1"/>
    <row r="61096" ht="22.5" customHeight="1"/>
    <row r="61097" ht="22.5" customHeight="1"/>
    <row r="61098" ht="22.5" customHeight="1"/>
    <row r="61099" ht="22.5" customHeight="1"/>
    <row r="61100" ht="22.5" customHeight="1"/>
    <row r="61101" ht="22.5" customHeight="1"/>
    <row r="61102" ht="22.5" customHeight="1"/>
    <row r="61103" ht="22.5" customHeight="1"/>
    <row r="61104" ht="22.5" customHeight="1"/>
    <row r="61105" ht="22.5" customHeight="1"/>
    <row r="61106" ht="22.5" customHeight="1"/>
    <row r="61107" ht="22.5" customHeight="1"/>
    <row r="61108" ht="22.5" customHeight="1"/>
    <row r="61109" ht="22.5" customHeight="1"/>
    <row r="61110" ht="22.5" customHeight="1"/>
    <row r="61111" ht="22.5" customHeight="1"/>
    <row r="61112" ht="22.5" customHeight="1"/>
    <row r="61113" ht="22.5" customHeight="1"/>
    <row r="61114" ht="22.5" customHeight="1"/>
    <row r="61115" ht="22.5" customHeight="1"/>
    <row r="61116" ht="22.5" customHeight="1"/>
    <row r="61117" ht="22.5" customHeight="1"/>
    <row r="61118" ht="22.5" customHeight="1"/>
    <row r="61119" ht="22.5" customHeight="1"/>
    <row r="61120" ht="22.5" customHeight="1"/>
    <row r="61121" ht="22.5" customHeight="1"/>
    <row r="61122" ht="22.5" customHeight="1"/>
    <row r="61123" ht="22.5" customHeight="1"/>
    <row r="61124" ht="22.5" customHeight="1"/>
    <row r="61125" ht="22.5" customHeight="1"/>
    <row r="61126" ht="22.5" customHeight="1"/>
    <row r="61127" ht="22.5" customHeight="1"/>
    <row r="61128" ht="22.5" customHeight="1"/>
    <row r="61129" ht="22.5" customHeight="1"/>
    <row r="61130" ht="22.5" customHeight="1"/>
    <row r="61131" ht="22.5" customHeight="1"/>
    <row r="61132" ht="22.5" customHeight="1"/>
    <row r="61133" ht="22.5" customHeight="1"/>
    <row r="61134" ht="22.5" customHeight="1"/>
    <row r="61135" ht="22.5" customHeight="1"/>
    <row r="61136" ht="22.5" customHeight="1"/>
    <row r="61137" ht="22.5" customHeight="1"/>
    <row r="61138" ht="22.5" customHeight="1"/>
    <row r="61139" ht="22.5" customHeight="1"/>
    <row r="61140" ht="22.5" customHeight="1"/>
    <row r="61141" ht="22.5" customHeight="1"/>
    <row r="61142" ht="22.5" customHeight="1"/>
    <row r="61143" ht="22.5" customHeight="1"/>
    <row r="61144" ht="22.5" customHeight="1"/>
    <row r="61145" ht="22.5" customHeight="1"/>
    <row r="61146" ht="22.5" customHeight="1"/>
    <row r="61147" ht="22.5" customHeight="1"/>
    <row r="61148" ht="22.5" customHeight="1"/>
    <row r="61149" ht="22.5" customHeight="1"/>
    <row r="61150" ht="22.5" customHeight="1"/>
    <row r="61151" ht="22.5" customHeight="1"/>
    <row r="61152" ht="22.5" customHeight="1"/>
    <row r="61153" ht="22.5" customHeight="1"/>
    <row r="61154" ht="22.5" customHeight="1"/>
    <row r="61155" ht="22.5" customHeight="1"/>
    <row r="61156" ht="22.5" customHeight="1"/>
    <row r="61157" ht="22.5" customHeight="1"/>
    <row r="61158" ht="22.5" customHeight="1"/>
    <row r="61159" ht="22.5" customHeight="1"/>
    <row r="61160" ht="22.5" customHeight="1"/>
    <row r="61161" ht="22.5" customHeight="1"/>
    <row r="61162" ht="22.5" customHeight="1"/>
    <row r="61163" ht="22.5" customHeight="1"/>
    <row r="61164" ht="22.5" customHeight="1"/>
    <row r="61165" ht="22.5" customHeight="1"/>
    <row r="61166" ht="22.5" customHeight="1"/>
    <row r="61167" ht="22.5" customHeight="1"/>
    <row r="61168" ht="22.5" customHeight="1"/>
    <row r="61169" ht="22.5" customHeight="1"/>
    <row r="61170" ht="22.5" customHeight="1"/>
    <row r="61171" ht="22.5" customHeight="1"/>
    <row r="61172" ht="22.5" customHeight="1"/>
    <row r="61173" ht="22.5" customHeight="1"/>
    <row r="61174" ht="22.5" customHeight="1"/>
    <row r="61175" ht="22.5" customHeight="1"/>
    <row r="61176" ht="22.5" customHeight="1"/>
    <row r="61177" ht="22.5" customHeight="1"/>
    <row r="61178" ht="22.5" customHeight="1"/>
    <row r="61179" ht="22.5" customHeight="1"/>
    <row r="61180" ht="22.5" customHeight="1"/>
    <row r="61181" ht="22.5" customHeight="1"/>
    <row r="61182" ht="22.5" customHeight="1"/>
    <row r="61183" ht="22.5" customHeight="1"/>
    <row r="61184" ht="22.5" customHeight="1"/>
    <row r="61185" ht="22.5" customHeight="1"/>
    <row r="61186" ht="22.5" customHeight="1"/>
    <row r="61187" ht="22.5" customHeight="1"/>
    <row r="61188" ht="22.5" customHeight="1"/>
    <row r="61189" ht="22.5" customHeight="1"/>
    <row r="61190" ht="22.5" customHeight="1"/>
    <row r="61191" ht="22.5" customHeight="1"/>
    <row r="61192" ht="22.5" customHeight="1"/>
    <row r="61193" ht="22.5" customHeight="1"/>
    <row r="61194" ht="22.5" customHeight="1"/>
    <row r="61195" ht="22.5" customHeight="1"/>
    <row r="61196" ht="22.5" customHeight="1"/>
    <row r="61197" ht="22.5" customHeight="1"/>
    <row r="61198" ht="22.5" customHeight="1"/>
    <row r="61199" ht="22.5" customHeight="1"/>
    <row r="61200" ht="22.5" customHeight="1"/>
    <row r="61201" ht="22.5" customHeight="1"/>
    <row r="61202" ht="22.5" customHeight="1"/>
    <row r="61203" ht="22.5" customHeight="1"/>
    <row r="61204" ht="22.5" customHeight="1"/>
    <row r="61205" ht="22.5" customHeight="1"/>
    <row r="61206" ht="22.5" customHeight="1"/>
    <row r="61207" ht="22.5" customHeight="1"/>
    <row r="61208" ht="22.5" customHeight="1"/>
    <row r="61209" ht="22.5" customHeight="1"/>
    <row r="61210" ht="22.5" customHeight="1"/>
    <row r="61211" ht="22.5" customHeight="1"/>
    <row r="61212" ht="22.5" customHeight="1"/>
    <row r="61213" ht="22.5" customHeight="1"/>
    <row r="61214" ht="22.5" customHeight="1"/>
    <row r="61215" ht="22.5" customHeight="1"/>
    <row r="61216" ht="22.5" customHeight="1"/>
    <row r="61217" ht="22.5" customHeight="1"/>
    <row r="61218" ht="22.5" customHeight="1"/>
    <row r="61219" ht="22.5" customHeight="1"/>
    <row r="61220" ht="22.5" customHeight="1"/>
    <row r="61221" ht="22.5" customHeight="1"/>
    <row r="61222" ht="22.5" customHeight="1"/>
    <row r="61223" ht="22.5" customHeight="1"/>
    <row r="61224" ht="22.5" customHeight="1"/>
    <row r="61225" ht="22.5" customHeight="1"/>
    <row r="61226" ht="22.5" customHeight="1"/>
    <row r="61227" ht="22.5" customHeight="1"/>
    <row r="61228" ht="22.5" customHeight="1"/>
    <row r="61229" ht="22.5" customHeight="1"/>
    <row r="61230" ht="22.5" customHeight="1"/>
    <row r="61231" ht="22.5" customHeight="1"/>
    <row r="61232" ht="22.5" customHeight="1"/>
    <row r="61233" ht="22.5" customHeight="1"/>
    <row r="61234" ht="22.5" customHeight="1"/>
    <row r="61235" ht="22.5" customHeight="1"/>
    <row r="61236" ht="22.5" customHeight="1"/>
    <row r="61237" ht="22.5" customHeight="1"/>
    <row r="61238" ht="22.5" customHeight="1"/>
    <row r="61239" ht="22.5" customHeight="1"/>
    <row r="61240" ht="22.5" customHeight="1"/>
    <row r="61241" ht="22.5" customHeight="1"/>
    <row r="61242" ht="22.5" customHeight="1"/>
    <row r="61243" ht="22.5" customHeight="1"/>
    <row r="61244" ht="22.5" customHeight="1"/>
    <row r="61245" ht="22.5" customHeight="1"/>
    <row r="61246" ht="22.5" customHeight="1"/>
    <row r="61247" ht="22.5" customHeight="1"/>
    <row r="61248" ht="22.5" customHeight="1"/>
    <row r="61249" ht="22.5" customHeight="1"/>
    <row r="61250" ht="22.5" customHeight="1"/>
    <row r="61251" ht="22.5" customHeight="1"/>
    <row r="61252" ht="22.5" customHeight="1"/>
    <row r="61253" ht="22.5" customHeight="1"/>
    <row r="61254" ht="22.5" customHeight="1"/>
    <row r="61255" ht="22.5" customHeight="1"/>
    <row r="61256" ht="22.5" customHeight="1"/>
    <row r="61257" ht="22.5" customHeight="1"/>
    <row r="61258" ht="22.5" customHeight="1"/>
    <row r="61259" ht="22.5" customHeight="1"/>
    <row r="61260" ht="22.5" customHeight="1"/>
    <row r="61261" ht="22.5" customHeight="1"/>
    <row r="61262" ht="22.5" customHeight="1"/>
    <row r="61263" ht="22.5" customHeight="1"/>
    <row r="61264" ht="22.5" customHeight="1"/>
    <row r="61265" ht="22.5" customHeight="1"/>
    <row r="61266" ht="22.5" customHeight="1"/>
    <row r="61267" ht="22.5" customHeight="1"/>
    <row r="61268" ht="22.5" customHeight="1"/>
    <row r="61269" ht="22.5" customHeight="1"/>
    <row r="61270" ht="22.5" customHeight="1"/>
    <row r="61271" ht="22.5" customHeight="1"/>
    <row r="61272" ht="22.5" customHeight="1"/>
    <row r="61273" ht="22.5" customHeight="1"/>
    <row r="61274" ht="22.5" customHeight="1"/>
    <row r="61275" ht="22.5" customHeight="1"/>
    <row r="61276" ht="22.5" customHeight="1"/>
    <row r="61277" ht="22.5" customHeight="1"/>
    <row r="61278" ht="22.5" customHeight="1"/>
    <row r="61279" ht="22.5" customHeight="1"/>
    <row r="61280" ht="22.5" customHeight="1"/>
    <row r="61281" ht="22.5" customHeight="1"/>
    <row r="61282" ht="22.5" customHeight="1"/>
    <row r="61283" ht="22.5" customHeight="1"/>
    <row r="61284" ht="22.5" customHeight="1"/>
    <row r="61285" ht="22.5" customHeight="1"/>
    <row r="61286" ht="22.5" customHeight="1"/>
    <row r="61287" ht="22.5" customHeight="1"/>
    <row r="61288" ht="22.5" customHeight="1"/>
    <row r="61289" ht="22.5" customHeight="1"/>
    <row r="61290" ht="22.5" customHeight="1"/>
    <row r="61291" ht="22.5" customHeight="1"/>
    <row r="61292" ht="22.5" customHeight="1"/>
    <row r="61293" ht="22.5" customHeight="1"/>
    <row r="61294" ht="22.5" customHeight="1"/>
    <row r="61295" ht="22.5" customHeight="1"/>
    <row r="61296" ht="22.5" customHeight="1"/>
    <row r="61297" ht="22.5" customHeight="1"/>
    <row r="61298" ht="22.5" customHeight="1"/>
    <row r="61299" ht="22.5" customHeight="1"/>
    <row r="61300" ht="22.5" customHeight="1"/>
    <row r="61301" ht="22.5" customHeight="1"/>
    <row r="61302" ht="22.5" customHeight="1"/>
    <row r="61303" ht="22.5" customHeight="1"/>
    <row r="61304" ht="22.5" customHeight="1"/>
    <row r="61305" ht="22.5" customHeight="1"/>
    <row r="61306" ht="22.5" customHeight="1"/>
    <row r="61307" ht="22.5" customHeight="1"/>
    <row r="61308" ht="22.5" customHeight="1"/>
    <row r="61309" ht="22.5" customHeight="1"/>
    <row r="61310" ht="22.5" customHeight="1"/>
    <row r="61311" ht="22.5" customHeight="1"/>
    <row r="61312" ht="22.5" customHeight="1"/>
    <row r="61313" ht="22.5" customHeight="1"/>
    <row r="61314" ht="22.5" customHeight="1"/>
    <row r="61315" ht="22.5" customHeight="1"/>
    <row r="61316" ht="22.5" customHeight="1"/>
    <row r="61317" ht="22.5" customHeight="1"/>
    <row r="61318" ht="22.5" customHeight="1"/>
    <row r="61319" ht="22.5" customHeight="1"/>
    <row r="61320" ht="22.5" customHeight="1"/>
    <row r="61321" ht="22.5" customHeight="1"/>
    <row r="61322" ht="22.5" customHeight="1"/>
    <row r="61323" ht="22.5" customHeight="1"/>
    <row r="61324" ht="22.5" customHeight="1"/>
    <row r="61325" ht="22.5" customHeight="1"/>
    <row r="61326" ht="22.5" customHeight="1"/>
    <row r="61327" ht="22.5" customHeight="1"/>
    <row r="61328" ht="22.5" customHeight="1"/>
    <row r="61329" ht="22.5" customHeight="1"/>
    <row r="61330" ht="22.5" customHeight="1"/>
    <row r="61331" ht="22.5" customHeight="1"/>
    <row r="61332" ht="22.5" customHeight="1"/>
    <row r="61333" ht="22.5" customHeight="1"/>
    <row r="61334" ht="22.5" customHeight="1"/>
    <row r="61335" ht="22.5" customHeight="1"/>
    <row r="61336" ht="22.5" customHeight="1"/>
    <row r="61337" ht="22.5" customHeight="1"/>
    <row r="61338" ht="22.5" customHeight="1"/>
    <row r="61339" ht="22.5" customHeight="1"/>
    <row r="61340" ht="22.5" customHeight="1"/>
    <row r="61341" ht="22.5" customHeight="1"/>
    <row r="61342" ht="22.5" customHeight="1"/>
    <row r="61343" ht="22.5" customHeight="1"/>
    <row r="61344" ht="22.5" customHeight="1"/>
    <row r="61345" ht="22.5" customHeight="1"/>
    <row r="61346" ht="22.5" customHeight="1"/>
    <row r="61347" ht="22.5" customHeight="1"/>
    <row r="61348" ht="22.5" customHeight="1"/>
    <row r="61349" ht="22.5" customHeight="1"/>
    <row r="61350" ht="22.5" customHeight="1"/>
    <row r="61351" ht="22.5" customHeight="1"/>
    <row r="61352" ht="22.5" customHeight="1"/>
    <row r="61353" ht="22.5" customHeight="1"/>
    <row r="61354" ht="22.5" customHeight="1"/>
    <row r="61355" ht="22.5" customHeight="1"/>
    <row r="61356" ht="22.5" customHeight="1"/>
    <row r="61357" ht="22.5" customHeight="1"/>
    <row r="61358" ht="22.5" customHeight="1"/>
    <row r="61359" ht="22.5" customHeight="1"/>
    <row r="61360" ht="22.5" customHeight="1"/>
    <row r="61361" ht="22.5" customHeight="1"/>
    <row r="61362" ht="22.5" customHeight="1"/>
    <row r="61363" ht="22.5" customHeight="1"/>
    <row r="61364" ht="22.5" customHeight="1"/>
    <row r="61365" ht="22.5" customHeight="1"/>
    <row r="61366" ht="22.5" customHeight="1"/>
    <row r="61367" ht="22.5" customHeight="1"/>
    <row r="61368" ht="22.5" customHeight="1"/>
    <row r="61369" ht="22.5" customHeight="1"/>
    <row r="61370" ht="22.5" customHeight="1"/>
    <row r="61371" ht="22.5" customHeight="1"/>
    <row r="61372" ht="22.5" customHeight="1"/>
    <row r="61373" ht="22.5" customHeight="1"/>
    <row r="61374" ht="22.5" customHeight="1"/>
    <row r="61375" ht="22.5" customHeight="1"/>
    <row r="61376" ht="22.5" customHeight="1"/>
    <row r="61377" ht="22.5" customHeight="1"/>
    <row r="61378" ht="22.5" customHeight="1"/>
    <row r="61379" ht="22.5" customHeight="1"/>
    <row r="61380" ht="22.5" customHeight="1"/>
    <row r="61381" ht="22.5" customHeight="1"/>
    <row r="61382" ht="22.5" customHeight="1"/>
    <row r="61383" ht="22.5" customHeight="1"/>
    <row r="61384" ht="22.5" customHeight="1"/>
    <row r="61385" ht="22.5" customHeight="1"/>
    <row r="61386" ht="22.5" customHeight="1"/>
    <row r="61387" ht="22.5" customHeight="1"/>
    <row r="61388" ht="22.5" customHeight="1"/>
    <row r="61389" ht="22.5" customHeight="1"/>
    <row r="61390" ht="22.5" customHeight="1"/>
    <row r="61391" ht="22.5" customHeight="1"/>
    <row r="61392" ht="22.5" customHeight="1"/>
    <row r="61393" ht="22.5" customHeight="1"/>
    <row r="61394" ht="22.5" customHeight="1"/>
    <row r="61395" ht="22.5" customHeight="1"/>
    <row r="61396" ht="22.5" customHeight="1"/>
    <row r="61397" ht="22.5" customHeight="1"/>
    <row r="61398" ht="22.5" customHeight="1"/>
    <row r="61399" ht="22.5" customHeight="1"/>
    <row r="61400" ht="22.5" customHeight="1"/>
    <row r="61401" ht="22.5" customHeight="1"/>
    <row r="61402" ht="22.5" customHeight="1"/>
    <row r="61403" ht="22.5" customHeight="1"/>
    <row r="61404" ht="22.5" customHeight="1"/>
    <row r="61405" ht="22.5" customHeight="1"/>
    <row r="61406" ht="22.5" customHeight="1"/>
    <row r="61407" ht="22.5" customHeight="1"/>
    <row r="61408" ht="22.5" customHeight="1"/>
    <row r="61409" ht="22.5" customHeight="1"/>
    <row r="61410" ht="22.5" customHeight="1"/>
    <row r="61411" ht="22.5" customHeight="1"/>
    <row r="61412" ht="22.5" customHeight="1"/>
    <row r="61413" ht="22.5" customHeight="1"/>
    <row r="61414" ht="22.5" customHeight="1"/>
    <row r="61415" ht="22.5" customHeight="1"/>
    <row r="61416" ht="22.5" customHeight="1"/>
    <row r="61417" ht="22.5" customHeight="1"/>
    <row r="61418" ht="22.5" customHeight="1"/>
    <row r="61419" ht="22.5" customHeight="1"/>
    <row r="61420" ht="22.5" customHeight="1"/>
    <row r="61421" ht="22.5" customHeight="1"/>
    <row r="61422" ht="22.5" customHeight="1"/>
    <row r="61423" ht="22.5" customHeight="1"/>
    <row r="61424" ht="22.5" customHeight="1"/>
    <row r="61425" ht="22.5" customHeight="1"/>
    <row r="61426" ht="22.5" customHeight="1"/>
    <row r="61427" ht="22.5" customHeight="1"/>
    <row r="61428" ht="22.5" customHeight="1"/>
    <row r="61429" ht="22.5" customHeight="1"/>
    <row r="61430" ht="22.5" customHeight="1"/>
    <row r="61431" ht="22.5" customHeight="1"/>
    <row r="61432" ht="22.5" customHeight="1"/>
    <row r="61433" ht="22.5" customHeight="1"/>
    <row r="61434" ht="22.5" customHeight="1"/>
    <row r="61435" ht="22.5" customHeight="1"/>
    <row r="61436" ht="22.5" customHeight="1"/>
    <row r="61437" ht="22.5" customHeight="1"/>
    <row r="61438" ht="22.5" customHeight="1"/>
    <row r="61439" ht="22.5" customHeight="1"/>
    <row r="61440" ht="22.5" customHeight="1"/>
    <row r="61441" ht="22.5" customHeight="1"/>
    <row r="61442" ht="22.5" customHeight="1"/>
    <row r="61443" ht="22.5" customHeight="1"/>
    <row r="61444" ht="22.5" customHeight="1"/>
    <row r="61445" ht="22.5" customHeight="1"/>
    <row r="61446" ht="22.5" customHeight="1"/>
    <row r="61447" ht="22.5" customHeight="1"/>
    <row r="61448" ht="22.5" customHeight="1"/>
    <row r="61449" ht="22.5" customHeight="1"/>
    <row r="61450" ht="22.5" customHeight="1"/>
    <row r="61451" ht="22.5" customHeight="1"/>
    <row r="61452" ht="22.5" customHeight="1"/>
    <row r="61453" ht="22.5" customHeight="1"/>
    <row r="61454" ht="22.5" customHeight="1"/>
    <row r="61455" ht="22.5" customHeight="1"/>
    <row r="61456" ht="22.5" customHeight="1"/>
    <row r="61457" ht="22.5" customHeight="1"/>
    <row r="61458" ht="22.5" customHeight="1"/>
    <row r="61459" ht="22.5" customHeight="1"/>
    <row r="61460" ht="22.5" customHeight="1"/>
    <row r="61461" ht="22.5" customHeight="1"/>
    <row r="61462" ht="22.5" customHeight="1"/>
    <row r="61463" ht="22.5" customHeight="1"/>
    <row r="61464" ht="22.5" customHeight="1"/>
    <row r="61465" ht="22.5" customHeight="1"/>
    <row r="61466" ht="22.5" customHeight="1"/>
    <row r="61467" ht="22.5" customHeight="1"/>
    <row r="61468" ht="22.5" customHeight="1"/>
    <row r="61469" ht="22.5" customHeight="1"/>
    <row r="61470" ht="22.5" customHeight="1"/>
    <row r="61471" ht="22.5" customHeight="1"/>
    <row r="61472" ht="22.5" customHeight="1"/>
    <row r="61473" ht="22.5" customHeight="1"/>
    <row r="61474" ht="22.5" customHeight="1"/>
    <row r="61475" ht="22.5" customHeight="1"/>
    <row r="61476" ht="22.5" customHeight="1"/>
    <row r="61477" ht="22.5" customHeight="1"/>
    <row r="61478" ht="22.5" customHeight="1"/>
    <row r="61479" ht="22.5" customHeight="1"/>
    <row r="61480" ht="22.5" customHeight="1"/>
    <row r="61481" ht="22.5" customHeight="1"/>
    <row r="61482" ht="22.5" customHeight="1"/>
    <row r="61483" ht="22.5" customHeight="1"/>
    <row r="61484" ht="22.5" customHeight="1"/>
    <row r="61485" ht="22.5" customHeight="1"/>
    <row r="61486" ht="22.5" customHeight="1"/>
    <row r="61487" ht="22.5" customHeight="1"/>
    <row r="61488" ht="22.5" customHeight="1"/>
    <row r="61489" ht="22.5" customHeight="1"/>
    <row r="61490" ht="22.5" customHeight="1"/>
    <row r="61491" ht="22.5" customHeight="1"/>
    <row r="61492" ht="22.5" customHeight="1"/>
    <row r="61493" ht="22.5" customHeight="1"/>
    <row r="61494" ht="22.5" customHeight="1"/>
    <row r="61495" ht="22.5" customHeight="1"/>
    <row r="61496" ht="22.5" customHeight="1"/>
    <row r="61497" ht="22.5" customHeight="1"/>
    <row r="61498" ht="22.5" customHeight="1"/>
    <row r="61499" ht="22.5" customHeight="1"/>
    <row r="61500" ht="22.5" customHeight="1"/>
    <row r="61501" ht="22.5" customHeight="1"/>
    <row r="61502" ht="22.5" customHeight="1"/>
    <row r="61503" ht="22.5" customHeight="1"/>
    <row r="61504" ht="22.5" customHeight="1"/>
    <row r="61505" ht="22.5" customHeight="1"/>
    <row r="61506" ht="22.5" customHeight="1"/>
    <row r="61507" ht="22.5" customHeight="1"/>
    <row r="61508" ht="22.5" customHeight="1"/>
    <row r="61509" ht="22.5" customHeight="1"/>
    <row r="61510" ht="22.5" customHeight="1"/>
    <row r="61511" ht="22.5" customHeight="1"/>
    <row r="61512" ht="22.5" customHeight="1"/>
    <row r="61513" ht="22.5" customHeight="1"/>
    <row r="61514" ht="22.5" customHeight="1"/>
    <row r="61515" ht="22.5" customHeight="1"/>
    <row r="61516" ht="22.5" customHeight="1"/>
    <row r="61517" ht="22.5" customHeight="1"/>
    <row r="61518" ht="22.5" customHeight="1"/>
    <row r="61519" ht="22.5" customHeight="1"/>
    <row r="61520" ht="22.5" customHeight="1"/>
    <row r="61521" ht="22.5" customHeight="1"/>
    <row r="61522" ht="22.5" customHeight="1"/>
    <row r="61523" ht="22.5" customHeight="1"/>
    <row r="61524" ht="22.5" customHeight="1"/>
    <row r="61525" ht="22.5" customHeight="1"/>
    <row r="61526" ht="22.5" customHeight="1"/>
    <row r="61527" ht="22.5" customHeight="1"/>
    <row r="61528" ht="22.5" customHeight="1"/>
    <row r="61529" ht="22.5" customHeight="1"/>
    <row r="61530" ht="22.5" customHeight="1"/>
    <row r="61531" ht="22.5" customHeight="1"/>
    <row r="61532" ht="22.5" customHeight="1"/>
    <row r="61533" ht="22.5" customHeight="1"/>
    <row r="61534" ht="22.5" customHeight="1"/>
    <row r="61535" ht="22.5" customHeight="1"/>
    <row r="61536" ht="22.5" customHeight="1"/>
    <row r="61537" ht="22.5" customHeight="1"/>
    <row r="61538" ht="22.5" customHeight="1"/>
    <row r="61539" ht="22.5" customHeight="1"/>
    <row r="61540" ht="22.5" customHeight="1"/>
    <row r="61541" ht="22.5" customHeight="1"/>
    <row r="61542" ht="22.5" customHeight="1"/>
    <row r="61543" ht="22.5" customHeight="1"/>
    <row r="61544" ht="22.5" customHeight="1"/>
    <row r="61545" ht="22.5" customHeight="1"/>
    <row r="61546" ht="22.5" customHeight="1"/>
    <row r="61547" ht="22.5" customHeight="1"/>
    <row r="61548" ht="22.5" customHeight="1"/>
    <row r="61549" ht="22.5" customHeight="1"/>
    <row r="61550" ht="22.5" customHeight="1"/>
    <row r="61551" ht="22.5" customHeight="1"/>
    <row r="61552" ht="22.5" customHeight="1"/>
    <row r="61553" ht="22.5" customHeight="1"/>
    <row r="61554" ht="22.5" customHeight="1"/>
    <row r="61555" ht="22.5" customHeight="1"/>
    <row r="61556" ht="22.5" customHeight="1"/>
    <row r="61557" ht="22.5" customHeight="1"/>
    <row r="61558" ht="22.5" customHeight="1"/>
    <row r="61559" ht="22.5" customHeight="1"/>
    <row r="61560" ht="22.5" customHeight="1"/>
    <row r="61561" ht="22.5" customHeight="1"/>
    <row r="61562" ht="22.5" customHeight="1"/>
    <row r="61563" ht="22.5" customHeight="1"/>
    <row r="61564" ht="22.5" customHeight="1"/>
    <row r="61565" ht="22.5" customHeight="1"/>
    <row r="61566" ht="22.5" customHeight="1"/>
    <row r="61567" ht="22.5" customHeight="1"/>
    <row r="61568" ht="22.5" customHeight="1"/>
    <row r="61569" ht="22.5" customHeight="1"/>
    <row r="61570" ht="22.5" customHeight="1"/>
    <row r="61571" ht="22.5" customHeight="1"/>
    <row r="61572" ht="22.5" customHeight="1"/>
    <row r="61573" ht="22.5" customHeight="1"/>
    <row r="61574" ht="22.5" customHeight="1"/>
    <row r="61575" ht="22.5" customHeight="1"/>
    <row r="61576" ht="22.5" customHeight="1"/>
    <row r="61577" ht="22.5" customHeight="1"/>
    <row r="61578" ht="22.5" customHeight="1"/>
    <row r="61579" ht="22.5" customHeight="1"/>
    <row r="61580" ht="22.5" customHeight="1"/>
    <row r="61581" ht="22.5" customHeight="1"/>
    <row r="61582" ht="22.5" customHeight="1"/>
    <row r="61583" ht="22.5" customHeight="1"/>
    <row r="61584" ht="22.5" customHeight="1"/>
    <row r="61585" ht="22.5" customHeight="1"/>
    <row r="61586" ht="22.5" customHeight="1"/>
    <row r="61587" ht="22.5" customHeight="1"/>
    <row r="61588" ht="22.5" customHeight="1"/>
    <row r="61589" ht="22.5" customHeight="1"/>
    <row r="61590" ht="22.5" customHeight="1"/>
    <row r="61591" ht="22.5" customHeight="1"/>
    <row r="61592" ht="22.5" customHeight="1"/>
    <row r="61593" ht="22.5" customHeight="1"/>
    <row r="61594" ht="22.5" customHeight="1"/>
    <row r="61595" ht="22.5" customHeight="1"/>
    <row r="61596" ht="22.5" customHeight="1"/>
    <row r="61597" ht="22.5" customHeight="1"/>
    <row r="61598" ht="22.5" customHeight="1"/>
    <row r="61599" ht="22.5" customHeight="1"/>
    <row r="61600" ht="22.5" customHeight="1"/>
    <row r="61601" ht="22.5" customHeight="1"/>
    <row r="61602" ht="22.5" customHeight="1"/>
    <row r="61603" ht="22.5" customHeight="1"/>
    <row r="61604" ht="22.5" customHeight="1"/>
    <row r="61605" ht="22.5" customHeight="1"/>
    <row r="61606" ht="22.5" customHeight="1"/>
    <row r="61607" ht="22.5" customHeight="1"/>
    <row r="61608" ht="22.5" customHeight="1"/>
    <row r="61609" ht="22.5" customHeight="1"/>
    <row r="61610" ht="22.5" customHeight="1"/>
    <row r="61611" ht="22.5" customHeight="1"/>
    <row r="61612" ht="22.5" customHeight="1"/>
    <row r="61613" ht="22.5" customHeight="1"/>
    <row r="61614" ht="22.5" customHeight="1"/>
    <row r="61615" ht="22.5" customHeight="1"/>
    <row r="61616" ht="22.5" customHeight="1"/>
    <row r="61617" ht="22.5" customHeight="1"/>
    <row r="61618" ht="22.5" customHeight="1"/>
    <row r="61619" ht="22.5" customHeight="1"/>
    <row r="61620" ht="22.5" customHeight="1"/>
    <row r="61621" ht="22.5" customHeight="1"/>
    <row r="61622" ht="22.5" customHeight="1"/>
    <row r="61623" ht="22.5" customHeight="1"/>
    <row r="61624" ht="22.5" customHeight="1"/>
    <row r="61625" ht="22.5" customHeight="1"/>
    <row r="61626" ht="22.5" customHeight="1"/>
    <row r="61627" ht="22.5" customHeight="1"/>
    <row r="61628" ht="22.5" customHeight="1"/>
    <row r="61629" ht="22.5" customHeight="1"/>
    <row r="61630" ht="22.5" customHeight="1"/>
    <row r="61631" ht="22.5" customHeight="1"/>
    <row r="61632" ht="22.5" customHeight="1"/>
    <row r="61633" ht="22.5" customHeight="1"/>
    <row r="61634" ht="22.5" customHeight="1"/>
    <row r="61635" ht="22.5" customHeight="1"/>
    <row r="61636" ht="22.5" customHeight="1"/>
    <row r="61637" ht="22.5" customHeight="1"/>
    <row r="61638" ht="22.5" customHeight="1"/>
    <row r="61639" ht="22.5" customHeight="1"/>
    <row r="61640" ht="22.5" customHeight="1"/>
    <row r="61641" ht="22.5" customHeight="1"/>
    <row r="61642" ht="22.5" customHeight="1"/>
    <row r="61643" ht="22.5" customHeight="1"/>
    <row r="61644" ht="22.5" customHeight="1"/>
    <row r="61645" ht="22.5" customHeight="1"/>
    <row r="61646" ht="22.5" customHeight="1"/>
    <row r="61647" ht="22.5" customHeight="1"/>
    <row r="61648" ht="22.5" customHeight="1"/>
    <row r="61649" ht="22.5" customHeight="1"/>
    <row r="61650" ht="22.5" customHeight="1"/>
    <row r="61651" ht="22.5" customHeight="1"/>
    <row r="61652" ht="22.5" customHeight="1"/>
    <row r="61653" ht="22.5" customHeight="1"/>
    <row r="61654" ht="22.5" customHeight="1"/>
    <row r="61655" ht="22.5" customHeight="1"/>
    <row r="61656" ht="22.5" customHeight="1"/>
    <row r="61657" ht="22.5" customHeight="1"/>
    <row r="61658" ht="22.5" customHeight="1"/>
    <row r="61659" ht="22.5" customHeight="1"/>
    <row r="61660" ht="22.5" customHeight="1"/>
    <row r="61661" ht="22.5" customHeight="1"/>
    <row r="61662" ht="22.5" customHeight="1"/>
    <row r="61663" ht="22.5" customHeight="1"/>
    <row r="61664" ht="22.5" customHeight="1"/>
    <row r="61665" ht="22.5" customHeight="1"/>
    <row r="61666" ht="22.5" customHeight="1"/>
    <row r="61667" ht="22.5" customHeight="1"/>
    <row r="61668" ht="22.5" customHeight="1"/>
    <row r="61669" ht="22.5" customHeight="1"/>
    <row r="61670" ht="22.5" customHeight="1"/>
    <row r="61671" ht="22.5" customHeight="1"/>
    <row r="61672" ht="22.5" customHeight="1"/>
    <row r="61673" ht="22.5" customHeight="1"/>
    <row r="61674" ht="22.5" customHeight="1"/>
    <row r="61675" ht="22.5" customHeight="1"/>
    <row r="61676" ht="22.5" customHeight="1"/>
    <row r="61677" ht="22.5" customHeight="1"/>
    <row r="61678" ht="22.5" customHeight="1"/>
    <row r="61679" ht="22.5" customHeight="1"/>
    <row r="61680" ht="22.5" customHeight="1"/>
    <row r="61681" ht="22.5" customHeight="1"/>
    <row r="61682" ht="22.5" customHeight="1"/>
    <row r="61683" ht="22.5" customHeight="1"/>
    <row r="61684" ht="22.5" customHeight="1"/>
    <row r="61685" ht="22.5" customHeight="1"/>
    <row r="61686" ht="22.5" customHeight="1"/>
    <row r="61687" ht="22.5" customHeight="1"/>
    <row r="61688" ht="22.5" customHeight="1"/>
    <row r="61689" ht="22.5" customHeight="1"/>
    <row r="61690" ht="22.5" customHeight="1"/>
    <row r="61691" ht="22.5" customHeight="1"/>
    <row r="61692" ht="22.5" customHeight="1"/>
    <row r="61693" ht="22.5" customHeight="1"/>
    <row r="61694" ht="22.5" customHeight="1"/>
    <row r="61695" ht="22.5" customHeight="1"/>
    <row r="61696" ht="22.5" customHeight="1"/>
    <row r="61697" ht="22.5" customHeight="1"/>
    <row r="61698" ht="22.5" customHeight="1"/>
    <row r="61699" ht="22.5" customHeight="1"/>
    <row r="61700" ht="22.5" customHeight="1"/>
    <row r="61701" ht="22.5" customHeight="1"/>
    <row r="61702" ht="22.5" customHeight="1"/>
    <row r="61703" ht="22.5" customHeight="1"/>
    <row r="61704" ht="22.5" customHeight="1"/>
    <row r="61705" ht="22.5" customHeight="1"/>
    <row r="61706" ht="22.5" customHeight="1"/>
    <row r="61707" ht="22.5" customHeight="1"/>
    <row r="61708" ht="22.5" customHeight="1"/>
    <row r="61709" ht="22.5" customHeight="1"/>
    <row r="61710" ht="22.5" customHeight="1"/>
    <row r="61711" ht="22.5" customHeight="1"/>
    <row r="61712" ht="22.5" customHeight="1"/>
    <row r="61713" ht="22.5" customHeight="1"/>
    <row r="61714" ht="22.5" customHeight="1"/>
    <row r="61715" ht="22.5" customHeight="1"/>
    <row r="61716" ht="22.5" customHeight="1"/>
    <row r="61717" ht="22.5" customHeight="1"/>
    <row r="61718" ht="22.5" customHeight="1"/>
    <row r="61719" ht="22.5" customHeight="1"/>
    <row r="61720" ht="22.5" customHeight="1"/>
    <row r="61721" ht="22.5" customHeight="1"/>
    <row r="61722" ht="22.5" customHeight="1"/>
    <row r="61723" ht="22.5" customHeight="1"/>
    <row r="61724" ht="22.5" customHeight="1"/>
    <row r="61725" ht="22.5" customHeight="1"/>
    <row r="61726" ht="22.5" customHeight="1"/>
    <row r="61727" ht="22.5" customHeight="1"/>
    <row r="61728" ht="22.5" customHeight="1"/>
    <row r="61729" ht="22.5" customHeight="1"/>
    <row r="61730" ht="22.5" customHeight="1"/>
    <row r="61731" ht="22.5" customHeight="1"/>
    <row r="61732" ht="22.5" customHeight="1"/>
    <row r="61733" ht="22.5" customHeight="1"/>
    <row r="61734" ht="22.5" customHeight="1"/>
    <row r="61735" ht="22.5" customHeight="1"/>
    <row r="61736" ht="22.5" customHeight="1"/>
    <row r="61737" ht="22.5" customHeight="1"/>
    <row r="61738" ht="22.5" customHeight="1"/>
    <row r="61739" ht="22.5" customHeight="1"/>
    <row r="61740" ht="22.5" customHeight="1"/>
    <row r="61741" ht="22.5" customHeight="1"/>
    <row r="61742" ht="22.5" customHeight="1"/>
    <row r="61743" ht="22.5" customHeight="1"/>
    <row r="61744" ht="22.5" customHeight="1"/>
    <row r="61745" ht="22.5" customHeight="1"/>
    <row r="61746" ht="22.5" customHeight="1"/>
    <row r="61747" ht="22.5" customHeight="1"/>
    <row r="61748" ht="22.5" customHeight="1"/>
    <row r="61749" ht="22.5" customHeight="1"/>
    <row r="61750" ht="22.5" customHeight="1"/>
    <row r="61751" ht="22.5" customHeight="1"/>
    <row r="61752" ht="22.5" customHeight="1"/>
    <row r="61753" ht="22.5" customHeight="1"/>
    <row r="61754" ht="22.5" customHeight="1"/>
    <row r="61755" ht="22.5" customHeight="1"/>
    <row r="61756" ht="22.5" customHeight="1"/>
    <row r="61757" ht="22.5" customHeight="1"/>
    <row r="61758" ht="22.5" customHeight="1"/>
    <row r="61759" ht="22.5" customHeight="1"/>
    <row r="61760" ht="22.5" customHeight="1"/>
    <row r="61761" ht="22.5" customHeight="1"/>
    <row r="61762" ht="22.5" customHeight="1"/>
    <row r="61763" ht="22.5" customHeight="1"/>
    <row r="61764" ht="22.5" customHeight="1"/>
    <row r="61765" ht="22.5" customHeight="1"/>
    <row r="61766" ht="22.5" customHeight="1"/>
    <row r="61767" ht="22.5" customHeight="1"/>
    <row r="61768" ht="22.5" customHeight="1"/>
    <row r="61769" ht="22.5" customHeight="1"/>
    <row r="61770" ht="22.5" customHeight="1"/>
    <row r="61771" ht="22.5" customHeight="1"/>
    <row r="61772" ht="22.5" customHeight="1"/>
    <row r="61773" ht="22.5" customHeight="1"/>
    <row r="61774" ht="22.5" customHeight="1"/>
    <row r="61775" ht="22.5" customHeight="1"/>
    <row r="61776" ht="22.5" customHeight="1"/>
    <row r="61777" ht="22.5" customHeight="1"/>
    <row r="61778" ht="22.5" customHeight="1"/>
    <row r="61779" ht="22.5" customHeight="1"/>
    <row r="61780" ht="22.5" customHeight="1"/>
    <row r="61781" ht="22.5" customHeight="1"/>
    <row r="61782" ht="22.5" customHeight="1"/>
    <row r="61783" ht="22.5" customHeight="1"/>
    <row r="61784" ht="22.5" customHeight="1"/>
    <row r="61785" ht="22.5" customHeight="1"/>
    <row r="61786" ht="22.5" customHeight="1"/>
    <row r="61787" ht="22.5" customHeight="1"/>
    <row r="61788" ht="22.5" customHeight="1"/>
    <row r="61789" ht="22.5" customHeight="1"/>
    <row r="61790" ht="22.5" customHeight="1"/>
    <row r="61791" ht="22.5" customHeight="1"/>
    <row r="61792" ht="22.5" customHeight="1"/>
    <row r="61793" ht="22.5" customHeight="1"/>
    <row r="61794" ht="22.5" customHeight="1"/>
    <row r="61795" ht="22.5" customHeight="1"/>
    <row r="61796" ht="22.5" customHeight="1"/>
    <row r="61797" ht="22.5" customHeight="1"/>
    <row r="61798" ht="22.5" customHeight="1"/>
    <row r="61799" ht="22.5" customHeight="1"/>
    <row r="61800" ht="22.5" customHeight="1"/>
    <row r="61801" ht="22.5" customHeight="1"/>
    <row r="61802" ht="22.5" customHeight="1"/>
    <row r="61803" ht="22.5" customHeight="1"/>
    <row r="61804" ht="22.5" customHeight="1"/>
    <row r="61805" ht="22.5" customHeight="1"/>
    <row r="61806" ht="22.5" customHeight="1"/>
    <row r="61807" ht="22.5" customHeight="1"/>
    <row r="61808" ht="22.5" customHeight="1"/>
    <row r="61809" ht="22.5" customHeight="1"/>
    <row r="61810" ht="22.5" customHeight="1"/>
    <row r="61811" ht="22.5" customHeight="1"/>
    <row r="61812" ht="22.5" customHeight="1"/>
    <row r="61813" ht="22.5" customHeight="1"/>
    <row r="61814" ht="22.5" customHeight="1"/>
    <row r="61815" ht="22.5" customHeight="1"/>
    <row r="61816" ht="22.5" customHeight="1"/>
    <row r="61817" ht="22.5" customHeight="1"/>
    <row r="61818" ht="22.5" customHeight="1"/>
    <row r="61819" ht="22.5" customHeight="1"/>
    <row r="61820" ht="22.5" customHeight="1"/>
    <row r="61821" ht="22.5" customHeight="1"/>
    <row r="61822" ht="22.5" customHeight="1"/>
    <row r="61823" ht="22.5" customHeight="1"/>
    <row r="61824" ht="22.5" customHeight="1"/>
    <row r="61825" ht="22.5" customHeight="1"/>
    <row r="61826" ht="22.5" customHeight="1"/>
    <row r="61827" ht="22.5" customHeight="1"/>
    <row r="61828" ht="22.5" customHeight="1"/>
    <row r="61829" ht="22.5" customHeight="1"/>
    <row r="61830" ht="22.5" customHeight="1"/>
    <row r="61831" ht="22.5" customHeight="1"/>
    <row r="61832" ht="22.5" customHeight="1"/>
    <row r="61833" ht="22.5" customHeight="1"/>
    <row r="61834" ht="22.5" customHeight="1"/>
    <row r="61835" ht="22.5" customHeight="1"/>
    <row r="61836" ht="22.5" customHeight="1"/>
    <row r="61837" ht="22.5" customHeight="1"/>
    <row r="61838" ht="22.5" customHeight="1"/>
    <row r="61839" ht="22.5" customHeight="1"/>
    <row r="61840" ht="22.5" customHeight="1"/>
    <row r="61841" ht="22.5" customHeight="1"/>
    <row r="61842" ht="22.5" customHeight="1"/>
    <row r="61843" ht="22.5" customHeight="1"/>
    <row r="61844" ht="22.5" customHeight="1"/>
    <row r="61845" ht="22.5" customHeight="1"/>
    <row r="61846" ht="22.5" customHeight="1"/>
    <row r="61847" ht="22.5" customHeight="1"/>
    <row r="61848" ht="22.5" customHeight="1"/>
    <row r="61849" ht="22.5" customHeight="1"/>
    <row r="61850" ht="22.5" customHeight="1"/>
    <row r="61851" ht="22.5" customHeight="1"/>
    <row r="61852" ht="22.5" customHeight="1"/>
    <row r="61853" ht="22.5" customHeight="1"/>
    <row r="61854" ht="22.5" customHeight="1"/>
    <row r="61855" ht="22.5" customHeight="1"/>
    <row r="61856" ht="22.5" customHeight="1"/>
    <row r="61857" ht="22.5" customHeight="1"/>
    <row r="61858" ht="22.5" customHeight="1"/>
    <row r="61859" ht="22.5" customHeight="1"/>
    <row r="61860" ht="22.5" customHeight="1"/>
    <row r="61861" ht="22.5" customHeight="1"/>
    <row r="61862" ht="22.5" customHeight="1"/>
    <row r="61863" ht="22.5" customHeight="1"/>
    <row r="61864" ht="22.5" customHeight="1"/>
    <row r="61865" ht="22.5" customHeight="1"/>
    <row r="61866" ht="22.5" customHeight="1"/>
    <row r="61867" ht="22.5" customHeight="1"/>
    <row r="61868" ht="22.5" customHeight="1"/>
    <row r="61869" ht="22.5" customHeight="1"/>
    <row r="61870" ht="22.5" customHeight="1"/>
    <row r="61871" ht="22.5" customHeight="1"/>
    <row r="61872" ht="22.5" customHeight="1"/>
    <row r="61873" ht="22.5" customHeight="1"/>
    <row r="61874" ht="22.5" customHeight="1"/>
    <row r="61875" ht="22.5" customHeight="1"/>
    <row r="61876" ht="22.5" customHeight="1"/>
    <row r="61877" ht="22.5" customHeight="1"/>
    <row r="61878" ht="22.5" customHeight="1"/>
    <row r="61879" ht="22.5" customHeight="1"/>
    <row r="61880" ht="22.5" customHeight="1"/>
    <row r="61881" ht="22.5" customHeight="1"/>
    <row r="61882" ht="22.5" customHeight="1"/>
    <row r="61883" ht="22.5" customHeight="1"/>
    <row r="61884" ht="22.5" customHeight="1"/>
    <row r="61885" ht="22.5" customHeight="1"/>
    <row r="61886" ht="22.5" customHeight="1"/>
    <row r="61887" ht="22.5" customHeight="1"/>
    <row r="61888" ht="22.5" customHeight="1"/>
    <row r="61889" ht="22.5" customHeight="1"/>
    <row r="61890" ht="22.5" customHeight="1"/>
    <row r="61891" ht="22.5" customHeight="1"/>
    <row r="61892" ht="22.5" customHeight="1"/>
    <row r="61893" ht="22.5" customHeight="1"/>
    <row r="61894" ht="22.5" customHeight="1"/>
    <row r="61895" ht="22.5" customHeight="1"/>
    <row r="61896" ht="22.5" customHeight="1"/>
    <row r="61897" ht="22.5" customHeight="1"/>
    <row r="61898" ht="22.5" customHeight="1"/>
    <row r="61899" ht="22.5" customHeight="1"/>
    <row r="61900" ht="22.5" customHeight="1"/>
    <row r="61901" ht="22.5" customHeight="1"/>
    <row r="61902" ht="22.5" customHeight="1"/>
    <row r="61903" ht="22.5" customHeight="1"/>
    <row r="61904" ht="22.5" customHeight="1"/>
    <row r="61905" ht="22.5" customHeight="1"/>
    <row r="61906" ht="22.5" customHeight="1"/>
    <row r="61907" ht="22.5" customHeight="1"/>
    <row r="61908" ht="22.5" customHeight="1"/>
    <row r="61909" ht="22.5" customHeight="1"/>
    <row r="61910" ht="22.5" customHeight="1"/>
    <row r="61911" ht="22.5" customHeight="1"/>
    <row r="61912" ht="22.5" customHeight="1"/>
    <row r="61913" ht="22.5" customHeight="1"/>
    <row r="61914" ht="22.5" customHeight="1"/>
    <row r="61915" ht="22.5" customHeight="1"/>
    <row r="61916" ht="22.5" customHeight="1"/>
    <row r="61917" ht="22.5" customHeight="1"/>
    <row r="61918" ht="22.5" customHeight="1"/>
    <row r="61919" ht="22.5" customHeight="1"/>
    <row r="61920" ht="22.5" customHeight="1"/>
    <row r="61921" ht="22.5" customHeight="1"/>
    <row r="61922" ht="22.5" customHeight="1"/>
    <row r="61923" ht="22.5" customHeight="1"/>
    <row r="61924" ht="22.5" customHeight="1"/>
    <row r="61925" ht="22.5" customHeight="1"/>
    <row r="61926" ht="22.5" customHeight="1"/>
    <row r="61927" ht="22.5" customHeight="1"/>
    <row r="61928" ht="22.5" customHeight="1"/>
    <row r="61929" ht="22.5" customHeight="1"/>
    <row r="61930" ht="22.5" customHeight="1"/>
    <row r="61931" ht="22.5" customHeight="1"/>
    <row r="61932" ht="22.5" customHeight="1"/>
    <row r="61933" ht="22.5" customHeight="1"/>
    <row r="61934" ht="22.5" customHeight="1"/>
    <row r="61935" ht="22.5" customHeight="1"/>
    <row r="61936" ht="22.5" customHeight="1"/>
    <row r="61937" ht="22.5" customHeight="1"/>
    <row r="61938" ht="22.5" customHeight="1"/>
    <row r="61939" ht="22.5" customHeight="1"/>
    <row r="61940" ht="22.5" customHeight="1"/>
    <row r="61941" ht="22.5" customHeight="1"/>
    <row r="61942" ht="22.5" customHeight="1"/>
    <row r="61943" ht="22.5" customHeight="1"/>
    <row r="61944" ht="22.5" customHeight="1"/>
    <row r="61945" ht="22.5" customHeight="1"/>
    <row r="61946" ht="22.5" customHeight="1"/>
    <row r="61947" ht="22.5" customHeight="1"/>
    <row r="61948" ht="22.5" customHeight="1"/>
    <row r="61949" ht="22.5" customHeight="1"/>
    <row r="61950" ht="22.5" customHeight="1"/>
    <row r="61951" ht="22.5" customHeight="1"/>
    <row r="61952" ht="22.5" customHeight="1"/>
    <row r="61953" ht="22.5" customHeight="1"/>
    <row r="61954" ht="22.5" customHeight="1"/>
    <row r="61955" ht="22.5" customHeight="1"/>
    <row r="61956" ht="22.5" customHeight="1"/>
    <row r="61957" ht="22.5" customHeight="1"/>
    <row r="61958" ht="22.5" customHeight="1"/>
    <row r="61959" ht="22.5" customHeight="1"/>
    <row r="61960" ht="22.5" customHeight="1"/>
    <row r="61961" ht="22.5" customHeight="1"/>
    <row r="61962" ht="22.5" customHeight="1"/>
    <row r="61963" ht="22.5" customHeight="1"/>
    <row r="61964" ht="22.5" customHeight="1"/>
    <row r="61965" ht="22.5" customHeight="1"/>
    <row r="61966" ht="22.5" customHeight="1"/>
    <row r="61967" ht="22.5" customHeight="1"/>
    <row r="61968" ht="22.5" customHeight="1"/>
    <row r="61969" ht="22.5" customHeight="1"/>
    <row r="61970" ht="22.5" customHeight="1"/>
    <row r="61971" ht="22.5" customHeight="1"/>
    <row r="61972" ht="22.5" customHeight="1"/>
    <row r="61973" ht="22.5" customHeight="1"/>
    <row r="61974" ht="22.5" customHeight="1"/>
    <row r="61975" ht="22.5" customHeight="1"/>
    <row r="61976" ht="22.5" customHeight="1"/>
    <row r="61977" ht="22.5" customHeight="1"/>
    <row r="61978" ht="22.5" customHeight="1"/>
    <row r="61979" ht="22.5" customHeight="1"/>
    <row r="61980" ht="22.5" customHeight="1"/>
    <row r="61981" ht="22.5" customHeight="1"/>
    <row r="61982" ht="22.5" customHeight="1"/>
    <row r="61983" ht="22.5" customHeight="1"/>
    <row r="61984" ht="22.5" customHeight="1"/>
    <row r="61985" ht="22.5" customHeight="1"/>
    <row r="61986" ht="22.5" customHeight="1"/>
    <row r="61987" ht="22.5" customHeight="1"/>
    <row r="61988" ht="22.5" customHeight="1"/>
    <row r="61989" ht="22.5" customHeight="1"/>
    <row r="61990" ht="22.5" customHeight="1"/>
    <row r="61991" ht="22.5" customHeight="1"/>
    <row r="61992" ht="22.5" customHeight="1"/>
    <row r="61993" ht="22.5" customHeight="1"/>
    <row r="61994" ht="22.5" customHeight="1"/>
    <row r="61995" ht="22.5" customHeight="1"/>
    <row r="61996" ht="22.5" customHeight="1"/>
    <row r="61997" ht="22.5" customHeight="1"/>
    <row r="61998" ht="22.5" customHeight="1"/>
    <row r="61999" ht="22.5" customHeight="1"/>
    <row r="62000" ht="22.5" customHeight="1"/>
    <row r="62001" ht="22.5" customHeight="1"/>
    <row r="62002" ht="22.5" customHeight="1"/>
    <row r="62003" ht="22.5" customHeight="1"/>
    <row r="62004" ht="22.5" customHeight="1"/>
    <row r="62005" ht="22.5" customHeight="1"/>
    <row r="62006" ht="22.5" customHeight="1"/>
    <row r="62007" ht="22.5" customHeight="1"/>
    <row r="62008" ht="22.5" customHeight="1"/>
    <row r="62009" ht="22.5" customHeight="1"/>
    <row r="62010" ht="22.5" customHeight="1"/>
    <row r="62011" ht="22.5" customHeight="1"/>
    <row r="62012" ht="22.5" customHeight="1"/>
    <row r="62013" ht="22.5" customHeight="1"/>
    <row r="62014" ht="22.5" customHeight="1"/>
    <row r="62015" ht="22.5" customHeight="1"/>
    <row r="62016" ht="22.5" customHeight="1"/>
    <row r="62017" ht="22.5" customHeight="1"/>
    <row r="62018" ht="22.5" customHeight="1"/>
    <row r="62019" ht="22.5" customHeight="1"/>
    <row r="62020" ht="22.5" customHeight="1"/>
    <row r="62021" ht="22.5" customHeight="1"/>
    <row r="62022" ht="22.5" customHeight="1"/>
    <row r="62023" ht="22.5" customHeight="1"/>
    <row r="62024" ht="22.5" customHeight="1"/>
    <row r="62025" ht="22.5" customHeight="1"/>
    <row r="62026" ht="22.5" customHeight="1"/>
    <row r="62027" ht="22.5" customHeight="1"/>
    <row r="62028" ht="22.5" customHeight="1"/>
    <row r="62029" ht="22.5" customHeight="1"/>
    <row r="62030" ht="22.5" customHeight="1"/>
    <row r="62031" ht="22.5" customHeight="1"/>
    <row r="62032" ht="22.5" customHeight="1"/>
    <row r="62033" ht="22.5" customHeight="1"/>
    <row r="62034" ht="22.5" customHeight="1"/>
    <row r="62035" ht="22.5" customHeight="1"/>
    <row r="62036" ht="22.5" customHeight="1"/>
    <row r="62037" ht="22.5" customHeight="1"/>
    <row r="62038" ht="22.5" customHeight="1"/>
    <row r="62039" ht="22.5" customHeight="1"/>
    <row r="62040" ht="22.5" customHeight="1"/>
    <row r="62041" ht="22.5" customHeight="1"/>
    <row r="62042" ht="22.5" customHeight="1"/>
    <row r="62043" ht="22.5" customHeight="1"/>
    <row r="62044" ht="22.5" customHeight="1"/>
    <row r="62045" ht="22.5" customHeight="1"/>
    <row r="62046" ht="22.5" customHeight="1"/>
    <row r="62047" ht="22.5" customHeight="1"/>
    <row r="62048" ht="22.5" customHeight="1"/>
    <row r="62049" ht="22.5" customHeight="1"/>
    <row r="62050" ht="22.5" customHeight="1"/>
    <row r="62051" ht="22.5" customHeight="1"/>
    <row r="62052" ht="22.5" customHeight="1"/>
    <row r="62053" ht="22.5" customHeight="1"/>
    <row r="62054" ht="22.5" customHeight="1"/>
    <row r="62055" ht="22.5" customHeight="1"/>
    <row r="62056" ht="22.5" customHeight="1"/>
    <row r="62057" ht="22.5" customHeight="1"/>
    <row r="62058" ht="22.5" customHeight="1"/>
    <row r="62059" ht="22.5" customHeight="1"/>
    <row r="62060" ht="22.5" customHeight="1"/>
    <row r="62061" ht="22.5" customHeight="1"/>
    <row r="62062" ht="22.5" customHeight="1"/>
    <row r="62063" ht="22.5" customHeight="1"/>
    <row r="62064" ht="22.5" customHeight="1"/>
    <row r="62065" ht="22.5" customHeight="1"/>
    <row r="62066" ht="22.5" customHeight="1"/>
    <row r="62067" ht="22.5" customHeight="1"/>
    <row r="62068" ht="22.5" customHeight="1"/>
    <row r="62069" ht="22.5" customHeight="1"/>
    <row r="62070" ht="22.5" customHeight="1"/>
    <row r="62071" ht="22.5" customHeight="1"/>
    <row r="62072" ht="22.5" customHeight="1"/>
    <row r="62073" ht="22.5" customHeight="1"/>
    <row r="62074" ht="22.5" customHeight="1"/>
    <row r="62075" ht="22.5" customHeight="1"/>
    <row r="62076" ht="22.5" customHeight="1"/>
    <row r="62077" ht="22.5" customHeight="1"/>
    <row r="62078" ht="22.5" customHeight="1"/>
    <row r="62079" ht="22.5" customHeight="1"/>
    <row r="62080" ht="22.5" customHeight="1"/>
    <row r="62081" ht="22.5" customHeight="1"/>
    <row r="62082" ht="22.5" customHeight="1"/>
    <row r="62083" ht="22.5" customHeight="1"/>
    <row r="62084" ht="22.5" customHeight="1"/>
    <row r="62085" ht="22.5" customHeight="1"/>
    <row r="62086" ht="22.5" customHeight="1"/>
    <row r="62087" ht="22.5" customHeight="1"/>
    <row r="62088" ht="22.5" customHeight="1"/>
    <row r="62089" ht="22.5" customHeight="1"/>
    <row r="62090" ht="22.5" customHeight="1"/>
    <row r="62091" ht="22.5" customHeight="1"/>
    <row r="62092" ht="22.5" customHeight="1"/>
    <row r="62093" ht="22.5" customHeight="1"/>
    <row r="62094" ht="22.5" customHeight="1"/>
    <row r="62095" ht="22.5" customHeight="1"/>
    <row r="62096" ht="22.5" customHeight="1"/>
    <row r="62097" ht="22.5" customHeight="1"/>
    <row r="62098" ht="22.5" customHeight="1"/>
    <row r="62099" ht="22.5" customHeight="1"/>
    <row r="62100" ht="22.5" customHeight="1"/>
    <row r="62101" ht="22.5" customHeight="1"/>
    <row r="62102" ht="22.5" customHeight="1"/>
    <row r="62103" ht="22.5" customHeight="1"/>
    <row r="62104" ht="22.5" customHeight="1"/>
    <row r="62105" ht="22.5" customHeight="1"/>
    <row r="62106" ht="22.5" customHeight="1"/>
    <row r="62107" ht="22.5" customHeight="1"/>
    <row r="62108" ht="22.5" customHeight="1"/>
    <row r="62109" ht="22.5" customHeight="1"/>
    <row r="62110" ht="22.5" customHeight="1"/>
    <row r="62111" ht="22.5" customHeight="1"/>
    <row r="62112" ht="22.5" customHeight="1"/>
    <row r="62113" ht="22.5" customHeight="1"/>
    <row r="62114" ht="22.5" customHeight="1"/>
    <row r="62115" ht="22.5" customHeight="1"/>
    <row r="62116" ht="22.5" customHeight="1"/>
    <row r="62117" ht="22.5" customHeight="1"/>
    <row r="62118" ht="22.5" customHeight="1"/>
    <row r="62119" ht="22.5" customHeight="1"/>
    <row r="62120" ht="22.5" customHeight="1"/>
    <row r="62121" ht="22.5" customHeight="1"/>
    <row r="62122" ht="22.5" customHeight="1"/>
    <row r="62123" ht="22.5" customHeight="1"/>
    <row r="62124" ht="22.5" customHeight="1"/>
    <row r="62125" ht="22.5" customHeight="1"/>
    <row r="62126" ht="22.5" customHeight="1"/>
    <row r="62127" ht="22.5" customHeight="1"/>
    <row r="62128" ht="22.5" customHeight="1"/>
    <row r="62129" ht="22.5" customHeight="1"/>
    <row r="62130" ht="22.5" customHeight="1"/>
    <row r="62131" ht="22.5" customHeight="1"/>
    <row r="62132" ht="22.5" customHeight="1"/>
    <row r="62133" ht="22.5" customHeight="1"/>
    <row r="62134" ht="22.5" customHeight="1"/>
    <row r="62135" ht="22.5" customHeight="1"/>
    <row r="62136" ht="22.5" customHeight="1"/>
    <row r="62137" ht="22.5" customHeight="1"/>
    <row r="62138" ht="22.5" customHeight="1"/>
    <row r="62139" ht="22.5" customHeight="1"/>
    <row r="62140" ht="22.5" customHeight="1"/>
    <row r="62141" ht="22.5" customHeight="1"/>
    <row r="62142" ht="22.5" customHeight="1"/>
    <row r="62143" ht="22.5" customHeight="1"/>
    <row r="62144" ht="22.5" customHeight="1"/>
    <row r="62145" ht="22.5" customHeight="1"/>
    <row r="62146" ht="22.5" customHeight="1"/>
    <row r="62147" ht="22.5" customHeight="1"/>
    <row r="62148" ht="22.5" customHeight="1"/>
    <row r="62149" ht="22.5" customHeight="1"/>
    <row r="62150" ht="22.5" customHeight="1"/>
    <row r="62151" ht="22.5" customHeight="1"/>
    <row r="62152" ht="22.5" customHeight="1"/>
    <row r="62153" ht="22.5" customHeight="1"/>
    <row r="62154" ht="22.5" customHeight="1"/>
    <row r="62155" ht="22.5" customHeight="1"/>
    <row r="62156" ht="22.5" customHeight="1"/>
    <row r="62157" ht="22.5" customHeight="1"/>
    <row r="62158" ht="22.5" customHeight="1"/>
    <row r="62159" ht="22.5" customHeight="1"/>
    <row r="62160" ht="22.5" customHeight="1"/>
    <row r="62161" ht="22.5" customHeight="1"/>
    <row r="62162" ht="22.5" customHeight="1"/>
    <row r="62163" ht="22.5" customHeight="1"/>
    <row r="62164" ht="22.5" customHeight="1"/>
    <row r="62165" ht="22.5" customHeight="1"/>
    <row r="62166" ht="22.5" customHeight="1"/>
    <row r="62167" ht="22.5" customHeight="1"/>
    <row r="62168" ht="22.5" customHeight="1"/>
    <row r="62169" ht="22.5" customHeight="1"/>
    <row r="62170" ht="22.5" customHeight="1"/>
    <row r="62171" ht="22.5" customHeight="1"/>
    <row r="62172" ht="22.5" customHeight="1"/>
    <row r="62173" ht="22.5" customHeight="1"/>
    <row r="62174" ht="22.5" customHeight="1"/>
    <row r="62175" ht="22.5" customHeight="1"/>
    <row r="62176" ht="22.5" customHeight="1"/>
    <row r="62177" ht="22.5" customHeight="1"/>
    <row r="62178" ht="22.5" customHeight="1"/>
    <row r="62179" ht="22.5" customHeight="1"/>
    <row r="62180" ht="22.5" customHeight="1"/>
    <row r="62181" ht="22.5" customHeight="1"/>
    <row r="62182" ht="22.5" customHeight="1"/>
    <row r="62183" ht="22.5" customHeight="1"/>
    <row r="62184" ht="22.5" customHeight="1"/>
    <row r="62185" ht="22.5" customHeight="1"/>
    <row r="62186" ht="22.5" customHeight="1"/>
    <row r="62187" ht="22.5" customHeight="1"/>
    <row r="62188" ht="22.5" customHeight="1"/>
    <row r="62189" ht="22.5" customHeight="1"/>
    <row r="62190" ht="22.5" customHeight="1"/>
    <row r="62191" ht="22.5" customHeight="1"/>
    <row r="62192" ht="22.5" customHeight="1"/>
    <row r="62193" ht="22.5" customHeight="1"/>
    <row r="62194" ht="22.5" customHeight="1"/>
    <row r="62195" ht="22.5" customHeight="1"/>
    <row r="62196" ht="22.5" customHeight="1"/>
    <row r="62197" ht="22.5" customHeight="1"/>
    <row r="62198" ht="22.5" customHeight="1"/>
    <row r="62199" ht="22.5" customHeight="1"/>
    <row r="62200" ht="22.5" customHeight="1"/>
    <row r="62201" ht="22.5" customHeight="1"/>
    <row r="62202" ht="22.5" customHeight="1"/>
    <row r="62203" ht="22.5" customHeight="1"/>
    <row r="62204" ht="22.5" customHeight="1"/>
    <row r="62205" ht="22.5" customHeight="1"/>
    <row r="62206" ht="22.5" customHeight="1"/>
    <row r="62207" ht="22.5" customHeight="1"/>
    <row r="62208" ht="22.5" customHeight="1"/>
    <row r="62209" ht="22.5" customHeight="1"/>
    <row r="62210" ht="22.5" customHeight="1"/>
    <row r="62211" ht="22.5" customHeight="1"/>
    <row r="62212" ht="22.5" customHeight="1"/>
    <row r="62213" ht="22.5" customHeight="1"/>
    <row r="62214" ht="22.5" customHeight="1"/>
    <row r="62215" ht="22.5" customHeight="1"/>
    <row r="62216" ht="22.5" customHeight="1"/>
    <row r="62217" ht="22.5" customHeight="1"/>
    <row r="62218" ht="22.5" customHeight="1"/>
    <row r="62219" ht="22.5" customHeight="1"/>
    <row r="62220" ht="22.5" customHeight="1"/>
    <row r="62221" ht="22.5" customHeight="1"/>
    <row r="62222" ht="22.5" customHeight="1"/>
    <row r="62223" ht="22.5" customHeight="1"/>
    <row r="62224" ht="22.5" customHeight="1"/>
    <row r="62225" ht="22.5" customHeight="1"/>
    <row r="62226" ht="22.5" customHeight="1"/>
    <row r="62227" ht="22.5" customHeight="1"/>
    <row r="62228" ht="22.5" customHeight="1"/>
    <row r="62229" ht="22.5" customHeight="1"/>
    <row r="62230" ht="22.5" customHeight="1"/>
    <row r="62231" ht="22.5" customHeight="1"/>
    <row r="62232" ht="22.5" customHeight="1"/>
    <row r="62233" ht="22.5" customHeight="1"/>
    <row r="62234" ht="22.5" customHeight="1"/>
    <row r="62235" ht="22.5" customHeight="1"/>
    <row r="62236" ht="22.5" customHeight="1"/>
    <row r="62237" ht="22.5" customHeight="1"/>
    <row r="62238" ht="22.5" customHeight="1"/>
    <row r="62239" ht="22.5" customHeight="1"/>
    <row r="62240" ht="22.5" customHeight="1"/>
    <row r="62241" ht="22.5" customHeight="1"/>
    <row r="62242" ht="22.5" customHeight="1"/>
    <row r="62243" ht="22.5" customHeight="1"/>
    <row r="62244" ht="22.5" customHeight="1"/>
    <row r="62245" ht="22.5" customHeight="1"/>
    <row r="62246" ht="22.5" customHeight="1"/>
    <row r="62247" ht="22.5" customHeight="1"/>
    <row r="62248" ht="22.5" customHeight="1"/>
    <row r="62249" ht="22.5" customHeight="1"/>
    <row r="62250" ht="22.5" customHeight="1"/>
    <row r="62251" ht="22.5" customHeight="1"/>
    <row r="62252" ht="22.5" customHeight="1"/>
    <row r="62253" ht="22.5" customHeight="1"/>
    <row r="62254" ht="22.5" customHeight="1"/>
    <row r="62255" ht="22.5" customHeight="1"/>
    <row r="62256" ht="22.5" customHeight="1"/>
    <row r="62257" ht="22.5" customHeight="1"/>
    <row r="62258" ht="22.5" customHeight="1"/>
    <row r="62259" ht="22.5" customHeight="1"/>
    <row r="62260" ht="22.5" customHeight="1"/>
    <row r="62261" ht="22.5" customHeight="1"/>
    <row r="62262" ht="22.5" customHeight="1"/>
    <row r="62263" ht="22.5" customHeight="1"/>
    <row r="62264" ht="22.5" customHeight="1"/>
    <row r="62265" ht="22.5" customHeight="1"/>
    <row r="62266" ht="22.5" customHeight="1"/>
    <row r="62267" ht="22.5" customHeight="1"/>
    <row r="62268" ht="22.5" customHeight="1"/>
    <row r="62269" ht="22.5" customHeight="1"/>
    <row r="62270" ht="22.5" customHeight="1"/>
    <row r="62271" ht="22.5" customHeight="1"/>
    <row r="62272" ht="22.5" customHeight="1"/>
    <row r="62273" ht="22.5" customHeight="1"/>
    <row r="62274" ht="22.5" customHeight="1"/>
    <row r="62275" ht="22.5" customHeight="1"/>
    <row r="62276" ht="22.5" customHeight="1"/>
    <row r="62277" ht="22.5" customHeight="1"/>
    <row r="62278" ht="22.5" customHeight="1"/>
    <row r="62279" ht="22.5" customHeight="1"/>
    <row r="62280" ht="22.5" customHeight="1"/>
    <row r="62281" ht="22.5" customHeight="1"/>
    <row r="62282" ht="22.5" customHeight="1"/>
    <row r="62283" ht="22.5" customHeight="1"/>
    <row r="62284" ht="22.5" customHeight="1"/>
    <row r="62285" ht="22.5" customHeight="1"/>
    <row r="62286" ht="22.5" customHeight="1"/>
    <row r="62287" ht="22.5" customHeight="1"/>
    <row r="62288" ht="22.5" customHeight="1"/>
    <row r="62289" ht="22.5" customHeight="1"/>
    <row r="62290" ht="22.5" customHeight="1"/>
    <row r="62291" ht="22.5" customHeight="1"/>
    <row r="62292" ht="22.5" customHeight="1"/>
    <row r="62293" ht="22.5" customHeight="1"/>
    <row r="62294" ht="22.5" customHeight="1"/>
    <row r="62295" ht="22.5" customHeight="1"/>
    <row r="62296" ht="22.5" customHeight="1"/>
    <row r="62297" ht="22.5" customHeight="1"/>
    <row r="62298" ht="22.5" customHeight="1"/>
    <row r="62299" ht="22.5" customHeight="1"/>
    <row r="62300" ht="22.5" customHeight="1"/>
    <row r="62301" ht="22.5" customHeight="1"/>
    <row r="62302" ht="22.5" customHeight="1"/>
    <row r="62303" ht="22.5" customHeight="1"/>
    <row r="62304" ht="22.5" customHeight="1"/>
    <row r="62305" ht="22.5" customHeight="1"/>
    <row r="62306" ht="22.5" customHeight="1"/>
    <row r="62307" ht="22.5" customHeight="1"/>
    <row r="62308" ht="22.5" customHeight="1"/>
    <row r="62309" ht="22.5" customHeight="1"/>
    <row r="62310" ht="22.5" customHeight="1"/>
    <row r="62311" ht="22.5" customHeight="1"/>
    <row r="62312" ht="22.5" customHeight="1"/>
    <row r="62313" ht="22.5" customHeight="1"/>
    <row r="62314" ht="22.5" customHeight="1"/>
    <row r="62315" ht="22.5" customHeight="1"/>
    <row r="62316" ht="22.5" customHeight="1"/>
    <row r="62317" ht="22.5" customHeight="1"/>
    <row r="62318" ht="22.5" customHeight="1"/>
    <row r="62319" ht="22.5" customHeight="1"/>
    <row r="62320" ht="22.5" customHeight="1"/>
    <row r="62321" ht="22.5" customHeight="1"/>
    <row r="62322" ht="22.5" customHeight="1"/>
    <row r="62323" ht="22.5" customHeight="1"/>
    <row r="62324" ht="22.5" customHeight="1"/>
    <row r="62325" ht="22.5" customHeight="1"/>
    <row r="62326" ht="22.5" customHeight="1"/>
    <row r="62327" ht="22.5" customHeight="1"/>
    <row r="62328" ht="22.5" customHeight="1"/>
    <row r="62329" ht="22.5" customHeight="1"/>
    <row r="62330" ht="22.5" customHeight="1"/>
    <row r="62331" ht="22.5" customHeight="1"/>
    <row r="62332" ht="22.5" customHeight="1"/>
    <row r="62333" ht="22.5" customHeight="1"/>
    <row r="62334" ht="22.5" customHeight="1"/>
    <row r="62335" ht="22.5" customHeight="1"/>
    <row r="62336" ht="22.5" customHeight="1"/>
    <row r="62337" ht="22.5" customHeight="1"/>
    <row r="62338" ht="22.5" customHeight="1"/>
    <row r="62339" ht="22.5" customHeight="1"/>
    <row r="62340" ht="22.5" customHeight="1"/>
    <row r="62341" ht="22.5" customHeight="1"/>
    <row r="62342" ht="22.5" customHeight="1"/>
    <row r="62343" ht="22.5" customHeight="1"/>
    <row r="62344" ht="22.5" customHeight="1"/>
    <row r="62345" ht="22.5" customHeight="1"/>
    <row r="62346" ht="22.5" customHeight="1"/>
    <row r="62347" ht="22.5" customHeight="1"/>
    <row r="62348" ht="22.5" customHeight="1"/>
    <row r="62349" ht="22.5" customHeight="1"/>
    <row r="62350" ht="22.5" customHeight="1"/>
    <row r="62351" ht="22.5" customHeight="1"/>
    <row r="62352" ht="22.5" customHeight="1"/>
    <row r="62353" ht="22.5" customHeight="1"/>
    <row r="62354" ht="22.5" customHeight="1"/>
    <row r="62355" ht="22.5" customHeight="1"/>
    <row r="62356" ht="22.5" customHeight="1"/>
    <row r="62357" ht="22.5" customHeight="1"/>
    <row r="62358" ht="22.5" customHeight="1"/>
    <row r="62359" ht="22.5" customHeight="1"/>
    <row r="62360" ht="22.5" customHeight="1"/>
    <row r="62361" ht="22.5" customHeight="1"/>
    <row r="62362" ht="22.5" customHeight="1"/>
    <row r="62363" ht="22.5" customHeight="1"/>
    <row r="62364" ht="22.5" customHeight="1"/>
    <row r="62365" ht="22.5" customHeight="1"/>
    <row r="62366" ht="22.5" customHeight="1"/>
    <row r="62367" ht="22.5" customHeight="1"/>
    <row r="62368" ht="22.5" customHeight="1"/>
    <row r="62369" ht="22.5" customHeight="1"/>
    <row r="62370" ht="22.5" customHeight="1"/>
    <row r="62371" ht="22.5" customHeight="1"/>
    <row r="62372" ht="22.5" customHeight="1"/>
    <row r="62373" ht="22.5" customHeight="1"/>
    <row r="62374" ht="22.5" customHeight="1"/>
    <row r="62375" ht="22.5" customHeight="1"/>
    <row r="62376" ht="22.5" customHeight="1"/>
    <row r="62377" ht="22.5" customHeight="1"/>
    <row r="62378" ht="22.5" customHeight="1"/>
    <row r="62379" ht="22.5" customHeight="1"/>
    <row r="62380" ht="22.5" customHeight="1"/>
    <row r="62381" ht="22.5" customHeight="1"/>
    <row r="62382" ht="22.5" customHeight="1"/>
    <row r="62383" ht="22.5" customHeight="1"/>
    <row r="62384" ht="22.5" customHeight="1"/>
    <row r="62385" ht="22.5" customHeight="1"/>
    <row r="62386" ht="22.5" customHeight="1"/>
    <row r="62387" ht="22.5" customHeight="1"/>
    <row r="62388" ht="22.5" customHeight="1"/>
    <row r="62389" ht="22.5" customHeight="1"/>
    <row r="62390" ht="22.5" customHeight="1"/>
    <row r="62391" ht="22.5" customHeight="1"/>
    <row r="62392" ht="22.5" customHeight="1"/>
    <row r="62393" ht="22.5" customHeight="1"/>
    <row r="62394" ht="22.5" customHeight="1"/>
    <row r="62395" ht="22.5" customHeight="1"/>
    <row r="62396" ht="22.5" customHeight="1"/>
    <row r="62397" ht="22.5" customHeight="1"/>
    <row r="62398" ht="22.5" customHeight="1"/>
    <row r="62399" ht="22.5" customHeight="1"/>
    <row r="62400" ht="22.5" customHeight="1"/>
    <row r="62401" ht="22.5" customHeight="1"/>
    <row r="62402" ht="22.5" customHeight="1"/>
    <row r="62403" ht="22.5" customHeight="1"/>
    <row r="62404" ht="22.5" customHeight="1"/>
    <row r="62405" ht="22.5" customHeight="1"/>
    <row r="62406" ht="22.5" customHeight="1"/>
    <row r="62407" ht="22.5" customHeight="1"/>
    <row r="62408" ht="22.5" customHeight="1"/>
    <row r="62409" ht="22.5" customHeight="1"/>
    <row r="62410" ht="22.5" customHeight="1"/>
    <row r="62411" ht="22.5" customHeight="1"/>
    <row r="62412" ht="22.5" customHeight="1"/>
    <row r="62413" ht="22.5" customHeight="1"/>
    <row r="62414" ht="22.5" customHeight="1"/>
    <row r="62415" ht="22.5" customHeight="1"/>
    <row r="62416" ht="22.5" customHeight="1"/>
    <row r="62417" ht="22.5" customHeight="1"/>
    <row r="62418" ht="22.5" customHeight="1"/>
    <row r="62419" ht="22.5" customHeight="1"/>
    <row r="62420" ht="22.5" customHeight="1"/>
    <row r="62421" ht="22.5" customHeight="1"/>
    <row r="62422" ht="22.5" customHeight="1"/>
    <row r="62423" ht="22.5" customHeight="1"/>
    <row r="62424" ht="22.5" customHeight="1"/>
    <row r="62425" ht="22.5" customHeight="1"/>
    <row r="62426" ht="22.5" customHeight="1"/>
    <row r="62427" ht="22.5" customHeight="1"/>
    <row r="62428" ht="22.5" customHeight="1"/>
    <row r="62429" ht="22.5" customHeight="1"/>
    <row r="62430" ht="22.5" customHeight="1"/>
    <row r="62431" ht="22.5" customHeight="1"/>
    <row r="62432" ht="22.5" customHeight="1"/>
    <row r="62433" ht="22.5" customHeight="1"/>
    <row r="62434" ht="22.5" customHeight="1"/>
    <row r="62435" ht="22.5" customHeight="1"/>
    <row r="62436" ht="22.5" customHeight="1"/>
    <row r="62437" ht="22.5" customHeight="1"/>
    <row r="62438" ht="22.5" customHeight="1"/>
    <row r="62439" ht="22.5" customHeight="1"/>
    <row r="62440" ht="22.5" customHeight="1"/>
    <row r="62441" ht="22.5" customHeight="1"/>
    <row r="62442" ht="22.5" customHeight="1"/>
    <row r="62443" ht="22.5" customHeight="1"/>
    <row r="62444" ht="22.5" customHeight="1"/>
    <row r="62445" ht="22.5" customHeight="1"/>
    <row r="62446" ht="22.5" customHeight="1"/>
    <row r="62447" ht="22.5" customHeight="1"/>
    <row r="62448" ht="22.5" customHeight="1"/>
    <row r="62449" ht="22.5" customHeight="1"/>
    <row r="62450" ht="22.5" customHeight="1"/>
    <row r="62451" ht="22.5" customHeight="1"/>
    <row r="62452" ht="22.5" customHeight="1"/>
    <row r="62453" ht="22.5" customHeight="1"/>
    <row r="62454" ht="22.5" customHeight="1"/>
    <row r="62455" ht="22.5" customHeight="1"/>
    <row r="62456" ht="22.5" customHeight="1"/>
    <row r="62457" ht="22.5" customHeight="1"/>
    <row r="62458" ht="22.5" customHeight="1"/>
    <row r="62459" ht="22.5" customHeight="1"/>
    <row r="62460" ht="22.5" customHeight="1"/>
    <row r="62461" ht="22.5" customHeight="1"/>
    <row r="62462" ht="22.5" customHeight="1"/>
    <row r="62463" ht="22.5" customHeight="1"/>
    <row r="62464" ht="22.5" customHeight="1"/>
    <row r="62465" ht="22.5" customHeight="1"/>
    <row r="62466" ht="22.5" customHeight="1"/>
    <row r="62467" ht="22.5" customHeight="1"/>
    <row r="62468" ht="22.5" customHeight="1"/>
    <row r="62469" ht="22.5" customHeight="1"/>
    <row r="62470" ht="22.5" customHeight="1"/>
    <row r="62471" ht="22.5" customHeight="1"/>
    <row r="62472" ht="22.5" customHeight="1"/>
    <row r="62473" ht="22.5" customHeight="1"/>
    <row r="62474" ht="22.5" customHeight="1"/>
    <row r="62475" ht="22.5" customHeight="1"/>
    <row r="62476" ht="22.5" customHeight="1"/>
    <row r="62477" ht="22.5" customHeight="1"/>
    <row r="62478" ht="22.5" customHeight="1"/>
    <row r="62479" ht="22.5" customHeight="1"/>
    <row r="62480" ht="22.5" customHeight="1"/>
    <row r="62481" ht="22.5" customHeight="1"/>
    <row r="62482" ht="22.5" customHeight="1"/>
    <row r="62483" ht="22.5" customHeight="1"/>
    <row r="62484" ht="22.5" customHeight="1"/>
    <row r="62485" ht="22.5" customHeight="1"/>
    <row r="62486" ht="22.5" customHeight="1"/>
    <row r="62487" ht="22.5" customHeight="1"/>
    <row r="62488" ht="22.5" customHeight="1"/>
    <row r="62489" ht="22.5" customHeight="1"/>
    <row r="62490" ht="22.5" customHeight="1"/>
    <row r="62491" ht="22.5" customHeight="1"/>
    <row r="62492" ht="22.5" customHeight="1"/>
    <row r="62493" ht="22.5" customHeight="1"/>
    <row r="62494" ht="22.5" customHeight="1"/>
    <row r="62495" ht="22.5" customHeight="1"/>
    <row r="62496" ht="22.5" customHeight="1"/>
    <row r="62497" ht="22.5" customHeight="1"/>
    <row r="62498" ht="22.5" customHeight="1"/>
    <row r="62499" ht="22.5" customHeight="1"/>
    <row r="62500" ht="22.5" customHeight="1"/>
    <row r="62501" ht="22.5" customHeight="1"/>
    <row r="62502" ht="22.5" customHeight="1"/>
    <row r="62503" ht="22.5" customHeight="1"/>
    <row r="62504" ht="22.5" customHeight="1"/>
    <row r="62505" ht="22.5" customHeight="1"/>
    <row r="62506" ht="22.5" customHeight="1"/>
    <row r="62507" ht="22.5" customHeight="1"/>
    <row r="62508" ht="22.5" customHeight="1"/>
    <row r="62509" ht="22.5" customHeight="1"/>
    <row r="62510" ht="22.5" customHeight="1"/>
    <row r="62511" ht="22.5" customHeight="1"/>
    <row r="62512" ht="22.5" customHeight="1"/>
    <row r="62513" ht="22.5" customHeight="1"/>
    <row r="62514" ht="22.5" customHeight="1"/>
    <row r="62515" ht="22.5" customHeight="1"/>
    <row r="62516" ht="22.5" customHeight="1"/>
    <row r="62517" ht="22.5" customHeight="1"/>
    <row r="62518" ht="22.5" customHeight="1"/>
    <row r="62519" ht="22.5" customHeight="1"/>
    <row r="62520" ht="22.5" customHeight="1"/>
    <row r="62521" ht="22.5" customHeight="1"/>
    <row r="62522" ht="22.5" customHeight="1"/>
    <row r="62523" ht="22.5" customHeight="1"/>
    <row r="62524" ht="22.5" customHeight="1"/>
    <row r="62525" ht="22.5" customHeight="1"/>
    <row r="62526" ht="22.5" customHeight="1"/>
    <row r="62527" ht="22.5" customHeight="1"/>
    <row r="62528" ht="22.5" customHeight="1"/>
    <row r="62529" ht="22.5" customHeight="1"/>
    <row r="62530" ht="22.5" customHeight="1"/>
    <row r="62531" ht="22.5" customHeight="1"/>
    <row r="62532" ht="22.5" customHeight="1"/>
    <row r="62533" ht="22.5" customHeight="1"/>
    <row r="62534" ht="22.5" customHeight="1"/>
    <row r="62535" ht="22.5" customHeight="1"/>
    <row r="62536" ht="22.5" customHeight="1"/>
    <row r="62537" ht="22.5" customHeight="1"/>
    <row r="62538" ht="22.5" customHeight="1"/>
    <row r="62539" ht="22.5" customHeight="1"/>
    <row r="62540" ht="22.5" customHeight="1"/>
    <row r="62541" ht="22.5" customHeight="1"/>
    <row r="62542" ht="22.5" customHeight="1"/>
    <row r="62543" ht="22.5" customHeight="1"/>
    <row r="62544" ht="22.5" customHeight="1"/>
    <row r="62545" ht="22.5" customHeight="1"/>
    <row r="62546" ht="22.5" customHeight="1"/>
    <row r="62547" ht="22.5" customHeight="1"/>
    <row r="62548" ht="22.5" customHeight="1"/>
    <row r="62549" ht="22.5" customHeight="1"/>
    <row r="62550" ht="22.5" customHeight="1"/>
    <row r="62551" ht="22.5" customHeight="1"/>
    <row r="62552" ht="22.5" customHeight="1"/>
    <row r="62553" ht="22.5" customHeight="1"/>
    <row r="62554" ht="22.5" customHeight="1"/>
    <row r="62555" ht="22.5" customHeight="1"/>
    <row r="62556" ht="22.5" customHeight="1"/>
    <row r="62557" ht="22.5" customHeight="1"/>
    <row r="62558" ht="22.5" customHeight="1"/>
    <row r="62559" ht="22.5" customHeight="1"/>
    <row r="62560" ht="22.5" customHeight="1"/>
    <row r="62561" ht="22.5" customHeight="1"/>
    <row r="62562" ht="22.5" customHeight="1"/>
    <row r="62563" ht="22.5" customHeight="1"/>
    <row r="62564" ht="22.5" customHeight="1"/>
    <row r="62565" ht="22.5" customHeight="1"/>
    <row r="62566" ht="22.5" customHeight="1"/>
    <row r="62567" ht="22.5" customHeight="1"/>
    <row r="62568" ht="22.5" customHeight="1"/>
    <row r="62569" ht="22.5" customHeight="1"/>
    <row r="62570" ht="22.5" customHeight="1"/>
    <row r="62571" ht="22.5" customHeight="1"/>
    <row r="62572" ht="22.5" customHeight="1"/>
    <row r="62573" ht="22.5" customHeight="1"/>
    <row r="62574" ht="22.5" customHeight="1"/>
    <row r="62575" ht="22.5" customHeight="1"/>
    <row r="62576" ht="22.5" customHeight="1"/>
    <row r="62577" ht="22.5" customHeight="1"/>
    <row r="62578" ht="22.5" customHeight="1"/>
    <row r="62579" ht="22.5" customHeight="1"/>
    <row r="62580" ht="22.5" customHeight="1"/>
    <row r="62581" ht="22.5" customHeight="1"/>
    <row r="62582" ht="22.5" customHeight="1"/>
    <row r="62583" ht="22.5" customHeight="1"/>
    <row r="62584" ht="22.5" customHeight="1"/>
    <row r="62585" ht="22.5" customHeight="1"/>
    <row r="62586" ht="22.5" customHeight="1"/>
    <row r="62587" ht="22.5" customHeight="1"/>
    <row r="62588" ht="22.5" customHeight="1"/>
    <row r="62589" ht="22.5" customHeight="1"/>
    <row r="62590" ht="22.5" customHeight="1"/>
    <row r="62591" ht="22.5" customHeight="1"/>
    <row r="62592" ht="22.5" customHeight="1"/>
    <row r="62593" ht="22.5" customHeight="1"/>
    <row r="62594" ht="22.5" customHeight="1"/>
    <row r="62595" ht="22.5" customHeight="1"/>
    <row r="62596" ht="22.5" customHeight="1"/>
    <row r="62597" ht="22.5" customHeight="1"/>
    <row r="62598" ht="22.5" customHeight="1"/>
    <row r="62599" ht="22.5" customHeight="1"/>
    <row r="62600" ht="22.5" customHeight="1"/>
    <row r="62601" ht="22.5" customHeight="1"/>
    <row r="62602" ht="22.5" customHeight="1"/>
    <row r="62603" ht="22.5" customHeight="1"/>
    <row r="62604" ht="22.5" customHeight="1"/>
    <row r="62605" ht="22.5" customHeight="1"/>
    <row r="62606" ht="22.5" customHeight="1"/>
    <row r="62607" ht="22.5" customHeight="1"/>
    <row r="62608" ht="22.5" customHeight="1"/>
    <row r="62609" ht="22.5" customHeight="1"/>
    <row r="62610" ht="22.5" customHeight="1"/>
    <row r="62611" ht="22.5" customHeight="1"/>
    <row r="62612" ht="22.5" customHeight="1"/>
    <row r="62613" ht="22.5" customHeight="1"/>
    <row r="62614" ht="22.5" customHeight="1"/>
    <row r="62615" ht="22.5" customHeight="1"/>
    <row r="62616" ht="22.5" customHeight="1"/>
    <row r="62617" ht="22.5" customHeight="1"/>
    <row r="62618" ht="22.5" customHeight="1"/>
    <row r="62619" ht="22.5" customHeight="1"/>
    <row r="62620" ht="22.5" customHeight="1"/>
    <row r="62621" ht="22.5" customHeight="1"/>
    <row r="62622" ht="22.5" customHeight="1"/>
    <row r="62623" ht="22.5" customHeight="1"/>
    <row r="62624" ht="22.5" customHeight="1"/>
    <row r="62625" ht="22.5" customHeight="1"/>
    <row r="62626" ht="22.5" customHeight="1"/>
    <row r="62627" ht="22.5" customHeight="1"/>
    <row r="62628" ht="22.5" customHeight="1"/>
    <row r="62629" ht="22.5" customHeight="1"/>
    <row r="62630" ht="22.5" customHeight="1"/>
    <row r="62631" ht="22.5" customHeight="1"/>
    <row r="62632" ht="22.5" customHeight="1"/>
    <row r="62633" ht="22.5" customHeight="1"/>
    <row r="62634" ht="22.5" customHeight="1"/>
    <row r="62635" ht="22.5" customHeight="1"/>
    <row r="62636" ht="22.5" customHeight="1"/>
    <row r="62637" ht="22.5" customHeight="1"/>
    <row r="62638" ht="22.5" customHeight="1"/>
    <row r="62639" ht="22.5" customHeight="1"/>
    <row r="62640" ht="22.5" customHeight="1"/>
    <row r="62641" ht="22.5" customHeight="1"/>
    <row r="62642" ht="22.5" customHeight="1"/>
    <row r="62643" ht="22.5" customHeight="1"/>
    <row r="62644" ht="22.5" customHeight="1"/>
    <row r="62645" ht="22.5" customHeight="1"/>
    <row r="62646" ht="22.5" customHeight="1"/>
    <row r="62647" ht="22.5" customHeight="1"/>
    <row r="62648" ht="22.5" customHeight="1"/>
    <row r="62649" ht="22.5" customHeight="1"/>
    <row r="62650" ht="22.5" customHeight="1"/>
    <row r="62651" ht="22.5" customHeight="1"/>
    <row r="62652" ht="22.5" customHeight="1"/>
    <row r="62653" ht="22.5" customHeight="1"/>
    <row r="62654" ht="22.5" customHeight="1"/>
    <row r="62655" ht="22.5" customHeight="1"/>
    <row r="62656" ht="22.5" customHeight="1"/>
    <row r="62657" ht="22.5" customHeight="1"/>
    <row r="62658" ht="22.5" customHeight="1"/>
    <row r="62659" ht="22.5" customHeight="1"/>
    <row r="62660" ht="22.5" customHeight="1"/>
    <row r="62661" ht="22.5" customHeight="1"/>
    <row r="62662" ht="22.5" customHeight="1"/>
    <row r="62663" ht="22.5" customHeight="1"/>
    <row r="62664" ht="22.5" customHeight="1"/>
    <row r="62665" ht="22.5" customHeight="1"/>
    <row r="62666" ht="22.5" customHeight="1"/>
    <row r="62667" ht="22.5" customHeight="1"/>
    <row r="62668" ht="22.5" customHeight="1"/>
    <row r="62669" ht="22.5" customHeight="1"/>
    <row r="62670" ht="22.5" customHeight="1"/>
    <row r="62671" ht="22.5" customHeight="1"/>
    <row r="62672" ht="22.5" customHeight="1"/>
    <row r="62673" ht="22.5" customHeight="1"/>
    <row r="62674" ht="22.5" customHeight="1"/>
    <row r="62675" ht="22.5" customHeight="1"/>
    <row r="62676" ht="22.5" customHeight="1"/>
    <row r="62677" ht="22.5" customHeight="1"/>
    <row r="62678" ht="22.5" customHeight="1"/>
    <row r="62679" ht="22.5" customHeight="1"/>
    <row r="62680" ht="22.5" customHeight="1"/>
    <row r="62681" ht="22.5" customHeight="1"/>
    <row r="62682" ht="22.5" customHeight="1"/>
    <row r="62683" ht="22.5" customHeight="1"/>
    <row r="62684" ht="22.5" customHeight="1"/>
    <row r="62685" ht="22.5" customHeight="1"/>
    <row r="62686" ht="22.5" customHeight="1"/>
    <row r="62687" ht="22.5" customHeight="1"/>
    <row r="62688" ht="22.5" customHeight="1"/>
    <row r="62689" ht="22.5" customHeight="1"/>
    <row r="62690" ht="22.5" customHeight="1"/>
    <row r="62691" ht="22.5" customHeight="1"/>
    <row r="62692" ht="22.5" customHeight="1"/>
    <row r="62693" ht="22.5" customHeight="1"/>
    <row r="62694" ht="22.5" customHeight="1"/>
    <row r="62695" ht="22.5" customHeight="1"/>
    <row r="62696" ht="22.5" customHeight="1"/>
    <row r="62697" ht="22.5" customHeight="1"/>
    <row r="62698" ht="22.5" customHeight="1"/>
    <row r="62699" ht="22.5" customHeight="1"/>
    <row r="62700" ht="22.5" customHeight="1"/>
    <row r="62701" ht="22.5" customHeight="1"/>
    <row r="62702" ht="22.5" customHeight="1"/>
    <row r="62703" ht="22.5" customHeight="1"/>
    <row r="62704" ht="22.5" customHeight="1"/>
    <row r="62705" ht="22.5" customHeight="1"/>
    <row r="62706" ht="22.5" customHeight="1"/>
    <row r="62707" ht="22.5" customHeight="1"/>
    <row r="62708" ht="22.5" customHeight="1"/>
    <row r="62709" ht="22.5" customHeight="1"/>
    <row r="62710" ht="22.5" customHeight="1"/>
    <row r="62711" ht="22.5" customHeight="1"/>
    <row r="62712" ht="22.5" customHeight="1"/>
    <row r="62713" ht="22.5" customHeight="1"/>
    <row r="62714" ht="22.5" customHeight="1"/>
    <row r="62715" ht="22.5" customHeight="1"/>
    <row r="62716" ht="22.5" customHeight="1"/>
    <row r="62717" ht="22.5" customHeight="1"/>
    <row r="62718" ht="22.5" customHeight="1"/>
    <row r="62719" ht="22.5" customHeight="1"/>
    <row r="62720" ht="22.5" customHeight="1"/>
    <row r="62721" ht="22.5" customHeight="1"/>
    <row r="62722" ht="22.5" customHeight="1"/>
    <row r="62723" ht="22.5" customHeight="1"/>
    <row r="62724" ht="22.5" customHeight="1"/>
    <row r="62725" ht="22.5" customHeight="1"/>
    <row r="62726" ht="22.5" customHeight="1"/>
    <row r="62727" ht="22.5" customHeight="1"/>
    <row r="62728" ht="22.5" customHeight="1"/>
    <row r="62729" ht="22.5" customHeight="1"/>
    <row r="62730" ht="22.5" customHeight="1"/>
    <row r="62731" ht="22.5" customHeight="1"/>
    <row r="62732" ht="22.5" customHeight="1"/>
    <row r="62733" ht="22.5" customHeight="1"/>
    <row r="62734" ht="22.5" customHeight="1"/>
    <row r="62735" ht="22.5" customHeight="1"/>
    <row r="62736" ht="22.5" customHeight="1"/>
    <row r="62737" ht="22.5" customHeight="1"/>
    <row r="62738" ht="22.5" customHeight="1"/>
    <row r="62739" ht="22.5" customHeight="1"/>
    <row r="62740" ht="22.5" customHeight="1"/>
    <row r="62741" ht="22.5" customHeight="1"/>
    <row r="62742" ht="22.5" customHeight="1"/>
    <row r="62743" ht="22.5" customHeight="1"/>
    <row r="62744" ht="22.5" customHeight="1"/>
    <row r="62745" ht="22.5" customHeight="1"/>
    <row r="62746" ht="22.5" customHeight="1"/>
    <row r="62747" ht="22.5" customHeight="1"/>
    <row r="62748" ht="22.5" customHeight="1"/>
    <row r="62749" ht="22.5" customHeight="1"/>
    <row r="62750" ht="22.5" customHeight="1"/>
    <row r="62751" ht="22.5" customHeight="1"/>
    <row r="62752" ht="22.5" customHeight="1"/>
    <row r="62753" ht="22.5" customHeight="1"/>
    <row r="62754" ht="22.5" customHeight="1"/>
    <row r="62755" ht="22.5" customHeight="1"/>
    <row r="62756" ht="22.5" customHeight="1"/>
    <row r="62757" ht="22.5" customHeight="1"/>
    <row r="62758" ht="22.5" customHeight="1"/>
    <row r="62759" ht="22.5" customHeight="1"/>
    <row r="62760" ht="22.5" customHeight="1"/>
    <row r="62761" ht="22.5" customHeight="1"/>
    <row r="62762" ht="22.5" customHeight="1"/>
    <row r="62763" ht="22.5" customHeight="1"/>
    <row r="62764" ht="22.5" customHeight="1"/>
    <row r="62765" ht="22.5" customHeight="1"/>
    <row r="62766" ht="22.5" customHeight="1"/>
    <row r="62767" ht="22.5" customHeight="1"/>
    <row r="62768" ht="22.5" customHeight="1"/>
    <row r="62769" ht="22.5" customHeight="1"/>
    <row r="62770" ht="22.5" customHeight="1"/>
    <row r="62771" ht="22.5" customHeight="1"/>
    <row r="62772" ht="22.5" customHeight="1"/>
    <row r="62773" ht="22.5" customHeight="1"/>
    <row r="62774" ht="22.5" customHeight="1"/>
    <row r="62775" ht="22.5" customHeight="1"/>
    <row r="62776" ht="22.5" customHeight="1"/>
    <row r="62777" ht="22.5" customHeight="1"/>
    <row r="62778" ht="22.5" customHeight="1"/>
    <row r="62779" ht="22.5" customHeight="1"/>
    <row r="62780" ht="22.5" customHeight="1"/>
    <row r="62781" ht="22.5" customHeight="1"/>
    <row r="62782" ht="22.5" customHeight="1"/>
    <row r="62783" ht="22.5" customHeight="1"/>
    <row r="62784" ht="22.5" customHeight="1"/>
    <row r="62785" ht="22.5" customHeight="1"/>
    <row r="62786" ht="22.5" customHeight="1"/>
    <row r="62787" ht="22.5" customHeight="1"/>
    <row r="62788" ht="22.5" customHeight="1"/>
    <row r="62789" ht="22.5" customHeight="1"/>
    <row r="62790" ht="22.5" customHeight="1"/>
    <row r="62791" ht="22.5" customHeight="1"/>
    <row r="62792" ht="22.5" customHeight="1"/>
    <row r="62793" ht="22.5" customHeight="1"/>
    <row r="62794" ht="22.5" customHeight="1"/>
    <row r="62795" ht="22.5" customHeight="1"/>
    <row r="62796" ht="22.5" customHeight="1"/>
    <row r="62797" ht="22.5" customHeight="1"/>
    <row r="62798" ht="22.5" customHeight="1"/>
    <row r="62799" ht="22.5" customHeight="1"/>
    <row r="62800" ht="22.5" customHeight="1"/>
    <row r="62801" ht="22.5" customHeight="1"/>
    <row r="62802" ht="22.5" customHeight="1"/>
    <row r="62803" ht="22.5" customHeight="1"/>
    <row r="62804" ht="22.5" customHeight="1"/>
    <row r="62805" ht="22.5" customHeight="1"/>
    <row r="62806" ht="22.5" customHeight="1"/>
    <row r="62807" ht="22.5" customHeight="1"/>
    <row r="62808" ht="22.5" customHeight="1"/>
    <row r="62809" ht="22.5" customHeight="1"/>
    <row r="62810" ht="22.5" customHeight="1"/>
    <row r="62811" ht="22.5" customHeight="1"/>
    <row r="62812" ht="22.5" customHeight="1"/>
    <row r="62813" ht="22.5" customHeight="1"/>
    <row r="62814" ht="22.5" customHeight="1"/>
    <row r="62815" ht="22.5" customHeight="1"/>
    <row r="62816" ht="22.5" customHeight="1"/>
    <row r="62817" ht="22.5" customHeight="1"/>
    <row r="62818" ht="22.5" customHeight="1"/>
    <row r="62819" ht="22.5" customHeight="1"/>
    <row r="62820" ht="22.5" customHeight="1"/>
    <row r="62821" ht="22.5" customHeight="1"/>
    <row r="62822" ht="22.5" customHeight="1"/>
    <row r="62823" ht="22.5" customHeight="1"/>
    <row r="62824" ht="22.5" customHeight="1"/>
    <row r="62825" ht="22.5" customHeight="1"/>
    <row r="62826" ht="22.5" customHeight="1"/>
    <row r="62827" ht="22.5" customHeight="1"/>
    <row r="62828" ht="22.5" customHeight="1"/>
    <row r="62829" ht="22.5" customHeight="1"/>
    <row r="62830" ht="22.5" customHeight="1"/>
    <row r="62831" ht="22.5" customHeight="1"/>
    <row r="62832" ht="22.5" customHeight="1"/>
    <row r="62833" ht="22.5" customHeight="1"/>
    <row r="62834" ht="22.5" customHeight="1"/>
    <row r="62835" ht="22.5" customHeight="1"/>
    <row r="62836" ht="22.5" customHeight="1"/>
    <row r="62837" ht="22.5" customHeight="1"/>
    <row r="62838" ht="22.5" customHeight="1"/>
    <row r="62839" ht="22.5" customHeight="1"/>
    <row r="62840" ht="22.5" customHeight="1"/>
    <row r="62841" ht="22.5" customHeight="1"/>
    <row r="62842" ht="22.5" customHeight="1"/>
    <row r="62843" ht="22.5" customHeight="1"/>
    <row r="62844" ht="22.5" customHeight="1"/>
    <row r="62845" ht="22.5" customHeight="1"/>
    <row r="62846" ht="22.5" customHeight="1"/>
    <row r="62847" ht="22.5" customHeight="1"/>
    <row r="62848" ht="22.5" customHeight="1"/>
    <row r="62849" ht="22.5" customHeight="1"/>
    <row r="62850" ht="22.5" customHeight="1"/>
    <row r="62851" ht="22.5" customHeight="1"/>
    <row r="62852" ht="22.5" customHeight="1"/>
    <row r="62853" ht="22.5" customHeight="1"/>
    <row r="62854" ht="22.5" customHeight="1"/>
    <row r="62855" ht="22.5" customHeight="1"/>
    <row r="62856" ht="22.5" customHeight="1"/>
    <row r="62857" ht="22.5" customHeight="1"/>
    <row r="62858" ht="22.5" customHeight="1"/>
    <row r="62859" ht="22.5" customHeight="1"/>
    <row r="62860" ht="22.5" customHeight="1"/>
    <row r="62861" ht="22.5" customHeight="1"/>
    <row r="62862" ht="22.5" customHeight="1"/>
    <row r="62863" ht="22.5" customHeight="1"/>
    <row r="62864" ht="22.5" customHeight="1"/>
    <row r="62865" ht="22.5" customHeight="1"/>
    <row r="62866" ht="22.5" customHeight="1"/>
    <row r="62867" ht="22.5" customHeight="1"/>
    <row r="62868" ht="22.5" customHeight="1"/>
    <row r="62869" ht="22.5" customHeight="1"/>
    <row r="62870" ht="22.5" customHeight="1"/>
    <row r="62871" ht="22.5" customHeight="1"/>
    <row r="62872" ht="22.5" customHeight="1"/>
    <row r="62873" ht="22.5" customHeight="1"/>
    <row r="62874" ht="22.5" customHeight="1"/>
    <row r="62875" ht="22.5" customHeight="1"/>
    <row r="62876" ht="22.5" customHeight="1"/>
    <row r="62877" ht="22.5" customHeight="1"/>
    <row r="62878" ht="22.5" customHeight="1"/>
    <row r="62879" ht="22.5" customHeight="1"/>
    <row r="62880" ht="22.5" customHeight="1"/>
    <row r="62881" ht="22.5" customHeight="1"/>
    <row r="62882" ht="22.5" customHeight="1"/>
    <row r="62883" ht="22.5" customHeight="1"/>
    <row r="62884" ht="22.5" customHeight="1"/>
    <row r="62885" ht="22.5" customHeight="1"/>
    <row r="62886" ht="22.5" customHeight="1"/>
    <row r="62887" ht="22.5" customHeight="1"/>
    <row r="62888" ht="22.5" customHeight="1"/>
    <row r="62889" ht="22.5" customHeight="1"/>
    <row r="62890" ht="22.5" customHeight="1"/>
    <row r="62891" ht="22.5" customHeight="1"/>
    <row r="62892" ht="22.5" customHeight="1"/>
    <row r="62893" ht="22.5" customHeight="1"/>
    <row r="62894" ht="22.5" customHeight="1"/>
    <row r="62895" ht="22.5" customHeight="1"/>
    <row r="62896" ht="22.5" customHeight="1"/>
    <row r="62897" ht="22.5" customHeight="1"/>
    <row r="62898" ht="22.5" customHeight="1"/>
    <row r="62899" ht="22.5" customHeight="1"/>
    <row r="62900" ht="22.5" customHeight="1"/>
    <row r="62901" ht="22.5" customHeight="1"/>
    <row r="62902" ht="22.5" customHeight="1"/>
    <row r="62903" ht="22.5" customHeight="1"/>
    <row r="62904" ht="22.5" customHeight="1"/>
    <row r="62905" ht="22.5" customHeight="1"/>
    <row r="62906" ht="22.5" customHeight="1"/>
    <row r="62907" ht="22.5" customHeight="1"/>
    <row r="62908" ht="22.5" customHeight="1"/>
    <row r="62909" ht="22.5" customHeight="1"/>
    <row r="62910" ht="22.5" customHeight="1"/>
    <row r="62911" ht="22.5" customHeight="1"/>
    <row r="62912" ht="22.5" customHeight="1"/>
    <row r="62913" ht="22.5" customHeight="1"/>
    <row r="62914" ht="22.5" customHeight="1"/>
    <row r="62915" ht="22.5" customHeight="1"/>
    <row r="62916" ht="22.5" customHeight="1"/>
    <row r="62917" ht="22.5" customHeight="1"/>
    <row r="62918" ht="22.5" customHeight="1"/>
    <row r="62919" ht="22.5" customHeight="1"/>
    <row r="62920" ht="22.5" customHeight="1"/>
    <row r="62921" ht="22.5" customHeight="1"/>
    <row r="62922" ht="22.5" customHeight="1"/>
    <row r="62923" ht="22.5" customHeight="1"/>
    <row r="62924" ht="22.5" customHeight="1"/>
    <row r="62925" ht="22.5" customHeight="1"/>
    <row r="62926" ht="22.5" customHeight="1"/>
    <row r="62927" ht="22.5" customHeight="1"/>
    <row r="62928" ht="22.5" customHeight="1"/>
    <row r="62929" ht="22.5" customHeight="1"/>
    <row r="62930" ht="22.5" customHeight="1"/>
    <row r="62931" ht="22.5" customHeight="1"/>
    <row r="62932" ht="22.5" customHeight="1"/>
    <row r="62933" ht="22.5" customHeight="1"/>
    <row r="62934" ht="22.5" customHeight="1"/>
    <row r="62935" ht="22.5" customHeight="1"/>
    <row r="62936" ht="22.5" customHeight="1"/>
    <row r="62937" ht="22.5" customHeight="1"/>
    <row r="62938" ht="22.5" customHeight="1"/>
    <row r="62939" ht="22.5" customHeight="1"/>
    <row r="62940" ht="22.5" customHeight="1"/>
    <row r="62941" ht="22.5" customHeight="1"/>
    <row r="62942" ht="22.5" customHeight="1"/>
    <row r="62943" ht="22.5" customHeight="1"/>
    <row r="62944" ht="22.5" customHeight="1"/>
    <row r="62945" ht="22.5" customHeight="1"/>
    <row r="62946" ht="22.5" customHeight="1"/>
    <row r="62947" ht="22.5" customHeight="1"/>
    <row r="62948" ht="22.5" customHeight="1"/>
    <row r="62949" ht="22.5" customHeight="1"/>
    <row r="62950" ht="22.5" customHeight="1"/>
    <row r="62951" ht="22.5" customHeight="1"/>
    <row r="62952" ht="22.5" customHeight="1"/>
    <row r="62953" ht="22.5" customHeight="1"/>
    <row r="62954" ht="22.5" customHeight="1"/>
    <row r="62955" ht="22.5" customHeight="1"/>
    <row r="62956" ht="22.5" customHeight="1"/>
    <row r="62957" ht="22.5" customHeight="1"/>
    <row r="62958" ht="22.5" customHeight="1"/>
    <row r="62959" ht="22.5" customHeight="1"/>
    <row r="62960" ht="22.5" customHeight="1"/>
    <row r="62961" ht="22.5" customHeight="1"/>
    <row r="62962" ht="22.5" customHeight="1"/>
    <row r="62963" ht="22.5" customHeight="1"/>
    <row r="62964" ht="22.5" customHeight="1"/>
    <row r="62965" ht="22.5" customHeight="1"/>
    <row r="62966" ht="22.5" customHeight="1"/>
    <row r="62967" ht="22.5" customHeight="1"/>
    <row r="62968" ht="22.5" customHeight="1"/>
    <row r="62969" ht="22.5" customHeight="1"/>
    <row r="62970" ht="22.5" customHeight="1"/>
    <row r="62971" ht="22.5" customHeight="1"/>
    <row r="62972" ht="22.5" customHeight="1"/>
    <row r="62973" ht="22.5" customHeight="1"/>
    <row r="62974" ht="22.5" customHeight="1"/>
    <row r="62975" ht="22.5" customHeight="1"/>
    <row r="62976" ht="22.5" customHeight="1"/>
    <row r="62977" ht="22.5" customHeight="1"/>
    <row r="62978" ht="22.5" customHeight="1"/>
    <row r="62979" ht="22.5" customHeight="1"/>
    <row r="62980" ht="22.5" customHeight="1"/>
    <row r="62981" ht="22.5" customHeight="1"/>
    <row r="62982" ht="22.5" customHeight="1"/>
    <row r="62983" ht="22.5" customHeight="1"/>
    <row r="62984" ht="22.5" customHeight="1"/>
    <row r="62985" ht="22.5" customHeight="1"/>
    <row r="62986" ht="22.5" customHeight="1"/>
    <row r="62987" ht="22.5" customHeight="1"/>
    <row r="62988" ht="22.5" customHeight="1"/>
    <row r="62989" ht="22.5" customHeight="1"/>
    <row r="62990" ht="22.5" customHeight="1"/>
    <row r="62991" ht="22.5" customHeight="1"/>
    <row r="62992" ht="22.5" customHeight="1"/>
    <row r="62993" ht="22.5" customHeight="1"/>
    <row r="62994" ht="22.5" customHeight="1"/>
    <row r="62995" ht="22.5" customHeight="1"/>
    <row r="62996" ht="22.5" customHeight="1"/>
    <row r="62997" ht="22.5" customHeight="1"/>
    <row r="62998" ht="22.5" customHeight="1"/>
    <row r="62999" ht="22.5" customHeight="1"/>
    <row r="63000" ht="22.5" customHeight="1"/>
    <row r="63001" ht="22.5" customHeight="1"/>
    <row r="63002" ht="22.5" customHeight="1"/>
    <row r="63003" ht="22.5" customHeight="1"/>
    <row r="63004" ht="22.5" customHeight="1"/>
    <row r="63005" ht="22.5" customHeight="1"/>
    <row r="63006" ht="22.5" customHeight="1"/>
    <row r="63007" ht="22.5" customHeight="1"/>
    <row r="63008" ht="22.5" customHeight="1"/>
    <row r="63009" ht="22.5" customHeight="1"/>
    <row r="63010" ht="22.5" customHeight="1"/>
    <row r="63011" ht="22.5" customHeight="1"/>
    <row r="63012" ht="22.5" customHeight="1"/>
    <row r="63013" ht="22.5" customHeight="1"/>
    <row r="63014" ht="22.5" customHeight="1"/>
    <row r="63015" ht="22.5" customHeight="1"/>
    <row r="63016" ht="22.5" customHeight="1"/>
    <row r="63017" ht="22.5" customHeight="1"/>
    <row r="63018" ht="22.5" customHeight="1"/>
    <row r="63019" ht="22.5" customHeight="1"/>
    <row r="63020" ht="22.5" customHeight="1"/>
    <row r="63021" ht="22.5" customHeight="1"/>
    <row r="63022" ht="22.5" customHeight="1"/>
    <row r="63023" ht="22.5" customHeight="1"/>
    <row r="63024" ht="22.5" customHeight="1"/>
    <row r="63025" ht="22.5" customHeight="1"/>
    <row r="63026" ht="22.5" customHeight="1"/>
    <row r="63027" ht="22.5" customHeight="1"/>
    <row r="63028" ht="22.5" customHeight="1"/>
    <row r="63029" ht="22.5" customHeight="1"/>
    <row r="63030" ht="22.5" customHeight="1"/>
    <row r="63031" ht="22.5" customHeight="1"/>
    <row r="63032" ht="22.5" customHeight="1"/>
    <row r="63033" ht="22.5" customHeight="1"/>
    <row r="63034" ht="22.5" customHeight="1"/>
    <row r="63035" ht="22.5" customHeight="1"/>
    <row r="63036" ht="22.5" customHeight="1"/>
    <row r="63037" ht="22.5" customHeight="1"/>
    <row r="63038" ht="22.5" customHeight="1"/>
    <row r="63039" ht="22.5" customHeight="1"/>
    <row r="63040" ht="22.5" customHeight="1"/>
    <row r="63041" ht="22.5" customHeight="1"/>
    <row r="63042" ht="22.5" customHeight="1"/>
    <row r="63043" ht="22.5" customHeight="1"/>
    <row r="63044" ht="22.5" customHeight="1"/>
    <row r="63045" ht="22.5" customHeight="1"/>
    <row r="63046" ht="22.5" customHeight="1"/>
    <row r="63047" ht="22.5" customHeight="1"/>
    <row r="63048" ht="22.5" customHeight="1"/>
    <row r="63049" ht="22.5" customHeight="1"/>
    <row r="63050" ht="22.5" customHeight="1"/>
    <row r="63051" ht="22.5" customHeight="1"/>
    <row r="63052" ht="22.5" customHeight="1"/>
    <row r="63053" ht="22.5" customHeight="1"/>
    <row r="63054" ht="22.5" customHeight="1"/>
    <row r="63055" ht="22.5" customHeight="1"/>
    <row r="63056" ht="22.5" customHeight="1"/>
    <row r="63057" ht="22.5" customHeight="1"/>
    <row r="63058" ht="22.5" customHeight="1"/>
    <row r="63059" ht="22.5" customHeight="1"/>
    <row r="63060" ht="22.5" customHeight="1"/>
    <row r="63061" ht="22.5" customHeight="1"/>
    <row r="63062" ht="22.5" customHeight="1"/>
    <row r="63063" ht="22.5" customHeight="1"/>
    <row r="63064" ht="22.5" customHeight="1"/>
    <row r="63065" ht="22.5" customHeight="1"/>
    <row r="63066" ht="22.5" customHeight="1"/>
    <row r="63067" ht="22.5" customHeight="1"/>
    <row r="63068" ht="22.5" customHeight="1"/>
    <row r="63069" ht="22.5" customHeight="1"/>
    <row r="63070" ht="22.5" customHeight="1"/>
    <row r="63071" ht="22.5" customHeight="1"/>
    <row r="63072" ht="22.5" customHeight="1"/>
    <row r="63073" ht="22.5" customHeight="1"/>
    <row r="63074" ht="22.5" customHeight="1"/>
    <row r="63075" ht="22.5" customHeight="1"/>
    <row r="63076" ht="22.5" customHeight="1"/>
    <row r="63077" ht="22.5" customHeight="1"/>
    <row r="63078" ht="22.5" customHeight="1"/>
    <row r="63079" ht="22.5" customHeight="1"/>
    <row r="63080" ht="22.5" customHeight="1"/>
    <row r="63081" ht="22.5" customHeight="1"/>
    <row r="63082" ht="22.5" customHeight="1"/>
    <row r="63083" ht="22.5" customHeight="1"/>
    <row r="63084" ht="22.5" customHeight="1"/>
    <row r="63085" ht="22.5" customHeight="1"/>
    <row r="63086" ht="22.5" customHeight="1"/>
    <row r="63087" ht="22.5" customHeight="1"/>
    <row r="63088" ht="22.5" customHeight="1"/>
    <row r="63089" ht="22.5" customHeight="1"/>
    <row r="63090" ht="22.5" customHeight="1"/>
    <row r="63091" ht="22.5" customHeight="1"/>
    <row r="63092" ht="22.5" customHeight="1"/>
    <row r="63093" ht="22.5" customHeight="1"/>
    <row r="63094" ht="22.5" customHeight="1"/>
    <row r="63095" ht="22.5" customHeight="1"/>
    <row r="63096" ht="22.5" customHeight="1"/>
    <row r="63097" ht="22.5" customHeight="1"/>
    <row r="63098" ht="22.5" customHeight="1"/>
    <row r="63099" ht="22.5" customHeight="1"/>
    <row r="63100" ht="22.5" customHeight="1"/>
    <row r="63101" ht="22.5" customHeight="1"/>
    <row r="63102" ht="22.5" customHeight="1"/>
    <row r="63103" ht="22.5" customHeight="1"/>
    <row r="63104" ht="22.5" customHeight="1"/>
    <row r="63105" ht="22.5" customHeight="1"/>
    <row r="63106" ht="22.5" customHeight="1"/>
    <row r="63107" ht="22.5" customHeight="1"/>
    <row r="63108" ht="22.5" customHeight="1"/>
    <row r="63109" ht="22.5" customHeight="1"/>
    <row r="63110" ht="22.5" customHeight="1"/>
    <row r="63111" ht="22.5" customHeight="1"/>
    <row r="63112" ht="22.5" customHeight="1"/>
    <row r="63113" ht="22.5" customHeight="1"/>
    <row r="63114" ht="22.5" customHeight="1"/>
    <row r="63115" ht="22.5" customHeight="1"/>
    <row r="63116" ht="22.5" customHeight="1"/>
    <row r="63117" ht="22.5" customHeight="1"/>
    <row r="63118" ht="22.5" customHeight="1"/>
    <row r="63119" ht="22.5" customHeight="1"/>
    <row r="63120" ht="22.5" customHeight="1"/>
    <row r="63121" ht="22.5" customHeight="1"/>
    <row r="63122" ht="22.5" customHeight="1"/>
    <row r="63123" ht="22.5" customHeight="1"/>
    <row r="63124" ht="22.5" customHeight="1"/>
    <row r="63125" ht="22.5" customHeight="1"/>
    <row r="63126" ht="22.5" customHeight="1"/>
    <row r="63127" ht="22.5" customHeight="1"/>
    <row r="63128" ht="22.5" customHeight="1"/>
    <row r="63129" ht="22.5" customHeight="1"/>
    <row r="63130" ht="22.5" customHeight="1"/>
    <row r="63131" ht="22.5" customHeight="1"/>
    <row r="63132" ht="22.5" customHeight="1"/>
    <row r="63133" ht="22.5" customHeight="1"/>
    <row r="63134" ht="22.5" customHeight="1"/>
    <row r="63135" ht="22.5" customHeight="1"/>
    <row r="63136" ht="22.5" customHeight="1"/>
    <row r="63137" ht="22.5" customHeight="1"/>
    <row r="63138" ht="22.5" customHeight="1"/>
    <row r="63139" ht="22.5" customHeight="1"/>
    <row r="63140" ht="22.5" customHeight="1"/>
    <row r="63141" ht="22.5" customHeight="1"/>
    <row r="63142" ht="22.5" customHeight="1"/>
    <row r="63143" ht="22.5" customHeight="1"/>
    <row r="63144" ht="22.5" customHeight="1"/>
    <row r="63145" ht="22.5" customHeight="1"/>
    <row r="63146" ht="22.5" customHeight="1"/>
    <row r="63147" ht="22.5" customHeight="1"/>
    <row r="63148" ht="22.5" customHeight="1"/>
    <row r="63149" ht="22.5" customHeight="1"/>
    <row r="63150" ht="22.5" customHeight="1"/>
    <row r="63151" ht="22.5" customHeight="1"/>
    <row r="63152" ht="22.5" customHeight="1"/>
    <row r="63153" ht="22.5" customHeight="1"/>
    <row r="63154" ht="22.5" customHeight="1"/>
    <row r="63155" ht="22.5" customHeight="1"/>
    <row r="63156" ht="22.5" customHeight="1"/>
    <row r="63157" ht="22.5" customHeight="1"/>
    <row r="63158" ht="22.5" customHeight="1"/>
    <row r="63159" ht="22.5" customHeight="1"/>
    <row r="63160" ht="22.5" customHeight="1"/>
    <row r="63161" ht="22.5" customHeight="1"/>
    <row r="63162" ht="22.5" customHeight="1"/>
    <row r="63163" ht="22.5" customHeight="1"/>
    <row r="63164" ht="22.5" customHeight="1"/>
    <row r="63165" ht="22.5" customHeight="1"/>
    <row r="63166" ht="22.5" customHeight="1"/>
    <row r="63167" ht="22.5" customHeight="1"/>
    <row r="63168" ht="22.5" customHeight="1"/>
    <row r="63169" ht="22.5" customHeight="1"/>
    <row r="63170" ht="22.5" customHeight="1"/>
    <row r="63171" ht="22.5" customHeight="1"/>
    <row r="63172" ht="22.5" customHeight="1"/>
    <row r="63173" ht="22.5" customHeight="1"/>
    <row r="63174" ht="22.5" customHeight="1"/>
    <row r="63175" ht="22.5" customHeight="1"/>
    <row r="63176" ht="22.5" customHeight="1"/>
    <row r="63177" ht="22.5" customHeight="1"/>
    <row r="63178" ht="22.5" customHeight="1"/>
    <row r="63179" ht="22.5" customHeight="1"/>
    <row r="63180" ht="22.5" customHeight="1"/>
    <row r="63181" ht="22.5" customHeight="1"/>
    <row r="63182" ht="22.5" customHeight="1"/>
    <row r="63183" ht="22.5" customHeight="1"/>
    <row r="63184" ht="22.5" customHeight="1"/>
    <row r="63185" ht="22.5" customHeight="1"/>
    <row r="63186" ht="22.5" customHeight="1"/>
    <row r="63187" ht="22.5" customHeight="1"/>
    <row r="63188" ht="22.5" customHeight="1"/>
    <row r="63189" ht="22.5" customHeight="1"/>
    <row r="63190" ht="22.5" customHeight="1"/>
    <row r="63191" ht="22.5" customHeight="1"/>
    <row r="63192" ht="22.5" customHeight="1"/>
    <row r="63193" ht="22.5" customHeight="1"/>
    <row r="63194" ht="22.5" customHeight="1"/>
    <row r="63195" ht="22.5" customHeight="1"/>
    <row r="63196" ht="22.5" customHeight="1"/>
    <row r="63197" ht="22.5" customHeight="1"/>
    <row r="63198" ht="22.5" customHeight="1"/>
    <row r="63199" ht="22.5" customHeight="1"/>
    <row r="63200" ht="22.5" customHeight="1"/>
    <row r="63201" ht="22.5" customHeight="1"/>
    <row r="63202" ht="22.5" customHeight="1"/>
    <row r="63203" ht="22.5" customHeight="1"/>
    <row r="63204" ht="22.5" customHeight="1"/>
    <row r="63205" ht="22.5" customHeight="1"/>
    <row r="63206" ht="22.5" customHeight="1"/>
    <row r="63207" ht="22.5" customHeight="1"/>
    <row r="63208" ht="22.5" customHeight="1"/>
    <row r="63209" ht="22.5" customHeight="1"/>
    <row r="63210" ht="22.5" customHeight="1"/>
    <row r="63211" ht="22.5" customHeight="1"/>
    <row r="63212" ht="22.5" customHeight="1"/>
    <row r="63213" ht="22.5" customHeight="1"/>
    <row r="63214" ht="22.5" customHeight="1"/>
    <row r="63215" ht="22.5" customHeight="1"/>
    <row r="63216" ht="22.5" customHeight="1"/>
    <row r="63217" ht="22.5" customHeight="1"/>
    <row r="63218" ht="22.5" customHeight="1"/>
    <row r="63219" ht="22.5" customHeight="1"/>
    <row r="63220" ht="22.5" customHeight="1"/>
    <row r="63221" ht="22.5" customHeight="1"/>
    <row r="63222" ht="22.5" customHeight="1"/>
    <row r="63223" ht="22.5" customHeight="1"/>
    <row r="63224" ht="22.5" customHeight="1"/>
    <row r="63225" ht="22.5" customHeight="1"/>
    <row r="63226" ht="22.5" customHeight="1"/>
    <row r="63227" ht="22.5" customHeight="1"/>
    <row r="63228" ht="22.5" customHeight="1"/>
    <row r="63229" ht="22.5" customHeight="1"/>
    <row r="63230" ht="22.5" customHeight="1"/>
    <row r="63231" ht="22.5" customHeight="1"/>
    <row r="63232" ht="22.5" customHeight="1"/>
    <row r="63233" ht="22.5" customHeight="1"/>
    <row r="63234" ht="22.5" customHeight="1"/>
    <row r="63235" ht="22.5" customHeight="1"/>
    <row r="63236" ht="22.5" customHeight="1"/>
    <row r="63237" ht="22.5" customHeight="1"/>
    <row r="63238" ht="22.5" customHeight="1"/>
    <row r="63239" ht="22.5" customHeight="1"/>
    <row r="63240" ht="22.5" customHeight="1"/>
    <row r="63241" ht="22.5" customHeight="1"/>
    <row r="63242" ht="22.5" customHeight="1"/>
    <row r="63243" ht="22.5" customHeight="1"/>
    <row r="63244" ht="22.5" customHeight="1"/>
    <row r="63245" ht="22.5" customHeight="1"/>
    <row r="63246" ht="22.5" customHeight="1"/>
    <row r="63247" ht="22.5" customHeight="1"/>
    <row r="63248" ht="22.5" customHeight="1"/>
    <row r="63249" ht="22.5" customHeight="1"/>
    <row r="63250" ht="22.5" customHeight="1"/>
    <row r="63251" ht="22.5" customHeight="1"/>
    <row r="63252" ht="22.5" customHeight="1"/>
    <row r="63253" ht="22.5" customHeight="1"/>
    <row r="63254" ht="22.5" customHeight="1"/>
    <row r="63255" ht="22.5" customHeight="1"/>
    <row r="63256" ht="22.5" customHeight="1"/>
    <row r="63257" ht="22.5" customHeight="1"/>
    <row r="63258" ht="22.5" customHeight="1"/>
    <row r="63259" ht="22.5" customHeight="1"/>
    <row r="63260" ht="22.5" customHeight="1"/>
    <row r="63261" ht="22.5" customHeight="1"/>
    <row r="63262" ht="22.5" customHeight="1"/>
    <row r="63263" ht="22.5" customHeight="1"/>
    <row r="63264" ht="22.5" customHeight="1"/>
    <row r="63265" ht="22.5" customHeight="1"/>
    <row r="63266" ht="22.5" customHeight="1"/>
    <row r="63267" ht="22.5" customHeight="1"/>
    <row r="63268" ht="22.5" customHeight="1"/>
    <row r="63269" ht="22.5" customHeight="1"/>
    <row r="63270" ht="22.5" customHeight="1"/>
    <row r="63271" ht="22.5" customHeight="1"/>
    <row r="63272" ht="22.5" customHeight="1"/>
    <row r="63273" ht="22.5" customHeight="1"/>
    <row r="63274" ht="22.5" customHeight="1"/>
    <row r="63275" ht="22.5" customHeight="1"/>
    <row r="63276" ht="22.5" customHeight="1"/>
    <row r="63277" ht="22.5" customHeight="1"/>
    <row r="63278" ht="22.5" customHeight="1"/>
    <row r="63279" ht="22.5" customHeight="1"/>
    <row r="63280" ht="22.5" customHeight="1"/>
    <row r="63281" ht="22.5" customHeight="1"/>
    <row r="63282" ht="22.5" customHeight="1"/>
    <row r="63283" ht="22.5" customHeight="1"/>
    <row r="63284" ht="22.5" customHeight="1"/>
    <row r="63285" ht="22.5" customHeight="1"/>
    <row r="63286" ht="22.5" customHeight="1"/>
    <row r="63287" ht="22.5" customHeight="1"/>
    <row r="63288" ht="22.5" customHeight="1"/>
    <row r="63289" ht="22.5" customHeight="1"/>
    <row r="63290" ht="22.5" customHeight="1"/>
    <row r="63291" ht="22.5" customHeight="1"/>
    <row r="63292" ht="22.5" customHeight="1"/>
    <row r="63293" ht="22.5" customHeight="1"/>
    <row r="63294" ht="22.5" customHeight="1"/>
    <row r="63295" ht="22.5" customHeight="1"/>
    <row r="63296" ht="22.5" customHeight="1"/>
    <row r="63297" ht="22.5" customHeight="1"/>
    <row r="63298" ht="22.5" customHeight="1"/>
    <row r="63299" ht="22.5" customHeight="1"/>
    <row r="63300" ht="22.5" customHeight="1"/>
    <row r="63301" ht="22.5" customHeight="1"/>
    <row r="63302" ht="22.5" customHeight="1"/>
    <row r="63303" ht="22.5" customHeight="1"/>
    <row r="63304" ht="22.5" customHeight="1"/>
    <row r="63305" ht="22.5" customHeight="1"/>
    <row r="63306" ht="22.5" customHeight="1"/>
    <row r="63307" ht="22.5" customHeight="1"/>
    <row r="63308" ht="22.5" customHeight="1"/>
    <row r="63309" ht="22.5" customHeight="1"/>
    <row r="63310" ht="22.5" customHeight="1"/>
    <row r="63311" ht="22.5" customHeight="1"/>
    <row r="63312" ht="22.5" customHeight="1"/>
    <row r="63313" ht="22.5" customHeight="1"/>
    <row r="63314" ht="22.5" customHeight="1"/>
    <row r="63315" ht="22.5" customHeight="1"/>
    <row r="63316" ht="22.5" customHeight="1"/>
    <row r="63317" ht="22.5" customHeight="1"/>
    <row r="63318" ht="22.5" customHeight="1"/>
    <row r="63319" ht="22.5" customHeight="1"/>
    <row r="63320" ht="22.5" customHeight="1"/>
    <row r="63321" ht="22.5" customHeight="1"/>
    <row r="63322" ht="22.5" customHeight="1"/>
    <row r="63323" ht="22.5" customHeight="1"/>
    <row r="63324" ht="22.5" customHeight="1"/>
    <row r="63325" ht="22.5" customHeight="1"/>
    <row r="63326" ht="22.5" customHeight="1"/>
    <row r="63327" ht="22.5" customHeight="1"/>
    <row r="63328" ht="22.5" customHeight="1"/>
    <row r="63329" ht="22.5" customHeight="1"/>
    <row r="63330" ht="22.5" customHeight="1"/>
    <row r="63331" ht="22.5" customHeight="1"/>
    <row r="63332" ht="22.5" customHeight="1"/>
    <row r="63333" ht="22.5" customHeight="1"/>
    <row r="63334" ht="22.5" customHeight="1"/>
    <row r="63335" ht="22.5" customHeight="1"/>
    <row r="63336" ht="22.5" customHeight="1"/>
    <row r="63337" ht="22.5" customHeight="1"/>
    <row r="63338" ht="22.5" customHeight="1"/>
    <row r="63339" ht="22.5" customHeight="1"/>
    <row r="63340" ht="22.5" customHeight="1"/>
    <row r="63341" ht="22.5" customHeight="1"/>
    <row r="63342" ht="22.5" customHeight="1"/>
    <row r="63343" ht="22.5" customHeight="1"/>
    <row r="63344" ht="22.5" customHeight="1"/>
    <row r="63345" ht="22.5" customHeight="1"/>
    <row r="63346" ht="22.5" customHeight="1"/>
    <row r="63347" ht="22.5" customHeight="1"/>
    <row r="63348" ht="22.5" customHeight="1"/>
    <row r="63349" ht="22.5" customHeight="1"/>
    <row r="63350" ht="22.5" customHeight="1"/>
    <row r="63351" ht="22.5" customHeight="1"/>
    <row r="63352" ht="22.5" customHeight="1"/>
    <row r="63353" ht="22.5" customHeight="1"/>
    <row r="63354" ht="22.5" customHeight="1"/>
    <row r="63355" ht="22.5" customHeight="1"/>
    <row r="63356" ht="22.5" customHeight="1"/>
    <row r="63357" ht="22.5" customHeight="1"/>
    <row r="63358" ht="22.5" customHeight="1"/>
    <row r="63359" ht="22.5" customHeight="1"/>
    <row r="63360" ht="22.5" customHeight="1"/>
    <row r="63361" ht="22.5" customHeight="1"/>
    <row r="63362" ht="22.5" customHeight="1"/>
    <row r="63363" ht="22.5" customHeight="1"/>
    <row r="63364" ht="22.5" customHeight="1"/>
    <row r="63365" ht="22.5" customHeight="1"/>
    <row r="63366" ht="22.5" customHeight="1"/>
    <row r="63367" ht="22.5" customHeight="1"/>
    <row r="63368" ht="22.5" customHeight="1"/>
    <row r="63369" ht="22.5" customHeight="1"/>
    <row r="63370" ht="22.5" customHeight="1"/>
    <row r="63371" ht="22.5" customHeight="1"/>
    <row r="63372" ht="22.5" customHeight="1"/>
    <row r="63373" ht="22.5" customHeight="1"/>
    <row r="63374" ht="22.5" customHeight="1"/>
    <row r="63375" ht="22.5" customHeight="1"/>
    <row r="63376" ht="22.5" customHeight="1"/>
    <row r="63377" ht="22.5" customHeight="1"/>
    <row r="63378" ht="22.5" customHeight="1"/>
    <row r="63379" ht="22.5" customHeight="1"/>
    <row r="63380" ht="22.5" customHeight="1"/>
    <row r="63381" ht="22.5" customHeight="1"/>
    <row r="63382" ht="22.5" customHeight="1"/>
    <row r="63383" ht="22.5" customHeight="1"/>
    <row r="63384" ht="22.5" customHeight="1"/>
    <row r="63385" ht="22.5" customHeight="1"/>
    <row r="63386" ht="22.5" customHeight="1"/>
    <row r="63387" ht="22.5" customHeight="1"/>
    <row r="63388" ht="22.5" customHeight="1"/>
    <row r="63389" ht="22.5" customHeight="1"/>
    <row r="63390" ht="22.5" customHeight="1"/>
    <row r="63391" ht="22.5" customHeight="1"/>
    <row r="63392" ht="22.5" customHeight="1"/>
    <row r="63393" ht="22.5" customHeight="1"/>
    <row r="63394" ht="22.5" customHeight="1"/>
    <row r="63395" ht="22.5" customHeight="1"/>
    <row r="63396" ht="22.5" customHeight="1"/>
    <row r="63397" ht="22.5" customHeight="1"/>
    <row r="63398" ht="22.5" customHeight="1"/>
    <row r="63399" ht="22.5" customHeight="1"/>
    <row r="63400" ht="22.5" customHeight="1"/>
    <row r="63401" ht="22.5" customHeight="1"/>
    <row r="63402" ht="22.5" customHeight="1"/>
    <row r="63403" ht="22.5" customHeight="1"/>
    <row r="63404" ht="22.5" customHeight="1"/>
    <row r="63405" ht="22.5" customHeight="1"/>
    <row r="63406" ht="22.5" customHeight="1"/>
    <row r="63407" ht="22.5" customHeight="1"/>
    <row r="63408" ht="22.5" customHeight="1"/>
    <row r="63409" ht="22.5" customHeight="1"/>
    <row r="63410" ht="22.5" customHeight="1"/>
    <row r="63411" ht="22.5" customHeight="1"/>
    <row r="63412" ht="22.5" customHeight="1"/>
    <row r="63413" ht="22.5" customHeight="1"/>
    <row r="63414" ht="22.5" customHeight="1"/>
    <row r="63415" ht="22.5" customHeight="1"/>
    <row r="63416" ht="22.5" customHeight="1"/>
    <row r="63417" ht="22.5" customHeight="1"/>
    <row r="63418" ht="22.5" customHeight="1"/>
    <row r="63419" ht="22.5" customHeight="1"/>
    <row r="63420" ht="22.5" customHeight="1"/>
    <row r="63421" ht="22.5" customHeight="1"/>
    <row r="63422" ht="22.5" customHeight="1"/>
    <row r="63423" ht="22.5" customHeight="1"/>
    <row r="63424" ht="22.5" customHeight="1"/>
    <row r="63425" ht="22.5" customHeight="1"/>
    <row r="63426" ht="22.5" customHeight="1"/>
    <row r="63427" ht="22.5" customHeight="1"/>
    <row r="63428" ht="22.5" customHeight="1"/>
    <row r="63429" ht="22.5" customHeight="1"/>
    <row r="63430" ht="22.5" customHeight="1"/>
    <row r="63431" ht="22.5" customHeight="1"/>
    <row r="63432" ht="22.5" customHeight="1"/>
    <row r="63433" ht="22.5" customHeight="1"/>
    <row r="63434" ht="22.5" customHeight="1"/>
    <row r="63435" ht="22.5" customHeight="1"/>
    <row r="63436" ht="22.5" customHeight="1"/>
    <row r="63437" ht="22.5" customHeight="1"/>
    <row r="63438" ht="22.5" customHeight="1"/>
    <row r="63439" ht="22.5" customHeight="1"/>
    <row r="63440" ht="22.5" customHeight="1"/>
    <row r="63441" ht="22.5" customHeight="1"/>
    <row r="63442" ht="22.5" customHeight="1"/>
    <row r="63443" ht="22.5" customHeight="1"/>
    <row r="63444" ht="22.5" customHeight="1"/>
    <row r="63445" ht="22.5" customHeight="1"/>
    <row r="63446" ht="22.5" customHeight="1"/>
    <row r="63447" ht="22.5" customHeight="1"/>
    <row r="63448" ht="22.5" customHeight="1"/>
    <row r="63449" ht="22.5" customHeight="1"/>
    <row r="63450" ht="22.5" customHeight="1"/>
    <row r="63451" ht="22.5" customHeight="1"/>
    <row r="63452" ht="22.5" customHeight="1"/>
    <row r="63453" ht="22.5" customHeight="1"/>
    <row r="63454" ht="22.5" customHeight="1"/>
    <row r="63455" ht="22.5" customHeight="1"/>
    <row r="63456" ht="22.5" customHeight="1"/>
    <row r="63457" ht="22.5" customHeight="1"/>
    <row r="63458" ht="22.5" customHeight="1"/>
    <row r="63459" ht="22.5" customHeight="1"/>
    <row r="63460" ht="22.5" customHeight="1"/>
    <row r="63461" ht="22.5" customHeight="1"/>
    <row r="63462" ht="22.5" customHeight="1"/>
    <row r="63463" ht="22.5" customHeight="1"/>
    <row r="63464" ht="22.5" customHeight="1"/>
    <row r="63465" ht="22.5" customHeight="1"/>
    <row r="63466" ht="22.5" customHeight="1"/>
    <row r="63467" ht="22.5" customHeight="1"/>
    <row r="63468" ht="22.5" customHeight="1"/>
    <row r="63469" ht="22.5" customHeight="1"/>
    <row r="63470" ht="22.5" customHeight="1"/>
    <row r="63471" ht="22.5" customHeight="1"/>
    <row r="63472" ht="22.5" customHeight="1"/>
    <row r="63473" ht="22.5" customHeight="1"/>
    <row r="63474" ht="22.5" customHeight="1"/>
    <row r="63475" ht="22.5" customHeight="1"/>
    <row r="63476" ht="22.5" customHeight="1"/>
    <row r="63477" ht="22.5" customHeight="1"/>
    <row r="63478" ht="22.5" customHeight="1"/>
    <row r="63479" ht="22.5" customHeight="1"/>
    <row r="63480" ht="22.5" customHeight="1"/>
    <row r="63481" ht="22.5" customHeight="1"/>
    <row r="63482" ht="22.5" customHeight="1"/>
    <row r="63483" ht="22.5" customHeight="1"/>
    <row r="63484" ht="22.5" customHeight="1"/>
    <row r="63485" ht="22.5" customHeight="1"/>
    <row r="63486" ht="22.5" customHeight="1"/>
    <row r="63487" ht="22.5" customHeight="1"/>
    <row r="63488" ht="22.5" customHeight="1"/>
    <row r="63489" ht="22.5" customHeight="1"/>
    <row r="63490" ht="22.5" customHeight="1"/>
    <row r="63491" ht="22.5" customHeight="1"/>
    <row r="63492" ht="22.5" customHeight="1"/>
    <row r="63493" ht="22.5" customHeight="1"/>
    <row r="63494" ht="22.5" customHeight="1"/>
    <row r="63495" ht="22.5" customHeight="1"/>
    <row r="63496" ht="22.5" customHeight="1"/>
    <row r="63497" ht="22.5" customHeight="1"/>
    <row r="63498" ht="22.5" customHeight="1"/>
    <row r="63499" ht="22.5" customHeight="1"/>
    <row r="63500" ht="22.5" customHeight="1"/>
    <row r="63501" ht="22.5" customHeight="1"/>
    <row r="63502" ht="22.5" customHeight="1"/>
    <row r="63503" ht="22.5" customHeight="1"/>
    <row r="63504" ht="22.5" customHeight="1"/>
    <row r="63505" ht="22.5" customHeight="1"/>
    <row r="63506" ht="22.5" customHeight="1"/>
    <row r="63507" ht="22.5" customHeight="1"/>
    <row r="63508" ht="22.5" customHeight="1"/>
    <row r="63509" ht="22.5" customHeight="1"/>
    <row r="63510" ht="22.5" customHeight="1"/>
    <row r="63511" ht="22.5" customHeight="1"/>
    <row r="63512" ht="22.5" customHeight="1"/>
    <row r="63513" ht="22.5" customHeight="1"/>
    <row r="63514" ht="22.5" customHeight="1"/>
    <row r="63515" ht="22.5" customHeight="1"/>
    <row r="63516" ht="22.5" customHeight="1"/>
    <row r="63517" ht="22.5" customHeight="1"/>
    <row r="63518" ht="22.5" customHeight="1"/>
    <row r="63519" ht="22.5" customHeight="1"/>
    <row r="63520" ht="22.5" customHeight="1"/>
    <row r="63521" ht="22.5" customHeight="1"/>
    <row r="63522" ht="22.5" customHeight="1"/>
    <row r="63523" ht="22.5" customHeight="1"/>
    <row r="63524" ht="22.5" customHeight="1"/>
    <row r="63525" ht="22.5" customHeight="1"/>
    <row r="63526" ht="22.5" customHeight="1"/>
    <row r="63527" ht="22.5" customHeight="1"/>
    <row r="63528" ht="22.5" customHeight="1"/>
    <row r="63529" ht="22.5" customHeight="1"/>
    <row r="63530" ht="22.5" customHeight="1"/>
    <row r="63531" ht="22.5" customHeight="1"/>
    <row r="63532" ht="22.5" customHeight="1"/>
    <row r="63533" ht="22.5" customHeight="1"/>
    <row r="63534" ht="22.5" customHeight="1"/>
    <row r="63535" ht="22.5" customHeight="1"/>
    <row r="63536" ht="22.5" customHeight="1"/>
    <row r="63537" ht="22.5" customHeight="1"/>
    <row r="63538" ht="22.5" customHeight="1"/>
    <row r="63539" ht="22.5" customHeight="1"/>
    <row r="63540" ht="22.5" customHeight="1"/>
    <row r="63541" ht="22.5" customHeight="1"/>
    <row r="63542" ht="22.5" customHeight="1"/>
    <row r="63543" ht="22.5" customHeight="1"/>
    <row r="63544" ht="22.5" customHeight="1"/>
    <row r="63545" ht="22.5" customHeight="1"/>
    <row r="63546" ht="22.5" customHeight="1"/>
    <row r="63547" ht="22.5" customHeight="1"/>
    <row r="63548" ht="22.5" customHeight="1"/>
    <row r="63549" ht="22.5" customHeight="1"/>
    <row r="63550" ht="22.5" customHeight="1"/>
    <row r="63551" ht="22.5" customHeight="1"/>
    <row r="63552" ht="22.5" customHeight="1"/>
    <row r="63553" ht="22.5" customHeight="1"/>
    <row r="63554" ht="22.5" customHeight="1"/>
    <row r="63555" ht="22.5" customHeight="1"/>
    <row r="63556" ht="22.5" customHeight="1"/>
    <row r="63557" ht="22.5" customHeight="1"/>
    <row r="63558" ht="22.5" customHeight="1"/>
    <row r="63559" ht="22.5" customHeight="1"/>
    <row r="63560" ht="22.5" customHeight="1"/>
    <row r="63561" ht="22.5" customHeight="1"/>
    <row r="63562" ht="22.5" customHeight="1"/>
    <row r="63563" ht="22.5" customHeight="1"/>
    <row r="63564" ht="22.5" customHeight="1"/>
    <row r="63565" ht="22.5" customHeight="1"/>
    <row r="63566" ht="22.5" customHeight="1"/>
    <row r="63567" ht="22.5" customHeight="1"/>
    <row r="63568" ht="22.5" customHeight="1"/>
    <row r="63569" ht="22.5" customHeight="1"/>
    <row r="63570" ht="22.5" customHeight="1"/>
    <row r="63571" ht="22.5" customHeight="1"/>
    <row r="63572" ht="22.5" customHeight="1"/>
    <row r="63573" ht="22.5" customHeight="1"/>
    <row r="63574" ht="22.5" customHeight="1"/>
    <row r="63575" ht="22.5" customHeight="1"/>
    <row r="63576" ht="22.5" customHeight="1"/>
    <row r="63577" ht="22.5" customHeight="1"/>
    <row r="63578" ht="22.5" customHeight="1"/>
    <row r="63579" ht="22.5" customHeight="1"/>
    <row r="63580" ht="22.5" customHeight="1"/>
    <row r="63581" ht="22.5" customHeight="1"/>
    <row r="63582" ht="22.5" customHeight="1"/>
    <row r="63583" ht="22.5" customHeight="1"/>
    <row r="63584" ht="22.5" customHeight="1"/>
    <row r="63585" ht="22.5" customHeight="1"/>
    <row r="63586" ht="22.5" customHeight="1"/>
    <row r="63587" ht="22.5" customHeight="1"/>
    <row r="63588" ht="22.5" customHeight="1"/>
    <row r="63589" ht="22.5" customHeight="1"/>
    <row r="63590" ht="22.5" customHeight="1"/>
    <row r="63591" ht="22.5" customHeight="1"/>
    <row r="63592" ht="22.5" customHeight="1"/>
    <row r="63593" ht="22.5" customHeight="1"/>
    <row r="63594" ht="22.5" customHeight="1"/>
    <row r="63595" ht="22.5" customHeight="1"/>
    <row r="63596" ht="22.5" customHeight="1"/>
    <row r="63597" ht="22.5" customHeight="1"/>
    <row r="63598" ht="22.5" customHeight="1"/>
    <row r="63599" ht="22.5" customHeight="1"/>
    <row r="63600" ht="22.5" customHeight="1"/>
    <row r="63601" ht="22.5" customHeight="1"/>
    <row r="63602" ht="22.5" customHeight="1"/>
    <row r="63603" ht="22.5" customHeight="1"/>
    <row r="63604" ht="22.5" customHeight="1"/>
    <row r="63605" ht="22.5" customHeight="1"/>
    <row r="63606" ht="22.5" customHeight="1"/>
    <row r="63607" ht="22.5" customHeight="1"/>
    <row r="63608" ht="22.5" customHeight="1"/>
    <row r="63609" ht="22.5" customHeight="1"/>
    <row r="63610" ht="22.5" customHeight="1"/>
    <row r="63611" ht="22.5" customHeight="1"/>
    <row r="63612" ht="22.5" customHeight="1"/>
    <row r="63613" ht="22.5" customHeight="1"/>
    <row r="63614" ht="22.5" customHeight="1"/>
    <row r="63615" ht="22.5" customHeight="1"/>
    <row r="63616" ht="22.5" customHeight="1"/>
    <row r="63617" ht="22.5" customHeight="1"/>
    <row r="63618" ht="22.5" customHeight="1"/>
    <row r="63619" ht="22.5" customHeight="1"/>
    <row r="63620" ht="22.5" customHeight="1"/>
    <row r="63621" ht="22.5" customHeight="1"/>
    <row r="63622" ht="22.5" customHeight="1"/>
    <row r="63623" ht="22.5" customHeight="1"/>
    <row r="63624" ht="22.5" customHeight="1"/>
    <row r="63625" ht="22.5" customHeight="1"/>
    <row r="63626" ht="22.5" customHeight="1"/>
    <row r="63627" ht="22.5" customHeight="1"/>
    <row r="63628" ht="22.5" customHeight="1"/>
    <row r="63629" ht="22.5" customHeight="1"/>
    <row r="63630" ht="22.5" customHeight="1"/>
    <row r="63631" ht="22.5" customHeight="1"/>
    <row r="63632" ht="22.5" customHeight="1"/>
    <row r="63633" ht="22.5" customHeight="1"/>
    <row r="63634" ht="22.5" customHeight="1"/>
    <row r="63635" ht="22.5" customHeight="1"/>
    <row r="63636" ht="22.5" customHeight="1"/>
    <row r="63637" ht="22.5" customHeight="1"/>
    <row r="63638" ht="22.5" customHeight="1"/>
    <row r="63639" ht="22.5" customHeight="1"/>
    <row r="63640" ht="22.5" customHeight="1"/>
    <row r="63641" ht="22.5" customHeight="1"/>
    <row r="63642" ht="22.5" customHeight="1"/>
    <row r="63643" ht="22.5" customHeight="1"/>
    <row r="63644" ht="22.5" customHeight="1"/>
    <row r="63645" ht="22.5" customHeight="1"/>
    <row r="63646" ht="22.5" customHeight="1"/>
    <row r="63647" ht="22.5" customHeight="1"/>
    <row r="63648" ht="22.5" customHeight="1"/>
    <row r="63649" ht="22.5" customHeight="1"/>
    <row r="63650" ht="22.5" customHeight="1"/>
    <row r="63651" ht="22.5" customHeight="1"/>
    <row r="63652" ht="22.5" customHeight="1"/>
    <row r="63653" ht="22.5" customHeight="1"/>
    <row r="63654" ht="22.5" customHeight="1"/>
    <row r="63655" ht="22.5" customHeight="1"/>
    <row r="63656" ht="22.5" customHeight="1"/>
    <row r="63657" ht="22.5" customHeight="1"/>
    <row r="63658" ht="22.5" customHeight="1"/>
    <row r="63659" ht="22.5" customHeight="1"/>
    <row r="63660" ht="22.5" customHeight="1"/>
    <row r="63661" ht="22.5" customHeight="1"/>
    <row r="63662" ht="22.5" customHeight="1"/>
    <row r="63663" ht="22.5" customHeight="1"/>
    <row r="63664" ht="22.5" customHeight="1"/>
    <row r="63665" ht="22.5" customHeight="1"/>
    <row r="63666" ht="22.5" customHeight="1"/>
    <row r="63667" ht="22.5" customHeight="1"/>
    <row r="63668" ht="22.5" customHeight="1"/>
    <row r="63669" ht="22.5" customHeight="1"/>
    <row r="63670" ht="22.5" customHeight="1"/>
    <row r="63671" ht="22.5" customHeight="1"/>
    <row r="63672" ht="22.5" customHeight="1"/>
    <row r="63673" ht="22.5" customHeight="1"/>
    <row r="63674" ht="22.5" customHeight="1"/>
    <row r="63675" ht="22.5" customHeight="1"/>
    <row r="63676" ht="22.5" customHeight="1"/>
    <row r="63677" ht="22.5" customHeight="1"/>
    <row r="63678" ht="22.5" customHeight="1"/>
    <row r="63679" ht="22.5" customHeight="1"/>
    <row r="63680" ht="22.5" customHeight="1"/>
    <row r="63681" ht="22.5" customHeight="1"/>
    <row r="63682" ht="22.5" customHeight="1"/>
    <row r="63683" ht="22.5" customHeight="1"/>
    <row r="63684" ht="22.5" customHeight="1"/>
    <row r="63685" ht="22.5" customHeight="1"/>
    <row r="63686" ht="22.5" customHeight="1"/>
    <row r="63687" ht="22.5" customHeight="1"/>
    <row r="63688" ht="22.5" customHeight="1"/>
    <row r="63689" ht="22.5" customHeight="1"/>
    <row r="63690" ht="22.5" customHeight="1"/>
    <row r="63691" ht="22.5" customHeight="1"/>
    <row r="63692" ht="22.5" customHeight="1"/>
    <row r="63693" ht="22.5" customHeight="1"/>
    <row r="63694" ht="22.5" customHeight="1"/>
    <row r="63695" ht="22.5" customHeight="1"/>
    <row r="63696" ht="22.5" customHeight="1"/>
    <row r="63697" ht="22.5" customHeight="1"/>
    <row r="63698" ht="22.5" customHeight="1"/>
    <row r="63699" ht="22.5" customHeight="1"/>
    <row r="63700" ht="22.5" customHeight="1"/>
    <row r="63701" ht="22.5" customHeight="1"/>
    <row r="63702" ht="22.5" customHeight="1"/>
    <row r="63703" ht="22.5" customHeight="1"/>
    <row r="63704" ht="22.5" customHeight="1"/>
    <row r="63705" ht="22.5" customHeight="1"/>
    <row r="63706" ht="22.5" customHeight="1"/>
    <row r="63707" ht="22.5" customHeight="1"/>
    <row r="63708" ht="22.5" customHeight="1"/>
    <row r="63709" ht="22.5" customHeight="1"/>
    <row r="63710" ht="22.5" customHeight="1"/>
    <row r="63711" ht="22.5" customHeight="1"/>
    <row r="63712" ht="22.5" customHeight="1"/>
    <row r="63713" ht="22.5" customHeight="1"/>
    <row r="63714" ht="22.5" customHeight="1"/>
    <row r="63715" ht="22.5" customHeight="1"/>
    <row r="63716" ht="22.5" customHeight="1"/>
    <row r="63717" ht="22.5" customHeight="1"/>
    <row r="63718" ht="22.5" customHeight="1"/>
    <row r="63719" ht="22.5" customHeight="1"/>
    <row r="63720" ht="22.5" customHeight="1"/>
    <row r="63721" ht="22.5" customHeight="1"/>
    <row r="63722" ht="22.5" customHeight="1"/>
    <row r="63723" ht="22.5" customHeight="1"/>
    <row r="63724" ht="22.5" customHeight="1"/>
    <row r="63725" ht="22.5" customHeight="1"/>
    <row r="63726" ht="22.5" customHeight="1"/>
    <row r="63727" ht="22.5" customHeight="1"/>
    <row r="63728" ht="22.5" customHeight="1"/>
    <row r="63729" ht="22.5" customHeight="1"/>
    <row r="63730" ht="22.5" customHeight="1"/>
    <row r="63731" ht="22.5" customHeight="1"/>
    <row r="63732" ht="22.5" customHeight="1"/>
    <row r="63733" ht="22.5" customHeight="1"/>
    <row r="63734" ht="22.5" customHeight="1"/>
    <row r="63735" ht="22.5" customHeight="1"/>
    <row r="63736" ht="22.5" customHeight="1"/>
    <row r="63737" ht="22.5" customHeight="1"/>
    <row r="63738" ht="22.5" customHeight="1"/>
    <row r="63739" ht="22.5" customHeight="1"/>
    <row r="63740" ht="22.5" customHeight="1"/>
    <row r="63741" ht="22.5" customHeight="1"/>
    <row r="63742" ht="22.5" customHeight="1"/>
    <row r="63743" ht="22.5" customHeight="1"/>
    <row r="63744" ht="22.5" customHeight="1"/>
    <row r="63745" ht="22.5" customHeight="1"/>
    <row r="63746" ht="22.5" customHeight="1"/>
    <row r="63747" ht="22.5" customHeight="1"/>
    <row r="63748" ht="22.5" customHeight="1"/>
    <row r="63749" ht="22.5" customHeight="1"/>
    <row r="63750" ht="22.5" customHeight="1"/>
    <row r="63751" ht="22.5" customHeight="1"/>
    <row r="63752" ht="22.5" customHeight="1"/>
    <row r="63753" ht="22.5" customHeight="1"/>
    <row r="63754" ht="22.5" customHeight="1"/>
    <row r="63755" ht="22.5" customHeight="1"/>
    <row r="63756" ht="22.5" customHeight="1"/>
    <row r="63757" ht="22.5" customHeight="1"/>
    <row r="63758" ht="22.5" customHeight="1"/>
    <row r="63759" ht="22.5" customHeight="1"/>
    <row r="63760" ht="22.5" customHeight="1"/>
    <row r="63761" ht="22.5" customHeight="1"/>
    <row r="63762" ht="22.5" customHeight="1"/>
    <row r="63763" ht="22.5" customHeight="1"/>
    <row r="63764" ht="22.5" customHeight="1"/>
    <row r="63765" ht="22.5" customHeight="1"/>
    <row r="63766" ht="22.5" customHeight="1"/>
    <row r="63767" ht="22.5" customHeight="1"/>
    <row r="63768" ht="22.5" customHeight="1"/>
    <row r="63769" ht="22.5" customHeight="1"/>
    <row r="63770" ht="22.5" customHeight="1"/>
    <row r="63771" ht="22.5" customHeight="1"/>
    <row r="63772" ht="22.5" customHeight="1"/>
    <row r="63773" ht="22.5" customHeight="1"/>
    <row r="63774" ht="22.5" customHeight="1"/>
    <row r="63775" ht="22.5" customHeight="1"/>
    <row r="63776" ht="22.5" customHeight="1"/>
    <row r="63777" ht="22.5" customHeight="1"/>
    <row r="63778" ht="22.5" customHeight="1"/>
    <row r="63779" ht="22.5" customHeight="1"/>
    <row r="63780" ht="22.5" customHeight="1"/>
    <row r="63781" ht="22.5" customHeight="1"/>
    <row r="63782" ht="22.5" customHeight="1"/>
    <row r="63783" ht="22.5" customHeight="1"/>
    <row r="63784" ht="22.5" customHeight="1"/>
    <row r="63785" ht="22.5" customHeight="1"/>
    <row r="63786" ht="22.5" customHeight="1"/>
    <row r="63787" ht="22.5" customHeight="1"/>
    <row r="63788" ht="22.5" customHeight="1"/>
    <row r="63789" ht="22.5" customHeight="1"/>
    <row r="63790" ht="22.5" customHeight="1"/>
    <row r="63791" ht="22.5" customHeight="1"/>
    <row r="63792" ht="22.5" customHeight="1"/>
    <row r="63793" ht="22.5" customHeight="1"/>
    <row r="63794" ht="22.5" customHeight="1"/>
    <row r="63795" ht="22.5" customHeight="1"/>
    <row r="63796" ht="22.5" customHeight="1"/>
    <row r="63797" ht="22.5" customHeight="1"/>
    <row r="63798" ht="22.5" customHeight="1"/>
    <row r="63799" ht="22.5" customHeight="1"/>
    <row r="63800" ht="22.5" customHeight="1"/>
    <row r="63801" ht="22.5" customHeight="1"/>
    <row r="63802" ht="22.5" customHeight="1"/>
    <row r="63803" ht="22.5" customHeight="1"/>
    <row r="63804" ht="22.5" customHeight="1"/>
    <row r="63805" ht="22.5" customHeight="1"/>
    <row r="63806" ht="22.5" customHeight="1"/>
    <row r="63807" ht="22.5" customHeight="1"/>
    <row r="63808" ht="22.5" customHeight="1"/>
    <row r="63809" ht="22.5" customHeight="1"/>
    <row r="63810" ht="22.5" customHeight="1"/>
    <row r="63811" ht="22.5" customHeight="1"/>
    <row r="63812" ht="22.5" customHeight="1"/>
    <row r="63813" ht="22.5" customHeight="1"/>
    <row r="63814" ht="22.5" customHeight="1"/>
    <row r="63815" ht="22.5" customHeight="1"/>
    <row r="63816" ht="22.5" customHeight="1"/>
    <row r="63817" ht="22.5" customHeight="1"/>
    <row r="63818" ht="22.5" customHeight="1"/>
    <row r="63819" ht="22.5" customHeight="1"/>
    <row r="63820" ht="22.5" customHeight="1"/>
    <row r="63821" ht="22.5" customHeight="1"/>
    <row r="63822" ht="22.5" customHeight="1"/>
    <row r="63823" ht="22.5" customHeight="1"/>
    <row r="63824" ht="22.5" customHeight="1"/>
    <row r="63825" ht="22.5" customHeight="1"/>
    <row r="63826" ht="22.5" customHeight="1"/>
    <row r="63827" ht="22.5" customHeight="1"/>
    <row r="63828" ht="22.5" customHeight="1"/>
    <row r="63829" ht="22.5" customHeight="1"/>
    <row r="63830" ht="22.5" customHeight="1"/>
    <row r="63831" ht="22.5" customHeight="1"/>
    <row r="63832" ht="22.5" customHeight="1"/>
    <row r="63833" ht="22.5" customHeight="1"/>
    <row r="63834" ht="22.5" customHeight="1"/>
    <row r="63835" ht="22.5" customHeight="1"/>
    <row r="63836" ht="22.5" customHeight="1"/>
    <row r="63837" ht="22.5" customHeight="1"/>
    <row r="63838" ht="22.5" customHeight="1"/>
    <row r="63839" ht="22.5" customHeight="1"/>
    <row r="63840" ht="22.5" customHeight="1"/>
    <row r="63841" ht="22.5" customHeight="1"/>
    <row r="63842" ht="22.5" customHeight="1"/>
    <row r="63843" ht="22.5" customHeight="1"/>
    <row r="63844" ht="22.5" customHeight="1"/>
    <row r="63845" ht="22.5" customHeight="1"/>
    <row r="63846" ht="22.5" customHeight="1"/>
    <row r="63847" ht="22.5" customHeight="1"/>
    <row r="63848" ht="22.5" customHeight="1"/>
    <row r="63849" ht="22.5" customHeight="1"/>
    <row r="63850" ht="22.5" customHeight="1"/>
    <row r="63851" ht="22.5" customHeight="1"/>
    <row r="63852" ht="22.5" customHeight="1"/>
    <row r="63853" ht="22.5" customHeight="1"/>
    <row r="63854" ht="22.5" customHeight="1"/>
    <row r="63855" ht="22.5" customHeight="1"/>
    <row r="63856" ht="22.5" customHeight="1"/>
    <row r="63857" ht="22.5" customHeight="1"/>
    <row r="63858" ht="22.5" customHeight="1"/>
    <row r="63859" ht="22.5" customHeight="1"/>
    <row r="63860" ht="22.5" customHeight="1"/>
    <row r="63861" ht="22.5" customHeight="1"/>
    <row r="63862" ht="22.5" customHeight="1"/>
    <row r="63863" ht="22.5" customHeight="1"/>
    <row r="63864" ht="22.5" customHeight="1"/>
    <row r="63865" ht="22.5" customHeight="1"/>
    <row r="63866" ht="22.5" customHeight="1"/>
    <row r="63867" ht="22.5" customHeight="1"/>
    <row r="63868" ht="22.5" customHeight="1"/>
    <row r="63869" ht="22.5" customHeight="1"/>
    <row r="63870" ht="22.5" customHeight="1"/>
    <row r="63871" ht="22.5" customHeight="1"/>
    <row r="63872" ht="22.5" customHeight="1"/>
    <row r="63873" ht="22.5" customHeight="1"/>
    <row r="63874" ht="22.5" customHeight="1"/>
    <row r="63875" ht="22.5" customHeight="1"/>
    <row r="63876" ht="22.5" customHeight="1"/>
    <row r="63877" ht="22.5" customHeight="1"/>
    <row r="63878" ht="22.5" customHeight="1"/>
    <row r="63879" ht="22.5" customHeight="1"/>
    <row r="63880" ht="22.5" customHeight="1"/>
    <row r="63881" ht="22.5" customHeight="1"/>
    <row r="63882" ht="22.5" customHeight="1"/>
    <row r="63883" ht="22.5" customHeight="1"/>
    <row r="63884" ht="22.5" customHeight="1"/>
    <row r="63885" ht="22.5" customHeight="1"/>
    <row r="63886" ht="22.5" customHeight="1"/>
    <row r="63887" ht="22.5" customHeight="1"/>
    <row r="63888" ht="22.5" customHeight="1"/>
    <row r="63889" ht="22.5" customHeight="1"/>
    <row r="63890" ht="22.5" customHeight="1"/>
    <row r="63891" ht="22.5" customHeight="1"/>
    <row r="63892" ht="22.5" customHeight="1"/>
    <row r="63893" ht="22.5" customHeight="1"/>
    <row r="63894" ht="22.5" customHeight="1"/>
    <row r="63895" ht="22.5" customHeight="1"/>
    <row r="63896" ht="22.5" customHeight="1"/>
    <row r="63897" ht="22.5" customHeight="1"/>
    <row r="63898" ht="22.5" customHeight="1"/>
    <row r="63899" ht="22.5" customHeight="1"/>
    <row r="63900" ht="22.5" customHeight="1"/>
    <row r="63901" ht="22.5" customHeight="1"/>
    <row r="63902" ht="22.5" customHeight="1"/>
    <row r="63903" ht="22.5" customHeight="1"/>
    <row r="63904" ht="22.5" customHeight="1"/>
    <row r="63905" ht="22.5" customHeight="1"/>
    <row r="63906" ht="22.5" customHeight="1"/>
    <row r="63907" ht="22.5" customHeight="1"/>
    <row r="63908" ht="22.5" customHeight="1"/>
    <row r="63909" ht="22.5" customHeight="1"/>
    <row r="63910" ht="22.5" customHeight="1"/>
    <row r="63911" ht="22.5" customHeight="1"/>
    <row r="63912" ht="22.5" customHeight="1"/>
    <row r="63913" ht="22.5" customHeight="1"/>
    <row r="63914" ht="22.5" customHeight="1"/>
    <row r="63915" ht="22.5" customHeight="1"/>
    <row r="63916" ht="22.5" customHeight="1"/>
    <row r="63917" ht="22.5" customHeight="1"/>
    <row r="63918" ht="22.5" customHeight="1"/>
    <row r="63919" ht="22.5" customHeight="1"/>
    <row r="63920" ht="22.5" customHeight="1"/>
    <row r="63921" ht="22.5" customHeight="1"/>
    <row r="63922" ht="22.5" customHeight="1"/>
    <row r="63923" ht="22.5" customHeight="1"/>
    <row r="63924" ht="22.5" customHeight="1"/>
    <row r="63925" ht="22.5" customHeight="1"/>
    <row r="63926" ht="22.5" customHeight="1"/>
    <row r="63927" ht="22.5" customHeight="1"/>
    <row r="63928" ht="22.5" customHeight="1"/>
    <row r="63929" ht="22.5" customHeight="1"/>
    <row r="63930" ht="22.5" customHeight="1"/>
    <row r="63931" ht="22.5" customHeight="1"/>
    <row r="63932" ht="22.5" customHeight="1"/>
    <row r="63933" ht="22.5" customHeight="1"/>
    <row r="63934" ht="22.5" customHeight="1"/>
    <row r="63935" ht="22.5" customHeight="1"/>
    <row r="63936" ht="22.5" customHeight="1"/>
    <row r="63937" ht="22.5" customHeight="1"/>
    <row r="63938" ht="22.5" customHeight="1"/>
    <row r="63939" ht="22.5" customHeight="1"/>
    <row r="63940" ht="22.5" customHeight="1"/>
    <row r="63941" ht="22.5" customHeight="1"/>
    <row r="63942" ht="22.5" customHeight="1"/>
    <row r="63943" ht="22.5" customHeight="1"/>
    <row r="63944" ht="22.5" customHeight="1"/>
    <row r="63945" ht="22.5" customHeight="1"/>
    <row r="63946" ht="22.5" customHeight="1"/>
    <row r="63947" ht="22.5" customHeight="1"/>
    <row r="63948" ht="22.5" customHeight="1"/>
    <row r="63949" ht="22.5" customHeight="1"/>
    <row r="63950" ht="22.5" customHeight="1"/>
    <row r="63951" ht="22.5" customHeight="1"/>
    <row r="63952" ht="22.5" customHeight="1"/>
    <row r="63953" ht="22.5" customHeight="1"/>
    <row r="63954" ht="22.5" customHeight="1"/>
    <row r="63955" ht="22.5" customHeight="1"/>
    <row r="63956" ht="22.5" customHeight="1"/>
    <row r="63957" ht="22.5" customHeight="1"/>
    <row r="63958" ht="22.5" customHeight="1"/>
    <row r="63959" ht="22.5" customHeight="1"/>
    <row r="63960" ht="22.5" customHeight="1"/>
    <row r="63961" ht="22.5" customHeight="1"/>
    <row r="63962" ht="22.5" customHeight="1"/>
    <row r="63963" ht="22.5" customHeight="1"/>
    <row r="63964" ht="22.5" customHeight="1"/>
    <row r="63965" ht="22.5" customHeight="1"/>
    <row r="63966" ht="22.5" customHeight="1"/>
    <row r="63967" ht="22.5" customHeight="1"/>
    <row r="63968" ht="22.5" customHeight="1"/>
    <row r="63969" ht="22.5" customHeight="1"/>
    <row r="63970" ht="22.5" customHeight="1"/>
    <row r="63971" ht="22.5" customHeight="1"/>
    <row r="63972" ht="22.5" customHeight="1"/>
    <row r="63973" ht="22.5" customHeight="1"/>
    <row r="63974" ht="22.5" customHeight="1"/>
    <row r="63975" ht="22.5" customHeight="1"/>
    <row r="63976" ht="22.5" customHeight="1"/>
    <row r="63977" ht="22.5" customHeight="1"/>
    <row r="63978" ht="22.5" customHeight="1"/>
    <row r="63979" ht="22.5" customHeight="1"/>
    <row r="63980" ht="22.5" customHeight="1"/>
    <row r="63981" ht="22.5" customHeight="1"/>
    <row r="63982" ht="22.5" customHeight="1"/>
    <row r="63983" ht="22.5" customHeight="1"/>
    <row r="63984" ht="22.5" customHeight="1"/>
    <row r="63985" ht="22.5" customHeight="1"/>
    <row r="63986" ht="22.5" customHeight="1"/>
    <row r="63987" ht="22.5" customHeight="1"/>
    <row r="63988" ht="22.5" customHeight="1"/>
    <row r="63989" ht="22.5" customHeight="1"/>
    <row r="63990" ht="22.5" customHeight="1"/>
    <row r="63991" ht="22.5" customHeight="1"/>
    <row r="63992" ht="22.5" customHeight="1"/>
    <row r="63993" ht="22.5" customHeight="1"/>
    <row r="63994" ht="22.5" customHeight="1"/>
    <row r="63995" ht="22.5" customHeight="1"/>
    <row r="63996" ht="22.5" customHeight="1"/>
    <row r="63997" ht="22.5" customHeight="1"/>
    <row r="63998" ht="22.5" customHeight="1"/>
    <row r="63999" ht="22.5" customHeight="1"/>
    <row r="64000" ht="22.5" customHeight="1"/>
    <row r="64001" ht="22.5" customHeight="1"/>
    <row r="64002" ht="22.5" customHeight="1"/>
    <row r="64003" ht="22.5" customHeight="1"/>
    <row r="64004" ht="22.5" customHeight="1"/>
    <row r="64005" ht="22.5" customHeight="1"/>
    <row r="64006" ht="22.5" customHeight="1"/>
    <row r="64007" ht="22.5" customHeight="1"/>
    <row r="64008" ht="22.5" customHeight="1"/>
    <row r="64009" ht="22.5" customHeight="1"/>
    <row r="64010" ht="22.5" customHeight="1"/>
    <row r="64011" ht="22.5" customHeight="1"/>
    <row r="64012" ht="22.5" customHeight="1"/>
    <row r="64013" ht="22.5" customHeight="1"/>
    <row r="64014" ht="22.5" customHeight="1"/>
    <row r="64015" ht="22.5" customHeight="1"/>
    <row r="64016" ht="22.5" customHeight="1"/>
    <row r="64017" ht="22.5" customHeight="1"/>
    <row r="64018" ht="22.5" customHeight="1"/>
    <row r="64019" ht="22.5" customHeight="1"/>
    <row r="64020" ht="22.5" customHeight="1"/>
    <row r="64021" ht="22.5" customHeight="1"/>
    <row r="64022" ht="22.5" customHeight="1"/>
    <row r="64023" ht="22.5" customHeight="1"/>
    <row r="64024" ht="22.5" customHeight="1"/>
    <row r="64025" ht="22.5" customHeight="1"/>
    <row r="64026" ht="22.5" customHeight="1"/>
    <row r="64027" ht="22.5" customHeight="1"/>
    <row r="64028" ht="22.5" customHeight="1"/>
    <row r="64029" ht="22.5" customHeight="1"/>
    <row r="64030" ht="22.5" customHeight="1"/>
    <row r="64031" ht="22.5" customHeight="1"/>
    <row r="64032" ht="22.5" customHeight="1"/>
    <row r="64033" ht="22.5" customHeight="1"/>
    <row r="64034" ht="22.5" customHeight="1"/>
    <row r="64035" ht="22.5" customHeight="1"/>
    <row r="64036" ht="22.5" customHeight="1"/>
    <row r="64037" ht="22.5" customHeight="1"/>
    <row r="64038" ht="22.5" customHeight="1"/>
    <row r="64039" ht="22.5" customHeight="1"/>
    <row r="64040" ht="22.5" customHeight="1"/>
    <row r="64041" ht="22.5" customHeight="1"/>
    <row r="64042" ht="22.5" customHeight="1"/>
    <row r="64043" ht="22.5" customHeight="1"/>
    <row r="64044" ht="22.5" customHeight="1"/>
    <row r="64045" ht="22.5" customHeight="1"/>
    <row r="64046" ht="22.5" customHeight="1"/>
    <row r="64047" ht="22.5" customHeight="1"/>
    <row r="64048" ht="22.5" customHeight="1"/>
    <row r="64049" ht="22.5" customHeight="1"/>
    <row r="64050" ht="22.5" customHeight="1"/>
    <row r="64051" ht="22.5" customHeight="1"/>
    <row r="64052" ht="22.5" customHeight="1"/>
    <row r="64053" ht="22.5" customHeight="1"/>
    <row r="64054" ht="22.5" customHeight="1"/>
    <row r="64055" ht="22.5" customHeight="1"/>
    <row r="64056" ht="22.5" customHeight="1"/>
    <row r="64057" ht="22.5" customHeight="1"/>
    <row r="64058" ht="22.5" customHeight="1"/>
    <row r="64059" ht="22.5" customHeight="1"/>
    <row r="64060" ht="22.5" customHeight="1"/>
    <row r="64061" ht="22.5" customHeight="1"/>
    <row r="64062" ht="22.5" customHeight="1"/>
    <row r="64063" ht="22.5" customHeight="1"/>
    <row r="64064" ht="22.5" customHeight="1"/>
    <row r="64065" ht="22.5" customHeight="1"/>
    <row r="64066" ht="22.5" customHeight="1"/>
    <row r="64067" ht="22.5" customHeight="1"/>
    <row r="64068" ht="22.5" customHeight="1"/>
    <row r="64069" ht="22.5" customHeight="1"/>
    <row r="64070" ht="22.5" customHeight="1"/>
    <row r="64071" ht="22.5" customHeight="1"/>
    <row r="64072" ht="22.5" customHeight="1"/>
    <row r="64073" ht="22.5" customHeight="1"/>
    <row r="64074" ht="22.5" customHeight="1"/>
    <row r="64075" ht="22.5" customHeight="1"/>
    <row r="64076" ht="22.5" customHeight="1"/>
    <row r="64077" ht="22.5" customHeight="1"/>
    <row r="64078" ht="22.5" customHeight="1"/>
    <row r="64079" ht="22.5" customHeight="1"/>
    <row r="64080" ht="22.5" customHeight="1"/>
    <row r="64081" ht="22.5" customHeight="1"/>
    <row r="64082" ht="22.5" customHeight="1"/>
    <row r="64083" ht="22.5" customHeight="1"/>
    <row r="64084" ht="22.5" customHeight="1"/>
    <row r="64085" ht="22.5" customHeight="1"/>
    <row r="64086" ht="22.5" customHeight="1"/>
    <row r="64087" ht="22.5" customHeight="1"/>
    <row r="64088" ht="22.5" customHeight="1"/>
    <row r="64089" ht="22.5" customHeight="1"/>
    <row r="64090" ht="22.5" customHeight="1"/>
    <row r="64091" ht="22.5" customHeight="1"/>
    <row r="64092" ht="22.5" customHeight="1"/>
    <row r="64093" ht="22.5" customHeight="1"/>
    <row r="64094" ht="22.5" customHeight="1"/>
    <row r="64095" ht="22.5" customHeight="1"/>
    <row r="64096" ht="22.5" customHeight="1"/>
    <row r="64097" ht="22.5" customHeight="1"/>
    <row r="64098" ht="22.5" customHeight="1"/>
    <row r="64099" ht="22.5" customHeight="1"/>
    <row r="64100" ht="22.5" customHeight="1"/>
    <row r="64101" ht="22.5" customHeight="1"/>
    <row r="64102" ht="22.5" customHeight="1"/>
    <row r="64103" ht="22.5" customHeight="1"/>
    <row r="64104" ht="22.5" customHeight="1"/>
    <row r="64105" ht="22.5" customHeight="1"/>
    <row r="64106" ht="22.5" customHeight="1"/>
    <row r="64107" ht="22.5" customHeight="1"/>
    <row r="64108" ht="22.5" customHeight="1"/>
    <row r="64109" ht="22.5" customHeight="1"/>
    <row r="64110" ht="22.5" customHeight="1"/>
    <row r="64111" ht="22.5" customHeight="1"/>
    <row r="64112" ht="22.5" customHeight="1"/>
    <row r="64113" ht="22.5" customHeight="1"/>
    <row r="64114" ht="22.5" customHeight="1"/>
    <row r="64115" ht="22.5" customHeight="1"/>
    <row r="64116" ht="22.5" customHeight="1"/>
    <row r="64117" ht="22.5" customHeight="1"/>
    <row r="64118" ht="22.5" customHeight="1"/>
    <row r="64119" ht="22.5" customHeight="1"/>
    <row r="64120" ht="22.5" customHeight="1"/>
    <row r="64121" ht="22.5" customHeight="1"/>
    <row r="64122" ht="22.5" customHeight="1"/>
    <row r="64123" ht="22.5" customHeight="1"/>
    <row r="64124" ht="22.5" customHeight="1"/>
    <row r="64125" ht="22.5" customHeight="1"/>
    <row r="64126" ht="22.5" customHeight="1"/>
    <row r="64127" ht="22.5" customHeight="1"/>
    <row r="64128" ht="22.5" customHeight="1"/>
    <row r="64129" ht="22.5" customHeight="1"/>
    <row r="64130" ht="22.5" customHeight="1"/>
    <row r="64131" ht="22.5" customHeight="1"/>
    <row r="64132" ht="22.5" customHeight="1"/>
    <row r="64133" ht="22.5" customHeight="1"/>
    <row r="64134" ht="22.5" customHeight="1"/>
    <row r="64135" ht="22.5" customHeight="1"/>
    <row r="64136" ht="22.5" customHeight="1"/>
    <row r="64137" ht="22.5" customHeight="1"/>
    <row r="64138" ht="22.5" customHeight="1"/>
    <row r="64139" ht="22.5" customHeight="1"/>
    <row r="64140" ht="22.5" customHeight="1"/>
    <row r="64141" ht="22.5" customHeight="1"/>
    <row r="64142" ht="22.5" customHeight="1"/>
    <row r="64143" ht="22.5" customHeight="1"/>
    <row r="64144" ht="22.5" customHeight="1"/>
    <row r="64145" ht="22.5" customHeight="1"/>
    <row r="64146" ht="22.5" customHeight="1"/>
    <row r="64147" ht="22.5" customHeight="1"/>
    <row r="64148" ht="22.5" customHeight="1"/>
    <row r="64149" ht="22.5" customHeight="1"/>
    <row r="64150" ht="22.5" customHeight="1"/>
    <row r="64151" ht="22.5" customHeight="1"/>
    <row r="64152" ht="22.5" customHeight="1"/>
    <row r="64153" ht="22.5" customHeight="1"/>
    <row r="64154" ht="22.5" customHeight="1"/>
    <row r="64155" ht="22.5" customHeight="1"/>
    <row r="64156" ht="22.5" customHeight="1"/>
    <row r="64157" ht="22.5" customHeight="1"/>
    <row r="64158" ht="22.5" customHeight="1"/>
    <row r="64159" ht="22.5" customHeight="1"/>
    <row r="64160" ht="22.5" customHeight="1"/>
    <row r="64161" ht="22.5" customHeight="1"/>
    <row r="64162" ht="22.5" customHeight="1"/>
    <row r="64163" ht="22.5" customHeight="1"/>
    <row r="64164" ht="22.5" customHeight="1"/>
    <row r="64165" ht="22.5" customHeight="1"/>
    <row r="64166" ht="22.5" customHeight="1"/>
    <row r="64167" ht="22.5" customHeight="1"/>
    <row r="64168" ht="22.5" customHeight="1"/>
    <row r="64169" ht="22.5" customHeight="1"/>
    <row r="64170" ht="22.5" customHeight="1"/>
    <row r="64171" ht="22.5" customHeight="1"/>
    <row r="64172" ht="22.5" customHeight="1"/>
    <row r="64173" ht="22.5" customHeight="1"/>
    <row r="64174" ht="22.5" customHeight="1"/>
    <row r="64175" ht="22.5" customHeight="1"/>
    <row r="64176" ht="22.5" customHeight="1"/>
    <row r="64177" ht="22.5" customHeight="1"/>
    <row r="64178" ht="22.5" customHeight="1"/>
    <row r="64179" ht="22.5" customHeight="1"/>
    <row r="64180" ht="22.5" customHeight="1"/>
    <row r="64181" ht="22.5" customHeight="1"/>
    <row r="64182" ht="22.5" customHeight="1"/>
    <row r="64183" ht="22.5" customHeight="1"/>
    <row r="64184" ht="22.5" customHeight="1"/>
    <row r="64185" ht="22.5" customHeight="1"/>
    <row r="64186" ht="22.5" customHeight="1"/>
    <row r="64187" ht="22.5" customHeight="1"/>
    <row r="64188" ht="22.5" customHeight="1"/>
    <row r="64189" ht="22.5" customHeight="1"/>
    <row r="64190" ht="22.5" customHeight="1"/>
    <row r="64191" ht="22.5" customHeight="1"/>
    <row r="64192" ht="22.5" customHeight="1"/>
    <row r="64193" ht="22.5" customHeight="1"/>
    <row r="64194" ht="22.5" customHeight="1"/>
    <row r="64195" ht="22.5" customHeight="1"/>
    <row r="64196" ht="22.5" customHeight="1"/>
    <row r="64197" ht="22.5" customHeight="1"/>
    <row r="64198" ht="22.5" customHeight="1"/>
    <row r="64199" ht="22.5" customHeight="1"/>
    <row r="64200" ht="22.5" customHeight="1"/>
    <row r="64201" ht="22.5" customHeight="1"/>
    <row r="64202" ht="22.5" customHeight="1"/>
    <row r="64203" ht="22.5" customHeight="1"/>
    <row r="64204" ht="22.5" customHeight="1"/>
    <row r="64205" ht="22.5" customHeight="1"/>
    <row r="64206" ht="22.5" customHeight="1"/>
    <row r="64207" ht="22.5" customHeight="1"/>
    <row r="64208" ht="22.5" customHeight="1"/>
    <row r="64209" ht="22.5" customHeight="1"/>
    <row r="64210" ht="22.5" customHeight="1"/>
    <row r="64211" ht="22.5" customHeight="1"/>
    <row r="64212" ht="22.5" customHeight="1"/>
    <row r="64213" ht="22.5" customHeight="1"/>
    <row r="64214" ht="22.5" customHeight="1"/>
    <row r="64215" ht="22.5" customHeight="1"/>
    <row r="64216" ht="22.5" customHeight="1"/>
    <row r="64217" ht="22.5" customHeight="1"/>
    <row r="64218" ht="22.5" customHeight="1"/>
    <row r="64219" ht="22.5" customHeight="1"/>
    <row r="64220" ht="22.5" customHeight="1"/>
    <row r="64221" ht="22.5" customHeight="1"/>
    <row r="64222" ht="22.5" customHeight="1"/>
    <row r="64223" ht="22.5" customHeight="1"/>
    <row r="64224" ht="22.5" customHeight="1"/>
    <row r="64225" ht="22.5" customHeight="1"/>
    <row r="64226" ht="22.5" customHeight="1"/>
    <row r="64227" ht="22.5" customHeight="1"/>
    <row r="64228" ht="22.5" customHeight="1"/>
    <row r="64229" ht="22.5" customHeight="1"/>
    <row r="64230" ht="22.5" customHeight="1"/>
    <row r="64231" ht="22.5" customHeight="1"/>
    <row r="64232" ht="22.5" customHeight="1"/>
    <row r="64233" ht="22.5" customHeight="1"/>
    <row r="64234" ht="22.5" customHeight="1"/>
    <row r="64235" ht="22.5" customHeight="1"/>
    <row r="64236" ht="22.5" customHeight="1"/>
    <row r="64237" ht="22.5" customHeight="1"/>
    <row r="64238" ht="22.5" customHeight="1"/>
    <row r="64239" ht="22.5" customHeight="1"/>
    <row r="64240" ht="22.5" customHeight="1"/>
    <row r="64241" ht="22.5" customHeight="1"/>
    <row r="64242" ht="22.5" customHeight="1"/>
    <row r="64243" ht="22.5" customHeight="1"/>
    <row r="64244" ht="22.5" customHeight="1"/>
    <row r="64245" ht="22.5" customHeight="1"/>
    <row r="64246" ht="22.5" customHeight="1"/>
    <row r="64247" ht="22.5" customHeight="1"/>
    <row r="64248" ht="22.5" customHeight="1"/>
    <row r="64249" ht="22.5" customHeight="1"/>
    <row r="64250" ht="22.5" customHeight="1"/>
    <row r="64251" ht="22.5" customHeight="1"/>
    <row r="64252" ht="22.5" customHeight="1"/>
    <row r="64253" ht="22.5" customHeight="1"/>
    <row r="64254" ht="22.5" customHeight="1"/>
    <row r="64255" ht="22.5" customHeight="1"/>
    <row r="64256" ht="22.5" customHeight="1"/>
    <row r="64257" ht="22.5" customHeight="1"/>
    <row r="64258" ht="22.5" customHeight="1"/>
    <row r="64259" ht="22.5" customHeight="1"/>
    <row r="64260" ht="22.5" customHeight="1"/>
    <row r="64261" ht="22.5" customHeight="1"/>
    <row r="64262" ht="22.5" customHeight="1"/>
    <row r="64263" ht="22.5" customHeight="1"/>
    <row r="64264" ht="22.5" customHeight="1"/>
    <row r="64265" ht="22.5" customHeight="1"/>
    <row r="64266" ht="22.5" customHeight="1"/>
    <row r="64267" ht="22.5" customHeight="1"/>
    <row r="64268" ht="22.5" customHeight="1"/>
    <row r="64269" ht="22.5" customHeight="1"/>
    <row r="64270" ht="22.5" customHeight="1"/>
    <row r="64271" ht="22.5" customHeight="1"/>
    <row r="64272" ht="22.5" customHeight="1"/>
    <row r="64273" ht="22.5" customHeight="1"/>
    <row r="64274" ht="22.5" customHeight="1"/>
    <row r="64275" ht="22.5" customHeight="1"/>
    <row r="64276" ht="22.5" customHeight="1"/>
    <row r="64277" ht="22.5" customHeight="1"/>
    <row r="64278" ht="22.5" customHeight="1"/>
    <row r="64279" ht="22.5" customHeight="1"/>
    <row r="64280" ht="22.5" customHeight="1"/>
    <row r="64281" ht="22.5" customHeight="1"/>
    <row r="64282" ht="22.5" customHeight="1"/>
    <row r="64283" ht="22.5" customHeight="1"/>
    <row r="64284" ht="22.5" customHeight="1"/>
    <row r="64285" ht="22.5" customHeight="1"/>
    <row r="64286" ht="22.5" customHeight="1"/>
    <row r="64287" ht="22.5" customHeight="1"/>
    <row r="64288" ht="22.5" customHeight="1"/>
    <row r="64289" ht="22.5" customHeight="1"/>
    <row r="64290" ht="22.5" customHeight="1"/>
    <row r="64291" ht="22.5" customHeight="1"/>
    <row r="64292" ht="22.5" customHeight="1"/>
    <row r="64293" ht="22.5" customHeight="1"/>
    <row r="64294" ht="22.5" customHeight="1"/>
    <row r="64295" ht="22.5" customHeight="1"/>
    <row r="64296" ht="22.5" customHeight="1"/>
    <row r="64297" ht="22.5" customHeight="1"/>
    <row r="64298" ht="22.5" customHeight="1"/>
    <row r="64299" ht="22.5" customHeight="1"/>
    <row r="64300" ht="22.5" customHeight="1"/>
    <row r="64301" ht="22.5" customHeight="1"/>
    <row r="64302" ht="22.5" customHeight="1"/>
    <row r="64303" ht="22.5" customHeight="1"/>
    <row r="64304" ht="22.5" customHeight="1"/>
    <row r="64305" ht="22.5" customHeight="1"/>
    <row r="64306" ht="22.5" customHeight="1"/>
    <row r="64307" ht="22.5" customHeight="1"/>
    <row r="64308" ht="22.5" customHeight="1"/>
    <row r="64309" ht="22.5" customHeight="1"/>
    <row r="64310" ht="22.5" customHeight="1"/>
    <row r="64311" ht="22.5" customHeight="1"/>
    <row r="64312" ht="22.5" customHeight="1"/>
    <row r="64313" ht="22.5" customHeight="1"/>
    <row r="64314" ht="22.5" customHeight="1"/>
    <row r="64315" ht="22.5" customHeight="1"/>
    <row r="64316" ht="22.5" customHeight="1"/>
    <row r="64317" ht="22.5" customHeight="1"/>
    <row r="64318" ht="22.5" customHeight="1"/>
    <row r="64319" ht="22.5" customHeight="1"/>
    <row r="64320" ht="22.5" customHeight="1"/>
    <row r="64321" ht="22.5" customHeight="1"/>
    <row r="64322" ht="22.5" customHeight="1"/>
    <row r="64323" ht="22.5" customHeight="1"/>
    <row r="64324" ht="22.5" customHeight="1"/>
    <row r="64325" ht="22.5" customHeight="1"/>
    <row r="64326" ht="22.5" customHeight="1"/>
    <row r="64327" ht="22.5" customHeight="1"/>
    <row r="64328" ht="22.5" customHeight="1"/>
    <row r="64329" ht="22.5" customHeight="1"/>
    <row r="64330" ht="22.5" customHeight="1"/>
    <row r="64331" ht="22.5" customHeight="1"/>
    <row r="64332" ht="22.5" customHeight="1"/>
    <row r="64333" ht="22.5" customHeight="1"/>
    <row r="64334" ht="22.5" customHeight="1"/>
    <row r="64335" ht="22.5" customHeight="1"/>
    <row r="64336" ht="22.5" customHeight="1"/>
    <row r="64337" ht="22.5" customHeight="1"/>
    <row r="64338" ht="22.5" customHeight="1"/>
    <row r="64339" ht="22.5" customHeight="1"/>
    <row r="64340" ht="22.5" customHeight="1"/>
    <row r="64341" ht="22.5" customHeight="1"/>
    <row r="64342" ht="22.5" customHeight="1"/>
    <row r="64343" ht="22.5" customHeight="1"/>
    <row r="64344" ht="22.5" customHeight="1"/>
    <row r="64345" ht="22.5" customHeight="1"/>
    <row r="64346" ht="22.5" customHeight="1"/>
    <row r="64347" ht="22.5" customHeight="1"/>
    <row r="64348" ht="22.5" customHeight="1"/>
    <row r="64349" ht="22.5" customHeight="1"/>
    <row r="64350" ht="22.5" customHeight="1"/>
    <row r="64351" ht="22.5" customHeight="1"/>
    <row r="64352" ht="22.5" customHeight="1"/>
    <row r="64353" ht="22.5" customHeight="1"/>
    <row r="64354" ht="22.5" customHeight="1"/>
    <row r="64355" ht="22.5" customHeight="1"/>
    <row r="64356" ht="22.5" customHeight="1"/>
    <row r="64357" ht="22.5" customHeight="1"/>
    <row r="64358" ht="22.5" customHeight="1"/>
    <row r="64359" ht="22.5" customHeight="1"/>
    <row r="64360" ht="22.5" customHeight="1"/>
    <row r="64361" ht="22.5" customHeight="1"/>
    <row r="64362" ht="22.5" customHeight="1"/>
    <row r="64363" ht="22.5" customHeight="1"/>
    <row r="64364" ht="22.5" customHeight="1"/>
    <row r="64365" ht="22.5" customHeight="1"/>
    <row r="64366" ht="22.5" customHeight="1"/>
    <row r="64367" ht="22.5" customHeight="1"/>
    <row r="64368" ht="22.5" customHeight="1"/>
    <row r="64369" ht="22.5" customHeight="1"/>
    <row r="64370" ht="22.5" customHeight="1"/>
    <row r="64371" ht="22.5" customHeight="1"/>
    <row r="64372" ht="22.5" customHeight="1"/>
    <row r="64373" ht="22.5" customHeight="1"/>
    <row r="64374" ht="22.5" customHeight="1"/>
    <row r="64375" ht="22.5" customHeight="1"/>
    <row r="64376" ht="22.5" customHeight="1"/>
    <row r="64377" ht="22.5" customHeight="1"/>
    <row r="64378" ht="22.5" customHeight="1"/>
    <row r="64379" ht="22.5" customHeight="1"/>
    <row r="64380" ht="22.5" customHeight="1"/>
    <row r="64381" ht="22.5" customHeight="1"/>
    <row r="64382" ht="22.5" customHeight="1"/>
    <row r="64383" ht="22.5" customHeight="1"/>
    <row r="64384" ht="22.5" customHeight="1"/>
    <row r="64385" ht="22.5" customHeight="1"/>
    <row r="64386" ht="22.5" customHeight="1"/>
    <row r="64387" ht="22.5" customHeight="1"/>
    <row r="64388" ht="22.5" customHeight="1"/>
    <row r="64389" ht="22.5" customHeight="1"/>
    <row r="64390" ht="22.5" customHeight="1"/>
    <row r="64391" ht="22.5" customHeight="1"/>
    <row r="64392" ht="22.5" customHeight="1"/>
    <row r="64393" ht="22.5" customHeight="1"/>
    <row r="64394" ht="22.5" customHeight="1"/>
    <row r="64395" ht="22.5" customHeight="1"/>
    <row r="64396" ht="22.5" customHeight="1"/>
    <row r="64397" ht="22.5" customHeight="1"/>
    <row r="64398" ht="22.5" customHeight="1"/>
    <row r="64399" ht="22.5" customHeight="1"/>
    <row r="64400" ht="22.5" customHeight="1"/>
    <row r="64401" ht="22.5" customHeight="1"/>
    <row r="64402" ht="22.5" customHeight="1"/>
    <row r="64403" ht="22.5" customHeight="1"/>
    <row r="64404" ht="22.5" customHeight="1"/>
    <row r="64405" ht="22.5" customHeight="1"/>
    <row r="64406" ht="22.5" customHeight="1"/>
    <row r="64407" ht="22.5" customHeight="1"/>
    <row r="64408" ht="22.5" customHeight="1"/>
    <row r="64409" ht="22.5" customHeight="1"/>
    <row r="64410" ht="22.5" customHeight="1"/>
    <row r="64411" ht="22.5" customHeight="1"/>
    <row r="64412" ht="22.5" customHeight="1"/>
    <row r="64413" ht="22.5" customHeight="1"/>
    <row r="64414" ht="22.5" customHeight="1"/>
    <row r="64415" ht="22.5" customHeight="1"/>
    <row r="64416" ht="22.5" customHeight="1"/>
    <row r="64417" ht="22.5" customHeight="1"/>
    <row r="64418" ht="22.5" customHeight="1"/>
    <row r="64419" ht="22.5" customHeight="1"/>
    <row r="64420" ht="22.5" customHeight="1"/>
    <row r="64421" ht="22.5" customHeight="1"/>
    <row r="64422" ht="22.5" customHeight="1"/>
    <row r="64423" ht="22.5" customHeight="1"/>
    <row r="64424" ht="22.5" customHeight="1"/>
    <row r="64425" ht="22.5" customHeight="1"/>
    <row r="64426" ht="22.5" customHeight="1"/>
    <row r="64427" ht="22.5" customHeight="1"/>
    <row r="64428" ht="22.5" customHeight="1"/>
    <row r="64429" ht="22.5" customHeight="1"/>
    <row r="64430" ht="22.5" customHeight="1"/>
    <row r="64431" ht="22.5" customHeight="1"/>
    <row r="64432" ht="22.5" customHeight="1"/>
    <row r="64433" ht="22.5" customHeight="1"/>
    <row r="64434" ht="22.5" customHeight="1"/>
    <row r="64435" ht="22.5" customHeight="1"/>
    <row r="64436" ht="22.5" customHeight="1"/>
    <row r="64437" ht="22.5" customHeight="1"/>
    <row r="64438" ht="22.5" customHeight="1"/>
    <row r="64439" ht="22.5" customHeight="1"/>
    <row r="64440" ht="22.5" customHeight="1"/>
    <row r="64441" ht="22.5" customHeight="1"/>
    <row r="64442" ht="22.5" customHeight="1"/>
    <row r="64443" ht="22.5" customHeight="1"/>
    <row r="64444" ht="22.5" customHeight="1"/>
    <row r="64445" ht="22.5" customHeight="1"/>
    <row r="64446" ht="22.5" customHeight="1"/>
    <row r="64447" ht="22.5" customHeight="1"/>
    <row r="64448" ht="22.5" customHeight="1"/>
    <row r="64449" ht="22.5" customHeight="1"/>
    <row r="64450" ht="22.5" customHeight="1"/>
    <row r="64451" ht="22.5" customHeight="1"/>
    <row r="64452" ht="22.5" customHeight="1"/>
    <row r="64453" ht="22.5" customHeight="1"/>
    <row r="64454" ht="22.5" customHeight="1"/>
    <row r="64455" ht="22.5" customHeight="1"/>
    <row r="64456" ht="22.5" customHeight="1"/>
    <row r="64457" ht="22.5" customHeight="1"/>
    <row r="64458" ht="22.5" customHeight="1"/>
    <row r="64459" ht="22.5" customHeight="1"/>
    <row r="64460" ht="22.5" customHeight="1"/>
    <row r="64461" ht="22.5" customHeight="1"/>
    <row r="64462" ht="22.5" customHeight="1"/>
    <row r="64463" ht="22.5" customHeight="1"/>
    <row r="64464" ht="22.5" customHeight="1"/>
    <row r="64465" ht="22.5" customHeight="1"/>
    <row r="64466" ht="22.5" customHeight="1"/>
    <row r="64467" ht="22.5" customHeight="1"/>
    <row r="64468" ht="22.5" customHeight="1"/>
    <row r="64469" ht="22.5" customHeight="1"/>
    <row r="64470" ht="22.5" customHeight="1"/>
    <row r="64471" ht="22.5" customHeight="1"/>
    <row r="64472" ht="22.5" customHeight="1"/>
    <row r="64473" ht="22.5" customHeight="1"/>
    <row r="64474" ht="22.5" customHeight="1"/>
    <row r="64475" ht="22.5" customHeight="1"/>
    <row r="64476" ht="22.5" customHeight="1"/>
    <row r="64477" ht="22.5" customHeight="1"/>
    <row r="64478" ht="22.5" customHeight="1"/>
    <row r="64479" ht="22.5" customHeight="1"/>
    <row r="64480" ht="22.5" customHeight="1"/>
    <row r="64481" ht="22.5" customHeight="1"/>
    <row r="64482" ht="22.5" customHeight="1"/>
    <row r="64483" ht="22.5" customHeight="1"/>
    <row r="64484" ht="22.5" customHeight="1"/>
    <row r="64485" ht="22.5" customHeight="1"/>
    <row r="64486" ht="22.5" customHeight="1"/>
    <row r="64487" ht="22.5" customHeight="1"/>
    <row r="64488" ht="22.5" customHeight="1"/>
    <row r="64489" ht="22.5" customHeight="1"/>
    <row r="64490" ht="22.5" customHeight="1"/>
    <row r="64491" ht="22.5" customHeight="1"/>
    <row r="64492" ht="22.5" customHeight="1"/>
    <row r="64493" ht="22.5" customHeight="1"/>
    <row r="64494" ht="22.5" customHeight="1"/>
    <row r="64495" ht="22.5" customHeight="1"/>
    <row r="64496" ht="22.5" customHeight="1"/>
    <row r="64497" ht="22.5" customHeight="1"/>
    <row r="64498" ht="22.5" customHeight="1"/>
    <row r="64499" ht="22.5" customHeight="1"/>
    <row r="64500" ht="22.5" customHeight="1"/>
    <row r="64501" ht="22.5" customHeight="1"/>
    <row r="64502" ht="22.5" customHeight="1"/>
    <row r="64503" ht="22.5" customHeight="1"/>
    <row r="64504" ht="22.5" customHeight="1"/>
    <row r="64505" ht="22.5" customHeight="1"/>
    <row r="64506" ht="22.5" customHeight="1"/>
    <row r="64507" ht="22.5" customHeight="1"/>
    <row r="64508" ht="22.5" customHeight="1"/>
    <row r="64509" ht="22.5" customHeight="1"/>
    <row r="64510" ht="22.5" customHeight="1"/>
    <row r="64511" ht="22.5" customHeight="1"/>
    <row r="64512" ht="22.5" customHeight="1"/>
    <row r="64513" ht="22.5" customHeight="1"/>
    <row r="64514" ht="22.5" customHeight="1"/>
    <row r="64515" ht="22.5" customHeight="1"/>
    <row r="64516" ht="22.5" customHeight="1"/>
    <row r="64517" ht="22.5" customHeight="1"/>
    <row r="64518" ht="22.5" customHeight="1"/>
    <row r="64519" ht="22.5" customHeight="1"/>
    <row r="64520" ht="22.5" customHeight="1"/>
    <row r="64521" ht="22.5" customHeight="1"/>
    <row r="64522" ht="22.5" customHeight="1"/>
    <row r="64523" ht="22.5" customHeight="1"/>
    <row r="64524" ht="22.5" customHeight="1"/>
    <row r="64525" ht="22.5" customHeight="1"/>
    <row r="64526" ht="22.5" customHeight="1"/>
    <row r="64527" ht="22.5" customHeight="1"/>
    <row r="64528" ht="22.5" customHeight="1"/>
    <row r="64529" ht="22.5" customHeight="1"/>
    <row r="64530" ht="22.5" customHeight="1"/>
    <row r="64531" ht="22.5" customHeight="1"/>
    <row r="64532" ht="22.5" customHeight="1"/>
    <row r="64533" ht="22.5" customHeight="1"/>
    <row r="64534" ht="22.5" customHeight="1"/>
    <row r="64535" ht="22.5" customHeight="1"/>
    <row r="64536" ht="22.5" customHeight="1"/>
    <row r="64537" ht="22.5" customHeight="1"/>
    <row r="64538" ht="22.5" customHeight="1"/>
    <row r="64539" ht="22.5" customHeight="1"/>
    <row r="64540" ht="22.5" customHeight="1"/>
    <row r="64541" ht="22.5" customHeight="1"/>
    <row r="64542" ht="22.5" customHeight="1"/>
    <row r="64543" ht="22.5" customHeight="1"/>
    <row r="64544" ht="22.5" customHeight="1"/>
    <row r="64545" ht="22.5" customHeight="1"/>
    <row r="64546" ht="22.5" customHeight="1"/>
    <row r="64547" ht="22.5" customHeight="1"/>
    <row r="64548" ht="22.5" customHeight="1"/>
    <row r="64549" ht="22.5" customHeight="1"/>
    <row r="64550" ht="22.5" customHeight="1"/>
    <row r="64551" ht="22.5" customHeight="1"/>
    <row r="64552" ht="22.5" customHeight="1"/>
    <row r="64553" ht="22.5" customHeight="1"/>
    <row r="64554" ht="22.5" customHeight="1"/>
    <row r="64555" ht="22.5" customHeight="1"/>
    <row r="64556" ht="22.5" customHeight="1"/>
    <row r="64557" ht="22.5" customHeight="1"/>
    <row r="64558" ht="22.5" customHeight="1"/>
    <row r="64559" ht="22.5" customHeight="1"/>
    <row r="64560" ht="22.5" customHeight="1"/>
    <row r="64561" ht="22.5" customHeight="1"/>
    <row r="64562" ht="22.5" customHeight="1"/>
    <row r="64563" ht="22.5" customHeight="1"/>
    <row r="64564" ht="22.5" customHeight="1"/>
    <row r="64565" ht="22.5" customHeight="1"/>
    <row r="64566" ht="22.5" customHeight="1"/>
    <row r="64567" ht="22.5" customHeight="1"/>
    <row r="64568" ht="22.5" customHeight="1"/>
    <row r="64569" ht="22.5" customHeight="1"/>
    <row r="64570" ht="22.5" customHeight="1"/>
    <row r="64571" ht="22.5" customHeight="1"/>
    <row r="64572" ht="22.5" customHeight="1"/>
    <row r="64573" ht="22.5" customHeight="1"/>
    <row r="64574" ht="22.5" customHeight="1"/>
    <row r="64575" ht="22.5" customHeight="1"/>
    <row r="64576" ht="22.5" customHeight="1"/>
    <row r="64577" ht="22.5" customHeight="1"/>
    <row r="64578" ht="22.5" customHeight="1"/>
    <row r="64579" ht="22.5" customHeight="1"/>
    <row r="64580" ht="22.5" customHeight="1"/>
    <row r="64581" ht="22.5" customHeight="1"/>
    <row r="64582" ht="22.5" customHeight="1"/>
    <row r="64583" ht="22.5" customHeight="1"/>
    <row r="64584" ht="22.5" customHeight="1"/>
    <row r="64585" ht="22.5" customHeight="1"/>
    <row r="64586" ht="22.5" customHeight="1"/>
    <row r="64587" ht="22.5" customHeight="1"/>
    <row r="64588" ht="22.5" customHeight="1"/>
    <row r="64589" ht="22.5" customHeight="1"/>
    <row r="64590" ht="22.5" customHeight="1"/>
    <row r="64591" ht="22.5" customHeight="1"/>
    <row r="64592" ht="22.5" customHeight="1"/>
    <row r="64593" ht="22.5" customHeight="1"/>
    <row r="64594" ht="22.5" customHeight="1"/>
    <row r="64595" ht="22.5" customHeight="1"/>
    <row r="64596" ht="22.5" customHeight="1"/>
    <row r="64597" ht="22.5" customHeight="1"/>
    <row r="64598" ht="22.5" customHeight="1"/>
    <row r="64599" ht="22.5" customHeight="1"/>
    <row r="64600" ht="22.5" customHeight="1"/>
    <row r="64601" ht="22.5" customHeight="1"/>
    <row r="64602" ht="22.5" customHeight="1"/>
    <row r="64603" ht="22.5" customHeight="1"/>
    <row r="64604" ht="22.5" customHeight="1"/>
    <row r="64605" ht="22.5" customHeight="1"/>
    <row r="64606" ht="22.5" customHeight="1"/>
    <row r="64607" ht="22.5" customHeight="1"/>
    <row r="64608" ht="22.5" customHeight="1"/>
    <row r="64609" ht="22.5" customHeight="1"/>
    <row r="64610" ht="22.5" customHeight="1"/>
    <row r="64611" ht="22.5" customHeight="1"/>
    <row r="64612" ht="22.5" customHeight="1"/>
    <row r="64613" ht="22.5" customHeight="1"/>
    <row r="64614" ht="22.5" customHeight="1"/>
    <row r="64615" ht="22.5" customHeight="1"/>
    <row r="64616" ht="22.5" customHeight="1"/>
    <row r="64617" ht="22.5" customHeight="1"/>
    <row r="64618" ht="22.5" customHeight="1"/>
    <row r="64619" ht="22.5" customHeight="1"/>
    <row r="64620" ht="22.5" customHeight="1"/>
    <row r="64621" ht="22.5" customHeight="1"/>
    <row r="64622" ht="22.5" customHeight="1"/>
    <row r="64623" ht="22.5" customHeight="1"/>
    <row r="64624" ht="22.5" customHeight="1"/>
    <row r="64625" ht="22.5" customHeight="1"/>
    <row r="64626" ht="22.5" customHeight="1"/>
    <row r="64627" ht="22.5" customHeight="1"/>
    <row r="64628" ht="22.5" customHeight="1"/>
    <row r="64629" ht="22.5" customHeight="1"/>
    <row r="64630" ht="22.5" customHeight="1"/>
    <row r="64631" ht="22.5" customHeight="1"/>
    <row r="64632" ht="22.5" customHeight="1"/>
    <row r="64633" ht="22.5" customHeight="1"/>
    <row r="64634" ht="22.5" customHeight="1"/>
    <row r="64635" ht="22.5" customHeight="1"/>
    <row r="64636" ht="22.5" customHeight="1"/>
    <row r="64637" ht="22.5" customHeight="1"/>
    <row r="64638" ht="22.5" customHeight="1"/>
    <row r="64639" ht="22.5" customHeight="1"/>
    <row r="64640" ht="22.5" customHeight="1"/>
    <row r="64641" ht="22.5" customHeight="1"/>
    <row r="64642" ht="22.5" customHeight="1"/>
    <row r="64643" ht="22.5" customHeight="1"/>
    <row r="64644" ht="22.5" customHeight="1"/>
    <row r="64645" ht="22.5" customHeight="1"/>
    <row r="64646" ht="22.5" customHeight="1"/>
    <row r="64647" ht="22.5" customHeight="1"/>
    <row r="64648" ht="22.5" customHeight="1"/>
    <row r="64649" ht="22.5" customHeight="1"/>
    <row r="64650" ht="22.5" customHeight="1"/>
    <row r="64651" ht="22.5" customHeight="1"/>
    <row r="64652" ht="22.5" customHeight="1"/>
    <row r="64653" ht="22.5" customHeight="1"/>
    <row r="64654" ht="22.5" customHeight="1"/>
    <row r="64655" ht="22.5" customHeight="1"/>
    <row r="64656" ht="22.5" customHeight="1"/>
    <row r="64657" ht="22.5" customHeight="1"/>
    <row r="64658" ht="22.5" customHeight="1"/>
    <row r="64659" ht="22.5" customHeight="1"/>
    <row r="64660" ht="22.5" customHeight="1"/>
    <row r="64661" ht="22.5" customHeight="1"/>
    <row r="64662" ht="22.5" customHeight="1"/>
    <row r="64663" ht="22.5" customHeight="1"/>
    <row r="64664" ht="22.5" customHeight="1"/>
    <row r="64665" ht="22.5" customHeight="1"/>
    <row r="64666" ht="22.5" customHeight="1"/>
    <row r="64667" ht="22.5" customHeight="1"/>
    <row r="64668" ht="22.5" customHeight="1"/>
    <row r="64669" ht="22.5" customHeight="1"/>
    <row r="64670" ht="22.5" customHeight="1"/>
    <row r="64671" ht="22.5" customHeight="1"/>
    <row r="64672" ht="22.5" customHeight="1"/>
    <row r="64673" ht="22.5" customHeight="1"/>
    <row r="64674" ht="22.5" customHeight="1"/>
    <row r="64675" ht="22.5" customHeight="1"/>
    <row r="64676" ht="22.5" customHeight="1"/>
    <row r="64677" ht="22.5" customHeight="1"/>
    <row r="64678" ht="22.5" customHeight="1"/>
    <row r="64679" ht="22.5" customHeight="1"/>
    <row r="64680" ht="22.5" customHeight="1"/>
    <row r="64681" ht="22.5" customHeight="1"/>
    <row r="64682" ht="22.5" customHeight="1"/>
    <row r="64683" ht="22.5" customHeight="1"/>
    <row r="64684" ht="22.5" customHeight="1"/>
    <row r="64685" ht="22.5" customHeight="1"/>
    <row r="64686" ht="22.5" customHeight="1"/>
    <row r="64687" ht="22.5" customHeight="1"/>
    <row r="64688" ht="22.5" customHeight="1"/>
    <row r="64689" ht="22.5" customHeight="1"/>
    <row r="64690" ht="22.5" customHeight="1"/>
    <row r="64691" ht="22.5" customHeight="1"/>
    <row r="64692" ht="22.5" customHeight="1"/>
    <row r="64693" ht="22.5" customHeight="1"/>
    <row r="64694" ht="22.5" customHeight="1"/>
    <row r="64695" ht="22.5" customHeight="1"/>
    <row r="64696" ht="22.5" customHeight="1"/>
    <row r="64697" ht="22.5" customHeight="1"/>
    <row r="64698" ht="22.5" customHeight="1"/>
    <row r="64699" ht="22.5" customHeight="1"/>
    <row r="64700" ht="22.5" customHeight="1"/>
    <row r="64701" ht="22.5" customHeight="1"/>
    <row r="64702" ht="22.5" customHeight="1"/>
    <row r="64703" ht="22.5" customHeight="1"/>
    <row r="64704" ht="22.5" customHeight="1"/>
    <row r="64705" ht="22.5" customHeight="1"/>
    <row r="64706" ht="22.5" customHeight="1"/>
    <row r="64707" ht="22.5" customHeight="1"/>
    <row r="64708" ht="22.5" customHeight="1"/>
    <row r="64709" ht="22.5" customHeight="1"/>
    <row r="64710" ht="22.5" customHeight="1"/>
    <row r="64711" ht="22.5" customHeight="1"/>
    <row r="64712" ht="22.5" customHeight="1"/>
    <row r="64713" ht="22.5" customHeight="1"/>
    <row r="64714" ht="22.5" customHeight="1"/>
    <row r="64715" ht="22.5" customHeight="1"/>
    <row r="64716" ht="22.5" customHeight="1"/>
    <row r="64717" ht="22.5" customHeight="1"/>
    <row r="64718" ht="22.5" customHeight="1"/>
    <row r="64719" ht="22.5" customHeight="1"/>
    <row r="64720" ht="22.5" customHeight="1"/>
    <row r="64721" ht="22.5" customHeight="1"/>
    <row r="64722" ht="22.5" customHeight="1"/>
    <row r="64723" ht="22.5" customHeight="1"/>
    <row r="64724" ht="22.5" customHeight="1"/>
    <row r="64725" ht="22.5" customHeight="1"/>
    <row r="64726" ht="22.5" customHeight="1"/>
    <row r="64727" ht="22.5" customHeight="1"/>
    <row r="64728" ht="22.5" customHeight="1"/>
    <row r="64729" ht="22.5" customHeight="1"/>
    <row r="64730" ht="22.5" customHeight="1"/>
    <row r="64731" ht="22.5" customHeight="1"/>
    <row r="64732" ht="22.5" customHeight="1"/>
    <row r="64733" ht="22.5" customHeight="1"/>
    <row r="64734" ht="22.5" customHeight="1"/>
    <row r="64735" ht="22.5" customHeight="1"/>
    <row r="64736" ht="22.5" customHeight="1"/>
    <row r="64737" ht="22.5" customHeight="1"/>
    <row r="64738" ht="22.5" customHeight="1"/>
    <row r="64739" ht="22.5" customHeight="1"/>
    <row r="64740" ht="22.5" customHeight="1"/>
    <row r="64741" ht="22.5" customHeight="1"/>
    <row r="64742" ht="22.5" customHeight="1"/>
    <row r="64743" ht="22.5" customHeight="1"/>
    <row r="64744" ht="22.5" customHeight="1"/>
    <row r="64745" ht="22.5" customHeight="1"/>
    <row r="64746" ht="22.5" customHeight="1"/>
    <row r="64747" ht="22.5" customHeight="1"/>
    <row r="64748" ht="22.5" customHeight="1"/>
    <row r="64749" ht="22.5" customHeight="1"/>
    <row r="64750" ht="22.5" customHeight="1"/>
    <row r="64751" ht="22.5" customHeight="1"/>
    <row r="64752" ht="22.5" customHeight="1"/>
    <row r="64753" ht="22.5" customHeight="1"/>
    <row r="64754" ht="22.5" customHeight="1"/>
    <row r="64755" ht="22.5" customHeight="1"/>
    <row r="64756" ht="22.5" customHeight="1"/>
    <row r="64757" ht="22.5" customHeight="1"/>
    <row r="64758" ht="22.5" customHeight="1"/>
    <row r="64759" ht="22.5" customHeight="1"/>
    <row r="64760" ht="22.5" customHeight="1"/>
    <row r="64761" ht="22.5" customHeight="1"/>
    <row r="64762" ht="22.5" customHeight="1"/>
    <row r="64763" ht="22.5" customHeight="1"/>
    <row r="64764" ht="22.5" customHeight="1"/>
    <row r="64765" ht="22.5" customHeight="1"/>
    <row r="64766" ht="22.5" customHeight="1"/>
    <row r="64767" ht="22.5" customHeight="1"/>
    <row r="64768" ht="22.5" customHeight="1"/>
    <row r="64769" ht="22.5" customHeight="1"/>
    <row r="64770" ht="22.5" customHeight="1"/>
    <row r="64771" ht="22.5" customHeight="1"/>
    <row r="64772" ht="22.5" customHeight="1"/>
    <row r="64773" ht="22.5" customHeight="1"/>
    <row r="64774" ht="22.5" customHeight="1"/>
    <row r="64775" ht="22.5" customHeight="1"/>
    <row r="64776" ht="22.5" customHeight="1"/>
    <row r="64777" ht="22.5" customHeight="1"/>
    <row r="64778" ht="22.5" customHeight="1"/>
    <row r="64779" ht="22.5" customHeight="1"/>
    <row r="64780" ht="22.5" customHeight="1"/>
    <row r="64781" ht="22.5" customHeight="1"/>
    <row r="64782" ht="22.5" customHeight="1"/>
    <row r="64783" ht="22.5" customHeight="1"/>
    <row r="64784" ht="22.5" customHeight="1"/>
    <row r="64785" ht="22.5" customHeight="1"/>
    <row r="64786" ht="22.5" customHeight="1"/>
    <row r="64787" ht="22.5" customHeight="1"/>
    <row r="64788" ht="22.5" customHeight="1"/>
    <row r="64789" ht="22.5" customHeight="1"/>
    <row r="64790" ht="22.5" customHeight="1"/>
    <row r="64791" ht="22.5" customHeight="1"/>
    <row r="64792" ht="22.5" customHeight="1"/>
    <row r="64793" ht="22.5" customHeight="1"/>
    <row r="64794" ht="22.5" customHeight="1"/>
    <row r="64795" ht="22.5" customHeight="1"/>
    <row r="64796" ht="22.5" customHeight="1"/>
    <row r="64797" ht="22.5" customHeight="1"/>
    <row r="64798" ht="22.5" customHeight="1"/>
    <row r="64799" ht="22.5" customHeight="1"/>
    <row r="64800" ht="22.5" customHeight="1"/>
    <row r="64801" ht="22.5" customHeight="1"/>
    <row r="64802" ht="22.5" customHeight="1"/>
    <row r="64803" ht="22.5" customHeight="1"/>
    <row r="64804" ht="22.5" customHeight="1"/>
    <row r="64805" ht="22.5" customHeight="1"/>
    <row r="64806" ht="22.5" customHeight="1"/>
    <row r="64807" ht="22.5" customHeight="1"/>
    <row r="64808" ht="22.5" customHeight="1"/>
    <row r="64809" ht="22.5" customHeight="1"/>
    <row r="64810" ht="22.5" customHeight="1"/>
    <row r="64811" ht="22.5" customHeight="1"/>
    <row r="64812" ht="22.5" customHeight="1"/>
    <row r="64813" ht="22.5" customHeight="1"/>
    <row r="64814" ht="22.5" customHeight="1"/>
    <row r="64815" ht="22.5" customHeight="1"/>
    <row r="64816" ht="22.5" customHeight="1"/>
    <row r="64817" ht="22.5" customHeight="1"/>
    <row r="64818" ht="22.5" customHeight="1"/>
    <row r="64819" ht="22.5" customHeight="1"/>
    <row r="64820" ht="22.5" customHeight="1"/>
    <row r="64821" ht="22.5" customHeight="1"/>
    <row r="64822" ht="22.5" customHeight="1"/>
    <row r="64823" ht="22.5" customHeight="1"/>
    <row r="64824" ht="22.5" customHeight="1"/>
    <row r="64825" ht="22.5" customHeight="1"/>
    <row r="64826" ht="22.5" customHeight="1"/>
    <row r="64827" ht="22.5" customHeight="1"/>
    <row r="64828" ht="22.5" customHeight="1"/>
    <row r="64829" ht="22.5" customHeight="1"/>
    <row r="64830" ht="22.5" customHeight="1"/>
    <row r="64831" ht="22.5" customHeight="1"/>
    <row r="64832" ht="22.5" customHeight="1"/>
    <row r="64833" ht="22.5" customHeight="1"/>
    <row r="64834" ht="22.5" customHeight="1"/>
    <row r="64835" ht="22.5" customHeight="1"/>
    <row r="64836" ht="22.5" customHeight="1"/>
    <row r="64837" ht="22.5" customHeight="1"/>
    <row r="64838" ht="22.5" customHeight="1"/>
    <row r="64839" ht="22.5" customHeight="1"/>
    <row r="64840" ht="22.5" customHeight="1"/>
    <row r="64841" ht="22.5" customHeight="1"/>
    <row r="64842" ht="22.5" customHeight="1"/>
    <row r="64843" ht="22.5" customHeight="1"/>
    <row r="64844" ht="22.5" customHeight="1"/>
    <row r="64845" ht="22.5" customHeight="1"/>
    <row r="64846" ht="22.5" customHeight="1"/>
    <row r="64847" ht="22.5" customHeight="1"/>
    <row r="64848" ht="22.5" customHeight="1"/>
    <row r="64849" ht="22.5" customHeight="1"/>
    <row r="64850" ht="22.5" customHeight="1"/>
    <row r="64851" ht="22.5" customHeight="1"/>
    <row r="64852" ht="22.5" customHeight="1"/>
    <row r="64853" ht="22.5" customHeight="1"/>
    <row r="64854" ht="22.5" customHeight="1"/>
    <row r="64855" ht="22.5" customHeight="1"/>
    <row r="64856" ht="22.5" customHeight="1"/>
    <row r="64857" ht="22.5" customHeight="1"/>
    <row r="64858" ht="22.5" customHeight="1"/>
    <row r="64859" ht="22.5" customHeight="1"/>
    <row r="64860" ht="22.5" customHeight="1"/>
    <row r="64861" ht="22.5" customHeight="1"/>
    <row r="64862" ht="22.5" customHeight="1"/>
    <row r="64863" ht="22.5" customHeight="1"/>
    <row r="64864" ht="22.5" customHeight="1"/>
    <row r="64865" ht="22.5" customHeight="1"/>
    <row r="64866" ht="22.5" customHeight="1"/>
    <row r="64867" ht="22.5" customHeight="1"/>
    <row r="64868" ht="22.5" customHeight="1"/>
    <row r="64869" ht="22.5" customHeight="1"/>
    <row r="64870" ht="22.5" customHeight="1"/>
    <row r="64871" ht="22.5" customHeight="1"/>
    <row r="64872" ht="22.5" customHeight="1"/>
    <row r="64873" ht="22.5" customHeight="1"/>
    <row r="64874" ht="22.5" customHeight="1"/>
    <row r="64875" ht="22.5" customHeight="1"/>
    <row r="64876" ht="22.5" customHeight="1"/>
    <row r="64877" ht="22.5" customHeight="1"/>
    <row r="64878" ht="22.5" customHeight="1"/>
    <row r="64879" ht="22.5" customHeight="1"/>
    <row r="64880" ht="22.5" customHeight="1"/>
    <row r="64881" ht="22.5" customHeight="1"/>
    <row r="64882" ht="22.5" customHeight="1"/>
    <row r="64883" ht="22.5" customHeight="1"/>
    <row r="64884" ht="22.5" customHeight="1"/>
    <row r="64885" ht="22.5" customHeight="1"/>
    <row r="64886" ht="22.5" customHeight="1"/>
    <row r="64887" ht="22.5" customHeight="1"/>
    <row r="64888" ht="22.5" customHeight="1"/>
    <row r="64889" ht="22.5" customHeight="1"/>
    <row r="64890" ht="22.5" customHeight="1"/>
    <row r="64891" ht="22.5" customHeight="1"/>
    <row r="64892" ht="22.5" customHeight="1"/>
    <row r="64893" ht="22.5" customHeight="1"/>
    <row r="64894" ht="22.5" customHeight="1"/>
    <row r="64895" ht="22.5" customHeight="1"/>
    <row r="64896" ht="22.5" customHeight="1"/>
    <row r="64897" ht="22.5" customHeight="1"/>
    <row r="64898" ht="22.5" customHeight="1"/>
    <row r="64899" ht="22.5" customHeight="1"/>
    <row r="64900" ht="22.5" customHeight="1"/>
    <row r="64901" ht="22.5" customHeight="1"/>
    <row r="64902" ht="22.5" customHeight="1"/>
    <row r="64903" ht="22.5" customHeight="1"/>
    <row r="64904" ht="22.5" customHeight="1"/>
    <row r="64905" ht="22.5" customHeight="1"/>
    <row r="64906" ht="22.5" customHeight="1"/>
    <row r="64907" ht="22.5" customHeight="1"/>
    <row r="64908" ht="22.5" customHeight="1"/>
    <row r="64909" ht="22.5" customHeight="1"/>
    <row r="64910" ht="22.5" customHeight="1"/>
    <row r="64911" ht="22.5" customHeight="1"/>
    <row r="64912" ht="22.5" customHeight="1"/>
    <row r="64913" ht="22.5" customHeight="1"/>
    <row r="64914" ht="22.5" customHeight="1"/>
    <row r="64915" ht="22.5" customHeight="1"/>
    <row r="64916" ht="22.5" customHeight="1"/>
    <row r="64917" ht="22.5" customHeight="1"/>
    <row r="64918" ht="22.5" customHeight="1"/>
    <row r="64919" ht="22.5" customHeight="1"/>
    <row r="64920" ht="22.5" customHeight="1"/>
    <row r="64921" ht="22.5" customHeight="1"/>
    <row r="64922" ht="22.5" customHeight="1"/>
    <row r="64923" ht="22.5" customHeight="1"/>
    <row r="64924" ht="22.5" customHeight="1"/>
    <row r="64925" ht="22.5" customHeight="1"/>
    <row r="64926" ht="22.5" customHeight="1"/>
    <row r="64927" ht="22.5" customHeight="1"/>
    <row r="64928" ht="22.5" customHeight="1"/>
    <row r="64929" ht="22.5" customHeight="1"/>
    <row r="64930" ht="22.5" customHeight="1"/>
    <row r="64931" ht="22.5" customHeight="1"/>
    <row r="64932" ht="22.5" customHeight="1"/>
    <row r="64933" ht="22.5" customHeight="1"/>
    <row r="64934" ht="22.5" customHeight="1"/>
    <row r="64935" ht="22.5" customHeight="1"/>
    <row r="64936" ht="22.5" customHeight="1"/>
    <row r="64937" ht="22.5" customHeight="1"/>
    <row r="64938" ht="22.5" customHeight="1"/>
    <row r="64939" ht="22.5" customHeight="1"/>
    <row r="64940" ht="22.5" customHeight="1"/>
    <row r="64941" ht="22.5" customHeight="1"/>
    <row r="64942" ht="22.5" customHeight="1"/>
    <row r="64943" ht="22.5" customHeight="1"/>
    <row r="64944" ht="22.5" customHeight="1"/>
    <row r="64945" ht="22.5" customHeight="1"/>
    <row r="64946" ht="22.5" customHeight="1"/>
    <row r="64947" ht="22.5" customHeight="1"/>
    <row r="64948" ht="22.5" customHeight="1"/>
    <row r="64949" ht="22.5" customHeight="1"/>
    <row r="64950" ht="22.5" customHeight="1"/>
    <row r="64951" ht="22.5" customHeight="1"/>
    <row r="64952" ht="22.5" customHeight="1"/>
    <row r="64953" ht="22.5" customHeight="1"/>
    <row r="64954" ht="22.5" customHeight="1"/>
    <row r="64955" ht="22.5" customHeight="1"/>
    <row r="64956" ht="22.5" customHeight="1"/>
    <row r="64957" ht="22.5" customHeight="1"/>
    <row r="64958" ht="22.5" customHeight="1"/>
    <row r="64959" ht="22.5" customHeight="1"/>
    <row r="64960" ht="22.5" customHeight="1"/>
    <row r="64961" ht="22.5" customHeight="1"/>
    <row r="64962" ht="22.5" customHeight="1"/>
    <row r="64963" ht="22.5" customHeight="1"/>
    <row r="64964" ht="22.5" customHeight="1"/>
    <row r="64965" ht="22.5" customHeight="1"/>
    <row r="64966" ht="22.5" customHeight="1"/>
    <row r="64967" ht="22.5" customHeight="1"/>
    <row r="64968" ht="22.5" customHeight="1"/>
    <row r="64969" ht="22.5" customHeight="1"/>
    <row r="64970" ht="22.5" customHeight="1"/>
    <row r="64971" ht="22.5" customHeight="1"/>
    <row r="64972" ht="22.5" customHeight="1"/>
    <row r="64973" ht="22.5" customHeight="1"/>
    <row r="64974" ht="22.5" customHeight="1"/>
    <row r="64975" ht="22.5" customHeight="1"/>
    <row r="64976" ht="22.5" customHeight="1"/>
    <row r="64977" ht="22.5" customHeight="1"/>
    <row r="64978" ht="22.5" customHeight="1"/>
    <row r="64979" ht="22.5" customHeight="1"/>
    <row r="64980" ht="22.5" customHeight="1"/>
    <row r="64981" ht="22.5" customHeight="1"/>
    <row r="64982" ht="22.5" customHeight="1"/>
    <row r="64983" ht="22.5" customHeight="1"/>
    <row r="64984" ht="22.5" customHeight="1"/>
    <row r="64985" ht="22.5" customHeight="1"/>
    <row r="64986" ht="22.5" customHeight="1"/>
    <row r="64987" ht="22.5" customHeight="1"/>
    <row r="64988" ht="22.5" customHeight="1"/>
    <row r="64989" ht="22.5" customHeight="1"/>
    <row r="64990" ht="22.5" customHeight="1"/>
    <row r="64991" ht="22.5" customHeight="1"/>
    <row r="64992" ht="22.5" customHeight="1"/>
    <row r="64993" ht="22.5" customHeight="1"/>
    <row r="64994" ht="22.5" customHeight="1"/>
    <row r="64995" ht="22.5" customHeight="1"/>
    <row r="64996" ht="22.5" customHeight="1"/>
    <row r="64997" ht="22.5" customHeight="1"/>
    <row r="64998" ht="22.5" customHeight="1"/>
    <row r="64999" ht="22.5" customHeight="1"/>
    <row r="65000" ht="22.5" customHeight="1"/>
    <row r="65001" ht="22.5" customHeight="1"/>
    <row r="65002" ht="22.5" customHeight="1"/>
    <row r="65003" ht="22.5" customHeight="1"/>
    <row r="65004" ht="22.5" customHeight="1"/>
    <row r="65005" ht="22.5" customHeight="1"/>
    <row r="65006" ht="22.5" customHeight="1"/>
    <row r="65007" ht="22.5" customHeight="1"/>
    <row r="65008" ht="22.5" customHeight="1"/>
    <row r="65009" ht="22.5" customHeight="1"/>
    <row r="65010" ht="22.5" customHeight="1"/>
    <row r="65011" ht="22.5" customHeight="1"/>
    <row r="65012" ht="22.5" customHeight="1"/>
    <row r="65013" ht="22.5" customHeight="1"/>
    <row r="65014" ht="22.5" customHeight="1"/>
    <row r="65015" ht="22.5" customHeight="1"/>
    <row r="65016" ht="22.5" customHeight="1"/>
    <row r="65017" ht="22.5" customHeight="1"/>
    <row r="65018" ht="22.5" customHeight="1"/>
    <row r="65019" ht="22.5" customHeight="1"/>
    <row r="65020" ht="22.5" customHeight="1"/>
    <row r="65021" ht="22.5" customHeight="1"/>
    <row r="65022" ht="22.5" customHeight="1"/>
    <row r="65023" ht="22.5" customHeight="1"/>
    <row r="65024" ht="22.5" customHeight="1"/>
    <row r="65025" ht="22.5" customHeight="1"/>
    <row r="65026" ht="22.5" customHeight="1"/>
    <row r="65027" ht="22.5" customHeight="1"/>
    <row r="65028" ht="22.5" customHeight="1"/>
    <row r="65029" ht="22.5" customHeight="1"/>
    <row r="65030" ht="22.5" customHeight="1"/>
    <row r="65031" ht="22.5" customHeight="1"/>
    <row r="65032" ht="22.5" customHeight="1"/>
    <row r="65033" ht="22.5" customHeight="1"/>
    <row r="65034" ht="22.5" customHeight="1"/>
    <row r="65035" ht="22.5" customHeight="1"/>
    <row r="65036" ht="22.5" customHeight="1"/>
    <row r="65037" ht="22.5" customHeight="1"/>
    <row r="65038" ht="22.5" customHeight="1"/>
    <row r="65039" ht="22.5" customHeight="1"/>
    <row r="65040" ht="22.5" customHeight="1"/>
    <row r="65041" ht="22.5" customHeight="1"/>
    <row r="65042" ht="22.5" customHeight="1"/>
    <row r="65043" ht="22.5" customHeight="1"/>
    <row r="65044" ht="22.5" customHeight="1"/>
    <row r="65045" ht="22.5" customHeight="1"/>
    <row r="65046" ht="22.5" customHeight="1"/>
    <row r="65047" ht="22.5" customHeight="1"/>
    <row r="65048" ht="22.5" customHeight="1"/>
    <row r="65049" ht="22.5" customHeight="1"/>
    <row r="65050" ht="22.5" customHeight="1"/>
    <row r="65051" ht="22.5" customHeight="1"/>
    <row r="65052" ht="22.5" customHeight="1"/>
    <row r="65053" ht="22.5" customHeight="1"/>
    <row r="65054" ht="22.5" customHeight="1"/>
    <row r="65055" ht="22.5" customHeight="1"/>
    <row r="65056" ht="22.5" customHeight="1"/>
    <row r="65057" ht="22.5" customHeight="1"/>
    <row r="65058" ht="22.5" customHeight="1"/>
    <row r="65059" ht="22.5" customHeight="1"/>
    <row r="65060" ht="22.5" customHeight="1"/>
    <row r="65061" ht="22.5" customHeight="1"/>
    <row r="65062" ht="22.5" customHeight="1"/>
    <row r="65063" ht="22.5" customHeight="1"/>
    <row r="65064" ht="22.5" customHeight="1"/>
    <row r="65065" ht="22.5" customHeight="1"/>
    <row r="65066" ht="22.5" customHeight="1"/>
    <row r="65067" ht="22.5" customHeight="1"/>
    <row r="65068" ht="22.5" customHeight="1"/>
    <row r="65069" ht="22.5" customHeight="1"/>
    <row r="65070" ht="22.5" customHeight="1"/>
    <row r="65071" ht="22.5" customHeight="1"/>
    <row r="65072" ht="22.5" customHeight="1"/>
    <row r="65073" ht="22.5" customHeight="1"/>
    <row r="65074" ht="22.5" customHeight="1"/>
    <row r="65075" ht="22.5" customHeight="1"/>
    <row r="65076" ht="22.5" customHeight="1"/>
    <row r="65077" ht="22.5" customHeight="1"/>
    <row r="65078" ht="22.5" customHeight="1"/>
    <row r="65079" ht="22.5" customHeight="1"/>
    <row r="65080" ht="22.5" customHeight="1"/>
    <row r="65081" ht="22.5" customHeight="1"/>
    <row r="65082" ht="22.5" customHeight="1"/>
    <row r="65083" ht="22.5" customHeight="1"/>
    <row r="65084" ht="22.5" customHeight="1"/>
    <row r="65085" ht="22.5" customHeight="1"/>
    <row r="65086" ht="22.5" customHeight="1"/>
    <row r="65087" ht="22.5" customHeight="1"/>
    <row r="65088" ht="22.5" customHeight="1"/>
    <row r="65089" ht="22.5" customHeight="1"/>
    <row r="65090" ht="22.5" customHeight="1"/>
    <row r="65091" ht="22.5" customHeight="1"/>
    <row r="65092" ht="22.5" customHeight="1"/>
    <row r="65093" ht="22.5" customHeight="1"/>
    <row r="65094" ht="22.5" customHeight="1"/>
    <row r="65095" ht="22.5" customHeight="1"/>
    <row r="65096" ht="22.5" customHeight="1"/>
    <row r="65097" ht="22.5" customHeight="1"/>
    <row r="65098" ht="22.5" customHeight="1"/>
    <row r="65099" ht="22.5" customHeight="1"/>
    <row r="65100" ht="22.5" customHeight="1"/>
    <row r="65101" ht="22.5" customHeight="1"/>
    <row r="65102" ht="22.5" customHeight="1"/>
    <row r="65103" ht="22.5" customHeight="1"/>
    <row r="65104" ht="22.5" customHeight="1"/>
    <row r="65105" ht="22.5" customHeight="1"/>
    <row r="65106" ht="22.5" customHeight="1"/>
    <row r="65107" ht="22.5" customHeight="1"/>
    <row r="65108" ht="22.5" customHeight="1"/>
    <row r="65109" ht="22.5" customHeight="1"/>
    <row r="65110" ht="22.5" customHeight="1"/>
    <row r="65111" ht="22.5" customHeight="1"/>
    <row r="65112" ht="22.5" customHeight="1"/>
    <row r="65113" ht="22.5" customHeight="1"/>
    <row r="65114" ht="22.5" customHeight="1"/>
    <row r="65115" ht="22.5" customHeight="1"/>
    <row r="65116" ht="22.5" customHeight="1"/>
    <row r="65117" ht="22.5" customHeight="1"/>
    <row r="65118" ht="22.5" customHeight="1"/>
    <row r="65119" ht="22.5" customHeight="1"/>
    <row r="65120" ht="22.5" customHeight="1"/>
    <row r="65121" ht="22.5" customHeight="1"/>
    <row r="65122" ht="22.5" customHeight="1"/>
    <row r="65123" ht="22.5" customHeight="1"/>
    <row r="65124" ht="22.5" customHeight="1"/>
    <row r="65125" ht="22.5" customHeight="1"/>
    <row r="65126" ht="22.5" customHeight="1"/>
    <row r="65127" ht="22.5" customHeight="1"/>
    <row r="65128" ht="22.5" customHeight="1"/>
    <row r="65129" ht="22.5" customHeight="1"/>
    <row r="65130" ht="22.5" customHeight="1"/>
    <row r="65131" ht="22.5" customHeight="1"/>
    <row r="65132" ht="22.5" customHeight="1"/>
    <row r="65133" ht="22.5" customHeight="1"/>
    <row r="65134" ht="22.5" customHeight="1"/>
    <row r="65135" ht="22.5" customHeight="1"/>
    <row r="65136" ht="22.5" customHeight="1"/>
    <row r="65137" ht="22.5" customHeight="1"/>
    <row r="65138" ht="22.5" customHeight="1"/>
    <row r="65139" ht="22.5" customHeight="1"/>
    <row r="65140" ht="22.5" customHeight="1"/>
    <row r="65141" ht="22.5" customHeight="1"/>
    <row r="65142" ht="22.5" customHeight="1"/>
    <row r="65143" ht="22.5" customHeight="1"/>
    <row r="65144" ht="22.5" customHeight="1"/>
    <row r="65145" ht="22.5" customHeight="1"/>
    <row r="65146" ht="22.5" customHeight="1"/>
    <row r="65147" ht="22.5" customHeight="1"/>
    <row r="65148" ht="22.5" customHeight="1"/>
    <row r="65149" ht="22.5" customHeight="1"/>
    <row r="65150" ht="22.5" customHeight="1"/>
    <row r="65151" ht="22.5" customHeight="1"/>
    <row r="65152" ht="22.5" customHeight="1"/>
    <row r="65153" ht="22.5" customHeight="1"/>
    <row r="65154" ht="22.5" customHeight="1"/>
    <row r="65155" ht="22.5" customHeight="1"/>
    <row r="65156" ht="22.5" customHeight="1"/>
    <row r="65157" ht="22.5" customHeight="1"/>
    <row r="65158" ht="22.5" customHeight="1"/>
    <row r="65159" ht="22.5" customHeight="1"/>
    <row r="65160" ht="22.5" customHeight="1"/>
    <row r="65161" ht="22.5" customHeight="1"/>
    <row r="65162" ht="22.5" customHeight="1"/>
    <row r="65163" ht="22.5" customHeight="1"/>
    <row r="65164" ht="22.5" customHeight="1"/>
    <row r="65165" ht="22.5" customHeight="1"/>
    <row r="65166" ht="22.5" customHeight="1"/>
    <row r="65167" ht="22.5" customHeight="1"/>
    <row r="65168" ht="22.5" customHeight="1"/>
    <row r="65169" ht="22.5" customHeight="1"/>
    <row r="65170" ht="22.5" customHeight="1"/>
    <row r="65171" ht="22.5" customHeight="1"/>
    <row r="65172" ht="22.5" customHeight="1"/>
    <row r="65173" ht="22.5" customHeight="1"/>
    <row r="65174" ht="22.5" customHeight="1"/>
    <row r="65175" ht="22.5" customHeight="1"/>
    <row r="65176" ht="22.5" customHeight="1"/>
    <row r="65177" ht="22.5" customHeight="1"/>
    <row r="65178" ht="22.5" customHeight="1"/>
    <row r="65179" ht="22.5" customHeight="1"/>
    <row r="65180" ht="22.5" customHeight="1"/>
    <row r="65181" ht="22.5" customHeight="1"/>
    <row r="65182" ht="22.5" customHeight="1"/>
    <row r="65183" ht="22.5" customHeight="1"/>
    <row r="65184" ht="22.5" customHeight="1"/>
    <row r="65185" ht="22.5" customHeight="1"/>
    <row r="65186" ht="22.5" customHeight="1"/>
    <row r="65187" ht="22.5" customHeight="1"/>
    <row r="65188" ht="22.5" customHeight="1"/>
    <row r="65189" ht="22.5" customHeight="1"/>
    <row r="65190" ht="22.5" customHeight="1"/>
    <row r="65191" ht="22.5" customHeight="1"/>
    <row r="65192" ht="22.5" customHeight="1"/>
    <row r="65193" ht="22.5" customHeight="1"/>
    <row r="65194" ht="22.5" customHeight="1"/>
    <row r="65195" ht="22.5" customHeight="1"/>
    <row r="65196" ht="22.5" customHeight="1"/>
    <row r="65197" ht="22.5" customHeight="1"/>
    <row r="65198" ht="22.5" customHeight="1"/>
    <row r="65199" ht="22.5" customHeight="1"/>
    <row r="65200" ht="22.5" customHeight="1"/>
    <row r="65201" ht="22.5" customHeight="1"/>
    <row r="65202" ht="22.5" customHeight="1"/>
    <row r="65203" ht="22.5" customHeight="1"/>
    <row r="65204" ht="22.5" customHeight="1"/>
    <row r="65205" ht="22.5" customHeight="1"/>
    <row r="65206" ht="22.5" customHeight="1"/>
    <row r="65207" ht="22.5" customHeight="1"/>
    <row r="65208" ht="22.5" customHeight="1"/>
    <row r="65209" ht="22.5" customHeight="1"/>
    <row r="65210" ht="22.5" customHeight="1"/>
    <row r="65211" ht="22.5" customHeight="1"/>
    <row r="65212" ht="22.5" customHeight="1"/>
    <row r="65213" ht="22.5" customHeight="1"/>
    <row r="65214" ht="22.5" customHeight="1"/>
    <row r="65215" ht="22.5" customHeight="1"/>
    <row r="65216" ht="22.5" customHeight="1"/>
    <row r="65217" ht="22.5" customHeight="1"/>
    <row r="65218" ht="22.5" customHeight="1"/>
    <row r="65219" ht="22.5" customHeight="1"/>
    <row r="65220" ht="22.5" customHeight="1"/>
    <row r="65221" ht="22.5" customHeight="1"/>
    <row r="65222" ht="22.5" customHeight="1"/>
    <row r="65223" ht="22.5" customHeight="1"/>
    <row r="65224" ht="22.5" customHeight="1"/>
    <row r="65225" ht="22.5" customHeight="1"/>
    <row r="65226" ht="22.5" customHeight="1"/>
    <row r="65227" ht="22.5" customHeight="1"/>
    <row r="65228" ht="22.5" customHeight="1"/>
    <row r="65229" ht="22.5" customHeight="1"/>
    <row r="65230" ht="22.5" customHeight="1"/>
    <row r="65231" ht="22.5" customHeight="1"/>
    <row r="65232" ht="22.5" customHeight="1"/>
    <row r="65233" ht="22.5" customHeight="1"/>
    <row r="65234" ht="22.5" customHeight="1"/>
    <row r="65235" ht="22.5" customHeight="1"/>
    <row r="65236" ht="22.5" customHeight="1"/>
    <row r="65237" ht="22.5" customHeight="1"/>
    <row r="65238" ht="22.5" customHeight="1"/>
    <row r="65239" ht="22.5" customHeight="1"/>
    <row r="65240" ht="22.5" customHeight="1"/>
    <row r="65241" ht="22.5" customHeight="1"/>
    <row r="65242" ht="22.5" customHeight="1"/>
    <row r="65243" ht="22.5" customHeight="1"/>
    <row r="65244" ht="22.5" customHeight="1"/>
    <row r="65245" ht="22.5" customHeight="1"/>
    <row r="65246" ht="22.5" customHeight="1"/>
    <row r="65247" ht="22.5" customHeight="1"/>
    <row r="65248" ht="22.5" customHeight="1"/>
    <row r="65249" ht="22.5" customHeight="1"/>
    <row r="65250" ht="22.5" customHeight="1"/>
    <row r="65251" ht="22.5" customHeight="1"/>
    <row r="65252" ht="22.5" customHeight="1"/>
    <row r="65253" ht="22.5" customHeight="1"/>
    <row r="65254" ht="22.5" customHeight="1"/>
    <row r="65255" ht="22.5" customHeight="1"/>
    <row r="65256" ht="22.5" customHeight="1"/>
    <row r="65257" ht="22.5" customHeight="1"/>
    <row r="65258" ht="22.5" customHeight="1"/>
    <row r="65259" ht="22.5" customHeight="1"/>
    <row r="65260" ht="22.5" customHeight="1"/>
    <row r="65261" ht="22.5" customHeight="1"/>
    <row r="65262" ht="22.5" customHeight="1"/>
    <row r="65263" ht="22.5" customHeight="1"/>
    <row r="65264" ht="22.5" customHeight="1"/>
    <row r="65265" ht="22.5" customHeight="1"/>
    <row r="65266" ht="22.5" customHeight="1"/>
    <row r="65267" ht="22.5" customHeight="1"/>
    <row r="65268" ht="22.5" customHeight="1"/>
    <row r="65269" ht="22.5" customHeight="1"/>
    <row r="65270" ht="22.5" customHeight="1"/>
    <row r="65271" ht="22.5" customHeight="1"/>
    <row r="65272" ht="22.5" customHeight="1"/>
    <row r="65273" ht="22.5" customHeight="1"/>
    <row r="65274" ht="22.5" customHeight="1"/>
    <row r="65275" ht="22.5" customHeight="1"/>
    <row r="65276" ht="22.5" customHeight="1"/>
    <row r="65277" ht="22.5" customHeight="1"/>
    <row r="65278" ht="22.5" customHeight="1"/>
    <row r="65279" ht="22.5" customHeight="1"/>
    <row r="65280" ht="22.5" customHeight="1"/>
    <row r="65281" ht="22.5" customHeight="1"/>
    <row r="65282" ht="22.5" customHeight="1"/>
    <row r="65283" ht="22.5" customHeight="1"/>
    <row r="65284" ht="22.5" customHeight="1"/>
    <row r="65285" ht="22.5" customHeight="1"/>
    <row r="65286" ht="22.5" customHeight="1"/>
    <row r="65287" ht="22.5" customHeight="1"/>
    <row r="65288" ht="22.5" customHeight="1"/>
    <row r="65289" ht="22.5" customHeight="1"/>
    <row r="65290" ht="22.5" customHeight="1"/>
    <row r="65291" ht="22.5" customHeight="1"/>
    <row r="65292" ht="22.5" customHeight="1"/>
    <row r="65293" ht="22.5" customHeight="1"/>
    <row r="65294" ht="22.5" customHeight="1"/>
    <row r="65295" ht="22.5" customHeight="1"/>
    <row r="65296" ht="22.5" customHeight="1"/>
    <row r="65297" ht="22.5" customHeight="1"/>
    <row r="65298" ht="22.5" customHeight="1"/>
    <row r="65299" ht="22.5" customHeight="1"/>
    <row r="65300" ht="22.5" customHeight="1"/>
    <row r="65301" ht="22.5" customHeight="1"/>
    <row r="65302" ht="22.5" customHeight="1"/>
    <row r="65303" ht="22.5" customHeight="1"/>
    <row r="65304" ht="22.5" customHeight="1"/>
    <row r="65305" ht="22.5" customHeight="1"/>
    <row r="65306" ht="22.5" customHeight="1"/>
    <row r="65307" ht="22.5" customHeight="1"/>
    <row r="65308" ht="22.5" customHeight="1"/>
    <row r="65309" ht="22.5" customHeight="1"/>
    <row r="65310" ht="22.5" customHeight="1"/>
    <row r="65311" ht="22.5" customHeight="1"/>
    <row r="65312" ht="22.5" customHeight="1"/>
    <row r="65313" ht="22.5" customHeight="1"/>
    <row r="65314" ht="22.5" customHeight="1"/>
    <row r="65315" ht="22.5" customHeight="1"/>
    <row r="65316" ht="22.5" customHeight="1"/>
    <row r="65317" ht="22.5" customHeight="1"/>
    <row r="65318" ht="22.5" customHeight="1"/>
    <row r="65319" ht="22.5" customHeight="1"/>
    <row r="65320" ht="22.5" customHeight="1"/>
    <row r="65321" ht="22.5" customHeight="1"/>
    <row r="65322" ht="22.5" customHeight="1"/>
    <row r="65323" ht="22.5" customHeight="1"/>
    <row r="65324" ht="22.5" customHeight="1"/>
    <row r="65325" ht="22.5" customHeight="1"/>
    <row r="65326" ht="22.5" customHeight="1"/>
    <row r="65327" ht="22.5" customHeight="1"/>
    <row r="65328" ht="22.5" customHeight="1"/>
    <row r="65329" ht="22.5" customHeight="1"/>
    <row r="65330" ht="22.5" customHeight="1"/>
    <row r="65331" ht="22.5" customHeight="1"/>
    <row r="65332" ht="22.5" customHeight="1"/>
    <row r="65333" ht="22.5" customHeight="1"/>
    <row r="65334" ht="22.5" customHeight="1"/>
    <row r="65335" ht="22.5" customHeight="1"/>
    <row r="65336" ht="22.5" customHeight="1"/>
    <row r="65337" ht="22.5" customHeight="1"/>
    <row r="65338" ht="22.5" customHeight="1"/>
    <row r="65339" ht="22.5" customHeight="1"/>
    <row r="65340" ht="22.5" customHeight="1"/>
    <row r="65341" ht="22.5" customHeight="1"/>
    <row r="65342" ht="22.5" customHeight="1"/>
    <row r="65343" ht="22.5" customHeight="1"/>
    <row r="65344" ht="22.5" customHeight="1"/>
    <row r="65345" ht="22.5" customHeight="1"/>
    <row r="65346" ht="22.5" customHeight="1"/>
    <row r="65347" ht="22.5" customHeight="1"/>
    <row r="65348" ht="22.5" customHeight="1"/>
    <row r="65349" ht="22.5" customHeight="1"/>
    <row r="65350" ht="22.5" customHeight="1"/>
    <row r="65351" ht="22.5" customHeight="1"/>
    <row r="65352" ht="22.5" customHeight="1"/>
    <row r="65353" ht="22.5" customHeight="1"/>
    <row r="65354" ht="22.5" customHeight="1"/>
    <row r="65355" ht="22.5" customHeight="1"/>
    <row r="65356" ht="22.5" customHeight="1"/>
    <row r="65357" ht="22.5" customHeight="1"/>
    <row r="65358" ht="22.5" customHeight="1"/>
    <row r="65359" ht="22.5" customHeight="1"/>
    <row r="65360" ht="22.5" customHeight="1"/>
    <row r="65361" ht="22.5" customHeight="1"/>
    <row r="65362" ht="22.5" customHeight="1"/>
    <row r="65363" ht="22.5" customHeight="1"/>
    <row r="65364" ht="22.5" customHeight="1"/>
    <row r="65365" ht="22.5" customHeight="1"/>
    <row r="65366" ht="22.5" customHeight="1"/>
    <row r="65367" ht="22.5" customHeight="1"/>
    <row r="65368" ht="22.5" customHeight="1"/>
    <row r="65369" ht="22.5" customHeight="1"/>
    <row r="65370" ht="22.5" customHeight="1"/>
    <row r="65371" ht="22.5" customHeight="1"/>
    <row r="65372" ht="22.5" customHeight="1"/>
    <row r="65373" ht="22.5" customHeight="1"/>
    <row r="65374" ht="22.5" customHeight="1"/>
    <row r="65375" ht="22.5" customHeight="1"/>
    <row r="65376" ht="22.5" customHeight="1"/>
    <row r="65377" ht="22.5" customHeight="1"/>
    <row r="65378" ht="22.5" customHeight="1"/>
    <row r="65379" ht="22.5" customHeight="1"/>
    <row r="65380" ht="22.5" customHeight="1"/>
    <row r="65381" ht="22.5" customHeight="1"/>
    <row r="65382" ht="22.5" customHeight="1"/>
    <row r="65383" ht="22.5" customHeight="1"/>
    <row r="65384" ht="22.5" customHeight="1"/>
    <row r="65385" ht="22.5" customHeight="1"/>
    <row r="65386" ht="22.5" customHeight="1"/>
    <row r="65387" ht="22.5" customHeight="1"/>
    <row r="65388" ht="22.5" customHeight="1"/>
    <row r="65389" ht="22.5" customHeight="1"/>
    <row r="65390" ht="22.5" customHeight="1"/>
    <row r="65391" ht="22.5" customHeight="1"/>
    <row r="65392" ht="22.5" customHeight="1"/>
    <row r="65393" ht="22.5" customHeight="1"/>
    <row r="65394" ht="22.5" customHeight="1"/>
    <row r="65395" ht="22.5" customHeight="1"/>
    <row r="65396" ht="22.5" customHeight="1"/>
    <row r="65397" ht="22.5" customHeight="1"/>
    <row r="65398" ht="22.5" customHeight="1"/>
    <row r="65399" ht="22.5" customHeight="1"/>
    <row r="65400" ht="22.5" customHeight="1"/>
    <row r="65401" ht="22.5" customHeight="1"/>
    <row r="65402" ht="22.5" customHeight="1"/>
    <row r="65403" ht="22.5" customHeight="1"/>
    <row r="65404" ht="22.5" customHeight="1"/>
    <row r="65405" ht="22.5" customHeight="1"/>
    <row r="65406" ht="22.5" customHeight="1"/>
    <row r="65407" ht="22.5" customHeight="1"/>
    <row r="65408" ht="22.5" customHeight="1"/>
    <row r="65409" ht="22.5" customHeight="1"/>
    <row r="65410" ht="22.5" customHeight="1"/>
    <row r="65411" ht="22.5" customHeight="1"/>
    <row r="65412" ht="22.5" customHeight="1"/>
    <row r="65413" ht="22.5" customHeight="1"/>
    <row r="65414" ht="22.5" customHeight="1"/>
    <row r="65415" ht="22.5" customHeight="1"/>
    <row r="65416" ht="22.5" customHeight="1"/>
    <row r="65417" ht="22.5" customHeight="1"/>
    <row r="65418" ht="22.5" customHeight="1"/>
    <row r="65419" ht="22.5" customHeight="1"/>
    <row r="65420" ht="22.5" customHeight="1"/>
    <row r="65421" ht="22.5" customHeight="1"/>
    <row r="65422" ht="22.5" customHeight="1"/>
    <row r="65423" ht="22.5" customHeight="1"/>
    <row r="65424" ht="22.5" customHeight="1"/>
    <row r="65425" ht="22.5" customHeight="1"/>
    <row r="65426" ht="22.5" customHeight="1"/>
    <row r="65427" ht="22.5" customHeight="1"/>
    <row r="65428" ht="22.5" customHeight="1"/>
    <row r="65429" ht="22.5" customHeight="1"/>
    <row r="65430" ht="22.5" customHeight="1"/>
    <row r="65431" ht="22.5" customHeight="1"/>
    <row r="65432" ht="22.5" customHeight="1"/>
    <row r="65433" ht="22.5" customHeight="1"/>
    <row r="65434" ht="22.5" customHeight="1"/>
    <row r="65435" ht="22.5" customHeight="1"/>
    <row r="65436" ht="22.5" customHeight="1"/>
    <row r="65437" ht="22.5" customHeight="1"/>
    <row r="65438" ht="22.5" customHeight="1"/>
    <row r="65439" ht="22.5" customHeight="1"/>
    <row r="65440" ht="22.5" customHeight="1"/>
    <row r="65441" ht="22.5" customHeight="1"/>
    <row r="65442" ht="22.5" customHeight="1"/>
    <row r="65443" ht="22.5" customHeight="1"/>
    <row r="65444" ht="22.5" customHeight="1"/>
    <row r="65445" ht="22.5" customHeight="1"/>
    <row r="65446" ht="22.5" customHeight="1"/>
    <row r="65447" ht="22.5" customHeight="1"/>
    <row r="65448" ht="22.5" customHeight="1"/>
    <row r="65449" ht="22.5" customHeight="1"/>
    <row r="65450" ht="22.5" customHeight="1"/>
    <row r="65451" ht="22.5" customHeight="1"/>
    <row r="65452" ht="22.5" customHeight="1"/>
    <row r="65453" ht="22.5" customHeight="1"/>
    <row r="65454" ht="22.5" customHeight="1"/>
    <row r="65455" ht="22.5" customHeight="1"/>
    <row r="65456" ht="22.5" customHeight="1"/>
    <row r="65457" ht="22.5" customHeight="1"/>
    <row r="65458" ht="22.5" customHeight="1"/>
    <row r="65459" ht="22.5" customHeight="1"/>
    <row r="65460" ht="22.5" customHeight="1"/>
    <row r="65461" ht="22.5" customHeight="1"/>
    <row r="65462" ht="22.5" customHeight="1"/>
    <row r="65463" ht="22.5" customHeight="1"/>
    <row r="65464" ht="22.5" customHeight="1"/>
    <row r="65465" ht="22.5" customHeight="1"/>
    <row r="65466" ht="22.5" customHeight="1"/>
    <row r="65467" ht="22.5" customHeight="1"/>
    <row r="65468" ht="22.5" customHeight="1"/>
    <row r="65469" ht="22.5" customHeight="1"/>
    <row r="65470" ht="22.5" customHeight="1"/>
    <row r="65471" ht="22.5" customHeight="1"/>
    <row r="65472" ht="22.5" customHeight="1"/>
    <row r="65473" ht="22.5" customHeight="1"/>
    <row r="65474" ht="22.5" customHeight="1"/>
    <row r="65475" ht="22.5" customHeight="1"/>
    <row r="65476" ht="22.5" customHeight="1"/>
    <row r="65477" ht="22.5" customHeight="1"/>
    <row r="65478" ht="22.5" customHeight="1"/>
    <row r="65479" ht="22.5" customHeight="1"/>
    <row r="65480" ht="22.5" customHeight="1"/>
    <row r="65481" ht="22.5" customHeight="1"/>
    <row r="65482" ht="22.5" customHeight="1"/>
    <row r="65483" ht="22.5" customHeight="1"/>
    <row r="65484" ht="22.5" customHeight="1"/>
    <row r="65485" ht="22.5" customHeight="1"/>
    <row r="65486" ht="22.5" customHeight="1"/>
    <row r="65487" ht="22.5" customHeight="1"/>
    <row r="65488" ht="22.5" customHeight="1"/>
    <row r="65489" ht="22.5" customHeight="1"/>
    <row r="65490" ht="22.5" customHeight="1"/>
    <row r="65491" ht="22.5" customHeight="1"/>
    <row r="65492" ht="22.5" customHeight="1"/>
    <row r="65493" ht="22.5" customHeight="1"/>
    <row r="65494" ht="22.5" customHeight="1"/>
    <row r="65495" ht="22.5" customHeight="1"/>
    <row r="65496" ht="22.5" customHeight="1"/>
    <row r="65497" ht="22.5" customHeight="1"/>
    <row r="65498" ht="22.5" customHeight="1"/>
    <row r="65499" ht="22.5" customHeight="1"/>
    <row r="65500" ht="22.5" customHeight="1"/>
    <row r="65501" ht="22.5" customHeight="1"/>
    <row r="65502" ht="22.5" customHeight="1"/>
    <row r="65503" ht="22.5" customHeight="1"/>
    <row r="65504" ht="22.5" customHeight="1"/>
    <row r="65505" ht="22.5" customHeight="1"/>
    <row r="65506" ht="22.5" customHeight="1"/>
    <row r="65507" ht="22.5" customHeight="1"/>
    <row r="65508" ht="22.5" customHeight="1"/>
    <row r="65509" ht="22.5" customHeight="1"/>
    <row r="65510" ht="22.5" customHeight="1"/>
    <row r="65511" ht="22.5" customHeight="1"/>
    <row r="65512" ht="22.5" customHeight="1"/>
    <row r="65513" ht="22.5" customHeight="1"/>
    <row r="65514" ht="22.5" customHeight="1"/>
    <row r="65515" ht="22.5" customHeight="1"/>
    <row r="65516" ht="22.5" customHeight="1"/>
    <row r="65517" ht="22.5" customHeight="1"/>
    <row r="65518" ht="22.5" customHeight="1"/>
    <row r="65519" ht="22.5" customHeight="1"/>
    <row r="65520" ht="22.5" customHeight="1"/>
    <row r="65521" ht="22.5" customHeight="1"/>
    <row r="65522" ht="22.5" customHeight="1"/>
    <row r="65523" ht="22.5" customHeight="1"/>
    <row r="65524" ht="22.5" customHeight="1"/>
    <row r="65525" ht="22.5" customHeight="1"/>
    <row r="65526" ht="22.5" customHeight="1"/>
    <row r="65527" ht="22.5" customHeight="1"/>
    <row r="65528" ht="22.5" customHeight="1"/>
    <row r="65529" ht="22.5" customHeight="1"/>
    <row r="65530" ht="22.5" customHeight="1"/>
    <row r="65531" ht="22.5" customHeight="1"/>
    <row r="65532" ht="22.5" customHeight="1"/>
    <row r="65533" ht="22.5" customHeight="1"/>
    <row r="65534" ht="22.5" customHeight="1"/>
    <row r="65535" ht="22.5" customHeight="1"/>
    <row r="65536" ht="22.5" customHeight="1"/>
    <row r="65537" ht="22.5" customHeight="1"/>
    <row r="65538" ht="22.5" customHeight="1"/>
    <row r="65539" ht="22.5" customHeight="1"/>
    <row r="65540" ht="22.5" customHeight="1"/>
    <row r="65541" ht="22.5" customHeight="1"/>
    <row r="65542" ht="22.5" customHeight="1"/>
    <row r="65543" ht="22.5" customHeight="1"/>
    <row r="65544" ht="22.5" customHeight="1"/>
    <row r="65545" ht="22.5" customHeight="1"/>
    <row r="65546" ht="22.5" customHeight="1"/>
    <row r="65547" ht="22.5" customHeight="1"/>
    <row r="65548" ht="22.5" customHeight="1"/>
    <row r="65549" ht="22.5" customHeight="1"/>
    <row r="65550" ht="22.5" customHeight="1"/>
    <row r="65551" ht="22.5" customHeight="1"/>
    <row r="65552" ht="22.5" customHeight="1"/>
    <row r="65553" ht="22.5" customHeight="1"/>
    <row r="65554" ht="22.5" customHeight="1"/>
    <row r="65555" ht="22.5" customHeight="1"/>
    <row r="65556" ht="22.5" customHeight="1"/>
    <row r="65557" ht="22.5" customHeight="1"/>
    <row r="65558" ht="22.5" customHeight="1"/>
    <row r="65559" ht="22.5" customHeight="1"/>
    <row r="65560" ht="22.5" customHeight="1"/>
    <row r="65561" ht="22.5" customHeight="1"/>
    <row r="65562" ht="22.5" customHeight="1"/>
    <row r="65563" ht="22.5" customHeight="1"/>
    <row r="65564" ht="22.5" customHeight="1"/>
    <row r="65565" ht="22.5" customHeight="1"/>
    <row r="65566" ht="22.5" customHeight="1"/>
    <row r="65567" ht="22.5" customHeight="1"/>
    <row r="65568" ht="22.5" customHeight="1"/>
    <row r="65569" ht="22.5" customHeight="1"/>
    <row r="65570" ht="22.5" customHeight="1"/>
    <row r="65571" ht="22.5" customHeight="1"/>
    <row r="65572" ht="22.5" customHeight="1"/>
    <row r="65573" ht="22.5" customHeight="1"/>
    <row r="65574" ht="22.5" customHeight="1"/>
    <row r="65575" ht="22.5" customHeight="1"/>
    <row r="65576" ht="22.5" customHeight="1"/>
    <row r="65577" ht="22.5" customHeight="1"/>
    <row r="65578" ht="22.5" customHeight="1"/>
    <row r="65579" ht="22.5" customHeight="1"/>
    <row r="65580" ht="22.5" customHeight="1"/>
    <row r="65581" ht="22.5" customHeight="1"/>
    <row r="65582" ht="22.5" customHeight="1"/>
    <row r="65583" ht="22.5" customHeight="1"/>
    <row r="65584" ht="22.5" customHeight="1"/>
    <row r="65585" ht="22.5" customHeight="1"/>
    <row r="65586" ht="22.5" customHeight="1"/>
    <row r="65587" ht="22.5" customHeight="1"/>
    <row r="65588" ht="22.5" customHeight="1"/>
    <row r="65589" ht="22.5" customHeight="1"/>
    <row r="65590" ht="22.5" customHeight="1"/>
    <row r="65591" ht="22.5" customHeight="1"/>
    <row r="65592" ht="22.5" customHeight="1"/>
    <row r="65593" ht="22.5" customHeight="1"/>
    <row r="65594" ht="22.5" customHeight="1"/>
    <row r="65595" ht="22.5" customHeight="1"/>
    <row r="65596" ht="22.5" customHeight="1"/>
    <row r="65597" ht="22.5" customHeight="1"/>
    <row r="65598" ht="22.5" customHeight="1"/>
    <row r="65599" ht="22.5" customHeight="1"/>
    <row r="65600" ht="22.5" customHeight="1"/>
    <row r="65601" ht="22.5" customHeight="1"/>
    <row r="65602" ht="22.5" customHeight="1"/>
    <row r="65603" ht="22.5" customHeight="1"/>
    <row r="65604" ht="22.5" customHeight="1"/>
    <row r="65605" ht="22.5" customHeight="1"/>
    <row r="65606" ht="22.5" customHeight="1"/>
    <row r="65607" ht="22.5" customHeight="1"/>
    <row r="65608" ht="22.5" customHeight="1"/>
    <row r="65609" ht="22.5" customHeight="1"/>
    <row r="65610" ht="22.5" customHeight="1"/>
    <row r="65611" ht="22.5" customHeight="1"/>
    <row r="65612" ht="22.5" customHeight="1"/>
    <row r="65613" ht="22.5" customHeight="1"/>
    <row r="65614" ht="22.5" customHeight="1"/>
    <row r="65615" ht="22.5" customHeight="1"/>
    <row r="65616" ht="22.5" customHeight="1"/>
    <row r="65617" ht="22.5" customHeight="1"/>
    <row r="65618" ht="22.5" customHeight="1"/>
    <row r="65619" ht="22.5" customHeight="1"/>
    <row r="65620" ht="22.5" customHeight="1"/>
    <row r="65621" ht="22.5" customHeight="1"/>
    <row r="65622" ht="22.5" customHeight="1"/>
    <row r="65623" ht="22.5" customHeight="1"/>
    <row r="65624" ht="22.5" customHeight="1"/>
    <row r="65625" ht="22.5" customHeight="1"/>
    <row r="65626" ht="22.5" customHeight="1"/>
    <row r="65627" ht="22.5" customHeight="1"/>
    <row r="65628" ht="22.5" customHeight="1"/>
    <row r="65629" ht="22.5" customHeight="1"/>
    <row r="65630" ht="22.5" customHeight="1"/>
    <row r="65631" ht="22.5" customHeight="1"/>
    <row r="65632" ht="22.5" customHeight="1"/>
    <row r="65633" ht="22.5" customHeight="1"/>
    <row r="65634" ht="22.5" customHeight="1"/>
    <row r="65635" ht="22.5" customHeight="1"/>
    <row r="65636" ht="22.5" customHeight="1"/>
    <row r="65637" ht="22.5" customHeight="1"/>
    <row r="65638" ht="22.5" customHeight="1"/>
    <row r="65639" ht="22.5" customHeight="1"/>
    <row r="65640" ht="22.5" customHeight="1"/>
    <row r="65641" ht="22.5" customHeight="1"/>
    <row r="65642" ht="22.5" customHeight="1"/>
    <row r="65643" ht="22.5" customHeight="1"/>
    <row r="65644" ht="22.5" customHeight="1"/>
    <row r="65645" ht="22.5" customHeight="1"/>
    <row r="65646" ht="22.5" customHeight="1"/>
    <row r="65647" ht="22.5" customHeight="1"/>
    <row r="65648" ht="22.5" customHeight="1"/>
    <row r="65649" ht="22.5" customHeight="1"/>
    <row r="65650" ht="22.5" customHeight="1"/>
    <row r="65651" ht="22.5" customHeight="1"/>
    <row r="65652" ht="22.5" customHeight="1"/>
    <row r="65653" ht="22.5" customHeight="1"/>
    <row r="65654" ht="22.5" customHeight="1"/>
    <row r="65655" ht="22.5" customHeight="1"/>
    <row r="65656" ht="22.5" customHeight="1"/>
    <row r="65657" ht="22.5" customHeight="1"/>
    <row r="65658" ht="22.5" customHeight="1"/>
    <row r="65659" ht="22.5" customHeight="1"/>
    <row r="65660" ht="22.5" customHeight="1"/>
    <row r="65661" ht="22.5" customHeight="1"/>
    <row r="65662" ht="22.5" customHeight="1"/>
    <row r="65663" ht="22.5" customHeight="1"/>
    <row r="65664" ht="22.5" customHeight="1"/>
    <row r="65665" ht="22.5" customHeight="1"/>
    <row r="65666" ht="22.5" customHeight="1"/>
    <row r="65667" ht="22.5" customHeight="1"/>
    <row r="65668" ht="22.5" customHeight="1"/>
    <row r="65669" ht="22.5" customHeight="1"/>
    <row r="65670" ht="22.5" customHeight="1"/>
    <row r="65671" ht="22.5" customHeight="1"/>
    <row r="65672" ht="22.5" customHeight="1"/>
    <row r="65673" ht="22.5" customHeight="1"/>
    <row r="65674" ht="22.5" customHeight="1"/>
    <row r="65675" ht="22.5" customHeight="1"/>
    <row r="65676" ht="22.5" customHeight="1"/>
    <row r="65677" ht="22.5" customHeight="1"/>
    <row r="65678" ht="22.5" customHeight="1"/>
    <row r="65679" ht="22.5" customHeight="1"/>
    <row r="65680" ht="22.5" customHeight="1"/>
    <row r="65681" ht="22.5" customHeight="1"/>
    <row r="65682" ht="22.5" customHeight="1"/>
    <row r="65683" ht="22.5" customHeight="1"/>
    <row r="65684" ht="22.5" customHeight="1"/>
    <row r="65685" ht="22.5" customHeight="1"/>
    <row r="65686" ht="22.5" customHeight="1"/>
    <row r="65687" ht="22.5" customHeight="1"/>
    <row r="65688" ht="22.5" customHeight="1"/>
    <row r="65689" ht="22.5" customHeight="1"/>
    <row r="65690" ht="22.5" customHeight="1"/>
    <row r="65691" ht="22.5" customHeight="1"/>
    <row r="65692" ht="22.5" customHeight="1"/>
    <row r="65693" ht="22.5" customHeight="1"/>
    <row r="65694" ht="22.5" customHeight="1"/>
    <row r="65695" ht="22.5" customHeight="1"/>
    <row r="65696" ht="22.5" customHeight="1"/>
    <row r="65697" ht="22.5" customHeight="1"/>
    <row r="65698" ht="22.5" customHeight="1"/>
    <row r="65699" ht="22.5" customHeight="1"/>
    <row r="65700" ht="22.5" customHeight="1"/>
    <row r="65701" ht="22.5" customHeight="1"/>
    <row r="65702" ht="22.5" customHeight="1"/>
    <row r="65703" ht="22.5" customHeight="1"/>
    <row r="65704" ht="22.5" customHeight="1"/>
    <row r="65705" ht="22.5" customHeight="1"/>
    <row r="65706" ht="22.5" customHeight="1"/>
    <row r="65707" ht="22.5" customHeight="1"/>
    <row r="65708" ht="22.5" customHeight="1"/>
    <row r="65709" ht="22.5" customHeight="1"/>
    <row r="65710" ht="22.5" customHeight="1"/>
    <row r="65711" ht="22.5" customHeight="1"/>
    <row r="65712" ht="22.5" customHeight="1"/>
    <row r="65713" ht="22.5" customHeight="1"/>
    <row r="65714" ht="22.5" customHeight="1"/>
    <row r="65715" ht="22.5" customHeight="1"/>
    <row r="65716" ht="22.5" customHeight="1"/>
    <row r="65717" ht="22.5" customHeight="1"/>
    <row r="65718" ht="22.5" customHeight="1"/>
    <row r="65719" ht="22.5" customHeight="1"/>
    <row r="65720" ht="22.5" customHeight="1"/>
    <row r="65721" ht="22.5" customHeight="1"/>
    <row r="65722" ht="22.5" customHeight="1"/>
    <row r="65723" ht="22.5" customHeight="1"/>
    <row r="65724" ht="22.5" customHeight="1"/>
    <row r="65725" ht="22.5" customHeight="1"/>
    <row r="65726" ht="22.5" customHeight="1"/>
    <row r="65727" ht="22.5" customHeight="1"/>
    <row r="65728" ht="22.5" customHeight="1"/>
    <row r="65729" ht="22.5" customHeight="1"/>
    <row r="65730" ht="22.5" customHeight="1"/>
    <row r="65731" ht="22.5" customHeight="1"/>
    <row r="65732" ht="22.5" customHeight="1"/>
    <row r="65733" ht="22.5" customHeight="1"/>
    <row r="65734" ht="22.5" customHeight="1"/>
    <row r="65735" ht="22.5" customHeight="1"/>
    <row r="65736" ht="22.5" customHeight="1"/>
    <row r="65737" ht="22.5" customHeight="1"/>
    <row r="65738" ht="22.5" customHeight="1"/>
    <row r="65739" ht="22.5" customHeight="1"/>
    <row r="65740" ht="22.5" customHeight="1"/>
    <row r="65741" ht="22.5" customHeight="1"/>
    <row r="65742" ht="22.5" customHeight="1"/>
    <row r="65743" ht="22.5" customHeight="1"/>
    <row r="65744" ht="22.5" customHeight="1"/>
    <row r="65745" ht="22.5" customHeight="1"/>
    <row r="65746" ht="22.5" customHeight="1"/>
    <row r="65747" ht="22.5" customHeight="1"/>
    <row r="65748" ht="22.5" customHeight="1"/>
    <row r="65749" ht="22.5" customHeight="1"/>
    <row r="65750" ht="22.5" customHeight="1"/>
    <row r="65751" ht="22.5" customHeight="1"/>
    <row r="65752" ht="22.5" customHeight="1"/>
    <row r="65753" ht="22.5" customHeight="1"/>
    <row r="65754" ht="22.5" customHeight="1"/>
    <row r="65755" ht="22.5" customHeight="1"/>
    <row r="65756" ht="22.5" customHeight="1"/>
    <row r="65757" ht="22.5" customHeight="1"/>
    <row r="65758" ht="22.5" customHeight="1"/>
    <row r="65759" ht="22.5" customHeight="1"/>
    <row r="65760" ht="22.5" customHeight="1"/>
    <row r="65761" ht="22.5" customHeight="1"/>
    <row r="65762" ht="22.5" customHeight="1"/>
    <row r="65763" ht="22.5" customHeight="1"/>
    <row r="65764" ht="22.5" customHeight="1"/>
    <row r="65765" ht="22.5" customHeight="1"/>
    <row r="65766" ht="22.5" customHeight="1"/>
    <row r="65767" ht="22.5" customHeight="1"/>
    <row r="65768" ht="22.5" customHeight="1"/>
    <row r="65769" ht="22.5" customHeight="1"/>
    <row r="65770" ht="22.5" customHeight="1"/>
    <row r="65771" ht="22.5" customHeight="1"/>
    <row r="65772" ht="22.5" customHeight="1"/>
    <row r="65773" ht="22.5" customHeight="1"/>
    <row r="65774" ht="22.5" customHeight="1"/>
    <row r="65775" ht="22.5" customHeight="1"/>
    <row r="65776" ht="22.5" customHeight="1"/>
    <row r="65777" ht="22.5" customHeight="1"/>
    <row r="65778" ht="22.5" customHeight="1"/>
    <row r="65779" ht="22.5" customHeight="1"/>
    <row r="65780" ht="22.5" customHeight="1"/>
    <row r="65781" ht="22.5" customHeight="1"/>
    <row r="65782" ht="22.5" customHeight="1"/>
    <row r="65783" ht="22.5" customHeight="1"/>
    <row r="65784" ht="22.5" customHeight="1"/>
    <row r="65785" ht="22.5" customHeight="1"/>
    <row r="65786" ht="22.5" customHeight="1"/>
    <row r="65787" ht="22.5" customHeight="1"/>
    <row r="65788" ht="22.5" customHeight="1"/>
    <row r="65789" ht="22.5" customHeight="1"/>
    <row r="65790" ht="22.5" customHeight="1"/>
    <row r="65791" ht="22.5" customHeight="1"/>
    <row r="65792" ht="22.5" customHeight="1"/>
    <row r="65793" ht="22.5" customHeight="1"/>
    <row r="65794" ht="22.5" customHeight="1"/>
    <row r="65795" ht="22.5" customHeight="1"/>
    <row r="65796" ht="22.5" customHeight="1"/>
    <row r="65797" ht="22.5" customHeight="1"/>
    <row r="65798" ht="22.5" customHeight="1"/>
    <row r="65799" ht="22.5" customHeight="1"/>
    <row r="65800" ht="22.5" customHeight="1"/>
    <row r="65801" ht="22.5" customHeight="1"/>
    <row r="65802" ht="22.5" customHeight="1"/>
    <row r="65803" ht="22.5" customHeight="1"/>
    <row r="65804" ht="22.5" customHeight="1"/>
    <row r="65805" ht="22.5" customHeight="1"/>
    <row r="65806" ht="22.5" customHeight="1"/>
    <row r="65807" ht="22.5" customHeight="1"/>
    <row r="65808" ht="22.5" customHeight="1"/>
    <row r="65809" ht="22.5" customHeight="1"/>
    <row r="65810" ht="22.5" customHeight="1"/>
    <row r="65811" ht="22.5" customHeight="1"/>
    <row r="65812" ht="22.5" customHeight="1"/>
    <row r="65813" ht="22.5" customHeight="1"/>
    <row r="65814" ht="22.5" customHeight="1"/>
    <row r="65815" ht="22.5" customHeight="1"/>
    <row r="65816" ht="22.5" customHeight="1"/>
    <row r="65817" ht="22.5" customHeight="1"/>
    <row r="65818" ht="22.5" customHeight="1"/>
    <row r="65819" ht="22.5" customHeight="1"/>
    <row r="65820" ht="22.5" customHeight="1"/>
    <row r="65821" ht="22.5" customHeight="1"/>
    <row r="65822" ht="22.5" customHeight="1"/>
    <row r="65823" ht="22.5" customHeight="1"/>
    <row r="65824" ht="22.5" customHeight="1"/>
    <row r="65825" ht="22.5" customHeight="1"/>
    <row r="65826" ht="22.5" customHeight="1"/>
    <row r="65827" ht="22.5" customHeight="1"/>
    <row r="65828" ht="22.5" customHeight="1"/>
    <row r="65829" ht="22.5" customHeight="1"/>
    <row r="65830" ht="22.5" customHeight="1"/>
    <row r="65831" ht="22.5" customHeight="1"/>
    <row r="65832" ht="22.5" customHeight="1"/>
    <row r="65833" ht="22.5" customHeight="1"/>
    <row r="65834" ht="22.5" customHeight="1"/>
    <row r="65835" ht="22.5" customHeight="1"/>
    <row r="65836" ht="22.5" customHeight="1"/>
    <row r="65837" ht="22.5" customHeight="1"/>
    <row r="65838" ht="22.5" customHeight="1"/>
    <row r="65839" ht="22.5" customHeight="1"/>
    <row r="65840" ht="22.5" customHeight="1"/>
    <row r="65841" ht="22.5" customHeight="1"/>
    <row r="65842" ht="22.5" customHeight="1"/>
    <row r="65843" ht="22.5" customHeight="1"/>
    <row r="65844" ht="22.5" customHeight="1"/>
    <row r="65845" ht="22.5" customHeight="1"/>
    <row r="65846" ht="22.5" customHeight="1"/>
    <row r="65847" ht="22.5" customHeight="1"/>
    <row r="65848" ht="22.5" customHeight="1"/>
    <row r="65849" ht="22.5" customHeight="1"/>
    <row r="65850" ht="22.5" customHeight="1"/>
    <row r="65851" ht="22.5" customHeight="1"/>
    <row r="65852" ht="22.5" customHeight="1"/>
    <row r="65853" ht="22.5" customHeight="1"/>
    <row r="65854" ht="22.5" customHeight="1"/>
    <row r="65855" ht="22.5" customHeight="1"/>
    <row r="65856" ht="22.5" customHeight="1"/>
    <row r="65857" ht="22.5" customHeight="1"/>
    <row r="65858" ht="22.5" customHeight="1"/>
    <row r="65859" ht="22.5" customHeight="1"/>
    <row r="65860" ht="22.5" customHeight="1"/>
    <row r="65861" ht="22.5" customHeight="1"/>
    <row r="65862" ht="22.5" customHeight="1"/>
    <row r="65863" ht="22.5" customHeight="1"/>
    <row r="65864" ht="22.5" customHeight="1"/>
    <row r="65865" ht="22.5" customHeight="1"/>
    <row r="65866" ht="22.5" customHeight="1"/>
    <row r="65867" ht="22.5" customHeight="1"/>
    <row r="65868" ht="22.5" customHeight="1"/>
    <row r="65869" ht="22.5" customHeight="1"/>
    <row r="65870" ht="22.5" customHeight="1"/>
    <row r="65871" ht="22.5" customHeight="1"/>
    <row r="65872" ht="22.5" customHeight="1"/>
    <row r="65873" ht="22.5" customHeight="1"/>
    <row r="65874" ht="22.5" customHeight="1"/>
    <row r="65875" ht="22.5" customHeight="1"/>
    <row r="65876" ht="22.5" customHeight="1"/>
    <row r="65877" ht="22.5" customHeight="1"/>
    <row r="65878" ht="22.5" customHeight="1"/>
    <row r="65879" ht="22.5" customHeight="1"/>
    <row r="65880" ht="22.5" customHeight="1"/>
    <row r="65881" ht="22.5" customHeight="1"/>
    <row r="65882" ht="22.5" customHeight="1"/>
    <row r="65883" ht="22.5" customHeight="1"/>
    <row r="65884" ht="22.5" customHeight="1"/>
    <row r="65885" ht="22.5" customHeight="1"/>
    <row r="65886" ht="22.5" customHeight="1"/>
    <row r="65887" ht="22.5" customHeight="1"/>
    <row r="65888" ht="22.5" customHeight="1"/>
    <row r="65889" ht="22.5" customHeight="1"/>
    <row r="65890" ht="22.5" customHeight="1"/>
    <row r="65891" ht="22.5" customHeight="1"/>
    <row r="65892" ht="22.5" customHeight="1"/>
    <row r="65893" ht="22.5" customHeight="1"/>
    <row r="65894" ht="22.5" customHeight="1"/>
    <row r="65895" ht="22.5" customHeight="1"/>
    <row r="65896" ht="22.5" customHeight="1"/>
    <row r="65897" ht="22.5" customHeight="1"/>
    <row r="65898" ht="22.5" customHeight="1"/>
    <row r="65899" ht="22.5" customHeight="1"/>
    <row r="65900" ht="22.5" customHeight="1"/>
    <row r="65901" ht="22.5" customHeight="1"/>
    <row r="65902" ht="22.5" customHeight="1"/>
    <row r="65903" ht="22.5" customHeight="1"/>
    <row r="65904" ht="22.5" customHeight="1"/>
    <row r="65905" ht="22.5" customHeight="1"/>
    <row r="65906" ht="22.5" customHeight="1"/>
    <row r="65907" ht="22.5" customHeight="1"/>
    <row r="65908" ht="22.5" customHeight="1"/>
    <row r="65909" ht="22.5" customHeight="1"/>
    <row r="65910" ht="22.5" customHeight="1"/>
    <row r="65911" ht="22.5" customHeight="1"/>
    <row r="65912" ht="22.5" customHeight="1"/>
    <row r="65913" ht="22.5" customHeight="1"/>
    <row r="65914" ht="22.5" customHeight="1"/>
    <row r="65915" ht="22.5" customHeight="1"/>
    <row r="65916" ht="22.5" customHeight="1"/>
    <row r="65917" ht="22.5" customHeight="1"/>
    <row r="65918" ht="22.5" customHeight="1"/>
    <row r="65919" ht="22.5" customHeight="1"/>
    <row r="65920" ht="22.5" customHeight="1"/>
    <row r="65921" ht="22.5" customHeight="1"/>
    <row r="65922" ht="22.5" customHeight="1"/>
    <row r="65923" ht="22.5" customHeight="1"/>
    <row r="65924" ht="22.5" customHeight="1"/>
    <row r="65925" ht="22.5" customHeight="1"/>
    <row r="65926" ht="22.5" customHeight="1"/>
    <row r="65927" ht="22.5" customHeight="1"/>
    <row r="65928" ht="22.5" customHeight="1"/>
    <row r="65929" ht="22.5" customHeight="1"/>
    <row r="65930" ht="22.5" customHeight="1"/>
    <row r="65931" ht="22.5" customHeight="1"/>
    <row r="65932" ht="22.5" customHeight="1"/>
    <row r="65933" ht="22.5" customHeight="1"/>
    <row r="65934" ht="22.5" customHeight="1"/>
    <row r="65935" ht="22.5" customHeight="1"/>
    <row r="65936" ht="22.5" customHeight="1"/>
    <row r="65937" ht="22.5" customHeight="1"/>
    <row r="65938" ht="22.5" customHeight="1"/>
    <row r="65939" ht="22.5" customHeight="1"/>
    <row r="65940" ht="22.5" customHeight="1"/>
    <row r="65941" ht="22.5" customHeight="1"/>
    <row r="65942" ht="22.5" customHeight="1"/>
    <row r="65943" ht="22.5" customHeight="1"/>
    <row r="65944" ht="22.5" customHeight="1"/>
    <row r="65945" ht="22.5" customHeight="1"/>
    <row r="65946" ht="22.5" customHeight="1"/>
    <row r="65947" ht="22.5" customHeight="1"/>
    <row r="65948" ht="22.5" customHeight="1"/>
    <row r="65949" ht="22.5" customHeight="1"/>
    <row r="65950" ht="22.5" customHeight="1"/>
    <row r="65951" ht="22.5" customHeight="1"/>
    <row r="65952" ht="22.5" customHeight="1"/>
    <row r="65953" ht="22.5" customHeight="1"/>
    <row r="65954" ht="22.5" customHeight="1"/>
    <row r="65955" ht="22.5" customHeight="1"/>
    <row r="65956" ht="22.5" customHeight="1"/>
    <row r="65957" ht="22.5" customHeight="1"/>
    <row r="65958" ht="22.5" customHeight="1"/>
    <row r="65959" ht="22.5" customHeight="1"/>
    <row r="65960" ht="22.5" customHeight="1"/>
    <row r="65961" ht="22.5" customHeight="1"/>
    <row r="65962" ht="22.5" customHeight="1"/>
    <row r="65963" ht="22.5" customHeight="1"/>
    <row r="65964" ht="22.5" customHeight="1"/>
    <row r="65965" ht="22.5" customHeight="1"/>
    <row r="65966" ht="22.5" customHeight="1"/>
    <row r="65967" ht="22.5" customHeight="1"/>
    <row r="65968" ht="22.5" customHeight="1"/>
    <row r="65969" ht="22.5" customHeight="1"/>
    <row r="65970" ht="22.5" customHeight="1"/>
    <row r="65971" ht="22.5" customHeight="1"/>
    <row r="65972" ht="22.5" customHeight="1"/>
    <row r="65973" ht="22.5" customHeight="1"/>
    <row r="65974" ht="22.5" customHeight="1"/>
    <row r="65975" ht="22.5" customHeight="1"/>
    <row r="65976" ht="22.5" customHeight="1"/>
    <row r="65977" ht="22.5" customHeight="1"/>
    <row r="65978" ht="22.5" customHeight="1"/>
    <row r="65979" ht="22.5" customHeight="1"/>
    <row r="65980" ht="22.5" customHeight="1"/>
    <row r="65981" ht="22.5" customHeight="1"/>
    <row r="65982" ht="22.5" customHeight="1"/>
    <row r="65983" ht="22.5" customHeight="1"/>
    <row r="65984" ht="22.5" customHeight="1"/>
    <row r="65985" ht="22.5" customHeight="1"/>
    <row r="65986" ht="22.5" customHeight="1"/>
    <row r="65987" ht="22.5" customHeight="1"/>
    <row r="65988" ht="22.5" customHeight="1"/>
    <row r="65989" ht="22.5" customHeight="1"/>
    <row r="65990" ht="22.5" customHeight="1"/>
    <row r="65991" ht="22.5" customHeight="1"/>
    <row r="65992" ht="22.5" customHeight="1"/>
    <row r="65993" ht="22.5" customHeight="1"/>
    <row r="65994" ht="22.5" customHeight="1"/>
    <row r="65995" ht="22.5" customHeight="1"/>
    <row r="65996" ht="22.5" customHeight="1"/>
    <row r="65997" ht="22.5" customHeight="1"/>
    <row r="65998" ht="22.5" customHeight="1"/>
    <row r="65999" ht="22.5" customHeight="1"/>
    <row r="66000" ht="22.5" customHeight="1"/>
    <row r="66001" ht="22.5" customHeight="1"/>
    <row r="66002" ht="22.5" customHeight="1"/>
    <row r="66003" ht="22.5" customHeight="1"/>
    <row r="66004" ht="22.5" customHeight="1"/>
    <row r="66005" ht="22.5" customHeight="1"/>
    <row r="66006" ht="22.5" customHeight="1"/>
    <row r="66007" ht="22.5" customHeight="1"/>
    <row r="66008" ht="22.5" customHeight="1"/>
    <row r="66009" ht="22.5" customHeight="1"/>
    <row r="66010" ht="22.5" customHeight="1"/>
    <row r="66011" ht="22.5" customHeight="1"/>
    <row r="66012" ht="22.5" customHeight="1"/>
    <row r="66013" ht="22.5" customHeight="1"/>
    <row r="66014" ht="22.5" customHeight="1"/>
    <row r="66015" ht="22.5" customHeight="1"/>
    <row r="66016" ht="22.5" customHeight="1"/>
    <row r="66017" ht="22.5" customHeight="1"/>
    <row r="66018" ht="22.5" customHeight="1"/>
    <row r="66019" ht="22.5" customHeight="1"/>
    <row r="66020" ht="22.5" customHeight="1"/>
    <row r="66021" ht="22.5" customHeight="1"/>
    <row r="66022" ht="22.5" customHeight="1"/>
    <row r="66023" ht="22.5" customHeight="1"/>
    <row r="66024" ht="22.5" customHeight="1"/>
    <row r="66025" ht="22.5" customHeight="1"/>
    <row r="66026" ht="22.5" customHeight="1"/>
    <row r="66027" ht="22.5" customHeight="1"/>
    <row r="66028" ht="22.5" customHeight="1"/>
    <row r="66029" ht="22.5" customHeight="1"/>
    <row r="66030" ht="22.5" customHeight="1"/>
    <row r="66031" ht="22.5" customHeight="1"/>
    <row r="66032" ht="22.5" customHeight="1"/>
    <row r="66033" ht="22.5" customHeight="1"/>
    <row r="66034" ht="22.5" customHeight="1"/>
    <row r="66035" ht="22.5" customHeight="1"/>
    <row r="66036" ht="22.5" customHeight="1"/>
    <row r="66037" ht="22.5" customHeight="1"/>
    <row r="66038" ht="22.5" customHeight="1"/>
    <row r="66039" ht="22.5" customHeight="1"/>
    <row r="66040" ht="22.5" customHeight="1"/>
    <row r="66041" ht="22.5" customHeight="1"/>
    <row r="66042" ht="22.5" customHeight="1"/>
    <row r="66043" ht="22.5" customHeight="1"/>
    <row r="66044" ht="22.5" customHeight="1"/>
    <row r="66045" ht="22.5" customHeight="1"/>
    <row r="66046" ht="22.5" customHeight="1"/>
    <row r="66047" ht="22.5" customHeight="1"/>
    <row r="66048" ht="22.5" customHeight="1"/>
    <row r="66049" ht="22.5" customHeight="1"/>
    <row r="66050" ht="22.5" customHeight="1"/>
    <row r="66051" ht="22.5" customHeight="1"/>
    <row r="66052" ht="22.5" customHeight="1"/>
    <row r="66053" ht="22.5" customHeight="1"/>
    <row r="66054" ht="22.5" customHeight="1"/>
    <row r="66055" ht="22.5" customHeight="1"/>
    <row r="66056" ht="22.5" customHeight="1"/>
    <row r="66057" ht="22.5" customHeight="1"/>
    <row r="66058" ht="22.5" customHeight="1"/>
    <row r="66059" ht="22.5" customHeight="1"/>
    <row r="66060" ht="22.5" customHeight="1"/>
    <row r="66061" ht="22.5" customHeight="1"/>
    <row r="66062" ht="22.5" customHeight="1"/>
    <row r="66063" ht="22.5" customHeight="1"/>
    <row r="66064" ht="22.5" customHeight="1"/>
    <row r="66065" ht="22.5" customHeight="1"/>
    <row r="66066" ht="22.5" customHeight="1"/>
    <row r="66067" ht="22.5" customHeight="1"/>
    <row r="66068" ht="22.5" customHeight="1"/>
    <row r="66069" ht="22.5" customHeight="1"/>
    <row r="66070" ht="22.5" customHeight="1"/>
    <row r="66071" ht="22.5" customHeight="1"/>
    <row r="66072" ht="22.5" customHeight="1"/>
    <row r="66073" ht="22.5" customHeight="1"/>
    <row r="66074" ht="22.5" customHeight="1"/>
    <row r="66075" ht="22.5" customHeight="1"/>
    <row r="66076" ht="22.5" customHeight="1"/>
    <row r="66077" ht="22.5" customHeight="1"/>
    <row r="66078" ht="22.5" customHeight="1"/>
    <row r="66079" ht="22.5" customHeight="1"/>
    <row r="66080" ht="22.5" customHeight="1"/>
    <row r="66081" ht="22.5" customHeight="1"/>
    <row r="66082" ht="22.5" customHeight="1"/>
    <row r="66083" ht="22.5" customHeight="1"/>
    <row r="66084" ht="22.5" customHeight="1"/>
    <row r="66085" ht="22.5" customHeight="1"/>
    <row r="66086" ht="22.5" customHeight="1"/>
    <row r="66087" ht="22.5" customHeight="1"/>
    <row r="66088" ht="22.5" customHeight="1"/>
    <row r="66089" ht="22.5" customHeight="1"/>
    <row r="66090" ht="22.5" customHeight="1"/>
    <row r="66091" ht="22.5" customHeight="1"/>
    <row r="66092" ht="22.5" customHeight="1"/>
    <row r="66093" ht="22.5" customHeight="1"/>
    <row r="66094" ht="22.5" customHeight="1"/>
    <row r="66095" ht="22.5" customHeight="1"/>
    <row r="66096" ht="22.5" customHeight="1"/>
    <row r="66097" ht="22.5" customHeight="1"/>
    <row r="66098" ht="22.5" customHeight="1"/>
    <row r="66099" ht="22.5" customHeight="1"/>
    <row r="66100" ht="22.5" customHeight="1"/>
    <row r="66101" ht="22.5" customHeight="1"/>
    <row r="66102" ht="22.5" customHeight="1"/>
    <row r="66103" ht="22.5" customHeight="1"/>
    <row r="66104" ht="22.5" customHeight="1"/>
    <row r="66105" ht="22.5" customHeight="1"/>
    <row r="66106" ht="22.5" customHeight="1"/>
    <row r="66107" ht="22.5" customHeight="1"/>
    <row r="66108" ht="22.5" customHeight="1"/>
    <row r="66109" ht="22.5" customHeight="1"/>
    <row r="66110" ht="22.5" customHeight="1"/>
    <row r="66111" ht="22.5" customHeight="1"/>
    <row r="66112" ht="22.5" customHeight="1"/>
    <row r="66113" ht="22.5" customHeight="1"/>
    <row r="66114" ht="22.5" customHeight="1"/>
    <row r="66115" ht="22.5" customHeight="1"/>
    <row r="66116" ht="22.5" customHeight="1"/>
    <row r="66117" ht="22.5" customHeight="1"/>
    <row r="66118" ht="22.5" customHeight="1"/>
    <row r="66119" ht="22.5" customHeight="1"/>
    <row r="66120" ht="22.5" customHeight="1"/>
    <row r="66121" ht="22.5" customHeight="1"/>
    <row r="66122" ht="22.5" customHeight="1"/>
    <row r="66123" ht="22.5" customHeight="1"/>
    <row r="66124" ht="22.5" customHeight="1"/>
    <row r="66125" ht="22.5" customHeight="1"/>
    <row r="66126" ht="22.5" customHeight="1"/>
    <row r="66127" ht="22.5" customHeight="1"/>
    <row r="66128" ht="22.5" customHeight="1"/>
    <row r="66129" ht="22.5" customHeight="1"/>
    <row r="66130" ht="22.5" customHeight="1"/>
    <row r="66131" ht="22.5" customHeight="1"/>
    <row r="66132" ht="22.5" customHeight="1"/>
    <row r="66133" ht="22.5" customHeight="1"/>
    <row r="66134" ht="22.5" customHeight="1"/>
    <row r="66135" ht="22.5" customHeight="1"/>
    <row r="66136" ht="22.5" customHeight="1"/>
    <row r="66137" ht="22.5" customHeight="1"/>
    <row r="66138" ht="22.5" customHeight="1"/>
    <row r="66139" ht="22.5" customHeight="1"/>
    <row r="66140" ht="22.5" customHeight="1"/>
    <row r="66141" ht="22.5" customHeight="1"/>
    <row r="66142" ht="22.5" customHeight="1"/>
    <row r="66143" ht="22.5" customHeight="1"/>
    <row r="66144" ht="22.5" customHeight="1"/>
    <row r="66145" ht="22.5" customHeight="1"/>
    <row r="66146" ht="22.5" customHeight="1"/>
    <row r="66147" ht="22.5" customHeight="1"/>
    <row r="66148" ht="22.5" customHeight="1"/>
    <row r="66149" ht="22.5" customHeight="1"/>
    <row r="66150" ht="22.5" customHeight="1"/>
    <row r="66151" ht="22.5" customHeight="1"/>
    <row r="66152" ht="22.5" customHeight="1"/>
    <row r="66153" ht="22.5" customHeight="1"/>
    <row r="66154" ht="22.5" customHeight="1"/>
    <row r="66155" ht="22.5" customHeight="1"/>
    <row r="66156" ht="22.5" customHeight="1"/>
    <row r="66157" ht="22.5" customHeight="1"/>
    <row r="66158" ht="22.5" customHeight="1"/>
    <row r="66159" ht="22.5" customHeight="1"/>
    <row r="66160" ht="22.5" customHeight="1"/>
    <row r="66161" ht="22.5" customHeight="1"/>
    <row r="66162" ht="22.5" customHeight="1"/>
    <row r="66163" ht="22.5" customHeight="1"/>
    <row r="66164" ht="22.5" customHeight="1"/>
    <row r="66165" ht="22.5" customHeight="1"/>
    <row r="66166" ht="22.5" customHeight="1"/>
    <row r="66167" ht="22.5" customHeight="1"/>
    <row r="66168" ht="22.5" customHeight="1"/>
    <row r="66169" ht="22.5" customHeight="1"/>
    <row r="66170" ht="22.5" customHeight="1"/>
    <row r="66171" ht="22.5" customHeight="1"/>
    <row r="66172" ht="22.5" customHeight="1"/>
    <row r="66173" ht="22.5" customHeight="1"/>
    <row r="66174" ht="22.5" customHeight="1"/>
    <row r="66175" ht="22.5" customHeight="1"/>
    <row r="66176" ht="22.5" customHeight="1"/>
    <row r="66177" ht="22.5" customHeight="1"/>
    <row r="66178" ht="22.5" customHeight="1"/>
    <row r="66179" ht="22.5" customHeight="1"/>
    <row r="66180" ht="22.5" customHeight="1"/>
    <row r="66181" ht="22.5" customHeight="1"/>
    <row r="66182" ht="22.5" customHeight="1"/>
    <row r="66183" ht="22.5" customHeight="1"/>
    <row r="66184" ht="22.5" customHeight="1"/>
    <row r="66185" ht="22.5" customHeight="1"/>
    <row r="66186" ht="22.5" customHeight="1"/>
    <row r="66187" ht="22.5" customHeight="1"/>
    <row r="66188" ht="22.5" customHeight="1"/>
    <row r="66189" ht="22.5" customHeight="1"/>
    <row r="66190" ht="22.5" customHeight="1"/>
    <row r="66191" ht="22.5" customHeight="1"/>
    <row r="66192" ht="22.5" customHeight="1"/>
    <row r="66193" ht="22.5" customHeight="1"/>
    <row r="66194" ht="22.5" customHeight="1"/>
    <row r="66195" ht="22.5" customHeight="1"/>
    <row r="66196" ht="22.5" customHeight="1"/>
    <row r="66197" ht="22.5" customHeight="1"/>
    <row r="66198" ht="22.5" customHeight="1"/>
    <row r="66199" ht="22.5" customHeight="1"/>
    <row r="66200" ht="22.5" customHeight="1"/>
    <row r="66201" ht="22.5" customHeight="1"/>
    <row r="66202" ht="22.5" customHeight="1"/>
    <row r="66203" ht="22.5" customHeight="1"/>
    <row r="66204" ht="22.5" customHeight="1"/>
    <row r="66205" ht="22.5" customHeight="1"/>
    <row r="66206" ht="22.5" customHeight="1"/>
    <row r="66207" ht="22.5" customHeight="1"/>
    <row r="66208" ht="22.5" customHeight="1"/>
    <row r="66209" ht="22.5" customHeight="1"/>
    <row r="66210" ht="22.5" customHeight="1"/>
    <row r="66211" ht="22.5" customHeight="1"/>
    <row r="66212" ht="22.5" customHeight="1"/>
    <row r="66213" ht="22.5" customHeight="1"/>
    <row r="66214" ht="22.5" customHeight="1"/>
    <row r="66215" ht="22.5" customHeight="1"/>
    <row r="66216" ht="22.5" customHeight="1"/>
    <row r="66217" ht="22.5" customHeight="1"/>
    <row r="66218" ht="22.5" customHeight="1"/>
    <row r="66219" ht="22.5" customHeight="1"/>
    <row r="66220" ht="22.5" customHeight="1"/>
    <row r="66221" ht="22.5" customHeight="1"/>
    <row r="66222" ht="22.5" customHeight="1"/>
    <row r="66223" ht="22.5" customHeight="1"/>
    <row r="66224" ht="22.5" customHeight="1"/>
    <row r="66225" ht="22.5" customHeight="1"/>
    <row r="66226" ht="22.5" customHeight="1"/>
    <row r="66227" ht="22.5" customHeight="1"/>
    <row r="66228" ht="22.5" customHeight="1"/>
    <row r="66229" ht="22.5" customHeight="1"/>
    <row r="66230" ht="22.5" customHeight="1"/>
    <row r="66231" ht="22.5" customHeight="1"/>
    <row r="66232" ht="22.5" customHeight="1"/>
    <row r="66233" ht="22.5" customHeight="1"/>
    <row r="66234" ht="22.5" customHeight="1"/>
    <row r="66235" ht="22.5" customHeight="1"/>
    <row r="66236" ht="22.5" customHeight="1"/>
    <row r="66237" ht="22.5" customHeight="1"/>
    <row r="66238" ht="22.5" customHeight="1"/>
    <row r="66239" ht="22.5" customHeight="1"/>
    <row r="66240" ht="22.5" customHeight="1"/>
    <row r="66241" ht="22.5" customHeight="1"/>
    <row r="66242" ht="22.5" customHeight="1"/>
    <row r="66243" ht="22.5" customHeight="1"/>
    <row r="66244" ht="22.5" customHeight="1"/>
    <row r="66245" ht="22.5" customHeight="1"/>
    <row r="66246" ht="22.5" customHeight="1"/>
    <row r="66247" ht="22.5" customHeight="1"/>
    <row r="66248" ht="22.5" customHeight="1"/>
    <row r="66249" ht="22.5" customHeight="1"/>
    <row r="66250" ht="22.5" customHeight="1"/>
    <row r="66251" ht="22.5" customHeight="1"/>
    <row r="66252" ht="22.5" customHeight="1"/>
    <row r="66253" ht="22.5" customHeight="1"/>
    <row r="66254" ht="22.5" customHeight="1"/>
    <row r="66255" ht="22.5" customHeight="1"/>
    <row r="66256" ht="22.5" customHeight="1"/>
    <row r="66257" ht="22.5" customHeight="1"/>
    <row r="66258" ht="22.5" customHeight="1"/>
    <row r="66259" ht="22.5" customHeight="1"/>
    <row r="66260" ht="22.5" customHeight="1"/>
    <row r="66261" ht="22.5" customHeight="1"/>
    <row r="66262" ht="22.5" customHeight="1"/>
    <row r="66263" ht="22.5" customHeight="1"/>
    <row r="66264" ht="22.5" customHeight="1"/>
    <row r="66265" ht="22.5" customHeight="1"/>
    <row r="66266" ht="22.5" customHeight="1"/>
    <row r="66267" ht="22.5" customHeight="1"/>
    <row r="66268" ht="22.5" customHeight="1"/>
    <row r="66269" ht="22.5" customHeight="1"/>
    <row r="66270" ht="22.5" customHeight="1"/>
    <row r="66271" ht="22.5" customHeight="1"/>
    <row r="66272" ht="22.5" customHeight="1"/>
    <row r="66273" ht="22.5" customHeight="1"/>
    <row r="66274" ht="22.5" customHeight="1"/>
    <row r="66275" ht="22.5" customHeight="1"/>
    <row r="66276" ht="22.5" customHeight="1"/>
    <row r="66277" ht="22.5" customHeight="1"/>
    <row r="66278" ht="22.5" customHeight="1"/>
    <row r="66279" ht="22.5" customHeight="1"/>
    <row r="66280" ht="22.5" customHeight="1"/>
    <row r="66281" ht="22.5" customHeight="1"/>
    <row r="66282" ht="22.5" customHeight="1"/>
    <row r="66283" ht="22.5" customHeight="1"/>
    <row r="66284" ht="22.5" customHeight="1"/>
    <row r="66285" ht="22.5" customHeight="1"/>
    <row r="66286" ht="22.5" customHeight="1"/>
    <row r="66287" ht="22.5" customHeight="1"/>
    <row r="66288" ht="22.5" customHeight="1"/>
    <row r="66289" ht="22.5" customHeight="1"/>
    <row r="66290" ht="22.5" customHeight="1"/>
    <row r="66291" ht="22.5" customHeight="1"/>
    <row r="66292" ht="22.5" customHeight="1"/>
    <row r="66293" ht="22.5" customHeight="1"/>
    <row r="66294" ht="22.5" customHeight="1"/>
    <row r="66295" ht="22.5" customHeight="1"/>
    <row r="66296" ht="22.5" customHeight="1"/>
    <row r="66297" ht="22.5" customHeight="1"/>
    <row r="66298" ht="22.5" customHeight="1"/>
    <row r="66299" ht="22.5" customHeight="1"/>
    <row r="66300" ht="22.5" customHeight="1"/>
    <row r="66301" ht="22.5" customHeight="1"/>
    <row r="66302" ht="22.5" customHeight="1"/>
    <row r="66303" ht="22.5" customHeight="1"/>
    <row r="66304" ht="22.5" customHeight="1"/>
    <row r="66305" ht="22.5" customHeight="1"/>
    <row r="66306" ht="22.5" customHeight="1"/>
    <row r="66307" ht="22.5" customHeight="1"/>
    <row r="66308" ht="22.5" customHeight="1"/>
    <row r="66309" ht="22.5" customHeight="1"/>
    <row r="66310" ht="22.5" customHeight="1"/>
    <row r="66311" ht="22.5" customHeight="1"/>
    <row r="66312" ht="22.5" customHeight="1"/>
    <row r="66313" ht="22.5" customHeight="1"/>
    <row r="66314" ht="22.5" customHeight="1"/>
    <row r="66315" ht="22.5" customHeight="1"/>
    <row r="66316" ht="22.5" customHeight="1"/>
    <row r="66317" ht="22.5" customHeight="1"/>
    <row r="66318" ht="22.5" customHeight="1"/>
    <row r="66319" ht="22.5" customHeight="1"/>
    <row r="66320" ht="22.5" customHeight="1"/>
    <row r="66321" ht="22.5" customHeight="1"/>
    <row r="66322" ht="22.5" customHeight="1"/>
    <row r="66323" ht="22.5" customHeight="1"/>
    <row r="66324" ht="22.5" customHeight="1"/>
    <row r="66325" ht="22.5" customHeight="1"/>
    <row r="66326" ht="22.5" customHeight="1"/>
    <row r="66327" ht="22.5" customHeight="1"/>
    <row r="66328" ht="22.5" customHeight="1"/>
    <row r="66329" ht="22.5" customHeight="1"/>
    <row r="66330" ht="22.5" customHeight="1"/>
    <row r="66331" ht="22.5" customHeight="1"/>
    <row r="66332" ht="22.5" customHeight="1"/>
    <row r="66333" ht="22.5" customHeight="1"/>
    <row r="66334" ht="22.5" customHeight="1"/>
    <row r="66335" ht="22.5" customHeight="1"/>
    <row r="66336" ht="22.5" customHeight="1"/>
    <row r="66337" ht="22.5" customHeight="1"/>
    <row r="66338" ht="22.5" customHeight="1"/>
    <row r="66339" ht="22.5" customHeight="1"/>
    <row r="66340" ht="22.5" customHeight="1"/>
    <row r="66341" ht="22.5" customHeight="1"/>
    <row r="66342" ht="22.5" customHeight="1"/>
    <row r="66343" ht="22.5" customHeight="1"/>
    <row r="66344" ht="22.5" customHeight="1"/>
    <row r="66345" ht="22.5" customHeight="1"/>
    <row r="66346" ht="22.5" customHeight="1"/>
    <row r="66347" ht="22.5" customHeight="1"/>
    <row r="66348" ht="22.5" customHeight="1"/>
    <row r="66349" ht="22.5" customHeight="1"/>
    <row r="66350" ht="22.5" customHeight="1"/>
    <row r="66351" ht="22.5" customHeight="1"/>
    <row r="66352" ht="22.5" customHeight="1"/>
    <row r="66353" ht="22.5" customHeight="1"/>
    <row r="66354" ht="22.5" customHeight="1"/>
    <row r="66355" ht="22.5" customHeight="1"/>
    <row r="66356" ht="22.5" customHeight="1"/>
    <row r="66357" ht="22.5" customHeight="1"/>
    <row r="66358" ht="22.5" customHeight="1"/>
    <row r="66359" ht="22.5" customHeight="1"/>
    <row r="66360" ht="22.5" customHeight="1"/>
    <row r="66361" ht="22.5" customHeight="1"/>
    <row r="66362" ht="22.5" customHeight="1"/>
    <row r="66363" ht="22.5" customHeight="1"/>
    <row r="66364" ht="22.5" customHeight="1"/>
    <row r="66365" ht="22.5" customHeight="1"/>
    <row r="66366" ht="22.5" customHeight="1"/>
    <row r="66367" ht="22.5" customHeight="1"/>
    <row r="66368" ht="22.5" customHeight="1"/>
    <row r="66369" ht="22.5" customHeight="1"/>
    <row r="66370" ht="22.5" customHeight="1"/>
    <row r="66371" ht="22.5" customHeight="1"/>
    <row r="66372" ht="22.5" customHeight="1"/>
    <row r="66373" ht="22.5" customHeight="1"/>
    <row r="66374" ht="22.5" customHeight="1"/>
    <row r="66375" ht="22.5" customHeight="1"/>
    <row r="66376" ht="22.5" customHeight="1"/>
    <row r="66377" ht="22.5" customHeight="1"/>
    <row r="66378" ht="22.5" customHeight="1"/>
    <row r="66379" ht="22.5" customHeight="1"/>
    <row r="66380" ht="22.5" customHeight="1"/>
    <row r="66381" ht="22.5" customHeight="1"/>
    <row r="66382" ht="22.5" customHeight="1"/>
    <row r="66383" ht="22.5" customHeight="1"/>
    <row r="66384" ht="22.5" customHeight="1"/>
    <row r="66385" ht="22.5" customHeight="1"/>
    <row r="66386" ht="22.5" customHeight="1"/>
    <row r="66387" ht="22.5" customHeight="1"/>
    <row r="66388" ht="22.5" customHeight="1"/>
    <row r="66389" ht="22.5" customHeight="1"/>
    <row r="66390" ht="22.5" customHeight="1"/>
    <row r="66391" ht="22.5" customHeight="1"/>
    <row r="66392" ht="22.5" customHeight="1"/>
    <row r="66393" ht="22.5" customHeight="1"/>
    <row r="66394" ht="22.5" customHeight="1"/>
    <row r="66395" ht="22.5" customHeight="1"/>
    <row r="66396" ht="22.5" customHeight="1"/>
    <row r="66397" ht="22.5" customHeight="1"/>
    <row r="66398" ht="22.5" customHeight="1"/>
    <row r="66399" ht="22.5" customHeight="1"/>
    <row r="66400" ht="22.5" customHeight="1"/>
    <row r="66401" ht="22.5" customHeight="1"/>
    <row r="66402" ht="22.5" customHeight="1"/>
    <row r="66403" ht="22.5" customHeight="1"/>
    <row r="66404" ht="22.5" customHeight="1"/>
    <row r="66405" ht="22.5" customHeight="1"/>
    <row r="66406" ht="22.5" customHeight="1"/>
    <row r="66407" ht="22.5" customHeight="1"/>
    <row r="66408" ht="22.5" customHeight="1"/>
    <row r="66409" ht="22.5" customHeight="1"/>
    <row r="66410" ht="22.5" customHeight="1"/>
    <row r="66411" ht="22.5" customHeight="1"/>
    <row r="66412" ht="22.5" customHeight="1"/>
    <row r="66413" ht="22.5" customHeight="1"/>
    <row r="66414" ht="22.5" customHeight="1"/>
    <row r="66415" ht="22.5" customHeight="1"/>
    <row r="66416" ht="22.5" customHeight="1"/>
    <row r="66417" ht="22.5" customHeight="1"/>
    <row r="66418" ht="22.5" customHeight="1"/>
    <row r="66419" ht="22.5" customHeight="1"/>
    <row r="66420" ht="22.5" customHeight="1"/>
    <row r="66421" ht="22.5" customHeight="1"/>
    <row r="66422" ht="22.5" customHeight="1"/>
    <row r="66423" ht="22.5" customHeight="1"/>
    <row r="66424" ht="22.5" customHeight="1"/>
    <row r="66425" ht="22.5" customHeight="1"/>
    <row r="66426" ht="22.5" customHeight="1"/>
    <row r="66427" ht="22.5" customHeight="1"/>
    <row r="66428" ht="22.5" customHeight="1"/>
    <row r="66429" ht="22.5" customHeight="1"/>
    <row r="66430" ht="22.5" customHeight="1"/>
    <row r="66431" ht="22.5" customHeight="1"/>
    <row r="66432" ht="22.5" customHeight="1"/>
    <row r="66433" ht="22.5" customHeight="1"/>
    <row r="66434" ht="22.5" customHeight="1"/>
    <row r="66435" ht="22.5" customHeight="1"/>
    <row r="66436" ht="22.5" customHeight="1"/>
    <row r="66437" ht="22.5" customHeight="1"/>
    <row r="66438" ht="22.5" customHeight="1"/>
    <row r="66439" ht="22.5" customHeight="1"/>
    <row r="66440" ht="22.5" customHeight="1"/>
    <row r="66441" ht="22.5" customHeight="1"/>
    <row r="66442" ht="22.5" customHeight="1"/>
    <row r="66443" ht="22.5" customHeight="1"/>
    <row r="66444" ht="22.5" customHeight="1"/>
    <row r="66445" ht="22.5" customHeight="1"/>
    <row r="66446" ht="22.5" customHeight="1"/>
    <row r="66447" ht="22.5" customHeight="1"/>
    <row r="66448" ht="22.5" customHeight="1"/>
    <row r="66449" ht="22.5" customHeight="1"/>
    <row r="66450" ht="22.5" customHeight="1"/>
    <row r="66451" ht="22.5" customHeight="1"/>
    <row r="66452" ht="22.5" customHeight="1"/>
    <row r="66453" ht="22.5" customHeight="1"/>
    <row r="66454" ht="22.5" customHeight="1"/>
    <row r="66455" ht="22.5" customHeight="1"/>
    <row r="66456" ht="22.5" customHeight="1"/>
    <row r="66457" ht="22.5" customHeight="1"/>
    <row r="66458" ht="22.5" customHeight="1"/>
    <row r="66459" ht="22.5" customHeight="1"/>
    <row r="66460" ht="22.5" customHeight="1"/>
    <row r="66461" ht="22.5" customHeight="1"/>
    <row r="66462" ht="22.5" customHeight="1"/>
    <row r="66463" ht="22.5" customHeight="1"/>
    <row r="66464" ht="22.5" customHeight="1"/>
    <row r="66465" ht="22.5" customHeight="1"/>
    <row r="66466" ht="22.5" customHeight="1"/>
    <row r="66467" ht="22.5" customHeight="1"/>
    <row r="66468" ht="22.5" customHeight="1"/>
    <row r="66469" ht="22.5" customHeight="1"/>
    <row r="66470" ht="22.5" customHeight="1"/>
    <row r="66471" ht="22.5" customHeight="1"/>
    <row r="66472" ht="22.5" customHeight="1"/>
    <row r="66473" ht="22.5" customHeight="1"/>
    <row r="66474" ht="22.5" customHeight="1"/>
    <row r="66475" ht="22.5" customHeight="1"/>
    <row r="66476" ht="22.5" customHeight="1"/>
    <row r="66477" ht="22.5" customHeight="1"/>
    <row r="66478" ht="22.5" customHeight="1"/>
    <row r="66479" ht="22.5" customHeight="1"/>
    <row r="66480" ht="22.5" customHeight="1"/>
    <row r="66481" ht="22.5" customHeight="1"/>
    <row r="66482" ht="22.5" customHeight="1"/>
    <row r="66483" ht="22.5" customHeight="1"/>
    <row r="66484" ht="22.5" customHeight="1"/>
    <row r="66485" ht="22.5" customHeight="1"/>
    <row r="66486" ht="22.5" customHeight="1"/>
    <row r="66487" ht="22.5" customHeight="1"/>
    <row r="66488" ht="22.5" customHeight="1"/>
    <row r="66489" ht="22.5" customHeight="1"/>
    <row r="66490" ht="22.5" customHeight="1"/>
    <row r="66491" ht="22.5" customHeight="1"/>
    <row r="66492" ht="22.5" customHeight="1"/>
    <row r="66493" ht="22.5" customHeight="1"/>
    <row r="66494" ht="22.5" customHeight="1"/>
    <row r="66495" ht="22.5" customHeight="1"/>
    <row r="66496" ht="22.5" customHeight="1"/>
    <row r="66497" ht="22.5" customHeight="1"/>
    <row r="66498" ht="22.5" customHeight="1"/>
    <row r="66499" ht="22.5" customHeight="1"/>
    <row r="66500" ht="22.5" customHeight="1"/>
    <row r="66501" ht="22.5" customHeight="1"/>
    <row r="66502" ht="22.5" customHeight="1"/>
    <row r="66503" ht="22.5" customHeight="1"/>
    <row r="66504" ht="22.5" customHeight="1"/>
    <row r="66505" ht="22.5" customHeight="1"/>
    <row r="66506" ht="22.5" customHeight="1"/>
    <row r="66507" ht="22.5" customHeight="1"/>
    <row r="66508" ht="22.5" customHeight="1"/>
    <row r="66509" ht="22.5" customHeight="1"/>
    <row r="66510" ht="22.5" customHeight="1"/>
    <row r="66511" ht="22.5" customHeight="1"/>
    <row r="66512" ht="22.5" customHeight="1"/>
    <row r="66513" ht="22.5" customHeight="1"/>
    <row r="66514" ht="22.5" customHeight="1"/>
    <row r="66515" ht="22.5" customHeight="1"/>
    <row r="66516" ht="22.5" customHeight="1"/>
    <row r="66517" ht="22.5" customHeight="1"/>
    <row r="66518" ht="22.5" customHeight="1"/>
    <row r="66519" ht="22.5" customHeight="1"/>
    <row r="66520" ht="22.5" customHeight="1"/>
    <row r="66521" ht="22.5" customHeight="1"/>
    <row r="66522" ht="22.5" customHeight="1"/>
    <row r="66523" ht="22.5" customHeight="1"/>
    <row r="66524" ht="22.5" customHeight="1"/>
    <row r="66525" ht="22.5" customHeight="1"/>
    <row r="66526" ht="22.5" customHeight="1"/>
    <row r="66527" ht="22.5" customHeight="1"/>
    <row r="66528" ht="22.5" customHeight="1"/>
    <row r="66529" ht="22.5" customHeight="1"/>
    <row r="66530" ht="22.5" customHeight="1"/>
    <row r="66531" ht="22.5" customHeight="1"/>
    <row r="66532" ht="22.5" customHeight="1"/>
    <row r="66533" ht="22.5" customHeight="1"/>
    <row r="66534" ht="22.5" customHeight="1"/>
    <row r="66535" ht="22.5" customHeight="1"/>
    <row r="66536" ht="22.5" customHeight="1"/>
    <row r="66537" ht="22.5" customHeight="1"/>
    <row r="66538" ht="22.5" customHeight="1"/>
    <row r="66539" ht="22.5" customHeight="1"/>
    <row r="66540" ht="22.5" customHeight="1"/>
    <row r="66541" ht="22.5" customHeight="1"/>
    <row r="66542" ht="22.5" customHeight="1"/>
    <row r="66543" ht="22.5" customHeight="1"/>
    <row r="66544" ht="22.5" customHeight="1"/>
    <row r="66545" ht="22.5" customHeight="1"/>
    <row r="66546" ht="22.5" customHeight="1"/>
    <row r="66547" ht="22.5" customHeight="1"/>
    <row r="66548" ht="22.5" customHeight="1"/>
    <row r="66549" ht="22.5" customHeight="1"/>
    <row r="66550" ht="22.5" customHeight="1"/>
    <row r="66551" ht="22.5" customHeight="1"/>
    <row r="66552" ht="22.5" customHeight="1"/>
    <row r="66553" ht="22.5" customHeight="1"/>
    <row r="66554" ht="22.5" customHeight="1"/>
    <row r="66555" ht="22.5" customHeight="1"/>
    <row r="66556" ht="22.5" customHeight="1"/>
    <row r="66557" ht="22.5" customHeight="1"/>
    <row r="66558" ht="22.5" customHeight="1"/>
    <row r="66559" ht="22.5" customHeight="1"/>
    <row r="66560" ht="22.5" customHeight="1"/>
    <row r="66561" ht="22.5" customHeight="1"/>
    <row r="66562" ht="22.5" customHeight="1"/>
    <row r="66563" ht="22.5" customHeight="1"/>
    <row r="66564" ht="22.5" customHeight="1"/>
    <row r="66565" ht="22.5" customHeight="1"/>
    <row r="66566" ht="22.5" customHeight="1"/>
    <row r="66567" ht="22.5" customHeight="1"/>
    <row r="66568" ht="22.5" customHeight="1"/>
    <row r="66569" ht="22.5" customHeight="1"/>
    <row r="66570" ht="22.5" customHeight="1"/>
    <row r="66571" ht="22.5" customHeight="1"/>
    <row r="66572" ht="22.5" customHeight="1"/>
    <row r="66573" ht="22.5" customHeight="1"/>
    <row r="66574" ht="22.5" customHeight="1"/>
    <row r="66575" ht="22.5" customHeight="1"/>
    <row r="66576" ht="22.5" customHeight="1"/>
    <row r="66577" ht="22.5" customHeight="1"/>
    <row r="66578" ht="22.5" customHeight="1"/>
    <row r="66579" ht="22.5" customHeight="1"/>
    <row r="66580" ht="22.5" customHeight="1"/>
    <row r="66581" ht="22.5" customHeight="1"/>
    <row r="66582" ht="22.5" customHeight="1"/>
    <row r="66583" ht="22.5" customHeight="1"/>
    <row r="66584" ht="22.5" customHeight="1"/>
    <row r="66585" ht="22.5" customHeight="1"/>
    <row r="66586" ht="22.5" customHeight="1"/>
    <row r="66587" ht="22.5" customHeight="1"/>
    <row r="66588" ht="22.5" customHeight="1"/>
    <row r="66589" ht="22.5" customHeight="1"/>
    <row r="66590" ht="22.5" customHeight="1"/>
    <row r="66591" ht="22.5" customHeight="1"/>
    <row r="66592" ht="22.5" customHeight="1"/>
    <row r="66593" ht="22.5" customHeight="1"/>
    <row r="66594" ht="22.5" customHeight="1"/>
    <row r="66595" ht="22.5" customHeight="1"/>
    <row r="66596" ht="22.5" customHeight="1"/>
    <row r="66597" ht="22.5" customHeight="1"/>
    <row r="66598" ht="22.5" customHeight="1"/>
    <row r="66599" ht="22.5" customHeight="1"/>
    <row r="66600" ht="22.5" customHeight="1"/>
    <row r="66601" ht="22.5" customHeight="1"/>
    <row r="66602" ht="22.5" customHeight="1"/>
    <row r="66603" ht="22.5" customHeight="1"/>
    <row r="66604" ht="22.5" customHeight="1"/>
    <row r="66605" ht="22.5" customHeight="1"/>
    <row r="66606" ht="22.5" customHeight="1"/>
    <row r="66607" ht="22.5" customHeight="1"/>
    <row r="66608" ht="22.5" customHeight="1"/>
    <row r="66609" ht="22.5" customHeight="1"/>
    <row r="66610" ht="22.5" customHeight="1"/>
    <row r="66611" ht="22.5" customHeight="1"/>
    <row r="66612" ht="22.5" customHeight="1"/>
    <row r="66613" ht="22.5" customHeight="1"/>
    <row r="66614" ht="22.5" customHeight="1"/>
    <row r="66615" ht="22.5" customHeight="1"/>
    <row r="66616" ht="22.5" customHeight="1"/>
    <row r="66617" ht="22.5" customHeight="1"/>
    <row r="66618" ht="22.5" customHeight="1"/>
    <row r="66619" ht="22.5" customHeight="1"/>
    <row r="66620" ht="22.5" customHeight="1"/>
    <row r="66621" ht="22.5" customHeight="1"/>
    <row r="66622" ht="22.5" customHeight="1"/>
    <row r="66623" ht="22.5" customHeight="1"/>
    <row r="66624" ht="22.5" customHeight="1"/>
    <row r="66625" ht="22.5" customHeight="1"/>
    <row r="66626" ht="22.5" customHeight="1"/>
    <row r="66627" ht="22.5" customHeight="1"/>
    <row r="66628" ht="22.5" customHeight="1"/>
    <row r="66629" ht="22.5" customHeight="1"/>
    <row r="66630" ht="22.5" customHeight="1"/>
    <row r="66631" ht="22.5" customHeight="1"/>
    <row r="66632" ht="22.5" customHeight="1"/>
    <row r="66633" ht="22.5" customHeight="1"/>
    <row r="66634" ht="22.5" customHeight="1"/>
    <row r="66635" ht="22.5" customHeight="1"/>
    <row r="66636" ht="22.5" customHeight="1"/>
    <row r="66637" ht="22.5" customHeight="1"/>
    <row r="66638" ht="22.5" customHeight="1"/>
    <row r="66639" ht="22.5" customHeight="1"/>
    <row r="66640" ht="22.5" customHeight="1"/>
    <row r="66641" ht="22.5" customHeight="1"/>
    <row r="66642" ht="22.5" customHeight="1"/>
    <row r="66643" ht="22.5" customHeight="1"/>
    <row r="66644" ht="22.5" customHeight="1"/>
    <row r="66645" ht="22.5" customHeight="1"/>
    <row r="66646" ht="22.5" customHeight="1"/>
    <row r="66647" ht="22.5" customHeight="1"/>
    <row r="66648" ht="22.5" customHeight="1"/>
    <row r="66649" ht="22.5" customHeight="1"/>
    <row r="66650" ht="22.5" customHeight="1"/>
    <row r="66651" ht="22.5" customHeight="1"/>
    <row r="66652" ht="22.5" customHeight="1"/>
    <row r="66653" ht="22.5" customHeight="1"/>
    <row r="66654" ht="22.5" customHeight="1"/>
    <row r="66655" ht="22.5" customHeight="1"/>
    <row r="66656" ht="22.5" customHeight="1"/>
    <row r="66657" ht="22.5" customHeight="1"/>
    <row r="66658" ht="22.5" customHeight="1"/>
    <row r="66659" ht="22.5" customHeight="1"/>
    <row r="66660" ht="22.5" customHeight="1"/>
    <row r="66661" ht="22.5" customHeight="1"/>
    <row r="66662" ht="22.5" customHeight="1"/>
    <row r="66663" ht="22.5" customHeight="1"/>
    <row r="66664" ht="22.5" customHeight="1"/>
    <row r="66665" ht="22.5" customHeight="1"/>
    <row r="66666" ht="22.5" customHeight="1"/>
    <row r="66667" ht="22.5" customHeight="1"/>
    <row r="66668" ht="22.5" customHeight="1"/>
    <row r="66669" ht="22.5" customHeight="1"/>
    <row r="66670" ht="22.5" customHeight="1"/>
    <row r="66671" ht="22.5" customHeight="1"/>
    <row r="66672" ht="22.5" customHeight="1"/>
    <row r="66673" ht="22.5" customHeight="1"/>
    <row r="66674" ht="22.5" customHeight="1"/>
    <row r="66675" ht="22.5" customHeight="1"/>
    <row r="66676" ht="22.5" customHeight="1"/>
    <row r="66677" ht="22.5" customHeight="1"/>
    <row r="66678" ht="22.5" customHeight="1"/>
    <row r="66679" ht="22.5" customHeight="1"/>
    <row r="66680" ht="22.5" customHeight="1"/>
    <row r="66681" ht="22.5" customHeight="1"/>
    <row r="66682" ht="22.5" customHeight="1"/>
    <row r="66683" ht="22.5" customHeight="1"/>
    <row r="66684" ht="22.5" customHeight="1"/>
    <row r="66685" ht="22.5" customHeight="1"/>
    <row r="66686" ht="22.5" customHeight="1"/>
    <row r="66687" ht="22.5" customHeight="1"/>
    <row r="66688" ht="22.5" customHeight="1"/>
    <row r="66689" ht="22.5" customHeight="1"/>
    <row r="66690" ht="22.5" customHeight="1"/>
    <row r="66691" ht="22.5" customHeight="1"/>
    <row r="66692" ht="22.5" customHeight="1"/>
    <row r="66693" ht="22.5" customHeight="1"/>
    <row r="66694" ht="22.5" customHeight="1"/>
    <row r="66695" ht="22.5" customHeight="1"/>
    <row r="66696" ht="22.5" customHeight="1"/>
    <row r="66697" ht="22.5" customHeight="1"/>
    <row r="66698" ht="22.5" customHeight="1"/>
    <row r="66699" ht="22.5" customHeight="1"/>
    <row r="66700" ht="22.5" customHeight="1"/>
    <row r="66701" ht="22.5" customHeight="1"/>
    <row r="66702" ht="22.5" customHeight="1"/>
    <row r="66703" ht="22.5" customHeight="1"/>
    <row r="66704" ht="22.5" customHeight="1"/>
    <row r="66705" ht="22.5" customHeight="1"/>
    <row r="66706" ht="22.5" customHeight="1"/>
    <row r="66707" ht="22.5" customHeight="1"/>
    <row r="66708" ht="22.5" customHeight="1"/>
    <row r="66709" ht="22.5" customHeight="1"/>
    <row r="66710" ht="22.5" customHeight="1"/>
    <row r="66711" ht="22.5" customHeight="1"/>
    <row r="66712" ht="22.5" customHeight="1"/>
    <row r="66713" ht="22.5" customHeight="1"/>
    <row r="66714" ht="22.5" customHeight="1"/>
    <row r="66715" ht="22.5" customHeight="1"/>
    <row r="66716" ht="22.5" customHeight="1"/>
    <row r="66717" ht="22.5" customHeight="1"/>
    <row r="66718" ht="22.5" customHeight="1"/>
    <row r="66719" ht="22.5" customHeight="1"/>
    <row r="66720" ht="22.5" customHeight="1"/>
    <row r="66721" ht="22.5" customHeight="1"/>
    <row r="66722" ht="22.5" customHeight="1"/>
    <row r="66723" ht="22.5" customHeight="1"/>
    <row r="66724" ht="22.5" customHeight="1"/>
    <row r="66725" ht="22.5" customHeight="1"/>
    <row r="66726" ht="22.5" customHeight="1"/>
    <row r="66727" ht="22.5" customHeight="1"/>
    <row r="66728" ht="22.5" customHeight="1"/>
    <row r="66729" ht="22.5" customHeight="1"/>
    <row r="66730" ht="22.5" customHeight="1"/>
    <row r="66731" ht="22.5" customHeight="1"/>
    <row r="66732" ht="22.5" customHeight="1"/>
    <row r="66733" ht="22.5" customHeight="1"/>
    <row r="66734" ht="22.5" customHeight="1"/>
    <row r="66735" ht="22.5" customHeight="1"/>
    <row r="66736" ht="22.5" customHeight="1"/>
    <row r="66737" ht="22.5" customHeight="1"/>
    <row r="66738" ht="22.5" customHeight="1"/>
    <row r="66739" ht="22.5" customHeight="1"/>
    <row r="66740" ht="22.5" customHeight="1"/>
    <row r="66741" ht="22.5" customHeight="1"/>
    <row r="66742" ht="22.5" customHeight="1"/>
    <row r="66743" ht="22.5" customHeight="1"/>
    <row r="66744" ht="22.5" customHeight="1"/>
    <row r="66745" ht="22.5" customHeight="1"/>
    <row r="66746" ht="22.5" customHeight="1"/>
    <row r="66747" ht="22.5" customHeight="1"/>
    <row r="66748" ht="22.5" customHeight="1"/>
    <row r="66749" ht="22.5" customHeight="1"/>
    <row r="66750" ht="22.5" customHeight="1"/>
    <row r="66751" ht="22.5" customHeight="1"/>
    <row r="66752" ht="22.5" customHeight="1"/>
    <row r="66753" ht="22.5" customHeight="1"/>
    <row r="66754" ht="22.5" customHeight="1"/>
    <row r="66755" ht="22.5" customHeight="1"/>
    <row r="66756" ht="22.5" customHeight="1"/>
    <row r="66757" ht="22.5" customHeight="1"/>
    <row r="66758" ht="22.5" customHeight="1"/>
    <row r="66759" ht="22.5" customHeight="1"/>
    <row r="66760" ht="22.5" customHeight="1"/>
    <row r="66761" ht="22.5" customHeight="1"/>
    <row r="66762" ht="22.5" customHeight="1"/>
    <row r="66763" ht="22.5" customHeight="1"/>
    <row r="66764" ht="22.5" customHeight="1"/>
    <row r="66765" ht="22.5" customHeight="1"/>
    <row r="66766" ht="22.5" customHeight="1"/>
    <row r="66767" ht="22.5" customHeight="1"/>
    <row r="66768" ht="22.5" customHeight="1"/>
    <row r="66769" ht="22.5" customHeight="1"/>
    <row r="66770" ht="22.5" customHeight="1"/>
    <row r="66771" ht="22.5" customHeight="1"/>
    <row r="66772" ht="22.5" customHeight="1"/>
    <row r="66773" ht="22.5" customHeight="1"/>
    <row r="66774" ht="22.5" customHeight="1"/>
    <row r="66775" ht="22.5" customHeight="1"/>
    <row r="66776" ht="22.5" customHeight="1"/>
    <row r="66777" ht="22.5" customHeight="1"/>
    <row r="66778" ht="22.5" customHeight="1"/>
    <row r="66779" ht="22.5" customHeight="1"/>
    <row r="66780" ht="22.5" customHeight="1"/>
    <row r="66781" ht="22.5" customHeight="1"/>
    <row r="66782" ht="22.5" customHeight="1"/>
    <row r="66783" ht="22.5" customHeight="1"/>
    <row r="66784" ht="22.5" customHeight="1"/>
    <row r="66785" ht="22.5" customHeight="1"/>
    <row r="66786" ht="22.5" customHeight="1"/>
    <row r="66787" ht="22.5" customHeight="1"/>
    <row r="66788" ht="22.5" customHeight="1"/>
    <row r="66789" ht="22.5" customHeight="1"/>
    <row r="66790" ht="22.5" customHeight="1"/>
    <row r="66791" ht="22.5" customHeight="1"/>
    <row r="66792" ht="22.5" customHeight="1"/>
    <row r="66793" ht="22.5" customHeight="1"/>
    <row r="66794" ht="22.5" customHeight="1"/>
    <row r="66795" ht="22.5" customHeight="1"/>
    <row r="66796" ht="22.5" customHeight="1"/>
    <row r="66797" ht="22.5" customHeight="1"/>
    <row r="66798" ht="22.5" customHeight="1"/>
    <row r="66799" ht="22.5" customHeight="1"/>
    <row r="66800" ht="22.5" customHeight="1"/>
    <row r="66801" ht="22.5" customHeight="1"/>
    <row r="66802" ht="22.5" customHeight="1"/>
    <row r="66803" ht="22.5" customHeight="1"/>
    <row r="66804" ht="22.5" customHeight="1"/>
    <row r="66805" ht="22.5" customHeight="1"/>
    <row r="66806" ht="22.5" customHeight="1"/>
    <row r="66807" ht="22.5" customHeight="1"/>
    <row r="66808" ht="22.5" customHeight="1"/>
    <row r="66809" ht="22.5" customHeight="1"/>
    <row r="66810" ht="22.5" customHeight="1"/>
    <row r="66811" ht="22.5" customHeight="1"/>
    <row r="66812" ht="22.5" customHeight="1"/>
    <row r="66813" ht="22.5" customHeight="1"/>
    <row r="66814" ht="22.5" customHeight="1"/>
    <row r="66815" ht="22.5" customHeight="1"/>
    <row r="66816" ht="22.5" customHeight="1"/>
    <row r="66817" ht="22.5" customHeight="1"/>
    <row r="66818" ht="22.5" customHeight="1"/>
    <row r="66819" ht="22.5" customHeight="1"/>
    <row r="66820" ht="22.5" customHeight="1"/>
    <row r="66821" ht="22.5" customHeight="1"/>
    <row r="66822" ht="22.5" customHeight="1"/>
    <row r="66823" ht="22.5" customHeight="1"/>
    <row r="66824" ht="22.5" customHeight="1"/>
    <row r="66825" ht="22.5" customHeight="1"/>
    <row r="66826" ht="22.5" customHeight="1"/>
    <row r="66827" ht="22.5" customHeight="1"/>
    <row r="66828" ht="22.5" customHeight="1"/>
    <row r="66829" ht="22.5" customHeight="1"/>
    <row r="66830" ht="22.5" customHeight="1"/>
    <row r="66831" ht="22.5" customHeight="1"/>
    <row r="66832" ht="22.5" customHeight="1"/>
    <row r="66833" ht="22.5" customHeight="1"/>
    <row r="66834" ht="22.5" customHeight="1"/>
    <row r="66835" ht="22.5" customHeight="1"/>
    <row r="66836" ht="22.5" customHeight="1"/>
    <row r="66837" ht="22.5" customHeight="1"/>
    <row r="66838" ht="22.5" customHeight="1"/>
    <row r="66839" ht="22.5" customHeight="1"/>
    <row r="66840" ht="22.5" customHeight="1"/>
    <row r="66841" ht="22.5" customHeight="1"/>
    <row r="66842" ht="22.5" customHeight="1"/>
    <row r="66843" ht="22.5" customHeight="1"/>
    <row r="66844" ht="22.5" customHeight="1"/>
    <row r="66845" ht="22.5" customHeight="1"/>
    <row r="66846" ht="22.5" customHeight="1"/>
    <row r="66847" ht="22.5" customHeight="1"/>
    <row r="66848" ht="22.5" customHeight="1"/>
    <row r="66849" ht="22.5" customHeight="1"/>
    <row r="66850" ht="22.5" customHeight="1"/>
    <row r="66851" ht="22.5" customHeight="1"/>
    <row r="66852" ht="22.5" customHeight="1"/>
    <row r="66853" ht="22.5" customHeight="1"/>
    <row r="66854" ht="22.5" customHeight="1"/>
    <row r="66855" ht="22.5" customHeight="1"/>
    <row r="66856" ht="22.5" customHeight="1"/>
    <row r="66857" ht="22.5" customHeight="1"/>
    <row r="66858" ht="22.5" customHeight="1"/>
    <row r="66859" ht="22.5" customHeight="1"/>
    <row r="66860" ht="22.5" customHeight="1"/>
    <row r="66861" ht="22.5" customHeight="1"/>
    <row r="66862" ht="22.5" customHeight="1"/>
    <row r="66863" ht="22.5" customHeight="1"/>
    <row r="66864" ht="22.5" customHeight="1"/>
    <row r="66865" ht="22.5" customHeight="1"/>
    <row r="66866" ht="22.5" customHeight="1"/>
    <row r="66867" ht="22.5" customHeight="1"/>
    <row r="66868" ht="22.5" customHeight="1"/>
    <row r="66869" ht="22.5" customHeight="1"/>
    <row r="66870" ht="22.5" customHeight="1"/>
    <row r="66871" ht="22.5" customHeight="1"/>
    <row r="66872" ht="22.5" customHeight="1"/>
    <row r="66873" ht="22.5" customHeight="1"/>
    <row r="66874" ht="22.5" customHeight="1"/>
    <row r="66875" ht="22.5" customHeight="1"/>
    <row r="66876" ht="22.5" customHeight="1"/>
    <row r="66877" ht="22.5" customHeight="1"/>
    <row r="66878" ht="22.5" customHeight="1"/>
    <row r="66879" ht="22.5" customHeight="1"/>
    <row r="66880" ht="22.5" customHeight="1"/>
    <row r="66881" ht="22.5" customHeight="1"/>
    <row r="66882" ht="22.5" customHeight="1"/>
    <row r="66883" ht="22.5" customHeight="1"/>
    <row r="66884" ht="22.5" customHeight="1"/>
    <row r="66885" ht="22.5" customHeight="1"/>
    <row r="66886" ht="22.5" customHeight="1"/>
    <row r="66887" ht="22.5" customHeight="1"/>
    <row r="66888" ht="22.5" customHeight="1"/>
    <row r="66889" ht="22.5" customHeight="1"/>
    <row r="66890" ht="22.5" customHeight="1"/>
    <row r="66891" ht="22.5" customHeight="1"/>
    <row r="66892" ht="22.5" customHeight="1"/>
    <row r="66893" ht="22.5" customHeight="1"/>
    <row r="66894" ht="22.5" customHeight="1"/>
    <row r="66895" ht="22.5" customHeight="1"/>
    <row r="66896" ht="22.5" customHeight="1"/>
    <row r="66897" ht="22.5" customHeight="1"/>
    <row r="66898" ht="22.5" customHeight="1"/>
    <row r="66899" ht="22.5" customHeight="1"/>
    <row r="66900" ht="22.5" customHeight="1"/>
    <row r="66901" ht="22.5" customHeight="1"/>
    <row r="66902" ht="22.5" customHeight="1"/>
    <row r="66903" ht="22.5" customHeight="1"/>
    <row r="66904" ht="22.5" customHeight="1"/>
    <row r="66905" ht="22.5" customHeight="1"/>
    <row r="66906" ht="22.5" customHeight="1"/>
    <row r="66907" ht="22.5" customHeight="1"/>
    <row r="66908" ht="22.5" customHeight="1"/>
    <row r="66909" ht="22.5" customHeight="1"/>
    <row r="66910" ht="22.5" customHeight="1"/>
    <row r="66911" ht="22.5" customHeight="1"/>
    <row r="66912" ht="22.5" customHeight="1"/>
    <row r="66913" ht="22.5" customHeight="1"/>
    <row r="66914" ht="22.5" customHeight="1"/>
    <row r="66915" ht="22.5" customHeight="1"/>
    <row r="66916" ht="22.5" customHeight="1"/>
    <row r="66917" ht="22.5" customHeight="1"/>
    <row r="66918" ht="22.5" customHeight="1"/>
    <row r="66919" ht="22.5" customHeight="1"/>
    <row r="66920" ht="22.5" customHeight="1"/>
    <row r="66921" ht="22.5" customHeight="1"/>
    <row r="66922" ht="22.5" customHeight="1"/>
    <row r="66923" ht="22.5" customHeight="1"/>
    <row r="66924" ht="22.5" customHeight="1"/>
    <row r="66925" ht="22.5" customHeight="1"/>
    <row r="66926" ht="22.5" customHeight="1"/>
    <row r="66927" ht="22.5" customHeight="1"/>
    <row r="66928" ht="22.5" customHeight="1"/>
    <row r="66929" ht="22.5" customHeight="1"/>
    <row r="66930" ht="22.5" customHeight="1"/>
    <row r="66931" ht="22.5" customHeight="1"/>
    <row r="66932" ht="22.5" customHeight="1"/>
    <row r="66933" ht="22.5" customHeight="1"/>
    <row r="66934" ht="22.5" customHeight="1"/>
    <row r="66935" ht="22.5" customHeight="1"/>
    <row r="66936" ht="22.5" customHeight="1"/>
    <row r="66937" ht="22.5" customHeight="1"/>
    <row r="66938" ht="22.5" customHeight="1"/>
    <row r="66939" ht="22.5" customHeight="1"/>
    <row r="66940" ht="22.5" customHeight="1"/>
    <row r="66941" ht="22.5" customHeight="1"/>
    <row r="66942" ht="22.5" customHeight="1"/>
    <row r="66943" ht="22.5" customHeight="1"/>
    <row r="66944" ht="22.5" customHeight="1"/>
    <row r="66945" ht="22.5" customHeight="1"/>
    <row r="66946" ht="22.5" customHeight="1"/>
    <row r="66947" ht="22.5" customHeight="1"/>
    <row r="66948" ht="22.5" customHeight="1"/>
    <row r="66949" ht="22.5" customHeight="1"/>
    <row r="66950" ht="22.5" customHeight="1"/>
    <row r="66951" ht="22.5" customHeight="1"/>
    <row r="66952" ht="22.5" customHeight="1"/>
    <row r="66953" ht="22.5" customHeight="1"/>
    <row r="66954" ht="22.5" customHeight="1"/>
    <row r="66955" ht="22.5" customHeight="1"/>
    <row r="66956" ht="22.5" customHeight="1"/>
    <row r="66957" ht="22.5" customHeight="1"/>
    <row r="66958" ht="22.5" customHeight="1"/>
    <row r="66959" ht="22.5" customHeight="1"/>
    <row r="66960" ht="22.5" customHeight="1"/>
    <row r="66961" ht="22.5" customHeight="1"/>
    <row r="66962" ht="22.5" customHeight="1"/>
    <row r="66963" ht="22.5" customHeight="1"/>
    <row r="66964" ht="22.5" customHeight="1"/>
    <row r="66965" ht="22.5" customHeight="1"/>
    <row r="66966" ht="22.5" customHeight="1"/>
    <row r="66967" ht="22.5" customHeight="1"/>
    <row r="66968" ht="22.5" customHeight="1"/>
    <row r="66969" ht="22.5" customHeight="1"/>
    <row r="66970" ht="22.5" customHeight="1"/>
    <row r="66971" ht="22.5" customHeight="1"/>
    <row r="66972" ht="22.5" customHeight="1"/>
    <row r="66973" ht="22.5" customHeight="1"/>
    <row r="66974" ht="22.5" customHeight="1"/>
    <row r="66975" ht="22.5" customHeight="1"/>
    <row r="66976" ht="22.5" customHeight="1"/>
    <row r="66977" ht="22.5" customHeight="1"/>
    <row r="66978" ht="22.5" customHeight="1"/>
    <row r="66979" ht="22.5" customHeight="1"/>
    <row r="66980" ht="22.5" customHeight="1"/>
    <row r="66981" ht="22.5" customHeight="1"/>
    <row r="66982" ht="22.5" customHeight="1"/>
    <row r="66983" ht="22.5" customHeight="1"/>
    <row r="66984" ht="22.5" customHeight="1"/>
    <row r="66985" ht="22.5" customHeight="1"/>
    <row r="66986" ht="22.5" customHeight="1"/>
    <row r="66987" ht="22.5" customHeight="1"/>
    <row r="66988" ht="22.5" customHeight="1"/>
    <row r="66989" ht="22.5" customHeight="1"/>
    <row r="66990" ht="22.5" customHeight="1"/>
    <row r="66991" ht="22.5" customHeight="1"/>
    <row r="66992" ht="22.5" customHeight="1"/>
    <row r="66993" ht="22.5" customHeight="1"/>
    <row r="66994" ht="22.5" customHeight="1"/>
    <row r="66995" ht="22.5" customHeight="1"/>
    <row r="66996" ht="22.5" customHeight="1"/>
    <row r="66997" ht="22.5" customHeight="1"/>
    <row r="66998" ht="22.5" customHeight="1"/>
    <row r="66999" ht="22.5" customHeight="1"/>
    <row r="67000" ht="22.5" customHeight="1"/>
    <row r="67001" ht="22.5" customHeight="1"/>
    <row r="67002" ht="22.5" customHeight="1"/>
    <row r="67003" ht="22.5" customHeight="1"/>
    <row r="67004" ht="22.5" customHeight="1"/>
    <row r="67005" ht="22.5" customHeight="1"/>
    <row r="67006" ht="22.5" customHeight="1"/>
    <row r="67007" ht="22.5" customHeight="1"/>
    <row r="67008" ht="22.5" customHeight="1"/>
    <row r="67009" ht="22.5" customHeight="1"/>
    <row r="67010" ht="22.5" customHeight="1"/>
    <row r="67011" ht="22.5" customHeight="1"/>
    <row r="67012" ht="22.5" customHeight="1"/>
    <row r="67013" ht="22.5" customHeight="1"/>
    <row r="67014" ht="22.5" customHeight="1"/>
    <row r="67015" ht="22.5" customHeight="1"/>
    <row r="67016" ht="22.5" customHeight="1"/>
    <row r="67017" ht="22.5" customHeight="1"/>
    <row r="67018" ht="22.5" customHeight="1"/>
    <row r="67019" ht="22.5" customHeight="1"/>
    <row r="67020" ht="22.5" customHeight="1"/>
    <row r="67021" ht="22.5" customHeight="1"/>
    <row r="67022" ht="22.5" customHeight="1"/>
    <row r="67023" ht="22.5" customHeight="1"/>
    <row r="67024" ht="22.5" customHeight="1"/>
    <row r="67025" ht="22.5" customHeight="1"/>
    <row r="67026" ht="22.5" customHeight="1"/>
    <row r="67027" ht="22.5" customHeight="1"/>
    <row r="67028" ht="22.5" customHeight="1"/>
    <row r="67029" ht="22.5" customHeight="1"/>
    <row r="67030" ht="22.5" customHeight="1"/>
    <row r="67031" ht="22.5" customHeight="1"/>
    <row r="67032" ht="22.5" customHeight="1"/>
    <row r="67033" ht="22.5" customHeight="1"/>
    <row r="67034" ht="22.5" customHeight="1"/>
    <row r="67035" ht="22.5" customHeight="1"/>
    <row r="67036" ht="22.5" customHeight="1"/>
    <row r="67037" ht="22.5" customHeight="1"/>
    <row r="67038" ht="22.5" customHeight="1"/>
    <row r="67039" ht="22.5" customHeight="1"/>
    <row r="67040" ht="22.5" customHeight="1"/>
    <row r="67041" ht="22.5" customHeight="1"/>
    <row r="67042" ht="22.5" customHeight="1"/>
    <row r="67043" ht="22.5" customHeight="1"/>
    <row r="67044" ht="22.5" customHeight="1"/>
    <row r="67045" ht="22.5" customHeight="1"/>
    <row r="67046" ht="22.5" customHeight="1"/>
    <row r="67047" ht="22.5" customHeight="1"/>
    <row r="67048" ht="22.5" customHeight="1"/>
    <row r="67049" ht="22.5" customHeight="1"/>
    <row r="67050" ht="22.5" customHeight="1"/>
    <row r="67051" ht="22.5" customHeight="1"/>
    <row r="67052" ht="22.5" customHeight="1"/>
    <row r="67053" ht="22.5" customHeight="1"/>
    <row r="67054" ht="22.5" customHeight="1"/>
    <row r="67055" ht="22.5" customHeight="1"/>
    <row r="67056" ht="22.5" customHeight="1"/>
    <row r="67057" ht="22.5" customHeight="1"/>
    <row r="67058" ht="22.5" customHeight="1"/>
    <row r="67059" ht="22.5" customHeight="1"/>
    <row r="67060" ht="22.5" customHeight="1"/>
    <row r="67061" ht="22.5" customHeight="1"/>
    <row r="67062" ht="22.5" customHeight="1"/>
    <row r="67063" ht="22.5" customHeight="1"/>
    <row r="67064" ht="22.5" customHeight="1"/>
    <row r="67065" ht="22.5" customHeight="1"/>
    <row r="67066" ht="22.5" customHeight="1"/>
    <row r="67067" ht="22.5" customHeight="1"/>
    <row r="67068" ht="22.5" customHeight="1"/>
    <row r="67069" ht="22.5" customHeight="1"/>
    <row r="67070" ht="22.5" customHeight="1"/>
    <row r="67071" ht="22.5" customHeight="1"/>
    <row r="67072" ht="22.5" customHeight="1"/>
    <row r="67073" ht="22.5" customHeight="1"/>
    <row r="67074" ht="22.5" customHeight="1"/>
    <row r="67075" ht="22.5" customHeight="1"/>
    <row r="67076" ht="22.5" customHeight="1"/>
    <row r="67077" ht="22.5" customHeight="1"/>
    <row r="67078" ht="22.5" customHeight="1"/>
    <row r="67079" ht="22.5" customHeight="1"/>
    <row r="67080" ht="22.5" customHeight="1"/>
    <row r="67081" ht="22.5" customHeight="1"/>
    <row r="67082" ht="22.5" customHeight="1"/>
    <row r="67083" ht="22.5" customHeight="1"/>
    <row r="67084" ht="22.5" customHeight="1"/>
    <row r="67085" ht="22.5" customHeight="1"/>
    <row r="67086" ht="22.5" customHeight="1"/>
    <row r="67087" ht="22.5" customHeight="1"/>
    <row r="67088" ht="22.5" customHeight="1"/>
    <row r="67089" ht="22.5" customHeight="1"/>
    <row r="67090" ht="22.5" customHeight="1"/>
    <row r="67091" ht="22.5" customHeight="1"/>
    <row r="67092" ht="22.5" customHeight="1"/>
    <row r="67093" ht="22.5" customHeight="1"/>
    <row r="67094" ht="22.5" customHeight="1"/>
    <row r="67095" ht="22.5" customHeight="1"/>
    <row r="67096" ht="22.5" customHeight="1"/>
    <row r="67097" ht="22.5" customHeight="1"/>
    <row r="67098" ht="22.5" customHeight="1"/>
    <row r="67099" ht="22.5" customHeight="1"/>
    <row r="67100" ht="22.5" customHeight="1"/>
    <row r="67101" ht="22.5" customHeight="1"/>
    <row r="67102" ht="22.5" customHeight="1"/>
    <row r="67103" ht="22.5" customHeight="1"/>
    <row r="67104" ht="22.5" customHeight="1"/>
    <row r="67105" ht="22.5" customHeight="1"/>
    <row r="67106" ht="22.5" customHeight="1"/>
    <row r="67107" ht="22.5" customHeight="1"/>
    <row r="67108" ht="22.5" customHeight="1"/>
    <row r="67109" ht="22.5" customHeight="1"/>
    <row r="67110" ht="22.5" customHeight="1"/>
    <row r="67111" ht="22.5" customHeight="1"/>
    <row r="67112" ht="22.5" customHeight="1"/>
    <row r="67113" ht="22.5" customHeight="1"/>
    <row r="67114" ht="22.5" customHeight="1"/>
    <row r="67115" ht="22.5" customHeight="1"/>
    <row r="67116" ht="22.5" customHeight="1"/>
    <row r="67117" ht="22.5" customHeight="1"/>
    <row r="67118" ht="22.5" customHeight="1"/>
    <row r="67119" ht="22.5" customHeight="1"/>
    <row r="67120" ht="22.5" customHeight="1"/>
    <row r="67121" ht="22.5" customHeight="1"/>
    <row r="67122" ht="22.5" customHeight="1"/>
    <row r="67123" ht="22.5" customHeight="1"/>
    <row r="67124" ht="22.5" customHeight="1"/>
    <row r="67125" ht="22.5" customHeight="1"/>
    <row r="67126" ht="22.5" customHeight="1"/>
    <row r="67127" ht="22.5" customHeight="1"/>
    <row r="67128" ht="22.5" customHeight="1"/>
    <row r="67129" ht="22.5" customHeight="1"/>
    <row r="67130" ht="22.5" customHeight="1"/>
    <row r="67131" ht="22.5" customHeight="1"/>
    <row r="67132" ht="22.5" customHeight="1"/>
    <row r="67133" ht="22.5" customHeight="1"/>
    <row r="67134" ht="22.5" customHeight="1"/>
    <row r="67135" ht="22.5" customHeight="1"/>
    <row r="67136" ht="22.5" customHeight="1"/>
    <row r="67137" ht="22.5" customHeight="1"/>
    <row r="67138" ht="22.5" customHeight="1"/>
    <row r="67139" ht="22.5" customHeight="1"/>
    <row r="67140" ht="22.5" customHeight="1"/>
    <row r="67141" ht="22.5" customHeight="1"/>
    <row r="67142" ht="22.5" customHeight="1"/>
    <row r="67143" ht="22.5" customHeight="1"/>
    <row r="67144" ht="22.5" customHeight="1"/>
    <row r="67145" ht="22.5" customHeight="1"/>
    <row r="67146" ht="22.5" customHeight="1"/>
    <row r="67147" ht="22.5" customHeight="1"/>
    <row r="67148" ht="22.5" customHeight="1"/>
    <row r="67149" ht="22.5" customHeight="1"/>
    <row r="67150" ht="22.5" customHeight="1"/>
    <row r="67151" ht="22.5" customHeight="1"/>
    <row r="67152" ht="22.5" customHeight="1"/>
    <row r="67153" ht="22.5" customHeight="1"/>
    <row r="67154" ht="22.5" customHeight="1"/>
    <row r="67155" ht="22.5" customHeight="1"/>
    <row r="67156" ht="22.5" customHeight="1"/>
    <row r="67157" ht="22.5" customHeight="1"/>
    <row r="67158" ht="22.5" customHeight="1"/>
    <row r="67159" ht="22.5" customHeight="1"/>
    <row r="67160" ht="22.5" customHeight="1"/>
    <row r="67161" ht="22.5" customHeight="1"/>
    <row r="67162" ht="22.5" customHeight="1"/>
    <row r="67163" ht="22.5" customHeight="1"/>
    <row r="67164" ht="22.5" customHeight="1"/>
    <row r="67165" ht="22.5" customHeight="1"/>
    <row r="67166" ht="22.5" customHeight="1"/>
    <row r="67167" ht="22.5" customHeight="1"/>
    <row r="67168" ht="22.5" customHeight="1"/>
    <row r="67169" ht="22.5" customHeight="1"/>
    <row r="67170" ht="22.5" customHeight="1"/>
    <row r="67171" ht="22.5" customHeight="1"/>
    <row r="67172" ht="22.5" customHeight="1"/>
    <row r="67173" ht="22.5" customHeight="1"/>
    <row r="67174" ht="22.5" customHeight="1"/>
    <row r="67175" ht="22.5" customHeight="1"/>
    <row r="67176" ht="22.5" customHeight="1"/>
    <row r="67177" ht="22.5" customHeight="1"/>
    <row r="67178" ht="22.5" customHeight="1"/>
    <row r="67179" ht="22.5" customHeight="1"/>
    <row r="67180" ht="22.5" customHeight="1"/>
    <row r="67181" ht="22.5" customHeight="1"/>
    <row r="67182" ht="22.5" customHeight="1"/>
    <row r="67183" ht="22.5" customHeight="1"/>
    <row r="67184" ht="22.5" customHeight="1"/>
    <row r="67185" ht="22.5" customHeight="1"/>
    <row r="67186" ht="22.5" customHeight="1"/>
    <row r="67187" ht="22.5" customHeight="1"/>
    <row r="67188" ht="22.5" customHeight="1"/>
    <row r="67189" ht="22.5" customHeight="1"/>
    <row r="67190" ht="22.5" customHeight="1"/>
    <row r="67191" ht="22.5" customHeight="1"/>
    <row r="67192" ht="22.5" customHeight="1"/>
    <row r="67193" ht="22.5" customHeight="1"/>
    <row r="67194" ht="22.5" customHeight="1"/>
    <row r="67195" ht="22.5" customHeight="1"/>
    <row r="67196" ht="22.5" customHeight="1"/>
    <row r="67197" ht="22.5" customHeight="1"/>
    <row r="67198" ht="22.5" customHeight="1"/>
    <row r="67199" ht="22.5" customHeight="1"/>
    <row r="67200" ht="22.5" customHeight="1"/>
    <row r="67201" ht="22.5" customHeight="1"/>
    <row r="67202" ht="22.5" customHeight="1"/>
    <row r="67203" ht="22.5" customHeight="1"/>
    <row r="67204" ht="22.5" customHeight="1"/>
    <row r="67205" ht="22.5" customHeight="1"/>
    <row r="67206" ht="22.5" customHeight="1"/>
    <row r="67207" ht="22.5" customHeight="1"/>
    <row r="67208" ht="22.5" customHeight="1"/>
    <row r="67209" ht="22.5" customHeight="1"/>
    <row r="67210" ht="22.5" customHeight="1"/>
    <row r="67211" ht="22.5" customHeight="1"/>
    <row r="67212" ht="22.5" customHeight="1"/>
    <row r="67213" ht="22.5" customHeight="1"/>
    <row r="67214" ht="22.5" customHeight="1"/>
    <row r="67215" ht="22.5" customHeight="1"/>
    <row r="67216" ht="22.5" customHeight="1"/>
    <row r="67217" ht="22.5" customHeight="1"/>
    <row r="67218" ht="22.5" customHeight="1"/>
    <row r="67219" ht="22.5" customHeight="1"/>
    <row r="67220" ht="22.5" customHeight="1"/>
    <row r="67221" ht="22.5" customHeight="1"/>
    <row r="67222" ht="22.5" customHeight="1"/>
    <row r="67223" ht="22.5" customHeight="1"/>
    <row r="67224" ht="22.5" customHeight="1"/>
    <row r="67225" ht="22.5" customHeight="1"/>
    <row r="67226" ht="22.5" customHeight="1"/>
    <row r="67227" ht="22.5" customHeight="1"/>
    <row r="67228" ht="22.5" customHeight="1"/>
    <row r="67229" ht="22.5" customHeight="1"/>
    <row r="67230" ht="22.5" customHeight="1"/>
    <row r="67231" ht="22.5" customHeight="1"/>
    <row r="67232" ht="22.5" customHeight="1"/>
    <row r="67233" ht="22.5" customHeight="1"/>
    <row r="67234" ht="22.5" customHeight="1"/>
    <row r="67235" ht="22.5" customHeight="1"/>
    <row r="67236" ht="22.5" customHeight="1"/>
    <row r="67237" ht="22.5" customHeight="1"/>
    <row r="67238" ht="22.5" customHeight="1"/>
    <row r="67239" ht="22.5" customHeight="1"/>
    <row r="67240" ht="22.5" customHeight="1"/>
    <row r="67241" ht="22.5" customHeight="1"/>
    <row r="67242" ht="22.5" customHeight="1"/>
    <row r="67243" ht="22.5" customHeight="1"/>
    <row r="67244" ht="22.5" customHeight="1"/>
    <row r="67245" ht="22.5" customHeight="1"/>
    <row r="67246" ht="22.5" customHeight="1"/>
    <row r="67247" ht="22.5" customHeight="1"/>
    <row r="67248" ht="22.5" customHeight="1"/>
    <row r="67249" ht="22.5" customHeight="1"/>
    <row r="67250" ht="22.5" customHeight="1"/>
    <row r="67251" ht="22.5" customHeight="1"/>
    <row r="67252" ht="22.5" customHeight="1"/>
    <row r="67253" ht="22.5" customHeight="1"/>
    <row r="67254" ht="22.5" customHeight="1"/>
    <row r="67255" ht="22.5" customHeight="1"/>
    <row r="67256" ht="22.5" customHeight="1"/>
    <row r="67257" ht="22.5" customHeight="1"/>
    <row r="67258" ht="22.5" customHeight="1"/>
    <row r="67259" ht="22.5" customHeight="1"/>
    <row r="67260" ht="22.5" customHeight="1"/>
    <row r="67261" ht="22.5" customHeight="1"/>
    <row r="67262" ht="22.5" customHeight="1"/>
    <row r="67263" ht="22.5" customHeight="1"/>
    <row r="67264" ht="22.5" customHeight="1"/>
    <row r="67265" ht="22.5" customHeight="1"/>
    <row r="67266" ht="22.5" customHeight="1"/>
    <row r="67267" ht="22.5" customHeight="1"/>
    <row r="67268" ht="22.5" customHeight="1"/>
    <row r="67269" ht="22.5" customHeight="1"/>
    <row r="67270" ht="22.5" customHeight="1"/>
    <row r="67271" ht="22.5" customHeight="1"/>
    <row r="67272" ht="22.5" customHeight="1"/>
    <row r="67273" ht="22.5" customHeight="1"/>
    <row r="67274" ht="22.5" customHeight="1"/>
    <row r="67275" ht="22.5" customHeight="1"/>
    <row r="67276" ht="22.5" customHeight="1"/>
    <row r="67277" ht="22.5" customHeight="1"/>
    <row r="67278" ht="22.5" customHeight="1"/>
    <row r="67279" ht="22.5" customHeight="1"/>
    <row r="67280" ht="22.5" customHeight="1"/>
    <row r="67281" ht="22.5" customHeight="1"/>
    <row r="67282" ht="22.5" customHeight="1"/>
    <row r="67283" ht="22.5" customHeight="1"/>
    <row r="67284" ht="22.5" customHeight="1"/>
    <row r="67285" ht="22.5" customHeight="1"/>
    <row r="67286" ht="22.5" customHeight="1"/>
    <row r="67287" ht="22.5" customHeight="1"/>
    <row r="67288" ht="22.5" customHeight="1"/>
    <row r="67289" ht="22.5" customHeight="1"/>
    <row r="67290" ht="22.5" customHeight="1"/>
    <row r="67291" ht="22.5" customHeight="1"/>
    <row r="67292" ht="22.5" customHeight="1"/>
    <row r="67293" ht="22.5" customHeight="1"/>
    <row r="67294" ht="22.5" customHeight="1"/>
    <row r="67295" ht="22.5" customHeight="1"/>
    <row r="67296" ht="22.5" customHeight="1"/>
    <row r="67297" ht="22.5" customHeight="1"/>
    <row r="67298" ht="22.5" customHeight="1"/>
    <row r="67299" ht="22.5" customHeight="1"/>
    <row r="67300" ht="22.5" customHeight="1"/>
    <row r="67301" ht="22.5" customHeight="1"/>
    <row r="67302" ht="22.5" customHeight="1"/>
    <row r="67303" ht="22.5" customHeight="1"/>
    <row r="67304" ht="22.5" customHeight="1"/>
    <row r="67305" ht="22.5" customHeight="1"/>
    <row r="67306" ht="22.5" customHeight="1"/>
    <row r="67307" ht="22.5" customHeight="1"/>
    <row r="67308" ht="22.5" customHeight="1"/>
    <row r="67309" ht="22.5" customHeight="1"/>
    <row r="67310" ht="22.5" customHeight="1"/>
    <row r="67311" ht="22.5" customHeight="1"/>
    <row r="67312" ht="22.5" customHeight="1"/>
    <row r="67313" ht="22.5" customHeight="1"/>
    <row r="67314" ht="22.5" customHeight="1"/>
    <row r="67315" ht="22.5" customHeight="1"/>
    <row r="67316" ht="22.5" customHeight="1"/>
    <row r="67317" ht="22.5" customHeight="1"/>
    <row r="67318" ht="22.5" customHeight="1"/>
    <row r="67319" ht="22.5" customHeight="1"/>
    <row r="67320" ht="22.5" customHeight="1"/>
    <row r="67321" ht="22.5" customHeight="1"/>
    <row r="67322" ht="22.5" customHeight="1"/>
    <row r="67323" ht="22.5" customHeight="1"/>
    <row r="67324" ht="22.5" customHeight="1"/>
    <row r="67325" ht="22.5" customHeight="1"/>
    <row r="67326" ht="22.5" customHeight="1"/>
    <row r="67327" ht="22.5" customHeight="1"/>
    <row r="67328" ht="22.5" customHeight="1"/>
    <row r="67329" ht="22.5" customHeight="1"/>
    <row r="67330" ht="22.5" customHeight="1"/>
    <row r="67331" ht="22.5" customHeight="1"/>
    <row r="67332" ht="22.5" customHeight="1"/>
    <row r="67333" ht="22.5" customHeight="1"/>
    <row r="67334" ht="22.5" customHeight="1"/>
    <row r="67335" ht="22.5" customHeight="1"/>
    <row r="67336" ht="22.5" customHeight="1"/>
    <row r="67337" ht="22.5" customHeight="1"/>
    <row r="67338" ht="22.5" customHeight="1"/>
    <row r="67339" ht="22.5" customHeight="1"/>
    <row r="67340" ht="22.5" customHeight="1"/>
    <row r="67341" ht="22.5" customHeight="1"/>
    <row r="67342" ht="22.5" customHeight="1"/>
    <row r="67343" ht="22.5" customHeight="1"/>
    <row r="67344" ht="22.5" customHeight="1"/>
    <row r="67345" ht="22.5" customHeight="1"/>
    <row r="67346" ht="22.5" customHeight="1"/>
    <row r="67347" ht="22.5" customHeight="1"/>
    <row r="67348" ht="22.5" customHeight="1"/>
    <row r="67349" ht="22.5" customHeight="1"/>
    <row r="67350" ht="22.5" customHeight="1"/>
    <row r="67351" ht="22.5" customHeight="1"/>
    <row r="67352" ht="22.5" customHeight="1"/>
    <row r="67353" ht="22.5" customHeight="1"/>
    <row r="67354" ht="22.5" customHeight="1"/>
    <row r="67355" ht="22.5" customHeight="1"/>
    <row r="67356" ht="22.5" customHeight="1"/>
    <row r="67357" ht="22.5" customHeight="1"/>
    <row r="67358" ht="22.5" customHeight="1"/>
    <row r="67359" ht="22.5" customHeight="1"/>
    <row r="67360" ht="22.5" customHeight="1"/>
    <row r="67361" ht="22.5" customHeight="1"/>
    <row r="67362" ht="22.5" customHeight="1"/>
    <row r="67363" ht="22.5" customHeight="1"/>
    <row r="67364" ht="22.5" customHeight="1"/>
    <row r="67365" ht="22.5" customHeight="1"/>
    <row r="67366" ht="22.5" customHeight="1"/>
    <row r="67367" ht="22.5" customHeight="1"/>
    <row r="67368" ht="22.5" customHeight="1"/>
    <row r="67369" ht="22.5" customHeight="1"/>
    <row r="67370" ht="22.5" customHeight="1"/>
    <row r="67371" ht="22.5" customHeight="1"/>
    <row r="67372" ht="22.5" customHeight="1"/>
    <row r="67373" ht="22.5" customHeight="1"/>
    <row r="67374" ht="22.5" customHeight="1"/>
    <row r="67375" ht="22.5" customHeight="1"/>
    <row r="67376" ht="22.5" customHeight="1"/>
    <row r="67377" ht="22.5" customHeight="1"/>
    <row r="67378" ht="22.5" customHeight="1"/>
    <row r="67379" ht="22.5" customHeight="1"/>
    <row r="67380" ht="22.5" customHeight="1"/>
    <row r="67381" ht="22.5" customHeight="1"/>
    <row r="67382" ht="22.5" customHeight="1"/>
    <row r="67383" ht="22.5" customHeight="1"/>
    <row r="67384" ht="22.5" customHeight="1"/>
    <row r="67385" ht="22.5" customHeight="1"/>
    <row r="67386" ht="22.5" customHeight="1"/>
    <row r="67387" ht="22.5" customHeight="1"/>
    <row r="67388" ht="22.5" customHeight="1"/>
    <row r="67389" ht="22.5" customHeight="1"/>
    <row r="67390" ht="22.5" customHeight="1"/>
    <row r="67391" ht="22.5" customHeight="1"/>
    <row r="67392" ht="22.5" customHeight="1"/>
    <row r="67393" ht="22.5" customHeight="1"/>
    <row r="67394" ht="22.5" customHeight="1"/>
    <row r="67395" ht="22.5" customHeight="1"/>
    <row r="67396" ht="22.5" customHeight="1"/>
    <row r="67397" ht="22.5" customHeight="1"/>
    <row r="67398" ht="22.5" customHeight="1"/>
    <row r="67399" ht="22.5" customHeight="1"/>
    <row r="67400" ht="22.5" customHeight="1"/>
    <row r="67401" ht="22.5" customHeight="1"/>
    <row r="67402" ht="22.5" customHeight="1"/>
    <row r="67403" ht="22.5" customHeight="1"/>
    <row r="67404" ht="22.5" customHeight="1"/>
    <row r="67405" ht="22.5" customHeight="1"/>
    <row r="67406" ht="22.5" customHeight="1"/>
    <row r="67407" ht="22.5" customHeight="1"/>
    <row r="67408" ht="22.5" customHeight="1"/>
    <row r="67409" ht="22.5" customHeight="1"/>
    <row r="67410" ht="22.5" customHeight="1"/>
    <row r="67411" ht="22.5" customHeight="1"/>
    <row r="67412" ht="22.5" customHeight="1"/>
    <row r="67413" ht="22.5" customHeight="1"/>
    <row r="67414" ht="22.5" customHeight="1"/>
    <row r="67415" ht="22.5" customHeight="1"/>
    <row r="67416" ht="22.5" customHeight="1"/>
    <row r="67417" ht="22.5" customHeight="1"/>
    <row r="67418" ht="22.5" customHeight="1"/>
    <row r="67419" ht="22.5" customHeight="1"/>
    <row r="67420" ht="22.5" customHeight="1"/>
    <row r="67421" ht="22.5" customHeight="1"/>
    <row r="67422" ht="22.5" customHeight="1"/>
    <row r="67423" ht="22.5" customHeight="1"/>
    <row r="67424" ht="22.5" customHeight="1"/>
    <row r="67425" ht="22.5" customHeight="1"/>
    <row r="67426" ht="22.5" customHeight="1"/>
    <row r="67427" ht="22.5" customHeight="1"/>
    <row r="67428" ht="22.5" customHeight="1"/>
    <row r="67429" ht="22.5" customHeight="1"/>
    <row r="67430" ht="22.5" customHeight="1"/>
    <row r="67431" ht="22.5" customHeight="1"/>
    <row r="67432" ht="22.5" customHeight="1"/>
    <row r="67433" ht="22.5" customHeight="1"/>
    <row r="67434" ht="22.5" customHeight="1"/>
    <row r="67435" ht="22.5" customHeight="1"/>
    <row r="67436" ht="22.5" customHeight="1"/>
    <row r="67437" ht="22.5" customHeight="1"/>
    <row r="67438" ht="22.5" customHeight="1"/>
    <row r="67439" ht="22.5" customHeight="1"/>
    <row r="67440" ht="22.5" customHeight="1"/>
    <row r="67441" ht="22.5" customHeight="1"/>
    <row r="67442" ht="22.5" customHeight="1"/>
    <row r="67443" ht="22.5" customHeight="1"/>
    <row r="67444" ht="22.5" customHeight="1"/>
    <row r="67445" ht="22.5" customHeight="1"/>
    <row r="67446" ht="22.5" customHeight="1"/>
    <row r="67447" ht="22.5" customHeight="1"/>
    <row r="67448" ht="22.5" customHeight="1"/>
    <row r="67449" ht="22.5" customHeight="1"/>
    <row r="67450" ht="22.5" customHeight="1"/>
    <row r="67451" ht="22.5" customHeight="1"/>
    <row r="67452" ht="22.5" customHeight="1"/>
    <row r="67453" ht="22.5" customHeight="1"/>
    <row r="67454" ht="22.5" customHeight="1"/>
    <row r="67455" ht="22.5" customHeight="1"/>
    <row r="67456" ht="22.5" customHeight="1"/>
    <row r="67457" ht="22.5" customHeight="1"/>
    <row r="67458" ht="22.5" customHeight="1"/>
    <row r="67459" ht="22.5" customHeight="1"/>
    <row r="67460" ht="22.5" customHeight="1"/>
    <row r="67461" ht="22.5" customHeight="1"/>
    <row r="67462" ht="22.5" customHeight="1"/>
    <row r="67463" ht="22.5" customHeight="1"/>
    <row r="67464" ht="22.5" customHeight="1"/>
    <row r="67465" ht="22.5" customHeight="1"/>
    <row r="67466" ht="22.5" customHeight="1"/>
    <row r="67467" ht="22.5" customHeight="1"/>
    <row r="67468" ht="22.5" customHeight="1"/>
    <row r="67469" ht="22.5" customHeight="1"/>
    <row r="67470" ht="22.5" customHeight="1"/>
    <row r="67471" ht="22.5" customHeight="1"/>
    <row r="67472" ht="22.5" customHeight="1"/>
    <row r="67473" ht="22.5" customHeight="1"/>
    <row r="67474" ht="22.5" customHeight="1"/>
    <row r="67475" ht="22.5" customHeight="1"/>
    <row r="67476" ht="22.5" customHeight="1"/>
    <row r="67477" ht="22.5" customHeight="1"/>
    <row r="67478" ht="22.5" customHeight="1"/>
    <row r="67479" ht="22.5" customHeight="1"/>
    <row r="67480" ht="22.5" customHeight="1"/>
    <row r="67481" ht="22.5" customHeight="1"/>
    <row r="67482" ht="22.5" customHeight="1"/>
    <row r="67483" ht="22.5" customHeight="1"/>
    <row r="67484" ht="22.5" customHeight="1"/>
    <row r="67485" ht="22.5" customHeight="1"/>
    <row r="67486" ht="22.5" customHeight="1"/>
    <row r="67487" ht="22.5" customHeight="1"/>
    <row r="67488" ht="22.5" customHeight="1"/>
    <row r="67489" ht="22.5" customHeight="1"/>
    <row r="67490" ht="22.5" customHeight="1"/>
    <row r="67491" ht="22.5" customHeight="1"/>
    <row r="67492" ht="22.5" customHeight="1"/>
    <row r="67493" ht="22.5" customHeight="1"/>
    <row r="67494" ht="22.5" customHeight="1"/>
    <row r="67495" ht="22.5" customHeight="1"/>
    <row r="67496" ht="22.5" customHeight="1"/>
    <row r="67497" ht="22.5" customHeight="1"/>
    <row r="67498" ht="22.5" customHeight="1"/>
    <row r="67499" ht="22.5" customHeight="1"/>
    <row r="67500" ht="22.5" customHeight="1"/>
    <row r="67501" ht="22.5" customHeight="1"/>
    <row r="67502" ht="22.5" customHeight="1"/>
    <row r="67503" ht="22.5" customHeight="1"/>
    <row r="67504" ht="22.5" customHeight="1"/>
    <row r="67505" ht="22.5" customHeight="1"/>
    <row r="67506" ht="22.5" customHeight="1"/>
    <row r="67507" ht="22.5" customHeight="1"/>
    <row r="67508" ht="22.5" customHeight="1"/>
    <row r="67509" ht="22.5" customHeight="1"/>
    <row r="67510" ht="22.5" customHeight="1"/>
    <row r="67511" ht="22.5" customHeight="1"/>
    <row r="67512" ht="22.5" customHeight="1"/>
    <row r="67513" ht="22.5" customHeight="1"/>
    <row r="67514" ht="22.5" customHeight="1"/>
    <row r="67515" ht="22.5" customHeight="1"/>
    <row r="67516" ht="22.5" customHeight="1"/>
    <row r="67517" ht="22.5" customHeight="1"/>
    <row r="67518" ht="22.5" customHeight="1"/>
    <row r="67519" ht="22.5" customHeight="1"/>
    <row r="67520" ht="22.5" customHeight="1"/>
    <row r="67521" ht="22.5" customHeight="1"/>
    <row r="67522" ht="22.5" customHeight="1"/>
    <row r="67523" ht="22.5" customHeight="1"/>
    <row r="67524" ht="22.5" customHeight="1"/>
    <row r="67525" ht="22.5" customHeight="1"/>
    <row r="67526" ht="22.5" customHeight="1"/>
    <row r="67527" ht="22.5" customHeight="1"/>
    <row r="67528" ht="22.5" customHeight="1"/>
    <row r="67529" ht="22.5" customHeight="1"/>
    <row r="67530" ht="22.5" customHeight="1"/>
    <row r="67531" ht="22.5" customHeight="1"/>
    <row r="67532" ht="22.5" customHeight="1"/>
    <row r="67533" ht="22.5" customHeight="1"/>
    <row r="67534" ht="22.5" customHeight="1"/>
    <row r="67535" ht="22.5" customHeight="1"/>
    <row r="67536" ht="22.5" customHeight="1"/>
    <row r="67537" ht="22.5" customHeight="1"/>
    <row r="67538" ht="22.5" customHeight="1"/>
    <row r="67539" ht="22.5" customHeight="1"/>
    <row r="67540" ht="22.5" customHeight="1"/>
    <row r="67541" ht="22.5" customHeight="1"/>
    <row r="67542" ht="22.5" customHeight="1"/>
    <row r="67543" ht="22.5" customHeight="1"/>
    <row r="67544" ht="22.5" customHeight="1"/>
    <row r="67545" ht="22.5" customHeight="1"/>
    <row r="67546" ht="22.5" customHeight="1"/>
    <row r="67547" ht="22.5" customHeight="1"/>
    <row r="67548" ht="22.5" customHeight="1"/>
    <row r="67549" ht="22.5" customHeight="1"/>
    <row r="67550" ht="22.5" customHeight="1"/>
    <row r="67551" ht="22.5" customHeight="1"/>
    <row r="67552" ht="22.5" customHeight="1"/>
    <row r="67553" ht="22.5" customHeight="1"/>
    <row r="67554" ht="22.5" customHeight="1"/>
    <row r="67555" ht="22.5" customHeight="1"/>
    <row r="67556" ht="22.5" customHeight="1"/>
    <row r="67557" ht="22.5" customHeight="1"/>
    <row r="67558" ht="22.5" customHeight="1"/>
    <row r="67559" ht="22.5" customHeight="1"/>
    <row r="67560" ht="22.5" customHeight="1"/>
    <row r="67561" ht="22.5" customHeight="1"/>
    <row r="67562" ht="22.5" customHeight="1"/>
    <row r="67563" ht="22.5" customHeight="1"/>
    <row r="67564" ht="22.5" customHeight="1"/>
    <row r="67565" ht="22.5" customHeight="1"/>
    <row r="67566" ht="22.5" customHeight="1"/>
    <row r="67567" ht="22.5" customHeight="1"/>
    <row r="67568" ht="22.5" customHeight="1"/>
    <row r="67569" ht="22.5" customHeight="1"/>
    <row r="67570" ht="22.5" customHeight="1"/>
    <row r="67571" ht="22.5" customHeight="1"/>
    <row r="67572" ht="22.5" customHeight="1"/>
    <row r="67573" ht="22.5" customHeight="1"/>
    <row r="67574" ht="22.5" customHeight="1"/>
    <row r="67575" ht="22.5" customHeight="1"/>
    <row r="67576" ht="22.5" customHeight="1"/>
    <row r="67577" ht="22.5" customHeight="1"/>
    <row r="67578" ht="22.5" customHeight="1"/>
    <row r="67579" ht="22.5" customHeight="1"/>
    <row r="67580" ht="22.5" customHeight="1"/>
    <row r="67581" ht="22.5" customHeight="1"/>
    <row r="67582" ht="22.5" customHeight="1"/>
    <row r="67583" ht="22.5" customHeight="1"/>
    <row r="67584" ht="22.5" customHeight="1"/>
    <row r="67585" ht="22.5" customHeight="1"/>
    <row r="67586" ht="22.5" customHeight="1"/>
    <row r="67587" ht="22.5" customHeight="1"/>
    <row r="67588" ht="22.5" customHeight="1"/>
    <row r="67589" ht="22.5" customHeight="1"/>
    <row r="67590" ht="22.5" customHeight="1"/>
    <row r="67591" ht="22.5" customHeight="1"/>
    <row r="67592" ht="22.5" customHeight="1"/>
    <row r="67593" ht="22.5" customHeight="1"/>
    <row r="67594" ht="22.5" customHeight="1"/>
    <row r="67595" ht="22.5" customHeight="1"/>
    <row r="67596" ht="22.5" customHeight="1"/>
    <row r="67597" ht="22.5" customHeight="1"/>
    <row r="67598" ht="22.5" customHeight="1"/>
    <row r="67599" ht="22.5" customHeight="1"/>
    <row r="67600" ht="22.5" customHeight="1"/>
    <row r="67601" ht="22.5" customHeight="1"/>
    <row r="67602" ht="22.5" customHeight="1"/>
    <row r="67603" ht="22.5" customHeight="1"/>
    <row r="67604" ht="22.5" customHeight="1"/>
    <row r="67605" ht="22.5" customHeight="1"/>
    <row r="67606" ht="22.5" customHeight="1"/>
    <row r="67607" ht="22.5" customHeight="1"/>
    <row r="67608" ht="22.5" customHeight="1"/>
    <row r="67609" ht="22.5" customHeight="1"/>
    <row r="67610" ht="22.5" customHeight="1"/>
    <row r="67611" ht="22.5" customHeight="1"/>
    <row r="67612" ht="22.5" customHeight="1"/>
    <row r="67613" ht="22.5" customHeight="1"/>
    <row r="67614" ht="22.5" customHeight="1"/>
    <row r="67615" ht="22.5" customHeight="1"/>
    <row r="67616" ht="22.5" customHeight="1"/>
    <row r="67617" ht="22.5" customHeight="1"/>
    <row r="67618" ht="22.5" customHeight="1"/>
    <row r="67619" ht="22.5" customHeight="1"/>
    <row r="67620" ht="22.5" customHeight="1"/>
    <row r="67621" ht="22.5" customHeight="1"/>
    <row r="67622" ht="22.5" customHeight="1"/>
    <row r="67623" ht="22.5" customHeight="1"/>
    <row r="67624" ht="22.5" customHeight="1"/>
    <row r="67625" ht="22.5" customHeight="1"/>
    <row r="67626" ht="22.5" customHeight="1"/>
    <row r="67627" ht="22.5" customHeight="1"/>
    <row r="67628" ht="22.5" customHeight="1"/>
    <row r="67629" ht="22.5" customHeight="1"/>
    <row r="67630" ht="22.5" customHeight="1"/>
    <row r="67631" ht="22.5" customHeight="1"/>
    <row r="67632" ht="22.5" customHeight="1"/>
    <row r="67633" ht="22.5" customHeight="1"/>
    <row r="67634" ht="22.5" customHeight="1"/>
    <row r="67635" ht="22.5" customHeight="1"/>
    <row r="67636" ht="22.5" customHeight="1"/>
    <row r="67637" ht="22.5" customHeight="1"/>
    <row r="67638" ht="22.5" customHeight="1"/>
    <row r="67639" ht="22.5" customHeight="1"/>
    <row r="67640" ht="22.5" customHeight="1"/>
    <row r="67641" ht="22.5" customHeight="1"/>
    <row r="67642" ht="22.5" customHeight="1"/>
    <row r="67643" ht="22.5" customHeight="1"/>
    <row r="67644" ht="22.5" customHeight="1"/>
    <row r="67645" ht="22.5" customHeight="1"/>
    <row r="67646" ht="22.5" customHeight="1"/>
    <row r="67647" ht="22.5" customHeight="1"/>
    <row r="67648" ht="22.5" customHeight="1"/>
    <row r="67649" ht="22.5" customHeight="1"/>
    <row r="67650" ht="22.5" customHeight="1"/>
    <row r="67651" ht="22.5" customHeight="1"/>
    <row r="67652" ht="22.5" customHeight="1"/>
    <row r="67653" ht="22.5" customHeight="1"/>
    <row r="67654" ht="22.5" customHeight="1"/>
    <row r="67655" ht="22.5" customHeight="1"/>
    <row r="67656" ht="22.5" customHeight="1"/>
    <row r="67657" ht="22.5" customHeight="1"/>
    <row r="67658" ht="22.5" customHeight="1"/>
    <row r="67659" ht="22.5" customHeight="1"/>
    <row r="67660" ht="22.5" customHeight="1"/>
    <row r="67661" ht="22.5" customHeight="1"/>
    <row r="67662" ht="22.5" customHeight="1"/>
    <row r="67663" ht="22.5" customHeight="1"/>
    <row r="67664" ht="22.5" customHeight="1"/>
    <row r="67665" ht="22.5" customHeight="1"/>
    <row r="67666" ht="22.5" customHeight="1"/>
    <row r="67667" ht="22.5" customHeight="1"/>
    <row r="67668" ht="22.5" customHeight="1"/>
    <row r="67669" ht="22.5" customHeight="1"/>
    <row r="67670" ht="22.5" customHeight="1"/>
    <row r="67671" ht="22.5" customHeight="1"/>
    <row r="67672" ht="22.5" customHeight="1"/>
    <row r="67673" ht="22.5" customHeight="1"/>
    <row r="67674" ht="22.5" customHeight="1"/>
    <row r="67675" ht="22.5" customHeight="1"/>
    <row r="67676" ht="22.5" customHeight="1"/>
    <row r="67677" ht="22.5" customHeight="1"/>
    <row r="67678" ht="22.5" customHeight="1"/>
    <row r="67679" ht="22.5" customHeight="1"/>
    <row r="67680" ht="22.5" customHeight="1"/>
    <row r="67681" ht="22.5" customHeight="1"/>
    <row r="67682" ht="22.5" customHeight="1"/>
    <row r="67683" ht="22.5" customHeight="1"/>
    <row r="67684" ht="22.5" customHeight="1"/>
    <row r="67685" ht="22.5" customHeight="1"/>
    <row r="67686" ht="22.5" customHeight="1"/>
    <row r="67687" ht="22.5" customHeight="1"/>
    <row r="67688" ht="22.5" customHeight="1"/>
    <row r="67689" ht="22.5" customHeight="1"/>
    <row r="67690" ht="22.5" customHeight="1"/>
    <row r="67691" ht="22.5" customHeight="1"/>
    <row r="67692" ht="22.5" customHeight="1"/>
    <row r="67693" ht="22.5" customHeight="1"/>
    <row r="67694" ht="22.5" customHeight="1"/>
    <row r="67695" ht="22.5" customHeight="1"/>
    <row r="67696" ht="22.5" customHeight="1"/>
    <row r="67697" ht="22.5" customHeight="1"/>
    <row r="67698" ht="22.5" customHeight="1"/>
    <row r="67699" ht="22.5" customHeight="1"/>
    <row r="67700" ht="22.5" customHeight="1"/>
    <row r="67701" ht="22.5" customHeight="1"/>
    <row r="67702" ht="22.5" customHeight="1"/>
    <row r="67703" ht="22.5" customHeight="1"/>
    <row r="67704" ht="22.5" customHeight="1"/>
    <row r="67705" ht="22.5" customHeight="1"/>
    <row r="67706" ht="22.5" customHeight="1"/>
    <row r="67707" ht="22.5" customHeight="1"/>
    <row r="67708" ht="22.5" customHeight="1"/>
    <row r="67709" ht="22.5" customHeight="1"/>
    <row r="67710" ht="22.5" customHeight="1"/>
    <row r="67711" ht="22.5" customHeight="1"/>
    <row r="67712" ht="22.5" customHeight="1"/>
    <row r="67713" ht="22.5" customHeight="1"/>
    <row r="67714" ht="22.5" customHeight="1"/>
    <row r="67715" ht="22.5" customHeight="1"/>
    <row r="67716" ht="22.5" customHeight="1"/>
    <row r="67717" ht="22.5" customHeight="1"/>
    <row r="67718" ht="22.5" customHeight="1"/>
    <row r="67719" ht="22.5" customHeight="1"/>
    <row r="67720" ht="22.5" customHeight="1"/>
    <row r="67721" ht="22.5" customHeight="1"/>
    <row r="67722" ht="22.5" customHeight="1"/>
    <row r="67723" ht="22.5" customHeight="1"/>
    <row r="67724" ht="22.5" customHeight="1"/>
    <row r="67725" ht="22.5" customHeight="1"/>
    <row r="67726" ht="22.5" customHeight="1"/>
    <row r="67727" ht="22.5" customHeight="1"/>
    <row r="67728" ht="22.5" customHeight="1"/>
    <row r="67729" ht="22.5" customHeight="1"/>
    <row r="67730" ht="22.5" customHeight="1"/>
    <row r="67731" ht="22.5" customHeight="1"/>
    <row r="67732" ht="22.5" customHeight="1"/>
    <row r="67733" ht="22.5" customHeight="1"/>
    <row r="67734" ht="22.5" customHeight="1"/>
    <row r="67735" ht="22.5" customHeight="1"/>
    <row r="67736" ht="22.5" customHeight="1"/>
    <row r="67737" ht="22.5" customHeight="1"/>
    <row r="67738" ht="22.5" customHeight="1"/>
    <row r="67739" ht="22.5" customHeight="1"/>
    <row r="67740" ht="22.5" customHeight="1"/>
    <row r="67741" ht="22.5" customHeight="1"/>
    <row r="67742" ht="22.5" customHeight="1"/>
    <row r="67743" ht="22.5" customHeight="1"/>
    <row r="67744" ht="22.5" customHeight="1"/>
    <row r="67745" ht="22.5" customHeight="1"/>
    <row r="67746" ht="22.5" customHeight="1"/>
    <row r="67747" ht="22.5" customHeight="1"/>
    <row r="67748" ht="22.5" customHeight="1"/>
    <row r="67749" ht="22.5" customHeight="1"/>
    <row r="67750" ht="22.5" customHeight="1"/>
    <row r="67751" ht="22.5" customHeight="1"/>
    <row r="67752" ht="22.5" customHeight="1"/>
    <row r="67753" ht="22.5" customHeight="1"/>
    <row r="67754" ht="22.5" customHeight="1"/>
    <row r="67755" ht="22.5" customHeight="1"/>
    <row r="67756" ht="22.5" customHeight="1"/>
    <row r="67757" ht="22.5" customHeight="1"/>
    <row r="67758" ht="22.5" customHeight="1"/>
    <row r="67759" ht="22.5" customHeight="1"/>
    <row r="67760" ht="22.5" customHeight="1"/>
    <row r="67761" ht="22.5" customHeight="1"/>
    <row r="67762" ht="22.5" customHeight="1"/>
    <row r="67763" ht="22.5" customHeight="1"/>
    <row r="67764" ht="22.5" customHeight="1"/>
    <row r="67765" ht="22.5" customHeight="1"/>
    <row r="67766" ht="22.5" customHeight="1"/>
    <row r="67767" ht="22.5" customHeight="1"/>
    <row r="67768" ht="22.5" customHeight="1"/>
    <row r="67769" ht="22.5" customHeight="1"/>
    <row r="67770" ht="22.5" customHeight="1"/>
    <row r="67771" ht="22.5" customHeight="1"/>
    <row r="67772" ht="22.5" customHeight="1"/>
    <row r="67773" ht="22.5" customHeight="1"/>
    <row r="67774" ht="22.5" customHeight="1"/>
    <row r="67775" ht="22.5" customHeight="1"/>
    <row r="67776" ht="22.5" customHeight="1"/>
    <row r="67777" ht="22.5" customHeight="1"/>
    <row r="67778" ht="22.5" customHeight="1"/>
    <row r="67779" ht="22.5" customHeight="1"/>
    <row r="67780" ht="22.5" customHeight="1"/>
    <row r="67781" ht="22.5" customHeight="1"/>
    <row r="67782" ht="22.5" customHeight="1"/>
    <row r="67783" ht="22.5" customHeight="1"/>
    <row r="67784" ht="22.5" customHeight="1"/>
    <row r="67785" ht="22.5" customHeight="1"/>
    <row r="67786" ht="22.5" customHeight="1"/>
    <row r="67787" ht="22.5" customHeight="1"/>
    <row r="67788" ht="22.5" customHeight="1"/>
    <row r="67789" ht="22.5" customHeight="1"/>
    <row r="67790" ht="22.5" customHeight="1"/>
    <row r="67791" ht="22.5" customHeight="1"/>
    <row r="67792" ht="22.5" customHeight="1"/>
    <row r="67793" ht="22.5" customHeight="1"/>
    <row r="67794" ht="22.5" customHeight="1"/>
    <row r="67795" ht="22.5" customHeight="1"/>
    <row r="67796" ht="22.5" customHeight="1"/>
    <row r="67797" ht="22.5" customHeight="1"/>
    <row r="67798" ht="22.5" customHeight="1"/>
    <row r="67799" ht="22.5" customHeight="1"/>
    <row r="67800" ht="22.5" customHeight="1"/>
    <row r="67801" ht="22.5" customHeight="1"/>
    <row r="67802" ht="22.5" customHeight="1"/>
    <row r="67803" ht="22.5" customHeight="1"/>
    <row r="67804" ht="22.5" customHeight="1"/>
    <row r="67805" ht="22.5" customHeight="1"/>
    <row r="67806" ht="22.5" customHeight="1"/>
    <row r="67807" ht="22.5" customHeight="1"/>
    <row r="67808" ht="22.5" customHeight="1"/>
    <row r="67809" ht="22.5" customHeight="1"/>
    <row r="67810" ht="22.5" customHeight="1"/>
    <row r="67811" ht="22.5" customHeight="1"/>
    <row r="67812" ht="22.5" customHeight="1"/>
    <row r="67813" ht="22.5" customHeight="1"/>
    <row r="67814" ht="22.5" customHeight="1"/>
    <row r="67815" ht="22.5" customHeight="1"/>
    <row r="67816" ht="22.5" customHeight="1"/>
    <row r="67817" ht="22.5" customHeight="1"/>
    <row r="67818" ht="22.5" customHeight="1"/>
    <row r="67819" ht="22.5" customHeight="1"/>
    <row r="67820" ht="22.5" customHeight="1"/>
    <row r="67821" ht="22.5" customHeight="1"/>
    <row r="67822" ht="22.5" customHeight="1"/>
    <row r="67823" ht="22.5" customHeight="1"/>
    <row r="67824" ht="22.5" customHeight="1"/>
    <row r="67825" ht="22.5" customHeight="1"/>
    <row r="67826" ht="22.5" customHeight="1"/>
    <row r="67827" ht="22.5" customHeight="1"/>
    <row r="67828" ht="22.5" customHeight="1"/>
    <row r="67829" ht="22.5" customHeight="1"/>
    <row r="67830" ht="22.5" customHeight="1"/>
    <row r="67831" ht="22.5" customHeight="1"/>
    <row r="67832" ht="22.5" customHeight="1"/>
    <row r="67833" ht="22.5" customHeight="1"/>
    <row r="67834" ht="22.5" customHeight="1"/>
    <row r="67835" ht="22.5" customHeight="1"/>
    <row r="67836" ht="22.5" customHeight="1"/>
    <row r="67837" ht="22.5" customHeight="1"/>
    <row r="67838" ht="22.5" customHeight="1"/>
    <row r="67839" ht="22.5" customHeight="1"/>
    <row r="67840" ht="22.5" customHeight="1"/>
    <row r="67841" ht="22.5" customHeight="1"/>
    <row r="67842" ht="22.5" customHeight="1"/>
    <row r="67843" ht="22.5" customHeight="1"/>
    <row r="67844" ht="22.5" customHeight="1"/>
    <row r="67845" ht="22.5" customHeight="1"/>
    <row r="67846" ht="22.5" customHeight="1"/>
    <row r="67847" ht="22.5" customHeight="1"/>
    <row r="67848" ht="22.5" customHeight="1"/>
    <row r="67849" ht="22.5" customHeight="1"/>
    <row r="67850" ht="22.5" customHeight="1"/>
    <row r="67851" ht="22.5" customHeight="1"/>
    <row r="67852" ht="22.5" customHeight="1"/>
    <row r="67853" ht="22.5" customHeight="1"/>
    <row r="67854" ht="22.5" customHeight="1"/>
    <row r="67855" ht="22.5" customHeight="1"/>
    <row r="67856" ht="22.5" customHeight="1"/>
    <row r="67857" ht="22.5" customHeight="1"/>
    <row r="67858" ht="22.5" customHeight="1"/>
    <row r="67859" ht="22.5" customHeight="1"/>
    <row r="67860" ht="22.5" customHeight="1"/>
    <row r="67861" ht="22.5" customHeight="1"/>
    <row r="67862" ht="22.5" customHeight="1"/>
    <row r="67863" ht="22.5" customHeight="1"/>
    <row r="67864" ht="22.5" customHeight="1"/>
    <row r="67865" ht="22.5" customHeight="1"/>
    <row r="67866" ht="22.5" customHeight="1"/>
    <row r="67867" ht="22.5" customHeight="1"/>
    <row r="67868" ht="22.5" customHeight="1"/>
    <row r="67869" ht="22.5" customHeight="1"/>
    <row r="67870" ht="22.5" customHeight="1"/>
    <row r="67871" ht="22.5" customHeight="1"/>
    <row r="67872" ht="22.5" customHeight="1"/>
    <row r="67873" ht="22.5" customHeight="1"/>
    <row r="67874" ht="22.5" customHeight="1"/>
    <row r="67875" ht="22.5" customHeight="1"/>
    <row r="67876" ht="22.5" customHeight="1"/>
    <row r="67877" ht="22.5" customHeight="1"/>
    <row r="67878" ht="22.5" customHeight="1"/>
    <row r="67879" ht="22.5" customHeight="1"/>
    <row r="67880" ht="22.5" customHeight="1"/>
    <row r="67881" ht="22.5" customHeight="1"/>
    <row r="67882" ht="22.5" customHeight="1"/>
    <row r="67883" ht="22.5" customHeight="1"/>
    <row r="67884" ht="22.5" customHeight="1"/>
    <row r="67885" ht="22.5" customHeight="1"/>
    <row r="67886" ht="22.5" customHeight="1"/>
    <row r="67887" ht="22.5" customHeight="1"/>
    <row r="67888" ht="22.5" customHeight="1"/>
    <row r="67889" ht="22.5" customHeight="1"/>
    <row r="67890" ht="22.5" customHeight="1"/>
    <row r="67891" ht="22.5" customHeight="1"/>
    <row r="67892" ht="22.5" customHeight="1"/>
    <row r="67893" ht="22.5" customHeight="1"/>
    <row r="67894" ht="22.5" customHeight="1"/>
    <row r="67895" ht="22.5" customHeight="1"/>
    <row r="67896" ht="22.5" customHeight="1"/>
    <row r="67897" ht="22.5" customHeight="1"/>
    <row r="67898" ht="22.5" customHeight="1"/>
    <row r="67899" ht="22.5" customHeight="1"/>
    <row r="67900" ht="22.5" customHeight="1"/>
    <row r="67901" ht="22.5" customHeight="1"/>
    <row r="67902" ht="22.5" customHeight="1"/>
    <row r="67903" ht="22.5" customHeight="1"/>
    <row r="67904" ht="22.5" customHeight="1"/>
    <row r="67905" ht="22.5" customHeight="1"/>
    <row r="67906" ht="22.5" customHeight="1"/>
    <row r="67907" ht="22.5" customHeight="1"/>
    <row r="67908" ht="22.5" customHeight="1"/>
    <row r="67909" ht="22.5" customHeight="1"/>
    <row r="67910" ht="22.5" customHeight="1"/>
    <row r="67911" ht="22.5" customHeight="1"/>
    <row r="67912" ht="22.5" customHeight="1"/>
    <row r="67913" ht="22.5" customHeight="1"/>
    <row r="67914" ht="22.5" customHeight="1"/>
    <row r="67915" ht="22.5" customHeight="1"/>
    <row r="67916" ht="22.5" customHeight="1"/>
    <row r="67917" ht="22.5" customHeight="1"/>
    <row r="67918" ht="22.5" customHeight="1"/>
    <row r="67919" ht="22.5" customHeight="1"/>
    <row r="67920" ht="22.5" customHeight="1"/>
    <row r="67921" ht="22.5" customHeight="1"/>
    <row r="67922" ht="22.5" customHeight="1"/>
    <row r="67923" ht="22.5" customHeight="1"/>
    <row r="67924" ht="22.5" customHeight="1"/>
    <row r="67925" ht="22.5" customHeight="1"/>
    <row r="67926" ht="22.5" customHeight="1"/>
    <row r="67927" ht="22.5" customHeight="1"/>
    <row r="67928" ht="22.5" customHeight="1"/>
    <row r="67929" ht="22.5" customHeight="1"/>
    <row r="67930" ht="22.5" customHeight="1"/>
    <row r="67931" ht="22.5" customHeight="1"/>
    <row r="67932" ht="22.5" customHeight="1"/>
    <row r="67933" ht="22.5" customHeight="1"/>
    <row r="67934" ht="22.5" customHeight="1"/>
    <row r="67935" ht="22.5" customHeight="1"/>
    <row r="67936" ht="22.5" customHeight="1"/>
    <row r="67937" ht="22.5" customHeight="1"/>
    <row r="67938" ht="22.5" customHeight="1"/>
    <row r="67939" ht="22.5" customHeight="1"/>
    <row r="67940" ht="22.5" customHeight="1"/>
    <row r="67941" ht="22.5" customHeight="1"/>
    <row r="67942" ht="22.5" customHeight="1"/>
    <row r="67943" ht="22.5" customHeight="1"/>
    <row r="67944" ht="22.5" customHeight="1"/>
    <row r="67945" ht="22.5" customHeight="1"/>
    <row r="67946" ht="22.5" customHeight="1"/>
    <row r="67947" ht="22.5" customHeight="1"/>
    <row r="67948" ht="22.5" customHeight="1"/>
    <row r="67949" ht="22.5" customHeight="1"/>
    <row r="67950" ht="22.5" customHeight="1"/>
    <row r="67951" ht="22.5" customHeight="1"/>
    <row r="67952" ht="22.5" customHeight="1"/>
    <row r="67953" ht="22.5" customHeight="1"/>
    <row r="67954" ht="22.5" customHeight="1"/>
    <row r="67955" ht="22.5" customHeight="1"/>
    <row r="67956" ht="22.5" customHeight="1"/>
    <row r="67957" ht="22.5" customHeight="1"/>
    <row r="67958" ht="22.5" customHeight="1"/>
    <row r="67959" ht="22.5" customHeight="1"/>
    <row r="67960" ht="22.5" customHeight="1"/>
    <row r="67961" ht="22.5" customHeight="1"/>
    <row r="67962" ht="22.5" customHeight="1"/>
    <row r="67963" ht="22.5" customHeight="1"/>
    <row r="67964" ht="22.5" customHeight="1"/>
    <row r="67965" ht="22.5" customHeight="1"/>
    <row r="67966" ht="22.5" customHeight="1"/>
    <row r="67967" ht="22.5" customHeight="1"/>
    <row r="67968" ht="22.5" customHeight="1"/>
    <row r="67969" ht="22.5" customHeight="1"/>
    <row r="67970" ht="22.5" customHeight="1"/>
    <row r="67971" ht="22.5" customHeight="1"/>
    <row r="67972" ht="22.5" customHeight="1"/>
    <row r="67973" ht="22.5" customHeight="1"/>
    <row r="67974" ht="22.5" customHeight="1"/>
    <row r="67975" ht="22.5" customHeight="1"/>
    <row r="67976" ht="22.5" customHeight="1"/>
    <row r="67977" ht="22.5" customHeight="1"/>
    <row r="67978" ht="22.5" customHeight="1"/>
    <row r="67979" ht="22.5" customHeight="1"/>
    <row r="67980" ht="22.5" customHeight="1"/>
    <row r="67981" ht="22.5" customHeight="1"/>
    <row r="67982" ht="22.5" customHeight="1"/>
    <row r="67983" ht="22.5" customHeight="1"/>
    <row r="67984" ht="22.5" customHeight="1"/>
    <row r="67985" ht="22.5" customHeight="1"/>
    <row r="67986" ht="22.5" customHeight="1"/>
    <row r="67987" ht="22.5" customHeight="1"/>
    <row r="67988" ht="22.5" customHeight="1"/>
    <row r="67989" ht="22.5" customHeight="1"/>
    <row r="67990" ht="22.5" customHeight="1"/>
    <row r="67991" ht="22.5" customHeight="1"/>
    <row r="67992" ht="22.5" customHeight="1"/>
    <row r="67993" ht="22.5" customHeight="1"/>
    <row r="67994" ht="22.5" customHeight="1"/>
    <row r="67995" ht="22.5" customHeight="1"/>
    <row r="67996" ht="22.5" customHeight="1"/>
    <row r="67997" ht="22.5" customHeight="1"/>
    <row r="67998" ht="22.5" customHeight="1"/>
    <row r="67999" ht="22.5" customHeight="1"/>
    <row r="68000" ht="22.5" customHeight="1"/>
    <row r="68001" ht="22.5" customHeight="1"/>
    <row r="68002" ht="22.5" customHeight="1"/>
    <row r="68003" ht="22.5" customHeight="1"/>
    <row r="68004" ht="22.5" customHeight="1"/>
    <row r="68005" ht="22.5" customHeight="1"/>
    <row r="68006" ht="22.5" customHeight="1"/>
    <row r="68007" ht="22.5" customHeight="1"/>
    <row r="68008" ht="22.5" customHeight="1"/>
    <row r="68009" ht="22.5" customHeight="1"/>
    <row r="68010" ht="22.5" customHeight="1"/>
    <row r="68011" ht="22.5" customHeight="1"/>
    <row r="68012" ht="22.5" customHeight="1"/>
    <row r="68013" ht="22.5" customHeight="1"/>
    <row r="68014" ht="22.5" customHeight="1"/>
    <row r="68015" ht="22.5" customHeight="1"/>
    <row r="68016" ht="22.5" customHeight="1"/>
    <row r="68017" ht="22.5" customHeight="1"/>
    <row r="68018" ht="22.5" customHeight="1"/>
    <row r="68019" ht="22.5" customHeight="1"/>
    <row r="68020" ht="22.5" customHeight="1"/>
    <row r="68021" ht="22.5" customHeight="1"/>
    <row r="68022" ht="22.5" customHeight="1"/>
    <row r="68023" ht="22.5" customHeight="1"/>
    <row r="68024" ht="22.5" customHeight="1"/>
    <row r="68025" ht="22.5" customHeight="1"/>
    <row r="68026" ht="22.5" customHeight="1"/>
    <row r="68027" ht="22.5" customHeight="1"/>
    <row r="68028" ht="22.5" customHeight="1"/>
    <row r="68029" ht="22.5" customHeight="1"/>
    <row r="68030" ht="22.5" customHeight="1"/>
    <row r="68031" ht="22.5" customHeight="1"/>
    <row r="68032" ht="22.5" customHeight="1"/>
    <row r="68033" ht="22.5" customHeight="1"/>
    <row r="68034" ht="22.5" customHeight="1"/>
    <row r="68035" ht="22.5" customHeight="1"/>
    <row r="68036" ht="22.5" customHeight="1"/>
    <row r="68037" ht="22.5" customHeight="1"/>
    <row r="68038" ht="22.5" customHeight="1"/>
    <row r="68039" ht="22.5" customHeight="1"/>
    <row r="68040" ht="22.5" customHeight="1"/>
    <row r="68041" ht="22.5" customHeight="1"/>
    <row r="68042" ht="22.5" customHeight="1"/>
    <row r="68043" ht="22.5" customHeight="1"/>
    <row r="68044" ht="22.5" customHeight="1"/>
    <row r="68045" ht="22.5" customHeight="1"/>
    <row r="68046" ht="22.5" customHeight="1"/>
    <row r="68047" ht="22.5" customHeight="1"/>
    <row r="68048" ht="22.5" customHeight="1"/>
    <row r="68049" ht="22.5" customHeight="1"/>
    <row r="68050" ht="22.5" customHeight="1"/>
    <row r="68051" ht="22.5" customHeight="1"/>
    <row r="68052" ht="22.5" customHeight="1"/>
    <row r="68053" ht="22.5" customHeight="1"/>
    <row r="68054" ht="22.5" customHeight="1"/>
    <row r="68055" ht="22.5" customHeight="1"/>
    <row r="68056" ht="22.5" customHeight="1"/>
    <row r="68057" ht="22.5" customHeight="1"/>
    <row r="68058" ht="22.5" customHeight="1"/>
    <row r="68059" ht="22.5" customHeight="1"/>
    <row r="68060" ht="22.5" customHeight="1"/>
    <row r="68061" ht="22.5" customHeight="1"/>
    <row r="68062" ht="22.5" customHeight="1"/>
    <row r="68063" ht="22.5" customHeight="1"/>
    <row r="68064" ht="22.5" customHeight="1"/>
    <row r="68065" ht="22.5" customHeight="1"/>
    <row r="68066" ht="22.5" customHeight="1"/>
    <row r="68067" ht="22.5" customHeight="1"/>
    <row r="68068" ht="22.5" customHeight="1"/>
    <row r="68069" ht="22.5" customHeight="1"/>
    <row r="68070" ht="22.5" customHeight="1"/>
    <row r="68071" ht="22.5" customHeight="1"/>
    <row r="68072" ht="22.5" customHeight="1"/>
    <row r="68073" ht="22.5" customHeight="1"/>
    <row r="68074" ht="22.5" customHeight="1"/>
    <row r="68075" ht="22.5" customHeight="1"/>
    <row r="68076" ht="22.5" customHeight="1"/>
    <row r="68077" ht="22.5" customHeight="1"/>
    <row r="68078" ht="22.5" customHeight="1"/>
    <row r="68079" ht="22.5" customHeight="1"/>
    <row r="68080" ht="22.5" customHeight="1"/>
    <row r="68081" ht="22.5" customHeight="1"/>
    <row r="68082" ht="22.5" customHeight="1"/>
    <row r="68083" ht="22.5" customHeight="1"/>
    <row r="68084" ht="22.5" customHeight="1"/>
    <row r="68085" ht="22.5" customHeight="1"/>
    <row r="68086" ht="22.5" customHeight="1"/>
    <row r="68087" ht="22.5" customHeight="1"/>
    <row r="68088" ht="22.5" customHeight="1"/>
    <row r="68089" ht="22.5" customHeight="1"/>
    <row r="68090" ht="22.5" customHeight="1"/>
    <row r="68091" ht="22.5" customHeight="1"/>
    <row r="68092" ht="22.5" customHeight="1"/>
    <row r="68093" ht="22.5" customHeight="1"/>
    <row r="68094" ht="22.5" customHeight="1"/>
    <row r="68095" ht="22.5" customHeight="1"/>
    <row r="68096" ht="22.5" customHeight="1"/>
    <row r="68097" ht="22.5" customHeight="1"/>
    <row r="68098" ht="22.5" customHeight="1"/>
    <row r="68099" ht="22.5" customHeight="1"/>
    <row r="68100" ht="22.5" customHeight="1"/>
    <row r="68101" ht="22.5" customHeight="1"/>
    <row r="68102" ht="22.5" customHeight="1"/>
    <row r="68103" ht="22.5" customHeight="1"/>
    <row r="68104" ht="22.5" customHeight="1"/>
    <row r="68105" ht="22.5" customHeight="1"/>
    <row r="68106" ht="22.5" customHeight="1"/>
    <row r="68107" ht="22.5" customHeight="1"/>
    <row r="68108" ht="22.5" customHeight="1"/>
    <row r="68109" ht="22.5" customHeight="1"/>
    <row r="68110" ht="22.5" customHeight="1"/>
    <row r="68111" ht="22.5" customHeight="1"/>
    <row r="68112" ht="22.5" customHeight="1"/>
    <row r="68113" ht="22.5" customHeight="1"/>
    <row r="68114" ht="22.5" customHeight="1"/>
    <row r="68115" ht="22.5" customHeight="1"/>
    <row r="68116" ht="22.5" customHeight="1"/>
    <row r="68117" ht="22.5" customHeight="1"/>
    <row r="68118" ht="22.5" customHeight="1"/>
    <row r="68119" ht="22.5" customHeight="1"/>
    <row r="68120" ht="22.5" customHeight="1"/>
    <row r="68121" ht="22.5" customHeight="1"/>
    <row r="68122" ht="22.5" customHeight="1"/>
    <row r="68123" ht="22.5" customHeight="1"/>
    <row r="68124" ht="22.5" customHeight="1"/>
    <row r="68125" ht="22.5" customHeight="1"/>
    <row r="68126" ht="22.5" customHeight="1"/>
    <row r="68127" ht="22.5" customHeight="1"/>
    <row r="68128" ht="22.5" customHeight="1"/>
    <row r="68129" ht="22.5" customHeight="1"/>
    <row r="68130" ht="22.5" customHeight="1"/>
    <row r="68131" ht="22.5" customHeight="1"/>
    <row r="68132" ht="22.5" customHeight="1"/>
    <row r="68133" ht="22.5" customHeight="1"/>
    <row r="68134" ht="22.5" customHeight="1"/>
    <row r="68135" ht="22.5" customHeight="1"/>
    <row r="68136" ht="22.5" customHeight="1"/>
    <row r="68137" ht="22.5" customHeight="1"/>
    <row r="68138" ht="22.5" customHeight="1"/>
    <row r="68139" ht="22.5" customHeight="1"/>
    <row r="68140" ht="22.5" customHeight="1"/>
    <row r="68141" ht="22.5" customHeight="1"/>
    <row r="68142" ht="22.5" customHeight="1"/>
    <row r="68143" ht="22.5" customHeight="1"/>
    <row r="68144" ht="22.5" customHeight="1"/>
    <row r="68145" ht="22.5" customHeight="1"/>
    <row r="68146" ht="22.5" customHeight="1"/>
    <row r="68147" ht="22.5" customHeight="1"/>
    <row r="68148" ht="22.5" customHeight="1"/>
    <row r="68149" ht="22.5" customHeight="1"/>
    <row r="68150" ht="22.5" customHeight="1"/>
    <row r="68151" ht="22.5" customHeight="1"/>
    <row r="68152" ht="22.5" customHeight="1"/>
    <row r="68153" ht="22.5" customHeight="1"/>
    <row r="68154" ht="22.5" customHeight="1"/>
    <row r="68155" ht="22.5" customHeight="1"/>
    <row r="68156" ht="22.5" customHeight="1"/>
    <row r="68157" ht="22.5" customHeight="1"/>
    <row r="68158" ht="22.5" customHeight="1"/>
    <row r="68159" ht="22.5" customHeight="1"/>
    <row r="68160" ht="22.5" customHeight="1"/>
    <row r="68161" ht="22.5" customHeight="1"/>
    <row r="68162" ht="22.5" customHeight="1"/>
    <row r="68163" ht="22.5" customHeight="1"/>
    <row r="68164" ht="22.5" customHeight="1"/>
    <row r="68165" ht="22.5" customHeight="1"/>
    <row r="68166" ht="22.5" customHeight="1"/>
    <row r="68167" ht="22.5" customHeight="1"/>
    <row r="68168" ht="22.5" customHeight="1"/>
    <row r="68169" ht="22.5" customHeight="1"/>
    <row r="68170" ht="22.5" customHeight="1"/>
    <row r="68171" ht="22.5" customHeight="1"/>
    <row r="68172" ht="22.5" customHeight="1"/>
    <row r="68173" ht="22.5" customHeight="1"/>
    <row r="68174" ht="22.5" customHeight="1"/>
    <row r="68175" ht="22.5" customHeight="1"/>
    <row r="68176" ht="22.5" customHeight="1"/>
    <row r="68177" ht="22.5" customHeight="1"/>
    <row r="68178" ht="22.5" customHeight="1"/>
    <row r="68179" ht="22.5" customHeight="1"/>
    <row r="68180" ht="22.5" customHeight="1"/>
    <row r="68181" ht="22.5" customHeight="1"/>
    <row r="68182" ht="22.5" customHeight="1"/>
    <row r="68183" ht="22.5" customHeight="1"/>
    <row r="68184" ht="22.5" customHeight="1"/>
    <row r="68185" ht="22.5" customHeight="1"/>
    <row r="68186" ht="22.5" customHeight="1"/>
    <row r="68187" ht="22.5" customHeight="1"/>
    <row r="68188" ht="22.5" customHeight="1"/>
    <row r="68189" ht="22.5" customHeight="1"/>
    <row r="68190" ht="22.5" customHeight="1"/>
    <row r="68191" ht="22.5" customHeight="1"/>
    <row r="68192" ht="22.5" customHeight="1"/>
    <row r="68193" ht="22.5" customHeight="1"/>
    <row r="68194" ht="22.5" customHeight="1"/>
    <row r="68195" ht="22.5" customHeight="1"/>
    <row r="68196" ht="22.5" customHeight="1"/>
    <row r="68197" ht="22.5" customHeight="1"/>
    <row r="68198" ht="22.5" customHeight="1"/>
    <row r="68199" ht="22.5" customHeight="1"/>
    <row r="68200" ht="22.5" customHeight="1"/>
    <row r="68201" ht="22.5" customHeight="1"/>
    <row r="68202" ht="22.5" customHeight="1"/>
    <row r="68203" ht="22.5" customHeight="1"/>
    <row r="68204" ht="22.5" customHeight="1"/>
    <row r="68205" ht="22.5" customHeight="1"/>
    <row r="68206" ht="22.5" customHeight="1"/>
    <row r="68207" ht="22.5" customHeight="1"/>
    <row r="68208" ht="22.5" customHeight="1"/>
    <row r="68209" ht="22.5" customHeight="1"/>
    <row r="68210" ht="22.5" customHeight="1"/>
    <row r="68211" ht="22.5" customHeight="1"/>
    <row r="68212" ht="22.5" customHeight="1"/>
    <row r="68213" ht="22.5" customHeight="1"/>
    <row r="68214" ht="22.5" customHeight="1"/>
    <row r="68215" ht="22.5" customHeight="1"/>
    <row r="68216" ht="22.5" customHeight="1"/>
    <row r="68217" ht="22.5" customHeight="1"/>
    <row r="68218" ht="22.5" customHeight="1"/>
    <row r="68219" ht="22.5" customHeight="1"/>
    <row r="68220" ht="22.5" customHeight="1"/>
    <row r="68221" ht="22.5" customHeight="1"/>
    <row r="68222" ht="22.5" customHeight="1"/>
    <row r="68223" ht="22.5" customHeight="1"/>
    <row r="68224" ht="22.5" customHeight="1"/>
    <row r="68225" ht="22.5" customHeight="1"/>
    <row r="68226" ht="22.5" customHeight="1"/>
    <row r="68227" ht="22.5" customHeight="1"/>
    <row r="68228" ht="22.5" customHeight="1"/>
    <row r="68229" ht="22.5" customHeight="1"/>
    <row r="68230" ht="22.5" customHeight="1"/>
    <row r="68231" ht="22.5" customHeight="1"/>
    <row r="68232" ht="22.5" customHeight="1"/>
    <row r="68233" ht="22.5" customHeight="1"/>
    <row r="68234" ht="22.5" customHeight="1"/>
    <row r="68235" ht="22.5" customHeight="1"/>
    <row r="68236" ht="22.5" customHeight="1"/>
    <row r="68237" ht="22.5" customHeight="1"/>
    <row r="68238" ht="22.5" customHeight="1"/>
    <row r="68239" ht="22.5" customHeight="1"/>
    <row r="68240" ht="22.5" customHeight="1"/>
    <row r="68241" ht="22.5" customHeight="1"/>
    <row r="68242" ht="22.5" customHeight="1"/>
    <row r="68243" ht="22.5" customHeight="1"/>
    <row r="68244" ht="22.5" customHeight="1"/>
    <row r="68245" ht="22.5" customHeight="1"/>
    <row r="68246" ht="22.5" customHeight="1"/>
    <row r="68247" ht="22.5" customHeight="1"/>
    <row r="68248" ht="22.5" customHeight="1"/>
    <row r="68249" ht="22.5" customHeight="1"/>
    <row r="68250" ht="22.5" customHeight="1"/>
    <row r="68251" ht="22.5" customHeight="1"/>
    <row r="68252" ht="22.5" customHeight="1"/>
    <row r="68253" ht="22.5" customHeight="1"/>
    <row r="68254" ht="22.5" customHeight="1"/>
    <row r="68255" ht="22.5" customHeight="1"/>
    <row r="68256" ht="22.5" customHeight="1"/>
    <row r="68257" ht="22.5" customHeight="1"/>
    <row r="68258" ht="22.5" customHeight="1"/>
    <row r="68259" ht="22.5" customHeight="1"/>
    <row r="68260" ht="22.5" customHeight="1"/>
    <row r="68261" ht="22.5" customHeight="1"/>
    <row r="68262" ht="22.5" customHeight="1"/>
    <row r="68263" ht="22.5" customHeight="1"/>
    <row r="68264" ht="22.5" customHeight="1"/>
    <row r="68265" ht="22.5" customHeight="1"/>
    <row r="68266" ht="22.5" customHeight="1"/>
    <row r="68267" ht="22.5" customHeight="1"/>
    <row r="68268" ht="22.5" customHeight="1"/>
    <row r="68269" ht="22.5" customHeight="1"/>
    <row r="68270" ht="22.5" customHeight="1"/>
    <row r="68271" ht="22.5" customHeight="1"/>
    <row r="68272" ht="22.5" customHeight="1"/>
    <row r="68273" ht="22.5" customHeight="1"/>
    <row r="68274" ht="22.5" customHeight="1"/>
    <row r="68275" ht="22.5" customHeight="1"/>
    <row r="68276" ht="22.5" customHeight="1"/>
    <row r="68277" ht="22.5" customHeight="1"/>
    <row r="68278" ht="22.5" customHeight="1"/>
    <row r="68279" ht="22.5" customHeight="1"/>
    <row r="68280" ht="22.5" customHeight="1"/>
    <row r="68281" ht="22.5" customHeight="1"/>
    <row r="68282" ht="22.5" customHeight="1"/>
    <row r="68283" ht="22.5" customHeight="1"/>
    <row r="68284" ht="22.5" customHeight="1"/>
    <row r="68285" ht="22.5" customHeight="1"/>
    <row r="68286" ht="22.5" customHeight="1"/>
    <row r="68287" ht="22.5" customHeight="1"/>
    <row r="68288" ht="22.5" customHeight="1"/>
    <row r="68289" ht="22.5" customHeight="1"/>
    <row r="68290" ht="22.5" customHeight="1"/>
    <row r="68291" ht="22.5" customHeight="1"/>
    <row r="68292" ht="22.5" customHeight="1"/>
    <row r="68293" ht="22.5" customHeight="1"/>
    <row r="68294" ht="22.5" customHeight="1"/>
    <row r="68295" ht="22.5" customHeight="1"/>
    <row r="68296" ht="22.5" customHeight="1"/>
    <row r="68297" ht="22.5" customHeight="1"/>
    <row r="68298" ht="22.5" customHeight="1"/>
    <row r="68299" ht="22.5" customHeight="1"/>
    <row r="68300" ht="22.5" customHeight="1"/>
    <row r="68301" ht="22.5" customHeight="1"/>
    <row r="68302" ht="22.5" customHeight="1"/>
    <row r="68303" ht="22.5" customHeight="1"/>
    <row r="68304" ht="22.5" customHeight="1"/>
    <row r="68305" ht="22.5" customHeight="1"/>
    <row r="68306" ht="22.5" customHeight="1"/>
    <row r="68307" ht="22.5" customHeight="1"/>
    <row r="68308" ht="22.5" customHeight="1"/>
    <row r="68309" ht="22.5" customHeight="1"/>
    <row r="68310" ht="22.5" customHeight="1"/>
    <row r="68311" ht="22.5" customHeight="1"/>
    <row r="68312" ht="22.5" customHeight="1"/>
    <row r="68313" ht="22.5" customHeight="1"/>
    <row r="68314" ht="22.5" customHeight="1"/>
    <row r="68315" ht="22.5" customHeight="1"/>
    <row r="68316" ht="22.5" customHeight="1"/>
    <row r="68317" ht="22.5" customHeight="1"/>
    <row r="68318" ht="22.5" customHeight="1"/>
    <row r="68319" ht="22.5" customHeight="1"/>
    <row r="68320" ht="22.5" customHeight="1"/>
    <row r="68321" ht="22.5" customHeight="1"/>
    <row r="68322" ht="22.5" customHeight="1"/>
    <row r="68323" ht="22.5" customHeight="1"/>
    <row r="68324" ht="22.5" customHeight="1"/>
    <row r="68325" ht="22.5" customHeight="1"/>
    <row r="68326" ht="22.5" customHeight="1"/>
    <row r="68327" ht="22.5" customHeight="1"/>
    <row r="68328" ht="22.5" customHeight="1"/>
    <row r="68329" ht="22.5" customHeight="1"/>
    <row r="68330" ht="22.5" customHeight="1"/>
    <row r="68331" ht="22.5" customHeight="1"/>
    <row r="68332" ht="22.5" customHeight="1"/>
    <row r="68333" ht="22.5" customHeight="1"/>
    <row r="68334" ht="22.5" customHeight="1"/>
    <row r="68335" ht="22.5" customHeight="1"/>
    <row r="68336" ht="22.5" customHeight="1"/>
    <row r="68337" ht="22.5" customHeight="1"/>
    <row r="68338" ht="22.5" customHeight="1"/>
    <row r="68339" ht="22.5" customHeight="1"/>
    <row r="68340" ht="22.5" customHeight="1"/>
    <row r="68341" ht="22.5" customHeight="1"/>
    <row r="68342" ht="22.5" customHeight="1"/>
    <row r="68343" ht="22.5" customHeight="1"/>
    <row r="68344" ht="22.5" customHeight="1"/>
    <row r="68345" ht="22.5" customHeight="1"/>
    <row r="68346" ht="22.5" customHeight="1"/>
    <row r="68347" ht="22.5" customHeight="1"/>
    <row r="68348" ht="22.5" customHeight="1"/>
    <row r="68349" ht="22.5" customHeight="1"/>
    <row r="68350" ht="22.5" customHeight="1"/>
    <row r="68351" ht="22.5" customHeight="1"/>
    <row r="68352" ht="22.5" customHeight="1"/>
    <row r="68353" ht="22.5" customHeight="1"/>
    <row r="68354" ht="22.5" customHeight="1"/>
    <row r="68355" ht="22.5" customHeight="1"/>
    <row r="68356" ht="22.5" customHeight="1"/>
    <row r="68357" ht="22.5" customHeight="1"/>
    <row r="68358" ht="22.5" customHeight="1"/>
    <row r="68359" ht="22.5" customHeight="1"/>
    <row r="68360" ht="22.5" customHeight="1"/>
    <row r="68361" ht="22.5" customHeight="1"/>
    <row r="68362" ht="22.5" customHeight="1"/>
    <row r="68363" ht="22.5" customHeight="1"/>
    <row r="68364" ht="22.5" customHeight="1"/>
    <row r="68365" ht="22.5" customHeight="1"/>
    <row r="68366" ht="22.5" customHeight="1"/>
    <row r="68367" ht="22.5" customHeight="1"/>
    <row r="68368" ht="22.5" customHeight="1"/>
    <row r="68369" ht="22.5" customHeight="1"/>
    <row r="68370" ht="22.5" customHeight="1"/>
    <row r="68371" ht="22.5" customHeight="1"/>
    <row r="68372" ht="22.5" customHeight="1"/>
    <row r="68373" ht="22.5" customHeight="1"/>
    <row r="68374" ht="22.5" customHeight="1"/>
    <row r="68375" ht="22.5" customHeight="1"/>
    <row r="68376" ht="22.5" customHeight="1"/>
    <row r="68377" ht="22.5" customHeight="1"/>
    <row r="68378" ht="22.5" customHeight="1"/>
    <row r="68379" ht="22.5" customHeight="1"/>
    <row r="68380" ht="22.5" customHeight="1"/>
    <row r="68381" ht="22.5" customHeight="1"/>
    <row r="68382" ht="22.5" customHeight="1"/>
    <row r="68383" ht="22.5" customHeight="1"/>
    <row r="68384" ht="22.5" customHeight="1"/>
    <row r="68385" ht="22.5" customHeight="1"/>
    <row r="68386" ht="22.5" customHeight="1"/>
    <row r="68387" ht="22.5" customHeight="1"/>
    <row r="68388" ht="22.5" customHeight="1"/>
    <row r="68389" ht="22.5" customHeight="1"/>
    <row r="68390" ht="22.5" customHeight="1"/>
    <row r="68391" ht="22.5" customHeight="1"/>
    <row r="68392" ht="22.5" customHeight="1"/>
    <row r="68393" ht="22.5" customHeight="1"/>
    <row r="68394" ht="22.5" customHeight="1"/>
    <row r="68395" ht="22.5" customHeight="1"/>
    <row r="68396" ht="22.5" customHeight="1"/>
    <row r="68397" ht="22.5" customHeight="1"/>
    <row r="68398" ht="22.5" customHeight="1"/>
    <row r="68399" ht="22.5" customHeight="1"/>
    <row r="68400" ht="22.5" customHeight="1"/>
    <row r="68401" ht="22.5" customHeight="1"/>
    <row r="68402" ht="22.5" customHeight="1"/>
    <row r="68403" ht="22.5" customHeight="1"/>
    <row r="68404" ht="22.5" customHeight="1"/>
    <row r="68405" ht="22.5" customHeight="1"/>
    <row r="68406" ht="22.5" customHeight="1"/>
    <row r="68407" ht="22.5" customHeight="1"/>
    <row r="68408" ht="22.5" customHeight="1"/>
    <row r="68409" ht="22.5" customHeight="1"/>
    <row r="68410" ht="22.5" customHeight="1"/>
    <row r="68411" ht="22.5" customHeight="1"/>
    <row r="68412" ht="22.5" customHeight="1"/>
    <row r="68413" ht="22.5" customHeight="1"/>
    <row r="68414" ht="22.5" customHeight="1"/>
    <row r="68415" ht="22.5" customHeight="1"/>
    <row r="68416" ht="22.5" customHeight="1"/>
    <row r="68417" ht="22.5" customHeight="1"/>
    <row r="68418" ht="22.5" customHeight="1"/>
    <row r="68419" ht="22.5" customHeight="1"/>
    <row r="68420" ht="22.5" customHeight="1"/>
    <row r="68421" ht="22.5" customHeight="1"/>
    <row r="68422" ht="22.5" customHeight="1"/>
    <row r="68423" ht="22.5" customHeight="1"/>
    <row r="68424" ht="22.5" customHeight="1"/>
    <row r="68425" ht="22.5" customHeight="1"/>
    <row r="68426" ht="22.5" customHeight="1"/>
    <row r="68427" ht="22.5" customHeight="1"/>
    <row r="68428" ht="22.5" customHeight="1"/>
    <row r="68429" ht="22.5" customHeight="1"/>
    <row r="68430" ht="22.5" customHeight="1"/>
    <row r="68431" ht="22.5" customHeight="1"/>
    <row r="68432" ht="22.5" customHeight="1"/>
    <row r="68433" ht="22.5" customHeight="1"/>
    <row r="68434" ht="22.5" customHeight="1"/>
    <row r="68435" ht="22.5" customHeight="1"/>
    <row r="68436" ht="22.5" customHeight="1"/>
    <row r="68437" ht="22.5" customHeight="1"/>
    <row r="68438" ht="22.5" customHeight="1"/>
    <row r="68439" ht="22.5" customHeight="1"/>
    <row r="68440" ht="22.5" customHeight="1"/>
    <row r="68441" ht="22.5" customHeight="1"/>
    <row r="68442" ht="22.5" customHeight="1"/>
    <row r="68443" ht="22.5" customHeight="1"/>
    <row r="68444" ht="22.5" customHeight="1"/>
    <row r="68445" ht="22.5" customHeight="1"/>
    <row r="68446" ht="22.5" customHeight="1"/>
    <row r="68447" ht="22.5" customHeight="1"/>
    <row r="68448" ht="22.5" customHeight="1"/>
    <row r="68449" ht="22.5" customHeight="1"/>
    <row r="68450" ht="22.5" customHeight="1"/>
    <row r="68451" ht="22.5" customHeight="1"/>
    <row r="68452" ht="22.5" customHeight="1"/>
    <row r="68453" ht="22.5" customHeight="1"/>
    <row r="68454" ht="22.5" customHeight="1"/>
    <row r="68455" ht="22.5" customHeight="1"/>
    <row r="68456" ht="22.5" customHeight="1"/>
    <row r="68457" ht="22.5" customHeight="1"/>
    <row r="68458" ht="22.5" customHeight="1"/>
    <row r="68459" ht="22.5" customHeight="1"/>
    <row r="68460" ht="22.5" customHeight="1"/>
    <row r="68461" ht="22.5" customHeight="1"/>
    <row r="68462" ht="22.5" customHeight="1"/>
    <row r="68463" ht="22.5" customHeight="1"/>
    <row r="68464" ht="22.5" customHeight="1"/>
    <row r="68465" ht="22.5" customHeight="1"/>
    <row r="68466" ht="22.5" customHeight="1"/>
    <row r="68467" ht="22.5" customHeight="1"/>
    <row r="68468" ht="22.5" customHeight="1"/>
    <row r="68469" ht="22.5" customHeight="1"/>
    <row r="68470" ht="22.5" customHeight="1"/>
    <row r="68471" ht="22.5" customHeight="1"/>
    <row r="68472" ht="22.5" customHeight="1"/>
    <row r="68473" ht="22.5" customHeight="1"/>
    <row r="68474" ht="22.5" customHeight="1"/>
    <row r="68475" ht="22.5" customHeight="1"/>
    <row r="68476" ht="22.5" customHeight="1"/>
    <row r="68477" ht="22.5" customHeight="1"/>
    <row r="68478" ht="22.5" customHeight="1"/>
    <row r="68479" ht="22.5" customHeight="1"/>
    <row r="68480" ht="22.5" customHeight="1"/>
    <row r="68481" ht="22.5" customHeight="1"/>
    <row r="68482" ht="22.5" customHeight="1"/>
    <row r="68483" ht="22.5" customHeight="1"/>
    <row r="68484" ht="22.5" customHeight="1"/>
    <row r="68485" ht="22.5" customHeight="1"/>
    <row r="68486" ht="22.5" customHeight="1"/>
    <row r="68487" ht="22.5" customHeight="1"/>
    <row r="68488" ht="22.5" customHeight="1"/>
    <row r="68489" ht="22.5" customHeight="1"/>
    <row r="68490" ht="22.5" customHeight="1"/>
    <row r="68491" ht="22.5" customHeight="1"/>
    <row r="68492" ht="22.5" customHeight="1"/>
    <row r="68493" ht="22.5" customHeight="1"/>
    <row r="68494" ht="22.5" customHeight="1"/>
    <row r="68495" ht="22.5" customHeight="1"/>
    <row r="68496" ht="22.5" customHeight="1"/>
    <row r="68497" ht="22.5" customHeight="1"/>
    <row r="68498" ht="22.5" customHeight="1"/>
    <row r="68499" ht="22.5" customHeight="1"/>
    <row r="68500" ht="22.5" customHeight="1"/>
    <row r="68501" ht="22.5" customHeight="1"/>
    <row r="68502" ht="22.5" customHeight="1"/>
    <row r="68503" ht="22.5" customHeight="1"/>
    <row r="68504" ht="22.5" customHeight="1"/>
    <row r="68505" ht="22.5" customHeight="1"/>
    <row r="68506" ht="22.5" customHeight="1"/>
    <row r="68507" ht="22.5" customHeight="1"/>
    <row r="68508" ht="22.5" customHeight="1"/>
    <row r="68509" ht="22.5" customHeight="1"/>
    <row r="68510" ht="22.5" customHeight="1"/>
    <row r="68511" ht="22.5" customHeight="1"/>
    <row r="68512" ht="22.5" customHeight="1"/>
    <row r="68513" ht="22.5" customHeight="1"/>
    <row r="68514" ht="22.5" customHeight="1"/>
    <row r="68515" ht="22.5" customHeight="1"/>
    <row r="68516" ht="22.5" customHeight="1"/>
    <row r="68517" ht="22.5" customHeight="1"/>
    <row r="68518" ht="22.5" customHeight="1"/>
    <row r="68519" ht="22.5" customHeight="1"/>
    <row r="68520" ht="22.5" customHeight="1"/>
    <row r="68521" ht="22.5" customHeight="1"/>
    <row r="68522" ht="22.5" customHeight="1"/>
    <row r="68523" ht="22.5" customHeight="1"/>
    <row r="68524" ht="22.5" customHeight="1"/>
    <row r="68525" ht="22.5" customHeight="1"/>
    <row r="68526" ht="22.5" customHeight="1"/>
    <row r="68527" ht="22.5" customHeight="1"/>
    <row r="68528" ht="22.5" customHeight="1"/>
    <row r="68529" ht="22.5" customHeight="1"/>
    <row r="68530" ht="22.5" customHeight="1"/>
    <row r="68531" ht="22.5" customHeight="1"/>
    <row r="68532" ht="22.5" customHeight="1"/>
    <row r="68533" ht="22.5" customHeight="1"/>
    <row r="68534" ht="22.5" customHeight="1"/>
    <row r="68535" ht="22.5" customHeight="1"/>
    <row r="68536" ht="22.5" customHeight="1"/>
    <row r="68537" ht="22.5" customHeight="1"/>
    <row r="68538" ht="22.5" customHeight="1"/>
    <row r="68539" ht="22.5" customHeight="1"/>
    <row r="68540" ht="22.5" customHeight="1"/>
    <row r="68541" ht="22.5" customHeight="1"/>
    <row r="68542" ht="22.5" customHeight="1"/>
    <row r="68543" ht="22.5" customHeight="1"/>
    <row r="68544" ht="22.5" customHeight="1"/>
    <row r="68545" ht="22.5" customHeight="1"/>
    <row r="68546" ht="22.5" customHeight="1"/>
    <row r="68547" ht="22.5" customHeight="1"/>
    <row r="68548" ht="22.5" customHeight="1"/>
    <row r="68549" ht="22.5" customHeight="1"/>
    <row r="68550" ht="22.5" customHeight="1"/>
    <row r="68551" ht="22.5" customHeight="1"/>
    <row r="68552" ht="22.5" customHeight="1"/>
    <row r="68553" ht="22.5" customHeight="1"/>
    <row r="68554" ht="22.5" customHeight="1"/>
    <row r="68555" ht="22.5" customHeight="1"/>
    <row r="68556" ht="22.5" customHeight="1"/>
    <row r="68557" ht="22.5" customHeight="1"/>
    <row r="68558" ht="22.5" customHeight="1"/>
    <row r="68559" ht="22.5" customHeight="1"/>
    <row r="68560" ht="22.5" customHeight="1"/>
    <row r="68561" ht="22.5" customHeight="1"/>
    <row r="68562" ht="22.5" customHeight="1"/>
    <row r="68563" ht="22.5" customHeight="1"/>
    <row r="68564" ht="22.5" customHeight="1"/>
    <row r="68565" ht="22.5" customHeight="1"/>
    <row r="68566" ht="22.5" customHeight="1"/>
    <row r="68567" ht="22.5" customHeight="1"/>
    <row r="68568" ht="22.5" customHeight="1"/>
    <row r="68569" ht="22.5" customHeight="1"/>
    <row r="68570" ht="22.5" customHeight="1"/>
    <row r="68571" ht="22.5" customHeight="1"/>
    <row r="68572" ht="22.5" customHeight="1"/>
    <row r="68573" ht="22.5" customHeight="1"/>
    <row r="68574" ht="22.5" customHeight="1"/>
    <row r="68575" ht="22.5" customHeight="1"/>
    <row r="68576" ht="22.5" customHeight="1"/>
    <row r="68577" ht="22.5" customHeight="1"/>
    <row r="68578" ht="22.5" customHeight="1"/>
    <row r="68579" ht="22.5" customHeight="1"/>
    <row r="68580" ht="22.5" customHeight="1"/>
    <row r="68581" ht="22.5" customHeight="1"/>
    <row r="68582" ht="22.5" customHeight="1"/>
    <row r="68583" ht="22.5" customHeight="1"/>
    <row r="68584" ht="22.5" customHeight="1"/>
    <row r="68585" ht="22.5" customHeight="1"/>
    <row r="68586" ht="22.5" customHeight="1"/>
    <row r="68587" ht="22.5" customHeight="1"/>
    <row r="68588" ht="22.5" customHeight="1"/>
    <row r="68589" ht="22.5" customHeight="1"/>
    <row r="68590" ht="22.5" customHeight="1"/>
    <row r="68591" ht="22.5" customHeight="1"/>
    <row r="68592" ht="22.5" customHeight="1"/>
    <row r="68593" ht="22.5" customHeight="1"/>
    <row r="68594" ht="22.5" customHeight="1"/>
    <row r="68595" ht="22.5" customHeight="1"/>
    <row r="68596" ht="22.5" customHeight="1"/>
    <row r="68597" ht="22.5" customHeight="1"/>
    <row r="68598" ht="22.5" customHeight="1"/>
    <row r="68599" ht="22.5" customHeight="1"/>
    <row r="68600" ht="22.5" customHeight="1"/>
    <row r="68601" ht="22.5" customHeight="1"/>
    <row r="68602" ht="22.5" customHeight="1"/>
    <row r="68603" ht="22.5" customHeight="1"/>
    <row r="68604" ht="22.5" customHeight="1"/>
    <row r="68605" ht="22.5" customHeight="1"/>
    <row r="68606" ht="22.5" customHeight="1"/>
    <row r="68607" ht="22.5" customHeight="1"/>
    <row r="68608" ht="22.5" customHeight="1"/>
    <row r="68609" ht="22.5" customHeight="1"/>
    <row r="68610" ht="22.5" customHeight="1"/>
    <row r="68611" ht="22.5" customHeight="1"/>
    <row r="68612" ht="22.5" customHeight="1"/>
    <row r="68613" ht="22.5" customHeight="1"/>
    <row r="68614" ht="22.5" customHeight="1"/>
    <row r="68615" ht="22.5" customHeight="1"/>
    <row r="68616" ht="22.5" customHeight="1"/>
    <row r="68617" ht="22.5" customHeight="1"/>
    <row r="68618" ht="22.5" customHeight="1"/>
    <row r="68619" ht="22.5" customHeight="1"/>
    <row r="68620" ht="22.5" customHeight="1"/>
    <row r="68621" ht="22.5" customHeight="1"/>
    <row r="68622" ht="22.5" customHeight="1"/>
    <row r="68623" ht="22.5" customHeight="1"/>
    <row r="68624" ht="22.5" customHeight="1"/>
    <row r="68625" ht="22.5" customHeight="1"/>
    <row r="68626" ht="22.5" customHeight="1"/>
    <row r="68627" ht="22.5" customHeight="1"/>
    <row r="68628" ht="22.5" customHeight="1"/>
    <row r="68629" ht="22.5" customHeight="1"/>
    <row r="68630" ht="22.5" customHeight="1"/>
    <row r="68631" ht="22.5" customHeight="1"/>
    <row r="68632" ht="22.5" customHeight="1"/>
    <row r="68633" ht="22.5" customHeight="1"/>
    <row r="68634" ht="22.5" customHeight="1"/>
    <row r="68635" ht="22.5" customHeight="1"/>
    <row r="68636" ht="22.5" customHeight="1"/>
    <row r="68637" ht="22.5" customHeight="1"/>
    <row r="68638" ht="22.5" customHeight="1"/>
    <row r="68639" ht="22.5" customHeight="1"/>
    <row r="68640" ht="22.5" customHeight="1"/>
    <row r="68641" ht="22.5" customHeight="1"/>
    <row r="68642" ht="22.5" customHeight="1"/>
    <row r="68643" ht="22.5" customHeight="1"/>
    <row r="68644" ht="22.5" customHeight="1"/>
    <row r="68645" ht="22.5" customHeight="1"/>
    <row r="68646" ht="22.5" customHeight="1"/>
    <row r="68647" ht="22.5" customHeight="1"/>
    <row r="68648" ht="22.5" customHeight="1"/>
    <row r="68649" ht="22.5" customHeight="1"/>
    <row r="68650" ht="22.5" customHeight="1"/>
    <row r="68651" ht="22.5" customHeight="1"/>
    <row r="68652" ht="22.5" customHeight="1"/>
    <row r="68653" ht="22.5" customHeight="1"/>
    <row r="68654" ht="22.5" customHeight="1"/>
    <row r="68655" ht="22.5" customHeight="1"/>
    <row r="68656" ht="22.5" customHeight="1"/>
    <row r="68657" ht="22.5" customHeight="1"/>
    <row r="68658" ht="22.5" customHeight="1"/>
    <row r="68659" ht="22.5" customHeight="1"/>
    <row r="68660" ht="22.5" customHeight="1"/>
    <row r="68661" ht="22.5" customHeight="1"/>
    <row r="68662" ht="22.5" customHeight="1"/>
    <row r="68663" ht="22.5" customHeight="1"/>
    <row r="68664" ht="22.5" customHeight="1"/>
    <row r="68665" ht="22.5" customHeight="1"/>
    <row r="68666" ht="22.5" customHeight="1"/>
    <row r="68667" ht="22.5" customHeight="1"/>
    <row r="68668" ht="22.5" customHeight="1"/>
    <row r="68669" ht="22.5" customHeight="1"/>
    <row r="68670" ht="22.5" customHeight="1"/>
    <row r="68671" ht="22.5" customHeight="1"/>
    <row r="68672" ht="22.5" customHeight="1"/>
    <row r="68673" ht="22.5" customHeight="1"/>
    <row r="68674" ht="22.5" customHeight="1"/>
    <row r="68675" ht="22.5" customHeight="1"/>
    <row r="68676" ht="22.5" customHeight="1"/>
    <row r="68677" ht="22.5" customHeight="1"/>
    <row r="68678" ht="22.5" customHeight="1"/>
    <row r="68679" ht="22.5" customHeight="1"/>
    <row r="68680" ht="22.5" customHeight="1"/>
    <row r="68681" ht="22.5" customHeight="1"/>
    <row r="68682" ht="22.5" customHeight="1"/>
    <row r="68683" ht="22.5" customHeight="1"/>
    <row r="68684" ht="22.5" customHeight="1"/>
    <row r="68685" ht="22.5" customHeight="1"/>
    <row r="68686" ht="22.5" customHeight="1"/>
    <row r="68687" ht="22.5" customHeight="1"/>
    <row r="68688" ht="22.5" customHeight="1"/>
    <row r="68689" ht="22.5" customHeight="1"/>
    <row r="68690" ht="22.5" customHeight="1"/>
    <row r="68691" ht="22.5" customHeight="1"/>
    <row r="68692" ht="22.5" customHeight="1"/>
    <row r="68693" ht="22.5" customHeight="1"/>
    <row r="68694" ht="22.5" customHeight="1"/>
    <row r="68695" ht="22.5" customHeight="1"/>
    <row r="68696" ht="22.5" customHeight="1"/>
    <row r="68697" ht="22.5" customHeight="1"/>
    <row r="68698" ht="22.5" customHeight="1"/>
    <row r="68699" ht="22.5" customHeight="1"/>
    <row r="68700" ht="22.5" customHeight="1"/>
    <row r="68701" ht="22.5" customHeight="1"/>
    <row r="68702" ht="22.5" customHeight="1"/>
    <row r="68703" ht="22.5" customHeight="1"/>
    <row r="68704" ht="22.5" customHeight="1"/>
    <row r="68705" ht="22.5" customHeight="1"/>
    <row r="68706" ht="22.5" customHeight="1"/>
    <row r="68707" ht="22.5" customHeight="1"/>
    <row r="68708" ht="22.5" customHeight="1"/>
    <row r="68709" ht="22.5" customHeight="1"/>
    <row r="68710" ht="22.5" customHeight="1"/>
    <row r="68711" ht="22.5" customHeight="1"/>
    <row r="68712" ht="22.5" customHeight="1"/>
    <row r="68713" ht="22.5" customHeight="1"/>
    <row r="68714" ht="22.5" customHeight="1"/>
    <row r="68715" ht="22.5" customHeight="1"/>
    <row r="68716" ht="22.5" customHeight="1"/>
    <row r="68717" ht="22.5" customHeight="1"/>
    <row r="68718" ht="22.5" customHeight="1"/>
    <row r="68719" ht="22.5" customHeight="1"/>
    <row r="68720" ht="22.5" customHeight="1"/>
    <row r="68721" ht="22.5" customHeight="1"/>
    <row r="68722" ht="22.5" customHeight="1"/>
    <row r="68723" ht="22.5" customHeight="1"/>
    <row r="68724" ht="22.5" customHeight="1"/>
    <row r="68725" ht="22.5" customHeight="1"/>
    <row r="68726" ht="22.5" customHeight="1"/>
    <row r="68727" ht="22.5" customHeight="1"/>
    <row r="68728" ht="22.5" customHeight="1"/>
    <row r="68729" ht="22.5" customHeight="1"/>
    <row r="68730" ht="22.5" customHeight="1"/>
    <row r="68731" ht="22.5" customHeight="1"/>
    <row r="68732" ht="22.5" customHeight="1"/>
    <row r="68733" ht="22.5" customHeight="1"/>
    <row r="68734" ht="22.5" customHeight="1"/>
    <row r="68735" ht="22.5" customHeight="1"/>
    <row r="68736" ht="22.5" customHeight="1"/>
    <row r="68737" ht="22.5" customHeight="1"/>
    <row r="68738" ht="22.5" customHeight="1"/>
    <row r="68739" ht="22.5" customHeight="1"/>
    <row r="68740" ht="22.5" customHeight="1"/>
    <row r="68741" ht="22.5" customHeight="1"/>
    <row r="68742" ht="22.5" customHeight="1"/>
    <row r="68743" ht="22.5" customHeight="1"/>
    <row r="68744" ht="22.5" customHeight="1"/>
    <row r="68745" ht="22.5" customHeight="1"/>
    <row r="68746" ht="22.5" customHeight="1"/>
    <row r="68747" ht="22.5" customHeight="1"/>
    <row r="68748" ht="22.5" customHeight="1"/>
    <row r="68749" ht="22.5" customHeight="1"/>
    <row r="68750" ht="22.5" customHeight="1"/>
    <row r="68751" ht="22.5" customHeight="1"/>
    <row r="68752" ht="22.5" customHeight="1"/>
    <row r="68753" ht="22.5" customHeight="1"/>
    <row r="68754" ht="22.5" customHeight="1"/>
    <row r="68755" ht="22.5" customHeight="1"/>
    <row r="68756" ht="22.5" customHeight="1"/>
    <row r="68757" ht="22.5" customHeight="1"/>
    <row r="68758" ht="22.5" customHeight="1"/>
    <row r="68759" ht="22.5" customHeight="1"/>
    <row r="68760" ht="22.5" customHeight="1"/>
    <row r="68761" ht="22.5" customHeight="1"/>
    <row r="68762" ht="22.5" customHeight="1"/>
    <row r="68763" ht="22.5" customHeight="1"/>
    <row r="68764" ht="22.5" customHeight="1"/>
    <row r="68765" ht="22.5" customHeight="1"/>
    <row r="68766" ht="22.5" customHeight="1"/>
    <row r="68767" ht="22.5" customHeight="1"/>
    <row r="68768" ht="22.5" customHeight="1"/>
    <row r="68769" ht="22.5" customHeight="1"/>
    <row r="68770" ht="22.5" customHeight="1"/>
    <row r="68771" ht="22.5" customHeight="1"/>
    <row r="68772" ht="22.5" customHeight="1"/>
    <row r="68773" ht="22.5" customHeight="1"/>
    <row r="68774" ht="22.5" customHeight="1"/>
    <row r="68775" ht="22.5" customHeight="1"/>
    <row r="68776" ht="22.5" customHeight="1"/>
    <row r="68777" ht="22.5" customHeight="1"/>
    <row r="68778" ht="22.5" customHeight="1"/>
    <row r="68779" ht="22.5" customHeight="1"/>
    <row r="68780" ht="22.5" customHeight="1"/>
    <row r="68781" ht="22.5" customHeight="1"/>
    <row r="68782" ht="22.5" customHeight="1"/>
    <row r="68783" ht="22.5" customHeight="1"/>
    <row r="68784" ht="22.5" customHeight="1"/>
    <row r="68785" ht="22.5" customHeight="1"/>
    <row r="68786" ht="22.5" customHeight="1"/>
    <row r="68787" ht="22.5" customHeight="1"/>
    <row r="68788" ht="22.5" customHeight="1"/>
    <row r="68789" ht="22.5" customHeight="1"/>
    <row r="68790" ht="22.5" customHeight="1"/>
    <row r="68791" ht="22.5" customHeight="1"/>
    <row r="68792" ht="22.5" customHeight="1"/>
    <row r="68793" ht="22.5" customHeight="1"/>
    <row r="68794" ht="22.5" customHeight="1"/>
    <row r="68795" ht="22.5" customHeight="1"/>
    <row r="68796" ht="22.5" customHeight="1"/>
    <row r="68797" ht="22.5" customHeight="1"/>
    <row r="68798" ht="22.5" customHeight="1"/>
    <row r="68799" ht="22.5" customHeight="1"/>
    <row r="68800" ht="22.5" customHeight="1"/>
    <row r="68801" ht="22.5" customHeight="1"/>
    <row r="68802" ht="22.5" customHeight="1"/>
    <row r="68803" ht="22.5" customHeight="1"/>
    <row r="68804" ht="22.5" customHeight="1"/>
    <row r="68805" ht="22.5" customHeight="1"/>
    <row r="68806" ht="22.5" customHeight="1"/>
    <row r="68807" ht="22.5" customHeight="1"/>
    <row r="68808" ht="22.5" customHeight="1"/>
    <row r="68809" ht="22.5" customHeight="1"/>
    <row r="68810" ht="22.5" customHeight="1"/>
    <row r="68811" ht="22.5" customHeight="1"/>
    <row r="68812" ht="22.5" customHeight="1"/>
    <row r="68813" ht="22.5" customHeight="1"/>
    <row r="68814" ht="22.5" customHeight="1"/>
    <row r="68815" ht="22.5" customHeight="1"/>
    <row r="68816" ht="22.5" customHeight="1"/>
    <row r="68817" ht="22.5" customHeight="1"/>
    <row r="68818" ht="22.5" customHeight="1"/>
    <row r="68819" ht="22.5" customHeight="1"/>
    <row r="68820" ht="22.5" customHeight="1"/>
    <row r="68821" ht="22.5" customHeight="1"/>
    <row r="68822" ht="22.5" customHeight="1"/>
    <row r="68823" ht="22.5" customHeight="1"/>
    <row r="68824" ht="22.5" customHeight="1"/>
    <row r="68825" ht="22.5" customHeight="1"/>
    <row r="68826" ht="22.5" customHeight="1"/>
    <row r="68827" ht="22.5" customHeight="1"/>
    <row r="68828" ht="22.5" customHeight="1"/>
    <row r="68829" ht="22.5" customHeight="1"/>
    <row r="68830" ht="22.5" customHeight="1"/>
    <row r="68831" ht="22.5" customHeight="1"/>
    <row r="68832" ht="22.5" customHeight="1"/>
    <row r="68833" ht="22.5" customHeight="1"/>
    <row r="68834" ht="22.5" customHeight="1"/>
    <row r="68835" ht="22.5" customHeight="1"/>
    <row r="68836" ht="22.5" customHeight="1"/>
    <row r="68837" ht="22.5" customHeight="1"/>
    <row r="68838" ht="22.5" customHeight="1"/>
    <row r="68839" ht="22.5" customHeight="1"/>
    <row r="68840" ht="22.5" customHeight="1"/>
    <row r="68841" ht="22.5" customHeight="1"/>
    <row r="68842" ht="22.5" customHeight="1"/>
    <row r="68843" ht="22.5" customHeight="1"/>
    <row r="68844" ht="22.5" customHeight="1"/>
    <row r="68845" ht="22.5" customHeight="1"/>
    <row r="68846" ht="22.5" customHeight="1"/>
    <row r="68847" ht="22.5" customHeight="1"/>
    <row r="68848" ht="22.5" customHeight="1"/>
    <row r="68849" ht="22.5" customHeight="1"/>
    <row r="68850" ht="22.5" customHeight="1"/>
    <row r="68851" ht="22.5" customHeight="1"/>
    <row r="68852" ht="22.5" customHeight="1"/>
    <row r="68853" ht="22.5" customHeight="1"/>
    <row r="68854" ht="22.5" customHeight="1"/>
    <row r="68855" ht="22.5" customHeight="1"/>
    <row r="68856" ht="22.5" customHeight="1"/>
    <row r="68857" ht="22.5" customHeight="1"/>
    <row r="68858" ht="22.5" customHeight="1"/>
    <row r="68859" ht="22.5" customHeight="1"/>
    <row r="68860" ht="22.5" customHeight="1"/>
    <row r="68861" ht="22.5" customHeight="1"/>
    <row r="68862" ht="22.5" customHeight="1"/>
    <row r="68863" ht="22.5" customHeight="1"/>
    <row r="68864" ht="22.5" customHeight="1"/>
    <row r="68865" ht="22.5" customHeight="1"/>
    <row r="68866" ht="22.5" customHeight="1"/>
    <row r="68867" ht="22.5" customHeight="1"/>
    <row r="68868" ht="22.5" customHeight="1"/>
    <row r="68869" ht="22.5" customHeight="1"/>
    <row r="68870" ht="22.5" customHeight="1"/>
    <row r="68871" ht="22.5" customHeight="1"/>
    <row r="68872" ht="22.5" customHeight="1"/>
    <row r="68873" ht="22.5" customHeight="1"/>
    <row r="68874" ht="22.5" customHeight="1"/>
    <row r="68875" ht="22.5" customHeight="1"/>
    <row r="68876" ht="22.5" customHeight="1"/>
    <row r="68877" ht="22.5" customHeight="1"/>
    <row r="68878" ht="22.5" customHeight="1"/>
    <row r="68879" ht="22.5" customHeight="1"/>
    <row r="68880" ht="22.5" customHeight="1"/>
    <row r="68881" ht="22.5" customHeight="1"/>
    <row r="68882" ht="22.5" customHeight="1"/>
    <row r="68883" ht="22.5" customHeight="1"/>
    <row r="68884" ht="22.5" customHeight="1"/>
    <row r="68885" ht="22.5" customHeight="1"/>
    <row r="68886" ht="22.5" customHeight="1"/>
    <row r="68887" ht="22.5" customHeight="1"/>
    <row r="68888" ht="22.5" customHeight="1"/>
    <row r="68889" ht="22.5" customHeight="1"/>
    <row r="68890" ht="22.5" customHeight="1"/>
    <row r="68891" ht="22.5" customHeight="1"/>
    <row r="68892" ht="22.5" customHeight="1"/>
    <row r="68893" ht="22.5" customHeight="1"/>
    <row r="68894" ht="22.5" customHeight="1"/>
    <row r="68895" ht="22.5" customHeight="1"/>
    <row r="68896" ht="22.5" customHeight="1"/>
    <row r="68897" ht="22.5" customHeight="1"/>
    <row r="68898" ht="22.5" customHeight="1"/>
    <row r="68899" ht="22.5" customHeight="1"/>
    <row r="68900" ht="22.5" customHeight="1"/>
    <row r="68901" ht="22.5" customHeight="1"/>
    <row r="68902" ht="22.5" customHeight="1"/>
    <row r="68903" ht="22.5" customHeight="1"/>
    <row r="68904" ht="22.5" customHeight="1"/>
    <row r="68905" ht="22.5" customHeight="1"/>
    <row r="68906" ht="22.5" customHeight="1"/>
    <row r="68907" ht="22.5" customHeight="1"/>
    <row r="68908" ht="22.5" customHeight="1"/>
    <row r="68909" ht="22.5" customHeight="1"/>
    <row r="68910" ht="22.5" customHeight="1"/>
    <row r="68911" ht="22.5" customHeight="1"/>
    <row r="68912" ht="22.5" customHeight="1"/>
    <row r="68913" ht="22.5" customHeight="1"/>
    <row r="68914" ht="22.5" customHeight="1"/>
    <row r="68915" ht="22.5" customHeight="1"/>
    <row r="68916" ht="22.5" customHeight="1"/>
    <row r="68917" ht="22.5" customHeight="1"/>
    <row r="68918" ht="22.5" customHeight="1"/>
    <row r="68919" ht="22.5" customHeight="1"/>
    <row r="68920" ht="22.5" customHeight="1"/>
    <row r="68921" ht="22.5" customHeight="1"/>
    <row r="68922" ht="22.5" customHeight="1"/>
    <row r="68923" ht="22.5" customHeight="1"/>
    <row r="68924" ht="22.5" customHeight="1"/>
    <row r="68925" ht="22.5" customHeight="1"/>
    <row r="68926" ht="22.5" customHeight="1"/>
    <row r="68927" ht="22.5" customHeight="1"/>
    <row r="68928" ht="22.5" customHeight="1"/>
    <row r="68929" ht="22.5" customHeight="1"/>
    <row r="68930" ht="22.5" customHeight="1"/>
    <row r="68931" ht="22.5" customHeight="1"/>
    <row r="68932" ht="22.5" customHeight="1"/>
    <row r="68933" ht="22.5" customHeight="1"/>
    <row r="68934" ht="22.5" customHeight="1"/>
    <row r="68935" ht="22.5" customHeight="1"/>
    <row r="68936" ht="22.5" customHeight="1"/>
    <row r="68937" ht="22.5" customHeight="1"/>
    <row r="68938" ht="22.5" customHeight="1"/>
    <row r="68939" ht="22.5" customHeight="1"/>
    <row r="68940" ht="22.5" customHeight="1"/>
    <row r="68941" ht="22.5" customHeight="1"/>
    <row r="68942" ht="22.5" customHeight="1"/>
    <row r="68943" ht="22.5" customHeight="1"/>
    <row r="68944" ht="22.5" customHeight="1"/>
    <row r="68945" ht="22.5" customHeight="1"/>
    <row r="68946" ht="22.5" customHeight="1"/>
    <row r="68947" ht="22.5" customHeight="1"/>
    <row r="68948" ht="22.5" customHeight="1"/>
    <row r="68949" ht="22.5" customHeight="1"/>
    <row r="68950" ht="22.5" customHeight="1"/>
    <row r="68951" ht="22.5" customHeight="1"/>
    <row r="68952" ht="22.5" customHeight="1"/>
    <row r="68953" ht="22.5" customHeight="1"/>
    <row r="68954" ht="22.5" customHeight="1"/>
    <row r="68955" ht="22.5" customHeight="1"/>
    <row r="68956" ht="22.5" customHeight="1"/>
    <row r="68957" ht="22.5" customHeight="1"/>
    <row r="68958" ht="22.5" customHeight="1"/>
    <row r="68959" ht="22.5" customHeight="1"/>
    <row r="68960" ht="22.5" customHeight="1"/>
    <row r="68961" ht="22.5" customHeight="1"/>
    <row r="68962" ht="22.5" customHeight="1"/>
    <row r="68963" ht="22.5" customHeight="1"/>
    <row r="68964" ht="22.5" customHeight="1"/>
    <row r="68965" ht="22.5" customHeight="1"/>
    <row r="68966" ht="22.5" customHeight="1"/>
    <row r="68967" ht="22.5" customHeight="1"/>
    <row r="68968" ht="22.5" customHeight="1"/>
    <row r="68969" ht="22.5" customHeight="1"/>
    <row r="68970" ht="22.5" customHeight="1"/>
    <row r="68971" ht="22.5" customHeight="1"/>
    <row r="68972" ht="22.5" customHeight="1"/>
    <row r="68973" ht="22.5" customHeight="1"/>
    <row r="68974" ht="22.5" customHeight="1"/>
    <row r="68975" ht="22.5" customHeight="1"/>
    <row r="68976" ht="22.5" customHeight="1"/>
    <row r="68977" ht="22.5" customHeight="1"/>
    <row r="68978" ht="22.5" customHeight="1"/>
    <row r="68979" ht="22.5" customHeight="1"/>
    <row r="68980" ht="22.5" customHeight="1"/>
    <row r="68981" ht="22.5" customHeight="1"/>
    <row r="68982" ht="22.5" customHeight="1"/>
    <row r="68983" ht="22.5" customHeight="1"/>
    <row r="68984" ht="22.5" customHeight="1"/>
    <row r="68985" ht="22.5" customHeight="1"/>
    <row r="68986" ht="22.5" customHeight="1"/>
    <row r="68987" ht="22.5" customHeight="1"/>
    <row r="68988" ht="22.5" customHeight="1"/>
    <row r="68989" ht="22.5" customHeight="1"/>
    <row r="68990" ht="22.5" customHeight="1"/>
    <row r="68991" ht="22.5" customHeight="1"/>
    <row r="68992" ht="22.5" customHeight="1"/>
    <row r="68993" ht="22.5" customHeight="1"/>
    <row r="68994" ht="22.5" customHeight="1"/>
    <row r="68995" ht="22.5" customHeight="1"/>
    <row r="68996" ht="22.5" customHeight="1"/>
    <row r="68997" ht="22.5" customHeight="1"/>
    <row r="68998" ht="22.5" customHeight="1"/>
    <row r="68999" ht="22.5" customHeight="1"/>
    <row r="69000" ht="22.5" customHeight="1"/>
    <row r="69001" ht="22.5" customHeight="1"/>
    <row r="69002" ht="22.5" customHeight="1"/>
    <row r="69003" ht="22.5" customHeight="1"/>
    <row r="69004" ht="22.5" customHeight="1"/>
    <row r="69005" ht="22.5" customHeight="1"/>
    <row r="69006" ht="22.5" customHeight="1"/>
    <row r="69007" ht="22.5" customHeight="1"/>
    <row r="69008" ht="22.5" customHeight="1"/>
    <row r="69009" ht="22.5" customHeight="1"/>
    <row r="69010" ht="22.5" customHeight="1"/>
    <row r="69011" ht="22.5" customHeight="1"/>
    <row r="69012" ht="22.5" customHeight="1"/>
    <row r="69013" ht="22.5" customHeight="1"/>
    <row r="69014" ht="22.5" customHeight="1"/>
    <row r="69015" ht="22.5" customHeight="1"/>
    <row r="69016" ht="22.5" customHeight="1"/>
    <row r="69017" ht="22.5" customHeight="1"/>
    <row r="69018" ht="22.5" customHeight="1"/>
    <row r="69019" ht="22.5" customHeight="1"/>
    <row r="69020" ht="22.5" customHeight="1"/>
    <row r="69021" ht="22.5" customHeight="1"/>
    <row r="69022" ht="22.5" customHeight="1"/>
    <row r="69023" ht="22.5" customHeight="1"/>
    <row r="69024" ht="22.5" customHeight="1"/>
    <row r="69025" ht="22.5" customHeight="1"/>
    <row r="69026" ht="22.5" customHeight="1"/>
    <row r="69027" ht="22.5" customHeight="1"/>
    <row r="69028" ht="22.5" customHeight="1"/>
    <row r="69029" ht="22.5" customHeight="1"/>
    <row r="69030" ht="22.5" customHeight="1"/>
    <row r="69031" ht="22.5" customHeight="1"/>
    <row r="69032" ht="22.5" customHeight="1"/>
    <row r="69033" ht="22.5" customHeight="1"/>
    <row r="69034" ht="22.5" customHeight="1"/>
    <row r="69035" ht="22.5" customHeight="1"/>
    <row r="69036" ht="22.5" customHeight="1"/>
    <row r="69037" ht="22.5" customHeight="1"/>
    <row r="69038" ht="22.5" customHeight="1"/>
    <row r="69039" ht="22.5" customHeight="1"/>
    <row r="69040" ht="22.5" customHeight="1"/>
    <row r="69041" ht="22.5" customHeight="1"/>
    <row r="69042" ht="22.5" customHeight="1"/>
    <row r="69043" ht="22.5" customHeight="1"/>
    <row r="69044" ht="22.5" customHeight="1"/>
    <row r="69045" ht="22.5" customHeight="1"/>
    <row r="69046" ht="22.5" customHeight="1"/>
    <row r="69047" ht="22.5" customHeight="1"/>
    <row r="69048" ht="22.5" customHeight="1"/>
    <row r="69049" ht="22.5" customHeight="1"/>
    <row r="69050" ht="22.5" customHeight="1"/>
    <row r="69051" ht="22.5" customHeight="1"/>
    <row r="69052" ht="22.5" customHeight="1"/>
    <row r="69053" ht="22.5" customHeight="1"/>
    <row r="69054" ht="22.5" customHeight="1"/>
    <row r="69055" ht="22.5" customHeight="1"/>
    <row r="69056" ht="22.5" customHeight="1"/>
    <row r="69057" ht="22.5" customHeight="1"/>
    <row r="69058" ht="22.5" customHeight="1"/>
    <row r="69059" ht="22.5" customHeight="1"/>
    <row r="69060" ht="22.5" customHeight="1"/>
    <row r="69061" ht="22.5" customHeight="1"/>
    <row r="69062" ht="22.5" customHeight="1"/>
    <row r="69063" ht="22.5" customHeight="1"/>
    <row r="69064" ht="22.5" customHeight="1"/>
    <row r="69065" ht="22.5" customHeight="1"/>
    <row r="69066" ht="22.5" customHeight="1"/>
    <row r="69067" ht="22.5" customHeight="1"/>
    <row r="69068" ht="22.5" customHeight="1"/>
    <row r="69069" ht="22.5" customHeight="1"/>
    <row r="69070" ht="22.5" customHeight="1"/>
    <row r="69071" ht="22.5" customHeight="1"/>
    <row r="69072" ht="22.5" customHeight="1"/>
    <row r="69073" ht="22.5" customHeight="1"/>
    <row r="69074" ht="22.5" customHeight="1"/>
    <row r="69075" ht="22.5" customHeight="1"/>
    <row r="69076" ht="22.5" customHeight="1"/>
    <row r="69077" ht="22.5" customHeight="1"/>
    <row r="69078" ht="22.5" customHeight="1"/>
    <row r="69079" ht="22.5" customHeight="1"/>
    <row r="69080" ht="22.5" customHeight="1"/>
    <row r="69081" ht="22.5" customHeight="1"/>
    <row r="69082" ht="22.5" customHeight="1"/>
    <row r="69083" ht="22.5" customHeight="1"/>
    <row r="69084" ht="22.5" customHeight="1"/>
    <row r="69085" ht="22.5" customHeight="1"/>
    <row r="69086" ht="22.5" customHeight="1"/>
    <row r="69087" ht="22.5" customHeight="1"/>
    <row r="69088" ht="22.5" customHeight="1"/>
    <row r="69089" ht="22.5" customHeight="1"/>
    <row r="69090" ht="22.5" customHeight="1"/>
    <row r="69091" ht="22.5" customHeight="1"/>
    <row r="69092" ht="22.5" customHeight="1"/>
    <row r="69093" ht="22.5" customHeight="1"/>
    <row r="69094" ht="22.5" customHeight="1"/>
    <row r="69095" ht="22.5" customHeight="1"/>
    <row r="69096" ht="22.5" customHeight="1"/>
    <row r="69097" ht="22.5" customHeight="1"/>
    <row r="69098" ht="22.5" customHeight="1"/>
    <row r="69099" ht="22.5" customHeight="1"/>
    <row r="69100" ht="22.5" customHeight="1"/>
    <row r="69101" ht="22.5" customHeight="1"/>
    <row r="69102" ht="22.5" customHeight="1"/>
    <row r="69103" ht="22.5" customHeight="1"/>
    <row r="69104" ht="22.5" customHeight="1"/>
    <row r="69105" ht="22.5" customHeight="1"/>
    <row r="69106" ht="22.5" customHeight="1"/>
    <row r="69107" ht="22.5" customHeight="1"/>
    <row r="69108" ht="22.5" customHeight="1"/>
    <row r="69109" ht="22.5" customHeight="1"/>
    <row r="69110" ht="22.5" customHeight="1"/>
    <row r="69111" ht="22.5" customHeight="1"/>
    <row r="69112" ht="22.5" customHeight="1"/>
    <row r="69113" ht="22.5" customHeight="1"/>
    <row r="69114" ht="22.5" customHeight="1"/>
    <row r="69115" ht="22.5" customHeight="1"/>
    <row r="69116" ht="22.5" customHeight="1"/>
    <row r="69117" ht="22.5" customHeight="1"/>
    <row r="69118" ht="22.5" customHeight="1"/>
    <row r="69119" ht="22.5" customHeight="1"/>
    <row r="69120" ht="22.5" customHeight="1"/>
    <row r="69121" ht="22.5" customHeight="1"/>
    <row r="69122" ht="22.5" customHeight="1"/>
    <row r="69123" ht="22.5" customHeight="1"/>
    <row r="69124" ht="22.5" customHeight="1"/>
    <row r="69125" ht="22.5" customHeight="1"/>
    <row r="69126" ht="22.5" customHeight="1"/>
    <row r="69127" ht="22.5" customHeight="1"/>
    <row r="69128" ht="22.5" customHeight="1"/>
    <row r="69129" ht="22.5" customHeight="1"/>
    <row r="69130" ht="22.5" customHeight="1"/>
    <row r="69131" ht="22.5" customHeight="1"/>
    <row r="69132" ht="22.5" customHeight="1"/>
    <row r="69133" ht="22.5" customHeight="1"/>
    <row r="69134" ht="22.5" customHeight="1"/>
    <row r="69135" ht="22.5" customHeight="1"/>
    <row r="69136" ht="22.5" customHeight="1"/>
    <row r="69137" ht="22.5" customHeight="1"/>
    <row r="69138" ht="22.5" customHeight="1"/>
    <row r="69139" ht="22.5" customHeight="1"/>
    <row r="69140" ht="22.5" customHeight="1"/>
    <row r="69141" ht="22.5" customHeight="1"/>
    <row r="69142" ht="22.5" customHeight="1"/>
    <row r="69143" ht="22.5" customHeight="1"/>
    <row r="69144" ht="22.5" customHeight="1"/>
    <row r="69145" ht="22.5" customHeight="1"/>
    <row r="69146" ht="22.5" customHeight="1"/>
    <row r="69147" ht="22.5" customHeight="1"/>
    <row r="69148" ht="22.5" customHeight="1"/>
    <row r="69149" ht="22.5" customHeight="1"/>
    <row r="69150" ht="22.5" customHeight="1"/>
    <row r="69151" ht="22.5" customHeight="1"/>
    <row r="69152" ht="22.5" customHeight="1"/>
    <row r="69153" ht="22.5" customHeight="1"/>
    <row r="69154" ht="22.5" customHeight="1"/>
    <row r="69155" ht="22.5" customHeight="1"/>
    <row r="69156" ht="22.5" customHeight="1"/>
    <row r="69157" ht="22.5" customHeight="1"/>
    <row r="69158" ht="22.5" customHeight="1"/>
    <row r="69159" ht="22.5" customHeight="1"/>
    <row r="69160" ht="22.5" customHeight="1"/>
    <row r="69161" ht="22.5" customHeight="1"/>
    <row r="69162" ht="22.5" customHeight="1"/>
    <row r="69163" ht="22.5" customHeight="1"/>
    <row r="69164" ht="22.5" customHeight="1"/>
    <row r="69165" ht="22.5" customHeight="1"/>
    <row r="69166" ht="22.5" customHeight="1"/>
    <row r="69167" ht="22.5" customHeight="1"/>
    <row r="69168" ht="22.5" customHeight="1"/>
    <row r="69169" ht="22.5" customHeight="1"/>
    <row r="69170" ht="22.5" customHeight="1"/>
    <row r="69171" ht="22.5" customHeight="1"/>
    <row r="69172" ht="22.5" customHeight="1"/>
    <row r="69173" ht="22.5" customHeight="1"/>
    <row r="69174" ht="22.5" customHeight="1"/>
    <row r="69175" ht="22.5" customHeight="1"/>
    <row r="69176" ht="22.5" customHeight="1"/>
    <row r="69177" ht="22.5" customHeight="1"/>
    <row r="69178" ht="22.5" customHeight="1"/>
    <row r="69179" ht="22.5" customHeight="1"/>
    <row r="69180" ht="22.5" customHeight="1"/>
    <row r="69181" ht="22.5" customHeight="1"/>
    <row r="69182" ht="22.5" customHeight="1"/>
    <row r="69183" ht="22.5" customHeight="1"/>
    <row r="69184" ht="22.5" customHeight="1"/>
    <row r="69185" ht="22.5" customHeight="1"/>
    <row r="69186" ht="22.5" customHeight="1"/>
    <row r="69187" ht="22.5" customHeight="1"/>
    <row r="69188" ht="22.5" customHeight="1"/>
    <row r="69189" ht="22.5" customHeight="1"/>
    <row r="69190" ht="22.5" customHeight="1"/>
    <row r="69191" ht="22.5" customHeight="1"/>
    <row r="69192" ht="22.5" customHeight="1"/>
    <row r="69193" ht="22.5" customHeight="1"/>
    <row r="69194" ht="22.5" customHeight="1"/>
    <row r="69195" ht="22.5" customHeight="1"/>
    <row r="69196" ht="22.5" customHeight="1"/>
    <row r="69197" ht="22.5" customHeight="1"/>
    <row r="69198" ht="22.5" customHeight="1"/>
    <row r="69199" ht="22.5" customHeight="1"/>
    <row r="69200" ht="22.5" customHeight="1"/>
    <row r="69201" ht="22.5" customHeight="1"/>
    <row r="69202" ht="22.5" customHeight="1"/>
    <row r="69203" ht="22.5" customHeight="1"/>
    <row r="69204" ht="22.5" customHeight="1"/>
    <row r="69205" ht="22.5" customHeight="1"/>
    <row r="69206" ht="22.5" customHeight="1"/>
    <row r="69207" ht="22.5" customHeight="1"/>
    <row r="69208" ht="22.5" customHeight="1"/>
    <row r="69209" ht="22.5" customHeight="1"/>
    <row r="69210" ht="22.5" customHeight="1"/>
    <row r="69211" ht="22.5" customHeight="1"/>
    <row r="69212" ht="22.5" customHeight="1"/>
    <row r="69213" ht="22.5" customHeight="1"/>
    <row r="69214" ht="22.5" customHeight="1"/>
    <row r="69215" ht="22.5" customHeight="1"/>
    <row r="69216" ht="22.5" customHeight="1"/>
    <row r="69217" ht="22.5" customHeight="1"/>
    <row r="69218" ht="22.5" customHeight="1"/>
    <row r="69219" ht="22.5" customHeight="1"/>
    <row r="69220" ht="22.5" customHeight="1"/>
    <row r="69221" ht="22.5" customHeight="1"/>
    <row r="69222" ht="22.5" customHeight="1"/>
    <row r="69223" ht="22.5" customHeight="1"/>
    <row r="69224" ht="22.5" customHeight="1"/>
    <row r="69225" ht="22.5" customHeight="1"/>
    <row r="69226" ht="22.5" customHeight="1"/>
    <row r="69227" ht="22.5" customHeight="1"/>
    <row r="69228" ht="22.5" customHeight="1"/>
    <row r="69229" ht="22.5" customHeight="1"/>
    <row r="69230" ht="22.5" customHeight="1"/>
    <row r="69231" ht="22.5" customHeight="1"/>
    <row r="69232" ht="22.5" customHeight="1"/>
    <row r="69233" ht="22.5" customHeight="1"/>
    <row r="69234" ht="22.5" customHeight="1"/>
    <row r="69235" ht="22.5" customHeight="1"/>
    <row r="69236" ht="22.5" customHeight="1"/>
    <row r="69237" ht="22.5" customHeight="1"/>
    <row r="69238" ht="22.5" customHeight="1"/>
    <row r="69239" ht="22.5" customHeight="1"/>
    <row r="69240" ht="22.5" customHeight="1"/>
    <row r="69241" ht="22.5" customHeight="1"/>
    <row r="69242" ht="22.5" customHeight="1"/>
    <row r="69243" ht="22.5" customHeight="1"/>
    <row r="69244" ht="22.5" customHeight="1"/>
    <row r="69245" ht="22.5" customHeight="1"/>
    <row r="69246" ht="22.5" customHeight="1"/>
    <row r="69247" ht="22.5" customHeight="1"/>
    <row r="69248" ht="22.5" customHeight="1"/>
    <row r="69249" ht="22.5" customHeight="1"/>
    <row r="69250" ht="22.5" customHeight="1"/>
    <row r="69251" ht="22.5" customHeight="1"/>
    <row r="69252" ht="22.5" customHeight="1"/>
    <row r="69253" ht="22.5" customHeight="1"/>
    <row r="69254" ht="22.5" customHeight="1"/>
    <row r="69255" ht="22.5" customHeight="1"/>
    <row r="69256" ht="22.5" customHeight="1"/>
    <row r="69257" ht="22.5" customHeight="1"/>
    <row r="69258" ht="22.5" customHeight="1"/>
    <row r="69259" ht="22.5" customHeight="1"/>
    <row r="69260" ht="22.5" customHeight="1"/>
    <row r="69261" ht="22.5" customHeight="1"/>
    <row r="69262" ht="22.5" customHeight="1"/>
    <row r="69263" ht="22.5" customHeight="1"/>
    <row r="69264" ht="22.5" customHeight="1"/>
    <row r="69265" ht="22.5" customHeight="1"/>
    <row r="69266" ht="22.5" customHeight="1"/>
    <row r="69267" ht="22.5" customHeight="1"/>
    <row r="69268" ht="22.5" customHeight="1"/>
    <row r="69269" ht="22.5" customHeight="1"/>
    <row r="69270" ht="22.5" customHeight="1"/>
    <row r="69271" ht="22.5" customHeight="1"/>
    <row r="69272" ht="22.5" customHeight="1"/>
    <row r="69273" ht="22.5" customHeight="1"/>
    <row r="69274" ht="22.5" customHeight="1"/>
    <row r="69275" ht="22.5" customHeight="1"/>
    <row r="69276" ht="22.5" customHeight="1"/>
    <row r="69277" ht="22.5" customHeight="1"/>
    <row r="69278" ht="22.5" customHeight="1"/>
    <row r="69279" ht="22.5" customHeight="1"/>
    <row r="69280" ht="22.5" customHeight="1"/>
    <row r="69281" ht="22.5" customHeight="1"/>
    <row r="69282" ht="22.5" customHeight="1"/>
    <row r="69283" ht="22.5" customHeight="1"/>
    <row r="69284" ht="22.5" customHeight="1"/>
    <row r="69285" ht="22.5" customHeight="1"/>
    <row r="69286" ht="22.5" customHeight="1"/>
    <row r="69287" ht="22.5" customHeight="1"/>
    <row r="69288" ht="22.5" customHeight="1"/>
    <row r="69289" ht="22.5" customHeight="1"/>
    <row r="69290" ht="22.5" customHeight="1"/>
    <row r="69291" ht="22.5" customHeight="1"/>
    <row r="69292" ht="22.5" customHeight="1"/>
    <row r="69293" ht="22.5" customHeight="1"/>
    <row r="69294" ht="22.5" customHeight="1"/>
    <row r="69295" ht="22.5" customHeight="1"/>
    <row r="69296" ht="22.5" customHeight="1"/>
    <row r="69297" ht="22.5" customHeight="1"/>
    <row r="69298" ht="22.5" customHeight="1"/>
    <row r="69299" ht="22.5" customHeight="1"/>
    <row r="69300" ht="22.5" customHeight="1"/>
    <row r="69301" ht="22.5" customHeight="1"/>
    <row r="69302" ht="22.5" customHeight="1"/>
    <row r="69303" ht="22.5" customHeight="1"/>
    <row r="69304" ht="22.5" customHeight="1"/>
    <row r="69305" ht="22.5" customHeight="1"/>
    <row r="69306" ht="22.5" customHeight="1"/>
    <row r="69307" ht="22.5" customHeight="1"/>
    <row r="69308" ht="22.5" customHeight="1"/>
    <row r="69309" ht="22.5" customHeight="1"/>
    <row r="69310" ht="22.5" customHeight="1"/>
    <row r="69311" ht="22.5" customHeight="1"/>
    <row r="69312" ht="22.5" customHeight="1"/>
    <row r="69313" ht="22.5" customHeight="1"/>
    <row r="69314" ht="22.5" customHeight="1"/>
    <row r="69315" ht="22.5" customHeight="1"/>
    <row r="69316" ht="22.5" customHeight="1"/>
    <row r="69317" ht="22.5" customHeight="1"/>
    <row r="69318" ht="22.5" customHeight="1"/>
    <row r="69319" ht="22.5" customHeight="1"/>
    <row r="69320" ht="22.5" customHeight="1"/>
    <row r="69321" ht="22.5" customHeight="1"/>
    <row r="69322" ht="22.5" customHeight="1"/>
    <row r="69323" ht="22.5" customHeight="1"/>
    <row r="69324" ht="22.5" customHeight="1"/>
    <row r="69325" ht="22.5" customHeight="1"/>
    <row r="69326" ht="22.5" customHeight="1"/>
    <row r="69327" ht="22.5" customHeight="1"/>
    <row r="69328" ht="22.5" customHeight="1"/>
    <row r="69329" ht="22.5" customHeight="1"/>
    <row r="69330" ht="22.5" customHeight="1"/>
    <row r="69331" ht="22.5" customHeight="1"/>
    <row r="69332" ht="22.5" customHeight="1"/>
    <row r="69333" ht="22.5" customHeight="1"/>
    <row r="69334" ht="22.5" customHeight="1"/>
    <row r="69335" ht="22.5" customHeight="1"/>
    <row r="69336" ht="22.5" customHeight="1"/>
    <row r="69337" ht="22.5" customHeight="1"/>
    <row r="69338" ht="22.5" customHeight="1"/>
    <row r="69339" ht="22.5" customHeight="1"/>
    <row r="69340" ht="22.5" customHeight="1"/>
    <row r="69341" ht="22.5" customHeight="1"/>
    <row r="69342" ht="22.5" customHeight="1"/>
    <row r="69343" ht="22.5" customHeight="1"/>
    <row r="69344" ht="22.5" customHeight="1"/>
    <row r="69345" ht="22.5" customHeight="1"/>
    <row r="69346" ht="22.5" customHeight="1"/>
    <row r="69347" ht="22.5" customHeight="1"/>
    <row r="69348" ht="22.5" customHeight="1"/>
    <row r="69349" ht="22.5" customHeight="1"/>
    <row r="69350" ht="22.5" customHeight="1"/>
    <row r="69351" ht="22.5" customHeight="1"/>
    <row r="69352" ht="22.5" customHeight="1"/>
    <row r="69353" ht="22.5" customHeight="1"/>
    <row r="69354" ht="22.5" customHeight="1"/>
    <row r="69355" ht="22.5" customHeight="1"/>
    <row r="69356" ht="22.5" customHeight="1"/>
    <row r="69357" ht="22.5" customHeight="1"/>
    <row r="69358" ht="22.5" customHeight="1"/>
    <row r="69359" ht="22.5" customHeight="1"/>
    <row r="69360" ht="22.5" customHeight="1"/>
    <row r="69361" ht="22.5" customHeight="1"/>
    <row r="69362" ht="22.5" customHeight="1"/>
    <row r="69363" ht="22.5" customHeight="1"/>
    <row r="69364" ht="22.5" customHeight="1"/>
    <row r="69365" ht="22.5" customHeight="1"/>
    <row r="69366" ht="22.5" customHeight="1"/>
    <row r="69367" ht="22.5" customHeight="1"/>
    <row r="69368" ht="22.5" customHeight="1"/>
    <row r="69369" ht="22.5" customHeight="1"/>
    <row r="69370" ht="22.5" customHeight="1"/>
    <row r="69371" ht="22.5" customHeight="1"/>
    <row r="69372" ht="22.5" customHeight="1"/>
    <row r="69373" ht="22.5" customHeight="1"/>
    <row r="69374" ht="22.5" customHeight="1"/>
    <row r="69375" ht="22.5" customHeight="1"/>
    <row r="69376" ht="22.5" customHeight="1"/>
    <row r="69377" ht="22.5" customHeight="1"/>
    <row r="69378" ht="22.5" customHeight="1"/>
    <row r="69379" ht="22.5" customHeight="1"/>
    <row r="69380" ht="22.5" customHeight="1"/>
    <row r="69381" ht="22.5" customHeight="1"/>
    <row r="69382" ht="22.5" customHeight="1"/>
    <row r="69383" ht="22.5" customHeight="1"/>
    <row r="69384" ht="22.5" customHeight="1"/>
    <row r="69385" ht="22.5" customHeight="1"/>
    <row r="69386" ht="22.5" customHeight="1"/>
    <row r="69387" ht="22.5" customHeight="1"/>
    <row r="69388" ht="22.5" customHeight="1"/>
    <row r="69389" ht="22.5" customHeight="1"/>
    <row r="69390" ht="22.5" customHeight="1"/>
    <row r="69391" ht="22.5" customHeight="1"/>
    <row r="69392" ht="22.5" customHeight="1"/>
    <row r="69393" ht="22.5" customHeight="1"/>
    <row r="69394" ht="22.5" customHeight="1"/>
    <row r="69395" ht="22.5" customHeight="1"/>
    <row r="69396" ht="22.5" customHeight="1"/>
    <row r="69397" ht="22.5" customHeight="1"/>
    <row r="69398" ht="22.5" customHeight="1"/>
    <row r="69399" ht="22.5" customHeight="1"/>
    <row r="69400" ht="22.5" customHeight="1"/>
    <row r="69401" ht="22.5" customHeight="1"/>
    <row r="69402" ht="22.5" customHeight="1"/>
    <row r="69403" ht="22.5" customHeight="1"/>
    <row r="69404" ht="22.5" customHeight="1"/>
    <row r="69405" ht="22.5" customHeight="1"/>
    <row r="69406" ht="22.5" customHeight="1"/>
    <row r="69407" ht="22.5" customHeight="1"/>
    <row r="69408" ht="22.5" customHeight="1"/>
    <row r="69409" ht="22.5" customHeight="1"/>
    <row r="69410" ht="22.5" customHeight="1"/>
    <row r="69411" ht="22.5" customHeight="1"/>
    <row r="69412" ht="22.5" customHeight="1"/>
    <row r="69413" ht="22.5" customHeight="1"/>
    <row r="69414" ht="22.5" customHeight="1"/>
    <row r="69415" ht="22.5" customHeight="1"/>
    <row r="69416" ht="22.5" customHeight="1"/>
    <row r="69417" ht="22.5" customHeight="1"/>
    <row r="69418" ht="22.5" customHeight="1"/>
    <row r="69419" ht="22.5" customHeight="1"/>
    <row r="69420" ht="22.5" customHeight="1"/>
    <row r="69421" ht="22.5" customHeight="1"/>
    <row r="69422" ht="22.5" customHeight="1"/>
    <row r="69423" ht="22.5" customHeight="1"/>
    <row r="69424" ht="22.5" customHeight="1"/>
    <row r="69425" ht="22.5" customHeight="1"/>
    <row r="69426" ht="22.5" customHeight="1"/>
    <row r="69427" ht="22.5" customHeight="1"/>
    <row r="69428" ht="22.5" customHeight="1"/>
    <row r="69429" ht="22.5" customHeight="1"/>
    <row r="69430" ht="22.5" customHeight="1"/>
    <row r="69431" ht="22.5" customHeight="1"/>
    <row r="69432" ht="22.5" customHeight="1"/>
    <row r="69433" ht="22.5" customHeight="1"/>
    <row r="69434" ht="22.5" customHeight="1"/>
    <row r="69435" ht="22.5" customHeight="1"/>
    <row r="69436" ht="22.5" customHeight="1"/>
    <row r="69437" ht="22.5" customHeight="1"/>
    <row r="69438" ht="22.5" customHeight="1"/>
    <row r="69439" ht="22.5" customHeight="1"/>
    <row r="69440" ht="22.5" customHeight="1"/>
    <row r="69441" ht="22.5" customHeight="1"/>
    <row r="69442" ht="22.5" customHeight="1"/>
    <row r="69443" ht="22.5" customHeight="1"/>
    <row r="69444" ht="22.5" customHeight="1"/>
    <row r="69445" ht="22.5" customHeight="1"/>
    <row r="69446" ht="22.5" customHeight="1"/>
    <row r="69447" ht="22.5" customHeight="1"/>
    <row r="69448" ht="22.5" customHeight="1"/>
    <row r="69449" ht="22.5" customHeight="1"/>
    <row r="69450" ht="22.5" customHeight="1"/>
    <row r="69451" ht="22.5" customHeight="1"/>
    <row r="69452" ht="22.5" customHeight="1"/>
    <row r="69453" ht="22.5" customHeight="1"/>
    <row r="69454" ht="22.5" customHeight="1"/>
    <row r="69455" ht="22.5" customHeight="1"/>
    <row r="69456" ht="22.5" customHeight="1"/>
    <row r="69457" ht="22.5" customHeight="1"/>
    <row r="69458" ht="22.5" customHeight="1"/>
    <row r="69459" ht="22.5" customHeight="1"/>
    <row r="69460" ht="22.5" customHeight="1"/>
    <row r="69461" ht="22.5" customHeight="1"/>
    <row r="69462" ht="22.5" customHeight="1"/>
    <row r="69463" ht="22.5" customHeight="1"/>
    <row r="69464" ht="22.5" customHeight="1"/>
    <row r="69465" ht="22.5" customHeight="1"/>
    <row r="69466" ht="22.5" customHeight="1"/>
    <row r="69467" ht="22.5" customHeight="1"/>
    <row r="69468" ht="22.5" customHeight="1"/>
    <row r="69469" ht="22.5" customHeight="1"/>
    <row r="69470" ht="22.5" customHeight="1"/>
    <row r="69471" ht="22.5" customHeight="1"/>
    <row r="69472" ht="22.5" customHeight="1"/>
    <row r="69473" ht="22.5" customHeight="1"/>
    <row r="69474" ht="22.5" customHeight="1"/>
    <row r="69475" ht="22.5" customHeight="1"/>
    <row r="69476" ht="22.5" customHeight="1"/>
    <row r="69477" ht="22.5" customHeight="1"/>
    <row r="69478" ht="22.5" customHeight="1"/>
    <row r="69479" ht="22.5" customHeight="1"/>
    <row r="69480" ht="22.5" customHeight="1"/>
    <row r="69481" ht="22.5" customHeight="1"/>
    <row r="69482" ht="22.5" customHeight="1"/>
    <row r="69483" ht="22.5" customHeight="1"/>
    <row r="69484" ht="22.5" customHeight="1"/>
    <row r="69485" ht="22.5" customHeight="1"/>
    <row r="69486" ht="22.5" customHeight="1"/>
    <row r="69487" ht="22.5" customHeight="1"/>
    <row r="69488" ht="22.5" customHeight="1"/>
    <row r="69489" ht="22.5" customHeight="1"/>
    <row r="69490" ht="22.5" customHeight="1"/>
    <row r="69491" ht="22.5" customHeight="1"/>
    <row r="69492" ht="22.5" customHeight="1"/>
    <row r="69493" ht="22.5" customHeight="1"/>
    <row r="69494" ht="22.5" customHeight="1"/>
    <row r="69495" ht="22.5" customHeight="1"/>
    <row r="69496" ht="22.5" customHeight="1"/>
    <row r="69497" ht="22.5" customHeight="1"/>
    <row r="69498" ht="22.5" customHeight="1"/>
    <row r="69499" ht="22.5" customHeight="1"/>
    <row r="69500" ht="22.5" customHeight="1"/>
    <row r="69501" ht="22.5" customHeight="1"/>
    <row r="69502" ht="22.5" customHeight="1"/>
    <row r="69503" ht="22.5" customHeight="1"/>
    <row r="69504" ht="22.5" customHeight="1"/>
    <row r="69505" ht="22.5" customHeight="1"/>
    <row r="69506" ht="22.5" customHeight="1"/>
    <row r="69507" ht="22.5" customHeight="1"/>
    <row r="69508" ht="22.5" customHeight="1"/>
    <row r="69509" ht="22.5" customHeight="1"/>
    <row r="69510" ht="22.5" customHeight="1"/>
    <row r="69511" ht="22.5" customHeight="1"/>
    <row r="69512" ht="22.5" customHeight="1"/>
    <row r="69513" ht="22.5" customHeight="1"/>
    <row r="69514" ht="22.5" customHeight="1"/>
    <row r="69515" ht="22.5" customHeight="1"/>
    <row r="69516" ht="22.5" customHeight="1"/>
    <row r="69517" ht="22.5" customHeight="1"/>
    <row r="69518" ht="22.5" customHeight="1"/>
    <row r="69519" ht="22.5" customHeight="1"/>
    <row r="69520" ht="22.5" customHeight="1"/>
    <row r="69521" ht="22.5" customHeight="1"/>
    <row r="69522" ht="22.5" customHeight="1"/>
    <row r="69523" ht="22.5" customHeight="1"/>
    <row r="69524" ht="22.5" customHeight="1"/>
    <row r="69525" ht="22.5" customHeight="1"/>
    <row r="69526" ht="22.5" customHeight="1"/>
    <row r="69527" ht="22.5" customHeight="1"/>
    <row r="69528" ht="22.5" customHeight="1"/>
    <row r="69529" ht="22.5" customHeight="1"/>
    <row r="69530" ht="22.5" customHeight="1"/>
    <row r="69531" ht="22.5" customHeight="1"/>
    <row r="69532" ht="22.5" customHeight="1"/>
    <row r="69533" ht="22.5" customHeight="1"/>
    <row r="69534" ht="22.5" customHeight="1"/>
    <row r="69535" ht="22.5" customHeight="1"/>
    <row r="69536" ht="22.5" customHeight="1"/>
    <row r="69537" ht="22.5" customHeight="1"/>
    <row r="69538" ht="22.5" customHeight="1"/>
    <row r="69539" ht="22.5" customHeight="1"/>
    <row r="69540" ht="22.5" customHeight="1"/>
    <row r="69541" ht="22.5" customHeight="1"/>
    <row r="69542" ht="22.5" customHeight="1"/>
    <row r="69543" ht="22.5" customHeight="1"/>
    <row r="69544" ht="22.5" customHeight="1"/>
    <row r="69545" ht="22.5" customHeight="1"/>
    <row r="69546" ht="22.5" customHeight="1"/>
    <row r="69547" ht="22.5" customHeight="1"/>
    <row r="69548" ht="22.5" customHeight="1"/>
    <row r="69549" ht="22.5" customHeight="1"/>
    <row r="69550" ht="22.5" customHeight="1"/>
    <row r="69551" ht="22.5" customHeight="1"/>
    <row r="69552" ht="22.5" customHeight="1"/>
    <row r="69553" ht="22.5" customHeight="1"/>
    <row r="69554" ht="22.5" customHeight="1"/>
    <row r="69555" ht="22.5" customHeight="1"/>
    <row r="69556" ht="22.5" customHeight="1"/>
    <row r="69557" ht="22.5" customHeight="1"/>
    <row r="69558" ht="22.5" customHeight="1"/>
    <row r="69559" ht="22.5" customHeight="1"/>
    <row r="69560" ht="22.5" customHeight="1"/>
    <row r="69561" ht="22.5" customHeight="1"/>
    <row r="69562" ht="22.5" customHeight="1"/>
    <row r="69563" ht="22.5" customHeight="1"/>
    <row r="69564" ht="22.5" customHeight="1"/>
    <row r="69565" ht="22.5" customHeight="1"/>
    <row r="69566" ht="22.5" customHeight="1"/>
    <row r="69567" ht="22.5" customHeight="1"/>
    <row r="69568" ht="22.5" customHeight="1"/>
    <row r="69569" ht="22.5" customHeight="1"/>
    <row r="69570" ht="22.5" customHeight="1"/>
    <row r="69571" ht="22.5" customHeight="1"/>
    <row r="69572" ht="22.5" customHeight="1"/>
    <row r="69573" ht="22.5" customHeight="1"/>
    <row r="69574" ht="22.5" customHeight="1"/>
    <row r="69575" ht="22.5" customHeight="1"/>
    <row r="69576" ht="22.5" customHeight="1"/>
    <row r="69577" ht="22.5" customHeight="1"/>
    <row r="69578" ht="22.5" customHeight="1"/>
    <row r="69579" ht="22.5" customHeight="1"/>
    <row r="69580" ht="22.5" customHeight="1"/>
    <row r="69581" ht="22.5" customHeight="1"/>
    <row r="69582" ht="22.5" customHeight="1"/>
    <row r="69583" ht="22.5" customHeight="1"/>
    <row r="69584" ht="22.5" customHeight="1"/>
    <row r="69585" ht="22.5" customHeight="1"/>
    <row r="69586" ht="22.5" customHeight="1"/>
    <row r="69587" ht="22.5" customHeight="1"/>
    <row r="69588" ht="22.5" customHeight="1"/>
    <row r="69589" ht="22.5" customHeight="1"/>
    <row r="69590" ht="22.5" customHeight="1"/>
    <row r="69591" ht="22.5" customHeight="1"/>
    <row r="69592" ht="22.5" customHeight="1"/>
    <row r="69593" ht="22.5" customHeight="1"/>
    <row r="69594" ht="22.5" customHeight="1"/>
    <row r="69595" ht="22.5" customHeight="1"/>
    <row r="69596" ht="22.5" customHeight="1"/>
    <row r="69597" ht="22.5" customHeight="1"/>
    <row r="69598" ht="22.5" customHeight="1"/>
    <row r="69599" ht="22.5" customHeight="1"/>
    <row r="69600" ht="22.5" customHeight="1"/>
    <row r="69601" ht="22.5" customHeight="1"/>
    <row r="69602" ht="22.5" customHeight="1"/>
    <row r="69603" ht="22.5" customHeight="1"/>
    <row r="69604" ht="22.5" customHeight="1"/>
    <row r="69605" ht="22.5" customHeight="1"/>
    <row r="69606" ht="22.5" customHeight="1"/>
    <row r="69607" ht="22.5" customHeight="1"/>
    <row r="69608" ht="22.5" customHeight="1"/>
    <row r="69609" ht="22.5" customHeight="1"/>
    <row r="69610" ht="22.5" customHeight="1"/>
    <row r="69611" ht="22.5" customHeight="1"/>
    <row r="69612" ht="22.5" customHeight="1"/>
    <row r="69613" ht="22.5" customHeight="1"/>
    <row r="69614" ht="22.5" customHeight="1"/>
    <row r="69615" ht="22.5" customHeight="1"/>
    <row r="69616" ht="22.5" customHeight="1"/>
    <row r="69617" ht="22.5" customHeight="1"/>
    <row r="69618" ht="22.5" customHeight="1"/>
    <row r="69619" ht="22.5" customHeight="1"/>
    <row r="69620" ht="22.5" customHeight="1"/>
    <row r="69621" ht="22.5" customHeight="1"/>
    <row r="69622" ht="22.5" customHeight="1"/>
    <row r="69623" ht="22.5" customHeight="1"/>
    <row r="69624" ht="22.5" customHeight="1"/>
    <row r="69625" ht="22.5" customHeight="1"/>
    <row r="69626" ht="22.5" customHeight="1"/>
    <row r="69627" ht="22.5" customHeight="1"/>
    <row r="69628" ht="22.5" customHeight="1"/>
    <row r="69629" ht="22.5" customHeight="1"/>
    <row r="69630" ht="22.5" customHeight="1"/>
    <row r="69631" ht="22.5" customHeight="1"/>
    <row r="69632" ht="22.5" customHeight="1"/>
    <row r="69633" ht="22.5" customHeight="1"/>
    <row r="69634" ht="22.5" customHeight="1"/>
    <row r="69635" ht="22.5" customHeight="1"/>
    <row r="69636" ht="22.5" customHeight="1"/>
    <row r="69637" ht="22.5" customHeight="1"/>
    <row r="69638" ht="22.5" customHeight="1"/>
    <row r="69639" ht="22.5" customHeight="1"/>
    <row r="69640" ht="22.5" customHeight="1"/>
    <row r="69641" ht="22.5" customHeight="1"/>
    <row r="69642" ht="22.5" customHeight="1"/>
    <row r="69643" ht="22.5" customHeight="1"/>
    <row r="69644" ht="22.5" customHeight="1"/>
    <row r="69645" ht="22.5" customHeight="1"/>
    <row r="69646" ht="22.5" customHeight="1"/>
    <row r="69647" ht="22.5" customHeight="1"/>
    <row r="69648" ht="22.5" customHeight="1"/>
    <row r="69649" ht="22.5" customHeight="1"/>
    <row r="69650" ht="22.5" customHeight="1"/>
    <row r="69651" ht="22.5" customHeight="1"/>
    <row r="69652" ht="22.5" customHeight="1"/>
    <row r="69653" ht="22.5" customHeight="1"/>
    <row r="69654" ht="22.5" customHeight="1"/>
    <row r="69655" ht="22.5" customHeight="1"/>
    <row r="69656" ht="22.5" customHeight="1"/>
    <row r="69657" ht="22.5" customHeight="1"/>
    <row r="69658" ht="22.5" customHeight="1"/>
    <row r="69659" ht="22.5" customHeight="1"/>
    <row r="69660" ht="22.5" customHeight="1"/>
    <row r="69661" ht="22.5" customHeight="1"/>
    <row r="69662" ht="22.5" customHeight="1"/>
    <row r="69663" ht="22.5" customHeight="1"/>
    <row r="69664" ht="22.5" customHeight="1"/>
    <row r="69665" ht="22.5" customHeight="1"/>
    <row r="69666" ht="22.5" customHeight="1"/>
    <row r="69667" ht="22.5" customHeight="1"/>
    <row r="69668" ht="22.5" customHeight="1"/>
    <row r="69669" ht="22.5" customHeight="1"/>
    <row r="69670" ht="22.5" customHeight="1"/>
    <row r="69671" ht="22.5" customHeight="1"/>
    <row r="69672" ht="22.5" customHeight="1"/>
    <row r="69673" ht="22.5" customHeight="1"/>
    <row r="69674" ht="22.5" customHeight="1"/>
    <row r="69675" ht="22.5" customHeight="1"/>
    <row r="69676" ht="22.5" customHeight="1"/>
    <row r="69677" ht="22.5" customHeight="1"/>
    <row r="69678" ht="22.5" customHeight="1"/>
    <row r="69679" ht="22.5" customHeight="1"/>
    <row r="69680" ht="22.5" customHeight="1"/>
    <row r="69681" ht="22.5" customHeight="1"/>
    <row r="69682" ht="22.5" customHeight="1"/>
    <row r="69683" ht="22.5" customHeight="1"/>
    <row r="69684" ht="22.5" customHeight="1"/>
    <row r="69685" ht="22.5" customHeight="1"/>
    <row r="69686" ht="22.5" customHeight="1"/>
    <row r="69687" ht="22.5" customHeight="1"/>
    <row r="69688" ht="22.5" customHeight="1"/>
    <row r="69689" ht="22.5" customHeight="1"/>
    <row r="69690" ht="22.5" customHeight="1"/>
    <row r="69691" ht="22.5" customHeight="1"/>
    <row r="69692" ht="22.5" customHeight="1"/>
    <row r="69693" ht="22.5" customHeight="1"/>
    <row r="69694" ht="22.5" customHeight="1"/>
    <row r="69695" ht="22.5" customHeight="1"/>
    <row r="69696" ht="22.5" customHeight="1"/>
    <row r="69697" ht="22.5" customHeight="1"/>
    <row r="69698" ht="22.5" customHeight="1"/>
    <row r="69699" ht="22.5" customHeight="1"/>
    <row r="69700" ht="22.5" customHeight="1"/>
    <row r="69701" ht="22.5" customHeight="1"/>
    <row r="69702" ht="22.5" customHeight="1"/>
    <row r="69703" ht="22.5" customHeight="1"/>
    <row r="69704" ht="22.5" customHeight="1"/>
    <row r="69705" ht="22.5" customHeight="1"/>
    <row r="69706" ht="22.5" customHeight="1"/>
    <row r="69707" ht="22.5" customHeight="1"/>
    <row r="69708" ht="22.5" customHeight="1"/>
    <row r="69709" ht="22.5" customHeight="1"/>
    <row r="69710" ht="22.5" customHeight="1"/>
    <row r="69711" ht="22.5" customHeight="1"/>
    <row r="69712" ht="22.5" customHeight="1"/>
    <row r="69713" ht="22.5" customHeight="1"/>
    <row r="69714" ht="22.5" customHeight="1"/>
    <row r="69715" ht="22.5" customHeight="1"/>
    <row r="69716" ht="22.5" customHeight="1"/>
    <row r="69717" ht="22.5" customHeight="1"/>
    <row r="69718" ht="22.5" customHeight="1"/>
    <row r="69719" ht="22.5" customHeight="1"/>
    <row r="69720" ht="22.5" customHeight="1"/>
    <row r="69721" ht="22.5" customHeight="1"/>
    <row r="69722" ht="22.5" customHeight="1"/>
    <row r="69723" ht="22.5" customHeight="1"/>
    <row r="69724" ht="22.5" customHeight="1"/>
    <row r="69725" ht="22.5" customHeight="1"/>
    <row r="69726" ht="22.5" customHeight="1"/>
    <row r="69727" ht="22.5" customHeight="1"/>
    <row r="69728" ht="22.5" customHeight="1"/>
    <row r="69729" ht="22.5" customHeight="1"/>
    <row r="69730" ht="22.5" customHeight="1"/>
    <row r="69731" ht="22.5" customHeight="1"/>
    <row r="69732" ht="22.5" customHeight="1"/>
    <row r="69733" ht="22.5" customHeight="1"/>
    <row r="69734" ht="22.5" customHeight="1"/>
    <row r="69735" ht="22.5" customHeight="1"/>
    <row r="69736" ht="22.5" customHeight="1"/>
    <row r="69737" ht="22.5" customHeight="1"/>
    <row r="69738" ht="22.5" customHeight="1"/>
    <row r="69739" ht="22.5" customHeight="1"/>
    <row r="69740" ht="22.5" customHeight="1"/>
    <row r="69741" ht="22.5" customHeight="1"/>
    <row r="69742" ht="22.5" customHeight="1"/>
    <row r="69743" ht="22.5" customHeight="1"/>
    <row r="69744" ht="22.5" customHeight="1"/>
    <row r="69745" ht="22.5" customHeight="1"/>
    <row r="69746" ht="22.5" customHeight="1"/>
    <row r="69747" ht="22.5" customHeight="1"/>
    <row r="69748" ht="22.5" customHeight="1"/>
    <row r="69749" ht="22.5" customHeight="1"/>
    <row r="69750" ht="22.5" customHeight="1"/>
    <row r="69751" ht="22.5" customHeight="1"/>
    <row r="69752" ht="22.5" customHeight="1"/>
    <row r="69753" ht="22.5" customHeight="1"/>
    <row r="69754" ht="22.5" customHeight="1"/>
    <row r="69755" ht="22.5" customHeight="1"/>
    <row r="69756" ht="22.5" customHeight="1"/>
    <row r="69757" ht="22.5" customHeight="1"/>
    <row r="69758" ht="22.5" customHeight="1"/>
    <row r="69759" ht="22.5" customHeight="1"/>
    <row r="69760" ht="22.5" customHeight="1"/>
    <row r="69761" ht="22.5" customHeight="1"/>
    <row r="69762" ht="22.5" customHeight="1"/>
    <row r="69763" ht="22.5" customHeight="1"/>
    <row r="69764" ht="22.5" customHeight="1"/>
    <row r="69765" ht="22.5" customHeight="1"/>
    <row r="69766" ht="22.5" customHeight="1"/>
    <row r="69767" ht="22.5" customHeight="1"/>
    <row r="69768" ht="22.5" customHeight="1"/>
    <row r="69769" ht="22.5" customHeight="1"/>
    <row r="69770" ht="22.5" customHeight="1"/>
    <row r="69771" ht="22.5" customHeight="1"/>
    <row r="69772" ht="22.5" customHeight="1"/>
    <row r="69773" ht="22.5" customHeight="1"/>
    <row r="69774" ht="22.5" customHeight="1"/>
    <row r="69775" ht="22.5" customHeight="1"/>
    <row r="69776" ht="22.5" customHeight="1"/>
    <row r="69777" ht="22.5" customHeight="1"/>
    <row r="69778" ht="22.5" customHeight="1"/>
    <row r="69779" ht="22.5" customHeight="1"/>
    <row r="69780" ht="22.5" customHeight="1"/>
    <row r="69781" ht="22.5" customHeight="1"/>
    <row r="69782" ht="22.5" customHeight="1"/>
    <row r="69783" ht="22.5" customHeight="1"/>
    <row r="69784" ht="22.5" customHeight="1"/>
    <row r="69785" ht="22.5" customHeight="1"/>
    <row r="69786" ht="22.5" customHeight="1"/>
    <row r="69787" ht="22.5" customHeight="1"/>
    <row r="69788" ht="22.5" customHeight="1"/>
    <row r="69789" ht="22.5" customHeight="1"/>
    <row r="69790" ht="22.5" customHeight="1"/>
    <row r="69791" ht="22.5" customHeight="1"/>
    <row r="69792" ht="22.5" customHeight="1"/>
    <row r="69793" ht="22.5" customHeight="1"/>
    <row r="69794" ht="22.5" customHeight="1"/>
    <row r="69795" ht="22.5" customHeight="1"/>
    <row r="69796" ht="22.5" customHeight="1"/>
    <row r="69797" ht="22.5" customHeight="1"/>
    <row r="69798" ht="22.5" customHeight="1"/>
    <row r="69799" ht="22.5" customHeight="1"/>
    <row r="69800" ht="22.5" customHeight="1"/>
    <row r="69801" ht="22.5" customHeight="1"/>
    <row r="69802" ht="22.5" customHeight="1"/>
    <row r="69803" ht="22.5" customHeight="1"/>
    <row r="69804" ht="22.5" customHeight="1"/>
    <row r="69805" ht="22.5" customHeight="1"/>
    <row r="69806" ht="22.5" customHeight="1"/>
    <row r="69807" ht="22.5" customHeight="1"/>
    <row r="69808" ht="22.5" customHeight="1"/>
    <row r="69809" ht="22.5" customHeight="1"/>
    <row r="69810" ht="22.5" customHeight="1"/>
    <row r="69811" ht="22.5" customHeight="1"/>
    <row r="69812" ht="22.5" customHeight="1"/>
    <row r="69813" ht="22.5" customHeight="1"/>
    <row r="69814" ht="22.5" customHeight="1"/>
    <row r="69815" ht="22.5" customHeight="1"/>
    <row r="69816" ht="22.5" customHeight="1"/>
    <row r="69817" ht="22.5" customHeight="1"/>
    <row r="69818" ht="22.5" customHeight="1"/>
    <row r="69819" ht="22.5" customHeight="1"/>
    <row r="69820" ht="22.5" customHeight="1"/>
    <row r="69821" ht="22.5" customHeight="1"/>
    <row r="69822" ht="22.5" customHeight="1"/>
    <row r="69823" ht="22.5" customHeight="1"/>
    <row r="69824" ht="22.5" customHeight="1"/>
    <row r="69825" ht="22.5" customHeight="1"/>
    <row r="69826" ht="22.5" customHeight="1"/>
    <row r="69827" ht="22.5" customHeight="1"/>
    <row r="69828" ht="22.5" customHeight="1"/>
    <row r="69829" ht="22.5" customHeight="1"/>
    <row r="69830" ht="22.5" customHeight="1"/>
    <row r="69831" ht="22.5" customHeight="1"/>
    <row r="69832" ht="22.5" customHeight="1"/>
    <row r="69833" ht="22.5" customHeight="1"/>
    <row r="69834" ht="22.5" customHeight="1"/>
    <row r="69835" ht="22.5" customHeight="1"/>
    <row r="69836" ht="22.5" customHeight="1"/>
    <row r="69837" ht="22.5" customHeight="1"/>
    <row r="69838" ht="22.5" customHeight="1"/>
    <row r="69839" ht="22.5" customHeight="1"/>
    <row r="69840" ht="22.5" customHeight="1"/>
    <row r="69841" ht="22.5" customHeight="1"/>
    <row r="69842" ht="22.5" customHeight="1"/>
    <row r="69843" ht="22.5" customHeight="1"/>
    <row r="69844" ht="22.5" customHeight="1"/>
    <row r="69845" ht="22.5" customHeight="1"/>
    <row r="69846" ht="22.5" customHeight="1"/>
    <row r="69847" ht="22.5" customHeight="1"/>
    <row r="69848" ht="22.5" customHeight="1"/>
    <row r="69849" ht="22.5" customHeight="1"/>
    <row r="69850" ht="22.5" customHeight="1"/>
    <row r="69851" ht="22.5" customHeight="1"/>
    <row r="69852" ht="22.5" customHeight="1"/>
    <row r="69853" ht="22.5" customHeight="1"/>
    <row r="69854" ht="22.5" customHeight="1"/>
    <row r="69855" ht="22.5" customHeight="1"/>
    <row r="69856" ht="22.5" customHeight="1"/>
    <row r="69857" ht="22.5" customHeight="1"/>
    <row r="69858" ht="22.5" customHeight="1"/>
    <row r="69859" ht="22.5" customHeight="1"/>
    <row r="69860" ht="22.5" customHeight="1"/>
    <row r="69861" ht="22.5" customHeight="1"/>
    <row r="69862" ht="22.5" customHeight="1"/>
    <row r="69863" ht="22.5" customHeight="1"/>
    <row r="69864" ht="22.5" customHeight="1"/>
    <row r="69865" ht="22.5" customHeight="1"/>
    <row r="69866" ht="22.5" customHeight="1"/>
    <row r="69867" ht="22.5" customHeight="1"/>
    <row r="69868" ht="22.5" customHeight="1"/>
    <row r="69869" ht="22.5" customHeight="1"/>
    <row r="69870" ht="22.5" customHeight="1"/>
    <row r="69871" ht="22.5" customHeight="1"/>
    <row r="69872" ht="22.5" customHeight="1"/>
    <row r="69873" ht="22.5" customHeight="1"/>
    <row r="69874" ht="22.5" customHeight="1"/>
    <row r="69875" ht="22.5" customHeight="1"/>
    <row r="69876" ht="22.5" customHeight="1"/>
    <row r="69877" ht="22.5" customHeight="1"/>
    <row r="69878" ht="22.5" customHeight="1"/>
    <row r="69879" ht="22.5" customHeight="1"/>
    <row r="69880" ht="22.5" customHeight="1"/>
    <row r="69881" ht="22.5" customHeight="1"/>
    <row r="69882" ht="22.5" customHeight="1"/>
    <row r="69883" ht="22.5" customHeight="1"/>
    <row r="69884" ht="22.5" customHeight="1"/>
    <row r="69885" ht="22.5" customHeight="1"/>
    <row r="69886" ht="22.5" customHeight="1"/>
    <row r="69887" ht="22.5" customHeight="1"/>
    <row r="69888" ht="22.5" customHeight="1"/>
    <row r="69889" ht="22.5" customHeight="1"/>
    <row r="69890" ht="22.5" customHeight="1"/>
    <row r="69891" ht="22.5" customHeight="1"/>
    <row r="69892" ht="22.5" customHeight="1"/>
    <row r="69893" ht="22.5" customHeight="1"/>
    <row r="69894" ht="22.5" customHeight="1"/>
    <row r="69895" ht="22.5" customHeight="1"/>
    <row r="69896" ht="22.5" customHeight="1"/>
    <row r="69897" ht="22.5" customHeight="1"/>
    <row r="69898" ht="22.5" customHeight="1"/>
    <row r="69899" ht="22.5" customHeight="1"/>
    <row r="69900" ht="22.5" customHeight="1"/>
    <row r="69901" ht="22.5" customHeight="1"/>
    <row r="69902" ht="22.5" customHeight="1"/>
    <row r="69903" ht="22.5" customHeight="1"/>
    <row r="69904" ht="22.5" customHeight="1"/>
    <row r="69905" ht="22.5" customHeight="1"/>
    <row r="69906" ht="22.5" customHeight="1"/>
    <row r="69907" ht="22.5" customHeight="1"/>
    <row r="69908" ht="22.5" customHeight="1"/>
    <row r="69909" ht="22.5" customHeight="1"/>
    <row r="69910" ht="22.5" customHeight="1"/>
    <row r="69911" ht="22.5" customHeight="1"/>
    <row r="69912" ht="22.5" customHeight="1"/>
    <row r="69913" ht="22.5" customHeight="1"/>
    <row r="69914" ht="22.5" customHeight="1"/>
    <row r="69915" ht="22.5" customHeight="1"/>
    <row r="69916" ht="22.5" customHeight="1"/>
    <row r="69917" ht="22.5" customHeight="1"/>
    <row r="69918" ht="22.5" customHeight="1"/>
    <row r="69919" ht="22.5" customHeight="1"/>
    <row r="69920" ht="22.5" customHeight="1"/>
    <row r="69921" ht="22.5" customHeight="1"/>
    <row r="69922" ht="22.5" customHeight="1"/>
    <row r="69923" ht="22.5" customHeight="1"/>
    <row r="69924" ht="22.5" customHeight="1"/>
    <row r="69925" ht="22.5" customHeight="1"/>
    <row r="69926" ht="22.5" customHeight="1"/>
    <row r="69927" ht="22.5" customHeight="1"/>
    <row r="69928" ht="22.5" customHeight="1"/>
    <row r="69929" ht="22.5" customHeight="1"/>
    <row r="69930" ht="22.5" customHeight="1"/>
    <row r="69931" ht="22.5" customHeight="1"/>
    <row r="69932" ht="22.5" customHeight="1"/>
    <row r="69933" ht="22.5" customHeight="1"/>
    <row r="69934" ht="22.5" customHeight="1"/>
    <row r="69935" ht="22.5" customHeight="1"/>
    <row r="69936" ht="22.5" customHeight="1"/>
    <row r="69937" ht="22.5" customHeight="1"/>
    <row r="69938" ht="22.5" customHeight="1"/>
    <row r="69939" ht="22.5" customHeight="1"/>
    <row r="69940" ht="22.5" customHeight="1"/>
    <row r="69941" ht="22.5" customHeight="1"/>
    <row r="69942" ht="22.5" customHeight="1"/>
    <row r="69943" ht="22.5" customHeight="1"/>
    <row r="69944" ht="22.5" customHeight="1"/>
    <row r="69945" ht="22.5" customHeight="1"/>
    <row r="69946" ht="22.5" customHeight="1"/>
    <row r="69947" ht="22.5" customHeight="1"/>
    <row r="69948" ht="22.5" customHeight="1"/>
    <row r="69949" ht="22.5" customHeight="1"/>
    <row r="69950" ht="22.5" customHeight="1"/>
    <row r="69951" ht="22.5" customHeight="1"/>
    <row r="69952" ht="22.5" customHeight="1"/>
    <row r="69953" ht="22.5" customHeight="1"/>
    <row r="69954" ht="22.5" customHeight="1"/>
    <row r="69955" ht="22.5" customHeight="1"/>
    <row r="69956" ht="22.5" customHeight="1"/>
    <row r="69957" ht="22.5" customHeight="1"/>
    <row r="69958" ht="22.5" customHeight="1"/>
    <row r="69959" ht="22.5" customHeight="1"/>
    <row r="69960" ht="22.5" customHeight="1"/>
    <row r="69961" ht="22.5" customHeight="1"/>
    <row r="69962" ht="22.5" customHeight="1"/>
    <row r="69963" ht="22.5" customHeight="1"/>
    <row r="69964" ht="22.5" customHeight="1"/>
    <row r="69965" ht="22.5" customHeight="1"/>
    <row r="69966" ht="22.5" customHeight="1"/>
    <row r="69967" ht="22.5" customHeight="1"/>
    <row r="69968" ht="22.5" customHeight="1"/>
    <row r="69969" ht="22.5" customHeight="1"/>
    <row r="69970" ht="22.5" customHeight="1"/>
    <row r="69971" ht="22.5" customHeight="1"/>
    <row r="69972" ht="22.5" customHeight="1"/>
    <row r="69973" ht="22.5" customHeight="1"/>
    <row r="69974" ht="22.5" customHeight="1"/>
    <row r="69975" ht="22.5" customHeight="1"/>
    <row r="69976" ht="22.5" customHeight="1"/>
    <row r="69977" ht="22.5" customHeight="1"/>
    <row r="69978" ht="22.5" customHeight="1"/>
    <row r="69979" ht="22.5" customHeight="1"/>
    <row r="69980" ht="22.5" customHeight="1"/>
    <row r="69981" ht="22.5" customHeight="1"/>
    <row r="69982" ht="22.5" customHeight="1"/>
    <row r="69983" ht="22.5" customHeight="1"/>
    <row r="69984" ht="22.5" customHeight="1"/>
    <row r="69985" ht="22.5" customHeight="1"/>
    <row r="69986" ht="22.5" customHeight="1"/>
    <row r="69987" ht="22.5" customHeight="1"/>
    <row r="69988" ht="22.5" customHeight="1"/>
    <row r="69989" ht="22.5" customHeight="1"/>
    <row r="69990" ht="22.5" customHeight="1"/>
    <row r="69991" ht="22.5" customHeight="1"/>
    <row r="69992" ht="22.5" customHeight="1"/>
    <row r="69993" ht="22.5" customHeight="1"/>
    <row r="69994" ht="22.5" customHeight="1"/>
    <row r="69995" ht="22.5" customHeight="1"/>
    <row r="69996" ht="22.5" customHeight="1"/>
    <row r="69997" ht="22.5" customHeight="1"/>
    <row r="69998" ht="22.5" customHeight="1"/>
    <row r="69999" ht="22.5" customHeight="1"/>
    <row r="70000" ht="22.5" customHeight="1"/>
    <row r="70001" ht="22.5" customHeight="1"/>
    <row r="70002" ht="22.5" customHeight="1"/>
    <row r="70003" ht="22.5" customHeight="1"/>
    <row r="70004" ht="22.5" customHeight="1"/>
    <row r="70005" ht="22.5" customHeight="1"/>
    <row r="70006" ht="22.5" customHeight="1"/>
    <row r="70007" ht="22.5" customHeight="1"/>
    <row r="70008" ht="22.5" customHeight="1"/>
    <row r="70009" ht="22.5" customHeight="1"/>
    <row r="70010" ht="22.5" customHeight="1"/>
    <row r="70011" ht="22.5" customHeight="1"/>
    <row r="70012" ht="22.5" customHeight="1"/>
    <row r="70013" ht="22.5" customHeight="1"/>
    <row r="70014" ht="22.5" customHeight="1"/>
    <row r="70015" ht="22.5" customHeight="1"/>
    <row r="70016" ht="22.5" customHeight="1"/>
    <row r="70017" ht="22.5" customHeight="1"/>
    <row r="70018" ht="22.5" customHeight="1"/>
    <row r="70019" ht="22.5" customHeight="1"/>
    <row r="70020" ht="22.5" customHeight="1"/>
    <row r="70021" ht="22.5" customHeight="1"/>
    <row r="70022" ht="22.5" customHeight="1"/>
    <row r="70023" ht="22.5" customHeight="1"/>
    <row r="70024" ht="22.5" customHeight="1"/>
    <row r="70025" ht="22.5" customHeight="1"/>
    <row r="70026" ht="22.5" customHeight="1"/>
    <row r="70027" ht="22.5" customHeight="1"/>
    <row r="70028" ht="22.5" customHeight="1"/>
    <row r="70029" ht="22.5" customHeight="1"/>
    <row r="70030" ht="22.5" customHeight="1"/>
    <row r="70031" ht="22.5" customHeight="1"/>
    <row r="70032" ht="22.5" customHeight="1"/>
    <row r="70033" ht="22.5" customHeight="1"/>
    <row r="70034" ht="22.5" customHeight="1"/>
    <row r="70035" ht="22.5" customHeight="1"/>
    <row r="70036" ht="22.5" customHeight="1"/>
    <row r="70037" ht="22.5" customHeight="1"/>
    <row r="70038" ht="22.5" customHeight="1"/>
    <row r="70039" ht="22.5" customHeight="1"/>
    <row r="70040" ht="22.5" customHeight="1"/>
    <row r="70041" ht="22.5" customHeight="1"/>
    <row r="70042" ht="22.5" customHeight="1"/>
    <row r="70043" ht="22.5" customHeight="1"/>
    <row r="70044" ht="22.5" customHeight="1"/>
    <row r="70045" ht="22.5" customHeight="1"/>
    <row r="70046" ht="22.5" customHeight="1"/>
    <row r="70047" ht="22.5" customHeight="1"/>
    <row r="70048" ht="22.5" customHeight="1"/>
    <row r="70049" ht="22.5" customHeight="1"/>
    <row r="70050" ht="22.5" customHeight="1"/>
    <row r="70051" ht="22.5" customHeight="1"/>
    <row r="70052" ht="22.5" customHeight="1"/>
    <row r="70053" ht="22.5" customHeight="1"/>
    <row r="70054" ht="22.5" customHeight="1"/>
    <row r="70055" ht="22.5" customHeight="1"/>
    <row r="70056" ht="22.5" customHeight="1"/>
    <row r="70057" ht="22.5" customHeight="1"/>
    <row r="70058" ht="22.5" customHeight="1"/>
    <row r="70059" ht="22.5" customHeight="1"/>
    <row r="70060" ht="22.5" customHeight="1"/>
    <row r="70061" ht="22.5" customHeight="1"/>
    <row r="70062" ht="22.5" customHeight="1"/>
    <row r="70063" ht="22.5" customHeight="1"/>
    <row r="70064" ht="22.5" customHeight="1"/>
    <row r="70065" ht="22.5" customHeight="1"/>
    <row r="70066" ht="22.5" customHeight="1"/>
    <row r="70067" ht="22.5" customHeight="1"/>
    <row r="70068" ht="22.5" customHeight="1"/>
    <row r="70069" ht="22.5" customHeight="1"/>
    <row r="70070" ht="22.5" customHeight="1"/>
    <row r="70071" ht="22.5" customHeight="1"/>
    <row r="70072" ht="22.5" customHeight="1"/>
    <row r="70073" ht="22.5" customHeight="1"/>
    <row r="70074" ht="22.5" customHeight="1"/>
    <row r="70075" ht="22.5" customHeight="1"/>
    <row r="70076" ht="22.5" customHeight="1"/>
    <row r="70077" ht="22.5" customHeight="1"/>
    <row r="70078" ht="22.5" customHeight="1"/>
    <row r="70079" ht="22.5" customHeight="1"/>
    <row r="70080" ht="22.5" customHeight="1"/>
    <row r="70081" ht="22.5" customHeight="1"/>
    <row r="70082" ht="22.5" customHeight="1"/>
    <row r="70083" ht="22.5" customHeight="1"/>
    <row r="70084" ht="22.5" customHeight="1"/>
    <row r="70085" ht="22.5" customHeight="1"/>
    <row r="70086" ht="22.5" customHeight="1"/>
    <row r="70087" ht="22.5" customHeight="1"/>
    <row r="70088" ht="22.5" customHeight="1"/>
    <row r="70089" ht="22.5" customHeight="1"/>
    <row r="70090" ht="22.5" customHeight="1"/>
    <row r="70091" ht="22.5" customHeight="1"/>
    <row r="70092" ht="22.5" customHeight="1"/>
    <row r="70093" ht="22.5" customHeight="1"/>
    <row r="70094" ht="22.5" customHeight="1"/>
    <row r="70095" ht="22.5" customHeight="1"/>
    <row r="70096" ht="22.5" customHeight="1"/>
    <row r="70097" ht="22.5" customHeight="1"/>
    <row r="70098" ht="22.5" customHeight="1"/>
    <row r="70099" ht="22.5" customHeight="1"/>
    <row r="70100" ht="22.5" customHeight="1"/>
    <row r="70101" ht="22.5" customHeight="1"/>
    <row r="70102" ht="22.5" customHeight="1"/>
    <row r="70103" ht="22.5" customHeight="1"/>
    <row r="70104" ht="22.5" customHeight="1"/>
    <row r="70105" ht="22.5" customHeight="1"/>
    <row r="70106" ht="22.5" customHeight="1"/>
    <row r="70107" ht="22.5" customHeight="1"/>
    <row r="70108" ht="22.5" customHeight="1"/>
    <row r="70109" ht="22.5" customHeight="1"/>
    <row r="70110" ht="22.5" customHeight="1"/>
    <row r="70111" ht="22.5" customHeight="1"/>
    <row r="70112" ht="22.5" customHeight="1"/>
    <row r="70113" ht="22.5" customHeight="1"/>
    <row r="70114" ht="22.5" customHeight="1"/>
    <row r="70115" ht="22.5" customHeight="1"/>
    <row r="70116" ht="22.5" customHeight="1"/>
    <row r="70117" ht="22.5" customHeight="1"/>
    <row r="70118" ht="22.5" customHeight="1"/>
    <row r="70119" ht="22.5" customHeight="1"/>
    <row r="70120" ht="22.5" customHeight="1"/>
    <row r="70121" ht="22.5" customHeight="1"/>
    <row r="70122" ht="22.5" customHeight="1"/>
    <row r="70123" ht="22.5" customHeight="1"/>
    <row r="70124" ht="22.5" customHeight="1"/>
    <row r="70125" ht="22.5" customHeight="1"/>
    <row r="70126" ht="22.5" customHeight="1"/>
    <row r="70127" ht="22.5" customHeight="1"/>
    <row r="70128" ht="22.5" customHeight="1"/>
    <row r="70129" ht="22.5" customHeight="1"/>
    <row r="70130" ht="22.5" customHeight="1"/>
    <row r="70131" ht="22.5" customHeight="1"/>
    <row r="70132" ht="22.5" customHeight="1"/>
    <row r="70133" ht="22.5" customHeight="1"/>
    <row r="70134" ht="22.5" customHeight="1"/>
    <row r="70135" ht="22.5" customHeight="1"/>
    <row r="70136" ht="22.5" customHeight="1"/>
    <row r="70137" ht="22.5" customHeight="1"/>
    <row r="70138" ht="22.5" customHeight="1"/>
    <row r="70139" ht="22.5" customHeight="1"/>
    <row r="70140" ht="22.5" customHeight="1"/>
    <row r="70141" ht="22.5" customHeight="1"/>
    <row r="70142" ht="22.5" customHeight="1"/>
    <row r="70143" ht="22.5" customHeight="1"/>
    <row r="70144" ht="22.5" customHeight="1"/>
    <row r="70145" ht="22.5" customHeight="1"/>
    <row r="70146" ht="22.5" customHeight="1"/>
    <row r="70147" ht="22.5" customHeight="1"/>
    <row r="70148" ht="22.5" customHeight="1"/>
    <row r="70149" ht="22.5" customHeight="1"/>
    <row r="70150" ht="22.5" customHeight="1"/>
    <row r="70151" ht="22.5" customHeight="1"/>
    <row r="70152" ht="22.5" customHeight="1"/>
    <row r="70153" ht="22.5" customHeight="1"/>
    <row r="70154" ht="22.5" customHeight="1"/>
    <row r="70155" ht="22.5" customHeight="1"/>
    <row r="70156" ht="22.5" customHeight="1"/>
    <row r="70157" ht="22.5" customHeight="1"/>
    <row r="70158" ht="22.5" customHeight="1"/>
    <row r="70159" ht="22.5" customHeight="1"/>
    <row r="70160" ht="22.5" customHeight="1"/>
    <row r="70161" ht="22.5" customHeight="1"/>
    <row r="70162" ht="22.5" customHeight="1"/>
    <row r="70163" ht="22.5" customHeight="1"/>
    <row r="70164" ht="22.5" customHeight="1"/>
    <row r="70165" ht="22.5" customHeight="1"/>
    <row r="70166" ht="22.5" customHeight="1"/>
    <row r="70167" ht="22.5" customHeight="1"/>
    <row r="70168" ht="22.5" customHeight="1"/>
    <row r="70169" ht="22.5" customHeight="1"/>
    <row r="70170" ht="22.5" customHeight="1"/>
    <row r="70171" ht="22.5" customHeight="1"/>
    <row r="70172" ht="22.5" customHeight="1"/>
    <row r="70173" ht="22.5" customHeight="1"/>
    <row r="70174" ht="22.5" customHeight="1"/>
    <row r="70175" ht="22.5" customHeight="1"/>
    <row r="70176" ht="22.5" customHeight="1"/>
    <row r="70177" ht="22.5" customHeight="1"/>
    <row r="70178" ht="22.5" customHeight="1"/>
    <row r="70179" ht="22.5" customHeight="1"/>
    <row r="70180" ht="22.5" customHeight="1"/>
    <row r="70181" ht="22.5" customHeight="1"/>
    <row r="70182" ht="22.5" customHeight="1"/>
    <row r="70183" ht="22.5" customHeight="1"/>
    <row r="70184" ht="22.5" customHeight="1"/>
    <row r="70185" ht="22.5" customHeight="1"/>
    <row r="70186" ht="22.5" customHeight="1"/>
    <row r="70187" ht="22.5" customHeight="1"/>
    <row r="70188" ht="22.5" customHeight="1"/>
    <row r="70189" ht="22.5" customHeight="1"/>
    <row r="70190" ht="22.5" customHeight="1"/>
    <row r="70191" ht="22.5" customHeight="1"/>
    <row r="70192" ht="22.5" customHeight="1"/>
    <row r="70193" ht="22.5" customHeight="1"/>
    <row r="70194" ht="22.5" customHeight="1"/>
    <row r="70195" ht="22.5" customHeight="1"/>
    <row r="70196" ht="22.5" customHeight="1"/>
    <row r="70197" ht="22.5" customHeight="1"/>
    <row r="70198" ht="22.5" customHeight="1"/>
    <row r="70199" ht="22.5" customHeight="1"/>
    <row r="70200" ht="22.5" customHeight="1"/>
    <row r="70201" ht="22.5" customHeight="1"/>
    <row r="70202" ht="22.5" customHeight="1"/>
    <row r="70203" ht="22.5" customHeight="1"/>
    <row r="70204" ht="22.5" customHeight="1"/>
    <row r="70205" ht="22.5" customHeight="1"/>
    <row r="70206" ht="22.5" customHeight="1"/>
    <row r="70207" ht="22.5" customHeight="1"/>
    <row r="70208" ht="22.5" customHeight="1"/>
    <row r="70209" ht="22.5" customHeight="1"/>
    <row r="70210" ht="22.5" customHeight="1"/>
    <row r="70211" ht="22.5" customHeight="1"/>
    <row r="70212" ht="22.5" customHeight="1"/>
    <row r="70213" ht="22.5" customHeight="1"/>
    <row r="70214" ht="22.5" customHeight="1"/>
    <row r="70215" ht="22.5" customHeight="1"/>
    <row r="70216" ht="22.5" customHeight="1"/>
    <row r="70217" ht="22.5" customHeight="1"/>
    <row r="70218" ht="22.5" customHeight="1"/>
    <row r="70219" ht="22.5" customHeight="1"/>
    <row r="70220" ht="22.5" customHeight="1"/>
    <row r="70221" ht="22.5" customHeight="1"/>
    <row r="70222" ht="22.5" customHeight="1"/>
    <row r="70223" ht="22.5" customHeight="1"/>
    <row r="70224" ht="22.5" customHeight="1"/>
    <row r="70225" ht="22.5" customHeight="1"/>
    <row r="70226" ht="22.5" customHeight="1"/>
    <row r="70227" ht="22.5" customHeight="1"/>
    <row r="70228" ht="22.5" customHeight="1"/>
    <row r="70229" ht="22.5" customHeight="1"/>
    <row r="70230" ht="22.5" customHeight="1"/>
    <row r="70231" ht="22.5" customHeight="1"/>
    <row r="70232" ht="22.5" customHeight="1"/>
    <row r="70233" ht="22.5" customHeight="1"/>
    <row r="70234" ht="22.5" customHeight="1"/>
    <row r="70235" ht="22.5" customHeight="1"/>
    <row r="70236" ht="22.5" customHeight="1"/>
    <row r="70237" ht="22.5" customHeight="1"/>
    <row r="70238" ht="22.5" customHeight="1"/>
    <row r="70239" ht="22.5" customHeight="1"/>
    <row r="70240" ht="22.5" customHeight="1"/>
    <row r="70241" ht="22.5" customHeight="1"/>
    <row r="70242" ht="22.5" customHeight="1"/>
    <row r="70243" ht="22.5" customHeight="1"/>
    <row r="70244" ht="22.5" customHeight="1"/>
    <row r="70245" ht="22.5" customHeight="1"/>
    <row r="70246" ht="22.5" customHeight="1"/>
    <row r="70247" ht="22.5" customHeight="1"/>
    <row r="70248" ht="22.5" customHeight="1"/>
    <row r="70249" ht="22.5" customHeight="1"/>
    <row r="70250" ht="22.5" customHeight="1"/>
    <row r="70251" ht="22.5" customHeight="1"/>
    <row r="70252" ht="22.5" customHeight="1"/>
    <row r="70253" ht="22.5" customHeight="1"/>
    <row r="70254" ht="22.5" customHeight="1"/>
    <row r="70255" ht="22.5" customHeight="1"/>
    <row r="70256" ht="22.5" customHeight="1"/>
    <row r="70257" ht="22.5" customHeight="1"/>
    <row r="70258" ht="22.5" customHeight="1"/>
    <row r="70259" ht="22.5" customHeight="1"/>
    <row r="70260" ht="22.5" customHeight="1"/>
    <row r="70261" ht="22.5" customHeight="1"/>
    <row r="70262" ht="22.5" customHeight="1"/>
    <row r="70263" ht="22.5" customHeight="1"/>
    <row r="70264" ht="22.5" customHeight="1"/>
    <row r="70265" ht="22.5" customHeight="1"/>
    <row r="70266" ht="22.5" customHeight="1"/>
    <row r="70267" ht="22.5" customHeight="1"/>
    <row r="70268" ht="22.5" customHeight="1"/>
    <row r="70269" ht="22.5" customHeight="1"/>
    <row r="70270" ht="22.5" customHeight="1"/>
    <row r="70271" ht="22.5" customHeight="1"/>
    <row r="70272" ht="22.5" customHeight="1"/>
    <row r="70273" ht="22.5" customHeight="1"/>
    <row r="70274" ht="22.5" customHeight="1"/>
    <row r="70275" ht="22.5" customHeight="1"/>
    <row r="70276" ht="22.5" customHeight="1"/>
    <row r="70277" ht="22.5" customHeight="1"/>
    <row r="70278" ht="22.5" customHeight="1"/>
    <row r="70279" ht="22.5" customHeight="1"/>
    <row r="70280" ht="22.5" customHeight="1"/>
    <row r="70281" ht="22.5" customHeight="1"/>
    <row r="70282" ht="22.5" customHeight="1"/>
    <row r="70283" ht="22.5" customHeight="1"/>
    <row r="70284" ht="22.5" customHeight="1"/>
    <row r="70285" ht="22.5" customHeight="1"/>
    <row r="70286" ht="22.5" customHeight="1"/>
    <row r="70287" ht="22.5" customHeight="1"/>
    <row r="70288" ht="22.5" customHeight="1"/>
    <row r="70289" ht="22.5" customHeight="1"/>
    <row r="70290" ht="22.5" customHeight="1"/>
    <row r="70291" ht="22.5" customHeight="1"/>
    <row r="70292" ht="22.5" customHeight="1"/>
    <row r="70293" ht="22.5" customHeight="1"/>
    <row r="70294" ht="22.5" customHeight="1"/>
    <row r="70295" ht="22.5" customHeight="1"/>
    <row r="70296" ht="22.5" customHeight="1"/>
    <row r="70297" ht="22.5" customHeight="1"/>
    <row r="70298" ht="22.5" customHeight="1"/>
    <row r="70299" ht="22.5" customHeight="1"/>
    <row r="70300" ht="22.5" customHeight="1"/>
    <row r="70301" ht="22.5" customHeight="1"/>
    <row r="70302" ht="22.5" customHeight="1"/>
    <row r="70303" ht="22.5" customHeight="1"/>
    <row r="70304" ht="22.5" customHeight="1"/>
    <row r="70305" ht="22.5" customHeight="1"/>
    <row r="70306" ht="22.5" customHeight="1"/>
    <row r="70307" ht="22.5" customHeight="1"/>
    <row r="70308" ht="22.5" customHeight="1"/>
    <row r="70309" ht="22.5" customHeight="1"/>
    <row r="70310" ht="22.5" customHeight="1"/>
    <row r="70311" ht="22.5" customHeight="1"/>
    <row r="70312" ht="22.5" customHeight="1"/>
    <row r="70313" ht="22.5" customHeight="1"/>
    <row r="70314" ht="22.5" customHeight="1"/>
    <row r="70315" ht="22.5" customHeight="1"/>
    <row r="70316" ht="22.5" customHeight="1"/>
    <row r="70317" ht="22.5" customHeight="1"/>
    <row r="70318" ht="22.5" customHeight="1"/>
    <row r="70319" ht="22.5" customHeight="1"/>
    <row r="70320" ht="22.5" customHeight="1"/>
    <row r="70321" ht="22.5" customHeight="1"/>
    <row r="70322" ht="22.5" customHeight="1"/>
    <row r="70323" ht="22.5" customHeight="1"/>
    <row r="70324" ht="22.5" customHeight="1"/>
    <row r="70325" ht="22.5" customHeight="1"/>
    <row r="70326" ht="22.5" customHeight="1"/>
    <row r="70327" ht="22.5" customHeight="1"/>
    <row r="70328" ht="22.5" customHeight="1"/>
    <row r="70329" ht="22.5" customHeight="1"/>
    <row r="70330" ht="22.5" customHeight="1"/>
    <row r="70331" ht="22.5" customHeight="1"/>
    <row r="70332" ht="22.5" customHeight="1"/>
    <row r="70333" ht="22.5" customHeight="1"/>
    <row r="70334" ht="22.5" customHeight="1"/>
    <row r="70335" ht="22.5" customHeight="1"/>
    <row r="70336" ht="22.5" customHeight="1"/>
    <row r="70337" ht="22.5" customHeight="1"/>
    <row r="70338" ht="22.5" customHeight="1"/>
    <row r="70339" ht="22.5" customHeight="1"/>
    <row r="70340" ht="22.5" customHeight="1"/>
    <row r="70341" ht="22.5" customHeight="1"/>
    <row r="70342" ht="22.5" customHeight="1"/>
    <row r="70343" ht="22.5" customHeight="1"/>
    <row r="70344" ht="22.5" customHeight="1"/>
    <row r="70345" ht="22.5" customHeight="1"/>
    <row r="70346" ht="22.5" customHeight="1"/>
    <row r="70347" ht="22.5" customHeight="1"/>
    <row r="70348" ht="22.5" customHeight="1"/>
    <row r="70349" ht="22.5" customHeight="1"/>
    <row r="70350" ht="22.5" customHeight="1"/>
    <row r="70351" ht="22.5" customHeight="1"/>
    <row r="70352" ht="22.5" customHeight="1"/>
    <row r="70353" ht="22.5" customHeight="1"/>
    <row r="70354" ht="22.5" customHeight="1"/>
    <row r="70355" ht="22.5" customHeight="1"/>
    <row r="70356" ht="22.5" customHeight="1"/>
    <row r="70357" ht="22.5" customHeight="1"/>
    <row r="70358" ht="22.5" customHeight="1"/>
    <row r="70359" ht="22.5" customHeight="1"/>
    <row r="70360" ht="22.5" customHeight="1"/>
    <row r="70361" ht="22.5" customHeight="1"/>
    <row r="70362" ht="22.5" customHeight="1"/>
    <row r="70363" ht="22.5" customHeight="1"/>
    <row r="70364" ht="22.5" customHeight="1"/>
    <row r="70365" ht="22.5" customHeight="1"/>
    <row r="70366" ht="22.5" customHeight="1"/>
    <row r="70367" ht="22.5" customHeight="1"/>
    <row r="70368" ht="22.5" customHeight="1"/>
    <row r="70369" ht="22.5" customHeight="1"/>
    <row r="70370" ht="22.5" customHeight="1"/>
    <row r="70371" ht="22.5" customHeight="1"/>
    <row r="70372" ht="22.5" customHeight="1"/>
    <row r="70373" ht="22.5" customHeight="1"/>
    <row r="70374" ht="22.5" customHeight="1"/>
    <row r="70375" ht="22.5" customHeight="1"/>
    <row r="70376" ht="22.5" customHeight="1"/>
    <row r="70377" ht="22.5" customHeight="1"/>
    <row r="70378" ht="22.5" customHeight="1"/>
    <row r="70379" ht="22.5" customHeight="1"/>
    <row r="70380" ht="22.5" customHeight="1"/>
    <row r="70381" ht="22.5" customHeight="1"/>
    <row r="70382" ht="22.5" customHeight="1"/>
    <row r="70383" ht="22.5" customHeight="1"/>
    <row r="70384" ht="22.5" customHeight="1"/>
    <row r="70385" ht="22.5" customHeight="1"/>
    <row r="70386" ht="22.5" customHeight="1"/>
    <row r="70387" ht="22.5" customHeight="1"/>
    <row r="70388" ht="22.5" customHeight="1"/>
    <row r="70389" ht="22.5" customHeight="1"/>
    <row r="70390" ht="22.5" customHeight="1"/>
    <row r="70391" ht="22.5" customHeight="1"/>
    <row r="70392" ht="22.5" customHeight="1"/>
    <row r="70393" ht="22.5" customHeight="1"/>
    <row r="70394" ht="22.5" customHeight="1"/>
    <row r="70395" ht="22.5" customHeight="1"/>
    <row r="70396" ht="22.5" customHeight="1"/>
    <row r="70397" ht="22.5" customHeight="1"/>
    <row r="70398" ht="22.5" customHeight="1"/>
    <row r="70399" ht="22.5" customHeight="1"/>
    <row r="70400" ht="22.5" customHeight="1"/>
    <row r="70401" ht="22.5" customHeight="1"/>
    <row r="70402" ht="22.5" customHeight="1"/>
    <row r="70403" ht="22.5" customHeight="1"/>
    <row r="70404" ht="22.5" customHeight="1"/>
    <row r="70405" ht="22.5" customHeight="1"/>
    <row r="70406" ht="22.5" customHeight="1"/>
    <row r="70407" ht="22.5" customHeight="1"/>
    <row r="70408" ht="22.5" customHeight="1"/>
    <row r="70409" ht="22.5" customHeight="1"/>
    <row r="70410" ht="22.5" customHeight="1"/>
    <row r="70411" ht="22.5" customHeight="1"/>
    <row r="70412" ht="22.5" customHeight="1"/>
    <row r="70413" ht="22.5" customHeight="1"/>
    <row r="70414" ht="22.5" customHeight="1"/>
    <row r="70415" ht="22.5" customHeight="1"/>
    <row r="70416" ht="22.5" customHeight="1"/>
    <row r="70417" ht="22.5" customHeight="1"/>
    <row r="70418" ht="22.5" customHeight="1"/>
    <row r="70419" ht="22.5" customHeight="1"/>
    <row r="70420" ht="22.5" customHeight="1"/>
    <row r="70421" ht="22.5" customHeight="1"/>
    <row r="70422" ht="22.5" customHeight="1"/>
    <row r="70423" ht="22.5" customHeight="1"/>
    <row r="70424" ht="22.5" customHeight="1"/>
    <row r="70425" ht="22.5" customHeight="1"/>
    <row r="70426" ht="22.5" customHeight="1"/>
    <row r="70427" ht="22.5" customHeight="1"/>
    <row r="70428" ht="22.5" customHeight="1"/>
    <row r="70429" ht="22.5" customHeight="1"/>
    <row r="70430" ht="22.5" customHeight="1"/>
    <row r="70431" ht="22.5" customHeight="1"/>
    <row r="70432" ht="22.5" customHeight="1"/>
    <row r="70433" ht="22.5" customHeight="1"/>
    <row r="70434" ht="22.5" customHeight="1"/>
    <row r="70435" ht="22.5" customHeight="1"/>
    <row r="70436" ht="22.5" customHeight="1"/>
    <row r="70437" ht="22.5" customHeight="1"/>
    <row r="70438" ht="22.5" customHeight="1"/>
    <row r="70439" ht="22.5" customHeight="1"/>
    <row r="70440" ht="22.5" customHeight="1"/>
    <row r="70441" ht="22.5" customHeight="1"/>
    <row r="70442" ht="22.5" customHeight="1"/>
    <row r="70443" ht="22.5" customHeight="1"/>
    <row r="70444" ht="22.5" customHeight="1"/>
    <row r="70445" ht="22.5" customHeight="1"/>
    <row r="70446" ht="22.5" customHeight="1"/>
    <row r="70447" ht="22.5" customHeight="1"/>
    <row r="70448" ht="22.5" customHeight="1"/>
    <row r="70449" ht="22.5" customHeight="1"/>
    <row r="70450" ht="22.5" customHeight="1"/>
    <row r="70451" ht="22.5" customHeight="1"/>
    <row r="70452" ht="22.5" customHeight="1"/>
    <row r="70453" ht="22.5" customHeight="1"/>
    <row r="70454" ht="22.5" customHeight="1"/>
    <row r="70455" ht="22.5" customHeight="1"/>
    <row r="70456" ht="22.5" customHeight="1"/>
    <row r="70457" ht="22.5" customHeight="1"/>
    <row r="70458" ht="22.5" customHeight="1"/>
    <row r="70459" ht="22.5" customHeight="1"/>
    <row r="70460" ht="22.5" customHeight="1"/>
    <row r="70461" ht="22.5" customHeight="1"/>
    <row r="70462" ht="22.5" customHeight="1"/>
    <row r="70463" ht="22.5" customHeight="1"/>
    <row r="70464" ht="22.5" customHeight="1"/>
    <row r="70465" ht="22.5" customHeight="1"/>
    <row r="70466" ht="22.5" customHeight="1"/>
    <row r="70467" ht="22.5" customHeight="1"/>
    <row r="70468" ht="22.5" customHeight="1"/>
    <row r="70469" ht="22.5" customHeight="1"/>
    <row r="70470" ht="22.5" customHeight="1"/>
    <row r="70471" ht="22.5" customHeight="1"/>
    <row r="70472" ht="22.5" customHeight="1"/>
    <row r="70473" ht="22.5" customHeight="1"/>
    <row r="70474" ht="22.5" customHeight="1"/>
    <row r="70475" ht="22.5" customHeight="1"/>
    <row r="70476" ht="22.5" customHeight="1"/>
    <row r="70477" ht="22.5" customHeight="1"/>
    <row r="70478" ht="22.5" customHeight="1"/>
    <row r="70479" ht="22.5" customHeight="1"/>
    <row r="70480" ht="22.5" customHeight="1"/>
    <row r="70481" ht="22.5" customHeight="1"/>
    <row r="70482" ht="22.5" customHeight="1"/>
    <row r="70483" ht="22.5" customHeight="1"/>
    <row r="70484" ht="22.5" customHeight="1"/>
    <row r="70485" ht="22.5" customHeight="1"/>
    <row r="70486" ht="22.5" customHeight="1"/>
    <row r="70487" ht="22.5" customHeight="1"/>
    <row r="70488" ht="22.5" customHeight="1"/>
    <row r="70489" ht="22.5" customHeight="1"/>
    <row r="70490" ht="22.5" customHeight="1"/>
    <row r="70491" ht="22.5" customHeight="1"/>
    <row r="70492" ht="22.5" customHeight="1"/>
    <row r="70493" ht="22.5" customHeight="1"/>
    <row r="70494" ht="22.5" customHeight="1"/>
    <row r="70495" ht="22.5" customHeight="1"/>
    <row r="70496" ht="22.5" customHeight="1"/>
    <row r="70497" ht="22.5" customHeight="1"/>
    <row r="70498" ht="22.5" customHeight="1"/>
    <row r="70499" ht="22.5" customHeight="1"/>
    <row r="70500" ht="22.5" customHeight="1"/>
    <row r="70501" ht="22.5" customHeight="1"/>
    <row r="70502" ht="22.5" customHeight="1"/>
    <row r="70503" ht="22.5" customHeight="1"/>
    <row r="70504" ht="22.5" customHeight="1"/>
    <row r="70505" ht="22.5" customHeight="1"/>
    <row r="70506" ht="22.5" customHeight="1"/>
    <row r="70507" ht="22.5" customHeight="1"/>
    <row r="70508" ht="22.5" customHeight="1"/>
    <row r="70509" ht="22.5" customHeight="1"/>
    <row r="70510" ht="22.5" customHeight="1"/>
    <row r="70511" ht="22.5" customHeight="1"/>
    <row r="70512" ht="22.5" customHeight="1"/>
    <row r="70513" ht="22.5" customHeight="1"/>
    <row r="70514" ht="22.5" customHeight="1"/>
    <row r="70515" ht="22.5" customHeight="1"/>
    <row r="70516" ht="22.5" customHeight="1"/>
    <row r="70517" ht="22.5" customHeight="1"/>
    <row r="70518" ht="22.5" customHeight="1"/>
    <row r="70519" ht="22.5" customHeight="1"/>
    <row r="70520" ht="22.5" customHeight="1"/>
    <row r="70521" ht="22.5" customHeight="1"/>
    <row r="70522" ht="22.5" customHeight="1"/>
    <row r="70523" ht="22.5" customHeight="1"/>
    <row r="70524" ht="22.5" customHeight="1"/>
    <row r="70525" ht="22.5" customHeight="1"/>
    <row r="70526" ht="22.5" customHeight="1"/>
    <row r="70527" ht="22.5" customHeight="1"/>
    <row r="70528" ht="22.5" customHeight="1"/>
    <row r="70529" ht="22.5" customHeight="1"/>
    <row r="70530" ht="22.5" customHeight="1"/>
    <row r="70531" ht="22.5" customHeight="1"/>
    <row r="70532" ht="22.5" customHeight="1"/>
    <row r="70533" ht="22.5" customHeight="1"/>
    <row r="70534" ht="22.5" customHeight="1"/>
    <row r="70535" ht="22.5" customHeight="1"/>
    <row r="70536" ht="22.5" customHeight="1"/>
    <row r="70537" ht="22.5" customHeight="1"/>
    <row r="70538" ht="22.5" customHeight="1"/>
    <row r="70539" ht="22.5" customHeight="1"/>
    <row r="70540" ht="22.5" customHeight="1"/>
    <row r="70541" ht="22.5" customHeight="1"/>
    <row r="70542" ht="22.5" customHeight="1"/>
    <row r="70543" ht="22.5" customHeight="1"/>
    <row r="70544" ht="22.5" customHeight="1"/>
    <row r="70545" ht="22.5" customHeight="1"/>
    <row r="70546" ht="22.5" customHeight="1"/>
    <row r="70547" ht="22.5" customHeight="1"/>
    <row r="70548" ht="22.5" customHeight="1"/>
    <row r="70549" ht="22.5" customHeight="1"/>
    <row r="70550" ht="22.5" customHeight="1"/>
    <row r="70551" ht="22.5" customHeight="1"/>
    <row r="70552" ht="22.5" customHeight="1"/>
    <row r="70553" ht="22.5" customHeight="1"/>
    <row r="70554" ht="22.5" customHeight="1"/>
    <row r="70555" ht="22.5" customHeight="1"/>
    <row r="70556" ht="22.5" customHeight="1"/>
    <row r="70557" ht="22.5" customHeight="1"/>
    <row r="70558" ht="22.5" customHeight="1"/>
    <row r="70559" ht="22.5" customHeight="1"/>
    <row r="70560" ht="22.5" customHeight="1"/>
    <row r="70561" ht="22.5" customHeight="1"/>
    <row r="70562" ht="22.5" customHeight="1"/>
    <row r="70563" ht="22.5" customHeight="1"/>
    <row r="70564" ht="22.5" customHeight="1"/>
    <row r="70565" ht="22.5" customHeight="1"/>
    <row r="70566" ht="22.5" customHeight="1"/>
    <row r="70567" ht="22.5" customHeight="1"/>
    <row r="70568" ht="22.5" customHeight="1"/>
    <row r="70569" ht="22.5" customHeight="1"/>
    <row r="70570" ht="22.5" customHeight="1"/>
    <row r="70571" ht="22.5" customHeight="1"/>
    <row r="70572" ht="22.5" customHeight="1"/>
    <row r="70573" ht="22.5" customHeight="1"/>
    <row r="70574" ht="22.5" customHeight="1"/>
    <row r="70575" ht="22.5" customHeight="1"/>
    <row r="70576" ht="22.5" customHeight="1"/>
    <row r="70577" ht="22.5" customHeight="1"/>
    <row r="70578" ht="22.5" customHeight="1"/>
    <row r="70579" ht="22.5" customHeight="1"/>
    <row r="70580" ht="22.5" customHeight="1"/>
    <row r="70581" ht="22.5" customHeight="1"/>
    <row r="70582" ht="22.5" customHeight="1"/>
    <row r="70583" ht="22.5" customHeight="1"/>
    <row r="70584" ht="22.5" customHeight="1"/>
    <row r="70585" ht="22.5" customHeight="1"/>
    <row r="70586" ht="22.5" customHeight="1"/>
    <row r="70587" ht="22.5" customHeight="1"/>
    <row r="70588" ht="22.5" customHeight="1"/>
    <row r="70589" ht="22.5" customHeight="1"/>
    <row r="70590" ht="22.5" customHeight="1"/>
    <row r="70591" ht="22.5" customHeight="1"/>
    <row r="70592" ht="22.5" customHeight="1"/>
    <row r="70593" ht="22.5" customHeight="1"/>
    <row r="70594" ht="22.5" customHeight="1"/>
    <row r="70595" ht="22.5" customHeight="1"/>
    <row r="70596" ht="22.5" customHeight="1"/>
    <row r="70597" ht="22.5" customHeight="1"/>
    <row r="70598" ht="22.5" customHeight="1"/>
    <row r="70599" ht="22.5" customHeight="1"/>
    <row r="70600" ht="22.5" customHeight="1"/>
    <row r="70601" ht="22.5" customHeight="1"/>
    <row r="70602" ht="22.5" customHeight="1"/>
    <row r="70603" ht="22.5" customHeight="1"/>
    <row r="70604" ht="22.5" customHeight="1"/>
    <row r="70605" ht="22.5" customHeight="1"/>
    <row r="70606" ht="22.5" customHeight="1"/>
    <row r="70607" ht="22.5" customHeight="1"/>
    <row r="70608" ht="22.5" customHeight="1"/>
    <row r="70609" ht="22.5" customHeight="1"/>
    <row r="70610" ht="22.5" customHeight="1"/>
    <row r="70611" ht="22.5" customHeight="1"/>
    <row r="70612" ht="22.5" customHeight="1"/>
    <row r="70613" ht="22.5" customHeight="1"/>
    <row r="70614" ht="22.5" customHeight="1"/>
    <row r="70615" ht="22.5" customHeight="1"/>
    <row r="70616" ht="22.5" customHeight="1"/>
    <row r="70617" ht="22.5" customHeight="1"/>
    <row r="70618" ht="22.5" customHeight="1"/>
    <row r="70619" ht="22.5" customHeight="1"/>
    <row r="70620" ht="22.5" customHeight="1"/>
    <row r="70621" ht="22.5" customHeight="1"/>
    <row r="70622" ht="22.5" customHeight="1"/>
    <row r="70623" ht="22.5" customHeight="1"/>
    <row r="70624" ht="22.5" customHeight="1"/>
    <row r="70625" ht="22.5" customHeight="1"/>
    <row r="70626" ht="22.5" customHeight="1"/>
    <row r="70627" ht="22.5" customHeight="1"/>
    <row r="70628" ht="22.5" customHeight="1"/>
    <row r="70629" ht="22.5" customHeight="1"/>
    <row r="70630" ht="22.5" customHeight="1"/>
    <row r="70631" ht="22.5" customHeight="1"/>
    <row r="70632" ht="22.5" customHeight="1"/>
    <row r="70633" ht="22.5" customHeight="1"/>
    <row r="70634" ht="22.5" customHeight="1"/>
    <row r="70635" ht="22.5" customHeight="1"/>
    <row r="70636" ht="22.5" customHeight="1"/>
    <row r="70637" ht="22.5" customHeight="1"/>
    <row r="70638" ht="22.5" customHeight="1"/>
    <row r="70639" ht="22.5" customHeight="1"/>
    <row r="70640" ht="22.5" customHeight="1"/>
    <row r="70641" ht="22.5" customHeight="1"/>
    <row r="70642" ht="22.5" customHeight="1"/>
    <row r="70643" ht="22.5" customHeight="1"/>
    <row r="70644" ht="22.5" customHeight="1"/>
    <row r="70645" ht="22.5" customHeight="1"/>
    <row r="70646" ht="22.5" customHeight="1"/>
    <row r="70647" ht="22.5" customHeight="1"/>
    <row r="70648" ht="22.5" customHeight="1"/>
    <row r="70649" ht="22.5" customHeight="1"/>
    <row r="70650" ht="22.5" customHeight="1"/>
    <row r="70651" ht="22.5" customHeight="1"/>
    <row r="70652" ht="22.5" customHeight="1"/>
    <row r="70653" ht="22.5" customHeight="1"/>
    <row r="70654" ht="22.5" customHeight="1"/>
    <row r="70655" ht="22.5" customHeight="1"/>
    <row r="70656" ht="22.5" customHeight="1"/>
    <row r="70657" ht="22.5" customHeight="1"/>
    <row r="70658" ht="22.5" customHeight="1"/>
    <row r="70659" ht="22.5" customHeight="1"/>
    <row r="70660" ht="22.5" customHeight="1"/>
    <row r="70661" ht="22.5" customHeight="1"/>
    <row r="70662" ht="22.5" customHeight="1"/>
    <row r="70663" ht="22.5" customHeight="1"/>
    <row r="70664" ht="22.5" customHeight="1"/>
    <row r="70665" ht="22.5" customHeight="1"/>
    <row r="70666" ht="22.5" customHeight="1"/>
    <row r="70667" ht="22.5" customHeight="1"/>
    <row r="70668" ht="22.5" customHeight="1"/>
    <row r="70669" ht="22.5" customHeight="1"/>
    <row r="70670" ht="22.5" customHeight="1"/>
    <row r="70671" ht="22.5" customHeight="1"/>
    <row r="70672" ht="22.5" customHeight="1"/>
    <row r="70673" ht="22.5" customHeight="1"/>
    <row r="70674" ht="22.5" customHeight="1"/>
    <row r="70675" ht="22.5" customHeight="1"/>
    <row r="70676" ht="22.5" customHeight="1"/>
    <row r="70677" ht="22.5" customHeight="1"/>
    <row r="70678" ht="22.5" customHeight="1"/>
    <row r="70679" ht="22.5" customHeight="1"/>
    <row r="70680" ht="22.5" customHeight="1"/>
    <row r="70681" ht="22.5" customHeight="1"/>
    <row r="70682" ht="22.5" customHeight="1"/>
    <row r="70683" ht="22.5" customHeight="1"/>
    <row r="70684" ht="22.5" customHeight="1"/>
    <row r="70685" ht="22.5" customHeight="1"/>
    <row r="70686" ht="22.5" customHeight="1"/>
    <row r="70687" ht="22.5" customHeight="1"/>
    <row r="70688" ht="22.5" customHeight="1"/>
    <row r="70689" ht="22.5" customHeight="1"/>
    <row r="70690" ht="22.5" customHeight="1"/>
    <row r="70691" ht="22.5" customHeight="1"/>
    <row r="70692" ht="22.5" customHeight="1"/>
    <row r="70693" ht="22.5" customHeight="1"/>
    <row r="70694" ht="22.5" customHeight="1"/>
    <row r="70695" ht="22.5" customHeight="1"/>
    <row r="70696" ht="22.5" customHeight="1"/>
    <row r="70697" ht="22.5" customHeight="1"/>
    <row r="70698" ht="22.5" customHeight="1"/>
    <row r="70699" ht="22.5" customHeight="1"/>
    <row r="70700" ht="22.5" customHeight="1"/>
    <row r="70701" ht="22.5" customHeight="1"/>
    <row r="70702" ht="22.5" customHeight="1"/>
    <row r="70703" ht="22.5" customHeight="1"/>
    <row r="70704" ht="22.5" customHeight="1"/>
    <row r="70705" ht="22.5" customHeight="1"/>
    <row r="70706" ht="22.5" customHeight="1"/>
    <row r="70707" ht="22.5" customHeight="1"/>
    <row r="70708" ht="22.5" customHeight="1"/>
    <row r="70709" ht="22.5" customHeight="1"/>
    <row r="70710" ht="22.5" customHeight="1"/>
    <row r="70711" ht="22.5" customHeight="1"/>
    <row r="70712" ht="22.5" customHeight="1"/>
    <row r="70713" ht="22.5" customHeight="1"/>
    <row r="70714" ht="22.5" customHeight="1"/>
    <row r="70715" ht="22.5" customHeight="1"/>
    <row r="70716" ht="22.5" customHeight="1"/>
    <row r="70717" ht="22.5" customHeight="1"/>
    <row r="70718" ht="22.5" customHeight="1"/>
    <row r="70719" ht="22.5" customHeight="1"/>
    <row r="70720" ht="22.5" customHeight="1"/>
    <row r="70721" ht="22.5" customHeight="1"/>
    <row r="70722" ht="22.5" customHeight="1"/>
    <row r="70723" ht="22.5" customHeight="1"/>
    <row r="70724" ht="22.5" customHeight="1"/>
    <row r="70725" ht="22.5" customHeight="1"/>
    <row r="70726" ht="22.5" customHeight="1"/>
    <row r="70727" ht="22.5" customHeight="1"/>
    <row r="70728" ht="22.5" customHeight="1"/>
    <row r="70729" ht="22.5" customHeight="1"/>
    <row r="70730" ht="22.5" customHeight="1"/>
    <row r="70731" ht="22.5" customHeight="1"/>
    <row r="70732" ht="22.5" customHeight="1"/>
    <row r="70733" ht="22.5" customHeight="1"/>
    <row r="70734" ht="22.5" customHeight="1"/>
    <row r="70735" ht="22.5" customHeight="1"/>
    <row r="70736" ht="22.5" customHeight="1"/>
    <row r="70737" ht="22.5" customHeight="1"/>
    <row r="70738" ht="22.5" customHeight="1"/>
    <row r="70739" ht="22.5" customHeight="1"/>
    <row r="70740" ht="22.5" customHeight="1"/>
    <row r="70741" ht="22.5" customHeight="1"/>
    <row r="70742" ht="22.5" customHeight="1"/>
    <row r="70743" ht="22.5" customHeight="1"/>
    <row r="70744" ht="22.5" customHeight="1"/>
    <row r="70745" ht="22.5" customHeight="1"/>
    <row r="70746" ht="22.5" customHeight="1"/>
    <row r="70747" ht="22.5" customHeight="1"/>
    <row r="70748" ht="22.5" customHeight="1"/>
    <row r="70749" ht="22.5" customHeight="1"/>
    <row r="70750" ht="22.5" customHeight="1"/>
    <row r="70751" ht="22.5" customHeight="1"/>
    <row r="70752" ht="22.5" customHeight="1"/>
    <row r="70753" ht="22.5" customHeight="1"/>
    <row r="70754" ht="22.5" customHeight="1"/>
    <row r="70755" ht="22.5" customHeight="1"/>
    <row r="70756" ht="22.5" customHeight="1"/>
    <row r="70757" ht="22.5" customHeight="1"/>
    <row r="70758" ht="22.5" customHeight="1"/>
    <row r="70759" ht="22.5" customHeight="1"/>
    <row r="70760" ht="22.5" customHeight="1"/>
    <row r="70761" ht="22.5" customHeight="1"/>
    <row r="70762" ht="22.5" customHeight="1"/>
    <row r="70763" ht="22.5" customHeight="1"/>
    <row r="70764" ht="22.5" customHeight="1"/>
    <row r="70765" ht="22.5" customHeight="1"/>
    <row r="70766" ht="22.5" customHeight="1"/>
    <row r="70767" ht="22.5" customHeight="1"/>
    <row r="70768" ht="22.5" customHeight="1"/>
    <row r="70769" ht="22.5" customHeight="1"/>
    <row r="70770" ht="22.5" customHeight="1"/>
    <row r="70771" ht="22.5" customHeight="1"/>
    <row r="70772" ht="22.5" customHeight="1"/>
    <row r="70773" ht="22.5" customHeight="1"/>
    <row r="70774" ht="22.5" customHeight="1"/>
    <row r="70775" ht="22.5" customHeight="1"/>
    <row r="70776" ht="22.5" customHeight="1"/>
    <row r="70777" ht="22.5" customHeight="1"/>
    <row r="70778" ht="22.5" customHeight="1"/>
    <row r="70779" ht="22.5" customHeight="1"/>
    <row r="70780" ht="22.5" customHeight="1"/>
    <row r="70781" ht="22.5" customHeight="1"/>
    <row r="70782" ht="22.5" customHeight="1"/>
    <row r="70783" ht="22.5" customHeight="1"/>
    <row r="70784" ht="22.5" customHeight="1"/>
    <row r="70785" ht="22.5" customHeight="1"/>
    <row r="70786" ht="22.5" customHeight="1"/>
    <row r="70787" ht="22.5" customHeight="1"/>
    <row r="70788" ht="22.5" customHeight="1"/>
    <row r="70789" ht="22.5" customHeight="1"/>
    <row r="70790" ht="22.5" customHeight="1"/>
    <row r="70791" ht="22.5" customHeight="1"/>
    <row r="70792" ht="22.5" customHeight="1"/>
    <row r="70793" ht="22.5" customHeight="1"/>
    <row r="70794" ht="22.5" customHeight="1"/>
    <row r="70795" ht="22.5" customHeight="1"/>
    <row r="70796" ht="22.5" customHeight="1"/>
    <row r="70797" ht="22.5" customHeight="1"/>
    <row r="70798" ht="22.5" customHeight="1"/>
    <row r="70799" ht="22.5" customHeight="1"/>
    <row r="70800" ht="22.5" customHeight="1"/>
    <row r="70801" ht="22.5" customHeight="1"/>
    <row r="70802" ht="22.5" customHeight="1"/>
    <row r="70803" ht="22.5" customHeight="1"/>
    <row r="70804" ht="22.5" customHeight="1"/>
    <row r="70805" ht="22.5" customHeight="1"/>
    <row r="70806" ht="22.5" customHeight="1"/>
    <row r="70807" ht="22.5" customHeight="1"/>
    <row r="70808" ht="22.5" customHeight="1"/>
    <row r="70809" ht="22.5" customHeight="1"/>
    <row r="70810" ht="22.5" customHeight="1"/>
    <row r="70811" ht="22.5" customHeight="1"/>
    <row r="70812" ht="22.5" customHeight="1"/>
    <row r="70813" ht="22.5" customHeight="1"/>
    <row r="70814" ht="22.5" customHeight="1"/>
    <row r="70815" ht="22.5" customHeight="1"/>
    <row r="70816" ht="22.5" customHeight="1"/>
    <row r="70817" ht="22.5" customHeight="1"/>
    <row r="70818" ht="22.5" customHeight="1"/>
    <row r="70819" ht="22.5" customHeight="1"/>
    <row r="70820" ht="22.5" customHeight="1"/>
    <row r="70821" ht="22.5" customHeight="1"/>
    <row r="70822" ht="22.5" customHeight="1"/>
    <row r="70823" ht="22.5" customHeight="1"/>
    <row r="70824" ht="22.5" customHeight="1"/>
    <row r="70825" ht="22.5" customHeight="1"/>
    <row r="70826" ht="22.5" customHeight="1"/>
    <row r="70827" ht="22.5" customHeight="1"/>
    <row r="70828" ht="22.5" customHeight="1"/>
    <row r="70829" ht="22.5" customHeight="1"/>
    <row r="70830" ht="22.5" customHeight="1"/>
    <row r="70831" ht="22.5" customHeight="1"/>
    <row r="70832" ht="22.5" customHeight="1"/>
    <row r="70833" ht="22.5" customHeight="1"/>
    <row r="70834" ht="22.5" customHeight="1"/>
    <row r="70835" ht="22.5" customHeight="1"/>
    <row r="70836" ht="22.5" customHeight="1"/>
    <row r="70837" ht="22.5" customHeight="1"/>
    <row r="70838" ht="22.5" customHeight="1"/>
    <row r="70839" ht="22.5" customHeight="1"/>
    <row r="70840" ht="22.5" customHeight="1"/>
    <row r="70841" ht="22.5" customHeight="1"/>
    <row r="70842" ht="22.5" customHeight="1"/>
    <row r="70843" ht="22.5" customHeight="1"/>
    <row r="70844" ht="22.5" customHeight="1"/>
    <row r="70845" ht="22.5" customHeight="1"/>
    <row r="70846" ht="22.5" customHeight="1"/>
    <row r="70847" ht="22.5" customHeight="1"/>
    <row r="70848" ht="22.5" customHeight="1"/>
    <row r="70849" ht="22.5" customHeight="1"/>
    <row r="70850" ht="22.5" customHeight="1"/>
    <row r="70851" ht="22.5" customHeight="1"/>
    <row r="70852" ht="22.5" customHeight="1"/>
    <row r="70853" ht="22.5" customHeight="1"/>
    <row r="70854" ht="22.5" customHeight="1"/>
    <row r="70855" ht="22.5" customHeight="1"/>
    <row r="70856" ht="22.5" customHeight="1"/>
    <row r="70857" ht="22.5" customHeight="1"/>
    <row r="70858" ht="22.5" customHeight="1"/>
    <row r="70859" ht="22.5" customHeight="1"/>
    <row r="70860" ht="22.5" customHeight="1"/>
    <row r="70861" ht="22.5" customHeight="1"/>
    <row r="70862" ht="22.5" customHeight="1"/>
    <row r="70863" ht="22.5" customHeight="1"/>
    <row r="70864" ht="22.5" customHeight="1"/>
    <row r="70865" ht="22.5" customHeight="1"/>
    <row r="70866" ht="22.5" customHeight="1"/>
    <row r="70867" ht="22.5" customHeight="1"/>
    <row r="70868" ht="22.5" customHeight="1"/>
    <row r="70869" ht="22.5" customHeight="1"/>
    <row r="70870" ht="22.5" customHeight="1"/>
    <row r="70871" ht="22.5" customHeight="1"/>
    <row r="70872" ht="22.5" customHeight="1"/>
    <row r="70873" ht="22.5" customHeight="1"/>
    <row r="70874" ht="22.5" customHeight="1"/>
    <row r="70875" ht="22.5" customHeight="1"/>
    <row r="70876" ht="22.5" customHeight="1"/>
    <row r="70877" ht="22.5" customHeight="1"/>
    <row r="70878" ht="22.5" customHeight="1"/>
    <row r="70879" ht="22.5" customHeight="1"/>
    <row r="70880" ht="22.5" customHeight="1"/>
    <row r="70881" ht="22.5" customHeight="1"/>
    <row r="70882" ht="22.5" customHeight="1"/>
    <row r="70883" ht="22.5" customHeight="1"/>
    <row r="70884" ht="22.5" customHeight="1"/>
    <row r="70885" ht="22.5" customHeight="1"/>
    <row r="70886" ht="22.5" customHeight="1"/>
    <row r="70887" ht="22.5" customHeight="1"/>
    <row r="70888" ht="22.5" customHeight="1"/>
    <row r="70889" ht="22.5" customHeight="1"/>
    <row r="70890" ht="22.5" customHeight="1"/>
    <row r="70891" ht="22.5" customHeight="1"/>
    <row r="70892" ht="22.5" customHeight="1"/>
    <row r="70893" ht="22.5" customHeight="1"/>
    <row r="70894" ht="22.5" customHeight="1"/>
    <row r="70895" ht="22.5" customHeight="1"/>
    <row r="70896" ht="22.5" customHeight="1"/>
    <row r="70897" ht="22.5" customHeight="1"/>
    <row r="70898" ht="22.5" customHeight="1"/>
    <row r="70899" ht="22.5" customHeight="1"/>
    <row r="70900" ht="22.5" customHeight="1"/>
    <row r="70901" ht="22.5" customHeight="1"/>
    <row r="70902" ht="22.5" customHeight="1"/>
    <row r="70903" ht="22.5" customHeight="1"/>
    <row r="70904" ht="22.5" customHeight="1"/>
    <row r="70905" ht="22.5" customHeight="1"/>
    <row r="70906" ht="22.5" customHeight="1"/>
    <row r="70907" ht="22.5" customHeight="1"/>
    <row r="70908" ht="22.5" customHeight="1"/>
    <row r="70909" ht="22.5" customHeight="1"/>
    <row r="70910" ht="22.5" customHeight="1"/>
    <row r="70911" ht="22.5" customHeight="1"/>
    <row r="70912" ht="22.5" customHeight="1"/>
    <row r="70913" ht="22.5" customHeight="1"/>
    <row r="70914" ht="22.5" customHeight="1"/>
    <row r="70915" ht="22.5" customHeight="1"/>
    <row r="70916" ht="22.5" customHeight="1"/>
    <row r="70917" ht="22.5" customHeight="1"/>
    <row r="70918" ht="22.5" customHeight="1"/>
    <row r="70919" ht="22.5" customHeight="1"/>
    <row r="70920" ht="22.5" customHeight="1"/>
    <row r="70921" ht="22.5" customHeight="1"/>
    <row r="70922" ht="22.5" customHeight="1"/>
    <row r="70923" ht="22.5" customHeight="1"/>
    <row r="70924" ht="22.5" customHeight="1"/>
    <row r="70925" ht="22.5" customHeight="1"/>
    <row r="70926" ht="22.5" customHeight="1"/>
    <row r="70927" ht="22.5" customHeight="1"/>
    <row r="70928" ht="22.5" customHeight="1"/>
    <row r="70929" ht="22.5" customHeight="1"/>
    <row r="70930" ht="22.5" customHeight="1"/>
    <row r="70931" ht="22.5" customHeight="1"/>
    <row r="70932" ht="22.5" customHeight="1"/>
    <row r="70933" ht="22.5" customHeight="1"/>
    <row r="70934" ht="22.5" customHeight="1"/>
    <row r="70935" ht="22.5" customHeight="1"/>
    <row r="70936" ht="22.5" customHeight="1"/>
    <row r="70937" ht="22.5" customHeight="1"/>
    <row r="70938" ht="22.5" customHeight="1"/>
    <row r="70939" ht="22.5" customHeight="1"/>
    <row r="70940" ht="22.5" customHeight="1"/>
    <row r="70941" ht="22.5" customHeight="1"/>
    <row r="70942" ht="22.5" customHeight="1"/>
    <row r="70943" ht="22.5" customHeight="1"/>
    <row r="70944" ht="22.5" customHeight="1"/>
    <row r="70945" ht="22.5" customHeight="1"/>
    <row r="70946" ht="22.5" customHeight="1"/>
    <row r="70947" ht="22.5" customHeight="1"/>
    <row r="70948" ht="22.5" customHeight="1"/>
    <row r="70949" ht="22.5" customHeight="1"/>
    <row r="70950" ht="22.5" customHeight="1"/>
    <row r="70951" ht="22.5" customHeight="1"/>
    <row r="70952" ht="22.5" customHeight="1"/>
    <row r="70953" ht="22.5" customHeight="1"/>
    <row r="70954" ht="22.5" customHeight="1"/>
    <row r="70955" ht="22.5" customHeight="1"/>
    <row r="70956" ht="22.5" customHeight="1"/>
    <row r="70957" ht="22.5" customHeight="1"/>
    <row r="70958" ht="22.5" customHeight="1"/>
    <row r="70959" ht="22.5" customHeight="1"/>
    <row r="70960" ht="22.5" customHeight="1"/>
    <row r="70961" ht="22.5" customHeight="1"/>
    <row r="70962" ht="22.5" customHeight="1"/>
    <row r="70963" ht="22.5" customHeight="1"/>
    <row r="70964" ht="22.5" customHeight="1"/>
    <row r="70965" ht="22.5" customHeight="1"/>
    <row r="70966" ht="22.5" customHeight="1"/>
    <row r="70967" ht="22.5" customHeight="1"/>
    <row r="70968" ht="22.5" customHeight="1"/>
    <row r="70969" ht="22.5" customHeight="1"/>
    <row r="70970" ht="22.5" customHeight="1"/>
    <row r="70971" ht="22.5" customHeight="1"/>
    <row r="70972" ht="22.5" customHeight="1"/>
    <row r="70973" ht="22.5" customHeight="1"/>
    <row r="70974" ht="22.5" customHeight="1"/>
    <row r="70975" ht="22.5" customHeight="1"/>
    <row r="70976" ht="22.5" customHeight="1"/>
    <row r="70977" ht="22.5" customHeight="1"/>
    <row r="70978" ht="22.5" customHeight="1"/>
    <row r="70979" ht="22.5" customHeight="1"/>
    <row r="70980" ht="22.5" customHeight="1"/>
    <row r="70981" ht="22.5" customHeight="1"/>
    <row r="70982" ht="22.5" customHeight="1"/>
    <row r="70983" ht="22.5" customHeight="1"/>
    <row r="70984" ht="22.5" customHeight="1"/>
    <row r="70985" ht="22.5" customHeight="1"/>
    <row r="70986" ht="22.5" customHeight="1"/>
    <row r="70987" ht="22.5" customHeight="1"/>
    <row r="70988" ht="22.5" customHeight="1"/>
    <row r="70989" ht="22.5" customHeight="1"/>
    <row r="70990" ht="22.5" customHeight="1"/>
    <row r="70991" ht="22.5" customHeight="1"/>
    <row r="70992" ht="22.5" customHeight="1"/>
    <row r="70993" ht="22.5" customHeight="1"/>
    <row r="70994" ht="22.5" customHeight="1"/>
    <row r="70995" ht="22.5" customHeight="1"/>
    <row r="70996" ht="22.5" customHeight="1"/>
    <row r="70997" ht="22.5" customHeight="1"/>
    <row r="70998" ht="22.5" customHeight="1"/>
    <row r="70999" ht="22.5" customHeight="1"/>
    <row r="71000" ht="22.5" customHeight="1"/>
    <row r="71001" ht="22.5" customHeight="1"/>
    <row r="71002" ht="22.5" customHeight="1"/>
    <row r="71003" ht="22.5" customHeight="1"/>
    <row r="71004" ht="22.5" customHeight="1"/>
    <row r="71005" ht="22.5" customHeight="1"/>
    <row r="71006" ht="22.5" customHeight="1"/>
    <row r="71007" ht="22.5" customHeight="1"/>
    <row r="71008" ht="22.5" customHeight="1"/>
    <row r="71009" ht="22.5" customHeight="1"/>
    <row r="71010" ht="22.5" customHeight="1"/>
    <row r="71011" ht="22.5" customHeight="1"/>
    <row r="71012" ht="22.5" customHeight="1"/>
    <row r="71013" ht="22.5" customHeight="1"/>
    <row r="71014" ht="22.5" customHeight="1"/>
    <row r="71015" ht="22.5" customHeight="1"/>
    <row r="71016" ht="22.5" customHeight="1"/>
    <row r="71017" ht="22.5" customHeight="1"/>
    <row r="71018" ht="22.5" customHeight="1"/>
    <row r="71019" ht="22.5" customHeight="1"/>
    <row r="71020" ht="22.5" customHeight="1"/>
    <row r="71021" ht="22.5" customHeight="1"/>
    <row r="71022" ht="22.5" customHeight="1"/>
    <row r="71023" ht="22.5" customHeight="1"/>
    <row r="71024" ht="22.5" customHeight="1"/>
    <row r="71025" ht="22.5" customHeight="1"/>
    <row r="71026" ht="22.5" customHeight="1"/>
    <row r="71027" ht="22.5" customHeight="1"/>
    <row r="71028" ht="22.5" customHeight="1"/>
    <row r="71029" ht="22.5" customHeight="1"/>
    <row r="71030" ht="22.5" customHeight="1"/>
    <row r="71031" ht="22.5" customHeight="1"/>
    <row r="71032" ht="22.5" customHeight="1"/>
    <row r="71033" ht="22.5" customHeight="1"/>
    <row r="71034" ht="22.5" customHeight="1"/>
    <row r="71035" ht="22.5" customHeight="1"/>
    <row r="71036" ht="22.5" customHeight="1"/>
    <row r="71037" ht="22.5" customHeight="1"/>
    <row r="71038" ht="22.5" customHeight="1"/>
    <row r="71039" ht="22.5" customHeight="1"/>
    <row r="71040" ht="22.5" customHeight="1"/>
    <row r="71041" ht="22.5" customHeight="1"/>
    <row r="71042" ht="22.5" customHeight="1"/>
    <row r="71043" ht="22.5" customHeight="1"/>
    <row r="71044" ht="22.5" customHeight="1"/>
    <row r="71045" ht="22.5" customHeight="1"/>
    <row r="71046" ht="22.5" customHeight="1"/>
    <row r="71047" ht="22.5" customHeight="1"/>
    <row r="71048" ht="22.5" customHeight="1"/>
    <row r="71049" ht="22.5" customHeight="1"/>
    <row r="71050" ht="22.5" customHeight="1"/>
    <row r="71051" ht="22.5" customHeight="1"/>
    <row r="71052" ht="22.5" customHeight="1"/>
    <row r="71053" ht="22.5" customHeight="1"/>
    <row r="71054" ht="22.5" customHeight="1"/>
    <row r="71055" ht="22.5" customHeight="1"/>
    <row r="71056" ht="22.5" customHeight="1"/>
    <row r="71057" ht="22.5" customHeight="1"/>
    <row r="71058" ht="22.5" customHeight="1"/>
    <row r="71059" ht="22.5" customHeight="1"/>
    <row r="71060" ht="22.5" customHeight="1"/>
    <row r="71061" ht="22.5" customHeight="1"/>
    <row r="71062" ht="22.5" customHeight="1"/>
    <row r="71063" ht="22.5" customHeight="1"/>
    <row r="71064" ht="22.5" customHeight="1"/>
    <row r="71065" ht="22.5" customHeight="1"/>
    <row r="71066" ht="22.5" customHeight="1"/>
    <row r="71067" ht="22.5" customHeight="1"/>
    <row r="71068" ht="22.5" customHeight="1"/>
    <row r="71069" ht="22.5" customHeight="1"/>
    <row r="71070" ht="22.5" customHeight="1"/>
    <row r="71071" ht="22.5" customHeight="1"/>
    <row r="71072" ht="22.5" customHeight="1"/>
    <row r="71073" ht="22.5" customHeight="1"/>
    <row r="71074" ht="22.5" customHeight="1"/>
    <row r="71075" ht="22.5" customHeight="1"/>
    <row r="71076" ht="22.5" customHeight="1"/>
    <row r="71077" ht="22.5" customHeight="1"/>
    <row r="71078" ht="22.5" customHeight="1"/>
    <row r="71079" ht="22.5" customHeight="1"/>
    <row r="71080" ht="22.5" customHeight="1"/>
    <row r="71081" ht="22.5" customHeight="1"/>
    <row r="71082" ht="22.5" customHeight="1"/>
    <row r="71083" ht="22.5" customHeight="1"/>
    <row r="71084" ht="22.5" customHeight="1"/>
    <row r="71085" ht="22.5" customHeight="1"/>
    <row r="71086" ht="22.5" customHeight="1"/>
    <row r="71087" ht="22.5" customHeight="1"/>
    <row r="71088" ht="22.5" customHeight="1"/>
    <row r="71089" ht="22.5" customHeight="1"/>
    <row r="71090" ht="22.5" customHeight="1"/>
    <row r="71091" ht="22.5" customHeight="1"/>
    <row r="71092" ht="22.5" customHeight="1"/>
    <row r="71093" ht="22.5" customHeight="1"/>
    <row r="71094" ht="22.5" customHeight="1"/>
    <row r="71095" ht="22.5" customHeight="1"/>
    <row r="71096" ht="22.5" customHeight="1"/>
    <row r="71097" ht="22.5" customHeight="1"/>
    <row r="71098" ht="22.5" customHeight="1"/>
    <row r="71099" ht="22.5" customHeight="1"/>
    <row r="71100" ht="22.5" customHeight="1"/>
    <row r="71101" ht="22.5" customHeight="1"/>
    <row r="71102" ht="22.5" customHeight="1"/>
    <row r="71103" ht="22.5" customHeight="1"/>
    <row r="71104" ht="22.5" customHeight="1"/>
    <row r="71105" ht="22.5" customHeight="1"/>
    <row r="71106" ht="22.5" customHeight="1"/>
    <row r="71107" ht="22.5" customHeight="1"/>
    <row r="71108" ht="22.5" customHeight="1"/>
    <row r="71109" ht="22.5" customHeight="1"/>
    <row r="71110" ht="22.5" customHeight="1"/>
    <row r="71111" ht="22.5" customHeight="1"/>
    <row r="71112" ht="22.5" customHeight="1"/>
    <row r="71113" ht="22.5" customHeight="1"/>
    <row r="71114" ht="22.5" customHeight="1"/>
    <row r="71115" ht="22.5" customHeight="1"/>
    <row r="71116" ht="22.5" customHeight="1"/>
    <row r="71117" ht="22.5" customHeight="1"/>
    <row r="71118" ht="22.5" customHeight="1"/>
    <row r="71119" ht="22.5" customHeight="1"/>
    <row r="71120" ht="22.5" customHeight="1"/>
    <row r="71121" ht="22.5" customHeight="1"/>
    <row r="71122" ht="22.5" customHeight="1"/>
    <row r="71123" ht="22.5" customHeight="1"/>
    <row r="71124" ht="22.5" customHeight="1"/>
    <row r="71125" ht="22.5" customHeight="1"/>
    <row r="71126" ht="22.5" customHeight="1"/>
    <row r="71127" ht="22.5" customHeight="1"/>
    <row r="71128" ht="22.5" customHeight="1"/>
    <row r="71129" ht="22.5" customHeight="1"/>
    <row r="71130" ht="22.5" customHeight="1"/>
    <row r="71131" ht="22.5" customHeight="1"/>
    <row r="71132" ht="22.5" customHeight="1"/>
    <row r="71133" ht="22.5" customHeight="1"/>
    <row r="71134" ht="22.5" customHeight="1"/>
    <row r="71135" ht="22.5" customHeight="1"/>
    <row r="71136" ht="22.5" customHeight="1"/>
    <row r="71137" ht="22.5" customHeight="1"/>
    <row r="71138" ht="22.5" customHeight="1"/>
    <row r="71139" ht="22.5" customHeight="1"/>
    <row r="71140" ht="22.5" customHeight="1"/>
    <row r="71141" ht="22.5" customHeight="1"/>
    <row r="71142" ht="22.5" customHeight="1"/>
    <row r="71143" ht="22.5" customHeight="1"/>
    <row r="71144" ht="22.5" customHeight="1"/>
    <row r="71145" ht="22.5" customHeight="1"/>
    <row r="71146" ht="22.5" customHeight="1"/>
    <row r="71147" ht="22.5" customHeight="1"/>
    <row r="71148" ht="22.5" customHeight="1"/>
    <row r="71149" ht="22.5" customHeight="1"/>
    <row r="71150" ht="22.5" customHeight="1"/>
    <row r="71151" ht="22.5" customHeight="1"/>
    <row r="71152" ht="22.5" customHeight="1"/>
    <row r="71153" ht="22.5" customHeight="1"/>
    <row r="71154" ht="22.5" customHeight="1"/>
    <row r="71155" ht="22.5" customHeight="1"/>
    <row r="71156" ht="22.5" customHeight="1"/>
    <row r="71157" ht="22.5" customHeight="1"/>
    <row r="71158" ht="22.5" customHeight="1"/>
    <row r="71159" ht="22.5" customHeight="1"/>
    <row r="71160" ht="22.5" customHeight="1"/>
    <row r="71161" ht="22.5" customHeight="1"/>
    <row r="71162" ht="22.5" customHeight="1"/>
    <row r="71163" ht="22.5" customHeight="1"/>
    <row r="71164" ht="22.5" customHeight="1"/>
    <row r="71165" ht="22.5" customHeight="1"/>
    <row r="71166" ht="22.5" customHeight="1"/>
    <row r="71167" ht="22.5" customHeight="1"/>
    <row r="71168" ht="22.5" customHeight="1"/>
    <row r="71169" ht="22.5" customHeight="1"/>
    <row r="71170" ht="22.5" customHeight="1"/>
    <row r="71171" ht="22.5" customHeight="1"/>
    <row r="71172" ht="22.5" customHeight="1"/>
    <row r="71173" ht="22.5" customHeight="1"/>
    <row r="71174" ht="22.5" customHeight="1"/>
    <row r="71175" ht="22.5" customHeight="1"/>
    <row r="71176" ht="22.5" customHeight="1"/>
    <row r="71177" ht="22.5" customHeight="1"/>
    <row r="71178" ht="22.5" customHeight="1"/>
    <row r="71179" ht="22.5" customHeight="1"/>
    <row r="71180" ht="22.5" customHeight="1"/>
    <row r="71181" ht="22.5" customHeight="1"/>
    <row r="71182" ht="22.5" customHeight="1"/>
    <row r="71183" ht="22.5" customHeight="1"/>
    <row r="71184" ht="22.5" customHeight="1"/>
    <row r="71185" ht="22.5" customHeight="1"/>
    <row r="71186" ht="22.5" customHeight="1"/>
    <row r="71187" ht="22.5" customHeight="1"/>
    <row r="71188" ht="22.5" customHeight="1"/>
    <row r="71189" ht="22.5" customHeight="1"/>
    <row r="71190" ht="22.5" customHeight="1"/>
    <row r="71191" ht="22.5" customHeight="1"/>
    <row r="71192" ht="22.5" customHeight="1"/>
    <row r="71193" ht="22.5" customHeight="1"/>
    <row r="71194" ht="22.5" customHeight="1"/>
    <row r="71195" ht="22.5" customHeight="1"/>
    <row r="71196" ht="22.5" customHeight="1"/>
    <row r="71197" ht="22.5" customHeight="1"/>
    <row r="71198" ht="22.5" customHeight="1"/>
    <row r="71199" ht="22.5" customHeight="1"/>
    <row r="71200" ht="22.5" customHeight="1"/>
    <row r="71201" ht="22.5" customHeight="1"/>
    <row r="71202" ht="22.5" customHeight="1"/>
    <row r="71203" ht="22.5" customHeight="1"/>
    <row r="71204" ht="22.5" customHeight="1"/>
    <row r="71205" ht="22.5" customHeight="1"/>
    <row r="71206" ht="22.5" customHeight="1"/>
    <row r="71207" ht="22.5" customHeight="1"/>
    <row r="71208" ht="22.5" customHeight="1"/>
    <row r="71209" ht="22.5" customHeight="1"/>
    <row r="71210" ht="22.5" customHeight="1"/>
    <row r="71211" ht="22.5" customHeight="1"/>
    <row r="71212" ht="22.5" customHeight="1"/>
    <row r="71213" ht="22.5" customHeight="1"/>
    <row r="71214" ht="22.5" customHeight="1"/>
    <row r="71215" ht="22.5" customHeight="1"/>
    <row r="71216" ht="22.5" customHeight="1"/>
    <row r="71217" ht="22.5" customHeight="1"/>
    <row r="71218" ht="22.5" customHeight="1"/>
    <row r="71219" ht="22.5" customHeight="1"/>
    <row r="71220" ht="22.5" customHeight="1"/>
    <row r="71221" ht="22.5" customHeight="1"/>
    <row r="71222" ht="22.5" customHeight="1"/>
    <row r="71223" ht="22.5" customHeight="1"/>
    <row r="71224" ht="22.5" customHeight="1"/>
    <row r="71225" ht="22.5" customHeight="1"/>
    <row r="71226" ht="22.5" customHeight="1"/>
    <row r="71227" ht="22.5" customHeight="1"/>
    <row r="71228" ht="22.5" customHeight="1"/>
    <row r="71229" ht="22.5" customHeight="1"/>
    <row r="71230" ht="22.5" customHeight="1"/>
    <row r="71231" ht="22.5" customHeight="1"/>
    <row r="71232" ht="22.5" customHeight="1"/>
    <row r="71233" ht="22.5" customHeight="1"/>
    <row r="71234" ht="22.5" customHeight="1"/>
    <row r="71235" ht="22.5" customHeight="1"/>
    <row r="71236" ht="22.5" customHeight="1"/>
    <row r="71237" ht="22.5" customHeight="1"/>
    <row r="71238" ht="22.5" customHeight="1"/>
    <row r="71239" ht="22.5" customHeight="1"/>
    <row r="71240" ht="22.5" customHeight="1"/>
    <row r="71241" ht="22.5" customHeight="1"/>
    <row r="71242" ht="22.5" customHeight="1"/>
    <row r="71243" ht="22.5" customHeight="1"/>
    <row r="71244" ht="22.5" customHeight="1"/>
    <row r="71245" ht="22.5" customHeight="1"/>
    <row r="71246" ht="22.5" customHeight="1"/>
    <row r="71247" ht="22.5" customHeight="1"/>
    <row r="71248" ht="22.5" customHeight="1"/>
    <row r="71249" ht="22.5" customHeight="1"/>
    <row r="71250" ht="22.5" customHeight="1"/>
    <row r="71251" ht="22.5" customHeight="1"/>
    <row r="71252" ht="22.5" customHeight="1"/>
    <row r="71253" ht="22.5" customHeight="1"/>
    <row r="71254" ht="22.5" customHeight="1"/>
    <row r="71255" ht="22.5" customHeight="1"/>
    <row r="71256" ht="22.5" customHeight="1"/>
    <row r="71257" ht="22.5" customHeight="1"/>
    <row r="71258" ht="22.5" customHeight="1"/>
    <row r="71259" ht="22.5" customHeight="1"/>
    <row r="71260" ht="22.5" customHeight="1"/>
    <row r="71261" ht="22.5" customHeight="1"/>
    <row r="71262" ht="22.5" customHeight="1"/>
    <row r="71263" ht="22.5" customHeight="1"/>
    <row r="71264" ht="22.5" customHeight="1"/>
    <row r="71265" ht="22.5" customHeight="1"/>
    <row r="71266" ht="22.5" customHeight="1"/>
    <row r="71267" ht="22.5" customHeight="1"/>
    <row r="71268" ht="22.5" customHeight="1"/>
    <row r="71269" ht="22.5" customHeight="1"/>
    <row r="71270" ht="22.5" customHeight="1"/>
    <row r="71271" ht="22.5" customHeight="1"/>
    <row r="71272" ht="22.5" customHeight="1"/>
    <row r="71273" ht="22.5" customHeight="1"/>
    <row r="71274" ht="22.5" customHeight="1"/>
    <row r="71275" ht="22.5" customHeight="1"/>
    <row r="71276" ht="22.5" customHeight="1"/>
    <row r="71277" ht="22.5" customHeight="1"/>
    <row r="71278" ht="22.5" customHeight="1"/>
    <row r="71279" ht="22.5" customHeight="1"/>
    <row r="71280" ht="22.5" customHeight="1"/>
    <row r="71281" ht="22.5" customHeight="1"/>
    <row r="71282" ht="22.5" customHeight="1"/>
    <row r="71283" ht="22.5" customHeight="1"/>
    <row r="71284" ht="22.5" customHeight="1"/>
    <row r="71285" ht="22.5" customHeight="1"/>
    <row r="71286" ht="22.5" customHeight="1"/>
    <row r="71287" ht="22.5" customHeight="1"/>
    <row r="71288" ht="22.5" customHeight="1"/>
    <row r="71289" ht="22.5" customHeight="1"/>
    <row r="71290" ht="22.5" customHeight="1"/>
    <row r="71291" ht="22.5" customHeight="1"/>
    <row r="71292" ht="22.5" customHeight="1"/>
    <row r="71293" ht="22.5" customHeight="1"/>
    <row r="71294" ht="22.5" customHeight="1"/>
    <row r="71295" ht="22.5" customHeight="1"/>
    <row r="71296" ht="22.5" customHeight="1"/>
    <row r="71297" ht="22.5" customHeight="1"/>
    <row r="71298" ht="22.5" customHeight="1"/>
    <row r="71299" ht="22.5" customHeight="1"/>
    <row r="71300" ht="22.5" customHeight="1"/>
    <row r="71301" ht="22.5" customHeight="1"/>
    <row r="71302" ht="22.5" customHeight="1"/>
    <row r="71303" ht="22.5" customHeight="1"/>
    <row r="71304" ht="22.5" customHeight="1"/>
    <row r="71305" ht="22.5" customHeight="1"/>
    <row r="71306" ht="22.5" customHeight="1"/>
    <row r="71307" ht="22.5" customHeight="1"/>
    <row r="71308" ht="22.5" customHeight="1"/>
    <row r="71309" ht="22.5" customHeight="1"/>
    <row r="71310" ht="22.5" customHeight="1"/>
    <row r="71311" ht="22.5" customHeight="1"/>
    <row r="71312" ht="22.5" customHeight="1"/>
    <row r="71313" ht="22.5" customHeight="1"/>
    <row r="71314" ht="22.5" customHeight="1"/>
    <row r="71315" ht="22.5" customHeight="1"/>
    <row r="71316" ht="22.5" customHeight="1"/>
    <row r="71317" ht="22.5" customHeight="1"/>
    <row r="71318" ht="22.5" customHeight="1"/>
    <row r="71319" ht="22.5" customHeight="1"/>
    <row r="71320" ht="22.5" customHeight="1"/>
    <row r="71321" ht="22.5" customHeight="1"/>
    <row r="71322" ht="22.5" customHeight="1"/>
    <row r="71323" ht="22.5" customHeight="1"/>
    <row r="71324" ht="22.5" customHeight="1"/>
    <row r="71325" ht="22.5" customHeight="1"/>
    <row r="71326" ht="22.5" customHeight="1"/>
    <row r="71327" ht="22.5" customHeight="1"/>
    <row r="71328" ht="22.5" customHeight="1"/>
    <row r="71329" ht="22.5" customHeight="1"/>
    <row r="71330" ht="22.5" customHeight="1"/>
    <row r="71331" ht="22.5" customHeight="1"/>
    <row r="71332" ht="22.5" customHeight="1"/>
    <row r="71333" ht="22.5" customHeight="1"/>
    <row r="71334" ht="22.5" customHeight="1"/>
    <row r="71335" ht="22.5" customHeight="1"/>
    <row r="71336" ht="22.5" customHeight="1"/>
    <row r="71337" ht="22.5" customHeight="1"/>
    <row r="71338" ht="22.5" customHeight="1"/>
    <row r="71339" ht="22.5" customHeight="1"/>
    <row r="71340" ht="22.5" customHeight="1"/>
    <row r="71341" ht="22.5" customHeight="1"/>
    <row r="71342" ht="22.5" customHeight="1"/>
    <row r="71343" ht="22.5" customHeight="1"/>
    <row r="71344" ht="22.5" customHeight="1"/>
    <row r="71345" ht="22.5" customHeight="1"/>
    <row r="71346" ht="22.5" customHeight="1"/>
    <row r="71347" ht="22.5" customHeight="1"/>
    <row r="71348" ht="22.5" customHeight="1"/>
    <row r="71349" ht="22.5" customHeight="1"/>
    <row r="71350" ht="22.5" customHeight="1"/>
    <row r="71351" ht="22.5" customHeight="1"/>
    <row r="71352" ht="22.5" customHeight="1"/>
    <row r="71353" ht="22.5" customHeight="1"/>
    <row r="71354" ht="22.5" customHeight="1"/>
    <row r="71355" ht="22.5" customHeight="1"/>
    <row r="71356" ht="22.5" customHeight="1"/>
    <row r="71357" ht="22.5" customHeight="1"/>
    <row r="71358" ht="22.5" customHeight="1"/>
    <row r="71359" ht="22.5" customHeight="1"/>
    <row r="71360" ht="22.5" customHeight="1"/>
    <row r="71361" ht="22.5" customHeight="1"/>
    <row r="71362" ht="22.5" customHeight="1"/>
    <row r="71363" ht="22.5" customHeight="1"/>
    <row r="71364" ht="22.5" customHeight="1"/>
    <row r="71365" ht="22.5" customHeight="1"/>
    <row r="71366" ht="22.5" customHeight="1"/>
    <row r="71367" ht="22.5" customHeight="1"/>
    <row r="71368" ht="22.5" customHeight="1"/>
    <row r="71369" ht="22.5" customHeight="1"/>
    <row r="71370" ht="22.5" customHeight="1"/>
    <row r="71371" ht="22.5" customHeight="1"/>
    <row r="71372" ht="22.5" customHeight="1"/>
    <row r="71373" ht="22.5" customHeight="1"/>
    <row r="71374" ht="22.5" customHeight="1"/>
    <row r="71375" ht="22.5" customHeight="1"/>
    <row r="71376" ht="22.5" customHeight="1"/>
    <row r="71377" ht="22.5" customHeight="1"/>
    <row r="71378" ht="22.5" customHeight="1"/>
    <row r="71379" ht="22.5" customHeight="1"/>
    <row r="71380" ht="22.5" customHeight="1"/>
    <row r="71381" ht="22.5" customHeight="1"/>
    <row r="71382" ht="22.5" customHeight="1"/>
    <row r="71383" ht="22.5" customHeight="1"/>
    <row r="71384" ht="22.5" customHeight="1"/>
    <row r="71385" ht="22.5" customHeight="1"/>
    <row r="71386" ht="22.5" customHeight="1"/>
    <row r="71387" ht="22.5" customHeight="1"/>
    <row r="71388" ht="22.5" customHeight="1"/>
    <row r="71389" ht="22.5" customHeight="1"/>
    <row r="71390" ht="22.5" customHeight="1"/>
    <row r="71391" ht="22.5" customHeight="1"/>
    <row r="71392" ht="22.5" customHeight="1"/>
    <row r="71393" ht="22.5" customHeight="1"/>
    <row r="71394" ht="22.5" customHeight="1"/>
    <row r="71395" ht="22.5" customHeight="1"/>
    <row r="71396" ht="22.5" customHeight="1"/>
    <row r="71397" ht="22.5" customHeight="1"/>
    <row r="71398" ht="22.5" customHeight="1"/>
    <row r="71399" ht="22.5" customHeight="1"/>
    <row r="71400" ht="22.5" customHeight="1"/>
    <row r="71401" ht="22.5" customHeight="1"/>
    <row r="71402" ht="22.5" customHeight="1"/>
    <row r="71403" ht="22.5" customHeight="1"/>
    <row r="71404" ht="22.5" customHeight="1"/>
    <row r="71405" ht="22.5" customHeight="1"/>
    <row r="71406" ht="22.5" customHeight="1"/>
    <row r="71407" ht="22.5" customHeight="1"/>
    <row r="71408" ht="22.5" customHeight="1"/>
    <row r="71409" ht="22.5" customHeight="1"/>
    <row r="71410" ht="22.5" customHeight="1"/>
    <row r="71411" ht="22.5" customHeight="1"/>
    <row r="71412" ht="22.5" customHeight="1"/>
    <row r="71413" ht="22.5" customHeight="1"/>
    <row r="71414" ht="22.5" customHeight="1"/>
    <row r="71415" ht="22.5" customHeight="1"/>
    <row r="71416" ht="22.5" customHeight="1"/>
    <row r="71417" ht="22.5" customHeight="1"/>
    <row r="71418" ht="22.5" customHeight="1"/>
    <row r="71419" ht="22.5" customHeight="1"/>
    <row r="71420" ht="22.5" customHeight="1"/>
    <row r="71421" ht="22.5" customHeight="1"/>
    <row r="71422" ht="22.5" customHeight="1"/>
    <row r="71423" ht="22.5" customHeight="1"/>
    <row r="71424" ht="22.5" customHeight="1"/>
    <row r="71425" ht="22.5" customHeight="1"/>
    <row r="71426" ht="22.5" customHeight="1"/>
    <row r="71427" ht="22.5" customHeight="1"/>
    <row r="71428" ht="22.5" customHeight="1"/>
    <row r="71429" ht="22.5" customHeight="1"/>
    <row r="71430" ht="22.5" customHeight="1"/>
    <row r="71431" ht="22.5" customHeight="1"/>
    <row r="71432" ht="22.5" customHeight="1"/>
    <row r="71433" ht="22.5" customHeight="1"/>
    <row r="71434" ht="22.5" customHeight="1"/>
    <row r="71435" ht="22.5" customHeight="1"/>
    <row r="71436" ht="22.5" customHeight="1"/>
    <row r="71437" ht="22.5" customHeight="1"/>
    <row r="71438" ht="22.5" customHeight="1"/>
    <row r="71439" ht="22.5" customHeight="1"/>
    <row r="71440" ht="22.5" customHeight="1"/>
    <row r="71441" ht="22.5" customHeight="1"/>
    <row r="71442" ht="22.5" customHeight="1"/>
    <row r="71443" ht="22.5" customHeight="1"/>
    <row r="71444" ht="22.5" customHeight="1"/>
    <row r="71445" ht="22.5" customHeight="1"/>
    <row r="71446" ht="22.5" customHeight="1"/>
    <row r="71447" ht="22.5" customHeight="1"/>
    <row r="71448" ht="22.5" customHeight="1"/>
    <row r="71449" ht="22.5" customHeight="1"/>
    <row r="71450" ht="22.5" customHeight="1"/>
    <row r="71451" ht="22.5" customHeight="1"/>
    <row r="71452" ht="22.5" customHeight="1"/>
    <row r="71453" ht="22.5" customHeight="1"/>
    <row r="71454" ht="22.5" customHeight="1"/>
    <row r="71455" ht="22.5" customHeight="1"/>
    <row r="71456" ht="22.5" customHeight="1"/>
    <row r="71457" ht="22.5" customHeight="1"/>
    <row r="71458" ht="22.5" customHeight="1"/>
    <row r="71459" ht="22.5" customHeight="1"/>
    <row r="71460" ht="22.5" customHeight="1"/>
    <row r="71461" ht="22.5" customHeight="1"/>
    <row r="71462" ht="22.5" customHeight="1"/>
    <row r="71463" ht="22.5" customHeight="1"/>
    <row r="71464" ht="22.5" customHeight="1"/>
    <row r="71465" ht="22.5" customHeight="1"/>
    <row r="71466" ht="22.5" customHeight="1"/>
    <row r="71467" ht="22.5" customHeight="1"/>
    <row r="71468" ht="22.5" customHeight="1"/>
    <row r="71469" ht="22.5" customHeight="1"/>
    <row r="71470" ht="22.5" customHeight="1"/>
    <row r="71471" ht="22.5" customHeight="1"/>
    <row r="71472" ht="22.5" customHeight="1"/>
    <row r="71473" ht="22.5" customHeight="1"/>
    <row r="71474" ht="22.5" customHeight="1"/>
    <row r="71475" ht="22.5" customHeight="1"/>
    <row r="71476" ht="22.5" customHeight="1"/>
    <row r="71477" ht="22.5" customHeight="1"/>
    <row r="71478" ht="22.5" customHeight="1"/>
    <row r="71479" ht="22.5" customHeight="1"/>
    <row r="71480" ht="22.5" customHeight="1"/>
    <row r="71481" ht="22.5" customHeight="1"/>
    <row r="71482" ht="22.5" customHeight="1"/>
    <row r="71483" ht="22.5" customHeight="1"/>
    <row r="71484" ht="22.5" customHeight="1"/>
    <row r="71485" ht="22.5" customHeight="1"/>
    <row r="71486" ht="22.5" customHeight="1"/>
    <row r="71487" ht="22.5" customHeight="1"/>
    <row r="71488" ht="22.5" customHeight="1"/>
    <row r="71489" ht="22.5" customHeight="1"/>
    <row r="71490" ht="22.5" customHeight="1"/>
    <row r="71491" ht="22.5" customHeight="1"/>
    <row r="71492" ht="22.5" customHeight="1"/>
    <row r="71493" ht="22.5" customHeight="1"/>
    <row r="71494" ht="22.5" customHeight="1"/>
    <row r="71495" ht="22.5" customHeight="1"/>
    <row r="71496" ht="22.5" customHeight="1"/>
    <row r="71497" ht="22.5" customHeight="1"/>
    <row r="71498" ht="22.5" customHeight="1"/>
    <row r="71499" ht="22.5" customHeight="1"/>
    <row r="71500" ht="22.5" customHeight="1"/>
    <row r="71501" ht="22.5" customHeight="1"/>
    <row r="71502" ht="22.5" customHeight="1"/>
    <row r="71503" ht="22.5" customHeight="1"/>
    <row r="71504" ht="22.5" customHeight="1"/>
    <row r="71505" ht="22.5" customHeight="1"/>
    <row r="71506" ht="22.5" customHeight="1"/>
    <row r="71507" ht="22.5" customHeight="1"/>
    <row r="71508" ht="22.5" customHeight="1"/>
    <row r="71509" ht="22.5" customHeight="1"/>
    <row r="71510" ht="22.5" customHeight="1"/>
    <row r="71511" ht="22.5" customHeight="1"/>
    <row r="71512" ht="22.5" customHeight="1"/>
    <row r="71513" ht="22.5" customHeight="1"/>
    <row r="71514" ht="22.5" customHeight="1"/>
    <row r="71515" ht="22.5" customHeight="1"/>
    <row r="71516" ht="22.5" customHeight="1"/>
    <row r="71517" ht="22.5" customHeight="1"/>
    <row r="71518" ht="22.5" customHeight="1"/>
    <row r="71519" ht="22.5" customHeight="1"/>
    <row r="71520" ht="22.5" customHeight="1"/>
    <row r="71521" ht="22.5" customHeight="1"/>
    <row r="71522" ht="22.5" customHeight="1"/>
    <row r="71523" ht="22.5" customHeight="1"/>
    <row r="71524" ht="22.5" customHeight="1"/>
    <row r="71525" ht="22.5" customHeight="1"/>
    <row r="71526" ht="22.5" customHeight="1"/>
    <row r="71527" ht="22.5" customHeight="1"/>
    <row r="71528" ht="22.5" customHeight="1"/>
    <row r="71529" ht="22.5" customHeight="1"/>
    <row r="71530" ht="22.5" customHeight="1"/>
    <row r="71531" ht="22.5" customHeight="1"/>
    <row r="71532" ht="22.5" customHeight="1"/>
    <row r="71533" ht="22.5" customHeight="1"/>
    <row r="71534" ht="22.5" customHeight="1"/>
    <row r="71535" ht="22.5" customHeight="1"/>
    <row r="71536" ht="22.5" customHeight="1"/>
    <row r="71537" ht="22.5" customHeight="1"/>
    <row r="71538" ht="22.5" customHeight="1"/>
    <row r="71539" ht="22.5" customHeight="1"/>
    <row r="71540" ht="22.5" customHeight="1"/>
    <row r="71541" ht="22.5" customHeight="1"/>
    <row r="71542" ht="22.5" customHeight="1"/>
    <row r="71543" ht="22.5" customHeight="1"/>
    <row r="71544" ht="22.5" customHeight="1"/>
    <row r="71545" ht="22.5" customHeight="1"/>
    <row r="71546" ht="22.5" customHeight="1"/>
    <row r="71547" ht="22.5" customHeight="1"/>
    <row r="71548" ht="22.5" customHeight="1"/>
    <row r="71549" ht="22.5" customHeight="1"/>
    <row r="71550" ht="22.5" customHeight="1"/>
    <row r="71551" ht="22.5" customHeight="1"/>
    <row r="71552" ht="22.5" customHeight="1"/>
    <row r="71553" ht="22.5" customHeight="1"/>
    <row r="71554" ht="22.5" customHeight="1"/>
    <row r="71555" ht="22.5" customHeight="1"/>
    <row r="71556" ht="22.5" customHeight="1"/>
    <row r="71557" ht="22.5" customHeight="1"/>
    <row r="71558" ht="22.5" customHeight="1"/>
    <row r="71559" ht="22.5" customHeight="1"/>
    <row r="71560" ht="22.5" customHeight="1"/>
    <row r="71561" ht="22.5" customHeight="1"/>
    <row r="71562" ht="22.5" customHeight="1"/>
    <row r="71563" ht="22.5" customHeight="1"/>
    <row r="71564" ht="22.5" customHeight="1"/>
    <row r="71565" ht="22.5" customHeight="1"/>
    <row r="71566" ht="22.5" customHeight="1"/>
    <row r="71567" ht="22.5" customHeight="1"/>
    <row r="71568" ht="22.5" customHeight="1"/>
    <row r="71569" ht="22.5" customHeight="1"/>
    <row r="71570" ht="22.5" customHeight="1"/>
    <row r="71571" ht="22.5" customHeight="1"/>
    <row r="71572" ht="22.5" customHeight="1"/>
    <row r="71573" ht="22.5" customHeight="1"/>
    <row r="71574" ht="22.5" customHeight="1"/>
    <row r="71575" ht="22.5" customHeight="1"/>
    <row r="71576" ht="22.5" customHeight="1"/>
    <row r="71577" ht="22.5" customHeight="1"/>
    <row r="71578" ht="22.5" customHeight="1"/>
    <row r="71579" ht="22.5" customHeight="1"/>
    <row r="71580" ht="22.5" customHeight="1"/>
    <row r="71581" ht="22.5" customHeight="1"/>
    <row r="71582" ht="22.5" customHeight="1"/>
    <row r="71583" ht="22.5" customHeight="1"/>
    <row r="71584" ht="22.5" customHeight="1"/>
    <row r="71585" ht="22.5" customHeight="1"/>
    <row r="71586" ht="22.5" customHeight="1"/>
    <row r="71587" ht="22.5" customHeight="1"/>
    <row r="71588" ht="22.5" customHeight="1"/>
    <row r="71589" ht="22.5" customHeight="1"/>
    <row r="71590" ht="22.5" customHeight="1"/>
    <row r="71591" ht="22.5" customHeight="1"/>
    <row r="71592" ht="22.5" customHeight="1"/>
    <row r="71593" ht="22.5" customHeight="1"/>
    <row r="71594" ht="22.5" customHeight="1"/>
    <row r="71595" ht="22.5" customHeight="1"/>
    <row r="71596" ht="22.5" customHeight="1"/>
    <row r="71597" ht="22.5" customHeight="1"/>
    <row r="71598" ht="22.5" customHeight="1"/>
    <row r="71599" ht="22.5" customHeight="1"/>
    <row r="71600" ht="22.5" customHeight="1"/>
    <row r="71601" ht="22.5" customHeight="1"/>
    <row r="71602" ht="22.5" customHeight="1"/>
    <row r="71603" ht="22.5" customHeight="1"/>
    <row r="71604" ht="22.5" customHeight="1"/>
    <row r="71605" ht="22.5" customHeight="1"/>
    <row r="71606" ht="22.5" customHeight="1"/>
    <row r="71607" ht="22.5" customHeight="1"/>
    <row r="71608" ht="22.5" customHeight="1"/>
    <row r="71609" ht="22.5" customHeight="1"/>
    <row r="71610" ht="22.5" customHeight="1"/>
    <row r="71611" ht="22.5" customHeight="1"/>
    <row r="71612" ht="22.5" customHeight="1"/>
    <row r="71613" ht="22.5" customHeight="1"/>
    <row r="71614" ht="22.5" customHeight="1"/>
    <row r="71615" ht="22.5" customHeight="1"/>
    <row r="71616" ht="22.5" customHeight="1"/>
    <row r="71617" ht="22.5" customHeight="1"/>
    <row r="71618" ht="22.5" customHeight="1"/>
    <row r="71619" ht="22.5" customHeight="1"/>
    <row r="71620" ht="22.5" customHeight="1"/>
    <row r="71621" ht="22.5" customHeight="1"/>
    <row r="71622" ht="22.5" customHeight="1"/>
    <row r="71623" ht="22.5" customHeight="1"/>
    <row r="71624" ht="22.5" customHeight="1"/>
    <row r="71625" ht="22.5" customHeight="1"/>
    <row r="71626" ht="22.5" customHeight="1"/>
    <row r="71627" ht="22.5" customHeight="1"/>
    <row r="71628" ht="22.5" customHeight="1"/>
    <row r="71629" ht="22.5" customHeight="1"/>
    <row r="71630" ht="22.5" customHeight="1"/>
    <row r="71631" ht="22.5" customHeight="1"/>
    <row r="71632" ht="22.5" customHeight="1"/>
    <row r="71633" ht="22.5" customHeight="1"/>
    <row r="71634" ht="22.5" customHeight="1"/>
    <row r="71635" ht="22.5" customHeight="1"/>
    <row r="71636" ht="22.5" customHeight="1"/>
    <row r="71637" ht="22.5" customHeight="1"/>
    <row r="71638" ht="22.5" customHeight="1"/>
    <row r="71639" ht="22.5" customHeight="1"/>
    <row r="71640" ht="22.5" customHeight="1"/>
    <row r="71641" ht="22.5" customHeight="1"/>
    <row r="71642" ht="22.5" customHeight="1"/>
    <row r="71643" ht="22.5" customHeight="1"/>
    <row r="71644" ht="22.5" customHeight="1"/>
    <row r="71645" ht="22.5" customHeight="1"/>
    <row r="71646" ht="22.5" customHeight="1"/>
    <row r="71647" ht="22.5" customHeight="1"/>
    <row r="71648" ht="22.5" customHeight="1"/>
    <row r="71649" ht="22.5" customHeight="1"/>
    <row r="71650" ht="22.5" customHeight="1"/>
    <row r="71651" ht="22.5" customHeight="1"/>
    <row r="71652" ht="22.5" customHeight="1"/>
    <row r="71653" ht="22.5" customHeight="1"/>
    <row r="71654" ht="22.5" customHeight="1"/>
    <row r="71655" ht="22.5" customHeight="1"/>
    <row r="71656" ht="22.5" customHeight="1"/>
    <row r="71657" ht="22.5" customHeight="1"/>
    <row r="71658" ht="22.5" customHeight="1"/>
    <row r="71659" ht="22.5" customHeight="1"/>
    <row r="71660" ht="22.5" customHeight="1"/>
    <row r="71661" ht="22.5" customHeight="1"/>
    <row r="71662" ht="22.5" customHeight="1"/>
    <row r="71663" ht="22.5" customHeight="1"/>
    <row r="71664" ht="22.5" customHeight="1"/>
    <row r="71665" ht="22.5" customHeight="1"/>
    <row r="71666" ht="22.5" customHeight="1"/>
    <row r="71667" ht="22.5" customHeight="1"/>
    <row r="71668" ht="22.5" customHeight="1"/>
    <row r="71669" ht="22.5" customHeight="1"/>
    <row r="71670" ht="22.5" customHeight="1"/>
    <row r="71671" ht="22.5" customHeight="1"/>
    <row r="71672" ht="22.5" customHeight="1"/>
    <row r="71673" ht="22.5" customHeight="1"/>
    <row r="71674" ht="22.5" customHeight="1"/>
    <row r="71675" ht="22.5" customHeight="1"/>
    <row r="71676" ht="22.5" customHeight="1"/>
    <row r="71677" ht="22.5" customHeight="1"/>
    <row r="71678" ht="22.5" customHeight="1"/>
    <row r="71679" ht="22.5" customHeight="1"/>
    <row r="71680" ht="22.5" customHeight="1"/>
    <row r="71681" ht="22.5" customHeight="1"/>
    <row r="71682" ht="22.5" customHeight="1"/>
    <row r="71683" ht="22.5" customHeight="1"/>
    <row r="71684" ht="22.5" customHeight="1"/>
    <row r="71685" ht="22.5" customHeight="1"/>
    <row r="71686" ht="22.5" customHeight="1"/>
    <row r="71687" ht="22.5" customHeight="1"/>
    <row r="71688" ht="22.5" customHeight="1"/>
    <row r="71689" ht="22.5" customHeight="1"/>
    <row r="71690" ht="22.5" customHeight="1"/>
    <row r="71691" ht="22.5" customHeight="1"/>
    <row r="71692" ht="22.5" customHeight="1"/>
    <row r="71693" ht="22.5" customHeight="1"/>
    <row r="71694" ht="22.5" customHeight="1"/>
    <row r="71695" ht="22.5" customHeight="1"/>
    <row r="71696" ht="22.5" customHeight="1"/>
    <row r="71697" ht="22.5" customHeight="1"/>
    <row r="71698" ht="22.5" customHeight="1"/>
    <row r="71699" ht="22.5" customHeight="1"/>
    <row r="71700" ht="22.5" customHeight="1"/>
    <row r="71701" ht="22.5" customHeight="1"/>
    <row r="71702" ht="22.5" customHeight="1"/>
    <row r="71703" ht="22.5" customHeight="1"/>
    <row r="71704" ht="22.5" customHeight="1"/>
    <row r="71705" ht="22.5" customHeight="1"/>
    <row r="71706" ht="22.5" customHeight="1"/>
    <row r="71707" ht="22.5" customHeight="1"/>
    <row r="71708" ht="22.5" customHeight="1"/>
    <row r="71709" ht="22.5" customHeight="1"/>
    <row r="71710" ht="22.5" customHeight="1"/>
    <row r="71711" ht="22.5" customHeight="1"/>
    <row r="71712" ht="22.5" customHeight="1"/>
    <row r="71713" ht="22.5" customHeight="1"/>
    <row r="71714" ht="22.5" customHeight="1"/>
    <row r="71715" ht="22.5" customHeight="1"/>
    <row r="71716" ht="22.5" customHeight="1"/>
    <row r="71717" ht="22.5" customHeight="1"/>
    <row r="71718" ht="22.5" customHeight="1"/>
    <row r="71719" ht="22.5" customHeight="1"/>
    <row r="71720" ht="22.5" customHeight="1"/>
    <row r="71721" ht="22.5" customHeight="1"/>
    <row r="71722" ht="22.5" customHeight="1"/>
    <row r="71723" ht="22.5" customHeight="1"/>
    <row r="71724" ht="22.5" customHeight="1"/>
    <row r="71725" ht="22.5" customHeight="1"/>
    <row r="71726" ht="22.5" customHeight="1"/>
    <row r="71727" ht="22.5" customHeight="1"/>
    <row r="71728" ht="22.5" customHeight="1"/>
    <row r="71729" ht="22.5" customHeight="1"/>
    <row r="71730" ht="22.5" customHeight="1"/>
    <row r="71731" ht="22.5" customHeight="1"/>
    <row r="71732" ht="22.5" customHeight="1"/>
    <row r="71733" ht="22.5" customHeight="1"/>
    <row r="71734" ht="22.5" customHeight="1"/>
    <row r="71735" ht="22.5" customHeight="1"/>
    <row r="71736" ht="22.5" customHeight="1"/>
    <row r="71737" ht="22.5" customHeight="1"/>
    <row r="71738" ht="22.5" customHeight="1"/>
    <row r="71739" ht="22.5" customHeight="1"/>
    <row r="71740" ht="22.5" customHeight="1"/>
    <row r="71741" ht="22.5" customHeight="1"/>
    <row r="71742" ht="22.5" customHeight="1"/>
    <row r="71743" ht="22.5" customHeight="1"/>
    <row r="71744" ht="22.5" customHeight="1"/>
    <row r="71745" ht="22.5" customHeight="1"/>
    <row r="71746" ht="22.5" customHeight="1"/>
    <row r="71747" ht="22.5" customHeight="1"/>
    <row r="71748" ht="22.5" customHeight="1"/>
    <row r="71749" ht="22.5" customHeight="1"/>
    <row r="71750" ht="22.5" customHeight="1"/>
    <row r="71751" ht="22.5" customHeight="1"/>
    <row r="71752" ht="22.5" customHeight="1"/>
    <row r="71753" ht="22.5" customHeight="1"/>
    <row r="71754" ht="22.5" customHeight="1"/>
    <row r="71755" ht="22.5" customHeight="1"/>
    <row r="71756" ht="22.5" customHeight="1"/>
    <row r="71757" ht="22.5" customHeight="1"/>
    <row r="71758" ht="22.5" customHeight="1"/>
    <row r="71759" ht="22.5" customHeight="1"/>
    <row r="71760" ht="22.5" customHeight="1"/>
    <row r="71761" ht="22.5" customHeight="1"/>
    <row r="71762" ht="22.5" customHeight="1"/>
    <row r="71763" ht="22.5" customHeight="1"/>
    <row r="71764" ht="22.5" customHeight="1"/>
    <row r="71765" ht="22.5" customHeight="1"/>
    <row r="71766" ht="22.5" customHeight="1"/>
    <row r="71767" ht="22.5" customHeight="1"/>
    <row r="71768" ht="22.5" customHeight="1"/>
    <row r="71769" ht="22.5" customHeight="1"/>
    <row r="71770" ht="22.5" customHeight="1"/>
    <row r="71771" ht="22.5" customHeight="1"/>
    <row r="71772" ht="22.5" customHeight="1"/>
    <row r="71773" ht="22.5" customHeight="1"/>
    <row r="71774" ht="22.5" customHeight="1"/>
    <row r="71775" ht="22.5" customHeight="1"/>
    <row r="71776" ht="22.5" customHeight="1"/>
    <row r="71777" ht="22.5" customHeight="1"/>
    <row r="71778" ht="22.5" customHeight="1"/>
    <row r="71779" ht="22.5" customHeight="1"/>
    <row r="71780" ht="22.5" customHeight="1"/>
    <row r="71781" ht="22.5" customHeight="1"/>
    <row r="71782" ht="22.5" customHeight="1"/>
    <row r="71783" ht="22.5" customHeight="1"/>
    <row r="71784" ht="22.5" customHeight="1"/>
    <row r="71785" ht="22.5" customHeight="1"/>
    <row r="71786" ht="22.5" customHeight="1"/>
    <row r="71787" ht="22.5" customHeight="1"/>
    <row r="71788" ht="22.5" customHeight="1"/>
    <row r="71789" ht="22.5" customHeight="1"/>
    <row r="71790" ht="22.5" customHeight="1"/>
    <row r="71791" ht="22.5" customHeight="1"/>
    <row r="71792" ht="22.5" customHeight="1"/>
    <row r="71793" ht="22.5" customHeight="1"/>
    <row r="71794" ht="22.5" customHeight="1"/>
    <row r="71795" ht="22.5" customHeight="1"/>
    <row r="71796" ht="22.5" customHeight="1"/>
    <row r="71797" ht="22.5" customHeight="1"/>
    <row r="71798" ht="22.5" customHeight="1"/>
    <row r="71799" ht="22.5" customHeight="1"/>
    <row r="71800" ht="22.5" customHeight="1"/>
    <row r="71801" ht="22.5" customHeight="1"/>
    <row r="71802" ht="22.5" customHeight="1"/>
    <row r="71803" ht="22.5" customHeight="1"/>
    <row r="71804" ht="22.5" customHeight="1"/>
    <row r="71805" ht="22.5" customHeight="1"/>
    <row r="71806" ht="22.5" customHeight="1"/>
    <row r="71807" ht="22.5" customHeight="1"/>
    <row r="71808" ht="22.5" customHeight="1"/>
    <row r="71809" ht="22.5" customHeight="1"/>
    <row r="71810" ht="22.5" customHeight="1"/>
    <row r="71811" ht="22.5" customHeight="1"/>
    <row r="71812" ht="22.5" customHeight="1"/>
    <row r="71813" ht="22.5" customHeight="1"/>
    <row r="71814" ht="22.5" customHeight="1"/>
    <row r="71815" ht="22.5" customHeight="1"/>
    <row r="71816" ht="22.5" customHeight="1"/>
    <row r="71817" ht="22.5" customHeight="1"/>
    <row r="71818" ht="22.5" customHeight="1"/>
    <row r="71819" ht="22.5" customHeight="1"/>
    <row r="71820" ht="22.5" customHeight="1"/>
    <row r="71821" ht="22.5" customHeight="1"/>
    <row r="71822" ht="22.5" customHeight="1"/>
    <row r="71823" ht="22.5" customHeight="1"/>
    <row r="71824" ht="22.5" customHeight="1"/>
    <row r="71825" ht="22.5" customHeight="1"/>
    <row r="71826" ht="22.5" customHeight="1"/>
    <row r="71827" ht="22.5" customHeight="1"/>
    <row r="71828" ht="22.5" customHeight="1"/>
    <row r="71829" ht="22.5" customHeight="1"/>
    <row r="71830" ht="22.5" customHeight="1"/>
    <row r="71831" ht="22.5" customHeight="1"/>
    <row r="71832" ht="22.5" customHeight="1"/>
    <row r="71833" ht="22.5" customHeight="1"/>
    <row r="71834" ht="22.5" customHeight="1"/>
    <row r="71835" ht="22.5" customHeight="1"/>
    <row r="71836" ht="22.5" customHeight="1"/>
    <row r="71837" ht="22.5" customHeight="1"/>
    <row r="71838" ht="22.5" customHeight="1"/>
    <row r="71839" ht="22.5" customHeight="1"/>
    <row r="71840" ht="22.5" customHeight="1"/>
    <row r="71841" ht="22.5" customHeight="1"/>
    <row r="71842" ht="22.5" customHeight="1"/>
    <row r="71843" ht="22.5" customHeight="1"/>
    <row r="71844" ht="22.5" customHeight="1"/>
    <row r="71845" ht="22.5" customHeight="1"/>
    <row r="71846" ht="22.5" customHeight="1"/>
    <row r="71847" ht="22.5" customHeight="1"/>
    <row r="71848" ht="22.5" customHeight="1"/>
    <row r="71849" ht="22.5" customHeight="1"/>
    <row r="71850" ht="22.5" customHeight="1"/>
    <row r="71851" ht="22.5" customHeight="1"/>
    <row r="71852" ht="22.5" customHeight="1"/>
    <row r="71853" ht="22.5" customHeight="1"/>
    <row r="71854" ht="22.5" customHeight="1"/>
    <row r="71855" ht="22.5" customHeight="1"/>
    <row r="71856" ht="22.5" customHeight="1"/>
    <row r="71857" ht="22.5" customHeight="1"/>
    <row r="71858" ht="22.5" customHeight="1"/>
    <row r="71859" ht="22.5" customHeight="1"/>
    <row r="71860" ht="22.5" customHeight="1"/>
    <row r="71861" ht="22.5" customHeight="1"/>
    <row r="71862" ht="22.5" customHeight="1"/>
    <row r="71863" ht="22.5" customHeight="1"/>
    <row r="71864" ht="22.5" customHeight="1"/>
    <row r="71865" ht="22.5" customHeight="1"/>
    <row r="71866" ht="22.5" customHeight="1"/>
    <row r="71867" ht="22.5" customHeight="1"/>
    <row r="71868" ht="22.5" customHeight="1"/>
    <row r="71869" ht="22.5" customHeight="1"/>
    <row r="71870" ht="22.5" customHeight="1"/>
    <row r="71871" ht="22.5" customHeight="1"/>
    <row r="71872" ht="22.5" customHeight="1"/>
    <row r="71873" ht="22.5" customHeight="1"/>
    <row r="71874" ht="22.5" customHeight="1"/>
    <row r="71875" ht="22.5" customHeight="1"/>
    <row r="71876" ht="22.5" customHeight="1"/>
    <row r="71877" ht="22.5" customHeight="1"/>
    <row r="71878" ht="22.5" customHeight="1"/>
    <row r="71879" ht="22.5" customHeight="1"/>
    <row r="71880" ht="22.5" customHeight="1"/>
    <row r="71881" ht="22.5" customHeight="1"/>
    <row r="71882" ht="22.5" customHeight="1"/>
    <row r="71883" ht="22.5" customHeight="1"/>
    <row r="71884" ht="22.5" customHeight="1"/>
    <row r="71885" ht="22.5" customHeight="1"/>
    <row r="71886" ht="22.5" customHeight="1"/>
    <row r="71887" ht="22.5" customHeight="1"/>
    <row r="71888" ht="22.5" customHeight="1"/>
    <row r="71889" ht="22.5" customHeight="1"/>
    <row r="71890" ht="22.5" customHeight="1"/>
    <row r="71891" ht="22.5" customHeight="1"/>
    <row r="71892" ht="22.5" customHeight="1"/>
    <row r="71893" ht="22.5" customHeight="1"/>
    <row r="71894" ht="22.5" customHeight="1"/>
    <row r="71895" ht="22.5" customHeight="1"/>
    <row r="71896" ht="22.5" customHeight="1"/>
    <row r="71897" ht="22.5" customHeight="1"/>
    <row r="71898" ht="22.5" customHeight="1"/>
    <row r="71899" ht="22.5" customHeight="1"/>
    <row r="71900" ht="22.5" customHeight="1"/>
    <row r="71901" ht="22.5" customHeight="1"/>
    <row r="71902" ht="22.5" customHeight="1"/>
    <row r="71903" ht="22.5" customHeight="1"/>
    <row r="71904" ht="22.5" customHeight="1"/>
    <row r="71905" ht="22.5" customHeight="1"/>
    <row r="71906" ht="22.5" customHeight="1"/>
    <row r="71907" ht="22.5" customHeight="1"/>
    <row r="71908" ht="22.5" customHeight="1"/>
    <row r="71909" ht="22.5" customHeight="1"/>
    <row r="71910" ht="22.5" customHeight="1"/>
    <row r="71911" ht="22.5" customHeight="1"/>
    <row r="71912" ht="22.5" customHeight="1"/>
    <row r="71913" ht="22.5" customHeight="1"/>
    <row r="71914" ht="22.5" customHeight="1"/>
    <row r="71915" ht="22.5" customHeight="1"/>
    <row r="71916" ht="22.5" customHeight="1"/>
    <row r="71917" ht="22.5" customHeight="1"/>
    <row r="71918" ht="22.5" customHeight="1"/>
    <row r="71919" ht="22.5" customHeight="1"/>
    <row r="71920" ht="22.5" customHeight="1"/>
    <row r="71921" ht="22.5" customHeight="1"/>
    <row r="71922" ht="22.5" customHeight="1"/>
    <row r="71923" ht="22.5" customHeight="1"/>
    <row r="71924" ht="22.5" customHeight="1"/>
    <row r="71925" ht="22.5" customHeight="1"/>
    <row r="71926" ht="22.5" customHeight="1"/>
    <row r="71927" ht="22.5" customHeight="1"/>
    <row r="71928" ht="22.5" customHeight="1"/>
    <row r="71929" ht="22.5" customHeight="1"/>
    <row r="71930" ht="22.5" customHeight="1"/>
    <row r="71931" ht="22.5" customHeight="1"/>
    <row r="71932" ht="22.5" customHeight="1"/>
    <row r="71933" ht="22.5" customHeight="1"/>
    <row r="71934" ht="22.5" customHeight="1"/>
    <row r="71935" ht="22.5" customHeight="1"/>
    <row r="71936" ht="22.5" customHeight="1"/>
    <row r="71937" ht="22.5" customHeight="1"/>
    <row r="71938" ht="22.5" customHeight="1"/>
    <row r="71939" ht="22.5" customHeight="1"/>
    <row r="71940" ht="22.5" customHeight="1"/>
    <row r="71941" ht="22.5" customHeight="1"/>
    <row r="71942" ht="22.5" customHeight="1"/>
    <row r="71943" ht="22.5" customHeight="1"/>
    <row r="71944" ht="22.5" customHeight="1"/>
    <row r="71945" ht="22.5" customHeight="1"/>
    <row r="71946" ht="22.5" customHeight="1"/>
    <row r="71947" ht="22.5" customHeight="1"/>
    <row r="71948" ht="22.5" customHeight="1"/>
    <row r="71949" ht="22.5" customHeight="1"/>
    <row r="71950" ht="22.5" customHeight="1"/>
    <row r="71951" ht="22.5" customHeight="1"/>
    <row r="71952" ht="22.5" customHeight="1"/>
    <row r="71953" ht="22.5" customHeight="1"/>
    <row r="71954" ht="22.5" customHeight="1"/>
    <row r="71955" ht="22.5" customHeight="1"/>
    <row r="71956" ht="22.5" customHeight="1"/>
    <row r="71957" ht="22.5" customHeight="1"/>
    <row r="71958" ht="22.5" customHeight="1"/>
    <row r="71959" ht="22.5" customHeight="1"/>
    <row r="71960" ht="22.5" customHeight="1"/>
    <row r="71961" ht="22.5" customHeight="1"/>
    <row r="71962" ht="22.5" customHeight="1"/>
    <row r="71963" ht="22.5" customHeight="1"/>
    <row r="71964" ht="22.5" customHeight="1"/>
    <row r="71965" ht="22.5" customHeight="1"/>
    <row r="71966" ht="22.5" customHeight="1"/>
    <row r="71967" ht="22.5" customHeight="1"/>
    <row r="71968" ht="22.5" customHeight="1"/>
    <row r="71969" ht="22.5" customHeight="1"/>
    <row r="71970" ht="22.5" customHeight="1"/>
    <row r="71971" ht="22.5" customHeight="1"/>
    <row r="71972" ht="22.5" customHeight="1"/>
    <row r="71973" ht="22.5" customHeight="1"/>
    <row r="71974" ht="22.5" customHeight="1"/>
    <row r="71975" ht="22.5" customHeight="1"/>
    <row r="71976" ht="22.5" customHeight="1"/>
    <row r="71977" ht="22.5" customHeight="1"/>
    <row r="71978" ht="22.5" customHeight="1"/>
    <row r="71979" ht="22.5" customHeight="1"/>
    <row r="71980" ht="22.5" customHeight="1"/>
    <row r="71981" ht="22.5" customHeight="1"/>
    <row r="71982" ht="22.5" customHeight="1"/>
    <row r="71983" ht="22.5" customHeight="1"/>
    <row r="71984" ht="22.5" customHeight="1"/>
    <row r="71985" ht="22.5" customHeight="1"/>
    <row r="71986" ht="22.5" customHeight="1"/>
    <row r="71987" ht="22.5" customHeight="1"/>
    <row r="71988" ht="22.5" customHeight="1"/>
    <row r="71989" ht="22.5" customHeight="1"/>
    <row r="71990" ht="22.5" customHeight="1"/>
    <row r="71991" ht="22.5" customHeight="1"/>
    <row r="71992" ht="22.5" customHeight="1"/>
    <row r="71993" ht="22.5" customHeight="1"/>
    <row r="71994" ht="22.5" customHeight="1"/>
    <row r="71995" ht="22.5" customHeight="1"/>
    <row r="71996" ht="22.5" customHeight="1"/>
    <row r="71997" ht="22.5" customHeight="1"/>
    <row r="71998" ht="22.5" customHeight="1"/>
    <row r="71999" ht="22.5" customHeight="1"/>
    <row r="72000" ht="22.5" customHeight="1"/>
    <row r="72001" ht="22.5" customHeight="1"/>
    <row r="72002" ht="22.5" customHeight="1"/>
    <row r="72003" ht="22.5" customHeight="1"/>
    <row r="72004" ht="22.5" customHeight="1"/>
    <row r="72005" ht="22.5" customHeight="1"/>
    <row r="72006" ht="22.5" customHeight="1"/>
    <row r="72007" ht="22.5" customHeight="1"/>
    <row r="72008" ht="22.5" customHeight="1"/>
    <row r="72009" ht="22.5" customHeight="1"/>
    <row r="72010" ht="22.5" customHeight="1"/>
    <row r="72011" ht="22.5" customHeight="1"/>
    <row r="72012" ht="22.5" customHeight="1"/>
    <row r="72013" ht="22.5" customHeight="1"/>
    <row r="72014" ht="22.5" customHeight="1"/>
    <row r="72015" ht="22.5" customHeight="1"/>
    <row r="72016" ht="22.5" customHeight="1"/>
    <row r="72017" ht="22.5" customHeight="1"/>
    <row r="72018" ht="22.5" customHeight="1"/>
    <row r="72019" ht="22.5" customHeight="1"/>
    <row r="72020" ht="22.5" customHeight="1"/>
    <row r="72021" ht="22.5" customHeight="1"/>
    <row r="72022" ht="22.5" customHeight="1"/>
    <row r="72023" ht="22.5" customHeight="1"/>
    <row r="72024" ht="22.5" customHeight="1"/>
    <row r="72025" ht="22.5" customHeight="1"/>
    <row r="72026" ht="22.5" customHeight="1"/>
    <row r="72027" ht="22.5" customHeight="1"/>
    <row r="72028" ht="22.5" customHeight="1"/>
    <row r="72029" ht="22.5" customHeight="1"/>
    <row r="72030" ht="22.5" customHeight="1"/>
    <row r="72031" ht="22.5" customHeight="1"/>
    <row r="72032" ht="22.5" customHeight="1"/>
    <row r="72033" ht="22.5" customHeight="1"/>
    <row r="72034" ht="22.5" customHeight="1"/>
    <row r="72035" ht="22.5" customHeight="1"/>
    <row r="72036" ht="22.5" customHeight="1"/>
    <row r="72037" ht="22.5" customHeight="1"/>
    <row r="72038" ht="22.5" customHeight="1"/>
    <row r="72039" ht="22.5" customHeight="1"/>
    <row r="72040" ht="22.5" customHeight="1"/>
    <row r="72041" ht="22.5" customHeight="1"/>
    <row r="72042" ht="22.5" customHeight="1"/>
    <row r="72043" ht="22.5" customHeight="1"/>
    <row r="72044" ht="22.5" customHeight="1"/>
    <row r="72045" ht="22.5" customHeight="1"/>
    <row r="72046" ht="22.5" customHeight="1"/>
    <row r="72047" ht="22.5" customHeight="1"/>
    <row r="72048" ht="22.5" customHeight="1"/>
    <row r="72049" ht="22.5" customHeight="1"/>
    <row r="72050" ht="22.5" customHeight="1"/>
    <row r="72051" ht="22.5" customHeight="1"/>
    <row r="72052" ht="22.5" customHeight="1"/>
    <row r="72053" ht="22.5" customHeight="1"/>
    <row r="72054" ht="22.5" customHeight="1"/>
    <row r="72055" ht="22.5" customHeight="1"/>
    <row r="72056" ht="22.5" customHeight="1"/>
    <row r="72057" ht="22.5" customHeight="1"/>
    <row r="72058" ht="22.5" customHeight="1"/>
    <row r="72059" ht="22.5" customHeight="1"/>
    <row r="72060" ht="22.5" customHeight="1"/>
    <row r="72061" ht="22.5" customHeight="1"/>
    <row r="72062" ht="22.5" customHeight="1"/>
    <row r="72063" ht="22.5" customHeight="1"/>
    <row r="72064" ht="22.5" customHeight="1"/>
    <row r="72065" ht="22.5" customHeight="1"/>
    <row r="72066" ht="22.5" customHeight="1"/>
    <row r="72067" ht="22.5" customHeight="1"/>
    <row r="72068" ht="22.5" customHeight="1"/>
    <row r="72069" ht="22.5" customHeight="1"/>
    <row r="72070" ht="22.5" customHeight="1"/>
    <row r="72071" ht="22.5" customHeight="1"/>
    <row r="72072" ht="22.5" customHeight="1"/>
    <row r="72073" ht="22.5" customHeight="1"/>
    <row r="72074" ht="22.5" customHeight="1"/>
    <row r="72075" ht="22.5" customHeight="1"/>
    <row r="72076" ht="22.5" customHeight="1"/>
    <row r="72077" ht="22.5" customHeight="1"/>
    <row r="72078" ht="22.5" customHeight="1"/>
    <row r="72079" ht="22.5" customHeight="1"/>
    <row r="72080" ht="22.5" customHeight="1"/>
    <row r="72081" ht="22.5" customHeight="1"/>
    <row r="72082" ht="22.5" customHeight="1"/>
    <row r="72083" ht="22.5" customHeight="1"/>
    <row r="72084" ht="22.5" customHeight="1"/>
    <row r="72085" ht="22.5" customHeight="1"/>
    <row r="72086" ht="22.5" customHeight="1"/>
    <row r="72087" ht="22.5" customHeight="1"/>
    <row r="72088" ht="22.5" customHeight="1"/>
    <row r="72089" ht="22.5" customHeight="1"/>
    <row r="72090" ht="22.5" customHeight="1"/>
    <row r="72091" ht="22.5" customHeight="1"/>
    <row r="72092" ht="22.5" customHeight="1"/>
    <row r="72093" ht="22.5" customHeight="1"/>
    <row r="72094" ht="22.5" customHeight="1"/>
    <row r="72095" ht="22.5" customHeight="1"/>
    <row r="72096" ht="22.5" customHeight="1"/>
    <row r="72097" ht="22.5" customHeight="1"/>
    <row r="72098" ht="22.5" customHeight="1"/>
    <row r="72099" ht="22.5" customHeight="1"/>
    <row r="72100" ht="22.5" customHeight="1"/>
    <row r="72101" ht="22.5" customHeight="1"/>
    <row r="72102" ht="22.5" customHeight="1"/>
    <row r="72103" ht="22.5" customHeight="1"/>
    <row r="72104" ht="22.5" customHeight="1"/>
    <row r="72105" ht="22.5" customHeight="1"/>
    <row r="72106" ht="22.5" customHeight="1"/>
    <row r="72107" ht="22.5" customHeight="1"/>
    <row r="72108" ht="22.5" customHeight="1"/>
    <row r="72109" ht="22.5" customHeight="1"/>
    <row r="72110" ht="22.5" customHeight="1"/>
    <row r="72111" ht="22.5" customHeight="1"/>
    <row r="72112" ht="22.5" customHeight="1"/>
    <row r="72113" ht="22.5" customHeight="1"/>
    <row r="72114" ht="22.5" customHeight="1"/>
    <row r="72115" ht="22.5" customHeight="1"/>
    <row r="72116" ht="22.5" customHeight="1"/>
    <row r="72117" ht="22.5" customHeight="1"/>
    <row r="72118" ht="22.5" customHeight="1"/>
    <row r="72119" ht="22.5" customHeight="1"/>
    <row r="72120" ht="22.5" customHeight="1"/>
    <row r="72121" ht="22.5" customHeight="1"/>
    <row r="72122" ht="22.5" customHeight="1"/>
    <row r="72123" ht="22.5" customHeight="1"/>
    <row r="72124" ht="22.5" customHeight="1"/>
    <row r="72125" ht="22.5" customHeight="1"/>
    <row r="72126" ht="22.5" customHeight="1"/>
    <row r="72127" ht="22.5" customHeight="1"/>
    <row r="72128" ht="22.5" customHeight="1"/>
    <row r="72129" ht="22.5" customHeight="1"/>
    <row r="72130" ht="22.5" customHeight="1"/>
    <row r="72131" ht="22.5" customHeight="1"/>
    <row r="72132" ht="22.5" customHeight="1"/>
    <row r="72133" ht="22.5" customHeight="1"/>
    <row r="72134" ht="22.5" customHeight="1"/>
    <row r="72135" ht="22.5" customHeight="1"/>
    <row r="72136" ht="22.5" customHeight="1"/>
    <row r="72137" ht="22.5" customHeight="1"/>
    <row r="72138" ht="22.5" customHeight="1"/>
    <row r="72139" ht="22.5" customHeight="1"/>
    <row r="72140" ht="22.5" customHeight="1"/>
    <row r="72141" ht="22.5" customHeight="1"/>
    <row r="72142" ht="22.5" customHeight="1"/>
    <row r="72143" ht="22.5" customHeight="1"/>
    <row r="72144" ht="22.5" customHeight="1"/>
    <row r="72145" ht="22.5" customHeight="1"/>
    <row r="72146" ht="22.5" customHeight="1"/>
    <row r="72147" ht="22.5" customHeight="1"/>
    <row r="72148" ht="22.5" customHeight="1"/>
    <row r="72149" ht="22.5" customHeight="1"/>
    <row r="72150" ht="22.5" customHeight="1"/>
    <row r="72151" ht="22.5" customHeight="1"/>
    <row r="72152" ht="22.5" customHeight="1"/>
    <row r="72153" ht="22.5" customHeight="1"/>
    <row r="72154" ht="22.5" customHeight="1"/>
    <row r="72155" ht="22.5" customHeight="1"/>
    <row r="72156" ht="22.5" customHeight="1"/>
    <row r="72157" ht="22.5" customHeight="1"/>
    <row r="72158" ht="22.5" customHeight="1"/>
    <row r="72159" ht="22.5" customHeight="1"/>
    <row r="72160" ht="22.5" customHeight="1"/>
    <row r="72161" ht="22.5" customHeight="1"/>
    <row r="72162" ht="22.5" customHeight="1"/>
    <row r="72163" ht="22.5" customHeight="1"/>
    <row r="72164" ht="22.5" customHeight="1"/>
    <row r="72165" ht="22.5" customHeight="1"/>
    <row r="72166" ht="22.5" customHeight="1"/>
    <row r="72167" ht="22.5" customHeight="1"/>
    <row r="72168" ht="22.5" customHeight="1"/>
    <row r="72169" ht="22.5" customHeight="1"/>
    <row r="72170" ht="22.5" customHeight="1"/>
    <row r="72171" ht="22.5" customHeight="1"/>
    <row r="72172" ht="22.5" customHeight="1"/>
    <row r="72173" ht="22.5" customHeight="1"/>
    <row r="72174" ht="22.5" customHeight="1"/>
    <row r="72175" ht="22.5" customHeight="1"/>
    <row r="72176" ht="22.5" customHeight="1"/>
    <row r="72177" ht="22.5" customHeight="1"/>
    <row r="72178" ht="22.5" customHeight="1"/>
    <row r="72179" ht="22.5" customHeight="1"/>
    <row r="72180" ht="22.5" customHeight="1"/>
    <row r="72181" ht="22.5" customHeight="1"/>
    <row r="72182" ht="22.5" customHeight="1"/>
    <row r="72183" ht="22.5" customHeight="1"/>
    <row r="72184" ht="22.5" customHeight="1"/>
    <row r="72185" ht="22.5" customHeight="1"/>
    <row r="72186" ht="22.5" customHeight="1"/>
    <row r="72187" ht="22.5" customHeight="1"/>
    <row r="72188" ht="22.5" customHeight="1"/>
    <row r="72189" ht="22.5" customHeight="1"/>
    <row r="72190" ht="22.5" customHeight="1"/>
    <row r="72191" ht="22.5" customHeight="1"/>
    <row r="72192" ht="22.5" customHeight="1"/>
    <row r="72193" ht="22.5" customHeight="1"/>
    <row r="72194" ht="22.5" customHeight="1"/>
    <row r="72195" ht="22.5" customHeight="1"/>
    <row r="72196" ht="22.5" customHeight="1"/>
    <row r="72197" ht="22.5" customHeight="1"/>
    <row r="72198" ht="22.5" customHeight="1"/>
    <row r="72199" ht="22.5" customHeight="1"/>
    <row r="72200" ht="22.5" customHeight="1"/>
    <row r="72201" ht="22.5" customHeight="1"/>
    <row r="72202" ht="22.5" customHeight="1"/>
    <row r="72203" ht="22.5" customHeight="1"/>
    <row r="72204" ht="22.5" customHeight="1"/>
    <row r="72205" ht="22.5" customHeight="1"/>
    <row r="72206" ht="22.5" customHeight="1"/>
    <row r="72207" ht="22.5" customHeight="1"/>
    <row r="72208" ht="22.5" customHeight="1"/>
    <row r="72209" ht="22.5" customHeight="1"/>
    <row r="72210" ht="22.5" customHeight="1"/>
    <row r="72211" ht="22.5" customHeight="1"/>
    <row r="72212" ht="22.5" customHeight="1"/>
    <row r="72213" ht="22.5" customHeight="1"/>
    <row r="72214" ht="22.5" customHeight="1"/>
    <row r="72215" ht="22.5" customHeight="1"/>
    <row r="72216" ht="22.5" customHeight="1"/>
    <row r="72217" ht="22.5" customHeight="1"/>
    <row r="72218" ht="22.5" customHeight="1"/>
    <row r="72219" ht="22.5" customHeight="1"/>
    <row r="72220" ht="22.5" customHeight="1"/>
    <row r="72221" ht="22.5" customHeight="1"/>
    <row r="72222" ht="22.5" customHeight="1"/>
    <row r="72223" ht="22.5" customHeight="1"/>
    <row r="72224" ht="22.5" customHeight="1"/>
    <row r="72225" ht="22.5" customHeight="1"/>
    <row r="72226" ht="22.5" customHeight="1"/>
    <row r="72227" ht="22.5" customHeight="1"/>
    <row r="72228" ht="22.5" customHeight="1"/>
    <row r="72229" ht="22.5" customHeight="1"/>
    <row r="72230" ht="22.5" customHeight="1"/>
    <row r="72231" ht="22.5" customHeight="1"/>
    <row r="72232" ht="22.5" customHeight="1"/>
    <row r="72233" ht="22.5" customHeight="1"/>
    <row r="72234" ht="22.5" customHeight="1"/>
    <row r="72235" ht="22.5" customHeight="1"/>
    <row r="72236" ht="22.5" customHeight="1"/>
    <row r="72237" ht="22.5" customHeight="1"/>
    <row r="72238" ht="22.5" customHeight="1"/>
    <row r="72239" ht="22.5" customHeight="1"/>
    <row r="72240" ht="22.5" customHeight="1"/>
    <row r="72241" ht="22.5" customHeight="1"/>
    <row r="72242" ht="22.5" customHeight="1"/>
    <row r="72243" ht="22.5" customHeight="1"/>
    <row r="72244" ht="22.5" customHeight="1"/>
    <row r="72245" ht="22.5" customHeight="1"/>
    <row r="72246" ht="22.5" customHeight="1"/>
    <row r="72247" ht="22.5" customHeight="1"/>
    <row r="72248" ht="22.5" customHeight="1"/>
    <row r="72249" ht="22.5" customHeight="1"/>
    <row r="72250" ht="22.5" customHeight="1"/>
    <row r="72251" ht="22.5" customHeight="1"/>
    <row r="72252" ht="22.5" customHeight="1"/>
    <row r="72253" ht="22.5" customHeight="1"/>
    <row r="72254" ht="22.5" customHeight="1"/>
    <row r="72255" ht="22.5" customHeight="1"/>
    <row r="72256" ht="22.5" customHeight="1"/>
    <row r="72257" ht="22.5" customHeight="1"/>
    <row r="72258" ht="22.5" customHeight="1"/>
    <row r="72259" ht="22.5" customHeight="1"/>
    <row r="72260" ht="22.5" customHeight="1"/>
    <row r="72261" ht="22.5" customHeight="1"/>
    <row r="72262" ht="22.5" customHeight="1"/>
    <row r="72263" ht="22.5" customHeight="1"/>
    <row r="72264" ht="22.5" customHeight="1"/>
    <row r="72265" ht="22.5" customHeight="1"/>
    <row r="72266" ht="22.5" customHeight="1"/>
    <row r="72267" ht="22.5" customHeight="1"/>
    <row r="72268" ht="22.5" customHeight="1"/>
    <row r="72269" ht="22.5" customHeight="1"/>
    <row r="72270" ht="22.5" customHeight="1"/>
    <row r="72271" ht="22.5" customHeight="1"/>
    <row r="72272" ht="22.5" customHeight="1"/>
    <row r="72273" ht="22.5" customHeight="1"/>
    <row r="72274" ht="22.5" customHeight="1"/>
    <row r="72275" ht="22.5" customHeight="1"/>
    <row r="72276" ht="22.5" customHeight="1"/>
    <row r="72277" ht="22.5" customHeight="1"/>
    <row r="72278" ht="22.5" customHeight="1"/>
    <row r="72279" ht="22.5" customHeight="1"/>
    <row r="72280" ht="22.5" customHeight="1"/>
    <row r="72281" ht="22.5" customHeight="1"/>
    <row r="72282" ht="22.5" customHeight="1"/>
    <row r="72283" ht="22.5" customHeight="1"/>
    <row r="72284" ht="22.5" customHeight="1"/>
    <row r="72285" ht="22.5" customHeight="1"/>
    <row r="72286" ht="22.5" customHeight="1"/>
    <row r="72287" ht="22.5" customHeight="1"/>
    <row r="72288" ht="22.5" customHeight="1"/>
    <row r="72289" ht="22.5" customHeight="1"/>
    <row r="72290" ht="22.5" customHeight="1"/>
    <row r="72291" ht="22.5" customHeight="1"/>
    <row r="72292" ht="22.5" customHeight="1"/>
    <row r="72293" ht="22.5" customHeight="1"/>
    <row r="72294" ht="22.5" customHeight="1"/>
    <row r="72295" ht="22.5" customHeight="1"/>
    <row r="72296" ht="22.5" customHeight="1"/>
    <row r="72297" ht="22.5" customHeight="1"/>
    <row r="72298" ht="22.5" customHeight="1"/>
    <row r="72299" ht="22.5" customHeight="1"/>
    <row r="72300" ht="22.5" customHeight="1"/>
    <row r="72301" ht="22.5" customHeight="1"/>
    <row r="72302" ht="22.5" customHeight="1"/>
    <row r="72303" ht="22.5" customHeight="1"/>
    <row r="72304" ht="22.5" customHeight="1"/>
    <row r="72305" ht="22.5" customHeight="1"/>
    <row r="72306" ht="22.5" customHeight="1"/>
    <row r="72307" ht="22.5" customHeight="1"/>
    <row r="72308" ht="22.5" customHeight="1"/>
    <row r="72309" ht="22.5" customHeight="1"/>
    <row r="72310" ht="22.5" customHeight="1"/>
    <row r="72311" ht="22.5" customHeight="1"/>
    <row r="72312" ht="22.5" customHeight="1"/>
    <row r="72313" ht="22.5" customHeight="1"/>
    <row r="72314" ht="22.5" customHeight="1"/>
    <row r="72315" ht="22.5" customHeight="1"/>
    <row r="72316" ht="22.5" customHeight="1"/>
    <row r="72317" ht="22.5" customHeight="1"/>
    <row r="72318" ht="22.5" customHeight="1"/>
    <row r="72319" ht="22.5" customHeight="1"/>
    <row r="72320" ht="22.5" customHeight="1"/>
    <row r="72321" ht="22.5" customHeight="1"/>
    <row r="72322" ht="22.5" customHeight="1"/>
    <row r="72323" ht="22.5" customHeight="1"/>
    <row r="72324" ht="22.5" customHeight="1"/>
    <row r="72325" ht="22.5" customHeight="1"/>
    <row r="72326" ht="22.5" customHeight="1"/>
    <row r="72327" ht="22.5" customHeight="1"/>
    <row r="72328" ht="22.5" customHeight="1"/>
    <row r="72329" ht="22.5" customHeight="1"/>
    <row r="72330" ht="22.5" customHeight="1"/>
    <row r="72331" ht="22.5" customHeight="1"/>
    <row r="72332" ht="22.5" customHeight="1"/>
    <row r="72333" ht="22.5" customHeight="1"/>
    <row r="72334" ht="22.5" customHeight="1"/>
    <row r="72335" ht="22.5" customHeight="1"/>
    <row r="72336" ht="22.5" customHeight="1"/>
    <row r="72337" ht="22.5" customHeight="1"/>
    <row r="72338" ht="22.5" customHeight="1"/>
    <row r="72339" ht="22.5" customHeight="1"/>
    <row r="72340" ht="22.5" customHeight="1"/>
    <row r="72341" ht="22.5" customHeight="1"/>
    <row r="72342" ht="22.5" customHeight="1"/>
    <row r="72343" ht="22.5" customHeight="1"/>
    <row r="72344" ht="22.5" customHeight="1"/>
    <row r="72345" ht="22.5" customHeight="1"/>
    <row r="72346" ht="22.5" customHeight="1"/>
    <row r="72347" ht="22.5" customHeight="1"/>
    <row r="72348" ht="22.5" customHeight="1"/>
    <row r="72349" ht="22.5" customHeight="1"/>
    <row r="72350" ht="22.5" customHeight="1"/>
    <row r="72351" ht="22.5" customHeight="1"/>
    <row r="72352" ht="22.5" customHeight="1"/>
    <row r="72353" ht="22.5" customHeight="1"/>
    <row r="72354" ht="22.5" customHeight="1"/>
    <row r="72355" ht="22.5" customHeight="1"/>
    <row r="72356" ht="22.5" customHeight="1"/>
    <row r="72357" ht="22.5" customHeight="1"/>
    <row r="72358" ht="22.5" customHeight="1"/>
    <row r="72359" ht="22.5" customHeight="1"/>
    <row r="72360" ht="22.5" customHeight="1"/>
    <row r="72361" ht="22.5" customHeight="1"/>
    <row r="72362" ht="22.5" customHeight="1"/>
    <row r="72363" ht="22.5" customHeight="1"/>
    <row r="72364" ht="22.5" customHeight="1"/>
    <row r="72365" ht="22.5" customHeight="1"/>
    <row r="72366" ht="22.5" customHeight="1"/>
    <row r="72367" ht="22.5" customHeight="1"/>
    <row r="72368" ht="22.5" customHeight="1"/>
    <row r="72369" ht="22.5" customHeight="1"/>
    <row r="72370" ht="22.5" customHeight="1"/>
    <row r="72371" ht="22.5" customHeight="1"/>
    <row r="72372" ht="22.5" customHeight="1"/>
    <row r="72373" ht="22.5" customHeight="1"/>
    <row r="72374" ht="22.5" customHeight="1"/>
    <row r="72375" ht="22.5" customHeight="1"/>
    <row r="72376" ht="22.5" customHeight="1"/>
    <row r="72377" ht="22.5" customHeight="1"/>
    <row r="72378" ht="22.5" customHeight="1"/>
    <row r="72379" ht="22.5" customHeight="1"/>
    <row r="72380" ht="22.5" customHeight="1"/>
    <row r="72381" ht="22.5" customHeight="1"/>
    <row r="72382" ht="22.5" customHeight="1"/>
    <row r="72383" ht="22.5" customHeight="1"/>
    <row r="72384" ht="22.5" customHeight="1"/>
    <row r="72385" ht="22.5" customHeight="1"/>
    <row r="72386" ht="22.5" customHeight="1"/>
    <row r="72387" ht="22.5" customHeight="1"/>
    <row r="72388" ht="22.5" customHeight="1"/>
    <row r="72389" ht="22.5" customHeight="1"/>
    <row r="72390" ht="22.5" customHeight="1"/>
    <row r="72391" ht="22.5" customHeight="1"/>
    <row r="72392" ht="22.5" customHeight="1"/>
    <row r="72393" ht="22.5" customHeight="1"/>
    <row r="72394" ht="22.5" customHeight="1"/>
    <row r="72395" ht="22.5" customHeight="1"/>
    <row r="72396" ht="22.5" customHeight="1"/>
    <row r="72397" ht="22.5" customHeight="1"/>
    <row r="72398" ht="22.5" customHeight="1"/>
    <row r="72399" ht="22.5" customHeight="1"/>
    <row r="72400" ht="22.5" customHeight="1"/>
    <row r="72401" ht="22.5" customHeight="1"/>
    <row r="72402" ht="22.5" customHeight="1"/>
    <row r="72403" ht="22.5" customHeight="1"/>
    <row r="72404" ht="22.5" customHeight="1"/>
    <row r="72405" ht="22.5" customHeight="1"/>
    <row r="72406" ht="22.5" customHeight="1"/>
    <row r="72407" ht="22.5" customHeight="1"/>
    <row r="72408" ht="22.5" customHeight="1"/>
    <row r="72409" ht="22.5" customHeight="1"/>
    <row r="72410" ht="22.5" customHeight="1"/>
    <row r="72411" ht="22.5" customHeight="1"/>
    <row r="72412" ht="22.5" customHeight="1"/>
    <row r="72413" ht="22.5" customHeight="1"/>
    <row r="72414" ht="22.5" customHeight="1"/>
    <row r="72415" ht="22.5" customHeight="1"/>
    <row r="72416" ht="22.5" customHeight="1"/>
    <row r="72417" ht="22.5" customHeight="1"/>
    <row r="72418" ht="22.5" customHeight="1"/>
    <row r="72419" ht="22.5" customHeight="1"/>
    <row r="72420" ht="22.5" customHeight="1"/>
    <row r="72421" ht="22.5" customHeight="1"/>
    <row r="72422" ht="22.5" customHeight="1"/>
    <row r="72423" ht="22.5" customHeight="1"/>
    <row r="72424" ht="22.5" customHeight="1"/>
    <row r="72425" ht="22.5" customHeight="1"/>
    <row r="72426" ht="22.5" customHeight="1"/>
    <row r="72427" ht="22.5" customHeight="1"/>
    <row r="72428" ht="22.5" customHeight="1"/>
    <row r="72429" ht="22.5" customHeight="1"/>
    <row r="72430" ht="22.5" customHeight="1"/>
    <row r="72431" ht="22.5" customHeight="1"/>
    <row r="72432" ht="22.5" customHeight="1"/>
    <row r="72433" ht="22.5" customHeight="1"/>
    <row r="72434" ht="22.5" customHeight="1"/>
    <row r="72435" ht="22.5" customHeight="1"/>
    <row r="72436" ht="22.5" customHeight="1"/>
    <row r="72437" ht="22.5" customHeight="1"/>
    <row r="72438" ht="22.5" customHeight="1"/>
    <row r="72439" ht="22.5" customHeight="1"/>
    <row r="72440" ht="22.5" customHeight="1"/>
    <row r="72441" ht="22.5" customHeight="1"/>
    <row r="72442" ht="22.5" customHeight="1"/>
    <row r="72443" ht="22.5" customHeight="1"/>
    <row r="72444" ht="22.5" customHeight="1"/>
    <row r="72445" ht="22.5" customHeight="1"/>
    <row r="72446" ht="22.5" customHeight="1"/>
    <row r="72447" ht="22.5" customHeight="1"/>
    <row r="72448" ht="22.5" customHeight="1"/>
    <row r="72449" ht="22.5" customHeight="1"/>
    <row r="72450" ht="22.5" customHeight="1"/>
    <row r="72451" ht="22.5" customHeight="1"/>
    <row r="72452" ht="22.5" customHeight="1"/>
    <row r="72453" ht="22.5" customHeight="1"/>
    <row r="72454" ht="22.5" customHeight="1"/>
    <row r="72455" ht="22.5" customHeight="1"/>
    <row r="72456" ht="22.5" customHeight="1"/>
    <row r="72457" ht="22.5" customHeight="1"/>
    <row r="72458" ht="22.5" customHeight="1"/>
    <row r="72459" ht="22.5" customHeight="1"/>
    <row r="72460" ht="22.5" customHeight="1"/>
    <row r="72461" ht="22.5" customHeight="1"/>
    <row r="72462" ht="22.5" customHeight="1"/>
    <row r="72463" ht="22.5" customHeight="1"/>
    <row r="72464" ht="22.5" customHeight="1"/>
    <row r="72465" ht="22.5" customHeight="1"/>
    <row r="72466" ht="22.5" customHeight="1"/>
    <row r="72467" ht="22.5" customHeight="1"/>
    <row r="72468" ht="22.5" customHeight="1"/>
    <row r="72469" ht="22.5" customHeight="1"/>
    <row r="72470" ht="22.5" customHeight="1"/>
    <row r="72471" ht="22.5" customHeight="1"/>
    <row r="72472" ht="22.5" customHeight="1"/>
    <row r="72473" ht="22.5" customHeight="1"/>
    <row r="72474" ht="22.5" customHeight="1"/>
    <row r="72475" ht="22.5" customHeight="1"/>
    <row r="72476" ht="22.5" customHeight="1"/>
    <row r="72477" ht="22.5" customHeight="1"/>
    <row r="72478" ht="22.5" customHeight="1"/>
    <row r="72479" ht="22.5" customHeight="1"/>
    <row r="72480" ht="22.5" customHeight="1"/>
    <row r="72481" ht="22.5" customHeight="1"/>
    <row r="72482" ht="22.5" customHeight="1"/>
    <row r="72483" ht="22.5" customHeight="1"/>
    <row r="72484" ht="22.5" customHeight="1"/>
    <row r="72485" ht="22.5" customHeight="1"/>
    <row r="72486" ht="22.5" customHeight="1"/>
    <row r="72487" ht="22.5" customHeight="1"/>
    <row r="72488" ht="22.5" customHeight="1"/>
    <row r="72489" ht="22.5" customHeight="1"/>
    <row r="72490" ht="22.5" customHeight="1"/>
    <row r="72491" ht="22.5" customHeight="1"/>
    <row r="72492" ht="22.5" customHeight="1"/>
    <row r="72493" ht="22.5" customHeight="1"/>
    <row r="72494" ht="22.5" customHeight="1"/>
    <row r="72495" ht="22.5" customHeight="1"/>
    <row r="72496" ht="22.5" customHeight="1"/>
    <row r="72497" ht="22.5" customHeight="1"/>
    <row r="72498" ht="22.5" customHeight="1"/>
    <row r="72499" ht="22.5" customHeight="1"/>
    <row r="72500" ht="22.5" customHeight="1"/>
    <row r="72501" ht="22.5" customHeight="1"/>
    <row r="72502" ht="22.5" customHeight="1"/>
    <row r="72503" ht="22.5" customHeight="1"/>
    <row r="72504" ht="22.5" customHeight="1"/>
    <row r="72505" ht="22.5" customHeight="1"/>
    <row r="72506" ht="22.5" customHeight="1"/>
    <row r="72507" ht="22.5" customHeight="1"/>
    <row r="72508" ht="22.5" customHeight="1"/>
    <row r="72509" ht="22.5" customHeight="1"/>
    <row r="72510" ht="22.5" customHeight="1"/>
    <row r="72511" ht="22.5" customHeight="1"/>
    <row r="72512" ht="22.5" customHeight="1"/>
    <row r="72513" ht="22.5" customHeight="1"/>
    <row r="72514" ht="22.5" customHeight="1"/>
    <row r="72515" ht="22.5" customHeight="1"/>
    <row r="72516" ht="22.5" customHeight="1"/>
    <row r="72517" ht="22.5" customHeight="1"/>
    <row r="72518" ht="22.5" customHeight="1"/>
    <row r="72519" ht="22.5" customHeight="1"/>
    <row r="72520" ht="22.5" customHeight="1"/>
    <row r="72521" ht="22.5" customHeight="1"/>
    <row r="72522" ht="22.5" customHeight="1"/>
    <row r="72523" ht="22.5" customHeight="1"/>
    <row r="72524" ht="22.5" customHeight="1"/>
    <row r="72525" ht="22.5" customHeight="1"/>
    <row r="72526" ht="22.5" customHeight="1"/>
    <row r="72527" ht="22.5" customHeight="1"/>
    <row r="72528" ht="22.5" customHeight="1"/>
    <row r="72529" ht="22.5" customHeight="1"/>
    <row r="72530" ht="22.5" customHeight="1"/>
    <row r="72531" ht="22.5" customHeight="1"/>
    <row r="72532" ht="22.5" customHeight="1"/>
    <row r="72533" ht="22.5" customHeight="1"/>
    <row r="72534" ht="22.5" customHeight="1"/>
    <row r="72535" ht="22.5" customHeight="1"/>
    <row r="72536" ht="22.5" customHeight="1"/>
    <row r="72537" ht="22.5" customHeight="1"/>
    <row r="72538" ht="22.5" customHeight="1"/>
    <row r="72539" ht="22.5" customHeight="1"/>
    <row r="72540" ht="22.5" customHeight="1"/>
    <row r="72541" ht="22.5" customHeight="1"/>
    <row r="72542" ht="22.5" customHeight="1"/>
    <row r="72543" ht="22.5" customHeight="1"/>
    <row r="72544" ht="22.5" customHeight="1"/>
    <row r="72545" ht="22.5" customHeight="1"/>
    <row r="72546" ht="22.5" customHeight="1"/>
    <row r="72547" ht="22.5" customHeight="1"/>
    <row r="72548" ht="22.5" customHeight="1"/>
    <row r="72549" ht="22.5" customHeight="1"/>
    <row r="72550" ht="22.5" customHeight="1"/>
    <row r="72551" ht="22.5" customHeight="1"/>
    <row r="72552" ht="22.5" customHeight="1"/>
    <row r="72553" ht="22.5" customHeight="1"/>
    <row r="72554" ht="22.5" customHeight="1"/>
    <row r="72555" ht="22.5" customHeight="1"/>
    <row r="72556" ht="22.5" customHeight="1"/>
    <row r="72557" ht="22.5" customHeight="1"/>
    <row r="72558" ht="22.5" customHeight="1"/>
    <row r="72559" ht="22.5" customHeight="1"/>
    <row r="72560" ht="22.5" customHeight="1"/>
    <row r="72561" ht="22.5" customHeight="1"/>
    <row r="72562" ht="22.5" customHeight="1"/>
    <row r="72563" ht="22.5" customHeight="1"/>
    <row r="72564" ht="22.5" customHeight="1"/>
    <row r="72565" ht="22.5" customHeight="1"/>
    <row r="72566" ht="22.5" customHeight="1"/>
    <row r="72567" ht="22.5" customHeight="1"/>
    <row r="72568" ht="22.5" customHeight="1"/>
    <row r="72569" ht="22.5" customHeight="1"/>
    <row r="72570" ht="22.5" customHeight="1"/>
    <row r="72571" ht="22.5" customHeight="1"/>
    <row r="72572" ht="22.5" customHeight="1"/>
    <row r="72573" ht="22.5" customHeight="1"/>
    <row r="72574" ht="22.5" customHeight="1"/>
    <row r="72575" ht="22.5" customHeight="1"/>
    <row r="72576" ht="22.5" customHeight="1"/>
    <row r="72577" ht="22.5" customHeight="1"/>
    <row r="72578" ht="22.5" customHeight="1"/>
    <row r="72579" ht="22.5" customHeight="1"/>
    <row r="72580" ht="22.5" customHeight="1"/>
    <row r="72581" ht="22.5" customHeight="1"/>
    <row r="72582" ht="22.5" customHeight="1"/>
    <row r="72583" ht="22.5" customHeight="1"/>
    <row r="72584" ht="22.5" customHeight="1"/>
    <row r="72585" ht="22.5" customHeight="1"/>
    <row r="72586" ht="22.5" customHeight="1"/>
    <row r="72587" ht="22.5" customHeight="1"/>
    <row r="72588" ht="22.5" customHeight="1"/>
    <row r="72589" ht="22.5" customHeight="1"/>
    <row r="72590" ht="22.5" customHeight="1"/>
    <row r="72591" ht="22.5" customHeight="1"/>
    <row r="72592" ht="22.5" customHeight="1"/>
    <row r="72593" ht="22.5" customHeight="1"/>
    <row r="72594" ht="22.5" customHeight="1"/>
    <row r="72595" ht="22.5" customHeight="1"/>
    <row r="72596" ht="22.5" customHeight="1"/>
    <row r="72597" ht="22.5" customHeight="1"/>
    <row r="72598" ht="22.5" customHeight="1"/>
    <row r="72599" ht="22.5" customHeight="1"/>
    <row r="72600" ht="22.5" customHeight="1"/>
    <row r="72601" ht="22.5" customHeight="1"/>
    <row r="72602" ht="22.5" customHeight="1"/>
    <row r="72603" ht="22.5" customHeight="1"/>
    <row r="72604" ht="22.5" customHeight="1"/>
    <row r="72605" ht="22.5" customHeight="1"/>
    <row r="72606" ht="22.5" customHeight="1"/>
    <row r="72607" ht="22.5" customHeight="1"/>
    <row r="72608" ht="22.5" customHeight="1"/>
    <row r="72609" ht="22.5" customHeight="1"/>
    <row r="72610" ht="22.5" customHeight="1"/>
    <row r="72611" ht="22.5" customHeight="1"/>
    <row r="72612" ht="22.5" customHeight="1"/>
    <row r="72613" ht="22.5" customHeight="1"/>
    <row r="72614" ht="22.5" customHeight="1"/>
    <row r="72615" ht="22.5" customHeight="1"/>
    <row r="72616" ht="22.5" customHeight="1"/>
    <row r="72617" ht="22.5" customHeight="1"/>
    <row r="72618" ht="22.5" customHeight="1"/>
    <row r="72619" ht="22.5" customHeight="1"/>
    <row r="72620" ht="22.5" customHeight="1"/>
    <row r="72621" ht="22.5" customHeight="1"/>
    <row r="72622" ht="22.5" customHeight="1"/>
    <row r="72623" ht="22.5" customHeight="1"/>
    <row r="72624" ht="22.5" customHeight="1"/>
    <row r="72625" ht="22.5" customHeight="1"/>
    <row r="72626" ht="22.5" customHeight="1"/>
    <row r="72627" ht="22.5" customHeight="1"/>
    <row r="72628" ht="22.5" customHeight="1"/>
    <row r="72629" ht="22.5" customHeight="1"/>
    <row r="72630" ht="22.5" customHeight="1"/>
    <row r="72631" ht="22.5" customHeight="1"/>
    <row r="72632" ht="22.5" customHeight="1"/>
    <row r="72633" ht="22.5" customHeight="1"/>
    <row r="72634" ht="22.5" customHeight="1"/>
    <row r="72635" ht="22.5" customHeight="1"/>
    <row r="72636" ht="22.5" customHeight="1"/>
    <row r="72637" ht="22.5" customHeight="1"/>
    <row r="72638" ht="22.5" customHeight="1"/>
    <row r="72639" ht="22.5" customHeight="1"/>
    <row r="72640" ht="22.5" customHeight="1"/>
    <row r="72641" ht="22.5" customHeight="1"/>
    <row r="72642" ht="22.5" customHeight="1"/>
    <row r="72643" ht="22.5" customHeight="1"/>
    <row r="72644" ht="22.5" customHeight="1"/>
    <row r="72645" ht="22.5" customHeight="1"/>
    <row r="72646" ht="22.5" customHeight="1"/>
    <row r="72647" ht="22.5" customHeight="1"/>
    <row r="72648" ht="22.5" customHeight="1"/>
    <row r="72649" ht="22.5" customHeight="1"/>
    <row r="72650" ht="22.5" customHeight="1"/>
    <row r="72651" ht="22.5" customHeight="1"/>
    <row r="72652" ht="22.5" customHeight="1"/>
    <row r="72653" ht="22.5" customHeight="1"/>
    <row r="72654" ht="22.5" customHeight="1"/>
    <row r="72655" ht="22.5" customHeight="1"/>
    <row r="72656" ht="22.5" customHeight="1"/>
    <row r="72657" ht="22.5" customHeight="1"/>
    <row r="72658" ht="22.5" customHeight="1"/>
    <row r="72659" ht="22.5" customHeight="1"/>
    <row r="72660" ht="22.5" customHeight="1"/>
    <row r="72661" ht="22.5" customHeight="1"/>
    <row r="72662" ht="22.5" customHeight="1"/>
    <row r="72663" ht="22.5" customHeight="1"/>
    <row r="72664" ht="22.5" customHeight="1"/>
    <row r="72665" ht="22.5" customHeight="1"/>
    <row r="72666" ht="22.5" customHeight="1"/>
    <row r="72667" ht="22.5" customHeight="1"/>
    <row r="72668" ht="22.5" customHeight="1"/>
    <row r="72669" ht="22.5" customHeight="1"/>
    <row r="72670" ht="22.5" customHeight="1"/>
    <row r="72671" ht="22.5" customHeight="1"/>
    <row r="72672" ht="22.5" customHeight="1"/>
    <row r="72673" ht="22.5" customHeight="1"/>
    <row r="72674" ht="22.5" customHeight="1"/>
    <row r="72675" ht="22.5" customHeight="1"/>
    <row r="72676" ht="22.5" customHeight="1"/>
    <row r="72677" ht="22.5" customHeight="1"/>
    <row r="72678" ht="22.5" customHeight="1"/>
    <row r="72679" ht="22.5" customHeight="1"/>
    <row r="72680" ht="22.5" customHeight="1"/>
    <row r="72681" ht="22.5" customHeight="1"/>
    <row r="72682" ht="22.5" customHeight="1"/>
    <row r="72683" ht="22.5" customHeight="1"/>
    <row r="72684" ht="22.5" customHeight="1"/>
    <row r="72685" ht="22.5" customHeight="1"/>
    <row r="72686" ht="22.5" customHeight="1"/>
    <row r="72687" ht="22.5" customHeight="1"/>
    <row r="72688" ht="22.5" customHeight="1"/>
    <row r="72689" ht="22.5" customHeight="1"/>
    <row r="72690" ht="22.5" customHeight="1"/>
    <row r="72691" ht="22.5" customHeight="1"/>
    <row r="72692" ht="22.5" customHeight="1"/>
    <row r="72693" ht="22.5" customHeight="1"/>
    <row r="72694" ht="22.5" customHeight="1"/>
    <row r="72695" ht="22.5" customHeight="1"/>
    <row r="72696" ht="22.5" customHeight="1"/>
    <row r="72697" ht="22.5" customHeight="1"/>
    <row r="72698" ht="22.5" customHeight="1"/>
    <row r="72699" ht="22.5" customHeight="1"/>
    <row r="72700" ht="22.5" customHeight="1"/>
    <row r="72701" ht="22.5" customHeight="1"/>
    <row r="72702" ht="22.5" customHeight="1"/>
    <row r="72703" ht="22.5" customHeight="1"/>
    <row r="72704" ht="22.5" customHeight="1"/>
    <row r="72705" ht="22.5" customHeight="1"/>
    <row r="72706" ht="22.5" customHeight="1"/>
    <row r="72707" ht="22.5" customHeight="1"/>
    <row r="72708" ht="22.5" customHeight="1"/>
    <row r="72709" ht="22.5" customHeight="1"/>
    <row r="72710" ht="22.5" customHeight="1"/>
    <row r="72711" ht="22.5" customHeight="1"/>
    <row r="72712" ht="22.5" customHeight="1"/>
    <row r="72713" ht="22.5" customHeight="1"/>
    <row r="72714" ht="22.5" customHeight="1"/>
    <row r="72715" ht="22.5" customHeight="1"/>
    <row r="72716" ht="22.5" customHeight="1"/>
    <row r="72717" ht="22.5" customHeight="1"/>
    <row r="72718" ht="22.5" customHeight="1"/>
    <row r="72719" ht="22.5" customHeight="1"/>
    <row r="72720" ht="22.5" customHeight="1"/>
    <row r="72721" ht="22.5" customHeight="1"/>
    <row r="72722" ht="22.5" customHeight="1"/>
    <row r="72723" ht="22.5" customHeight="1"/>
    <row r="72724" ht="22.5" customHeight="1"/>
    <row r="72725" ht="22.5" customHeight="1"/>
    <row r="72726" ht="22.5" customHeight="1"/>
    <row r="72727" ht="22.5" customHeight="1"/>
    <row r="72728" ht="22.5" customHeight="1"/>
    <row r="72729" ht="22.5" customHeight="1"/>
    <row r="72730" ht="22.5" customHeight="1"/>
    <row r="72731" ht="22.5" customHeight="1"/>
    <row r="72732" ht="22.5" customHeight="1"/>
    <row r="72733" ht="22.5" customHeight="1"/>
    <row r="72734" ht="22.5" customHeight="1"/>
    <row r="72735" ht="22.5" customHeight="1"/>
    <row r="72736" ht="22.5" customHeight="1"/>
    <row r="72737" ht="22.5" customHeight="1"/>
    <row r="72738" ht="22.5" customHeight="1"/>
    <row r="72739" ht="22.5" customHeight="1"/>
    <row r="72740" ht="22.5" customHeight="1"/>
    <row r="72741" ht="22.5" customHeight="1"/>
    <row r="72742" ht="22.5" customHeight="1"/>
    <row r="72743" ht="22.5" customHeight="1"/>
    <row r="72744" ht="22.5" customHeight="1"/>
    <row r="72745" ht="22.5" customHeight="1"/>
    <row r="72746" ht="22.5" customHeight="1"/>
    <row r="72747" ht="22.5" customHeight="1"/>
    <row r="72748" ht="22.5" customHeight="1"/>
    <row r="72749" ht="22.5" customHeight="1"/>
    <row r="72750" ht="22.5" customHeight="1"/>
    <row r="72751" ht="22.5" customHeight="1"/>
    <row r="72752" ht="22.5" customHeight="1"/>
    <row r="72753" ht="22.5" customHeight="1"/>
    <row r="72754" ht="22.5" customHeight="1"/>
    <row r="72755" ht="22.5" customHeight="1"/>
    <row r="72756" ht="22.5" customHeight="1"/>
    <row r="72757" ht="22.5" customHeight="1"/>
    <row r="72758" ht="22.5" customHeight="1"/>
    <row r="72759" ht="22.5" customHeight="1"/>
    <row r="72760" ht="22.5" customHeight="1"/>
    <row r="72761" ht="22.5" customHeight="1"/>
    <row r="72762" ht="22.5" customHeight="1"/>
    <row r="72763" ht="22.5" customHeight="1"/>
    <row r="72764" ht="22.5" customHeight="1"/>
    <row r="72765" ht="22.5" customHeight="1"/>
    <row r="72766" ht="22.5" customHeight="1"/>
    <row r="72767" ht="22.5" customHeight="1"/>
    <row r="72768" ht="22.5" customHeight="1"/>
    <row r="72769" ht="22.5" customHeight="1"/>
    <row r="72770" ht="22.5" customHeight="1"/>
    <row r="72771" ht="22.5" customHeight="1"/>
    <row r="72772" ht="22.5" customHeight="1"/>
    <row r="72773" ht="22.5" customHeight="1"/>
    <row r="72774" ht="22.5" customHeight="1"/>
    <row r="72775" ht="22.5" customHeight="1"/>
    <row r="72776" ht="22.5" customHeight="1"/>
    <row r="72777" ht="22.5" customHeight="1"/>
    <row r="72778" ht="22.5" customHeight="1"/>
    <row r="72779" ht="22.5" customHeight="1"/>
    <row r="72780" ht="22.5" customHeight="1"/>
    <row r="72781" ht="22.5" customHeight="1"/>
    <row r="72782" ht="22.5" customHeight="1"/>
    <row r="72783" ht="22.5" customHeight="1"/>
    <row r="72784" ht="22.5" customHeight="1"/>
    <row r="72785" ht="22.5" customHeight="1"/>
    <row r="72786" ht="22.5" customHeight="1"/>
    <row r="72787" ht="22.5" customHeight="1"/>
    <row r="72788" ht="22.5" customHeight="1"/>
    <row r="72789" ht="22.5" customHeight="1"/>
    <row r="72790" ht="22.5" customHeight="1"/>
    <row r="72791" ht="22.5" customHeight="1"/>
    <row r="72792" ht="22.5" customHeight="1"/>
    <row r="72793" ht="22.5" customHeight="1"/>
    <row r="72794" ht="22.5" customHeight="1"/>
    <row r="72795" ht="22.5" customHeight="1"/>
    <row r="72796" ht="22.5" customHeight="1"/>
    <row r="72797" ht="22.5" customHeight="1"/>
    <row r="72798" ht="22.5" customHeight="1"/>
    <row r="72799" ht="22.5" customHeight="1"/>
    <row r="72800" ht="22.5" customHeight="1"/>
    <row r="72801" ht="22.5" customHeight="1"/>
    <row r="72802" ht="22.5" customHeight="1"/>
    <row r="72803" ht="22.5" customHeight="1"/>
    <row r="72804" ht="22.5" customHeight="1"/>
    <row r="72805" ht="22.5" customHeight="1"/>
    <row r="72806" ht="22.5" customHeight="1"/>
    <row r="72807" ht="22.5" customHeight="1"/>
    <row r="72808" ht="22.5" customHeight="1"/>
    <row r="72809" ht="22.5" customHeight="1"/>
    <row r="72810" ht="22.5" customHeight="1"/>
    <row r="72811" ht="22.5" customHeight="1"/>
    <row r="72812" ht="22.5" customHeight="1"/>
    <row r="72813" ht="22.5" customHeight="1"/>
    <row r="72814" ht="22.5" customHeight="1"/>
    <row r="72815" ht="22.5" customHeight="1"/>
    <row r="72816" ht="22.5" customHeight="1"/>
    <row r="72817" ht="22.5" customHeight="1"/>
    <row r="72818" ht="22.5" customHeight="1"/>
    <row r="72819" ht="22.5" customHeight="1"/>
    <row r="72820" ht="22.5" customHeight="1"/>
    <row r="72821" ht="22.5" customHeight="1"/>
    <row r="72822" ht="22.5" customHeight="1"/>
    <row r="72823" ht="22.5" customHeight="1"/>
    <row r="72824" ht="22.5" customHeight="1"/>
    <row r="72825" ht="22.5" customHeight="1"/>
    <row r="72826" ht="22.5" customHeight="1"/>
    <row r="72827" ht="22.5" customHeight="1"/>
    <row r="72828" ht="22.5" customHeight="1"/>
    <row r="72829" ht="22.5" customHeight="1"/>
    <row r="72830" ht="22.5" customHeight="1"/>
    <row r="72831" ht="22.5" customHeight="1"/>
    <row r="72832" ht="22.5" customHeight="1"/>
    <row r="72833" ht="22.5" customHeight="1"/>
    <row r="72834" ht="22.5" customHeight="1"/>
    <row r="72835" ht="22.5" customHeight="1"/>
    <row r="72836" ht="22.5" customHeight="1"/>
    <row r="72837" ht="22.5" customHeight="1"/>
    <row r="72838" ht="22.5" customHeight="1"/>
    <row r="72839" ht="22.5" customHeight="1"/>
    <row r="72840" ht="22.5" customHeight="1"/>
    <row r="72841" ht="22.5" customHeight="1"/>
    <row r="72842" ht="22.5" customHeight="1"/>
    <row r="72843" ht="22.5" customHeight="1"/>
    <row r="72844" ht="22.5" customHeight="1"/>
    <row r="72845" ht="22.5" customHeight="1"/>
    <row r="72846" ht="22.5" customHeight="1"/>
    <row r="72847" ht="22.5" customHeight="1"/>
    <row r="72848" ht="22.5" customHeight="1"/>
    <row r="72849" ht="22.5" customHeight="1"/>
    <row r="72850" ht="22.5" customHeight="1"/>
    <row r="72851" ht="22.5" customHeight="1"/>
    <row r="72852" ht="22.5" customHeight="1"/>
    <row r="72853" ht="22.5" customHeight="1"/>
    <row r="72854" ht="22.5" customHeight="1"/>
    <row r="72855" ht="22.5" customHeight="1"/>
    <row r="72856" ht="22.5" customHeight="1"/>
    <row r="72857" ht="22.5" customHeight="1"/>
    <row r="72858" ht="22.5" customHeight="1"/>
    <row r="72859" ht="22.5" customHeight="1"/>
    <row r="72860" ht="22.5" customHeight="1"/>
    <row r="72861" ht="22.5" customHeight="1"/>
    <row r="72862" ht="22.5" customHeight="1"/>
    <row r="72863" ht="22.5" customHeight="1"/>
    <row r="72864" ht="22.5" customHeight="1"/>
    <row r="72865" ht="22.5" customHeight="1"/>
    <row r="72866" ht="22.5" customHeight="1"/>
    <row r="72867" ht="22.5" customHeight="1"/>
    <row r="72868" ht="22.5" customHeight="1"/>
    <row r="72869" ht="22.5" customHeight="1"/>
    <row r="72870" ht="22.5" customHeight="1"/>
    <row r="72871" ht="22.5" customHeight="1"/>
    <row r="72872" ht="22.5" customHeight="1"/>
    <row r="72873" ht="22.5" customHeight="1"/>
    <row r="72874" ht="22.5" customHeight="1"/>
    <row r="72875" ht="22.5" customHeight="1"/>
    <row r="72876" ht="22.5" customHeight="1"/>
    <row r="72877" ht="22.5" customHeight="1"/>
    <row r="72878" ht="22.5" customHeight="1"/>
    <row r="72879" ht="22.5" customHeight="1"/>
    <row r="72880" ht="22.5" customHeight="1"/>
    <row r="72881" ht="22.5" customHeight="1"/>
    <row r="72882" ht="22.5" customHeight="1"/>
    <row r="72883" ht="22.5" customHeight="1"/>
    <row r="72884" ht="22.5" customHeight="1"/>
    <row r="72885" ht="22.5" customHeight="1"/>
    <row r="72886" ht="22.5" customHeight="1"/>
    <row r="72887" ht="22.5" customHeight="1"/>
    <row r="72888" ht="22.5" customHeight="1"/>
    <row r="72889" ht="22.5" customHeight="1"/>
    <row r="72890" ht="22.5" customHeight="1"/>
    <row r="72891" ht="22.5" customHeight="1"/>
    <row r="72892" ht="22.5" customHeight="1"/>
    <row r="72893" ht="22.5" customHeight="1"/>
    <row r="72894" ht="22.5" customHeight="1"/>
    <row r="72895" ht="22.5" customHeight="1"/>
    <row r="72896" ht="22.5" customHeight="1"/>
    <row r="72897" ht="22.5" customHeight="1"/>
    <row r="72898" ht="22.5" customHeight="1"/>
    <row r="72899" ht="22.5" customHeight="1"/>
    <row r="72900" ht="22.5" customHeight="1"/>
    <row r="72901" ht="22.5" customHeight="1"/>
    <row r="72902" ht="22.5" customHeight="1"/>
    <row r="72903" ht="22.5" customHeight="1"/>
    <row r="72904" ht="22.5" customHeight="1"/>
    <row r="72905" ht="22.5" customHeight="1"/>
    <row r="72906" ht="22.5" customHeight="1"/>
    <row r="72907" ht="22.5" customHeight="1"/>
    <row r="72908" ht="22.5" customHeight="1"/>
    <row r="72909" ht="22.5" customHeight="1"/>
    <row r="72910" ht="22.5" customHeight="1"/>
    <row r="72911" ht="22.5" customHeight="1"/>
    <row r="72912" ht="22.5" customHeight="1"/>
    <row r="72913" ht="22.5" customHeight="1"/>
    <row r="72914" ht="22.5" customHeight="1"/>
    <row r="72915" ht="22.5" customHeight="1"/>
    <row r="72916" ht="22.5" customHeight="1"/>
    <row r="72917" ht="22.5" customHeight="1"/>
    <row r="72918" ht="22.5" customHeight="1"/>
    <row r="72919" ht="22.5" customHeight="1"/>
    <row r="72920" ht="22.5" customHeight="1"/>
    <row r="72921" ht="22.5" customHeight="1"/>
    <row r="72922" ht="22.5" customHeight="1"/>
    <row r="72923" ht="22.5" customHeight="1"/>
    <row r="72924" ht="22.5" customHeight="1"/>
    <row r="72925" ht="22.5" customHeight="1"/>
    <row r="72926" ht="22.5" customHeight="1"/>
    <row r="72927" ht="22.5" customHeight="1"/>
    <row r="72928" ht="22.5" customHeight="1"/>
    <row r="72929" ht="22.5" customHeight="1"/>
    <row r="72930" ht="22.5" customHeight="1"/>
    <row r="72931" ht="22.5" customHeight="1"/>
    <row r="72932" ht="22.5" customHeight="1"/>
    <row r="72933" ht="22.5" customHeight="1"/>
    <row r="72934" ht="22.5" customHeight="1"/>
    <row r="72935" ht="22.5" customHeight="1"/>
    <row r="72936" ht="22.5" customHeight="1"/>
    <row r="72937" ht="22.5" customHeight="1"/>
    <row r="72938" ht="22.5" customHeight="1"/>
    <row r="72939" ht="22.5" customHeight="1"/>
    <row r="72940" ht="22.5" customHeight="1"/>
    <row r="72941" ht="22.5" customHeight="1"/>
    <row r="72942" ht="22.5" customHeight="1"/>
    <row r="72943" ht="22.5" customHeight="1"/>
    <row r="72944" ht="22.5" customHeight="1"/>
    <row r="72945" ht="22.5" customHeight="1"/>
    <row r="72946" ht="22.5" customHeight="1"/>
    <row r="72947" ht="22.5" customHeight="1"/>
    <row r="72948" ht="22.5" customHeight="1"/>
    <row r="72949" ht="22.5" customHeight="1"/>
    <row r="72950" ht="22.5" customHeight="1"/>
    <row r="72951" ht="22.5" customHeight="1"/>
    <row r="72952" ht="22.5" customHeight="1"/>
    <row r="72953" ht="22.5" customHeight="1"/>
    <row r="72954" ht="22.5" customHeight="1"/>
    <row r="72955" ht="22.5" customHeight="1"/>
    <row r="72956" ht="22.5" customHeight="1"/>
    <row r="72957" ht="22.5" customHeight="1"/>
    <row r="72958" ht="22.5" customHeight="1"/>
    <row r="72959" ht="22.5" customHeight="1"/>
    <row r="72960" ht="22.5" customHeight="1"/>
    <row r="72961" ht="22.5" customHeight="1"/>
    <row r="72962" ht="22.5" customHeight="1"/>
    <row r="72963" ht="22.5" customHeight="1"/>
    <row r="72964" ht="22.5" customHeight="1"/>
    <row r="72965" ht="22.5" customHeight="1"/>
    <row r="72966" ht="22.5" customHeight="1"/>
    <row r="72967" ht="22.5" customHeight="1"/>
    <row r="72968" ht="22.5" customHeight="1"/>
    <row r="72969" ht="22.5" customHeight="1"/>
    <row r="72970" ht="22.5" customHeight="1"/>
    <row r="72971" ht="22.5" customHeight="1"/>
    <row r="72972" ht="22.5" customHeight="1"/>
    <row r="72973" ht="22.5" customHeight="1"/>
    <row r="72974" ht="22.5" customHeight="1"/>
    <row r="72975" ht="22.5" customHeight="1"/>
    <row r="72976" ht="22.5" customHeight="1"/>
    <row r="72977" ht="22.5" customHeight="1"/>
    <row r="72978" ht="22.5" customHeight="1"/>
    <row r="72979" ht="22.5" customHeight="1"/>
    <row r="72980" ht="22.5" customHeight="1"/>
    <row r="72981" ht="22.5" customHeight="1"/>
    <row r="72982" ht="22.5" customHeight="1"/>
    <row r="72983" ht="22.5" customHeight="1"/>
    <row r="72984" ht="22.5" customHeight="1"/>
    <row r="72985" ht="22.5" customHeight="1"/>
    <row r="72986" ht="22.5" customHeight="1"/>
    <row r="72987" ht="22.5" customHeight="1"/>
    <row r="72988" ht="22.5" customHeight="1"/>
    <row r="72989" ht="22.5" customHeight="1"/>
    <row r="72990" ht="22.5" customHeight="1"/>
    <row r="72991" ht="22.5" customHeight="1"/>
    <row r="72992" ht="22.5" customHeight="1"/>
    <row r="72993" ht="22.5" customHeight="1"/>
    <row r="72994" ht="22.5" customHeight="1"/>
    <row r="72995" ht="22.5" customHeight="1"/>
    <row r="72996" ht="22.5" customHeight="1"/>
    <row r="72997" ht="22.5" customHeight="1"/>
    <row r="72998" ht="22.5" customHeight="1"/>
    <row r="72999" ht="22.5" customHeight="1"/>
    <row r="73000" ht="22.5" customHeight="1"/>
    <row r="73001" ht="22.5" customHeight="1"/>
    <row r="73002" ht="22.5" customHeight="1"/>
    <row r="73003" ht="22.5" customHeight="1"/>
    <row r="73004" ht="22.5" customHeight="1"/>
    <row r="73005" ht="22.5" customHeight="1"/>
    <row r="73006" ht="22.5" customHeight="1"/>
    <row r="73007" ht="22.5" customHeight="1"/>
    <row r="73008" ht="22.5" customHeight="1"/>
    <row r="73009" ht="22.5" customHeight="1"/>
    <row r="73010" ht="22.5" customHeight="1"/>
    <row r="73011" ht="22.5" customHeight="1"/>
    <row r="73012" ht="22.5" customHeight="1"/>
    <row r="73013" ht="22.5" customHeight="1"/>
    <row r="73014" ht="22.5" customHeight="1"/>
    <row r="73015" ht="22.5" customHeight="1"/>
    <row r="73016" ht="22.5" customHeight="1"/>
    <row r="73017" ht="22.5" customHeight="1"/>
    <row r="73018" ht="22.5" customHeight="1"/>
    <row r="73019" ht="22.5" customHeight="1"/>
    <row r="73020" ht="22.5" customHeight="1"/>
    <row r="73021" ht="22.5" customHeight="1"/>
    <row r="73022" ht="22.5" customHeight="1"/>
    <row r="73023" ht="22.5" customHeight="1"/>
    <row r="73024" ht="22.5" customHeight="1"/>
    <row r="73025" ht="22.5" customHeight="1"/>
    <row r="73026" ht="22.5" customHeight="1"/>
    <row r="73027" ht="22.5" customHeight="1"/>
    <row r="73028" ht="22.5" customHeight="1"/>
    <row r="73029" ht="22.5" customHeight="1"/>
    <row r="73030" ht="22.5" customHeight="1"/>
    <row r="73031" ht="22.5" customHeight="1"/>
    <row r="73032" ht="22.5" customHeight="1"/>
    <row r="73033" ht="22.5" customHeight="1"/>
    <row r="73034" ht="22.5" customHeight="1"/>
    <row r="73035" ht="22.5" customHeight="1"/>
    <row r="73036" ht="22.5" customHeight="1"/>
    <row r="73037" ht="22.5" customHeight="1"/>
    <row r="73038" ht="22.5" customHeight="1"/>
    <row r="73039" ht="22.5" customHeight="1"/>
    <row r="73040" ht="22.5" customHeight="1"/>
    <row r="73041" ht="22.5" customHeight="1"/>
    <row r="73042" ht="22.5" customHeight="1"/>
    <row r="73043" ht="22.5" customHeight="1"/>
    <row r="73044" ht="22.5" customHeight="1"/>
    <row r="73045" ht="22.5" customHeight="1"/>
    <row r="73046" ht="22.5" customHeight="1"/>
    <row r="73047" ht="22.5" customHeight="1"/>
    <row r="73048" ht="22.5" customHeight="1"/>
    <row r="73049" ht="22.5" customHeight="1"/>
    <row r="73050" ht="22.5" customHeight="1"/>
    <row r="73051" ht="22.5" customHeight="1"/>
    <row r="73052" ht="22.5" customHeight="1"/>
    <row r="73053" ht="22.5" customHeight="1"/>
    <row r="73054" ht="22.5" customHeight="1"/>
    <row r="73055" ht="22.5" customHeight="1"/>
    <row r="73056" ht="22.5" customHeight="1"/>
    <row r="73057" ht="22.5" customHeight="1"/>
    <row r="73058" ht="22.5" customHeight="1"/>
    <row r="73059" ht="22.5" customHeight="1"/>
    <row r="73060" ht="22.5" customHeight="1"/>
    <row r="73061" ht="22.5" customHeight="1"/>
    <row r="73062" ht="22.5" customHeight="1"/>
    <row r="73063" ht="22.5" customHeight="1"/>
    <row r="73064" ht="22.5" customHeight="1"/>
    <row r="73065" ht="22.5" customHeight="1"/>
    <row r="73066" ht="22.5" customHeight="1"/>
    <row r="73067" ht="22.5" customHeight="1"/>
    <row r="73068" ht="22.5" customHeight="1"/>
    <row r="73069" ht="22.5" customHeight="1"/>
    <row r="73070" ht="22.5" customHeight="1"/>
    <row r="73071" ht="22.5" customHeight="1"/>
    <row r="73072" ht="22.5" customHeight="1"/>
    <row r="73073" ht="22.5" customHeight="1"/>
    <row r="73074" ht="22.5" customHeight="1"/>
    <row r="73075" ht="22.5" customHeight="1"/>
    <row r="73076" ht="22.5" customHeight="1"/>
    <row r="73077" ht="22.5" customHeight="1"/>
    <row r="73078" ht="22.5" customHeight="1"/>
    <row r="73079" ht="22.5" customHeight="1"/>
    <row r="73080" ht="22.5" customHeight="1"/>
    <row r="73081" ht="22.5" customHeight="1"/>
    <row r="73082" ht="22.5" customHeight="1"/>
    <row r="73083" ht="22.5" customHeight="1"/>
    <row r="73084" ht="22.5" customHeight="1"/>
    <row r="73085" ht="22.5" customHeight="1"/>
    <row r="73086" ht="22.5" customHeight="1"/>
    <row r="73087" ht="22.5" customHeight="1"/>
    <row r="73088" ht="22.5" customHeight="1"/>
    <row r="73089" ht="22.5" customHeight="1"/>
    <row r="73090" ht="22.5" customHeight="1"/>
    <row r="73091" ht="22.5" customHeight="1"/>
    <row r="73092" ht="22.5" customHeight="1"/>
    <row r="73093" ht="22.5" customHeight="1"/>
    <row r="73094" ht="22.5" customHeight="1"/>
    <row r="73095" ht="22.5" customHeight="1"/>
    <row r="73096" ht="22.5" customHeight="1"/>
    <row r="73097" ht="22.5" customHeight="1"/>
    <row r="73098" ht="22.5" customHeight="1"/>
    <row r="73099" ht="22.5" customHeight="1"/>
    <row r="73100" ht="22.5" customHeight="1"/>
    <row r="73101" ht="22.5" customHeight="1"/>
    <row r="73102" ht="22.5" customHeight="1"/>
    <row r="73103" ht="22.5" customHeight="1"/>
    <row r="73104" ht="22.5" customHeight="1"/>
    <row r="73105" ht="22.5" customHeight="1"/>
    <row r="73106" ht="22.5" customHeight="1"/>
    <row r="73107" ht="22.5" customHeight="1"/>
    <row r="73108" ht="22.5" customHeight="1"/>
    <row r="73109" ht="22.5" customHeight="1"/>
    <row r="73110" ht="22.5" customHeight="1"/>
    <row r="73111" ht="22.5" customHeight="1"/>
    <row r="73112" ht="22.5" customHeight="1"/>
    <row r="73113" ht="22.5" customHeight="1"/>
    <row r="73114" ht="22.5" customHeight="1"/>
    <row r="73115" ht="22.5" customHeight="1"/>
    <row r="73116" ht="22.5" customHeight="1"/>
    <row r="73117" ht="22.5" customHeight="1"/>
    <row r="73118" ht="22.5" customHeight="1"/>
    <row r="73119" ht="22.5" customHeight="1"/>
    <row r="73120" ht="22.5" customHeight="1"/>
    <row r="73121" ht="22.5" customHeight="1"/>
    <row r="73122" ht="22.5" customHeight="1"/>
    <row r="73123" ht="22.5" customHeight="1"/>
    <row r="73124" ht="22.5" customHeight="1"/>
    <row r="73125" ht="22.5" customHeight="1"/>
    <row r="73126" ht="22.5" customHeight="1"/>
    <row r="73127" ht="22.5" customHeight="1"/>
    <row r="73128" ht="22.5" customHeight="1"/>
    <row r="73129" ht="22.5" customHeight="1"/>
    <row r="73130" ht="22.5" customHeight="1"/>
    <row r="73131" ht="22.5" customHeight="1"/>
    <row r="73132" ht="22.5" customHeight="1"/>
    <row r="73133" ht="22.5" customHeight="1"/>
    <row r="73134" ht="22.5" customHeight="1"/>
    <row r="73135" ht="22.5" customHeight="1"/>
    <row r="73136" ht="22.5" customHeight="1"/>
    <row r="73137" ht="22.5" customHeight="1"/>
    <row r="73138" ht="22.5" customHeight="1"/>
    <row r="73139" ht="22.5" customHeight="1"/>
    <row r="73140" ht="22.5" customHeight="1"/>
    <row r="73141" ht="22.5" customHeight="1"/>
    <row r="73142" ht="22.5" customHeight="1"/>
    <row r="73143" ht="22.5" customHeight="1"/>
    <row r="73144" ht="22.5" customHeight="1"/>
    <row r="73145" ht="22.5" customHeight="1"/>
    <row r="73146" ht="22.5" customHeight="1"/>
    <row r="73147" ht="22.5" customHeight="1"/>
    <row r="73148" ht="22.5" customHeight="1"/>
    <row r="73149" ht="22.5" customHeight="1"/>
    <row r="73150" ht="22.5" customHeight="1"/>
    <row r="73151" ht="22.5" customHeight="1"/>
    <row r="73152" ht="22.5" customHeight="1"/>
    <row r="73153" ht="22.5" customHeight="1"/>
    <row r="73154" ht="22.5" customHeight="1"/>
    <row r="73155" ht="22.5" customHeight="1"/>
    <row r="73156" ht="22.5" customHeight="1"/>
    <row r="73157" ht="22.5" customHeight="1"/>
    <row r="73158" ht="22.5" customHeight="1"/>
    <row r="73159" ht="22.5" customHeight="1"/>
    <row r="73160" ht="22.5" customHeight="1"/>
    <row r="73161" ht="22.5" customHeight="1"/>
    <row r="73162" ht="22.5" customHeight="1"/>
    <row r="73163" ht="22.5" customHeight="1"/>
    <row r="73164" ht="22.5" customHeight="1"/>
    <row r="73165" ht="22.5" customHeight="1"/>
    <row r="73166" ht="22.5" customHeight="1"/>
    <row r="73167" ht="22.5" customHeight="1"/>
    <row r="73168" ht="22.5" customHeight="1"/>
    <row r="73169" ht="22.5" customHeight="1"/>
    <row r="73170" ht="22.5" customHeight="1"/>
    <row r="73171" ht="22.5" customHeight="1"/>
    <row r="73172" ht="22.5" customHeight="1"/>
    <row r="73173" ht="22.5" customHeight="1"/>
    <row r="73174" ht="22.5" customHeight="1"/>
    <row r="73175" ht="22.5" customHeight="1"/>
    <row r="73176" ht="22.5" customHeight="1"/>
    <row r="73177" ht="22.5" customHeight="1"/>
    <row r="73178" ht="22.5" customHeight="1"/>
    <row r="73179" ht="22.5" customHeight="1"/>
    <row r="73180" ht="22.5" customHeight="1"/>
    <row r="73181" ht="22.5" customHeight="1"/>
    <row r="73182" ht="22.5" customHeight="1"/>
    <row r="73183" ht="22.5" customHeight="1"/>
    <row r="73184" ht="22.5" customHeight="1"/>
    <row r="73185" ht="22.5" customHeight="1"/>
    <row r="73186" ht="22.5" customHeight="1"/>
    <row r="73187" ht="22.5" customHeight="1"/>
    <row r="73188" ht="22.5" customHeight="1"/>
    <row r="73189" ht="22.5" customHeight="1"/>
    <row r="73190" ht="22.5" customHeight="1"/>
    <row r="73191" ht="22.5" customHeight="1"/>
    <row r="73192" ht="22.5" customHeight="1"/>
    <row r="73193" ht="22.5" customHeight="1"/>
    <row r="73194" ht="22.5" customHeight="1"/>
    <row r="73195" ht="22.5" customHeight="1"/>
    <row r="73196" ht="22.5" customHeight="1"/>
    <row r="73197" ht="22.5" customHeight="1"/>
    <row r="73198" ht="22.5" customHeight="1"/>
    <row r="73199" ht="22.5" customHeight="1"/>
    <row r="73200" ht="22.5" customHeight="1"/>
    <row r="73201" ht="22.5" customHeight="1"/>
    <row r="73202" ht="22.5" customHeight="1"/>
    <row r="73203" ht="22.5" customHeight="1"/>
    <row r="73204" ht="22.5" customHeight="1"/>
    <row r="73205" ht="22.5" customHeight="1"/>
    <row r="73206" ht="22.5" customHeight="1"/>
    <row r="73207" ht="22.5" customHeight="1"/>
    <row r="73208" ht="22.5" customHeight="1"/>
    <row r="73209" ht="22.5" customHeight="1"/>
    <row r="73210" ht="22.5" customHeight="1"/>
    <row r="73211" ht="22.5" customHeight="1"/>
    <row r="73212" ht="22.5" customHeight="1"/>
    <row r="73213" ht="22.5" customHeight="1"/>
    <row r="73214" ht="22.5" customHeight="1"/>
    <row r="73215" ht="22.5" customHeight="1"/>
    <row r="73216" ht="22.5" customHeight="1"/>
    <row r="73217" ht="22.5" customHeight="1"/>
    <row r="73218" ht="22.5" customHeight="1"/>
    <row r="73219" ht="22.5" customHeight="1"/>
    <row r="73220" ht="22.5" customHeight="1"/>
    <row r="73221" ht="22.5" customHeight="1"/>
    <row r="73222" ht="22.5" customHeight="1"/>
    <row r="73223" ht="22.5" customHeight="1"/>
    <row r="73224" ht="22.5" customHeight="1"/>
    <row r="73225" ht="22.5" customHeight="1"/>
    <row r="73226" ht="22.5" customHeight="1"/>
    <row r="73227" ht="22.5" customHeight="1"/>
    <row r="73228" ht="22.5" customHeight="1"/>
    <row r="73229" ht="22.5" customHeight="1"/>
    <row r="73230" ht="22.5" customHeight="1"/>
    <row r="73231" ht="22.5" customHeight="1"/>
    <row r="73232" ht="22.5" customHeight="1"/>
    <row r="73233" ht="22.5" customHeight="1"/>
    <row r="73234" ht="22.5" customHeight="1"/>
    <row r="73235" ht="22.5" customHeight="1"/>
    <row r="73236" ht="22.5" customHeight="1"/>
    <row r="73237" ht="22.5" customHeight="1"/>
    <row r="73238" ht="22.5" customHeight="1"/>
    <row r="73239" ht="22.5" customHeight="1"/>
    <row r="73240" ht="22.5" customHeight="1"/>
    <row r="73241" ht="22.5" customHeight="1"/>
    <row r="73242" ht="22.5" customHeight="1"/>
    <row r="73243" ht="22.5" customHeight="1"/>
    <row r="73244" ht="22.5" customHeight="1"/>
    <row r="73245" ht="22.5" customHeight="1"/>
    <row r="73246" ht="22.5" customHeight="1"/>
    <row r="73247" ht="22.5" customHeight="1"/>
    <row r="73248" ht="22.5" customHeight="1"/>
    <row r="73249" ht="22.5" customHeight="1"/>
    <row r="73250" ht="22.5" customHeight="1"/>
    <row r="73251" ht="22.5" customHeight="1"/>
    <row r="73252" ht="22.5" customHeight="1"/>
    <row r="73253" ht="22.5" customHeight="1"/>
    <row r="73254" ht="22.5" customHeight="1"/>
    <row r="73255" ht="22.5" customHeight="1"/>
    <row r="73256" ht="22.5" customHeight="1"/>
    <row r="73257" ht="22.5" customHeight="1"/>
    <row r="73258" ht="22.5" customHeight="1"/>
    <row r="73259" ht="22.5" customHeight="1"/>
    <row r="73260" ht="22.5" customHeight="1"/>
    <row r="73261" ht="22.5" customHeight="1"/>
    <row r="73262" ht="22.5" customHeight="1"/>
    <row r="73263" ht="22.5" customHeight="1"/>
    <row r="73264" ht="22.5" customHeight="1"/>
    <row r="73265" ht="22.5" customHeight="1"/>
    <row r="73266" ht="22.5" customHeight="1"/>
    <row r="73267" ht="22.5" customHeight="1"/>
    <row r="73268" ht="22.5" customHeight="1"/>
    <row r="73269" ht="22.5" customHeight="1"/>
    <row r="73270" ht="22.5" customHeight="1"/>
    <row r="73271" ht="22.5" customHeight="1"/>
    <row r="73272" ht="22.5" customHeight="1"/>
    <row r="73273" ht="22.5" customHeight="1"/>
    <row r="73274" ht="22.5" customHeight="1"/>
    <row r="73275" ht="22.5" customHeight="1"/>
    <row r="73276" ht="22.5" customHeight="1"/>
    <row r="73277" ht="22.5" customHeight="1"/>
    <row r="73278" ht="22.5" customHeight="1"/>
    <row r="73279" ht="22.5" customHeight="1"/>
    <row r="73280" ht="22.5" customHeight="1"/>
    <row r="73281" ht="22.5" customHeight="1"/>
    <row r="73282" ht="22.5" customHeight="1"/>
    <row r="73283" ht="22.5" customHeight="1"/>
    <row r="73284" ht="22.5" customHeight="1"/>
    <row r="73285" ht="22.5" customHeight="1"/>
    <row r="73286" ht="22.5" customHeight="1"/>
    <row r="73287" ht="22.5" customHeight="1"/>
    <row r="73288" ht="22.5" customHeight="1"/>
    <row r="73289" ht="22.5" customHeight="1"/>
    <row r="73290" ht="22.5" customHeight="1"/>
    <row r="73291" ht="22.5" customHeight="1"/>
    <row r="73292" ht="22.5" customHeight="1"/>
    <row r="73293" ht="22.5" customHeight="1"/>
    <row r="73294" ht="22.5" customHeight="1"/>
    <row r="73295" ht="22.5" customHeight="1"/>
    <row r="73296" ht="22.5" customHeight="1"/>
    <row r="73297" ht="22.5" customHeight="1"/>
    <row r="73298" ht="22.5" customHeight="1"/>
    <row r="73299" ht="22.5" customHeight="1"/>
    <row r="73300" ht="22.5" customHeight="1"/>
    <row r="73301" ht="22.5" customHeight="1"/>
    <row r="73302" ht="22.5" customHeight="1"/>
    <row r="73303" ht="22.5" customHeight="1"/>
    <row r="73304" ht="22.5" customHeight="1"/>
    <row r="73305" ht="22.5" customHeight="1"/>
    <row r="73306" ht="22.5" customHeight="1"/>
    <row r="73307" ht="22.5" customHeight="1"/>
    <row r="73308" ht="22.5" customHeight="1"/>
    <row r="73309" ht="22.5" customHeight="1"/>
    <row r="73310" ht="22.5" customHeight="1"/>
    <row r="73311" ht="22.5" customHeight="1"/>
    <row r="73312" ht="22.5" customHeight="1"/>
    <row r="73313" ht="22.5" customHeight="1"/>
    <row r="73314" ht="22.5" customHeight="1"/>
    <row r="73315" ht="22.5" customHeight="1"/>
    <row r="73316" ht="22.5" customHeight="1"/>
    <row r="73317" ht="22.5" customHeight="1"/>
    <row r="73318" ht="22.5" customHeight="1"/>
    <row r="73319" ht="22.5" customHeight="1"/>
    <row r="73320" ht="22.5" customHeight="1"/>
    <row r="73321" ht="22.5" customHeight="1"/>
    <row r="73322" ht="22.5" customHeight="1"/>
    <row r="73323" ht="22.5" customHeight="1"/>
    <row r="73324" ht="22.5" customHeight="1"/>
    <row r="73325" ht="22.5" customHeight="1"/>
    <row r="73326" ht="22.5" customHeight="1"/>
    <row r="73327" ht="22.5" customHeight="1"/>
    <row r="73328" ht="22.5" customHeight="1"/>
    <row r="73329" ht="22.5" customHeight="1"/>
    <row r="73330" ht="22.5" customHeight="1"/>
    <row r="73331" ht="22.5" customHeight="1"/>
    <row r="73332" ht="22.5" customHeight="1"/>
    <row r="73333" ht="22.5" customHeight="1"/>
    <row r="73334" ht="22.5" customHeight="1"/>
    <row r="73335" ht="22.5" customHeight="1"/>
    <row r="73336" ht="22.5" customHeight="1"/>
    <row r="73337" ht="22.5" customHeight="1"/>
    <row r="73338" ht="22.5" customHeight="1"/>
    <row r="73339" ht="22.5" customHeight="1"/>
    <row r="73340" ht="22.5" customHeight="1"/>
    <row r="73341" ht="22.5" customHeight="1"/>
    <row r="73342" ht="22.5" customHeight="1"/>
    <row r="73343" ht="22.5" customHeight="1"/>
    <row r="73344" ht="22.5" customHeight="1"/>
    <row r="73345" ht="22.5" customHeight="1"/>
    <row r="73346" ht="22.5" customHeight="1"/>
    <row r="73347" ht="22.5" customHeight="1"/>
    <row r="73348" ht="22.5" customHeight="1"/>
    <row r="73349" ht="22.5" customHeight="1"/>
    <row r="73350" ht="22.5" customHeight="1"/>
    <row r="73351" ht="22.5" customHeight="1"/>
    <row r="73352" ht="22.5" customHeight="1"/>
    <row r="73353" ht="22.5" customHeight="1"/>
    <row r="73354" ht="22.5" customHeight="1"/>
    <row r="73355" ht="22.5" customHeight="1"/>
    <row r="73356" ht="22.5" customHeight="1"/>
    <row r="73357" ht="22.5" customHeight="1"/>
    <row r="73358" ht="22.5" customHeight="1"/>
    <row r="73359" ht="22.5" customHeight="1"/>
    <row r="73360" ht="22.5" customHeight="1"/>
    <row r="73361" ht="22.5" customHeight="1"/>
    <row r="73362" ht="22.5" customHeight="1"/>
    <row r="73363" ht="22.5" customHeight="1"/>
    <row r="73364" ht="22.5" customHeight="1"/>
    <row r="73365" ht="22.5" customHeight="1"/>
    <row r="73366" ht="22.5" customHeight="1"/>
    <row r="73367" ht="22.5" customHeight="1"/>
    <row r="73368" ht="22.5" customHeight="1"/>
    <row r="73369" ht="22.5" customHeight="1"/>
    <row r="73370" ht="22.5" customHeight="1"/>
    <row r="73371" ht="22.5" customHeight="1"/>
    <row r="73372" ht="22.5" customHeight="1"/>
    <row r="73373" ht="22.5" customHeight="1"/>
    <row r="73374" ht="22.5" customHeight="1"/>
    <row r="73375" ht="22.5" customHeight="1"/>
    <row r="73376" ht="22.5" customHeight="1"/>
    <row r="73377" ht="22.5" customHeight="1"/>
    <row r="73378" ht="22.5" customHeight="1"/>
    <row r="73379" ht="22.5" customHeight="1"/>
    <row r="73380" ht="22.5" customHeight="1"/>
    <row r="73381" ht="22.5" customHeight="1"/>
    <row r="73382" ht="22.5" customHeight="1"/>
    <row r="73383" ht="22.5" customHeight="1"/>
    <row r="73384" ht="22.5" customHeight="1"/>
    <row r="73385" ht="22.5" customHeight="1"/>
    <row r="73386" ht="22.5" customHeight="1"/>
    <row r="73387" ht="22.5" customHeight="1"/>
    <row r="73388" ht="22.5" customHeight="1"/>
    <row r="73389" ht="22.5" customHeight="1"/>
    <row r="73390" ht="22.5" customHeight="1"/>
    <row r="73391" ht="22.5" customHeight="1"/>
    <row r="73392" ht="22.5" customHeight="1"/>
    <row r="73393" ht="22.5" customHeight="1"/>
    <row r="73394" ht="22.5" customHeight="1"/>
    <row r="73395" ht="22.5" customHeight="1"/>
    <row r="73396" ht="22.5" customHeight="1"/>
    <row r="73397" ht="22.5" customHeight="1"/>
    <row r="73398" ht="22.5" customHeight="1"/>
    <row r="73399" ht="22.5" customHeight="1"/>
    <row r="73400" ht="22.5" customHeight="1"/>
    <row r="73401" ht="22.5" customHeight="1"/>
    <row r="73402" ht="22.5" customHeight="1"/>
    <row r="73403" ht="22.5" customHeight="1"/>
    <row r="73404" ht="22.5" customHeight="1"/>
    <row r="73405" ht="22.5" customHeight="1"/>
    <row r="73406" ht="22.5" customHeight="1"/>
    <row r="73407" ht="22.5" customHeight="1"/>
    <row r="73408" ht="22.5" customHeight="1"/>
    <row r="73409" ht="22.5" customHeight="1"/>
    <row r="73410" ht="22.5" customHeight="1"/>
    <row r="73411" ht="22.5" customHeight="1"/>
    <row r="73412" ht="22.5" customHeight="1"/>
    <row r="73413" ht="22.5" customHeight="1"/>
    <row r="73414" ht="22.5" customHeight="1"/>
    <row r="73415" ht="22.5" customHeight="1"/>
    <row r="73416" ht="22.5" customHeight="1"/>
    <row r="73417" ht="22.5" customHeight="1"/>
    <row r="73418" ht="22.5" customHeight="1"/>
    <row r="73419" ht="22.5" customHeight="1"/>
    <row r="73420" ht="22.5" customHeight="1"/>
    <row r="73421" ht="22.5" customHeight="1"/>
    <row r="73422" ht="22.5" customHeight="1"/>
    <row r="73423" ht="22.5" customHeight="1"/>
    <row r="73424" ht="22.5" customHeight="1"/>
    <row r="73425" ht="22.5" customHeight="1"/>
    <row r="73426" ht="22.5" customHeight="1"/>
    <row r="73427" ht="22.5" customHeight="1"/>
    <row r="73428" ht="22.5" customHeight="1"/>
    <row r="73429" ht="22.5" customHeight="1"/>
    <row r="73430" ht="22.5" customHeight="1"/>
    <row r="73431" ht="22.5" customHeight="1"/>
    <row r="73432" ht="22.5" customHeight="1"/>
    <row r="73433" ht="22.5" customHeight="1"/>
    <row r="73434" ht="22.5" customHeight="1"/>
    <row r="73435" ht="22.5" customHeight="1"/>
    <row r="73436" ht="22.5" customHeight="1"/>
    <row r="73437" ht="22.5" customHeight="1"/>
    <row r="73438" ht="22.5" customHeight="1"/>
    <row r="73439" ht="22.5" customHeight="1"/>
    <row r="73440" ht="22.5" customHeight="1"/>
    <row r="73441" ht="22.5" customHeight="1"/>
    <row r="73442" ht="22.5" customHeight="1"/>
    <row r="73443" ht="22.5" customHeight="1"/>
    <row r="73444" ht="22.5" customHeight="1"/>
    <row r="73445" ht="22.5" customHeight="1"/>
    <row r="73446" ht="22.5" customHeight="1"/>
    <row r="73447" ht="22.5" customHeight="1"/>
    <row r="73448" ht="22.5" customHeight="1"/>
    <row r="73449" ht="22.5" customHeight="1"/>
    <row r="73450" ht="22.5" customHeight="1"/>
    <row r="73451" ht="22.5" customHeight="1"/>
    <row r="73452" ht="22.5" customHeight="1"/>
    <row r="73453" ht="22.5" customHeight="1"/>
    <row r="73454" ht="22.5" customHeight="1"/>
    <row r="73455" ht="22.5" customHeight="1"/>
    <row r="73456" ht="22.5" customHeight="1"/>
    <row r="73457" ht="22.5" customHeight="1"/>
    <row r="73458" ht="22.5" customHeight="1"/>
    <row r="73459" ht="22.5" customHeight="1"/>
    <row r="73460" ht="22.5" customHeight="1"/>
    <row r="73461" ht="22.5" customHeight="1"/>
    <row r="73462" ht="22.5" customHeight="1"/>
    <row r="73463" ht="22.5" customHeight="1"/>
    <row r="73464" ht="22.5" customHeight="1"/>
    <row r="73465" ht="22.5" customHeight="1"/>
    <row r="73466" ht="22.5" customHeight="1"/>
    <row r="73467" ht="22.5" customHeight="1"/>
    <row r="73468" ht="22.5" customHeight="1"/>
    <row r="73469" ht="22.5" customHeight="1"/>
    <row r="73470" ht="22.5" customHeight="1"/>
    <row r="73471" ht="22.5" customHeight="1"/>
    <row r="73472" ht="22.5" customHeight="1"/>
    <row r="73473" ht="22.5" customHeight="1"/>
    <row r="73474" ht="22.5" customHeight="1"/>
    <row r="73475" ht="22.5" customHeight="1"/>
    <row r="73476" ht="22.5" customHeight="1"/>
    <row r="73477" ht="22.5" customHeight="1"/>
    <row r="73478" ht="22.5" customHeight="1"/>
    <row r="73479" ht="22.5" customHeight="1"/>
    <row r="73480" ht="22.5" customHeight="1"/>
    <row r="73481" ht="22.5" customHeight="1"/>
    <row r="73482" ht="22.5" customHeight="1"/>
    <row r="73483" ht="22.5" customHeight="1"/>
    <row r="73484" ht="22.5" customHeight="1"/>
    <row r="73485" ht="22.5" customHeight="1"/>
    <row r="73486" ht="22.5" customHeight="1"/>
    <row r="73487" ht="22.5" customHeight="1"/>
    <row r="73488" ht="22.5" customHeight="1"/>
    <row r="73489" ht="22.5" customHeight="1"/>
    <row r="73490" ht="22.5" customHeight="1"/>
    <row r="73491" ht="22.5" customHeight="1"/>
    <row r="73492" ht="22.5" customHeight="1"/>
    <row r="73493" ht="22.5" customHeight="1"/>
    <row r="73494" ht="22.5" customHeight="1"/>
    <row r="73495" ht="22.5" customHeight="1"/>
    <row r="73496" ht="22.5" customHeight="1"/>
    <row r="73497" ht="22.5" customHeight="1"/>
    <row r="73498" ht="22.5" customHeight="1"/>
    <row r="73499" ht="22.5" customHeight="1"/>
    <row r="73500" ht="22.5" customHeight="1"/>
    <row r="73501" ht="22.5" customHeight="1"/>
    <row r="73502" ht="22.5" customHeight="1"/>
    <row r="73503" ht="22.5" customHeight="1"/>
    <row r="73504" ht="22.5" customHeight="1"/>
    <row r="73505" ht="22.5" customHeight="1"/>
    <row r="73506" ht="22.5" customHeight="1"/>
    <row r="73507" ht="22.5" customHeight="1"/>
    <row r="73508" ht="22.5" customHeight="1"/>
    <row r="73509" ht="22.5" customHeight="1"/>
    <row r="73510" ht="22.5" customHeight="1"/>
    <row r="73511" ht="22.5" customHeight="1"/>
    <row r="73512" ht="22.5" customHeight="1"/>
    <row r="73513" ht="22.5" customHeight="1"/>
    <row r="73514" ht="22.5" customHeight="1"/>
    <row r="73515" ht="22.5" customHeight="1"/>
    <row r="73516" ht="22.5" customHeight="1"/>
    <row r="73517" ht="22.5" customHeight="1"/>
    <row r="73518" ht="22.5" customHeight="1"/>
    <row r="73519" ht="22.5" customHeight="1"/>
    <row r="73520" ht="22.5" customHeight="1"/>
    <row r="73521" ht="22.5" customHeight="1"/>
    <row r="73522" ht="22.5" customHeight="1"/>
    <row r="73523" ht="22.5" customHeight="1"/>
    <row r="73524" ht="22.5" customHeight="1"/>
    <row r="73525" ht="22.5" customHeight="1"/>
    <row r="73526" ht="22.5" customHeight="1"/>
    <row r="73527" ht="22.5" customHeight="1"/>
    <row r="73528" ht="22.5" customHeight="1"/>
    <row r="73529" ht="22.5" customHeight="1"/>
    <row r="73530" ht="22.5" customHeight="1"/>
    <row r="73531" ht="22.5" customHeight="1"/>
    <row r="73532" ht="22.5" customHeight="1"/>
    <row r="73533" ht="22.5" customHeight="1"/>
    <row r="73534" ht="22.5" customHeight="1"/>
    <row r="73535" ht="22.5" customHeight="1"/>
    <row r="73536" ht="22.5" customHeight="1"/>
    <row r="73537" ht="22.5" customHeight="1"/>
    <row r="73538" ht="22.5" customHeight="1"/>
    <row r="73539" ht="22.5" customHeight="1"/>
    <row r="73540" ht="22.5" customHeight="1"/>
    <row r="73541" ht="22.5" customHeight="1"/>
    <row r="73542" ht="22.5" customHeight="1"/>
    <row r="73543" ht="22.5" customHeight="1"/>
    <row r="73544" ht="22.5" customHeight="1"/>
    <row r="73545" ht="22.5" customHeight="1"/>
    <row r="73546" ht="22.5" customHeight="1"/>
    <row r="73547" ht="22.5" customHeight="1"/>
    <row r="73548" ht="22.5" customHeight="1"/>
    <row r="73549" ht="22.5" customHeight="1"/>
    <row r="73550" ht="22.5" customHeight="1"/>
    <row r="73551" ht="22.5" customHeight="1"/>
    <row r="73552" ht="22.5" customHeight="1"/>
    <row r="73553" ht="22.5" customHeight="1"/>
    <row r="73554" ht="22.5" customHeight="1"/>
    <row r="73555" ht="22.5" customHeight="1"/>
    <row r="73556" ht="22.5" customHeight="1"/>
    <row r="73557" ht="22.5" customHeight="1"/>
    <row r="73558" ht="22.5" customHeight="1"/>
    <row r="73559" ht="22.5" customHeight="1"/>
    <row r="73560" ht="22.5" customHeight="1"/>
    <row r="73561" ht="22.5" customHeight="1"/>
    <row r="73562" ht="22.5" customHeight="1"/>
    <row r="73563" ht="22.5" customHeight="1"/>
    <row r="73564" ht="22.5" customHeight="1"/>
    <row r="73565" ht="22.5" customHeight="1"/>
    <row r="73566" ht="22.5" customHeight="1"/>
    <row r="73567" ht="22.5" customHeight="1"/>
    <row r="73568" ht="22.5" customHeight="1"/>
    <row r="73569" ht="22.5" customHeight="1"/>
    <row r="73570" ht="22.5" customHeight="1"/>
    <row r="73571" ht="22.5" customHeight="1"/>
    <row r="73572" ht="22.5" customHeight="1"/>
    <row r="73573" ht="22.5" customHeight="1"/>
    <row r="73574" ht="22.5" customHeight="1"/>
    <row r="73575" ht="22.5" customHeight="1"/>
    <row r="73576" ht="22.5" customHeight="1"/>
    <row r="73577" ht="22.5" customHeight="1"/>
    <row r="73578" ht="22.5" customHeight="1"/>
    <row r="73579" ht="22.5" customHeight="1"/>
    <row r="73580" ht="22.5" customHeight="1"/>
    <row r="73581" ht="22.5" customHeight="1"/>
    <row r="73582" ht="22.5" customHeight="1"/>
    <row r="73583" ht="22.5" customHeight="1"/>
    <row r="73584" ht="22.5" customHeight="1"/>
    <row r="73585" ht="22.5" customHeight="1"/>
    <row r="73586" ht="22.5" customHeight="1"/>
    <row r="73587" ht="22.5" customHeight="1"/>
    <row r="73588" ht="22.5" customHeight="1"/>
    <row r="73589" ht="22.5" customHeight="1"/>
    <row r="73590" ht="22.5" customHeight="1"/>
    <row r="73591" ht="22.5" customHeight="1"/>
    <row r="73592" ht="22.5" customHeight="1"/>
    <row r="73593" ht="22.5" customHeight="1"/>
    <row r="73594" ht="22.5" customHeight="1"/>
    <row r="73595" ht="22.5" customHeight="1"/>
    <row r="73596" ht="22.5" customHeight="1"/>
    <row r="73597" ht="22.5" customHeight="1"/>
    <row r="73598" ht="22.5" customHeight="1"/>
    <row r="73599" ht="22.5" customHeight="1"/>
    <row r="73600" ht="22.5" customHeight="1"/>
    <row r="73601" ht="22.5" customHeight="1"/>
    <row r="73602" ht="22.5" customHeight="1"/>
    <row r="73603" ht="22.5" customHeight="1"/>
    <row r="73604" ht="22.5" customHeight="1"/>
    <row r="73605" ht="22.5" customHeight="1"/>
    <row r="73606" ht="22.5" customHeight="1"/>
    <row r="73607" ht="22.5" customHeight="1"/>
    <row r="73608" ht="22.5" customHeight="1"/>
    <row r="73609" ht="22.5" customHeight="1"/>
    <row r="73610" ht="22.5" customHeight="1"/>
    <row r="73611" ht="22.5" customHeight="1"/>
    <row r="73612" ht="22.5" customHeight="1"/>
    <row r="73613" ht="22.5" customHeight="1"/>
    <row r="73614" ht="22.5" customHeight="1"/>
    <row r="73615" ht="22.5" customHeight="1"/>
    <row r="73616" ht="22.5" customHeight="1"/>
    <row r="73617" ht="22.5" customHeight="1"/>
    <row r="73618" ht="22.5" customHeight="1"/>
    <row r="73619" ht="22.5" customHeight="1"/>
    <row r="73620" ht="22.5" customHeight="1"/>
    <row r="73621" ht="22.5" customHeight="1"/>
    <row r="73622" ht="22.5" customHeight="1"/>
    <row r="73623" ht="22.5" customHeight="1"/>
    <row r="73624" ht="22.5" customHeight="1"/>
    <row r="73625" ht="22.5" customHeight="1"/>
    <row r="73626" ht="22.5" customHeight="1"/>
    <row r="73627" ht="22.5" customHeight="1"/>
    <row r="73628" ht="22.5" customHeight="1"/>
    <row r="73629" ht="22.5" customHeight="1"/>
    <row r="73630" ht="22.5" customHeight="1"/>
    <row r="73631" ht="22.5" customHeight="1"/>
    <row r="73632" ht="22.5" customHeight="1"/>
    <row r="73633" ht="22.5" customHeight="1"/>
    <row r="73634" ht="22.5" customHeight="1"/>
    <row r="73635" ht="22.5" customHeight="1"/>
    <row r="73636" ht="22.5" customHeight="1"/>
    <row r="73637" ht="22.5" customHeight="1"/>
    <row r="73638" ht="22.5" customHeight="1"/>
    <row r="73639" ht="22.5" customHeight="1"/>
    <row r="73640" ht="22.5" customHeight="1"/>
    <row r="73641" ht="22.5" customHeight="1"/>
    <row r="73642" ht="22.5" customHeight="1"/>
    <row r="73643" ht="22.5" customHeight="1"/>
    <row r="73644" ht="22.5" customHeight="1"/>
    <row r="73645" ht="22.5" customHeight="1"/>
    <row r="73646" ht="22.5" customHeight="1"/>
    <row r="73647" ht="22.5" customHeight="1"/>
    <row r="73648" ht="22.5" customHeight="1"/>
    <row r="73649" ht="22.5" customHeight="1"/>
    <row r="73650" ht="22.5" customHeight="1"/>
    <row r="73651" ht="22.5" customHeight="1"/>
    <row r="73652" ht="22.5" customHeight="1"/>
    <row r="73653" ht="22.5" customHeight="1"/>
    <row r="73654" ht="22.5" customHeight="1"/>
    <row r="73655" ht="22.5" customHeight="1"/>
    <row r="73656" ht="22.5" customHeight="1"/>
    <row r="73657" ht="22.5" customHeight="1"/>
    <row r="73658" ht="22.5" customHeight="1"/>
    <row r="73659" ht="22.5" customHeight="1"/>
    <row r="73660" ht="22.5" customHeight="1"/>
    <row r="73661" ht="22.5" customHeight="1"/>
    <row r="73662" ht="22.5" customHeight="1"/>
    <row r="73663" ht="22.5" customHeight="1"/>
    <row r="73664" ht="22.5" customHeight="1"/>
    <row r="73665" ht="22.5" customHeight="1"/>
    <row r="73666" ht="22.5" customHeight="1"/>
    <row r="73667" ht="22.5" customHeight="1"/>
    <row r="73668" ht="22.5" customHeight="1"/>
    <row r="73669" ht="22.5" customHeight="1"/>
    <row r="73670" ht="22.5" customHeight="1"/>
    <row r="73671" ht="22.5" customHeight="1"/>
    <row r="73672" ht="22.5" customHeight="1"/>
    <row r="73673" ht="22.5" customHeight="1"/>
    <row r="73674" ht="22.5" customHeight="1"/>
    <row r="73675" ht="22.5" customHeight="1"/>
    <row r="73676" ht="22.5" customHeight="1"/>
    <row r="73677" ht="22.5" customHeight="1"/>
    <row r="73678" ht="22.5" customHeight="1"/>
    <row r="73679" ht="22.5" customHeight="1"/>
    <row r="73680" ht="22.5" customHeight="1"/>
    <row r="73681" ht="22.5" customHeight="1"/>
    <row r="73682" ht="22.5" customHeight="1"/>
    <row r="73683" ht="22.5" customHeight="1"/>
    <row r="73684" ht="22.5" customHeight="1"/>
    <row r="73685" ht="22.5" customHeight="1"/>
    <row r="73686" ht="22.5" customHeight="1"/>
    <row r="73687" ht="22.5" customHeight="1"/>
    <row r="73688" ht="22.5" customHeight="1"/>
    <row r="73689" ht="22.5" customHeight="1"/>
    <row r="73690" ht="22.5" customHeight="1"/>
    <row r="73691" ht="22.5" customHeight="1"/>
    <row r="73692" ht="22.5" customHeight="1"/>
    <row r="73693" ht="22.5" customHeight="1"/>
    <row r="73694" ht="22.5" customHeight="1"/>
    <row r="73695" ht="22.5" customHeight="1"/>
    <row r="73696" ht="22.5" customHeight="1"/>
    <row r="73697" ht="22.5" customHeight="1"/>
    <row r="73698" ht="22.5" customHeight="1"/>
    <row r="73699" ht="22.5" customHeight="1"/>
    <row r="73700" ht="22.5" customHeight="1"/>
    <row r="73701" ht="22.5" customHeight="1"/>
    <row r="73702" ht="22.5" customHeight="1"/>
    <row r="73703" ht="22.5" customHeight="1"/>
    <row r="73704" ht="22.5" customHeight="1"/>
    <row r="73705" ht="22.5" customHeight="1"/>
    <row r="73706" ht="22.5" customHeight="1"/>
    <row r="73707" ht="22.5" customHeight="1"/>
    <row r="73708" ht="22.5" customHeight="1"/>
    <row r="73709" ht="22.5" customHeight="1"/>
    <row r="73710" ht="22.5" customHeight="1"/>
    <row r="73711" ht="22.5" customHeight="1"/>
    <row r="73712" ht="22.5" customHeight="1"/>
    <row r="73713" ht="22.5" customHeight="1"/>
    <row r="73714" ht="22.5" customHeight="1"/>
    <row r="73715" ht="22.5" customHeight="1"/>
    <row r="73716" ht="22.5" customHeight="1"/>
    <row r="73717" ht="22.5" customHeight="1"/>
    <row r="73718" ht="22.5" customHeight="1"/>
    <row r="73719" ht="22.5" customHeight="1"/>
    <row r="73720" ht="22.5" customHeight="1"/>
    <row r="73721" ht="22.5" customHeight="1"/>
    <row r="73722" ht="22.5" customHeight="1"/>
    <row r="73723" ht="22.5" customHeight="1"/>
    <row r="73724" ht="22.5" customHeight="1"/>
    <row r="73725" ht="22.5" customHeight="1"/>
    <row r="73726" ht="22.5" customHeight="1"/>
    <row r="73727" ht="22.5" customHeight="1"/>
    <row r="73728" ht="22.5" customHeight="1"/>
    <row r="73729" ht="22.5" customHeight="1"/>
    <row r="73730" ht="22.5" customHeight="1"/>
    <row r="73731" ht="22.5" customHeight="1"/>
    <row r="73732" ht="22.5" customHeight="1"/>
    <row r="73733" ht="22.5" customHeight="1"/>
    <row r="73734" ht="22.5" customHeight="1"/>
    <row r="73735" ht="22.5" customHeight="1"/>
    <row r="73736" ht="22.5" customHeight="1"/>
    <row r="73737" ht="22.5" customHeight="1"/>
    <row r="73738" ht="22.5" customHeight="1"/>
    <row r="73739" ht="22.5" customHeight="1"/>
    <row r="73740" ht="22.5" customHeight="1"/>
    <row r="73741" ht="22.5" customHeight="1"/>
    <row r="73742" ht="22.5" customHeight="1"/>
    <row r="73743" ht="22.5" customHeight="1"/>
    <row r="73744" ht="22.5" customHeight="1"/>
    <row r="73745" ht="22.5" customHeight="1"/>
    <row r="73746" ht="22.5" customHeight="1"/>
    <row r="73747" ht="22.5" customHeight="1"/>
    <row r="73748" ht="22.5" customHeight="1"/>
    <row r="73749" ht="22.5" customHeight="1"/>
    <row r="73750" ht="22.5" customHeight="1"/>
    <row r="73751" ht="22.5" customHeight="1"/>
    <row r="73752" ht="22.5" customHeight="1"/>
    <row r="73753" ht="22.5" customHeight="1"/>
    <row r="73754" ht="22.5" customHeight="1"/>
    <row r="73755" ht="22.5" customHeight="1"/>
    <row r="73756" ht="22.5" customHeight="1"/>
    <row r="73757" ht="22.5" customHeight="1"/>
    <row r="73758" ht="22.5" customHeight="1"/>
    <row r="73759" ht="22.5" customHeight="1"/>
    <row r="73760" ht="22.5" customHeight="1"/>
    <row r="73761" ht="22.5" customHeight="1"/>
    <row r="73762" ht="22.5" customHeight="1"/>
    <row r="73763" ht="22.5" customHeight="1"/>
    <row r="73764" ht="22.5" customHeight="1"/>
    <row r="73765" ht="22.5" customHeight="1"/>
    <row r="73766" ht="22.5" customHeight="1"/>
    <row r="73767" ht="22.5" customHeight="1"/>
    <row r="73768" ht="22.5" customHeight="1"/>
    <row r="73769" ht="22.5" customHeight="1"/>
    <row r="73770" ht="22.5" customHeight="1"/>
    <row r="73771" ht="22.5" customHeight="1"/>
    <row r="73772" ht="22.5" customHeight="1"/>
    <row r="73773" ht="22.5" customHeight="1"/>
    <row r="73774" ht="22.5" customHeight="1"/>
    <row r="73775" ht="22.5" customHeight="1"/>
    <row r="73776" ht="22.5" customHeight="1"/>
    <row r="73777" ht="22.5" customHeight="1"/>
    <row r="73778" ht="22.5" customHeight="1"/>
    <row r="73779" ht="22.5" customHeight="1"/>
    <row r="73780" ht="22.5" customHeight="1"/>
    <row r="73781" ht="22.5" customHeight="1"/>
    <row r="73782" ht="22.5" customHeight="1"/>
    <row r="73783" ht="22.5" customHeight="1"/>
    <row r="73784" ht="22.5" customHeight="1"/>
    <row r="73785" ht="22.5" customHeight="1"/>
    <row r="73786" ht="22.5" customHeight="1"/>
    <row r="73787" ht="22.5" customHeight="1"/>
    <row r="73788" ht="22.5" customHeight="1"/>
    <row r="73789" ht="22.5" customHeight="1"/>
    <row r="73790" ht="22.5" customHeight="1"/>
    <row r="73791" ht="22.5" customHeight="1"/>
    <row r="73792" ht="22.5" customHeight="1"/>
    <row r="73793" ht="22.5" customHeight="1"/>
    <row r="73794" ht="22.5" customHeight="1"/>
    <row r="73795" ht="22.5" customHeight="1"/>
    <row r="73796" ht="22.5" customHeight="1"/>
    <row r="73797" ht="22.5" customHeight="1"/>
    <row r="73798" ht="22.5" customHeight="1"/>
    <row r="73799" ht="22.5" customHeight="1"/>
    <row r="73800" ht="22.5" customHeight="1"/>
    <row r="73801" ht="22.5" customHeight="1"/>
    <row r="73802" ht="22.5" customHeight="1"/>
    <row r="73803" ht="22.5" customHeight="1"/>
    <row r="73804" ht="22.5" customHeight="1"/>
    <row r="73805" ht="22.5" customHeight="1"/>
    <row r="73806" ht="22.5" customHeight="1"/>
    <row r="73807" ht="22.5" customHeight="1"/>
    <row r="73808" ht="22.5" customHeight="1"/>
    <row r="73809" ht="22.5" customHeight="1"/>
    <row r="73810" ht="22.5" customHeight="1"/>
    <row r="73811" ht="22.5" customHeight="1"/>
    <row r="73812" ht="22.5" customHeight="1"/>
    <row r="73813" ht="22.5" customHeight="1"/>
    <row r="73814" ht="22.5" customHeight="1"/>
    <row r="73815" ht="22.5" customHeight="1"/>
    <row r="73816" ht="22.5" customHeight="1"/>
    <row r="73817" ht="22.5" customHeight="1"/>
    <row r="73818" ht="22.5" customHeight="1"/>
    <row r="73819" ht="22.5" customHeight="1"/>
    <row r="73820" ht="22.5" customHeight="1"/>
    <row r="73821" ht="22.5" customHeight="1"/>
    <row r="73822" ht="22.5" customHeight="1"/>
    <row r="73823" ht="22.5" customHeight="1"/>
    <row r="73824" ht="22.5" customHeight="1"/>
    <row r="73825" ht="22.5" customHeight="1"/>
    <row r="73826" ht="22.5" customHeight="1"/>
    <row r="73827" ht="22.5" customHeight="1"/>
    <row r="73828" ht="22.5" customHeight="1"/>
    <row r="73829" ht="22.5" customHeight="1"/>
    <row r="73830" ht="22.5" customHeight="1"/>
    <row r="73831" ht="22.5" customHeight="1"/>
    <row r="73832" ht="22.5" customHeight="1"/>
    <row r="73833" ht="22.5" customHeight="1"/>
    <row r="73834" ht="22.5" customHeight="1"/>
    <row r="73835" ht="22.5" customHeight="1"/>
    <row r="73836" ht="22.5" customHeight="1"/>
    <row r="73837" ht="22.5" customHeight="1"/>
    <row r="73838" ht="22.5" customHeight="1"/>
    <row r="73839" ht="22.5" customHeight="1"/>
    <row r="73840" ht="22.5" customHeight="1"/>
    <row r="73841" ht="22.5" customHeight="1"/>
    <row r="73842" ht="22.5" customHeight="1"/>
    <row r="73843" ht="22.5" customHeight="1"/>
    <row r="73844" ht="22.5" customHeight="1"/>
    <row r="73845" ht="22.5" customHeight="1"/>
    <row r="73846" ht="22.5" customHeight="1"/>
    <row r="73847" ht="22.5" customHeight="1"/>
    <row r="73848" ht="22.5" customHeight="1"/>
    <row r="73849" ht="22.5" customHeight="1"/>
    <row r="73850" ht="22.5" customHeight="1"/>
    <row r="73851" ht="22.5" customHeight="1"/>
    <row r="73852" ht="22.5" customHeight="1"/>
    <row r="73853" ht="22.5" customHeight="1"/>
    <row r="73854" ht="22.5" customHeight="1"/>
    <row r="73855" ht="22.5" customHeight="1"/>
    <row r="73856" ht="22.5" customHeight="1"/>
    <row r="73857" ht="22.5" customHeight="1"/>
    <row r="73858" ht="22.5" customHeight="1"/>
    <row r="73859" ht="22.5" customHeight="1"/>
    <row r="73860" ht="22.5" customHeight="1"/>
    <row r="73861" ht="22.5" customHeight="1"/>
    <row r="73862" ht="22.5" customHeight="1"/>
    <row r="73863" ht="22.5" customHeight="1"/>
    <row r="73864" ht="22.5" customHeight="1"/>
    <row r="73865" ht="22.5" customHeight="1"/>
    <row r="73866" ht="22.5" customHeight="1"/>
    <row r="73867" ht="22.5" customHeight="1"/>
    <row r="73868" ht="22.5" customHeight="1"/>
    <row r="73869" ht="22.5" customHeight="1"/>
    <row r="73870" ht="22.5" customHeight="1"/>
    <row r="73871" ht="22.5" customHeight="1"/>
    <row r="73872" ht="22.5" customHeight="1"/>
    <row r="73873" ht="22.5" customHeight="1"/>
    <row r="73874" ht="22.5" customHeight="1"/>
    <row r="73875" ht="22.5" customHeight="1"/>
    <row r="73876" ht="22.5" customHeight="1"/>
    <row r="73877" ht="22.5" customHeight="1"/>
    <row r="73878" ht="22.5" customHeight="1"/>
    <row r="73879" ht="22.5" customHeight="1"/>
    <row r="73880" ht="22.5" customHeight="1"/>
    <row r="73881" ht="22.5" customHeight="1"/>
    <row r="73882" ht="22.5" customHeight="1"/>
    <row r="73883" ht="22.5" customHeight="1"/>
    <row r="73884" ht="22.5" customHeight="1"/>
    <row r="73885" ht="22.5" customHeight="1"/>
    <row r="73886" ht="22.5" customHeight="1"/>
    <row r="73887" ht="22.5" customHeight="1"/>
    <row r="73888" ht="22.5" customHeight="1"/>
    <row r="73889" ht="22.5" customHeight="1"/>
    <row r="73890" ht="22.5" customHeight="1"/>
    <row r="73891" ht="22.5" customHeight="1"/>
    <row r="73892" ht="22.5" customHeight="1"/>
    <row r="73893" ht="22.5" customHeight="1"/>
    <row r="73894" ht="22.5" customHeight="1"/>
    <row r="73895" ht="22.5" customHeight="1"/>
    <row r="73896" ht="22.5" customHeight="1"/>
    <row r="73897" ht="22.5" customHeight="1"/>
    <row r="73898" ht="22.5" customHeight="1"/>
    <row r="73899" ht="22.5" customHeight="1"/>
    <row r="73900" ht="22.5" customHeight="1"/>
    <row r="73901" ht="22.5" customHeight="1"/>
    <row r="73902" ht="22.5" customHeight="1"/>
    <row r="73903" ht="22.5" customHeight="1"/>
    <row r="73904" ht="22.5" customHeight="1"/>
    <row r="73905" ht="22.5" customHeight="1"/>
    <row r="73906" ht="22.5" customHeight="1"/>
    <row r="73907" ht="22.5" customHeight="1"/>
    <row r="73908" ht="22.5" customHeight="1"/>
    <row r="73909" ht="22.5" customHeight="1"/>
    <row r="73910" ht="22.5" customHeight="1"/>
    <row r="73911" ht="22.5" customHeight="1"/>
    <row r="73912" ht="22.5" customHeight="1"/>
    <row r="73913" ht="22.5" customHeight="1"/>
    <row r="73914" ht="22.5" customHeight="1"/>
    <row r="73915" ht="22.5" customHeight="1"/>
    <row r="73916" ht="22.5" customHeight="1"/>
    <row r="73917" ht="22.5" customHeight="1"/>
    <row r="73918" ht="22.5" customHeight="1"/>
    <row r="73919" ht="22.5" customHeight="1"/>
    <row r="73920" ht="22.5" customHeight="1"/>
    <row r="73921" ht="22.5" customHeight="1"/>
    <row r="73922" ht="22.5" customHeight="1"/>
    <row r="73923" ht="22.5" customHeight="1"/>
    <row r="73924" ht="22.5" customHeight="1"/>
    <row r="73925" ht="22.5" customHeight="1"/>
    <row r="73926" ht="22.5" customHeight="1"/>
    <row r="73927" ht="22.5" customHeight="1"/>
    <row r="73928" ht="22.5" customHeight="1"/>
    <row r="73929" ht="22.5" customHeight="1"/>
    <row r="73930" ht="22.5" customHeight="1"/>
    <row r="73931" ht="22.5" customHeight="1"/>
    <row r="73932" ht="22.5" customHeight="1"/>
    <row r="73933" ht="22.5" customHeight="1"/>
    <row r="73934" ht="22.5" customHeight="1"/>
    <row r="73935" ht="22.5" customHeight="1"/>
    <row r="73936" ht="22.5" customHeight="1"/>
    <row r="73937" ht="22.5" customHeight="1"/>
    <row r="73938" ht="22.5" customHeight="1"/>
    <row r="73939" ht="22.5" customHeight="1"/>
    <row r="73940" ht="22.5" customHeight="1"/>
    <row r="73941" ht="22.5" customHeight="1"/>
    <row r="73942" ht="22.5" customHeight="1"/>
    <row r="73943" ht="22.5" customHeight="1"/>
    <row r="73944" ht="22.5" customHeight="1"/>
    <row r="73945" ht="22.5" customHeight="1"/>
    <row r="73946" ht="22.5" customHeight="1"/>
    <row r="73947" ht="22.5" customHeight="1"/>
    <row r="73948" ht="22.5" customHeight="1"/>
    <row r="73949" ht="22.5" customHeight="1"/>
    <row r="73950" ht="22.5" customHeight="1"/>
    <row r="73951" ht="22.5" customHeight="1"/>
    <row r="73952" ht="22.5" customHeight="1"/>
    <row r="73953" ht="22.5" customHeight="1"/>
    <row r="73954" ht="22.5" customHeight="1"/>
    <row r="73955" ht="22.5" customHeight="1"/>
    <row r="73956" ht="22.5" customHeight="1"/>
    <row r="73957" ht="22.5" customHeight="1"/>
    <row r="73958" ht="22.5" customHeight="1"/>
    <row r="73959" ht="22.5" customHeight="1"/>
    <row r="73960" ht="22.5" customHeight="1"/>
    <row r="73961" ht="22.5" customHeight="1"/>
    <row r="73962" ht="22.5" customHeight="1"/>
    <row r="73963" ht="22.5" customHeight="1"/>
    <row r="73964" ht="22.5" customHeight="1"/>
    <row r="73965" ht="22.5" customHeight="1"/>
    <row r="73966" ht="22.5" customHeight="1"/>
    <row r="73967" ht="22.5" customHeight="1"/>
    <row r="73968" ht="22.5" customHeight="1"/>
    <row r="73969" ht="22.5" customHeight="1"/>
    <row r="73970" ht="22.5" customHeight="1"/>
    <row r="73971" ht="22.5" customHeight="1"/>
    <row r="73972" ht="22.5" customHeight="1"/>
    <row r="73973" ht="22.5" customHeight="1"/>
    <row r="73974" ht="22.5" customHeight="1"/>
    <row r="73975" ht="22.5" customHeight="1"/>
    <row r="73976" ht="22.5" customHeight="1"/>
    <row r="73977" ht="22.5" customHeight="1"/>
    <row r="73978" ht="22.5" customHeight="1"/>
    <row r="73979" ht="22.5" customHeight="1"/>
    <row r="73980" ht="22.5" customHeight="1"/>
    <row r="73981" ht="22.5" customHeight="1"/>
    <row r="73982" ht="22.5" customHeight="1"/>
    <row r="73983" ht="22.5" customHeight="1"/>
    <row r="73984" ht="22.5" customHeight="1"/>
    <row r="73985" ht="22.5" customHeight="1"/>
    <row r="73986" ht="22.5" customHeight="1"/>
    <row r="73987" ht="22.5" customHeight="1"/>
    <row r="73988" ht="22.5" customHeight="1"/>
    <row r="73989" ht="22.5" customHeight="1"/>
    <row r="73990" ht="22.5" customHeight="1"/>
    <row r="73991" ht="22.5" customHeight="1"/>
    <row r="73992" ht="22.5" customHeight="1"/>
    <row r="73993" ht="22.5" customHeight="1"/>
    <row r="73994" ht="22.5" customHeight="1"/>
    <row r="73995" ht="22.5" customHeight="1"/>
    <row r="73996" ht="22.5" customHeight="1"/>
    <row r="73997" ht="22.5" customHeight="1"/>
    <row r="73998" ht="22.5" customHeight="1"/>
    <row r="73999" ht="22.5" customHeight="1"/>
    <row r="74000" ht="22.5" customHeight="1"/>
    <row r="74001" ht="22.5" customHeight="1"/>
    <row r="74002" ht="22.5" customHeight="1"/>
    <row r="74003" ht="22.5" customHeight="1"/>
    <row r="74004" ht="22.5" customHeight="1"/>
    <row r="74005" ht="22.5" customHeight="1"/>
    <row r="74006" ht="22.5" customHeight="1"/>
    <row r="74007" ht="22.5" customHeight="1"/>
    <row r="74008" ht="22.5" customHeight="1"/>
    <row r="74009" ht="22.5" customHeight="1"/>
    <row r="74010" ht="22.5" customHeight="1"/>
    <row r="74011" ht="22.5" customHeight="1"/>
    <row r="74012" ht="22.5" customHeight="1"/>
    <row r="74013" ht="22.5" customHeight="1"/>
    <row r="74014" ht="22.5" customHeight="1"/>
    <row r="74015" ht="22.5" customHeight="1"/>
    <row r="74016" ht="22.5" customHeight="1"/>
    <row r="74017" ht="22.5" customHeight="1"/>
    <row r="74018" ht="22.5" customHeight="1"/>
    <row r="74019" ht="22.5" customHeight="1"/>
    <row r="74020" ht="22.5" customHeight="1"/>
    <row r="74021" ht="22.5" customHeight="1"/>
    <row r="74022" ht="22.5" customHeight="1"/>
    <row r="74023" ht="22.5" customHeight="1"/>
    <row r="74024" ht="22.5" customHeight="1"/>
    <row r="74025" ht="22.5" customHeight="1"/>
    <row r="74026" ht="22.5" customHeight="1"/>
    <row r="74027" ht="22.5" customHeight="1"/>
    <row r="74028" ht="22.5" customHeight="1"/>
    <row r="74029" ht="22.5" customHeight="1"/>
    <row r="74030" ht="22.5" customHeight="1"/>
    <row r="74031" ht="22.5" customHeight="1"/>
    <row r="74032" ht="22.5" customHeight="1"/>
    <row r="74033" ht="22.5" customHeight="1"/>
    <row r="74034" ht="22.5" customHeight="1"/>
    <row r="74035" ht="22.5" customHeight="1"/>
    <row r="74036" ht="22.5" customHeight="1"/>
    <row r="74037" ht="22.5" customHeight="1"/>
    <row r="74038" ht="22.5" customHeight="1"/>
    <row r="74039" ht="22.5" customHeight="1"/>
    <row r="74040" ht="22.5" customHeight="1"/>
    <row r="74041" ht="22.5" customHeight="1"/>
    <row r="74042" ht="22.5" customHeight="1"/>
    <row r="74043" ht="22.5" customHeight="1"/>
    <row r="74044" ht="22.5" customHeight="1"/>
    <row r="74045" ht="22.5" customHeight="1"/>
    <row r="74046" ht="22.5" customHeight="1"/>
    <row r="74047" ht="22.5" customHeight="1"/>
    <row r="74048" ht="22.5" customHeight="1"/>
    <row r="74049" ht="22.5" customHeight="1"/>
    <row r="74050" ht="22.5" customHeight="1"/>
    <row r="74051" ht="22.5" customHeight="1"/>
    <row r="74052" ht="22.5" customHeight="1"/>
    <row r="74053" ht="22.5" customHeight="1"/>
    <row r="74054" ht="22.5" customHeight="1"/>
    <row r="74055" ht="22.5" customHeight="1"/>
    <row r="74056" ht="22.5" customHeight="1"/>
    <row r="74057" ht="22.5" customHeight="1"/>
    <row r="74058" ht="22.5" customHeight="1"/>
    <row r="74059" ht="22.5" customHeight="1"/>
    <row r="74060" ht="22.5" customHeight="1"/>
    <row r="74061" ht="22.5" customHeight="1"/>
    <row r="74062" ht="22.5" customHeight="1"/>
    <row r="74063" ht="22.5" customHeight="1"/>
    <row r="74064" ht="22.5" customHeight="1"/>
    <row r="74065" ht="22.5" customHeight="1"/>
    <row r="74066" ht="22.5" customHeight="1"/>
    <row r="74067" ht="22.5" customHeight="1"/>
    <row r="74068" ht="22.5" customHeight="1"/>
    <row r="74069" ht="22.5" customHeight="1"/>
    <row r="74070" ht="22.5" customHeight="1"/>
    <row r="74071" ht="22.5" customHeight="1"/>
    <row r="74072" ht="22.5" customHeight="1"/>
    <row r="74073" ht="22.5" customHeight="1"/>
    <row r="74074" ht="22.5" customHeight="1"/>
    <row r="74075" ht="22.5" customHeight="1"/>
    <row r="74076" ht="22.5" customHeight="1"/>
    <row r="74077" ht="22.5" customHeight="1"/>
    <row r="74078" ht="22.5" customHeight="1"/>
    <row r="74079" ht="22.5" customHeight="1"/>
    <row r="74080" ht="22.5" customHeight="1"/>
    <row r="74081" ht="22.5" customHeight="1"/>
    <row r="74082" ht="22.5" customHeight="1"/>
    <row r="74083" ht="22.5" customHeight="1"/>
    <row r="74084" ht="22.5" customHeight="1"/>
    <row r="74085" ht="22.5" customHeight="1"/>
    <row r="74086" ht="22.5" customHeight="1"/>
    <row r="74087" ht="22.5" customHeight="1"/>
    <row r="74088" ht="22.5" customHeight="1"/>
    <row r="74089" ht="22.5" customHeight="1"/>
    <row r="74090" ht="22.5" customHeight="1"/>
    <row r="74091" ht="22.5" customHeight="1"/>
    <row r="74092" ht="22.5" customHeight="1"/>
    <row r="74093" ht="22.5" customHeight="1"/>
    <row r="74094" ht="22.5" customHeight="1"/>
    <row r="74095" ht="22.5" customHeight="1"/>
    <row r="74096" ht="22.5" customHeight="1"/>
    <row r="74097" ht="22.5" customHeight="1"/>
    <row r="74098" ht="22.5" customHeight="1"/>
    <row r="74099" ht="22.5" customHeight="1"/>
    <row r="74100" ht="22.5" customHeight="1"/>
    <row r="74101" ht="22.5" customHeight="1"/>
    <row r="74102" ht="22.5" customHeight="1"/>
    <row r="74103" ht="22.5" customHeight="1"/>
    <row r="74104" ht="22.5" customHeight="1"/>
    <row r="74105" ht="22.5" customHeight="1"/>
    <row r="74106" ht="22.5" customHeight="1"/>
    <row r="74107" ht="22.5" customHeight="1"/>
    <row r="74108" ht="22.5" customHeight="1"/>
    <row r="74109" ht="22.5" customHeight="1"/>
    <row r="74110" ht="22.5" customHeight="1"/>
    <row r="74111" ht="22.5" customHeight="1"/>
    <row r="74112" ht="22.5" customHeight="1"/>
    <row r="74113" ht="22.5" customHeight="1"/>
    <row r="74114" ht="22.5" customHeight="1"/>
    <row r="74115" ht="22.5" customHeight="1"/>
    <row r="74116" ht="22.5" customHeight="1"/>
    <row r="74117" ht="22.5" customHeight="1"/>
    <row r="74118" ht="22.5" customHeight="1"/>
    <row r="74119" ht="22.5" customHeight="1"/>
    <row r="74120" ht="22.5" customHeight="1"/>
    <row r="74121" ht="22.5" customHeight="1"/>
    <row r="74122" ht="22.5" customHeight="1"/>
    <row r="74123" ht="22.5" customHeight="1"/>
    <row r="74124" ht="22.5" customHeight="1"/>
    <row r="74125" ht="22.5" customHeight="1"/>
    <row r="74126" ht="22.5" customHeight="1"/>
    <row r="74127" ht="22.5" customHeight="1"/>
    <row r="74128" ht="22.5" customHeight="1"/>
    <row r="74129" ht="22.5" customHeight="1"/>
    <row r="74130" ht="22.5" customHeight="1"/>
    <row r="74131" ht="22.5" customHeight="1"/>
    <row r="74132" ht="22.5" customHeight="1"/>
    <row r="74133" ht="22.5" customHeight="1"/>
    <row r="74134" ht="22.5" customHeight="1"/>
    <row r="74135" ht="22.5" customHeight="1"/>
    <row r="74136" ht="22.5" customHeight="1"/>
    <row r="74137" ht="22.5" customHeight="1"/>
    <row r="74138" ht="22.5" customHeight="1"/>
    <row r="74139" ht="22.5" customHeight="1"/>
    <row r="74140" ht="22.5" customHeight="1"/>
    <row r="74141" ht="22.5" customHeight="1"/>
    <row r="74142" ht="22.5" customHeight="1"/>
    <row r="74143" ht="22.5" customHeight="1"/>
    <row r="74144" ht="22.5" customHeight="1"/>
    <row r="74145" ht="22.5" customHeight="1"/>
    <row r="74146" ht="22.5" customHeight="1"/>
    <row r="74147" ht="22.5" customHeight="1"/>
    <row r="74148" ht="22.5" customHeight="1"/>
    <row r="74149" ht="22.5" customHeight="1"/>
    <row r="74150" ht="22.5" customHeight="1"/>
    <row r="74151" ht="22.5" customHeight="1"/>
    <row r="74152" ht="22.5" customHeight="1"/>
    <row r="74153" ht="22.5" customHeight="1"/>
    <row r="74154" ht="22.5" customHeight="1"/>
    <row r="74155" ht="22.5" customHeight="1"/>
    <row r="74156" ht="22.5" customHeight="1"/>
    <row r="74157" ht="22.5" customHeight="1"/>
    <row r="74158" ht="22.5" customHeight="1"/>
    <row r="74159" ht="22.5" customHeight="1"/>
    <row r="74160" ht="22.5" customHeight="1"/>
    <row r="74161" ht="22.5" customHeight="1"/>
    <row r="74162" ht="22.5" customHeight="1"/>
    <row r="74163" ht="22.5" customHeight="1"/>
    <row r="74164" ht="22.5" customHeight="1"/>
    <row r="74165" ht="22.5" customHeight="1"/>
    <row r="74166" ht="22.5" customHeight="1"/>
    <row r="74167" ht="22.5" customHeight="1"/>
    <row r="74168" ht="22.5" customHeight="1"/>
    <row r="74169" ht="22.5" customHeight="1"/>
    <row r="74170" ht="22.5" customHeight="1"/>
    <row r="74171" ht="22.5" customHeight="1"/>
    <row r="74172" ht="22.5" customHeight="1"/>
    <row r="74173" ht="22.5" customHeight="1"/>
    <row r="74174" ht="22.5" customHeight="1"/>
    <row r="74175" ht="22.5" customHeight="1"/>
    <row r="74176" ht="22.5" customHeight="1"/>
    <row r="74177" ht="22.5" customHeight="1"/>
    <row r="74178" ht="22.5" customHeight="1"/>
    <row r="74179" ht="22.5" customHeight="1"/>
    <row r="74180" ht="22.5" customHeight="1"/>
    <row r="74181" ht="22.5" customHeight="1"/>
    <row r="74182" ht="22.5" customHeight="1"/>
    <row r="74183" ht="22.5" customHeight="1"/>
    <row r="74184" ht="22.5" customHeight="1"/>
    <row r="74185" ht="22.5" customHeight="1"/>
    <row r="74186" ht="22.5" customHeight="1"/>
    <row r="74187" ht="22.5" customHeight="1"/>
    <row r="74188" ht="22.5" customHeight="1"/>
    <row r="74189" ht="22.5" customHeight="1"/>
    <row r="74190" ht="22.5" customHeight="1"/>
    <row r="74191" ht="22.5" customHeight="1"/>
    <row r="74192" ht="22.5" customHeight="1"/>
    <row r="74193" ht="22.5" customHeight="1"/>
    <row r="74194" ht="22.5" customHeight="1"/>
    <row r="74195" ht="22.5" customHeight="1"/>
    <row r="74196" ht="22.5" customHeight="1"/>
    <row r="74197" ht="22.5" customHeight="1"/>
    <row r="74198" ht="22.5" customHeight="1"/>
    <row r="74199" ht="22.5" customHeight="1"/>
    <row r="74200" ht="22.5" customHeight="1"/>
    <row r="74201" ht="22.5" customHeight="1"/>
    <row r="74202" ht="22.5" customHeight="1"/>
    <row r="74203" ht="22.5" customHeight="1"/>
    <row r="74204" ht="22.5" customHeight="1"/>
    <row r="74205" ht="22.5" customHeight="1"/>
    <row r="74206" ht="22.5" customHeight="1"/>
    <row r="74207" ht="22.5" customHeight="1"/>
    <row r="74208" ht="22.5" customHeight="1"/>
    <row r="74209" ht="22.5" customHeight="1"/>
    <row r="74210" ht="22.5" customHeight="1"/>
    <row r="74211" ht="22.5" customHeight="1"/>
    <row r="74212" ht="22.5" customHeight="1"/>
    <row r="74213" ht="22.5" customHeight="1"/>
    <row r="74214" ht="22.5" customHeight="1"/>
    <row r="74215" ht="22.5" customHeight="1"/>
    <row r="74216" ht="22.5" customHeight="1"/>
    <row r="74217" ht="22.5" customHeight="1"/>
    <row r="74218" ht="22.5" customHeight="1"/>
    <row r="74219" ht="22.5" customHeight="1"/>
    <row r="74220" ht="22.5" customHeight="1"/>
    <row r="74221" ht="22.5" customHeight="1"/>
    <row r="74222" ht="22.5" customHeight="1"/>
    <row r="74223" ht="22.5" customHeight="1"/>
    <row r="74224" ht="22.5" customHeight="1"/>
    <row r="74225" ht="22.5" customHeight="1"/>
    <row r="74226" ht="22.5" customHeight="1"/>
    <row r="74227" ht="22.5" customHeight="1"/>
    <row r="74228" ht="22.5" customHeight="1"/>
    <row r="74229" ht="22.5" customHeight="1"/>
    <row r="74230" ht="22.5" customHeight="1"/>
    <row r="74231" ht="22.5" customHeight="1"/>
    <row r="74232" ht="22.5" customHeight="1"/>
    <row r="74233" ht="22.5" customHeight="1"/>
    <row r="74234" ht="22.5" customHeight="1"/>
    <row r="74235" ht="22.5" customHeight="1"/>
    <row r="74236" ht="22.5" customHeight="1"/>
    <row r="74237" ht="22.5" customHeight="1"/>
    <row r="74238" ht="22.5" customHeight="1"/>
    <row r="74239" ht="22.5" customHeight="1"/>
    <row r="74240" ht="22.5" customHeight="1"/>
    <row r="74241" ht="22.5" customHeight="1"/>
    <row r="74242" ht="22.5" customHeight="1"/>
    <row r="74243" ht="22.5" customHeight="1"/>
    <row r="74244" ht="22.5" customHeight="1"/>
    <row r="74245" ht="22.5" customHeight="1"/>
    <row r="74246" ht="22.5" customHeight="1"/>
    <row r="74247" ht="22.5" customHeight="1"/>
    <row r="74248" ht="22.5" customHeight="1"/>
    <row r="74249" ht="22.5" customHeight="1"/>
    <row r="74250" ht="22.5" customHeight="1"/>
    <row r="74251" ht="22.5" customHeight="1"/>
    <row r="74252" ht="22.5" customHeight="1"/>
    <row r="74253" ht="22.5" customHeight="1"/>
    <row r="74254" ht="22.5" customHeight="1"/>
    <row r="74255" ht="22.5" customHeight="1"/>
    <row r="74256" ht="22.5" customHeight="1"/>
    <row r="74257" ht="22.5" customHeight="1"/>
    <row r="74258" ht="22.5" customHeight="1"/>
    <row r="74259" ht="22.5" customHeight="1"/>
    <row r="74260" ht="22.5" customHeight="1"/>
    <row r="74261" ht="22.5" customHeight="1"/>
    <row r="74262" ht="22.5" customHeight="1"/>
    <row r="74263" ht="22.5" customHeight="1"/>
    <row r="74264" ht="22.5" customHeight="1"/>
    <row r="74265" ht="22.5" customHeight="1"/>
    <row r="74266" ht="22.5" customHeight="1"/>
    <row r="74267" ht="22.5" customHeight="1"/>
    <row r="74268" ht="22.5" customHeight="1"/>
    <row r="74269" ht="22.5" customHeight="1"/>
    <row r="74270" ht="22.5" customHeight="1"/>
    <row r="74271" ht="22.5" customHeight="1"/>
    <row r="74272" ht="22.5" customHeight="1"/>
    <row r="74273" ht="22.5" customHeight="1"/>
    <row r="74274" ht="22.5" customHeight="1"/>
    <row r="74275" ht="22.5" customHeight="1"/>
    <row r="74276" ht="22.5" customHeight="1"/>
    <row r="74277" ht="22.5" customHeight="1"/>
    <row r="74278" ht="22.5" customHeight="1"/>
    <row r="74279" ht="22.5" customHeight="1"/>
    <row r="74280" ht="22.5" customHeight="1"/>
    <row r="74281" ht="22.5" customHeight="1"/>
    <row r="74282" ht="22.5" customHeight="1"/>
    <row r="74283" ht="22.5" customHeight="1"/>
    <row r="74284" ht="22.5" customHeight="1"/>
    <row r="74285" ht="22.5" customHeight="1"/>
    <row r="74286" ht="22.5" customHeight="1"/>
    <row r="74287" ht="22.5" customHeight="1"/>
    <row r="74288" ht="22.5" customHeight="1"/>
    <row r="74289" ht="22.5" customHeight="1"/>
    <row r="74290" ht="22.5" customHeight="1"/>
    <row r="74291" ht="22.5" customHeight="1"/>
    <row r="74292" ht="22.5" customHeight="1"/>
    <row r="74293" ht="22.5" customHeight="1"/>
    <row r="74294" ht="22.5" customHeight="1"/>
    <row r="74295" ht="22.5" customHeight="1"/>
    <row r="74296" ht="22.5" customHeight="1"/>
    <row r="74297" ht="22.5" customHeight="1"/>
    <row r="74298" ht="22.5" customHeight="1"/>
    <row r="74299" ht="22.5" customHeight="1"/>
    <row r="74300" ht="22.5" customHeight="1"/>
    <row r="74301" ht="22.5" customHeight="1"/>
    <row r="74302" ht="22.5" customHeight="1"/>
    <row r="74303" ht="22.5" customHeight="1"/>
    <row r="74304" ht="22.5" customHeight="1"/>
    <row r="74305" ht="22.5" customHeight="1"/>
    <row r="74306" ht="22.5" customHeight="1"/>
    <row r="74307" ht="22.5" customHeight="1"/>
    <row r="74308" ht="22.5" customHeight="1"/>
    <row r="74309" ht="22.5" customHeight="1"/>
    <row r="74310" ht="22.5" customHeight="1"/>
    <row r="74311" ht="22.5" customHeight="1"/>
    <row r="74312" ht="22.5" customHeight="1"/>
    <row r="74313" ht="22.5" customHeight="1"/>
    <row r="74314" ht="22.5" customHeight="1"/>
    <row r="74315" ht="22.5" customHeight="1"/>
    <row r="74316" ht="22.5" customHeight="1"/>
    <row r="74317" ht="22.5" customHeight="1"/>
    <row r="74318" ht="22.5" customHeight="1"/>
    <row r="74319" ht="22.5" customHeight="1"/>
    <row r="74320" ht="22.5" customHeight="1"/>
    <row r="74321" ht="22.5" customHeight="1"/>
    <row r="74322" ht="22.5" customHeight="1"/>
    <row r="74323" ht="22.5" customHeight="1"/>
    <row r="74324" ht="22.5" customHeight="1"/>
    <row r="74325" ht="22.5" customHeight="1"/>
    <row r="74326" ht="22.5" customHeight="1"/>
    <row r="74327" ht="22.5" customHeight="1"/>
    <row r="74328" ht="22.5" customHeight="1"/>
    <row r="74329" ht="22.5" customHeight="1"/>
    <row r="74330" ht="22.5" customHeight="1"/>
    <row r="74331" ht="22.5" customHeight="1"/>
    <row r="74332" ht="22.5" customHeight="1"/>
    <row r="74333" ht="22.5" customHeight="1"/>
    <row r="74334" ht="22.5" customHeight="1"/>
    <row r="74335" ht="22.5" customHeight="1"/>
    <row r="74336" ht="22.5" customHeight="1"/>
    <row r="74337" ht="22.5" customHeight="1"/>
    <row r="74338" ht="22.5" customHeight="1"/>
    <row r="74339" ht="22.5" customHeight="1"/>
    <row r="74340" ht="22.5" customHeight="1"/>
    <row r="74341" ht="22.5" customHeight="1"/>
    <row r="74342" ht="22.5" customHeight="1"/>
    <row r="74343" ht="22.5" customHeight="1"/>
    <row r="74344" ht="22.5" customHeight="1"/>
    <row r="74345" ht="22.5" customHeight="1"/>
    <row r="74346" ht="22.5" customHeight="1"/>
    <row r="74347" ht="22.5" customHeight="1"/>
    <row r="74348" ht="22.5" customHeight="1"/>
    <row r="74349" ht="22.5" customHeight="1"/>
    <row r="74350" ht="22.5" customHeight="1"/>
    <row r="74351" ht="22.5" customHeight="1"/>
    <row r="74352" ht="22.5" customHeight="1"/>
    <row r="74353" ht="22.5" customHeight="1"/>
    <row r="74354" ht="22.5" customHeight="1"/>
    <row r="74355" ht="22.5" customHeight="1"/>
    <row r="74356" ht="22.5" customHeight="1"/>
    <row r="74357" ht="22.5" customHeight="1"/>
    <row r="74358" ht="22.5" customHeight="1"/>
    <row r="74359" ht="22.5" customHeight="1"/>
    <row r="74360" ht="22.5" customHeight="1"/>
    <row r="74361" ht="22.5" customHeight="1"/>
    <row r="74362" ht="22.5" customHeight="1"/>
    <row r="74363" ht="22.5" customHeight="1"/>
    <row r="74364" ht="22.5" customHeight="1"/>
    <row r="74365" ht="22.5" customHeight="1"/>
    <row r="74366" ht="22.5" customHeight="1"/>
    <row r="74367" ht="22.5" customHeight="1"/>
    <row r="74368" ht="22.5" customHeight="1"/>
    <row r="74369" ht="22.5" customHeight="1"/>
    <row r="74370" ht="22.5" customHeight="1"/>
    <row r="74371" ht="22.5" customHeight="1"/>
    <row r="74372" ht="22.5" customHeight="1"/>
    <row r="74373" ht="22.5" customHeight="1"/>
    <row r="74374" ht="22.5" customHeight="1"/>
    <row r="74375" ht="22.5" customHeight="1"/>
    <row r="74376" ht="22.5" customHeight="1"/>
    <row r="74377" ht="22.5" customHeight="1"/>
    <row r="74378" ht="22.5" customHeight="1"/>
    <row r="74379" ht="22.5" customHeight="1"/>
    <row r="74380" ht="22.5" customHeight="1"/>
    <row r="74381" ht="22.5" customHeight="1"/>
    <row r="74382" ht="22.5" customHeight="1"/>
    <row r="74383" ht="22.5" customHeight="1"/>
    <row r="74384" ht="22.5" customHeight="1"/>
    <row r="74385" ht="22.5" customHeight="1"/>
    <row r="74386" ht="22.5" customHeight="1"/>
    <row r="74387" ht="22.5" customHeight="1"/>
    <row r="74388" ht="22.5" customHeight="1"/>
    <row r="74389" ht="22.5" customHeight="1"/>
    <row r="74390" ht="22.5" customHeight="1"/>
    <row r="74391" ht="22.5" customHeight="1"/>
    <row r="74392" ht="22.5" customHeight="1"/>
    <row r="74393" ht="22.5" customHeight="1"/>
    <row r="74394" ht="22.5" customHeight="1"/>
    <row r="74395" ht="22.5" customHeight="1"/>
    <row r="74396" ht="22.5" customHeight="1"/>
    <row r="74397" ht="22.5" customHeight="1"/>
    <row r="74398" ht="22.5" customHeight="1"/>
    <row r="74399" ht="22.5" customHeight="1"/>
    <row r="74400" ht="22.5" customHeight="1"/>
    <row r="74401" ht="22.5" customHeight="1"/>
    <row r="74402" ht="22.5" customHeight="1"/>
    <row r="74403" ht="22.5" customHeight="1"/>
    <row r="74404" ht="22.5" customHeight="1"/>
    <row r="74405" ht="22.5" customHeight="1"/>
    <row r="74406" ht="22.5" customHeight="1"/>
    <row r="74407" ht="22.5" customHeight="1"/>
    <row r="74408" ht="22.5" customHeight="1"/>
    <row r="74409" ht="22.5" customHeight="1"/>
    <row r="74410" ht="22.5" customHeight="1"/>
    <row r="74411" ht="22.5" customHeight="1"/>
    <row r="74412" ht="22.5" customHeight="1"/>
    <row r="74413" ht="22.5" customHeight="1"/>
    <row r="74414" ht="22.5" customHeight="1"/>
    <row r="74415" ht="22.5" customHeight="1"/>
    <row r="74416" ht="22.5" customHeight="1"/>
    <row r="74417" ht="22.5" customHeight="1"/>
    <row r="74418" ht="22.5" customHeight="1"/>
    <row r="74419" ht="22.5" customHeight="1"/>
    <row r="74420" ht="22.5" customHeight="1"/>
    <row r="74421" ht="22.5" customHeight="1"/>
    <row r="74422" ht="22.5" customHeight="1"/>
    <row r="74423" ht="22.5" customHeight="1"/>
    <row r="74424" ht="22.5" customHeight="1"/>
    <row r="74425" ht="22.5" customHeight="1"/>
    <row r="74426" ht="22.5" customHeight="1"/>
    <row r="74427" ht="22.5" customHeight="1"/>
    <row r="74428" ht="22.5" customHeight="1"/>
    <row r="74429" ht="22.5" customHeight="1"/>
    <row r="74430" ht="22.5" customHeight="1"/>
    <row r="74431" ht="22.5" customHeight="1"/>
    <row r="74432" ht="22.5" customHeight="1"/>
    <row r="74433" ht="22.5" customHeight="1"/>
    <row r="74434" ht="22.5" customHeight="1"/>
    <row r="74435" ht="22.5" customHeight="1"/>
    <row r="74436" ht="22.5" customHeight="1"/>
    <row r="74437" ht="22.5" customHeight="1"/>
    <row r="74438" ht="22.5" customHeight="1"/>
    <row r="74439" ht="22.5" customHeight="1"/>
    <row r="74440" ht="22.5" customHeight="1"/>
    <row r="74441" ht="22.5" customHeight="1"/>
    <row r="74442" ht="22.5" customHeight="1"/>
    <row r="74443" ht="22.5" customHeight="1"/>
    <row r="74444" ht="22.5" customHeight="1"/>
    <row r="74445" ht="22.5" customHeight="1"/>
    <row r="74446" ht="22.5" customHeight="1"/>
    <row r="74447" ht="22.5" customHeight="1"/>
    <row r="74448" ht="22.5" customHeight="1"/>
    <row r="74449" ht="22.5" customHeight="1"/>
    <row r="74450" ht="22.5" customHeight="1"/>
    <row r="74451" ht="22.5" customHeight="1"/>
    <row r="74452" ht="22.5" customHeight="1"/>
    <row r="74453" ht="22.5" customHeight="1"/>
    <row r="74454" ht="22.5" customHeight="1"/>
    <row r="74455" ht="22.5" customHeight="1"/>
    <row r="74456" ht="22.5" customHeight="1"/>
    <row r="74457" ht="22.5" customHeight="1"/>
    <row r="74458" ht="22.5" customHeight="1"/>
    <row r="74459" ht="22.5" customHeight="1"/>
    <row r="74460" ht="22.5" customHeight="1"/>
    <row r="74461" ht="22.5" customHeight="1"/>
    <row r="74462" ht="22.5" customHeight="1"/>
    <row r="74463" ht="22.5" customHeight="1"/>
    <row r="74464" ht="22.5" customHeight="1"/>
    <row r="74465" ht="22.5" customHeight="1"/>
    <row r="74466" ht="22.5" customHeight="1"/>
    <row r="74467" ht="22.5" customHeight="1"/>
    <row r="74468" ht="22.5" customHeight="1"/>
    <row r="74469" ht="22.5" customHeight="1"/>
    <row r="74470" ht="22.5" customHeight="1"/>
    <row r="74471" ht="22.5" customHeight="1"/>
    <row r="74472" ht="22.5" customHeight="1"/>
    <row r="74473" ht="22.5" customHeight="1"/>
    <row r="74474" ht="22.5" customHeight="1"/>
    <row r="74475" ht="22.5" customHeight="1"/>
    <row r="74476" ht="22.5" customHeight="1"/>
    <row r="74477" ht="22.5" customHeight="1"/>
    <row r="74478" ht="22.5" customHeight="1"/>
    <row r="74479" ht="22.5" customHeight="1"/>
    <row r="74480" ht="22.5" customHeight="1"/>
    <row r="74481" ht="22.5" customHeight="1"/>
    <row r="74482" ht="22.5" customHeight="1"/>
    <row r="74483" ht="22.5" customHeight="1"/>
    <row r="74484" ht="22.5" customHeight="1"/>
    <row r="74485" ht="22.5" customHeight="1"/>
    <row r="74486" ht="22.5" customHeight="1"/>
    <row r="74487" ht="22.5" customHeight="1"/>
    <row r="74488" ht="22.5" customHeight="1"/>
    <row r="74489" ht="22.5" customHeight="1"/>
    <row r="74490" ht="22.5" customHeight="1"/>
    <row r="74491" ht="22.5" customHeight="1"/>
    <row r="74492" ht="22.5" customHeight="1"/>
    <row r="74493" ht="22.5" customHeight="1"/>
    <row r="74494" ht="22.5" customHeight="1"/>
    <row r="74495" ht="22.5" customHeight="1"/>
    <row r="74496" ht="22.5" customHeight="1"/>
    <row r="74497" ht="22.5" customHeight="1"/>
    <row r="74498" ht="22.5" customHeight="1"/>
    <row r="74499" ht="22.5" customHeight="1"/>
    <row r="74500" ht="22.5" customHeight="1"/>
    <row r="74501" ht="22.5" customHeight="1"/>
    <row r="74502" ht="22.5" customHeight="1"/>
    <row r="74503" ht="22.5" customHeight="1"/>
    <row r="74504" ht="22.5" customHeight="1"/>
    <row r="74505" ht="22.5" customHeight="1"/>
    <row r="74506" ht="22.5" customHeight="1"/>
    <row r="74507" ht="22.5" customHeight="1"/>
    <row r="74508" ht="22.5" customHeight="1"/>
    <row r="74509" ht="22.5" customHeight="1"/>
    <row r="74510" ht="22.5" customHeight="1"/>
    <row r="74511" ht="22.5" customHeight="1"/>
    <row r="74512" ht="22.5" customHeight="1"/>
    <row r="74513" ht="22.5" customHeight="1"/>
    <row r="74514" ht="22.5" customHeight="1"/>
    <row r="74515" ht="22.5" customHeight="1"/>
    <row r="74516" ht="22.5" customHeight="1"/>
    <row r="74517" ht="22.5" customHeight="1"/>
    <row r="74518" ht="22.5" customHeight="1"/>
    <row r="74519" ht="22.5" customHeight="1"/>
    <row r="74520" ht="22.5" customHeight="1"/>
    <row r="74521" ht="22.5" customHeight="1"/>
    <row r="74522" ht="22.5" customHeight="1"/>
    <row r="74523" ht="22.5" customHeight="1"/>
    <row r="74524" ht="22.5" customHeight="1"/>
    <row r="74525" ht="22.5" customHeight="1"/>
    <row r="74526" ht="22.5" customHeight="1"/>
    <row r="74527" ht="22.5" customHeight="1"/>
    <row r="74528" ht="22.5" customHeight="1"/>
    <row r="74529" ht="22.5" customHeight="1"/>
    <row r="74530" ht="22.5" customHeight="1"/>
    <row r="74531" ht="22.5" customHeight="1"/>
    <row r="74532" ht="22.5" customHeight="1"/>
    <row r="74533" ht="22.5" customHeight="1"/>
    <row r="74534" ht="22.5" customHeight="1"/>
    <row r="74535" ht="22.5" customHeight="1"/>
    <row r="74536" ht="22.5" customHeight="1"/>
    <row r="74537" ht="22.5" customHeight="1"/>
    <row r="74538" ht="22.5" customHeight="1"/>
    <row r="74539" ht="22.5" customHeight="1"/>
    <row r="74540" ht="22.5" customHeight="1"/>
    <row r="74541" ht="22.5" customHeight="1"/>
    <row r="74542" ht="22.5" customHeight="1"/>
    <row r="74543" ht="22.5" customHeight="1"/>
    <row r="74544" ht="22.5" customHeight="1"/>
    <row r="74545" ht="22.5" customHeight="1"/>
    <row r="74546" ht="22.5" customHeight="1"/>
    <row r="74547" ht="22.5" customHeight="1"/>
    <row r="74548" ht="22.5" customHeight="1"/>
    <row r="74549" ht="22.5" customHeight="1"/>
    <row r="74550" ht="22.5" customHeight="1"/>
    <row r="74551" ht="22.5" customHeight="1"/>
    <row r="74552" ht="22.5" customHeight="1"/>
    <row r="74553" ht="22.5" customHeight="1"/>
    <row r="74554" ht="22.5" customHeight="1"/>
    <row r="74555" ht="22.5" customHeight="1"/>
    <row r="74556" ht="22.5" customHeight="1"/>
    <row r="74557" ht="22.5" customHeight="1"/>
    <row r="74558" ht="22.5" customHeight="1"/>
    <row r="74559" ht="22.5" customHeight="1"/>
    <row r="74560" ht="22.5" customHeight="1"/>
    <row r="74561" ht="22.5" customHeight="1"/>
    <row r="74562" ht="22.5" customHeight="1"/>
    <row r="74563" ht="22.5" customHeight="1"/>
    <row r="74564" ht="22.5" customHeight="1"/>
    <row r="74565" ht="22.5" customHeight="1"/>
    <row r="74566" ht="22.5" customHeight="1"/>
    <row r="74567" ht="22.5" customHeight="1"/>
    <row r="74568" ht="22.5" customHeight="1"/>
    <row r="74569" ht="22.5" customHeight="1"/>
    <row r="74570" ht="22.5" customHeight="1"/>
    <row r="74571" ht="22.5" customHeight="1"/>
    <row r="74572" ht="22.5" customHeight="1"/>
    <row r="74573" ht="22.5" customHeight="1"/>
    <row r="74574" ht="22.5" customHeight="1"/>
    <row r="74575" ht="22.5" customHeight="1"/>
    <row r="74576" ht="22.5" customHeight="1"/>
    <row r="74577" ht="22.5" customHeight="1"/>
    <row r="74578" ht="22.5" customHeight="1"/>
    <row r="74579" ht="22.5" customHeight="1"/>
    <row r="74580" ht="22.5" customHeight="1"/>
    <row r="74581" ht="22.5" customHeight="1"/>
    <row r="74582" ht="22.5" customHeight="1"/>
    <row r="74583" ht="22.5" customHeight="1"/>
    <row r="74584" ht="22.5" customHeight="1"/>
    <row r="74585" ht="22.5" customHeight="1"/>
    <row r="74586" ht="22.5" customHeight="1"/>
    <row r="74587" ht="22.5" customHeight="1"/>
    <row r="74588" ht="22.5" customHeight="1"/>
    <row r="74589" ht="22.5" customHeight="1"/>
    <row r="74590" ht="22.5" customHeight="1"/>
    <row r="74591" ht="22.5" customHeight="1"/>
    <row r="74592" ht="22.5" customHeight="1"/>
    <row r="74593" ht="22.5" customHeight="1"/>
    <row r="74594" ht="22.5" customHeight="1"/>
    <row r="74595" ht="22.5" customHeight="1"/>
    <row r="74596" ht="22.5" customHeight="1"/>
    <row r="74597" ht="22.5" customHeight="1"/>
    <row r="74598" ht="22.5" customHeight="1"/>
    <row r="74599" ht="22.5" customHeight="1"/>
    <row r="74600" ht="22.5" customHeight="1"/>
    <row r="74601" ht="22.5" customHeight="1"/>
    <row r="74602" ht="22.5" customHeight="1"/>
    <row r="74603" ht="22.5" customHeight="1"/>
    <row r="74604" ht="22.5" customHeight="1"/>
    <row r="74605" ht="22.5" customHeight="1"/>
    <row r="74606" ht="22.5" customHeight="1"/>
    <row r="74607" ht="22.5" customHeight="1"/>
    <row r="74608" ht="22.5" customHeight="1"/>
    <row r="74609" ht="22.5" customHeight="1"/>
    <row r="74610" ht="22.5" customHeight="1"/>
    <row r="74611" ht="22.5" customHeight="1"/>
    <row r="74612" ht="22.5" customHeight="1"/>
    <row r="74613" ht="22.5" customHeight="1"/>
    <row r="74614" ht="22.5" customHeight="1"/>
    <row r="74615" ht="22.5" customHeight="1"/>
    <row r="74616" ht="22.5" customHeight="1"/>
    <row r="74617" ht="22.5" customHeight="1"/>
    <row r="74618" ht="22.5" customHeight="1"/>
    <row r="74619" ht="22.5" customHeight="1"/>
    <row r="74620" ht="22.5" customHeight="1"/>
    <row r="74621" ht="22.5" customHeight="1"/>
    <row r="74622" ht="22.5" customHeight="1"/>
    <row r="74623" ht="22.5" customHeight="1"/>
    <row r="74624" ht="22.5" customHeight="1"/>
    <row r="74625" ht="22.5" customHeight="1"/>
    <row r="74626" ht="22.5" customHeight="1"/>
    <row r="74627" ht="22.5" customHeight="1"/>
    <row r="74628" ht="22.5" customHeight="1"/>
    <row r="74629" ht="22.5" customHeight="1"/>
    <row r="74630" ht="22.5" customHeight="1"/>
    <row r="74631" ht="22.5" customHeight="1"/>
    <row r="74632" ht="22.5" customHeight="1"/>
    <row r="74633" ht="22.5" customHeight="1"/>
    <row r="74634" ht="22.5" customHeight="1"/>
    <row r="74635" ht="22.5" customHeight="1"/>
    <row r="74636" ht="22.5" customHeight="1"/>
    <row r="74637" ht="22.5" customHeight="1"/>
    <row r="74638" ht="22.5" customHeight="1"/>
    <row r="74639" ht="22.5" customHeight="1"/>
    <row r="74640" ht="22.5" customHeight="1"/>
    <row r="74641" ht="22.5" customHeight="1"/>
    <row r="74642" ht="22.5" customHeight="1"/>
    <row r="74643" ht="22.5" customHeight="1"/>
    <row r="74644" ht="22.5" customHeight="1"/>
    <row r="74645" ht="22.5" customHeight="1"/>
    <row r="74646" ht="22.5" customHeight="1"/>
    <row r="74647" ht="22.5" customHeight="1"/>
    <row r="74648" ht="22.5" customHeight="1"/>
    <row r="74649" ht="22.5" customHeight="1"/>
    <row r="74650" ht="22.5" customHeight="1"/>
    <row r="74651" ht="22.5" customHeight="1"/>
    <row r="74652" ht="22.5" customHeight="1"/>
    <row r="74653" ht="22.5" customHeight="1"/>
    <row r="74654" ht="22.5" customHeight="1"/>
    <row r="74655" ht="22.5" customHeight="1"/>
    <row r="74656" ht="22.5" customHeight="1"/>
    <row r="74657" ht="22.5" customHeight="1"/>
    <row r="74658" ht="22.5" customHeight="1"/>
    <row r="74659" ht="22.5" customHeight="1"/>
    <row r="74660" ht="22.5" customHeight="1"/>
    <row r="74661" ht="22.5" customHeight="1"/>
    <row r="74662" ht="22.5" customHeight="1"/>
    <row r="74663" ht="22.5" customHeight="1"/>
    <row r="74664" ht="22.5" customHeight="1"/>
    <row r="74665" ht="22.5" customHeight="1"/>
    <row r="74666" ht="22.5" customHeight="1"/>
    <row r="74667" ht="22.5" customHeight="1"/>
    <row r="74668" ht="22.5" customHeight="1"/>
    <row r="74669" ht="22.5" customHeight="1"/>
    <row r="74670" ht="22.5" customHeight="1"/>
    <row r="74671" ht="22.5" customHeight="1"/>
    <row r="74672" ht="22.5" customHeight="1"/>
    <row r="74673" ht="22.5" customHeight="1"/>
    <row r="74674" ht="22.5" customHeight="1"/>
    <row r="74675" ht="22.5" customHeight="1"/>
    <row r="74676" ht="22.5" customHeight="1"/>
    <row r="74677" ht="22.5" customHeight="1"/>
    <row r="74678" ht="22.5" customHeight="1"/>
    <row r="74679" ht="22.5" customHeight="1"/>
    <row r="74680" ht="22.5" customHeight="1"/>
    <row r="74681" ht="22.5" customHeight="1"/>
    <row r="74682" ht="22.5" customHeight="1"/>
    <row r="74683" ht="22.5" customHeight="1"/>
    <row r="74684" ht="22.5" customHeight="1"/>
    <row r="74685" ht="22.5" customHeight="1"/>
    <row r="74686" ht="22.5" customHeight="1"/>
    <row r="74687" ht="22.5" customHeight="1"/>
    <row r="74688" ht="22.5" customHeight="1"/>
    <row r="74689" ht="22.5" customHeight="1"/>
    <row r="74690" ht="22.5" customHeight="1"/>
    <row r="74691" ht="22.5" customHeight="1"/>
    <row r="74692" ht="22.5" customHeight="1"/>
    <row r="74693" ht="22.5" customHeight="1"/>
    <row r="74694" ht="22.5" customHeight="1"/>
    <row r="74695" ht="22.5" customHeight="1"/>
    <row r="74696" ht="22.5" customHeight="1"/>
    <row r="74697" ht="22.5" customHeight="1"/>
    <row r="74698" ht="22.5" customHeight="1"/>
    <row r="74699" ht="22.5" customHeight="1"/>
    <row r="74700" ht="22.5" customHeight="1"/>
    <row r="74701" ht="22.5" customHeight="1"/>
    <row r="74702" ht="22.5" customHeight="1"/>
    <row r="74703" ht="22.5" customHeight="1"/>
    <row r="74704" ht="22.5" customHeight="1"/>
    <row r="74705" ht="22.5" customHeight="1"/>
    <row r="74706" ht="22.5" customHeight="1"/>
    <row r="74707" ht="22.5" customHeight="1"/>
    <row r="74708" ht="22.5" customHeight="1"/>
    <row r="74709" ht="22.5" customHeight="1"/>
    <row r="74710" ht="22.5" customHeight="1"/>
    <row r="74711" ht="22.5" customHeight="1"/>
    <row r="74712" ht="22.5" customHeight="1"/>
    <row r="74713" ht="22.5" customHeight="1"/>
    <row r="74714" ht="22.5" customHeight="1"/>
    <row r="74715" ht="22.5" customHeight="1"/>
    <row r="74716" ht="22.5" customHeight="1"/>
    <row r="74717" ht="22.5" customHeight="1"/>
    <row r="74718" ht="22.5" customHeight="1"/>
    <row r="74719" ht="22.5" customHeight="1"/>
    <row r="74720" ht="22.5" customHeight="1"/>
    <row r="74721" ht="22.5" customHeight="1"/>
    <row r="74722" ht="22.5" customHeight="1"/>
    <row r="74723" ht="22.5" customHeight="1"/>
    <row r="74724" ht="22.5" customHeight="1"/>
    <row r="74725" ht="22.5" customHeight="1"/>
    <row r="74726" ht="22.5" customHeight="1"/>
    <row r="74727" ht="22.5" customHeight="1"/>
    <row r="74728" ht="22.5" customHeight="1"/>
    <row r="74729" ht="22.5" customHeight="1"/>
    <row r="74730" ht="22.5" customHeight="1"/>
    <row r="74731" ht="22.5" customHeight="1"/>
    <row r="74732" ht="22.5" customHeight="1"/>
    <row r="74733" ht="22.5" customHeight="1"/>
    <row r="74734" ht="22.5" customHeight="1"/>
    <row r="74735" ht="22.5" customHeight="1"/>
    <row r="74736" ht="22.5" customHeight="1"/>
    <row r="74737" ht="22.5" customHeight="1"/>
    <row r="74738" ht="22.5" customHeight="1"/>
    <row r="74739" ht="22.5" customHeight="1"/>
    <row r="74740" ht="22.5" customHeight="1"/>
    <row r="74741" ht="22.5" customHeight="1"/>
    <row r="74742" ht="22.5" customHeight="1"/>
    <row r="74743" ht="22.5" customHeight="1"/>
    <row r="74744" ht="22.5" customHeight="1"/>
    <row r="74745" ht="22.5" customHeight="1"/>
    <row r="74746" ht="22.5" customHeight="1"/>
    <row r="74747" ht="22.5" customHeight="1"/>
    <row r="74748" ht="22.5" customHeight="1"/>
    <row r="74749" ht="22.5" customHeight="1"/>
    <row r="74750" ht="22.5" customHeight="1"/>
    <row r="74751" ht="22.5" customHeight="1"/>
    <row r="74752" ht="22.5" customHeight="1"/>
    <row r="74753" ht="22.5" customHeight="1"/>
    <row r="74754" ht="22.5" customHeight="1"/>
    <row r="74755" ht="22.5" customHeight="1"/>
    <row r="74756" ht="22.5" customHeight="1"/>
    <row r="74757" ht="22.5" customHeight="1"/>
    <row r="74758" ht="22.5" customHeight="1"/>
    <row r="74759" ht="22.5" customHeight="1"/>
    <row r="74760" ht="22.5" customHeight="1"/>
    <row r="74761" ht="22.5" customHeight="1"/>
    <row r="74762" ht="22.5" customHeight="1"/>
    <row r="74763" ht="22.5" customHeight="1"/>
    <row r="74764" ht="22.5" customHeight="1"/>
    <row r="74765" ht="22.5" customHeight="1"/>
    <row r="74766" ht="22.5" customHeight="1"/>
    <row r="74767" ht="22.5" customHeight="1"/>
    <row r="74768" ht="22.5" customHeight="1"/>
    <row r="74769" ht="22.5" customHeight="1"/>
    <row r="74770" ht="22.5" customHeight="1"/>
    <row r="74771" ht="22.5" customHeight="1"/>
    <row r="74772" ht="22.5" customHeight="1"/>
    <row r="74773" ht="22.5" customHeight="1"/>
    <row r="74774" ht="22.5" customHeight="1"/>
    <row r="74775" ht="22.5" customHeight="1"/>
    <row r="74776" ht="22.5" customHeight="1"/>
    <row r="74777" ht="22.5" customHeight="1"/>
    <row r="74778" ht="22.5" customHeight="1"/>
    <row r="74779" ht="22.5" customHeight="1"/>
    <row r="74780" ht="22.5" customHeight="1"/>
    <row r="74781" ht="22.5" customHeight="1"/>
    <row r="74782" ht="22.5" customHeight="1"/>
    <row r="74783" ht="22.5" customHeight="1"/>
    <row r="74784" ht="22.5" customHeight="1"/>
    <row r="74785" ht="22.5" customHeight="1"/>
    <row r="74786" ht="22.5" customHeight="1"/>
    <row r="74787" ht="22.5" customHeight="1"/>
    <row r="74788" ht="22.5" customHeight="1"/>
    <row r="74789" ht="22.5" customHeight="1"/>
    <row r="74790" ht="22.5" customHeight="1"/>
    <row r="74791" ht="22.5" customHeight="1"/>
    <row r="74792" ht="22.5" customHeight="1"/>
    <row r="74793" ht="22.5" customHeight="1"/>
    <row r="74794" ht="22.5" customHeight="1"/>
    <row r="74795" ht="22.5" customHeight="1"/>
    <row r="74796" ht="22.5" customHeight="1"/>
    <row r="74797" ht="22.5" customHeight="1"/>
    <row r="74798" ht="22.5" customHeight="1"/>
    <row r="74799" ht="22.5" customHeight="1"/>
    <row r="74800" ht="22.5" customHeight="1"/>
    <row r="74801" ht="22.5" customHeight="1"/>
    <row r="74802" ht="22.5" customHeight="1"/>
    <row r="74803" ht="22.5" customHeight="1"/>
    <row r="74804" ht="22.5" customHeight="1"/>
    <row r="74805" ht="22.5" customHeight="1"/>
    <row r="74806" ht="22.5" customHeight="1"/>
    <row r="74807" ht="22.5" customHeight="1"/>
    <row r="74808" ht="22.5" customHeight="1"/>
    <row r="74809" ht="22.5" customHeight="1"/>
    <row r="74810" ht="22.5" customHeight="1"/>
    <row r="74811" ht="22.5" customHeight="1"/>
    <row r="74812" ht="22.5" customHeight="1"/>
    <row r="74813" ht="22.5" customHeight="1"/>
    <row r="74814" ht="22.5" customHeight="1"/>
    <row r="74815" ht="22.5" customHeight="1"/>
    <row r="74816" ht="22.5" customHeight="1"/>
    <row r="74817" ht="22.5" customHeight="1"/>
    <row r="74818" ht="22.5" customHeight="1"/>
    <row r="74819" ht="22.5" customHeight="1"/>
    <row r="74820" ht="22.5" customHeight="1"/>
    <row r="74821" ht="22.5" customHeight="1"/>
    <row r="74822" ht="22.5" customHeight="1"/>
    <row r="74823" ht="22.5" customHeight="1"/>
    <row r="74824" ht="22.5" customHeight="1"/>
    <row r="74825" ht="22.5" customHeight="1"/>
    <row r="74826" ht="22.5" customHeight="1"/>
    <row r="74827" ht="22.5" customHeight="1"/>
    <row r="74828" ht="22.5" customHeight="1"/>
    <row r="74829" ht="22.5" customHeight="1"/>
    <row r="74830" ht="22.5" customHeight="1"/>
    <row r="74831" ht="22.5" customHeight="1"/>
    <row r="74832" ht="22.5" customHeight="1"/>
    <row r="74833" ht="22.5" customHeight="1"/>
    <row r="74834" ht="22.5" customHeight="1"/>
    <row r="74835" ht="22.5" customHeight="1"/>
    <row r="74836" ht="22.5" customHeight="1"/>
    <row r="74837" ht="22.5" customHeight="1"/>
    <row r="74838" ht="22.5" customHeight="1"/>
    <row r="74839" ht="22.5" customHeight="1"/>
    <row r="74840" ht="22.5" customHeight="1"/>
    <row r="74841" ht="22.5" customHeight="1"/>
    <row r="74842" ht="22.5" customHeight="1"/>
    <row r="74843" ht="22.5" customHeight="1"/>
    <row r="74844" ht="22.5" customHeight="1"/>
    <row r="74845" ht="22.5" customHeight="1"/>
    <row r="74846" ht="22.5" customHeight="1"/>
    <row r="74847" ht="22.5" customHeight="1"/>
    <row r="74848" ht="22.5" customHeight="1"/>
    <row r="74849" ht="22.5" customHeight="1"/>
    <row r="74850" ht="22.5" customHeight="1"/>
    <row r="74851" ht="22.5" customHeight="1"/>
    <row r="74852" ht="22.5" customHeight="1"/>
    <row r="74853" ht="22.5" customHeight="1"/>
    <row r="74854" ht="22.5" customHeight="1"/>
    <row r="74855" ht="22.5" customHeight="1"/>
    <row r="74856" ht="22.5" customHeight="1"/>
    <row r="74857" ht="22.5" customHeight="1"/>
    <row r="74858" ht="22.5" customHeight="1"/>
    <row r="74859" ht="22.5" customHeight="1"/>
    <row r="74860" ht="22.5" customHeight="1"/>
    <row r="74861" ht="22.5" customHeight="1"/>
    <row r="74862" ht="22.5" customHeight="1"/>
    <row r="74863" ht="22.5" customHeight="1"/>
    <row r="74864" ht="22.5" customHeight="1"/>
    <row r="74865" ht="22.5" customHeight="1"/>
    <row r="74866" ht="22.5" customHeight="1"/>
    <row r="74867" ht="22.5" customHeight="1"/>
    <row r="74868" ht="22.5" customHeight="1"/>
    <row r="74869" ht="22.5" customHeight="1"/>
    <row r="74870" ht="22.5" customHeight="1"/>
    <row r="74871" ht="22.5" customHeight="1"/>
    <row r="74872" ht="22.5" customHeight="1"/>
    <row r="74873" ht="22.5" customHeight="1"/>
    <row r="74874" ht="22.5" customHeight="1"/>
    <row r="74875" ht="22.5" customHeight="1"/>
    <row r="74876" ht="22.5" customHeight="1"/>
    <row r="74877" ht="22.5" customHeight="1"/>
    <row r="74878" ht="22.5" customHeight="1"/>
    <row r="74879" ht="22.5" customHeight="1"/>
    <row r="74880" ht="22.5" customHeight="1"/>
    <row r="74881" ht="22.5" customHeight="1"/>
    <row r="74882" ht="22.5" customHeight="1"/>
    <row r="74883" ht="22.5" customHeight="1"/>
    <row r="74884" ht="22.5" customHeight="1"/>
    <row r="74885" ht="22.5" customHeight="1"/>
    <row r="74886" ht="22.5" customHeight="1"/>
    <row r="74887" ht="22.5" customHeight="1"/>
    <row r="74888" ht="22.5" customHeight="1"/>
    <row r="74889" ht="22.5" customHeight="1"/>
    <row r="74890" ht="22.5" customHeight="1"/>
    <row r="74891" ht="22.5" customHeight="1"/>
    <row r="74892" ht="22.5" customHeight="1"/>
    <row r="74893" ht="22.5" customHeight="1"/>
    <row r="74894" ht="22.5" customHeight="1"/>
    <row r="74895" ht="22.5" customHeight="1"/>
    <row r="74896" ht="22.5" customHeight="1"/>
    <row r="74897" ht="22.5" customHeight="1"/>
    <row r="74898" ht="22.5" customHeight="1"/>
    <row r="74899" ht="22.5" customHeight="1"/>
    <row r="74900" ht="22.5" customHeight="1"/>
    <row r="74901" ht="22.5" customHeight="1"/>
    <row r="74902" ht="22.5" customHeight="1"/>
    <row r="74903" ht="22.5" customHeight="1"/>
    <row r="74904" ht="22.5" customHeight="1"/>
    <row r="74905" ht="22.5" customHeight="1"/>
    <row r="74906" ht="22.5" customHeight="1"/>
    <row r="74907" ht="22.5" customHeight="1"/>
    <row r="74908" ht="22.5" customHeight="1"/>
    <row r="74909" ht="22.5" customHeight="1"/>
    <row r="74910" ht="22.5" customHeight="1"/>
    <row r="74911" ht="22.5" customHeight="1"/>
    <row r="74912" ht="22.5" customHeight="1"/>
    <row r="74913" ht="22.5" customHeight="1"/>
    <row r="74914" ht="22.5" customHeight="1"/>
    <row r="74915" ht="22.5" customHeight="1"/>
    <row r="74916" ht="22.5" customHeight="1"/>
    <row r="74917" ht="22.5" customHeight="1"/>
    <row r="74918" ht="22.5" customHeight="1"/>
    <row r="74919" ht="22.5" customHeight="1"/>
    <row r="74920" ht="22.5" customHeight="1"/>
    <row r="74921" ht="22.5" customHeight="1"/>
    <row r="74922" ht="22.5" customHeight="1"/>
    <row r="74923" ht="22.5" customHeight="1"/>
    <row r="74924" ht="22.5" customHeight="1"/>
    <row r="74925" ht="22.5" customHeight="1"/>
    <row r="74926" ht="22.5" customHeight="1"/>
    <row r="74927" ht="22.5" customHeight="1"/>
    <row r="74928" ht="22.5" customHeight="1"/>
    <row r="74929" ht="22.5" customHeight="1"/>
    <row r="74930" ht="22.5" customHeight="1"/>
    <row r="74931" ht="22.5" customHeight="1"/>
    <row r="74932" ht="22.5" customHeight="1"/>
    <row r="74933" ht="22.5" customHeight="1"/>
    <row r="74934" ht="22.5" customHeight="1"/>
    <row r="74935" ht="22.5" customHeight="1"/>
    <row r="74936" ht="22.5" customHeight="1"/>
    <row r="74937" ht="22.5" customHeight="1"/>
    <row r="74938" ht="22.5" customHeight="1"/>
    <row r="74939" ht="22.5" customHeight="1"/>
    <row r="74940" ht="22.5" customHeight="1"/>
    <row r="74941" ht="22.5" customHeight="1"/>
    <row r="74942" ht="22.5" customHeight="1"/>
    <row r="74943" ht="22.5" customHeight="1"/>
    <row r="74944" ht="22.5" customHeight="1"/>
    <row r="74945" ht="22.5" customHeight="1"/>
    <row r="74946" ht="22.5" customHeight="1"/>
    <row r="74947" ht="22.5" customHeight="1"/>
    <row r="74948" ht="22.5" customHeight="1"/>
    <row r="74949" ht="22.5" customHeight="1"/>
    <row r="74950" ht="22.5" customHeight="1"/>
    <row r="74951" ht="22.5" customHeight="1"/>
    <row r="74952" ht="22.5" customHeight="1"/>
    <row r="74953" ht="22.5" customHeight="1"/>
    <row r="74954" ht="22.5" customHeight="1"/>
    <row r="74955" ht="22.5" customHeight="1"/>
    <row r="74956" ht="22.5" customHeight="1"/>
    <row r="74957" ht="22.5" customHeight="1"/>
    <row r="74958" ht="22.5" customHeight="1"/>
    <row r="74959" ht="22.5" customHeight="1"/>
    <row r="74960" ht="22.5" customHeight="1"/>
    <row r="74961" ht="22.5" customHeight="1"/>
    <row r="74962" ht="22.5" customHeight="1"/>
    <row r="74963" ht="22.5" customHeight="1"/>
    <row r="74964" ht="22.5" customHeight="1"/>
    <row r="74965" ht="22.5" customHeight="1"/>
    <row r="74966" ht="22.5" customHeight="1"/>
    <row r="74967" ht="22.5" customHeight="1"/>
    <row r="74968" ht="22.5" customHeight="1"/>
    <row r="74969" ht="22.5" customHeight="1"/>
    <row r="74970" ht="22.5" customHeight="1"/>
    <row r="74971" ht="22.5" customHeight="1"/>
    <row r="74972" ht="22.5" customHeight="1"/>
    <row r="74973" ht="22.5" customHeight="1"/>
    <row r="74974" ht="22.5" customHeight="1"/>
    <row r="74975" ht="22.5" customHeight="1"/>
    <row r="74976" ht="22.5" customHeight="1"/>
    <row r="74977" ht="22.5" customHeight="1"/>
    <row r="74978" ht="22.5" customHeight="1"/>
    <row r="74979" ht="22.5" customHeight="1"/>
    <row r="74980" ht="22.5" customHeight="1"/>
    <row r="74981" ht="22.5" customHeight="1"/>
    <row r="74982" ht="22.5" customHeight="1"/>
    <row r="74983" ht="22.5" customHeight="1"/>
    <row r="74984" ht="22.5" customHeight="1"/>
    <row r="74985" ht="22.5" customHeight="1"/>
    <row r="74986" ht="22.5" customHeight="1"/>
    <row r="74987" ht="22.5" customHeight="1"/>
    <row r="74988" ht="22.5" customHeight="1"/>
    <row r="74989" ht="22.5" customHeight="1"/>
    <row r="74990" ht="22.5" customHeight="1"/>
    <row r="74991" ht="22.5" customHeight="1"/>
    <row r="74992" ht="22.5" customHeight="1"/>
    <row r="74993" ht="22.5" customHeight="1"/>
    <row r="74994" ht="22.5" customHeight="1"/>
    <row r="74995" ht="22.5" customHeight="1"/>
    <row r="74996" ht="22.5" customHeight="1"/>
    <row r="74997" ht="22.5" customHeight="1"/>
    <row r="74998" ht="22.5" customHeight="1"/>
    <row r="74999" ht="22.5" customHeight="1"/>
    <row r="75000" ht="22.5" customHeight="1"/>
    <row r="75001" ht="22.5" customHeight="1"/>
    <row r="75002" ht="22.5" customHeight="1"/>
    <row r="75003" ht="22.5" customHeight="1"/>
    <row r="75004" ht="22.5" customHeight="1"/>
    <row r="75005" ht="22.5" customHeight="1"/>
    <row r="75006" ht="22.5" customHeight="1"/>
    <row r="75007" ht="22.5" customHeight="1"/>
    <row r="75008" ht="22.5" customHeight="1"/>
    <row r="75009" ht="22.5" customHeight="1"/>
    <row r="75010" ht="22.5" customHeight="1"/>
    <row r="75011" ht="22.5" customHeight="1"/>
    <row r="75012" ht="22.5" customHeight="1"/>
    <row r="75013" ht="22.5" customHeight="1"/>
    <row r="75014" ht="22.5" customHeight="1"/>
    <row r="75015" ht="22.5" customHeight="1"/>
    <row r="75016" ht="22.5" customHeight="1"/>
    <row r="75017" ht="22.5" customHeight="1"/>
    <row r="75018" ht="22.5" customHeight="1"/>
    <row r="75019" ht="22.5" customHeight="1"/>
    <row r="75020" ht="22.5" customHeight="1"/>
    <row r="75021" ht="22.5" customHeight="1"/>
    <row r="75022" ht="22.5" customHeight="1"/>
    <row r="75023" ht="22.5" customHeight="1"/>
    <row r="75024" ht="22.5" customHeight="1"/>
    <row r="75025" ht="22.5" customHeight="1"/>
    <row r="75026" ht="22.5" customHeight="1"/>
    <row r="75027" ht="22.5" customHeight="1"/>
    <row r="75028" ht="22.5" customHeight="1"/>
    <row r="75029" ht="22.5" customHeight="1"/>
    <row r="75030" ht="22.5" customHeight="1"/>
    <row r="75031" ht="22.5" customHeight="1"/>
    <row r="75032" ht="22.5" customHeight="1"/>
    <row r="75033" ht="22.5" customHeight="1"/>
    <row r="75034" ht="22.5" customHeight="1"/>
    <row r="75035" ht="22.5" customHeight="1"/>
    <row r="75036" ht="22.5" customHeight="1"/>
    <row r="75037" ht="22.5" customHeight="1"/>
    <row r="75038" ht="22.5" customHeight="1"/>
    <row r="75039" ht="22.5" customHeight="1"/>
    <row r="75040" ht="22.5" customHeight="1"/>
    <row r="75041" ht="22.5" customHeight="1"/>
    <row r="75042" ht="22.5" customHeight="1"/>
    <row r="75043" ht="22.5" customHeight="1"/>
    <row r="75044" ht="22.5" customHeight="1"/>
    <row r="75045" ht="22.5" customHeight="1"/>
    <row r="75046" ht="22.5" customHeight="1"/>
    <row r="75047" ht="22.5" customHeight="1"/>
    <row r="75048" ht="22.5" customHeight="1"/>
    <row r="75049" ht="22.5" customHeight="1"/>
    <row r="75050" ht="22.5" customHeight="1"/>
    <row r="75051" ht="22.5" customHeight="1"/>
    <row r="75052" ht="22.5" customHeight="1"/>
    <row r="75053" ht="22.5" customHeight="1"/>
    <row r="75054" ht="22.5" customHeight="1"/>
    <row r="75055" ht="22.5" customHeight="1"/>
    <row r="75056" ht="22.5" customHeight="1"/>
    <row r="75057" ht="22.5" customHeight="1"/>
    <row r="75058" ht="22.5" customHeight="1"/>
    <row r="75059" ht="22.5" customHeight="1"/>
    <row r="75060" ht="22.5" customHeight="1"/>
    <row r="75061" ht="22.5" customHeight="1"/>
    <row r="75062" ht="22.5" customHeight="1"/>
    <row r="75063" ht="22.5" customHeight="1"/>
    <row r="75064" ht="22.5" customHeight="1"/>
    <row r="75065" ht="22.5" customHeight="1"/>
    <row r="75066" ht="22.5" customHeight="1"/>
    <row r="75067" ht="22.5" customHeight="1"/>
    <row r="75068" ht="22.5" customHeight="1"/>
    <row r="75069" ht="22.5" customHeight="1"/>
    <row r="75070" ht="22.5" customHeight="1"/>
    <row r="75071" ht="22.5" customHeight="1"/>
    <row r="75072" ht="22.5" customHeight="1"/>
    <row r="75073" ht="22.5" customHeight="1"/>
    <row r="75074" ht="22.5" customHeight="1"/>
    <row r="75075" ht="22.5" customHeight="1"/>
    <row r="75076" ht="22.5" customHeight="1"/>
    <row r="75077" ht="22.5" customHeight="1"/>
    <row r="75078" ht="22.5" customHeight="1"/>
    <row r="75079" ht="22.5" customHeight="1"/>
    <row r="75080" ht="22.5" customHeight="1"/>
    <row r="75081" ht="22.5" customHeight="1"/>
    <row r="75082" ht="22.5" customHeight="1"/>
    <row r="75083" ht="22.5" customHeight="1"/>
    <row r="75084" ht="22.5" customHeight="1"/>
    <row r="75085" ht="22.5" customHeight="1"/>
    <row r="75086" ht="22.5" customHeight="1"/>
    <row r="75087" ht="22.5" customHeight="1"/>
    <row r="75088" ht="22.5" customHeight="1"/>
    <row r="75089" ht="22.5" customHeight="1"/>
    <row r="75090" ht="22.5" customHeight="1"/>
    <row r="75091" ht="22.5" customHeight="1"/>
    <row r="75092" ht="22.5" customHeight="1"/>
    <row r="75093" ht="22.5" customHeight="1"/>
    <row r="75094" ht="22.5" customHeight="1"/>
    <row r="75095" ht="22.5" customHeight="1"/>
    <row r="75096" ht="22.5" customHeight="1"/>
    <row r="75097" ht="22.5" customHeight="1"/>
    <row r="75098" ht="22.5" customHeight="1"/>
    <row r="75099" ht="22.5" customHeight="1"/>
    <row r="75100" ht="22.5" customHeight="1"/>
    <row r="75101" ht="22.5" customHeight="1"/>
    <row r="75102" ht="22.5" customHeight="1"/>
    <row r="75103" ht="22.5" customHeight="1"/>
    <row r="75104" ht="22.5" customHeight="1"/>
    <row r="75105" ht="22.5" customHeight="1"/>
    <row r="75106" ht="22.5" customHeight="1"/>
    <row r="75107" ht="22.5" customHeight="1"/>
    <row r="75108" ht="22.5" customHeight="1"/>
    <row r="75109" ht="22.5" customHeight="1"/>
    <row r="75110" ht="22.5" customHeight="1"/>
    <row r="75111" ht="22.5" customHeight="1"/>
    <row r="75112" ht="22.5" customHeight="1"/>
    <row r="75113" ht="22.5" customHeight="1"/>
    <row r="75114" ht="22.5" customHeight="1"/>
    <row r="75115" ht="22.5" customHeight="1"/>
    <row r="75116" ht="22.5" customHeight="1"/>
    <row r="75117" ht="22.5" customHeight="1"/>
    <row r="75118" ht="22.5" customHeight="1"/>
    <row r="75119" ht="22.5" customHeight="1"/>
    <row r="75120" ht="22.5" customHeight="1"/>
    <row r="75121" ht="22.5" customHeight="1"/>
    <row r="75122" ht="22.5" customHeight="1"/>
    <row r="75123" ht="22.5" customHeight="1"/>
    <row r="75124" ht="22.5" customHeight="1"/>
    <row r="75125" ht="22.5" customHeight="1"/>
    <row r="75126" ht="22.5" customHeight="1"/>
    <row r="75127" ht="22.5" customHeight="1"/>
    <row r="75128" ht="22.5" customHeight="1"/>
    <row r="75129" ht="22.5" customHeight="1"/>
    <row r="75130" ht="22.5" customHeight="1"/>
    <row r="75131" ht="22.5" customHeight="1"/>
    <row r="75132" ht="22.5" customHeight="1"/>
    <row r="75133" ht="22.5" customHeight="1"/>
    <row r="75134" ht="22.5" customHeight="1"/>
    <row r="75135" ht="22.5" customHeight="1"/>
    <row r="75136" ht="22.5" customHeight="1"/>
    <row r="75137" ht="22.5" customHeight="1"/>
    <row r="75138" ht="22.5" customHeight="1"/>
    <row r="75139" ht="22.5" customHeight="1"/>
    <row r="75140" ht="22.5" customHeight="1"/>
    <row r="75141" ht="22.5" customHeight="1"/>
    <row r="75142" ht="22.5" customHeight="1"/>
    <row r="75143" ht="22.5" customHeight="1"/>
    <row r="75144" ht="22.5" customHeight="1"/>
    <row r="75145" ht="22.5" customHeight="1"/>
    <row r="75146" ht="22.5" customHeight="1"/>
    <row r="75147" ht="22.5" customHeight="1"/>
    <row r="75148" ht="22.5" customHeight="1"/>
    <row r="75149" ht="22.5" customHeight="1"/>
    <row r="75150" ht="22.5" customHeight="1"/>
    <row r="75151" ht="22.5" customHeight="1"/>
    <row r="75152" ht="22.5" customHeight="1"/>
    <row r="75153" ht="22.5" customHeight="1"/>
    <row r="75154" ht="22.5" customHeight="1"/>
    <row r="75155" ht="22.5" customHeight="1"/>
    <row r="75156" ht="22.5" customHeight="1"/>
    <row r="75157" ht="22.5" customHeight="1"/>
    <row r="75158" ht="22.5" customHeight="1"/>
    <row r="75159" ht="22.5" customHeight="1"/>
    <row r="75160" ht="22.5" customHeight="1"/>
    <row r="75161" ht="22.5" customHeight="1"/>
    <row r="75162" ht="22.5" customHeight="1"/>
    <row r="75163" ht="22.5" customHeight="1"/>
    <row r="75164" ht="22.5" customHeight="1"/>
    <row r="75165" ht="22.5" customHeight="1"/>
    <row r="75166" ht="22.5" customHeight="1"/>
    <row r="75167" ht="22.5" customHeight="1"/>
    <row r="75168" ht="22.5" customHeight="1"/>
    <row r="75169" ht="22.5" customHeight="1"/>
    <row r="75170" ht="22.5" customHeight="1"/>
    <row r="75171" ht="22.5" customHeight="1"/>
    <row r="75172" ht="22.5" customHeight="1"/>
    <row r="75173" ht="22.5" customHeight="1"/>
    <row r="75174" ht="22.5" customHeight="1"/>
    <row r="75175" ht="22.5" customHeight="1"/>
    <row r="75176" ht="22.5" customHeight="1"/>
    <row r="75177" ht="22.5" customHeight="1"/>
    <row r="75178" ht="22.5" customHeight="1"/>
    <row r="75179" ht="22.5" customHeight="1"/>
    <row r="75180" ht="22.5" customHeight="1"/>
    <row r="75181" ht="22.5" customHeight="1"/>
    <row r="75182" ht="22.5" customHeight="1"/>
    <row r="75183" ht="22.5" customHeight="1"/>
    <row r="75184" ht="22.5" customHeight="1"/>
    <row r="75185" ht="22.5" customHeight="1"/>
    <row r="75186" ht="22.5" customHeight="1"/>
    <row r="75187" ht="22.5" customHeight="1"/>
    <row r="75188" ht="22.5" customHeight="1"/>
    <row r="75189" ht="22.5" customHeight="1"/>
    <row r="75190" ht="22.5" customHeight="1"/>
    <row r="75191" ht="22.5" customHeight="1"/>
    <row r="75192" ht="22.5" customHeight="1"/>
    <row r="75193" ht="22.5" customHeight="1"/>
    <row r="75194" ht="22.5" customHeight="1"/>
    <row r="75195" ht="22.5" customHeight="1"/>
    <row r="75196" ht="22.5" customHeight="1"/>
    <row r="75197" ht="22.5" customHeight="1"/>
    <row r="75198" ht="22.5" customHeight="1"/>
    <row r="75199" ht="22.5" customHeight="1"/>
    <row r="75200" ht="22.5" customHeight="1"/>
    <row r="75201" ht="22.5" customHeight="1"/>
    <row r="75202" ht="22.5" customHeight="1"/>
    <row r="75203" ht="22.5" customHeight="1"/>
    <row r="75204" ht="22.5" customHeight="1"/>
    <row r="75205" ht="22.5" customHeight="1"/>
    <row r="75206" ht="22.5" customHeight="1"/>
    <row r="75207" ht="22.5" customHeight="1"/>
    <row r="75208" ht="22.5" customHeight="1"/>
    <row r="75209" ht="22.5" customHeight="1"/>
    <row r="75210" ht="22.5" customHeight="1"/>
    <row r="75211" ht="22.5" customHeight="1"/>
    <row r="75212" ht="22.5" customHeight="1"/>
    <row r="75213" ht="22.5" customHeight="1"/>
    <row r="75214" ht="22.5" customHeight="1"/>
    <row r="75215" ht="22.5" customHeight="1"/>
    <row r="75216" ht="22.5" customHeight="1"/>
    <row r="75217" ht="22.5" customHeight="1"/>
    <row r="75218" ht="22.5" customHeight="1"/>
    <row r="75219" ht="22.5" customHeight="1"/>
    <row r="75220" ht="22.5" customHeight="1"/>
    <row r="75221" ht="22.5" customHeight="1"/>
    <row r="75222" ht="22.5" customHeight="1"/>
    <row r="75223" ht="22.5" customHeight="1"/>
    <row r="75224" ht="22.5" customHeight="1"/>
    <row r="75225" ht="22.5" customHeight="1"/>
    <row r="75226" ht="22.5" customHeight="1"/>
    <row r="75227" ht="22.5" customHeight="1"/>
    <row r="75228" ht="22.5" customHeight="1"/>
    <row r="75229" ht="22.5" customHeight="1"/>
    <row r="75230" ht="22.5" customHeight="1"/>
    <row r="75231" ht="22.5" customHeight="1"/>
    <row r="75232" ht="22.5" customHeight="1"/>
    <row r="75233" ht="22.5" customHeight="1"/>
    <row r="75234" ht="22.5" customHeight="1"/>
    <row r="75235" ht="22.5" customHeight="1"/>
    <row r="75236" ht="22.5" customHeight="1"/>
    <row r="75237" ht="22.5" customHeight="1"/>
    <row r="75238" ht="22.5" customHeight="1"/>
    <row r="75239" ht="22.5" customHeight="1"/>
    <row r="75240" ht="22.5" customHeight="1"/>
    <row r="75241" ht="22.5" customHeight="1"/>
    <row r="75242" ht="22.5" customHeight="1"/>
    <row r="75243" ht="22.5" customHeight="1"/>
    <row r="75244" ht="22.5" customHeight="1"/>
    <row r="75245" ht="22.5" customHeight="1"/>
    <row r="75246" ht="22.5" customHeight="1"/>
    <row r="75247" ht="22.5" customHeight="1"/>
    <row r="75248" ht="22.5" customHeight="1"/>
    <row r="75249" ht="22.5" customHeight="1"/>
    <row r="75250" ht="22.5" customHeight="1"/>
    <row r="75251" ht="22.5" customHeight="1"/>
    <row r="75252" ht="22.5" customHeight="1"/>
    <row r="75253" ht="22.5" customHeight="1"/>
    <row r="75254" ht="22.5" customHeight="1"/>
    <row r="75255" ht="22.5" customHeight="1"/>
    <row r="75256" ht="22.5" customHeight="1"/>
    <row r="75257" ht="22.5" customHeight="1"/>
    <row r="75258" ht="22.5" customHeight="1"/>
    <row r="75259" ht="22.5" customHeight="1"/>
    <row r="75260" ht="22.5" customHeight="1"/>
    <row r="75261" ht="22.5" customHeight="1"/>
    <row r="75262" ht="22.5" customHeight="1"/>
    <row r="75263" ht="22.5" customHeight="1"/>
    <row r="75264" ht="22.5" customHeight="1"/>
    <row r="75265" ht="22.5" customHeight="1"/>
    <row r="75266" ht="22.5" customHeight="1"/>
    <row r="75267" ht="22.5" customHeight="1"/>
    <row r="75268" ht="22.5" customHeight="1"/>
    <row r="75269" ht="22.5" customHeight="1"/>
    <row r="75270" ht="22.5" customHeight="1"/>
    <row r="75271" ht="22.5" customHeight="1"/>
    <row r="75272" ht="22.5" customHeight="1"/>
    <row r="75273" ht="22.5" customHeight="1"/>
    <row r="75274" ht="22.5" customHeight="1"/>
    <row r="75275" ht="22.5" customHeight="1"/>
    <row r="75276" ht="22.5" customHeight="1"/>
    <row r="75277" ht="22.5" customHeight="1"/>
    <row r="75278" ht="22.5" customHeight="1"/>
    <row r="75279" ht="22.5" customHeight="1"/>
    <row r="75280" ht="22.5" customHeight="1"/>
    <row r="75281" ht="22.5" customHeight="1"/>
    <row r="75282" ht="22.5" customHeight="1"/>
    <row r="75283" ht="22.5" customHeight="1"/>
    <row r="75284" ht="22.5" customHeight="1"/>
    <row r="75285" ht="22.5" customHeight="1"/>
    <row r="75286" ht="22.5" customHeight="1"/>
    <row r="75287" ht="22.5" customHeight="1"/>
    <row r="75288" ht="22.5" customHeight="1"/>
    <row r="75289" ht="22.5" customHeight="1"/>
    <row r="75290" ht="22.5" customHeight="1"/>
    <row r="75291" ht="22.5" customHeight="1"/>
    <row r="75292" ht="22.5" customHeight="1"/>
    <row r="75293" ht="22.5" customHeight="1"/>
    <row r="75294" ht="22.5" customHeight="1"/>
    <row r="75295" ht="22.5" customHeight="1"/>
    <row r="75296" ht="22.5" customHeight="1"/>
    <row r="75297" ht="22.5" customHeight="1"/>
    <row r="75298" ht="22.5" customHeight="1"/>
    <row r="75299" ht="22.5" customHeight="1"/>
    <row r="75300" ht="22.5" customHeight="1"/>
    <row r="75301" ht="22.5" customHeight="1"/>
    <row r="75302" ht="22.5" customHeight="1"/>
    <row r="75303" ht="22.5" customHeight="1"/>
    <row r="75304" ht="22.5" customHeight="1"/>
    <row r="75305" ht="22.5" customHeight="1"/>
    <row r="75306" ht="22.5" customHeight="1"/>
    <row r="75307" ht="22.5" customHeight="1"/>
    <row r="75308" ht="22.5" customHeight="1"/>
    <row r="75309" ht="22.5" customHeight="1"/>
    <row r="75310" ht="22.5" customHeight="1"/>
    <row r="75311" ht="22.5" customHeight="1"/>
    <row r="75312" ht="22.5" customHeight="1"/>
    <row r="75313" ht="22.5" customHeight="1"/>
    <row r="75314" ht="22.5" customHeight="1"/>
    <row r="75315" ht="22.5" customHeight="1"/>
    <row r="75316" ht="22.5" customHeight="1"/>
    <row r="75317" ht="22.5" customHeight="1"/>
    <row r="75318" ht="22.5" customHeight="1"/>
    <row r="75319" ht="22.5" customHeight="1"/>
    <row r="75320" ht="22.5" customHeight="1"/>
    <row r="75321" ht="22.5" customHeight="1"/>
    <row r="75322" ht="22.5" customHeight="1"/>
    <row r="75323" ht="22.5" customHeight="1"/>
    <row r="75324" ht="22.5" customHeight="1"/>
    <row r="75325" ht="22.5" customHeight="1"/>
    <row r="75326" ht="22.5" customHeight="1"/>
    <row r="75327" ht="22.5" customHeight="1"/>
    <row r="75328" ht="22.5" customHeight="1"/>
    <row r="75329" ht="22.5" customHeight="1"/>
    <row r="75330" ht="22.5" customHeight="1"/>
    <row r="75331" ht="22.5" customHeight="1"/>
    <row r="75332" ht="22.5" customHeight="1"/>
    <row r="75333" ht="22.5" customHeight="1"/>
    <row r="75334" ht="22.5" customHeight="1"/>
    <row r="75335" ht="22.5" customHeight="1"/>
    <row r="75336" ht="22.5" customHeight="1"/>
    <row r="75337" ht="22.5" customHeight="1"/>
    <row r="75338" ht="22.5" customHeight="1"/>
    <row r="75339" ht="22.5" customHeight="1"/>
    <row r="75340" ht="22.5" customHeight="1"/>
    <row r="75341" ht="22.5" customHeight="1"/>
    <row r="75342" ht="22.5" customHeight="1"/>
    <row r="75343" ht="22.5" customHeight="1"/>
    <row r="75344" ht="22.5" customHeight="1"/>
    <row r="75345" ht="22.5" customHeight="1"/>
    <row r="75346" ht="22.5" customHeight="1"/>
    <row r="75347" ht="22.5" customHeight="1"/>
    <row r="75348" ht="22.5" customHeight="1"/>
    <row r="75349" ht="22.5" customHeight="1"/>
    <row r="75350" ht="22.5" customHeight="1"/>
    <row r="75351" ht="22.5" customHeight="1"/>
    <row r="75352" ht="22.5" customHeight="1"/>
    <row r="75353" ht="22.5" customHeight="1"/>
    <row r="75354" ht="22.5" customHeight="1"/>
    <row r="75355" ht="22.5" customHeight="1"/>
    <row r="75356" ht="22.5" customHeight="1"/>
    <row r="75357" ht="22.5" customHeight="1"/>
    <row r="75358" ht="22.5" customHeight="1"/>
    <row r="75359" ht="22.5" customHeight="1"/>
    <row r="75360" ht="22.5" customHeight="1"/>
    <row r="75361" ht="22.5" customHeight="1"/>
    <row r="75362" ht="22.5" customHeight="1"/>
    <row r="75363" ht="22.5" customHeight="1"/>
    <row r="75364" ht="22.5" customHeight="1"/>
    <row r="75365" ht="22.5" customHeight="1"/>
    <row r="75366" ht="22.5" customHeight="1"/>
    <row r="75367" ht="22.5" customHeight="1"/>
    <row r="75368" ht="22.5" customHeight="1"/>
    <row r="75369" ht="22.5" customHeight="1"/>
    <row r="75370" ht="22.5" customHeight="1"/>
    <row r="75371" ht="22.5" customHeight="1"/>
    <row r="75372" ht="22.5" customHeight="1"/>
    <row r="75373" ht="22.5" customHeight="1"/>
    <row r="75374" ht="22.5" customHeight="1"/>
    <row r="75375" ht="22.5" customHeight="1"/>
    <row r="75376" ht="22.5" customHeight="1"/>
    <row r="75377" ht="22.5" customHeight="1"/>
    <row r="75378" ht="22.5" customHeight="1"/>
    <row r="75379" ht="22.5" customHeight="1"/>
    <row r="75380" ht="22.5" customHeight="1"/>
    <row r="75381" ht="22.5" customHeight="1"/>
    <row r="75382" ht="22.5" customHeight="1"/>
    <row r="75383" ht="22.5" customHeight="1"/>
    <row r="75384" ht="22.5" customHeight="1"/>
    <row r="75385" ht="22.5" customHeight="1"/>
    <row r="75386" ht="22.5" customHeight="1"/>
    <row r="75387" ht="22.5" customHeight="1"/>
    <row r="75388" ht="22.5" customHeight="1"/>
    <row r="75389" ht="22.5" customHeight="1"/>
    <row r="75390" ht="22.5" customHeight="1"/>
    <row r="75391" ht="22.5" customHeight="1"/>
    <row r="75392" ht="22.5" customHeight="1"/>
    <row r="75393" ht="22.5" customHeight="1"/>
    <row r="75394" ht="22.5" customHeight="1"/>
    <row r="75395" ht="22.5" customHeight="1"/>
    <row r="75396" ht="22.5" customHeight="1"/>
    <row r="75397" ht="22.5" customHeight="1"/>
    <row r="75398" ht="22.5" customHeight="1"/>
    <row r="75399" ht="22.5" customHeight="1"/>
    <row r="75400" ht="22.5" customHeight="1"/>
    <row r="75401" ht="22.5" customHeight="1"/>
    <row r="75402" ht="22.5" customHeight="1"/>
    <row r="75403" ht="22.5" customHeight="1"/>
    <row r="75404" ht="22.5" customHeight="1"/>
    <row r="75405" ht="22.5" customHeight="1"/>
    <row r="75406" ht="22.5" customHeight="1"/>
    <row r="75407" ht="22.5" customHeight="1"/>
    <row r="75408" ht="22.5" customHeight="1"/>
    <row r="75409" ht="22.5" customHeight="1"/>
    <row r="75410" ht="22.5" customHeight="1"/>
    <row r="75411" ht="22.5" customHeight="1"/>
    <row r="75412" ht="22.5" customHeight="1"/>
    <row r="75413" ht="22.5" customHeight="1"/>
    <row r="75414" ht="22.5" customHeight="1"/>
    <row r="75415" ht="22.5" customHeight="1"/>
    <row r="75416" ht="22.5" customHeight="1"/>
    <row r="75417" ht="22.5" customHeight="1"/>
    <row r="75418" ht="22.5" customHeight="1"/>
    <row r="75419" ht="22.5" customHeight="1"/>
    <row r="75420" ht="22.5" customHeight="1"/>
    <row r="75421" ht="22.5" customHeight="1"/>
    <row r="75422" ht="22.5" customHeight="1"/>
    <row r="75423" ht="22.5" customHeight="1"/>
    <row r="75424" ht="22.5" customHeight="1"/>
    <row r="75425" ht="22.5" customHeight="1"/>
    <row r="75426" ht="22.5" customHeight="1"/>
    <row r="75427" ht="22.5" customHeight="1"/>
    <row r="75428" ht="22.5" customHeight="1"/>
    <row r="75429" ht="22.5" customHeight="1"/>
    <row r="75430" ht="22.5" customHeight="1"/>
    <row r="75431" ht="22.5" customHeight="1"/>
    <row r="75432" ht="22.5" customHeight="1"/>
    <row r="75433" ht="22.5" customHeight="1"/>
    <row r="75434" ht="22.5" customHeight="1"/>
    <row r="75435" ht="22.5" customHeight="1"/>
    <row r="75436" ht="22.5" customHeight="1"/>
    <row r="75437" ht="22.5" customHeight="1"/>
    <row r="75438" ht="22.5" customHeight="1"/>
    <row r="75439" ht="22.5" customHeight="1"/>
    <row r="75440" ht="22.5" customHeight="1"/>
    <row r="75441" ht="22.5" customHeight="1"/>
    <row r="75442" ht="22.5" customHeight="1"/>
    <row r="75443" ht="22.5" customHeight="1"/>
    <row r="75444" ht="22.5" customHeight="1"/>
    <row r="75445" ht="22.5" customHeight="1"/>
    <row r="75446" ht="22.5" customHeight="1"/>
    <row r="75447" ht="22.5" customHeight="1"/>
    <row r="75448" ht="22.5" customHeight="1"/>
    <row r="75449" ht="22.5" customHeight="1"/>
    <row r="75450" ht="22.5" customHeight="1"/>
    <row r="75451" ht="22.5" customHeight="1"/>
    <row r="75452" ht="22.5" customHeight="1"/>
    <row r="75453" ht="22.5" customHeight="1"/>
    <row r="75454" ht="22.5" customHeight="1"/>
    <row r="75455" ht="22.5" customHeight="1"/>
    <row r="75456" ht="22.5" customHeight="1"/>
    <row r="75457" ht="22.5" customHeight="1"/>
    <row r="75458" ht="22.5" customHeight="1"/>
    <row r="75459" ht="22.5" customHeight="1"/>
    <row r="75460" ht="22.5" customHeight="1"/>
    <row r="75461" ht="22.5" customHeight="1"/>
    <row r="75462" ht="22.5" customHeight="1"/>
    <row r="75463" ht="22.5" customHeight="1"/>
    <row r="75464" ht="22.5" customHeight="1"/>
    <row r="75465" ht="22.5" customHeight="1"/>
    <row r="75466" ht="22.5" customHeight="1"/>
    <row r="75467" ht="22.5" customHeight="1"/>
    <row r="75468" ht="22.5" customHeight="1"/>
    <row r="75469" ht="22.5" customHeight="1"/>
    <row r="75470" ht="22.5" customHeight="1"/>
    <row r="75471" ht="22.5" customHeight="1"/>
    <row r="75472" ht="22.5" customHeight="1"/>
    <row r="75473" ht="22.5" customHeight="1"/>
    <row r="75474" ht="22.5" customHeight="1"/>
    <row r="75475" ht="22.5" customHeight="1"/>
    <row r="75476" ht="22.5" customHeight="1"/>
    <row r="75477" ht="22.5" customHeight="1"/>
    <row r="75478" ht="22.5" customHeight="1"/>
    <row r="75479" ht="22.5" customHeight="1"/>
    <row r="75480" ht="22.5" customHeight="1"/>
    <row r="75481" ht="22.5" customHeight="1"/>
    <row r="75482" ht="22.5" customHeight="1"/>
    <row r="75483" ht="22.5" customHeight="1"/>
    <row r="75484" ht="22.5" customHeight="1"/>
    <row r="75485" ht="22.5" customHeight="1"/>
    <row r="75486" ht="22.5" customHeight="1"/>
    <row r="75487" ht="22.5" customHeight="1"/>
    <row r="75488" ht="22.5" customHeight="1"/>
    <row r="75489" ht="22.5" customHeight="1"/>
    <row r="75490" ht="22.5" customHeight="1"/>
    <row r="75491" ht="22.5" customHeight="1"/>
    <row r="75492" ht="22.5" customHeight="1"/>
    <row r="75493" ht="22.5" customHeight="1"/>
    <row r="75494" ht="22.5" customHeight="1"/>
    <row r="75495" ht="22.5" customHeight="1"/>
    <row r="75496" ht="22.5" customHeight="1"/>
    <row r="75497" ht="22.5" customHeight="1"/>
    <row r="75498" ht="22.5" customHeight="1"/>
    <row r="75499" ht="22.5" customHeight="1"/>
    <row r="75500" ht="22.5" customHeight="1"/>
    <row r="75501" ht="22.5" customHeight="1"/>
    <row r="75502" ht="22.5" customHeight="1"/>
    <row r="75503" ht="22.5" customHeight="1"/>
    <row r="75504" ht="22.5" customHeight="1"/>
    <row r="75505" ht="22.5" customHeight="1"/>
    <row r="75506" ht="22.5" customHeight="1"/>
    <row r="75507" ht="22.5" customHeight="1"/>
    <row r="75508" ht="22.5" customHeight="1"/>
    <row r="75509" ht="22.5" customHeight="1"/>
    <row r="75510" ht="22.5" customHeight="1"/>
    <row r="75511" ht="22.5" customHeight="1"/>
    <row r="75512" ht="22.5" customHeight="1"/>
    <row r="75513" ht="22.5" customHeight="1"/>
    <row r="75514" ht="22.5" customHeight="1"/>
    <row r="75515" ht="22.5" customHeight="1"/>
    <row r="75516" ht="22.5" customHeight="1"/>
    <row r="75517" ht="22.5" customHeight="1"/>
    <row r="75518" ht="22.5" customHeight="1"/>
    <row r="75519" ht="22.5" customHeight="1"/>
    <row r="75520" ht="22.5" customHeight="1"/>
    <row r="75521" ht="22.5" customHeight="1"/>
    <row r="75522" ht="22.5" customHeight="1"/>
    <row r="75523" ht="22.5" customHeight="1"/>
    <row r="75524" ht="22.5" customHeight="1"/>
    <row r="75525" ht="22.5" customHeight="1"/>
    <row r="75526" ht="22.5" customHeight="1"/>
    <row r="75527" ht="22.5" customHeight="1"/>
    <row r="75528" ht="22.5" customHeight="1"/>
    <row r="75529" ht="22.5" customHeight="1"/>
    <row r="75530" ht="22.5" customHeight="1"/>
    <row r="75531" ht="22.5" customHeight="1"/>
    <row r="75532" ht="22.5" customHeight="1"/>
    <row r="75533" ht="22.5" customHeight="1"/>
    <row r="75534" ht="22.5" customHeight="1"/>
    <row r="75535" ht="22.5" customHeight="1"/>
    <row r="75536" ht="22.5" customHeight="1"/>
    <row r="75537" ht="22.5" customHeight="1"/>
    <row r="75538" ht="22.5" customHeight="1"/>
    <row r="75539" ht="22.5" customHeight="1"/>
    <row r="75540" ht="22.5" customHeight="1"/>
    <row r="75541" ht="22.5" customHeight="1"/>
    <row r="75542" ht="22.5" customHeight="1"/>
    <row r="75543" ht="22.5" customHeight="1"/>
    <row r="75544" ht="22.5" customHeight="1"/>
    <row r="75545" ht="22.5" customHeight="1"/>
    <row r="75546" ht="22.5" customHeight="1"/>
    <row r="75547" ht="22.5" customHeight="1"/>
    <row r="75548" ht="22.5" customHeight="1"/>
    <row r="75549" ht="22.5" customHeight="1"/>
    <row r="75550" ht="22.5" customHeight="1"/>
    <row r="75551" ht="22.5" customHeight="1"/>
    <row r="75552" ht="22.5" customHeight="1"/>
    <row r="75553" ht="22.5" customHeight="1"/>
    <row r="75554" ht="22.5" customHeight="1"/>
    <row r="75555" ht="22.5" customHeight="1"/>
    <row r="75556" ht="22.5" customHeight="1"/>
    <row r="75557" ht="22.5" customHeight="1"/>
    <row r="75558" ht="22.5" customHeight="1"/>
    <row r="75559" ht="22.5" customHeight="1"/>
    <row r="75560" ht="22.5" customHeight="1"/>
    <row r="75561" ht="22.5" customHeight="1"/>
    <row r="75562" ht="22.5" customHeight="1"/>
    <row r="75563" ht="22.5" customHeight="1"/>
    <row r="75564" ht="22.5" customHeight="1"/>
    <row r="75565" ht="22.5" customHeight="1"/>
    <row r="75566" ht="22.5" customHeight="1"/>
    <row r="75567" ht="22.5" customHeight="1"/>
    <row r="75568" ht="22.5" customHeight="1"/>
    <row r="75569" ht="22.5" customHeight="1"/>
    <row r="75570" ht="22.5" customHeight="1"/>
    <row r="75571" ht="22.5" customHeight="1"/>
    <row r="75572" ht="22.5" customHeight="1"/>
    <row r="75573" ht="22.5" customHeight="1"/>
    <row r="75574" ht="22.5" customHeight="1"/>
    <row r="75575" ht="22.5" customHeight="1"/>
    <row r="75576" ht="22.5" customHeight="1"/>
    <row r="75577" ht="22.5" customHeight="1"/>
    <row r="75578" ht="22.5" customHeight="1"/>
    <row r="75579" ht="22.5" customHeight="1"/>
    <row r="75580" ht="22.5" customHeight="1"/>
    <row r="75581" ht="22.5" customHeight="1"/>
    <row r="75582" ht="22.5" customHeight="1"/>
    <row r="75583" ht="22.5" customHeight="1"/>
    <row r="75584" ht="22.5" customHeight="1"/>
    <row r="75585" ht="22.5" customHeight="1"/>
    <row r="75586" ht="22.5" customHeight="1"/>
    <row r="75587" ht="22.5" customHeight="1"/>
    <row r="75588" ht="22.5" customHeight="1"/>
    <row r="75589" ht="22.5" customHeight="1"/>
    <row r="75590" ht="22.5" customHeight="1"/>
    <row r="75591" ht="22.5" customHeight="1"/>
    <row r="75592" ht="22.5" customHeight="1"/>
    <row r="75593" ht="22.5" customHeight="1"/>
    <row r="75594" ht="22.5" customHeight="1"/>
    <row r="75595" ht="22.5" customHeight="1"/>
    <row r="75596" ht="22.5" customHeight="1"/>
    <row r="75597" ht="22.5" customHeight="1"/>
    <row r="75598" ht="22.5" customHeight="1"/>
    <row r="75599" ht="22.5" customHeight="1"/>
    <row r="75600" ht="22.5" customHeight="1"/>
    <row r="75601" ht="22.5" customHeight="1"/>
    <row r="75602" ht="22.5" customHeight="1"/>
    <row r="75603" ht="22.5" customHeight="1"/>
    <row r="75604" ht="22.5" customHeight="1"/>
    <row r="75605" ht="22.5" customHeight="1"/>
    <row r="75606" ht="22.5" customHeight="1"/>
    <row r="75607" ht="22.5" customHeight="1"/>
    <row r="75608" ht="22.5" customHeight="1"/>
    <row r="75609" ht="22.5" customHeight="1"/>
    <row r="75610" ht="22.5" customHeight="1"/>
    <row r="75611" ht="22.5" customHeight="1"/>
    <row r="75612" ht="22.5" customHeight="1"/>
    <row r="75613" ht="22.5" customHeight="1"/>
    <row r="75614" ht="22.5" customHeight="1"/>
    <row r="75615" ht="22.5" customHeight="1"/>
    <row r="75616" ht="22.5" customHeight="1"/>
    <row r="75617" ht="22.5" customHeight="1"/>
    <row r="75618" ht="22.5" customHeight="1"/>
    <row r="75619" ht="22.5" customHeight="1"/>
    <row r="75620" ht="22.5" customHeight="1"/>
    <row r="75621" ht="22.5" customHeight="1"/>
    <row r="75622" ht="22.5" customHeight="1"/>
    <row r="75623" ht="22.5" customHeight="1"/>
    <row r="75624" ht="22.5" customHeight="1"/>
    <row r="75625" ht="22.5" customHeight="1"/>
    <row r="75626" ht="22.5" customHeight="1"/>
    <row r="75627" ht="22.5" customHeight="1"/>
    <row r="75628" ht="22.5" customHeight="1"/>
    <row r="75629" ht="22.5" customHeight="1"/>
    <row r="75630" ht="22.5" customHeight="1"/>
    <row r="75631" ht="22.5" customHeight="1"/>
    <row r="75632" ht="22.5" customHeight="1"/>
    <row r="75633" ht="22.5" customHeight="1"/>
    <row r="75634" ht="22.5" customHeight="1"/>
    <row r="75635" ht="22.5" customHeight="1"/>
    <row r="75636" ht="22.5" customHeight="1"/>
    <row r="75637" ht="22.5" customHeight="1"/>
    <row r="75638" ht="22.5" customHeight="1"/>
    <row r="75639" ht="22.5" customHeight="1"/>
    <row r="75640" ht="22.5" customHeight="1"/>
    <row r="75641" ht="22.5" customHeight="1"/>
    <row r="75642" ht="22.5" customHeight="1"/>
    <row r="75643" ht="22.5" customHeight="1"/>
    <row r="75644" ht="22.5" customHeight="1"/>
    <row r="75645" ht="22.5" customHeight="1"/>
    <row r="75646" ht="22.5" customHeight="1"/>
    <row r="75647" ht="22.5" customHeight="1"/>
    <row r="75648" ht="22.5" customHeight="1"/>
    <row r="75649" ht="22.5" customHeight="1"/>
    <row r="75650" ht="22.5" customHeight="1"/>
    <row r="75651" ht="22.5" customHeight="1"/>
    <row r="75652" ht="22.5" customHeight="1"/>
    <row r="75653" ht="22.5" customHeight="1"/>
    <row r="75654" ht="22.5" customHeight="1"/>
    <row r="75655" ht="22.5" customHeight="1"/>
    <row r="75656" ht="22.5" customHeight="1"/>
    <row r="75657" ht="22.5" customHeight="1"/>
    <row r="75658" ht="22.5" customHeight="1"/>
    <row r="75659" ht="22.5" customHeight="1"/>
    <row r="75660" ht="22.5" customHeight="1"/>
    <row r="75661" ht="22.5" customHeight="1"/>
    <row r="75662" ht="22.5" customHeight="1"/>
    <row r="75663" ht="22.5" customHeight="1"/>
    <row r="75664" ht="22.5" customHeight="1"/>
    <row r="75665" ht="22.5" customHeight="1"/>
    <row r="75666" ht="22.5" customHeight="1"/>
    <row r="75667" ht="22.5" customHeight="1"/>
    <row r="75668" ht="22.5" customHeight="1"/>
    <row r="75669" ht="22.5" customHeight="1"/>
    <row r="75670" ht="22.5" customHeight="1"/>
    <row r="75671" ht="22.5" customHeight="1"/>
    <row r="75672" ht="22.5" customHeight="1"/>
    <row r="75673" ht="22.5" customHeight="1"/>
    <row r="75674" ht="22.5" customHeight="1"/>
    <row r="75675" ht="22.5" customHeight="1"/>
    <row r="75676" ht="22.5" customHeight="1"/>
    <row r="75677" ht="22.5" customHeight="1"/>
    <row r="75678" ht="22.5" customHeight="1"/>
    <row r="75679" ht="22.5" customHeight="1"/>
    <row r="75680" ht="22.5" customHeight="1"/>
    <row r="75681" ht="22.5" customHeight="1"/>
    <row r="75682" ht="22.5" customHeight="1"/>
    <row r="75683" ht="22.5" customHeight="1"/>
    <row r="75684" ht="22.5" customHeight="1"/>
    <row r="75685" ht="22.5" customHeight="1"/>
    <row r="75686" ht="22.5" customHeight="1"/>
    <row r="75687" ht="22.5" customHeight="1"/>
    <row r="75688" ht="22.5" customHeight="1"/>
    <row r="75689" ht="22.5" customHeight="1"/>
    <row r="75690" ht="22.5" customHeight="1"/>
    <row r="75691" ht="22.5" customHeight="1"/>
    <row r="75692" ht="22.5" customHeight="1"/>
    <row r="75693" ht="22.5" customHeight="1"/>
    <row r="75694" ht="22.5" customHeight="1"/>
    <row r="75695" ht="22.5" customHeight="1"/>
    <row r="75696" ht="22.5" customHeight="1"/>
    <row r="75697" ht="22.5" customHeight="1"/>
    <row r="75698" ht="22.5" customHeight="1"/>
    <row r="75699" ht="22.5" customHeight="1"/>
    <row r="75700" ht="22.5" customHeight="1"/>
    <row r="75701" ht="22.5" customHeight="1"/>
    <row r="75702" ht="22.5" customHeight="1"/>
    <row r="75703" ht="22.5" customHeight="1"/>
    <row r="75704" ht="22.5" customHeight="1"/>
    <row r="75705" ht="22.5" customHeight="1"/>
    <row r="75706" ht="22.5" customHeight="1"/>
    <row r="75707" ht="22.5" customHeight="1"/>
    <row r="75708" ht="22.5" customHeight="1"/>
    <row r="75709" ht="22.5" customHeight="1"/>
    <row r="75710" ht="22.5" customHeight="1"/>
    <row r="75711" ht="22.5" customHeight="1"/>
    <row r="75712" ht="22.5" customHeight="1"/>
    <row r="75713" ht="22.5" customHeight="1"/>
    <row r="75714" ht="22.5" customHeight="1"/>
    <row r="75715" ht="22.5" customHeight="1"/>
    <row r="75716" ht="22.5" customHeight="1"/>
    <row r="75717" ht="22.5" customHeight="1"/>
    <row r="75718" ht="22.5" customHeight="1"/>
    <row r="75719" ht="22.5" customHeight="1"/>
    <row r="75720" ht="22.5" customHeight="1"/>
    <row r="75721" ht="22.5" customHeight="1"/>
    <row r="75722" ht="22.5" customHeight="1"/>
    <row r="75723" ht="22.5" customHeight="1"/>
    <row r="75724" ht="22.5" customHeight="1"/>
    <row r="75725" ht="22.5" customHeight="1"/>
    <row r="75726" ht="22.5" customHeight="1"/>
    <row r="75727" ht="22.5" customHeight="1"/>
    <row r="75728" ht="22.5" customHeight="1"/>
    <row r="75729" ht="22.5" customHeight="1"/>
    <row r="75730" ht="22.5" customHeight="1"/>
    <row r="75731" ht="22.5" customHeight="1"/>
    <row r="75732" ht="22.5" customHeight="1"/>
    <row r="75733" ht="22.5" customHeight="1"/>
    <row r="75734" ht="22.5" customHeight="1"/>
    <row r="75735" ht="22.5" customHeight="1"/>
    <row r="75736" ht="22.5" customHeight="1"/>
    <row r="75737" ht="22.5" customHeight="1"/>
    <row r="75738" ht="22.5" customHeight="1"/>
    <row r="75739" ht="22.5" customHeight="1"/>
    <row r="75740" ht="22.5" customHeight="1"/>
    <row r="75741" ht="22.5" customHeight="1"/>
    <row r="75742" ht="22.5" customHeight="1"/>
    <row r="75743" ht="22.5" customHeight="1"/>
    <row r="75744" ht="22.5" customHeight="1"/>
    <row r="75745" ht="22.5" customHeight="1"/>
    <row r="75746" ht="22.5" customHeight="1"/>
    <row r="75747" ht="22.5" customHeight="1"/>
    <row r="75748" ht="22.5" customHeight="1"/>
    <row r="75749" ht="22.5" customHeight="1"/>
    <row r="75750" ht="22.5" customHeight="1"/>
    <row r="75751" ht="22.5" customHeight="1"/>
    <row r="75752" ht="22.5" customHeight="1"/>
    <row r="75753" ht="22.5" customHeight="1"/>
    <row r="75754" ht="22.5" customHeight="1"/>
    <row r="75755" ht="22.5" customHeight="1"/>
    <row r="75756" ht="22.5" customHeight="1"/>
    <row r="75757" ht="22.5" customHeight="1"/>
    <row r="75758" ht="22.5" customHeight="1"/>
    <row r="75759" ht="22.5" customHeight="1"/>
    <row r="75760" ht="22.5" customHeight="1"/>
    <row r="75761" ht="22.5" customHeight="1"/>
    <row r="75762" ht="22.5" customHeight="1"/>
    <row r="75763" ht="22.5" customHeight="1"/>
    <row r="75764" ht="22.5" customHeight="1"/>
    <row r="75765" ht="22.5" customHeight="1"/>
    <row r="75766" ht="22.5" customHeight="1"/>
    <row r="75767" ht="22.5" customHeight="1"/>
    <row r="75768" ht="22.5" customHeight="1"/>
    <row r="75769" ht="22.5" customHeight="1"/>
    <row r="75770" ht="22.5" customHeight="1"/>
    <row r="75771" ht="22.5" customHeight="1"/>
    <row r="75772" ht="22.5" customHeight="1"/>
    <row r="75773" ht="22.5" customHeight="1"/>
    <row r="75774" ht="22.5" customHeight="1"/>
    <row r="75775" ht="22.5" customHeight="1"/>
    <row r="75776" ht="22.5" customHeight="1"/>
    <row r="75777" ht="22.5" customHeight="1"/>
    <row r="75778" ht="22.5" customHeight="1"/>
    <row r="75779" ht="22.5" customHeight="1"/>
    <row r="75780" ht="22.5" customHeight="1"/>
    <row r="75781" ht="22.5" customHeight="1"/>
    <row r="75782" ht="22.5" customHeight="1"/>
    <row r="75783" ht="22.5" customHeight="1"/>
    <row r="75784" ht="22.5" customHeight="1"/>
    <row r="75785" ht="22.5" customHeight="1"/>
    <row r="75786" ht="22.5" customHeight="1"/>
    <row r="75787" ht="22.5" customHeight="1"/>
    <row r="75788" ht="22.5" customHeight="1"/>
    <row r="75789" ht="22.5" customHeight="1"/>
    <row r="75790" ht="22.5" customHeight="1"/>
    <row r="75791" ht="22.5" customHeight="1"/>
    <row r="75792" ht="22.5" customHeight="1"/>
    <row r="75793" ht="22.5" customHeight="1"/>
    <row r="75794" ht="22.5" customHeight="1"/>
    <row r="75795" ht="22.5" customHeight="1"/>
    <row r="75796" ht="22.5" customHeight="1"/>
    <row r="75797" ht="22.5" customHeight="1"/>
    <row r="75798" ht="22.5" customHeight="1"/>
    <row r="75799" ht="22.5" customHeight="1"/>
    <row r="75800" ht="22.5" customHeight="1"/>
    <row r="75801" ht="22.5" customHeight="1"/>
    <row r="75802" ht="22.5" customHeight="1"/>
    <row r="75803" ht="22.5" customHeight="1"/>
    <row r="75804" ht="22.5" customHeight="1"/>
    <row r="75805" ht="22.5" customHeight="1"/>
    <row r="75806" ht="22.5" customHeight="1"/>
    <row r="75807" ht="22.5" customHeight="1"/>
    <row r="75808" ht="22.5" customHeight="1"/>
    <row r="75809" ht="22.5" customHeight="1"/>
    <row r="75810" ht="22.5" customHeight="1"/>
    <row r="75811" ht="22.5" customHeight="1"/>
    <row r="75812" ht="22.5" customHeight="1"/>
    <row r="75813" ht="22.5" customHeight="1"/>
    <row r="75814" ht="22.5" customHeight="1"/>
    <row r="75815" ht="22.5" customHeight="1"/>
    <row r="75816" ht="22.5" customHeight="1"/>
    <row r="75817" ht="22.5" customHeight="1"/>
    <row r="75818" ht="22.5" customHeight="1"/>
    <row r="75819" ht="22.5" customHeight="1"/>
    <row r="75820" ht="22.5" customHeight="1"/>
    <row r="75821" ht="22.5" customHeight="1"/>
    <row r="75822" ht="22.5" customHeight="1"/>
    <row r="75823" ht="22.5" customHeight="1"/>
    <row r="75824" ht="22.5" customHeight="1"/>
    <row r="75825" ht="22.5" customHeight="1"/>
    <row r="75826" ht="22.5" customHeight="1"/>
    <row r="75827" ht="22.5" customHeight="1"/>
    <row r="75828" ht="22.5" customHeight="1"/>
    <row r="75829" ht="22.5" customHeight="1"/>
    <row r="75830" ht="22.5" customHeight="1"/>
    <row r="75831" ht="22.5" customHeight="1"/>
    <row r="75832" ht="22.5" customHeight="1"/>
    <row r="75833" ht="22.5" customHeight="1"/>
    <row r="75834" ht="22.5" customHeight="1"/>
    <row r="75835" ht="22.5" customHeight="1"/>
    <row r="75836" ht="22.5" customHeight="1"/>
    <row r="75837" ht="22.5" customHeight="1"/>
    <row r="75838" ht="22.5" customHeight="1"/>
    <row r="75839" ht="22.5" customHeight="1"/>
    <row r="75840" ht="22.5" customHeight="1"/>
    <row r="75841" ht="22.5" customHeight="1"/>
    <row r="75842" ht="22.5" customHeight="1"/>
    <row r="75843" ht="22.5" customHeight="1"/>
    <row r="75844" ht="22.5" customHeight="1"/>
    <row r="75845" ht="22.5" customHeight="1"/>
    <row r="75846" ht="22.5" customHeight="1"/>
    <row r="75847" ht="22.5" customHeight="1"/>
    <row r="75848" ht="22.5" customHeight="1"/>
    <row r="75849" ht="22.5" customHeight="1"/>
    <row r="75850" ht="22.5" customHeight="1"/>
    <row r="75851" ht="22.5" customHeight="1"/>
    <row r="75852" ht="22.5" customHeight="1"/>
    <row r="75853" ht="22.5" customHeight="1"/>
    <row r="75854" ht="22.5" customHeight="1"/>
    <row r="75855" ht="22.5" customHeight="1"/>
    <row r="75856" ht="22.5" customHeight="1"/>
    <row r="75857" ht="22.5" customHeight="1"/>
    <row r="75858" ht="22.5" customHeight="1"/>
    <row r="75859" ht="22.5" customHeight="1"/>
    <row r="75860" ht="22.5" customHeight="1"/>
    <row r="75861" ht="22.5" customHeight="1"/>
    <row r="75862" ht="22.5" customHeight="1"/>
    <row r="75863" ht="22.5" customHeight="1"/>
    <row r="75864" ht="22.5" customHeight="1"/>
    <row r="75865" ht="22.5" customHeight="1"/>
    <row r="75866" ht="22.5" customHeight="1"/>
    <row r="75867" ht="22.5" customHeight="1"/>
    <row r="75868" ht="22.5" customHeight="1"/>
    <row r="75869" ht="22.5" customHeight="1"/>
    <row r="75870" ht="22.5" customHeight="1"/>
    <row r="75871" ht="22.5" customHeight="1"/>
    <row r="75872" ht="22.5" customHeight="1"/>
    <row r="75873" ht="22.5" customHeight="1"/>
    <row r="75874" ht="22.5" customHeight="1"/>
    <row r="75875" ht="22.5" customHeight="1"/>
    <row r="75876" ht="22.5" customHeight="1"/>
    <row r="75877" ht="22.5" customHeight="1"/>
    <row r="75878" ht="22.5" customHeight="1"/>
    <row r="75879" ht="22.5" customHeight="1"/>
    <row r="75880" ht="22.5" customHeight="1"/>
    <row r="75881" ht="22.5" customHeight="1"/>
    <row r="75882" ht="22.5" customHeight="1"/>
    <row r="75883" ht="22.5" customHeight="1"/>
    <row r="75884" ht="22.5" customHeight="1"/>
    <row r="75885" ht="22.5" customHeight="1"/>
    <row r="75886" ht="22.5" customHeight="1"/>
    <row r="75887" ht="22.5" customHeight="1"/>
    <row r="75888" ht="22.5" customHeight="1"/>
    <row r="75889" ht="22.5" customHeight="1"/>
    <row r="75890" ht="22.5" customHeight="1"/>
    <row r="75891" ht="22.5" customHeight="1"/>
    <row r="75892" ht="22.5" customHeight="1"/>
    <row r="75893" ht="22.5" customHeight="1"/>
    <row r="75894" ht="22.5" customHeight="1"/>
    <row r="75895" ht="22.5" customHeight="1"/>
    <row r="75896" ht="22.5" customHeight="1"/>
    <row r="75897" ht="22.5" customHeight="1"/>
    <row r="75898" ht="22.5" customHeight="1"/>
    <row r="75899" ht="22.5" customHeight="1"/>
    <row r="75900" ht="22.5" customHeight="1"/>
    <row r="75901" ht="22.5" customHeight="1"/>
    <row r="75902" ht="22.5" customHeight="1"/>
    <row r="75903" ht="22.5" customHeight="1"/>
    <row r="75904" ht="22.5" customHeight="1"/>
    <row r="75905" ht="22.5" customHeight="1"/>
    <row r="75906" ht="22.5" customHeight="1"/>
    <row r="75907" ht="22.5" customHeight="1"/>
    <row r="75908" ht="22.5" customHeight="1"/>
    <row r="75909" ht="22.5" customHeight="1"/>
    <row r="75910" ht="22.5" customHeight="1"/>
    <row r="75911" ht="22.5" customHeight="1"/>
    <row r="75912" ht="22.5" customHeight="1"/>
    <row r="75913" ht="22.5" customHeight="1"/>
    <row r="75914" ht="22.5" customHeight="1"/>
    <row r="75915" ht="22.5" customHeight="1"/>
    <row r="75916" ht="22.5" customHeight="1"/>
    <row r="75917" ht="22.5" customHeight="1"/>
    <row r="75918" ht="22.5" customHeight="1"/>
    <row r="75919" ht="22.5" customHeight="1"/>
    <row r="75920" ht="22.5" customHeight="1"/>
    <row r="75921" ht="22.5" customHeight="1"/>
    <row r="75922" ht="22.5" customHeight="1"/>
    <row r="75923" ht="22.5" customHeight="1"/>
    <row r="75924" ht="22.5" customHeight="1"/>
    <row r="75925" ht="22.5" customHeight="1"/>
    <row r="75926" ht="22.5" customHeight="1"/>
    <row r="75927" ht="22.5" customHeight="1"/>
    <row r="75928" ht="22.5" customHeight="1"/>
    <row r="75929" ht="22.5" customHeight="1"/>
    <row r="75930" ht="22.5" customHeight="1"/>
    <row r="75931" ht="22.5" customHeight="1"/>
    <row r="75932" ht="22.5" customHeight="1"/>
    <row r="75933" ht="22.5" customHeight="1"/>
    <row r="75934" ht="22.5" customHeight="1"/>
    <row r="75935" ht="22.5" customHeight="1"/>
    <row r="75936" ht="22.5" customHeight="1"/>
    <row r="75937" ht="22.5" customHeight="1"/>
    <row r="75938" ht="22.5" customHeight="1"/>
    <row r="75939" ht="22.5" customHeight="1"/>
    <row r="75940" ht="22.5" customHeight="1"/>
    <row r="75941" ht="22.5" customHeight="1"/>
    <row r="75942" ht="22.5" customHeight="1"/>
    <row r="75943" ht="22.5" customHeight="1"/>
    <row r="75944" ht="22.5" customHeight="1"/>
    <row r="75945" ht="22.5" customHeight="1"/>
    <row r="75946" ht="22.5" customHeight="1"/>
    <row r="75947" ht="22.5" customHeight="1"/>
    <row r="75948" ht="22.5" customHeight="1"/>
    <row r="75949" ht="22.5" customHeight="1"/>
    <row r="75950" ht="22.5" customHeight="1"/>
    <row r="75951" ht="22.5" customHeight="1"/>
    <row r="75952" ht="22.5" customHeight="1"/>
    <row r="75953" ht="22.5" customHeight="1"/>
    <row r="75954" ht="22.5" customHeight="1"/>
    <row r="75955" ht="22.5" customHeight="1"/>
    <row r="75956" ht="22.5" customHeight="1"/>
    <row r="75957" ht="22.5" customHeight="1"/>
    <row r="75958" ht="22.5" customHeight="1"/>
    <row r="75959" ht="22.5" customHeight="1"/>
    <row r="75960" ht="22.5" customHeight="1"/>
    <row r="75961" ht="22.5" customHeight="1"/>
    <row r="75962" ht="22.5" customHeight="1"/>
    <row r="75963" ht="22.5" customHeight="1"/>
    <row r="75964" ht="22.5" customHeight="1"/>
    <row r="75965" ht="22.5" customHeight="1"/>
    <row r="75966" ht="22.5" customHeight="1"/>
    <row r="75967" ht="22.5" customHeight="1"/>
    <row r="75968" ht="22.5" customHeight="1"/>
    <row r="75969" ht="22.5" customHeight="1"/>
    <row r="75970" ht="22.5" customHeight="1"/>
    <row r="75971" ht="22.5" customHeight="1"/>
    <row r="75972" ht="22.5" customHeight="1"/>
    <row r="75973" ht="22.5" customHeight="1"/>
    <row r="75974" ht="22.5" customHeight="1"/>
    <row r="75975" ht="22.5" customHeight="1"/>
    <row r="75976" ht="22.5" customHeight="1"/>
    <row r="75977" ht="22.5" customHeight="1"/>
    <row r="75978" ht="22.5" customHeight="1"/>
    <row r="75979" ht="22.5" customHeight="1"/>
    <row r="75980" ht="22.5" customHeight="1"/>
    <row r="75981" ht="22.5" customHeight="1"/>
    <row r="75982" ht="22.5" customHeight="1"/>
    <row r="75983" ht="22.5" customHeight="1"/>
    <row r="75984" ht="22.5" customHeight="1"/>
    <row r="75985" ht="22.5" customHeight="1"/>
    <row r="75986" ht="22.5" customHeight="1"/>
    <row r="75987" ht="22.5" customHeight="1"/>
    <row r="75988" ht="22.5" customHeight="1"/>
    <row r="75989" ht="22.5" customHeight="1"/>
    <row r="75990" ht="22.5" customHeight="1"/>
    <row r="75991" ht="22.5" customHeight="1"/>
    <row r="75992" ht="22.5" customHeight="1"/>
    <row r="75993" ht="22.5" customHeight="1"/>
    <row r="75994" ht="22.5" customHeight="1"/>
    <row r="75995" ht="22.5" customHeight="1"/>
    <row r="75996" ht="22.5" customHeight="1"/>
    <row r="75997" ht="22.5" customHeight="1"/>
    <row r="75998" ht="22.5" customHeight="1"/>
    <row r="75999" ht="22.5" customHeight="1"/>
    <row r="76000" ht="22.5" customHeight="1"/>
    <row r="76001" ht="22.5" customHeight="1"/>
    <row r="76002" ht="22.5" customHeight="1"/>
    <row r="76003" ht="22.5" customHeight="1"/>
    <row r="76004" ht="22.5" customHeight="1"/>
    <row r="76005" ht="22.5" customHeight="1"/>
    <row r="76006" ht="22.5" customHeight="1"/>
    <row r="76007" ht="22.5" customHeight="1"/>
    <row r="76008" ht="22.5" customHeight="1"/>
    <row r="76009" ht="22.5" customHeight="1"/>
    <row r="76010" ht="22.5" customHeight="1"/>
    <row r="76011" ht="22.5" customHeight="1"/>
    <row r="76012" ht="22.5" customHeight="1"/>
    <row r="76013" ht="22.5" customHeight="1"/>
    <row r="76014" ht="22.5" customHeight="1"/>
    <row r="76015" ht="22.5" customHeight="1"/>
    <row r="76016" ht="22.5" customHeight="1"/>
    <row r="76017" ht="22.5" customHeight="1"/>
    <row r="76018" ht="22.5" customHeight="1"/>
    <row r="76019" ht="22.5" customHeight="1"/>
    <row r="76020" ht="22.5" customHeight="1"/>
    <row r="76021" ht="22.5" customHeight="1"/>
    <row r="76022" ht="22.5" customHeight="1"/>
    <row r="76023" ht="22.5" customHeight="1"/>
    <row r="76024" ht="22.5" customHeight="1"/>
    <row r="76025" ht="22.5" customHeight="1"/>
    <row r="76026" ht="22.5" customHeight="1"/>
    <row r="76027" ht="22.5" customHeight="1"/>
    <row r="76028" ht="22.5" customHeight="1"/>
    <row r="76029" ht="22.5" customHeight="1"/>
    <row r="76030" ht="22.5" customHeight="1"/>
    <row r="76031" ht="22.5" customHeight="1"/>
    <row r="76032" ht="22.5" customHeight="1"/>
    <row r="76033" ht="22.5" customHeight="1"/>
    <row r="76034" ht="22.5" customHeight="1"/>
    <row r="76035" ht="22.5" customHeight="1"/>
    <row r="76036" ht="22.5" customHeight="1"/>
    <row r="76037" ht="22.5" customHeight="1"/>
    <row r="76038" ht="22.5" customHeight="1"/>
    <row r="76039" ht="22.5" customHeight="1"/>
    <row r="76040" ht="22.5" customHeight="1"/>
    <row r="76041" ht="22.5" customHeight="1"/>
    <row r="76042" ht="22.5" customHeight="1"/>
    <row r="76043" ht="22.5" customHeight="1"/>
    <row r="76044" ht="22.5" customHeight="1"/>
    <row r="76045" ht="22.5" customHeight="1"/>
    <row r="76046" ht="22.5" customHeight="1"/>
    <row r="76047" ht="22.5" customHeight="1"/>
    <row r="76048" ht="22.5" customHeight="1"/>
    <row r="76049" ht="22.5" customHeight="1"/>
    <row r="76050" ht="22.5" customHeight="1"/>
    <row r="76051" ht="22.5" customHeight="1"/>
    <row r="76052" ht="22.5" customHeight="1"/>
    <row r="76053" ht="22.5" customHeight="1"/>
    <row r="76054" ht="22.5" customHeight="1"/>
    <row r="76055" ht="22.5" customHeight="1"/>
    <row r="76056" ht="22.5" customHeight="1"/>
    <row r="76057" ht="22.5" customHeight="1"/>
    <row r="76058" ht="22.5" customHeight="1"/>
    <row r="76059" ht="22.5" customHeight="1"/>
    <row r="76060" ht="22.5" customHeight="1"/>
    <row r="76061" ht="22.5" customHeight="1"/>
    <row r="76062" ht="22.5" customHeight="1"/>
    <row r="76063" ht="22.5" customHeight="1"/>
    <row r="76064" ht="22.5" customHeight="1"/>
    <row r="76065" ht="22.5" customHeight="1"/>
    <row r="76066" ht="22.5" customHeight="1"/>
    <row r="76067" ht="22.5" customHeight="1"/>
    <row r="76068" ht="22.5" customHeight="1"/>
    <row r="76069" ht="22.5" customHeight="1"/>
    <row r="76070" ht="22.5" customHeight="1"/>
    <row r="76071" ht="22.5" customHeight="1"/>
    <row r="76072" ht="22.5" customHeight="1"/>
    <row r="76073" ht="22.5" customHeight="1"/>
    <row r="76074" ht="22.5" customHeight="1"/>
    <row r="76075" ht="22.5" customHeight="1"/>
    <row r="76076" ht="22.5" customHeight="1"/>
    <row r="76077" ht="22.5" customHeight="1"/>
    <row r="76078" ht="22.5" customHeight="1"/>
    <row r="76079" ht="22.5" customHeight="1"/>
    <row r="76080" ht="22.5" customHeight="1"/>
    <row r="76081" ht="22.5" customHeight="1"/>
    <row r="76082" ht="22.5" customHeight="1"/>
    <row r="76083" ht="22.5" customHeight="1"/>
    <row r="76084" ht="22.5" customHeight="1"/>
    <row r="76085" ht="22.5" customHeight="1"/>
    <row r="76086" ht="22.5" customHeight="1"/>
    <row r="76087" ht="22.5" customHeight="1"/>
    <row r="76088" ht="22.5" customHeight="1"/>
    <row r="76089" ht="22.5" customHeight="1"/>
    <row r="76090" ht="22.5" customHeight="1"/>
    <row r="76091" ht="22.5" customHeight="1"/>
    <row r="76092" ht="22.5" customHeight="1"/>
    <row r="76093" ht="22.5" customHeight="1"/>
    <row r="76094" ht="22.5" customHeight="1"/>
    <row r="76095" ht="22.5" customHeight="1"/>
    <row r="76096" ht="22.5" customHeight="1"/>
    <row r="76097" ht="22.5" customHeight="1"/>
    <row r="76098" ht="22.5" customHeight="1"/>
    <row r="76099" ht="22.5" customHeight="1"/>
    <row r="76100" ht="22.5" customHeight="1"/>
    <row r="76101" ht="22.5" customHeight="1"/>
    <row r="76102" ht="22.5" customHeight="1"/>
    <row r="76103" ht="22.5" customHeight="1"/>
    <row r="76104" ht="22.5" customHeight="1"/>
    <row r="76105" ht="22.5" customHeight="1"/>
    <row r="76106" ht="22.5" customHeight="1"/>
    <row r="76107" ht="22.5" customHeight="1"/>
    <row r="76108" ht="22.5" customHeight="1"/>
    <row r="76109" ht="22.5" customHeight="1"/>
    <row r="76110" ht="22.5" customHeight="1"/>
    <row r="76111" ht="22.5" customHeight="1"/>
    <row r="76112" ht="22.5" customHeight="1"/>
    <row r="76113" ht="22.5" customHeight="1"/>
    <row r="76114" ht="22.5" customHeight="1"/>
    <row r="76115" ht="22.5" customHeight="1"/>
    <row r="76116" ht="22.5" customHeight="1"/>
    <row r="76117" ht="22.5" customHeight="1"/>
    <row r="76118" ht="22.5" customHeight="1"/>
    <row r="76119" ht="22.5" customHeight="1"/>
    <row r="76120" ht="22.5" customHeight="1"/>
    <row r="76121" ht="22.5" customHeight="1"/>
    <row r="76122" ht="22.5" customHeight="1"/>
    <row r="76123" ht="22.5" customHeight="1"/>
    <row r="76124" ht="22.5" customHeight="1"/>
    <row r="76125" ht="22.5" customHeight="1"/>
    <row r="76126" ht="22.5" customHeight="1"/>
    <row r="76127" ht="22.5" customHeight="1"/>
    <row r="76128" ht="22.5" customHeight="1"/>
    <row r="76129" ht="22.5" customHeight="1"/>
    <row r="76130" ht="22.5" customHeight="1"/>
    <row r="76131" ht="22.5" customHeight="1"/>
    <row r="76132" ht="22.5" customHeight="1"/>
    <row r="76133" ht="22.5" customHeight="1"/>
    <row r="76134" ht="22.5" customHeight="1"/>
    <row r="76135" ht="22.5" customHeight="1"/>
    <row r="76136" ht="22.5" customHeight="1"/>
    <row r="76137" ht="22.5" customHeight="1"/>
    <row r="76138" ht="22.5" customHeight="1"/>
    <row r="76139" ht="22.5" customHeight="1"/>
    <row r="76140" ht="22.5" customHeight="1"/>
    <row r="76141" ht="22.5" customHeight="1"/>
    <row r="76142" ht="22.5" customHeight="1"/>
    <row r="76143" ht="22.5" customHeight="1"/>
    <row r="76144" ht="22.5" customHeight="1"/>
    <row r="76145" ht="22.5" customHeight="1"/>
    <row r="76146" ht="22.5" customHeight="1"/>
    <row r="76147" ht="22.5" customHeight="1"/>
    <row r="76148" ht="22.5" customHeight="1"/>
    <row r="76149" ht="22.5" customHeight="1"/>
    <row r="76150" ht="22.5" customHeight="1"/>
    <row r="76151" ht="22.5" customHeight="1"/>
    <row r="76152" ht="22.5" customHeight="1"/>
    <row r="76153" ht="22.5" customHeight="1"/>
    <row r="76154" ht="22.5" customHeight="1"/>
    <row r="76155" ht="22.5" customHeight="1"/>
    <row r="76156" ht="22.5" customHeight="1"/>
    <row r="76157" ht="22.5" customHeight="1"/>
    <row r="76158" ht="22.5" customHeight="1"/>
    <row r="76159" ht="22.5" customHeight="1"/>
    <row r="76160" ht="22.5" customHeight="1"/>
    <row r="76161" ht="22.5" customHeight="1"/>
    <row r="76162" ht="22.5" customHeight="1"/>
    <row r="76163" ht="22.5" customHeight="1"/>
    <row r="76164" ht="22.5" customHeight="1"/>
    <row r="76165" ht="22.5" customHeight="1"/>
    <row r="76166" ht="22.5" customHeight="1"/>
    <row r="76167" ht="22.5" customHeight="1"/>
    <row r="76168" ht="22.5" customHeight="1"/>
    <row r="76169" ht="22.5" customHeight="1"/>
    <row r="76170" ht="22.5" customHeight="1"/>
    <row r="76171" ht="22.5" customHeight="1"/>
    <row r="76172" ht="22.5" customHeight="1"/>
    <row r="76173" ht="22.5" customHeight="1"/>
    <row r="76174" ht="22.5" customHeight="1"/>
    <row r="76175" ht="22.5" customHeight="1"/>
    <row r="76176" ht="22.5" customHeight="1"/>
    <row r="76177" ht="22.5" customHeight="1"/>
    <row r="76178" ht="22.5" customHeight="1"/>
    <row r="76179" ht="22.5" customHeight="1"/>
    <row r="76180" ht="22.5" customHeight="1"/>
    <row r="76181" ht="22.5" customHeight="1"/>
    <row r="76182" ht="22.5" customHeight="1"/>
    <row r="76183" ht="22.5" customHeight="1"/>
    <row r="76184" ht="22.5" customHeight="1"/>
    <row r="76185" ht="22.5" customHeight="1"/>
    <row r="76186" ht="22.5" customHeight="1"/>
    <row r="76187" ht="22.5" customHeight="1"/>
    <row r="76188" ht="22.5" customHeight="1"/>
    <row r="76189" ht="22.5" customHeight="1"/>
    <row r="76190" ht="22.5" customHeight="1"/>
    <row r="76191" ht="22.5" customHeight="1"/>
    <row r="76192" ht="22.5" customHeight="1"/>
    <row r="76193" ht="22.5" customHeight="1"/>
    <row r="76194" ht="22.5" customHeight="1"/>
    <row r="76195" ht="22.5" customHeight="1"/>
    <row r="76196" ht="22.5" customHeight="1"/>
    <row r="76197" ht="22.5" customHeight="1"/>
    <row r="76198" ht="22.5" customHeight="1"/>
    <row r="76199" ht="22.5" customHeight="1"/>
    <row r="76200" ht="22.5" customHeight="1"/>
    <row r="76201" ht="22.5" customHeight="1"/>
    <row r="76202" ht="22.5" customHeight="1"/>
    <row r="76203" ht="22.5" customHeight="1"/>
    <row r="76204" ht="22.5" customHeight="1"/>
    <row r="76205" ht="22.5" customHeight="1"/>
    <row r="76206" ht="22.5" customHeight="1"/>
    <row r="76207" ht="22.5" customHeight="1"/>
    <row r="76208" ht="22.5" customHeight="1"/>
    <row r="76209" ht="22.5" customHeight="1"/>
    <row r="76210" ht="22.5" customHeight="1"/>
    <row r="76211" ht="22.5" customHeight="1"/>
    <row r="76212" ht="22.5" customHeight="1"/>
    <row r="76213" ht="22.5" customHeight="1"/>
    <row r="76214" ht="22.5" customHeight="1"/>
    <row r="76215" ht="22.5" customHeight="1"/>
    <row r="76216" ht="22.5" customHeight="1"/>
    <row r="76217" ht="22.5" customHeight="1"/>
    <row r="76218" ht="22.5" customHeight="1"/>
    <row r="76219" ht="22.5" customHeight="1"/>
    <row r="76220" ht="22.5" customHeight="1"/>
    <row r="76221" ht="22.5" customHeight="1"/>
    <row r="76222" ht="22.5" customHeight="1"/>
    <row r="76223" ht="22.5" customHeight="1"/>
    <row r="76224" ht="22.5" customHeight="1"/>
    <row r="76225" ht="22.5" customHeight="1"/>
    <row r="76226" ht="22.5" customHeight="1"/>
    <row r="76227" ht="22.5" customHeight="1"/>
    <row r="76228" ht="22.5" customHeight="1"/>
    <row r="76229" ht="22.5" customHeight="1"/>
    <row r="76230" ht="22.5" customHeight="1"/>
    <row r="76231" ht="22.5" customHeight="1"/>
    <row r="76232" ht="22.5" customHeight="1"/>
    <row r="76233" ht="22.5" customHeight="1"/>
    <row r="76234" ht="22.5" customHeight="1"/>
    <row r="76235" ht="22.5" customHeight="1"/>
    <row r="76236" ht="22.5" customHeight="1"/>
    <row r="76237" ht="22.5" customHeight="1"/>
    <row r="76238" ht="22.5" customHeight="1"/>
    <row r="76239" ht="22.5" customHeight="1"/>
    <row r="76240" ht="22.5" customHeight="1"/>
    <row r="76241" ht="22.5" customHeight="1"/>
    <row r="76242" ht="22.5" customHeight="1"/>
    <row r="76243" ht="22.5" customHeight="1"/>
    <row r="76244" ht="22.5" customHeight="1"/>
    <row r="76245" ht="22.5" customHeight="1"/>
    <row r="76246" ht="22.5" customHeight="1"/>
    <row r="76247" ht="22.5" customHeight="1"/>
    <row r="76248" ht="22.5" customHeight="1"/>
    <row r="76249" ht="22.5" customHeight="1"/>
    <row r="76250" ht="22.5" customHeight="1"/>
    <row r="76251" ht="22.5" customHeight="1"/>
    <row r="76252" ht="22.5" customHeight="1"/>
    <row r="76253" ht="22.5" customHeight="1"/>
    <row r="76254" ht="22.5" customHeight="1"/>
    <row r="76255" ht="22.5" customHeight="1"/>
    <row r="76256" ht="22.5" customHeight="1"/>
    <row r="76257" ht="22.5" customHeight="1"/>
    <row r="76258" ht="22.5" customHeight="1"/>
    <row r="76259" ht="22.5" customHeight="1"/>
    <row r="76260" ht="22.5" customHeight="1"/>
    <row r="76261" ht="22.5" customHeight="1"/>
    <row r="76262" ht="22.5" customHeight="1"/>
    <row r="76263" ht="22.5" customHeight="1"/>
    <row r="76264" ht="22.5" customHeight="1"/>
    <row r="76265" ht="22.5" customHeight="1"/>
    <row r="76266" ht="22.5" customHeight="1"/>
    <row r="76267" ht="22.5" customHeight="1"/>
    <row r="76268" ht="22.5" customHeight="1"/>
    <row r="76269" ht="22.5" customHeight="1"/>
    <row r="76270" ht="22.5" customHeight="1"/>
    <row r="76271" ht="22.5" customHeight="1"/>
    <row r="76272" ht="22.5" customHeight="1"/>
    <row r="76273" ht="22.5" customHeight="1"/>
    <row r="76274" ht="22.5" customHeight="1"/>
    <row r="76275" ht="22.5" customHeight="1"/>
    <row r="76276" ht="22.5" customHeight="1"/>
    <row r="76277" ht="22.5" customHeight="1"/>
    <row r="76278" ht="22.5" customHeight="1"/>
    <row r="76279" ht="22.5" customHeight="1"/>
    <row r="76280" ht="22.5" customHeight="1"/>
    <row r="76281" ht="22.5" customHeight="1"/>
    <row r="76282" ht="22.5" customHeight="1"/>
    <row r="76283" ht="22.5" customHeight="1"/>
    <row r="76284" ht="22.5" customHeight="1"/>
    <row r="76285" ht="22.5" customHeight="1"/>
    <row r="76286" ht="22.5" customHeight="1"/>
    <row r="76287" ht="22.5" customHeight="1"/>
    <row r="76288" ht="22.5" customHeight="1"/>
    <row r="76289" ht="22.5" customHeight="1"/>
    <row r="76290" ht="22.5" customHeight="1"/>
    <row r="76291" ht="22.5" customHeight="1"/>
    <row r="76292" ht="22.5" customHeight="1"/>
    <row r="76293" ht="22.5" customHeight="1"/>
    <row r="76294" ht="22.5" customHeight="1"/>
    <row r="76295" ht="22.5" customHeight="1"/>
    <row r="76296" ht="22.5" customHeight="1"/>
    <row r="76297" ht="22.5" customHeight="1"/>
    <row r="76298" ht="22.5" customHeight="1"/>
    <row r="76299" ht="22.5" customHeight="1"/>
    <row r="76300" ht="22.5" customHeight="1"/>
    <row r="76301" ht="22.5" customHeight="1"/>
    <row r="76302" ht="22.5" customHeight="1"/>
    <row r="76303" ht="22.5" customHeight="1"/>
    <row r="76304" ht="22.5" customHeight="1"/>
    <row r="76305" ht="22.5" customHeight="1"/>
    <row r="76306" ht="22.5" customHeight="1"/>
    <row r="76307" ht="22.5" customHeight="1"/>
    <row r="76308" ht="22.5" customHeight="1"/>
    <row r="76309" ht="22.5" customHeight="1"/>
    <row r="76310" ht="22.5" customHeight="1"/>
    <row r="76311" ht="22.5" customHeight="1"/>
    <row r="76312" ht="22.5" customHeight="1"/>
    <row r="76313" ht="22.5" customHeight="1"/>
    <row r="76314" ht="22.5" customHeight="1"/>
    <row r="76315" ht="22.5" customHeight="1"/>
    <row r="76316" ht="22.5" customHeight="1"/>
    <row r="76317" ht="22.5" customHeight="1"/>
    <row r="76318" ht="22.5" customHeight="1"/>
    <row r="76319" ht="22.5" customHeight="1"/>
    <row r="76320" ht="22.5" customHeight="1"/>
    <row r="76321" ht="22.5" customHeight="1"/>
    <row r="76322" ht="22.5" customHeight="1"/>
    <row r="76323" ht="22.5" customHeight="1"/>
    <row r="76324" ht="22.5" customHeight="1"/>
    <row r="76325" ht="22.5" customHeight="1"/>
    <row r="76326" ht="22.5" customHeight="1"/>
    <row r="76327" ht="22.5" customHeight="1"/>
    <row r="76328" ht="22.5" customHeight="1"/>
    <row r="76329" ht="22.5" customHeight="1"/>
    <row r="76330" ht="22.5" customHeight="1"/>
    <row r="76331" ht="22.5" customHeight="1"/>
    <row r="76332" ht="22.5" customHeight="1"/>
    <row r="76333" ht="22.5" customHeight="1"/>
    <row r="76334" ht="22.5" customHeight="1"/>
    <row r="76335" ht="22.5" customHeight="1"/>
    <row r="76336" ht="22.5" customHeight="1"/>
    <row r="76337" ht="22.5" customHeight="1"/>
    <row r="76338" ht="22.5" customHeight="1"/>
    <row r="76339" ht="22.5" customHeight="1"/>
    <row r="76340" ht="22.5" customHeight="1"/>
    <row r="76341" ht="22.5" customHeight="1"/>
    <row r="76342" ht="22.5" customHeight="1"/>
    <row r="76343" ht="22.5" customHeight="1"/>
    <row r="76344" ht="22.5" customHeight="1"/>
    <row r="76345" ht="22.5" customHeight="1"/>
    <row r="76346" ht="22.5" customHeight="1"/>
    <row r="76347" ht="22.5" customHeight="1"/>
    <row r="76348" ht="22.5" customHeight="1"/>
    <row r="76349" ht="22.5" customHeight="1"/>
    <row r="76350" ht="22.5" customHeight="1"/>
    <row r="76351" ht="22.5" customHeight="1"/>
    <row r="76352" ht="22.5" customHeight="1"/>
    <row r="76353" ht="22.5" customHeight="1"/>
    <row r="76354" ht="22.5" customHeight="1"/>
    <row r="76355" ht="22.5" customHeight="1"/>
    <row r="76356" ht="22.5" customHeight="1"/>
    <row r="76357" ht="22.5" customHeight="1"/>
    <row r="76358" ht="22.5" customHeight="1"/>
    <row r="76359" ht="22.5" customHeight="1"/>
    <row r="76360" ht="22.5" customHeight="1"/>
    <row r="76361" ht="22.5" customHeight="1"/>
    <row r="76362" ht="22.5" customHeight="1"/>
    <row r="76363" ht="22.5" customHeight="1"/>
    <row r="76364" ht="22.5" customHeight="1"/>
    <row r="76365" ht="22.5" customHeight="1"/>
    <row r="76366" ht="22.5" customHeight="1"/>
    <row r="76367" ht="22.5" customHeight="1"/>
    <row r="76368" ht="22.5" customHeight="1"/>
    <row r="76369" ht="22.5" customHeight="1"/>
    <row r="76370" ht="22.5" customHeight="1"/>
    <row r="76371" ht="22.5" customHeight="1"/>
    <row r="76372" ht="22.5" customHeight="1"/>
    <row r="76373" ht="22.5" customHeight="1"/>
    <row r="76374" ht="22.5" customHeight="1"/>
    <row r="76375" ht="22.5" customHeight="1"/>
    <row r="76376" ht="22.5" customHeight="1"/>
    <row r="76377" ht="22.5" customHeight="1"/>
    <row r="76378" ht="22.5" customHeight="1"/>
    <row r="76379" ht="22.5" customHeight="1"/>
    <row r="76380" ht="22.5" customHeight="1"/>
    <row r="76381" ht="22.5" customHeight="1"/>
    <row r="76382" ht="22.5" customHeight="1"/>
    <row r="76383" ht="22.5" customHeight="1"/>
    <row r="76384" ht="22.5" customHeight="1"/>
    <row r="76385" ht="22.5" customHeight="1"/>
    <row r="76386" ht="22.5" customHeight="1"/>
    <row r="76387" ht="22.5" customHeight="1"/>
    <row r="76388" ht="22.5" customHeight="1"/>
    <row r="76389" ht="22.5" customHeight="1"/>
    <row r="76390" ht="22.5" customHeight="1"/>
    <row r="76391" ht="22.5" customHeight="1"/>
    <row r="76392" ht="22.5" customHeight="1"/>
    <row r="76393" ht="22.5" customHeight="1"/>
    <row r="76394" ht="22.5" customHeight="1"/>
    <row r="76395" ht="22.5" customHeight="1"/>
    <row r="76396" ht="22.5" customHeight="1"/>
    <row r="76397" ht="22.5" customHeight="1"/>
    <row r="76398" ht="22.5" customHeight="1"/>
    <row r="76399" ht="22.5" customHeight="1"/>
    <row r="76400" ht="22.5" customHeight="1"/>
    <row r="76401" ht="22.5" customHeight="1"/>
    <row r="76402" ht="22.5" customHeight="1"/>
    <row r="76403" ht="22.5" customHeight="1"/>
    <row r="76404" ht="22.5" customHeight="1"/>
    <row r="76405" ht="22.5" customHeight="1"/>
    <row r="76406" ht="22.5" customHeight="1"/>
    <row r="76407" ht="22.5" customHeight="1"/>
    <row r="76408" ht="22.5" customHeight="1"/>
    <row r="76409" ht="22.5" customHeight="1"/>
    <row r="76410" ht="22.5" customHeight="1"/>
    <row r="76411" ht="22.5" customHeight="1"/>
    <row r="76412" ht="22.5" customHeight="1"/>
    <row r="76413" ht="22.5" customHeight="1"/>
    <row r="76414" ht="22.5" customHeight="1"/>
    <row r="76415" ht="22.5" customHeight="1"/>
    <row r="76416" ht="22.5" customHeight="1"/>
    <row r="76417" ht="22.5" customHeight="1"/>
    <row r="76418" ht="22.5" customHeight="1"/>
    <row r="76419" ht="22.5" customHeight="1"/>
    <row r="76420" ht="22.5" customHeight="1"/>
    <row r="76421" ht="22.5" customHeight="1"/>
    <row r="76422" ht="22.5" customHeight="1"/>
    <row r="76423" ht="22.5" customHeight="1"/>
    <row r="76424" ht="22.5" customHeight="1"/>
    <row r="76425" ht="22.5" customHeight="1"/>
    <row r="76426" ht="22.5" customHeight="1"/>
    <row r="76427" ht="22.5" customHeight="1"/>
    <row r="76428" ht="22.5" customHeight="1"/>
    <row r="76429" ht="22.5" customHeight="1"/>
    <row r="76430" ht="22.5" customHeight="1"/>
    <row r="76431" ht="22.5" customHeight="1"/>
    <row r="76432" ht="22.5" customHeight="1"/>
    <row r="76433" ht="22.5" customHeight="1"/>
    <row r="76434" ht="22.5" customHeight="1"/>
    <row r="76435" ht="22.5" customHeight="1"/>
    <row r="76436" ht="22.5" customHeight="1"/>
    <row r="76437" ht="22.5" customHeight="1"/>
    <row r="76438" ht="22.5" customHeight="1"/>
    <row r="76439" ht="22.5" customHeight="1"/>
    <row r="76440" ht="22.5" customHeight="1"/>
    <row r="76441" ht="22.5" customHeight="1"/>
    <row r="76442" ht="22.5" customHeight="1"/>
    <row r="76443" ht="22.5" customHeight="1"/>
    <row r="76444" ht="22.5" customHeight="1"/>
    <row r="76445" ht="22.5" customHeight="1"/>
    <row r="76446" ht="22.5" customHeight="1"/>
    <row r="76447" ht="22.5" customHeight="1"/>
    <row r="76448" ht="22.5" customHeight="1"/>
    <row r="76449" ht="22.5" customHeight="1"/>
    <row r="76450" ht="22.5" customHeight="1"/>
    <row r="76451" ht="22.5" customHeight="1"/>
    <row r="76452" ht="22.5" customHeight="1"/>
    <row r="76453" ht="22.5" customHeight="1"/>
    <row r="76454" ht="22.5" customHeight="1"/>
    <row r="76455" ht="22.5" customHeight="1"/>
    <row r="76456" ht="22.5" customHeight="1"/>
    <row r="76457" ht="22.5" customHeight="1"/>
    <row r="76458" ht="22.5" customHeight="1"/>
    <row r="76459" ht="22.5" customHeight="1"/>
    <row r="76460" ht="22.5" customHeight="1"/>
    <row r="76461" ht="22.5" customHeight="1"/>
    <row r="76462" ht="22.5" customHeight="1"/>
    <row r="76463" ht="22.5" customHeight="1"/>
    <row r="76464" ht="22.5" customHeight="1"/>
    <row r="76465" ht="22.5" customHeight="1"/>
    <row r="76466" ht="22.5" customHeight="1"/>
    <row r="76467" ht="22.5" customHeight="1"/>
    <row r="76468" ht="22.5" customHeight="1"/>
    <row r="76469" ht="22.5" customHeight="1"/>
    <row r="76470" ht="22.5" customHeight="1"/>
    <row r="76471" ht="22.5" customHeight="1"/>
    <row r="76472" ht="22.5" customHeight="1"/>
    <row r="76473" ht="22.5" customHeight="1"/>
    <row r="76474" ht="22.5" customHeight="1"/>
    <row r="76475" ht="22.5" customHeight="1"/>
    <row r="76476" ht="22.5" customHeight="1"/>
    <row r="76477" ht="22.5" customHeight="1"/>
    <row r="76478" ht="22.5" customHeight="1"/>
    <row r="76479" ht="22.5" customHeight="1"/>
    <row r="76480" ht="22.5" customHeight="1"/>
    <row r="76481" ht="22.5" customHeight="1"/>
    <row r="76482" ht="22.5" customHeight="1"/>
    <row r="76483" ht="22.5" customHeight="1"/>
    <row r="76484" ht="22.5" customHeight="1"/>
    <row r="76485" ht="22.5" customHeight="1"/>
    <row r="76486" ht="22.5" customHeight="1"/>
    <row r="76487" ht="22.5" customHeight="1"/>
    <row r="76488" ht="22.5" customHeight="1"/>
    <row r="76489" ht="22.5" customHeight="1"/>
    <row r="76490" ht="22.5" customHeight="1"/>
    <row r="76491" ht="22.5" customHeight="1"/>
    <row r="76492" ht="22.5" customHeight="1"/>
    <row r="76493" ht="22.5" customHeight="1"/>
    <row r="76494" ht="22.5" customHeight="1"/>
    <row r="76495" ht="22.5" customHeight="1"/>
    <row r="76496" ht="22.5" customHeight="1"/>
    <row r="76497" ht="22.5" customHeight="1"/>
    <row r="76498" ht="22.5" customHeight="1"/>
    <row r="76499" ht="22.5" customHeight="1"/>
    <row r="76500" ht="22.5" customHeight="1"/>
    <row r="76501" ht="22.5" customHeight="1"/>
    <row r="76502" ht="22.5" customHeight="1"/>
    <row r="76503" ht="22.5" customHeight="1"/>
    <row r="76504" ht="22.5" customHeight="1"/>
    <row r="76505" ht="22.5" customHeight="1"/>
    <row r="76506" ht="22.5" customHeight="1"/>
    <row r="76507" ht="22.5" customHeight="1"/>
    <row r="76508" ht="22.5" customHeight="1"/>
    <row r="76509" ht="22.5" customHeight="1"/>
    <row r="76510" ht="22.5" customHeight="1"/>
    <row r="76511" ht="22.5" customHeight="1"/>
    <row r="76512" ht="22.5" customHeight="1"/>
    <row r="76513" ht="22.5" customHeight="1"/>
    <row r="76514" ht="22.5" customHeight="1"/>
    <row r="76515" ht="22.5" customHeight="1"/>
    <row r="76516" ht="22.5" customHeight="1"/>
    <row r="76517" ht="22.5" customHeight="1"/>
    <row r="76518" ht="22.5" customHeight="1"/>
    <row r="76519" ht="22.5" customHeight="1"/>
    <row r="76520" ht="22.5" customHeight="1"/>
    <row r="76521" ht="22.5" customHeight="1"/>
    <row r="76522" ht="22.5" customHeight="1"/>
    <row r="76523" ht="22.5" customHeight="1"/>
    <row r="76524" ht="22.5" customHeight="1"/>
    <row r="76525" ht="22.5" customHeight="1"/>
    <row r="76526" ht="22.5" customHeight="1"/>
    <row r="76527" ht="22.5" customHeight="1"/>
    <row r="76528" ht="22.5" customHeight="1"/>
    <row r="76529" ht="22.5" customHeight="1"/>
    <row r="76530" ht="22.5" customHeight="1"/>
    <row r="76531" ht="22.5" customHeight="1"/>
    <row r="76532" ht="22.5" customHeight="1"/>
    <row r="76533" ht="22.5" customHeight="1"/>
    <row r="76534" ht="22.5" customHeight="1"/>
    <row r="76535" ht="22.5" customHeight="1"/>
    <row r="76536" ht="22.5" customHeight="1"/>
    <row r="76537" ht="22.5" customHeight="1"/>
    <row r="76538" ht="22.5" customHeight="1"/>
    <row r="76539" ht="22.5" customHeight="1"/>
    <row r="76540" ht="22.5" customHeight="1"/>
    <row r="76541" ht="22.5" customHeight="1"/>
    <row r="76542" ht="22.5" customHeight="1"/>
    <row r="76543" ht="22.5" customHeight="1"/>
    <row r="76544" ht="22.5" customHeight="1"/>
    <row r="76545" ht="22.5" customHeight="1"/>
    <row r="76546" ht="22.5" customHeight="1"/>
    <row r="76547" ht="22.5" customHeight="1"/>
    <row r="76548" ht="22.5" customHeight="1"/>
    <row r="76549" ht="22.5" customHeight="1"/>
    <row r="76550" ht="22.5" customHeight="1"/>
    <row r="76551" ht="22.5" customHeight="1"/>
    <row r="76552" ht="22.5" customHeight="1"/>
    <row r="76553" ht="22.5" customHeight="1"/>
    <row r="76554" ht="22.5" customHeight="1"/>
    <row r="76555" ht="22.5" customHeight="1"/>
    <row r="76556" ht="22.5" customHeight="1"/>
    <row r="76557" ht="22.5" customHeight="1"/>
    <row r="76558" ht="22.5" customHeight="1"/>
    <row r="76559" ht="22.5" customHeight="1"/>
    <row r="76560" ht="22.5" customHeight="1"/>
    <row r="76561" ht="22.5" customHeight="1"/>
    <row r="76562" ht="22.5" customHeight="1"/>
    <row r="76563" ht="22.5" customHeight="1"/>
    <row r="76564" ht="22.5" customHeight="1"/>
    <row r="76565" ht="22.5" customHeight="1"/>
    <row r="76566" ht="22.5" customHeight="1"/>
    <row r="76567" ht="22.5" customHeight="1"/>
    <row r="76568" ht="22.5" customHeight="1"/>
    <row r="76569" ht="22.5" customHeight="1"/>
    <row r="76570" ht="22.5" customHeight="1"/>
    <row r="76571" ht="22.5" customHeight="1"/>
    <row r="76572" ht="22.5" customHeight="1"/>
    <row r="76573" ht="22.5" customHeight="1"/>
    <row r="76574" ht="22.5" customHeight="1"/>
    <row r="76575" ht="22.5" customHeight="1"/>
    <row r="76576" ht="22.5" customHeight="1"/>
    <row r="76577" ht="22.5" customHeight="1"/>
    <row r="76578" ht="22.5" customHeight="1"/>
    <row r="76579" ht="22.5" customHeight="1"/>
    <row r="76580" ht="22.5" customHeight="1"/>
    <row r="76581" ht="22.5" customHeight="1"/>
    <row r="76582" ht="22.5" customHeight="1"/>
    <row r="76583" ht="22.5" customHeight="1"/>
    <row r="76584" ht="22.5" customHeight="1"/>
    <row r="76585" ht="22.5" customHeight="1"/>
    <row r="76586" ht="22.5" customHeight="1"/>
    <row r="76587" ht="22.5" customHeight="1"/>
    <row r="76588" ht="22.5" customHeight="1"/>
    <row r="76589" ht="22.5" customHeight="1"/>
    <row r="76590" ht="22.5" customHeight="1"/>
    <row r="76591" ht="22.5" customHeight="1"/>
    <row r="76592" ht="22.5" customHeight="1"/>
    <row r="76593" ht="22.5" customHeight="1"/>
    <row r="76594" ht="22.5" customHeight="1"/>
    <row r="76595" ht="22.5" customHeight="1"/>
    <row r="76596" ht="22.5" customHeight="1"/>
    <row r="76597" ht="22.5" customHeight="1"/>
    <row r="76598" ht="22.5" customHeight="1"/>
    <row r="76599" ht="22.5" customHeight="1"/>
    <row r="76600" ht="22.5" customHeight="1"/>
    <row r="76601" ht="22.5" customHeight="1"/>
    <row r="76602" ht="22.5" customHeight="1"/>
    <row r="76603" ht="22.5" customHeight="1"/>
    <row r="76604" ht="22.5" customHeight="1"/>
    <row r="76605" ht="22.5" customHeight="1"/>
    <row r="76606" ht="22.5" customHeight="1"/>
    <row r="76607" ht="22.5" customHeight="1"/>
    <row r="76608" ht="22.5" customHeight="1"/>
    <row r="76609" ht="22.5" customHeight="1"/>
    <row r="76610" ht="22.5" customHeight="1"/>
    <row r="76611" ht="22.5" customHeight="1"/>
    <row r="76612" ht="22.5" customHeight="1"/>
    <row r="76613" ht="22.5" customHeight="1"/>
    <row r="76614" ht="22.5" customHeight="1"/>
    <row r="76615" ht="22.5" customHeight="1"/>
    <row r="76616" ht="22.5" customHeight="1"/>
    <row r="76617" ht="22.5" customHeight="1"/>
    <row r="76618" ht="22.5" customHeight="1"/>
    <row r="76619" ht="22.5" customHeight="1"/>
    <row r="76620" ht="22.5" customHeight="1"/>
    <row r="76621" ht="22.5" customHeight="1"/>
    <row r="76622" ht="22.5" customHeight="1"/>
    <row r="76623" ht="22.5" customHeight="1"/>
    <row r="76624" ht="22.5" customHeight="1"/>
    <row r="76625" ht="22.5" customHeight="1"/>
    <row r="76626" ht="22.5" customHeight="1"/>
    <row r="76627" ht="22.5" customHeight="1"/>
    <row r="76628" ht="22.5" customHeight="1"/>
    <row r="76629" ht="22.5" customHeight="1"/>
    <row r="76630" ht="22.5" customHeight="1"/>
    <row r="76631" ht="22.5" customHeight="1"/>
    <row r="76632" ht="22.5" customHeight="1"/>
    <row r="76633" ht="22.5" customHeight="1"/>
    <row r="76634" ht="22.5" customHeight="1"/>
    <row r="76635" ht="22.5" customHeight="1"/>
    <row r="76636" ht="22.5" customHeight="1"/>
    <row r="76637" ht="22.5" customHeight="1"/>
    <row r="76638" ht="22.5" customHeight="1"/>
    <row r="76639" ht="22.5" customHeight="1"/>
    <row r="76640" ht="22.5" customHeight="1"/>
    <row r="76641" ht="22.5" customHeight="1"/>
    <row r="76642" ht="22.5" customHeight="1"/>
    <row r="76643" ht="22.5" customHeight="1"/>
    <row r="76644" ht="22.5" customHeight="1"/>
    <row r="76645" ht="22.5" customHeight="1"/>
    <row r="76646" ht="22.5" customHeight="1"/>
    <row r="76647" ht="22.5" customHeight="1"/>
    <row r="76648" ht="22.5" customHeight="1"/>
    <row r="76649" ht="22.5" customHeight="1"/>
    <row r="76650" ht="22.5" customHeight="1"/>
    <row r="76651" ht="22.5" customHeight="1"/>
    <row r="76652" ht="22.5" customHeight="1"/>
    <row r="76653" ht="22.5" customHeight="1"/>
    <row r="76654" ht="22.5" customHeight="1"/>
    <row r="76655" ht="22.5" customHeight="1"/>
    <row r="76656" ht="22.5" customHeight="1"/>
    <row r="76657" ht="22.5" customHeight="1"/>
    <row r="76658" ht="22.5" customHeight="1"/>
    <row r="76659" ht="22.5" customHeight="1"/>
    <row r="76660" ht="22.5" customHeight="1"/>
    <row r="76661" ht="22.5" customHeight="1"/>
    <row r="76662" ht="22.5" customHeight="1"/>
    <row r="76663" ht="22.5" customHeight="1"/>
    <row r="76664" ht="22.5" customHeight="1"/>
    <row r="76665" ht="22.5" customHeight="1"/>
    <row r="76666" ht="22.5" customHeight="1"/>
    <row r="76667" ht="22.5" customHeight="1"/>
    <row r="76668" ht="22.5" customHeight="1"/>
    <row r="76669" ht="22.5" customHeight="1"/>
    <row r="76670" ht="22.5" customHeight="1"/>
    <row r="76671" ht="22.5" customHeight="1"/>
    <row r="76672" ht="22.5" customHeight="1"/>
    <row r="76673" ht="22.5" customHeight="1"/>
    <row r="76674" ht="22.5" customHeight="1"/>
    <row r="76675" ht="22.5" customHeight="1"/>
    <row r="76676" ht="22.5" customHeight="1"/>
    <row r="76677" ht="22.5" customHeight="1"/>
    <row r="76678" ht="22.5" customHeight="1"/>
    <row r="76679" ht="22.5" customHeight="1"/>
    <row r="76680" ht="22.5" customHeight="1"/>
    <row r="76681" ht="22.5" customHeight="1"/>
    <row r="76682" ht="22.5" customHeight="1"/>
    <row r="76683" ht="22.5" customHeight="1"/>
    <row r="76684" ht="22.5" customHeight="1"/>
    <row r="76685" ht="22.5" customHeight="1"/>
    <row r="76686" ht="22.5" customHeight="1"/>
    <row r="76687" ht="22.5" customHeight="1"/>
    <row r="76688" ht="22.5" customHeight="1"/>
    <row r="76689" ht="22.5" customHeight="1"/>
    <row r="76690" ht="22.5" customHeight="1"/>
    <row r="76691" ht="22.5" customHeight="1"/>
    <row r="76692" ht="22.5" customHeight="1"/>
    <row r="76693" ht="22.5" customHeight="1"/>
    <row r="76694" ht="22.5" customHeight="1"/>
    <row r="76695" ht="22.5" customHeight="1"/>
    <row r="76696" ht="22.5" customHeight="1"/>
    <row r="76697" ht="22.5" customHeight="1"/>
    <row r="76698" ht="22.5" customHeight="1"/>
    <row r="76699" ht="22.5" customHeight="1"/>
    <row r="76700" ht="22.5" customHeight="1"/>
    <row r="76701" ht="22.5" customHeight="1"/>
    <row r="76702" ht="22.5" customHeight="1"/>
    <row r="76703" ht="22.5" customHeight="1"/>
    <row r="76704" ht="22.5" customHeight="1"/>
    <row r="76705" ht="22.5" customHeight="1"/>
    <row r="76706" ht="22.5" customHeight="1"/>
    <row r="76707" ht="22.5" customHeight="1"/>
    <row r="76708" ht="22.5" customHeight="1"/>
    <row r="76709" ht="22.5" customHeight="1"/>
    <row r="76710" ht="22.5" customHeight="1"/>
    <row r="76711" ht="22.5" customHeight="1"/>
    <row r="76712" ht="22.5" customHeight="1"/>
    <row r="76713" ht="22.5" customHeight="1"/>
    <row r="76714" ht="22.5" customHeight="1"/>
    <row r="76715" ht="22.5" customHeight="1"/>
    <row r="76716" ht="22.5" customHeight="1"/>
    <row r="76717" ht="22.5" customHeight="1"/>
    <row r="76718" ht="22.5" customHeight="1"/>
    <row r="76719" ht="22.5" customHeight="1"/>
    <row r="76720" ht="22.5" customHeight="1"/>
    <row r="76721" ht="22.5" customHeight="1"/>
    <row r="76722" ht="22.5" customHeight="1"/>
    <row r="76723" ht="22.5" customHeight="1"/>
    <row r="76724" ht="22.5" customHeight="1"/>
    <row r="76725" ht="22.5" customHeight="1"/>
    <row r="76726" ht="22.5" customHeight="1"/>
    <row r="76727" ht="22.5" customHeight="1"/>
    <row r="76728" ht="22.5" customHeight="1"/>
    <row r="76729" ht="22.5" customHeight="1"/>
    <row r="76730" ht="22.5" customHeight="1"/>
    <row r="76731" ht="22.5" customHeight="1"/>
    <row r="76732" ht="22.5" customHeight="1"/>
    <row r="76733" ht="22.5" customHeight="1"/>
    <row r="76734" ht="22.5" customHeight="1"/>
    <row r="76735" ht="22.5" customHeight="1"/>
    <row r="76736" ht="22.5" customHeight="1"/>
    <row r="76737" ht="22.5" customHeight="1"/>
    <row r="76738" ht="22.5" customHeight="1"/>
    <row r="76739" ht="22.5" customHeight="1"/>
    <row r="76740" ht="22.5" customHeight="1"/>
    <row r="76741" ht="22.5" customHeight="1"/>
    <row r="76742" ht="22.5" customHeight="1"/>
    <row r="76743" ht="22.5" customHeight="1"/>
    <row r="76744" ht="22.5" customHeight="1"/>
    <row r="76745" ht="22.5" customHeight="1"/>
    <row r="76746" ht="22.5" customHeight="1"/>
    <row r="76747" ht="22.5" customHeight="1"/>
    <row r="76748" ht="22.5" customHeight="1"/>
    <row r="76749" ht="22.5" customHeight="1"/>
    <row r="76750" ht="22.5" customHeight="1"/>
    <row r="76751" ht="22.5" customHeight="1"/>
    <row r="76752" ht="22.5" customHeight="1"/>
    <row r="76753" ht="22.5" customHeight="1"/>
    <row r="76754" ht="22.5" customHeight="1"/>
    <row r="76755" ht="22.5" customHeight="1"/>
    <row r="76756" ht="22.5" customHeight="1"/>
    <row r="76757" ht="22.5" customHeight="1"/>
    <row r="76758" ht="22.5" customHeight="1"/>
    <row r="76759" ht="22.5" customHeight="1"/>
    <row r="76760" ht="22.5" customHeight="1"/>
    <row r="76761" ht="22.5" customHeight="1"/>
    <row r="76762" ht="22.5" customHeight="1"/>
    <row r="76763" ht="22.5" customHeight="1"/>
    <row r="76764" ht="22.5" customHeight="1"/>
    <row r="76765" ht="22.5" customHeight="1"/>
    <row r="76766" ht="22.5" customHeight="1"/>
    <row r="76767" ht="22.5" customHeight="1"/>
    <row r="76768" ht="22.5" customHeight="1"/>
    <row r="76769" ht="22.5" customHeight="1"/>
    <row r="76770" ht="22.5" customHeight="1"/>
    <row r="76771" ht="22.5" customHeight="1"/>
    <row r="76772" ht="22.5" customHeight="1"/>
    <row r="76773" ht="22.5" customHeight="1"/>
    <row r="76774" ht="22.5" customHeight="1"/>
    <row r="76775" ht="22.5" customHeight="1"/>
    <row r="76776" ht="22.5" customHeight="1"/>
    <row r="76777" ht="22.5" customHeight="1"/>
    <row r="76778" ht="22.5" customHeight="1"/>
    <row r="76779" ht="22.5" customHeight="1"/>
    <row r="76780" ht="22.5" customHeight="1"/>
    <row r="76781" ht="22.5" customHeight="1"/>
    <row r="76782" ht="22.5" customHeight="1"/>
    <row r="76783" ht="22.5" customHeight="1"/>
    <row r="76784" ht="22.5" customHeight="1"/>
    <row r="76785" ht="22.5" customHeight="1"/>
    <row r="76786" ht="22.5" customHeight="1"/>
    <row r="76787" ht="22.5" customHeight="1"/>
    <row r="76788" ht="22.5" customHeight="1"/>
    <row r="76789" ht="22.5" customHeight="1"/>
    <row r="76790" ht="22.5" customHeight="1"/>
    <row r="76791" ht="22.5" customHeight="1"/>
    <row r="76792" ht="22.5" customHeight="1"/>
    <row r="76793" ht="22.5" customHeight="1"/>
    <row r="76794" ht="22.5" customHeight="1"/>
    <row r="76795" ht="22.5" customHeight="1"/>
    <row r="76796" ht="22.5" customHeight="1"/>
    <row r="76797" ht="22.5" customHeight="1"/>
    <row r="76798" ht="22.5" customHeight="1"/>
    <row r="76799" ht="22.5" customHeight="1"/>
    <row r="76800" ht="22.5" customHeight="1"/>
    <row r="76801" ht="22.5" customHeight="1"/>
    <row r="76802" ht="22.5" customHeight="1"/>
    <row r="76803" ht="22.5" customHeight="1"/>
    <row r="76804" ht="22.5" customHeight="1"/>
    <row r="76805" ht="22.5" customHeight="1"/>
    <row r="76806" ht="22.5" customHeight="1"/>
    <row r="76807" ht="22.5" customHeight="1"/>
    <row r="76808" ht="22.5" customHeight="1"/>
    <row r="76809" ht="22.5" customHeight="1"/>
    <row r="76810" ht="22.5" customHeight="1"/>
    <row r="76811" ht="22.5" customHeight="1"/>
    <row r="76812" ht="22.5" customHeight="1"/>
    <row r="76813" ht="22.5" customHeight="1"/>
    <row r="76814" ht="22.5" customHeight="1"/>
    <row r="76815" ht="22.5" customHeight="1"/>
    <row r="76816" ht="22.5" customHeight="1"/>
    <row r="76817" ht="22.5" customHeight="1"/>
    <row r="76818" ht="22.5" customHeight="1"/>
    <row r="76819" ht="22.5" customHeight="1"/>
    <row r="76820" ht="22.5" customHeight="1"/>
    <row r="76821" ht="22.5" customHeight="1"/>
    <row r="76822" ht="22.5" customHeight="1"/>
    <row r="76823" ht="22.5" customHeight="1"/>
    <row r="76824" ht="22.5" customHeight="1"/>
    <row r="76825" ht="22.5" customHeight="1"/>
    <row r="76826" ht="22.5" customHeight="1"/>
    <row r="76827" ht="22.5" customHeight="1"/>
    <row r="76828" ht="22.5" customHeight="1"/>
    <row r="76829" ht="22.5" customHeight="1"/>
    <row r="76830" ht="22.5" customHeight="1"/>
    <row r="76831" ht="22.5" customHeight="1"/>
    <row r="76832" ht="22.5" customHeight="1"/>
    <row r="76833" ht="22.5" customHeight="1"/>
    <row r="76834" ht="22.5" customHeight="1"/>
    <row r="76835" ht="22.5" customHeight="1"/>
    <row r="76836" ht="22.5" customHeight="1"/>
    <row r="76837" ht="22.5" customHeight="1"/>
    <row r="76838" ht="22.5" customHeight="1"/>
    <row r="76839" ht="22.5" customHeight="1"/>
    <row r="76840" ht="22.5" customHeight="1"/>
    <row r="76841" ht="22.5" customHeight="1"/>
    <row r="76842" ht="22.5" customHeight="1"/>
    <row r="76843" ht="22.5" customHeight="1"/>
    <row r="76844" ht="22.5" customHeight="1"/>
    <row r="76845" ht="22.5" customHeight="1"/>
    <row r="76846" ht="22.5" customHeight="1"/>
    <row r="76847" ht="22.5" customHeight="1"/>
    <row r="76848" ht="22.5" customHeight="1"/>
    <row r="76849" ht="22.5" customHeight="1"/>
    <row r="76850" ht="22.5" customHeight="1"/>
    <row r="76851" ht="22.5" customHeight="1"/>
    <row r="76852" ht="22.5" customHeight="1"/>
    <row r="76853" ht="22.5" customHeight="1"/>
    <row r="76854" ht="22.5" customHeight="1"/>
    <row r="76855" ht="22.5" customHeight="1"/>
    <row r="76856" ht="22.5" customHeight="1"/>
    <row r="76857" ht="22.5" customHeight="1"/>
    <row r="76858" ht="22.5" customHeight="1"/>
    <row r="76859" ht="22.5" customHeight="1"/>
    <row r="76860" ht="22.5" customHeight="1"/>
    <row r="76861" ht="22.5" customHeight="1"/>
    <row r="76862" ht="22.5" customHeight="1"/>
    <row r="76863" ht="22.5" customHeight="1"/>
    <row r="76864" ht="22.5" customHeight="1"/>
    <row r="76865" ht="22.5" customHeight="1"/>
    <row r="76866" ht="22.5" customHeight="1"/>
    <row r="76867" ht="22.5" customHeight="1"/>
    <row r="76868" ht="22.5" customHeight="1"/>
    <row r="76869" ht="22.5" customHeight="1"/>
    <row r="76870" ht="22.5" customHeight="1"/>
    <row r="76871" ht="22.5" customHeight="1"/>
    <row r="76872" ht="22.5" customHeight="1"/>
    <row r="76873" ht="22.5" customHeight="1"/>
    <row r="76874" ht="22.5" customHeight="1"/>
    <row r="76875" ht="22.5" customHeight="1"/>
    <row r="76876" ht="22.5" customHeight="1"/>
    <row r="76877" ht="22.5" customHeight="1"/>
    <row r="76878" ht="22.5" customHeight="1"/>
    <row r="76879" ht="22.5" customHeight="1"/>
    <row r="76880" ht="22.5" customHeight="1"/>
    <row r="76881" ht="22.5" customHeight="1"/>
    <row r="76882" ht="22.5" customHeight="1"/>
    <row r="76883" ht="22.5" customHeight="1"/>
    <row r="76884" ht="22.5" customHeight="1"/>
    <row r="76885" ht="22.5" customHeight="1"/>
    <row r="76886" ht="22.5" customHeight="1"/>
    <row r="76887" ht="22.5" customHeight="1"/>
    <row r="76888" ht="22.5" customHeight="1"/>
    <row r="76889" ht="22.5" customHeight="1"/>
    <row r="76890" ht="22.5" customHeight="1"/>
    <row r="76891" ht="22.5" customHeight="1"/>
    <row r="76892" ht="22.5" customHeight="1"/>
    <row r="76893" ht="22.5" customHeight="1"/>
    <row r="76894" ht="22.5" customHeight="1"/>
    <row r="76895" ht="22.5" customHeight="1"/>
    <row r="76896" ht="22.5" customHeight="1"/>
    <row r="76897" ht="22.5" customHeight="1"/>
    <row r="76898" ht="22.5" customHeight="1"/>
    <row r="76899" ht="22.5" customHeight="1"/>
    <row r="76900" ht="22.5" customHeight="1"/>
    <row r="76901" ht="22.5" customHeight="1"/>
    <row r="76902" ht="22.5" customHeight="1"/>
    <row r="76903" ht="22.5" customHeight="1"/>
    <row r="76904" ht="22.5" customHeight="1"/>
    <row r="76905" ht="22.5" customHeight="1"/>
    <row r="76906" ht="22.5" customHeight="1"/>
    <row r="76907" ht="22.5" customHeight="1"/>
    <row r="76908" ht="22.5" customHeight="1"/>
    <row r="76909" ht="22.5" customHeight="1"/>
    <row r="76910" ht="22.5" customHeight="1"/>
    <row r="76911" ht="22.5" customHeight="1"/>
    <row r="76912" ht="22.5" customHeight="1"/>
    <row r="76913" ht="22.5" customHeight="1"/>
    <row r="76914" ht="22.5" customHeight="1"/>
    <row r="76915" ht="22.5" customHeight="1"/>
    <row r="76916" ht="22.5" customHeight="1"/>
    <row r="76917" ht="22.5" customHeight="1"/>
    <row r="76918" ht="22.5" customHeight="1"/>
    <row r="76919" ht="22.5" customHeight="1"/>
    <row r="76920" ht="22.5" customHeight="1"/>
    <row r="76921" ht="22.5" customHeight="1"/>
    <row r="76922" ht="22.5" customHeight="1"/>
    <row r="76923" ht="22.5" customHeight="1"/>
    <row r="76924" ht="22.5" customHeight="1"/>
    <row r="76925" ht="22.5" customHeight="1"/>
    <row r="76926" ht="22.5" customHeight="1"/>
    <row r="76927" ht="22.5" customHeight="1"/>
    <row r="76928" ht="22.5" customHeight="1"/>
    <row r="76929" ht="22.5" customHeight="1"/>
    <row r="76930" ht="22.5" customHeight="1"/>
    <row r="76931" ht="22.5" customHeight="1"/>
    <row r="76932" ht="22.5" customHeight="1"/>
    <row r="76933" ht="22.5" customHeight="1"/>
    <row r="76934" ht="22.5" customHeight="1"/>
    <row r="76935" ht="22.5" customHeight="1"/>
    <row r="76936" ht="22.5" customHeight="1"/>
    <row r="76937" ht="22.5" customHeight="1"/>
    <row r="76938" ht="22.5" customHeight="1"/>
    <row r="76939" ht="22.5" customHeight="1"/>
    <row r="76940" ht="22.5" customHeight="1"/>
    <row r="76941" ht="22.5" customHeight="1"/>
    <row r="76942" ht="22.5" customHeight="1"/>
    <row r="76943" ht="22.5" customHeight="1"/>
    <row r="76944" ht="22.5" customHeight="1"/>
    <row r="76945" ht="22.5" customHeight="1"/>
    <row r="76946" ht="22.5" customHeight="1"/>
    <row r="76947" ht="22.5" customHeight="1"/>
    <row r="76948" ht="22.5" customHeight="1"/>
    <row r="76949" ht="22.5" customHeight="1"/>
    <row r="76950" ht="22.5" customHeight="1"/>
    <row r="76951" ht="22.5" customHeight="1"/>
    <row r="76952" ht="22.5" customHeight="1"/>
    <row r="76953" ht="22.5" customHeight="1"/>
    <row r="76954" ht="22.5" customHeight="1"/>
    <row r="76955" ht="22.5" customHeight="1"/>
    <row r="76956" ht="22.5" customHeight="1"/>
    <row r="76957" ht="22.5" customHeight="1"/>
    <row r="76958" ht="22.5" customHeight="1"/>
    <row r="76959" ht="22.5" customHeight="1"/>
    <row r="76960" ht="22.5" customHeight="1"/>
    <row r="76961" ht="22.5" customHeight="1"/>
    <row r="76962" ht="22.5" customHeight="1"/>
    <row r="76963" ht="22.5" customHeight="1"/>
    <row r="76964" ht="22.5" customHeight="1"/>
    <row r="76965" ht="22.5" customHeight="1"/>
    <row r="76966" ht="22.5" customHeight="1"/>
    <row r="76967" ht="22.5" customHeight="1"/>
    <row r="76968" ht="22.5" customHeight="1"/>
    <row r="76969" ht="22.5" customHeight="1"/>
    <row r="76970" ht="22.5" customHeight="1"/>
    <row r="76971" ht="22.5" customHeight="1"/>
    <row r="76972" ht="22.5" customHeight="1"/>
    <row r="76973" ht="22.5" customHeight="1"/>
    <row r="76974" ht="22.5" customHeight="1"/>
    <row r="76975" ht="22.5" customHeight="1"/>
    <row r="76976" ht="22.5" customHeight="1"/>
    <row r="76977" ht="22.5" customHeight="1"/>
    <row r="76978" ht="22.5" customHeight="1"/>
    <row r="76979" ht="22.5" customHeight="1"/>
    <row r="76980" ht="22.5" customHeight="1"/>
    <row r="76981" ht="22.5" customHeight="1"/>
    <row r="76982" ht="22.5" customHeight="1"/>
    <row r="76983" ht="22.5" customHeight="1"/>
    <row r="76984" ht="22.5" customHeight="1"/>
    <row r="76985" ht="22.5" customHeight="1"/>
    <row r="76986" ht="22.5" customHeight="1"/>
    <row r="76987" ht="22.5" customHeight="1"/>
    <row r="76988" ht="22.5" customHeight="1"/>
    <row r="76989" ht="22.5" customHeight="1"/>
    <row r="76990" ht="22.5" customHeight="1"/>
    <row r="76991" ht="22.5" customHeight="1"/>
    <row r="76992" ht="22.5" customHeight="1"/>
    <row r="76993" ht="22.5" customHeight="1"/>
    <row r="76994" ht="22.5" customHeight="1"/>
    <row r="76995" ht="22.5" customHeight="1"/>
    <row r="76996" ht="22.5" customHeight="1"/>
    <row r="76997" ht="22.5" customHeight="1"/>
    <row r="76998" ht="22.5" customHeight="1"/>
    <row r="76999" ht="22.5" customHeight="1"/>
    <row r="77000" ht="22.5" customHeight="1"/>
    <row r="77001" ht="22.5" customHeight="1"/>
    <row r="77002" ht="22.5" customHeight="1"/>
    <row r="77003" ht="22.5" customHeight="1"/>
    <row r="77004" ht="22.5" customHeight="1"/>
    <row r="77005" ht="22.5" customHeight="1"/>
    <row r="77006" ht="22.5" customHeight="1"/>
    <row r="77007" ht="22.5" customHeight="1"/>
    <row r="77008" ht="22.5" customHeight="1"/>
    <row r="77009" ht="22.5" customHeight="1"/>
    <row r="77010" ht="22.5" customHeight="1"/>
    <row r="77011" ht="22.5" customHeight="1"/>
    <row r="77012" ht="22.5" customHeight="1"/>
    <row r="77013" ht="22.5" customHeight="1"/>
    <row r="77014" ht="22.5" customHeight="1"/>
    <row r="77015" ht="22.5" customHeight="1"/>
    <row r="77016" ht="22.5" customHeight="1"/>
    <row r="77017" ht="22.5" customHeight="1"/>
    <row r="77018" ht="22.5" customHeight="1"/>
    <row r="77019" ht="22.5" customHeight="1"/>
    <row r="77020" ht="22.5" customHeight="1"/>
    <row r="77021" ht="22.5" customHeight="1"/>
    <row r="77022" ht="22.5" customHeight="1"/>
    <row r="77023" ht="22.5" customHeight="1"/>
    <row r="77024" ht="22.5" customHeight="1"/>
    <row r="77025" ht="22.5" customHeight="1"/>
    <row r="77026" ht="22.5" customHeight="1"/>
    <row r="77027" ht="22.5" customHeight="1"/>
    <row r="77028" ht="22.5" customHeight="1"/>
    <row r="77029" ht="22.5" customHeight="1"/>
    <row r="77030" ht="22.5" customHeight="1"/>
    <row r="77031" ht="22.5" customHeight="1"/>
    <row r="77032" ht="22.5" customHeight="1"/>
    <row r="77033" ht="22.5" customHeight="1"/>
    <row r="77034" ht="22.5" customHeight="1"/>
    <row r="77035" ht="22.5" customHeight="1"/>
    <row r="77036" ht="22.5" customHeight="1"/>
    <row r="77037" ht="22.5" customHeight="1"/>
    <row r="77038" ht="22.5" customHeight="1"/>
    <row r="77039" ht="22.5" customHeight="1"/>
    <row r="77040" ht="22.5" customHeight="1"/>
    <row r="77041" ht="22.5" customHeight="1"/>
    <row r="77042" ht="22.5" customHeight="1"/>
    <row r="77043" ht="22.5" customHeight="1"/>
    <row r="77044" ht="22.5" customHeight="1"/>
    <row r="77045" ht="22.5" customHeight="1"/>
    <row r="77046" ht="22.5" customHeight="1"/>
    <row r="77047" ht="22.5" customHeight="1"/>
    <row r="77048" ht="22.5" customHeight="1"/>
    <row r="77049" ht="22.5" customHeight="1"/>
    <row r="77050" ht="22.5" customHeight="1"/>
    <row r="77051" ht="22.5" customHeight="1"/>
    <row r="77052" ht="22.5" customHeight="1"/>
    <row r="77053" ht="22.5" customHeight="1"/>
    <row r="77054" ht="22.5" customHeight="1"/>
    <row r="77055" ht="22.5" customHeight="1"/>
    <row r="77056" ht="22.5" customHeight="1"/>
    <row r="77057" ht="22.5" customHeight="1"/>
    <row r="77058" ht="22.5" customHeight="1"/>
    <row r="77059" ht="22.5" customHeight="1"/>
    <row r="77060" ht="22.5" customHeight="1"/>
    <row r="77061" ht="22.5" customHeight="1"/>
    <row r="77062" ht="22.5" customHeight="1"/>
    <row r="77063" ht="22.5" customHeight="1"/>
    <row r="77064" ht="22.5" customHeight="1"/>
    <row r="77065" ht="22.5" customHeight="1"/>
    <row r="77066" ht="22.5" customHeight="1"/>
    <row r="77067" ht="22.5" customHeight="1"/>
    <row r="77068" ht="22.5" customHeight="1"/>
    <row r="77069" ht="22.5" customHeight="1"/>
    <row r="77070" ht="22.5" customHeight="1"/>
    <row r="77071" ht="22.5" customHeight="1"/>
    <row r="77072" ht="22.5" customHeight="1"/>
    <row r="77073" ht="22.5" customHeight="1"/>
    <row r="77074" ht="22.5" customHeight="1"/>
    <row r="77075" ht="22.5" customHeight="1"/>
    <row r="77076" ht="22.5" customHeight="1"/>
    <row r="77077" ht="22.5" customHeight="1"/>
    <row r="77078" ht="22.5" customHeight="1"/>
    <row r="77079" ht="22.5" customHeight="1"/>
    <row r="77080" ht="22.5" customHeight="1"/>
    <row r="77081" ht="22.5" customHeight="1"/>
    <row r="77082" ht="22.5" customHeight="1"/>
    <row r="77083" ht="22.5" customHeight="1"/>
    <row r="77084" ht="22.5" customHeight="1"/>
    <row r="77085" ht="22.5" customHeight="1"/>
    <row r="77086" ht="22.5" customHeight="1"/>
    <row r="77087" ht="22.5" customHeight="1"/>
    <row r="77088" ht="22.5" customHeight="1"/>
    <row r="77089" ht="22.5" customHeight="1"/>
    <row r="77090" ht="22.5" customHeight="1"/>
    <row r="77091" ht="22.5" customHeight="1"/>
    <row r="77092" ht="22.5" customHeight="1"/>
    <row r="77093" ht="22.5" customHeight="1"/>
    <row r="77094" ht="22.5" customHeight="1"/>
    <row r="77095" ht="22.5" customHeight="1"/>
    <row r="77096" ht="22.5" customHeight="1"/>
    <row r="77097" ht="22.5" customHeight="1"/>
    <row r="77098" ht="22.5" customHeight="1"/>
    <row r="77099" ht="22.5" customHeight="1"/>
    <row r="77100" ht="22.5" customHeight="1"/>
    <row r="77101" ht="22.5" customHeight="1"/>
    <row r="77102" ht="22.5" customHeight="1"/>
    <row r="77103" ht="22.5" customHeight="1"/>
    <row r="77104" ht="22.5" customHeight="1"/>
    <row r="77105" ht="22.5" customHeight="1"/>
    <row r="77106" ht="22.5" customHeight="1"/>
    <row r="77107" ht="22.5" customHeight="1"/>
    <row r="77108" ht="22.5" customHeight="1"/>
    <row r="77109" ht="22.5" customHeight="1"/>
    <row r="77110" ht="22.5" customHeight="1"/>
    <row r="77111" ht="22.5" customHeight="1"/>
    <row r="77112" ht="22.5" customHeight="1"/>
    <row r="77113" ht="22.5" customHeight="1"/>
    <row r="77114" ht="22.5" customHeight="1"/>
    <row r="77115" ht="22.5" customHeight="1"/>
    <row r="77116" ht="22.5" customHeight="1"/>
    <row r="77117" ht="22.5" customHeight="1"/>
    <row r="77118" ht="22.5" customHeight="1"/>
    <row r="77119" ht="22.5" customHeight="1"/>
    <row r="77120" ht="22.5" customHeight="1"/>
    <row r="77121" ht="22.5" customHeight="1"/>
    <row r="77122" ht="22.5" customHeight="1"/>
    <row r="77123" ht="22.5" customHeight="1"/>
    <row r="77124" ht="22.5" customHeight="1"/>
    <row r="77125" ht="22.5" customHeight="1"/>
    <row r="77126" ht="22.5" customHeight="1"/>
    <row r="77127" ht="22.5" customHeight="1"/>
    <row r="77128" ht="22.5" customHeight="1"/>
    <row r="77129" ht="22.5" customHeight="1"/>
    <row r="77130" ht="22.5" customHeight="1"/>
    <row r="77131" ht="22.5" customHeight="1"/>
    <row r="77132" ht="22.5" customHeight="1"/>
    <row r="77133" ht="22.5" customHeight="1"/>
    <row r="77134" ht="22.5" customHeight="1"/>
    <row r="77135" ht="22.5" customHeight="1"/>
    <row r="77136" ht="22.5" customHeight="1"/>
    <row r="77137" ht="22.5" customHeight="1"/>
    <row r="77138" ht="22.5" customHeight="1"/>
    <row r="77139" ht="22.5" customHeight="1"/>
    <row r="77140" ht="22.5" customHeight="1"/>
    <row r="77141" ht="22.5" customHeight="1"/>
    <row r="77142" ht="22.5" customHeight="1"/>
    <row r="77143" ht="22.5" customHeight="1"/>
    <row r="77144" ht="22.5" customHeight="1"/>
    <row r="77145" ht="22.5" customHeight="1"/>
    <row r="77146" ht="22.5" customHeight="1"/>
    <row r="77147" ht="22.5" customHeight="1"/>
    <row r="77148" ht="22.5" customHeight="1"/>
    <row r="77149" ht="22.5" customHeight="1"/>
    <row r="77150" ht="22.5" customHeight="1"/>
    <row r="77151" ht="22.5" customHeight="1"/>
    <row r="77152" ht="22.5" customHeight="1"/>
    <row r="77153" ht="22.5" customHeight="1"/>
    <row r="77154" ht="22.5" customHeight="1"/>
    <row r="77155" ht="22.5" customHeight="1"/>
    <row r="77156" ht="22.5" customHeight="1"/>
    <row r="77157" ht="22.5" customHeight="1"/>
    <row r="77158" ht="22.5" customHeight="1"/>
    <row r="77159" ht="22.5" customHeight="1"/>
    <row r="77160" ht="22.5" customHeight="1"/>
    <row r="77161" ht="22.5" customHeight="1"/>
    <row r="77162" ht="22.5" customHeight="1"/>
    <row r="77163" ht="22.5" customHeight="1"/>
    <row r="77164" ht="22.5" customHeight="1"/>
    <row r="77165" ht="22.5" customHeight="1"/>
    <row r="77166" ht="22.5" customHeight="1"/>
    <row r="77167" ht="22.5" customHeight="1"/>
    <row r="77168" ht="22.5" customHeight="1"/>
    <row r="77169" ht="22.5" customHeight="1"/>
    <row r="77170" ht="22.5" customHeight="1"/>
    <row r="77171" ht="22.5" customHeight="1"/>
    <row r="77172" ht="22.5" customHeight="1"/>
    <row r="77173" ht="22.5" customHeight="1"/>
    <row r="77174" ht="22.5" customHeight="1"/>
    <row r="77175" ht="22.5" customHeight="1"/>
    <row r="77176" ht="22.5" customHeight="1"/>
    <row r="77177" ht="22.5" customHeight="1"/>
    <row r="77178" ht="22.5" customHeight="1"/>
    <row r="77179" ht="22.5" customHeight="1"/>
    <row r="77180" ht="22.5" customHeight="1"/>
    <row r="77181" ht="22.5" customHeight="1"/>
    <row r="77182" ht="22.5" customHeight="1"/>
    <row r="77183" ht="22.5" customHeight="1"/>
    <row r="77184" ht="22.5" customHeight="1"/>
    <row r="77185" ht="22.5" customHeight="1"/>
    <row r="77186" ht="22.5" customHeight="1"/>
    <row r="77187" ht="22.5" customHeight="1"/>
    <row r="77188" ht="22.5" customHeight="1"/>
    <row r="77189" ht="22.5" customHeight="1"/>
    <row r="77190" ht="22.5" customHeight="1"/>
    <row r="77191" ht="22.5" customHeight="1"/>
    <row r="77192" ht="22.5" customHeight="1"/>
    <row r="77193" ht="22.5" customHeight="1"/>
    <row r="77194" ht="22.5" customHeight="1"/>
    <row r="77195" ht="22.5" customHeight="1"/>
    <row r="77196" ht="22.5" customHeight="1"/>
    <row r="77197" ht="22.5" customHeight="1"/>
    <row r="77198" ht="22.5" customHeight="1"/>
    <row r="77199" ht="22.5" customHeight="1"/>
    <row r="77200" ht="22.5" customHeight="1"/>
    <row r="77201" ht="22.5" customHeight="1"/>
    <row r="77202" ht="22.5" customHeight="1"/>
    <row r="77203" ht="22.5" customHeight="1"/>
    <row r="77204" ht="22.5" customHeight="1"/>
    <row r="77205" ht="22.5" customHeight="1"/>
    <row r="77206" ht="22.5" customHeight="1"/>
    <row r="77207" ht="22.5" customHeight="1"/>
    <row r="77208" ht="22.5" customHeight="1"/>
    <row r="77209" ht="22.5" customHeight="1"/>
    <row r="77210" ht="22.5" customHeight="1"/>
    <row r="77211" ht="22.5" customHeight="1"/>
    <row r="77212" ht="22.5" customHeight="1"/>
    <row r="77213" ht="22.5" customHeight="1"/>
    <row r="77214" ht="22.5" customHeight="1"/>
    <row r="77215" ht="22.5" customHeight="1"/>
    <row r="77216" ht="22.5" customHeight="1"/>
    <row r="77217" ht="22.5" customHeight="1"/>
    <row r="77218" ht="22.5" customHeight="1"/>
    <row r="77219" ht="22.5" customHeight="1"/>
    <row r="77220" ht="22.5" customHeight="1"/>
    <row r="77221" ht="22.5" customHeight="1"/>
    <row r="77222" ht="22.5" customHeight="1"/>
    <row r="77223" ht="22.5" customHeight="1"/>
    <row r="77224" ht="22.5" customHeight="1"/>
    <row r="77225" ht="22.5" customHeight="1"/>
    <row r="77226" ht="22.5" customHeight="1"/>
    <row r="77227" ht="22.5" customHeight="1"/>
    <row r="77228" ht="22.5" customHeight="1"/>
    <row r="77229" ht="22.5" customHeight="1"/>
    <row r="77230" ht="22.5" customHeight="1"/>
    <row r="77231" ht="22.5" customHeight="1"/>
    <row r="77232" ht="22.5" customHeight="1"/>
    <row r="77233" ht="22.5" customHeight="1"/>
    <row r="77234" ht="22.5" customHeight="1"/>
    <row r="77235" ht="22.5" customHeight="1"/>
    <row r="77236" ht="22.5" customHeight="1"/>
    <row r="77237" ht="22.5" customHeight="1"/>
    <row r="77238" ht="22.5" customHeight="1"/>
    <row r="77239" ht="22.5" customHeight="1"/>
    <row r="77240" ht="22.5" customHeight="1"/>
    <row r="77241" ht="22.5" customHeight="1"/>
    <row r="77242" ht="22.5" customHeight="1"/>
    <row r="77243" ht="22.5" customHeight="1"/>
    <row r="77244" ht="22.5" customHeight="1"/>
    <row r="77245" ht="22.5" customHeight="1"/>
    <row r="77246" ht="22.5" customHeight="1"/>
    <row r="77247" ht="22.5" customHeight="1"/>
    <row r="77248" ht="22.5" customHeight="1"/>
    <row r="77249" ht="22.5" customHeight="1"/>
    <row r="77250" ht="22.5" customHeight="1"/>
    <row r="77251" ht="22.5" customHeight="1"/>
    <row r="77252" ht="22.5" customHeight="1"/>
    <row r="77253" ht="22.5" customHeight="1"/>
    <row r="77254" ht="22.5" customHeight="1"/>
    <row r="77255" ht="22.5" customHeight="1"/>
    <row r="77256" ht="22.5" customHeight="1"/>
    <row r="77257" ht="22.5" customHeight="1"/>
    <row r="77258" ht="22.5" customHeight="1"/>
    <row r="77259" ht="22.5" customHeight="1"/>
    <row r="77260" ht="22.5" customHeight="1"/>
    <row r="77261" ht="22.5" customHeight="1"/>
    <row r="77262" ht="22.5" customHeight="1"/>
    <row r="77263" ht="22.5" customHeight="1"/>
    <row r="77264" ht="22.5" customHeight="1"/>
    <row r="77265" ht="22.5" customHeight="1"/>
    <row r="77266" ht="22.5" customHeight="1"/>
    <row r="77267" ht="22.5" customHeight="1"/>
    <row r="77268" ht="22.5" customHeight="1"/>
    <row r="77269" ht="22.5" customHeight="1"/>
    <row r="77270" ht="22.5" customHeight="1"/>
    <row r="77271" ht="22.5" customHeight="1"/>
    <row r="77272" ht="22.5" customHeight="1"/>
    <row r="77273" ht="22.5" customHeight="1"/>
    <row r="77274" ht="22.5" customHeight="1"/>
    <row r="77275" ht="22.5" customHeight="1"/>
    <row r="77276" ht="22.5" customHeight="1"/>
    <row r="77277" ht="22.5" customHeight="1"/>
    <row r="77278" ht="22.5" customHeight="1"/>
    <row r="77279" ht="22.5" customHeight="1"/>
    <row r="77280" ht="22.5" customHeight="1"/>
    <row r="77281" ht="22.5" customHeight="1"/>
    <row r="77282" ht="22.5" customHeight="1"/>
    <row r="77283" ht="22.5" customHeight="1"/>
    <row r="77284" ht="22.5" customHeight="1"/>
    <row r="77285" ht="22.5" customHeight="1"/>
    <row r="77286" ht="22.5" customHeight="1"/>
    <row r="77287" ht="22.5" customHeight="1"/>
    <row r="77288" ht="22.5" customHeight="1"/>
    <row r="77289" ht="22.5" customHeight="1"/>
    <row r="77290" ht="22.5" customHeight="1"/>
    <row r="77291" ht="22.5" customHeight="1"/>
    <row r="77292" ht="22.5" customHeight="1"/>
    <row r="77293" ht="22.5" customHeight="1"/>
    <row r="77294" ht="22.5" customHeight="1"/>
    <row r="77295" ht="22.5" customHeight="1"/>
    <row r="77296" ht="22.5" customHeight="1"/>
    <row r="77297" ht="22.5" customHeight="1"/>
    <row r="77298" ht="22.5" customHeight="1"/>
    <row r="77299" ht="22.5" customHeight="1"/>
    <row r="77300" ht="22.5" customHeight="1"/>
    <row r="77301" ht="22.5" customHeight="1"/>
    <row r="77302" ht="22.5" customHeight="1"/>
    <row r="77303" ht="22.5" customHeight="1"/>
    <row r="77304" ht="22.5" customHeight="1"/>
    <row r="77305" ht="22.5" customHeight="1"/>
    <row r="77306" ht="22.5" customHeight="1"/>
    <row r="77307" ht="22.5" customHeight="1"/>
    <row r="77308" ht="22.5" customHeight="1"/>
    <row r="77309" ht="22.5" customHeight="1"/>
    <row r="77310" ht="22.5" customHeight="1"/>
    <row r="77311" ht="22.5" customHeight="1"/>
    <row r="77312" ht="22.5" customHeight="1"/>
    <row r="77313" ht="22.5" customHeight="1"/>
    <row r="77314" ht="22.5" customHeight="1"/>
    <row r="77315" ht="22.5" customHeight="1"/>
    <row r="77316" ht="22.5" customHeight="1"/>
    <row r="77317" ht="22.5" customHeight="1"/>
    <row r="77318" ht="22.5" customHeight="1"/>
    <row r="77319" ht="22.5" customHeight="1"/>
    <row r="77320" ht="22.5" customHeight="1"/>
    <row r="77321" ht="22.5" customHeight="1"/>
    <row r="77322" ht="22.5" customHeight="1"/>
    <row r="77323" ht="22.5" customHeight="1"/>
    <row r="77324" ht="22.5" customHeight="1"/>
    <row r="77325" ht="22.5" customHeight="1"/>
    <row r="77326" ht="22.5" customHeight="1"/>
    <row r="77327" ht="22.5" customHeight="1"/>
    <row r="77328" ht="22.5" customHeight="1"/>
    <row r="77329" ht="22.5" customHeight="1"/>
    <row r="77330" ht="22.5" customHeight="1"/>
    <row r="77331" ht="22.5" customHeight="1"/>
    <row r="77332" ht="22.5" customHeight="1"/>
    <row r="77333" ht="22.5" customHeight="1"/>
    <row r="77334" ht="22.5" customHeight="1"/>
    <row r="77335" ht="22.5" customHeight="1"/>
    <row r="77336" ht="22.5" customHeight="1"/>
    <row r="77337" ht="22.5" customHeight="1"/>
    <row r="77338" ht="22.5" customHeight="1"/>
    <row r="77339" ht="22.5" customHeight="1"/>
    <row r="77340" ht="22.5" customHeight="1"/>
    <row r="77341" ht="22.5" customHeight="1"/>
    <row r="77342" ht="22.5" customHeight="1"/>
    <row r="77343" ht="22.5" customHeight="1"/>
    <row r="77344" ht="22.5" customHeight="1"/>
    <row r="77345" ht="22.5" customHeight="1"/>
    <row r="77346" ht="22.5" customHeight="1"/>
    <row r="77347" ht="22.5" customHeight="1"/>
    <row r="77348" ht="22.5" customHeight="1"/>
    <row r="77349" ht="22.5" customHeight="1"/>
    <row r="77350" ht="22.5" customHeight="1"/>
    <row r="77351" ht="22.5" customHeight="1"/>
    <row r="77352" ht="22.5" customHeight="1"/>
    <row r="77353" ht="22.5" customHeight="1"/>
    <row r="77354" ht="22.5" customHeight="1"/>
    <row r="77355" ht="22.5" customHeight="1"/>
    <row r="77356" ht="22.5" customHeight="1"/>
    <row r="77357" ht="22.5" customHeight="1"/>
    <row r="77358" ht="22.5" customHeight="1"/>
    <row r="77359" ht="22.5" customHeight="1"/>
    <row r="77360" ht="22.5" customHeight="1"/>
    <row r="77361" ht="22.5" customHeight="1"/>
    <row r="77362" ht="22.5" customHeight="1"/>
    <row r="77363" ht="22.5" customHeight="1"/>
    <row r="77364" ht="22.5" customHeight="1"/>
    <row r="77365" ht="22.5" customHeight="1"/>
    <row r="77366" ht="22.5" customHeight="1"/>
    <row r="77367" ht="22.5" customHeight="1"/>
    <row r="77368" ht="22.5" customHeight="1"/>
    <row r="77369" ht="22.5" customHeight="1"/>
    <row r="77370" ht="22.5" customHeight="1"/>
    <row r="77371" ht="22.5" customHeight="1"/>
    <row r="77372" ht="22.5" customHeight="1"/>
    <row r="77373" ht="22.5" customHeight="1"/>
    <row r="77374" ht="22.5" customHeight="1"/>
    <row r="77375" ht="22.5" customHeight="1"/>
    <row r="77376" ht="22.5" customHeight="1"/>
    <row r="77377" ht="22.5" customHeight="1"/>
    <row r="77378" ht="22.5" customHeight="1"/>
    <row r="77379" ht="22.5" customHeight="1"/>
    <row r="77380" ht="22.5" customHeight="1"/>
    <row r="77381" ht="22.5" customHeight="1"/>
    <row r="77382" ht="22.5" customHeight="1"/>
    <row r="77383" ht="22.5" customHeight="1"/>
    <row r="77384" ht="22.5" customHeight="1"/>
    <row r="77385" ht="22.5" customHeight="1"/>
    <row r="77386" ht="22.5" customHeight="1"/>
    <row r="77387" ht="22.5" customHeight="1"/>
    <row r="77388" ht="22.5" customHeight="1"/>
    <row r="77389" ht="22.5" customHeight="1"/>
    <row r="77390" ht="22.5" customHeight="1"/>
    <row r="77391" ht="22.5" customHeight="1"/>
    <row r="77392" ht="22.5" customHeight="1"/>
    <row r="77393" ht="22.5" customHeight="1"/>
    <row r="77394" ht="22.5" customHeight="1"/>
    <row r="77395" ht="22.5" customHeight="1"/>
    <row r="77396" ht="22.5" customHeight="1"/>
    <row r="77397" ht="22.5" customHeight="1"/>
    <row r="77398" ht="22.5" customHeight="1"/>
    <row r="77399" ht="22.5" customHeight="1"/>
    <row r="77400" ht="22.5" customHeight="1"/>
    <row r="77401" ht="22.5" customHeight="1"/>
    <row r="77402" ht="22.5" customHeight="1"/>
    <row r="77403" ht="22.5" customHeight="1"/>
    <row r="77404" ht="22.5" customHeight="1"/>
    <row r="77405" ht="22.5" customHeight="1"/>
    <row r="77406" ht="22.5" customHeight="1"/>
    <row r="77407" ht="22.5" customHeight="1"/>
    <row r="77408" ht="22.5" customHeight="1"/>
    <row r="77409" ht="22.5" customHeight="1"/>
    <row r="77410" ht="22.5" customHeight="1"/>
    <row r="77411" ht="22.5" customHeight="1"/>
    <row r="77412" ht="22.5" customHeight="1"/>
    <row r="77413" ht="22.5" customHeight="1"/>
    <row r="77414" ht="22.5" customHeight="1"/>
    <row r="77415" ht="22.5" customHeight="1"/>
    <row r="77416" ht="22.5" customHeight="1"/>
    <row r="77417" ht="22.5" customHeight="1"/>
    <row r="77418" ht="22.5" customHeight="1"/>
    <row r="77419" ht="22.5" customHeight="1"/>
    <row r="77420" ht="22.5" customHeight="1"/>
    <row r="77421" ht="22.5" customHeight="1"/>
    <row r="77422" ht="22.5" customHeight="1"/>
    <row r="77423" ht="22.5" customHeight="1"/>
    <row r="77424" ht="22.5" customHeight="1"/>
    <row r="77425" ht="22.5" customHeight="1"/>
    <row r="77426" ht="22.5" customHeight="1"/>
    <row r="77427" ht="22.5" customHeight="1"/>
    <row r="77428" ht="22.5" customHeight="1"/>
    <row r="77429" ht="22.5" customHeight="1"/>
    <row r="77430" ht="22.5" customHeight="1"/>
    <row r="77431" ht="22.5" customHeight="1"/>
    <row r="77432" ht="22.5" customHeight="1"/>
    <row r="77433" ht="22.5" customHeight="1"/>
    <row r="77434" ht="22.5" customHeight="1"/>
    <row r="77435" ht="22.5" customHeight="1"/>
    <row r="77436" ht="22.5" customHeight="1"/>
    <row r="77437" ht="22.5" customHeight="1"/>
    <row r="77438" ht="22.5" customHeight="1"/>
    <row r="77439" ht="22.5" customHeight="1"/>
    <row r="77440" ht="22.5" customHeight="1"/>
    <row r="77441" ht="22.5" customHeight="1"/>
    <row r="77442" ht="22.5" customHeight="1"/>
    <row r="77443" ht="22.5" customHeight="1"/>
    <row r="77444" ht="22.5" customHeight="1"/>
    <row r="77445" ht="22.5" customHeight="1"/>
    <row r="77446" ht="22.5" customHeight="1"/>
    <row r="77447" ht="22.5" customHeight="1"/>
    <row r="77448" ht="22.5" customHeight="1"/>
    <row r="77449" ht="22.5" customHeight="1"/>
    <row r="77450" ht="22.5" customHeight="1"/>
    <row r="77451" ht="22.5" customHeight="1"/>
    <row r="77452" ht="22.5" customHeight="1"/>
    <row r="77453" ht="22.5" customHeight="1"/>
    <row r="77454" ht="22.5" customHeight="1"/>
    <row r="77455" ht="22.5" customHeight="1"/>
    <row r="77456" ht="22.5" customHeight="1"/>
    <row r="77457" ht="22.5" customHeight="1"/>
    <row r="77458" ht="22.5" customHeight="1"/>
    <row r="77459" ht="22.5" customHeight="1"/>
    <row r="77460" ht="22.5" customHeight="1"/>
    <row r="77461" ht="22.5" customHeight="1"/>
    <row r="77462" ht="22.5" customHeight="1"/>
    <row r="77463" ht="22.5" customHeight="1"/>
    <row r="77464" ht="22.5" customHeight="1"/>
    <row r="77465" ht="22.5" customHeight="1"/>
    <row r="77466" ht="22.5" customHeight="1"/>
    <row r="77467" ht="22.5" customHeight="1"/>
    <row r="77468" ht="22.5" customHeight="1"/>
    <row r="77469" ht="22.5" customHeight="1"/>
    <row r="77470" ht="22.5" customHeight="1"/>
    <row r="77471" ht="22.5" customHeight="1"/>
    <row r="77472" ht="22.5" customHeight="1"/>
    <row r="77473" ht="22.5" customHeight="1"/>
    <row r="77474" ht="22.5" customHeight="1"/>
    <row r="77475" ht="22.5" customHeight="1"/>
    <row r="77476" ht="22.5" customHeight="1"/>
    <row r="77477" ht="22.5" customHeight="1"/>
    <row r="77478" ht="22.5" customHeight="1"/>
    <row r="77479" ht="22.5" customHeight="1"/>
    <row r="77480" ht="22.5" customHeight="1"/>
    <row r="77481" ht="22.5" customHeight="1"/>
    <row r="77482" ht="22.5" customHeight="1"/>
    <row r="77483" ht="22.5" customHeight="1"/>
    <row r="77484" ht="22.5" customHeight="1"/>
    <row r="77485" ht="22.5" customHeight="1"/>
    <row r="77486" ht="22.5" customHeight="1"/>
    <row r="77487" ht="22.5" customHeight="1"/>
    <row r="77488" ht="22.5" customHeight="1"/>
    <row r="77489" ht="22.5" customHeight="1"/>
    <row r="77490" ht="22.5" customHeight="1"/>
    <row r="77491" ht="22.5" customHeight="1"/>
    <row r="77492" ht="22.5" customHeight="1"/>
    <row r="77493" ht="22.5" customHeight="1"/>
    <row r="77494" ht="22.5" customHeight="1"/>
    <row r="77495" ht="22.5" customHeight="1"/>
    <row r="77496" ht="22.5" customHeight="1"/>
    <row r="77497" ht="22.5" customHeight="1"/>
    <row r="77498" ht="22.5" customHeight="1"/>
    <row r="77499" ht="22.5" customHeight="1"/>
    <row r="77500" ht="22.5" customHeight="1"/>
    <row r="77501" ht="22.5" customHeight="1"/>
    <row r="77502" ht="22.5" customHeight="1"/>
    <row r="77503" ht="22.5" customHeight="1"/>
    <row r="77504" ht="22.5" customHeight="1"/>
    <row r="77505" ht="22.5" customHeight="1"/>
    <row r="77506" ht="22.5" customHeight="1"/>
    <row r="77507" ht="22.5" customHeight="1"/>
    <row r="77508" ht="22.5" customHeight="1"/>
    <row r="77509" ht="22.5" customHeight="1"/>
    <row r="77510" ht="22.5" customHeight="1"/>
    <row r="77511" ht="22.5" customHeight="1"/>
    <row r="77512" ht="22.5" customHeight="1"/>
    <row r="77513" ht="22.5" customHeight="1"/>
    <row r="77514" ht="22.5" customHeight="1"/>
    <row r="77515" ht="22.5" customHeight="1"/>
    <row r="77516" ht="22.5" customHeight="1"/>
    <row r="77517" ht="22.5" customHeight="1"/>
    <row r="77518" ht="22.5" customHeight="1"/>
    <row r="77519" ht="22.5" customHeight="1"/>
    <row r="77520" ht="22.5" customHeight="1"/>
    <row r="77521" ht="22.5" customHeight="1"/>
    <row r="77522" ht="22.5" customHeight="1"/>
    <row r="77523" ht="22.5" customHeight="1"/>
    <row r="77524" ht="22.5" customHeight="1"/>
    <row r="77525" ht="22.5" customHeight="1"/>
    <row r="77526" ht="22.5" customHeight="1"/>
    <row r="77527" ht="22.5" customHeight="1"/>
    <row r="77528" ht="22.5" customHeight="1"/>
    <row r="77529" ht="22.5" customHeight="1"/>
    <row r="77530" ht="22.5" customHeight="1"/>
    <row r="77531" ht="22.5" customHeight="1"/>
    <row r="77532" ht="22.5" customHeight="1"/>
    <row r="77533" ht="22.5" customHeight="1"/>
    <row r="77534" ht="22.5" customHeight="1"/>
    <row r="77535" ht="22.5" customHeight="1"/>
    <row r="77536" ht="22.5" customHeight="1"/>
    <row r="77537" ht="22.5" customHeight="1"/>
    <row r="77538" ht="22.5" customHeight="1"/>
    <row r="77539" ht="22.5" customHeight="1"/>
    <row r="77540" ht="22.5" customHeight="1"/>
    <row r="77541" ht="22.5" customHeight="1"/>
    <row r="77542" ht="22.5" customHeight="1"/>
    <row r="77543" ht="22.5" customHeight="1"/>
    <row r="77544" ht="22.5" customHeight="1"/>
    <row r="77545" ht="22.5" customHeight="1"/>
    <row r="77546" ht="22.5" customHeight="1"/>
    <row r="77547" ht="22.5" customHeight="1"/>
    <row r="77548" ht="22.5" customHeight="1"/>
    <row r="77549" ht="22.5" customHeight="1"/>
    <row r="77550" ht="22.5" customHeight="1"/>
    <row r="77551" ht="22.5" customHeight="1"/>
    <row r="77552" ht="22.5" customHeight="1"/>
    <row r="77553" ht="22.5" customHeight="1"/>
    <row r="77554" ht="22.5" customHeight="1"/>
    <row r="77555" ht="22.5" customHeight="1"/>
    <row r="77556" ht="22.5" customHeight="1"/>
    <row r="77557" ht="22.5" customHeight="1"/>
    <row r="77558" ht="22.5" customHeight="1"/>
    <row r="77559" ht="22.5" customHeight="1"/>
    <row r="77560" ht="22.5" customHeight="1"/>
    <row r="77561" ht="22.5" customHeight="1"/>
    <row r="77562" ht="22.5" customHeight="1"/>
    <row r="77563" ht="22.5" customHeight="1"/>
    <row r="77564" ht="22.5" customHeight="1"/>
    <row r="77565" ht="22.5" customHeight="1"/>
    <row r="77566" ht="22.5" customHeight="1"/>
    <row r="77567" ht="22.5" customHeight="1"/>
    <row r="77568" ht="22.5" customHeight="1"/>
    <row r="77569" ht="22.5" customHeight="1"/>
    <row r="77570" ht="22.5" customHeight="1"/>
    <row r="77571" ht="22.5" customHeight="1"/>
    <row r="77572" ht="22.5" customHeight="1"/>
    <row r="77573" ht="22.5" customHeight="1"/>
    <row r="77574" ht="22.5" customHeight="1"/>
    <row r="77575" ht="22.5" customHeight="1"/>
    <row r="77576" ht="22.5" customHeight="1"/>
    <row r="77577" ht="22.5" customHeight="1"/>
    <row r="77578" ht="22.5" customHeight="1"/>
    <row r="77579" ht="22.5" customHeight="1"/>
    <row r="77580" ht="22.5" customHeight="1"/>
    <row r="77581" ht="22.5" customHeight="1"/>
    <row r="77582" ht="22.5" customHeight="1"/>
    <row r="77583" ht="22.5" customHeight="1"/>
    <row r="77584" ht="22.5" customHeight="1"/>
    <row r="77585" ht="22.5" customHeight="1"/>
    <row r="77586" ht="22.5" customHeight="1"/>
    <row r="77587" ht="22.5" customHeight="1"/>
    <row r="77588" ht="22.5" customHeight="1"/>
    <row r="77589" ht="22.5" customHeight="1"/>
    <row r="77590" ht="22.5" customHeight="1"/>
    <row r="77591" ht="22.5" customHeight="1"/>
    <row r="77592" ht="22.5" customHeight="1"/>
    <row r="77593" ht="22.5" customHeight="1"/>
    <row r="77594" ht="22.5" customHeight="1"/>
    <row r="77595" ht="22.5" customHeight="1"/>
    <row r="77596" ht="22.5" customHeight="1"/>
    <row r="77597" ht="22.5" customHeight="1"/>
    <row r="77598" ht="22.5" customHeight="1"/>
    <row r="77599" ht="22.5" customHeight="1"/>
    <row r="77600" ht="22.5" customHeight="1"/>
    <row r="77601" ht="22.5" customHeight="1"/>
    <row r="77602" ht="22.5" customHeight="1"/>
    <row r="77603" ht="22.5" customHeight="1"/>
    <row r="77604" ht="22.5" customHeight="1"/>
    <row r="77605" ht="22.5" customHeight="1"/>
    <row r="77606" ht="22.5" customHeight="1"/>
    <row r="77607" ht="22.5" customHeight="1"/>
    <row r="77608" ht="22.5" customHeight="1"/>
    <row r="77609" ht="22.5" customHeight="1"/>
    <row r="77610" ht="22.5" customHeight="1"/>
    <row r="77611" ht="22.5" customHeight="1"/>
    <row r="77612" ht="22.5" customHeight="1"/>
    <row r="77613" ht="22.5" customHeight="1"/>
    <row r="77614" ht="22.5" customHeight="1"/>
    <row r="77615" ht="22.5" customHeight="1"/>
    <row r="77616" ht="22.5" customHeight="1"/>
    <row r="77617" ht="22.5" customHeight="1"/>
    <row r="77618" ht="22.5" customHeight="1"/>
    <row r="77619" ht="22.5" customHeight="1"/>
    <row r="77620" ht="22.5" customHeight="1"/>
    <row r="77621" ht="22.5" customHeight="1"/>
    <row r="77622" ht="22.5" customHeight="1"/>
    <row r="77623" ht="22.5" customHeight="1"/>
    <row r="77624" ht="22.5" customHeight="1"/>
    <row r="77625" ht="22.5" customHeight="1"/>
    <row r="77626" ht="22.5" customHeight="1"/>
    <row r="77627" ht="22.5" customHeight="1"/>
    <row r="77628" ht="22.5" customHeight="1"/>
    <row r="77629" ht="22.5" customHeight="1"/>
    <row r="77630" ht="22.5" customHeight="1"/>
    <row r="77631" ht="22.5" customHeight="1"/>
    <row r="77632" ht="22.5" customHeight="1"/>
    <row r="77633" ht="22.5" customHeight="1"/>
    <row r="77634" ht="22.5" customHeight="1"/>
    <row r="77635" ht="22.5" customHeight="1"/>
    <row r="77636" ht="22.5" customHeight="1"/>
    <row r="77637" ht="22.5" customHeight="1"/>
    <row r="77638" ht="22.5" customHeight="1"/>
    <row r="77639" ht="22.5" customHeight="1"/>
    <row r="77640" ht="22.5" customHeight="1"/>
    <row r="77641" ht="22.5" customHeight="1"/>
    <row r="77642" ht="22.5" customHeight="1"/>
    <row r="77643" ht="22.5" customHeight="1"/>
    <row r="77644" ht="22.5" customHeight="1"/>
    <row r="77645" ht="22.5" customHeight="1"/>
    <row r="77646" ht="22.5" customHeight="1"/>
    <row r="77647" ht="22.5" customHeight="1"/>
    <row r="77648" ht="22.5" customHeight="1"/>
    <row r="77649" ht="22.5" customHeight="1"/>
    <row r="77650" ht="22.5" customHeight="1"/>
    <row r="77651" ht="22.5" customHeight="1"/>
    <row r="77652" ht="22.5" customHeight="1"/>
    <row r="77653" ht="22.5" customHeight="1"/>
    <row r="77654" ht="22.5" customHeight="1"/>
    <row r="77655" ht="22.5" customHeight="1"/>
    <row r="77656" ht="22.5" customHeight="1"/>
    <row r="77657" ht="22.5" customHeight="1"/>
    <row r="77658" ht="22.5" customHeight="1"/>
    <row r="77659" ht="22.5" customHeight="1"/>
    <row r="77660" ht="22.5" customHeight="1"/>
    <row r="77661" ht="22.5" customHeight="1"/>
    <row r="77662" ht="22.5" customHeight="1"/>
    <row r="77663" ht="22.5" customHeight="1"/>
    <row r="77664" ht="22.5" customHeight="1"/>
    <row r="77665" ht="22.5" customHeight="1"/>
    <row r="77666" ht="22.5" customHeight="1"/>
    <row r="77667" ht="22.5" customHeight="1"/>
    <row r="77668" ht="22.5" customHeight="1"/>
    <row r="77669" ht="22.5" customHeight="1"/>
    <row r="77670" ht="22.5" customHeight="1"/>
    <row r="77671" ht="22.5" customHeight="1"/>
    <row r="77672" ht="22.5" customHeight="1"/>
    <row r="77673" ht="22.5" customHeight="1"/>
    <row r="77674" ht="22.5" customHeight="1"/>
    <row r="77675" ht="22.5" customHeight="1"/>
    <row r="77676" ht="22.5" customHeight="1"/>
    <row r="77677" ht="22.5" customHeight="1"/>
    <row r="77678" ht="22.5" customHeight="1"/>
    <row r="77679" ht="22.5" customHeight="1"/>
    <row r="77680" ht="22.5" customHeight="1"/>
    <row r="77681" ht="22.5" customHeight="1"/>
    <row r="77682" ht="22.5" customHeight="1"/>
    <row r="77683" ht="22.5" customHeight="1"/>
    <row r="77684" ht="22.5" customHeight="1"/>
    <row r="77685" ht="22.5" customHeight="1"/>
    <row r="77686" ht="22.5" customHeight="1"/>
    <row r="77687" ht="22.5" customHeight="1"/>
    <row r="77688" ht="22.5" customHeight="1"/>
    <row r="77689" ht="22.5" customHeight="1"/>
    <row r="77690" ht="22.5" customHeight="1"/>
    <row r="77691" ht="22.5" customHeight="1"/>
    <row r="77692" ht="22.5" customHeight="1"/>
    <row r="77693" ht="22.5" customHeight="1"/>
    <row r="77694" ht="22.5" customHeight="1"/>
    <row r="77695" ht="22.5" customHeight="1"/>
    <row r="77696" ht="22.5" customHeight="1"/>
    <row r="77697" ht="22.5" customHeight="1"/>
    <row r="77698" ht="22.5" customHeight="1"/>
    <row r="77699" ht="22.5" customHeight="1"/>
    <row r="77700" ht="22.5" customHeight="1"/>
    <row r="77701" ht="22.5" customHeight="1"/>
    <row r="77702" ht="22.5" customHeight="1"/>
    <row r="77703" ht="22.5" customHeight="1"/>
    <row r="77704" ht="22.5" customHeight="1"/>
    <row r="77705" ht="22.5" customHeight="1"/>
    <row r="77706" ht="22.5" customHeight="1"/>
    <row r="77707" ht="22.5" customHeight="1"/>
    <row r="77708" ht="22.5" customHeight="1"/>
    <row r="77709" ht="22.5" customHeight="1"/>
    <row r="77710" ht="22.5" customHeight="1"/>
    <row r="77711" ht="22.5" customHeight="1"/>
    <row r="77712" ht="22.5" customHeight="1"/>
    <row r="77713" ht="22.5" customHeight="1"/>
    <row r="77714" ht="22.5" customHeight="1"/>
    <row r="77715" ht="22.5" customHeight="1"/>
    <row r="77716" ht="22.5" customHeight="1"/>
    <row r="77717" ht="22.5" customHeight="1"/>
    <row r="77718" ht="22.5" customHeight="1"/>
    <row r="77719" ht="22.5" customHeight="1"/>
    <row r="77720" ht="22.5" customHeight="1"/>
    <row r="77721" ht="22.5" customHeight="1"/>
    <row r="77722" ht="22.5" customHeight="1"/>
    <row r="77723" ht="22.5" customHeight="1"/>
    <row r="77724" ht="22.5" customHeight="1"/>
    <row r="77725" ht="22.5" customHeight="1"/>
    <row r="77726" ht="22.5" customHeight="1"/>
    <row r="77727" ht="22.5" customHeight="1"/>
    <row r="77728" ht="22.5" customHeight="1"/>
    <row r="77729" ht="22.5" customHeight="1"/>
    <row r="77730" ht="22.5" customHeight="1"/>
    <row r="77731" ht="22.5" customHeight="1"/>
    <row r="77732" ht="22.5" customHeight="1"/>
    <row r="77733" ht="22.5" customHeight="1"/>
    <row r="77734" ht="22.5" customHeight="1"/>
    <row r="77735" ht="22.5" customHeight="1"/>
    <row r="77736" ht="22.5" customHeight="1"/>
    <row r="77737" ht="22.5" customHeight="1"/>
    <row r="77738" ht="22.5" customHeight="1"/>
    <row r="77739" ht="22.5" customHeight="1"/>
    <row r="77740" ht="22.5" customHeight="1"/>
    <row r="77741" ht="22.5" customHeight="1"/>
    <row r="77742" ht="22.5" customHeight="1"/>
    <row r="77743" ht="22.5" customHeight="1"/>
    <row r="77744" ht="22.5" customHeight="1"/>
    <row r="77745" ht="22.5" customHeight="1"/>
    <row r="77746" ht="22.5" customHeight="1"/>
    <row r="77747" ht="22.5" customHeight="1"/>
    <row r="77748" ht="22.5" customHeight="1"/>
    <row r="77749" ht="22.5" customHeight="1"/>
    <row r="77750" ht="22.5" customHeight="1"/>
    <row r="77751" ht="22.5" customHeight="1"/>
    <row r="77752" ht="22.5" customHeight="1"/>
    <row r="77753" ht="22.5" customHeight="1"/>
    <row r="77754" ht="22.5" customHeight="1"/>
    <row r="77755" ht="22.5" customHeight="1"/>
    <row r="77756" ht="22.5" customHeight="1"/>
    <row r="77757" ht="22.5" customHeight="1"/>
    <row r="77758" ht="22.5" customHeight="1"/>
    <row r="77759" ht="22.5" customHeight="1"/>
    <row r="77760" ht="22.5" customHeight="1"/>
    <row r="77761" ht="22.5" customHeight="1"/>
    <row r="77762" ht="22.5" customHeight="1"/>
    <row r="77763" ht="22.5" customHeight="1"/>
    <row r="77764" ht="22.5" customHeight="1"/>
    <row r="77765" ht="22.5" customHeight="1"/>
    <row r="77766" ht="22.5" customHeight="1"/>
    <row r="77767" ht="22.5" customHeight="1"/>
    <row r="77768" ht="22.5" customHeight="1"/>
    <row r="77769" ht="22.5" customHeight="1"/>
    <row r="77770" ht="22.5" customHeight="1"/>
    <row r="77771" ht="22.5" customHeight="1"/>
    <row r="77772" ht="22.5" customHeight="1"/>
    <row r="77773" ht="22.5" customHeight="1"/>
    <row r="77774" ht="22.5" customHeight="1"/>
    <row r="77775" ht="22.5" customHeight="1"/>
    <row r="77776" ht="22.5" customHeight="1"/>
    <row r="77777" ht="22.5" customHeight="1"/>
    <row r="77778" ht="22.5" customHeight="1"/>
    <row r="77779" ht="22.5" customHeight="1"/>
    <row r="77780" ht="22.5" customHeight="1"/>
    <row r="77781" ht="22.5" customHeight="1"/>
    <row r="77782" ht="22.5" customHeight="1"/>
    <row r="77783" ht="22.5" customHeight="1"/>
    <row r="77784" ht="22.5" customHeight="1"/>
    <row r="77785" ht="22.5" customHeight="1"/>
    <row r="77786" ht="22.5" customHeight="1"/>
    <row r="77787" ht="22.5" customHeight="1"/>
    <row r="77788" ht="22.5" customHeight="1"/>
    <row r="77789" ht="22.5" customHeight="1"/>
    <row r="77790" ht="22.5" customHeight="1"/>
    <row r="77791" ht="22.5" customHeight="1"/>
    <row r="77792" ht="22.5" customHeight="1"/>
    <row r="77793" ht="22.5" customHeight="1"/>
    <row r="77794" ht="22.5" customHeight="1"/>
    <row r="77795" ht="22.5" customHeight="1"/>
    <row r="77796" ht="22.5" customHeight="1"/>
    <row r="77797" ht="22.5" customHeight="1"/>
    <row r="77798" ht="22.5" customHeight="1"/>
    <row r="77799" ht="22.5" customHeight="1"/>
    <row r="77800" ht="22.5" customHeight="1"/>
    <row r="77801" ht="22.5" customHeight="1"/>
    <row r="77802" ht="22.5" customHeight="1"/>
    <row r="77803" ht="22.5" customHeight="1"/>
    <row r="77804" ht="22.5" customHeight="1"/>
    <row r="77805" ht="22.5" customHeight="1"/>
    <row r="77806" ht="22.5" customHeight="1"/>
    <row r="77807" ht="22.5" customHeight="1"/>
    <row r="77808" ht="22.5" customHeight="1"/>
    <row r="77809" ht="22.5" customHeight="1"/>
    <row r="77810" ht="22.5" customHeight="1"/>
    <row r="77811" ht="22.5" customHeight="1"/>
    <row r="77812" ht="22.5" customHeight="1"/>
    <row r="77813" ht="22.5" customHeight="1"/>
    <row r="77814" ht="22.5" customHeight="1"/>
    <row r="77815" ht="22.5" customHeight="1"/>
    <row r="77816" ht="22.5" customHeight="1"/>
    <row r="77817" ht="22.5" customHeight="1"/>
    <row r="77818" ht="22.5" customHeight="1"/>
    <row r="77819" ht="22.5" customHeight="1"/>
    <row r="77820" ht="22.5" customHeight="1"/>
    <row r="77821" ht="22.5" customHeight="1"/>
    <row r="77822" ht="22.5" customHeight="1"/>
    <row r="77823" ht="22.5" customHeight="1"/>
    <row r="77824" ht="22.5" customHeight="1"/>
    <row r="77825" ht="22.5" customHeight="1"/>
    <row r="77826" ht="22.5" customHeight="1"/>
    <row r="77827" ht="22.5" customHeight="1"/>
    <row r="77828" ht="22.5" customHeight="1"/>
    <row r="77829" ht="22.5" customHeight="1"/>
    <row r="77830" ht="22.5" customHeight="1"/>
    <row r="77831" ht="22.5" customHeight="1"/>
    <row r="77832" ht="22.5" customHeight="1"/>
    <row r="77833" ht="22.5" customHeight="1"/>
    <row r="77834" ht="22.5" customHeight="1"/>
    <row r="77835" ht="22.5" customHeight="1"/>
    <row r="77836" ht="22.5" customHeight="1"/>
    <row r="77837" ht="22.5" customHeight="1"/>
    <row r="77838" ht="22.5" customHeight="1"/>
    <row r="77839" ht="22.5" customHeight="1"/>
    <row r="77840" ht="22.5" customHeight="1"/>
    <row r="77841" ht="22.5" customHeight="1"/>
    <row r="77842" ht="22.5" customHeight="1"/>
    <row r="77843" ht="22.5" customHeight="1"/>
    <row r="77844" ht="22.5" customHeight="1"/>
    <row r="77845" ht="22.5" customHeight="1"/>
    <row r="77846" ht="22.5" customHeight="1"/>
    <row r="77847" ht="22.5" customHeight="1"/>
    <row r="77848" ht="22.5" customHeight="1"/>
    <row r="77849" ht="22.5" customHeight="1"/>
    <row r="77850" ht="22.5" customHeight="1"/>
    <row r="77851" ht="22.5" customHeight="1"/>
    <row r="77852" ht="22.5" customHeight="1"/>
    <row r="77853" ht="22.5" customHeight="1"/>
    <row r="77854" ht="22.5" customHeight="1"/>
    <row r="77855" ht="22.5" customHeight="1"/>
    <row r="77856" ht="22.5" customHeight="1"/>
    <row r="77857" ht="22.5" customHeight="1"/>
    <row r="77858" ht="22.5" customHeight="1"/>
    <row r="77859" ht="22.5" customHeight="1"/>
    <row r="77860" ht="22.5" customHeight="1"/>
    <row r="77861" ht="22.5" customHeight="1"/>
    <row r="77862" ht="22.5" customHeight="1"/>
    <row r="77863" ht="22.5" customHeight="1"/>
    <row r="77864" ht="22.5" customHeight="1"/>
    <row r="77865" ht="22.5" customHeight="1"/>
    <row r="77866" ht="22.5" customHeight="1"/>
    <row r="77867" ht="22.5" customHeight="1"/>
    <row r="77868" ht="22.5" customHeight="1"/>
    <row r="77869" ht="22.5" customHeight="1"/>
    <row r="77870" ht="22.5" customHeight="1"/>
    <row r="77871" ht="22.5" customHeight="1"/>
    <row r="77872" ht="22.5" customHeight="1"/>
    <row r="77873" ht="22.5" customHeight="1"/>
    <row r="77874" ht="22.5" customHeight="1"/>
    <row r="77875" ht="22.5" customHeight="1"/>
    <row r="77876" ht="22.5" customHeight="1"/>
    <row r="77877" ht="22.5" customHeight="1"/>
    <row r="77878" ht="22.5" customHeight="1"/>
    <row r="77879" ht="22.5" customHeight="1"/>
    <row r="77880" ht="22.5" customHeight="1"/>
    <row r="77881" ht="22.5" customHeight="1"/>
    <row r="77882" ht="22.5" customHeight="1"/>
    <row r="77883" ht="22.5" customHeight="1"/>
    <row r="77884" ht="22.5" customHeight="1"/>
    <row r="77885" ht="22.5" customHeight="1"/>
    <row r="77886" ht="22.5" customHeight="1"/>
    <row r="77887" ht="22.5" customHeight="1"/>
    <row r="77888" ht="22.5" customHeight="1"/>
    <row r="77889" ht="22.5" customHeight="1"/>
    <row r="77890" ht="22.5" customHeight="1"/>
    <row r="77891" ht="22.5" customHeight="1"/>
    <row r="77892" ht="22.5" customHeight="1"/>
    <row r="77893" ht="22.5" customHeight="1"/>
    <row r="77894" ht="22.5" customHeight="1"/>
    <row r="77895" ht="22.5" customHeight="1"/>
    <row r="77896" ht="22.5" customHeight="1"/>
    <row r="77897" ht="22.5" customHeight="1"/>
    <row r="77898" ht="22.5" customHeight="1"/>
    <row r="77899" ht="22.5" customHeight="1"/>
    <row r="77900" ht="22.5" customHeight="1"/>
    <row r="77901" ht="22.5" customHeight="1"/>
    <row r="77902" ht="22.5" customHeight="1"/>
    <row r="77903" ht="22.5" customHeight="1"/>
    <row r="77904" ht="22.5" customHeight="1"/>
    <row r="77905" ht="22.5" customHeight="1"/>
    <row r="77906" ht="22.5" customHeight="1"/>
    <row r="77907" ht="22.5" customHeight="1"/>
    <row r="77908" ht="22.5" customHeight="1"/>
    <row r="77909" ht="22.5" customHeight="1"/>
    <row r="77910" ht="22.5" customHeight="1"/>
    <row r="77911" ht="22.5" customHeight="1"/>
    <row r="77912" ht="22.5" customHeight="1"/>
    <row r="77913" ht="22.5" customHeight="1"/>
    <row r="77914" ht="22.5" customHeight="1"/>
    <row r="77915" ht="22.5" customHeight="1"/>
    <row r="77916" ht="22.5" customHeight="1"/>
    <row r="77917" ht="22.5" customHeight="1"/>
    <row r="77918" ht="22.5" customHeight="1"/>
    <row r="77919" ht="22.5" customHeight="1"/>
    <row r="77920" ht="22.5" customHeight="1"/>
    <row r="77921" ht="22.5" customHeight="1"/>
    <row r="77922" ht="22.5" customHeight="1"/>
    <row r="77923" ht="22.5" customHeight="1"/>
    <row r="77924" ht="22.5" customHeight="1"/>
    <row r="77925" ht="22.5" customHeight="1"/>
    <row r="77926" ht="22.5" customHeight="1"/>
    <row r="77927" ht="22.5" customHeight="1"/>
    <row r="77928" ht="22.5" customHeight="1"/>
    <row r="77929" ht="22.5" customHeight="1"/>
    <row r="77930" ht="22.5" customHeight="1"/>
    <row r="77931" ht="22.5" customHeight="1"/>
    <row r="77932" ht="22.5" customHeight="1"/>
    <row r="77933" ht="22.5" customHeight="1"/>
    <row r="77934" ht="22.5" customHeight="1"/>
    <row r="77935" ht="22.5" customHeight="1"/>
    <row r="77936" ht="22.5" customHeight="1"/>
    <row r="77937" ht="22.5" customHeight="1"/>
    <row r="77938" ht="22.5" customHeight="1"/>
    <row r="77939" ht="22.5" customHeight="1"/>
    <row r="77940" ht="22.5" customHeight="1"/>
    <row r="77941" ht="22.5" customHeight="1"/>
    <row r="77942" ht="22.5" customHeight="1"/>
    <row r="77943" ht="22.5" customHeight="1"/>
    <row r="77944" ht="22.5" customHeight="1"/>
    <row r="77945" ht="22.5" customHeight="1"/>
    <row r="77946" ht="22.5" customHeight="1"/>
    <row r="77947" ht="22.5" customHeight="1"/>
    <row r="77948" ht="22.5" customHeight="1"/>
    <row r="77949" ht="22.5" customHeight="1"/>
    <row r="77950" ht="22.5" customHeight="1"/>
    <row r="77951" ht="22.5" customHeight="1"/>
    <row r="77952" ht="22.5" customHeight="1"/>
    <row r="77953" ht="22.5" customHeight="1"/>
    <row r="77954" ht="22.5" customHeight="1"/>
    <row r="77955" ht="22.5" customHeight="1"/>
    <row r="77956" ht="22.5" customHeight="1"/>
    <row r="77957" ht="22.5" customHeight="1"/>
    <row r="77958" ht="22.5" customHeight="1"/>
    <row r="77959" ht="22.5" customHeight="1"/>
    <row r="77960" ht="22.5" customHeight="1"/>
    <row r="77961" ht="22.5" customHeight="1"/>
    <row r="77962" ht="22.5" customHeight="1"/>
    <row r="77963" ht="22.5" customHeight="1"/>
    <row r="77964" ht="22.5" customHeight="1"/>
    <row r="77965" ht="22.5" customHeight="1"/>
    <row r="77966" ht="22.5" customHeight="1"/>
    <row r="77967" ht="22.5" customHeight="1"/>
    <row r="77968" ht="22.5" customHeight="1"/>
    <row r="77969" ht="22.5" customHeight="1"/>
    <row r="77970" ht="22.5" customHeight="1"/>
    <row r="77971" ht="22.5" customHeight="1"/>
    <row r="77972" ht="22.5" customHeight="1"/>
    <row r="77973" ht="22.5" customHeight="1"/>
    <row r="77974" ht="22.5" customHeight="1"/>
    <row r="77975" ht="22.5" customHeight="1"/>
    <row r="77976" ht="22.5" customHeight="1"/>
    <row r="77977" ht="22.5" customHeight="1"/>
    <row r="77978" ht="22.5" customHeight="1"/>
    <row r="77979" ht="22.5" customHeight="1"/>
    <row r="77980" ht="22.5" customHeight="1"/>
    <row r="77981" ht="22.5" customHeight="1"/>
    <row r="77982" ht="22.5" customHeight="1"/>
    <row r="77983" ht="22.5" customHeight="1"/>
    <row r="77984" ht="22.5" customHeight="1"/>
    <row r="77985" ht="22.5" customHeight="1"/>
    <row r="77986" ht="22.5" customHeight="1"/>
    <row r="77987" ht="22.5" customHeight="1"/>
    <row r="77988" ht="22.5" customHeight="1"/>
    <row r="77989" ht="22.5" customHeight="1"/>
    <row r="77990" ht="22.5" customHeight="1"/>
    <row r="77991" ht="22.5" customHeight="1"/>
    <row r="77992" ht="22.5" customHeight="1"/>
    <row r="77993" ht="22.5" customHeight="1"/>
    <row r="77994" ht="22.5" customHeight="1"/>
    <row r="77995" ht="22.5" customHeight="1"/>
    <row r="77996" ht="22.5" customHeight="1"/>
    <row r="77997" ht="22.5" customHeight="1"/>
    <row r="77998" ht="22.5" customHeight="1"/>
    <row r="77999" ht="22.5" customHeight="1"/>
    <row r="78000" ht="22.5" customHeight="1"/>
    <row r="78001" ht="22.5" customHeight="1"/>
    <row r="78002" ht="22.5" customHeight="1"/>
    <row r="78003" ht="22.5" customHeight="1"/>
    <row r="78004" ht="22.5" customHeight="1"/>
    <row r="78005" ht="22.5" customHeight="1"/>
    <row r="78006" ht="22.5" customHeight="1"/>
    <row r="78007" ht="22.5" customHeight="1"/>
    <row r="78008" ht="22.5" customHeight="1"/>
    <row r="78009" ht="22.5" customHeight="1"/>
    <row r="78010" ht="22.5" customHeight="1"/>
    <row r="78011" ht="22.5" customHeight="1"/>
    <row r="78012" ht="22.5" customHeight="1"/>
    <row r="78013" ht="22.5" customHeight="1"/>
    <row r="78014" ht="22.5" customHeight="1"/>
    <row r="78015" ht="22.5" customHeight="1"/>
    <row r="78016" ht="22.5" customHeight="1"/>
    <row r="78017" ht="22.5" customHeight="1"/>
    <row r="78018" ht="22.5" customHeight="1"/>
    <row r="78019" ht="22.5" customHeight="1"/>
    <row r="78020" ht="22.5" customHeight="1"/>
    <row r="78021" ht="22.5" customHeight="1"/>
    <row r="78022" ht="22.5" customHeight="1"/>
    <row r="78023" ht="22.5" customHeight="1"/>
    <row r="78024" ht="22.5" customHeight="1"/>
    <row r="78025" ht="22.5" customHeight="1"/>
    <row r="78026" ht="22.5" customHeight="1"/>
    <row r="78027" ht="22.5" customHeight="1"/>
    <row r="78028" ht="22.5" customHeight="1"/>
    <row r="78029" ht="22.5" customHeight="1"/>
    <row r="78030" ht="22.5" customHeight="1"/>
    <row r="78031" ht="22.5" customHeight="1"/>
    <row r="78032" ht="22.5" customHeight="1"/>
    <row r="78033" ht="22.5" customHeight="1"/>
    <row r="78034" ht="22.5" customHeight="1"/>
    <row r="78035" ht="22.5" customHeight="1"/>
    <row r="78036" ht="22.5" customHeight="1"/>
    <row r="78037" ht="22.5" customHeight="1"/>
    <row r="78038" ht="22.5" customHeight="1"/>
    <row r="78039" ht="22.5" customHeight="1"/>
    <row r="78040" ht="22.5" customHeight="1"/>
    <row r="78041" ht="22.5" customHeight="1"/>
    <row r="78042" ht="22.5" customHeight="1"/>
    <row r="78043" ht="22.5" customHeight="1"/>
    <row r="78044" ht="22.5" customHeight="1"/>
    <row r="78045" ht="22.5" customHeight="1"/>
    <row r="78046" ht="22.5" customHeight="1"/>
    <row r="78047" ht="22.5" customHeight="1"/>
    <row r="78048" ht="22.5" customHeight="1"/>
    <row r="78049" ht="22.5" customHeight="1"/>
    <row r="78050" ht="22.5" customHeight="1"/>
    <row r="78051" ht="22.5" customHeight="1"/>
    <row r="78052" ht="22.5" customHeight="1"/>
    <row r="78053" ht="22.5" customHeight="1"/>
    <row r="78054" ht="22.5" customHeight="1"/>
    <row r="78055" ht="22.5" customHeight="1"/>
    <row r="78056" ht="22.5" customHeight="1"/>
    <row r="78057" ht="22.5" customHeight="1"/>
    <row r="78058" ht="22.5" customHeight="1"/>
    <row r="78059" ht="22.5" customHeight="1"/>
    <row r="78060" ht="22.5" customHeight="1"/>
    <row r="78061" ht="22.5" customHeight="1"/>
    <row r="78062" ht="22.5" customHeight="1"/>
    <row r="78063" ht="22.5" customHeight="1"/>
    <row r="78064" ht="22.5" customHeight="1"/>
    <row r="78065" ht="22.5" customHeight="1"/>
    <row r="78066" ht="22.5" customHeight="1"/>
    <row r="78067" ht="22.5" customHeight="1"/>
    <row r="78068" ht="22.5" customHeight="1"/>
    <row r="78069" ht="22.5" customHeight="1"/>
    <row r="78070" ht="22.5" customHeight="1"/>
    <row r="78071" ht="22.5" customHeight="1"/>
    <row r="78072" ht="22.5" customHeight="1"/>
    <row r="78073" ht="22.5" customHeight="1"/>
    <row r="78074" ht="22.5" customHeight="1"/>
    <row r="78075" ht="22.5" customHeight="1"/>
    <row r="78076" ht="22.5" customHeight="1"/>
    <row r="78077" ht="22.5" customHeight="1"/>
    <row r="78078" ht="22.5" customHeight="1"/>
    <row r="78079" ht="22.5" customHeight="1"/>
    <row r="78080" ht="22.5" customHeight="1"/>
    <row r="78081" ht="22.5" customHeight="1"/>
    <row r="78082" ht="22.5" customHeight="1"/>
    <row r="78083" ht="22.5" customHeight="1"/>
    <row r="78084" ht="22.5" customHeight="1"/>
    <row r="78085" ht="22.5" customHeight="1"/>
    <row r="78086" ht="22.5" customHeight="1"/>
    <row r="78087" ht="22.5" customHeight="1"/>
    <row r="78088" ht="22.5" customHeight="1"/>
    <row r="78089" ht="22.5" customHeight="1"/>
    <row r="78090" ht="22.5" customHeight="1"/>
    <row r="78091" ht="22.5" customHeight="1"/>
    <row r="78092" ht="22.5" customHeight="1"/>
    <row r="78093" ht="22.5" customHeight="1"/>
    <row r="78094" ht="22.5" customHeight="1"/>
    <row r="78095" ht="22.5" customHeight="1"/>
    <row r="78096" ht="22.5" customHeight="1"/>
    <row r="78097" ht="22.5" customHeight="1"/>
    <row r="78098" ht="22.5" customHeight="1"/>
    <row r="78099" ht="22.5" customHeight="1"/>
    <row r="78100" ht="22.5" customHeight="1"/>
    <row r="78101" ht="22.5" customHeight="1"/>
    <row r="78102" ht="22.5" customHeight="1"/>
    <row r="78103" ht="22.5" customHeight="1"/>
    <row r="78104" ht="22.5" customHeight="1"/>
    <row r="78105" ht="22.5" customHeight="1"/>
    <row r="78106" ht="22.5" customHeight="1"/>
    <row r="78107" ht="22.5" customHeight="1"/>
    <row r="78108" ht="22.5" customHeight="1"/>
    <row r="78109" ht="22.5" customHeight="1"/>
    <row r="78110" ht="22.5" customHeight="1"/>
    <row r="78111" ht="22.5" customHeight="1"/>
    <row r="78112" ht="22.5" customHeight="1"/>
    <row r="78113" ht="22.5" customHeight="1"/>
    <row r="78114" ht="22.5" customHeight="1"/>
    <row r="78115" ht="22.5" customHeight="1"/>
    <row r="78116" ht="22.5" customHeight="1"/>
    <row r="78117" ht="22.5" customHeight="1"/>
    <row r="78118" ht="22.5" customHeight="1"/>
    <row r="78119" ht="22.5" customHeight="1"/>
    <row r="78120" ht="22.5" customHeight="1"/>
    <row r="78121" ht="22.5" customHeight="1"/>
    <row r="78122" ht="22.5" customHeight="1"/>
    <row r="78123" ht="22.5" customHeight="1"/>
    <row r="78124" ht="22.5" customHeight="1"/>
    <row r="78125" ht="22.5" customHeight="1"/>
    <row r="78126" ht="22.5" customHeight="1"/>
    <row r="78127" ht="22.5" customHeight="1"/>
    <row r="78128" ht="22.5" customHeight="1"/>
    <row r="78129" ht="22.5" customHeight="1"/>
    <row r="78130" ht="22.5" customHeight="1"/>
    <row r="78131" ht="22.5" customHeight="1"/>
    <row r="78132" ht="22.5" customHeight="1"/>
    <row r="78133" ht="22.5" customHeight="1"/>
    <row r="78134" ht="22.5" customHeight="1"/>
    <row r="78135" ht="22.5" customHeight="1"/>
    <row r="78136" ht="22.5" customHeight="1"/>
    <row r="78137" ht="22.5" customHeight="1"/>
    <row r="78138" ht="22.5" customHeight="1"/>
    <row r="78139" ht="22.5" customHeight="1"/>
    <row r="78140" ht="22.5" customHeight="1"/>
    <row r="78141" ht="22.5" customHeight="1"/>
    <row r="78142" ht="22.5" customHeight="1"/>
    <row r="78143" ht="22.5" customHeight="1"/>
    <row r="78144" ht="22.5" customHeight="1"/>
    <row r="78145" ht="22.5" customHeight="1"/>
    <row r="78146" ht="22.5" customHeight="1"/>
    <row r="78147" ht="22.5" customHeight="1"/>
    <row r="78148" ht="22.5" customHeight="1"/>
    <row r="78149" ht="22.5" customHeight="1"/>
    <row r="78150" ht="22.5" customHeight="1"/>
    <row r="78151" ht="22.5" customHeight="1"/>
    <row r="78152" ht="22.5" customHeight="1"/>
    <row r="78153" ht="22.5" customHeight="1"/>
    <row r="78154" ht="22.5" customHeight="1"/>
    <row r="78155" ht="22.5" customHeight="1"/>
    <row r="78156" ht="22.5" customHeight="1"/>
    <row r="78157" ht="22.5" customHeight="1"/>
    <row r="78158" ht="22.5" customHeight="1"/>
    <row r="78159" ht="22.5" customHeight="1"/>
    <row r="78160" ht="22.5" customHeight="1"/>
    <row r="78161" ht="22.5" customHeight="1"/>
    <row r="78162" ht="22.5" customHeight="1"/>
    <row r="78163" ht="22.5" customHeight="1"/>
    <row r="78164" ht="22.5" customHeight="1"/>
    <row r="78165" ht="22.5" customHeight="1"/>
    <row r="78166" ht="22.5" customHeight="1"/>
    <row r="78167" ht="22.5" customHeight="1"/>
    <row r="78168" ht="22.5" customHeight="1"/>
    <row r="78169" ht="22.5" customHeight="1"/>
    <row r="78170" ht="22.5" customHeight="1"/>
    <row r="78171" ht="22.5" customHeight="1"/>
    <row r="78172" ht="22.5" customHeight="1"/>
    <row r="78173" ht="22.5" customHeight="1"/>
    <row r="78174" ht="22.5" customHeight="1"/>
    <row r="78175" ht="22.5" customHeight="1"/>
    <row r="78176" ht="22.5" customHeight="1"/>
    <row r="78177" ht="22.5" customHeight="1"/>
    <row r="78178" ht="22.5" customHeight="1"/>
    <row r="78179" ht="22.5" customHeight="1"/>
    <row r="78180" ht="22.5" customHeight="1"/>
    <row r="78181" ht="22.5" customHeight="1"/>
    <row r="78182" ht="22.5" customHeight="1"/>
    <row r="78183" ht="22.5" customHeight="1"/>
    <row r="78184" ht="22.5" customHeight="1"/>
    <row r="78185" ht="22.5" customHeight="1"/>
    <row r="78186" ht="22.5" customHeight="1"/>
    <row r="78187" ht="22.5" customHeight="1"/>
    <row r="78188" ht="22.5" customHeight="1"/>
    <row r="78189" ht="22.5" customHeight="1"/>
    <row r="78190" ht="22.5" customHeight="1"/>
    <row r="78191" ht="22.5" customHeight="1"/>
    <row r="78192" ht="22.5" customHeight="1"/>
    <row r="78193" ht="22.5" customHeight="1"/>
    <row r="78194" ht="22.5" customHeight="1"/>
    <row r="78195" ht="22.5" customHeight="1"/>
    <row r="78196" ht="22.5" customHeight="1"/>
    <row r="78197" ht="22.5" customHeight="1"/>
    <row r="78198" ht="22.5" customHeight="1"/>
    <row r="78199" ht="22.5" customHeight="1"/>
    <row r="78200" ht="22.5" customHeight="1"/>
    <row r="78201" ht="22.5" customHeight="1"/>
    <row r="78202" ht="22.5" customHeight="1"/>
    <row r="78203" ht="22.5" customHeight="1"/>
    <row r="78204" ht="22.5" customHeight="1"/>
    <row r="78205" ht="22.5" customHeight="1"/>
    <row r="78206" ht="22.5" customHeight="1"/>
    <row r="78207" ht="22.5" customHeight="1"/>
    <row r="78208" ht="22.5" customHeight="1"/>
    <row r="78209" ht="22.5" customHeight="1"/>
    <row r="78210" ht="22.5" customHeight="1"/>
    <row r="78211" ht="22.5" customHeight="1"/>
    <row r="78212" ht="22.5" customHeight="1"/>
    <row r="78213" ht="22.5" customHeight="1"/>
    <row r="78214" ht="22.5" customHeight="1"/>
    <row r="78215" ht="22.5" customHeight="1"/>
    <row r="78216" ht="22.5" customHeight="1"/>
    <row r="78217" ht="22.5" customHeight="1"/>
    <row r="78218" ht="22.5" customHeight="1"/>
    <row r="78219" ht="22.5" customHeight="1"/>
    <row r="78220" ht="22.5" customHeight="1"/>
    <row r="78221" ht="22.5" customHeight="1"/>
    <row r="78222" ht="22.5" customHeight="1"/>
    <row r="78223" ht="22.5" customHeight="1"/>
    <row r="78224" ht="22.5" customHeight="1"/>
    <row r="78225" ht="22.5" customHeight="1"/>
    <row r="78226" ht="22.5" customHeight="1"/>
    <row r="78227" ht="22.5" customHeight="1"/>
    <row r="78228" ht="22.5" customHeight="1"/>
    <row r="78229" ht="22.5" customHeight="1"/>
    <row r="78230" ht="22.5" customHeight="1"/>
    <row r="78231" ht="22.5" customHeight="1"/>
    <row r="78232" ht="22.5" customHeight="1"/>
    <row r="78233" ht="22.5" customHeight="1"/>
    <row r="78234" ht="22.5" customHeight="1"/>
    <row r="78235" ht="22.5" customHeight="1"/>
    <row r="78236" ht="22.5" customHeight="1"/>
    <row r="78237" ht="22.5" customHeight="1"/>
    <row r="78238" ht="22.5" customHeight="1"/>
    <row r="78239" ht="22.5" customHeight="1"/>
    <row r="78240" ht="22.5" customHeight="1"/>
    <row r="78241" ht="22.5" customHeight="1"/>
    <row r="78242" ht="22.5" customHeight="1"/>
    <row r="78243" ht="22.5" customHeight="1"/>
    <row r="78244" ht="22.5" customHeight="1"/>
    <row r="78245" ht="22.5" customHeight="1"/>
    <row r="78246" ht="22.5" customHeight="1"/>
    <row r="78247" ht="22.5" customHeight="1"/>
    <row r="78248" ht="22.5" customHeight="1"/>
    <row r="78249" ht="22.5" customHeight="1"/>
    <row r="78250" ht="22.5" customHeight="1"/>
    <row r="78251" ht="22.5" customHeight="1"/>
    <row r="78252" ht="22.5" customHeight="1"/>
    <row r="78253" ht="22.5" customHeight="1"/>
    <row r="78254" ht="22.5" customHeight="1"/>
    <row r="78255" ht="22.5" customHeight="1"/>
    <row r="78256" ht="22.5" customHeight="1"/>
    <row r="78257" ht="22.5" customHeight="1"/>
    <row r="78258" ht="22.5" customHeight="1"/>
    <row r="78259" ht="22.5" customHeight="1"/>
    <row r="78260" ht="22.5" customHeight="1"/>
    <row r="78261" ht="22.5" customHeight="1"/>
    <row r="78262" ht="22.5" customHeight="1"/>
    <row r="78263" ht="22.5" customHeight="1"/>
    <row r="78264" ht="22.5" customHeight="1"/>
    <row r="78265" ht="22.5" customHeight="1"/>
    <row r="78266" ht="22.5" customHeight="1"/>
    <row r="78267" ht="22.5" customHeight="1"/>
    <row r="78268" ht="22.5" customHeight="1"/>
    <row r="78269" ht="22.5" customHeight="1"/>
    <row r="78270" ht="22.5" customHeight="1"/>
    <row r="78271" ht="22.5" customHeight="1"/>
    <row r="78272" ht="22.5" customHeight="1"/>
    <row r="78273" ht="22.5" customHeight="1"/>
    <row r="78274" ht="22.5" customHeight="1"/>
    <row r="78275" ht="22.5" customHeight="1"/>
    <row r="78276" ht="22.5" customHeight="1"/>
    <row r="78277" ht="22.5" customHeight="1"/>
    <row r="78278" ht="22.5" customHeight="1"/>
    <row r="78279" ht="22.5" customHeight="1"/>
    <row r="78280" ht="22.5" customHeight="1"/>
    <row r="78281" ht="22.5" customHeight="1"/>
    <row r="78282" ht="22.5" customHeight="1"/>
    <row r="78283" ht="22.5" customHeight="1"/>
    <row r="78284" ht="22.5" customHeight="1"/>
    <row r="78285" ht="22.5" customHeight="1"/>
    <row r="78286" ht="22.5" customHeight="1"/>
    <row r="78287" ht="22.5" customHeight="1"/>
    <row r="78288" ht="22.5" customHeight="1"/>
    <row r="78289" ht="22.5" customHeight="1"/>
    <row r="78290" ht="22.5" customHeight="1"/>
    <row r="78291" ht="22.5" customHeight="1"/>
    <row r="78292" ht="22.5" customHeight="1"/>
    <row r="78293" ht="22.5" customHeight="1"/>
    <row r="78294" ht="22.5" customHeight="1"/>
    <row r="78295" ht="22.5" customHeight="1"/>
    <row r="78296" ht="22.5" customHeight="1"/>
    <row r="78297" ht="22.5" customHeight="1"/>
    <row r="78298" ht="22.5" customHeight="1"/>
    <row r="78299" ht="22.5" customHeight="1"/>
    <row r="78300" ht="22.5" customHeight="1"/>
    <row r="78301" ht="22.5" customHeight="1"/>
    <row r="78302" ht="22.5" customHeight="1"/>
    <row r="78303" ht="22.5" customHeight="1"/>
    <row r="78304" ht="22.5" customHeight="1"/>
    <row r="78305" ht="22.5" customHeight="1"/>
    <row r="78306" ht="22.5" customHeight="1"/>
    <row r="78307" ht="22.5" customHeight="1"/>
    <row r="78308" ht="22.5" customHeight="1"/>
    <row r="78309" ht="22.5" customHeight="1"/>
    <row r="78310" ht="22.5" customHeight="1"/>
    <row r="78311" ht="22.5" customHeight="1"/>
    <row r="78312" ht="22.5" customHeight="1"/>
    <row r="78313" ht="22.5" customHeight="1"/>
    <row r="78314" ht="22.5" customHeight="1"/>
    <row r="78315" ht="22.5" customHeight="1"/>
    <row r="78316" ht="22.5" customHeight="1"/>
    <row r="78317" ht="22.5" customHeight="1"/>
    <row r="78318" ht="22.5" customHeight="1"/>
    <row r="78319" ht="22.5" customHeight="1"/>
    <row r="78320" ht="22.5" customHeight="1"/>
    <row r="78321" ht="22.5" customHeight="1"/>
    <row r="78322" ht="22.5" customHeight="1"/>
    <row r="78323" ht="22.5" customHeight="1"/>
    <row r="78324" ht="22.5" customHeight="1"/>
    <row r="78325" ht="22.5" customHeight="1"/>
    <row r="78326" ht="22.5" customHeight="1"/>
    <row r="78327" ht="22.5" customHeight="1"/>
    <row r="78328" ht="22.5" customHeight="1"/>
    <row r="78329" ht="22.5" customHeight="1"/>
    <row r="78330" ht="22.5" customHeight="1"/>
    <row r="78331" ht="22.5" customHeight="1"/>
    <row r="78332" ht="22.5" customHeight="1"/>
    <row r="78333" ht="22.5" customHeight="1"/>
    <row r="78334" ht="22.5" customHeight="1"/>
    <row r="78335" ht="22.5" customHeight="1"/>
    <row r="78336" ht="22.5" customHeight="1"/>
    <row r="78337" ht="22.5" customHeight="1"/>
    <row r="78338" ht="22.5" customHeight="1"/>
    <row r="78339" ht="22.5" customHeight="1"/>
    <row r="78340" ht="22.5" customHeight="1"/>
    <row r="78341" ht="22.5" customHeight="1"/>
    <row r="78342" ht="22.5" customHeight="1"/>
    <row r="78343" ht="22.5" customHeight="1"/>
    <row r="78344" ht="22.5" customHeight="1"/>
    <row r="78345" ht="22.5" customHeight="1"/>
    <row r="78346" ht="22.5" customHeight="1"/>
    <row r="78347" ht="22.5" customHeight="1"/>
    <row r="78348" ht="22.5" customHeight="1"/>
    <row r="78349" ht="22.5" customHeight="1"/>
    <row r="78350" ht="22.5" customHeight="1"/>
    <row r="78351" ht="22.5" customHeight="1"/>
    <row r="78352" ht="22.5" customHeight="1"/>
    <row r="78353" ht="22.5" customHeight="1"/>
    <row r="78354" ht="22.5" customHeight="1"/>
    <row r="78355" ht="22.5" customHeight="1"/>
    <row r="78356" ht="22.5" customHeight="1"/>
    <row r="78357" ht="22.5" customHeight="1"/>
    <row r="78358" ht="22.5" customHeight="1"/>
    <row r="78359" ht="22.5" customHeight="1"/>
    <row r="78360" ht="22.5" customHeight="1"/>
    <row r="78361" ht="22.5" customHeight="1"/>
    <row r="78362" ht="22.5" customHeight="1"/>
    <row r="78363" ht="22.5" customHeight="1"/>
    <row r="78364" ht="22.5" customHeight="1"/>
    <row r="78365" ht="22.5" customHeight="1"/>
    <row r="78366" ht="22.5" customHeight="1"/>
    <row r="78367" ht="22.5" customHeight="1"/>
    <row r="78368" ht="22.5" customHeight="1"/>
    <row r="78369" ht="22.5" customHeight="1"/>
    <row r="78370" ht="22.5" customHeight="1"/>
    <row r="78371" ht="22.5" customHeight="1"/>
    <row r="78372" ht="22.5" customHeight="1"/>
    <row r="78373" ht="22.5" customHeight="1"/>
    <row r="78374" ht="22.5" customHeight="1"/>
    <row r="78375" ht="22.5" customHeight="1"/>
    <row r="78376" ht="22.5" customHeight="1"/>
    <row r="78377" ht="22.5" customHeight="1"/>
    <row r="78378" ht="22.5" customHeight="1"/>
    <row r="78379" ht="22.5" customHeight="1"/>
    <row r="78380" ht="22.5" customHeight="1"/>
    <row r="78381" ht="22.5" customHeight="1"/>
    <row r="78382" ht="22.5" customHeight="1"/>
    <row r="78383" ht="22.5" customHeight="1"/>
    <row r="78384" ht="22.5" customHeight="1"/>
    <row r="78385" ht="22.5" customHeight="1"/>
    <row r="78386" ht="22.5" customHeight="1"/>
    <row r="78387" ht="22.5" customHeight="1"/>
    <row r="78388" ht="22.5" customHeight="1"/>
    <row r="78389" ht="22.5" customHeight="1"/>
    <row r="78390" ht="22.5" customHeight="1"/>
    <row r="78391" ht="22.5" customHeight="1"/>
    <row r="78392" ht="22.5" customHeight="1"/>
    <row r="78393" ht="22.5" customHeight="1"/>
    <row r="78394" ht="22.5" customHeight="1"/>
    <row r="78395" ht="22.5" customHeight="1"/>
    <row r="78396" ht="22.5" customHeight="1"/>
    <row r="78397" ht="22.5" customHeight="1"/>
    <row r="78398" ht="22.5" customHeight="1"/>
    <row r="78399" ht="22.5" customHeight="1"/>
    <row r="78400" ht="22.5" customHeight="1"/>
    <row r="78401" ht="22.5" customHeight="1"/>
    <row r="78402" ht="22.5" customHeight="1"/>
    <row r="78403" ht="22.5" customHeight="1"/>
    <row r="78404" ht="22.5" customHeight="1"/>
    <row r="78405" ht="22.5" customHeight="1"/>
    <row r="78406" ht="22.5" customHeight="1"/>
    <row r="78407" ht="22.5" customHeight="1"/>
    <row r="78408" ht="22.5" customHeight="1"/>
    <row r="78409" ht="22.5" customHeight="1"/>
    <row r="78410" ht="22.5" customHeight="1"/>
    <row r="78411" ht="22.5" customHeight="1"/>
    <row r="78412" ht="22.5" customHeight="1"/>
    <row r="78413" ht="22.5" customHeight="1"/>
    <row r="78414" ht="22.5" customHeight="1"/>
    <row r="78415" ht="22.5" customHeight="1"/>
    <row r="78416" ht="22.5" customHeight="1"/>
    <row r="78417" ht="22.5" customHeight="1"/>
    <row r="78418" ht="22.5" customHeight="1"/>
    <row r="78419" ht="22.5" customHeight="1"/>
    <row r="78420" ht="22.5" customHeight="1"/>
    <row r="78421" ht="22.5" customHeight="1"/>
    <row r="78422" ht="22.5" customHeight="1"/>
    <row r="78423" ht="22.5" customHeight="1"/>
    <row r="78424" ht="22.5" customHeight="1"/>
    <row r="78425" ht="22.5" customHeight="1"/>
    <row r="78426" ht="22.5" customHeight="1"/>
    <row r="78427" ht="22.5" customHeight="1"/>
    <row r="78428" ht="22.5" customHeight="1"/>
    <row r="78429" ht="22.5" customHeight="1"/>
    <row r="78430" ht="22.5" customHeight="1"/>
    <row r="78431" ht="22.5" customHeight="1"/>
    <row r="78432" ht="22.5" customHeight="1"/>
    <row r="78433" ht="22.5" customHeight="1"/>
    <row r="78434" ht="22.5" customHeight="1"/>
    <row r="78435" ht="22.5" customHeight="1"/>
    <row r="78436" ht="22.5" customHeight="1"/>
    <row r="78437" ht="22.5" customHeight="1"/>
    <row r="78438" ht="22.5" customHeight="1"/>
    <row r="78439" ht="22.5" customHeight="1"/>
    <row r="78440" ht="22.5" customHeight="1"/>
    <row r="78441" ht="22.5" customHeight="1"/>
    <row r="78442" ht="22.5" customHeight="1"/>
    <row r="78443" ht="22.5" customHeight="1"/>
    <row r="78444" ht="22.5" customHeight="1"/>
    <row r="78445" ht="22.5" customHeight="1"/>
    <row r="78446" ht="22.5" customHeight="1"/>
    <row r="78447" ht="22.5" customHeight="1"/>
    <row r="78448" ht="22.5" customHeight="1"/>
    <row r="78449" ht="22.5" customHeight="1"/>
    <row r="78450" ht="22.5" customHeight="1"/>
    <row r="78451" ht="22.5" customHeight="1"/>
    <row r="78452" ht="22.5" customHeight="1"/>
    <row r="78453" ht="22.5" customHeight="1"/>
    <row r="78454" ht="22.5" customHeight="1"/>
    <row r="78455" ht="22.5" customHeight="1"/>
    <row r="78456" ht="22.5" customHeight="1"/>
    <row r="78457" ht="22.5" customHeight="1"/>
    <row r="78458" ht="22.5" customHeight="1"/>
    <row r="78459" ht="22.5" customHeight="1"/>
    <row r="78460" ht="22.5" customHeight="1"/>
    <row r="78461" ht="22.5" customHeight="1"/>
    <row r="78462" ht="22.5" customHeight="1"/>
    <row r="78463" ht="22.5" customHeight="1"/>
    <row r="78464" ht="22.5" customHeight="1"/>
    <row r="78465" ht="22.5" customHeight="1"/>
    <row r="78466" ht="22.5" customHeight="1"/>
    <row r="78467" ht="22.5" customHeight="1"/>
    <row r="78468" ht="22.5" customHeight="1"/>
    <row r="78469" ht="22.5" customHeight="1"/>
    <row r="78470" ht="22.5" customHeight="1"/>
    <row r="78471" ht="22.5" customHeight="1"/>
    <row r="78472" ht="22.5" customHeight="1"/>
    <row r="78473" ht="22.5" customHeight="1"/>
    <row r="78474" ht="22.5" customHeight="1"/>
    <row r="78475" ht="22.5" customHeight="1"/>
    <row r="78476" ht="22.5" customHeight="1"/>
    <row r="78477" ht="22.5" customHeight="1"/>
    <row r="78478" ht="22.5" customHeight="1"/>
    <row r="78479" ht="22.5" customHeight="1"/>
    <row r="78480" ht="22.5" customHeight="1"/>
    <row r="78481" ht="22.5" customHeight="1"/>
    <row r="78482" ht="22.5" customHeight="1"/>
    <row r="78483" ht="22.5" customHeight="1"/>
    <row r="78484" ht="22.5" customHeight="1"/>
    <row r="78485" ht="22.5" customHeight="1"/>
    <row r="78486" ht="22.5" customHeight="1"/>
    <row r="78487" ht="22.5" customHeight="1"/>
    <row r="78488" ht="22.5" customHeight="1"/>
    <row r="78489" ht="22.5" customHeight="1"/>
    <row r="78490" ht="22.5" customHeight="1"/>
    <row r="78491" ht="22.5" customHeight="1"/>
    <row r="78492" ht="22.5" customHeight="1"/>
    <row r="78493" ht="22.5" customHeight="1"/>
    <row r="78494" ht="22.5" customHeight="1"/>
    <row r="78495" ht="22.5" customHeight="1"/>
    <row r="78496" ht="22.5" customHeight="1"/>
    <row r="78497" ht="22.5" customHeight="1"/>
    <row r="78498" ht="22.5" customHeight="1"/>
    <row r="78499" ht="22.5" customHeight="1"/>
    <row r="78500" ht="22.5" customHeight="1"/>
    <row r="78501" ht="22.5" customHeight="1"/>
    <row r="78502" ht="22.5" customHeight="1"/>
    <row r="78503" ht="22.5" customHeight="1"/>
    <row r="78504" ht="22.5" customHeight="1"/>
    <row r="78505" ht="22.5" customHeight="1"/>
    <row r="78506" ht="22.5" customHeight="1"/>
    <row r="78507" ht="22.5" customHeight="1"/>
    <row r="78508" ht="22.5" customHeight="1"/>
    <row r="78509" ht="22.5" customHeight="1"/>
    <row r="78510" ht="22.5" customHeight="1"/>
    <row r="78511" ht="22.5" customHeight="1"/>
    <row r="78512" ht="22.5" customHeight="1"/>
    <row r="78513" ht="22.5" customHeight="1"/>
    <row r="78514" ht="22.5" customHeight="1"/>
    <row r="78515" ht="22.5" customHeight="1"/>
    <row r="78516" ht="22.5" customHeight="1"/>
    <row r="78517" ht="22.5" customHeight="1"/>
    <row r="78518" ht="22.5" customHeight="1"/>
    <row r="78519" ht="22.5" customHeight="1"/>
    <row r="78520" ht="22.5" customHeight="1"/>
    <row r="78521" ht="22.5" customHeight="1"/>
    <row r="78522" ht="22.5" customHeight="1"/>
    <row r="78523" ht="22.5" customHeight="1"/>
    <row r="78524" ht="22.5" customHeight="1"/>
    <row r="78525" ht="22.5" customHeight="1"/>
    <row r="78526" ht="22.5" customHeight="1"/>
    <row r="78527" ht="22.5" customHeight="1"/>
    <row r="78528" ht="22.5" customHeight="1"/>
    <row r="78529" ht="22.5" customHeight="1"/>
    <row r="78530" ht="22.5" customHeight="1"/>
    <row r="78531" ht="22.5" customHeight="1"/>
    <row r="78532" ht="22.5" customHeight="1"/>
    <row r="78533" ht="22.5" customHeight="1"/>
    <row r="78534" ht="22.5" customHeight="1"/>
    <row r="78535" ht="22.5" customHeight="1"/>
    <row r="78536" ht="22.5" customHeight="1"/>
    <row r="78537" ht="22.5" customHeight="1"/>
    <row r="78538" ht="22.5" customHeight="1"/>
    <row r="78539" ht="22.5" customHeight="1"/>
    <row r="78540" ht="22.5" customHeight="1"/>
    <row r="78541" ht="22.5" customHeight="1"/>
    <row r="78542" ht="22.5" customHeight="1"/>
    <row r="78543" ht="22.5" customHeight="1"/>
    <row r="78544" ht="22.5" customHeight="1"/>
    <row r="78545" ht="22.5" customHeight="1"/>
    <row r="78546" ht="22.5" customHeight="1"/>
    <row r="78547" ht="22.5" customHeight="1"/>
    <row r="78548" ht="22.5" customHeight="1"/>
    <row r="78549" ht="22.5" customHeight="1"/>
    <row r="78550" ht="22.5" customHeight="1"/>
    <row r="78551" ht="22.5" customHeight="1"/>
    <row r="78552" ht="22.5" customHeight="1"/>
    <row r="78553" ht="22.5" customHeight="1"/>
    <row r="78554" ht="22.5" customHeight="1"/>
    <row r="78555" ht="22.5" customHeight="1"/>
    <row r="78556" ht="22.5" customHeight="1"/>
    <row r="78557" ht="22.5" customHeight="1"/>
    <row r="78558" ht="22.5" customHeight="1"/>
    <row r="78559" ht="22.5" customHeight="1"/>
    <row r="78560" ht="22.5" customHeight="1"/>
    <row r="78561" ht="22.5" customHeight="1"/>
    <row r="78562" ht="22.5" customHeight="1"/>
    <row r="78563" ht="22.5" customHeight="1"/>
    <row r="78564" ht="22.5" customHeight="1"/>
    <row r="78565" ht="22.5" customHeight="1"/>
    <row r="78566" ht="22.5" customHeight="1"/>
    <row r="78567" ht="22.5" customHeight="1"/>
    <row r="78568" ht="22.5" customHeight="1"/>
    <row r="78569" ht="22.5" customHeight="1"/>
    <row r="78570" ht="22.5" customHeight="1"/>
    <row r="78571" ht="22.5" customHeight="1"/>
    <row r="78572" ht="22.5" customHeight="1"/>
    <row r="78573" ht="22.5" customHeight="1"/>
    <row r="78574" ht="22.5" customHeight="1"/>
    <row r="78575" ht="22.5" customHeight="1"/>
    <row r="78576" ht="22.5" customHeight="1"/>
    <row r="78577" ht="22.5" customHeight="1"/>
    <row r="78578" ht="22.5" customHeight="1"/>
    <row r="78579" ht="22.5" customHeight="1"/>
    <row r="78580" ht="22.5" customHeight="1"/>
    <row r="78581" ht="22.5" customHeight="1"/>
    <row r="78582" ht="22.5" customHeight="1"/>
    <row r="78583" ht="22.5" customHeight="1"/>
    <row r="78584" ht="22.5" customHeight="1"/>
    <row r="78585" ht="22.5" customHeight="1"/>
    <row r="78586" ht="22.5" customHeight="1"/>
    <row r="78587" ht="22.5" customHeight="1"/>
    <row r="78588" ht="22.5" customHeight="1"/>
    <row r="78589" ht="22.5" customHeight="1"/>
    <row r="78590" ht="22.5" customHeight="1"/>
    <row r="78591" ht="22.5" customHeight="1"/>
    <row r="78592" ht="22.5" customHeight="1"/>
    <row r="78593" ht="22.5" customHeight="1"/>
    <row r="78594" ht="22.5" customHeight="1"/>
    <row r="78595" ht="22.5" customHeight="1"/>
    <row r="78596" ht="22.5" customHeight="1"/>
    <row r="78597" ht="22.5" customHeight="1"/>
    <row r="78598" ht="22.5" customHeight="1"/>
    <row r="78599" ht="22.5" customHeight="1"/>
    <row r="78600" ht="22.5" customHeight="1"/>
    <row r="78601" ht="22.5" customHeight="1"/>
    <row r="78602" ht="22.5" customHeight="1"/>
    <row r="78603" ht="22.5" customHeight="1"/>
    <row r="78604" ht="22.5" customHeight="1"/>
    <row r="78605" ht="22.5" customHeight="1"/>
    <row r="78606" ht="22.5" customHeight="1"/>
    <row r="78607" ht="22.5" customHeight="1"/>
    <row r="78608" ht="22.5" customHeight="1"/>
    <row r="78609" ht="22.5" customHeight="1"/>
    <row r="78610" ht="22.5" customHeight="1"/>
    <row r="78611" ht="22.5" customHeight="1"/>
    <row r="78612" ht="22.5" customHeight="1"/>
    <row r="78613" ht="22.5" customHeight="1"/>
    <row r="78614" ht="22.5" customHeight="1"/>
    <row r="78615" ht="22.5" customHeight="1"/>
    <row r="78616" ht="22.5" customHeight="1"/>
    <row r="78617" ht="22.5" customHeight="1"/>
    <row r="78618" ht="22.5" customHeight="1"/>
    <row r="78619" ht="22.5" customHeight="1"/>
    <row r="78620" ht="22.5" customHeight="1"/>
    <row r="78621" ht="22.5" customHeight="1"/>
    <row r="78622" ht="22.5" customHeight="1"/>
    <row r="78623" ht="22.5" customHeight="1"/>
    <row r="78624" ht="22.5" customHeight="1"/>
    <row r="78625" ht="22.5" customHeight="1"/>
    <row r="78626" ht="22.5" customHeight="1"/>
    <row r="78627" ht="22.5" customHeight="1"/>
    <row r="78628" ht="22.5" customHeight="1"/>
    <row r="78629" ht="22.5" customHeight="1"/>
    <row r="78630" ht="22.5" customHeight="1"/>
    <row r="78631" ht="22.5" customHeight="1"/>
    <row r="78632" ht="22.5" customHeight="1"/>
    <row r="78633" ht="22.5" customHeight="1"/>
    <row r="78634" ht="22.5" customHeight="1"/>
    <row r="78635" ht="22.5" customHeight="1"/>
    <row r="78636" ht="22.5" customHeight="1"/>
    <row r="78637" ht="22.5" customHeight="1"/>
    <row r="78638" ht="22.5" customHeight="1"/>
    <row r="78639" ht="22.5" customHeight="1"/>
    <row r="78640" ht="22.5" customHeight="1"/>
    <row r="78641" ht="22.5" customHeight="1"/>
    <row r="78642" ht="22.5" customHeight="1"/>
    <row r="78643" ht="22.5" customHeight="1"/>
    <row r="78644" ht="22.5" customHeight="1"/>
    <row r="78645" ht="22.5" customHeight="1"/>
    <row r="78646" ht="22.5" customHeight="1"/>
    <row r="78647" ht="22.5" customHeight="1"/>
    <row r="78648" ht="22.5" customHeight="1"/>
    <row r="78649" ht="22.5" customHeight="1"/>
    <row r="78650" ht="22.5" customHeight="1"/>
    <row r="78651" ht="22.5" customHeight="1"/>
    <row r="78652" ht="22.5" customHeight="1"/>
    <row r="78653" ht="22.5" customHeight="1"/>
    <row r="78654" ht="22.5" customHeight="1"/>
    <row r="78655" ht="22.5" customHeight="1"/>
    <row r="78656" ht="22.5" customHeight="1"/>
    <row r="78657" ht="22.5" customHeight="1"/>
    <row r="78658" ht="22.5" customHeight="1"/>
    <row r="78659" ht="22.5" customHeight="1"/>
    <row r="78660" ht="22.5" customHeight="1"/>
    <row r="78661" ht="22.5" customHeight="1"/>
    <row r="78662" ht="22.5" customHeight="1"/>
    <row r="78663" ht="22.5" customHeight="1"/>
    <row r="78664" ht="22.5" customHeight="1"/>
    <row r="78665" ht="22.5" customHeight="1"/>
    <row r="78666" ht="22.5" customHeight="1"/>
    <row r="78667" ht="22.5" customHeight="1"/>
    <row r="78668" ht="22.5" customHeight="1"/>
    <row r="78669" ht="22.5" customHeight="1"/>
    <row r="78670" ht="22.5" customHeight="1"/>
    <row r="78671" ht="22.5" customHeight="1"/>
    <row r="78672" ht="22.5" customHeight="1"/>
    <row r="78673" ht="22.5" customHeight="1"/>
    <row r="78674" ht="22.5" customHeight="1"/>
    <row r="78675" ht="22.5" customHeight="1"/>
    <row r="78676" ht="22.5" customHeight="1"/>
    <row r="78677" ht="22.5" customHeight="1"/>
    <row r="78678" ht="22.5" customHeight="1"/>
    <row r="78679" ht="22.5" customHeight="1"/>
    <row r="78680" ht="22.5" customHeight="1"/>
    <row r="78681" ht="22.5" customHeight="1"/>
    <row r="78682" ht="22.5" customHeight="1"/>
    <row r="78683" ht="22.5" customHeight="1"/>
    <row r="78684" ht="22.5" customHeight="1"/>
    <row r="78685" ht="22.5" customHeight="1"/>
    <row r="78686" ht="22.5" customHeight="1"/>
    <row r="78687" ht="22.5" customHeight="1"/>
    <row r="78688" ht="22.5" customHeight="1"/>
    <row r="78689" ht="22.5" customHeight="1"/>
    <row r="78690" ht="22.5" customHeight="1"/>
    <row r="78691" ht="22.5" customHeight="1"/>
    <row r="78692" ht="22.5" customHeight="1"/>
    <row r="78693" ht="22.5" customHeight="1"/>
    <row r="78694" ht="22.5" customHeight="1"/>
    <row r="78695" ht="22.5" customHeight="1"/>
    <row r="78696" ht="22.5" customHeight="1"/>
    <row r="78697" ht="22.5" customHeight="1"/>
    <row r="78698" ht="22.5" customHeight="1"/>
    <row r="78699" ht="22.5" customHeight="1"/>
    <row r="78700" ht="22.5" customHeight="1"/>
    <row r="78701" ht="22.5" customHeight="1"/>
    <row r="78702" ht="22.5" customHeight="1"/>
    <row r="78703" ht="22.5" customHeight="1"/>
    <row r="78704" ht="22.5" customHeight="1"/>
    <row r="78705" ht="22.5" customHeight="1"/>
    <row r="78706" ht="22.5" customHeight="1"/>
    <row r="78707" ht="22.5" customHeight="1"/>
    <row r="78708" ht="22.5" customHeight="1"/>
    <row r="78709" ht="22.5" customHeight="1"/>
    <row r="78710" ht="22.5" customHeight="1"/>
    <row r="78711" ht="22.5" customHeight="1"/>
    <row r="78712" ht="22.5" customHeight="1"/>
    <row r="78713" ht="22.5" customHeight="1"/>
    <row r="78714" ht="22.5" customHeight="1"/>
    <row r="78715" ht="22.5" customHeight="1"/>
    <row r="78716" ht="22.5" customHeight="1"/>
    <row r="78717" ht="22.5" customHeight="1"/>
    <row r="78718" ht="22.5" customHeight="1"/>
    <row r="78719" ht="22.5" customHeight="1"/>
    <row r="78720" ht="22.5" customHeight="1"/>
    <row r="78721" ht="22.5" customHeight="1"/>
    <row r="78722" ht="22.5" customHeight="1"/>
    <row r="78723" ht="22.5" customHeight="1"/>
    <row r="78724" ht="22.5" customHeight="1"/>
    <row r="78725" ht="22.5" customHeight="1"/>
    <row r="78726" ht="22.5" customHeight="1"/>
    <row r="78727" ht="22.5" customHeight="1"/>
    <row r="78728" ht="22.5" customHeight="1"/>
    <row r="78729" ht="22.5" customHeight="1"/>
    <row r="78730" ht="22.5" customHeight="1"/>
    <row r="78731" ht="22.5" customHeight="1"/>
    <row r="78732" ht="22.5" customHeight="1"/>
    <row r="78733" ht="22.5" customHeight="1"/>
    <row r="78734" ht="22.5" customHeight="1"/>
    <row r="78735" ht="22.5" customHeight="1"/>
    <row r="78736" ht="22.5" customHeight="1"/>
    <row r="78737" ht="22.5" customHeight="1"/>
    <row r="78738" ht="22.5" customHeight="1"/>
    <row r="78739" ht="22.5" customHeight="1"/>
    <row r="78740" ht="22.5" customHeight="1"/>
    <row r="78741" ht="22.5" customHeight="1"/>
    <row r="78742" ht="22.5" customHeight="1"/>
    <row r="78743" ht="22.5" customHeight="1"/>
    <row r="78744" ht="22.5" customHeight="1"/>
    <row r="78745" ht="22.5" customHeight="1"/>
    <row r="78746" ht="22.5" customHeight="1"/>
    <row r="78747" ht="22.5" customHeight="1"/>
    <row r="78748" ht="22.5" customHeight="1"/>
    <row r="78749" ht="22.5" customHeight="1"/>
    <row r="78750" ht="22.5" customHeight="1"/>
    <row r="78751" ht="22.5" customHeight="1"/>
    <row r="78752" ht="22.5" customHeight="1"/>
    <row r="78753" ht="22.5" customHeight="1"/>
    <row r="78754" ht="22.5" customHeight="1"/>
    <row r="78755" ht="22.5" customHeight="1"/>
    <row r="78756" ht="22.5" customHeight="1"/>
    <row r="78757" ht="22.5" customHeight="1"/>
    <row r="78758" ht="22.5" customHeight="1"/>
    <row r="78759" ht="22.5" customHeight="1"/>
    <row r="78760" ht="22.5" customHeight="1"/>
    <row r="78761" ht="22.5" customHeight="1"/>
    <row r="78762" ht="22.5" customHeight="1"/>
    <row r="78763" ht="22.5" customHeight="1"/>
    <row r="78764" ht="22.5" customHeight="1"/>
    <row r="78765" ht="22.5" customHeight="1"/>
    <row r="78766" ht="22.5" customHeight="1"/>
    <row r="78767" ht="22.5" customHeight="1"/>
    <row r="78768" ht="22.5" customHeight="1"/>
    <row r="78769" ht="22.5" customHeight="1"/>
    <row r="78770" ht="22.5" customHeight="1"/>
    <row r="78771" ht="22.5" customHeight="1"/>
    <row r="78772" ht="22.5" customHeight="1"/>
    <row r="78773" ht="22.5" customHeight="1"/>
    <row r="78774" ht="22.5" customHeight="1"/>
    <row r="78775" ht="22.5" customHeight="1"/>
    <row r="78776" ht="22.5" customHeight="1"/>
    <row r="78777" ht="22.5" customHeight="1"/>
    <row r="78778" ht="22.5" customHeight="1"/>
    <row r="78779" ht="22.5" customHeight="1"/>
    <row r="78780" ht="22.5" customHeight="1"/>
    <row r="78781" ht="22.5" customHeight="1"/>
    <row r="78782" ht="22.5" customHeight="1"/>
    <row r="78783" ht="22.5" customHeight="1"/>
    <row r="78784" ht="22.5" customHeight="1"/>
    <row r="78785" ht="22.5" customHeight="1"/>
    <row r="78786" ht="22.5" customHeight="1"/>
    <row r="78787" ht="22.5" customHeight="1"/>
    <row r="78788" ht="22.5" customHeight="1"/>
    <row r="78789" ht="22.5" customHeight="1"/>
    <row r="78790" ht="22.5" customHeight="1"/>
    <row r="78791" ht="22.5" customHeight="1"/>
    <row r="78792" ht="22.5" customHeight="1"/>
    <row r="78793" ht="22.5" customHeight="1"/>
    <row r="78794" ht="22.5" customHeight="1"/>
    <row r="78795" ht="22.5" customHeight="1"/>
    <row r="78796" ht="22.5" customHeight="1"/>
    <row r="78797" ht="22.5" customHeight="1"/>
    <row r="78798" ht="22.5" customHeight="1"/>
    <row r="78799" ht="22.5" customHeight="1"/>
    <row r="78800" ht="22.5" customHeight="1"/>
    <row r="78801" ht="22.5" customHeight="1"/>
    <row r="78802" ht="22.5" customHeight="1"/>
    <row r="78803" ht="22.5" customHeight="1"/>
    <row r="78804" ht="22.5" customHeight="1"/>
    <row r="78805" ht="22.5" customHeight="1"/>
    <row r="78806" ht="22.5" customHeight="1"/>
    <row r="78807" ht="22.5" customHeight="1"/>
    <row r="78808" ht="22.5" customHeight="1"/>
    <row r="78809" ht="22.5" customHeight="1"/>
    <row r="78810" ht="22.5" customHeight="1"/>
    <row r="78811" ht="22.5" customHeight="1"/>
    <row r="78812" ht="22.5" customHeight="1"/>
    <row r="78813" ht="22.5" customHeight="1"/>
    <row r="78814" ht="22.5" customHeight="1"/>
    <row r="78815" ht="22.5" customHeight="1"/>
    <row r="78816" ht="22.5" customHeight="1"/>
    <row r="78817" ht="22.5" customHeight="1"/>
    <row r="78818" ht="22.5" customHeight="1"/>
    <row r="78819" ht="22.5" customHeight="1"/>
    <row r="78820" ht="22.5" customHeight="1"/>
    <row r="78821" ht="22.5" customHeight="1"/>
    <row r="78822" ht="22.5" customHeight="1"/>
    <row r="78823" ht="22.5" customHeight="1"/>
    <row r="78824" ht="22.5" customHeight="1"/>
    <row r="78825" ht="22.5" customHeight="1"/>
    <row r="78826" ht="22.5" customHeight="1"/>
    <row r="78827" ht="22.5" customHeight="1"/>
    <row r="78828" ht="22.5" customHeight="1"/>
    <row r="78829" ht="22.5" customHeight="1"/>
    <row r="78830" ht="22.5" customHeight="1"/>
    <row r="78831" ht="22.5" customHeight="1"/>
    <row r="78832" ht="22.5" customHeight="1"/>
    <row r="78833" ht="22.5" customHeight="1"/>
    <row r="78834" ht="22.5" customHeight="1"/>
    <row r="78835" ht="22.5" customHeight="1"/>
    <row r="78836" ht="22.5" customHeight="1"/>
    <row r="78837" ht="22.5" customHeight="1"/>
    <row r="78838" ht="22.5" customHeight="1"/>
    <row r="78839" ht="22.5" customHeight="1"/>
    <row r="78840" ht="22.5" customHeight="1"/>
    <row r="78841" ht="22.5" customHeight="1"/>
    <row r="78842" ht="22.5" customHeight="1"/>
    <row r="78843" ht="22.5" customHeight="1"/>
    <row r="78844" ht="22.5" customHeight="1"/>
    <row r="78845" ht="22.5" customHeight="1"/>
    <row r="78846" ht="22.5" customHeight="1"/>
    <row r="78847" ht="22.5" customHeight="1"/>
    <row r="78848" ht="22.5" customHeight="1"/>
    <row r="78849" ht="22.5" customHeight="1"/>
    <row r="78850" ht="22.5" customHeight="1"/>
    <row r="78851" ht="22.5" customHeight="1"/>
    <row r="78852" ht="22.5" customHeight="1"/>
    <row r="78853" ht="22.5" customHeight="1"/>
    <row r="78854" ht="22.5" customHeight="1"/>
    <row r="78855" ht="22.5" customHeight="1"/>
    <row r="78856" ht="22.5" customHeight="1"/>
    <row r="78857" ht="22.5" customHeight="1"/>
    <row r="78858" ht="22.5" customHeight="1"/>
    <row r="78859" ht="22.5" customHeight="1"/>
    <row r="78860" ht="22.5" customHeight="1"/>
    <row r="78861" ht="22.5" customHeight="1"/>
    <row r="78862" ht="22.5" customHeight="1"/>
    <row r="78863" ht="22.5" customHeight="1"/>
    <row r="78864" ht="22.5" customHeight="1"/>
    <row r="78865" ht="22.5" customHeight="1"/>
    <row r="78866" ht="22.5" customHeight="1"/>
    <row r="78867" ht="22.5" customHeight="1"/>
    <row r="78868" ht="22.5" customHeight="1"/>
    <row r="78869" ht="22.5" customHeight="1"/>
    <row r="78870" ht="22.5" customHeight="1"/>
    <row r="78871" ht="22.5" customHeight="1"/>
    <row r="78872" ht="22.5" customHeight="1"/>
    <row r="78873" ht="22.5" customHeight="1"/>
    <row r="78874" ht="22.5" customHeight="1"/>
    <row r="78875" ht="22.5" customHeight="1"/>
    <row r="78876" ht="22.5" customHeight="1"/>
    <row r="78877" ht="22.5" customHeight="1"/>
    <row r="78878" ht="22.5" customHeight="1"/>
    <row r="78879" ht="22.5" customHeight="1"/>
    <row r="78880" ht="22.5" customHeight="1"/>
    <row r="78881" ht="22.5" customHeight="1"/>
    <row r="78882" ht="22.5" customHeight="1"/>
    <row r="78883" ht="22.5" customHeight="1"/>
    <row r="78884" ht="22.5" customHeight="1"/>
    <row r="78885" ht="22.5" customHeight="1"/>
    <row r="78886" ht="22.5" customHeight="1"/>
    <row r="78887" ht="22.5" customHeight="1"/>
    <row r="78888" ht="22.5" customHeight="1"/>
    <row r="78889" ht="22.5" customHeight="1"/>
    <row r="78890" ht="22.5" customHeight="1"/>
    <row r="78891" ht="22.5" customHeight="1"/>
    <row r="78892" ht="22.5" customHeight="1"/>
    <row r="78893" ht="22.5" customHeight="1"/>
    <row r="78894" ht="22.5" customHeight="1"/>
    <row r="78895" ht="22.5" customHeight="1"/>
    <row r="78896" ht="22.5" customHeight="1"/>
    <row r="78897" ht="22.5" customHeight="1"/>
    <row r="78898" ht="22.5" customHeight="1"/>
    <row r="78899" ht="22.5" customHeight="1"/>
    <row r="78900" ht="22.5" customHeight="1"/>
    <row r="78901" ht="22.5" customHeight="1"/>
    <row r="78902" ht="22.5" customHeight="1"/>
    <row r="78903" ht="22.5" customHeight="1"/>
    <row r="78904" ht="22.5" customHeight="1"/>
    <row r="78905" ht="22.5" customHeight="1"/>
    <row r="78906" ht="22.5" customHeight="1"/>
    <row r="78907" ht="22.5" customHeight="1"/>
    <row r="78908" ht="22.5" customHeight="1"/>
    <row r="78909" ht="22.5" customHeight="1"/>
    <row r="78910" ht="22.5" customHeight="1"/>
    <row r="78911" ht="22.5" customHeight="1"/>
    <row r="78912" ht="22.5" customHeight="1"/>
    <row r="78913" ht="22.5" customHeight="1"/>
    <row r="78914" ht="22.5" customHeight="1"/>
    <row r="78915" ht="22.5" customHeight="1"/>
    <row r="78916" ht="22.5" customHeight="1"/>
    <row r="78917" ht="22.5" customHeight="1"/>
    <row r="78918" ht="22.5" customHeight="1"/>
    <row r="78919" ht="22.5" customHeight="1"/>
    <row r="78920" ht="22.5" customHeight="1"/>
    <row r="78921" ht="22.5" customHeight="1"/>
    <row r="78922" ht="22.5" customHeight="1"/>
    <row r="78923" ht="22.5" customHeight="1"/>
    <row r="78924" ht="22.5" customHeight="1"/>
    <row r="78925" ht="22.5" customHeight="1"/>
    <row r="78926" ht="22.5" customHeight="1"/>
    <row r="78927" ht="22.5" customHeight="1"/>
    <row r="78928" ht="22.5" customHeight="1"/>
    <row r="78929" ht="22.5" customHeight="1"/>
    <row r="78930" ht="22.5" customHeight="1"/>
    <row r="78931" ht="22.5" customHeight="1"/>
    <row r="78932" ht="22.5" customHeight="1"/>
    <row r="78933" ht="22.5" customHeight="1"/>
    <row r="78934" ht="22.5" customHeight="1"/>
    <row r="78935" ht="22.5" customHeight="1"/>
    <row r="78936" ht="22.5" customHeight="1"/>
    <row r="78937" ht="22.5" customHeight="1"/>
    <row r="78938" ht="22.5" customHeight="1"/>
    <row r="78939" ht="22.5" customHeight="1"/>
    <row r="78940" ht="22.5" customHeight="1"/>
    <row r="78941" ht="22.5" customHeight="1"/>
    <row r="78942" ht="22.5" customHeight="1"/>
    <row r="78943" ht="22.5" customHeight="1"/>
    <row r="78944" ht="22.5" customHeight="1"/>
    <row r="78945" ht="22.5" customHeight="1"/>
    <row r="78946" ht="22.5" customHeight="1"/>
    <row r="78947" ht="22.5" customHeight="1"/>
    <row r="78948" ht="22.5" customHeight="1"/>
    <row r="78949" ht="22.5" customHeight="1"/>
    <row r="78950" ht="22.5" customHeight="1"/>
    <row r="78951" ht="22.5" customHeight="1"/>
    <row r="78952" ht="22.5" customHeight="1"/>
    <row r="78953" ht="22.5" customHeight="1"/>
    <row r="78954" ht="22.5" customHeight="1"/>
    <row r="78955" ht="22.5" customHeight="1"/>
    <row r="78956" ht="22.5" customHeight="1"/>
    <row r="78957" ht="22.5" customHeight="1"/>
    <row r="78958" ht="22.5" customHeight="1"/>
    <row r="78959" ht="22.5" customHeight="1"/>
    <row r="78960" ht="22.5" customHeight="1"/>
    <row r="78961" ht="22.5" customHeight="1"/>
    <row r="78962" ht="22.5" customHeight="1"/>
    <row r="78963" ht="22.5" customHeight="1"/>
    <row r="78964" ht="22.5" customHeight="1"/>
    <row r="78965" ht="22.5" customHeight="1"/>
    <row r="78966" ht="22.5" customHeight="1"/>
    <row r="78967" ht="22.5" customHeight="1"/>
    <row r="78968" ht="22.5" customHeight="1"/>
    <row r="78969" ht="22.5" customHeight="1"/>
    <row r="78970" ht="22.5" customHeight="1"/>
    <row r="78971" ht="22.5" customHeight="1"/>
    <row r="78972" ht="22.5" customHeight="1"/>
    <row r="78973" ht="22.5" customHeight="1"/>
    <row r="78974" ht="22.5" customHeight="1"/>
    <row r="78975" ht="22.5" customHeight="1"/>
    <row r="78976" ht="22.5" customHeight="1"/>
    <row r="78977" ht="22.5" customHeight="1"/>
    <row r="78978" ht="22.5" customHeight="1"/>
    <row r="78979" ht="22.5" customHeight="1"/>
    <row r="78980" ht="22.5" customHeight="1"/>
    <row r="78981" ht="22.5" customHeight="1"/>
    <row r="78982" ht="22.5" customHeight="1"/>
    <row r="78983" ht="22.5" customHeight="1"/>
    <row r="78984" ht="22.5" customHeight="1"/>
    <row r="78985" ht="22.5" customHeight="1"/>
    <row r="78986" ht="22.5" customHeight="1"/>
    <row r="78987" ht="22.5" customHeight="1"/>
    <row r="78988" ht="22.5" customHeight="1"/>
    <row r="78989" ht="22.5" customHeight="1"/>
    <row r="78990" ht="22.5" customHeight="1"/>
    <row r="78991" ht="22.5" customHeight="1"/>
    <row r="78992" ht="22.5" customHeight="1"/>
    <row r="78993" ht="22.5" customHeight="1"/>
    <row r="78994" ht="22.5" customHeight="1"/>
    <row r="78995" ht="22.5" customHeight="1"/>
    <row r="78996" ht="22.5" customHeight="1"/>
    <row r="78997" ht="22.5" customHeight="1"/>
    <row r="78998" ht="22.5" customHeight="1"/>
    <row r="78999" ht="22.5" customHeight="1"/>
    <row r="79000" ht="22.5" customHeight="1"/>
    <row r="79001" ht="22.5" customHeight="1"/>
    <row r="79002" ht="22.5" customHeight="1"/>
    <row r="79003" ht="22.5" customHeight="1"/>
    <row r="79004" ht="22.5" customHeight="1"/>
    <row r="79005" ht="22.5" customHeight="1"/>
    <row r="79006" ht="22.5" customHeight="1"/>
    <row r="79007" ht="22.5" customHeight="1"/>
    <row r="79008" ht="22.5" customHeight="1"/>
    <row r="79009" ht="22.5" customHeight="1"/>
    <row r="79010" ht="22.5" customHeight="1"/>
    <row r="79011" ht="22.5" customHeight="1"/>
    <row r="79012" ht="22.5" customHeight="1"/>
    <row r="79013" ht="22.5" customHeight="1"/>
    <row r="79014" ht="22.5" customHeight="1"/>
    <row r="79015" ht="22.5" customHeight="1"/>
    <row r="79016" ht="22.5" customHeight="1"/>
    <row r="79017" ht="22.5" customHeight="1"/>
    <row r="79018" ht="22.5" customHeight="1"/>
    <row r="79019" ht="22.5" customHeight="1"/>
    <row r="79020" ht="22.5" customHeight="1"/>
    <row r="79021" ht="22.5" customHeight="1"/>
    <row r="79022" ht="22.5" customHeight="1"/>
    <row r="79023" ht="22.5" customHeight="1"/>
    <row r="79024" ht="22.5" customHeight="1"/>
    <row r="79025" ht="22.5" customHeight="1"/>
    <row r="79026" ht="22.5" customHeight="1"/>
    <row r="79027" ht="22.5" customHeight="1"/>
    <row r="79028" ht="22.5" customHeight="1"/>
    <row r="79029" ht="22.5" customHeight="1"/>
    <row r="79030" ht="22.5" customHeight="1"/>
    <row r="79031" ht="22.5" customHeight="1"/>
    <row r="79032" ht="22.5" customHeight="1"/>
    <row r="79033" ht="22.5" customHeight="1"/>
    <row r="79034" ht="22.5" customHeight="1"/>
    <row r="79035" ht="22.5" customHeight="1"/>
    <row r="79036" ht="22.5" customHeight="1"/>
    <row r="79037" ht="22.5" customHeight="1"/>
    <row r="79038" ht="22.5" customHeight="1"/>
    <row r="79039" ht="22.5" customHeight="1"/>
    <row r="79040" ht="22.5" customHeight="1"/>
    <row r="79041" ht="22.5" customHeight="1"/>
    <row r="79042" ht="22.5" customHeight="1"/>
    <row r="79043" ht="22.5" customHeight="1"/>
    <row r="79044" ht="22.5" customHeight="1"/>
    <row r="79045" ht="22.5" customHeight="1"/>
    <row r="79046" ht="22.5" customHeight="1"/>
    <row r="79047" ht="22.5" customHeight="1"/>
    <row r="79048" ht="22.5" customHeight="1"/>
    <row r="79049" ht="22.5" customHeight="1"/>
    <row r="79050" ht="22.5" customHeight="1"/>
    <row r="79051" ht="22.5" customHeight="1"/>
    <row r="79052" ht="22.5" customHeight="1"/>
    <row r="79053" ht="22.5" customHeight="1"/>
    <row r="79054" ht="22.5" customHeight="1"/>
    <row r="79055" ht="22.5" customHeight="1"/>
    <row r="79056" ht="22.5" customHeight="1"/>
    <row r="79057" ht="22.5" customHeight="1"/>
    <row r="79058" ht="22.5" customHeight="1"/>
    <row r="79059" ht="22.5" customHeight="1"/>
    <row r="79060" ht="22.5" customHeight="1"/>
    <row r="79061" ht="22.5" customHeight="1"/>
    <row r="79062" ht="22.5" customHeight="1"/>
    <row r="79063" ht="22.5" customHeight="1"/>
    <row r="79064" ht="22.5" customHeight="1"/>
    <row r="79065" ht="22.5" customHeight="1"/>
    <row r="79066" ht="22.5" customHeight="1"/>
    <row r="79067" ht="22.5" customHeight="1"/>
    <row r="79068" ht="22.5" customHeight="1"/>
    <row r="79069" ht="22.5" customHeight="1"/>
    <row r="79070" ht="22.5" customHeight="1"/>
    <row r="79071" ht="22.5" customHeight="1"/>
    <row r="79072" ht="22.5" customHeight="1"/>
    <row r="79073" ht="22.5" customHeight="1"/>
    <row r="79074" ht="22.5" customHeight="1"/>
    <row r="79075" ht="22.5" customHeight="1"/>
    <row r="79076" ht="22.5" customHeight="1"/>
    <row r="79077" ht="22.5" customHeight="1"/>
    <row r="79078" ht="22.5" customHeight="1"/>
    <row r="79079" ht="22.5" customHeight="1"/>
    <row r="79080" ht="22.5" customHeight="1"/>
    <row r="79081" ht="22.5" customHeight="1"/>
    <row r="79082" ht="22.5" customHeight="1"/>
    <row r="79083" ht="22.5" customHeight="1"/>
    <row r="79084" ht="22.5" customHeight="1"/>
    <row r="79085" ht="22.5" customHeight="1"/>
    <row r="79086" ht="22.5" customHeight="1"/>
    <row r="79087" ht="22.5" customHeight="1"/>
    <row r="79088" ht="22.5" customHeight="1"/>
    <row r="79089" ht="22.5" customHeight="1"/>
    <row r="79090" ht="22.5" customHeight="1"/>
    <row r="79091" ht="22.5" customHeight="1"/>
    <row r="79092" ht="22.5" customHeight="1"/>
    <row r="79093" ht="22.5" customHeight="1"/>
    <row r="79094" ht="22.5" customHeight="1"/>
    <row r="79095" ht="22.5" customHeight="1"/>
    <row r="79096" ht="22.5" customHeight="1"/>
    <row r="79097" ht="22.5" customHeight="1"/>
    <row r="79098" ht="22.5" customHeight="1"/>
    <row r="79099" ht="22.5" customHeight="1"/>
    <row r="79100" ht="22.5" customHeight="1"/>
    <row r="79101" ht="22.5" customHeight="1"/>
    <row r="79102" ht="22.5" customHeight="1"/>
    <row r="79103" ht="22.5" customHeight="1"/>
    <row r="79104" ht="22.5" customHeight="1"/>
    <row r="79105" ht="22.5" customHeight="1"/>
    <row r="79106" ht="22.5" customHeight="1"/>
    <row r="79107" ht="22.5" customHeight="1"/>
    <row r="79108" ht="22.5" customHeight="1"/>
    <row r="79109" ht="22.5" customHeight="1"/>
    <row r="79110" ht="22.5" customHeight="1"/>
    <row r="79111" ht="22.5" customHeight="1"/>
    <row r="79112" ht="22.5" customHeight="1"/>
    <row r="79113" ht="22.5" customHeight="1"/>
    <row r="79114" ht="22.5" customHeight="1"/>
    <row r="79115" ht="22.5" customHeight="1"/>
    <row r="79116" ht="22.5" customHeight="1"/>
    <row r="79117" ht="22.5" customHeight="1"/>
    <row r="79118" ht="22.5" customHeight="1"/>
    <row r="79119" ht="22.5" customHeight="1"/>
    <row r="79120" ht="22.5" customHeight="1"/>
    <row r="79121" ht="22.5" customHeight="1"/>
    <row r="79122" ht="22.5" customHeight="1"/>
    <row r="79123" ht="22.5" customHeight="1"/>
    <row r="79124" ht="22.5" customHeight="1"/>
    <row r="79125" ht="22.5" customHeight="1"/>
    <row r="79126" ht="22.5" customHeight="1"/>
    <row r="79127" ht="22.5" customHeight="1"/>
    <row r="79128" ht="22.5" customHeight="1"/>
    <row r="79129" ht="22.5" customHeight="1"/>
    <row r="79130" ht="22.5" customHeight="1"/>
    <row r="79131" ht="22.5" customHeight="1"/>
    <row r="79132" ht="22.5" customHeight="1"/>
    <row r="79133" ht="22.5" customHeight="1"/>
    <row r="79134" ht="22.5" customHeight="1"/>
    <row r="79135" ht="22.5" customHeight="1"/>
    <row r="79136" ht="22.5" customHeight="1"/>
    <row r="79137" ht="22.5" customHeight="1"/>
    <row r="79138" ht="22.5" customHeight="1"/>
    <row r="79139" ht="22.5" customHeight="1"/>
    <row r="79140" ht="22.5" customHeight="1"/>
    <row r="79141" ht="22.5" customHeight="1"/>
    <row r="79142" ht="22.5" customHeight="1"/>
    <row r="79143" ht="22.5" customHeight="1"/>
    <row r="79144" ht="22.5" customHeight="1"/>
    <row r="79145" ht="22.5" customHeight="1"/>
    <row r="79146" ht="22.5" customHeight="1"/>
    <row r="79147" ht="22.5" customHeight="1"/>
    <row r="79148" ht="22.5" customHeight="1"/>
    <row r="79149" ht="22.5" customHeight="1"/>
    <row r="79150" ht="22.5" customHeight="1"/>
    <row r="79151" ht="22.5" customHeight="1"/>
    <row r="79152" ht="22.5" customHeight="1"/>
    <row r="79153" ht="22.5" customHeight="1"/>
    <row r="79154" ht="22.5" customHeight="1"/>
    <row r="79155" ht="22.5" customHeight="1"/>
    <row r="79156" ht="22.5" customHeight="1"/>
    <row r="79157" ht="22.5" customHeight="1"/>
    <row r="79158" ht="22.5" customHeight="1"/>
    <row r="79159" ht="22.5" customHeight="1"/>
    <row r="79160" ht="22.5" customHeight="1"/>
    <row r="79161" ht="22.5" customHeight="1"/>
    <row r="79162" ht="22.5" customHeight="1"/>
    <row r="79163" ht="22.5" customHeight="1"/>
    <row r="79164" ht="22.5" customHeight="1"/>
    <row r="79165" ht="22.5" customHeight="1"/>
    <row r="79166" ht="22.5" customHeight="1"/>
    <row r="79167" ht="22.5" customHeight="1"/>
    <row r="79168" ht="22.5" customHeight="1"/>
    <row r="79169" ht="22.5" customHeight="1"/>
    <row r="79170" ht="22.5" customHeight="1"/>
    <row r="79171" ht="22.5" customHeight="1"/>
    <row r="79172" ht="22.5" customHeight="1"/>
    <row r="79173" ht="22.5" customHeight="1"/>
    <row r="79174" ht="22.5" customHeight="1"/>
    <row r="79175" ht="22.5" customHeight="1"/>
    <row r="79176" ht="22.5" customHeight="1"/>
    <row r="79177" ht="22.5" customHeight="1"/>
    <row r="79178" ht="22.5" customHeight="1"/>
    <row r="79179" ht="22.5" customHeight="1"/>
    <row r="79180" ht="22.5" customHeight="1"/>
    <row r="79181" ht="22.5" customHeight="1"/>
    <row r="79182" ht="22.5" customHeight="1"/>
    <row r="79183" ht="22.5" customHeight="1"/>
    <row r="79184" ht="22.5" customHeight="1"/>
    <row r="79185" ht="22.5" customHeight="1"/>
    <row r="79186" ht="22.5" customHeight="1"/>
    <row r="79187" ht="22.5" customHeight="1"/>
    <row r="79188" ht="22.5" customHeight="1"/>
    <row r="79189" ht="22.5" customHeight="1"/>
    <row r="79190" ht="22.5" customHeight="1"/>
    <row r="79191" ht="22.5" customHeight="1"/>
    <row r="79192" ht="22.5" customHeight="1"/>
    <row r="79193" ht="22.5" customHeight="1"/>
    <row r="79194" ht="22.5" customHeight="1"/>
    <row r="79195" ht="22.5" customHeight="1"/>
    <row r="79196" ht="22.5" customHeight="1"/>
    <row r="79197" ht="22.5" customHeight="1"/>
    <row r="79198" ht="22.5" customHeight="1"/>
    <row r="79199" ht="22.5" customHeight="1"/>
    <row r="79200" ht="22.5" customHeight="1"/>
    <row r="79201" ht="22.5" customHeight="1"/>
    <row r="79202" ht="22.5" customHeight="1"/>
    <row r="79203" ht="22.5" customHeight="1"/>
    <row r="79204" ht="22.5" customHeight="1"/>
    <row r="79205" ht="22.5" customHeight="1"/>
    <row r="79206" ht="22.5" customHeight="1"/>
    <row r="79207" ht="22.5" customHeight="1"/>
    <row r="79208" ht="22.5" customHeight="1"/>
    <row r="79209" ht="22.5" customHeight="1"/>
    <row r="79210" ht="22.5" customHeight="1"/>
    <row r="79211" ht="22.5" customHeight="1"/>
    <row r="79212" ht="22.5" customHeight="1"/>
    <row r="79213" ht="22.5" customHeight="1"/>
    <row r="79214" ht="22.5" customHeight="1"/>
    <row r="79215" ht="22.5" customHeight="1"/>
    <row r="79216" ht="22.5" customHeight="1"/>
    <row r="79217" ht="22.5" customHeight="1"/>
    <row r="79218" ht="22.5" customHeight="1"/>
    <row r="79219" ht="22.5" customHeight="1"/>
    <row r="79220" ht="22.5" customHeight="1"/>
    <row r="79221" ht="22.5" customHeight="1"/>
    <row r="79222" ht="22.5" customHeight="1"/>
    <row r="79223" ht="22.5" customHeight="1"/>
    <row r="79224" ht="22.5" customHeight="1"/>
    <row r="79225" ht="22.5" customHeight="1"/>
    <row r="79226" ht="22.5" customHeight="1"/>
    <row r="79227" ht="22.5" customHeight="1"/>
    <row r="79228" ht="22.5" customHeight="1"/>
    <row r="79229" ht="22.5" customHeight="1"/>
    <row r="79230" ht="22.5" customHeight="1"/>
    <row r="79231" ht="22.5" customHeight="1"/>
    <row r="79232" ht="22.5" customHeight="1"/>
    <row r="79233" ht="22.5" customHeight="1"/>
    <row r="79234" ht="22.5" customHeight="1"/>
    <row r="79235" ht="22.5" customHeight="1"/>
    <row r="79236" ht="22.5" customHeight="1"/>
    <row r="79237" ht="22.5" customHeight="1"/>
    <row r="79238" ht="22.5" customHeight="1"/>
    <row r="79239" ht="22.5" customHeight="1"/>
    <row r="79240" ht="22.5" customHeight="1"/>
    <row r="79241" ht="22.5" customHeight="1"/>
    <row r="79242" ht="22.5" customHeight="1"/>
    <row r="79243" ht="22.5" customHeight="1"/>
    <row r="79244" ht="22.5" customHeight="1"/>
    <row r="79245" ht="22.5" customHeight="1"/>
    <row r="79246" ht="22.5" customHeight="1"/>
    <row r="79247" ht="22.5" customHeight="1"/>
    <row r="79248" ht="22.5" customHeight="1"/>
    <row r="79249" ht="22.5" customHeight="1"/>
    <row r="79250" ht="22.5" customHeight="1"/>
    <row r="79251" ht="22.5" customHeight="1"/>
    <row r="79252" ht="22.5" customHeight="1"/>
    <row r="79253" ht="22.5" customHeight="1"/>
    <row r="79254" ht="22.5" customHeight="1"/>
    <row r="79255" ht="22.5" customHeight="1"/>
    <row r="79256" ht="22.5" customHeight="1"/>
    <row r="79257" ht="22.5" customHeight="1"/>
    <row r="79258" ht="22.5" customHeight="1"/>
    <row r="79259" ht="22.5" customHeight="1"/>
    <row r="79260" ht="22.5" customHeight="1"/>
    <row r="79261" ht="22.5" customHeight="1"/>
    <row r="79262" ht="22.5" customHeight="1"/>
    <row r="79263" ht="22.5" customHeight="1"/>
    <row r="79264" ht="22.5" customHeight="1"/>
    <row r="79265" ht="22.5" customHeight="1"/>
    <row r="79266" ht="22.5" customHeight="1"/>
    <row r="79267" ht="22.5" customHeight="1"/>
    <row r="79268" ht="22.5" customHeight="1"/>
    <row r="79269" ht="22.5" customHeight="1"/>
    <row r="79270" ht="22.5" customHeight="1"/>
    <row r="79271" ht="22.5" customHeight="1"/>
    <row r="79272" ht="22.5" customHeight="1"/>
    <row r="79273" ht="22.5" customHeight="1"/>
    <row r="79274" ht="22.5" customHeight="1"/>
    <row r="79275" ht="22.5" customHeight="1"/>
    <row r="79276" ht="22.5" customHeight="1"/>
    <row r="79277" ht="22.5" customHeight="1"/>
    <row r="79278" ht="22.5" customHeight="1"/>
    <row r="79279" ht="22.5" customHeight="1"/>
    <row r="79280" ht="22.5" customHeight="1"/>
    <row r="79281" ht="22.5" customHeight="1"/>
    <row r="79282" ht="22.5" customHeight="1"/>
    <row r="79283" ht="22.5" customHeight="1"/>
    <row r="79284" ht="22.5" customHeight="1"/>
    <row r="79285" ht="22.5" customHeight="1"/>
    <row r="79286" ht="22.5" customHeight="1"/>
    <row r="79287" ht="22.5" customHeight="1"/>
    <row r="79288" ht="22.5" customHeight="1"/>
    <row r="79289" ht="22.5" customHeight="1"/>
    <row r="79290" ht="22.5" customHeight="1"/>
    <row r="79291" ht="22.5" customHeight="1"/>
    <row r="79292" ht="22.5" customHeight="1"/>
    <row r="79293" ht="22.5" customHeight="1"/>
    <row r="79294" ht="22.5" customHeight="1"/>
    <row r="79295" ht="22.5" customHeight="1"/>
    <row r="79296" ht="22.5" customHeight="1"/>
    <row r="79297" ht="22.5" customHeight="1"/>
    <row r="79298" ht="22.5" customHeight="1"/>
    <row r="79299" ht="22.5" customHeight="1"/>
    <row r="79300" ht="22.5" customHeight="1"/>
    <row r="79301" ht="22.5" customHeight="1"/>
    <row r="79302" ht="22.5" customHeight="1"/>
    <row r="79303" ht="22.5" customHeight="1"/>
    <row r="79304" ht="22.5" customHeight="1"/>
    <row r="79305" ht="22.5" customHeight="1"/>
    <row r="79306" ht="22.5" customHeight="1"/>
    <row r="79307" ht="22.5" customHeight="1"/>
    <row r="79308" ht="22.5" customHeight="1"/>
    <row r="79309" ht="22.5" customHeight="1"/>
    <row r="79310" ht="22.5" customHeight="1"/>
    <row r="79311" ht="22.5" customHeight="1"/>
    <row r="79312" ht="22.5" customHeight="1"/>
    <row r="79313" ht="22.5" customHeight="1"/>
    <row r="79314" ht="22.5" customHeight="1"/>
    <row r="79315" ht="22.5" customHeight="1"/>
    <row r="79316" ht="22.5" customHeight="1"/>
    <row r="79317" ht="22.5" customHeight="1"/>
    <row r="79318" ht="22.5" customHeight="1"/>
    <row r="79319" ht="22.5" customHeight="1"/>
    <row r="79320" ht="22.5" customHeight="1"/>
    <row r="79321" ht="22.5" customHeight="1"/>
    <row r="79322" ht="22.5" customHeight="1"/>
    <row r="79323" ht="22.5" customHeight="1"/>
    <row r="79324" ht="22.5" customHeight="1"/>
    <row r="79325" ht="22.5" customHeight="1"/>
    <row r="79326" ht="22.5" customHeight="1"/>
    <row r="79327" ht="22.5" customHeight="1"/>
    <row r="79328" ht="22.5" customHeight="1"/>
    <row r="79329" ht="22.5" customHeight="1"/>
    <row r="79330" ht="22.5" customHeight="1"/>
    <row r="79331" ht="22.5" customHeight="1"/>
    <row r="79332" ht="22.5" customHeight="1"/>
    <row r="79333" ht="22.5" customHeight="1"/>
    <row r="79334" ht="22.5" customHeight="1"/>
    <row r="79335" ht="22.5" customHeight="1"/>
    <row r="79336" ht="22.5" customHeight="1"/>
    <row r="79337" ht="22.5" customHeight="1"/>
    <row r="79338" ht="22.5" customHeight="1"/>
    <row r="79339" ht="22.5" customHeight="1"/>
    <row r="79340" ht="22.5" customHeight="1"/>
    <row r="79341" ht="22.5" customHeight="1"/>
    <row r="79342" ht="22.5" customHeight="1"/>
    <row r="79343" ht="22.5" customHeight="1"/>
    <row r="79344" ht="22.5" customHeight="1"/>
    <row r="79345" ht="22.5" customHeight="1"/>
    <row r="79346" ht="22.5" customHeight="1"/>
    <row r="79347" ht="22.5" customHeight="1"/>
    <row r="79348" ht="22.5" customHeight="1"/>
    <row r="79349" ht="22.5" customHeight="1"/>
    <row r="79350" ht="22.5" customHeight="1"/>
    <row r="79351" ht="22.5" customHeight="1"/>
    <row r="79352" ht="22.5" customHeight="1"/>
    <row r="79353" ht="22.5" customHeight="1"/>
    <row r="79354" ht="22.5" customHeight="1"/>
    <row r="79355" ht="22.5" customHeight="1"/>
    <row r="79356" ht="22.5" customHeight="1"/>
    <row r="79357" ht="22.5" customHeight="1"/>
    <row r="79358" ht="22.5" customHeight="1"/>
    <row r="79359" ht="22.5" customHeight="1"/>
    <row r="79360" ht="22.5" customHeight="1"/>
    <row r="79361" ht="22.5" customHeight="1"/>
    <row r="79362" ht="22.5" customHeight="1"/>
    <row r="79363" ht="22.5" customHeight="1"/>
    <row r="79364" ht="22.5" customHeight="1"/>
    <row r="79365" ht="22.5" customHeight="1"/>
    <row r="79366" ht="22.5" customHeight="1"/>
    <row r="79367" ht="22.5" customHeight="1"/>
    <row r="79368" ht="22.5" customHeight="1"/>
    <row r="79369" ht="22.5" customHeight="1"/>
    <row r="79370" ht="22.5" customHeight="1"/>
    <row r="79371" ht="22.5" customHeight="1"/>
    <row r="79372" ht="22.5" customHeight="1"/>
    <row r="79373" ht="22.5" customHeight="1"/>
    <row r="79374" ht="22.5" customHeight="1"/>
    <row r="79375" ht="22.5" customHeight="1"/>
    <row r="79376" ht="22.5" customHeight="1"/>
    <row r="79377" ht="22.5" customHeight="1"/>
    <row r="79378" ht="22.5" customHeight="1"/>
    <row r="79379" ht="22.5" customHeight="1"/>
    <row r="79380" ht="22.5" customHeight="1"/>
    <row r="79381" ht="22.5" customHeight="1"/>
    <row r="79382" ht="22.5" customHeight="1"/>
    <row r="79383" ht="22.5" customHeight="1"/>
    <row r="79384" ht="22.5" customHeight="1"/>
    <row r="79385" ht="22.5" customHeight="1"/>
    <row r="79386" ht="22.5" customHeight="1"/>
    <row r="79387" ht="22.5" customHeight="1"/>
    <row r="79388" ht="22.5" customHeight="1"/>
    <row r="79389" ht="22.5" customHeight="1"/>
    <row r="79390" ht="22.5" customHeight="1"/>
    <row r="79391" ht="22.5" customHeight="1"/>
    <row r="79392" ht="22.5" customHeight="1"/>
    <row r="79393" ht="22.5" customHeight="1"/>
    <row r="79394" ht="22.5" customHeight="1"/>
    <row r="79395" ht="22.5" customHeight="1"/>
    <row r="79396" ht="22.5" customHeight="1"/>
    <row r="79397" ht="22.5" customHeight="1"/>
    <row r="79398" ht="22.5" customHeight="1"/>
    <row r="79399" ht="22.5" customHeight="1"/>
    <row r="79400" ht="22.5" customHeight="1"/>
    <row r="79401" ht="22.5" customHeight="1"/>
    <row r="79402" ht="22.5" customHeight="1"/>
    <row r="79403" ht="22.5" customHeight="1"/>
    <row r="79404" ht="22.5" customHeight="1"/>
    <row r="79405" ht="22.5" customHeight="1"/>
    <row r="79406" ht="22.5" customHeight="1"/>
    <row r="79407" ht="22.5" customHeight="1"/>
    <row r="79408" ht="22.5" customHeight="1"/>
    <row r="79409" ht="22.5" customHeight="1"/>
    <row r="79410" ht="22.5" customHeight="1"/>
    <row r="79411" ht="22.5" customHeight="1"/>
    <row r="79412" ht="22.5" customHeight="1"/>
    <row r="79413" ht="22.5" customHeight="1"/>
    <row r="79414" ht="22.5" customHeight="1"/>
    <row r="79415" ht="22.5" customHeight="1"/>
    <row r="79416" ht="22.5" customHeight="1"/>
    <row r="79417" ht="22.5" customHeight="1"/>
    <row r="79418" ht="22.5" customHeight="1"/>
    <row r="79419" ht="22.5" customHeight="1"/>
    <row r="79420" ht="22.5" customHeight="1"/>
    <row r="79421" ht="22.5" customHeight="1"/>
    <row r="79422" ht="22.5" customHeight="1"/>
    <row r="79423" ht="22.5" customHeight="1"/>
    <row r="79424" ht="22.5" customHeight="1"/>
    <row r="79425" ht="22.5" customHeight="1"/>
    <row r="79426" ht="22.5" customHeight="1"/>
    <row r="79427" ht="22.5" customHeight="1"/>
    <row r="79428" ht="22.5" customHeight="1"/>
    <row r="79429" ht="22.5" customHeight="1"/>
    <row r="79430" ht="22.5" customHeight="1"/>
    <row r="79431" ht="22.5" customHeight="1"/>
    <row r="79432" ht="22.5" customHeight="1"/>
    <row r="79433" ht="22.5" customHeight="1"/>
    <row r="79434" ht="22.5" customHeight="1"/>
    <row r="79435" ht="22.5" customHeight="1"/>
    <row r="79436" ht="22.5" customHeight="1"/>
    <row r="79437" ht="22.5" customHeight="1"/>
    <row r="79438" ht="22.5" customHeight="1"/>
    <row r="79439" ht="22.5" customHeight="1"/>
    <row r="79440" ht="22.5" customHeight="1"/>
    <row r="79441" ht="22.5" customHeight="1"/>
    <row r="79442" ht="22.5" customHeight="1"/>
    <row r="79443" ht="22.5" customHeight="1"/>
    <row r="79444" ht="22.5" customHeight="1"/>
    <row r="79445" ht="22.5" customHeight="1"/>
    <row r="79446" ht="22.5" customHeight="1"/>
    <row r="79447" ht="22.5" customHeight="1"/>
    <row r="79448" ht="22.5" customHeight="1"/>
    <row r="79449" ht="22.5" customHeight="1"/>
    <row r="79450" ht="22.5" customHeight="1"/>
    <row r="79451" ht="22.5" customHeight="1"/>
    <row r="79452" ht="22.5" customHeight="1"/>
    <row r="79453" ht="22.5" customHeight="1"/>
    <row r="79454" ht="22.5" customHeight="1"/>
    <row r="79455" ht="22.5" customHeight="1"/>
    <row r="79456" ht="22.5" customHeight="1"/>
    <row r="79457" ht="22.5" customHeight="1"/>
    <row r="79458" ht="22.5" customHeight="1"/>
    <row r="79459" ht="22.5" customHeight="1"/>
    <row r="79460" ht="22.5" customHeight="1"/>
    <row r="79461" ht="22.5" customHeight="1"/>
    <row r="79462" ht="22.5" customHeight="1"/>
    <row r="79463" ht="22.5" customHeight="1"/>
    <row r="79464" ht="22.5" customHeight="1"/>
    <row r="79465" ht="22.5" customHeight="1"/>
    <row r="79466" ht="22.5" customHeight="1"/>
    <row r="79467" ht="22.5" customHeight="1"/>
    <row r="79468" ht="22.5" customHeight="1"/>
    <row r="79469" ht="22.5" customHeight="1"/>
    <row r="79470" ht="22.5" customHeight="1"/>
    <row r="79471" ht="22.5" customHeight="1"/>
    <row r="79472" ht="22.5" customHeight="1"/>
    <row r="79473" ht="22.5" customHeight="1"/>
    <row r="79474" ht="22.5" customHeight="1"/>
    <row r="79475" ht="22.5" customHeight="1"/>
    <row r="79476" ht="22.5" customHeight="1"/>
    <row r="79477" ht="22.5" customHeight="1"/>
    <row r="79478" ht="22.5" customHeight="1"/>
    <row r="79479" ht="22.5" customHeight="1"/>
    <row r="79480" ht="22.5" customHeight="1"/>
    <row r="79481" ht="22.5" customHeight="1"/>
    <row r="79482" ht="22.5" customHeight="1"/>
    <row r="79483" ht="22.5" customHeight="1"/>
    <row r="79484" ht="22.5" customHeight="1"/>
    <row r="79485" ht="22.5" customHeight="1"/>
    <row r="79486" ht="22.5" customHeight="1"/>
    <row r="79487" ht="22.5" customHeight="1"/>
    <row r="79488" ht="22.5" customHeight="1"/>
    <row r="79489" ht="22.5" customHeight="1"/>
    <row r="79490" ht="22.5" customHeight="1"/>
    <row r="79491" ht="22.5" customHeight="1"/>
    <row r="79492" ht="22.5" customHeight="1"/>
    <row r="79493" ht="22.5" customHeight="1"/>
    <row r="79494" ht="22.5" customHeight="1"/>
    <row r="79495" ht="22.5" customHeight="1"/>
    <row r="79496" ht="22.5" customHeight="1"/>
    <row r="79497" ht="22.5" customHeight="1"/>
    <row r="79498" ht="22.5" customHeight="1"/>
    <row r="79499" ht="22.5" customHeight="1"/>
    <row r="79500" ht="22.5" customHeight="1"/>
    <row r="79501" ht="22.5" customHeight="1"/>
    <row r="79502" ht="22.5" customHeight="1"/>
    <row r="79503" ht="22.5" customHeight="1"/>
    <row r="79504" ht="22.5" customHeight="1"/>
    <row r="79505" ht="22.5" customHeight="1"/>
    <row r="79506" ht="22.5" customHeight="1"/>
    <row r="79507" ht="22.5" customHeight="1"/>
    <row r="79508" ht="22.5" customHeight="1"/>
    <row r="79509" ht="22.5" customHeight="1"/>
    <row r="79510" ht="22.5" customHeight="1"/>
    <row r="79511" ht="22.5" customHeight="1"/>
    <row r="79512" ht="22.5" customHeight="1"/>
    <row r="79513" ht="22.5" customHeight="1"/>
    <row r="79514" ht="22.5" customHeight="1"/>
    <row r="79515" ht="22.5" customHeight="1"/>
    <row r="79516" ht="22.5" customHeight="1"/>
    <row r="79517" ht="22.5" customHeight="1"/>
    <row r="79518" ht="22.5" customHeight="1"/>
    <row r="79519" ht="22.5" customHeight="1"/>
    <row r="79520" ht="22.5" customHeight="1"/>
    <row r="79521" ht="22.5" customHeight="1"/>
    <row r="79522" ht="22.5" customHeight="1"/>
    <row r="79523" ht="22.5" customHeight="1"/>
    <row r="79524" ht="22.5" customHeight="1"/>
    <row r="79525" ht="22.5" customHeight="1"/>
    <row r="79526" ht="22.5" customHeight="1"/>
    <row r="79527" ht="22.5" customHeight="1"/>
    <row r="79528" ht="22.5" customHeight="1"/>
    <row r="79529" ht="22.5" customHeight="1"/>
    <row r="79530" ht="22.5" customHeight="1"/>
    <row r="79531" ht="22.5" customHeight="1"/>
    <row r="79532" ht="22.5" customHeight="1"/>
    <row r="79533" ht="22.5" customHeight="1"/>
    <row r="79534" ht="22.5" customHeight="1"/>
    <row r="79535" ht="22.5" customHeight="1"/>
    <row r="79536" ht="22.5" customHeight="1"/>
    <row r="79537" ht="22.5" customHeight="1"/>
    <row r="79538" ht="22.5" customHeight="1"/>
    <row r="79539" ht="22.5" customHeight="1"/>
    <row r="79540" ht="22.5" customHeight="1"/>
    <row r="79541" ht="22.5" customHeight="1"/>
    <row r="79542" ht="22.5" customHeight="1"/>
    <row r="79543" ht="22.5" customHeight="1"/>
    <row r="79544" ht="22.5" customHeight="1"/>
    <row r="79545" ht="22.5" customHeight="1"/>
    <row r="79546" ht="22.5" customHeight="1"/>
    <row r="79547" ht="22.5" customHeight="1"/>
    <row r="79548" ht="22.5" customHeight="1"/>
    <row r="79549" ht="22.5" customHeight="1"/>
    <row r="79550" ht="22.5" customHeight="1"/>
    <row r="79551" ht="22.5" customHeight="1"/>
    <row r="79552" ht="22.5" customHeight="1"/>
    <row r="79553" ht="22.5" customHeight="1"/>
    <row r="79554" ht="22.5" customHeight="1"/>
    <row r="79555" ht="22.5" customHeight="1"/>
    <row r="79556" ht="22.5" customHeight="1"/>
    <row r="79557" ht="22.5" customHeight="1"/>
    <row r="79558" ht="22.5" customHeight="1"/>
    <row r="79559" ht="22.5" customHeight="1"/>
    <row r="79560" ht="22.5" customHeight="1"/>
    <row r="79561" ht="22.5" customHeight="1"/>
    <row r="79562" ht="22.5" customHeight="1"/>
    <row r="79563" ht="22.5" customHeight="1"/>
    <row r="79564" ht="22.5" customHeight="1"/>
    <row r="79565" ht="22.5" customHeight="1"/>
    <row r="79566" ht="22.5" customHeight="1"/>
    <row r="79567" ht="22.5" customHeight="1"/>
    <row r="79568" ht="22.5" customHeight="1"/>
    <row r="79569" ht="22.5" customHeight="1"/>
    <row r="79570" ht="22.5" customHeight="1"/>
    <row r="79571" ht="22.5" customHeight="1"/>
    <row r="79572" ht="22.5" customHeight="1"/>
    <row r="79573" ht="22.5" customHeight="1"/>
    <row r="79574" ht="22.5" customHeight="1"/>
    <row r="79575" ht="22.5" customHeight="1"/>
    <row r="79576" ht="22.5" customHeight="1"/>
    <row r="79577" ht="22.5" customHeight="1"/>
    <row r="79578" ht="22.5" customHeight="1"/>
    <row r="79579" ht="22.5" customHeight="1"/>
    <row r="79580" ht="22.5" customHeight="1"/>
    <row r="79581" ht="22.5" customHeight="1"/>
    <row r="79582" ht="22.5" customHeight="1"/>
    <row r="79583" ht="22.5" customHeight="1"/>
    <row r="79584" ht="22.5" customHeight="1"/>
    <row r="79585" ht="22.5" customHeight="1"/>
    <row r="79586" ht="22.5" customHeight="1"/>
    <row r="79587" ht="22.5" customHeight="1"/>
    <row r="79588" ht="22.5" customHeight="1"/>
    <row r="79589" ht="22.5" customHeight="1"/>
    <row r="79590" ht="22.5" customHeight="1"/>
    <row r="79591" ht="22.5" customHeight="1"/>
    <row r="79592" ht="22.5" customHeight="1"/>
    <row r="79593" ht="22.5" customHeight="1"/>
    <row r="79594" ht="22.5" customHeight="1"/>
    <row r="79595" ht="22.5" customHeight="1"/>
    <row r="79596" ht="22.5" customHeight="1"/>
    <row r="79597" ht="22.5" customHeight="1"/>
    <row r="79598" ht="22.5" customHeight="1"/>
    <row r="79599" ht="22.5" customHeight="1"/>
    <row r="79600" ht="22.5" customHeight="1"/>
    <row r="79601" ht="22.5" customHeight="1"/>
    <row r="79602" ht="22.5" customHeight="1"/>
    <row r="79603" ht="22.5" customHeight="1"/>
    <row r="79604" ht="22.5" customHeight="1"/>
    <row r="79605" ht="22.5" customHeight="1"/>
    <row r="79606" ht="22.5" customHeight="1"/>
    <row r="79607" ht="22.5" customHeight="1"/>
    <row r="79608" ht="22.5" customHeight="1"/>
    <row r="79609" ht="22.5" customHeight="1"/>
    <row r="79610" ht="22.5" customHeight="1"/>
    <row r="79611" ht="22.5" customHeight="1"/>
    <row r="79612" ht="22.5" customHeight="1"/>
    <row r="79613" ht="22.5" customHeight="1"/>
    <row r="79614" ht="22.5" customHeight="1"/>
    <row r="79615" ht="22.5" customHeight="1"/>
    <row r="79616" ht="22.5" customHeight="1"/>
    <row r="79617" ht="22.5" customHeight="1"/>
    <row r="79618" ht="22.5" customHeight="1"/>
    <row r="79619" ht="22.5" customHeight="1"/>
    <row r="79620" ht="22.5" customHeight="1"/>
    <row r="79621" ht="22.5" customHeight="1"/>
    <row r="79622" ht="22.5" customHeight="1"/>
    <row r="79623" ht="22.5" customHeight="1"/>
    <row r="79624" ht="22.5" customHeight="1"/>
    <row r="79625" ht="22.5" customHeight="1"/>
    <row r="79626" ht="22.5" customHeight="1"/>
    <row r="79627" ht="22.5" customHeight="1"/>
    <row r="79628" ht="22.5" customHeight="1"/>
    <row r="79629" ht="22.5" customHeight="1"/>
    <row r="79630" ht="22.5" customHeight="1"/>
    <row r="79631" ht="22.5" customHeight="1"/>
    <row r="79632" ht="22.5" customHeight="1"/>
    <row r="79633" ht="22.5" customHeight="1"/>
    <row r="79634" ht="22.5" customHeight="1"/>
    <row r="79635" ht="22.5" customHeight="1"/>
    <row r="79636" ht="22.5" customHeight="1"/>
    <row r="79637" ht="22.5" customHeight="1"/>
    <row r="79638" ht="22.5" customHeight="1"/>
    <row r="79639" ht="22.5" customHeight="1"/>
    <row r="79640" ht="22.5" customHeight="1"/>
    <row r="79641" ht="22.5" customHeight="1"/>
    <row r="79642" ht="22.5" customHeight="1"/>
    <row r="79643" ht="22.5" customHeight="1"/>
    <row r="79644" ht="22.5" customHeight="1"/>
    <row r="79645" ht="22.5" customHeight="1"/>
    <row r="79646" ht="22.5" customHeight="1"/>
    <row r="79647" ht="22.5" customHeight="1"/>
    <row r="79648" ht="22.5" customHeight="1"/>
    <row r="79649" ht="22.5" customHeight="1"/>
    <row r="79650" ht="22.5" customHeight="1"/>
    <row r="79651" ht="22.5" customHeight="1"/>
    <row r="79652" ht="22.5" customHeight="1"/>
    <row r="79653" ht="22.5" customHeight="1"/>
    <row r="79654" ht="22.5" customHeight="1"/>
    <row r="79655" ht="22.5" customHeight="1"/>
    <row r="79656" ht="22.5" customHeight="1"/>
    <row r="79657" ht="22.5" customHeight="1"/>
    <row r="79658" ht="22.5" customHeight="1"/>
    <row r="79659" ht="22.5" customHeight="1"/>
    <row r="79660" ht="22.5" customHeight="1"/>
    <row r="79661" ht="22.5" customHeight="1"/>
    <row r="79662" ht="22.5" customHeight="1"/>
    <row r="79663" ht="22.5" customHeight="1"/>
    <row r="79664" ht="22.5" customHeight="1"/>
    <row r="79665" ht="22.5" customHeight="1"/>
    <row r="79666" ht="22.5" customHeight="1"/>
    <row r="79667" ht="22.5" customHeight="1"/>
    <row r="79668" ht="22.5" customHeight="1"/>
    <row r="79669" ht="22.5" customHeight="1"/>
    <row r="79670" ht="22.5" customHeight="1"/>
    <row r="79671" ht="22.5" customHeight="1"/>
    <row r="79672" ht="22.5" customHeight="1"/>
    <row r="79673" ht="22.5" customHeight="1"/>
    <row r="79674" ht="22.5" customHeight="1"/>
    <row r="79675" ht="22.5" customHeight="1"/>
    <row r="79676" ht="22.5" customHeight="1"/>
    <row r="79677" ht="22.5" customHeight="1"/>
    <row r="79678" ht="22.5" customHeight="1"/>
    <row r="79679" ht="22.5" customHeight="1"/>
    <row r="79680" ht="22.5" customHeight="1"/>
    <row r="79681" ht="22.5" customHeight="1"/>
    <row r="79682" ht="22.5" customHeight="1"/>
    <row r="79683" ht="22.5" customHeight="1"/>
    <row r="79684" ht="22.5" customHeight="1"/>
    <row r="79685" ht="22.5" customHeight="1"/>
    <row r="79686" ht="22.5" customHeight="1"/>
    <row r="79687" ht="22.5" customHeight="1"/>
    <row r="79688" ht="22.5" customHeight="1"/>
    <row r="79689" ht="22.5" customHeight="1"/>
    <row r="79690" ht="22.5" customHeight="1"/>
    <row r="79691" ht="22.5" customHeight="1"/>
    <row r="79692" ht="22.5" customHeight="1"/>
    <row r="79693" ht="22.5" customHeight="1"/>
    <row r="79694" ht="22.5" customHeight="1"/>
    <row r="79695" ht="22.5" customHeight="1"/>
    <row r="79696" ht="22.5" customHeight="1"/>
    <row r="79697" ht="22.5" customHeight="1"/>
    <row r="79698" ht="22.5" customHeight="1"/>
    <row r="79699" ht="22.5" customHeight="1"/>
    <row r="79700" ht="22.5" customHeight="1"/>
    <row r="79701" ht="22.5" customHeight="1"/>
    <row r="79702" ht="22.5" customHeight="1"/>
    <row r="79703" ht="22.5" customHeight="1"/>
    <row r="79704" ht="22.5" customHeight="1"/>
    <row r="79705" ht="22.5" customHeight="1"/>
    <row r="79706" ht="22.5" customHeight="1"/>
    <row r="79707" ht="22.5" customHeight="1"/>
    <row r="79708" ht="22.5" customHeight="1"/>
    <row r="79709" ht="22.5" customHeight="1"/>
    <row r="79710" ht="22.5" customHeight="1"/>
    <row r="79711" ht="22.5" customHeight="1"/>
    <row r="79712" ht="22.5" customHeight="1"/>
    <row r="79713" ht="22.5" customHeight="1"/>
    <row r="79714" ht="22.5" customHeight="1"/>
    <row r="79715" ht="22.5" customHeight="1"/>
    <row r="79716" ht="22.5" customHeight="1"/>
    <row r="79717" ht="22.5" customHeight="1"/>
    <row r="79718" ht="22.5" customHeight="1"/>
    <row r="79719" ht="22.5" customHeight="1"/>
    <row r="79720" ht="22.5" customHeight="1"/>
    <row r="79721" ht="22.5" customHeight="1"/>
    <row r="79722" ht="22.5" customHeight="1"/>
    <row r="79723" ht="22.5" customHeight="1"/>
    <row r="79724" ht="22.5" customHeight="1"/>
    <row r="79725" ht="22.5" customHeight="1"/>
    <row r="79726" ht="22.5" customHeight="1"/>
    <row r="79727" ht="22.5" customHeight="1"/>
    <row r="79728" ht="22.5" customHeight="1"/>
    <row r="79729" ht="22.5" customHeight="1"/>
    <row r="79730" ht="22.5" customHeight="1"/>
    <row r="79731" ht="22.5" customHeight="1"/>
    <row r="79732" ht="22.5" customHeight="1"/>
    <row r="79733" ht="22.5" customHeight="1"/>
    <row r="79734" ht="22.5" customHeight="1"/>
    <row r="79735" ht="22.5" customHeight="1"/>
    <row r="79736" ht="22.5" customHeight="1"/>
    <row r="79737" ht="22.5" customHeight="1"/>
    <row r="79738" ht="22.5" customHeight="1"/>
    <row r="79739" ht="22.5" customHeight="1"/>
    <row r="79740" ht="22.5" customHeight="1"/>
    <row r="79741" ht="22.5" customHeight="1"/>
    <row r="79742" ht="22.5" customHeight="1"/>
    <row r="79743" ht="22.5" customHeight="1"/>
    <row r="79744" ht="22.5" customHeight="1"/>
    <row r="79745" ht="22.5" customHeight="1"/>
    <row r="79746" ht="22.5" customHeight="1"/>
    <row r="79747" ht="22.5" customHeight="1"/>
    <row r="79748" ht="22.5" customHeight="1"/>
    <row r="79749" ht="22.5" customHeight="1"/>
    <row r="79750" ht="22.5" customHeight="1"/>
    <row r="79751" ht="22.5" customHeight="1"/>
    <row r="79752" ht="22.5" customHeight="1"/>
    <row r="79753" ht="22.5" customHeight="1"/>
    <row r="79754" ht="22.5" customHeight="1"/>
    <row r="79755" ht="22.5" customHeight="1"/>
    <row r="79756" ht="22.5" customHeight="1"/>
    <row r="79757" ht="22.5" customHeight="1"/>
    <row r="79758" ht="22.5" customHeight="1"/>
    <row r="79759" ht="22.5" customHeight="1"/>
    <row r="79760" ht="22.5" customHeight="1"/>
    <row r="79761" ht="22.5" customHeight="1"/>
    <row r="79762" ht="22.5" customHeight="1"/>
    <row r="79763" ht="22.5" customHeight="1"/>
    <row r="79764" ht="22.5" customHeight="1"/>
    <row r="79765" ht="22.5" customHeight="1"/>
    <row r="79766" ht="22.5" customHeight="1"/>
    <row r="79767" ht="22.5" customHeight="1"/>
    <row r="79768" ht="22.5" customHeight="1"/>
    <row r="79769" ht="22.5" customHeight="1"/>
    <row r="79770" ht="22.5" customHeight="1"/>
    <row r="79771" ht="22.5" customHeight="1"/>
    <row r="79772" ht="22.5" customHeight="1"/>
    <row r="79773" ht="22.5" customHeight="1"/>
    <row r="79774" ht="22.5" customHeight="1"/>
    <row r="79775" ht="22.5" customHeight="1"/>
    <row r="79776" ht="22.5" customHeight="1"/>
    <row r="79777" ht="22.5" customHeight="1"/>
    <row r="79778" ht="22.5" customHeight="1"/>
    <row r="79779" ht="22.5" customHeight="1"/>
    <row r="79780" ht="22.5" customHeight="1"/>
    <row r="79781" ht="22.5" customHeight="1"/>
    <row r="79782" ht="22.5" customHeight="1"/>
    <row r="79783" ht="22.5" customHeight="1"/>
    <row r="79784" ht="22.5" customHeight="1"/>
    <row r="79785" ht="22.5" customHeight="1"/>
    <row r="79786" ht="22.5" customHeight="1"/>
    <row r="79787" ht="22.5" customHeight="1"/>
    <row r="79788" ht="22.5" customHeight="1"/>
    <row r="79789" ht="22.5" customHeight="1"/>
    <row r="79790" ht="22.5" customHeight="1"/>
    <row r="79791" ht="22.5" customHeight="1"/>
    <row r="79792" ht="22.5" customHeight="1"/>
    <row r="79793" ht="22.5" customHeight="1"/>
    <row r="79794" ht="22.5" customHeight="1"/>
    <row r="79795" ht="22.5" customHeight="1"/>
    <row r="79796" ht="22.5" customHeight="1"/>
    <row r="79797" ht="22.5" customHeight="1"/>
    <row r="79798" ht="22.5" customHeight="1"/>
    <row r="79799" ht="22.5" customHeight="1"/>
    <row r="79800" ht="22.5" customHeight="1"/>
    <row r="79801" ht="22.5" customHeight="1"/>
    <row r="79802" ht="22.5" customHeight="1"/>
    <row r="79803" ht="22.5" customHeight="1"/>
    <row r="79804" ht="22.5" customHeight="1"/>
    <row r="79805" ht="22.5" customHeight="1"/>
    <row r="79806" ht="22.5" customHeight="1"/>
    <row r="79807" ht="22.5" customHeight="1"/>
    <row r="79808" ht="22.5" customHeight="1"/>
    <row r="79809" ht="22.5" customHeight="1"/>
    <row r="79810" ht="22.5" customHeight="1"/>
    <row r="79811" ht="22.5" customHeight="1"/>
    <row r="79812" ht="22.5" customHeight="1"/>
    <row r="79813" ht="22.5" customHeight="1"/>
    <row r="79814" ht="22.5" customHeight="1"/>
    <row r="79815" ht="22.5" customHeight="1"/>
    <row r="79816" ht="22.5" customHeight="1"/>
    <row r="79817" ht="22.5" customHeight="1"/>
    <row r="79818" ht="22.5" customHeight="1"/>
    <row r="79819" ht="22.5" customHeight="1"/>
    <row r="79820" ht="22.5" customHeight="1"/>
    <row r="79821" ht="22.5" customHeight="1"/>
    <row r="79822" ht="22.5" customHeight="1"/>
    <row r="79823" ht="22.5" customHeight="1"/>
    <row r="79824" ht="22.5" customHeight="1"/>
    <row r="79825" ht="22.5" customHeight="1"/>
    <row r="79826" ht="22.5" customHeight="1"/>
    <row r="79827" ht="22.5" customHeight="1"/>
    <row r="79828" ht="22.5" customHeight="1"/>
    <row r="79829" ht="22.5" customHeight="1"/>
    <row r="79830" ht="22.5" customHeight="1"/>
    <row r="79831" ht="22.5" customHeight="1"/>
    <row r="79832" ht="22.5" customHeight="1"/>
    <row r="79833" ht="22.5" customHeight="1"/>
    <row r="79834" ht="22.5" customHeight="1"/>
    <row r="79835" ht="22.5" customHeight="1"/>
    <row r="79836" ht="22.5" customHeight="1"/>
    <row r="79837" ht="22.5" customHeight="1"/>
    <row r="79838" ht="22.5" customHeight="1"/>
    <row r="79839" ht="22.5" customHeight="1"/>
    <row r="79840" ht="22.5" customHeight="1"/>
    <row r="79841" ht="22.5" customHeight="1"/>
    <row r="79842" ht="22.5" customHeight="1"/>
    <row r="79843" ht="22.5" customHeight="1"/>
    <row r="79844" ht="22.5" customHeight="1"/>
    <row r="79845" ht="22.5" customHeight="1"/>
    <row r="79846" ht="22.5" customHeight="1"/>
    <row r="79847" ht="22.5" customHeight="1"/>
    <row r="79848" ht="22.5" customHeight="1"/>
    <row r="79849" ht="22.5" customHeight="1"/>
    <row r="79850" ht="22.5" customHeight="1"/>
    <row r="79851" ht="22.5" customHeight="1"/>
    <row r="79852" ht="22.5" customHeight="1"/>
    <row r="79853" ht="22.5" customHeight="1"/>
    <row r="79854" ht="22.5" customHeight="1"/>
    <row r="79855" ht="22.5" customHeight="1"/>
    <row r="79856" ht="22.5" customHeight="1"/>
    <row r="79857" ht="22.5" customHeight="1"/>
    <row r="79858" ht="22.5" customHeight="1"/>
    <row r="79859" ht="22.5" customHeight="1"/>
    <row r="79860" ht="22.5" customHeight="1"/>
    <row r="79861" ht="22.5" customHeight="1"/>
    <row r="79862" ht="22.5" customHeight="1"/>
    <row r="79863" ht="22.5" customHeight="1"/>
    <row r="79864" ht="22.5" customHeight="1"/>
    <row r="79865" ht="22.5" customHeight="1"/>
    <row r="79866" ht="22.5" customHeight="1"/>
    <row r="79867" ht="22.5" customHeight="1"/>
    <row r="79868" ht="22.5" customHeight="1"/>
    <row r="79869" ht="22.5" customHeight="1"/>
    <row r="79870" ht="22.5" customHeight="1"/>
    <row r="79871" ht="22.5" customHeight="1"/>
    <row r="79872" ht="22.5" customHeight="1"/>
    <row r="79873" ht="22.5" customHeight="1"/>
    <row r="79874" ht="22.5" customHeight="1"/>
    <row r="79875" ht="22.5" customHeight="1"/>
    <row r="79876" ht="22.5" customHeight="1"/>
    <row r="79877" ht="22.5" customHeight="1"/>
    <row r="79878" ht="22.5" customHeight="1"/>
    <row r="79879" ht="22.5" customHeight="1"/>
    <row r="79880" ht="22.5" customHeight="1"/>
    <row r="79881" ht="22.5" customHeight="1"/>
    <row r="79882" ht="22.5" customHeight="1"/>
    <row r="79883" ht="22.5" customHeight="1"/>
    <row r="79884" ht="22.5" customHeight="1"/>
    <row r="79885" ht="22.5" customHeight="1"/>
    <row r="79886" ht="22.5" customHeight="1"/>
    <row r="79887" ht="22.5" customHeight="1"/>
    <row r="79888" ht="22.5" customHeight="1"/>
    <row r="79889" ht="22.5" customHeight="1"/>
    <row r="79890" ht="22.5" customHeight="1"/>
    <row r="79891" ht="22.5" customHeight="1"/>
    <row r="79892" ht="22.5" customHeight="1"/>
    <row r="79893" ht="22.5" customHeight="1"/>
    <row r="79894" ht="22.5" customHeight="1"/>
    <row r="79895" ht="22.5" customHeight="1"/>
    <row r="79896" ht="22.5" customHeight="1"/>
    <row r="79897" ht="22.5" customHeight="1"/>
    <row r="79898" ht="22.5" customHeight="1"/>
    <row r="79899" ht="22.5" customHeight="1"/>
    <row r="79900" ht="22.5" customHeight="1"/>
    <row r="79901" ht="22.5" customHeight="1"/>
    <row r="79902" ht="22.5" customHeight="1"/>
    <row r="79903" ht="22.5" customHeight="1"/>
    <row r="79904" ht="22.5" customHeight="1"/>
    <row r="79905" ht="22.5" customHeight="1"/>
    <row r="79906" ht="22.5" customHeight="1"/>
    <row r="79907" ht="22.5" customHeight="1"/>
    <row r="79908" ht="22.5" customHeight="1"/>
    <row r="79909" ht="22.5" customHeight="1"/>
    <row r="79910" ht="22.5" customHeight="1"/>
    <row r="79911" ht="22.5" customHeight="1"/>
    <row r="79912" ht="22.5" customHeight="1"/>
    <row r="79913" ht="22.5" customHeight="1"/>
    <row r="79914" ht="22.5" customHeight="1"/>
    <row r="79915" ht="22.5" customHeight="1"/>
    <row r="79916" ht="22.5" customHeight="1"/>
    <row r="79917" ht="22.5" customHeight="1"/>
    <row r="79918" ht="22.5" customHeight="1"/>
    <row r="79919" ht="22.5" customHeight="1"/>
    <row r="79920" ht="22.5" customHeight="1"/>
    <row r="79921" ht="22.5" customHeight="1"/>
    <row r="79922" ht="22.5" customHeight="1"/>
    <row r="79923" ht="22.5" customHeight="1"/>
    <row r="79924" ht="22.5" customHeight="1"/>
    <row r="79925" ht="22.5" customHeight="1"/>
    <row r="79926" ht="22.5" customHeight="1"/>
    <row r="79927" ht="22.5" customHeight="1"/>
    <row r="79928" ht="22.5" customHeight="1"/>
    <row r="79929" ht="22.5" customHeight="1"/>
    <row r="79930" ht="22.5" customHeight="1"/>
    <row r="79931" ht="22.5" customHeight="1"/>
    <row r="79932" ht="22.5" customHeight="1"/>
    <row r="79933" ht="22.5" customHeight="1"/>
    <row r="79934" ht="22.5" customHeight="1"/>
    <row r="79935" ht="22.5" customHeight="1"/>
    <row r="79936" ht="22.5" customHeight="1"/>
    <row r="79937" ht="22.5" customHeight="1"/>
    <row r="79938" ht="22.5" customHeight="1"/>
    <row r="79939" ht="22.5" customHeight="1"/>
    <row r="79940" ht="22.5" customHeight="1"/>
    <row r="79941" ht="22.5" customHeight="1"/>
    <row r="79942" ht="22.5" customHeight="1"/>
    <row r="79943" ht="22.5" customHeight="1"/>
    <row r="79944" ht="22.5" customHeight="1"/>
    <row r="79945" ht="22.5" customHeight="1"/>
    <row r="79946" ht="22.5" customHeight="1"/>
    <row r="79947" ht="22.5" customHeight="1"/>
    <row r="79948" ht="22.5" customHeight="1"/>
    <row r="79949" ht="22.5" customHeight="1"/>
    <row r="79950" ht="22.5" customHeight="1"/>
    <row r="79951" ht="22.5" customHeight="1"/>
    <row r="79952" ht="22.5" customHeight="1"/>
    <row r="79953" ht="22.5" customHeight="1"/>
    <row r="79954" ht="22.5" customHeight="1"/>
    <row r="79955" ht="22.5" customHeight="1"/>
    <row r="79956" ht="22.5" customHeight="1"/>
    <row r="79957" ht="22.5" customHeight="1"/>
    <row r="79958" ht="22.5" customHeight="1"/>
    <row r="79959" ht="22.5" customHeight="1"/>
    <row r="79960" ht="22.5" customHeight="1"/>
    <row r="79961" ht="22.5" customHeight="1"/>
    <row r="79962" ht="22.5" customHeight="1"/>
    <row r="79963" ht="22.5" customHeight="1"/>
    <row r="79964" ht="22.5" customHeight="1"/>
    <row r="79965" ht="22.5" customHeight="1"/>
    <row r="79966" ht="22.5" customHeight="1"/>
    <row r="79967" ht="22.5" customHeight="1"/>
    <row r="79968" ht="22.5" customHeight="1"/>
    <row r="79969" ht="22.5" customHeight="1"/>
    <row r="79970" ht="22.5" customHeight="1"/>
    <row r="79971" ht="22.5" customHeight="1"/>
    <row r="79972" ht="22.5" customHeight="1"/>
    <row r="79973" ht="22.5" customHeight="1"/>
    <row r="79974" ht="22.5" customHeight="1"/>
    <row r="79975" ht="22.5" customHeight="1"/>
    <row r="79976" ht="22.5" customHeight="1"/>
    <row r="79977" ht="22.5" customHeight="1"/>
    <row r="79978" ht="22.5" customHeight="1"/>
    <row r="79979" ht="22.5" customHeight="1"/>
    <row r="79980" ht="22.5" customHeight="1"/>
    <row r="79981" ht="22.5" customHeight="1"/>
    <row r="79982" ht="22.5" customHeight="1"/>
    <row r="79983" ht="22.5" customHeight="1"/>
    <row r="79984" ht="22.5" customHeight="1"/>
    <row r="79985" ht="22.5" customHeight="1"/>
    <row r="79986" ht="22.5" customHeight="1"/>
    <row r="79987" ht="22.5" customHeight="1"/>
    <row r="79988" ht="22.5" customHeight="1"/>
    <row r="79989" ht="22.5" customHeight="1"/>
    <row r="79990" ht="22.5" customHeight="1"/>
    <row r="79991" ht="22.5" customHeight="1"/>
    <row r="79992" ht="22.5" customHeight="1"/>
    <row r="79993" ht="22.5" customHeight="1"/>
    <row r="79994" ht="22.5" customHeight="1"/>
    <row r="79995" ht="22.5" customHeight="1"/>
    <row r="79996" ht="22.5" customHeight="1"/>
    <row r="79997" ht="22.5" customHeight="1"/>
    <row r="79998" ht="22.5" customHeight="1"/>
    <row r="79999" ht="22.5" customHeight="1"/>
    <row r="80000" ht="22.5" customHeight="1"/>
    <row r="80001" ht="22.5" customHeight="1"/>
    <row r="80002" ht="22.5" customHeight="1"/>
    <row r="80003" ht="22.5" customHeight="1"/>
    <row r="80004" ht="22.5" customHeight="1"/>
    <row r="80005" ht="22.5" customHeight="1"/>
    <row r="80006" ht="22.5" customHeight="1"/>
    <row r="80007" ht="22.5" customHeight="1"/>
    <row r="80008" ht="22.5" customHeight="1"/>
    <row r="80009" ht="22.5" customHeight="1"/>
    <row r="80010" ht="22.5" customHeight="1"/>
    <row r="80011" ht="22.5" customHeight="1"/>
    <row r="80012" ht="22.5" customHeight="1"/>
    <row r="80013" ht="22.5" customHeight="1"/>
    <row r="80014" ht="22.5" customHeight="1"/>
    <row r="80015" ht="22.5" customHeight="1"/>
    <row r="80016" ht="22.5" customHeight="1"/>
    <row r="80017" ht="22.5" customHeight="1"/>
    <row r="80018" ht="22.5" customHeight="1"/>
    <row r="80019" ht="22.5" customHeight="1"/>
    <row r="80020" ht="22.5" customHeight="1"/>
    <row r="80021" ht="22.5" customHeight="1"/>
    <row r="80022" ht="22.5" customHeight="1"/>
    <row r="80023" ht="22.5" customHeight="1"/>
    <row r="80024" ht="22.5" customHeight="1"/>
    <row r="80025" ht="22.5" customHeight="1"/>
    <row r="80026" ht="22.5" customHeight="1"/>
    <row r="80027" ht="22.5" customHeight="1"/>
    <row r="80028" ht="22.5" customHeight="1"/>
    <row r="80029" ht="22.5" customHeight="1"/>
    <row r="80030" ht="22.5" customHeight="1"/>
    <row r="80031" ht="22.5" customHeight="1"/>
    <row r="80032" ht="22.5" customHeight="1"/>
    <row r="80033" ht="22.5" customHeight="1"/>
    <row r="80034" ht="22.5" customHeight="1"/>
    <row r="80035" ht="22.5" customHeight="1"/>
    <row r="80036" ht="22.5" customHeight="1"/>
    <row r="80037" ht="22.5" customHeight="1"/>
    <row r="80038" ht="22.5" customHeight="1"/>
    <row r="80039" ht="22.5" customHeight="1"/>
    <row r="80040" ht="22.5" customHeight="1"/>
    <row r="80041" ht="22.5" customHeight="1"/>
    <row r="80042" ht="22.5" customHeight="1"/>
    <row r="80043" ht="22.5" customHeight="1"/>
    <row r="80044" ht="22.5" customHeight="1"/>
    <row r="80045" ht="22.5" customHeight="1"/>
    <row r="80046" ht="22.5" customHeight="1"/>
    <row r="80047" ht="22.5" customHeight="1"/>
    <row r="80048" ht="22.5" customHeight="1"/>
    <row r="80049" ht="22.5" customHeight="1"/>
    <row r="80050" ht="22.5" customHeight="1"/>
    <row r="80051" ht="22.5" customHeight="1"/>
    <row r="80052" ht="22.5" customHeight="1"/>
    <row r="80053" ht="22.5" customHeight="1"/>
    <row r="80054" ht="22.5" customHeight="1"/>
    <row r="80055" ht="22.5" customHeight="1"/>
    <row r="80056" ht="22.5" customHeight="1"/>
    <row r="80057" ht="22.5" customHeight="1"/>
    <row r="80058" ht="22.5" customHeight="1"/>
    <row r="80059" ht="22.5" customHeight="1"/>
    <row r="80060" ht="22.5" customHeight="1"/>
    <row r="80061" ht="22.5" customHeight="1"/>
    <row r="80062" ht="22.5" customHeight="1"/>
    <row r="80063" ht="22.5" customHeight="1"/>
    <row r="80064" ht="22.5" customHeight="1"/>
    <row r="80065" ht="22.5" customHeight="1"/>
    <row r="80066" ht="22.5" customHeight="1"/>
    <row r="80067" ht="22.5" customHeight="1"/>
    <row r="80068" ht="22.5" customHeight="1"/>
    <row r="80069" ht="22.5" customHeight="1"/>
    <row r="80070" ht="22.5" customHeight="1"/>
    <row r="80071" ht="22.5" customHeight="1"/>
    <row r="80072" ht="22.5" customHeight="1"/>
    <row r="80073" ht="22.5" customHeight="1"/>
    <row r="80074" ht="22.5" customHeight="1"/>
    <row r="80075" ht="22.5" customHeight="1"/>
    <row r="80076" ht="22.5" customHeight="1"/>
    <row r="80077" ht="22.5" customHeight="1"/>
    <row r="80078" ht="22.5" customHeight="1"/>
    <row r="80079" ht="22.5" customHeight="1"/>
    <row r="80080" ht="22.5" customHeight="1"/>
    <row r="80081" ht="22.5" customHeight="1"/>
    <row r="80082" ht="22.5" customHeight="1"/>
    <row r="80083" ht="22.5" customHeight="1"/>
    <row r="80084" ht="22.5" customHeight="1"/>
    <row r="80085" ht="22.5" customHeight="1"/>
    <row r="80086" ht="22.5" customHeight="1"/>
    <row r="80087" ht="22.5" customHeight="1"/>
    <row r="80088" ht="22.5" customHeight="1"/>
    <row r="80089" ht="22.5" customHeight="1"/>
    <row r="80090" ht="22.5" customHeight="1"/>
    <row r="80091" ht="22.5" customHeight="1"/>
    <row r="80092" ht="22.5" customHeight="1"/>
    <row r="80093" ht="22.5" customHeight="1"/>
    <row r="80094" ht="22.5" customHeight="1"/>
    <row r="80095" ht="22.5" customHeight="1"/>
    <row r="80096" ht="22.5" customHeight="1"/>
    <row r="80097" ht="22.5" customHeight="1"/>
    <row r="80098" ht="22.5" customHeight="1"/>
    <row r="80099" ht="22.5" customHeight="1"/>
    <row r="80100" ht="22.5" customHeight="1"/>
    <row r="80101" ht="22.5" customHeight="1"/>
    <row r="80102" ht="22.5" customHeight="1"/>
    <row r="80103" ht="22.5" customHeight="1"/>
    <row r="80104" ht="22.5" customHeight="1"/>
    <row r="80105" ht="22.5" customHeight="1"/>
    <row r="80106" ht="22.5" customHeight="1"/>
    <row r="80107" ht="22.5" customHeight="1"/>
    <row r="80108" ht="22.5" customHeight="1"/>
    <row r="80109" ht="22.5" customHeight="1"/>
    <row r="80110" ht="22.5" customHeight="1"/>
    <row r="80111" ht="22.5" customHeight="1"/>
    <row r="80112" ht="22.5" customHeight="1"/>
    <row r="80113" ht="22.5" customHeight="1"/>
    <row r="80114" ht="22.5" customHeight="1"/>
    <row r="80115" ht="22.5" customHeight="1"/>
    <row r="80116" ht="22.5" customHeight="1"/>
    <row r="80117" ht="22.5" customHeight="1"/>
    <row r="80118" ht="22.5" customHeight="1"/>
    <row r="80119" ht="22.5" customHeight="1"/>
    <row r="80120" ht="22.5" customHeight="1"/>
    <row r="80121" ht="22.5" customHeight="1"/>
    <row r="80122" ht="22.5" customHeight="1"/>
    <row r="80123" ht="22.5" customHeight="1"/>
    <row r="80124" ht="22.5" customHeight="1"/>
    <row r="80125" ht="22.5" customHeight="1"/>
    <row r="80126" ht="22.5" customHeight="1"/>
    <row r="80127" ht="22.5" customHeight="1"/>
    <row r="80128" ht="22.5" customHeight="1"/>
    <row r="80129" ht="22.5" customHeight="1"/>
    <row r="80130" ht="22.5" customHeight="1"/>
    <row r="80131" ht="22.5" customHeight="1"/>
    <row r="80132" ht="22.5" customHeight="1"/>
    <row r="80133" ht="22.5" customHeight="1"/>
    <row r="80134" ht="22.5" customHeight="1"/>
    <row r="80135" ht="22.5" customHeight="1"/>
    <row r="80136" ht="22.5" customHeight="1"/>
    <row r="80137" ht="22.5" customHeight="1"/>
    <row r="80138" ht="22.5" customHeight="1"/>
    <row r="80139" ht="22.5" customHeight="1"/>
    <row r="80140" ht="22.5" customHeight="1"/>
    <row r="80141" ht="22.5" customHeight="1"/>
    <row r="80142" ht="22.5" customHeight="1"/>
    <row r="80143" ht="22.5" customHeight="1"/>
    <row r="80144" ht="22.5" customHeight="1"/>
    <row r="80145" ht="22.5" customHeight="1"/>
    <row r="80146" ht="22.5" customHeight="1"/>
    <row r="80147" ht="22.5" customHeight="1"/>
    <row r="80148" ht="22.5" customHeight="1"/>
    <row r="80149" ht="22.5" customHeight="1"/>
    <row r="80150" ht="22.5" customHeight="1"/>
    <row r="80151" ht="22.5" customHeight="1"/>
    <row r="80152" ht="22.5" customHeight="1"/>
    <row r="80153" ht="22.5" customHeight="1"/>
    <row r="80154" ht="22.5" customHeight="1"/>
    <row r="80155" ht="22.5" customHeight="1"/>
    <row r="80156" ht="22.5" customHeight="1"/>
    <row r="80157" ht="22.5" customHeight="1"/>
    <row r="80158" ht="22.5" customHeight="1"/>
    <row r="80159" ht="22.5" customHeight="1"/>
    <row r="80160" ht="22.5" customHeight="1"/>
    <row r="80161" ht="22.5" customHeight="1"/>
    <row r="80162" ht="22.5" customHeight="1"/>
    <row r="80163" ht="22.5" customHeight="1"/>
    <row r="80164" ht="22.5" customHeight="1"/>
    <row r="80165" ht="22.5" customHeight="1"/>
    <row r="80166" ht="22.5" customHeight="1"/>
    <row r="80167" ht="22.5" customHeight="1"/>
    <row r="80168" ht="22.5" customHeight="1"/>
    <row r="80169" ht="22.5" customHeight="1"/>
    <row r="80170" ht="22.5" customHeight="1"/>
    <row r="80171" ht="22.5" customHeight="1"/>
    <row r="80172" ht="22.5" customHeight="1"/>
    <row r="80173" ht="22.5" customHeight="1"/>
    <row r="80174" ht="22.5" customHeight="1"/>
    <row r="80175" ht="22.5" customHeight="1"/>
    <row r="80176" ht="22.5" customHeight="1"/>
    <row r="80177" ht="22.5" customHeight="1"/>
    <row r="80178" ht="22.5" customHeight="1"/>
    <row r="80179" ht="22.5" customHeight="1"/>
    <row r="80180" ht="22.5" customHeight="1"/>
    <row r="80181" ht="22.5" customHeight="1"/>
    <row r="80182" ht="22.5" customHeight="1"/>
    <row r="80183" ht="22.5" customHeight="1"/>
    <row r="80184" ht="22.5" customHeight="1"/>
    <row r="80185" ht="22.5" customHeight="1"/>
    <row r="80186" ht="22.5" customHeight="1"/>
    <row r="80187" ht="22.5" customHeight="1"/>
    <row r="80188" ht="22.5" customHeight="1"/>
    <row r="80189" ht="22.5" customHeight="1"/>
    <row r="80190" ht="22.5" customHeight="1"/>
    <row r="80191" ht="22.5" customHeight="1"/>
    <row r="80192" ht="22.5" customHeight="1"/>
    <row r="80193" ht="22.5" customHeight="1"/>
    <row r="80194" ht="22.5" customHeight="1"/>
    <row r="80195" ht="22.5" customHeight="1"/>
    <row r="80196" ht="22.5" customHeight="1"/>
    <row r="80197" ht="22.5" customHeight="1"/>
    <row r="80198" ht="22.5" customHeight="1"/>
    <row r="80199" ht="22.5" customHeight="1"/>
    <row r="80200" ht="22.5" customHeight="1"/>
    <row r="80201" ht="22.5" customHeight="1"/>
    <row r="80202" ht="22.5" customHeight="1"/>
    <row r="80203" ht="22.5" customHeight="1"/>
    <row r="80204" ht="22.5" customHeight="1"/>
    <row r="80205" ht="22.5" customHeight="1"/>
    <row r="80206" ht="22.5" customHeight="1"/>
    <row r="80207" ht="22.5" customHeight="1"/>
    <row r="80208" ht="22.5" customHeight="1"/>
    <row r="80209" ht="22.5" customHeight="1"/>
    <row r="80210" ht="22.5" customHeight="1"/>
    <row r="80211" ht="22.5" customHeight="1"/>
    <row r="80212" ht="22.5" customHeight="1"/>
    <row r="80213" ht="22.5" customHeight="1"/>
    <row r="80214" ht="22.5" customHeight="1"/>
    <row r="80215" ht="22.5" customHeight="1"/>
    <row r="80216" ht="22.5" customHeight="1"/>
    <row r="80217" ht="22.5" customHeight="1"/>
    <row r="80218" ht="22.5" customHeight="1"/>
    <row r="80219" ht="22.5" customHeight="1"/>
    <row r="80220" ht="22.5" customHeight="1"/>
    <row r="80221" ht="22.5" customHeight="1"/>
    <row r="80222" ht="22.5" customHeight="1"/>
    <row r="80223" ht="22.5" customHeight="1"/>
    <row r="80224" ht="22.5" customHeight="1"/>
    <row r="80225" ht="22.5" customHeight="1"/>
    <row r="80226" ht="22.5" customHeight="1"/>
    <row r="80227" ht="22.5" customHeight="1"/>
    <row r="80228" ht="22.5" customHeight="1"/>
    <row r="80229" ht="22.5" customHeight="1"/>
    <row r="80230" ht="22.5" customHeight="1"/>
    <row r="80231" ht="22.5" customHeight="1"/>
    <row r="80232" ht="22.5" customHeight="1"/>
    <row r="80233" ht="22.5" customHeight="1"/>
    <row r="80234" ht="22.5" customHeight="1"/>
    <row r="80235" ht="22.5" customHeight="1"/>
    <row r="80236" ht="22.5" customHeight="1"/>
    <row r="80237" ht="22.5" customHeight="1"/>
    <row r="80238" ht="22.5" customHeight="1"/>
    <row r="80239" ht="22.5" customHeight="1"/>
    <row r="80240" ht="22.5" customHeight="1"/>
    <row r="80241" ht="22.5" customHeight="1"/>
    <row r="80242" ht="22.5" customHeight="1"/>
    <row r="80243" ht="22.5" customHeight="1"/>
    <row r="80244" ht="22.5" customHeight="1"/>
    <row r="80245" ht="22.5" customHeight="1"/>
    <row r="80246" ht="22.5" customHeight="1"/>
    <row r="80247" ht="22.5" customHeight="1"/>
    <row r="80248" ht="22.5" customHeight="1"/>
    <row r="80249" ht="22.5" customHeight="1"/>
    <row r="80250" ht="22.5" customHeight="1"/>
    <row r="80251" ht="22.5" customHeight="1"/>
    <row r="80252" ht="22.5" customHeight="1"/>
    <row r="80253" ht="22.5" customHeight="1"/>
    <row r="80254" ht="22.5" customHeight="1"/>
    <row r="80255" ht="22.5" customHeight="1"/>
    <row r="80256" ht="22.5" customHeight="1"/>
    <row r="80257" ht="22.5" customHeight="1"/>
    <row r="80258" ht="22.5" customHeight="1"/>
    <row r="80259" ht="22.5" customHeight="1"/>
    <row r="80260" ht="22.5" customHeight="1"/>
    <row r="80261" ht="22.5" customHeight="1"/>
    <row r="80262" ht="22.5" customHeight="1"/>
    <row r="80263" ht="22.5" customHeight="1"/>
    <row r="80264" ht="22.5" customHeight="1"/>
    <row r="80265" ht="22.5" customHeight="1"/>
    <row r="80266" ht="22.5" customHeight="1"/>
    <row r="80267" ht="22.5" customHeight="1"/>
    <row r="80268" ht="22.5" customHeight="1"/>
    <row r="80269" ht="22.5" customHeight="1"/>
    <row r="80270" ht="22.5" customHeight="1"/>
    <row r="80271" ht="22.5" customHeight="1"/>
    <row r="80272" ht="22.5" customHeight="1"/>
    <row r="80273" ht="22.5" customHeight="1"/>
    <row r="80274" ht="22.5" customHeight="1"/>
    <row r="80275" ht="22.5" customHeight="1"/>
    <row r="80276" ht="22.5" customHeight="1"/>
    <row r="80277" ht="22.5" customHeight="1"/>
    <row r="80278" ht="22.5" customHeight="1"/>
    <row r="80279" ht="22.5" customHeight="1"/>
    <row r="80280" ht="22.5" customHeight="1"/>
    <row r="80281" ht="22.5" customHeight="1"/>
    <row r="80282" ht="22.5" customHeight="1"/>
    <row r="80283" ht="22.5" customHeight="1"/>
    <row r="80284" ht="22.5" customHeight="1"/>
    <row r="80285" ht="22.5" customHeight="1"/>
    <row r="80286" ht="22.5" customHeight="1"/>
    <row r="80287" ht="22.5" customHeight="1"/>
    <row r="80288" ht="22.5" customHeight="1"/>
    <row r="80289" ht="22.5" customHeight="1"/>
    <row r="80290" ht="22.5" customHeight="1"/>
    <row r="80291" ht="22.5" customHeight="1"/>
    <row r="80292" ht="22.5" customHeight="1"/>
    <row r="80293" ht="22.5" customHeight="1"/>
    <row r="80294" ht="22.5" customHeight="1"/>
    <row r="80295" ht="22.5" customHeight="1"/>
    <row r="80296" ht="22.5" customHeight="1"/>
    <row r="80297" ht="22.5" customHeight="1"/>
    <row r="80298" ht="22.5" customHeight="1"/>
    <row r="80299" ht="22.5" customHeight="1"/>
    <row r="80300" ht="22.5" customHeight="1"/>
    <row r="80301" ht="22.5" customHeight="1"/>
    <row r="80302" ht="22.5" customHeight="1"/>
    <row r="80303" ht="22.5" customHeight="1"/>
    <row r="80304" ht="22.5" customHeight="1"/>
    <row r="80305" ht="22.5" customHeight="1"/>
    <row r="80306" ht="22.5" customHeight="1"/>
    <row r="80307" ht="22.5" customHeight="1"/>
    <row r="80308" ht="22.5" customHeight="1"/>
    <row r="80309" ht="22.5" customHeight="1"/>
    <row r="80310" ht="22.5" customHeight="1"/>
    <row r="80311" ht="22.5" customHeight="1"/>
    <row r="80312" ht="22.5" customHeight="1"/>
    <row r="80313" ht="22.5" customHeight="1"/>
    <row r="80314" ht="22.5" customHeight="1"/>
    <row r="80315" ht="22.5" customHeight="1"/>
    <row r="80316" ht="22.5" customHeight="1"/>
    <row r="80317" ht="22.5" customHeight="1"/>
    <row r="80318" ht="22.5" customHeight="1"/>
    <row r="80319" ht="22.5" customHeight="1"/>
    <row r="80320" ht="22.5" customHeight="1"/>
    <row r="80321" ht="22.5" customHeight="1"/>
    <row r="80322" ht="22.5" customHeight="1"/>
    <row r="80323" ht="22.5" customHeight="1"/>
    <row r="80324" ht="22.5" customHeight="1"/>
    <row r="80325" ht="22.5" customHeight="1"/>
    <row r="80326" ht="22.5" customHeight="1"/>
    <row r="80327" ht="22.5" customHeight="1"/>
    <row r="80328" ht="22.5" customHeight="1"/>
    <row r="80329" ht="22.5" customHeight="1"/>
    <row r="80330" ht="22.5" customHeight="1"/>
    <row r="80331" ht="22.5" customHeight="1"/>
    <row r="80332" ht="22.5" customHeight="1"/>
    <row r="80333" ht="22.5" customHeight="1"/>
    <row r="80334" ht="22.5" customHeight="1"/>
    <row r="80335" ht="22.5" customHeight="1"/>
    <row r="80336" ht="22.5" customHeight="1"/>
    <row r="80337" ht="22.5" customHeight="1"/>
    <row r="80338" ht="22.5" customHeight="1"/>
    <row r="80339" ht="22.5" customHeight="1"/>
    <row r="80340" ht="22.5" customHeight="1"/>
    <row r="80341" ht="22.5" customHeight="1"/>
    <row r="80342" ht="22.5" customHeight="1"/>
    <row r="80343" ht="22.5" customHeight="1"/>
    <row r="80344" ht="22.5" customHeight="1"/>
    <row r="80345" ht="22.5" customHeight="1"/>
    <row r="80346" ht="22.5" customHeight="1"/>
    <row r="80347" ht="22.5" customHeight="1"/>
    <row r="80348" ht="22.5" customHeight="1"/>
    <row r="80349" ht="22.5" customHeight="1"/>
    <row r="80350" ht="22.5" customHeight="1"/>
    <row r="80351" ht="22.5" customHeight="1"/>
    <row r="80352" ht="22.5" customHeight="1"/>
    <row r="80353" ht="22.5" customHeight="1"/>
    <row r="80354" ht="22.5" customHeight="1"/>
    <row r="80355" ht="22.5" customHeight="1"/>
    <row r="80356" ht="22.5" customHeight="1"/>
    <row r="80357" ht="22.5" customHeight="1"/>
    <row r="80358" ht="22.5" customHeight="1"/>
    <row r="80359" ht="22.5" customHeight="1"/>
    <row r="80360" ht="22.5" customHeight="1"/>
    <row r="80361" ht="22.5" customHeight="1"/>
    <row r="80362" ht="22.5" customHeight="1"/>
    <row r="80363" ht="22.5" customHeight="1"/>
    <row r="80364" ht="22.5" customHeight="1"/>
    <row r="80365" ht="22.5" customHeight="1"/>
    <row r="80366" ht="22.5" customHeight="1"/>
    <row r="80367" ht="22.5" customHeight="1"/>
    <row r="80368" ht="22.5" customHeight="1"/>
    <row r="80369" ht="22.5" customHeight="1"/>
    <row r="80370" ht="22.5" customHeight="1"/>
    <row r="80371" ht="22.5" customHeight="1"/>
    <row r="80372" ht="22.5" customHeight="1"/>
    <row r="80373" ht="22.5" customHeight="1"/>
    <row r="80374" ht="22.5" customHeight="1"/>
    <row r="80375" ht="22.5" customHeight="1"/>
    <row r="80376" ht="22.5" customHeight="1"/>
    <row r="80377" ht="22.5" customHeight="1"/>
    <row r="80378" ht="22.5" customHeight="1"/>
    <row r="80379" ht="22.5" customHeight="1"/>
    <row r="80380" ht="22.5" customHeight="1"/>
    <row r="80381" ht="22.5" customHeight="1"/>
    <row r="80382" ht="22.5" customHeight="1"/>
    <row r="80383" ht="22.5" customHeight="1"/>
    <row r="80384" ht="22.5" customHeight="1"/>
    <row r="80385" ht="22.5" customHeight="1"/>
    <row r="80386" ht="22.5" customHeight="1"/>
    <row r="80387" ht="22.5" customHeight="1"/>
    <row r="80388" ht="22.5" customHeight="1"/>
    <row r="80389" ht="22.5" customHeight="1"/>
    <row r="80390" ht="22.5" customHeight="1"/>
    <row r="80391" ht="22.5" customHeight="1"/>
    <row r="80392" ht="22.5" customHeight="1"/>
    <row r="80393" ht="22.5" customHeight="1"/>
    <row r="80394" ht="22.5" customHeight="1"/>
    <row r="80395" ht="22.5" customHeight="1"/>
    <row r="80396" ht="22.5" customHeight="1"/>
    <row r="80397" ht="22.5" customHeight="1"/>
    <row r="80398" ht="22.5" customHeight="1"/>
    <row r="80399" ht="22.5" customHeight="1"/>
    <row r="80400" ht="22.5" customHeight="1"/>
    <row r="80401" ht="22.5" customHeight="1"/>
    <row r="80402" ht="22.5" customHeight="1"/>
    <row r="80403" ht="22.5" customHeight="1"/>
    <row r="80404" ht="22.5" customHeight="1"/>
    <row r="80405" ht="22.5" customHeight="1"/>
    <row r="80406" ht="22.5" customHeight="1"/>
    <row r="80407" ht="22.5" customHeight="1"/>
    <row r="80408" ht="22.5" customHeight="1"/>
    <row r="80409" ht="22.5" customHeight="1"/>
    <row r="80410" ht="22.5" customHeight="1"/>
    <row r="80411" ht="22.5" customHeight="1"/>
    <row r="80412" ht="22.5" customHeight="1"/>
    <row r="80413" ht="22.5" customHeight="1"/>
    <row r="80414" ht="22.5" customHeight="1"/>
    <row r="80415" ht="22.5" customHeight="1"/>
    <row r="80416" ht="22.5" customHeight="1"/>
    <row r="80417" ht="22.5" customHeight="1"/>
    <row r="80418" ht="22.5" customHeight="1"/>
    <row r="80419" ht="22.5" customHeight="1"/>
    <row r="80420" ht="22.5" customHeight="1"/>
    <row r="80421" ht="22.5" customHeight="1"/>
    <row r="80422" ht="22.5" customHeight="1"/>
    <row r="80423" ht="22.5" customHeight="1"/>
    <row r="80424" ht="22.5" customHeight="1"/>
    <row r="80425" ht="22.5" customHeight="1"/>
    <row r="80426" ht="22.5" customHeight="1"/>
    <row r="80427" ht="22.5" customHeight="1"/>
    <row r="80428" ht="22.5" customHeight="1"/>
    <row r="80429" ht="22.5" customHeight="1"/>
    <row r="80430" ht="22.5" customHeight="1"/>
    <row r="80431" ht="22.5" customHeight="1"/>
    <row r="80432" ht="22.5" customHeight="1"/>
    <row r="80433" ht="22.5" customHeight="1"/>
    <row r="80434" ht="22.5" customHeight="1"/>
    <row r="80435" ht="22.5" customHeight="1"/>
    <row r="80436" ht="22.5" customHeight="1"/>
    <row r="80437" ht="22.5" customHeight="1"/>
    <row r="80438" ht="22.5" customHeight="1"/>
    <row r="80439" ht="22.5" customHeight="1"/>
    <row r="80440" ht="22.5" customHeight="1"/>
    <row r="80441" ht="22.5" customHeight="1"/>
    <row r="80442" ht="22.5" customHeight="1"/>
    <row r="80443" ht="22.5" customHeight="1"/>
    <row r="80444" ht="22.5" customHeight="1"/>
    <row r="80445" ht="22.5" customHeight="1"/>
    <row r="80446" ht="22.5" customHeight="1"/>
    <row r="80447" ht="22.5" customHeight="1"/>
    <row r="80448" ht="22.5" customHeight="1"/>
    <row r="80449" ht="22.5" customHeight="1"/>
    <row r="80450" ht="22.5" customHeight="1"/>
    <row r="80451" ht="22.5" customHeight="1"/>
    <row r="80452" ht="22.5" customHeight="1"/>
    <row r="80453" ht="22.5" customHeight="1"/>
    <row r="80454" ht="22.5" customHeight="1"/>
    <row r="80455" ht="22.5" customHeight="1"/>
    <row r="80456" ht="22.5" customHeight="1"/>
    <row r="80457" ht="22.5" customHeight="1"/>
    <row r="80458" ht="22.5" customHeight="1"/>
    <row r="80459" ht="22.5" customHeight="1"/>
    <row r="80460" ht="22.5" customHeight="1"/>
    <row r="80461" ht="22.5" customHeight="1"/>
    <row r="80462" ht="22.5" customHeight="1"/>
    <row r="80463" ht="22.5" customHeight="1"/>
    <row r="80464" ht="22.5" customHeight="1"/>
    <row r="80465" ht="22.5" customHeight="1"/>
    <row r="80466" ht="22.5" customHeight="1"/>
    <row r="80467" ht="22.5" customHeight="1"/>
    <row r="80468" ht="22.5" customHeight="1"/>
    <row r="80469" ht="22.5" customHeight="1"/>
    <row r="80470" ht="22.5" customHeight="1"/>
    <row r="80471" ht="22.5" customHeight="1"/>
    <row r="80472" ht="22.5" customHeight="1"/>
    <row r="80473" ht="22.5" customHeight="1"/>
    <row r="80474" ht="22.5" customHeight="1"/>
    <row r="80475" ht="22.5" customHeight="1"/>
    <row r="80476" ht="22.5" customHeight="1"/>
    <row r="80477" ht="22.5" customHeight="1"/>
    <row r="80478" ht="22.5" customHeight="1"/>
    <row r="80479" ht="22.5" customHeight="1"/>
    <row r="80480" ht="22.5" customHeight="1"/>
    <row r="80481" ht="22.5" customHeight="1"/>
    <row r="80482" ht="22.5" customHeight="1"/>
    <row r="80483" ht="22.5" customHeight="1"/>
    <row r="80484" ht="22.5" customHeight="1"/>
    <row r="80485" ht="22.5" customHeight="1"/>
    <row r="80486" ht="22.5" customHeight="1"/>
    <row r="80487" ht="22.5" customHeight="1"/>
    <row r="80488" ht="22.5" customHeight="1"/>
    <row r="80489" ht="22.5" customHeight="1"/>
    <row r="80490" ht="22.5" customHeight="1"/>
    <row r="80491" ht="22.5" customHeight="1"/>
    <row r="80492" ht="22.5" customHeight="1"/>
    <row r="80493" ht="22.5" customHeight="1"/>
    <row r="80494" ht="22.5" customHeight="1"/>
    <row r="80495" ht="22.5" customHeight="1"/>
    <row r="80496" ht="22.5" customHeight="1"/>
    <row r="80497" ht="22.5" customHeight="1"/>
    <row r="80498" ht="22.5" customHeight="1"/>
    <row r="80499" ht="22.5" customHeight="1"/>
    <row r="80500" ht="22.5" customHeight="1"/>
    <row r="80501" ht="22.5" customHeight="1"/>
    <row r="80502" ht="22.5" customHeight="1"/>
    <row r="80503" ht="22.5" customHeight="1"/>
    <row r="80504" ht="22.5" customHeight="1"/>
    <row r="80505" ht="22.5" customHeight="1"/>
    <row r="80506" ht="22.5" customHeight="1"/>
    <row r="80507" ht="22.5" customHeight="1"/>
    <row r="80508" ht="22.5" customHeight="1"/>
    <row r="80509" ht="22.5" customHeight="1"/>
    <row r="80510" ht="22.5" customHeight="1"/>
    <row r="80511" ht="22.5" customHeight="1"/>
    <row r="80512" ht="22.5" customHeight="1"/>
    <row r="80513" ht="22.5" customHeight="1"/>
    <row r="80514" ht="22.5" customHeight="1"/>
    <row r="80515" ht="22.5" customHeight="1"/>
    <row r="80516" ht="22.5" customHeight="1"/>
    <row r="80517" ht="22.5" customHeight="1"/>
    <row r="80518" ht="22.5" customHeight="1"/>
    <row r="80519" ht="22.5" customHeight="1"/>
    <row r="80520" ht="22.5" customHeight="1"/>
    <row r="80521" ht="22.5" customHeight="1"/>
    <row r="80522" ht="22.5" customHeight="1"/>
    <row r="80523" ht="22.5" customHeight="1"/>
    <row r="80524" ht="22.5" customHeight="1"/>
    <row r="80525" ht="22.5" customHeight="1"/>
    <row r="80526" ht="22.5" customHeight="1"/>
    <row r="80527" ht="22.5" customHeight="1"/>
    <row r="80528" ht="22.5" customHeight="1"/>
    <row r="80529" ht="22.5" customHeight="1"/>
    <row r="80530" ht="22.5" customHeight="1"/>
    <row r="80531" ht="22.5" customHeight="1"/>
    <row r="80532" ht="22.5" customHeight="1"/>
    <row r="80533" ht="22.5" customHeight="1"/>
    <row r="80534" ht="22.5" customHeight="1"/>
    <row r="80535" ht="22.5" customHeight="1"/>
    <row r="80536" ht="22.5" customHeight="1"/>
    <row r="80537" ht="22.5" customHeight="1"/>
    <row r="80538" ht="22.5" customHeight="1"/>
    <row r="80539" ht="22.5" customHeight="1"/>
    <row r="80540" ht="22.5" customHeight="1"/>
    <row r="80541" ht="22.5" customHeight="1"/>
    <row r="80542" ht="22.5" customHeight="1"/>
    <row r="80543" ht="22.5" customHeight="1"/>
    <row r="80544" ht="22.5" customHeight="1"/>
    <row r="80545" ht="22.5" customHeight="1"/>
    <row r="80546" ht="22.5" customHeight="1"/>
    <row r="80547" ht="22.5" customHeight="1"/>
    <row r="80548" ht="22.5" customHeight="1"/>
    <row r="80549" ht="22.5" customHeight="1"/>
    <row r="80550" ht="22.5" customHeight="1"/>
    <row r="80551" ht="22.5" customHeight="1"/>
    <row r="80552" ht="22.5" customHeight="1"/>
    <row r="80553" ht="22.5" customHeight="1"/>
    <row r="80554" ht="22.5" customHeight="1"/>
    <row r="80555" ht="22.5" customHeight="1"/>
    <row r="80556" ht="22.5" customHeight="1"/>
    <row r="80557" ht="22.5" customHeight="1"/>
    <row r="80558" ht="22.5" customHeight="1"/>
    <row r="80559" ht="22.5" customHeight="1"/>
    <row r="80560" ht="22.5" customHeight="1"/>
    <row r="80561" ht="22.5" customHeight="1"/>
    <row r="80562" ht="22.5" customHeight="1"/>
    <row r="80563" ht="22.5" customHeight="1"/>
    <row r="80564" ht="22.5" customHeight="1"/>
    <row r="80565" ht="22.5" customHeight="1"/>
    <row r="80566" ht="22.5" customHeight="1"/>
    <row r="80567" ht="22.5" customHeight="1"/>
    <row r="80568" ht="22.5" customHeight="1"/>
    <row r="80569" ht="22.5" customHeight="1"/>
    <row r="80570" ht="22.5" customHeight="1"/>
    <row r="80571" ht="22.5" customHeight="1"/>
    <row r="80572" ht="22.5" customHeight="1"/>
    <row r="80573" ht="22.5" customHeight="1"/>
    <row r="80574" ht="22.5" customHeight="1"/>
    <row r="80575" ht="22.5" customHeight="1"/>
    <row r="80576" ht="22.5" customHeight="1"/>
    <row r="80577" ht="22.5" customHeight="1"/>
    <row r="80578" ht="22.5" customHeight="1"/>
    <row r="80579" ht="22.5" customHeight="1"/>
    <row r="80580" ht="22.5" customHeight="1"/>
    <row r="80581" ht="22.5" customHeight="1"/>
    <row r="80582" ht="22.5" customHeight="1"/>
    <row r="80583" ht="22.5" customHeight="1"/>
    <row r="80584" ht="22.5" customHeight="1"/>
    <row r="80585" ht="22.5" customHeight="1"/>
    <row r="80586" ht="22.5" customHeight="1"/>
    <row r="80587" ht="22.5" customHeight="1"/>
    <row r="80588" ht="22.5" customHeight="1"/>
    <row r="80589" ht="22.5" customHeight="1"/>
    <row r="80590" ht="22.5" customHeight="1"/>
    <row r="80591" ht="22.5" customHeight="1"/>
    <row r="80592" ht="22.5" customHeight="1"/>
    <row r="80593" ht="22.5" customHeight="1"/>
    <row r="80594" ht="22.5" customHeight="1"/>
    <row r="80595" ht="22.5" customHeight="1"/>
    <row r="80596" ht="22.5" customHeight="1"/>
    <row r="80597" ht="22.5" customHeight="1"/>
    <row r="80598" ht="22.5" customHeight="1"/>
    <row r="80599" ht="22.5" customHeight="1"/>
    <row r="80600" ht="22.5" customHeight="1"/>
    <row r="80601" ht="22.5" customHeight="1"/>
    <row r="80602" ht="22.5" customHeight="1"/>
    <row r="80603" ht="22.5" customHeight="1"/>
    <row r="80604" ht="22.5" customHeight="1"/>
    <row r="80605" ht="22.5" customHeight="1"/>
    <row r="80606" ht="22.5" customHeight="1"/>
    <row r="80607" ht="22.5" customHeight="1"/>
    <row r="80608" ht="22.5" customHeight="1"/>
    <row r="80609" ht="22.5" customHeight="1"/>
    <row r="80610" ht="22.5" customHeight="1"/>
    <row r="80611" ht="22.5" customHeight="1"/>
    <row r="80612" ht="22.5" customHeight="1"/>
    <row r="80613" ht="22.5" customHeight="1"/>
    <row r="80614" ht="22.5" customHeight="1"/>
    <row r="80615" ht="22.5" customHeight="1"/>
    <row r="80616" ht="22.5" customHeight="1"/>
    <row r="80617" ht="22.5" customHeight="1"/>
    <row r="80618" ht="22.5" customHeight="1"/>
    <row r="80619" ht="22.5" customHeight="1"/>
    <row r="80620" ht="22.5" customHeight="1"/>
    <row r="80621" ht="22.5" customHeight="1"/>
    <row r="80622" ht="22.5" customHeight="1"/>
    <row r="80623" ht="22.5" customHeight="1"/>
    <row r="80624" ht="22.5" customHeight="1"/>
    <row r="80625" ht="22.5" customHeight="1"/>
    <row r="80626" ht="22.5" customHeight="1"/>
    <row r="80627" ht="22.5" customHeight="1"/>
    <row r="80628" ht="22.5" customHeight="1"/>
    <row r="80629" ht="22.5" customHeight="1"/>
    <row r="80630" ht="22.5" customHeight="1"/>
    <row r="80631" ht="22.5" customHeight="1"/>
    <row r="80632" ht="22.5" customHeight="1"/>
    <row r="80633" ht="22.5" customHeight="1"/>
    <row r="80634" ht="22.5" customHeight="1"/>
    <row r="80635" ht="22.5" customHeight="1"/>
    <row r="80636" ht="22.5" customHeight="1"/>
    <row r="80637" ht="22.5" customHeight="1"/>
    <row r="80638" ht="22.5" customHeight="1"/>
    <row r="80639" ht="22.5" customHeight="1"/>
    <row r="80640" ht="22.5" customHeight="1"/>
    <row r="80641" ht="22.5" customHeight="1"/>
    <row r="80642" ht="22.5" customHeight="1"/>
    <row r="80643" ht="22.5" customHeight="1"/>
    <row r="80644" ht="22.5" customHeight="1"/>
    <row r="80645" ht="22.5" customHeight="1"/>
    <row r="80646" ht="22.5" customHeight="1"/>
    <row r="80647" ht="22.5" customHeight="1"/>
    <row r="80648" ht="22.5" customHeight="1"/>
    <row r="80649" ht="22.5" customHeight="1"/>
    <row r="80650" ht="22.5" customHeight="1"/>
    <row r="80651" ht="22.5" customHeight="1"/>
    <row r="80652" ht="22.5" customHeight="1"/>
    <row r="80653" ht="22.5" customHeight="1"/>
    <row r="80654" ht="22.5" customHeight="1"/>
    <row r="80655" ht="22.5" customHeight="1"/>
    <row r="80656" ht="22.5" customHeight="1"/>
    <row r="80657" ht="22.5" customHeight="1"/>
    <row r="80658" ht="22.5" customHeight="1"/>
    <row r="80659" ht="22.5" customHeight="1"/>
    <row r="80660" ht="22.5" customHeight="1"/>
    <row r="80661" ht="22.5" customHeight="1"/>
    <row r="80662" ht="22.5" customHeight="1"/>
    <row r="80663" ht="22.5" customHeight="1"/>
    <row r="80664" ht="22.5" customHeight="1"/>
    <row r="80665" ht="22.5" customHeight="1"/>
    <row r="80666" ht="22.5" customHeight="1"/>
    <row r="80667" ht="22.5" customHeight="1"/>
    <row r="80668" ht="22.5" customHeight="1"/>
    <row r="80669" ht="22.5" customHeight="1"/>
    <row r="80670" ht="22.5" customHeight="1"/>
    <row r="80671" ht="22.5" customHeight="1"/>
    <row r="80672" ht="22.5" customHeight="1"/>
    <row r="80673" ht="22.5" customHeight="1"/>
    <row r="80674" ht="22.5" customHeight="1"/>
    <row r="80675" ht="22.5" customHeight="1"/>
    <row r="80676" ht="22.5" customHeight="1"/>
    <row r="80677" ht="22.5" customHeight="1"/>
    <row r="80678" ht="22.5" customHeight="1"/>
    <row r="80679" ht="22.5" customHeight="1"/>
    <row r="80680" ht="22.5" customHeight="1"/>
    <row r="80681" ht="22.5" customHeight="1"/>
    <row r="80682" ht="22.5" customHeight="1"/>
    <row r="80683" ht="22.5" customHeight="1"/>
    <row r="80684" ht="22.5" customHeight="1"/>
    <row r="80685" ht="22.5" customHeight="1"/>
    <row r="80686" ht="22.5" customHeight="1"/>
    <row r="80687" ht="22.5" customHeight="1"/>
    <row r="80688" ht="22.5" customHeight="1"/>
    <row r="80689" ht="22.5" customHeight="1"/>
    <row r="80690" ht="22.5" customHeight="1"/>
    <row r="80691" ht="22.5" customHeight="1"/>
    <row r="80692" ht="22.5" customHeight="1"/>
    <row r="80693" ht="22.5" customHeight="1"/>
    <row r="80694" ht="22.5" customHeight="1"/>
    <row r="80695" ht="22.5" customHeight="1"/>
    <row r="80696" ht="22.5" customHeight="1"/>
    <row r="80697" ht="22.5" customHeight="1"/>
    <row r="80698" ht="22.5" customHeight="1"/>
    <row r="80699" ht="22.5" customHeight="1"/>
    <row r="80700" ht="22.5" customHeight="1"/>
    <row r="80701" ht="22.5" customHeight="1"/>
    <row r="80702" ht="22.5" customHeight="1"/>
    <row r="80703" ht="22.5" customHeight="1"/>
    <row r="80704" ht="22.5" customHeight="1"/>
    <row r="80705" ht="22.5" customHeight="1"/>
    <row r="80706" ht="22.5" customHeight="1"/>
    <row r="80707" ht="22.5" customHeight="1"/>
    <row r="80708" ht="22.5" customHeight="1"/>
    <row r="80709" ht="22.5" customHeight="1"/>
    <row r="80710" ht="22.5" customHeight="1"/>
    <row r="80711" ht="22.5" customHeight="1"/>
    <row r="80712" ht="22.5" customHeight="1"/>
    <row r="80713" ht="22.5" customHeight="1"/>
    <row r="80714" ht="22.5" customHeight="1"/>
    <row r="80715" ht="22.5" customHeight="1"/>
    <row r="80716" ht="22.5" customHeight="1"/>
    <row r="80717" ht="22.5" customHeight="1"/>
    <row r="80718" ht="22.5" customHeight="1"/>
    <row r="80719" ht="22.5" customHeight="1"/>
    <row r="80720" ht="22.5" customHeight="1"/>
    <row r="80721" ht="22.5" customHeight="1"/>
    <row r="80722" ht="22.5" customHeight="1"/>
    <row r="80723" ht="22.5" customHeight="1"/>
    <row r="80724" ht="22.5" customHeight="1"/>
    <row r="80725" ht="22.5" customHeight="1"/>
    <row r="80726" ht="22.5" customHeight="1"/>
    <row r="80727" ht="22.5" customHeight="1"/>
    <row r="80728" ht="22.5" customHeight="1"/>
    <row r="80729" ht="22.5" customHeight="1"/>
    <row r="80730" ht="22.5" customHeight="1"/>
    <row r="80731" ht="22.5" customHeight="1"/>
    <row r="80732" ht="22.5" customHeight="1"/>
    <row r="80733" ht="22.5" customHeight="1"/>
    <row r="80734" ht="22.5" customHeight="1"/>
    <row r="80735" ht="22.5" customHeight="1"/>
    <row r="80736" ht="22.5" customHeight="1"/>
    <row r="80737" ht="22.5" customHeight="1"/>
    <row r="80738" ht="22.5" customHeight="1"/>
    <row r="80739" ht="22.5" customHeight="1"/>
    <row r="80740" ht="22.5" customHeight="1"/>
    <row r="80741" ht="22.5" customHeight="1"/>
    <row r="80742" ht="22.5" customHeight="1"/>
    <row r="80743" ht="22.5" customHeight="1"/>
    <row r="80744" ht="22.5" customHeight="1"/>
    <row r="80745" ht="22.5" customHeight="1"/>
    <row r="80746" ht="22.5" customHeight="1"/>
    <row r="80747" ht="22.5" customHeight="1"/>
    <row r="80748" ht="22.5" customHeight="1"/>
    <row r="80749" ht="22.5" customHeight="1"/>
    <row r="80750" ht="22.5" customHeight="1"/>
    <row r="80751" ht="22.5" customHeight="1"/>
    <row r="80752" ht="22.5" customHeight="1"/>
    <row r="80753" ht="22.5" customHeight="1"/>
    <row r="80754" ht="22.5" customHeight="1"/>
    <row r="80755" ht="22.5" customHeight="1"/>
    <row r="80756" ht="22.5" customHeight="1"/>
    <row r="80757" ht="22.5" customHeight="1"/>
    <row r="80758" ht="22.5" customHeight="1"/>
    <row r="80759" ht="22.5" customHeight="1"/>
    <row r="80760" ht="22.5" customHeight="1"/>
    <row r="80761" ht="22.5" customHeight="1"/>
    <row r="80762" ht="22.5" customHeight="1"/>
    <row r="80763" ht="22.5" customHeight="1"/>
    <row r="80764" ht="22.5" customHeight="1"/>
    <row r="80765" ht="22.5" customHeight="1"/>
    <row r="80766" ht="22.5" customHeight="1"/>
    <row r="80767" ht="22.5" customHeight="1"/>
    <row r="80768" ht="22.5" customHeight="1"/>
    <row r="80769" ht="22.5" customHeight="1"/>
    <row r="80770" ht="22.5" customHeight="1"/>
    <row r="80771" ht="22.5" customHeight="1"/>
    <row r="80772" ht="22.5" customHeight="1"/>
    <row r="80773" ht="22.5" customHeight="1"/>
    <row r="80774" ht="22.5" customHeight="1"/>
    <row r="80775" ht="22.5" customHeight="1"/>
    <row r="80776" ht="22.5" customHeight="1"/>
    <row r="80777" ht="22.5" customHeight="1"/>
    <row r="80778" ht="22.5" customHeight="1"/>
    <row r="80779" ht="22.5" customHeight="1"/>
    <row r="80780" ht="22.5" customHeight="1"/>
    <row r="80781" ht="22.5" customHeight="1"/>
    <row r="80782" ht="22.5" customHeight="1"/>
    <row r="80783" ht="22.5" customHeight="1"/>
    <row r="80784" ht="22.5" customHeight="1"/>
    <row r="80785" ht="22.5" customHeight="1"/>
    <row r="80786" ht="22.5" customHeight="1"/>
    <row r="80787" ht="22.5" customHeight="1"/>
    <row r="80788" ht="22.5" customHeight="1"/>
    <row r="80789" ht="22.5" customHeight="1"/>
    <row r="80790" ht="22.5" customHeight="1"/>
    <row r="80791" ht="22.5" customHeight="1"/>
    <row r="80792" ht="22.5" customHeight="1"/>
    <row r="80793" ht="22.5" customHeight="1"/>
    <row r="80794" ht="22.5" customHeight="1"/>
    <row r="80795" ht="22.5" customHeight="1"/>
    <row r="80796" ht="22.5" customHeight="1"/>
    <row r="80797" ht="22.5" customHeight="1"/>
    <row r="80798" ht="22.5" customHeight="1"/>
    <row r="80799" ht="22.5" customHeight="1"/>
    <row r="80800" ht="22.5" customHeight="1"/>
    <row r="80801" ht="22.5" customHeight="1"/>
    <row r="80802" ht="22.5" customHeight="1"/>
    <row r="80803" ht="22.5" customHeight="1"/>
    <row r="80804" ht="22.5" customHeight="1"/>
    <row r="80805" ht="22.5" customHeight="1"/>
    <row r="80806" ht="22.5" customHeight="1"/>
    <row r="80807" ht="22.5" customHeight="1"/>
    <row r="80808" ht="22.5" customHeight="1"/>
    <row r="80809" ht="22.5" customHeight="1"/>
    <row r="80810" ht="22.5" customHeight="1"/>
    <row r="80811" ht="22.5" customHeight="1"/>
    <row r="80812" ht="22.5" customHeight="1"/>
    <row r="80813" ht="22.5" customHeight="1"/>
    <row r="80814" ht="22.5" customHeight="1"/>
    <row r="80815" ht="22.5" customHeight="1"/>
    <row r="80816" ht="22.5" customHeight="1"/>
    <row r="80817" ht="22.5" customHeight="1"/>
    <row r="80818" ht="22.5" customHeight="1"/>
    <row r="80819" ht="22.5" customHeight="1"/>
    <row r="80820" ht="22.5" customHeight="1"/>
    <row r="80821" ht="22.5" customHeight="1"/>
    <row r="80822" ht="22.5" customHeight="1"/>
    <row r="80823" ht="22.5" customHeight="1"/>
    <row r="80824" ht="22.5" customHeight="1"/>
    <row r="80825" ht="22.5" customHeight="1"/>
    <row r="80826" ht="22.5" customHeight="1"/>
    <row r="80827" ht="22.5" customHeight="1"/>
    <row r="80828" ht="22.5" customHeight="1"/>
    <row r="80829" ht="22.5" customHeight="1"/>
    <row r="80830" ht="22.5" customHeight="1"/>
    <row r="80831" ht="22.5" customHeight="1"/>
    <row r="80832" ht="22.5" customHeight="1"/>
    <row r="80833" ht="22.5" customHeight="1"/>
    <row r="80834" ht="22.5" customHeight="1"/>
    <row r="80835" ht="22.5" customHeight="1"/>
    <row r="80836" ht="22.5" customHeight="1"/>
    <row r="80837" ht="22.5" customHeight="1"/>
    <row r="80838" ht="22.5" customHeight="1"/>
    <row r="80839" ht="22.5" customHeight="1"/>
    <row r="80840" ht="22.5" customHeight="1"/>
    <row r="80841" ht="22.5" customHeight="1"/>
    <row r="80842" ht="22.5" customHeight="1"/>
    <row r="80843" ht="22.5" customHeight="1"/>
    <row r="80844" ht="22.5" customHeight="1"/>
    <row r="80845" ht="22.5" customHeight="1"/>
    <row r="80846" ht="22.5" customHeight="1"/>
    <row r="80847" ht="22.5" customHeight="1"/>
    <row r="80848" ht="22.5" customHeight="1"/>
    <row r="80849" ht="22.5" customHeight="1"/>
    <row r="80850" ht="22.5" customHeight="1"/>
    <row r="80851" ht="22.5" customHeight="1"/>
    <row r="80852" ht="22.5" customHeight="1"/>
    <row r="80853" ht="22.5" customHeight="1"/>
    <row r="80854" ht="22.5" customHeight="1"/>
    <row r="80855" ht="22.5" customHeight="1"/>
    <row r="80856" ht="22.5" customHeight="1"/>
    <row r="80857" ht="22.5" customHeight="1"/>
    <row r="80858" ht="22.5" customHeight="1"/>
    <row r="80859" ht="22.5" customHeight="1"/>
    <row r="80860" ht="22.5" customHeight="1"/>
    <row r="80861" ht="22.5" customHeight="1"/>
    <row r="80862" ht="22.5" customHeight="1"/>
    <row r="80863" ht="22.5" customHeight="1"/>
    <row r="80864" ht="22.5" customHeight="1"/>
    <row r="80865" ht="22.5" customHeight="1"/>
    <row r="80866" ht="22.5" customHeight="1"/>
    <row r="80867" ht="22.5" customHeight="1"/>
    <row r="80868" ht="22.5" customHeight="1"/>
    <row r="80869" ht="22.5" customHeight="1"/>
    <row r="80870" ht="22.5" customHeight="1"/>
    <row r="80871" ht="22.5" customHeight="1"/>
    <row r="80872" ht="22.5" customHeight="1"/>
    <row r="80873" ht="22.5" customHeight="1"/>
    <row r="80874" ht="22.5" customHeight="1"/>
    <row r="80875" ht="22.5" customHeight="1"/>
    <row r="80876" ht="22.5" customHeight="1"/>
    <row r="80877" ht="22.5" customHeight="1"/>
    <row r="80878" ht="22.5" customHeight="1"/>
    <row r="80879" ht="22.5" customHeight="1"/>
    <row r="80880" ht="22.5" customHeight="1"/>
    <row r="80881" ht="22.5" customHeight="1"/>
    <row r="80882" ht="22.5" customHeight="1"/>
    <row r="80883" ht="22.5" customHeight="1"/>
    <row r="80884" ht="22.5" customHeight="1"/>
    <row r="80885" ht="22.5" customHeight="1"/>
    <row r="80886" ht="22.5" customHeight="1"/>
    <row r="80887" ht="22.5" customHeight="1"/>
    <row r="80888" ht="22.5" customHeight="1"/>
    <row r="80889" ht="22.5" customHeight="1"/>
    <row r="80890" ht="22.5" customHeight="1"/>
    <row r="80891" ht="22.5" customHeight="1"/>
    <row r="80892" ht="22.5" customHeight="1"/>
    <row r="80893" ht="22.5" customHeight="1"/>
    <row r="80894" ht="22.5" customHeight="1"/>
    <row r="80895" ht="22.5" customHeight="1"/>
    <row r="80896" ht="22.5" customHeight="1"/>
    <row r="80897" ht="22.5" customHeight="1"/>
    <row r="80898" ht="22.5" customHeight="1"/>
    <row r="80899" ht="22.5" customHeight="1"/>
    <row r="80900" ht="22.5" customHeight="1"/>
    <row r="80901" ht="22.5" customHeight="1"/>
    <row r="80902" ht="22.5" customHeight="1"/>
    <row r="80903" ht="22.5" customHeight="1"/>
    <row r="80904" ht="22.5" customHeight="1"/>
    <row r="80905" ht="22.5" customHeight="1"/>
    <row r="80906" ht="22.5" customHeight="1"/>
    <row r="80907" ht="22.5" customHeight="1"/>
    <row r="80908" ht="22.5" customHeight="1"/>
    <row r="80909" ht="22.5" customHeight="1"/>
    <row r="80910" ht="22.5" customHeight="1"/>
    <row r="80911" ht="22.5" customHeight="1"/>
    <row r="80912" ht="22.5" customHeight="1"/>
    <row r="80913" ht="22.5" customHeight="1"/>
    <row r="80914" ht="22.5" customHeight="1"/>
    <row r="80915" ht="22.5" customHeight="1"/>
    <row r="80916" ht="22.5" customHeight="1"/>
    <row r="80917" ht="22.5" customHeight="1"/>
    <row r="80918" ht="22.5" customHeight="1"/>
    <row r="80919" ht="22.5" customHeight="1"/>
    <row r="80920" ht="22.5" customHeight="1"/>
    <row r="80921" ht="22.5" customHeight="1"/>
    <row r="80922" ht="22.5" customHeight="1"/>
    <row r="80923" ht="22.5" customHeight="1"/>
    <row r="80924" ht="22.5" customHeight="1"/>
    <row r="80925" ht="22.5" customHeight="1"/>
    <row r="80926" ht="22.5" customHeight="1"/>
    <row r="80927" ht="22.5" customHeight="1"/>
    <row r="80928" ht="22.5" customHeight="1"/>
    <row r="80929" ht="22.5" customHeight="1"/>
    <row r="80930" ht="22.5" customHeight="1"/>
    <row r="80931" ht="22.5" customHeight="1"/>
    <row r="80932" ht="22.5" customHeight="1"/>
    <row r="80933" ht="22.5" customHeight="1"/>
    <row r="80934" ht="22.5" customHeight="1"/>
    <row r="80935" ht="22.5" customHeight="1"/>
    <row r="80936" ht="22.5" customHeight="1"/>
    <row r="80937" ht="22.5" customHeight="1"/>
    <row r="80938" ht="22.5" customHeight="1"/>
    <row r="80939" ht="22.5" customHeight="1"/>
    <row r="80940" ht="22.5" customHeight="1"/>
    <row r="80941" ht="22.5" customHeight="1"/>
    <row r="80942" ht="22.5" customHeight="1"/>
    <row r="80943" ht="22.5" customHeight="1"/>
    <row r="80944" ht="22.5" customHeight="1"/>
    <row r="80945" ht="22.5" customHeight="1"/>
    <row r="80946" ht="22.5" customHeight="1"/>
    <row r="80947" ht="22.5" customHeight="1"/>
    <row r="80948" ht="22.5" customHeight="1"/>
    <row r="80949" ht="22.5" customHeight="1"/>
    <row r="80950" ht="22.5" customHeight="1"/>
    <row r="80951" ht="22.5" customHeight="1"/>
    <row r="80952" ht="22.5" customHeight="1"/>
    <row r="80953" ht="22.5" customHeight="1"/>
    <row r="80954" ht="22.5" customHeight="1"/>
    <row r="80955" ht="22.5" customHeight="1"/>
    <row r="80956" ht="22.5" customHeight="1"/>
    <row r="80957" ht="22.5" customHeight="1"/>
    <row r="80958" ht="22.5" customHeight="1"/>
    <row r="80959" ht="22.5" customHeight="1"/>
    <row r="80960" ht="22.5" customHeight="1"/>
    <row r="80961" ht="22.5" customHeight="1"/>
    <row r="80962" ht="22.5" customHeight="1"/>
    <row r="80963" ht="22.5" customHeight="1"/>
    <row r="80964" ht="22.5" customHeight="1"/>
    <row r="80965" ht="22.5" customHeight="1"/>
    <row r="80966" ht="22.5" customHeight="1"/>
    <row r="80967" ht="22.5" customHeight="1"/>
    <row r="80968" ht="22.5" customHeight="1"/>
    <row r="80969" ht="22.5" customHeight="1"/>
    <row r="80970" ht="22.5" customHeight="1"/>
    <row r="80971" ht="22.5" customHeight="1"/>
    <row r="80972" ht="22.5" customHeight="1"/>
    <row r="80973" ht="22.5" customHeight="1"/>
    <row r="80974" ht="22.5" customHeight="1"/>
    <row r="80975" ht="22.5" customHeight="1"/>
    <row r="80976" ht="22.5" customHeight="1"/>
    <row r="80977" ht="22.5" customHeight="1"/>
    <row r="80978" ht="22.5" customHeight="1"/>
    <row r="80979" ht="22.5" customHeight="1"/>
    <row r="80980" ht="22.5" customHeight="1"/>
    <row r="80981" ht="22.5" customHeight="1"/>
    <row r="80982" ht="22.5" customHeight="1"/>
    <row r="80983" ht="22.5" customHeight="1"/>
    <row r="80984" ht="22.5" customHeight="1"/>
    <row r="80985" ht="22.5" customHeight="1"/>
    <row r="80986" ht="22.5" customHeight="1"/>
    <row r="80987" ht="22.5" customHeight="1"/>
    <row r="80988" ht="22.5" customHeight="1"/>
    <row r="80989" ht="22.5" customHeight="1"/>
    <row r="80990" ht="22.5" customHeight="1"/>
    <row r="80991" ht="22.5" customHeight="1"/>
    <row r="80992" ht="22.5" customHeight="1"/>
    <row r="80993" ht="22.5" customHeight="1"/>
    <row r="80994" ht="22.5" customHeight="1"/>
    <row r="80995" ht="22.5" customHeight="1"/>
    <row r="80996" ht="22.5" customHeight="1"/>
    <row r="80997" ht="22.5" customHeight="1"/>
    <row r="80998" ht="22.5" customHeight="1"/>
    <row r="80999" ht="22.5" customHeight="1"/>
    <row r="81000" ht="22.5" customHeight="1"/>
    <row r="81001" ht="22.5" customHeight="1"/>
    <row r="81002" ht="22.5" customHeight="1"/>
    <row r="81003" ht="22.5" customHeight="1"/>
    <row r="81004" ht="22.5" customHeight="1"/>
    <row r="81005" ht="22.5" customHeight="1"/>
    <row r="81006" ht="22.5" customHeight="1"/>
    <row r="81007" ht="22.5" customHeight="1"/>
    <row r="81008" ht="22.5" customHeight="1"/>
    <row r="81009" ht="22.5" customHeight="1"/>
    <row r="81010" ht="22.5" customHeight="1"/>
    <row r="81011" ht="22.5" customHeight="1"/>
    <row r="81012" ht="22.5" customHeight="1"/>
    <row r="81013" ht="22.5" customHeight="1"/>
    <row r="81014" ht="22.5" customHeight="1"/>
    <row r="81015" ht="22.5" customHeight="1"/>
    <row r="81016" ht="22.5" customHeight="1"/>
    <row r="81017" ht="22.5" customHeight="1"/>
    <row r="81018" ht="22.5" customHeight="1"/>
    <row r="81019" ht="22.5" customHeight="1"/>
    <row r="81020" ht="22.5" customHeight="1"/>
    <row r="81021" ht="22.5" customHeight="1"/>
    <row r="81022" ht="22.5" customHeight="1"/>
    <row r="81023" ht="22.5" customHeight="1"/>
    <row r="81024" ht="22.5" customHeight="1"/>
    <row r="81025" ht="22.5" customHeight="1"/>
    <row r="81026" ht="22.5" customHeight="1"/>
    <row r="81027" ht="22.5" customHeight="1"/>
    <row r="81028" ht="22.5" customHeight="1"/>
    <row r="81029" ht="22.5" customHeight="1"/>
    <row r="81030" ht="22.5" customHeight="1"/>
    <row r="81031" ht="22.5" customHeight="1"/>
    <row r="81032" ht="22.5" customHeight="1"/>
    <row r="81033" ht="22.5" customHeight="1"/>
    <row r="81034" ht="22.5" customHeight="1"/>
    <row r="81035" ht="22.5" customHeight="1"/>
    <row r="81036" ht="22.5" customHeight="1"/>
    <row r="81037" ht="22.5" customHeight="1"/>
    <row r="81038" ht="22.5" customHeight="1"/>
    <row r="81039" ht="22.5" customHeight="1"/>
    <row r="81040" ht="22.5" customHeight="1"/>
    <row r="81041" ht="22.5" customHeight="1"/>
    <row r="81042" ht="22.5" customHeight="1"/>
    <row r="81043" ht="22.5" customHeight="1"/>
    <row r="81044" ht="22.5" customHeight="1"/>
    <row r="81045" ht="22.5" customHeight="1"/>
    <row r="81046" ht="22.5" customHeight="1"/>
    <row r="81047" ht="22.5" customHeight="1"/>
    <row r="81048" ht="22.5" customHeight="1"/>
    <row r="81049" ht="22.5" customHeight="1"/>
    <row r="81050" ht="22.5" customHeight="1"/>
    <row r="81051" ht="22.5" customHeight="1"/>
    <row r="81052" ht="22.5" customHeight="1"/>
    <row r="81053" ht="22.5" customHeight="1"/>
    <row r="81054" ht="22.5" customHeight="1"/>
    <row r="81055" ht="22.5" customHeight="1"/>
    <row r="81056" ht="22.5" customHeight="1"/>
    <row r="81057" ht="22.5" customHeight="1"/>
    <row r="81058" ht="22.5" customHeight="1"/>
    <row r="81059" ht="22.5" customHeight="1"/>
    <row r="81060" ht="22.5" customHeight="1"/>
    <row r="81061" ht="22.5" customHeight="1"/>
    <row r="81062" ht="22.5" customHeight="1"/>
    <row r="81063" ht="22.5" customHeight="1"/>
    <row r="81064" ht="22.5" customHeight="1"/>
    <row r="81065" ht="22.5" customHeight="1"/>
    <row r="81066" ht="22.5" customHeight="1"/>
    <row r="81067" ht="22.5" customHeight="1"/>
    <row r="81068" ht="22.5" customHeight="1"/>
    <row r="81069" ht="22.5" customHeight="1"/>
    <row r="81070" ht="22.5" customHeight="1"/>
    <row r="81071" ht="22.5" customHeight="1"/>
    <row r="81072" ht="22.5" customHeight="1"/>
    <row r="81073" ht="22.5" customHeight="1"/>
    <row r="81074" ht="22.5" customHeight="1"/>
    <row r="81075" ht="22.5" customHeight="1"/>
    <row r="81076" ht="22.5" customHeight="1"/>
    <row r="81077" ht="22.5" customHeight="1"/>
    <row r="81078" ht="22.5" customHeight="1"/>
    <row r="81079" ht="22.5" customHeight="1"/>
    <row r="81080" ht="22.5" customHeight="1"/>
    <row r="81081" ht="22.5" customHeight="1"/>
    <row r="81082" ht="22.5" customHeight="1"/>
    <row r="81083" ht="22.5" customHeight="1"/>
    <row r="81084" ht="22.5" customHeight="1"/>
    <row r="81085" ht="22.5" customHeight="1"/>
    <row r="81086" ht="22.5" customHeight="1"/>
    <row r="81087" ht="22.5" customHeight="1"/>
    <row r="81088" ht="22.5" customHeight="1"/>
    <row r="81089" ht="22.5" customHeight="1"/>
    <row r="81090" ht="22.5" customHeight="1"/>
    <row r="81091" ht="22.5" customHeight="1"/>
    <row r="81092" ht="22.5" customHeight="1"/>
    <row r="81093" ht="22.5" customHeight="1"/>
    <row r="81094" ht="22.5" customHeight="1"/>
    <row r="81095" ht="22.5" customHeight="1"/>
    <row r="81096" ht="22.5" customHeight="1"/>
    <row r="81097" ht="22.5" customHeight="1"/>
    <row r="81098" ht="22.5" customHeight="1"/>
    <row r="81099" ht="22.5" customHeight="1"/>
    <row r="81100" ht="22.5" customHeight="1"/>
    <row r="81101" ht="22.5" customHeight="1"/>
    <row r="81102" ht="22.5" customHeight="1"/>
    <row r="81103" ht="22.5" customHeight="1"/>
    <row r="81104" ht="22.5" customHeight="1"/>
    <row r="81105" ht="22.5" customHeight="1"/>
    <row r="81106" ht="22.5" customHeight="1"/>
    <row r="81107" ht="22.5" customHeight="1"/>
    <row r="81108" ht="22.5" customHeight="1"/>
    <row r="81109" ht="22.5" customHeight="1"/>
    <row r="81110" ht="22.5" customHeight="1"/>
    <row r="81111" ht="22.5" customHeight="1"/>
    <row r="81112" ht="22.5" customHeight="1"/>
    <row r="81113" ht="22.5" customHeight="1"/>
    <row r="81114" ht="22.5" customHeight="1"/>
    <row r="81115" ht="22.5" customHeight="1"/>
    <row r="81116" ht="22.5" customHeight="1"/>
    <row r="81117" ht="22.5" customHeight="1"/>
    <row r="81118" ht="22.5" customHeight="1"/>
    <row r="81119" ht="22.5" customHeight="1"/>
    <row r="81120" ht="22.5" customHeight="1"/>
    <row r="81121" ht="22.5" customHeight="1"/>
    <row r="81122" ht="22.5" customHeight="1"/>
    <row r="81123" ht="22.5" customHeight="1"/>
    <row r="81124" ht="22.5" customHeight="1"/>
    <row r="81125" ht="22.5" customHeight="1"/>
    <row r="81126" ht="22.5" customHeight="1"/>
    <row r="81127" ht="22.5" customHeight="1"/>
    <row r="81128" ht="22.5" customHeight="1"/>
    <row r="81129" ht="22.5" customHeight="1"/>
    <row r="81130" ht="22.5" customHeight="1"/>
    <row r="81131" ht="22.5" customHeight="1"/>
    <row r="81132" ht="22.5" customHeight="1"/>
    <row r="81133" ht="22.5" customHeight="1"/>
    <row r="81134" ht="22.5" customHeight="1"/>
    <row r="81135" ht="22.5" customHeight="1"/>
    <row r="81136" ht="22.5" customHeight="1"/>
    <row r="81137" ht="22.5" customHeight="1"/>
    <row r="81138" ht="22.5" customHeight="1"/>
    <row r="81139" ht="22.5" customHeight="1"/>
    <row r="81140" ht="22.5" customHeight="1"/>
    <row r="81141" ht="22.5" customHeight="1"/>
    <row r="81142" ht="22.5" customHeight="1"/>
    <row r="81143" ht="22.5" customHeight="1"/>
    <row r="81144" ht="22.5" customHeight="1"/>
    <row r="81145" ht="22.5" customHeight="1"/>
    <row r="81146" ht="22.5" customHeight="1"/>
    <row r="81147" ht="22.5" customHeight="1"/>
    <row r="81148" ht="22.5" customHeight="1"/>
    <row r="81149" ht="22.5" customHeight="1"/>
    <row r="81150" ht="22.5" customHeight="1"/>
    <row r="81151" ht="22.5" customHeight="1"/>
    <row r="81152" ht="22.5" customHeight="1"/>
    <row r="81153" ht="22.5" customHeight="1"/>
    <row r="81154" ht="22.5" customHeight="1"/>
    <row r="81155" ht="22.5" customHeight="1"/>
    <row r="81156" ht="22.5" customHeight="1"/>
    <row r="81157" ht="22.5" customHeight="1"/>
    <row r="81158" ht="22.5" customHeight="1"/>
    <row r="81159" ht="22.5" customHeight="1"/>
    <row r="81160" ht="22.5" customHeight="1"/>
    <row r="81161" ht="22.5" customHeight="1"/>
    <row r="81162" ht="22.5" customHeight="1"/>
    <row r="81163" ht="22.5" customHeight="1"/>
    <row r="81164" ht="22.5" customHeight="1"/>
    <row r="81165" ht="22.5" customHeight="1"/>
    <row r="81166" ht="22.5" customHeight="1"/>
    <row r="81167" ht="22.5" customHeight="1"/>
    <row r="81168" ht="22.5" customHeight="1"/>
    <row r="81169" ht="22.5" customHeight="1"/>
    <row r="81170" ht="22.5" customHeight="1"/>
    <row r="81171" ht="22.5" customHeight="1"/>
    <row r="81172" ht="22.5" customHeight="1"/>
    <row r="81173" ht="22.5" customHeight="1"/>
    <row r="81174" ht="22.5" customHeight="1"/>
    <row r="81175" ht="22.5" customHeight="1"/>
    <row r="81176" ht="22.5" customHeight="1"/>
    <row r="81177" ht="22.5" customHeight="1"/>
    <row r="81178" ht="22.5" customHeight="1"/>
    <row r="81179" ht="22.5" customHeight="1"/>
    <row r="81180" ht="22.5" customHeight="1"/>
    <row r="81181" ht="22.5" customHeight="1"/>
    <row r="81182" ht="22.5" customHeight="1"/>
    <row r="81183" ht="22.5" customHeight="1"/>
    <row r="81184" ht="22.5" customHeight="1"/>
    <row r="81185" ht="22.5" customHeight="1"/>
    <row r="81186" ht="22.5" customHeight="1"/>
    <row r="81187" ht="22.5" customHeight="1"/>
    <row r="81188" ht="22.5" customHeight="1"/>
    <row r="81189" ht="22.5" customHeight="1"/>
    <row r="81190" ht="22.5" customHeight="1"/>
    <row r="81191" ht="22.5" customHeight="1"/>
    <row r="81192" ht="22.5" customHeight="1"/>
    <row r="81193" ht="22.5" customHeight="1"/>
    <row r="81194" ht="22.5" customHeight="1"/>
    <row r="81195" ht="22.5" customHeight="1"/>
    <row r="81196" ht="22.5" customHeight="1"/>
    <row r="81197" ht="22.5" customHeight="1"/>
    <row r="81198" ht="22.5" customHeight="1"/>
    <row r="81199" ht="22.5" customHeight="1"/>
    <row r="81200" ht="22.5" customHeight="1"/>
    <row r="81201" ht="22.5" customHeight="1"/>
    <row r="81202" ht="22.5" customHeight="1"/>
    <row r="81203" ht="22.5" customHeight="1"/>
    <row r="81204" ht="22.5" customHeight="1"/>
    <row r="81205" ht="22.5" customHeight="1"/>
    <row r="81206" ht="22.5" customHeight="1"/>
    <row r="81207" ht="22.5" customHeight="1"/>
    <row r="81208" ht="22.5" customHeight="1"/>
    <row r="81209" ht="22.5" customHeight="1"/>
    <row r="81210" ht="22.5" customHeight="1"/>
    <row r="81211" ht="22.5" customHeight="1"/>
    <row r="81212" ht="22.5" customHeight="1"/>
    <row r="81213" ht="22.5" customHeight="1"/>
    <row r="81214" ht="22.5" customHeight="1"/>
    <row r="81215" ht="22.5" customHeight="1"/>
    <row r="81216" ht="22.5" customHeight="1"/>
    <row r="81217" ht="22.5" customHeight="1"/>
    <row r="81218" ht="22.5" customHeight="1"/>
    <row r="81219" ht="22.5" customHeight="1"/>
    <row r="81220" ht="22.5" customHeight="1"/>
    <row r="81221" ht="22.5" customHeight="1"/>
    <row r="81222" ht="22.5" customHeight="1"/>
    <row r="81223" ht="22.5" customHeight="1"/>
    <row r="81224" ht="22.5" customHeight="1"/>
    <row r="81225" ht="22.5" customHeight="1"/>
    <row r="81226" ht="22.5" customHeight="1"/>
    <row r="81227" ht="22.5" customHeight="1"/>
    <row r="81228" ht="22.5" customHeight="1"/>
    <row r="81229" ht="22.5" customHeight="1"/>
    <row r="81230" ht="22.5" customHeight="1"/>
    <row r="81231" ht="22.5" customHeight="1"/>
    <row r="81232" ht="22.5" customHeight="1"/>
    <row r="81233" ht="22.5" customHeight="1"/>
    <row r="81234" ht="22.5" customHeight="1"/>
    <row r="81235" ht="22.5" customHeight="1"/>
    <row r="81236" ht="22.5" customHeight="1"/>
    <row r="81237" ht="22.5" customHeight="1"/>
    <row r="81238" ht="22.5" customHeight="1"/>
    <row r="81239" ht="22.5" customHeight="1"/>
    <row r="81240" ht="22.5" customHeight="1"/>
    <row r="81241" ht="22.5" customHeight="1"/>
    <row r="81242" ht="22.5" customHeight="1"/>
    <row r="81243" ht="22.5" customHeight="1"/>
    <row r="81244" ht="22.5" customHeight="1"/>
    <row r="81245" ht="22.5" customHeight="1"/>
    <row r="81246" ht="22.5" customHeight="1"/>
    <row r="81247" ht="22.5" customHeight="1"/>
    <row r="81248" ht="22.5" customHeight="1"/>
    <row r="81249" ht="22.5" customHeight="1"/>
    <row r="81250" ht="22.5" customHeight="1"/>
    <row r="81251" ht="22.5" customHeight="1"/>
    <row r="81252" ht="22.5" customHeight="1"/>
    <row r="81253" ht="22.5" customHeight="1"/>
    <row r="81254" ht="22.5" customHeight="1"/>
    <row r="81255" ht="22.5" customHeight="1"/>
    <row r="81256" ht="22.5" customHeight="1"/>
    <row r="81257" ht="22.5" customHeight="1"/>
    <row r="81258" ht="22.5" customHeight="1"/>
    <row r="81259" ht="22.5" customHeight="1"/>
    <row r="81260" ht="22.5" customHeight="1"/>
    <row r="81261" ht="22.5" customHeight="1"/>
    <row r="81262" ht="22.5" customHeight="1"/>
    <row r="81263" ht="22.5" customHeight="1"/>
    <row r="81264" ht="22.5" customHeight="1"/>
    <row r="81265" ht="22.5" customHeight="1"/>
    <row r="81266" ht="22.5" customHeight="1"/>
    <row r="81267" ht="22.5" customHeight="1"/>
    <row r="81268" ht="22.5" customHeight="1"/>
    <row r="81269" ht="22.5" customHeight="1"/>
    <row r="81270" ht="22.5" customHeight="1"/>
    <row r="81271" ht="22.5" customHeight="1"/>
    <row r="81272" ht="22.5" customHeight="1"/>
    <row r="81273" ht="22.5" customHeight="1"/>
    <row r="81274" ht="22.5" customHeight="1"/>
    <row r="81275" ht="22.5" customHeight="1"/>
    <row r="81276" ht="22.5" customHeight="1"/>
    <row r="81277" ht="22.5" customHeight="1"/>
    <row r="81278" ht="22.5" customHeight="1"/>
    <row r="81279" ht="22.5" customHeight="1"/>
    <row r="81280" ht="22.5" customHeight="1"/>
    <row r="81281" ht="22.5" customHeight="1"/>
    <row r="81282" ht="22.5" customHeight="1"/>
    <row r="81283" ht="22.5" customHeight="1"/>
    <row r="81284" ht="22.5" customHeight="1"/>
    <row r="81285" ht="22.5" customHeight="1"/>
    <row r="81286" ht="22.5" customHeight="1"/>
    <row r="81287" ht="22.5" customHeight="1"/>
    <row r="81288" ht="22.5" customHeight="1"/>
    <row r="81289" ht="22.5" customHeight="1"/>
    <row r="81290" ht="22.5" customHeight="1"/>
    <row r="81291" ht="22.5" customHeight="1"/>
    <row r="81292" ht="22.5" customHeight="1"/>
    <row r="81293" ht="22.5" customHeight="1"/>
    <row r="81294" ht="22.5" customHeight="1"/>
    <row r="81295" ht="22.5" customHeight="1"/>
    <row r="81296" ht="22.5" customHeight="1"/>
    <row r="81297" ht="22.5" customHeight="1"/>
    <row r="81298" ht="22.5" customHeight="1"/>
    <row r="81299" ht="22.5" customHeight="1"/>
    <row r="81300" ht="22.5" customHeight="1"/>
    <row r="81301" ht="22.5" customHeight="1"/>
    <row r="81302" ht="22.5" customHeight="1"/>
    <row r="81303" ht="22.5" customHeight="1"/>
    <row r="81304" ht="22.5" customHeight="1"/>
    <row r="81305" ht="22.5" customHeight="1"/>
    <row r="81306" ht="22.5" customHeight="1"/>
    <row r="81307" ht="22.5" customHeight="1"/>
    <row r="81308" ht="22.5" customHeight="1"/>
    <row r="81309" ht="22.5" customHeight="1"/>
    <row r="81310" ht="22.5" customHeight="1"/>
    <row r="81311" ht="22.5" customHeight="1"/>
    <row r="81312" ht="22.5" customHeight="1"/>
    <row r="81313" ht="22.5" customHeight="1"/>
    <row r="81314" ht="22.5" customHeight="1"/>
    <row r="81315" ht="22.5" customHeight="1"/>
    <row r="81316" ht="22.5" customHeight="1"/>
    <row r="81317" ht="22.5" customHeight="1"/>
    <row r="81318" ht="22.5" customHeight="1"/>
    <row r="81319" ht="22.5" customHeight="1"/>
    <row r="81320" ht="22.5" customHeight="1"/>
    <row r="81321" ht="22.5" customHeight="1"/>
    <row r="81322" ht="22.5" customHeight="1"/>
    <row r="81323" ht="22.5" customHeight="1"/>
    <row r="81324" ht="22.5" customHeight="1"/>
    <row r="81325" ht="22.5" customHeight="1"/>
    <row r="81326" ht="22.5" customHeight="1"/>
    <row r="81327" ht="22.5" customHeight="1"/>
    <row r="81328" ht="22.5" customHeight="1"/>
    <row r="81329" ht="22.5" customHeight="1"/>
    <row r="81330" ht="22.5" customHeight="1"/>
    <row r="81331" ht="22.5" customHeight="1"/>
    <row r="81332" ht="22.5" customHeight="1"/>
    <row r="81333" ht="22.5" customHeight="1"/>
    <row r="81334" ht="22.5" customHeight="1"/>
    <row r="81335" ht="22.5" customHeight="1"/>
    <row r="81336" ht="22.5" customHeight="1"/>
    <row r="81337" ht="22.5" customHeight="1"/>
    <row r="81338" ht="22.5" customHeight="1"/>
    <row r="81339" ht="22.5" customHeight="1"/>
    <row r="81340" ht="22.5" customHeight="1"/>
    <row r="81341" ht="22.5" customHeight="1"/>
    <row r="81342" ht="22.5" customHeight="1"/>
    <row r="81343" ht="22.5" customHeight="1"/>
    <row r="81344" ht="22.5" customHeight="1"/>
    <row r="81345" ht="22.5" customHeight="1"/>
    <row r="81346" ht="22.5" customHeight="1"/>
    <row r="81347" ht="22.5" customHeight="1"/>
    <row r="81348" ht="22.5" customHeight="1"/>
    <row r="81349" ht="22.5" customHeight="1"/>
    <row r="81350" ht="22.5" customHeight="1"/>
    <row r="81351" ht="22.5" customHeight="1"/>
    <row r="81352" ht="22.5" customHeight="1"/>
    <row r="81353" ht="22.5" customHeight="1"/>
    <row r="81354" ht="22.5" customHeight="1"/>
    <row r="81355" ht="22.5" customHeight="1"/>
    <row r="81356" ht="22.5" customHeight="1"/>
    <row r="81357" ht="22.5" customHeight="1"/>
    <row r="81358" ht="22.5" customHeight="1"/>
    <row r="81359" ht="22.5" customHeight="1"/>
    <row r="81360" ht="22.5" customHeight="1"/>
    <row r="81361" ht="22.5" customHeight="1"/>
    <row r="81362" ht="22.5" customHeight="1"/>
    <row r="81363" ht="22.5" customHeight="1"/>
    <row r="81364" ht="22.5" customHeight="1"/>
    <row r="81365" ht="22.5" customHeight="1"/>
    <row r="81366" ht="22.5" customHeight="1"/>
    <row r="81367" ht="22.5" customHeight="1"/>
    <row r="81368" ht="22.5" customHeight="1"/>
    <row r="81369" ht="22.5" customHeight="1"/>
    <row r="81370" ht="22.5" customHeight="1"/>
    <row r="81371" ht="22.5" customHeight="1"/>
    <row r="81372" ht="22.5" customHeight="1"/>
    <row r="81373" ht="22.5" customHeight="1"/>
    <row r="81374" ht="22.5" customHeight="1"/>
    <row r="81375" ht="22.5" customHeight="1"/>
    <row r="81376" ht="22.5" customHeight="1"/>
    <row r="81377" ht="22.5" customHeight="1"/>
    <row r="81378" ht="22.5" customHeight="1"/>
    <row r="81379" ht="22.5" customHeight="1"/>
    <row r="81380" ht="22.5" customHeight="1"/>
    <row r="81381" ht="22.5" customHeight="1"/>
    <row r="81382" ht="22.5" customHeight="1"/>
    <row r="81383" ht="22.5" customHeight="1"/>
    <row r="81384" ht="22.5" customHeight="1"/>
    <row r="81385" ht="22.5" customHeight="1"/>
    <row r="81386" ht="22.5" customHeight="1"/>
    <row r="81387" ht="22.5" customHeight="1"/>
    <row r="81388" ht="22.5" customHeight="1"/>
    <row r="81389" ht="22.5" customHeight="1"/>
    <row r="81390" ht="22.5" customHeight="1"/>
    <row r="81391" ht="22.5" customHeight="1"/>
    <row r="81392" ht="22.5" customHeight="1"/>
    <row r="81393" ht="22.5" customHeight="1"/>
    <row r="81394" ht="22.5" customHeight="1"/>
    <row r="81395" ht="22.5" customHeight="1"/>
    <row r="81396" ht="22.5" customHeight="1"/>
    <row r="81397" ht="22.5" customHeight="1"/>
    <row r="81398" ht="22.5" customHeight="1"/>
    <row r="81399" ht="22.5" customHeight="1"/>
    <row r="81400" ht="22.5" customHeight="1"/>
    <row r="81401" ht="22.5" customHeight="1"/>
    <row r="81402" ht="22.5" customHeight="1"/>
    <row r="81403" ht="22.5" customHeight="1"/>
    <row r="81404" ht="22.5" customHeight="1"/>
    <row r="81405" ht="22.5" customHeight="1"/>
    <row r="81406" ht="22.5" customHeight="1"/>
    <row r="81407" ht="22.5" customHeight="1"/>
    <row r="81408" ht="22.5" customHeight="1"/>
    <row r="81409" ht="22.5" customHeight="1"/>
    <row r="81410" ht="22.5" customHeight="1"/>
    <row r="81411" ht="22.5" customHeight="1"/>
    <row r="81412" ht="22.5" customHeight="1"/>
    <row r="81413" ht="22.5" customHeight="1"/>
    <row r="81414" ht="22.5" customHeight="1"/>
    <row r="81415" ht="22.5" customHeight="1"/>
    <row r="81416" ht="22.5" customHeight="1"/>
    <row r="81417" ht="22.5" customHeight="1"/>
    <row r="81418" ht="22.5" customHeight="1"/>
    <row r="81419" ht="22.5" customHeight="1"/>
    <row r="81420" ht="22.5" customHeight="1"/>
    <row r="81421" ht="22.5" customHeight="1"/>
    <row r="81422" ht="22.5" customHeight="1"/>
    <row r="81423" ht="22.5" customHeight="1"/>
    <row r="81424" ht="22.5" customHeight="1"/>
    <row r="81425" ht="22.5" customHeight="1"/>
    <row r="81426" ht="22.5" customHeight="1"/>
    <row r="81427" ht="22.5" customHeight="1"/>
    <row r="81428" ht="22.5" customHeight="1"/>
    <row r="81429" ht="22.5" customHeight="1"/>
    <row r="81430" ht="22.5" customHeight="1"/>
    <row r="81431" ht="22.5" customHeight="1"/>
    <row r="81432" ht="22.5" customHeight="1"/>
    <row r="81433" ht="22.5" customHeight="1"/>
    <row r="81434" ht="22.5" customHeight="1"/>
    <row r="81435" ht="22.5" customHeight="1"/>
    <row r="81436" ht="22.5" customHeight="1"/>
    <row r="81437" ht="22.5" customHeight="1"/>
    <row r="81438" ht="22.5" customHeight="1"/>
    <row r="81439" ht="22.5" customHeight="1"/>
    <row r="81440" ht="22.5" customHeight="1"/>
    <row r="81441" ht="22.5" customHeight="1"/>
    <row r="81442" ht="22.5" customHeight="1"/>
    <row r="81443" ht="22.5" customHeight="1"/>
    <row r="81444" ht="22.5" customHeight="1"/>
    <row r="81445" ht="22.5" customHeight="1"/>
    <row r="81446" ht="22.5" customHeight="1"/>
    <row r="81447" ht="22.5" customHeight="1"/>
    <row r="81448" ht="22.5" customHeight="1"/>
    <row r="81449" ht="22.5" customHeight="1"/>
    <row r="81450" ht="22.5" customHeight="1"/>
    <row r="81451" ht="22.5" customHeight="1"/>
    <row r="81452" ht="22.5" customHeight="1"/>
    <row r="81453" ht="22.5" customHeight="1"/>
    <row r="81454" ht="22.5" customHeight="1"/>
    <row r="81455" ht="22.5" customHeight="1"/>
    <row r="81456" ht="22.5" customHeight="1"/>
    <row r="81457" ht="22.5" customHeight="1"/>
    <row r="81458" ht="22.5" customHeight="1"/>
    <row r="81459" ht="22.5" customHeight="1"/>
    <row r="81460" ht="22.5" customHeight="1"/>
    <row r="81461" ht="22.5" customHeight="1"/>
    <row r="81462" ht="22.5" customHeight="1"/>
    <row r="81463" ht="22.5" customHeight="1"/>
    <row r="81464" ht="22.5" customHeight="1"/>
    <row r="81465" ht="22.5" customHeight="1"/>
    <row r="81466" ht="22.5" customHeight="1"/>
    <row r="81467" ht="22.5" customHeight="1"/>
    <row r="81468" ht="22.5" customHeight="1"/>
    <row r="81469" ht="22.5" customHeight="1"/>
    <row r="81470" ht="22.5" customHeight="1"/>
    <row r="81471" ht="22.5" customHeight="1"/>
    <row r="81472" ht="22.5" customHeight="1"/>
    <row r="81473" ht="22.5" customHeight="1"/>
    <row r="81474" ht="22.5" customHeight="1"/>
    <row r="81475" ht="22.5" customHeight="1"/>
    <row r="81476" ht="22.5" customHeight="1"/>
    <row r="81477" ht="22.5" customHeight="1"/>
    <row r="81478" ht="22.5" customHeight="1"/>
    <row r="81479" ht="22.5" customHeight="1"/>
    <row r="81480" ht="22.5" customHeight="1"/>
    <row r="81481" ht="22.5" customHeight="1"/>
    <row r="81482" ht="22.5" customHeight="1"/>
    <row r="81483" ht="22.5" customHeight="1"/>
    <row r="81484" ht="22.5" customHeight="1"/>
    <row r="81485" ht="22.5" customHeight="1"/>
    <row r="81486" ht="22.5" customHeight="1"/>
    <row r="81487" ht="22.5" customHeight="1"/>
    <row r="81488" ht="22.5" customHeight="1"/>
    <row r="81489" ht="22.5" customHeight="1"/>
    <row r="81490" ht="22.5" customHeight="1"/>
    <row r="81491" ht="22.5" customHeight="1"/>
    <row r="81492" ht="22.5" customHeight="1"/>
    <row r="81493" ht="22.5" customHeight="1"/>
    <row r="81494" ht="22.5" customHeight="1"/>
    <row r="81495" ht="22.5" customHeight="1"/>
    <row r="81496" ht="22.5" customHeight="1"/>
    <row r="81497" ht="22.5" customHeight="1"/>
    <row r="81498" ht="22.5" customHeight="1"/>
    <row r="81499" ht="22.5" customHeight="1"/>
    <row r="81500" ht="22.5" customHeight="1"/>
    <row r="81501" ht="22.5" customHeight="1"/>
    <row r="81502" ht="22.5" customHeight="1"/>
    <row r="81503" ht="22.5" customHeight="1"/>
    <row r="81504" ht="22.5" customHeight="1"/>
    <row r="81505" ht="22.5" customHeight="1"/>
    <row r="81506" ht="22.5" customHeight="1"/>
    <row r="81507" ht="22.5" customHeight="1"/>
    <row r="81508" ht="22.5" customHeight="1"/>
    <row r="81509" ht="22.5" customHeight="1"/>
    <row r="81510" ht="22.5" customHeight="1"/>
    <row r="81511" ht="22.5" customHeight="1"/>
    <row r="81512" ht="22.5" customHeight="1"/>
    <row r="81513" ht="22.5" customHeight="1"/>
    <row r="81514" ht="22.5" customHeight="1"/>
    <row r="81515" ht="22.5" customHeight="1"/>
    <row r="81516" ht="22.5" customHeight="1"/>
    <row r="81517" ht="22.5" customHeight="1"/>
    <row r="81518" ht="22.5" customHeight="1"/>
    <row r="81519" ht="22.5" customHeight="1"/>
    <row r="81520" ht="22.5" customHeight="1"/>
    <row r="81521" ht="22.5" customHeight="1"/>
    <row r="81522" ht="22.5" customHeight="1"/>
    <row r="81523" ht="22.5" customHeight="1"/>
    <row r="81524" ht="22.5" customHeight="1"/>
    <row r="81525" ht="22.5" customHeight="1"/>
    <row r="81526" ht="22.5" customHeight="1"/>
    <row r="81527" ht="22.5" customHeight="1"/>
    <row r="81528" ht="22.5" customHeight="1"/>
    <row r="81529" ht="22.5" customHeight="1"/>
    <row r="81530" ht="22.5" customHeight="1"/>
    <row r="81531" ht="22.5" customHeight="1"/>
    <row r="81532" ht="22.5" customHeight="1"/>
    <row r="81533" ht="22.5" customHeight="1"/>
    <row r="81534" ht="22.5" customHeight="1"/>
    <row r="81535" ht="22.5" customHeight="1"/>
    <row r="81536" ht="22.5" customHeight="1"/>
    <row r="81537" ht="22.5" customHeight="1"/>
    <row r="81538" ht="22.5" customHeight="1"/>
    <row r="81539" ht="22.5" customHeight="1"/>
    <row r="81540" ht="22.5" customHeight="1"/>
    <row r="81541" ht="22.5" customHeight="1"/>
    <row r="81542" ht="22.5" customHeight="1"/>
    <row r="81543" ht="22.5" customHeight="1"/>
    <row r="81544" ht="22.5" customHeight="1"/>
    <row r="81545" ht="22.5" customHeight="1"/>
    <row r="81546" ht="22.5" customHeight="1"/>
    <row r="81547" ht="22.5" customHeight="1"/>
    <row r="81548" ht="22.5" customHeight="1"/>
    <row r="81549" ht="22.5" customHeight="1"/>
    <row r="81550" ht="22.5" customHeight="1"/>
    <row r="81551" ht="22.5" customHeight="1"/>
    <row r="81552" ht="22.5" customHeight="1"/>
    <row r="81553" ht="22.5" customHeight="1"/>
    <row r="81554" ht="22.5" customHeight="1"/>
    <row r="81555" ht="22.5" customHeight="1"/>
    <row r="81556" ht="22.5" customHeight="1"/>
    <row r="81557" ht="22.5" customHeight="1"/>
    <row r="81558" ht="22.5" customHeight="1"/>
    <row r="81559" ht="22.5" customHeight="1"/>
    <row r="81560" ht="22.5" customHeight="1"/>
    <row r="81561" ht="22.5" customHeight="1"/>
    <row r="81562" ht="22.5" customHeight="1"/>
    <row r="81563" ht="22.5" customHeight="1"/>
    <row r="81564" ht="22.5" customHeight="1"/>
    <row r="81565" ht="22.5" customHeight="1"/>
    <row r="81566" ht="22.5" customHeight="1"/>
    <row r="81567" ht="22.5" customHeight="1"/>
    <row r="81568" ht="22.5" customHeight="1"/>
    <row r="81569" ht="22.5" customHeight="1"/>
    <row r="81570" ht="22.5" customHeight="1"/>
    <row r="81571" ht="22.5" customHeight="1"/>
    <row r="81572" ht="22.5" customHeight="1"/>
    <row r="81573" ht="22.5" customHeight="1"/>
    <row r="81574" ht="22.5" customHeight="1"/>
    <row r="81575" ht="22.5" customHeight="1"/>
    <row r="81576" ht="22.5" customHeight="1"/>
    <row r="81577" ht="22.5" customHeight="1"/>
    <row r="81578" ht="22.5" customHeight="1"/>
    <row r="81579" ht="22.5" customHeight="1"/>
    <row r="81580" ht="22.5" customHeight="1"/>
    <row r="81581" ht="22.5" customHeight="1"/>
    <row r="81582" ht="22.5" customHeight="1"/>
    <row r="81583" ht="22.5" customHeight="1"/>
    <row r="81584" ht="22.5" customHeight="1"/>
    <row r="81585" ht="22.5" customHeight="1"/>
    <row r="81586" ht="22.5" customHeight="1"/>
    <row r="81587" ht="22.5" customHeight="1"/>
    <row r="81588" ht="22.5" customHeight="1"/>
    <row r="81589" ht="22.5" customHeight="1"/>
    <row r="81590" ht="22.5" customHeight="1"/>
    <row r="81591" ht="22.5" customHeight="1"/>
    <row r="81592" ht="22.5" customHeight="1"/>
    <row r="81593" ht="22.5" customHeight="1"/>
    <row r="81594" ht="22.5" customHeight="1"/>
    <row r="81595" ht="22.5" customHeight="1"/>
    <row r="81596" ht="22.5" customHeight="1"/>
    <row r="81597" ht="22.5" customHeight="1"/>
    <row r="81598" ht="22.5" customHeight="1"/>
    <row r="81599" ht="22.5" customHeight="1"/>
    <row r="81600" ht="22.5" customHeight="1"/>
    <row r="81601" ht="22.5" customHeight="1"/>
    <row r="81602" ht="22.5" customHeight="1"/>
    <row r="81603" ht="22.5" customHeight="1"/>
    <row r="81604" ht="22.5" customHeight="1"/>
    <row r="81605" ht="22.5" customHeight="1"/>
    <row r="81606" ht="22.5" customHeight="1"/>
    <row r="81607" ht="22.5" customHeight="1"/>
    <row r="81608" ht="22.5" customHeight="1"/>
    <row r="81609" ht="22.5" customHeight="1"/>
    <row r="81610" ht="22.5" customHeight="1"/>
    <row r="81611" ht="22.5" customHeight="1"/>
    <row r="81612" ht="22.5" customHeight="1"/>
    <row r="81613" ht="22.5" customHeight="1"/>
    <row r="81614" ht="22.5" customHeight="1"/>
    <row r="81615" ht="22.5" customHeight="1"/>
    <row r="81616" ht="22.5" customHeight="1"/>
    <row r="81617" ht="22.5" customHeight="1"/>
    <row r="81618" ht="22.5" customHeight="1"/>
    <row r="81619" ht="22.5" customHeight="1"/>
    <row r="81620" ht="22.5" customHeight="1"/>
    <row r="81621" ht="22.5" customHeight="1"/>
    <row r="81622" ht="22.5" customHeight="1"/>
    <row r="81623" ht="22.5" customHeight="1"/>
    <row r="81624" ht="22.5" customHeight="1"/>
    <row r="81625" ht="22.5" customHeight="1"/>
    <row r="81626" ht="22.5" customHeight="1"/>
    <row r="81627" ht="22.5" customHeight="1"/>
    <row r="81628" ht="22.5" customHeight="1"/>
    <row r="81629" ht="22.5" customHeight="1"/>
    <row r="81630" ht="22.5" customHeight="1"/>
    <row r="81631" ht="22.5" customHeight="1"/>
    <row r="81632" ht="22.5" customHeight="1"/>
    <row r="81633" ht="22.5" customHeight="1"/>
    <row r="81634" ht="22.5" customHeight="1"/>
    <row r="81635" ht="22.5" customHeight="1"/>
    <row r="81636" ht="22.5" customHeight="1"/>
    <row r="81637" ht="22.5" customHeight="1"/>
    <row r="81638" ht="22.5" customHeight="1"/>
    <row r="81639" ht="22.5" customHeight="1"/>
    <row r="81640" ht="22.5" customHeight="1"/>
    <row r="81641" ht="22.5" customHeight="1"/>
    <row r="81642" ht="22.5" customHeight="1"/>
    <row r="81643" ht="22.5" customHeight="1"/>
    <row r="81644" ht="22.5" customHeight="1"/>
    <row r="81645" ht="22.5" customHeight="1"/>
    <row r="81646" ht="22.5" customHeight="1"/>
    <row r="81647" ht="22.5" customHeight="1"/>
    <row r="81648" ht="22.5" customHeight="1"/>
    <row r="81649" ht="22.5" customHeight="1"/>
    <row r="81650" ht="22.5" customHeight="1"/>
    <row r="81651" ht="22.5" customHeight="1"/>
    <row r="81652" ht="22.5" customHeight="1"/>
    <row r="81653" ht="22.5" customHeight="1"/>
    <row r="81654" ht="22.5" customHeight="1"/>
    <row r="81655" ht="22.5" customHeight="1"/>
    <row r="81656" ht="22.5" customHeight="1"/>
    <row r="81657" ht="22.5" customHeight="1"/>
    <row r="81658" ht="22.5" customHeight="1"/>
    <row r="81659" ht="22.5" customHeight="1"/>
    <row r="81660" ht="22.5" customHeight="1"/>
    <row r="81661" ht="22.5" customHeight="1"/>
    <row r="81662" ht="22.5" customHeight="1"/>
    <row r="81663" ht="22.5" customHeight="1"/>
    <row r="81664" ht="22.5" customHeight="1"/>
    <row r="81665" ht="22.5" customHeight="1"/>
    <row r="81666" ht="22.5" customHeight="1"/>
    <row r="81667" ht="22.5" customHeight="1"/>
    <row r="81668" ht="22.5" customHeight="1"/>
    <row r="81669" ht="22.5" customHeight="1"/>
    <row r="81670" ht="22.5" customHeight="1"/>
    <row r="81671" ht="22.5" customHeight="1"/>
    <row r="81672" ht="22.5" customHeight="1"/>
    <row r="81673" ht="22.5" customHeight="1"/>
    <row r="81674" ht="22.5" customHeight="1"/>
    <row r="81675" ht="22.5" customHeight="1"/>
    <row r="81676" ht="22.5" customHeight="1"/>
    <row r="81677" ht="22.5" customHeight="1"/>
    <row r="81678" ht="22.5" customHeight="1"/>
    <row r="81679" ht="22.5" customHeight="1"/>
    <row r="81680" ht="22.5" customHeight="1"/>
    <row r="81681" ht="22.5" customHeight="1"/>
    <row r="81682" ht="22.5" customHeight="1"/>
    <row r="81683" ht="22.5" customHeight="1"/>
    <row r="81684" ht="22.5" customHeight="1"/>
    <row r="81685" ht="22.5" customHeight="1"/>
    <row r="81686" ht="22.5" customHeight="1"/>
    <row r="81687" ht="22.5" customHeight="1"/>
    <row r="81688" ht="22.5" customHeight="1"/>
    <row r="81689" ht="22.5" customHeight="1"/>
    <row r="81690" ht="22.5" customHeight="1"/>
    <row r="81691" ht="22.5" customHeight="1"/>
    <row r="81692" ht="22.5" customHeight="1"/>
    <row r="81693" ht="22.5" customHeight="1"/>
    <row r="81694" ht="22.5" customHeight="1"/>
    <row r="81695" ht="22.5" customHeight="1"/>
    <row r="81696" ht="22.5" customHeight="1"/>
    <row r="81697" ht="22.5" customHeight="1"/>
    <row r="81698" ht="22.5" customHeight="1"/>
    <row r="81699" ht="22.5" customHeight="1"/>
    <row r="81700" ht="22.5" customHeight="1"/>
    <row r="81701" ht="22.5" customHeight="1"/>
    <row r="81702" ht="22.5" customHeight="1"/>
    <row r="81703" ht="22.5" customHeight="1"/>
    <row r="81704" ht="22.5" customHeight="1"/>
    <row r="81705" ht="22.5" customHeight="1"/>
    <row r="81706" ht="22.5" customHeight="1"/>
    <row r="81707" ht="22.5" customHeight="1"/>
    <row r="81708" ht="22.5" customHeight="1"/>
    <row r="81709" ht="22.5" customHeight="1"/>
    <row r="81710" ht="22.5" customHeight="1"/>
    <row r="81711" ht="22.5" customHeight="1"/>
    <row r="81712" ht="22.5" customHeight="1"/>
    <row r="81713" ht="22.5" customHeight="1"/>
    <row r="81714" ht="22.5" customHeight="1"/>
    <row r="81715" ht="22.5" customHeight="1"/>
    <row r="81716" ht="22.5" customHeight="1"/>
    <row r="81717" ht="22.5" customHeight="1"/>
    <row r="81718" ht="22.5" customHeight="1"/>
    <row r="81719" ht="22.5" customHeight="1"/>
    <row r="81720" ht="22.5" customHeight="1"/>
    <row r="81721" ht="22.5" customHeight="1"/>
    <row r="81722" ht="22.5" customHeight="1"/>
    <row r="81723" ht="22.5" customHeight="1"/>
    <row r="81724" ht="22.5" customHeight="1"/>
    <row r="81725" ht="22.5" customHeight="1"/>
    <row r="81726" ht="22.5" customHeight="1"/>
    <row r="81727" ht="22.5" customHeight="1"/>
    <row r="81728" ht="22.5" customHeight="1"/>
    <row r="81729" ht="22.5" customHeight="1"/>
    <row r="81730" ht="22.5" customHeight="1"/>
    <row r="81731" ht="22.5" customHeight="1"/>
    <row r="81732" ht="22.5" customHeight="1"/>
    <row r="81733" ht="22.5" customHeight="1"/>
    <row r="81734" ht="22.5" customHeight="1"/>
    <row r="81735" ht="22.5" customHeight="1"/>
    <row r="81736" ht="22.5" customHeight="1"/>
    <row r="81737" ht="22.5" customHeight="1"/>
    <row r="81738" ht="22.5" customHeight="1"/>
    <row r="81739" ht="22.5" customHeight="1"/>
    <row r="81740" ht="22.5" customHeight="1"/>
    <row r="81741" ht="22.5" customHeight="1"/>
    <row r="81742" ht="22.5" customHeight="1"/>
    <row r="81743" ht="22.5" customHeight="1"/>
    <row r="81744" ht="22.5" customHeight="1"/>
    <row r="81745" ht="22.5" customHeight="1"/>
    <row r="81746" ht="22.5" customHeight="1"/>
    <row r="81747" ht="22.5" customHeight="1"/>
    <row r="81748" ht="22.5" customHeight="1"/>
    <row r="81749" ht="22.5" customHeight="1"/>
    <row r="81750" ht="22.5" customHeight="1"/>
    <row r="81751" ht="22.5" customHeight="1"/>
    <row r="81752" ht="22.5" customHeight="1"/>
    <row r="81753" ht="22.5" customHeight="1"/>
    <row r="81754" ht="22.5" customHeight="1"/>
    <row r="81755" ht="22.5" customHeight="1"/>
    <row r="81756" ht="22.5" customHeight="1"/>
    <row r="81757" ht="22.5" customHeight="1"/>
    <row r="81758" ht="22.5" customHeight="1"/>
    <row r="81759" ht="22.5" customHeight="1"/>
    <row r="81760" ht="22.5" customHeight="1"/>
    <row r="81761" ht="22.5" customHeight="1"/>
    <row r="81762" ht="22.5" customHeight="1"/>
    <row r="81763" ht="22.5" customHeight="1"/>
    <row r="81764" ht="22.5" customHeight="1"/>
    <row r="81765" ht="22.5" customHeight="1"/>
    <row r="81766" ht="22.5" customHeight="1"/>
    <row r="81767" ht="22.5" customHeight="1"/>
    <row r="81768" ht="22.5" customHeight="1"/>
    <row r="81769" ht="22.5" customHeight="1"/>
    <row r="81770" ht="22.5" customHeight="1"/>
    <row r="81771" ht="22.5" customHeight="1"/>
    <row r="81772" ht="22.5" customHeight="1"/>
    <row r="81773" ht="22.5" customHeight="1"/>
    <row r="81774" ht="22.5" customHeight="1"/>
    <row r="81775" ht="22.5" customHeight="1"/>
    <row r="81776" ht="22.5" customHeight="1"/>
    <row r="81777" ht="22.5" customHeight="1"/>
    <row r="81778" ht="22.5" customHeight="1"/>
    <row r="81779" ht="22.5" customHeight="1"/>
    <row r="81780" ht="22.5" customHeight="1"/>
    <row r="81781" ht="22.5" customHeight="1"/>
    <row r="81782" ht="22.5" customHeight="1"/>
    <row r="81783" ht="22.5" customHeight="1"/>
    <row r="81784" ht="22.5" customHeight="1"/>
    <row r="81785" ht="22.5" customHeight="1"/>
    <row r="81786" ht="22.5" customHeight="1"/>
    <row r="81787" ht="22.5" customHeight="1"/>
    <row r="81788" ht="22.5" customHeight="1"/>
    <row r="81789" ht="22.5" customHeight="1"/>
    <row r="81790" ht="22.5" customHeight="1"/>
    <row r="81791" ht="22.5" customHeight="1"/>
    <row r="81792" ht="22.5" customHeight="1"/>
    <row r="81793" ht="22.5" customHeight="1"/>
    <row r="81794" ht="22.5" customHeight="1"/>
    <row r="81795" ht="22.5" customHeight="1"/>
    <row r="81796" ht="22.5" customHeight="1"/>
    <row r="81797" ht="22.5" customHeight="1"/>
    <row r="81798" ht="22.5" customHeight="1"/>
    <row r="81799" ht="22.5" customHeight="1"/>
    <row r="81800" ht="22.5" customHeight="1"/>
    <row r="81801" ht="22.5" customHeight="1"/>
    <row r="81802" ht="22.5" customHeight="1"/>
    <row r="81803" ht="22.5" customHeight="1"/>
    <row r="81804" ht="22.5" customHeight="1"/>
    <row r="81805" ht="22.5" customHeight="1"/>
    <row r="81806" ht="22.5" customHeight="1"/>
    <row r="81807" ht="22.5" customHeight="1"/>
    <row r="81808" ht="22.5" customHeight="1"/>
    <row r="81809" ht="22.5" customHeight="1"/>
    <row r="81810" ht="22.5" customHeight="1"/>
    <row r="81811" ht="22.5" customHeight="1"/>
    <row r="81812" ht="22.5" customHeight="1"/>
    <row r="81813" ht="22.5" customHeight="1"/>
    <row r="81814" ht="22.5" customHeight="1"/>
    <row r="81815" ht="22.5" customHeight="1"/>
    <row r="81816" ht="22.5" customHeight="1"/>
    <row r="81817" ht="22.5" customHeight="1"/>
    <row r="81818" ht="22.5" customHeight="1"/>
    <row r="81819" ht="22.5" customHeight="1"/>
    <row r="81820" ht="22.5" customHeight="1"/>
    <row r="81821" ht="22.5" customHeight="1"/>
    <row r="81822" ht="22.5" customHeight="1"/>
    <row r="81823" ht="22.5" customHeight="1"/>
    <row r="81824" ht="22.5" customHeight="1"/>
    <row r="81825" ht="22.5" customHeight="1"/>
    <row r="81826" ht="22.5" customHeight="1"/>
    <row r="81827" ht="22.5" customHeight="1"/>
    <row r="81828" ht="22.5" customHeight="1"/>
    <row r="81829" ht="22.5" customHeight="1"/>
    <row r="81830" ht="22.5" customHeight="1"/>
    <row r="81831" ht="22.5" customHeight="1"/>
    <row r="81832" ht="22.5" customHeight="1"/>
    <row r="81833" ht="22.5" customHeight="1"/>
    <row r="81834" ht="22.5" customHeight="1"/>
    <row r="81835" ht="22.5" customHeight="1"/>
    <row r="81836" ht="22.5" customHeight="1"/>
    <row r="81837" ht="22.5" customHeight="1"/>
    <row r="81838" ht="22.5" customHeight="1"/>
    <row r="81839" ht="22.5" customHeight="1"/>
    <row r="81840" ht="22.5" customHeight="1"/>
    <row r="81841" ht="22.5" customHeight="1"/>
    <row r="81842" ht="22.5" customHeight="1"/>
    <row r="81843" ht="22.5" customHeight="1"/>
    <row r="81844" ht="22.5" customHeight="1"/>
    <row r="81845" ht="22.5" customHeight="1"/>
    <row r="81846" ht="22.5" customHeight="1"/>
    <row r="81847" ht="22.5" customHeight="1"/>
    <row r="81848" ht="22.5" customHeight="1"/>
    <row r="81849" ht="22.5" customHeight="1"/>
    <row r="81850" ht="22.5" customHeight="1"/>
    <row r="81851" ht="22.5" customHeight="1"/>
    <row r="81852" ht="22.5" customHeight="1"/>
    <row r="81853" ht="22.5" customHeight="1"/>
    <row r="81854" ht="22.5" customHeight="1"/>
    <row r="81855" ht="22.5" customHeight="1"/>
    <row r="81856" ht="22.5" customHeight="1"/>
    <row r="81857" ht="22.5" customHeight="1"/>
    <row r="81858" ht="22.5" customHeight="1"/>
    <row r="81859" ht="22.5" customHeight="1"/>
    <row r="81860" ht="22.5" customHeight="1"/>
    <row r="81861" ht="22.5" customHeight="1"/>
    <row r="81862" ht="22.5" customHeight="1"/>
    <row r="81863" ht="22.5" customHeight="1"/>
    <row r="81864" ht="22.5" customHeight="1"/>
    <row r="81865" ht="22.5" customHeight="1"/>
    <row r="81866" ht="22.5" customHeight="1"/>
    <row r="81867" ht="22.5" customHeight="1"/>
    <row r="81868" ht="22.5" customHeight="1"/>
    <row r="81869" ht="22.5" customHeight="1"/>
    <row r="81870" ht="22.5" customHeight="1"/>
    <row r="81871" ht="22.5" customHeight="1"/>
    <row r="81872" ht="22.5" customHeight="1"/>
    <row r="81873" ht="22.5" customHeight="1"/>
    <row r="81874" ht="22.5" customHeight="1"/>
    <row r="81875" ht="22.5" customHeight="1"/>
    <row r="81876" ht="22.5" customHeight="1"/>
    <row r="81877" ht="22.5" customHeight="1"/>
    <row r="81878" ht="22.5" customHeight="1"/>
    <row r="81879" ht="22.5" customHeight="1"/>
    <row r="81880" ht="22.5" customHeight="1"/>
    <row r="81881" ht="22.5" customHeight="1"/>
    <row r="81882" ht="22.5" customHeight="1"/>
    <row r="81883" ht="22.5" customHeight="1"/>
    <row r="81884" ht="22.5" customHeight="1"/>
    <row r="81885" ht="22.5" customHeight="1"/>
    <row r="81886" ht="22.5" customHeight="1"/>
    <row r="81887" ht="22.5" customHeight="1"/>
    <row r="81888" ht="22.5" customHeight="1"/>
    <row r="81889" ht="22.5" customHeight="1"/>
    <row r="81890" ht="22.5" customHeight="1"/>
    <row r="81891" ht="22.5" customHeight="1"/>
    <row r="81892" ht="22.5" customHeight="1"/>
    <row r="81893" ht="22.5" customHeight="1"/>
    <row r="81894" ht="22.5" customHeight="1"/>
    <row r="81895" ht="22.5" customHeight="1"/>
    <row r="81896" ht="22.5" customHeight="1"/>
    <row r="81897" ht="22.5" customHeight="1"/>
    <row r="81898" ht="22.5" customHeight="1"/>
    <row r="81899" ht="22.5" customHeight="1"/>
    <row r="81900" ht="22.5" customHeight="1"/>
    <row r="81901" ht="22.5" customHeight="1"/>
    <row r="81902" ht="22.5" customHeight="1"/>
    <row r="81903" ht="22.5" customHeight="1"/>
    <row r="81904" ht="22.5" customHeight="1"/>
    <row r="81905" ht="22.5" customHeight="1"/>
    <row r="81906" ht="22.5" customHeight="1"/>
    <row r="81907" ht="22.5" customHeight="1"/>
    <row r="81908" ht="22.5" customHeight="1"/>
    <row r="81909" ht="22.5" customHeight="1"/>
    <row r="81910" ht="22.5" customHeight="1"/>
    <row r="81911" ht="22.5" customHeight="1"/>
    <row r="81912" ht="22.5" customHeight="1"/>
    <row r="81913" ht="22.5" customHeight="1"/>
    <row r="81914" ht="22.5" customHeight="1"/>
    <row r="81915" ht="22.5" customHeight="1"/>
    <row r="81916" ht="22.5" customHeight="1"/>
    <row r="81917" ht="22.5" customHeight="1"/>
    <row r="81918" ht="22.5" customHeight="1"/>
    <row r="81919" ht="22.5" customHeight="1"/>
    <row r="81920" ht="22.5" customHeight="1"/>
    <row r="81921" ht="22.5" customHeight="1"/>
    <row r="81922" ht="22.5" customHeight="1"/>
    <row r="81923" ht="22.5" customHeight="1"/>
    <row r="81924" ht="22.5" customHeight="1"/>
    <row r="81925" ht="22.5" customHeight="1"/>
    <row r="81926" ht="22.5" customHeight="1"/>
    <row r="81927" ht="22.5" customHeight="1"/>
    <row r="81928" ht="22.5" customHeight="1"/>
    <row r="81929" ht="22.5" customHeight="1"/>
    <row r="81930" ht="22.5" customHeight="1"/>
    <row r="81931" ht="22.5" customHeight="1"/>
    <row r="81932" ht="22.5" customHeight="1"/>
    <row r="81933" ht="22.5" customHeight="1"/>
    <row r="81934" ht="22.5" customHeight="1"/>
    <row r="81935" ht="22.5" customHeight="1"/>
    <row r="81936" ht="22.5" customHeight="1"/>
    <row r="81937" ht="22.5" customHeight="1"/>
    <row r="81938" ht="22.5" customHeight="1"/>
    <row r="81939" ht="22.5" customHeight="1"/>
    <row r="81940" ht="22.5" customHeight="1"/>
    <row r="81941" ht="22.5" customHeight="1"/>
    <row r="81942" ht="22.5" customHeight="1"/>
    <row r="81943" ht="22.5" customHeight="1"/>
    <row r="81944" ht="22.5" customHeight="1"/>
    <row r="81945" ht="22.5" customHeight="1"/>
    <row r="81946" ht="22.5" customHeight="1"/>
    <row r="81947" ht="22.5" customHeight="1"/>
    <row r="81948" ht="22.5" customHeight="1"/>
    <row r="81949" ht="22.5" customHeight="1"/>
    <row r="81950" ht="22.5" customHeight="1"/>
    <row r="81951" ht="22.5" customHeight="1"/>
    <row r="81952" ht="22.5" customHeight="1"/>
    <row r="81953" ht="22.5" customHeight="1"/>
    <row r="81954" ht="22.5" customHeight="1"/>
    <row r="81955" ht="22.5" customHeight="1"/>
    <row r="81956" ht="22.5" customHeight="1"/>
    <row r="81957" ht="22.5" customHeight="1"/>
    <row r="81958" ht="22.5" customHeight="1"/>
    <row r="81959" ht="22.5" customHeight="1"/>
    <row r="81960" ht="22.5" customHeight="1"/>
    <row r="81961" ht="22.5" customHeight="1"/>
    <row r="81962" ht="22.5" customHeight="1"/>
    <row r="81963" ht="22.5" customHeight="1"/>
    <row r="81964" ht="22.5" customHeight="1"/>
    <row r="81965" ht="22.5" customHeight="1"/>
    <row r="81966" ht="22.5" customHeight="1"/>
    <row r="81967" ht="22.5" customHeight="1"/>
    <row r="81968" ht="22.5" customHeight="1"/>
    <row r="81969" ht="22.5" customHeight="1"/>
    <row r="81970" ht="22.5" customHeight="1"/>
    <row r="81971" ht="22.5" customHeight="1"/>
    <row r="81972" ht="22.5" customHeight="1"/>
    <row r="81973" ht="22.5" customHeight="1"/>
    <row r="81974" ht="22.5" customHeight="1"/>
    <row r="81975" ht="22.5" customHeight="1"/>
    <row r="81976" ht="22.5" customHeight="1"/>
    <row r="81977" ht="22.5" customHeight="1"/>
    <row r="81978" ht="22.5" customHeight="1"/>
    <row r="81979" ht="22.5" customHeight="1"/>
    <row r="81980" ht="22.5" customHeight="1"/>
    <row r="81981" ht="22.5" customHeight="1"/>
    <row r="81982" ht="22.5" customHeight="1"/>
    <row r="81983" ht="22.5" customHeight="1"/>
    <row r="81984" ht="22.5" customHeight="1"/>
    <row r="81985" ht="22.5" customHeight="1"/>
    <row r="81986" ht="22.5" customHeight="1"/>
    <row r="81987" ht="22.5" customHeight="1"/>
    <row r="81988" ht="22.5" customHeight="1"/>
    <row r="81989" ht="22.5" customHeight="1"/>
    <row r="81990" ht="22.5" customHeight="1"/>
    <row r="81991" ht="22.5" customHeight="1"/>
    <row r="81992" ht="22.5" customHeight="1"/>
    <row r="81993" ht="22.5" customHeight="1"/>
    <row r="81994" ht="22.5" customHeight="1"/>
    <row r="81995" ht="22.5" customHeight="1"/>
    <row r="81996" ht="22.5" customHeight="1"/>
    <row r="81997" ht="22.5" customHeight="1"/>
    <row r="81998" ht="22.5" customHeight="1"/>
    <row r="81999" ht="22.5" customHeight="1"/>
    <row r="82000" ht="22.5" customHeight="1"/>
    <row r="82001" ht="22.5" customHeight="1"/>
    <row r="82002" ht="22.5" customHeight="1"/>
    <row r="82003" ht="22.5" customHeight="1"/>
    <row r="82004" ht="22.5" customHeight="1"/>
    <row r="82005" ht="22.5" customHeight="1"/>
    <row r="82006" ht="22.5" customHeight="1"/>
    <row r="82007" ht="22.5" customHeight="1"/>
    <row r="82008" ht="22.5" customHeight="1"/>
    <row r="82009" ht="22.5" customHeight="1"/>
    <row r="82010" ht="22.5" customHeight="1"/>
    <row r="82011" ht="22.5" customHeight="1"/>
    <row r="82012" ht="22.5" customHeight="1"/>
    <row r="82013" ht="22.5" customHeight="1"/>
    <row r="82014" ht="22.5" customHeight="1"/>
    <row r="82015" ht="22.5" customHeight="1"/>
    <row r="82016" ht="22.5" customHeight="1"/>
    <row r="82017" ht="22.5" customHeight="1"/>
    <row r="82018" ht="22.5" customHeight="1"/>
    <row r="82019" ht="22.5" customHeight="1"/>
    <row r="82020" ht="22.5" customHeight="1"/>
    <row r="82021" ht="22.5" customHeight="1"/>
    <row r="82022" ht="22.5" customHeight="1"/>
    <row r="82023" ht="22.5" customHeight="1"/>
    <row r="82024" ht="22.5" customHeight="1"/>
    <row r="82025" ht="22.5" customHeight="1"/>
    <row r="82026" ht="22.5" customHeight="1"/>
    <row r="82027" ht="22.5" customHeight="1"/>
    <row r="82028" ht="22.5" customHeight="1"/>
    <row r="82029" ht="22.5" customHeight="1"/>
    <row r="82030" ht="22.5" customHeight="1"/>
    <row r="82031" ht="22.5" customHeight="1"/>
    <row r="82032" ht="22.5" customHeight="1"/>
    <row r="82033" ht="22.5" customHeight="1"/>
    <row r="82034" ht="22.5" customHeight="1"/>
    <row r="82035" ht="22.5" customHeight="1"/>
    <row r="82036" ht="22.5" customHeight="1"/>
    <row r="82037" ht="22.5" customHeight="1"/>
    <row r="82038" ht="22.5" customHeight="1"/>
    <row r="82039" ht="22.5" customHeight="1"/>
    <row r="82040" ht="22.5" customHeight="1"/>
    <row r="82041" ht="22.5" customHeight="1"/>
    <row r="82042" ht="22.5" customHeight="1"/>
    <row r="82043" ht="22.5" customHeight="1"/>
    <row r="82044" ht="22.5" customHeight="1"/>
    <row r="82045" ht="22.5" customHeight="1"/>
    <row r="82046" ht="22.5" customHeight="1"/>
    <row r="82047" ht="22.5" customHeight="1"/>
    <row r="82048" ht="22.5" customHeight="1"/>
    <row r="82049" ht="22.5" customHeight="1"/>
    <row r="82050" ht="22.5" customHeight="1"/>
    <row r="82051" ht="22.5" customHeight="1"/>
    <row r="82052" ht="22.5" customHeight="1"/>
    <row r="82053" ht="22.5" customHeight="1"/>
    <row r="82054" ht="22.5" customHeight="1"/>
    <row r="82055" ht="22.5" customHeight="1"/>
    <row r="82056" ht="22.5" customHeight="1"/>
    <row r="82057" ht="22.5" customHeight="1"/>
    <row r="82058" ht="22.5" customHeight="1"/>
    <row r="82059" ht="22.5" customHeight="1"/>
    <row r="82060" ht="22.5" customHeight="1"/>
    <row r="82061" ht="22.5" customHeight="1"/>
    <row r="82062" ht="22.5" customHeight="1"/>
    <row r="82063" ht="22.5" customHeight="1"/>
    <row r="82064" ht="22.5" customHeight="1"/>
    <row r="82065" ht="22.5" customHeight="1"/>
    <row r="82066" ht="22.5" customHeight="1"/>
    <row r="82067" ht="22.5" customHeight="1"/>
    <row r="82068" ht="22.5" customHeight="1"/>
    <row r="82069" ht="22.5" customHeight="1"/>
    <row r="82070" ht="22.5" customHeight="1"/>
    <row r="82071" ht="22.5" customHeight="1"/>
    <row r="82072" ht="22.5" customHeight="1"/>
    <row r="82073" ht="22.5" customHeight="1"/>
    <row r="82074" ht="22.5" customHeight="1"/>
    <row r="82075" ht="22.5" customHeight="1"/>
    <row r="82076" ht="22.5" customHeight="1"/>
    <row r="82077" ht="22.5" customHeight="1"/>
    <row r="82078" ht="22.5" customHeight="1"/>
    <row r="82079" ht="22.5" customHeight="1"/>
    <row r="82080" ht="22.5" customHeight="1"/>
    <row r="82081" ht="22.5" customHeight="1"/>
    <row r="82082" ht="22.5" customHeight="1"/>
    <row r="82083" ht="22.5" customHeight="1"/>
    <row r="82084" ht="22.5" customHeight="1"/>
    <row r="82085" ht="22.5" customHeight="1"/>
    <row r="82086" ht="22.5" customHeight="1"/>
    <row r="82087" ht="22.5" customHeight="1"/>
    <row r="82088" ht="22.5" customHeight="1"/>
    <row r="82089" ht="22.5" customHeight="1"/>
    <row r="82090" ht="22.5" customHeight="1"/>
    <row r="82091" ht="22.5" customHeight="1"/>
    <row r="82092" ht="22.5" customHeight="1"/>
    <row r="82093" ht="22.5" customHeight="1"/>
    <row r="82094" ht="22.5" customHeight="1"/>
    <row r="82095" ht="22.5" customHeight="1"/>
    <row r="82096" ht="22.5" customHeight="1"/>
    <row r="82097" ht="22.5" customHeight="1"/>
    <row r="82098" ht="22.5" customHeight="1"/>
    <row r="82099" ht="22.5" customHeight="1"/>
    <row r="82100" ht="22.5" customHeight="1"/>
    <row r="82101" ht="22.5" customHeight="1"/>
    <row r="82102" ht="22.5" customHeight="1"/>
    <row r="82103" ht="22.5" customHeight="1"/>
    <row r="82104" ht="22.5" customHeight="1"/>
    <row r="82105" ht="22.5" customHeight="1"/>
    <row r="82106" ht="22.5" customHeight="1"/>
    <row r="82107" ht="22.5" customHeight="1"/>
    <row r="82108" ht="22.5" customHeight="1"/>
    <row r="82109" ht="22.5" customHeight="1"/>
    <row r="82110" ht="22.5" customHeight="1"/>
    <row r="82111" ht="22.5" customHeight="1"/>
    <row r="82112" ht="22.5" customHeight="1"/>
    <row r="82113" ht="22.5" customHeight="1"/>
    <row r="82114" ht="22.5" customHeight="1"/>
    <row r="82115" ht="22.5" customHeight="1"/>
    <row r="82116" ht="22.5" customHeight="1"/>
    <row r="82117" ht="22.5" customHeight="1"/>
    <row r="82118" ht="22.5" customHeight="1"/>
    <row r="82119" ht="22.5" customHeight="1"/>
    <row r="82120" ht="22.5" customHeight="1"/>
    <row r="82121" ht="22.5" customHeight="1"/>
    <row r="82122" ht="22.5" customHeight="1"/>
    <row r="82123" ht="22.5" customHeight="1"/>
    <row r="82124" ht="22.5" customHeight="1"/>
    <row r="82125" ht="22.5" customHeight="1"/>
    <row r="82126" ht="22.5" customHeight="1"/>
    <row r="82127" ht="22.5" customHeight="1"/>
    <row r="82128" ht="22.5" customHeight="1"/>
    <row r="82129" ht="22.5" customHeight="1"/>
    <row r="82130" ht="22.5" customHeight="1"/>
    <row r="82131" ht="22.5" customHeight="1"/>
    <row r="82132" ht="22.5" customHeight="1"/>
    <row r="82133" ht="22.5" customHeight="1"/>
    <row r="82134" ht="22.5" customHeight="1"/>
    <row r="82135" ht="22.5" customHeight="1"/>
    <row r="82136" ht="22.5" customHeight="1"/>
    <row r="82137" ht="22.5" customHeight="1"/>
    <row r="82138" ht="22.5" customHeight="1"/>
    <row r="82139" ht="22.5" customHeight="1"/>
    <row r="82140" ht="22.5" customHeight="1"/>
    <row r="82141" ht="22.5" customHeight="1"/>
    <row r="82142" ht="22.5" customHeight="1"/>
    <row r="82143" ht="22.5" customHeight="1"/>
    <row r="82144" ht="22.5" customHeight="1"/>
    <row r="82145" ht="22.5" customHeight="1"/>
    <row r="82146" ht="22.5" customHeight="1"/>
    <row r="82147" ht="22.5" customHeight="1"/>
    <row r="82148" ht="22.5" customHeight="1"/>
    <row r="82149" ht="22.5" customHeight="1"/>
    <row r="82150" ht="22.5" customHeight="1"/>
    <row r="82151" ht="22.5" customHeight="1"/>
    <row r="82152" ht="22.5" customHeight="1"/>
    <row r="82153" ht="22.5" customHeight="1"/>
    <row r="82154" ht="22.5" customHeight="1"/>
    <row r="82155" ht="22.5" customHeight="1"/>
    <row r="82156" ht="22.5" customHeight="1"/>
    <row r="82157" ht="22.5" customHeight="1"/>
    <row r="82158" ht="22.5" customHeight="1"/>
    <row r="82159" ht="22.5" customHeight="1"/>
    <row r="82160" ht="22.5" customHeight="1"/>
    <row r="82161" ht="22.5" customHeight="1"/>
    <row r="82162" ht="22.5" customHeight="1"/>
    <row r="82163" ht="22.5" customHeight="1"/>
    <row r="82164" ht="22.5" customHeight="1"/>
    <row r="82165" ht="22.5" customHeight="1"/>
    <row r="82166" ht="22.5" customHeight="1"/>
    <row r="82167" ht="22.5" customHeight="1"/>
    <row r="82168" ht="22.5" customHeight="1"/>
    <row r="82169" ht="22.5" customHeight="1"/>
    <row r="82170" ht="22.5" customHeight="1"/>
    <row r="82171" ht="22.5" customHeight="1"/>
    <row r="82172" ht="22.5" customHeight="1"/>
    <row r="82173" ht="22.5" customHeight="1"/>
    <row r="82174" ht="22.5" customHeight="1"/>
    <row r="82175" ht="22.5" customHeight="1"/>
    <row r="82176" ht="22.5" customHeight="1"/>
    <row r="82177" ht="22.5" customHeight="1"/>
    <row r="82178" ht="22.5" customHeight="1"/>
    <row r="82179" ht="22.5" customHeight="1"/>
    <row r="82180" ht="22.5" customHeight="1"/>
    <row r="82181" ht="22.5" customHeight="1"/>
    <row r="82182" ht="22.5" customHeight="1"/>
    <row r="82183" ht="22.5" customHeight="1"/>
    <row r="82184" ht="22.5" customHeight="1"/>
    <row r="82185" ht="22.5" customHeight="1"/>
    <row r="82186" ht="22.5" customHeight="1"/>
    <row r="82187" ht="22.5" customHeight="1"/>
    <row r="82188" ht="22.5" customHeight="1"/>
    <row r="82189" ht="22.5" customHeight="1"/>
    <row r="82190" ht="22.5" customHeight="1"/>
    <row r="82191" ht="22.5" customHeight="1"/>
    <row r="82192" ht="22.5" customHeight="1"/>
    <row r="82193" ht="22.5" customHeight="1"/>
    <row r="82194" ht="22.5" customHeight="1"/>
    <row r="82195" ht="22.5" customHeight="1"/>
    <row r="82196" ht="22.5" customHeight="1"/>
    <row r="82197" ht="22.5" customHeight="1"/>
    <row r="82198" ht="22.5" customHeight="1"/>
    <row r="82199" ht="22.5" customHeight="1"/>
    <row r="82200" ht="22.5" customHeight="1"/>
    <row r="82201" ht="22.5" customHeight="1"/>
    <row r="82202" ht="22.5" customHeight="1"/>
    <row r="82203" ht="22.5" customHeight="1"/>
    <row r="82204" ht="22.5" customHeight="1"/>
    <row r="82205" ht="22.5" customHeight="1"/>
    <row r="82206" ht="22.5" customHeight="1"/>
    <row r="82207" ht="22.5" customHeight="1"/>
    <row r="82208" ht="22.5" customHeight="1"/>
    <row r="82209" ht="22.5" customHeight="1"/>
    <row r="82210" ht="22.5" customHeight="1"/>
    <row r="82211" ht="22.5" customHeight="1"/>
    <row r="82212" ht="22.5" customHeight="1"/>
    <row r="82213" ht="22.5" customHeight="1"/>
    <row r="82214" ht="22.5" customHeight="1"/>
    <row r="82215" ht="22.5" customHeight="1"/>
    <row r="82216" ht="22.5" customHeight="1"/>
    <row r="82217" ht="22.5" customHeight="1"/>
    <row r="82218" ht="22.5" customHeight="1"/>
    <row r="82219" ht="22.5" customHeight="1"/>
    <row r="82220" ht="22.5" customHeight="1"/>
    <row r="82221" ht="22.5" customHeight="1"/>
    <row r="82222" ht="22.5" customHeight="1"/>
    <row r="82223" ht="22.5" customHeight="1"/>
    <row r="82224" ht="22.5" customHeight="1"/>
    <row r="82225" ht="22.5" customHeight="1"/>
    <row r="82226" ht="22.5" customHeight="1"/>
    <row r="82227" ht="22.5" customHeight="1"/>
    <row r="82228" ht="22.5" customHeight="1"/>
    <row r="82229" ht="22.5" customHeight="1"/>
    <row r="82230" ht="22.5" customHeight="1"/>
    <row r="82231" ht="22.5" customHeight="1"/>
    <row r="82232" ht="22.5" customHeight="1"/>
    <row r="82233" ht="22.5" customHeight="1"/>
    <row r="82234" ht="22.5" customHeight="1"/>
    <row r="82235" ht="22.5" customHeight="1"/>
    <row r="82236" ht="22.5" customHeight="1"/>
    <row r="82237" ht="22.5" customHeight="1"/>
    <row r="82238" ht="22.5" customHeight="1"/>
    <row r="82239" ht="22.5" customHeight="1"/>
    <row r="82240" ht="22.5" customHeight="1"/>
    <row r="82241" ht="22.5" customHeight="1"/>
    <row r="82242" ht="22.5" customHeight="1"/>
    <row r="82243" ht="22.5" customHeight="1"/>
    <row r="82244" ht="22.5" customHeight="1"/>
    <row r="82245" ht="22.5" customHeight="1"/>
    <row r="82246" ht="22.5" customHeight="1"/>
    <row r="82247" ht="22.5" customHeight="1"/>
    <row r="82248" ht="22.5" customHeight="1"/>
    <row r="82249" ht="22.5" customHeight="1"/>
    <row r="82250" ht="22.5" customHeight="1"/>
    <row r="82251" ht="22.5" customHeight="1"/>
    <row r="82252" ht="22.5" customHeight="1"/>
    <row r="82253" ht="22.5" customHeight="1"/>
    <row r="82254" ht="22.5" customHeight="1"/>
    <row r="82255" ht="22.5" customHeight="1"/>
    <row r="82256" ht="22.5" customHeight="1"/>
    <row r="82257" ht="22.5" customHeight="1"/>
    <row r="82258" ht="22.5" customHeight="1"/>
    <row r="82259" ht="22.5" customHeight="1"/>
    <row r="82260" ht="22.5" customHeight="1"/>
    <row r="82261" ht="22.5" customHeight="1"/>
    <row r="82262" ht="22.5" customHeight="1"/>
    <row r="82263" ht="22.5" customHeight="1"/>
    <row r="82264" ht="22.5" customHeight="1"/>
    <row r="82265" ht="22.5" customHeight="1"/>
    <row r="82266" ht="22.5" customHeight="1"/>
    <row r="82267" ht="22.5" customHeight="1"/>
    <row r="82268" ht="22.5" customHeight="1"/>
    <row r="82269" ht="22.5" customHeight="1"/>
    <row r="82270" ht="22.5" customHeight="1"/>
    <row r="82271" ht="22.5" customHeight="1"/>
    <row r="82272" ht="22.5" customHeight="1"/>
    <row r="82273" ht="22.5" customHeight="1"/>
    <row r="82274" ht="22.5" customHeight="1"/>
    <row r="82275" ht="22.5" customHeight="1"/>
    <row r="82276" ht="22.5" customHeight="1"/>
    <row r="82277" ht="22.5" customHeight="1"/>
    <row r="82278" ht="22.5" customHeight="1"/>
    <row r="82279" ht="22.5" customHeight="1"/>
    <row r="82280" ht="22.5" customHeight="1"/>
    <row r="82281" ht="22.5" customHeight="1"/>
    <row r="82282" ht="22.5" customHeight="1"/>
    <row r="82283" ht="22.5" customHeight="1"/>
    <row r="82284" ht="22.5" customHeight="1"/>
    <row r="82285" ht="22.5" customHeight="1"/>
    <row r="82286" ht="22.5" customHeight="1"/>
    <row r="82287" ht="22.5" customHeight="1"/>
    <row r="82288" ht="22.5" customHeight="1"/>
    <row r="82289" ht="22.5" customHeight="1"/>
    <row r="82290" ht="22.5" customHeight="1"/>
    <row r="82291" ht="22.5" customHeight="1"/>
    <row r="82292" ht="22.5" customHeight="1"/>
    <row r="82293" ht="22.5" customHeight="1"/>
    <row r="82294" ht="22.5" customHeight="1"/>
    <row r="82295" ht="22.5" customHeight="1"/>
    <row r="82296" ht="22.5" customHeight="1"/>
    <row r="82297" ht="22.5" customHeight="1"/>
    <row r="82298" ht="22.5" customHeight="1"/>
    <row r="82299" ht="22.5" customHeight="1"/>
    <row r="82300" ht="22.5" customHeight="1"/>
    <row r="82301" ht="22.5" customHeight="1"/>
    <row r="82302" ht="22.5" customHeight="1"/>
    <row r="82303" ht="22.5" customHeight="1"/>
    <row r="82304" ht="22.5" customHeight="1"/>
    <row r="82305" ht="22.5" customHeight="1"/>
    <row r="82306" ht="22.5" customHeight="1"/>
    <row r="82307" ht="22.5" customHeight="1"/>
    <row r="82308" ht="22.5" customHeight="1"/>
    <row r="82309" ht="22.5" customHeight="1"/>
    <row r="82310" ht="22.5" customHeight="1"/>
    <row r="82311" ht="22.5" customHeight="1"/>
    <row r="82312" ht="22.5" customHeight="1"/>
    <row r="82313" ht="22.5" customHeight="1"/>
    <row r="82314" ht="22.5" customHeight="1"/>
    <row r="82315" ht="22.5" customHeight="1"/>
    <row r="82316" ht="22.5" customHeight="1"/>
    <row r="82317" ht="22.5" customHeight="1"/>
    <row r="82318" ht="22.5" customHeight="1"/>
    <row r="82319" ht="22.5" customHeight="1"/>
    <row r="82320" ht="22.5" customHeight="1"/>
    <row r="82321" ht="22.5" customHeight="1"/>
    <row r="82322" ht="22.5" customHeight="1"/>
    <row r="82323" ht="22.5" customHeight="1"/>
    <row r="82324" ht="22.5" customHeight="1"/>
    <row r="82325" ht="22.5" customHeight="1"/>
    <row r="82326" ht="22.5" customHeight="1"/>
    <row r="82327" ht="22.5" customHeight="1"/>
    <row r="82328" ht="22.5" customHeight="1"/>
    <row r="82329" ht="22.5" customHeight="1"/>
    <row r="82330" ht="22.5" customHeight="1"/>
    <row r="82331" ht="22.5" customHeight="1"/>
    <row r="82332" ht="22.5" customHeight="1"/>
    <row r="82333" ht="22.5" customHeight="1"/>
    <row r="82334" ht="22.5" customHeight="1"/>
    <row r="82335" ht="22.5" customHeight="1"/>
    <row r="82336" ht="22.5" customHeight="1"/>
    <row r="82337" ht="22.5" customHeight="1"/>
    <row r="82338" ht="22.5" customHeight="1"/>
    <row r="82339" ht="22.5" customHeight="1"/>
    <row r="82340" ht="22.5" customHeight="1"/>
    <row r="82341" ht="22.5" customHeight="1"/>
    <row r="82342" ht="22.5" customHeight="1"/>
    <row r="82343" ht="22.5" customHeight="1"/>
    <row r="82344" ht="22.5" customHeight="1"/>
    <row r="82345" ht="22.5" customHeight="1"/>
    <row r="82346" ht="22.5" customHeight="1"/>
    <row r="82347" ht="22.5" customHeight="1"/>
    <row r="82348" ht="22.5" customHeight="1"/>
    <row r="82349" ht="22.5" customHeight="1"/>
    <row r="82350" ht="22.5" customHeight="1"/>
    <row r="82351" ht="22.5" customHeight="1"/>
    <row r="82352" ht="22.5" customHeight="1"/>
    <row r="82353" ht="22.5" customHeight="1"/>
    <row r="82354" ht="22.5" customHeight="1"/>
    <row r="82355" ht="22.5" customHeight="1"/>
    <row r="82356" ht="22.5" customHeight="1"/>
    <row r="82357" ht="22.5" customHeight="1"/>
    <row r="82358" ht="22.5" customHeight="1"/>
    <row r="82359" ht="22.5" customHeight="1"/>
    <row r="82360" ht="22.5" customHeight="1"/>
    <row r="82361" ht="22.5" customHeight="1"/>
    <row r="82362" ht="22.5" customHeight="1"/>
    <row r="82363" ht="22.5" customHeight="1"/>
    <row r="82364" ht="22.5" customHeight="1"/>
    <row r="82365" ht="22.5" customHeight="1"/>
    <row r="82366" ht="22.5" customHeight="1"/>
    <row r="82367" ht="22.5" customHeight="1"/>
    <row r="82368" ht="22.5" customHeight="1"/>
    <row r="82369" ht="22.5" customHeight="1"/>
    <row r="82370" ht="22.5" customHeight="1"/>
    <row r="82371" ht="22.5" customHeight="1"/>
    <row r="82372" ht="22.5" customHeight="1"/>
    <row r="82373" ht="22.5" customHeight="1"/>
    <row r="82374" ht="22.5" customHeight="1"/>
    <row r="82375" ht="22.5" customHeight="1"/>
    <row r="82376" ht="22.5" customHeight="1"/>
    <row r="82377" ht="22.5" customHeight="1"/>
    <row r="82378" ht="22.5" customHeight="1"/>
    <row r="82379" ht="22.5" customHeight="1"/>
    <row r="82380" ht="22.5" customHeight="1"/>
    <row r="82381" ht="22.5" customHeight="1"/>
    <row r="82382" ht="22.5" customHeight="1"/>
    <row r="82383" ht="22.5" customHeight="1"/>
    <row r="82384" ht="22.5" customHeight="1"/>
    <row r="82385" ht="22.5" customHeight="1"/>
    <row r="82386" ht="22.5" customHeight="1"/>
    <row r="82387" ht="22.5" customHeight="1"/>
    <row r="82388" ht="22.5" customHeight="1"/>
    <row r="82389" ht="22.5" customHeight="1"/>
    <row r="82390" ht="22.5" customHeight="1"/>
    <row r="82391" ht="22.5" customHeight="1"/>
    <row r="82392" ht="22.5" customHeight="1"/>
    <row r="82393" ht="22.5" customHeight="1"/>
    <row r="82394" ht="22.5" customHeight="1"/>
    <row r="82395" ht="22.5" customHeight="1"/>
    <row r="82396" ht="22.5" customHeight="1"/>
    <row r="82397" ht="22.5" customHeight="1"/>
    <row r="82398" ht="22.5" customHeight="1"/>
    <row r="82399" ht="22.5" customHeight="1"/>
    <row r="82400" ht="22.5" customHeight="1"/>
    <row r="82401" ht="22.5" customHeight="1"/>
    <row r="82402" ht="22.5" customHeight="1"/>
    <row r="82403" ht="22.5" customHeight="1"/>
    <row r="82404" ht="22.5" customHeight="1"/>
    <row r="82405" ht="22.5" customHeight="1"/>
    <row r="82406" ht="22.5" customHeight="1"/>
    <row r="82407" ht="22.5" customHeight="1"/>
    <row r="82408" ht="22.5" customHeight="1"/>
    <row r="82409" ht="22.5" customHeight="1"/>
    <row r="82410" ht="22.5" customHeight="1"/>
    <row r="82411" ht="22.5" customHeight="1"/>
    <row r="82412" ht="22.5" customHeight="1"/>
    <row r="82413" ht="22.5" customHeight="1"/>
    <row r="82414" ht="22.5" customHeight="1"/>
    <row r="82415" ht="22.5" customHeight="1"/>
    <row r="82416" ht="22.5" customHeight="1"/>
    <row r="82417" ht="22.5" customHeight="1"/>
    <row r="82418" ht="22.5" customHeight="1"/>
    <row r="82419" ht="22.5" customHeight="1"/>
    <row r="82420" ht="22.5" customHeight="1"/>
    <row r="82421" ht="22.5" customHeight="1"/>
    <row r="82422" ht="22.5" customHeight="1"/>
    <row r="82423" ht="22.5" customHeight="1"/>
    <row r="82424" ht="22.5" customHeight="1"/>
    <row r="82425" ht="22.5" customHeight="1"/>
    <row r="82426" ht="22.5" customHeight="1"/>
    <row r="82427" ht="22.5" customHeight="1"/>
    <row r="82428" ht="22.5" customHeight="1"/>
    <row r="82429" ht="22.5" customHeight="1"/>
    <row r="82430" ht="22.5" customHeight="1"/>
    <row r="82431" ht="22.5" customHeight="1"/>
    <row r="82432" ht="22.5" customHeight="1"/>
    <row r="82433" ht="22.5" customHeight="1"/>
    <row r="82434" ht="22.5" customHeight="1"/>
    <row r="82435" ht="22.5" customHeight="1"/>
    <row r="82436" ht="22.5" customHeight="1"/>
    <row r="82437" ht="22.5" customHeight="1"/>
    <row r="82438" ht="22.5" customHeight="1"/>
    <row r="82439" ht="22.5" customHeight="1"/>
    <row r="82440" ht="22.5" customHeight="1"/>
    <row r="82441" ht="22.5" customHeight="1"/>
    <row r="82442" ht="22.5" customHeight="1"/>
    <row r="82443" ht="22.5" customHeight="1"/>
    <row r="82444" ht="22.5" customHeight="1"/>
    <row r="82445" ht="22.5" customHeight="1"/>
    <row r="82446" ht="22.5" customHeight="1"/>
    <row r="82447" ht="22.5" customHeight="1"/>
    <row r="82448" ht="22.5" customHeight="1"/>
    <row r="82449" ht="22.5" customHeight="1"/>
    <row r="82450" ht="22.5" customHeight="1"/>
    <row r="82451" ht="22.5" customHeight="1"/>
    <row r="82452" ht="22.5" customHeight="1"/>
    <row r="82453" ht="22.5" customHeight="1"/>
    <row r="82454" ht="22.5" customHeight="1"/>
    <row r="82455" ht="22.5" customHeight="1"/>
    <row r="82456" ht="22.5" customHeight="1"/>
    <row r="82457" ht="22.5" customHeight="1"/>
    <row r="82458" ht="22.5" customHeight="1"/>
    <row r="82459" ht="22.5" customHeight="1"/>
    <row r="82460" ht="22.5" customHeight="1"/>
    <row r="82461" ht="22.5" customHeight="1"/>
    <row r="82462" ht="22.5" customHeight="1"/>
    <row r="82463" ht="22.5" customHeight="1"/>
    <row r="82464" ht="22.5" customHeight="1"/>
    <row r="82465" ht="22.5" customHeight="1"/>
    <row r="82466" ht="22.5" customHeight="1"/>
    <row r="82467" ht="22.5" customHeight="1"/>
    <row r="82468" ht="22.5" customHeight="1"/>
    <row r="82469" ht="22.5" customHeight="1"/>
    <row r="82470" ht="22.5" customHeight="1"/>
    <row r="82471" ht="22.5" customHeight="1"/>
    <row r="82472" ht="22.5" customHeight="1"/>
    <row r="82473" ht="22.5" customHeight="1"/>
    <row r="82474" ht="22.5" customHeight="1"/>
    <row r="82475" ht="22.5" customHeight="1"/>
    <row r="82476" ht="22.5" customHeight="1"/>
    <row r="82477" ht="22.5" customHeight="1"/>
    <row r="82478" ht="22.5" customHeight="1"/>
    <row r="82479" ht="22.5" customHeight="1"/>
    <row r="82480" ht="22.5" customHeight="1"/>
    <row r="82481" ht="22.5" customHeight="1"/>
    <row r="82482" ht="22.5" customHeight="1"/>
    <row r="82483" ht="22.5" customHeight="1"/>
    <row r="82484" ht="22.5" customHeight="1"/>
    <row r="82485" ht="22.5" customHeight="1"/>
    <row r="82486" ht="22.5" customHeight="1"/>
    <row r="82487" ht="22.5" customHeight="1"/>
    <row r="82488" ht="22.5" customHeight="1"/>
    <row r="82489" ht="22.5" customHeight="1"/>
    <row r="82490" ht="22.5" customHeight="1"/>
    <row r="82491" ht="22.5" customHeight="1"/>
    <row r="82492" ht="22.5" customHeight="1"/>
    <row r="82493" ht="22.5" customHeight="1"/>
    <row r="82494" ht="22.5" customHeight="1"/>
    <row r="82495" ht="22.5" customHeight="1"/>
    <row r="82496" ht="22.5" customHeight="1"/>
    <row r="82497" ht="22.5" customHeight="1"/>
    <row r="82498" ht="22.5" customHeight="1"/>
    <row r="82499" ht="22.5" customHeight="1"/>
    <row r="82500" ht="22.5" customHeight="1"/>
    <row r="82501" ht="22.5" customHeight="1"/>
    <row r="82502" ht="22.5" customHeight="1"/>
    <row r="82503" ht="22.5" customHeight="1"/>
    <row r="82504" ht="22.5" customHeight="1"/>
    <row r="82505" ht="22.5" customHeight="1"/>
    <row r="82506" ht="22.5" customHeight="1"/>
    <row r="82507" ht="22.5" customHeight="1"/>
    <row r="82508" ht="22.5" customHeight="1"/>
    <row r="82509" ht="22.5" customHeight="1"/>
    <row r="82510" ht="22.5" customHeight="1"/>
    <row r="82511" ht="22.5" customHeight="1"/>
    <row r="82512" ht="22.5" customHeight="1"/>
    <row r="82513" ht="22.5" customHeight="1"/>
    <row r="82514" ht="22.5" customHeight="1"/>
    <row r="82515" ht="22.5" customHeight="1"/>
    <row r="82516" ht="22.5" customHeight="1"/>
    <row r="82517" ht="22.5" customHeight="1"/>
    <row r="82518" ht="22.5" customHeight="1"/>
    <row r="82519" ht="22.5" customHeight="1"/>
    <row r="82520" ht="22.5" customHeight="1"/>
    <row r="82521" ht="22.5" customHeight="1"/>
    <row r="82522" ht="22.5" customHeight="1"/>
    <row r="82523" ht="22.5" customHeight="1"/>
    <row r="82524" ht="22.5" customHeight="1"/>
    <row r="82525" ht="22.5" customHeight="1"/>
    <row r="82526" ht="22.5" customHeight="1"/>
    <row r="82527" ht="22.5" customHeight="1"/>
    <row r="82528" ht="22.5" customHeight="1"/>
    <row r="82529" ht="22.5" customHeight="1"/>
    <row r="82530" ht="22.5" customHeight="1"/>
    <row r="82531" ht="22.5" customHeight="1"/>
    <row r="82532" ht="22.5" customHeight="1"/>
    <row r="82533" ht="22.5" customHeight="1"/>
    <row r="82534" ht="22.5" customHeight="1"/>
    <row r="82535" ht="22.5" customHeight="1"/>
    <row r="82536" ht="22.5" customHeight="1"/>
    <row r="82537" ht="22.5" customHeight="1"/>
    <row r="82538" ht="22.5" customHeight="1"/>
    <row r="82539" ht="22.5" customHeight="1"/>
    <row r="82540" ht="22.5" customHeight="1"/>
    <row r="82541" ht="22.5" customHeight="1"/>
    <row r="82542" ht="22.5" customHeight="1"/>
    <row r="82543" ht="22.5" customHeight="1"/>
    <row r="82544" ht="22.5" customHeight="1"/>
    <row r="82545" ht="22.5" customHeight="1"/>
    <row r="82546" ht="22.5" customHeight="1"/>
    <row r="82547" ht="22.5" customHeight="1"/>
    <row r="82548" ht="22.5" customHeight="1"/>
    <row r="82549" ht="22.5" customHeight="1"/>
    <row r="82550" ht="22.5" customHeight="1"/>
    <row r="82551" ht="22.5" customHeight="1"/>
    <row r="82552" ht="22.5" customHeight="1"/>
    <row r="82553" ht="22.5" customHeight="1"/>
    <row r="82554" ht="22.5" customHeight="1"/>
    <row r="82555" ht="22.5" customHeight="1"/>
    <row r="82556" ht="22.5" customHeight="1"/>
    <row r="82557" ht="22.5" customHeight="1"/>
    <row r="82558" ht="22.5" customHeight="1"/>
    <row r="82559" ht="22.5" customHeight="1"/>
    <row r="82560" ht="22.5" customHeight="1"/>
    <row r="82561" ht="22.5" customHeight="1"/>
    <row r="82562" ht="22.5" customHeight="1"/>
    <row r="82563" ht="22.5" customHeight="1"/>
    <row r="82564" ht="22.5" customHeight="1"/>
    <row r="82565" ht="22.5" customHeight="1"/>
    <row r="82566" ht="22.5" customHeight="1"/>
    <row r="82567" ht="22.5" customHeight="1"/>
    <row r="82568" ht="22.5" customHeight="1"/>
    <row r="82569" ht="22.5" customHeight="1"/>
    <row r="82570" ht="22.5" customHeight="1"/>
    <row r="82571" ht="22.5" customHeight="1"/>
    <row r="82572" ht="22.5" customHeight="1"/>
    <row r="82573" ht="22.5" customHeight="1"/>
    <row r="82574" ht="22.5" customHeight="1"/>
    <row r="82575" ht="22.5" customHeight="1"/>
    <row r="82576" ht="22.5" customHeight="1"/>
    <row r="82577" ht="22.5" customHeight="1"/>
    <row r="82578" ht="22.5" customHeight="1"/>
    <row r="82579" ht="22.5" customHeight="1"/>
    <row r="82580" ht="22.5" customHeight="1"/>
    <row r="82581" ht="22.5" customHeight="1"/>
    <row r="82582" ht="22.5" customHeight="1"/>
    <row r="82583" ht="22.5" customHeight="1"/>
    <row r="82584" ht="22.5" customHeight="1"/>
    <row r="82585" ht="22.5" customHeight="1"/>
    <row r="82586" ht="22.5" customHeight="1"/>
    <row r="82587" ht="22.5" customHeight="1"/>
    <row r="82588" ht="22.5" customHeight="1"/>
    <row r="82589" ht="22.5" customHeight="1"/>
    <row r="82590" ht="22.5" customHeight="1"/>
    <row r="82591" ht="22.5" customHeight="1"/>
    <row r="82592" ht="22.5" customHeight="1"/>
    <row r="82593" ht="22.5" customHeight="1"/>
    <row r="82594" ht="22.5" customHeight="1"/>
    <row r="82595" ht="22.5" customHeight="1"/>
    <row r="82596" ht="22.5" customHeight="1"/>
    <row r="82597" ht="22.5" customHeight="1"/>
    <row r="82598" ht="22.5" customHeight="1"/>
    <row r="82599" ht="22.5" customHeight="1"/>
    <row r="82600" ht="22.5" customHeight="1"/>
    <row r="82601" ht="22.5" customHeight="1"/>
    <row r="82602" ht="22.5" customHeight="1"/>
    <row r="82603" ht="22.5" customHeight="1"/>
    <row r="82604" ht="22.5" customHeight="1"/>
    <row r="82605" ht="22.5" customHeight="1"/>
    <row r="82606" ht="22.5" customHeight="1"/>
    <row r="82607" ht="22.5" customHeight="1"/>
    <row r="82608" ht="22.5" customHeight="1"/>
    <row r="82609" ht="22.5" customHeight="1"/>
    <row r="82610" ht="22.5" customHeight="1"/>
    <row r="82611" ht="22.5" customHeight="1"/>
    <row r="82612" ht="22.5" customHeight="1"/>
    <row r="82613" ht="22.5" customHeight="1"/>
    <row r="82614" ht="22.5" customHeight="1"/>
    <row r="82615" ht="22.5" customHeight="1"/>
    <row r="82616" ht="22.5" customHeight="1"/>
    <row r="82617" ht="22.5" customHeight="1"/>
    <row r="82618" ht="22.5" customHeight="1"/>
    <row r="82619" ht="22.5" customHeight="1"/>
    <row r="82620" ht="22.5" customHeight="1"/>
    <row r="82621" ht="22.5" customHeight="1"/>
    <row r="82622" ht="22.5" customHeight="1"/>
    <row r="82623" ht="22.5" customHeight="1"/>
    <row r="82624" ht="22.5" customHeight="1"/>
    <row r="82625" ht="22.5" customHeight="1"/>
    <row r="82626" ht="22.5" customHeight="1"/>
    <row r="82627" ht="22.5" customHeight="1"/>
    <row r="82628" ht="22.5" customHeight="1"/>
    <row r="82629" ht="22.5" customHeight="1"/>
    <row r="82630" ht="22.5" customHeight="1"/>
    <row r="82631" ht="22.5" customHeight="1"/>
    <row r="82632" ht="22.5" customHeight="1"/>
    <row r="82633" ht="22.5" customHeight="1"/>
    <row r="82634" ht="22.5" customHeight="1"/>
    <row r="82635" ht="22.5" customHeight="1"/>
    <row r="82636" ht="22.5" customHeight="1"/>
    <row r="82637" ht="22.5" customHeight="1"/>
    <row r="82638" ht="22.5" customHeight="1"/>
    <row r="82639" ht="22.5" customHeight="1"/>
    <row r="82640" ht="22.5" customHeight="1"/>
    <row r="82641" ht="22.5" customHeight="1"/>
    <row r="82642" ht="22.5" customHeight="1"/>
    <row r="82643" ht="22.5" customHeight="1"/>
    <row r="82644" ht="22.5" customHeight="1"/>
    <row r="82645" ht="22.5" customHeight="1"/>
    <row r="82646" ht="22.5" customHeight="1"/>
    <row r="82647" ht="22.5" customHeight="1"/>
    <row r="82648" ht="22.5" customHeight="1"/>
    <row r="82649" ht="22.5" customHeight="1"/>
    <row r="82650" ht="22.5" customHeight="1"/>
    <row r="82651" ht="22.5" customHeight="1"/>
    <row r="82652" ht="22.5" customHeight="1"/>
    <row r="82653" ht="22.5" customHeight="1"/>
    <row r="82654" ht="22.5" customHeight="1"/>
    <row r="82655" ht="22.5" customHeight="1"/>
    <row r="82656" ht="22.5" customHeight="1"/>
    <row r="82657" ht="22.5" customHeight="1"/>
    <row r="82658" ht="22.5" customHeight="1"/>
    <row r="82659" ht="22.5" customHeight="1"/>
    <row r="82660" ht="22.5" customHeight="1"/>
    <row r="82661" ht="22.5" customHeight="1"/>
    <row r="82662" ht="22.5" customHeight="1"/>
    <row r="82663" ht="22.5" customHeight="1"/>
    <row r="82664" ht="22.5" customHeight="1"/>
    <row r="82665" ht="22.5" customHeight="1"/>
    <row r="82666" ht="22.5" customHeight="1"/>
    <row r="82667" ht="22.5" customHeight="1"/>
    <row r="82668" ht="22.5" customHeight="1"/>
    <row r="82669" ht="22.5" customHeight="1"/>
    <row r="82670" ht="22.5" customHeight="1"/>
    <row r="82671" ht="22.5" customHeight="1"/>
    <row r="82672" ht="22.5" customHeight="1"/>
    <row r="82673" ht="22.5" customHeight="1"/>
    <row r="82674" ht="22.5" customHeight="1"/>
    <row r="82675" ht="22.5" customHeight="1"/>
    <row r="82676" ht="22.5" customHeight="1"/>
    <row r="82677" ht="22.5" customHeight="1"/>
    <row r="82678" ht="22.5" customHeight="1"/>
    <row r="82679" ht="22.5" customHeight="1"/>
    <row r="82680" ht="22.5" customHeight="1"/>
    <row r="82681" ht="22.5" customHeight="1"/>
    <row r="82682" ht="22.5" customHeight="1"/>
    <row r="82683" ht="22.5" customHeight="1"/>
    <row r="82684" ht="22.5" customHeight="1"/>
    <row r="82685" ht="22.5" customHeight="1"/>
    <row r="82686" ht="22.5" customHeight="1"/>
    <row r="82687" ht="22.5" customHeight="1"/>
    <row r="82688" ht="22.5" customHeight="1"/>
    <row r="82689" ht="22.5" customHeight="1"/>
    <row r="82690" ht="22.5" customHeight="1"/>
    <row r="82691" ht="22.5" customHeight="1"/>
    <row r="82692" ht="22.5" customHeight="1"/>
    <row r="82693" ht="22.5" customHeight="1"/>
    <row r="82694" ht="22.5" customHeight="1"/>
    <row r="82695" ht="22.5" customHeight="1"/>
    <row r="82696" ht="22.5" customHeight="1"/>
    <row r="82697" ht="22.5" customHeight="1"/>
    <row r="82698" ht="22.5" customHeight="1"/>
    <row r="82699" ht="22.5" customHeight="1"/>
    <row r="82700" ht="22.5" customHeight="1"/>
    <row r="82701" ht="22.5" customHeight="1"/>
    <row r="82702" ht="22.5" customHeight="1"/>
    <row r="82703" ht="22.5" customHeight="1"/>
    <row r="82704" ht="22.5" customHeight="1"/>
    <row r="82705" ht="22.5" customHeight="1"/>
    <row r="82706" ht="22.5" customHeight="1"/>
    <row r="82707" ht="22.5" customHeight="1"/>
    <row r="82708" ht="22.5" customHeight="1"/>
    <row r="82709" ht="22.5" customHeight="1"/>
    <row r="82710" ht="22.5" customHeight="1"/>
    <row r="82711" ht="22.5" customHeight="1"/>
    <row r="82712" ht="22.5" customHeight="1"/>
    <row r="82713" ht="22.5" customHeight="1"/>
    <row r="82714" ht="22.5" customHeight="1"/>
    <row r="82715" ht="22.5" customHeight="1"/>
    <row r="82716" ht="22.5" customHeight="1"/>
    <row r="82717" ht="22.5" customHeight="1"/>
    <row r="82718" ht="22.5" customHeight="1"/>
    <row r="82719" ht="22.5" customHeight="1"/>
    <row r="82720" ht="22.5" customHeight="1"/>
    <row r="82721" ht="22.5" customHeight="1"/>
    <row r="82722" ht="22.5" customHeight="1"/>
    <row r="82723" ht="22.5" customHeight="1"/>
    <row r="82724" ht="22.5" customHeight="1"/>
    <row r="82725" ht="22.5" customHeight="1"/>
    <row r="82726" ht="22.5" customHeight="1"/>
    <row r="82727" ht="22.5" customHeight="1"/>
    <row r="82728" ht="22.5" customHeight="1"/>
    <row r="82729" ht="22.5" customHeight="1"/>
    <row r="82730" ht="22.5" customHeight="1"/>
    <row r="82731" ht="22.5" customHeight="1"/>
    <row r="82732" ht="22.5" customHeight="1"/>
    <row r="82733" ht="22.5" customHeight="1"/>
    <row r="82734" ht="22.5" customHeight="1"/>
    <row r="82735" ht="22.5" customHeight="1"/>
    <row r="82736" ht="22.5" customHeight="1"/>
    <row r="82737" ht="22.5" customHeight="1"/>
    <row r="82738" ht="22.5" customHeight="1"/>
    <row r="82739" ht="22.5" customHeight="1"/>
    <row r="82740" ht="22.5" customHeight="1"/>
    <row r="82741" ht="22.5" customHeight="1"/>
    <row r="82742" ht="22.5" customHeight="1"/>
    <row r="82743" ht="22.5" customHeight="1"/>
    <row r="82744" ht="22.5" customHeight="1"/>
    <row r="82745" ht="22.5" customHeight="1"/>
    <row r="82746" ht="22.5" customHeight="1"/>
    <row r="82747" ht="22.5" customHeight="1"/>
    <row r="82748" ht="22.5" customHeight="1"/>
    <row r="82749" ht="22.5" customHeight="1"/>
    <row r="82750" ht="22.5" customHeight="1"/>
    <row r="82751" ht="22.5" customHeight="1"/>
    <row r="82752" ht="22.5" customHeight="1"/>
    <row r="82753" ht="22.5" customHeight="1"/>
    <row r="82754" ht="22.5" customHeight="1"/>
    <row r="82755" ht="22.5" customHeight="1"/>
    <row r="82756" ht="22.5" customHeight="1"/>
    <row r="82757" ht="22.5" customHeight="1"/>
    <row r="82758" ht="22.5" customHeight="1"/>
    <row r="82759" ht="22.5" customHeight="1"/>
    <row r="82760" ht="22.5" customHeight="1"/>
    <row r="82761" ht="22.5" customHeight="1"/>
    <row r="82762" ht="22.5" customHeight="1"/>
    <row r="82763" ht="22.5" customHeight="1"/>
    <row r="82764" ht="22.5" customHeight="1"/>
    <row r="82765" ht="22.5" customHeight="1"/>
    <row r="82766" ht="22.5" customHeight="1"/>
    <row r="82767" ht="22.5" customHeight="1"/>
    <row r="82768" ht="22.5" customHeight="1"/>
    <row r="82769" ht="22.5" customHeight="1"/>
    <row r="82770" ht="22.5" customHeight="1"/>
    <row r="82771" ht="22.5" customHeight="1"/>
    <row r="82772" ht="22.5" customHeight="1"/>
    <row r="82773" ht="22.5" customHeight="1"/>
    <row r="82774" ht="22.5" customHeight="1"/>
    <row r="82775" ht="22.5" customHeight="1"/>
    <row r="82776" ht="22.5" customHeight="1"/>
    <row r="82777" ht="22.5" customHeight="1"/>
    <row r="82778" ht="22.5" customHeight="1"/>
    <row r="82779" ht="22.5" customHeight="1"/>
    <row r="82780" ht="22.5" customHeight="1"/>
    <row r="82781" ht="22.5" customHeight="1"/>
    <row r="82782" ht="22.5" customHeight="1"/>
    <row r="82783" ht="22.5" customHeight="1"/>
    <row r="82784" ht="22.5" customHeight="1"/>
    <row r="82785" ht="22.5" customHeight="1"/>
    <row r="82786" ht="22.5" customHeight="1"/>
    <row r="82787" ht="22.5" customHeight="1"/>
    <row r="82788" ht="22.5" customHeight="1"/>
    <row r="82789" ht="22.5" customHeight="1"/>
    <row r="82790" ht="22.5" customHeight="1"/>
    <row r="82791" ht="22.5" customHeight="1"/>
    <row r="82792" ht="22.5" customHeight="1"/>
    <row r="82793" ht="22.5" customHeight="1"/>
    <row r="82794" ht="22.5" customHeight="1"/>
    <row r="82795" ht="22.5" customHeight="1"/>
    <row r="82796" ht="22.5" customHeight="1"/>
    <row r="82797" ht="22.5" customHeight="1"/>
    <row r="82798" ht="22.5" customHeight="1"/>
    <row r="82799" ht="22.5" customHeight="1"/>
    <row r="82800" ht="22.5" customHeight="1"/>
    <row r="82801" ht="22.5" customHeight="1"/>
    <row r="82802" ht="22.5" customHeight="1"/>
    <row r="82803" ht="22.5" customHeight="1"/>
    <row r="82804" ht="22.5" customHeight="1"/>
    <row r="82805" ht="22.5" customHeight="1"/>
    <row r="82806" ht="22.5" customHeight="1"/>
    <row r="82807" ht="22.5" customHeight="1"/>
    <row r="82808" ht="22.5" customHeight="1"/>
    <row r="82809" ht="22.5" customHeight="1"/>
    <row r="82810" ht="22.5" customHeight="1"/>
    <row r="82811" ht="22.5" customHeight="1"/>
    <row r="82812" ht="22.5" customHeight="1"/>
    <row r="82813" ht="22.5" customHeight="1"/>
    <row r="82814" ht="22.5" customHeight="1"/>
    <row r="82815" ht="22.5" customHeight="1"/>
    <row r="82816" ht="22.5" customHeight="1"/>
    <row r="82817" ht="22.5" customHeight="1"/>
    <row r="82818" ht="22.5" customHeight="1"/>
    <row r="82819" ht="22.5" customHeight="1"/>
    <row r="82820" ht="22.5" customHeight="1"/>
    <row r="82821" ht="22.5" customHeight="1"/>
    <row r="82822" ht="22.5" customHeight="1"/>
    <row r="82823" ht="22.5" customHeight="1"/>
    <row r="82824" ht="22.5" customHeight="1"/>
    <row r="82825" ht="22.5" customHeight="1"/>
    <row r="82826" ht="22.5" customHeight="1"/>
    <row r="82827" ht="22.5" customHeight="1"/>
    <row r="82828" ht="22.5" customHeight="1"/>
    <row r="82829" ht="22.5" customHeight="1"/>
    <row r="82830" ht="22.5" customHeight="1"/>
    <row r="82831" ht="22.5" customHeight="1"/>
    <row r="82832" ht="22.5" customHeight="1"/>
    <row r="82833" ht="22.5" customHeight="1"/>
    <row r="82834" ht="22.5" customHeight="1"/>
    <row r="82835" ht="22.5" customHeight="1"/>
    <row r="82836" ht="22.5" customHeight="1"/>
    <row r="82837" ht="22.5" customHeight="1"/>
    <row r="82838" ht="22.5" customHeight="1"/>
    <row r="82839" ht="22.5" customHeight="1"/>
    <row r="82840" ht="22.5" customHeight="1"/>
    <row r="82841" ht="22.5" customHeight="1"/>
    <row r="82842" ht="22.5" customHeight="1"/>
    <row r="82843" ht="22.5" customHeight="1"/>
    <row r="82844" ht="22.5" customHeight="1"/>
    <row r="82845" ht="22.5" customHeight="1"/>
    <row r="82846" ht="22.5" customHeight="1"/>
    <row r="82847" ht="22.5" customHeight="1"/>
    <row r="82848" ht="22.5" customHeight="1"/>
    <row r="82849" ht="22.5" customHeight="1"/>
    <row r="82850" ht="22.5" customHeight="1"/>
    <row r="82851" ht="22.5" customHeight="1"/>
    <row r="82852" ht="22.5" customHeight="1"/>
    <row r="82853" ht="22.5" customHeight="1"/>
    <row r="82854" ht="22.5" customHeight="1"/>
    <row r="82855" ht="22.5" customHeight="1"/>
    <row r="82856" ht="22.5" customHeight="1"/>
    <row r="82857" ht="22.5" customHeight="1"/>
    <row r="82858" ht="22.5" customHeight="1"/>
    <row r="82859" ht="22.5" customHeight="1"/>
    <row r="82860" ht="22.5" customHeight="1"/>
    <row r="82861" ht="22.5" customHeight="1"/>
    <row r="82862" ht="22.5" customHeight="1"/>
    <row r="82863" ht="22.5" customHeight="1"/>
    <row r="82864" ht="22.5" customHeight="1"/>
    <row r="82865" ht="22.5" customHeight="1"/>
    <row r="82866" ht="22.5" customHeight="1"/>
    <row r="82867" ht="22.5" customHeight="1"/>
    <row r="82868" ht="22.5" customHeight="1"/>
    <row r="82869" ht="22.5" customHeight="1"/>
    <row r="82870" ht="22.5" customHeight="1"/>
    <row r="82871" ht="22.5" customHeight="1"/>
    <row r="82872" ht="22.5" customHeight="1"/>
    <row r="82873" ht="22.5" customHeight="1"/>
    <row r="82874" ht="22.5" customHeight="1"/>
    <row r="82875" ht="22.5" customHeight="1"/>
    <row r="82876" ht="22.5" customHeight="1"/>
    <row r="82877" ht="22.5" customHeight="1"/>
    <row r="82878" ht="22.5" customHeight="1"/>
    <row r="82879" ht="22.5" customHeight="1"/>
    <row r="82880" ht="22.5" customHeight="1"/>
    <row r="82881" ht="22.5" customHeight="1"/>
    <row r="82882" ht="22.5" customHeight="1"/>
    <row r="82883" ht="22.5" customHeight="1"/>
    <row r="82884" ht="22.5" customHeight="1"/>
    <row r="82885" ht="22.5" customHeight="1"/>
    <row r="82886" ht="22.5" customHeight="1"/>
    <row r="82887" ht="22.5" customHeight="1"/>
    <row r="82888" ht="22.5" customHeight="1"/>
    <row r="82889" ht="22.5" customHeight="1"/>
    <row r="82890" ht="22.5" customHeight="1"/>
    <row r="82891" ht="22.5" customHeight="1"/>
    <row r="82892" ht="22.5" customHeight="1"/>
    <row r="82893" ht="22.5" customHeight="1"/>
    <row r="82894" ht="22.5" customHeight="1"/>
    <row r="82895" ht="22.5" customHeight="1"/>
    <row r="82896" ht="22.5" customHeight="1"/>
    <row r="82897" ht="22.5" customHeight="1"/>
    <row r="82898" ht="22.5" customHeight="1"/>
    <row r="82899" ht="22.5" customHeight="1"/>
    <row r="82900" ht="22.5" customHeight="1"/>
    <row r="82901" ht="22.5" customHeight="1"/>
    <row r="82902" ht="22.5" customHeight="1"/>
    <row r="82903" ht="22.5" customHeight="1"/>
    <row r="82904" ht="22.5" customHeight="1"/>
    <row r="82905" ht="22.5" customHeight="1"/>
    <row r="82906" ht="22.5" customHeight="1"/>
    <row r="82907" ht="22.5" customHeight="1"/>
    <row r="82908" ht="22.5" customHeight="1"/>
    <row r="82909" ht="22.5" customHeight="1"/>
    <row r="82910" ht="22.5" customHeight="1"/>
    <row r="82911" ht="22.5" customHeight="1"/>
    <row r="82912" ht="22.5" customHeight="1"/>
    <row r="82913" ht="22.5" customHeight="1"/>
    <row r="82914" ht="22.5" customHeight="1"/>
    <row r="82915" ht="22.5" customHeight="1"/>
    <row r="82916" ht="22.5" customHeight="1"/>
    <row r="82917" ht="22.5" customHeight="1"/>
    <row r="82918" ht="22.5" customHeight="1"/>
    <row r="82919" ht="22.5" customHeight="1"/>
    <row r="82920" ht="22.5" customHeight="1"/>
    <row r="82921" ht="22.5" customHeight="1"/>
    <row r="82922" ht="22.5" customHeight="1"/>
    <row r="82923" ht="22.5" customHeight="1"/>
    <row r="82924" ht="22.5" customHeight="1"/>
    <row r="82925" ht="22.5" customHeight="1"/>
    <row r="82926" ht="22.5" customHeight="1"/>
    <row r="82927" ht="22.5" customHeight="1"/>
    <row r="82928" ht="22.5" customHeight="1"/>
    <row r="82929" ht="22.5" customHeight="1"/>
    <row r="82930" ht="22.5" customHeight="1"/>
    <row r="82931" ht="22.5" customHeight="1"/>
    <row r="82932" ht="22.5" customHeight="1"/>
    <row r="82933" ht="22.5" customHeight="1"/>
    <row r="82934" ht="22.5" customHeight="1"/>
    <row r="82935" ht="22.5" customHeight="1"/>
    <row r="82936" ht="22.5" customHeight="1"/>
    <row r="82937" ht="22.5" customHeight="1"/>
    <row r="82938" ht="22.5" customHeight="1"/>
    <row r="82939" ht="22.5" customHeight="1"/>
    <row r="82940" ht="22.5" customHeight="1"/>
    <row r="82941" ht="22.5" customHeight="1"/>
    <row r="82942" ht="22.5" customHeight="1"/>
    <row r="82943" ht="22.5" customHeight="1"/>
    <row r="82944" ht="22.5" customHeight="1"/>
    <row r="82945" ht="22.5" customHeight="1"/>
    <row r="82946" ht="22.5" customHeight="1"/>
    <row r="82947" ht="22.5" customHeight="1"/>
    <row r="82948" ht="22.5" customHeight="1"/>
    <row r="82949" ht="22.5" customHeight="1"/>
    <row r="82950" ht="22.5" customHeight="1"/>
    <row r="82951" ht="22.5" customHeight="1"/>
    <row r="82952" ht="22.5" customHeight="1"/>
    <row r="82953" ht="22.5" customHeight="1"/>
    <row r="82954" ht="22.5" customHeight="1"/>
    <row r="82955" ht="22.5" customHeight="1"/>
    <row r="82956" ht="22.5" customHeight="1"/>
    <row r="82957" ht="22.5" customHeight="1"/>
    <row r="82958" ht="22.5" customHeight="1"/>
    <row r="82959" ht="22.5" customHeight="1"/>
    <row r="82960" ht="22.5" customHeight="1"/>
    <row r="82961" ht="22.5" customHeight="1"/>
    <row r="82962" ht="22.5" customHeight="1"/>
    <row r="82963" ht="22.5" customHeight="1"/>
    <row r="82964" ht="22.5" customHeight="1"/>
    <row r="82965" ht="22.5" customHeight="1"/>
    <row r="82966" ht="22.5" customHeight="1"/>
    <row r="82967" ht="22.5" customHeight="1"/>
    <row r="82968" ht="22.5" customHeight="1"/>
    <row r="82969" ht="22.5" customHeight="1"/>
    <row r="82970" ht="22.5" customHeight="1"/>
    <row r="82971" ht="22.5" customHeight="1"/>
    <row r="82972" ht="22.5" customHeight="1"/>
    <row r="82973" ht="22.5" customHeight="1"/>
    <row r="82974" ht="22.5" customHeight="1"/>
    <row r="82975" ht="22.5" customHeight="1"/>
    <row r="82976" ht="22.5" customHeight="1"/>
    <row r="82977" ht="22.5" customHeight="1"/>
    <row r="82978" ht="22.5" customHeight="1"/>
    <row r="82979" ht="22.5" customHeight="1"/>
    <row r="82980" ht="22.5" customHeight="1"/>
    <row r="82981" ht="22.5" customHeight="1"/>
    <row r="82982" ht="22.5" customHeight="1"/>
    <row r="82983" ht="22.5" customHeight="1"/>
    <row r="82984" ht="22.5" customHeight="1"/>
    <row r="82985" ht="22.5" customHeight="1"/>
    <row r="82986" ht="22.5" customHeight="1"/>
    <row r="82987" ht="22.5" customHeight="1"/>
    <row r="82988" ht="22.5" customHeight="1"/>
    <row r="82989" ht="22.5" customHeight="1"/>
    <row r="82990" ht="22.5" customHeight="1"/>
    <row r="82991" ht="22.5" customHeight="1"/>
    <row r="82992" ht="22.5" customHeight="1"/>
    <row r="82993" ht="22.5" customHeight="1"/>
    <row r="82994" ht="22.5" customHeight="1"/>
    <row r="82995" ht="22.5" customHeight="1"/>
    <row r="82996" ht="22.5" customHeight="1"/>
    <row r="82997" ht="22.5" customHeight="1"/>
    <row r="82998" ht="22.5" customHeight="1"/>
    <row r="82999" ht="22.5" customHeight="1"/>
    <row r="83000" ht="22.5" customHeight="1"/>
    <row r="83001" ht="22.5" customHeight="1"/>
    <row r="83002" ht="22.5" customHeight="1"/>
    <row r="83003" ht="22.5" customHeight="1"/>
    <row r="83004" ht="22.5" customHeight="1"/>
    <row r="83005" ht="22.5" customHeight="1"/>
    <row r="83006" ht="22.5" customHeight="1"/>
    <row r="83007" ht="22.5" customHeight="1"/>
    <row r="83008" ht="22.5" customHeight="1"/>
    <row r="83009" ht="22.5" customHeight="1"/>
    <row r="83010" ht="22.5" customHeight="1"/>
    <row r="83011" ht="22.5" customHeight="1"/>
    <row r="83012" ht="22.5" customHeight="1"/>
    <row r="83013" ht="22.5" customHeight="1"/>
    <row r="83014" ht="22.5" customHeight="1"/>
    <row r="83015" ht="22.5" customHeight="1"/>
    <row r="83016" ht="22.5" customHeight="1"/>
    <row r="83017" ht="22.5" customHeight="1"/>
    <row r="83018" ht="22.5" customHeight="1"/>
    <row r="83019" ht="22.5" customHeight="1"/>
    <row r="83020" ht="22.5" customHeight="1"/>
    <row r="83021" ht="22.5" customHeight="1"/>
    <row r="83022" ht="22.5" customHeight="1"/>
    <row r="83023" ht="22.5" customHeight="1"/>
    <row r="83024" ht="22.5" customHeight="1"/>
    <row r="83025" ht="22.5" customHeight="1"/>
    <row r="83026" ht="22.5" customHeight="1"/>
    <row r="83027" ht="22.5" customHeight="1"/>
    <row r="83028" ht="22.5" customHeight="1"/>
    <row r="83029" ht="22.5" customHeight="1"/>
    <row r="83030" ht="22.5" customHeight="1"/>
    <row r="83031" ht="22.5" customHeight="1"/>
    <row r="83032" ht="22.5" customHeight="1"/>
    <row r="83033" ht="22.5" customHeight="1"/>
    <row r="83034" ht="22.5" customHeight="1"/>
    <row r="83035" ht="22.5" customHeight="1"/>
    <row r="83036" ht="22.5" customHeight="1"/>
    <row r="83037" ht="22.5" customHeight="1"/>
    <row r="83038" ht="22.5" customHeight="1"/>
    <row r="83039" ht="22.5" customHeight="1"/>
    <row r="83040" ht="22.5" customHeight="1"/>
    <row r="83041" ht="22.5" customHeight="1"/>
    <row r="83042" ht="22.5" customHeight="1"/>
    <row r="83043" ht="22.5" customHeight="1"/>
    <row r="83044" ht="22.5" customHeight="1"/>
    <row r="83045" ht="22.5" customHeight="1"/>
    <row r="83046" ht="22.5" customHeight="1"/>
    <row r="83047" ht="22.5" customHeight="1"/>
    <row r="83048" ht="22.5" customHeight="1"/>
    <row r="83049" ht="22.5" customHeight="1"/>
    <row r="83050" ht="22.5" customHeight="1"/>
    <row r="83051" ht="22.5" customHeight="1"/>
    <row r="83052" ht="22.5" customHeight="1"/>
    <row r="83053" ht="22.5" customHeight="1"/>
    <row r="83054" ht="22.5" customHeight="1"/>
    <row r="83055" ht="22.5" customHeight="1"/>
    <row r="83056" ht="22.5" customHeight="1"/>
    <row r="83057" ht="22.5" customHeight="1"/>
    <row r="83058" ht="22.5" customHeight="1"/>
    <row r="83059" ht="22.5" customHeight="1"/>
    <row r="83060" ht="22.5" customHeight="1"/>
    <row r="83061" ht="22.5" customHeight="1"/>
    <row r="83062" ht="22.5" customHeight="1"/>
    <row r="83063" ht="22.5" customHeight="1"/>
    <row r="83064" ht="22.5" customHeight="1"/>
    <row r="83065" ht="22.5" customHeight="1"/>
    <row r="83066" ht="22.5" customHeight="1"/>
    <row r="83067" ht="22.5" customHeight="1"/>
    <row r="83068" ht="22.5" customHeight="1"/>
    <row r="83069" ht="22.5" customHeight="1"/>
    <row r="83070" ht="22.5" customHeight="1"/>
    <row r="83071" ht="22.5" customHeight="1"/>
    <row r="83072" ht="22.5" customHeight="1"/>
    <row r="83073" ht="22.5" customHeight="1"/>
    <row r="83074" ht="22.5" customHeight="1"/>
    <row r="83075" ht="22.5" customHeight="1"/>
    <row r="83076" ht="22.5" customHeight="1"/>
    <row r="83077" ht="22.5" customHeight="1"/>
    <row r="83078" ht="22.5" customHeight="1"/>
    <row r="83079" ht="22.5" customHeight="1"/>
    <row r="83080" ht="22.5" customHeight="1"/>
    <row r="83081" ht="22.5" customHeight="1"/>
    <row r="83082" ht="22.5" customHeight="1"/>
    <row r="83083" ht="22.5" customHeight="1"/>
    <row r="83084" ht="22.5" customHeight="1"/>
    <row r="83085" ht="22.5" customHeight="1"/>
    <row r="83086" ht="22.5" customHeight="1"/>
    <row r="83087" ht="22.5" customHeight="1"/>
    <row r="83088" ht="22.5" customHeight="1"/>
    <row r="83089" ht="22.5" customHeight="1"/>
    <row r="83090" ht="22.5" customHeight="1"/>
    <row r="83091" ht="22.5" customHeight="1"/>
    <row r="83092" ht="22.5" customHeight="1"/>
    <row r="83093" ht="22.5" customHeight="1"/>
    <row r="83094" ht="22.5" customHeight="1"/>
    <row r="83095" ht="22.5" customHeight="1"/>
    <row r="83096" ht="22.5" customHeight="1"/>
    <row r="83097" ht="22.5" customHeight="1"/>
    <row r="83098" ht="22.5" customHeight="1"/>
    <row r="83099" ht="22.5" customHeight="1"/>
    <row r="83100" ht="22.5" customHeight="1"/>
    <row r="83101" ht="22.5" customHeight="1"/>
    <row r="83102" ht="22.5" customHeight="1"/>
    <row r="83103" ht="22.5" customHeight="1"/>
    <row r="83104" ht="22.5" customHeight="1"/>
    <row r="83105" ht="22.5" customHeight="1"/>
    <row r="83106" ht="22.5" customHeight="1"/>
    <row r="83107" ht="22.5" customHeight="1"/>
    <row r="83108" ht="22.5" customHeight="1"/>
    <row r="83109" ht="22.5" customHeight="1"/>
    <row r="83110" ht="22.5" customHeight="1"/>
    <row r="83111" ht="22.5" customHeight="1"/>
    <row r="83112" ht="22.5" customHeight="1"/>
    <row r="83113" ht="22.5" customHeight="1"/>
    <row r="83114" ht="22.5" customHeight="1"/>
    <row r="83115" ht="22.5" customHeight="1"/>
    <row r="83116" ht="22.5" customHeight="1"/>
    <row r="83117" ht="22.5" customHeight="1"/>
    <row r="83118" ht="22.5" customHeight="1"/>
    <row r="83119" ht="22.5" customHeight="1"/>
    <row r="83120" ht="22.5" customHeight="1"/>
    <row r="83121" ht="22.5" customHeight="1"/>
    <row r="83122" ht="22.5" customHeight="1"/>
    <row r="83123" ht="22.5" customHeight="1"/>
    <row r="83124" ht="22.5" customHeight="1"/>
    <row r="83125" ht="22.5" customHeight="1"/>
    <row r="83126" ht="22.5" customHeight="1"/>
    <row r="83127" ht="22.5" customHeight="1"/>
    <row r="83128" ht="22.5" customHeight="1"/>
    <row r="83129" ht="22.5" customHeight="1"/>
    <row r="83130" ht="22.5" customHeight="1"/>
    <row r="83131" ht="22.5" customHeight="1"/>
    <row r="83132" ht="22.5" customHeight="1"/>
    <row r="83133" ht="22.5" customHeight="1"/>
    <row r="83134" ht="22.5" customHeight="1"/>
    <row r="83135" ht="22.5" customHeight="1"/>
    <row r="83136" ht="22.5" customHeight="1"/>
    <row r="83137" ht="22.5" customHeight="1"/>
    <row r="83138" ht="22.5" customHeight="1"/>
    <row r="83139" ht="22.5" customHeight="1"/>
    <row r="83140" ht="22.5" customHeight="1"/>
    <row r="83141" ht="22.5" customHeight="1"/>
    <row r="83142" ht="22.5" customHeight="1"/>
    <row r="83143" ht="22.5" customHeight="1"/>
    <row r="83144" ht="22.5" customHeight="1"/>
    <row r="83145" ht="22.5" customHeight="1"/>
    <row r="83146" ht="22.5" customHeight="1"/>
    <row r="83147" ht="22.5" customHeight="1"/>
    <row r="83148" ht="22.5" customHeight="1"/>
    <row r="83149" ht="22.5" customHeight="1"/>
    <row r="83150" ht="22.5" customHeight="1"/>
    <row r="83151" ht="22.5" customHeight="1"/>
    <row r="83152" ht="22.5" customHeight="1"/>
    <row r="83153" ht="22.5" customHeight="1"/>
    <row r="83154" ht="22.5" customHeight="1"/>
    <row r="83155" ht="22.5" customHeight="1"/>
    <row r="83156" ht="22.5" customHeight="1"/>
    <row r="83157" ht="22.5" customHeight="1"/>
    <row r="83158" ht="22.5" customHeight="1"/>
    <row r="83159" ht="22.5" customHeight="1"/>
    <row r="83160" ht="22.5" customHeight="1"/>
    <row r="83161" ht="22.5" customHeight="1"/>
    <row r="83162" ht="22.5" customHeight="1"/>
    <row r="83163" ht="22.5" customHeight="1"/>
    <row r="83164" ht="22.5" customHeight="1"/>
    <row r="83165" ht="22.5" customHeight="1"/>
    <row r="83166" ht="22.5" customHeight="1"/>
    <row r="83167" ht="22.5" customHeight="1"/>
    <row r="83168" ht="22.5" customHeight="1"/>
    <row r="83169" ht="22.5" customHeight="1"/>
    <row r="83170" ht="22.5" customHeight="1"/>
    <row r="83171" ht="22.5" customHeight="1"/>
    <row r="83172" ht="22.5" customHeight="1"/>
    <row r="83173" ht="22.5" customHeight="1"/>
    <row r="83174" ht="22.5" customHeight="1"/>
    <row r="83175" ht="22.5" customHeight="1"/>
    <row r="83176" ht="22.5" customHeight="1"/>
    <row r="83177" ht="22.5" customHeight="1"/>
    <row r="83178" ht="22.5" customHeight="1"/>
    <row r="83179" ht="22.5" customHeight="1"/>
    <row r="83180" ht="22.5" customHeight="1"/>
    <row r="83181" ht="22.5" customHeight="1"/>
    <row r="83182" ht="22.5" customHeight="1"/>
    <row r="83183" ht="22.5" customHeight="1"/>
    <row r="83184" ht="22.5" customHeight="1"/>
    <row r="83185" ht="22.5" customHeight="1"/>
    <row r="83186" ht="22.5" customHeight="1"/>
    <row r="83187" ht="22.5" customHeight="1"/>
    <row r="83188" ht="22.5" customHeight="1"/>
    <row r="83189" ht="22.5" customHeight="1"/>
    <row r="83190" ht="22.5" customHeight="1"/>
    <row r="83191" ht="22.5" customHeight="1"/>
    <row r="83192" ht="22.5" customHeight="1"/>
    <row r="83193" ht="22.5" customHeight="1"/>
    <row r="83194" ht="22.5" customHeight="1"/>
    <row r="83195" ht="22.5" customHeight="1"/>
    <row r="83196" ht="22.5" customHeight="1"/>
    <row r="83197" ht="22.5" customHeight="1"/>
    <row r="83198" ht="22.5" customHeight="1"/>
    <row r="83199" ht="22.5" customHeight="1"/>
    <row r="83200" ht="22.5" customHeight="1"/>
    <row r="83201" ht="22.5" customHeight="1"/>
    <row r="83202" ht="22.5" customHeight="1"/>
    <row r="83203" ht="22.5" customHeight="1"/>
    <row r="83204" ht="22.5" customHeight="1"/>
    <row r="83205" ht="22.5" customHeight="1"/>
    <row r="83206" ht="22.5" customHeight="1"/>
    <row r="83207" ht="22.5" customHeight="1"/>
    <row r="83208" ht="22.5" customHeight="1"/>
    <row r="83209" ht="22.5" customHeight="1"/>
    <row r="83210" ht="22.5" customHeight="1"/>
    <row r="83211" ht="22.5" customHeight="1"/>
    <row r="83212" ht="22.5" customHeight="1"/>
    <row r="83213" ht="22.5" customHeight="1"/>
    <row r="83214" ht="22.5" customHeight="1"/>
    <row r="83215" ht="22.5" customHeight="1"/>
    <row r="83216" ht="22.5" customHeight="1"/>
    <row r="83217" ht="22.5" customHeight="1"/>
    <row r="83218" ht="22.5" customHeight="1"/>
    <row r="83219" ht="22.5" customHeight="1"/>
    <row r="83220" ht="22.5" customHeight="1"/>
    <row r="83221" ht="22.5" customHeight="1"/>
    <row r="83222" ht="22.5" customHeight="1"/>
    <row r="83223" ht="22.5" customHeight="1"/>
    <row r="83224" ht="22.5" customHeight="1"/>
    <row r="83225" ht="22.5" customHeight="1"/>
    <row r="83226" ht="22.5" customHeight="1"/>
    <row r="83227" ht="22.5" customHeight="1"/>
    <row r="83228" ht="22.5" customHeight="1"/>
    <row r="83229" ht="22.5" customHeight="1"/>
    <row r="83230" ht="22.5" customHeight="1"/>
    <row r="83231" ht="22.5" customHeight="1"/>
    <row r="83232" ht="22.5" customHeight="1"/>
    <row r="83233" ht="22.5" customHeight="1"/>
    <row r="83234" ht="22.5" customHeight="1"/>
    <row r="83235" ht="22.5" customHeight="1"/>
    <row r="83236" ht="22.5" customHeight="1"/>
    <row r="83237" ht="22.5" customHeight="1"/>
    <row r="83238" ht="22.5" customHeight="1"/>
    <row r="83239" ht="22.5" customHeight="1"/>
    <row r="83240" ht="22.5" customHeight="1"/>
    <row r="83241" ht="22.5" customHeight="1"/>
    <row r="83242" ht="22.5" customHeight="1"/>
    <row r="83243" ht="22.5" customHeight="1"/>
    <row r="83244" ht="22.5" customHeight="1"/>
    <row r="83245" ht="22.5" customHeight="1"/>
    <row r="83246" ht="22.5" customHeight="1"/>
    <row r="83247" ht="22.5" customHeight="1"/>
    <row r="83248" ht="22.5" customHeight="1"/>
    <row r="83249" ht="22.5" customHeight="1"/>
    <row r="83250" ht="22.5" customHeight="1"/>
    <row r="83251" ht="22.5" customHeight="1"/>
    <row r="83252" ht="22.5" customHeight="1"/>
    <row r="83253" ht="22.5" customHeight="1"/>
    <row r="83254" ht="22.5" customHeight="1"/>
    <row r="83255" ht="22.5" customHeight="1"/>
    <row r="83256" ht="22.5" customHeight="1"/>
    <row r="83257" ht="22.5" customHeight="1"/>
    <row r="83258" ht="22.5" customHeight="1"/>
    <row r="83259" ht="22.5" customHeight="1"/>
    <row r="83260" ht="22.5" customHeight="1"/>
    <row r="83261" ht="22.5" customHeight="1"/>
    <row r="83262" ht="22.5" customHeight="1"/>
    <row r="83263" ht="22.5" customHeight="1"/>
    <row r="83264" ht="22.5" customHeight="1"/>
    <row r="83265" ht="22.5" customHeight="1"/>
    <row r="83266" ht="22.5" customHeight="1"/>
    <row r="83267" ht="22.5" customHeight="1"/>
    <row r="83268" ht="22.5" customHeight="1"/>
    <row r="83269" ht="22.5" customHeight="1"/>
    <row r="83270" ht="22.5" customHeight="1"/>
    <row r="83271" ht="22.5" customHeight="1"/>
    <row r="83272" ht="22.5" customHeight="1"/>
    <row r="83273" ht="22.5" customHeight="1"/>
    <row r="83274" ht="22.5" customHeight="1"/>
    <row r="83275" ht="22.5" customHeight="1"/>
    <row r="83276" ht="22.5" customHeight="1"/>
    <row r="83277" ht="22.5" customHeight="1"/>
    <row r="83278" ht="22.5" customHeight="1"/>
    <row r="83279" ht="22.5" customHeight="1"/>
    <row r="83280" ht="22.5" customHeight="1"/>
    <row r="83281" ht="22.5" customHeight="1"/>
    <row r="83282" ht="22.5" customHeight="1"/>
    <row r="83283" ht="22.5" customHeight="1"/>
    <row r="83284" ht="22.5" customHeight="1"/>
    <row r="83285" ht="22.5" customHeight="1"/>
    <row r="83286" ht="22.5" customHeight="1"/>
    <row r="83287" ht="22.5" customHeight="1"/>
    <row r="83288" ht="22.5" customHeight="1"/>
    <row r="83289" ht="22.5" customHeight="1"/>
    <row r="83290" ht="22.5" customHeight="1"/>
    <row r="83291" ht="22.5" customHeight="1"/>
    <row r="83292" ht="22.5" customHeight="1"/>
    <row r="83293" ht="22.5" customHeight="1"/>
    <row r="83294" ht="22.5" customHeight="1"/>
    <row r="83295" ht="22.5" customHeight="1"/>
    <row r="83296" ht="22.5" customHeight="1"/>
    <row r="83297" ht="22.5" customHeight="1"/>
    <row r="83298" ht="22.5" customHeight="1"/>
    <row r="83299" ht="22.5" customHeight="1"/>
    <row r="83300" ht="22.5" customHeight="1"/>
    <row r="83301" ht="22.5" customHeight="1"/>
    <row r="83302" ht="22.5" customHeight="1"/>
    <row r="83303" ht="22.5" customHeight="1"/>
    <row r="83304" ht="22.5" customHeight="1"/>
    <row r="83305" ht="22.5" customHeight="1"/>
    <row r="83306" ht="22.5" customHeight="1"/>
    <row r="83307" ht="22.5" customHeight="1"/>
    <row r="83308" ht="22.5" customHeight="1"/>
    <row r="83309" ht="22.5" customHeight="1"/>
    <row r="83310" ht="22.5" customHeight="1"/>
    <row r="83311" ht="22.5" customHeight="1"/>
    <row r="83312" ht="22.5" customHeight="1"/>
    <row r="83313" ht="22.5" customHeight="1"/>
    <row r="83314" ht="22.5" customHeight="1"/>
    <row r="83315" ht="22.5" customHeight="1"/>
    <row r="83316" ht="22.5" customHeight="1"/>
    <row r="83317" ht="22.5" customHeight="1"/>
    <row r="83318" ht="22.5" customHeight="1"/>
    <row r="83319" ht="22.5" customHeight="1"/>
    <row r="83320" ht="22.5" customHeight="1"/>
    <row r="83321" ht="22.5" customHeight="1"/>
    <row r="83322" ht="22.5" customHeight="1"/>
    <row r="83323" ht="22.5" customHeight="1"/>
    <row r="83324" ht="22.5" customHeight="1"/>
    <row r="83325" ht="22.5" customHeight="1"/>
    <row r="83326" ht="22.5" customHeight="1"/>
    <row r="83327" ht="22.5" customHeight="1"/>
    <row r="83328" ht="22.5" customHeight="1"/>
    <row r="83329" ht="22.5" customHeight="1"/>
    <row r="83330" ht="22.5" customHeight="1"/>
    <row r="83331" ht="22.5" customHeight="1"/>
    <row r="83332" ht="22.5" customHeight="1"/>
    <row r="83333" ht="22.5" customHeight="1"/>
    <row r="83334" ht="22.5" customHeight="1"/>
    <row r="83335" ht="22.5" customHeight="1"/>
    <row r="83336" ht="22.5" customHeight="1"/>
    <row r="83337" ht="22.5" customHeight="1"/>
    <row r="83338" ht="22.5" customHeight="1"/>
    <row r="83339" ht="22.5" customHeight="1"/>
    <row r="83340" ht="22.5" customHeight="1"/>
    <row r="83341" ht="22.5" customHeight="1"/>
    <row r="83342" ht="22.5" customHeight="1"/>
    <row r="83343" ht="22.5" customHeight="1"/>
    <row r="83344" ht="22.5" customHeight="1"/>
    <row r="83345" ht="22.5" customHeight="1"/>
    <row r="83346" ht="22.5" customHeight="1"/>
    <row r="83347" ht="22.5" customHeight="1"/>
    <row r="83348" ht="22.5" customHeight="1"/>
    <row r="83349" ht="22.5" customHeight="1"/>
    <row r="83350" ht="22.5" customHeight="1"/>
    <row r="83351" ht="22.5" customHeight="1"/>
    <row r="83352" ht="22.5" customHeight="1"/>
    <row r="83353" ht="22.5" customHeight="1"/>
    <row r="83354" ht="22.5" customHeight="1"/>
    <row r="83355" ht="22.5" customHeight="1"/>
    <row r="83356" ht="22.5" customHeight="1"/>
    <row r="83357" ht="22.5" customHeight="1"/>
    <row r="83358" ht="22.5" customHeight="1"/>
    <row r="83359" ht="22.5" customHeight="1"/>
    <row r="83360" ht="22.5" customHeight="1"/>
    <row r="83361" ht="22.5" customHeight="1"/>
    <row r="83362" ht="22.5" customHeight="1"/>
    <row r="83363" ht="22.5" customHeight="1"/>
    <row r="83364" ht="22.5" customHeight="1"/>
    <row r="83365" ht="22.5" customHeight="1"/>
    <row r="83366" ht="22.5" customHeight="1"/>
    <row r="83367" ht="22.5" customHeight="1"/>
    <row r="83368" ht="22.5" customHeight="1"/>
    <row r="83369" ht="22.5" customHeight="1"/>
    <row r="83370" ht="22.5" customHeight="1"/>
    <row r="83371" ht="22.5" customHeight="1"/>
    <row r="83372" ht="22.5" customHeight="1"/>
    <row r="83373" ht="22.5" customHeight="1"/>
    <row r="83374" ht="22.5" customHeight="1"/>
    <row r="83375" ht="22.5" customHeight="1"/>
    <row r="83376" ht="22.5" customHeight="1"/>
    <row r="83377" ht="22.5" customHeight="1"/>
    <row r="83378" ht="22.5" customHeight="1"/>
    <row r="83379" ht="22.5" customHeight="1"/>
    <row r="83380" ht="22.5" customHeight="1"/>
    <row r="83381" ht="22.5" customHeight="1"/>
    <row r="83382" ht="22.5" customHeight="1"/>
    <row r="83383" ht="22.5" customHeight="1"/>
    <row r="83384" ht="22.5" customHeight="1"/>
    <row r="83385" ht="22.5" customHeight="1"/>
    <row r="83386" ht="22.5" customHeight="1"/>
    <row r="83387" ht="22.5" customHeight="1"/>
    <row r="83388" ht="22.5" customHeight="1"/>
    <row r="83389" ht="22.5" customHeight="1"/>
    <row r="83390" ht="22.5" customHeight="1"/>
    <row r="83391" ht="22.5" customHeight="1"/>
    <row r="83392" ht="22.5" customHeight="1"/>
    <row r="83393" ht="22.5" customHeight="1"/>
    <row r="83394" ht="22.5" customHeight="1"/>
    <row r="83395" ht="22.5" customHeight="1"/>
    <row r="83396" ht="22.5" customHeight="1"/>
    <row r="83397" ht="22.5" customHeight="1"/>
    <row r="83398" ht="22.5" customHeight="1"/>
    <row r="83399" ht="22.5" customHeight="1"/>
    <row r="83400" ht="22.5" customHeight="1"/>
    <row r="83401" ht="22.5" customHeight="1"/>
    <row r="83402" ht="22.5" customHeight="1"/>
    <row r="83403" ht="22.5" customHeight="1"/>
    <row r="83404" ht="22.5" customHeight="1"/>
    <row r="83405" ht="22.5" customHeight="1"/>
    <row r="83406" ht="22.5" customHeight="1"/>
    <row r="83407" ht="22.5" customHeight="1"/>
    <row r="83408" ht="22.5" customHeight="1"/>
    <row r="83409" ht="22.5" customHeight="1"/>
    <row r="83410" ht="22.5" customHeight="1"/>
    <row r="83411" ht="22.5" customHeight="1"/>
    <row r="83412" ht="22.5" customHeight="1"/>
    <row r="83413" ht="22.5" customHeight="1"/>
    <row r="83414" ht="22.5" customHeight="1"/>
    <row r="83415" ht="22.5" customHeight="1"/>
    <row r="83416" ht="22.5" customHeight="1"/>
    <row r="83417" ht="22.5" customHeight="1"/>
    <row r="83418" ht="22.5" customHeight="1"/>
    <row r="83419" ht="22.5" customHeight="1"/>
    <row r="83420" ht="22.5" customHeight="1"/>
    <row r="83421" ht="22.5" customHeight="1"/>
    <row r="83422" ht="22.5" customHeight="1"/>
    <row r="83423" ht="22.5" customHeight="1"/>
    <row r="83424" ht="22.5" customHeight="1"/>
    <row r="83425" ht="22.5" customHeight="1"/>
    <row r="83426" ht="22.5" customHeight="1"/>
    <row r="83427" ht="22.5" customHeight="1"/>
    <row r="83428" ht="22.5" customHeight="1"/>
    <row r="83429" ht="22.5" customHeight="1"/>
    <row r="83430" ht="22.5" customHeight="1"/>
    <row r="83431" ht="22.5" customHeight="1"/>
    <row r="83432" ht="22.5" customHeight="1"/>
    <row r="83433" ht="22.5" customHeight="1"/>
    <row r="83434" ht="22.5" customHeight="1"/>
    <row r="83435" ht="22.5" customHeight="1"/>
    <row r="83436" ht="22.5" customHeight="1"/>
    <row r="83437" ht="22.5" customHeight="1"/>
    <row r="83438" ht="22.5" customHeight="1"/>
    <row r="83439" ht="22.5" customHeight="1"/>
    <row r="83440" ht="22.5" customHeight="1"/>
    <row r="83441" ht="22.5" customHeight="1"/>
    <row r="83442" ht="22.5" customHeight="1"/>
    <row r="83443" ht="22.5" customHeight="1"/>
    <row r="83444" ht="22.5" customHeight="1"/>
    <row r="83445" ht="22.5" customHeight="1"/>
    <row r="83446" ht="22.5" customHeight="1"/>
    <row r="83447" ht="22.5" customHeight="1"/>
    <row r="83448" ht="22.5" customHeight="1"/>
    <row r="83449" ht="22.5" customHeight="1"/>
    <row r="83450" ht="22.5" customHeight="1"/>
    <row r="83451" ht="22.5" customHeight="1"/>
    <row r="83452" ht="22.5" customHeight="1"/>
    <row r="83453" ht="22.5" customHeight="1"/>
    <row r="83454" ht="22.5" customHeight="1"/>
    <row r="83455" ht="22.5" customHeight="1"/>
    <row r="83456" ht="22.5" customHeight="1"/>
    <row r="83457" ht="22.5" customHeight="1"/>
    <row r="83458" ht="22.5" customHeight="1"/>
    <row r="83459" ht="22.5" customHeight="1"/>
    <row r="83460" ht="22.5" customHeight="1"/>
    <row r="83461" ht="22.5" customHeight="1"/>
    <row r="83462" ht="22.5" customHeight="1"/>
    <row r="83463" ht="22.5" customHeight="1"/>
    <row r="83464" ht="22.5" customHeight="1"/>
    <row r="83465" ht="22.5" customHeight="1"/>
    <row r="83466" ht="22.5" customHeight="1"/>
    <row r="83467" ht="22.5" customHeight="1"/>
    <row r="83468" ht="22.5" customHeight="1"/>
    <row r="83469" ht="22.5" customHeight="1"/>
    <row r="83470" ht="22.5" customHeight="1"/>
    <row r="83471" ht="22.5" customHeight="1"/>
    <row r="83472" ht="22.5" customHeight="1"/>
    <row r="83473" ht="22.5" customHeight="1"/>
    <row r="83474" ht="22.5" customHeight="1"/>
    <row r="83475" ht="22.5" customHeight="1"/>
    <row r="83476" ht="22.5" customHeight="1"/>
    <row r="83477" ht="22.5" customHeight="1"/>
    <row r="83478" ht="22.5" customHeight="1"/>
    <row r="83479" ht="22.5" customHeight="1"/>
    <row r="83480" ht="22.5" customHeight="1"/>
    <row r="83481" ht="22.5" customHeight="1"/>
    <row r="83482" ht="22.5" customHeight="1"/>
    <row r="83483" ht="22.5" customHeight="1"/>
    <row r="83484" ht="22.5" customHeight="1"/>
    <row r="83485" ht="22.5" customHeight="1"/>
    <row r="83486" ht="22.5" customHeight="1"/>
    <row r="83487" ht="22.5" customHeight="1"/>
    <row r="83488" ht="22.5" customHeight="1"/>
    <row r="83489" ht="22.5" customHeight="1"/>
    <row r="83490" ht="22.5" customHeight="1"/>
    <row r="83491" ht="22.5" customHeight="1"/>
    <row r="83492" ht="22.5" customHeight="1"/>
    <row r="83493" ht="22.5" customHeight="1"/>
    <row r="83494" ht="22.5" customHeight="1"/>
    <row r="83495" ht="22.5" customHeight="1"/>
    <row r="83496" ht="22.5" customHeight="1"/>
    <row r="83497" ht="22.5" customHeight="1"/>
    <row r="83498" ht="22.5" customHeight="1"/>
    <row r="83499" ht="22.5" customHeight="1"/>
    <row r="83500" ht="22.5" customHeight="1"/>
    <row r="83501" ht="22.5" customHeight="1"/>
    <row r="83502" ht="22.5" customHeight="1"/>
    <row r="83503" ht="22.5" customHeight="1"/>
    <row r="83504" ht="22.5" customHeight="1"/>
    <row r="83505" ht="22.5" customHeight="1"/>
    <row r="83506" ht="22.5" customHeight="1"/>
    <row r="83507" ht="22.5" customHeight="1"/>
    <row r="83508" ht="22.5" customHeight="1"/>
    <row r="83509" ht="22.5" customHeight="1"/>
    <row r="83510" ht="22.5" customHeight="1"/>
    <row r="83511" ht="22.5" customHeight="1"/>
    <row r="83512" ht="22.5" customHeight="1"/>
    <row r="83513" ht="22.5" customHeight="1"/>
    <row r="83514" ht="22.5" customHeight="1"/>
    <row r="83515" ht="22.5" customHeight="1"/>
    <row r="83516" ht="22.5" customHeight="1"/>
    <row r="83517" ht="22.5" customHeight="1"/>
    <row r="83518" ht="22.5" customHeight="1"/>
    <row r="83519" ht="22.5" customHeight="1"/>
    <row r="83520" ht="22.5" customHeight="1"/>
    <row r="83521" ht="22.5" customHeight="1"/>
    <row r="83522" ht="22.5" customHeight="1"/>
    <row r="83523" ht="22.5" customHeight="1"/>
    <row r="83524" ht="22.5" customHeight="1"/>
    <row r="83525" ht="22.5" customHeight="1"/>
    <row r="83526" ht="22.5" customHeight="1"/>
    <row r="83527" ht="22.5" customHeight="1"/>
    <row r="83528" ht="22.5" customHeight="1"/>
    <row r="83529" ht="22.5" customHeight="1"/>
    <row r="83530" ht="22.5" customHeight="1"/>
    <row r="83531" ht="22.5" customHeight="1"/>
    <row r="83532" ht="22.5" customHeight="1"/>
    <row r="83533" ht="22.5" customHeight="1"/>
    <row r="83534" ht="22.5" customHeight="1"/>
    <row r="83535" ht="22.5" customHeight="1"/>
    <row r="83536" ht="22.5" customHeight="1"/>
    <row r="83537" ht="22.5" customHeight="1"/>
    <row r="83538" ht="22.5" customHeight="1"/>
    <row r="83539" ht="22.5" customHeight="1"/>
    <row r="83540" ht="22.5" customHeight="1"/>
    <row r="83541" ht="22.5" customHeight="1"/>
    <row r="83542" ht="22.5" customHeight="1"/>
    <row r="83543" ht="22.5" customHeight="1"/>
    <row r="83544" ht="22.5" customHeight="1"/>
    <row r="83545" ht="22.5" customHeight="1"/>
    <row r="83546" ht="22.5" customHeight="1"/>
    <row r="83547" ht="22.5" customHeight="1"/>
    <row r="83548" ht="22.5" customHeight="1"/>
    <row r="83549" ht="22.5" customHeight="1"/>
    <row r="83550" ht="22.5" customHeight="1"/>
    <row r="83551" ht="22.5" customHeight="1"/>
    <row r="83552" ht="22.5" customHeight="1"/>
    <row r="83553" ht="22.5" customHeight="1"/>
    <row r="83554" ht="22.5" customHeight="1"/>
    <row r="83555" ht="22.5" customHeight="1"/>
    <row r="83556" ht="22.5" customHeight="1"/>
    <row r="83557" ht="22.5" customHeight="1"/>
    <row r="83558" ht="22.5" customHeight="1"/>
    <row r="83559" ht="22.5" customHeight="1"/>
    <row r="83560" ht="22.5" customHeight="1"/>
    <row r="83561" ht="22.5" customHeight="1"/>
    <row r="83562" ht="22.5" customHeight="1"/>
    <row r="83563" ht="22.5" customHeight="1"/>
    <row r="83564" ht="22.5" customHeight="1"/>
    <row r="83565" ht="22.5" customHeight="1"/>
    <row r="83566" ht="22.5" customHeight="1"/>
    <row r="83567" ht="22.5" customHeight="1"/>
    <row r="83568" ht="22.5" customHeight="1"/>
    <row r="83569" ht="22.5" customHeight="1"/>
    <row r="83570" ht="22.5" customHeight="1"/>
    <row r="83571" ht="22.5" customHeight="1"/>
    <row r="83572" ht="22.5" customHeight="1"/>
    <row r="83573" ht="22.5" customHeight="1"/>
    <row r="83574" ht="22.5" customHeight="1"/>
    <row r="83575" ht="22.5" customHeight="1"/>
    <row r="83576" ht="22.5" customHeight="1"/>
    <row r="83577" ht="22.5" customHeight="1"/>
    <row r="83578" ht="22.5" customHeight="1"/>
    <row r="83579" ht="22.5" customHeight="1"/>
    <row r="83580" ht="22.5" customHeight="1"/>
    <row r="83581" ht="22.5" customHeight="1"/>
    <row r="83582" ht="22.5" customHeight="1"/>
    <row r="83583" ht="22.5" customHeight="1"/>
    <row r="83584" ht="22.5" customHeight="1"/>
    <row r="83585" ht="22.5" customHeight="1"/>
    <row r="83586" ht="22.5" customHeight="1"/>
    <row r="83587" ht="22.5" customHeight="1"/>
    <row r="83588" ht="22.5" customHeight="1"/>
    <row r="83589" ht="22.5" customHeight="1"/>
    <row r="83590" ht="22.5" customHeight="1"/>
    <row r="83591" ht="22.5" customHeight="1"/>
    <row r="83592" ht="22.5" customHeight="1"/>
    <row r="83593" ht="22.5" customHeight="1"/>
    <row r="83594" ht="22.5" customHeight="1"/>
    <row r="83595" ht="22.5" customHeight="1"/>
    <row r="83596" ht="22.5" customHeight="1"/>
    <row r="83597" ht="22.5" customHeight="1"/>
    <row r="83598" ht="22.5" customHeight="1"/>
    <row r="83599" ht="22.5" customHeight="1"/>
    <row r="83600" ht="22.5" customHeight="1"/>
    <row r="83601" ht="22.5" customHeight="1"/>
    <row r="83602" ht="22.5" customHeight="1"/>
    <row r="83603" ht="22.5" customHeight="1"/>
    <row r="83604" ht="22.5" customHeight="1"/>
    <row r="83605" ht="22.5" customHeight="1"/>
    <row r="83606" ht="22.5" customHeight="1"/>
    <row r="83607" ht="22.5" customHeight="1"/>
    <row r="83608" ht="22.5" customHeight="1"/>
    <row r="83609" ht="22.5" customHeight="1"/>
    <row r="83610" ht="22.5" customHeight="1"/>
    <row r="83611" ht="22.5" customHeight="1"/>
    <row r="83612" ht="22.5" customHeight="1"/>
    <row r="83613" ht="22.5" customHeight="1"/>
    <row r="83614" ht="22.5" customHeight="1"/>
    <row r="83615" ht="22.5" customHeight="1"/>
    <row r="83616" ht="22.5" customHeight="1"/>
    <row r="83617" ht="22.5" customHeight="1"/>
    <row r="83618" ht="22.5" customHeight="1"/>
    <row r="83619" ht="22.5" customHeight="1"/>
    <row r="83620" ht="22.5" customHeight="1"/>
    <row r="83621" ht="22.5" customHeight="1"/>
    <row r="83622" ht="22.5" customHeight="1"/>
    <row r="83623" ht="22.5" customHeight="1"/>
    <row r="83624" ht="22.5" customHeight="1"/>
    <row r="83625" ht="22.5" customHeight="1"/>
    <row r="83626" ht="22.5" customHeight="1"/>
    <row r="83627" ht="22.5" customHeight="1"/>
    <row r="83628" ht="22.5" customHeight="1"/>
    <row r="83629" ht="22.5" customHeight="1"/>
    <row r="83630" ht="22.5" customHeight="1"/>
    <row r="83631" ht="22.5" customHeight="1"/>
    <row r="83632" ht="22.5" customHeight="1"/>
    <row r="83633" ht="22.5" customHeight="1"/>
    <row r="83634" ht="22.5" customHeight="1"/>
    <row r="83635" ht="22.5" customHeight="1"/>
    <row r="83636" ht="22.5" customHeight="1"/>
    <row r="83637" ht="22.5" customHeight="1"/>
    <row r="83638" ht="22.5" customHeight="1"/>
    <row r="83639" ht="22.5" customHeight="1"/>
    <row r="83640" ht="22.5" customHeight="1"/>
    <row r="83641" ht="22.5" customHeight="1"/>
    <row r="83642" ht="22.5" customHeight="1"/>
    <row r="83643" ht="22.5" customHeight="1"/>
    <row r="83644" ht="22.5" customHeight="1"/>
    <row r="83645" ht="22.5" customHeight="1"/>
    <row r="83646" ht="22.5" customHeight="1"/>
    <row r="83647" ht="22.5" customHeight="1"/>
    <row r="83648" ht="22.5" customHeight="1"/>
    <row r="83649" ht="22.5" customHeight="1"/>
    <row r="83650" ht="22.5" customHeight="1"/>
    <row r="83651" ht="22.5" customHeight="1"/>
    <row r="83652" ht="22.5" customHeight="1"/>
    <row r="83653" ht="22.5" customHeight="1"/>
    <row r="83654" ht="22.5" customHeight="1"/>
    <row r="83655" ht="22.5" customHeight="1"/>
    <row r="83656" ht="22.5" customHeight="1"/>
    <row r="83657" ht="22.5" customHeight="1"/>
    <row r="83658" ht="22.5" customHeight="1"/>
    <row r="83659" ht="22.5" customHeight="1"/>
    <row r="83660" ht="22.5" customHeight="1"/>
    <row r="83661" ht="22.5" customHeight="1"/>
    <row r="83662" ht="22.5" customHeight="1"/>
    <row r="83663" ht="22.5" customHeight="1"/>
    <row r="83664" ht="22.5" customHeight="1"/>
    <row r="83665" ht="22.5" customHeight="1"/>
    <row r="83666" ht="22.5" customHeight="1"/>
    <row r="83667" ht="22.5" customHeight="1"/>
    <row r="83668" ht="22.5" customHeight="1"/>
    <row r="83669" ht="22.5" customHeight="1"/>
    <row r="83670" ht="22.5" customHeight="1"/>
    <row r="83671" ht="22.5" customHeight="1"/>
    <row r="83672" ht="22.5" customHeight="1"/>
    <row r="83673" ht="22.5" customHeight="1"/>
    <row r="83674" ht="22.5" customHeight="1"/>
    <row r="83675" ht="22.5" customHeight="1"/>
    <row r="83676" ht="22.5" customHeight="1"/>
    <row r="83677" ht="22.5" customHeight="1"/>
    <row r="83678" ht="22.5" customHeight="1"/>
    <row r="83679" ht="22.5" customHeight="1"/>
    <row r="83680" ht="22.5" customHeight="1"/>
    <row r="83681" ht="22.5" customHeight="1"/>
    <row r="83682" ht="22.5" customHeight="1"/>
    <row r="83683" ht="22.5" customHeight="1"/>
    <row r="83684" ht="22.5" customHeight="1"/>
    <row r="83685" ht="22.5" customHeight="1"/>
    <row r="83686" ht="22.5" customHeight="1"/>
    <row r="83687" ht="22.5" customHeight="1"/>
    <row r="83688" ht="22.5" customHeight="1"/>
    <row r="83689" ht="22.5" customHeight="1"/>
    <row r="83690" ht="22.5" customHeight="1"/>
    <row r="83691" ht="22.5" customHeight="1"/>
    <row r="83692" ht="22.5" customHeight="1"/>
    <row r="83693" ht="22.5" customHeight="1"/>
    <row r="83694" ht="22.5" customHeight="1"/>
    <row r="83695" ht="22.5" customHeight="1"/>
    <row r="83696" ht="22.5" customHeight="1"/>
    <row r="83697" ht="22.5" customHeight="1"/>
    <row r="83698" ht="22.5" customHeight="1"/>
    <row r="83699" ht="22.5" customHeight="1"/>
    <row r="83700" ht="22.5" customHeight="1"/>
    <row r="83701" ht="22.5" customHeight="1"/>
    <row r="83702" ht="22.5" customHeight="1"/>
    <row r="83703" ht="22.5" customHeight="1"/>
    <row r="83704" ht="22.5" customHeight="1"/>
    <row r="83705" ht="22.5" customHeight="1"/>
    <row r="83706" ht="22.5" customHeight="1"/>
    <row r="83707" ht="22.5" customHeight="1"/>
    <row r="83708" ht="22.5" customHeight="1"/>
    <row r="83709" ht="22.5" customHeight="1"/>
    <row r="83710" ht="22.5" customHeight="1"/>
    <row r="83711" ht="22.5" customHeight="1"/>
    <row r="83712" ht="22.5" customHeight="1"/>
    <row r="83713" ht="22.5" customHeight="1"/>
    <row r="83714" ht="22.5" customHeight="1"/>
    <row r="83715" ht="22.5" customHeight="1"/>
    <row r="83716" ht="22.5" customHeight="1"/>
    <row r="83717" ht="22.5" customHeight="1"/>
    <row r="83718" ht="22.5" customHeight="1"/>
    <row r="83719" ht="22.5" customHeight="1"/>
    <row r="83720" ht="22.5" customHeight="1"/>
    <row r="83721" ht="22.5" customHeight="1"/>
    <row r="83722" ht="22.5" customHeight="1"/>
    <row r="83723" ht="22.5" customHeight="1"/>
    <row r="83724" ht="22.5" customHeight="1"/>
    <row r="83725" ht="22.5" customHeight="1"/>
    <row r="83726" ht="22.5" customHeight="1"/>
    <row r="83727" ht="22.5" customHeight="1"/>
    <row r="83728" ht="22.5" customHeight="1"/>
    <row r="83729" ht="22.5" customHeight="1"/>
    <row r="83730" ht="22.5" customHeight="1"/>
    <row r="83731" ht="22.5" customHeight="1"/>
    <row r="83732" ht="22.5" customHeight="1"/>
    <row r="83733" ht="22.5" customHeight="1"/>
    <row r="83734" ht="22.5" customHeight="1"/>
    <row r="83735" ht="22.5" customHeight="1"/>
    <row r="83736" ht="22.5" customHeight="1"/>
    <row r="83737" ht="22.5" customHeight="1"/>
    <row r="83738" ht="22.5" customHeight="1"/>
    <row r="83739" ht="22.5" customHeight="1"/>
    <row r="83740" ht="22.5" customHeight="1"/>
    <row r="83741" ht="22.5" customHeight="1"/>
    <row r="83742" ht="22.5" customHeight="1"/>
    <row r="83743" ht="22.5" customHeight="1"/>
    <row r="83744" ht="22.5" customHeight="1"/>
    <row r="83745" ht="22.5" customHeight="1"/>
    <row r="83746" ht="22.5" customHeight="1"/>
    <row r="83747" ht="22.5" customHeight="1"/>
    <row r="83748" ht="22.5" customHeight="1"/>
    <row r="83749" ht="22.5" customHeight="1"/>
    <row r="83750" ht="22.5" customHeight="1"/>
    <row r="83751" ht="22.5" customHeight="1"/>
    <row r="83752" ht="22.5" customHeight="1"/>
    <row r="83753" ht="22.5" customHeight="1"/>
    <row r="83754" ht="22.5" customHeight="1"/>
    <row r="83755" ht="22.5" customHeight="1"/>
    <row r="83756" ht="22.5" customHeight="1"/>
    <row r="83757" ht="22.5" customHeight="1"/>
    <row r="83758" ht="22.5" customHeight="1"/>
    <row r="83759" ht="22.5" customHeight="1"/>
    <row r="83760" ht="22.5" customHeight="1"/>
    <row r="83761" ht="22.5" customHeight="1"/>
    <row r="83762" ht="22.5" customHeight="1"/>
    <row r="83763" ht="22.5" customHeight="1"/>
    <row r="83764" ht="22.5" customHeight="1"/>
    <row r="83765" ht="22.5" customHeight="1"/>
    <row r="83766" ht="22.5" customHeight="1"/>
    <row r="83767" ht="22.5" customHeight="1"/>
    <row r="83768" ht="22.5" customHeight="1"/>
    <row r="83769" ht="22.5" customHeight="1"/>
    <row r="83770" ht="22.5" customHeight="1"/>
    <row r="83771" ht="22.5" customHeight="1"/>
    <row r="83772" ht="22.5" customHeight="1"/>
    <row r="83773" ht="22.5" customHeight="1"/>
    <row r="83774" ht="22.5" customHeight="1"/>
    <row r="83775" ht="22.5" customHeight="1"/>
    <row r="83776" ht="22.5" customHeight="1"/>
    <row r="83777" ht="22.5" customHeight="1"/>
    <row r="83778" ht="22.5" customHeight="1"/>
    <row r="83779" ht="22.5" customHeight="1"/>
    <row r="83780" ht="22.5" customHeight="1"/>
    <row r="83781" ht="22.5" customHeight="1"/>
    <row r="83782" ht="22.5" customHeight="1"/>
    <row r="83783" ht="22.5" customHeight="1"/>
    <row r="83784" ht="22.5" customHeight="1"/>
    <row r="83785" ht="22.5" customHeight="1"/>
    <row r="83786" ht="22.5" customHeight="1"/>
    <row r="83787" ht="22.5" customHeight="1"/>
    <row r="83788" ht="22.5" customHeight="1"/>
    <row r="83789" ht="22.5" customHeight="1"/>
    <row r="83790" ht="22.5" customHeight="1"/>
    <row r="83791" ht="22.5" customHeight="1"/>
    <row r="83792" ht="22.5" customHeight="1"/>
    <row r="83793" ht="22.5" customHeight="1"/>
    <row r="83794" ht="22.5" customHeight="1"/>
    <row r="83795" ht="22.5" customHeight="1"/>
    <row r="83796" ht="22.5" customHeight="1"/>
    <row r="83797" ht="22.5" customHeight="1"/>
    <row r="83798" ht="22.5" customHeight="1"/>
    <row r="83799" ht="22.5" customHeight="1"/>
    <row r="83800" ht="22.5" customHeight="1"/>
    <row r="83801" ht="22.5" customHeight="1"/>
    <row r="83802" ht="22.5" customHeight="1"/>
    <row r="83803" ht="22.5" customHeight="1"/>
    <row r="83804" ht="22.5" customHeight="1"/>
    <row r="83805" ht="22.5" customHeight="1"/>
    <row r="83806" ht="22.5" customHeight="1"/>
    <row r="83807" ht="22.5" customHeight="1"/>
    <row r="83808" ht="22.5" customHeight="1"/>
    <row r="83809" ht="22.5" customHeight="1"/>
    <row r="83810" ht="22.5" customHeight="1"/>
    <row r="83811" ht="22.5" customHeight="1"/>
    <row r="83812" ht="22.5" customHeight="1"/>
    <row r="83813" ht="22.5" customHeight="1"/>
    <row r="83814" ht="22.5" customHeight="1"/>
    <row r="83815" ht="22.5" customHeight="1"/>
    <row r="83816" ht="22.5" customHeight="1"/>
    <row r="83817" ht="22.5" customHeight="1"/>
    <row r="83818" ht="22.5" customHeight="1"/>
    <row r="83819" ht="22.5" customHeight="1"/>
    <row r="83820" ht="22.5" customHeight="1"/>
    <row r="83821" ht="22.5" customHeight="1"/>
    <row r="83822" ht="22.5" customHeight="1"/>
    <row r="83823" ht="22.5" customHeight="1"/>
    <row r="83824" ht="22.5" customHeight="1"/>
    <row r="83825" ht="22.5" customHeight="1"/>
    <row r="83826" ht="22.5" customHeight="1"/>
    <row r="83827" ht="22.5" customHeight="1"/>
    <row r="83828" ht="22.5" customHeight="1"/>
    <row r="83829" ht="22.5" customHeight="1"/>
    <row r="83830" ht="22.5" customHeight="1"/>
    <row r="83831" ht="22.5" customHeight="1"/>
    <row r="83832" ht="22.5" customHeight="1"/>
    <row r="83833" ht="22.5" customHeight="1"/>
    <row r="83834" ht="22.5" customHeight="1"/>
    <row r="83835" ht="22.5" customHeight="1"/>
    <row r="83836" ht="22.5" customHeight="1"/>
    <row r="83837" ht="22.5" customHeight="1"/>
    <row r="83838" ht="22.5" customHeight="1"/>
    <row r="83839" ht="22.5" customHeight="1"/>
    <row r="83840" ht="22.5" customHeight="1"/>
    <row r="83841" ht="22.5" customHeight="1"/>
    <row r="83842" ht="22.5" customHeight="1"/>
    <row r="83843" ht="22.5" customHeight="1"/>
    <row r="83844" ht="22.5" customHeight="1"/>
    <row r="83845" ht="22.5" customHeight="1"/>
    <row r="83846" ht="22.5" customHeight="1"/>
    <row r="83847" ht="22.5" customHeight="1"/>
    <row r="83848" ht="22.5" customHeight="1"/>
    <row r="83849" ht="22.5" customHeight="1"/>
    <row r="83850" ht="22.5" customHeight="1"/>
    <row r="83851" ht="22.5" customHeight="1"/>
    <row r="83852" ht="22.5" customHeight="1"/>
    <row r="83853" ht="22.5" customHeight="1"/>
    <row r="83854" ht="22.5" customHeight="1"/>
    <row r="83855" ht="22.5" customHeight="1"/>
    <row r="83856" ht="22.5" customHeight="1"/>
    <row r="83857" ht="22.5" customHeight="1"/>
    <row r="83858" ht="22.5" customHeight="1"/>
    <row r="83859" ht="22.5" customHeight="1"/>
    <row r="83860" ht="22.5" customHeight="1"/>
    <row r="83861" ht="22.5" customHeight="1"/>
    <row r="83862" ht="22.5" customHeight="1"/>
    <row r="83863" ht="22.5" customHeight="1"/>
    <row r="83864" ht="22.5" customHeight="1"/>
    <row r="83865" ht="22.5" customHeight="1"/>
    <row r="83866" ht="22.5" customHeight="1"/>
    <row r="83867" ht="22.5" customHeight="1"/>
    <row r="83868" ht="22.5" customHeight="1"/>
    <row r="83869" ht="22.5" customHeight="1"/>
    <row r="83870" ht="22.5" customHeight="1"/>
    <row r="83871" ht="22.5" customHeight="1"/>
    <row r="83872" ht="22.5" customHeight="1"/>
    <row r="83873" ht="22.5" customHeight="1"/>
    <row r="83874" ht="22.5" customHeight="1"/>
    <row r="83875" ht="22.5" customHeight="1"/>
    <row r="83876" ht="22.5" customHeight="1"/>
    <row r="83877" ht="22.5" customHeight="1"/>
    <row r="83878" ht="22.5" customHeight="1"/>
    <row r="83879" ht="22.5" customHeight="1"/>
    <row r="83880" ht="22.5" customHeight="1"/>
    <row r="83881" ht="22.5" customHeight="1"/>
    <row r="83882" ht="22.5" customHeight="1"/>
    <row r="83883" ht="22.5" customHeight="1"/>
    <row r="83884" ht="22.5" customHeight="1"/>
    <row r="83885" ht="22.5" customHeight="1"/>
    <row r="83886" ht="22.5" customHeight="1"/>
    <row r="83887" ht="22.5" customHeight="1"/>
    <row r="83888" ht="22.5" customHeight="1"/>
    <row r="83889" ht="22.5" customHeight="1"/>
    <row r="83890" ht="22.5" customHeight="1"/>
    <row r="83891" ht="22.5" customHeight="1"/>
    <row r="83892" ht="22.5" customHeight="1"/>
    <row r="83893" ht="22.5" customHeight="1"/>
    <row r="83894" ht="22.5" customHeight="1"/>
    <row r="83895" ht="22.5" customHeight="1"/>
    <row r="83896" ht="22.5" customHeight="1"/>
    <row r="83897" ht="22.5" customHeight="1"/>
    <row r="83898" ht="22.5" customHeight="1"/>
    <row r="83899" ht="22.5" customHeight="1"/>
    <row r="83900" ht="22.5" customHeight="1"/>
    <row r="83901" ht="22.5" customHeight="1"/>
    <row r="83902" ht="22.5" customHeight="1"/>
    <row r="83903" ht="22.5" customHeight="1"/>
    <row r="83904" ht="22.5" customHeight="1"/>
    <row r="83905" ht="22.5" customHeight="1"/>
    <row r="83906" ht="22.5" customHeight="1"/>
    <row r="83907" ht="22.5" customHeight="1"/>
    <row r="83908" ht="22.5" customHeight="1"/>
    <row r="83909" ht="22.5" customHeight="1"/>
    <row r="83910" ht="22.5" customHeight="1"/>
    <row r="83911" ht="22.5" customHeight="1"/>
    <row r="83912" ht="22.5" customHeight="1"/>
    <row r="83913" ht="22.5" customHeight="1"/>
    <row r="83914" ht="22.5" customHeight="1"/>
    <row r="83915" ht="22.5" customHeight="1"/>
    <row r="83916" ht="22.5" customHeight="1"/>
    <row r="83917" ht="22.5" customHeight="1"/>
    <row r="83918" ht="22.5" customHeight="1"/>
    <row r="83919" ht="22.5" customHeight="1"/>
    <row r="83920" ht="22.5" customHeight="1"/>
    <row r="83921" ht="22.5" customHeight="1"/>
    <row r="83922" ht="22.5" customHeight="1"/>
    <row r="83923" ht="22.5" customHeight="1"/>
    <row r="83924" ht="22.5" customHeight="1"/>
    <row r="83925" ht="22.5" customHeight="1"/>
    <row r="83926" ht="22.5" customHeight="1"/>
    <row r="83927" ht="22.5" customHeight="1"/>
    <row r="83928" ht="22.5" customHeight="1"/>
    <row r="83929" ht="22.5" customHeight="1"/>
    <row r="83930" ht="22.5" customHeight="1"/>
    <row r="83931" ht="22.5" customHeight="1"/>
    <row r="83932" ht="22.5" customHeight="1"/>
    <row r="83933" ht="22.5" customHeight="1"/>
    <row r="83934" ht="22.5" customHeight="1"/>
    <row r="83935" ht="22.5" customHeight="1"/>
    <row r="83936" ht="22.5" customHeight="1"/>
    <row r="83937" ht="22.5" customHeight="1"/>
    <row r="83938" ht="22.5" customHeight="1"/>
    <row r="83939" ht="22.5" customHeight="1"/>
    <row r="83940" ht="22.5" customHeight="1"/>
    <row r="83941" ht="22.5" customHeight="1"/>
    <row r="83942" ht="22.5" customHeight="1"/>
    <row r="83943" ht="22.5" customHeight="1"/>
    <row r="83944" ht="22.5" customHeight="1"/>
    <row r="83945" ht="22.5" customHeight="1"/>
    <row r="83946" ht="22.5" customHeight="1"/>
    <row r="83947" ht="22.5" customHeight="1"/>
    <row r="83948" ht="22.5" customHeight="1"/>
    <row r="83949" ht="22.5" customHeight="1"/>
    <row r="83950" ht="22.5" customHeight="1"/>
    <row r="83951" ht="22.5" customHeight="1"/>
    <row r="83952" ht="22.5" customHeight="1"/>
    <row r="83953" ht="22.5" customHeight="1"/>
    <row r="83954" ht="22.5" customHeight="1"/>
    <row r="83955" ht="22.5" customHeight="1"/>
    <row r="83956" ht="22.5" customHeight="1"/>
    <row r="83957" ht="22.5" customHeight="1"/>
    <row r="83958" ht="22.5" customHeight="1"/>
    <row r="83959" ht="22.5" customHeight="1"/>
    <row r="83960" ht="22.5" customHeight="1"/>
    <row r="83961" ht="22.5" customHeight="1"/>
    <row r="83962" ht="22.5" customHeight="1"/>
    <row r="83963" ht="22.5" customHeight="1"/>
    <row r="83964" ht="22.5" customHeight="1"/>
    <row r="83965" ht="22.5" customHeight="1"/>
    <row r="83966" ht="22.5" customHeight="1"/>
    <row r="83967" ht="22.5" customHeight="1"/>
    <row r="83968" ht="22.5" customHeight="1"/>
    <row r="83969" ht="22.5" customHeight="1"/>
    <row r="83970" ht="22.5" customHeight="1"/>
    <row r="83971" ht="22.5" customHeight="1"/>
    <row r="83972" ht="22.5" customHeight="1"/>
    <row r="83973" ht="22.5" customHeight="1"/>
    <row r="83974" ht="22.5" customHeight="1"/>
    <row r="83975" ht="22.5" customHeight="1"/>
    <row r="83976" ht="22.5" customHeight="1"/>
    <row r="83977" ht="22.5" customHeight="1"/>
    <row r="83978" ht="22.5" customHeight="1"/>
    <row r="83979" ht="22.5" customHeight="1"/>
    <row r="83980" ht="22.5" customHeight="1"/>
    <row r="83981" ht="22.5" customHeight="1"/>
    <row r="83982" ht="22.5" customHeight="1"/>
    <row r="83983" ht="22.5" customHeight="1"/>
    <row r="83984" ht="22.5" customHeight="1"/>
    <row r="83985" ht="22.5" customHeight="1"/>
    <row r="83986" ht="22.5" customHeight="1"/>
    <row r="83987" ht="22.5" customHeight="1"/>
    <row r="83988" ht="22.5" customHeight="1"/>
    <row r="83989" ht="22.5" customHeight="1"/>
    <row r="83990" ht="22.5" customHeight="1"/>
    <row r="83991" ht="22.5" customHeight="1"/>
    <row r="83992" ht="22.5" customHeight="1"/>
    <row r="83993" ht="22.5" customHeight="1"/>
    <row r="83994" ht="22.5" customHeight="1"/>
    <row r="83995" ht="22.5" customHeight="1"/>
    <row r="83996" ht="22.5" customHeight="1"/>
    <row r="83997" ht="22.5" customHeight="1"/>
    <row r="83998" ht="22.5" customHeight="1"/>
    <row r="83999" ht="22.5" customHeight="1"/>
    <row r="84000" ht="22.5" customHeight="1"/>
    <row r="84001" ht="22.5" customHeight="1"/>
    <row r="84002" ht="22.5" customHeight="1"/>
    <row r="84003" ht="22.5" customHeight="1"/>
    <row r="84004" ht="22.5" customHeight="1"/>
    <row r="84005" ht="22.5" customHeight="1"/>
    <row r="84006" ht="22.5" customHeight="1"/>
    <row r="84007" ht="22.5" customHeight="1"/>
    <row r="84008" ht="22.5" customHeight="1"/>
    <row r="84009" ht="22.5" customHeight="1"/>
    <row r="84010" ht="22.5" customHeight="1"/>
    <row r="84011" ht="22.5" customHeight="1"/>
    <row r="84012" ht="22.5" customHeight="1"/>
    <row r="84013" ht="22.5" customHeight="1"/>
    <row r="84014" ht="22.5" customHeight="1"/>
    <row r="84015" ht="22.5" customHeight="1"/>
    <row r="84016" ht="22.5" customHeight="1"/>
    <row r="84017" ht="22.5" customHeight="1"/>
    <row r="84018" ht="22.5" customHeight="1"/>
    <row r="84019" ht="22.5" customHeight="1"/>
    <row r="84020" ht="22.5" customHeight="1"/>
    <row r="84021" ht="22.5" customHeight="1"/>
    <row r="84022" ht="22.5" customHeight="1"/>
    <row r="84023" ht="22.5" customHeight="1"/>
    <row r="84024" ht="22.5" customHeight="1"/>
    <row r="84025" ht="22.5" customHeight="1"/>
    <row r="84026" ht="22.5" customHeight="1"/>
    <row r="84027" ht="22.5" customHeight="1"/>
    <row r="84028" ht="22.5" customHeight="1"/>
    <row r="84029" ht="22.5" customHeight="1"/>
    <row r="84030" ht="22.5" customHeight="1"/>
    <row r="84031" ht="22.5" customHeight="1"/>
    <row r="84032" ht="22.5" customHeight="1"/>
    <row r="84033" ht="22.5" customHeight="1"/>
    <row r="84034" ht="22.5" customHeight="1"/>
    <row r="84035" ht="22.5" customHeight="1"/>
    <row r="84036" ht="22.5" customHeight="1"/>
    <row r="84037" ht="22.5" customHeight="1"/>
    <row r="84038" ht="22.5" customHeight="1"/>
    <row r="84039" ht="22.5" customHeight="1"/>
    <row r="84040" ht="22.5" customHeight="1"/>
    <row r="84041" ht="22.5" customHeight="1"/>
    <row r="84042" ht="22.5" customHeight="1"/>
    <row r="84043" ht="22.5" customHeight="1"/>
    <row r="84044" ht="22.5" customHeight="1"/>
    <row r="84045" ht="22.5" customHeight="1"/>
    <row r="84046" ht="22.5" customHeight="1"/>
    <row r="84047" ht="22.5" customHeight="1"/>
    <row r="84048" ht="22.5" customHeight="1"/>
    <row r="84049" ht="22.5" customHeight="1"/>
    <row r="84050" ht="22.5" customHeight="1"/>
    <row r="84051" ht="22.5" customHeight="1"/>
    <row r="84052" ht="22.5" customHeight="1"/>
    <row r="84053" ht="22.5" customHeight="1"/>
    <row r="84054" ht="22.5" customHeight="1"/>
    <row r="84055" ht="22.5" customHeight="1"/>
    <row r="84056" ht="22.5" customHeight="1"/>
    <row r="84057" ht="22.5" customHeight="1"/>
    <row r="84058" ht="22.5" customHeight="1"/>
    <row r="84059" ht="22.5" customHeight="1"/>
    <row r="84060" ht="22.5" customHeight="1"/>
    <row r="84061" ht="22.5" customHeight="1"/>
    <row r="84062" ht="22.5" customHeight="1"/>
    <row r="84063" ht="22.5" customHeight="1"/>
    <row r="84064" ht="22.5" customHeight="1"/>
    <row r="84065" ht="22.5" customHeight="1"/>
    <row r="84066" ht="22.5" customHeight="1"/>
    <row r="84067" ht="22.5" customHeight="1"/>
    <row r="84068" ht="22.5" customHeight="1"/>
    <row r="84069" ht="22.5" customHeight="1"/>
    <row r="84070" ht="22.5" customHeight="1"/>
    <row r="84071" ht="22.5" customHeight="1"/>
    <row r="84072" ht="22.5" customHeight="1"/>
    <row r="84073" ht="22.5" customHeight="1"/>
    <row r="84074" ht="22.5" customHeight="1"/>
    <row r="84075" ht="22.5" customHeight="1"/>
    <row r="84076" ht="22.5" customHeight="1"/>
    <row r="84077" ht="22.5" customHeight="1"/>
    <row r="84078" ht="22.5" customHeight="1"/>
    <row r="84079" ht="22.5" customHeight="1"/>
    <row r="84080" ht="22.5" customHeight="1"/>
    <row r="84081" ht="22.5" customHeight="1"/>
    <row r="84082" ht="22.5" customHeight="1"/>
    <row r="84083" ht="22.5" customHeight="1"/>
    <row r="84084" ht="22.5" customHeight="1"/>
    <row r="84085" ht="22.5" customHeight="1"/>
    <row r="84086" ht="22.5" customHeight="1"/>
    <row r="84087" ht="22.5" customHeight="1"/>
    <row r="84088" ht="22.5" customHeight="1"/>
    <row r="84089" ht="22.5" customHeight="1"/>
    <row r="84090" ht="22.5" customHeight="1"/>
    <row r="84091" ht="22.5" customHeight="1"/>
    <row r="84092" ht="22.5" customHeight="1"/>
    <row r="84093" ht="22.5" customHeight="1"/>
    <row r="84094" ht="22.5" customHeight="1"/>
    <row r="84095" ht="22.5" customHeight="1"/>
    <row r="84096" ht="22.5" customHeight="1"/>
    <row r="84097" ht="22.5" customHeight="1"/>
    <row r="84098" ht="22.5" customHeight="1"/>
    <row r="84099" ht="22.5" customHeight="1"/>
    <row r="84100" ht="22.5" customHeight="1"/>
    <row r="84101" ht="22.5" customHeight="1"/>
    <row r="84102" ht="22.5" customHeight="1"/>
    <row r="84103" ht="22.5" customHeight="1"/>
    <row r="84104" ht="22.5" customHeight="1"/>
    <row r="84105" ht="22.5" customHeight="1"/>
    <row r="84106" ht="22.5" customHeight="1"/>
    <row r="84107" ht="22.5" customHeight="1"/>
    <row r="84108" ht="22.5" customHeight="1"/>
    <row r="84109" ht="22.5" customHeight="1"/>
    <row r="84110" ht="22.5" customHeight="1"/>
    <row r="84111" ht="22.5" customHeight="1"/>
    <row r="84112" ht="22.5" customHeight="1"/>
    <row r="84113" ht="22.5" customHeight="1"/>
    <row r="84114" ht="22.5" customHeight="1"/>
    <row r="84115" ht="22.5" customHeight="1"/>
    <row r="84116" ht="22.5" customHeight="1"/>
    <row r="84117" ht="22.5" customHeight="1"/>
    <row r="84118" ht="22.5" customHeight="1"/>
    <row r="84119" ht="22.5" customHeight="1"/>
    <row r="84120" ht="22.5" customHeight="1"/>
    <row r="84121" ht="22.5" customHeight="1"/>
    <row r="84122" ht="22.5" customHeight="1"/>
    <row r="84123" ht="22.5" customHeight="1"/>
    <row r="84124" ht="22.5" customHeight="1"/>
    <row r="84125" ht="22.5" customHeight="1"/>
    <row r="84126" ht="22.5" customHeight="1"/>
    <row r="84127" ht="22.5" customHeight="1"/>
    <row r="84128" ht="22.5" customHeight="1"/>
    <row r="84129" ht="22.5" customHeight="1"/>
    <row r="84130" ht="22.5" customHeight="1"/>
    <row r="84131" ht="22.5" customHeight="1"/>
    <row r="84132" ht="22.5" customHeight="1"/>
    <row r="84133" ht="22.5" customHeight="1"/>
    <row r="84134" ht="22.5" customHeight="1"/>
    <row r="84135" ht="22.5" customHeight="1"/>
    <row r="84136" ht="22.5" customHeight="1"/>
    <row r="84137" ht="22.5" customHeight="1"/>
    <row r="84138" ht="22.5" customHeight="1"/>
    <row r="84139" ht="22.5" customHeight="1"/>
    <row r="84140" ht="22.5" customHeight="1"/>
    <row r="84141" ht="22.5" customHeight="1"/>
    <row r="84142" ht="22.5" customHeight="1"/>
    <row r="84143" ht="22.5" customHeight="1"/>
    <row r="84144" ht="22.5" customHeight="1"/>
    <row r="84145" ht="22.5" customHeight="1"/>
    <row r="84146" ht="22.5" customHeight="1"/>
    <row r="84147" ht="22.5" customHeight="1"/>
    <row r="84148" ht="22.5" customHeight="1"/>
    <row r="84149" ht="22.5" customHeight="1"/>
    <row r="84150" ht="22.5" customHeight="1"/>
    <row r="84151" ht="22.5" customHeight="1"/>
    <row r="84152" ht="22.5" customHeight="1"/>
    <row r="84153" ht="22.5" customHeight="1"/>
    <row r="84154" ht="22.5" customHeight="1"/>
    <row r="84155" ht="22.5" customHeight="1"/>
    <row r="84156" ht="22.5" customHeight="1"/>
    <row r="84157" ht="22.5" customHeight="1"/>
    <row r="84158" ht="22.5" customHeight="1"/>
    <row r="84159" ht="22.5" customHeight="1"/>
    <row r="84160" ht="22.5" customHeight="1"/>
    <row r="84161" ht="22.5" customHeight="1"/>
    <row r="84162" ht="22.5" customHeight="1"/>
    <row r="84163" ht="22.5" customHeight="1"/>
    <row r="84164" ht="22.5" customHeight="1"/>
    <row r="84165" ht="22.5" customHeight="1"/>
    <row r="84166" ht="22.5" customHeight="1"/>
    <row r="84167" ht="22.5" customHeight="1"/>
    <row r="84168" ht="22.5" customHeight="1"/>
    <row r="84169" ht="22.5" customHeight="1"/>
    <row r="84170" ht="22.5" customHeight="1"/>
    <row r="84171" ht="22.5" customHeight="1"/>
    <row r="84172" ht="22.5" customHeight="1"/>
    <row r="84173" ht="22.5" customHeight="1"/>
    <row r="84174" ht="22.5" customHeight="1"/>
    <row r="84175" ht="22.5" customHeight="1"/>
    <row r="84176" ht="22.5" customHeight="1"/>
    <row r="84177" ht="22.5" customHeight="1"/>
    <row r="84178" ht="22.5" customHeight="1"/>
    <row r="84179" ht="22.5" customHeight="1"/>
    <row r="84180" ht="22.5" customHeight="1"/>
    <row r="84181" ht="22.5" customHeight="1"/>
    <row r="84182" ht="22.5" customHeight="1"/>
    <row r="84183" ht="22.5" customHeight="1"/>
    <row r="84184" ht="22.5" customHeight="1"/>
    <row r="84185" ht="22.5" customHeight="1"/>
    <row r="84186" ht="22.5" customHeight="1"/>
    <row r="84187" ht="22.5" customHeight="1"/>
    <row r="84188" ht="22.5" customHeight="1"/>
    <row r="84189" ht="22.5" customHeight="1"/>
    <row r="84190" ht="22.5" customHeight="1"/>
    <row r="84191" ht="22.5" customHeight="1"/>
    <row r="84192" ht="22.5" customHeight="1"/>
    <row r="84193" ht="22.5" customHeight="1"/>
    <row r="84194" ht="22.5" customHeight="1"/>
    <row r="84195" ht="22.5" customHeight="1"/>
    <row r="84196" ht="22.5" customHeight="1"/>
    <row r="84197" ht="22.5" customHeight="1"/>
    <row r="84198" ht="22.5" customHeight="1"/>
    <row r="84199" ht="22.5" customHeight="1"/>
    <row r="84200" ht="22.5" customHeight="1"/>
    <row r="84201" ht="22.5" customHeight="1"/>
    <row r="84202" ht="22.5" customHeight="1"/>
    <row r="84203" ht="22.5" customHeight="1"/>
    <row r="84204" ht="22.5" customHeight="1"/>
    <row r="84205" ht="22.5" customHeight="1"/>
    <row r="84206" ht="22.5" customHeight="1"/>
    <row r="84207" ht="22.5" customHeight="1"/>
    <row r="84208" ht="22.5" customHeight="1"/>
    <row r="84209" ht="22.5" customHeight="1"/>
    <row r="84210" ht="22.5" customHeight="1"/>
    <row r="84211" ht="22.5" customHeight="1"/>
    <row r="84212" ht="22.5" customHeight="1"/>
    <row r="84213" ht="22.5" customHeight="1"/>
    <row r="84214" ht="22.5" customHeight="1"/>
    <row r="84215" ht="22.5" customHeight="1"/>
    <row r="84216" ht="22.5" customHeight="1"/>
    <row r="84217" ht="22.5" customHeight="1"/>
    <row r="84218" ht="22.5" customHeight="1"/>
    <row r="84219" ht="22.5" customHeight="1"/>
    <row r="84220" ht="22.5" customHeight="1"/>
    <row r="84221" ht="22.5" customHeight="1"/>
    <row r="84222" ht="22.5" customHeight="1"/>
    <row r="84223" ht="22.5" customHeight="1"/>
    <row r="84224" ht="22.5" customHeight="1"/>
    <row r="84225" ht="22.5" customHeight="1"/>
    <row r="84226" ht="22.5" customHeight="1"/>
    <row r="84227" ht="22.5" customHeight="1"/>
    <row r="84228" ht="22.5" customHeight="1"/>
    <row r="84229" ht="22.5" customHeight="1"/>
    <row r="84230" ht="22.5" customHeight="1"/>
    <row r="84231" ht="22.5" customHeight="1"/>
    <row r="84232" ht="22.5" customHeight="1"/>
    <row r="84233" ht="22.5" customHeight="1"/>
    <row r="84234" ht="22.5" customHeight="1"/>
    <row r="84235" ht="22.5" customHeight="1"/>
    <row r="84236" ht="22.5" customHeight="1"/>
    <row r="84237" ht="22.5" customHeight="1"/>
    <row r="84238" ht="22.5" customHeight="1"/>
    <row r="84239" ht="22.5" customHeight="1"/>
    <row r="84240" ht="22.5" customHeight="1"/>
    <row r="84241" ht="22.5" customHeight="1"/>
    <row r="84242" ht="22.5" customHeight="1"/>
    <row r="84243" ht="22.5" customHeight="1"/>
    <row r="84244" ht="22.5" customHeight="1"/>
    <row r="84245" ht="22.5" customHeight="1"/>
    <row r="84246" ht="22.5" customHeight="1"/>
    <row r="84247" ht="22.5" customHeight="1"/>
    <row r="84248" ht="22.5" customHeight="1"/>
    <row r="84249" ht="22.5" customHeight="1"/>
    <row r="84250" ht="22.5" customHeight="1"/>
    <row r="84251" ht="22.5" customHeight="1"/>
    <row r="84252" ht="22.5" customHeight="1"/>
    <row r="84253" ht="22.5" customHeight="1"/>
    <row r="84254" ht="22.5" customHeight="1"/>
    <row r="84255" ht="22.5" customHeight="1"/>
    <row r="84256" ht="22.5" customHeight="1"/>
    <row r="84257" ht="22.5" customHeight="1"/>
    <row r="84258" ht="22.5" customHeight="1"/>
    <row r="84259" ht="22.5" customHeight="1"/>
    <row r="84260" ht="22.5" customHeight="1"/>
    <row r="84261" ht="22.5" customHeight="1"/>
    <row r="84262" ht="22.5" customHeight="1"/>
    <row r="84263" ht="22.5" customHeight="1"/>
    <row r="84264" ht="22.5" customHeight="1"/>
    <row r="84265" ht="22.5" customHeight="1"/>
    <row r="84266" ht="22.5" customHeight="1"/>
    <row r="84267" ht="22.5" customHeight="1"/>
    <row r="84268" ht="22.5" customHeight="1"/>
    <row r="84269" ht="22.5" customHeight="1"/>
    <row r="84270" ht="22.5" customHeight="1"/>
    <row r="84271" ht="22.5" customHeight="1"/>
    <row r="84272" ht="22.5" customHeight="1"/>
    <row r="84273" ht="22.5" customHeight="1"/>
    <row r="84274" ht="22.5" customHeight="1"/>
    <row r="84275" ht="22.5" customHeight="1"/>
    <row r="84276" ht="22.5" customHeight="1"/>
    <row r="84277" ht="22.5" customHeight="1"/>
    <row r="84278" ht="22.5" customHeight="1"/>
    <row r="84279" ht="22.5" customHeight="1"/>
    <row r="84280" ht="22.5" customHeight="1"/>
    <row r="84281" ht="22.5" customHeight="1"/>
    <row r="84282" ht="22.5" customHeight="1"/>
    <row r="84283" ht="22.5" customHeight="1"/>
    <row r="84284" ht="22.5" customHeight="1"/>
    <row r="84285" ht="22.5" customHeight="1"/>
    <row r="84286" ht="22.5" customHeight="1"/>
    <row r="84287" ht="22.5" customHeight="1"/>
    <row r="84288" ht="22.5" customHeight="1"/>
    <row r="84289" ht="22.5" customHeight="1"/>
    <row r="84290" ht="22.5" customHeight="1"/>
    <row r="84291" ht="22.5" customHeight="1"/>
    <row r="84292" ht="22.5" customHeight="1"/>
    <row r="84293" ht="22.5" customHeight="1"/>
    <row r="84294" ht="22.5" customHeight="1"/>
    <row r="84295" ht="22.5" customHeight="1"/>
    <row r="84296" ht="22.5" customHeight="1"/>
    <row r="84297" ht="22.5" customHeight="1"/>
    <row r="84298" ht="22.5" customHeight="1"/>
    <row r="84299" ht="22.5" customHeight="1"/>
    <row r="84300" ht="22.5" customHeight="1"/>
    <row r="84301" ht="22.5" customHeight="1"/>
    <row r="84302" ht="22.5" customHeight="1"/>
    <row r="84303" ht="22.5" customHeight="1"/>
    <row r="84304" ht="22.5" customHeight="1"/>
    <row r="84305" ht="22.5" customHeight="1"/>
    <row r="84306" ht="22.5" customHeight="1"/>
    <row r="84307" ht="22.5" customHeight="1"/>
    <row r="84308" ht="22.5" customHeight="1"/>
    <row r="84309" ht="22.5" customHeight="1"/>
    <row r="84310" ht="22.5" customHeight="1"/>
    <row r="84311" ht="22.5" customHeight="1"/>
    <row r="84312" ht="22.5" customHeight="1"/>
    <row r="84313" ht="22.5" customHeight="1"/>
    <row r="84314" ht="22.5" customHeight="1"/>
    <row r="84315" ht="22.5" customHeight="1"/>
    <row r="84316" ht="22.5" customHeight="1"/>
    <row r="84317" ht="22.5" customHeight="1"/>
    <row r="84318" ht="22.5" customHeight="1"/>
    <row r="84319" ht="22.5" customHeight="1"/>
    <row r="84320" ht="22.5" customHeight="1"/>
    <row r="84321" ht="22.5" customHeight="1"/>
    <row r="84322" ht="22.5" customHeight="1"/>
    <row r="84323" ht="22.5" customHeight="1"/>
    <row r="84324" ht="22.5" customHeight="1"/>
    <row r="84325" ht="22.5" customHeight="1"/>
    <row r="84326" ht="22.5" customHeight="1"/>
    <row r="84327" ht="22.5" customHeight="1"/>
    <row r="84328" ht="22.5" customHeight="1"/>
    <row r="84329" ht="22.5" customHeight="1"/>
    <row r="84330" ht="22.5" customHeight="1"/>
    <row r="84331" ht="22.5" customHeight="1"/>
    <row r="84332" ht="22.5" customHeight="1"/>
    <row r="84333" ht="22.5" customHeight="1"/>
    <row r="84334" ht="22.5" customHeight="1"/>
    <row r="84335" ht="22.5" customHeight="1"/>
    <row r="84336" ht="22.5" customHeight="1"/>
    <row r="84337" ht="22.5" customHeight="1"/>
    <row r="84338" ht="22.5" customHeight="1"/>
    <row r="84339" ht="22.5" customHeight="1"/>
    <row r="84340" ht="22.5" customHeight="1"/>
    <row r="84341" ht="22.5" customHeight="1"/>
    <row r="84342" ht="22.5" customHeight="1"/>
    <row r="84343" ht="22.5" customHeight="1"/>
    <row r="84344" ht="22.5" customHeight="1"/>
    <row r="84345" ht="22.5" customHeight="1"/>
    <row r="84346" ht="22.5" customHeight="1"/>
    <row r="84347" ht="22.5" customHeight="1"/>
    <row r="84348" ht="22.5" customHeight="1"/>
    <row r="84349" ht="22.5" customHeight="1"/>
    <row r="84350" ht="22.5" customHeight="1"/>
    <row r="84351" ht="22.5" customHeight="1"/>
    <row r="84352" ht="22.5" customHeight="1"/>
    <row r="84353" ht="22.5" customHeight="1"/>
    <row r="84354" ht="22.5" customHeight="1"/>
    <row r="84355" ht="22.5" customHeight="1"/>
    <row r="84356" ht="22.5" customHeight="1"/>
    <row r="84357" ht="22.5" customHeight="1"/>
    <row r="84358" ht="22.5" customHeight="1"/>
    <row r="84359" ht="22.5" customHeight="1"/>
    <row r="84360" ht="22.5" customHeight="1"/>
    <row r="84361" ht="22.5" customHeight="1"/>
    <row r="84362" ht="22.5" customHeight="1"/>
    <row r="84363" ht="22.5" customHeight="1"/>
    <row r="84364" ht="22.5" customHeight="1"/>
    <row r="84365" ht="22.5" customHeight="1"/>
    <row r="84366" ht="22.5" customHeight="1"/>
    <row r="84367" ht="22.5" customHeight="1"/>
    <row r="84368" ht="22.5" customHeight="1"/>
    <row r="84369" ht="22.5" customHeight="1"/>
    <row r="84370" ht="22.5" customHeight="1"/>
    <row r="84371" ht="22.5" customHeight="1"/>
    <row r="84372" ht="22.5" customHeight="1"/>
    <row r="84373" ht="22.5" customHeight="1"/>
    <row r="84374" ht="22.5" customHeight="1"/>
    <row r="84375" ht="22.5" customHeight="1"/>
    <row r="84376" ht="22.5" customHeight="1"/>
    <row r="84377" ht="22.5" customHeight="1"/>
    <row r="84378" ht="22.5" customHeight="1"/>
    <row r="84379" ht="22.5" customHeight="1"/>
    <row r="84380" ht="22.5" customHeight="1"/>
    <row r="84381" ht="22.5" customHeight="1"/>
    <row r="84382" ht="22.5" customHeight="1"/>
    <row r="84383" ht="22.5" customHeight="1"/>
    <row r="84384" ht="22.5" customHeight="1"/>
    <row r="84385" ht="22.5" customHeight="1"/>
    <row r="84386" ht="22.5" customHeight="1"/>
    <row r="84387" ht="22.5" customHeight="1"/>
    <row r="84388" ht="22.5" customHeight="1"/>
    <row r="84389" ht="22.5" customHeight="1"/>
    <row r="84390" ht="22.5" customHeight="1"/>
    <row r="84391" ht="22.5" customHeight="1"/>
    <row r="84392" ht="22.5" customHeight="1"/>
    <row r="84393" ht="22.5" customHeight="1"/>
    <row r="84394" ht="22.5" customHeight="1"/>
    <row r="84395" ht="22.5" customHeight="1"/>
    <row r="84396" ht="22.5" customHeight="1"/>
    <row r="84397" ht="22.5" customHeight="1"/>
    <row r="84398" ht="22.5" customHeight="1"/>
    <row r="84399" ht="22.5" customHeight="1"/>
    <row r="84400" ht="22.5" customHeight="1"/>
    <row r="84401" ht="22.5" customHeight="1"/>
    <row r="84402" ht="22.5" customHeight="1"/>
    <row r="84403" ht="22.5" customHeight="1"/>
    <row r="84404" ht="22.5" customHeight="1"/>
    <row r="84405" ht="22.5" customHeight="1"/>
    <row r="84406" ht="22.5" customHeight="1"/>
    <row r="84407" ht="22.5" customHeight="1"/>
    <row r="84408" ht="22.5" customHeight="1"/>
    <row r="84409" ht="22.5" customHeight="1"/>
    <row r="84410" ht="22.5" customHeight="1"/>
    <row r="84411" ht="22.5" customHeight="1"/>
    <row r="84412" ht="22.5" customHeight="1"/>
    <row r="84413" ht="22.5" customHeight="1"/>
    <row r="84414" ht="22.5" customHeight="1"/>
    <row r="84415" ht="22.5" customHeight="1"/>
    <row r="84416" ht="22.5" customHeight="1"/>
    <row r="84417" ht="22.5" customHeight="1"/>
    <row r="84418" ht="22.5" customHeight="1"/>
    <row r="84419" ht="22.5" customHeight="1"/>
    <row r="84420" ht="22.5" customHeight="1"/>
    <row r="84421" ht="22.5" customHeight="1"/>
    <row r="84422" ht="22.5" customHeight="1"/>
    <row r="84423" ht="22.5" customHeight="1"/>
    <row r="84424" ht="22.5" customHeight="1"/>
    <row r="84425" ht="22.5" customHeight="1"/>
    <row r="84426" ht="22.5" customHeight="1"/>
    <row r="84427" ht="22.5" customHeight="1"/>
    <row r="84428" ht="22.5" customHeight="1"/>
    <row r="84429" ht="22.5" customHeight="1"/>
    <row r="84430" ht="22.5" customHeight="1"/>
    <row r="84431" ht="22.5" customHeight="1"/>
    <row r="84432" ht="22.5" customHeight="1"/>
    <row r="84433" ht="22.5" customHeight="1"/>
    <row r="84434" ht="22.5" customHeight="1"/>
    <row r="84435" ht="22.5" customHeight="1"/>
    <row r="84436" ht="22.5" customHeight="1"/>
    <row r="84437" ht="22.5" customHeight="1"/>
    <row r="84438" ht="22.5" customHeight="1"/>
    <row r="84439" ht="22.5" customHeight="1"/>
    <row r="84440" ht="22.5" customHeight="1"/>
    <row r="84441" ht="22.5" customHeight="1"/>
    <row r="84442" ht="22.5" customHeight="1"/>
    <row r="84443" ht="22.5" customHeight="1"/>
    <row r="84444" ht="22.5" customHeight="1"/>
    <row r="84445" ht="22.5" customHeight="1"/>
    <row r="84446" ht="22.5" customHeight="1"/>
    <row r="84447" ht="22.5" customHeight="1"/>
    <row r="84448" ht="22.5" customHeight="1"/>
    <row r="84449" ht="22.5" customHeight="1"/>
    <row r="84450" ht="22.5" customHeight="1"/>
    <row r="84451" ht="22.5" customHeight="1"/>
    <row r="84452" ht="22.5" customHeight="1"/>
    <row r="84453" ht="22.5" customHeight="1"/>
    <row r="84454" ht="22.5" customHeight="1"/>
    <row r="84455" ht="22.5" customHeight="1"/>
    <row r="84456" ht="22.5" customHeight="1"/>
    <row r="84457" ht="22.5" customHeight="1"/>
    <row r="84458" ht="22.5" customHeight="1"/>
    <row r="84459" ht="22.5" customHeight="1"/>
    <row r="84460" ht="22.5" customHeight="1"/>
    <row r="84461" ht="22.5" customHeight="1"/>
    <row r="84462" ht="22.5" customHeight="1"/>
    <row r="84463" ht="22.5" customHeight="1"/>
    <row r="84464" ht="22.5" customHeight="1"/>
    <row r="84465" ht="22.5" customHeight="1"/>
    <row r="84466" ht="22.5" customHeight="1"/>
    <row r="84467" ht="22.5" customHeight="1"/>
    <row r="84468" ht="22.5" customHeight="1"/>
    <row r="84469" ht="22.5" customHeight="1"/>
    <row r="84470" ht="22.5" customHeight="1"/>
    <row r="84471" ht="22.5" customHeight="1"/>
    <row r="84472" ht="22.5" customHeight="1"/>
    <row r="84473" ht="22.5" customHeight="1"/>
    <row r="84474" ht="22.5" customHeight="1"/>
    <row r="84475" ht="22.5" customHeight="1"/>
    <row r="84476" ht="22.5" customHeight="1"/>
    <row r="84477" ht="22.5" customHeight="1"/>
    <row r="84478" ht="22.5" customHeight="1"/>
    <row r="84479" ht="22.5" customHeight="1"/>
    <row r="84480" ht="22.5" customHeight="1"/>
    <row r="84481" ht="22.5" customHeight="1"/>
    <row r="84482" ht="22.5" customHeight="1"/>
    <row r="84483" ht="22.5" customHeight="1"/>
    <row r="84484" ht="22.5" customHeight="1"/>
    <row r="84485" ht="22.5" customHeight="1"/>
    <row r="84486" ht="22.5" customHeight="1"/>
    <row r="84487" ht="22.5" customHeight="1"/>
    <row r="84488" ht="22.5" customHeight="1"/>
    <row r="84489" ht="22.5" customHeight="1"/>
    <row r="84490" ht="22.5" customHeight="1"/>
    <row r="84491" ht="22.5" customHeight="1"/>
    <row r="84492" ht="22.5" customHeight="1"/>
    <row r="84493" ht="22.5" customHeight="1"/>
    <row r="84494" ht="22.5" customHeight="1"/>
    <row r="84495" ht="22.5" customHeight="1"/>
    <row r="84496" ht="22.5" customHeight="1"/>
    <row r="84497" ht="22.5" customHeight="1"/>
    <row r="84498" ht="22.5" customHeight="1"/>
    <row r="84499" ht="22.5" customHeight="1"/>
    <row r="84500" ht="22.5" customHeight="1"/>
    <row r="84501" ht="22.5" customHeight="1"/>
    <row r="84502" ht="22.5" customHeight="1"/>
    <row r="84503" ht="22.5" customHeight="1"/>
    <row r="84504" ht="22.5" customHeight="1"/>
    <row r="84505" ht="22.5" customHeight="1"/>
    <row r="84506" ht="22.5" customHeight="1"/>
    <row r="84507" ht="22.5" customHeight="1"/>
    <row r="84508" ht="22.5" customHeight="1"/>
    <row r="84509" ht="22.5" customHeight="1"/>
    <row r="84510" ht="22.5" customHeight="1"/>
    <row r="84511" ht="22.5" customHeight="1"/>
    <row r="84512" ht="22.5" customHeight="1"/>
    <row r="84513" ht="22.5" customHeight="1"/>
    <row r="84514" ht="22.5" customHeight="1"/>
    <row r="84515" ht="22.5" customHeight="1"/>
    <row r="84516" ht="22.5" customHeight="1"/>
    <row r="84517" ht="22.5" customHeight="1"/>
    <row r="84518" ht="22.5" customHeight="1"/>
    <row r="84519" ht="22.5" customHeight="1"/>
    <row r="84520" ht="22.5" customHeight="1"/>
    <row r="84521" ht="22.5" customHeight="1"/>
    <row r="84522" ht="22.5" customHeight="1"/>
    <row r="84523" ht="22.5" customHeight="1"/>
    <row r="84524" ht="22.5" customHeight="1"/>
    <row r="84525" ht="22.5" customHeight="1"/>
    <row r="84526" ht="22.5" customHeight="1"/>
    <row r="84527" ht="22.5" customHeight="1"/>
    <row r="84528" ht="22.5" customHeight="1"/>
    <row r="84529" ht="22.5" customHeight="1"/>
    <row r="84530" ht="22.5" customHeight="1"/>
    <row r="84531" ht="22.5" customHeight="1"/>
    <row r="84532" ht="22.5" customHeight="1"/>
    <row r="84533" ht="22.5" customHeight="1"/>
    <row r="84534" ht="22.5" customHeight="1"/>
    <row r="84535" ht="22.5" customHeight="1"/>
    <row r="84536" ht="22.5" customHeight="1"/>
    <row r="84537" ht="22.5" customHeight="1"/>
    <row r="84538" ht="22.5" customHeight="1"/>
    <row r="84539" ht="22.5" customHeight="1"/>
    <row r="84540" ht="22.5" customHeight="1"/>
    <row r="84541" ht="22.5" customHeight="1"/>
    <row r="84542" ht="22.5" customHeight="1"/>
    <row r="84543" ht="22.5" customHeight="1"/>
    <row r="84544" ht="22.5" customHeight="1"/>
    <row r="84545" ht="22.5" customHeight="1"/>
    <row r="84546" ht="22.5" customHeight="1"/>
    <row r="84547" ht="22.5" customHeight="1"/>
    <row r="84548" ht="22.5" customHeight="1"/>
    <row r="84549" ht="22.5" customHeight="1"/>
    <row r="84550" ht="22.5" customHeight="1"/>
    <row r="84551" ht="22.5" customHeight="1"/>
    <row r="84552" ht="22.5" customHeight="1"/>
    <row r="84553" ht="22.5" customHeight="1"/>
    <row r="84554" ht="22.5" customHeight="1"/>
    <row r="84555" ht="22.5" customHeight="1"/>
    <row r="84556" ht="22.5" customHeight="1"/>
    <row r="84557" ht="22.5" customHeight="1"/>
    <row r="84558" ht="22.5" customHeight="1"/>
    <row r="84559" ht="22.5" customHeight="1"/>
    <row r="84560" ht="22.5" customHeight="1"/>
    <row r="84561" ht="22.5" customHeight="1"/>
    <row r="84562" ht="22.5" customHeight="1"/>
    <row r="84563" ht="22.5" customHeight="1"/>
    <row r="84564" ht="22.5" customHeight="1"/>
    <row r="84565" ht="22.5" customHeight="1"/>
    <row r="84566" ht="22.5" customHeight="1"/>
    <row r="84567" ht="22.5" customHeight="1"/>
    <row r="84568" ht="22.5" customHeight="1"/>
    <row r="84569" ht="22.5" customHeight="1"/>
    <row r="84570" ht="22.5" customHeight="1"/>
    <row r="84571" ht="22.5" customHeight="1"/>
    <row r="84572" ht="22.5" customHeight="1"/>
    <row r="84573" ht="22.5" customHeight="1"/>
    <row r="84574" ht="22.5" customHeight="1"/>
    <row r="84575" ht="22.5" customHeight="1"/>
    <row r="84576" ht="22.5" customHeight="1"/>
    <row r="84577" ht="22.5" customHeight="1"/>
    <row r="84578" ht="22.5" customHeight="1"/>
    <row r="84579" ht="22.5" customHeight="1"/>
    <row r="84580" ht="22.5" customHeight="1"/>
    <row r="84581" ht="22.5" customHeight="1"/>
    <row r="84582" ht="22.5" customHeight="1"/>
    <row r="84583" ht="22.5" customHeight="1"/>
    <row r="84584" ht="22.5" customHeight="1"/>
    <row r="84585" ht="22.5" customHeight="1"/>
    <row r="84586" ht="22.5" customHeight="1"/>
    <row r="84587" ht="22.5" customHeight="1"/>
    <row r="84588" ht="22.5" customHeight="1"/>
    <row r="84589" ht="22.5" customHeight="1"/>
    <row r="84590" ht="22.5" customHeight="1"/>
    <row r="84591" ht="22.5" customHeight="1"/>
    <row r="84592" ht="22.5" customHeight="1"/>
    <row r="84593" ht="22.5" customHeight="1"/>
    <row r="84594" ht="22.5" customHeight="1"/>
    <row r="84595" ht="22.5" customHeight="1"/>
    <row r="84596" ht="22.5" customHeight="1"/>
    <row r="84597" ht="22.5" customHeight="1"/>
    <row r="84598" ht="22.5" customHeight="1"/>
    <row r="84599" ht="22.5" customHeight="1"/>
    <row r="84600" ht="22.5" customHeight="1"/>
    <row r="84601" ht="22.5" customHeight="1"/>
    <row r="84602" ht="22.5" customHeight="1"/>
    <row r="84603" ht="22.5" customHeight="1"/>
    <row r="84604" ht="22.5" customHeight="1"/>
    <row r="84605" ht="22.5" customHeight="1"/>
    <row r="84606" ht="22.5" customHeight="1"/>
    <row r="84607" ht="22.5" customHeight="1"/>
    <row r="84608" ht="22.5" customHeight="1"/>
    <row r="84609" ht="22.5" customHeight="1"/>
    <row r="84610" ht="22.5" customHeight="1"/>
    <row r="84611" ht="22.5" customHeight="1"/>
    <row r="84612" ht="22.5" customHeight="1"/>
    <row r="84613" ht="22.5" customHeight="1"/>
    <row r="84614" ht="22.5" customHeight="1"/>
    <row r="84615" ht="22.5" customHeight="1"/>
    <row r="84616" ht="22.5" customHeight="1"/>
    <row r="84617" ht="22.5" customHeight="1"/>
    <row r="84618" ht="22.5" customHeight="1"/>
    <row r="84619" ht="22.5" customHeight="1"/>
    <row r="84620" ht="22.5" customHeight="1"/>
    <row r="84621" ht="22.5" customHeight="1"/>
    <row r="84622" ht="22.5" customHeight="1"/>
    <row r="84623" ht="22.5" customHeight="1"/>
    <row r="84624" ht="22.5" customHeight="1"/>
    <row r="84625" ht="22.5" customHeight="1"/>
    <row r="84626" ht="22.5" customHeight="1"/>
    <row r="84627" ht="22.5" customHeight="1"/>
    <row r="84628" ht="22.5" customHeight="1"/>
    <row r="84629" ht="22.5" customHeight="1"/>
    <row r="84630" ht="22.5" customHeight="1"/>
    <row r="84631" ht="22.5" customHeight="1"/>
    <row r="84632" ht="22.5" customHeight="1"/>
    <row r="84633" ht="22.5" customHeight="1"/>
    <row r="84634" ht="22.5" customHeight="1"/>
    <row r="84635" ht="22.5" customHeight="1"/>
    <row r="84636" ht="22.5" customHeight="1"/>
    <row r="84637" ht="22.5" customHeight="1"/>
    <row r="84638" ht="22.5" customHeight="1"/>
    <row r="84639" ht="22.5" customHeight="1"/>
    <row r="84640" ht="22.5" customHeight="1"/>
    <row r="84641" ht="22.5" customHeight="1"/>
    <row r="84642" ht="22.5" customHeight="1"/>
    <row r="84643" ht="22.5" customHeight="1"/>
    <row r="84644" ht="22.5" customHeight="1"/>
    <row r="84645" ht="22.5" customHeight="1"/>
    <row r="84646" ht="22.5" customHeight="1"/>
    <row r="84647" ht="22.5" customHeight="1"/>
    <row r="84648" ht="22.5" customHeight="1"/>
    <row r="84649" ht="22.5" customHeight="1"/>
    <row r="84650" ht="22.5" customHeight="1"/>
    <row r="84651" ht="22.5" customHeight="1"/>
    <row r="84652" ht="22.5" customHeight="1"/>
    <row r="84653" ht="22.5" customHeight="1"/>
    <row r="84654" ht="22.5" customHeight="1"/>
    <row r="84655" ht="22.5" customHeight="1"/>
    <row r="84656" ht="22.5" customHeight="1"/>
    <row r="84657" ht="22.5" customHeight="1"/>
    <row r="84658" ht="22.5" customHeight="1"/>
    <row r="84659" ht="22.5" customHeight="1"/>
    <row r="84660" ht="22.5" customHeight="1"/>
    <row r="84661" ht="22.5" customHeight="1"/>
    <row r="84662" ht="22.5" customHeight="1"/>
    <row r="84663" ht="22.5" customHeight="1"/>
    <row r="84664" ht="22.5" customHeight="1"/>
    <row r="84665" ht="22.5" customHeight="1"/>
    <row r="84666" ht="22.5" customHeight="1"/>
    <row r="84667" ht="22.5" customHeight="1"/>
    <row r="84668" ht="22.5" customHeight="1"/>
    <row r="84669" ht="22.5" customHeight="1"/>
    <row r="84670" ht="22.5" customHeight="1"/>
    <row r="84671" ht="22.5" customHeight="1"/>
    <row r="84672" ht="22.5" customHeight="1"/>
    <row r="84673" ht="22.5" customHeight="1"/>
    <row r="84674" ht="22.5" customHeight="1"/>
    <row r="84675" ht="22.5" customHeight="1"/>
    <row r="84676" ht="22.5" customHeight="1"/>
    <row r="84677" ht="22.5" customHeight="1"/>
    <row r="84678" ht="22.5" customHeight="1"/>
    <row r="84679" ht="22.5" customHeight="1"/>
    <row r="84680" ht="22.5" customHeight="1"/>
    <row r="84681" ht="22.5" customHeight="1"/>
    <row r="84682" ht="22.5" customHeight="1"/>
    <row r="84683" ht="22.5" customHeight="1"/>
    <row r="84684" ht="22.5" customHeight="1"/>
    <row r="84685" ht="22.5" customHeight="1"/>
    <row r="84686" ht="22.5" customHeight="1"/>
    <row r="84687" ht="22.5" customHeight="1"/>
    <row r="84688" ht="22.5" customHeight="1"/>
    <row r="84689" ht="22.5" customHeight="1"/>
    <row r="84690" ht="22.5" customHeight="1"/>
    <row r="84691" ht="22.5" customHeight="1"/>
    <row r="84692" ht="22.5" customHeight="1"/>
    <row r="84693" ht="22.5" customHeight="1"/>
    <row r="84694" ht="22.5" customHeight="1"/>
    <row r="84695" ht="22.5" customHeight="1"/>
    <row r="84696" ht="22.5" customHeight="1"/>
    <row r="84697" ht="22.5" customHeight="1"/>
    <row r="84698" ht="22.5" customHeight="1"/>
    <row r="84699" ht="22.5" customHeight="1"/>
    <row r="84700" ht="22.5" customHeight="1"/>
    <row r="84701" ht="22.5" customHeight="1"/>
    <row r="84702" ht="22.5" customHeight="1"/>
    <row r="84703" ht="22.5" customHeight="1"/>
    <row r="84704" ht="22.5" customHeight="1"/>
    <row r="84705" ht="22.5" customHeight="1"/>
    <row r="84706" ht="22.5" customHeight="1"/>
    <row r="84707" ht="22.5" customHeight="1"/>
    <row r="84708" ht="22.5" customHeight="1"/>
    <row r="84709" ht="22.5" customHeight="1"/>
    <row r="84710" ht="22.5" customHeight="1"/>
    <row r="84711" ht="22.5" customHeight="1"/>
    <row r="84712" ht="22.5" customHeight="1"/>
    <row r="84713" ht="22.5" customHeight="1"/>
    <row r="84714" ht="22.5" customHeight="1"/>
    <row r="84715" ht="22.5" customHeight="1"/>
    <row r="84716" ht="22.5" customHeight="1"/>
    <row r="84717" ht="22.5" customHeight="1"/>
    <row r="84718" ht="22.5" customHeight="1"/>
    <row r="84719" ht="22.5" customHeight="1"/>
    <row r="84720" ht="22.5" customHeight="1"/>
    <row r="84721" ht="22.5" customHeight="1"/>
    <row r="84722" ht="22.5" customHeight="1"/>
    <row r="84723" ht="22.5" customHeight="1"/>
    <row r="84724" ht="22.5" customHeight="1"/>
    <row r="84725" ht="22.5" customHeight="1"/>
    <row r="84726" ht="22.5" customHeight="1"/>
    <row r="84727" ht="22.5" customHeight="1"/>
    <row r="84728" ht="22.5" customHeight="1"/>
    <row r="84729" ht="22.5" customHeight="1"/>
    <row r="84730" ht="22.5" customHeight="1"/>
    <row r="84731" ht="22.5" customHeight="1"/>
    <row r="84732" ht="22.5" customHeight="1"/>
    <row r="84733" ht="22.5" customHeight="1"/>
    <row r="84734" ht="22.5" customHeight="1"/>
    <row r="84735" ht="22.5" customHeight="1"/>
    <row r="84736" ht="22.5" customHeight="1"/>
    <row r="84737" ht="22.5" customHeight="1"/>
    <row r="84738" ht="22.5" customHeight="1"/>
    <row r="84739" ht="22.5" customHeight="1"/>
    <row r="84740" ht="22.5" customHeight="1"/>
    <row r="84741" ht="22.5" customHeight="1"/>
    <row r="84742" ht="22.5" customHeight="1"/>
    <row r="84743" ht="22.5" customHeight="1"/>
    <row r="84744" ht="22.5" customHeight="1"/>
    <row r="84745" ht="22.5" customHeight="1"/>
    <row r="84746" ht="22.5" customHeight="1"/>
    <row r="84747" ht="22.5" customHeight="1"/>
    <row r="84748" ht="22.5" customHeight="1"/>
    <row r="84749" ht="22.5" customHeight="1"/>
    <row r="84750" ht="22.5" customHeight="1"/>
    <row r="84751" ht="22.5" customHeight="1"/>
    <row r="84752" ht="22.5" customHeight="1"/>
    <row r="84753" ht="22.5" customHeight="1"/>
    <row r="84754" ht="22.5" customHeight="1"/>
    <row r="84755" ht="22.5" customHeight="1"/>
    <row r="84756" ht="22.5" customHeight="1"/>
    <row r="84757" ht="22.5" customHeight="1"/>
    <row r="84758" ht="22.5" customHeight="1"/>
    <row r="84759" ht="22.5" customHeight="1"/>
    <row r="84760" ht="22.5" customHeight="1"/>
    <row r="84761" ht="22.5" customHeight="1"/>
    <row r="84762" ht="22.5" customHeight="1"/>
    <row r="84763" ht="22.5" customHeight="1"/>
    <row r="84764" ht="22.5" customHeight="1"/>
    <row r="84765" ht="22.5" customHeight="1"/>
    <row r="84766" ht="22.5" customHeight="1"/>
    <row r="84767" ht="22.5" customHeight="1"/>
    <row r="84768" ht="22.5" customHeight="1"/>
    <row r="84769" ht="22.5" customHeight="1"/>
    <row r="84770" ht="22.5" customHeight="1"/>
    <row r="84771" ht="22.5" customHeight="1"/>
    <row r="84772" ht="22.5" customHeight="1"/>
    <row r="84773" ht="22.5" customHeight="1"/>
    <row r="84774" ht="22.5" customHeight="1"/>
    <row r="84775" ht="22.5" customHeight="1"/>
    <row r="84776" ht="22.5" customHeight="1"/>
    <row r="84777" ht="22.5" customHeight="1"/>
    <row r="84778" ht="22.5" customHeight="1"/>
    <row r="84779" ht="22.5" customHeight="1"/>
    <row r="84780" ht="22.5" customHeight="1"/>
    <row r="84781" ht="22.5" customHeight="1"/>
    <row r="84782" ht="22.5" customHeight="1"/>
    <row r="84783" ht="22.5" customHeight="1"/>
    <row r="84784" ht="22.5" customHeight="1"/>
    <row r="84785" ht="22.5" customHeight="1"/>
    <row r="84786" ht="22.5" customHeight="1"/>
    <row r="84787" ht="22.5" customHeight="1"/>
    <row r="84788" ht="22.5" customHeight="1"/>
    <row r="84789" ht="22.5" customHeight="1"/>
    <row r="84790" ht="22.5" customHeight="1"/>
    <row r="84791" ht="22.5" customHeight="1"/>
    <row r="84792" ht="22.5" customHeight="1"/>
    <row r="84793" ht="22.5" customHeight="1"/>
    <row r="84794" ht="22.5" customHeight="1"/>
    <row r="84795" ht="22.5" customHeight="1"/>
    <row r="84796" ht="22.5" customHeight="1"/>
    <row r="84797" ht="22.5" customHeight="1"/>
    <row r="84798" ht="22.5" customHeight="1"/>
    <row r="84799" ht="22.5" customHeight="1"/>
    <row r="84800" ht="22.5" customHeight="1"/>
    <row r="84801" ht="22.5" customHeight="1"/>
    <row r="84802" ht="22.5" customHeight="1"/>
    <row r="84803" ht="22.5" customHeight="1"/>
    <row r="84804" ht="22.5" customHeight="1"/>
    <row r="84805" ht="22.5" customHeight="1"/>
    <row r="84806" ht="22.5" customHeight="1"/>
    <row r="84807" ht="22.5" customHeight="1"/>
    <row r="84808" ht="22.5" customHeight="1"/>
    <row r="84809" ht="22.5" customHeight="1"/>
    <row r="84810" ht="22.5" customHeight="1"/>
    <row r="84811" ht="22.5" customHeight="1"/>
    <row r="84812" ht="22.5" customHeight="1"/>
    <row r="84813" ht="22.5" customHeight="1"/>
    <row r="84814" ht="22.5" customHeight="1"/>
    <row r="84815" ht="22.5" customHeight="1"/>
    <row r="84816" ht="22.5" customHeight="1"/>
    <row r="84817" ht="22.5" customHeight="1"/>
    <row r="84818" ht="22.5" customHeight="1"/>
    <row r="84819" ht="22.5" customHeight="1"/>
    <row r="84820" ht="22.5" customHeight="1"/>
    <row r="84821" ht="22.5" customHeight="1"/>
    <row r="84822" ht="22.5" customHeight="1"/>
    <row r="84823" ht="22.5" customHeight="1"/>
    <row r="84824" ht="22.5" customHeight="1"/>
    <row r="84825" ht="22.5" customHeight="1"/>
    <row r="84826" ht="22.5" customHeight="1"/>
    <row r="84827" ht="22.5" customHeight="1"/>
    <row r="84828" ht="22.5" customHeight="1"/>
    <row r="84829" ht="22.5" customHeight="1"/>
    <row r="84830" ht="22.5" customHeight="1"/>
    <row r="84831" ht="22.5" customHeight="1"/>
    <row r="84832" ht="22.5" customHeight="1"/>
    <row r="84833" ht="22.5" customHeight="1"/>
    <row r="84834" ht="22.5" customHeight="1"/>
    <row r="84835" ht="22.5" customHeight="1"/>
    <row r="84836" ht="22.5" customHeight="1"/>
    <row r="84837" ht="22.5" customHeight="1"/>
    <row r="84838" ht="22.5" customHeight="1"/>
    <row r="84839" ht="22.5" customHeight="1"/>
    <row r="84840" ht="22.5" customHeight="1"/>
    <row r="84841" ht="22.5" customHeight="1"/>
    <row r="84842" ht="22.5" customHeight="1"/>
    <row r="84843" ht="22.5" customHeight="1"/>
    <row r="84844" ht="22.5" customHeight="1"/>
    <row r="84845" ht="22.5" customHeight="1"/>
    <row r="84846" ht="22.5" customHeight="1"/>
    <row r="84847" ht="22.5" customHeight="1"/>
    <row r="84848" ht="22.5" customHeight="1"/>
    <row r="84849" ht="22.5" customHeight="1"/>
    <row r="84850" ht="22.5" customHeight="1"/>
    <row r="84851" ht="22.5" customHeight="1"/>
    <row r="84852" ht="22.5" customHeight="1"/>
    <row r="84853" ht="22.5" customHeight="1"/>
    <row r="84854" ht="22.5" customHeight="1"/>
    <row r="84855" ht="22.5" customHeight="1"/>
    <row r="84856" ht="22.5" customHeight="1"/>
    <row r="84857" ht="22.5" customHeight="1"/>
    <row r="84858" ht="22.5" customHeight="1"/>
    <row r="84859" ht="22.5" customHeight="1"/>
    <row r="84860" ht="22.5" customHeight="1"/>
    <row r="84861" ht="22.5" customHeight="1"/>
    <row r="84862" ht="22.5" customHeight="1"/>
    <row r="84863" ht="22.5" customHeight="1"/>
    <row r="84864" ht="22.5" customHeight="1"/>
    <row r="84865" ht="22.5" customHeight="1"/>
    <row r="84866" ht="22.5" customHeight="1"/>
    <row r="84867" ht="22.5" customHeight="1"/>
    <row r="84868" ht="22.5" customHeight="1"/>
    <row r="84869" ht="22.5" customHeight="1"/>
    <row r="84870" ht="22.5" customHeight="1"/>
    <row r="84871" ht="22.5" customHeight="1"/>
    <row r="84872" ht="22.5" customHeight="1"/>
    <row r="84873" ht="22.5" customHeight="1"/>
    <row r="84874" ht="22.5" customHeight="1"/>
    <row r="84875" ht="22.5" customHeight="1"/>
    <row r="84876" ht="22.5" customHeight="1"/>
    <row r="84877" ht="22.5" customHeight="1"/>
    <row r="84878" ht="22.5" customHeight="1"/>
    <row r="84879" ht="22.5" customHeight="1"/>
    <row r="84880" ht="22.5" customHeight="1"/>
    <row r="84881" ht="22.5" customHeight="1"/>
    <row r="84882" ht="22.5" customHeight="1"/>
    <row r="84883" ht="22.5" customHeight="1"/>
    <row r="84884" ht="22.5" customHeight="1"/>
    <row r="84885" ht="22.5" customHeight="1"/>
    <row r="84886" ht="22.5" customHeight="1"/>
    <row r="84887" ht="22.5" customHeight="1"/>
    <row r="84888" ht="22.5" customHeight="1"/>
    <row r="84889" ht="22.5" customHeight="1"/>
    <row r="84890" ht="22.5" customHeight="1"/>
    <row r="84891" ht="22.5" customHeight="1"/>
    <row r="84892" ht="22.5" customHeight="1"/>
    <row r="84893" ht="22.5" customHeight="1"/>
    <row r="84894" ht="22.5" customHeight="1"/>
    <row r="84895" ht="22.5" customHeight="1"/>
    <row r="84896" ht="22.5" customHeight="1"/>
    <row r="84897" ht="22.5" customHeight="1"/>
    <row r="84898" ht="22.5" customHeight="1"/>
    <row r="84899" ht="22.5" customHeight="1"/>
    <row r="84900" ht="22.5" customHeight="1"/>
    <row r="84901" ht="22.5" customHeight="1"/>
    <row r="84902" ht="22.5" customHeight="1"/>
    <row r="84903" ht="22.5" customHeight="1"/>
    <row r="84904" ht="22.5" customHeight="1"/>
    <row r="84905" ht="22.5" customHeight="1"/>
    <row r="84906" ht="22.5" customHeight="1"/>
    <row r="84907" ht="22.5" customHeight="1"/>
    <row r="84908" ht="22.5" customHeight="1"/>
    <row r="84909" ht="22.5" customHeight="1"/>
    <row r="84910" ht="22.5" customHeight="1"/>
    <row r="84911" ht="22.5" customHeight="1"/>
    <row r="84912" ht="22.5" customHeight="1"/>
    <row r="84913" ht="22.5" customHeight="1"/>
    <row r="84914" ht="22.5" customHeight="1"/>
    <row r="84915" ht="22.5" customHeight="1"/>
    <row r="84916" ht="22.5" customHeight="1"/>
    <row r="84917" ht="22.5" customHeight="1"/>
    <row r="84918" ht="22.5" customHeight="1"/>
    <row r="84919" ht="22.5" customHeight="1"/>
    <row r="84920" ht="22.5" customHeight="1"/>
    <row r="84921" ht="22.5" customHeight="1"/>
    <row r="84922" ht="22.5" customHeight="1"/>
    <row r="84923" ht="22.5" customHeight="1"/>
    <row r="84924" ht="22.5" customHeight="1"/>
    <row r="84925" ht="22.5" customHeight="1"/>
    <row r="84926" ht="22.5" customHeight="1"/>
    <row r="84927" ht="22.5" customHeight="1"/>
    <row r="84928" ht="22.5" customHeight="1"/>
    <row r="84929" ht="22.5" customHeight="1"/>
    <row r="84930" ht="22.5" customHeight="1"/>
    <row r="84931" ht="22.5" customHeight="1"/>
    <row r="84932" ht="22.5" customHeight="1"/>
    <row r="84933" ht="22.5" customHeight="1"/>
    <row r="84934" ht="22.5" customHeight="1"/>
    <row r="84935" ht="22.5" customHeight="1"/>
    <row r="84936" ht="22.5" customHeight="1"/>
    <row r="84937" ht="22.5" customHeight="1"/>
    <row r="84938" ht="22.5" customHeight="1"/>
    <row r="84939" ht="22.5" customHeight="1"/>
    <row r="84940" ht="22.5" customHeight="1"/>
    <row r="84941" ht="22.5" customHeight="1"/>
    <row r="84942" ht="22.5" customHeight="1"/>
    <row r="84943" ht="22.5" customHeight="1"/>
    <row r="84944" ht="22.5" customHeight="1"/>
    <row r="84945" ht="22.5" customHeight="1"/>
    <row r="84946" ht="22.5" customHeight="1"/>
    <row r="84947" ht="22.5" customHeight="1"/>
    <row r="84948" ht="22.5" customHeight="1"/>
    <row r="84949" ht="22.5" customHeight="1"/>
    <row r="84950" ht="22.5" customHeight="1"/>
    <row r="84951" ht="22.5" customHeight="1"/>
    <row r="84952" ht="22.5" customHeight="1"/>
    <row r="84953" ht="22.5" customHeight="1"/>
    <row r="84954" ht="22.5" customHeight="1"/>
    <row r="84955" ht="22.5" customHeight="1"/>
    <row r="84956" ht="22.5" customHeight="1"/>
    <row r="84957" ht="22.5" customHeight="1"/>
    <row r="84958" ht="22.5" customHeight="1"/>
    <row r="84959" ht="22.5" customHeight="1"/>
    <row r="84960" ht="22.5" customHeight="1"/>
    <row r="84961" ht="22.5" customHeight="1"/>
    <row r="84962" ht="22.5" customHeight="1"/>
    <row r="84963" ht="22.5" customHeight="1"/>
    <row r="84964" ht="22.5" customHeight="1"/>
    <row r="84965" ht="22.5" customHeight="1"/>
    <row r="84966" ht="22.5" customHeight="1"/>
    <row r="84967" ht="22.5" customHeight="1"/>
    <row r="84968" ht="22.5" customHeight="1"/>
    <row r="84969" ht="22.5" customHeight="1"/>
    <row r="84970" ht="22.5" customHeight="1"/>
    <row r="84971" ht="22.5" customHeight="1"/>
    <row r="84972" ht="22.5" customHeight="1"/>
    <row r="84973" ht="22.5" customHeight="1"/>
    <row r="84974" ht="22.5" customHeight="1"/>
    <row r="84975" ht="22.5" customHeight="1"/>
    <row r="84976" ht="22.5" customHeight="1"/>
    <row r="84977" ht="22.5" customHeight="1"/>
    <row r="84978" ht="22.5" customHeight="1"/>
    <row r="84979" ht="22.5" customHeight="1"/>
    <row r="84980" ht="22.5" customHeight="1"/>
    <row r="84981" ht="22.5" customHeight="1"/>
    <row r="84982" ht="22.5" customHeight="1"/>
    <row r="84983" ht="22.5" customHeight="1"/>
    <row r="84984" ht="22.5" customHeight="1"/>
    <row r="84985" ht="22.5" customHeight="1"/>
    <row r="84986" ht="22.5" customHeight="1"/>
    <row r="84987" ht="22.5" customHeight="1"/>
    <row r="84988" ht="22.5" customHeight="1"/>
    <row r="84989" ht="22.5" customHeight="1"/>
    <row r="84990" ht="22.5" customHeight="1"/>
    <row r="84991" ht="22.5" customHeight="1"/>
    <row r="84992" ht="22.5" customHeight="1"/>
    <row r="84993" ht="22.5" customHeight="1"/>
    <row r="84994" ht="22.5" customHeight="1"/>
    <row r="84995" ht="22.5" customHeight="1"/>
    <row r="84996" ht="22.5" customHeight="1"/>
    <row r="84997" ht="22.5" customHeight="1"/>
    <row r="84998" ht="22.5" customHeight="1"/>
    <row r="84999" ht="22.5" customHeight="1"/>
    <row r="85000" ht="22.5" customHeight="1"/>
    <row r="85001" ht="22.5" customHeight="1"/>
    <row r="85002" ht="22.5" customHeight="1"/>
    <row r="85003" ht="22.5" customHeight="1"/>
    <row r="85004" ht="22.5" customHeight="1"/>
    <row r="85005" ht="22.5" customHeight="1"/>
    <row r="85006" ht="22.5" customHeight="1"/>
    <row r="85007" ht="22.5" customHeight="1"/>
    <row r="85008" ht="22.5" customHeight="1"/>
    <row r="85009" ht="22.5" customHeight="1"/>
    <row r="85010" ht="22.5" customHeight="1"/>
    <row r="85011" ht="22.5" customHeight="1"/>
    <row r="85012" ht="22.5" customHeight="1"/>
    <row r="85013" ht="22.5" customHeight="1"/>
    <row r="85014" ht="22.5" customHeight="1"/>
    <row r="85015" ht="22.5" customHeight="1"/>
    <row r="85016" ht="22.5" customHeight="1"/>
    <row r="85017" ht="22.5" customHeight="1"/>
    <row r="85018" ht="22.5" customHeight="1"/>
    <row r="85019" ht="22.5" customHeight="1"/>
    <row r="85020" ht="22.5" customHeight="1"/>
    <row r="85021" ht="22.5" customHeight="1"/>
    <row r="85022" ht="22.5" customHeight="1"/>
    <row r="85023" ht="22.5" customHeight="1"/>
    <row r="85024" ht="22.5" customHeight="1"/>
    <row r="85025" ht="22.5" customHeight="1"/>
    <row r="85026" ht="22.5" customHeight="1"/>
    <row r="85027" ht="22.5" customHeight="1"/>
    <row r="85028" ht="22.5" customHeight="1"/>
    <row r="85029" ht="22.5" customHeight="1"/>
    <row r="85030" ht="22.5" customHeight="1"/>
    <row r="85031" ht="22.5" customHeight="1"/>
    <row r="85032" ht="22.5" customHeight="1"/>
    <row r="85033" ht="22.5" customHeight="1"/>
    <row r="85034" ht="22.5" customHeight="1"/>
    <row r="85035" ht="22.5" customHeight="1"/>
    <row r="85036" ht="22.5" customHeight="1"/>
    <row r="85037" ht="22.5" customHeight="1"/>
    <row r="85038" ht="22.5" customHeight="1"/>
    <row r="85039" ht="22.5" customHeight="1"/>
    <row r="85040" ht="22.5" customHeight="1"/>
    <row r="85041" ht="22.5" customHeight="1"/>
    <row r="85042" ht="22.5" customHeight="1"/>
    <row r="85043" ht="22.5" customHeight="1"/>
    <row r="85044" ht="22.5" customHeight="1"/>
    <row r="85045" ht="22.5" customHeight="1"/>
    <row r="85046" ht="22.5" customHeight="1"/>
    <row r="85047" ht="22.5" customHeight="1"/>
    <row r="85048" ht="22.5" customHeight="1"/>
    <row r="85049" ht="22.5" customHeight="1"/>
    <row r="85050" ht="22.5" customHeight="1"/>
    <row r="85051" ht="22.5" customHeight="1"/>
    <row r="85052" ht="22.5" customHeight="1"/>
    <row r="85053" ht="22.5" customHeight="1"/>
    <row r="85054" ht="22.5" customHeight="1"/>
    <row r="85055" ht="22.5" customHeight="1"/>
    <row r="85056" ht="22.5" customHeight="1"/>
    <row r="85057" ht="22.5" customHeight="1"/>
    <row r="85058" ht="22.5" customHeight="1"/>
    <row r="85059" ht="22.5" customHeight="1"/>
    <row r="85060" ht="22.5" customHeight="1"/>
    <row r="85061" ht="22.5" customHeight="1"/>
    <row r="85062" ht="22.5" customHeight="1"/>
    <row r="85063" ht="22.5" customHeight="1"/>
    <row r="85064" ht="22.5" customHeight="1"/>
    <row r="85065" ht="22.5" customHeight="1"/>
    <row r="85066" ht="22.5" customHeight="1"/>
    <row r="85067" ht="22.5" customHeight="1"/>
    <row r="85068" ht="22.5" customHeight="1"/>
    <row r="85069" ht="22.5" customHeight="1"/>
    <row r="85070" ht="22.5" customHeight="1"/>
    <row r="85071" ht="22.5" customHeight="1"/>
    <row r="85072" ht="22.5" customHeight="1"/>
    <row r="85073" ht="22.5" customHeight="1"/>
    <row r="85074" ht="22.5" customHeight="1"/>
    <row r="85075" ht="22.5" customHeight="1"/>
    <row r="85076" ht="22.5" customHeight="1"/>
    <row r="85077" ht="22.5" customHeight="1"/>
    <row r="85078" ht="22.5" customHeight="1"/>
    <row r="85079" ht="22.5" customHeight="1"/>
    <row r="85080" ht="22.5" customHeight="1"/>
    <row r="85081" ht="22.5" customHeight="1"/>
    <row r="85082" ht="22.5" customHeight="1"/>
    <row r="85083" ht="22.5" customHeight="1"/>
    <row r="85084" ht="22.5" customHeight="1"/>
    <row r="85085" ht="22.5" customHeight="1"/>
    <row r="85086" ht="22.5" customHeight="1"/>
    <row r="85087" ht="22.5" customHeight="1"/>
    <row r="85088" ht="22.5" customHeight="1"/>
    <row r="85089" ht="22.5" customHeight="1"/>
    <row r="85090" ht="22.5" customHeight="1"/>
    <row r="85091" ht="22.5" customHeight="1"/>
    <row r="85092" ht="22.5" customHeight="1"/>
    <row r="85093" ht="22.5" customHeight="1"/>
    <row r="85094" ht="22.5" customHeight="1"/>
    <row r="85095" ht="22.5" customHeight="1"/>
    <row r="85096" ht="22.5" customHeight="1"/>
    <row r="85097" ht="22.5" customHeight="1"/>
    <row r="85098" ht="22.5" customHeight="1"/>
    <row r="85099" ht="22.5" customHeight="1"/>
    <row r="85100" ht="22.5" customHeight="1"/>
    <row r="85101" ht="22.5" customHeight="1"/>
    <row r="85102" ht="22.5" customHeight="1"/>
    <row r="85103" ht="22.5" customHeight="1"/>
    <row r="85104" ht="22.5" customHeight="1"/>
    <row r="85105" ht="22.5" customHeight="1"/>
    <row r="85106" ht="22.5" customHeight="1"/>
    <row r="85107" ht="22.5" customHeight="1"/>
    <row r="85108" ht="22.5" customHeight="1"/>
    <row r="85109" ht="22.5" customHeight="1"/>
    <row r="85110" ht="22.5" customHeight="1"/>
    <row r="85111" ht="22.5" customHeight="1"/>
    <row r="85112" ht="22.5" customHeight="1"/>
    <row r="85113" ht="22.5" customHeight="1"/>
    <row r="85114" ht="22.5" customHeight="1"/>
    <row r="85115" ht="22.5" customHeight="1"/>
    <row r="85116" ht="22.5" customHeight="1"/>
    <row r="85117" ht="22.5" customHeight="1"/>
    <row r="85118" ht="22.5" customHeight="1"/>
    <row r="85119" ht="22.5" customHeight="1"/>
    <row r="85120" ht="22.5" customHeight="1"/>
    <row r="85121" ht="22.5" customHeight="1"/>
    <row r="85122" ht="22.5" customHeight="1"/>
    <row r="85123" ht="22.5" customHeight="1"/>
    <row r="85124" ht="22.5" customHeight="1"/>
    <row r="85125" ht="22.5" customHeight="1"/>
    <row r="85126" ht="22.5" customHeight="1"/>
    <row r="85127" ht="22.5" customHeight="1"/>
    <row r="85128" ht="22.5" customHeight="1"/>
    <row r="85129" ht="22.5" customHeight="1"/>
    <row r="85130" ht="22.5" customHeight="1"/>
    <row r="85131" ht="22.5" customHeight="1"/>
    <row r="85132" ht="22.5" customHeight="1"/>
    <row r="85133" ht="22.5" customHeight="1"/>
    <row r="85134" ht="22.5" customHeight="1"/>
    <row r="85135" ht="22.5" customHeight="1"/>
    <row r="85136" ht="22.5" customHeight="1"/>
    <row r="85137" ht="22.5" customHeight="1"/>
    <row r="85138" ht="22.5" customHeight="1"/>
    <row r="85139" ht="22.5" customHeight="1"/>
    <row r="85140" ht="22.5" customHeight="1"/>
    <row r="85141" ht="22.5" customHeight="1"/>
    <row r="85142" ht="22.5" customHeight="1"/>
    <row r="85143" ht="22.5" customHeight="1"/>
    <row r="85144" ht="22.5" customHeight="1"/>
    <row r="85145" ht="22.5" customHeight="1"/>
    <row r="85146" ht="22.5" customHeight="1"/>
    <row r="85147" ht="22.5" customHeight="1"/>
    <row r="85148" ht="22.5" customHeight="1"/>
    <row r="85149" ht="22.5" customHeight="1"/>
    <row r="85150" ht="22.5" customHeight="1"/>
    <row r="85151" ht="22.5" customHeight="1"/>
    <row r="85152" ht="22.5" customHeight="1"/>
    <row r="85153" ht="22.5" customHeight="1"/>
    <row r="85154" ht="22.5" customHeight="1"/>
    <row r="85155" ht="22.5" customHeight="1"/>
    <row r="85156" ht="22.5" customHeight="1"/>
    <row r="85157" ht="22.5" customHeight="1"/>
    <row r="85158" ht="22.5" customHeight="1"/>
    <row r="85159" ht="22.5" customHeight="1"/>
    <row r="85160" ht="22.5" customHeight="1"/>
    <row r="85161" ht="22.5" customHeight="1"/>
    <row r="85162" ht="22.5" customHeight="1"/>
    <row r="85163" ht="22.5" customHeight="1"/>
    <row r="85164" ht="22.5" customHeight="1"/>
    <row r="85165" ht="22.5" customHeight="1"/>
    <row r="85166" ht="22.5" customHeight="1"/>
    <row r="85167" ht="22.5" customHeight="1"/>
    <row r="85168" ht="22.5" customHeight="1"/>
    <row r="85169" ht="22.5" customHeight="1"/>
    <row r="85170" ht="22.5" customHeight="1"/>
    <row r="85171" ht="22.5" customHeight="1"/>
    <row r="85172" ht="22.5" customHeight="1"/>
    <row r="85173" ht="22.5" customHeight="1"/>
    <row r="85174" ht="22.5" customHeight="1"/>
    <row r="85175" ht="22.5" customHeight="1"/>
    <row r="85176" ht="22.5" customHeight="1"/>
    <row r="85177" ht="22.5" customHeight="1"/>
    <row r="85178" ht="22.5" customHeight="1"/>
    <row r="85179" ht="22.5" customHeight="1"/>
    <row r="85180" ht="22.5" customHeight="1"/>
    <row r="85181" ht="22.5" customHeight="1"/>
    <row r="85182" ht="22.5" customHeight="1"/>
    <row r="85183" ht="22.5" customHeight="1"/>
    <row r="85184" ht="22.5" customHeight="1"/>
    <row r="85185" ht="22.5" customHeight="1"/>
    <row r="85186" ht="22.5" customHeight="1"/>
    <row r="85187" ht="22.5" customHeight="1"/>
    <row r="85188" ht="22.5" customHeight="1"/>
    <row r="85189" ht="22.5" customHeight="1"/>
    <row r="85190" ht="22.5" customHeight="1"/>
    <row r="85191" ht="22.5" customHeight="1"/>
    <row r="85192" ht="22.5" customHeight="1"/>
    <row r="85193" ht="22.5" customHeight="1"/>
    <row r="85194" ht="22.5" customHeight="1"/>
    <row r="85195" ht="22.5" customHeight="1"/>
    <row r="85196" ht="22.5" customHeight="1"/>
    <row r="85197" ht="22.5" customHeight="1"/>
    <row r="85198" ht="22.5" customHeight="1"/>
    <row r="85199" ht="22.5" customHeight="1"/>
    <row r="85200" ht="22.5" customHeight="1"/>
    <row r="85201" ht="22.5" customHeight="1"/>
    <row r="85202" ht="22.5" customHeight="1"/>
    <row r="85203" ht="22.5" customHeight="1"/>
    <row r="85204" ht="22.5" customHeight="1"/>
    <row r="85205" ht="22.5" customHeight="1"/>
    <row r="85206" ht="22.5" customHeight="1"/>
    <row r="85207" ht="22.5" customHeight="1"/>
    <row r="85208" ht="22.5" customHeight="1"/>
    <row r="85209" ht="22.5" customHeight="1"/>
    <row r="85210" ht="22.5" customHeight="1"/>
    <row r="85211" ht="22.5" customHeight="1"/>
    <row r="85212" ht="22.5" customHeight="1"/>
    <row r="85213" ht="22.5" customHeight="1"/>
    <row r="85214" ht="22.5" customHeight="1"/>
    <row r="85215" ht="22.5" customHeight="1"/>
    <row r="85216" ht="22.5" customHeight="1"/>
    <row r="85217" ht="22.5" customHeight="1"/>
    <row r="85218" ht="22.5" customHeight="1"/>
    <row r="85219" ht="22.5" customHeight="1"/>
    <row r="85220" ht="22.5" customHeight="1"/>
    <row r="85221" ht="22.5" customHeight="1"/>
    <row r="85222" ht="22.5" customHeight="1"/>
    <row r="85223" ht="22.5" customHeight="1"/>
    <row r="85224" ht="22.5" customHeight="1"/>
    <row r="85225" ht="22.5" customHeight="1"/>
    <row r="85226" ht="22.5" customHeight="1"/>
    <row r="85227" ht="22.5" customHeight="1"/>
    <row r="85228" ht="22.5" customHeight="1"/>
    <row r="85229" ht="22.5" customHeight="1"/>
    <row r="85230" ht="22.5" customHeight="1"/>
    <row r="85231" ht="22.5" customHeight="1"/>
    <row r="85232" ht="22.5" customHeight="1"/>
    <row r="85233" ht="22.5" customHeight="1"/>
    <row r="85234" ht="22.5" customHeight="1"/>
    <row r="85235" ht="22.5" customHeight="1"/>
    <row r="85236" ht="22.5" customHeight="1"/>
    <row r="85237" ht="22.5" customHeight="1"/>
    <row r="85238" ht="22.5" customHeight="1"/>
    <row r="85239" ht="22.5" customHeight="1"/>
    <row r="85240" ht="22.5" customHeight="1"/>
    <row r="85241" ht="22.5" customHeight="1"/>
    <row r="85242" ht="22.5" customHeight="1"/>
    <row r="85243" ht="22.5" customHeight="1"/>
    <row r="85244" ht="22.5" customHeight="1"/>
    <row r="85245" ht="22.5" customHeight="1"/>
    <row r="85246" ht="22.5" customHeight="1"/>
    <row r="85247" ht="22.5" customHeight="1"/>
    <row r="85248" ht="22.5" customHeight="1"/>
    <row r="85249" ht="22.5" customHeight="1"/>
    <row r="85250" ht="22.5" customHeight="1"/>
    <row r="85251" ht="22.5" customHeight="1"/>
    <row r="85252" ht="22.5" customHeight="1"/>
    <row r="85253" ht="22.5" customHeight="1"/>
    <row r="85254" ht="22.5" customHeight="1"/>
    <row r="85255" ht="22.5" customHeight="1"/>
    <row r="85256" ht="22.5" customHeight="1"/>
    <row r="85257" ht="22.5" customHeight="1"/>
    <row r="85258" ht="22.5" customHeight="1"/>
    <row r="85259" ht="22.5" customHeight="1"/>
    <row r="85260" ht="22.5" customHeight="1"/>
    <row r="85261" ht="22.5" customHeight="1"/>
    <row r="85262" ht="22.5" customHeight="1"/>
    <row r="85263" ht="22.5" customHeight="1"/>
    <row r="85264" ht="22.5" customHeight="1"/>
    <row r="85265" ht="22.5" customHeight="1"/>
    <row r="85266" ht="22.5" customHeight="1"/>
    <row r="85267" ht="22.5" customHeight="1"/>
    <row r="85268" ht="22.5" customHeight="1"/>
    <row r="85269" ht="22.5" customHeight="1"/>
    <row r="85270" ht="22.5" customHeight="1"/>
    <row r="85271" ht="22.5" customHeight="1"/>
    <row r="85272" ht="22.5" customHeight="1"/>
    <row r="85273" ht="22.5" customHeight="1"/>
    <row r="85274" ht="22.5" customHeight="1"/>
    <row r="85275" ht="22.5" customHeight="1"/>
    <row r="85276" ht="22.5" customHeight="1"/>
    <row r="85277" ht="22.5" customHeight="1"/>
    <row r="85278" ht="22.5" customHeight="1"/>
    <row r="85279" ht="22.5" customHeight="1"/>
    <row r="85280" ht="22.5" customHeight="1"/>
    <row r="85281" ht="22.5" customHeight="1"/>
    <row r="85282" ht="22.5" customHeight="1"/>
    <row r="85283" ht="22.5" customHeight="1"/>
    <row r="85284" ht="22.5" customHeight="1"/>
    <row r="85285" ht="22.5" customHeight="1"/>
    <row r="85286" ht="22.5" customHeight="1"/>
    <row r="85287" ht="22.5" customHeight="1"/>
    <row r="85288" ht="22.5" customHeight="1"/>
    <row r="85289" ht="22.5" customHeight="1"/>
    <row r="85290" ht="22.5" customHeight="1"/>
    <row r="85291" ht="22.5" customHeight="1"/>
    <row r="85292" ht="22.5" customHeight="1"/>
    <row r="85293" ht="22.5" customHeight="1"/>
    <row r="85294" ht="22.5" customHeight="1"/>
    <row r="85295" ht="22.5" customHeight="1"/>
    <row r="85296" ht="22.5" customHeight="1"/>
    <row r="85297" ht="22.5" customHeight="1"/>
    <row r="85298" ht="22.5" customHeight="1"/>
    <row r="85299" ht="22.5" customHeight="1"/>
    <row r="85300" ht="22.5" customHeight="1"/>
    <row r="85301" ht="22.5" customHeight="1"/>
    <row r="85302" ht="22.5" customHeight="1"/>
    <row r="85303" ht="22.5" customHeight="1"/>
    <row r="85304" ht="22.5" customHeight="1"/>
    <row r="85305" ht="22.5" customHeight="1"/>
    <row r="85306" ht="22.5" customHeight="1"/>
    <row r="85307" ht="22.5" customHeight="1"/>
    <row r="85308" ht="22.5" customHeight="1"/>
    <row r="85309" ht="22.5" customHeight="1"/>
    <row r="85310" ht="22.5" customHeight="1"/>
    <row r="85311" ht="22.5" customHeight="1"/>
    <row r="85312" ht="22.5" customHeight="1"/>
    <row r="85313" ht="22.5" customHeight="1"/>
    <row r="85314" ht="22.5" customHeight="1"/>
    <row r="85315" ht="22.5" customHeight="1"/>
    <row r="85316" ht="22.5" customHeight="1"/>
    <row r="85317" ht="22.5" customHeight="1"/>
    <row r="85318" ht="22.5" customHeight="1"/>
    <row r="85319" ht="22.5" customHeight="1"/>
    <row r="85320" ht="22.5" customHeight="1"/>
    <row r="85321" ht="22.5" customHeight="1"/>
    <row r="85322" ht="22.5" customHeight="1"/>
    <row r="85323" ht="22.5" customHeight="1"/>
    <row r="85324" ht="22.5" customHeight="1"/>
    <row r="85325" ht="22.5" customHeight="1"/>
    <row r="85326" ht="22.5" customHeight="1"/>
    <row r="85327" ht="22.5" customHeight="1"/>
    <row r="85328" ht="22.5" customHeight="1"/>
    <row r="85329" ht="22.5" customHeight="1"/>
    <row r="85330" ht="22.5" customHeight="1"/>
    <row r="85331" ht="22.5" customHeight="1"/>
    <row r="85332" ht="22.5" customHeight="1"/>
    <row r="85333" ht="22.5" customHeight="1"/>
    <row r="85334" ht="22.5" customHeight="1"/>
    <row r="85335" ht="22.5" customHeight="1"/>
    <row r="85336" ht="22.5" customHeight="1"/>
    <row r="85337" ht="22.5" customHeight="1"/>
    <row r="85338" ht="22.5" customHeight="1"/>
    <row r="85339" ht="22.5" customHeight="1"/>
    <row r="85340" ht="22.5" customHeight="1"/>
    <row r="85341" ht="22.5" customHeight="1"/>
    <row r="85342" ht="22.5" customHeight="1"/>
    <row r="85343" ht="22.5" customHeight="1"/>
    <row r="85344" ht="22.5" customHeight="1"/>
    <row r="85345" ht="22.5" customHeight="1"/>
    <row r="85346" ht="22.5" customHeight="1"/>
    <row r="85347" ht="22.5" customHeight="1"/>
    <row r="85348" ht="22.5" customHeight="1"/>
    <row r="85349" ht="22.5" customHeight="1"/>
    <row r="85350" ht="22.5" customHeight="1"/>
    <row r="85351" ht="22.5" customHeight="1"/>
    <row r="85352" ht="22.5" customHeight="1"/>
    <row r="85353" ht="22.5" customHeight="1"/>
    <row r="85354" ht="22.5" customHeight="1"/>
    <row r="85355" ht="22.5" customHeight="1"/>
    <row r="85356" ht="22.5" customHeight="1"/>
    <row r="85357" ht="22.5" customHeight="1"/>
    <row r="85358" ht="22.5" customHeight="1"/>
    <row r="85359" ht="22.5" customHeight="1"/>
    <row r="85360" ht="22.5" customHeight="1"/>
    <row r="85361" ht="22.5" customHeight="1"/>
    <row r="85362" ht="22.5" customHeight="1"/>
    <row r="85363" ht="22.5" customHeight="1"/>
    <row r="85364" ht="22.5" customHeight="1"/>
    <row r="85365" ht="22.5" customHeight="1"/>
    <row r="85366" ht="22.5" customHeight="1"/>
    <row r="85367" ht="22.5" customHeight="1"/>
    <row r="85368" ht="22.5" customHeight="1"/>
    <row r="85369" ht="22.5" customHeight="1"/>
    <row r="85370" ht="22.5" customHeight="1"/>
    <row r="85371" ht="22.5" customHeight="1"/>
    <row r="85372" ht="22.5" customHeight="1"/>
    <row r="85373" ht="22.5" customHeight="1"/>
    <row r="85374" ht="22.5" customHeight="1"/>
    <row r="85375" ht="22.5" customHeight="1"/>
    <row r="85376" ht="22.5" customHeight="1"/>
    <row r="85377" ht="22.5" customHeight="1"/>
    <row r="85378" ht="22.5" customHeight="1"/>
    <row r="85379" ht="22.5" customHeight="1"/>
    <row r="85380" ht="22.5" customHeight="1"/>
    <row r="85381" ht="22.5" customHeight="1"/>
    <row r="85382" ht="22.5" customHeight="1"/>
    <row r="85383" ht="22.5" customHeight="1"/>
    <row r="85384" ht="22.5" customHeight="1"/>
    <row r="85385" ht="22.5" customHeight="1"/>
    <row r="85386" ht="22.5" customHeight="1"/>
    <row r="85387" ht="22.5" customHeight="1"/>
    <row r="85388" ht="22.5" customHeight="1"/>
    <row r="85389" ht="22.5" customHeight="1"/>
    <row r="85390" ht="22.5" customHeight="1"/>
    <row r="85391" ht="22.5" customHeight="1"/>
    <row r="85392" ht="22.5" customHeight="1"/>
    <row r="85393" ht="22.5" customHeight="1"/>
    <row r="85394" ht="22.5" customHeight="1"/>
    <row r="85395" ht="22.5" customHeight="1"/>
    <row r="85396" ht="22.5" customHeight="1"/>
    <row r="85397" ht="22.5" customHeight="1"/>
    <row r="85398" ht="22.5" customHeight="1"/>
    <row r="85399" ht="22.5" customHeight="1"/>
    <row r="85400" ht="22.5" customHeight="1"/>
    <row r="85401" ht="22.5" customHeight="1"/>
    <row r="85402" ht="22.5" customHeight="1"/>
    <row r="85403" ht="22.5" customHeight="1"/>
    <row r="85404" ht="22.5" customHeight="1"/>
    <row r="85405" ht="22.5" customHeight="1"/>
    <row r="85406" ht="22.5" customHeight="1"/>
    <row r="85407" ht="22.5" customHeight="1"/>
    <row r="85408" ht="22.5" customHeight="1"/>
    <row r="85409" ht="22.5" customHeight="1"/>
    <row r="85410" ht="22.5" customHeight="1"/>
    <row r="85411" ht="22.5" customHeight="1"/>
    <row r="85412" ht="22.5" customHeight="1"/>
    <row r="85413" ht="22.5" customHeight="1"/>
    <row r="85414" ht="22.5" customHeight="1"/>
    <row r="85415" ht="22.5" customHeight="1"/>
    <row r="85416" ht="22.5" customHeight="1"/>
    <row r="85417" ht="22.5" customHeight="1"/>
    <row r="85418" ht="22.5" customHeight="1"/>
    <row r="85419" ht="22.5" customHeight="1"/>
    <row r="85420" ht="22.5" customHeight="1"/>
    <row r="85421" ht="22.5" customHeight="1"/>
    <row r="85422" ht="22.5" customHeight="1"/>
    <row r="85423" ht="22.5" customHeight="1"/>
    <row r="85424" ht="22.5" customHeight="1"/>
    <row r="85425" ht="22.5" customHeight="1"/>
    <row r="85426" ht="22.5" customHeight="1"/>
    <row r="85427" ht="22.5" customHeight="1"/>
    <row r="85428" ht="22.5" customHeight="1"/>
    <row r="85429" ht="22.5" customHeight="1"/>
    <row r="85430" ht="22.5" customHeight="1"/>
    <row r="85431" ht="22.5" customHeight="1"/>
    <row r="85432" ht="22.5" customHeight="1"/>
    <row r="85433" ht="22.5" customHeight="1"/>
    <row r="85434" ht="22.5" customHeight="1"/>
    <row r="85435" ht="22.5" customHeight="1"/>
    <row r="85436" ht="22.5" customHeight="1"/>
    <row r="85437" ht="22.5" customHeight="1"/>
    <row r="85438" ht="22.5" customHeight="1"/>
    <row r="85439" ht="22.5" customHeight="1"/>
    <row r="85440" ht="22.5" customHeight="1"/>
    <row r="85441" ht="22.5" customHeight="1"/>
    <row r="85442" ht="22.5" customHeight="1"/>
    <row r="85443" ht="22.5" customHeight="1"/>
    <row r="85444" ht="22.5" customHeight="1"/>
    <row r="85445" ht="22.5" customHeight="1"/>
    <row r="85446" ht="22.5" customHeight="1"/>
    <row r="85447" ht="22.5" customHeight="1"/>
    <row r="85448" ht="22.5" customHeight="1"/>
    <row r="85449" ht="22.5" customHeight="1"/>
    <row r="85450" ht="22.5" customHeight="1"/>
    <row r="85451" ht="22.5" customHeight="1"/>
    <row r="85452" ht="22.5" customHeight="1"/>
    <row r="85453" ht="22.5" customHeight="1"/>
    <row r="85454" ht="22.5" customHeight="1"/>
    <row r="85455" ht="22.5" customHeight="1"/>
    <row r="85456" ht="22.5" customHeight="1"/>
    <row r="85457" ht="22.5" customHeight="1"/>
    <row r="85458" ht="22.5" customHeight="1"/>
    <row r="85459" ht="22.5" customHeight="1"/>
    <row r="85460" ht="22.5" customHeight="1"/>
    <row r="85461" ht="22.5" customHeight="1"/>
    <row r="85462" ht="22.5" customHeight="1"/>
    <row r="85463" ht="22.5" customHeight="1"/>
    <row r="85464" ht="22.5" customHeight="1"/>
    <row r="85465" ht="22.5" customHeight="1"/>
    <row r="85466" ht="22.5" customHeight="1"/>
    <row r="85467" ht="22.5" customHeight="1"/>
    <row r="85468" ht="22.5" customHeight="1"/>
    <row r="85469" ht="22.5" customHeight="1"/>
    <row r="85470" ht="22.5" customHeight="1"/>
    <row r="85471" ht="22.5" customHeight="1"/>
    <row r="85472" ht="22.5" customHeight="1"/>
    <row r="85473" ht="22.5" customHeight="1"/>
    <row r="85474" ht="22.5" customHeight="1"/>
    <row r="85475" ht="22.5" customHeight="1"/>
    <row r="85476" ht="22.5" customHeight="1"/>
    <row r="85477" ht="22.5" customHeight="1"/>
    <row r="85478" ht="22.5" customHeight="1"/>
    <row r="85479" ht="22.5" customHeight="1"/>
    <row r="85480" ht="22.5" customHeight="1"/>
    <row r="85481" ht="22.5" customHeight="1"/>
    <row r="85482" ht="22.5" customHeight="1"/>
    <row r="85483" ht="22.5" customHeight="1"/>
    <row r="85484" ht="22.5" customHeight="1"/>
    <row r="85485" ht="22.5" customHeight="1"/>
    <row r="85486" ht="22.5" customHeight="1"/>
    <row r="85487" ht="22.5" customHeight="1"/>
    <row r="85488" ht="22.5" customHeight="1"/>
    <row r="85489" ht="22.5" customHeight="1"/>
    <row r="85490" ht="22.5" customHeight="1"/>
    <row r="85491" ht="22.5" customHeight="1"/>
    <row r="85492" ht="22.5" customHeight="1"/>
    <row r="85493" ht="22.5" customHeight="1"/>
    <row r="85494" ht="22.5" customHeight="1"/>
    <row r="85495" ht="22.5" customHeight="1"/>
    <row r="85496" ht="22.5" customHeight="1"/>
    <row r="85497" ht="22.5" customHeight="1"/>
    <row r="85498" ht="22.5" customHeight="1"/>
    <row r="85499" ht="22.5" customHeight="1"/>
    <row r="85500" ht="22.5" customHeight="1"/>
    <row r="85501" ht="22.5" customHeight="1"/>
    <row r="85502" ht="22.5" customHeight="1"/>
    <row r="85503" ht="22.5" customHeight="1"/>
    <row r="85504" ht="22.5" customHeight="1"/>
    <row r="85505" ht="22.5" customHeight="1"/>
    <row r="85506" ht="22.5" customHeight="1"/>
    <row r="85507" ht="22.5" customHeight="1"/>
    <row r="85508" ht="22.5" customHeight="1"/>
    <row r="85509" ht="22.5" customHeight="1"/>
    <row r="85510" ht="22.5" customHeight="1"/>
    <row r="85511" ht="22.5" customHeight="1"/>
    <row r="85512" ht="22.5" customHeight="1"/>
    <row r="85513" ht="22.5" customHeight="1"/>
    <row r="85514" ht="22.5" customHeight="1"/>
    <row r="85515" ht="22.5" customHeight="1"/>
    <row r="85516" ht="22.5" customHeight="1"/>
    <row r="85517" ht="22.5" customHeight="1"/>
    <row r="85518" ht="22.5" customHeight="1"/>
    <row r="85519" ht="22.5" customHeight="1"/>
    <row r="85520" ht="22.5" customHeight="1"/>
    <row r="85521" ht="22.5" customHeight="1"/>
    <row r="85522" ht="22.5" customHeight="1"/>
    <row r="85523" ht="22.5" customHeight="1"/>
    <row r="85524" ht="22.5" customHeight="1"/>
    <row r="85525" ht="22.5" customHeight="1"/>
    <row r="85526" ht="22.5" customHeight="1"/>
    <row r="85527" ht="22.5" customHeight="1"/>
    <row r="85528" ht="22.5" customHeight="1"/>
    <row r="85529" ht="22.5" customHeight="1"/>
    <row r="85530" ht="22.5" customHeight="1"/>
    <row r="85531" ht="22.5" customHeight="1"/>
    <row r="85532" ht="22.5" customHeight="1"/>
    <row r="85533" ht="22.5" customHeight="1"/>
    <row r="85534" ht="22.5" customHeight="1"/>
    <row r="85535" ht="22.5" customHeight="1"/>
    <row r="85536" ht="22.5" customHeight="1"/>
    <row r="85537" ht="22.5" customHeight="1"/>
    <row r="85538" ht="22.5" customHeight="1"/>
    <row r="85539" ht="22.5" customHeight="1"/>
    <row r="85540" ht="22.5" customHeight="1"/>
    <row r="85541" ht="22.5" customHeight="1"/>
    <row r="85542" ht="22.5" customHeight="1"/>
    <row r="85543" ht="22.5" customHeight="1"/>
    <row r="85544" ht="22.5" customHeight="1"/>
    <row r="85545" ht="22.5" customHeight="1"/>
    <row r="85546" ht="22.5" customHeight="1"/>
    <row r="85547" ht="22.5" customHeight="1"/>
    <row r="85548" ht="22.5" customHeight="1"/>
    <row r="85549" ht="22.5" customHeight="1"/>
    <row r="85550" ht="22.5" customHeight="1"/>
    <row r="85551" ht="22.5" customHeight="1"/>
    <row r="85552" ht="22.5" customHeight="1"/>
    <row r="85553" ht="22.5" customHeight="1"/>
    <row r="85554" ht="22.5" customHeight="1"/>
    <row r="85555" ht="22.5" customHeight="1"/>
    <row r="85556" ht="22.5" customHeight="1"/>
    <row r="85557" ht="22.5" customHeight="1"/>
    <row r="85558" ht="22.5" customHeight="1"/>
    <row r="85559" ht="22.5" customHeight="1"/>
    <row r="85560" ht="22.5" customHeight="1"/>
    <row r="85561" ht="22.5" customHeight="1"/>
    <row r="85562" ht="22.5" customHeight="1"/>
    <row r="85563" ht="22.5" customHeight="1"/>
    <row r="85564" ht="22.5" customHeight="1"/>
    <row r="85565" ht="22.5" customHeight="1"/>
    <row r="85566" ht="22.5" customHeight="1"/>
    <row r="85567" ht="22.5" customHeight="1"/>
    <row r="85568" ht="22.5" customHeight="1"/>
    <row r="85569" ht="22.5" customHeight="1"/>
    <row r="85570" ht="22.5" customHeight="1"/>
    <row r="85571" ht="22.5" customHeight="1"/>
    <row r="85572" ht="22.5" customHeight="1"/>
    <row r="85573" ht="22.5" customHeight="1"/>
    <row r="85574" ht="22.5" customHeight="1"/>
    <row r="85575" ht="22.5" customHeight="1"/>
    <row r="85576" ht="22.5" customHeight="1"/>
    <row r="85577" ht="22.5" customHeight="1"/>
    <row r="85578" ht="22.5" customHeight="1"/>
    <row r="85579" ht="22.5" customHeight="1"/>
    <row r="85580" ht="22.5" customHeight="1"/>
    <row r="85581" ht="22.5" customHeight="1"/>
    <row r="85582" ht="22.5" customHeight="1"/>
    <row r="85583" ht="22.5" customHeight="1"/>
    <row r="85584" ht="22.5" customHeight="1"/>
    <row r="85585" ht="22.5" customHeight="1"/>
    <row r="85586" ht="22.5" customHeight="1"/>
    <row r="85587" ht="22.5" customHeight="1"/>
    <row r="85588" ht="22.5" customHeight="1"/>
    <row r="85589" ht="22.5" customHeight="1"/>
    <row r="85590" ht="22.5" customHeight="1"/>
    <row r="85591" ht="22.5" customHeight="1"/>
    <row r="85592" ht="22.5" customHeight="1"/>
    <row r="85593" ht="22.5" customHeight="1"/>
    <row r="85594" ht="22.5" customHeight="1"/>
    <row r="85595" ht="22.5" customHeight="1"/>
    <row r="85596" ht="22.5" customHeight="1"/>
    <row r="85597" ht="22.5" customHeight="1"/>
    <row r="85598" ht="22.5" customHeight="1"/>
    <row r="85599" ht="22.5" customHeight="1"/>
    <row r="85600" ht="22.5" customHeight="1"/>
    <row r="85601" ht="22.5" customHeight="1"/>
    <row r="85602" ht="22.5" customHeight="1"/>
    <row r="85603" ht="22.5" customHeight="1"/>
    <row r="85604" ht="22.5" customHeight="1"/>
    <row r="85605" ht="22.5" customHeight="1"/>
    <row r="85606" ht="22.5" customHeight="1"/>
    <row r="85607" ht="22.5" customHeight="1"/>
    <row r="85608" ht="22.5" customHeight="1"/>
    <row r="85609" ht="22.5" customHeight="1"/>
    <row r="85610" ht="22.5" customHeight="1"/>
    <row r="85611" ht="22.5" customHeight="1"/>
    <row r="85612" ht="22.5" customHeight="1"/>
    <row r="85613" ht="22.5" customHeight="1"/>
    <row r="85614" ht="22.5" customHeight="1"/>
    <row r="85615" ht="22.5" customHeight="1"/>
    <row r="85616" ht="22.5" customHeight="1"/>
    <row r="85617" ht="22.5" customHeight="1"/>
    <row r="85618" ht="22.5" customHeight="1"/>
    <row r="85619" ht="22.5" customHeight="1"/>
    <row r="85620" ht="22.5" customHeight="1"/>
    <row r="85621" ht="22.5" customHeight="1"/>
    <row r="85622" ht="22.5" customHeight="1"/>
    <row r="85623" ht="22.5" customHeight="1"/>
    <row r="85624" ht="22.5" customHeight="1"/>
    <row r="85625" ht="22.5" customHeight="1"/>
    <row r="85626" ht="22.5" customHeight="1"/>
    <row r="85627" ht="22.5" customHeight="1"/>
    <row r="85628" ht="22.5" customHeight="1"/>
    <row r="85629" ht="22.5" customHeight="1"/>
    <row r="85630" ht="22.5" customHeight="1"/>
    <row r="85631" ht="22.5" customHeight="1"/>
    <row r="85632" ht="22.5" customHeight="1"/>
    <row r="85633" ht="22.5" customHeight="1"/>
    <row r="85634" ht="22.5" customHeight="1"/>
    <row r="85635" ht="22.5" customHeight="1"/>
    <row r="85636" ht="22.5" customHeight="1"/>
    <row r="85637" ht="22.5" customHeight="1"/>
    <row r="85638" ht="22.5" customHeight="1"/>
    <row r="85639" ht="22.5" customHeight="1"/>
    <row r="85640" ht="22.5" customHeight="1"/>
    <row r="85641" ht="22.5" customHeight="1"/>
    <row r="85642" ht="22.5" customHeight="1"/>
    <row r="85643" ht="22.5" customHeight="1"/>
    <row r="85644" ht="22.5" customHeight="1"/>
    <row r="85645" ht="22.5" customHeight="1"/>
    <row r="85646" ht="22.5" customHeight="1"/>
    <row r="85647" ht="22.5" customHeight="1"/>
    <row r="85648" ht="22.5" customHeight="1"/>
    <row r="85649" ht="22.5" customHeight="1"/>
    <row r="85650" ht="22.5" customHeight="1"/>
    <row r="85651" ht="22.5" customHeight="1"/>
    <row r="85652" ht="22.5" customHeight="1"/>
    <row r="85653" ht="22.5" customHeight="1"/>
    <row r="85654" ht="22.5" customHeight="1"/>
    <row r="85655" ht="22.5" customHeight="1"/>
    <row r="85656" ht="22.5" customHeight="1"/>
    <row r="85657" ht="22.5" customHeight="1"/>
    <row r="85658" ht="22.5" customHeight="1"/>
    <row r="85659" ht="22.5" customHeight="1"/>
    <row r="85660" ht="22.5" customHeight="1"/>
    <row r="85661" ht="22.5" customHeight="1"/>
    <row r="85662" ht="22.5" customHeight="1"/>
    <row r="85663" ht="22.5" customHeight="1"/>
    <row r="85664" ht="22.5" customHeight="1"/>
    <row r="85665" ht="22.5" customHeight="1"/>
    <row r="85666" ht="22.5" customHeight="1"/>
    <row r="85667" ht="22.5" customHeight="1"/>
    <row r="85668" ht="22.5" customHeight="1"/>
    <row r="85669" ht="22.5" customHeight="1"/>
    <row r="85670" ht="22.5" customHeight="1"/>
    <row r="85671" ht="22.5" customHeight="1"/>
    <row r="85672" ht="22.5" customHeight="1"/>
    <row r="85673" ht="22.5" customHeight="1"/>
    <row r="85674" ht="22.5" customHeight="1"/>
    <row r="85675" ht="22.5" customHeight="1"/>
    <row r="85676" ht="22.5" customHeight="1"/>
    <row r="85677" ht="22.5" customHeight="1"/>
    <row r="85678" ht="22.5" customHeight="1"/>
    <row r="85679" ht="22.5" customHeight="1"/>
    <row r="85680" ht="22.5" customHeight="1"/>
    <row r="85681" ht="22.5" customHeight="1"/>
    <row r="85682" ht="22.5" customHeight="1"/>
    <row r="85683" ht="22.5" customHeight="1"/>
    <row r="85684" ht="22.5" customHeight="1"/>
    <row r="85685" ht="22.5" customHeight="1"/>
    <row r="85686" ht="22.5" customHeight="1"/>
    <row r="85687" ht="22.5" customHeight="1"/>
    <row r="85688" ht="22.5" customHeight="1"/>
    <row r="85689" ht="22.5" customHeight="1"/>
    <row r="85690" ht="22.5" customHeight="1"/>
    <row r="85691" ht="22.5" customHeight="1"/>
    <row r="85692" ht="22.5" customHeight="1"/>
    <row r="85693" ht="22.5" customHeight="1"/>
    <row r="85694" ht="22.5" customHeight="1"/>
    <row r="85695" ht="22.5" customHeight="1"/>
    <row r="85696" ht="22.5" customHeight="1"/>
    <row r="85697" ht="22.5" customHeight="1"/>
    <row r="85698" ht="22.5" customHeight="1"/>
    <row r="85699" ht="22.5" customHeight="1"/>
    <row r="85700" ht="22.5" customHeight="1"/>
    <row r="85701" ht="22.5" customHeight="1"/>
    <row r="85702" ht="22.5" customHeight="1"/>
    <row r="85703" ht="22.5" customHeight="1"/>
    <row r="85704" ht="22.5" customHeight="1"/>
    <row r="85705" ht="22.5" customHeight="1"/>
    <row r="85706" ht="22.5" customHeight="1"/>
    <row r="85707" ht="22.5" customHeight="1"/>
    <row r="85708" ht="22.5" customHeight="1"/>
    <row r="85709" ht="22.5" customHeight="1"/>
    <row r="85710" ht="22.5" customHeight="1"/>
    <row r="85711" ht="22.5" customHeight="1"/>
    <row r="85712" ht="22.5" customHeight="1"/>
    <row r="85713" ht="22.5" customHeight="1"/>
    <row r="85714" ht="22.5" customHeight="1"/>
    <row r="85715" ht="22.5" customHeight="1"/>
    <row r="85716" ht="22.5" customHeight="1"/>
    <row r="85717" ht="22.5" customHeight="1"/>
    <row r="85718" ht="22.5" customHeight="1"/>
    <row r="85719" ht="22.5" customHeight="1"/>
    <row r="85720" ht="22.5" customHeight="1"/>
    <row r="85721" ht="22.5" customHeight="1"/>
    <row r="85722" ht="22.5" customHeight="1"/>
    <row r="85723" ht="22.5" customHeight="1"/>
    <row r="85724" ht="22.5" customHeight="1"/>
    <row r="85725" ht="22.5" customHeight="1"/>
    <row r="85726" ht="22.5" customHeight="1"/>
    <row r="85727" ht="22.5" customHeight="1"/>
    <row r="85728" ht="22.5" customHeight="1"/>
    <row r="85729" ht="22.5" customHeight="1"/>
    <row r="85730" ht="22.5" customHeight="1"/>
    <row r="85731" ht="22.5" customHeight="1"/>
    <row r="85732" ht="22.5" customHeight="1"/>
    <row r="85733" ht="22.5" customHeight="1"/>
    <row r="85734" ht="22.5" customHeight="1"/>
    <row r="85735" ht="22.5" customHeight="1"/>
    <row r="85736" ht="22.5" customHeight="1"/>
    <row r="85737" ht="22.5" customHeight="1"/>
    <row r="85738" ht="22.5" customHeight="1"/>
    <row r="85739" ht="22.5" customHeight="1"/>
    <row r="85740" ht="22.5" customHeight="1"/>
    <row r="85741" ht="22.5" customHeight="1"/>
    <row r="85742" ht="22.5" customHeight="1"/>
    <row r="85743" ht="22.5" customHeight="1"/>
    <row r="85744" ht="22.5" customHeight="1"/>
    <row r="85745" ht="22.5" customHeight="1"/>
    <row r="85746" ht="22.5" customHeight="1"/>
    <row r="85747" ht="22.5" customHeight="1"/>
    <row r="85748" ht="22.5" customHeight="1"/>
    <row r="85749" ht="22.5" customHeight="1"/>
    <row r="85750" ht="22.5" customHeight="1"/>
    <row r="85751" ht="22.5" customHeight="1"/>
    <row r="85752" ht="22.5" customHeight="1"/>
    <row r="85753" ht="22.5" customHeight="1"/>
    <row r="85754" ht="22.5" customHeight="1"/>
    <row r="85755" ht="22.5" customHeight="1"/>
    <row r="85756" ht="22.5" customHeight="1"/>
    <row r="85757" ht="22.5" customHeight="1"/>
    <row r="85758" ht="22.5" customHeight="1"/>
    <row r="85759" ht="22.5" customHeight="1"/>
    <row r="85760" ht="22.5" customHeight="1"/>
    <row r="85761" ht="22.5" customHeight="1"/>
    <row r="85762" ht="22.5" customHeight="1"/>
    <row r="85763" ht="22.5" customHeight="1"/>
    <row r="85764" ht="22.5" customHeight="1"/>
    <row r="85765" ht="22.5" customHeight="1"/>
    <row r="85766" ht="22.5" customHeight="1"/>
    <row r="85767" ht="22.5" customHeight="1"/>
    <row r="85768" ht="22.5" customHeight="1"/>
    <row r="85769" ht="22.5" customHeight="1"/>
    <row r="85770" ht="22.5" customHeight="1"/>
    <row r="85771" ht="22.5" customHeight="1"/>
    <row r="85772" ht="22.5" customHeight="1"/>
    <row r="85773" ht="22.5" customHeight="1"/>
    <row r="85774" ht="22.5" customHeight="1"/>
    <row r="85775" ht="22.5" customHeight="1"/>
    <row r="85776" ht="22.5" customHeight="1"/>
    <row r="85777" ht="22.5" customHeight="1"/>
    <row r="85778" ht="22.5" customHeight="1"/>
    <row r="85779" ht="22.5" customHeight="1"/>
    <row r="85780" ht="22.5" customHeight="1"/>
    <row r="85781" ht="22.5" customHeight="1"/>
    <row r="85782" ht="22.5" customHeight="1"/>
    <row r="85783" ht="22.5" customHeight="1"/>
    <row r="85784" ht="22.5" customHeight="1"/>
    <row r="85785" ht="22.5" customHeight="1"/>
    <row r="85786" ht="22.5" customHeight="1"/>
    <row r="85787" ht="22.5" customHeight="1"/>
    <row r="85788" ht="22.5" customHeight="1"/>
    <row r="85789" ht="22.5" customHeight="1"/>
    <row r="85790" ht="22.5" customHeight="1"/>
    <row r="85791" ht="22.5" customHeight="1"/>
    <row r="85792" ht="22.5" customHeight="1"/>
    <row r="85793" ht="22.5" customHeight="1"/>
    <row r="85794" ht="22.5" customHeight="1"/>
    <row r="85795" ht="22.5" customHeight="1"/>
    <row r="85796" ht="22.5" customHeight="1"/>
    <row r="85797" ht="22.5" customHeight="1"/>
    <row r="85798" ht="22.5" customHeight="1"/>
    <row r="85799" ht="22.5" customHeight="1"/>
    <row r="85800" ht="22.5" customHeight="1"/>
    <row r="85801" ht="22.5" customHeight="1"/>
    <row r="85802" ht="22.5" customHeight="1"/>
    <row r="85803" ht="22.5" customHeight="1"/>
    <row r="85804" ht="22.5" customHeight="1"/>
    <row r="85805" ht="22.5" customHeight="1"/>
    <row r="85806" ht="22.5" customHeight="1"/>
    <row r="85807" ht="22.5" customHeight="1"/>
    <row r="85808" ht="22.5" customHeight="1"/>
    <row r="85809" ht="22.5" customHeight="1"/>
    <row r="85810" ht="22.5" customHeight="1"/>
    <row r="85811" ht="22.5" customHeight="1"/>
    <row r="85812" ht="22.5" customHeight="1"/>
    <row r="85813" ht="22.5" customHeight="1"/>
    <row r="85814" ht="22.5" customHeight="1"/>
    <row r="85815" ht="22.5" customHeight="1"/>
    <row r="85816" ht="22.5" customHeight="1"/>
    <row r="85817" ht="22.5" customHeight="1"/>
    <row r="85818" ht="22.5" customHeight="1"/>
    <row r="85819" ht="22.5" customHeight="1"/>
    <row r="85820" ht="22.5" customHeight="1"/>
    <row r="85821" ht="22.5" customHeight="1"/>
    <row r="85822" ht="22.5" customHeight="1"/>
    <row r="85823" ht="22.5" customHeight="1"/>
    <row r="85824" ht="22.5" customHeight="1"/>
    <row r="85825" ht="22.5" customHeight="1"/>
    <row r="85826" ht="22.5" customHeight="1"/>
    <row r="85827" ht="22.5" customHeight="1"/>
    <row r="85828" ht="22.5" customHeight="1"/>
    <row r="85829" ht="22.5" customHeight="1"/>
    <row r="85830" ht="22.5" customHeight="1"/>
    <row r="85831" ht="22.5" customHeight="1"/>
    <row r="85832" ht="22.5" customHeight="1"/>
    <row r="85833" ht="22.5" customHeight="1"/>
    <row r="85834" ht="22.5" customHeight="1"/>
    <row r="85835" ht="22.5" customHeight="1"/>
    <row r="85836" ht="22.5" customHeight="1"/>
    <row r="85837" ht="22.5" customHeight="1"/>
    <row r="85838" ht="22.5" customHeight="1"/>
    <row r="85839" ht="22.5" customHeight="1"/>
    <row r="85840" ht="22.5" customHeight="1"/>
    <row r="85841" ht="22.5" customHeight="1"/>
    <row r="85842" ht="22.5" customHeight="1"/>
    <row r="85843" ht="22.5" customHeight="1"/>
    <row r="85844" ht="22.5" customHeight="1"/>
    <row r="85845" ht="22.5" customHeight="1"/>
    <row r="85846" ht="22.5" customHeight="1"/>
    <row r="85847" ht="22.5" customHeight="1"/>
    <row r="85848" ht="22.5" customHeight="1"/>
    <row r="85849" ht="22.5" customHeight="1"/>
    <row r="85850" ht="22.5" customHeight="1"/>
    <row r="85851" ht="22.5" customHeight="1"/>
    <row r="85852" ht="22.5" customHeight="1"/>
    <row r="85853" ht="22.5" customHeight="1"/>
    <row r="85854" ht="22.5" customHeight="1"/>
    <row r="85855" ht="22.5" customHeight="1"/>
    <row r="85856" ht="22.5" customHeight="1"/>
    <row r="85857" ht="22.5" customHeight="1"/>
    <row r="85858" ht="22.5" customHeight="1"/>
    <row r="85859" ht="22.5" customHeight="1"/>
    <row r="85860" ht="22.5" customHeight="1"/>
    <row r="85861" ht="22.5" customHeight="1"/>
    <row r="85862" ht="22.5" customHeight="1"/>
    <row r="85863" ht="22.5" customHeight="1"/>
    <row r="85864" ht="22.5" customHeight="1"/>
    <row r="85865" ht="22.5" customHeight="1"/>
    <row r="85866" ht="22.5" customHeight="1"/>
    <row r="85867" ht="22.5" customHeight="1"/>
    <row r="85868" ht="22.5" customHeight="1"/>
    <row r="85869" ht="22.5" customHeight="1"/>
    <row r="85870" ht="22.5" customHeight="1"/>
    <row r="85871" ht="22.5" customHeight="1"/>
    <row r="85872" ht="22.5" customHeight="1"/>
    <row r="85873" ht="22.5" customHeight="1"/>
    <row r="85874" ht="22.5" customHeight="1"/>
    <row r="85875" ht="22.5" customHeight="1"/>
    <row r="85876" ht="22.5" customHeight="1"/>
    <row r="85877" ht="22.5" customHeight="1"/>
    <row r="85878" ht="22.5" customHeight="1"/>
    <row r="85879" ht="22.5" customHeight="1"/>
    <row r="85880" ht="22.5" customHeight="1"/>
    <row r="85881" ht="22.5" customHeight="1"/>
    <row r="85882" ht="22.5" customHeight="1"/>
    <row r="85883" ht="22.5" customHeight="1"/>
    <row r="85884" ht="22.5" customHeight="1"/>
    <row r="85885" ht="22.5" customHeight="1"/>
    <row r="85886" ht="22.5" customHeight="1"/>
    <row r="85887" ht="22.5" customHeight="1"/>
    <row r="85888" ht="22.5" customHeight="1"/>
    <row r="85889" ht="22.5" customHeight="1"/>
    <row r="85890" ht="22.5" customHeight="1"/>
    <row r="85891" ht="22.5" customHeight="1"/>
    <row r="85892" ht="22.5" customHeight="1"/>
    <row r="85893" ht="22.5" customHeight="1"/>
    <row r="85894" ht="22.5" customHeight="1"/>
    <row r="85895" ht="22.5" customHeight="1"/>
    <row r="85896" ht="22.5" customHeight="1"/>
    <row r="85897" ht="22.5" customHeight="1"/>
    <row r="85898" ht="22.5" customHeight="1"/>
    <row r="85899" ht="22.5" customHeight="1"/>
    <row r="85900" ht="22.5" customHeight="1"/>
    <row r="85901" ht="22.5" customHeight="1"/>
    <row r="85902" ht="22.5" customHeight="1"/>
    <row r="85903" ht="22.5" customHeight="1"/>
    <row r="85904" ht="22.5" customHeight="1"/>
    <row r="85905" ht="22.5" customHeight="1"/>
    <row r="85906" ht="22.5" customHeight="1"/>
    <row r="85907" ht="22.5" customHeight="1"/>
    <row r="85908" ht="22.5" customHeight="1"/>
    <row r="85909" ht="22.5" customHeight="1"/>
    <row r="85910" ht="22.5" customHeight="1"/>
    <row r="85911" ht="22.5" customHeight="1"/>
    <row r="85912" ht="22.5" customHeight="1"/>
    <row r="85913" ht="22.5" customHeight="1"/>
    <row r="85914" ht="22.5" customHeight="1"/>
    <row r="85915" ht="22.5" customHeight="1"/>
    <row r="85916" ht="22.5" customHeight="1"/>
    <row r="85917" ht="22.5" customHeight="1"/>
    <row r="85918" ht="22.5" customHeight="1"/>
    <row r="85919" ht="22.5" customHeight="1"/>
    <row r="85920" ht="22.5" customHeight="1"/>
    <row r="85921" ht="22.5" customHeight="1"/>
    <row r="85922" ht="22.5" customHeight="1"/>
    <row r="85923" ht="22.5" customHeight="1"/>
    <row r="85924" ht="22.5" customHeight="1"/>
    <row r="85925" ht="22.5" customHeight="1"/>
    <row r="85926" ht="22.5" customHeight="1"/>
    <row r="85927" ht="22.5" customHeight="1"/>
    <row r="85928" ht="22.5" customHeight="1"/>
    <row r="85929" ht="22.5" customHeight="1"/>
    <row r="85930" ht="22.5" customHeight="1"/>
    <row r="85931" ht="22.5" customHeight="1"/>
    <row r="85932" ht="22.5" customHeight="1"/>
    <row r="85933" ht="22.5" customHeight="1"/>
    <row r="85934" ht="22.5" customHeight="1"/>
    <row r="85935" ht="22.5" customHeight="1"/>
    <row r="85936" ht="22.5" customHeight="1"/>
    <row r="85937" ht="22.5" customHeight="1"/>
    <row r="85938" ht="22.5" customHeight="1"/>
    <row r="85939" ht="22.5" customHeight="1"/>
    <row r="85940" ht="22.5" customHeight="1"/>
    <row r="85941" ht="22.5" customHeight="1"/>
    <row r="85942" ht="22.5" customHeight="1"/>
    <row r="85943" ht="22.5" customHeight="1"/>
    <row r="85944" ht="22.5" customHeight="1"/>
    <row r="85945" ht="22.5" customHeight="1"/>
    <row r="85946" ht="22.5" customHeight="1"/>
    <row r="85947" ht="22.5" customHeight="1"/>
    <row r="85948" ht="22.5" customHeight="1"/>
    <row r="85949" ht="22.5" customHeight="1"/>
    <row r="85950" ht="22.5" customHeight="1"/>
    <row r="85951" ht="22.5" customHeight="1"/>
    <row r="85952" ht="22.5" customHeight="1"/>
    <row r="85953" ht="22.5" customHeight="1"/>
    <row r="85954" ht="22.5" customHeight="1"/>
    <row r="85955" ht="22.5" customHeight="1"/>
    <row r="85956" ht="22.5" customHeight="1"/>
    <row r="85957" ht="22.5" customHeight="1"/>
    <row r="85958" ht="22.5" customHeight="1"/>
    <row r="85959" ht="22.5" customHeight="1"/>
    <row r="85960" ht="22.5" customHeight="1"/>
    <row r="85961" ht="22.5" customHeight="1"/>
    <row r="85962" ht="22.5" customHeight="1"/>
    <row r="85963" ht="22.5" customHeight="1"/>
    <row r="85964" ht="22.5" customHeight="1"/>
    <row r="85965" ht="22.5" customHeight="1"/>
    <row r="85966" ht="22.5" customHeight="1"/>
    <row r="85967" ht="22.5" customHeight="1"/>
    <row r="85968" ht="22.5" customHeight="1"/>
    <row r="85969" ht="22.5" customHeight="1"/>
    <row r="85970" ht="22.5" customHeight="1"/>
    <row r="85971" ht="22.5" customHeight="1"/>
    <row r="85972" ht="22.5" customHeight="1"/>
    <row r="85973" ht="22.5" customHeight="1"/>
    <row r="85974" ht="22.5" customHeight="1"/>
    <row r="85975" ht="22.5" customHeight="1"/>
    <row r="85976" ht="22.5" customHeight="1"/>
    <row r="85977" ht="22.5" customHeight="1"/>
    <row r="85978" ht="22.5" customHeight="1"/>
    <row r="85979" ht="22.5" customHeight="1"/>
    <row r="85980" ht="22.5" customHeight="1"/>
    <row r="85981" ht="22.5" customHeight="1"/>
    <row r="85982" ht="22.5" customHeight="1"/>
    <row r="85983" ht="22.5" customHeight="1"/>
    <row r="85984" ht="22.5" customHeight="1"/>
    <row r="85985" ht="22.5" customHeight="1"/>
    <row r="85986" ht="22.5" customHeight="1"/>
    <row r="85987" ht="22.5" customHeight="1"/>
    <row r="85988" ht="22.5" customHeight="1"/>
    <row r="85989" ht="22.5" customHeight="1"/>
    <row r="85990" ht="22.5" customHeight="1"/>
    <row r="85991" ht="22.5" customHeight="1"/>
    <row r="85992" ht="22.5" customHeight="1"/>
    <row r="85993" ht="22.5" customHeight="1"/>
    <row r="85994" ht="22.5" customHeight="1"/>
    <row r="85995" ht="22.5" customHeight="1"/>
    <row r="85996" ht="22.5" customHeight="1"/>
    <row r="85997" ht="22.5" customHeight="1"/>
    <row r="85998" ht="22.5" customHeight="1"/>
    <row r="85999" ht="22.5" customHeight="1"/>
    <row r="86000" ht="22.5" customHeight="1"/>
    <row r="86001" ht="22.5" customHeight="1"/>
    <row r="86002" ht="22.5" customHeight="1"/>
    <row r="86003" ht="22.5" customHeight="1"/>
    <row r="86004" ht="22.5" customHeight="1"/>
    <row r="86005" ht="22.5" customHeight="1"/>
    <row r="86006" ht="22.5" customHeight="1"/>
    <row r="86007" ht="22.5" customHeight="1"/>
    <row r="86008" ht="22.5" customHeight="1"/>
    <row r="86009" ht="22.5" customHeight="1"/>
    <row r="86010" ht="22.5" customHeight="1"/>
    <row r="86011" ht="22.5" customHeight="1"/>
    <row r="86012" ht="22.5" customHeight="1"/>
    <row r="86013" ht="22.5" customHeight="1"/>
    <row r="86014" ht="22.5" customHeight="1"/>
    <row r="86015" ht="22.5" customHeight="1"/>
    <row r="86016" ht="22.5" customHeight="1"/>
    <row r="86017" ht="22.5" customHeight="1"/>
    <row r="86018" ht="22.5" customHeight="1"/>
    <row r="86019" ht="22.5" customHeight="1"/>
    <row r="86020" ht="22.5" customHeight="1"/>
    <row r="86021" ht="22.5" customHeight="1"/>
    <row r="86022" ht="22.5" customHeight="1"/>
    <row r="86023" ht="22.5" customHeight="1"/>
    <row r="86024" ht="22.5" customHeight="1"/>
    <row r="86025" ht="22.5" customHeight="1"/>
    <row r="86026" ht="22.5" customHeight="1"/>
    <row r="86027" ht="22.5" customHeight="1"/>
    <row r="86028" ht="22.5" customHeight="1"/>
    <row r="86029" ht="22.5" customHeight="1"/>
    <row r="86030" ht="22.5" customHeight="1"/>
    <row r="86031" ht="22.5" customHeight="1"/>
    <row r="86032" ht="22.5" customHeight="1"/>
    <row r="86033" ht="22.5" customHeight="1"/>
    <row r="86034" ht="22.5" customHeight="1"/>
    <row r="86035" ht="22.5" customHeight="1"/>
    <row r="86036" ht="22.5" customHeight="1"/>
    <row r="86037" ht="22.5" customHeight="1"/>
    <row r="86038" ht="22.5" customHeight="1"/>
    <row r="86039" ht="22.5" customHeight="1"/>
    <row r="86040" ht="22.5" customHeight="1"/>
    <row r="86041" ht="22.5" customHeight="1"/>
    <row r="86042" ht="22.5" customHeight="1"/>
    <row r="86043" ht="22.5" customHeight="1"/>
    <row r="86044" ht="22.5" customHeight="1"/>
    <row r="86045" ht="22.5" customHeight="1"/>
    <row r="86046" ht="22.5" customHeight="1"/>
    <row r="86047" ht="22.5" customHeight="1"/>
    <row r="86048" ht="22.5" customHeight="1"/>
    <row r="86049" ht="22.5" customHeight="1"/>
    <row r="86050" ht="22.5" customHeight="1"/>
    <row r="86051" ht="22.5" customHeight="1"/>
    <row r="86052" ht="22.5" customHeight="1"/>
    <row r="86053" ht="22.5" customHeight="1"/>
    <row r="86054" ht="22.5" customHeight="1"/>
    <row r="86055" ht="22.5" customHeight="1"/>
    <row r="86056" ht="22.5" customHeight="1"/>
    <row r="86057" ht="22.5" customHeight="1"/>
    <row r="86058" ht="22.5" customHeight="1"/>
    <row r="86059" ht="22.5" customHeight="1"/>
    <row r="86060" ht="22.5" customHeight="1"/>
    <row r="86061" ht="22.5" customHeight="1"/>
    <row r="86062" ht="22.5" customHeight="1"/>
    <row r="86063" ht="22.5" customHeight="1"/>
    <row r="86064" ht="22.5" customHeight="1"/>
    <row r="86065" ht="22.5" customHeight="1"/>
    <row r="86066" ht="22.5" customHeight="1"/>
    <row r="86067" ht="22.5" customHeight="1"/>
    <row r="86068" ht="22.5" customHeight="1"/>
    <row r="86069" ht="22.5" customHeight="1"/>
    <row r="86070" ht="22.5" customHeight="1"/>
    <row r="86071" ht="22.5" customHeight="1"/>
    <row r="86072" ht="22.5" customHeight="1"/>
    <row r="86073" ht="22.5" customHeight="1"/>
    <row r="86074" ht="22.5" customHeight="1"/>
    <row r="86075" ht="22.5" customHeight="1"/>
    <row r="86076" ht="22.5" customHeight="1"/>
    <row r="86077" ht="22.5" customHeight="1"/>
    <row r="86078" ht="22.5" customHeight="1"/>
    <row r="86079" ht="22.5" customHeight="1"/>
    <row r="86080" ht="22.5" customHeight="1"/>
    <row r="86081" ht="22.5" customHeight="1"/>
    <row r="86082" ht="22.5" customHeight="1"/>
    <row r="86083" ht="22.5" customHeight="1"/>
    <row r="86084" ht="22.5" customHeight="1"/>
    <row r="86085" ht="22.5" customHeight="1"/>
    <row r="86086" ht="22.5" customHeight="1"/>
    <row r="86087" ht="22.5" customHeight="1"/>
    <row r="86088" ht="22.5" customHeight="1"/>
    <row r="86089" ht="22.5" customHeight="1"/>
    <row r="86090" ht="22.5" customHeight="1"/>
    <row r="86091" ht="22.5" customHeight="1"/>
    <row r="86092" ht="22.5" customHeight="1"/>
    <row r="86093" ht="22.5" customHeight="1"/>
    <row r="86094" ht="22.5" customHeight="1"/>
    <row r="86095" ht="22.5" customHeight="1"/>
    <row r="86096" ht="22.5" customHeight="1"/>
    <row r="86097" ht="22.5" customHeight="1"/>
    <row r="86098" ht="22.5" customHeight="1"/>
    <row r="86099" ht="22.5" customHeight="1"/>
    <row r="86100" ht="22.5" customHeight="1"/>
    <row r="86101" ht="22.5" customHeight="1"/>
    <row r="86102" ht="22.5" customHeight="1"/>
    <row r="86103" ht="22.5" customHeight="1"/>
    <row r="86104" ht="22.5" customHeight="1"/>
    <row r="86105" ht="22.5" customHeight="1"/>
    <row r="86106" ht="22.5" customHeight="1"/>
    <row r="86107" ht="22.5" customHeight="1"/>
    <row r="86108" ht="22.5" customHeight="1"/>
    <row r="86109" ht="22.5" customHeight="1"/>
    <row r="86110" ht="22.5" customHeight="1"/>
    <row r="86111" ht="22.5" customHeight="1"/>
    <row r="86112" ht="22.5" customHeight="1"/>
    <row r="86113" ht="22.5" customHeight="1"/>
    <row r="86114" ht="22.5" customHeight="1"/>
    <row r="86115" ht="22.5" customHeight="1"/>
    <row r="86116" ht="22.5" customHeight="1"/>
    <row r="86117" ht="22.5" customHeight="1"/>
    <row r="86118" ht="22.5" customHeight="1"/>
    <row r="86119" ht="22.5" customHeight="1"/>
    <row r="86120" ht="22.5" customHeight="1"/>
    <row r="86121" ht="22.5" customHeight="1"/>
    <row r="86122" ht="22.5" customHeight="1"/>
    <row r="86123" ht="22.5" customHeight="1"/>
    <row r="86124" ht="22.5" customHeight="1"/>
    <row r="86125" ht="22.5" customHeight="1"/>
    <row r="86126" ht="22.5" customHeight="1"/>
    <row r="86127" ht="22.5" customHeight="1"/>
    <row r="86128" ht="22.5" customHeight="1"/>
    <row r="86129" ht="22.5" customHeight="1"/>
    <row r="86130" ht="22.5" customHeight="1"/>
    <row r="86131" ht="22.5" customHeight="1"/>
    <row r="86132" ht="22.5" customHeight="1"/>
    <row r="86133" ht="22.5" customHeight="1"/>
    <row r="86134" ht="22.5" customHeight="1"/>
    <row r="86135" ht="22.5" customHeight="1"/>
    <row r="86136" ht="22.5" customHeight="1"/>
    <row r="86137" ht="22.5" customHeight="1"/>
    <row r="86138" ht="22.5" customHeight="1"/>
    <row r="86139" ht="22.5" customHeight="1"/>
    <row r="86140" ht="22.5" customHeight="1"/>
    <row r="86141" ht="22.5" customHeight="1"/>
    <row r="86142" ht="22.5" customHeight="1"/>
    <row r="86143" ht="22.5" customHeight="1"/>
    <row r="86144" ht="22.5" customHeight="1"/>
    <row r="86145" ht="22.5" customHeight="1"/>
    <row r="86146" ht="22.5" customHeight="1"/>
    <row r="86147" ht="22.5" customHeight="1"/>
    <row r="86148" ht="22.5" customHeight="1"/>
    <row r="86149" ht="22.5" customHeight="1"/>
    <row r="86150" ht="22.5" customHeight="1"/>
    <row r="86151" ht="22.5" customHeight="1"/>
    <row r="86152" ht="22.5" customHeight="1"/>
    <row r="86153" ht="22.5" customHeight="1"/>
    <row r="86154" ht="22.5" customHeight="1"/>
    <row r="86155" ht="22.5" customHeight="1"/>
    <row r="86156" ht="22.5" customHeight="1"/>
    <row r="86157" ht="22.5" customHeight="1"/>
    <row r="86158" ht="22.5" customHeight="1"/>
    <row r="86159" ht="22.5" customHeight="1"/>
    <row r="86160" ht="22.5" customHeight="1"/>
    <row r="86161" ht="22.5" customHeight="1"/>
    <row r="86162" ht="22.5" customHeight="1"/>
    <row r="86163" ht="22.5" customHeight="1"/>
    <row r="86164" ht="22.5" customHeight="1"/>
    <row r="86165" ht="22.5" customHeight="1"/>
    <row r="86166" ht="22.5" customHeight="1"/>
    <row r="86167" ht="22.5" customHeight="1"/>
    <row r="86168" ht="22.5" customHeight="1"/>
    <row r="86169" ht="22.5" customHeight="1"/>
    <row r="86170" ht="22.5" customHeight="1"/>
    <row r="86171" ht="22.5" customHeight="1"/>
    <row r="86172" ht="22.5" customHeight="1"/>
    <row r="86173" ht="22.5" customHeight="1"/>
    <row r="86174" ht="22.5" customHeight="1"/>
    <row r="86175" ht="22.5" customHeight="1"/>
    <row r="86176" ht="22.5" customHeight="1"/>
    <row r="86177" ht="22.5" customHeight="1"/>
    <row r="86178" ht="22.5" customHeight="1"/>
    <row r="86179" ht="22.5" customHeight="1"/>
    <row r="86180" ht="22.5" customHeight="1"/>
    <row r="86181" ht="22.5" customHeight="1"/>
    <row r="86182" ht="22.5" customHeight="1"/>
    <row r="86183" ht="22.5" customHeight="1"/>
    <row r="86184" ht="22.5" customHeight="1"/>
    <row r="86185" ht="22.5" customHeight="1"/>
    <row r="86186" ht="22.5" customHeight="1"/>
    <row r="86187" ht="22.5" customHeight="1"/>
    <row r="86188" ht="22.5" customHeight="1"/>
    <row r="86189" ht="22.5" customHeight="1"/>
    <row r="86190" ht="22.5" customHeight="1"/>
    <row r="86191" ht="22.5" customHeight="1"/>
    <row r="86192" ht="22.5" customHeight="1"/>
    <row r="86193" ht="22.5" customHeight="1"/>
    <row r="86194" ht="22.5" customHeight="1"/>
    <row r="86195" ht="22.5" customHeight="1"/>
    <row r="86196" ht="22.5" customHeight="1"/>
    <row r="86197" ht="22.5" customHeight="1"/>
    <row r="86198" ht="22.5" customHeight="1"/>
    <row r="86199" ht="22.5" customHeight="1"/>
    <row r="86200" ht="22.5" customHeight="1"/>
    <row r="86201" ht="22.5" customHeight="1"/>
    <row r="86202" ht="22.5" customHeight="1"/>
    <row r="86203" ht="22.5" customHeight="1"/>
    <row r="86204" ht="22.5" customHeight="1"/>
    <row r="86205" ht="22.5" customHeight="1"/>
    <row r="86206" ht="22.5" customHeight="1"/>
    <row r="86207" ht="22.5" customHeight="1"/>
    <row r="86208" ht="22.5" customHeight="1"/>
    <row r="86209" ht="22.5" customHeight="1"/>
    <row r="86210" ht="22.5" customHeight="1"/>
    <row r="86211" ht="22.5" customHeight="1"/>
    <row r="86212" ht="22.5" customHeight="1"/>
    <row r="86213" ht="22.5" customHeight="1"/>
    <row r="86214" ht="22.5" customHeight="1"/>
    <row r="86215" ht="22.5" customHeight="1"/>
    <row r="86216" ht="22.5" customHeight="1"/>
    <row r="86217" ht="22.5" customHeight="1"/>
    <row r="86218" ht="22.5" customHeight="1"/>
    <row r="86219" ht="22.5" customHeight="1"/>
    <row r="86220" ht="22.5" customHeight="1"/>
    <row r="86221" ht="22.5" customHeight="1"/>
    <row r="86222" ht="22.5" customHeight="1"/>
    <row r="86223" ht="22.5" customHeight="1"/>
    <row r="86224" ht="22.5" customHeight="1"/>
    <row r="86225" ht="22.5" customHeight="1"/>
    <row r="86226" ht="22.5" customHeight="1"/>
    <row r="86227" ht="22.5" customHeight="1"/>
    <row r="86228" ht="22.5" customHeight="1"/>
    <row r="86229" ht="22.5" customHeight="1"/>
    <row r="86230" ht="22.5" customHeight="1"/>
    <row r="86231" ht="22.5" customHeight="1"/>
    <row r="86232" ht="22.5" customHeight="1"/>
    <row r="86233" ht="22.5" customHeight="1"/>
    <row r="86234" ht="22.5" customHeight="1"/>
    <row r="86235" ht="22.5" customHeight="1"/>
    <row r="86236" ht="22.5" customHeight="1"/>
    <row r="86237" ht="22.5" customHeight="1"/>
    <row r="86238" ht="22.5" customHeight="1"/>
    <row r="86239" ht="22.5" customHeight="1"/>
    <row r="86240" ht="22.5" customHeight="1"/>
    <row r="86241" ht="22.5" customHeight="1"/>
    <row r="86242" ht="22.5" customHeight="1"/>
    <row r="86243" ht="22.5" customHeight="1"/>
    <row r="86244" ht="22.5" customHeight="1"/>
    <row r="86245" ht="22.5" customHeight="1"/>
    <row r="86246" ht="22.5" customHeight="1"/>
    <row r="86247" ht="22.5" customHeight="1"/>
    <row r="86248" ht="22.5" customHeight="1"/>
    <row r="86249" ht="22.5" customHeight="1"/>
    <row r="86250" ht="22.5" customHeight="1"/>
    <row r="86251" ht="22.5" customHeight="1"/>
    <row r="86252" ht="22.5" customHeight="1"/>
    <row r="86253" ht="22.5" customHeight="1"/>
    <row r="86254" ht="22.5" customHeight="1"/>
    <row r="86255" ht="22.5" customHeight="1"/>
    <row r="86256" ht="22.5" customHeight="1"/>
    <row r="86257" ht="22.5" customHeight="1"/>
    <row r="86258" ht="22.5" customHeight="1"/>
    <row r="86259" ht="22.5" customHeight="1"/>
    <row r="86260" ht="22.5" customHeight="1"/>
    <row r="86261" ht="22.5" customHeight="1"/>
    <row r="86262" ht="22.5" customHeight="1"/>
    <row r="86263" ht="22.5" customHeight="1"/>
    <row r="86264" ht="22.5" customHeight="1"/>
    <row r="86265" ht="22.5" customHeight="1"/>
    <row r="86266" ht="22.5" customHeight="1"/>
    <row r="86267" ht="22.5" customHeight="1"/>
    <row r="86268" ht="22.5" customHeight="1"/>
    <row r="86269" ht="22.5" customHeight="1"/>
    <row r="86270" ht="22.5" customHeight="1"/>
    <row r="86271" ht="22.5" customHeight="1"/>
    <row r="86272" ht="22.5" customHeight="1"/>
    <row r="86273" ht="22.5" customHeight="1"/>
    <row r="86274" ht="22.5" customHeight="1"/>
    <row r="86275" ht="22.5" customHeight="1"/>
    <row r="86276" ht="22.5" customHeight="1"/>
    <row r="86277" ht="22.5" customHeight="1"/>
    <row r="86278" ht="22.5" customHeight="1"/>
    <row r="86279" ht="22.5" customHeight="1"/>
    <row r="86280" ht="22.5" customHeight="1"/>
    <row r="86281" ht="22.5" customHeight="1"/>
    <row r="86282" ht="22.5" customHeight="1"/>
    <row r="86283" ht="22.5" customHeight="1"/>
    <row r="86284" ht="22.5" customHeight="1"/>
    <row r="86285" ht="22.5" customHeight="1"/>
    <row r="86286" ht="22.5" customHeight="1"/>
    <row r="86287" ht="22.5" customHeight="1"/>
    <row r="86288" ht="22.5" customHeight="1"/>
    <row r="86289" ht="22.5" customHeight="1"/>
    <row r="86290" ht="22.5" customHeight="1"/>
    <row r="86291" ht="22.5" customHeight="1"/>
    <row r="86292" ht="22.5" customHeight="1"/>
    <row r="86293" ht="22.5" customHeight="1"/>
    <row r="86294" ht="22.5" customHeight="1"/>
    <row r="86295" ht="22.5" customHeight="1"/>
    <row r="86296" ht="22.5" customHeight="1"/>
    <row r="86297" ht="22.5" customHeight="1"/>
    <row r="86298" ht="22.5" customHeight="1"/>
    <row r="86299" ht="22.5" customHeight="1"/>
    <row r="86300" ht="22.5" customHeight="1"/>
    <row r="86301" ht="22.5" customHeight="1"/>
    <row r="86302" ht="22.5" customHeight="1"/>
    <row r="86303" ht="22.5" customHeight="1"/>
    <row r="86304" ht="22.5" customHeight="1"/>
    <row r="86305" ht="22.5" customHeight="1"/>
    <row r="86306" ht="22.5" customHeight="1"/>
    <row r="86307" ht="22.5" customHeight="1"/>
    <row r="86308" ht="22.5" customHeight="1"/>
    <row r="86309" ht="22.5" customHeight="1"/>
    <row r="86310" ht="22.5" customHeight="1"/>
    <row r="86311" ht="22.5" customHeight="1"/>
    <row r="86312" ht="22.5" customHeight="1"/>
    <row r="86313" ht="22.5" customHeight="1"/>
    <row r="86314" ht="22.5" customHeight="1"/>
    <row r="86315" ht="22.5" customHeight="1"/>
    <row r="86316" ht="22.5" customHeight="1"/>
    <row r="86317" ht="22.5" customHeight="1"/>
    <row r="86318" ht="22.5" customHeight="1"/>
    <row r="86319" ht="22.5" customHeight="1"/>
    <row r="86320" ht="22.5" customHeight="1"/>
    <row r="86321" ht="22.5" customHeight="1"/>
    <row r="86322" ht="22.5" customHeight="1"/>
    <row r="86323" ht="22.5" customHeight="1"/>
    <row r="86324" ht="22.5" customHeight="1"/>
    <row r="86325" ht="22.5" customHeight="1"/>
    <row r="86326" ht="22.5" customHeight="1"/>
    <row r="86327" ht="22.5" customHeight="1"/>
    <row r="86328" ht="22.5" customHeight="1"/>
    <row r="86329" ht="22.5" customHeight="1"/>
    <row r="86330" ht="22.5" customHeight="1"/>
    <row r="86331" ht="22.5" customHeight="1"/>
    <row r="86332" ht="22.5" customHeight="1"/>
    <row r="86333" ht="22.5" customHeight="1"/>
    <row r="86334" ht="22.5" customHeight="1"/>
    <row r="86335" ht="22.5" customHeight="1"/>
    <row r="86336" ht="22.5" customHeight="1"/>
    <row r="86337" ht="22.5" customHeight="1"/>
    <row r="86338" ht="22.5" customHeight="1"/>
    <row r="86339" ht="22.5" customHeight="1"/>
    <row r="86340" ht="22.5" customHeight="1"/>
    <row r="86341" ht="22.5" customHeight="1"/>
    <row r="86342" ht="22.5" customHeight="1"/>
    <row r="86343" ht="22.5" customHeight="1"/>
    <row r="86344" ht="22.5" customHeight="1"/>
    <row r="86345" ht="22.5" customHeight="1"/>
    <row r="86346" ht="22.5" customHeight="1"/>
    <row r="86347" ht="22.5" customHeight="1"/>
    <row r="86348" ht="22.5" customHeight="1"/>
    <row r="86349" ht="22.5" customHeight="1"/>
    <row r="86350" ht="22.5" customHeight="1"/>
    <row r="86351" ht="22.5" customHeight="1"/>
    <row r="86352" ht="22.5" customHeight="1"/>
    <row r="86353" ht="22.5" customHeight="1"/>
    <row r="86354" ht="22.5" customHeight="1"/>
    <row r="86355" ht="22.5" customHeight="1"/>
    <row r="86356" ht="22.5" customHeight="1"/>
    <row r="86357" ht="22.5" customHeight="1"/>
    <row r="86358" ht="22.5" customHeight="1"/>
    <row r="86359" ht="22.5" customHeight="1"/>
    <row r="86360" ht="22.5" customHeight="1"/>
    <row r="86361" ht="22.5" customHeight="1"/>
    <row r="86362" ht="22.5" customHeight="1"/>
    <row r="86363" ht="22.5" customHeight="1"/>
    <row r="86364" ht="22.5" customHeight="1"/>
    <row r="86365" ht="22.5" customHeight="1"/>
    <row r="86366" ht="22.5" customHeight="1"/>
    <row r="86367" ht="22.5" customHeight="1"/>
    <row r="86368" ht="22.5" customHeight="1"/>
    <row r="86369" ht="22.5" customHeight="1"/>
    <row r="86370" ht="22.5" customHeight="1"/>
    <row r="86371" ht="22.5" customHeight="1"/>
    <row r="86372" ht="22.5" customHeight="1"/>
    <row r="86373" ht="22.5" customHeight="1"/>
    <row r="86374" ht="22.5" customHeight="1"/>
    <row r="86375" ht="22.5" customHeight="1"/>
    <row r="86376" ht="22.5" customHeight="1"/>
    <row r="86377" ht="22.5" customHeight="1"/>
    <row r="86378" ht="22.5" customHeight="1"/>
    <row r="86379" ht="22.5" customHeight="1"/>
    <row r="86380" ht="22.5" customHeight="1"/>
    <row r="86381" ht="22.5" customHeight="1"/>
    <row r="86382" ht="22.5" customHeight="1"/>
    <row r="86383" ht="22.5" customHeight="1"/>
    <row r="86384" ht="22.5" customHeight="1"/>
    <row r="86385" ht="22.5" customHeight="1"/>
    <row r="86386" ht="22.5" customHeight="1"/>
    <row r="86387" ht="22.5" customHeight="1"/>
    <row r="86388" ht="22.5" customHeight="1"/>
    <row r="86389" ht="22.5" customHeight="1"/>
    <row r="86390" ht="22.5" customHeight="1"/>
    <row r="86391" ht="22.5" customHeight="1"/>
    <row r="86392" ht="22.5" customHeight="1"/>
    <row r="86393" ht="22.5" customHeight="1"/>
    <row r="86394" ht="22.5" customHeight="1"/>
    <row r="86395" ht="22.5" customHeight="1"/>
    <row r="86396" ht="22.5" customHeight="1"/>
    <row r="86397" ht="22.5" customHeight="1"/>
    <row r="86398" ht="22.5" customHeight="1"/>
    <row r="86399" ht="22.5" customHeight="1"/>
    <row r="86400" ht="22.5" customHeight="1"/>
    <row r="86401" ht="22.5" customHeight="1"/>
    <row r="86402" ht="22.5" customHeight="1"/>
    <row r="86403" ht="22.5" customHeight="1"/>
    <row r="86404" ht="22.5" customHeight="1"/>
    <row r="86405" ht="22.5" customHeight="1"/>
    <row r="86406" ht="22.5" customHeight="1"/>
    <row r="86407" ht="22.5" customHeight="1"/>
    <row r="86408" ht="22.5" customHeight="1"/>
    <row r="86409" ht="22.5" customHeight="1"/>
    <row r="86410" ht="22.5" customHeight="1"/>
    <row r="86411" ht="22.5" customHeight="1"/>
    <row r="86412" ht="22.5" customHeight="1"/>
    <row r="86413" ht="22.5" customHeight="1"/>
    <row r="86414" ht="22.5" customHeight="1"/>
    <row r="86415" ht="22.5" customHeight="1"/>
    <row r="86416" ht="22.5" customHeight="1"/>
    <row r="86417" ht="22.5" customHeight="1"/>
    <row r="86418" ht="22.5" customHeight="1"/>
    <row r="86419" ht="22.5" customHeight="1"/>
    <row r="86420" ht="22.5" customHeight="1"/>
    <row r="86421" ht="22.5" customHeight="1"/>
    <row r="86422" ht="22.5" customHeight="1"/>
    <row r="86423" ht="22.5" customHeight="1"/>
    <row r="86424" ht="22.5" customHeight="1"/>
    <row r="86425" ht="22.5" customHeight="1"/>
    <row r="86426" ht="22.5" customHeight="1"/>
    <row r="86427" ht="22.5" customHeight="1"/>
    <row r="86428" ht="22.5" customHeight="1"/>
    <row r="86429" ht="22.5" customHeight="1"/>
    <row r="86430" ht="22.5" customHeight="1"/>
    <row r="86431" ht="22.5" customHeight="1"/>
    <row r="86432" ht="22.5" customHeight="1"/>
    <row r="86433" ht="22.5" customHeight="1"/>
    <row r="86434" ht="22.5" customHeight="1"/>
    <row r="86435" ht="22.5" customHeight="1"/>
    <row r="86436" ht="22.5" customHeight="1"/>
    <row r="86437" ht="22.5" customHeight="1"/>
    <row r="86438" ht="22.5" customHeight="1"/>
    <row r="86439" ht="22.5" customHeight="1"/>
    <row r="86440" ht="22.5" customHeight="1"/>
    <row r="86441" ht="22.5" customHeight="1"/>
    <row r="86442" ht="22.5" customHeight="1"/>
    <row r="86443" ht="22.5" customHeight="1"/>
    <row r="86444" ht="22.5" customHeight="1"/>
    <row r="86445" ht="22.5" customHeight="1"/>
    <row r="86446" ht="22.5" customHeight="1"/>
    <row r="86447" ht="22.5" customHeight="1"/>
    <row r="86448" ht="22.5" customHeight="1"/>
    <row r="86449" ht="22.5" customHeight="1"/>
    <row r="86450" ht="22.5" customHeight="1"/>
    <row r="86451" ht="22.5" customHeight="1"/>
    <row r="86452" ht="22.5" customHeight="1"/>
    <row r="86453" ht="22.5" customHeight="1"/>
    <row r="86454" ht="22.5" customHeight="1"/>
    <row r="86455" ht="22.5" customHeight="1"/>
    <row r="86456" ht="22.5" customHeight="1"/>
    <row r="86457" ht="22.5" customHeight="1"/>
    <row r="86458" ht="22.5" customHeight="1"/>
    <row r="86459" ht="22.5" customHeight="1"/>
    <row r="86460" ht="22.5" customHeight="1"/>
    <row r="86461" ht="22.5" customHeight="1"/>
    <row r="86462" ht="22.5" customHeight="1"/>
    <row r="86463" ht="22.5" customHeight="1"/>
    <row r="86464" ht="22.5" customHeight="1"/>
    <row r="86465" ht="22.5" customHeight="1"/>
    <row r="86466" ht="22.5" customHeight="1"/>
    <row r="86467" ht="22.5" customHeight="1"/>
    <row r="86468" ht="22.5" customHeight="1"/>
    <row r="86469" ht="22.5" customHeight="1"/>
    <row r="86470" ht="22.5" customHeight="1"/>
    <row r="86471" ht="22.5" customHeight="1"/>
    <row r="86472" ht="22.5" customHeight="1"/>
    <row r="86473" ht="22.5" customHeight="1"/>
    <row r="86474" ht="22.5" customHeight="1"/>
    <row r="86475" ht="22.5" customHeight="1"/>
    <row r="86476" ht="22.5" customHeight="1"/>
    <row r="86477" ht="22.5" customHeight="1"/>
    <row r="86478" ht="22.5" customHeight="1"/>
    <row r="86479" ht="22.5" customHeight="1"/>
    <row r="86480" ht="22.5" customHeight="1"/>
    <row r="86481" ht="22.5" customHeight="1"/>
    <row r="86482" ht="22.5" customHeight="1"/>
    <row r="86483" ht="22.5" customHeight="1"/>
    <row r="86484" ht="22.5" customHeight="1"/>
    <row r="86485" ht="22.5" customHeight="1"/>
    <row r="86486" ht="22.5" customHeight="1"/>
    <row r="86487" ht="22.5" customHeight="1"/>
    <row r="86488" ht="22.5" customHeight="1"/>
    <row r="86489" ht="22.5" customHeight="1"/>
    <row r="86490" ht="22.5" customHeight="1"/>
    <row r="86491" ht="22.5" customHeight="1"/>
    <row r="86492" ht="22.5" customHeight="1"/>
    <row r="86493" ht="22.5" customHeight="1"/>
    <row r="86494" ht="22.5" customHeight="1"/>
    <row r="86495" ht="22.5" customHeight="1"/>
    <row r="86496" ht="22.5" customHeight="1"/>
    <row r="86497" ht="22.5" customHeight="1"/>
    <row r="86498" ht="22.5" customHeight="1"/>
    <row r="86499" ht="22.5" customHeight="1"/>
    <row r="86500" ht="22.5" customHeight="1"/>
    <row r="86501" ht="22.5" customHeight="1"/>
    <row r="86502" ht="22.5" customHeight="1"/>
    <row r="86503" ht="22.5" customHeight="1"/>
    <row r="86504" ht="22.5" customHeight="1"/>
    <row r="86505" ht="22.5" customHeight="1"/>
    <row r="86506" ht="22.5" customHeight="1"/>
    <row r="86507" ht="22.5" customHeight="1"/>
    <row r="86508" ht="22.5" customHeight="1"/>
    <row r="86509" ht="22.5" customHeight="1"/>
    <row r="86510" ht="22.5" customHeight="1"/>
    <row r="86511" ht="22.5" customHeight="1"/>
    <row r="86512" ht="22.5" customHeight="1"/>
    <row r="86513" ht="22.5" customHeight="1"/>
    <row r="86514" ht="22.5" customHeight="1"/>
    <row r="86515" ht="22.5" customHeight="1"/>
    <row r="86516" ht="22.5" customHeight="1"/>
    <row r="86517" ht="22.5" customHeight="1"/>
    <row r="86518" ht="22.5" customHeight="1"/>
    <row r="86519" ht="22.5" customHeight="1"/>
    <row r="86520" ht="22.5" customHeight="1"/>
    <row r="86521" ht="22.5" customHeight="1"/>
    <row r="86522" ht="22.5" customHeight="1"/>
    <row r="86523" ht="22.5" customHeight="1"/>
    <row r="86524" ht="22.5" customHeight="1"/>
    <row r="86525" ht="22.5" customHeight="1"/>
    <row r="86526" ht="22.5" customHeight="1"/>
    <row r="86527" ht="22.5" customHeight="1"/>
    <row r="86528" ht="22.5" customHeight="1"/>
    <row r="86529" ht="22.5" customHeight="1"/>
    <row r="86530" ht="22.5" customHeight="1"/>
    <row r="86531" ht="22.5" customHeight="1"/>
    <row r="86532" ht="22.5" customHeight="1"/>
    <row r="86533" ht="22.5" customHeight="1"/>
    <row r="86534" ht="22.5" customHeight="1"/>
    <row r="86535" ht="22.5" customHeight="1"/>
    <row r="86536" ht="22.5" customHeight="1"/>
    <row r="86537" ht="22.5" customHeight="1"/>
    <row r="86538" ht="22.5" customHeight="1"/>
    <row r="86539" ht="22.5" customHeight="1"/>
    <row r="86540" ht="22.5" customHeight="1"/>
    <row r="86541" ht="22.5" customHeight="1"/>
    <row r="86542" ht="22.5" customHeight="1"/>
    <row r="86543" ht="22.5" customHeight="1"/>
    <row r="86544" ht="22.5" customHeight="1"/>
    <row r="86545" ht="22.5" customHeight="1"/>
    <row r="86546" ht="22.5" customHeight="1"/>
    <row r="86547" ht="22.5" customHeight="1"/>
    <row r="86548" ht="22.5" customHeight="1"/>
    <row r="86549" ht="22.5" customHeight="1"/>
    <row r="86550" ht="22.5" customHeight="1"/>
    <row r="86551" ht="22.5" customHeight="1"/>
    <row r="86552" ht="22.5" customHeight="1"/>
    <row r="86553" ht="22.5" customHeight="1"/>
    <row r="86554" ht="22.5" customHeight="1"/>
    <row r="86555" ht="22.5" customHeight="1"/>
    <row r="86556" ht="22.5" customHeight="1"/>
    <row r="86557" ht="22.5" customHeight="1"/>
    <row r="86558" ht="22.5" customHeight="1"/>
    <row r="86559" ht="22.5" customHeight="1"/>
    <row r="86560" ht="22.5" customHeight="1"/>
    <row r="86561" ht="22.5" customHeight="1"/>
    <row r="86562" ht="22.5" customHeight="1"/>
    <row r="86563" ht="22.5" customHeight="1"/>
    <row r="86564" ht="22.5" customHeight="1"/>
    <row r="86565" ht="22.5" customHeight="1"/>
    <row r="86566" ht="22.5" customHeight="1"/>
    <row r="86567" ht="22.5" customHeight="1"/>
    <row r="86568" ht="22.5" customHeight="1"/>
    <row r="86569" ht="22.5" customHeight="1"/>
    <row r="86570" ht="22.5" customHeight="1"/>
    <row r="86571" ht="22.5" customHeight="1"/>
    <row r="86572" ht="22.5" customHeight="1"/>
    <row r="86573" ht="22.5" customHeight="1"/>
    <row r="86574" ht="22.5" customHeight="1"/>
    <row r="86575" ht="22.5" customHeight="1"/>
    <row r="86576" ht="22.5" customHeight="1"/>
    <row r="86577" ht="22.5" customHeight="1"/>
    <row r="86578" ht="22.5" customHeight="1"/>
    <row r="86579" ht="22.5" customHeight="1"/>
    <row r="86580" ht="22.5" customHeight="1"/>
    <row r="86581" ht="22.5" customHeight="1"/>
    <row r="86582" ht="22.5" customHeight="1"/>
    <row r="86583" ht="22.5" customHeight="1"/>
    <row r="86584" ht="22.5" customHeight="1"/>
    <row r="86585" ht="22.5" customHeight="1"/>
    <row r="86586" ht="22.5" customHeight="1"/>
    <row r="86587" ht="22.5" customHeight="1"/>
    <row r="86588" ht="22.5" customHeight="1"/>
    <row r="86589" ht="22.5" customHeight="1"/>
    <row r="86590" ht="22.5" customHeight="1"/>
    <row r="86591" ht="22.5" customHeight="1"/>
    <row r="86592" ht="22.5" customHeight="1"/>
    <row r="86593" ht="22.5" customHeight="1"/>
    <row r="86594" ht="22.5" customHeight="1"/>
    <row r="86595" ht="22.5" customHeight="1"/>
    <row r="86596" ht="22.5" customHeight="1"/>
    <row r="86597" ht="22.5" customHeight="1"/>
    <row r="86598" ht="22.5" customHeight="1"/>
    <row r="86599" ht="22.5" customHeight="1"/>
    <row r="86600" ht="22.5" customHeight="1"/>
    <row r="86601" ht="22.5" customHeight="1"/>
    <row r="86602" ht="22.5" customHeight="1"/>
    <row r="86603" ht="22.5" customHeight="1"/>
    <row r="86604" ht="22.5" customHeight="1"/>
    <row r="86605" ht="22.5" customHeight="1"/>
    <row r="86606" ht="22.5" customHeight="1"/>
    <row r="86607" ht="22.5" customHeight="1"/>
    <row r="86608" ht="22.5" customHeight="1"/>
    <row r="86609" ht="22.5" customHeight="1"/>
    <row r="86610" ht="22.5" customHeight="1"/>
    <row r="86611" ht="22.5" customHeight="1"/>
    <row r="86612" ht="22.5" customHeight="1"/>
    <row r="86613" ht="22.5" customHeight="1"/>
    <row r="86614" ht="22.5" customHeight="1"/>
    <row r="86615" ht="22.5" customHeight="1"/>
    <row r="86616" ht="22.5" customHeight="1"/>
    <row r="86617" ht="22.5" customHeight="1"/>
    <row r="86618" ht="22.5" customHeight="1"/>
    <row r="86619" ht="22.5" customHeight="1"/>
    <row r="86620" ht="22.5" customHeight="1"/>
    <row r="86621" ht="22.5" customHeight="1"/>
    <row r="86622" ht="22.5" customHeight="1"/>
    <row r="86623" ht="22.5" customHeight="1"/>
    <row r="86624" ht="22.5" customHeight="1"/>
    <row r="86625" ht="22.5" customHeight="1"/>
    <row r="86626" ht="22.5" customHeight="1"/>
    <row r="86627" ht="22.5" customHeight="1"/>
    <row r="86628" ht="22.5" customHeight="1"/>
    <row r="86629" ht="22.5" customHeight="1"/>
    <row r="86630" ht="22.5" customHeight="1"/>
    <row r="86631" ht="22.5" customHeight="1"/>
    <row r="86632" ht="22.5" customHeight="1"/>
    <row r="86633" ht="22.5" customHeight="1"/>
    <row r="86634" ht="22.5" customHeight="1"/>
    <row r="86635" ht="22.5" customHeight="1"/>
    <row r="86636" ht="22.5" customHeight="1"/>
    <row r="86637" ht="22.5" customHeight="1"/>
    <row r="86638" ht="22.5" customHeight="1"/>
    <row r="86639" ht="22.5" customHeight="1"/>
    <row r="86640" ht="22.5" customHeight="1"/>
    <row r="86641" ht="22.5" customHeight="1"/>
    <row r="86642" ht="22.5" customHeight="1"/>
    <row r="86643" ht="22.5" customHeight="1"/>
    <row r="86644" ht="22.5" customHeight="1"/>
    <row r="86645" ht="22.5" customHeight="1"/>
    <row r="86646" ht="22.5" customHeight="1"/>
    <row r="86647" ht="22.5" customHeight="1"/>
    <row r="86648" ht="22.5" customHeight="1"/>
    <row r="86649" ht="22.5" customHeight="1"/>
    <row r="86650" ht="22.5" customHeight="1"/>
    <row r="86651" ht="22.5" customHeight="1"/>
    <row r="86652" ht="22.5" customHeight="1"/>
    <row r="86653" ht="22.5" customHeight="1"/>
    <row r="86654" ht="22.5" customHeight="1"/>
    <row r="86655" ht="22.5" customHeight="1"/>
    <row r="86656" ht="22.5" customHeight="1"/>
    <row r="86657" ht="22.5" customHeight="1"/>
    <row r="86658" ht="22.5" customHeight="1"/>
    <row r="86659" ht="22.5" customHeight="1"/>
    <row r="86660" ht="22.5" customHeight="1"/>
    <row r="86661" ht="22.5" customHeight="1"/>
    <row r="86662" ht="22.5" customHeight="1"/>
    <row r="86663" ht="22.5" customHeight="1"/>
    <row r="86664" ht="22.5" customHeight="1"/>
    <row r="86665" ht="22.5" customHeight="1"/>
    <row r="86666" ht="22.5" customHeight="1"/>
    <row r="86667" ht="22.5" customHeight="1"/>
    <row r="86668" ht="22.5" customHeight="1"/>
    <row r="86669" ht="22.5" customHeight="1"/>
    <row r="86670" ht="22.5" customHeight="1"/>
    <row r="86671" ht="22.5" customHeight="1"/>
    <row r="86672" ht="22.5" customHeight="1"/>
    <row r="86673" ht="22.5" customHeight="1"/>
    <row r="86674" ht="22.5" customHeight="1"/>
    <row r="86675" ht="22.5" customHeight="1"/>
    <row r="86676" ht="22.5" customHeight="1"/>
    <row r="86677" ht="22.5" customHeight="1"/>
    <row r="86678" ht="22.5" customHeight="1"/>
    <row r="86679" ht="22.5" customHeight="1"/>
    <row r="86680" ht="22.5" customHeight="1"/>
    <row r="86681" ht="22.5" customHeight="1"/>
    <row r="86682" ht="22.5" customHeight="1"/>
    <row r="86683" ht="22.5" customHeight="1"/>
    <row r="86684" ht="22.5" customHeight="1"/>
    <row r="86685" ht="22.5" customHeight="1"/>
    <row r="86686" ht="22.5" customHeight="1"/>
    <row r="86687" ht="22.5" customHeight="1"/>
    <row r="86688" ht="22.5" customHeight="1"/>
    <row r="86689" ht="22.5" customHeight="1"/>
    <row r="86690" ht="22.5" customHeight="1"/>
    <row r="86691" ht="22.5" customHeight="1"/>
    <row r="86692" ht="22.5" customHeight="1"/>
    <row r="86693" ht="22.5" customHeight="1"/>
    <row r="86694" ht="22.5" customHeight="1"/>
    <row r="86695" ht="22.5" customHeight="1"/>
    <row r="86696" ht="22.5" customHeight="1"/>
    <row r="86697" ht="22.5" customHeight="1"/>
    <row r="86698" ht="22.5" customHeight="1"/>
    <row r="86699" ht="22.5" customHeight="1"/>
    <row r="86700" ht="22.5" customHeight="1"/>
    <row r="86701" ht="22.5" customHeight="1"/>
    <row r="86702" ht="22.5" customHeight="1"/>
    <row r="86703" ht="22.5" customHeight="1"/>
    <row r="86704" ht="22.5" customHeight="1"/>
    <row r="86705" ht="22.5" customHeight="1"/>
    <row r="86706" ht="22.5" customHeight="1"/>
    <row r="86707" ht="22.5" customHeight="1"/>
    <row r="86708" ht="22.5" customHeight="1"/>
    <row r="86709" ht="22.5" customHeight="1"/>
    <row r="86710" ht="22.5" customHeight="1"/>
    <row r="86711" ht="22.5" customHeight="1"/>
    <row r="86712" ht="22.5" customHeight="1"/>
    <row r="86713" ht="22.5" customHeight="1"/>
    <row r="86714" ht="22.5" customHeight="1"/>
    <row r="86715" ht="22.5" customHeight="1"/>
    <row r="86716" ht="22.5" customHeight="1"/>
    <row r="86717" ht="22.5" customHeight="1"/>
    <row r="86718" ht="22.5" customHeight="1"/>
    <row r="86719" ht="22.5" customHeight="1"/>
    <row r="86720" ht="22.5" customHeight="1"/>
    <row r="86721" ht="22.5" customHeight="1"/>
    <row r="86722" ht="22.5" customHeight="1"/>
    <row r="86723" ht="22.5" customHeight="1"/>
    <row r="86724" ht="22.5" customHeight="1"/>
    <row r="86725" ht="22.5" customHeight="1"/>
    <row r="86726" ht="22.5" customHeight="1"/>
    <row r="86727" ht="22.5" customHeight="1"/>
    <row r="86728" ht="22.5" customHeight="1"/>
    <row r="86729" ht="22.5" customHeight="1"/>
    <row r="86730" ht="22.5" customHeight="1"/>
    <row r="86731" ht="22.5" customHeight="1"/>
    <row r="86732" ht="22.5" customHeight="1"/>
    <row r="86733" ht="22.5" customHeight="1"/>
    <row r="86734" ht="22.5" customHeight="1"/>
    <row r="86735" ht="22.5" customHeight="1"/>
    <row r="86736" ht="22.5" customHeight="1"/>
    <row r="86737" ht="22.5" customHeight="1"/>
    <row r="86738" ht="22.5" customHeight="1"/>
    <row r="86739" ht="22.5" customHeight="1"/>
    <row r="86740" ht="22.5" customHeight="1"/>
    <row r="86741" ht="22.5" customHeight="1"/>
    <row r="86742" ht="22.5" customHeight="1"/>
    <row r="86743" ht="22.5" customHeight="1"/>
    <row r="86744" ht="22.5" customHeight="1"/>
    <row r="86745" ht="22.5" customHeight="1"/>
    <row r="86746" ht="22.5" customHeight="1"/>
    <row r="86747" ht="22.5" customHeight="1"/>
    <row r="86748" ht="22.5" customHeight="1"/>
    <row r="86749" ht="22.5" customHeight="1"/>
    <row r="86750" ht="22.5" customHeight="1"/>
    <row r="86751" ht="22.5" customHeight="1"/>
    <row r="86752" ht="22.5" customHeight="1"/>
    <row r="86753" ht="22.5" customHeight="1"/>
    <row r="86754" ht="22.5" customHeight="1"/>
    <row r="86755" ht="22.5" customHeight="1"/>
    <row r="86756" ht="22.5" customHeight="1"/>
    <row r="86757" ht="22.5" customHeight="1"/>
    <row r="86758" ht="22.5" customHeight="1"/>
    <row r="86759" ht="22.5" customHeight="1"/>
    <row r="86760" ht="22.5" customHeight="1"/>
    <row r="86761" ht="22.5" customHeight="1"/>
    <row r="86762" ht="22.5" customHeight="1"/>
    <row r="86763" ht="22.5" customHeight="1"/>
    <row r="86764" ht="22.5" customHeight="1"/>
    <row r="86765" ht="22.5" customHeight="1"/>
    <row r="86766" ht="22.5" customHeight="1"/>
    <row r="86767" ht="22.5" customHeight="1"/>
    <row r="86768" ht="22.5" customHeight="1"/>
    <row r="86769" ht="22.5" customHeight="1"/>
    <row r="86770" ht="22.5" customHeight="1"/>
    <row r="86771" ht="22.5" customHeight="1"/>
    <row r="86772" ht="22.5" customHeight="1"/>
    <row r="86773" ht="22.5" customHeight="1"/>
    <row r="86774" ht="22.5" customHeight="1"/>
    <row r="86775" ht="22.5" customHeight="1"/>
    <row r="86776" ht="22.5" customHeight="1"/>
    <row r="86777" ht="22.5" customHeight="1"/>
    <row r="86778" ht="22.5" customHeight="1"/>
    <row r="86779" ht="22.5" customHeight="1"/>
    <row r="86780" ht="22.5" customHeight="1"/>
    <row r="86781" ht="22.5" customHeight="1"/>
    <row r="86782" ht="22.5" customHeight="1"/>
    <row r="86783" ht="22.5" customHeight="1"/>
    <row r="86784" ht="22.5" customHeight="1"/>
    <row r="86785" ht="22.5" customHeight="1"/>
    <row r="86786" ht="22.5" customHeight="1"/>
    <row r="86787" ht="22.5" customHeight="1"/>
    <row r="86788" ht="22.5" customHeight="1"/>
    <row r="86789" ht="22.5" customHeight="1"/>
    <row r="86790" ht="22.5" customHeight="1"/>
    <row r="86791" ht="22.5" customHeight="1"/>
    <row r="86792" ht="22.5" customHeight="1"/>
    <row r="86793" ht="22.5" customHeight="1"/>
    <row r="86794" ht="22.5" customHeight="1"/>
    <row r="86795" ht="22.5" customHeight="1"/>
    <row r="86796" ht="22.5" customHeight="1"/>
    <row r="86797" ht="22.5" customHeight="1"/>
    <row r="86798" ht="22.5" customHeight="1"/>
    <row r="86799" ht="22.5" customHeight="1"/>
    <row r="86800" ht="22.5" customHeight="1"/>
    <row r="86801" ht="22.5" customHeight="1"/>
    <row r="86802" ht="22.5" customHeight="1"/>
    <row r="86803" ht="22.5" customHeight="1"/>
    <row r="86804" ht="22.5" customHeight="1"/>
    <row r="86805" ht="22.5" customHeight="1"/>
    <row r="86806" ht="22.5" customHeight="1"/>
    <row r="86807" ht="22.5" customHeight="1"/>
    <row r="86808" ht="22.5" customHeight="1"/>
    <row r="86809" ht="22.5" customHeight="1"/>
    <row r="86810" ht="22.5" customHeight="1"/>
    <row r="86811" ht="22.5" customHeight="1"/>
    <row r="86812" ht="22.5" customHeight="1"/>
    <row r="86813" ht="22.5" customHeight="1"/>
    <row r="86814" ht="22.5" customHeight="1"/>
    <row r="86815" ht="22.5" customHeight="1"/>
    <row r="86816" ht="22.5" customHeight="1"/>
    <row r="86817" ht="22.5" customHeight="1"/>
    <row r="86818" ht="22.5" customHeight="1"/>
    <row r="86819" ht="22.5" customHeight="1"/>
    <row r="86820" ht="22.5" customHeight="1"/>
    <row r="86821" ht="22.5" customHeight="1"/>
    <row r="86822" ht="22.5" customHeight="1"/>
    <row r="86823" ht="22.5" customHeight="1"/>
    <row r="86824" ht="22.5" customHeight="1"/>
    <row r="86825" ht="22.5" customHeight="1"/>
    <row r="86826" ht="22.5" customHeight="1"/>
    <row r="86827" ht="22.5" customHeight="1"/>
    <row r="86828" ht="22.5" customHeight="1"/>
    <row r="86829" ht="22.5" customHeight="1"/>
    <row r="86830" ht="22.5" customHeight="1"/>
    <row r="86831" ht="22.5" customHeight="1"/>
    <row r="86832" ht="22.5" customHeight="1"/>
    <row r="86833" ht="22.5" customHeight="1"/>
    <row r="86834" ht="22.5" customHeight="1"/>
    <row r="86835" ht="22.5" customHeight="1"/>
    <row r="86836" ht="22.5" customHeight="1"/>
    <row r="86837" ht="22.5" customHeight="1"/>
    <row r="86838" ht="22.5" customHeight="1"/>
    <row r="86839" ht="22.5" customHeight="1"/>
    <row r="86840" ht="22.5" customHeight="1"/>
    <row r="86841" ht="22.5" customHeight="1"/>
    <row r="86842" ht="22.5" customHeight="1"/>
    <row r="86843" ht="22.5" customHeight="1"/>
    <row r="86844" ht="22.5" customHeight="1"/>
    <row r="86845" ht="22.5" customHeight="1"/>
    <row r="86846" ht="22.5" customHeight="1"/>
    <row r="86847" ht="22.5" customHeight="1"/>
    <row r="86848" ht="22.5" customHeight="1"/>
    <row r="86849" ht="22.5" customHeight="1"/>
    <row r="86850" ht="22.5" customHeight="1"/>
    <row r="86851" ht="22.5" customHeight="1"/>
    <row r="86852" ht="22.5" customHeight="1"/>
    <row r="86853" ht="22.5" customHeight="1"/>
    <row r="86854" ht="22.5" customHeight="1"/>
    <row r="86855" ht="22.5" customHeight="1"/>
    <row r="86856" ht="22.5" customHeight="1"/>
    <row r="86857" ht="22.5" customHeight="1"/>
    <row r="86858" ht="22.5" customHeight="1"/>
    <row r="86859" ht="22.5" customHeight="1"/>
    <row r="86860" ht="22.5" customHeight="1"/>
    <row r="86861" ht="22.5" customHeight="1"/>
    <row r="86862" ht="22.5" customHeight="1"/>
    <row r="86863" ht="22.5" customHeight="1"/>
    <row r="86864" ht="22.5" customHeight="1"/>
    <row r="86865" ht="22.5" customHeight="1"/>
    <row r="86866" ht="22.5" customHeight="1"/>
    <row r="86867" ht="22.5" customHeight="1"/>
    <row r="86868" ht="22.5" customHeight="1"/>
    <row r="86869" ht="22.5" customHeight="1"/>
    <row r="86870" ht="22.5" customHeight="1"/>
    <row r="86871" ht="22.5" customHeight="1"/>
    <row r="86872" ht="22.5" customHeight="1"/>
    <row r="86873" ht="22.5" customHeight="1"/>
    <row r="86874" ht="22.5" customHeight="1"/>
    <row r="86875" ht="22.5" customHeight="1"/>
    <row r="86876" ht="22.5" customHeight="1"/>
    <row r="86877" ht="22.5" customHeight="1"/>
    <row r="86878" ht="22.5" customHeight="1"/>
    <row r="86879" ht="22.5" customHeight="1"/>
    <row r="86880" ht="22.5" customHeight="1"/>
    <row r="86881" ht="22.5" customHeight="1"/>
    <row r="86882" ht="22.5" customHeight="1"/>
    <row r="86883" ht="22.5" customHeight="1"/>
    <row r="86884" ht="22.5" customHeight="1"/>
    <row r="86885" ht="22.5" customHeight="1"/>
    <row r="86886" ht="22.5" customHeight="1"/>
    <row r="86887" ht="22.5" customHeight="1"/>
    <row r="86888" ht="22.5" customHeight="1"/>
    <row r="86889" ht="22.5" customHeight="1"/>
    <row r="86890" ht="22.5" customHeight="1"/>
    <row r="86891" ht="22.5" customHeight="1"/>
    <row r="86892" ht="22.5" customHeight="1"/>
    <row r="86893" ht="22.5" customHeight="1"/>
    <row r="86894" ht="22.5" customHeight="1"/>
    <row r="86895" ht="22.5" customHeight="1"/>
    <row r="86896" ht="22.5" customHeight="1"/>
    <row r="86897" ht="22.5" customHeight="1"/>
    <row r="86898" ht="22.5" customHeight="1"/>
    <row r="86899" ht="22.5" customHeight="1"/>
    <row r="86900" ht="22.5" customHeight="1"/>
    <row r="86901" ht="22.5" customHeight="1"/>
    <row r="86902" ht="22.5" customHeight="1"/>
    <row r="86903" ht="22.5" customHeight="1"/>
    <row r="86904" ht="22.5" customHeight="1"/>
    <row r="86905" ht="22.5" customHeight="1"/>
    <row r="86906" ht="22.5" customHeight="1"/>
    <row r="86907" ht="22.5" customHeight="1"/>
    <row r="86908" ht="22.5" customHeight="1"/>
    <row r="86909" ht="22.5" customHeight="1"/>
    <row r="86910" ht="22.5" customHeight="1"/>
    <row r="86911" ht="22.5" customHeight="1"/>
    <row r="86912" ht="22.5" customHeight="1"/>
    <row r="86913" ht="22.5" customHeight="1"/>
    <row r="86914" ht="22.5" customHeight="1"/>
    <row r="86915" ht="22.5" customHeight="1"/>
    <row r="86916" ht="22.5" customHeight="1"/>
    <row r="86917" ht="22.5" customHeight="1"/>
    <row r="86918" ht="22.5" customHeight="1"/>
    <row r="86919" ht="22.5" customHeight="1"/>
    <row r="86920" ht="22.5" customHeight="1"/>
    <row r="86921" ht="22.5" customHeight="1"/>
    <row r="86922" ht="22.5" customHeight="1"/>
    <row r="86923" ht="22.5" customHeight="1"/>
    <row r="86924" ht="22.5" customHeight="1"/>
    <row r="86925" ht="22.5" customHeight="1"/>
    <row r="86926" ht="22.5" customHeight="1"/>
    <row r="86927" ht="22.5" customHeight="1"/>
    <row r="86928" ht="22.5" customHeight="1"/>
    <row r="86929" ht="22.5" customHeight="1"/>
    <row r="86930" ht="22.5" customHeight="1"/>
    <row r="86931" ht="22.5" customHeight="1"/>
    <row r="86932" ht="22.5" customHeight="1"/>
    <row r="86933" ht="22.5" customHeight="1"/>
    <row r="86934" ht="22.5" customHeight="1"/>
    <row r="86935" ht="22.5" customHeight="1"/>
    <row r="86936" ht="22.5" customHeight="1"/>
    <row r="86937" ht="22.5" customHeight="1"/>
    <row r="86938" ht="22.5" customHeight="1"/>
    <row r="86939" ht="22.5" customHeight="1"/>
    <row r="86940" ht="22.5" customHeight="1"/>
    <row r="86941" ht="22.5" customHeight="1"/>
    <row r="86942" ht="22.5" customHeight="1"/>
    <row r="86943" ht="22.5" customHeight="1"/>
    <row r="86944" ht="22.5" customHeight="1"/>
    <row r="86945" ht="22.5" customHeight="1"/>
    <row r="86946" ht="22.5" customHeight="1"/>
    <row r="86947" ht="22.5" customHeight="1"/>
    <row r="86948" ht="22.5" customHeight="1"/>
    <row r="86949" ht="22.5" customHeight="1"/>
    <row r="86950" ht="22.5" customHeight="1"/>
    <row r="86951" ht="22.5" customHeight="1"/>
    <row r="86952" ht="22.5" customHeight="1"/>
    <row r="86953" ht="22.5" customHeight="1"/>
    <row r="86954" ht="22.5" customHeight="1"/>
    <row r="86955" ht="22.5" customHeight="1"/>
    <row r="86956" ht="22.5" customHeight="1"/>
    <row r="86957" ht="22.5" customHeight="1"/>
    <row r="86958" ht="22.5" customHeight="1"/>
    <row r="86959" ht="22.5" customHeight="1"/>
    <row r="86960" ht="22.5" customHeight="1"/>
    <row r="86961" ht="22.5" customHeight="1"/>
    <row r="86962" ht="22.5" customHeight="1"/>
    <row r="86963" ht="22.5" customHeight="1"/>
    <row r="86964" ht="22.5" customHeight="1"/>
    <row r="86965" ht="22.5" customHeight="1"/>
    <row r="86966" ht="22.5" customHeight="1"/>
    <row r="86967" ht="22.5" customHeight="1"/>
    <row r="86968" ht="22.5" customHeight="1"/>
    <row r="86969" ht="22.5" customHeight="1"/>
    <row r="86970" ht="22.5" customHeight="1"/>
    <row r="86971" ht="22.5" customHeight="1"/>
    <row r="86972" ht="22.5" customHeight="1"/>
    <row r="86973" ht="22.5" customHeight="1"/>
    <row r="86974" ht="22.5" customHeight="1"/>
    <row r="86975" ht="22.5" customHeight="1"/>
    <row r="86976" ht="22.5" customHeight="1"/>
    <row r="86977" ht="22.5" customHeight="1"/>
    <row r="86978" ht="22.5" customHeight="1"/>
    <row r="86979" ht="22.5" customHeight="1"/>
    <row r="86980" ht="22.5" customHeight="1"/>
    <row r="86981" ht="22.5" customHeight="1"/>
    <row r="86982" ht="22.5" customHeight="1"/>
    <row r="86983" ht="22.5" customHeight="1"/>
    <row r="86984" ht="22.5" customHeight="1"/>
    <row r="86985" ht="22.5" customHeight="1"/>
    <row r="86986" ht="22.5" customHeight="1"/>
    <row r="86987" ht="22.5" customHeight="1"/>
    <row r="86988" ht="22.5" customHeight="1"/>
    <row r="86989" ht="22.5" customHeight="1"/>
    <row r="86990" ht="22.5" customHeight="1"/>
    <row r="86991" ht="22.5" customHeight="1"/>
    <row r="86992" ht="22.5" customHeight="1"/>
    <row r="86993" ht="22.5" customHeight="1"/>
    <row r="86994" ht="22.5" customHeight="1"/>
    <row r="86995" ht="22.5" customHeight="1"/>
    <row r="86996" ht="22.5" customHeight="1"/>
    <row r="86997" ht="22.5" customHeight="1"/>
    <row r="86998" ht="22.5" customHeight="1"/>
    <row r="86999" ht="22.5" customHeight="1"/>
    <row r="87000" ht="22.5" customHeight="1"/>
    <row r="87001" ht="22.5" customHeight="1"/>
    <row r="87002" ht="22.5" customHeight="1"/>
    <row r="87003" ht="22.5" customHeight="1"/>
    <row r="87004" ht="22.5" customHeight="1"/>
    <row r="87005" ht="22.5" customHeight="1"/>
    <row r="87006" ht="22.5" customHeight="1"/>
    <row r="87007" ht="22.5" customHeight="1"/>
    <row r="87008" ht="22.5" customHeight="1"/>
    <row r="87009" ht="22.5" customHeight="1"/>
    <row r="87010" ht="22.5" customHeight="1"/>
    <row r="87011" ht="22.5" customHeight="1"/>
    <row r="87012" ht="22.5" customHeight="1"/>
    <row r="87013" ht="22.5" customHeight="1"/>
    <row r="87014" ht="22.5" customHeight="1"/>
    <row r="87015" ht="22.5" customHeight="1"/>
    <row r="87016" ht="22.5" customHeight="1"/>
    <row r="87017" ht="22.5" customHeight="1"/>
    <row r="87018" ht="22.5" customHeight="1"/>
    <row r="87019" ht="22.5" customHeight="1"/>
    <row r="87020" ht="22.5" customHeight="1"/>
    <row r="87021" ht="22.5" customHeight="1"/>
    <row r="87022" ht="22.5" customHeight="1"/>
    <row r="87023" ht="22.5" customHeight="1"/>
    <row r="87024" ht="22.5" customHeight="1"/>
    <row r="87025" ht="22.5" customHeight="1"/>
    <row r="87026" ht="22.5" customHeight="1"/>
    <row r="87027" ht="22.5" customHeight="1"/>
    <row r="87028" ht="22.5" customHeight="1"/>
    <row r="87029" ht="22.5" customHeight="1"/>
    <row r="87030" ht="22.5" customHeight="1"/>
    <row r="87031" ht="22.5" customHeight="1"/>
    <row r="87032" ht="22.5" customHeight="1"/>
    <row r="87033" ht="22.5" customHeight="1"/>
    <row r="87034" ht="22.5" customHeight="1"/>
    <row r="87035" ht="22.5" customHeight="1"/>
    <row r="87036" ht="22.5" customHeight="1"/>
    <row r="87037" ht="22.5" customHeight="1"/>
    <row r="87038" ht="22.5" customHeight="1"/>
    <row r="87039" ht="22.5" customHeight="1"/>
    <row r="87040" ht="22.5" customHeight="1"/>
    <row r="87041" ht="22.5" customHeight="1"/>
    <row r="87042" ht="22.5" customHeight="1"/>
    <row r="87043" ht="22.5" customHeight="1"/>
    <row r="87044" ht="22.5" customHeight="1"/>
    <row r="87045" ht="22.5" customHeight="1"/>
    <row r="87046" ht="22.5" customHeight="1"/>
    <row r="87047" ht="22.5" customHeight="1"/>
    <row r="87048" ht="22.5" customHeight="1"/>
    <row r="87049" ht="22.5" customHeight="1"/>
    <row r="87050" ht="22.5" customHeight="1"/>
    <row r="87051" ht="22.5" customHeight="1"/>
    <row r="87052" ht="22.5" customHeight="1"/>
    <row r="87053" ht="22.5" customHeight="1"/>
    <row r="87054" ht="22.5" customHeight="1"/>
    <row r="87055" ht="22.5" customHeight="1"/>
    <row r="87056" ht="22.5" customHeight="1"/>
    <row r="87057" ht="22.5" customHeight="1"/>
    <row r="87058" ht="22.5" customHeight="1"/>
    <row r="87059" ht="22.5" customHeight="1"/>
    <row r="87060" ht="22.5" customHeight="1"/>
    <row r="87061" ht="22.5" customHeight="1"/>
    <row r="87062" ht="22.5" customHeight="1"/>
    <row r="87063" ht="22.5" customHeight="1"/>
    <row r="87064" ht="22.5" customHeight="1"/>
    <row r="87065" ht="22.5" customHeight="1"/>
    <row r="87066" ht="22.5" customHeight="1"/>
    <row r="87067" ht="22.5" customHeight="1"/>
    <row r="87068" ht="22.5" customHeight="1"/>
    <row r="87069" ht="22.5" customHeight="1"/>
    <row r="87070" ht="22.5" customHeight="1"/>
    <row r="87071" ht="22.5" customHeight="1"/>
    <row r="87072" ht="22.5" customHeight="1"/>
    <row r="87073" ht="22.5" customHeight="1"/>
    <row r="87074" ht="22.5" customHeight="1"/>
    <row r="87075" ht="22.5" customHeight="1"/>
    <row r="87076" ht="22.5" customHeight="1"/>
    <row r="87077" ht="22.5" customHeight="1"/>
    <row r="87078" ht="22.5" customHeight="1"/>
    <row r="87079" ht="22.5" customHeight="1"/>
    <row r="87080" ht="22.5" customHeight="1"/>
    <row r="87081" ht="22.5" customHeight="1"/>
    <row r="87082" ht="22.5" customHeight="1"/>
    <row r="87083" ht="22.5" customHeight="1"/>
    <row r="87084" ht="22.5" customHeight="1"/>
    <row r="87085" ht="22.5" customHeight="1"/>
    <row r="87086" ht="22.5" customHeight="1"/>
    <row r="87087" ht="22.5" customHeight="1"/>
    <row r="87088" ht="22.5" customHeight="1"/>
    <row r="87089" ht="22.5" customHeight="1"/>
    <row r="87090" ht="22.5" customHeight="1"/>
    <row r="87091" ht="22.5" customHeight="1"/>
    <row r="87092" ht="22.5" customHeight="1"/>
    <row r="87093" ht="22.5" customHeight="1"/>
    <row r="87094" ht="22.5" customHeight="1"/>
    <row r="87095" ht="22.5" customHeight="1"/>
    <row r="87096" ht="22.5" customHeight="1"/>
    <row r="87097" ht="22.5" customHeight="1"/>
    <row r="87098" ht="22.5" customHeight="1"/>
    <row r="87099" ht="22.5" customHeight="1"/>
    <row r="87100" ht="22.5" customHeight="1"/>
    <row r="87101" ht="22.5" customHeight="1"/>
    <row r="87102" ht="22.5" customHeight="1"/>
    <row r="87103" ht="22.5" customHeight="1"/>
    <row r="87104" ht="22.5" customHeight="1"/>
    <row r="87105" ht="22.5" customHeight="1"/>
    <row r="87106" ht="22.5" customHeight="1"/>
    <row r="87107" ht="22.5" customHeight="1"/>
    <row r="87108" ht="22.5" customHeight="1"/>
    <row r="87109" ht="22.5" customHeight="1"/>
    <row r="87110" ht="22.5" customHeight="1"/>
    <row r="87111" ht="22.5" customHeight="1"/>
    <row r="87112" ht="22.5" customHeight="1"/>
    <row r="87113" ht="22.5" customHeight="1"/>
    <row r="87114" ht="22.5" customHeight="1"/>
    <row r="87115" ht="22.5" customHeight="1"/>
    <row r="87116" ht="22.5" customHeight="1"/>
    <row r="87117" ht="22.5" customHeight="1"/>
    <row r="87118" ht="22.5" customHeight="1"/>
    <row r="87119" ht="22.5" customHeight="1"/>
    <row r="87120" ht="22.5" customHeight="1"/>
    <row r="87121" ht="22.5" customHeight="1"/>
    <row r="87122" ht="22.5" customHeight="1"/>
    <row r="87123" ht="22.5" customHeight="1"/>
    <row r="87124" ht="22.5" customHeight="1"/>
    <row r="87125" ht="22.5" customHeight="1"/>
    <row r="87126" ht="22.5" customHeight="1"/>
    <row r="87127" ht="22.5" customHeight="1"/>
    <row r="87128" ht="22.5" customHeight="1"/>
    <row r="87129" ht="22.5" customHeight="1"/>
    <row r="87130" ht="22.5" customHeight="1"/>
    <row r="87131" ht="22.5" customHeight="1"/>
    <row r="87132" ht="22.5" customHeight="1"/>
    <row r="87133" ht="22.5" customHeight="1"/>
    <row r="87134" ht="22.5" customHeight="1"/>
    <row r="87135" ht="22.5" customHeight="1"/>
    <row r="87136" ht="22.5" customHeight="1"/>
    <row r="87137" ht="22.5" customHeight="1"/>
    <row r="87138" ht="22.5" customHeight="1"/>
    <row r="87139" ht="22.5" customHeight="1"/>
    <row r="87140" ht="22.5" customHeight="1"/>
    <row r="87141" ht="22.5" customHeight="1"/>
    <row r="87142" ht="22.5" customHeight="1"/>
    <row r="87143" ht="22.5" customHeight="1"/>
    <row r="87144" ht="22.5" customHeight="1"/>
    <row r="87145" ht="22.5" customHeight="1"/>
    <row r="87146" ht="22.5" customHeight="1"/>
    <row r="87147" ht="22.5" customHeight="1"/>
    <row r="87148" ht="22.5" customHeight="1"/>
    <row r="87149" ht="22.5" customHeight="1"/>
    <row r="87150" ht="22.5" customHeight="1"/>
    <row r="87151" ht="22.5" customHeight="1"/>
    <row r="87152" ht="22.5" customHeight="1"/>
    <row r="87153" ht="22.5" customHeight="1"/>
    <row r="87154" ht="22.5" customHeight="1"/>
    <row r="87155" ht="22.5" customHeight="1"/>
    <row r="87156" ht="22.5" customHeight="1"/>
    <row r="87157" ht="22.5" customHeight="1"/>
    <row r="87158" ht="22.5" customHeight="1"/>
    <row r="87159" ht="22.5" customHeight="1"/>
    <row r="87160" ht="22.5" customHeight="1"/>
    <row r="87161" ht="22.5" customHeight="1"/>
    <row r="87162" ht="22.5" customHeight="1"/>
    <row r="87163" ht="22.5" customHeight="1"/>
    <row r="87164" ht="22.5" customHeight="1"/>
    <row r="87165" ht="22.5" customHeight="1"/>
    <row r="87166" ht="22.5" customHeight="1"/>
    <row r="87167" ht="22.5" customHeight="1"/>
    <row r="87168" ht="22.5" customHeight="1"/>
    <row r="87169" ht="22.5" customHeight="1"/>
    <row r="87170" ht="22.5" customHeight="1"/>
    <row r="87171" ht="22.5" customHeight="1"/>
    <row r="87172" ht="22.5" customHeight="1"/>
    <row r="87173" ht="22.5" customHeight="1"/>
    <row r="87174" ht="22.5" customHeight="1"/>
    <row r="87175" ht="22.5" customHeight="1"/>
    <row r="87176" ht="22.5" customHeight="1"/>
    <row r="87177" ht="22.5" customHeight="1"/>
    <row r="87178" ht="22.5" customHeight="1"/>
    <row r="87179" ht="22.5" customHeight="1"/>
    <row r="87180" ht="22.5" customHeight="1"/>
    <row r="87181" ht="22.5" customHeight="1"/>
    <row r="87182" ht="22.5" customHeight="1"/>
    <row r="87183" ht="22.5" customHeight="1"/>
    <row r="87184" ht="22.5" customHeight="1"/>
    <row r="87185" ht="22.5" customHeight="1"/>
    <row r="87186" ht="22.5" customHeight="1"/>
    <row r="87187" ht="22.5" customHeight="1"/>
    <row r="87188" ht="22.5" customHeight="1"/>
    <row r="87189" ht="22.5" customHeight="1"/>
    <row r="87190" ht="22.5" customHeight="1"/>
    <row r="87191" ht="22.5" customHeight="1"/>
    <row r="87192" ht="22.5" customHeight="1"/>
    <row r="87193" ht="22.5" customHeight="1"/>
    <row r="87194" ht="22.5" customHeight="1"/>
    <row r="87195" ht="22.5" customHeight="1"/>
    <row r="87196" ht="22.5" customHeight="1"/>
    <row r="87197" ht="22.5" customHeight="1"/>
    <row r="87198" ht="22.5" customHeight="1"/>
    <row r="87199" ht="22.5" customHeight="1"/>
    <row r="87200" ht="22.5" customHeight="1"/>
    <row r="87201" ht="22.5" customHeight="1"/>
    <row r="87202" ht="22.5" customHeight="1"/>
    <row r="87203" ht="22.5" customHeight="1"/>
    <row r="87204" ht="22.5" customHeight="1"/>
    <row r="87205" ht="22.5" customHeight="1"/>
    <row r="87206" ht="22.5" customHeight="1"/>
    <row r="87207" ht="22.5" customHeight="1"/>
    <row r="87208" ht="22.5" customHeight="1"/>
    <row r="87209" ht="22.5" customHeight="1"/>
    <row r="87210" ht="22.5" customHeight="1"/>
    <row r="87211" ht="22.5" customHeight="1"/>
    <row r="87212" ht="22.5" customHeight="1"/>
    <row r="87213" ht="22.5" customHeight="1"/>
    <row r="87214" ht="22.5" customHeight="1"/>
    <row r="87215" ht="22.5" customHeight="1"/>
    <row r="87216" ht="22.5" customHeight="1"/>
    <row r="87217" ht="22.5" customHeight="1"/>
    <row r="87218" ht="22.5" customHeight="1"/>
    <row r="87219" ht="22.5" customHeight="1"/>
    <row r="87220" ht="22.5" customHeight="1"/>
    <row r="87221" ht="22.5" customHeight="1"/>
    <row r="87222" ht="22.5" customHeight="1"/>
    <row r="87223" ht="22.5" customHeight="1"/>
    <row r="87224" ht="22.5" customHeight="1"/>
    <row r="87225" ht="22.5" customHeight="1"/>
    <row r="87226" ht="22.5" customHeight="1"/>
    <row r="87227" ht="22.5" customHeight="1"/>
    <row r="87228" ht="22.5" customHeight="1"/>
    <row r="87229" ht="22.5" customHeight="1"/>
    <row r="87230" ht="22.5" customHeight="1"/>
    <row r="87231" ht="22.5" customHeight="1"/>
    <row r="87232" ht="22.5" customHeight="1"/>
    <row r="87233" ht="22.5" customHeight="1"/>
    <row r="87234" ht="22.5" customHeight="1"/>
    <row r="87235" ht="22.5" customHeight="1"/>
    <row r="87236" ht="22.5" customHeight="1"/>
    <row r="87237" ht="22.5" customHeight="1"/>
    <row r="87238" ht="22.5" customHeight="1"/>
    <row r="87239" ht="22.5" customHeight="1"/>
    <row r="87240" ht="22.5" customHeight="1"/>
    <row r="87241" ht="22.5" customHeight="1"/>
    <row r="87242" ht="22.5" customHeight="1"/>
    <row r="87243" ht="22.5" customHeight="1"/>
    <row r="87244" ht="22.5" customHeight="1"/>
    <row r="87245" ht="22.5" customHeight="1"/>
    <row r="87246" ht="22.5" customHeight="1"/>
    <row r="87247" ht="22.5" customHeight="1"/>
    <row r="87248" ht="22.5" customHeight="1"/>
    <row r="87249" ht="22.5" customHeight="1"/>
    <row r="87250" ht="22.5" customHeight="1"/>
    <row r="87251" ht="22.5" customHeight="1"/>
    <row r="87252" ht="22.5" customHeight="1"/>
    <row r="87253" ht="22.5" customHeight="1"/>
    <row r="87254" ht="22.5" customHeight="1"/>
    <row r="87255" ht="22.5" customHeight="1"/>
    <row r="87256" ht="22.5" customHeight="1"/>
    <row r="87257" ht="22.5" customHeight="1"/>
    <row r="87258" ht="22.5" customHeight="1"/>
    <row r="87259" ht="22.5" customHeight="1"/>
    <row r="87260" ht="22.5" customHeight="1"/>
    <row r="87261" ht="22.5" customHeight="1"/>
    <row r="87262" ht="22.5" customHeight="1"/>
    <row r="87263" ht="22.5" customHeight="1"/>
    <row r="87264" ht="22.5" customHeight="1"/>
    <row r="87265" ht="22.5" customHeight="1"/>
    <row r="87266" ht="22.5" customHeight="1"/>
    <row r="87267" ht="22.5" customHeight="1"/>
    <row r="87268" ht="22.5" customHeight="1"/>
    <row r="87269" ht="22.5" customHeight="1"/>
    <row r="87270" ht="22.5" customHeight="1"/>
    <row r="87271" ht="22.5" customHeight="1"/>
    <row r="87272" ht="22.5" customHeight="1"/>
    <row r="87273" ht="22.5" customHeight="1"/>
    <row r="87274" ht="22.5" customHeight="1"/>
    <row r="87275" ht="22.5" customHeight="1"/>
    <row r="87276" ht="22.5" customHeight="1"/>
    <row r="87277" ht="22.5" customHeight="1"/>
    <row r="87278" ht="22.5" customHeight="1"/>
    <row r="87279" ht="22.5" customHeight="1"/>
    <row r="87280" ht="22.5" customHeight="1"/>
    <row r="87281" ht="22.5" customHeight="1"/>
    <row r="87282" ht="22.5" customHeight="1"/>
    <row r="87283" ht="22.5" customHeight="1"/>
    <row r="87284" ht="22.5" customHeight="1"/>
    <row r="87285" ht="22.5" customHeight="1"/>
    <row r="87286" ht="22.5" customHeight="1"/>
    <row r="87287" ht="22.5" customHeight="1"/>
    <row r="87288" ht="22.5" customHeight="1"/>
    <row r="87289" ht="22.5" customHeight="1"/>
    <row r="87290" ht="22.5" customHeight="1"/>
    <row r="87291" ht="22.5" customHeight="1"/>
    <row r="87292" ht="22.5" customHeight="1"/>
    <row r="87293" ht="22.5" customHeight="1"/>
    <row r="87294" ht="22.5" customHeight="1"/>
    <row r="87295" ht="22.5" customHeight="1"/>
    <row r="87296" ht="22.5" customHeight="1"/>
    <row r="87297" ht="22.5" customHeight="1"/>
    <row r="87298" ht="22.5" customHeight="1"/>
    <row r="87299" ht="22.5" customHeight="1"/>
    <row r="87300" ht="22.5" customHeight="1"/>
    <row r="87301" ht="22.5" customHeight="1"/>
    <row r="87302" ht="22.5" customHeight="1"/>
    <row r="87303" ht="22.5" customHeight="1"/>
    <row r="87304" ht="22.5" customHeight="1"/>
    <row r="87305" ht="22.5" customHeight="1"/>
    <row r="87306" ht="22.5" customHeight="1"/>
    <row r="87307" ht="22.5" customHeight="1"/>
    <row r="87308" ht="22.5" customHeight="1"/>
    <row r="87309" ht="22.5" customHeight="1"/>
    <row r="87310" ht="22.5" customHeight="1"/>
    <row r="87311" ht="22.5" customHeight="1"/>
    <row r="87312" ht="22.5" customHeight="1"/>
    <row r="87313" ht="22.5" customHeight="1"/>
    <row r="87314" ht="22.5" customHeight="1"/>
    <row r="87315" ht="22.5" customHeight="1"/>
    <row r="87316" ht="22.5" customHeight="1"/>
    <row r="87317" ht="22.5" customHeight="1"/>
    <row r="87318" ht="22.5" customHeight="1"/>
    <row r="87319" ht="22.5" customHeight="1"/>
    <row r="87320" ht="22.5" customHeight="1"/>
    <row r="87321" ht="22.5" customHeight="1"/>
    <row r="87322" ht="22.5" customHeight="1"/>
    <row r="87323" ht="22.5" customHeight="1"/>
    <row r="87324" ht="22.5" customHeight="1"/>
    <row r="87325" ht="22.5" customHeight="1"/>
    <row r="87326" ht="22.5" customHeight="1"/>
    <row r="87327" ht="22.5" customHeight="1"/>
    <row r="87328" ht="22.5" customHeight="1"/>
    <row r="87329" ht="22.5" customHeight="1"/>
    <row r="87330" ht="22.5" customHeight="1"/>
    <row r="87331" ht="22.5" customHeight="1"/>
    <row r="87332" ht="22.5" customHeight="1"/>
    <row r="87333" ht="22.5" customHeight="1"/>
    <row r="87334" ht="22.5" customHeight="1"/>
    <row r="87335" ht="22.5" customHeight="1"/>
    <row r="87336" ht="22.5" customHeight="1"/>
    <row r="87337" ht="22.5" customHeight="1"/>
    <row r="87338" ht="22.5" customHeight="1"/>
    <row r="87339" ht="22.5" customHeight="1"/>
    <row r="87340" ht="22.5" customHeight="1"/>
    <row r="87341" ht="22.5" customHeight="1"/>
    <row r="87342" ht="22.5" customHeight="1"/>
    <row r="87343" ht="22.5" customHeight="1"/>
    <row r="87344" ht="22.5" customHeight="1"/>
    <row r="87345" ht="22.5" customHeight="1"/>
    <row r="87346" ht="22.5" customHeight="1"/>
    <row r="87347" ht="22.5" customHeight="1"/>
    <row r="87348" ht="22.5" customHeight="1"/>
    <row r="87349" ht="22.5" customHeight="1"/>
    <row r="87350" ht="22.5" customHeight="1"/>
    <row r="87351" ht="22.5" customHeight="1"/>
    <row r="87352" ht="22.5" customHeight="1"/>
    <row r="87353" ht="22.5" customHeight="1"/>
    <row r="87354" ht="22.5" customHeight="1"/>
    <row r="87355" ht="22.5" customHeight="1"/>
    <row r="87356" ht="22.5" customHeight="1"/>
    <row r="87357" ht="22.5" customHeight="1"/>
    <row r="87358" ht="22.5" customHeight="1"/>
    <row r="87359" ht="22.5" customHeight="1"/>
    <row r="87360" ht="22.5" customHeight="1"/>
    <row r="87361" ht="22.5" customHeight="1"/>
    <row r="87362" ht="22.5" customHeight="1"/>
    <row r="87363" ht="22.5" customHeight="1"/>
    <row r="87364" ht="22.5" customHeight="1"/>
    <row r="87365" ht="22.5" customHeight="1"/>
    <row r="87366" ht="22.5" customHeight="1"/>
    <row r="87367" ht="22.5" customHeight="1"/>
    <row r="87368" ht="22.5" customHeight="1"/>
    <row r="87369" ht="22.5" customHeight="1"/>
    <row r="87370" ht="22.5" customHeight="1"/>
    <row r="87371" ht="22.5" customHeight="1"/>
    <row r="87372" ht="22.5" customHeight="1"/>
    <row r="87373" ht="22.5" customHeight="1"/>
    <row r="87374" ht="22.5" customHeight="1"/>
    <row r="87375" ht="22.5" customHeight="1"/>
    <row r="87376" ht="22.5" customHeight="1"/>
    <row r="87377" ht="22.5" customHeight="1"/>
    <row r="87378" ht="22.5" customHeight="1"/>
    <row r="87379" ht="22.5" customHeight="1"/>
    <row r="87380" ht="22.5" customHeight="1"/>
    <row r="87381" ht="22.5" customHeight="1"/>
    <row r="87382" ht="22.5" customHeight="1"/>
    <row r="87383" ht="22.5" customHeight="1"/>
    <row r="87384" ht="22.5" customHeight="1"/>
    <row r="87385" ht="22.5" customHeight="1"/>
    <row r="87386" ht="22.5" customHeight="1"/>
    <row r="87387" ht="22.5" customHeight="1"/>
    <row r="87388" ht="22.5" customHeight="1"/>
    <row r="87389" ht="22.5" customHeight="1"/>
    <row r="87390" ht="22.5" customHeight="1"/>
    <row r="87391" ht="22.5" customHeight="1"/>
    <row r="87392" ht="22.5" customHeight="1"/>
    <row r="87393" ht="22.5" customHeight="1"/>
    <row r="87394" ht="22.5" customHeight="1"/>
    <row r="87395" ht="22.5" customHeight="1"/>
    <row r="87396" ht="22.5" customHeight="1"/>
    <row r="87397" ht="22.5" customHeight="1"/>
    <row r="87398" ht="22.5" customHeight="1"/>
    <row r="87399" ht="22.5" customHeight="1"/>
    <row r="87400" ht="22.5" customHeight="1"/>
    <row r="87401" ht="22.5" customHeight="1"/>
    <row r="87402" ht="22.5" customHeight="1"/>
    <row r="87403" ht="22.5" customHeight="1"/>
    <row r="87404" ht="22.5" customHeight="1"/>
    <row r="87405" ht="22.5" customHeight="1"/>
    <row r="87406" ht="22.5" customHeight="1"/>
    <row r="87407" ht="22.5" customHeight="1"/>
    <row r="87408" ht="22.5" customHeight="1"/>
    <row r="87409" ht="22.5" customHeight="1"/>
    <row r="87410" ht="22.5" customHeight="1"/>
    <row r="87411" ht="22.5" customHeight="1"/>
    <row r="87412" ht="22.5" customHeight="1"/>
    <row r="87413" ht="22.5" customHeight="1"/>
    <row r="87414" ht="22.5" customHeight="1"/>
    <row r="87415" ht="22.5" customHeight="1"/>
    <row r="87416" ht="22.5" customHeight="1"/>
    <row r="87417" ht="22.5" customHeight="1"/>
    <row r="87418" ht="22.5" customHeight="1"/>
    <row r="87419" ht="22.5" customHeight="1"/>
    <row r="87420" ht="22.5" customHeight="1"/>
    <row r="87421" ht="22.5" customHeight="1"/>
    <row r="87422" ht="22.5" customHeight="1"/>
    <row r="87423" ht="22.5" customHeight="1"/>
    <row r="87424" ht="22.5" customHeight="1"/>
    <row r="87425" ht="22.5" customHeight="1"/>
    <row r="87426" ht="22.5" customHeight="1"/>
    <row r="87427" ht="22.5" customHeight="1"/>
    <row r="87428" ht="22.5" customHeight="1"/>
    <row r="87429" ht="22.5" customHeight="1"/>
    <row r="87430" ht="22.5" customHeight="1"/>
    <row r="87431" ht="22.5" customHeight="1"/>
    <row r="87432" ht="22.5" customHeight="1"/>
    <row r="87433" ht="22.5" customHeight="1"/>
    <row r="87434" ht="22.5" customHeight="1"/>
    <row r="87435" ht="22.5" customHeight="1"/>
    <row r="87436" ht="22.5" customHeight="1"/>
    <row r="87437" ht="22.5" customHeight="1"/>
    <row r="87438" ht="22.5" customHeight="1"/>
    <row r="87439" ht="22.5" customHeight="1"/>
    <row r="87440" ht="22.5" customHeight="1"/>
    <row r="87441" ht="22.5" customHeight="1"/>
    <row r="87442" ht="22.5" customHeight="1"/>
    <row r="87443" ht="22.5" customHeight="1"/>
    <row r="87444" ht="22.5" customHeight="1"/>
    <row r="87445" ht="22.5" customHeight="1"/>
    <row r="87446" ht="22.5" customHeight="1"/>
    <row r="87447" ht="22.5" customHeight="1"/>
    <row r="87448" ht="22.5" customHeight="1"/>
    <row r="87449" ht="22.5" customHeight="1"/>
    <row r="87450" ht="22.5" customHeight="1"/>
    <row r="87451" ht="22.5" customHeight="1"/>
    <row r="87452" ht="22.5" customHeight="1"/>
    <row r="87453" ht="22.5" customHeight="1"/>
    <row r="87454" ht="22.5" customHeight="1"/>
    <row r="87455" ht="22.5" customHeight="1"/>
    <row r="87456" ht="22.5" customHeight="1"/>
    <row r="87457" ht="22.5" customHeight="1"/>
    <row r="87458" ht="22.5" customHeight="1"/>
    <row r="87459" ht="22.5" customHeight="1"/>
    <row r="87460" ht="22.5" customHeight="1"/>
    <row r="87461" ht="22.5" customHeight="1"/>
    <row r="87462" ht="22.5" customHeight="1"/>
    <row r="87463" ht="22.5" customHeight="1"/>
    <row r="87464" ht="22.5" customHeight="1"/>
    <row r="87465" ht="22.5" customHeight="1"/>
    <row r="87466" ht="22.5" customHeight="1"/>
    <row r="87467" ht="22.5" customHeight="1"/>
    <row r="87468" ht="22.5" customHeight="1"/>
    <row r="87469" ht="22.5" customHeight="1"/>
    <row r="87470" ht="22.5" customHeight="1"/>
    <row r="87471" ht="22.5" customHeight="1"/>
    <row r="87472" ht="22.5" customHeight="1"/>
    <row r="87473" ht="22.5" customHeight="1"/>
    <row r="87474" ht="22.5" customHeight="1"/>
    <row r="87475" ht="22.5" customHeight="1"/>
    <row r="87476" ht="22.5" customHeight="1"/>
    <row r="87477" ht="22.5" customHeight="1"/>
    <row r="87478" ht="22.5" customHeight="1"/>
    <row r="87479" ht="22.5" customHeight="1"/>
    <row r="87480" ht="22.5" customHeight="1"/>
    <row r="87481" ht="22.5" customHeight="1"/>
    <row r="87482" ht="22.5" customHeight="1"/>
    <row r="87483" ht="22.5" customHeight="1"/>
    <row r="87484" ht="22.5" customHeight="1"/>
    <row r="87485" ht="22.5" customHeight="1"/>
    <row r="87486" ht="22.5" customHeight="1"/>
    <row r="87487" ht="22.5" customHeight="1"/>
    <row r="87488" ht="22.5" customHeight="1"/>
    <row r="87489" ht="22.5" customHeight="1"/>
    <row r="87490" ht="22.5" customHeight="1"/>
    <row r="87491" ht="22.5" customHeight="1"/>
    <row r="87492" ht="22.5" customHeight="1"/>
    <row r="87493" ht="22.5" customHeight="1"/>
    <row r="87494" ht="22.5" customHeight="1"/>
    <row r="87495" ht="22.5" customHeight="1"/>
    <row r="87496" ht="22.5" customHeight="1"/>
    <row r="87497" ht="22.5" customHeight="1"/>
    <row r="87498" ht="22.5" customHeight="1"/>
    <row r="87499" ht="22.5" customHeight="1"/>
    <row r="87500" ht="22.5" customHeight="1"/>
    <row r="87501" ht="22.5" customHeight="1"/>
    <row r="87502" ht="22.5" customHeight="1"/>
    <row r="87503" ht="22.5" customHeight="1"/>
    <row r="87504" ht="22.5" customHeight="1"/>
    <row r="87505" ht="22.5" customHeight="1"/>
    <row r="87506" ht="22.5" customHeight="1"/>
    <row r="87507" ht="22.5" customHeight="1"/>
    <row r="87508" ht="22.5" customHeight="1"/>
    <row r="87509" ht="22.5" customHeight="1"/>
    <row r="87510" ht="22.5" customHeight="1"/>
    <row r="87511" ht="22.5" customHeight="1"/>
    <row r="87512" ht="22.5" customHeight="1"/>
    <row r="87513" ht="22.5" customHeight="1"/>
    <row r="87514" ht="22.5" customHeight="1"/>
    <row r="87515" ht="22.5" customHeight="1"/>
    <row r="87516" ht="22.5" customHeight="1"/>
    <row r="87517" ht="22.5" customHeight="1"/>
    <row r="87518" ht="22.5" customHeight="1"/>
    <row r="87519" ht="22.5" customHeight="1"/>
    <row r="87520" ht="22.5" customHeight="1"/>
    <row r="87521" ht="22.5" customHeight="1"/>
    <row r="87522" ht="22.5" customHeight="1"/>
    <row r="87523" ht="22.5" customHeight="1"/>
    <row r="87524" ht="22.5" customHeight="1"/>
    <row r="87525" ht="22.5" customHeight="1"/>
    <row r="87526" ht="22.5" customHeight="1"/>
    <row r="87527" ht="22.5" customHeight="1"/>
    <row r="87528" ht="22.5" customHeight="1"/>
    <row r="87529" ht="22.5" customHeight="1"/>
    <row r="87530" ht="22.5" customHeight="1"/>
    <row r="87531" ht="22.5" customHeight="1"/>
    <row r="87532" ht="22.5" customHeight="1"/>
    <row r="87533" ht="22.5" customHeight="1"/>
    <row r="87534" ht="22.5" customHeight="1"/>
    <row r="87535" ht="22.5" customHeight="1"/>
    <row r="87536" ht="22.5" customHeight="1"/>
    <row r="87537" ht="22.5" customHeight="1"/>
    <row r="87538" ht="22.5" customHeight="1"/>
    <row r="87539" ht="22.5" customHeight="1"/>
    <row r="87540" ht="22.5" customHeight="1"/>
    <row r="87541" ht="22.5" customHeight="1"/>
    <row r="87542" ht="22.5" customHeight="1"/>
    <row r="87543" ht="22.5" customHeight="1"/>
    <row r="87544" ht="22.5" customHeight="1"/>
    <row r="87545" ht="22.5" customHeight="1"/>
    <row r="87546" ht="22.5" customHeight="1"/>
    <row r="87547" ht="22.5" customHeight="1"/>
    <row r="87548" ht="22.5" customHeight="1"/>
    <row r="87549" ht="22.5" customHeight="1"/>
    <row r="87550" ht="22.5" customHeight="1"/>
    <row r="87551" ht="22.5" customHeight="1"/>
    <row r="87552" ht="22.5" customHeight="1"/>
    <row r="87553" ht="22.5" customHeight="1"/>
    <row r="87554" ht="22.5" customHeight="1"/>
    <row r="87555" ht="22.5" customHeight="1"/>
    <row r="87556" ht="22.5" customHeight="1"/>
    <row r="87557" ht="22.5" customHeight="1"/>
    <row r="87558" ht="22.5" customHeight="1"/>
    <row r="87559" ht="22.5" customHeight="1"/>
    <row r="87560" ht="22.5" customHeight="1"/>
    <row r="87561" ht="22.5" customHeight="1"/>
    <row r="87562" ht="22.5" customHeight="1"/>
    <row r="87563" ht="22.5" customHeight="1"/>
    <row r="87564" ht="22.5" customHeight="1"/>
    <row r="87565" ht="22.5" customHeight="1"/>
    <row r="87566" ht="22.5" customHeight="1"/>
    <row r="87567" ht="22.5" customHeight="1"/>
    <row r="87568" ht="22.5" customHeight="1"/>
    <row r="87569" ht="22.5" customHeight="1"/>
    <row r="87570" ht="22.5" customHeight="1"/>
    <row r="87571" ht="22.5" customHeight="1"/>
    <row r="87572" ht="22.5" customHeight="1"/>
    <row r="87573" ht="22.5" customHeight="1"/>
    <row r="87574" ht="22.5" customHeight="1"/>
    <row r="87575" ht="22.5" customHeight="1"/>
    <row r="87576" ht="22.5" customHeight="1"/>
    <row r="87577" ht="22.5" customHeight="1"/>
    <row r="87578" ht="22.5" customHeight="1"/>
    <row r="87579" ht="22.5" customHeight="1"/>
    <row r="87580" ht="22.5" customHeight="1"/>
    <row r="87581" ht="22.5" customHeight="1"/>
    <row r="87582" ht="22.5" customHeight="1"/>
    <row r="87583" ht="22.5" customHeight="1"/>
    <row r="87584" ht="22.5" customHeight="1"/>
    <row r="87585" ht="22.5" customHeight="1"/>
    <row r="87586" ht="22.5" customHeight="1"/>
    <row r="87587" ht="22.5" customHeight="1"/>
    <row r="87588" ht="22.5" customHeight="1"/>
    <row r="87589" ht="22.5" customHeight="1"/>
    <row r="87590" ht="22.5" customHeight="1"/>
    <row r="87591" ht="22.5" customHeight="1"/>
    <row r="87592" ht="22.5" customHeight="1"/>
    <row r="87593" ht="22.5" customHeight="1"/>
    <row r="87594" ht="22.5" customHeight="1"/>
    <row r="87595" ht="22.5" customHeight="1"/>
    <row r="87596" ht="22.5" customHeight="1"/>
    <row r="87597" ht="22.5" customHeight="1"/>
    <row r="87598" ht="22.5" customHeight="1"/>
    <row r="87599" ht="22.5" customHeight="1"/>
    <row r="87600" ht="22.5" customHeight="1"/>
    <row r="87601" ht="22.5" customHeight="1"/>
    <row r="87602" ht="22.5" customHeight="1"/>
    <row r="87603" ht="22.5" customHeight="1"/>
    <row r="87604" ht="22.5" customHeight="1"/>
    <row r="87605" ht="22.5" customHeight="1"/>
    <row r="87606" ht="22.5" customHeight="1"/>
    <row r="87607" ht="22.5" customHeight="1"/>
    <row r="87608" ht="22.5" customHeight="1"/>
    <row r="87609" ht="22.5" customHeight="1"/>
    <row r="87610" ht="22.5" customHeight="1"/>
    <row r="87611" ht="22.5" customHeight="1"/>
    <row r="87612" ht="22.5" customHeight="1"/>
    <row r="87613" ht="22.5" customHeight="1"/>
    <row r="87614" ht="22.5" customHeight="1"/>
    <row r="87615" ht="22.5" customHeight="1"/>
    <row r="87616" ht="22.5" customHeight="1"/>
    <row r="87617" ht="22.5" customHeight="1"/>
    <row r="87618" ht="22.5" customHeight="1"/>
    <row r="87619" ht="22.5" customHeight="1"/>
    <row r="87620" ht="22.5" customHeight="1"/>
    <row r="87621" ht="22.5" customHeight="1"/>
    <row r="87622" ht="22.5" customHeight="1"/>
    <row r="87623" ht="22.5" customHeight="1"/>
    <row r="87624" ht="22.5" customHeight="1"/>
    <row r="87625" ht="22.5" customHeight="1"/>
    <row r="87626" ht="22.5" customHeight="1"/>
    <row r="87627" ht="22.5" customHeight="1"/>
    <row r="87628" ht="22.5" customHeight="1"/>
    <row r="87629" ht="22.5" customHeight="1"/>
    <row r="87630" ht="22.5" customHeight="1"/>
    <row r="87631" ht="22.5" customHeight="1"/>
    <row r="87632" ht="22.5" customHeight="1"/>
    <row r="87633" ht="22.5" customHeight="1"/>
    <row r="87634" ht="22.5" customHeight="1"/>
    <row r="87635" ht="22.5" customHeight="1"/>
    <row r="87636" ht="22.5" customHeight="1"/>
    <row r="87637" ht="22.5" customHeight="1"/>
    <row r="87638" ht="22.5" customHeight="1"/>
    <row r="87639" ht="22.5" customHeight="1"/>
    <row r="87640" ht="22.5" customHeight="1"/>
    <row r="87641" ht="22.5" customHeight="1"/>
    <row r="87642" ht="22.5" customHeight="1"/>
    <row r="87643" ht="22.5" customHeight="1"/>
    <row r="87644" ht="22.5" customHeight="1"/>
    <row r="87645" ht="22.5" customHeight="1"/>
    <row r="87646" ht="22.5" customHeight="1"/>
    <row r="87647" ht="22.5" customHeight="1"/>
    <row r="87648" ht="22.5" customHeight="1"/>
    <row r="87649" ht="22.5" customHeight="1"/>
    <row r="87650" ht="22.5" customHeight="1"/>
    <row r="87651" ht="22.5" customHeight="1"/>
    <row r="87652" ht="22.5" customHeight="1"/>
    <row r="87653" ht="22.5" customHeight="1"/>
    <row r="87654" ht="22.5" customHeight="1"/>
    <row r="87655" ht="22.5" customHeight="1"/>
    <row r="87656" ht="22.5" customHeight="1"/>
    <row r="87657" ht="22.5" customHeight="1"/>
    <row r="87658" ht="22.5" customHeight="1"/>
    <row r="87659" ht="22.5" customHeight="1"/>
    <row r="87660" ht="22.5" customHeight="1"/>
    <row r="87661" ht="22.5" customHeight="1"/>
    <row r="87662" ht="22.5" customHeight="1"/>
    <row r="87663" ht="22.5" customHeight="1"/>
    <row r="87664" ht="22.5" customHeight="1"/>
    <row r="87665" ht="22.5" customHeight="1"/>
    <row r="87666" ht="22.5" customHeight="1"/>
    <row r="87667" ht="22.5" customHeight="1"/>
    <row r="87668" ht="22.5" customHeight="1"/>
    <row r="87669" ht="22.5" customHeight="1"/>
    <row r="87670" ht="22.5" customHeight="1"/>
    <row r="87671" ht="22.5" customHeight="1"/>
    <row r="87672" ht="22.5" customHeight="1"/>
    <row r="87673" ht="22.5" customHeight="1"/>
    <row r="87674" ht="22.5" customHeight="1"/>
    <row r="87675" ht="22.5" customHeight="1"/>
    <row r="87676" ht="22.5" customHeight="1"/>
    <row r="87677" ht="22.5" customHeight="1"/>
    <row r="87678" ht="22.5" customHeight="1"/>
    <row r="87679" ht="22.5" customHeight="1"/>
    <row r="87680" ht="22.5" customHeight="1"/>
    <row r="87681" ht="22.5" customHeight="1"/>
    <row r="87682" ht="22.5" customHeight="1"/>
    <row r="87683" ht="22.5" customHeight="1"/>
    <row r="87684" ht="22.5" customHeight="1"/>
    <row r="87685" ht="22.5" customHeight="1"/>
    <row r="87686" ht="22.5" customHeight="1"/>
    <row r="87687" ht="22.5" customHeight="1"/>
    <row r="87688" ht="22.5" customHeight="1"/>
    <row r="87689" ht="22.5" customHeight="1"/>
    <row r="87690" ht="22.5" customHeight="1"/>
    <row r="87691" ht="22.5" customHeight="1"/>
    <row r="87692" ht="22.5" customHeight="1"/>
    <row r="87693" ht="22.5" customHeight="1"/>
    <row r="87694" ht="22.5" customHeight="1"/>
    <row r="87695" ht="22.5" customHeight="1"/>
    <row r="87696" ht="22.5" customHeight="1"/>
    <row r="87697" ht="22.5" customHeight="1"/>
    <row r="87698" ht="22.5" customHeight="1"/>
    <row r="87699" ht="22.5" customHeight="1"/>
    <row r="87700" ht="22.5" customHeight="1"/>
    <row r="87701" ht="22.5" customHeight="1"/>
    <row r="87702" ht="22.5" customHeight="1"/>
    <row r="87703" ht="22.5" customHeight="1"/>
    <row r="87704" ht="22.5" customHeight="1"/>
    <row r="87705" ht="22.5" customHeight="1"/>
    <row r="87706" ht="22.5" customHeight="1"/>
    <row r="87707" ht="22.5" customHeight="1"/>
    <row r="87708" ht="22.5" customHeight="1"/>
    <row r="87709" ht="22.5" customHeight="1"/>
    <row r="87710" ht="22.5" customHeight="1"/>
    <row r="87711" ht="22.5" customHeight="1"/>
    <row r="87712" ht="22.5" customHeight="1"/>
    <row r="87713" ht="22.5" customHeight="1"/>
    <row r="87714" ht="22.5" customHeight="1"/>
    <row r="87715" ht="22.5" customHeight="1"/>
    <row r="87716" ht="22.5" customHeight="1"/>
    <row r="87717" ht="22.5" customHeight="1"/>
    <row r="87718" ht="22.5" customHeight="1"/>
    <row r="87719" ht="22.5" customHeight="1"/>
    <row r="87720" ht="22.5" customHeight="1"/>
    <row r="87721" ht="22.5" customHeight="1"/>
    <row r="87722" ht="22.5" customHeight="1"/>
    <row r="87723" ht="22.5" customHeight="1"/>
    <row r="87724" ht="22.5" customHeight="1"/>
    <row r="87725" ht="22.5" customHeight="1"/>
    <row r="87726" ht="22.5" customHeight="1"/>
    <row r="87727" ht="22.5" customHeight="1"/>
    <row r="87728" ht="22.5" customHeight="1"/>
    <row r="87729" ht="22.5" customHeight="1"/>
    <row r="87730" ht="22.5" customHeight="1"/>
    <row r="87731" ht="22.5" customHeight="1"/>
    <row r="87732" ht="22.5" customHeight="1"/>
    <row r="87733" ht="22.5" customHeight="1"/>
    <row r="87734" ht="22.5" customHeight="1"/>
    <row r="87735" ht="22.5" customHeight="1"/>
    <row r="87736" ht="22.5" customHeight="1"/>
    <row r="87737" ht="22.5" customHeight="1"/>
    <row r="87738" ht="22.5" customHeight="1"/>
    <row r="87739" ht="22.5" customHeight="1"/>
    <row r="87740" ht="22.5" customHeight="1"/>
    <row r="87741" ht="22.5" customHeight="1"/>
    <row r="87742" ht="22.5" customHeight="1"/>
    <row r="87743" ht="22.5" customHeight="1"/>
    <row r="87744" ht="22.5" customHeight="1"/>
    <row r="87745" ht="22.5" customHeight="1"/>
    <row r="87746" ht="22.5" customHeight="1"/>
    <row r="87747" ht="22.5" customHeight="1"/>
    <row r="87748" ht="22.5" customHeight="1"/>
    <row r="87749" ht="22.5" customHeight="1"/>
    <row r="87750" ht="22.5" customHeight="1"/>
    <row r="87751" ht="22.5" customHeight="1"/>
    <row r="87752" ht="22.5" customHeight="1"/>
    <row r="87753" ht="22.5" customHeight="1"/>
    <row r="87754" ht="22.5" customHeight="1"/>
    <row r="87755" ht="22.5" customHeight="1"/>
    <row r="87756" ht="22.5" customHeight="1"/>
    <row r="87757" ht="22.5" customHeight="1"/>
    <row r="87758" ht="22.5" customHeight="1"/>
    <row r="87759" ht="22.5" customHeight="1"/>
    <row r="87760" ht="22.5" customHeight="1"/>
    <row r="87761" ht="22.5" customHeight="1"/>
    <row r="87762" ht="22.5" customHeight="1"/>
    <row r="87763" ht="22.5" customHeight="1"/>
    <row r="87764" ht="22.5" customHeight="1"/>
    <row r="87765" ht="22.5" customHeight="1"/>
    <row r="87766" ht="22.5" customHeight="1"/>
    <row r="87767" ht="22.5" customHeight="1"/>
    <row r="87768" ht="22.5" customHeight="1"/>
    <row r="87769" ht="22.5" customHeight="1"/>
    <row r="87770" ht="22.5" customHeight="1"/>
    <row r="87771" ht="22.5" customHeight="1"/>
    <row r="87772" ht="22.5" customHeight="1"/>
    <row r="87773" ht="22.5" customHeight="1"/>
    <row r="87774" ht="22.5" customHeight="1"/>
    <row r="87775" ht="22.5" customHeight="1"/>
    <row r="87776" ht="22.5" customHeight="1"/>
    <row r="87777" ht="22.5" customHeight="1"/>
    <row r="87778" ht="22.5" customHeight="1"/>
    <row r="87779" ht="22.5" customHeight="1"/>
    <row r="87780" ht="22.5" customHeight="1"/>
    <row r="87781" ht="22.5" customHeight="1"/>
    <row r="87782" ht="22.5" customHeight="1"/>
    <row r="87783" ht="22.5" customHeight="1"/>
    <row r="87784" ht="22.5" customHeight="1"/>
    <row r="87785" ht="22.5" customHeight="1"/>
    <row r="87786" ht="22.5" customHeight="1"/>
    <row r="87787" ht="22.5" customHeight="1"/>
    <row r="87788" ht="22.5" customHeight="1"/>
    <row r="87789" ht="22.5" customHeight="1"/>
    <row r="87790" ht="22.5" customHeight="1"/>
    <row r="87791" ht="22.5" customHeight="1"/>
    <row r="87792" ht="22.5" customHeight="1"/>
    <row r="87793" ht="22.5" customHeight="1"/>
    <row r="87794" ht="22.5" customHeight="1"/>
    <row r="87795" ht="22.5" customHeight="1"/>
    <row r="87796" ht="22.5" customHeight="1"/>
    <row r="87797" ht="22.5" customHeight="1"/>
    <row r="87798" ht="22.5" customHeight="1"/>
    <row r="87799" ht="22.5" customHeight="1"/>
    <row r="87800" ht="22.5" customHeight="1"/>
    <row r="87801" ht="22.5" customHeight="1"/>
    <row r="87802" ht="22.5" customHeight="1"/>
    <row r="87803" ht="22.5" customHeight="1"/>
    <row r="87804" ht="22.5" customHeight="1"/>
    <row r="87805" ht="22.5" customHeight="1"/>
    <row r="87806" ht="22.5" customHeight="1"/>
    <row r="87807" ht="22.5" customHeight="1"/>
    <row r="87808" ht="22.5" customHeight="1"/>
    <row r="87809" ht="22.5" customHeight="1"/>
    <row r="87810" ht="22.5" customHeight="1"/>
    <row r="87811" ht="22.5" customHeight="1"/>
    <row r="87812" ht="22.5" customHeight="1"/>
    <row r="87813" ht="22.5" customHeight="1"/>
    <row r="87814" ht="22.5" customHeight="1"/>
    <row r="87815" ht="22.5" customHeight="1"/>
    <row r="87816" ht="22.5" customHeight="1"/>
    <row r="87817" ht="22.5" customHeight="1"/>
    <row r="87818" ht="22.5" customHeight="1"/>
    <row r="87819" ht="22.5" customHeight="1"/>
    <row r="87820" ht="22.5" customHeight="1"/>
    <row r="87821" ht="22.5" customHeight="1"/>
    <row r="87822" ht="22.5" customHeight="1"/>
    <row r="87823" ht="22.5" customHeight="1"/>
    <row r="87824" ht="22.5" customHeight="1"/>
    <row r="87825" ht="22.5" customHeight="1"/>
    <row r="87826" ht="22.5" customHeight="1"/>
    <row r="87827" ht="22.5" customHeight="1"/>
    <row r="87828" ht="22.5" customHeight="1"/>
    <row r="87829" ht="22.5" customHeight="1"/>
    <row r="87830" ht="22.5" customHeight="1"/>
    <row r="87831" ht="22.5" customHeight="1"/>
    <row r="87832" ht="22.5" customHeight="1"/>
    <row r="87833" ht="22.5" customHeight="1"/>
    <row r="87834" ht="22.5" customHeight="1"/>
    <row r="87835" ht="22.5" customHeight="1"/>
    <row r="87836" ht="22.5" customHeight="1"/>
    <row r="87837" ht="22.5" customHeight="1"/>
    <row r="87838" ht="22.5" customHeight="1"/>
    <row r="87839" ht="22.5" customHeight="1"/>
    <row r="87840" ht="22.5" customHeight="1"/>
    <row r="87841" ht="22.5" customHeight="1"/>
    <row r="87842" ht="22.5" customHeight="1"/>
    <row r="87843" ht="22.5" customHeight="1"/>
    <row r="87844" ht="22.5" customHeight="1"/>
    <row r="87845" ht="22.5" customHeight="1"/>
    <row r="87846" ht="22.5" customHeight="1"/>
    <row r="87847" ht="22.5" customHeight="1"/>
    <row r="87848" ht="22.5" customHeight="1"/>
    <row r="87849" ht="22.5" customHeight="1"/>
    <row r="87850" ht="22.5" customHeight="1"/>
    <row r="87851" ht="22.5" customHeight="1"/>
    <row r="87852" ht="22.5" customHeight="1"/>
    <row r="87853" ht="22.5" customHeight="1"/>
    <row r="87854" ht="22.5" customHeight="1"/>
    <row r="87855" ht="22.5" customHeight="1"/>
    <row r="87856" ht="22.5" customHeight="1"/>
    <row r="87857" ht="22.5" customHeight="1"/>
    <row r="87858" ht="22.5" customHeight="1"/>
    <row r="87859" ht="22.5" customHeight="1"/>
    <row r="87860" ht="22.5" customHeight="1"/>
    <row r="87861" ht="22.5" customHeight="1"/>
    <row r="87862" ht="22.5" customHeight="1"/>
    <row r="87863" ht="22.5" customHeight="1"/>
    <row r="87864" ht="22.5" customHeight="1"/>
    <row r="87865" ht="22.5" customHeight="1"/>
    <row r="87866" ht="22.5" customHeight="1"/>
    <row r="87867" ht="22.5" customHeight="1"/>
    <row r="87868" ht="22.5" customHeight="1"/>
    <row r="87869" ht="22.5" customHeight="1"/>
    <row r="87870" ht="22.5" customHeight="1"/>
    <row r="87871" ht="22.5" customHeight="1"/>
    <row r="87872" ht="22.5" customHeight="1"/>
    <row r="87873" ht="22.5" customHeight="1"/>
    <row r="87874" ht="22.5" customHeight="1"/>
    <row r="87875" ht="22.5" customHeight="1"/>
    <row r="87876" ht="22.5" customHeight="1"/>
    <row r="87877" ht="22.5" customHeight="1"/>
    <row r="87878" ht="22.5" customHeight="1"/>
    <row r="87879" ht="22.5" customHeight="1"/>
    <row r="87880" ht="22.5" customHeight="1"/>
    <row r="87881" ht="22.5" customHeight="1"/>
    <row r="87882" ht="22.5" customHeight="1"/>
    <row r="87883" ht="22.5" customHeight="1"/>
    <row r="87884" ht="22.5" customHeight="1"/>
    <row r="87885" ht="22.5" customHeight="1"/>
    <row r="87886" ht="22.5" customHeight="1"/>
    <row r="87887" ht="22.5" customHeight="1"/>
    <row r="87888" ht="22.5" customHeight="1"/>
    <row r="87889" ht="22.5" customHeight="1"/>
    <row r="87890" ht="22.5" customHeight="1"/>
    <row r="87891" ht="22.5" customHeight="1"/>
    <row r="87892" ht="22.5" customHeight="1"/>
    <row r="87893" ht="22.5" customHeight="1"/>
    <row r="87894" ht="22.5" customHeight="1"/>
    <row r="87895" ht="22.5" customHeight="1"/>
    <row r="87896" ht="22.5" customHeight="1"/>
    <row r="87897" ht="22.5" customHeight="1"/>
    <row r="87898" ht="22.5" customHeight="1"/>
    <row r="87899" ht="22.5" customHeight="1"/>
    <row r="87900" ht="22.5" customHeight="1"/>
    <row r="87901" ht="22.5" customHeight="1"/>
    <row r="87902" ht="22.5" customHeight="1"/>
    <row r="87903" ht="22.5" customHeight="1"/>
    <row r="87904" ht="22.5" customHeight="1"/>
    <row r="87905" ht="22.5" customHeight="1"/>
    <row r="87906" ht="22.5" customHeight="1"/>
    <row r="87907" ht="22.5" customHeight="1"/>
    <row r="87908" ht="22.5" customHeight="1"/>
    <row r="87909" ht="22.5" customHeight="1"/>
    <row r="87910" ht="22.5" customHeight="1"/>
    <row r="87911" ht="22.5" customHeight="1"/>
    <row r="87912" ht="22.5" customHeight="1"/>
    <row r="87913" ht="22.5" customHeight="1"/>
    <row r="87914" ht="22.5" customHeight="1"/>
    <row r="87915" ht="22.5" customHeight="1"/>
    <row r="87916" ht="22.5" customHeight="1"/>
    <row r="87917" ht="22.5" customHeight="1"/>
    <row r="87918" ht="22.5" customHeight="1"/>
    <row r="87919" ht="22.5" customHeight="1"/>
    <row r="87920" ht="22.5" customHeight="1"/>
    <row r="87921" ht="22.5" customHeight="1"/>
    <row r="87922" ht="22.5" customHeight="1"/>
    <row r="87923" ht="22.5" customHeight="1"/>
    <row r="87924" ht="22.5" customHeight="1"/>
    <row r="87925" ht="22.5" customHeight="1"/>
    <row r="87926" ht="22.5" customHeight="1"/>
    <row r="87927" ht="22.5" customHeight="1"/>
    <row r="87928" ht="22.5" customHeight="1"/>
    <row r="87929" ht="22.5" customHeight="1"/>
    <row r="87930" ht="22.5" customHeight="1"/>
    <row r="87931" ht="22.5" customHeight="1"/>
    <row r="87932" ht="22.5" customHeight="1"/>
    <row r="87933" ht="22.5" customHeight="1"/>
    <row r="87934" ht="22.5" customHeight="1"/>
    <row r="87935" ht="22.5" customHeight="1"/>
    <row r="87936" ht="22.5" customHeight="1"/>
    <row r="87937" ht="22.5" customHeight="1"/>
    <row r="87938" ht="22.5" customHeight="1"/>
    <row r="87939" ht="22.5" customHeight="1"/>
    <row r="87940" ht="22.5" customHeight="1"/>
    <row r="87941" ht="22.5" customHeight="1"/>
    <row r="87942" ht="22.5" customHeight="1"/>
    <row r="87943" ht="22.5" customHeight="1"/>
    <row r="87944" ht="22.5" customHeight="1"/>
    <row r="87945" ht="22.5" customHeight="1"/>
    <row r="87946" ht="22.5" customHeight="1"/>
    <row r="87947" ht="22.5" customHeight="1"/>
    <row r="87948" ht="22.5" customHeight="1"/>
    <row r="87949" ht="22.5" customHeight="1"/>
    <row r="87950" ht="22.5" customHeight="1"/>
    <row r="87951" ht="22.5" customHeight="1"/>
    <row r="87952" ht="22.5" customHeight="1"/>
    <row r="87953" ht="22.5" customHeight="1"/>
    <row r="87954" ht="22.5" customHeight="1"/>
    <row r="87955" ht="22.5" customHeight="1"/>
    <row r="87956" ht="22.5" customHeight="1"/>
    <row r="87957" ht="22.5" customHeight="1"/>
    <row r="87958" ht="22.5" customHeight="1"/>
    <row r="87959" ht="22.5" customHeight="1"/>
    <row r="87960" ht="22.5" customHeight="1"/>
    <row r="87961" ht="22.5" customHeight="1"/>
    <row r="87962" ht="22.5" customHeight="1"/>
    <row r="87963" ht="22.5" customHeight="1"/>
    <row r="87964" ht="22.5" customHeight="1"/>
    <row r="87965" ht="22.5" customHeight="1"/>
    <row r="87966" ht="22.5" customHeight="1"/>
    <row r="87967" ht="22.5" customHeight="1"/>
    <row r="87968" ht="22.5" customHeight="1"/>
    <row r="87969" ht="22.5" customHeight="1"/>
    <row r="87970" ht="22.5" customHeight="1"/>
    <row r="87971" ht="22.5" customHeight="1"/>
    <row r="87972" ht="22.5" customHeight="1"/>
    <row r="87973" ht="22.5" customHeight="1"/>
    <row r="87974" ht="22.5" customHeight="1"/>
    <row r="87975" ht="22.5" customHeight="1"/>
    <row r="87976" ht="22.5" customHeight="1"/>
    <row r="87977" ht="22.5" customHeight="1"/>
    <row r="87978" ht="22.5" customHeight="1"/>
    <row r="87979" ht="22.5" customHeight="1"/>
    <row r="87980" ht="22.5" customHeight="1"/>
    <row r="87981" ht="22.5" customHeight="1"/>
    <row r="87982" ht="22.5" customHeight="1"/>
    <row r="87983" ht="22.5" customHeight="1"/>
    <row r="87984" ht="22.5" customHeight="1"/>
    <row r="87985" ht="22.5" customHeight="1"/>
    <row r="87986" ht="22.5" customHeight="1"/>
    <row r="87987" ht="22.5" customHeight="1"/>
    <row r="87988" ht="22.5" customHeight="1"/>
    <row r="87989" ht="22.5" customHeight="1"/>
    <row r="87990" ht="22.5" customHeight="1"/>
    <row r="87991" ht="22.5" customHeight="1"/>
    <row r="87992" ht="22.5" customHeight="1"/>
    <row r="87993" ht="22.5" customHeight="1"/>
    <row r="87994" ht="22.5" customHeight="1"/>
    <row r="87995" ht="22.5" customHeight="1"/>
    <row r="87996" ht="22.5" customHeight="1"/>
    <row r="87997" ht="22.5" customHeight="1"/>
    <row r="87998" ht="22.5" customHeight="1"/>
    <row r="87999" ht="22.5" customHeight="1"/>
    <row r="88000" ht="22.5" customHeight="1"/>
    <row r="88001" ht="22.5" customHeight="1"/>
    <row r="88002" ht="22.5" customHeight="1"/>
    <row r="88003" ht="22.5" customHeight="1"/>
    <row r="88004" ht="22.5" customHeight="1"/>
    <row r="88005" ht="22.5" customHeight="1"/>
    <row r="88006" ht="22.5" customHeight="1"/>
    <row r="88007" ht="22.5" customHeight="1"/>
    <row r="88008" ht="22.5" customHeight="1"/>
    <row r="88009" ht="22.5" customHeight="1"/>
    <row r="88010" ht="22.5" customHeight="1"/>
    <row r="88011" ht="22.5" customHeight="1"/>
    <row r="88012" ht="22.5" customHeight="1"/>
    <row r="88013" ht="22.5" customHeight="1"/>
    <row r="88014" ht="22.5" customHeight="1"/>
    <row r="88015" ht="22.5" customHeight="1"/>
    <row r="88016" ht="22.5" customHeight="1"/>
    <row r="88017" ht="22.5" customHeight="1"/>
    <row r="88018" ht="22.5" customHeight="1"/>
    <row r="88019" ht="22.5" customHeight="1"/>
    <row r="88020" ht="22.5" customHeight="1"/>
    <row r="88021" ht="22.5" customHeight="1"/>
    <row r="88022" ht="22.5" customHeight="1"/>
    <row r="88023" ht="22.5" customHeight="1"/>
    <row r="88024" ht="22.5" customHeight="1"/>
    <row r="88025" ht="22.5" customHeight="1"/>
    <row r="88026" ht="22.5" customHeight="1"/>
    <row r="88027" ht="22.5" customHeight="1"/>
    <row r="88028" ht="22.5" customHeight="1"/>
    <row r="88029" ht="22.5" customHeight="1"/>
    <row r="88030" ht="22.5" customHeight="1"/>
    <row r="88031" ht="22.5" customHeight="1"/>
    <row r="88032" ht="22.5" customHeight="1"/>
    <row r="88033" ht="22.5" customHeight="1"/>
    <row r="88034" ht="22.5" customHeight="1"/>
    <row r="88035" ht="22.5" customHeight="1"/>
    <row r="88036" ht="22.5" customHeight="1"/>
    <row r="88037" ht="22.5" customHeight="1"/>
    <row r="88038" ht="22.5" customHeight="1"/>
    <row r="88039" ht="22.5" customHeight="1"/>
    <row r="88040" ht="22.5" customHeight="1"/>
    <row r="88041" ht="22.5" customHeight="1"/>
    <row r="88042" ht="22.5" customHeight="1"/>
    <row r="88043" ht="22.5" customHeight="1"/>
    <row r="88044" ht="22.5" customHeight="1"/>
    <row r="88045" ht="22.5" customHeight="1"/>
    <row r="88046" ht="22.5" customHeight="1"/>
    <row r="88047" ht="22.5" customHeight="1"/>
    <row r="88048" ht="22.5" customHeight="1"/>
    <row r="88049" ht="22.5" customHeight="1"/>
    <row r="88050" ht="22.5" customHeight="1"/>
    <row r="88051" ht="22.5" customHeight="1"/>
    <row r="88052" ht="22.5" customHeight="1"/>
    <row r="88053" ht="22.5" customHeight="1"/>
    <row r="88054" ht="22.5" customHeight="1"/>
    <row r="88055" ht="22.5" customHeight="1"/>
    <row r="88056" ht="22.5" customHeight="1"/>
    <row r="88057" ht="22.5" customHeight="1"/>
    <row r="88058" ht="22.5" customHeight="1"/>
    <row r="88059" ht="22.5" customHeight="1"/>
    <row r="88060" ht="22.5" customHeight="1"/>
    <row r="88061" ht="22.5" customHeight="1"/>
    <row r="88062" ht="22.5" customHeight="1"/>
    <row r="88063" ht="22.5" customHeight="1"/>
    <row r="88064" ht="22.5" customHeight="1"/>
    <row r="88065" ht="22.5" customHeight="1"/>
    <row r="88066" ht="22.5" customHeight="1"/>
    <row r="88067" ht="22.5" customHeight="1"/>
    <row r="88068" ht="22.5" customHeight="1"/>
    <row r="88069" ht="22.5" customHeight="1"/>
    <row r="88070" ht="22.5" customHeight="1"/>
    <row r="88071" ht="22.5" customHeight="1"/>
    <row r="88072" ht="22.5" customHeight="1"/>
    <row r="88073" ht="22.5" customHeight="1"/>
    <row r="88074" ht="22.5" customHeight="1"/>
    <row r="88075" ht="22.5" customHeight="1"/>
    <row r="88076" ht="22.5" customHeight="1"/>
    <row r="88077" ht="22.5" customHeight="1"/>
    <row r="88078" ht="22.5" customHeight="1"/>
    <row r="88079" ht="22.5" customHeight="1"/>
    <row r="88080" ht="22.5" customHeight="1"/>
    <row r="88081" ht="22.5" customHeight="1"/>
    <row r="88082" ht="22.5" customHeight="1"/>
    <row r="88083" ht="22.5" customHeight="1"/>
    <row r="88084" ht="22.5" customHeight="1"/>
    <row r="88085" ht="22.5" customHeight="1"/>
    <row r="88086" ht="22.5" customHeight="1"/>
    <row r="88087" ht="22.5" customHeight="1"/>
    <row r="88088" ht="22.5" customHeight="1"/>
    <row r="88089" ht="22.5" customHeight="1"/>
    <row r="88090" ht="22.5" customHeight="1"/>
    <row r="88091" ht="22.5" customHeight="1"/>
    <row r="88092" ht="22.5" customHeight="1"/>
    <row r="88093" ht="22.5" customHeight="1"/>
    <row r="88094" ht="22.5" customHeight="1"/>
    <row r="88095" ht="22.5" customHeight="1"/>
    <row r="88096" ht="22.5" customHeight="1"/>
    <row r="88097" ht="22.5" customHeight="1"/>
    <row r="88098" ht="22.5" customHeight="1"/>
    <row r="88099" ht="22.5" customHeight="1"/>
    <row r="88100" ht="22.5" customHeight="1"/>
    <row r="88101" ht="22.5" customHeight="1"/>
    <row r="88102" ht="22.5" customHeight="1"/>
    <row r="88103" ht="22.5" customHeight="1"/>
    <row r="88104" ht="22.5" customHeight="1"/>
    <row r="88105" ht="22.5" customHeight="1"/>
    <row r="88106" ht="22.5" customHeight="1"/>
    <row r="88107" ht="22.5" customHeight="1"/>
    <row r="88108" ht="22.5" customHeight="1"/>
    <row r="88109" ht="22.5" customHeight="1"/>
    <row r="88110" ht="22.5" customHeight="1"/>
    <row r="88111" ht="22.5" customHeight="1"/>
    <row r="88112" ht="22.5" customHeight="1"/>
    <row r="88113" ht="22.5" customHeight="1"/>
    <row r="88114" ht="22.5" customHeight="1"/>
    <row r="88115" ht="22.5" customHeight="1"/>
    <row r="88116" ht="22.5" customHeight="1"/>
    <row r="88117" ht="22.5" customHeight="1"/>
    <row r="88118" ht="22.5" customHeight="1"/>
    <row r="88119" ht="22.5" customHeight="1"/>
    <row r="88120" ht="22.5" customHeight="1"/>
    <row r="88121" ht="22.5" customHeight="1"/>
    <row r="88122" ht="22.5" customHeight="1"/>
    <row r="88123" ht="22.5" customHeight="1"/>
    <row r="88124" ht="22.5" customHeight="1"/>
    <row r="88125" ht="22.5" customHeight="1"/>
    <row r="88126" ht="22.5" customHeight="1"/>
    <row r="88127" ht="22.5" customHeight="1"/>
    <row r="88128" ht="22.5" customHeight="1"/>
    <row r="88129" ht="22.5" customHeight="1"/>
    <row r="88130" ht="22.5" customHeight="1"/>
    <row r="88131" ht="22.5" customHeight="1"/>
    <row r="88132" ht="22.5" customHeight="1"/>
    <row r="88133" ht="22.5" customHeight="1"/>
    <row r="88134" ht="22.5" customHeight="1"/>
    <row r="88135" ht="22.5" customHeight="1"/>
    <row r="88136" ht="22.5" customHeight="1"/>
    <row r="88137" ht="22.5" customHeight="1"/>
    <row r="88138" ht="22.5" customHeight="1"/>
    <row r="88139" ht="22.5" customHeight="1"/>
    <row r="88140" ht="22.5" customHeight="1"/>
    <row r="88141" ht="22.5" customHeight="1"/>
    <row r="88142" ht="22.5" customHeight="1"/>
    <row r="88143" ht="22.5" customHeight="1"/>
    <row r="88144" ht="22.5" customHeight="1"/>
    <row r="88145" ht="22.5" customHeight="1"/>
    <row r="88146" ht="22.5" customHeight="1"/>
    <row r="88147" ht="22.5" customHeight="1"/>
    <row r="88148" ht="22.5" customHeight="1"/>
    <row r="88149" ht="22.5" customHeight="1"/>
    <row r="88150" ht="22.5" customHeight="1"/>
    <row r="88151" ht="22.5" customHeight="1"/>
    <row r="88152" ht="22.5" customHeight="1"/>
    <row r="88153" ht="22.5" customHeight="1"/>
    <row r="88154" ht="22.5" customHeight="1"/>
    <row r="88155" ht="22.5" customHeight="1"/>
    <row r="88156" ht="22.5" customHeight="1"/>
    <row r="88157" ht="22.5" customHeight="1"/>
    <row r="88158" ht="22.5" customHeight="1"/>
    <row r="88159" ht="22.5" customHeight="1"/>
    <row r="88160" ht="22.5" customHeight="1"/>
    <row r="88161" ht="22.5" customHeight="1"/>
    <row r="88162" ht="22.5" customHeight="1"/>
    <row r="88163" ht="22.5" customHeight="1"/>
    <row r="88164" ht="22.5" customHeight="1"/>
    <row r="88165" ht="22.5" customHeight="1"/>
    <row r="88166" ht="22.5" customHeight="1"/>
    <row r="88167" ht="22.5" customHeight="1"/>
    <row r="88168" ht="22.5" customHeight="1"/>
    <row r="88169" ht="22.5" customHeight="1"/>
    <row r="88170" ht="22.5" customHeight="1"/>
    <row r="88171" ht="22.5" customHeight="1"/>
    <row r="88172" ht="22.5" customHeight="1"/>
    <row r="88173" ht="22.5" customHeight="1"/>
    <row r="88174" ht="22.5" customHeight="1"/>
    <row r="88175" ht="22.5" customHeight="1"/>
    <row r="88176" ht="22.5" customHeight="1"/>
    <row r="88177" ht="22.5" customHeight="1"/>
    <row r="88178" ht="22.5" customHeight="1"/>
    <row r="88179" ht="22.5" customHeight="1"/>
    <row r="88180" ht="22.5" customHeight="1"/>
    <row r="88181" ht="22.5" customHeight="1"/>
    <row r="88182" ht="22.5" customHeight="1"/>
    <row r="88183" ht="22.5" customHeight="1"/>
    <row r="88184" ht="22.5" customHeight="1"/>
    <row r="88185" ht="22.5" customHeight="1"/>
    <row r="88186" ht="22.5" customHeight="1"/>
    <row r="88187" ht="22.5" customHeight="1"/>
    <row r="88188" ht="22.5" customHeight="1"/>
    <row r="88189" ht="22.5" customHeight="1"/>
    <row r="88190" ht="22.5" customHeight="1"/>
    <row r="88191" ht="22.5" customHeight="1"/>
    <row r="88192" ht="22.5" customHeight="1"/>
    <row r="88193" ht="22.5" customHeight="1"/>
    <row r="88194" ht="22.5" customHeight="1"/>
    <row r="88195" ht="22.5" customHeight="1"/>
    <row r="88196" ht="22.5" customHeight="1"/>
    <row r="88197" ht="22.5" customHeight="1"/>
    <row r="88198" ht="22.5" customHeight="1"/>
    <row r="88199" ht="22.5" customHeight="1"/>
    <row r="88200" ht="22.5" customHeight="1"/>
    <row r="88201" ht="22.5" customHeight="1"/>
    <row r="88202" ht="22.5" customHeight="1"/>
    <row r="88203" ht="22.5" customHeight="1"/>
    <row r="88204" ht="22.5" customHeight="1"/>
    <row r="88205" ht="22.5" customHeight="1"/>
    <row r="88206" ht="22.5" customHeight="1"/>
    <row r="88207" ht="22.5" customHeight="1"/>
    <row r="88208" ht="22.5" customHeight="1"/>
    <row r="88209" ht="22.5" customHeight="1"/>
    <row r="88210" ht="22.5" customHeight="1"/>
    <row r="88211" ht="22.5" customHeight="1"/>
    <row r="88212" ht="22.5" customHeight="1"/>
    <row r="88213" ht="22.5" customHeight="1"/>
    <row r="88214" ht="22.5" customHeight="1"/>
    <row r="88215" ht="22.5" customHeight="1"/>
    <row r="88216" ht="22.5" customHeight="1"/>
    <row r="88217" ht="22.5" customHeight="1"/>
    <row r="88218" ht="22.5" customHeight="1"/>
    <row r="88219" ht="22.5" customHeight="1"/>
    <row r="88220" ht="22.5" customHeight="1"/>
    <row r="88221" ht="22.5" customHeight="1"/>
    <row r="88222" ht="22.5" customHeight="1"/>
    <row r="88223" ht="22.5" customHeight="1"/>
    <row r="88224" ht="22.5" customHeight="1"/>
    <row r="88225" ht="22.5" customHeight="1"/>
    <row r="88226" ht="22.5" customHeight="1"/>
    <row r="88227" ht="22.5" customHeight="1"/>
    <row r="88228" ht="22.5" customHeight="1"/>
    <row r="88229" ht="22.5" customHeight="1"/>
    <row r="88230" ht="22.5" customHeight="1"/>
    <row r="88231" ht="22.5" customHeight="1"/>
    <row r="88232" ht="22.5" customHeight="1"/>
    <row r="88233" ht="22.5" customHeight="1"/>
    <row r="88234" ht="22.5" customHeight="1"/>
    <row r="88235" ht="22.5" customHeight="1"/>
    <row r="88236" ht="22.5" customHeight="1"/>
    <row r="88237" ht="22.5" customHeight="1"/>
    <row r="88238" ht="22.5" customHeight="1"/>
    <row r="88239" ht="22.5" customHeight="1"/>
    <row r="88240" ht="22.5" customHeight="1"/>
    <row r="88241" ht="22.5" customHeight="1"/>
    <row r="88242" ht="22.5" customHeight="1"/>
    <row r="88243" ht="22.5" customHeight="1"/>
    <row r="88244" ht="22.5" customHeight="1"/>
    <row r="88245" ht="22.5" customHeight="1"/>
    <row r="88246" ht="22.5" customHeight="1"/>
    <row r="88247" ht="22.5" customHeight="1"/>
    <row r="88248" ht="22.5" customHeight="1"/>
    <row r="88249" ht="22.5" customHeight="1"/>
    <row r="88250" ht="22.5" customHeight="1"/>
    <row r="88251" ht="22.5" customHeight="1"/>
    <row r="88252" ht="22.5" customHeight="1"/>
    <row r="88253" ht="22.5" customHeight="1"/>
    <row r="88254" ht="22.5" customHeight="1"/>
    <row r="88255" ht="22.5" customHeight="1"/>
    <row r="88256" ht="22.5" customHeight="1"/>
    <row r="88257" ht="22.5" customHeight="1"/>
    <row r="88258" ht="22.5" customHeight="1"/>
    <row r="88259" ht="22.5" customHeight="1"/>
    <row r="88260" ht="22.5" customHeight="1"/>
    <row r="88261" ht="22.5" customHeight="1"/>
    <row r="88262" ht="22.5" customHeight="1"/>
    <row r="88263" ht="22.5" customHeight="1"/>
    <row r="88264" ht="22.5" customHeight="1"/>
    <row r="88265" ht="22.5" customHeight="1"/>
    <row r="88266" ht="22.5" customHeight="1"/>
    <row r="88267" ht="22.5" customHeight="1"/>
    <row r="88268" ht="22.5" customHeight="1"/>
    <row r="88269" ht="22.5" customHeight="1"/>
    <row r="88270" ht="22.5" customHeight="1"/>
    <row r="88271" ht="22.5" customHeight="1"/>
    <row r="88272" ht="22.5" customHeight="1"/>
    <row r="88273" ht="22.5" customHeight="1"/>
    <row r="88274" ht="22.5" customHeight="1"/>
    <row r="88275" ht="22.5" customHeight="1"/>
    <row r="88276" ht="22.5" customHeight="1"/>
    <row r="88277" ht="22.5" customHeight="1"/>
    <row r="88278" ht="22.5" customHeight="1"/>
    <row r="88279" ht="22.5" customHeight="1"/>
    <row r="88280" ht="22.5" customHeight="1"/>
    <row r="88281" ht="22.5" customHeight="1"/>
    <row r="88282" ht="22.5" customHeight="1"/>
    <row r="88283" ht="22.5" customHeight="1"/>
    <row r="88284" ht="22.5" customHeight="1"/>
    <row r="88285" ht="22.5" customHeight="1"/>
    <row r="88286" ht="22.5" customHeight="1"/>
    <row r="88287" ht="22.5" customHeight="1"/>
    <row r="88288" ht="22.5" customHeight="1"/>
    <row r="88289" ht="22.5" customHeight="1"/>
    <row r="88290" ht="22.5" customHeight="1"/>
    <row r="88291" ht="22.5" customHeight="1"/>
    <row r="88292" ht="22.5" customHeight="1"/>
    <row r="88293" ht="22.5" customHeight="1"/>
    <row r="88294" ht="22.5" customHeight="1"/>
    <row r="88295" ht="22.5" customHeight="1"/>
    <row r="88296" ht="22.5" customHeight="1"/>
    <row r="88297" ht="22.5" customHeight="1"/>
    <row r="88298" ht="22.5" customHeight="1"/>
    <row r="88299" ht="22.5" customHeight="1"/>
    <row r="88300" ht="22.5" customHeight="1"/>
    <row r="88301" ht="22.5" customHeight="1"/>
    <row r="88302" ht="22.5" customHeight="1"/>
    <row r="88303" ht="22.5" customHeight="1"/>
    <row r="88304" ht="22.5" customHeight="1"/>
    <row r="88305" ht="22.5" customHeight="1"/>
    <row r="88306" ht="22.5" customHeight="1"/>
    <row r="88307" ht="22.5" customHeight="1"/>
    <row r="88308" ht="22.5" customHeight="1"/>
    <row r="88309" ht="22.5" customHeight="1"/>
    <row r="88310" ht="22.5" customHeight="1"/>
    <row r="88311" ht="22.5" customHeight="1"/>
    <row r="88312" ht="22.5" customHeight="1"/>
    <row r="88313" ht="22.5" customHeight="1"/>
    <row r="88314" ht="22.5" customHeight="1"/>
    <row r="88315" ht="22.5" customHeight="1"/>
    <row r="88316" ht="22.5" customHeight="1"/>
    <row r="88317" ht="22.5" customHeight="1"/>
    <row r="88318" ht="22.5" customHeight="1"/>
    <row r="88319" ht="22.5" customHeight="1"/>
    <row r="88320" ht="22.5" customHeight="1"/>
    <row r="88321" ht="22.5" customHeight="1"/>
    <row r="88322" ht="22.5" customHeight="1"/>
    <row r="88323" ht="22.5" customHeight="1"/>
    <row r="88324" ht="22.5" customHeight="1"/>
    <row r="88325" ht="22.5" customHeight="1"/>
    <row r="88326" ht="22.5" customHeight="1"/>
    <row r="88327" ht="22.5" customHeight="1"/>
    <row r="88328" ht="22.5" customHeight="1"/>
    <row r="88329" ht="22.5" customHeight="1"/>
    <row r="88330" ht="22.5" customHeight="1"/>
    <row r="88331" ht="22.5" customHeight="1"/>
    <row r="88332" ht="22.5" customHeight="1"/>
    <row r="88333" ht="22.5" customHeight="1"/>
    <row r="88334" ht="22.5" customHeight="1"/>
    <row r="88335" ht="22.5" customHeight="1"/>
    <row r="88336" ht="22.5" customHeight="1"/>
    <row r="88337" ht="22.5" customHeight="1"/>
    <row r="88338" ht="22.5" customHeight="1"/>
    <row r="88339" ht="22.5" customHeight="1"/>
    <row r="88340" ht="22.5" customHeight="1"/>
    <row r="88341" ht="22.5" customHeight="1"/>
    <row r="88342" ht="22.5" customHeight="1"/>
    <row r="88343" ht="22.5" customHeight="1"/>
    <row r="88344" ht="22.5" customHeight="1"/>
    <row r="88345" ht="22.5" customHeight="1"/>
    <row r="88346" ht="22.5" customHeight="1"/>
    <row r="88347" ht="22.5" customHeight="1"/>
    <row r="88348" ht="22.5" customHeight="1"/>
    <row r="88349" ht="22.5" customHeight="1"/>
    <row r="88350" ht="22.5" customHeight="1"/>
    <row r="88351" ht="22.5" customHeight="1"/>
    <row r="88352" ht="22.5" customHeight="1"/>
    <row r="88353" ht="22.5" customHeight="1"/>
    <row r="88354" ht="22.5" customHeight="1"/>
    <row r="88355" ht="22.5" customHeight="1"/>
    <row r="88356" ht="22.5" customHeight="1"/>
    <row r="88357" ht="22.5" customHeight="1"/>
    <row r="88358" ht="22.5" customHeight="1"/>
    <row r="88359" ht="22.5" customHeight="1"/>
    <row r="88360" ht="22.5" customHeight="1"/>
    <row r="88361" ht="22.5" customHeight="1"/>
    <row r="88362" ht="22.5" customHeight="1"/>
    <row r="88363" ht="22.5" customHeight="1"/>
    <row r="88364" ht="22.5" customHeight="1"/>
    <row r="88365" ht="22.5" customHeight="1"/>
    <row r="88366" ht="22.5" customHeight="1"/>
    <row r="88367" ht="22.5" customHeight="1"/>
    <row r="88368" ht="22.5" customHeight="1"/>
    <row r="88369" ht="22.5" customHeight="1"/>
    <row r="88370" ht="22.5" customHeight="1"/>
    <row r="88371" ht="22.5" customHeight="1"/>
    <row r="88372" ht="22.5" customHeight="1"/>
    <row r="88373" ht="22.5" customHeight="1"/>
    <row r="88374" ht="22.5" customHeight="1"/>
    <row r="88375" ht="22.5" customHeight="1"/>
    <row r="88376" ht="22.5" customHeight="1"/>
    <row r="88377" ht="22.5" customHeight="1"/>
    <row r="88378" ht="22.5" customHeight="1"/>
    <row r="88379" ht="22.5" customHeight="1"/>
    <row r="88380" ht="22.5" customHeight="1"/>
    <row r="88381" ht="22.5" customHeight="1"/>
    <row r="88382" ht="22.5" customHeight="1"/>
    <row r="88383" ht="22.5" customHeight="1"/>
    <row r="88384" ht="22.5" customHeight="1"/>
    <row r="88385" ht="22.5" customHeight="1"/>
    <row r="88386" ht="22.5" customHeight="1"/>
    <row r="88387" ht="22.5" customHeight="1"/>
    <row r="88388" ht="22.5" customHeight="1"/>
    <row r="88389" ht="22.5" customHeight="1"/>
    <row r="88390" ht="22.5" customHeight="1"/>
    <row r="88391" ht="22.5" customHeight="1"/>
    <row r="88392" ht="22.5" customHeight="1"/>
    <row r="88393" ht="22.5" customHeight="1"/>
    <row r="88394" ht="22.5" customHeight="1"/>
    <row r="88395" ht="22.5" customHeight="1"/>
    <row r="88396" ht="22.5" customHeight="1"/>
    <row r="88397" ht="22.5" customHeight="1"/>
    <row r="88398" ht="22.5" customHeight="1"/>
    <row r="88399" ht="22.5" customHeight="1"/>
    <row r="88400" ht="22.5" customHeight="1"/>
    <row r="88401" ht="22.5" customHeight="1"/>
    <row r="88402" ht="22.5" customHeight="1"/>
    <row r="88403" ht="22.5" customHeight="1"/>
    <row r="88404" ht="22.5" customHeight="1"/>
    <row r="88405" ht="22.5" customHeight="1"/>
    <row r="88406" ht="22.5" customHeight="1"/>
    <row r="88407" ht="22.5" customHeight="1"/>
    <row r="88408" ht="22.5" customHeight="1"/>
    <row r="88409" ht="22.5" customHeight="1"/>
    <row r="88410" ht="22.5" customHeight="1"/>
    <row r="88411" ht="22.5" customHeight="1"/>
    <row r="88412" ht="22.5" customHeight="1"/>
    <row r="88413" ht="22.5" customHeight="1"/>
    <row r="88414" ht="22.5" customHeight="1"/>
    <row r="88415" ht="22.5" customHeight="1"/>
    <row r="88416" ht="22.5" customHeight="1"/>
    <row r="88417" ht="22.5" customHeight="1"/>
    <row r="88418" ht="22.5" customHeight="1"/>
    <row r="88419" ht="22.5" customHeight="1"/>
    <row r="88420" ht="22.5" customHeight="1"/>
    <row r="88421" ht="22.5" customHeight="1"/>
    <row r="88422" ht="22.5" customHeight="1"/>
    <row r="88423" ht="22.5" customHeight="1"/>
    <row r="88424" ht="22.5" customHeight="1"/>
    <row r="88425" ht="22.5" customHeight="1"/>
    <row r="88426" ht="22.5" customHeight="1"/>
    <row r="88427" ht="22.5" customHeight="1"/>
    <row r="88428" ht="22.5" customHeight="1"/>
    <row r="88429" ht="22.5" customHeight="1"/>
    <row r="88430" ht="22.5" customHeight="1"/>
    <row r="88431" ht="22.5" customHeight="1"/>
    <row r="88432" ht="22.5" customHeight="1"/>
    <row r="88433" ht="22.5" customHeight="1"/>
    <row r="88434" ht="22.5" customHeight="1"/>
    <row r="88435" ht="22.5" customHeight="1"/>
    <row r="88436" ht="22.5" customHeight="1"/>
    <row r="88437" ht="22.5" customHeight="1"/>
    <row r="88438" ht="22.5" customHeight="1"/>
    <row r="88439" ht="22.5" customHeight="1"/>
    <row r="88440" ht="22.5" customHeight="1"/>
    <row r="88441" ht="22.5" customHeight="1"/>
    <row r="88442" ht="22.5" customHeight="1"/>
    <row r="88443" ht="22.5" customHeight="1"/>
    <row r="88444" ht="22.5" customHeight="1"/>
    <row r="88445" ht="22.5" customHeight="1"/>
    <row r="88446" ht="22.5" customHeight="1"/>
    <row r="88447" ht="22.5" customHeight="1"/>
    <row r="88448" ht="22.5" customHeight="1"/>
    <row r="88449" ht="22.5" customHeight="1"/>
    <row r="88450" ht="22.5" customHeight="1"/>
    <row r="88451" ht="22.5" customHeight="1"/>
    <row r="88452" ht="22.5" customHeight="1"/>
    <row r="88453" ht="22.5" customHeight="1"/>
    <row r="88454" ht="22.5" customHeight="1"/>
    <row r="88455" ht="22.5" customHeight="1"/>
    <row r="88456" ht="22.5" customHeight="1"/>
    <row r="88457" ht="22.5" customHeight="1"/>
    <row r="88458" ht="22.5" customHeight="1"/>
    <row r="88459" ht="22.5" customHeight="1"/>
    <row r="88460" ht="22.5" customHeight="1"/>
    <row r="88461" ht="22.5" customHeight="1"/>
    <row r="88462" ht="22.5" customHeight="1"/>
    <row r="88463" ht="22.5" customHeight="1"/>
    <row r="88464" ht="22.5" customHeight="1"/>
    <row r="88465" ht="22.5" customHeight="1"/>
    <row r="88466" ht="22.5" customHeight="1"/>
    <row r="88467" ht="22.5" customHeight="1"/>
    <row r="88468" ht="22.5" customHeight="1"/>
    <row r="88469" ht="22.5" customHeight="1"/>
    <row r="88470" ht="22.5" customHeight="1"/>
    <row r="88471" ht="22.5" customHeight="1"/>
    <row r="88472" ht="22.5" customHeight="1"/>
    <row r="88473" ht="22.5" customHeight="1"/>
    <row r="88474" ht="22.5" customHeight="1"/>
    <row r="88475" ht="22.5" customHeight="1"/>
    <row r="88476" ht="22.5" customHeight="1"/>
    <row r="88477" ht="22.5" customHeight="1"/>
    <row r="88478" ht="22.5" customHeight="1"/>
    <row r="88479" ht="22.5" customHeight="1"/>
    <row r="88480" ht="22.5" customHeight="1"/>
    <row r="88481" ht="22.5" customHeight="1"/>
    <row r="88482" ht="22.5" customHeight="1"/>
    <row r="88483" ht="22.5" customHeight="1"/>
    <row r="88484" ht="22.5" customHeight="1"/>
    <row r="88485" ht="22.5" customHeight="1"/>
    <row r="88486" ht="22.5" customHeight="1"/>
    <row r="88487" ht="22.5" customHeight="1"/>
    <row r="88488" ht="22.5" customHeight="1"/>
    <row r="88489" ht="22.5" customHeight="1"/>
    <row r="88490" ht="22.5" customHeight="1"/>
    <row r="88491" ht="22.5" customHeight="1"/>
    <row r="88492" ht="22.5" customHeight="1"/>
    <row r="88493" ht="22.5" customHeight="1"/>
    <row r="88494" ht="22.5" customHeight="1"/>
    <row r="88495" ht="22.5" customHeight="1"/>
    <row r="88496" ht="22.5" customHeight="1"/>
    <row r="88497" ht="22.5" customHeight="1"/>
    <row r="88498" ht="22.5" customHeight="1"/>
    <row r="88499" ht="22.5" customHeight="1"/>
    <row r="88500" ht="22.5" customHeight="1"/>
    <row r="88501" ht="22.5" customHeight="1"/>
    <row r="88502" ht="22.5" customHeight="1"/>
    <row r="88503" ht="22.5" customHeight="1"/>
    <row r="88504" ht="22.5" customHeight="1"/>
    <row r="88505" ht="22.5" customHeight="1"/>
    <row r="88506" ht="22.5" customHeight="1"/>
    <row r="88507" ht="22.5" customHeight="1"/>
    <row r="88508" ht="22.5" customHeight="1"/>
    <row r="88509" ht="22.5" customHeight="1"/>
    <row r="88510" ht="22.5" customHeight="1"/>
    <row r="88511" ht="22.5" customHeight="1"/>
    <row r="88512" ht="22.5" customHeight="1"/>
    <row r="88513" ht="22.5" customHeight="1"/>
    <row r="88514" ht="22.5" customHeight="1"/>
    <row r="88515" ht="22.5" customHeight="1"/>
    <row r="88516" ht="22.5" customHeight="1"/>
    <row r="88517" ht="22.5" customHeight="1"/>
    <row r="88518" ht="22.5" customHeight="1"/>
    <row r="88519" ht="22.5" customHeight="1"/>
    <row r="88520" ht="22.5" customHeight="1"/>
    <row r="88521" ht="22.5" customHeight="1"/>
    <row r="88522" ht="22.5" customHeight="1"/>
    <row r="88523" ht="22.5" customHeight="1"/>
    <row r="88524" ht="22.5" customHeight="1"/>
    <row r="88525" ht="22.5" customHeight="1"/>
    <row r="88526" ht="22.5" customHeight="1"/>
    <row r="88527" ht="22.5" customHeight="1"/>
    <row r="88528" ht="22.5" customHeight="1"/>
    <row r="88529" ht="22.5" customHeight="1"/>
    <row r="88530" ht="22.5" customHeight="1"/>
    <row r="88531" ht="22.5" customHeight="1"/>
    <row r="88532" ht="22.5" customHeight="1"/>
    <row r="88533" ht="22.5" customHeight="1"/>
    <row r="88534" ht="22.5" customHeight="1"/>
    <row r="88535" ht="22.5" customHeight="1"/>
    <row r="88536" ht="22.5" customHeight="1"/>
    <row r="88537" ht="22.5" customHeight="1"/>
    <row r="88538" ht="22.5" customHeight="1"/>
    <row r="88539" ht="22.5" customHeight="1"/>
    <row r="88540" ht="22.5" customHeight="1"/>
    <row r="88541" ht="22.5" customHeight="1"/>
    <row r="88542" ht="22.5" customHeight="1"/>
    <row r="88543" ht="22.5" customHeight="1"/>
    <row r="88544" ht="22.5" customHeight="1"/>
    <row r="88545" ht="22.5" customHeight="1"/>
    <row r="88546" ht="22.5" customHeight="1"/>
    <row r="88547" ht="22.5" customHeight="1"/>
    <row r="88548" ht="22.5" customHeight="1"/>
    <row r="88549" ht="22.5" customHeight="1"/>
    <row r="88550" ht="22.5" customHeight="1"/>
    <row r="88551" ht="22.5" customHeight="1"/>
    <row r="88552" ht="22.5" customHeight="1"/>
    <row r="88553" ht="22.5" customHeight="1"/>
    <row r="88554" ht="22.5" customHeight="1"/>
    <row r="88555" ht="22.5" customHeight="1"/>
    <row r="88556" ht="22.5" customHeight="1"/>
    <row r="88557" ht="22.5" customHeight="1"/>
    <row r="88558" ht="22.5" customHeight="1"/>
    <row r="88559" ht="22.5" customHeight="1"/>
    <row r="88560" ht="22.5" customHeight="1"/>
    <row r="88561" ht="22.5" customHeight="1"/>
    <row r="88562" ht="22.5" customHeight="1"/>
    <row r="88563" ht="22.5" customHeight="1"/>
    <row r="88564" ht="22.5" customHeight="1"/>
    <row r="88565" ht="22.5" customHeight="1"/>
    <row r="88566" ht="22.5" customHeight="1"/>
    <row r="88567" ht="22.5" customHeight="1"/>
    <row r="88568" ht="22.5" customHeight="1"/>
    <row r="88569" ht="22.5" customHeight="1"/>
    <row r="88570" ht="22.5" customHeight="1"/>
    <row r="88571" ht="22.5" customHeight="1"/>
    <row r="88572" ht="22.5" customHeight="1"/>
    <row r="88573" ht="22.5" customHeight="1"/>
    <row r="88574" ht="22.5" customHeight="1"/>
    <row r="88575" ht="22.5" customHeight="1"/>
    <row r="88576" ht="22.5" customHeight="1"/>
    <row r="88577" ht="22.5" customHeight="1"/>
    <row r="88578" ht="22.5" customHeight="1"/>
    <row r="88579" ht="22.5" customHeight="1"/>
    <row r="88580" ht="22.5" customHeight="1"/>
    <row r="88581" ht="22.5" customHeight="1"/>
    <row r="88582" ht="22.5" customHeight="1"/>
    <row r="88583" ht="22.5" customHeight="1"/>
    <row r="88584" ht="22.5" customHeight="1"/>
    <row r="88585" ht="22.5" customHeight="1"/>
    <row r="88586" ht="22.5" customHeight="1"/>
    <row r="88587" ht="22.5" customHeight="1"/>
    <row r="88588" ht="22.5" customHeight="1"/>
    <row r="88589" ht="22.5" customHeight="1"/>
    <row r="88590" ht="22.5" customHeight="1"/>
    <row r="88591" ht="22.5" customHeight="1"/>
    <row r="88592" ht="22.5" customHeight="1"/>
    <row r="88593" ht="22.5" customHeight="1"/>
    <row r="88594" ht="22.5" customHeight="1"/>
    <row r="88595" ht="22.5" customHeight="1"/>
    <row r="88596" ht="22.5" customHeight="1"/>
    <row r="88597" ht="22.5" customHeight="1"/>
    <row r="88598" ht="22.5" customHeight="1"/>
    <row r="88599" ht="22.5" customHeight="1"/>
    <row r="88600" ht="22.5" customHeight="1"/>
    <row r="88601" ht="22.5" customHeight="1"/>
    <row r="88602" ht="22.5" customHeight="1"/>
    <row r="88603" ht="22.5" customHeight="1"/>
    <row r="88604" ht="22.5" customHeight="1"/>
    <row r="88605" ht="22.5" customHeight="1"/>
    <row r="88606" ht="22.5" customHeight="1"/>
    <row r="88607" ht="22.5" customHeight="1"/>
    <row r="88608" ht="22.5" customHeight="1"/>
    <row r="88609" ht="22.5" customHeight="1"/>
    <row r="88610" ht="22.5" customHeight="1"/>
    <row r="88611" ht="22.5" customHeight="1"/>
    <row r="88612" ht="22.5" customHeight="1"/>
    <row r="88613" ht="22.5" customHeight="1"/>
    <row r="88614" ht="22.5" customHeight="1"/>
    <row r="88615" ht="22.5" customHeight="1"/>
    <row r="88616" ht="22.5" customHeight="1"/>
    <row r="88617" ht="22.5" customHeight="1"/>
    <row r="88618" ht="22.5" customHeight="1"/>
    <row r="88619" ht="22.5" customHeight="1"/>
    <row r="88620" ht="22.5" customHeight="1"/>
    <row r="88621" ht="22.5" customHeight="1"/>
    <row r="88622" ht="22.5" customHeight="1"/>
    <row r="88623" ht="22.5" customHeight="1"/>
    <row r="88624" ht="22.5" customHeight="1"/>
    <row r="88625" ht="22.5" customHeight="1"/>
    <row r="88626" ht="22.5" customHeight="1"/>
    <row r="88627" ht="22.5" customHeight="1"/>
    <row r="88628" ht="22.5" customHeight="1"/>
    <row r="88629" ht="22.5" customHeight="1"/>
    <row r="88630" ht="22.5" customHeight="1"/>
    <row r="88631" ht="22.5" customHeight="1"/>
    <row r="88632" ht="22.5" customHeight="1"/>
    <row r="88633" ht="22.5" customHeight="1"/>
    <row r="88634" ht="22.5" customHeight="1"/>
    <row r="88635" ht="22.5" customHeight="1"/>
    <row r="88636" ht="22.5" customHeight="1"/>
    <row r="88637" ht="22.5" customHeight="1"/>
    <row r="88638" ht="22.5" customHeight="1"/>
    <row r="88639" ht="22.5" customHeight="1"/>
    <row r="88640" ht="22.5" customHeight="1"/>
    <row r="88641" ht="22.5" customHeight="1"/>
    <row r="88642" ht="22.5" customHeight="1"/>
    <row r="88643" ht="22.5" customHeight="1"/>
    <row r="88644" ht="22.5" customHeight="1"/>
    <row r="88645" ht="22.5" customHeight="1"/>
    <row r="88646" ht="22.5" customHeight="1"/>
    <row r="88647" ht="22.5" customHeight="1"/>
    <row r="88648" ht="22.5" customHeight="1"/>
    <row r="88649" ht="22.5" customHeight="1"/>
    <row r="88650" ht="22.5" customHeight="1"/>
    <row r="88651" ht="22.5" customHeight="1"/>
    <row r="88652" ht="22.5" customHeight="1"/>
    <row r="88653" ht="22.5" customHeight="1"/>
    <row r="88654" ht="22.5" customHeight="1"/>
    <row r="88655" ht="22.5" customHeight="1"/>
    <row r="88656" ht="22.5" customHeight="1"/>
    <row r="88657" ht="22.5" customHeight="1"/>
    <row r="88658" ht="22.5" customHeight="1"/>
    <row r="88659" ht="22.5" customHeight="1"/>
    <row r="88660" ht="22.5" customHeight="1"/>
    <row r="88661" ht="22.5" customHeight="1"/>
    <row r="88662" ht="22.5" customHeight="1"/>
    <row r="88663" ht="22.5" customHeight="1"/>
    <row r="88664" ht="22.5" customHeight="1"/>
    <row r="88665" ht="22.5" customHeight="1"/>
    <row r="88666" ht="22.5" customHeight="1"/>
    <row r="88667" ht="22.5" customHeight="1"/>
    <row r="88668" ht="22.5" customHeight="1"/>
    <row r="88669" ht="22.5" customHeight="1"/>
    <row r="88670" ht="22.5" customHeight="1"/>
    <row r="88671" ht="22.5" customHeight="1"/>
    <row r="88672" ht="22.5" customHeight="1"/>
    <row r="88673" ht="22.5" customHeight="1"/>
    <row r="88674" ht="22.5" customHeight="1"/>
    <row r="88675" ht="22.5" customHeight="1"/>
    <row r="88676" ht="22.5" customHeight="1"/>
    <row r="88677" ht="22.5" customHeight="1"/>
    <row r="88678" ht="22.5" customHeight="1"/>
    <row r="88679" ht="22.5" customHeight="1"/>
    <row r="88680" ht="22.5" customHeight="1"/>
    <row r="88681" ht="22.5" customHeight="1"/>
    <row r="88682" ht="22.5" customHeight="1"/>
    <row r="88683" ht="22.5" customHeight="1"/>
    <row r="88684" ht="22.5" customHeight="1"/>
    <row r="88685" ht="22.5" customHeight="1"/>
    <row r="88686" ht="22.5" customHeight="1"/>
    <row r="88687" ht="22.5" customHeight="1"/>
    <row r="88688" ht="22.5" customHeight="1"/>
    <row r="88689" ht="22.5" customHeight="1"/>
    <row r="88690" ht="22.5" customHeight="1"/>
    <row r="88691" ht="22.5" customHeight="1"/>
    <row r="88692" ht="22.5" customHeight="1"/>
    <row r="88693" ht="22.5" customHeight="1"/>
    <row r="88694" ht="22.5" customHeight="1"/>
    <row r="88695" ht="22.5" customHeight="1"/>
    <row r="88696" ht="22.5" customHeight="1"/>
    <row r="88697" ht="22.5" customHeight="1"/>
    <row r="88698" ht="22.5" customHeight="1"/>
    <row r="88699" ht="22.5" customHeight="1"/>
    <row r="88700" ht="22.5" customHeight="1"/>
    <row r="88701" ht="22.5" customHeight="1"/>
    <row r="88702" ht="22.5" customHeight="1"/>
    <row r="88703" ht="22.5" customHeight="1"/>
    <row r="88704" ht="22.5" customHeight="1"/>
    <row r="88705" ht="22.5" customHeight="1"/>
    <row r="88706" ht="22.5" customHeight="1"/>
    <row r="88707" ht="22.5" customHeight="1"/>
    <row r="88708" ht="22.5" customHeight="1"/>
    <row r="88709" ht="22.5" customHeight="1"/>
    <row r="88710" ht="22.5" customHeight="1"/>
    <row r="88711" ht="22.5" customHeight="1"/>
    <row r="88712" ht="22.5" customHeight="1"/>
    <row r="88713" ht="22.5" customHeight="1"/>
    <row r="88714" ht="22.5" customHeight="1"/>
    <row r="88715" ht="22.5" customHeight="1"/>
    <row r="88716" ht="22.5" customHeight="1"/>
    <row r="88717" ht="22.5" customHeight="1"/>
    <row r="88718" ht="22.5" customHeight="1"/>
    <row r="88719" ht="22.5" customHeight="1"/>
    <row r="88720" ht="22.5" customHeight="1"/>
    <row r="88721" ht="22.5" customHeight="1"/>
    <row r="88722" ht="22.5" customHeight="1"/>
    <row r="88723" ht="22.5" customHeight="1"/>
    <row r="88724" ht="22.5" customHeight="1"/>
    <row r="88725" ht="22.5" customHeight="1"/>
    <row r="88726" ht="22.5" customHeight="1"/>
    <row r="88727" ht="22.5" customHeight="1"/>
    <row r="88728" ht="22.5" customHeight="1"/>
    <row r="88729" ht="22.5" customHeight="1"/>
    <row r="88730" ht="22.5" customHeight="1"/>
    <row r="88731" ht="22.5" customHeight="1"/>
    <row r="88732" ht="22.5" customHeight="1"/>
    <row r="88733" ht="22.5" customHeight="1"/>
    <row r="88734" ht="22.5" customHeight="1"/>
    <row r="88735" ht="22.5" customHeight="1"/>
    <row r="88736" ht="22.5" customHeight="1"/>
    <row r="88737" ht="22.5" customHeight="1"/>
    <row r="88738" ht="22.5" customHeight="1"/>
    <row r="88739" ht="22.5" customHeight="1"/>
    <row r="88740" ht="22.5" customHeight="1"/>
    <row r="88741" ht="22.5" customHeight="1"/>
    <row r="88742" ht="22.5" customHeight="1"/>
    <row r="88743" ht="22.5" customHeight="1"/>
    <row r="88744" ht="22.5" customHeight="1"/>
    <row r="88745" ht="22.5" customHeight="1"/>
    <row r="88746" ht="22.5" customHeight="1"/>
    <row r="88747" ht="22.5" customHeight="1"/>
    <row r="88748" ht="22.5" customHeight="1"/>
    <row r="88749" ht="22.5" customHeight="1"/>
    <row r="88750" ht="22.5" customHeight="1"/>
    <row r="88751" ht="22.5" customHeight="1"/>
    <row r="88752" ht="22.5" customHeight="1"/>
    <row r="88753" ht="22.5" customHeight="1"/>
    <row r="88754" ht="22.5" customHeight="1"/>
    <row r="88755" ht="22.5" customHeight="1"/>
    <row r="88756" ht="22.5" customHeight="1"/>
    <row r="88757" ht="22.5" customHeight="1"/>
    <row r="88758" ht="22.5" customHeight="1"/>
    <row r="88759" ht="22.5" customHeight="1"/>
    <row r="88760" ht="22.5" customHeight="1"/>
    <row r="88761" ht="22.5" customHeight="1"/>
    <row r="88762" ht="22.5" customHeight="1"/>
    <row r="88763" ht="22.5" customHeight="1"/>
    <row r="88764" ht="22.5" customHeight="1"/>
    <row r="88765" ht="22.5" customHeight="1"/>
    <row r="88766" ht="22.5" customHeight="1"/>
    <row r="88767" ht="22.5" customHeight="1"/>
    <row r="88768" ht="22.5" customHeight="1"/>
    <row r="88769" ht="22.5" customHeight="1"/>
    <row r="88770" ht="22.5" customHeight="1"/>
    <row r="88771" ht="22.5" customHeight="1"/>
    <row r="88772" ht="22.5" customHeight="1"/>
    <row r="88773" ht="22.5" customHeight="1"/>
    <row r="88774" ht="22.5" customHeight="1"/>
    <row r="88775" ht="22.5" customHeight="1"/>
    <row r="88776" ht="22.5" customHeight="1"/>
    <row r="88777" ht="22.5" customHeight="1"/>
    <row r="88778" ht="22.5" customHeight="1"/>
    <row r="88779" ht="22.5" customHeight="1"/>
    <row r="88780" ht="22.5" customHeight="1"/>
    <row r="88781" ht="22.5" customHeight="1"/>
    <row r="88782" ht="22.5" customHeight="1"/>
    <row r="88783" ht="22.5" customHeight="1"/>
    <row r="88784" ht="22.5" customHeight="1"/>
    <row r="88785" ht="22.5" customHeight="1"/>
    <row r="88786" ht="22.5" customHeight="1"/>
    <row r="88787" ht="22.5" customHeight="1"/>
    <row r="88788" ht="22.5" customHeight="1"/>
    <row r="88789" ht="22.5" customHeight="1"/>
    <row r="88790" ht="22.5" customHeight="1"/>
    <row r="88791" ht="22.5" customHeight="1"/>
    <row r="88792" ht="22.5" customHeight="1"/>
    <row r="88793" ht="22.5" customHeight="1"/>
    <row r="88794" ht="22.5" customHeight="1"/>
    <row r="88795" ht="22.5" customHeight="1"/>
    <row r="88796" ht="22.5" customHeight="1"/>
    <row r="88797" ht="22.5" customHeight="1"/>
    <row r="88798" ht="22.5" customHeight="1"/>
    <row r="88799" ht="22.5" customHeight="1"/>
    <row r="88800" ht="22.5" customHeight="1"/>
    <row r="88801" ht="22.5" customHeight="1"/>
    <row r="88802" ht="22.5" customHeight="1"/>
    <row r="88803" ht="22.5" customHeight="1"/>
    <row r="88804" ht="22.5" customHeight="1"/>
    <row r="88805" ht="22.5" customHeight="1"/>
    <row r="88806" ht="22.5" customHeight="1"/>
    <row r="88807" ht="22.5" customHeight="1"/>
    <row r="88808" ht="22.5" customHeight="1"/>
    <row r="88809" ht="22.5" customHeight="1"/>
    <row r="88810" ht="22.5" customHeight="1"/>
    <row r="88811" ht="22.5" customHeight="1"/>
    <row r="88812" ht="22.5" customHeight="1"/>
    <row r="88813" ht="22.5" customHeight="1"/>
    <row r="88814" ht="22.5" customHeight="1"/>
    <row r="88815" ht="22.5" customHeight="1"/>
    <row r="88816" ht="22.5" customHeight="1"/>
    <row r="88817" ht="22.5" customHeight="1"/>
    <row r="88818" ht="22.5" customHeight="1"/>
    <row r="88819" ht="22.5" customHeight="1"/>
    <row r="88820" ht="22.5" customHeight="1"/>
    <row r="88821" ht="22.5" customHeight="1"/>
    <row r="88822" ht="22.5" customHeight="1"/>
    <row r="88823" ht="22.5" customHeight="1"/>
    <row r="88824" ht="22.5" customHeight="1"/>
    <row r="88825" ht="22.5" customHeight="1"/>
    <row r="88826" ht="22.5" customHeight="1"/>
    <row r="88827" ht="22.5" customHeight="1"/>
    <row r="88828" ht="22.5" customHeight="1"/>
    <row r="88829" ht="22.5" customHeight="1"/>
    <row r="88830" ht="22.5" customHeight="1"/>
    <row r="88831" ht="22.5" customHeight="1"/>
    <row r="88832" ht="22.5" customHeight="1"/>
    <row r="88833" ht="22.5" customHeight="1"/>
    <row r="88834" ht="22.5" customHeight="1"/>
    <row r="88835" ht="22.5" customHeight="1"/>
    <row r="88836" ht="22.5" customHeight="1"/>
    <row r="88837" ht="22.5" customHeight="1"/>
    <row r="88838" ht="22.5" customHeight="1"/>
    <row r="88839" ht="22.5" customHeight="1"/>
    <row r="88840" ht="22.5" customHeight="1"/>
    <row r="88841" ht="22.5" customHeight="1"/>
    <row r="88842" ht="22.5" customHeight="1"/>
    <row r="88843" ht="22.5" customHeight="1"/>
    <row r="88844" ht="22.5" customHeight="1"/>
    <row r="88845" ht="22.5" customHeight="1"/>
    <row r="88846" ht="22.5" customHeight="1"/>
    <row r="88847" ht="22.5" customHeight="1"/>
    <row r="88848" ht="22.5" customHeight="1"/>
    <row r="88849" ht="22.5" customHeight="1"/>
    <row r="88850" ht="22.5" customHeight="1"/>
    <row r="88851" ht="22.5" customHeight="1"/>
    <row r="88852" ht="22.5" customHeight="1"/>
    <row r="88853" ht="22.5" customHeight="1"/>
    <row r="88854" ht="22.5" customHeight="1"/>
    <row r="88855" ht="22.5" customHeight="1"/>
    <row r="88856" ht="22.5" customHeight="1"/>
    <row r="88857" ht="22.5" customHeight="1"/>
    <row r="88858" ht="22.5" customHeight="1"/>
    <row r="88859" ht="22.5" customHeight="1"/>
    <row r="88860" ht="22.5" customHeight="1"/>
    <row r="88861" ht="22.5" customHeight="1"/>
    <row r="88862" ht="22.5" customHeight="1"/>
    <row r="88863" ht="22.5" customHeight="1"/>
    <row r="88864" ht="22.5" customHeight="1"/>
    <row r="88865" ht="22.5" customHeight="1"/>
    <row r="88866" ht="22.5" customHeight="1"/>
    <row r="88867" ht="22.5" customHeight="1"/>
    <row r="88868" ht="22.5" customHeight="1"/>
    <row r="88869" ht="22.5" customHeight="1"/>
    <row r="88870" ht="22.5" customHeight="1"/>
    <row r="88871" ht="22.5" customHeight="1"/>
    <row r="88872" ht="22.5" customHeight="1"/>
    <row r="88873" ht="22.5" customHeight="1"/>
    <row r="88874" ht="22.5" customHeight="1"/>
    <row r="88875" ht="22.5" customHeight="1"/>
    <row r="88876" ht="22.5" customHeight="1"/>
    <row r="88877" ht="22.5" customHeight="1"/>
    <row r="88878" ht="22.5" customHeight="1"/>
    <row r="88879" ht="22.5" customHeight="1"/>
    <row r="88880" ht="22.5" customHeight="1"/>
    <row r="88881" ht="22.5" customHeight="1"/>
    <row r="88882" ht="22.5" customHeight="1"/>
    <row r="88883" ht="22.5" customHeight="1"/>
    <row r="88884" ht="22.5" customHeight="1"/>
    <row r="88885" ht="22.5" customHeight="1"/>
    <row r="88886" ht="22.5" customHeight="1"/>
    <row r="88887" ht="22.5" customHeight="1"/>
    <row r="88888" ht="22.5" customHeight="1"/>
    <row r="88889" ht="22.5" customHeight="1"/>
    <row r="88890" ht="22.5" customHeight="1"/>
    <row r="88891" ht="22.5" customHeight="1"/>
    <row r="88892" ht="22.5" customHeight="1"/>
    <row r="88893" ht="22.5" customHeight="1"/>
    <row r="88894" ht="22.5" customHeight="1"/>
    <row r="88895" ht="22.5" customHeight="1"/>
    <row r="88896" ht="22.5" customHeight="1"/>
    <row r="88897" ht="22.5" customHeight="1"/>
    <row r="88898" ht="22.5" customHeight="1"/>
    <row r="88899" ht="22.5" customHeight="1"/>
    <row r="88900" ht="22.5" customHeight="1"/>
    <row r="88901" ht="22.5" customHeight="1"/>
    <row r="88902" ht="22.5" customHeight="1"/>
    <row r="88903" ht="22.5" customHeight="1"/>
    <row r="88904" ht="22.5" customHeight="1"/>
    <row r="88905" ht="22.5" customHeight="1"/>
    <row r="88906" ht="22.5" customHeight="1"/>
    <row r="88907" ht="22.5" customHeight="1"/>
    <row r="88908" ht="22.5" customHeight="1"/>
    <row r="88909" ht="22.5" customHeight="1"/>
    <row r="88910" ht="22.5" customHeight="1"/>
    <row r="88911" ht="22.5" customHeight="1"/>
    <row r="88912" ht="22.5" customHeight="1"/>
    <row r="88913" ht="22.5" customHeight="1"/>
    <row r="88914" ht="22.5" customHeight="1"/>
    <row r="88915" ht="22.5" customHeight="1"/>
    <row r="88916" ht="22.5" customHeight="1"/>
    <row r="88917" ht="22.5" customHeight="1"/>
    <row r="88918" ht="22.5" customHeight="1"/>
    <row r="88919" ht="22.5" customHeight="1"/>
    <row r="88920" ht="22.5" customHeight="1"/>
    <row r="88921" ht="22.5" customHeight="1"/>
    <row r="88922" ht="22.5" customHeight="1"/>
    <row r="88923" ht="22.5" customHeight="1"/>
    <row r="88924" ht="22.5" customHeight="1"/>
    <row r="88925" ht="22.5" customHeight="1"/>
    <row r="88926" ht="22.5" customHeight="1"/>
    <row r="88927" ht="22.5" customHeight="1"/>
    <row r="88928" ht="22.5" customHeight="1"/>
    <row r="88929" ht="22.5" customHeight="1"/>
    <row r="88930" ht="22.5" customHeight="1"/>
    <row r="88931" ht="22.5" customHeight="1"/>
    <row r="88932" ht="22.5" customHeight="1"/>
    <row r="88933" ht="22.5" customHeight="1"/>
    <row r="88934" ht="22.5" customHeight="1"/>
    <row r="88935" ht="22.5" customHeight="1"/>
    <row r="88936" ht="22.5" customHeight="1"/>
    <row r="88937" ht="22.5" customHeight="1"/>
    <row r="88938" ht="22.5" customHeight="1"/>
    <row r="88939" ht="22.5" customHeight="1"/>
    <row r="88940" ht="22.5" customHeight="1"/>
    <row r="88941" ht="22.5" customHeight="1"/>
    <row r="88942" ht="22.5" customHeight="1"/>
    <row r="88943" ht="22.5" customHeight="1"/>
    <row r="88944" ht="22.5" customHeight="1"/>
    <row r="88945" ht="22.5" customHeight="1"/>
    <row r="88946" ht="22.5" customHeight="1"/>
    <row r="88947" ht="22.5" customHeight="1"/>
    <row r="88948" ht="22.5" customHeight="1"/>
    <row r="88949" ht="22.5" customHeight="1"/>
    <row r="88950" ht="22.5" customHeight="1"/>
    <row r="88951" ht="22.5" customHeight="1"/>
    <row r="88952" ht="22.5" customHeight="1"/>
    <row r="88953" ht="22.5" customHeight="1"/>
    <row r="88954" ht="22.5" customHeight="1"/>
    <row r="88955" ht="22.5" customHeight="1"/>
    <row r="88956" ht="22.5" customHeight="1"/>
    <row r="88957" ht="22.5" customHeight="1"/>
    <row r="88958" ht="22.5" customHeight="1"/>
    <row r="88959" ht="22.5" customHeight="1"/>
    <row r="88960" ht="22.5" customHeight="1"/>
    <row r="88961" ht="22.5" customHeight="1"/>
    <row r="88962" ht="22.5" customHeight="1"/>
    <row r="88963" ht="22.5" customHeight="1"/>
    <row r="88964" ht="22.5" customHeight="1"/>
    <row r="88965" ht="22.5" customHeight="1"/>
    <row r="88966" ht="22.5" customHeight="1"/>
    <row r="88967" ht="22.5" customHeight="1"/>
    <row r="88968" ht="22.5" customHeight="1"/>
    <row r="88969" ht="22.5" customHeight="1"/>
    <row r="88970" ht="22.5" customHeight="1"/>
    <row r="88971" ht="22.5" customHeight="1"/>
    <row r="88972" ht="22.5" customHeight="1"/>
    <row r="88973" ht="22.5" customHeight="1"/>
    <row r="88974" ht="22.5" customHeight="1"/>
    <row r="88975" ht="22.5" customHeight="1"/>
    <row r="88976" ht="22.5" customHeight="1"/>
    <row r="88977" ht="22.5" customHeight="1"/>
    <row r="88978" ht="22.5" customHeight="1"/>
    <row r="88979" ht="22.5" customHeight="1"/>
    <row r="88980" ht="22.5" customHeight="1"/>
    <row r="88981" ht="22.5" customHeight="1"/>
    <row r="88982" ht="22.5" customHeight="1"/>
    <row r="88983" ht="22.5" customHeight="1"/>
    <row r="88984" ht="22.5" customHeight="1"/>
    <row r="88985" ht="22.5" customHeight="1"/>
    <row r="88986" ht="22.5" customHeight="1"/>
    <row r="88987" ht="22.5" customHeight="1"/>
    <row r="88988" ht="22.5" customHeight="1"/>
    <row r="88989" ht="22.5" customHeight="1"/>
    <row r="88990" ht="22.5" customHeight="1"/>
    <row r="88991" ht="22.5" customHeight="1"/>
    <row r="88992" ht="22.5" customHeight="1"/>
    <row r="88993" ht="22.5" customHeight="1"/>
    <row r="88994" ht="22.5" customHeight="1"/>
    <row r="88995" ht="22.5" customHeight="1"/>
    <row r="88996" ht="22.5" customHeight="1"/>
    <row r="88997" ht="22.5" customHeight="1"/>
    <row r="88998" ht="22.5" customHeight="1"/>
    <row r="88999" ht="22.5" customHeight="1"/>
    <row r="89000" ht="22.5" customHeight="1"/>
    <row r="89001" ht="22.5" customHeight="1"/>
    <row r="89002" ht="22.5" customHeight="1"/>
    <row r="89003" ht="22.5" customHeight="1"/>
    <row r="89004" ht="22.5" customHeight="1"/>
    <row r="89005" ht="22.5" customHeight="1"/>
    <row r="89006" ht="22.5" customHeight="1"/>
    <row r="89007" ht="22.5" customHeight="1"/>
    <row r="89008" ht="22.5" customHeight="1"/>
    <row r="89009" ht="22.5" customHeight="1"/>
    <row r="89010" ht="22.5" customHeight="1"/>
    <row r="89011" ht="22.5" customHeight="1"/>
    <row r="89012" ht="22.5" customHeight="1"/>
    <row r="89013" ht="22.5" customHeight="1"/>
    <row r="89014" ht="22.5" customHeight="1"/>
    <row r="89015" ht="22.5" customHeight="1"/>
    <row r="89016" ht="22.5" customHeight="1"/>
    <row r="89017" ht="22.5" customHeight="1"/>
    <row r="89018" ht="22.5" customHeight="1"/>
    <row r="89019" ht="22.5" customHeight="1"/>
    <row r="89020" ht="22.5" customHeight="1"/>
    <row r="89021" ht="22.5" customHeight="1"/>
    <row r="89022" ht="22.5" customHeight="1"/>
    <row r="89023" ht="22.5" customHeight="1"/>
    <row r="89024" ht="22.5" customHeight="1"/>
    <row r="89025" ht="22.5" customHeight="1"/>
    <row r="89026" ht="22.5" customHeight="1"/>
    <row r="89027" ht="22.5" customHeight="1"/>
    <row r="89028" ht="22.5" customHeight="1"/>
    <row r="89029" ht="22.5" customHeight="1"/>
    <row r="89030" ht="22.5" customHeight="1"/>
    <row r="89031" ht="22.5" customHeight="1"/>
    <row r="89032" ht="22.5" customHeight="1"/>
    <row r="89033" ht="22.5" customHeight="1"/>
    <row r="89034" ht="22.5" customHeight="1"/>
    <row r="89035" ht="22.5" customHeight="1"/>
    <row r="89036" ht="22.5" customHeight="1"/>
    <row r="89037" ht="22.5" customHeight="1"/>
    <row r="89038" ht="22.5" customHeight="1"/>
    <row r="89039" ht="22.5" customHeight="1"/>
    <row r="89040" ht="22.5" customHeight="1"/>
    <row r="89041" ht="22.5" customHeight="1"/>
    <row r="89042" ht="22.5" customHeight="1"/>
    <row r="89043" ht="22.5" customHeight="1"/>
    <row r="89044" ht="22.5" customHeight="1"/>
    <row r="89045" ht="22.5" customHeight="1"/>
    <row r="89046" ht="22.5" customHeight="1"/>
    <row r="89047" ht="22.5" customHeight="1"/>
    <row r="89048" ht="22.5" customHeight="1"/>
    <row r="89049" ht="22.5" customHeight="1"/>
    <row r="89050" ht="22.5" customHeight="1"/>
    <row r="89051" ht="22.5" customHeight="1"/>
    <row r="89052" ht="22.5" customHeight="1"/>
    <row r="89053" ht="22.5" customHeight="1"/>
    <row r="89054" ht="22.5" customHeight="1"/>
    <row r="89055" ht="22.5" customHeight="1"/>
    <row r="89056" ht="22.5" customHeight="1"/>
    <row r="89057" ht="22.5" customHeight="1"/>
    <row r="89058" ht="22.5" customHeight="1"/>
    <row r="89059" ht="22.5" customHeight="1"/>
    <row r="89060" ht="22.5" customHeight="1"/>
    <row r="89061" ht="22.5" customHeight="1"/>
    <row r="89062" ht="22.5" customHeight="1"/>
    <row r="89063" ht="22.5" customHeight="1"/>
    <row r="89064" ht="22.5" customHeight="1"/>
    <row r="89065" ht="22.5" customHeight="1"/>
    <row r="89066" ht="22.5" customHeight="1"/>
    <row r="89067" ht="22.5" customHeight="1"/>
    <row r="89068" ht="22.5" customHeight="1"/>
    <row r="89069" ht="22.5" customHeight="1"/>
    <row r="89070" ht="22.5" customHeight="1"/>
    <row r="89071" ht="22.5" customHeight="1"/>
    <row r="89072" ht="22.5" customHeight="1"/>
    <row r="89073" ht="22.5" customHeight="1"/>
    <row r="89074" ht="22.5" customHeight="1"/>
    <row r="89075" ht="22.5" customHeight="1"/>
    <row r="89076" ht="22.5" customHeight="1"/>
    <row r="89077" ht="22.5" customHeight="1"/>
    <row r="89078" ht="22.5" customHeight="1"/>
    <row r="89079" ht="22.5" customHeight="1"/>
    <row r="89080" ht="22.5" customHeight="1"/>
    <row r="89081" ht="22.5" customHeight="1"/>
    <row r="89082" ht="22.5" customHeight="1"/>
    <row r="89083" ht="22.5" customHeight="1"/>
    <row r="89084" ht="22.5" customHeight="1"/>
    <row r="89085" ht="22.5" customHeight="1"/>
    <row r="89086" ht="22.5" customHeight="1"/>
    <row r="89087" ht="22.5" customHeight="1"/>
    <row r="89088" ht="22.5" customHeight="1"/>
    <row r="89089" ht="22.5" customHeight="1"/>
    <row r="89090" ht="22.5" customHeight="1"/>
    <row r="89091" ht="22.5" customHeight="1"/>
    <row r="89092" ht="22.5" customHeight="1"/>
    <row r="89093" ht="22.5" customHeight="1"/>
    <row r="89094" ht="22.5" customHeight="1"/>
    <row r="89095" ht="22.5" customHeight="1"/>
    <row r="89096" ht="22.5" customHeight="1"/>
    <row r="89097" ht="22.5" customHeight="1"/>
    <row r="89098" ht="22.5" customHeight="1"/>
    <row r="89099" ht="22.5" customHeight="1"/>
    <row r="89100" ht="22.5" customHeight="1"/>
    <row r="89101" ht="22.5" customHeight="1"/>
    <row r="89102" ht="22.5" customHeight="1"/>
    <row r="89103" ht="22.5" customHeight="1"/>
    <row r="89104" ht="22.5" customHeight="1"/>
    <row r="89105" ht="22.5" customHeight="1"/>
    <row r="89106" ht="22.5" customHeight="1"/>
    <row r="89107" ht="22.5" customHeight="1"/>
    <row r="89108" ht="22.5" customHeight="1"/>
    <row r="89109" ht="22.5" customHeight="1"/>
    <row r="89110" ht="22.5" customHeight="1"/>
    <row r="89111" ht="22.5" customHeight="1"/>
    <row r="89112" ht="22.5" customHeight="1"/>
    <row r="89113" ht="22.5" customHeight="1"/>
    <row r="89114" ht="22.5" customHeight="1"/>
    <row r="89115" ht="22.5" customHeight="1"/>
    <row r="89116" ht="22.5" customHeight="1"/>
    <row r="89117" ht="22.5" customHeight="1"/>
    <row r="89118" ht="22.5" customHeight="1"/>
    <row r="89119" ht="22.5" customHeight="1"/>
    <row r="89120" ht="22.5" customHeight="1"/>
    <row r="89121" ht="22.5" customHeight="1"/>
    <row r="89122" ht="22.5" customHeight="1"/>
    <row r="89123" ht="22.5" customHeight="1"/>
    <row r="89124" ht="22.5" customHeight="1"/>
    <row r="89125" ht="22.5" customHeight="1"/>
    <row r="89126" ht="22.5" customHeight="1"/>
    <row r="89127" ht="22.5" customHeight="1"/>
    <row r="89128" ht="22.5" customHeight="1"/>
    <row r="89129" ht="22.5" customHeight="1"/>
    <row r="89130" ht="22.5" customHeight="1"/>
    <row r="89131" ht="22.5" customHeight="1"/>
    <row r="89132" ht="22.5" customHeight="1"/>
    <row r="89133" ht="22.5" customHeight="1"/>
    <row r="89134" ht="22.5" customHeight="1"/>
    <row r="89135" ht="22.5" customHeight="1"/>
    <row r="89136" ht="22.5" customHeight="1"/>
    <row r="89137" ht="22.5" customHeight="1"/>
    <row r="89138" ht="22.5" customHeight="1"/>
    <row r="89139" ht="22.5" customHeight="1"/>
    <row r="89140" ht="22.5" customHeight="1"/>
    <row r="89141" ht="22.5" customHeight="1"/>
    <row r="89142" ht="22.5" customHeight="1"/>
    <row r="89143" ht="22.5" customHeight="1"/>
    <row r="89144" ht="22.5" customHeight="1"/>
    <row r="89145" ht="22.5" customHeight="1"/>
    <row r="89146" ht="22.5" customHeight="1"/>
    <row r="89147" ht="22.5" customHeight="1"/>
    <row r="89148" ht="22.5" customHeight="1"/>
    <row r="89149" ht="22.5" customHeight="1"/>
    <row r="89150" ht="22.5" customHeight="1"/>
    <row r="89151" ht="22.5" customHeight="1"/>
    <row r="89152" ht="22.5" customHeight="1"/>
    <row r="89153" ht="22.5" customHeight="1"/>
    <row r="89154" ht="22.5" customHeight="1"/>
    <row r="89155" ht="22.5" customHeight="1"/>
    <row r="89156" ht="22.5" customHeight="1"/>
    <row r="89157" ht="22.5" customHeight="1"/>
    <row r="89158" ht="22.5" customHeight="1"/>
    <row r="89159" ht="22.5" customHeight="1"/>
    <row r="89160" ht="22.5" customHeight="1"/>
    <row r="89161" ht="22.5" customHeight="1"/>
    <row r="89162" ht="22.5" customHeight="1"/>
    <row r="89163" ht="22.5" customHeight="1"/>
    <row r="89164" ht="22.5" customHeight="1"/>
    <row r="89165" ht="22.5" customHeight="1"/>
    <row r="89166" ht="22.5" customHeight="1"/>
    <row r="89167" ht="22.5" customHeight="1"/>
    <row r="89168" ht="22.5" customHeight="1"/>
    <row r="89169" ht="22.5" customHeight="1"/>
    <row r="89170" ht="22.5" customHeight="1"/>
    <row r="89171" ht="22.5" customHeight="1"/>
    <row r="89172" ht="22.5" customHeight="1"/>
    <row r="89173" ht="22.5" customHeight="1"/>
    <row r="89174" ht="22.5" customHeight="1"/>
    <row r="89175" ht="22.5" customHeight="1"/>
    <row r="89176" ht="22.5" customHeight="1"/>
    <row r="89177" ht="22.5" customHeight="1"/>
    <row r="89178" ht="22.5" customHeight="1"/>
    <row r="89179" ht="22.5" customHeight="1"/>
    <row r="89180" ht="22.5" customHeight="1"/>
    <row r="89181" ht="22.5" customHeight="1"/>
    <row r="89182" ht="22.5" customHeight="1"/>
    <row r="89183" ht="22.5" customHeight="1"/>
    <row r="89184" ht="22.5" customHeight="1"/>
    <row r="89185" ht="22.5" customHeight="1"/>
    <row r="89186" ht="22.5" customHeight="1"/>
    <row r="89187" ht="22.5" customHeight="1"/>
    <row r="89188" ht="22.5" customHeight="1"/>
    <row r="89189" ht="22.5" customHeight="1"/>
    <row r="89190" ht="22.5" customHeight="1"/>
    <row r="89191" ht="22.5" customHeight="1"/>
    <row r="89192" ht="22.5" customHeight="1"/>
    <row r="89193" ht="22.5" customHeight="1"/>
    <row r="89194" ht="22.5" customHeight="1"/>
    <row r="89195" ht="22.5" customHeight="1"/>
    <row r="89196" ht="22.5" customHeight="1"/>
    <row r="89197" ht="22.5" customHeight="1"/>
    <row r="89198" ht="22.5" customHeight="1"/>
    <row r="89199" ht="22.5" customHeight="1"/>
    <row r="89200" ht="22.5" customHeight="1"/>
    <row r="89201" ht="22.5" customHeight="1"/>
    <row r="89202" ht="22.5" customHeight="1"/>
    <row r="89203" ht="22.5" customHeight="1"/>
    <row r="89204" ht="22.5" customHeight="1"/>
    <row r="89205" ht="22.5" customHeight="1"/>
    <row r="89206" ht="22.5" customHeight="1"/>
    <row r="89207" ht="22.5" customHeight="1"/>
    <row r="89208" ht="22.5" customHeight="1"/>
    <row r="89209" ht="22.5" customHeight="1"/>
    <row r="89210" ht="22.5" customHeight="1"/>
    <row r="89211" ht="22.5" customHeight="1"/>
    <row r="89212" ht="22.5" customHeight="1"/>
    <row r="89213" ht="22.5" customHeight="1"/>
    <row r="89214" ht="22.5" customHeight="1"/>
    <row r="89215" ht="22.5" customHeight="1"/>
    <row r="89216" ht="22.5" customHeight="1"/>
    <row r="89217" ht="22.5" customHeight="1"/>
    <row r="89218" ht="22.5" customHeight="1"/>
    <row r="89219" ht="22.5" customHeight="1"/>
    <row r="89220" ht="22.5" customHeight="1"/>
    <row r="89221" ht="22.5" customHeight="1"/>
    <row r="89222" ht="22.5" customHeight="1"/>
    <row r="89223" ht="22.5" customHeight="1"/>
    <row r="89224" ht="22.5" customHeight="1"/>
    <row r="89225" ht="22.5" customHeight="1"/>
    <row r="89226" ht="22.5" customHeight="1"/>
    <row r="89227" ht="22.5" customHeight="1"/>
    <row r="89228" ht="22.5" customHeight="1"/>
    <row r="89229" ht="22.5" customHeight="1"/>
    <row r="89230" ht="22.5" customHeight="1"/>
    <row r="89231" ht="22.5" customHeight="1"/>
    <row r="89232" ht="22.5" customHeight="1"/>
    <row r="89233" ht="22.5" customHeight="1"/>
    <row r="89234" ht="22.5" customHeight="1"/>
    <row r="89235" ht="22.5" customHeight="1"/>
    <row r="89236" ht="22.5" customHeight="1"/>
    <row r="89237" ht="22.5" customHeight="1"/>
    <row r="89238" ht="22.5" customHeight="1"/>
    <row r="89239" ht="22.5" customHeight="1"/>
    <row r="89240" ht="22.5" customHeight="1"/>
    <row r="89241" ht="22.5" customHeight="1"/>
    <row r="89242" ht="22.5" customHeight="1"/>
    <row r="89243" ht="22.5" customHeight="1"/>
    <row r="89244" ht="22.5" customHeight="1"/>
    <row r="89245" ht="22.5" customHeight="1"/>
    <row r="89246" ht="22.5" customHeight="1"/>
    <row r="89247" ht="22.5" customHeight="1"/>
    <row r="89248" ht="22.5" customHeight="1"/>
    <row r="89249" ht="22.5" customHeight="1"/>
    <row r="89250" ht="22.5" customHeight="1"/>
    <row r="89251" ht="22.5" customHeight="1"/>
    <row r="89252" ht="22.5" customHeight="1"/>
    <row r="89253" ht="22.5" customHeight="1"/>
    <row r="89254" ht="22.5" customHeight="1"/>
    <row r="89255" ht="22.5" customHeight="1"/>
    <row r="89256" ht="22.5" customHeight="1"/>
    <row r="89257" ht="22.5" customHeight="1"/>
    <row r="89258" ht="22.5" customHeight="1"/>
    <row r="89259" ht="22.5" customHeight="1"/>
    <row r="89260" ht="22.5" customHeight="1"/>
    <row r="89261" ht="22.5" customHeight="1"/>
    <row r="89262" ht="22.5" customHeight="1"/>
    <row r="89263" ht="22.5" customHeight="1"/>
    <row r="89264" ht="22.5" customHeight="1"/>
    <row r="89265" ht="22.5" customHeight="1"/>
    <row r="89266" ht="22.5" customHeight="1"/>
    <row r="89267" ht="22.5" customHeight="1"/>
    <row r="89268" ht="22.5" customHeight="1"/>
    <row r="89269" ht="22.5" customHeight="1"/>
    <row r="89270" ht="22.5" customHeight="1"/>
    <row r="89271" ht="22.5" customHeight="1"/>
    <row r="89272" ht="22.5" customHeight="1"/>
    <row r="89273" ht="22.5" customHeight="1"/>
    <row r="89274" ht="22.5" customHeight="1"/>
    <row r="89275" ht="22.5" customHeight="1"/>
    <row r="89276" ht="22.5" customHeight="1"/>
    <row r="89277" ht="22.5" customHeight="1"/>
    <row r="89278" ht="22.5" customHeight="1"/>
    <row r="89279" ht="22.5" customHeight="1"/>
    <row r="89280" ht="22.5" customHeight="1"/>
    <row r="89281" ht="22.5" customHeight="1"/>
    <row r="89282" ht="22.5" customHeight="1"/>
    <row r="89283" ht="22.5" customHeight="1"/>
    <row r="89284" ht="22.5" customHeight="1"/>
    <row r="89285" ht="22.5" customHeight="1"/>
    <row r="89286" ht="22.5" customHeight="1"/>
    <row r="89287" ht="22.5" customHeight="1"/>
    <row r="89288" ht="22.5" customHeight="1"/>
    <row r="89289" ht="22.5" customHeight="1"/>
    <row r="89290" ht="22.5" customHeight="1"/>
    <row r="89291" ht="22.5" customHeight="1"/>
    <row r="89292" ht="22.5" customHeight="1"/>
    <row r="89293" ht="22.5" customHeight="1"/>
    <row r="89294" ht="22.5" customHeight="1"/>
    <row r="89295" ht="22.5" customHeight="1"/>
    <row r="89296" ht="22.5" customHeight="1"/>
    <row r="89297" ht="22.5" customHeight="1"/>
    <row r="89298" ht="22.5" customHeight="1"/>
    <row r="89299" ht="22.5" customHeight="1"/>
    <row r="89300" ht="22.5" customHeight="1"/>
    <row r="89301" ht="22.5" customHeight="1"/>
    <row r="89302" ht="22.5" customHeight="1"/>
    <row r="89303" ht="22.5" customHeight="1"/>
    <row r="89304" ht="22.5" customHeight="1"/>
    <row r="89305" ht="22.5" customHeight="1"/>
    <row r="89306" ht="22.5" customHeight="1"/>
    <row r="89307" ht="22.5" customHeight="1"/>
    <row r="89308" ht="22.5" customHeight="1"/>
    <row r="89309" ht="22.5" customHeight="1"/>
    <row r="89310" ht="22.5" customHeight="1"/>
    <row r="89311" ht="22.5" customHeight="1"/>
    <row r="89312" ht="22.5" customHeight="1"/>
    <row r="89313" ht="22.5" customHeight="1"/>
    <row r="89314" ht="22.5" customHeight="1"/>
    <row r="89315" ht="22.5" customHeight="1"/>
    <row r="89316" ht="22.5" customHeight="1"/>
    <row r="89317" ht="22.5" customHeight="1"/>
    <row r="89318" ht="22.5" customHeight="1"/>
    <row r="89319" ht="22.5" customHeight="1"/>
    <row r="89320" ht="22.5" customHeight="1"/>
    <row r="89321" ht="22.5" customHeight="1"/>
    <row r="89322" ht="22.5" customHeight="1"/>
    <row r="89323" ht="22.5" customHeight="1"/>
    <row r="89324" ht="22.5" customHeight="1"/>
    <row r="89325" ht="22.5" customHeight="1"/>
    <row r="89326" ht="22.5" customHeight="1"/>
    <row r="89327" ht="22.5" customHeight="1"/>
    <row r="89328" ht="22.5" customHeight="1"/>
    <row r="89329" ht="22.5" customHeight="1"/>
    <row r="89330" ht="22.5" customHeight="1"/>
    <row r="89331" ht="22.5" customHeight="1"/>
    <row r="89332" ht="22.5" customHeight="1"/>
    <row r="89333" ht="22.5" customHeight="1"/>
    <row r="89334" ht="22.5" customHeight="1"/>
    <row r="89335" ht="22.5" customHeight="1"/>
    <row r="89336" ht="22.5" customHeight="1"/>
    <row r="89337" ht="22.5" customHeight="1"/>
    <row r="89338" ht="22.5" customHeight="1"/>
    <row r="89339" ht="22.5" customHeight="1"/>
    <row r="89340" ht="22.5" customHeight="1"/>
    <row r="89341" ht="22.5" customHeight="1"/>
    <row r="89342" ht="22.5" customHeight="1"/>
    <row r="89343" ht="22.5" customHeight="1"/>
    <row r="89344" ht="22.5" customHeight="1"/>
    <row r="89345" ht="22.5" customHeight="1"/>
    <row r="89346" ht="22.5" customHeight="1"/>
    <row r="89347" ht="22.5" customHeight="1"/>
    <row r="89348" ht="22.5" customHeight="1"/>
    <row r="89349" ht="22.5" customHeight="1"/>
    <row r="89350" ht="22.5" customHeight="1"/>
    <row r="89351" ht="22.5" customHeight="1"/>
    <row r="89352" ht="22.5" customHeight="1"/>
    <row r="89353" ht="22.5" customHeight="1"/>
    <row r="89354" ht="22.5" customHeight="1"/>
    <row r="89355" ht="22.5" customHeight="1"/>
    <row r="89356" ht="22.5" customHeight="1"/>
    <row r="89357" ht="22.5" customHeight="1"/>
    <row r="89358" ht="22.5" customHeight="1"/>
    <row r="89359" ht="22.5" customHeight="1"/>
    <row r="89360" ht="22.5" customHeight="1"/>
    <row r="89361" ht="22.5" customHeight="1"/>
    <row r="89362" ht="22.5" customHeight="1"/>
    <row r="89363" ht="22.5" customHeight="1"/>
    <row r="89364" ht="22.5" customHeight="1"/>
    <row r="89365" ht="22.5" customHeight="1"/>
    <row r="89366" ht="22.5" customHeight="1"/>
    <row r="89367" ht="22.5" customHeight="1"/>
    <row r="89368" ht="22.5" customHeight="1"/>
    <row r="89369" ht="22.5" customHeight="1"/>
    <row r="89370" ht="22.5" customHeight="1"/>
    <row r="89371" ht="22.5" customHeight="1"/>
    <row r="89372" ht="22.5" customHeight="1"/>
    <row r="89373" ht="22.5" customHeight="1"/>
    <row r="89374" ht="22.5" customHeight="1"/>
    <row r="89375" ht="22.5" customHeight="1"/>
    <row r="89376" ht="22.5" customHeight="1"/>
    <row r="89377" ht="22.5" customHeight="1"/>
    <row r="89378" ht="22.5" customHeight="1"/>
    <row r="89379" ht="22.5" customHeight="1"/>
    <row r="89380" ht="22.5" customHeight="1"/>
    <row r="89381" ht="22.5" customHeight="1"/>
    <row r="89382" ht="22.5" customHeight="1"/>
    <row r="89383" ht="22.5" customHeight="1"/>
    <row r="89384" ht="22.5" customHeight="1"/>
    <row r="89385" ht="22.5" customHeight="1"/>
    <row r="89386" ht="22.5" customHeight="1"/>
    <row r="89387" ht="22.5" customHeight="1"/>
    <row r="89388" ht="22.5" customHeight="1"/>
    <row r="89389" ht="22.5" customHeight="1"/>
    <row r="89390" ht="22.5" customHeight="1"/>
    <row r="89391" ht="22.5" customHeight="1"/>
    <row r="89392" ht="22.5" customHeight="1"/>
    <row r="89393" ht="22.5" customHeight="1"/>
    <row r="89394" ht="22.5" customHeight="1"/>
    <row r="89395" ht="22.5" customHeight="1"/>
    <row r="89396" ht="22.5" customHeight="1"/>
    <row r="89397" ht="22.5" customHeight="1"/>
    <row r="89398" ht="22.5" customHeight="1"/>
    <row r="89399" ht="22.5" customHeight="1"/>
    <row r="89400" ht="22.5" customHeight="1"/>
    <row r="89401" ht="22.5" customHeight="1"/>
    <row r="89402" ht="22.5" customHeight="1"/>
    <row r="89403" ht="22.5" customHeight="1"/>
    <row r="89404" ht="22.5" customHeight="1"/>
    <row r="89405" ht="22.5" customHeight="1"/>
    <row r="89406" ht="22.5" customHeight="1"/>
    <row r="89407" ht="22.5" customHeight="1"/>
    <row r="89408" ht="22.5" customHeight="1"/>
    <row r="89409" ht="22.5" customHeight="1"/>
    <row r="89410" ht="22.5" customHeight="1"/>
    <row r="89411" ht="22.5" customHeight="1"/>
    <row r="89412" ht="22.5" customHeight="1"/>
    <row r="89413" ht="22.5" customHeight="1"/>
    <row r="89414" ht="22.5" customHeight="1"/>
    <row r="89415" ht="22.5" customHeight="1"/>
    <row r="89416" ht="22.5" customHeight="1"/>
    <row r="89417" ht="22.5" customHeight="1"/>
    <row r="89418" ht="22.5" customHeight="1"/>
    <row r="89419" ht="22.5" customHeight="1"/>
    <row r="89420" ht="22.5" customHeight="1"/>
    <row r="89421" ht="22.5" customHeight="1"/>
    <row r="89422" ht="22.5" customHeight="1"/>
    <row r="89423" ht="22.5" customHeight="1"/>
    <row r="89424" ht="22.5" customHeight="1"/>
    <row r="89425" ht="22.5" customHeight="1"/>
    <row r="89426" ht="22.5" customHeight="1"/>
    <row r="89427" ht="22.5" customHeight="1"/>
    <row r="89428" ht="22.5" customHeight="1"/>
    <row r="89429" ht="22.5" customHeight="1"/>
    <row r="89430" ht="22.5" customHeight="1"/>
    <row r="89431" ht="22.5" customHeight="1"/>
    <row r="89432" ht="22.5" customHeight="1"/>
    <row r="89433" ht="22.5" customHeight="1"/>
    <row r="89434" ht="22.5" customHeight="1"/>
    <row r="89435" ht="22.5" customHeight="1"/>
    <row r="89436" ht="22.5" customHeight="1"/>
    <row r="89437" ht="22.5" customHeight="1"/>
    <row r="89438" ht="22.5" customHeight="1"/>
    <row r="89439" ht="22.5" customHeight="1"/>
    <row r="89440" ht="22.5" customHeight="1"/>
    <row r="89441" ht="22.5" customHeight="1"/>
    <row r="89442" ht="22.5" customHeight="1"/>
    <row r="89443" ht="22.5" customHeight="1"/>
    <row r="89444" ht="22.5" customHeight="1"/>
    <row r="89445" ht="22.5" customHeight="1"/>
    <row r="89446" ht="22.5" customHeight="1"/>
    <row r="89447" ht="22.5" customHeight="1"/>
    <row r="89448" ht="22.5" customHeight="1"/>
    <row r="89449" ht="22.5" customHeight="1"/>
    <row r="89450" ht="22.5" customHeight="1"/>
    <row r="89451" ht="22.5" customHeight="1"/>
    <row r="89452" ht="22.5" customHeight="1"/>
    <row r="89453" ht="22.5" customHeight="1"/>
    <row r="89454" ht="22.5" customHeight="1"/>
    <row r="89455" ht="22.5" customHeight="1"/>
    <row r="89456" ht="22.5" customHeight="1"/>
    <row r="89457" ht="22.5" customHeight="1"/>
    <row r="89458" ht="22.5" customHeight="1"/>
    <row r="89459" ht="22.5" customHeight="1"/>
    <row r="89460" ht="22.5" customHeight="1"/>
    <row r="89461" ht="22.5" customHeight="1"/>
    <row r="89462" ht="22.5" customHeight="1"/>
    <row r="89463" ht="22.5" customHeight="1"/>
    <row r="89464" ht="22.5" customHeight="1"/>
    <row r="89465" ht="22.5" customHeight="1"/>
    <row r="89466" ht="22.5" customHeight="1"/>
    <row r="89467" ht="22.5" customHeight="1"/>
    <row r="89468" ht="22.5" customHeight="1"/>
    <row r="89469" ht="22.5" customHeight="1"/>
    <row r="89470" ht="22.5" customHeight="1"/>
    <row r="89471" ht="22.5" customHeight="1"/>
    <row r="89472" ht="22.5" customHeight="1"/>
    <row r="89473" ht="22.5" customHeight="1"/>
    <row r="89474" ht="22.5" customHeight="1"/>
    <row r="89475" ht="22.5" customHeight="1"/>
    <row r="89476" ht="22.5" customHeight="1"/>
    <row r="89477" ht="22.5" customHeight="1"/>
    <row r="89478" ht="22.5" customHeight="1"/>
    <row r="89479" ht="22.5" customHeight="1"/>
    <row r="89480" ht="22.5" customHeight="1"/>
    <row r="89481" ht="22.5" customHeight="1"/>
    <row r="89482" ht="22.5" customHeight="1"/>
    <row r="89483" ht="22.5" customHeight="1"/>
    <row r="89484" ht="22.5" customHeight="1"/>
    <row r="89485" ht="22.5" customHeight="1"/>
    <row r="89486" ht="22.5" customHeight="1"/>
    <row r="89487" ht="22.5" customHeight="1"/>
    <row r="89488" ht="22.5" customHeight="1"/>
    <row r="89489" ht="22.5" customHeight="1"/>
    <row r="89490" ht="22.5" customHeight="1"/>
    <row r="89491" ht="22.5" customHeight="1"/>
    <row r="89492" ht="22.5" customHeight="1"/>
    <row r="89493" ht="22.5" customHeight="1"/>
    <row r="89494" ht="22.5" customHeight="1"/>
    <row r="89495" ht="22.5" customHeight="1"/>
    <row r="89496" ht="22.5" customHeight="1"/>
    <row r="89497" ht="22.5" customHeight="1"/>
    <row r="89498" ht="22.5" customHeight="1"/>
    <row r="89499" ht="22.5" customHeight="1"/>
    <row r="89500" ht="22.5" customHeight="1"/>
    <row r="89501" ht="22.5" customHeight="1"/>
    <row r="89502" ht="22.5" customHeight="1"/>
    <row r="89503" ht="22.5" customHeight="1"/>
    <row r="89504" ht="22.5" customHeight="1"/>
    <row r="89505" ht="22.5" customHeight="1"/>
    <row r="89506" ht="22.5" customHeight="1"/>
    <row r="89507" ht="22.5" customHeight="1"/>
    <row r="89508" ht="22.5" customHeight="1"/>
    <row r="89509" ht="22.5" customHeight="1"/>
    <row r="89510" ht="22.5" customHeight="1"/>
    <row r="89511" ht="22.5" customHeight="1"/>
    <row r="89512" ht="22.5" customHeight="1"/>
    <row r="89513" ht="22.5" customHeight="1"/>
    <row r="89514" ht="22.5" customHeight="1"/>
    <row r="89515" ht="22.5" customHeight="1"/>
    <row r="89516" ht="22.5" customHeight="1"/>
    <row r="89517" ht="22.5" customHeight="1"/>
    <row r="89518" ht="22.5" customHeight="1"/>
    <row r="89519" ht="22.5" customHeight="1"/>
    <row r="89520" ht="22.5" customHeight="1"/>
    <row r="89521" ht="22.5" customHeight="1"/>
    <row r="89522" ht="22.5" customHeight="1"/>
    <row r="89523" ht="22.5" customHeight="1"/>
    <row r="89524" ht="22.5" customHeight="1"/>
    <row r="89525" ht="22.5" customHeight="1"/>
    <row r="89526" ht="22.5" customHeight="1"/>
    <row r="89527" ht="22.5" customHeight="1"/>
    <row r="89528" ht="22.5" customHeight="1"/>
    <row r="89529" ht="22.5" customHeight="1"/>
    <row r="89530" ht="22.5" customHeight="1"/>
    <row r="89531" ht="22.5" customHeight="1"/>
    <row r="89532" ht="22.5" customHeight="1"/>
    <row r="89533" ht="22.5" customHeight="1"/>
    <row r="89534" ht="22.5" customHeight="1"/>
    <row r="89535" ht="22.5" customHeight="1"/>
    <row r="89536" ht="22.5" customHeight="1"/>
    <row r="89537" ht="22.5" customHeight="1"/>
    <row r="89538" ht="22.5" customHeight="1"/>
    <row r="89539" ht="22.5" customHeight="1"/>
    <row r="89540" ht="22.5" customHeight="1"/>
    <row r="89541" ht="22.5" customHeight="1"/>
    <row r="89542" ht="22.5" customHeight="1"/>
    <row r="89543" ht="22.5" customHeight="1"/>
    <row r="89544" ht="22.5" customHeight="1"/>
    <row r="89545" ht="22.5" customHeight="1"/>
    <row r="89546" ht="22.5" customHeight="1"/>
    <row r="89547" ht="22.5" customHeight="1"/>
    <row r="89548" ht="22.5" customHeight="1"/>
    <row r="89549" ht="22.5" customHeight="1"/>
    <row r="89550" ht="22.5" customHeight="1"/>
    <row r="89551" ht="22.5" customHeight="1"/>
    <row r="89552" ht="22.5" customHeight="1"/>
    <row r="89553" ht="22.5" customHeight="1"/>
    <row r="89554" ht="22.5" customHeight="1"/>
    <row r="89555" ht="22.5" customHeight="1"/>
    <row r="89556" ht="22.5" customHeight="1"/>
    <row r="89557" ht="22.5" customHeight="1"/>
    <row r="89558" ht="22.5" customHeight="1"/>
    <row r="89559" ht="22.5" customHeight="1"/>
    <row r="89560" ht="22.5" customHeight="1"/>
    <row r="89561" ht="22.5" customHeight="1"/>
    <row r="89562" ht="22.5" customHeight="1"/>
    <row r="89563" ht="22.5" customHeight="1"/>
    <row r="89564" ht="22.5" customHeight="1"/>
    <row r="89565" ht="22.5" customHeight="1"/>
    <row r="89566" ht="22.5" customHeight="1"/>
    <row r="89567" ht="22.5" customHeight="1"/>
    <row r="89568" ht="22.5" customHeight="1"/>
    <row r="89569" ht="22.5" customHeight="1"/>
    <row r="89570" ht="22.5" customHeight="1"/>
    <row r="89571" ht="22.5" customHeight="1"/>
    <row r="89572" ht="22.5" customHeight="1"/>
    <row r="89573" ht="22.5" customHeight="1"/>
    <row r="89574" ht="22.5" customHeight="1"/>
    <row r="89575" ht="22.5" customHeight="1"/>
    <row r="89576" ht="22.5" customHeight="1"/>
    <row r="89577" ht="22.5" customHeight="1"/>
    <row r="89578" ht="22.5" customHeight="1"/>
    <row r="89579" ht="22.5" customHeight="1"/>
    <row r="89580" ht="22.5" customHeight="1"/>
    <row r="89581" ht="22.5" customHeight="1"/>
    <row r="89582" ht="22.5" customHeight="1"/>
    <row r="89583" ht="22.5" customHeight="1"/>
    <row r="89584" ht="22.5" customHeight="1"/>
    <row r="89585" ht="22.5" customHeight="1"/>
    <row r="89586" ht="22.5" customHeight="1"/>
    <row r="89587" ht="22.5" customHeight="1"/>
    <row r="89588" ht="22.5" customHeight="1"/>
    <row r="89589" ht="22.5" customHeight="1"/>
    <row r="89590" ht="22.5" customHeight="1"/>
    <row r="89591" ht="22.5" customHeight="1"/>
    <row r="89592" ht="22.5" customHeight="1"/>
    <row r="89593" ht="22.5" customHeight="1"/>
    <row r="89594" ht="22.5" customHeight="1"/>
    <row r="89595" ht="22.5" customHeight="1"/>
    <row r="89596" ht="22.5" customHeight="1"/>
    <row r="89597" ht="22.5" customHeight="1"/>
    <row r="89598" ht="22.5" customHeight="1"/>
    <row r="89599" ht="22.5" customHeight="1"/>
    <row r="89600" ht="22.5" customHeight="1"/>
    <row r="89601" ht="22.5" customHeight="1"/>
    <row r="89602" ht="22.5" customHeight="1"/>
    <row r="89603" ht="22.5" customHeight="1"/>
    <row r="89604" ht="22.5" customHeight="1"/>
    <row r="89605" ht="22.5" customHeight="1"/>
    <row r="89606" ht="22.5" customHeight="1"/>
    <row r="89607" ht="22.5" customHeight="1"/>
    <row r="89608" ht="22.5" customHeight="1"/>
    <row r="89609" ht="22.5" customHeight="1"/>
    <row r="89610" ht="22.5" customHeight="1"/>
    <row r="89611" ht="22.5" customHeight="1"/>
    <row r="89612" ht="22.5" customHeight="1"/>
    <row r="89613" ht="22.5" customHeight="1"/>
    <row r="89614" ht="22.5" customHeight="1"/>
    <row r="89615" ht="22.5" customHeight="1"/>
    <row r="89616" ht="22.5" customHeight="1"/>
    <row r="89617" ht="22.5" customHeight="1"/>
    <row r="89618" ht="22.5" customHeight="1"/>
    <row r="89619" ht="22.5" customHeight="1"/>
    <row r="89620" ht="22.5" customHeight="1"/>
    <row r="89621" ht="22.5" customHeight="1"/>
    <row r="89622" ht="22.5" customHeight="1"/>
    <row r="89623" ht="22.5" customHeight="1"/>
    <row r="89624" ht="22.5" customHeight="1"/>
    <row r="89625" ht="22.5" customHeight="1"/>
    <row r="89626" ht="22.5" customHeight="1"/>
    <row r="89627" ht="22.5" customHeight="1"/>
    <row r="89628" ht="22.5" customHeight="1"/>
    <row r="89629" ht="22.5" customHeight="1"/>
    <row r="89630" ht="22.5" customHeight="1"/>
    <row r="89631" ht="22.5" customHeight="1"/>
    <row r="89632" ht="22.5" customHeight="1"/>
    <row r="89633" ht="22.5" customHeight="1"/>
    <row r="89634" ht="22.5" customHeight="1"/>
    <row r="89635" ht="22.5" customHeight="1"/>
    <row r="89636" ht="22.5" customHeight="1"/>
    <row r="89637" ht="22.5" customHeight="1"/>
    <row r="89638" ht="22.5" customHeight="1"/>
    <row r="89639" ht="22.5" customHeight="1"/>
    <row r="89640" ht="22.5" customHeight="1"/>
    <row r="89641" ht="22.5" customHeight="1"/>
    <row r="89642" ht="22.5" customHeight="1"/>
    <row r="89643" ht="22.5" customHeight="1"/>
    <row r="89644" ht="22.5" customHeight="1"/>
    <row r="89645" ht="22.5" customHeight="1"/>
    <row r="89646" ht="22.5" customHeight="1"/>
    <row r="89647" ht="22.5" customHeight="1"/>
    <row r="89648" ht="22.5" customHeight="1"/>
    <row r="89649" ht="22.5" customHeight="1"/>
    <row r="89650" ht="22.5" customHeight="1"/>
    <row r="89651" ht="22.5" customHeight="1"/>
    <row r="89652" ht="22.5" customHeight="1"/>
    <row r="89653" ht="22.5" customHeight="1"/>
    <row r="89654" ht="22.5" customHeight="1"/>
    <row r="89655" ht="22.5" customHeight="1"/>
    <row r="89656" ht="22.5" customHeight="1"/>
    <row r="89657" ht="22.5" customHeight="1"/>
    <row r="89658" ht="22.5" customHeight="1"/>
    <row r="89659" ht="22.5" customHeight="1"/>
    <row r="89660" ht="22.5" customHeight="1"/>
    <row r="89661" ht="22.5" customHeight="1"/>
    <row r="89662" ht="22.5" customHeight="1"/>
    <row r="89663" ht="22.5" customHeight="1"/>
    <row r="89664" ht="22.5" customHeight="1"/>
    <row r="89665" ht="22.5" customHeight="1"/>
    <row r="89666" ht="22.5" customHeight="1"/>
    <row r="89667" ht="22.5" customHeight="1"/>
    <row r="89668" ht="22.5" customHeight="1"/>
    <row r="89669" ht="22.5" customHeight="1"/>
    <row r="89670" ht="22.5" customHeight="1"/>
    <row r="89671" ht="22.5" customHeight="1"/>
    <row r="89672" ht="22.5" customHeight="1"/>
    <row r="89673" ht="22.5" customHeight="1"/>
    <row r="89674" ht="22.5" customHeight="1"/>
    <row r="89675" ht="22.5" customHeight="1"/>
    <row r="89676" ht="22.5" customHeight="1"/>
    <row r="89677" ht="22.5" customHeight="1"/>
    <row r="89678" ht="22.5" customHeight="1"/>
    <row r="89679" ht="22.5" customHeight="1"/>
    <row r="89680" ht="22.5" customHeight="1"/>
    <row r="89681" ht="22.5" customHeight="1"/>
    <row r="89682" ht="22.5" customHeight="1"/>
    <row r="89683" ht="22.5" customHeight="1"/>
    <row r="89684" ht="22.5" customHeight="1"/>
    <row r="89685" ht="22.5" customHeight="1"/>
    <row r="89686" ht="22.5" customHeight="1"/>
    <row r="89687" ht="22.5" customHeight="1"/>
    <row r="89688" ht="22.5" customHeight="1"/>
    <row r="89689" ht="22.5" customHeight="1"/>
    <row r="89690" ht="22.5" customHeight="1"/>
    <row r="89691" ht="22.5" customHeight="1"/>
    <row r="89692" ht="22.5" customHeight="1"/>
    <row r="89693" ht="22.5" customHeight="1"/>
    <row r="89694" ht="22.5" customHeight="1"/>
    <row r="89695" ht="22.5" customHeight="1"/>
    <row r="89696" ht="22.5" customHeight="1"/>
    <row r="89697" ht="22.5" customHeight="1"/>
    <row r="89698" ht="22.5" customHeight="1"/>
    <row r="89699" ht="22.5" customHeight="1"/>
    <row r="89700" ht="22.5" customHeight="1"/>
    <row r="89701" ht="22.5" customHeight="1"/>
    <row r="89702" ht="22.5" customHeight="1"/>
    <row r="89703" ht="22.5" customHeight="1"/>
    <row r="89704" ht="22.5" customHeight="1"/>
    <row r="89705" ht="22.5" customHeight="1"/>
    <row r="89706" ht="22.5" customHeight="1"/>
    <row r="89707" ht="22.5" customHeight="1"/>
    <row r="89708" ht="22.5" customHeight="1"/>
    <row r="89709" ht="22.5" customHeight="1"/>
    <row r="89710" ht="22.5" customHeight="1"/>
    <row r="89711" ht="22.5" customHeight="1"/>
    <row r="89712" ht="22.5" customHeight="1"/>
    <row r="89713" ht="22.5" customHeight="1"/>
    <row r="89714" ht="22.5" customHeight="1"/>
    <row r="89715" ht="22.5" customHeight="1"/>
    <row r="89716" ht="22.5" customHeight="1"/>
    <row r="89717" ht="22.5" customHeight="1"/>
    <row r="89718" ht="22.5" customHeight="1"/>
    <row r="89719" ht="22.5" customHeight="1"/>
    <row r="89720" ht="22.5" customHeight="1"/>
    <row r="89721" ht="22.5" customHeight="1"/>
    <row r="89722" ht="22.5" customHeight="1"/>
    <row r="89723" ht="22.5" customHeight="1"/>
    <row r="89724" ht="22.5" customHeight="1"/>
    <row r="89725" ht="22.5" customHeight="1"/>
    <row r="89726" ht="22.5" customHeight="1"/>
    <row r="89727" ht="22.5" customHeight="1"/>
    <row r="89728" ht="22.5" customHeight="1"/>
    <row r="89729" ht="22.5" customHeight="1"/>
    <row r="89730" ht="22.5" customHeight="1"/>
    <row r="89731" ht="22.5" customHeight="1"/>
    <row r="89732" ht="22.5" customHeight="1"/>
    <row r="89733" ht="22.5" customHeight="1"/>
    <row r="89734" ht="22.5" customHeight="1"/>
    <row r="89735" ht="22.5" customHeight="1"/>
    <row r="89736" ht="22.5" customHeight="1"/>
    <row r="89737" ht="22.5" customHeight="1"/>
    <row r="89738" ht="22.5" customHeight="1"/>
    <row r="89739" ht="22.5" customHeight="1"/>
    <row r="89740" ht="22.5" customHeight="1"/>
    <row r="89741" ht="22.5" customHeight="1"/>
    <row r="89742" ht="22.5" customHeight="1"/>
    <row r="89743" ht="22.5" customHeight="1"/>
    <row r="89744" ht="22.5" customHeight="1"/>
    <row r="89745" ht="22.5" customHeight="1"/>
    <row r="89746" ht="22.5" customHeight="1"/>
    <row r="89747" ht="22.5" customHeight="1"/>
    <row r="89748" ht="22.5" customHeight="1"/>
    <row r="89749" ht="22.5" customHeight="1"/>
    <row r="89750" ht="22.5" customHeight="1"/>
    <row r="89751" ht="22.5" customHeight="1"/>
    <row r="89752" ht="22.5" customHeight="1"/>
    <row r="89753" ht="22.5" customHeight="1"/>
    <row r="89754" ht="22.5" customHeight="1"/>
    <row r="89755" ht="22.5" customHeight="1"/>
    <row r="89756" ht="22.5" customHeight="1"/>
    <row r="89757" ht="22.5" customHeight="1"/>
    <row r="89758" ht="22.5" customHeight="1"/>
    <row r="89759" ht="22.5" customHeight="1"/>
    <row r="89760" ht="22.5" customHeight="1"/>
    <row r="89761" ht="22.5" customHeight="1"/>
    <row r="89762" ht="22.5" customHeight="1"/>
    <row r="89763" ht="22.5" customHeight="1"/>
    <row r="89764" ht="22.5" customHeight="1"/>
    <row r="89765" ht="22.5" customHeight="1"/>
    <row r="89766" ht="22.5" customHeight="1"/>
    <row r="89767" ht="22.5" customHeight="1"/>
    <row r="89768" ht="22.5" customHeight="1"/>
    <row r="89769" ht="22.5" customHeight="1"/>
    <row r="89770" ht="22.5" customHeight="1"/>
    <row r="89771" ht="22.5" customHeight="1"/>
    <row r="89772" ht="22.5" customHeight="1"/>
    <row r="89773" ht="22.5" customHeight="1"/>
    <row r="89774" ht="22.5" customHeight="1"/>
    <row r="89775" ht="22.5" customHeight="1"/>
    <row r="89776" ht="22.5" customHeight="1"/>
    <row r="89777" ht="22.5" customHeight="1"/>
    <row r="89778" ht="22.5" customHeight="1"/>
    <row r="89779" ht="22.5" customHeight="1"/>
    <row r="89780" ht="22.5" customHeight="1"/>
    <row r="89781" ht="22.5" customHeight="1"/>
    <row r="89782" ht="22.5" customHeight="1"/>
    <row r="89783" ht="22.5" customHeight="1"/>
    <row r="89784" ht="22.5" customHeight="1"/>
    <row r="89785" ht="22.5" customHeight="1"/>
    <row r="89786" ht="22.5" customHeight="1"/>
    <row r="89787" ht="22.5" customHeight="1"/>
    <row r="89788" ht="22.5" customHeight="1"/>
    <row r="89789" ht="22.5" customHeight="1"/>
    <row r="89790" ht="22.5" customHeight="1"/>
    <row r="89791" ht="22.5" customHeight="1"/>
    <row r="89792" ht="22.5" customHeight="1"/>
    <row r="89793" ht="22.5" customHeight="1"/>
    <row r="89794" ht="22.5" customHeight="1"/>
    <row r="89795" ht="22.5" customHeight="1"/>
    <row r="89796" ht="22.5" customHeight="1"/>
    <row r="89797" ht="22.5" customHeight="1"/>
    <row r="89798" ht="22.5" customHeight="1"/>
    <row r="89799" ht="22.5" customHeight="1"/>
    <row r="89800" ht="22.5" customHeight="1"/>
    <row r="89801" ht="22.5" customHeight="1"/>
    <row r="89802" ht="22.5" customHeight="1"/>
    <row r="89803" ht="22.5" customHeight="1"/>
    <row r="89804" ht="22.5" customHeight="1"/>
    <row r="89805" ht="22.5" customHeight="1"/>
    <row r="89806" ht="22.5" customHeight="1"/>
    <row r="89807" ht="22.5" customHeight="1"/>
    <row r="89808" ht="22.5" customHeight="1"/>
    <row r="89809" ht="22.5" customHeight="1"/>
    <row r="89810" ht="22.5" customHeight="1"/>
    <row r="89811" ht="22.5" customHeight="1"/>
    <row r="89812" ht="22.5" customHeight="1"/>
    <row r="89813" ht="22.5" customHeight="1"/>
    <row r="89814" ht="22.5" customHeight="1"/>
    <row r="89815" ht="22.5" customHeight="1"/>
    <row r="89816" ht="22.5" customHeight="1"/>
    <row r="89817" ht="22.5" customHeight="1"/>
    <row r="89818" ht="22.5" customHeight="1"/>
    <row r="89819" ht="22.5" customHeight="1"/>
    <row r="89820" ht="22.5" customHeight="1"/>
    <row r="89821" ht="22.5" customHeight="1"/>
    <row r="89822" ht="22.5" customHeight="1"/>
    <row r="89823" ht="22.5" customHeight="1"/>
    <row r="89824" ht="22.5" customHeight="1"/>
    <row r="89825" ht="22.5" customHeight="1"/>
    <row r="89826" ht="22.5" customHeight="1"/>
    <row r="89827" ht="22.5" customHeight="1"/>
    <row r="89828" ht="22.5" customHeight="1"/>
    <row r="89829" ht="22.5" customHeight="1"/>
    <row r="89830" ht="22.5" customHeight="1"/>
    <row r="89831" ht="22.5" customHeight="1"/>
    <row r="89832" ht="22.5" customHeight="1"/>
    <row r="89833" ht="22.5" customHeight="1"/>
    <row r="89834" ht="22.5" customHeight="1"/>
    <row r="89835" ht="22.5" customHeight="1"/>
    <row r="89836" ht="22.5" customHeight="1"/>
    <row r="89837" ht="22.5" customHeight="1"/>
    <row r="89838" ht="22.5" customHeight="1"/>
    <row r="89839" ht="22.5" customHeight="1"/>
    <row r="89840" ht="22.5" customHeight="1"/>
    <row r="89841" ht="22.5" customHeight="1"/>
    <row r="89842" ht="22.5" customHeight="1"/>
    <row r="89843" ht="22.5" customHeight="1"/>
    <row r="89844" ht="22.5" customHeight="1"/>
    <row r="89845" ht="22.5" customHeight="1"/>
    <row r="89846" ht="22.5" customHeight="1"/>
    <row r="89847" ht="22.5" customHeight="1"/>
    <row r="89848" ht="22.5" customHeight="1"/>
    <row r="89849" ht="22.5" customHeight="1"/>
    <row r="89850" ht="22.5" customHeight="1"/>
    <row r="89851" ht="22.5" customHeight="1"/>
    <row r="89852" ht="22.5" customHeight="1"/>
    <row r="89853" ht="22.5" customHeight="1"/>
    <row r="89854" ht="22.5" customHeight="1"/>
    <row r="89855" ht="22.5" customHeight="1"/>
    <row r="89856" ht="22.5" customHeight="1"/>
    <row r="89857" ht="22.5" customHeight="1"/>
    <row r="89858" ht="22.5" customHeight="1"/>
    <row r="89859" ht="22.5" customHeight="1"/>
    <row r="89860" ht="22.5" customHeight="1"/>
    <row r="89861" ht="22.5" customHeight="1"/>
    <row r="89862" ht="22.5" customHeight="1"/>
    <row r="89863" ht="22.5" customHeight="1"/>
    <row r="89864" ht="22.5" customHeight="1"/>
    <row r="89865" ht="22.5" customHeight="1"/>
    <row r="89866" ht="22.5" customHeight="1"/>
    <row r="89867" ht="22.5" customHeight="1"/>
    <row r="89868" ht="22.5" customHeight="1"/>
    <row r="89869" ht="22.5" customHeight="1"/>
    <row r="89870" ht="22.5" customHeight="1"/>
    <row r="89871" ht="22.5" customHeight="1"/>
    <row r="89872" ht="22.5" customHeight="1"/>
    <row r="89873" ht="22.5" customHeight="1"/>
    <row r="89874" ht="22.5" customHeight="1"/>
    <row r="89875" ht="22.5" customHeight="1"/>
    <row r="89876" ht="22.5" customHeight="1"/>
    <row r="89877" ht="22.5" customHeight="1"/>
    <row r="89878" ht="22.5" customHeight="1"/>
    <row r="89879" ht="22.5" customHeight="1"/>
    <row r="89880" ht="22.5" customHeight="1"/>
    <row r="89881" ht="22.5" customHeight="1"/>
    <row r="89882" ht="22.5" customHeight="1"/>
    <row r="89883" ht="22.5" customHeight="1"/>
    <row r="89884" ht="22.5" customHeight="1"/>
    <row r="89885" ht="22.5" customHeight="1"/>
    <row r="89886" ht="22.5" customHeight="1"/>
    <row r="89887" ht="22.5" customHeight="1"/>
    <row r="89888" ht="22.5" customHeight="1"/>
    <row r="89889" ht="22.5" customHeight="1"/>
    <row r="89890" ht="22.5" customHeight="1"/>
    <row r="89891" ht="22.5" customHeight="1"/>
    <row r="89892" ht="22.5" customHeight="1"/>
    <row r="89893" ht="22.5" customHeight="1"/>
    <row r="89894" ht="22.5" customHeight="1"/>
    <row r="89895" ht="22.5" customHeight="1"/>
    <row r="89896" ht="22.5" customHeight="1"/>
    <row r="89897" ht="22.5" customHeight="1"/>
    <row r="89898" ht="22.5" customHeight="1"/>
    <row r="89899" ht="22.5" customHeight="1"/>
    <row r="89900" ht="22.5" customHeight="1"/>
    <row r="89901" ht="22.5" customHeight="1"/>
    <row r="89902" ht="22.5" customHeight="1"/>
    <row r="89903" ht="22.5" customHeight="1"/>
    <row r="89904" ht="22.5" customHeight="1"/>
    <row r="89905" ht="22.5" customHeight="1"/>
    <row r="89906" ht="22.5" customHeight="1"/>
    <row r="89907" ht="22.5" customHeight="1"/>
    <row r="89908" ht="22.5" customHeight="1"/>
    <row r="89909" ht="22.5" customHeight="1"/>
    <row r="89910" ht="22.5" customHeight="1"/>
    <row r="89911" ht="22.5" customHeight="1"/>
    <row r="89912" ht="22.5" customHeight="1"/>
    <row r="89913" ht="22.5" customHeight="1"/>
    <row r="89914" ht="22.5" customHeight="1"/>
    <row r="89915" ht="22.5" customHeight="1"/>
    <row r="89916" ht="22.5" customHeight="1"/>
    <row r="89917" ht="22.5" customHeight="1"/>
    <row r="89918" ht="22.5" customHeight="1"/>
    <row r="89919" ht="22.5" customHeight="1"/>
    <row r="89920" ht="22.5" customHeight="1"/>
    <row r="89921" ht="22.5" customHeight="1"/>
    <row r="89922" ht="22.5" customHeight="1"/>
    <row r="89923" ht="22.5" customHeight="1"/>
    <row r="89924" ht="22.5" customHeight="1"/>
    <row r="89925" ht="22.5" customHeight="1"/>
    <row r="89926" ht="22.5" customHeight="1"/>
    <row r="89927" ht="22.5" customHeight="1"/>
    <row r="89928" ht="22.5" customHeight="1"/>
    <row r="89929" ht="22.5" customHeight="1"/>
    <row r="89930" ht="22.5" customHeight="1"/>
    <row r="89931" ht="22.5" customHeight="1"/>
    <row r="89932" ht="22.5" customHeight="1"/>
    <row r="89933" ht="22.5" customHeight="1"/>
    <row r="89934" ht="22.5" customHeight="1"/>
    <row r="89935" ht="22.5" customHeight="1"/>
    <row r="89936" ht="22.5" customHeight="1"/>
    <row r="89937" ht="22.5" customHeight="1"/>
    <row r="89938" ht="22.5" customHeight="1"/>
    <row r="89939" ht="22.5" customHeight="1"/>
    <row r="89940" ht="22.5" customHeight="1"/>
    <row r="89941" ht="22.5" customHeight="1"/>
    <row r="89942" ht="22.5" customHeight="1"/>
    <row r="89943" ht="22.5" customHeight="1"/>
    <row r="89944" ht="22.5" customHeight="1"/>
    <row r="89945" ht="22.5" customHeight="1"/>
    <row r="89946" ht="22.5" customHeight="1"/>
    <row r="89947" ht="22.5" customHeight="1"/>
    <row r="89948" ht="22.5" customHeight="1"/>
    <row r="89949" ht="22.5" customHeight="1"/>
    <row r="89950" ht="22.5" customHeight="1"/>
    <row r="89951" ht="22.5" customHeight="1"/>
    <row r="89952" ht="22.5" customHeight="1"/>
    <row r="89953" ht="22.5" customHeight="1"/>
    <row r="89954" ht="22.5" customHeight="1"/>
    <row r="89955" ht="22.5" customHeight="1"/>
    <row r="89956" ht="22.5" customHeight="1"/>
    <row r="89957" ht="22.5" customHeight="1"/>
    <row r="89958" ht="22.5" customHeight="1"/>
    <row r="89959" ht="22.5" customHeight="1"/>
    <row r="89960" ht="22.5" customHeight="1"/>
    <row r="89961" ht="22.5" customHeight="1"/>
    <row r="89962" ht="22.5" customHeight="1"/>
    <row r="89963" ht="22.5" customHeight="1"/>
    <row r="89964" ht="22.5" customHeight="1"/>
    <row r="89965" ht="22.5" customHeight="1"/>
    <row r="89966" ht="22.5" customHeight="1"/>
    <row r="89967" ht="22.5" customHeight="1"/>
    <row r="89968" ht="22.5" customHeight="1"/>
    <row r="89969" ht="22.5" customHeight="1"/>
    <row r="89970" ht="22.5" customHeight="1"/>
    <row r="89971" ht="22.5" customHeight="1"/>
    <row r="89972" ht="22.5" customHeight="1"/>
    <row r="89973" ht="22.5" customHeight="1"/>
    <row r="89974" ht="22.5" customHeight="1"/>
    <row r="89975" ht="22.5" customHeight="1"/>
    <row r="89976" ht="22.5" customHeight="1"/>
    <row r="89977" ht="22.5" customHeight="1"/>
    <row r="89978" ht="22.5" customHeight="1"/>
    <row r="89979" ht="22.5" customHeight="1"/>
    <row r="89980" ht="22.5" customHeight="1"/>
    <row r="89981" ht="22.5" customHeight="1"/>
    <row r="89982" ht="22.5" customHeight="1"/>
    <row r="89983" ht="22.5" customHeight="1"/>
    <row r="89984" ht="22.5" customHeight="1"/>
    <row r="89985" ht="22.5" customHeight="1"/>
    <row r="89986" ht="22.5" customHeight="1"/>
    <row r="89987" ht="22.5" customHeight="1"/>
    <row r="89988" ht="22.5" customHeight="1"/>
    <row r="89989" ht="22.5" customHeight="1"/>
    <row r="89990" ht="22.5" customHeight="1"/>
    <row r="89991" ht="22.5" customHeight="1"/>
    <row r="89992" ht="22.5" customHeight="1"/>
    <row r="89993" ht="22.5" customHeight="1"/>
    <row r="89994" ht="22.5" customHeight="1"/>
    <row r="89995" ht="22.5" customHeight="1"/>
    <row r="89996" ht="22.5" customHeight="1"/>
    <row r="89997" ht="22.5" customHeight="1"/>
    <row r="89998" ht="22.5" customHeight="1"/>
    <row r="89999" ht="22.5" customHeight="1"/>
    <row r="90000" ht="22.5" customHeight="1"/>
    <row r="90001" ht="22.5" customHeight="1"/>
    <row r="90002" ht="22.5" customHeight="1"/>
    <row r="90003" ht="22.5" customHeight="1"/>
    <row r="90004" ht="22.5" customHeight="1"/>
    <row r="90005" ht="22.5" customHeight="1"/>
    <row r="90006" ht="22.5" customHeight="1"/>
    <row r="90007" ht="22.5" customHeight="1"/>
    <row r="90008" ht="22.5" customHeight="1"/>
    <row r="90009" ht="22.5" customHeight="1"/>
    <row r="90010" ht="22.5" customHeight="1"/>
    <row r="90011" ht="22.5" customHeight="1"/>
    <row r="90012" ht="22.5" customHeight="1"/>
    <row r="90013" ht="22.5" customHeight="1"/>
    <row r="90014" ht="22.5" customHeight="1"/>
    <row r="90015" ht="22.5" customHeight="1"/>
    <row r="90016" ht="22.5" customHeight="1"/>
    <row r="90017" ht="22.5" customHeight="1"/>
    <row r="90018" ht="22.5" customHeight="1"/>
    <row r="90019" ht="22.5" customHeight="1"/>
    <row r="90020" ht="22.5" customHeight="1"/>
    <row r="90021" ht="22.5" customHeight="1"/>
    <row r="90022" ht="22.5" customHeight="1"/>
    <row r="90023" ht="22.5" customHeight="1"/>
    <row r="90024" ht="22.5" customHeight="1"/>
    <row r="90025" ht="22.5" customHeight="1"/>
    <row r="90026" ht="22.5" customHeight="1"/>
    <row r="90027" ht="22.5" customHeight="1"/>
    <row r="90028" ht="22.5" customHeight="1"/>
    <row r="90029" ht="22.5" customHeight="1"/>
    <row r="90030" ht="22.5" customHeight="1"/>
    <row r="90031" ht="22.5" customHeight="1"/>
    <row r="90032" ht="22.5" customHeight="1"/>
    <row r="90033" ht="22.5" customHeight="1"/>
    <row r="90034" ht="22.5" customHeight="1"/>
    <row r="90035" ht="22.5" customHeight="1"/>
    <row r="90036" ht="22.5" customHeight="1"/>
    <row r="90037" ht="22.5" customHeight="1"/>
    <row r="90038" ht="22.5" customHeight="1"/>
    <row r="90039" ht="22.5" customHeight="1"/>
    <row r="90040" ht="22.5" customHeight="1"/>
    <row r="90041" ht="22.5" customHeight="1"/>
    <row r="90042" ht="22.5" customHeight="1"/>
    <row r="90043" ht="22.5" customHeight="1"/>
    <row r="90044" ht="22.5" customHeight="1"/>
    <row r="90045" ht="22.5" customHeight="1"/>
    <row r="90046" ht="22.5" customHeight="1"/>
    <row r="90047" ht="22.5" customHeight="1"/>
    <row r="90048" ht="22.5" customHeight="1"/>
    <row r="90049" ht="22.5" customHeight="1"/>
    <row r="90050" ht="22.5" customHeight="1"/>
    <row r="90051" ht="22.5" customHeight="1"/>
    <row r="90052" ht="22.5" customHeight="1"/>
    <row r="90053" ht="22.5" customHeight="1"/>
    <row r="90054" ht="22.5" customHeight="1"/>
    <row r="90055" ht="22.5" customHeight="1"/>
    <row r="90056" ht="22.5" customHeight="1"/>
    <row r="90057" ht="22.5" customHeight="1"/>
    <row r="90058" ht="22.5" customHeight="1"/>
    <row r="90059" ht="22.5" customHeight="1"/>
    <row r="90060" ht="22.5" customHeight="1"/>
    <row r="90061" ht="22.5" customHeight="1"/>
    <row r="90062" ht="22.5" customHeight="1"/>
    <row r="90063" ht="22.5" customHeight="1"/>
    <row r="90064" ht="22.5" customHeight="1"/>
    <row r="90065" ht="22.5" customHeight="1"/>
    <row r="90066" ht="22.5" customHeight="1"/>
    <row r="90067" ht="22.5" customHeight="1"/>
    <row r="90068" ht="22.5" customHeight="1"/>
    <row r="90069" ht="22.5" customHeight="1"/>
    <row r="90070" ht="22.5" customHeight="1"/>
    <row r="90071" ht="22.5" customHeight="1"/>
    <row r="90072" ht="22.5" customHeight="1"/>
    <row r="90073" ht="22.5" customHeight="1"/>
    <row r="90074" ht="22.5" customHeight="1"/>
    <row r="90075" ht="22.5" customHeight="1"/>
    <row r="90076" ht="22.5" customHeight="1"/>
    <row r="90077" ht="22.5" customHeight="1"/>
    <row r="90078" ht="22.5" customHeight="1"/>
    <row r="90079" ht="22.5" customHeight="1"/>
    <row r="90080" ht="22.5" customHeight="1"/>
    <row r="90081" ht="22.5" customHeight="1"/>
    <row r="90082" ht="22.5" customHeight="1"/>
    <row r="90083" ht="22.5" customHeight="1"/>
    <row r="90084" ht="22.5" customHeight="1"/>
    <row r="90085" ht="22.5" customHeight="1"/>
    <row r="90086" ht="22.5" customHeight="1"/>
    <row r="90087" ht="22.5" customHeight="1"/>
    <row r="90088" ht="22.5" customHeight="1"/>
    <row r="90089" ht="22.5" customHeight="1"/>
    <row r="90090" ht="22.5" customHeight="1"/>
    <row r="90091" ht="22.5" customHeight="1"/>
    <row r="90092" ht="22.5" customHeight="1"/>
    <row r="90093" ht="22.5" customHeight="1"/>
    <row r="90094" ht="22.5" customHeight="1"/>
    <row r="90095" ht="22.5" customHeight="1"/>
    <row r="90096" ht="22.5" customHeight="1"/>
    <row r="90097" ht="22.5" customHeight="1"/>
    <row r="90098" ht="22.5" customHeight="1"/>
    <row r="90099" ht="22.5" customHeight="1"/>
    <row r="90100" ht="22.5" customHeight="1"/>
    <row r="90101" ht="22.5" customHeight="1"/>
    <row r="90102" ht="22.5" customHeight="1"/>
    <row r="90103" ht="22.5" customHeight="1"/>
    <row r="90104" ht="22.5" customHeight="1"/>
    <row r="90105" ht="22.5" customHeight="1"/>
    <row r="90106" ht="22.5" customHeight="1"/>
    <row r="90107" ht="22.5" customHeight="1"/>
    <row r="90108" ht="22.5" customHeight="1"/>
    <row r="90109" ht="22.5" customHeight="1"/>
    <row r="90110" ht="22.5" customHeight="1"/>
    <row r="90111" ht="22.5" customHeight="1"/>
    <row r="90112" ht="22.5" customHeight="1"/>
    <row r="90113" ht="22.5" customHeight="1"/>
    <row r="90114" ht="22.5" customHeight="1"/>
    <row r="90115" ht="22.5" customHeight="1"/>
    <row r="90116" ht="22.5" customHeight="1"/>
    <row r="90117" ht="22.5" customHeight="1"/>
    <row r="90118" ht="22.5" customHeight="1"/>
    <row r="90119" ht="22.5" customHeight="1"/>
    <row r="90120" ht="22.5" customHeight="1"/>
    <row r="90121" ht="22.5" customHeight="1"/>
    <row r="90122" ht="22.5" customHeight="1"/>
    <row r="90123" ht="22.5" customHeight="1"/>
    <row r="90124" ht="22.5" customHeight="1"/>
    <row r="90125" ht="22.5" customHeight="1"/>
    <row r="90126" ht="22.5" customHeight="1"/>
    <row r="90127" ht="22.5" customHeight="1"/>
    <row r="90128" ht="22.5" customHeight="1"/>
    <row r="90129" ht="22.5" customHeight="1"/>
    <row r="90130" ht="22.5" customHeight="1"/>
    <row r="90131" ht="22.5" customHeight="1"/>
    <row r="90132" ht="22.5" customHeight="1"/>
    <row r="90133" ht="22.5" customHeight="1"/>
    <row r="90134" ht="22.5" customHeight="1"/>
    <row r="90135" ht="22.5" customHeight="1"/>
    <row r="90136" ht="22.5" customHeight="1"/>
    <row r="90137" ht="22.5" customHeight="1"/>
    <row r="90138" ht="22.5" customHeight="1"/>
    <row r="90139" ht="22.5" customHeight="1"/>
    <row r="90140" ht="22.5" customHeight="1"/>
    <row r="90141" ht="22.5" customHeight="1"/>
    <row r="90142" ht="22.5" customHeight="1"/>
    <row r="90143" ht="22.5" customHeight="1"/>
    <row r="90144" ht="22.5" customHeight="1"/>
    <row r="90145" ht="22.5" customHeight="1"/>
    <row r="90146" ht="22.5" customHeight="1"/>
    <row r="90147" ht="22.5" customHeight="1"/>
    <row r="90148" ht="22.5" customHeight="1"/>
    <row r="90149" ht="22.5" customHeight="1"/>
    <row r="90150" ht="22.5" customHeight="1"/>
    <row r="90151" ht="22.5" customHeight="1"/>
    <row r="90152" ht="22.5" customHeight="1"/>
    <row r="90153" ht="22.5" customHeight="1"/>
    <row r="90154" ht="22.5" customHeight="1"/>
    <row r="90155" ht="22.5" customHeight="1"/>
    <row r="90156" ht="22.5" customHeight="1"/>
    <row r="90157" ht="22.5" customHeight="1"/>
    <row r="90158" ht="22.5" customHeight="1"/>
    <row r="90159" ht="22.5" customHeight="1"/>
    <row r="90160" ht="22.5" customHeight="1"/>
    <row r="90161" ht="22.5" customHeight="1"/>
    <row r="90162" ht="22.5" customHeight="1"/>
    <row r="90163" ht="22.5" customHeight="1"/>
    <row r="90164" ht="22.5" customHeight="1"/>
    <row r="90165" ht="22.5" customHeight="1"/>
    <row r="90166" ht="22.5" customHeight="1"/>
    <row r="90167" ht="22.5" customHeight="1"/>
    <row r="90168" ht="22.5" customHeight="1"/>
    <row r="90169" ht="22.5" customHeight="1"/>
    <row r="90170" ht="22.5" customHeight="1"/>
    <row r="90171" ht="22.5" customHeight="1"/>
    <row r="90172" ht="22.5" customHeight="1"/>
    <row r="90173" ht="22.5" customHeight="1"/>
    <row r="90174" ht="22.5" customHeight="1"/>
    <row r="90175" ht="22.5" customHeight="1"/>
    <row r="90176" ht="22.5" customHeight="1"/>
    <row r="90177" ht="22.5" customHeight="1"/>
    <row r="90178" ht="22.5" customHeight="1"/>
    <row r="90179" ht="22.5" customHeight="1"/>
    <row r="90180" ht="22.5" customHeight="1"/>
    <row r="90181" ht="22.5" customHeight="1"/>
    <row r="90182" ht="22.5" customHeight="1"/>
    <row r="90183" ht="22.5" customHeight="1"/>
    <row r="90184" ht="22.5" customHeight="1"/>
    <row r="90185" ht="22.5" customHeight="1"/>
    <row r="90186" ht="22.5" customHeight="1"/>
    <row r="90187" ht="22.5" customHeight="1"/>
    <row r="90188" ht="22.5" customHeight="1"/>
    <row r="90189" ht="22.5" customHeight="1"/>
    <row r="90190" ht="22.5" customHeight="1"/>
    <row r="90191" ht="22.5" customHeight="1"/>
    <row r="90192" ht="22.5" customHeight="1"/>
    <row r="90193" ht="22.5" customHeight="1"/>
    <row r="90194" ht="22.5" customHeight="1"/>
    <row r="90195" ht="22.5" customHeight="1"/>
    <row r="90196" ht="22.5" customHeight="1"/>
    <row r="90197" ht="22.5" customHeight="1"/>
    <row r="90198" ht="22.5" customHeight="1"/>
    <row r="90199" ht="22.5" customHeight="1"/>
    <row r="90200" ht="22.5" customHeight="1"/>
    <row r="90201" ht="22.5" customHeight="1"/>
    <row r="90202" ht="22.5" customHeight="1"/>
    <row r="90203" ht="22.5" customHeight="1"/>
    <row r="90204" ht="22.5" customHeight="1"/>
    <row r="90205" ht="22.5" customHeight="1"/>
    <row r="90206" ht="22.5" customHeight="1"/>
    <row r="90207" ht="22.5" customHeight="1"/>
    <row r="90208" ht="22.5" customHeight="1"/>
    <row r="90209" ht="22.5" customHeight="1"/>
    <row r="90210" ht="22.5" customHeight="1"/>
    <row r="90211" ht="22.5" customHeight="1"/>
    <row r="90212" ht="22.5" customHeight="1"/>
    <row r="90213" ht="22.5" customHeight="1"/>
    <row r="90214" ht="22.5" customHeight="1"/>
    <row r="90215" ht="22.5" customHeight="1"/>
    <row r="90216" ht="22.5" customHeight="1"/>
    <row r="90217" ht="22.5" customHeight="1"/>
    <row r="90218" ht="22.5" customHeight="1"/>
    <row r="90219" ht="22.5" customHeight="1"/>
    <row r="90220" ht="22.5" customHeight="1"/>
    <row r="90221" ht="22.5" customHeight="1"/>
    <row r="90222" ht="22.5" customHeight="1"/>
    <row r="90223" ht="22.5" customHeight="1"/>
    <row r="90224" ht="22.5" customHeight="1"/>
    <row r="90225" ht="22.5" customHeight="1"/>
    <row r="90226" ht="22.5" customHeight="1"/>
    <row r="90227" ht="22.5" customHeight="1"/>
    <row r="90228" ht="22.5" customHeight="1"/>
    <row r="90229" ht="22.5" customHeight="1"/>
    <row r="90230" ht="22.5" customHeight="1"/>
    <row r="90231" ht="22.5" customHeight="1"/>
    <row r="90232" ht="22.5" customHeight="1"/>
    <row r="90233" ht="22.5" customHeight="1"/>
    <row r="90234" ht="22.5" customHeight="1"/>
    <row r="90235" ht="22.5" customHeight="1"/>
    <row r="90236" ht="22.5" customHeight="1"/>
    <row r="90237" ht="22.5" customHeight="1"/>
    <row r="90238" ht="22.5" customHeight="1"/>
    <row r="90239" ht="22.5" customHeight="1"/>
    <row r="90240" ht="22.5" customHeight="1"/>
    <row r="90241" ht="22.5" customHeight="1"/>
    <row r="90242" ht="22.5" customHeight="1"/>
    <row r="90243" ht="22.5" customHeight="1"/>
    <row r="90244" ht="22.5" customHeight="1"/>
    <row r="90245" ht="22.5" customHeight="1"/>
    <row r="90246" ht="22.5" customHeight="1"/>
    <row r="90247" ht="22.5" customHeight="1"/>
    <row r="90248" ht="22.5" customHeight="1"/>
    <row r="90249" ht="22.5" customHeight="1"/>
    <row r="90250" ht="22.5" customHeight="1"/>
    <row r="90251" ht="22.5" customHeight="1"/>
    <row r="90252" ht="22.5" customHeight="1"/>
    <row r="90253" ht="22.5" customHeight="1"/>
    <row r="90254" ht="22.5" customHeight="1"/>
    <row r="90255" ht="22.5" customHeight="1"/>
    <row r="90256" ht="22.5" customHeight="1"/>
    <row r="90257" ht="22.5" customHeight="1"/>
    <row r="90258" ht="22.5" customHeight="1"/>
    <row r="90259" ht="22.5" customHeight="1"/>
    <row r="90260" ht="22.5" customHeight="1"/>
    <row r="90261" ht="22.5" customHeight="1"/>
    <row r="90262" ht="22.5" customHeight="1"/>
    <row r="90263" ht="22.5" customHeight="1"/>
    <row r="90264" ht="22.5" customHeight="1"/>
    <row r="90265" ht="22.5" customHeight="1"/>
    <row r="90266" ht="22.5" customHeight="1"/>
    <row r="90267" ht="22.5" customHeight="1"/>
    <row r="90268" ht="22.5" customHeight="1"/>
    <row r="90269" ht="22.5" customHeight="1"/>
    <row r="90270" ht="22.5" customHeight="1"/>
    <row r="90271" ht="22.5" customHeight="1"/>
    <row r="90272" ht="22.5" customHeight="1"/>
    <row r="90273" ht="22.5" customHeight="1"/>
    <row r="90274" ht="22.5" customHeight="1"/>
    <row r="90275" ht="22.5" customHeight="1"/>
    <row r="90276" ht="22.5" customHeight="1"/>
    <row r="90277" ht="22.5" customHeight="1"/>
    <row r="90278" ht="22.5" customHeight="1"/>
    <row r="90279" ht="22.5" customHeight="1"/>
    <row r="90280" ht="22.5" customHeight="1"/>
    <row r="90281" ht="22.5" customHeight="1"/>
    <row r="90282" ht="22.5" customHeight="1"/>
    <row r="90283" ht="22.5" customHeight="1"/>
    <row r="90284" ht="22.5" customHeight="1"/>
    <row r="90285" ht="22.5" customHeight="1"/>
    <row r="90286" ht="22.5" customHeight="1"/>
    <row r="90287" ht="22.5" customHeight="1"/>
    <row r="90288" ht="22.5" customHeight="1"/>
    <row r="90289" ht="22.5" customHeight="1"/>
    <row r="90290" ht="22.5" customHeight="1"/>
    <row r="90291" ht="22.5" customHeight="1"/>
    <row r="90292" ht="22.5" customHeight="1"/>
    <row r="90293" ht="22.5" customHeight="1"/>
    <row r="90294" ht="22.5" customHeight="1"/>
    <row r="90295" ht="22.5" customHeight="1"/>
    <row r="90296" ht="22.5" customHeight="1"/>
    <row r="90297" ht="22.5" customHeight="1"/>
    <row r="90298" ht="22.5" customHeight="1"/>
    <row r="90299" ht="22.5" customHeight="1"/>
    <row r="90300" ht="22.5" customHeight="1"/>
    <row r="90301" ht="22.5" customHeight="1"/>
    <row r="90302" ht="22.5" customHeight="1"/>
    <row r="90303" ht="22.5" customHeight="1"/>
    <row r="90304" ht="22.5" customHeight="1"/>
    <row r="90305" ht="22.5" customHeight="1"/>
    <row r="90306" ht="22.5" customHeight="1"/>
    <row r="90307" ht="22.5" customHeight="1"/>
    <row r="90308" ht="22.5" customHeight="1"/>
    <row r="90309" ht="22.5" customHeight="1"/>
    <row r="90310" ht="22.5" customHeight="1"/>
    <row r="90311" ht="22.5" customHeight="1"/>
    <row r="90312" ht="22.5" customHeight="1"/>
    <row r="90313" ht="22.5" customHeight="1"/>
    <row r="90314" ht="22.5" customHeight="1"/>
    <row r="90315" ht="22.5" customHeight="1"/>
    <row r="90316" ht="22.5" customHeight="1"/>
    <row r="90317" ht="22.5" customHeight="1"/>
    <row r="90318" ht="22.5" customHeight="1"/>
    <row r="90319" ht="22.5" customHeight="1"/>
    <row r="90320" ht="22.5" customHeight="1"/>
    <row r="90321" ht="22.5" customHeight="1"/>
    <row r="90322" ht="22.5" customHeight="1"/>
    <row r="90323" ht="22.5" customHeight="1"/>
    <row r="90324" ht="22.5" customHeight="1"/>
    <row r="90325" ht="22.5" customHeight="1"/>
    <row r="90326" ht="22.5" customHeight="1"/>
    <row r="90327" ht="22.5" customHeight="1"/>
    <row r="90328" ht="22.5" customHeight="1"/>
    <row r="90329" ht="22.5" customHeight="1"/>
    <row r="90330" ht="22.5" customHeight="1"/>
    <row r="90331" ht="22.5" customHeight="1"/>
    <row r="90332" ht="22.5" customHeight="1"/>
    <row r="90333" ht="22.5" customHeight="1"/>
    <row r="90334" ht="22.5" customHeight="1"/>
    <row r="90335" ht="22.5" customHeight="1"/>
    <row r="90336" ht="22.5" customHeight="1"/>
    <row r="90337" ht="22.5" customHeight="1"/>
    <row r="90338" ht="22.5" customHeight="1"/>
    <row r="90339" ht="22.5" customHeight="1"/>
    <row r="90340" ht="22.5" customHeight="1"/>
    <row r="90341" ht="22.5" customHeight="1"/>
    <row r="90342" ht="22.5" customHeight="1"/>
    <row r="90343" ht="22.5" customHeight="1"/>
    <row r="90344" ht="22.5" customHeight="1"/>
    <row r="90345" ht="22.5" customHeight="1"/>
    <row r="90346" ht="22.5" customHeight="1"/>
    <row r="90347" ht="22.5" customHeight="1"/>
    <row r="90348" ht="22.5" customHeight="1"/>
    <row r="90349" ht="22.5" customHeight="1"/>
    <row r="90350" ht="22.5" customHeight="1"/>
    <row r="90351" ht="22.5" customHeight="1"/>
    <row r="90352" ht="22.5" customHeight="1"/>
    <row r="90353" ht="22.5" customHeight="1"/>
    <row r="90354" ht="22.5" customHeight="1"/>
    <row r="90355" ht="22.5" customHeight="1"/>
    <row r="90356" ht="22.5" customHeight="1"/>
    <row r="90357" ht="22.5" customHeight="1"/>
    <row r="90358" ht="22.5" customHeight="1"/>
    <row r="90359" ht="22.5" customHeight="1"/>
    <row r="90360" ht="22.5" customHeight="1"/>
    <row r="90361" ht="22.5" customHeight="1"/>
    <row r="90362" ht="22.5" customHeight="1"/>
    <row r="90363" ht="22.5" customHeight="1"/>
    <row r="90364" ht="22.5" customHeight="1"/>
    <row r="90365" ht="22.5" customHeight="1"/>
    <row r="90366" ht="22.5" customHeight="1"/>
    <row r="90367" ht="22.5" customHeight="1"/>
    <row r="90368" ht="22.5" customHeight="1"/>
    <row r="90369" ht="22.5" customHeight="1"/>
    <row r="90370" ht="22.5" customHeight="1"/>
    <row r="90371" ht="22.5" customHeight="1"/>
    <row r="90372" ht="22.5" customHeight="1"/>
    <row r="90373" ht="22.5" customHeight="1"/>
    <row r="90374" ht="22.5" customHeight="1"/>
    <row r="90375" ht="22.5" customHeight="1"/>
    <row r="90376" ht="22.5" customHeight="1"/>
    <row r="90377" ht="22.5" customHeight="1"/>
    <row r="90378" ht="22.5" customHeight="1"/>
    <row r="90379" ht="22.5" customHeight="1"/>
    <row r="90380" ht="22.5" customHeight="1"/>
    <row r="90381" ht="22.5" customHeight="1"/>
    <row r="90382" ht="22.5" customHeight="1"/>
    <row r="90383" ht="22.5" customHeight="1"/>
    <row r="90384" ht="22.5" customHeight="1"/>
    <row r="90385" ht="22.5" customHeight="1"/>
    <row r="90386" ht="22.5" customHeight="1"/>
    <row r="90387" ht="22.5" customHeight="1"/>
    <row r="90388" ht="22.5" customHeight="1"/>
    <row r="90389" ht="22.5" customHeight="1"/>
    <row r="90390" ht="22.5" customHeight="1"/>
    <row r="90391" ht="22.5" customHeight="1"/>
    <row r="90392" ht="22.5" customHeight="1"/>
    <row r="90393" ht="22.5" customHeight="1"/>
    <row r="90394" ht="22.5" customHeight="1"/>
    <row r="90395" ht="22.5" customHeight="1"/>
    <row r="90396" ht="22.5" customHeight="1"/>
    <row r="90397" ht="22.5" customHeight="1"/>
    <row r="90398" ht="22.5" customHeight="1"/>
    <row r="90399" ht="22.5" customHeight="1"/>
    <row r="90400" ht="22.5" customHeight="1"/>
    <row r="90401" ht="22.5" customHeight="1"/>
    <row r="90402" ht="22.5" customHeight="1"/>
    <row r="90403" ht="22.5" customHeight="1"/>
    <row r="90404" ht="22.5" customHeight="1"/>
    <row r="90405" ht="22.5" customHeight="1"/>
    <row r="90406" ht="22.5" customHeight="1"/>
    <row r="90407" ht="22.5" customHeight="1"/>
    <row r="90408" ht="22.5" customHeight="1"/>
    <row r="90409" ht="22.5" customHeight="1"/>
    <row r="90410" ht="22.5" customHeight="1"/>
    <row r="90411" ht="22.5" customHeight="1"/>
    <row r="90412" ht="22.5" customHeight="1"/>
    <row r="90413" ht="22.5" customHeight="1"/>
    <row r="90414" ht="22.5" customHeight="1"/>
    <row r="90415" ht="22.5" customHeight="1"/>
    <row r="90416" ht="22.5" customHeight="1"/>
    <row r="90417" ht="22.5" customHeight="1"/>
    <row r="90418" ht="22.5" customHeight="1"/>
    <row r="90419" ht="22.5" customHeight="1"/>
    <row r="90420" ht="22.5" customHeight="1"/>
    <row r="90421" ht="22.5" customHeight="1"/>
    <row r="90422" ht="22.5" customHeight="1"/>
    <row r="90423" ht="22.5" customHeight="1"/>
    <row r="90424" ht="22.5" customHeight="1"/>
    <row r="90425" ht="22.5" customHeight="1"/>
    <row r="90426" ht="22.5" customHeight="1"/>
    <row r="90427" ht="22.5" customHeight="1"/>
    <row r="90428" ht="22.5" customHeight="1"/>
    <row r="90429" ht="22.5" customHeight="1"/>
    <row r="90430" ht="22.5" customHeight="1"/>
    <row r="90431" ht="22.5" customHeight="1"/>
    <row r="90432" ht="22.5" customHeight="1"/>
    <row r="90433" ht="22.5" customHeight="1"/>
    <row r="90434" ht="22.5" customHeight="1"/>
    <row r="90435" ht="22.5" customHeight="1"/>
    <row r="90436" ht="22.5" customHeight="1"/>
    <row r="90437" ht="22.5" customHeight="1"/>
    <row r="90438" ht="22.5" customHeight="1"/>
    <row r="90439" ht="22.5" customHeight="1"/>
    <row r="90440" ht="22.5" customHeight="1"/>
    <row r="90441" ht="22.5" customHeight="1"/>
    <row r="90442" ht="22.5" customHeight="1"/>
    <row r="90443" ht="22.5" customHeight="1"/>
    <row r="90444" ht="22.5" customHeight="1"/>
    <row r="90445" ht="22.5" customHeight="1"/>
    <row r="90446" ht="22.5" customHeight="1"/>
    <row r="90447" ht="22.5" customHeight="1"/>
    <row r="90448" ht="22.5" customHeight="1"/>
    <row r="90449" ht="22.5" customHeight="1"/>
    <row r="90450" ht="22.5" customHeight="1"/>
    <row r="90451" ht="22.5" customHeight="1"/>
    <row r="90452" ht="22.5" customHeight="1"/>
    <row r="90453" ht="22.5" customHeight="1"/>
    <row r="90454" ht="22.5" customHeight="1"/>
    <row r="90455" ht="22.5" customHeight="1"/>
    <row r="90456" ht="22.5" customHeight="1"/>
    <row r="90457" ht="22.5" customHeight="1"/>
    <row r="90458" ht="22.5" customHeight="1"/>
    <row r="90459" ht="22.5" customHeight="1"/>
    <row r="90460" ht="22.5" customHeight="1"/>
    <row r="90461" ht="22.5" customHeight="1"/>
    <row r="90462" ht="22.5" customHeight="1"/>
    <row r="90463" ht="22.5" customHeight="1"/>
    <row r="90464" ht="22.5" customHeight="1"/>
    <row r="90465" ht="22.5" customHeight="1"/>
    <row r="90466" ht="22.5" customHeight="1"/>
    <row r="90467" ht="22.5" customHeight="1"/>
    <row r="90468" ht="22.5" customHeight="1"/>
    <row r="90469" ht="22.5" customHeight="1"/>
    <row r="90470" ht="22.5" customHeight="1"/>
    <row r="90471" ht="22.5" customHeight="1"/>
    <row r="90472" ht="22.5" customHeight="1"/>
    <row r="90473" ht="22.5" customHeight="1"/>
    <row r="90474" ht="22.5" customHeight="1"/>
    <row r="90475" ht="22.5" customHeight="1"/>
    <row r="90476" ht="22.5" customHeight="1"/>
    <row r="90477" ht="22.5" customHeight="1"/>
    <row r="90478" ht="22.5" customHeight="1"/>
    <row r="90479" ht="22.5" customHeight="1"/>
    <row r="90480" ht="22.5" customHeight="1"/>
    <row r="90481" ht="22.5" customHeight="1"/>
    <row r="90482" ht="22.5" customHeight="1"/>
    <row r="90483" ht="22.5" customHeight="1"/>
    <row r="90484" ht="22.5" customHeight="1"/>
    <row r="90485" ht="22.5" customHeight="1"/>
    <row r="90486" ht="22.5" customHeight="1"/>
    <row r="90487" ht="22.5" customHeight="1"/>
    <row r="90488" ht="22.5" customHeight="1"/>
    <row r="90489" ht="22.5" customHeight="1"/>
    <row r="90490" ht="22.5" customHeight="1"/>
    <row r="90491" ht="22.5" customHeight="1"/>
    <row r="90492" ht="22.5" customHeight="1"/>
    <row r="90493" ht="22.5" customHeight="1"/>
    <row r="90494" ht="22.5" customHeight="1"/>
    <row r="90495" ht="22.5" customHeight="1"/>
    <row r="90496" ht="22.5" customHeight="1"/>
    <row r="90497" ht="22.5" customHeight="1"/>
    <row r="90498" ht="22.5" customHeight="1"/>
    <row r="90499" ht="22.5" customHeight="1"/>
    <row r="90500" ht="22.5" customHeight="1"/>
    <row r="90501" ht="22.5" customHeight="1"/>
    <row r="90502" ht="22.5" customHeight="1"/>
    <row r="90503" ht="22.5" customHeight="1"/>
    <row r="90504" ht="22.5" customHeight="1"/>
    <row r="90505" ht="22.5" customHeight="1"/>
    <row r="90506" ht="22.5" customHeight="1"/>
    <row r="90507" ht="22.5" customHeight="1"/>
    <row r="90508" ht="22.5" customHeight="1"/>
    <row r="90509" ht="22.5" customHeight="1"/>
    <row r="90510" ht="22.5" customHeight="1"/>
    <row r="90511" ht="22.5" customHeight="1"/>
    <row r="90512" ht="22.5" customHeight="1"/>
    <row r="90513" ht="22.5" customHeight="1"/>
    <row r="90514" ht="22.5" customHeight="1"/>
    <row r="90515" ht="22.5" customHeight="1"/>
    <row r="90516" ht="22.5" customHeight="1"/>
    <row r="90517" ht="22.5" customHeight="1"/>
    <row r="90518" ht="22.5" customHeight="1"/>
    <row r="90519" ht="22.5" customHeight="1"/>
    <row r="90520" ht="22.5" customHeight="1"/>
    <row r="90521" ht="22.5" customHeight="1"/>
    <row r="90522" ht="22.5" customHeight="1"/>
    <row r="90523" ht="22.5" customHeight="1"/>
    <row r="90524" ht="22.5" customHeight="1"/>
    <row r="90525" ht="22.5" customHeight="1"/>
    <row r="90526" ht="22.5" customHeight="1"/>
    <row r="90527" ht="22.5" customHeight="1"/>
    <row r="90528" ht="22.5" customHeight="1"/>
    <row r="90529" ht="22.5" customHeight="1"/>
    <row r="90530" ht="22.5" customHeight="1"/>
    <row r="90531" ht="22.5" customHeight="1"/>
    <row r="90532" ht="22.5" customHeight="1"/>
    <row r="90533" ht="22.5" customHeight="1"/>
    <row r="90534" ht="22.5" customHeight="1"/>
    <row r="90535" ht="22.5" customHeight="1"/>
    <row r="90536" ht="22.5" customHeight="1"/>
    <row r="90537" ht="22.5" customHeight="1"/>
    <row r="90538" ht="22.5" customHeight="1"/>
    <row r="90539" ht="22.5" customHeight="1"/>
    <row r="90540" ht="22.5" customHeight="1"/>
    <row r="90541" ht="22.5" customHeight="1"/>
    <row r="90542" ht="22.5" customHeight="1"/>
    <row r="90543" ht="22.5" customHeight="1"/>
    <row r="90544" ht="22.5" customHeight="1"/>
    <row r="90545" ht="22.5" customHeight="1"/>
    <row r="90546" ht="22.5" customHeight="1"/>
    <row r="90547" ht="22.5" customHeight="1"/>
    <row r="90548" ht="22.5" customHeight="1"/>
    <row r="90549" ht="22.5" customHeight="1"/>
    <row r="90550" ht="22.5" customHeight="1"/>
    <row r="90551" ht="22.5" customHeight="1"/>
    <row r="90552" ht="22.5" customHeight="1"/>
    <row r="90553" ht="22.5" customHeight="1"/>
    <row r="90554" ht="22.5" customHeight="1"/>
    <row r="90555" ht="22.5" customHeight="1"/>
    <row r="90556" ht="22.5" customHeight="1"/>
    <row r="90557" ht="22.5" customHeight="1"/>
    <row r="90558" ht="22.5" customHeight="1"/>
    <row r="90559" ht="22.5" customHeight="1"/>
    <row r="90560" ht="22.5" customHeight="1"/>
    <row r="90561" ht="22.5" customHeight="1"/>
    <row r="90562" ht="22.5" customHeight="1"/>
    <row r="90563" ht="22.5" customHeight="1"/>
    <row r="90564" ht="22.5" customHeight="1"/>
    <row r="90565" ht="22.5" customHeight="1"/>
    <row r="90566" ht="22.5" customHeight="1"/>
    <row r="90567" ht="22.5" customHeight="1"/>
    <row r="90568" ht="22.5" customHeight="1"/>
    <row r="90569" ht="22.5" customHeight="1"/>
    <row r="90570" ht="22.5" customHeight="1"/>
    <row r="90571" ht="22.5" customHeight="1"/>
    <row r="90572" ht="22.5" customHeight="1"/>
    <row r="90573" ht="22.5" customHeight="1"/>
    <row r="90574" ht="22.5" customHeight="1"/>
    <row r="90575" ht="22.5" customHeight="1"/>
    <row r="90576" ht="22.5" customHeight="1"/>
    <row r="90577" ht="22.5" customHeight="1"/>
    <row r="90578" ht="22.5" customHeight="1"/>
    <row r="90579" ht="22.5" customHeight="1"/>
    <row r="90580" ht="22.5" customHeight="1"/>
    <row r="90581" ht="22.5" customHeight="1"/>
    <row r="90582" ht="22.5" customHeight="1"/>
    <row r="90583" ht="22.5" customHeight="1"/>
    <row r="90584" ht="22.5" customHeight="1"/>
    <row r="90585" ht="22.5" customHeight="1"/>
    <row r="90586" ht="22.5" customHeight="1"/>
    <row r="90587" ht="22.5" customHeight="1"/>
    <row r="90588" ht="22.5" customHeight="1"/>
    <row r="90589" ht="22.5" customHeight="1"/>
    <row r="90590" ht="22.5" customHeight="1"/>
    <row r="90591" ht="22.5" customHeight="1"/>
    <row r="90592" ht="22.5" customHeight="1"/>
    <row r="90593" ht="22.5" customHeight="1"/>
    <row r="90594" ht="22.5" customHeight="1"/>
    <row r="90595" ht="22.5" customHeight="1"/>
    <row r="90596" ht="22.5" customHeight="1"/>
    <row r="90597" ht="22.5" customHeight="1"/>
    <row r="90598" ht="22.5" customHeight="1"/>
    <row r="90599" ht="22.5" customHeight="1"/>
    <row r="90600" ht="22.5" customHeight="1"/>
    <row r="90601" ht="22.5" customHeight="1"/>
    <row r="90602" ht="22.5" customHeight="1"/>
    <row r="90603" ht="22.5" customHeight="1"/>
    <row r="90604" ht="22.5" customHeight="1"/>
    <row r="90605" ht="22.5" customHeight="1"/>
    <row r="90606" ht="22.5" customHeight="1"/>
    <row r="90607" ht="22.5" customHeight="1"/>
    <row r="90608" ht="22.5" customHeight="1"/>
    <row r="90609" ht="22.5" customHeight="1"/>
    <row r="90610" ht="22.5" customHeight="1"/>
    <row r="90611" ht="22.5" customHeight="1"/>
    <row r="90612" ht="22.5" customHeight="1"/>
    <row r="90613" ht="22.5" customHeight="1"/>
    <row r="90614" ht="22.5" customHeight="1"/>
    <row r="90615" ht="22.5" customHeight="1"/>
    <row r="90616" ht="22.5" customHeight="1"/>
    <row r="90617" ht="22.5" customHeight="1"/>
    <row r="90618" ht="22.5" customHeight="1"/>
    <row r="90619" ht="22.5" customHeight="1"/>
    <row r="90620" ht="22.5" customHeight="1"/>
    <row r="90621" ht="22.5" customHeight="1"/>
    <row r="90622" ht="22.5" customHeight="1"/>
    <row r="90623" ht="22.5" customHeight="1"/>
    <row r="90624" ht="22.5" customHeight="1"/>
    <row r="90625" ht="22.5" customHeight="1"/>
    <row r="90626" ht="22.5" customHeight="1"/>
    <row r="90627" ht="22.5" customHeight="1"/>
    <row r="90628" ht="22.5" customHeight="1"/>
    <row r="90629" ht="22.5" customHeight="1"/>
    <row r="90630" ht="22.5" customHeight="1"/>
    <row r="90631" ht="22.5" customHeight="1"/>
    <row r="90632" ht="22.5" customHeight="1"/>
    <row r="90633" ht="22.5" customHeight="1"/>
    <row r="90634" ht="22.5" customHeight="1"/>
    <row r="90635" ht="22.5" customHeight="1"/>
    <row r="90636" ht="22.5" customHeight="1"/>
    <row r="90637" ht="22.5" customHeight="1"/>
    <row r="90638" ht="22.5" customHeight="1"/>
    <row r="90639" ht="22.5" customHeight="1"/>
    <row r="90640" ht="22.5" customHeight="1"/>
    <row r="90641" ht="22.5" customHeight="1"/>
    <row r="90642" ht="22.5" customHeight="1"/>
    <row r="90643" ht="22.5" customHeight="1"/>
    <row r="90644" ht="22.5" customHeight="1"/>
    <row r="90645" ht="22.5" customHeight="1"/>
    <row r="90646" ht="22.5" customHeight="1"/>
    <row r="90647" ht="22.5" customHeight="1"/>
    <row r="90648" ht="22.5" customHeight="1"/>
    <row r="90649" ht="22.5" customHeight="1"/>
    <row r="90650" ht="22.5" customHeight="1"/>
    <row r="90651" ht="22.5" customHeight="1"/>
    <row r="90652" ht="22.5" customHeight="1"/>
    <row r="90653" ht="22.5" customHeight="1"/>
    <row r="90654" ht="22.5" customHeight="1"/>
    <row r="90655" ht="22.5" customHeight="1"/>
    <row r="90656" ht="22.5" customHeight="1"/>
    <row r="90657" ht="22.5" customHeight="1"/>
    <row r="90658" ht="22.5" customHeight="1"/>
    <row r="90659" ht="22.5" customHeight="1"/>
    <row r="90660" ht="22.5" customHeight="1"/>
    <row r="90661" ht="22.5" customHeight="1"/>
    <row r="90662" ht="22.5" customHeight="1"/>
    <row r="90663" ht="22.5" customHeight="1"/>
    <row r="90664" ht="22.5" customHeight="1"/>
    <row r="90665" ht="22.5" customHeight="1"/>
    <row r="90666" ht="22.5" customHeight="1"/>
    <row r="90667" ht="22.5" customHeight="1"/>
    <row r="90668" ht="22.5" customHeight="1"/>
    <row r="90669" ht="22.5" customHeight="1"/>
    <row r="90670" ht="22.5" customHeight="1"/>
    <row r="90671" ht="22.5" customHeight="1"/>
    <row r="90672" ht="22.5" customHeight="1"/>
    <row r="90673" ht="22.5" customHeight="1"/>
    <row r="90674" ht="22.5" customHeight="1"/>
    <row r="90675" ht="22.5" customHeight="1"/>
    <row r="90676" ht="22.5" customHeight="1"/>
    <row r="90677" ht="22.5" customHeight="1"/>
    <row r="90678" ht="22.5" customHeight="1"/>
    <row r="90679" ht="22.5" customHeight="1"/>
    <row r="90680" ht="22.5" customHeight="1"/>
    <row r="90681" ht="22.5" customHeight="1"/>
    <row r="90682" ht="22.5" customHeight="1"/>
    <row r="90683" ht="22.5" customHeight="1"/>
    <row r="90684" ht="22.5" customHeight="1"/>
    <row r="90685" ht="22.5" customHeight="1"/>
    <row r="90686" ht="22.5" customHeight="1"/>
    <row r="90687" ht="22.5" customHeight="1"/>
    <row r="90688" ht="22.5" customHeight="1"/>
    <row r="90689" ht="22.5" customHeight="1"/>
    <row r="90690" ht="22.5" customHeight="1"/>
    <row r="90691" ht="22.5" customHeight="1"/>
    <row r="90692" ht="22.5" customHeight="1"/>
    <row r="90693" ht="22.5" customHeight="1"/>
    <row r="90694" ht="22.5" customHeight="1"/>
    <row r="90695" ht="22.5" customHeight="1"/>
    <row r="90696" ht="22.5" customHeight="1"/>
    <row r="90697" ht="22.5" customHeight="1"/>
    <row r="90698" ht="22.5" customHeight="1"/>
    <row r="90699" ht="22.5" customHeight="1"/>
    <row r="90700" ht="22.5" customHeight="1"/>
    <row r="90701" ht="22.5" customHeight="1"/>
    <row r="90702" ht="22.5" customHeight="1"/>
    <row r="90703" ht="22.5" customHeight="1"/>
    <row r="90704" ht="22.5" customHeight="1"/>
    <row r="90705" ht="22.5" customHeight="1"/>
    <row r="90706" ht="22.5" customHeight="1"/>
    <row r="90707" ht="22.5" customHeight="1"/>
    <row r="90708" ht="22.5" customHeight="1"/>
    <row r="90709" ht="22.5" customHeight="1"/>
    <row r="90710" ht="22.5" customHeight="1"/>
    <row r="90711" ht="22.5" customHeight="1"/>
    <row r="90712" ht="22.5" customHeight="1"/>
    <row r="90713" ht="22.5" customHeight="1"/>
    <row r="90714" ht="22.5" customHeight="1"/>
    <row r="90715" ht="22.5" customHeight="1"/>
    <row r="90716" ht="22.5" customHeight="1"/>
    <row r="90717" ht="22.5" customHeight="1"/>
    <row r="90718" ht="22.5" customHeight="1"/>
    <row r="90719" ht="22.5" customHeight="1"/>
    <row r="90720" ht="22.5" customHeight="1"/>
    <row r="90721" ht="22.5" customHeight="1"/>
    <row r="90722" ht="22.5" customHeight="1"/>
    <row r="90723" ht="22.5" customHeight="1"/>
    <row r="90724" ht="22.5" customHeight="1"/>
    <row r="90725" ht="22.5" customHeight="1"/>
    <row r="90726" ht="22.5" customHeight="1"/>
    <row r="90727" ht="22.5" customHeight="1"/>
    <row r="90728" ht="22.5" customHeight="1"/>
    <row r="90729" ht="22.5" customHeight="1"/>
    <row r="90730" ht="22.5" customHeight="1"/>
    <row r="90731" ht="22.5" customHeight="1"/>
    <row r="90732" ht="22.5" customHeight="1"/>
    <row r="90733" ht="22.5" customHeight="1"/>
    <row r="90734" ht="22.5" customHeight="1"/>
    <row r="90735" ht="22.5" customHeight="1"/>
    <row r="90736" ht="22.5" customHeight="1"/>
    <row r="90737" ht="22.5" customHeight="1"/>
    <row r="90738" ht="22.5" customHeight="1"/>
    <row r="90739" ht="22.5" customHeight="1"/>
    <row r="90740" ht="22.5" customHeight="1"/>
    <row r="90741" ht="22.5" customHeight="1"/>
    <row r="90742" ht="22.5" customHeight="1"/>
    <row r="90743" ht="22.5" customHeight="1"/>
    <row r="90744" ht="22.5" customHeight="1"/>
    <row r="90745" ht="22.5" customHeight="1"/>
    <row r="90746" ht="22.5" customHeight="1"/>
    <row r="90747" ht="22.5" customHeight="1"/>
    <row r="90748" ht="22.5" customHeight="1"/>
    <row r="90749" ht="22.5" customHeight="1"/>
    <row r="90750" ht="22.5" customHeight="1"/>
    <row r="90751" ht="22.5" customHeight="1"/>
    <row r="90752" ht="22.5" customHeight="1"/>
    <row r="90753" ht="22.5" customHeight="1"/>
    <row r="90754" ht="22.5" customHeight="1"/>
    <row r="90755" ht="22.5" customHeight="1"/>
    <row r="90756" ht="22.5" customHeight="1"/>
    <row r="90757" ht="22.5" customHeight="1"/>
    <row r="90758" ht="22.5" customHeight="1"/>
    <row r="90759" ht="22.5" customHeight="1"/>
    <row r="90760" ht="22.5" customHeight="1"/>
    <row r="90761" ht="22.5" customHeight="1"/>
    <row r="90762" ht="22.5" customHeight="1"/>
    <row r="90763" ht="22.5" customHeight="1"/>
    <row r="90764" ht="22.5" customHeight="1"/>
    <row r="90765" ht="22.5" customHeight="1"/>
    <row r="90766" ht="22.5" customHeight="1"/>
    <row r="90767" ht="22.5" customHeight="1"/>
    <row r="90768" ht="22.5" customHeight="1"/>
    <row r="90769" ht="22.5" customHeight="1"/>
    <row r="90770" ht="22.5" customHeight="1"/>
    <row r="90771" ht="22.5" customHeight="1"/>
    <row r="90772" ht="22.5" customHeight="1"/>
    <row r="90773" ht="22.5" customHeight="1"/>
    <row r="90774" ht="22.5" customHeight="1"/>
    <row r="90775" ht="22.5" customHeight="1"/>
    <row r="90776" ht="22.5" customHeight="1"/>
    <row r="90777" ht="22.5" customHeight="1"/>
    <row r="90778" ht="22.5" customHeight="1"/>
    <row r="90779" ht="22.5" customHeight="1"/>
    <row r="90780" ht="22.5" customHeight="1"/>
    <row r="90781" ht="22.5" customHeight="1"/>
    <row r="90782" ht="22.5" customHeight="1"/>
    <row r="90783" ht="22.5" customHeight="1"/>
    <row r="90784" ht="22.5" customHeight="1"/>
    <row r="90785" ht="22.5" customHeight="1"/>
    <row r="90786" ht="22.5" customHeight="1"/>
    <row r="90787" ht="22.5" customHeight="1"/>
    <row r="90788" ht="22.5" customHeight="1"/>
    <row r="90789" ht="22.5" customHeight="1"/>
    <row r="90790" ht="22.5" customHeight="1"/>
    <row r="90791" ht="22.5" customHeight="1"/>
    <row r="90792" ht="22.5" customHeight="1"/>
    <row r="90793" ht="22.5" customHeight="1"/>
    <row r="90794" ht="22.5" customHeight="1"/>
    <row r="90795" ht="22.5" customHeight="1"/>
    <row r="90796" ht="22.5" customHeight="1"/>
    <row r="90797" ht="22.5" customHeight="1"/>
    <row r="90798" ht="22.5" customHeight="1"/>
    <row r="90799" ht="22.5" customHeight="1"/>
    <row r="90800" ht="22.5" customHeight="1"/>
    <row r="90801" ht="22.5" customHeight="1"/>
    <row r="90802" ht="22.5" customHeight="1"/>
    <row r="90803" ht="22.5" customHeight="1"/>
    <row r="90804" ht="22.5" customHeight="1"/>
    <row r="90805" ht="22.5" customHeight="1"/>
    <row r="90806" ht="22.5" customHeight="1"/>
    <row r="90807" ht="22.5" customHeight="1"/>
    <row r="90808" ht="22.5" customHeight="1"/>
    <row r="90809" ht="22.5" customHeight="1"/>
    <row r="90810" ht="22.5" customHeight="1"/>
    <row r="90811" ht="22.5" customHeight="1"/>
    <row r="90812" ht="22.5" customHeight="1"/>
    <row r="90813" ht="22.5" customHeight="1"/>
    <row r="90814" ht="22.5" customHeight="1"/>
    <row r="90815" ht="22.5" customHeight="1"/>
    <row r="90816" ht="22.5" customHeight="1"/>
    <row r="90817" ht="22.5" customHeight="1"/>
    <row r="90818" ht="22.5" customHeight="1"/>
    <row r="90819" ht="22.5" customHeight="1"/>
    <row r="90820" ht="22.5" customHeight="1"/>
    <row r="90821" ht="22.5" customHeight="1"/>
    <row r="90822" ht="22.5" customHeight="1"/>
    <row r="90823" ht="22.5" customHeight="1"/>
    <row r="90824" ht="22.5" customHeight="1"/>
    <row r="90825" ht="22.5" customHeight="1"/>
    <row r="90826" ht="22.5" customHeight="1"/>
    <row r="90827" ht="22.5" customHeight="1"/>
    <row r="90828" ht="22.5" customHeight="1"/>
    <row r="90829" ht="22.5" customHeight="1"/>
    <row r="90830" ht="22.5" customHeight="1"/>
    <row r="90831" ht="22.5" customHeight="1"/>
    <row r="90832" ht="22.5" customHeight="1"/>
    <row r="90833" ht="22.5" customHeight="1"/>
    <row r="90834" ht="22.5" customHeight="1"/>
    <row r="90835" ht="22.5" customHeight="1"/>
    <row r="90836" ht="22.5" customHeight="1"/>
    <row r="90837" ht="22.5" customHeight="1"/>
    <row r="90838" ht="22.5" customHeight="1"/>
    <row r="90839" ht="22.5" customHeight="1"/>
    <row r="90840" ht="22.5" customHeight="1"/>
    <row r="90841" ht="22.5" customHeight="1"/>
    <row r="90842" ht="22.5" customHeight="1"/>
    <row r="90843" ht="22.5" customHeight="1"/>
    <row r="90844" ht="22.5" customHeight="1"/>
    <row r="90845" ht="22.5" customHeight="1"/>
    <row r="90846" ht="22.5" customHeight="1"/>
    <row r="90847" ht="22.5" customHeight="1"/>
    <row r="90848" ht="22.5" customHeight="1"/>
    <row r="90849" ht="22.5" customHeight="1"/>
    <row r="90850" ht="22.5" customHeight="1"/>
    <row r="90851" ht="22.5" customHeight="1"/>
    <row r="90852" ht="22.5" customHeight="1"/>
    <row r="90853" ht="22.5" customHeight="1"/>
    <row r="90854" ht="22.5" customHeight="1"/>
    <row r="90855" ht="22.5" customHeight="1"/>
    <row r="90856" ht="22.5" customHeight="1"/>
    <row r="90857" ht="22.5" customHeight="1"/>
    <row r="90858" ht="22.5" customHeight="1"/>
    <row r="90859" ht="22.5" customHeight="1"/>
    <row r="90860" ht="22.5" customHeight="1"/>
    <row r="90861" ht="22.5" customHeight="1"/>
    <row r="90862" ht="22.5" customHeight="1"/>
    <row r="90863" ht="22.5" customHeight="1"/>
    <row r="90864" ht="22.5" customHeight="1"/>
    <row r="90865" ht="22.5" customHeight="1"/>
    <row r="90866" ht="22.5" customHeight="1"/>
    <row r="90867" ht="22.5" customHeight="1"/>
    <row r="90868" ht="22.5" customHeight="1"/>
    <row r="90869" ht="22.5" customHeight="1"/>
    <row r="90870" ht="22.5" customHeight="1"/>
    <row r="90871" ht="22.5" customHeight="1"/>
    <row r="90872" ht="22.5" customHeight="1"/>
    <row r="90873" ht="22.5" customHeight="1"/>
    <row r="90874" ht="22.5" customHeight="1"/>
    <row r="90875" ht="22.5" customHeight="1"/>
    <row r="90876" ht="22.5" customHeight="1"/>
    <row r="90877" ht="22.5" customHeight="1"/>
    <row r="90878" ht="22.5" customHeight="1"/>
    <row r="90879" ht="22.5" customHeight="1"/>
    <row r="90880" ht="22.5" customHeight="1"/>
    <row r="90881" ht="22.5" customHeight="1"/>
    <row r="90882" ht="22.5" customHeight="1"/>
    <row r="90883" ht="22.5" customHeight="1"/>
    <row r="90884" ht="22.5" customHeight="1"/>
    <row r="90885" ht="22.5" customHeight="1"/>
    <row r="90886" ht="22.5" customHeight="1"/>
    <row r="90887" ht="22.5" customHeight="1"/>
    <row r="90888" ht="22.5" customHeight="1"/>
    <row r="90889" ht="22.5" customHeight="1"/>
    <row r="90890" ht="22.5" customHeight="1"/>
    <row r="90891" ht="22.5" customHeight="1"/>
    <row r="90892" ht="22.5" customHeight="1"/>
    <row r="90893" ht="22.5" customHeight="1"/>
    <row r="90894" ht="22.5" customHeight="1"/>
    <row r="90895" ht="22.5" customHeight="1"/>
    <row r="90896" ht="22.5" customHeight="1"/>
    <row r="90897" ht="22.5" customHeight="1"/>
    <row r="90898" ht="22.5" customHeight="1"/>
    <row r="90899" ht="22.5" customHeight="1"/>
    <row r="90900" ht="22.5" customHeight="1"/>
    <row r="90901" ht="22.5" customHeight="1"/>
    <row r="90902" ht="22.5" customHeight="1"/>
    <row r="90903" ht="22.5" customHeight="1"/>
    <row r="90904" ht="22.5" customHeight="1"/>
    <row r="90905" ht="22.5" customHeight="1"/>
    <row r="90906" ht="22.5" customHeight="1"/>
    <row r="90907" ht="22.5" customHeight="1"/>
    <row r="90908" ht="22.5" customHeight="1"/>
    <row r="90909" ht="22.5" customHeight="1"/>
    <row r="90910" ht="22.5" customHeight="1"/>
    <row r="90911" ht="22.5" customHeight="1"/>
    <row r="90912" ht="22.5" customHeight="1"/>
    <row r="90913" ht="22.5" customHeight="1"/>
    <row r="90914" ht="22.5" customHeight="1"/>
    <row r="90915" ht="22.5" customHeight="1"/>
    <row r="90916" ht="22.5" customHeight="1"/>
    <row r="90917" ht="22.5" customHeight="1"/>
    <row r="90918" ht="22.5" customHeight="1"/>
    <row r="90919" ht="22.5" customHeight="1"/>
    <row r="90920" ht="22.5" customHeight="1"/>
    <row r="90921" ht="22.5" customHeight="1"/>
    <row r="90922" ht="22.5" customHeight="1"/>
    <row r="90923" ht="22.5" customHeight="1"/>
    <row r="90924" ht="22.5" customHeight="1"/>
    <row r="90925" ht="22.5" customHeight="1"/>
    <row r="90926" ht="22.5" customHeight="1"/>
    <row r="90927" ht="22.5" customHeight="1"/>
    <row r="90928" ht="22.5" customHeight="1"/>
    <row r="90929" ht="22.5" customHeight="1"/>
    <row r="90930" ht="22.5" customHeight="1"/>
    <row r="90931" ht="22.5" customHeight="1"/>
    <row r="90932" ht="22.5" customHeight="1"/>
    <row r="90933" ht="22.5" customHeight="1"/>
    <row r="90934" ht="22.5" customHeight="1"/>
    <row r="90935" ht="22.5" customHeight="1"/>
    <row r="90936" ht="22.5" customHeight="1"/>
    <row r="90937" ht="22.5" customHeight="1"/>
    <row r="90938" ht="22.5" customHeight="1"/>
    <row r="90939" ht="22.5" customHeight="1"/>
    <row r="90940" ht="22.5" customHeight="1"/>
    <row r="90941" ht="22.5" customHeight="1"/>
    <row r="90942" ht="22.5" customHeight="1"/>
    <row r="90943" ht="22.5" customHeight="1"/>
    <row r="90944" ht="22.5" customHeight="1"/>
    <row r="90945" ht="22.5" customHeight="1"/>
    <row r="90946" ht="22.5" customHeight="1"/>
    <row r="90947" ht="22.5" customHeight="1"/>
    <row r="90948" ht="22.5" customHeight="1"/>
    <row r="90949" ht="22.5" customHeight="1"/>
    <row r="90950" ht="22.5" customHeight="1"/>
    <row r="90951" ht="22.5" customHeight="1"/>
    <row r="90952" ht="22.5" customHeight="1"/>
    <row r="90953" ht="22.5" customHeight="1"/>
    <row r="90954" ht="22.5" customHeight="1"/>
    <row r="90955" ht="22.5" customHeight="1"/>
    <row r="90956" ht="22.5" customHeight="1"/>
    <row r="90957" ht="22.5" customHeight="1"/>
    <row r="90958" ht="22.5" customHeight="1"/>
    <row r="90959" ht="22.5" customHeight="1"/>
    <row r="90960" ht="22.5" customHeight="1"/>
    <row r="90961" ht="22.5" customHeight="1"/>
    <row r="90962" ht="22.5" customHeight="1"/>
    <row r="90963" ht="22.5" customHeight="1"/>
    <row r="90964" ht="22.5" customHeight="1"/>
    <row r="90965" ht="22.5" customHeight="1"/>
    <row r="90966" ht="22.5" customHeight="1"/>
    <row r="90967" ht="22.5" customHeight="1"/>
    <row r="90968" ht="22.5" customHeight="1"/>
    <row r="90969" ht="22.5" customHeight="1"/>
    <row r="90970" ht="22.5" customHeight="1"/>
    <row r="90971" ht="22.5" customHeight="1"/>
    <row r="90972" ht="22.5" customHeight="1"/>
    <row r="90973" ht="22.5" customHeight="1"/>
    <row r="90974" ht="22.5" customHeight="1"/>
    <row r="90975" ht="22.5" customHeight="1"/>
    <row r="90976" ht="22.5" customHeight="1"/>
    <row r="90977" ht="22.5" customHeight="1"/>
    <row r="90978" ht="22.5" customHeight="1"/>
    <row r="90979" ht="22.5" customHeight="1"/>
    <row r="90980" ht="22.5" customHeight="1"/>
    <row r="90981" ht="22.5" customHeight="1"/>
    <row r="90982" ht="22.5" customHeight="1"/>
    <row r="90983" ht="22.5" customHeight="1"/>
    <row r="90984" ht="22.5" customHeight="1"/>
    <row r="90985" ht="22.5" customHeight="1"/>
    <row r="90986" ht="22.5" customHeight="1"/>
    <row r="90987" ht="22.5" customHeight="1"/>
    <row r="90988" ht="22.5" customHeight="1"/>
    <row r="90989" ht="22.5" customHeight="1"/>
    <row r="90990" ht="22.5" customHeight="1"/>
    <row r="90991" ht="22.5" customHeight="1"/>
    <row r="90992" ht="22.5" customHeight="1"/>
    <row r="90993" ht="22.5" customHeight="1"/>
    <row r="90994" ht="22.5" customHeight="1"/>
    <row r="90995" ht="22.5" customHeight="1"/>
    <row r="90996" ht="22.5" customHeight="1"/>
    <row r="90997" ht="22.5" customHeight="1"/>
    <row r="90998" ht="22.5" customHeight="1"/>
    <row r="90999" ht="22.5" customHeight="1"/>
    <row r="91000" ht="22.5" customHeight="1"/>
    <row r="91001" ht="22.5" customHeight="1"/>
    <row r="91002" ht="22.5" customHeight="1"/>
    <row r="91003" ht="22.5" customHeight="1"/>
    <row r="91004" ht="22.5" customHeight="1"/>
    <row r="91005" ht="22.5" customHeight="1"/>
    <row r="91006" ht="22.5" customHeight="1"/>
    <row r="91007" ht="22.5" customHeight="1"/>
    <row r="91008" ht="22.5" customHeight="1"/>
    <row r="91009" ht="22.5" customHeight="1"/>
    <row r="91010" ht="22.5" customHeight="1"/>
    <row r="91011" ht="22.5" customHeight="1"/>
    <row r="91012" ht="22.5" customHeight="1"/>
    <row r="91013" ht="22.5" customHeight="1"/>
    <row r="91014" ht="22.5" customHeight="1"/>
    <row r="91015" ht="22.5" customHeight="1"/>
    <row r="91016" ht="22.5" customHeight="1"/>
    <row r="91017" ht="22.5" customHeight="1"/>
    <row r="91018" ht="22.5" customHeight="1"/>
    <row r="91019" ht="22.5" customHeight="1"/>
    <row r="91020" ht="22.5" customHeight="1"/>
    <row r="91021" ht="22.5" customHeight="1"/>
    <row r="91022" ht="22.5" customHeight="1"/>
    <row r="91023" ht="22.5" customHeight="1"/>
    <row r="91024" ht="22.5" customHeight="1"/>
    <row r="91025" ht="22.5" customHeight="1"/>
    <row r="91026" ht="22.5" customHeight="1"/>
    <row r="91027" ht="22.5" customHeight="1"/>
    <row r="91028" ht="22.5" customHeight="1"/>
    <row r="91029" ht="22.5" customHeight="1"/>
    <row r="91030" ht="22.5" customHeight="1"/>
    <row r="91031" ht="22.5" customHeight="1"/>
    <row r="91032" ht="22.5" customHeight="1"/>
    <row r="91033" ht="22.5" customHeight="1"/>
    <row r="91034" ht="22.5" customHeight="1"/>
    <row r="91035" ht="22.5" customHeight="1"/>
    <row r="91036" ht="22.5" customHeight="1"/>
    <row r="91037" ht="22.5" customHeight="1"/>
    <row r="91038" ht="22.5" customHeight="1"/>
    <row r="91039" ht="22.5" customHeight="1"/>
    <row r="91040" ht="22.5" customHeight="1"/>
    <row r="91041" ht="22.5" customHeight="1"/>
    <row r="91042" ht="22.5" customHeight="1"/>
    <row r="91043" ht="22.5" customHeight="1"/>
    <row r="91044" ht="22.5" customHeight="1"/>
    <row r="91045" ht="22.5" customHeight="1"/>
    <row r="91046" ht="22.5" customHeight="1"/>
    <row r="91047" ht="22.5" customHeight="1"/>
    <row r="91048" ht="22.5" customHeight="1"/>
    <row r="91049" ht="22.5" customHeight="1"/>
    <row r="91050" ht="22.5" customHeight="1"/>
    <row r="91051" ht="22.5" customHeight="1"/>
    <row r="91052" ht="22.5" customHeight="1"/>
    <row r="91053" ht="22.5" customHeight="1"/>
    <row r="91054" ht="22.5" customHeight="1"/>
    <row r="91055" ht="22.5" customHeight="1"/>
    <row r="91056" ht="22.5" customHeight="1"/>
    <row r="91057" ht="22.5" customHeight="1"/>
    <row r="91058" ht="22.5" customHeight="1"/>
    <row r="91059" ht="22.5" customHeight="1"/>
    <row r="91060" ht="22.5" customHeight="1"/>
    <row r="91061" ht="22.5" customHeight="1"/>
    <row r="91062" ht="22.5" customHeight="1"/>
    <row r="91063" ht="22.5" customHeight="1"/>
    <row r="91064" ht="22.5" customHeight="1"/>
    <row r="91065" ht="22.5" customHeight="1"/>
    <row r="91066" ht="22.5" customHeight="1"/>
    <row r="91067" ht="22.5" customHeight="1"/>
    <row r="91068" ht="22.5" customHeight="1"/>
    <row r="91069" ht="22.5" customHeight="1"/>
    <row r="91070" ht="22.5" customHeight="1"/>
    <row r="91071" ht="22.5" customHeight="1"/>
    <row r="91072" ht="22.5" customHeight="1"/>
    <row r="91073" ht="22.5" customHeight="1"/>
    <row r="91074" ht="22.5" customHeight="1"/>
    <row r="91075" ht="22.5" customHeight="1"/>
    <row r="91076" ht="22.5" customHeight="1"/>
    <row r="91077" ht="22.5" customHeight="1"/>
    <row r="91078" ht="22.5" customHeight="1"/>
    <row r="91079" ht="22.5" customHeight="1"/>
    <row r="91080" ht="22.5" customHeight="1"/>
    <row r="91081" ht="22.5" customHeight="1"/>
    <row r="91082" ht="22.5" customHeight="1"/>
    <row r="91083" ht="22.5" customHeight="1"/>
    <row r="91084" ht="22.5" customHeight="1"/>
    <row r="91085" ht="22.5" customHeight="1"/>
    <row r="91086" ht="22.5" customHeight="1"/>
    <row r="91087" ht="22.5" customHeight="1"/>
    <row r="91088" ht="22.5" customHeight="1"/>
    <row r="91089" ht="22.5" customHeight="1"/>
    <row r="91090" ht="22.5" customHeight="1"/>
    <row r="91091" ht="22.5" customHeight="1"/>
    <row r="91092" ht="22.5" customHeight="1"/>
    <row r="91093" ht="22.5" customHeight="1"/>
    <row r="91094" ht="22.5" customHeight="1"/>
    <row r="91095" ht="22.5" customHeight="1"/>
    <row r="91096" ht="22.5" customHeight="1"/>
    <row r="91097" ht="22.5" customHeight="1"/>
    <row r="91098" ht="22.5" customHeight="1"/>
    <row r="91099" ht="22.5" customHeight="1"/>
    <row r="91100" ht="22.5" customHeight="1"/>
    <row r="91101" ht="22.5" customHeight="1"/>
    <row r="91102" ht="22.5" customHeight="1"/>
    <row r="91103" ht="22.5" customHeight="1"/>
    <row r="91104" ht="22.5" customHeight="1"/>
    <row r="91105" ht="22.5" customHeight="1"/>
    <row r="91106" ht="22.5" customHeight="1"/>
    <row r="91107" ht="22.5" customHeight="1"/>
    <row r="91108" ht="22.5" customHeight="1"/>
    <row r="91109" ht="22.5" customHeight="1"/>
    <row r="91110" ht="22.5" customHeight="1"/>
    <row r="91111" ht="22.5" customHeight="1"/>
    <row r="91112" ht="22.5" customHeight="1"/>
    <row r="91113" ht="22.5" customHeight="1"/>
    <row r="91114" ht="22.5" customHeight="1"/>
    <row r="91115" ht="22.5" customHeight="1"/>
    <row r="91116" ht="22.5" customHeight="1"/>
    <row r="91117" ht="22.5" customHeight="1"/>
    <row r="91118" ht="22.5" customHeight="1"/>
    <row r="91119" ht="22.5" customHeight="1"/>
    <row r="91120" ht="22.5" customHeight="1"/>
    <row r="91121" ht="22.5" customHeight="1"/>
    <row r="91122" ht="22.5" customHeight="1"/>
    <row r="91123" ht="22.5" customHeight="1"/>
    <row r="91124" ht="22.5" customHeight="1"/>
    <row r="91125" ht="22.5" customHeight="1"/>
    <row r="91126" ht="22.5" customHeight="1"/>
    <row r="91127" ht="22.5" customHeight="1"/>
    <row r="91128" ht="22.5" customHeight="1"/>
    <row r="91129" ht="22.5" customHeight="1"/>
    <row r="91130" ht="22.5" customHeight="1"/>
    <row r="91131" ht="22.5" customHeight="1"/>
    <row r="91132" ht="22.5" customHeight="1"/>
    <row r="91133" ht="22.5" customHeight="1"/>
    <row r="91134" ht="22.5" customHeight="1"/>
    <row r="91135" ht="22.5" customHeight="1"/>
    <row r="91136" ht="22.5" customHeight="1"/>
    <row r="91137" ht="22.5" customHeight="1"/>
    <row r="91138" ht="22.5" customHeight="1"/>
    <row r="91139" ht="22.5" customHeight="1"/>
    <row r="91140" ht="22.5" customHeight="1"/>
    <row r="91141" ht="22.5" customHeight="1"/>
    <row r="91142" ht="22.5" customHeight="1"/>
    <row r="91143" ht="22.5" customHeight="1"/>
    <row r="91144" ht="22.5" customHeight="1"/>
    <row r="91145" ht="22.5" customHeight="1"/>
    <row r="91146" ht="22.5" customHeight="1"/>
    <row r="91147" ht="22.5" customHeight="1"/>
    <row r="91148" ht="22.5" customHeight="1"/>
    <row r="91149" ht="22.5" customHeight="1"/>
    <row r="91150" ht="22.5" customHeight="1"/>
    <row r="91151" ht="22.5" customHeight="1"/>
    <row r="91152" ht="22.5" customHeight="1"/>
    <row r="91153" ht="22.5" customHeight="1"/>
    <row r="91154" ht="22.5" customHeight="1"/>
    <row r="91155" ht="22.5" customHeight="1"/>
    <row r="91156" ht="22.5" customHeight="1"/>
    <row r="91157" ht="22.5" customHeight="1"/>
    <row r="91158" ht="22.5" customHeight="1"/>
    <row r="91159" ht="22.5" customHeight="1"/>
    <row r="91160" ht="22.5" customHeight="1"/>
    <row r="91161" ht="22.5" customHeight="1"/>
    <row r="91162" ht="22.5" customHeight="1"/>
    <row r="91163" ht="22.5" customHeight="1"/>
    <row r="91164" ht="22.5" customHeight="1"/>
    <row r="91165" ht="22.5" customHeight="1"/>
    <row r="91166" ht="22.5" customHeight="1"/>
    <row r="91167" ht="22.5" customHeight="1"/>
    <row r="91168" ht="22.5" customHeight="1"/>
    <row r="91169" ht="22.5" customHeight="1"/>
    <row r="91170" ht="22.5" customHeight="1"/>
    <row r="91171" ht="22.5" customHeight="1"/>
    <row r="91172" ht="22.5" customHeight="1"/>
    <row r="91173" ht="22.5" customHeight="1"/>
    <row r="91174" ht="22.5" customHeight="1"/>
    <row r="91175" ht="22.5" customHeight="1"/>
    <row r="91176" ht="22.5" customHeight="1"/>
    <row r="91177" ht="22.5" customHeight="1"/>
    <row r="91178" ht="22.5" customHeight="1"/>
    <row r="91179" ht="22.5" customHeight="1"/>
    <row r="91180" ht="22.5" customHeight="1"/>
    <row r="91181" ht="22.5" customHeight="1"/>
    <row r="91182" ht="22.5" customHeight="1"/>
    <row r="91183" ht="22.5" customHeight="1"/>
    <row r="91184" ht="22.5" customHeight="1"/>
    <row r="91185" ht="22.5" customHeight="1"/>
    <row r="91186" ht="22.5" customHeight="1"/>
    <row r="91187" ht="22.5" customHeight="1"/>
    <row r="91188" ht="22.5" customHeight="1"/>
    <row r="91189" ht="22.5" customHeight="1"/>
    <row r="91190" ht="22.5" customHeight="1"/>
    <row r="91191" ht="22.5" customHeight="1"/>
    <row r="91192" ht="22.5" customHeight="1"/>
    <row r="91193" ht="22.5" customHeight="1"/>
    <row r="91194" ht="22.5" customHeight="1"/>
    <row r="91195" ht="22.5" customHeight="1"/>
    <row r="91196" ht="22.5" customHeight="1"/>
    <row r="91197" ht="22.5" customHeight="1"/>
    <row r="91198" ht="22.5" customHeight="1"/>
    <row r="91199" ht="22.5" customHeight="1"/>
    <row r="91200" ht="22.5" customHeight="1"/>
    <row r="91201" ht="22.5" customHeight="1"/>
    <row r="91202" ht="22.5" customHeight="1"/>
    <row r="91203" ht="22.5" customHeight="1"/>
    <row r="91204" ht="22.5" customHeight="1"/>
    <row r="91205" ht="22.5" customHeight="1"/>
    <row r="91206" ht="22.5" customHeight="1"/>
    <row r="91207" ht="22.5" customHeight="1"/>
    <row r="91208" ht="22.5" customHeight="1"/>
    <row r="91209" ht="22.5" customHeight="1"/>
    <row r="91210" ht="22.5" customHeight="1"/>
    <row r="91211" ht="22.5" customHeight="1"/>
    <row r="91212" ht="22.5" customHeight="1"/>
    <row r="91213" ht="22.5" customHeight="1"/>
    <row r="91214" ht="22.5" customHeight="1"/>
    <row r="91215" ht="22.5" customHeight="1"/>
    <row r="91216" ht="22.5" customHeight="1"/>
    <row r="91217" ht="22.5" customHeight="1"/>
    <row r="91218" ht="22.5" customHeight="1"/>
    <row r="91219" ht="22.5" customHeight="1"/>
    <row r="91220" ht="22.5" customHeight="1"/>
    <row r="91221" ht="22.5" customHeight="1"/>
    <row r="91222" ht="22.5" customHeight="1"/>
    <row r="91223" ht="22.5" customHeight="1"/>
    <row r="91224" ht="22.5" customHeight="1"/>
    <row r="91225" ht="22.5" customHeight="1"/>
    <row r="91226" ht="22.5" customHeight="1"/>
    <row r="91227" ht="22.5" customHeight="1"/>
    <row r="91228" ht="22.5" customHeight="1"/>
    <row r="91229" ht="22.5" customHeight="1"/>
    <row r="91230" ht="22.5" customHeight="1"/>
    <row r="91231" ht="22.5" customHeight="1"/>
    <row r="91232" ht="22.5" customHeight="1"/>
    <row r="91233" ht="22.5" customHeight="1"/>
    <row r="91234" ht="22.5" customHeight="1"/>
    <row r="91235" ht="22.5" customHeight="1"/>
    <row r="91236" ht="22.5" customHeight="1"/>
    <row r="91237" ht="22.5" customHeight="1"/>
    <row r="91238" ht="22.5" customHeight="1"/>
    <row r="91239" ht="22.5" customHeight="1"/>
    <row r="91240" ht="22.5" customHeight="1"/>
    <row r="91241" ht="22.5" customHeight="1"/>
    <row r="91242" ht="22.5" customHeight="1"/>
    <row r="91243" ht="22.5" customHeight="1"/>
    <row r="91244" ht="22.5" customHeight="1"/>
    <row r="91245" ht="22.5" customHeight="1"/>
    <row r="91246" ht="22.5" customHeight="1"/>
    <row r="91247" ht="22.5" customHeight="1"/>
    <row r="91248" ht="22.5" customHeight="1"/>
    <row r="91249" ht="22.5" customHeight="1"/>
    <row r="91250" ht="22.5" customHeight="1"/>
    <row r="91251" ht="22.5" customHeight="1"/>
    <row r="91252" ht="22.5" customHeight="1"/>
    <row r="91253" ht="22.5" customHeight="1"/>
    <row r="91254" ht="22.5" customHeight="1"/>
    <row r="91255" ht="22.5" customHeight="1"/>
    <row r="91256" ht="22.5" customHeight="1"/>
    <row r="91257" ht="22.5" customHeight="1"/>
    <row r="91258" ht="22.5" customHeight="1"/>
    <row r="91259" ht="22.5" customHeight="1"/>
    <row r="91260" ht="22.5" customHeight="1"/>
    <row r="91261" ht="22.5" customHeight="1"/>
    <row r="91262" ht="22.5" customHeight="1"/>
    <row r="91263" ht="22.5" customHeight="1"/>
    <row r="91264" ht="22.5" customHeight="1"/>
    <row r="91265" ht="22.5" customHeight="1"/>
    <row r="91266" ht="22.5" customHeight="1"/>
    <row r="91267" ht="22.5" customHeight="1"/>
    <row r="91268" ht="22.5" customHeight="1"/>
    <row r="91269" ht="22.5" customHeight="1"/>
    <row r="91270" ht="22.5" customHeight="1"/>
    <row r="91271" ht="22.5" customHeight="1"/>
    <row r="91272" ht="22.5" customHeight="1"/>
    <row r="91273" ht="22.5" customHeight="1"/>
    <row r="91274" ht="22.5" customHeight="1"/>
    <row r="91275" ht="22.5" customHeight="1"/>
    <row r="91276" ht="22.5" customHeight="1"/>
    <row r="91277" ht="22.5" customHeight="1"/>
    <row r="91278" ht="22.5" customHeight="1"/>
    <row r="91279" ht="22.5" customHeight="1"/>
    <row r="91280" ht="22.5" customHeight="1"/>
    <row r="91281" ht="22.5" customHeight="1"/>
    <row r="91282" ht="22.5" customHeight="1"/>
    <row r="91283" ht="22.5" customHeight="1"/>
    <row r="91284" ht="22.5" customHeight="1"/>
    <row r="91285" ht="22.5" customHeight="1"/>
    <row r="91286" ht="22.5" customHeight="1"/>
    <row r="91287" ht="22.5" customHeight="1"/>
    <row r="91288" ht="22.5" customHeight="1"/>
    <row r="91289" ht="22.5" customHeight="1"/>
    <row r="91290" ht="22.5" customHeight="1"/>
    <row r="91291" ht="22.5" customHeight="1"/>
    <row r="91292" ht="22.5" customHeight="1"/>
    <row r="91293" ht="22.5" customHeight="1"/>
    <row r="91294" ht="22.5" customHeight="1"/>
    <row r="91295" ht="22.5" customHeight="1"/>
    <row r="91296" ht="22.5" customHeight="1"/>
    <row r="91297" ht="22.5" customHeight="1"/>
    <row r="91298" ht="22.5" customHeight="1"/>
    <row r="91299" ht="22.5" customHeight="1"/>
    <row r="91300" ht="22.5" customHeight="1"/>
    <row r="91301" ht="22.5" customHeight="1"/>
    <row r="91302" ht="22.5" customHeight="1"/>
    <row r="91303" ht="22.5" customHeight="1"/>
    <row r="91304" ht="22.5" customHeight="1"/>
    <row r="91305" ht="22.5" customHeight="1"/>
    <row r="91306" ht="22.5" customHeight="1"/>
    <row r="91307" ht="22.5" customHeight="1"/>
    <row r="91308" ht="22.5" customHeight="1"/>
    <row r="91309" ht="22.5" customHeight="1"/>
    <row r="91310" ht="22.5" customHeight="1"/>
    <row r="91311" ht="22.5" customHeight="1"/>
    <row r="91312" ht="22.5" customHeight="1"/>
    <row r="91313" ht="22.5" customHeight="1"/>
    <row r="91314" ht="22.5" customHeight="1"/>
    <row r="91315" ht="22.5" customHeight="1"/>
    <row r="91316" ht="22.5" customHeight="1"/>
    <row r="91317" ht="22.5" customHeight="1"/>
    <row r="91318" ht="22.5" customHeight="1"/>
    <row r="91319" ht="22.5" customHeight="1"/>
    <row r="91320" ht="22.5" customHeight="1"/>
    <row r="91321" ht="22.5" customHeight="1"/>
    <row r="91322" ht="22.5" customHeight="1"/>
    <row r="91323" ht="22.5" customHeight="1"/>
    <row r="91324" ht="22.5" customHeight="1"/>
    <row r="91325" ht="22.5" customHeight="1"/>
    <row r="91326" ht="22.5" customHeight="1"/>
    <row r="91327" ht="22.5" customHeight="1"/>
    <row r="91328" ht="22.5" customHeight="1"/>
    <row r="91329" ht="22.5" customHeight="1"/>
    <row r="91330" ht="22.5" customHeight="1"/>
    <row r="91331" ht="22.5" customHeight="1"/>
    <row r="91332" ht="22.5" customHeight="1"/>
    <row r="91333" ht="22.5" customHeight="1"/>
    <row r="91334" ht="22.5" customHeight="1"/>
    <row r="91335" ht="22.5" customHeight="1"/>
    <row r="91336" ht="22.5" customHeight="1"/>
    <row r="91337" ht="22.5" customHeight="1"/>
    <row r="91338" ht="22.5" customHeight="1"/>
    <row r="91339" ht="22.5" customHeight="1"/>
    <row r="91340" ht="22.5" customHeight="1"/>
    <row r="91341" ht="22.5" customHeight="1"/>
    <row r="91342" ht="22.5" customHeight="1"/>
    <row r="91343" ht="22.5" customHeight="1"/>
    <row r="91344" ht="22.5" customHeight="1"/>
    <row r="91345" ht="22.5" customHeight="1"/>
    <row r="91346" ht="22.5" customHeight="1"/>
    <row r="91347" ht="22.5" customHeight="1"/>
    <row r="91348" ht="22.5" customHeight="1"/>
    <row r="91349" ht="22.5" customHeight="1"/>
    <row r="91350" ht="22.5" customHeight="1"/>
    <row r="91351" ht="22.5" customHeight="1"/>
    <row r="91352" ht="22.5" customHeight="1"/>
    <row r="91353" ht="22.5" customHeight="1"/>
    <row r="91354" ht="22.5" customHeight="1"/>
    <row r="91355" ht="22.5" customHeight="1"/>
    <row r="91356" ht="22.5" customHeight="1"/>
    <row r="91357" ht="22.5" customHeight="1"/>
    <row r="91358" ht="22.5" customHeight="1"/>
    <row r="91359" ht="22.5" customHeight="1"/>
    <row r="91360" ht="22.5" customHeight="1"/>
    <row r="91361" ht="22.5" customHeight="1"/>
    <row r="91362" ht="22.5" customHeight="1"/>
    <row r="91363" ht="22.5" customHeight="1"/>
    <row r="91364" ht="22.5" customHeight="1"/>
    <row r="91365" ht="22.5" customHeight="1"/>
    <row r="91366" ht="22.5" customHeight="1"/>
    <row r="91367" ht="22.5" customHeight="1"/>
    <row r="91368" ht="22.5" customHeight="1"/>
    <row r="91369" ht="22.5" customHeight="1"/>
    <row r="91370" ht="22.5" customHeight="1"/>
    <row r="91371" ht="22.5" customHeight="1"/>
    <row r="91372" ht="22.5" customHeight="1"/>
    <row r="91373" ht="22.5" customHeight="1"/>
    <row r="91374" ht="22.5" customHeight="1"/>
    <row r="91375" ht="22.5" customHeight="1"/>
    <row r="91376" ht="22.5" customHeight="1"/>
    <row r="91377" ht="22.5" customHeight="1"/>
    <row r="91378" ht="22.5" customHeight="1"/>
    <row r="91379" ht="22.5" customHeight="1"/>
    <row r="91380" ht="22.5" customHeight="1"/>
    <row r="91381" ht="22.5" customHeight="1"/>
    <row r="91382" ht="22.5" customHeight="1"/>
    <row r="91383" ht="22.5" customHeight="1"/>
    <row r="91384" ht="22.5" customHeight="1"/>
    <row r="91385" ht="22.5" customHeight="1"/>
    <row r="91386" ht="22.5" customHeight="1"/>
    <row r="91387" ht="22.5" customHeight="1"/>
    <row r="91388" ht="22.5" customHeight="1"/>
    <row r="91389" ht="22.5" customHeight="1"/>
    <row r="91390" ht="22.5" customHeight="1"/>
    <row r="91391" ht="22.5" customHeight="1"/>
    <row r="91392" ht="22.5" customHeight="1"/>
    <row r="91393" ht="22.5" customHeight="1"/>
    <row r="91394" ht="22.5" customHeight="1"/>
    <row r="91395" ht="22.5" customHeight="1"/>
    <row r="91396" ht="22.5" customHeight="1"/>
    <row r="91397" ht="22.5" customHeight="1"/>
    <row r="91398" ht="22.5" customHeight="1"/>
    <row r="91399" ht="22.5" customHeight="1"/>
    <row r="91400" ht="22.5" customHeight="1"/>
    <row r="91401" ht="22.5" customHeight="1"/>
    <row r="91402" ht="22.5" customHeight="1"/>
    <row r="91403" ht="22.5" customHeight="1"/>
    <row r="91404" ht="22.5" customHeight="1"/>
    <row r="91405" ht="22.5" customHeight="1"/>
    <row r="91406" ht="22.5" customHeight="1"/>
    <row r="91407" ht="22.5" customHeight="1"/>
    <row r="91408" ht="22.5" customHeight="1"/>
    <row r="91409" ht="22.5" customHeight="1"/>
    <row r="91410" ht="22.5" customHeight="1"/>
    <row r="91411" ht="22.5" customHeight="1"/>
    <row r="91412" ht="22.5" customHeight="1"/>
    <row r="91413" ht="22.5" customHeight="1"/>
    <row r="91414" ht="22.5" customHeight="1"/>
    <row r="91415" ht="22.5" customHeight="1"/>
    <row r="91416" ht="22.5" customHeight="1"/>
    <row r="91417" ht="22.5" customHeight="1"/>
    <row r="91418" ht="22.5" customHeight="1"/>
    <row r="91419" ht="22.5" customHeight="1"/>
    <row r="91420" ht="22.5" customHeight="1"/>
    <row r="91421" ht="22.5" customHeight="1"/>
    <row r="91422" ht="22.5" customHeight="1"/>
    <row r="91423" ht="22.5" customHeight="1"/>
    <row r="91424" ht="22.5" customHeight="1"/>
    <row r="91425" ht="22.5" customHeight="1"/>
    <row r="91426" ht="22.5" customHeight="1"/>
    <row r="91427" ht="22.5" customHeight="1"/>
    <row r="91428" ht="22.5" customHeight="1"/>
    <row r="91429" ht="22.5" customHeight="1"/>
    <row r="91430" ht="22.5" customHeight="1"/>
    <row r="91431" ht="22.5" customHeight="1"/>
    <row r="91432" ht="22.5" customHeight="1"/>
    <row r="91433" ht="22.5" customHeight="1"/>
    <row r="91434" ht="22.5" customHeight="1"/>
    <row r="91435" ht="22.5" customHeight="1"/>
    <row r="91436" ht="22.5" customHeight="1"/>
    <row r="91437" ht="22.5" customHeight="1"/>
    <row r="91438" ht="22.5" customHeight="1"/>
    <row r="91439" ht="22.5" customHeight="1"/>
    <row r="91440" ht="22.5" customHeight="1"/>
    <row r="91441" ht="22.5" customHeight="1"/>
    <row r="91442" ht="22.5" customHeight="1"/>
    <row r="91443" ht="22.5" customHeight="1"/>
    <row r="91444" ht="22.5" customHeight="1"/>
    <row r="91445" ht="22.5" customHeight="1"/>
    <row r="91446" ht="22.5" customHeight="1"/>
    <row r="91447" ht="22.5" customHeight="1"/>
    <row r="91448" ht="22.5" customHeight="1"/>
    <row r="91449" ht="22.5" customHeight="1"/>
    <row r="91450" ht="22.5" customHeight="1"/>
    <row r="91451" ht="22.5" customHeight="1"/>
    <row r="91452" ht="22.5" customHeight="1"/>
    <row r="91453" ht="22.5" customHeight="1"/>
    <row r="91454" ht="22.5" customHeight="1"/>
    <row r="91455" ht="22.5" customHeight="1"/>
    <row r="91456" ht="22.5" customHeight="1"/>
    <row r="91457" ht="22.5" customHeight="1"/>
    <row r="91458" ht="22.5" customHeight="1"/>
    <row r="91459" ht="22.5" customHeight="1"/>
    <row r="91460" ht="22.5" customHeight="1"/>
    <row r="91461" ht="22.5" customHeight="1"/>
    <row r="91462" ht="22.5" customHeight="1"/>
    <row r="91463" ht="22.5" customHeight="1"/>
    <row r="91464" ht="22.5" customHeight="1"/>
    <row r="91465" ht="22.5" customHeight="1"/>
    <row r="91466" ht="22.5" customHeight="1"/>
    <row r="91467" ht="22.5" customHeight="1"/>
    <row r="91468" ht="22.5" customHeight="1"/>
    <row r="91469" ht="22.5" customHeight="1"/>
    <row r="91470" ht="22.5" customHeight="1"/>
    <row r="91471" ht="22.5" customHeight="1"/>
    <row r="91472" ht="22.5" customHeight="1"/>
    <row r="91473" ht="22.5" customHeight="1"/>
    <row r="91474" ht="22.5" customHeight="1"/>
    <row r="91475" ht="22.5" customHeight="1"/>
    <row r="91476" ht="22.5" customHeight="1"/>
    <row r="91477" ht="22.5" customHeight="1"/>
    <row r="91478" ht="22.5" customHeight="1"/>
    <row r="91479" ht="22.5" customHeight="1"/>
    <row r="91480" ht="22.5" customHeight="1"/>
    <row r="91481" ht="22.5" customHeight="1"/>
    <row r="91482" ht="22.5" customHeight="1"/>
    <row r="91483" ht="22.5" customHeight="1"/>
    <row r="91484" ht="22.5" customHeight="1"/>
    <row r="91485" ht="22.5" customHeight="1"/>
    <row r="91486" ht="22.5" customHeight="1"/>
    <row r="91487" ht="22.5" customHeight="1"/>
    <row r="91488" ht="22.5" customHeight="1"/>
    <row r="91489" ht="22.5" customHeight="1"/>
    <row r="91490" ht="22.5" customHeight="1"/>
    <row r="91491" ht="22.5" customHeight="1"/>
    <row r="91492" ht="22.5" customHeight="1"/>
    <row r="91493" ht="22.5" customHeight="1"/>
    <row r="91494" ht="22.5" customHeight="1"/>
    <row r="91495" ht="22.5" customHeight="1"/>
    <row r="91496" ht="22.5" customHeight="1"/>
    <row r="91497" ht="22.5" customHeight="1"/>
    <row r="91498" ht="22.5" customHeight="1"/>
    <row r="91499" ht="22.5" customHeight="1"/>
    <row r="91500" ht="22.5" customHeight="1"/>
    <row r="91501" ht="22.5" customHeight="1"/>
    <row r="91502" ht="22.5" customHeight="1"/>
    <row r="91503" ht="22.5" customHeight="1"/>
    <row r="91504" ht="22.5" customHeight="1"/>
    <row r="91505" ht="22.5" customHeight="1"/>
    <row r="91506" ht="22.5" customHeight="1"/>
    <row r="91507" ht="22.5" customHeight="1"/>
    <row r="91508" ht="22.5" customHeight="1"/>
    <row r="91509" ht="22.5" customHeight="1"/>
    <row r="91510" ht="22.5" customHeight="1"/>
    <row r="91511" ht="22.5" customHeight="1"/>
    <row r="91512" ht="22.5" customHeight="1"/>
    <row r="91513" ht="22.5" customHeight="1"/>
    <row r="91514" ht="22.5" customHeight="1"/>
    <row r="91515" ht="22.5" customHeight="1"/>
    <row r="91516" ht="22.5" customHeight="1"/>
    <row r="91517" ht="22.5" customHeight="1"/>
    <row r="91518" ht="22.5" customHeight="1"/>
    <row r="91519" ht="22.5" customHeight="1"/>
    <row r="91520" ht="22.5" customHeight="1"/>
    <row r="91521" ht="22.5" customHeight="1"/>
    <row r="91522" ht="22.5" customHeight="1"/>
    <row r="91523" ht="22.5" customHeight="1"/>
    <row r="91524" ht="22.5" customHeight="1"/>
    <row r="91525" ht="22.5" customHeight="1"/>
    <row r="91526" ht="22.5" customHeight="1"/>
    <row r="91527" ht="22.5" customHeight="1"/>
    <row r="91528" ht="22.5" customHeight="1"/>
    <row r="91529" ht="22.5" customHeight="1"/>
    <row r="91530" ht="22.5" customHeight="1"/>
    <row r="91531" ht="22.5" customHeight="1"/>
    <row r="91532" ht="22.5" customHeight="1"/>
    <row r="91533" ht="22.5" customHeight="1"/>
    <row r="91534" ht="22.5" customHeight="1"/>
    <row r="91535" ht="22.5" customHeight="1"/>
    <row r="91536" ht="22.5" customHeight="1"/>
    <row r="91537" ht="22.5" customHeight="1"/>
    <row r="91538" ht="22.5" customHeight="1"/>
    <row r="91539" ht="22.5" customHeight="1"/>
    <row r="91540" ht="22.5" customHeight="1"/>
    <row r="91541" ht="22.5" customHeight="1"/>
    <row r="91542" ht="22.5" customHeight="1"/>
    <row r="91543" ht="22.5" customHeight="1"/>
    <row r="91544" ht="22.5" customHeight="1"/>
    <row r="91545" ht="22.5" customHeight="1"/>
    <row r="91546" ht="22.5" customHeight="1"/>
    <row r="91547" ht="22.5" customHeight="1"/>
    <row r="91548" ht="22.5" customHeight="1"/>
    <row r="91549" ht="22.5" customHeight="1"/>
    <row r="91550" ht="22.5" customHeight="1"/>
    <row r="91551" ht="22.5" customHeight="1"/>
    <row r="91552" ht="22.5" customHeight="1"/>
    <row r="91553" ht="22.5" customHeight="1"/>
    <row r="91554" ht="22.5" customHeight="1"/>
    <row r="91555" ht="22.5" customHeight="1"/>
    <row r="91556" ht="22.5" customHeight="1"/>
    <row r="91557" ht="22.5" customHeight="1"/>
    <row r="91558" ht="22.5" customHeight="1"/>
    <row r="91559" ht="22.5" customHeight="1"/>
    <row r="91560" ht="22.5" customHeight="1"/>
    <row r="91561" ht="22.5" customHeight="1"/>
    <row r="91562" ht="22.5" customHeight="1"/>
    <row r="91563" ht="22.5" customHeight="1"/>
    <row r="91564" ht="22.5" customHeight="1"/>
    <row r="91565" ht="22.5" customHeight="1"/>
    <row r="91566" ht="22.5" customHeight="1"/>
    <row r="91567" ht="22.5" customHeight="1"/>
    <row r="91568" ht="22.5" customHeight="1"/>
    <row r="91569" ht="22.5" customHeight="1"/>
    <row r="91570" ht="22.5" customHeight="1"/>
    <row r="91571" ht="22.5" customHeight="1"/>
    <row r="91572" ht="22.5" customHeight="1"/>
    <row r="91573" ht="22.5" customHeight="1"/>
    <row r="91574" ht="22.5" customHeight="1"/>
    <row r="91575" ht="22.5" customHeight="1"/>
    <row r="91576" ht="22.5" customHeight="1"/>
    <row r="91577" ht="22.5" customHeight="1"/>
    <row r="91578" ht="22.5" customHeight="1"/>
    <row r="91579" ht="22.5" customHeight="1"/>
    <row r="91580" ht="22.5" customHeight="1"/>
    <row r="91581" ht="22.5" customHeight="1"/>
    <row r="91582" ht="22.5" customHeight="1"/>
    <row r="91583" ht="22.5" customHeight="1"/>
    <row r="91584" ht="22.5" customHeight="1"/>
    <row r="91585" ht="22.5" customHeight="1"/>
    <row r="91586" ht="22.5" customHeight="1"/>
    <row r="91587" ht="22.5" customHeight="1"/>
    <row r="91588" ht="22.5" customHeight="1"/>
    <row r="91589" ht="22.5" customHeight="1"/>
    <row r="91590" ht="22.5" customHeight="1"/>
    <row r="91591" ht="22.5" customHeight="1"/>
    <row r="91592" ht="22.5" customHeight="1"/>
    <row r="91593" ht="22.5" customHeight="1"/>
    <row r="91594" ht="22.5" customHeight="1"/>
    <row r="91595" ht="22.5" customHeight="1"/>
    <row r="91596" ht="22.5" customHeight="1"/>
    <row r="91597" ht="22.5" customHeight="1"/>
    <row r="91598" ht="22.5" customHeight="1"/>
    <row r="91599" ht="22.5" customHeight="1"/>
    <row r="91600" ht="22.5" customHeight="1"/>
    <row r="91601" ht="22.5" customHeight="1"/>
    <row r="91602" ht="22.5" customHeight="1"/>
    <row r="91603" ht="22.5" customHeight="1"/>
    <row r="91604" ht="22.5" customHeight="1"/>
    <row r="91605" ht="22.5" customHeight="1"/>
    <row r="91606" ht="22.5" customHeight="1"/>
    <row r="91607" ht="22.5" customHeight="1"/>
    <row r="91608" ht="22.5" customHeight="1"/>
    <row r="91609" ht="22.5" customHeight="1"/>
    <row r="91610" ht="22.5" customHeight="1"/>
    <row r="91611" ht="22.5" customHeight="1"/>
    <row r="91612" ht="22.5" customHeight="1"/>
    <row r="91613" ht="22.5" customHeight="1"/>
    <row r="91614" ht="22.5" customHeight="1"/>
    <row r="91615" ht="22.5" customHeight="1"/>
    <row r="91616" ht="22.5" customHeight="1"/>
    <row r="91617" ht="22.5" customHeight="1"/>
    <row r="91618" ht="22.5" customHeight="1"/>
    <row r="91619" ht="22.5" customHeight="1"/>
    <row r="91620" ht="22.5" customHeight="1"/>
    <row r="91621" ht="22.5" customHeight="1"/>
    <row r="91622" ht="22.5" customHeight="1"/>
    <row r="91623" ht="22.5" customHeight="1"/>
    <row r="91624" ht="22.5" customHeight="1"/>
    <row r="91625" ht="22.5" customHeight="1"/>
    <row r="91626" ht="22.5" customHeight="1"/>
    <row r="91627" ht="22.5" customHeight="1"/>
    <row r="91628" ht="22.5" customHeight="1"/>
    <row r="91629" ht="22.5" customHeight="1"/>
    <row r="91630" ht="22.5" customHeight="1"/>
    <row r="91631" ht="22.5" customHeight="1"/>
    <row r="91632" ht="22.5" customHeight="1"/>
    <row r="91633" ht="22.5" customHeight="1"/>
    <row r="91634" ht="22.5" customHeight="1"/>
    <row r="91635" ht="22.5" customHeight="1"/>
    <row r="91636" ht="22.5" customHeight="1"/>
    <row r="91637" ht="22.5" customHeight="1"/>
    <row r="91638" ht="22.5" customHeight="1"/>
    <row r="91639" ht="22.5" customHeight="1"/>
    <row r="91640" ht="22.5" customHeight="1"/>
    <row r="91641" ht="22.5" customHeight="1"/>
    <row r="91642" ht="22.5" customHeight="1"/>
    <row r="91643" ht="22.5" customHeight="1"/>
    <row r="91644" ht="22.5" customHeight="1"/>
    <row r="91645" ht="22.5" customHeight="1"/>
    <row r="91646" ht="22.5" customHeight="1"/>
    <row r="91647" ht="22.5" customHeight="1"/>
    <row r="91648" ht="22.5" customHeight="1"/>
    <row r="91649" ht="22.5" customHeight="1"/>
    <row r="91650" ht="22.5" customHeight="1"/>
    <row r="91651" ht="22.5" customHeight="1"/>
    <row r="91652" ht="22.5" customHeight="1"/>
    <row r="91653" ht="22.5" customHeight="1"/>
    <row r="91654" ht="22.5" customHeight="1"/>
    <row r="91655" ht="22.5" customHeight="1"/>
    <row r="91656" ht="22.5" customHeight="1"/>
    <row r="91657" ht="22.5" customHeight="1"/>
    <row r="91658" ht="22.5" customHeight="1"/>
    <row r="91659" ht="22.5" customHeight="1"/>
    <row r="91660" ht="22.5" customHeight="1"/>
    <row r="91661" ht="22.5" customHeight="1"/>
    <row r="91662" ht="22.5" customHeight="1"/>
    <row r="91663" ht="22.5" customHeight="1"/>
    <row r="91664" ht="22.5" customHeight="1"/>
    <row r="91665" ht="22.5" customHeight="1"/>
    <row r="91666" ht="22.5" customHeight="1"/>
    <row r="91667" ht="22.5" customHeight="1"/>
    <row r="91668" ht="22.5" customHeight="1"/>
    <row r="91669" ht="22.5" customHeight="1"/>
    <row r="91670" ht="22.5" customHeight="1"/>
    <row r="91671" ht="22.5" customHeight="1"/>
    <row r="91672" ht="22.5" customHeight="1"/>
    <row r="91673" ht="22.5" customHeight="1"/>
    <row r="91674" ht="22.5" customHeight="1"/>
    <row r="91675" ht="22.5" customHeight="1"/>
    <row r="91676" ht="22.5" customHeight="1"/>
    <row r="91677" ht="22.5" customHeight="1"/>
    <row r="91678" ht="22.5" customHeight="1"/>
    <row r="91679" ht="22.5" customHeight="1"/>
    <row r="91680" ht="22.5" customHeight="1"/>
    <row r="91681" ht="22.5" customHeight="1"/>
    <row r="91682" ht="22.5" customHeight="1"/>
    <row r="91683" ht="22.5" customHeight="1"/>
    <row r="91684" ht="22.5" customHeight="1"/>
    <row r="91685" ht="22.5" customHeight="1"/>
    <row r="91686" ht="22.5" customHeight="1"/>
    <row r="91687" ht="22.5" customHeight="1"/>
    <row r="91688" ht="22.5" customHeight="1"/>
    <row r="91689" ht="22.5" customHeight="1"/>
    <row r="91690" ht="22.5" customHeight="1"/>
    <row r="91691" ht="22.5" customHeight="1"/>
    <row r="91692" ht="22.5" customHeight="1"/>
    <row r="91693" ht="22.5" customHeight="1"/>
    <row r="91694" ht="22.5" customHeight="1"/>
    <row r="91695" ht="22.5" customHeight="1"/>
    <row r="91696" ht="22.5" customHeight="1"/>
    <row r="91697" ht="22.5" customHeight="1"/>
    <row r="91698" ht="22.5" customHeight="1"/>
    <row r="91699" ht="22.5" customHeight="1"/>
    <row r="91700" ht="22.5" customHeight="1"/>
    <row r="91701" ht="22.5" customHeight="1"/>
    <row r="91702" ht="22.5" customHeight="1"/>
    <row r="91703" ht="22.5" customHeight="1"/>
    <row r="91704" ht="22.5" customHeight="1"/>
    <row r="91705" ht="22.5" customHeight="1"/>
    <row r="91706" ht="22.5" customHeight="1"/>
    <row r="91707" ht="22.5" customHeight="1"/>
    <row r="91708" ht="22.5" customHeight="1"/>
    <row r="91709" ht="22.5" customHeight="1"/>
    <row r="91710" ht="22.5" customHeight="1"/>
    <row r="91711" ht="22.5" customHeight="1"/>
    <row r="91712" ht="22.5" customHeight="1"/>
    <row r="91713" ht="22.5" customHeight="1"/>
    <row r="91714" ht="22.5" customHeight="1"/>
    <row r="91715" ht="22.5" customHeight="1"/>
    <row r="91716" ht="22.5" customHeight="1"/>
    <row r="91717" ht="22.5" customHeight="1"/>
    <row r="91718" ht="22.5" customHeight="1"/>
    <row r="91719" ht="22.5" customHeight="1"/>
    <row r="91720" ht="22.5" customHeight="1"/>
    <row r="91721" ht="22.5" customHeight="1"/>
    <row r="91722" ht="22.5" customHeight="1"/>
    <row r="91723" ht="22.5" customHeight="1"/>
    <row r="91724" ht="22.5" customHeight="1"/>
    <row r="91725" ht="22.5" customHeight="1"/>
    <row r="91726" ht="22.5" customHeight="1"/>
    <row r="91727" ht="22.5" customHeight="1"/>
    <row r="91728" ht="22.5" customHeight="1"/>
    <row r="91729" ht="22.5" customHeight="1"/>
    <row r="91730" ht="22.5" customHeight="1"/>
    <row r="91731" ht="22.5" customHeight="1"/>
    <row r="91732" ht="22.5" customHeight="1"/>
    <row r="91733" ht="22.5" customHeight="1"/>
    <row r="91734" ht="22.5" customHeight="1"/>
    <row r="91735" ht="22.5" customHeight="1"/>
    <row r="91736" ht="22.5" customHeight="1"/>
    <row r="91737" ht="22.5" customHeight="1"/>
    <row r="91738" ht="22.5" customHeight="1"/>
    <row r="91739" ht="22.5" customHeight="1"/>
    <row r="91740" ht="22.5" customHeight="1"/>
    <row r="91741" ht="22.5" customHeight="1"/>
    <row r="91742" ht="22.5" customHeight="1"/>
    <row r="91743" ht="22.5" customHeight="1"/>
    <row r="91744" ht="22.5" customHeight="1"/>
    <row r="91745" ht="22.5" customHeight="1"/>
    <row r="91746" ht="22.5" customHeight="1"/>
    <row r="91747" ht="22.5" customHeight="1"/>
    <row r="91748" ht="22.5" customHeight="1"/>
    <row r="91749" ht="22.5" customHeight="1"/>
    <row r="91750" ht="22.5" customHeight="1"/>
    <row r="91751" ht="22.5" customHeight="1"/>
    <row r="91752" ht="22.5" customHeight="1"/>
    <row r="91753" ht="22.5" customHeight="1"/>
    <row r="91754" ht="22.5" customHeight="1"/>
    <row r="91755" ht="22.5" customHeight="1"/>
    <row r="91756" ht="22.5" customHeight="1"/>
    <row r="91757" ht="22.5" customHeight="1"/>
    <row r="91758" ht="22.5" customHeight="1"/>
    <row r="91759" ht="22.5" customHeight="1"/>
    <row r="91760" ht="22.5" customHeight="1"/>
    <row r="91761" ht="22.5" customHeight="1"/>
    <row r="91762" ht="22.5" customHeight="1"/>
    <row r="91763" ht="22.5" customHeight="1"/>
    <row r="91764" ht="22.5" customHeight="1"/>
    <row r="91765" ht="22.5" customHeight="1"/>
    <row r="91766" ht="22.5" customHeight="1"/>
    <row r="91767" ht="22.5" customHeight="1"/>
    <row r="91768" ht="22.5" customHeight="1"/>
    <row r="91769" ht="22.5" customHeight="1"/>
    <row r="91770" ht="22.5" customHeight="1"/>
    <row r="91771" ht="22.5" customHeight="1"/>
    <row r="91772" ht="22.5" customHeight="1"/>
    <row r="91773" ht="22.5" customHeight="1"/>
    <row r="91774" ht="22.5" customHeight="1"/>
    <row r="91775" ht="22.5" customHeight="1"/>
    <row r="91776" ht="22.5" customHeight="1"/>
    <row r="91777" ht="22.5" customHeight="1"/>
    <row r="91778" ht="22.5" customHeight="1"/>
    <row r="91779" ht="22.5" customHeight="1"/>
    <row r="91780" ht="22.5" customHeight="1"/>
    <row r="91781" ht="22.5" customHeight="1"/>
    <row r="91782" ht="22.5" customHeight="1"/>
    <row r="91783" ht="22.5" customHeight="1"/>
    <row r="91784" ht="22.5" customHeight="1"/>
    <row r="91785" ht="22.5" customHeight="1"/>
    <row r="91786" ht="22.5" customHeight="1"/>
    <row r="91787" ht="22.5" customHeight="1"/>
    <row r="91788" ht="22.5" customHeight="1"/>
    <row r="91789" ht="22.5" customHeight="1"/>
    <row r="91790" ht="22.5" customHeight="1"/>
    <row r="91791" ht="22.5" customHeight="1"/>
    <row r="91792" ht="22.5" customHeight="1"/>
    <row r="91793" ht="22.5" customHeight="1"/>
    <row r="91794" ht="22.5" customHeight="1"/>
    <row r="91795" ht="22.5" customHeight="1"/>
    <row r="91796" ht="22.5" customHeight="1"/>
    <row r="91797" ht="22.5" customHeight="1"/>
    <row r="91798" ht="22.5" customHeight="1"/>
    <row r="91799" ht="22.5" customHeight="1"/>
    <row r="91800" ht="22.5" customHeight="1"/>
    <row r="91801" ht="22.5" customHeight="1"/>
    <row r="91802" ht="22.5" customHeight="1"/>
    <row r="91803" ht="22.5" customHeight="1"/>
    <row r="91804" ht="22.5" customHeight="1"/>
    <row r="91805" ht="22.5" customHeight="1"/>
    <row r="91806" ht="22.5" customHeight="1"/>
    <row r="91807" ht="22.5" customHeight="1"/>
    <row r="91808" ht="22.5" customHeight="1"/>
    <row r="91809" ht="22.5" customHeight="1"/>
    <row r="91810" ht="22.5" customHeight="1"/>
    <row r="91811" ht="22.5" customHeight="1"/>
    <row r="91812" ht="22.5" customHeight="1"/>
    <row r="91813" ht="22.5" customHeight="1"/>
    <row r="91814" ht="22.5" customHeight="1"/>
    <row r="91815" ht="22.5" customHeight="1"/>
    <row r="91816" ht="22.5" customHeight="1"/>
    <row r="91817" ht="22.5" customHeight="1"/>
    <row r="91818" ht="22.5" customHeight="1"/>
    <row r="91819" ht="22.5" customHeight="1"/>
    <row r="91820" ht="22.5" customHeight="1"/>
    <row r="91821" ht="22.5" customHeight="1"/>
    <row r="91822" ht="22.5" customHeight="1"/>
    <row r="91823" ht="22.5" customHeight="1"/>
    <row r="91824" ht="22.5" customHeight="1"/>
    <row r="91825" ht="22.5" customHeight="1"/>
    <row r="91826" ht="22.5" customHeight="1"/>
    <row r="91827" ht="22.5" customHeight="1"/>
    <row r="91828" ht="22.5" customHeight="1"/>
    <row r="91829" ht="22.5" customHeight="1"/>
    <row r="91830" ht="22.5" customHeight="1"/>
    <row r="91831" ht="22.5" customHeight="1"/>
    <row r="91832" ht="22.5" customHeight="1"/>
    <row r="91833" ht="22.5" customHeight="1"/>
    <row r="91834" ht="22.5" customHeight="1"/>
    <row r="91835" ht="22.5" customHeight="1"/>
    <row r="91836" ht="22.5" customHeight="1"/>
    <row r="91837" ht="22.5" customHeight="1"/>
    <row r="91838" ht="22.5" customHeight="1"/>
    <row r="91839" ht="22.5" customHeight="1"/>
    <row r="91840" ht="22.5" customHeight="1"/>
    <row r="91841" ht="22.5" customHeight="1"/>
    <row r="91842" ht="22.5" customHeight="1"/>
    <row r="91843" ht="22.5" customHeight="1"/>
    <row r="91844" ht="22.5" customHeight="1"/>
    <row r="91845" ht="22.5" customHeight="1"/>
    <row r="91846" ht="22.5" customHeight="1"/>
    <row r="91847" ht="22.5" customHeight="1"/>
    <row r="91848" ht="22.5" customHeight="1"/>
    <row r="91849" ht="22.5" customHeight="1"/>
    <row r="91850" ht="22.5" customHeight="1"/>
    <row r="91851" ht="22.5" customHeight="1"/>
    <row r="91852" ht="22.5" customHeight="1"/>
    <row r="91853" ht="22.5" customHeight="1"/>
    <row r="91854" ht="22.5" customHeight="1"/>
    <row r="91855" ht="22.5" customHeight="1"/>
    <row r="91856" ht="22.5" customHeight="1"/>
    <row r="91857" ht="22.5" customHeight="1"/>
    <row r="91858" ht="22.5" customHeight="1"/>
    <row r="91859" ht="22.5" customHeight="1"/>
    <row r="91860" ht="22.5" customHeight="1"/>
    <row r="91861" ht="22.5" customHeight="1"/>
    <row r="91862" ht="22.5" customHeight="1"/>
    <row r="91863" ht="22.5" customHeight="1"/>
    <row r="91864" ht="22.5" customHeight="1"/>
    <row r="91865" ht="22.5" customHeight="1"/>
    <row r="91866" ht="22.5" customHeight="1"/>
    <row r="91867" ht="22.5" customHeight="1"/>
    <row r="91868" ht="22.5" customHeight="1"/>
    <row r="91869" ht="22.5" customHeight="1"/>
    <row r="91870" ht="22.5" customHeight="1"/>
    <row r="91871" ht="22.5" customHeight="1"/>
    <row r="91872" ht="22.5" customHeight="1"/>
    <row r="91873" ht="22.5" customHeight="1"/>
    <row r="91874" ht="22.5" customHeight="1"/>
    <row r="91875" ht="22.5" customHeight="1"/>
    <row r="91876" ht="22.5" customHeight="1"/>
    <row r="91877" ht="22.5" customHeight="1"/>
    <row r="91878" ht="22.5" customHeight="1"/>
    <row r="91879" ht="22.5" customHeight="1"/>
    <row r="91880" ht="22.5" customHeight="1"/>
    <row r="91881" ht="22.5" customHeight="1"/>
    <row r="91882" ht="22.5" customHeight="1"/>
    <row r="91883" ht="22.5" customHeight="1"/>
    <row r="91884" ht="22.5" customHeight="1"/>
    <row r="91885" ht="22.5" customHeight="1"/>
    <row r="91886" ht="22.5" customHeight="1"/>
    <row r="91887" ht="22.5" customHeight="1"/>
    <row r="91888" ht="22.5" customHeight="1"/>
    <row r="91889" ht="22.5" customHeight="1"/>
    <row r="91890" ht="22.5" customHeight="1"/>
    <row r="91891" ht="22.5" customHeight="1"/>
    <row r="91892" ht="22.5" customHeight="1"/>
    <row r="91893" ht="22.5" customHeight="1"/>
    <row r="91894" ht="22.5" customHeight="1"/>
    <row r="91895" ht="22.5" customHeight="1"/>
    <row r="91896" ht="22.5" customHeight="1"/>
    <row r="91897" ht="22.5" customHeight="1"/>
    <row r="91898" ht="22.5" customHeight="1"/>
    <row r="91899" ht="22.5" customHeight="1"/>
    <row r="91900" ht="22.5" customHeight="1"/>
    <row r="91901" ht="22.5" customHeight="1"/>
    <row r="91902" ht="22.5" customHeight="1"/>
    <row r="91903" ht="22.5" customHeight="1"/>
    <row r="91904" ht="22.5" customHeight="1"/>
    <row r="91905" ht="22.5" customHeight="1"/>
    <row r="91906" ht="22.5" customHeight="1"/>
    <row r="91907" ht="22.5" customHeight="1"/>
    <row r="91908" ht="22.5" customHeight="1"/>
    <row r="91909" ht="22.5" customHeight="1"/>
    <row r="91910" ht="22.5" customHeight="1"/>
    <row r="91911" ht="22.5" customHeight="1"/>
    <row r="91912" ht="22.5" customHeight="1"/>
    <row r="91913" ht="22.5" customHeight="1"/>
    <row r="91914" ht="22.5" customHeight="1"/>
    <row r="91915" ht="22.5" customHeight="1"/>
    <row r="91916" ht="22.5" customHeight="1"/>
    <row r="91917" ht="22.5" customHeight="1"/>
    <row r="91918" ht="22.5" customHeight="1"/>
    <row r="91919" ht="22.5" customHeight="1"/>
    <row r="91920" ht="22.5" customHeight="1"/>
    <row r="91921" ht="22.5" customHeight="1"/>
    <row r="91922" ht="22.5" customHeight="1"/>
    <row r="91923" ht="22.5" customHeight="1"/>
    <row r="91924" ht="22.5" customHeight="1"/>
    <row r="91925" ht="22.5" customHeight="1"/>
    <row r="91926" ht="22.5" customHeight="1"/>
    <row r="91927" ht="22.5" customHeight="1"/>
    <row r="91928" ht="22.5" customHeight="1"/>
    <row r="91929" ht="22.5" customHeight="1"/>
    <row r="91930" ht="22.5" customHeight="1"/>
    <row r="91931" ht="22.5" customHeight="1"/>
    <row r="91932" ht="22.5" customHeight="1"/>
    <row r="91933" ht="22.5" customHeight="1"/>
    <row r="91934" ht="22.5" customHeight="1"/>
    <row r="91935" ht="22.5" customHeight="1"/>
    <row r="91936" ht="22.5" customHeight="1"/>
    <row r="91937" ht="22.5" customHeight="1"/>
    <row r="91938" ht="22.5" customHeight="1"/>
    <row r="91939" ht="22.5" customHeight="1"/>
    <row r="91940" ht="22.5" customHeight="1"/>
    <row r="91941" ht="22.5" customHeight="1"/>
    <row r="91942" ht="22.5" customHeight="1"/>
    <row r="91943" ht="22.5" customHeight="1"/>
    <row r="91944" ht="22.5" customHeight="1"/>
    <row r="91945" ht="22.5" customHeight="1"/>
    <row r="91946" ht="22.5" customHeight="1"/>
    <row r="91947" ht="22.5" customHeight="1"/>
    <row r="91948" ht="22.5" customHeight="1"/>
    <row r="91949" ht="22.5" customHeight="1"/>
    <row r="91950" ht="22.5" customHeight="1"/>
    <row r="91951" ht="22.5" customHeight="1"/>
    <row r="91952" ht="22.5" customHeight="1"/>
    <row r="91953" ht="22.5" customHeight="1"/>
    <row r="91954" ht="22.5" customHeight="1"/>
    <row r="91955" ht="22.5" customHeight="1"/>
    <row r="91956" ht="22.5" customHeight="1"/>
    <row r="91957" ht="22.5" customHeight="1"/>
    <row r="91958" ht="22.5" customHeight="1"/>
    <row r="91959" ht="22.5" customHeight="1"/>
    <row r="91960" ht="22.5" customHeight="1"/>
    <row r="91961" ht="22.5" customHeight="1"/>
    <row r="91962" ht="22.5" customHeight="1"/>
    <row r="91963" ht="22.5" customHeight="1"/>
    <row r="91964" ht="22.5" customHeight="1"/>
    <row r="91965" ht="22.5" customHeight="1"/>
    <row r="91966" ht="22.5" customHeight="1"/>
    <row r="91967" ht="22.5" customHeight="1"/>
    <row r="91968" ht="22.5" customHeight="1"/>
    <row r="91969" ht="22.5" customHeight="1"/>
    <row r="91970" ht="22.5" customHeight="1"/>
    <row r="91971" ht="22.5" customHeight="1"/>
    <row r="91972" ht="22.5" customHeight="1"/>
    <row r="91973" ht="22.5" customHeight="1"/>
    <row r="91974" ht="22.5" customHeight="1"/>
    <row r="91975" ht="22.5" customHeight="1"/>
    <row r="91976" ht="22.5" customHeight="1"/>
    <row r="91977" ht="22.5" customHeight="1"/>
    <row r="91978" ht="22.5" customHeight="1"/>
    <row r="91979" ht="22.5" customHeight="1"/>
    <row r="91980" ht="22.5" customHeight="1"/>
    <row r="91981" ht="22.5" customHeight="1"/>
    <row r="91982" ht="22.5" customHeight="1"/>
    <row r="91983" ht="22.5" customHeight="1"/>
    <row r="91984" ht="22.5" customHeight="1"/>
    <row r="91985" ht="22.5" customHeight="1"/>
    <row r="91986" ht="22.5" customHeight="1"/>
    <row r="91987" ht="22.5" customHeight="1"/>
    <row r="91988" ht="22.5" customHeight="1"/>
    <row r="91989" ht="22.5" customHeight="1"/>
    <row r="91990" ht="22.5" customHeight="1"/>
    <row r="91991" ht="22.5" customHeight="1"/>
    <row r="91992" ht="22.5" customHeight="1"/>
    <row r="91993" ht="22.5" customHeight="1"/>
    <row r="91994" ht="22.5" customHeight="1"/>
    <row r="91995" ht="22.5" customHeight="1"/>
    <row r="91996" ht="22.5" customHeight="1"/>
    <row r="91997" ht="22.5" customHeight="1"/>
    <row r="91998" ht="22.5" customHeight="1"/>
    <row r="91999" ht="22.5" customHeight="1"/>
    <row r="92000" ht="22.5" customHeight="1"/>
    <row r="92001" ht="22.5" customHeight="1"/>
    <row r="92002" ht="22.5" customHeight="1"/>
    <row r="92003" ht="22.5" customHeight="1"/>
    <row r="92004" ht="22.5" customHeight="1"/>
    <row r="92005" ht="22.5" customHeight="1"/>
    <row r="92006" ht="22.5" customHeight="1"/>
    <row r="92007" ht="22.5" customHeight="1"/>
    <row r="92008" ht="22.5" customHeight="1"/>
    <row r="92009" ht="22.5" customHeight="1"/>
    <row r="92010" ht="22.5" customHeight="1"/>
    <row r="92011" ht="22.5" customHeight="1"/>
    <row r="92012" ht="22.5" customHeight="1"/>
    <row r="92013" ht="22.5" customHeight="1"/>
    <row r="92014" ht="22.5" customHeight="1"/>
    <row r="92015" ht="22.5" customHeight="1"/>
    <row r="92016" ht="22.5" customHeight="1"/>
    <row r="92017" ht="22.5" customHeight="1"/>
    <row r="92018" ht="22.5" customHeight="1"/>
    <row r="92019" ht="22.5" customHeight="1"/>
    <row r="92020" ht="22.5" customHeight="1"/>
    <row r="92021" ht="22.5" customHeight="1"/>
    <row r="92022" ht="22.5" customHeight="1"/>
    <row r="92023" ht="22.5" customHeight="1"/>
    <row r="92024" ht="22.5" customHeight="1"/>
    <row r="92025" ht="22.5" customHeight="1"/>
    <row r="92026" ht="22.5" customHeight="1"/>
    <row r="92027" ht="22.5" customHeight="1"/>
    <row r="92028" ht="22.5" customHeight="1"/>
    <row r="92029" ht="22.5" customHeight="1"/>
    <row r="92030" ht="22.5" customHeight="1"/>
    <row r="92031" ht="22.5" customHeight="1"/>
    <row r="92032" ht="22.5" customHeight="1"/>
    <row r="92033" ht="22.5" customHeight="1"/>
    <row r="92034" ht="22.5" customHeight="1"/>
    <row r="92035" ht="22.5" customHeight="1"/>
    <row r="92036" ht="22.5" customHeight="1"/>
    <row r="92037" ht="22.5" customHeight="1"/>
    <row r="92038" ht="22.5" customHeight="1"/>
    <row r="92039" ht="22.5" customHeight="1"/>
    <row r="92040" ht="22.5" customHeight="1"/>
    <row r="92041" ht="22.5" customHeight="1"/>
    <row r="92042" ht="22.5" customHeight="1"/>
    <row r="92043" ht="22.5" customHeight="1"/>
    <row r="92044" ht="22.5" customHeight="1"/>
    <row r="92045" ht="22.5" customHeight="1"/>
    <row r="92046" ht="22.5" customHeight="1"/>
    <row r="92047" ht="22.5" customHeight="1"/>
    <row r="92048" ht="22.5" customHeight="1"/>
    <row r="92049" ht="22.5" customHeight="1"/>
    <row r="92050" ht="22.5" customHeight="1"/>
    <row r="92051" ht="22.5" customHeight="1"/>
    <row r="92052" ht="22.5" customHeight="1"/>
    <row r="92053" ht="22.5" customHeight="1"/>
    <row r="92054" ht="22.5" customHeight="1"/>
    <row r="92055" ht="22.5" customHeight="1"/>
    <row r="92056" ht="22.5" customHeight="1"/>
    <row r="92057" ht="22.5" customHeight="1"/>
    <row r="92058" ht="22.5" customHeight="1"/>
    <row r="92059" ht="22.5" customHeight="1"/>
    <row r="92060" ht="22.5" customHeight="1"/>
    <row r="92061" ht="22.5" customHeight="1"/>
    <row r="92062" ht="22.5" customHeight="1"/>
    <row r="92063" ht="22.5" customHeight="1"/>
    <row r="92064" ht="22.5" customHeight="1"/>
    <row r="92065" ht="22.5" customHeight="1"/>
    <row r="92066" ht="22.5" customHeight="1"/>
    <row r="92067" ht="22.5" customHeight="1"/>
    <row r="92068" ht="22.5" customHeight="1"/>
    <row r="92069" ht="22.5" customHeight="1"/>
    <row r="92070" ht="22.5" customHeight="1"/>
    <row r="92071" ht="22.5" customHeight="1"/>
    <row r="92072" ht="22.5" customHeight="1"/>
    <row r="92073" ht="22.5" customHeight="1"/>
    <row r="92074" ht="22.5" customHeight="1"/>
    <row r="92075" ht="22.5" customHeight="1"/>
    <row r="92076" ht="22.5" customHeight="1"/>
    <row r="92077" ht="22.5" customHeight="1"/>
    <row r="92078" ht="22.5" customHeight="1"/>
    <row r="92079" ht="22.5" customHeight="1"/>
    <row r="92080" ht="22.5" customHeight="1"/>
    <row r="92081" ht="22.5" customHeight="1"/>
    <row r="92082" ht="22.5" customHeight="1"/>
    <row r="92083" ht="22.5" customHeight="1"/>
    <row r="92084" ht="22.5" customHeight="1"/>
    <row r="92085" ht="22.5" customHeight="1"/>
    <row r="92086" ht="22.5" customHeight="1"/>
    <row r="92087" ht="22.5" customHeight="1"/>
    <row r="92088" ht="22.5" customHeight="1"/>
    <row r="92089" ht="22.5" customHeight="1"/>
    <row r="92090" ht="22.5" customHeight="1"/>
    <row r="92091" ht="22.5" customHeight="1"/>
    <row r="92092" ht="22.5" customHeight="1"/>
    <row r="92093" ht="22.5" customHeight="1"/>
    <row r="92094" ht="22.5" customHeight="1"/>
    <row r="92095" ht="22.5" customHeight="1"/>
    <row r="92096" ht="22.5" customHeight="1"/>
    <row r="92097" ht="22.5" customHeight="1"/>
    <row r="92098" ht="22.5" customHeight="1"/>
    <row r="92099" ht="22.5" customHeight="1"/>
    <row r="92100" ht="22.5" customHeight="1"/>
    <row r="92101" ht="22.5" customHeight="1"/>
    <row r="92102" ht="22.5" customHeight="1"/>
    <row r="92103" ht="22.5" customHeight="1"/>
    <row r="92104" ht="22.5" customHeight="1"/>
    <row r="92105" ht="22.5" customHeight="1"/>
    <row r="92106" ht="22.5" customHeight="1"/>
    <row r="92107" ht="22.5" customHeight="1"/>
    <row r="92108" ht="22.5" customHeight="1"/>
    <row r="92109" ht="22.5" customHeight="1"/>
    <row r="92110" ht="22.5" customHeight="1"/>
    <row r="92111" ht="22.5" customHeight="1"/>
    <row r="92112" ht="22.5" customHeight="1"/>
    <row r="92113" ht="22.5" customHeight="1"/>
    <row r="92114" ht="22.5" customHeight="1"/>
    <row r="92115" ht="22.5" customHeight="1"/>
    <row r="92116" ht="22.5" customHeight="1"/>
    <row r="92117" ht="22.5" customHeight="1"/>
    <row r="92118" ht="22.5" customHeight="1"/>
    <row r="92119" ht="22.5" customHeight="1"/>
    <row r="92120" ht="22.5" customHeight="1"/>
    <row r="92121" ht="22.5" customHeight="1"/>
    <row r="92122" ht="22.5" customHeight="1"/>
    <row r="92123" ht="22.5" customHeight="1"/>
    <row r="92124" ht="22.5" customHeight="1"/>
    <row r="92125" ht="22.5" customHeight="1"/>
    <row r="92126" ht="22.5" customHeight="1"/>
    <row r="92127" ht="22.5" customHeight="1"/>
    <row r="92128" ht="22.5" customHeight="1"/>
    <row r="92129" ht="22.5" customHeight="1"/>
    <row r="92130" ht="22.5" customHeight="1"/>
    <row r="92131" ht="22.5" customHeight="1"/>
    <row r="92132" ht="22.5" customHeight="1"/>
    <row r="92133" ht="22.5" customHeight="1"/>
    <row r="92134" ht="22.5" customHeight="1"/>
    <row r="92135" ht="22.5" customHeight="1"/>
    <row r="92136" ht="22.5" customHeight="1"/>
    <row r="92137" ht="22.5" customHeight="1"/>
    <row r="92138" ht="22.5" customHeight="1"/>
    <row r="92139" ht="22.5" customHeight="1"/>
    <row r="92140" ht="22.5" customHeight="1"/>
    <row r="92141" ht="22.5" customHeight="1"/>
    <row r="92142" ht="22.5" customHeight="1"/>
    <row r="92143" ht="22.5" customHeight="1"/>
    <row r="92144" ht="22.5" customHeight="1"/>
    <row r="92145" ht="22.5" customHeight="1"/>
    <row r="92146" ht="22.5" customHeight="1"/>
    <row r="92147" ht="22.5" customHeight="1"/>
    <row r="92148" ht="22.5" customHeight="1"/>
    <row r="92149" ht="22.5" customHeight="1"/>
    <row r="92150" ht="22.5" customHeight="1"/>
    <row r="92151" ht="22.5" customHeight="1"/>
    <row r="92152" ht="22.5" customHeight="1"/>
    <row r="92153" ht="22.5" customHeight="1"/>
    <row r="92154" ht="22.5" customHeight="1"/>
    <row r="92155" ht="22.5" customHeight="1"/>
    <row r="92156" ht="22.5" customHeight="1"/>
    <row r="92157" ht="22.5" customHeight="1"/>
    <row r="92158" ht="22.5" customHeight="1"/>
    <row r="92159" ht="22.5" customHeight="1"/>
    <row r="92160" ht="22.5" customHeight="1"/>
    <row r="92161" ht="22.5" customHeight="1"/>
    <row r="92162" ht="22.5" customHeight="1"/>
    <row r="92163" ht="22.5" customHeight="1"/>
    <row r="92164" ht="22.5" customHeight="1"/>
    <row r="92165" ht="22.5" customHeight="1"/>
    <row r="92166" ht="22.5" customHeight="1"/>
    <row r="92167" ht="22.5" customHeight="1"/>
    <row r="92168" ht="22.5" customHeight="1"/>
    <row r="92169" ht="22.5" customHeight="1"/>
    <row r="92170" ht="22.5" customHeight="1"/>
    <row r="92171" ht="22.5" customHeight="1"/>
    <row r="92172" ht="22.5" customHeight="1"/>
    <row r="92173" ht="22.5" customHeight="1"/>
    <row r="92174" ht="22.5" customHeight="1"/>
    <row r="92175" ht="22.5" customHeight="1"/>
    <row r="92176" ht="22.5" customHeight="1"/>
    <row r="92177" ht="22.5" customHeight="1"/>
    <row r="92178" ht="22.5" customHeight="1"/>
    <row r="92179" ht="22.5" customHeight="1"/>
    <row r="92180" ht="22.5" customHeight="1"/>
    <row r="92181" ht="22.5" customHeight="1"/>
    <row r="92182" ht="22.5" customHeight="1"/>
    <row r="92183" ht="22.5" customHeight="1"/>
    <row r="92184" ht="22.5" customHeight="1"/>
    <row r="92185" ht="22.5" customHeight="1"/>
    <row r="92186" ht="22.5" customHeight="1"/>
    <row r="92187" ht="22.5" customHeight="1"/>
    <row r="92188" ht="22.5" customHeight="1"/>
    <row r="92189" ht="22.5" customHeight="1"/>
    <row r="92190" ht="22.5" customHeight="1"/>
    <row r="92191" ht="22.5" customHeight="1"/>
    <row r="92192" ht="22.5" customHeight="1"/>
    <row r="92193" ht="22.5" customHeight="1"/>
    <row r="92194" ht="22.5" customHeight="1"/>
    <row r="92195" ht="22.5" customHeight="1"/>
    <row r="92196" ht="22.5" customHeight="1"/>
    <row r="92197" ht="22.5" customHeight="1"/>
    <row r="92198" ht="22.5" customHeight="1"/>
    <row r="92199" ht="22.5" customHeight="1"/>
    <row r="92200" ht="22.5" customHeight="1"/>
    <row r="92201" ht="22.5" customHeight="1"/>
    <row r="92202" ht="22.5" customHeight="1"/>
    <row r="92203" ht="22.5" customHeight="1"/>
    <row r="92204" ht="22.5" customHeight="1"/>
    <row r="92205" ht="22.5" customHeight="1"/>
    <row r="92206" ht="22.5" customHeight="1"/>
    <row r="92207" ht="22.5" customHeight="1"/>
    <row r="92208" ht="22.5" customHeight="1"/>
    <row r="92209" ht="22.5" customHeight="1"/>
    <row r="92210" ht="22.5" customHeight="1"/>
    <row r="92211" ht="22.5" customHeight="1"/>
    <row r="92212" ht="22.5" customHeight="1"/>
    <row r="92213" ht="22.5" customHeight="1"/>
    <row r="92214" ht="22.5" customHeight="1"/>
    <row r="92215" ht="22.5" customHeight="1"/>
    <row r="92216" ht="22.5" customHeight="1"/>
    <row r="92217" ht="22.5" customHeight="1"/>
    <row r="92218" ht="22.5" customHeight="1"/>
    <row r="92219" ht="22.5" customHeight="1"/>
    <row r="92220" ht="22.5" customHeight="1"/>
    <row r="92221" ht="22.5" customHeight="1"/>
    <row r="92222" ht="22.5" customHeight="1"/>
    <row r="92223" ht="22.5" customHeight="1"/>
    <row r="92224" ht="22.5" customHeight="1"/>
    <row r="92225" ht="22.5" customHeight="1"/>
    <row r="92226" ht="22.5" customHeight="1"/>
    <row r="92227" ht="22.5" customHeight="1"/>
    <row r="92228" ht="22.5" customHeight="1"/>
    <row r="92229" ht="22.5" customHeight="1"/>
    <row r="92230" ht="22.5" customHeight="1"/>
    <row r="92231" ht="22.5" customHeight="1"/>
    <row r="92232" ht="22.5" customHeight="1"/>
    <row r="92233" ht="22.5" customHeight="1"/>
    <row r="92234" ht="22.5" customHeight="1"/>
    <row r="92235" ht="22.5" customHeight="1"/>
    <row r="92236" ht="22.5" customHeight="1"/>
    <row r="92237" ht="22.5" customHeight="1"/>
    <row r="92238" ht="22.5" customHeight="1"/>
    <row r="92239" ht="22.5" customHeight="1"/>
    <row r="92240" ht="22.5" customHeight="1"/>
    <row r="92241" ht="22.5" customHeight="1"/>
    <row r="92242" ht="22.5" customHeight="1"/>
    <row r="92243" ht="22.5" customHeight="1"/>
    <row r="92244" ht="22.5" customHeight="1"/>
    <row r="92245" ht="22.5" customHeight="1"/>
    <row r="92246" ht="22.5" customHeight="1"/>
    <row r="92247" ht="22.5" customHeight="1"/>
    <row r="92248" ht="22.5" customHeight="1"/>
    <row r="92249" ht="22.5" customHeight="1"/>
    <row r="92250" ht="22.5" customHeight="1"/>
    <row r="92251" ht="22.5" customHeight="1"/>
    <row r="92252" ht="22.5" customHeight="1"/>
    <row r="92253" ht="22.5" customHeight="1"/>
    <row r="92254" ht="22.5" customHeight="1"/>
    <row r="92255" ht="22.5" customHeight="1"/>
    <row r="92256" ht="22.5" customHeight="1"/>
    <row r="92257" ht="22.5" customHeight="1"/>
    <row r="92258" ht="22.5" customHeight="1"/>
    <row r="92259" ht="22.5" customHeight="1"/>
    <row r="92260" ht="22.5" customHeight="1"/>
    <row r="92261" ht="22.5" customHeight="1"/>
    <row r="92262" ht="22.5" customHeight="1"/>
    <row r="92263" ht="22.5" customHeight="1"/>
    <row r="92264" ht="22.5" customHeight="1"/>
    <row r="92265" ht="22.5" customHeight="1"/>
    <row r="92266" ht="22.5" customHeight="1"/>
    <row r="92267" ht="22.5" customHeight="1"/>
    <row r="92268" ht="22.5" customHeight="1"/>
    <row r="92269" ht="22.5" customHeight="1"/>
    <row r="92270" ht="22.5" customHeight="1"/>
    <row r="92271" ht="22.5" customHeight="1"/>
    <row r="92272" ht="22.5" customHeight="1"/>
    <row r="92273" ht="22.5" customHeight="1"/>
    <row r="92274" ht="22.5" customHeight="1"/>
    <row r="92275" ht="22.5" customHeight="1"/>
    <row r="92276" ht="22.5" customHeight="1"/>
    <row r="92277" ht="22.5" customHeight="1"/>
    <row r="92278" ht="22.5" customHeight="1"/>
    <row r="92279" ht="22.5" customHeight="1"/>
    <row r="92280" ht="22.5" customHeight="1"/>
    <row r="92281" ht="22.5" customHeight="1"/>
    <row r="92282" ht="22.5" customHeight="1"/>
    <row r="92283" ht="22.5" customHeight="1"/>
    <row r="92284" ht="22.5" customHeight="1"/>
    <row r="92285" ht="22.5" customHeight="1"/>
    <row r="92286" ht="22.5" customHeight="1"/>
    <row r="92287" ht="22.5" customHeight="1"/>
    <row r="92288" ht="22.5" customHeight="1"/>
    <row r="92289" ht="22.5" customHeight="1"/>
    <row r="92290" ht="22.5" customHeight="1"/>
    <row r="92291" ht="22.5" customHeight="1"/>
    <row r="92292" ht="22.5" customHeight="1"/>
    <row r="92293" ht="22.5" customHeight="1"/>
    <row r="92294" ht="22.5" customHeight="1"/>
    <row r="92295" ht="22.5" customHeight="1"/>
    <row r="92296" ht="22.5" customHeight="1"/>
    <row r="92297" ht="22.5" customHeight="1"/>
    <row r="92298" ht="22.5" customHeight="1"/>
    <row r="92299" ht="22.5" customHeight="1"/>
    <row r="92300" ht="22.5" customHeight="1"/>
    <row r="92301" ht="22.5" customHeight="1"/>
    <row r="92302" ht="22.5" customHeight="1"/>
    <row r="92303" ht="22.5" customHeight="1"/>
    <row r="92304" ht="22.5" customHeight="1"/>
    <row r="92305" ht="22.5" customHeight="1"/>
    <row r="92306" ht="22.5" customHeight="1"/>
    <row r="92307" ht="22.5" customHeight="1"/>
    <row r="92308" ht="22.5" customHeight="1"/>
    <row r="92309" ht="22.5" customHeight="1"/>
    <row r="92310" ht="22.5" customHeight="1"/>
    <row r="92311" ht="22.5" customHeight="1"/>
    <row r="92312" ht="22.5" customHeight="1"/>
    <row r="92313" ht="22.5" customHeight="1"/>
    <row r="92314" ht="22.5" customHeight="1"/>
    <row r="92315" ht="22.5" customHeight="1"/>
    <row r="92316" ht="22.5" customHeight="1"/>
    <row r="92317" ht="22.5" customHeight="1"/>
    <row r="92318" ht="22.5" customHeight="1"/>
    <row r="92319" ht="22.5" customHeight="1"/>
    <row r="92320" ht="22.5" customHeight="1"/>
    <row r="92321" ht="22.5" customHeight="1"/>
    <row r="92322" ht="22.5" customHeight="1"/>
    <row r="92323" ht="22.5" customHeight="1"/>
    <row r="92324" ht="22.5" customHeight="1"/>
    <row r="92325" ht="22.5" customHeight="1"/>
    <row r="92326" ht="22.5" customHeight="1"/>
    <row r="92327" ht="22.5" customHeight="1"/>
    <row r="92328" ht="22.5" customHeight="1"/>
    <row r="92329" ht="22.5" customHeight="1"/>
    <row r="92330" ht="22.5" customHeight="1"/>
    <row r="92331" ht="22.5" customHeight="1"/>
    <row r="92332" ht="22.5" customHeight="1"/>
    <row r="92333" ht="22.5" customHeight="1"/>
    <row r="92334" ht="22.5" customHeight="1"/>
    <row r="92335" ht="22.5" customHeight="1"/>
    <row r="92336" ht="22.5" customHeight="1"/>
    <row r="92337" ht="22.5" customHeight="1"/>
    <row r="92338" ht="22.5" customHeight="1"/>
    <row r="92339" ht="22.5" customHeight="1"/>
    <row r="92340" ht="22.5" customHeight="1"/>
    <row r="92341" ht="22.5" customHeight="1"/>
    <row r="92342" ht="22.5" customHeight="1"/>
    <row r="92343" ht="22.5" customHeight="1"/>
    <row r="92344" ht="22.5" customHeight="1"/>
    <row r="92345" ht="22.5" customHeight="1"/>
    <row r="92346" ht="22.5" customHeight="1"/>
    <row r="92347" ht="22.5" customHeight="1"/>
    <row r="92348" ht="22.5" customHeight="1"/>
    <row r="92349" ht="22.5" customHeight="1"/>
    <row r="92350" ht="22.5" customHeight="1"/>
    <row r="92351" ht="22.5" customHeight="1"/>
    <row r="92352" ht="22.5" customHeight="1"/>
    <row r="92353" ht="22.5" customHeight="1"/>
    <row r="92354" ht="22.5" customHeight="1"/>
    <row r="92355" ht="22.5" customHeight="1"/>
    <row r="92356" ht="22.5" customHeight="1"/>
    <row r="92357" ht="22.5" customHeight="1"/>
    <row r="92358" ht="22.5" customHeight="1"/>
    <row r="92359" ht="22.5" customHeight="1"/>
    <row r="92360" ht="22.5" customHeight="1"/>
    <row r="92361" ht="22.5" customHeight="1"/>
    <row r="92362" ht="22.5" customHeight="1"/>
    <row r="92363" ht="22.5" customHeight="1"/>
    <row r="92364" ht="22.5" customHeight="1"/>
    <row r="92365" ht="22.5" customHeight="1"/>
    <row r="92366" ht="22.5" customHeight="1"/>
    <row r="92367" ht="22.5" customHeight="1"/>
    <row r="92368" ht="22.5" customHeight="1"/>
    <row r="92369" ht="22.5" customHeight="1"/>
    <row r="92370" ht="22.5" customHeight="1"/>
    <row r="92371" ht="22.5" customHeight="1"/>
    <row r="92372" ht="22.5" customHeight="1"/>
    <row r="92373" ht="22.5" customHeight="1"/>
    <row r="92374" ht="22.5" customHeight="1"/>
    <row r="92375" ht="22.5" customHeight="1"/>
    <row r="92376" ht="22.5" customHeight="1"/>
    <row r="92377" ht="22.5" customHeight="1"/>
    <row r="92378" ht="22.5" customHeight="1"/>
    <row r="92379" ht="22.5" customHeight="1"/>
    <row r="92380" ht="22.5" customHeight="1"/>
    <row r="92381" ht="22.5" customHeight="1"/>
    <row r="92382" ht="22.5" customHeight="1"/>
    <row r="92383" ht="22.5" customHeight="1"/>
    <row r="92384" ht="22.5" customHeight="1"/>
    <row r="92385" ht="22.5" customHeight="1"/>
    <row r="92386" ht="22.5" customHeight="1"/>
    <row r="92387" ht="22.5" customHeight="1"/>
    <row r="92388" ht="22.5" customHeight="1"/>
    <row r="92389" ht="22.5" customHeight="1"/>
    <row r="92390" ht="22.5" customHeight="1"/>
    <row r="92391" ht="22.5" customHeight="1"/>
    <row r="92392" ht="22.5" customHeight="1"/>
    <row r="92393" ht="22.5" customHeight="1"/>
    <row r="92394" ht="22.5" customHeight="1"/>
    <row r="92395" ht="22.5" customHeight="1"/>
    <row r="92396" ht="22.5" customHeight="1"/>
    <row r="92397" ht="22.5" customHeight="1"/>
    <row r="92398" ht="22.5" customHeight="1"/>
    <row r="92399" ht="22.5" customHeight="1"/>
    <row r="92400" ht="22.5" customHeight="1"/>
    <row r="92401" ht="22.5" customHeight="1"/>
    <row r="92402" ht="22.5" customHeight="1"/>
    <row r="92403" ht="22.5" customHeight="1"/>
    <row r="92404" ht="22.5" customHeight="1"/>
    <row r="92405" ht="22.5" customHeight="1"/>
    <row r="92406" ht="22.5" customHeight="1"/>
    <row r="92407" ht="22.5" customHeight="1"/>
    <row r="92408" ht="22.5" customHeight="1"/>
    <row r="92409" ht="22.5" customHeight="1"/>
    <row r="92410" ht="22.5" customHeight="1"/>
    <row r="92411" ht="22.5" customHeight="1"/>
    <row r="92412" ht="22.5" customHeight="1"/>
    <row r="92413" ht="22.5" customHeight="1"/>
    <row r="92414" ht="22.5" customHeight="1"/>
    <row r="92415" ht="22.5" customHeight="1"/>
    <row r="92416" ht="22.5" customHeight="1"/>
    <row r="92417" ht="22.5" customHeight="1"/>
    <row r="92418" ht="22.5" customHeight="1"/>
    <row r="92419" ht="22.5" customHeight="1"/>
    <row r="92420" ht="22.5" customHeight="1"/>
    <row r="92421" ht="22.5" customHeight="1"/>
    <row r="92422" ht="22.5" customHeight="1"/>
    <row r="92423" ht="22.5" customHeight="1"/>
    <row r="92424" ht="22.5" customHeight="1"/>
    <row r="92425" ht="22.5" customHeight="1"/>
    <row r="92426" ht="22.5" customHeight="1"/>
    <row r="92427" ht="22.5" customHeight="1"/>
    <row r="92428" ht="22.5" customHeight="1"/>
    <row r="92429" ht="22.5" customHeight="1"/>
    <row r="92430" ht="22.5" customHeight="1"/>
    <row r="92431" ht="22.5" customHeight="1"/>
    <row r="92432" ht="22.5" customHeight="1"/>
    <row r="92433" ht="22.5" customHeight="1"/>
    <row r="92434" ht="22.5" customHeight="1"/>
    <row r="92435" ht="22.5" customHeight="1"/>
    <row r="92436" ht="22.5" customHeight="1"/>
    <row r="92437" ht="22.5" customHeight="1"/>
    <row r="92438" ht="22.5" customHeight="1"/>
    <row r="92439" ht="22.5" customHeight="1"/>
    <row r="92440" ht="22.5" customHeight="1"/>
    <row r="92441" ht="22.5" customHeight="1"/>
    <row r="92442" ht="22.5" customHeight="1"/>
    <row r="92443" ht="22.5" customHeight="1"/>
    <row r="92444" ht="22.5" customHeight="1"/>
    <row r="92445" ht="22.5" customHeight="1"/>
    <row r="92446" ht="22.5" customHeight="1"/>
    <row r="92447" ht="22.5" customHeight="1"/>
    <row r="92448" ht="22.5" customHeight="1"/>
    <row r="92449" ht="22.5" customHeight="1"/>
    <row r="92450" ht="22.5" customHeight="1"/>
    <row r="92451" ht="22.5" customHeight="1"/>
    <row r="92452" ht="22.5" customHeight="1"/>
    <row r="92453" ht="22.5" customHeight="1"/>
    <row r="92454" ht="22.5" customHeight="1"/>
    <row r="92455" ht="22.5" customHeight="1"/>
    <row r="92456" ht="22.5" customHeight="1"/>
    <row r="92457" ht="22.5" customHeight="1"/>
    <row r="92458" ht="22.5" customHeight="1"/>
    <row r="92459" ht="22.5" customHeight="1"/>
    <row r="92460" ht="22.5" customHeight="1"/>
    <row r="92461" ht="22.5" customHeight="1"/>
    <row r="92462" ht="22.5" customHeight="1"/>
    <row r="92463" ht="22.5" customHeight="1"/>
    <row r="92464" ht="22.5" customHeight="1"/>
    <row r="92465" ht="22.5" customHeight="1"/>
    <row r="92466" ht="22.5" customHeight="1"/>
    <row r="92467" ht="22.5" customHeight="1"/>
    <row r="92468" ht="22.5" customHeight="1"/>
    <row r="92469" ht="22.5" customHeight="1"/>
    <row r="92470" ht="22.5" customHeight="1"/>
    <row r="92471" ht="22.5" customHeight="1"/>
    <row r="92472" ht="22.5" customHeight="1"/>
    <row r="92473" ht="22.5" customHeight="1"/>
    <row r="92474" ht="22.5" customHeight="1"/>
    <row r="92475" ht="22.5" customHeight="1"/>
    <row r="92476" ht="22.5" customHeight="1"/>
    <row r="92477" ht="22.5" customHeight="1"/>
    <row r="92478" ht="22.5" customHeight="1"/>
    <row r="92479" ht="22.5" customHeight="1"/>
    <row r="92480" ht="22.5" customHeight="1"/>
    <row r="92481" ht="22.5" customHeight="1"/>
    <row r="92482" ht="22.5" customHeight="1"/>
    <row r="92483" ht="22.5" customHeight="1"/>
    <row r="92484" ht="22.5" customHeight="1"/>
    <row r="92485" ht="22.5" customHeight="1"/>
    <row r="92486" ht="22.5" customHeight="1"/>
    <row r="92487" ht="22.5" customHeight="1"/>
    <row r="92488" ht="22.5" customHeight="1"/>
    <row r="92489" ht="22.5" customHeight="1"/>
    <row r="92490" ht="22.5" customHeight="1"/>
    <row r="92491" ht="22.5" customHeight="1"/>
    <row r="92492" ht="22.5" customHeight="1"/>
    <row r="92493" ht="22.5" customHeight="1"/>
    <row r="92494" ht="22.5" customHeight="1"/>
    <row r="92495" ht="22.5" customHeight="1"/>
    <row r="92496" ht="22.5" customHeight="1"/>
    <row r="92497" ht="22.5" customHeight="1"/>
    <row r="92498" ht="22.5" customHeight="1"/>
    <row r="92499" ht="22.5" customHeight="1"/>
    <row r="92500" ht="22.5" customHeight="1"/>
    <row r="92501" ht="22.5" customHeight="1"/>
    <row r="92502" ht="22.5" customHeight="1"/>
    <row r="92503" ht="22.5" customHeight="1"/>
    <row r="92504" ht="22.5" customHeight="1"/>
    <row r="92505" ht="22.5" customHeight="1"/>
    <row r="92506" ht="22.5" customHeight="1"/>
    <row r="92507" ht="22.5" customHeight="1"/>
    <row r="92508" ht="22.5" customHeight="1"/>
    <row r="92509" ht="22.5" customHeight="1"/>
    <row r="92510" ht="22.5" customHeight="1"/>
    <row r="92511" ht="22.5" customHeight="1"/>
    <row r="92512" ht="22.5" customHeight="1"/>
    <row r="92513" ht="22.5" customHeight="1"/>
    <row r="92514" ht="22.5" customHeight="1"/>
    <row r="92515" ht="22.5" customHeight="1"/>
    <row r="92516" ht="22.5" customHeight="1"/>
    <row r="92517" ht="22.5" customHeight="1"/>
    <row r="92518" ht="22.5" customHeight="1"/>
    <row r="92519" ht="22.5" customHeight="1"/>
    <row r="92520" ht="22.5" customHeight="1"/>
    <row r="92521" ht="22.5" customHeight="1"/>
    <row r="92522" ht="22.5" customHeight="1"/>
    <row r="92523" ht="22.5" customHeight="1"/>
    <row r="92524" ht="22.5" customHeight="1"/>
    <row r="92525" ht="22.5" customHeight="1"/>
    <row r="92526" ht="22.5" customHeight="1"/>
    <row r="92527" ht="22.5" customHeight="1"/>
    <row r="92528" ht="22.5" customHeight="1"/>
    <row r="92529" ht="22.5" customHeight="1"/>
    <row r="92530" ht="22.5" customHeight="1"/>
    <row r="92531" ht="22.5" customHeight="1"/>
    <row r="92532" ht="22.5" customHeight="1"/>
    <row r="92533" ht="22.5" customHeight="1"/>
    <row r="92534" ht="22.5" customHeight="1"/>
    <row r="92535" ht="22.5" customHeight="1"/>
    <row r="92536" ht="22.5" customHeight="1"/>
    <row r="92537" ht="22.5" customHeight="1"/>
    <row r="92538" ht="22.5" customHeight="1"/>
    <row r="92539" ht="22.5" customHeight="1"/>
    <row r="92540" ht="22.5" customHeight="1"/>
    <row r="92541" ht="22.5" customHeight="1"/>
    <row r="92542" ht="22.5" customHeight="1"/>
    <row r="92543" ht="22.5" customHeight="1"/>
    <row r="92544" ht="22.5" customHeight="1"/>
    <row r="92545" ht="22.5" customHeight="1"/>
    <row r="92546" ht="22.5" customHeight="1"/>
    <row r="92547" ht="22.5" customHeight="1"/>
    <row r="92548" ht="22.5" customHeight="1"/>
    <row r="92549" ht="22.5" customHeight="1"/>
    <row r="92550" ht="22.5" customHeight="1"/>
    <row r="92551" ht="22.5" customHeight="1"/>
    <row r="92552" ht="22.5" customHeight="1"/>
    <row r="92553" ht="22.5" customHeight="1"/>
    <row r="92554" ht="22.5" customHeight="1"/>
    <row r="92555" ht="22.5" customHeight="1"/>
    <row r="92556" ht="22.5" customHeight="1"/>
    <row r="92557" ht="22.5" customHeight="1"/>
    <row r="92558" ht="22.5" customHeight="1"/>
    <row r="92559" ht="22.5" customHeight="1"/>
    <row r="92560" ht="22.5" customHeight="1"/>
    <row r="92561" ht="22.5" customHeight="1"/>
    <row r="92562" ht="22.5" customHeight="1"/>
    <row r="92563" ht="22.5" customHeight="1"/>
    <row r="92564" ht="22.5" customHeight="1"/>
    <row r="92565" ht="22.5" customHeight="1"/>
    <row r="92566" ht="22.5" customHeight="1"/>
    <row r="92567" ht="22.5" customHeight="1"/>
    <row r="92568" ht="22.5" customHeight="1"/>
    <row r="92569" ht="22.5" customHeight="1"/>
    <row r="92570" ht="22.5" customHeight="1"/>
    <row r="92571" ht="22.5" customHeight="1"/>
    <row r="92572" ht="22.5" customHeight="1"/>
    <row r="92573" ht="22.5" customHeight="1"/>
    <row r="92574" ht="22.5" customHeight="1"/>
    <row r="92575" ht="22.5" customHeight="1"/>
    <row r="92576" ht="22.5" customHeight="1"/>
    <row r="92577" ht="22.5" customHeight="1"/>
    <row r="92578" ht="22.5" customHeight="1"/>
    <row r="92579" ht="22.5" customHeight="1"/>
    <row r="92580" ht="22.5" customHeight="1"/>
    <row r="92581" ht="22.5" customHeight="1"/>
    <row r="92582" ht="22.5" customHeight="1"/>
    <row r="92583" ht="22.5" customHeight="1"/>
    <row r="92584" ht="22.5" customHeight="1"/>
    <row r="92585" ht="22.5" customHeight="1"/>
    <row r="92586" ht="22.5" customHeight="1"/>
    <row r="92587" ht="22.5" customHeight="1"/>
    <row r="92588" ht="22.5" customHeight="1"/>
    <row r="92589" ht="22.5" customHeight="1"/>
    <row r="92590" ht="22.5" customHeight="1"/>
    <row r="92591" ht="22.5" customHeight="1"/>
    <row r="92592" ht="22.5" customHeight="1"/>
    <row r="92593" ht="22.5" customHeight="1"/>
    <row r="92594" ht="22.5" customHeight="1"/>
    <row r="92595" ht="22.5" customHeight="1"/>
    <row r="92596" ht="22.5" customHeight="1"/>
    <row r="92597" ht="22.5" customHeight="1"/>
    <row r="92598" ht="22.5" customHeight="1"/>
    <row r="92599" ht="22.5" customHeight="1"/>
    <row r="92600" ht="22.5" customHeight="1"/>
    <row r="92601" ht="22.5" customHeight="1"/>
    <row r="92602" ht="22.5" customHeight="1"/>
    <row r="92603" ht="22.5" customHeight="1"/>
    <row r="92604" ht="22.5" customHeight="1"/>
    <row r="92605" ht="22.5" customHeight="1"/>
    <row r="92606" ht="22.5" customHeight="1"/>
    <row r="92607" ht="22.5" customHeight="1"/>
    <row r="92608" ht="22.5" customHeight="1"/>
    <row r="92609" ht="22.5" customHeight="1"/>
    <row r="92610" ht="22.5" customHeight="1"/>
    <row r="92611" ht="22.5" customHeight="1"/>
    <row r="92612" ht="22.5" customHeight="1"/>
    <row r="92613" ht="22.5" customHeight="1"/>
    <row r="92614" ht="22.5" customHeight="1"/>
    <row r="92615" ht="22.5" customHeight="1"/>
    <row r="92616" ht="22.5" customHeight="1"/>
    <row r="92617" ht="22.5" customHeight="1"/>
    <row r="92618" ht="22.5" customHeight="1"/>
    <row r="92619" ht="22.5" customHeight="1"/>
    <row r="92620" ht="22.5" customHeight="1"/>
    <row r="92621" ht="22.5" customHeight="1"/>
    <row r="92622" ht="22.5" customHeight="1"/>
    <row r="92623" ht="22.5" customHeight="1"/>
    <row r="92624" ht="22.5" customHeight="1"/>
    <row r="92625" ht="22.5" customHeight="1"/>
    <row r="92626" ht="22.5" customHeight="1"/>
    <row r="92627" ht="22.5" customHeight="1"/>
    <row r="92628" ht="22.5" customHeight="1"/>
    <row r="92629" ht="22.5" customHeight="1"/>
    <row r="92630" ht="22.5" customHeight="1"/>
    <row r="92631" ht="22.5" customHeight="1"/>
    <row r="92632" ht="22.5" customHeight="1"/>
    <row r="92633" ht="22.5" customHeight="1"/>
    <row r="92634" ht="22.5" customHeight="1"/>
    <row r="92635" ht="22.5" customHeight="1"/>
    <row r="92636" ht="22.5" customHeight="1"/>
    <row r="92637" ht="22.5" customHeight="1"/>
    <row r="92638" ht="22.5" customHeight="1"/>
    <row r="92639" ht="22.5" customHeight="1"/>
    <row r="92640" ht="22.5" customHeight="1"/>
    <row r="92641" ht="22.5" customHeight="1"/>
    <row r="92642" ht="22.5" customHeight="1"/>
    <row r="92643" ht="22.5" customHeight="1"/>
    <row r="92644" ht="22.5" customHeight="1"/>
    <row r="92645" ht="22.5" customHeight="1"/>
    <row r="92646" ht="22.5" customHeight="1"/>
    <row r="92647" ht="22.5" customHeight="1"/>
    <row r="92648" ht="22.5" customHeight="1"/>
    <row r="92649" ht="22.5" customHeight="1"/>
    <row r="92650" ht="22.5" customHeight="1"/>
    <row r="92651" ht="22.5" customHeight="1"/>
    <row r="92652" ht="22.5" customHeight="1"/>
    <row r="92653" ht="22.5" customHeight="1"/>
    <row r="92654" ht="22.5" customHeight="1"/>
    <row r="92655" ht="22.5" customHeight="1"/>
    <row r="92656" ht="22.5" customHeight="1"/>
    <row r="92657" ht="22.5" customHeight="1"/>
    <row r="92658" ht="22.5" customHeight="1"/>
    <row r="92659" ht="22.5" customHeight="1"/>
    <row r="92660" ht="22.5" customHeight="1"/>
    <row r="92661" ht="22.5" customHeight="1"/>
    <row r="92662" ht="22.5" customHeight="1"/>
    <row r="92663" ht="22.5" customHeight="1"/>
    <row r="92664" ht="22.5" customHeight="1"/>
    <row r="92665" ht="22.5" customHeight="1"/>
    <row r="92666" ht="22.5" customHeight="1"/>
    <row r="92667" ht="22.5" customHeight="1"/>
    <row r="92668" ht="22.5" customHeight="1"/>
    <row r="92669" ht="22.5" customHeight="1"/>
    <row r="92670" ht="22.5" customHeight="1"/>
    <row r="92671" ht="22.5" customHeight="1"/>
    <row r="92672" ht="22.5" customHeight="1"/>
    <row r="92673" ht="22.5" customHeight="1"/>
    <row r="92674" ht="22.5" customHeight="1"/>
    <row r="92675" ht="22.5" customHeight="1"/>
    <row r="92676" ht="22.5" customHeight="1"/>
    <row r="92677" ht="22.5" customHeight="1"/>
    <row r="92678" ht="22.5" customHeight="1"/>
    <row r="92679" ht="22.5" customHeight="1"/>
    <row r="92680" ht="22.5" customHeight="1"/>
    <row r="92681" ht="22.5" customHeight="1"/>
    <row r="92682" ht="22.5" customHeight="1"/>
    <row r="92683" ht="22.5" customHeight="1"/>
    <row r="92684" ht="22.5" customHeight="1"/>
    <row r="92685" ht="22.5" customHeight="1"/>
    <row r="92686" ht="22.5" customHeight="1"/>
    <row r="92687" ht="22.5" customHeight="1"/>
    <row r="92688" ht="22.5" customHeight="1"/>
    <row r="92689" ht="22.5" customHeight="1"/>
    <row r="92690" ht="22.5" customHeight="1"/>
    <row r="92691" ht="22.5" customHeight="1"/>
    <row r="92692" ht="22.5" customHeight="1"/>
    <row r="92693" ht="22.5" customHeight="1"/>
    <row r="92694" ht="22.5" customHeight="1"/>
    <row r="92695" ht="22.5" customHeight="1"/>
    <row r="92696" ht="22.5" customHeight="1"/>
    <row r="92697" ht="22.5" customHeight="1"/>
    <row r="92698" ht="22.5" customHeight="1"/>
    <row r="92699" ht="22.5" customHeight="1"/>
    <row r="92700" ht="22.5" customHeight="1"/>
    <row r="92701" ht="22.5" customHeight="1"/>
    <row r="92702" ht="22.5" customHeight="1"/>
    <row r="92703" ht="22.5" customHeight="1"/>
    <row r="92704" ht="22.5" customHeight="1"/>
    <row r="92705" ht="22.5" customHeight="1"/>
    <row r="92706" ht="22.5" customHeight="1"/>
    <row r="92707" ht="22.5" customHeight="1"/>
    <row r="92708" ht="22.5" customHeight="1"/>
    <row r="92709" ht="22.5" customHeight="1"/>
    <row r="92710" ht="22.5" customHeight="1"/>
    <row r="92711" ht="22.5" customHeight="1"/>
    <row r="92712" ht="22.5" customHeight="1"/>
    <row r="92713" ht="22.5" customHeight="1"/>
    <row r="92714" ht="22.5" customHeight="1"/>
    <row r="92715" ht="22.5" customHeight="1"/>
    <row r="92716" ht="22.5" customHeight="1"/>
    <row r="92717" ht="22.5" customHeight="1"/>
    <row r="92718" ht="22.5" customHeight="1"/>
    <row r="92719" ht="22.5" customHeight="1"/>
    <row r="92720" ht="22.5" customHeight="1"/>
    <row r="92721" ht="22.5" customHeight="1"/>
    <row r="92722" ht="22.5" customHeight="1"/>
    <row r="92723" ht="22.5" customHeight="1"/>
    <row r="92724" ht="22.5" customHeight="1"/>
    <row r="92725" ht="22.5" customHeight="1"/>
    <row r="92726" ht="22.5" customHeight="1"/>
    <row r="92727" ht="22.5" customHeight="1"/>
    <row r="92728" ht="22.5" customHeight="1"/>
    <row r="92729" ht="22.5" customHeight="1"/>
    <row r="92730" ht="22.5" customHeight="1"/>
    <row r="92731" ht="22.5" customHeight="1"/>
    <row r="92732" ht="22.5" customHeight="1"/>
    <row r="92733" ht="22.5" customHeight="1"/>
    <row r="92734" ht="22.5" customHeight="1"/>
    <row r="92735" ht="22.5" customHeight="1"/>
    <row r="92736" ht="22.5" customHeight="1"/>
    <row r="92737" ht="22.5" customHeight="1"/>
    <row r="92738" ht="22.5" customHeight="1"/>
    <row r="92739" ht="22.5" customHeight="1"/>
    <row r="92740" ht="22.5" customHeight="1"/>
    <row r="92741" ht="22.5" customHeight="1"/>
    <row r="92742" ht="22.5" customHeight="1"/>
    <row r="92743" ht="22.5" customHeight="1"/>
    <row r="92744" ht="22.5" customHeight="1"/>
    <row r="92745" ht="22.5" customHeight="1"/>
    <row r="92746" ht="22.5" customHeight="1"/>
    <row r="92747" ht="22.5" customHeight="1"/>
    <row r="92748" ht="22.5" customHeight="1"/>
    <row r="92749" ht="22.5" customHeight="1"/>
    <row r="92750" ht="22.5" customHeight="1"/>
    <row r="92751" ht="22.5" customHeight="1"/>
    <row r="92752" ht="22.5" customHeight="1"/>
    <row r="92753" ht="22.5" customHeight="1"/>
    <row r="92754" ht="22.5" customHeight="1"/>
    <row r="92755" ht="22.5" customHeight="1"/>
    <row r="92756" ht="22.5" customHeight="1"/>
    <row r="92757" ht="22.5" customHeight="1"/>
    <row r="92758" ht="22.5" customHeight="1"/>
    <row r="92759" ht="22.5" customHeight="1"/>
    <row r="92760" ht="22.5" customHeight="1"/>
    <row r="92761" ht="22.5" customHeight="1"/>
    <row r="92762" ht="22.5" customHeight="1"/>
    <row r="92763" ht="22.5" customHeight="1"/>
    <row r="92764" ht="22.5" customHeight="1"/>
    <row r="92765" ht="22.5" customHeight="1"/>
    <row r="92766" ht="22.5" customHeight="1"/>
    <row r="92767" ht="22.5" customHeight="1"/>
    <row r="92768" ht="22.5" customHeight="1"/>
    <row r="92769" ht="22.5" customHeight="1"/>
    <row r="92770" ht="22.5" customHeight="1"/>
    <row r="92771" ht="22.5" customHeight="1"/>
    <row r="92772" ht="22.5" customHeight="1"/>
    <row r="92773" ht="22.5" customHeight="1"/>
    <row r="92774" ht="22.5" customHeight="1"/>
    <row r="92775" ht="22.5" customHeight="1"/>
    <row r="92776" ht="22.5" customHeight="1"/>
    <row r="92777" ht="22.5" customHeight="1"/>
    <row r="92778" ht="22.5" customHeight="1"/>
    <row r="92779" ht="22.5" customHeight="1"/>
    <row r="92780" ht="22.5" customHeight="1"/>
    <row r="92781" ht="22.5" customHeight="1"/>
    <row r="92782" ht="22.5" customHeight="1"/>
    <row r="92783" ht="22.5" customHeight="1"/>
    <row r="92784" ht="22.5" customHeight="1"/>
    <row r="92785" ht="22.5" customHeight="1"/>
    <row r="92786" ht="22.5" customHeight="1"/>
    <row r="92787" ht="22.5" customHeight="1"/>
    <row r="92788" ht="22.5" customHeight="1"/>
    <row r="92789" ht="22.5" customHeight="1"/>
    <row r="92790" ht="22.5" customHeight="1"/>
    <row r="92791" ht="22.5" customHeight="1"/>
    <row r="92792" ht="22.5" customHeight="1"/>
    <row r="92793" ht="22.5" customHeight="1"/>
    <row r="92794" ht="22.5" customHeight="1"/>
    <row r="92795" ht="22.5" customHeight="1"/>
    <row r="92796" ht="22.5" customHeight="1"/>
    <row r="92797" ht="22.5" customHeight="1"/>
    <row r="92798" ht="22.5" customHeight="1"/>
    <row r="92799" ht="22.5" customHeight="1"/>
    <row r="92800" ht="22.5" customHeight="1"/>
    <row r="92801" ht="22.5" customHeight="1"/>
    <row r="92802" ht="22.5" customHeight="1"/>
    <row r="92803" ht="22.5" customHeight="1"/>
    <row r="92804" ht="22.5" customHeight="1"/>
    <row r="92805" ht="22.5" customHeight="1"/>
    <row r="92806" ht="22.5" customHeight="1"/>
    <row r="92807" ht="22.5" customHeight="1"/>
    <row r="92808" ht="22.5" customHeight="1"/>
    <row r="92809" ht="22.5" customHeight="1"/>
    <row r="92810" ht="22.5" customHeight="1"/>
    <row r="92811" ht="22.5" customHeight="1"/>
    <row r="92812" ht="22.5" customHeight="1"/>
    <row r="92813" ht="22.5" customHeight="1"/>
    <row r="92814" ht="22.5" customHeight="1"/>
    <row r="92815" ht="22.5" customHeight="1"/>
    <row r="92816" ht="22.5" customHeight="1"/>
    <row r="92817" ht="22.5" customHeight="1"/>
    <row r="92818" ht="22.5" customHeight="1"/>
    <row r="92819" ht="22.5" customHeight="1"/>
    <row r="92820" ht="22.5" customHeight="1"/>
    <row r="92821" ht="22.5" customHeight="1"/>
    <row r="92822" ht="22.5" customHeight="1"/>
    <row r="92823" ht="22.5" customHeight="1"/>
    <row r="92824" ht="22.5" customHeight="1"/>
    <row r="92825" ht="22.5" customHeight="1"/>
    <row r="92826" ht="22.5" customHeight="1"/>
    <row r="92827" ht="22.5" customHeight="1"/>
    <row r="92828" ht="22.5" customHeight="1"/>
    <row r="92829" ht="22.5" customHeight="1"/>
    <row r="92830" ht="22.5" customHeight="1"/>
    <row r="92831" ht="22.5" customHeight="1"/>
    <row r="92832" ht="22.5" customHeight="1"/>
    <row r="92833" ht="22.5" customHeight="1"/>
    <row r="92834" ht="22.5" customHeight="1"/>
    <row r="92835" ht="22.5" customHeight="1"/>
    <row r="92836" ht="22.5" customHeight="1"/>
    <row r="92837" ht="22.5" customHeight="1"/>
    <row r="92838" ht="22.5" customHeight="1"/>
    <row r="92839" ht="22.5" customHeight="1"/>
    <row r="92840" ht="22.5" customHeight="1"/>
    <row r="92841" ht="22.5" customHeight="1"/>
    <row r="92842" ht="22.5" customHeight="1"/>
    <row r="92843" ht="22.5" customHeight="1"/>
    <row r="92844" ht="22.5" customHeight="1"/>
    <row r="92845" ht="22.5" customHeight="1"/>
    <row r="92846" ht="22.5" customHeight="1"/>
    <row r="92847" ht="22.5" customHeight="1"/>
    <row r="92848" ht="22.5" customHeight="1"/>
    <row r="92849" ht="22.5" customHeight="1"/>
    <row r="92850" ht="22.5" customHeight="1"/>
    <row r="92851" ht="22.5" customHeight="1"/>
    <row r="92852" ht="22.5" customHeight="1"/>
    <row r="92853" ht="22.5" customHeight="1"/>
    <row r="92854" ht="22.5" customHeight="1"/>
    <row r="92855" ht="22.5" customHeight="1"/>
    <row r="92856" ht="22.5" customHeight="1"/>
    <row r="92857" ht="22.5" customHeight="1"/>
    <row r="92858" ht="22.5" customHeight="1"/>
    <row r="92859" ht="22.5" customHeight="1"/>
    <row r="92860" ht="22.5" customHeight="1"/>
    <row r="92861" ht="22.5" customHeight="1"/>
    <row r="92862" ht="22.5" customHeight="1"/>
    <row r="92863" ht="22.5" customHeight="1"/>
    <row r="92864" ht="22.5" customHeight="1"/>
    <row r="92865" ht="22.5" customHeight="1"/>
    <row r="92866" ht="22.5" customHeight="1"/>
    <row r="92867" ht="22.5" customHeight="1"/>
    <row r="92868" ht="22.5" customHeight="1"/>
    <row r="92869" ht="22.5" customHeight="1"/>
    <row r="92870" ht="22.5" customHeight="1"/>
    <row r="92871" ht="22.5" customHeight="1"/>
    <row r="92872" ht="22.5" customHeight="1"/>
    <row r="92873" ht="22.5" customHeight="1"/>
    <row r="92874" ht="22.5" customHeight="1"/>
    <row r="92875" ht="22.5" customHeight="1"/>
    <row r="92876" ht="22.5" customHeight="1"/>
    <row r="92877" ht="22.5" customHeight="1"/>
    <row r="92878" ht="22.5" customHeight="1"/>
    <row r="92879" ht="22.5" customHeight="1"/>
    <row r="92880" ht="22.5" customHeight="1"/>
    <row r="92881" ht="22.5" customHeight="1"/>
    <row r="92882" ht="22.5" customHeight="1"/>
    <row r="92883" ht="22.5" customHeight="1"/>
    <row r="92884" ht="22.5" customHeight="1"/>
    <row r="92885" ht="22.5" customHeight="1"/>
    <row r="92886" ht="22.5" customHeight="1"/>
    <row r="92887" ht="22.5" customHeight="1"/>
    <row r="92888" ht="22.5" customHeight="1"/>
    <row r="92889" ht="22.5" customHeight="1"/>
    <row r="92890" ht="22.5" customHeight="1"/>
    <row r="92891" ht="22.5" customHeight="1"/>
    <row r="92892" ht="22.5" customHeight="1"/>
    <row r="92893" ht="22.5" customHeight="1"/>
    <row r="92894" ht="22.5" customHeight="1"/>
    <row r="92895" ht="22.5" customHeight="1"/>
    <row r="92896" ht="22.5" customHeight="1"/>
    <row r="92897" ht="22.5" customHeight="1"/>
    <row r="92898" ht="22.5" customHeight="1"/>
    <row r="92899" ht="22.5" customHeight="1"/>
    <row r="92900" ht="22.5" customHeight="1"/>
    <row r="92901" ht="22.5" customHeight="1"/>
    <row r="92902" ht="22.5" customHeight="1"/>
    <row r="92903" ht="22.5" customHeight="1"/>
    <row r="92904" ht="22.5" customHeight="1"/>
    <row r="92905" ht="22.5" customHeight="1"/>
    <row r="92906" ht="22.5" customHeight="1"/>
    <row r="92907" ht="22.5" customHeight="1"/>
    <row r="92908" ht="22.5" customHeight="1"/>
    <row r="92909" ht="22.5" customHeight="1"/>
    <row r="92910" ht="22.5" customHeight="1"/>
    <row r="92911" ht="22.5" customHeight="1"/>
    <row r="92912" ht="22.5" customHeight="1"/>
    <row r="92913" ht="22.5" customHeight="1"/>
    <row r="92914" ht="22.5" customHeight="1"/>
    <row r="92915" ht="22.5" customHeight="1"/>
    <row r="92916" ht="22.5" customHeight="1"/>
    <row r="92917" ht="22.5" customHeight="1"/>
    <row r="92918" ht="22.5" customHeight="1"/>
    <row r="92919" ht="22.5" customHeight="1"/>
    <row r="92920" ht="22.5" customHeight="1"/>
    <row r="92921" ht="22.5" customHeight="1"/>
    <row r="92922" ht="22.5" customHeight="1"/>
    <row r="92923" ht="22.5" customHeight="1"/>
    <row r="92924" ht="22.5" customHeight="1"/>
    <row r="92925" ht="22.5" customHeight="1"/>
    <row r="92926" ht="22.5" customHeight="1"/>
    <row r="92927" ht="22.5" customHeight="1"/>
    <row r="92928" ht="22.5" customHeight="1"/>
    <row r="92929" ht="22.5" customHeight="1"/>
    <row r="92930" ht="22.5" customHeight="1"/>
    <row r="92931" ht="22.5" customHeight="1"/>
    <row r="92932" ht="22.5" customHeight="1"/>
    <row r="92933" ht="22.5" customHeight="1"/>
    <row r="92934" ht="22.5" customHeight="1"/>
    <row r="92935" ht="22.5" customHeight="1"/>
    <row r="92936" ht="22.5" customHeight="1"/>
    <row r="92937" ht="22.5" customHeight="1"/>
    <row r="92938" ht="22.5" customHeight="1"/>
    <row r="92939" ht="22.5" customHeight="1"/>
    <row r="92940" ht="22.5" customHeight="1"/>
    <row r="92941" ht="22.5" customHeight="1"/>
    <row r="92942" ht="22.5" customHeight="1"/>
    <row r="92943" ht="22.5" customHeight="1"/>
    <row r="92944" ht="22.5" customHeight="1"/>
    <row r="92945" ht="22.5" customHeight="1"/>
    <row r="92946" ht="22.5" customHeight="1"/>
    <row r="92947" ht="22.5" customHeight="1"/>
    <row r="92948" ht="22.5" customHeight="1"/>
    <row r="92949" ht="22.5" customHeight="1"/>
    <row r="92950" ht="22.5" customHeight="1"/>
    <row r="92951" ht="22.5" customHeight="1"/>
    <row r="92952" ht="22.5" customHeight="1"/>
    <row r="92953" ht="22.5" customHeight="1"/>
    <row r="92954" ht="22.5" customHeight="1"/>
    <row r="92955" ht="22.5" customHeight="1"/>
    <row r="92956" ht="22.5" customHeight="1"/>
    <row r="92957" ht="22.5" customHeight="1"/>
    <row r="92958" ht="22.5" customHeight="1"/>
    <row r="92959" ht="22.5" customHeight="1"/>
    <row r="92960" ht="22.5" customHeight="1"/>
    <row r="92961" ht="22.5" customHeight="1"/>
    <row r="92962" ht="22.5" customHeight="1"/>
    <row r="92963" ht="22.5" customHeight="1"/>
    <row r="92964" ht="22.5" customHeight="1"/>
    <row r="92965" ht="22.5" customHeight="1"/>
    <row r="92966" ht="22.5" customHeight="1"/>
    <row r="92967" ht="22.5" customHeight="1"/>
    <row r="92968" ht="22.5" customHeight="1"/>
    <row r="92969" ht="22.5" customHeight="1"/>
    <row r="92970" ht="22.5" customHeight="1"/>
    <row r="92971" ht="22.5" customHeight="1"/>
    <row r="92972" ht="22.5" customHeight="1"/>
    <row r="92973" ht="22.5" customHeight="1"/>
    <row r="92974" ht="22.5" customHeight="1"/>
    <row r="92975" ht="22.5" customHeight="1"/>
    <row r="92976" ht="22.5" customHeight="1"/>
    <row r="92977" ht="22.5" customHeight="1"/>
    <row r="92978" ht="22.5" customHeight="1"/>
    <row r="92979" ht="22.5" customHeight="1"/>
    <row r="92980" ht="22.5" customHeight="1"/>
    <row r="92981" ht="22.5" customHeight="1"/>
    <row r="92982" ht="22.5" customHeight="1"/>
    <row r="92983" ht="22.5" customHeight="1"/>
    <row r="92984" ht="22.5" customHeight="1"/>
    <row r="92985" ht="22.5" customHeight="1"/>
    <row r="92986" ht="22.5" customHeight="1"/>
    <row r="92987" ht="22.5" customHeight="1"/>
    <row r="92988" ht="22.5" customHeight="1"/>
    <row r="92989" ht="22.5" customHeight="1"/>
    <row r="92990" ht="22.5" customHeight="1"/>
    <row r="92991" ht="22.5" customHeight="1"/>
    <row r="92992" ht="22.5" customHeight="1"/>
    <row r="92993" ht="22.5" customHeight="1"/>
    <row r="92994" ht="22.5" customHeight="1"/>
    <row r="92995" ht="22.5" customHeight="1"/>
    <row r="92996" ht="22.5" customHeight="1"/>
    <row r="92997" ht="22.5" customHeight="1"/>
    <row r="92998" ht="22.5" customHeight="1"/>
    <row r="92999" ht="22.5" customHeight="1"/>
    <row r="93000" ht="22.5" customHeight="1"/>
    <row r="93001" ht="22.5" customHeight="1"/>
    <row r="93002" ht="22.5" customHeight="1"/>
    <row r="93003" ht="22.5" customHeight="1"/>
    <row r="93004" ht="22.5" customHeight="1"/>
    <row r="93005" ht="22.5" customHeight="1"/>
    <row r="93006" ht="22.5" customHeight="1"/>
    <row r="93007" ht="22.5" customHeight="1"/>
    <row r="93008" ht="22.5" customHeight="1"/>
    <row r="93009" ht="22.5" customHeight="1"/>
    <row r="93010" ht="22.5" customHeight="1"/>
    <row r="93011" ht="22.5" customHeight="1"/>
    <row r="93012" ht="22.5" customHeight="1"/>
    <row r="93013" ht="22.5" customHeight="1"/>
    <row r="93014" ht="22.5" customHeight="1"/>
    <row r="93015" ht="22.5" customHeight="1"/>
    <row r="93016" ht="22.5" customHeight="1"/>
    <row r="93017" ht="22.5" customHeight="1"/>
    <row r="93018" ht="22.5" customHeight="1"/>
    <row r="93019" ht="22.5" customHeight="1"/>
    <row r="93020" ht="22.5" customHeight="1"/>
    <row r="93021" ht="22.5" customHeight="1"/>
    <row r="93022" ht="22.5" customHeight="1"/>
    <row r="93023" ht="22.5" customHeight="1"/>
    <row r="93024" ht="22.5" customHeight="1"/>
    <row r="93025" ht="22.5" customHeight="1"/>
    <row r="93026" ht="22.5" customHeight="1"/>
    <row r="93027" ht="22.5" customHeight="1"/>
    <row r="93028" ht="22.5" customHeight="1"/>
    <row r="93029" ht="22.5" customHeight="1"/>
    <row r="93030" ht="22.5" customHeight="1"/>
    <row r="93031" ht="22.5" customHeight="1"/>
    <row r="93032" ht="22.5" customHeight="1"/>
    <row r="93033" ht="22.5" customHeight="1"/>
    <row r="93034" ht="22.5" customHeight="1"/>
    <row r="93035" ht="22.5" customHeight="1"/>
    <row r="93036" ht="22.5" customHeight="1"/>
    <row r="93037" ht="22.5" customHeight="1"/>
    <row r="93038" ht="22.5" customHeight="1"/>
    <row r="93039" ht="22.5" customHeight="1"/>
    <row r="93040" ht="22.5" customHeight="1"/>
    <row r="93041" ht="22.5" customHeight="1"/>
    <row r="93042" ht="22.5" customHeight="1"/>
    <row r="93043" ht="22.5" customHeight="1"/>
    <row r="93044" ht="22.5" customHeight="1"/>
    <row r="93045" ht="22.5" customHeight="1"/>
    <row r="93046" ht="22.5" customHeight="1"/>
    <row r="93047" ht="22.5" customHeight="1"/>
    <row r="93048" ht="22.5" customHeight="1"/>
    <row r="93049" ht="22.5" customHeight="1"/>
    <row r="93050" ht="22.5" customHeight="1"/>
    <row r="93051" ht="22.5" customHeight="1"/>
    <row r="93052" ht="22.5" customHeight="1"/>
    <row r="93053" ht="22.5" customHeight="1"/>
    <row r="93054" ht="22.5" customHeight="1"/>
    <row r="93055" ht="22.5" customHeight="1"/>
    <row r="93056" ht="22.5" customHeight="1"/>
    <row r="93057" ht="22.5" customHeight="1"/>
    <row r="93058" ht="22.5" customHeight="1"/>
    <row r="93059" ht="22.5" customHeight="1"/>
    <row r="93060" ht="22.5" customHeight="1"/>
    <row r="93061" ht="22.5" customHeight="1"/>
    <row r="93062" ht="22.5" customHeight="1"/>
    <row r="93063" ht="22.5" customHeight="1"/>
    <row r="93064" ht="22.5" customHeight="1"/>
    <row r="93065" ht="22.5" customHeight="1"/>
    <row r="93066" ht="22.5" customHeight="1"/>
    <row r="93067" ht="22.5" customHeight="1"/>
    <row r="93068" ht="22.5" customHeight="1"/>
    <row r="93069" ht="22.5" customHeight="1"/>
    <row r="93070" ht="22.5" customHeight="1"/>
    <row r="93071" ht="22.5" customHeight="1"/>
    <row r="93072" ht="22.5" customHeight="1"/>
    <row r="93073" ht="22.5" customHeight="1"/>
    <row r="93074" ht="22.5" customHeight="1"/>
    <row r="93075" ht="22.5" customHeight="1"/>
    <row r="93076" ht="22.5" customHeight="1"/>
    <row r="93077" ht="22.5" customHeight="1"/>
    <row r="93078" ht="22.5" customHeight="1"/>
    <row r="93079" ht="22.5" customHeight="1"/>
    <row r="93080" ht="22.5" customHeight="1"/>
    <row r="93081" ht="22.5" customHeight="1"/>
    <row r="93082" ht="22.5" customHeight="1"/>
    <row r="93083" ht="22.5" customHeight="1"/>
    <row r="93084" ht="22.5" customHeight="1"/>
    <row r="93085" ht="22.5" customHeight="1"/>
    <row r="93086" ht="22.5" customHeight="1"/>
    <row r="93087" ht="22.5" customHeight="1"/>
    <row r="93088" ht="22.5" customHeight="1"/>
    <row r="93089" ht="22.5" customHeight="1"/>
    <row r="93090" ht="22.5" customHeight="1"/>
    <row r="93091" ht="22.5" customHeight="1"/>
    <row r="93092" ht="22.5" customHeight="1"/>
    <row r="93093" ht="22.5" customHeight="1"/>
    <row r="93094" ht="22.5" customHeight="1"/>
    <row r="93095" ht="22.5" customHeight="1"/>
    <row r="93096" ht="22.5" customHeight="1"/>
    <row r="93097" ht="22.5" customHeight="1"/>
    <row r="93098" ht="22.5" customHeight="1"/>
    <row r="93099" ht="22.5" customHeight="1"/>
    <row r="93100" ht="22.5" customHeight="1"/>
    <row r="93101" ht="22.5" customHeight="1"/>
    <row r="93102" ht="22.5" customHeight="1"/>
    <row r="93103" ht="22.5" customHeight="1"/>
    <row r="93104" ht="22.5" customHeight="1"/>
    <row r="93105" ht="22.5" customHeight="1"/>
    <row r="93106" ht="22.5" customHeight="1"/>
    <row r="93107" ht="22.5" customHeight="1"/>
    <row r="93108" ht="22.5" customHeight="1"/>
    <row r="93109" ht="22.5" customHeight="1"/>
    <row r="93110" ht="22.5" customHeight="1"/>
    <row r="93111" ht="22.5" customHeight="1"/>
    <row r="93112" ht="22.5" customHeight="1"/>
    <row r="93113" ht="22.5" customHeight="1"/>
    <row r="93114" ht="22.5" customHeight="1"/>
    <row r="93115" ht="22.5" customHeight="1"/>
    <row r="93116" ht="22.5" customHeight="1"/>
    <row r="93117" ht="22.5" customHeight="1"/>
    <row r="93118" ht="22.5" customHeight="1"/>
    <row r="93119" ht="22.5" customHeight="1"/>
    <row r="93120" ht="22.5" customHeight="1"/>
    <row r="93121" ht="22.5" customHeight="1"/>
    <row r="93122" ht="22.5" customHeight="1"/>
    <row r="93123" ht="22.5" customHeight="1"/>
    <row r="93124" ht="22.5" customHeight="1"/>
    <row r="93125" ht="22.5" customHeight="1"/>
    <row r="93126" ht="22.5" customHeight="1"/>
    <row r="93127" ht="22.5" customHeight="1"/>
    <row r="93128" ht="22.5" customHeight="1"/>
    <row r="93129" ht="22.5" customHeight="1"/>
    <row r="93130" ht="22.5" customHeight="1"/>
    <row r="93131" ht="22.5" customHeight="1"/>
    <row r="93132" ht="22.5" customHeight="1"/>
    <row r="93133" ht="22.5" customHeight="1"/>
    <row r="93134" ht="22.5" customHeight="1"/>
    <row r="93135" ht="22.5" customHeight="1"/>
    <row r="93136" ht="22.5" customHeight="1"/>
    <row r="93137" ht="22.5" customHeight="1"/>
    <row r="93138" ht="22.5" customHeight="1"/>
    <row r="93139" ht="22.5" customHeight="1"/>
    <row r="93140" ht="22.5" customHeight="1"/>
    <row r="93141" ht="22.5" customHeight="1"/>
    <row r="93142" ht="22.5" customHeight="1"/>
    <row r="93143" ht="22.5" customHeight="1"/>
    <row r="93144" ht="22.5" customHeight="1"/>
    <row r="93145" ht="22.5" customHeight="1"/>
    <row r="93146" ht="22.5" customHeight="1"/>
    <row r="93147" ht="22.5" customHeight="1"/>
    <row r="93148" ht="22.5" customHeight="1"/>
    <row r="93149" ht="22.5" customHeight="1"/>
    <row r="93150" ht="22.5" customHeight="1"/>
    <row r="93151" ht="22.5" customHeight="1"/>
    <row r="93152" ht="22.5" customHeight="1"/>
    <row r="93153" ht="22.5" customHeight="1"/>
    <row r="93154" ht="22.5" customHeight="1"/>
    <row r="93155" ht="22.5" customHeight="1"/>
    <row r="93156" ht="22.5" customHeight="1"/>
    <row r="93157" ht="22.5" customHeight="1"/>
    <row r="93158" ht="22.5" customHeight="1"/>
    <row r="93159" ht="22.5" customHeight="1"/>
    <row r="93160" ht="22.5" customHeight="1"/>
    <row r="93161" ht="22.5" customHeight="1"/>
    <row r="93162" ht="22.5" customHeight="1"/>
    <row r="93163" ht="22.5" customHeight="1"/>
    <row r="93164" ht="22.5" customHeight="1"/>
    <row r="93165" ht="22.5" customHeight="1"/>
    <row r="93166" ht="22.5" customHeight="1"/>
    <row r="93167" ht="22.5" customHeight="1"/>
    <row r="93168" ht="22.5" customHeight="1"/>
    <row r="93169" ht="22.5" customHeight="1"/>
    <row r="93170" ht="22.5" customHeight="1"/>
    <row r="93171" ht="22.5" customHeight="1"/>
    <row r="93172" ht="22.5" customHeight="1"/>
    <row r="93173" ht="22.5" customHeight="1"/>
    <row r="93174" ht="22.5" customHeight="1"/>
    <row r="93175" ht="22.5" customHeight="1"/>
    <row r="93176" ht="22.5" customHeight="1"/>
    <row r="93177" ht="22.5" customHeight="1"/>
    <row r="93178" ht="22.5" customHeight="1"/>
    <row r="93179" ht="22.5" customHeight="1"/>
    <row r="93180" ht="22.5" customHeight="1"/>
    <row r="93181" ht="22.5" customHeight="1"/>
    <row r="93182" ht="22.5" customHeight="1"/>
    <row r="93183" ht="22.5" customHeight="1"/>
    <row r="93184" ht="22.5" customHeight="1"/>
    <row r="93185" ht="22.5" customHeight="1"/>
    <row r="93186" ht="22.5" customHeight="1"/>
    <row r="93187" ht="22.5" customHeight="1"/>
    <row r="93188" ht="22.5" customHeight="1"/>
    <row r="93189" ht="22.5" customHeight="1"/>
    <row r="93190" ht="22.5" customHeight="1"/>
    <row r="93191" ht="22.5" customHeight="1"/>
    <row r="93192" ht="22.5" customHeight="1"/>
    <row r="93193" ht="22.5" customHeight="1"/>
    <row r="93194" ht="22.5" customHeight="1"/>
    <row r="93195" ht="22.5" customHeight="1"/>
    <row r="93196" ht="22.5" customHeight="1"/>
    <row r="93197" ht="22.5" customHeight="1"/>
    <row r="93198" ht="22.5" customHeight="1"/>
    <row r="93199" ht="22.5" customHeight="1"/>
    <row r="93200" ht="22.5" customHeight="1"/>
    <row r="93201" ht="22.5" customHeight="1"/>
    <row r="93202" ht="22.5" customHeight="1"/>
    <row r="93203" ht="22.5" customHeight="1"/>
    <row r="93204" ht="22.5" customHeight="1"/>
    <row r="93205" ht="22.5" customHeight="1"/>
    <row r="93206" ht="22.5" customHeight="1"/>
    <row r="93207" ht="22.5" customHeight="1"/>
    <row r="93208" ht="22.5" customHeight="1"/>
    <row r="93209" ht="22.5" customHeight="1"/>
    <row r="93210" ht="22.5" customHeight="1"/>
    <row r="93211" ht="22.5" customHeight="1"/>
    <row r="93212" ht="22.5" customHeight="1"/>
    <row r="93213" ht="22.5" customHeight="1"/>
    <row r="93214" ht="22.5" customHeight="1"/>
    <row r="93215" ht="22.5" customHeight="1"/>
    <row r="93216" ht="22.5" customHeight="1"/>
    <row r="93217" ht="22.5" customHeight="1"/>
    <row r="93218" ht="22.5" customHeight="1"/>
    <row r="93219" ht="22.5" customHeight="1"/>
    <row r="93220" ht="22.5" customHeight="1"/>
    <row r="93221" ht="22.5" customHeight="1"/>
    <row r="93222" ht="22.5" customHeight="1"/>
    <row r="93223" ht="22.5" customHeight="1"/>
    <row r="93224" ht="22.5" customHeight="1"/>
    <row r="93225" ht="22.5" customHeight="1"/>
    <row r="93226" ht="22.5" customHeight="1"/>
    <row r="93227" ht="22.5" customHeight="1"/>
    <row r="93228" ht="22.5" customHeight="1"/>
    <row r="93229" ht="22.5" customHeight="1"/>
    <row r="93230" ht="22.5" customHeight="1"/>
    <row r="93231" ht="22.5" customHeight="1"/>
    <row r="93232" ht="22.5" customHeight="1"/>
    <row r="93233" ht="22.5" customHeight="1"/>
    <row r="93234" ht="22.5" customHeight="1"/>
    <row r="93235" ht="22.5" customHeight="1"/>
    <row r="93236" ht="22.5" customHeight="1"/>
    <row r="93237" ht="22.5" customHeight="1"/>
    <row r="93238" ht="22.5" customHeight="1"/>
    <row r="93239" ht="22.5" customHeight="1"/>
    <row r="93240" ht="22.5" customHeight="1"/>
    <row r="93241" ht="22.5" customHeight="1"/>
    <row r="93242" ht="22.5" customHeight="1"/>
    <row r="93243" ht="22.5" customHeight="1"/>
    <row r="93244" ht="22.5" customHeight="1"/>
    <row r="93245" ht="22.5" customHeight="1"/>
    <row r="93246" ht="22.5" customHeight="1"/>
    <row r="93247" ht="22.5" customHeight="1"/>
    <row r="93248" ht="22.5" customHeight="1"/>
    <row r="93249" ht="22.5" customHeight="1"/>
    <row r="93250" ht="22.5" customHeight="1"/>
    <row r="93251" ht="22.5" customHeight="1"/>
    <row r="93252" ht="22.5" customHeight="1"/>
    <row r="93253" ht="22.5" customHeight="1"/>
    <row r="93254" ht="22.5" customHeight="1"/>
    <row r="93255" ht="22.5" customHeight="1"/>
    <row r="93256" ht="22.5" customHeight="1"/>
    <row r="93257" ht="22.5" customHeight="1"/>
    <row r="93258" ht="22.5" customHeight="1"/>
    <row r="93259" ht="22.5" customHeight="1"/>
    <row r="93260" ht="22.5" customHeight="1"/>
    <row r="93261" ht="22.5" customHeight="1"/>
    <row r="93262" ht="22.5" customHeight="1"/>
    <row r="93263" ht="22.5" customHeight="1"/>
    <row r="93264" ht="22.5" customHeight="1"/>
    <row r="93265" ht="22.5" customHeight="1"/>
    <row r="93266" ht="22.5" customHeight="1"/>
    <row r="93267" ht="22.5" customHeight="1"/>
    <row r="93268" ht="22.5" customHeight="1"/>
    <row r="93269" ht="22.5" customHeight="1"/>
    <row r="93270" ht="22.5" customHeight="1"/>
    <row r="93271" ht="22.5" customHeight="1"/>
    <row r="93272" ht="22.5" customHeight="1"/>
    <row r="93273" ht="22.5" customHeight="1"/>
    <row r="93274" ht="22.5" customHeight="1"/>
    <row r="93275" ht="22.5" customHeight="1"/>
    <row r="93276" ht="22.5" customHeight="1"/>
    <row r="93277" ht="22.5" customHeight="1"/>
    <row r="93278" ht="22.5" customHeight="1"/>
    <row r="93279" ht="22.5" customHeight="1"/>
    <row r="93280" ht="22.5" customHeight="1"/>
    <row r="93281" ht="22.5" customHeight="1"/>
    <row r="93282" ht="22.5" customHeight="1"/>
    <row r="93283" ht="22.5" customHeight="1"/>
    <row r="93284" ht="22.5" customHeight="1"/>
    <row r="93285" ht="22.5" customHeight="1"/>
    <row r="93286" ht="22.5" customHeight="1"/>
    <row r="93287" ht="22.5" customHeight="1"/>
    <row r="93288" ht="22.5" customHeight="1"/>
    <row r="93289" ht="22.5" customHeight="1"/>
    <row r="93290" ht="22.5" customHeight="1"/>
    <row r="93291" ht="22.5" customHeight="1"/>
    <row r="93292" ht="22.5" customHeight="1"/>
    <row r="93293" ht="22.5" customHeight="1"/>
    <row r="93294" ht="22.5" customHeight="1"/>
    <row r="93295" ht="22.5" customHeight="1"/>
    <row r="93296" ht="22.5" customHeight="1"/>
    <row r="93297" ht="22.5" customHeight="1"/>
    <row r="93298" ht="22.5" customHeight="1"/>
    <row r="93299" ht="22.5" customHeight="1"/>
    <row r="93300" ht="22.5" customHeight="1"/>
    <row r="93301" ht="22.5" customHeight="1"/>
    <row r="93302" ht="22.5" customHeight="1"/>
    <row r="93303" ht="22.5" customHeight="1"/>
    <row r="93304" ht="22.5" customHeight="1"/>
    <row r="93305" ht="22.5" customHeight="1"/>
    <row r="93306" ht="22.5" customHeight="1"/>
    <row r="93307" ht="22.5" customHeight="1"/>
    <row r="93308" ht="22.5" customHeight="1"/>
    <row r="93309" ht="22.5" customHeight="1"/>
    <row r="93310" ht="22.5" customHeight="1"/>
    <row r="93311" ht="22.5" customHeight="1"/>
    <row r="93312" ht="22.5" customHeight="1"/>
    <row r="93313" ht="22.5" customHeight="1"/>
    <row r="93314" ht="22.5" customHeight="1"/>
    <row r="93315" ht="22.5" customHeight="1"/>
    <row r="93316" ht="22.5" customHeight="1"/>
    <row r="93317" ht="22.5" customHeight="1"/>
    <row r="93318" ht="22.5" customHeight="1"/>
    <row r="93319" ht="22.5" customHeight="1"/>
    <row r="93320" ht="22.5" customHeight="1"/>
    <row r="93321" ht="22.5" customHeight="1"/>
    <row r="93322" ht="22.5" customHeight="1"/>
    <row r="93323" ht="22.5" customHeight="1"/>
    <row r="93324" ht="22.5" customHeight="1"/>
    <row r="93325" ht="22.5" customHeight="1"/>
    <row r="93326" ht="22.5" customHeight="1"/>
    <row r="93327" ht="22.5" customHeight="1"/>
    <row r="93328" ht="22.5" customHeight="1"/>
    <row r="93329" ht="22.5" customHeight="1"/>
    <row r="93330" ht="22.5" customHeight="1"/>
    <row r="93331" ht="22.5" customHeight="1"/>
    <row r="93332" ht="22.5" customHeight="1"/>
    <row r="93333" ht="22.5" customHeight="1"/>
    <row r="93334" ht="22.5" customHeight="1"/>
    <row r="93335" ht="22.5" customHeight="1"/>
    <row r="93336" ht="22.5" customHeight="1"/>
    <row r="93337" ht="22.5" customHeight="1"/>
    <row r="93338" ht="22.5" customHeight="1"/>
    <row r="93339" ht="22.5" customHeight="1"/>
    <row r="93340" ht="22.5" customHeight="1"/>
    <row r="93341" ht="22.5" customHeight="1"/>
    <row r="93342" ht="22.5" customHeight="1"/>
    <row r="93343" ht="22.5" customHeight="1"/>
    <row r="93344" ht="22.5" customHeight="1"/>
    <row r="93345" ht="22.5" customHeight="1"/>
    <row r="93346" ht="22.5" customHeight="1"/>
    <row r="93347" ht="22.5" customHeight="1"/>
    <row r="93348" ht="22.5" customHeight="1"/>
    <row r="93349" ht="22.5" customHeight="1"/>
    <row r="93350" ht="22.5" customHeight="1"/>
    <row r="93351" ht="22.5" customHeight="1"/>
    <row r="93352" ht="22.5" customHeight="1"/>
    <row r="93353" ht="22.5" customHeight="1"/>
    <row r="93354" ht="22.5" customHeight="1"/>
    <row r="93355" ht="22.5" customHeight="1"/>
    <row r="93356" ht="22.5" customHeight="1"/>
    <row r="93357" ht="22.5" customHeight="1"/>
    <row r="93358" ht="22.5" customHeight="1"/>
    <row r="93359" ht="22.5" customHeight="1"/>
    <row r="93360" ht="22.5" customHeight="1"/>
    <row r="93361" ht="22.5" customHeight="1"/>
    <row r="93362" ht="22.5" customHeight="1"/>
    <row r="93363" ht="22.5" customHeight="1"/>
    <row r="93364" ht="22.5" customHeight="1"/>
    <row r="93365" ht="22.5" customHeight="1"/>
    <row r="93366" ht="22.5" customHeight="1"/>
    <row r="93367" ht="22.5" customHeight="1"/>
    <row r="93368" ht="22.5" customHeight="1"/>
    <row r="93369" ht="22.5" customHeight="1"/>
    <row r="93370" ht="22.5" customHeight="1"/>
    <row r="93371" ht="22.5" customHeight="1"/>
    <row r="93372" ht="22.5" customHeight="1"/>
    <row r="93373" ht="22.5" customHeight="1"/>
    <row r="93374" ht="22.5" customHeight="1"/>
    <row r="93375" ht="22.5" customHeight="1"/>
    <row r="93376" ht="22.5" customHeight="1"/>
    <row r="93377" ht="22.5" customHeight="1"/>
    <row r="93378" ht="22.5" customHeight="1"/>
    <row r="93379" ht="22.5" customHeight="1"/>
    <row r="93380" ht="22.5" customHeight="1"/>
    <row r="93381" ht="22.5" customHeight="1"/>
    <row r="93382" ht="22.5" customHeight="1"/>
    <row r="93383" ht="22.5" customHeight="1"/>
    <row r="93384" ht="22.5" customHeight="1"/>
    <row r="93385" ht="22.5" customHeight="1"/>
    <row r="93386" ht="22.5" customHeight="1"/>
    <row r="93387" ht="22.5" customHeight="1"/>
    <row r="93388" ht="22.5" customHeight="1"/>
    <row r="93389" ht="22.5" customHeight="1"/>
    <row r="93390" ht="22.5" customHeight="1"/>
    <row r="93391" ht="22.5" customHeight="1"/>
    <row r="93392" ht="22.5" customHeight="1"/>
    <row r="93393" ht="22.5" customHeight="1"/>
    <row r="93394" ht="22.5" customHeight="1"/>
    <row r="93395" ht="22.5" customHeight="1"/>
    <row r="93396" ht="22.5" customHeight="1"/>
    <row r="93397" ht="22.5" customHeight="1"/>
    <row r="93398" ht="22.5" customHeight="1"/>
    <row r="93399" ht="22.5" customHeight="1"/>
    <row r="93400" ht="22.5" customHeight="1"/>
    <row r="93401" ht="22.5" customHeight="1"/>
    <row r="93402" ht="22.5" customHeight="1"/>
    <row r="93403" ht="22.5" customHeight="1"/>
    <row r="93404" ht="22.5" customHeight="1"/>
    <row r="93405" ht="22.5" customHeight="1"/>
    <row r="93406" ht="22.5" customHeight="1"/>
    <row r="93407" ht="22.5" customHeight="1"/>
    <row r="93408" ht="22.5" customHeight="1"/>
    <row r="93409" ht="22.5" customHeight="1"/>
    <row r="93410" ht="22.5" customHeight="1"/>
    <row r="93411" ht="22.5" customHeight="1"/>
    <row r="93412" ht="22.5" customHeight="1"/>
    <row r="93413" ht="22.5" customHeight="1"/>
    <row r="93414" ht="22.5" customHeight="1"/>
    <row r="93415" ht="22.5" customHeight="1"/>
    <row r="93416" ht="22.5" customHeight="1"/>
    <row r="93417" ht="22.5" customHeight="1"/>
    <row r="93418" ht="22.5" customHeight="1"/>
    <row r="93419" ht="22.5" customHeight="1"/>
    <row r="93420" ht="22.5" customHeight="1"/>
    <row r="93421" ht="22.5" customHeight="1"/>
    <row r="93422" ht="22.5" customHeight="1"/>
    <row r="93423" ht="22.5" customHeight="1"/>
    <row r="93424" ht="22.5" customHeight="1"/>
    <row r="93425" ht="22.5" customHeight="1"/>
    <row r="93426" ht="22.5" customHeight="1"/>
    <row r="93427" ht="22.5" customHeight="1"/>
    <row r="93428" ht="22.5" customHeight="1"/>
    <row r="93429" ht="22.5" customHeight="1"/>
    <row r="93430" ht="22.5" customHeight="1"/>
    <row r="93431" ht="22.5" customHeight="1"/>
    <row r="93432" ht="22.5" customHeight="1"/>
    <row r="93433" ht="22.5" customHeight="1"/>
    <row r="93434" ht="22.5" customHeight="1"/>
    <row r="93435" ht="22.5" customHeight="1"/>
    <row r="93436" ht="22.5" customHeight="1"/>
    <row r="93437" ht="22.5" customHeight="1"/>
    <row r="93438" ht="22.5" customHeight="1"/>
    <row r="93439" ht="22.5" customHeight="1"/>
    <row r="93440" ht="22.5" customHeight="1"/>
    <row r="93441" ht="22.5" customHeight="1"/>
    <row r="93442" ht="22.5" customHeight="1"/>
    <row r="93443" ht="22.5" customHeight="1"/>
    <row r="93444" ht="22.5" customHeight="1"/>
    <row r="93445" ht="22.5" customHeight="1"/>
    <row r="93446" ht="22.5" customHeight="1"/>
    <row r="93447" ht="22.5" customHeight="1"/>
    <row r="93448" ht="22.5" customHeight="1"/>
    <row r="93449" ht="22.5" customHeight="1"/>
    <row r="93450" ht="22.5" customHeight="1"/>
    <row r="93451" ht="22.5" customHeight="1"/>
    <row r="93452" ht="22.5" customHeight="1"/>
    <row r="93453" ht="22.5" customHeight="1"/>
    <row r="93454" ht="22.5" customHeight="1"/>
    <row r="93455" ht="22.5" customHeight="1"/>
    <row r="93456" ht="22.5" customHeight="1"/>
    <row r="93457" ht="22.5" customHeight="1"/>
    <row r="93458" ht="22.5" customHeight="1"/>
    <row r="93459" ht="22.5" customHeight="1"/>
    <row r="93460" ht="22.5" customHeight="1"/>
    <row r="93461" ht="22.5" customHeight="1"/>
    <row r="93462" ht="22.5" customHeight="1"/>
    <row r="93463" ht="22.5" customHeight="1"/>
    <row r="93464" ht="22.5" customHeight="1"/>
    <row r="93465" ht="22.5" customHeight="1"/>
    <row r="93466" ht="22.5" customHeight="1"/>
    <row r="93467" ht="22.5" customHeight="1"/>
    <row r="93468" ht="22.5" customHeight="1"/>
    <row r="93469" ht="22.5" customHeight="1"/>
    <row r="93470" ht="22.5" customHeight="1"/>
    <row r="93471" ht="22.5" customHeight="1"/>
    <row r="93472" ht="22.5" customHeight="1"/>
    <row r="93473" ht="22.5" customHeight="1"/>
    <row r="93474" ht="22.5" customHeight="1"/>
    <row r="93475" ht="22.5" customHeight="1"/>
    <row r="93476" ht="22.5" customHeight="1"/>
    <row r="93477" ht="22.5" customHeight="1"/>
    <row r="93478" ht="22.5" customHeight="1"/>
    <row r="93479" ht="22.5" customHeight="1"/>
    <row r="93480" ht="22.5" customHeight="1"/>
    <row r="93481" ht="22.5" customHeight="1"/>
    <row r="93482" ht="22.5" customHeight="1"/>
    <row r="93483" ht="22.5" customHeight="1"/>
    <row r="93484" ht="22.5" customHeight="1"/>
    <row r="93485" ht="22.5" customHeight="1"/>
    <row r="93486" ht="22.5" customHeight="1"/>
    <row r="93487" ht="22.5" customHeight="1"/>
    <row r="93488" ht="22.5" customHeight="1"/>
    <row r="93489" ht="22.5" customHeight="1"/>
    <row r="93490" ht="22.5" customHeight="1"/>
    <row r="93491" ht="22.5" customHeight="1"/>
    <row r="93492" ht="22.5" customHeight="1"/>
    <row r="93493" ht="22.5" customHeight="1"/>
    <row r="93494" ht="22.5" customHeight="1"/>
    <row r="93495" ht="22.5" customHeight="1"/>
    <row r="93496" ht="22.5" customHeight="1"/>
    <row r="93497" ht="22.5" customHeight="1"/>
    <row r="93498" ht="22.5" customHeight="1"/>
    <row r="93499" ht="22.5" customHeight="1"/>
    <row r="93500" ht="22.5" customHeight="1"/>
    <row r="93501" ht="22.5" customHeight="1"/>
    <row r="93502" ht="22.5" customHeight="1"/>
    <row r="93503" ht="22.5" customHeight="1"/>
    <row r="93504" ht="22.5" customHeight="1"/>
    <row r="93505" ht="22.5" customHeight="1"/>
    <row r="93506" ht="22.5" customHeight="1"/>
    <row r="93507" ht="22.5" customHeight="1"/>
    <row r="93508" ht="22.5" customHeight="1"/>
    <row r="93509" ht="22.5" customHeight="1"/>
    <row r="93510" ht="22.5" customHeight="1"/>
    <row r="93511" ht="22.5" customHeight="1"/>
    <row r="93512" ht="22.5" customHeight="1"/>
    <row r="93513" ht="22.5" customHeight="1"/>
    <row r="93514" ht="22.5" customHeight="1"/>
    <row r="93515" ht="22.5" customHeight="1"/>
    <row r="93516" ht="22.5" customHeight="1"/>
    <row r="93517" ht="22.5" customHeight="1"/>
    <row r="93518" ht="22.5" customHeight="1"/>
    <row r="93519" ht="22.5" customHeight="1"/>
    <row r="93520" ht="22.5" customHeight="1"/>
    <row r="93521" ht="22.5" customHeight="1"/>
    <row r="93522" ht="22.5" customHeight="1"/>
    <row r="93523" ht="22.5" customHeight="1"/>
    <row r="93524" ht="22.5" customHeight="1"/>
    <row r="93525" ht="22.5" customHeight="1"/>
    <row r="93526" ht="22.5" customHeight="1"/>
    <row r="93527" ht="22.5" customHeight="1"/>
    <row r="93528" ht="22.5" customHeight="1"/>
    <row r="93529" ht="22.5" customHeight="1"/>
    <row r="93530" ht="22.5" customHeight="1"/>
    <row r="93531" ht="22.5" customHeight="1"/>
    <row r="93532" ht="22.5" customHeight="1"/>
    <row r="93533" ht="22.5" customHeight="1"/>
    <row r="93534" ht="22.5" customHeight="1"/>
    <row r="93535" ht="22.5" customHeight="1"/>
    <row r="93536" ht="22.5" customHeight="1"/>
    <row r="93537" ht="22.5" customHeight="1"/>
    <row r="93538" ht="22.5" customHeight="1"/>
    <row r="93539" ht="22.5" customHeight="1"/>
    <row r="93540" ht="22.5" customHeight="1"/>
    <row r="93541" ht="22.5" customHeight="1"/>
    <row r="93542" ht="22.5" customHeight="1"/>
    <row r="93543" ht="22.5" customHeight="1"/>
    <row r="93544" ht="22.5" customHeight="1"/>
    <row r="93545" ht="22.5" customHeight="1"/>
    <row r="93546" ht="22.5" customHeight="1"/>
    <row r="93547" ht="22.5" customHeight="1"/>
    <row r="93548" ht="22.5" customHeight="1"/>
    <row r="93549" ht="22.5" customHeight="1"/>
    <row r="93550" ht="22.5" customHeight="1"/>
    <row r="93551" ht="22.5" customHeight="1"/>
    <row r="93552" ht="22.5" customHeight="1"/>
    <row r="93553" ht="22.5" customHeight="1"/>
    <row r="93554" ht="22.5" customHeight="1"/>
    <row r="93555" ht="22.5" customHeight="1"/>
    <row r="93556" ht="22.5" customHeight="1"/>
    <row r="93557" ht="22.5" customHeight="1"/>
    <row r="93558" ht="22.5" customHeight="1"/>
    <row r="93559" ht="22.5" customHeight="1"/>
    <row r="93560" ht="22.5" customHeight="1"/>
    <row r="93561" ht="22.5" customHeight="1"/>
    <row r="93562" ht="22.5" customHeight="1"/>
    <row r="93563" ht="22.5" customHeight="1"/>
    <row r="93564" ht="22.5" customHeight="1"/>
    <row r="93565" ht="22.5" customHeight="1"/>
    <row r="93566" ht="22.5" customHeight="1"/>
    <row r="93567" ht="22.5" customHeight="1"/>
    <row r="93568" ht="22.5" customHeight="1"/>
    <row r="93569" ht="22.5" customHeight="1"/>
    <row r="93570" ht="22.5" customHeight="1"/>
    <row r="93571" ht="22.5" customHeight="1"/>
    <row r="93572" ht="22.5" customHeight="1"/>
    <row r="93573" ht="22.5" customHeight="1"/>
    <row r="93574" ht="22.5" customHeight="1"/>
    <row r="93575" ht="22.5" customHeight="1"/>
    <row r="93576" ht="22.5" customHeight="1"/>
    <row r="93577" ht="22.5" customHeight="1"/>
    <row r="93578" ht="22.5" customHeight="1"/>
    <row r="93579" ht="22.5" customHeight="1"/>
    <row r="93580" ht="22.5" customHeight="1"/>
    <row r="93581" ht="22.5" customHeight="1"/>
    <row r="93582" ht="22.5" customHeight="1"/>
    <row r="93583" ht="22.5" customHeight="1"/>
    <row r="93584" ht="22.5" customHeight="1"/>
    <row r="93585" ht="22.5" customHeight="1"/>
    <row r="93586" ht="22.5" customHeight="1"/>
    <row r="93587" ht="22.5" customHeight="1"/>
    <row r="93588" ht="22.5" customHeight="1"/>
    <row r="93589" ht="22.5" customHeight="1"/>
    <row r="93590" ht="22.5" customHeight="1"/>
    <row r="93591" ht="22.5" customHeight="1"/>
    <row r="93592" ht="22.5" customHeight="1"/>
    <row r="93593" ht="22.5" customHeight="1"/>
    <row r="93594" ht="22.5" customHeight="1"/>
    <row r="93595" ht="22.5" customHeight="1"/>
    <row r="93596" ht="22.5" customHeight="1"/>
    <row r="93597" ht="22.5" customHeight="1"/>
    <row r="93598" ht="22.5" customHeight="1"/>
    <row r="93599" ht="22.5" customHeight="1"/>
    <row r="93600" ht="22.5" customHeight="1"/>
    <row r="93601" ht="22.5" customHeight="1"/>
    <row r="93602" ht="22.5" customHeight="1"/>
    <row r="93603" ht="22.5" customHeight="1"/>
    <row r="93604" ht="22.5" customHeight="1"/>
    <row r="93605" ht="22.5" customHeight="1"/>
    <row r="93606" ht="22.5" customHeight="1"/>
    <row r="93607" ht="22.5" customHeight="1"/>
    <row r="93608" ht="22.5" customHeight="1"/>
    <row r="93609" ht="22.5" customHeight="1"/>
    <row r="93610" ht="22.5" customHeight="1"/>
    <row r="93611" ht="22.5" customHeight="1"/>
    <row r="93612" ht="22.5" customHeight="1"/>
    <row r="93613" ht="22.5" customHeight="1"/>
    <row r="93614" ht="22.5" customHeight="1"/>
    <row r="93615" ht="22.5" customHeight="1"/>
    <row r="93616" ht="22.5" customHeight="1"/>
    <row r="93617" ht="22.5" customHeight="1"/>
    <row r="93618" ht="22.5" customHeight="1"/>
    <row r="93619" ht="22.5" customHeight="1"/>
    <row r="93620" ht="22.5" customHeight="1"/>
    <row r="93621" ht="22.5" customHeight="1"/>
    <row r="93622" ht="22.5" customHeight="1"/>
    <row r="93623" ht="22.5" customHeight="1"/>
    <row r="93624" ht="22.5" customHeight="1"/>
    <row r="93625" ht="22.5" customHeight="1"/>
    <row r="93626" ht="22.5" customHeight="1"/>
    <row r="93627" ht="22.5" customHeight="1"/>
    <row r="93628" ht="22.5" customHeight="1"/>
    <row r="93629" ht="22.5" customHeight="1"/>
    <row r="93630" ht="22.5" customHeight="1"/>
    <row r="93631" ht="22.5" customHeight="1"/>
    <row r="93632" ht="22.5" customHeight="1"/>
    <row r="93633" ht="22.5" customHeight="1"/>
    <row r="93634" ht="22.5" customHeight="1"/>
    <row r="93635" ht="22.5" customHeight="1"/>
    <row r="93636" ht="22.5" customHeight="1"/>
    <row r="93637" ht="22.5" customHeight="1"/>
    <row r="93638" ht="22.5" customHeight="1"/>
    <row r="93639" ht="22.5" customHeight="1"/>
    <row r="93640" ht="22.5" customHeight="1"/>
    <row r="93641" ht="22.5" customHeight="1"/>
    <row r="93642" ht="22.5" customHeight="1"/>
    <row r="93643" ht="22.5" customHeight="1"/>
    <row r="93644" ht="22.5" customHeight="1"/>
    <row r="93645" ht="22.5" customHeight="1"/>
    <row r="93646" ht="22.5" customHeight="1"/>
    <row r="93647" ht="22.5" customHeight="1"/>
    <row r="93648" ht="22.5" customHeight="1"/>
    <row r="93649" ht="22.5" customHeight="1"/>
    <row r="93650" ht="22.5" customHeight="1"/>
    <row r="93651" ht="22.5" customHeight="1"/>
    <row r="93652" ht="22.5" customHeight="1"/>
    <row r="93653" ht="22.5" customHeight="1"/>
    <row r="93654" ht="22.5" customHeight="1"/>
    <row r="93655" ht="22.5" customHeight="1"/>
    <row r="93656" ht="22.5" customHeight="1"/>
    <row r="93657" ht="22.5" customHeight="1"/>
    <row r="93658" ht="22.5" customHeight="1"/>
    <row r="93659" ht="22.5" customHeight="1"/>
    <row r="93660" ht="22.5" customHeight="1"/>
    <row r="93661" ht="22.5" customHeight="1"/>
    <row r="93662" ht="22.5" customHeight="1"/>
    <row r="93663" ht="22.5" customHeight="1"/>
    <row r="93664" ht="22.5" customHeight="1"/>
    <row r="93665" ht="22.5" customHeight="1"/>
    <row r="93666" ht="22.5" customHeight="1"/>
    <row r="93667" ht="22.5" customHeight="1"/>
    <row r="93668" ht="22.5" customHeight="1"/>
    <row r="93669" ht="22.5" customHeight="1"/>
    <row r="93670" ht="22.5" customHeight="1"/>
    <row r="93671" ht="22.5" customHeight="1"/>
    <row r="93672" ht="22.5" customHeight="1"/>
    <row r="93673" ht="22.5" customHeight="1"/>
    <row r="93674" ht="22.5" customHeight="1"/>
    <row r="93675" ht="22.5" customHeight="1"/>
    <row r="93676" ht="22.5" customHeight="1"/>
    <row r="93677" ht="22.5" customHeight="1"/>
    <row r="93678" ht="22.5" customHeight="1"/>
    <row r="93679" ht="22.5" customHeight="1"/>
    <row r="93680" ht="22.5" customHeight="1"/>
    <row r="93681" ht="22.5" customHeight="1"/>
    <row r="93682" ht="22.5" customHeight="1"/>
    <row r="93683" ht="22.5" customHeight="1"/>
    <row r="93684" ht="22.5" customHeight="1"/>
    <row r="93685" ht="22.5" customHeight="1"/>
    <row r="93686" ht="22.5" customHeight="1"/>
    <row r="93687" ht="22.5" customHeight="1"/>
    <row r="93688" ht="22.5" customHeight="1"/>
    <row r="93689" ht="22.5" customHeight="1"/>
    <row r="93690" ht="22.5" customHeight="1"/>
    <row r="93691" ht="22.5" customHeight="1"/>
    <row r="93692" ht="22.5" customHeight="1"/>
    <row r="93693" ht="22.5" customHeight="1"/>
    <row r="93694" ht="22.5" customHeight="1"/>
    <row r="93695" ht="22.5" customHeight="1"/>
    <row r="93696" ht="22.5" customHeight="1"/>
    <row r="93697" ht="22.5" customHeight="1"/>
    <row r="93698" ht="22.5" customHeight="1"/>
    <row r="93699" ht="22.5" customHeight="1"/>
    <row r="93700" ht="22.5" customHeight="1"/>
    <row r="93701" ht="22.5" customHeight="1"/>
    <row r="93702" ht="22.5" customHeight="1"/>
    <row r="93703" ht="22.5" customHeight="1"/>
    <row r="93704" ht="22.5" customHeight="1"/>
    <row r="93705" ht="22.5" customHeight="1"/>
    <row r="93706" ht="22.5" customHeight="1"/>
    <row r="93707" ht="22.5" customHeight="1"/>
    <row r="93708" ht="22.5" customHeight="1"/>
    <row r="93709" ht="22.5" customHeight="1"/>
    <row r="93710" ht="22.5" customHeight="1"/>
    <row r="93711" ht="22.5" customHeight="1"/>
    <row r="93712" ht="22.5" customHeight="1"/>
    <row r="93713" ht="22.5" customHeight="1"/>
    <row r="93714" ht="22.5" customHeight="1"/>
    <row r="93715" ht="22.5" customHeight="1"/>
    <row r="93716" ht="22.5" customHeight="1"/>
    <row r="93717" ht="22.5" customHeight="1"/>
    <row r="93718" ht="22.5" customHeight="1"/>
    <row r="93719" ht="22.5" customHeight="1"/>
    <row r="93720" ht="22.5" customHeight="1"/>
    <row r="93721" ht="22.5" customHeight="1"/>
    <row r="93722" ht="22.5" customHeight="1"/>
    <row r="93723" ht="22.5" customHeight="1"/>
    <row r="93724" ht="22.5" customHeight="1"/>
    <row r="93725" ht="22.5" customHeight="1"/>
    <row r="93726" ht="22.5" customHeight="1"/>
    <row r="93727" ht="22.5" customHeight="1"/>
    <row r="93728" ht="22.5" customHeight="1"/>
    <row r="93729" ht="22.5" customHeight="1"/>
    <row r="93730" ht="22.5" customHeight="1"/>
    <row r="93731" ht="22.5" customHeight="1"/>
    <row r="93732" ht="22.5" customHeight="1"/>
    <row r="93733" ht="22.5" customHeight="1"/>
    <row r="93734" ht="22.5" customHeight="1"/>
    <row r="93735" ht="22.5" customHeight="1"/>
    <row r="93736" ht="22.5" customHeight="1"/>
    <row r="93737" ht="22.5" customHeight="1"/>
    <row r="93738" ht="22.5" customHeight="1"/>
    <row r="93739" ht="22.5" customHeight="1"/>
    <row r="93740" ht="22.5" customHeight="1"/>
    <row r="93741" ht="22.5" customHeight="1"/>
    <row r="93742" ht="22.5" customHeight="1"/>
    <row r="93743" ht="22.5" customHeight="1"/>
    <row r="93744" ht="22.5" customHeight="1"/>
    <row r="93745" ht="22.5" customHeight="1"/>
    <row r="93746" ht="22.5" customHeight="1"/>
    <row r="93747" ht="22.5" customHeight="1"/>
    <row r="93748" ht="22.5" customHeight="1"/>
    <row r="93749" ht="22.5" customHeight="1"/>
    <row r="93750" ht="22.5" customHeight="1"/>
    <row r="93751" ht="22.5" customHeight="1"/>
    <row r="93752" ht="22.5" customHeight="1"/>
    <row r="93753" ht="22.5" customHeight="1"/>
    <row r="93754" ht="22.5" customHeight="1"/>
    <row r="93755" ht="22.5" customHeight="1"/>
    <row r="93756" ht="22.5" customHeight="1"/>
    <row r="93757" ht="22.5" customHeight="1"/>
    <row r="93758" ht="22.5" customHeight="1"/>
    <row r="93759" ht="22.5" customHeight="1"/>
    <row r="93760" ht="22.5" customHeight="1"/>
    <row r="93761" ht="22.5" customHeight="1"/>
    <row r="93762" ht="22.5" customHeight="1"/>
    <row r="93763" ht="22.5" customHeight="1"/>
    <row r="93764" ht="22.5" customHeight="1"/>
    <row r="93765" ht="22.5" customHeight="1"/>
    <row r="93766" ht="22.5" customHeight="1"/>
    <row r="93767" ht="22.5" customHeight="1"/>
    <row r="93768" ht="22.5" customHeight="1"/>
    <row r="93769" ht="22.5" customHeight="1"/>
    <row r="93770" ht="22.5" customHeight="1"/>
    <row r="93771" ht="22.5" customHeight="1"/>
    <row r="93772" ht="22.5" customHeight="1"/>
    <row r="93773" ht="22.5" customHeight="1"/>
    <row r="93774" ht="22.5" customHeight="1"/>
    <row r="93775" ht="22.5" customHeight="1"/>
    <row r="93776" ht="22.5" customHeight="1"/>
    <row r="93777" ht="22.5" customHeight="1"/>
    <row r="93778" ht="22.5" customHeight="1"/>
    <row r="93779" ht="22.5" customHeight="1"/>
    <row r="93780" ht="22.5" customHeight="1"/>
    <row r="93781" ht="22.5" customHeight="1"/>
    <row r="93782" ht="22.5" customHeight="1"/>
    <row r="93783" ht="22.5" customHeight="1"/>
    <row r="93784" ht="22.5" customHeight="1"/>
    <row r="93785" ht="22.5" customHeight="1"/>
    <row r="93786" ht="22.5" customHeight="1"/>
    <row r="93787" ht="22.5" customHeight="1"/>
    <row r="93788" ht="22.5" customHeight="1"/>
    <row r="93789" ht="22.5" customHeight="1"/>
    <row r="93790" ht="22.5" customHeight="1"/>
    <row r="93791" ht="22.5" customHeight="1"/>
    <row r="93792" ht="22.5" customHeight="1"/>
    <row r="93793" ht="22.5" customHeight="1"/>
    <row r="93794" ht="22.5" customHeight="1"/>
    <row r="93795" ht="22.5" customHeight="1"/>
    <row r="93796" ht="22.5" customHeight="1"/>
    <row r="93797" ht="22.5" customHeight="1"/>
    <row r="93798" ht="22.5" customHeight="1"/>
    <row r="93799" ht="22.5" customHeight="1"/>
    <row r="93800" ht="22.5" customHeight="1"/>
    <row r="93801" ht="22.5" customHeight="1"/>
    <row r="93802" ht="22.5" customHeight="1"/>
    <row r="93803" ht="22.5" customHeight="1"/>
    <row r="93804" ht="22.5" customHeight="1"/>
    <row r="93805" ht="22.5" customHeight="1"/>
    <row r="93806" ht="22.5" customHeight="1"/>
    <row r="93807" ht="22.5" customHeight="1"/>
    <row r="93808" ht="22.5" customHeight="1"/>
    <row r="93809" ht="22.5" customHeight="1"/>
    <row r="93810" ht="22.5" customHeight="1"/>
    <row r="93811" ht="22.5" customHeight="1"/>
    <row r="93812" ht="22.5" customHeight="1"/>
    <row r="93813" ht="22.5" customHeight="1"/>
    <row r="93814" ht="22.5" customHeight="1"/>
    <row r="93815" ht="22.5" customHeight="1"/>
    <row r="93816" ht="22.5" customHeight="1"/>
    <row r="93817" ht="22.5" customHeight="1"/>
    <row r="93818" ht="22.5" customHeight="1"/>
    <row r="93819" ht="22.5" customHeight="1"/>
    <row r="93820" ht="22.5" customHeight="1"/>
    <row r="93821" ht="22.5" customHeight="1"/>
    <row r="93822" ht="22.5" customHeight="1"/>
    <row r="93823" ht="22.5" customHeight="1"/>
    <row r="93824" ht="22.5" customHeight="1"/>
    <row r="93825" ht="22.5" customHeight="1"/>
    <row r="93826" ht="22.5" customHeight="1"/>
    <row r="93827" ht="22.5" customHeight="1"/>
    <row r="93828" ht="22.5" customHeight="1"/>
    <row r="93829" ht="22.5" customHeight="1"/>
    <row r="93830" ht="22.5" customHeight="1"/>
    <row r="93831" ht="22.5" customHeight="1"/>
    <row r="93832" ht="22.5" customHeight="1"/>
    <row r="93833" ht="22.5" customHeight="1"/>
    <row r="93834" ht="22.5" customHeight="1"/>
    <row r="93835" ht="22.5" customHeight="1"/>
    <row r="93836" ht="22.5" customHeight="1"/>
    <row r="93837" ht="22.5" customHeight="1"/>
    <row r="93838" ht="22.5" customHeight="1"/>
    <row r="93839" ht="22.5" customHeight="1"/>
    <row r="93840" ht="22.5" customHeight="1"/>
    <row r="93841" ht="22.5" customHeight="1"/>
    <row r="93842" ht="22.5" customHeight="1"/>
    <row r="93843" ht="22.5" customHeight="1"/>
    <row r="93844" ht="22.5" customHeight="1"/>
    <row r="93845" ht="22.5" customHeight="1"/>
    <row r="93846" ht="22.5" customHeight="1"/>
    <row r="93847" ht="22.5" customHeight="1"/>
    <row r="93848" ht="22.5" customHeight="1"/>
    <row r="93849" ht="22.5" customHeight="1"/>
    <row r="93850" ht="22.5" customHeight="1"/>
    <row r="93851" ht="22.5" customHeight="1"/>
    <row r="93852" ht="22.5" customHeight="1"/>
    <row r="93853" ht="22.5" customHeight="1"/>
    <row r="93854" ht="22.5" customHeight="1"/>
    <row r="93855" ht="22.5" customHeight="1"/>
    <row r="93856" ht="22.5" customHeight="1"/>
    <row r="93857" ht="22.5" customHeight="1"/>
    <row r="93858" ht="22.5" customHeight="1"/>
    <row r="93859" ht="22.5" customHeight="1"/>
    <row r="93860" ht="22.5" customHeight="1"/>
    <row r="93861" ht="22.5" customHeight="1"/>
    <row r="93862" ht="22.5" customHeight="1"/>
    <row r="93863" ht="22.5" customHeight="1"/>
    <row r="93864" ht="22.5" customHeight="1"/>
    <row r="93865" ht="22.5" customHeight="1"/>
    <row r="93866" ht="22.5" customHeight="1"/>
    <row r="93867" ht="22.5" customHeight="1"/>
    <row r="93868" ht="22.5" customHeight="1"/>
    <row r="93869" ht="22.5" customHeight="1"/>
    <row r="93870" ht="22.5" customHeight="1"/>
    <row r="93871" ht="22.5" customHeight="1"/>
    <row r="93872" ht="22.5" customHeight="1"/>
    <row r="93873" ht="22.5" customHeight="1"/>
    <row r="93874" ht="22.5" customHeight="1"/>
    <row r="93875" ht="22.5" customHeight="1"/>
    <row r="93876" ht="22.5" customHeight="1"/>
    <row r="93877" ht="22.5" customHeight="1"/>
    <row r="93878" ht="22.5" customHeight="1"/>
    <row r="93879" ht="22.5" customHeight="1"/>
    <row r="93880" ht="22.5" customHeight="1"/>
    <row r="93881" ht="22.5" customHeight="1"/>
    <row r="93882" ht="22.5" customHeight="1"/>
    <row r="93883" ht="22.5" customHeight="1"/>
    <row r="93884" ht="22.5" customHeight="1"/>
    <row r="93885" ht="22.5" customHeight="1"/>
    <row r="93886" ht="22.5" customHeight="1"/>
    <row r="93887" ht="22.5" customHeight="1"/>
    <row r="93888" ht="22.5" customHeight="1"/>
    <row r="93889" ht="22.5" customHeight="1"/>
    <row r="93890" ht="22.5" customHeight="1"/>
    <row r="93891" ht="22.5" customHeight="1"/>
    <row r="93892" ht="22.5" customHeight="1"/>
    <row r="93893" ht="22.5" customHeight="1"/>
    <row r="93894" ht="22.5" customHeight="1"/>
    <row r="93895" ht="22.5" customHeight="1"/>
    <row r="93896" ht="22.5" customHeight="1"/>
    <row r="93897" ht="22.5" customHeight="1"/>
    <row r="93898" ht="22.5" customHeight="1"/>
    <row r="93899" ht="22.5" customHeight="1"/>
    <row r="93900" ht="22.5" customHeight="1"/>
    <row r="93901" ht="22.5" customHeight="1"/>
    <row r="93902" ht="22.5" customHeight="1"/>
    <row r="93903" ht="22.5" customHeight="1"/>
    <row r="93904" ht="22.5" customHeight="1"/>
    <row r="93905" ht="22.5" customHeight="1"/>
    <row r="93906" ht="22.5" customHeight="1"/>
    <row r="93907" ht="22.5" customHeight="1"/>
    <row r="93908" ht="22.5" customHeight="1"/>
    <row r="93909" ht="22.5" customHeight="1"/>
    <row r="93910" ht="22.5" customHeight="1"/>
    <row r="93911" ht="22.5" customHeight="1"/>
    <row r="93912" ht="22.5" customHeight="1"/>
    <row r="93913" ht="22.5" customHeight="1"/>
    <row r="93914" ht="22.5" customHeight="1"/>
    <row r="93915" ht="22.5" customHeight="1"/>
    <row r="93916" ht="22.5" customHeight="1"/>
    <row r="93917" ht="22.5" customHeight="1"/>
    <row r="93918" ht="22.5" customHeight="1"/>
    <row r="93919" ht="22.5" customHeight="1"/>
    <row r="93920" ht="22.5" customHeight="1"/>
    <row r="93921" ht="22.5" customHeight="1"/>
    <row r="93922" ht="22.5" customHeight="1"/>
    <row r="93923" ht="22.5" customHeight="1"/>
    <row r="93924" ht="22.5" customHeight="1"/>
    <row r="93925" ht="22.5" customHeight="1"/>
    <row r="93926" ht="22.5" customHeight="1"/>
    <row r="93927" ht="22.5" customHeight="1"/>
    <row r="93928" ht="22.5" customHeight="1"/>
    <row r="93929" ht="22.5" customHeight="1"/>
    <row r="93930" ht="22.5" customHeight="1"/>
    <row r="93931" ht="22.5" customHeight="1"/>
    <row r="93932" ht="22.5" customHeight="1"/>
    <row r="93933" ht="22.5" customHeight="1"/>
    <row r="93934" ht="22.5" customHeight="1"/>
    <row r="93935" ht="22.5" customHeight="1"/>
    <row r="93936" ht="22.5" customHeight="1"/>
    <row r="93937" ht="22.5" customHeight="1"/>
    <row r="93938" ht="22.5" customHeight="1"/>
    <row r="93939" ht="22.5" customHeight="1"/>
    <row r="93940" ht="22.5" customHeight="1"/>
    <row r="93941" ht="22.5" customHeight="1"/>
    <row r="93942" ht="22.5" customHeight="1"/>
    <row r="93943" ht="22.5" customHeight="1"/>
    <row r="93944" ht="22.5" customHeight="1"/>
    <row r="93945" ht="22.5" customHeight="1"/>
    <row r="93946" ht="22.5" customHeight="1"/>
    <row r="93947" ht="22.5" customHeight="1"/>
    <row r="93948" ht="22.5" customHeight="1"/>
    <row r="93949" ht="22.5" customHeight="1"/>
    <row r="93950" ht="22.5" customHeight="1"/>
    <row r="93951" ht="22.5" customHeight="1"/>
    <row r="93952" ht="22.5" customHeight="1"/>
    <row r="93953" ht="22.5" customHeight="1"/>
    <row r="93954" ht="22.5" customHeight="1"/>
    <row r="93955" ht="22.5" customHeight="1"/>
    <row r="93956" ht="22.5" customHeight="1"/>
    <row r="93957" ht="22.5" customHeight="1"/>
    <row r="93958" ht="22.5" customHeight="1"/>
    <row r="93959" ht="22.5" customHeight="1"/>
    <row r="93960" ht="22.5" customHeight="1"/>
    <row r="93961" ht="22.5" customHeight="1"/>
    <row r="93962" ht="22.5" customHeight="1"/>
    <row r="93963" ht="22.5" customHeight="1"/>
    <row r="93964" ht="22.5" customHeight="1"/>
    <row r="93965" ht="22.5" customHeight="1"/>
    <row r="93966" ht="22.5" customHeight="1"/>
    <row r="93967" ht="22.5" customHeight="1"/>
    <row r="93968" ht="22.5" customHeight="1"/>
    <row r="93969" ht="22.5" customHeight="1"/>
    <row r="93970" ht="22.5" customHeight="1"/>
    <row r="93971" ht="22.5" customHeight="1"/>
    <row r="93972" ht="22.5" customHeight="1"/>
    <row r="93973" ht="22.5" customHeight="1"/>
    <row r="93974" ht="22.5" customHeight="1"/>
    <row r="93975" ht="22.5" customHeight="1"/>
    <row r="93976" ht="22.5" customHeight="1"/>
    <row r="93977" ht="22.5" customHeight="1"/>
    <row r="93978" ht="22.5" customHeight="1"/>
    <row r="93979" ht="22.5" customHeight="1"/>
    <row r="93980" ht="22.5" customHeight="1"/>
    <row r="93981" ht="22.5" customHeight="1"/>
    <row r="93982" ht="22.5" customHeight="1"/>
    <row r="93983" ht="22.5" customHeight="1"/>
    <row r="93984" ht="22.5" customHeight="1"/>
    <row r="93985" ht="22.5" customHeight="1"/>
    <row r="93986" ht="22.5" customHeight="1"/>
    <row r="93987" ht="22.5" customHeight="1"/>
    <row r="93988" ht="22.5" customHeight="1"/>
    <row r="93989" ht="22.5" customHeight="1"/>
    <row r="93990" ht="22.5" customHeight="1"/>
    <row r="93991" ht="22.5" customHeight="1"/>
    <row r="93992" ht="22.5" customHeight="1"/>
    <row r="93993" ht="22.5" customHeight="1"/>
    <row r="93994" ht="22.5" customHeight="1"/>
    <row r="93995" ht="22.5" customHeight="1"/>
    <row r="93996" ht="22.5" customHeight="1"/>
    <row r="93997" ht="22.5" customHeight="1"/>
    <row r="93998" ht="22.5" customHeight="1"/>
    <row r="93999" ht="22.5" customHeight="1"/>
    <row r="94000" ht="22.5" customHeight="1"/>
    <row r="94001" ht="22.5" customHeight="1"/>
    <row r="94002" ht="22.5" customHeight="1"/>
    <row r="94003" ht="22.5" customHeight="1"/>
    <row r="94004" ht="22.5" customHeight="1"/>
    <row r="94005" ht="22.5" customHeight="1"/>
    <row r="94006" ht="22.5" customHeight="1"/>
    <row r="94007" ht="22.5" customHeight="1"/>
    <row r="94008" ht="22.5" customHeight="1"/>
    <row r="94009" ht="22.5" customHeight="1"/>
    <row r="94010" ht="22.5" customHeight="1"/>
    <row r="94011" ht="22.5" customHeight="1"/>
    <row r="94012" ht="22.5" customHeight="1"/>
    <row r="94013" ht="22.5" customHeight="1"/>
    <row r="94014" ht="22.5" customHeight="1"/>
    <row r="94015" ht="22.5" customHeight="1"/>
    <row r="94016" ht="22.5" customHeight="1"/>
    <row r="94017" ht="22.5" customHeight="1"/>
    <row r="94018" ht="22.5" customHeight="1"/>
    <row r="94019" ht="22.5" customHeight="1"/>
    <row r="94020" ht="22.5" customHeight="1"/>
    <row r="94021" ht="22.5" customHeight="1"/>
    <row r="94022" ht="22.5" customHeight="1"/>
    <row r="94023" ht="22.5" customHeight="1"/>
    <row r="94024" ht="22.5" customHeight="1"/>
    <row r="94025" ht="22.5" customHeight="1"/>
    <row r="94026" ht="22.5" customHeight="1"/>
    <row r="94027" ht="22.5" customHeight="1"/>
    <row r="94028" ht="22.5" customHeight="1"/>
    <row r="94029" ht="22.5" customHeight="1"/>
    <row r="94030" ht="22.5" customHeight="1"/>
    <row r="94031" ht="22.5" customHeight="1"/>
    <row r="94032" ht="22.5" customHeight="1"/>
    <row r="94033" ht="22.5" customHeight="1"/>
    <row r="94034" ht="22.5" customHeight="1"/>
    <row r="94035" ht="22.5" customHeight="1"/>
    <row r="94036" ht="22.5" customHeight="1"/>
    <row r="94037" ht="22.5" customHeight="1"/>
    <row r="94038" ht="22.5" customHeight="1"/>
    <row r="94039" ht="22.5" customHeight="1"/>
    <row r="94040" ht="22.5" customHeight="1"/>
    <row r="94041" ht="22.5" customHeight="1"/>
    <row r="94042" ht="22.5" customHeight="1"/>
    <row r="94043" ht="22.5" customHeight="1"/>
    <row r="94044" ht="22.5" customHeight="1"/>
    <row r="94045" ht="22.5" customHeight="1"/>
    <row r="94046" ht="22.5" customHeight="1"/>
    <row r="94047" ht="22.5" customHeight="1"/>
    <row r="94048" ht="22.5" customHeight="1"/>
    <row r="94049" ht="22.5" customHeight="1"/>
    <row r="94050" ht="22.5" customHeight="1"/>
    <row r="94051" ht="22.5" customHeight="1"/>
    <row r="94052" ht="22.5" customHeight="1"/>
    <row r="94053" ht="22.5" customHeight="1"/>
    <row r="94054" ht="22.5" customHeight="1"/>
    <row r="94055" ht="22.5" customHeight="1"/>
    <row r="94056" ht="22.5" customHeight="1"/>
    <row r="94057" ht="22.5" customHeight="1"/>
    <row r="94058" ht="22.5" customHeight="1"/>
    <row r="94059" ht="22.5" customHeight="1"/>
    <row r="94060" ht="22.5" customHeight="1"/>
    <row r="94061" ht="22.5" customHeight="1"/>
    <row r="94062" ht="22.5" customHeight="1"/>
    <row r="94063" ht="22.5" customHeight="1"/>
    <row r="94064" ht="22.5" customHeight="1"/>
    <row r="94065" ht="22.5" customHeight="1"/>
    <row r="94066" ht="22.5" customHeight="1"/>
    <row r="94067" ht="22.5" customHeight="1"/>
    <row r="94068" ht="22.5" customHeight="1"/>
    <row r="94069" ht="22.5" customHeight="1"/>
    <row r="94070" ht="22.5" customHeight="1"/>
    <row r="94071" ht="22.5" customHeight="1"/>
    <row r="94072" ht="22.5" customHeight="1"/>
    <row r="94073" ht="22.5" customHeight="1"/>
    <row r="94074" ht="22.5" customHeight="1"/>
    <row r="94075" ht="22.5" customHeight="1"/>
    <row r="94076" ht="22.5" customHeight="1"/>
    <row r="94077" ht="22.5" customHeight="1"/>
    <row r="94078" ht="22.5" customHeight="1"/>
    <row r="94079" ht="22.5" customHeight="1"/>
    <row r="94080" ht="22.5" customHeight="1"/>
    <row r="94081" ht="22.5" customHeight="1"/>
    <row r="94082" ht="22.5" customHeight="1"/>
    <row r="94083" ht="22.5" customHeight="1"/>
    <row r="94084" ht="22.5" customHeight="1"/>
    <row r="94085" ht="22.5" customHeight="1"/>
    <row r="94086" ht="22.5" customHeight="1"/>
    <row r="94087" ht="22.5" customHeight="1"/>
    <row r="94088" ht="22.5" customHeight="1"/>
    <row r="94089" ht="22.5" customHeight="1"/>
    <row r="94090" ht="22.5" customHeight="1"/>
    <row r="94091" ht="22.5" customHeight="1"/>
    <row r="94092" ht="22.5" customHeight="1"/>
    <row r="94093" ht="22.5" customHeight="1"/>
    <row r="94094" ht="22.5" customHeight="1"/>
    <row r="94095" ht="22.5" customHeight="1"/>
    <row r="94096" ht="22.5" customHeight="1"/>
    <row r="94097" ht="22.5" customHeight="1"/>
    <row r="94098" ht="22.5" customHeight="1"/>
    <row r="94099" ht="22.5" customHeight="1"/>
    <row r="94100" ht="22.5" customHeight="1"/>
    <row r="94101" ht="22.5" customHeight="1"/>
    <row r="94102" ht="22.5" customHeight="1"/>
    <row r="94103" ht="22.5" customHeight="1"/>
    <row r="94104" ht="22.5" customHeight="1"/>
    <row r="94105" ht="22.5" customHeight="1"/>
    <row r="94106" ht="22.5" customHeight="1"/>
    <row r="94107" ht="22.5" customHeight="1"/>
    <row r="94108" ht="22.5" customHeight="1"/>
    <row r="94109" ht="22.5" customHeight="1"/>
    <row r="94110" ht="22.5" customHeight="1"/>
    <row r="94111" ht="22.5" customHeight="1"/>
    <row r="94112" ht="22.5" customHeight="1"/>
    <row r="94113" ht="22.5" customHeight="1"/>
    <row r="94114" ht="22.5" customHeight="1"/>
    <row r="94115" ht="22.5" customHeight="1"/>
    <row r="94116" ht="22.5" customHeight="1"/>
    <row r="94117" ht="22.5" customHeight="1"/>
    <row r="94118" ht="22.5" customHeight="1"/>
    <row r="94119" ht="22.5" customHeight="1"/>
    <row r="94120" ht="22.5" customHeight="1"/>
    <row r="94121" ht="22.5" customHeight="1"/>
    <row r="94122" ht="22.5" customHeight="1"/>
    <row r="94123" ht="22.5" customHeight="1"/>
    <row r="94124" ht="22.5" customHeight="1"/>
    <row r="94125" ht="22.5" customHeight="1"/>
    <row r="94126" ht="22.5" customHeight="1"/>
    <row r="94127" ht="22.5" customHeight="1"/>
    <row r="94128" ht="22.5" customHeight="1"/>
    <row r="94129" ht="22.5" customHeight="1"/>
    <row r="94130" ht="22.5" customHeight="1"/>
    <row r="94131" ht="22.5" customHeight="1"/>
    <row r="94132" ht="22.5" customHeight="1"/>
    <row r="94133" ht="22.5" customHeight="1"/>
    <row r="94134" ht="22.5" customHeight="1"/>
    <row r="94135" ht="22.5" customHeight="1"/>
    <row r="94136" ht="22.5" customHeight="1"/>
    <row r="94137" ht="22.5" customHeight="1"/>
    <row r="94138" ht="22.5" customHeight="1"/>
    <row r="94139" ht="22.5" customHeight="1"/>
    <row r="94140" ht="22.5" customHeight="1"/>
    <row r="94141" ht="22.5" customHeight="1"/>
    <row r="94142" ht="22.5" customHeight="1"/>
    <row r="94143" ht="22.5" customHeight="1"/>
    <row r="94144" ht="22.5" customHeight="1"/>
    <row r="94145" ht="22.5" customHeight="1"/>
    <row r="94146" ht="22.5" customHeight="1"/>
    <row r="94147" ht="22.5" customHeight="1"/>
    <row r="94148" ht="22.5" customHeight="1"/>
    <row r="94149" ht="22.5" customHeight="1"/>
    <row r="94150" ht="22.5" customHeight="1"/>
    <row r="94151" ht="22.5" customHeight="1"/>
    <row r="94152" ht="22.5" customHeight="1"/>
    <row r="94153" ht="22.5" customHeight="1"/>
    <row r="94154" ht="22.5" customHeight="1"/>
    <row r="94155" ht="22.5" customHeight="1"/>
    <row r="94156" ht="22.5" customHeight="1"/>
    <row r="94157" ht="22.5" customHeight="1"/>
    <row r="94158" ht="22.5" customHeight="1"/>
    <row r="94159" ht="22.5" customHeight="1"/>
    <row r="94160" ht="22.5" customHeight="1"/>
    <row r="94161" ht="22.5" customHeight="1"/>
    <row r="94162" ht="22.5" customHeight="1"/>
    <row r="94163" ht="22.5" customHeight="1"/>
    <row r="94164" ht="22.5" customHeight="1"/>
    <row r="94165" ht="22.5" customHeight="1"/>
    <row r="94166" ht="22.5" customHeight="1"/>
    <row r="94167" ht="22.5" customHeight="1"/>
    <row r="94168" ht="22.5" customHeight="1"/>
    <row r="94169" ht="22.5" customHeight="1"/>
    <row r="94170" ht="22.5" customHeight="1"/>
    <row r="94171" ht="22.5" customHeight="1"/>
    <row r="94172" ht="22.5" customHeight="1"/>
    <row r="94173" ht="22.5" customHeight="1"/>
    <row r="94174" ht="22.5" customHeight="1"/>
    <row r="94175" ht="22.5" customHeight="1"/>
    <row r="94176" ht="22.5" customHeight="1"/>
    <row r="94177" ht="22.5" customHeight="1"/>
    <row r="94178" ht="22.5" customHeight="1"/>
    <row r="94179" ht="22.5" customHeight="1"/>
    <row r="94180" ht="22.5" customHeight="1"/>
    <row r="94181" ht="22.5" customHeight="1"/>
    <row r="94182" ht="22.5" customHeight="1"/>
    <row r="94183" ht="22.5" customHeight="1"/>
    <row r="94184" ht="22.5" customHeight="1"/>
    <row r="94185" ht="22.5" customHeight="1"/>
    <row r="94186" ht="22.5" customHeight="1"/>
    <row r="94187" ht="22.5" customHeight="1"/>
    <row r="94188" ht="22.5" customHeight="1"/>
    <row r="94189" ht="22.5" customHeight="1"/>
    <row r="94190" ht="22.5" customHeight="1"/>
    <row r="94191" ht="22.5" customHeight="1"/>
    <row r="94192" ht="22.5" customHeight="1"/>
    <row r="94193" ht="22.5" customHeight="1"/>
    <row r="94194" ht="22.5" customHeight="1"/>
    <row r="94195" ht="22.5" customHeight="1"/>
    <row r="94196" ht="22.5" customHeight="1"/>
    <row r="94197" ht="22.5" customHeight="1"/>
    <row r="94198" ht="22.5" customHeight="1"/>
    <row r="94199" ht="22.5" customHeight="1"/>
    <row r="94200" ht="22.5" customHeight="1"/>
    <row r="94201" ht="22.5" customHeight="1"/>
    <row r="94202" ht="22.5" customHeight="1"/>
    <row r="94203" ht="22.5" customHeight="1"/>
    <row r="94204" ht="22.5" customHeight="1"/>
    <row r="94205" ht="22.5" customHeight="1"/>
    <row r="94206" ht="22.5" customHeight="1"/>
    <row r="94207" ht="22.5" customHeight="1"/>
    <row r="94208" ht="22.5" customHeight="1"/>
    <row r="94209" ht="22.5" customHeight="1"/>
    <row r="94210" ht="22.5" customHeight="1"/>
    <row r="94211" ht="22.5" customHeight="1"/>
    <row r="94212" ht="22.5" customHeight="1"/>
    <row r="94213" ht="22.5" customHeight="1"/>
    <row r="94214" ht="22.5" customHeight="1"/>
    <row r="94215" ht="22.5" customHeight="1"/>
    <row r="94216" ht="22.5" customHeight="1"/>
    <row r="94217" ht="22.5" customHeight="1"/>
    <row r="94218" ht="22.5" customHeight="1"/>
    <row r="94219" ht="22.5" customHeight="1"/>
    <row r="94220" ht="22.5" customHeight="1"/>
    <row r="94221" ht="22.5" customHeight="1"/>
    <row r="94222" ht="22.5" customHeight="1"/>
    <row r="94223" ht="22.5" customHeight="1"/>
    <row r="94224" ht="22.5" customHeight="1"/>
    <row r="94225" ht="22.5" customHeight="1"/>
    <row r="94226" ht="22.5" customHeight="1"/>
    <row r="94227" ht="22.5" customHeight="1"/>
    <row r="94228" ht="22.5" customHeight="1"/>
    <row r="94229" ht="22.5" customHeight="1"/>
    <row r="94230" ht="22.5" customHeight="1"/>
    <row r="94231" ht="22.5" customHeight="1"/>
    <row r="94232" ht="22.5" customHeight="1"/>
    <row r="94233" ht="22.5" customHeight="1"/>
    <row r="94234" ht="22.5" customHeight="1"/>
    <row r="94235" ht="22.5" customHeight="1"/>
    <row r="94236" ht="22.5" customHeight="1"/>
    <row r="94237" ht="22.5" customHeight="1"/>
    <row r="94238" ht="22.5" customHeight="1"/>
    <row r="94239" ht="22.5" customHeight="1"/>
    <row r="94240" ht="22.5" customHeight="1"/>
    <row r="94241" ht="22.5" customHeight="1"/>
    <row r="94242" ht="22.5" customHeight="1"/>
    <row r="94243" ht="22.5" customHeight="1"/>
    <row r="94244" ht="22.5" customHeight="1"/>
    <row r="94245" ht="22.5" customHeight="1"/>
    <row r="94246" ht="22.5" customHeight="1"/>
    <row r="94247" ht="22.5" customHeight="1"/>
    <row r="94248" ht="22.5" customHeight="1"/>
    <row r="94249" ht="22.5" customHeight="1"/>
    <row r="94250" ht="22.5" customHeight="1"/>
    <row r="94251" ht="22.5" customHeight="1"/>
    <row r="94252" ht="22.5" customHeight="1"/>
    <row r="94253" ht="22.5" customHeight="1"/>
    <row r="94254" ht="22.5" customHeight="1"/>
    <row r="94255" ht="22.5" customHeight="1"/>
    <row r="94256" ht="22.5" customHeight="1"/>
    <row r="94257" ht="22.5" customHeight="1"/>
    <row r="94258" ht="22.5" customHeight="1"/>
    <row r="94259" ht="22.5" customHeight="1"/>
    <row r="94260" ht="22.5" customHeight="1"/>
    <row r="94261" ht="22.5" customHeight="1"/>
    <row r="94262" ht="22.5" customHeight="1"/>
    <row r="94263" ht="22.5" customHeight="1"/>
    <row r="94264" ht="22.5" customHeight="1"/>
    <row r="94265" ht="22.5" customHeight="1"/>
    <row r="94266" ht="22.5" customHeight="1"/>
    <row r="94267" ht="22.5" customHeight="1"/>
    <row r="94268" ht="22.5" customHeight="1"/>
    <row r="94269" ht="22.5" customHeight="1"/>
    <row r="94270" ht="22.5" customHeight="1"/>
    <row r="94271" ht="22.5" customHeight="1"/>
    <row r="94272" ht="22.5" customHeight="1"/>
    <row r="94273" ht="22.5" customHeight="1"/>
    <row r="94274" ht="22.5" customHeight="1"/>
    <row r="94275" ht="22.5" customHeight="1"/>
    <row r="94276" ht="22.5" customHeight="1"/>
    <row r="94277" ht="22.5" customHeight="1"/>
    <row r="94278" ht="22.5" customHeight="1"/>
    <row r="94279" ht="22.5" customHeight="1"/>
    <row r="94280" ht="22.5" customHeight="1"/>
    <row r="94281" ht="22.5" customHeight="1"/>
    <row r="94282" ht="22.5" customHeight="1"/>
    <row r="94283" ht="22.5" customHeight="1"/>
    <row r="94284" ht="22.5" customHeight="1"/>
    <row r="94285" ht="22.5" customHeight="1"/>
    <row r="94286" ht="22.5" customHeight="1"/>
    <row r="94287" ht="22.5" customHeight="1"/>
    <row r="94288" ht="22.5" customHeight="1"/>
    <row r="94289" ht="22.5" customHeight="1"/>
    <row r="94290" ht="22.5" customHeight="1"/>
    <row r="94291" ht="22.5" customHeight="1"/>
    <row r="94292" ht="22.5" customHeight="1"/>
    <row r="94293" ht="22.5" customHeight="1"/>
    <row r="94294" ht="22.5" customHeight="1"/>
    <row r="94295" ht="22.5" customHeight="1"/>
    <row r="94296" ht="22.5" customHeight="1"/>
    <row r="94297" ht="22.5" customHeight="1"/>
    <row r="94298" ht="22.5" customHeight="1"/>
    <row r="94299" ht="22.5" customHeight="1"/>
    <row r="94300" ht="22.5" customHeight="1"/>
    <row r="94301" ht="22.5" customHeight="1"/>
    <row r="94302" ht="22.5" customHeight="1"/>
    <row r="94303" ht="22.5" customHeight="1"/>
    <row r="94304" ht="22.5" customHeight="1"/>
    <row r="94305" ht="22.5" customHeight="1"/>
    <row r="94306" ht="22.5" customHeight="1"/>
    <row r="94307" ht="22.5" customHeight="1"/>
    <row r="94308" ht="22.5" customHeight="1"/>
    <row r="94309" ht="22.5" customHeight="1"/>
    <row r="94310" ht="22.5" customHeight="1"/>
    <row r="94311" ht="22.5" customHeight="1"/>
    <row r="94312" ht="22.5" customHeight="1"/>
    <row r="94313" ht="22.5" customHeight="1"/>
    <row r="94314" ht="22.5" customHeight="1"/>
    <row r="94315" ht="22.5" customHeight="1"/>
    <row r="94316" ht="22.5" customHeight="1"/>
    <row r="94317" ht="22.5" customHeight="1"/>
    <row r="94318" ht="22.5" customHeight="1"/>
    <row r="94319" ht="22.5" customHeight="1"/>
    <row r="94320" ht="22.5" customHeight="1"/>
    <row r="94321" ht="22.5" customHeight="1"/>
    <row r="94322" ht="22.5" customHeight="1"/>
    <row r="94323" ht="22.5" customHeight="1"/>
    <row r="94324" ht="22.5" customHeight="1"/>
    <row r="94325" ht="22.5" customHeight="1"/>
    <row r="94326" ht="22.5" customHeight="1"/>
    <row r="94327" ht="22.5" customHeight="1"/>
    <row r="94328" ht="22.5" customHeight="1"/>
    <row r="94329" ht="22.5" customHeight="1"/>
    <row r="94330" ht="22.5" customHeight="1"/>
    <row r="94331" ht="22.5" customHeight="1"/>
    <row r="94332" ht="22.5" customHeight="1"/>
    <row r="94333" ht="22.5" customHeight="1"/>
    <row r="94334" ht="22.5" customHeight="1"/>
    <row r="94335" ht="22.5" customHeight="1"/>
    <row r="94336" ht="22.5" customHeight="1"/>
    <row r="94337" ht="22.5" customHeight="1"/>
    <row r="94338" ht="22.5" customHeight="1"/>
    <row r="94339" ht="22.5" customHeight="1"/>
    <row r="94340" ht="22.5" customHeight="1"/>
    <row r="94341" ht="22.5" customHeight="1"/>
    <row r="94342" ht="22.5" customHeight="1"/>
    <row r="94343" ht="22.5" customHeight="1"/>
    <row r="94344" ht="22.5" customHeight="1"/>
    <row r="94345" ht="22.5" customHeight="1"/>
    <row r="94346" ht="22.5" customHeight="1"/>
    <row r="94347" ht="22.5" customHeight="1"/>
    <row r="94348" ht="22.5" customHeight="1"/>
    <row r="94349" ht="22.5" customHeight="1"/>
    <row r="94350" ht="22.5" customHeight="1"/>
    <row r="94351" ht="22.5" customHeight="1"/>
    <row r="94352" ht="22.5" customHeight="1"/>
    <row r="94353" ht="22.5" customHeight="1"/>
    <row r="94354" ht="22.5" customHeight="1"/>
    <row r="94355" ht="22.5" customHeight="1"/>
    <row r="94356" ht="22.5" customHeight="1"/>
    <row r="94357" ht="22.5" customHeight="1"/>
    <row r="94358" ht="22.5" customHeight="1"/>
    <row r="94359" ht="22.5" customHeight="1"/>
    <row r="94360" ht="22.5" customHeight="1"/>
    <row r="94361" ht="22.5" customHeight="1"/>
    <row r="94362" ht="22.5" customHeight="1"/>
    <row r="94363" ht="22.5" customHeight="1"/>
    <row r="94364" ht="22.5" customHeight="1"/>
    <row r="94365" ht="22.5" customHeight="1"/>
    <row r="94366" ht="22.5" customHeight="1"/>
    <row r="94367" ht="22.5" customHeight="1"/>
    <row r="94368" ht="22.5" customHeight="1"/>
    <row r="94369" ht="22.5" customHeight="1"/>
    <row r="94370" ht="22.5" customHeight="1"/>
    <row r="94371" ht="22.5" customHeight="1"/>
    <row r="94372" ht="22.5" customHeight="1"/>
    <row r="94373" ht="22.5" customHeight="1"/>
    <row r="94374" ht="22.5" customHeight="1"/>
    <row r="94375" ht="22.5" customHeight="1"/>
    <row r="94376" ht="22.5" customHeight="1"/>
    <row r="94377" ht="22.5" customHeight="1"/>
    <row r="94378" ht="22.5" customHeight="1"/>
    <row r="94379" ht="22.5" customHeight="1"/>
    <row r="94380" ht="22.5" customHeight="1"/>
    <row r="94381" ht="22.5" customHeight="1"/>
    <row r="94382" ht="22.5" customHeight="1"/>
    <row r="94383" ht="22.5" customHeight="1"/>
    <row r="94384" ht="22.5" customHeight="1"/>
    <row r="94385" ht="22.5" customHeight="1"/>
    <row r="94386" ht="22.5" customHeight="1"/>
    <row r="94387" ht="22.5" customHeight="1"/>
    <row r="94388" ht="22.5" customHeight="1"/>
    <row r="94389" ht="22.5" customHeight="1"/>
    <row r="94390" ht="22.5" customHeight="1"/>
    <row r="94391" ht="22.5" customHeight="1"/>
    <row r="94392" ht="22.5" customHeight="1"/>
    <row r="94393" ht="22.5" customHeight="1"/>
    <row r="94394" ht="22.5" customHeight="1"/>
    <row r="94395" ht="22.5" customHeight="1"/>
    <row r="94396" ht="22.5" customHeight="1"/>
    <row r="94397" ht="22.5" customHeight="1"/>
    <row r="94398" ht="22.5" customHeight="1"/>
    <row r="94399" ht="22.5" customHeight="1"/>
    <row r="94400" ht="22.5" customHeight="1"/>
    <row r="94401" ht="22.5" customHeight="1"/>
    <row r="94402" ht="22.5" customHeight="1"/>
    <row r="94403" ht="22.5" customHeight="1"/>
    <row r="94404" ht="22.5" customHeight="1"/>
    <row r="94405" ht="22.5" customHeight="1"/>
    <row r="94406" ht="22.5" customHeight="1"/>
    <row r="94407" ht="22.5" customHeight="1"/>
    <row r="94408" ht="22.5" customHeight="1"/>
    <row r="94409" ht="22.5" customHeight="1"/>
    <row r="94410" ht="22.5" customHeight="1"/>
    <row r="94411" ht="22.5" customHeight="1"/>
    <row r="94412" ht="22.5" customHeight="1"/>
    <row r="94413" ht="22.5" customHeight="1"/>
    <row r="94414" ht="22.5" customHeight="1"/>
    <row r="94415" ht="22.5" customHeight="1"/>
    <row r="94416" ht="22.5" customHeight="1"/>
    <row r="94417" ht="22.5" customHeight="1"/>
    <row r="94418" ht="22.5" customHeight="1"/>
    <row r="94419" ht="22.5" customHeight="1"/>
    <row r="94420" ht="22.5" customHeight="1"/>
    <row r="94421" ht="22.5" customHeight="1"/>
    <row r="94422" ht="22.5" customHeight="1"/>
    <row r="94423" ht="22.5" customHeight="1"/>
    <row r="94424" ht="22.5" customHeight="1"/>
    <row r="94425" ht="22.5" customHeight="1"/>
    <row r="94426" ht="22.5" customHeight="1"/>
    <row r="94427" ht="22.5" customHeight="1"/>
    <row r="94428" ht="22.5" customHeight="1"/>
    <row r="94429" ht="22.5" customHeight="1"/>
    <row r="94430" ht="22.5" customHeight="1"/>
    <row r="94431" ht="22.5" customHeight="1"/>
    <row r="94432" ht="22.5" customHeight="1"/>
    <row r="94433" ht="22.5" customHeight="1"/>
    <row r="94434" ht="22.5" customHeight="1"/>
    <row r="94435" ht="22.5" customHeight="1"/>
    <row r="94436" ht="22.5" customHeight="1"/>
    <row r="94437" ht="22.5" customHeight="1"/>
    <row r="94438" ht="22.5" customHeight="1"/>
    <row r="94439" ht="22.5" customHeight="1"/>
    <row r="94440" ht="22.5" customHeight="1"/>
    <row r="94441" ht="22.5" customHeight="1"/>
    <row r="94442" ht="22.5" customHeight="1"/>
    <row r="94443" ht="22.5" customHeight="1"/>
    <row r="94444" ht="22.5" customHeight="1"/>
    <row r="94445" ht="22.5" customHeight="1"/>
    <row r="94446" ht="22.5" customHeight="1"/>
    <row r="94447" ht="22.5" customHeight="1"/>
    <row r="94448" ht="22.5" customHeight="1"/>
    <row r="94449" ht="22.5" customHeight="1"/>
    <row r="94450" ht="22.5" customHeight="1"/>
    <row r="94451" ht="22.5" customHeight="1"/>
    <row r="94452" ht="22.5" customHeight="1"/>
    <row r="94453" ht="22.5" customHeight="1"/>
    <row r="94454" ht="22.5" customHeight="1"/>
    <row r="94455" ht="22.5" customHeight="1"/>
    <row r="94456" ht="22.5" customHeight="1"/>
    <row r="94457" ht="22.5" customHeight="1"/>
    <row r="94458" ht="22.5" customHeight="1"/>
    <row r="94459" ht="22.5" customHeight="1"/>
    <row r="94460" ht="22.5" customHeight="1"/>
    <row r="94461" ht="22.5" customHeight="1"/>
    <row r="94462" ht="22.5" customHeight="1"/>
    <row r="94463" ht="22.5" customHeight="1"/>
    <row r="94464" ht="22.5" customHeight="1"/>
    <row r="94465" ht="22.5" customHeight="1"/>
    <row r="94466" ht="22.5" customHeight="1"/>
    <row r="94467" ht="22.5" customHeight="1"/>
    <row r="94468" ht="22.5" customHeight="1"/>
    <row r="94469" ht="22.5" customHeight="1"/>
    <row r="94470" ht="22.5" customHeight="1"/>
    <row r="94471" ht="22.5" customHeight="1"/>
    <row r="94472" ht="22.5" customHeight="1"/>
    <row r="94473" ht="22.5" customHeight="1"/>
    <row r="94474" ht="22.5" customHeight="1"/>
    <row r="94475" ht="22.5" customHeight="1"/>
    <row r="94476" ht="22.5" customHeight="1"/>
    <row r="94477" ht="22.5" customHeight="1"/>
    <row r="94478" ht="22.5" customHeight="1"/>
    <row r="94479" ht="22.5" customHeight="1"/>
    <row r="94480" ht="22.5" customHeight="1"/>
    <row r="94481" ht="22.5" customHeight="1"/>
    <row r="94482" ht="22.5" customHeight="1"/>
    <row r="94483" ht="22.5" customHeight="1"/>
    <row r="94484" ht="22.5" customHeight="1"/>
    <row r="94485" ht="22.5" customHeight="1"/>
    <row r="94486" ht="22.5" customHeight="1"/>
    <row r="94487" ht="22.5" customHeight="1"/>
    <row r="94488" ht="22.5" customHeight="1"/>
    <row r="94489" ht="22.5" customHeight="1"/>
    <row r="94490" ht="22.5" customHeight="1"/>
    <row r="94491" ht="22.5" customHeight="1"/>
    <row r="94492" ht="22.5" customHeight="1"/>
    <row r="94493" ht="22.5" customHeight="1"/>
    <row r="94494" ht="22.5" customHeight="1"/>
    <row r="94495" ht="22.5" customHeight="1"/>
    <row r="94496" ht="22.5" customHeight="1"/>
    <row r="94497" ht="22.5" customHeight="1"/>
    <row r="94498" ht="22.5" customHeight="1"/>
    <row r="94499" ht="22.5" customHeight="1"/>
    <row r="94500" ht="22.5" customHeight="1"/>
    <row r="94501" ht="22.5" customHeight="1"/>
    <row r="94502" ht="22.5" customHeight="1"/>
    <row r="94503" ht="22.5" customHeight="1"/>
    <row r="94504" ht="22.5" customHeight="1"/>
    <row r="94505" ht="22.5" customHeight="1"/>
    <row r="94506" ht="22.5" customHeight="1"/>
    <row r="94507" ht="22.5" customHeight="1"/>
    <row r="94508" ht="22.5" customHeight="1"/>
    <row r="94509" ht="22.5" customHeight="1"/>
    <row r="94510" ht="22.5" customHeight="1"/>
    <row r="94511" ht="22.5" customHeight="1"/>
    <row r="94512" ht="22.5" customHeight="1"/>
    <row r="94513" ht="22.5" customHeight="1"/>
    <row r="94514" ht="22.5" customHeight="1"/>
    <row r="94515" ht="22.5" customHeight="1"/>
    <row r="94516" ht="22.5" customHeight="1"/>
    <row r="94517" ht="22.5" customHeight="1"/>
    <row r="94518" ht="22.5" customHeight="1"/>
    <row r="94519" ht="22.5" customHeight="1"/>
    <row r="94520" ht="22.5" customHeight="1"/>
    <row r="94521" ht="22.5" customHeight="1"/>
    <row r="94522" ht="22.5" customHeight="1"/>
    <row r="94523" ht="22.5" customHeight="1"/>
    <row r="94524" ht="22.5" customHeight="1"/>
    <row r="94525" ht="22.5" customHeight="1"/>
    <row r="94526" ht="22.5" customHeight="1"/>
    <row r="94527" ht="22.5" customHeight="1"/>
    <row r="94528" ht="22.5" customHeight="1"/>
    <row r="94529" ht="22.5" customHeight="1"/>
    <row r="94530" ht="22.5" customHeight="1"/>
    <row r="94531" ht="22.5" customHeight="1"/>
    <row r="94532" ht="22.5" customHeight="1"/>
    <row r="94533" ht="22.5" customHeight="1"/>
    <row r="94534" ht="22.5" customHeight="1"/>
    <row r="94535" ht="22.5" customHeight="1"/>
    <row r="94536" ht="22.5" customHeight="1"/>
    <row r="94537" ht="22.5" customHeight="1"/>
    <row r="94538" ht="22.5" customHeight="1"/>
    <row r="94539" ht="22.5" customHeight="1"/>
    <row r="94540" ht="22.5" customHeight="1"/>
    <row r="94541" ht="22.5" customHeight="1"/>
    <row r="94542" ht="22.5" customHeight="1"/>
    <row r="94543" ht="22.5" customHeight="1"/>
    <row r="94544" ht="22.5" customHeight="1"/>
    <row r="94545" ht="22.5" customHeight="1"/>
    <row r="94546" ht="22.5" customHeight="1"/>
    <row r="94547" ht="22.5" customHeight="1"/>
    <row r="94548" ht="22.5" customHeight="1"/>
    <row r="94549" ht="22.5" customHeight="1"/>
    <row r="94550" ht="22.5" customHeight="1"/>
    <row r="94551" ht="22.5" customHeight="1"/>
    <row r="94552" ht="22.5" customHeight="1"/>
    <row r="94553" ht="22.5" customHeight="1"/>
    <row r="94554" ht="22.5" customHeight="1"/>
    <row r="94555" ht="22.5" customHeight="1"/>
    <row r="94556" ht="22.5" customHeight="1"/>
    <row r="94557" ht="22.5" customHeight="1"/>
    <row r="94558" ht="22.5" customHeight="1"/>
    <row r="94559" ht="22.5" customHeight="1"/>
    <row r="94560" ht="22.5" customHeight="1"/>
    <row r="94561" ht="22.5" customHeight="1"/>
    <row r="94562" ht="22.5" customHeight="1"/>
    <row r="94563" ht="22.5" customHeight="1"/>
    <row r="94564" ht="22.5" customHeight="1"/>
    <row r="94565" ht="22.5" customHeight="1"/>
    <row r="94566" ht="22.5" customHeight="1"/>
    <row r="94567" ht="22.5" customHeight="1"/>
    <row r="94568" ht="22.5" customHeight="1"/>
    <row r="94569" ht="22.5" customHeight="1"/>
    <row r="94570" ht="22.5" customHeight="1"/>
    <row r="94571" ht="22.5" customHeight="1"/>
    <row r="94572" ht="22.5" customHeight="1"/>
    <row r="94573" ht="22.5" customHeight="1"/>
    <row r="94574" ht="22.5" customHeight="1"/>
    <row r="94575" ht="22.5" customHeight="1"/>
    <row r="94576" ht="22.5" customHeight="1"/>
    <row r="94577" ht="22.5" customHeight="1"/>
    <row r="94578" ht="22.5" customHeight="1"/>
    <row r="94579" ht="22.5" customHeight="1"/>
    <row r="94580" ht="22.5" customHeight="1"/>
    <row r="94581" ht="22.5" customHeight="1"/>
    <row r="94582" ht="22.5" customHeight="1"/>
    <row r="94583" ht="22.5" customHeight="1"/>
    <row r="94584" ht="22.5" customHeight="1"/>
    <row r="94585" ht="22.5" customHeight="1"/>
    <row r="94586" ht="22.5" customHeight="1"/>
    <row r="94587" ht="22.5" customHeight="1"/>
    <row r="94588" ht="22.5" customHeight="1"/>
    <row r="94589" ht="22.5" customHeight="1"/>
    <row r="94590" ht="22.5" customHeight="1"/>
    <row r="94591" ht="22.5" customHeight="1"/>
    <row r="94592" ht="22.5" customHeight="1"/>
    <row r="94593" ht="22.5" customHeight="1"/>
    <row r="94594" ht="22.5" customHeight="1"/>
    <row r="94595" ht="22.5" customHeight="1"/>
    <row r="94596" ht="22.5" customHeight="1"/>
    <row r="94597" ht="22.5" customHeight="1"/>
    <row r="94598" ht="22.5" customHeight="1"/>
    <row r="94599" ht="22.5" customHeight="1"/>
    <row r="94600" ht="22.5" customHeight="1"/>
    <row r="94601" ht="22.5" customHeight="1"/>
    <row r="94602" ht="22.5" customHeight="1"/>
    <row r="94603" ht="22.5" customHeight="1"/>
    <row r="94604" ht="22.5" customHeight="1"/>
    <row r="94605" ht="22.5" customHeight="1"/>
    <row r="94606" ht="22.5" customHeight="1"/>
    <row r="94607" ht="22.5" customHeight="1"/>
    <row r="94608" ht="22.5" customHeight="1"/>
    <row r="94609" ht="22.5" customHeight="1"/>
    <row r="94610" ht="22.5" customHeight="1"/>
    <row r="94611" ht="22.5" customHeight="1"/>
    <row r="94612" ht="22.5" customHeight="1"/>
    <row r="94613" ht="22.5" customHeight="1"/>
    <row r="94614" ht="22.5" customHeight="1"/>
    <row r="94615" ht="22.5" customHeight="1"/>
    <row r="94616" ht="22.5" customHeight="1"/>
    <row r="94617" ht="22.5" customHeight="1"/>
    <row r="94618" ht="22.5" customHeight="1"/>
    <row r="94619" ht="22.5" customHeight="1"/>
    <row r="94620" ht="22.5" customHeight="1"/>
    <row r="94621" ht="22.5" customHeight="1"/>
    <row r="94622" ht="22.5" customHeight="1"/>
    <row r="94623" ht="22.5" customHeight="1"/>
    <row r="94624" ht="22.5" customHeight="1"/>
    <row r="94625" ht="22.5" customHeight="1"/>
    <row r="94626" ht="22.5" customHeight="1"/>
    <row r="94627" ht="22.5" customHeight="1"/>
    <row r="94628" ht="22.5" customHeight="1"/>
    <row r="94629" ht="22.5" customHeight="1"/>
    <row r="94630" ht="22.5" customHeight="1"/>
    <row r="94631" ht="22.5" customHeight="1"/>
    <row r="94632" ht="22.5" customHeight="1"/>
    <row r="94633" ht="22.5" customHeight="1"/>
    <row r="94634" ht="22.5" customHeight="1"/>
    <row r="94635" ht="22.5" customHeight="1"/>
    <row r="94636" ht="22.5" customHeight="1"/>
    <row r="94637" ht="22.5" customHeight="1"/>
    <row r="94638" ht="22.5" customHeight="1"/>
    <row r="94639" ht="22.5" customHeight="1"/>
    <row r="94640" ht="22.5" customHeight="1"/>
    <row r="94641" ht="22.5" customHeight="1"/>
    <row r="94642" ht="22.5" customHeight="1"/>
    <row r="94643" ht="22.5" customHeight="1"/>
    <row r="94644" ht="22.5" customHeight="1"/>
    <row r="94645" ht="22.5" customHeight="1"/>
    <row r="94646" ht="22.5" customHeight="1"/>
    <row r="94647" ht="22.5" customHeight="1"/>
    <row r="94648" ht="22.5" customHeight="1"/>
    <row r="94649" ht="22.5" customHeight="1"/>
    <row r="94650" ht="22.5" customHeight="1"/>
    <row r="94651" ht="22.5" customHeight="1"/>
    <row r="94652" ht="22.5" customHeight="1"/>
    <row r="94653" ht="22.5" customHeight="1"/>
    <row r="94654" ht="22.5" customHeight="1"/>
    <row r="94655" ht="22.5" customHeight="1"/>
    <row r="94656" ht="22.5" customHeight="1"/>
    <row r="94657" ht="22.5" customHeight="1"/>
    <row r="94658" ht="22.5" customHeight="1"/>
    <row r="94659" ht="22.5" customHeight="1"/>
    <row r="94660" ht="22.5" customHeight="1"/>
    <row r="94661" ht="22.5" customHeight="1"/>
    <row r="94662" ht="22.5" customHeight="1"/>
    <row r="94663" ht="22.5" customHeight="1"/>
    <row r="94664" ht="22.5" customHeight="1"/>
    <row r="94665" ht="22.5" customHeight="1"/>
    <row r="94666" ht="22.5" customHeight="1"/>
    <row r="94667" ht="22.5" customHeight="1"/>
    <row r="94668" ht="22.5" customHeight="1"/>
    <row r="94669" ht="22.5" customHeight="1"/>
    <row r="94670" ht="22.5" customHeight="1"/>
    <row r="94671" ht="22.5" customHeight="1"/>
    <row r="94672" ht="22.5" customHeight="1"/>
    <row r="94673" ht="22.5" customHeight="1"/>
    <row r="94674" ht="22.5" customHeight="1"/>
    <row r="94675" ht="22.5" customHeight="1"/>
    <row r="94676" ht="22.5" customHeight="1"/>
    <row r="94677" ht="22.5" customHeight="1"/>
    <row r="94678" ht="22.5" customHeight="1"/>
    <row r="94679" ht="22.5" customHeight="1"/>
    <row r="94680" ht="22.5" customHeight="1"/>
    <row r="94681" ht="22.5" customHeight="1"/>
    <row r="94682" ht="22.5" customHeight="1"/>
    <row r="94683" ht="22.5" customHeight="1"/>
    <row r="94684" ht="22.5" customHeight="1"/>
    <row r="94685" ht="22.5" customHeight="1"/>
    <row r="94686" ht="22.5" customHeight="1"/>
    <row r="94687" ht="22.5" customHeight="1"/>
    <row r="94688" ht="22.5" customHeight="1"/>
    <row r="94689" ht="22.5" customHeight="1"/>
    <row r="94690" ht="22.5" customHeight="1"/>
    <row r="94691" ht="22.5" customHeight="1"/>
    <row r="94692" ht="22.5" customHeight="1"/>
    <row r="94693" ht="22.5" customHeight="1"/>
    <row r="94694" ht="22.5" customHeight="1"/>
    <row r="94695" ht="22.5" customHeight="1"/>
    <row r="94696" ht="22.5" customHeight="1"/>
    <row r="94697" ht="22.5" customHeight="1"/>
    <row r="94698" ht="22.5" customHeight="1"/>
    <row r="94699" ht="22.5" customHeight="1"/>
    <row r="94700" ht="22.5" customHeight="1"/>
    <row r="94701" ht="22.5" customHeight="1"/>
    <row r="94702" ht="22.5" customHeight="1"/>
    <row r="94703" ht="22.5" customHeight="1"/>
    <row r="94704" ht="22.5" customHeight="1"/>
    <row r="94705" ht="22.5" customHeight="1"/>
    <row r="94706" ht="22.5" customHeight="1"/>
    <row r="94707" ht="22.5" customHeight="1"/>
    <row r="94708" ht="22.5" customHeight="1"/>
    <row r="94709" ht="22.5" customHeight="1"/>
    <row r="94710" ht="22.5" customHeight="1"/>
    <row r="94711" ht="22.5" customHeight="1"/>
    <row r="94712" ht="22.5" customHeight="1"/>
    <row r="94713" ht="22.5" customHeight="1"/>
    <row r="94714" ht="22.5" customHeight="1"/>
    <row r="94715" ht="22.5" customHeight="1"/>
    <row r="94716" ht="22.5" customHeight="1"/>
    <row r="94717" ht="22.5" customHeight="1"/>
    <row r="94718" ht="22.5" customHeight="1"/>
    <row r="94719" ht="22.5" customHeight="1"/>
    <row r="94720" ht="22.5" customHeight="1"/>
    <row r="94721" ht="22.5" customHeight="1"/>
    <row r="94722" ht="22.5" customHeight="1"/>
    <row r="94723" ht="22.5" customHeight="1"/>
    <row r="94724" ht="22.5" customHeight="1"/>
    <row r="94725" ht="22.5" customHeight="1"/>
    <row r="94726" ht="22.5" customHeight="1"/>
    <row r="94727" ht="22.5" customHeight="1"/>
    <row r="94728" ht="22.5" customHeight="1"/>
    <row r="94729" ht="22.5" customHeight="1"/>
    <row r="94730" ht="22.5" customHeight="1"/>
    <row r="94731" ht="22.5" customHeight="1"/>
    <row r="94732" ht="22.5" customHeight="1"/>
    <row r="94733" ht="22.5" customHeight="1"/>
    <row r="94734" ht="22.5" customHeight="1"/>
    <row r="94735" ht="22.5" customHeight="1"/>
    <row r="94736" ht="22.5" customHeight="1"/>
    <row r="94737" ht="22.5" customHeight="1"/>
    <row r="94738" ht="22.5" customHeight="1"/>
    <row r="94739" ht="22.5" customHeight="1"/>
    <row r="94740" ht="22.5" customHeight="1"/>
    <row r="94741" ht="22.5" customHeight="1"/>
    <row r="94742" ht="22.5" customHeight="1"/>
    <row r="94743" ht="22.5" customHeight="1"/>
    <row r="94744" ht="22.5" customHeight="1"/>
    <row r="94745" ht="22.5" customHeight="1"/>
    <row r="94746" ht="22.5" customHeight="1"/>
    <row r="94747" ht="22.5" customHeight="1"/>
    <row r="94748" ht="22.5" customHeight="1"/>
    <row r="94749" ht="22.5" customHeight="1"/>
    <row r="94750" ht="22.5" customHeight="1"/>
    <row r="94751" ht="22.5" customHeight="1"/>
    <row r="94752" ht="22.5" customHeight="1"/>
    <row r="94753" ht="22.5" customHeight="1"/>
    <row r="94754" ht="22.5" customHeight="1"/>
    <row r="94755" ht="22.5" customHeight="1"/>
    <row r="94756" ht="22.5" customHeight="1"/>
    <row r="94757" ht="22.5" customHeight="1"/>
    <row r="94758" ht="22.5" customHeight="1"/>
    <row r="94759" ht="22.5" customHeight="1"/>
    <row r="94760" ht="22.5" customHeight="1"/>
    <row r="94761" ht="22.5" customHeight="1"/>
    <row r="94762" ht="22.5" customHeight="1"/>
    <row r="94763" ht="22.5" customHeight="1"/>
    <row r="94764" ht="22.5" customHeight="1"/>
    <row r="94765" ht="22.5" customHeight="1"/>
    <row r="94766" ht="22.5" customHeight="1"/>
    <row r="94767" ht="22.5" customHeight="1"/>
    <row r="94768" ht="22.5" customHeight="1"/>
    <row r="94769" ht="22.5" customHeight="1"/>
    <row r="94770" ht="22.5" customHeight="1"/>
    <row r="94771" ht="22.5" customHeight="1"/>
    <row r="94772" ht="22.5" customHeight="1"/>
    <row r="94773" ht="22.5" customHeight="1"/>
    <row r="94774" ht="22.5" customHeight="1"/>
    <row r="94775" ht="22.5" customHeight="1"/>
    <row r="94776" ht="22.5" customHeight="1"/>
    <row r="94777" ht="22.5" customHeight="1"/>
    <row r="94778" ht="22.5" customHeight="1"/>
    <row r="94779" ht="22.5" customHeight="1"/>
    <row r="94780" ht="22.5" customHeight="1"/>
    <row r="94781" ht="22.5" customHeight="1"/>
    <row r="94782" ht="22.5" customHeight="1"/>
    <row r="94783" ht="22.5" customHeight="1"/>
    <row r="94784" ht="22.5" customHeight="1"/>
    <row r="94785" ht="22.5" customHeight="1"/>
    <row r="94786" ht="22.5" customHeight="1"/>
    <row r="94787" ht="22.5" customHeight="1"/>
    <row r="94788" ht="22.5" customHeight="1"/>
    <row r="94789" ht="22.5" customHeight="1"/>
    <row r="94790" ht="22.5" customHeight="1"/>
    <row r="94791" ht="22.5" customHeight="1"/>
    <row r="94792" ht="22.5" customHeight="1"/>
    <row r="94793" ht="22.5" customHeight="1"/>
    <row r="94794" ht="22.5" customHeight="1"/>
    <row r="94795" ht="22.5" customHeight="1"/>
    <row r="94796" ht="22.5" customHeight="1"/>
    <row r="94797" ht="22.5" customHeight="1"/>
    <row r="94798" ht="22.5" customHeight="1"/>
    <row r="94799" ht="22.5" customHeight="1"/>
    <row r="94800" ht="22.5" customHeight="1"/>
    <row r="94801" ht="22.5" customHeight="1"/>
    <row r="94802" ht="22.5" customHeight="1"/>
    <row r="94803" ht="22.5" customHeight="1"/>
    <row r="94804" ht="22.5" customHeight="1"/>
    <row r="94805" ht="22.5" customHeight="1"/>
    <row r="94806" ht="22.5" customHeight="1"/>
    <row r="94807" ht="22.5" customHeight="1"/>
    <row r="94808" ht="22.5" customHeight="1"/>
    <row r="94809" ht="22.5" customHeight="1"/>
    <row r="94810" ht="22.5" customHeight="1"/>
    <row r="94811" ht="22.5" customHeight="1"/>
    <row r="94812" ht="22.5" customHeight="1"/>
    <row r="94813" ht="22.5" customHeight="1"/>
    <row r="94814" ht="22.5" customHeight="1"/>
    <row r="94815" ht="22.5" customHeight="1"/>
    <row r="94816" ht="22.5" customHeight="1"/>
    <row r="94817" ht="22.5" customHeight="1"/>
    <row r="94818" ht="22.5" customHeight="1"/>
    <row r="94819" ht="22.5" customHeight="1"/>
    <row r="94820" ht="22.5" customHeight="1"/>
    <row r="94821" ht="22.5" customHeight="1"/>
    <row r="94822" ht="22.5" customHeight="1"/>
    <row r="94823" ht="22.5" customHeight="1"/>
    <row r="94824" ht="22.5" customHeight="1"/>
    <row r="94825" ht="22.5" customHeight="1"/>
    <row r="94826" ht="22.5" customHeight="1"/>
    <row r="94827" ht="22.5" customHeight="1"/>
    <row r="94828" ht="22.5" customHeight="1"/>
    <row r="94829" ht="22.5" customHeight="1"/>
    <row r="94830" ht="22.5" customHeight="1"/>
    <row r="94831" ht="22.5" customHeight="1"/>
    <row r="94832" ht="22.5" customHeight="1"/>
    <row r="94833" ht="22.5" customHeight="1"/>
    <row r="94834" ht="22.5" customHeight="1"/>
    <row r="94835" ht="22.5" customHeight="1"/>
    <row r="94836" ht="22.5" customHeight="1"/>
    <row r="94837" ht="22.5" customHeight="1"/>
    <row r="94838" ht="22.5" customHeight="1"/>
    <row r="94839" ht="22.5" customHeight="1"/>
    <row r="94840" ht="22.5" customHeight="1"/>
    <row r="94841" ht="22.5" customHeight="1"/>
    <row r="94842" ht="22.5" customHeight="1"/>
    <row r="94843" ht="22.5" customHeight="1"/>
    <row r="94844" ht="22.5" customHeight="1"/>
    <row r="94845" ht="22.5" customHeight="1"/>
    <row r="94846" ht="22.5" customHeight="1"/>
    <row r="94847" ht="22.5" customHeight="1"/>
    <row r="94848" ht="22.5" customHeight="1"/>
    <row r="94849" ht="22.5" customHeight="1"/>
    <row r="94850" ht="22.5" customHeight="1"/>
    <row r="94851" ht="22.5" customHeight="1"/>
    <row r="94852" ht="22.5" customHeight="1"/>
    <row r="94853" ht="22.5" customHeight="1"/>
    <row r="94854" ht="22.5" customHeight="1"/>
    <row r="94855" ht="22.5" customHeight="1"/>
    <row r="94856" ht="22.5" customHeight="1"/>
    <row r="94857" ht="22.5" customHeight="1"/>
    <row r="94858" ht="22.5" customHeight="1"/>
    <row r="94859" ht="22.5" customHeight="1"/>
    <row r="94860" ht="22.5" customHeight="1"/>
    <row r="94861" ht="22.5" customHeight="1"/>
    <row r="94862" ht="22.5" customHeight="1"/>
    <row r="94863" ht="22.5" customHeight="1"/>
    <row r="94864" ht="22.5" customHeight="1"/>
    <row r="94865" ht="22.5" customHeight="1"/>
    <row r="94866" ht="22.5" customHeight="1"/>
    <row r="94867" ht="22.5" customHeight="1"/>
    <row r="94868" ht="22.5" customHeight="1"/>
    <row r="94869" ht="22.5" customHeight="1"/>
    <row r="94870" ht="22.5" customHeight="1"/>
    <row r="94871" ht="22.5" customHeight="1"/>
    <row r="94872" ht="22.5" customHeight="1"/>
    <row r="94873" ht="22.5" customHeight="1"/>
    <row r="94874" ht="22.5" customHeight="1"/>
    <row r="94875" ht="22.5" customHeight="1"/>
    <row r="94876" ht="22.5" customHeight="1"/>
    <row r="94877" ht="22.5" customHeight="1"/>
    <row r="94878" ht="22.5" customHeight="1"/>
    <row r="94879" ht="22.5" customHeight="1"/>
    <row r="94880" ht="22.5" customHeight="1"/>
    <row r="94881" ht="22.5" customHeight="1"/>
    <row r="94882" ht="22.5" customHeight="1"/>
    <row r="94883" ht="22.5" customHeight="1"/>
    <row r="94884" ht="22.5" customHeight="1"/>
    <row r="94885" ht="22.5" customHeight="1"/>
    <row r="94886" ht="22.5" customHeight="1"/>
    <row r="94887" ht="22.5" customHeight="1"/>
    <row r="94888" ht="22.5" customHeight="1"/>
    <row r="94889" ht="22.5" customHeight="1"/>
    <row r="94890" ht="22.5" customHeight="1"/>
    <row r="94891" ht="22.5" customHeight="1"/>
    <row r="94892" ht="22.5" customHeight="1"/>
    <row r="94893" ht="22.5" customHeight="1"/>
    <row r="94894" ht="22.5" customHeight="1"/>
    <row r="94895" ht="22.5" customHeight="1"/>
    <row r="94896" ht="22.5" customHeight="1"/>
    <row r="94897" ht="22.5" customHeight="1"/>
    <row r="94898" ht="22.5" customHeight="1"/>
    <row r="94899" ht="22.5" customHeight="1"/>
    <row r="94900" ht="22.5" customHeight="1"/>
    <row r="94901" ht="22.5" customHeight="1"/>
    <row r="94902" ht="22.5" customHeight="1"/>
    <row r="94903" ht="22.5" customHeight="1"/>
    <row r="94904" ht="22.5" customHeight="1"/>
    <row r="94905" ht="22.5" customHeight="1"/>
    <row r="94906" ht="22.5" customHeight="1"/>
    <row r="94907" ht="22.5" customHeight="1"/>
    <row r="94908" ht="22.5" customHeight="1"/>
    <row r="94909" ht="22.5" customHeight="1"/>
    <row r="94910" ht="22.5" customHeight="1"/>
    <row r="94911" ht="22.5" customHeight="1"/>
    <row r="94912" ht="22.5" customHeight="1"/>
    <row r="94913" ht="22.5" customHeight="1"/>
    <row r="94914" ht="22.5" customHeight="1"/>
    <row r="94915" ht="22.5" customHeight="1"/>
    <row r="94916" ht="22.5" customHeight="1"/>
    <row r="94917" ht="22.5" customHeight="1"/>
    <row r="94918" ht="22.5" customHeight="1"/>
    <row r="94919" ht="22.5" customHeight="1"/>
    <row r="94920" ht="22.5" customHeight="1"/>
    <row r="94921" ht="22.5" customHeight="1"/>
    <row r="94922" ht="22.5" customHeight="1"/>
    <row r="94923" ht="22.5" customHeight="1"/>
    <row r="94924" ht="22.5" customHeight="1"/>
    <row r="94925" ht="22.5" customHeight="1"/>
    <row r="94926" ht="22.5" customHeight="1"/>
    <row r="94927" ht="22.5" customHeight="1"/>
    <row r="94928" ht="22.5" customHeight="1"/>
    <row r="94929" ht="22.5" customHeight="1"/>
    <row r="94930" ht="22.5" customHeight="1"/>
    <row r="94931" ht="22.5" customHeight="1"/>
    <row r="94932" ht="22.5" customHeight="1"/>
    <row r="94933" ht="22.5" customHeight="1"/>
    <row r="94934" ht="22.5" customHeight="1"/>
    <row r="94935" ht="22.5" customHeight="1"/>
    <row r="94936" ht="22.5" customHeight="1"/>
    <row r="94937" ht="22.5" customHeight="1"/>
    <row r="94938" ht="22.5" customHeight="1"/>
    <row r="94939" ht="22.5" customHeight="1"/>
    <row r="94940" ht="22.5" customHeight="1"/>
    <row r="94941" ht="22.5" customHeight="1"/>
    <row r="94942" ht="22.5" customHeight="1"/>
    <row r="94943" ht="22.5" customHeight="1"/>
    <row r="94944" ht="22.5" customHeight="1"/>
    <row r="94945" ht="22.5" customHeight="1"/>
    <row r="94946" ht="22.5" customHeight="1"/>
    <row r="94947" ht="22.5" customHeight="1"/>
    <row r="94948" ht="22.5" customHeight="1"/>
    <row r="94949" ht="22.5" customHeight="1"/>
    <row r="94950" ht="22.5" customHeight="1"/>
    <row r="94951" ht="22.5" customHeight="1"/>
    <row r="94952" ht="22.5" customHeight="1"/>
    <row r="94953" ht="22.5" customHeight="1"/>
    <row r="94954" ht="22.5" customHeight="1"/>
    <row r="94955" ht="22.5" customHeight="1"/>
    <row r="94956" ht="22.5" customHeight="1"/>
    <row r="94957" ht="22.5" customHeight="1"/>
    <row r="94958" ht="22.5" customHeight="1"/>
    <row r="94959" ht="22.5" customHeight="1"/>
    <row r="94960" ht="22.5" customHeight="1"/>
    <row r="94961" ht="22.5" customHeight="1"/>
    <row r="94962" ht="22.5" customHeight="1"/>
    <row r="94963" ht="22.5" customHeight="1"/>
    <row r="94964" ht="22.5" customHeight="1"/>
    <row r="94965" ht="22.5" customHeight="1"/>
    <row r="94966" ht="22.5" customHeight="1"/>
    <row r="94967" ht="22.5" customHeight="1"/>
    <row r="94968" ht="22.5" customHeight="1"/>
    <row r="94969" ht="22.5" customHeight="1"/>
    <row r="94970" ht="22.5" customHeight="1"/>
    <row r="94971" ht="22.5" customHeight="1"/>
    <row r="94972" ht="22.5" customHeight="1"/>
    <row r="94973" ht="22.5" customHeight="1"/>
    <row r="94974" ht="22.5" customHeight="1"/>
    <row r="94975" ht="22.5" customHeight="1"/>
    <row r="94976" ht="22.5" customHeight="1"/>
    <row r="94977" ht="22.5" customHeight="1"/>
    <row r="94978" ht="22.5" customHeight="1"/>
    <row r="94979" ht="22.5" customHeight="1"/>
    <row r="94980" ht="22.5" customHeight="1"/>
    <row r="94981" ht="22.5" customHeight="1"/>
    <row r="94982" ht="22.5" customHeight="1"/>
    <row r="94983" ht="22.5" customHeight="1"/>
    <row r="94984" ht="22.5" customHeight="1"/>
    <row r="94985" ht="22.5" customHeight="1"/>
    <row r="94986" ht="22.5" customHeight="1"/>
    <row r="94987" ht="22.5" customHeight="1"/>
    <row r="94988" ht="22.5" customHeight="1"/>
    <row r="94989" ht="22.5" customHeight="1"/>
    <row r="94990" ht="22.5" customHeight="1"/>
    <row r="94991" ht="22.5" customHeight="1"/>
    <row r="94992" ht="22.5" customHeight="1"/>
    <row r="94993" ht="22.5" customHeight="1"/>
    <row r="94994" ht="22.5" customHeight="1"/>
    <row r="94995" ht="22.5" customHeight="1"/>
    <row r="94996" ht="22.5" customHeight="1"/>
    <row r="94997" ht="22.5" customHeight="1"/>
    <row r="94998" ht="22.5" customHeight="1"/>
    <row r="94999" ht="22.5" customHeight="1"/>
    <row r="95000" ht="22.5" customHeight="1"/>
    <row r="95001" ht="22.5" customHeight="1"/>
    <row r="95002" ht="22.5" customHeight="1"/>
    <row r="95003" ht="22.5" customHeight="1"/>
    <row r="95004" ht="22.5" customHeight="1"/>
    <row r="95005" ht="22.5" customHeight="1"/>
    <row r="95006" ht="22.5" customHeight="1"/>
    <row r="95007" ht="22.5" customHeight="1"/>
    <row r="95008" ht="22.5" customHeight="1"/>
    <row r="95009" ht="22.5" customHeight="1"/>
    <row r="95010" ht="22.5" customHeight="1"/>
    <row r="95011" ht="22.5" customHeight="1"/>
    <row r="95012" ht="22.5" customHeight="1"/>
    <row r="95013" ht="22.5" customHeight="1"/>
    <row r="95014" ht="22.5" customHeight="1"/>
    <row r="95015" ht="22.5" customHeight="1"/>
    <row r="95016" ht="22.5" customHeight="1"/>
    <row r="95017" ht="22.5" customHeight="1"/>
    <row r="95018" ht="22.5" customHeight="1"/>
    <row r="95019" ht="22.5" customHeight="1"/>
    <row r="95020" ht="22.5" customHeight="1"/>
    <row r="95021" ht="22.5" customHeight="1"/>
    <row r="95022" ht="22.5" customHeight="1"/>
    <row r="95023" ht="22.5" customHeight="1"/>
    <row r="95024" ht="22.5" customHeight="1"/>
    <row r="95025" ht="22.5" customHeight="1"/>
    <row r="95026" ht="22.5" customHeight="1"/>
    <row r="95027" ht="22.5" customHeight="1"/>
    <row r="95028" ht="22.5" customHeight="1"/>
    <row r="95029" ht="22.5" customHeight="1"/>
    <row r="95030" ht="22.5" customHeight="1"/>
    <row r="95031" ht="22.5" customHeight="1"/>
    <row r="95032" ht="22.5" customHeight="1"/>
    <row r="95033" ht="22.5" customHeight="1"/>
    <row r="95034" ht="22.5" customHeight="1"/>
    <row r="95035" ht="22.5" customHeight="1"/>
    <row r="95036" ht="22.5" customHeight="1"/>
    <row r="95037" ht="22.5" customHeight="1"/>
    <row r="95038" ht="22.5" customHeight="1"/>
    <row r="95039" ht="22.5" customHeight="1"/>
    <row r="95040" ht="22.5" customHeight="1"/>
    <row r="95041" ht="22.5" customHeight="1"/>
    <row r="95042" ht="22.5" customHeight="1"/>
    <row r="95043" ht="22.5" customHeight="1"/>
    <row r="95044" ht="22.5" customHeight="1"/>
    <row r="95045" ht="22.5" customHeight="1"/>
    <row r="95046" ht="22.5" customHeight="1"/>
    <row r="95047" ht="22.5" customHeight="1"/>
    <row r="95048" ht="22.5" customHeight="1"/>
    <row r="95049" ht="22.5" customHeight="1"/>
    <row r="95050" ht="22.5" customHeight="1"/>
    <row r="95051" ht="22.5" customHeight="1"/>
    <row r="95052" ht="22.5" customHeight="1"/>
    <row r="95053" ht="22.5" customHeight="1"/>
    <row r="95054" ht="22.5" customHeight="1"/>
    <row r="95055" ht="22.5" customHeight="1"/>
    <row r="95056" ht="22.5" customHeight="1"/>
    <row r="95057" ht="22.5" customHeight="1"/>
    <row r="95058" ht="22.5" customHeight="1"/>
    <row r="95059" ht="22.5" customHeight="1"/>
    <row r="95060" ht="22.5" customHeight="1"/>
    <row r="95061" ht="22.5" customHeight="1"/>
    <row r="95062" ht="22.5" customHeight="1"/>
    <row r="95063" ht="22.5" customHeight="1"/>
    <row r="95064" ht="22.5" customHeight="1"/>
    <row r="95065" ht="22.5" customHeight="1"/>
    <row r="95066" ht="22.5" customHeight="1"/>
    <row r="95067" ht="22.5" customHeight="1"/>
    <row r="95068" ht="22.5" customHeight="1"/>
    <row r="95069" ht="22.5" customHeight="1"/>
    <row r="95070" ht="22.5" customHeight="1"/>
    <row r="95071" ht="22.5" customHeight="1"/>
    <row r="95072" ht="22.5" customHeight="1"/>
    <row r="95073" ht="22.5" customHeight="1"/>
    <row r="95074" ht="22.5" customHeight="1"/>
    <row r="95075" ht="22.5" customHeight="1"/>
    <row r="95076" ht="22.5" customHeight="1"/>
    <row r="95077" ht="22.5" customHeight="1"/>
    <row r="95078" ht="22.5" customHeight="1"/>
    <row r="95079" ht="22.5" customHeight="1"/>
    <row r="95080" ht="22.5" customHeight="1"/>
    <row r="95081" ht="22.5" customHeight="1"/>
    <row r="95082" ht="22.5" customHeight="1"/>
    <row r="95083" ht="22.5" customHeight="1"/>
    <row r="95084" ht="22.5" customHeight="1"/>
    <row r="95085" ht="22.5" customHeight="1"/>
    <row r="95086" ht="22.5" customHeight="1"/>
    <row r="95087" ht="22.5" customHeight="1"/>
    <row r="95088" ht="22.5" customHeight="1"/>
    <row r="95089" ht="22.5" customHeight="1"/>
    <row r="95090" ht="22.5" customHeight="1"/>
    <row r="95091" ht="22.5" customHeight="1"/>
    <row r="95092" ht="22.5" customHeight="1"/>
    <row r="95093" ht="22.5" customHeight="1"/>
    <row r="95094" ht="22.5" customHeight="1"/>
    <row r="95095" ht="22.5" customHeight="1"/>
    <row r="95096" ht="22.5" customHeight="1"/>
    <row r="95097" ht="22.5" customHeight="1"/>
    <row r="95098" ht="22.5" customHeight="1"/>
    <row r="95099" ht="22.5" customHeight="1"/>
    <row r="95100" ht="22.5" customHeight="1"/>
    <row r="95101" ht="22.5" customHeight="1"/>
    <row r="95102" ht="22.5" customHeight="1"/>
    <row r="95103" ht="22.5" customHeight="1"/>
    <row r="95104" ht="22.5" customHeight="1"/>
    <row r="95105" ht="22.5" customHeight="1"/>
    <row r="95106" ht="22.5" customHeight="1"/>
    <row r="95107" ht="22.5" customHeight="1"/>
    <row r="95108" ht="22.5" customHeight="1"/>
    <row r="95109" ht="22.5" customHeight="1"/>
    <row r="95110" ht="22.5" customHeight="1"/>
    <row r="95111" ht="22.5" customHeight="1"/>
    <row r="95112" ht="22.5" customHeight="1"/>
    <row r="95113" ht="22.5" customHeight="1"/>
    <row r="95114" ht="22.5" customHeight="1"/>
    <row r="95115" ht="22.5" customHeight="1"/>
    <row r="95116" ht="22.5" customHeight="1"/>
    <row r="95117" ht="22.5" customHeight="1"/>
    <row r="95118" ht="22.5" customHeight="1"/>
    <row r="95119" ht="22.5" customHeight="1"/>
    <row r="95120" ht="22.5" customHeight="1"/>
    <row r="95121" ht="22.5" customHeight="1"/>
    <row r="95122" ht="22.5" customHeight="1"/>
    <row r="95123" ht="22.5" customHeight="1"/>
    <row r="95124" ht="22.5" customHeight="1"/>
    <row r="95125" ht="22.5" customHeight="1"/>
    <row r="95126" ht="22.5" customHeight="1"/>
    <row r="95127" ht="22.5" customHeight="1"/>
    <row r="95128" ht="22.5" customHeight="1"/>
    <row r="95129" ht="22.5" customHeight="1"/>
    <row r="95130" ht="22.5" customHeight="1"/>
    <row r="95131" ht="22.5" customHeight="1"/>
    <row r="95132" ht="22.5" customHeight="1"/>
    <row r="95133" ht="22.5" customHeight="1"/>
    <row r="95134" ht="22.5" customHeight="1"/>
    <row r="95135" ht="22.5" customHeight="1"/>
    <row r="95136" ht="22.5" customHeight="1"/>
    <row r="95137" ht="22.5" customHeight="1"/>
    <row r="95138" ht="22.5" customHeight="1"/>
    <row r="95139" ht="22.5" customHeight="1"/>
    <row r="95140" ht="22.5" customHeight="1"/>
    <row r="95141" ht="22.5" customHeight="1"/>
    <row r="95142" ht="22.5" customHeight="1"/>
    <row r="95143" ht="22.5" customHeight="1"/>
    <row r="95144" ht="22.5" customHeight="1"/>
    <row r="95145" ht="22.5" customHeight="1"/>
    <row r="95146" ht="22.5" customHeight="1"/>
    <row r="95147" ht="22.5" customHeight="1"/>
    <row r="95148" ht="22.5" customHeight="1"/>
    <row r="95149" ht="22.5" customHeight="1"/>
    <row r="95150" ht="22.5" customHeight="1"/>
    <row r="95151" ht="22.5" customHeight="1"/>
    <row r="95152" ht="22.5" customHeight="1"/>
    <row r="95153" ht="22.5" customHeight="1"/>
    <row r="95154" ht="22.5" customHeight="1"/>
    <row r="95155" ht="22.5" customHeight="1"/>
    <row r="95156" ht="22.5" customHeight="1"/>
    <row r="95157" ht="22.5" customHeight="1"/>
    <row r="95158" ht="22.5" customHeight="1"/>
    <row r="95159" ht="22.5" customHeight="1"/>
    <row r="95160" ht="22.5" customHeight="1"/>
    <row r="95161" ht="22.5" customHeight="1"/>
    <row r="95162" ht="22.5" customHeight="1"/>
    <row r="95163" ht="22.5" customHeight="1"/>
    <row r="95164" ht="22.5" customHeight="1"/>
    <row r="95165" ht="22.5" customHeight="1"/>
    <row r="95166" ht="22.5" customHeight="1"/>
    <row r="95167" ht="22.5" customHeight="1"/>
    <row r="95168" ht="22.5" customHeight="1"/>
    <row r="95169" ht="22.5" customHeight="1"/>
    <row r="95170" ht="22.5" customHeight="1"/>
    <row r="95171" ht="22.5" customHeight="1"/>
    <row r="95172" ht="22.5" customHeight="1"/>
    <row r="95173" ht="22.5" customHeight="1"/>
    <row r="95174" ht="22.5" customHeight="1"/>
    <row r="95175" ht="22.5" customHeight="1"/>
    <row r="95176" ht="22.5" customHeight="1"/>
    <row r="95177" ht="22.5" customHeight="1"/>
    <row r="95178" ht="22.5" customHeight="1"/>
    <row r="95179" ht="22.5" customHeight="1"/>
    <row r="95180" ht="22.5" customHeight="1"/>
    <row r="95181" ht="22.5" customHeight="1"/>
    <row r="95182" ht="22.5" customHeight="1"/>
    <row r="95183" ht="22.5" customHeight="1"/>
    <row r="95184" ht="22.5" customHeight="1"/>
    <row r="95185" ht="22.5" customHeight="1"/>
    <row r="95186" ht="22.5" customHeight="1"/>
    <row r="95187" ht="22.5" customHeight="1"/>
    <row r="95188" ht="22.5" customHeight="1"/>
    <row r="95189" ht="22.5" customHeight="1"/>
    <row r="95190" ht="22.5" customHeight="1"/>
    <row r="95191" ht="22.5" customHeight="1"/>
    <row r="95192" ht="22.5" customHeight="1"/>
    <row r="95193" ht="22.5" customHeight="1"/>
    <row r="95194" ht="22.5" customHeight="1"/>
    <row r="95195" ht="22.5" customHeight="1"/>
    <row r="95196" ht="22.5" customHeight="1"/>
    <row r="95197" ht="22.5" customHeight="1"/>
    <row r="95198" ht="22.5" customHeight="1"/>
    <row r="95199" ht="22.5" customHeight="1"/>
    <row r="95200" ht="22.5" customHeight="1"/>
    <row r="95201" ht="22.5" customHeight="1"/>
    <row r="95202" ht="22.5" customHeight="1"/>
    <row r="95203" ht="22.5" customHeight="1"/>
    <row r="95204" ht="22.5" customHeight="1"/>
    <row r="95205" ht="22.5" customHeight="1"/>
    <row r="95206" ht="22.5" customHeight="1"/>
    <row r="95207" ht="22.5" customHeight="1"/>
    <row r="95208" ht="22.5" customHeight="1"/>
    <row r="95209" ht="22.5" customHeight="1"/>
    <row r="95210" ht="22.5" customHeight="1"/>
    <row r="95211" ht="22.5" customHeight="1"/>
    <row r="95212" ht="22.5" customHeight="1"/>
    <row r="95213" ht="22.5" customHeight="1"/>
    <row r="95214" ht="22.5" customHeight="1"/>
    <row r="95215" ht="22.5" customHeight="1"/>
    <row r="95216" ht="22.5" customHeight="1"/>
    <row r="95217" ht="22.5" customHeight="1"/>
    <row r="95218" ht="22.5" customHeight="1"/>
    <row r="95219" ht="22.5" customHeight="1"/>
    <row r="95220" ht="22.5" customHeight="1"/>
    <row r="95221" ht="22.5" customHeight="1"/>
    <row r="95222" ht="22.5" customHeight="1"/>
    <row r="95223" ht="22.5" customHeight="1"/>
    <row r="95224" ht="22.5" customHeight="1"/>
    <row r="95225" ht="22.5" customHeight="1"/>
    <row r="95226" ht="22.5" customHeight="1"/>
    <row r="95227" ht="22.5" customHeight="1"/>
    <row r="95228" ht="22.5" customHeight="1"/>
    <row r="95229" ht="22.5" customHeight="1"/>
    <row r="95230" ht="22.5" customHeight="1"/>
    <row r="95231" ht="22.5" customHeight="1"/>
    <row r="95232" ht="22.5" customHeight="1"/>
    <row r="95233" ht="22.5" customHeight="1"/>
    <row r="95234" ht="22.5" customHeight="1"/>
    <row r="95235" ht="22.5" customHeight="1"/>
    <row r="95236" ht="22.5" customHeight="1"/>
    <row r="95237" ht="22.5" customHeight="1"/>
    <row r="95238" ht="22.5" customHeight="1"/>
    <row r="95239" ht="22.5" customHeight="1"/>
    <row r="95240" ht="22.5" customHeight="1"/>
    <row r="95241" ht="22.5" customHeight="1"/>
    <row r="95242" ht="22.5" customHeight="1"/>
    <row r="95243" ht="22.5" customHeight="1"/>
    <row r="95244" ht="22.5" customHeight="1"/>
    <row r="95245" ht="22.5" customHeight="1"/>
    <row r="95246" ht="22.5" customHeight="1"/>
    <row r="95247" ht="22.5" customHeight="1"/>
    <row r="95248" ht="22.5" customHeight="1"/>
    <row r="95249" ht="22.5" customHeight="1"/>
    <row r="95250" ht="22.5" customHeight="1"/>
    <row r="95251" ht="22.5" customHeight="1"/>
    <row r="95252" ht="22.5" customHeight="1"/>
    <row r="95253" ht="22.5" customHeight="1"/>
    <row r="95254" ht="22.5" customHeight="1"/>
    <row r="95255" ht="22.5" customHeight="1"/>
    <row r="95256" ht="22.5" customHeight="1"/>
    <row r="95257" ht="22.5" customHeight="1"/>
    <row r="95258" ht="22.5" customHeight="1"/>
    <row r="95259" ht="22.5" customHeight="1"/>
    <row r="95260" ht="22.5" customHeight="1"/>
    <row r="95261" ht="22.5" customHeight="1"/>
    <row r="95262" ht="22.5" customHeight="1"/>
    <row r="95263" ht="22.5" customHeight="1"/>
    <row r="95264" ht="22.5" customHeight="1"/>
    <row r="95265" ht="22.5" customHeight="1"/>
    <row r="95266" ht="22.5" customHeight="1"/>
    <row r="95267" ht="22.5" customHeight="1"/>
    <row r="95268" ht="22.5" customHeight="1"/>
    <row r="95269" ht="22.5" customHeight="1"/>
    <row r="95270" ht="22.5" customHeight="1"/>
    <row r="95271" ht="22.5" customHeight="1"/>
    <row r="95272" ht="22.5" customHeight="1"/>
    <row r="95273" ht="22.5" customHeight="1"/>
    <row r="95274" ht="22.5" customHeight="1"/>
    <row r="95275" ht="22.5" customHeight="1"/>
    <row r="95276" ht="22.5" customHeight="1"/>
    <row r="95277" ht="22.5" customHeight="1"/>
    <row r="95278" ht="22.5" customHeight="1"/>
    <row r="95279" ht="22.5" customHeight="1"/>
    <row r="95280" ht="22.5" customHeight="1"/>
    <row r="95281" ht="22.5" customHeight="1"/>
    <row r="95282" ht="22.5" customHeight="1"/>
    <row r="95283" ht="22.5" customHeight="1"/>
    <row r="95284" ht="22.5" customHeight="1"/>
    <row r="95285" ht="22.5" customHeight="1"/>
    <row r="95286" ht="22.5" customHeight="1"/>
    <row r="95287" ht="22.5" customHeight="1"/>
    <row r="95288" ht="22.5" customHeight="1"/>
    <row r="95289" ht="22.5" customHeight="1"/>
    <row r="95290" ht="22.5" customHeight="1"/>
    <row r="95291" ht="22.5" customHeight="1"/>
    <row r="95292" ht="22.5" customHeight="1"/>
    <row r="95293" ht="22.5" customHeight="1"/>
    <row r="95294" ht="22.5" customHeight="1"/>
    <row r="95295" ht="22.5" customHeight="1"/>
    <row r="95296" ht="22.5" customHeight="1"/>
    <row r="95297" ht="22.5" customHeight="1"/>
    <row r="95298" ht="22.5" customHeight="1"/>
    <row r="95299" ht="22.5" customHeight="1"/>
    <row r="95300" ht="22.5" customHeight="1"/>
    <row r="95301" ht="22.5" customHeight="1"/>
    <row r="95302" ht="22.5" customHeight="1"/>
    <row r="95303" ht="22.5" customHeight="1"/>
    <row r="95304" ht="22.5" customHeight="1"/>
    <row r="95305" ht="22.5" customHeight="1"/>
    <row r="95306" ht="22.5" customHeight="1"/>
    <row r="95307" ht="22.5" customHeight="1"/>
    <row r="95308" ht="22.5" customHeight="1"/>
    <row r="95309" ht="22.5" customHeight="1"/>
    <row r="95310" ht="22.5" customHeight="1"/>
    <row r="95311" ht="22.5" customHeight="1"/>
    <row r="95312" ht="22.5" customHeight="1"/>
    <row r="95313" ht="22.5" customHeight="1"/>
    <row r="95314" ht="22.5" customHeight="1"/>
    <row r="95315" ht="22.5" customHeight="1"/>
    <row r="95316" ht="22.5" customHeight="1"/>
    <row r="95317" ht="22.5" customHeight="1"/>
    <row r="95318" ht="22.5" customHeight="1"/>
    <row r="95319" ht="22.5" customHeight="1"/>
    <row r="95320" ht="22.5" customHeight="1"/>
    <row r="95321" ht="22.5" customHeight="1"/>
    <row r="95322" ht="22.5" customHeight="1"/>
    <row r="95323" ht="22.5" customHeight="1"/>
    <row r="95324" ht="22.5" customHeight="1"/>
    <row r="95325" ht="22.5" customHeight="1"/>
    <row r="95326" ht="22.5" customHeight="1"/>
    <row r="95327" ht="22.5" customHeight="1"/>
    <row r="95328" ht="22.5" customHeight="1"/>
    <row r="95329" ht="22.5" customHeight="1"/>
    <row r="95330" ht="22.5" customHeight="1"/>
    <row r="95331" ht="22.5" customHeight="1"/>
    <row r="95332" ht="22.5" customHeight="1"/>
    <row r="95333" ht="22.5" customHeight="1"/>
    <row r="95334" ht="22.5" customHeight="1"/>
    <row r="95335" ht="22.5" customHeight="1"/>
    <row r="95336" ht="22.5" customHeight="1"/>
    <row r="95337" ht="22.5" customHeight="1"/>
    <row r="95338" ht="22.5" customHeight="1"/>
    <row r="95339" ht="22.5" customHeight="1"/>
    <row r="95340" ht="22.5" customHeight="1"/>
    <row r="95341" ht="22.5" customHeight="1"/>
    <row r="95342" ht="22.5" customHeight="1"/>
    <row r="95343" ht="22.5" customHeight="1"/>
    <row r="95344" ht="22.5" customHeight="1"/>
    <row r="95345" ht="22.5" customHeight="1"/>
    <row r="95346" ht="22.5" customHeight="1"/>
    <row r="95347" ht="22.5" customHeight="1"/>
    <row r="95348" ht="22.5" customHeight="1"/>
    <row r="95349" ht="22.5" customHeight="1"/>
    <row r="95350" ht="22.5" customHeight="1"/>
    <row r="95351" ht="22.5" customHeight="1"/>
    <row r="95352" ht="22.5" customHeight="1"/>
    <row r="95353" ht="22.5" customHeight="1"/>
    <row r="95354" ht="22.5" customHeight="1"/>
    <row r="95355" ht="22.5" customHeight="1"/>
    <row r="95356" ht="22.5" customHeight="1"/>
    <row r="95357" ht="22.5" customHeight="1"/>
    <row r="95358" ht="22.5" customHeight="1"/>
    <row r="95359" ht="22.5" customHeight="1"/>
    <row r="95360" ht="22.5" customHeight="1"/>
    <row r="95361" ht="22.5" customHeight="1"/>
    <row r="95362" ht="22.5" customHeight="1"/>
    <row r="95363" ht="22.5" customHeight="1"/>
    <row r="95364" ht="22.5" customHeight="1"/>
    <row r="95365" ht="22.5" customHeight="1"/>
    <row r="95366" ht="22.5" customHeight="1"/>
    <row r="95367" ht="22.5" customHeight="1"/>
    <row r="95368" ht="22.5" customHeight="1"/>
    <row r="95369" ht="22.5" customHeight="1"/>
    <row r="95370" ht="22.5" customHeight="1"/>
    <row r="95371" ht="22.5" customHeight="1"/>
    <row r="95372" ht="22.5" customHeight="1"/>
    <row r="95373" ht="22.5" customHeight="1"/>
    <row r="95374" ht="22.5" customHeight="1"/>
    <row r="95375" ht="22.5" customHeight="1"/>
    <row r="95376" ht="22.5" customHeight="1"/>
    <row r="95377" ht="22.5" customHeight="1"/>
    <row r="95378" ht="22.5" customHeight="1"/>
    <row r="95379" ht="22.5" customHeight="1"/>
    <row r="95380" ht="22.5" customHeight="1"/>
    <row r="95381" ht="22.5" customHeight="1"/>
    <row r="95382" ht="22.5" customHeight="1"/>
    <row r="95383" ht="22.5" customHeight="1"/>
    <row r="95384" ht="22.5" customHeight="1"/>
    <row r="95385" ht="22.5" customHeight="1"/>
    <row r="95386" ht="22.5" customHeight="1"/>
    <row r="95387" ht="22.5" customHeight="1"/>
    <row r="95388" ht="22.5" customHeight="1"/>
    <row r="95389" ht="22.5" customHeight="1"/>
    <row r="95390" ht="22.5" customHeight="1"/>
    <row r="95391" ht="22.5" customHeight="1"/>
    <row r="95392" ht="22.5" customHeight="1"/>
    <row r="95393" ht="22.5" customHeight="1"/>
    <row r="95394" ht="22.5" customHeight="1"/>
    <row r="95395" ht="22.5" customHeight="1"/>
    <row r="95396" ht="22.5" customHeight="1"/>
    <row r="95397" ht="22.5" customHeight="1"/>
    <row r="95398" ht="22.5" customHeight="1"/>
    <row r="95399" ht="22.5" customHeight="1"/>
    <row r="95400" ht="22.5" customHeight="1"/>
    <row r="95401" ht="22.5" customHeight="1"/>
    <row r="95402" ht="22.5" customHeight="1"/>
    <row r="95403" ht="22.5" customHeight="1"/>
    <row r="95404" ht="22.5" customHeight="1"/>
    <row r="95405" ht="22.5" customHeight="1"/>
    <row r="95406" ht="22.5" customHeight="1"/>
    <row r="95407" ht="22.5" customHeight="1"/>
    <row r="95408" ht="22.5" customHeight="1"/>
    <row r="95409" ht="22.5" customHeight="1"/>
    <row r="95410" ht="22.5" customHeight="1"/>
    <row r="95411" ht="22.5" customHeight="1"/>
    <row r="95412" ht="22.5" customHeight="1"/>
    <row r="95413" ht="22.5" customHeight="1"/>
    <row r="95414" ht="22.5" customHeight="1"/>
    <row r="95415" ht="22.5" customHeight="1"/>
    <row r="95416" ht="22.5" customHeight="1"/>
    <row r="95417" ht="22.5" customHeight="1"/>
    <row r="95418" ht="22.5" customHeight="1"/>
    <row r="95419" ht="22.5" customHeight="1"/>
    <row r="95420" ht="22.5" customHeight="1"/>
    <row r="95421" ht="22.5" customHeight="1"/>
    <row r="95422" ht="22.5" customHeight="1"/>
    <row r="95423" ht="22.5" customHeight="1"/>
    <row r="95424" ht="22.5" customHeight="1"/>
    <row r="95425" ht="22.5" customHeight="1"/>
    <row r="95426" ht="22.5" customHeight="1"/>
    <row r="95427" ht="22.5" customHeight="1"/>
    <row r="95428" ht="22.5" customHeight="1"/>
    <row r="95429" ht="22.5" customHeight="1"/>
    <row r="95430" ht="22.5" customHeight="1"/>
    <row r="95431" ht="22.5" customHeight="1"/>
    <row r="95432" ht="22.5" customHeight="1"/>
    <row r="95433" ht="22.5" customHeight="1"/>
    <row r="95434" ht="22.5" customHeight="1"/>
    <row r="95435" ht="22.5" customHeight="1"/>
    <row r="95436" ht="22.5" customHeight="1"/>
    <row r="95437" ht="22.5" customHeight="1"/>
    <row r="95438" ht="22.5" customHeight="1"/>
    <row r="95439" ht="22.5" customHeight="1"/>
    <row r="95440" ht="22.5" customHeight="1"/>
    <row r="95441" ht="22.5" customHeight="1"/>
    <row r="95442" ht="22.5" customHeight="1"/>
    <row r="95443" ht="22.5" customHeight="1"/>
    <row r="95444" ht="22.5" customHeight="1"/>
    <row r="95445" ht="22.5" customHeight="1"/>
    <row r="95446" ht="22.5" customHeight="1"/>
    <row r="95447" ht="22.5" customHeight="1"/>
    <row r="95448" ht="22.5" customHeight="1"/>
    <row r="95449" ht="22.5" customHeight="1"/>
    <row r="95450" ht="22.5" customHeight="1"/>
    <row r="95451" ht="22.5" customHeight="1"/>
    <row r="95452" ht="22.5" customHeight="1"/>
    <row r="95453" ht="22.5" customHeight="1"/>
    <row r="95454" ht="22.5" customHeight="1"/>
    <row r="95455" ht="22.5" customHeight="1"/>
    <row r="95456" ht="22.5" customHeight="1"/>
    <row r="95457" ht="22.5" customHeight="1"/>
    <row r="95458" ht="22.5" customHeight="1"/>
    <row r="95459" ht="22.5" customHeight="1"/>
    <row r="95460" ht="22.5" customHeight="1"/>
    <row r="95461" ht="22.5" customHeight="1"/>
    <row r="95462" ht="22.5" customHeight="1"/>
    <row r="95463" ht="22.5" customHeight="1"/>
    <row r="95464" ht="22.5" customHeight="1"/>
    <row r="95465" ht="22.5" customHeight="1"/>
    <row r="95466" ht="22.5" customHeight="1"/>
    <row r="95467" ht="22.5" customHeight="1"/>
    <row r="95468" ht="22.5" customHeight="1"/>
    <row r="95469" ht="22.5" customHeight="1"/>
    <row r="95470" ht="22.5" customHeight="1"/>
    <row r="95471" ht="22.5" customHeight="1"/>
    <row r="95472" ht="22.5" customHeight="1"/>
    <row r="95473" ht="22.5" customHeight="1"/>
    <row r="95474" ht="22.5" customHeight="1"/>
    <row r="95475" ht="22.5" customHeight="1"/>
    <row r="95476" ht="22.5" customHeight="1"/>
    <row r="95477" ht="22.5" customHeight="1"/>
    <row r="95478" ht="22.5" customHeight="1"/>
    <row r="95479" ht="22.5" customHeight="1"/>
    <row r="95480" ht="22.5" customHeight="1"/>
    <row r="95481" ht="22.5" customHeight="1"/>
    <row r="95482" ht="22.5" customHeight="1"/>
    <row r="95483" ht="22.5" customHeight="1"/>
    <row r="95484" ht="22.5" customHeight="1"/>
    <row r="95485" ht="22.5" customHeight="1"/>
    <row r="95486" ht="22.5" customHeight="1"/>
    <row r="95487" ht="22.5" customHeight="1"/>
    <row r="95488" ht="22.5" customHeight="1"/>
    <row r="95489" ht="22.5" customHeight="1"/>
    <row r="95490" ht="22.5" customHeight="1"/>
    <row r="95491" ht="22.5" customHeight="1"/>
    <row r="95492" ht="22.5" customHeight="1"/>
    <row r="95493" ht="22.5" customHeight="1"/>
    <row r="95494" ht="22.5" customHeight="1"/>
    <row r="95495" ht="22.5" customHeight="1"/>
    <row r="95496" ht="22.5" customHeight="1"/>
    <row r="95497" ht="22.5" customHeight="1"/>
    <row r="95498" ht="22.5" customHeight="1"/>
    <row r="95499" ht="22.5" customHeight="1"/>
    <row r="95500" ht="22.5" customHeight="1"/>
    <row r="95501" ht="22.5" customHeight="1"/>
    <row r="95502" ht="22.5" customHeight="1"/>
    <row r="95503" ht="22.5" customHeight="1"/>
    <row r="95504" ht="22.5" customHeight="1"/>
    <row r="95505" ht="22.5" customHeight="1"/>
    <row r="95506" ht="22.5" customHeight="1"/>
    <row r="95507" ht="22.5" customHeight="1"/>
    <row r="95508" ht="22.5" customHeight="1"/>
    <row r="95509" ht="22.5" customHeight="1"/>
    <row r="95510" ht="22.5" customHeight="1"/>
    <row r="95511" ht="22.5" customHeight="1"/>
    <row r="95512" ht="22.5" customHeight="1"/>
    <row r="95513" ht="22.5" customHeight="1"/>
    <row r="95514" ht="22.5" customHeight="1"/>
    <row r="95515" ht="22.5" customHeight="1"/>
    <row r="95516" ht="22.5" customHeight="1"/>
    <row r="95517" ht="22.5" customHeight="1"/>
    <row r="95518" ht="22.5" customHeight="1"/>
    <row r="95519" ht="22.5" customHeight="1"/>
    <row r="95520" ht="22.5" customHeight="1"/>
    <row r="95521" ht="22.5" customHeight="1"/>
    <row r="95522" ht="22.5" customHeight="1"/>
    <row r="95523" ht="22.5" customHeight="1"/>
    <row r="95524" ht="22.5" customHeight="1"/>
    <row r="95525" ht="22.5" customHeight="1"/>
    <row r="95526" ht="22.5" customHeight="1"/>
    <row r="95527" ht="22.5" customHeight="1"/>
    <row r="95528" ht="22.5" customHeight="1"/>
    <row r="95529" ht="22.5" customHeight="1"/>
    <row r="95530" ht="22.5" customHeight="1"/>
    <row r="95531" ht="22.5" customHeight="1"/>
    <row r="95532" ht="22.5" customHeight="1"/>
    <row r="95533" ht="22.5" customHeight="1"/>
    <row r="95534" ht="22.5" customHeight="1"/>
    <row r="95535" ht="22.5" customHeight="1"/>
    <row r="95536" ht="22.5" customHeight="1"/>
    <row r="95537" ht="22.5" customHeight="1"/>
    <row r="95538" ht="22.5" customHeight="1"/>
    <row r="95539" ht="22.5" customHeight="1"/>
    <row r="95540" ht="22.5" customHeight="1"/>
    <row r="95541" ht="22.5" customHeight="1"/>
    <row r="95542" ht="22.5" customHeight="1"/>
    <row r="95543" ht="22.5" customHeight="1"/>
    <row r="95544" ht="22.5" customHeight="1"/>
    <row r="95545" ht="22.5" customHeight="1"/>
    <row r="95546" ht="22.5" customHeight="1"/>
    <row r="95547" ht="22.5" customHeight="1"/>
    <row r="95548" ht="22.5" customHeight="1"/>
    <row r="95549" ht="22.5" customHeight="1"/>
    <row r="95550" ht="22.5" customHeight="1"/>
    <row r="95551" ht="22.5" customHeight="1"/>
    <row r="95552" ht="22.5" customHeight="1"/>
    <row r="95553" ht="22.5" customHeight="1"/>
    <row r="95554" ht="22.5" customHeight="1"/>
    <row r="95555" ht="22.5" customHeight="1"/>
    <row r="95556" ht="22.5" customHeight="1"/>
    <row r="95557" ht="22.5" customHeight="1"/>
    <row r="95558" ht="22.5" customHeight="1"/>
    <row r="95559" ht="22.5" customHeight="1"/>
    <row r="95560" ht="22.5" customHeight="1"/>
    <row r="95561" ht="22.5" customHeight="1"/>
    <row r="95562" ht="22.5" customHeight="1"/>
    <row r="95563" ht="22.5" customHeight="1"/>
    <row r="95564" ht="22.5" customHeight="1"/>
    <row r="95565" ht="22.5" customHeight="1"/>
    <row r="95566" ht="22.5" customHeight="1"/>
    <row r="95567" ht="22.5" customHeight="1"/>
    <row r="95568" ht="22.5" customHeight="1"/>
    <row r="95569" ht="22.5" customHeight="1"/>
    <row r="95570" ht="22.5" customHeight="1"/>
    <row r="95571" ht="22.5" customHeight="1"/>
    <row r="95572" ht="22.5" customHeight="1"/>
    <row r="95573" ht="22.5" customHeight="1"/>
    <row r="95574" ht="22.5" customHeight="1"/>
    <row r="95575" ht="22.5" customHeight="1"/>
    <row r="95576" ht="22.5" customHeight="1"/>
    <row r="95577" ht="22.5" customHeight="1"/>
    <row r="95578" ht="22.5" customHeight="1"/>
    <row r="95579" ht="22.5" customHeight="1"/>
    <row r="95580" ht="22.5" customHeight="1"/>
    <row r="95581" ht="22.5" customHeight="1"/>
    <row r="95582" ht="22.5" customHeight="1"/>
    <row r="95583" ht="22.5" customHeight="1"/>
    <row r="95584" ht="22.5" customHeight="1"/>
    <row r="95585" ht="22.5" customHeight="1"/>
    <row r="95586" ht="22.5" customHeight="1"/>
    <row r="95587" ht="22.5" customHeight="1"/>
    <row r="95588" ht="22.5" customHeight="1"/>
    <row r="95589" ht="22.5" customHeight="1"/>
    <row r="95590" ht="22.5" customHeight="1"/>
    <row r="95591" ht="22.5" customHeight="1"/>
    <row r="95592" ht="22.5" customHeight="1"/>
    <row r="95593" ht="22.5" customHeight="1"/>
    <row r="95594" ht="22.5" customHeight="1"/>
    <row r="95595" ht="22.5" customHeight="1"/>
    <row r="95596" ht="22.5" customHeight="1"/>
    <row r="95597" ht="22.5" customHeight="1"/>
    <row r="95598" ht="22.5" customHeight="1"/>
    <row r="95599" ht="22.5" customHeight="1"/>
    <row r="95600" ht="22.5" customHeight="1"/>
    <row r="95601" ht="22.5" customHeight="1"/>
    <row r="95602" ht="22.5" customHeight="1"/>
    <row r="95603" ht="22.5" customHeight="1"/>
    <row r="95604" ht="22.5" customHeight="1"/>
    <row r="95605" ht="22.5" customHeight="1"/>
    <row r="95606" ht="22.5" customHeight="1"/>
    <row r="95607" ht="22.5" customHeight="1"/>
    <row r="95608" ht="22.5" customHeight="1"/>
    <row r="95609" ht="22.5" customHeight="1"/>
    <row r="95610" ht="22.5" customHeight="1"/>
    <row r="95611" ht="22.5" customHeight="1"/>
    <row r="95612" ht="22.5" customHeight="1"/>
    <row r="95613" ht="22.5" customHeight="1"/>
    <row r="95614" ht="22.5" customHeight="1"/>
    <row r="95615" ht="22.5" customHeight="1"/>
    <row r="95616" ht="22.5" customHeight="1"/>
    <row r="95617" ht="22.5" customHeight="1"/>
    <row r="95618" ht="22.5" customHeight="1"/>
    <row r="95619" ht="22.5" customHeight="1"/>
    <row r="95620" ht="22.5" customHeight="1"/>
    <row r="95621" ht="22.5" customHeight="1"/>
    <row r="95622" ht="22.5" customHeight="1"/>
    <row r="95623" ht="22.5" customHeight="1"/>
    <row r="95624" ht="22.5" customHeight="1"/>
    <row r="95625" ht="22.5" customHeight="1"/>
    <row r="95626" ht="22.5" customHeight="1"/>
    <row r="95627" ht="22.5" customHeight="1"/>
    <row r="95628" ht="22.5" customHeight="1"/>
    <row r="95629" ht="22.5" customHeight="1"/>
    <row r="95630" ht="22.5" customHeight="1"/>
    <row r="95631" ht="22.5" customHeight="1"/>
    <row r="95632" ht="22.5" customHeight="1"/>
    <row r="95633" ht="22.5" customHeight="1"/>
    <row r="95634" ht="22.5" customHeight="1"/>
    <row r="95635" ht="22.5" customHeight="1"/>
    <row r="95636" ht="22.5" customHeight="1"/>
    <row r="95637" ht="22.5" customHeight="1"/>
    <row r="95638" ht="22.5" customHeight="1"/>
    <row r="95639" ht="22.5" customHeight="1"/>
    <row r="95640" ht="22.5" customHeight="1"/>
    <row r="95641" ht="22.5" customHeight="1"/>
    <row r="95642" ht="22.5" customHeight="1"/>
    <row r="95643" ht="22.5" customHeight="1"/>
    <row r="95644" ht="22.5" customHeight="1"/>
    <row r="95645" ht="22.5" customHeight="1"/>
    <row r="95646" ht="22.5" customHeight="1"/>
    <row r="95647" ht="22.5" customHeight="1"/>
    <row r="95648" ht="22.5" customHeight="1"/>
    <row r="95649" ht="22.5" customHeight="1"/>
    <row r="95650" ht="22.5" customHeight="1"/>
    <row r="95651" ht="22.5" customHeight="1"/>
    <row r="95652" ht="22.5" customHeight="1"/>
    <row r="95653" ht="22.5" customHeight="1"/>
    <row r="95654" ht="22.5" customHeight="1"/>
    <row r="95655" ht="22.5" customHeight="1"/>
    <row r="95656" ht="22.5" customHeight="1"/>
    <row r="95657" ht="22.5" customHeight="1"/>
    <row r="95658" ht="22.5" customHeight="1"/>
    <row r="95659" ht="22.5" customHeight="1"/>
    <row r="95660" ht="22.5" customHeight="1"/>
    <row r="95661" ht="22.5" customHeight="1"/>
    <row r="95662" ht="22.5" customHeight="1"/>
    <row r="95663" ht="22.5" customHeight="1"/>
    <row r="95664" ht="22.5" customHeight="1"/>
    <row r="95665" ht="22.5" customHeight="1"/>
    <row r="95666" ht="22.5" customHeight="1"/>
    <row r="95667" ht="22.5" customHeight="1"/>
    <row r="95668" ht="22.5" customHeight="1"/>
    <row r="95669" ht="22.5" customHeight="1"/>
    <row r="95670" ht="22.5" customHeight="1"/>
    <row r="95671" ht="22.5" customHeight="1"/>
    <row r="95672" ht="22.5" customHeight="1"/>
    <row r="95673" ht="22.5" customHeight="1"/>
    <row r="95674" ht="22.5" customHeight="1"/>
    <row r="95675" ht="22.5" customHeight="1"/>
    <row r="95676" ht="22.5" customHeight="1"/>
    <row r="95677" ht="22.5" customHeight="1"/>
    <row r="95678" ht="22.5" customHeight="1"/>
    <row r="95679" ht="22.5" customHeight="1"/>
    <row r="95680" ht="22.5" customHeight="1"/>
    <row r="95681" ht="22.5" customHeight="1"/>
    <row r="95682" ht="22.5" customHeight="1"/>
    <row r="95683" ht="22.5" customHeight="1"/>
    <row r="95684" ht="22.5" customHeight="1"/>
    <row r="95685" ht="22.5" customHeight="1"/>
    <row r="95686" ht="22.5" customHeight="1"/>
    <row r="95687" ht="22.5" customHeight="1"/>
    <row r="95688" ht="22.5" customHeight="1"/>
    <row r="95689" ht="22.5" customHeight="1"/>
    <row r="95690" ht="22.5" customHeight="1"/>
    <row r="95691" ht="22.5" customHeight="1"/>
    <row r="95692" ht="22.5" customHeight="1"/>
    <row r="95693" ht="22.5" customHeight="1"/>
    <row r="95694" ht="22.5" customHeight="1"/>
    <row r="95695" ht="22.5" customHeight="1"/>
    <row r="95696" ht="22.5" customHeight="1"/>
    <row r="95697" ht="22.5" customHeight="1"/>
    <row r="95698" ht="22.5" customHeight="1"/>
    <row r="95699" ht="22.5" customHeight="1"/>
    <row r="95700" ht="22.5" customHeight="1"/>
    <row r="95701" ht="22.5" customHeight="1"/>
    <row r="95702" ht="22.5" customHeight="1"/>
    <row r="95703" ht="22.5" customHeight="1"/>
    <row r="95704" ht="22.5" customHeight="1"/>
    <row r="95705" ht="22.5" customHeight="1"/>
    <row r="95706" ht="22.5" customHeight="1"/>
    <row r="95707" ht="22.5" customHeight="1"/>
    <row r="95708" ht="22.5" customHeight="1"/>
    <row r="95709" ht="22.5" customHeight="1"/>
    <row r="95710" ht="22.5" customHeight="1"/>
    <row r="95711" ht="22.5" customHeight="1"/>
    <row r="95712" ht="22.5" customHeight="1"/>
    <row r="95713" ht="22.5" customHeight="1"/>
    <row r="95714" ht="22.5" customHeight="1"/>
    <row r="95715" ht="22.5" customHeight="1"/>
    <row r="95716" ht="22.5" customHeight="1"/>
    <row r="95717" ht="22.5" customHeight="1"/>
    <row r="95718" ht="22.5" customHeight="1"/>
    <row r="95719" ht="22.5" customHeight="1"/>
    <row r="95720" ht="22.5" customHeight="1"/>
    <row r="95721" ht="22.5" customHeight="1"/>
    <row r="95722" ht="22.5" customHeight="1"/>
    <row r="95723" ht="22.5" customHeight="1"/>
    <row r="95724" ht="22.5" customHeight="1"/>
    <row r="95725" ht="22.5" customHeight="1"/>
    <row r="95726" ht="22.5" customHeight="1"/>
    <row r="95727" ht="22.5" customHeight="1"/>
    <row r="95728" ht="22.5" customHeight="1"/>
    <row r="95729" ht="22.5" customHeight="1"/>
    <row r="95730" ht="22.5" customHeight="1"/>
    <row r="95731" ht="22.5" customHeight="1"/>
    <row r="95732" ht="22.5" customHeight="1"/>
    <row r="95733" ht="22.5" customHeight="1"/>
    <row r="95734" ht="22.5" customHeight="1"/>
    <row r="95735" ht="22.5" customHeight="1"/>
    <row r="95736" ht="22.5" customHeight="1"/>
    <row r="95737" ht="22.5" customHeight="1"/>
    <row r="95738" ht="22.5" customHeight="1"/>
    <row r="95739" ht="22.5" customHeight="1"/>
    <row r="95740" ht="22.5" customHeight="1"/>
    <row r="95741" ht="22.5" customHeight="1"/>
    <row r="95742" ht="22.5" customHeight="1"/>
    <row r="95743" ht="22.5" customHeight="1"/>
    <row r="95744" ht="22.5" customHeight="1"/>
    <row r="95745" ht="22.5" customHeight="1"/>
    <row r="95746" ht="22.5" customHeight="1"/>
    <row r="95747" ht="22.5" customHeight="1"/>
    <row r="95748" ht="22.5" customHeight="1"/>
    <row r="95749" ht="22.5" customHeight="1"/>
    <row r="95750" ht="22.5" customHeight="1"/>
    <row r="95751" ht="22.5" customHeight="1"/>
    <row r="95752" ht="22.5" customHeight="1"/>
    <row r="95753" ht="22.5" customHeight="1"/>
    <row r="95754" ht="22.5" customHeight="1"/>
    <row r="95755" ht="22.5" customHeight="1"/>
    <row r="95756" ht="22.5" customHeight="1"/>
    <row r="95757" ht="22.5" customHeight="1"/>
    <row r="95758" ht="22.5" customHeight="1"/>
    <row r="95759" ht="22.5" customHeight="1"/>
    <row r="95760" ht="22.5" customHeight="1"/>
    <row r="95761" ht="22.5" customHeight="1"/>
    <row r="95762" ht="22.5" customHeight="1"/>
    <row r="95763" ht="22.5" customHeight="1"/>
    <row r="95764" ht="22.5" customHeight="1"/>
    <row r="95765" ht="22.5" customHeight="1"/>
    <row r="95766" ht="22.5" customHeight="1"/>
    <row r="95767" ht="22.5" customHeight="1"/>
    <row r="95768" ht="22.5" customHeight="1"/>
    <row r="95769" ht="22.5" customHeight="1"/>
    <row r="95770" ht="22.5" customHeight="1"/>
    <row r="95771" ht="22.5" customHeight="1"/>
    <row r="95772" ht="22.5" customHeight="1"/>
    <row r="95773" ht="22.5" customHeight="1"/>
    <row r="95774" ht="22.5" customHeight="1"/>
    <row r="95775" ht="22.5" customHeight="1"/>
    <row r="95776" ht="22.5" customHeight="1"/>
    <row r="95777" ht="22.5" customHeight="1"/>
    <row r="95778" ht="22.5" customHeight="1"/>
    <row r="95779" ht="22.5" customHeight="1"/>
    <row r="95780" ht="22.5" customHeight="1"/>
    <row r="95781" ht="22.5" customHeight="1"/>
    <row r="95782" ht="22.5" customHeight="1"/>
    <row r="95783" ht="22.5" customHeight="1"/>
    <row r="95784" ht="22.5" customHeight="1"/>
    <row r="95785" ht="22.5" customHeight="1"/>
    <row r="95786" ht="22.5" customHeight="1"/>
    <row r="95787" ht="22.5" customHeight="1"/>
    <row r="95788" ht="22.5" customHeight="1"/>
    <row r="95789" ht="22.5" customHeight="1"/>
    <row r="95790" ht="22.5" customHeight="1"/>
    <row r="95791" ht="22.5" customHeight="1"/>
    <row r="95792" ht="22.5" customHeight="1"/>
    <row r="95793" ht="22.5" customHeight="1"/>
    <row r="95794" ht="22.5" customHeight="1"/>
    <row r="95795" ht="22.5" customHeight="1"/>
    <row r="95796" ht="22.5" customHeight="1"/>
    <row r="95797" ht="22.5" customHeight="1"/>
    <row r="95798" ht="22.5" customHeight="1"/>
    <row r="95799" ht="22.5" customHeight="1"/>
    <row r="95800" ht="22.5" customHeight="1"/>
    <row r="95801" ht="22.5" customHeight="1"/>
    <row r="95802" ht="22.5" customHeight="1"/>
    <row r="95803" ht="22.5" customHeight="1"/>
    <row r="95804" ht="22.5" customHeight="1"/>
    <row r="95805" ht="22.5" customHeight="1"/>
    <row r="95806" ht="22.5" customHeight="1"/>
    <row r="95807" ht="22.5" customHeight="1"/>
    <row r="95808" ht="22.5" customHeight="1"/>
    <row r="95809" ht="22.5" customHeight="1"/>
    <row r="95810" ht="22.5" customHeight="1"/>
    <row r="95811" ht="22.5" customHeight="1"/>
    <row r="95812" ht="22.5" customHeight="1"/>
    <row r="95813" ht="22.5" customHeight="1"/>
    <row r="95814" ht="22.5" customHeight="1"/>
    <row r="95815" ht="22.5" customHeight="1"/>
    <row r="95816" ht="22.5" customHeight="1"/>
    <row r="95817" ht="22.5" customHeight="1"/>
    <row r="95818" ht="22.5" customHeight="1"/>
    <row r="95819" ht="22.5" customHeight="1"/>
    <row r="95820" ht="22.5" customHeight="1"/>
    <row r="95821" ht="22.5" customHeight="1"/>
    <row r="95822" ht="22.5" customHeight="1"/>
    <row r="95823" ht="22.5" customHeight="1"/>
    <row r="95824" ht="22.5" customHeight="1"/>
    <row r="95825" ht="22.5" customHeight="1"/>
    <row r="95826" ht="22.5" customHeight="1"/>
    <row r="95827" ht="22.5" customHeight="1"/>
    <row r="95828" ht="22.5" customHeight="1"/>
    <row r="95829" ht="22.5" customHeight="1"/>
    <row r="95830" ht="22.5" customHeight="1"/>
    <row r="95831" ht="22.5" customHeight="1"/>
    <row r="95832" ht="22.5" customHeight="1"/>
    <row r="95833" ht="22.5" customHeight="1"/>
    <row r="95834" ht="22.5" customHeight="1"/>
    <row r="95835" ht="22.5" customHeight="1"/>
    <row r="95836" ht="22.5" customHeight="1"/>
    <row r="95837" ht="22.5" customHeight="1"/>
    <row r="95838" ht="22.5" customHeight="1"/>
    <row r="95839" ht="22.5" customHeight="1"/>
    <row r="95840" ht="22.5" customHeight="1"/>
    <row r="95841" ht="22.5" customHeight="1"/>
    <row r="95842" ht="22.5" customHeight="1"/>
    <row r="95843" ht="22.5" customHeight="1"/>
    <row r="95844" ht="22.5" customHeight="1"/>
    <row r="95845" ht="22.5" customHeight="1"/>
    <row r="95846" ht="22.5" customHeight="1"/>
    <row r="95847" ht="22.5" customHeight="1"/>
    <row r="95848" ht="22.5" customHeight="1"/>
    <row r="95849" ht="22.5" customHeight="1"/>
    <row r="95850" ht="22.5" customHeight="1"/>
    <row r="95851" ht="22.5" customHeight="1"/>
    <row r="95852" ht="22.5" customHeight="1"/>
    <row r="95853" ht="22.5" customHeight="1"/>
    <row r="95854" ht="22.5" customHeight="1"/>
    <row r="95855" ht="22.5" customHeight="1"/>
    <row r="95856" ht="22.5" customHeight="1"/>
    <row r="95857" ht="22.5" customHeight="1"/>
    <row r="95858" ht="22.5" customHeight="1"/>
    <row r="95859" ht="22.5" customHeight="1"/>
    <row r="95860" ht="22.5" customHeight="1"/>
    <row r="95861" ht="22.5" customHeight="1"/>
    <row r="95862" ht="22.5" customHeight="1"/>
    <row r="95863" ht="22.5" customHeight="1"/>
    <row r="95864" ht="22.5" customHeight="1"/>
    <row r="95865" ht="22.5" customHeight="1"/>
    <row r="95866" ht="22.5" customHeight="1"/>
    <row r="95867" ht="22.5" customHeight="1"/>
    <row r="95868" ht="22.5" customHeight="1"/>
    <row r="95869" ht="22.5" customHeight="1"/>
    <row r="95870" ht="22.5" customHeight="1"/>
    <row r="95871" ht="22.5" customHeight="1"/>
    <row r="95872" ht="22.5" customHeight="1"/>
    <row r="95873" ht="22.5" customHeight="1"/>
    <row r="95874" ht="22.5" customHeight="1"/>
    <row r="95875" ht="22.5" customHeight="1"/>
    <row r="95876" ht="22.5" customHeight="1"/>
    <row r="95877" ht="22.5" customHeight="1"/>
    <row r="95878" ht="22.5" customHeight="1"/>
    <row r="95879" ht="22.5" customHeight="1"/>
    <row r="95880" ht="22.5" customHeight="1"/>
    <row r="95881" ht="22.5" customHeight="1"/>
    <row r="95882" ht="22.5" customHeight="1"/>
    <row r="95883" ht="22.5" customHeight="1"/>
    <row r="95884" ht="22.5" customHeight="1"/>
    <row r="95885" ht="22.5" customHeight="1"/>
    <row r="95886" ht="22.5" customHeight="1"/>
    <row r="95887" ht="22.5" customHeight="1"/>
    <row r="95888" ht="22.5" customHeight="1"/>
    <row r="95889" ht="22.5" customHeight="1"/>
    <row r="95890" ht="22.5" customHeight="1"/>
    <row r="95891" ht="22.5" customHeight="1"/>
    <row r="95892" ht="22.5" customHeight="1"/>
    <row r="95893" ht="22.5" customHeight="1"/>
    <row r="95894" ht="22.5" customHeight="1"/>
    <row r="95895" ht="22.5" customHeight="1"/>
    <row r="95896" ht="22.5" customHeight="1"/>
    <row r="95897" ht="22.5" customHeight="1"/>
    <row r="95898" ht="22.5" customHeight="1"/>
    <row r="95899" ht="22.5" customHeight="1"/>
    <row r="95900" ht="22.5" customHeight="1"/>
    <row r="95901" ht="22.5" customHeight="1"/>
    <row r="95902" ht="22.5" customHeight="1"/>
    <row r="95903" ht="22.5" customHeight="1"/>
    <row r="95904" ht="22.5" customHeight="1"/>
    <row r="95905" ht="22.5" customHeight="1"/>
    <row r="95906" ht="22.5" customHeight="1"/>
    <row r="95907" ht="22.5" customHeight="1"/>
    <row r="95908" ht="22.5" customHeight="1"/>
    <row r="95909" ht="22.5" customHeight="1"/>
    <row r="95910" ht="22.5" customHeight="1"/>
    <row r="95911" ht="22.5" customHeight="1"/>
    <row r="95912" ht="22.5" customHeight="1"/>
    <row r="95913" ht="22.5" customHeight="1"/>
    <row r="95914" ht="22.5" customHeight="1"/>
    <row r="95915" ht="22.5" customHeight="1"/>
    <row r="95916" ht="22.5" customHeight="1"/>
    <row r="95917" ht="22.5" customHeight="1"/>
    <row r="95918" ht="22.5" customHeight="1"/>
    <row r="95919" ht="22.5" customHeight="1"/>
    <row r="95920" ht="22.5" customHeight="1"/>
    <row r="95921" ht="22.5" customHeight="1"/>
    <row r="95922" ht="22.5" customHeight="1"/>
    <row r="95923" ht="22.5" customHeight="1"/>
    <row r="95924" ht="22.5" customHeight="1"/>
    <row r="95925" ht="22.5" customHeight="1"/>
    <row r="95926" ht="22.5" customHeight="1"/>
    <row r="95927" ht="22.5" customHeight="1"/>
    <row r="95928" ht="22.5" customHeight="1"/>
    <row r="95929" ht="22.5" customHeight="1"/>
    <row r="95930" ht="22.5" customHeight="1"/>
    <row r="95931" ht="22.5" customHeight="1"/>
    <row r="95932" ht="22.5" customHeight="1"/>
    <row r="95933" ht="22.5" customHeight="1"/>
    <row r="95934" ht="22.5" customHeight="1"/>
    <row r="95935" ht="22.5" customHeight="1"/>
    <row r="95936" ht="22.5" customHeight="1"/>
    <row r="95937" ht="22.5" customHeight="1"/>
    <row r="95938" ht="22.5" customHeight="1"/>
    <row r="95939" ht="22.5" customHeight="1"/>
    <row r="95940" ht="22.5" customHeight="1"/>
    <row r="95941" ht="22.5" customHeight="1"/>
    <row r="95942" ht="22.5" customHeight="1"/>
    <row r="95943" ht="22.5" customHeight="1"/>
    <row r="95944" ht="22.5" customHeight="1"/>
    <row r="95945" ht="22.5" customHeight="1"/>
    <row r="95946" ht="22.5" customHeight="1"/>
    <row r="95947" ht="22.5" customHeight="1"/>
    <row r="95948" ht="22.5" customHeight="1"/>
    <row r="95949" ht="22.5" customHeight="1"/>
    <row r="95950" ht="22.5" customHeight="1"/>
    <row r="95951" ht="22.5" customHeight="1"/>
    <row r="95952" ht="22.5" customHeight="1"/>
    <row r="95953" ht="22.5" customHeight="1"/>
    <row r="95954" ht="22.5" customHeight="1"/>
    <row r="95955" ht="22.5" customHeight="1"/>
    <row r="95956" ht="22.5" customHeight="1"/>
    <row r="95957" ht="22.5" customHeight="1"/>
    <row r="95958" ht="22.5" customHeight="1"/>
    <row r="95959" ht="22.5" customHeight="1"/>
    <row r="95960" ht="22.5" customHeight="1"/>
    <row r="95961" ht="22.5" customHeight="1"/>
    <row r="95962" ht="22.5" customHeight="1"/>
    <row r="95963" ht="22.5" customHeight="1"/>
    <row r="95964" ht="22.5" customHeight="1"/>
    <row r="95965" ht="22.5" customHeight="1"/>
    <row r="95966" ht="22.5" customHeight="1"/>
    <row r="95967" ht="22.5" customHeight="1"/>
    <row r="95968" ht="22.5" customHeight="1"/>
    <row r="95969" ht="22.5" customHeight="1"/>
    <row r="95970" ht="22.5" customHeight="1"/>
    <row r="95971" ht="22.5" customHeight="1"/>
    <row r="95972" ht="22.5" customHeight="1"/>
    <row r="95973" ht="22.5" customHeight="1"/>
    <row r="95974" ht="22.5" customHeight="1"/>
    <row r="95975" ht="22.5" customHeight="1"/>
    <row r="95976" ht="22.5" customHeight="1"/>
    <row r="95977" ht="22.5" customHeight="1"/>
    <row r="95978" ht="22.5" customHeight="1"/>
    <row r="95979" ht="22.5" customHeight="1"/>
    <row r="95980" ht="22.5" customHeight="1"/>
    <row r="95981" ht="22.5" customHeight="1"/>
    <row r="95982" ht="22.5" customHeight="1"/>
    <row r="95983" ht="22.5" customHeight="1"/>
    <row r="95984" ht="22.5" customHeight="1"/>
    <row r="95985" ht="22.5" customHeight="1"/>
    <row r="95986" ht="22.5" customHeight="1"/>
    <row r="95987" ht="22.5" customHeight="1"/>
    <row r="95988" ht="22.5" customHeight="1"/>
    <row r="95989" ht="22.5" customHeight="1"/>
    <row r="95990" ht="22.5" customHeight="1"/>
    <row r="95991" ht="22.5" customHeight="1"/>
    <row r="95992" ht="22.5" customHeight="1"/>
    <row r="95993" ht="22.5" customHeight="1"/>
    <row r="95994" ht="22.5" customHeight="1"/>
    <row r="95995" ht="22.5" customHeight="1"/>
    <row r="95996" ht="22.5" customHeight="1"/>
    <row r="95997" ht="22.5" customHeight="1"/>
    <row r="95998" ht="22.5" customHeight="1"/>
    <row r="95999" ht="22.5" customHeight="1"/>
    <row r="96000" ht="22.5" customHeight="1"/>
    <row r="96001" ht="22.5" customHeight="1"/>
    <row r="96002" ht="22.5" customHeight="1"/>
    <row r="96003" ht="22.5" customHeight="1"/>
    <row r="96004" ht="22.5" customHeight="1"/>
    <row r="96005" ht="22.5" customHeight="1"/>
    <row r="96006" ht="22.5" customHeight="1"/>
    <row r="96007" ht="22.5" customHeight="1"/>
    <row r="96008" ht="22.5" customHeight="1"/>
    <row r="96009" ht="22.5" customHeight="1"/>
    <row r="96010" ht="22.5" customHeight="1"/>
    <row r="96011" ht="22.5" customHeight="1"/>
    <row r="96012" ht="22.5" customHeight="1"/>
    <row r="96013" ht="22.5" customHeight="1"/>
    <row r="96014" ht="22.5" customHeight="1"/>
    <row r="96015" ht="22.5" customHeight="1"/>
    <row r="96016" ht="22.5" customHeight="1"/>
    <row r="96017" ht="22.5" customHeight="1"/>
    <row r="96018" ht="22.5" customHeight="1"/>
    <row r="96019" ht="22.5" customHeight="1"/>
    <row r="96020" ht="22.5" customHeight="1"/>
    <row r="96021" ht="22.5" customHeight="1"/>
    <row r="96022" ht="22.5" customHeight="1"/>
    <row r="96023" ht="22.5" customHeight="1"/>
    <row r="96024" ht="22.5" customHeight="1"/>
    <row r="96025" ht="22.5" customHeight="1"/>
    <row r="96026" ht="22.5" customHeight="1"/>
    <row r="96027" ht="22.5" customHeight="1"/>
    <row r="96028" ht="22.5" customHeight="1"/>
    <row r="96029" ht="22.5" customHeight="1"/>
    <row r="96030" ht="22.5" customHeight="1"/>
    <row r="96031" ht="22.5" customHeight="1"/>
    <row r="96032" ht="22.5" customHeight="1"/>
    <row r="96033" ht="22.5" customHeight="1"/>
    <row r="96034" ht="22.5" customHeight="1"/>
    <row r="96035" ht="22.5" customHeight="1"/>
    <row r="96036" ht="22.5" customHeight="1"/>
    <row r="96037" ht="22.5" customHeight="1"/>
    <row r="96038" ht="22.5" customHeight="1"/>
    <row r="96039" ht="22.5" customHeight="1"/>
    <row r="96040" ht="22.5" customHeight="1"/>
    <row r="96041" ht="22.5" customHeight="1"/>
    <row r="96042" ht="22.5" customHeight="1"/>
    <row r="96043" ht="22.5" customHeight="1"/>
    <row r="96044" ht="22.5" customHeight="1"/>
    <row r="96045" ht="22.5" customHeight="1"/>
    <row r="96046" ht="22.5" customHeight="1"/>
    <row r="96047" ht="22.5" customHeight="1"/>
    <row r="96048" ht="22.5" customHeight="1"/>
    <row r="96049" ht="22.5" customHeight="1"/>
    <row r="96050" ht="22.5" customHeight="1"/>
    <row r="96051" ht="22.5" customHeight="1"/>
    <row r="96052" ht="22.5" customHeight="1"/>
    <row r="96053" ht="22.5" customHeight="1"/>
    <row r="96054" ht="22.5" customHeight="1"/>
    <row r="96055" ht="22.5" customHeight="1"/>
    <row r="96056" ht="22.5" customHeight="1"/>
    <row r="96057" ht="22.5" customHeight="1"/>
    <row r="96058" ht="22.5" customHeight="1"/>
    <row r="96059" ht="22.5" customHeight="1"/>
    <row r="96060" ht="22.5" customHeight="1"/>
    <row r="96061" ht="22.5" customHeight="1"/>
    <row r="96062" ht="22.5" customHeight="1"/>
    <row r="96063" ht="22.5" customHeight="1"/>
    <row r="96064" ht="22.5" customHeight="1"/>
    <row r="96065" ht="22.5" customHeight="1"/>
    <row r="96066" ht="22.5" customHeight="1"/>
    <row r="96067" ht="22.5" customHeight="1"/>
    <row r="96068" ht="22.5" customHeight="1"/>
    <row r="96069" ht="22.5" customHeight="1"/>
    <row r="96070" ht="22.5" customHeight="1"/>
    <row r="96071" ht="22.5" customHeight="1"/>
    <row r="96072" ht="22.5" customHeight="1"/>
    <row r="96073" ht="22.5" customHeight="1"/>
    <row r="96074" ht="22.5" customHeight="1"/>
    <row r="96075" ht="22.5" customHeight="1"/>
    <row r="96076" ht="22.5" customHeight="1"/>
    <row r="96077" ht="22.5" customHeight="1"/>
    <row r="96078" ht="22.5" customHeight="1"/>
    <row r="96079" ht="22.5" customHeight="1"/>
    <row r="96080" ht="22.5" customHeight="1"/>
    <row r="96081" ht="22.5" customHeight="1"/>
    <row r="96082" ht="22.5" customHeight="1"/>
    <row r="96083" ht="22.5" customHeight="1"/>
    <row r="96084" ht="22.5" customHeight="1"/>
    <row r="96085" ht="22.5" customHeight="1"/>
    <row r="96086" ht="22.5" customHeight="1"/>
    <row r="96087" ht="22.5" customHeight="1"/>
    <row r="96088" ht="22.5" customHeight="1"/>
    <row r="96089" ht="22.5" customHeight="1"/>
    <row r="96090" ht="22.5" customHeight="1"/>
    <row r="96091" ht="22.5" customHeight="1"/>
    <row r="96092" ht="22.5" customHeight="1"/>
    <row r="96093" ht="22.5" customHeight="1"/>
    <row r="96094" ht="22.5" customHeight="1"/>
    <row r="96095" ht="22.5" customHeight="1"/>
    <row r="96096" ht="22.5" customHeight="1"/>
    <row r="96097" ht="22.5" customHeight="1"/>
    <row r="96098" ht="22.5" customHeight="1"/>
    <row r="96099" ht="22.5" customHeight="1"/>
    <row r="96100" ht="22.5" customHeight="1"/>
    <row r="96101" ht="22.5" customHeight="1"/>
    <row r="96102" ht="22.5" customHeight="1"/>
    <row r="96103" ht="22.5" customHeight="1"/>
    <row r="96104" ht="22.5" customHeight="1"/>
    <row r="96105" ht="22.5" customHeight="1"/>
    <row r="96106" ht="22.5" customHeight="1"/>
    <row r="96107" ht="22.5" customHeight="1"/>
    <row r="96108" ht="22.5" customHeight="1"/>
    <row r="96109" ht="22.5" customHeight="1"/>
    <row r="96110" ht="22.5" customHeight="1"/>
    <row r="96111" ht="22.5" customHeight="1"/>
    <row r="96112" ht="22.5" customHeight="1"/>
    <row r="96113" ht="22.5" customHeight="1"/>
    <row r="96114" ht="22.5" customHeight="1"/>
    <row r="96115" ht="22.5" customHeight="1"/>
    <row r="96116" ht="22.5" customHeight="1"/>
    <row r="96117" ht="22.5" customHeight="1"/>
    <row r="96118" ht="22.5" customHeight="1"/>
    <row r="96119" ht="22.5" customHeight="1"/>
    <row r="96120" ht="22.5" customHeight="1"/>
    <row r="96121" ht="22.5" customHeight="1"/>
    <row r="96122" ht="22.5" customHeight="1"/>
    <row r="96123" ht="22.5" customHeight="1"/>
    <row r="96124" ht="22.5" customHeight="1"/>
    <row r="96125" ht="22.5" customHeight="1"/>
    <row r="96126" ht="22.5" customHeight="1"/>
    <row r="96127" ht="22.5" customHeight="1"/>
    <row r="96128" ht="22.5" customHeight="1"/>
    <row r="96129" ht="22.5" customHeight="1"/>
    <row r="96130" ht="22.5" customHeight="1"/>
    <row r="96131" ht="22.5" customHeight="1"/>
    <row r="96132" ht="22.5" customHeight="1"/>
    <row r="96133" ht="22.5" customHeight="1"/>
    <row r="96134" ht="22.5" customHeight="1"/>
    <row r="96135" ht="22.5" customHeight="1"/>
    <row r="96136" ht="22.5" customHeight="1"/>
    <row r="96137" ht="22.5" customHeight="1"/>
    <row r="96138" ht="22.5" customHeight="1"/>
    <row r="96139" ht="22.5" customHeight="1"/>
    <row r="96140" ht="22.5" customHeight="1"/>
    <row r="96141" ht="22.5" customHeight="1"/>
    <row r="96142" ht="22.5" customHeight="1"/>
    <row r="96143" ht="22.5" customHeight="1"/>
    <row r="96144" ht="22.5" customHeight="1"/>
    <row r="96145" ht="22.5" customHeight="1"/>
    <row r="96146" ht="22.5" customHeight="1"/>
    <row r="96147" ht="22.5" customHeight="1"/>
    <row r="96148" ht="22.5" customHeight="1"/>
    <row r="96149" ht="22.5" customHeight="1"/>
    <row r="96150" ht="22.5" customHeight="1"/>
    <row r="96151" ht="22.5" customHeight="1"/>
    <row r="96152" ht="22.5" customHeight="1"/>
    <row r="96153" ht="22.5" customHeight="1"/>
    <row r="96154" ht="22.5" customHeight="1"/>
    <row r="96155" ht="22.5" customHeight="1"/>
    <row r="96156" ht="22.5" customHeight="1"/>
    <row r="96157" ht="22.5" customHeight="1"/>
    <row r="96158" ht="22.5" customHeight="1"/>
    <row r="96159" ht="22.5" customHeight="1"/>
    <row r="96160" ht="22.5" customHeight="1"/>
    <row r="96161" ht="22.5" customHeight="1"/>
    <row r="96162" ht="22.5" customHeight="1"/>
    <row r="96163" ht="22.5" customHeight="1"/>
    <row r="96164" ht="22.5" customHeight="1"/>
    <row r="96165" ht="22.5" customHeight="1"/>
    <row r="96166" ht="22.5" customHeight="1"/>
    <row r="96167" ht="22.5" customHeight="1"/>
    <row r="96168" ht="22.5" customHeight="1"/>
    <row r="96169" ht="22.5" customHeight="1"/>
    <row r="96170" ht="22.5" customHeight="1"/>
    <row r="96171" ht="22.5" customHeight="1"/>
    <row r="96172" ht="22.5" customHeight="1"/>
    <row r="96173" ht="22.5" customHeight="1"/>
    <row r="96174" ht="22.5" customHeight="1"/>
    <row r="96175" ht="22.5" customHeight="1"/>
    <row r="96176" ht="22.5" customHeight="1"/>
    <row r="96177" ht="22.5" customHeight="1"/>
    <row r="96178" ht="22.5" customHeight="1"/>
    <row r="96179" ht="22.5" customHeight="1"/>
    <row r="96180" ht="22.5" customHeight="1"/>
    <row r="96181" ht="22.5" customHeight="1"/>
    <row r="96182" ht="22.5" customHeight="1"/>
    <row r="96183" ht="22.5" customHeight="1"/>
    <row r="96184" ht="22.5" customHeight="1"/>
    <row r="96185" ht="22.5" customHeight="1"/>
    <row r="96186" ht="22.5" customHeight="1"/>
    <row r="96187" ht="22.5" customHeight="1"/>
    <row r="96188" ht="22.5" customHeight="1"/>
    <row r="96189" ht="22.5" customHeight="1"/>
    <row r="96190" ht="22.5" customHeight="1"/>
    <row r="96191" ht="22.5" customHeight="1"/>
    <row r="96192" ht="22.5" customHeight="1"/>
    <row r="96193" ht="22.5" customHeight="1"/>
    <row r="96194" ht="22.5" customHeight="1"/>
    <row r="96195" ht="22.5" customHeight="1"/>
    <row r="96196" ht="22.5" customHeight="1"/>
    <row r="96197" ht="22.5" customHeight="1"/>
    <row r="96198" ht="22.5" customHeight="1"/>
    <row r="96199" ht="22.5" customHeight="1"/>
    <row r="96200" ht="22.5" customHeight="1"/>
    <row r="96201" ht="22.5" customHeight="1"/>
    <row r="96202" ht="22.5" customHeight="1"/>
    <row r="96203" ht="22.5" customHeight="1"/>
    <row r="96204" ht="22.5" customHeight="1"/>
    <row r="96205" ht="22.5" customHeight="1"/>
    <row r="96206" ht="22.5" customHeight="1"/>
    <row r="96207" ht="22.5" customHeight="1"/>
    <row r="96208" ht="22.5" customHeight="1"/>
    <row r="96209" ht="22.5" customHeight="1"/>
    <row r="96210" ht="22.5" customHeight="1"/>
    <row r="96211" ht="22.5" customHeight="1"/>
    <row r="96212" ht="22.5" customHeight="1"/>
    <row r="96213" ht="22.5" customHeight="1"/>
    <row r="96214" ht="22.5" customHeight="1"/>
    <row r="96215" ht="22.5" customHeight="1"/>
    <row r="96216" ht="22.5" customHeight="1"/>
    <row r="96217" ht="22.5" customHeight="1"/>
    <row r="96218" ht="22.5" customHeight="1"/>
    <row r="96219" ht="22.5" customHeight="1"/>
    <row r="96220" ht="22.5" customHeight="1"/>
    <row r="96221" ht="22.5" customHeight="1"/>
    <row r="96222" ht="22.5" customHeight="1"/>
    <row r="96223" ht="22.5" customHeight="1"/>
    <row r="96224" ht="22.5" customHeight="1"/>
    <row r="96225" ht="22.5" customHeight="1"/>
    <row r="96226" ht="22.5" customHeight="1"/>
    <row r="96227" ht="22.5" customHeight="1"/>
    <row r="96228" ht="22.5" customHeight="1"/>
    <row r="96229" ht="22.5" customHeight="1"/>
    <row r="96230" ht="22.5" customHeight="1"/>
    <row r="96231" ht="22.5" customHeight="1"/>
    <row r="96232" ht="22.5" customHeight="1"/>
    <row r="96233" ht="22.5" customHeight="1"/>
    <row r="96234" ht="22.5" customHeight="1"/>
    <row r="96235" ht="22.5" customHeight="1"/>
    <row r="96236" ht="22.5" customHeight="1"/>
    <row r="96237" ht="22.5" customHeight="1"/>
    <row r="96238" ht="22.5" customHeight="1"/>
    <row r="96239" ht="22.5" customHeight="1"/>
    <row r="96240" ht="22.5" customHeight="1"/>
    <row r="96241" ht="22.5" customHeight="1"/>
    <row r="96242" ht="22.5" customHeight="1"/>
    <row r="96243" ht="22.5" customHeight="1"/>
    <row r="96244" ht="22.5" customHeight="1"/>
    <row r="96245" ht="22.5" customHeight="1"/>
    <row r="96246" ht="22.5" customHeight="1"/>
    <row r="96247" ht="22.5" customHeight="1"/>
    <row r="96248" ht="22.5" customHeight="1"/>
    <row r="96249" ht="22.5" customHeight="1"/>
    <row r="96250" ht="22.5" customHeight="1"/>
    <row r="96251" ht="22.5" customHeight="1"/>
    <row r="96252" ht="22.5" customHeight="1"/>
    <row r="96253" ht="22.5" customHeight="1"/>
    <row r="96254" ht="22.5" customHeight="1"/>
    <row r="96255" ht="22.5" customHeight="1"/>
    <row r="96256" ht="22.5" customHeight="1"/>
    <row r="96257" ht="22.5" customHeight="1"/>
    <row r="96258" ht="22.5" customHeight="1"/>
    <row r="96259" ht="22.5" customHeight="1"/>
    <row r="96260" ht="22.5" customHeight="1"/>
    <row r="96261" ht="22.5" customHeight="1"/>
    <row r="96262" ht="22.5" customHeight="1"/>
    <row r="96263" ht="22.5" customHeight="1"/>
    <row r="96264" ht="22.5" customHeight="1"/>
    <row r="96265" ht="22.5" customHeight="1"/>
    <row r="96266" ht="22.5" customHeight="1"/>
    <row r="96267" ht="22.5" customHeight="1"/>
    <row r="96268" ht="22.5" customHeight="1"/>
    <row r="96269" ht="22.5" customHeight="1"/>
    <row r="96270" ht="22.5" customHeight="1"/>
    <row r="96271" ht="22.5" customHeight="1"/>
    <row r="96272" ht="22.5" customHeight="1"/>
    <row r="96273" ht="22.5" customHeight="1"/>
    <row r="96274" ht="22.5" customHeight="1"/>
    <row r="96275" ht="22.5" customHeight="1"/>
    <row r="96276" ht="22.5" customHeight="1"/>
    <row r="96277" ht="22.5" customHeight="1"/>
    <row r="96278" ht="22.5" customHeight="1"/>
    <row r="96279" ht="22.5" customHeight="1"/>
    <row r="96280" ht="22.5" customHeight="1"/>
    <row r="96281" ht="22.5" customHeight="1"/>
    <row r="96282" ht="22.5" customHeight="1"/>
    <row r="96283" ht="22.5" customHeight="1"/>
    <row r="96284" ht="22.5" customHeight="1"/>
    <row r="96285" ht="22.5" customHeight="1"/>
    <row r="96286" ht="22.5" customHeight="1"/>
    <row r="96287" ht="22.5" customHeight="1"/>
    <row r="96288" ht="22.5" customHeight="1"/>
    <row r="96289" ht="22.5" customHeight="1"/>
    <row r="96290" ht="22.5" customHeight="1"/>
    <row r="96291" ht="22.5" customHeight="1"/>
    <row r="96292" ht="22.5" customHeight="1"/>
    <row r="96293" ht="22.5" customHeight="1"/>
    <row r="96294" ht="22.5" customHeight="1"/>
    <row r="96295" ht="22.5" customHeight="1"/>
    <row r="96296" ht="22.5" customHeight="1"/>
    <row r="96297" ht="22.5" customHeight="1"/>
    <row r="96298" ht="22.5" customHeight="1"/>
    <row r="96299" ht="22.5" customHeight="1"/>
    <row r="96300" ht="22.5" customHeight="1"/>
    <row r="96301" ht="22.5" customHeight="1"/>
    <row r="96302" ht="22.5" customHeight="1"/>
    <row r="96303" ht="22.5" customHeight="1"/>
    <row r="96304" ht="22.5" customHeight="1"/>
    <row r="96305" ht="22.5" customHeight="1"/>
    <row r="96306" ht="22.5" customHeight="1"/>
    <row r="96307" ht="22.5" customHeight="1"/>
    <row r="96308" ht="22.5" customHeight="1"/>
    <row r="96309" ht="22.5" customHeight="1"/>
    <row r="96310" ht="22.5" customHeight="1"/>
    <row r="96311" ht="22.5" customHeight="1"/>
    <row r="96312" ht="22.5" customHeight="1"/>
    <row r="96313" ht="22.5" customHeight="1"/>
    <row r="96314" ht="22.5" customHeight="1"/>
    <row r="96315" ht="22.5" customHeight="1"/>
    <row r="96316" ht="22.5" customHeight="1"/>
    <row r="96317" ht="22.5" customHeight="1"/>
    <row r="96318" ht="22.5" customHeight="1"/>
    <row r="96319" ht="22.5" customHeight="1"/>
    <row r="96320" ht="22.5" customHeight="1"/>
    <row r="96321" ht="22.5" customHeight="1"/>
    <row r="96322" ht="22.5" customHeight="1"/>
    <row r="96323" ht="22.5" customHeight="1"/>
    <row r="96324" ht="22.5" customHeight="1"/>
    <row r="96325" ht="22.5" customHeight="1"/>
    <row r="96326" ht="22.5" customHeight="1"/>
    <row r="96327" ht="22.5" customHeight="1"/>
    <row r="96328" ht="22.5" customHeight="1"/>
    <row r="96329" ht="22.5" customHeight="1"/>
    <row r="96330" ht="22.5" customHeight="1"/>
    <row r="96331" ht="22.5" customHeight="1"/>
    <row r="96332" ht="22.5" customHeight="1"/>
    <row r="96333" ht="22.5" customHeight="1"/>
    <row r="96334" ht="22.5" customHeight="1"/>
    <row r="96335" ht="22.5" customHeight="1"/>
    <row r="96336" ht="22.5" customHeight="1"/>
    <row r="96337" ht="22.5" customHeight="1"/>
    <row r="96338" ht="22.5" customHeight="1"/>
    <row r="96339" ht="22.5" customHeight="1"/>
    <row r="96340" ht="22.5" customHeight="1"/>
    <row r="96341" ht="22.5" customHeight="1"/>
    <row r="96342" ht="22.5" customHeight="1"/>
    <row r="96343" ht="22.5" customHeight="1"/>
    <row r="96344" ht="22.5" customHeight="1"/>
    <row r="96345" ht="22.5" customHeight="1"/>
    <row r="96346" ht="22.5" customHeight="1"/>
    <row r="96347" ht="22.5" customHeight="1"/>
    <row r="96348" ht="22.5" customHeight="1"/>
    <row r="96349" ht="22.5" customHeight="1"/>
    <row r="96350" ht="22.5" customHeight="1"/>
    <row r="96351" ht="22.5" customHeight="1"/>
    <row r="96352" ht="22.5" customHeight="1"/>
    <row r="96353" ht="22.5" customHeight="1"/>
    <row r="96354" ht="22.5" customHeight="1"/>
    <row r="96355" ht="22.5" customHeight="1"/>
    <row r="96356" ht="22.5" customHeight="1"/>
    <row r="96357" ht="22.5" customHeight="1"/>
    <row r="96358" ht="22.5" customHeight="1"/>
    <row r="96359" ht="22.5" customHeight="1"/>
    <row r="96360" ht="22.5" customHeight="1"/>
    <row r="96361" ht="22.5" customHeight="1"/>
    <row r="96362" ht="22.5" customHeight="1"/>
    <row r="96363" ht="22.5" customHeight="1"/>
    <row r="96364" ht="22.5" customHeight="1"/>
    <row r="96365" ht="22.5" customHeight="1"/>
    <row r="96366" ht="22.5" customHeight="1"/>
    <row r="96367" ht="22.5" customHeight="1"/>
    <row r="96368" ht="22.5" customHeight="1"/>
    <row r="96369" ht="22.5" customHeight="1"/>
    <row r="96370" ht="22.5" customHeight="1"/>
    <row r="96371" ht="22.5" customHeight="1"/>
    <row r="96372" ht="22.5" customHeight="1"/>
    <row r="96373" ht="22.5" customHeight="1"/>
    <row r="96374" ht="22.5" customHeight="1"/>
    <row r="96375" ht="22.5" customHeight="1"/>
    <row r="96376" ht="22.5" customHeight="1"/>
    <row r="96377" ht="22.5" customHeight="1"/>
    <row r="96378" ht="22.5" customHeight="1"/>
    <row r="96379" ht="22.5" customHeight="1"/>
    <row r="96380" ht="22.5" customHeight="1"/>
    <row r="96381" ht="22.5" customHeight="1"/>
    <row r="96382" ht="22.5" customHeight="1"/>
    <row r="96383" ht="22.5" customHeight="1"/>
    <row r="96384" ht="22.5" customHeight="1"/>
    <row r="96385" ht="22.5" customHeight="1"/>
    <row r="96386" ht="22.5" customHeight="1"/>
    <row r="96387" ht="22.5" customHeight="1"/>
    <row r="96388" ht="22.5" customHeight="1"/>
    <row r="96389" ht="22.5" customHeight="1"/>
    <row r="96390" ht="22.5" customHeight="1"/>
    <row r="96391" ht="22.5" customHeight="1"/>
    <row r="96392" ht="22.5" customHeight="1"/>
    <row r="96393" ht="22.5" customHeight="1"/>
    <row r="96394" ht="22.5" customHeight="1"/>
    <row r="96395" ht="22.5" customHeight="1"/>
    <row r="96396" ht="22.5" customHeight="1"/>
    <row r="96397" ht="22.5" customHeight="1"/>
    <row r="96398" ht="22.5" customHeight="1"/>
    <row r="96399" ht="22.5" customHeight="1"/>
    <row r="96400" ht="22.5" customHeight="1"/>
    <row r="96401" ht="22.5" customHeight="1"/>
    <row r="96402" ht="22.5" customHeight="1"/>
    <row r="96403" ht="22.5" customHeight="1"/>
    <row r="96404" ht="22.5" customHeight="1"/>
    <row r="96405" ht="22.5" customHeight="1"/>
    <row r="96406" ht="22.5" customHeight="1"/>
    <row r="96407" ht="22.5" customHeight="1"/>
    <row r="96408" ht="22.5" customHeight="1"/>
    <row r="96409" ht="22.5" customHeight="1"/>
    <row r="96410" ht="22.5" customHeight="1"/>
    <row r="96411" ht="22.5" customHeight="1"/>
    <row r="96412" ht="22.5" customHeight="1"/>
    <row r="96413" ht="22.5" customHeight="1"/>
    <row r="96414" ht="22.5" customHeight="1"/>
    <row r="96415" ht="22.5" customHeight="1"/>
    <row r="96416" ht="22.5" customHeight="1"/>
    <row r="96417" ht="22.5" customHeight="1"/>
    <row r="96418" ht="22.5" customHeight="1"/>
    <row r="96419" ht="22.5" customHeight="1"/>
    <row r="96420" ht="22.5" customHeight="1"/>
    <row r="96421" ht="22.5" customHeight="1"/>
    <row r="96422" ht="22.5" customHeight="1"/>
    <row r="96423" ht="22.5" customHeight="1"/>
    <row r="96424" ht="22.5" customHeight="1"/>
    <row r="96425" ht="22.5" customHeight="1"/>
    <row r="96426" ht="22.5" customHeight="1"/>
    <row r="96427" ht="22.5" customHeight="1"/>
    <row r="96428" ht="22.5" customHeight="1"/>
    <row r="96429" ht="22.5" customHeight="1"/>
    <row r="96430" ht="22.5" customHeight="1"/>
    <row r="96431" ht="22.5" customHeight="1"/>
    <row r="96432" ht="22.5" customHeight="1"/>
    <row r="96433" ht="22.5" customHeight="1"/>
    <row r="96434" ht="22.5" customHeight="1"/>
    <row r="96435" ht="22.5" customHeight="1"/>
    <row r="96436" ht="22.5" customHeight="1"/>
    <row r="96437" ht="22.5" customHeight="1"/>
    <row r="96438" ht="22.5" customHeight="1"/>
    <row r="96439" ht="22.5" customHeight="1"/>
    <row r="96440" ht="22.5" customHeight="1"/>
    <row r="96441" ht="22.5" customHeight="1"/>
    <row r="96442" ht="22.5" customHeight="1"/>
    <row r="96443" ht="22.5" customHeight="1"/>
    <row r="96444" ht="22.5" customHeight="1"/>
    <row r="96445" ht="22.5" customHeight="1"/>
    <row r="96446" ht="22.5" customHeight="1"/>
    <row r="96447" ht="22.5" customHeight="1"/>
    <row r="96448" ht="22.5" customHeight="1"/>
    <row r="96449" ht="22.5" customHeight="1"/>
    <row r="96450" ht="22.5" customHeight="1"/>
    <row r="96451" ht="22.5" customHeight="1"/>
    <row r="96452" ht="22.5" customHeight="1"/>
    <row r="96453" ht="22.5" customHeight="1"/>
    <row r="96454" ht="22.5" customHeight="1"/>
    <row r="96455" ht="22.5" customHeight="1"/>
    <row r="96456" ht="22.5" customHeight="1"/>
    <row r="96457" ht="22.5" customHeight="1"/>
    <row r="96458" ht="22.5" customHeight="1"/>
    <row r="96459" ht="22.5" customHeight="1"/>
    <row r="96460" ht="22.5" customHeight="1"/>
    <row r="96461" ht="22.5" customHeight="1"/>
    <row r="96462" ht="22.5" customHeight="1"/>
    <row r="96463" ht="22.5" customHeight="1"/>
    <row r="96464" ht="22.5" customHeight="1"/>
    <row r="96465" ht="22.5" customHeight="1"/>
    <row r="96466" ht="22.5" customHeight="1"/>
    <row r="96467" ht="22.5" customHeight="1"/>
    <row r="96468" ht="22.5" customHeight="1"/>
    <row r="96469" ht="22.5" customHeight="1"/>
    <row r="96470" ht="22.5" customHeight="1"/>
    <row r="96471" ht="22.5" customHeight="1"/>
    <row r="96472" ht="22.5" customHeight="1"/>
    <row r="96473" ht="22.5" customHeight="1"/>
    <row r="96474" ht="22.5" customHeight="1"/>
    <row r="96475" ht="22.5" customHeight="1"/>
    <row r="96476" ht="22.5" customHeight="1"/>
    <row r="96477" ht="22.5" customHeight="1"/>
    <row r="96478" ht="22.5" customHeight="1"/>
    <row r="96479" ht="22.5" customHeight="1"/>
    <row r="96480" ht="22.5" customHeight="1"/>
    <row r="96481" ht="22.5" customHeight="1"/>
    <row r="96482" ht="22.5" customHeight="1"/>
    <row r="96483" ht="22.5" customHeight="1"/>
    <row r="96484" ht="22.5" customHeight="1"/>
    <row r="96485" ht="22.5" customHeight="1"/>
    <row r="96486" ht="22.5" customHeight="1"/>
    <row r="96487" ht="22.5" customHeight="1"/>
    <row r="96488" ht="22.5" customHeight="1"/>
    <row r="96489" ht="22.5" customHeight="1"/>
    <row r="96490" ht="22.5" customHeight="1"/>
    <row r="96491" ht="22.5" customHeight="1"/>
    <row r="96492" ht="22.5" customHeight="1"/>
    <row r="96493" ht="22.5" customHeight="1"/>
    <row r="96494" ht="22.5" customHeight="1"/>
    <row r="96495" ht="22.5" customHeight="1"/>
    <row r="96496" ht="22.5" customHeight="1"/>
    <row r="96497" ht="22.5" customHeight="1"/>
    <row r="96498" ht="22.5" customHeight="1"/>
    <row r="96499" ht="22.5" customHeight="1"/>
    <row r="96500" ht="22.5" customHeight="1"/>
    <row r="96501" ht="22.5" customHeight="1"/>
    <row r="96502" ht="22.5" customHeight="1"/>
    <row r="96503" ht="22.5" customHeight="1"/>
    <row r="96504" ht="22.5" customHeight="1"/>
    <row r="96505" ht="22.5" customHeight="1"/>
    <row r="96506" ht="22.5" customHeight="1"/>
    <row r="96507" ht="22.5" customHeight="1"/>
    <row r="96508" ht="22.5" customHeight="1"/>
    <row r="96509" ht="22.5" customHeight="1"/>
    <row r="96510" ht="22.5" customHeight="1"/>
    <row r="96511" ht="22.5" customHeight="1"/>
    <row r="96512" ht="22.5" customHeight="1"/>
    <row r="96513" ht="22.5" customHeight="1"/>
    <row r="96514" ht="22.5" customHeight="1"/>
    <row r="96515" ht="22.5" customHeight="1"/>
    <row r="96516" ht="22.5" customHeight="1"/>
    <row r="96517" ht="22.5" customHeight="1"/>
    <row r="96518" ht="22.5" customHeight="1"/>
    <row r="96519" ht="22.5" customHeight="1"/>
    <row r="96520" ht="22.5" customHeight="1"/>
    <row r="96521" ht="22.5" customHeight="1"/>
    <row r="96522" ht="22.5" customHeight="1"/>
    <row r="96523" ht="22.5" customHeight="1"/>
    <row r="96524" ht="22.5" customHeight="1"/>
    <row r="96525" ht="22.5" customHeight="1"/>
    <row r="96526" ht="22.5" customHeight="1"/>
    <row r="96527" ht="22.5" customHeight="1"/>
    <row r="96528" ht="22.5" customHeight="1"/>
    <row r="96529" ht="22.5" customHeight="1"/>
    <row r="96530" ht="22.5" customHeight="1"/>
    <row r="96531" ht="22.5" customHeight="1"/>
    <row r="96532" ht="22.5" customHeight="1"/>
    <row r="96533" ht="22.5" customHeight="1"/>
    <row r="96534" ht="22.5" customHeight="1"/>
    <row r="96535" ht="22.5" customHeight="1"/>
    <row r="96536" ht="22.5" customHeight="1"/>
    <row r="96537" ht="22.5" customHeight="1"/>
    <row r="96538" ht="22.5" customHeight="1"/>
    <row r="96539" ht="22.5" customHeight="1"/>
    <row r="96540" ht="22.5" customHeight="1"/>
    <row r="96541" ht="22.5" customHeight="1"/>
    <row r="96542" ht="22.5" customHeight="1"/>
    <row r="96543" ht="22.5" customHeight="1"/>
    <row r="96544" ht="22.5" customHeight="1"/>
    <row r="96545" ht="22.5" customHeight="1"/>
    <row r="96546" ht="22.5" customHeight="1"/>
    <row r="96547" ht="22.5" customHeight="1"/>
    <row r="96548" ht="22.5" customHeight="1"/>
    <row r="96549" ht="22.5" customHeight="1"/>
    <row r="96550" ht="22.5" customHeight="1"/>
    <row r="96551" ht="22.5" customHeight="1"/>
    <row r="96552" ht="22.5" customHeight="1"/>
    <row r="96553" ht="22.5" customHeight="1"/>
    <row r="96554" ht="22.5" customHeight="1"/>
    <row r="96555" ht="22.5" customHeight="1"/>
    <row r="96556" ht="22.5" customHeight="1"/>
    <row r="96557" ht="22.5" customHeight="1"/>
    <row r="96558" ht="22.5" customHeight="1"/>
    <row r="96559" ht="22.5" customHeight="1"/>
    <row r="96560" ht="22.5" customHeight="1"/>
    <row r="96561" ht="22.5" customHeight="1"/>
    <row r="96562" ht="22.5" customHeight="1"/>
    <row r="96563" ht="22.5" customHeight="1"/>
    <row r="96564" ht="22.5" customHeight="1"/>
    <row r="96565" ht="22.5" customHeight="1"/>
    <row r="96566" ht="22.5" customHeight="1"/>
    <row r="96567" ht="22.5" customHeight="1"/>
    <row r="96568" ht="22.5" customHeight="1"/>
    <row r="96569" ht="22.5" customHeight="1"/>
    <row r="96570" ht="22.5" customHeight="1"/>
    <row r="96571" ht="22.5" customHeight="1"/>
    <row r="96572" ht="22.5" customHeight="1"/>
    <row r="96573" ht="22.5" customHeight="1"/>
    <row r="96574" ht="22.5" customHeight="1"/>
    <row r="96575" ht="22.5" customHeight="1"/>
    <row r="96576" ht="22.5" customHeight="1"/>
    <row r="96577" ht="22.5" customHeight="1"/>
    <row r="96578" ht="22.5" customHeight="1"/>
    <row r="96579" ht="22.5" customHeight="1"/>
    <row r="96580" ht="22.5" customHeight="1"/>
    <row r="96581" ht="22.5" customHeight="1"/>
    <row r="96582" ht="22.5" customHeight="1"/>
    <row r="96583" ht="22.5" customHeight="1"/>
    <row r="96584" ht="22.5" customHeight="1"/>
    <row r="96585" ht="22.5" customHeight="1"/>
    <row r="96586" ht="22.5" customHeight="1"/>
    <row r="96587" ht="22.5" customHeight="1"/>
    <row r="96588" ht="22.5" customHeight="1"/>
    <row r="96589" ht="22.5" customHeight="1"/>
    <row r="96590" ht="22.5" customHeight="1"/>
    <row r="96591" ht="22.5" customHeight="1"/>
    <row r="96592" ht="22.5" customHeight="1"/>
    <row r="96593" ht="22.5" customHeight="1"/>
    <row r="96594" ht="22.5" customHeight="1"/>
    <row r="96595" ht="22.5" customHeight="1"/>
    <row r="96596" ht="22.5" customHeight="1"/>
    <row r="96597" ht="22.5" customHeight="1"/>
    <row r="96598" ht="22.5" customHeight="1"/>
    <row r="96599" ht="22.5" customHeight="1"/>
    <row r="96600" ht="22.5" customHeight="1"/>
    <row r="96601" ht="22.5" customHeight="1"/>
    <row r="96602" ht="22.5" customHeight="1"/>
    <row r="96603" ht="22.5" customHeight="1"/>
    <row r="96604" ht="22.5" customHeight="1"/>
    <row r="96605" ht="22.5" customHeight="1"/>
    <row r="96606" ht="22.5" customHeight="1"/>
    <row r="96607" ht="22.5" customHeight="1"/>
    <row r="96608" ht="22.5" customHeight="1"/>
    <row r="96609" ht="22.5" customHeight="1"/>
    <row r="96610" ht="22.5" customHeight="1"/>
    <row r="96611" ht="22.5" customHeight="1"/>
    <row r="96612" ht="22.5" customHeight="1"/>
    <row r="96613" ht="22.5" customHeight="1"/>
    <row r="96614" ht="22.5" customHeight="1"/>
    <row r="96615" ht="22.5" customHeight="1"/>
    <row r="96616" ht="22.5" customHeight="1"/>
    <row r="96617" ht="22.5" customHeight="1"/>
    <row r="96618" ht="22.5" customHeight="1"/>
    <row r="96619" ht="22.5" customHeight="1"/>
    <row r="96620" ht="22.5" customHeight="1"/>
    <row r="96621" ht="22.5" customHeight="1"/>
    <row r="96622" ht="22.5" customHeight="1"/>
    <row r="96623" ht="22.5" customHeight="1"/>
    <row r="96624" ht="22.5" customHeight="1"/>
    <row r="96625" ht="22.5" customHeight="1"/>
    <row r="96626" ht="22.5" customHeight="1"/>
    <row r="96627" ht="22.5" customHeight="1"/>
    <row r="96628" ht="22.5" customHeight="1"/>
    <row r="96629" ht="22.5" customHeight="1"/>
    <row r="96630" ht="22.5" customHeight="1"/>
    <row r="96631" ht="22.5" customHeight="1"/>
    <row r="96632" ht="22.5" customHeight="1"/>
    <row r="96633" ht="22.5" customHeight="1"/>
    <row r="96634" ht="22.5" customHeight="1"/>
    <row r="96635" ht="22.5" customHeight="1"/>
    <row r="96636" ht="22.5" customHeight="1"/>
    <row r="96637" ht="22.5" customHeight="1"/>
    <row r="96638" ht="22.5" customHeight="1"/>
    <row r="96639" ht="22.5" customHeight="1"/>
    <row r="96640" ht="22.5" customHeight="1"/>
    <row r="96641" ht="22.5" customHeight="1"/>
    <row r="96642" ht="22.5" customHeight="1"/>
    <row r="96643" ht="22.5" customHeight="1"/>
    <row r="96644" ht="22.5" customHeight="1"/>
    <row r="96645" ht="22.5" customHeight="1"/>
    <row r="96646" ht="22.5" customHeight="1"/>
    <row r="96647" ht="22.5" customHeight="1"/>
    <row r="96648" ht="22.5" customHeight="1"/>
    <row r="96649" ht="22.5" customHeight="1"/>
    <row r="96650" ht="22.5" customHeight="1"/>
    <row r="96651" ht="22.5" customHeight="1"/>
    <row r="96652" ht="22.5" customHeight="1"/>
    <row r="96653" ht="22.5" customHeight="1"/>
    <row r="96654" ht="22.5" customHeight="1"/>
    <row r="96655" ht="22.5" customHeight="1"/>
    <row r="96656" ht="22.5" customHeight="1"/>
    <row r="96657" ht="22.5" customHeight="1"/>
    <row r="96658" ht="22.5" customHeight="1"/>
    <row r="96659" ht="22.5" customHeight="1"/>
    <row r="96660" ht="22.5" customHeight="1"/>
    <row r="96661" ht="22.5" customHeight="1"/>
    <row r="96662" ht="22.5" customHeight="1"/>
    <row r="96663" ht="22.5" customHeight="1"/>
    <row r="96664" ht="22.5" customHeight="1"/>
    <row r="96665" ht="22.5" customHeight="1"/>
    <row r="96666" ht="22.5" customHeight="1"/>
    <row r="96667" ht="22.5" customHeight="1"/>
    <row r="96668" ht="22.5" customHeight="1"/>
    <row r="96669" ht="22.5" customHeight="1"/>
    <row r="96670" ht="22.5" customHeight="1"/>
    <row r="96671" ht="22.5" customHeight="1"/>
    <row r="96672" ht="22.5" customHeight="1"/>
    <row r="96673" ht="22.5" customHeight="1"/>
    <row r="96674" ht="22.5" customHeight="1"/>
    <row r="96675" ht="22.5" customHeight="1"/>
    <row r="96676" ht="22.5" customHeight="1"/>
    <row r="96677" ht="22.5" customHeight="1"/>
    <row r="96678" ht="22.5" customHeight="1"/>
    <row r="96679" ht="22.5" customHeight="1"/>
    <row r="96680" ht="22.5" customHeight="1"/>
    <row r="96681" ht="22.5" customHeight="1"/>
    <row r="96682" ht="22.5" customHeight="1"/>
    <row r="96683" ht="22.5" customHeight="1"/>
    <row r="96684" ht="22.5" customHeight="1"/>
    <row r="96685" ht="22.5" customHeight="1"/>
    <row r="96686" ht="22.5" customHeight="1"/>
    <row r="96687" ht="22.5" customHeight="1"/>
    <row r="96688" ht="22.5" customHeight="1"/>
    <row r="96689" ht="22.5" customHeight="1"/>
    <row r="96690" ht="22.5" customHeight="1"/>
    <row r="96691" ht="22.5" customHeight="1"/>
    <row r="96692" ht="22.5" customHeight="1"/>
    <row r="96693" ht="22.5" customHeight="1"/>
    <row r="96694" ht="22.5" customHeight="1"/>
    <row r="96695" ht="22.5" customHeight="1"/>
    <row r="96696" ht="22.5" customHeight="1"/>
    <row r="96697" ht="22.5" customHeight="1"/>
    <row r="96698" ht="22.5" customHeight="1"/>
    <row r="96699" ht="22.5" customHeight="1"/>
    <row r="96700" ht="22.5" customHeight="1"/>
    <row r="96701" ht="22.5" customHeight="1"/>
    <row r="96702" ht="22.5" customHeight="1"/>
    <row r="96703" ht="22.5" customHeight="1"/>
    <row r="96704" ht="22.5" customHeight="1"/>
    <row r="96705" ht="22.5" customHeight="1"/>
    <row r="96706" ht="22.5" customHeight="1"/>
    <row r="96707" ht="22.5" customHeight="1"/>
    <row r="96708" ht="22.5" customHeight="1"/>
    <row r="96709" ht="22.5" customHeight="1"/>
    <row r="96710" ht="22.5" customHeight="1"/>
    <row r="96711" ht="22.5" customHeight="1"/>
    <row r="96712" ht="22.5" customHeight="1"/>
    <row r="96713" ht="22.5" customHeight="1"/>
    <row r="96714" ht="22.5" customHeight="1"/>
    <row r="96715" ht="22.5" customHeight="1"/>
    <row r="96716" ht="22.5" customHeight="1"/>
    <row r="96717" ht="22.5" customHeight="1"/>
    <row r="96718" ht="22.5" customHeight="1"/>
    <row r="96719" ht="22.5" customHeight="1"/>
    <row r="96720" ht="22.5" customHeight="1"/>
    <row r="96721" ht="22.5" customHeight="1"/>
    <row r="96722" ht="22.5" customHeight="1"/>
    <row r="96723" ht="22.5" customHeight="1"/>
    <row r="96724" ht="22.5" customHeight="1"/>
    <row r="96725" ht="22.5" customHeight="1"/>
    <row r="96726" ht="22.5" customHeight="1"/>
    <row r="96727" ht="22.5" customHeight="1"/>
    <row r="96728" ht="22.5" customHeight="1"/>
    <row r="96729" ht="22.5" customHeight="1"/>
    <row r="96730" ht="22.5" customHeight="1"/>
    <row r="96731" ht="22.5" customHeight="1"/>
    <row r="96732" ht="22.5" customHeight="1"/>
    <row r="96733" ht="22.5" customHeight="1"/>
    <row r="96734" ht="22.5" customHeight="1"/>
    <row r="96735" ht="22.5" customHeight="1"/>
    <row r="96736" ht="22.5" customHeight="1"/>
    <row r="96737" ht="22.5" customHeight="1"/>
    <row r="96738" ht="22.5" customHeight="1"/>
    <row r="96739" ht="22.5" customHeight="1"/>
    <row r="96740" ht="22.5" customHeight="1"/>
    <row r="96741" ht="22.5" customHeight="1"/>
    <row r="96742" ht="22.5" customHeight="1"/>
    <row r="96743" ht="22.5" customHeight="1"/>
    <row r="96744" ht="22.5" customHeight="1"/>
    <row r="96745" ht="22.5" customHeight="1"/>
    <row r="96746" ht="22.5" customHeight="1"/>
    <row r="96747" ht="22.5" customHeight="1"/>
    <row r="96748" ht="22.5" customHeight="1"/>
    <row r="96749" ht="22.5" customHeight="1"/>
    <row r="96750" ht="22.5" customHeight="1"/>
    <row r="96751" ht="22.5" customHeight="1"/>
    <row r="96752" ht="22.5" customHeight="1"/>
    <row r="96753" ht="22.5" customHeight="1"/>
    <row r="96754" ht="22.5" customHeight="1"/>
    <row r="96755" ht="22.5" customHeight="1"/>
    <row r="96756" ht="22.5" customHeight="1"/>
    <row r="96757" ht="22.5" customHeight="1"/>
    <row r="96758" ht="22.5" customHeight="1"/>
    <row r="96759" ht="22.5" customHeight="1"/>
    <row r="96760" ht="22.5" customHeight="1"/>
    <row r="96761" ht="22.5" customHeight="1"/>
    <row r="96762" ht="22.5" customHeight="1"/>
    <row r="96763" ht="22.5" customHeight="1"/>
    <row r="96764" ht="22.5" customHeight="1"/>
    <row r="96765" ht="22.5" customHeight="1"/>
    <row r="96766" ht="22.5" customHeight="1"/>
    <row r="96767" ht="22.5" customHeight="1"/>
    <row r="96768" ht="22.5" customHeight="1"/>
    <row r="96769" ht="22.5" customHeight="1"/>
    <row r="96770" ht="22.5" customHeight="1"/>
    <row r="96771" ht="22.5" customHeight="1"/>
    <row r="96772" ht="22.5" customHeight="1"/>
    <row r="96773" ht="22.5" customHeight="1"/>
    <row r="96774" ht="22.5" customHeight="1"/>
    <row r="96775" ht="22.5" customHeight="1"/>
    <row r="96776" ht="22.5" customHeight="1"/>
    <row r="96777" ht="22.5" customHeight="1"/>
    <row r="96778" ht="22.5" customHeight="1"/>
    <row r="96779" ht="22.5" customHeight="1"/>
    <row r="96780" ht="22.5" customHeight="1"/>
    <row r="96781" ht="22.5" customHeight="1"/>
    <row r="96782" ht="22.5" customHeight="1"/>
    <row r="96783" ht="22.5" customHeight="1"/>
    <row r="96784" ht="22.5" customHeight="1"/>
    <row r="96785" ht="22.5" customHeight="1"/>
    <row r="96786" ht="22.5" customHeight="1"/>
    <row r="96787" ht="22.5" customHeight="1"/>
    <row r="96788" ht="22.5" customHeight="1"/>
    <row r="96789" ht="22.5" customHeight="1"/>
    <row r="96790" ht="22.5" customHeight="1"/>
    <row r="96791" ht="22.5" customHeight="1"/>
    <row r="96792" ht="22.5" customHeight="1"/>
    <row r="96793" ht="22.5" customHeight="1"/>
    <row r="96794" ht="22.5" customHeight="1"/>
    <row r="96795" ht="22.5" customHeight="1"/>
    <row r="96796" ht="22.5" customHeight="1"/>
    <row r="96797" ht="22.5" customHeight="1"/>
    <row r="96798" ht="22.5" customHeight="1"/>
    <row r="96799" ht="22.5" customHeight="1"/>
    <row r="96800" ht="22.5" customHeight="1"/>
    <row r="96801" ht="22.5" customHeight="1"/>
    <row r="96802" ht="22.5" customHeight="1"/>
    <row r="96803" ht="22.5" customHeight="1"/>
    <row r="96804" ht="22.5" customHeight="1"/>
    <row r="96805" ht="22.5" customHeight="1"/>
    <row r="96806" ht="22.5" customHeight="1"/>
    <row r="96807" ht="22.5" customHeight="1"/>
    <row r="96808" ht="22.5" customHeight="1"/>
    <row r="96809" ht="22.5" customHeight="1"/>
    <row r="96810" ht="22.5" customHeight="1"/>
    <row r="96811" ht="22.5" customHeight="1"/>
    <row r="96812" ht="22.5" customHeight="1"/>
    <row r="96813" ht="22.5" customHeight="1"/>
    <row r="96814" ht="22.5" customHeight="1"/>
    <row r="96815" ht="22.5" customHeight="1"/>
    <row r="96816" ht="22.5" customHeight="1"/>
    <row r="96817" ht="22.5" customHeight="1"/>
    <row r="96818" ht="22.5" customHeight="1"/>
    <row r="96819" ht="22.5" customHeight="1"/>
    <row r="96820" ht="22.5" customHeight="1"/>
    <row r="96821" ht="22.5" customHeight="1"/>
    <row r="96822" ht="22.5" customHeight="1"/>
    <row r="96823" ht="22.5" customHeight="1"/>
    <row r="96824" ht="22.5" customHeight="1"/>
    <row r="96825" ht="22.5" customHeight="1"/>
    <row r="96826" ht="22.5" customHeight="1"/>
    <row r="96827" ht="22.5" customHeight="1"/>
    <row r="96828" ht="22.5" customHeight="1"/>
    <row r="96829" ht="22.5" customHeight="1"/>
    <row r="96830" ht="22.5" customHeight="1"/>
    <row r="96831" ht="22.5" customHeight="1"/>
    <row r="96832" ht="22.5" customHeight="1"/>
    <row r="96833" ht="22.5" customHeight="1"/>
    <row r="96834" ht="22.5" customHeight="1"/>
    <row r="96835" ht="22.5" customHeight="1"/>
    <row r="96836" ht="22.5" customHeight="1"/>
    <row r="96837" ht="22.5" customHeight="1"/>
    <row r="96838" ht="22.5" customHeight="1"/>
    <row r="96839" ht="22.5" customHeight="1"/>
    <row r="96840" ht="22.5" customHeight="1"/>
    <row r="96841" ht="22.5" customHeight="1"/>
    <row r="96842" ht="22.5" customHeight="1"/>
    <row r="96843" ht="22.5" customHeight="1"/>
    <row r="96844" ht="22.5" customHeight="1"/>
    <row r="96845" ht="22.5" customHeight="1"/>
    <row r="96846" ht="22.5" customHeight="1"/>
    <row r="96847" ht="22.5" customHeight="1"/>
    <row r="96848" ht="22.5" customHeight="1"/>
    <row r="96849" ht="22.5" customHeight="1"/>
    <row r="96850" ht="22.5" customHeight="1"/>
    <row r="96851" ht="22.5" customHeight="1"/>
    <row r="96852" ht="22.5" customHeight="1"/>
    <row r="96853" ht="22.5" customHeight="1"/>
    <row r="96854" ht="22.5" customHeight="1"/>
    <row r="96855" ht="22.5" customHeight="1"/>
    <row r="96856" ht="22.5" customHeight="1"/>
    <row r="96857" ht="22.5" customHeight="1"/>
    <row r="96858" ht="22.5" customHeight="1"/>
    <row r="96859" ht="22.5" customHeight="1"/>
    <row r="96860" ht="22.5" customHeight="1"/>
    <row r="96861" ht="22.5" customHeight="1"/>
    <row r="96862" ht="22.5" customHeight="1"/>
    <row r="96863" ht="22.5" customHeight="1"/>
    <row r="96864" ht="22.5" customHeight="1"/>
    <row r="96865" ht="22.5" customHeight="1"/>
    <row r="96866" ht="22.5" customHeight="1"/>
    <row r="96867" ht="22.5" customHeight="1"/>
    <row r="96868" ht="22.5" customHeight="1"/>
    <row r="96869" ht="22.5" customHeight="1"/>
    <row r="96870" ht="22.5" customHeight="1"/>
    <row r="96871" ht="22.5" customHeight="1"/>
    <row r="96872" ht="22.5" customHeight="1"/>
    <row r="96873" ht="22.5" customHeight="1"/>
    <row r="96874" ht="22.5" customHeight="1"/>
    <row r="96875" ht="22.5" customHeight="1"/>
    <row r="96876" ht="22.5" customHeight="1"/>
    <row r="96877" ht="22.5" customHeight="1"/>
    <row r="96878" ht="22.5" customHeight="1"/>
    <row r="96879" ht="22.5" customHeight="1"/>
    <row r="96880" ht="22.5" customHeight="1"/>
    <row r="96881" ht="22.5" customHeight="1"/>
    <row r="96882" ht="22.5" customHeight="1"/>
    <row r="96883" ht="22.5" customHeight="1"/>
    <row r="96884" ht="22.5" customHeight="1"/>
    <row r="96885" ht="22.5" customHeight="1"/>
    <row r="96886" ht="22.5" customHeight="1"/>
    <row r="96887" ht="22.5" customHeight="1"/>
    <row r="96888" ht="22.5" customHeight="1"/>
    <row r="96889" ht="22.5" customHeight="1"/>
    <row r="96890" ht="22.5" customHeight="1"/>
    <row r="96891" ht="22.5" customHeight="1"/>
    <row r="96892" ht="22.5" customHeight="1"/>
    <row r="96893" ht="22.5" customHeight="1"/>
    <row r="96894" ht="22.5" customHeight="1"/>
    <row r="96895" ht="22.5" customHeight="1"/>
    <row r="96896" ht="22.5" customHeight="1"/>
    <row r="96897" ht="22.5" customHeight="1"/>
    <row r="96898" ht="22.5" customHeight="1"/>
    <row r="96899" ht="22.5" customHeight="1"/>
    <row r="96900" ht="22.5" customHeight="1"/>
    <row r="96901" ht="22.5" customHeight="1"/>
    <row r="96902" ht="22.5" customHeight="1"/>
    <row r="96903" ht="22.5" customHeight="1"/>
    <row r="96904" ht="22.5" customHeight="1"/>
    <row r="96905" ht="22.5" customHeight="1"/>
    <row r="96906" ht="22.5" customHeight="1"/>
    <row r="96907" ht="22.5" customHeight="1"/>
    <row r="96908" ht="22.5" customHeight="1"/>
    <row r="96909" ht="22.5" customHeight="1"/>
    <row r="96910" ht="22.5" customHeight="1"/>
    <row r="96911" ht="22.5" customHeight="1"/>
    <row r="96912" ht="22.5" customHeight="1"/>
    <row r="96913" ht="22.5" customHeight="1"/>
    <row r="96914" ht="22.5" customHeight="1"/>
    <row r="96915" ht="22.5" customHeight="1"/>
    <row r="96916" ht="22.5" customHeight="1"/>
    <row r="96917" ht="22.5" customHeight="1"/>
    <row r="96918" ht="22.5" customHeight="1"/>
    <row r="96919" ht="22.5" customHeight="1"/>
    <row r="96920" ht="22.5" customHeight="1"/>
    <row r="96921" ht="22.5" customHeight="1"/>
    <row r="96922" ht="22.5" customHeight="1"/>
    <row r="96923" ht="22.5" customHeight="1"/>
    <row r="96924" ht="22.5" customHeight="1"/>
    <row r="96925" ht="22.5" customHeight="1"/>
    <row r="96926" ht="22.5" customHeight="1"/>
    <row r="96927" ht="22.5" customHeight="1"/>
    <row r="96928" ht="22.5" customHeight="1"/>
    <row r="96929" ht="22.5" customHeight="1"/>
    <row r="96930" ht="22.5" customHeight="1"/>
    <row r="96931" ht="22.5" customHeight="1"/>
    <row r="96932" ht="22.5" customHeight="1"/>
    <row r="96933" ht="22.5" customHeight="1"/>
    <row r="96934" ht="22.5" customHeight="1"/>
    <row r="96935" ht="22.5" customHeight="1"/>
    <row r="96936" ht="22.5" customHeight="1"/>
    <row r="96937" ht="22.5" customHeight="1"/>
    <row r="96938" ht="22.5" customHeight="1"/>
    <row r="96939" ht="22.5" customHeight="1"/>
    <row r="96940" ht="22.5" customHeight="1"/>
    <row r="96941" ht="22.5" customHeight="1"/>
    <row r="96942" ht="22.5" customHeight="1"/>
    <row r="96943" ht="22.5" customHeight="1"/>
    <row r="96944" ht="22.5" customHeight="1"/>
    <row r="96945" ht="22.5" customHeight="1"/>
    <row r="96946" ht="22.5" customHeight="1"/>
    <row r="96947" ht="22.5" customHeight="1"/>
    <row r="96948" ht="22.5" customHeight="1"/>
    <row r="96949" ht="22.5" customHeight="1"/>
    <row r="96950" ht="22.5" customHeight="1"/>
    <row r="96951" ht="22.5" customHeight="1"/>
    <row r="96952" ht="22.5" customHeight="1"/>
    <row r="96953" ht="22.5" customHeight="1"/>
    <row r="96954" ht="22.5" customHeight="1"/>
    <row r="96955" ht="22.5" customHeight="1"/>
    <row r="96956" ht="22.5" customHeight="1"/>
    <row r="96957" ht="22.5" customHeight="1"/>
    <row r="96958" ht="22.5" customHeight="1"/>
    <row r="96959" ht="22.5" customHeight="1"/>
    <row r="96960" ht="22.5" customHeight="1"/>
    <row r="96961" ht="22.5" customHeight="1"/>
    <row r="96962" ht="22.5" customHeight="1"/>
    <row r="96963" ht="22.5" customHeight="1"/>
    <row r="96964" ht="22.5" customHeight="1"/>
    <row r="96965" ht="22.5" customHeight="1"/>
    <row r="96966" ht="22.5" customHeight="1"/>
    <row r="96967" ht="22.5" customHeight="1"/>
    <row r="96968" ht="22.5" customHeight="1"/>
    <row r="96969" ht="22.5" customHeight="1"/>
    <row r="96970" ht="22.5" customHeight="1"/>
    <row r="96971" ht="22.5" customHeight="1"/>
    <row r="96972" ht="22.5" customHeight="1"/>
    <row r="96973" ht="22.5" customHeight="1"/>
    <row r="96974" ht="22.5" customHeight="1"/>
    <row r="96975" ht="22.5" customHeight="1"/>
    <row r="96976" ht="22.5" customHeight="1"/>
    <row r="96977" ht="22.5" customHeight="1"/>
    <row r="96978" ht="22.5" customHeight="1"/>
    <row r="96979" ht="22.5" customHeight="1"/>
    <row r="96980" ht="22.5" customHeight="1"/>
    <row r="96981" ht="22.5" customHeight="1"/>
    <row r="96982" ht="22.5" customHeight="1"/>
    <row r="96983" ht="22.5" customHeight="1"/>
    <row r="96984" ht="22.5" customHeight="1"/>
    <row r="96985" ht="22.5" customHeight="1"/>
    <row r="96986" ht="22.5" customHeight="1"/>
    <row r="96987" ht="22.5" customHeight="1"/>
    <row r="96988" ht="22.5" customHeight="1"/>
    <row r="96989" ht="22.5" customHeight="1"/>
    <row r="96990" ht="22.5" customHeight="1"/>
    <row r="96991" ht="22.5" customHeight="1"/>
    <row r="96992" ht="22.5" customHeight="1"/>
    <row r="96993" ht="22.5" customHeight="1"/>
    <row r="96994" ht="22.5" customHeight="1"/>
    <row r="96995" ht="22.5" customHeight="1"/>
    <row r="96996" ht="22.5" customHeight="1"/>
    <row r="96997" ht="22.5" customHeight="1"/>
    <row r="96998" ht="22.5" customHeight="1"/>
    <row r="96999" ht="22.5" customHeight="1"/>
    <row r="97000" ht="22.5" customHeight="1"/>
    <row r="97001" ht="22.5" customHeight="1"/>
    <row r="97002" ht="22.5" customHeight="1"/>
    <row r="97003" ht="22.5" customHeight="1"/>
    <row r="97004" ht="22.5" customHeight="1"/>
    <row r="97005" ht="22.5" customHeight="1"/>
    <row r="97006" ht="22.5" customHeight="1"/>
    <row r="97007" ht="22.5" customHeight="1"/>
    <row r="97008" ht="22.5" customHeight="1"/>
    <row r="97009" ht="22.5" customHeight="1"/>
    <row r="97010" ht="22.5" customHeight="1"/>
    <row r="97011" ht="22.5" customHeight="1"/>
    <row r="97012" ht="22.5" customHeight="1"/>
    <row r="97013" ht="22.5" customHeight="1"/>
    <row r="97014" ht="22.5" customHeight="1"/>
    <row r="97015" ht="22.5" customHeight="1"/>
    <row r="97016" ht="22.5" customHeight="1"/>
    <row r="97017" ht="22.5" customHeight="1"/>
    <row r="97018" ht="22.5" customHeight="1"/>
    <row r="97019" ht="22.5" customHeight="1"/>
    <row r="97020" ht="22.5" customHeight="1"/>
    <row r="97021" ht="22.5" customHeight="1"/>
    <row r="97022" ht="22.5" customHeight="1"/>
    <row r="97023" ht="22.5" customHeight="1"/>
    <row r="97024" ht="22.5" customHeight="1"/>
    <row r="97025" ht="22.5" customHeight="1"/>
    <row r="97026" ht="22.5" customHeight="1"/>
    <row r="97027" ht="22.5" customHeight="1"/>
    <row r="97028" ht="22.5" customHeight="1"/>
    <row r="97029" ht="22.5" customHeight="1"/>
    <row r="97030" ht="22.5" customHeight="1"/>
    <row r="97031" ht="22.5" customHeight="1"/>
    <row r="97032" ht="22.5" customHeight="1"/>
    <row r="97033" ht="22.5" customHeight="1"/>
    <row r="97034" ht="22.5" customHeight="1"/>
    <row r="97035" ht="22.5" customHeight="1"/>
    <row r="97036" ht="22.5" customHeight="1"/>
    <row r="97037" ht="22.5" customHeight="1"/>
    <row r="97038" ht="22.5" customHeight="1"/>
    <row r="97039" ht="22.5" customHeight="1"/>
    <row r="97040" ht="22.5" customHeight="1"/>
    <row r="97041" ht="22.5" customHeight="1"/>
    <row r="97042" ht="22.5" customHeight="1"/>
    <row r="97043" ht="22.5" customHeight="1"/>
    <row r="97044" ht="22.5" customHeight="1"/>
    <row r="97045" ht="22.5" customHeight="1"/>
    <row r="97046" ht="22.5" customHeight="1"/>
    <row r="97047" ht="22.5" customHeight="1"/>
    <row r="97048" ht="22.5" customHeight="1"/>
    <row r="97049" ht="22.5" customHeight="1"/>
    <row r="97050" ht="22.5" customHeight="1"/>
    <row r="97051" ht="22.5" customHeight="1"/>
    <row r="97052" ht="22.5" customHeight="1"/>
    <row r="97053" ht="22.5" customHeight="1"/>
    <row r="97054" ht="22.5" customHeight="1"/>
    <row r="97055" ht="22.5" customHeight="1"/>
    <row r="97056" ht="22.5" customHeight="1"/>
    <row r="97057" ht="22.5" customHeight="1"/>
    <row r="97058" ht="22.5" customHeight="1"/>
    <row r="97059" ht="22.5" customHeight="1"/>
    <row r="97060" ht="22.5" customHeight="1"/>
    <row r="97061" ht="22.5" customHeight="1"/>
    <row r="97062" ht="22.5" customHeight="1"/>
    <row r="97063" ht="22.5" customHeight="1"/>
    <row r="97064" ht="22.5" customHeight="1"/>
    <row r="97065" ht="22.5" customHeight="1"/>
    <row r="97066" ht="22.5" customHeight="1"/>
    <row r="97067" ht="22.5" customHeight="1"/>
    <row r="97068" ht="22.5" customHeight="1"/>
    <row r="97069" ht="22.5" customHeight="1"/>
    <row r="97070" ht="22.5" customHeight="1"/>
    <row r="97071" ht="22.5" customHeight="1"/>
    <row r="97072" ht="22.5" customHeight="1"/>
    <row r="97073" ht="22.5" customHeight="1"/>
    <row r="97074" ht="22.5" customHeight="1"/>
    <row r="97075" ht="22.5" customHeight="1"/>
    <row r="97076" ht="22.5" customHeight="1"/>
    <row r="97077" ht="22.5" customHeight="1"/>
    <row r="97078" ht="22.5" customHeight="1"/>
    <row r="97079" ht="22.5" customHeight="1"/>
    <row r="97080" ht="22.5" customHeight="1"/>
    <row r="97081" ht="22.5" customHeight="1"/>
    <row r="97082" ht="22.5" customHeight="1"/>
    <row r="97083" ht="22.5" customHeight="1"/>
    <row r="97084" ht="22.5" customHeight="1"/>
    <row r="97085" ht="22.5" customHeight="1"/>
    <row r="97086" ht="22.5" customHeight="1"/>
    <row r="97087" ht="22.5" customHeight="1"/>
    <row r="97088" ht="22.5" customHeight="1"/>
    <row r="97089" ht="22.5" customHeight="1"/>
    <row r="97090" ht="22.5" customHeight="1"/>
    <row r="97091" ht="22.5" customHeight="1"/>
    <row r="97092" ht="22.5" customHeight="1"/>
    <row r="97093" ht="22.5" customHeight="1"/>
    <row r="97094" ht="22.5" customHeight="1"/>
    <row r="97095" ht="22.5" customHeight="1"/>
    <row r="97096" ht="22.5" customHeight="1"/>
    <row r="97097" ht="22.5" customHeight="1"/>
    <row r="97098" ht="22.5" customHeight="1"/>
    <row r="97099" ht="22.5" customHeight="1"/>
    <row r="97100" ht="22.5" customHeight="1"/>
    <row r="97101" ht="22.5" customHeight="1"/>
    <row r="97102" ht="22.5" customHeight="1"/>
    <row r="97103" ht="22.5" customHeight="1"/>
    <row r="97104" ht="22.5" customHeight="1"/>
    <row r="97105" ht="22.5" customHeight="1"/>
    <row r="97106" ht="22.5" customHeight="1"/>
    <row r="97107" ht="22.5" customHeight="1"/>
    <row r="97108" ht="22.5" customHeight="1"/>
    <row r="97109" ht="22.5" customHeight="1"/>
    <row r="97110" ht="22.5" customHeight="1"/>
    <row r="97111" ht="22.5" customHeight="1"/>
    <row r="97112" ht="22.5" customHeight="1"/>
    <row r="97113" ht="22.5" customHeight="1"/>
    <row r="97114" ht="22.5" customHeight="1"/>
    <row r="97115" ht="22.5" customHeight="1"/>
    <row r="97116" ht="22.5" customHeight="1"/>
    <row r="97117" ht="22.5" customHeight="1"/>
    <row r="97118" ht="22.5" customHeight="1"/>
    <row r="97119" ht="22.5" customHeight="1"/>
    <row r="97120" ht="22.5" customHeight="1"/>
    <row r="97121" ht="22.5" customHeight="1"/>
    <row r="97122" ht="22.5" customHeight="1"/>
    <row r="97123" ht="22.5" customHeight="1"/>
    <row r="97124" ht="22.5" customHeight="1"/>
    <row r="97125" ht="22.5" customHeight="1"/>
    <row r="97126" ht="22.5" customHeight="1"/>
    <row r="97127" ht="22.5" customHeight="1"/>
    <row r="97128" ht="22.5" customHeight="1"/>
    <row r="97129" ht="22.5" customHeight="1"/>
    <row r="97130" ht="22.5" customHeight="1"/>
    <row r="97131" ht="22.5" customHeight="1"/>
    <row r="97132" ht="22.5" customHeight="1"/>
    <row r="97133" ht="22.5" customHeight="1"/>
    <row r="97134" ht="22.5" customHeight="1"/>
    <row r="97135" ht="22.5" customHeight="1"/>
    <row r="97136" ht="22.5" customHeight="1"/>
    <row r="97137" ht="22.5" customHeight="1"/>
    <row r="97138" ht="22.5" customHeight="1"/>
    <row r="97139" ht="22.5" customHeight="1"/>
    <row r="97140" ht="22.5" customHeight="1"/>
    <row r="97141" ht="22.5" customHeight="1"/>
    <row r="97142" ht="22.5" customHeight="1"/>
    <row r="97143" ht="22.5" customHeight="1"/>
    <row r="97144" ht="22.5" customHeight="1"/>
    <row r="97145" ht="22.5" customHeight="1"/>
    <row r="97146" ht="22.5" customHeight="1"/>
    <row r="97147" ht="22.5" customHeight="1"/>
    <row r="97148" ht="22.5" customHeight="1"/>
    <row r="97149" ht="22.5" customHeight="1"/>
    <row r="97150" ht="22.5" customHeight="1"/>
    <row r="97151" ht="22.5" customHeight="1"/>
    <row r="97152" ht="22.5" customHeight="1"/>
    <row r="97153" ht="22.5" customHeight="1"/>
    <row r="97154" ht="22.5" customHeight="1"/>
    <row r="97155" ht="22.5" customHeight="1"/>
    <row r="97156" ht="22.5" customHeight="1"/>
    <row r="97157" ht="22.5" customHeight="1"/>
    <row r="97158" ht="22.5" customHeight="1"/>
    <row r="97159" ht="22.5" customHeight="1"/>
    <row r="97160" ht="22.5" customHeight="1"/>
    <row r="97161" ht="22.5" customHeight="1"/>
    <row r="97162" ht="22.5" customHeight="1"/>
    <row r="97163" ht="22.5" customHeight="1"/>
    <row r="97164" ht="22.5" customHeight="1"/>
    <row r="97165" ht="22.5" customHeight="1"/>
    <row r="97166" ht="22.5" customHeight="1"/>
    <row r="97167" ht="22.5" customHeight="1"/>
    <row r="97168" ht="22.5" customHeight="1"/>
    <row r="97169" ht="22.5" customHeight="1"/>
    <row r="97170" ht="22.5" customHeight="1"/>
    <row r="97171" ht="22.5" customHeight="1"/>
    <row r="97172" ht="22.5" customHeight="1"/>
    <row r="97173" ht="22.5" customHeight="1"/>
    <row r="97174" ht="22.5" customHeight="1"/>
    <row r="97175" ht="22.5" customHeight="1"/>
    <row r="97176" ht="22.5" customHeight="1"/>
    <row r="97177" ht="22.5" customHeight="1"/>
    <row r="97178" ht="22.5" customHeight="1"/>
    <row r="97179" ht="22.5" customHeight="1"/>
    <row r="97180" ht="22.5" customHeight="1"/>
    <row r="97181" ht="22.5" customHeight="1"/>
    <row r="97182" ht="22.5" customHeight="1"/>
    <row r="97183" ht="22.5" customHeight="1"/>
    <row r="97184" ht="22.5" customHeight="1"/>
    <row r="97185" ht="22.5" customHeight="1"/>
    <row r="97186" ht="22.5" customHeight="1"/>
    <row r="97187" ht="22.5" customHeight="1"/>
    <row r="97188" ht="22.5" customHeight="1"/>
    <row r="97189" ht="22.5" customHeight="1"/>
    <row r="97190" ht="22.5" customHeight="1"/>
    <row r="97191" ht="22.5" customHeight="1"/>
    <row r="97192" ht="22.5" customHeight="1"/>
    <row r="97193" ht="22.5" customHeight="1"/>
    <row r="97194" ht="22.5" customHeight="1"/>
    <row r="97195" ht="22.5" customHeight="1"/>
    <row r="97196" ht="22.5" customHeight="1"/>
    <row r="97197" ht="22.5" customHeight="1"/>
    <row r="97198" ht="22.5" customHeight="1"/>
    <row r="97199" ht="22.5" customHeight="1"/>
    <row r="97200" ht="22.5" customHeight="1"/>
    <row r="97201" ht="22.5" customHeight="1"/>
    <row r="97202" ht="22.5" customHeight="1"/>
    <row r="97203" ht="22.5" customHeight="1"/>
    <row r="97204" ht="22.5" customHeight="1"/>
    <row r="97205" ht="22.5" customHeight="1"/>
    <row r="97206" ht="22.5" customHeight="1"/>
    <row r="97207" ht="22.5" customHeight="1"/>
    <row r="97208" ht="22.5" customHeight="1"/>
    <row r="97209" ht="22.5" customHeight="1"/>
    <row r="97210" ht="22.5" customHeight="1"/>
    <row r="97211" ht="22.5" customHeight="1"/>
    <row r="97212" ht="22.5" customHeight="1"/>
    <row r="97213" ht="22.5" customHeight="1"/>
    <row r="97214" ht="22.5" customHeight="1"/>
    <row r="97215" ht="22.5" customHeight="1"/>
    <row r="97216" ht="22.5" customHeight="1"/>
    <row r="97217" ht="22.5" customHeight="1"/>
    <row r="97218" ht="22.5" customHeight="1"/>
    <row r="97219" ht="22.5" customHeight="1"/>
    <row r="97220" ht="22.5" customHeight="1"/>
    <row r="97221" ht="22.5" customHeight="1"/>
    <row r="97222" ht="22.5" customHeight="1"/>
    <row r="97223" ht="22.5" customHeight="1"/>
    <row r="97224" ht="22.5" customHeight="1"/>
    <row r="97225" ht="22.5" customHeight="1"/>
    <row r="97226" ht="22.5" customHeight="1"/>
    <row r="97227" ht="22.5" customHeight="1"/>
    <row r="97228" ht="22.5" customHeight="1"/>
    <row r="97229" ht="22.5" customHeight="1"/>
    <row r="97230" ht="22.5" customHeight="1"/>
    <row r="97231" ht="22.5" customHeight="1"/>
    <row r="97232" ht="22.5" customHeight="1"/>
    <row r="97233" ht="22.5" customHeight="1"/>
    <row r="97234" ht="22.5" customHeight="1"/>
    <row r="97235" ht="22.5" customHeight="1"/>
    <row r="97236" ht="22.5" customHeight="1"/>
    <row r="97237" ht="22.5" customHeight="1"/>
    <row r="97238" ht="22.5" customHeight="1"/>
    <row r="97239" ht="22.5" customHeight="1"/>
    <row r="97240" ht="22.5" customHeight="1"/>
    <row r="97241" ht="22.5" customHeight="1"/>
    <row r="97242" ht="22.5" customHeight="1"/>
    <row r="97243" ht="22.5" customHeight="1"/>
    <row r="97244" ht="22.5" customHeight="1"/>
    <row r="97245" ht="22.5" customHeight="1"/>
    <row r="97246" ht="22.5" customHeight="1"/>
    <row r="97247" ht="22.5" customHeight="1"/>
    <row r="97248" ht="22.5" customHeight="1"/>
    <row r="97249" ht="22.5" customHeight="1"/>
    <row r="97250" ht="22.5" customHeight="1"/>
    <row r="97251" ht="22.5" customHeight="1"/>
    <row r="97252" ht="22.5" customHeight="1"/>
    <row r="97253" ht="22.5" customHeight="1"/>
    <row r="97254" ht="22.5" customHeight="1"/>
    <row r="97255" ht="22.5" customHeight="1"/>
    <row r="97256" ht="22.5" customHeight="1"/>
    <row r="97257" ht="22.5" customHeight="1"/>
    <row r="97258" ht="22.5" customHeight="1"/>
    <row r="97259" ht="22.5" customHeight="1"/>
    <row r="97260" ht="22.5" customHeight="1"/>
    <row r="97261" ht="22.5" customHeight="1"/>
    <row r="97262" ht="22.5" customHeight="1"/>
    <row r="97263" ht="22.5" customHeight="1"/>
    <row r="97264" ht="22.5" customHeight="1"/>
    <row r="97265" ht="22.5" customHeight="1"/>
    <row r="97266" ht="22.5" customHeight="1"/>
    <row r="97267" ht="22.5" customHeight="1"/>
    <row r="97268" ht="22.5" customHeight="1"/>
    <row r="97269" ht="22.5" customHeight="1"/>
    <row r="97270" ht="22.5" customHeight="1"/>
    <row r="97271" ht="22.5" customHeight="1"/>
    <row r="97272" ht="22.5" customHeight="1"/>
    <row r="97273" ht="22.5" customHeight="1"/>
    <row r="97274" ht="22.5" customHeight="1"/>
    <row r="97275" ht="22.5" customHeight="1"/>
    <row r="97276" ht="22.5" customHeight="1"/>
    <row r="97277" ht="22.5" customHeight="1"/>
    <row r="97278" ht="22.5" customHeight="1"/>
    <row r="97279" ht="22.5" customHeight="1"/>
    <row r="97280" ht="22.5" customHeight="1"/>
    <row r="97281" ht="22.5" customHeight="1"/>
    <row r="97282" ht="22.5" customHeight="1"/>
    <row r="97283" ht="22.5" customHeight="1"/>
    <row r="97284" ht="22.5" customHeight="1"/>
    <row r="97285" ht="22.5" customHeight="1"/>
    <row r="97286" ht="22.5" customHeight="1"/>
    <row r="97287" ht="22.5" customHeight="1"/>
    <row r="97288" ht="22.5" customHeight="1"/>
    <row r="97289" ht="22.5" customHeight="1"/>
    <row r="97290" ht="22.5" customHeight="1"/>
    <row r="97291" ht="22.5" customHeight="1"/>
    <row r="97292" ht="22.5" customHeight="1"/>
    <row r="97293" ht="22.5" customHeight="1"/>
    <row r="97294" ht="22.5" customHeight="1"/>
    <row r="97295" ht="22.5" customHeight="1"/>
    <row r="97296" ht="22.5" customHeight="1"/>
    <row r="97297" ht="22.5" customHeight="1"/>
    <row r="97298" ht="22.5" customHeight="1"/>
    <row r="97299" ht="22.5" customHeight="1"/>
    <row r="97300" ht="22.5" customHeight="1"/>
    <row r="97301" ht="22.5" customHeight="1"/>
    <row r="97302" ht="22.5" customHeight="1"/>
    <row r="97303" ht="22.5" customHeight="1"/>
    <row r="97304" ht="22.5" customHeight="1"/>
    <row r="97305" ht="22.5" customHeight="1"/>
    <row r="97306" ht="22.5" customHeight="1"/>
    <row r="97307" ht="22.5" customHeight="1"/>
    <row r="97308" ht="22.5" customHeight="1"/>
    <row r="97309" ht="22.5" customHeight="1"/>
    <row r="97310" ht="22.5" customHeight="1"/>
    <row r="97311" ht="22.5" customHeight="1"/>
    <row r="97312" ht="22.5" customHeight="1"/>
    <row r="97313" ht="22.5" customHeight="1"/>
    <row r="97314" ht="22.5" customHeight="1"/>
    <row r="97315" ht="22.5" customHeight="1"/>
    <row r="97316" ht="22.5" customHeight="1"/>
    <row r="97317" ht="22.5" customHeight="1"/>
    <row r="97318" ht="22.5" customHeight="1"/>
    <row r="97319" ht="22.5" customHeight="1"/>
    <row r="97320" ht="22.5" customHeight="1"/>
    <row r="97321" ht="22.5" customHeight="1"/>
    <row r="97322" ht="22.5" customHeight="1"/>
    <row r="97323" ht="22.5" customHeight="1"/>
    <row r="97324" ht="22.5" customHeight="1"/>
    <row r="97325" ht="22.5" customHeight="1"/>
    <row r="97326" ht="22.5" customHeight="1"/>
    <row r="97327" ht="22.5" customHeight="1"/>
    <row r="97328" ht="22.5" customHeight="1"/>
    <row r="97329" ht="22.5" customHeight="1"/>
    <row r="97330" ht="22.5" customHeight="1"/>
    <row r="97331" ht="22.5" customHeight="1"/>
    <row r="97332" ht="22.5" customHeight="1"/>
    <row r="97333" ht="22.5" customHeight="1"/>
    <row r="97334" ht="22.5" customHeight="1"/>
    <row r="97335" ht="22.5" customHeight="1"/>
    <row r="97336" ht="22.5" customHeight="1"/>
    <row r="97337" ht="22.5" customHeight="1"/>
    <row r="97338" ht="22.5" customHeight="1"/>
    <row r="97339" ht="22.5" customHeight="1"/>
    <row r="97340" ht="22.5" customHeight="1"/>
    <row r="97341" ht="22.5" customHeight="1"/>
    <row r="97342" ht="22.5" customHeight="1"/>
    <row r="97343" ht="22.5" customHeight="1"/>
    <row r="97344" ht="22.5" customHeight="1"/>
    <row r="97345" ht="22.5" customHeight="1"/>
    <row r="97346" ht="22.5" customHeight="1"/>
    <row r="97347" ht="22.5" customHeight="1"/>
    <row r="97348" ht="22.5" customHeight="1"/>
    <row r="97349" ht="22.5" customHeight="1"/>
    <row r="97350" ht="22.5" customHeight="1"/>
    <row r="97351" ht="22.5" customHeight="1"/>
    <row r="97352" ht="22.5" customHeight="1"/>
    <row r="97353" ht="22.5" customHeight="1"/>
    <row r="97354" ht="22.5" customHeight="1"/>
    <row r="97355" ht="22.5" customHeight="1"/>
    <row r="97356" ht="22.5" customHeight="1"/>
    <row r="97357" ht="22.5" customHeight="1"/>
    <row r="97358" ht="22.5" customHeight="1"/>
    <row r="97359" ht="22.5" customHeight="1"/>
    <row r="97360" ht="22.5" customHeight="1"/>
    <row r="97361" ht="22.5" customHeight="1"/>
    <row r="97362" ht="22.5" customHeight="1"/>
    <row r="97363" ht="22.5" customHeight="1"/>
    <row r="97364" ht="22.5" customHeight="1"/>
    <row r="97365" ht="22.5" customHeight="1"/>
    <row r="97366" ht="22.5" customHeight="1"/>
    <row r="97367" ht="22.5" customHeight="1"/>
    <row r="97368" ht="22.5" customHeight="1"/>
    <row r="97369" ht="22.5" customHeight="1"/>
    <row r="97370" ht="22.5" customHeight="1"/>
    <row r="97371" ht="22.5" customHeight="1"/>
    <row r="97372" ht="22.5" customHeight="1"/>
    <row r="97373" ht="22.5" customHeight="1"/>
    <row r="97374" ht="22.5" customHeight="1"/>
    <row r="97375" ht="22.5" customHeight="1"/>
    <row r="97376" ht="22.5" customHeight="1"/>
    <row r="97377" ht="22.5" customHeight="1"/>
    <row r="97378" ht="22.5" customHeight="1"/>
    <row r="97379" ht="22.5" customHeight="1"/>
    <row r="97380" ht="22.5" customHeight="1"/>
    <row r="97381" ht="22.5" customHeight="1"/>
    <row r="97382" ht="22.5" customHeight="1"/>
    <row r="97383" ht="22.5" customHeight="1"/>
    <row r="97384" ht="22.5" customHeight="1"/>
    <row r="97385" ht="22.5" customHeight="1"/>
    <row r="97386" ht="22.5" customHeight="1"/>
    <row r="97387" ht="22.5" customHeight="1"/>
    <row r="97388" ht="22.5" customHeight="1"/>
    <row r="97389" ht="22.5" customHeight="1"/>
    <row r="97390" ht="22.5" customHeight="1"/>
    <row r="97391" ht="22.5" customHeight="1"/>
    <row r="97392" ht="22.5" customHeight="1"/>
    <row r="97393" ht="22.5" customHeight="1"/>
    <row r="97394" ht="22.5" customHeight="1"/>
    <row r="97395" ht="22.5" customHeight="1"/>
    <row r="97396" ht="22.5" customHeight="1"/>
    <row r="97397" ht="22.5" customHeight="1"/>
    <row r="97398" ht="22.5" customHeight="1"/>
    <row r="97399" ht="22.5" customHeight="1"/>
    <row r="97400" ht="22.5" customHeight="1"/>
    <row r="97401" ht="22.5" customHeight="1"/>
    <row r="97402" ht="22.5" customHeight="1"/>
    <row r="97403" ht="22.5" customHeight="1"/>
    <row r="97404" ht="22.5" customHeight="1"/>
    <row r="97405" ht="22.5" customHeight="1"/>
    <row r="97406" ht="22.5" customHeight="1"/>
    <row r="97407" ht="22.5" customHeight="1"/>
    <row r="97408" ht="22.5" customHeight="1"/>
    <row r="97409" ht="22.5" customHeight="1"/>
    <row r="97410" ht="22.5" customHeight="1"/>
    <row r="97411" ht="22.5" customHeight="1"/>
    <row r="97412" ht="22.5" customHeight="1"/>
    <row r="97413" ht="22.5" customHeight="1"/>
    <row r="97414" ht="22.5" customHeight="1"/>
    <row r="97415" ht="22.5" customHeight="1"/>
    <row r="97416" ht="22.5" customHeight="1"/>
    <row r="97417" ht="22.5" customHeight="1"/>
    <row r="97418" ht="22.5" customHeight="1"/>
    <row r="97419" ht="22.5" customHeight="1"/>
    <row r="97420" ht="22.5" customHeight="1"/>
    <row r="97421" ht="22.5" customHeight="1"/>
    <row r="97422" ht="22.5" customHeight="1"/>
    <row r="97423" ht="22.5" customHeight="1"/>
    <row r="97424" ht="22.5" customHeight="1"/>
    <row r="97425" ht="22.5" customHeight="1"/>
    <row r="97426" ht="22.5" customHeight="1"/>
    <row r="97427" ht="22.5" customHeight="1"/>
    <row r="97428" ht="22.5" customHeight="1"/>
    <row r="97429" ht="22.5" customHeight="1"/>
    <row r="97430" ht="22.5" customHeight="1"/>
    <row r="97431" ht="22.5" customHeight="1"/>
    <row r="97432" ht="22.5" customHeight="1"/>
    <row r="97433" ht="22.5" customHeight="1"/>
    <row r="97434" ht="22.5" customHeight="1"/>
    <row r="97435" ht="22.5" customHeight="1"/>
    <row r="97436" ht="22.5" customHeight="1"/>
    <row r="97437" ht="22.5" customHeight="1"/>
    <row r="97438" ht="22.5" customHeight="1"/>
    <row r="97439" ht="22.5" customHeight="1"/>
    <row r="97440" ht="22.5" customHeight="1"/>
    <row r="97441" ht="22.5" customHeight="1"/>
    <row r="97442" ht="22.5" customHeight="1"/>
    <row r="97443" ht="22.5" customHeight="1"/>
    <row r="97444" ht="22.5" customHeight="1"/>
    <row r="97445" ht="22.5" customHeight="1"/>
    <row r="97446" ht="22.5" customHeight="1"/>
    <row r="97447" ht="22.5" customHeight="1"/>
    <row r="97448" ht="22.5" customHeight="1"/>
    <row r="97449" ht="22.5" customHeight="1"/>
    <row r="97450" ht="22.5" customHeight="1"/>
    <row r="97451" ht="22.5" customHeight="1"/>
    <row r="97452" ht="22.5" customHeight="1"/>
    <row r="97453" ht="22.5" customHeight="1"/>
    <row r="97454" ht="22.5" customHeight="1"/>
    <row r="97455" ht="22.5" customHeight="1"/>
    <row r="97456" ht="22.5" customHeight="1"/>
    <row r="97457" ht="22.5" customHeight="1"/>
    <row r="97458" ht="22.5" customHeight="1"/>
    <row r="97459" ht="22.5" customHeight="1"/>
    <row r="97460" ht="22.5" customHeight="1"/>
    <row r="97461" ht="22.5" customHeight="1"/>
    <row r="97462" ht="22.5" customHeight="1"/>
    <row r="97463" ht="22.5" customHeight="1"/>
    <row r="97464" ht="22.5" customHeight="1"/>
    <row r="97465" ht="22.5" customHeight="1"/>
    <row r="97466" ht="22.5" customHeight="1"/>
    <row r="97467" ht="22.5" customHeight="1"/>
    <row r="97468" ht="22.5" customHeight="1"/>
    <row r="97469" ht="22.5" customHeight="1"/>
    <row r="97470" ht="22.5" customHeight="1"/>
    <row r="97471" ht="22.5" customHeight="1"/>
    <row r="97472" ht="22.5" customHeight="1"/>
    <row r="97473" ht="22.5" customHeight="1"/>
    <row r="97474" ht="22.5" customHeight="1"/>
    <row r="97475" ht="22.5" customHeight="1"/>
    <row r="97476" ht="22.5" customHeight="1"/>
    <row r="97477" ht="22.5" customHeight="1"/>
    <row r="97478" ht="22.5" customHeight="1"/>
    <row r="97479" ht="22.5" customHeight="1"/>
    <row r="97480" ht="22.5" customHeight="1"/>
    <row r="97481" ht="22.5" customHeight="1"/>
    <row r="97482" ht="22.5" customHeight="1"/>
    <row r="97483" ht="22.5" customHeight="1"/>
    <row r="97484" ht="22.5" customHeight="1"/>
    <row r="97485" ht="22.5" customHeight="1"/>
    <row r="97486" ht="22.5" customHeight="1"/>
    <row r="97487" ht="22.5" customHeight="1"/>
    <row r="97488" ht="22.5" customHeight="1"/>
    <row r="97489" ht="22.5" customHeight="1"/>
    <row r="97490" ht="22.5" customHeight="1"/>
    <row r="97491" ht="22.5" customHeight="1"/>
    <row r="97492" ht="22.5" customHeight="1"/>
    <row r="97493" ht="22.5" customHeight="1"/>
    <row r="97494" ht="22.5" customHeight="1"/>
    <row r="97495" ht="22.5" customHeight="1"/>
    <row r="97496" ht="22.5" customHeight="1"/>
    <row r="97497" ht="22.5" customHeight="1"/>
    <row r="97498" ht="22.5" customHeight="1"/>
    <row r="97499" ht="22.5" customHeight="1"/>
    <row r="97500" ht="22.5" customHeight="1"/>
    <row r="97501" ht="22.5" customHeight="1"/>
    <row r="97502" ht="22.5" customHeight="1"/>
    <row r="97503" ht="22.5" customHeight="1"/>
    <row r="97504" ht="22.5" customHeight="1"/>
    <row r="97505" ht="22.5" customHeight="1"/>
    <row r="97506" ht="22.5" customHeight="1"/>
    <row r="97507" ht="22.5" customHeight="1"/>
    <row r="97508" ht="22.5" customHeight="1"/>
    <row r="97509" ht="22.5" customHeight="1"/>
    <row r="97510" ht="22.5" customHeight="1"/>
    <row r="97511" ht="22.5" customHeight="1"/>
    <row r="97512" ht="22.5" customHeight="1"/>
    <row r="97513" ht="22.5" customHeight="1"/>
    <row r="97514" ht="22.5" customHeight="1"/>
    <row r="97515" ht="22.5" customHeight="1"/>
    <row r="97516" ht="22.5" customHeight="1"/>
    <row r="97517" ht="22.5" customHeight="1"/>
    <row r="97518" ht="22.5" customHeight="1"/>
    <row r="97519" ht="22.5" customHeight="1"/>
    <row r="97520" ht="22.5" customHeight="1"/>
    <row r="97521" ht="22.5" customHeight="1"/>
    <row r="97522" ht="22.5" customHeight="1"/>
    <row r="97523" ht="22.5" customHeight="1"/>
    <row r="97524" ht="22.5" customHeight="1"/>
    <row r="97525" ht="22.5" customHeight="1"/>
    <row r="97526" ht="22.5" customHeight="1"/>
    <row r="97527" ht="22.5" customHeight="1"/>
    <row r="97528" ht="22.5" customHeight="1"/>
    <row r="97529" ht="22.5" customHeight="1"/>
    <row r="97530" ht="22.5" customHeight="1"/>
    <row r="97531" ht="22.5" customHeight="1"/>
    <row r="97532" ht="22.5" customHeight="1"/>
    <row r="97533" ht="22.5" customHeight="1"/>
    <row r="97534" ht="22.5" customHeight="1"/>
    <row r="97535" ht="22.5" customHeight="1"/>
    <row r="97536" ht="22.5" customHeight="1"/>
    <row r="97537" ht="22.5" customHeight="1"/>
    <row r="97538" ht="22.5" customHeight="1"/>
    <row r="97539" ht="22.5" customHeight="1"/>
    <row r="97540" ht="22.5" customHeight="1"/>
    <row r="97541" ht="22.5" customHeight="1"/>
    <row r="97542" ht="22.5" customHeight="1"/>
    <row r="97543" ht="22.5" customHeight="1"/>
    <row r="97544" ht="22.5" customHeight="1"/>
    <row r="97545" ht="22.5" customHeight="1"/>
    <row r="97546" ht="22.5" customHeight="1"/>
    <row r="97547" ht="22.5" customHeight="1"/>
    <row r="97548" ht="22.5" customHeight="1"/>
    <row r="97549" ht="22.5" customHeight="1"/>
    <row r="97550" ht="22.5" customHeight="1"/>
    <row r="97551" ht="22.5" customHeight="1"/>
    <row r="97552" ht="22.5" customHeight="1"/>
    <row r="97553" ht="22.5" customHeight="1"/>
    <row r="97554" ht="22.5" customHeight="1"/>
    <row r="97555" ht="22.5" customHeight="1"/>
    <row r="97556" ht="22.5" customHeight="1"/>
    <row r="97557" ht="22.5" customHeight="1"/>
    <row r="97558" ht="22.5" customHeight="1"/>
    <row r="97559" ht="22.5" customHeight="1"/>
    <row r="97560" ht="22.5" customHeight="1"/>
    <row r="97561" ht="22.5" customHeight="1"/>
    <row r="97562" ht="22.5" customHeight="1"/>
    <row r="97563" ht="22.5" customHeight="1"/>
    <row r="97564" ht="22.5" customHeight="1"/>
    <row r="97565" ht="22.5" customHeight="1"/>
    <row r="97566" ht="22.5" customHeight="1"/>
    <row r="97567" ht="22.5" customHeight="1"/>
    <row r="97568" ht="22.5" customHeight="1"/>
    <row r="97569" ht="22.5" customHeight="1"/>
    <row r="97570" ht="22.5" customHeight="1"/>
    <row r="97571" ht="22.5" customHeight="1"/>
    <row r="97572" ht="22.5" customHeight="1"/>
    <row r="97573" ht="22.5" customHeight="1"/>
    <row r="97574" ht="22.5" customHeight="1"/>
    <row r="97575" ht="22.5" customHeight="1"/>
    <row r="97576" ht="22.5" customHeight="1"/>
    <row r="97577" ht="22.5" customHeight="1"/>
    <row r="97578" ht="22.5" customHeight="1"/>
    <row r="97579" ht="22.5" customHeight="1"/>
    <row r="97580" ht="22.5" customHeight="1"/>
    <row r="97581" ht="22.5" customHeight="1"/>
    <row r="97582" ht="22.5" customHeight="1"/>
    <row r="97583" ht="22.5" customHeight="1"/>
    <row r="97584" ht="22.5" customHeight="1"/>
    <row r="97585" ht="22.5" customHeight="1"/>
    <row r="97586" ht="22.5" customHeight="1"/>
    <row r="97587" ht="22.5" customHeight="1"/>
    <row r="97588" ht="22.5" customHeight="1"/>
    <row r="97589" ht="22.5" customHeight="1"/>
    <row r="97590" ht="22.5" customHeight="1"/>
    <row r="97591" ht="22.5" customHeight="1"/>
    <row r="97592" ht="22.5" customHeight="1"/>
    <row r="97593" ht="22.5" customHeight="1"/>
    <row r="97594" ht="22.5" customHeight="1"/>
    <row r="97595" ht="22.5" customHeight="1"/>
    <row r="97596" ht="22.5" customHeight="1"/>
    <row r="97597" ht="22.5" customHeight="1"/>
    <row r="97598" ht="22.5" customHeight="1"/>
    <row r="97599" ht="22.5" customHeight="1"/>
    <row r="97600" ht="22.5" customHeight="1"/>
    <row r="97601" ht="22.5" customHeight="1"/>
    <row r="97602" ht="22.5" customHeight="1"/>
    <row r="97603" ht="22.5" customHeight="1"/>
    <row r="97604" ht="22.5" customHeight="1"/>
    <row r="97605" ht="22.5" customHeight="1"/>
    <row r="97606" ht="22.5" customHeight="1"/>
    <row r="97607" ht="22.5" customHeight="1"/>
    <row r="97608" ht="22.5" customHeight="1"/>
    <row r="97609" ht="22.5" customHeight="1"/>
    <row r="97610" ht="22.5" customHeight="1"/>
    <row r="97611" ht="22.5" customHeight="1"/>
    <row r="97612" ht="22.5" customHeight="1"/>
    <row r="97613" ht="22.5" customHeight="1"/>
    <row r="97614" ht="22.5" customHeight="1"/>
    <row r="97615" ht="22.5" customHeight="1"/>
    <row r="97616" ht="22.5" customHeight="1"/>
    <row r="97617" ht="22.5" customHeight="1"/>
    <row r="97618" ht="22.5" customHeight="1"/>
    <row r="97619" ht="22.5" customHeight="1"/>
    <row r="97620" ht="22.5" customHeight="1"/>
    <row r="97621" ht="22.5" customHeight="1"/>
    <row r="97622" ht="22.5" customHeight="1"/>
    <row r="97623" ht="22.5" customHeight="1"/>
    <row r="97624" ht="22.5" customHeight="1"/>
    <row r="97625" ht="22.5" customHeight="1"/>
    <row r="97626" ht="22.5" customHeight="1"/>
    <row r="97627" ht="22.5" customHeight="1"/>
    <row r="97628" ht="22.5" customHeight="1"/>
    <row r="97629" ht="22.5" customHeight="1"/>
    <row r="97630" ht="22.5" customHeight="1"/>
    <row r="97631" ht="22.5" customHeight="1"/>
    <row r="97632" ht="22.5" customHeight="1"/>
    <row r="97633" ht="22.5" customHeight="1"/>
    <row r="97634" ht="22.5" customHeight="1"/>
    <row r="97635" ht="22.5" customHeight="1"/>
    <row r="97636" ht="22.5" customHeight="1"/>
    <row r="97637" ht="22.5" customHeight="1"/>
    <row r="97638" ht="22.5" customHeight="1"/>
    <row r="97639" ht="22.5" customHeight="1"/>
    <row r="97640" ht="22.5" customHeight="1"/>
    <row r="97641" ht="22.5" customHeight="1"/>
    <row r="97642" ht="22.5" customHeight="1"/>
    <row r="97643" ht="22.5" customHeight="1"/>
    <row r="97644" ht="22.5" customHeight="1"/>
    <row r="97645" ht="22.5" customHeight="1"/>
    <row r="97646" ht="22.5" customHeight="1"/>
    <row r="97647" ht="22.5" customHeight="1"/>
    <row r="97648" ht="22.5" customHeight="1"/>
    <row r="97649" ht="22.5" customHeight="1"/>
    <row r="97650" ht="22.5" customHeight="1"/>
    <row r="97651" ht="22.5" customHeight="1"/>
    <row r="97652" ht="22.5" customHeight="1"/>
    <row r="97653" ht="22.5" customHeight="1"/>
    <row r="97654" ht="22.5" customHeight="1"/>
    <row r="97655" ht="22.5" customHeight="1"/>
    <row r="97656" ht="22.5" customHeight="1"/>
    <row r="97657" ht="22.5" customHeight="1"/>
    <row r="97658" ht="22.5" customHeight="1"/>
    <row r="97659" ht="22.5" customHeight="1"/>
    <row r="97660" ht="22.5" customHeight="1"/>
    <row r="97661" ht="22.5" customHeight="1"/>
    <row r="97662" ht="22.5" customHeight="1"/>
    <row r="97663" ht="22.5" customHeight="1"/>
    <row r="97664" ht="22.5" customHeight="1"/>
    <row r="97665" ht="22.5" customHeight="1"/>
    <row r="97666" ht="22.5" customHeight="1"/>
    <row r="97667" ht="22.5" customHeight="1"/>
    <row r="97668" ht="22.5" customHeight="1"/>
    <row r="97669" ht="22.5" customHeight="1"/>
    <row r="97670" ht="22.5" customHeight="1"/>
    <row r="97671" ht="22.5" customHeight="1"/>
    <row r="97672" ht="22.5" customHeight="1"/>
    <row r="97673" ht="22.5" customHeight="1"/>
    <row r="97674" ht="22.5" customHeight="1"/>
    <row r="97675" ht="22.5" customHeight="1"/>
    <row r="97676" ht="22.5" customHeight="1"/>
    <row r="97677" ht="22.5" customHeight="1"/>
    <row r="97678" ht="22.5" customHeight="1"/>
    <row r="97679" ht="22.5" customHeight="1"/>
    <row r="97680" ht="22.5" customHeight="1"/>
    <row r="97681" ht="22.5" customHeight="1"/>
    <row r="97682" ht="22.5" customHeight="1"/>
    <row r="97683" ht="22.5" customHeight="1"/>
    <row r="97684" ht="22.5" customHeight="1"/>
    <row r="97685" ht="22.5" customHeight="1"/>
    <row r="97686" ht="22.5" customHeight="1"/>
    <row r="97687" ht="22.5" customHeight="1"/>
    <row r="97688" ht="22.5" customHeight="1"/>
    <row r="97689" ht="22.5" customHeight="1"/>
    <row r="97690" ht="22.5" customHeight="1"/>
    <row r="97691" ht="22.5" customHeight="1"/>
    <row r="97692" ht="22.5" customHeight="1"/>
    <row r="97693" ht="22.5" customHeight="1"/>
    <row r="97694" ht="22.5" customHeight="1"/>
    <row r="97695" ht="22.5" customHeight="1"/>
    <row r="97696" ht="22.5" customHeight="1"/>
    <row r="97697" ht="22.5" customHeight="1"/>
    <row r="97698" ht="22.5" customHeight="1"/>
    <row r="97699" ht="22.5" customHeight="1"/>
    <row r="97700" ht="22.5" customHeight="1"/>
    <row r="97701" ht="22.5" customHeight="1"/>
    <row r="97702" ht="22.5" customHeight="1"/>
    <row r="97703" ht="22.5" customHeight="1"/>
    <row r="97704" ht="22.5" customHeight="1"/>
    <row r="97705" ht="22.5" customHeight="1"/>
    <row r="97706" ht="22.5" customHeight="1"/>
    <row r="97707" ht="22.5" customHeight="1"/>
    <row r="97708" ht="22.5" customHeight="1"/>
    <row r="97709" ht="22.5" customHeight="1"/>
    <row r="97710" ht="22.5" customHeight="1"/>
    <row r="97711" ht="22.5" customHeight="1"/>
    <row r="97712" ht="22.5" customHeight="1"/>
    <row r="97713" ht="22.5" customHeight="1"/>
    <row r="97714" ht="22.5" customHeight="1"/>
    <row r="97715" ht="22.5" customHeight="1"/>
    <row r="97716" ht="22.5" customHeight="1"/>
    <row r="97717" ht="22.5" customHeight="1"/>
    <row r="97718" ht="22.5" customHeight="1"/>
    <row r="97719" ht="22.5" customHeight="1"/>
    <row r="97720" ht="22.5" customHeight="1"/>
    <row r="97721" ht="22.5" customHeight="1"/>
    <row r="97722" ht="22.5" customHeight="1"/>
    <row r="97723" ht="22.5" customHeight="1"/>
    <row r="97724" ht="22.5" customHeight="1"/>
    <row r="97725" ht="22.5" customHeight="1"/>
    <row r="97726" ht="22.5" customHeight="1"/>
    <row r="97727" ht="22.5" customHeight="1"/>
    <row r="97728" ht="22.5" customHeight="1"/>
    <row r="97729" ht="22.5" customHeight="1"/>
    <row r="97730" ht="22.5" customHeight="1"/>
    <row r="97731" ht="22.5" customHeight="1"/>
    <row r="97732" ht="22.5" customHeight="1"/>
    <row r="97733" ht="22.5" customHeight="1"/>
    <row r="97734" ht="22.5" customHeight="1"/>
    <row r="97735" ht="22.5" customHeight="1"/>
    <row r="97736" ht="22.5" customHeight="1"/>
    <row r="97737" ht="22.5" customHeight="1"/>
    <row r="97738" ht="22.5" customHeight="1"/>
    <row r="97739" ht="22.5" customHeight="1"/>
    <row r="97740" ht="22.5" customHeight="1"/>
    <row r="97741" ht="22.5" customHeight="1"/>
    <row r="97742" ht="22.5" customHeight="1"/>
    <row r="97743" ht="22.5" customHeight="1"/>
    <row r="97744" ht="22.5" customHeight="1"/>
    <row r="97745" ht="22.5" customHeight="1"/>
    <row r="97746" ht="22.5" customHeight="1"/>
    <row r="97747" ht="22.5" customHeight="1"/>
    <row r="97748" ht="22.5" customHeight="1"/>
    <row r="97749" ht="22.5" customHeight="1"/>
    <row r="97750" ht="22.5" customHeight="1"/>
    <row r="97751" ht="22.5" customHeight="1"/>
    <row r="97752" ht="22.5" customHeight="1"/>
    <row r="97753" ht="22.5" customHeight="1"/>
    <row r="97754" ht="22.5" customHeight="1"/>
    <row r="97755" ht="22.5" customHeight="1"/>
    <row r="97756" ht="22.5" customHeight="1"/>
    <row r="97757" ht="22.5" customHeight="1"/>
    <row r="97758" ht="22.5" customHeight="1"/>
    <row r="97759" ht="22.5" customHeight="1"/>
    <row r="97760" ht="22.5" customHeight="1"/>
    <row r="97761" ht="22.5" customHeight="1"/>
    <row r="97762" ht="22.5" customHeight="1"/>
    <row r="97763" ht="22.5" customHeight="1"/>
    <row r="97764" ht="22.5" customHeight="1"/>
    <row r="97765" ht="22.5" customHeight="1"/>
    <row r="97766" ht="22.5" customHeight="1"/>
    <row r="97767" ht="22.5" customHeight="1"/>
    <row r="97768" ht="22.5" customHeight="1"/>
    <row r="97769" ht="22.5" customHeight="1"/>
    <row r="97770" ht="22.5" customHeight="1"/>
    <row r="97771" ht="22.5" customHeight="1"/>
    <row r="97772" ht="22.5" customHeight="1"/>
    <row r="97773" ht="22.5" customHeight="1"/>
    <row r="97774" ht="22.5" customHeight="1"/>
    <row r="97775" ht="22.5" customHeight="1"/>
    <row r="97776" ht="22.5" customHeight="1"/>
    <row r="97777" ht="22.5" customHeight="1"/>
    <row r="97778" ht="22.5" customHeight="1"/>
    <row r="97779" ht="22.5" customHeight="1"/>
    <row r="97780" ht="22.5" customHeight="1"/>
    <row r="97781" ht="22.5" customHeight="1"/>
    <row r="97782" ht="22.5" customHeight="1"/>
    <row r="97783" ht="22.5" customHeight="1"/>
    <row r="97784" ht="22.5" customHeight="1"/>
    <row r="97785" ht="22.5" customHeight="1"/>
    <row r="97786" ht="22.5" customHeight="1"/>
    <row r="97787" ht="22.5" customHeight="1"/>
    <row r="97788" ht="22.5" customHeight="1"/>
    <row r="97789" ht="22.5" customHeight="1"/>
    <row r="97790" ht="22.5" customHeight="1"/>
    <row r="97791" ht="22.5" customHeight="1"/>
    <row r="97792" ht="22.5" customHeight="1"/>
    <row r="97793" ht="22.5" customHeight="1"/>
    <row r="97794" ht="22.5" customHeight="1"/>
    <row r="97795" ht="22.5" customHeight="1"/>
    <row r="97796" ht="22.5" customHeight="1"/>
    <row r="97797" ht="22.5" customHeight="1"/>
    <row r="97798" ht="22.5" customHeight="1"/>
    <row r="97799" ht="22.5" customHeight="1"/>
    <row r="97800" ht="22.5" customHeight="1"/>
    <row r="97801" ht="22.5" customHeight="1"/>
    <row r="97802" ht="22.5" customHeight="1"/>
    <row r="97803" ht="22.5" customHeight="1"/>
    <row r="97804" ht="22.5" customHeight="1"/>
    <row r="97805" ht="22.5" customHeight="1"/>
    <row r="97806" ht="22.5" customHeight="1"/>
    <row r="97807" ht="22.5" customHeight="1"/>
    <row r="97808" ht="22.5" customHeight="1"/>
    <row r="97809" ht="22.5" customHeight="1"/>
    <row r="97810" ht="22.5" customHeight="1"/>
    <row r="97811" ht="22.5" customHeight="1"/>
    <row r="97812" ht="22.5" customHeight="1"/>
    <row r="97813" ht="22.5" customHeight="1"/>
    <row r="97814" ht="22.5" customHeight="1"/>
    <row r="97815" ht="22.5" customHeight="1"/>
    <row r="97816" ht="22.5" customHeight="1"/>
    <row r="97817" ht="22.5" customHeight="1"/>
    <row r="97818" ht="22.5" customHeight="1"/>
    <row r="97819" ht="22.5" customHeight="1"/>
    <row r="97820" ht="22.5" customHeight="1"/>
    <row r="97821" ht="22.5" customHeight="1"/>
    <row r="97822" ht="22.5" customHeight="1"/>
    <row r="97823" ht="22.5" customHeight="1"/>
    <row r="97824" ht="22.5" customHeight="1"/>
    <row r="97825" ht="22.5" customHeight="1"/>
    <row r="97826" ht="22.5" customHeight="1"/>
    <row r="97827" ht="22.5" customHeight="1"/>
    <row r="97828" ht="22.5" customHeight="1"/>
    <row r="97829" ht="22.5" customHeight="1"/>
    <row r="97830" ht="22.5" customHeight="1"/>
    <row r="97831" ht="22.5" customHeight="1"/>
    <row r="97832" ht="22.5" customHeight="1"/>
    <row r="97833" ht="22.5" customHeight="1"/>
    <row r="97834" ht="22.5" customHeight="1"/>
    <row r="97835" ht="22.5" customHeight="1"/>
    <row r="97836" ht="22.5" customHeight="1"/>
    <row r="97837" ht="22.5" customHeight="1"/>
    <row r="97838" ht="22.5" customHeight="1"/>
    <row r="97839" ht="22.5" customHeight="1"/>
    <row r="97840" ht="22.5" customHeight="1"/>
    <row r="97841" ht="22.5" customHeight="1"/>
    <row r="97842" ht="22.5" customHeight="1"/>
    <row r="97843" ht="22.5" customHeight="1"/>
    <row r="97844" ht="22.5" customHeight="1"/>
    <row r="97845" ht="22.5" customHeight="1"/>
    <row r="97846" ht="22.5" customHeight="1"/>
    <row r="97847" ht="22.5" customHeight="1"/>
    <row r="97848" ht="22.5" customHeight="1"/>
    <row r="97849" ht="22.5" customHeight="1"/>
    <row r="97850" ht="22.5" customHeight="1"/>
    <row r="97851" ht="22.5" customHeight="1"/>
    <row r="97852" ht="22.5" customHeight="1"/>
    <row r="97853" ht="22.5" customHeight="1"/>
    <row r="97854" ht="22.5" customHeight="1"/>
    <row r="97855" ht="22.5" customHeight="1"/>
    <row r="97856" ht="22.5" customHeight="1"/>
    <row r="97857" ht="22.5" customHeight="1"/>
    <row r="97858" ht="22.5" customHeight="1"/>
    <row r="97859" ht="22.5" customHeight="1"/>
    <row r="97860" ht="22.5" customHeight="1"/>
    <row r="97861" ht="22.5" customHeight="1"/>
    <row r="97862" ht="22.5" customHeight="1"/>
    <row r="97863" ht="22.5" customHeight="1"/>
    <row r="97864" ht="22.5" customHeight="1"/>
    <row r="97865" ht="22.5" customHeight="1"/>
    <row r="97866" ht="22.5" customHeight="1"/>
    <row r="97867" ht="22.5" customHeight="1"/>
    <row r="97868" ht="22.5" customHeight="1"/>
    <row r="97869" ht="22.5" customHeight="1"/>
    <row r="97870" ht="22.5" customHeight="1"/>
    <row r="97871" ht="22.5" customHeight="1"/>
    <row r="97872" ht="22.5" customHeight="1"/>
    <row r="97873" ht="22.5" customHeight="1"/>
    <row r="97874" ht="22.5" customHeight="1"/>
    <row r="97875" ht="22.5" customHeight="1"/>
    <row r="97876" ht="22.5" customHeight="1"/>
    <row r="97877" ht="22.5" customHeight="1"/>
    <row r="97878" ht="22.5" customHeight="1"/>
    <row r="97879" ht="22.5" customHeight="1"/>
    <row r="97880" ht="22.5" customHeight="1"/>
    <row r="97881" ht="22.5" customHeight="1"/>
    <row r="97882" ht="22.5" customHeight="1"/>
    <row r="97883" ht="22.5" customHeight="1"/>
    <row r="97884" ht="22.5" customHeight="1"/>
    <row r="97885" ht="22.5" customHeight="1"/>
    <row r="97886" ht="22.5" customHeight="1"/>
    <row r="97887" ht="22.5" customHeight="1"/>
    <row r="97888" ht="22.5" customHeight="1"/>
    <row r="97889" ht="22.5" customHeight="1"/>
    <row r="97890" ht="22.5" customHeight="1"/>
    <row r="97891" ht="22.5" customHeight="1"/>
    <row r="97892" ht="22.5" customHeight="1"/>
    <row r="97893" ht="22.5" customHeight="1"/>
    <row r="97894" ht="22.5" customHeight="1"/>
    <row r="97895" ht="22.5" customHeight="1"/>
    <row r="97896" ht="22.5" customHeight="1"/>
    <row r="97897" ht="22.5" customHeight="1"/>
    <row r="97898" ht="22.5" customHeight="1"/>
    <row r="97899" ht="22.5" customHeight="1"/>
    <row r="97900" ht="22.5" customHeight="1"/>
    <row r="97901" ht="22.5" customHeight="1"/>
    <row r="97902" ht="22.5" customHeight="1"/>
    <row r="97903" ht="22.5" customHeight="1"/>
    <row r="97904" ht="22.5" customHeight="1"/>
    <row r="97905" ht="22.5" customHeight="1"/>
    <row r="97906" ht="22.5" customHeight="1"/>
    <row r="97907" ht="22.5" customHeight="1"/>
    <row r="97908" ht="22.5" customHeight="1"/>
    <row r="97909" ht="22.5" customHeight="1"/>
    <row r="97910" ht="22.5" customHeight="1"/>
    <row r="97911" ht="22.5" customHeight="1"/>
    <row r="97912" ht="22.5" customHeight="1"/>
    <row r="97913" ht="22.5" customHeight="1"/>
    <row r="97914" ht="22.5" customHeight="1"/>
    <row r="97915" ht="22.5" customHeight="1"/>
    <row r="97916" ht="22.5" customHeight="1"/>
    <row r="97917" ht="22.5" customHeight="1"/>
    <row r="97918" ht="22.5" customHeight="1"/>
    <row r="97919" ht="22.5" customHeight="1"/>
    <row r="97920" ht="22.5" customHeight="1"/>
    <row r="97921" ht="22.5" customHeight="1"/>
    <row r="97922" ht="22.5" customHeight="1"/>
    <row r="97923" ht="22.5" customHeight="1"/>
    <row r="97924" ht="22.5" customHeight="1"/>
    <row r="97925" ht="22.5" customHeight="1"/>
    <row r="97926" ht="22.5" customHeight="1"/>
    <row r="97927" ht="22.5" customHeight="1"/>
    <row r="97928" ht="22.5" customHeight="1"/>
    <row r="97929" ht="22.5" customHeight="1"/>
    <row r="97930" ht="22.5" customHeight="1"/>
    <row r="97931" ht="22.5" customHeight="1"/>
    <row r="97932" ht="22.5" customHeight="1"/>
    <row r="97933" ht="22.5" customHeight="1"/>
    <row r="97934" ht="22.5" customHeight="1"/>
    <row r="97935" ht="22.5" customHeight="1"/>
    <row r="97936" ht="22.5" customHeight="1"/>
    <row r="97937" ht="22.5" customHeight="1"/>
    <row r="97938" ht="22.5" customHeight="1"/>
    <row r="97939" ht="22.5" customHeight="1"/>
    <row r="97940" ht="22.5" customHeight="1"/>
    <row r="97941" ht="22.5" customHeight="1"/>
    <row r="97942" ht="22.5" customHeight="1"/>
    <row r="97943" ht="22.5" customHeight="1"/>
    <row r="97944" ht="22.5" customHeight="1"/>
    <row r="97945" ht="22.5" customHeight="1"/>
    <row r="97946" ht="22.5" customHeight="1"/>
    <row r="97947" ht="22.5" customHeight="1"/>
    <row r="97948" ht="22.5" customHeight="1"/>
    <row r="97949" ht="22.5" customHeight="1"/>
    <row r="97950" ht="22.5" customHeight="1"/>
    <row r="97951" ht="22.5" customHeight="1"/>
    <row r="97952" ht="22.5" customHeight="1"/>
    <row r="97953" ht="22.5" customHeight="1"/>
    <row r="97954" ht="22.5" customHeight="1"/>
    <row r="97955" ht="22.5" customHeight="1"/>
    <row r="97956" ht="22.5" customHeight="1"/>
    <row r="97957" ht="22.5" customHeight="1"/>
    <row r="97958" ht="22.5" customHeight="1"/>
    <row r="97959" ht="22.5" customHeight="1"/>
    <row r="97960" ht="22.5" customHeight="1"/>
    <row r="97961" ht="22.5" customHeight="1"/>
    <row r="97962" ht="22.5" customHeight="1"/>
    <row r="97963" ht="22.5" customHeight="1"/>
    <row r="97964" ht="22.5" customHeight="1"/>
    <row r="97965" ht="22.5" customHeight="1"/>
    <row r="97966" ht="22.5" customHeight="1"/>
    <row r="97967" ht="22.5" customHeight="1"/>
    <row r="97968" ht="22.5" customHeight="1"/>
    <row r="97969" ht="22.5" customHeight="1"/>
    <row r="97970" ht="22.5" customHeight="1"/>
    <row r="97971" ht="22.5" customHeight="1"/>
    <row r="97972" ht="22.5" customHeight="1"/>
    <row r="97973" ht="22.5" customHeight="1"/>
    <row r="97974" ht="22.5" customHeight="1"/>
    <row r="97975" ht="22.5" customHeight="1"/>
    <row r="97976" ht="22.5" customHeight="1"/>
    <row r="97977" ht="22.5" customHeight="1"/>
    <row r="97978" ht="22.5" customHeight="1"/>
    <row r="97979" ht="22.5" customHeight="1"/>
    <row r="97980" ht="22.5" customHeight="1"/>
    <row r="97981" ht="22.5" customHeight="1"/>
    <row r="97982" ht="22.5" customHeight="1"/>
    <row r="97983" ht="22.5" customHeight="1"/>
    <row r="97984" ht="22.5" customHeight="1"/>
    <row r="97985" ht="22.5" customHeight="1"/>
    <row r="97986" ht="22.5" customHeight="1"/>
    <row r="97987" ht="22.5" customHeight="1"/>
    <row r="97988" ht="22.5" customHeight="1"/>
    <row r="97989" ht="22.5" customHeight="1"/>
    <row r="97990" ht="22.5" customHeight="1"/>
    <row r="97991" ht="22.5" customHeight="1"/>
    <row r="97992" ht="22.5" customHeight="1"/>
    <row r="97993" ht="22.5" customHeight="1"/>
    <row r="97994" ht="22.5" customHeight="1"/>
    <row r="97995" ht="22.5" customHeight="1"/>
    <row r="97996" ht="22.5" customHeight="1"/>
    <row r="97997" ht="22.5" customHeight="1"/>
    <row r="97998" ht="22.5" customHeight="1"/>
    <row r="97999" ht="22.5" customHeight="1"/>
    <row r="98000" ht="22.5" customHeight="1"/>
    <row r="98001" ht="22.5" customHeight="1"/>
    <row r="98002" ht="22.5" customHeight="1"/>
    <row r="98003" ht="22.5" customHeight="1"/>
    <row r="98004" ht="22.5" customHeight="1"/>
    <row r="98005" ht="22.5" customHeight="1"/>
    <row r="98006" ht="22.5" customHeight="1"/>
    <row r="98007" ht="22.5" customHeight="1"/>
    <row r="98008" ht="22.5" customHeight="1"/>
    <row r="98009" ht="22.5" customHeight="1"/>
    <row r="98010" ht="22.5" customHeight="1"/>
    <row r="98011" ht="22.5" customHeight="1"/>
    <row r="98012" ht="22.5" customHeight="1"/>
    <row r="98013" ht="22.5" customHeight="1"/>
    <row r="98014" ht="22.5" customHeight="1"/>
    <row r="98015" ht="22.5" customHeight="1"/>
    <row r="98016" ht="22.5" customHeight="1"/>
    <row r="98017" ht="22.5" customHeight="1"/>
    <row r="98018" ht="22.5" customHeight="1"/>
    <row r="98019" ht="22.5" customHeight="1"/>
    <row r="98020" ht="22.5" customHeight="1"/>
    <row r="98021" ht="22.5" customHeight="1"/>
    <row r="98022" ht="22.5" customHeight="1"/>
    <row r="98023" ht="22.5" customHeight="1"/>
    <row r="98024" ht="22.5" customHeight="1"/>
    <row r="98025" ht="22.5" customHeight="1"/>
    <row r="98026" ht="22.5" customHeight="1"/>
    <row r="98027" ht="22.5" customHeight="1"/>
    <row r="98028" ht="22.5" customHeight="1"/>
    <row r="98029" ht="22.5" customHeight="1"/>
    <row r="98030" ht="22.5" customHeight="1"/>
    <row r="98031" ht="22.5" customHeight="1"/>
    <row r="98032" ht="22.5" customHeight="1"/>
    <row r="98033" ht="22.5" customHeight="1"/>
    <row r="98034" ht="22.5" customHeight="1"/>
    <row r="98035" ht="22.5" customHeight="1"/>
    <row r="98036" ht="22.5" customHeight="1"/>
    <row r="98037" ht="22.5" customHeight="1"/>
    <row r="98038" ht="22.5" customHeight="1"/>
    <row r="98039" ht="22.5" customHeight="1"/>
    <row r="98040" ht="22.5" customHeight="1"/>
    <row r="98041" ht="22.5" customHeight="1"/>
    <row r="98042" ht="22.5" customHeight="1"/>
    <row r="98043" ht="22.5" customHeight="1"/>
    <row r="98044" ht="22.5" customHeight="1"/>
    <row r="98045" ht="22.5" customHeight="1"/>
    <row r="98046" ht="22.5" customHeight="1"/>
    <row r="98047" ht="22.5" customHeight="1"/>
    <row r="98048" ht="22.5" customHeight="1"/>
    <row r="98049" ht="22.5" customHeight="1"/>
    <row r="98050" ht="22.5" customHeight="1"/>
    <row r="98051" ht="22.5" customHeight="1"/>
    <row r="98052" ht="22.5" customHeight="1"/>
    <row r="98053" ht="22.5" customHeight="1"/>
    <row r="98054" ht="22.5" customHeight="1"/>
    <row r="98055" ht="22.5" customHeight="1"/>
    <row r="98056" ht="22.5" customHeight="1"/>
    <row r="98057" ht="22.5" customHeight="1"/>
    <row r="98058" ht="22.5" customHeight="1"/>
    <row r="98059" ht="22.5" customHeight="1"/>
    <row r="98060" ht="22.5" customHeight="1"/>
    <row r="98061" ht="22.5" customHeight="1"/>
    <row r="98062" ht="22.5" customHeight="1"/>
    <row r="98063" ht="22.5" customHeight="1"/>
    <row r="98064" ht="22.5" customHeight="1"/>
    <row r="98065" ht="22.5" customHeight="1"/>
    <row r="98066" ht="22.5" customHeight="1"/>
    <row r="98067" ht="22.5" customHeight="1"/>
    <row r="98068" ht="22.5" customHeight="1"/>
    <row r="98069" ht="22.5" customHeight="1"/>
    <row r="98070" ht="22.5" customHeight="1"/>
    <row r="98071" ht="22.5" customHeight="1"/>
    <row r="98072" ht="22.5" customHeight="1"/>
    <row r="98073" ht="22.5" customHeight="1"/>
    <row r="98074" ht="22.5" customHeight="1"/>
    <row r="98075" ht="22.5" customHeight="1"/>
    <row r="98076" ht="22.5" customHeight="1"/>
    <row r="98077" ht="22.5" customHeight="1"/>
    <row r="98078" ht="22.5" customHeight="1"/>
    <row r="98079" ht="22.5" customHeight="1"/>
    <row r="98080" ht="22.5" customHeight="1"/>
    <row r="98081" ht="22.5" customHeight="1"/>
    <row r="98082" ht="22.5" customHeight="1"/>
    <row r="98083" ht="22.5" customHeight="1"/>
    <row r="98084" ht="22.5" customHeight="1"/>
    <row r="98085" ht="22.5" customHeight="1"/>
    <row r="98086" ht="22.5" customHeight="1"/>
    <row r="98087" ht="22.5" customHeight="1"/>
    <row r="98088" ht="22.5" customHeight="1"/>
    <row r="98089" ht="22.5" customHeight="1"/>
    <row r="98090" ht="22.5" customHeight="1"/>
    <row r="98091" ht="22.5" customHeight="1"/>
    <row r="98092" ht="22.5" customHeight="1"/>
    <row r="98093" ht="22.5" customHeight="1"/>
    <row r="98094" ht="22.5" customHeight="1"/>
    <row r="98095" ht="22.5" customHeight="1"/>
    <row r="98096" ht="22.5" customHeight="1"/>
    <row r="98097" ht="22.5" customHeight="1"/>
    <row r="98098" ht="22.5" customHeight="1"/>
    <row r="98099" ht="22.5" customHeight="1"/>
    <row r="98100" ht="22.5" customHeight="1"/>
    <row r="98101" ht="22.5" customHeight="1"/>
    <row r="98102" ht="22.5" customHeight="1"/>
    <row r="98103" ht="22.5" customHeight="1"/>
    <row r="98104" ht="22.5" customHeight="1"/>
    <row r="98105" ht="22.5" customHeight="1"/>
    <row r="98106" ht="22.5" customHeight="1"/>
    <row r="98107" ht="22.5" customHeight="1"/>
    <row r="98108" ht="22.5" customHeight="1"/>
    <row r="98109" ht="22.5" customHeight="1"/>
    <row r="98110" ht="22.5" customHeight="1"/>
    <row r="98111" ht="22.5" customHeight="1"/>
    <row r="98112" ht="22.5" customHeight="1"/>
    <row r="98113" ht="22.5" customHeight="1"/>
    <row r="98114" ht="22.5" customHeight="1"/>
    <row r="98115" ht="22.5" customHeight="1"/>
    <row r="98116" ht="22.5" customHeight="1"/>
    <row r="98117" ht="22.5" customHeight="1"/>
    <row r="98118" ht="22.5" customHeight="1"/>
    <row r="98119" ht="22.5" customHeight="1"/>
    <row r="98120" ht="22.5" customHeight="1"/>
    <row r="98121" ht="22.5" customHeight="1"/>
    <row r="98122" ht="22.5" customHeight="1"/>
    <row r="98123" ht="22.5" customHeight="1"/>
    <row r="98124" ht="22.5" customHeight="1"/>
    <row r="98125" ht="22.5" customHeight="1"/>
    <row r="98126" ht="22.5" customHeight="1"/>
    <row r="98127" ht="22.5" customHeight="1"/>
    <row r="98128" ht="22.5" customHeight="1"/>
    <row r="98129" ht="22.5" customHeight="1"/>
    <row r="98130" ht="22.5" customHeight="1"/>
    <row r="98131" ht="22.5" customHeight="1"/>
    <row r="98132" ht="22.5" customHeight="1"/>
    <row r="98133" ht="22.5" customHeight="1"/>
    <row r="98134" ht="22.5" customHeight="1"/>
    <row r="98135" ht="22.5" customHeight="1"/>
    <row r="98136" ht="22.5" customHeight="1"/>
    <row r="98137" ht="22.5" customHeight="1"/>
    <row r="98138" ht="22.5" customHeight="1"/>
    <row r="98139" ht="22.5" customHeight="1"/>
    <row r="98140" ht="22.5" customHeight="1"/>
    <row r="98141" ht="22.5" customHeight="1"/>
    <row r="98142" ht="22.5" customHeight="1"/>
    <row r="98143" ht="22.5" customHeight="1"/>
    <row r="98144" ht="22.5" customHeight="1"/>
    <row r="98145" ht="22.5" customHeight="1"/>
    <row r="98146" ht="22.5" customHeight="1"/>
    <row r="98147" ht="22.5" customHeight="1"/>
    <row r="98148" ht="22.5" customHeight="1"/>
    <row r="98149" ht="22.5" customHeight="1"/>
    <row r="98150" ht="22.5" customHeight="1"/>
    <row r="98151" ht="22.5" customHeight="1"/>
    <row r="98152" ht="22.5" customHeight="1"/>
    <row r="98153" ht="22.5" customHeight="1"/>
    <row r="98154" ht="22.5" customHeight="1"/>
    <row r="98155" ht="22.5" customHeight="1"/>
    <row r="98156" ht="22.5" customHeight="1"/>
    <row r="98157" ht="22.5" customHeight="1"/>
    <row r="98158" ht="22.5" customHeight="1"/>
    <row r="98159" ht="22.5" customHeight="1"/>
    <row r="98160" ht="22.5" customHeight="1"/>
    <row r="98161" ht="22.5" customHeight="1"/>
    <row r="98162" ht="22.5" customHeight="1"/>
    <row r="98163" ht="22.5" customHeight="1"/>
    <row r="98164" ht="22.5" customHeight="1"/>
    <row r="98165" ht="22.5" customHeight="1"/>
    <row r="98166" ht="22.5" customHeight="1"/>
    <row r="98167" ht="22.5" customHeight="1"/>
    <row r="98168" ht="22.5" customHeight="1"/>
    <row r="98169" ht="22.5" customHeight="1"/>
    <row r="98170" ht="22.5" customHeight="1"/>
    <row r="98171" ht="22.5" customHeight="1"/>
    <row r="98172" ht="22.5" customHeight="1"/>
    <row r="98173" ht="22.5" customHeight="1"/>
    <row r="98174" ht="22.5" customHeight="1"/>
    <row r="98175" ht="22.5" customHeight="1"/>
    <row r="98176" ht="22.5" customHeight="1"/>
    <row r="98177" ht="22.5" customHeight="1"/>
    <row r="98178" ht="22.5" customHeight="1"/>
    <row r="98179" ht="22.5" customHeight="1"/>
    <row r="98180" ht="22.5" customHeight="1"/>
    <row r="98181" ht="22.5" customHeight="1"/>
    <row r="98182" ht="22.5" customHeight="1"/>
    <row r="98183" ht="22.5" customHeight="1"/>
    <row r="98184" ht="22.5" customHeight="1"/>
    <row r="98185" ht="22.5" customHeight="1"/>
    <row r="98186" ht="22.5" customHeight="1"/>
    <row r="98187" ht="22.5" customHeight="1"/>
    <row r="98188" ht="22.5" customHeight="1"/>
    <row r="98189" ht="22.5" customHeight="1"/>
    <row r="98190" ht="22.5" customHeight="1"/>
    <row r="98191" ht="22.5" customHeight="1"/>
    <row r="98192" ht="22.5" customHeight="1"/>
    <row r="98193" ht="22.5" customHeight="1"/>
    <row r="98194" ht="22.5" customHeight="1"/>
    <row r="98195" ht="22.5" customHeight="1"/>
    <row r="98196" ht="22.5" customHeight="1"/>
    <row r="98197" ht="22.5" customHeight="1"/>
    <row r="98198" ht="22.5" customHeight="1"/>
    <row r="98199" ht="22.5" customHeight="1"/>
    <row r="98200" ht="22.5" customHeight="1"/>
    <row r="98201" ht="22.5" customHeight="1"/>
    <row r="98202" ht="22.5" customHeight="1"/>
    <row r="98203" ht="22.5" customHeight="1"/>
    <row r="98204" ht="22.5" customHeight="1"/>
    <row r="98205" ht="22.5" customHeight="1"/>
    <row r="98206" ht="22.5" customHeight="1"/>
    <row r="98207" ht="22.5" customHeight="1"/>
    <row r="98208" ht="22.5" customHeight="1"/>
    <row r="98209" ht="22.5" customHeight="1"/>
    <row r="98210" ht="22.5" customHeight="1"/>
    <row r="98211" ht="22.5" customHeight="1"/>
    <row r="98212" ht="22.5" customHeight="1"/>
    <row r="98213" ht="22.5" customHeight="1"/>
    <row r="98214" ht="22.5" customHeight="1"/>
    <row r="98215" ht="22.5" customHeight="1"/>
    <row r="98216" ht="22.5" customHeight="1"/>
    <row r="98217" ht="22.5" customHeight="1"/>
    <row r="98218" ht="22.5" customHeight="1"/>
    <row r="98219" ht="22.5" customHeight="1"/>
    <row r="98220" ht="22.5" customHeight="1"/>
    <row r="98221" ht="22.5" customHeight="1"/>
    <row r="98222" ht="22.5" customHeight="1"/>
    <row r="98223" ht="22.5" customHeight="1"/>
    <row r="98224" ht="22.5" customHeight="1"/>
    <row r="98225" ht="22.5" customHeight="1"/>
    <row r="98226" ht="22.5" customHeight="1"/>
    <row r="98227" ht="22.5" customHeight="1"/>
    <row r="98228" ht="22.5" customHeight="1"/>
    <row r="98229" ht="22.5" customHeight="1"/>
    <row r="98230" ht="22.5" customHeight="1"/>
    <row r="98231" ht="22.5" customHeight="1"/>
    <row r="98232" ht="22.5" customHeight="1"/>
    <row r="98233" ht="22.5" customHeight="1"/>
    <row r="98234" ht="22.5" customHeight="1"/>
    <row r="98235" ht="22.5" customHeight="1"/>
    <row r="98236" ht="22.5" customHeight="1"/>
    <row r="98237" ht="22.5" customHeight="1"/>
    <row r="98238" ht="22.5" customHeight="1"/>
    <row r="98239" ht="22.5" customHeight="1"/>
    <row r="98240" ht="22.5" customHeight="1"/>
    <row r="98241" ht="22.5" customHeight="1"/>
    <row r="98242" ht="22.5" customHeight="1"/>
    <row r="98243" ht="22.5" customHeight="1"/>
    <row r="98244" ht="22.5" customHeight="1"/>
    <row r="98245" ht="22.5" customHeight="1"/>
    <row r="98246" ht="22.5" customHeight="1"/>
    <row r="98247" ht="22.5" customHeight="1"/>
    <row r="98248" ht="22.5" customHeight="1"/>
    <row r="98249" ht="22.5" customHeight="1"/>
    <row r="98250" ht="22.5" customHeight="1"/>
    <row r="98251" ht="22.5" customHeight="1"/>
    <row r="98252" ht="22.5" customHeight="1"/>
    <row r="98253" ht="22.5" customHeight="1"/>
    <row r="98254" ht="22.5" customHeight="1"/>
    <row r="98255" ht="22.5" customHeight="1"/>
    <row r="98256" ht="22.5" customHeight="1"/>
    <row r="98257" ht="22.5" customHeight="1"/>
    <row r="98258" ht="22.5" customHeight="1"/>
    <row r="98259" ht="22.5" customHeight="1"/>
    <row r="98260" ht="22.5" customHeight="1"/>
    <row r="98261" ht="22.5" customHeight="1"/>
    <row r="98262" ht="22.5" customHeight="1"/>
    <row r="98263" ht="22.5" customHeight="1"/>
    <row r="98264" ht="22.5" customHeight="1"/>
    <row r="98265" ht="22.5" customHeight="1"/>
    <row r="98266" ht="22.5" customHeight="1"/>
    <row r="98267" ht="22.5" customHeight="1"/>
    <row r="98268" ht="22.5" customHeight="1"/>
    <row r="98269" ht="22.5" customHeight="1"/>
    <row r="98270" ht="22.5" customHeight="1"/>
    <row r="98271" ht="22.5" customHeight="1"/>
    <row r="98272" ht="22.5" customHeight="1"/>
    <row r="98273" ht="22.5" customHeight="1"/>
    <row r="98274" ht="22.5" customHeight="1"/>
    <row r="98275" ht="22.5" customHeight="1"/>
    <row r="98276" ht="22.5" customHeight="1"/>
    <row r="98277" ht="22.5" customHeight="1"/>
    <row r="98278" ht="22.5" customHeight="1"/>
    <row r="98279" ht="22.5" customHeight="1"/>
    <row r="98280" ht="22.5" customHeight="1"/>
    <row r="98281" ht="22.5" customHeight="1"/>
    <row r="98282" ht="22.5" customHeight="1"/>
    <row r="98283" ht="22.5" customHeight="1"/>
    <row r="98284" ht="22.5" customHeight="1"/>
    <row r="98285" ht="22.5" customHeight="1"/>
    <row r="98286" ht="22.5" customHeight="1"/>
    <row r="98287" ht="22.5" customHeight="1"/>
    <row r="98288" ht="22.5" customHeight="1"/>
    <row r="98289" ht="22.5" customHeight="1"/>
    <row r="98290" ht="22.5" customHeight="1"/>
    <row r="98291" ht="22.5" customHeight="1"/>
    <row r="98292" ht="22.5" customHeight="1"/>
    <row r="98293" ht="22.5" customHeight="1"/>
    <row r="98294" ht="22.5" customHeight="1"/>
    <row r="98295" ht="22.5" customHeight="1"/>
    <row r="98296" ht="22.5" customHeight="1"/>
    <row r="98297" ht="22.5" customHeight="1"/>
    <row r="98298" ht="22.5" customHeight="1"/>
    <row r="98299" ht="22.5" customHeight="1"/>
    <row r="98300" ht="22.5" customHeight="1"/>
    <row r="98301" ht="22.5" customHeight="1"/>
    <row r="98302" ht="22.5" customHeight="1"/>
    <row r="98303" ht="22.5" customHeight="1"/>
    <row r="98304" ht="22.5" customHeight="1"/>
    <row r="98305" ht="22.5" customHeight="1"/>
    <row r="98306" ht="22.5" customHeight="1"/>
    <row r="98307" ht="22.5" customHeight="1"/>
    <row r="98308" ht="22.5" customHeight="1"/>
    <row r="98309" ht="22.5" customHeight="1"/>
    <row r="98310" ht="22.5" customHeight="1"/>
    <row r="98311" ht="22.5" customHeight="1"/>
    <row r="98312" ht="22.5" customHeight="1"/>
    <row r="98313" ht="22.5" customHeight="1"/>
    <row r="98314" ht="22.5" customHeight="1"/>
    <row r="98315" ht="22.5" customHeight="1"/>
    <row r="98316" ht="22.5" customHeight="1"/>
    <row r="98317" ht="22.5" customHeight="1"/>
    <row r="98318" ht="22.5" customHeight="1"/>
    <row r="98319" ht="22.5" customHeight="1"/>
    <row r="98320" ht="22.5" customHeight="1"/>
    <row r="98321" ht="22.5" customHeight="1"/>
    <row r="98322" ht="22.5" customHeight="1"/>
    <row r="98323" ht="22.5" customHeight="1"/>
    <row r="98324" ht="22.5" customHeight="1"/>
    <row r="98325" ht="22.5" customHeight="1"/>
    <row r="98326" ht="22.5" customHeight="1"/>
    <row r="98327" ht="22.5" customHeight="1"/>
    <row r="98328" ht="22.5" customHeight="1"/>
    <row r="98329" ht="22.5" customHeight="1"/>
    <row r="98330" ht="22.5" customHeight="1"/>
    <row r="98331" ht="22.5" customHeight="1"/>
    <row r="98332" ht="22.5" customHeight="1"/>
    <row r="98333" ht="22.5" customHeight="1"/>
    <row r="98334" ht="22.5" customHeight="1"/>
    <row r="98335" ht="22.5" customHeight="1"/>
    <row r="98336" ht="22.5" customHeight="1"/>
    <row r="98337" ht="22.5" customHeight="1"/>
    <row r="98338" ht="22.5" customHeight="1"/>
    <row r="98339" ht="22.5" customHeight="1"/>
    <row r="98340" ht="22.5" customHeight="1"/>
    <row r="98341" ht="22.5" customHeight="1"/>
    <row r="98342" ht="22.5" customHeight="1"/>
    <row r="98343" ht="22.5" customHeight="1"/>
    <row r="98344" ht="22.5" customHeight="1"/>
    <row r="98345" ht="22.5" customHeight="1"/>
    <row r="98346" ht="22.5" customHeight="1"/>
    <row r="98347" ht="22.5" customHeight="1"/>
    <row r="98348" ht="22.5" customHeight="1"/>
    <row r="98349" ht="22.5" customHeight="1"/>
    <row r="98350" ht="22.5" customHeight="1"/>
    <row r="98351" ht="22.5" customHeight="1"/>
    <row r="98352" ht="22.5" customHeight="1"/>
    <row r="98353" ht="22.5" customHeight="1"/>
    <row r="98354" ht="22.5" customHeight="1"/>
    <row r="98355" ht="22.5" customHeight="1"/>
    <row r="98356" ht="22.5" customHeight="1"/>
    <row r="98357" ht="22.5" customHeight="1"/>
    <row r="98358" ht="22.5" customHeight="1"/>
    <row r="98359" ht="22.5" customHeight="1"/>
    <row r="98360" ht="22.5" customHeight="1"/>
    <row r="98361" ht="22.5" customHeight="1"/>
    <row r="98362" ht="22.5" customHeight="1"/>
    <row r="98363" ht="22.5" customHeight="1"/>
    <row r="98364" ht="22.5" customHeight="1"/>
    <row r="98365" ht="22.5" customHeight="1"/>
    <row r="98366" ht="22.5" customHeight="1"/>
    <row r="98367" ht="22.5" customHeight="1"/>
    <row r="98368" ht="22.5" customHeight="1"/>
    <row r="98369" ht="22.5" customHeight="1"/>
    <row r="98370" ht="22.5" customHeight="1"/>
    <row r="98371" ht="22.5" customHeight="1"/>
    <row r="98372" ht="22.5" customHeight="1"/>
    <row r="98373" ht="22.5" customHeight="1"/>
    <row r="98374" ht="22.5" customHeight="1"/>
    <row r="98375" ht="22.5" customHeight="1"/>
    <row r="98376" ht="22.5" customHeight="1"/>
    <row r="98377" ht="22.5" customHeight="1"/>
    <row r="98378" ht="22.5" customHeight="1"/>
    <row r="98379" ht="22.5" customHeight="1"/>
    <row r="98380" ht="22.5" customHeight="1"/>
    <row r="98381" ht="22.5" customHeight="1"/>
    <row r="98382" ht="22.5" customHeight="1"/>
    <row r="98383" ht="22.5" customHeight="1"/>
    <row r="98384" ht="22.5" customHeight="1"/>
    <row r="98385" ht="22.5" customHeight="1"/>
    <row r="98386" ht="22.5" customHeight="1"/>
    <row r="98387" ht="22.5" customHeight="1"/>
    <row r="98388" ht="22.5" customHeight="1"/>
    <row r="98389" ht="22.5" customHeight="1"/>
    <row r="98390" ht="22.5" customHeight="1"/>
    <row r="98391" ht="22.5" customHeight="1"/>
    <row r="98392" ht="22.5" customHeight="1"/>
    <row r="98393" ht="22.5" customHeight="1"/>
    <row r="98394" ht="22.5" customHeight="1"/>
    <row r="98395" ht="22.5" customHeight="1"/>
    <row r="98396" ht="22.5" customHeight="1"/>
    <row r="98397" ht="22.5" customHeight="1"/>
    <row r="98398" ht="22.5" customHeight="1"/>
    <row r="98399" ht="22.5" customHeight="1"/>
    <row r="98400" ht="22.5" customHeight="1"/>
    <row r="98401" ht="22.5" customHeight="1"/>
    <row r="98402" ht="22.5" customHeight="1"/>
    <row r="98403" ht="22.5" customHeight="1"/>
    <row r="98404" ht="22.5" customHeight="1"/>
    <row r="98405" ht="22.5" customHeight="1"/>
    <row r="98406" ht="22.5" customHeight="1"/>
    <row r="98407" ht="22.5" customHeight="1"/>
    <row r="98408" ht="22.5" customHeight="1"/>
    <row r="98409" ht="22.5" customHeight="1"/>
    <row r="98410" ht="22.5" customHeight="1"/>
    <row r="98411" ht="22.5" customHeight="1"/>
    <row r="98412" ht="22.5" customHeight="1"/>
    <row r="98413" ht="22.5" customHeight="1"/>
    <row r="98414" ht="22.5" customHeight="1"/>
    <row r="98415" ht="22.5" customHeight="1"/>
    <row r="98416" ht="22.5" customHeight="1"/>
    <row r="98417" ht="22.5" customHeight="1"/>
    <row r="98418" ht="22.5" customHeight="1"/>
    <row r="98419" ht="22.5" customHeight="1"/>
    <row r="98420" ht="22.5" customHeight="1"/>
    <row r="98421" ht="22.5" customHeight="1"/>
    <row r="98422" ht="22.5" customHeight="1"/>
    <row r="98423" ht="22.5" customHeight="1"/>
    <row r="98424" ht="22.5" customHeight="1"/>
    <row r="98425" ht="22.5" customHeight="1"/>
    <row r="98426" ht="22.5" customHeight="1"/>
    <row r="98427" ht="22.5" customHeight="1"/>
    <row r="98428" ht="22.5" customHeight="1"/>
    <row r="98429" ht="22.5" customHeight="1"/>
    <row r="98430" ht="22.5" customHeight="1"/>
    <row r="98431" ht="22.5" customHeight="1"/>
    <row r="98432" ht="22.5" customHeight="1"/>
    <row r="98433" ht="22.5" customHeight="1"/>
    <row r="98434" ht="22.5" customHeight="1"/>
    <row r="98435" ht="22.5" customHeight="1"/>
    <row r="98436" ht="22.5" customHeight="1"/>
    <row r="98437" ht="22.5" customHeight="1"/>
    <row r="98438" ht="22.5" customHeight="1"/>
    <row r="98439" ht="22.5" customHeight="1"/>
    <row r="98440" ht="22.5" customHeight="1"/>
    <row r="98441" ht="22.5" customHeight="1"/>
    <row r="98442" ht="22.5" customHeight="1"/>
    <row r="98443" ht="22.5" customHeight="1"/>
    <row r="98444" ht="22.5" customHeight="1"/>
    <row r="98445" ht="22.5" customHeight="1"/>
    <row r="98446" ht="22.5" customHeight="1"/>
    <row r="98447" ht="22.5" customHeight="1"/>
    <row r="98448" ht="22.5" customHeight="1"/>
    <row r="98449" ht="22.5" customHeight="1"/>
    <row r="98450" ht="22.5" customHeight="1"/>
    <row r="98451" ht="22.5" customHeight="1"/>
    <row r="98452" ht="22.5" customHeight="1"/>
    <row r="98453" ht="22.5" customHeight="1"/>
    <row r="98454" ht="22.5" customHeight="1"/>
    <row r="98455" ht="22.5" customHeight="1"/>
    <row r="98456" ht="22.5" customHeight="1"/>
    <row r="98457" ht="22.5" customHeight="1"/>
    <row r="98458" ht="22.5" customHeight="1"/>
    <row r="98459" ht="22.5" customHeight="1"/>
    <row r="98460" ht="22.5" customHeight="1"/>
    <row r="98461" ht="22.5" customHeight="1"/>
    <row r="98462" ht="22.5" customHeight="1"/>
    <row r="98463" ht="22.5" customHeight="1"/>
    <row r="98464" ht="22.5" customHeight="1"/>
    <row r="98465" ht="22.5" customHeight="1"/>
    <row r="98466" ht="22.5" customHeight="1"/>
    <row r="98467" ht="22.5" customHeight="1"/>
    <row r="98468" ht="22.5" customHeight="1"/>
    <row r="98469" ht="22.5" customHeight="1"/>
    <row r="98470" ht="22.5" customHeight="1"/>
    <row r="98471" ht="22.5" customHeight="1"/>
    <row r="98472" ht="22.5" customHeight="1"/>
    <row r="98473" ht="22.5" customHeight="1"/>
    <row r="98474" ht="22.5" customHeight="1"/>
    <row r="98475" ht="22.5" customHeight="1"/>
    <row r="98476" ht="22.5" customHeight="1"/>
    <row r="98477" ht="22.5" customHeight="1"/>
    <row r="98478" ht="22.5" customHeight="1"/>
    <row r="98479" ht="22.5" customHeight="1"/>
    <row r="98480" ht="22.5" customHeight="1"/>
    <row r="98481" ht="22.5" customHeight="1"/>
    <row r="98482" ht="22.5" customHeight="1"/>
    <row r="98483" ht="22.5" customHeight="1"/>
    <row r="98484" ht="22.5" customHeight="1"/>
    <row r="98485" ht="22.5" customHeight="1"/>
    <row r="98486" ht="22.5" customHeight="1"/>
    <row r="98487" ht="22.5" customHeight="1"/>
    <row r="98488" ht="22.5" customHeight="1"/>
    <row r="98489" ht="22.5" customHeight="1"/>
    <row r="98490" ht="22.5" customHeight="1"/>
    <row r="98491" ht="22.5" customHeight="1"/>
    <row r="98492" ht="22.5" customHeight="1"/>
    <row r="98493" ht="22.5" customHeight="1"/>
    <row r="98494" ht="22.5" customHeight="1"/>
    <row r="98495" ht="22.5" customHeight="1"/>
    <row r="98496" ht="22.5" customHeight="1"/>
    <row r="98497" ht="22.5" customHeight="1"/>
    <row r="98498" ht="22.5" customHeight="1"/>
    <row r="98499" ht="22.5" customHeight="1"/>
    <row r="98500" ht="22.5" customHeight="1"/>
    <row r="98501" ht="22.5" customHeight="1"/>
    <row r="98502" ht="22.5" customHeight="1"/>
    <row r="98503" ht="22.5" customHeight="1"/>
    <row r="98504" ht="22.5" customHeight="1"/>
    <row r="98505" ht="22.5" customHeight="1"/>
    <row r="98506" ht="22.5" customHeight="1"/>
    <row r="98507" ht="22.5" customHeight="1"/>
    <row r="98508" ht="22.5" customHeight="1"/>
    <row r="98509" ht="22.5" customHeight="1"/>
    <row r="98510" ht="22.5" customHeight="1"/>
    <row r="98511" ht="22.5" customHeight="1"/>
    <row r="98512" ht="22.5" customHeight="1"/>
    <row r="98513" ht="22.5" customHeight="1"/>
    <row r="98514" ht="22.5" customHeight="1"/>
    <row r="98515" ht="22.5" customHeight="1"/>
    <row r="98516" ht="22.5" customHeight="1"/>
    <row r="98517" ht="22.5" customHeight="1"/>
    <row r="98518" ht="22.5" customHeight="1"/>
    <row r="98519" ht="22.5" customHeight="1"/>
    <row r="98520" ht="22.5" customHeight="1"/>
    <row r="98521" ht="22.5" customHeight="1"/>
    <row r="98522" ht="22.5" customHeight="1"/>
    <row r="98523" ht="22.5" customHeight="1"/>
    <row r="98524" ht="22.5" customHeight="1"/>
    <row r="98525" ht="22.5" customHeight="1"/>
    <row r="98526" ht="22.5" customHeight="1"/>
    <row r="98527" ht="22.5" customHeight="1"/>
    <row r="98528" ht="22.5" customHeight="1"/>
    <row r="98529" ht="22.5" customHeight="1"/>
    <row r="98530" ht="22.5" customHeight="1"/>
    <row r="98531" ht="22.5" customHeight="1"/>
    <row r="98532" ht="22.5" customHeight="1"/>
    <row r="98533" ht="22.5" customHeight="1"/>
    <row r="98534" ht="22.5" customHeight="1"/>
    <row r="98535" ht="22.5" customHeight="1"/>
    <row r="98536" ht="22.5" customHeight="1"/>
    <row r="98537" ht="22.5" customHeight="1"/>
    <row r="98538" ht="22.5" customHeight="1"/>
    <row r="98539" ht="22.5" customHeight="1"/>
    <row r="98540" ht="22.5" customHeight="1"/>
    <row r="98541" ht="22.5" customHeight="1"/>
    <row r="98542" ht="22.5" customHeight="1"/>
    <row r="98543" ht="22.5" customHeight="1"/>
    <row r="98544" ht="22.5" customHeight="1"/>
    <row r="98545" ht="22.5" customHeight="1"/>
    <row r="98546" ht="22.5" customHeight="1"/>
    <row r="98547" ht="22.5" customHeight="1"/>
    <row r="98548" ht="22.5" customHeight="1"/>
    <row r="98549" ht="22.5" customHeight="1"/>
    <row r="98550" ht="22.5" customHeight="1"/>
    <row r="98551" ht="22.5" customHeight="1"/>
    <row r="98552" ht="22.5" customHeight="1"/>
    <row r="98553" ht="22.5" customHeight="1"/>
    <row r="98554" ht="22.5" customHeight="1"/>
    <row r="98555" ht="22.5" customHeight="1"/>
    <row r="98556" ht="22.5" customHeight="1"/>
    <row r="98557" ht="22.5" customHeight="1"/>
    <row r="98558" ht="22.5" customHeight="1"/>
    <row r="98559" ht="22.5" customHeight="1"/>
    <row r="98560" ht="22.5" customHeight="1"/>
    <row r="98561" ht="22.5" customHeight="1"/>
    <row r="98562" ht="22.5" customHeight="1"/>
    <row r="98563" ht="22.5" customHeight="1"/>
    <row r="98564" ht="22.5" customHeight="1"/>
    <row r="98565" ht="22.5" customHeight="1"/>
    <row r="98566" ht="22.5" customHeight="1"/>
    <row r="98567" ht="22.5" customHeight="1"/>
    <row r="98568" ht="22.5" customHeight="1"/>
    <row r="98569" ht="22.5" customHeight="1"/>
    <row r="98570" ht="22.5" customHeight="1"/>
    <row r="98571" ht="22.5" customHeight="1"/>
    <row r="98572" ht="22.5" customHeight="1"/>
    <row r="98573" ht="22.5" customHeight="1"/>
    <row r="98574" ht="22.5" customHeight="1"/>
    <row r="98575" ht="22.5" customHeight="1"/>
    <row r="98576" ht="22.5" customHeight="1"/>
    <row r="98577" ht="22.5" customHeight="1"/>
    <row r="98578" ht="22.5" customHeight="1"/>
    <row r="98579" ht="22.5" customHeight="1"/>
    <row r="98580" ht="22.5" customHeight="1"/>
    <row r="98581" ht="22.5" customHeight="1"/>
    <row r="98582" ht="22.5" customHeight="1"/>
    <row r="98583" ht="22.5" customHeight="1"/>
    <row r="98584" ht="22.5" customHeight="1"/>
    <row r="98585" ht="22.5" customHeight="1"/>
    <row r="98586" ht="22.5" customHeight="1"/>
    <row r="98587" ht="22.5" customHeight="1"/>
    <row r="98588" ht="22.5" customHeight="1"/>
    <row r="98589" ht="22.5" customHeight="1"/>
    <row r="98590" ht="22.5" customHeight="1"/>
    <row r="98591" ht="22.5" customHeight="1"/>
    <row r="98592" ht="22.5" customHeight="1"/>
    <row r="98593" ht="22.5" customHeight="1"/>
    <row r="98594" ht="22.5" customHeight="1"/>
    <row r="98595" ht="22.5" customHeight="1"/>
    <row r="98596" ht="22.5" customHeight="1"/>
    <row r="98597" ht="22.5" customHeight="1"/>
    <row r="98598" ht="22.5" customHeight="1"/>
    <row r="98599" ht="22.5" customHeight="1"/>
    <row r="98600" ht="22.5" customHeight="1"/>
    <row r="98601" ht="22.5" customHeight="1"/>
    <row r="98602" ht="22.5" customHeight="1"/>
    <row r="98603" ht="22.5" customHeight="1"/>
    <row r="98604" ht="22.5" customHeight="1"/>
    <row r="98605" ht="22.5" customHeight="1"/>
    <row r="98606" ht="22.5" customHeight="1"/>
    <row r="98607" ht="22.5" customHeight="1"/>
    <row r="98608" ht="22.5" customHeight="1"/>
    <row r="98609" ht="22.5" customHeight="1"/>
    <row r="98610" ht="22.5" customHeight="1"/>
    <row r="98611" ht="22.5" customHeight="1"/>
    <row r="98612" ht="22.5" customHeight="1"/>
    <row r="98613" ht="22.5" customHeight="1"/>
    <row r="98614" ht="22.5" customHeight="1"/>
    <row r="98615" ht="22.5" customHeight="1"/>
    <row r="98616" ht="22.5" customHeight="1"/>
    <row r="98617" ht="22.5" customHeight="1"/>
    <row r="98618" ht="22.5" customHeight="1"/>
    <row r="98619" ht="22.5" customHeight="1"/>
    <row r="98620" ht="22.5" customHeight="1"/>
    <row r="98621" ht="22.5" customHeight="1"/>
    <row r="98622" ht="22.5" customHeight="1"/>
    <row r="98623" ht="22.5" customHeight="1"/>
    <row r="98624" ht="22.5" customHeight="1"/>
    <row r="98625" ht="22.5" customHeight="1"/>
    <row r="98626" ht="22.5" customHeight="1"/>
    <row r="98627" ht="22.5" customHeight="1"/>
    <row r="98628" ht="22.5" customHeight="1"/>
    <row r="98629" ht="22.5" customHeight="1"/>
    <row r="98630" ht="22.5" customHeight="1"/>
    <row r="98631" ht="22.5" customHeight="1"/>
    <row r="98632" ht="22.5" customHeight="1"/>
    <row r="98633" ht="22.5" customHeight="1"/>
    <row r="98634" ht="22.5" customHeight="1"/>
    <row r="98635" ht="22.5" customHeight="1"/>
    <row r="98636" ht="22.5" customHeight="1"/>
    <row r="98637" ht="22.5" customHeight="1"/>
    <row r="98638" ht="22.5" customHeight="1"/>
    <row r="98639" ht="22.5" customHeight="1"/>
    <row r="98640" ht="22.5" customHeight="1"/>
    <row r="98641" ht="22.5" customHeight="1"/>
    <row r="98642" ht="22.5" customHeight="1"/>
    <row r="98643" ht="22.5" customHeight="1"/>
    <row r="98644" ht="22.5" customHeight="1"/>
    <row r="98645" ht="22.5" customHeight="1"/>
    <row r="98646" ht="22.5" customHeight="1"/>
    <row r="98647" ht="22.5" customHeight="1"/>
    <row r="98648" ht="22.5" customHeight="1"/>
    <row r="98649" ht="22.5" customHeight="1"/>
    <row r="98650" ht="22.5" customHeight="1"/>
    <row r="98651" ht="22.5" customHeight="1"/>
    <row r="98652" ht="22.5" customHeight="1"/>
    <row r="98653" ht="22.5" customHeight="1"/>
    <row r="98654" ht="22.5" customHeight="1"/>
    <row r="98655" ht="22.5" customHeight="1"/>
    <row r="98656" ht="22.5" customHeight="1"/>
    <row r="98657" ht="22.5" customHeight="1"/>
    <row r="98658" ht="22.5" customHeight="1"/>
    <row r="98659" ht="22.5" customHeight="1"/>
    <row r="98660" ht="22.5" customHeight="1"/>
    <row r="98661" ht="22.5" customHeight="1"/>
    <row r="98662" ht="22.5" customHeight="1"/>
    <row r="98663" ht="22.5" customHeight="1"/>
    <row r="98664" ht="22.5" customHeight="1"/>
    <row r="98665" ht="22.5" customHeight="1"/>
    <row r="98666" ht="22.5" customHeight="1"/>
    <row r="98667" ht="22.5" customHeight="1"/>
    <row r="98668" ht="22.5" customHeight="1"/>
    <row r="98669" ht="22.5" customHeight="1"/>
    <row r="98670" ht="22.5" customHeight="1"/>
    <row r="98671" ht="22.5" customHeight="1"/>
    <row r="98672" ht="22.5" customHeight="1"/>
    <row r="98673" ht="22.5" customHeight="1"/>
    <row r="98674" ht="22.5" customHeight="1"/>
    <row r="98675" ht="22.5" customHeight="1"/>
    <row r="98676" ht="22.5" customHeight="1"/>
    <row r="98677" ht="22.5" customHeight="1"/>
    <row r="98678" ht="22.5" customHeight="1"/>
    <row r="98679" ht="22.5" customHeight="1"/>
    <row r="98680" ht="22.5" customHeight="1"/>
    <row r="98681" ht="22.5" customHeight="1"/>
    <row r="98682" ht="22.5" customHeight="1"/>
    <row r="98683" ht="22.5" customHeight="1"/>
    <row r="98684" ht="22.5" customHeight="1"/>
    <row r="98685" ht="22.5" customHeight="1"/>
    <row r="98686" ht="22.5" customHeight="1"/>
    <row r="98687" ht="22.5" customHeight="1"/>
    <row r="98688" ht="22.5" customHeight="1"/>
    <row r="98689" ht="22.5" customHeight="1"/>
    <row r="98690" ht="22.5" customHeight="1"/>
    <row r="98691" ht="22.5" customHeight="1"/>
    <row r="98692" ht="22.5" customHeight="1"/>
    <row r="98693" ht="22.5" customHeight="1"/>
    <row r="98694" ht="22.5" customHeight="1"/>
    <row r="98695" ht="22.5" customHeight="1"/>
    <row r="98696" ht="22.5" customHeight="1"/>
    <row r="98697" ht="22.5" customHeight="1"/>
    <row r="98698" ht="22.5" customHeight="1"/>
    <row r="98699" ht="22.5" customHeight="1"/>
    <row r="98700" ht="22.5" customHeight="1"/>
    <row r="98701" ht="22.5" customHeight="1"/>
    <row r="98702" ht="22.5" customHeight="1"/>
    <row r="98703" ht="22.5" customHeight="1"/>
    <row r="98704" ht="22.5" customHeight="1"/>
    <row r="98705" ht="22.5" customHeight="1"/>
    <row r="98706" ht="22.5" customHeight="1"/>
    <row r="98707" ht="22.5" customHeight="1"/>
    <row r="98708" ht="22.5" customHeight="1"/>
    <row r="98709" ht="22.5" customHeight="1"/>
    <row r="98710" ht="22.5" customHeight="1"/>
    <row r="98711" ht="22.5" customHeight="1"/>
    <row r="98712" ht="22.5" customHeight="1"/>
    <row r="98713" ht="22.5" customHeight="1"/>
    <row r="98714" ht="22.5" customHeight="1"/>
    <row r="98715" ht="22.5" customHeight="1"/>
    <row r="98716" ht="22.5" customHeight="1"/>
    <row r="98717" ht="22.5" customHeight="1"/>
    <row r="98718" ht="22.5" customHeight="1"/>
    <row r="98719" ht="22.5" customHeight="1"/>
    <row r="98720" ht="22.5" customHeight="1"/>
    <row r="98721" ht="22.5" customHeight="1"/>
    <row r="98722" ht="22.5" customHeight="1"/>
    <row r="98723" ht="22.5" customHeight="1"/>
    <row r="98724" ht="22.5" customHeight="1"/>
    <row r="98725" ht="22.5" customHeight="1"/>
    <row r="98726" ht="22.5" customHeight="1"/>
    <row r="98727" ht="22.5" customHeight="1"/>
    <row r="98728" ht="22.5" customHeight="1"/>
    <row r="98729" ht="22.5" customHeight="1"/>
    <row r="98730" ht="22.5" customHeight="1"/>
    <row r="98731" ht="22.5" customHeight="1"/>
    <row r="98732" ht="22.5" customHeight="1"/>
    <row r="98733" ht="22.5" customHeight="1"/>
    <row r="98734" ht="22.5" customHeight="1"/>
    <row r="98735" ht="22.5" customHeight="1"/>
    <row r="98736" ht="22.5" customHeight="1"/>
    <row r="98737" ht="22.5" customHeight="1"/>
    <row r="98738" ht="22.5" customHeight="1"/>
    <row r="98739" ht="22.5" customHeight="1"/>
    <row r="98740" ht="22.5" customHeight="1"/>
    <row r="98741" ht="22.5" customHeight="1"/>
    <row r="98742" ht="22.5" customHeight="1"/>
    <row r="98743" ht="22.5" customHeight="1"/>
    <row r="98744" ht="22.5" customHeight="1"/>
    <row r="98745" ht="22.5" customHeight="1"/>
    <row r="98746" ht="22.5" customHeight="1"/>
    <row r="98747" ht="22.5" customHeight="1"/>
    <row r="98748" ht="22.5" customHeight="1"/>
    <row r="98749" ht="22.5" customHeight="1"/>
    <row r="98750" ht="22.5" customHeight="1"/>
    <row r="98751" ht="22.5" customHeight="1"/>
    <row r="98752" ht="22.5" customHeight="1"/>
    <row r="98753" ht="22.5" customHeight="1"/>
    <row r="98754" ht="22.5" customHeight="1"/>
    <row r="98755" ht="22.5" customHeight="1"/>
    <row r="98756" ht="22.5" customHeight="1"/>
    <row r="98757" ht="22.5" customHeight="1"/>
    <row r="98758" ht="22.5" customHeight="1"/>
    <row r="98759" ht="22.5" customHeight="1"/>
    <row r="98760" ht="22.5" customHeight="1"/>
    <row r="98761" ht="22.5" customHeight="1"/>
    <row r="98762" ht="22.5" customHeight="1"/>
    <row r="98763" ht="22.5" customHeight="1"/>
    <row r="98764" ht="22.5" customHeight="1"/>
    <row r="98765" ht="22.5" customHeight="1"/>
    <row r="98766" ht="22.5" customHeight="1"/>
    <row r="98767" ht="22.5" customHeight="1"/>
    <row r="98768" ht="22.5" customHeight="1"/>
    <row r="98769" ht="22.5" customHeight="1"/>
    <row r="98770" ht="22.5" customHeight="1"/>
    <row r="98771" ht="22.5" customHeight="1"/>
    <row r="98772" ht="22.5" customHeight="1"/>
    <row r="98773" ht="22.5" customHeight="1"/>
    <row r="98774" ht="22.5" customHeight="1"/>
    <row r="98775" ht="22.5" customHeight="1"/>
    <row r="98776" ht="22.5" customHeight="1"/>
    <row r="98777" ht="22.5" customHeight="1"/>
    <row r="98778" ht="22.5" customHeight="1"/>
    <row r="98779" ht="22.5" customHeight="1"/>
    <row r="98780" ht="22.5" customHeight="1"/>
    <row r="98781" ht="22.5" customHeight="1"/>
    <row r="98782" ht="22.5" customHeight="1"/>
    <row r="98783" ht="22.5" customHeight="1"/>
    <row r="98784" ht="22.5" customHeight="1"/>
    <row r="98785" ht="22.5" customHeight="1"/>
    <row r="98786" ht="22.5" customHeight="1"/>
    <row r="98787" ht="22.5" customHeight="1"/>
    <row r="98788" ht="22.5" customHeight="1"/>
    <row r="98789" ht="22.5" customHeight="1"/>
    <row r="98790" ht="22.5" customHeight="1"/>
    <row r="98791" ht="22.5" customHeight="1"/>
    <row r="98792" ht="22.5" customHeight="1"/>
    <row r="98793" ht="22.5" customHeight="1"/>
    <row r="98794" ht="22.5" customHeight="1"/>
    <row r="98795" ht="22.5" customHeight="1"/>
    <row r="98796" ht="22.5" customHeight="1"/>
    <row r="98797" ht="22.5" customHeight="1"/>
    <row r="98798" ht="22.5" customHeight="1"/>
    <row r="98799" ht="22.5" customHeight="1"/>
    <row r="98800" ht="22.5" customHeight="1"/>
    <row r="98801" ht="22.5" customHeight="1"/>
    <row r="98802" ht="22.5" customHeight="1"/>
    <row r="98803" ht="22.5" customHeight="1"/>
    <row r="98804" ht="22.5" customHeight="1"/>
    <row r="98805" ht="22.5" customHeight="1"/>
    <row r="98806" ht="22.5" customHeight="1"/>
    <row r="98807" ht="22.5" customHeight="1"/>
    <row r="98808" ht="22.5" customHeight="1"/>
    <row r="98809" ht="22.5" customHeight="1"/>
    <row r="98810" ht="22.5" customHeight="1"/>
    <row r="98811" ht="22.5" customHeight="1"/>
    <row r="98812" ht="22.5" customHeight="1"/>
    <row r="98813" ht="22.5" customHeight="1"/>
    <row r="98814" ht="22.5" customHeight="1"/>
    <row r="98815" ht="22.5" customHeight="1"/>
    <row r="98816" ht="22.5" customHeight="1"/>
    <row r="98817" ht="22.5" customHeight="1"/>
    <row r="98818" ht="22.5" customHeight="1"/>
    <row r="98819" ht="22.5" customHeight="1"/>
    <row r="98820" ht="22.5" customHeight="1"/>
    <row r="98821" ht="22.5" customHeight="1"/>
    <row r="98822" ht="22.5" customHeight="1"/>
    <row r="98823" ht="22.5" customHeight="1"/>
    <row r="98824" ht="22.5" customHeight="1"/>
    <row r="98825" ht="22.5" customHeight="1"/>
    <row r="98826" ht="22.5" customHeight="1"/>
    <row r="98827" ht="22.5" customHeight="1"/>
    <row r="98828" ht="22.5" customHeight="1"/>
    <row r="98829" ht="22.5" customHeight="1"/>
    <row r="98830" ht="22.5" customHeight="1"/>
    <row r="98831" ht="22.5" customHeight="1"/>
    <row r="98832" ht="22.5" customHeight="1"/>
    <row r="98833" ht="22.5" customHeight="1"/>
    <row r="98834" ht="22.5" customHeight="1"/>
    <row r="98835" ht="22.5" customHeight="1"/>
    <row r="98836" ht="22.5" customHeight="1"/>
    <row r="98837" ht="22.5" customHeight="1"/>
    <row r="98838" ht="22.5" customHeight="1"/>
    <row r="98839" ht="22.5" customHeight="1"/>
    <row r="98840" ht="22.5" customHeight="1"/>
    <row r="98841" ht="22.5" customHeight="1"/>
    <row r="98842" ht="22.5" customHeight="1"/>
    <row r="98843" ht="22.5" customHeight="1"/>
    <row r="98844" ht="22.5" customHeight="1"/>
    <row r="98845" ht="22.5" customHeight="1"/>
    <row r="98846" ht="22.5" customHeight="1"/>
    <row r="98847" ht="22.5" customHeight="1"/>
    <row r="98848" ht="22.5" customHeight="1"/>
    <row r="98849" ht="22.5" customHeight="1"/>
    <row r="98850" ht="22.5" customHeight="1"/>
    <row r="98851" ht="22.5" customHeight="1"/>
    <row r="98852" ht="22.5" customHeight="1"/>
    <row r="98853" ht="22.5" customHeight="1"/>
    <row r="98854" ht="22.5" customHeight="1"/>
    <row r="98855" ht="22.5" customHeight="1"/>
    <row r="98856" ht="22.5" customHeight="1"/>
    <row r="98857" ht="22.5" customHeight="1"/>
    <row r="98858" ht="22.5" customHeight="1"/>
    <row r="98859" ht="22.5" customHeight="1"/>
    <row r="98860" ht="22.5" customHeight="1"/>
    <row r="98861" ht="22.5" customHeight="1"/>
    <row r="98862" ht="22.5" customHeight="1"/>
    <row r="98863" ht="22.5" customHeight="1"/>
    <row r="98864" ht="22.5" customHeight="1"/>
    <row r="98865" ht="22.5" customHeight="1"/>
    <row r="98866" ht="22.5" customHeight="1"/>
    <row r="98867" ht="22.5" customHeight="1"/>
    <row r="98868" ht="22.5" customHeight="1"/>
    <row r="98869" ht="22.5" customHeight="1"/>
    <row r="98870" ht="22.5" customHeight="1"/>
    <row r="98871" ht="22.5" customHeight="1"/>
    <row r="98872" ht="22.5" customHeight="1"/>
    <row r="98873" ht="22.5" customHeight="1"/>
    <row r="98874" ht="22.5" customHeight="1"/>
    <row r="98875" ht="22.5" customHeight="1"/>
    <row r="98876" ht="22.5" customHeight="1"/>
    <row r="98877" ht="22.5" customHeight="1"/>
    <row r="98878" ht="22.5" customHeight="1"/>
    <row r="98879" ht="22.5" customHeight="1"/>
    <row r="98880" ht="22.5" customHeight="1"/>
    <row r="98881" ht="22.5" customHeight="1"/>
    <row r="98882" ht="22.5" customHeight="1"/>
    <row r="98883" ht="22.5" customHeight="1"/>
    <row r="98884" ht="22.5" customHeight="1"/>
    <row r="98885" ht="22.5" customHeight="1"/>
    <row r="98886" ht="22.5" customHeight="1"/>
    <row r="98887" ht="22.5" customHeight="1"/>
    <row r="98888" ht="22.5" customHeight="1"/>
    <row r="98889" ht="22.5" customHeight="1"/>
    <row r="98890" ht="22.5" customHeight="1"/>
    <row r="98891" ht="22.5" customHeight="1"/>
    <row r="98892" ht="22.5" customHeight="1"/>
    <row r="98893" ht="22.5" customHeight="1"/>
    <row r="98894" ht="22.5" customHeight="1"/>
    <row r="98895" ht="22.5" customHeight="1"/>
    <row r="98896" ht="22.5" customHeight="1"/>
    <row r="98897" ht="22.5" customHeight="1"/>
    <row r="98898" ht="22.5" customHeight="1"/>
    <row r="98899" ht="22.5" customHeight="1"/>
    <row r="98900" ht="22.5" customHeight="1"/>
    <row r="98901" ht="22.5" customHeight="1"/>
    <row r="98902" ht="22.5" customHeight="1"/>
    <row r="98903" ht="22.5" customHeight="1"/>
    <row r="98904" ht="22.5" customHeight="1"/>
    <row r="98905" ht="22.5" customHeight="1"/>
    <row r="98906" ht="22.5" customHeight="1"/>
    <row r="98907" ht="22.5" customHeight="1"/>
    <row r="98908" ht="22.5" customHeight="1"/>
    <row r="98909" ht="22.5" customHeight="1"/>
    <row r="98910" ht="22.5" customHeight="1"/>
    <row r="98911" ht="22.5" customHeight="1"/>
    <row r="98912" ht="22.5" customHeight="1"/>
    <row r="98913" ht="22.5" customHeight="1"/>
    <row r="98914" ht="22.5" customHeight="1"/>
    <row r="98915" ht="22.5" customHeight="1"/>
    <row r="98916" ht="22.5" customHeight="1"/>
    <row r="98917" ht="22.5" customHeight="1"/>
    <row r="98918" ht="22.5" customHeight="1"/>
    <row r="98919" ht="22.5" customHeight="1"/>
    <row r="98920" ht="22.5" customHeight="1"/>
    <row r="98921" ht="22.5" customHeight="1"/>
    <row r="98922" ht="22.5" customHeight="1"/>
    <row r="98923" ht="22.5" customHeight="1"/>
    <row r="98924" ht="22.5" customHeight="1"/>
    <row r="98925" ht="22.5" customHeight="1"/>
    <row r="98926" ht="22.5" customHeight="1"/>
    <row r="98927" ht="22.5" customHeight="1"/>
    <row r="98928" ht="22.5" customHeight="1"/>
    <row r="98929" ht="22.5" customHeight="1"/>
    <row r="98930" ht="22.5" customHeight="1"/>
    <row r="98931" ht="22.5" customHeight="1"/>
    <row r="98932" ht="22.5" customHeight="1"/>
    <row r="98933" ht="22.5" customHeight="1"/>
    <row r="98934" ht="22.5" customHeight="1"/>
    <row r="98935" ht="22.5" customHeight="1"/>
    <row r="98936" ht="22.5" customHeight="1"/>
    <row r="98937" ht="22.5" customHeight="1"/>
    <row r="98938" ht="22.5" customHeight="1"/>
    <row r="98939" ht="22.5" customHeight="1"/>
    <row r="98940" ht="22.5" customHeight="1"/>
    <row r="98941" ht="22.5" customHeight="1"/>
    <row r="98942" ht="22.5" customHeight="1"/>
    <row r="98943" ht="22.5" customHeight="1"/>
    <row r="98944" ht="22.5" customHeight="1"/>
    <row r="98945" ht="22.5" customHeight="1"/>
    <row r="98946" ht="22.5" customHeight="1"/>
    <row r="98947" ht="22.5" customHeight="1"/>
    <row r="98948" ht="22.5" customHeight="1"/>
    <row r="98949" ht="22.5" customHeight="1"/>
    <row r="98950" ht="22.5" customHeight="1"/>
    <row r="98951" ht="22.5" customHeight="1"/>
    <row r="98952" ht="22.5" customHeight="1"/>
    <row r="98953" ht="22.5" customHeight="1"/>
    <row r="98954" ht="22.5" customHeight="1"/>
    <row r="98955" ht="22.5" customHeight="1"/>
    <row r="98956" ht="22.5" customHeight="1"/>
    <row r="98957" ht="22.5" customHeight="1"/>
    <row r="98958" ht="22.5" customHeight="1"/>
    <row r="98959" ht="22.5" customHeight="1"/>
    <row r="98960" ht="22.5" customHeight="1"/>
    <row r="98961" ht="22.5" customHeight="1"/>
    <row r="98962" ht="22.5" customHeight="1"/>
    <row r="98963" ht="22.5" customHeight="1"/>
    <row r="98964" ht="22.5" customHeight="1"/>
    <row r="98965" ht="22.5" customHeight="1"/>
    <row r="98966" ht="22.5" customHeight="1"/>
    <row r="98967" ht="22.5" customHeight="1"/>
    <row r="98968" ht="22.5" customHeight="1"/>
    <row r="98969" ht="22.5" customHeight="1"/>
    <row r="98970" ht="22.5" customHeight="1"/>
    <row r="98971" ht="22.5" customHeight="1"/>
    <row r="98972" ht="22.5" customHeight="1"/>
    <row r="98973" ht="22.5" customHeight="1"/>
    <row r="98974" ht="22.5" customHeight="1"/>
    <row r="98975" ht="22.5" customHeight="1"/>
    <row r="98976" ht="22.5" customHeight="1"/>
    <row r="98977" ht="22.5" customHeight="1"/>
    <row r="98978" ht="22.5" customHeight="1"/>
    <row r="98979" ht="22.5" customHeight="1"/>
    <row r="98980" ht="22.5" customHeight="1"/>
    <row r="98981" ht="22.5" customHeight="1"/>
    <row r="98982" ht="22.5" customHeight="1"/>
    <row r="98983" ht="22.5" customHeight="1"/>
    <row r="98984" ht="22.5" customHeight="1"/>
    <row r="98985" ht="22.5" customHeight="1"/>
    <row r="98986" ht="22.5" customHeight="1"/>
    <row r="98987" ht="22.5" customHeight="1"/>
    <row r="98988" ht="22.5" customHeight="1"/>
    <row r="98989" ht="22.5" customHeight="1"/>
    <row r="98990" ht="22.5" customHeight="1"/>
    <row r="98991" ht="22.5" customHeight="1"/>
    <row r="98992" ht="22.5" customHeight="1"/>
    <row r="98993" ht="22.5" customHeight="1"/>
    <row r="98994" ht="22.5" customHeight="1"/>
    <row r="98995" ht="22.5" customHeight="1"/>
    <row r="98996" ht="22.5" customHeight="1"/>
    <row r="98997" ht="22.5" customHeight="1"/>
    <row r="98998" ht="22.5" customHeight="1"/>
    <row r="98999" ht="22.5" customHeight="1"/>
    <row r="99000" ht="22.5" customHeight="1"/>
    <row r="99001" ht="22.5" customHeight="1"/>
    <row r="99002" ht="22.5" customHeight="1"/>
    <row r="99003" ht="22.5" customHeight="1"/>
    <row r="99004" ht="22.5" customHeight="1"/>
    <row r="99005" ht="22.5" customHeight="1"/>
    <row r="99006" ht="22.5" customHeight="1"/>
    <row r="99007" ht="22.5" customHeight="1"/>
    <row r="99008" ht="22.5" customHeight="1"/>
    <row r="99009" ht="22.5" customHeight="1"/>
    <row r="99010" ht="22.5" customHeight="1"/>
    <row r="99011" ht="22.5" customHeight="1"/>
    <row r="99012" ht="22.5" customHeight="1"/>
    <row r="99013" ht="22.5" customHeight="1"/>
    <row r="99014" ht="22.5" customHeight="1"/>
    <row r="99015" ht="22.5" customHeight="1"/>
    <row r="99016" ht="22.5" customHeight="1"/>
    <row r="99017" ht="22.5" customHeight="1"/>
    <row r="99018" ht="22.5" customHeight="1"/>
    <row r="99019" ht="22.5" customHeight="1"/>
    <row r="99020" ht="22.5" customHeight="1"/>
    <row r="99021" ht="22.5" customHeight="1"/>
    <row r="99022" ht="22.5" customHeight="1"/>
    <row r="99023" ht="22.5" customHeight="1"/>
    <row r="99024" ht="22.5" customHeight="1"/>
    <row r="99025" ht="22.5" customHeight="1"/>
    <row r="99026" ht="22.5" customHeight="1"/>
    <row r="99027" ht="22.5" customHeight="1"/>
    <row r="99028" ht="22.5" customHeight="1"/>
    <row r="99029" ht="22.5" customHeight="1"/>
    <row r="99030" ht="22.5" customHeight="1"/>
    <row r="99031" ht="22.5" customHeight="1"/>
    <row r="99032" ht="22.5" customHeight="1"/>
    <row r="99033" ht="22.5" customHeight="1"/>
    <row r="99034" ht="22.5" customHeight="1"/>
    <row r="99035" ht="22.5" customHeight="1"/>
    <row r="99036" ht="22.5" customHeight="1"/>
    <row r="99037" ht="22.5" customHeight="1"/>
    <row r="99038" ht="22.5" customHeight="1"/>
    <row r="99039" ht="22.5" customHeight="1"/>
    <row r="99040" ht="22.5" customHeight="1"/>
    <row r="99041" ht="22.5" customHeight="1"/>
    <row r="99042" ht="22.5" customHeight="1"/>
    <row r="99043" ht="22.5" customHeight="1"/>
    <row r="99044" ht="22.5" customHeight="1"/>
    <row r="99045" ht="22.5" customHeight="1"/>
    <row r="99046" ht="22.5" customHeight="1"/>
    <row r="99047" ht="22.5" customHeight="1"/>
    <row r="99048" ht="22.5" customHeight="1"/>
    <row r="99049" ht="22.5" customHeight="1"/>
    <row r="99050" ht="22.5" customHeight="1"/>
    <row r="99051" ht="22.5" customHeight="1"/>
    <row r="99052" ht="22.5" customHeight="1"/>
    <row r="99053" ht="22.5" customHeight="1"/>
    <row r="99054" ht="22.5" customHeight="1"/>
    <row r="99055" ht="22.5" customHeight="1"/>
    <row r="99056" ht="22.5" customHeight="1"/>
    <row r="99057" ht="22.5" customHeight="1"/>
    <row r="99058" ht="22.5" customHeight="1"/>
    <row r="99059" ht="22.5" customHeight="1"/>
    <row r="99060" ht="22.5" customHeight="1"/>
    <row r="99061" ht="22.5" customHeight="1"/>
    <row r="99062" ht="22.5" customHeight="1"/>
    <row r="99063" ht="22.5" customHeight="1"/>
    <row r="99064" ht="22.5" customHeight="1"/>
    <row r="99065" ht="22.5" customHeight="1"/>
    <row r="99066" ht="22.5" customHeight="1"/>
    <row r="99067" ht="22.5" customHeight="1"/>
    <row r="99068" ht="22.5" customHeight="1"/>
    <row r="99069" ht="22.5" customHeight="1"/>
    <row r="99070" ht="22.5" customHeight="1"/>
    <row r="99071" ht="22.5" customHeight="1"/>
    <row r="99072" ht="22.5" customHeight="1"/>
    <row r="99073" ht="22.5" customHeight="1"/>
    <row r="99074" ht="22.5" customHeight="1"/>
    <row r="99075" ht="22.5" customHeight="1"/>
    <row r="99076" ht="22.5" customHeight="1"/>
    <row r="99077" ht="22.5" customHeight="1"/>
    <row r="99078" ht="22.5" customHeight="1"/>
    <row r="99079" ht="22.5" customHeight="1"/>
    <row r="99080" ht="22.5" customHeight="1"/>
    <row r="99081" ht="22.5" customHeight="1"/>
    <row r="99082" ht="22.5" customHeight="1"/>
    <row r="99083" ht="22.5" customHeight="1"/>
    <row r="99084" ht="22.5" customHeight="1"/>
    <row r="99085" ht="22.5" customHeight="1"/>
    <row r="99086" ht="22.5" customHeight="1"/>
    <row r="99087" ht="22.5" customHeight="1"/>
    <row r="99088" ht="22.5" customHeight="1"/>
    <row r="99089" ht="22.5" customHeight="1"/>
    <row r="99090" ht="22.5" customHeight="1"/>
    <row r="99091" ht="22.5" customHeight="1"/>
    <row r="99092" ht="22.5" customHeight="1"/>
    <row r="99093" ht="22.5" customHeight="1"/>
    <row r="99094" ht="22.5" customHeight="1"/>
    <row r="99095" ht="22.5" customHeight="1"/>
    <row r="99096" ht="22.5" customHeight="1"/>
    <row r="99097" ht="22.5" customHeight="1"/>
    <row r="99098" ht="22.5" customHeight="1"/>
    <row r="99099" ht="22.5" customHeight="1"/>
    <row r="99100" ht="22.5" customHeight="1"/>
    <row r="99101" ht="22.5" customHeight="1"/>
    <row r="99102" ht="22.5" customHeight="1"/>
    <row r="99103" ht="22.5" customHeight="1"/>
    <row r="99104" ht="22.5" customHeight="1"/>
    <row r="99105" ht="22.5" customHeight="1"/>
    <row r="99106" ht="22.5" customHeight="1"/>
    <row r="99107" ht="22.5" customHeight="1"/>
    <row r="99108" ht="22.5" customHeight="1"/>
    <row r="99109" ht="22.5" customHeight="1"/>
    <row r="99110" ht="22.5" customHeight="1"/>
    <row r="99111" ht="22.5" customHeight="1"/>
    <row r="99112" ht="22.5" customHeight="1"/>
    <row r="99113" ht="22.5" customHeight="1"/>
    <row r="99114" ht="22.5" customHeight="1"/>
    <row r="99115" ht="22.5" customHeight="1"/>
    <row r="99116" ht="22.5" customHeight="1"/>
    <row r="99117" ht="22.5" customHeight="1"/>
    <row r="99118" ht="22.5" customHeight="1"/>
    <row r="99119" ht="22.5" customHeight="1"/>
    <row r="99120" ht="22.5" customHeight="1"/>
    <row r="99121" ht="22.5" customHeight="1"/>
    <row r="99122" ht="22.5" customHeight="1"/>
    <row r="99123" ht="22.5" customHeight="1"/>
    <row r="99124" ht="22.5" customHeight="1"/>
    <row r="99125" ht="22.5" customHeight="1"/>
    <row r="99126" ht="22.5" customHeight="1"/>
    <row r="99127" ht="22.5" customHeight="1"/>
    <row r="99128" ht="22.5" customHeight="1"/>
    <row r="99129" ht="22.5" customHeight="1"/>
    <row r="99130" ht="22.5" customHeight="1"/>
    <row r="99131" ht="22.5" customHeight="1"/>
    <row r="99132" ht="22.5" customHeight="1"/>
    <row r="99133" ht="22.5" customHeight="1"/>
    <row r="99134" ht="22.5" customHeight="1"/>
    <row r="99135" ht="22.5" customHeight="1"/>
    <row r="99136" ht="22.5" customHeight="1"/>
    <row r="99137" ht="22.5" customHeight="1"/>
    <row r="99138" ht="22.5" customHeight="1"/>
    <row r="99139" ht="22.5" customHeight="1"/>
    <row r="99140" ht="22.5" customHeight="1"/>
    <row r="99141" ht="22.5" customHeight="1"/>
    <row r="99142" ht="22.5" customHeight="1"/>
    <row r="99143" ht="22.5" customHeight="1"/>
    <row r="99144" ht="22.5" customHeight="1"/>
    <row r="99145" ht="22.5" customHeight="1"/>
    <row r="99146" ht="22.5" customHeight="1"/>
    <row r="99147" ht="22.5" customHeight="1"/>
    <row r="99148" ht="22.5" customHeight="1"/>
    <row r="99149" ht="22.5" customHeight="1"/>
    <row r="99150" ht="22.5" customHeight="1"/>
    <row r="99151" ht="22.5" customHeight="1"/>
    <row r="99152" ht="22.5" customHeight="1"/>
    <row r="99153" ht="22.5" customHeight="1"/>
    <row r="99154" ht="22.5" customHeight="1"/>
    <row r="99155" ht="22.5" customHeight="1"/>
    <row r="99156" ht="22.5" customHeight="1"/>
    <row r="99157" ht="22.5" customHeight="1"/>
    <row r="99158" ht="22.5" customHeight="1"/>
    <row r="99159" ht="22.5" customHeight="1"/>
    <row r="99160" ht="22.5" customHeight="1"/>
    <row r="99161" ht="22.5" customHeight="1"/>
    <row r="99162" ht="22.5" customHeight="1"/>
    <row r="99163" ht="22.5" customHeight="1"/>
    <row r="99164" ht="22.5" customHeight="1"/>
    <row r="99165" ht="22.5" customHeight="1"/>
    <row r="99166" ht="22.5" customHeight="1"/>
    <row r="99167" ht="22.5" customHeight="1"/>
    <row r="99168" ht="22.5" customHeight="1"/>
    <row r="99169" ht="22.5" customHeight="1"/>
    <row r="99170" ht="22.5" customHeight="1"/>
    <row r="99171" ht="22.5" customHeight="1"/>
    <row r="99172" ht="22.5" customHeight="1"/>
    <row r="99173" ht="22.5" customHeight="1"/>
    <row r="99174" ht="22.5" customHeight="1"/>
    <row r="99175" ht="22.5" customHeight="1"/>
    <row r="99176" ht="22.5" customHeight="1"/>
    <row r="99177" ht="22.5" customHeight="1"/>
    <row r="99178" ht="22.5" customHeight="1"/>
    <row r="99179" ht="22.5" customHeight="1"/>
    <row r="99180" ht="22.5" customHeight="1"/>
    <row r="99181" ht="22.5" customHeight="1"/>
    <row r="99182" ht="22.5" customHeight="1"/>
    <row r="99183" ht="22.5" customHeight="1"/>
    <row r="99184" ht="22.5" customHeight="1"/>
    <row r="99185" ht="22.5" customHeight="1"/>
    <row r="99186" ht="22.5" customHeight="1"/>
    <row r="99187" ht="22.5" customHeight="1"/>
    <row r="99188" ht="22.5" customHeight="1"/>
    <row r="99189" ht="22.5" customHeight="1"/>
    <row r="99190" ht="22.5" customHeight="1"/>
    <row r="99191" ht="22.5" customHeight="1"/>
    <row r="99192" ht="22.5" customHeight="1"/>
    <row r="99193" ht="22.5" customHeight="1"/>
    <row r="99194" ht="22.5" customHeight="1"/>
    <row r="99195" ht="22.5" customHeight="1"/>
    <row r="99196" ht="22.5" customHeight="1"/>
    <row r="99197" ht="22.5" customHeight="1"/>
    <row r="99198" ht="22.5" customHeight="1"/>
    <row r="99199" ht="22.5" customHeight="1"/>
    <row r="99200" ht="22.5" customHeight="1"/>
    <row r="99201" ht="22.5" customHeight="1"/>
    <row r="99202" ht="22.5" customHeight="1"/>
    <row r="99203" ht="22.5" customHeight="1"/>
    <row r="99204" ht="22.5" customHeight="1"/>
    <row r="99205" ht="22.5" customHeight="1"/>
    <row r="99206" ht="22.5" customHeight="1"/>
    <row r="99207" ht="22.5" customHeight="1"/>
    <row r="99208" ht="22.5" customHeight="1"/>
    <row r="99209" ht="22.5" customHeight="1"/>
    <row r="99210" ht="22.5" customHeight="1"/>
    <row r="99211" ht="22.5" customHeight="1"/>
    <row r="99212" ht="22.5" customHeight="1"/>
    <row r="99213" ht="22.5" customHeight="1"/>
    <row r="99214" ht="22.5" customHeight="1"/>
    <row r="99215" ht="22.5" customHeight="1"/>
    <row r="99216" ht="22.5" customHeight="1"/>
    <row r="99217" ht="22.5" customHeight="1"/>
    <row r="99218" ht="22.5" customHeight="1"/>
    <row r="99219" ht="22.5" customHeight="1"/>
    <row r="99220" ht="22.5" customHeight="1"/>
    <row r="99221" ht="22.5" customHeight="1"/>
    <row r="99222" ht="22.5" customHeight="1"/>
    <row r="99223" ht="22.5" customHeight="1"/>
    <row r="99224" ht="22.5" customHeight="1"/>
    <row r="99225" ht="22.5" customHeight="1"/>
    <row r="99226" ht="22.5" customHeight="1"/>
    <row r="99227" ht="22.5" customHeight="1"/>
    <row r="99228" ht="22.5" customHeight="1"/>
    <row r="99229" ht="22.5" customHeight="1"/>
    <row r="99230" ht="22.5" customHeight="1"/>
    <row r="99231" ht="22.5" customHeight="1"/>
    <row r="99232" ht="22.5" customHeight="1"/>
    <row r="99233" ht="22.5" customHeight="1"/>
    <row r="99234" ht="22.5" customHeight="1"/>
    <row r="99235" ht="22.5" customHeight="1"/>
    <row r="99236" ht="22.5" customHeight="1"/>
    <row r="99237" ht="22.5" customHeight="1"/>
    <row r="99238" ht="22.5" customHeight="1"/>
    <row r="99239" ht="22.5" customHeight="1"/>
    <row r="99240" ht="22.5" customHeight="1"/>
    <row r="99241" ht="22.5" customHeight="1"/>
    <row r="99242" ht="22.5" customHeight="1"/>
    <row r="99243" ht="22.5" customHeight="1"/>
    <row r="99244" ht="22.5" customHeight="1"/>
    <row r="99245" ht="22.5" customHeight="1"/>
    <row r="99246" ht="22.5" customHeight="1"/>
    <row r="99247" ht="22.5" customHeight="1"/>
    <row r="99248" ht="22.5" customHeight="1"/>
    <row r="99249" ht="22.5" customHeight="1"/>
    <row r="99250" ht="22.5" customHeight="1"/>
    <row r="99251" ht="22.5" customHeight="1"/>
    <row r="99252" ht="22.5" customHeight="1"/>
    <row r="99253" ht="22.5" customHeight="1"/>
    <row r="99254" ht="22.5" customHeight="1"/>
    <row r="99255" ht="22.5" customHeight="1"/>
    <row r="99256" ht="22.5" customHeight="1"/>
    <row r="99257" ht="22.5" customHeight="1"/>
    <row r="99258" ht="22.5" customHeight="1"/>
    <row r="99259" ht="22.5" customHeight="1"/>
    <row r="99260" ht="22.5" customHeight="1"/>
    <row r="99261" ht="22.5" customHeight="1"/>
    <row r="99262" ht="22.5" customHeight="1"/>
    <row r="99263" ht="22.5" customHeight="1"/>
    <row r="99264" ht="22.5" customHeight="1"/>
    <row r="99265" ht="22.5" customHeight="1"/>
    <row r="99266" ht="22.5" customHeight="1"/>
    <row r="99267" ht="22.5" customHeight="1"/>
    <row r="99268" ht="22.5" customHeight="1"/>
    <row r="99269" ht="22.5" customHeight="1"/>
    <row r="99270" ht="22.5" customHeight="1"/>
    <row r="99271" ht="22.5" customHeight="1"/>
    <row r="99272" ht="22.5" customHeight="1"/>
    <row r="99273" ht="22.5" customHeight="1"/>
    <row r="99274" ht="22.5" customHeight="1"/>
    <row r="99275" ht="22.5" customHeight="1"/>
    <row r="99276" ht="22.5" customHeight="1"/>
    <row r="99277" ht="22.5" customHeight="1"/>
    <row r="99278" ht="22.5" customHeight="1"/>
    <row r="99279" ht="22.5" customHeight="1"/>
    <row r="99280" ht="22.5" customHeight="1"/>
    <row r="99281" ht="22.5" customHeight="1"/>
    <row r="99282" ht="22.5" customHeight="1"/>
    <row r="99283" ht="22.5" customHeight="1"/>
    <row r="99284" ht="22.5" customHeight="1"/>
    <row r="99285" ht="22.5" customHeight="1"/>
    <row r="99286" ht="22.5" customHeight="1"/>
    <row r="99287" ht="22.5" customHeight="1"/>
    <row r="99288" ht="22.5" customHeight="1"/>
    <row r="99289" ht="22.5" customHeight="1"/>
    <row r="99290" ht="22.5" customHeight="1"/>
    <row r="99291" ht="22.5" customHeight="1"/>
    <row r="99292" ht="22.5" customHeight="1"/>
    <row r="99293" ht="22.5" customHeight="1"/>
    <row r="99294" ht="22.5" customHeight="1"/>
    <row r="99295" ht="22.5" customHeight="1"/>
    <row r="99296" ht="22.5" customHeight="1"/>
    <row r="99297" ht="22.5" customHeight="1"/>
    <row r="99298" ht="22.5" customHeight="1"/>
    <row r="99299" ht="22.5" customHeight="1"/>
    <row r="99300" ht="22.5" customHeight="1"/>
    <row r="99301" ht="22.5" customHeight="1"/>
    <row r="99302" ht="22.5" customHeight="1"/>
    <row r="99303" ht="22.5" customHeight="1"/>
    <row r="99304" ht="22.5" customHeight="1"/>
    <row r="99305" ht="22.5" customHeight="1"/>
    <row r="99306" ht="22.5" customHeight="1"/>
    <row r="99307" ht="22.5" customHeight="1"/>
    <row r="99308" ht="22.5" customHeight="1"/>
    <row r="99309" ht="22.5" customHeight="1"/>
    <row r="99310" ht="22.5" customHeight="1"/>
    <row r="99311" ht="22.5" customHeight="1"/>
    <row r="99312" ht="22.5" customHeight="1"/>
    <row r="99313" ht="22.5" customHeight="1"/>
    <row r="99314" ht="22.5" customHeight="1"/>
    <row r="99315" ht="22.5" customHeight="1"/>
    <row r="99316" ht="22.5" customHeight="1"/>
    <row r="99317" ht="22.5" customHeight="1"/>
    <row r="99318" ht="22.5" customHeight="1"/>
    <row r="99319" ht="22.5" customHeight="1"/>
    <row r="99320" ht="22.5" customHeight="1"/>
    <row r="99321" ht="22.5" customHeight="1"/>
    <row r="99322" ht="22.5" customHeight="1"/>
    <row r="99323" ht="22.5" customHeight="1"/>
    <row r="99324" ht="22.5" customHeight="1"/>
    <row r="99325" ht="22.5" customHeight="1"/>
    <row r="99326" ht="22.5" customHeight="1"/>
    <row r="99327" ht="22.5" customHeight="1"/>
    <row r="99328" ht="22.5" customHeight="1"/>
    <row r="99329" ht="22.5" customHeight="1"/>
    <row r="99330" ht="22.5" customHeight="1"/>
    <row r="99331" ht="22.5" customHeight="1"/>
    <row r="99332" ht="22.5" customHeight="1"/>
    <row r="99333" ht="22.5" customHeight="1"/>
    <row r="99334" ht="22.5" customHeight="1"/>
    <row r="99335" ht="22.5" customHeight="1"/>
    <row r="99336" ht="22.5" customHeight="1"/>
    <row r="99337" ht="22.5" customHeight="1"/>
    <row r="99338" ht="22.5" customHeight="1"/>
    <row r="99339" ht="22.5" customHeight="1"/>
    <row r="99340" ht="22.5" customHeight="1"/>
    <row r="99341" ht="22.5" customHeight="1"/>
    <row r="99342" ht="22.5" customHeight="1"/>
    <row r="99343" ht="22.5" customHeight="1"/>
    <row r="99344" ht="22.5" customHeight="1"/>
    <row r="99345" ht="22.5" customHeight="1"/>
    <row r="99346" ht="22.5" customHeight="1"/>
    <row r="99347" ht="22.5" customHeight="1"/>
    <row r="99348" ht="22.5" customHeight="1"/>
    <row r="99349" ht="22.5" customHeight="1"/>
    <row r="99350" ht="22.5" customHeight="1"/>
    <row r="99351" ht="22.5" customHeight="1"/>
    <row r="99352" ht="22.5" customHeight="1"/>
    <row r="99353" ht="22.5" customHeight="1"/>
    <row r="99354" ht="22.5" customHeight="1"/>
    <row r="99355" ht="22.5" customHeight="1"/>
    <row r="99356" ht="22.5" customHeight="1"/>
    <row r="99357" ht="22.5" customHeight="1"/>
    <row r="99358" ht="22.5" customHeight="1"/>
    <row r="99359" ht="22.5" customHeight="1"/>
    <row r="99360" ht="22.5" customHeight="1"/>
    <row r="99361" ht="22.5" customHeight="1"/>
    <row r="99362" ht="22.5" customHeight="1"/>
    <row r="99363" ht="22.5" customHeight="1"/>
    <row r="99364" ht="22.5" customHeight="1"/>
    <row r="99365" ht="22.5" customHeight="1"/>
    <row r="99366" ht="22.5" customHeight="1"/>
    <row r="99367" ht="22.5" customHeight="1"/>
    <row r="99368" ht="22.5" customHeight="1"/>
    <row r="99369" ht="22.5" customHeight="1"/>
    <row r="99370" ht="22.5" customHeight="1"/>
    <row r="99371" ht="22.5" customHeight="1"/>
    <row r="99372" ht="22.5" customHeight="1"/>
    <row r="99373" ht="22.5" customHeight="1"/>
    <row r="99374" ht="22.5" customHeight="1"/>
    <row r="99375" ht="22.5" customHeight="1"/>
    <row r="99376" ht="22.5" customHeight="1"/>
    <row r="99377" ht="22.5" customHeight="1"/>
    <row r="99378" ht="22.5" customHeight="1"/>
    <row r="99379" ht="22.5" customHeight="1"/>
    <row r="99380" ht="22.5" customHeight="1"/>
    <row r="99381" ht="22.5" customHeight="1"/>
    <row r="99382" ht="22.5" customHeight="1"/>
    <row r="99383" ht="22.5" customHeight="1"/>
    <row r="99384" ht="22.5" customHeight="1"/>
    <row r="99385" ht="22.5" customHeight="1"/>
    <row r="99386" ht="22.5" customHeight="1"/>
    <row r="99387" ht="22.5" customHeight="1"/>
    <row r="99388" ht="22.5" customHeight="1"/>
    <row r="99389" ht="22.5" customHeight="1"/>
    <row r="99390" ht="22.5" customHeight="1"/>
    <row r="99391" ht="22.5" customHeight="1"/>
    <row r="99392" ht="22.5" customHeight="1"/>
    <row r="99393" ht="22.5" customHeight="1"/>
    <row r="99394" ht="22.5" customHeight="1"/>
    <row r="99395" ht="22.5" customHeight="1"/>
    <row r="99396" ht="22.5" customHeight="1"/>
    <row r="99397" ht="22.5" customHeight="1"/>
    <row r="99398" ht="22.5" customHeight="1"/>
    <row r="99399" ht="22.5" customHeight="1"/>
    <row r="99400" ht="22.5" customHeight="1"/>
    <row r="99401" ht="22.5" customHeight="1"/>
    <row r="99402" ht="22.5" customHeight="1"/>
    <row r="99403" ht="22.5" customHeight="1"/>
    <row r="99404" ht="22.5" customHeight="1"/>
    <row r="99405" ht="22.5" customHeight="1"/>
    <row r="99406" ht="22.5" customHeight="1"/>
    <row r="99407" ht="22.5" customHeight="1"/>
    <row r="99408" ht="22.5" customHeight="1"/>
    <row r="99409" ht="22.5" customHeight="1"/>
    <row r="99410" ht="22.5" customHeight="1"/>
    <row r="99411" ht="22.5" customHeight="1"/>
    <row r="99412" ht="22.5" customHeight="1"/>
    <row r="99413" ht="22.5" customHeight="1"/>
    <row r="99414" ht="22.5" customHeight="1"/>
    <row r="99415" ht="22.5" customHeight="1"/>
    <row r="99416" ht="22.5" customHeight="1"/>
    <row r="99417" ht="22.5" customHeight="1"/>
    <row r="99418" ht="22.5" customHeight="1"/>
    <row r="99419" ht="22.5" customHeight="1"/>
    <row r="99420" ht="22.5" customHeight="1"/>
    <row r="99421" ht="22.5" customHeight="1"/>
    <row r="99422" ht="22.5" customHeight="1"/>
    <row r="99423" ht="22.5" customHeight="1"/>
    <row r="99424" ht="22.5" customHeight="1"/>
    <row r="99425" ht="22.5" customHeight="1"/>
    <row r="99426" ht="22.5" customHeight="1"/>
    <row r="99427" ht="22.5" customHeight="1"/>
    <row r="99428" ht="22.5" customHeight="1"/>
    <row r="99429" ht="22.5" customHeight="1"/>
    <row r="99430" ht="22.5" customHeight="1"/>
    <row r="99431" ht="22.5" customHeight="1"/>
    <row r="99432" ht="22.5" customHeight="1"/>
    <row r="99433" ht="22.5" customHeight="1"/>
    <row r="99434" ht="22.5" customHeight="1"/>
    <row r="99435" ht="22.5" customHeight="1"/>
    <row r="99436" ht="22.5" customHeight="1"/>
    <row r="99437" ht="22.5" customHeight="1"/>
    <row r="99438" ht="22.5" customHeight="1"/>
    <row r="99439" ht="22.5" customHeight="1"/>
    <row r="99440" ht="22.5" customHeight="1"/>
    <row r="99441" ht="22.5" customHeight="1"/>
    <row r="99442" ht="22.5" customHeight="1"/>
    <row r="99443" ht="22.5" customHeight="1"/>
    <row r="99444" ht="22.5" customHeight="1"/>
    <row r="99445" ht="22.5" customHeight="1"/>
    <row r="99446" ht="22.5" customHeight="1"/>
    <row r="99447" ht="22.5" customHeight="1"/>
    <row r="99448" ht="22.5" customHeight="1"/>
    <row r="99449" ht="22.5" customHeight="1"/>
    <row r="99450" ht="22.5" customHeight="1"/>
    <row r="99451" ht="22.5" customHeight="1"/>
    <row r="99452" ht="22.5" customHeight="1"/>
    <row r="99453" ht="22.5" customHeight="1"/>
    <row r="99454" ht="22.5" customHeight="1"/>
    <row r="99455" ht="22.5" customHeight="1"/>
    <row r="99456" ht="22.5" customHeight="1"/>
    <row r="99457" ht="22.5" customHeight="1"/>
    <row r="99458" ht="22.5" customHeight="1"/>
    <row r="99459" ht="22.5" customHeight="1"/>
    <row r="99460" ht="22.5" customHeight="1"/>
    <row r="99461" ht="22.5" customHeight="1"/>
    <row r="99462" ht="22.5" customHeight="1"/>
    <row r="99463" ht="22.5" customHeight="1"/>
    <row r="99464" ht="22.5" customHeight="1"/>
    <row r="99465" ht="22.5" customHeight="1"/>
    <row r="99466" ht="22.5" customHeight="1"/>
    <row r="99467" ht="22.5" customHeight="1"/>
    <row r="99468" ht="22.5" customHeight="1"/>
    <row r="99469" ht="22.5" customHeight="1"/>
    <row r="99470" ht="22.5" customHeight="1"/>
    <row r="99471" ht="22.5" customHeight="1"/>
    <row r="99472" ht="22.5" customHeight="1"/>
    <row r="99473" ht="22.5" customHeight="1"/>
    <row r="99474" ht="22.5" customHeight="1"/>
    <row r="99475" ht="22.5" customHeight="1"/>
    <row r="99476" ht="22.5" customHeight="1"/>
    <row r="99477" ht="22.5" customHeight="1"/>
    <row r="99478" ht="22.5" customHeight="1"/>
    <row r="99479" ht="22.5" customHeight="1"/>
    <row r="99480" ht="22.5" customHeight="1"/>
    <row r="99481" ht="22.5" customHeight="1"/>
    <row r="99482" ht="22.5" customHeight="1"/>
    <row r="99483" ht="22.5" customHeight="1"/>
    <row r="99484" ht="22.5" customHeight="1"/>
    <row r="99485" ht="22.5" customHeight="1"/>
    <row r="99486" ht="22.5" customHeight="1"/>
    <row r="99487" ht="22.5" customHeight="1"/>
    <row r="99488" ht="22.5" customHeight="1"/>
    <row r="99489" ht="22.5" customHeight="1"/>
    <row r="99490" ht="22.5" customHeight="1"/>
    <row r="99491" ht="22.5" customHeight="1"/>
    <row r="99492" ht="22.5" customHeight="1"/>
    <row r="99493" ht="22.5" customHeight="1"/>
    <row r="99494" ht="22.5" customHeight="1"/>
    <row r="99495" ht="22.5" customHeight="1"/>
    <row r="99496" ht="22.5" customHeight="1"/>
    <row r="99497" ht="22.5" customHeight="1"/>
    <row r="99498" ht="22.5" customHeight="1"/>
    <row r="99499" ht="22.5" customHeight="1"/>
    <row r="99500" ht="22.5" customHeight="1"/>
    <row r="99501" ht="22.5" customHeight="1"/>
    <row r="99502" ht="22.5" customHeight="1"/>
    <row r="99503" ht="22.5" customHeight="1"/>
    <row r="99504" ht="22.5" customHeight="1"/>
    <row r="99505" ht="22.5" customHeight="1"/>
    <row r="99506" ht="22.5" customHeight="1"/>
    <row r="99507" ht="22.5" customHeight="1"/>
    <row r="99508" ht="22.5" customHeight="1"/>
    <row r="99509" ht="22.5" customHeight="1"/>
    <row r="99510" ht="22.5" customHeight="1"/>
    <row r="99511" ht="22.5" customHeight="1"/>
    <row r="99512" ht="22.5" customHeight="1"/>
    <row r="99513" ht="22.5" customHeight="1"/>
    <row r="99514" ht="22.5" customHeight="1"/>
    <row r="99515" ht="22.5" customHeight="1"/>
    <row r="99516" ht="22.5" customHeight="1"/>
    <row r="99517" ht="22.5" customHeight="1"/>
    <row r="99518" ht="22.5" customHeight="1"/>
    <row r="99519" ht="22.5" customHeight="1"/>
    <row r="99520" ht="22.5" customHeight="1"/>
    <row r="99521" ht="22.5" customHeight="1"/>
    <row r="99522" ht="22.5" customHeight="1"/>
    <row r="99523" ht="22.5" customHeight="1"/>
    <row r="99524" ht="22.5" customHeight="1"/>
    <row r="99525" ht="22.5" customHeight="1"/>
    <row r="99526" ht="22.5" customHeight="1"/>
    <row r="99527" ht="22.5" customHeight="1"/>
    <row r="99528" ht="22.5" customHeight="1"/>
    <row r="99529" ht="22.5" customHeight="1"/>
    <row r="99530" ht="22.5" customHeight="1"/>
    <row r="99531" ht="22.5" customHeight="1"/>
    <row r="99532" ht="22.5" customHeight="1"/>
    <row r="99533" ht="22.5" customHeight="1"/>
    <row r="99534" ht="22.5" customHeight="1"/>
    <row r="99535" ht="22.5" customHeight="1"/>
    <row r="99536" ht="22.5" customHeight="1"/>
    <row r="99537" ht="22.5" customHeight="1"/>
    <row r="99538" ht="22.5" customHeight="1"/>
    <row r="99539" ht="22.5" customHeight="1"/>
    <row r="99540" ht="22.5" customHeight="1"/>
    <row r="99541" ht="22.5" customHeight="1"/>
    <row r="99542" ht="22.5" customHeight="1"/>
    <row r="99543" ht="22.5" customHeight="1"/>
    <row r="99544" ht="22.5" customHeight="1"/>
    <row r="99545" ht="22.5" customHeight="1"/>
    <row r="99546" ht="22.5" customHeight="1"/>
    <row r="99547" ht="22.5" customHeight="1"/>
    <row r="99548" ht="22.5" customHeight="1"/>
    <row r="99549" ht="22.5" customHeight="1"/>
    <row r="99550" ht="22.5" customHeight="1"/>
    <row r="99551" ht="22.5" customHeight="1"/>
    <row r="99552" ht="22.5" customHeight="1"/>
    <row r="99553" ht="22.5" customHeight="1"/>
    <row r="99554" ht="22.5" customHeight="1"/>
    <row r="99555" ht="22.5" customHeight="1"/>
    <row r="99556" ht="22.5" customHeight="1"/>
    <row r="99557" ht="22.5" customHeight="1"/>
    <row r="99558" ht="22.5" customHeight="1"/>
    <row r="99559" ht="22.5" customHeight="1"/>
    <row r="99560" ht="22.5" customHeight="1"/>
    <row r="99561" ht="22.5" customHeight="1"/>
    <row r="99562" ht="22.5" customHeight="1"/>
    <row r="99563" ht="22.5" customHeight="1"/>
    <row r="99564" ht="22.5" customHeight="1"/>
    <row r="99565" ht="22.5" customHeight="1"/>
    <row r="99566" ht="22.5" customHeight="1"/>
    <row r="99567" ht="22.5" customHeight="1"/>
    <row r="99568" ht="22.5" customHeight="1"/>
    <row r="99569" ht="22.5" customHeight="1"/>
    <row r="99570" ht="22.5" customHeight="1"/>
    <row r="99571" ht="22.5" customHeight="1"/>
    <row r="99572" ht="22.5" customHeight="1"/>
    <row r="99573" ht="22.5" customHeight="1"/>
    <row r="99574" ht="22.5" customHeight="1"/>
    <row r="99575" ht="22.5" customHeight="1"/>
    <row r="99576" ht="22.5" customHeight="1"/>
    <row r="99577" ht="22.5" customHeight="1"/>
    <row r="99578" ht="22.5" customHeight="1"/>
    <row r="99579" ht="22.5" customHeight="1"/>
    <row r="99580" ht="22.5" customHeight="1"/>
    <row r="99581" ht="22.5" customHeight="1"/>
    <row r="99582" ht="22.5" customHeight="1"/>
    <row r="99583" ht="22.5" customHeight="1"/>
    <row r="99584" ht="22.5" customHeight="1"/>
    <row r="99585" ht="22.5" customHeight="1"/>
    <row r="99586" ht="22.5" customHeight="1"/>
    <row r="99587" ht="22.5" customHeight="1"/>
    <row r="99588" ht="22.5" customHeight="1"/>
    <row r="99589" ht="22.5" customHeight="1"/>
    <row r="99590" ht="22.5" customHeight="1"/>
    <row r="99591" ht="22.5" customHeight="1"/>
    <row r="99592" ht="22.5" customHeight="1"/>
    <row r="99593" ht="22.5" customHeight="1"/>
    <row r="99594" ht="22.5" customHeight="1"/>
    <row r="99595" ht="22.5" customHeight="1"/>
    <row r="99596" ht="22.5" customHeight="1"/>
    <row r="99597" ht="22.5" customHeight="1"/>
    <row r="99598" ht="22.5" customHeight="1"/>
    <row r="99599" ht="22.5" customHeight="1"/>
    <row r="99600" ht="22.5" customHeight="1"/>
    <row r="99601" ht="22.5" customHeight="1"/>
    <row r="99602" ht="22.5" customHeight="1"/>
    <row r="99603" ht="22.5" customHeight="1"/>
    <row r="99604" ht="22.5" customHeight="1"/>
    <row r="99605" ht="22.5" customHeight="1"/>
    <row r="99606" ht="22.5" customHeight="1"/>
    <row r="99607" ht="22.5" customHeight="1"/>
    <row r="99608" ht="22.5" customHeight="1"/>
    <row r="99609" ht="22.5" customHeight="1"/>
    <row r="99610" ht="22.5" customHeight="1"/>
    <row r="99611" ht="22.5" customHeight="1"/>
    <row r="99612" ht="22.5" customHeight="1"/>
    <row r="99613" ht="22.5" customHeight="1"/>
    <row r="99614" ht="22.5" customHeight="1"/>
    <row r="99615" ht="22.5" customHeight="1"/>
    <row r="99616" ht="22.5" customHeight="1"/>
    <row r="99617" ht="22.5" customHeight="1"/>
    <row r="99618" ht="22.5" customHeight="1"/>
    <row r="99619" ht="22.5" customHeight="1"/>
    <row r="99620" ht="22.5" customHeight="1"/>
    <row r="99621" ht="22.5" customHeight="1"/>
    <row r="99622" ht="22.5" customHeight="1"/>
    <row r="99623" ht="22.5" customHeight="1"/>
    <row r="99624" ht="22.5" customHeight="1"/>
    <row r="99625" ht="22.5" customHeight="1"/>
    <row r="99626" ht="22.5" customHeight="1"/>
    <row r="99627" ht="22.5" customHeight="1"/>
    <row r="99628" ht="22.5" customHeight="1"/>
    <row r="99629" ht="22.5" customHeight="1"/>
    <row r="99630" ht="22.5" customHeight="1"/>
    <row r="99631" ht="22.5" customHeight="1"/>
    <row r="99632" ht="22.5" customHeight="1"/>
    <row r="99633" ht="22.5" customHeight="1"/>
    <row r="99634" ht="22.5" customHeight="1"/>
    <row r="99635" ht="22.5" customHeight="1"/>
    <row r="99636" ht="22.5" customHeight="1"/>
    <row r="99637" ht="22.5" customHeight="1"/>
    <row r="99638" ht="22.5" customHeight="1"/>
    <row r="99639" ht="22.5" customHeight="1"/>
    <row r="99640" ht="22.5" customHeight="1"/>
    <row r="99641" ht="22.5" customHeight="1"/>
    <row r="99642" ht="22.5" customHeight="1"/>
    <row r="99643" ht="22.5" customHeight="1"/>
    <row r="99644" ht="22.5" customHeight="1"/>
    <row r="99645" ht="22.5" customHeight="1"/>
    <row r="99646" ht="22.5" customHeight="1"/>
    <row r="99647" ht="22.5" customHeight="1"/>
    <row r="99648" ht="22.5" customHeight="1"/>
    <row r="99649" ht="22.5" customHeight="1"/>
    <row r="99650" ht="22.5" customHeight="1"/>
    <row r="99651" ht="22.5" customHeight="1"/>
    <row r="99652" ht="22.5" customHeight="1"/>
    <row r="99653" ht="22.5" customHeight="1"/>
    <row r="99654" ht="22.5" customHeight="1"/>
    <row r="99655" ht="22.5" customHeight="1"/>
    <row r="99656" ht="22.5" customHeight="1"/>
    <row r="99657" ht="22.5" customHeight="1"/>
    <row r="99658" ht="22.5" customHeight="1"/>
    <row r="99659" ht="22.5" customHeight="1"/>
    <row r="99660" ht="22.5" customHeight="1"/>
    <row r="99661" ht="22.5" customHeight="1"/>
    <row r="99662" ht="22.5" customHeight="1"/>
    <row r="99663" ht="22.5" customHeight="1"/>
    <row r="99664" ht="22.5" customHeight="1"/>
    <row r="99665" ht="22.5" customHeight="1"/>
    <row r="99666" ht="22.5" customHeight="1"/>
    <row r="99667" ht="22.5" customHeight="1"/>
    <row r="99668" ht="22.5" customHeight="1"/>
    <row r="99669" ht="22.5" customHeight="1"/>
    <row r="99670" ht="22.5" customHeight="1"/>
    <row r="99671" ht="22.5" customHeight="1"/>
    <row r="99672" ht="22.5" customHeight="1"/>
    <row r="99673" ht="22.5" customHeight="1"/>
    <row r="99674" ht="22.5" customHeight="1"/>
    <row r="99675" ht="22.5" customHeight="1"/>
    <row r="99676" ht="22.5" customHeight="1"/>
    <row r="99677" ht="22.5" customHeight="1"/>
    <row r="99678" ht="22.5" customHeight="1"/>
    <row r="99679" ht="22.5" customHeight="1"/>
    <row r="99680" ht="22.5" customHeight="1"/>
    <row r="99681" ht="22.5" customHeight="1"/>
    <row r="99682" ht="22.5" customHeight="1"/>
    <row r="99683" ht="22.5" customHeight="1"/>
    <row r="99684" ht="22.5" customHeight="1"/>
    <row r="99685" ht="22.5" customHeight="1"/>
    <row r="99686" ht="22.5" customHeight="1"/>
    <row r="99687" ht="22.5" customHeight="1"/>
    <row r="99688" ht="22.5" customHeight="1"/>
    <row r="99689" ht="22.5" customHeight="1"/>
    <row r="99690" ht="22.5" customHeight="1"/>
    <row r="99691" ht="22.5" customHeight="1"/>
    <row r="99692" ht="22.5" customHeight="1"/>
    <row r="99693" ht="22.5" customHeight="1"/>
    <row r="99694" ht="22.5" customHeight="1"/>
    <row r="99695" ht="22.5" customHeight="1"/>
    <row r="99696" ht="22.5" customHeight="1"/>
    <row r="99697" ht="22.5" customHeight="1"/>
    <row r="99698" ht="22.5" customHeight="1"/>
    <row r="99699" ht="22.5" customHeight="1"/>
    <row r="99700" ht="22.5" customHeight="1"/>
    <row r="99701" ht="22.5" customHeight="1"/>
    <row r="99702" ht="22.5" customHeight="1"/>
    <row r="99703" ht="22.5" customHeight="1"/>
    <row r="99704" ht="22.5" customHeight="1"/>
    <row r="99705" ht="22.5" customHeight="1"/>
    <row r="99706" ht="22.5" customHeight="1"/>
    <row r="99707" ht="22.5" customHeight="1"/>
    <row r="99708" ht="22.5" customHeight="1"/>
    <row r="99709" ht="22.5" customHeight="1"/>
    <row r="99710" ht="22.5" customHeight="1"/>
    <row r="99711" ht="22.5" customHeight="1"/>
    <row r="99712" ht="22.5" customHeight="1"/>
    <row r="99713" ht="22.5" customHeight="1"/>
    <row r="99714" ht="22.5" customHeight="1"/>
    <row r="99715" ht="22.5" customHeight="1"/>
    <row r="99716" ht="22.5" customHeight="1"/>
    <row r="99717" ht="22.5" customHeight="1"/>
    <row r="99718" ht="22.5" customHeight="1"/>
    <row r="99719" ht="22.5" customHeight="1"/>
    <row r="99720" ht="22.5" customHeight="1"/>
    <row r="99721" ht="22.5" customHeight="1"/>
    <row r="99722" ht="22.5" customHeight="1"/>
    <row r="99723" ht="22.5" customHeight="1"/>
    <row r="99724" ht="22.5" customHeight="1"/>
    <row r="99725" ht="22.5" customHeight="1"/>
    <row r="99726" ht="22.5" customHeight="1"/>
    <row r="99727" ht="22.5" customHeight="1"/>
    <row r="99728" ht="22.5" customHeight="1"/>
    <row r="99729" ht="22.5" customHeight="1"/>
    <row r="99730" ht="22.5" customHeight="1"/>
    <row r="99731" ht="22.5" customHeight="1"/>
    <row r="99732" ht="22.5" customHeight="1"/>
    <row r="99733" ht="22.5" customHeight="1"/>
    <row r="99734" ht="22.5" customHeight="1"/>
    <row r="99735" ht="22.5" customHeight="1"/>
    <row r="99736" ht="22.5" customHeight="1"/>
    <row r="99737" ht="22.5" customHeight="1"/>
    <row r="99738" ht="22.5" customHeight="1"/>
    <row r="99739" ht="22.5" customHeight="1"/>
    <row r="99740" ht="22.5" customHeight="1"/>
    <row r="99741" ht="22.5" customHeight="1"/>
    <row r="99742" ht="22.5" customHeight="1"/>
    <row r="99743" ht="22.5" customHeight="1"/>
    <row r="99744" ht="22.5" customHeight="1"/>
    <row r="99745" ht="22.5" customHeight="1"/>
    <row r="99746" ht="22.5" customHeight="1"/>
    <row r="99747" ht="22.5" customHeight="1"/>
    <row r="99748" ht="22.5" customHeight="1"/>
    <row r="99749" ht="22.5" customHeight="1"/>
    <row r="99750" ht="22.5" customHeight="1"/>
    <row r="99751" ht="22.5" customHeight="1"/>
    <row r="99752" ht="22.5" customHeight="1"/>
    <row r="99753" ht="22.5" customHeight="1"/>
    <row r="99754" ht="22.5" customHeight="1"/>
    <row r="99755" ht="22.5" customHeight="1"/>
    <row r="99756" ht="22.5" customHeight="1"/>
    <row r="99757" ht="22.5" customHeight="1"/>
    <row r="99758" ht="22.5" customHeight="1"/>
    <row r="99759" ht="22.5" customHeight="1"/>
    <row r="99760" ht="22.5" customHeight="1"/>
    <row r="99761" ht="22.5" customHeight="1"/>
    <row r="99762" ht="22.5" customHeight="1"/>
    <row r="99763" ht="22.5" customHeight="1"/>
    <row r="99764" ht="22.5" customHeight="1"/>
    <row r="99765" ht="22.5" customHeight="1"/>
    <row r="99766" ht="22.5" customHeight="1"/>
    <row r="99767" ht="22.5" customHeight="1"/>
    <row r="99768" ht="22.5" customHeight="1"/>
    <row r="99769" ht="22.5" customHeight="1"/>
    <row r="99770" ht="22.5" customHeight="1"/>
    <row r="99771" ht="22.5" customHeight="1"/>
    <row r="99772" ht="22.5" customHeight="1"/>
    <row r="99773" ht="22.5" customHeight="1"/>
    <row r="99774" ht="22.5" customHeight="1"/>
    <row r="99775" ht="22.5" customHeight="1"/>
    <row r="99776" ht="22.5" customHeight="1"/>
    <row r="99777" ht="22.5" customHeight="1"/>
    <row r="99778" ht="22.5" customHeight="1"/>
    <row r="99779" ht="22.5" customHeight="1"/>
    <row r="99780" ht="22.5" customHeight="1"/>
    <row r="99781" ht="22.5" customHeight="1"/>
    <row r="99782" ht="22.5" customHeight="1"/>
    <row r="99783" ht="22.5" customHeight="1"/>
    <row r="99784" ht="22.5" customHeight="1"/>
    <row r="99785" ht="22.5" customHeight="1"/>
    <row r="99786" ht="22.5" customHeight="1"/>
    <row r="99787" ht="22.5" customHeight="1"/>
    <row r="99788" ht="22.5" customHeight="1"/>
    <row r="99789" ht="22.5" customHeight="1"/>
    <row r="99790" ht="22.5" customHeight="1"/>
    <row r="99791" ht="22.5" customHeight="1"/>
    <row r="99792" ht="22.5" customHeight="1"/>
    <row r="99793" ht="22.5" customHeight="1"/>
    <row r="99794" ht="22.5" customHeight="1"/>
    <row r="99795" ht="22.5" customHeight="1"/>
    <row r="99796" ht="22.5" customHeight="1"/>
    <row r="99797" ht="22.5" customHeight="1"/>
    <row r="99798" ht="22.5" customHeight="1"/>
    <row r="99799" ht="22.5" customHeight="1"/>
    <row r="99800" ht="22.5" customHeight="1"/>
    <row r="99801" ht="22.5" customHeight="1"/>
    <row r="99802" ht="22.5" customHeight="1"/>
    <row r="99803" ht="22.5" customHeight="1"/>
    <row r="99804" ht="22.5" customHeight="1"/>
    <row r="99805" ht="22.5" customHeight="1"/>
    <row r="99806" ht="22.5" customHeight="1"/>
    <row r="99807" ht="22.5" customHeight="1"/>
    <row r="99808" ht="22.5" customHeight="1"/>
    <row r="99809" ht="22.5" customHeight="1"/>
    <row r="99810" ht="22.5" customHeight="1"/>
    <row r="99811" ht="22.5" customHeight="1"/>
    <row r="99812" ht="22.5" customHeight="1"/>
    <row r="99813" ht="22.5" customHeight="1"/>
    <row r="99814" ht="22.5" customHeight="1"/>
    <row r="99815" ht="22.5" customHeight="1"/>
    <row r="99816" ht="22.5" customHeight="1"/>
    <row r="99817" ht="22.5" customHeight="1"/>
    <row r="99818" ht="22.5" customHeight="1"/>
    <row r="99819" ht="22.5" customHeight="1"/>
    <row r="99820" ht="22.5" customHeight="1"/>
    <row r="99821" ht="22.5" customHeight="1"/>
    <row r="99822" ht="22.5" customHeight="1"/>
    <row r="99823" ht="22.5" customHeight="1"/>
    <row r="99824" ht="22.5" customHeight="1"/>
    <row r="99825" ht="22.5" customHeight="1"/>
    <row r="99826" ht="22.5" customHeight="1"/>
    <row r="99827" ht="22.5" customHeight="1"/>
    <row r="99828" ht="22.5" customHeight="1"/>
    <row r="99829" ht="22.5" customHeight="1"/>
    <row r="99830" ht="22.5" customHeight="1"/>
    <row r="99831" ht="22.5" customHeight="1"/>
    <row r="99832" ht="22.5" customHeight="1"/>
    <row r="99833" ht="22.5" customHeight="1"/>
    <row r="99834" ht="22.5" customHeight="1"/>
    <row r="99835" ht="22.5" customHeight="1"/>
    <row r="99836" ht="22.5" customHeight="1"/>
    <row r="99837" ht="22.5" customHeight="1"/>
    <row r="99838" ht="22.5" customHeight="1"/>
    <row r="99839" ht="22.5" customHeight="1"/>
    <row r="99840" ht="22.5" customHeight="1"/>
    <row r="99841" ht="22.5" customHeight="1"/>
    <row r="99842" ht="22.5" customHeight="1"/>
    <row r="99843" ht="22.5" customHeight="1"/>
    <row r="99844" ht="22.5" customHeight="1"/>
    <row r="99845" ht="22.5" customHeight="1"/>
    <row r="99846" ht="22.5" customHeight="1"/>
    <row r="99847" ht="22.5" customHeight="1"/>
    <row r="99848" ht="22.5" customHeight="1"/>
    <row r="99849" ht="22.5" customHeight="1"/>
    <row r="99850" ht="22.5" customHeight="1"/>
    <row r="99851" ht="22.5" customHeight="1"/>
    <row r="99852" ht="22.5" customHeight="1"/>
    <row r="99853" ht="22.5" customHeight="1"/>
    <row r="99854" ht="22.5" customHeight="1"/>
    <row r="99855" ht="22.5" customHeight="1"/>
    <row r="99856" ht="22.5" customHeight="1"/>
    <row r="99857" ht="22.5" customHeight="1"/>
    <row r="99858" ht="22.5" customHeight="1"/>
    <row r="99859" ht="22.5" customHeight="1"/>
    <row r="99860" ht="22.5" customHeight="1"/>
    <row r="99861" ht="22.5" customHeight="1"/>
    <row r="99862" ht="22.5" customHeight="1"/>
    <row r="99863" ht="22.5" customHeight="1"/>
    <row r="99864" ht="22.5" customHeight="1"/>
    <row r="99865" ht="22.5" customHeight="1"/>
    <row r="99866" ht="22.5" customHeight="1"/>
    <row r="99867" ht="22.5" customHeight="1"/>
    <row r="99868" ht="22.5" customHeight="1"/>
    <row r="99869" ht="22.5" customHeight="1"/>
    <row r="99870" ht="22.5" customHeight="1"/>
    <row r="99871" ht="22.5" customHeight="1"/>
    <row r="99872" ht="22.5" customHeight="1"/>
    <row r="99873" ht="22.5" customHeight="1"/>
    <row r="99874" ht="22.5" customHeight="1"/>
    <row r="99875" ht="22.5" customHeight="1"/>
    <row r="99876" ht="22.5" customHeight="1"/>
    <row r="99877" ht="22.5" customHeight="1"/>
    <row r="99878" ht="22.5" customHeight="1"/>
    <row r="99879" ht="22.5" customHeight="1"/>
    <row r="99880" ht="22.5" customHeight="1"/>
    <row r="99881" ht="22.5" customHeight="1"/>
    <row r="99882" ht="22.5" customHeight="1"/>
    <row r="99883" ht="22.5" customHeight="1"/>
    <row r="99884" ht="22.5" customHeight="1"/>
    <row r="99885" ht="22.5" customHeight="1"/>
    <row r="99886" ht="22.5" customHeight="1"/>
    <row r="99887" ht="22.5" customHeight="1"/>
    <row r="99888" ht="22.5" customHeight="1"/>
    <row r="99889" ht="22.5" customHeight="1"/>
    <row r="99890" ht="22.5" customHeight="1"/>
    <row r="99891" ht="22.5" customHeight="1"/>
    <row r="99892" ht="22.5" customHeight="1"/>
    <row r="99893" ht="22.5" customHeight="1"/>
    <row r="99894" ht="22.5" customHeight="1"/>
    <row r="99895" ht="22.5" customHeight="1"/>
    <row r="99896" ht="22.5" customHeight="1"/>
    <row r="99897" ht="22.5" customHeight="1"/>
    <row r="99898" ht="22.5" customHeight="1"/>
    <row r="99899" ht="22.5" customHeight="1"/>
    <row r="99900" ht="22.5" customHeight="1"/>
    <row r="99901" ht="22.5" customHeight="1"/>
    <row r="99902" ht="22.5" customHeight="1"/>
    <row r="99903" ht="22.5" customHeight="1"/>
    <row r="99904" ht="22.5" customHeight="1"/>
    <row r="99905" ht="22.5" customHeight="1"/>
    <row r="99906" ht="22.5" customHeight="1"/>
    <row r="99907" ht="22.5" customHeight="1"/>
    <row r="99908" ht="22.5" customHeight="1"/>
    <row r="99909" ht="22.5" customHeight="1"/>
    <row r="99910" ht="22.5" customHeight="1"/>
    <row r="99911" ht="22.5" customHeight="1"/>
    <row r="99912" ht="22.5" customHeight="1"/>
    <row r="99913" ht="22.5" customHeight="1"/>
    <row r="99914" ht="22.5" customHeight="1"/>
    <row r="99915" ht="22.5" customHeight="1"/>
    <row r="99916" ht="22.5" customHeight="1"/>
    <row r="99917" ht="22.5" customHeight="1"/>
    <row r="99918" ht="22.5" customHeight="1"/>
    <row r="99919" ht="22.5" customHeight="1"/>
    <row r="99920" ht="22.5" customHeight="1"/>
    <row r="99921" ht="22.5" customHeight="1"/>
    <row r="99922" ht="22.5" customHeight="1"/>
    <row r="99923" ht="22.5" customHeight="1"/>
    <row r="99924" ht="22.5" customHeight="1"/>
    <row r="99925" ht="22.5" customHeight="1"/>
    <row r="99926" ht="22.5" customHeight="1"/>
    <row r="99927" ht="22.5" customHeight="1"/>
    <row r="99928" ht="22.5" customHeight="1"/>
    <row r="99929" ht="22.5" customHeight="1"/>
    <row r="99930" ht="22.5" customHeight="1"/>
    <row r="99931" ht="22.5" customHeight="1"/>
    <row r="99932" ht="22.5" customHeight="1"/>
    <row r="99933" ht="22.5" customHeight="1"/>
    <row r="99934" ht="22.5" customHeight="1"/>
    <row r="99935" ht="22.5" customHeight="1"/>
    <row r="99936" ht="22.5" customHeight="1"/>
    <row r="99937" ht="22.5" customHeight="1"/>
    <row r="99938" ht="22.5" customHeight="1"/>
    <row r="99939" ht="22.5" customHeight="1"/>
    <row r="99940" ht="22.5" customHeight="1"/>
    <row r="99941" ht="22.5" customHeight="1"/>
    <row r="99942" ht="22.5" customHeight="1"/>
    <row r="99943" ht="22.5" customHeight="1"/>
    <row r="99944" ht="22.5" customHeight="1"/>
    <row r="99945" ht="22.5" customHeight="1"/>
    <row r="99946" ht="22.5" customHeight="1"/>
    <row r="99947" ht="22.5" customHeight="1"/>
    <row r="99948" ht="22.5" customHeight="1"/>
    <row r="99949" ht="22.5" customHeight="1"/>
    <row r="99950" ht="22.5" customHeight="1"/>
    <row r="99951" ht="22.5" customHeight="1"/>
    <row r="99952" ht="22.5" customHeight="1"/>
    <row r="99953" ht="22.5" customHeight="1"/>
    <row r="99954" ht="22.5" customHeight="1"/>
    <row r="99955" ht="22.5" customHeight="1"/>
    <row r="99956" ht="22.5" customHeight="1"/>
    <row r="99957" ht="22.5" customHeight="1"/>
    <row r="99958" ht="22.5" customHeight="1"/>
    <row r="99959" ht="22.5" customHeight="1"/>
    <row r="99960" ht="22.5" customHeight="1"/>
    <row r="99961" ht="22.5" customHeight="1"/>
    <row r="99962" ht="22.5" customHeight="1"/>
    <row r="99963" ht="22.5" customHeight="1"/>
    <row r="99964" ht="22.5" customHeight="1"/>
    <row r="99965" ht="22.5" customHeight="1"/>
    <row r="99966" ht="22.5" customHeight="1"/>
    <row r="99967" ht="22.5" customHeight="1"/>
    <row r="99968" ht="22.5" customHeight="1"/>
    <row r="99969" ht="22.5" customHeight="1"/>
    <row r="99970" ht="22.5" customHeight="1"/>
    <row r="99971" ht="22.5" customHeight="1"/>
    <row r="99972" ht="22.5" customHeight="1"/>
    <row r="99973" ht="22.5" customHeight="1"/>
    <row r="99974" ht="22.5" customHeight="1"/>
    <row r="99975" ht="22.5" customHeight="1"/>
    <row r="99976" ht="22.5" customHeight="1"/>
    <row r="99977" ht="22.5" customHeight="1"/>
    <row r="99978" ht="22.5" customHeight="1"/>
    <row r="99979" ht="22.5" customHeight="1"/>
    <row r="99980" ht="22.5" customHeight="1"/>
    <row r="99981" ht="22.5" customHeight="1"/>
    <row r="99982" ht="22.5" customHeight="1"/>
    <row r="99983" ht="22.5" customHeight="1"/>
    <row r="99984" ht="22.5" customHeight="1"/>
    <row r="99985" ht="22.5" customHeight="1"/>
    <row r="99986" ht="22.5" customHeight="1"/>
    <row r="99987" ht="22.5" customHeight="1"/>
    <row r="99988" ht="22.5" customHeight="1"/>
    <row r="99989" ht="22.5" customHeight="1"/>
    <row r="99990" ht="22.5" customHeight="1"/>
    <row r="99991" ht="22.5" customHeight="1"/>
    <row r="99992" ht="22.5" customHeight="1"/>
    <row r="99993" ht="22.5" customHeight="1"/>
    <row r="99994" ht="22.5" customHeight="1"/>
    <row r="99995" ht="22.5" customHeight="1"/>
    <row r="99996" ht="22.5" customHeight="1"/>
    <row r="99997" ht="22.5" customHeight="1"/>
    <row r="99998" ht="22.5" customHeight="1"/>
    <row r="99999" ht="22.5" customHeight="1"/>
    <row r="100000" ht="22.5" customHeight="1"/>
    <row r="100001" ht="22.5" customHeight="1"/>
    <row r="100002" ht="22.5" customHeight="1"/>
    <row r="100003" ht="22.5" customHeight="1"/>
    <row r="100004" ht="22.5" customHeight="1"/>
    <row r="100005" ht="22.5" customHeight="1"/>
    <row r="100006" ht="22.5" customHeight="1"/>
    <row r="100007" ht="22.5" customHeight="1"/>
    <row r="100008" ht="22.5" customHeight="1"/>
    <row r="100009" ht="22.5" customHeight="1"/>
    <row r="100010" ht="22.5" customHeight="1"/>
    <row r="100011" ht="22.5" customHeight="1"/>
    <row r="100012" ht="22.5" customHeight="1"/>
    <row r="100013" ht="22.5" customHeight="1"/>
    <row r="100014" ht="22.5" customHeight="1"/>
    <row r="100015" ht="22.5" customHeight="1"/>
    <row r="100016" ht="22.5" customHeight="1"/>
    <row r="100017" ht="22.5" customHeight="1"/>
    <row r="100018" ht="22.5" customHeight="1"/>
    <row r="100019" ht="22.5" customHeight="1"/>
    <row r="100020" ht="22.5" customHeight="1"/>
    <row r="100021" ht="22.5" customHeight="1"/>
    <row r="100022" ht="22.5" customHeight="1"/>
    <row r="100023" ht="22.5" customHeight="1"/>
    <row r="100024" ht="22.5" customHeight="1"/>
    <row r="100025" ht="22.5" customHeight="1"/>
    <row r="100026" ht="22.5" customHeight="1"/>
    <row r="100027" ht="22.5" customHeight="1"/>
    <row r="100028" ht="22.5" customHeight="1"/>
    <row r="100029" ht="22.5" customHeight="1"/>
    <row r="100030" ht="22.5" customHeight="1"/>
    <row r="100031" ht="22.5" customHeight="1"/>
    <row r="100032" ht="22.5" customHeight="1"/>
    <row r="100033" ht="22.5" customHeight="1"/>
    <row r="100034" ht="22.5" customHeight="1"/>
    <row r="100035" ht="22.5" customHeight="1"/>
    <row r="100036" ht="22.5" customHeight="1"/>
    <row r="100037" ht="22.5" customHeight="1"/>
    <row r="100038" ht="22.5" customHeight="1"/>
    <row r="100039" ht="22.5" customHeight="1"/>
    <row r="100040" ht="22.5" customHeight="1"/>
    <row r="100041" ht="22.5" customHeight="1"/>
    <row r="100042" ht="22.5" customHeight="1"/>
    <row r="100043" ht="22.5" customHeight="1"/>
    <row r="100044" ht="22.5" customHeight="1"/>
    <row r="100045" ht="22.5" customHeight="1"/>
    <row r="100046" ht="22.5" customHeight="1"/>
    <row r="100047" ht="22.5" customHeight="1"/>
    <row r="100048" ht="22.5" customHeight="1"/>
    <row r="100049" ht="22.5" customHeight="1"/>
    <row r="100050" ht="22.5" customHeight="1"/>
    <row r="100051" ht="22.5" customHeight="1"/>
    <row r="100052" ht="22.5" customHeight="1"/>
    <row r="100053" ht="22.5" customHeight="1"/>
    <row r="100054" ht="22.5" customHeight="1"/>
    <row r="100055" ht="22.5" customHeight="1"/>
    <row r="100056" ht="22.5" customHeight="1"/>
    <row r="100057" ht="22.5" customHeight="1"/>
    <row r="100058" ht="22.5" customHeight="1"/>
    <row r="100059" ht="22.5" customHeight="1"/>
    <row r="100060" ht="22.5" customHeight="1"/>
    <row r="100061" ht="22.5" customHeight="1"/>
    <row r="100062" ht="22.5" customHeight="1"/>
    <row r="100063" ht="22.5" customHeight="1"/>
    <row r="100064" ht="22.5" customHeight="1"/>
    <row r="100065" ht="22.5" customHeight="1"/>
    <row r="100066" ht="22.5" customHeight="1"/>
    <row r="100067" ht="22.5" customHeight="1"/>
    <row r="100068" ht="22.5" customHeight="1"/>
    <row r="100069" ht="22.5" customHeight="1"/>
    <row r="100070" ht="22.5" customHeight="1"/>
    <row r="100071" ht="22.5" customHeight="1"/>
    <row r="100072" ht="22.5" customHeight="1"/>
    <row r="100073" ht="22.5" customHeight="1"/>
    <row r="100074" ht="22.5" customHeight="1"/>
    <row r="100075" ht="22.5" customHeight="1"/>
    <row r="100076" ht="22.5" customHeight="1"/>
    <row r="100077" ht="22.5" customHeight="1"/>
    <row r="100078" ht="22.5" customHeight="1"/>
    <row r="100079" ht="22.5" customHeight="1"/>
    <row r="100080" ht="22.5" customHeight="1"/>
    <row r="100081" ht="22.5" customHeight="1"/>
    <row r="100082" ht="22.5" customHeight="1"/>
    <row r="100083" ht="22.5" customHeight="1"/>
    <row r="100084" ht="22.5" customHeight="1"/>
    <row r="100085" ht="22.5" customHeight="1"/>
    <row r="100086" ht="22.5" customHeight="1"/>
    <row r="100087" ht="22.5" customHeight="1"/>
    <row r="100088" ht="22.5" customHeight="1"/>
    <row r="100089" ht="22.5" customHeight="1"/>
    <row r="100090" ht="22.5" customHeight="1"/>
    <row r="100091" ht="22.5" customHeight="1"/>
    <row r="100092" ht="22.5" customHeight="1"/>
    <row r="100093" ht="22.5" customHeight="1"/>
    <row r="100094" ht="22.5" customHeight="1"/>
    <row r="100095" ht="22.5" customHeight="1"/>
    <row r="100096" ht="22.5" customHeight="1"/>
    <row r="100097" ht="22.5" customHeight="1"/>
    <row r="100098" ht="22.5" customHeight="1"/>
    <row r="100099" ht="22.5" customHeight="1"/>
    <row r="100100" ht="22.5" customHeight="1"/>
    <row r="100101" ht="22.5" customHeight="1"/>
    <row r="100102" ht="22.5" customHeight="1"/>
    <row r="100103" ht="22.5" customHeight="1"/>
    <row r="100104" ht="22.5" customHeight="1"/>
    <row r="100105" ht="22.5" customHeight="1"/>
    <row r="100106" ht="22.5" customHeight="1"/>
    <row r="100107" ht="22.5" customHeight="1"/>
    <row r="100108" ht="22.5" customHeight="1"/>
    <row r="100109" ht="22.5" customHeight="1"/>
    <row r="100110" ht="22.5" customHeight="1"/>
    <row r="100111" ht="22.5" customHeight="1"/>
    <row r="100112" ht="22.5" customHeight="1"/>
    <row r="100113" ht="22.5" customHeight="1"/>
    <row r="100114" ht="22.5" customHeight="1"/>
    <row r="100115" ht="22.5" customHeight="1"/>
    <row r="100116" ht="22.5" customHeight="1"/>
    <row r="100117" ht="22.5" customHeight="1"/>
    <row r="100118" ht="22.5" customHeight="1"/>
    <row r="100119" ht="22.5" customHeight="1"/>
    <row r="100120" ht="22.5" customHeight="1"/>
    <row r="100121" ht="22.5" customHeight="1"/>
    <row r="100122" ht="22.5" customHeight="1"/>
    <row r="100123" ht="22.5" customHeight="1"/>
    <row r="100124" ht="22.5" customHeight="1"/>
    <row r="100125" ht="22.5" customHeight="1"/>
    <row r="100126" ht="22.5" customHeight="1"/>
    <row r="100127" ht="22.5" customHeight="1"/>
    <row r="100128" ht="22.5" customHeight="1"/>
    <row r="100129" ht="22.5" customHeight="1"/>
    <row r="100130" ht="22.5" customHeight="1"/>
    <row r="100131" ht="22.5" customHeight="1"/>
    <row r="100132" ht="22.5" customHeight="1"/>
    <row r="100133" ht="22.5" customHeight="1"/>
    <row r="100134" ht="22.5" customHeight="1"/>
    <row r="100135" ht="22.5" customHeight="1"/>
    <row r="100136" ht="22.5" customHeight="1"/>
    <row r="100137" ht="22.5" customHeight="1"/>
    <row r="100138" ht="22.5" customHeight="1"/>
    <row r="100139" ht="22.5" customHeight="1"/>
    <row r="100140" ht="22.5" customHeight="1"/>
    <row r="100141" ht="22.5" customHeight="1"/>
    <row r="100142" ht="22.5" customHeight="1"/>
    <row r="100143" ht="22.5" customHeight="1"/>
    <row r="100144" ht="22.5" customHeight="1"/>
    <row r="100145" ht="22.5" customHeight="1"/>
    <row r="100146" ht="22.5" customHeight="1"/>
    <row r="100147" ht="22.5" customHeight="1"/>
    <row r="100148" ht="22.5" customHeight="1"/>
    <row r="100149" ht="22.5" customHeight="1"/>
    <row r="100150" ht="22.5" customHeight="1"/>
    <row r="100151" ht="22.5" customHeight="1"/>
    <row r="100152" ht="22.5" customHeight="1"/>
    <row r="100153" ht="22.5" customHeight="1"/>
    <row r="100154" ht="22.5" customHeight="1"/>
    <row r="100155" ht="22.5" customHeight="1"/>
    <row r="100156" ht="22.5" customHeight="1"/>
    <row r="100157" ht="22.5" customHeight="1"/>
    <row r="100158" ht="22.5" customHeight="1"/>
    <row r="100159" ht="22.5" customHeight="1"/>
    <row r="100160" ht="22.5" customHeight="1"/>
    <row r="100161" ht="22.5" customHeight="1"/>
    <row r="100162" ht="22.5" customHeight="1"/>
    <row r="100163" ht="22.5" customHeight="1"/>
    <row r="100164" ht="22.5" customHeight="1"/>
    <row r="100165" ht="22.5" customHeight="1"/>
    <row r="100166" ht="22.5" customHeight="1"/>
    <row r="100167" ht="22.5" customHeight="1"/>
    <row r="100168" ht="22.5" customHeight="1"/>
    <row r="100169" ht="22.5" customHeight="1"/>
    <row r="100170" ht="22.5" customHeight="1"/>
    <row r="100171" ht="22.5" customHeight="1"/>
    <row r="100172" ht="22.5" customHeight="1"/>
    <row r="100173" ht="22.5" customHeight="1"/>
    <row r="100174" ht="22.5" customHeight="1"/>
    <row r="100175" ht="22.5" customHeight="1"/>
    <row r="100176" ht="22.5" customHeight="1"/>
    <row r="100177" ht="22.5" customHeight="1"/>
    <row r="100178" ht="22.5" customHeight="1"/>
    <row r="100179" ht="22.5" customHeight="1"/>
    <row r="100180" ht="22.5" customHeight="1"/>
    <row r="100181" ht="22.5" customHeight="1"/>
    <row r="100182" ht="22.5" customHeight="1"/>
    <row r="100183" ht="22.5" customHeight="1"/>
    <row r="100184" ht="22.5" customHeight="1"/>
    <row r="100185" ht="22.5" customHeight="1"/>
    <row r="100186" ht="22.5" customHeight="1"/>
    <row r="100187" ht="22.5" customHeight="1"/>
    <row r="100188" ht="22.5" customHeight="1"/>
    <row r="100189" ht="22.5" customHeight="1"/>
    <row r="100190" ht="22.5" customHeight="1"/>
    <row r="100191" ht="22.5" customHeight="1"/>
    <row r="100192" ht="22.5" customHeight="1"/>
    <row r="100193" ht="22.5" customHeight="1"/>
    <row r="100194" ht="22.5" customHeight="1"/>
    <row r="100195" ht="22.5" customHeight="1"/>
    <row r="100196" ht="22.5" customHeight="1"/>
    <row r="100197" ht="22.5" customHeight="1"/>
    <row r="100198" ht="22.5" customHeight="1"/>
    <row r="100199" ht="22.5" customHeight="1"/>
    <row r="100200" ht="22.5" customHeight="1"/>
    <row r="100201" ht="22.5" customHeight="1"/>
    <row r="100202" ht="22.5" customHeight="1"/>
    <row r="100203" ht="22.5" customHeight="1"/>
    <row r="100204" ht="22.5" customHeight="1"/>
    <row r="100205" ht="22.5" customHeight="1"/>
    <row r="100206" ht="22.5" customHeight="1"/>
    <row r="100207" ht="22.5" customHeight="1"/>
    <row r="100208" ht="22.5" customHeight="1"/>
    <row r="100209" ht="22.5" customHeight="1"/>
    <row r="100210" ht="22.5" customHeight="1"/>
    <row r="100211" ht="22.5" customHeight="1"/>
    <row r="100212" ht="22.5" customHeight="1"/>
    <row r="100213" ht="22.5" customHeight="1"/>
    <row r="100214" ht="22.5" customHeight="1"/>
    <row r="100215" ht="22.5" customHeight="1"/>
    <row r="100216" ht="22.5" customHeight="1"/>
    <row r="100217" ht="22.5" customHeight="1"/>
    <row r="100218" ht="22.5" customHeight="1"/>
    <row r="100219" ht="22.5" customHeight="1"/>
    <row r="100220" ht="22.5" customHeight="1"/>
    <row r="100221" ht="22.5" customHeight="1"/>
    <row r="100222" ht="22.5" customHeight="1"/>
    <row r="100223" ht="22.5" customHeight="1"/>
    <row r="100224" ht="22.5" customHeight="1"/>
    <row r="100225" ht="22.5" customHeight="1"/>
    <row r="100226" ht="22.5" customHeight="1"/>
    <row r="100227" ht="22.5" customHeight="1"/>
    <row r="100228" ht="22.5" customHeight="1"/>
    <row r="100229" ht="22.5" customHeight="1"/>
    <row r="100230" ht="22.5" customHeight="1"/>
    <row r="100231" ht="22.5" customHeight="1"/>
    <row r="100232" ht="22.5" customHeight="1"/>
    <row r="100233" ht="22.5" customHeight="1"/>
    <row r="100234" ht="22.5" customHeight="1"/>
    <row r="100235" ht="22.5" customHeight="1"/>
    <row r="100236" ht="22.5" customHeight="1"/>
    <row r="100237" ht="22.5" customHeight="1"/>
    <row r="100238" ht="22.5" customHeight="1"/>
    <row r="100239" ht="22.5" customHeight="1"/>
    <row r="100240" ht="22.5" customHeight="1"/>
    <row r="100241" ht="22.5" customHeight="1"/>
    <row r="100242" ht="22.5" customHeight="1"/>
    <row r="100243" ht="22.5" customHeight="1"/>
    <row r="100244" ht="22.5" customHeight="1"/>
    <row r="100245" ht="22.5" customHeight="1"/>
    <row r="100246" ht="22.5" customHeight="1"/>
    <row r="100247" ht="22.5" customHeight="1"/>
    <row r="100248" ht="22.5" customHeight="1"/>
    <row r="100249" ht="22.5" customHeight="1"/>
    <row r="100250" ht="22.5" customHeight="1"/>
    <row r="100251" ht="22.5" customHeight="1"/>
    <row r="100252" ht="22.5" customHeight="1"/>
    <row r="100253" ht="22.5" customHeight="1"/>
    <row r="100254" ht="22.5" customHeight="1"/>
    <row r="100255" ht="22.5" customHeight="1"/>
    <row r="100256" ht="22.5" customHeight="1"/>
    <row r="100257" ht="22.5" customHeight="1"/>
    <row r="100258" ht="22.5" customHeight="1"/>
    <row r="100259" ht="22.5" customHeight="1"/>
    <row r="100260" ht="22.5" customHeight="1"/>
    <row r="100261" ht="22.5" customHeight="1"/>
    <row r="100262" ht="22.5" customHeight="1"/>
    <row r="100263" ht="22.5" customHeight="1"/>
    <row r="100264" ht="22.5" customHeight="1"/>
    <row r="100265" ht="22.5" customHeight="1"/>
    <row r="100266" ht="22.5" customHeight="1"/>
    <row r="100267" ht="22.5" customHeight="1"/>
    <row r="100268" ht="22.5" customHeight="1"/>
    <row r="100269" ht="22.5" customHeight="1"/>
    <row r="100270" ht="22.5" customHeight="1"/>
    <row r="100271" ht="22.5" customHeight="1"/>
    <row r="100272" ht="22.5" customHeight="1"/>
    <row r="100273" ht="22.5" customHeight="1"/>
    <row r="100274" ht="22.5" customHeight="1"/>
    <row r="100275" ht="22.5" customHeight="1"/>
    <row r="100276" ht="22.5" customHeight="1"/>
    <row r="100277" ht="22.5" customHeight="1"/>
    <row r="100278" ht="22.5" customHeight="1"/>
    <row r="100279" ht="22.5" customHeight="1"/>
    <row r="100280" ht="22.5" customHeight="1"/>
    <row r="100281" ht="22.5" customHeight="1"/>
    <row r="100282" ht="22.5" customHeight="1"/>
    <row r="100283" ht="22.5" customHeight="1"/>
    <row r="100284" ht="22.5" customHeight="1"/>
    <row r="100285" ht="22.5" customHeight="1"/>
    <row r="100286" ht="22.5" customHeight="1"/>
    <row r="100287" ht="22.5" customHeight="1"/>
    <row r="100288" ht="22.5" customHeight="1"/>
    <row r="100289" ht="22.5" customHeight="1"/>
    <row r="100290" ht="22.5" customHeight="1"/>
    <row r="100291" ht="22.5" customHeight="1"/>
    <row r="100292" ht="22.5" customHeight="1"/>
    <row r="100293" ht="22.5" customHeight="1"/>
    <row r="100294" ht="22.5" customHeight="1"/>
    <row r="100295" ht="22.5" customHeight="1"/>
    <row r="100296" ht="22.5" customHeight="1"/>
    <row r="100297" ht="22.5" customHeight="1"/>
    <row r="100298" ht="22.5" customHeight="1"/>
    <row r="100299" ht="22.5" customHeight="1"/>
    <row r="100300" ht="22.5" customHeight="1"/>
    <row r="100301" ht="22.5" customHeight="1"/>
    <row r="100302" ht="22.5" customHeight="1"/>
    <row r="100303" ht="22.5" customHeight="1"/>
    <row r="100304" ht="22.5" customHeight="1"/>
    <row r="100305" ht="22.5" customHeight="1"/>
    <row r="100306" ht="22.5" customHeight="1"/>
    <row r="100307" ht="22.5" customHeight="1"/>
    <row r="100308" ht="22.5" customHeight="1"/>
    <row r="100309" ht="22.5" customHeight="1"/>
    <row r="100310" ht="22.5" customHeight="1"/>
    <row r="100311" ht="22.5" customHeight="1"/>
    <row r="100312" ht="22.5" customHeight="1"/>
    <row r="100313" ht="22.5" customHeight="1"/>
    <row r="100314" ht="22.5" customHeight="1"/>
    <row r="100315" ht="22.5" customHeight="1"/>
    <row r="100316" ht="22.5" customHeight="1"/>
    <row r="100317" ht="22.5" customHeight="1"/>
    <row r="100318" ht="22.5" customHeight="1"/>
    <row r="100319" ht="22.5" customHeight="1"/>
    <row r="100320" ht="22.5" customHeight="1"/>
    <row r="100321" ht="22.5" customHeight="1"/>
    <row r="100322" ht="22.5" customHeight="1"/>
    <row r="100323" ht="22.5" customHeight="1"/>
    <row r="100324" ht="22.5" customHeight="1"/>
    <row r="100325" ht="22.5" customHeight="1"/>
    <row r="100326" ht="22.5" customHeight="1"/>
    <row r="100327" ht="22.5" customHeight="1"/>
    <row r="100328" ht="22.5" customHeight="1"/>
    <row r="100329" ht="22.5" customHeight="1"/>
    <row r="100330" ht="22.5" customHeight="1"/>
    <row r="100331" ht="22.5" customHeight="1"/>
    <row r="100332" ht="22.5" customHeight="1"/>
    <row r="100333" ht="22.5" customHeight="1"/>
    <row r="100334" ht="22.5" customHeight="1"/>
    <row r="100335" ht="22.5" customHeight="1"/>
    <row r="100336" ht="22.5" customHeight="1"/>
    <row r="100337" ht="22.5" customHeight="1"/>
    <row r="100338" ht="22.5" customHeight="1"/>
    <row r="100339" ht="22.5" customHeight="1"/>
    <row r="100340" ht="22.5" customHeight="1"/>
    <row r="100341" ht="22.5" customHeight="1"/>
    <row r="100342" ht="22.5" customHeight="1"/>
    <row r="100343" ht="22.5" customHeight="1"/>
    <row r="100344" ht="22.5" customHeight="1"/>
    <row r="100345" ht="22.5" customHeight="1"/>
    <row r="100346" ht="22.5" customHeight="1"/>
    <row r="100347" ht="22.5" customHeight="1"/>
    <row r="100348" ht="22.5" customHeight="1"/>
    <row r="100349" ht="22.5" customHeight="1"/>
    <row r="100350" ht="22.5" customHeight="1"/>
    <row r="100351" ht="22.5" customHeight="1"/>
    <row r="100352" ht="22.5" customHeight="1"/>
    <row r="100353" ht="22.5" customHeight="1"/>
    <row r="100354" ht="22.5" customHeight="1"/>
    <row r="100355" ht="22.5" customHeight="1"/>
    <row r="100356" ht="22.5" customHeight="1"/>
    <row r="100357" ht="22.5" customHeight="1"/>
    <row r="100358" ht="22.5" customHeight="1"/>
    <row r="100359" ht="22.5" customHeight="1"/>
    <row r="100360" ht="22.5" customHeight="1"/>
    <row r="100361" ht="22.5" customHeight="1"/>
    <row r="100362" ht="22.5" customHeight="1"/>
    <row r="100363" ht="22.5" customHeight="1"/>
    <row r="100364" ht="22.5" customHeight="1"/>
    <row r="100365" ht="22.5" customHeight="1"/>
    <row r="100366" ht="22.5" customHeight="1"/>
    <row r="100367" ht="22.5" customHeight="1"/>
    <row r="100368" ht="22.5" customHeight="1"/>
    <row r="100369" ht="22.5" customHeight="1"/>
    <row r="100370" ht="22.5" customHeight="1"/>
    <row r="100371" ht="22.5" customHeight="1"/>
    <row r="100372" ht="22.5" customHeight="1"/>
    <row r="100373" ht="22.5" customHeight="1"/>
    <row r="100374" ht="22.5" customHeight="1"/>
    <row r="100375" ht="22.5" customHeight="1"/>
    <row r="100376" ht="22.5" customHeight="1"/>
    <row r="100377" ht="22.5" customHeight="1"/>
    <row r="100378" ht="22.5" customHeight="1"/>
    <row r="100379" ht="22.5" customHeight="1"/>
    <row r="100380" ht="22.5" customHeight="1"/>
    <row r="100381" ht="22.5" customHeight="1"/>
    <row r="100382" ht="22.5" customHeight="1"/>
    <row r="100383" ht="22.5" customHeight="1"/>
    <row r="100384" ht="22.5" customHeight="1"/>
    <row r="100385" ht="22.5" customHeight="1"/>
    <row r="100386" ht="22.5" customHeight="1"/>
    <row r="100387" ht="22.5" customHeight="1"/>
    <row r="100388" ht="22.5" customHeight="1"/>
    <row r="100389" ht="22.5" customHeight="1"/>
    <row r="100390" ht="22.5" customHeight="1"/>
    <row r="100391" ht="22.5" customHeight="1"/>
    <row r="100392" ht="22.5" customHeight="1"/>
    <row r="100393" ht="22.5" customHeight="1"/>
    <row r="100394" ht="22.5" customHeight="1"/>
    <row r="100395" ht="22.5" customHeight="1"/>
    <row r="100396" ht="22.5" customHeight="1"/>
    <row r="100397" ht="22.5" customHeight="1"/>
    <row r="100398" ht="22.5" customHeight="1"/>
    <row r="100399" ht="22.5" customHeight="1"/>
    <row r="100400" ht="22.5" customHeight="1"/>
    <row r="100401" ht="22.5" customHeight="1"/>
    <row r="100402" ht="22.5" customHeight="1"/>
    <row r="100403" ht="22.5" customHeight="1"/>
    <row r="100404" ht="22.5" customHeight="1"/>
    <row r="100405" ht="22.5" customHeight="1"/>
    <row r="100406" ht="22.5" customHeight="1"/>
    <row r="100407" ht="22.5" customHeight="1"/>
    <row r="100408" ht="22.5" customHeight="1"/>
    <row r="100409" ht="22.5" customHeight="1"/>
    <row r="100410" ht="22.5" customHeight="1"/>
    <row r="100411" ht="22.5" customHeight="1"/>
    <row r="100412" ht="22.5" customHeight="1"/>
    <row r="100413" ht="22.5" customHeight="1"/>
    <row r="100414" ht="22.5" customHeight="1"/>
    <row r="100415" ht="22.5" customHeight="1"/>
    <row r="100416" ht="22.5" customHeight="1"/>
    <row r="100417" ht="22.5" customHeight="1"/>
    <row r="100418" ht="22.5" customHeight="1"/>
    <row r="100419" ht="22.5" customHeight="1"/>
    <row r="100420" ht="22.5" customHeight="1"/>
    <row r="100421" ht="22.5" customHeight="1"/>
    <row r="100422" ht="22.5" customHeight="1"/>
    <row r="100423" ht="22.5" customHeight="1"/>
    <row r="100424" ht="22.5" customHeight="1"/>
    <row r="100425" ht="22.5" customHeight="1"/>
    <row r="100426" ht="22.5" customHeight="1"/>
    <row r="100427" ht="22.5" customHeight="1"/>
    <row r="100428" ht="22.5" customHeight="1"/>
    <row r="100429" ht="22.5" customHeight="1"/>
    <row r="100430" ht="22.5" customHeight="1"/>
    <row r="100431" ht="22.5" customHeight="1"/>
    <row r="100432" ht="22.5" customHeight="1"/>
    <row r="100433" ht="22.5" customHeight="1"/>
    <row r="100434" ht="22.5" customHeight="1"/>
    <row r="100435" ht="22.5" customHeight="1"/>
    <row r="100436" ht="22.5" customHeight="1"/>
    <row r="100437" ht="22.5" customHeight="1"/>
    <row r="100438" ht="22.5" customHeight="1"/>
    <row r="100439" ht="22.5" customHeight="1"/>
    <row r="100440" ht="22.5" customHeight="1"/>
    <row r="100441" ht="22.5" customHeight="1"/>
    <row r="100442" ht="22.5" customHeight="1"/>
    <row r="100443" ht="22.5" customHeight="1"/>
    <row r="100444" ht="22.5" customHeight="1"/>
    <row r="100445" ht="22.5" customHeight="1"/>
    <row r="100446" ht="22.5" customHeight="1"/>
    <row r="100447" ht="22.5" customHeight="1"/>
    <row r="100448" ht="22.5" customHeight="1"/>
    <row r="100449" ht="22.5" customHeight="1"/>
    <row r="100450" ht="22.5" customHeight="1"/>
    <row r="100451" ht="22.5" customHeight="1"/>
    <row r="100452" ht="22.5" customHeight="1"/>
    <row r="100453" ht="22.5" customHeight="1"/>
    <row r="100454" ht="22.5" customHeight="1"/>
    <row r="100455" ht="22.5" customHeight="1"/>
    <row r="100456" ht="22.5" customHeight="1"/>
    <row r="100457" ht="22.5" customHeight="1"/>
    <row r="100458" ht="22.5" customHeight="1"/>
    <row r="100459" ht="22.5" customHeight="1"/>
    <row r="100460" ht="22.5" customHeight="1"/>
    <row r="100461" ht="22.5" customHeight="1"/>
    <row r="100462" ht="22.5" customHeight="1"/>
    <row r="100463" ht="22.5" customHeight="1"/>
    <row r="100464" ht="22.5" customHeight="1"/>
    <row r="100465" ht="22.5" customHeight="1"/>
    <row r="100466" ht="22.5" customHeight="1"/>
    <row r="100467" ht="22.5" customHeight="1"/>
    <row r="100468" ht="22.5" customHeight="1"/>
    <row r="100469" ht="22.5" customHeight="1"/>
    <row r="100470" ht="22.5" customHeight="1"/>
    <row r="100471" ht="22.5" customHeight="1"/>
    <row r="100472" ht="22.5" customHeight="1"/>
    <row r="100473" ht="22.5" customHeight="1"/>
    <row r="100474" ht="22.5" customHeight="1"/>
    <row r="100475" ht="22.5" customHeight="1"/>
    <row r="100476" ht="22.5" customHeight="1"/>
    <row r="100477" ht="22.5" customHeight="1"/>
    <row r="100478" ht="22.5" customHeight="1"/>
    <row r="100479" ht="22.5" customHeight="1"/>
    <row r="100480" ht="22.5" customHeight="1"/>
    <row r="100481" ht="22.5" customHeight="1"/>
    <row r="100482" ht="22.5" customHeight="1"/>
    <row r="100483" ht="22.5" customHeight="1"/>
    <row r="100484" ht="22.5" customHeight="1"/>
    <row r="100485" ht="22.5" customHeight="1"/>
    <row r="100486" ht="22.5" customHeight="1"/>
    <row r="100487" ht="22.5" customHeight="1"/>
    <row r="100488" ht="22.5" customHeight="1"/>
    <row r="100489" ht="22.5" customHeight="1"/>
    <row r="100490" ht="22.5" customHeight="1"/>
    <row r="100491" ht="22.5" customHeight="1"/>
    <row r="100492" ht="22.5" customHeight="1"/>
    <row r="100493" ht="22.5" customHeight="1"/>
    <row r="100494" ht="22.5" customHeight="1"/>
    <row r="100495" ht="22.5" customHeight="1"/>
    <row r="100496" ht="22.5" customHeight="1"/>
    <row r="100497" ht="22.5" customHeight="1"/>
    <row r="100498" ht="22.5" customHeight="1"/>
    <row r="100499" ht="22.5" customHeight="1"/>
    <row r="100500" ht="22.5" customHeight="1"/>
    <row r="100501" ht="22.5" customHeight="1"/>
    <row r="100502" ht="22.5" customHeight="1"/>
    <row r="100503" ht="22.5" customHeight="1"/>
    <row r="100504" ht="22.5" customHeight="1"/>
    <row r="100505" ht="22.5" customHeight="1"/>
    <row r="100506" ht="22.5" customHeight="1"/>
    <row r="100507" ht="22.5" customHeight="1"/>
    <row r="100508" ht="22.5" customHeight="1"/>
    <row r="100509" ht="22.5" customHeight="1"/>
    <row r="100510" ht="22.5" customHeight="1"/>
    <row r="100511" ht="22.5" customHeight="1"/>
    <row r="100512" ht="22.5" customHeight="1"/>
    <row r="100513" ht="22.5" customHeight="1"/>
    <row r="100514" ht="22.5" customHeight="1"/>
    <row r="100515" ht="22.5" customHeight="1"/>
    <row r="100516" ht="22.5" customHeight="1"/>
    <row r="100517" ht="22.5" customHeight="1"/>
    <row r="100518" ht="22.5" customHeight="1"/>
    <row r="100519" ht="22.5" customHeight="1"/>
    <row r="100520" ht="22.5" customHeight="1"/>
    <row r="100521" ht="22.5" customHeight="1"/>
    <row r="100522" ht="22.5" customHeight="1"/>
    <row r="100523" ht="22.5" customHeight="1"/>
    <row r="100524" ht="22.5" customHeight="1"/>
    <row r="100525" ht="22.5" customHeight="1"/>
    <row r="100526" ht="22.5" customHeight="1"/>
    <row r="100527" ht="22.5" customHeight="1"/>
    <row r="100528" ht="22.5" customHeight="1"/>
    <row r="100529" ht="22.5" customHeight="1"/>
    <row r="100530" ht="22.5" customHeight="1"/>
    <row r="100531" ht="22.5" customHeight="1"/>
    <row r="100532" ht="22.5" customHeight="1"/>
    <row r="100533" ht="22.5" customHeight="1"/>
    <row r="100534" ht="22.5" customHeight="1"/>
    <row r="100535" ht="22.5" customHeight="1"/>
    <row r="100536" ht="22.5" customHeight="1"/>
    <row r="100537" ht="22.5" customHeight="1"/>
    <row r="100538" ht="22.5" customHeight="1"/>
    <row r="100539" ht="22.5" customHeight="1"/>
    <row r="100540" ht="22.5" customHeight="1"/>
    <row r="100541" ht="22.5" customHeight="1"/>
    <row r="100542" ht="22.5" customHeight="1"/>
    <row r="100543" ht="22.5" customHeight="1"/>
    <row r="100544" ht="22.5" customHeight="1"/>
    <row r="100545" ht="22.5" customHeight="1"/>
    <row r="100546" ht="22.5" customHeight="1"/>
    <row r="100547" ht="22.5" customHeight="1"/>
    <row r="100548" ht="22.5" customHeight="1"/>
    <row r="100549" ht="22.5" customHeight="1"/>
    <row r="100550" ht="22.5" customHeight="1"/>
    <row r="100551" ht="22.5" customHeight="1"/>
    <row r="100552" ht="22.5" customHeight="1"/>
    <row r="100553" ht="22.5" customHeight="1"/>
    <row r="100554" ht="22.5" customHeight="1"/>
    <row r="100555" ht="22.5" customHeight="1"/>
    <row r="100556" ht="22.5" customHeight="1"/>
    <row r="100557" ht="22.5" customHeight="1"/>
    <row r="100558" ht="22.5" customHeight="1"/>
    <row r="100559" ht="22.5" customHeight="1"/>
    <row r="100560" ht="22.5" customHeight="1"/>
    <row r="100561" ht="22.5" customHeight="1"/>
    <row r="100562" ht="22.5" customHeight="1"/>
    <row r="100563" ht="22.5" customHeight="1"/>
    <row r="100564" ht="22.5" customHeight="1"/>
    <row r="100565" ht="22.5" customHeight="1"/>
    <row r="100566" ht="22.5" customHeight="1"/>
    <row r="100567" ht="22.5" customHeight="1"/>
    <row r="100568" ht="22.5" customHeight="1"/>
    <row r="100569" ht="22.5" customHeight="1"/>
    <row r="100570" ht="22.5" customHeight="1"/>
    <row r="100571" ht="22.5" customHeight="1"/>
    <row r="100572" ht="22.5" customHeight="1"/>
    <row r="100573" ht="22.5" customHeight="1"/>
    <row r="100574" ht="22.5" customHeight="1"/>
    <row r="100575" ht="22.5" customHeight="1"/>
    <row r="100576" ht="22.5" customHeight="1"/>
    <row r="100577" ht="22.5" customHeight="1"/>
    <row r="100578" ht="22.5" customHeight="1"/>
    <row r="100579" ht="22.5" customHeight="1"/>
    <row r="100580" ht="22.5" customHeight="1"/>
    <row r="100581" ht="22.5" customHeight="1"/>
    <row r="100582" ht="22.5" customHeight="1"/>
    <row r="100583" ht="22.5" customHeight="1"/>
    <row r="100584" ht="22.5" customHeight="1"/>
    <row r="100585" ht="22.5" customHeight="1"/>
    <row r="100586" ht="22.5" customHeight="1"/>
    <row r="100587" ht="22.5" customHeight="1"/>
    <row r="100588" ht="22.5" customHeight="1"/>
    <row r="100589" ht="22.5" customHeight="1"/>
    <row r="100590" ht="22.5" customHeight="1"/>
    <row r="100591" ht="22.5" customHeight="1"/>
    <row r="100592" ht="22.5" customHeight="1"/>
    <row r="100593" ht="22.5" customHeight="1"/>
    <row r="100594" ht="22.5" customHeight="1"/>
    <row r="100595" ht="22.5" customHeight="1"/>
    <row r="100596" ht="22.5" customHeight="1"/>
    <row r="100597" ht="22.5" customHeight="1"/>
    <row r="100598" ht="22.5" customHeight="1"/>
    <row r="100599" ht="22.5" customHeight="1"/>
    <row r="100600" ht="22.5" customHeight="1"/>
    <row r="100601" ht="22.5" customHeight="1"/>
    <row r="100602" ht="22.5" customHeight="1"/>
    <row r="100603" ht="22.5" customHeight="1"/>
    <row r="100604" ht="22.5" customHeight="1"/>
    <row r="100605" ht="22.5" customHeight="1"/>
    <row r="100606" ht="22.5" customHeight="1"/>
    <row r="100607" ht="22.5" customHeight="1"/>
    <row r="100608" ht="22.5" customHeight="1"/>
    <row r="100609" ht="22.5" customHeight="1"/>
    <row r="100610" ht="22.5" customHeight="1"/>
    <row r="100611" ht="22.5" customHeight="1"/>
    <row r="100612" ht="22.5" customHeight="1"/>
    <row r="100613" ht="22.5" customHeight="1"/>
    <row r="100614" ht="22.5" customHeight="1"/>
    <row r="100615" ht="22.5" customHeight="1"/>
    <row r="100616" ht="22.5" customHeight="1"/>
    <row r="100617" ht="22.5" customHeight="1"/>
    <row r="100618" ht="22.5" customHeight="1"/>
    <row r="100619" ht="22.5" customHeight="1"/>
    <row r="100620" ht="22.5" customHeight="1"/>
    <row r="100621" ht="22.5" customHeight="1"/>
    <row r="100622" ht="22.5" customHeight="1"/>
    <row r="100623" ht="22.5" customHeight="1"/>
    <row r="100624" ht="22.5" customHeight="1"/>
    <row r="100625" ht="22.5" customHeight="1"/>
    <row r="100626" ht="22.5" customHeight="1"/>
    <row r="100627" ht="22.5" customHeight="1"/>
    <row r="100628" ht="22.5" customHeight="1"/>
    <row r="100629" ht="22.5" customHeight="1"/>
    <row r="100630" ht="22.5" customHeight="1"/>
    <row r="100631" ht="22.5" customHeight="1"/>
    <row r="100632" ht="22.5" customHeight="1"/>
    <row r="100633" ht="22.5" customHeight="1"/>
    <row r="100634" ht="22.5" customHeight="1"/>
    <row r="100635" ht="22.5" customHeight="1"/>
    <row r="100636" ht="22.5" customHeight="1"/>
    <row r="100637" ht="22.5" customHeight="1"/>
    <row r="100638" ht="22.5" customHeight="1"/>
    <row r="100639" ht="22.5" customHeight="1"/>
    <row r="100640" ht="22.5" customHeight="1"/>
    <row r="100641" ht="22.5" customHeight="1"/>
    <row r="100642" ht="22.5" customHeight="1"/>
    <row r="100643" ht="22.5" customHeight="1"/>
    <row r="100644" ht="22.5" customHeight="1"/>
    <row r="100645" ht="22.5" customHeight="1"/>
    <row r="100646" ht="22.5" customHeight="1"/>
    <row r="100647" ht="22.5" customHeight="1"/>
    <row r="100648" ht="22.5" customHeight="1"/>
    <row r="100649" ht="22.5" customHeight="1"/>
    <row r="100650" ht="22.5" customHeight="1"/>
    <row r="100651" ht="22.5" customHeight="1"/>
    <row r="100652" ht="22.5" customHeight="1"/>
    <row r="100653" ht="22.5" customHeight="1"/>
    <row r="100654" ht="22.5" customHeight="1"/>
    <row r="100655" ht="22.5" customHeight="1"/>
    <row r="100656" ht="22.5" customHeight="1"/>
    <row r="100657" ht="22.5" customHeight="1"/>
    <row r="100658" ht="22.5" customHeight="1"/>
    <row r="100659" ht="22.5" customHeight="1"/>
    <row r="100660" ht="22.5" customHeight="1"/>
    <row r="100661" ht="22.5" customHeight="1"/>
    <row r="100662" ht="22.5" customHeight="1"/>
    <row r="100663" ht="22.5" customHeight="1"/>
    <row r="100664" ht="22.5" customHeight="1"/>
    <row r="100665" ht="22.5" customHeight="1"/>
    <row r="100666" ht="22.5" customHeight="1"/>
    <row r="100667" ht="22.5" customHeight="1"/>
    <row r="100668" ht="22.5" customHeight="1"/>
    <row r="100669" ht="22.5" customHeight="1"/>
    <row r="100670" ht="22.5" customHeight="1"/>
    <row r="100671" ht="22.5" customHeight="1"/>
    <row r="100672" ht="22.5" customHeight="1"/>
    <row r="100673" ht="22.5" customHeight="1"/>
    <row r="100674" ht="22.5" customHeight="1"/>
    <row r="100675" ht="22.5" customHeight="1"/>
    <row r="100676" ht="22.5" customHeight="1"/>
    <row r="100677" ht="22.5" customHeight="1"/>
    <row r="100678" ht="22.5" customHeight="1"/>
    <row r="100679" ht="22.5" customHeight="1"/>
    <row r="100680" ht="22.5" customHeight="1"/>
    <row r="100681" ht="22.5" customHeight="1"/>
    <row r="100682" ht="22.5" customHeight="1"/>
    <row r="100683" ht="22.5" customHeight="1"/>
    <row r="100684" ht="22.5" customHeight="1"/>
    <row r="100685" ht="22.5" customHeight="1"/>
    <row r="100686" ht="22.5" customHeight="1"/>
    <row r="100687" ht="22.5" customHeight="1"/>
    <row r="100688" ht="22.5" customHeight="1"/>
    <row r="100689" ht="22.5" customHeight="1"/>
    <row r="100690" ht="22.5" customHeight="1"/>
    <row r="100691" ht="22.5" customHeight="1"/>
    <row r="100692" ht="22.5" customHeight="1"/>
    <row r="100693" ht="22.5" customHeight="1"/>
    <row r="100694" ht="22.5" customHeight="1"/>
    <row r="100695" ht="22.5" customHeight="1"/>
    <row r="100696" ht="22.5" customHeight="1"/>
    <row r="100697" ht="22.5" customHeight="1"/>
    <row r="100698" ht="22.5" customHeight="1"/>
    <row r="100699" ht="22.5" customHeight="1"/>
    <row r="100700" ht="22.5" customHeight="1"/>
    <row r="100701" ht="22.5" customHeight="1"/>
    <row r="100702" ht="22.5" customHeight="1"/>
    <row r="100703" ht="22.5" customHeight="1"/>
    <row r="100704" ht="22.5" customHeight="1"/>
    <row r="100705" ht="22.5" customHeight="1"/>
    <row r="100706" ht="22.5" customHeight="1"/>
    <row r="100707" ht="22.5" customHeight="1"/>
    <row r="100708" ht="22.5" customHeight="1"/>
    <row r="100709" ht="22.5" customHeight="1"/>
    <row r="100710" ht="22.5" customHeight="1"/>
    <row r="100711" ht="22.5" customHeight="1"/>
    <row r="100712" ht="22.5" customHeight="1"/>
    <row r="100713" ht="22.5" customHeight="1"/>
    <row r="100714" ht="22.5" customHeight="1"/>
    <row r="100715" ht="22.5" customHeight="1"/>
    <row r="100716" ht="22.5" customHeight="1"/>
    <row r="100717" ht="22.5" customHeight="1"/>
    <row r="100718" ht="22.5" customHeight="1"/>
    <row r="100719" ht="22.5" customHeight="1"/>
    <row r="100720" ht="22.5" customHeight="1"/>
    <row r="100721" ht="22.5" customHeight="1"/>
    <row r="100722" ht="22.5" customHeight="1"/>
    <row r="100723" ht="22.5" customHeight="1"/>
    <row r="100724" ht="22.5" customHeight="1"/>
    <row r="100725" ht="22.5" customHeight="1"/>
    <row r="100726" ht="22.5" customHeight="1"/>
    <row r="100727" ht="22.5" customHeight="1"/>
    <row r="100728" ht="22.5" customHeight="1"/>
    <row r="100729" ht="22.5" customHeight="1"/>
    <row r="100730" ht="22.5" customHeight="1"/>
    <row r="100731" ht="22.5" customHeight="1"/>
    <row r="100732" ht="22.5" customHeight="1"/>
    <row r="100733" ht="22.5" customHeight="1"/>
    <row r="100734" ht="22.5" customHeight="1"/>
    <row r="100735" ht="22.5" customHeight="1"/>
    <row r="100736" ht="22.5" customHeight="1"/>
    <row r="100737" ht="22.5" customHeight="1"/>
    <row r="100738" ht="22.5" customHeight="1"/>
    <row r="100739" ht="22.5" customHeight="1"/>
    <row r="100740" ht="22.5" customHeight="1"/>
    <row r="100741" ht="22.5" customHeight="1"/>
    <row r="100742" ht="22.5" customHeight="1"/>
    <row r="100743" ht="22.5" customHeight="1"/>
    <row r="100744" ht="22.5" customHeight="1"/>
    <row r="100745" ht="22.5" customHeight="1"/>
    <row r="100746" ht="22.5" customHeight="1"/>
    <row r="100747" ht="22.5" customHeight="1"/>
    <row r="100748" ht="22.5" customHeight="1"/>
    <row r="100749" ht="22.5" customHeight="1"/>
    <row r="100750" ht="22.5" customHeight="1"/>
    <row r="100751" ht="22.5" customHeight="1"/>
    <row r="100752" ht="22.5" customHeight="1"/>
    <row r="100753" ht="22.5" customHeight="1"/>
    <row r="100754" ht="22.5" customHeight="1"/>
    <row r="100755" ht="22.5" customHeight="1"/>
    <row r="100756" ht="22.5" customHeight="1"/>
    <row r="100757" ht="22.5" customHeight="1"/>
    <row r="100758" ht="22.5" customHeight="1"/>
    <row r="100759" ht="22.5" customHeight="1"/>
    <row r="100760" ht="22.5" customHeight="1"/>
    <row r="100761" ht="22.5" customHeight="1"/>
    <row r="100762" ht="22.5" customHeight="1"/>
    <row r="100763" ht="22.5" customHeight="1"/>
    <row r="100764" ht="22.5" customHeight="1"/>
    <row r="100765" ht="22.5" customHeight="1"/>
    <row r="100766" ht="22.5" customHeight="1"/>
    <row r="100767" ht="22.5" customHeight="1"/>
    <row r="100768" ht="22.5" customHeight="1"/>
    <row r="100769" ht="22.5" customHeight="1"/>
    <row r="100770" ht="22.5" customHeight="1"/>
    <row r="100771" ht="22.5" customHeight="1"/>
    <row r="100772" ht="22.5" customHeight="1"/>
    <row r="100773" ht="22.5" customHeight="1"/>
    <row r="100774" ht="22.5" customHeight="1"/>
    <row r="100775" ht="22.5" customHeight="1"/>
    <row r="100776" ht="22.5" customHeight="1"/>
    <row r="100777" ht="22.5" customHeight="1"/>
    <row r="100778" ht="22.5" customHeight="1"/>
    <row r="100779" ht="22.5" customHeight="1"/>
    <row r="100780" ht="22.5" customHeight="1"/>
    <row r="100781" ht="22.5" customHeight="1"/>
    <row r="100782" ht="22.5" customHeight="1"/>
    <row r="100783" ht="22.5" customHeight="1"/>
    <row r="100784" ht="22.5" customHeight="1"/>
    <row r="100785" ht="22.5" customHeight="1"/>
    <row r="100786" ht="22.5" customHeight="1"/>
    <row r="100787" ht="22.5" customHeight="1"/>
    <row r="100788" ht="22.5" customHeight="1"/>
    <row r="100789" ht="22.5" customHeight="1"/>
    <row r="100790" ht="22.5" customHeight="1"/>
    <row r="100791" ht="22.5" customHeight="1"/>
    <row r="100792" ht="22.5" customHeight="1"/>
    <row r="100793" ht="22.5" customHeight="1"/>
    <row r="100794" ht="22.5" customHeight="1"/>
    <row r="100795" ht="22.5" customHeight="1"/>
    <row r="100796" ht="22.5" customHeight="1"/>
    <row r="100797" ht="22.5" customHeight="1"/>
    <row r="100798" ht="22.5" customHeight="1"/>
    <row r="100799" ht="22.5" customHeight="1"/>
    <row r="100800" ht="22.5" customHeight="1"/>
    <row r="100801" ht="22.5" customHeight="1"/>
    <row r="100802" ht="22.5" customHeight="1"/>
    <row r="100803" ht="22.5" customHeight="1"/>
    <row r="100804" ht="22.5" customHeight="1"/>
    <row r="100805" ht="22.5" customHeight="1"/>
    <row r="100806" ht="22.5" customHeight="1"/>
    <row r="100807" ht="22.5" customHeight="1"/>
    <row r="100808" ht="22.5" customHeight="1"/>
    <row r="100809" ht="22.5" customHeight="1"/>
    <row r="100810" ht="22.5" customHeight="1"/>
    <row r="100811" ht="22.5" customHeight="1"/>
    <row r="100812" ht="22.5" customHeight="1"/>
    <row r="100813" ht="22.5" customHeight="1"/>
    <row r="100814" ht="22.5" customHeight="1"/>
    <row r="100815" ht="22.5" customHeight="1"/>
    <row r="100816" ht="22.5" customHeight="1"/>
    <row r="100817" ht="22.5" customHeight="1"/>
    <row r="100818" ht="22.5" customHeight="1"/>
    <row r="100819" ht="22.5" customHeight="1"/>
    <row r="100820" ht="22.5" customHeight="1"/>
    <row r="100821" ht="22.5" customHeight="1"/>
    <row r="100822" ht="22.5" customHeight="1"/>
    <row r="100823" ht="22.5" customHeight="1"/>
    <row r="100824" ht="22.5" customHeight="1"/>
    <row r="100825" ht="22.5" customHeight="1"/>
    <row r="100826" ht="22.5" customHeight="1"/>
    <row r="100827" ht="22.5" customHeight="1"/>
    <row r="100828" ht="22.5" customHeight="1"/>
    <row r="100829" ht="22.5" customHeight="1"/>
    <row r="100830" ht="22.5" customHeight="1"/>
    <row r="100831" ht="22.5" customHeight="1"/>
    <row r="100832" ht="22.5" customHeight="1"/>
    <row r="100833" ht="22.5" customHeight="1"/>
    <row r="100834" ht="22.5" customHeight="1"/>
    <row r="100835" ht="22.5" customHeight="1"/>
    <row r="100836" ht="22.5" customHeight="1"/>
    <row r="100837" ht="22.5" customHeight="1"/>
    <row r="100838" ht="22.5" customHeight="1"/>
    <row r="100839" ht="22.5" customHeight="1"/>
    <row r="100840" ht="22.5" customHeight="1"/>
    <row r="100841" ht="22.5" customHeight="1"/>
    <row r="100842" ht="22.5" customHeight="1"/>
    <row r="100843" ht="22.5" customHeight="1"/>
    <row r="100844" ht="22.5" customHeight="1"/>
    <row r="100845" ht="22.5" customHeight="1"/>
    <row r="100846" ht="22.5" customHeight="1"/>
    <row r="100847" ht="22.5" customHeight="1"/>
    <row r="100848" ht="22.5" customHeight="1"/>
    <row r="100849" ht="22.5" customHeight="1"/>
    <row r="100850" ht="22.5" customHeight="1"/>
    <row r="100851" ht="22.5" customHeight="1"/>
    <row r="100852" ht="22.5" customHeight="1"/>
    <row r="100853" ht="22.5" customHeight="1"/>
    <row r="100854" ht="22.5" customHeight="1"/>
    <row r="100855" ht="22.5" customHeight="1"/>
    <row r="100856" ht="22.5" customHeight="1"/>
    <row r="100857" ht="22.5" customHeight="1"/>
    <row r="100858" ht="22.5" customHeight="1"/>
    <row r="100859" ht="22.5" customHeight="1"/>
    <row r="100860" ht="22.5" customHeight="1"/>
    <row r="100861" ht="22.5" customHeight="1"/>
    <row r="100862" ht="22.5" customHeight="1"/>
    <row r="100863" ht="22.5" customHeight="1"/>
    <row r="100864" ht="22.5" customHeight="1"/>
    <row r="100865" ht="22.5" customHeight="1"/>
    <row r="100866" ht="22.5" customHeight="1"/>
    <row r="100867" ht="22.5" customHeight="1"/>
    <row r="100868" ht="22.5" customHeight="1"/>
    <row r="100869" ht="22.5" customHeight="1"/>
    <row r="100870" ht="22.5" customHeight="1"/>
    <row r="100871" ht="22.5" customHeight="1"/>
    <row r="100872" ht="22.5" customHeight="1"/>
    <row r="100873" ht="22.5" customHeight="1"/>
    <row r="100874" ht="22.5" customHeight="1"/>
    <row r="100875" ht="22.5" customHeight="1"/>
    <row r="100876" ht="22.5" customHeight="1"/>
    <row r="100877" ht="22.5" customHeight="1"/>
    <row r="100878" ht="22.5" customHeight="1"/>
    <row r="100879" ht="22.5" customHeight="1"/>
    <row r="100880" ht="22.5" customHeight="1"/>
    <row r="100881" ht="22.5" customHeight="1"/>
    <row r="100882" ht="22.5" customHeight="1"/>
    <row r="100883" ht="22.5" customHeight="1"/>
    <row r="100884" ht="22.5" customHeight="1"/>
    <row r="100885" ht="22.5" customHeight="1"/>
    <row r="100886" ht="22.5" customHeight="1"/>
    <row r="100887" ht="22.5" customHeight="1"/>
    <row r="100888" ht="22.5" customHeight="1"/>
    <row r="100889" ht="22.5" customHeight="1"/>
    <row r="100890" ht="22.5" customHeight="1"/>
    <row r="100891" ht="22.5" customHeight="1"/>
    <row r="100892" ht="22.5" customHeight="1"/>
    <row r="100893" ht="22.5" customHeight="1"/>
    <row r="100894" ht="22.5" customHeight="1"/>
    <row r="100895" ht="22.5" customHeight="1"/>
    <row r="100896" ht="22.5" customHeight="1"/>
    <row r="100897" ht="22.5" customHeight="1"/>
    <row r="100898" ht="22.5" customHeight="1"/>
    <row r="100899" ht="22.5" customHeight="1"/>
    <row r="100900" ht="22.5" customHeight="1"/>
    <row r="100901" ht="22.5" customHeight="1"/>
    <row r="100902" ht="22.5" customHeight="1"/>
    <row r="100903" ht="22.5" customHeight="1"/>
    <row r="100904" ht="22.5" customHeight="1"/>
    <row r="100905" ht="22.5" customHeight="1"/>
    <row r="100906" ht="22.5" customHeight="1"/>
    <row r="100907" ht="22.5" customHeight="1"/>
    <row r="100908" ht="22.5" customHeight="1"/>
    <row r="100909" ht="22.5" customHeight="1"/>
    <row r="100910" ht="22.5" customHeight="1"/>
    <row r="100911" ht="22.5" customHeight="1"/>
    <row r="100912" ht="22.5" customHeight="1"/>
    <row r="100913" ht="22.5" customHeight="1"/>
    <row r="100914" ht="22.5" customHeight="1"/>
    <row r="100915" ht="22.5" customHeight="1"/>
    <row r="100916" ht="22.5" customHeight="1"/>
    <row r="100917" ht="22.5" customHeight="1"/>
    <row r="100918" ht="22.5" customHeight="1"/>
    <row r="100919" ht="22.5" customHeight="1"/>
    <row r="100920" ht="22.5" customHeight="1"/>
    <row r="100921" ht="22.5" customHeight="1"/>
    <row r="100922" ht="22.5" customHeight="1"/>
    <row r="100923" ht="22.5" customHeight="1"/>
    <row r="100924" ht="22.5" customHeight="1"/>
    <row r="100925" ht="22.5" customHeight="1"/>
    <row r="100926" ht="22.5" customHeight="1"/>
    <row r="100927" ht="22.5" customHeight="1"/>
    <row r="100928" ht="22.5" customHeight="1"/>
    <row r="100929" ht="22.5" customHeight="1"/>
    <row r="100930" ht="22.5" customHeight="1"/>
    <row r="100931" ht="22.5" customHeight="1"/>
    <row r="100932" ht="22.5" customHeight="1"/>
    <row r="100933" ht="22.5" customHeight="1"/>
    <row r="100934" ht="22.5" customHeight="1"/>
    <row r="100935" ht="22.5" customHeight="1"/>
    <row r="100936" ht="22.5" customHeight="1"/>
    <row r="100937" ht="22.5" customHeight="1"/>
    <row r="100938" ht="22.5" customHeight="1"/>
    <row r="100939" ht="22.5" customHeight="1"/>
    <row r="100940" ht="22.5" customHeight="1"/>
    <row r="100941" ht="22.5" customHeight="1"/>
    <row r="100942" ht="22.5" customHeight="1"/>
    <row r="100943" ht="22.5" customHeight="1"/>
    <row r="100944" ht="22.5" customHeight="1"/>
    <row r="100945" ht="22.5" customHeight="1"/>
    <row r="100946" ht="22.5" customHeight="1"/>
    <row r="100947" ht="22.5" customHeight="1"/>
    <row r="100948" ht="22.5" customHeight="1"/>
    <row r="100949" ht="22.5" customHeight="1"/>
    <row r="100950" ht="22.5" customHeight="1"/>
    <row r="100951" ht="22.5" customHeight="1"/>
    <row r="100952" ht="22.5" customHeight="1"/>
    <row r="100953" ht="22.5" customHeight="1"/>
    <row r="100954" ht="22.5" customHeight="1"/>
    <row r="100955" ht="22.5" customHeight="1"/>
    <row r="100956" ht="22.5" customHeight="1"/>
    <row r="100957" ht="22.5" customHeight="1"/>
    <row r="100958" ht="22.5" customHeight="1"/>
    <row r="100959" ht="22.5" customHeight="1"/>
    <row r="100960" ht="22.5" customHeight="1"/>
    <row r="100961" ht="22.5" customHeight="1"/>
    <row r="100962" ht="22.5" customHeight="1"/>
    <row r="100963" ht="22.5" customHeight="1"/>
    <row r="100964" ht="22.5" customHeight="1"/>
    <row r="100965" ht="22.5" customHeight="1"/>
    <row r="100966" ht="22.5" customHeight="1"/>
    <row r="100967" ht="22.5" customHeight="1"/>
    <row r="100968" ht="22.5" customHeight="1"/>
    <row r="100969" ht="22.5" customHeight="1"/>
    <row r="100970" ht="22.5" customHeight="1"/>
    <row r="100971" ht="22.5" customHeight="1"/>
    <row r="100972" ht="22.5" customHeight="1"/>
    <row r="100973" ht="22.5" customHeight="1"/>
    <row r="100974" ht="22.5" customHeight="1"/>
    <row r="100975" ht="22.5" customHeight="1"/>
    <row r="100976" ht="22.5" customHeight="1"/>
    <row r="100977" ht="22.5" customHeight="1"/>
    <row r="100978" ht="22.5" customHeight="1"/>
    <row r="100979" ht="22.5" customHeight="1"/>
    <row r="100980" ht="22.5" customHeight="1"/>
    <row r="100981" ht="22.5" customHeight="1"/>
    <row r="100982" ht="22.5" customHeight="1"/>
    <row r="100983" ht="22.5" customHeight="1"/>
    <row r="100984" ht="22.5" customHeight="1"/>
    <row r="100985" ht="22.5" customHeight="1"/>
    <row r="100986" ht="22.5" customHeight="1"/>
    <row r="100987" ht="22.5" customHeight="1"/>
    <row r="100988" ht="22.5" customHeight="1"/>
    <row r="100989" ht="22.5" customHeight="1"/>
    <row r="100990" ht="22.5" customHeight="1"/>
    <row r="100991" ht="22.5" customHeight="1"/>
    <row r="100992" ht="22.5" customHeight="1"/>
    <row r="100993" ht="22.5" customHeight="1"/>
    <row r="100994" ht="22.5" customHeight="1"/>
    <row r="100995" ht="22.5" customHeight="1"/>
    <row r="100996" ht="22.5" customHeight="1"/>
    <row r="100997" ht="22.5" customHeight="1"/>
    <row r="100998" ht="22.5" customHeight="1"/>
    <row r="100999" ht="22.5" customHeight="1"/>
    <row r="101000" ht="22.5" customHeight="1"/>
    <row r="101001" ht="22.5" customHeight="1"/>
    <row r="101002" ht="22.5" customHeight="1"/>
    <row r="101003" ht="22.5" customHeight="1"/>
    <row r="101004" ht="22.5" customHeight="1"/>
    <row r="101005" ht="22.5" customHeight="1"/>
    <row r="101006" ht="22.5" customHeight="1"/>
    <row r="101007" ht="22.5" customHeight="1"/>
    <row r="101008" ht="22.5" customHeight="1"/>
    <row r="101009" ht="22.5" customHeight="1"/>
    <row r="101010" ht="22.5" customHeight="1"/>
    <row r="101011" ht="22.5" customHeight="1"/>
    <row r="101012" ht="22.5" customHeight="1"/>
    <row r="101013" ht="22.5" customHeight="1"/>
    <row r="101014" ht="22.5" customHeight="1"/>
    <row r="101015" ht="22.5" customHeight="1"/>
    <row r="101016" ht="22.5" customHeight="1"/>
    <row r="101017" ht="22.5" customHeight="1"/>
    <row r="101018" ht="22.5" customHeight="1"/>
    <row r="101019" ht="22.5" customHeight="1"/>
    <row r="101020" ht="22.5" customHeight="1"/>
    <row r="101021" ht="22.5" customHeight="1"/>
    <row r="101022" ht="22.5" customHeight="1"/>
    <row r="101023" ht="22.5" customHeight="1"/>
    <row r="101024" ht="22.5" customHeight="1"/>
    <row r="101025" ht="22.5" customHeight="1"/>
    <row r="101026" ht="22.5" customHeight="1"/>
    <row r="101027" ht="22.5" customHeight="1"/>
    <row r="101028" ht="22.5" customHeight="1"/>
    <row r="101029" ht="22.5" customHeight="1"/>
    <row r="101030" ht="22.5" customHeight="1"/>
    <row r="101031" ht="22.5" customHeight="1"/>
    <row r="101032" ht="22.5" customHeight="1"/>
    <row r="101033" ht="22.5" customHeight="1"/>
    <row r="101034" ht="22.5" customHeight="1"/>
    <row r="101035" ht="22.5" customHeight="1"/>
    <row r="101036" ht="22.5" customHeight="1"/>
    <row r="101037" ht="22.5" customHeight="1"/>
    <row r="101038" ht="22.5" customHeight="1"/>
    <row r="101039" ht="22.5" customHeight="1"/>
    <row r="101040" ht="22.5" customHeight="1"/>
    <row r="101041" ht="22.5" customHeight="1"/>
    <row r="101042" ht="22.5" customHeight="1"/>
    <row r="101043" ht="22.5" customHeight="1"/>
    <row r="101044" ht="22.5" customHeight="1"/>
    <row r="101045" ht="22.5" customHeight="1"/>
    <row r="101046" ht="22.5" customHeight="1"/>
    <row r="101047" ht="22.5" customHeight="1"/>
    <row r="101048" ht="22.5" customHeight="1"/>
    <row r="101049" ht="22.5" customHeight="1"/>
    <row r="101050" ht="22.5" customHeight="1"/>
    <row r="101051" ht="22.5" customHeight="1"/>
    <row r="101052" ht="22.5" customHeight="1"/>
    <row r="101053" ht="22.5" customHeight="1"/>
    <row r="101054" ht="22.5" customHeight="1"/>
    <row r="101055" ht="22.5" customHeight="1"/>
    <row r="101056" ht="22.5" customHeight="1"/>
    <row r="101057" ht="22.5" customHeight="1"/>
    <row r="101058" ht="22.5" customHeight="1"/>
    <row r="101059" ht="22.5" customHeight="1"/>
    <row r="101060" ht="22.5" customHeight="1"/>
    <row r="101061" ht="22.5" customHeight="1"/>
    <row r="101062" ht="22.5" customHeight="1"/>
    <row r="101063" ht="22.5" customHeight="1"/>
    <row r="101064" ht="22.5" customHeight="1"/>
    <row r="101065" ht="22.5" customHeight="1"/>
    <row r="101066" ht="22.5" customHeight="1"/>
    <row r="101067" ht="22.5" customHeight="1"/>
    <row r="101068" ht="22.5" customHeight="1"/>
    <row r="101069" ht="22.5" customHeight="1"/>
    <row r="101070" ht="22.5" customHeight="1"/>
    <row r="101071" ht="22.5" customHeight="1"/>
    <row r="101072" ht="22.5" customHeight="1"/>
    <row r="101073" ht="22.5" customHeight="1"/>
    <row r="101074" ht="22.5" customHeight="1"/>
    <row r="101075" ht="22.5" customHeight="1"/>
    <row r="101076" ht="22.5" customHeight="1"/>
    <row r="101077" ht="22.5" customHeight="1"/>
    <row r="101078" ht="22.5" customHeight="1"/>
    <row r="101079" ht="22.5" customHeight="1"/>
    <row r="101080" ht="22.5" customHeight="1"/>
    <row r="101081" ht="22.5" customHeight="1"/>
    <row r="101082" ht="22.5" customHeight="1"/>
    <row r="101083" ht="22.5" customHeight="1"/>
    <row r="101084" ht="22.5" customHeight="1"/>
    <row r="101085" ht="22.5" customHeight="1"/>
    <row r="101086" ht="22.5" customHeight="1"/>
    <row r="101087" ht="22.5" customHeight="1"/>
    <row r="101088" ht="22.5" customHeight="1"/>
    <row r="101089" ht="22.5" customHeight="1"/>
    <row r="101090" ht="22.5" customHeight="1"/>
    <row r="101091" ht="22.5" customHeight="1"/>
    <row r="101092" ht="22.5" customHeight="1"/>
    <row r="101093" ht="22.5" customHeight="1"/>
    <row r="101094" ht="22.5" customHeight="1"/>
    <row r="101095" ht="22.5" customHeight="1"/>
    <row r="101096" ht="22.5" customHeight="1"/>
    <row r="101097" ht="22.5" customHeight="1"/>
    <row r="101098" ht="22.5" customHeight="1"/>
    <row r="101099" ht="22.5" customHeight="1"/>
    <row r="101100" ht="22.5" customHeight="1"/>
    <row r="101101" ht="22.5" customHeight="1"/>
    <row r="101102" ht="22.5" customHeight="1"/>
    <row r="101103" ht="22.5" customHeight="1"/>
    <row r="101104" ht="22.5" customHeight="1"/>
    <row r="101105" ht="22.5" customHeight="1"/>
    <row r="101106" ht="22.5" customHeight="1"/>
    <row r="101107" ht="22.5" customHeight="1"/>
    <row r="101108" ht="22.5" customHeight="1"/>
    <row r="101109" ht="22.5" customHeight="1"/>
    <row r="101110" ht="22.5" customHeight="1"/>
    <row r="101111" ht="22.5" customHeight="1"/>
    <row r="101112" ht="22.5" customHeight="1"/>
    <row r="101113" ht="22.5" customHeight="1"/>
    <row r="101114" ht="22.5" customHeight="1"/>
    <row r="101115" ht="22.5" customHeight="1"/>
    <row r="101116" ht="22.5" customHeight="1"/>
    <row r="101117" ht="22.5" customHeight="1"/>
    <row r="101118" ht="22.5" customHeight="1"/>
    <row r="101119" ht="22.5" customHeight="1"/>
    <row r="101120" ht="22.5" customHeight="1"/>
    <row r="101121" ht="22.5" customHeight="1"/>
    <row r="101122" ht="22.5" customHeight="1"/>
    <row r="101123" ht="22.5" customHeight="1"/>
    <row r="101124" ht="22.5" customHeight="1"/>
    <row r="101125" ht="22.5" customHeight="1"/>
    <row r="101126" ht="22.5" customHeight="1"/>
    <row r="101127" ht="22.5" customHeight="1"/>
    <row r="101128" ht="22.5" customHeight="1"/>
    <row r="101129" ht="22.5" customHeight="1"/>
    <row r="101130" ht="22.5" customHeight="1"/>
    <row r="101131" ht="22.5" customHeight="1"/>
    <row r="101132" ht="22.5" customHeight="1"/>
    <row r="101133" ht="22.5" customHeight="1"/>
    <row r="101134" ht="22.5" customHeight="1"/>
    <row r="101135" ht="22.5" customHeight="1"/>
    <row r="101136" ht="22.5" customHeight="1"/>
    <row r="101137" ht="22.5" customHeight="1"/>
    <row r="101138" ht="22.5" customHeight="1"/>
    <row r="101139" ht="22.5" customHeight="1"/>
    <row r="101140" ht="22.5" customHeight="1"/>
    <row r="101141" ht="22.5" customHeight="1"/>
    <row r="101142" ht="22.5" customHeight="1"/>
    <row r="101143" ht="22.5" customHeight="1"/>
    <row r="101144" ht="22.5" customHeight="1"/>
    <row r="101145" ht="22.5" customHeight="1"/>
    <row r="101146" ht="22.5" customHeight="1"/>
    <row r="101147" ht="22.5" customHeight="1"/>
    <row r="101148" ht="22.5" customHeight="1"/>
    <row r="101149" ht="22.5" customHeight="1"/>
    <row r="101150" ht="22.5" customHeight="1"/>
    <row r="101151" ht="22.5" customHeight="1"/>
    <row r="101152" ht="22.5" customHeight="1"/>
    <row r="101153" ht="22.5" customHeight="1"/>
    <row r="101154" ht="22.5" customHeight="1"/>
    <row r="101155" ht="22.5" customHeight="1"/>
    <row r="101156" ht="22.5" customHeight="1"/>
    <row r="101157" ht="22.5" customHeight="1"/>
    <row r="101158" ht="22.5" customHeight="1"/>
    <row r="101159" ht="22.5" customHeight="1"/>
    <row r="101160" ht="22.5" customHeight="1"/>
    <row r="101161" ht="22.5" customHeight="1"/>
    <row r="101162" ht="22.5" customHeight="1"/>
    <row r="101163" ht="22.5" customHeight="1"/>
    <row r="101164" ht="22.5" customHeight="1"/>
    <row r="101165" ht="22.5" customHeight="1"/>
    <row r="101166" ht="22.5" customHeight="1"/>
    <row r="101167" ht="22.5" customHeight="1"/>
    <row r="101168" ht="22.5" customHeight="1"/>
    <row r="101169" ht="22.5" customHeight="1"/>
    <row r="101170" ht="22.5" customHeight="1"/>
    <row r="101171" ht="22.5" customHeight="1"/>
    <row r="101172" ht="22.5" customHeight="1"/>
    <row r="101173" ht="22.5" customHeight="1"/>
    <row r="101174" ht="22.5" customHeight="1"/>
    <row r="101175" ht="22.5" customHeight="1"/>
    <row r="101176" ht="22.5" customHeight="1"/>
    <row r="101177" ht="22.5" customHeight="1"/>
    <row r="101178" ht="22.5" customHeight="1"/>
    <row r="101179" ht="22.5" customHeight="1"/>
    <row r="101180" ht="22.5" customHeight="1"/>
    <row r="101181" ht="22.5" customHeight="1"/>
    <row r="101182" ht="22.5" customHeight="1"/>
    <row r="101183" ht="22.5" customHeight="1"/>
    <row r="101184" ht="22.5" customHeight="1"/>
    <row r="101185" ht="22.5" customHeight="1"/>
    <row r="101186" ht="22.5" customHeight="1"/>
    <row r="101187" ht="22.5" customHeight="1"/>
    <row r="101188" ht="22.5" customHeight="1"/>
    <row r="101189" ht="22.5" customHeight="1"/>
    <row r="101190" ht="22.5" customHeight="1"/>
    <row r="101191" ht="22.5" customHeight="1"/>
    <row r="101192" ht="22.5" customHeight="1"/>
    <row r="101193" ht="22.5" customHeight="1"/>
    <row r="101194" ht="22.5" customHeight="1"/>
    <row r="101195" ht="22.5" customHeight="1"/>
    <row r="101196" ht="22.5" customHeight="1"/>
    <row r="101197" ht="22.5" customHeight="1"/>
    <row r="101198" ht="22.5" customHeight="1"/>
    <row r="101199" ht="22.5" customHeight="1"/>
    <row r="101200" ht="22.5" customHeight="1"/>
    <row r="101201" ht="22.5" customHeight="1"/>
    <row r="101202" ht="22.5" customHeight="1"/>
    <row r="101203" ht="22.5" customHeight="1"/>
    <row r="101204" ht="22.5" customHeight="1"/>
    <row r="101205" ht="22.5" customHeight="1"/>
    <row r="101206" ht="22.5" customHeight="1"/>
    <row r="101207" ht="22.5" customHeight="1"/>
    <row r="101208" ht="22.5" customHeight="1"/>
    <row r="101209" ht="22.5" customHeight="1"/>
    <row r="101210" ht="22.5" customHeight="1"/>
    <row r="101211" ht="22.5" customHeight="1"/>
    <row r="101212" ht="22.5" customHeight="1"/>
    <row r="101213" ht="22.5" customHeight="1"/>
    <row r="101214" ht="22.5" customHeight="1"/>
    <row r="101215" ht="22.5" customHeight="1"/>
    <row r="101216" ht="22.5" customHeight="1"/>
    <row r="101217" ht="22.5" customHeight="1"/>
    <row r="101218" ht="22.5" customHeight="1"/>
    <row r="101219" ht="22.5" customHeight="1"/>
    <row r="101220" ht="22.5" customHeight="1"/>
    <row r="101221" ht="22.5" customHeight="1"/>
    <row r="101222" ht="22.5" customHeight="1"/>
    <row r="101223" ht="22.5" customHeight="1"/>
    <row r="101224" ht="22.5" customHeight="1"/>
    <row r="101225" ht="22.5" customHeight="1"/>
    <row r="101226" ht="22.5" customHeight="1"/>
    <row r="101227" ht="22.5" customHeight="1"/>
    <row r="101228" ht="22.5" customHeight="1"/>
    <row r="101229" ht="22.5" customHeight="1"/>
    <row r="101230" ht="22.5" customHeight="1"/>
    <row r="101231" ht="22.5" customHeight="1"/>
    <row r="101232" ht="22.5" customHeight="1"/>
    <row r="101233" ht="22.5" customHeight="1"/>
    <row r="101234" ht="22.5" customHeight="1"/>
    <row r="101235" ht="22.5" customHeight="1"/>
    <row r="101236" ht="22.5" customHeight="1"/>
    <row r="101237" ht="22.5" customHeight="1"/>
    <row r="101238" ht="22.5" customHeight="1"/>
    <row r="101239" ht="22.5" customHeight="1"/>
    <row r="101240" ht="22.5" customHeight="1"/>
    <row r="101241" ht="22.5" customHeight="1"/>
    <row r="101242" ht="22.5" customHeight="1"/>
    <row r="101243" ht="22.5" customHeight="1"/>
    <row r="101244" ht="22.5" customHeight="1"/>
    <row r="101245" ht="22.5" customHeight="1"/>
    <row r="101246" ht="22.5" customHeight="1"/>
    <row r="101247" ht="22.5" customHeight="1"/>
    <row r="101248" ht="22.5" customHeight="1"/>
    <row r="101249" ht="22.5" customHeight="1"/>
    <row r="101250" ht="22.5" customHeight="1"/>
    <row r="101251" ht="22.5" customHeight="1"/>
    <row r="101252" ht="22.5" customHeight="1"/>
    <row r="101253" ht="22.5" customHeight="1"/>
    <row r="101254" ht="22.5" customHeight="1"/>
    <row r="101255" ht="22.5" customHeight="1"/>
    <row r="101256" ht="22.5" customHeight="1"/>
    <row r="101257" ht="22.5" customHeight="1"/>
    <row r="101258" ht="22.5" customHeight="1"/>
    <row r="101259" ht="22.5" customHeight="1"/>
    <row r="101260" ht="22.5" customHeight="1"/>
    <row r="101261" ht="22.5" customHeight="1"/>
    <row r="101262" ht="22.5" customHeight="1"/>
    <row r="101263" ht="22.5" customHeight="1"/>
    <row r="101264" ht="22.5" customHeight="1"/>
    <row r="101265" ht="22.5" customHeight="1"/>
    <row r="101266" ht="22.5" customHeight="1"/>
    <row r="101267" ht="22.5" customHeight="1"/>
    <row r="101268" ht="22.5" customHeight="1"/>
    <row r="101269" ht="22.5" customHeight="1"/>
    <row r="101270" ht="22.5" customHeight="1"/>
    <row r="101271" ht="22.5" customHeight="1"/>
    <row r="101272" ht="22.5" customHeight="1"/>
    <row r="101273" ht="22.5" customHeight="1"/>
    <row r="101274" ht="22.5" customHeight="1"/>
    <row r="101275" ht="22.5" customHeight="1"/>
    <row r="101276" ht="22.5" customHeight="1"/>
    <row r="101277" ht="22.5" customHeight="1"/>
    <row r="101278" ht="22.5" customHeight="1"/>
    <row r="101279" ht="22.5" customHeight="1"/>
    <row r="101280" ht="22.5" customHeight="1"/>
    <row r="101281" ht="22.5" customHeight="1"/>
    <row r="101282" ht="22.5" customHeight="1"/>
    <row r="101283" ht="22.5" customHeight="1"/>
    <row r="101284" ht="22.5" customHeight="1"/>
    <row r="101285" ht="22.5" customHeight="1"/>
    <row r="101286" ht="22.5" customHeight="1"/>
    <row r="101287" ht="22.5" customHeight="1"/>
    <row r="101288" ht="22.5" customHeight="1"/>
    <row r="101289" ht="22.5" customHeight="1"/>
    <row r="101290" ht="22.5" customHeight="1"/>
    <row r="101291" ht="22.5" customHeight="1"/>
    <row r="101292" ht="22.5" customHeight="1"/>
    <row r="101293" ht="22.5" customHeight="1"/>
    <row r="101294" ht="22.5" customHeight="1"/>
    <row r="101295" ht="22.5" customHeight="1"/>
    <row r="101296" ht="22.5" customHeight="1"/>
    <row r="101297" ht="22.5" customHeight="1"/>
    <row r="101298" ht="22.5" customHeight="1"/>
    <row r="101299" ht="22.5" customHeight="1"/>
    <row r="101300" ht="22.5" customHeight="1"/>
    <row r="101301" ht="22.5" customHeight="1"/>
    <row r="101302" ht="22.5" customHeight="1"/>
    <row r="101303" ht="22.5" customHeight="1"/>
    <row r="101304" ht="22.5" customHeight="1"/>
    <row r="101305" ht="22.5" customHeight="1"/>
    <row r="101306" ht="22.5" customHeight="1"/>
    <row r="101307" ht="22.5" customHeight="1"/>
    <row r="101308" ht="22.5" customHeight="1"/>
    <row r="101309" ht="22.5" customHeight="1"/>
    <row r="101310" ht="22.5" customHeight="1"/>
    <row r="101311" ht="22.5" customHeight="1"/>
    <row r="101312" ht="22.5" customHeight="1"/>
    <row r="101313" ht="22.5" customHeight="1"/>
    <row r="101314" ht="22.5" customHeight="1"/>
    <row r="101315" ht="22.5" customHeight="1"/>
    <row r="101316" ht="22.5" customHeight="1"/>
    <row r="101317" ht="22.5" customHeight="1"/>
    <row r="101318" ht="22.5" customHeight="1"/>
    <row r="101319" ht="22.5" customHeight="1"/>
    <row r="101320" ht="22.5" customHeight="1"/>
    <row r="101321" ht="22.5" customHeight="1"/>
    <row r="101322" ht="22.5" customHeight="1"/>
    <row r="101323" ht="22.5" customHeight="1"/>
    <row r="101324" ht="22.5" customHeight="1"/>
    <row r="101325" ht="22.5" customHeight="1"/>
    <row r="101326" ht="22.5" customHeight="1"/>
    <row r="101327" ht="22.5" customHeight="1"/>
    <row r="101328" ht="22.5" customHeight="1"/>
    <row r="101329" ht="22.5" customHeight="1"/>
    <row r="101330" ht="22.5" customHeight="1"/>
    <row r="101331" ht="22.5" customHeight="1"/>
    <row r="101332" ht="22.5" customHeight="1"/>
    <row r="101333" ht="22.5" customHeight="1"/>
    <row r="101334" ht="22.5" customHeight="1"/>
    <row r="101335" ht="22.5" customHeight="1"/>
    <row r="101336" ht="22.5" customHeight="1"/>
    <row r="101337" ht="22.5" customHeight="1"/>
    <row r="101338" ht="22.5" customHeight="1"/>
    <row r="101339" ht="22.5" customHeight="1"/>
    <row r="101340" ht="22.5" customHeight="1"/>
    <row r="101341" ht="22.5" customHeight="1"/>
    <row r="101342" ht="22.5" customHeight="1"/>
    <row r="101343" ht="22.5" customHeight="1"/>
    <row r="101344" ht="22.5" customHeight="1"/>
    <row r="101345" ht="22.5" customHeight="1"/>
    <row r="101346" ht="22.5" customHeight="1"/>
    <row r="101347" ht="22.5" customHeight="1"/>
    <row r="101348" ht="22.5" customHeight="1"/>
    <row r="101349" ht="22.5" customHeight="1"/>
    <row r="101350" ht="22.5" customHeight="1"/>
    <row r="101351" ht="22.5" customHeight="1"/>
    <row r="101352" ht="22.5" customHeight="1"/>
    <row r="101353" ht="22.5" customHeight="1"/>
    <row r="101354" ht="22.5" customHeight="1"/>
    <row r="101355" ht="22.5" customHeight="1"/>
    <row r="101356" ht="22.5" customHeight="1"/>
    <row r="101357" ht="22.5" customHeight="1"/>
    <row r="101358" ht="22.5" customHeight="1"/>
    <row r="101359" ht="22.5" customHeight="1"/>
    <row r="101360" ht="22.5" customHeight="1"/>
    <row r="101361" ht="22.5" customHeight="1"/>
    <row r="101362" ht="22.5" customHeight="1"/>
    <row r="101363" ht="22.5" customHeight="1"/>
    <row r="101364" ht="22.5" customHeight="1"/>
    <row r="101365" ht="22.5" customHeight="1"/>
    <row r="101366" ht="22.5" customHeight="1"/>
    <row r="101367" ht="22.5" customHeight="1"/>
    <row r="101368" ht="22.5" customHeight="1"/>
    <row r="101369" ht="22.5" customHeight="1"/>
    <row r="101370" ht="22.5" customHeight="1"/>
    <row r="101371" ht="22.5" customHeight="1"/>
    <row r="101372" ht="22.5" customHeight="1"/>
    <row r="101373" ht="22.5" customHeight="1"/>
    <row r="101374" ht="22.5" customHeight="1"/>
    <row r="101375" ht="22.5" customHeight="1"/>
    <row r="101376" ht="22.5" customHeight="1"/>
    <row r="101377" ht="22.5" customHeight="1"/>
    <row r="101378" ht="22.5" customHeight="1"/>
    <row r="101379" ht="22.5" customHeight="1"/>
    <row r="101380" ht="22.5" customHeight="1"/>
    <row r="101381" ht="22.5" customHeight="1"/>
    <row r="101382" ht="22.5" customHeight="1"/>
    <row r="101383" ht="22.5" customHeight="1"/>
    <row r="101384" ht="22.5" customHeight="1"/>
    <row r="101385" ht="22.5" customHeight="1"/>
    <row r="101386" ht="22.5" customHeight="1"/>
    <row r="101387" ht="22.5" customHeight="1"/>
    <row r="101388" ht="22.5" customHeight="1"/>
    <row r="101389" ht="22.5" customHeight="1"/>
    <row r="101390" ht="22.5" customHeight="1"/>
    <row r="101391" ht="22.5" customHeight="1"/>
    <row r="101392" ht="22.5" customHeight="1"/>
    <row r="101393" ht="22.5" customHeight="1"/>
    <row r="101394" ht="22.5" customHeight="1"/>
    <row r="101395" ht="22.5" customHeight="1"/>
    <row r="101396" ht="22.5" customHeight="1"/>
    <row r="101397" ht="22.5" customHeight="1"/>
    <row r="101398" ht="22.5" customHeight="1"/>
    <row r="101399" ht="22.5" customHeight="1"/>
    <row r="101400" ht="22.5" customHeight="1"/>
    <row r="101401" ht="22.5" customHeight="1"/>
    <row r="101402" ht="22.5" customHeight="1"/>
    <row r="101403" ht="22.5" customHeight="1"/>
    <row r="101404" ht="22.5" customHeight="1"/>
    <row r="101405" ht="22.5" customHeight="1"/>
    <row r="101406" ht="22.5" customHeight="1"/>
    <row r="101407" ht="22.5" customHeight="1"/>
    <row r="101408" ht="22.5" customHeight="1"/>
    <row r="101409" ht="22.5" customHeight="1"/>
    <row r="101410" ht="22.5" customHeight="1"/>
    <row r="101411" ht="22.5" customHeight="1"/>
    <row r="101412" ht="22.5" customHeight="1"/>
    <row r="101413" ht="22.5" customHeight="1"/>
    <row r="101414" ht="22.5" customHeight="1"/>
    <row r="101415" ht="22.5" customHeight="1"/>
    <row r="101416" ht="22.5" customHeight="1"/>
    <row r="101417" ht="22.5" customHeight="1"/>
    <row r="101418" ht="22.5" customHeight="1"/>
    <row r="101419" ht="22.5" customHeight="1"/>
    <row r="101420" ht="22.5" customHeight="1"/>
    <row r="101421" ht="22.5" customHeight="1"/>
    <row r="101422" ht="22.5" customHeight="1"/>
    <row r="101423" ht="22.5" customHeight="1"/>
    <row r="101424" ht="22.5" customHeight="1"/>
    <row r="101425" ht="22.5" customHeight="1"/>
    <row r="101426" ht="22.5" customHeight="1"/>
    <row r="101427" ht="22.5" customHeight="1"/>
    <row r="101428" ht="22.5" customHeight="1"/>
    <row r="101429" ht="22.5" customHeight="1"/>
    <row r="101430" ht="22.5" customHeight="1"/>
    <row r="101431" ht="22.5" customHeight="1"/>
    <row r="101432" ht="22.5" customHeight="1"/>
    <row r="101433" ht="22.5" customHeight="1"/>
    <row r="101434" ht="22.5" customHeight="1"/>
    <row r="101435" ht="22.5" customHeight="1"/>
    <row r="101436" ht="22.5" customHeight="1"/>
    <row r="101437" ht="22.5" customHeight="1"/>
    <row r="101438" ht="22.5" customHeight="1"/>
    <row r="101439" ht="22.5" customHeight="1"/>
    <row r="101440" ht="22.5" customHeight="1"/>
    <row r="101441" ht="22.5" customHeight="1"/>
    <row r="101442" ht="22.5" customHeight="1"/>
    <row r="101443" ht="22.5" customHeight="1"/>
    <row r="101444" ht="22.5" customHeight="1"/>
    <row r="101445" ht="22.5" customHeight="1"/>
    <row r="101446" ht="22.5" customHeight="1"/>
    <row r="101447" ht="22.5" customHeight="1"/>
    <row r="101448" ht="22.5" customHeight="1"/>
    <row r="101449" ht="22.5" customHeight="1"/>
    <row r="101450" ht="22.5" customHeight="1"/>
    <row r="101451" ht="22.5" customHeight="1"/>
    <row r="101452" ht="22.5" customHeight="1"/>
    <row r="101453" ht="22.5" customHeight="1"/>
    <row r="101454" ht="22.5" customHeight="1"/>
    <row r="101455" ht="22.5" customHeight="1"/>
    <row r="101456" ht="22.5" customHeight="1"/>
    <row r="101457" ht="22.5" customHeight="1"/>
    <row r="101458" ht="22.5" customHeight="1"/>
    <row r="101459" ht="22.5" customHeight="1"/>
    <row r="101460" ht="22.5" customHeight="1"/>
    <row r="101461" ht="22.5" customHeight="1"/>
    <row r="101462" ht="22.5" customHeight="1"/>
    <row r="101463" ht="22.5" customHeight="1"/>
    <row r="101464" ht="22.5" customHeight="1"/>
    <row r="101465" ht="22.5" customHeight="1"/>
    <row r="101466" ht="22.5" customHeight="1"/>
    <row r="101467" ht="22.5" customHeight="1"/>
    <row r="101468" ht="22.5" customHeight="1"/>
    <row r="101469" ht="22.5" customHeight="1"/>
    <row r="101470" ht="22.5" customHeight="1"/>
    <row r="101471" ht="22.5" customHeight="1"/>
    <row r="101472" ht="22.5" customHeight="1"/>
    <row r="101473" ht="22.5" customHeight="1"/>
    <row r="101474" ht="22.5" customHeight="1"/>
    <row r="101475" ht="22.5" customHeight="1"/>
    <row r="101476" ht="22.5" customHeight="1"/>
    <row r="101477" ht="22.5" customHeight="1"/>
    <row r="101478" ht="22.5" customHeight="1"/>
    <row r="101479" ht="22.5" customHeight="1"/>
    <row r="101480" ht="22.5" customHeight="1"/>
    <row r="101481" ht="22.5" customHeight="1"/>
    <row r="101482" ht="22.5" customHeight="1"/>
    <row r="101483" ht="22.5" customHeight="1"/>
    <row r="101484" ht="22.5" customHeight="1"/>
    <row r="101485" ht="22.5" customHeight="1"/>
    <row r="101486" ht="22.5" customHeight="1"/>
    <row r="101487" ht="22.5" customHeight="1"/>
    <row r="101488" ht="22.5" customHeight="1"/>
    <row r="101489" ht="22.5" customHeight="1"/>
    <row r="101490" ht="22.5" customHeight="1"/>
    <row r="101491" ht="22.5" customHeight="1"/>
    <row r="101492" ht="22.5" customHeight="1"/>
    <row r="101493" ht="22.5" customHeight="1"/>
    <row r="101494" ht="22.5" customHeight="1"/>
    <row r="101495" ht="22.5" customHeight="1"/>
    <row r="101496" ht="22.5" customHeight="1"/>
    <row r="101497" ht="22.5" customHeight="1"/>
    <row r="101498" ht="22.5" customHeight="1"/>
    <row r="101499" ht="22.5" customHeight="1"/>
    <row r="101500" ht="22.5" customHeight="1"/>
    <row r="101501" ht="22.5" customHeight="1"/>
    <row r="101502" ht="22.5" customHeight="1"/>
    <row r="101503" ht="22.5" customHeight="1"/>
    <row r="101504" ht="22.5" customHeight="1"/>
    <row r="101505" ht="22.5" customHeight="1"/>
    <row r="101506" ht="22.5" customHeight="1"/>
    <row r="101507" ht="22.5" customHeight="1"/>
    <row r="101508" ht="22.5" customHeight="1"/>
    <row r="101509" ht="22.5" customHeight="1"/>
    <row r="101510" ht="22.5" customHeight="1"/>
    <row r="101511" ht="22.5" customHeight="1"/>
    <row r="101512" ht="22.5" customHeight="1"/>
    <row r="101513" ht="22.5" customHeight="1"/>
    <row r="101514" ht="22.5" customHeight="1"/>
    <row r="101515" ht="22.5" customHeight="1"/>
    <row r="101516" ht="22.5" customHeight="1"/>
    <row r="101517" ht="22.5" customHeight="1"/>
    <row r="101518" ht="22.5" customHeight="1"/>
    <row r="101519" ht="22.5" customHeight="1"/>
    <row r="101520" ht="22.5" customHeight="1"/>
    <row r="101521" ht="22.5" customHeight="1"/>
    <row r="101522" ht="22.5" customHeight="1"/>
    <row r="101523" ht="22.5" customHeight="1"/>
    <row r="101524" ht="22.5" customHeight="1"/>
    <row r="101525" ht="22.5" customHeight="1"/>
    <row r="101526" ht="22.5" customHeight="1"/>
    <row r="101527" ht="22.5" customHeight="1"/>
    <row r="101528" ht="22.5" customHeight="1"/>
    <row r="101529" ht="22.5" customHeight="1"/>
    <row r="101530" ht="22.5" customHeight="1"/>
    <row r="101531" ht="22.5" customHeight="1"/>
    <row r="101532" ht="22.5" customHeight="1"/>
    <row r="101533" ht="22.5" customHeight="1"/>
    <row r="101534" ht="22.5" customHeight="1"/>
    <row r="101535" ht="22.5" customHeight="1"/>
    <row r="101536" ht="22.5" customHeight="1"/>
    <row r="101537" ht="22.5" customHeight="1"/>
    <row r="101538" ht="22.5" customHeight="1"/>
    <row r="101539" ht="22.5" customHeight="1"/>
    <row r="101540" ht="22.5" customHeight="1"/>
    <row r="101541" ht="22.5" customHeight="1"/>
    <row r="101542" ht="22.5" customHeight="1"/>
    <row r="101543" ht="22.5" customHeight="1"/>
    <row r="101544" ht="22.5" customHeight="1"/>
    <row r="101545" ht="22.5" customHeight="1"/>
    <row r="101546" ht="22.5" customHeight="1"/>
    <row r="101547" ht="22.5" customHeight="1"/>
    <row r="101548" ht="22.5" customHeight="1"/>
    <row r="101549" ht="22.5" customHeight="1"/>
    <row r="101550" ht="22.5" customHeight="1"/>
    <row r="101551" ht="22.5" customHeight="1"/>
    <row r="101552" ht="22.5" customHeight="1"/>
    <row r="101553" ht="22.5" customHeight="1"/>
    <row r="101554" ht="22.5" customHeight="1"/>
    <row r="101555" ht="22.5" customHeight="1"/>
    <row r="101556" ht="22.5" customHeight="1"/>
    <row r="101557" ht="22.5" customHeight="1"/>
    <row r="101558" ht="22.5" customHeight="1"/>
    <row r="101559" ht="22.5" customHeight="1"/>
    <row r="101560" ht="22.5" customHeight="1"/>
    <row r="101561" ht="22.5" customHeight="1"/>
    <row r="101562" ht="22.5" customHeight="1"/>
    <row r="101563" ht="22.5" customHeight="1"/>
    <row r="101564" ht="22.5" customHeight="1"/>
    <row r="101565" ht="22.5" customHeight="1"/>
    <row r="101566" ht="22.5" customHeight="1"/>
    <row r="101567" ht="22.5" customHeight="1"/>
    <row r="101568" ht="22.5" customHeight="1"/>
    <row r="101569" ht="22.5" customHeight="1"/>
    <row r="101570" ht="22.5" customHeight="1"/>
    <row r="101571" ht="22.5" customHeight="1"/>
    <row r="101572" ht="22.5" customHeight="1"/>
    <row r="101573" ht="22.5" customHeight="1"/>
    <row r="101574" ht="22.5" customHeight="1"/>
    <row r="101575" ht="22.5" customHeight="1"/>
    <row r="101576" ht="22.5" customHeight="1"/>
    <row r="101577" ht="22.5" customHeight="1"/>
    <row r="101578" ht="22.5" customHeight="1"/>
    <row r="101579" ht="22.5" customHeight="1"/>
    <row r="101580" ht="22.5" customHeight="1"/>
    <row r="101581" ht="22.5" customHeight="1"/>
    <row r="101582" ht="22.5" customHeight="1"/>
    <row r="101583" ht="22.5" customHeight="1"/>
    <row r="101584" ht="22.5" customHeight="1"/>
    <row r="101585" ht="22.5" customHeight="1"/>
    <row r="101586" ht="22.5" customHeight="1"/>
    <row r="101587" ht="22.5" customHeight="1"/>
    <row r="101588" ht="22.5" customHeight="1"/>
    <row r="101589" ht="22.5" customHeight="1"/>
    <row r="101590" ht="22.5" customHeight="1"/>
    <row r="101591" ht="22.5" customHeight="1"/>
    <row r="101592" ht="22.5" customHeight="1"/>
    <row r="101593" ht="22.5" customHeight="1"/>
    <row r="101594" ht="22.5" customHeight="1"/>
    <row r="101595" ht="22.5" customHeight="1"/>
    <row r="101596" ht="22.5" customHeight="1"/>
    <row r="101597" ht="22.5" customHeight="1"/>
    <row r="101598" ht="22.5" customHeight="1"/>
    <row r="101599" ht="22.5" customHeight="1"/>
    <row r="101600" ht="22.5" customHeight="1"/>
    <row r="101601" ht="22.5" customHeight="1"/>
    <row r="101602" ht="22.5" customHeight="1"/>
    <row r="101603" ht="22.5" customHeight="1"/>
    <row r="101604" ht="22.5" customHeight="1"/>
    <row r="101605" ht="22.5" customHeight="1"/>
    <row r="101606" ht="22.5" customHeight="1"/>
    <row r="101607" ht="22.5" customHeight="1"/>
    <row r="101608" ht="22.5" customHeight="1"/>
    <row r="101609" ht="22.5" customHeight="1"/>
    <row r="101610" ht="22.5" customHeight="1"/>
    <row r="101611" ht="22.5" customHeight="1"/>
    <row r="101612" ht="22.5" customHeight="1"/>
    <row r="101613" ht="22.5" customHeight="1"/>
    <row r="101614" ht="22.5" customHeight="1"/>
    <row r="101615" ht="22.5" customHeight="1"/>
    <row r="101616" ht="22.5" customHeight="1"/>
    <row r="101617" ht="22.5" customHeight="1"/>
    <row r="101618" ht="22.5" customHeight="1"/>
    <row r="101619" ht="22.5" customHeight="1"/>
    <row r="101620" ht="22.5" customHeight="1"/>
    <row r="101621" ht="22.5" customHeight="1"/>
    <row r="101622" ht="22.5" customHeight="1"/>
    <row r="101623" ht="22.5" customHeight="1"/>
    <row r="101624" ht="22.5" customHeight="1"/>
    <row r="101625" ht="22.5" customHeight="1"/>
    <row r="101626" ht="22.5" customHeight="1"/>
    <row r="101627" ht="22.5" customHeight="1"/>
    <row r="101628" ht="22.5" customHeight="1"/>
    <row r="101629" ht="22.5" customHeight="1"/>
    <row r="101630" ht="22.5" customHeight="1"/>
    <row r="101631" ht="22.5" customHeight="1"/>
    <row r="101632" ht="22.5" customHeight="1"/>
    <row r="101633" ht="22.5" customHeight="1"/>
    <row r="101634" ht="22.5" customHeight="1"/>
    <row r="101635" ht="22.5" customHeight="1"/>
    <row r="101636" ht="22.5" customHeight="1"/>
    <row r="101637" ht="22.5" customHeight="1"/>
    <row r="101638" ht="22.5" customHeight="1"/>
    <row r="101639" ht="22.5" customHeight="1"/>
    <row r="101640" ht="22.5" customHeight="1"/>
    <row r="101641" ht="22.5" customHeight="1"/>
    <row r="101642" ht="22.5" customHeight="1"/>
    <row r="101643" ht="22.5" customHeight="1"/>
    <row r="101644" ht="22.5" customHeight="1"/>
    <row r="101645" ht="22.5" customHeight="1"/>
    <row r="101646" ht="22.5" customHeight="1"/>
    <row r="101647" ht="22.5" customHeight="1"/>
    <row r="101648" ht="22.5" customHeight="1"/>
    <row r="101649" ht="22.5" customHeight="1"/>
    <row r="101650" ht="22.5" customHeight="1"/>
    <row r="101651" ht="22.5" customHeight="1"/>
    <row r="101652" ht="22.5" customHeight="1"/>
    <row r="101653" ht="22.5" customHeight="1"/>
    <row r="101654" ht="22.5" customHeight="1"/>
    <row r="101655" ht="22.5" customHeight="1"/>
    <row r="101656" ht="22.5" customHeight="1"/>
    <row r="101657" ht="22.5" customHeight="1"/>
    <row r="101658" ht="22.5" customHeight="1"/>
    <row r="101659" ht="22.5" customHeight="1"/>
    <row r="101660" ht="22.5" customHeight="1"/>
    <row r="101661" ht="22.5" customHeight="1"/>
    <row r="101662" ht="22.5" customHeight="1"/>
    <row r="101663" ht="22.5" customHeight="1"/>
    <row r="101664" ht="22.5" customHeight="1"/>
    <row r="101665" ht="22.5" customHeight="1"/>
    <row r="101666" ht="22.5" customHeight="1"/>
    <row r="101667" ht="22.5" customHeight="1"/>
    <row r="101668" ht="22.5" customHeight="1"/>
    <row r="101669" ht="22.5" customHeight="1"/>
    <row r="101670" ht="22.5" customHeight="1"/>
    <row r="101671" ht="22.5" customHeight="1"/>
    <row r="101672" ht="22.5" customHeight="1"/>
    <row r="101673" ht="22.5" customHeight="1"/>
    <row r="101674" ht="22.5" customHeight="1"/>
    <row r="101675" ht="22.5" customHeight="1"/>
    <row r="101676" ht="22.5" customHeight="1"/>
    <row r="101677" ht="22.5" customHeight="1"/>
    <row r="101678" ht="22.5" customHeight="1"/>
    <row r="101679" ht="22.5" customHeight="1"/>
    <row r="101680" ht="22.5" customHeight="1"/>
    <row r="101681" ht="22.5" customHeight="1"/>
    <row r="101682" ht="22.5" customHeight="1"/>
    <row r="101683" ht="22.5" customHeight="1"/>
    <row r="101684" ht="22.5" customHeight="1"/>
    <row r="101685" ht="22.5" customHeight="1"/>
    <row r="101686" ht="22.5" customHeight="1"/>
    <row r="101687" ht="22.5" customHeight="1"/>
    <row r="101688" ht="22.5" customHeight="1"/>
    <row r="101689" ht="22.5" customHeight="1"/>
    <row r="101690" ht="22.5" customHeight="1"/>
    <row r="101691" ht="22.5" customHeight="1"/>
    <row r="101692" ht="22.5" customHeight="1"/>
    <row r="101693" ht="22.5" customHeight="1"/>
    <row r="101694" ht="22.5" customHeight="1"/>
    <row r="101695" ht="22.5" customHeight="1"/>
    <row r="101696" ht="22.5" customHeight="1"/>
    <row r="101697" ht="22.5" customHeight="1"/>
    <row r="101698" ht="22.5" customHeight="1"/>
    <row r="101699" ht="22.5" customHeight="1"/>
    <row r="101700" ht="22.5" customHeight="1"/>
    <row r="101701" ht="22.5" customHeight="1"/>
    <row r="101702" ht="22.5" customHeight="1"/>
    <row r="101703" ht="22.5" customHeight="1"/>
    <row r="101704" ht="22.5" customHeight="1"/>
    <row r="101705" ht="22.5" customHeight="1"/>
    <row r="101706" ht="22.5" customHeight="1"/>
    <row r="101707" ht="22.5" customHeight="1"/>
    <row r="101708" ht="22.5" customHeight="1"/>
    <row r="101709" ht="22.5" customHeight="1"/>
    <row r="101710" ht="22.5" customHeight="1"/>
    <row r="101711" ht="22.5" customHeight="1"/>
    <row r="101712" ht="22.5" customHeight="1"/>
    <row r="101713" ht="22.5" customHeight="1"/>
    <row r="101714" ht="22.5" customHeight="1"/>
    <row r="101715" ht="22.5" customHeight="1"/>
    <row r="101716" ht="22.5" customHeight="1"/>
    <row r="101717" ht="22.5" customHeight="1"/>
    <row r="101718" ht="22.5" customHeight="1"/>
    <row r="101719" ht="22.5" customHeight="1"/>
    <row r="101720" ht="22.5" customHeight="1"/>
    <row r="101721" ht="22.5" customHeight="1"/>
    <row r="101722" ht="22.5" customHeight="1"/>
    <row r="101723" ht="22.5" customHeight="1"/>
    <row r="101724" ht="22.5" customHeight="1"/>
    <row r="101725" ht="22.5" customHeight="1"/>
    <row r="101726" ht="22.5" customHeight="1"/>
    <row r="101727" ht="22.5" customHeight="1"/>
    <row r="101728" ht="22.5" customHeight="1"/>
    <row r="101729" ht="22.5" customHeight="1"/>
    <row r="101730" ht="22.5" customHeight="1"/>
    <row r="101731" ht="22.5" customHeight="1"/>
    <row r="101732" ht="22.5" customHeight="1"/>
    <row r="101733" ht="22.5" customHeight="1"/>
    <row r="101734" ht="22.5" customHeight="1"/>
    <row r="101735" ht="22.5" customHeight="1"/>
    <row r="101736" ht="22.5" customHeight="1"/>
    <row r="101737" ht="22.5" customHeight="1"/>
    <row r="101738" ht="22.5" customHeight="1"/>
    <row r="101739" ht="22.5" customHeight="1"/>
    <row r="101740" ht="22.5" customHeight="1"/>
    <row r="101741" ht="22.5" customHeight="1"/>
    <row r="101742" ht="22.5" customHeight="1"/>
    <row r="101743" ht="22.5" customHeight="1"/>
    <row r="101744" ht="22.5" customHeight="1"/>
    <row r="101745" ht="22.5" customHeight="1"/>
    <row r="101746" ht="22.5" customHeight="1"/>
    <row r="101747" ht="22.5" customHeight="1"/>
    <row r="101748" ht="22.5" customHeight="1"/>
    <row r="101749" ht="22.5" customHeight="1"/>
    <row r="101750" ht="22.5" customHeight="1"/>
    <row r="101751" ht="22.5" customHeight="1"/>
    <row r="101752" ht="22.5" customHeight="1"/>
    <row r="101753" ht="22.5" customHeight="1"/>
    <row r="101754" ht="22.5" customHeight="1"/>
    <row r="101755" ht="22.5" customHeight="1"/>
    <row r="101756" ht="22.5" customHeight="1"/>
    <row r="101757" ht="22.5" customHeight="1"/>
    <row r="101758" ht="22.5" customHeight="1"/>
    <row r="101759" ht="22.5" customHeight="1"/>
    <row r="101760" ht="22.5" customHeight="1"/>
    <row r="101761" ht="22.5" customHeight="1"/>
    <row r="101762" ht="22.5" customHeight="1"/>
    <row r="101763" ht="22.5" customHeight="1"/>
    <row r="101764" ht="22.5" customHeight="1"/>
    <row r="101765" ht="22.5" customHeight="1"/>
    <row r="101766" ht="22.5" customHeight="1"/>
    <row r="101767" ht="22.5" customHeight="1"/>
    <row r="101768" ht="22.5" customHeight="1"/>
    <row r="101769" ht="22.5" customHeight="1"/>
    <row r="101770" ht="22.5" customHeight="1"/>
    <row r="101771" ht="22.5" customHeight="1"/>
    <row r="101772" ht="22.5" customHeight="1"/>
    <row r="101773" ht="22.5" customHeight="1"/>
    <row r="101774" ht="22.5" customHeight="1"/>
    <row r="101775" ht="22.5" customHeight="1"/>
    <row r="101776" ht="22.5" customHeight="1"/>
    <row r="101777" ht="22.5" customHeight="1"/>
    <row r="101778" ht="22.5" customHeight="1"/>
    <row r="101779" ht="22.5" customHeight="1"/>
    <row r="101780" ht="22.5" customHeight="1"/>
    <row r="101781" ht="22.5" customHeight="1"/>
    <row r="101782" ht="22.5" customHeight="1"/>
    <row r="101783" ht="22.5" customHeight="1"/>
    <row r="101784" ht="22.5" customHeight="1"/>
    <row r="101785" ht="22.5" customHeight="1"/>
    <row r="101786" ht="22.5" customHeight="1"/>
    <row r="101787" ht="22.5" customHeight="1"/>
    <row r="101788" ht="22.5" customHeight="1"/>
    <row r="101789" ht="22.5" customHeight="1"/>
    <row r="101790" ht="22.5" customHeight="1"/>
    <row r="101791" ht="22.5" customHeight="1"/>
    <row r="101792" ht="22.5" customHeight="1"/>
    <row r="101793" ht="22.5" customHeight="1"/>
    <row r="101794" ht="22.5" customHeight="1"/>
    <row r="101795" ht="22.5" customHeight="1"/>
    <row r="101796" ht="22.5" customHeight="1"/>
    <row r="101797" ht="22.5" customHeight="1"/>
    <row r="101798" ht="22.5" customHeight="1"/>
    <row r="101799" ht="22.5" customHeight="1"/>
    <row r="101800" ht="22.5" customHeight="1"/>
    <row r="101801" ht="22.5" customHeight="1"/>
    <row r="101802" ht="22.5" customHeight="1"/>
    <row r="101803" ht="22.5" customHeight="1"/>
    <row r="101804" ht="22.5" customHeight="1"/>
    <row r="101805" ht="22.5" customHeight="1"/>
    <row r="101806" ht="22.5" customHeight="1"/>
    <row r="101807" ht="22.5" customHeight="1"/>
    <row r="101808" ht="22.5" customHeight="1"/>
    <row r="101809" ht="22.5" customHeight="1"/>
    <row r="101810" ht="22.5" customHeight="1"/>
    <row r="101811" ht="22.5" customHeight="1"/>
    <row r="101812" ht="22.5" customHeight="1"/>
    <row r="101813" ht="22.5" customHeight="1"/>
    <row r="101814" ht="22.5" customHeight="1"/>
    <row r="101815" ht="22.5" customHeight="1"/>
    <row r="101816" ht="22.5" customHeight="1"/>
    <row r="101817" ht="22.5" customHeight="1"/>
    <row r="101818" ht="22.5" customHeight="1"/>
    <row r="101819" ht="22.5" customHeight="1"/>
    <row r="101820" ht="22.5" customHeight="1"/>
    <row r="101821" ht="22.5" customHeight="1"/>
    <row r="101822" ht="22.5" customHeight="1"/>
    <row r="101823" ht="22.5" customHeight="1"/>
    <row r="101824" ht="22.5" customHeight="1"/>
    <row r="101825" ht="22.5" customHeight="1"/>
    <row r="101826" ht="22.5" customHeight="1"/>
    <row r="101827" ht="22.5" customHeight="1"/>
    <row r="101828" ht="22.5" customHeight="1"/>
    <row r="101829" ht="22.5" customHeight="1"/>
    <row r="101830" ht="22.5" customHeight="1"/>
    <row r="101831" ht="22.5" customHeight="1"/>
    <row r="101832" ht="22.5" customHeight="1"/>
    <row r="101833" ht="22.5" customHeight="1"/>
    <row r="101834" ht="22.5" customHeight="1"/>
    <row r="101835" ht="22.5" customHeight="1"/>
    <row r="101836" ht="22.5" customHeight="1"/>
    <row r="101837" ht="22.5" customHeight="1"/>
    <row r="101838" ht="22.5" customHeight="1"/>
    <row r="101839" ht="22.5" customHeight="1"/>
    <row r="101840" ht="22.5" customHeight="1"/>
    <row r="101841" ht="22.5" customHeight="1"/>
    <row r="101842" ht="22.5" customHeight="1"/>
    <row r="101843" ht="22.5" customHeight="1"/>
    <row r="101844" ht="22.5" customHeight="1"/>
    <row r="101845" ht="22.5" customHeight="1"/>
    <row r="101846" ht="22.5" customHeight="1"/>
    <row r="101847" ht="22.5" customHeight="1"/>
    <row r="101848" ht="22.5" customHeight="1"/>
    <row r="101849" ht="22.5" customHeight="1"/>
    <row r="101850" ht="22.5" customHeight="1"/>
    <row r="101851" ht="22.5" customHeight="1"/>
    <row r="101852" ht="22.5" customHeight="1"/>
    <row r="101853" ht="22.5" customHeight="1"/>
    <row r="101854" ht="22.5" customHeight="1"/>
    <row r="101855" ht="22.5" customHeight="1"/>
    <row r="101856" ht="22.5" customHeight="1"/>
    <row r="101857" ht="22.5" customHeight="1"/>
    <row r="101858" ht="22.5" customHeight="1"/>
    <row r="101859" ht="22.5" customHeight="1"/>
    <row r="101860" ht="22.5" customHeight="1"/>
    <row r="101861" ht="22.5" customHeight="1"/>
    <row r="101862" ht="22.5" customHeight="1"/>
    <row r="101863" ht="22.5" customHeight="1"/>
    <row r="101864" ht="22.5" customHeight="1"/>
    <row r="101865" ht="22.5" customHeight="1"/>
    <row r="101866" ht="22.5" customHeight="1"/>
    <row r="101867" ht="22.5" customHeight="1"/>
    <row r="101868" ht="22.5" customHeight="1"/>
    <row r="101869" ht="22.5" customHeight="1"/>
    <row r="101870" ht="22.5" customHeight="1"/>
    <row r="101871" ht="22.5" customHeight="1"/>
    <row r="101872" ht="22.5" customHeight="1"/>
    <row r="101873" ht="22.5" customHeight="1"/>
    <row r="101874" ht="22.5" customHeight="1"/>
    <row r="101875" ht="22.5" customHeight="1"/>
    <row r="101876" ht="22.5" customHeight="1"/>
    <row r="101877" ht="22.5" customHeight="1"/>
    <row r="101878" ht="22.5" customHeight="1"/>
    <row r="101879" ht="22.5" customHeight="1"/>
    <row r="101880" ht="22.5" customHeight="1"/>
    <row r="101881" ht="22.5" customHeight="1"/>
    <row r="101882" ht="22.5" customHeight="1"/>
    <row r="101883" ht="22.5" customHeight="1"/>
    <row r="101884" ht="22.5" customHeight="1"/>
    <row r="101885" ht="22.5" customHeight="1"/>
    <row r="101886" ht="22.5" customHeight="1"/>
    <row r="101887" ht="22.5" customHeight="1"/>
    <row r="101888" ht="22.5" customHeight="1"/>
    <row r="101889" ht="22.5" customHeight="1"/>
    <row r="101890" ht="22.5" customHeight="1"/>
    <row r="101891" ht="22.5" customHeight="1"/>
    <row r="101892" ht="22.5" customHeight="1"/>
    <row r="101893" ht="22.5" customHeight="1"/>
    <row r="101894" ht="22.5" customHeight="1"/>
    <row r="101895" ht="22.5" customHeight="1"/>
    <row r="101896" ht="22.5" customHeight="1"/>
    <row r="101897" ht="22.5" customHeight="1"/>
    <row r="101898" ht="22.5" customHeight="1"/>
    <row r="101899" ht="22.5" customHeight="1"/>
    <row r="101900" ht="22.5" customHeight="1"/>
    <row r="101901" ht="22.5" customHeight="1"/>
    <row r="101902" ht="22.5" customHeight="1"/>
    <row r="101903" ht="22.5" customHeight="1"/>
    <row r="101904" ht="22.5" customHeight="1"/>
    <row r="101905" ht="22.5" customHeight="1"/>
    <row r="101906" ht="22.5" customHeight="1"/>
    <row r="101907" ht="22.5" customHeight="1"/>
    <row r="101908" ht="22.5" customHeight="1"/>
    <row r="101909" ht="22.5" customHeight="1"/>
    <row r="101910" ht="22.5" customHeight="1"/>
    <row r="101911" ht="22.5" customHeight="1"/>
    <row r="101912" ht="22.5" customHeight="1"/>
    <row r="101913" ht="22.5" customHeight="1"/>
    <row r="101914" ht="22.5" customHeight="1"/>
    <row r="101915" ht="22.5" customHeight="1"/>
    <row r="101916" ht="22.5" customHeight="1"/>
    <row r="101917" ht="22.5" customHeight="1"/>
    <row r="101918" ht="22.5" customHeight="1"/>
    <row r="101919" ht="22.5" customHeight="1"/>
    <row r="101920" ht="22.5" customHeight="1"/>
    <row r="101921" ht="22.5" customHeight="1"/>
    <row r="101922" ht="22.5" customHeight="1"/>
    <row r="101923" ht="22.5" customHeight="1"/>
    <row r="101924" ht="22.5" customHeight="1"/>
    <row r="101925" ht="22.5" customHeight="1"/>
    <row r="101926" ht="22.5" customHeight="1"/>
    <row r="101927" ht="22.5" customHeight="1"/>
    <row r="101928" ht="22.5" customHeight="1"/>
    <row r="101929" ht="22.5" customHeight="1"/>
    <row r="101930" ht="22.5" customHeight="1"/>
    <row r="101931" ht="22.5" customHeight="1"/>
    <row r="101932" ht="22.5" customHeight="1"/>
    <row r="101933" ht="22.5" customHeight="1"/>
    <row r="101934" ht="22.5" customHeight="1"/>
    <row r="101935" ht="22.5" customHeight="1"/>
    <row r="101936" ht="22.5" customHeight="1"/>
    <row r="101937" ht="22.5" customHeight="1"/>
    <row r="101938" ht="22.5" customHeight="1"/>
    <row r="101939" ht="22.5" customHeight="1"/>
    <row r="101940" ht="22.5" customHeight="1"/>
    <row r="101941" ht="22.5" customHeight="1"/>
    <row r="101942" ht="22.5" customHeight="1"/>
    <row r="101943" ht="22.5" customHeight="1"/>
    <row r="101944" ht="22.5" customHeight="1"/>
    <row r="101945" ht="22.5" customHeight="1"/>
    <row r="101946" ht="22.5" customHeight="1"/>
    <row r="101947" ht="22.5" customHeight="1"/>
    <row r="101948" ht="22.5" customHeight="1"/>
    <row r="101949" ht="22.5" customHeight="1"/>
    <row r="101950" ht="22.5" customHeight="1"/>
    <row r="101951" ht="22.5" customHeight="1"/>
    <row r="101952" ht="22.5" customHeight="1"/>
    <row r="101953" ht="22.5" customHeight="1"/>
    <row r="101954" ht="22.5" customHeight="1"/>
    <row r="101955" ht="22.5" customHeight="1"/>
    <row r="101956" ht="22.5" customHeight="1"/>
    <row r="101957" ht="22.5" customHeight="1"/>
    <row r="101958" ht="22.5" customHeight="1"/>
    <row r="101959" ht="22.5" customHeight="1"/>
    <row r="101960" ht="22.5" customHeight="1"/>
    <row r="101961" ht="22.5" customHeight="1"/>
    <row r="101962" ht="22.5" customHeight="1"/>
    <row r="101963" ht="22.5" customHeight="1"/>
    <row r="101964" ht="22.5" customHeight="1"/>
    <row r="101965" ht="22.5" customHeight="1"/>
    <row r="101966" ht="22.5" customHeight="1"/>
    <row r="101967" ht="22.5" customHeight="1"/>
    <row r="101968" ht="22.5" customHeight="1"/>
    <row r="101969" ht="22.5" customHeight="1"/>
    <row r="101970" ht="22.5" customHeight="1"/>
    <row r="101971" ht="22.5" customHeight="1"/>
    <row r="101972" ht="22.5" customHeight="1"/>
    <row r="101973" ht="22.5" customHeight="1"/>
    <row r="101974" ht="22.5" customHeight="1"/>
    <row r="101975" ht="22.5" customHeight="1"/>
    <row r="101976" ht="22.5" customHeight="1"/>
    <row r="101977" ht="22.5" customHeight="1"/>
    <row r="101978" ht="22.5" customHeight="1"/>
    <row r="101979" ht="22.5" customHeight="1"/>
    <row r="101980" ht="22.5" customHeight="1"/>
    <row r="101981" ht="22.5" customHeight="1"/>
    <row r="101982" ht="22.5" customHeight="1"/>
    <row r="101983" ht="22.5" customHeight="1"/>
    <row r="101984" ht="22.5" customHeight="1"/>
    <row r="101985" ht="22.5" customHeight="1"/>
    <row r="101986" ht="22.5" customHeight="1"/>
    <row r="101987" ht="22.5" customHeight="1"/>
    <row r="101988" ht="22.5" customHeight="1"/>
    <row r="101989" ht="22.5" customHeight="1"/>
    <row r="101990" ht="22.5" customHeight="1"/>
    <row r="101991" ht="22.5" customHeight="1"/>
    <row r="101992" ht="22.5" customHeight="1"/>
    <row r="101993" ht="22.5" customHeight="1"/>
    <row r="101994" ht="22.5" customHeight="1"/>
    <row r="101995" ht="22.5" customHeight="1"/>
    <row r="101996" ht="22.5" customHeight="1"/>
    <row r="101997" ht="22.5" customHeight="1"/>
    <row r="101998" ht="22.5" customHeight="1"/>
    <row r="101999" ht="22.5" customHeight="1"/>
    <row r="102000" ht="22.5" customHeight="1"/>
    <row r="102001" ht="22.5" customHeight="1"/>
    <row r="102002" ht="22.5" customHeight="1"/>
    <row r="102003" ht="22.5" customHeight="1"/>
    <row r="102004" ht="22.5" customHeight="1"/>
    <row r="102005" ht="22.5" customHeight="1"/>
    <row r="102006" ht="22.5" customHeight="1"/>
    <row r="102007" ht="22.5" customHeight="1"/>
    <row r="102008" ht="22.5" customHeight="1"/>
    <row r="102009" ht="22.5" customHeight="1"/>
    <row r="102010" ht="22.5" customHeight="1"/>
    <row r="102011" ht="22.5" customHeight="1"/>
    <row r="102012" ht="22.5" customHeight="1"/>
    <row r="102013" ht="22.5" customHeight="1"/>
    <row r="102014" ht="22.5" customHeight="1"/>
    <row r="102015" ht="22.5" customHeight="1"/>
    <row r="102016" ht="22.5" customHeight="1"/>
    <row r="102017" ht="22.5" customHeight="1"/>
    <row r="102018" ht="22.5" customHeight="1"/>
    <row r="102019" ht="22.5" customHeight="1"/>
    <row r="102020" ht="22.5" customHeight="1"/>
    <row r="102021" ht="22.5" customHeight="1"/>
    <row r="102022" ht="22.5" customHeight="1"/>
    <row r="102023" ht="22.5" customHeight="1"/>
    <row r="102024" ht="22.5" customHeight="1"/>
    <row r="102025" ht="22.5" customHeight="1"/>
    <row r="102026" ht="22.5" customHeight="1"/>
    <row r="102027" ht="22.5" customHeight="1"/>
    <row r="102028" ht="22.5" customHeight="1"/>
    <row r="102029" ht="22.5" customHeight="1"/>
    <row r="102030" ht="22.5" customHeight="1"/>
    <row r="102031" ht="22.5" customHeight="1"/>
    <row r="102032" ht="22.5" customHeight="1"/>
    <row r="102033" ht="22.5" customHeight="1"/>
    <row r="102034" ht="22.5" customHeight="1"/>
    <row r="102035" ht="22.5" customHeight="1"/>
    <row r="102036" ht="22.5" customHeight="1"/>
    <row r="102037" ht="22.5" customHeight="1"/>
    <row r="102038" ht="22.5" customHeight="1"/>
    <row r="102039" ht="22.5" customHeight="1"/>
    <row r="102040" ht="22.5" customHeight="1"/>
    <row r="102041" ht="22.5" customHeight="1"/>
    <row r="102042" ht="22.5" customHeight="1"/>
    <row r="102043" ht="22.5" customHeight="1"/>
    <row r="102044" ht="22.5" customHeight="1"/>
    <row r="102045" ht="22.5" customHeight="1"/>
    <row r="102046" ht="22.5" customHeight="1"/>
    <row r="102047" ht="22.5" customHeight="1"/>
    <row r="102048" ht="22.5" customHeight="1"/>
    <row r="102049" ht="22.5" customHeight="1"/>
    <row r="102050" ht="22.5" customHeight="1"/>
    <row r="102051" ht="22.5" customHeight="1"/>
    <row r="102052" ht="22.5" customHeight="1"/>
    <row r="102053" ht="22.5" customHeight="1"/>
    <row r="102054" ht="22.5" customHeight="1"/>
    <row r="102055" ht="22.5" customHeight="1"/>
    <row r="102056" ht="22.5" customHeight="1"/>
    <row r="102057" ht="22.5" customHeight="1"/>
    <row r="102058" ht="22.5" customHeight="1"/>
    <row r="102059" ht="22.5" customHeight="1"/>
    <row r="102060" ht="22.5" customHeight="1"/>
    <row r="102061" ht="22.5" customHeight="1"/>
    <row r="102062" ht="22.5" customHeight="1"/>
    <row r="102063" ht="22.5" customHeight="1"/>
    <row r="102064" ht="22.5" customHeight="1"/>
    <row r="102065" ht="22.5" customHeight="1"/>
    <row r="102066" ht="22.5" customHeight="1"/>
    <row r="102067" ht="22.5" customHeight="1"/>
    <row r="102068" ht="22.5" customHeight="1"/>
    <row r="102069" ht="22.5" customHeight="1"/>
    <row r="102070" ht="22.5" customHeight="1"/>
    <row r="102071" ht="22.5" customHeight="1"/>
    <row r="102072" ht="22.5" customHeight="1"/>
    <row r="102073" ht="22.5" customHeight="1"/>
    <row r="102074" ht="22.5" customHeight="1"/>
    <row r="102075" ht="22.5" customHeight="1"/>
    <row r="102076" ht="22.5" customHeight="1"/>
    <row r="102077" ht="22.5" customHeight="1"/>
    <row r="102078" ht="22.5" customHeight="1"/>
    <row r="102079" ht="22.5" customHeight="1"/>
    <row r="102080" ht="22.5" customHeight="1"/>
    <row r="102081" ht="22.5" customHeight="1"/>
    <row r="102082" ht="22.5" customHeight="1"/>
    <row r="102083" ht="22.5" customHeight="1"/>
    <row r="102084" ht="22.5" customHeight="1"/>
    <row r="102085" ht="22.5" customHeight="1"/>
    <row r="102086" ht="22.5" customHeight="1"/>
    <row r="102087" ht="22.5" customHeight="1"/>
    <row r="102088" ht="22.5" customHeight="1"/>
    <row r="102089" ht="22.5" customHeight="1"/>
    <row r="102090" ht="22.5" customHeight="1"/>
    <row r="102091" ht="22.5" customHeight="1"/>
    <row r="102092" ht="22.5" customHeight="1"/>
    <row r="102093" ht="22.5" customHeight="1"/>
    <row r="102094" ht="22.5" customHeight="1"/>
    <row r="102095" ht="22.5" customHeight="1"/>
    <row r="102096" ht="22.5" customHeight="1"/>
    <row r="102097" ht="22.5" customHeight="1"/>
    <row r="102098" ht="22.5" customHeight="1"/>
    <row r="102099" ht="22.5" customHeight="1"/>
    <row r="102100" ht="22.5" customHeight="1"/>
    <row r="102101" ht="22.5" customHeight="1"/>
    <row r="102102" ht="22.5" customHeight="1"/>
    <row r="102103" ht="22.5" customHeight="1"/>
    <row r="102104" ht="22.5" customHeight="1"/>
    <row r="102105" ht="22.5" customHeight="1"/>
    <row r="102106" ht="22.5" customHeight="1"/>
    <row r="102107" ht="22.5" customHeight="1"/>
    <row r="102108" ht="22.5" customHeight="1"/>
    <row r="102109" ht="22.5" customHeight="1"/>
    <row r="102110" ht="22.5" customHeight="1"/>
    <row r="102111" ht="22.5" customHeight="1"/>
    <row r="102112" ht="22.5" customHeight="1"/>
    <row r="102113" ht="22.5" customHeight="1"/>
    <row r="102114" ht="22.5" customHeight="1"/>
    <row r="102115" ht="22.5" customHeight="1"/>
    <row r="102116" ht="22.5" customHeight="1"/>
    <row r="102117" ht="22.5" customHeight="1"/>
    <row r="102118" ht="22.5" customHeight="1"/>
    <row r="102119" ht="22.5" customHeight="1"/>
    <row r="102120" ht="22.5" customHeight="1"/>
    <row r="102121" ht="22.5" customHeight="1"/>
    <row r="102122" ht="22.5" customHeight="1"/>
    <row r="102123" ht="22.5" customHeight="1"/>
    <row r="102124" ht="22.5" customHeight="1"/>
    <row r="102125" ht="22.5" customHeight="1"/>
    <row r="102126" ht="22.5" customHeight="1"/>
    <row r="102127" ht="22.5" customHeight="1"/>
    <row r="102128" ht="22.5" customHeight="1"/>
    <row r="102129" ht="22.5" customHeight="1"/>
    <row r="102130" ht="22.5" customHeight="1"/>
    <row r="102131" ht="22.5" customHeight="1"/>
    <row r="102132" ht="22.5" customHeight="1"/>
    <row r="102133" ht="22.5" customHeight="1"/>
    <row r="102134" ht="22.5" customHeight="1"/>
    <row r="102135" ht="22.5" customHeight="1"/>
    <row r="102136" ht="22.5" customHeight="1"/>
    <row r="102137" ht="22.5" customHeight="1"/>
    <row r="102138" ht="22.5" customHeight="1"/>
    <row r="102139" ht="22.5" customHeight="1"/>
    <row r="102140" ht="22.5" customHeight="1"/>
    <row r="102141" ht="22.5" customHeight="1"/>
    <row r="102142" ht="22.5" customHeight="1"/>
    <row r="102143" ht="22.5" customHeight="1"/>
    <row r="102144" ht="22.5" customHeight="1"/>
    <row r="102145" ht="22.5" customHeight="1"/>
    <row r="102146" ht="22.5" customHeight="1"/>
    <row r="102147" ht="22.5" customHeight="1"/>
    <row r="102148" ht="22.5" customHeight="1"/>
    <row r="102149" ht="22.5" customHeight="1"/>
    <row r="102150" ht="22.5" customHeight="1"/>
    <row r="102151" ht="22.5" customHeight="1"/>
    <row r="102152" ht="22.5" customHeight="1"/>
    <row r="102153" ht="22.5" customHeight="1"/>
    <row r="102154" ht="22.5" customHeight="1"/>
    <row r="102155" ht="22.5" customHeight="1"/>
    <row r="102156" ht="22.5" customHeight="1"/>
    <row r="102157" ht="22.5" customHeight="1"/>
    <row r="102158" ht="22.5" customHeight="1"/>
    <row r="102159" ht="22.5" customHeight="1"/>
    <row r="102160" ht="22.5" customHeight="1"/>
    <row r="102161" ht="22.5" customHeight="1"/>
    <row r="102162" ht="22.5" customHeight="1"/>
    <row r="102163" ht="22.5" customHeight="1"/>
    <row r="102164" ht="22.5" customHeight="1"/>
    <row r="102165" ht="22.5" customHeight="1"/>
    <row r="102166" ht="22.5" customHeight="1"/>
    <row r="102167" ht="22.5" customHeight="1"/>
    <row r="102168" ht="22.5" customHeight="1"/>
    <row r="102169" ht="22.5" customHeight="1"/>
    <row r="102170" ht="22.5" customHeight="1"/>
    <row r="102171" ht="22.5" customHeight="1"/>
    <row r="102172" ht="22.5" customHeight="1"/>
    <row r="102173" ht="22.5" customHeight="1"/>
    <row r="102174" ht="22.5" customHeight="1"/>
    <row r="102175" ht="22.5" customHeight="1"/>
    <row r="102176" ht="22.5" customHeight="1"/>
    <row r="102177" ht="22.5" customHeight="1"/>
    <row r="102178" ht="22.5" customHeight="1"/>
    <row r="102179" ht="22.5" customHeight="1"/>
    <row r="102180" ht="22.5" customHeight="1"/>
    <row r="102181" ht="22.5" customHeight="1"/>
    <row r="102182" ht="22.5" customHeight="1"/>
    <row r="102183" ht="22.5" customHeight="1"/>
    <row r="102184" ht="22.5" customHeight="1"/>
    <row r="102185" ht="22.5" customHeight="1"/>
    <row r="102186" ht="22.5" customHeight="1"/>
    <row r="102187" ht="22.5" customHeight="1"/>
    <row r="102188" ht="22.5" customHeight="1"/>
    <row r="102189" ht="22.5" customHeight="1"/>
    <row r="102190" ht="22.5" customHeight="1"/>
    <row r="102191" ht="22.5" customHeight="1"/>
    <row r="102192" ht="22.5" customHeight="1"/>
    <row r="102193" ht="22.5" customHeight="1"/>
    <row r="102194" ht="22.5" customHeight="1"/>
    <row r="102195" ht="22.5" customHeight="1"/>
    <row r="102196" ht="22.5" customHeight="1"/>
    <row r="102197" ht="22.5" customHeight="1"/>
    <row r="102198" ht="22.5" customHeight="1"/>
    <row r="102199" ht="22.5" customHeight="1"/>
    <row r="102200" ht="22.5" customHeight="1"/>
    <row r="102201" ht="22.5" customHeight="1"/>
    <row r="102202" ht="22.5" customHeight="1"/>
    <row r="102203" ht="22.5" customHeight="1"/>
    <row r="102204" ht="22.5" customHeight="1"/>
    <row r="102205" ht="22.5" customHeight="1"/>
    <row r="102206" ht="22.5" customHeight="1"/>
    <row r="102207" ht="22.5" customHeight="1"/>
    <row r="102208" ht="22.5" customHeight="1"/>
    <row r="102209" ht="22.5" customHeight="1"/>
    <row r="102210" ht="22.5" customHeight="1"/>
    <row r="102211" ht="22.5" customHeight="1"/>
    <row r="102212" ht="22.5" customHeight="1"/>
    <row r="102213" ht="22.5" customHeight="1"/>
    <row r="102214" ht="22.5" customHeight="1"/>
    <row r="102215" ht="22.5" customHeight="1"/>
    <row r="102216" ht="22.5" customHeight="1"/>
    <row r="102217" ht="22.5" customHeight="1"/>
    <row r="102218" ht="22.5" customHeight="1"/>
    <row r="102219" ht="22.5" customHeight="1"/>
    <row r="102220" ht="22.5" customHeight="1"/>
    <row r="102221" ht="22.5" customHeight="1"/>
    <row r="102222" ht="22.5" customHeight="1"/>
    <row r="102223" ht="22.5" customHeight="1"/>
    <row r="102224" ht="22.5" customHeight="1"/>
    <row r="102225" ht="22.5" customHeight="1"/>
    <row r="102226" ht="22.5" customHeight="1"/>
    <row r="102227" ht="22.5" customHeight="1"/>
    <row r="102228" ht="22.5" customHeight="1"/>
    <row r="102229" ht="22.5" customHeight="1"/>
    <row r="102230" ht="22.5" customHeight="1"/>
    <row r="102231" ht="22.5" customHeight="1"/>
    <row r="102232" ht="22.5" customHeight="1"/>
    <row r="102233" ht="22.5" customHeight="1"/>
    <row r="102234" ht="22.5" customHeight="1"/>
    <row r="102235" ht="22.5" customHeight="1"/>
    <row r="102236" ht="22.5" customHeight="1"/>
    <row r="102237" ht="22.5" customHeight="1"/>
    <row r="102238" ht="22.5" customHeight="1"/>
    <row r="102239" ht="22.5" customHeight="1"/>
    <row r="102240" ht="22.5" customHeight="1"/>
    <row r="102241" ht="22.5" customHeight="1"/>
    <row r="102242" ht="22.5" customHeight="1"/>
    <row r="102243" ht="22.5" customHeight="1"/>
    <row r="102244" ht="22.5" customHeight="1"/>
    <row r="102245" ht="22.5" customHeight="1"/>
    <row r="102246" ht="22.5" customHeight="1"/>
    <row r="102247" ht="22.5" customHeight="1"/>
    <row r="102248" ht="22.5" customHeight="1"/>
    <row r="102249" ht="22.5" customHeight="1"/>
    <row r="102250" ht="22.5" customHeight="1"/>
    <row r="102251" ht="22.5" customHeight="1"/>
    <row r="102252" ht="22.5" customHeight="1"/>
    <row r="102253" ht="22.5" customHeight="1"/>
    <row r="102254" ht="22.5" customHeight="1"/>
    <row r="102255" ht="22.5" customHeight="1"/>
    <row r="102256" ht="22.5" customHeight="1"/>
    <row r="102257" ht="22.5" customHeight="1"/>
    <row r="102258" ht="22.5" customHeight="1"/>
    <row r="102259" ht="22.5" customHeight="1"/>
    <row r="102260" ht="22.5" customHeight="1"/>
    <row r="102261" ht="22.5" customHeight="1"/>
    <row r="102262" ht="22.5" customHeight="1"/>
    <row r="102263" ht="22.5" customHeight="1"/>
    <row r="102264" ht="22.5" customHeight="1"/>
    <row r="102265" ht="22.5" customHeight="1"/>
    <row r="102266" ht="22.5" customHeight="1"/>
    <row r="102267" ht="22.5" customHeight="1"/>
    <row r="102268" ht="22.5" customHeight="1"/>
    <row r="102269" ht="22.5" customHeight="1"/>
    <row r="102270" ht="22.5" customHeight="1"/>
    <row r="102271" ht="22.5" customHeight="1"/>
    <row r="102272" ht="22.5" customHeight="1"/>
    <row r="102273" ht="22.5" customHeight="1"/>
    <row r="102274" ht="22.5" customHeight="1"/>
    <row r="102275" ht="22.5" customHeight="1"/>
    <row r="102276" ht="22.5" customHeight="1"/>
    <row r="102277" ht="22.5" customHeight="1"/>
    <row r="102278" ht="22.5" customHeight="1"/>
    <row r="102279" ht="22.5" customHeight="1"/>
    <row r="102280" ht="22.5" customHeight="1"/>
    <row r="102281" ht="22.5" customHeight="1"/>
    <row r="102282" ht="22.5" customHeight="1"/>
    <row r="102283" ht="22.5" customHeight="1"/>
    <row r="102284" ht="22.5" customHeight="1"/>
    <row r="102285" ht="22.5" customHeight="1"/>
    <row r="102286" ht="22.5" customHeight="1"/>
    <row r="102287" ht="22.5" customHeight="1"/>
    <row r="102288" ht="22.5" customHeight="1"/>
    <row r="102289" ht="22.5" customHeight="1"/>
    <row r="102290" ht="22.5" customHeight="1"/>
    <row r="102291" ht="22.5" customHeight="1"/>
    <row r="102292" ht="22.5" customHeight="1"/>
    <row r="102293" ht="22.5" customHeight="1"/>
    <row r="102294" ht="22.5" customHeight="1"/>
    <row r="102295" ht="22.5" customHeight="1"/>
    <row r="102296" ht="22.5" customHeight="1"/>
    <row r="102297" ht="22.5" customHeight="1"/>
    <row r="102298" ht="22.5" customHeight="1"/>
    <row r="102299" ht="22.5" customHeight="1"/>
    <row r="102300" ht="22.5" customHeight="1"/>
    <row r="102301" ht="22.5" customHeight="1"/>
    <row r="102302" ht="22.5" customHeight="1"/>
    <row r="102303" ht="22.5" customHeight="1"/>
    <row r="102304" ht="22.5" customHeight="1"/>
    <row r="102305" ht="22.5" customHeight="1"/>
    <row r="102306" ht="22.5" customHeight="1"/>
    <row r="102307" ht="22.5" customHeight="1"/>
    <row r="102308" ht="22.5" customHeight="1"/>
    <row r="102309" ht="22.5" customHeight="1"/>
    <row r="102310" ht="22.5" customHeight="1"/>
    <row r="102311" ht="22.5" customHeight="1"/>
    <row r="102312" ht="22.5" customHeight="1"/>
    <row r="102313" ht="22.5" customHeight="1"/>
    <row r="102314" ht="22.5" customHeight="1"/>
    <row r="102315" ht="22.5" customHeight="1"/>
    <row r="102316" ht="22.5" customHeight="1"/>
    <row r="102317" ht="22.5" customHeight="1"/>
    <row r="102318" ht="22.5" customHeight="1"/>
    <row r="102319" ht="22.5" customHeight="1"/>
    <row r="102320" ht="22.5" customHeight="1"/>
    <row r="102321" ht="22.5" customHeight="1"/>
    <row r="102322" ht="22.5" customHeight="1"/>
    <row r="102323" ht="22.5" customHeight="1"/>
    <row r="102324" ht="22.5" customHeight="1"/>
    <row r="102325" ht="22.5" customHeight="1"/>
    <row r="102326" ht="22.5" customHeight="1"/>
    <row r="102327" ht="22.5" customHeight="1"/>
    <row r="102328" ht="22.5" customHeight="1"/>
    <row r="102329" ht="22.5" customHeight="1"/>
    <row r="102330" ht="22.5" customHeight="1"/>
    <row r="102331" ht="22.5" customHeight="1"/>
    <row r="102332" ht="22.5" customHeight="1"/>
    <row r="102333" ht="22.5" customHeight="1"/>
    <row r="102334" ht="22.5" customHeight="1"/>
    <row r="102335" ht="22.5" customHeight="1"/>
    <row r="102336" ht="22.5" customHeight="1"/>
    <row r="102337" ht="22.5" customHeight="1"/>
    <row r="102338" ht="22.5" customHeight="1"/>
    <row r="102339" ht="22.5" customHeight="1"/>
    <row r="102340" ht="22.5" customHeight="1"/>
    <row r="102341" ht="22.5" customHeight="1"/>
    <row r="102342" ht="22.5" customHeight="1"/>
    <row r="102343" ht="22.5" customHeight="1"/>
    <row r="102344" ht="22.5" customHeight="1"/>
    <row r="102345" ht="22.5" customHeight="1"/>
    <row r="102346" ht="22.5" customHeight="1"/>
    <row r="102347" ht="22.5" customHeight="1"/>
    <row r="102348" ht="22.5" customHeight="1"/>
    <row r="102349" ht="22.5" customHeight="1"/>
    <row r="102350" ht="22.5" customHeight="1"/>
    <row r="102351" ht="22.5" customHeight="1"/>
    <row r="102352" ht="22.5" customHeight="1"/>
    <row r="102353" ht="22.5" customHeight="1"/>
    <row r="102354" ht="22.5" customHeight="1"/>
    <row r="102355" ht="22.5" customHeight="1"/>
    <row r="102356" ht="22.5" customHeight="1"/>
    <row r="102357" ht="22.5" customHeight="1"/>
    <row r="102358" ht="22.5" customHeight="1"/>
    <row r="102359" ht="22.5" customHeight="1"/>
    <row r="102360" ht="22.5" customHeight="1"/>
    <row r="102361" ht="22.5" customHeight="1"/>
    <row r="102362" ht="22.5" customHeight="1"/>
    <row r="102363" ht="22.5" customHeight="1"/>
    <row r="102364" ht="22.5" customHeight="1"/>
    <row r="102365" ht="22.5" customHeight="1"/>
    <row r="102366" ht="22.5" customHeight="1"/>
    <row r="102367" ht="22.5" customHeight="1"/>
    <row r="102368" ht="22.5" customHeight="1"/>
    <row r="102369" ht="22.5" customHeight="1"/>
    <row r="102370" ht="22.5" customHeight="1"/>
    <row r="102371" ht="22.5" customHeight="1"/>
    <row r="102372" ht="22.5" customHeight="1"/>
    <row r="102373" ht="22.5" customHeight="1"/>
    <row r="102374" ht="22.5" customHeight="1"/>
    <row r="102375" ht="22.5" customHeight="1"/>
    <row r="102376" ht="22.5" customHeight="1"/>
    <row r="102377" ht="22.5" customHeight="1"/>
    <row r="102378" ht="22.5" customHeight="1"/>
    <row r="102379" ht="22.5" customHeight="1"/>
    <row r="102380" ht="22.5" customHeight="1"/>
    <row r="102381" ht="22.5" customHeight="1"/>
    <row r="102382" ht="22.5" customHeight="1"/>
    <row r="102383" ht="22.5" customHeight="1"/>
    <row r="102384" ht="22.5" customHeight="1"/>
    <row r="102385" ht="22.5" customHeight="1"/>
    <row r="102386" ht="22.5" customHeight="1"/>
    <row r="102387" ht="22.5" customHeight="1"/>
    <row r="102388" ht="22.5" customHeight="1"/>
    <row r="102389" ht="22.5" customHeight="1"/>
    <row r="102390" ht="22.5" customHeight="1"/>
    <row r="102391" ht="22.5" customHeight="1"/>
    <row r="102392" ht="22.5" customHeight="1"/>
    <row r="102393" ht="22.5" customHeight="1"/>
    <row r="102394" ht="22.5" customHeight="1"/>
    <row r="102395" ht="22.5" customHeight="1"/>
    <row r="102396" ht="22.5" customHeight="1"/>
    <row r="102397" ht="22.5" customHeight="1"/>
    <row r="102398" ht="22.5" customHeight="1"/>
    <row r="102399" ht="22.5" customHeight="1"/>
    <row r="102400" ht="22.5" customHeight="1"/>
    <row r="102401" ht="22.5" customHeight="1"/>
    <row r="102402" ht="22.5" customHeight="1"/>
    <row r="102403" ht="22.5" customHeight="1"/>
    <row r="102404" ht="22.5" customHeight="1"/>
    <row r="102405" ht="22.5" customHeight="1"/>
    <row r="102406" ht="22.5" customHeight="1"/>
    <row r="102407" ht="22.5" customHeight="1"/>
    <row r="102408" ht="22.5" customHeight="1"/>
    <row r="102409" ht="22.5" customHeight="1"/>
    <row r="102410" ht="22.5" customHeight="1"/>
    <row r="102411" ht="22.5" customHeight="1"/>
    <row r="102412" ht="22.5" customHeight="1"/>
    <row r="102413" ht="22.5" customHeight="1"/>
    <row r="102414" ht="22.5" customHeight="1"/>
    <row r="102415" ht="22.5" customHeight="1"/>
    <row r="102416" ht="22.5" customHeight="1"/>
    <row r="102417" ht="22.5" customHeight="1"/>
    <row r="102418" ht="22.5" customHeight="1"/>
    <row r="102419" ht="22.5" customHeight="1"/>
    <row r="102420" ht="22.5" customHeight="1"/>
    <row r="102421" ht="22.5" customHeight="1"/>
    <row r="102422" ht="22.5" customHeight="1"/>
    <row r="102423" ht="22.5" customHeight="1"/>
    <row r="102424" ht="22.5" customHeight="1"/>
    <row r="102425" ht="22.5" customHeight="1"/>
    <row r="102426" ht="22.5" customHeight="1"/>
    <row r="102427" ht="22.5" customHeight="1"/>
    <row r="102428" ht="22.5" customHeight="1"/>
    <row r="102429" ht="22.5" customHeight="1"/>
    <row r="102430" ht="22.5" customHeight="1"/>
    <row r="102431" ht="22.5" customHeight="1"/>
    <row r="102432" ht="22.5" customHeight="1"/>
    <row r="102433" ht="22.5" customHeight="1"/>
    <row r="102434" ht="22.5" customHeight="1"/>
    <row r="102435" ht="22.5" customHeight="1"/>
    <row r="102436" ht="22.5" customHeight="1"/>
    <row r="102437" ht="22.5" customHeight="1"/>
    <row r="102438" ht="22.5" customHeight="1"/>
    <row r="102439" ht="22.5" customHeight="1"/>
    <row r="102440" ht="22.5" customHeight="1"/>
    <row r="102441" ht="22.5" customHeight="1"/>
    <row r="102442" ht="22.5" customHeight="1"/>
    <row r="102443" ht="22.5" customHeight="1"/>
    <row r="102444" ht="22.5" customHeight="1"/>
    <row r="102445" ht="22.5" customHeight="1"/>
    <row r="102446" ht="22.5" customHeight="1"/>
    <row r="102447" ht="22.5" customHeight="1"/>
    <row r="102448" ht="22.5" customHeight="1"/>
    <row r="102449" ht="22.5" customHeight="1"/>
    <row r="102450" ht="22.5" customHeight="1"/>
    <row r="102451" ht="22.5" customHeight="1"/>
    <row r="102452" ht="22.5" customHeight="1"/>
    <row r="102453" ht="22.5" customHeight="1"/>
    <row r="102454" ht="22.5" customHeight="1"/>
    <row r="102455" ht="22.5" customHeight="1"/>
    <row r="102456" ht="22.5" customHeight="1"/>
    <row r="102457" ht="22.5" customHeight="1"/>
    <row r="102458" ht="22.5" customHeight="1"/>
    <row r="102459" ht="22.5" customHeight="1"/>
    <row r="102460" ht="22.5" customHeight="1"/>
    <row r="102461" ht="22.5" customHeight="1"/>
    <row r="102462" ht="22.5" customHeight="1"/>
    <row r="102463" ht="22.5" customHeight="1"/>
    <row r="102464" ht="22.5" customHeight="1"/>
    <row r="102465" ht="22.5" customHeight="1"/>
    <row r="102466" ht="22.5" customHeight="1"/>
    <row r="102467" ht="22.5" customHeight="1"/>
    <row r="102468" ht="22.5" customHeight="1"/>
    <row r="102469" ht="22.5" customHeight="1"/>
    <row r="102470" ht="22.5" customHeight="1"/>
    <row r="102471" ht="22.5" customHeight="1"/>
    <row r="102472" ht="22.5" customHeight="1"/>
    <row r="102473" ht="22.5" customHeight="1"/>
    <row r="102474" ht="22.5" customHeight="1"/>
    <row r="102475" ht="22.5" customHeight="1"/>
    <row r="102476" ht="22.5" customHeight="1"/>
    <row r="102477" ht="22.5" customHeight="1"/>
    <row r="102478" ht="22.5" customHeight="1"/>
    <row r="102479" ht="22.5" customHeight="1"/>
    <row r="102480" ht="22.5" customHeight="1"/>
    <row r="102481" ht="22.5" customHeight="1"/>
    <row r="102482" ht="22.5" customHeight="1"/>
    <row r="102483" ht="22.5" customHeight="1"/>
    <row r="102484" ht="22.5" customHeight="1"/>
    <row r="102485" ht="22.5" customHeight="1"/>
    <row r="102486" ht="22.5" customHeight="1"/>
    <row r="102487" ht="22.5" customHeight="1"/>
    <row r="102488" ht="22.5" customHeight="1"/>
    <row r="102489" ht="22.5" customHeight="1"/>
    <row r="102490" ht="22.5" customHeight="1"/>
    <row r="102491" ht="22.5" customHeight="1"/>
    <row r="102492" ht="22.5" customHeight="1"/>
    <row r="102493" ht="22.5" customHeight="1"/>
    <row r="102494" ht="22.5" customHeight="1"/>
    <row r="102495" ht="22.5" customHeight="1"/>
    <row r="102496" ht="22.5" customHeight="1"/>
    <row r="102497" ht="22.5" customHeight="1"/>
    <row r="102498" ht="22.5" customHeight="1"/>
    <row r="102499" ht="22.5" customHeight="1"/>
    <row r="102500" ht="22.5" customHeight="1"/>
    <row r="102501" ht="22.5" customHeight="1"/>
    <row r="102502" ht="22.5" customHeight="1"/>
    <row r="102503" ht="22.5" customHeight="1"/>
    <row r="102504" ht="22.5" customHeight="1"/>
    <row r="102505" ht="22.5" customHeight="1"/>
    <row r="102506" ht="22.5" customHeight="1"/>
    <row r="102507" ht="22.5" customHeight="1"/>
    <row r="102508" ht="22.5" customHeight="1"/>
    <row r="102509" ht="22.5" customHeight="1"/>
    <row r="102510" ht="22.5" customHeight="1"/>
    <row r="102511" ht="22.5" customHeight="1"/>
    <row r="102512" ht="22.5" customHeight="1"/>
    <row r="102513" ht="22.5" customHeight="1"/>
    <row r="102514" ht="22.5" customHeight="1"/>
    <row r="102515" ht="22.5" customHeight="1"/>
    <row r="102516" ht="22.5" customHeight="1"/>
    <row r="102517" ht="22.5" customHeight="1"/>
    <row r="102518" ht="22.5" customHeight="1"/>
    <row r="102519" ht="22.5" customHeight="1"/>
    <row r="102520" ht="22.5" customHeight="1"/>
    <row r="102521" ht="22.5" customHeight="1"/>
    <row r="102522" ht="22.5" customHeight="1"/>
    <row r="102523" ht="22.5" customHeight="1"/>
    <row r="102524" ht="22.5" customHeight="1"/>
    <row r="102525" ht="22.5" customHeight="1"/>
    <row r="102526" ht="22.5" customHeight="1"/>
    <row r="102527" ht="22.5" customHeight="1"/>
    <row r="102528" ht="22.5" customHeight="1"/>
    <row r="102529" ht="22.5" customHeight="1"/>
    <row r="102530" ht="22.5" customHeight="1"/>
    <row r="102531" ht="22.5" customHeight="1"/>
    <row r="102532" ht="22.5" customHeight="1"/>
    <row r="102533" ht="22.5" customHeight="1"/>
    <row r="102534" ht="22.5" customHeight="1"/>
    <row r="102535" ht="22.5" customHeight="1"/>
    <row r="102536" ht="22.5" customHeight="1"/>
    <row r="102537" ht="22.5" customHeight="1"/>
    <row r="102538" ht="22.5" customHeight="1"/>
    <row r="102539" ht="22.5" customHeight="1"/>
    <row r="102540" ht="22.5" customHeight="1"/>
    <row r="102541" ht="22.5" customHeight="1"/>
    <row r="102542" ht="22.5" customHeight="1"/>
    <row r="102543" ht="22.5" customHeight="1"/>
    <row r="102544" ht="22.5" customHeight="1"/>
    <row r="102545" ht="22.5" customHeight="1"/>
    <row r="102546" ht="22.5" customHeight="1"/>
    <row r="102547" ht="22.5" customHeight="1"/>
    <row r="102548" ht="22.5" customHeight="1"/>
    <row r="102549" ht="22.5" customHeight="1"/>
    <row r="102550" ht="22.5" customHeight="1"/>
    <row r="102551" ht="22.5" customHeight="1"/>
    <row r="102552" ht="22.5" customHeight="1"/>
    <row r="102553" ht="22.5" customHeight="1"/>
    <row r="102554" ht="22.5" customHeight="1"/>
    <row r="102555" ht="22.5" customHeight="1"/>
    <row r="102556" ht="22.5" customHeight="1"/>
    <row r="102557" ht="22.5" customHeight="1"/>
    <row r="102558" ht="22.5" customHeight="1"/>
    <row r="102559" ht="22.5" customHeight="1"/>
    <row r="102560" ht="22.5" customHeight="1"/>
    <row r="102561" ht="22.5" customHeight="1"/>
    <row r="102562" ht="22.5" customHeight="1"/>
    <row r="102563" ht="22.5" customHeight="1"/>
    <row r="102564" ht="22.5" customHeight="1"/>
    <row r="102565" ht="22.5" customHeight="1"/>
    <row r="102566" ht="22.5" customHeight="1"/>
    <row r="102567" ht="22.5" customHeight="1"/>
    <row r="102568" ht="22.5" customHeight="1"/>
    <row r="102569" ht="22.5" customHeight="1"/>
    <row r="102570" ht="22.5" customHeight="1"/>
    <row r="102571" ht="22.5" customHeight="1"/>
    <row r="102572" ht="22.5" customHeight="1"/>
    <row r="102573" ht="22.5" customHeight="1"/>
    <row r="102574" ht="22.5" customHeight="1"/>
    <row r="102575" ht="22.5" customHeight="1"/>
    <row r="102576" ht="22.5" customHeight="1"/>
    <row r="102577" ht="22.5" customHeight="1"/>
    <row r="102578" ht="22.5" customHeight="1"/>
    <row r="102579" ht="22.5" customHeight="1"/>
    <row r="102580" ht="22.5" customHeight="1"/>
    <row r="102581" ht="22.5" customHeight="1"/>
    <row r="102582" ht="22.5" customHeight="1"/>
    <row r="102583" ht="22.5" customHeight="1"/>
    <row r="102584" ht="22.5" customHeight="1"/>
    <row r="102585" ht="22.5" customHeight="1"/>
    <row r="102586" ht="22.5" customHeight="1"/>
    <row r="102587" ht="22.5" customHeight="1"/>
    <row r="102588" ht="22.5" customHeight="1"/>
    <row r="102589" ht="22.5" customHeight="1"/>
    <row r="102590" ht="22.5" customHeight="1"/>
    <row r="102591" ht="22.5" customHeight="1"/>
    <row r="102592" ht="22.5" customHeight="1"/>
    <row r="102593" ht="22.5" customHeight="1"/>
    <row r="102594" ht="22.5" customHeight="1"/>
    <row r="102595" ht="22.5" customHeight="1"/>
    <row r="102596" ht="22.5" customHeight="1"/>
    <row r="102597" ht="22.5" customHeight="1"/>
    <row r="102598" ht="22.5" customHeight="1"/>
    <row r="102599" ht="22.5" customHeight="1"/>
    <row r="102600" ht="22.5" customHeight="1"/>
    <row r="102601" ht="22.5" customHeight="1"/>
    <row r="102602" ht="22.5" customHeight="1"/>
    <row r="102603" ht="22.5" customHeight="1"/>
    <row r="102604" ht="22.5" customHeight="1"/>
    <row r="102605" ht="22.5" customHeight="1"/>
    <row r="102606" ht="22.5" customHeight="1"/>
    <row r="102607" ht="22.5" customHeight="1"/>
    <row r="102608" ht="22.5" customHeight="1"/>
    <row r="102609" ht="22.5" customHeight="1"/>
    <row r="102610" ht="22.5" customHeight="1"/>
    <row r="102611" ht="22.5" customHeight="1"/>
    <row r="102612" ht="22.5" customHeight="1"/>
    <row r="102613" ht="22.5" customHeight="1"/>
    <row r="102614" ht="22.5" customHeight="1"/>
    <row r="102615" ht="22.5" customHeight="1"/>
    <row r="102616" ht="22.5" customHeight="1"/>
    <row r="102617" ht="22.5" customHeight="1"/>
    <row r="102618" ht="22.5" customHeight="1"/>
    <row r="102619" ht="22.5" customHeight="1"/>
    <row r="102620" ht="22.5" customHeight="1"/>
    <row r="102621" ht="22.5" customHeight="1"/>
    <row r="102622" ht="22.5" customHeight="1"/>
    <row r="102623" ht="22.5" customHeight="1"/>
    <row r="102624" ht="22.5" customHeight="1"/>
    <row r="102625" ht="22.5" customHeight="1"/>
    <row r="102626" ht="22.5" customHeight="1"/>
    <row r="102627" ht="22.5" customHeight="1"/>
    <row r="102628" ht="22.5" customHeight="1"/>
    <row r="102629" ht="22.5" customHeight="1"/>
    <row r="102630" ht="22.5" customHeight="1"/>
    <row r="102631" ht="22.5" customHeight="1"/>
    <row r="102632" ht="22.5" customHeight="1"/>
    <row r="102633" ht="22.5" customHeight="1"/>
    <row r="102634" ht="22.5" customHeight="1"/>
    <row r="102635" ht="22.5" customHeight="1"/>
    <row r="102636" ht="22.5" customHeight="1"/>
    <row r="102637" ht="22.5" customHeight="1"/>
    <row r="102638" ht="22.5" customHeight="1"/>
    <row r="102639" ht="22.5" customHeight="1"/>
    <row r="102640" ht="22.5" customHeight="1"/>
    <row r="102641" ht="22.5" customHeight="1"/>
    <row r="102642" ht="22.5" customHeight="1"/>
    <row r="102643" ht="22.5" customHeight="1"/>
    <row r="102644" ht="22.5" customHeight="1"/>
    <row r="102645" ht="22.5" customHeight="1"/>
    <row r="102646" ht="22.5" customHeight="1"/>
    <row r="102647" ht="22.5" customHeight="1"/>
    <row r="102648" ht="22.5" customHeight="1"/>
    <row r="102649" ht="22.5" customHeight="1"/>
    <row r="102650" ht="22.5" customHeight="1"/>
    <row r="102651" ht="22.5" customHeight="1"/>
    <row r="102652" ht="22.5" customHeight="1"/>
    <row r="102653" ht="22.5" customHeight="1"/>
    <row r="102654" ht="22.5" customHeight="1"/>
    <row r="102655" ht="22.5" customHeight="1"/>
    <row r="102656" ht="22.5" customHeight="1"/>
    <row r="102657" ht="22.5" customHeight="1"/>
    <row r="102658" ht="22.5" customHeight="1"/>
    <row r="102659" ht="22.5" customHeight="1"/>
    <row r="102660" ht="22.5" customHeight="1"/>
    <row r="102661" ht="22.5" customHeight="1"/>
    <row r="102662" ht="22.5" customHeight="1"/>
    <row r="102663" ht="22.5" customHeight="1"/>
    <row r="102664" ht="22.5" customHeight="1"/>
    <row r="102665" ht="22.5" customHeight="1"/>
    <row r="102666" ht="22.5" customHeight="1"/>
    <row r="102667" ht="22.5" customHeight="1"/>
    <row r="102668" ht="22.5" customHeight="1"/>
    <row r="102669" ht="22.5" customHeight="1"/>
    <row r="102670" ht="22.5" customHeight="1"/>
    <row r="102671" ht="22.5" customHeight="1"/>
    <row r="102672" ht="22.5" customHeight="1"/>
    <row r="102673" ht="22.5" customHeight="1"/>
    <row r="102674" ht="22.5" customHeight="1"/>
    <row r="102675" ht="22.5" customHeight="1"/>
    <row r="102676" ht="22.5" customHeight="1"/>
    <row r="102677" ht="22.5" customHeight="1"/>
    <row r="102678" ht="22.5" customHeight="1"/>
    <row r="102679" ht="22.5" customHeight="1"/>
    <row r="102680" ht="22.5" customHeight="1"/>
    <row r="102681" ht="22.5" customHeight="1"/>
    <row r="102682" ht="22.5" customHeight="1"/>
    <row r="102683" ht="22.5" customHeight="1"/>
    <row r="102684" ht="22.5" customHeight="1"/>
    <row r="102685" ht="22.5" customHeight="1"/>
    <row r="102686" ht="22.5" customHeight="1"/>
    <row r="102687" ht="22.5" customHeight="1"/>
    <row r="102688" ht="22.5" customHeight="1"/>
    <row r="102689" ht="22.5" customHeight="1"/>
    <row r="102690" ht="22.5" customHeight="1"/>
    <row r="102691" ht="22.5" customHeight="1"/>
    <row r="102692" ht="22.5" customHeight="1"/>
    <row r="102693" ht="22.5" customHeight="1"/>
    <row r="102694" ht="22.5" customHeight="1"/>
    <row r="102695" ht="22.5" customHeight="1"/>
    <row r="102696" ht="22.5" customHeight="1"/>
    <row r="102697" ht="22.5" customHeight="1"/>
    <row r="102698" ht="22.5" customHeight="1"/>
    <row r="102699" ht="22.5" customHeight="1"/>
    <row r="102700" ht="22.5" customHeight="1"/>
    <row r="102701" ht="22.5" customHeight="1"/>
    <row r="102702" ht="22.5" customHeight="1"/>
    <row r="102703" ht="22.5" customHeight="1"/>
    <row r="102704" ht="22.5" customHeight="1"/>
    <row r="102705" ht="22.5" customHeight="1"/>
    <row r="102706" ht="22.5" customHeight="1"/>
    <row r="102707" ht="22.5" customHeight="1"/>
    <row r="102708" ht="22.5" customHeight="1"/>
    <row r="102709" ht="22.5" customHeight="1"/>
    <row r="102710" ht="22.5" customHeight="1"/>
    <row r="102711" ht="22.5" customHeight="1"/>
    <row r="102712" ht="22.5" customHeight="1"/>
    <row r="102713" ht="22.5" customHeight="1"/>
    <row r="102714" ht="22.5" customHeight="1"/>
    <row r="102715" ht="22.5" customHeight="1"/>
    <row r="102716" ht="22.5" customHeight="1"/>
    <row r="102717" ht="22.5" customHeight="1"/>
    <row r="102718" ht="22.5" customHeight="1"/>
    <row r="102719" ht="22.5" customHeight="1"/>
    <row r="102720" ht="22.5" customHeight="1"/>
    <row r="102721" ht="22.5" customHeight="1"/>
    <row r="102722" ht="22.5" customHeight="1"/>
    <row r="102723" ht="22.5" customHeight="1"/>
    <row r="102724" ht="22.5" customHeight="1"/>
    <row r="102725" ht="22.5" customHeight="1"/>
    <row r="102726" ht="22.5" customHeight="1"/>
    <row r="102727" ht="22.5" customHeight="1"/>
    <row r="102728" ht="22.5" customHeight="1"/>
    <row r="102729" ht="22.5" customHeight="1"/>
    <row r="102730" ht="22.5" customHeight="1"/>
    <row r="102731" ht="22.5" customHeight="1"/>
    <row r="102732" ht="22.5" customHeight="1"/>
    <row r="102733" ht="22.5" customHeight="1"/>
    <row r="102734" ht="22.5" customHeight="1"/>
    <row r="102735" ht="22.5" customHeight="1"/>
    <row r="102736" ht="22.5" customHeight="1"/>
    <row r="102737" ht="22.5" customHeight="1"/>
    <row r="102738" ht="22.5" customHeight="1"/>
    <row r="102739" ht="22.5" customHeight="1"/>
    <row r="102740" ht="22.5" customHeight="1"/>
    <row r="102741" ht="22.5" customHeight="1"/>
    <row r="102742" ht="22.5" customHeight="1"/>
    <row r="102743" ht="22.5" customHeight="1"/>
    <row r="102744" ht="22.5" customHeight="1"/>
    <row r="102745" ht="22.5" customHeight="1"/>
    <row r="102746" ht="22.5" customHeight="1"/>
    <row r="102747" ht="22.5" customHeight="1"/>
    <row r="102748" ht="22.5" customHeight="1"/>
    <row r="102749" ht="22.5" customHeight="1"/>
    <row r="102750" ht="22.5" customHeight="1"/>
    <row r="102751" ht="22.5" customHeight="1"/>
    <row r="102752" ht="22.5" customHeight="1"/>
    <row r="102753" ht="22.5" customHeight="1"/>
    <row r="102754" ht="22.5" customHeight="1"/>
    <row r="102755" ht="22.5" customHeight="1"/>
    <row r="102756" ht="22.5" customHeight="1"/>
    <row r="102757" ht="22.5" customHeight="1"/>
    <row r="102758" ht="22.5" customHeight="1"/>
    <row r="102759" ht="22.5" customHeight="1"/>
    <row r="102760" ht="22.5" customHeight="1"/>
    <row r="102761" ht="22.5" customHeight="1"/>
    <row r="102762" ht="22.5" customHeight="1"/>
    <row r="102763" ht="22.5" customHeight="1"/>
    <row r="102764" ht="22.5" customHeight="1"/>
    <row r="102765" ht="22.5" customHeight="1"/>
    <row r="102766" ht="22.5" customHeight="1"/>
    <row r="102767" ht="22.5" customHeight="1"/>
    <row r="102768" ht="22.5" customHeight="1"/>
    <row r="102769" ht="22.5" customHeight="1"/>
    <row r="102770" ht="22.5" customHeight="1"/>
    <row r="102771" ht="22.5" customHeight="1"/>
    <row r="102772" ht="22.5" customHeight="1"/>
    <row r="102773" ht="22.5" customHeight="1"/>
    <row r="102774" ht="22.5" customHeight="1"/>
    <row r="102775" ht="22.5" customHeight="1"/>
    <row r="102776" ht="22.5" customHeight="1"/>
    <row r="102777" ht="22.5" customHeight="1"/>
    <row r="102778" ht="22.5" customHeight="1"/>
    <row r="102779" ht="22.5" customHeight="1"/>
    <row r="102780" ht="22.5" customHeight="1"/>
    <row r="102781" ht="22.5" customHeight="1"/>
    <row r="102782" ht="22.5" customHeight="1"/>
    <row r="102783" ht="22.5" customHeight="1"/>
    <row r="102784" ht="22.5" customHeight="1"/>
    <row r="102785" ht="22.5" customHeight="1"/>
    <row r="102786" ht="22.5" customHeight="1"/>
    <row r="102787" ht="22.5" customHeight="1"/>
    <row r="102788" ht="22.5" customHeight="1"/>
    <row r="102789" ht="22.5" customHeight="1"/>
    <row r="102790" ht="22.5" customHeight="1"/>
    <row r="102791" ht="22.5" customHeight="1"/>
    <row r="102792" ht="22.5" customHeight="1"/>
    <row r="102793" ht="22.5" customHeight="1"/>
    <row r="102794" ht="22.5" customHeight="1"/>
    <row r="102795" ht="22.5" customHeight="1"/>
    <row r="102796" ht="22.5" customHeight="1"/>
    <row r="102797" ht="22.5" customHeight="1"/>
    <row r="102798" ht="22.5" customHeight="1"/>
    <row r="102799" ht="22.5" customHeight="1"/>
    <row r="102800" ht="22.5" customHeight="1"/>
    <row r="102801" ht="22.5" customHeight="1"/>
    <row r="102802" ht="22.5" customHeight="1"/>
    <row r="102803" ht="22.5" customHeight="1"/>
    <row r="102804" ht="22.5" customHeight="1"/>
    <row r="102805" ht="22.5" customHeight="1"/>
    <row r="102806" ht="22.5" customHeight="1"/>
    <row r="102807" ht="22.5" customHeight="1"/>
    <row r="102808" ht="22.5" customHeight="1"/>
    <row r="102809" ht="22.5" customHeight="1"/>
    <row r="102810" ht="22.5" customHeight="1"/>
    <row r="102811" ht="22.5" customHeight="1"/>
    <row r="102812" ht="22.5" customHeight="1"/>
    <row r="102813" ht="22.5" customHeight="1"/>
    <row r="102814" ht="22.5" customHeight="1"/>
    <row r="102815" ht="22.5" customHeight="1"/>
    <row r="102816" ht="22.5" customHeight="1"/>
    <row r="102817" ht="22.5" customHeight="1"/>
    <row r="102818" ht="22.5" customHeight="1"/>
    <row r="102819" ht="22.5" customHeight="1"/>
    <row r="102820" ht="22.5" customHeight="1"/>
    <row r="102821" ht="22.5" customHeight="1"/>
    <row r="102822" ht="22.5" customHeight="1"/>
    <row r="102823" ht="22.5" customHeight="1"/>
    <row r="102824" ht="22.5" customHeight="1"/>
    <row r="102825" ht="22.5" customHeight="1"/>
    <row r="102826" ht="22.5" customHeight="1"/>
    <row r="102827" ht="22.5" customHeight="1"/>
    <row r="102828" ht="22.5" customHeight="1"/>
    <row r="102829" ht="22.5" customHeight="1"/>
    <row r="102830" ht="22.5" customHeight="1"/>
    <row r="102831" ht="22.5" customHeight="1"/>
    <row r="102832" ht="22.5" customHeight="1"/>
    <row r="102833" ht="22.5" customHeight="1"/>
    <row r="102834" ht="22.5" customHeight="1"/>
    <row r="102835" ht="22.5" customHeight="1"/>
    <row r="102836" ht="22.5" customHeight="1"/>
    <row r="102837" ht="22.5" customHeight="1"/>
    <row r="102838" ht="22.5" customHeight="1"/>
    <row r="102839" ht="22.5" customHeight="1"/>
    <row r="102840" ht="22.5" customHeight="1"/>
    <row r="102841" ht="22.5" customHeight="1"/>
    <row r="102842" ht="22.5" customHeight="1"/>
    <row r="102843" ht="22.5" customHeight="1"/>
    <row r="102844" ht="22.5" customHeight="1"/>
    <row r="102845" ht="22.5" customHeight="1"/>
    <row r="102846" ht="22.5" customHeight="1"/>
    <row r="102847" ht="22.5" customHeight="1"/>
    <row r="102848" ht="22.5" customHeight="1"/>
    <row r="102849" ht="22.5" customHeight="1"/>
    <row r="102850" ht="22.5" customHeight="1"/>
    <row r="102851" ht="22.5" customHeight="1"/>
    <row r="102852" ht="22.5" customHeight="1"/>
    <row r="102853" ht="22.5" customHeight="1"/>
    <row r="102854" ht="22.5" customHeight="1"/>
    <row r="102855" ht="22.5" customHeight="1"/>
    <row r="102856" ht="22.5" customHeight="1"/>
    <row r="102857" ht="22.5" customHeight="1"/>
    <row r="102858" ht="22.5" customHeight="1"/>
    <row r="102859" ht="22.5" customHeight="1"/>
    <row r="102860" ht="22.5" customHeight="1"/>
    <row r="102861" ht="22.5" customHeight="1"/>
    <row r="102862" ht="22.5" customHeight="1"/>
    <row r="102863" ht="22.5" customHeight="1"/>
    <row r="102864" ht="22.5" customHeight="1"/>
    <row r="102865" ht="22.5" customHeight="1"/>
    <row r="102866" ht="22.5" customHeight="1"/>
    <row r="102867" ht="22.5" customHeight="1"/>
    <row r="102868" ht="22.5" customHeight="1"/>
    <row r="102869" ht="22.5" customHeight="1"/>
    <row r="102870" ht="22.5" customHeight="1"/>
    <row r="102871" ht="22.5" customHeight="1"/>
    <row r="102872" ht="22.5" customHeight="1"/>
    <row r="102873" ht="22.5" customHeight="1"/>
    <row r="102874" ht="22.5" customHeight="1"/>
    <row r="102875" ht="22.5" customHeight="1"/>
    <row r="102876" ht="22.5" customHeight="1"/>
    <row r="102877" ht="22.5" customHeight="1"/>
    <row r="102878" ht="22.5" customHeight="1"/>
    <row r="102879" ht="22.5" customHeight="1"/>
    <row r="102880" ht="22.5" customHeight="1"/>
    <row r="102881" ht="22.5" customHeight="1"/>
    <row r="102882" ht="22.5" customHeight="1"/>
    <row r="102883" ht="22.5" customHeight="1"/>
    <row r="102884" ht="22.5" customHeight="1"/>
    <row r="102885" ht="22.5" customHeight="1"/>
    <row r="102886" ht="22.5" customHeight="1"/>
    <row r="102887" ht="22.5" customHeight="1"/>
    <row r="102888" ht="22.5" customHeight="1"/>
    <row r="102889" ht="22.5" customHeight="1"/>
    <row r="102890" ht="22.5" customHeight="1"/>
    <row r="102891" ht="22.5" customHeight="1"/>
    <row r="102892" ht="22.5" customHeight="1"/>
    <row r="102893" ht="22.5" customHeight="1"/>
    <row r="102894" ht="22.5" customHeight="1"/>
    <row r="102895" ht="22.5" customHeight="1"/>
    <row r="102896" ht="22.5" customHeight="1"/>
    <row r="102897" ht="22.5" customHeight="1"/>
    <row r="102898" ht="22.5" customHeight="1"/>
    <row r="102899" ht="22.5" customHeight="1"/>
    <row r="102900" ht="22.5" customHeight="1"/>
    <row r="102901" ht="22.5" customHeight="1"/>
    <row r="102902" ht="22.5" customHeight="1"/>
    <row r="102903" ht="22.5" customHeight="1"/>
    <row r="102904" ht="22.5" customHeight="1"/>
    <row r="102905" ht="22.5" customHeight="1"/>
    <row r="102906" ht="22.5" customHeight="1"/>
    <row r="102907" ht="22.5" customHeight="1"/>
    <row r="102908" ht="22.5" customHeight="1"/>
    <row r="102909" ht="22.5" customHeight="1"/>
    <row r="102910" ht="22.5" customHeight="1"/>
    <row r="102911" ht="22.5" customHeight="1"/>
    <row r="102912" ht="22.5" customHeight="1"/>
    <row r="102913" ht="22.5" customHeight="1"/>
    <row r="102914" ht="22.5" customHeight="1"/>
    <row r="102915" ht="22.5" customHeight="1"/>
    <row r="102916" ht="22.5" customHeight="1"/>
    <row r="102917" ht="22.5" customHeight="1"/>
    <row r="102918" ht="22.5" customHeight="1"/>
    <row r="102919" ht="22.5" customHeight="1"/>
    <row r="102920" ht="22.5" customHeight="1"/>
    <row r="102921" ht="22.5" customHeight="1"/>
    <row r="102922" ht="22.5" customHeight="1"/>
    <row r="102923" ht="22.5" customHeight="1"/>
    <row r="102924" ht="22.5" customHeight="1"/>
    <row r="102925" ht="22.5" customHeight="1"/>
    <row r="102926" ht="22.5" customHeight="1"/>
    <row r="102927" ht="22.5" customHeight="1"/>
    <row r="102928" ht="22.5" customHeight="1"/>
    <row r="102929" ht="22.5" customHeight="1"/>
    <row r="102930" ht="22.5" customHeight="1"/>
    <row r="102931" ht="22.5" customHeight="1"/>
    <row r="102932" ht="22.5" customHeight="1"/>
    <row r="102933" ht="22.5" customHeight="1"/>
    <row r="102934" ht="22.5" customHeight="1"/>
    <row r="102935" ht="22.5" customHeight="1"/>
    <row r="102936" ht="22.5" customHeight="1"/>
    <row r="102937" ht="22.5" customHeight="1"/>
    <row r="102938" ht="22.5" customHeight="1"/>
    <row r="102939" ht="22.5" customHeight="1"/>
    <row r="102940" ht="22.5" customHeight="1"/>
    <row r="102941" ht="22.5" customHeight="1"/>
    <row r="102942" ht="22.5" customHeight="1"/>
    <row r="102943" ht="22.5" customHeight="1"/>
    <row r="102944" ht="22.5" customHeight="1"/>
    <row r="102945" ht="22.5" customHeight="1"/>
    <row r="102946" ht="22.5" customHeight="1"/>
    <row r="102947" ht="22.5" customHeight="1"/>
    <row r="102948" ht="22.5" customHeight="1"/>
    <row r="102949" ht="22.5" customHeight="1"/>
    <row r="102950" ht="22.5" customHeight="1"/>
    <row r="102951" ht="22.5" customHeight="1"/>
    <row r="102952" ht="22.5" customHeight="1"/>
    <row r="102953" ht="22.5" customHeight="1"/>
    <row r="102954" ht="22.5" customHeight="1"/>
    <row r="102955" ht="22.5" customHeight="1"/>
    <row r="102956" ht="22.5" customHeight="1"/>
    <row r="102957" ht="22.5" customHeight="1"/>
    <row r="102958" ht="22.5" customHeight="1"/>
    <row r="102959" ht="22.5" customHeight="1"/>
    <row r="102960" ht="22.5" customHeight="1"/>
    <row r="102961" ht="22.5" customHeight="1"/>
    <row r="102962" ht="22.5" customHeight="1"/>
    <row r="102963" ht="22.5" customHeight="1"/>
    <row r="102964" ht="22.5" customHeight="1"/>
    <row r="102965" ht="22.5" customHeight="1"/>
    <row r="102966" ht="22.5" customHeight="1"/>
    <row r="102967" ht="22.5" customHeight="1"/>
    <row r="102968" ht="22.5" customHeight="1"/>
    <row r="102969" ht="22.5" customHeight="1"/>
    <row r="102970" ht="22.5" customHeight="1"/>
    <row r="102971" ht="22.5" customHeight="1"/>
    <row r="102972" ht="22.5" customHeight="1"/>
    <row r="102973" ht="22.5" customHeight="1"/>
    <row r="102974" ht="22.5" customHeight="1"/>
    <row r="102975" ht="22.5" customHeight="1"/>
    <row r="102976" ht="22.5" customHeight="1"/>
    <row r="102977" ht="22.5" customHeight="1"/>
    <row r="102978" ht="22.5" customHeight="1"/>
    <row r="102979" ht="22.5" customHeight="1"/>
    <row r="102980" ht="22.5" customHeight="1"/>
    <row r="102981" ht="22.5" customHeight="1"/>
    <row r="102982" ht="22.5" customHeight="1"/>
    <row r="102983" ht="22.5" customHeight="1"/>
    <row r="102984" ht="22.5" customHeight="1"/>
    <row r="102985" ht="22.5" customHeight="1"/>
    <row r="102986" ht="22.5" customHeight="1"/>
    <row r="102987" ht="22.5" customHeight="1"/>
    <row r="102988" ht="22.5" customHeight="1"/>
    <row r="102989" ht="22.5" customHeight="1"/>
    <row r="102990" ht="22.5" customHeight="1"/>
    <row r="102991" ht="22.5" customHeight="1"/>
    <row r="102992" ht="22.5" customHeight="1"/>
    <row r="102993" ht="22.5" customHeight="1"/>
    <row r="102994" ht="22.5" customHeight="1"/>
    <row r="102995" ht="22.5" customHeight="1"/>
    <row r="102996" ht="22.5" customHeight="1"/>
    <row r="102997" ht="22.5" customHeight="1"/>
    <row r="102998" ht="22.5" customHeight="1"/>
    <row r="102999" ht="22.5" customHeight="1"/>
    <row r="103000" ht="22.5" customHeight="1"/>
    <row r="103001" ht="22.5" customHeight="1"/>
    <row r="103002" ht="22.5" customHeight="1"/>
    <row r="103003" ht="22.5" customHeight="1"/>
    <row r="103004" ht="22.5" customHeight="1"/>
    <row r="103005" ht="22.5" customHeight="1"/>
    <row r="103006" ht="22.5" customHeight="1"/>
    <row r="103007" ht="22.5" customHeight="1"/>
    <row r="103008" ht="22.5" customHeight="1"/>
    <row r="103009" ht="22.5" customHeight="1"/>
    <row r="103010" ht="22.5" customHeight="1"/>
    <row r="103011" ht="22.5" customHeight="1"/>
    <row r="103012" ht="22.5" customHeight="1"/>
    <row r="103013" ht="22.5" customHeight="1"/>
    <row r="103014" ht="22.5" customHeight="1"/>
    <row r="103015" ht="22.5" customHeight="1"/>
    <row r="103016" ht="22.5" customHeight="1"/>
    <row r="103017" ht="22.5" customHeight="1"/>
    <row r="103018" ht="22.5" customHeight="1"/>
    <row r="103019" ht="22.5" customHeight="1"/>
    <row r="103020" ht="22.5" customHeight="1"/>
    <row r="103021" ht="22.5" customHeight="1"/>
    <row r="103022" ht="22.5" customHeight="1"/>
    <row r="103023" ht="22.5" customHeight="1"/>
    <row r="103024" ht="22.5" customHeight="1"/>
    <row r="103025" ht="22.5" customHeight="1"/>
    <row r="103026" ht="22.5" customHeight="1"/>
    <row r="103027" ht="22.5" customHeight="1"/>
    <row r="103028" ht="22.5" customHeight="1"/>
    <row r="103029" ht="22.5" customHeight="1"/>
    <row r="103030" ht="22.5" customHeight="1"/>
    <row r="103031" ht="22.5" customHeight="1"/>
    <row r="103032" ht="22.5" customHeight="1"/>
    <row r="103033" ht="22.5" customHeight="1"/>
    <row r="103034" ht="22.5" customHeight="1"/>
    <row r="103035" ht="22.5" customHeight="1"/>
    <row r="103036" ht="22.5" customHeight="1"/>
    <row r="103037" ht="22.5" customHeight="1"/>
    <row r="103038" ht="22.5" customHeight="1"/>
    <row r="103039" ht="22.5" customHeight="1"/>
    <row r="103040" ht="22.5" customHeight="1"/>
    <row r="103041" ht="22.5" customHeight="1"/>
    <row r="103042" ht="22.5" customHeight="1"/>
    <row r="103043" ht="22.5" customHeight="1"/>
    <row r="103044" ht="22.5" customHeight="1"/>
    <row r="103045" ht="22.5" customHeight="1"/>
    <row r="103046" ht="22.5" customHeight="1"/>
    <row r="103047" ht="22.5" customHeight="1"/>
    <row r="103048" ht="22.5" customHeight="1"/>
    <row r="103049" ht="22.5" customHeight="1"/>
    <row r="103050" ht="22.5" customHeight="1"/>
    <row r="103051" ht="22.5" customHeight="1"/>
    <row r="103052" ht="22.5" customHeight="1"/>
    <row r="103053" ht="22.5" customHeight="1"/>
    <row r="103054" ht="22.5" customHeight="1"/>
    <row r="103055" ht="22.5" customHeight="1"/>
    <row r="103056" ht="22.5" customHeight="1"/>
    <row r="103057" ht="22.5" customHeight="1"/>
    <row r="103058" ht="22.5" customHeight="1"/>
    <row r="103059" ht="22.5" customHeight="1"/>
    <row r="103060" ht="22.5" customHeight="1"/>
    <row r="103061" ht="22.5" customHeight="1"/>
    <row r="103062" ht="22.5" customHeight="1"/>
    <row r="103063" ht="22.5" customHeight="1"/>
    <row r="103064" ht="22.5" customHeight="1"/>
    <row r="103065" ht="22.5" customHeight="1"/>
    <row r="103066" ht="22.5" customHeight="1"/>
    <row r="103067" ht="22.5" customHeight="1"/>
    <row r="103068" ht="22.5" customHeight="1"/>
    <row r="103069" ht="22.5" customHeight="1"/>
    <row r="103070" ht="22.5" customHeight="1"/>
    <row r="103071" ht="22.5" customHeight="1"/>
    <row r="103072" ht="22.5" customHeight="1"/>
    <row r="103073" ht="22.5" customHeight="1"/>
    <row r="103074" ht="22.5" customHeight="1"/>
    <row r="103075" ht="22.5" customHeight="1"/>
    <row r="103076" ht="22.5" customHeight="1"/>
    <row r="103077" ht="22.5" customHeight="1"/>
    <row r="103078" ht="22.5" customHeight="1"/>
    <row r="103079" ht="22.5" customHeight="1"/>
    <row r="103080" ht="22.5" customHeight="1"/>
    <row r="103081" ht="22.5" customHeight="1"/>
    <row r="103082" ht="22.5" customHeight="1"/>
    <row r="103083" ht="22.5" customHeight="1"/>
    <row r="103084" ht="22.5" customHeight="1"/>
    <row r="103085" ht="22.5" customHeight="1"/>
    <row r="103086" ht="22.5" customHeight="1"/>
    <row r="103087" ht="22.5" customHeight="1"/>
    <row r="103088" ht="22.5" customHeight="1"/>
    <row r="103089" ht="22.5" customHeight="1"/>
    <row r="103090" ht="22.5" customHeight="1"/>
    <row r="103091" ht="22.5" customHeight="1"/>
    <row r="103092" ht="22.5" customHeight="1"/>
    <row r="103093" ht="22.5" customHeight="1"/>
    <row r="103094" ht="22.5" customHeight="1"/>
    <row r="103095" ht="22.5" customHeight="1"/>
    <row r="103096" ht="22.5" customHeight="1"/>
    <row r="103097" ht="22.5" customHeight="1"/>
    <row r="103098" ht="22.5" customHeight="1"/>
    <row r="103099" ht="22.5" customHeight="1"/>
    <row r="103100" ht="22.5" customHeight="1"/>
    <row r="103101" ht="22.5" customHeight="1"/>
    <row r="103102" ht="22.5" customHeight="1"/>
    <row r="103103" ht="22.5" customHeight="1"/>
    <row r="103104" ht="22.5" customHeight="1"/>
    <row r="103105" ht="22.5" customHeight="1"/>
    <row r="103106" ht="22.5" customHeight="1"/>
    <row r="103107" ht="22.5" customHeight="1"/>
    <row r="103108" ht="22.5" customHeight="1"/>
    <row r="103109" ht="22.5" customHeight="1"/>
    <row r="103110" ht="22.5" customHeight="1"/>
    <row r="103111" ht="22.5" customHeight="1"/>
    <row r="103112" ht="22.5" customHeight="1"/>
    <row r="103113" ht="22.5" customHeight="1"/>
    <row r="103114" ht="22.5" customHeight="1"/>
    <row r="103115" ht="22.5" customHeight="1"/>
    <row r="103116" ht="22.5" customHeight="1"/>
    <row r="103117" ht="22.5" customHeight="1"/>
    <row r="103118" ht="22.5" customHeight="1"/>
    <row r="103119" ht="22.5" customHeight="1"/>
    <row r="103120" ht="22.5" customHeight="1"/>
    <row r="103121" ht="22.5" customHeight="1"/>
    <row r="103122" ht="22.5" customHeight="1"/>
    <row r="103123" ht="22.5" customHeight="1"/>
    <row r="103124" ht="22.5" customHeight="1"/>
    <row r="103125" ht="22.5" customHeight="1"/>
    <row r="103126" ht="22.5" customHeight="1"/>
    <row r="103127" ht="22.5" customHeight="1"/>
    <row r="103128" ht="22.5" customHeight="1"/>
    <row r="103129" ht="22.5" customHeight="1"/>
    <row r="103130" ht="22.5" customHeight="1"/>
    <row r="103131" ht="22.5" customHeight="1"/>
    <row r="103132" ht="22.5" customHeight="1"/>
    <row r="103133" ht="22.5" customHeight="1"/>
    <row r="103134" ht="22.5" customHeight="1"/>
    <row r="103135" ht="22.5" customHeight="1"/>
    <row r="103136" ht="22.5" customHeight="1"/>
    <row r="103137" ht="22.5" customHeight="1"/>
    <row r="103138" ht="22.5" customHeight="1"/>
    <row r="103139" ht="22.5" customHeight="1"/>
    <row r="103140" ht="22.5" customHeight="1"/>
    <row r="103141" ht="22.5" customHeight="1"/>
    <row r="103142" ht="22.5" customHeight="1"/>
    <row r="103143" ht="22.5" customHeight="1"/>
    <row r="103144" ht="22.5" customHeight="1"/>
    <row r="103145" ht="22.5" customHeight="1"/>
    <row r="103146" ht="22.5" customHeight="1"/>
    <row r="103147" ht="22.5" customHeight="1"/>
    <row r="103148" ht="22.5" customHeight="1"/>
    <row r="103149" ht="22.5" customHeight="1"/>
    <row r="103150" ht="22.5" customHeight="1"/>
    <row r="103151" ht="22.5" customHeight="1"/>
    <row r="103152" ht="22.5" customHeight="1"/>
    <row r="103153" ht="22.5" customHeight="1"/>
    <row r="103154" ht="22.5" customHeight="1"/>
    <row r="103155" ht="22.5" customHeight="1"/>
    <row r="103156" ht="22.5" customHeight="1"/>
    <row r="103157" ht="22.5" customHeight="1"/>
    <row r="103158" ht="22.5" customHeight="1"/>
    <row r="103159" ht="22.5" customHeight="1"/>
    <row r="103160" ht="22.5" customHeight="1"/>
    <row r="103161" ht="22.5" customHeight="1"/>
    <row r="103162" ht="22.5" customHeight="1"/>
    <row r="103163" ht="22.5" customHeight="1"/>
    <row r="103164" ht="22.5" customHeight="1"/>
    <row r="103165" ht="22.5" customHeight="1"/>
    <row r="103166" ht="22.5" customHeight="1"/>
    <row r="103167" ht="22.5" customHeight="1"/>
    <row r="103168" ht="22.5" customHeight="1"/>
    <row r="103169" ht="22.5" customHeight="1"/>
    <row r="103170" ht="22.5" customHeight="1"/>
    <row r="103171" ht="22.5" customHeight="1"/>
    <row r="103172" ht="22.5" customHeight="1"/>
    <row r="103173" ht="22.5" customHeight="1"/>
    <row r="103174" ht="22.5" customHeight="1"/>
    <row r="103175" ht="22.5" customHeight="1"/>
    <row r="103176" ht="22.5" customHeight="1"/>
    <row r="103177" ht="22.5" customHeight="1"/>
    <row r="103178" ht="22.5" customHeight="1"/>
    <row r="103179" ht="22.5" customHeight="1"/>
    <row r="103180" ht="22.5" customHeight="1"/>
    <row r="103181" ht="22.5" customHeight="1"/>
    <row r="103182" ht="22.5" customHeight="1"/>
    <row r="103183" ht="22.5" customHeight="1"/>
    <row r="103184" ht="22.5" customHeight="1"/>
    <row r="103185" ht="22.5" customHeight="1"/>
    <row r="103186" ht="22.5" customHeight="1"/>
    <row r="103187" ht="22.5" customHeight="1"/>
    <row r="103188" ht="22.5" customHeight="1"/>
    <row r="103189" ht="22.5" customHeight="1"/>
    <row r="103190" ht="22.5" customHeight="1"/>
    <row r="103191" ht="22.5" customHeight="1"/>
    <row r="103192" ht="22.5" customHeight="1"/>
    <row r="103193" ht="22.5" customHeight="1"/>
    <row r="103194" ht="22.5" customHeight="1"/>
    <row r="103195" ht="22.5" customHeight="1"/>
    <row r="103196" ht="22.5" customHeight="1"/>
    <row r="103197" ht="22.5" customHeight="1"/>
    <row r="103198" ht="22.5" customHeight="1"/>
    <row r="103199" ht="22.5" customHeight="1"/>
    <row r="103200" ht="22.5" customHeight="1"/>
    <row r="103201" ht="22.5" customHeight="1"/>
    <row r="103202" ht="22.5" customHeight="1"/>
    <row r="103203" ht="22.5" customHeight="1"/>
    <row r="103204" ht="22.5" customHeight="1"/>
    <row r="103205" ht="22.5" customHeight="1"/>
    <row r="103206" ht="22.5" customHeight="1"/>
    <row r="103207" ht="22.5" customHeight="1"/>
    <row r="103208" ht="22.5" customHeight="1"/>
    <row r="103209" ht="22.5" customHeight="1"/>
    <row r="103210" ht="22.5" customHeight="1"/>
    <row r="103211" ht="22.5" customHeight="1"/>
    <row r="103212" ht="22.5" customHeight="1"/>
    <row r="103213" ht="22.5" customHeight="1"/>
    <row r="103214" ht="22.5" customHeight="1"/>
    <row r="103215" ht="22.5" customHeight="1"/>
    <row r="103216" ht="22.5" customHeight="1"/>
    <row r="103217" ht="22.5" customHeight="1"/>
    <row r="103218" ht="22.5" customHeight="1"/>
    <row r="103219" ht="22.5" customHeight="1"/>
    <row r="103220" ht="22.5" customHeight="1"/>
    <row r="103221" ht="22.5" customHeight="1"/>
    <row r="103222" ht="22.5" customHeight="1"/>
    <row r="103223" ht="22.5" customHeight="1"/>
    <row r="103224" ht="22.5" customHeight="1"/>
    <row r="103225" ht="22.5" customHeight="1"/>
    <row r="103226" ht="22.5" customHeight="1"/>
    <row r="103227" ht="22.5" customHeight="1"/>
    <row r="103228" ht="22.5" customHeight="1"/>
    <row r="103229" ht="22.5" customHeight="1"/>
    <row r="103230" ht="22.5" customHeight="1"/>
    <row r="103231" ht="22.5" customHeight="1"/>
    <row r="103232" ht="22.5" customHeight="1"/>
    <row r="103233" ht="22.5" customHeight="1"/>
    <row r="103234" ht="22.5" customHeight="1"/>
    <row r="103235" ht="22.5" customHeight="1"/>
    <row r="103236" ht="22.5" customHeight="1"/>
    <row r="103237" ht="22.5" customHeight="1"/>
    <row r="103238" ht="22.5" customHeight="1"/>
    <row r="103239" ht="22.5" customHeight="1"/>
    <row r="103240" ht="22.5" customHeight="1"/>
    <row r="103241" ht="22.5" customHeight="1"/>
    <row r="103242" ht="22.5" customHeight="1"/>
    <row r="103243" ht="22.5" customHeight="1"/>
    <row r="103244" ht="22.5" customHeight="1"/>
    <row r="103245" ht="22.5" customHeight="1"/>
    <row r="103246" ht="22.5" customHeight="1"/>
    <row r="103247" ht="22.5" customHeight="1"/>
    <row r="103248" ht="22.5" customHeight="1"/>
    <row r="103249" ht="22.5" customHeight="1"/>
    <row r="103250" ht="22.5" customHeight="1"/>
    <row r="103251" ht="22.5" customHeight="1"/>
    <row r="103252" ht="22.5" customHeight="1"/>
    <row r="103253" ht="22.5" customHeight="1"/>
    <row r="103254" ht="22.5" customHeight="1"/>
    <row r="103255" ht="22.5" customHeight="1"/>
    <row r="103256" ht="22.5" customHeight="1"/>
    <row r="103257" ht="22.5" customHeight="1"/>
    <row r="103258" ht="22.5" customHeight="1"/>
    <row r="103259" ht="22.5" customHeight="1"/>
    <row r="103260" ht="22.5" customHeight="1"/>
    <row r="103261" ht="22.5" customHeight="1"/>
    <row r="103262" ht="22.5" customHeight="1"/>
    <row r="103263" ht="22.5" customHeight="1"/>
    <row r="103264" ht="22.5" customHeight="1"/>
    <row r="103265" ht="22.5" customHeight="1"/>
    <row r="103266" ht="22.5" customHeight="1"/>
    <row r="103267" ht="22.5" customHeight="1"/>
    <row r="103268" ht="22.5" customHeight="1"/>
    <row r="103269" ht="22.5" customHeight="1"/>
    <row r="103270" ht="22.5" customHeight="1"/>
    <row r="103271" ht="22.5" customHeight="1"/>
    <row r="103272" ht="22.5" customHeight="1"/>
    <row r="103273" ht="22.5" customHeight="1"/>
    <row r="103274" ht="22.5" customHeight="1"/>
    <row r="103275" ht="22.5" customHeight="1"/>
    <row r="103276" ht="22.5" customHeight="1"/>
    <row r="103277" ht="22.5" customHeight="1"/>
    <row r="103278" ht="22.5" customHeight="1"/>
    <row r="103279" ht="22.5" customHeight="1"/>
    <row r="103280" ht="22.5" customHeight="1"/>
    <row r="103281" ht="22.5" customHeight="1"/>
    <row r="103282" ht="22.5" customHeight="1"/>
    <row r="103283" ht="22.5" customHeight="1"/>
    <row r="103284" ht="22.5" customHeight="1"/>
    <row r="103285" ht="22.5" customHeight="1"/>
    <row r="103286" ht="22.5" customHeight="1"/>
    <row r="103287" ht="22.5" customHeight="1"/>
    <row r="103288" ht="22.5" customHeight="1"/>
    <row r="103289" ht="22.5" customHeight="1"/>
    <row r="103290" ht="22.5" customHeight="1"/>
    <row r="103291" ht="22.5" customHeight="1"/>
    <row r="103292" ht="22.5" customHeight="1"/>
    <row r="103293" ht="22.5" customHeight="1"/>
    <row r="103294" ht="22.5" customHeight="1"/>
    <row r="103295" ht="22.5" customHeight="1"/>
    <row r="103296" ht="22.5" customHeight="1"/>
    <row r="103297" ht="22.5" customHeight="1"/>
    <row r="103298" ht="22.5" customHeight="1"/>
    <row r="103299" ht="22.5" customHeight="1"/>
    <row r="103300" ht="22.5" customHeight="1"/>
    <row r="103301" ht="22.5" customHeight="1"/>
    <row r="103302" ht="22.5" customHeight="1"/>
    <row r="103303" ht="22.5" customHeight="1"/>
    <row r="103304" ht="22.5" customHeight="1"/>
    <row r="103305" ht="22.5" customHeight="1"/>
    <row r="103306" ht="22.5" customHeight="1"/>
    <row r="103307" ht="22.5" customHeight="1"/>
    <row r="103308" ht="22.5" customHeight="1"/>
    <row r="103309" ht="22.5" customHeight="1"/>
    <row r="103310" ht="22.5" customHeight="1"/>
    <row r="103311" ht="22.5" customHeight="1"/>
    <row r="103312" ht="22.5" customHeight="1"/>
    <row r="103313" ht="22.5" customHeight="1"/>
    <row r="103314" ht="22.5" customHeight="1"/>
    <row r="103315" ht="22.5" customHeight="1"/>
    <row r="103316" ht="22.5" customHeight="1"/>
    <row r="103317" ht="22.5" customHeight="1"/>
    <row r="103318" ht="22.5" customHeight="1"/>
    <row r="103319" ht="22.5" customHeight="1"/>
    <row r="103320" ht="22.5" customHeight="1"/>
    <row r="103321" ht="22.5" customHeight="1"/>
    <row r="103322" ht="22.5" customHeight="1"/>
    <row r="103323" ht="22.5" customHeight="1"/>
    <row r="103324" ht="22.5" customHeight="1"/>
    <row r="103325" ht="22.5" customHeight="1"/>
    <row r="103326" ht="22.5" customHeight="1"/>
    <row r="103327" ht="22.5" customHeight="1"/>
    <row r="103328" ht="22.5" customHeight="1"/>
    <row r="103329" ht="22.5" customHeight="1"/>
    <row r="103330" ht="22.5" customHeight="1"/>
    <row r="103331" ht="22.5" customHeight="1"/>
    <row r="103332" ht="22.5" customHeight="1"/>
    <row r="103333" ht="22.5" customHeight="1"/>
    <row r="103334" ht="22.5" customHeight="1"/>
    <row r="103335" ht="22.5" customHeight="1"/>
    <row r="103336" ht="22.5" customHeight="1"/>
    <row r="103337" ht="22.5" customHeight="1"/>
    <row r="103338" ht="22.5" customHeight="1"/>
    <row r="103339" ht="22.5" customHeight="1"/>
    <row r="103340" ht="22.5" customHeight="1"/>
    <row r="103341" ht="22.5" customHeight="1"/>
    <row r="103342" ht="22.5" customHeight="1"/>
    <row r="103343" ht="22.5" customHeight="1"/>
    <row r="103344" ht="22.5" customHeight="1"/>
    <row r="103345" ht="22.5" customHeight="1"/>
    <row r="103346" ht="22.5" customHeight="1"/>
    <row r="103347" ht="22.5" customHeight="1"/>
    <row r="103348" ht="22.5" customHeight="1"/>
    <row r="103349" ht="22.5" customHeight="1"/>
    <row r="103350" ht="22.5" customHeight="1"/>
    <row r="103351" ht="22.5" customHeight="1"/>
    <row r="103352" ht="22.5" customHeight="1"/>
    <row r="103353" ht="22.5" customHeight="1"/>
    <row r="103354" ht="22.5" customHeight="1"/>
    <row r="103355" ht="22.5" customHeight="1"/>
    <row r="103356" ht="22.5" customHeight="1"/>
    <row r="103357" ht="22.5" customHeight="1"/>
    <row r="103358" ht="22.5" customHeight="1"/>
    <row r="103359" ht="22.5" customHeight="1"/>
    <row r="103360" ht="22.5" customHeight="1"/>
    <row r="103361" ht="22.5" customHeight="1"/>
    <row r="103362" ht="22.5" customHeight="1"/>
    <row r="103363" ht="22.5" customHeight="1"/>
    <row r="103364" ht="22.5" customHeight="1"/>
    <row r="103365" ht="22.5" customHeight="1"/>
    <row r="103366" ht="22.5" customHeight="1"/>
    <row r="103367" ht="22.5" customHeight="1"/>
    <row r="103368" ht="22.5" customHeight="1"/>
    <row r="103369" ht="22.5" customHeight="1"/>
    <row r="103370" ht="22.5" customHeight="1"/>
    <row r="103371" ht="22.5" customHeight="1"/>
    <row r="103372" ht="22.5" customHeight="1"/>
    <row r="103373" ht="22.5" customHeight="1"/>
    <row r="103374" ht="22.5" customHeight="1"/>
    <row r="103375" ht="22.5" customHeight="1"/>
    <row r="103376" ht="22.5" customHeight="1"/>
    <row r="103377" ht="22.5" customHeight="1"/>
    <row r="103378" ht="22.5" customHeight="1"/>
    <row r="103379" ht="22.5" customHeight="1"/>
    <row r="103380" ht="22.5" customHeight="1"/>
    <row r="103381" ht="22.5" customHeight="1"/>
    <row r="103382" ht="22.5" customHeight="1"/>
    <row r="103383" ht="22.5" customHeight="1"/>
    <row r="103384" ht="22.5" customHeight="1"/>
    <row r="103385" ht="22.5" customHeight="1"/>
    <row r="103386" ht="22.5" customHeight="1"/>
    <row r="103387" ht="22.5" customHeight="1"/>
    <row r="103388" ht="22.5" customHeight="1"/>
    <row r="103389" ht="22.5" customHeight="1"/>
    <row r="103390" ht="22.5" customHeight="1"/>
    <row r="103391" ht="22.5" customHeight="1"/>
    <row r="103392" ht="22.5" customHeight="1"/>
    <row r="103393" ht="22.5" customHeight="1"/>
    <row r="103394" ht="22.5" customHeight="1"/>
    <row r="103395" ht="22.5" customHeight="1"/>
    <row r="103396" ht="22.5" customHeight="1"/>
    <row r="103397" ht="22.5" customHeight="1"/>
    <row r="103398" ht="22.5" customHeight="1"/>
    <row r="103399" ht="22.5" customHeight="1"/>
    <row r="103400" ht="22.5" customHeight="1"/>
    <row r="103401" ht="22.5" customHeight="1"/>
    <row r="103402" ht="22.5" customHeight="1"/>
    <row r="103403" ht="22.5" customHeight="1"/>
    <row r="103404" ht="22.5" customHeight="1"/>
    <row r="103405" ht="22.5" customHeight="1"/>
    <row r="103406" ht="22.5" customHeight="1"/>
    <row r="103407" ht="22.5" customHeight="1"/>
    <row r="103408" ht="22.5" customHeight="1"/>
    <row r="103409" ht="22.5" customHeight="1"/>
    <row r="103410" ht="22.5" customHeight="1"/>
    <row r="103411" ht="22.5" customHeight="1"/>
    <row r="103412" ht="22.5" customHeight="1"/>
    <row r="103413" ht="22.5" customHeight="1"/>
    <row r="103414" ht="22.5" customHeight="1"/>
    <row r="103415" ht="22.5" customHeight="1"/>
    <row r="103416" ht="22.5" customHeight="1"/>
    <row r="103417" ht="22.5" customHeight="1"/>
    <row r="103418" ht="22.5" customHeight="1"/>
    <row r="103419" ht="22.5" customHeight="1"/>
    <row r="103420" ht="22.5" customHeight="1"/>
    <row r="103421" ht="22.5" customHeight="1"/>
    <row r="103422" ht="22.5" customHeight="1"/>
    <row r="103423" ht="22.5" customHeight="1"/>
    <row r="103424" ht="22.5" customHeight="1"/>
    <row r="103425" ht="22.5" customHeight="1"/>
    <row r="103426" ht="22.5" customHeight="1"/>
    <row r="103427" ht="22.5" customHeight="1"/>
    <row r="103428" ht="22.5" customHeight="1"/>
    <row r="103429" ht="22.5" customHeight="1"/>
    <row r="103430" ht="22.5" customHeight="1"/>
    <row r="103431" ht="22.5" customHeight="1"/>
    <row r="103432" ht="22.5" customHeight="1"/>
    <row r="103433" ht="22.5" customHeight="1"/>
    <row r="103434" ht="22.5" customHeight="1"/>
    <row r="103435" ht="22.5" customHeight="1"/>
    <row r="103436" ht="22.5" customHeight="1"/>
    <row r="103437" ht="22.5" customHeight="1"/>
    <row r="103438" ht="22.5" customHeight="1"/>
    <row r="103439" ht="22.5" customHeight="1"/>
    <row r="103440" ht="22.5" customHeight="1"/>
    <row r="103441" ht="22.5" customHeight="1"/>
    <row r="103442" ht="22.5" customHeight="1"/>
    <row r="103443" ht="22.5" customHeight="1"/>
    <row r="103444" ht="22.5" customHeight="1"/>
    <row r="103445" ht="22.5" customHeight="1"/>
    <row r="103446" ht="22.5" customHeight="1"/>
    <row r="103447" ht="22.5" customHeight="1"/>
    <row r="103448" ht="22.5" customHeight="1"/>
    <row r="103449" ht="22.5" customHeight="1"/>
    <row r="103450" ht="22.5" customHeight="1"/>
    <row r="103451" ht="22.5" customHeight="1"/>
    <row r="103452" ht="22.5" customHeight="1"/>
    <row r="103453" ht="22.5" customHeight="1"/>
    <row r="103454" ht="22.5" customHeight="1"/>
    <row r="103455" ht="22.5" customHeight="1"/>
    <row r="103456" ht="22.5" customHeight="1"/>
    <row r="103457" ht="22.5" customHeight="1"/>
    <row r="103458" ht="22.5" customHeight="1"/>
    <row r="103459" ht="22.5" customHeight="1"/>
    <row r="103460" ht="22.5" customHeight="1"/>
    <row r="103461" ht="22.5" customHeight="1"/>
    <row r="103462" ht="22.5" customHeight="1"/>
    <row r="103463" ht="22.5" customHeight="1"/>
    <row r="103464" ht="22.5" customHeight="1"/>
    <row r="103465" ht="22.5" customHeight="1"/>
    <row r="103466" ht="22.5" customHeight="1"/>
    <row r="103467" ht="22.5" customHeight="1"/>
    <row r="103468" ht="22.5" customHeight="1"/>
    <row r="103469" ht="22.5" customHeight="1"/>
    <row r="103470" ht="22.5" customHeight="1"/>
    <row r="103471" ht="22.5" customHeight="1"/>
    <row r="103472" ht="22.5" customHeight="1"/>
    <row r="103473" ht="22.5" customHeight="1"/>
    <row r="103474" ht="22.5" customHeight="1"/>
    <row r="103475" ht="22.5" customHeight="1"/>
    <row r="103476" ht="22.5" customHeight="1"/>
    <row r="103477" ht="22.5" customHeight="1"/>
    <row r="103478" ht="22.5" customHeight="1"/>
    <row r="103479" ht="22.5" customHeight="1"/>
    <row r="103480" ht="22.5" customHeight="1"/>
    <row r="103481" ht="22.5" customHeight="1"/>
    <row r="103482" ht="22.5" customHeight="1"/>
    <row r="103483" ht="22.5" customHeight="1"/>
    <row r="103484" ht="22.5" customHeight="1"/>
    <row r="103485" ht="22.5" customHeight="1"/>
    <row r="103486" ht="22.5" customHeight="1"/>
    <row r="103487" ht="22.5" customHeight="1"/>
    <row r="103488" ht="22.5" customHeight="1"/>
    <row r="103489" ht="22.5" customHeight="1"/>
    <row r="103490" ht="22.5" customHeight="1"/>
    <row r="103491" ht="22.5" customHeight="1"/>
    <row r="103492" ht="22.5" customHeight="1"/>
    <row r="103493" ht="22.5" customHeight="1"/>
    <row r="103494" ht="22.5" customHeight="1"/>
    <row r="103495" ht="22.5" customHeight="1"/>
    <row r="103496" ht="22.5" customHeight="1"/>
    <row r="103497" ht="22.5" customHeight="1"/>
    <row r="103498" ht="22.5" customHeight="1"/>
    <row r="103499" ht="22.5" customHeight="1"/>
    <row r="103500" ht="22.5" customHeight="1"/>
    <row r="103501" ht="22.5" customHeight="1"/>
    <row r="103502" ht="22.5" customHeight="1"/>
    <row r="103503" ht="22.5" customHeight="1"/>
    <row r="103504" ht="22.5" customHeight="1"/>
    <row r="103505" ht="22.5" customHeight="1"/>
    <row r="103506" ht="22.5" customHeight="1"/>
    <row r="103507" ht="22.5" customHeight="1"/>
    <row r="103508" ht="22.5" customHeight="1"/>
    <row r="103509" ht="22.5" customHeight="1"/>
    <row r="103510" ht="22.5" customHeight="1"/>
    <row r="103511" ht="22.5" customHeight="1"/>
    <row r="103512" ht="22.5" customHeight="1"/>
    <row r="103513" ht="22.5" customHeight="1"/>
    <row r="103514" ht="22.5" customHeight="1"/>
    <row r="103515" ht="22.5" customHeight="1"/>
    <row r="103516" ht="22.5" customHeight="1"/>
    <row r="103517" ht="22.5" customHeight="1"/>
    <row r="103518" ht="22.5" customHeight="1"/>
    <row r="103519" ht="22.5" customHeight="1"/>
    <row r="103520" ht="22.5" customHeight="1"/>
    <row r="103521" ht="22.5" customHeight="1"/>
    <row r="103522" ht="22.5" customHeight="1"/>
    <row r="103523" ht="22.5" customHeight="1"/>
    <row r="103524" ht="22.5" customHeight="1"/>
    <row r="103525" ht="22.5" customHeight="1"/>
    <row r="103526" ht="22.5" customHeight="1"/>
    <row r="103527" ht="22.5" customHeight="1"/>
    <row r="103528" ht="22.5" customHeight="1"/>
    <row r="103529" ht="22.5" customHeight="1"/>
    <row r="103530" ht="22.5" customHeight="1"/>
    <row r="103531" ht="22.5" customHeight="1"/>
    <row r="103532" ht="22.5" customHeight="1"/>
    <row r="103533" ht="22.5" customHeight="1"/>
    <row r="103534" ht="22.5" customHeight="1"/>
    <row r="103535" ht="22.5" customHeight="1"/>
    <row r="103536" ht="22.5" customHeight="1"/>
    <row r="103537" ht="22.5" customHeight="1"/>
    <row r="103538" ht="22.5" customHeight="1"/>
    <row r="103539" ht="22.5" customHeight="1"/>
    <row r="103540" ht="22.5" customHeight="1"/>
    <row r="103541" ht="22.5" customHeight="1"/>
    <row r="103542" ht="22.5" customHeight="1"/>
    <row r="103543" ht="22.5" customHeight="1"/>
    <row r="103544" ht="22.5" customHeight="1"/>
    <row r="103545" ht="22.5" customHeight="1"/>
    <row r="103546" ht="22.5" customHeight="1"/>
    <row r="103547" ht="22.5" customHeight="1"/>
    <row r="103548" ht="22.5" customHeight="1"/>
    <row r="103549" ht="22.5" customHeight="1"/>
    <row r="103550" ht="22.5" customHeight="1"/>
    <row r="103551" ht="22.5" customHeight="1"/>
    <row r="103552" ht="22.5" customHeight="1"/>
    <row r="103553" ht="22.5" customHeight="1"/>
    <row r="103554" ht="22.5" customHeight="1"/>
    <row r="103555" ht="22.5" customHeight="1"/>
    <row r="103556" ht="22.5" customHeight="1"/>
    <row r="103557" ht="22.5" customHeight="1"/>
    <row r="103558" ht="22.5" customHeight="1"/>
    <row r="103559" ht="22.5" customHeight="1"/>
    <row r="103560" ht="22.5" customHeight="1"/>
    <row r="103561" ht="22.5" customHeight="1"/>
    <row r="103562" ht="22.5" customHeight="1"/>
    <row r="103563" ht="22.5" customHeight="1"/>
    <row r="103564" ht="22.5" customHeight="1"/>
    <row r="103565" ht="22.5" customHeight="1"/>
    <row r="103566" ht="22.5" customHeight="1"/>
    <row r="103567" ht="22.5" customHeight="1"/>
    <row r="103568" ht="22.5" customHeight="1"/>
    <row r="103569" ht="22.5" customHeight="1"/>
    <row r="103570" ht="22.5" customHeight="1"/>
    <row r="103571" ht="22.5" customHeight="1"/>
    <row r="103572" ht="22.5" customHeight="1"/>
    <row r="103573" ht="22.5" customHeight="1"/>
    <row r="103574" ht="22.5" customHeight="1"/>
    <row r="103575" ht="22.5" customHeight="1"/>
    <row r="103576" ht="22.5" customHeight="1"/>
    <row r="103577" ht="22.5" customHeight="1"/>
    <row r="103578" ht="22.5" customHeight="1"/>
    <row r="103579" ht="22.5" customHeight="1"/>
    <row r="103580" ht="22.5" customHeight="1"/>
    <row r="103581" ht="22.5" customHeight="1"/>
    <row r="103582" ht="22.5" customHeight="1"/>
    <row r="103583" ht="22.5" customHeight="1"/>
    <row r="103584" ht="22.5" customHeight="1"/>
    <row r="103585" ht="22.5" customHeight="1"/>
    <row r="103586" ht="22.5" customHeight="1"/>
    <row r="103587" ht="22.5" customHeight="1"/>
    <row r="103588" ht="22.5" customHeight="1"/>
    <row r="103589" ht="22.5" customHeight="1"/>
    <row r="103590" ht="22.5" customHeight="1"/>
    <row r="103591" ht="22.5" customHeight="1"/>
    <row r="103592" ht="22.5" customHeight="1"/>
    <row r="103593" ht="22.5" customHeight="1"/>
    <row r="103594" ht="22.5" customHeight="1"/>
    <row r="103595" ht="22.5" customHeight="1"/>
    <row r="103596" ht="22.5" customHeight="1"/>
    <row r="103597" ht="22.5" customHeight="1"/>
    <row r="103598" ht="22.5" customHeight="1"/>
    <row r="103599" ht="22.5" customHeight="1"/>
    <row r="103600" ht="22.5" customHeight="1"/>
    <row r="103601" ht="22.5" customHeight="1"/>
    <row r="103602" ht="22.5" customHeight="1"/>
    <row r="103603" ht="22.5" customHeight="1"/>
    <row r="103604" ht="22.5" customHeight="1"/>
    <row r="103605" ht="22.5" customHeight="1"/>
    <row r="103606" ht="22.5" customHeight="1"/>
    <row r="103607" ht="22.5" customHeight="1"/>
    <row r="103608" ht="22.5" customHeight="1"/>
    <row r="103609" ht="22.5" customHeight="1"/>
    <row r="103610" ht="22.5" customHeight="1"/>
    <row r="103611" ht="22.5" customHeight="1"/>
    <row r="103612" ht="22.5" customHeight="1"/>
    <row r="103613" ht="22.5" customHeight="1"/>
    <row r="103614" ht="22.5" customHeight="1"/>
    <row r="103615" ht="22.5" customHeight="1"/>
    <row r="103616" ht="22.5" customHeight="1"/>
    <row r="103617" ht="22.5" customHeight="1"/>
    <row r="103618" ht="22.5" customHeight="1"/>
    <row r="103619" ht="22.5" customHeight="1"/>
    <row r="103620" ht="22.5" customHeight="1"/>
    <row r="103621" ht="22.5" customHeight="1"/>
    <row r="103622" ht="22.5" customHeight="1"/>
    <row r="103623" ht="22.5" customHeight="1"/>
    <row r="103624" ht="22.5" customHeight="1"/>
    <row r="103625" ht="22.5" customHeight="1"/>
    <row r="103626" ht="22.5" customHeight="1"/>
    <row r="103627" ht="22.5" customHeight="1"/>
    <row r="103628" ht="22.5" customHeight="1"/>
    <row r="103629" ht="22.5" customHeight="1"/>
    <row r="103630" ht="22.5" customHeight="1"/>
    <row r="103631" ht="22.5" customHeight="1"/>
    <row r="103632" ht="22.5" customHeight="1"/>
    <row r="103633" ht="22.5" customHeight="1"/>
    <row r="103634" ht="22.5" customHeight="1"/>
    <row r="103635" ht="22.5" customHeight="1"/>
    <row r="103636" ht="22.5" customHeight="1"/>
    <row r="103637" ht="22.5" customHeight="1"/>
    <row r="103638" ht="22.5" customHeight="1"/>
    <row r="103639" ht="22.5" customHeight="1"/>
    <row r="103640" ht="22.5" customHeight="1"/>
    <row r="103641" ht="22.5" customHeight="1"/>
    <row r="103642" ht="22.5" customHeight="1"/>
    <row r="103643" ht="22.5" customHeight="1"/>
    <row r="103644" ht="22.5" customHeight="1"/>
    <row r="103645" ht="22.5" customHeight="1"/>
    <row r="103646" ht="22.5" customHeight="1"/>
    <row r="103647" ht="22.5" customHeight="1"/>
    <row r="103648" ht="22.5" customHeight="1"/>
    <row r="103649" ht="22.5" customHeight="1"/>
    <row r="103650" ht="22.5" customHeight="1"/>
    <row r="103651" ht="22.5" customHeight="1"/>
    <row r="103652" ht="22.5" customHeight="1"/>
    <row r="103653" ht="22.5" customHeight="1"/>
    <row r="103654" ht="22.5" customHeight="1"/>
    <row r="103655" ht="22.5" customHeight="1"/>
    <row r="103656" ht="22.5" customHeight="1"/>
    <row r="103657" ht="22.5" customHeight="1"/>
    <row r="103658" ht="22.5" customHeight="1"/>
    <row r="103659" ht="22.5" customHeight="1"/>
    <row r="103660" ht="22.5" customHeight="1"/>
    <row r="103661" ht="22.5" customHeight="1"/>
    <row r="103662" ht="22.5" customHeight="1"/>
    <row r="103663" ht="22.5" customHeight="1"/>
    <row r="103664" ht="22.5" customHeight="1"/>
    <row r="103665" ht="22.5" customHeight="1"/>
    <row r="103666" ht="22.5" customHeight="1"/>
    <row r="103667" ht="22.5" customHeight="1"/>
    <row r="103668" ht="22.5" customHeight="1"/>
    <row r="103669" ht="22.5" customHeight="1"/>
    <row r="103670" ht="22.5" customHeight="1"/>
    <row r="103671" ht="22.5" customHeight="1"/>
    <row r="103672" ht="22.5" customHeight="1"/>
    <row r="103673" ht="22.5" customHeight="1"/>
    <row r="103674" ht="22.5" customHeight="1"/>
    <row r="103675" ht="22.5" customHeight="1"/>
    <row r="103676" ht="22.5" customHeight="1"/>
    <row r="103677" ht="22.5" customHeight="1"/>
    <row r="103678" ht="22.5" customHeight="1"/>
    <row r="103679" ht="22.5" customHeight="1"/>
    <row r="103680" ht="22.5" customHeight="1"/>
    <row r="103681" ht="22.5" customHeight="1"/>
    <row r="103682" ht="22.5" customHeight="1"/>
    <row r="103683" ht="22.5" customHeight="1"/>
    <row r="103684" ht="22.5" customHeight="1"/>
    <row r="103685" ht="22.5" customHeight="1"/>
    <row r="103686" ht="22.5" customHeight="1"/>
    <row r="103687" ht="22.5" customHeight="1"/>
    <row r="103688" ht="22.5" customHeight="1"/>
    <row r="103689" ht="22.5" customHeight="1"/>
    <row r="103690" ht="22.5" customHeight="1"/>
    <row r="103691" ht="22.5" customHeight="1"/>
    <row r="103692" ht="22.5" customHeight="1"/>
    <row r="103693" ht="22.5" customHeight="1"/>
    <row r="103694" ht="22.5" customHeight="1"/>
    <row r="103695" ht="22.5" customHeight="1"/>
    <row r="103696" ht="22.5" customHeight="1"/>
    <row r="103697" ht="22.5" customHeight="1"/>
    <row r="103698" ht="22.5" customHeight="1"/>
    <row r="103699" ht="22.5" customHeight="1"/>
    <row r="103700" ht="22.5" customHeight="1"/>
    <row r="103701" ht="22.5" customHeight="1"/>
    <row r="103702" ht="22.5" customHeight="1"/>
    <row r="103703" ht="22.5" customHeight="1"/>
    <row r="103704" ht="22.5" customHeight="1"/>
    <row r="103705" ht="22.5" customHeight="1"/>
    <row r="103706" ht="22.5" customHeight="1"/>
    <row r="103707" ht="22.5" customHeight="1"/>
    <row r="103708" ht="22.5" customHeight="1"/>
    <row r="103709" ht="22.5" customHeight="1"/>
    <row r="103710" ht="22.5" customHeight="1"/>
    <row r="103711" ht="22.5" customHeight="1"/>
    <row r="103712" ht="22.5" customHeight="1"/>
    <row r="103713" ht="22.5" customHeight="1"/>
    <row r="103714" ht="22.5" customHeight="1"/>
    <row r="103715" ht="22.5" customHeight="1"/>
    <row r="103716" ht="22.5" customHeight="1"/>
    <row r="103717" ht="22.5" customHeight="1"/>
    <row r="103718" ht="22.5" customHeight="1"/>
    <row r="103719" ht="22.5" customHeight="1"/>
    <row r="103720" ht="22.5" customHeight="1"/>
    <row r="103721" ht="22.5" customHeight="1"/>
    <row r="103722" ht="22.5" customHeight="1"/>
    <row r="103723" ht="22.5" customHeight="1"/>
    <row r="103724" ht="22.5" customHeight="1"/>
    <row r="103725" ht="22.5" customHeight="1"/>
    <row r="103726" ht="22.5" customHeight="1"/>
    <row r="103727" ht="22.5" customHeight="1"/>
    <row r="103728" ht="22.5" customHeight="1"/>
    <row r="103729" ht="22.5" customHeight="1"/>
    <row r="103730" ht="22.5" customHeight="1"/>
    <row r="103731" ht="22.5" customHeight="1"/>
    <row r="103732" ht="22.5" customHeight="1"/>
    <row r="103733" ht="22.5" customHeight="1"/>
    <row r="103734" ht="22.5" customHeight="1"/>
    <row r="103735" ht="22.5" customHeight="1"/>
    <row r="103736" ht="22.5" customHeight="1"/>
    <row r="103737" ht="22.5" customHeight="1"/>
    <row r="103738" ht="22.5" customHeight="1"/>
    <row r="103739" ht="22.5" customHeight="1"/>
    <row r="103740" ht="22.5" customHeight="1"/>
    <row r="103741" ht="22.5" customHeight="1"/>
    <row r="103742" ht="22.5" customHeight="1"/>
    <row r="103743" ht="22.5" customHeight="1"/>
    <row r="103744" ht="22.5" customHeight="1"/>
    <row r="103745" ht="22.5" customHeight="1"/>
    <row r="103746" ht="22.5" customHeight="1"/>
    <row r="103747" ht="22.5" customHeight="1"/>
    <row r="103748" ht="22.5" customHeight="1"/>
    <row r="103749" ht="22.5" customHeight="1"/>
    <row r="103750" ht="22.5" customHeight="1"/>
    <row r="103751" ht="22.5" customHeight="1"/>
    <row r="103752" ht="22.5" customHeight="1"/>
    <row r="103753" ht="22.5" customHeight="1"/>
    <row r="103754" ht="22.5" customHeight="1"/>
    <row r="103755" ht="22.5" customHeight="1"/>
    <row r="103756" ht="22.5" customHeight="1"/>
    <row r="103757" ht="22.5" customHeight="1"/>
    <row r="103758" ht="22.5" customHeight="1"/>
    <row r="103759" ht="22.5" customHeight="1"/>
    <row r="103760" ht="22.5" customHeight="1"/>
    <row r="103761" ht="22.5" customHeight="1"/>
    <row r="103762" ht="22.5" customHeight="1"/>
    <row r="103763" ht="22.5" customHeight="1"/>
    <row r="103764" ht="22.5" customHeight="1"/>
    <row r="103765" ht="22.5" customHeight="1"/>
    <row r="103766" ht="22.5" customHeight="1"/>
    <row r="103767" ht="22.5" customHeight="1"/>
    <row r="103768" ht="22.5" customHeight="1"/>
    <row r="103769" ht="22.5" customHeight="1"/>
    <row r="103770" ht="22.5" customHeight="1"/>
    <row r="103771" ht="22.5" customHeight="1"/>
    <row r="103772" ht="22.5" customHeight="1"/>
    <row r="103773" ht="22.5" customHeight="1"/>
    <row r="103774" ht="22.5" customHeight="1"/>
    <row r="103775" ht="22.5" customHeight="1"/>
    <row r="103776" ht="22.5" customHeight="1"/>
    <row r="103777" ht="22.5" customHeight="1"/>
    <row r="103778" ht="22.5" customHeight="1"/>
    <row r="103779" ht="22.5" customHeight="1"/>
    <row r="103780" ht="22.5" customHeight="1"/>
    <row r="103781" ht="22.5" customHeight="1"/>
    <row r="103782" ht="22.5" customHeight="1"/>
    <row r="103783" ht="22.5" customHeight="1"/>
    <row r="103784" ht="22.5" customHeight="1"/>
    <row r="103785" ht="22.5" customHeight="1"/>
    <row r="103786" ht="22.5" customHeight="1"/>
    <row r="103787" ht="22.5" customHeight="1"/>
    <row r="103788" ht="22.5" customHeight="1"/>
    <row r="103789" ht="22.5" customHeight="1"/>
    <row r="103790" ht="22.5" customHeight="1"/>
    <row r="103791" ht="22.5" customHeight="1"/>
    <row r="103792" ht="22.5" customHeight="1"/>
    <row r="103793" ht="22.5" customHeight="1"/>
    <row r="103794" ht="22.5" customHeight="1"/>
    <row r="103795" ht="22.5" customHeight="1"/>
    <row r="103796" ht="22.5" customHeight="1"/>
    <row r="103797" ht="22.5" customHeight="1"/>
    <row r="103798" ht="22.5" customHeight="1"/>
    <row r="103799" ht="22.5" customHeight="1"/>
    <row r="103800" ht="22.5" customHeight="1"/>
    <row r="103801" ht="22.5" customHeight="1"/>
    <row r="103802" ht="22.5" customHeight="1"/>
    <row r="103803" ht="22.5" customHeight="1"/>
    <row r="103804" ht="22.5" customHeight="1"/>
    <row r="103805" ht="22.5" customHeight="1"/>
    <row r="103806" ht="22.5" customHeight="1"/>
    <row r="103807" ht="22.5" customHeight="1"/>
    <row r="103808" ht="22.5" customHeight="1"/>
    <row r="103809" ht="22.5" customHeight="1"/>
    <row r="103810" ht="22.5" customHeight="1"/>
    <row r="103811" ht="22.5" customHeight="1"/>
    <row r="103812" ht="22.5" customHeight="1"/>
    <row r="103813" ht="22.5" customHeight="1"/>
    <row r="103814" ht="22.5" customHeight="1"/>
    <row r="103815" ht="22.5" customHeight="1"/>
    <row r="103816" ht="22.5" customHeight="1"/>
    <row r="103817" ht="22.5" customHeight="1"/>
    <row r="103818" ht="22.5" customHeight="1"/>
    <row r="103819" ht="22.5" customHeight="1"/>
    <row r="103820" ht="22.5" customHeight="1"/>
    <row r="103821" ht="22.5" customHeight="1"/>
    <row r="103822" ht="22.5" customHeight="1"/>
    <row r="103823" ht="22.5" customHeight="1"/>
    <row r="103824" ht="22.5" customHeight="1"/>
    <row r="103825" ht="22.5" customHeight="1"/>
    <row r="103826" ht="22.5" customHeight="1"/>
    <row r="103827" ht="22.5" customHeight="1"/>
    <row r="103828" ht="22.5" customHeight="1"/>
    <row r="103829" ht="22.5" customHeight="1"/>
    <row r="103830" ht="22.5" customHeight="1"/>
    <row r="103831" ht="22.5" customHeight="1"/>
    <row r="103832" ht="22.5" customHeight="1"/>
    <row r="103833" ht="22.5" customHeight="1"/>
    <row r="103834" ht="22.5" customHeight="1"/>
    <row r="103835" ht="22.5" customHeight="1"/>
    <row r="103836" ht="22.5" customHeight="1"/>
    <row r="103837" ht="22.5" customHeight="1"/>
    <row r="103838" ht="22.5" customHeight="1"/>
    <row r="103839" ht="22.5" customHeight="1"/>
    <row r="103840" ht="22.5" customHeight="1"/>
    <row r="103841" ht="22.5" customHeight="1"/>
    <row r="103842" ht="22.5" customHeight="1"/>
    <row r="103843" ht="22.5" customHeight="1"/>
    <row r="103844" ht="22.5" customHeight="1"/>
    <row r="103845" ht="22.5" customHeight="1"/>
    <row r="103846" ht="22.5" customHeight="1"/>
    <row r="103847" ht="22.5" customHeight="1"/>
    <row r="103848" ht="22.5" customHeight="1"/>
    <row r="103849" ht="22.5" customHeight="1"/>
    <row r="103850" ht="22.5" customHeight="1"/>
    <row r="103851" ht="22.5" customHeight="1"/>
    <row r="103852" ht="22.5" customHeight="1"/>
    <row r="103853" ht="22.5" customHeight="1"/>
    <row r="103854" ht="22.5" customHeight="1"/>
    <row r="103855" ht="22.5" customHeight="1"/>
    <row r="103856" ht="22.5" customHeight="1"/>
    <row r="103857" ht="22.5" customHeight="1"/>
    <row r="103858" ht="22.5" customHeight="1"/>
    <row r="103859" ht="22.5" customHeight="1"/>
    <row r="103860" ht="22.5" customHeight="1"/>
    <row r="103861" ht="22.5" customHeight="1"/>
    <row r="103862" ht="22.5" customHeight="1"/>
    <row r="103863" ht="22.5" customHeight="1"/>
    <row r="103864" ht="22.5" customHeight="1"/>
    <row r="103865" ht="22.5" customHeight="1"/>
    <row r="103866" ht="22.5" customHeight="1"/>
    <row r="103867" ht="22.5" customHeight="1"/>
    <row r="103868" ht="22.5" customHeight="1"/>
    <row r="103869" ht="22.5" customHeight="1"/>
    <row r="103870" ht="22.5" customHeight="1"/>
    <row r="103871" ht="22.5" customHeight="1"/>
    <row r="103872" ht="22.5" customHeight="1"/>
    <row r="103873" ht="22.5" customHeight="1"/>
    <row r="103874" ht="22.5" customHeight="1"/>
    <row r="103875" ht="22.5" customHeight="1"/>
    <row r="103876" ht="22.5" customHeight="1"/>
    <row r="103877" ht="22.5" customHeight="1"/>
    <row r="103878" ht="22.5" customHeight="1"/>
    <row r="103879" ht="22.5" customHeight="1"/>
    <row r="103880" ht="22.5" customHeight="1"/>
    <row r="103881" ht="22.5" customHeight="1"/>
    <row r="103882" ht="22.5" customHeight="1"/>
    <row r="103883" ht="22.5" customHeight="1"/>
    <row r="103884" ht="22.5" customHeight="1"/>
    <row r="103885" ht="22.5" customHeight="1"/>
    <row r="103886" ht="22.5" customHeight="1"/>
    <row r="103887" ht="22.5" customHeight="1"/>
    <row r="103888" ht="22.5" customHeight="1"/>
    <row r="103889" ht="22.5" customHeight="1"/>
    <row r="103890" ht="22.5" customHeight="1"/>
    <row r="103891" ht="22.5" customHeight="1"/>
    <row r="103892" ht="22.5" customHeight="1"/>
    <row r="103893" ht="22.5" customHeight="1"/>
    <row r="103894" ht="22.5" customHeight="1"/>
    <row r="103895" ht="22.5" customHeight="1"/>
    <row r="103896" ht="22.5" customHeight="1"/>
    <row r="103897" ht="22.5" customHeight="1"/>
    <row r="103898" ht="22.5" customHeight="1"/>
    <row r="103899" ht="22.5" customHeight="1"/>
    <row r="103900" ht="22.5" customHeight="1"/>
    <row r="103901" ht="22.5" customHeight="1"/>
    <row r="103902" ht="22.5" customHeight="1"/>
    <row r="103903" ht="22.5" customHeight="1"/>
    <row r="103904" ht="22.5" customHeight="1"/>
    <row r="103905" ht="22.5" customHeight="1"/>
    <row r="103906" ht="22.5" customHeight="1"/>
    <row r="103907" ht="22.5" customHeight="1"/>
    <row r="103908" ht="22.5" customHeight="1"/>
    <row r="103909" ht="22.5" customHeight="1"/>
    <row r="103910" ht="22.5" customHeight="1"/>
    <row r="103911" ht="22.5" customHeight="1"/>
    <row r="103912" ht="22.5" customHeight="1"/>
    <row r="103913" ht="22.5" customHeight="1"/>
    <row r="103914" ht="22.5" customHeight="1"/>
    <row r="103915" ht="22.5" customHeight="1"/>
    <row r="103916" ht="22.5" customHeight="1"/>
    <row r="103917" ht="22.5" customHeight="1"/>
    <row r="103918" ht="22.5" customHeight="1"/>
    <row r="103919" ht="22.5" customHeight="1"/>
    <row r="103920" ht="22.5" customHeight="1"/>
    <row r="103921" ht="22.5" customHeight="1"/>
    <row r="103922" ht="22.5" customHeight="1"/>
    <row r="103923" ht="22.5" customHeight="1"/>
    <row r="103924" ht="22.5" customHeight="1"/>
    <row r="103925" ht="22.5" customHeight="1"/>
    <row r="103926" ht="22.5" customHeight="1"/>
    <row r="103927" ht="22.5" customHeight="1"/>
    <row r="103928" ht="22.5" customHeight="1"/>
    <row r="103929" ht="22.5" customHeight="1"/>
    <row r="103930" ht="22.5" customHeight="1"/>
    <row r="103931" ht="22.5" customHeight="1"/>
    <row r="103932" ht="22.5" customHeight="1"/>
    <row r="103933" ht="22.5" customHeight="1"/>
    <row r="103934" ht="22.5" customHeight="1"/>
    <row r="103935" ht="22.5" customHeight="1"/>
    <row r="103936" ht="22.5" customHeight="1"/>
    <row r="103937" ht="22.5" customHeight="1"/>
    <row r="103938" ht="22.5" customHeight="1"/>
    <row r="103939" ht="22.5" customHeight="1"/>
    <row r="103940" ht="22.5" customHeight="1"/>
    <row r="103941" ht="22.5" customHeight="1"/>
    <row r="103942" ht="22.5" customHeight="1"/>
    <row r="103943" ht="22.5" customHeight="1"/>
    <row r="103944" ht="22.5" customHeight="1"/>
    <row r="103945" ht="22.5" customHeight="1"/>
    <row r="103946" ht="22.5" customHeight="1"/>
    <row r="103947" ht="22.5" customHeight="1"/>
    <row r="103948" ht="22.5" customHeight="1"/>
    <row r="103949" ht="22.5" customHeight="1"/>
    <row r="103950" ht="22.5" customHeight="1"/>
    <row r="103951" ht="22.5" customHeight="1"/>
    <row r="103952" ht="22.5" customHeight="1"/>
    <row r="103953" ht="22.5" customHeight="1"/>
    <row r="103954" ht="22.5" customHeight="1"/>
    <row r="103955" ht="22.5" customHeight="1"/>
    <row r="103956" ht="22.5" customHeight="1"/>
    <row r="103957" ht="22.5" customHeight="1"/>
    <row r="103958" ht="22.5" customHeight="1"/>
    <row r="103959" ht="22.5" customHeight="1"/>
    <row r="103960" ht="22.5" customHeight="1"/>
    <row r="103961" ht="22.5" customHeight="1"/>
    <row r="103962" ht="22.5" customHeight="1"/>
    <row r="103963" ht="22.5" customHeight="1"/>
    <row r="103964" ht="22.5" customHeight="1"/>
    <row r="103965" ht="22.5" customHeight="1"/>
    <row r="103966" ht="22.5" customHeight="1"/>
    <row r="103967" ht="22.5" customHeight="1"/>
    <row r="103968" ht="22.5" customHeight="1"/>
    <row r="103969" ht="22.5" customHeight="1"/>
    <row r="103970" ht="22.5" customHeight="1"/>
    <row r="103971" ht="22.5" customHeight="1"/>
    <row r="103972" ht="22.5" customHeight="1"/>
    <row r="103973" ht="22.5" customHeight="1"/>
    <row r="103974" ht="22.5" customHeight="1"/>
    <row r="103975" ht="22.5" customHeight="1"/>
    <row r="103976" ht="22.5" customHeight="1"/>
    <row r="103977" ht="22.5" customHeight="1"/>
    <row r="103978" ht="22.5" customHeight="1"/>
    <row r="103979" ht="22.5" customHeight="1"/>
    <row r="103980" ht="22.5" customHeight="1"/>
    <row r="103981" ht="22.5" customHeight="1"/>
    <row r="103982" ht="22.5" customHeight="1"/>
    <row r="103983" ht="22.5" customHeight="1"/>
    <row r="103984" ht="22.5" customHeight="1"/>
    <row r="103985" ht="22.5" customHeight="1"/>
    <row r="103986" ht="22.5" customHeight="1"/>
    <row r="103987" ht="22.5" customHeight="1"/>
    <row r="103988" ht="22.5" customHeight="1"/>
    <row r="103989" ht="22.5" customHeight="1"/>
    <row r="103990" ht="22.5" customHeight="1"/>
    <row r="103991" ht="22.5" customHeight="1"/>
    <row r="103992" ht="22.5" customHeight="1"/>
    <row r="103993" ht="22.5" customHeight="1"/>
    <row r="103994" ht="22.5" customHeight="1"/>
    <row r="103995" ht="22.5" customHeight="1"/>
    <row r="103996" ht="22.5" customHeight="1"/>
    <row r="103997" ht="22.5" customHeight="1"/>
    <row r="103998" ht="22.5" customHeight="1"/>
    <row r="103999" ht="22.5" customHeight="1"/>
    <row r="104000" ht="22.5" customHeight="1"/>
    <row r="104001" ht="22.5" customHeight="1"/>
    <row r="104002" ht="22.5" customHeight="1"/>
    <row r="104003" ht="22.5" customHeight="1"/>
    <row r="104004" ht="22.5" customHeight="1"/>
    <row r="104005" ht="22.5" customHeight="1"/>
    <row r="104006" ht="22.5" customHeight="1"/>
    <row r="104007" ht="22.5" customHeight="1"/>
    <row r="104008" ht="22.5" customHeight="1"/>
    <row r="104009" ht="22.5" customHeight="1"/>
    <row r="104010" ht="22.5" customHeight="1"/>
    <row r="104011" ht="22.5" customHeight="1"/>
    <row r="104012" ht="22.5" customHeight="1"/>
    <row r="104013" ht="22.5" customHeight="1"/>
    <row r="104014" ht="22.5" customHeight="1"/>
    <row r="104015" ht="22.5" customHeight="1"/>
    <row r="104016" ht="22.5" customHeight="1"/>
    <row r="104017" ht="22.5" customHeight="1"/>
    <row r="104018" ht="22.5" customHeight="1"/>
    <row r="104019" ht="22.5" customHeight="1"/>
    <row r="104020" ht="22.5" customHeight="1"/>
    <row r="104021" ht="22.5" customHeight="1"/>
    <row r="104022" ht="22.5" customHeight="1"/>
    <row r="104023" ht="22.5" customHeight="1"/>
    <row r="104024" ht="22.5" customHeight="1"/>
    <row r="104025" ht="22.5" customHeight="1"/>
    <row r="104026" ht="22.5" customHeight="1"/>
    <row r="104027" ht="22.5" customHeight="1"/>
    <row r="104028" ht="22.5" customHeight="1"/>
    <row r="104029" ht="22.5" customHeight="1"/>
    <row r="104030" ht="22.5" customHeight="1"/>
    <row r="104031" ht="22.5" customHeight="1"/>
    <row r="104032" ht="22.5" customHeight="1"/>
    <row r="104033" ht="22.5" customHeight="1"/>
    <row r="104034" ht="22.5" customHeight="1"/>
    <row r="104035" ht="22.5" customHeight="1"/>
    <row r="104036" ht="22.5" customHeight="1"/>
    <row r="104037" ht="22.5" customHeight="1"/>
    <row r="104038" ht="22.5" customHeight="1"/>
    <row r="104039" ht="22.5" customHeight="1"/>
    <row r="104040" ht="22.5" customHeight="1"/>
    <row r="104041" ht="22.5" customHeight="1"/>
    <row r="104042" ht="22.5" customHeight="1"/>
    <row r="104043" ht="22.5" customHeight="1"/>
    <row r="104044" ht="22.5" customHeight="1"/>
    <row r="104045" ht="22.5" customHeight="1"/>
    <row r="104046" ht="22.5" customHeight="1"/>
    <row r="104047" ht="22.5" customHeight="1"/>
    <row r="104048" ht="22.5" customHeight="1"/>
    <row r="104049" ht="22.5" customHeight="1"/>
    <row r="104050" ht="22.5" customHeight="1"/>
    <row r="104051" ht="22.5" customHeight="1"/>
    <row r="104052" ht="22.5" customHeight="1"/>
    <row r="104053" ht="22.5" customHeight="1"/>
    <row r="104054" ht="22.5" customHeight="1"/>
    <row r="104055" ht="22.5" customHeight="1"/>
    <row r="104056" ht="22.5" customHeight="1"/>
    <row r="104057" ht="22.5" customHeight="1"/>
    <row r="104058" ht="22.5" customHeight="1"/>
    <row r="104059" ht="22.5" customHeight="1"/>
    <row r="104060" ht="22.5" customHeight="1"/>
    <row r="104061" ht="22.5" customHeight="1"/>
    <row r="104062" ht="22.5" customHeight="1"/>
    <row r="104063" ht="22.5" customHeight="1"/>
    <row r="104064" ht="22.5" customHeight="1"/>
    <row r="104065" ht="22.5" customHeight="1"/>
    <row r="104066" ht="22.5" customHeight="1"/>
    <row r="104067" ht="22.5" customHeight="1"/>
    <row r="104068" ht="22.5" customHeight="1"/>
    <row r="104069" ht="22.5" customHeight="1"/>
    <row r="104070" ht="22.5" customHeight="1"/>
    <row r="104071" ht="22.5" customHeight="1"/>
    <row r="104072" ht="22.5" customHeight="1"/>
    <row r="104073" ht="22.5" customHeight="1"/>
    <row r="104074" ht="22.5" customHeight="1"/>
    <row r="104075" ht="22.5" customHeight="1"/>
    <row r="104076" ht="22.5" customHeight="1"/>
    <row r="104077" ht="22.5" customHeight="1"/>
    <row r="104078" ht="22.5" customHeight="1"/>
    <row r="104079" ht="22.5" customHeight="1"/>
    <row r="104080" ht="22.5" customHeight="1"/>
    <row r="104081" ht="22.5" customHeight="1"/>
    <row r="104082" ht="22.5" customHeight="1"/>
    <row r="104083" ht="22.5" customHeight="1"/>
    <row r="104084" ht="22.5" customHeight="1"/>
    <row r="104085" ht="22.5" customHeight="1"/>
    <row r="104086" ht="22.5" customHeight="1"/>
    <row r="104087" ht="22.5" customHeight="1"/>
    <row r="104088" ht="22.5" customHeight="1"/>
    <row r="104089" ht="22.5" customHeight="1"/>
    <row r="104090" ht="22.5" customHeight="1"/>
    <row r="104091" ht="22.5" customHeight="1"/>
    <row r="104092" ht="22.5" customHeight="1"/>
    <row r="104093" ht="22.5" customHeight="1"/>
    <row r="104094" ht="22.5" customHeight="1"/>
    <row r="104095" ht="22.5" customHeight="1"/>
    <row r="104096" ht="22.5" customHeight="1"/>
    <row r="104097" ht="22.5" customHeight="1"/>
    <row r="104098" ht="22.5" customHeight="1"/>
    <row r="104099" ht="22.5" customHeight="1"/>
    <row r="104100" ht="22.5" customHeight="1"/>
    <row r="104101" ht="22.5" customHeight="1"/>
    <row r="104102" ht="22.5" customHeight="1"/>
    <row r="104103" ht="22.5" customHeight="1"/>
    <row r="104104" ht="22.5" customHeight="1"/>
    <row r="104105" ht="22.5" customHeight="1"/>
    <row r="104106" ht="22.5" customHeight="1"/>
    <row r="104107" ht="22.5" customHeight="1"/>
    <row r="104108" ht="22.5" customHeight="1"/>
    <row r="104109" ht="22.5" customHeight="1"/>
    <row r="104110" ht="22.5" customHeight="1"/>
    <row r="104111" ht="22.5" customHeight="1"/>
    <row r="104112" ht="22.5" customHeight="1"/>
    <row r="104113" ht="22.5" customHeight="1"/>
    <row r="104114" ht="22.5" customHeight="1"/>
    <row r="104115" ht="22.5" customHeight="1"/>
    <row r="104116" ht="22.5" customHeight="1"/>
    <row r="104117" ht="22.5" customHeight="1"/>
    <row r="104118" ht="22.5" customHeight="1"/>
    <row r="104119" ht="22.5" customHeight="1"/>
    <row r="104120" ht="22.5" customHeight="1"/>
    <row r="104121" ht="22.5" customHeight="1"/>
    <row r="104122" ht="22.5" customHeight="1"/>
    <row r="104123" ht="22.5" customHeight="1"/>
    <row r="104124" ht="22.5" customHeight="1"/>
    <row r="104125" ht="22.5" customHeight="1"/>
    <row r="104126" ht="22.5" customHeight="1"/>
    <row r="104127" ht="22.5" customHeight="1"/>
    <row r="104128" ht="22.5" customHeight="1"/>
    <row r="104129" ht="22.5" customHeight="1"/>
    <row r="104130" ht="22.5" customHeight="1"/>
    <row r="104131" ht="22.5" customHeight="1"/>
    <row r="104132" ht="22.5" customHeight="1"/>
    <row r="104133" ht="22.5" customHeight="1"/>
    <row r="104134" ht="22.5" customHeight="1"/>
    <row r="104135" ht="22.5" customHeight="1"/>
    <row r="104136" ht="22.5" customHeight="1"/>
    <row r="104137" ht="22.5" customHeight="1"/>
    <row r="104138" ht="22.5" customHeight="1"/>
    <row r="104139" ht="22.5" customHeight="1"/>
    <row r="104140" ht="22.5" customHeight="1"/>
    <row r="104141" ht="22.5" customHeight="1"/>
    <row r="104142" ht="22.5" customHeight="1"/>
    <row r="104143" ht="22.5" customHeight="1"/>
    <row r="104144" ht="22.5" customHeight="1"/>
    <row r="104145" ht="22.5" customHeight="1"/>
    <row r="104146" ht="22.5" customHeight="1"/>
    <row r="104147" ht="22.5" customHeight="1"/>
    <row r="104148" ht="22.5" customHeight="1"/>
    <row r="104149" ht="22.5" customHeight="1"/>
    <row r="104150" ht="22.5" customHeight="1"/>
    <row r="104151" ht="22.5" customHeight="1"/>
    <row r="104152" ht="22.5" customHeight="1"/>
    <row r="104153" ht="22.5" customHeight="1"/>
    <row r="104154" ht="22.5" customHeight="1"/>
    <row r="104155" ht="22.5" customHeight="1"/>
    <row r="104156" ht="22.5" customHeight="1"/>
    <row r="104157" ht="22.5" customHeight="1"/>
    <row r="104158" ht="22.5" customHeight="1"/>
    <row r="104159" ht="22.5" customHeight="1"/>
    <row r="104160" ht="22.5" customHeight="1"/>
    <row r="104161" ht="22.5" customHeight="1"/>
    <row r="104162" ht="22.5" customHeight="1"/>
    <row r="104163" ht="22.5" customHeight="1"/>
    <row r="104164" ht="22.5" customHeight="1"/>
    <row r="104165" ht="22.5" customHeight="1"/>
    <row r="104166" ht="22.5" customHeight="1"/>
    <row r="104167" ht="22.5" customHeight="1"/>
    <row r="104168" ht="22.5" customHeight="1"/>
    <row r="104169" ht="22.5" customHeight="1"/>
    <row r="104170" ht="22.5" customHeight="1"/>
    <row r="104171" ht="22.5" customHeight="1"/>
    <row r="104172" ht="22.5" customHeight="1"/>
    <row r="104173" ht="22.5" customHeight="1"/>
    <row r="104174" ht="22.5" customHeight="1"/>
    <row r="104175" ht="22.5" customHeight="1"/>
    <row r="104176" ht="22.5" customHeight="1"/>
    <row r="104177" ht="22.5" customHeight="1"/>
    <row r="104178" ht="22.5" customHeight="1"/>
    <row r="104179" ht="22.5" customHeight="1"/>
    <row r="104180" ht="22.5" customHeight="1"/>
    <row r="104181" ht="22.5" customHeight="1"/>
    <row r="104182" ht="22.5" customHeight="1"/>
    <row r="104183" ht="22.5" customHeight="1"/>
    <row r="104184" ht="22.5" customHeight="1"/>
    <row r="104185" ht="22.5" customHeight="1"/>
    <row r="104186" ht="22.5" customHeight="1"/>
    <row r="104187" ht="22.5" customHeight="1"/>
    <row r="104188" ht="22.5" customHeight="1"/>
    <row r="104189" ht="22.5" customHeight="1"/>
    <row r="104190" ht="22.5" customHeight="1"/>
    <row r="104191" ht="22.5" customHeight="1"/>
    <row r="104192" ht="22.5" customHeight="1"/>
    <row r="104193" ht="22.5" customHeight="1"/>
    <row r="104194" ht="22.5" customHeight="1"/>
    <row r="104195" ht="22.5" customHeight="1"/>
    <row r="104196" ht="22.5" customHeight="1"/>
    <row r="104197" ht="22.5" customHeight="1"/>
    <row r="104198" ht="22.5" customHeight="1"/>
    <row r="104199" ht="22.5" customHeight="1"/>
    <row r="104200" ht="22.5" customHeight="1"/>
    <row r="104201" ht="22.5" customHeight="1"/>
    <row r="104202" ht="22.5" customHeight="1"/>
    <row r="104203" ht="22.5" customHeight="1"/>
    <row r="104204" ht="22.5" customHeight="1"/>
    <row r="104205" ht="22.5" customHeight="1"/>
    <row r="104206" ht="22.5" customHeight="1"/>
    <row r="104207" ht="22.5" customHeight="1"/>
    <row r="104208" ht="22.5" customHeight="1"/>
    <row r="104209" ht="22.5" customHeight="1"/>
    <row r="104210" ht="22.5" customHeight="1"/>
    <row r="104211" ht="22.5" customHeight="1"/>
    <row r="104212" ht="22.5" customHeight="1"/>
    <row r="104213" ht="22.5" customHeight="1"/>
    <row r="104214" ht="22.5" customHeight="1"/>
    <row r="104215" ht="22.5" customHeight="1"/>
    <row r="104216" ht="22.5" customHeight="1"/>
    <row r="104217" ht="22.5" customHeight="1"/>
    <row r="104218" ht="22.5" customHeight="1"/>
    <row r="104219" ht="22.5" customHeight="1"/>
    <row r="104220" ht="22.5" customHeight="1"/>
    <row r="104221" ht="22.5" customHeight="1"/>
    <row r="104222" ht="22.5" customHeight="1"/>
    <row r="104223" ht="22.5" customHeight="1"/>
    <row r="104224" ht="22.5" customHeight="1"/>
    <row r="104225" ht="22.5" customHeight="1"/>
    <row r="104226" ht="22.5" customHeight="1"/>
    <row r="104227" ht="22.5" customHeight="1"/>
    <row r="104228" ht="22.5" customHeight="1"/>
    <row r="104229" ht="22.5" customHeight="1"/>
    <row r="104230" ht="22.5" customHeight="1"/>
    <row r="104231" ht="22.5" customHeight="1"/>
    <row r="104232" ht="22.5" customHeight="1"/>
    <row r="104233" ht="22.5" customHeight="1"/>
    <row r="104234" ht="22.5" customHeight="1"/>
    <row r="104235" ht="22.5" customHeight="1"/>
    <row r="104236" ht="22.5" customHeight="1"/>
    <row r="104237" ht="22.5" customHeight="1"/>
    <row r="104238" ht="22.5" customHeight="1"/>
    <row r="104239" ht="22.5" customHeight="1"/>
    <row r="104240" ht="22.5" customHeight="1"/>
    <row r="104241" ht="22.5" customHeight="1"/>
    <row r="104242" ht="22.5" customHeight="1"/>
    <row r="104243" ht="22.5" customHeight="1"/>
    <row r="104244" ht="22.5" customHeight="1"/>
    <row r="104245" ht="22.5" customHeight="1"/>
    <row r="104246" ht="22.5" customHeight="1"/>
    <row r="104247" ht="22.5" customHeight="1"/>
    <row r="104248" ht="22.5" customHeight="1"/>
    <row r="104249" ht="22.5" customHeight="1"/>
    <row r="104250" ht="22.5" customHeight="1"/>
    <row r="104251" ht="22.5" customHeight="1"/>
    <row r="104252" ht="22.5" customHeight="1"/>
    <row r="104253" ht="22.5" customHeight="1"/>
    <row r="104254" ht="22.5" customHeight="1"/>
    <row r="104255" ht="22.5" customHeight="1"/>
    <row r="104256" ht="22.5" customHeight="1"/>
    <row r="104257" ht="22.5" customHeight="1"/>
    <row r="104258" ht="22.5" customHeight="1"/>
    <row r="104259" ht="22.5" customHeight="1"/>
    <row r="104260" ht="22.5" customHeight="1"/>
    <row r="104261" ht="22.5" customHeight="1"/>
    <row r="104262" ht="22.5" customHeight="1"/>
    <row r="104263" ht="22.5" customHeight="1"/>
    <row r="104264" ht="22.5" customHeight="1"/>
    <row r="104265" ht="22.5" customHeight="1"/>
    <row r="104266" ht="22.5" customHeight="1"/>
    <row r="104267" ht="22.5" customHeight="1"/>
    <row r="104268" ht="22.5" customHeight="1"/>
    <row r="104269" ht="22.5" customHeight="1"/>
    <row r="104270" ht="22.5" customHeight="1"/>
    <row r="104271" ht="22.5" customHeight="1"/>
    <row r="104272" ht="22.5" customHeight="1"/>
    <row r="104273" ht="22.5" customHeight="1"/>
    <row r="104274" ht="22.5" customHeight="1"/>
    <row r="104275" ht="22.5" customHeight="1"/>
    <row r="104276" ht="22.5" customHeight="1"/>
    <row r="104277" ht="22.5" customHeight="1"/>
    <row r="104278" ht="22.5" customHeight="1"/>
    <row r="104279" ht="22.5" customHeight="1"/>
    <row r="104280" ht="22.5" customHeight="1"/>
    <row r="104281" ht="22.5" customHeight="1"/>
    <row r="104282" ht="22.5" customHeight="1"/>
    <row r="104283" ht="22.5" customHeight="1"/>
    <row r="104284" ht="22.5" customHeight="1"/>
    <row r="104285" ht="22.5" customHeight="1"/>
    <row r="104286" ht="22.5" customHeight="1"/>
    <row r="104287" ht="22.5" customHeight="1"/>
    <row r="104288" ht="22.5" customHeight="1"/>
    <row r="104289" ht="22.5" customHeight="1"/>
    <row r="104290" ht="22.5" customHeight="1"/>
    <row r="104291" ht="22.5" customHeight="1"/>
    <row r="104292" ht="22.5" customHeight="1"/>
    <row r="104293" ht="22.5" customHeight="1"/>
    <row r="104294" ht="22.5" customHeight="1"/>
    <row r="104295" ht="22.5" customHeight="1"/>
    <row r="104296" ht="22.5" customHeight="1"/>
    <row r="104297" ht="22.5" customHeight="1"/>
    <row r="104298" ht="22.5" customHeight="1"/>
    <row r="104299" ht="22.5" customHeight="1"/>
    <row r="104300" ht="22.5" customHeight="1"/>
    <row r="104301" ht="22.5" customHeight="1"/>
    <row r="104302" ht="22.5" customHeight="1"/>
    <row r="104303" ht="22.5" customHeight="1"/>
    <row r="104304" ht="22.5" customHeight="1"/>
    <row r="104305" ht="22.5" customHeight="1"/>
    <row r="104306" ht="22.5" customHeight="1"/>
    <row r="104307" ht="22.5" customHeight="1"/>
    <row r="104308" ht="22.5" customHeight="1"/>
    <row r="104309" ht="22.5" customHeight="1"/>
    <row r="104310" ht="22.5" customHeight="1"/>
    <row r="104311" ht="22.5" customHeight="1"/>
    <row r="104312" ht="22.5" customHeight="1"/>
    <row r="104313" ht="22.5" customHeight="1"/>
    <row r="104314" ht="22.5" customHeight="1"/>
    <row r="104315" ht="22.5" customHeight="1"/>
    <row r="104316" ht="22.5" customHeight="1"/>
    <row r="104317" ht="22.5" customHeight="1"/>
    <row r="104318" ht="22.5" customHeight="1"/>
    <row r="104319" ht="22.5" customHeight="1"/>
    <row r="104320" ht="22.5" customHeight="1"/>
    <row r="104321" ht="22.5" customHeight="1"/>
    <row r="104322" ht="22.5" customHeight="1"/>
    <row r="104323" ht="22.5" customHeight="1"/>
    <row r="104324" ht="22.5" customHeight="1"/>
    <row r="104325" ht="22.5" customHeight="1"/>
    <row r="104326" ht="22.5" customHeight="1"/>
    <row r="104327" ht="22.5" customHeight="1"/>
    <row r="104328" ht="22.5" customHeight="1"/>
    <row r="104329" ht="22.5" customHeight="1"/>
    <row r="104330" ht="22.5" customHeight="1"/>
    <row r="104331" ht="22.5" customHeight="1"/>
    <row r="104332" ht="22.5" customHeight="1"/>
    <row r="104333" ht="22.5" customHeight="1"/>
    <row r="104334" ht="22.5" customHeight="1"/>
    <row r="104335" ht="22.5" customHeight="1"/>
    <row r="104336" ht="22.5" customHeight="1"/>
    <row r="104337" ht="22.5" customHeight="1"/>
    <row r="104338" ht="22.5" customHeight="1"/>
    <row r="104339" ht="22.5" customHeight="1"/>
    <row r="104340" ht="22.5" customHeight="1"/>
    <row r="104341" ht="22.5" customHeight="1"/>
    <row r="104342" ht="22.5" customHeight="1"/>
    <row r="104343" ht="22.5" customHeight="1"/>
    <row r="104344" ht="22.5" customHeight="1"/>
    <row r="104345" ht="22.5" customHeight="1"/>
    <row r="104346" ht="22.5" customHeight="1"/>
    <row r="104347" ht="22.5" customHeight="1"/>
    <row r="104348" ht="22.5" customHeight="1"/>
    <row r="104349" ht="22.5" customHeight="1"/>
    <row r="104350" ht="22.5" customHeight="1"/>
    <row r="104351" ht="22.5" customHeight="1"/>
    <row r="104352" ht="22.5" customHeight="1"/>
    <row r="104353" ht="22.5" customHeight="1"/>
    <row r="104354" ht="22.5" customHeight="1"/>
    <row r="104355" ht="22.5" customHeight="1"/>
    <row r="104356" ht="22.5" customHeight="1"/>
    <row r="104357" ht="22.5" customHeight="1"/>
    <row r="104358" ht="22.5" customHeight="1"/>
    <row r="104359" ht="22.5" customHeight="1"/>
    <row r="104360" ht="22.5" customHeight="1"/>
    <row r="104361" ht="22.5" customHeight="1"/>
    <row r="104362" ht="22.5" customHeight="1"/>
    <row r="104363" ht="22.5" customHeight="1"/>
    <row r="104364" ht="22.5" customHeight="1"/>
    <row r="104365" ht="22.5" customHeight="1"/>
    <row r="104366" ht="22.5" customHeight="1"/>
    <row r="104367" ht="22.5" customHeight="1"/>
    <row r="104368" ht="22.5" customHeight="1"/>
    <row r="104369" ht="22.5" customHeight="1"/>
    <row r="104370" ht="22.5" customHeight="1"/>
    <row r="104371" ht="22.5" customHeight="1"/>
    <row r="104372" ht="22.5" customHeight="1"/>
    <row r="104373" ht="22.5" customHeight="1"/>
    <row r="104374" ht="22.5" customHeight="1"/>
    <row r="104375" ht="22.5" customHeight="1"/>
    <row r="104376" ht="22.5" customHeight="1"/>
    <row r="104377" ht="22.5" customHeight="1"/>
    <row r="104378" ht="22.5" customHeight="1"/>
    <row r="104379" ht="22.5" customHeight="1"/>
    <row r="104380" ht="22.5" customHeight="1"/>
    <row r="104381" ht="22.5" customHeight="1"/>
    <row r="104382" ht="22.5" customHeight="1"/>
    <row r="104383" ht="22.5" customHeight="1"/>
    <row r="104384" ht="22.5" customHeight="1"/>
    <row r="104385" ht="22.5" customHeight="1"/>
    <row r="104386" ht="22.5" customHeight="1"/>
    <row r="104387" ht="22.5" customHeight="1"/>
    <row r="104388" ht="22.5" customHeight="1"/>
    <row r="104389" ht="22.5" customHeight="1"/>
    <row r="104390" ht="22.5" customHeight="1"/>
    <row r="104391" ht="22.5" customHeight="1"/>
    <row r="104392" ht="22.5" customHeight="1"/>
    <row r="104393" ht="22.5" customHeight="1"/>
    <row r="104394" ht="22.5" customHeight="1"/>
    <row r="104395" ht="22.5" customHeight="1"/>
    <row r="104396" ht="22.5" customHeight="1"/>
    <row r="104397" ht="22.5" customHeight="1"/>
    <row r="104398" ht="22.5" customHeight="1"/>
    <row r="104399" ht="22.5" customHeight="1"/>
    <row r="104400" ht="22.5" customHeight="1"/>
    <row r="104401" ht="22.5" customHeight="1"/>
    <row r="104402" ht="22.5" customHeight="1"/>
    <row r="104403" ht="22.5" customHeight="1"/>
    <row r="104404" ht="22.5" customHeight="1"/>
    <row r="104405" ht="22.5" customHeight="1"/>
    <row r="104406" ht="22.5" customHeight="1"/>
    <row r="104407" ht="22.5" customHeight="1"/>
    <row r="104408" ht="22.5" customHeight="1"/>
    <row r="104409" ht="22.5" customHeight="1"/>
    <row r="104410" ht="22.5" customHeight="1"/>
    <row r="104411" ht="22.5" customHeight="1"/>
    <row r="104412" ht="22.5" customHeight="1"/>
    <row r="104413" ht="22.5" customHeight="1"/>
    <row r="104414" ht="22.5" customHeight="1"/>
    <row r="104415" ht="22.5" customHeight="1"/>
    <row r="104416" ht="22.5" customHeight="1"/>
    <row r="104417" ht="22.5" customHeight="1"/>
    <row r="104418" ht="22.5" customHeight="1"/>
    <row r="104419" ht="22.5" customHeight="1"/>
    <row r="104420" ht="22.5" customHeight="1"/>
    <row r="104421" ht="22.5" customHeight="1"/>
    <row r="104422" ht="22.5" customHeight="1"/>
    <row r="104423" ht="22.5" customHeight="1"/>
    <row r="104424" ht="22.5" customHeight="1"/>
    <row r="104425" ht="22.5" customHeight="1"/>
    <row r="104426" ht="22.5" customHeight="1"/>
    <row r="104427" ht="22.5" customHeight="1"/>
    <row r="104428" ht="22.5" customHeight="1"/>
    <row r="104429" ht="22.5" customHeight="1"/>
    <row r="104430" ht="22.5" customHeight="1"/>
    <row r="104431" ht="22.5" customHeight="1"/>
    <row r="104432" ht="22.5" customHeight="1"/>
    <row r="104433" ht="22.5" customHeight="1"/>
    <row r="104434" ht="22.5" customHeight="1"/>
    <row r="104435" ht="22.5" customHeight="1"/>
    <row r="104436" ht="22.5" customHeight="1"/>
    <row r="104437" ht="22.5" customHeight="1"/>
    <row r="104438" ht="22.5" customHeight="1"/>
    <row r="104439" ht="22.5" customHeight="1"/>
    <row r="104440" ht="22.5" customHeight="1"/>
    <row r="104441" ht="22.5" customHeight="1"/>
    <row r="104442" ht="22.5" customHeight="1"/>
    <row r="104443" ht="22.5" customHeight="1"/>
    <row r="104444" ht="22.5" customHeight="1"/>
    <row r="104445" ht="22.5" customHeight="1"/>
    <row r="104446" ht="22.5" customHeight="1"/>
    <row r="104447" ht="22.5" customHeight="1"/>
    <row r="104448" ht="22.5" customHeight="1"/>
    <row r="104449" ht="22.5" customHeight="1"/>
    <row r="104450" ht="22.5" customHeight="1"/>
    <row r="104451" ht="22.5" customHeight="1"/>
    <row r="104452" ht="22.5" customHeight="1"/>
    <row r="104453" ht="22.5" customHeight="1"/>
    <row r="104454" ht="22.5" customHeight="1"/>
    <row r="104455" ht="22.5" customHeight="1"/>
    <row r="104456" ht="22.5" customHeight="1"/>
    <row r="104457" ht="22.5" customHeight="1"/>
    <row r="104458" ht="22.5" customHeight="1"/>
    <row r="104459" ht="22.5" customHeight="1"/>
    <row r="104460" ht="22.5" customHeight="1"/>
    <row r="104461" ht="22.5" customHeight="1"/>
    <row r="104462" ht="22.5" customHeight="1"/>
    <row r="104463" ht="22.5" customHeight="1"/>
    <row r="104464" ht="22.5" customHeight="1"/>
    <row r="104465" ht="22.5" customHeight="1"/>
    <row r="104466" ht="22.5" customHeight="1"/>
    <row r="104467" ht="22.5" customHeight="1"/>
    <row r="104468" ht="22.5" customHeight="1"/>
    <row r="104469" ht="22.5" customHeight="1"/>
    <row r="104470" ht="22.5" customHeight="1"/>
    <row r="104471" ht="22.5" customHeight="1"/>
    <row r="104472" ht="22.5" customHeight="1"/>
    <row r="104473" ht="22.5" customHeight="1"/>
    <row r="104474" ht="22.5" customHeight="1"/>
    <row r="104475" ht="22.5" customHeight="1"/>
    <row r="104476" ht="22.5" customHeight="1"/>
    <row r="104477" ht="22.5" customHeight="1"/>
    <row r="104478" ht="22.5" customHeight="1"/>
    <row r="104479" ht="22.5" customHeight="1"/>
    <row r="104480" ht="22.5" customHeight="1"/>
    <row r="104481" ht="22.5" customHeight="1"/>
    <row r="104482" ht="22.5" customHeight="1"/>
    <row r="104483" ht="22.5" customHeight="1"/>
    <row r="104484" ht="22.5" customHeight="1"/>
    <row r="104485" ht="22.5" customHeight="1"/>
    <row r="104486" ht="22.5" customHeight="1"/>
    <row r="104487" ht="22.5" customHeight="1"/>
    <row r="104488" ht="22.5" customHeight="1"/>
    <row r="104489" ht="22.5" customHeight="1"/>
    <row r="104490" ht="22.5" customHeight="1"/>
    <row r="104491" ht="22.5" customHeight="1"/>
    <row r="104492" ht="22.5" customHeight="1"/>
    <row r="104493" ht="22.5" customHeight="1"/>
    <row r="104494" ht="22.5" customHeight="1"/>
    <row r="104495" ht="22.5" customHeight="1"/>
    <row r="104496" ht="22.5" customHeight="1"/>
    <row r="104497" ht="22.5" customHeight="1"/>
    <row r="104498" ht="22.5" customHeight="1"/>
    <row r="104499" ht="22.5" customHeight="1"/>
    <row r="104500" ht="22.5" customHeight="1"/>
    <row r="104501" ht="22.5" customHeight="1"/>
    <row r="104502" ht="22.5" customHeight="1"/>
    <row r="104503" ht="22.5" customHeight="1"/>
    <row r="104504" ht="22.5" customHeight="1"/>
    <row r="104505" ht="22.5" customHeight="1"/>
    <row r="104506" ht="22.5" customHeight="1"/>
    <row r="104507" ht="22.5" customHeight="1"/>
    <row r="104508" ht="22.5" customHeight="1"/>
    <row r="104509" ht="22.5" customHeight="1"/>
    <row r="104510" ht="22.5" customHeight="1"/>
    <row r="104511" ht="22.5" customHeight="1"/>
    <row r="104512" ht="22.5" customHeight="1"/>
    <row r="104513" ht="22.5" customHeight="1"/>
    <row r="104514" ht="22.5" customHeight="1"/>
    <row r="104515" ht="22.5" customHeight="1"/>
    <row r="104516" ht="22.5" customHeight="1"/>
    <row r="104517" ht="22.5" customHeight="1"/>
    <row r="104518" ht="22.5" customHeight="1"/>
    <row r="104519" ht="22.5" customHeight="1"/>
    <row r="104520" ht="22.5" customHeight="1"/>
    <row r="104521" ht="22.5" customHeight="1"/>
    <row r="104522" ht="22.5" customHeight="1"/>
    <row r="104523" ht="22.5" customHeight="1"/>
    <row r="104524" ht="22.5" customHeight="1"/>
    <row r="104525" ht="22.5" customHeight="1"/>
    <row r="104526" ht="22.5" customHeight="1"/>
    <row r="104527" ht="22.5" customHeight="1"/>
    <row r="104528" ht="22.5" customHeight="1"/>
    <row r="104529" ht="22.5" customHeight="1"/>
    <row r="104530" ht="22.5" customHeight="1"/>
    <row r="104531" ht="22.5" customHeight="1"/>
    <row r="104532" ht="22.5" customHeight="1"/>
    <row r="104533" ht="22.5" customHeight="1"/>
    <row r="104534" ht="22.5" customHeight="1"/>
    <row r="104535" ht="22.5" customHeight="1"/>
    <row r="104536" ht="22.5" customHeight="1"/>
    <row r="104537" ht="22.5" customHeight="1"/>
    <row r="104538" ht="22.5" customHeight="1"/>
    <row r="104539" ht="22.5" customHeight="1"/>
    <row r="104540" ht="22.5" customHeight="1"/>
    <row r="104541" ht="22.5" customHeight="1"/>
    <row r="104542" ht="22.5" customHeight="1"/>
    <row r="104543" ht="22.5" customHeight="1"/>
    <row r="104544" ht="22.5" customHeight="1"/>
    <row r="104545" ht="22.5" customHeight="1"/>
    <row r="104546" ht="22.5" customHeight="1"/>
    <row r="104547" ht="22.5" customHeight="1"/>
    <row r="104548" ht="22.5" customHeight="1"/>
    <row r="104549" ht="22.5" customHeight="1"/>
    <row r="104550" ht="22.5" customHeight="1"/>
    <row r="104551" ht="22.5" customHeight="1"/>
    <row r="104552" ht="22.5" customHeight="1"/>
    <row r="104553" ht="22.5" customHeight="1"/>
    <row r="104554" ht="22.5" customHeight="1"/>
    <row r="104555" ht="22.5" customHeight="1"/>
    <row r="104556" ht="22.5" customHeight="1"/>
    <row r="104557" ht="22.5" customHeight="1"/>
    <row r="104558" ht="22.5" customHeight="1"/>
    <row r="104559" ht="22.5" customHeight="1"/>
    <row r="104560" ht="22.5" customHeight="1"/>
    <row r="104561" ht="22.5" customHeight="1"/>
    <row r="104562" ht="22.5" customHeight="1"/>
    <row r="104563" ht="22.5" customHeight="1"/>
    <row r="104564" ht="22.5" customHeight="1"/>
    <row r="104565" ht="22.5" customHeight="1"/>
    <row r="104566" ht="22.5" customHeight="1"/>
    <row r="104567" ht="22.5" customHeight="1"/>
    <row r="104568" ht="22.5" customHeight="1"/>
    <row r="104569" ht="22.5" customHeight="1"/>
    <row r="104570" ht="22.5" customHeight="1"/>
    <row r="104571" ht="22.5" customHeight="1"/>
    <row r="104572" ht="22.5" customHeight="1"/>
    <row r="104573" ht="22.5" customHeight="1"/>
    <row r="104574" ht="22.5" customHeight="1"/>
    <row r="104575" ht="22.5" customHeight="1"/>
    <row r="104576" ht="22.5" customHeight="1"/>
    <row r="104577" ht="22.5" customHeight="1"/>
    <row r="104578" ht="22.5" customHeight="1"/>
    <row r="104579" ht="22.5" customHeight="1"/>
    <row r="104580" ht="22.5" customHeight="1"/>
    <row r="104581" ht="22.5" customHeight="1"/>
    <row r="104582" ht="22.5" customHeight="1"/>
    <row r="104583" ht="22.5" customHeight="1"/>
    <row r="104584" ht="22.5" customHeight="1"/>
    <row r="104585" ht="22.5" customHeight="1"/>
    <row r="104586" ht="22.5" customHeight="1"/>
    <row r="104587" ht="22.5" customHeight="1"/>
    <row r="104588" ht="22.5" customHeight="1"/>
    <row r="104589" ht="22.5" customHeight="1"/>
    <row r="104590" ht="22.5" customHeight="1"/>
    <row r="104591" ht="22.5" customHeight="1"/>
    <row r="104592" ht="22.5" customHeight="1"/>
    <row r="104593" ht="22.5" customHeight="1"/>
    <row r="104594" ht="22.5" customHeight="1"/>
    <row r="104595" ht="22.5" customHeight="1"/>
    <row r="104596" ht="22.5" customHeight="1"/>
    <row r="104597" ht="22.5" customHeight="1"/>
    <row r="104598" ht="22.5" customHeight="1"/>
    <row r="104599" ht="22.5" customHeight="1"/>
    <row r="104600" ht="22.5" customHeight="1"/>
    <row r="104601" ht="22.5" customHeight="1"/>
    <row r="104602" ht="22.5" customHeight="1"/>
    <row r="104603" ht="22.5" customHeight="1"/>
    <row r="104604" ht="22.5" customHeight="1"/>
    <row r="104605" ht="22.5" customHeight="1"/>
    <row r="104606" ht="22.5" customHeight="1"/>
    <row r="104607" ht="22.5" customHeight="1"/>
    <row r="104608" ht="22.5" customHeight="1"/>
    <row r="104609" ht="22.5" customHeight="1"/>
    <row r="104610" ht="22.5" customHeight="1"/>
    <row r="104611" ht="22.5" customHeight="1"/>
    <row r="104612" ht="22.5" customHeight="1"/>
    <row r="104613" ht="22.5" customHeight="1"/>
    <row r="104614" ht="22.5" customHeight="1"/>
    <row r="104615" ht="22.5" customHeight="1"/>
    <row r="104616" ht="22.5" customHeight="1"/>
    <row r="104617" ht="22.5" customHeight="1"/>
    <row r="104618" ht="22.5" customHeight="1"/>
    <row r="104619" ht="22.5" customHeight="1"/>
    <row r="104620" ht="22.5" customHeight="1"/>
    <row r="104621" ht="22.5" customHeight="1"/>
    <row r="104622" ht="22.5" customHeight="1"/>
    <row r="104623" ht="22.5" customHeight="1"/>
    <row r="104624" ht="22.5" customHeight="1"/>
    <row r="104625" ht="22.5" customHeight="1"/>
    <row r="104626" ht="22.5" customHeight="1"/>
    <row r="104627" ht="22.5" customHeight="1"/>
    <row r="104628" ht="22.5" customHeight="1"/>
    <row r="104629" ht="22.5" customHeight="1"/>
    <row r="104630" ht="22.5" customHeight="1"/>
    <row r="104631" ht="22.5" customHeight="1"/>
    <row r="104632" ht="22.5" customHeight="1"/>
    <row r="104633" ht="22.5" customHeight="1"/>
    <row r="104634" ht="22.5" customHeight="1"/>
    <row r="104635" ht="22.5" customHeight="1"/>
    <row r="104636" ht="22.5" customHeight="1"/>
    <row r="104637" ht="22.5" customHeight="1"/>
    <row r="104638" ht="22.5" customHeight="1"/>
    <row r="104639" ht="22.5" customHeight="1"/>
    <row r="104640" ht="22.5" customHeight="1"/>
    <row r="104641" ht="22.5" customHeight="1"/>
    <row r="104642" ht="22.5" customHeight="1"/>
    <row r="104643" ht="22.5" customHeight="1"/>
    <row r="104644" ht="22.5" customHeight="1"/>
    <row r="104645" ht="22.5" customHeight="1"/>
    <row r="104646" ht="22.5" customHeight="1"/>
    <row r="104647" ht="22.5" customHeight="1"/>
    <row r="104648" ht="22.5" customHeight="1"/>
    <row r="104649" ht="22.5" customHeight="1"/>
    <row r="104650" ht="22.5" customHeight="1"/>
    <row r="104651" ht="22.5" customHeight="1"/>
    <row r="104652" ht="22.5" customHeight="1"/>
    <row r="104653" ht="22.5" customHeight="1"/>
    <row r="104654" ht="22.5" customHeight="1"/>
    <row r="104655" ht="22.5" customHeight="1"/>
    <row r="104656" ht="22.5" customHeight="1"/>
    <row r="104657" ht="22.5" customHeight="1"/>
    <row r="104658" ht="22.5" customHeight="1"/>
    <row r="104659" ht="22.5" customHeight="1"/>
    <row r="104660" ht="22.5" customHeight="1"/>
    <row r="104661" ht="22.5" customHeight="1"/>
    <row r="104662" ht="22.5" customHeight="1"/>
    <row r="104663" ht="22.5" customHeight="1"/>
    <row r="104664" ht="22.5" customHeight="1"/>
    <row r="104665" ht="22.5" customHeight="1"/>
    <row r="104666" ht="22.5" customHeight="1"/>
    <row r="104667" ht="22.5" customHeight="1"/>
    <row r="104668" ht="22.5" customHeight="1"/>
    <row r="104669" ht="22.5" customHeight="1"/>
    <row r="104670" ht="22.5" customHeight="1"/>
    <row r="104671" ht="22.5" customHeight="1"/>
    <row r="104672" ht="22.5" customHeight="1"/>
    <row r="104673" ht="22.5" customHeight="1"/>
    <row r="104674" ht="22.5" customHeight="1"/>
    <row r="104675" ht="22.5" customHeight="1"/>
    <row r="104676" ht="22.5" customHeight="1"/>
    <row r="104677" ht="22.5" customHeight="1"/>
    <row r="104678" ht="22.5" customHeight="1"/>
    <row r="104679" ht="22.5" customHeight="1"/>
    <row r="104680" ht="22.5" customHeight="1"/>
    <row r="104681" ht="22.5" customHeight="1"/>
    <row r="104682" ht="22.5" customHeight="1"/>
    <row r="104683" ht="22.5" customHeight="1"/>
    <row r="104684" ht="22.5" customHeight="1"/>
    <row r="104685" ht="22.5" customHeight="1"/>
    <row r="104686" ht="22.5" customHeight="1"/>
    <row r="104687" ht="22.5" customHeight="1"/>
    <row r="104688" ht="22.5" customHeight="1"/>
    <row r="104689" ht="22.5" customHeight="1"/>
    <row r="104690" ht="22.5" customHeight="1"/>
    <row r="104691" ht="22.5" customHeight="1"/>
    <row r="104692" ht="22.5" customHeight="1"/>
    <row r="104693" ht="22.5" customHeight="1"/>
    <row r="104694" ht="22.5" customHeight="1"/>
    <row r="104695" ht="22.5" customHeight="1"/>
    <row r="104696" ht="22.5" customHeight="1"/>
    <row r="104697" ht="22.5" customHeight="1"/>
    <row r="104698" ht="22.5" customHeight="1"/>
    <row r="104699" ht="22.5" customHeight="1"/>
    <row r="104700" ht="22.5" customHeight="1"/>
    <row r="104701" ht="22.5" customHeight="1"/>
    <row r="104702" ht="22.5" customHeight="1"/>
    <row r="104703" ht="22.5" customHeight="1"/>
    <row r="104704" ht="22.5" customHeight="1"/>
    <row r="104705" ht="22.5" customHeight="1"/>
    <row r="104706" ht="22.5" customHeight="1"/>
    <row r="104707" ht="22.5" customHeight="1"/>
    <row r="104708" ht="22.5" customHeight="1"/>
    <row r="104709" ht="22.5" customHeight="1"/>
    <row r="104710" ht="22.5" customHeight="1"/>
    <row r="104711" ht="22.5" customHeight="1"/>
    <row r="104712" ht="22.5" customHeight="1"/>
    <row r="104713" ht="22.5" customHeight="1"/>
    <row r="104714" ht="22.5" customHeight="1"/>
    <row r="104715" ht="22.5" customHeight="1"/>
    <row r="104716" ht="22.5" customHeight="1"/>
    <row r="104717" ht="22.5" customHeight="1"/>
    <row r="104718" ht="22.5" customHeight="1"/>
    <row r="104719" ht="22.5" customHeight="1"/>
    <row r="104720" ht="22.5" customHeight="1"/>
    <row r="104721" ht="22.5" customHeight="1"/>
    <row r="104722" ht="22.5" customHeight="1"/>
    <row r="104723" ht="22.5" customHeight="1"/>
    <row r="104724" ht="22.5" customHeight="1"/>
    <row r="104725" ht="22.5" customHeight="1"/>
    <row r="104726" ht="22.5" customHeight="1"/>
    <row r="104727" ht="22.5" customHeight="1"/>
    <row r="104728" ht="22.5" customHeight="1"/>
    <row r="104729" ht="22.5" customHeight="1"/>
    <row r="104730" ht="22.5" customHeight="1"/>
    <row r="104731" ht="22.5" customHeight="1"/>
    <row r="104732" ht="22.5" customHeight="1"/>
    <row r="104733" ht="22.5" customHeight="1"/>
    <row r="104734" ht="22.5" customHeight="1"/>
    <row r="104735" ht="22.5" customHeight="1"/>
    <row r="104736" ht="22.5" customHeight="1"/>
    <row r="104737" ht="22.5" customHeight="1"/>
    <row r="104738" ht="22.5" customHeight="1"/>
    <row r="104739" ht="22.5" customHeight="1"/>
    <row r="104740" ht="22.5" customHeight="1"/>
    <row r="104741" ht="22.5" customHeight="1"/>
    <row r="104742" ht="22.5" customHeight="1"/>
    <row r="104743" ht="22.5" customHeight="1"/>
    <row r="104744" ht="22.5" customHeight="1"/>
    <row r="104745" ht="22.5" customHeight="1"/>
    <row r="104746" ht="22.5" customHeight="1"/>
    <row r="104747" ht="22.5" customHeight="1"/>
    <row r="104748" ht="22.5" customHeight="1"/>
    <row r="104749" ht="22.5" customHeight="1"/>
    <row r="104750" ht="22.5" customHeight="1"/>
    <row r="104751" ht="22.5" customHeight="1"/>
    <row r="104752" ht="22.5" customHeight="1"/>
    <row r="104753" ht="22.5" customHeight="1"/>
    <row r="104754" ht="22.5" customHeight="1"/>
    <row r="104755" ht="22.5" customHeight="1"/>
    <row r="104756" ht="22.5" customHeight="1"/>
    <row r="104757" ht="22.5" customHeight="1"/>
    <row r="104758" ht="22.5" customHeight="1"/>
    <row r="104759" ht="22.5" customHeight="1"/>
    <row r="104760" ht="22.5" customHeight="1"/>
    <row r="104761" ht="22.5" customHeight="1"/>
    <row r="104762" ht="22.5" customHeight="1"/>
    <row r="104763" ht="22.5" customHeight="1"/>
    <row r="104764" ht="22.5" customHeight="1"/>
    <row r="104765" ht="22.5" customHeight="1"/>
    <row r="104766" ht="22.5" customHeight="1"/>
    <row r="104767" ht="22.5" customHeight="1"/>
    <row r="104768" ht="22.5" customHeight="1"/>
    <row r="104769" ht="22.5" customHeight="1"/>
    <row r="104770" ht="22.5" customHeight="1"/>
    <row r="104771" ht="22.5" customHeight="1"/>
    <row r="104772" ht="22.5" customHeight="1"/>
    <row r="104773" ht="22.5" customHeight="1"/>
    <row r="104774" ht="22.5" customHeight="1"/>
    <row r="104775" ht="22.5" customHeight="1"/>
    <row r="104776" ht="22.5" customHeight="1"/>
    <row r="104777" ht="22.5" customHeight="1"/>
    <row r="104778" ht="22.5" customHeight="1"/>
    <row r="104779" ht="22.5" customHeight="1"/>
    <row r="104780" ht="22.5" customHeight="1"/>
    <row r="104781" ht="22.5" customHeight="1"/>
    <row r="104782" ht="22.5" customHeight="1"/>
    <row r="104783" ht="22.5" customHeight="1"/>
    <row r="104784" ht="22.5" customHeight="1"/>
    <row r="104785" ht="22.5" customHeight="1"/>
    <row r="104786" ht="22.5" customHeight="1"/>
    <row r="104787" ht="22.5" customHeight="1"/>
    <row r="104788" ht="22.5" customHeight="1"/>
    <row r="104789" ht="22.5" customHeight="1"/>
    <row r="104790" ht="22.5" customHeight="1"/>
    <row r="104791" ht="22.5" customHeight="1"/>
    <row r="104792" ht="22.5" customHeight="1"/>
    <row r="104793" ht="22.5" customHeight="1"/>
    <row r="104794" ht="22.5" customHeight="1"/>
    <row r="104795" ht="22.5" customHeight="1"/>
    <row r="104796" ht="22.5" customHeight="1"/>
    <row r="104797" ht="22.5" customHeight="1"/>
    <row r="104798" ht="22.5" customHeight="1"/>
    <row r="104799" ht="22.5" customHeight="1"/>
    <row r="104800" ht="22.5" customHeight="1"/>
    <row r="104801" ht="22.5" customHeight="1"/>
    <row r="104802" ht="22.5" customHeight="1"/>
    <row r="104803" ht="22.5" customHeight="1"/>
    <row r="104804" ht="22.5" customHeight="1"/>
    <row r="104805" ht="22.5" customHeight="1"/>
    <row r="104806" ht="22.5" customHeight="1"/>
    <row r="104807" ht="22.5" customHeight="1"/>
    <row r="104808" ht="22.5" customHeight="1"/>
    <row r="104809" ht="22.5" customHeight="1"/>
    <row r="104810" ht="22.5" customHeight="1"/>
    <row r="104811" ht="22.5" customHeight="1"/>
    <row r="104812" ht="22.5" customHeight="1"/>
    <row r="104813" ht="22.5" customHeight="1"/>
    <row r="104814" ht="22.5" customHeight="1"/>
    <row r="104815" ht="22.5" customHeight="1"/>
    <row r="104816" ht="22.5" customHeight="1"/>
    <row r="104817" ht="22.5" customHeight="1"/>
    <row r="104818" ht="22.5" customHeight="1"/>
    <row r="104819" ht="22.5" customHeight="1"/>
    <row r="104820" ht="22.5" customHeight="1"/>
    <row r="104821" ht="22.5" customHeight="1"/>
    <row r="104822" ht="22.5" customHeight="1"/>
    <row r="104823" ht="22.5" customHeight="1"/>
    <row r="104824" ht="22.5" customHeight="1"/>
    <row r="104825" ht="22.5" customHeight="1"/>
    <row r="104826" ht="22.5" customHeight="1"/>
    <row r="104827" ht="22.5" customHeight="1"/>
    <row r="104828" ht="22.5" customHeight="1"/>
    <row r="104829" ht="22.5" customHeight="1"/>
    <row r="104830" ht="22.5" customHeight="1"/>
    <row r="104831" ht="22.5" customHeight="1"/>
    <row r="104832" ht="22.5" customHeight="1"/>
    <row r="104833" ht="22.5" customHeight="1"/>
    <row r="104834" ht="22.5" customHeight="1"/>
    <row r="104835" ht="22.5" customHeight="1"/>
    <row r="104836" ht="22.5" customHeight="1"/>
    <row r="104837" ht="22.5" customHeight="1"/>
    <row r="104838" ht="22.5" customHeight="1"/>
    <row r="104839" ht="22.5" customHeight="1"/>
    <row r="104840" ht="22.5" customHeight="1"/>
    <row r="104841" ht="22.5" customHeight="1"/>
    <row r="104842" ht="22.5" customHeight="1"/>
    <row r="104843" ht="22.5" customHeight="1"/>
    <row r="104844" ht="22.5" customHeight="1"/>
    <row r="104845" ht="22.5" customHeight="1"/>
    <row r="104846" ht="22.5" customHeight="1"/>
    <row r="104847" ht="22.5" customHeight="1"/>
    <row r="104848" ht="22.5" customHeight="1"/>
    <row r="104849" ht="22.5" customHeight="1"/>
    <row r="104850" ht="22.5" customHeight="1"/>
    <row r="104851" ht="22.5" customHeight="1"/>
    <row r="104852" ht="22.5" customHeight="1"/>
    <row r="104853" ht="22.5" customHeight="1"/>
    <row r="104854" ht="22.5" customHeight="1"/>
    <row r="104855" ht="22.5" customHeight="1"/>
    <row r="104856" ht="22.5" customHeight="1"/>
    <row r="104857" ht="22.5" customHeight="1"/>
    <row r="104858" ht="22.5" customHeight="1"/>
    <row r="104859" ht="22.5" customHeight="1"/>
    <row r="104860" ht="22.5" customHeight="1"/>
    <row r="104861" ht="22.5" customHeight="1"/>
    <row r="104862" ht="22.5" customHeight="1"/>
    <row r="104863" ht="22.5" customHeight="1"/>
    <row r="104864" ht="22.5" customHeight="1"/>
    <row r="104865" ht="22.5" customHeight="1"/>
    <row r="104866" ht="22.5" customHeight="1"/>
    <row r="104867" ht="22.5" customHeight="1"/>
    <row r="104868" ht="22.5" customHeight="1"/>
    <row r="104869" ht="22.5" customHeight="1"/>
    <row r="104870" ht="22.5" customHeight="1"/>
    <row r="104871" ht="22.5" customHeight="1"/>
    <row r="104872" ht="22.5" customHeight="1"/>
    <row r="104873" ht="22.5" customHeight="1"/>
    <row r="104874" ht="22.5" customHeight="1"/>
    <row r="104875" ht="22.5" customHeight="1"/>
    <row r="104876" ht="22.5" customHeight="1"/>
    <row r="104877" ht="22.5" customHeight="1"/>
    <row r="104878" ht="22.5" customHeight="1"/>
    <row r="104879" ht="22.5" customHeight="1"/>
    <row r="104880" ht="22.5" customHeight="1"/>
    <row r="104881" ht="22.5" customHeight="1"/>
    <row r="104882" ht="22.5" customHeight="1"/>
    <row r="104883" ht="22.5" customHeight="1"/>
    <row r="104884" ht="22.5" customHeight="1"/>
    <row r="104885" ht="22.5" customHeight="1"/>
    <row r="104886" ht="22.5" customHeight="1"/>
    <row r="104887" ht="22.5" customHeight="1"/>
    <row r="104888" ht="22.5" customHeight="1"/>
    <row r="104889" ht="22.5" customHeight="1"/>
    <row r="104890" ht="22.5" customHeight="1"/>
    <row r="104891" ht="22.5" customHeight="1"/>
    <row r="104892" ht="22.5" customHeight="1"/>
    <row r="104893" ht="22.5" customHeight="1"/>
    <row r="104894" ht="22.5" customHeight="1"/>
    <row r="104895" ht="22.5" customHeight="1"/>
    <row r="104896" ht="22.5" customHeight="1"/>
    <row r="104897" ht="22.5" customHeight="1"/>
    <row r="104898" ht="22.5" customHeight="1"/>
    <row r="104899" ht="22.5" customHeight="1"/>
    <row r="104900" ht="22.5" customHeight="1"/>
    <row r="104901" ht="22.5" customHeight="1"/>
    <row r="104902" ht="22.5" customHeight="1"/>
    <row r="104903" ht="22.5" customHeight="1"/>
    <row r="104904" ht="22.5" customHeight="1"/>
    <row r="104905" ht="22.5" customHeight="1"/>
    <row r="104906" ht="22.5" customHeight="1"/>
    <row r="104907" ht="22.5" customHeight="1"/>
    <row r="104908" ht="22.5" customHeight="1"/>
    <row r="104909" ht="22.5" customHeight="1"/>
    <row r="104910" ht="22.5" customHeight="1"/>
    <row r="104911" ht="22.5" customHeight="1"/>
    <row r="104912" ht="22.5" customHeight="1"/>
    <row r="104913" ht="22.5" customHeight="1"/>
    <row r="104914" ht="22.5" customHeight="1"/>
    <row r="104915" ht="22.5" customHeight="1"/>
    <row r="104916" ht="22.5" customHeight="1"/>
    <row r="104917" ht="22.5" customHeight="1"/>
    <row r="104918" ht="22.5" customHeight="1"/>
    <row r="104919" ht="22.5" customHeight="1"/>
    <row r="104920" ht="22.5" customHeight="1"/>
    <row r="104921" ht="22.5" customHeight="1"/>
    <row r="104922" ht="22.5" customHeight="1"/>
    <row r="104923" ht="22.5" customHeight="1"/>
    <row r="104924" ht="22.5" customHeight="1"/>
    <row r="104925" ht="22.5" customHeight="1"/>
    <row r="104926" ht="22.5" customHeight="1"/>
    <row r="104927" ht="22.5" customHeight="1"/>
    <row r="104928" ht="22.5" customHeight="1"/>
    <row r="104929" ht="22.5" customHeight="1"/>
    <row r="104930" ht="22.5" customHeight="1"/>
    <row r="104931" ht="22.5" customHeight="1"/>
    <row r="104932" ht="22.5" customHeight="1"/>
    <row r="104933" ht="22.5" customHeight="1"/>
    <row r="104934" ht="22.5" customHeight="1"/>
    <row r="104935" ht="22.5" customHeight="1"/>
    <row r="104936" ht="22.5" customHeight="1"/>
    <row r="104937" ht="22.5" customHeight="1"/>
    <row r="104938" ht="22.5" customHeight="1"/>
    <row r="104939" ht="22.5" customHeight="1"/>
    <row r="104940" ht="22.5" customHeight="1"/>
    <row r="104941" ht="22.5" customHeight="1"/>
    <row r="104942" ht="22.5" customHeight="1"/>
    <row r="104943" ht="22.5" customHeight="1"/>
    <row r="104944" ht="22.5" customHeight="1"/>
    <row r="104945" ht="22.5" customHeight="1"/>
    <row r="104946" ht="22.5" customHeight="1"/>
    <row r="104947" ht="22.5" customHeight="1"/>
    <row r="104948" ht="22.5" customHeight="1"/>
    <row r="104949" ht="22.5" customHeight="1"/>
    <row r="104950" ht="22.5" customHeight="1"/>
    <row r="104951" ht="22.5" customHeight="1"/>
    <row r="104952" ht="22.5" customHeight="1"/>
    <row r="104953" ht="22.5" customHeight="1"/>
    <row r="104954" ht="22.5" customHeight="1"/>
    <row r="104955" ht="22.5" customHeight="1"/>
    <row r="104956" ht="22.5" customHeight="1"/>
    <row r="104957" ht="22.5" customHeight="1"/>
    <row r="104958" ht="22.5" customHeight="1"/>
    <row r="104959" ht="22.5" customHeight="1"/>
    <row r="104960" ht="22.5" customHeight="1"/>
    <row r="104961" ht="22.5" customHeight="1"/>
    <row r="104962" ht="22.5" customHeight="1"/>
    <row r="104963" ht="22.5" customHeight="1"/>
    <row r="104964" ht="22.5" customHeight="1"/>
    <row r="104965" ht="22.5" customHeight="1"/>
    <row r="104966" ht="22.5" customHeight="1"/>
    <row r="104967" ht="22.5" customHeight="1"/>
    <row r="104968" ht="22.5" customHeight="1"/>
    <row r="104969" ht="22.5" customHeight="1"/>
    <row r="104970" ht="22.5" customHeight="1"/>
    <row r="104971" ht="22.5" customHeight="1"/>
    <row r="104972" ht="22.5" customHeight="1"/>
    <row r="104973" ht="22.5" customHeight="1"/>
    <row r="104974" ht="22.5" customHeight="1"/>
    <row r="104975" ht="22.5" customHeight="1"/>
    <row r="104976" ht="22.5" customHeight="1"/>
    <row r="104977" ht="22.5" customHeight="1"/>
    <row r="104978" ht="22.5" customHeight="1"/>
    <row r="104979" ht="22.5" customHeight="1"/>
    <row r="104980" ht="22.5" customHeight="1"/>
    <row r="104981" ht="22.5" customHeight="1"/>
    <row r="104982" ht="22.5" customHeight="1"/>
    <row r="104983" ht="22.5" customHeight="1"/>
    <row r="104984" ht="22.5" customHeight="1"/>
    <row r="104985" ht="22.5" customHeight="1"/>
    <row r="104986" ht="22.5" customHeight="1"/>
    <row r="104987" ht="22.5" customHeight="1"/>
    <row r="104988" ht="22.5" customHeight="1"/>
    <row r="104989" ht="22.5" customHeight="1"/>
    <row r="104990" ht="22.5" customHeight="1"/>
    <row r="104991" ht="22.5" customHeight="1"/>
    <row r="104992" ht="22.5" customHeight="1"/>
    <row r="104993" ht="22.5" customHeight="1"/>
    <row r="104994" ht="22.5" customHeight="1"/>
    <row r="104995" ht="22.5" customHeight="1"/>
    <row r="104996" ht="22.5" customHeight="1"/>
    <row r="104997" ht="22.5" customHeight="1"/>
    <row r="104998" ht="22.5" customHeight="1"/>
    <row r="104999" ht="22.5" customHeight="1"/>
    <row r="105000" ht="22.5" customHeight="1"/>
    <row r="105001" ht="22.5" customHeight="1"/>
    <row r="105002" ht="22.5" customHeight="1"/>
    <row r="105003" ht="22.5" customHeight="1"/>
    <row r="105004" ht="22.5" customHeight="1"/>
    <row r="105005" ht="22.5" customHeight="1"/>
    <row r="105006" ht="22.5" customHeight="1"/>
    <row r="105007" ht="22.5" customHeight="1"/>
    <row r="105008" ht="22.5" customHeight="1"/>
    <row r="105009" ht="22.5" customHeight="1"/>
    <row r="105010" ht="22.5" customHeight="1"/>
    <row r="105011" ht="22.5" customHeight="1"/>
    <row r="105012" ht="22.5" customHeight="1"/>
    <row r="105013" ht="22.5" customHeight="1"/>
    <row r="105014" ht="22.5" customHeight="1"/>
    <row r="105015" ht="22.5" customHeight="1"/>
    <row r="105016" ht="22.5" customHeight="1"/>
    <row r="105017" ht="22.5" customHeight="1"/>
    <row r="105018" ht="22.5" customHeight="1"/>
    <row r="105019" ht="22.5" customHeight="1"/>
    <row r="105020" ht="22.5" customHeight="1"/>
    <row r="105021" ht="22.5" customHeight="1"/>
    <row r="105022" ht="22.5" customHeight="1"/>
    <row r="105023" ht="22.5" customHeight="1"/>
    <row r="105024" ht="22.5" customHeight="1"/>
    <row r="105025" ht="22.5" customHeight="1"/>
    <row r="105026" ht="22.5" customHeight="1"/>
    <row r="105027" ht="22.5" customHeight="1"/>
    <row r="105028" ht="22.5" customHeight="1"/>
    <row r="105029" ht="22.5" customHeight="1"/>
    <row r="105030" ht="22.5" customHeight="1"/>
    <row r="105031" ht="22.5" customHeight="1"/>
    <row r="105032" ht="22.5" customHeight="1"/>
    <row r="105033" ht="22.5" customHeight="1"/>
    <row r="105034" ht="22.5" customHeight="1"/>
    <row r="105035" ht="22.5" customHeight="1"/>
    <row r="105036" ht="22.5" customHeight="1"/>
    <row r="105037" ht="22.5" customHeight="1"/>
    <row r="105038" ht="22.5" customHeight="1"/>
    <row r="105039" ht="22.5" customHeight="1"/>
    <row r="105040" ht="22.5" customHeight="1"/>
    <row r="105041" ht="22.5" customHeight="1"/>
    <row r="105042" ht="22.5" customHeight="1"/>
    <row r="105043" ht="22.5" customHeight="1"/>
    <row r="105044" ht="22.5" customHeight="1"/>
    <row r="105045" ht="22.5" customHeight="1"/>
    <row r="105046" ht="22.5" customHeight="1"/>
    <row r="105047" ht="22.5" customHeight="1"/>
    <row r="105048" ht="22.5" customHeight="1"/>
    <row r="105049" ht="22.5" customHeight="1"/>
    <row r="105050" ht="22.5" customHeight="1"/>
    <row r="105051" ht="22.5" customHeight="1"/>
    <row r="105052" ht="22.5" customHeight="1"/>
    <row r="105053" ht="22.5" customHeight="1"/>
    <row r="105054" ht="22.5" customHeight="1"/>
    <row r="105055" ht="22.5" customHeight="1"/>
    <row r="105056" ht="22.5" customHeight="1"/>
    <row r="105057" ht="22.5" customHeight="1"/>
    <row r="105058" ht="22.5" customHeight="1"/>
    <row r="105059" ht="22.5" customHeight="1"/>
    <row r="105060" ht="22.5" customHeight="1"/>
    <row r="105061" ht="22.5" customHeight="1"/>
    <row r="105062" ht="22.5" customHeight="1"/>
    <row r="105063" ht="22.5" customHeight="1"/>
    <row r="105064" ht="22.5" customHeight="1"/>
    <row r="105065" ht="22.5" customHeight="1"/>
    <row r="105066" ht="22.5" customHeight="1"/>
    <row r="105067" ht="22.5" customHeight="1"/>
    <row r="105068" ht="22.5" customHeight="1"/>
    <row r="105069" ht="22.5" customHeight="1"/>
    <row r="105070" ht="22.5" customHeight="1"/>
    <row r="105071" ht="22.5" customHeight="1"/>
    <row r="105072" ht="22.5" customHeight="1"/>
    <row r="105073" ht="22.5" customHeight="1"/>
    <row r="105074" ht="22.5" customHeight="1"/>
    <row r="105075" ht="22.5" customHeight="1"/>
    <row r="105076" ht="22.5" customHeight="1"/>
    <row r="105077" ht="22.5" customHeight="1"/>
    <row r="105078" ht="22.5" customHeight="1"/>
    <row r="105079" ht="22.5" customHeight="1"/>
    <row r="105080" ht="22.5" customHeight="1"/>
    <row r="105081" ht="22.5" customHeight="1"/>
    <row r="105082" ht="22.5" customHeight="1"/>
    <row r="105083" ht="22.5" customHeight="1"/>
    <row r="105084" ht="22.5" customHeight="1"/>
    <row r="105085" ht="22.5" customHeight="1"/>
    <row r="105086" ht="22.5" customHeight="1"/>
    <row r="105087" ht="22.5" customHeight="1"/>
    <row r="105088" ht="22.5" customHeight="1"/>
    <row r="105089" ht="22.5" customHeight="1"/>
    <row r="105090" ht="22.5" customHeight="1"/>
    <row r="105091" ht="22.5" customHeight="1"/>
    <row r="105092" ht="22.5" customHeight="1"/>
    <row r="105093" ht="22.5" customHeight="1"/>
    <row r="105094" ht="22.5" customHeight="1"/>
    <row r="105095" ht="22.5" customHeight="1"/>
    <row r="105096" ht="22.5" customHeight="1"/>
    <row r="105097" ht="22.5" customHeight="1"/>
    <row r="105098" ht="22.5" customHeight="1"/>
    <row r="105099" ht="22.5" customHeight="1"/>
    <row r="105100" ht="22.5" customHeight="1"/>
    <row r="105101" ht="22.5" customHeight="1"/>
    <row r="105102" ht="22.5" customHeight="1"/>
    <row r="105103" ht="22.5" customHeight="1"/>
    <row r="105104" ht="22.5" customHeight="1"/>
    <row r="105105" ht="22.5" customHeight="1"/>
    <row r="105106" ht="22.5" customHeight="1"/>
    <row r="105107" ht="22.5" customHeight="1"/>
    <row r="105108" ht="22.5" customHeight="1"/>
    <row r="105109" ht="22.5" customHeight="1"/>
    <row r="105110" ht="22.5" customHeight="1"/>
    <row r="105111" ht="22.5" customHeight="1"/>
    <row r="105112" ht="22.5" customHeight="1"/>
    <row r="105113" ht="22.5" customHeight="1"/>
    <row r="105114" ht="22.5" customHeight="1"/>
    <row r="105115" ht="22.5" customHeight="1"/>
    <row r="105116" ht="22.5" customHeight="1"/>
    <row r="105117" ht="22.5" customHeight="1"/>
    <row r="105118" ht="22.5" customHeight="1"/>
    <row r="105119" ht="22.5" customHeight="1"/>
    <row r="105120" ht="22.5" customHeight="1"/>
    <row r="105121" ht="22.5" customHeight="1"/>
    <row r="105122" ht="22.5" customHeight="1"/>
    <row r="105123" ht="22.5" customHeight="1"/>
    <row r="105124" ht="22.5" customHeight="1"/>
    <row r="105125" ht="22.5" customHeight="1"/>
    <row r="105126" ht="22.5" customHeight="1"/>
    <row r="105127" ht="22.5" customHeight="1"/>
    <row r="105128" ht="22.5" customHeight="1"/>
    <row r="105129" ht="22.5" customHeight="1"/>
    <row r="105130" ht="22.5" customHeight="1"/>
    <row r="105131" ht="22.5" customHeight="1"/>
    <row r="105132" ht="22.5" customHeight="1"/>
    <row r="105133" ht="22.5" customHeight="1"/>
    <row r="105134" ht="22.5" customHeight="1"/>
    <row r="105135" ht="22.5" customHeight="1"/>
    <row r="105136" ht="22.5" customHeight="1"/>
    <row r="105137" ht="22.5" customHeight="1"/>
    <row r="105138" ht="22.5" customHeight="1"/>
    <row r="105139" ht="22.5" customHeight="1"/>
    <row r="105140" ht="22.5" customHeight="1"/>
    <row r="105141" ht="22.5" customHeight="1"/>
    <row r="105142" ht="22.5" customHeight="1"/>
    <row r="105143" ht="22.5" customHeight="1"/>
    <row r="105144" ht="22.5" customHeight="1"/>
    <row r="105145" ht="22.5" customHeight="1"/>
    <row r="105146" ht="22.5" customHeight="1"/>
    <row r="105147" ht="22.5" customHeight="1"/>
    <row r="105148" ht="22.5" customHeight="1"/>
    <row r="105149" ht="22.5" customHeight="1"/>
    <row r="105150" ht="22.5" customHeight="1"/>
    <row r="105151" ht="22.5" customHeight="1"/>
    <row r="105152" ht="22.5" customHeight="1"/>
    <row r="105153" ht="22.5" customHeight="1"/>
    <row r="105154" ht="22.5" customHeight="1"/>
    <row r="105155" ht="22.5" customHeight="1"/>
    <row r="105156" ht="22.5" customHeight="1"/>
    <row r="105157" ht="22.5" customHeight="1"/>
    <row r="105158" ht="22.5" customHeight="1"/>
    <row r="105159" ht="22.5" customHeight="1"/>
    <row r="105160" ht="22.5" customHeight="1"/>
    <row r="105161" ht="22.5" customHeight="1"/>
    <row r="105162" ht="22.5" customHeight="1"/>
    <row r="105163" ht="22.5" customHeight="1"/>
    <row r="105164" ht="22.5" customHeight="1"/>
    <row r="105165" ht="22.5" customHeight="1"/>
    <row r="105166" ht="22.5" customHeight="1"/>
    <row r="105167" ht="22.5" customHeight="1"/>
    <row r="105168" ht="22.5" customHeight="1"/>
    <row r="105169" ht="22.5" customHeight="1"/>
    <row r="105170" ht="22.5" customHeight="1"/>
    <row r="105171" ht="22.5" customHeight="1"/>
    <row r="105172" ht="22.5" customHeight="1"/>
    <row r="105173" ht="22.5" customHeight="1"/>
    <row r="105174" ht="22.5" customHeight="1"/>
    <row r="105175" ht="22.5" customHeight="1"/>
    <row r="105176" ht="22.5" customHeight="1"/>
    <row r="105177" ht="22.5" customHeight="1"/>
    <row r="105178" ht="22.5" customHeight="1"/>
    <row r="105179" ht="22.5" customHeight="1"/>
    <row r="105180" ht="22.5" customHeight="1"/>
    <row r="105181" ht="22.5" customHeight="1"/>
    <row r="105182" ht="22.5" customHeight="1"/>
    <row r="105183" ht="22.5" customHeight="1"/>
    <row r="105184" ht="22.5" customHeight="1"/>
    <row r="105185" ht="22.5" customHeight="1"/>
    <row r="105186" ht="22.5" customHeight="1"/>
    <row r="105187" ht="22.5" customHeight="1"/>
    <row r="105188" ht="22.5" customHeight="1"/>
    <row r="105189" ht="22.5" customHeight="1"/>
    <row r="105190" ht="22.5" customHeight="1"/>
    <row r="105191" ht="22.5" customHeight="1"/>
    <row r="105192" ht="22.5" customHeight="1"/>
    <row r="105193" ht="22.5" customHeight="1"/>
    <row r="105194" ht="22.5" customHeight="1"/>
    <row r="105195" ht="22.5" customHeight="1"/>
    <row r="105196" ht="22.5" customHeight="1"/>
    <row r="105197" ht="22.5" customHeight="1"/>
    <row r="105198" ht="22.5" customHeight="1"/>
    <row r="105199" ht="22.5" customHeight="1"/>
    <row r="105200" ht="22.5" customHeight="1"/>
    <row r="105201" ht="22.5" customHeight="1"/>
    <row r="105202" ht="22.5" customHeight="1"/>
    <row r="105203" ht="22.5" customHeight="1"/>
    <row r="105204" ht="22.5" customHeight="1"/>
    <row r="105205" ht="22.5" customHeight="1"/>
    <row r="105206" ht="22.5" customHeight="1"/>
    <row r="105207" ht="22.5" customHeight="1"/>
    <row r="105208" ht="22.5" customHeight="1"/>
    <row r="105209" ht="22.5" customHeight="1"/>
    <row r="105210" ht="22.5" customHeight="1"/>
    <row r="105211" ht="22.5" customHeight="1"/>
    <row r="105212" ht="22.5" customHeight="1"/>
    <row r="105213" ht="22.5" customHeight="1"/>
    <row r="105214" ht="22.5" customHeight="1"/>
    <row r="105215" ht="22.5" customHeight="1"/>
    <row r="105216" ht="22.5" customHeight="1"/>
    <row r="105217" ht="22.5" customHeight="1"/>
    <row r="105218" ht="22.5" customHeight="1"/>
    <row r="105219" ht="22.5" customHeight="1"/>
    <row r="105220" ht="22.5" customHeight="1"/>
    <row r="105221" ht="22.5" customHeight="1"/>
    <row r="105222" ht="22.5" customHeight="1"/>
    <row r="105223" ht="22.5" customHeight="1"/>
    <row r="105224" ht="22.5" customHeight="1"/>
    <row r="105225" ht="22.5" customHeight="1"/>
    <row r="105226" ht="22.5" customHeight="1"/>
    <row r="105227" ht="22.5" customHeight="1"/>
    <row r="105228" ht="22.5" customHeight="1"/>
    <row r="105229" ht="22.5" customHeight="1"/>
    <row r="105230" ht="22.5" customHeight="1"/>
    <row r="105231" ht="22.5" customHeight="1"/>
    <row r="105232" ht="22.5" customHeight="1"/>
    <row r="105233" ht="22.5" customHeight="1"/>
    <row r="105234" ht="22.5" customHeight="1"/>
    <row r="105235" ht="22.5" customHeight="1"/>
    <row r="105236" ht="22.5" customHeight="1"/>
    <row r="105237" ht="22.5" customHeight="1"/>
    <row r="105238" ht="22.5" customHeight="1"/>
    <row r="105239" ht="22.5" customHeight="1"/>
    <row r="105240" ht="22.5" customHeight="1"/>
    <row r="105241" ht="22.5" customHeight="1"/>
    <row r="105242" ht="22.5" customHeight="1"/>
    <row r="105243" ht="22.5" customHeight="1"/>
    <row r="105244" ht="22.5" customHeight="1"/>
    <row r="105245" ht="22.5" customHeight="1"/>
    <row r="105246" ht="22.5" customHeight="1"/>
    <row r="105247" ht="22.5" customHeight="1"/>
    <row r="105248" ht="22.5" customHeight="1"/>
    <row r="105249" ht="22.5" customHeight="1"/>
    <row r="105250" ht="22.5" customHeight="1"/>
    <row r="105251" ht="22.5" customHeight="1"/>
    <row r="105252" ht="22.5" customHeight="1"/>
    <row r="105253" ht="22.5" customHeight="1"/>
    <row r="105254" ht="22.5" customHeight="1"/>
    <row r="105255" ht="22.5" customHeight="1"/>
    <row r="105256" ht="22.5" customHeight="1"/>
    <row r="105257" ht="22.5" customHeight="1"/>
    <row r="105258" ht="22.5" customHeight="1"/>
    <row r="105259" ht="22.5" customHeight="1"/>
    <row r="105260" ht="22.5" customHeight="1"/>
    <row r="105261" ht="22.5" customHeight="1"/>
    <row r="105262" ht="22.5" customHeight="1"/>
    <row r="105263" ht="22.5" customHeight="1"/>
    <row r="105264" ht="22.5" customHeight="1"/>
    <row r="105265" ht="22.5" customHeight="1"/>
    <row r="105266" ht="22.5" customHeight="1"/>
    <row r="105267" ht="22.5" customHeight="1"/>
    <row r="105268" ht="22.5" customHeight="1"/>
    <row r="105269" ht="22.5" customHeight="1"/>
    <row r="105270" ht="22.5" customHeight="1"/>
    <row r="105271" ht="22.5" customHeight="1"/>
    <row r="105272" ht="22.5" customHeight="1"/>
    <row r="105273" ht="22.5" customHeight="1"/>
    <row r="105274" ht="22.5" customHeight="1"/>
    <row r="105275" ht="22.5" customHeight="1"/>
    <row r="105276" ht="22.5" customHeight="1"/>
    <row r="105277" ht="22.5" customHeight="1"/>
    <row r="105278" ht="22.5" customHeight="1"/>
    <row r="105279" ht="22.5" customHeight="1"/>
    <row r="105280" ht="22.5" customHeight="1"/>
    <row r="105281" ht="22.5" customHeight="1"/>
    <row r="105282" ht="22.5" customHeight="1"/>
    <row r="105283" ht="22.5" customHeight="1"/>
    <row r="105284" ht="22.5" customHeight="1"/>
    <row r="105285" ht="22.5" customHeight="1"/>
    <row r="105286" ht="22.5" customHeight="1"/>
    <row r="105287" ht="22.5" customHeight="1"/>
    <row r="105288" ht="22.5" customHeight="1"/>
    <row r="105289" ht="22.5" customHeight="1"/>
    <row r="105290" ht="22.5" customHeight="1"/>
    <row r="105291" ht="22.5" customHeight="1"/>
    <row r="105292" ht="22.5" customHeight="1"/>
    <row r="105293" ht="22.5" customHeight="1"/>
    <row r="105294" ht="22.5" customHeight="1"/>
    <row r="105295" ht="22.5" customHeight="1"/>
    <row r="105296" ht="22.5" customHeight="1"/>
    <row r="105297" ht="22.5" customHeight="1"/>
    <row r="105298" ht="22.5" customHeight="1"/>
    <row r="105299" ht="22.5" customHeight="1"/>
    <row r="105300" ht="22.5" customHeight="1"/>
    <row r="105301" ht="22.5" customHeight="1"/>
    <row r="105302" ht="22.5" customHeight="1"/>
    <row r="105303" ht="22.5" customHeight="1"/>
    <row r="105304" ht="22.5" customHeight="1"/>
    <row r="105305" ht="22.5" customHeight="1"/>
    <row r="105306" ht="22.5" customHeight="1"/>
    <row r="105307" ht="22.5" customHeight="1"/>
    <row r="105308" ht="22.5" customHeight="1"/>
    <row r="105309" ht="22.5" customHeight="1"/>
    <row r="105310" ht="22.5" customHeight="1"/>
    <row r="105311" ht="22.5" customHeight="1"/>
    <row r="105312" ht="22.5" customHeight="1"/>
    <row r="105313" ht="22.5" customHeight="1"/>
    <row r="105314" ht="22.5" customHeight="1"/>
    <row r="105315" ht="22.5" customHeight="1"/>
    <row r="105316" ht="22.5" customHeight="1"/>
    <row r="105317" ht="22.5" customHeight="1"/>
    <row r="105318" ht="22.5" customHeight="1"/>
    <row r="105319" ht="22.5" customHeight="1"/>
    <row r="105320" ht="22.5" customHeight="1"/>
    <row r="105321" ht="22.5" customHeight="1"/>
    <row r="105322" ht="22.5" customHeight="1"/>
    <row r="105323" ht="22.5" customHeight="1"/>
    <row r="105324" ht="22.5" customHeight="1"/>
    <row r="105325" ht="22.5" customHeight="1"/>
    <row r="105326" ht="22.5" customHeight="1"/>
    <row r="105327" ht="22.5" customHeight="1"/>
    <row r="105328" ht="22.5" customHeight="1"/>
    <row r="105329" ht="22.5" customHeight="1"/>
    <row r="105330" ht="22.5" customHeight="1"/>
    <row r="105331" ht="22.5" customHeight="1"/>
    <row r="105332" ht="22.5" customHeight="1"/>
    <row r="105333" ht="22.5" customHeight="1"/>
    <row r="105334" ht="22.5" customHeight="1"/>
    <row r="105335" ht="22.5" customHeight="1"/>
    <row r="105336" ht="22.5" customHeight="1"/>
    <row r="105337" ht="22.5" customHeight="1"/>
    <row r="105338" ht="22.5" customHeight="1"/>
    <row r="105339" ht="22.5" customHeight="1"/>
    <row r="105340" ht="22.5" customHeight="1"/>
    <row r="105341" ht="22.5" customHeight="1"/>
    <row r="105342" ht="22.5" customHeight="1"/>
    <row r="105343" ht="22.5" customHeight="1"/>
    <row r="105344" ht="22.5" customHeight="1"/>
    <row r="105345" ht="22.5" customHeight="1"/>
    <row r="105346" ht="22.5" customHeight="1"/>
    <row r="105347" ht="22.5" customHeight="1"/>
    <row r="105348" ht="22.5" customHeight="1"/>
    <row r="105349" ht="22.5" customHeight="1"/>
    <row r="105350" ht="22.5" customHeight="1"/>
    <row r="105351" ht="22.5" customHeight="1"/>
    <row r="105352" ht="22.5" customHeight="1"/>
    <row r="105353" ht="22.5" customHeight="1"/>
    <row r="105354" ht="22.5" customHeight="1"/>
    <row r="105355" ht="22.5" customHeight="1"/>
    <row r="105356" ht="22.5" customHeight="1"/>
    <row r="105357" ht="22.5" customHeight="1"/>
    <row r="105358" ht="22.5" customHeight="1"/>
    <row r="105359" ht="22.5" customHeight="1"/>
    <row r="105360" ht="22.5" customHeight="1"/>
    <row r="105361" ht="22.5" customHeight="1"/>
    <row r="105362" ht="22.5" customHeight="1"/>
    <row r="105363" ht="22.5" customHeight="1"/>
    <row r="105364" ht="22.5" customHeight="1"/>
    <row r="105365" ht="22.5" customHeight="1"/>
    <row r="105366" ht="22.5" customHeight="1"/>
    <row r="105367" ht="22.5" customHeight="1"/>
    <row r="105368" ht="22.5" customHeight="1"/>
    <row r="105369" ht="22.5" customHeight="1"/>
    <row r="105370" ht="22.5" customHeight="1"/>
    <row r="105371" ht="22.5" customHeight="1"/>
    <row r="105372" ht="22.5" customHeight="1"/>
    <row r="105373" ht="22.5" customHeight="1"/>
    <row r="105374" ht="22.5" customHeight="1"/>
    <row r="105375" ht="22.5" customHeight="1"/>
    <row r="105376" ht="22.5" customHeight="1"/>
    <row r="105377" ht="22.5" customHeight="1"/>
    <row r="105378" ht="22.5" customHeight="1"/>
    <row r="105379" ht="22.5" customHeight="1"/>
    <row r="105380" ht="22.5" customHeight="1"/>
    <row r="105381" ht="22.5" customHeight="1"/>
    <row r="105382" ht="22.5" customHeight="1"/>
    <row r="105383" ht="22.5" customHeight="1"/>
    <row r="105384" ht="22.5" customHeight="1"/>
    <row r="105385" ht="22.5" customHeight="1"/>
    <row r="105386" ht="22.5" customHeight="1"/>
    <row r="105387" ht="22.5" customHeight="1"/>
    <row r="105388" ht="22.5" customHeight="1"/>
    <row r="105389" ht="22.5" customHeight="1"/>
    <row r="105390" ht="22.5" customHeight="1"/>
    <row r="105391" ht="22.5" customHeight="1"/>
    <row r="105392" ht="22.5" customHeight="1"/>
    <row r="105393" ht="22.5" customHeight="1"/>
    <row r="105394" ht="22.5" customHeight="1"/>
    <row r="105395" ht="22.5" customHeight="1"/>
    <row r="105396" ht="22.5" customHeight="1"/>
    <row r="105397" ht="22.5" customHeight="1"/>
    <row r="105398" ht="22.5" customHeight="1"/>
    <row r="105399" ht="22.5" customHeight="1"/>
    <row r="105400" ht="22.5" customHeight="1"/>
    <row r="105401" ht="22.5" customHeight="1"/>
    <row r="105402" ht="22.5" customHeight="1"/>
    <row r="105403" ht="22.5" customHeight="1"/>
    <row r="105404" ht="22.5" customHeight="1"/>
    <row r="105405" ht="22.5" customHeight="1"/>
    <row r="105406" ht="22.5" customHeight="1"/>
    <row r="105407" ht="22.5" customHeight="1"/>
    <row r="105408" ht="22.5" customHeight="1"/>
    <row r="105409" ht="22.5" customHeight="1"/>
    <row r="105410" ht="22.5" customHeight="1"/>
    <row r="105411" ht="22.5" customHeight="1"/>
    <row r="105412" ht="22.5" customHeight="1"/>
    <row r="105413" ht="22.5" customHeight="1"/>
    <row r="105414" ht="22.5" customHeight="1"/>
    <row r="105415" ht="22.5" customHeight="1"/>
    <row r="105416" ht="22.5" customHeight="1"/>
    <row r="105417" ht="22.5" customHeight="1"/>
    <row r="105418" ht="22.5" customHeight="1"/>
    <row r="105419" ht="22.5" customHeight="1"/>
    <row r="105420" ht="22.5" customHeight="1"/>
    <row r="105421" ht="22.5" customHeight="1"/>
    <row r="105422" ht="22.5" customHeight="1"/>
    <row r="105423" ht="22.5" customHeight="1"/>
    <row r="105424" ht="22.5" customHeight="1"/>
    <row r="105425" ht="22.5" customHeight="1"/>
    <row r="105426" ht="22.5" customHeight="1"/>
    <row r="105427" ht="22.5" customHeight="1"/>
    <row r="105428" ht="22.5" customHeight="1"/>
    <row r="105429" ht="22.5" customHeight="1"/>
    <row r="105430" ht="22.5" customHeight="1"/>
    <row r="105431" ht="22.5" customHeight="1"/>
    <row r="105432" ht="22.5" customHeight="1"/>
    <row r="105433" ht="22.5" customHeight="1"/>
    <row r="105434" ht="22.5" customHeight="1"/>
    <row r="105435" ht="22.5" customHeight="1"/>
    <row r="105436" ht="22.5" customHeight="1"/>
    <row r="105437" ht="22.5" customHeight="1"/>
    <row r="105438" ht="22.5" customHeight="1"/>
    <row r="105439" ht="22.5" customHeight="1"/>
    <row r="105440" ht="22.5" customHeight="1"/>
    <row r="105441" ht="22.5" customHeight="1"/>
    <row r="105442" ht="22.5" customHeight="1"/>
    <row r="105443" ht="22.5" customHeight="1"/>
    <row r="105444" ht="22.5" customHeight="1"/>
    <row r="105445" ht="22.5" customHeight="1"/>
    <row r="105446" ht="22.5" customHeight="1"/>
    <row r="105447" ht="22.5" customHeight="1"/>
    <row r="105448" ht="22.5" customHeight="1"/>
    <row r="105449" ht="22.5" customHeight="1"/>
    <row r="105450" ht="22.5" customHeight="1"/>
    <row r="105451" ht="22.5" customHeight="1"/>
    <row r="105452" ht="22.5" customHeight="1"/>
    <row r="105453" ht="22.5" customHeight="1"/>
    <row r="105454" ht="22.5" customHeight="1"/>
    <row r="105455" ht="22.5" customHeight="1"/>
    <row r="105456" ht="22.5" customHeight="1"/>
    <row r="105457" ht="22.5" customHeight="1"/>
    <row r="105458" ht="22.5" customHeight="1"/>
    <row r="105459" ht="22.5" customHeight="1"/>
    <row r="105460" ht="22.5" customHeight="1"/>
    <row r="105461" ht="22.5" customHeight="1"/>
    <row r="105462" ht="22.5" customHeight="1"/>
    <row r="105463" ht="22.5" customHeight="1"/>
    <row r="105464" ht="22.5" customHeight="1"/>
    <row r="105465" ht="22.5" customHeight="1"/>
    <row r="105466" ht="22.5" customHeight="1"/>
    <row r="105467" ht="22.5" customHeight="1"/>
    <row r="105468" ht="22.5" customHeight="1"/>
    <row r="105469" ht="22.5" customHeight="1"/>
    <row r="105470" ht="22.5" customHeight="1"/>
    <row r="105471" ht="22.5" customHeight="1"/>
    <row r="105472" ht="22.5" customHeight="1"/>
    <row r="105473" ht="22.5" customHeight="1"/>
    <row r="105474" ht="22.5" customHeight="1"/>
    <row r="105475" ht="22.5" customHeight="1"/>
    <row r="105476" ht="22.5" customHeight="1"/>
    <row r="105477" ht="22.5" customHeight="1"/>
    <row r="105478" ht="22.5" customHeight="1"/>
    <row r="105479" ht="22.5" customHeight="1"/>
    <row r="105480" ht="22.5" customHeight="1"/>
    <row r="105481" ht="22.5" customHeight="1"/>
    <row r="105482" ht="22.5" customHeight="1"/>
    <row r="105483" ht="22.5" customHeight="1"/>
    <row r="105484" ht="22.5" customHeight="1"/>
    <row r="105485" ht="22.5" customHeight="1"/>
    <row r="105486" ht="22.5" customHeight="1"/>
    <row r="105487" ht="22.5" customHeight="1"/>
    <row r="105488" ht="22.5" customHeight="1"/>
    <row r="105489" ht="22.5" customHeight="1"/>
    <row r="105490" ht="22.5" customHeight="1"/>
    <row r="105491" ht="22.5" customHeight="1"/>
    <row r="105492" ht="22.5" customHeight="1"/>
    <row r="105493" ht="22.5" customHeight="1"/>
    <row r="105494" ht="22.5" customHeight="1"/>
    <row r="105495" ht="22.5" customHeight="1"/>
    <row r="105496" ht="22.5" customHeight="1"/>
    <row r="105497" ht="22.5" customHeight="1"/>
    <row r="105498" ht="22.5" customHeight="1"/>
    <row r="105499" ht="22.5" customHeight="1"/>
    <row r="105500" ht="22.5" customHeight="1"/>
    <row r="105501" ht="22.5" customHeight="1"/>
    <row r="105502" ht="22.5" customHeight="1"/>
    <row r="105503" ht="22.5" customHeight="1"/>
    <row r="105504" ht="22.5" customHeight="1"/>
    <row r="105505" ht="22.5" customHeight="1"/>
    <row r="105506" ht="22.5" customHeight="1"/>
    <row r="105507" ht="22.5" customHeight="1"/>
    <row r="105508" ht="22.5" customHeight="1"/>
    <row r="105509" ht="22.5" customHeight="1"/>
    <row r="105510" ht="22.5" customHeight="1"/>
    <row r="105511" ht="22.5" customHeight="1"/>
    <row r="105512" ht="22.5" customHeight="1"/>
    <row r="105513" ht="22.5" customHeight="1"/>
    <row r="105514" ht="22.5" customHeight="1"/>
    <row r="105515" ht="22.5" customHeight="1"/>
    <row r="105516" ht="22.5" customHeight="1"/>
    <row r="105517" ht="22.5" customHeight="1"/>
    <row r="105518" ht="22.5" customHeight="1"/>
    <row r="105519" ht="22.5" customHeight="1"/>
    <row r="105520" ht="22.5" customHeight="1"/>
    <row r="105521" ht="22.5" customHeight="1"/>
    <row r="105522" ht="22.5" customHeight="1"/>
    <row r="105523" ht="22.5" customHeight="1"/>
    <row r="105524" ht="22.5" customHeight="1"/>
    <row r="105525" ht="22.5" customHeight="1"/>
    <row r="105526" ht="22.5" customHeight="1"/>
    <row r="105527" ht="22.5" customHeight="1"/>
    <row r="105528" ht="22.5" customHeight="1"/>
    <row r="105529" ht="22.5" customHeight="1"/>
    <row r="105530" ht="22.5" customHeight="1"/>
    <row r="105531" ht="22.5" customHeight="1"/>
    <row r="105532" ht="22.5" customHeight="1"/>
    <row r="105533" ht="22.5" customHeight="1"/>
    <row r="105534" ht="22.5" customHeight="1"/>
    <row r="105535" ht="22.5" customHeight="1"/>
    <row r="105536" ht="22.5" customHeight="1"/>
    <row r="105537" ht="22.5" customHeight="1"/>
    <row r="105538" ht="22.5" customHeight="1"/>
    <row r="105539" ht="22.5" customHeight="1"/>
    <row r="105540" ht="22.5" customHeight="1"/>
    <row r="105541" ht="22.5" customHeight="1"/>
    <row r="105542" ht="22.5" customHeight="1"/>
    <row r="105543" ht="22.5" customHeight="1"/>
    <row r="105544" ht="22.5" customHeight="1"/>
    <row r="105545" ht="22.5" customHeight="1"/>
    <row r="105546" ht="22.5" customHeight="1"/>
    <row r="105547" ht="22.5" customHeight="1"/>
    <row r="105548" ht="22.5" customHeight="1"/>
    <row r="105549" ht="22.5" customHeight="1"/>
    <row r="105550" ht="22.5" customHeight="1"/>
    <row r="105551" ht="22.5" customHeight="1"/>
    <row r="105552" ht="22.5" customHeight="1"/>
    <row r="105553" ht="22.5" customHeight="1"/>
    <row r="105554" ht="22.5" customHeight="1"/>
    <row r="105555" ht="22.5" customHeight="1"/>
    <row r="105556" ht="22.5" customHeight="1"/>
    <row r="105557" ht="22.5" customHeight="1"/>
    <row r="105558" ht="22.5" customHeight="1"/>
    <row r="105559" ht="22.5" customHeight="1"/>
    <row r="105560" ht="22.5" customHeight="1"/>
    <row r="105561" ht="22.5" customHeight="1"/>
    <row r="105562" ht="22.5" customHeight="1"/>
    <row r="105563" ht="22.5" customHeight="1"/>
    <row r="105564" ht="22.5" customHeight="1"/>
    <row r="105565" ht="22.5" customHeight="1"/>
    <row r="105566" ht="22.5" customHeight="1"/>
    <row r="105567" ht="22.5" customHeight="1"/>
    <row r="105568" ht="22.5" customHeight="1"/>
    <row r="105569" ht="22.5" customHeight="1"/>
    <row r="105570" ht="22.5" customHeight="1"/>
    <row r="105571" ht="22.5" customHeight="1"/>
    <row r="105572" ht="22.5" customHeight="1"/>
    <row r="105573" ht="22.5" customHeight="1"/>
    <row r="105574" ht="22.5" customHeight="1"/>
    <row r="105575" ht="22.5" customHeight="1"/>
    <row r="105576" ht="22.5" customHeight="1"/>
    <row r="105577" ht="22.5" customHeight="1"/>
    <row r="105578" ht="22.5" customHeight="1"/>
    <row r="105579" ht="22.5" customHeight="1"/>
    <row r="105580" ht="22.5" customHeight="1"/>
    <row r="105581" ht="22.5" customHeight="1"/>
    <row r="105582" ht="22.5" customHeight="1"/>
    <row r="105583" ht="22.5" customHeight="1"/>
    <row r="105584" ht="22.5" customHeight="1"/>
    <row r="105585" ht="22.5" customHeight="1"/>
    <row r="105586" ht="22.5" customHeight="1"/>
    <row r="105587" ht="22.5" customHeight="1"/>
    <row r="105588" ht="22.5" customHeight="1"/>
    <row r="105589" ht="22.5" customHeight="1"/>
    <row r="105590" ht="22.5" customHeight="1"/>
    <row r="105591" ht="22.5" customHeight="1"/>
    <row r="105592" ht="22.5" customHeight="1"/>
    <row r="105593" ht="22.5" customHeight="1"/>
    <row r="105594" ht="22.5" customHeight="1"/>
    <row r="105595" ht="22.5" customHeight="1"/>
    <row r="105596" ht="22.5" customHeight="1"/>
    <row r="105597" ht="22.5" customHeight="1"/>
    <row r="105598" ht="22.5" customHeight="1"/>
    <row r="105599" ht="22.5" customHeight="1"/>
    <row r="105600" ht="22.5" customHeight="1"/>
    <row r="105601" ht="22.5" customHeight="1"/>
    <row r="105602" ht="22.5" customHeight="1"/>
    <row r="105603" ht="22.5" customHeight="1"/>
    <row r="105604" ht="22.5" customHeight="1"/>
    <row r="105605" ht="22.5" customHeight="1"/>
    <row r="105606" ht="22.5" customHeight="1"/>
    <row r="105607" ht="22.5" customHeight="1"/>
    <row r="105608" ht="22.5" customHeight="1"/>
    <row r="105609" ht="22.5" customHeight="1"/>
    <row r="105610" ht="22.5" customHeight="1"/>
    <row r="105611" ht="22.5" customHeight="1"/>
    <row r="105612" ht="22.5" customHeight="1"/>
    <row r="105613" ht="22.5" customHeight="1"/>
    <row r="105614" ht="22.5" customHeight="1"/>
    <row r="105615" ht="22.5" customHeight="1"/>
    <row r="105616" ht="22.5" customHeight="1"/>
    <row r="105617" ht="22.5" customHeight="1"/>
    <row r="105618" ht="22.5" customHeight="1"/>
    <row r="105619" ht="22.5" customHeight="1"/>
    <row r="105620" ht="22.5" customHeight="1"/>
    <row r="105621" ht="22.5" customHeight="1"/>
    <row r="105622" ht="22.5" customHeight="1"/>
    <row r="105623" ht="22.5" customHeight="1"/>
    <row r="105624" ht="22.5" customHeight="1"/>
    <row r="105625" ht="22.5" customHeight="1"/>
    <row r="105626" ht="22.5" customHeight="1"/>
    <row r="105627" ht="22.5" customHeight="1"/>
    <row r="105628" ht="22.5" customHeight="1"/>
    <row r="105629" ht="22.5" customHeight="1"/>
    <row r="105630" ht="22.5" customHeight="1"/>
    <row r="105631" ht="22.5" customHeight="1"/>
    <row r="105632" ht="22.5" customHeight="1"/>
    <row r="105633" ht="22.5" customHeight="1"/>
    <row r="105634" ht="22.5" customHeight="1"/>
    <row r="105635" ht="22.5" customHeight="1"/>
    <row r="105636" ht="22.5" customHeight="1"/>
    <row r="105637" ht="22.5" customHeight="1"/>
    <row r="105638" ht="22.5" customHeight="1"/>
    <row r="105639" ht="22.5" customHeight="1"/>
    <row r="105640" ht="22.5" customHeight="1"/>
    <row r="105641" ht="22.5" customHeight="1"/>
    <row r="105642" ht="22.5" customHeight="1"/>
    <row r="105643" ht="22.5" customHeight="1"/>
    <row r="105644" ht="22.5" customHeight="1"/>
    <row r="105645" ht="22.5" customHeight="1"/>
    <row r="105646" ht="22.5" customHeight="1"/>
    <row r="105647" ht="22.5" customHeight="1"/>
    <row r="105648" ht="22.5" customHeight="1"/>
    <row r="105649" ht="22.5" customHeight="1"/>
    <row r="105650" ht="22.5" customHeight="1"/>
    <row r="105651" ht="22.5" customHeight="1"/>
    <row r="105652" ht="22.5" customHeight="1"/>
    <row r="105653" ht="22.5" customHeight="1"/>
    <row r="105654" ht="22.5" customHeight="1"/>
    <row r="105655" ht="22.5" customHeight="1"/>
    <row r="105656" ht="22.5" customHeight="1"/>
    <row r="105657" ht="22.5" customHeight="1"/>
    <row r="105658" ht="22.5" customHeight="1"/>
    <row r="105659" ht="22.5" customHeight="1"/>
    <row r="105660" ht="22.5" customHeight="1"/>
    <row r="105661" ht="22.5" customHeight="1"/>
    <row r="105662" ht="22.5" customHeight="1"/>
    <row r="105663" ht="22.5" customHeight="1"/>
    <row r="105664" ht="22.5" customHeight="1"/>
    <row r="105665" ht="22.5" customHeight="1"/>
    <row r="105666" ht="22.5" customHeight="1"/>
    <row r="105667" ht="22.5" customHeight="1"/>
    <row r="105668" ht="22.5" customHeight="1"/>
    <row r="105669" ht="22.5" customHeight="1"/>
    <row r="105670" ht="22.5" customHeight="1"/>
    <row r="105671" ht="22.5" customHeight="1"/>
    <row r="105672" ht="22.5" customHeight="1"/>
    <row r="105673" ht="22.5" customHeight="1"/>
    <row r="105674" ht="22.5" customHeight="1"/>
    <row r="105675" ht="22.5" customHeight="1"/>
    <row r="105676" ht="22.5" customHeight="1"/>
    <row r="105677" ht="22.5" customHeight="1"/>
    <row r="105678" ht="22.5" customHeight="1"/>
    <row r="105679" ht="22.5" customHeight="1"/>
    <row r="105680" ht="22.5" customHeight="1"/>
    <row r="105681" ht="22.5" customHeight="1"/>
    <row r="105682" ht="22.5" customHeight="1"/>
    <row r="105683" ht="22.5" customHeight="1"/>
    <row r="105684" ht="22.5" customHeight="1"/>
    <row r="105685" ht="22.5" customHeight="1"/>
    <row r="105686" ht="22.5" customHeight="1"/>
    <row r="105687" ht="22.5" customHeight="1"/>
    <row r="105688" ht="22.5" customHeight="1"/>
    <row r="105689" ht="22.5" customHeight="1"/>
    <row r="105690" ht="22.5" customHeight="1"/>
    <row r="105691" ht="22.5" customHeight="1"/>
    <row r="105692" ht="22.5" customHeight="1"/>
    <row r="105693" ht="22.5" customHeight="1"/>
    <row r="105694" ht="22.5" customHeight="1"/>
    <row r="105695" ht="22.5" customHeight="1"/>
    <row r="105696" ht="22.5" customHeight="1"/>
    <row r="105697" ht="22.5" customHeight="1"/>
    <row r="105698" ht="22.5" customHeight="1"/>
    <row r="105699" ht="22.5" customHeight="1"/>
    <row r="105700" ht="22.5" customHeight="1"/>
    <row r="105701" ht="22.5" customHeight="1"/>
    <row r="105702" ht="22.5" customHeight="1"/>
    <row r="105703" ht="22.5" customHeight="1"/>
    <row r="105704" ht="22.5" customHeight="1"/>
    <row r="105705" ht="22.5" customHeight="1"/>
    <row r="105706" ht="22.5" customHeight="1"/>
    <row r="105707" ht="22.5" customHeight="1"/>
    <row r="105708" ht="22.5" customHeight="1"/>
    <row r="105709" ht="22.5" customHeight="1"/>
    <row r="105710" ht="22.5" customHeight="1"/>
    <row r="105711" ht="22.5" customHeight="1"/>
    <row r="105712" ht="22.5" customHeight="1"/>
    <row r="105713" ht="22.5" customHeight="1"/>
    <row r="105714" ht="22.5" customHeight="1"/>
    <row r="105715" ht="22.5" customHeight="1"/>
    <row r="105716" ht="22.5" customHeight="1"/>
    <row r="105717" ht="22.5" customHeight="1"/>
    <row r="105718" ht="22.5" customHeight="1"/>
    <row r="105719" ht="22.5" customHeight="1"/>
    <row r="105720" ht="22.5" customHeight="1"/>
    <row r="105721" ht="22.5" customHeight="1"/>
    <row r="105722" ht="22.5" customHeight="1"/>
    <row r="105723" ht="22.5" customHeight="1"/>
    <row r="105724" ht="22.5" customHeight="1"/>
    <row r="105725" ht="22.5" customHeight="1"/>
    <row r="105726" ht="22.5" customHeight="1"/>
    <row r="105727" ht="22.5" customHeight="1"/>
    <row r="105728" ht="22.5" customHeight="1"/>
    <row r="105729" ht="22.5" customHeight="1"/>
    <row r="105730" ht="22.5" customHeight="1"/>
    <row r="105731" ht="22.5" customHeight="1"/>
    <row r="105732" ht="22.5" customHeight="1"/>
    <row r="105733" ht="22.5" customHeight="1"/>
    <row r="105734" ht="22.5" customHeight="1"/>
    <row r="105735" ht="22.5" customHeight="1"/>
    <row r="105736" ht="22.5" customHeight="1"/>
    <row r="105737" ht="22.5" customHeight="1"/>
    <row r="105738" ht="22.5" customHeight="1"/>
    <row r="105739" ht="22.5" customHeight="1"/>
    <row r="105740" ht="22.5" customHeight="1"/>
    <row r="105741" ht="22.5" customHeight="1"/>
    <row r="105742" ht="22.5" customHeight="1"/>
    <row r="105743" ht="22.5" customHeight="1"/>
    <row r="105744" ht="22.5" customHeight="1"/>
    <row r="105745" ht="22.5" customHeight="1"/>
    <row r="105746" ht="22.5" customHeight="1"/>
    <row r="105747" ht="22.5" customHeight="1"/>
    <row r="105748" ht="22.5" customHeight="1"/>
    <row r="105749" ht="22.5" customHeight="1"/>
    <row r="105750" ht="22.5" customHeight="1"/>
    <row r="105751" ht="22.5" customHeight="1"/>
    <row r="105752" ht="22.5" customHeight="1"/>
    <row r="105753" ht="22.5" customHeight="1"/>
    <row r="105754" ht="22.5" customHeight="1"/>
    <row r="105755" ht="22.5" customHeight="1"/>
    <row r="105756" ht="22.5" customHeight="1"/>
    <row r="105757" ht="22.5" customHeight="1"/>
    <row r="105758" ht="22.5" customHeight="1"/>
    <row r="105759" ht="22.5" customHeight="1"/>
    <row r="105760" ht="22.5" customHeight="1"/>
    <row r="105761" ht="22.5" customHeight="1"/>
    <row r="105762" ht="22.5" customHeight="1"/>
    <row r="105763" ht="22.5" customHeight="1"/>
    <row r="105764" ht="22.5" customHeight="1"/>
    <row r="105765" ht="22.5" customHeight="1"/>
    <row r="105766" ht="22.5" customHeight="1"/>
    <row r="105767" ht="22.5" customHeight="1"/>
    <row r="105768" ht="22.5" customHeight="1"/>
    <row r="105769" ht="22.5" customHeight="1"/>
    <row r="105770" ht="22.5" customHeight="1"/>
    <row r="105771" ht="22.5" customHeight="1"/>
    <row r="105772" ht="22.5" customHeight="1"/>
    <row r="105773" ht="22.5" customHeight="1"/>
    <row r="105774" ht="22.5" customHeight="1"/>
    <row r="105775" ht="22.5" customHeight="1"/>
    <row r="105776" ht="22.5" customHeight="1"/>
    <row r="105777" ht="22.5" customHeight="1"/>
    <row r="105778" ht="22.5" customHeight="1"/>
    <row r="105779" ht="22.5" customHeight="1"/>
    <row r="105780" ht="22.5" customHeight="1"/>
    <row r="105781" ht="22.5" customHeight="1"/>
    <row r="105782" ht="22.5" customHeight="1"/>
    <row r="105783" ht="22.5" customHeight="1"/>
    <row r="105784" ht="22.5" customHeight="1"/>
    <row r="105785" ht="22.5" customHeight="1"/>
    <row r="105786" ht="22.5" customHeight="1"/>
    <row r="105787" ht="22.5" customHeight="1"/>
    <row r="105788" ht="22.5" customHeight="1"/>
    <row r="105789" ht="22.5" customHeight="1"/>
    <row r="105790" ht="22.5" customHeight="1"/>
    <row r="105791" ht="22.5" customHeight="1"/>
    <row r="105792" ht="22.5" customHeight="1"/>
    <row r="105793" ht="22.5" customHeight="1"/>
    <row r="105794" ht="22.5" customHeight="1"/>
    <row r="105795" ht="22.5" customHeight="1"/>
    <row r="105796" ht="22.5" customHeight="1"/>
    <row r="105797" ht="22.5" customHeight="1"/>
    <row r="105798" ht="22.5" customHeight="1"/>
    <row r="105799" ht="22.5" customHeight="1"/>
    <row r="105800" ht="22.5" customHeight="1"/>
    <row r="105801" ht="22.5" customHeight="1"/>
    <row r="105802" ht="22.5" customHeight="1"/>
    <row r="105803" ht="22.5" customHeight="1"/>
    <row r="105804" ht="22.5" customHeight="1"/>
    <row r="105805" ht="22.5" customHeight="1"/>
    <row r="105806" ht="22.5" customHeight="1"/>
    <row r="105807" ht="22.5" customHeight="1"/>
    <row r="105808" ht="22.5" customHeight="1"/>
    <row r="105809" ht="22.5" customHeight="1"/>
    <row r="105810" ht="22.5" customHeight="1"/>
    <row r="105811" ht="22.5" customHeight="1"/>
    <row r="105812" ht="22.5" customHeight="1"/>
    <row r="105813" ht="22.5" customHeight="1"/>
    <row r="105814" ht="22.5" customHeight="1"/>
    <row r="105815" ht="22.5" customHeight="1"/>
    <row r="105816" ht="22.5" customHeight="1"/>
    <row r="105817" ht="22.5" customHeight="1"/>
    <row r="105818" ht="22.5" customHeight="1"/>
    <row r="105819" ht="22.5" customHeight="1"/>
    <row r="105820" ht="22.5" customHeight="1"/>
    <row r="105821" ht="22.5" customHeight="1"/>
    <row r="105822" ht="22.5" customHeight="1"/>
    <row r="105823" ht="22.5" customHeight="1"/>
    <row r="105824" ht="22.5" customHeight="1"/>
    <row r="105825" ht="22.5" customHeight="1"/>
    <row r="105826" ht="22.5" customHeight="1"/>
    <row r="105827" ht="22.5" customHeight="1"/>
    <row r="105828" ht="22.5" customHeight="1"/>
    <row r="105829" ht="22.5" customHeight="1"/>
    <row r="105830" ht="22.5" customHeight="1"/>
    <row r="105831" ht="22.5" customHeight="1"/>
    <row r="105832" ht="22.5" customHeight="1"/>
    <row r="105833" ht="22.5" customHeight="1"/>
    <row r="105834" ht="22.5" customHeight="1"/>
    <row r="105835" ht="22.5" customHeight="1"/>
    <row r="105836" ht="22.5" customHeight="1"/>
    <row r="105837" ht="22.5" customHeight="1"/>
    <row r="105838" ht="22.5" customHeight="1"/>
    <row r="105839" ht="22.5" customHeight="1"/>
    <row r="105840" ht="22.5" customHeight="1"/>
    <row r="105841" ht="22.5" customHeight="1"/>
    <row r="105842" ht="22.5" customHeight="1"/>
    <row r="105843" ht="22.5" customHeight="1"/>
    <row r="105844" ht="22.5" customHeight="1"/>
    <row r="105845" ht="22.5" customHeight="1"/>
    <row r="105846" ht="22.5" customHeight="1"/>
    <row r="105847" ht="22.5" customHeight="1"/>
    <row r="105848" ht="22.5" customHeight="1"/>
    <row r="105849" ht="22.5" customHeight="1"/>
    <row r="105850" ht="22.5" customHeight="1"/>
    <row r="105851" ht="22.5" customHeight="1"/>
    <row r="105852" ht="22.5" customHeight="1"/>
    <row r="105853" ht="22.5" customHeight="1"/>
    <row r="105854" ht="22.5" customHeight="1"/>
    <row r="105855" ht="22.5" customHeight="1"/>
    <row r="105856" ht="22.5" customHeight="1"/>
    <row r="105857" ht="22.5" customHeight="1"/>
    <row r="105858" ht="22.5" customHeight="1"/>
    <row r="105859" ht="22.5" customHeight="1"/>
    <row r="105860" ht="22.5" customHeight="1"/>
    <row r="105861" ht="22.5" customHeight="1"/>
    <row r="105862" ht="22.5" customHeight="1"/>
    <row r="105863" ht="22.5" customHeight="1"/>
    <row r="105864" ht="22.5" customHeight="1"/>
    <row r="105865" ht="22.5" customHeight="1"/>
    <row r="105866" ht="22.5" customHeight="1"/>
    <row r="105867" ht="22.5" customHeight="1"/>
    <row r="105868" ht="22.5" customHeight="1"/>
    <row r="105869" ht="22.5" customHeight="1"/>
    <row r="105870" ht="22.5" customHeight="1"/>
    <row r="105871" ht="22.5" customHeight="1"/>
    <row r="105872" ht="22.5" customHeight="1"/>
    <row r="105873" ht="22.5" customHeight="1"/>
    <row r="105874" ht="22.5" customHeight="1"/>
    <row r="105875" ht="22.5" customHeight="1"/>
    <row r="105876" ht="22.5" customHeight="1"/>
    <row r="105877" ht="22.5" customHeight="1"/>
    <row r="105878" ht="22.5" customHeight="1"/>
    <row r="105879" ht="22.5" customHeight="1"/>
    <row r="105880" ht="22.5" customHeight="1"/>
    <row r="105881" ht="22.5" customHeight="1"/>
    <row r="105882" ht="22.5" customHeight="1"/>
    <row r="105883" ht="22.5" customHeight="1"/>
    <row r="105884" ht="22.5" customHeight="1"/>
    <row r="105885" ht="22.5" customHeight="1"/>
    <row r="105886" ht="22.5" customHeight="1"/>
    <row r="105887" ht="22.5" customHeight="1"/>
    <row r="105888" ht="22.5" customHeight="1"/>
    <row r="105889" ht="22.5" customHeight="1"/>
    <row r="105890" ht="22.5" customHeight="1"/>
    <row r="105891" ht="22.5" customHeight="1"/>
    <row r="105892" ht="22.5" customHeight="1"/>
    <row r="105893" ht="22.5" customHeight="1"/>
    <row r="105894" ht="22.5" customHeight="1"/>
    <row r="105895" ht="22.5" customHeight="1"/>
    <row r="105896" ht="22.5" customHeight="1"/>
    <row r="105897" ht="22.5" customHeight="1"/>
    <row r="105898" ht="22.5" customHeight="1"/>
    <row r="105899" ht="22.5" customHeight="1"/>
    <row r="105900" ht="22.5" customHeight="1"/>
    <row r="105901" ht="22.5" customHeight="1"/>
    <row r="105902" ht="22.5" customHeight="1"/>
    <row r="105903" ht="22.5" customHeight="1"/>
    <row r="105904" ht="22.5" customHeight="1"/>
    <row r="105905" ht="22.5" customHeight="1"/>
    <row r="105906" ht="22.5" customHeight="1"/>
    <row r="105907" ht="22.5" customHeight="1"/>
    <row r="105908" ht="22.5" customHeight="1"/>
    <row r="105909" ht="22.5" customHeight="1"/>
    <row r="105910" ht="22.5" customHeight="1"/>
    <row r="105911" ht="22.5" customHeight="1"/>
    <row r="105912" ht="22.5" customHeight="1"/>
    <row r="105913" ht="22.5" customHeight="1"/>
    <row r="105914" ht="22.5" customHeight="1"/>
    <row r="105915" ht="22.5" customHeight="1"/>
    <row r="105916" ht="22.5" customHeight="1"/>
    <row r="105917" ht="22.5" customHeight="1"/>
    <row r="105918" ht="22.5" customHeight="1"/>
    <row r="105919" ht="22.5" customHeight="1"/>
    <row r="105920" ht="22.5" customHeight="1"/>
    <row r="105921" ht="22.5" customHeight="1"/>
    <row r="105922" ht="22.5" customHeight="1"/>
    <row r="105923" ht="22.5" customHeight="1"/>
    <row r="105924" ht="22.5" customHeight="1"/>
    <row r="105925" ht="22.5" customHeight="1"/>
    <row r="105926" ht="22.5" customHeight="1"/>
    <row r="105927" ht="22.5" customHeight="1"/>
    <row r="105928" ht="22.5" customHeight="1"/>
    <row r="105929" ht="22.5" customHeight="1"/>
    <row r="105930" ht="22.5" customHeight="1"/>
    <row r="105931" ht="22.5" customHeight="1"/>
    <row r="105932" ht="22.5" customHeight="1"/>
    <row r="105933" ht="22.5" customHeight="1"/>
    <row r="105934" ht="22.5" customHeight="1"/>
    <row r="105935" ht="22.5" customHeight="1"/>
    <row r="105936" ht="22.5" customHeight="1"/>
    <row r="105937" ht="22.5" customHeight="1"/>
    <row r="105938" ht="22.5" customHeight="1"/>
    <row r="105939" ht="22.5" customHeight="1"/>
    <row r="105940" ht="22.5" customHeight="1"/>
    <row r="105941" ht="22.5" customHeight="1"/>
    <row r="105942" ht="22.5" customHeight="1"/>
    <row r="105943" ht="22.5" customHeight="1"/>
    <row r="105944" ht="22.5" customHeight="1"/>
    <row r="105945" ht="22.5" customHeight="1"/>
    <row r="105946" ht="22.5" customHeight="1"/>
    <row r="105947" ht="22.5" customHeight="1"/>
    <row r="105948" ht="22.5" customHeight="1"/>
    <row r="105949" ht="22.5" customHeight="1"/>
    <row r="105950" ht="22.5" customHeight="1"/>
    <row r="105951" ht="22.5" customHeight="1"/>
    <row r="105952" ht="22.5" customHeight="1"/>
    <row r="105953" ht="22.5" customHeight="1"/>
    <row r="105954" ht="22.5" customHeight="1"/>
    <row r="105955" ht="22.5" customHeight="1"/>
    <row r="105956" ht="22.5" customHeight="1"/>
    <row r="105957" ht="22.5" customHeight="1"/>
    <row r="105958" ht="22.5" customHeight="1"/>
    <row r="105959" ht="22.5" customHeight="1"/>
    <row r="105960" ht="22.5" customHeight="1"/>
    <row r="105961" ht="22.5" customHeight="1"/>
    <row r="105962" ht="22.5" customHeight="1"/>
    <row r="105963" ht="22.5" customHeight="1"/>
    <row r="105964" ht="22.5" customHeight="1"/>
    <row r="105965" ht="22.5" customHeight="1"/>
    <row r="105966" ht="22.5" customHeight="1"/>
    <row r="105967" ht="22.5" customHeight="1"/>
    <row r="105968" ht="22.5" customHeight="1"/>
    <row r="105969" ht="22.5" customHeight="1"/>
    <row r="105970" ht="22.5" customHeight="1"/>
    <row r="105971" ht="22.5" customHeight="1"/>
    <row r="105972" ht="22.5" customHeight="1"/>
    <row r="105973" ht="22.5" customHeight="1"/>
    <row r="105974" ht="22.5" customHeight="1"/>
    <row r="105975" ht="22.5" customHeight="1"/>
    <row r="105976" ht="22.5" customHeight="1"/>
    <row r="105977" ht="22.5" customHeight="1"/>
    <row r="105978" ht="22.5" customHeight="1"/>
    <row r="105979" ht="22.5" customHeight="1"/>
    <row r="105980" ht="22.5" customHeight="1"/>
    <row r="105981" ht="22.5" customHeight="1"/>
    <row r="105982" ht="22.5" customHeight="1"/>
    <row r="105983" ht="22.5" customHeight="1"/>
    <row r="105984" ht="22.5" customHeight="1"/>
    <row r="105985" ht="22.5" customHeight="1"/>
    <row r="105986" ht="22.5" customHeight="1"/>
    <row r="105987" ht="22.5" customHeight="1"/>
    <row r="105988" ht="22.5" customHeight="1"/>
    <row r="105989" ht="22.5" customHeight="1"/>
    <row r="105990" ht="22.5" customHeight="1"/>
    <row r="105991" ht="22.5" customHeight="1"/>
    <row r="105992" ht="22.5" customHeight="1"/>
    <row r="105993" ht="22.5" customHeight="1"/>
    <row r="105994" ht="22.5" customHeight="1"/>
    <row r="105995" ht="22.5" customHeight="1"/>
    <row r="105996" ht="22.5" customHeight="1"/>
    <row r="105997" ht="22.5" customHeight="1"/>
    <row r="105998" ht="22.5" customHeight="1"/>
    <row r="105999" ht="22.5" customHeight="1"/>
    <row r="106000" ht="22.5" customHeight="1"/>
    <row r="106001" ht="22.5" customHeight="1"/>
    <row r="106002" ht="22.5" customHeight="1"/>
    <row r="106003" ht="22.5" customHeight="1"/>
    <row r="106004" ht="22.5" customHeight="1"/>
    <row r="106005" ht="22.5" customHeight="1"/>
    <row r="106006" ht="22.5" customHeight="1"/>
    <row r="106007" ht="22.5" customHeight="1"/>
    <row r="106008" ht="22.5" customHeight="1"/>
    <row r="106009" ht="22.5" customHeight="1"/>
    <row r="106010" ht="22.5" customHeight="1"/>
    <row r="106011" ht="22.5" customHeight="1"/>
    <row r="106012" ht="22.5" customHeight="1"/>
    <row r="106013" ht="22.5" customHeight="1"/>
    <row r="106014" ht="22.5" customHeight="1"/>
    <row r="106015" ht="22.5" customHeight="1"/>
    <row r="106016" ht="22.5" customHeight="1"/>
    <row r="106017" ht="22.5" customHeight="1"/>
    <row r="106018" ht="22.5" customHeight="1"/>
    <row r="106019" ht="22.5" customHeight="1"/>
    <row r="106020" ht="22.5" customHeight="1"/>
    <row r="106021" ht="22.5" customHeight="1"/>
    <row r="106022" ht="22.5" customHeight="1"/>
    <row r="106023" ht="22.5" customHeight="1"/>
    <row r="106024" ht="22.5" customHeight="1"/>
    <row r="106025" ht="22.5" customHeight="1"/>
    <row r="106026" ht="22.5" customHeight="1"/>
    <row r="106027" ht="22.5" customHeight="1"/>
    <row r="106028" ht="22.5" customHeight="1"/>
    <row r="106029" ht="22.5" customHeight="1"/>
    <row r="106030" ht="22.5" customHeight="1"/>
    <row r="106031" ht="22.5" customHeight="1"/>
    <row r="106032" ht="22.5" customHeight="1"/>
    <row r="106033" ht="22.5" customHeight="1"/>
    <row r="106034" ht="22.5" customHeight="1"/>
    <row r="106035" ht="22.5" customHeight="1"/>
    <row r="106036" ht="22.5" customHeight="1"/>
    <row r="106037" ht="22.5" customHeight="1"/>
    <row r="106038" ht="22.5" customHeight="1"/>
    <row r="106039" ht="22.5" customHeight="1"/>
    <row r="106040" ht="22.5" customHeight="1"/>
    <row r="106041" ht="22.5" customHeight="1"/>
    <row r="106042" ht="22.5" customHeight="1"/>
    <row r="106043" ht="22.5" customHeight="1"/>
    <row r="106044" ht="22.5" customHeight="1"/>
    <row r="106045" ht="22.5" customHeight="1"/>
    <row r="106046" ht="22.5" customHeight="1"/>
    <row r="106047" ht="22.5" customHeight="1"/>
    <row r="106048" ht="22.5" customHeight="1"/>
    <row r="106049" ht="22.5" customHeight="1"/>
    <row r="106050" ht="22.5" customHeight="1"/>
    <row r="106051" ht="22.5" customHeight="1"/>
    <row r="106052" ht="22.5" customHeight="1"/>
    <row r="106053" ht="22.5" customHeight="1"/>
    <row r="106054" ht="22.5" customHeight="1"/>
    <row r="106055" ht="22.5" customHeight="1"/>
    <row r="106056" ht="22.5" customHeight="1"/>
    <row r="106057" ht="22.5" customHeight="1"/>
    <row r="106058" ht="22.5" customHeight="1"/>
    <row r="106059" ht="22.5" customHeight="1"/>
    <row r="106060" ht="22.5" customHeight="1"/>
    <row r="106061" ht="22.5" customHeight="1"/>
    <row r="106062" ht="22.5" customHeight="1"/>
    <row r="106063" ht="22.5" customHeight="1"/>
    <row r="106064" ht="22.5" customHeight="1"/>
    <row r="106065" ht="22.5" customHeight="1"/>
    <row r="106066" ht="22.5" customHeight="1"/>
    <row r="106067" ht="22.5" customHeight="1"/>
    <row r="106068" ht="22.5" customHeight="1"/>
    <row r="106069" ht="22.5" customHeight="1"/>
    <row r="106070" ht="22.5" customHeight="1"/>
    <row r="106071" ht="22.5" customHeight="1"/>
    <row r="106072" ht="22.5" customHeight="1"/>
    <row r="106073" ht="22.5" customHeight="1"/>
    <row r="106074" ht="22.5" customHeight="1"/>
    <row r="106075" ht="22.5" customHeight="1"/>
    <row r="106076" ht="22.5" customHeight="1"/>
    <row r="106077" ht="22.5" customHeight="1"/>
    <row r="106078" ht="22.5" customHeight="1"/>
    <row r="106079" ht="22.5" customHeight="1"/>
    <row r="106080" ht="22.5" customHeight="1"/>
    <row r="106081" ht="22.5" customHeight="1"/>
    <row r="106082" ht="22.5" customHeight="1"/>
    <row r="106083" ht="22.5" customHeight="1"/>
    <row r="106084" ht="22.5" customHeight="1"/>
    <row r="106085" ht="22.5" customHeight="1"/>
    <row r="106086" ht="22.5" customHeight="1"/>
    <row r="106087" ht="22.5" customHeight="1"/>
    <row r="106088" ht="22.5" customHeight="1"/>
    <row r="106089" ht="22.5" customHeight="1"/>
    <row r="106090" ht="22.5" customHeight="1"/>
    <row r="106091" ht="22.5" customHeight="1"/>
    <row r="106092" ht="22.5" customHeight="1"/>
    <row r="106093" ht="22.5" customHeight="1"/>
    <row r="106094" ht="22.5" customHeight="1"/>
    <row r="106095" ht="22.5" customHeight="1"/>
    <row r="106096" ht="22.5" customHeight="1"/>
    <row r="106097" ht="22.5" customHeight="1"/>
    <row r="106098" ht="22.5" customHeight="1"/>
    <row r="106099" ht="22.5" customHeight="1"/>
    <row r="106100" ht="22.5" customHeight="1"/>
    <row r="106101" ht="22.5" customHeight="1"/>
    <row r="106102" ht="22.5" customHeight="1"/>
    <row r="106103" ht="22.5" customHeight="1"/>
    <row r="106104" ht="22.5" customHeight="1"/>
    <row r="106105" ht="22.5" customHeight="1"/>
    <row r="106106" ht="22.5" customHeight="1"/>
    <row r="106107" ht="22.5" customHeight="1"/>
    <row r="106108" ht="22.5" customHeight="1"/>
    <row r="106109" ht="22.5" customHeight="1"/>
    <row r="106110" ht="22.5" customHeight="1"/>
    <row r="106111" ht="22.5" customHeight="1"/>
    <row r="106112" ht="22.5" customHeight="1"/>
    <row r="106113" ht="22.5" customHeight="1"/>
    <row r="106114" ht="22.5" customHeight="1"/>
    <row r="106115" ht="22.5" customHeight="1"/>
    <row r="106116" ht="22.5" customHeight="1"/>
    <row r="106117" ht="22.5" customHeight="1"/>
    <row r="106118" ht="22.5" customHeight="1"/>
    <row r="106119" ht="22.5" customHeight="1"/>
    <row r="106120" ht="22.5" customHeight="1"/>
    <row r="106121" ht="22.5" customHeight="1"/>
    <row r="106122" ht="22.5" customHeight="1"/>
    <row r="106123" ht="22.5" customHeight="1"/>
    <row r="106124" ht="22.5" customHeight="1"/>
    <row r="106125" ht="22.5" customHeight="1"/>
    <row r="106126" ht="22.5" customHeight="1"/>
    <row r="106127" ht="22.5" customHeight="1"/>
    <row r="106128" ht="22.5" customHeight="1"/>
    <row r="106129" ht="22.5" customHeight="1"/>
    <row r="106130" ht="22.5" customHeight="1"/>
    <row r="106131" ht="22.5" customHeight="1"/>
    <row r="106132" ht="22.5" customHeight="1"/>
    <row r="106133" ht="22.5" customHeight="1"/>
    <row r="106134" ht="22.5" customHeight="1"/>
    <row r="106135" ht="22.5" customHeight="1"/>
    <row r="106136" ht="22.5" customHeight="1"/>
    <row r="106137" ht="22.5" customHeight="1"/>
    <row r="106138" ht="22.5" customHeight="1"/>
    <row r="106139" ht="22.5" customHeight="1"/>
    <row r="106140" ht="22.5" customHeight="1"/>
    <row r="106141" ht="22.5" customHeight="1"/>
    <row r="106142" ht="22.5" customHeight="1"/>
    <row r="106143" ht="22.5" customHeight="1"/>
    <row r="106144" ht="22.5" customHeight="1"/>
    <row r="106145" ht="22.5" customHeight="1"/>
    <row r="106146" ht="22.5" customHeight="1"/>
    <row r="106147" ht="22.5" customHeight="1"/>
    <row r="106148" ht="22.5" customHeight="1"/>
    <row r="106149" ht="22.5" customHeight="1"/>
    <row r="106150" ht="22.5" customHeight="1"/>
    <row r="106151" ht="22.5" customHeight="1"/>
    <row r="106152" ht="22.5" customHeight="1"/>
    <row r="106153" ht="22.5" customHeight="1"/>
    <row r="106154" ht="22.5" customHeight="1"/>
    <row r="106155" ht="22.5" customHeight="1"/>
    <row r="106156" ht="22.5" customHeight="1"/>
    <row r="106157" ht="22.5" customHeight="1"/>
    <row r="106158" ht="22.5" customHeight="1"/>
    <row r="106159" ht="22.5" customHeight="1"/>
    <row r="106160" ht="22.5" customHeight="1"/>
    <row r="106161" ht="22.5" customHeight="1"/>
    <row r="106162" ht="22.5" customHeight="1"/>
    <row r="106163" ht="22.5" customHeight="1"/>
    <row r="106164" ht="22.5" customHeight="1"/>
    <row r="106165" ht="22.5" customHeight="1"/>
    <row r="106166" ht="22.5" customHeight="1"/>
    <row r="106167" ht="22.5" customHeight="1"/>
    <row r="106168" ht="22.5" customHeight="1"/>
    <row r="106169" ht="22.5" customHeight="1"/>
    <row r="106170" ht="22.5" customHeight="1"/>
    <row r="106171" ht="22.5" customHeight="1"/>
    <row r="106172" ht="22.5" customHeight="1"/>
    <row r="106173" ht="22.5" customHeight="1"/>
    <row r="106174" ht="22.5" customHeight="1"/>
    <row r="106175" ht="22.5" customHeight="1"/>
    <row r="106176" ht="22.5" customHeight="1"/>
    <row r="106177" ht="22.5" customHeight="1"/>
    <row r="106178" ht="22.5" customHeight="1"/>
    <row r="106179" ht="22.5" customHeight="1"/>
    <row r="106180" ht="22.5" customHeight="1"/>
    <row r="106181" ht="22.5" customHeight="1"/>
    <row r="106182" ht="22.5" customHeight="1"/>
    <row r="106183" ht="22.5" customHeight="1"/>
    <row r="106184" ht="22.5" customHeight="1"/>
    <row r="106185" ht="22.5" customHeight="1"/>
    <row r="106186" ht="22.5" customHeight="1"/>
    <row r="106187" ht="22.5" customHeight="1"/>
    <row r="106188" ht="22.5" customHeight="1"/>
    <row r="106189" ht="22.5" customHeight="1"/>
    <row r="106190" ht="22.5" customHeight="1"/>
    <row r="106191" ht="22.5" customHeight="1"/>
    <row r="106192" ht="22.5" customHeight="1"/>
    <row r="106193" ht="22.5" customHeight="1"/>
    <row r="106194" ht="22.5" customHeight="1"/>
    <row r="106195" ht="22.5" customHeight="1"/>
    <row r="106196" ht="22.5" customHeight="1"/>
    <row r="106197" ht="22.5" customHeight="1"/>
    <row r="106198" ht="22.5" customHeight="1"/>
    <row r="106199" ht="22.5" customHeight="1"/>
    <row r="106200" ht="22.5" customHeight="1"/>
    <row r="106201" ht="22.5" customHeight="1"/>
    <row r="106202" ht="22.5" customHeight="1"/>
    <row r="106203" ht="22.5" customHeight="1"/>
    <row r="106204" ht="22.5" customHeight="1"/>
    <row r="106205" ht="22.5" customHeight="1"/>
    <row r="106206" ht="22.5" customHeight="1"/>
    <row r="106207" ht="22.5" customHeight="1"/>
    <row r="106208" ht="22.5" customHeight="1"/>
    <row r="106209" ht="22.5" customHeight="1"/>
    <row r="106210" ht="22.5" customHeight="1"/>
    <row r="106211" ht="22.5" customHeight="1"/>
    <row r="106212" ht="22.5" customHeight="1"/>
    <row r="106213" ht="22.5" customHeight="1"/>
    <row r="106214" ht="22.5" customHeight="1"/>
    <row r="106215" ht="22.5" customHeight="1"/>
    <row r="106216" ht="22.5" customHeight="1"/>
    <row r="106217" ht="22.5" customHeight="1"/>
    <row r="106218" ht="22.5" customHeight="1"/>
    <row r="106219" ht="22.5" customHeight="1"/>
    <row r="106220" ht="22.5" customHeight="1"/>
    <row r="106221" ht="22.5" customHeight="1"/>
    <row r="106222" ht="22.5" customHeight="1"/>
    <row r="106223" ht="22.5" customHeight="1"/>
    <row r="106224" ht="22.5" customHeight="1"/>
    <row r="106225" ht="22.5" customHeight="1"/>
    <row r="106226" ht="22.5" customHeight="1"/>
    <row r="106227" ht="22.5" customHeight="1"/>
    <row r="106228" ht="22.5" customHeight="1"/>
    <row r="106229" ht="22.5" customHeight="1"/>
    <row r="106230" ht="22.5" customHeight="1"/>
    <row r="106231" ht="22.5" customHeight="1"/>
    <row r="106232" ht="22.5" customHeight="1"/>
    <row r="106233" ht="22.5" customHeight="1"/>
    <row r="106234" ht="22.5" customHeight="1"/>
    <row r="106235" ht="22.5" customHeight="1"/>
    <row r="106236" ht="22.5" customHeight="1"/>
    <row r="106237" ht="22.5" customHeight="1"/>
    <row r="106238" ht="22.5" customHeight="1"/>
    <row r="106239" ht="22.5" customHeight="1"/>
    <row r="106240" ht="22.5" customHeight="1"/>
    <row r="106241" ht="22.5" customHeight="1"/>
    <row r="106242" ht="22.5" customHeight="1"/>
    <row r="106243" ht="22.5" customHeight="1"/>
    <row r="106244" ht="22.5" customHeight="1"/>
    <row r="106245" ht="22.5" customHeight="1"/>
    <row r="106246" ht="22.5" customHeight="1"/>
    <row r="106247" ht="22.5" customHeight="1"/>
    <row r="106248" ht="22.5" customHeight="1"/>
    <row r="106249" ht="22.5" customHeight="1"/>
    <row r="106250" ht="22.5" customHeight="1"/>
    <row r="106251" ht="22.5" customHeight="1"/>
    <row r="106252" ht="22.5" customHeight="1"/>
    <row r="106253" ht="22.5" customHeight="1"/>
    <row r="106254" ht="22.5" customHeight="1"/>
    <row r="106255" ht="22.5" customHeight="1"/>
    <row r="106256" ht="22.5" customHeight="1"/>
    <row r="106257" ht="22.5" customHeight="1"/>
    <row r="106258" ht="22.5" customHeight="1"/>
    <row r="106259" ht="22.5" customHeight="1"/>
    <row r="106260" ht="22.5" customHeight="1"/>
    <row r="106261" ht="22.5" customHeight="1"/>
    <row r="106262" ht="22.5" customHeight="1"/>
    <row r="106263" ht="22.5" customHeight="1"/>
    <row r="106264" ht="22.5" customHeight="1"/>
    <row r="106265" ht="22.5" customHeight="1"/>
    <row r="106266" ht="22.5" customHeight="1"/>
    <row r="106267" ht="22.5" customHeight="1"/>
    <row r="106268" ht="22.5" customHeight="1"/>
    <row r="106269" ht="22.5" customHeight="1"/>
    <row r="106270" ht="22.5" customHeight="1"/>
    <row r="106271" ht="22.5" customHeight="1"/>
    <row r="106272" ht="22.5" customHeight="1"/>
    <row r="106273" ht="22.5" customHeight="1"/>
    <row r="106274" ht="22.5" customHeight="1"/>
    <row r="106275" ht="22.5" customHeight="1"/>
    <row r="106276" ht="22.5" customHeight="1"/>
    <row r="106277" ht="22.5" customHeight="1"/>
    <row r="106278" ht="22.5" customHeight="1"/>
    <row r="106279" ht="22.5" customHeight="1"/>
    <row r="106280" ht="22.5" customHeight="1"/>
    <row r="106281" ht="22.5" customHeight="1"/>
    <row r="106282" ht="22.5" customHeight="1"/>
    <row r="106283" ht="22.5" customHeight="1"/>
    <row r="106284" ht="22.5" customHeight="1"/>
    <row r="106285" ht="22.5" customHeight="1"/>
    <row r="106286" ht="22.5" customHeight="1"/>
    <row r="106287" ht="22.5" customHeight="1"/>
    <row r="106288" ht="22.5" customHeight="1"/>
    <row r="106289" ht="22.5" customHeight="1"/>
    <row r="106290" ht="22.5" customHeight="1"/>
    <row r="106291" ht="22.5" customHeight="1"/>
    <row r="106292" ht="22.5" customHeight="1"/>
    <row r="106293" ht="22.5" customHeight="1"/>
    <row r="106294" ht="22.5" customHeight="1"/>
    <row r="106295" ht="22.5" customHeight="1"/>
    <row r="106296" ht="22.5" customHeight="1"/>
    <row r="106297" ht="22.5" customHeight="1"/>
    <row r="106298" ht="22.5" customHeight="1"/>
    <row r="106299" ht="22.5" customHeight="1"/>
    <row r="106300" ht="22.5" customHeight="1"/>
    <row r="106301" ht="22.5" customHeight="1"/>
    <row r="106302" ht="22.5" customHeight="1"/>
    <row r="106303" ht="22.5" customHeight="1"/>
    <row r="106304" ht="22.5" customHeight="1"/>
    <row r="106305" ht="22.5" customHeight="1"/>
    <row r="106306" ht="22.5" customHeight="1"/>
    <row r="106307" ht="22.5" customHeight="1"/>
    <row r="106308" ht="22.5" customHeight="1"/>
    <row r="106309" ht="22.5" customHeight="1"/>
    <row r="106310" ht="22.5" customHeight="1"/>
    <row r="106311" ht="22.5" customHeight="1"/>
    <row r="106312" ht="22.5" customHeight="1"/>
    <row r="106313" ht="22.5" customHeight="1"/>
    <row r="106314" ht="22.5" customHeight="1"/>
    <row r="106315" ht="22.5" customHeight="1"/>
    <row r="106316" ht="22.5" customHeight="1"/>
    <row r="106317" ht="22.5" customHeight="1"/>
    <row r="106318" ht="22.5" customHeight="1"/>
    <row r="106319" ht="22.5" customHeight="1"/>
    <row r="106320" ht="22.5" customHeight="1"/>
    <row r="106321" ht="22.5" customHeight="1"/>
    <row r="106322" ht="22.5" customHeight="1"/>
    <row r="106323" ht="22.5" customHeight="1"/>
    <row r="106324" ht="22.5" customHeight="1"/>
    <row r="106325" ht="22.5" customHeight="1"/>
    <row r="106326" ht="22.5" customHeight="1"/>
    <row r="106327" ht="22.5" customHeight="1"/>
    <row r="106328" ht="22.5" customHeight="1"/>
    <row r="106329" ht="22.5" customHeight="1"/>
    <row r="106330" ht="22.5" customHeight="1"/>
    <row r="106331" ht="22.5" customHeight="1"/>
    <row r="106332" ht="22.5" customHeight="1"/>
    <row r="106333" ht="22.5" customHeight="1"/>
    <row r="106334" ht="22.5" customHeight="1"/>
    <row r="106335" ht="22.5" customHeight="1"/>
    <row r="106336" ht="22.5" customHeight="1"/>
    <row r="106337" ht="22.5" customHeight="1"/>
    <row r="106338" ht="22.5" customHeight="1"/>
    <row r="106339" ht="22.5" customHeight="1"/>
    <row r="106340" ht="22.5" customHeight="1"/>
    <row r="106341" ht="22.5" customHeight="1"/>
    <row r="106342" ht="22.5" customHeight="1"/>
    <row r="106343" ht="22.5" customHeight="1"/>
    <row r="106344" ht="22.5" customHeight="1"/>
    <row r="106345" ht="22.5" customHeight="1"/>
    <row r="106346" ht="22.5" customHeight="1"/>
    <row r="106347" ht="22.5" customHeight="1"/>
    <row r="106348" ht="22.5" customHeight="1"/>
    <row r="106349" ht="22.5" customHeight="1"/>
    <row r="106350" ht="22.5" customHeight="1"/>
    <row r="106351" ht="22.5" customHeight="1"/>
    <row r="106352" ht="22.5" customHeight="1"/>
    <row r="106353" ht="22.5" customHeight="1"/>
    <row r="106354" ht="22.5" customHeight="1"/>
    <row r="106355" ht="22.5" customHeight="1"/>
    <row r="106356" ht="22.5" customHeight="1"/>
    <row r="106357" ht="22.5" customHeight="1"/>
    <row r="106358" ht="22.5" customHeight="1"/>
    <row r="106359" ht="22.5" customHeight="1"/>
    <row r="106360" ht="22.5" customHeight="1"/>
    <row r="106361" ht="22.5" customHeight="1"/>
    <row r="106362" ht="22.5" customHeight="1"/>
    <row r="106363" ht="22.5" customHeight="1"/>
    <row r="106364" ht="22.5" customHeight="1"/>
    <row r="106365" ht="22.5" customHeight="1"/>
    <row r="106366" ht="22.5" customHeight="1"/>
    <row r="106367" ht="22.5" customHeight="1"/>
    <row r="106368" ht="22.5" customHeight="1"/>
    <row r="106369" ht="22.5" customHeight="1"/>
    <row r="106370" ht="22.5" customHeight="1"/>
    <row r="106371" ht="22.5" customHeight="1"/>
    <row r="106372" ht="22.5" customHeight="1"/>
    <row r="106373" ht="22.5" customHeight="1"/>
    <row r="106374" ht="22.5" customHeight="1"/>
    <row r="106375" ht="22.5" customHeight="1"/>
    <row r="106376" ht="22.5" customHeight="1"/>
    <row r="106377" ht="22.5" customHeight="1"/>
    <row r="106378" ht="22.5" customHeight="1"/>
    <row r="106379" ht="22.5" customHeight="1"/>
    <row r="106380" ht="22.5" customHeight="1"/>
    <row r="106381" ht="22.5" customHeight="1"/>
    <row r="106382" ht="22.5" customHeight="1"/>
    <row r="106383" ht="22.5" customHeight="1"/>
    <row r="106384" ht="22.5" customHeight="1"/>
    <row r="106385" ht="22.5" customHeight="1"/>
    <row r="106386" ht="22.5" customHeight="1"/>
    <row r="106387" ht="22.5" customHeight="1"/>
    <row r="106388" ht="22.5" customHeight="1"/>
    <row r="106389" ht="22.5" customHeight="1"/>
    <row r="106390" ht="22.5" customHeight="1"/>
    <row r="106391" ht="22.5" customHeight="1"/>
    <row r="106392" ht="22.5" customHeight="1"/>
    <row r="106393" ht="22.5" customHeight="1"/>
    <row r="106394" ht="22.5" customHeight="1"/>
    <row r="106395" ht="22.5" customHeight="1"/>
    <row r="106396" ht="22.5" customHeight="1"/>
    <row r="106397" ht="22.5" customHeight="1"/>
    <row r="106398" ht="22.5" customHeight="1"/>
    <row r="106399" ht="22.5" customHeight="1"/>
    <row r="106400" ht="22.5" customHeight="1"/>
    <row r="106401" ht="22.5" customHeight="1"/>
    <row r="106402" ht="22.5" customHeight="1"/>
    <row r="106403" ht="22.5" customHeight="1"/>
    <row r="106404" ht="22.5" customHeight="1"/>
    <row r="106405" ht="22.5" customHeight="1"/>
    <row r="106406" ht="22.5" customHeight="1"/>
    <row r="106407" ht="22.5" customHeight="1"/>
    <row r="106408" ht="22.5" customHeight="1"/>
    <row r="106409" ht="22.5" customHeight="1"/>
    <row r="106410" ht="22.5" customHeight="1"/>
    <row r="106411" ht="22.5" customHeight="1"/>
    <row r="106412" ht="22.5" customHeight="1"/>
    <row r="106413" ht="22.5" customHeight="1"/>
    <row r="106414" ht="22.5" customHeight="1"/>
    <row r="106415" ht="22.5" customHeight="1"/>
    <row r="106416" ht="22.5" customHeight="1"/>
    <row r="106417" ht="22.5" customHeight="1"/>
    <row r="106418" ht="22.5" customHeight="1"/>
    <row r="106419" ht="22.5" customHeight="1"/>
    <row r="106420" ht="22.5" customHeight="1"/>
    <row r="106421" ht="22.5" customHeight="1"/>
    <row r="106422" ht="22.5" customHeight="1"/>
    <row r="106423" ht="22.5" customHeight="1"/>
    <row r="106424" ht="22.5" customHeight="1"/>
    <row r="106425" ht="22.5" customHeight="1"/>
    <row r="106426" ht="22.5" customHeight="1"/>
    <row r="106427" ht="22.5" customHeight="1"/>
    <row r="106428" ht="22.5" customHeight="1"/>
    <row r="106429" ht="22.5" customHeight="1"/>
    <row r="106430" ht="22.5" customHeight="1"/>
    <row r="106431" ht="22.5" customHeight="1"/>
    <row r="106432" ht="22.5" customHeight="1"/>
    <row r="106433" ht="22.5" customHeight="1"/>
    <row r="106434" ht="22.5" customHeight="1"/>
    <row r="106435" ht="22.5" customHeight="1"/>
    <row r="106436" ht="22.5" customHeight="1"/>
    <row r="106437" ht="22.5" customHeight="1"/>
    <row r="106438" ht="22.5" customHeight="1"/>
    <row r="106439" ht="22.5" customHeight="1"/>
    <row r="106440" ht="22.5" customHeight="1"/>
    <row r="106441" ht="22.5" customHeight="1"/>
    <row r="106442" ht="22.5" customHeight="1"/>
    <row r="106443" ht="22.5" customHeight="1"/>
    <row r="106444" ht="22.5" customHeight="1"/>
    <row r="106445" ht="22.5" customHeight="1"/>
    <row r="106446" ht="22.5" customHeight="1"/>
    <row r="106447" ht="22.5" customHeight="1"/>
    <row r="106448" ht="22.5" customHeight="1"/>
    <row r="106449" ht="22.5" customHeight="1"/>
    <row r="106450" ht="22.5" customHeight="1"/>
    <row r="106451" ht="22.5" customHeight="1"/>
    <row r="106452" ht="22.5" customHeight="1"/>
    <row r="106453" ht="22.5" customHeight="1"/>
    <row r="106454" ht="22.5" customHeight="1"/>
    <row r="106455" ht="22.5" customHeight="1"/>
    <row r="106456" ht="22.5" customHeight="1"/>
    <row r="106457" ht="22.5" customHeight="1"/>
    <row r="106458" ht="22.5" customHeight="1"/>
    <row r="106459" ht="22.5" customHeight="1"/>
    <row r="106460" ht="22.5" customHeight="1"/>
    <row r="106461" ht="22.5" customHeight="1"/>
    <row r="106462" ht="22.5" customHeight="1"/>
    <row r="106463" ht="22.5" customHeight="1"/>
    <row r="106464" ht="22.5" customHeight="1"/>
    <row r="106465" ht="22.5" customHeight="1"/>
    <row r="106466" ht="22.5" customHeight="1"/>
    <row r="106467" ht="22.5" customHeight="1"/>
    <row r="106468" ht="22.5" customHeight="1"/>
    <row r="106469" ht="22.5" customHeight="1"/>
    <row r="106470" ht="22.5" customHeight="1"/>
    <row r="106471" ht="22.5" customHeight="1"/>
    <row r="106472" ht="22.5" customHeight="1"/>
    <row r="106473" ht="22.5" customHeight="1"/>
    <row r="106474" ht="22.5" customHeight="1"/>
    <row r="106475" ht="22.5" customHeight="1"/>
    <row r="106476" ht="22.5" customHeight="1"/>
    <row r="106477" ht="22.5" customHeight="1"/>
    <row r="106478" ht="22.5" customHeight="1"/>
    <row r="106479" ht="22.5" customHeight="1"/>
    <row r="106480" ht="22.5" customHeight="1"/>
    <row r="106481" ht="22.5" customHeight="1"/>
    <row r="106482" ht="22.5" customHeight="1"/>
    <row r="106483" ht="22.5" customHeight="1"/>
    <row r="106484" ht="22.5" customHeight="1"/>
    <row r="106485" ht="22.5" customHeight="1"/>
    <row r="106486" ht="22.5" customHeight="1"/>
    <row r="106487" ht="22.5" customHeight="1"/>
    <row r="106488" ht="22.5" customHeight="1"/>
    <row r="106489" ht="22.5" customHeight="1"/>
    <row r="106490" ht="22.5" customHeight="1"/>
    <row r="106491" ht="22.5" customHeight="1"/>
    <row r="106492" ht="22.5" customHeight="1"/>
    <row r="106493" ht="22.5" customHeight="1"/>
    <row r="106494" ht="22.5" customHeight="1"/>
    <row r="106495" ht="22.5" customHeight="1"/>
    <row r="106496" ht="22.5" customHeight="1"/>
    <row r="106497" ht="22.5" customHeight="1"/>
    <row r="106498" ht="22.5" customHeight="1"/>
    <row r="106499" ht="22.5" customHeight="1"/>
    <row r="106500" ht="22.5" customHeight="1"/>
    <row r="106501" ht="22.5" customHeight="1"/>
    <row r="106502" ht="22.5" customHeight="1"/>
    <row r="106503" ht="22.5" customHeight="1"/>
    <row r="106504" ht="22.5" customHeight="1"/>
    <row r="106505" ht="22.5" customHeight="1"/>
    <row r="106506" ht="22.5" customHeight="1"/>
    <row r="106507" ht="22.5" customHeight="1"/>
    <row r="106508" ht="22.5" customHeight="1"/>
    <row r="106509" ht="22.5" customHeight="1"/>
    <row r="106510" ht="22.5" customHeight="1"/>
    <row r="106511" ht="22.5" customHeight="1"/>
    <row r="106512" ht="22.5" customHeight="1"/>
    <row r="106513" ht="22.5" customHeight="1"/>
    <row r="106514" ht="22.5" customHeight="1"/>
    <row r="106515" ht="22.5" customHeight="1"/>
    <row r="106516" ht="22.5" customHeight="1"/>
    <row r="106517" ht="22.5" customHeight="1"/>
    <row r="106518" ht="22.5" customHeight="1"/>
    <row r="106519" ht="22.5" customHeight="1"/>
    <row r="106520" ht="22.5" customHeight="1"/>
    <row r="106521" ht="22.5" customHeight="1"/>
    <row r="106522" ht="22.5" customHeight="1"/>
    <row r="106523" ht="22.5" customHeight="1"/>
    <row r="106524" ht="22.5" customHeight="1"/>
    <row r="106525" ht="22.5" customHeight="1"/>
    <row r="106526" ht="22.5" customHeight="1"/>
    <row r="106527" ht="22.5" customHeight="1"/>
    <row r="106528" ht="22.5" customHeight="1"/>
    <row r="106529" ht="22.5" customHeight="1"/>
    <row r="106530" ht="22.5" customHeight="1"/>
    <row r="106531" ht="22.5" customHeight="1"/>
    <row r="106532" ht="22.5" customHeight="1"/>
    <row r="106533" ht="22.5" customHeight="1"/>
    <row r="106534" ht="22.5" customHeight="1"/>
    <row r="106535" ht="22.5" customHeight="1"/>
    <row r="106536" ht="22.5" customHeight="1"/>
    <row r="106537" ht="22.5" customHeight="1"/>
    <row r="106538" ht="22.5" customHeight="1"/>
    <row r="106539" ht="22.5" customHeight="1"/>
    <row r="106540" ht="22.5" customHeight="1"/>
    <row r="106541" ht="22.5" customHeight="1"/>
    <row r="106542" ht="22.5" customHeight="1"/>
    <row r="106543" ht="22.5" customHeight="1"/>
    <row r="106544" ht="22.5" customHeight="1"/>
    <row r="106545" ht="22.5" customHeight="1"/>
    <row r="106546" ht="22.5" customHeight="1"/>
    <row r="106547" ht="22.5" customHeight="1"/>
    <row r="106548" ht="22.5" customHeight="1"/>
    <row r="106549" ht="22.5" customHeight="1"/>
    <row r="106550" ht="22.5" customHeight="1"/>
    <row r="106551" ht="22.5" customHeight="1"/>
    <row r="106552" ht="22.5" customHeight="1"/>
    <row r="106553" ht="22.5" customHeight="1"/>
    <row r="106554" ht="22.5" customHeight="1"/>
    <row r="106555" ht="22.5" customHeight="1"/>
    <row r="106556" ht="22.5" customHeight="1"/>
    <row r="106557" ht="22.5" customHeight="1"/>
    <row r="106558" ht="22.5" customHeight="1"/>
    <row r="106559" ht="22.5" customHeight="1"/>
    <row r="106560" ht="22.5" customHeight="1"/>
    <row r="106561" ht="22.5" customHeight="1"/>
    <row r="106562" ht="22.5" customHeight="1"/>
    <row r="106563" ht="22.5" customHeight="1"/>
    <row r="106564" ht="22.5" customHeight="1"/>
    <row r="106565" ht="22.5" customHeight="1"/>
    <row r="106566" ht="22.5" customHeight="1"/>
    <row r="106567" ht="22.5" customHeight="1"/>
    <row r="106568" ht="22.5" customHeight="1"/>
    <row r="106569" ht="22.5" customHeight="1"/>
    <row r="106570" ht="22.5" customHeight="1"/>
    <row r="106571" ht="22.5" customHeight="1"/>
    <row r="106572" ht="22.5" customHeight="1"/>
    <row r="106573" ht="22.5" customHeight="1"/>
    <row r="106574" ht="22.5" customHeight="1"/>
    <row r="106575" ht="22.5" customHeight="1"/>
    <row r="106576" ht="22.5" customHeight="1"/>
    <row r="106577" ht="22.5" customHeight="1"/>
    <row r="106578" ht="22.5" customHeight="1"/>
    <row r="106579" ht="22.5" customHeight="1"/>
    <row r="106580" ht="22.5" customHeight="1"/>
    <row r="106581" ht="22.5" customHeight="1"/>
    <row r="106582" ht="22.5" customHeight="1"/>
    <row r="106583" ht="22.5" customHeight="1"/>
    <row r="106584" ht="22.5" customHeight="1"/>
    <row r="106585" ht="22.5" customHeight="1"/>
    <row r="106586" ht="22.5" customHeight="1"/>
    <row r="106587" ht="22.5" customHeight="1"/>
    <row r="106588" ht="22.5" customHeight="1"/>
    <row r="106589" ht="22.5" customHeight="1"/>
    <row r="106590" ht="22.5" customHeight="1"/>
    <row r="106591" ht="22.5" customHeight="1"/>
    <row r="106592" ht="22.5" customHeight="1"/>
    <row r="106593" ht="22.5" customHeight="1"/>
    <row r="106594" ht="22.5" customHeight="1"/>
    <row r="106595" ht="22.5" customHeight="1"/>
    <row r="106596" ht="22.5" customHeight="1"/>
    <row r="106597" ht="22.5" customHeight="1"/>
    <row r="106598" ht="22.5" customHeight="1"/>
    <row r="106599" ht="22.5" customHeight="1"/>
    <row r="106600" ht="22.5" customHeight="1"/>
    <row r="106601" ht="22.5" customHeight="1"/>
    <row r="106602" ht="22.5" customHeight="1"/>
    <row r="106603" ht="22.5" customHeight="1"/>
    <row r="106604" ht="22.5" customHeight="1"/>
    <row r="106605" ht="22.5" customHeight="1"/>
    <row r="106606" ht="22.5" customHeight="1"/>
    <row r="106607" ht="22.5" customHeight="1"/>
    <row r="106608" ht="22.5" customHeight="1"/>
    <row r="106609" ht="22.5" customHeight="1"/>
    <row r="106610" ht="22.5" customHeight="1"/>
    <row r="106611" ht="22.5" customHeight="1"/>
    <row r="106612" ht="22.5" customHeight="1"/>
    <row r="106613" ht="22.5" customHeight="1"/>
    <row r="106614" ht="22.5" customHeight="1"/>
    <row r="106615" ht="22.5" customHeight="1"/>
    <row r="106616" ht="22.5" customHeight="1"/>
    <row r="106617" ht="22.5" customHeight="1"/>
    <row r="106618" ht="22.5" customHeight="1"/>
    <row r="106619" ht="22.5" customHeight="1"/>
    <row r="106620" ht="22.5" customHeight="1"/>
    <row r="106621" ht="22.5" customHeight="1"/>
    <row r="106622" ht="22.5" customHeight="1"/>
    <row r="106623" ht="22.5" customHeight="1"/>
    <row r="106624" ht="22.5" customHeight="1"/>
    <row r="106625" ht="22.5" customHeight="1"/>
    <row r="106626" ht="22.5" customHeight="1"/>
    <row r="106627" ht="22.5" customHeight="1"/>
    <row r="106628" ht="22.5" customHeight="1"/>
    <row r="106629" ht="22.5" customHeight="1"/>
    <row r="106630" ht="22.5" customHeight="1"/>
    <row r="106631" ht="22.5" customHeight="1"/>
    <row r="106632" ht="22.5" customHeight="1"/>
    <row r="106633" ht="22.5" customHeight="1"/>
    <row r="106634" ht="22.5" customHeight="1"/>
    <row r="106635" ht="22.5" customHeight="1"/>
    <row r="106636" ht="22.5" customHeight="1"/>
    <row r="106637" ht="22.5" customHeight="1"/>
    <row r="106638" ht="22.5" customHeight="1"/>
    <row r="106639" ht="22.5" customHeight="1"/>
    <row r="106640" ht="22.5" customHeight="1"/>
    <row r="106641" ht="22.5" customHeight="1"/>
    <row r="106642" ht="22.5" customHeight="1"/>
    <row r="106643" ht="22.5" customHeight="1"/>
    <row r="106644" ht="22.5" customHeight="1"/>
    <row r="106645" ht="22.5" customHeight="1"/>
    <row r="106646" ht="22.5" customHeight="1"/>
    <row r="106647" ht="22.5" customHeight="1"/>
    <row r="106648" ht="22.5" customHeight="1"/>
    <row r="106649" ht="22.5" customHeight="1"/>
    <row r="106650" ht="22.5" customHeight="1"/>
    <row r="106651" ht="22.5" customHeight="1"/>
    <row r="106652" ht="22.5" customHeight="1"/>
    <row r="106653" ht="22.5" customHeight="1"/>
    <row r="106654" ht="22.5" customHeight="1"/>
    <row r="106655" ht="22.5" customHeight="1"/>
    <row r="106656" ht="22.5" customHeight="1"/>
    <row r="106657" ht="22.5" customHeight="1"/>
    <row r="106658" ht="22.5" customHeight="1"/>
    <row r="106659" ht="22.5" customHeight="1"/>
    <row r="106660" ht="22.5" customHeight="1"/>
    <row r="106661" ht="22.5" customHeight="1"/>
    <row r="106662" ht="22.5" customHeight="1"/>
    <row r="106663" ht="22.5" customHeight="1"/>
    <row r="106664" ht="22.5" customHeight="1"/>
    <row r="106665" ht="22.5" customHeight="1"/>
    <row r="106666" ht="22.5" customHeight="1"/>
    <row r="106667" ht="22.5" customHeight="1"/>
    <row r="106668" ht="22.5" customHeight="1"/>
    <row r="106669" ht="22.5" customHeight="1"/>
    <row r="106670" ht="22.5" customHeight="1"/>
    <row r="106671" ht="22.5" customHeight="1"/>
    <row r="106672" ht="22.5" customHeight="1"/>
    <row r="106673" ht="22.5" customHeight="1"/>
    <row r="106674" ht="22.5" customHeight="1"/>
    <row r="106675" ht="22.5" customHeight="1"/>
    <row r="106676" ht="22.5" customHeight="1"/>
    <row r="106677" ht="22.5" customHeight="1"/>
    <row r="106678" ht="22.5" customHeight="1"/>
    <row r="106679" ht="22.5" customHeight="1"/>
    <row r="106680" ht="22.5" customHeight="1"/>
    <row r="106681" ht="22.5" customHeight="1"/>
    <row r="106682" ht="22.5" customHeight="1"/>
    <row r="106683" ht="22.5" customHeight="1"/>
    <row r="106684" ht="22.5" customHeight="1"/>
    <row r="106685" ht="22.5" customHeight="1"/>
    <row r="106686" ht="22.5" customHeight="1"/>
    <row r="106687" ht="22.5" customHeight="1"/>
    <row r="106688" ht="22.5" customHeight="1"/>
    <row r="106689" ht="22.5" customHeight="1"/>
    <row r="106690" ht="22.5" customHeight="1"/>
    <row r="106691" ht="22.5" customHeight="1"/>
    <row r="106692" ht="22.5" customHeight="1"/>
    <row r="106693" ht="22.5" customHeight="1"/>
    <row r="106694" ht="22.5" customHeight="1"/>
    <row r="106695" ht="22.5" customHeight="1"/>
    <row r="106696" ht="22.5" customHeight="1"/>
    <row r="106697" ht="22.5" customHeight="1"/>
    <row r="106698" ht="22.5" customHeight="1"/>
    <row r="106699" ht="22.5" customHeight="1"/>
    <row r="106700" ht="22.5" customHeight="1"/>
    <row r="106701" ht="22.5" customHeight="1"/>
    <row r="106702" ht="22.5" customHeight="1"/>
    <row r="106703" ht="22.5" customHeight="1"/>
    <row r="106704" ht="22.5" customHeight="1"/>
    <row r="106705" ht="22.5" customHeight="1"/>
    <row r="106706" ht="22.5" customHeight="1"/>
    <row r="106707" ht="22.5" customHeight="1"/>
    <row r="106708" ht="22.5" customHeight="1"/>
    <row r="106709" ht="22.5" customHeight="1"/>
    <row r="106710" ht="22.5" customHeight="1"/>
    <row r="106711" ht="22.5" customHeight="1"/>
    <row r="106712" ht="22.5" customHeight="1"/>
    <row r="106713" ht="22.5" customHeight="1"/>
    <row r="106714" ht="22.5" customHeight="1"/>
    <row r="106715" ht="22.5" customHeight="1"/>
    <row r="106716" ht="22.5" customHeight="1"/>
    <row r="106717" ht="22.5" customHeight="1"/>
    <row r="106718" ht="22.5" customHeight="1"/>
    <row r="106719" ht="22.5" customHeight="1"/>
    <row r="106720" ht="22.5" customHeight="1"/>
    <row r="106721" ht="22.5" customHeight="1"/>
    <row r="106722" ht="22.5" customHeight="1"/>
    <row r="106723" ht="22.5" customHeight="1"/>
    <row r="106724" ht="22.5" customHeight="1"/>
    <row r="106725" ht="22.5" customHeight="1"/>
    <row r="106726" ht="22.5" customHeight="1"/>
    <row r="106727" ht="22.5" customHeight="1"/>
    <row r="106728" ht="22.5" customHeight="1"/>
    <row r="106729" ht="22.5" customHeight="1"/>
    <row r="106730" ht="22.5" customHeight="1"/>
    <row r="106731" ht="22.5" customHeight="1"/>
    <row r="106732" ht="22.5" customHeight="1"/>
    <row r="106733" ht="22.5" customHeight="1"/>
    <row r="106734" ht="22.5" customHeight="1"/>
    <row r="106735" ht="22.5" customHeight="1"/>
    <row r="106736" ht="22.5" customHeight="1"/>
    <row r="106737" ht="22.5" customHeight="1"/>
    <row r="106738" ht="22.5" customHeight="1"/>
    <row r="106739" ht="22.5" customHeight="1"/>
    <row r="106740" ht="22.5" customHeight="1"/>
    <row r="106741" ht="22.5" customHeight="1"/>
    <row r="106742" ht="22.5" customHeight="1"/>
    <row r="106743" ht="22.5" customHeight="1"/>
    <row r="106744" ht="22.5" customHeight="1"/>
    <row r="106745" ht="22.5" customHeight="1"/>
    <row r="106746" ht="22.5" customHeight="1"/>
    <row r="106747" ht="22.5" customHeight="1"/>
    <row r="106748" ht="22.5" customHeight="1"/>
    <row r="106749" ht="22.5" customHeight="1"/>
    <row r="106750" ht="22.5" customHeight="1"/>
    <row r="106751" ht="22.5" customHeight="1"/>
    <row r="106752" ht="22.5" customHeight="1"/>
    <row r="106753" ht="22.5" customHeight="1"/>
    <row r="106754" ht="22.5" customHeight="1"/>
    <row r="106755" ht="22.5" customHeight="1"/>
    <row r="106756" ht="22.5" customHeight="1"/>
    <row r="106757" ht="22.5" customHeight="1"/>
    <row r="106758" ht="22.5" customHeight="1"/>
    <row r="106759" ht="22.5" customHeight="1"/>
    <row r="106760" ht="22.5" customHeight="1"/>
    <row r="106761" ht="22.5" customHeight="1"/>
    <row r="106762" ht="22.5" customHeight="1"/>
    <row r="106763" ht="22.5" customHeight="1"/>
    <row r="106764" ht="22.5" customHeight="1"/>
    <row r="106765" ht="22.5" customHeight="1"/>
    <row r="106766" ht="22.5" customHeight="1"/>
    <row r="106767" ht="22.5" customHeight="1"/>
    <row r="106768" ht="22.5" customHeight="1"/>
    <row r="106769" ht="22.5" customHeight="1"/>
    <row r="106770" ht="22.5" customHeight="1"/>
    <row r="106771" ht="22.5" customHeight="1"/>
    <row r="106772" ht="22.5" customHeight="1"/>
    <row r="106773" ht="22.5" customHeight="1"/>
    <row r="106774" ht="22.5" customHeight="1"/>
    <row r="106775" ht="22.5" customHeight="1"/>
    <row r="106776" ht="22.5" customHeight="1"/>
    <row r="106777" ht="22.5" customHeight="1"/>
    <row r="106778" ht="22.5" customHeight="1"/>
    <row r="106779" ht="22.5" customHeight="1"/>
    <row r="106780" ht="22.5" customHeight="1"/>
    <row r="106781" ht="22.5" customHeight="1"/>
    <row r="106782" ht="22.5" customHeight="1"/>
    <row r="106783" ht="22.5" customHeight="1"/>
    <row r="106784" ht="22.5" customHeight="1"/>
    <row r="106785" ht="22.5" customHeight="1"/>
    <row r="106786" ht="22.5" customHeight="1"/>
    <row r="106787" ht="22.5" customHeight="1"/>
    <row r="106788" ht="22.5" customHeight="1"/>
    <row r="106789" ht="22.5" customHeight="1"/>
    <row r="106790" ht="22.5" customHeight="1"/>
    <row r="106791" ht="22.5" customHeight="1"/>
    <row r="106792" ht="22.5" customHeight="1"/>
    <row r="106793" ht="22.5" customHeight="1"/>
    <row r="106794" ht="22.5" customHeight="1"/>
    <row r="106795" ht="22.5" customHeight="1"/>
    <row r="106796" ht="22.5" customHeight="1"/>
    <row r="106797" ht="22.5" customHeight="1"/>
    <row r="106798" ht="22.5" customHeight="1"/>
    <row r="106799" ht="22.5" customHeight="1"/>
    <row r="106800" ht="22.5" customHeight="1"/>
    <row r="106801" ht="22.5" customHeight="1"/>
    <row r="106802" ht="22.5" customHeight="1"/>
    <row r="106803" ht="22.5" customHeight="1"/>
    <row r="106804" ht="22.5" customHeight="1"/>
    <row r="106805" ht="22.5" customHeight="1"/>
    <row r="106806" ht="22.5" customHeight="1"/>
    <row r="106807" ht="22.5" customHeight="1"/>
    <row r="106808" ht="22.5" customHeight="1"/>
    <row r="106809" ht="22.5" customHeight="1"/>
    <row r="106810" ht="22.5" customHeight="1"/>
    <row r="106811" ht="22.5" customHeight="1"/>
    <row r="106812" ht="22.5" customHeight="1"/>
    <row r="106813" ht="22.5" customHeight="1"/>
    <row r="106814" ht="22.5" customHeight="1"/>
    <row r="106815" ht="22.5" customHeight="1"/>
    <row r="106816" ht="22.5" customHeight="1"/>
    <row r="106817" ht="22.5" customHeight="1"/>
    <row r="106818" ht="22.5" customHeight="1"/>
    <row r="106819" ht="22.5" customHeight="1"/>
    <row r="106820" ht="22.5" customHeight="1"/>
    <row r="106821" ht="22.5" customHeight="1"/>
    <row r="106822" ht="22.5" customHeight="1"/>
    <row r="106823" ht="22.5" customHeight="1"/>
    <row r="106824" ht="22.5" customHeight="1"/>
    <row r="106825" ht="22.5" customHeight="1"/>
    <row r="106826" ht="22.5" customHeight="1"/>
    <row r="106827" ht="22.5" customHeight="1"/>
    <row r="106828" ht="22.5" customHeight="1"/>
    <row r="106829" ht="22.5" customHeight="1"/>
    <row r="106830" ht="22.5" customHeight="1"/>
    <row r="106831" ht="22.5" customHeight="1"/>
    <row r="106832" ht="22.5" customHeight="1"/>
    <row r="106833" ht="22.5" customHeight="1"/>
    <row r="106834" ht="22.5" customHeight="1"/>
    <row r="106835" ht="22.5" customHeight="1"/>
    <row r="106836" ht="22.5" customHeight="1"/>
    <row r="106837" ht="22.5" customHeight="1"/>
    <row r="106838" ht="22.5" customHeight="1"/>
    <row r="106839" ht="22.5" customHeight="1"/>
    <row r="106840" ht="22.5" customHeight="1"/>
    <row r="106841" ht="22.5" customHeight="1"/>
    <row r="106842" ht="22.5" customHeight="1"/>
    <row r="106843" ht="22.5" customHeight="1"/>
    <row r="106844" ht="22.5" customHeight="1"/>
    <row r="106845" ht="22.5" customHeight="1"/>
    <row r="106846" ht="22.5" customHeight="1"/>
    <row r="106847" ht="22.5" customHeight="1"/>
    <row r="106848" ht="22.5" customHeight="1"/>
    <row r="106849" ht="22.5" customHeight="1"/>
    <row r="106850" ht="22.5" customHeight="1"/>
    <row r="106851" ht="22.5" customHeight="1"/>
    <row r="106852" ht="22.5" customHeight="1"/>
    <row r="106853" ht="22.5" customHeight="1"/>
    <row r="106854" ht="22.5" customHeight="1"/>
    <row r="106855" ht="22.5" customHeight="1"/>
    <row r="106856" ht="22.5" customHeight="1"/>
    <row r="106857" ht="22.5" customHeight="1"/>
    <row r="106858" ht="22.5" customHeight="1"/>
    <row r="106859" ht="22.5" customHeight="1"/>
    <row r="106860" ht="22.5" customHeight="1"/>
    <row r="106861" ht="22.5" customHeight="1"/>
    <row r="106862" ht="22.5" customHeight="1"/>
    <row r="106863" ht="22.5" customHeight="1"/>
    <row r="106864" ht="22.5" customHeight="1"/>
    <row r="106865" ht="22.5" customHeight="1"/>
    <row r="106866" ht="22.5" customHeight="1"/>
    <row r="106867" ht="22.5" customHeight="1"/>
    <row r="106868" ht="22.5" customHeight="1"/>
    <row r="106869" ht="22.5" customHeight="1"/>
    <row r="106870" ht="22.5" customHeight="1"/>
    <row r="106871" ht="22.5" customHeight="1"/>
    <row r="106872" ht="22.5" customHeight="1"/>
    <row r="106873" ht="22.5" customHeight="1"/>
    <row r="106874" ht="22.5" customHeight="1"/>
    <row r="106875" ht="22.5" customHeight="1"/>
    <row r="106876" ht="22.5" customHeight="1"/>
    <row r="106877" ht="22.5" customHeight="1"/>
    <row r="106878" ht="22.5" customHeight="1"/>
    <row r="106879" ht="22.5" customHeight="1"/>
    <row r="106880" ht="22.5" customHeight="1"/>
    <row r="106881" ht="22.5" customHeight="1"/>
    <row r="106882" ht="22.5" customHeight="1"/>
    <row r="106883" ht="22.5" customHeight="1"/>
    <row r="106884" ht="22.5" customHeight="1"/>
    <row r="106885" ht="22.5" customHeight="1"/>
    <row r="106886" ht="22.5" customHeight="1"/>
    <row r="106887" ht="22.5" customHeight="1"/>
    <row r="106888" ht="22.5" customHeight="1"/>
    <row r="106889" ht="22.5" customHeight="1"/>
    <row r="106890" ht="22.5" customHeight="1"/>
    <row r="106891" ht="22.5" customHeight="1"/>
    <row r="106892" ht="22.5" customHeight="1"/>
    <row r="106893" ht="22.5" customHeight="1"/>
    <row r="106894" ht="22.5" customHeight="1"/>
    <row r="106895" ht="22.5" customHeight="1"/>
    <row r="106896" ht="22.5" customHeight="1"/>
    <row r="106897" ht="22.5" customHeight="1"/>
    <row r="106898" ht="22.5" customHeight="1"/>
    <row r="106899" ht="22.5" customHeight="1"/>
    <row r="106900" ht="22.5" customHeight="1"/>
    <row r="106901" ht="22.5" customHeight="1"/>
    <row r="106902" ht="22.5" customHeight="1"/>
    <row r="106903" ht="22.5" customHeight="1"/>
    <row r="106904" ht="22.5" customHeight="1"/>
    <row r="106905" ht="22.5" customHeight="1"/>
    <row r="106906" ht="22.5" customHeight="1"/>
    <row r="106907" ht="22.5" customHeight="1"/>
    <row r="106908" ht="22.5" customHeight="1"/>
    <row r="106909" ht="22.5" customHeight="1"/>
    <row r="106910" ht="22.5" customHeight="1"/>
    <row r="106911" ht="22.5" customHeight="1"/>
    <row r="106912" ht="22.5" customHeight="1"/>
    <row r="106913" ht="22.5" customHeight="1"/>
    <row r="106914" ht="22.5" customHeight="1"/>
    <row r="106915" ht="22.5" customHeight="1"/>
    <row r="106916" ht="22.5" customHeight="1"/>
    <row r="106917" ht="22.5" customHeight="1"/>
    <row r="106918" ht="22.5" customHeight="1"/>
    <row r="106919" ht="22.5" customHeight="1"/>
    <row r="106920" ht="22.5" customHeight="1"/>
    <row r="106921" ht="22.5" customHeight="1"/>
    <row r="106922" ht="22.5" customHeight="1"/>
    <row r="106923" ht="22.5" customHeight="1"/>
    <row r="106924" ht="22.5" customHeight="1"/>
    <row r="106925" ht="22.5" customHeight="1"/>
    <row r="106926" ht="22.5" customHeight="1"/>
    <row r="106927" ht="22.5" customHeight="1"/>
    <row r="106928" ht="22.5" customHeight="1"/>
    <row r="106929" ht="22.5" customHeight="1"/>
    <row r="106930" ht="22.5" customHeight="1"/>
    <row r="106931" ht="22.5" customHeight="1"/>
    <row r="106932" ht="22.5" customHeight="1"/>
    <row r="106933" ht="22.5" customHeight="1"/>
    <row r="106934" ht="22.5" customHeight="1"/>
    <row r="106935" ht="22.5" customHeight="1"/>
    <row r="106936" ht="22.5" customHeight="1"/>
    <row r="106937" ht="22.5" customHeight="1"/>
    <row r="106938" ht="22.5" customHeight="1"/>
    <row r="106939" ht="22.5" customHeight="1"/>
    <row r="106940" ht="22.5" customHeight="1"/>
    <row r="106941" ht="22.5" customHeight="1"/>
    <row r="106942" ht="22.5" customHeight="1"/>
    <row r="106943" ht="22.5" customHeight="1"/>
    <row r="106944" ht="22.5" customHeight="1"/>
    <row r="106945" ht="22.5" customHeight="1"/>
    <row r="106946" ht="22.5" customHeight="1"/>
    <row r="106947" ht="22.5" customHeight="1"/>
    <row r="106948" ht="22.5" customHeight="1"/>
    <row r="106949" ht="22.5" customHeight="1"/>
    <row r="106950" ht="22.5" customHeight="1"/>
    <row r="106951" ht="22.5" customHeight="1"/>
    <row r="106952" ht="22.5" customHeight="1"/>
    <row r="106953" ht="22.5" customHeight="1"/>
    <row r="106954" ht="22.5" customHeight="1"/>
    <row r="106955" ht="22.5" customHeight="1"/>
    <row r="106956" ht="22.5" customHeight="1"/>
    <row r="106957" ht="22.5" customHeight="1"/>
    <row r="106958" ht="22.5" customHeight="1"/>
    <row r="106959" ht="22.5" customHeight="1"/>
    <row r="106960" ht="22.5" customHeight="1"/>
    <row r="106961" ht="22.5" customHeight="1"/>
    <row r="106962" ht="22.5" customHeight="1"/>
    <row r="106963" ht="22.5" customHeight="1"/>
    <row r="106964" ht="22.5" customHeight="1"/>
    <row r="106965" ht="22.5" customHeight="1"/>
    <row r="106966" ht="22.5" customHeight="1"/>
    <row r="106967" ht="22.5" customHeight="1"/>
    <row r="106968" ht="22.5" customHeight="1"/>
    <row r="106969" ht="22.5" customHeight="1"/>
    <row r="106970" ht="22.5" customHeight="1"/>
    <row r="106971" ht="22.5" customHeight="1"/>
    <row r="106972" ht="22.5" customHeight="1"/>
    <row r="106973" ht="22.5" customHeight="1"/>
    <row r="106974" ht="22.5" customHeight="1"/>
    <row r="106975" ht="22.5" customHeight="1"/>
    <row r="106976" ht="22.5" customHeight="1"/>
    <row r="106977" ht="22.5" customHeight="1"/>
    <row r="106978" ht="22.5" customHeight="1"/>
    <row r="106979" ht="22.5" customHeight="1"/>
    <row r="106980" ht="22.5" customHeight="1"/>
    <row r="106981" ht="22.5" customHeight="1"/>
    <row r="106982" ht="22.5" customHeight="1"/>
    <row r="106983" ht="22.5" customHeight="1"/>
    <row r="106984" ht="22.5" customHeight="1"/>
    <row r="106985" ht="22.5" customHeight="1"/>
    <row r="106986" ht="22.5" customHeight="1"/>
    <row r="106987" ht="22.5" customHeight="1"/>
    <row r="106988" ht="22.5" customHeight="1"/>
    <row r="106989" ht="22.5" customHeight="1"/>
    <row r="106990" ht="22.5" customHeight="1"/>
    <row r="106991" ht="22.5" customHeight="1"/>
    <row r="106992" ht="22.5" customHeight="1"/>
    <row r="106993" ht="22.5" customHeight="1"/>
    <row r="106994" ht="22.5" customHeight="1"/>
    <row r="106995" ht="22.5" customHeight="1"/>
    <row r="106996" ht="22.5" customHeight="1"/>
    <row r="106997" ht="22.5" customHeight="1"/>
    <row r="106998" ht="22.5" customHeight="1"/>
    <row r="106999" ht="22.5" customHeight="1"/>
    <row r="107000" ht="22.5" customHeight="1"/>
    <row r="107001" ht="22.5" customHeight="1"/>
    <row r="107002" ht="22.5" customHeight="1"/>
    <row r="107003" ht="22.5" customHeight="1"/>
    <row r="107004" ht="22.5" customHeight="1"/>
    <row r="107005" ht="22.5" customHeight="1"/>
    <row r="107006" ht="22.5" customHeight="1"/>
    <row r="107007" ht="22.5" customHeight="1"/>
    <row r="107008" ht="22.5" customHeight="1"/>
    <row r="107009" ht="22.5" customHeight="1"/>
    <row r="107010" ht="22.5" customHeight="1"/>
    <row r="107011" ht="22.5" customHeight="1"/>
    <row r="107012" ht="22.5" customHeight="1"/>
    <row r="107013" ht="22.5" customHeight="1"/>
    <row r="107014" ht="22.5" customHeight="1"/>
    <row r="107015" ht="22.5" customHeight="1"/>
    <row r="107016" ht="22.5" customHeight="1"/>
    <row r="107017" ht="22.5" customHeight="1"/>
    <row r="107018" ht="22.5" customHeight="1"/>
    <row r="107019" ht="22.5" customHeight="1"/>
    <row r="107020" ht="22.5" customHeight="1"/>
    <row r="107021" ht="22.5" customHeight="1"/>
    <row r="107022" ht="22.5" customHeight="1"/>
    <row r="107023" ht="22.5" customHeight="1"/>
    <row r="107024" ht="22.5" customHeight="1"/>
    <row r="107025" ht="22.5" customHeight="1"/>
    <row r="107026" ht="22.5" customHeight="1"/>
    <row r="107027" ht="22.5" customHeight="1"/>
    <row r="107028" ht="22.5" customHeight="1"/>
    <row r="107029" ht="22.5" customHeight="1"/>
    <row r="107030" ht="22.5" customHeight="1"/>
    <row r="107031" ht="22.5" customHeight="1"/>
    <row r="107032" ht="22.5" customHeight="1"/>
    <row r="107033" ht="22.5" customHeight="1"/>
    <row r="107034" ht="22.5" customHeight="1"/>
    <row r="107035" ht="22.5" customHeight="1"/>
    <row r="107036" ht="22.5" customHeight="1"/>
    <row r="107037" ht="22.5" customHeight="1"/>
    <row r="107038" ht="22.5" customHeight="1"/>
    <row r="107039" ht="22.5" customHeight="1"/>
    <row r="107040" ht="22.5" customHeight="1"/>
    <row r="107041" ht="22.5" customHeight="1"/>
    <row r="107042" ht="22.5" customHeight="1"/>
    <row r="107043" ht="22.5" customHeight="1"/>
    <row r="107044" ht="22.5" customHeight="1"/>
    <row r="107045" ht="22.5" customHeight="1"/>
    <row r="107046" ht="22.5" customHeight="1"/>
    <row r="107047" ht="22.5" customHeight="1"/>
    <row r="107048" ht="22.5" customHeight="1"/>
    <row r="107049" ht="22.5" customHeight="1"/>
    <row r="107050" ht="22.5" customHeight="1"/>
    <row r="107051" ht="22.5" customHeight="1"/>
    <row r="107052" ht="22.5" customHeight="1"/>
    <row r="107053" ht="22.5" customHeight="1"/>
    <row r="107054" ht="22.5" customHeight="1"/>
    <row r="107055" ht="22.5" customHeight="1"/>
    <row r="107056" ht="22.5" customHeight="1"/>
    <row r="107057" ht="22.5" customHeight="1"/>
    <row r="107058" ht="22.5" customHeight="1"/>
    <row r="107059" ht="22.5" customHeight="1"/>
    <row r="107060" ht="22.5" customHeight="1"/>
    <row r="107061" ht="22.5" customHeight="1"/>
    <row r="107062" ht="22.5" customHeight="1"/>
    <row r="107063" ht="22.5" customHeight="1"/>
    <row r="107064" ht="22.5" customHeight="1"/>
    <row r="107065" ht="22.5" customHeight="1"/>
    <row r="107066" ht="22.5" customHeight="1"/>
    <row r="107067" ht="22.5" customHeight="1"/>
    <row r="107068" ht="22.5" customHeight="1"/>
    <row r="107069" ht="22.5" customHeight="1"/>
    <row r="107070" ht="22.5" customHeight="1"/>
    <row r="107071" ht="22.5" customHeight="1"/>
    <row r="107072" ht="22.5" customHeight="1"/>
    <row r="107073" ht="22.5" customHeight="1"/>
    <row r="107074" ht="22.5" customHeight="1"/>
    <row r="107075" ht="22.5" customHeight="1"/>
    <row r="107076" ht="22.5" customHeight="1"/>
    <row r="107077" ht="22.5" customHeight="1"/>
    <row r="107078" ht="22.5" customHeight="1"/>
    <row r="107079" ht="22.5" customHeight="1"/>
    <row r="107080" ht="22.5" customHeight="1"/>
    <row r="107081" ht="22.5" customHeight="1"/>
    <row r="107082" ht="22.5" customHeight="1"/>
    <row r="107083" ht="22.5" customHeight="1"/>
    <row r="107084" ht="22.5" customHeight="1"/>
    <row r="107085" ht="22.5" customHeight="1"/>
    <row r="107086" ht="22.5" customHeight="1"/>
    <row r="107087" ht="22.5" customHeight="1"/>
    <row r="107088" ht="22.5" customHeight="1"/>
    <row r="107089" ht="22.5" customHeight="1"/>
    <row r="107090" ht="22.5" customHeight="1"/>
    <row r="107091" ht="22.5" customHeight="1"/>
    <row r="107092" ht="22.5" customHeight="1"/>
    <row r="107093" ht="22.5" customHeight="1"/>
    <row r="107094" ht="22.5" customHeight="1"/>
    <row r="107095" ht="22.5" customHeight="1"/>
    <row r="107096" ht="22.5" customHeight="1"/>
    <row r="107097" ht="22.5" customHeight="1"/>
    <row r="107098" ht="22.5" customHeight="1"/>
    <row r="107099" ht="22.5" customHeight="1"/>
    <row r="107100" ht="22.5" customHeight="1"/>
    <row r="107101" ht="22.5" customHeight="1"/>
    <row r="107102" ht="22.5" customHeight="1"/>
    <row r="107103" ht="22.5" customHeight="1"/>
    <row r="107104" ht="22.5" customHeight="1"/>
    <row r="107105" ht="22.5" customHeight="1"/>
    <row r="107106" ht="22.5" customHeight="1"/>
    <row r="107107" ht="22.5" customHeight="1"/>
    <row r="107108" ht="22.5" customHeight="1"/>
    <row r="107109" ht="22.5" customHeight="1"/>
    <row r="107110" ht="22.5" customHeight="1"/>
    <row r="107111" ht="22.5" customHeight="1"/>
    <row r="107112" ht="22.5" customHeight="1"/>
    <row r="107113" ht="22.5" customHeight="1"/>
    <row r="107114" ht="22.5" customHeight="1"/>
    <row r="107115" ht="22.5" customHeight="1"/>
    <row r="107116" ht="22.5" customHeight="1"/>
    <row r="107117" ht="22.5" customHeight="1"/>
    <row r="107118" ht="22.5" customHeight="1"/>
    <row r="107119" ht="22.5" customHeight="1"/>
    <row r="107120" ht="22.5" customHeight="1"/>
    <row r="107121" ht="22.5" customHeight="1"/>
    <row r="107122" ht="22.5" customHeight="1"/>
    <row r="107123" ht="22.5" customHeight="1"/>
    <row r="107124" ht="22.5" customHeight="1"/>
    <row r="107125" ht="22.5" customHeight="1"/>
    <row r="107126" ht="22.5" customHeight="1"/>
    <row r="107127" ht="22.5" customHeight="1"/>
    <row r="107128" ht="22.5" customHeight="1"/>
    <row r="107129" ht="22.5" customHeight="1"/>
    <row r="107130" ht="22.5" customHeight="1"/>
    <row r="107131" ht="22.5" customHeight="1"/>
    <row r="107132" ht="22.5" customHeight="1"/>
    <row r="107133" ht="22.5" customHeight="1"/>
    <row r="107134" ht="22.5" customHeight="1"/>
    <row r="107135" ht="22.5" customHeight="1"/>
    <row r="107136" ht="22.5" customHeight="1"/>
    <row r="107137" ht="22.5" customHeight="1"/>
    <row r="107138" ht="22.5" customHeight="1"/>
    <row r="107139" ht="22.5" customHeight="1"/>
    <row r="107140" ht="22.5" customHeight="1"/>
    <row r="107141" ht="22.5" customHeight="1"/>
    <row r="107142" ht="22.5" customHeight="1"/>
    <row r="107143" ht="22.5" customHeight="1"/>
    <row r="107144" ht="22.5" customHeight="1"/>
    <row r="107145" ht="22.5" customHeight="1"/>
    <row r="107146" ht="22.5" customHeight="1"/>
    <row r="107147" ht="22.5" customHeight="1"/>
    <row r="107148" ht="22.5" customHeight="1"/>
    <row r="107149" ht="22.5" customHeight="1"/>
    <row r="107150" ht="22.5" customHeight="1"/>
    <row r="107151" ht="22.5" customHeight="1"/>
    <row r="107152" ht="22.5" customHeight="1"/>
    <row r="107153" ht="22.5" customHeight="1"/>
    <row r="107154" ht="22.5" customHeight="1"/>
    <row r="107155" ht="22.5" customHeight="1"/>
    <row r="107156" ht="22.5" customHeight="1"/>
    <row r="107157" ht="22.5" customHeight="1"/>
    <row r="107158" ht="22.5" customHeight="1"/>
    <row r="107159" ht="22.5" customHeight="1"/>
    <row r="107160" ht="22.5" customHeight="1"/>
    <row r="107161" ht="22.5" customHeight="1"/>
    <row r="107162" ht="22.5" customHeight="1"/>
    <row r="107163" ht="22.5" customHeight="1"/>
    <row r="107164" ht="22.5" customHeight="1"/>
    <row r="107165" ht="22.5" customHeight="1"/>
    <row r="107166" ht="22.5" customHeight="1"/>
    <row r="107167" ht="22.5" customHeight="1"/>
    <row r="107168" ht="22.5" customHeight="1"/>
    <row r="107169" ht="22.5" customHeight="1"/>
    <row r="107170" ht="22.5" customHeight="1"/>
    <row r="107171" ht="22.5" customHeight="1"/>
    <row r="107172" ht="22.5" customHeight="1"/>
    <row r="107173" ht="22.5" customHeight="1"/>
    <row r="107174" ht="22.5" customHeight="1"/>
    <row r="107175" ht="22.5" customHeight="1"/>
    <row r="107176" ht="22.5" customHeight="1"/>
    <row r="107177" ht="22.5" customHeight="1"/>
    <row r="107178" ht="22.5" customHeight="1"/>
    <row r="107179" ht="22.5" customHeight="1"/>
    <row r="107180" ht="22.5" customHeight="1"/>
    <row r="107181" ht="22.5" customHeight="1"/>
    <row r="107182" ht="22.5" customHeight="1"/>
    <row r="107183" ht="22.5" customHeight="1"/>
    <row r="107184" ht="22.5" customHeight="1"/>
    <row r="107185" ht="22.5" customHeight="1"/>
    <row r="107186" ht="22.5" customHeight="1"/>
    <row r="107187" ht="22.5" customHeight="1"/>
    <row r="107188" ht="22.5" customHeight="1"/>
    <row r="107189" ht="22.5" customHeight="1"/>
    <row r="107190" ht="22.5" customHeight="1"/>
    <row r="107191" ht="22.5" customHeight="1"/>
    <row r="107192" ht="22.5" customHeight="1"/>
    <row r="107193" ht="22.5" customHeight="1"/>
    <row r="107194" ht="22.5" customHeight="1"/>
    <row r="107195" ht="22.5" customHeight="1"/>
    <row r="107196" ht="22.5" customHeight="1"/>
    <row r="107197" ht="22.5" customHeight="1"/>
    <row r="107198" ht="22.5" customHeight="1"/>
    <row r="107199" ht="22.5" customHeight="1"/>
    <row r="107200" ht="22.5" customHeight="1"/>
    <row r="107201" ht="22.5" customHeight="1"/>
    <row r="107202" ht="22.5" customHeight="1"/>
    <row r="107203" ht="22.5" customHeight="1"/>
    <row r="107204" ht="22.5" customHeight="1"/>
    <row r="107205" ht="22.5" customHeight="1"/>
    <row r="107206" ht="22.5" customHeight="1"/>
    <row r="107207" ht="22.5" customHeight="1"/>
    <row r="107208" ht="22.5" customHeight="1"/>
    <row r="107209" ht="22.5" customHeight="1"/>
    <row r="107210" ht="22.5" customHeight="1"/>
    <row r="107211" ht="22.5" customHeight="1"/>
    <row r="107212" ht="22.5" customHeight="1"/>
    <row r="107213" ht="22.5" customHeight="1"/>
    <row r="107214" ht="22.5" customHeight="1"/>
    <row r="107215" ht="22.5" customHeight="1"/>
    <row r="107216" ht="22.5" customHeight="1"/>
    <row r="107217" ht="22.5" customHeight="1"/>
    <row r="107218" ht="22.5" customHeight="1"/>
    <row r="107219" ht="22.5" customHeight="1"/>
    <row r="107220" ht="22.5" customHeight="1"/>
    <row r="107221" ht="22.5" customHeight="1"/>
    <row r="107222" ht="22.5" customHeight="1"/>
    <row r="107223" ht="22.5" customHeight="1"/>
    <row r="107224" ht="22.5" customHeight="1"/>
    <row r="107225" ht="22.5" customHeight="1"/>
    <row r="107226" ht="22.5" customHeight="1"/>
    <row r="107227" ht="22.5" customHeight="1"/>
    <row r="107228" ht="22.5" customHeight="1"/>
    <row r="107229" ht="22.5" customHeight="1"/>
    <row r="107230" ht="22.5" customHeight="1"/>
    <row r="107231" ht="22.5" customHeight="1"/>
    <row r="107232" ht="22.5" customHeight="1"/>
    <row r="107233" ht="22.5" customHeight="1"/>
    <row r="107234" ht="22.5" customHeight="1"/>
    <row r="107235" ht="22.5" customHeight="1"/>
    <row r="107236" ht="22.5" customHeight="1"/>
    <row r="107237" ht="22.5" customHeight="1"/>
    <row r="107238" ht="22.5" customHeight="1"/>
    <row r="107239" ht="22.5" customHeight="1"/>
    <row r="107240" ht="22.5" customHeight="1"/>
    <row r="107241" ht="22.5" customHeight="1"/>
    <row r="107242" ht="22.5" customHeight="1"/>
    <row r="107243" ht="22.5" customHeight="1"/>
    <row r="107244" ht="22.5" customHeight="1"/>
    <row r="107245" ht="22.5" customHeight="1"/>
    <row r="107246" ht="22.5" customHeight="1"/>
    <row r="107247" ht="22.5" customHeight="1"/>
    <row r="107248" ht="22.5" customHeight="1"/>
    <row r="107249" ht="22.5" customHeight="1"/>
    <row r="107250" ht="22.5" customHeight="1"/>
    <row r="107251" ht="22.5" customHeight="1"/>
    <row r="107252" ht="22.5" customHeight="1"/>
    <row r="107253" ht="22.5" customHeight="1"/>
    <row r="107254" ht="22.5" customHeight="1"/>
    <row r="107255" ht="22.5" customHeight="1"/>
    <row r="107256" ht="22.5" customHeight="1"/>
    <row r="107257" ht="22.5" customHeight="1"/>
    <row r="107258" ht="22.5" customHeight="1"/>
    <row r="107259" ht="22.5" customHeight="1"/>
    <row r="107260" ht="22.5" customHeight="1"/>
    <row r="107261" ht="22.5" customHeight="1"/>
    <row r="107262" ht="22.5" customHeight="1"/>
    <row r="107263" ht="22.5" customHeight="1"/>
    <row r="107264" ht="22.5" customHeight="1"/>
    <row r="107265" ht="22.5" customHeight="1"/>
    <row r="107266" ht="22.5" customHeight="1"/>
    <row r="107267" ht="22.5" customHeight="1"/>
    <row r="107268" ht="22.5" customHeight="1"/>
    <row r="107269" ht="22.5" customHeight="1"/>
    <row r="107270" ht="22.5" customHeight="1"/>
    <row r="107271" ht="22.5" customHeight="1"/>
    <row r="107272" ht="22.5" customHeight="1"/>
    <row r="107273" ht="22.5" customHeight="1"/>
    <row r="107274" ht="22.5" customHeight="1"/>
    <row r="107275" ht="22.5" customHeight="1"/>
    <row r="107276" ht="22.5" customHeight="1"/>
    <row r="107277" ht="22.5" customHeight="1"/>
    <row r="107278" ht="22.5" customHeight="1"/>
    <row r="107279" ht="22.5" customHeight="1"/>
    <row r="107280" ht="22.5" customHeight="1"/>
    <row r="107281" ht="22.5" customHeight="1"/>
    <row r="107282" ht="22.5" customHeight="1"/>
    <row r="107283" ht="22.5" customHeight="1"/>
    <row r="107284" ht="22.5" customHeight="1"/>
    <row r="107285" ht="22.5" customHeight="1"/>
    <row r="107286" ht="22.5" customHeight="1"/>
    <row r="107287" ht="22.5" customHeight="1"/>
    <row r="107288" ht="22.5" customHeight="1"/>
    <row r="107289" ht="22.5" customHeight="1"/>
    <row r="107290" ht="22.5" customHeight="1"/>
    <row r="107291" ht="22.5" customHeight="1"/>
    <row r="107292" ht="22.5" customHeight="1"/>
    <row r="107293" ht="22.5" customHeight="1"/>
    <row r="107294" ht="22.5" customHeight="1"/>
    <row r="107295" ht="22.5" customHeight="1"/>
    <row r="107296" ht="22.5" customHeight="1"/>
    <row r="107297" ht="22.5" customHeight="1"/>
    <row r="107298" ht="22.5" customHeight="1"/>
    <row r="107299" ht="22.5" customHeight="1"/>
    <row r="107300" ht="22.5" customHeight="1"/>
    <row r="107301" ht="22.5" customHeight="1"/>
    <row r="107302" ht="22.5" customHeight="1"/>
    <row r="107303" ht="22.5" customHeight="1"/>
    <row r="107304" ht="22.5" customHeight="1"/>
    <row r="107305" ht="22.5" customHeight="1"/>
    <row r="107306" ht="22.5" customHeight="1"/>
    <row r="107307" ht="22.5" customHeight="1"/>
    <row r="107308" ht="22.5" customHeight="1"/>
    <row r="107309" ht="22.5" customHeight="1"/>
    <row r="107310" ht="22.5" customHeight="1"/>
    <row r="107311" ht="22.5" customHeight="1"/>
    <row r="107312" ht="22.5" customHeight="1"/>
    <row r="107313" ht="22.5" customHeight="1"/>
    <row r="107314" ht="22.5" customHeight="1"/>
    <row r="107315" ht="22.5" customHeight="1"/>
    <row r="107316" ht="22.5" customHeight="1"/>
    <row r="107317" ht="22.5" customHeight="1"/>
    <row r="107318" ht="22.5" customHeight="1"/>
    <row r="107319" ht="22.5" customHeight="1"/>
    <row r="107320" ht="22.5" customHeight="1"/>
    <row r="107321" ht="22.5" customHeight="1"/>
    <row r="107322" ht="22.5" customHeight="1"/>
    <row r="107323" ht="22.5" customHeight="1"/>
    <row r="107324" ht="22.5" customHeight="1"/>
    <row r="107325" ht="22.5" customHeight="1"/>
    <row r="107326" ht="22.5" customHeight="1"/>
    <row r="107327" ht="22.5" customHeight="1"/>
    <row r="107328" ht="22.5" customHeight="1"/>
    <row r="107329" ht="22.5" customHeight="1"/>
    <row r="107330" ht="22.5" customHeight="1"/>
    <row r="107331" ht="22.5" customHeight="1"/>
    <row r="107332" ht="22.5" customHeight="1"/>
    <row r="107333" ht="22.5" customHeight="1"/>
    <row r="107334" ht="22.5" customHeight="1"/>
    <row r="107335" ht="22.5" customHeight="1"/>
    <row r="107336" ht="22.5" customHeight="1"/>
    <row r="107337" ht="22.5" customHeight="1"/>
    <row r="107338" ht="22.5" customHeight="1"/>
    <row r="107339" ht="22.5" customHeight="1"/>
    <row r="107340" ht="22.5" customHeight="1"/>
    <row r="107341" ht="22.5" customHeight="1"/>
    <row r="107342" ht="22.5" customHeight="1"/>
    <row r="107343" ht="22.5" customHeight="1"/>
    <row r="107344" ht="22.5" customHeight="1"/>
    <row r="107345" ht="22.5" customHeight="1"/>
    <row r="107346" ht="22.5" customHeight="1"/>
    <row r="107347" ht="22.5" customHeight="1"/>
    <row r="107348" ht="22.5" customHeight="1"/>
    <row r="107349" ht="22.5" customHeight="1"/>
    <row r="107350" ht="22.5" customHeight="1"/>
    <row r="107351" ht="22.5" customHeight="1"/>
    <row r="107352" ht="22.5" customHeight="1"/>
    <row r="107353" ht="22.5" customHeight="1"/>
    <row r="107354" ht="22.5" customHeight="1"/>
    <row r="107355" ht="22.5" customHeight="1"/>
    <row r="107356" ht="22.5" customHeight="1"/>
    <row r="107357" ht="22.5" customHeight="1"/>
    <row r="107358" ht="22.5" customHeight="1"/>
    <row r="107359" ht="22.5" customHeight="1"/>
    <row r="107360" ht="22.5" customHeight="1"/>
    <row r="107361" ht="22.5" customHeight="1"/>
    <row r="107362" ht="22.5" customHeight="1"/>
    <row r="107363" ht="22.5" customHeight="1"/>
    <row r="107364" ht="22.5" customHeight="1"/>
    <row r="107365" ht="22.5" customHeight="1"/>
    <row r="107366" ht="22.5" customHeight="1"/>
    <row r="107367" ht="22.5" customHeight="1"/>
    <row r="107368" ht="22.5" customHeight="1"/>
    <row r="107369" ht="22.5" customHeight="1"/>
    <row r="107370" ht="22.5" customHeight="1"/>
    <row r="107371" ht="22.5" customHeight="1"/>
    <row r="107372" ht="22.5" customHeight="1"/>
    <row r="107373" ht="22.5" customHeight="1"/>
    <row r="107374" ht="22.5" customHeight="1"/>
    <row r="107375" ht="22.5" customHeight="1"/>
    <row r="107376" ht="22.5" customHeight="1"/>
    <row r="107377" ht="22.5" customHeight="1"/>
    <row r="107378" ht="22.5" customHeight="1"/>
    <row r="107379" ht="22.5" customHeight="1"/>
    <row r="107380" ht="22.5" customHeight="1"/>
    <row r="107381" ht="22.5" customHeight="1"/>
    <row r="107382" ht="22.5" customHeight="1"/>
    <row r="107383" ht="22.5" customHeight="1"/>
    <row r="107384" ht="22.5" customHeight="1"/>
    <row r="107385" ht="22.5" customHeight="1"/>
    <row r="107386" ht="22.5" customHeight="1"/>
    <row r="107387" ht="22.5" customHeight="1"/>
    <row r="107388" ht="22.5" customHeight="1"/>
    <row r="107389" ht="22.5" customHeight="1"/>
    <row r="107390" ht="22.5" customHeight="1"/>
    <row r="107391" ht="22.5" customHeight="1"/>
    <row r="107392" ht="22.5" customHeight="1"/>
    <row r="107393" ht="22.5" customHeight="1"/>
    <row r="107394" ht="22.5" customHeight="1"/>
    <row r="107395" ht="22.5" customHeight="1"/>
    <row r="107396" ht="22.5" customHeight="1"/>
    <row r="107397" ht="22.5" customHeight="1"/>
    <row r="107398" ht="22.5" customHeight="1"/>
    <row r="107399" ht="22.5" customHeight="1"/>
    <row r="107400" ht="22.5" customHeight="1"/>
    <row r="107401" ht="22.5" customHeight="1"/>
    <row r="107402" ht="22.5" customHeight="1"/>
    <row r="107403" ht="22.5" customHeight="1"/>
    <row r="107404" ht="22.5" customHeight="1"/>
    <row r="107405" ht="22.5" customHeight="1"/>
    <row r="107406" ht="22.5" customHeight="1"/>
    <row r="107407" ht="22.5" customHeight="1"/>
    <row r="107408" ht="22.5" customHeight="1"/>
    <row r="107409" ht="22.5" customHeight="1"/>
    <row r="107410" ht="22.5" customHeight="1"/>
    <row r="107411" ht="22.5" customHeight="1"/>
    <row r="107412" ht="22.5" customHeight="1"/>
    <row r="107413" ht="22.5" customHeight="1"/>
    <row r="107414" ht="22.5" customHeight="1"/>
    <row r="107415" ht="22.5" customHeight="1"/>
    <row r="107416" ht="22.5" customHeight="1"/>
    <row r="107417" ht="22.5" customHeight="1"/>
    <row r="107418" ht="22.5" customHeight="1"/>
    <row r="107419" ht="22.5" customHeight="1"/>
    <row r="107420" ht="22.5" customHeight="1"/>
    <row r="107421" ht="22.5" customHeight="1"/>
    <row r="107422" ht="22.5" customHeight="1"/>
    <row r="107423" ht="22.5" customHeight="1"/>
    <row r="107424" ht="22.5" customHeight="1"/>
    <row r="107425" ht="22.5" customHeight="1"/>
    <row r="107426" ht="22.5" customHeight="1"/>
    <row r="107427" ht="22.5" customHeight="1"/>
    <row r="107428" ht="22.5" customHeight="1"/>
    <row r="107429" ht="22.5" customHeight="1"/>
    <row r="107430" ht="22.5" customHeight="1"/>
    <row r="107431" ht="22.5" customHeight="1"/>
    <row r="107432" ht="22.5" customHeight="1"/>
    <row r="107433" ht="22.5" customHeight="1"/>
    <row r="107434" ht="22.5" customHeight="1"/>
    <row r="107435" ht="22.5" customHeight="1"/>
    <row r="107436" ht="22.5" customHeight="1"/>
    <row r="107437" ht="22.5" customHeight="1"/>
    <row r="107438" ht="22.5" customHeight="1"/>
    <row r="107439" ht="22.5" customHeight="1"/>
    <row r="107440" ht="22.5" customHeight="1"/>
    <row r="107441" ht="22.5" customHeight="1"/>
    <row r="107442" ht="22.5" customHeight="1"/>
    <row r="107443" ht="22.5" customHeight="1"/>
    <row r="107444" ht="22.5" customHeight="1"/>
    <row r="107445" ht="22.5" customHeight="1"/>
    <row r="107446" ht="22.5" customHeight="1"/>
    <row r="107447" ht="22.5" customHeight="1"/>
    <row r="107448" ht="22.5" customHeight="1"/>
    <row r="107449" ht="22.5" customHeight="1"/>
    <row r="107450" ht="22.5" customHeight="1"/>
    <row r="107451" ht="22.5" customHeight="1"/>
    <row r="107452" ht="22.5" customHeight="1"/>
    <row r="107453" ht="22.5" customHeight="1"/>
    <row r="107454" ht="22.5" customHeight="1"/>
    <row r="107455" ht="22.5" customHeight="1"/>
    <row r="107456" ht="22.5" customHeight="1"/>
    <row r="107457" ht="22.5" customHeight="1"/>
    <row r="107458" ht="22.5" customHeight="1"/>
    <row r="107459" ht="22.5" customHeight="1"/>
    <row r="107460" ht="22.5" customHeight="1"/>
    <row r="107461" ht="22.5" customHeight="1"/>
    <row r="107462" ht="22.5" customHeight="1"/>
    <row r="107463" ht="22.5" customHeight="1"/>
    <row r="107464" ht="22.5" customHeight="1"/>
    <row r="107465" ht="22.5" customHeight="1"/>
    <row r="107466" ht="22.5" customHeight="1"/>
    <row r="107467" ht="22.5" customHeight="1"/>
    <row r="107468" ht="22.5" customHeight="1"/>
    <row r="107469" ht="22.5" customHeight="1"/>
    <row r="107470" ht="22.5" customHeight="1"/>
    <row r="107471" ht="22.5" customHeight="1"/>
    <row r="107472" ht="22.5" customHeight="1"/>
    <row r="107473" ht="22.5" customHeight="1"/>
    <row r="107474" ht="22.5" customHeight="1"/>
    <row r="107475" ht="22.5" customHeight="1"/>
    <row r="107476" ht="22.5" customHeight="1"/>
    <row r="107477" ht="22.5" customHeight="1"/>
    <row r="107478" ht="22.5" customHeight="1"/>
    <row r="107479" ht="22.5" customHeight="1"/>
    <row r="107480" ht="22.5" customHeight="1"/>
    <row r="107481" ht="22.5" customHeight="1"/>
    <row r="107482" ht="22.5" customHeight="1"/>
    <row r="107483" ht="22.5" customHeight="1"/>
    <row r="107484" ht="22.5" customHeight="1"/>
    <row r="107485" ht="22.5" customHeight="1"/>
    <row r="107486" ht="22.5" customHeight="1"/>
    <row r="107487" ht="22.5" customHeight="1"/>
    <row r="107488" ht="22.5" customHeight="1"/>
    <row r="107489" ht="22.5" customHeight="1"/>
    <row r="107490" ht="22.5" customHeight="1"/>
    <row r="107491" ht="22.5" customHeight="1"/>
    <row r="107492" ht="22.5" customHeight="1"/>
    <row r="107493" ht="22.5" customHeight="1"/>
    <row r="107494" ht="22.5" customHeight="1"/>
    <row r="107495" ht="22.5" customHeight="1"/>
    <row r="107496" ht="22.5" customHeight="1"/>
    <row r="107497" ht="22.5" customHeight="1"/>
    <row r="107498" ht="22.5" customHeight="1"/>
    <row r="107499" ht="22.5" customHeight="1"/>
    <row r="107500" ht="22.5" customHeight="1"/>
    <row r="107501" ht="22.5" customHeight="1"/>
    <row r="107502" ht="22.5" customHeight="1"/>
    <row r="107503" ht="22.5" customHeight="1"/>
    <row r="107504" ht="22.5" customHeight="1"/>
    <row r="107505" ht="22.5" customHeight="1"/>
    <row r="107506" ht="22.5" customHeight="1"/>
    <row r="107507" ht="22.5" customHeight="1"/>
    <row r="107508" ht="22.5" customHeight="1"/>
    <row r="107509" ht="22.5" customHeight="1"/>
    <row r="107510" ht="22.5" customHeight="1"/>
    <row r="107511" ht="22.5" customHeight="1"/>
    <row r="107512" ht="22.5" customHeight="1"/>
    <row r="107513" ht="22.5" customHeight="1"/>
    <row r="107514" ht="22.5" customHeight="1"/>
    <row r="107515" ht="22.5" customHeight="1"/>
    <row r="107516" ht="22.5" customHeight="1"/>
    <row r="107517" ht="22.5" customHeight="1"/>
    <row r="107518" ht="22.5" customHeight="1"/>
    <row r="107519" ht="22.5" customHeight="1"/>
    <row r="107520" ht="22.5" customHeight="1"/>
    <row r="107521" ht="22.5" customHeight="1"/>
    <row r="107522" ht="22.5" customHeight="1"/>
    <row r="107523" ht="22.5" customHeight="1"/>
    <row r="107524" ht="22.5" customHeight="1"/>
    <row r="107525" ht="22.5" customHeight="1"/>
    <row r="107526" ht="22.5" customHeight="1"/>
    <row r="107527" ht="22.5" customHeight="1"/>
    <row r="107528" ht="22.5" customHeight="1"/>
    <row r="107529" ht="22.5" customHeight="1"/>
    <row r="107530" ht="22.5" customHeight="1"/>
    <row r="107531" ht="22.5" customHeight="1"/>
    <row r="107532" ht="22.5" customHeight="1"/>
    <row r="107533" ht="22.5" customHeight="1"/>
    <row r="107534" ht="22.5" customHeight="1"/>
    <row r="107535" ht="22.5" customHeight="1"/>
    <row r="107536" ht="22.5" customHeight="1"/>
    <row r="107537" ht="22.5" customHeight="1"/>
    <row r="107538" ht="22.5" customHeight="1"/>
    <row r="107539" ht="22.5" customHeight="1"/>
    <row r="107540" ht="22.5" customHeight="1"/>
    <row r="107541" ht="22.5" customHeight="1"/>
    <row r="107542" ht="22.5" customHeight="1"/>
    <row r="107543" ht="22.5" customHeight="1"/>
    <row r="107544" ht="22.5" customHeight="1"/>
    <row r="107545" ht="22.5" customHeight="1"/>
    <row r="107546" ht="22.5" customHeight="1"/>
    <row r="107547" ht="22.5" customHeight="1"/>
    <row r="107548" ht="22.5" customHeight="1"/>
    <row r="107549" ht="22.5" customHeight="1"/>
    <row r="107550" ht="22.5" customHeight="1"/>
    <row r="107551" ht="22.5" customHeight="1"/>
    <row r="107552" ht="22.5" customHeight="1"/>
    <row r="107553" ht="22.5" customHeight="1"/>
    <row r="107554" ht="22.5" customHeight="1"/>
    <row r="107555" ht="22.5" customHeight="1"/>
    <row r="107556" ht="22.5" customHeight="1"/>
    <row r="107557" ht="22.5" customHeight="1"/>
    <row r="107558" ht="22.5" customHeight="1"/>
    <row r="107559" ht="22.5" customHeight="1"/>
    <row r="107560" ht="22.5" customHeight="1"/>
    <row r="107561" ht="22.5" customHeight="1"/>
    <row r="107562" ht="22.5" customHeight="1"/>
    <row r="107563" ht="22.5" customHeight="1"/>
    <row r="107564" ht="22.5" customHeight="1"/>
    <row r="107565" ht="22.5" customHeight="1"/>
    <row r="107566" ht="22.5" customHeight="1"/>
    <row r="107567" ht="22.5" customHeight="1"/>
    <row r="107568" ht="22.5" customHeight="1"/>
    <row r="107569" ht="22.5" customHeight="1"/>
    <row r="107570" ht="22.5" customHeight="1"/>
    <row r="107571" ht="22.5" customHeight="1"/>
    <row r="107572" ht="22.5" customHeight="1"/>
    <row r="107573" ht="22.5" customHeight="1"/>
    <row r="107574" ht="22.5" customHeight="1"/>
    <row r="107575" ht="22.5" customHeight="1"/>
    <row r="107576" ht="22.5" customHeight="1"/>
    <row r="107577" ht="22.5" customHeight="1"/>
    <row r="107578" ht="22.5" customHeight="1"/>
    <row r="107579" ht="22.5" customHeight="1"/>
    <row r="107580" ht="22.5" customHeight="1"/>
    <row r="107581" ht="22.5" customHeight="1"/>
    <row r="107582" ht="22.5" customHeight="1"/>
    <row r="107583" ht="22.5" customHeight="1"/>
    <row r="107584" ht="22.5" customHeight="1"/>
    <row r="107585" ht="22.5" customHeight="1"/>
    <row r="107586" ht="22.5" customHeight="1"/>
    <row r="107587" ht="22.5" customHeight="1"/>
    <row r="107588" ht="22.5" customHeight="1"/>
    <row r="107589" ht="22.5" customHeight="1"/>
    <row r="107590" ht="22.5" customHeight="1"/>
    <row r="107591" ht="22.5" customHeight="1"/>
    <row r="107592" ht="22.5" customHeight="1"/>
    <row r="107593" ht="22.5" customHeight="1"/>
    <row r="107594" ht="22.5" customHeight="1"/>
    <row r="107595" ht="22.5" customHeight="1"/>
    <row r="107596" ht="22.5" customHeight="1"/>
    <row r="107597" ht="22.5" customHeight="1"/>
    <row r="107598" ht="22.5" customHeight="1"/>
    <row r="107599" ht="22.5" customHeight="1"/>
    <row r="107600" ht="22.5" customHeight="1"/>
    <row r="107601" ht="22.5" customHeight="1"/>
    <row r="107602" ht="22.5" customHeight="1"/>
    <row r="107603" ht="22.5" customHeight="1"/>
    <row r="107604" ht="22.5" customHeight="1"/>
    <row r="107605" ht="22.5" customHeight="1"/>
    <row r="107606" ht="22.5" customHeight="1"/>
    <row r="107607" ht="22.5" customHeight="1"/>
    <row r="107608" ht="22.5" customHeight="1"/>
    <row r="107609" ht="22.5" customHeight="1"/>
    <row r="107610" ht="22.5" customHeight="1"/>
    <row r="107611" ht="22.5" customHeight="1"/>
    <row r="107612" ht="22.5" customHeight="1"/>
    <row r="107613" ht="22.5" customHeight="1"/>
    <row r="107614" ht="22.5" customHeight="1"/>
    <row r="107615" ht="22.5" customHeight="1"/>
    <row r="107616" ht="22.5" customHeight="1"/>
    <row r="107617" ht="22.5" customHeight="1"/>
    <row r="107618" ht="22.5" customHeight="1"/>
    <row r="107619" ht="22.5" customHeight="1"/>
    <row r="107620" ht="22.5" customHeight="1"/>
    <row r="107621" ht="22.5" customHeight="1"/>
    <row r="107622" ht="22.5" customHeight="1"/>
    <row r="107623" ht="22.5" customHeight="1"/>
    <row r="107624" ht="22.5" customHeight="1"/>
    <row r="107625" ht="22.5" customHeight="1"/>
    <row r="107626" ht="22.5" customHeight="1"/>
    <row r="107627" ht="22.5" customHeight="1"/>
    <row r="107628" ht="22.5" customHeight="1"/>
    <row r="107629" ht="22.5" customHeight="1"/>
    <row r="107630" ht="22.5" customHeight="1"/>
    <row r="107631" ht="22.5" customHeight="1"/>
    <row r="107632" ht="22.5" customHeight="1"/>
    <row r="107633" ht="22.5" customHeight="1"/>
    <row r="107634" ht="22.5" customHeight="1"/>
    <row r="107635" ht="22.5" customHeight="1"/>
    <row r="107636" ht="22.5" customHeight="1"/>
    <row r="107637" ht="22.5" customHeight="1"/>
    <row r="107638" ht="22.5" customHeight="1"/>
    <row r="107639" ht="22.5" customHeight="1"/>
    <row r="107640" ht="22.5" customHeight="1"/>
    <row r="107641" ht="22.5" customHeight="1"/>
    <row r="107642" ht="22.5" customHeight="1"/>
    <row r="107643" ht="22.5" customHeight="1"/>
    <row r="107644" ht="22.5" customHeight="1"/>
    <row r="107645" ht="22.5" customHeight="1"/>
    <row r="107646" ht="22.5" customHeight="1"/>
    <row r="107647" ht="22.5" customHeight="1"/>
    <row r="107648" ht="22.5" customHeight="1"/>
    <row r="107649" ht="22.5" customHeight="1"/>
    <row r="107650" ht="22.5" customHeight="1"/>
    <row r="107651" ht="22.5" customHeight="1"/>
    <row r="107652" ht="22.5" customHeight="1"/>
    <row r="107653" ht="22.5" customHeight="1"/>
    <row r="107654" ht="22.5" customHeight="1"/>
    <row r="107655" ht="22.5" customHeight="1"/>
    <row r="107656" ht="22.5" customHeight="1"/>
    <row r="107657" ht="22.5" customHeight="1"/>
    <row r="107658" ht="22.5" customHeight="1"/>
    <row r="107659" ht="22.5" customHeight="1"/>
    <row r="107660" ht="22.5" customHeight="1"/>
    <row r="107661" ht="22.5" customHeight="1"/>
    <row r="107662" ht="22.5" customHeight="1"/>
    <row r="107663" ht="22.5" customHeight="1"/>
    <row r="107664" ht="22.5" customHeight="1"/>
    <row r="107665" ht="22.5" customHeight="1"/>
    <row r="107666" ht="22.5" customHeight="1"/>
    <row r="107667" ht="22.5" customHeight="1"/>
    <row r="107668" ht="22.5" customHeight="1"/>
    <row r="107669" ht="22.5" customHeight="1"/>
    <row r="107670" ht="22.5" customHeight="1"/>
    <row r="107671" ht="22.5" customHeight="1"/>
    <row r="107672" ht="22.5" customHeight="1"/>
    <row r="107673" ht="22.5" customHeight="1"/>
    <row r="107674" ht="22.5" customHeight="1"/>
    <row r="107675" ht="22.5" customHeight="1"/>
    <row r="107676" ht="22.5" customHeight="1"/>
    <row r="107677" ht="22.5" customHeight="1"/>
    <row r="107678" ht="22.5" customHeight="1"/>
    <row r="107679" ht="22.5" customHeight="1"/>
    <row r="107680" ht="22.5" customHeight="1"/>
    <row r="107681" ht="22.5" customHeight="1"/>
    <row r="107682" ht="22.5" customHeight="1"/>
    <row r="107683" ht="22.5" customHeight="1"/>
    <row r="107684" ht="22.5" customHeight="1"/>
    <row r="107685" ht="22.5" customHeight="1"/>
    <row r="107686" ht="22.5" customHeight="1"/>
    <row r="107687" ht="22.5" customHeight="1"/>
    <row r="107688" ht="22.5" customHeight="1"/>
    <row r="107689" ht="22.5" customHeight="1"/>
    <row r="107690" ht="22.5" customHeight="1"/>
    <row r="107691" ht="22.5" customHeight="1"/>
    <row r="107692" ht="22.5" customHeight="1"/>
    <row r="107693" ht="22.5" customHeight="1"/>
    <row r="107694" ht="22.5" customHeight="1"/>
    <row r="107695" ht="22.5" customHeight="1"/>
    <row r="107696" ht="22.5" customHeight="1"/>
    <row r="107697" ht="22.5" customHeight="1"/>
    <row r="107698" ht="22.5" customHeight="1"/>
    <row r="107699" ht="22.5" customHeight="1"/>
    <row r="107700" ht="22.5" customHeight="1"/>
    <row r="107701" ht="22.5" customHeight="1"/>
    <row r="107702" ht="22.5" customHeight="1"/>
    <row r="107703" ht="22.5" customHeight="1"/>
    <row r="107704" ht="22.5" customHeight="1"/>
    <row r="107705" ht="22.5" customHeight="1"/>
    <row r="107706" ht="22.5" customHeight="1"/>
    <row r="107707" ht="22.5" customHeight="1"/>
    <row r="107708" ht="22.5" customHeight="1"/>
    <row r="107709" ht="22.5" customHeight="1"/>
    <row r="107710" ht="22.5" customHeight="1"/>
    <row r="107711" ht="22.5" customHeight="1"/>
    <row r="107712" ht="22.5" customHeight="1"/>
    <row r="107713" ht="22.5" customHeight="1"/>
    <row r="107714" ht="22.5" customHeight="1"/>
    <row r="107715" ht="22.5" customHeight="1"/>
    <row r="107716" ht="22.5" customHeight="1"/>
    <row r="107717" ht="22.5" customHeight="1"/>
    <row r="107718" ht="22.5" customHeight="1"/>
    <row r="107719" ht="22.5" customHeight="1"/>
    <row r="107720" ht="22.5" customHeight="1"/>
    <row r="107721" ht="22.5" customHeight="1"/>
    <row r="107722" ht="22.5" customHeight="1"/>
    <row r="107723" ht="22.5" customHeight="1"/>
    <row r="107724" ht="22.5" customHeight="1"/>
    <row r="107725" ht="22.5" customHeight="1"/>
    <row r="107726" ht="22.5" customHeight="1"/>
    <row r="107727" ht="22.5" customHeight="1"/>
    <row r="107728" ht="22.5" customHeight="1"/>
    <row r="107729" ht="22.5" customHeight="1"/>
    <row r="107730" ht="22.5" customHeight="1"/>
    <row r="107731" ht="22.5" customHeight="1"/>
    <row r="107732" ht="22.5" customHeight="1"/>
    <row r="107733" ht="22.5" customHeight="1"/>
    <row r="107734" ht="22.5" customHeight="1"/>
    <row r="107735" ht="22.5" customHeight="1"/>
    <row r="107736" ht="22.5" customHeight="1"/>
    <row r="107737" ht="22.5" customHeight="1"/>
    <row r="107738" ht="22.5" customHeight="1"/>
    <row r="107739" ht="22.5" customHeight="1"/>
    <row r="107740" ht="22.5" customHeight="1"/>
    <row r="107741" ht="22.5" customHeight="1"/>
    <row r="107742" ht="22.5" customHeight="1"/>
    <row r="107743" ht="22.5" customHeight="1"/>
    <row r="107744" ht="22.5" customHeight="1"/>
    <row r="107745" ht="22.5" customHeight="1"/>
    <row r="107746" ht="22.5" customHeight="1"/>
    <row r="107747" ht="22.5" customHeight="1"/>
    <row r="107748" ht="22.5" customHeight="1"/>
    <row r="107749" ht="22.5" customHeight="1"/>
    <row r="107750" ht="22.5" customHeight="1"/>
    <row r="107751" ht="22.5" customHeight="1"/>
    <row r="107752" ht="22.5" customHeight="1"/>
    <row r="107753" ht="22.5" customHeight="1"/>
    <row r="107754" ht="22.5" customHeight="1"/>
    <row r="107755" ht="22.5" customHeight="1"/>
    <row r="107756" ht="22.5" customHeight="1"/>
    <row r="107757" ht="22.5" customHeight="1"/>
    <row r="107758" ht="22.5" customHeight="1"/>
    <row r="107759" ht="22.5" customHeight="1"/>
    <row r="107760" ht="22.5" customHeight="1"/>
    <row r="107761" ht="22.5" customHeight="1"/>
    <row r="107762" ht="22.5" customHeight="1"/>
    <row r="107763" ht="22.5" customHeight="1"/>
    <row r="107764" ht="22.5" customHeight="1"/>
    <row r="107765" ht="22.5" customHeight="1"/>
    <row r="107766" ht="22.5" customHeight="1"/>
    <row r="107767" ht="22.5" customHeight="1"/>
    <row r="107768" ht="22.5" customHeight="1"/>
    <row r="107769" ht="22.5" customHeight="1"/>
    <row r="107770" ht="22.5" customHeight="1"/>
    <row r="107771" ht="22.5" customHeight="1"/>
    <row r="107772" ht="22.5" customHeight="1"/>
    <row r="107773" ht="22.5" customHeight="1"/>
    <row r="107774" ht="22.5" customHeight="1"/>
    <row r="107775" ht="22.5" customHeight="1"/>
    <row r="107776" ht="22.5" customHeight="1"/>
    <row r="107777" ht="22.5" customHeight="1"/>
    <row r="107778" ht="22.5" customHeight="1"/>
    <row r="107779" ht="22.5" customHeight="1"/>
    <row r="107780" ht="22.5" customHeight="1"/>
    <row r="107781" ht="22.5" customHeight="1"/>
    <row r="107782" ht="22.5" customHeight="1"/>
    <row r="107783" ht="22.5" customHeight="1"/>
    <row r="107784" ht="22.5" customHeight="1"/>
    <row r="107785" ht="22.5" customHeight="1"/>
    <row r="107786" ht="22.5" customHeight="1"/>
    <row r="107787" ht="22.5" customHeight="1"/>
    <row r="107788" ht="22.5" customHeight="1"/>
    <row r="107789" ht="22.5" customHeight="1"/>
    <row r="107790" ht="22.5" customHeight="1"/>
    <row r="107791" ht="22.5" customHeight="1"/>
    <row r="107792" ht="22.5" customHeight="1"/>
    <row r="107793" ht="22.5" customHeight="1"/>
    <row r="107794" ht="22.5" customHeight="1"/>
    <row r="107795" ht="22.5" customHeight="1"/>
    <row r="107796" ht="22.5" customHeight="1"/>
    <row r="107797" ht="22.5" customHeight="1"/>
    <row r="107798" ht="22.5" customHeight="1"/>
    <row r="107799" ht="22.5" customHeight="1"/>
    <row r="107800" ht="22.5" customHeight="1"/>
    <row r="107801" ht="22.5" customHeight="1"/>
    <row r="107802" ht="22.5" customHeight="1"/>
    <row r="107803" ht="22.5" customHeight="1"/>
    <row r="107804" ht="22.5" customHeight="1"/>
    <row r="107805" ht="22.5" customHeight="1"/>
    <row r="107806" ht="22.5" customHeight="1"/>
    <row r="107807" ht="22.5" customHeight="1"/>
    <row r="107808" ht="22.5" customHeight="1"/>
    <row r="107809" ht="22.5" customHeight="1"/>
    <row r="107810" ht="22.5" customHeight="1"/>
    <row r="107811" ht="22.5" customHeight="1"/>
    <row r="107812" ht="22.5" customHeight="1"/>
    <row r="107813" ht="22.5" customHeight="1"/>
    <row r="107814" ht="22.5" customHeight="1"/>
    <row r="107815" ht="22.5" customHeight="1"/>
    <row r="107816" ht="22.5" customHeight="1"/>
    <row r="107817" ht="22.5" customHeight="1"/>
    <row r="107818" ht="22.5" customHeight="1"/>
    <row r="107819" ht="22.5" customHeight="1"/>
    <row r="107820" ht="22.5" customHeight="1"/>
    <row r="107821" ht="22.5" customHeight="1"/>
    <row r="107822" ht="22.5" customHeight="1"/>
    <row r="107823" ht="22.5" customHeight="1"/>
    <row r="107824" ht="22.5" customHeight="1"/>
    <row r="107825" ht="22.5" customHeight="1"/>
    <row r="107826" ht="22.5" customHeight="1"/>
    <row r="107827" ht="22.5" customHeight="1"/>
    <row r="107828" ht="22.5" customHeight="1"/>
    <row r="107829" ht="22.5" customHeight="1"/>
    <row r="107830" ht="22.5" customHeight="1"/>
    <row r="107831" ht="22.5" customHeight="1"/>
    <row r="107832" ht="22.5" customHeight="1"/>
    <row r="107833" ht="22.5" customHeight="1"/>
    <row r="107834" ht="22.5" customHeight="1"/>
    <row r="107835" ht="22.5" customHeight="1"/>
    <row r="107836" ht="22.5" customHeight="1"/>
    <row r="107837" ht="22.5" customHeight="1"/>
    <row r="107838" ht="22.5" customHeight="1"/>
    <row r="107839" ht="22.5" customHeight="1"/>
    <row r="107840" ht="22.5" customHeight="1"/>
    <row r="107841" ht="22.5" customHeight="1"/>
    <row r="107842" ht="22.5" customHeight="1"/>
    <row r="107843" ht="22.5" customHeight="1"/>
    <row r="107844" ht="22.5" customHeight="1"/>
    <row r="107845" ht="22.5" customHeight="1"/>
    <row r="107846" ht="22.5" customHeight="1"/>
    <row r="107847" ht="22.5" customHeight="1"/>
    <row r="107848" ht="22.5" customHeight="1"/>
    <row r="107849" ht="22.5" customHeight="1"/>
    <row r="107850" ht="22.5" customHeight="1"/>
    <row r="107851" ht="22.5" customHeight="1"/>
    <row r="107852" ht="22.5" customHeight="1"/>
    <row r="107853" ht="22.5" customHeight="1"/>
    <row r="107854" ht="22.5" customHeight="1"/>
    <row r="107855" ht="22.5" customHeight="1"/>
    <row r="107856" ht="22.5" customHeight="1"/>
    <row r="107857" ht="22.5" customHeight="1"/>
    <row r="107858" ht="22.5" customHeight="1"/>
    <row r="107859" ht="22.5" customHeight="1"/>
    <row r="107860" ht="22.5" customHeight="1"/>
    <row r="107861" ht="22.5" customHeight="1"/>
    <row r="107862" ht="22.5" customHeight="1"/>
    <row r="107863" ht="22.5" customHeight="1"/>
    <row r="107864" ht="22.5" customHeight="1"/>
    <row r="107865" ht="22.5" customHeight="1"/>
    <row r="107866" ht="22.5" customHeight="1"/>
    <row r="107867" ht="22.5" customHeight="1"/>
    <row r="107868" ht="22.5" customHeight="1"/>
    <row r="107869" ht="22.5" customHeight="1"/>
    <row r="107870" ht="22.5" customHeight="1"/>
    <row r="107871" ht="22.5" customHeight="1"/>
    <row r="107872" ht="22.5" customHeight="1"/>
    <row r="107873" ht="22.5" customHeight="1"/>
    <row r="107874" ht="22.5" customHeight="1"/>
    <row r="107875" ht="22.5" customHeight="1"/>
    <row r="107876" ht="22.5" customHeight="1"/>
    <row r="107877" ht="22.5" customHeight="1"/>
    <row r="107878" ht="22.5" customHeight="1"/>
    <row r="107879" ht="22.5" customHeight="1"/>
    <row r="107880" ht="22.5" customHeight="1"/>
    <row r="107881" ht="22.5" customHeight="1"/>
    <row r="107882" ht="22.5" customHeight="1"/>
    <row r="107883" ht="22.5" customHeight="1"/>
    <row r="107884" ht="22.5" customHeight="1"/>
    <row r="107885" ht="22.5" customHeight="1"/>
    <row r="107886" ht="22.5" customHeight="1"/>
    <row r="107887" ht="22.5" customHeight="1"/>
    <row r="107888" ht="22.5" customHeight="1"/>
    <row r="107889" ht="22.5" customHeight="1"/>
    <row r="107890" ht="22.5" customHeight="1"/>
    <row r="107891" ht="22.5" customHeight="1"/>
    <row r="107892" ht="22.5" customHeight="1"/>
    <row r="107893" ht="22.5" customHeight="1"/>
    <row r="107894" ht="22.5" customHeight="1"/>
    <row r="107895" ht="22.5" customHeight="1"/>
    <row r="107896" ht="22.5" customHeight="1"/>
    <row r="107897" ht="22.5" customHeight="1"/>
    <row r="107898" ht="22.5" customHeight="1"/>
    <row r="107899" ht="22.5" customHeight="1"/>
    <row r="107900" ht="22.5" customHeight="1"/>
    <row r="107901" ht="22.5" customHeight="1"/>
    <row r="107902" ht="22.5" customHeight="1"/>
    <row r="107903" ht="22.5" customHeight="1"/>
    <row r="107904" ht="22.5" customHeight="1"/>
    <row r="107905" ht="22.5" customHeight="1"/>
    <row r="107906" ht="22.5" customHeight="1"/>
    <row r="107907" ht="22.5" customHeight="1"/>
    <row r="107908" ht="22.5" customHeight="1"/>
    <row r="107909" ht="22.5" customHeight="1"/>
    <row r="107910" ht="22.5" customHeight="1"/>
    <row r="107911" ht="22.5" customHeight="1"/>
    <row r="107912" ht="22.5" customHeight="1"/>
    <row r="107913" ht="22.5" customHeight="1"/>
    <row r="107914" ht="22.5" customHeight="1"/>
    <row r="107915" ht="22.5" customHeight="1"/>
    <row r="107916" ht="22.5" customHeight="1"/>
    <row r="107917" ht="22.5" customHeight="1"/>
    <row r="107918" ht="22.5" customHeight="1"/>
    <row r="107919" ht="22.5" customHeight="1"/>
    <row r="107920" ht="22.5" customHeight="1"/>
    <row r="107921" ht="22.5" customHeight="1"/>
    <row r="107922" ht="22.5" customHeight="1"/>
    <row r="107923" ht="22.5" customHeight="1"/>
    <row r="107924" ht="22.5" customHeight="1"/>
    <row r="107925" ht="22.5" customHeight="1"/>
    <row r="107926" ht="22.5" customHeight="1"/>
    <row r="107927" ht="22.5" customHeight="1"/>
    <row r="107928" ht="22.5" customHeight="1"/>
    <row r="107929" ht="22.5" customHeight="1"/>
    <row r="107930" ht="22.5" customHeight="1"/>
    <row r="107931" ht="22.5" customHeight="1"/>
    <row r="107932" ht="22.5" customHeight="1"/>
    <row r="107933" ht="22.5" customHeight="1"/>
    <row r="107934" ht="22.5" customHeight="1"/>
    <row r="107935" ht="22.5" customHeight="1"/>
    <row r="107936" ht="22.5" customHeight="1"/>
    <row r="107937" ht="22.5" customHeight="1"/>
    <row r="107938" ht="22.5" customHeight="1"/>
    <row r="107939" ht="22.5" customHeight="1"/>
    <row r="107940" ht="22.5" customHeight="1"/>
    <row r="107941" ht="22.5" customHeight="1"/>
    <row r="107942" ht="22.5" customHeight="1"/>
    <row r="107943" ht="22.5" customHeight="1"/>
    <row r="107944" ht="22.5" customHeight="1"/>
    <row r="107945" ht="22.5" customHeight="1"/>
    <row r="107946" ht="22.5" customHeight="1"/>
    <row r="107947" ht="22.5" customHeight="1"/>
    <row r="107948" ht="22.5" customHeight="1"/>
    <row r="107949" ht="22.5" customHeight="1"/>
    <row r="107950" ht="22.5" customHeight="1"/>
    <row r="107951" ht="22.5" customHeight="1"/>
    <row r="107952" ht="22.5" customHeight="1"/>
    <row r="107953" ht="22.5" customHeight="1"/>
    <row r="107954" ht="22.5" customHeight="1"/>
    <row r="107955" ht="22.5" customHeight="1"/>
    <row r="107956" ht="22.5" customHeight="1"/>
    <row r="107957" ht="22.5" customHeight="1"/>
    <row r="107958" ht="22.5" customHeight="1"/>
    <row r="107959" ht="22.5" customHeight="1"/>
    <row r="107960" ht="22.5" customHeight="1"/>
    <row r="107961" ht="22.5" customHeight="1"/>
    <row r="107962" ht="22.5" customHeight="1"/>
    <row r="107963" ht="22.5" customHeight="1"/>
    <row r="107964" ht="22.5" customHeight="1"/>
    <row r="107965" ht="22.5" customHeight="1"/>
    <row r="107966" ht="22.5" customHeight="1"/>
    <row r="107967" ht="22.5" customHeight="1"/>
    <row r="107968" ht="22.5" customHeight="1"/>
    <row r="107969" ht="22.5" customHeight="1"/>
    <row r="107970" ht="22.5" customHeight="1"/>
    <row r="107971" ht="22.5" customHeight="1"/>
    <row r="107972" ht="22.5" customHeight="1"/>
    <row r="107973" ht="22.5" customHeight="1"/>
    <row r="107974" ht="22.5" customHeight="1"/>
    <row r="107975" ht="22.5" customHeight="1"/>
    <row r="107976" ht="22.5" customHeight="1"/>
    <row r="107977" ht="22.5" customHeight="1"/>
    <row r="107978" ht="22.5" customHeight="1"/>
    <row r="107979" ht="22.5" customHeight="1"/>
    <row r="107980" ht="22.5" customHeight="1"/>
    <row r="107981" ht="22.5" customHeight="1"/>
    <row r="107982" ht="22.5" customHeight="1"/>
    <row r="107983" ht="22.5" customHeight="1"/>
    <row r="107984" ht="22.5" customHeight="1"/>
    <row r="107985" ht="22.5" customHeight="1"/>
    <row r="107986" ht="22.5" customHeight="1"/>
    <row r="107987" ht="22.5" customHeight="1"/>
    <row r="107988" ht="22.5" customHeight="1"/>
    <row r="107989" ht="22.5" customHeight="1"/>
    <row r="107990" ht="22.5" customHeight="1"/>
    <row r="107991" ht="22.5" customHeight="1"/>
    <row r="107992" ht="22.5" customHeight="1"/>
    <row r="107993" ht="22.5" customHeight="1"/>
    <row r="107994" ht="22.5" customHeight="1"/>
    <row r="107995" ht="22.5" customHeight="1"/>
    <row r="107996" ht="22.5" customHeight="1"/>
    <row r="107997" ht="22.5" customHeight="1"/>
    <row r="107998" ht="22.5" customHeight="1"/>
    <row r="107999" ht="22.5" customHeight="1"/>
    <row r="108000" ht="22.5" customHeight="1"/>
    <row r="108001" ht="22.5" customHeight="1"/>
    <row r="108002" ht="22.5" customHeight="1"/>
    <row r="108003" ht="22.5" customHeight="1"/>
    <row r="108004" ht="22.5" customHeight="1"/>
    <row r="108005" ht="22.5" customHeight="1"/>
    <row r="108006" ht="22.5" customHeight="1"/>
    <row r="108007" ht="22.5" customHeight="1"/>
    <row r="108008" ht="22.5" customHeight="1"/>
    <row r="108009" ht="22.5" customHeight="1"/>
    <row r="108010" ht="22.5" customHeight="1"/>
    <row r="108011" ht="22.5" customHeight="1"/>
    <row r="108012" ht="22.5" customHeight="1"/>
    <row r="108013" ht="22.5" customHeight="1"/>
    <row r="108014" ht="22.5" customHeight="1"/>
    <row r="108015" ht="22.5" customHeight="1"/>
    <row r="108016" ht="22.5" customHeight="1"/>
    <row r="108017" ht="22.5" customHeight="1"/>
    <row r="108018" ht="22.5" customHeight="1"/>
    <row r="108019" ht="22.5" customHeight="1"/>
    <row r="108020" ht="22.5" customHeight="1"/>
    <row r="108021" ht="22.5" customHeight="1"/>
    <row r="108022" ht="22.5" customHeight="1"/>
    <row r="108023" ht="22.5" customHeight="1"/>
    <row r="108024" ht="22.5" customHeight="1"/>
    <row r="108025" ht="22.5" customHeight="1"/>
    <row r="108026" ht="22.5" customHeight="1"/>
    <row r="108027" ht="22.5" customHeight="1"/>
    <row r="108028" ht="22.5" customHeight="1"/>
    <row r="108029" ht="22.5" customHeight="1"/>
    <row r="108030" ht="22.5" customHeight="1"/>
    <row r="108031" ht="22.5" customHeight="1"/>
    <row r="108032" ht="22.5" customHeight="1"/>
    <row r="108033" ht="22.5" customHeight="1"/>
    <row r="108034" ht="22.5" customHeight="1"/>
    <row r="108035" ht="22.5" customHeight="1"/>
    <row r="108036" ht="22.5" customHeight="1"/>
    <row r="108037" ht="22.5" customHeight="1"/>
    <row r="108038" ht="22.5" customHeight="1"/>
    <row r="108039" ht="22.5" customHeight="1"/>
    <row r="108040" ht="22.5" customHeight="1"/>
    <row r="108041" ht="22.5" customHeight="1"/>
    <row r="108042" ht="22.5" customHeight="1"/>
    <row r="108043" ht="22.5" customHeight="1"/>
    <row r="108044" ht="22.5" customHeight="1"/>
    <row r="108045" ht="22.5" customHeight="1"/>
    <row r="108046" ht="22.5" customHeight="1"/>
    <row r="108047" ht="22.5" customHeight="1"/>
    <row r="108048" ht="22.5" customHeight="1"/>
    <row r="108049" ht="22.5" customHeight="1"/>
    <row r="108050" ht="22.5" customHeight="1"/>
    <row r="108051" ht="22.5" customHeight="1"/>
    <row r="108052" ht="22.5" customHeight="1"/>
    <row r="108053" ht="22.5" customHeight="1"/>
    <row r="108054" ht="22.5" customHeight="1"/>
    <row r="108055" ht="22.5" customHeight="1"/>
    <row r="108056" ht="22.5" customHeight="1"/>
    <row r="108057" ht="22.5" customHeight="1"/>
    <row r="108058" ht="22.5" customHeight="1"/>
    <row r="108059" ht="22.5" customHeight="1"/>
    <row r="108060" ht="22.5" customHeight="1"/>
    <row r="108061" ht="22.5" customHeight="1"/>
    <row r="108062" ht="22.5" customHeight="1"/>
    <row r="108063" ht="22.5" customHeight="1"/>
    <row r="108064" ht="22.5" customHeight="1"/>
    <row r="108065" ht="22.5" customHeight="1"/>
    <row r="108066" ht="22.5" customHeight="1"/>
    <row r="108067" ht="22.5" customHeight="1"/>
    <row r="108068" ht="22.5" customHeight="1"/>
    <row r="108069" ht="22.5" customHeight="1"/>
    <row r="108070" ht="22.5" customHeight="1"/>
    <row r="108071" ht="22.5" customHeight="1"/>
    <row r="108072" ht="22.5" customHeight="1"/>
    <row r="108073" ht="22.5" customHeight="1"/>
    <row r="108074" ht="22.5" customHeight="1"/>
    <row r="108075" ht="22.5" customHeight="1"/>
    <row r="108076" ht="22.5" customHeight="1"/>
    <row r="108077" ht="22.5" customHeight="1"/>
    <row r="108078" ht="22.5" customHeight="1"/>
    <row r="108079" ht="22.5" customHeight="1"/>
    <row r="108080" ht="22.5" customHeight="1"/>
    <row r="108081" ht="22.5" customHeight="1"/>
    <row r="108082" ht="22.5" customHeight="1"/>
    <row r="108083" ht="22.5" customHeight="1"/>
    <row r="108084" ht="22.5" customHeight="1"/>
    <row r="108085" ht="22.5" customHeight="1"/>
    <row r="108086" ht="22.5" customHeight="1"/>
    <row r="108087" ht="22.5" customHeight="1"/>
    <row r="108088" ht="22.5" customHeight="1"/>
    <row r="108089" ht="22.5" customHeight="1"/>
    <row r="108090" ht="22.5" customHeight="1"/>
    <row r="108091" ht="22.5" customHeight="1"/>
    <row r="108092" ht="22.5" customHeight="1"/>
    <row r="108093" ht="22.5" customHeight="1"/>
    <row r="108094" ht="22.5" customHeight="1"/>
    <row r="108095" ht="22.5" customHeight="1"/>
    <row r="108096" ht="22.5" customHeight="1"/>
    <row r="108097" ht="22.5" customHeight="1"/>
    <row r="108098" ht="22.5" customHeight="1"/>
    <row r="108099" ht="22.5" customHeight="1"/>
    <row r="108100" ht="22.5" customHeight="1"/>
    <row r="108101" ht="22.5" customHeight="1"/>
    <row r="108102" ht="22.5" customHeight="1"/>
    <row r="108103" ht="22.5" customHeight="1"/>
    <row r="108104" ht="22.5" customHeight="1"/>
    <row r="108105" ht="22.5" customHeight="1"/>
    <row r="108106" ht="22.5" customHeight="1"/>
    <row r="108107" ht="22.5" customHeight="1"/>
    <row r="108108" ht="22.5" customHeight="1"/>
    <row r="108109" ht="22.5" customHeight="1"/>
    <row r="108110" ht="22.5" customHeight="1"/>
    <row r="108111" ht="22.5" customHeight="1"/>
    <row r="108112" ht="22.5" customHeight="1"/>
    <row r="108113" ht="22.5" customHeight="1"/>
    <row r="108114" ht="22.5" customHeight="1"/>
    <row r="108115" ht="22.5" customHeight="1"/>
    <row r="108116" ht="22.5" customHeight="1"/>
    <row r="108117" ht="22.5" customHeight="1"/>
    <row r="108118" ht="22.5" customHeight="1"/>
    <row r="108119" ht="22.5" customHeight="1"/>
    <row r="108120" ht="22.5" customHeight="1"/>
    <row r="108121" ht="22.5" customHeight="1"/>
    <row r="108122" ht="22.5" customHeight="1"/>
    <row r="108123" ht="22.5" customHeight="1"/>
    <row r="108124" ht="22.5" customHeight="1"/>
    <row r="108125" ht="22.5" customHeight="1"/>
    <row r="108126" ht="22.5" customHeight="1"/>
    <row r="108127" ht="22.5" customHeight="1"/>
    <row r="108128" ht="22.5" customHeight="1"/>
    <row r="108129" ht="22.5" customHeight="1"/>
    <row r="108130" ht="22.5" customHeight="1"/>
    <row r="108131" ht="22.5" customHeight="1"/>
    <row r="108132" ht="22.5" customHeight="1"/>
    <row r="108133" ht="22.5" customHeight="1"/>
    <row r="108134" ht="22.5" customHeight="1"/>
    <row r="108135" ht="22.5" customHeight="1"/>
    <row r="108136" ht="22.5" customHeight="1"/>
    <row r="108137" ht="22.5" customHeight="1"/>
    <row r="108138" ht="22.5" customHeight="1"/>
    <row r="108139" ht="22.5" customHeight="1"/>
    <row r="108140" ht="22.5" customHeight="1"/>
    <row r="108141" ht="22.5" customHeight="1"/>
    <row r="108142" ht="22.5" customHeight="1"/>
    <row r="108143" ht="22.5" customHeight="1"/>
    <row r="108144" ht="22.5" customHeight="1"/>
    <row r="108145" ht="22.5" customHeight="1"/>
    <row r="108146" ht="22.5" customHeight="1"/>
    <row r="108147" ht="22.5" customHeight="1"/>
    <row r="108148" ht="22.5" customHeight="1"/>
    <row r="108149" ht="22.5" customHeight="1"/>
    <row r="108150" ht="22.5" customHeight="1"/>
    <row r="108151" ht="22.5" customHeight="1"/>
    <row r="108152" ht="22.5" customHeight="1"/>
    <row r="108153" ht="22.5" customHeight="1"/>
    <row r="108154" ht="22.5" customHeight="1"/>
    <row r="108155" ht="22.5" customHeight="1"/>
    <row r="108156" ht="22.5" customHeight="1"/>
    <row r="108157" ht="22.5" customHeight="1"/>
    <row r="108158" ht="22.5" customHeight="1"/>
    <row r="108159" ht="22.5" customHeight="1"/>
    <row r="108160" ht="22.5" customHeight="1"/>
    <row r="108161" ht="22.5" customHeight="1"/>
    <row r="108162" ht="22.5" customHeight="1"/>
    <row r="108163" ht="22.5" customHeight="1"/>
    <row r="108164" ht="22.5" customHeight="1"/>
    <row r="108165" ht="22.5" customHeight="1"/>
    <row r="108166" ht="22.5" customHeight="1"/>
    <row r="108167" ht="22.5" customHeight="1"/>
    <row r="108168" ht="22.5" customHeight="1"/>
    <row r="108169" ht="22.5" customHeight="1"/>
    <row r="108170" ht="22.5" customHeight="1"/>
    <row r="108171" ht="22.5" customHeight="1"/>
    <row r="108172" ht="22.5" customHeight="1"/>
    <row r="108173" ht="22.5" customHeight="1"/>
    <row r="108174" ht="22.5" customHeight="1"/>
    <row r="108175" ht="22.5" customHeight="1"/>
    <row r="108176" ht="22.5" customHeight="1"/>
    <row r="108177" ht="22.5" customHeight="1"/>
    <row r="108178" ht="22.5" customHeight="1"/>
    <row r="108179" ht="22.5" customHeight="1"/>
    <row r="108180" ht="22.5" customHeight="1"/>
    <row r="108181" ht="22.5" customHeight="1"/>
    <row r="108182" ht="22.5" customHeight="1"/>
    <row r="108183" ht="22.5" customHeight="1"/>
    <row r="108184" ht="22.5" customHeight="1"/>
    <row r="108185" ht="22.5" customHeight="1"/>
    <row r="108186" ht="22.5" customHeight="1"/>
    <row r="108187" ht="22.5" customHeight="1"/>
    <row r="108188" ht="22.5" customHeight="1"/>
    <row r="108189" ht="22.5" customHeight="1"/>
    <row r="108190" ht="22.5" customHeight="1"/>
    <row r="108191" ht="22.5" customHeight="1"/>
    <row r="108192" ht="22.5" customHeight="1"/>
    <row r="108193" ht="22.5" customHeight="1"/>
    <row r="108194" ht="22.5" customHeight="1"/>
    <row r="108195" ht="22.5" customHeight="1"/>
    <row r="108196" ht="22.5" customHeight="1"/>
    <row r="108197" ht="22.5" customHeight="1"/>
    <row r="108198" ht="22.5" customHeight="1"/>
    <row r="108199" ht="22.5" customHeight="1"/>
    <row r="108200" ht="22.5" customHeight="1"/>
    <row r="108201" ht="22.5" customHeight="1"/>
    <row r="108202" ht="22.5" customHeight="1"/>
    <row r="108203" ht="22.5" customHeight="1"/>
    <row r="108204" ht="22.5" customHeight="1"/>
    <row r="108205" ht="22.5" customHeight="1"/>
    <row r="108206" ht="22.5" customHeight="1"/>
    <row r="108207" ht="22.5" customHeight="1"/>
    <row r="108208" ht="22.5" customHeight="1"/>
    <row r="108209" ht="22.5" customHeight="1"/>
    <row r="108210" ht="22.5" customHeight="1"/>
    <row r="108211" ht="22.5" customHeight="1"/>
    <row r="108212" ht="22.5" customHeight="1"/>
    <row r="108213" ht="22.5" customHeight="1"/>
    <row r="108214" ht="22.5" customHeight="1"/>
    <row r="108215" ht="22.5" customHeight="1"/>
    <row r="108216" ht="22.5" customHeight="1"/>
    <row r="108217" ht="22.5" customHeight="1"/>
    <row r="108218" ht="22.5" customHeight="1"/>
    <row r="108219" ht="22.5" customHeight="1"/>
    <row r="108220" ht="22.5" customHeight="1"/>
    <row r="108221" ht="22.5" customHeight="1"/>
    <row r="108222" ht="22.5" customHeight="1"/>
    <row r="108223" ht="22.5" customHeight="1"/>
    <row r="108224" ht="22.5" customHeight="1"/>
    <row r="108225" ht="22.5" customHeight="1"/>
    <row r="108226" ht="22.5" customHeight="1"/>
    <row r="108227" ht="22.5" customHeight="1"/>
    <row r="108228" ht="22.5" customHeight="1"/>
    <row r="108229" ht="22.5" customHeight="1"/>
    <row r="108230" ht="22.5" customHeight="1"/>
    <row r="108231" ht="22.5" customHeight="1"/>
    <row r="108232" ht="22.5" customHeight="1"/>
    <row r="108233" ht="22.5" customHeight="1"/>
    <row r="108234" ht="22.5" customHeight="1"/>
    <row r="108235" ht="22.5" customHeight="1"/>
    <row r="108236" ht="22.5" customHeight="1"/>
    <row r="108237" ht="22.5" customHeight="1"/>
    <row r="108238" ht="22.5" customHeight="1"/>
    <row r="108239" ht="22.5" customHeight="1"/>
    <row r="108240" ht="22.5" customHeight="1"/>
    <row r="108241" ht="22.5" customHeight="1"/>
    <row r="108242" ht="22.5" customHeight="1"/>
    <row r="108243" ht="22.5" customHeight="1"/>
    <row r="108244" ht="22.5" customHeight="1"/>
    <row r="108245" ht="22.5" customHeight="1"/>
    <row r="108246" ht="22.5" customHeight="1"/>
    <row r="108247" ht="22.5" customHeight="1"/>
    <row r="108248" ht="22.5" customHeight="1"/>
    <row r="108249" ht="22.5" customHeight="1"/>
    <row r="108250" ht="22.5" customHeight="1"/>
    <row r="108251" ht="22.5" customHeight="1"/>
    <row r="108252" ht="22.5" customHeight="1"/>
    <row r="108253" ht="22.5" customHeight="1"/>
    <row r="108254" ht="22.5" customHeight="1"/>
    <row r="108255" ht="22.5" customHeight="1"/>
    <row r="108256" ht="22.5" customHeight="1"/>
    <row r="108257" ht="22.5" customHeight="1"/>
    <row r="108258" ht="22.5" customHeight="1"/>
    <row r="108259" ht="22.5" customHeight="1"/>
    <row r="108260" ht="22.5" customHeight="1"/>
    <row r="108261" ht="22.5" customHeight="1"/>
    <row r="108262" ht="22.5" customHeight="1"/>
    <row r="108263" ht="22.5" customHeight="1"/>
    <row r="108264" ht="22.5" customHeight="1"/>
    <row r="108265" ht="22.5" customHeight="1"/>
    <row r="108266" ht="22.5" customHeight="1"/>
    <row r="108267" ht="22.5" customHeight="1"/>
    <row r="108268" ht="22.5" customHeight="1"/>
    <row r="108269" ht="22.5" customHeight="1"/>
    <row r="108270" ht="22.5" customHeight="1"/>
    <row r="108271" ht="22.5" customHeight="1"/>
    <row r="108272" ht="22.5" customHeight="1"/>
    <row r="108273" ht="22.5" customHeight="1"/>
    <row r="108274" ht="22.5" customHeight="1"/>
    <row r="108275" ht="22.5" customHeight="1"/>
    <row r="108276" ht="22.5" customHeight="1"/>
    <row r="108277" ht="22.5" customHeight="1"/>
    <row r="108278" ht="22.5" customHeight="1"/>
    <row r="108279" ht="22.5" customHeight="1"/>
    <row r="108280" ht="22.5" customHeight="1"/>
    <row r="108281" ht="22.5" customHeight="1"/>
    <row r="108282" ht="22.5" customHeight="1"/>
    <row r="108283" ht="22.5" customHeight="1"/>
    <row r="108284" ht="22.5" customHeight="1"/>
    <row r="108285" ht="22.5" customHeight="1"/>
    <row r="108286" ht="22.5" customHeight="1"/>
    <row r="108287" ht="22.5" customHeight="1"/>
    <row r="108288" ht="22.5" customHeight="1"/>
    <row r="108289" ht="22.5" customHeight="1"/>
    <row r="108290" ht="22.5" customHeight="1"/>
    <row r="108291" ht="22.5" customHeight="1"/>
    <row r="108292" ht="22.5" customHeight="1"/>
    <row r="108293" ht="22.5" customHeight="1"/>
    <row r="108294" ht="22.5" customHeight="1"/>
    <row r="108295" ht="22.5" customHeight="1"/>
    <row r="108296" ht="22.5" customHeight="1"/>
    <row r="108297" ht="22.5" customHeight="1"/>
    <row r="108298" ht="22.5" customHeight="1"/>
    <row r="108299" ht="22.5" customHeight="1"/>
    <row r="108300" ht="22.5" customHeight="1"/>
    <row r="108301" ht="22.5" customHeight="1"/>
    <row r="108302" ht="22.5" customHeight="1"/>
    <row r="108303" ht="22.5" customHeight="1"/>
    <row r="108304" ht="22.5" customHeight="1"/>
    <row r="108305" ht="22.5" customHeight="1"/>
    <row r="108306" ht="22.5" customHeight="1"/>
    <row r="108307" ht="22.5" customHeight="1"/>
    <row r="108308" ht="22.5" customHeight="1"/>
    <row r="108309" ht="22.5" customHeight="1"/>
    <row r="108310" ht="22.5" customHeight="1"/>
    <row r="108311" ht="22.5" customHeight="1"/>
    <row r="108312" ht="22.5" customHeight="1"/>
    <row r="108313" ht="22.5" customHeight="1"/>
    <row r="108314" ht="22.5" customHeight="1"/>
    <row r="108315" ht="22.5" customHeight="1"/>
    <row r="108316" ht="22.5" customHeight="1"/>
    <row r="108317" ht="22.5" customHeight="1"/>
    <row r="108318" ht="22.5" customHeight="1"/>
    <row r="108319" ht="22.5" customHeight="1"/>
    <row r="108320" ht="22.5" customHeight="1"/>
    <row r="108321" ht="22.5" customHeight="1"/>
    <row r="108322" ht="22.5" customHeight="1"/>
    <row r="108323" ht="22.5" customHeight="1"/>
    <row r="108324" ht="22.5" customHeight="1"/>
    <row r="108325" ht="22.5" customHeight="1"/>
    <row r="108326" ht="22.5" customHeight="1"/>
    <row r="108327" ht="22.5" customHeight="1"/>
    <row r="108328" ht="22.5" customHeight="1"/>
    <row r="108329" ht="22.5" customHeight="1"/>
    <row r="108330" ht="22.5" customHeight="1"/>
    <row r="108331" ht="22.5" customHeight="1"/>
    <row r="108332" ht="22.5" customHeight="1"/>
    <row r="108333" ht="22.5" customHeight="1"/>
    <row r="108334" ht="22.5" customHeight="1"/>
    <row r="108335" ht="22.5" customHeight="1"/>
    <row r="108336" ht="22.5" customHeight="1"/>
    <row r="108337" ht="22.5" customHeight="1"/>
    <row r="108338" ht="22.5" customHeight="1"/>
    <row r="108339" ht="22.5" customHeight="1"/>
    <row r="108340" ht="22.5" customHeight="1"/>
    <row r="108341" ht="22.5" customHeight="1"/>
    <row r="108342" ht="22.5" customHeight="1"/>
    <row r="108343" ht="22.5" customHeight="1"/>
    <row r="108344" ht="22.5" customHeight="1"/>
    <row r="108345" ht="22.5" customHeight="1"/>
    <row r="108346" ht="22.5" customHeight="1"/>
    <row r="108347" ht="22.5" customHeight="1"/>
    <row r="108348" ht="22.5" customHeight="1"/>
    <row r="108349" ht="22.5" customHeight="1"/>
    <row r="108350" ht="22.5" customHeight="1"/>
    <row r="108351" ht="22.5" customHeight="1"/>
    <row r="108352" ht="22.5" customHeight="1"/>
    <row r="108353" ht="22.5" customHeight="1"/>
    <row r="108354" ht="22.5" customHeight="1"/>
    <row r="108355" ht="22.5" customHeight="1"/>
    <row r="108356" ht="22.5" customHeight="1"/>
    <row r="108357" ht="22.5" customHeight="1"/>
    <row r="108358" ht="22.5" customHeight="1"/>
    <row r="108359" ht="22.5" customHeight="1"/>
    <row r="108360" ht="22.5" customHeight="1"/>
    <row r="108361" ht="22.5" customHeight="1"/>
    <row r="108362" ht="22.5" customHeight="1"/>
    <row r="108363" ht="22.5" customHeight="1"/>
    <row r="108364" ht="22.5" customHeight="1"/>
    <row r="108365" ht="22.5" customHeight="1"/>
    <row r="108366" ht="22.5" customHeight="1"/>
    <row r="108367" ht="22.5" customHeight="1"/>
    <row r="108368" ht="22.5" customHeight="1"/>
    <row r="108369" ht="22.5" customHeight="1"/>
    <row r="108370" ht="22.5" customHeight="1"/>
    <row r="108371" ht="22.5" customHeight="1"/>
    <row r="108372" ht="22.5" customHeight="1"/>
    <row r="108373" ht="22.5" customHeight="1"/>
    <row r="108374" ht="22.5" customHeight="1"/>
    <row r="108375" ht="22.5" customHeight="1"/>
    <row r="108376" ht="22.5" customHeight="1"/>
    <row r="108377" ht="22.5" customHeight="1"/>
    <row r="108378" ht="22.5" customHeight="1"/>
    <row r="108379" ht="22.5" customHeight="1"/>
    <row r="108380" ht="22.5" customHeight="1"/>
    <row r="108381" ht="22.5" customHeight="1"/>
    <row r="108382" ht="22.5" customHeight="1"/>
    <row r="108383" ht="22.5" customHeight="1"/>
    <row r="108384" ht="22.5" customHeight="1"/>
    <row r="108385" ht="22.5" customHeight="1"/>
    <row r="108386" ht="22.5" customHeight="1"/>
    <row r="108387" ht="22.5" customHeight="1"/>
    <row r="108388" ht="22.5" customHeight="1"/>
    <row r="108389" ht="22.5" customHeight="1"/>
    <row r="108390" ht="22.5" customHeight="1"/>
    <row r="108391" ht="22.5" customHeight="1"/>
    <row r="108392" ht="22.5" customHeight="1"/>
    <row r="108393" ht="22.5" customHeight="1"/>
    <row r="108394" ht="22.5" customHeight="1"/>
    <row r="108395" ht="22.5" customHeight="1"/>
    <row r="108396" ht="22.5" customHeight="1"/>
    <row r="108397" ht="22.5" customHeight="1"/>
    <row r="108398" ht="22.5" customHeight="1"/>
    <row r="108399" ht="22.5" customHeight="1"/>
    <row r="108400" ht="22.5" customHeight="1"/>
    <row r="108401" ht="22.5" customHeight="1"/>
    <row r="108402" ht="22.5" customHeight="1"/>
    <row r="108403" ht="22.5" customHeight="1"/>
    <row r="108404" ht="22.5" customHeight="1"/>
    <row r="108405" ht="22.5" customHeight="1"/>
    <row r="108406" ht="22.5" customHeight="1"/>
    <row r="108407" ht="22.5" customHeight="1"/>
    <row r="108408" ht="22.5" customHeight="1"/>
    <row r="108409" ht="22.5" customHeight="1"/>
    <row r="108410" ht="22.5" customHeight="1"/>
    <row r="108411" ht="22.5" customHeight="1"/>
    <row r="108412" ht="22.5" customHeight="1"/>
    <row r="108413" ht="22.5" customHeight="1"/>
    <row r="108414" ht="22.5" customHeight="1"/>
    <row r="108415" ht="22.5" customHeight="1"/>
    <row r="108416" ht="22.5" customHeight="1"/>
    <row r="108417" ht="22.5" customHeight="1"/>
    <row r="108418" ht="22.5" customHeight="1"/>
    <row r="108419" ht="22.5" customHeight="1"/>
    <row r="108420" ht="22.5" customHeight="1"/>
    <row r="108421" ht="22.5" customHeight="1"/>
    <row r="108422" ht="22.5" customHeight="1"/>
    <row r="108423" ht="22.5" customHeight="1"/>
    <row r="108424" ht="22.5" customHeight="1"/>
    <row r="108425" ht="22.5" customHeight="1"/>
    <row r="108426" ht="22.5" customHeight="1"/>
    <row r="108427" ht="22.5" customHeight="1"/>
    <row r="108428" ht="22.5" customHeight="1"/>
    <row r="108429" ht="22.5" customHeight="1"/>
    <row r="108430" ht="22.5" customHeight="1"/>
    <row r="108431" ht="22.5" customHeight="1"/>
    <row r="108432" ht="22.5" customHeight="1"/>
    <row r="108433" ht="22.5" customHeight="1"/>
    <row r="108434" ht="22.5" customHeight="1"/>
    <row r="108435" ht="22.5" customHeight="1"/>
    <row r="108436" ht="22.5" customHeight="1"/>
    <row r="108437" ht="22.5" customHeight="1"/>
    <row r="108438" ht="22.5" customHeight="1"/>
    <row r="108439" ht="22.5" customHeight="1"/>
    <row r="108440" ht="22.5" customHeight="1"/>
    <row r="108441" ht="22.5" customHeight="1"/>
    <row r="108442" ht="22.5" customHeight="1"/>
    <row r="108443" ht="22.5" customHeight="1"/>
    <row r="108444" ht="22.5" customHeight="1"/>
    <row r="108445" ht="22.5" customHeight="1"/>
    <row r="108446" ht="22.5" customHeight="1"/>
    <row r="108447" ht="22.5" customHeight="1"/>
    <row r="108448" ht="22.5" customHeight="1"/>
    <row r="108449" ht="22.5" customHeight="1"/>
    <row r="108450" ht="22.5" customHeight="1"/>
    <row r="108451" ht="22.5" customHeight="1"/>
    <row r="108452" ht="22.5" customHeight="1"/>
    <row r="108453" ht="22.5" customHeight="1"/>
    <row r="108454" ht="22.5" customHeight="1"/>
    <row r="108455" ht="22.5" customHeight="1"/>
    <row r="108456" ht="22.5" customHeight="1"/>
    <row r="108457" ht="22.5" customHeight="1"/>
    <row r="108458" ht="22.5" customHeight="1"/>
    <row r="108459" ht="22.5" customHeight="1"/>
    <row r="108460" ht="22.5" customHeight="1"/>
    <row r="108461" ht="22.5" customHeight="1"/>
    <row r="108462" ht="22.5" customHeight="1"/>
    <row r="108463" ht="22.5" customHeight="1"/>
    <row r="108464" ht="22.5" customHeight="1"/>
    <row r="108465" ht="22.5" customHeight="1"/>
    <row r="108466" ht="22.5" customHeight="1"/>
    <row r="108467" ht="22.5" customHeight="1"/>
    <row r="108468" ht="22.5" customHeight="1"/>
    <row r="108469" ht="22.5" customHeight="1"/>
    <row r="108470" ht="22.5" customHeight="1"/>
    <row r="108471" ht="22.5" customHeight="1"/>
    <row r="108472" ht="22.5" customHeight="1"/>
    <row r="108473" ht="22.5" customHeight="1"/>
    <row r="108474" ht="22.5" customHeight="1"/>
    <row r="108475" ht="22.5" customHeight="1"/>
    <row r="108476" ht="22.5" customHeight="1"/>
    <row r="108477" ht="22.5" customHeight="1"/>
    <row r="108478" ht="22.5" customHeight="1"/>
    <row r="108479" ht="22.5" customHeight="1"/>
    <row r="108480" ht="22.5" customHeight="1"/>
    <row r="108481" ht="22.5" customHeight="1"/>
    <row r="108482" ht="22.5" customHeight="1"/>
    <row r="108483" ht="22.5" customHeight="1"/>
    <row r="108484" ht="22.5" customHeight="1"/>
    <row r="108485" ht="22.5" customHeight="1"/>
    <row r="108486" ht="22.5" customHeight="1"/>
    <row r="108487" ht="22.5" customHeight="1"/>
    <row r="108488" ht="22.5" customHeight="1"/>
    <row r="108489" ht="22.5" customHeight="1"/>
    <row r="108490" ht="22.5" customHeight="1"/>
    <row r="108491" ht="22.5" customHeight="1"/>
    <row r="108492" ht="22.5" customHeight="1"/>
    <row r="108493" ht="22.5" customHeight="1"/>
    <row r="108494" ht="22.5" customHeight="1"/>
    <row r="108495" ht="22.5" customHeight="1"/>
    <row r="108496" ht="22.5" customHeight="1"/>
    <row r="108497" ht="22.5" customHeight="1"/>
    <row r="108498" ht="22.5" customHeight="1"/>
    <row r="108499" ht="22.5" customHeight="1"/>
    <row r="108500" ht="22.5" customHeight="1"/>
    <row r="108501" ht="22.5" customHeight="1"/>
    <row r="108502" ht="22.5" customHeight="1"/>
    <row r="108503" ht="22.5" customHeight="1"/>
    <row r="108504" ht="22.5" customHeight="1"/>
    <row r="108505" ht="22.5" customHeight="1"/>
    <row r="108506" ht="22.5" customHeight="1"/>
    <row r="108507" ht="22.5" customHeight="1"/>
    <row r="108508" ht="22.5" customHeight="1"/>
    <row r="108509" ht="22.5" customHeight="1"/>
    <row r="108510" ht="22.5" customHeight="1"/>
    <row r="108511" ht="22.5" customHeight="1"/>
    <row r="108512" ht="22.5" customHeight="1"/>
    <row r="108513" ht="22.5" customHeight="1"/>
    <row r="108514" ht="22.5" customHeight="1"/>
    <row r="108515" ht="22.5" customHeight="1"/>
    <row r="108516" ht="22.5" customHeight="1"/>
    <row r="108517" ht="22.5" customHeight="1"/>
    <row r="108518" ht="22.5" customHeight="1"/>
    <row r="108519" ht="22.5" customHeight="1"/>
    <row r="108520" ht="22.5" customHeight="1"/>
    <row r="108521" ht="22.5" customHeight="1"/>
    <row r="108522" ht="22.5" customHeight="1"/>
    <row r="108523" ht="22.5" customHeight="1"/>
    <row r="108524" ht="22.5" customHeight="1"/>
    <row r="108525" ht="22.5" customHeight="1"/>
    <row r="108526" ht="22.5" customHeight="1"/>
    <row r="108527" ht="22.5" customHeight="1"/>
    <row r="108528" ht="22.5" customHeight="1"/>
    <row r="108529" ht="22.5" customHeight="1"/>
    <row r="108530" ht="22.5" customHeight="1"/>
    <row r="108531" ht="22.5" customHeight="1"/>
    <row r="108532" ht="22.5" customHeight="1"/>
    <row r="108533" ht="22.5" customHeight="1"/>
    <row r="108534" ht="22.5" customHeight="1"/>
    <row r="108535" ht="22.5" customHeight="1"/>
    <row r="108536" ht="22.5" customHeight="1"/>
    <row r="108537" ht="22.5" customHeight="1"/>
    <row r="108538" ht="22.5" customHeight="1"/>
    <row r="108539" ht="22.5" customHeight="1"/>
    <row r="108540" ht="22.5" customHeight="1"/>
    <row r="108541" ht="22.5" customHeight="1"/>
    <row r="108542" ht="22.5" customHeight="1"/>
    <row r="108543" ht="22.5" customHeight="1"/>
    <row r="108544" ht="22.5" customHeight="1"/>
    <row r="108545" ht="22.5" customHeight="1"/>
    <row r="108546" ht="22.5" customHeight="1"/>
    <row r="108547" ht="22.5" customHeight="1"/>
    <row r="108548" ht="22.5" customHeight="1"/>
    <row r="108549" ht="22.5" customHeight="1"/>
    <row r="108550" ht="22.5" customHeight="1"/>
    <row r="108551" ht="22.5" customHeight="1"/>
    <row r="108552" ht="22.5" customHeight="1"/>
    <row r="108553" ht="22.5" customHeight="1"/>
    <row r="108554" ht="22.5" customHeight="1"/>
    <row r="108555" ht="22.5" customHeight="1"/>
    <row r="108556" ht="22.5" customHeight="1"/>
    <row r="108557" ht="22.5" customHeight="1"/>
    <row r="108558" ht="22.5" customHeight="1"/>
    <row r="108559" ht="22.5" customHeight="1"/>
    <row r="108560" ht="22.5" customHeight="1"/>
    <row r="108561" ht="22.5" customHeight="1"/>
    <row r="108562" ht="22.5" customHeight="1"/>
    <row r="108563" ht="22.5" customHeight="1"/>
    <row r="108564" ht="22.5" customHeight="1"/>
    <row r="108565" ht="22.5" customHeight="1"/>
    <row r="108566" ht="22.5" customHeight="1"/>
    <row r="108567" ht="22.5" customHeight="1"/>
    <row r="108568" ht="22.5" customHeight="1"/>
    <row r="108569" ht="22.5" customHeight="1"/>
    <row r="108570" ht="22.5" customHeight="1"/>
    <row r="108571" ht="22.5" customHeight="1"/>
    <row r="108572" ht="22.5" customHeight="1"/>
    <row r="108573" ht="22.5" customHeight="1"/>
    <row r="108574" ht="22.5" customHeight="1"/>
    <row r="108575" ht="22.5" customHeight="1"/>
    <row r="108576" ht="22.5" customHeight="1"/>
    <row r="108577" ht="22.5" customHeight="1"/>
    <row r="108578" ht="22.5" customHeight="1"/>
    <row r="108579" ht="22.5" customHeight="1"/>
    <row r="108580" ht="22.5" customHeight="1"/>
    <row r="108581" ht="22.5" customHeight="1"/>
    <row r="108582" ht="22.5" customHeight="1"/>
    <row r="108583" ht="22.5" customHeight="1"/>
    <row r="108584" ht="22.5" customHeight="1"/>
    <row r="108585" ht="22.5" customHeight="1"/>
    <row r="108586" ht="22.5" customHeight="1"/>
    <row r="108587" ht="22.5" customHeight="1"/>
    <row r="108588" ht="22.5" customHeight="1"/>
    <row r="108589" ht="22.5" customHeight="1"/>
    <row r="108590" ht="22.5" customHeight="1"/>
    <row r="108591" ht="22.5" customHeight="1"/>
    <row r="108592" ht="22.5" customHeight="1"/>
    <row r="108593" ht="22.5" customHeight="1"/>
    <row r="108594" ht="22.5" customHeight="1"/>
    <row r="108595" ht="22.5" customHeight="1"/>
    <row r="108596" ht="22.5" customHeight="1"/>
    <row r="108597" ht="22.5" customHeight="1"/>
    <row r="108598" ht="22.5" customHeight="1"/>
    <row r="108599" ht="22.5" customHeight="1"/>
    <row r="108600" ht="22.5" customHeight="1"/>
    <row r="108601" ht="22.5" customHeight="1"/>
    <row r="108602" ht="22.5" customHeight="1"/>
    <row r="108603" ht="22.5" customHeight="1"/>
    <row r="108604" ht="22.5" customHeight="1"/>
    <row r="108605" ht="22.5" customHeight="1"/>
    <row r="108606" ht="22.5" customHeight="1"/>
    <row r="108607" ht="22.5" customHeight="1"/>
    <row r="108608" ht="22.5" customHeight="1"/>
    <row r="108609" ht="22.5" customHeight="1"/>
    <row r="108610" ht="22.5" customHeight="1"/>
    <row r="108611" ht="22.5" customHeight="1"/>
    <row r="108612" ht="22.5" customHeight="1"/>
    <row r="108613" ht="22.5" customHeight="1"/>
    <row r="108614" ht="22.5" customHeight="1"/>
    <row r="108615" ht="22.5" customHeight="1"/>
    <row r="108616" ht="22.5" customHeight="1"/>
    <row r="108617" ht="22.5" customHeight="1"/>
    <row r="108618" ht="22.5" customHeight="1"/>
    <row r="108619" ht="22.5" customHeight="1"/>
    <row r="108620" ht="22.5" customHeight="1"/>
    <row r="108621" ht="22.5" customHeight="1"/>
    <row r="108622" ht="22.5" customHeight="1"/>
    <row r="108623" ht="22.5" customHeight="1"/>
    <row r="108624" ht="22.5" customHeight="1"/>
    <row r="108625" ht="22.5" customHeight="1"/>
    <row r="108626" ht="22.5" customHeight="1"/>
    <row r="108627" ht="22.5" customHeight="1"/>
    <row r="108628" ht="22.5" customHeight="1"/>
    <row r="108629" ht="22.5" customHeight="1"/>
    <row r="108630" ht="22.5" customHeight="1"/>
    <row r="108631" ht="22.5" customHeight="1"/>
    <row r="108632" ht="22.5" customHeight="1"/>
    <row r="108633" ht="22.5" customHeight="1"/>
    <row r="108634" ht="22.5" customHeight="1"/>
    <row r="108635" ht="22.5" customHeight="1"/>
    <row r="108636" ht="22.5" customHeight="1"/>
    <row r="108637" ht="22.5" customHeight="1"/>
    <row r="108638" ht="22.5" customHeight="1"/>
    <row r="108639" ht="22.5" customHeight="1"/>
    <row r="108640" ht="22.5" customHeight="1"/>
    <row r="108641" ht="22.5" customHeight="1"/>
    <row r="108642" ht="22.5" customHeight="1"/>
    <row r="108643" ht="22.5" customHeight="1"/>
    <row r="108644" ht="22.5" customHeight="1"/>
    <row r="108645" ht="22.5" customHeight="1"/>
    <row r="108646" ht="22.5" customHeight="1"/>
    <row r="108647" ht="22.5" customHeight="1"/>
    <row r="108648" ht="22.5" customHeight="1"/>
    <row r="108649" ht="22.5" customHeight="1"/>
    <row r="108650" ht="22.5" customHeight="1"/>
    <row r="108651" ht="22.5" customHeight="1"/>
    <row r="108652" ht="22.5" customHeight="1"/>
    <row r="108653" ht="22.5" customHeight="1"/>
    <row r="108654" ht="22.5" customHeight="1"/>
    <row r="108655" ht="22.5" customHeight="1"/>
    <row r="108656" ht="22.5" customHeight="1"/>
    <row r="108657" ht="22.5" customHeight="1"/>
    <row r="108658" ht="22.5" customHeight="1"/>
    <row r="108659" ht="22.5" customHeight="1"/>
    <row r="108660" ht="22.5" customHeight="1"/>
    <row r="108661" ht="22.5" customHeight="1"/>
    <row r="108662" ht="22.5" customHeight="1"/>
    <row r="108663" ht="22.5" customHeight="1"/>
    <row r="108664" ht="22.5" customHeight="1"/>
    <row r="108665" ht="22.5" customHeight="1"/>
    <row r="108666" ht="22.5" customHeight="1"/>
    <row r="108667" ht="22.5" customHeight="1"/>
    <row r="108668" ht="22.5" customHeight="1"/>
    <row r="108669" ht="22.5" customHeight="1"/>
    <row r="108670" ht="22.5" customHeight="1"/>
    <row r="108671" ht="22.5" customHeight="1"/>
    <row r="108672" ht="22.5" customHeight="1"/>
    <row r="108673" ht="22.5" customHeight="1"/>
    <row r="108674" ht="22.5" customHeight="1"/>
    <row r="108675" ht="22.5" customHeight="1"/>
    <row r="108676" ht="22.5" customHeight="1"/>
    <row r="108677" ht="22.5" customHeight="1"/>
    <row r="108678" ht="22.5" customHeight="1"/>
    <row r="108679" ht="22.5" customHeight="1"/>
    <row r="108680" ht="22.5" customHeight="1"/>
    <row r="108681" ht="22.5" customHeight="1"/>
    <row r="108682" ht="22.5" customHeight="1"/>
    <row r="108683" ht="22.5" customHeight="1"/>
    <row r="108684" ht="22.5" customHeight="1"/>
    <row r="108685" ht="22.5" customHeight="1"/>
    <row r="108686" ht="22.5" customHeight="1"/>
    <row r="108687" ht="22.5" customHeight="1"/>
    <row r="108688" ht="22.5" customHeight="1"/>
    <row r="108689" ht="22.5" customHeight="1"/>
    <row r="108690" ht="22.5" customHeight="1"/>
    <row r="108691" ht="22.5" customHeight="1"/>
    <row r="108692" ht="22.5" customHeight="1"/>
    <row r="108693" ht="22.5" customHeight="1"/>
    <row r="108694" ht="22.5" customHeight="1"/>
    <row r="108695" ht="22.5" customHeight="1"/>
    <row r="108696" ht="22.5" customHeight="1"/>
    <row r="108697" ht="22.5" customHeight="1"/>
    <row r="108698" ht="22.5" customHeight="1"/>
    <row r="108699" ht="22.5" customHeight="1"/>
    <row r="108700" ht="22.5" customHeight="1"/>
    <row r="108701" ht="22.5" customHeight="1"/>
    <row r="108702" ht="22.5" customHeight="1"/>
    <row r="108703" ht="22.5" customHeight="1"/>
    <row r="108704" ht="22.5" customHeight="1"/>
    <row r="108705" ht="22.5" customHeight="1"/>
    <row r="108706" ht="22.5" customHeight="1"/>
    <row r="108707" ht="22.5" customHeight="1"/>
    <row r="108708" ht="22.5" customHeight="1"/>
    <row r="108709" ht="22.5" customHeight="1"/>
    <row r="108710" ht="22.5" customHeight="1"/>
    <row r="108711" ht="22.5" customHeight="1"/>
    <row r="108712" ht="22.5" customHeight="1"/>
    <row r="108713" ht="22.5" customHeight="1"/>
    <row r="108714" ht="22.5" customHeight="1"/>
    <row r="108715" ht="22.5" customHeight="1"/>
    <row r="108716" ht="22.5" customHeight="1"/>
    <row r="108717" ht="22.5" customHeight="1"/>
    <row r="108718" ht="22.5" customHeight="1"/>
    <row r="108719" ht="22.5" customHeight="1"/>
    <row r="108720" ht="22.5" customHeight="1"/>
    <row r="108721" ht="22.5" customHeight="1"/>
    <row r="108722" ht="22.5" customHeight="1"/>
    <row r="108723" ht="22.5" customHeight="1"/>
    <row r="108724" ht="22.5" customHeight="1"/>
    <row r="108725" ht="22.5" customHeight="1"/>
    <row r="108726" ht="22.5" customHeight="1"/>
    <row r="108727" ht="22.5" customHeight="1"/>
    <row r="108728" ht="22.5" customHeight="1"/>
    <row r="108729" ht="22.5" customHeight="1"/>
    <row r="108730" ht="22.5" customHeight="1"/>
    <row r="108731" ht="22.5" customHeight="1"/>
    <row r="108732" ht="22.5" customHeight="1"/>
    <row r="108733" ht="22.5" customHeight="1"/>
    <row r="108734" ht="22.5" customHeight="1"/>
    <row r="108735" ht="22.5" customHeight="1"/>
    <row r="108736" ht="22.5" customHeight="1"/>
    <row r="108737" ht="22.5" customHeight="1"/>
    <row r="108738" ht="22.5" customHeight="1"/>
    <row r="108739" ht="22.5" customHeight="1"/>
    <row r="108740" ht="22.5" customHeight="1"/>
    <row r="108741" ht="22.5" customHeight="1"/>
    <row r="108742" ht="22.5" customHeight="1"/>
    <row r="108743" ht="22.5" customHeight="1"/>
    <row r="108744" ht="22.5" customHeight="1"/>
    <row r="108745" ht="22.5" customHeight="1"/>
    <row r="108746" ht="22.5" customHeight="1"/>
    <row r="108747" ht="22.5" customHeight="1"/>
    <row r="108748" ht="22.5" customHeight="1"/>
    <row r="108749" ht="22.5" customHeight="1"/>
    <row r="108750" ht="22.5" customHeight="1"/>
    <row r="108751" ht="22.5" customHeight="1"/>
    <row r="108752" ht="22.5" customHeight="1"/>
    <row r="108753" ht="22.5" customHeight="1"/>
    <row r="108754" ht="22.5" customHeight="1"/>
    <row r="108755" ht="22.5" customHeight="1"/>
    <row r="108756" ht="22.5" customHeight="1"/>
    <row r="108757" ht="22.5" customHeight="1"/>
    <row r="108758" ht="22.5" customHeight="1"/>
    <row r="108759" ht="22.5" customHeight="1"/>
    <row r="108760" ht="22.5" customHeight="1"/>
    <row r="108761" ht="22.5" customHeight="1"/>
    <row r="108762" ht="22.5" customHeight="1"/>
    <row r="108763" ht="22.5" customHeight="1"/>
    <row r="108764" ht="22.5" customHeight="1"/>
    <row r="108765" ht="22.5" customHeight="1"/>
    <row r="108766" ht="22.5" customHeight="1"/>
    <row r="108767" ht="22.5" customHeight="1"/>
    <row r="108768" ht="22.5" customHeight="1"/>
    <row r="108769" ht="22.5" customHeight="1"/>
    <row r="108770" ht="22.5" customHeight="1"/>
    <row r="108771" ht="22.5" customHeight="1"/>
    <row r="108772" ht="22.5" customHeight="1"/>
    <row r="108773" ht="22.5" customHeight="1"/>
    <row r="108774" ht="22.5" customHeight="1"/>
    <row r="108775" ht="22.5" customHeight="1"/>
    <row r="108776" ht="22.5" customHeight="1"/>
    <row r="108777" ht="22.5" customHeight="1"/>
    <row r="108778" ht="22.5" customHeight="1"/>
    <row r="108779" ht="22.5" customHeight="1"/>
    <row r="108780" ht="22.5" customHeight="1"/>
    <row r="108781" ht="22.5" customHeight="1"/>
    <row r="108782" ht="22.5" customHeight="1"/>
    <row r="108783" ht="22.5" customHeight="1"/>
    <row r="108784" ht="22.5" customHeight="1"/>
    <row r="108785" ht="22.5" customHeight="1"/>
    <row r="108786" ht="22.5" customHeight="1"/>
    <row r="108787" ht="22.5" customHeight="1"/>
    <row r="108788" ht="22.5" customHeight="1"/>
    <row r="108789" ht="22.5" customHeight="1"/>
    <row r="108790" ht="22.5" customHeight="1"/>
    <row r="108791" ht="22.5" customHeight="1"/>
    <row r="108792" ht="22.5" customHeight="1"/>
    <row r="108793" ht="22.5" customHeight="1"/>
    <row r="108794" ht="22.5" customHeight="1"/>
    <row r="108795" ht="22.5" customHeight="1"/>
    <row r="108796" ht="22.5" customHeight="1"/>
    <row r="108797" ht="22.5" customHeight="1"/>
    <row r="108798" ht="22.5" customHeight="1"/>
    <row r="108799" ht="22.5" customHeight="1"/>
    <row r="108800" ht="22.5" customHeight="1"/>
    <row r="108801" ht="22.5" customHeight="1"/>
    <row r="108802" ht="22.5" customHeight="1"/>
    <row r="108803" ht="22.5" customHeight="1"/>
    <row r="108804" ht="22.5" customHeight="1"/>
    <row r="108805" ht="22.5" customHeight="1"/>
    <row r="108806" ht="22.5" customHeight="1"/>
    <row r="108807" ht="22.5" customHeight="1"/>
    <row r="108808" ht="22.5" customHeight="1"/>
    <row r="108809" ht="22.5" customHeight="1"/>
    <row r="108810" ht="22.5" customHeight="1"/>
    <row r="108811" ht="22.5" customHeight="1"/>
    <row r="108812" ht="22.5" customHeight="1"/>
    <row r="108813" ht="22.5" customHeight="1"/>
    <row r="108814" ht="22.5" customHeight="1"/>
    <row r="108815" ht="22.5" customHeight="1"/>
    <row r="108816" ht="22.5" customHeight="1"/>
    <row r="108817" ht="22.5" customHeight="1"/>
    <row r="108818" ht="22.5" customHeight="1"/>
    <row r="108819" ht="22.5" customHeight="1"/>
    <row r="108820" ht="22.5" customHeight="1"/>
    <row r="108821" ht="22.5" customHeight="1"/>
    <row r="108822" ht="22.5" customHeight="1"/>
    <row r="108823" ht="22.5" customHeight="1"/>
    <row r="108824" ht="22.5" customHeight="1"/>
    <row r="108825" ht="22.5" customHeight="1"/>
    <row r="108826" ht="22.5" customHeight="1"/>
    <row r="108827" ht="22.5" customHeight="1"/>
    <row r="108828" ht="22.5" customHeight="1"/>
    <row r="108829" ht="22.5" customHeight="1"/>
    <row r="108830" ht="22.5" customHeight="1"/>
    <row r="108831" ht="22.5" customHeight="1"/>
    <row r="108832" ht="22.5" customHeight="1"/>
    <row r="108833" ht="22.5" customHeight="1"/>
    <row r="108834" ht="22.5" customHeight="1"/>
    <row r="108835" ht="22.5" customHeight="1"/>
    <row r="108836" ht="22.5" customHeight="1"/>
    <row r="108837" ht="22.5" customHeight="1"/>
    <row r="108838" ht="22.5" customHeight="1"/>
    <row r="108839" ht="22.5" customHeight="1"/>
    <row r="108840" ht="22.5" customHeight="1"/>
    <row r="108841" ht="22.5" customHeight="1"/>
    <row r="108842" ht="22.5" customHeight="1"/>
    <row r="108843" ht="22.5" customHeight="1"/>
    <row r="108844" ht="22.5" customHeight="1"/>
    <row r="108845" ht="22.5" customHeight="1"/>
    <row r="108846" ht="22.5" customHeight="1"/>
    <row r="108847" ht="22.5" customHeight="1"/>
    <row r="108848" ht="22.5" customHeight="1"/>
    <row r="108849" ht="22.5" customHeight="1"/>
    <row r="108850" ht="22.5" customHeight="1"/>
    <row r="108851" ht="22.5" customHeight="1"/>
    <row r="108852" ht="22.5" customHeight="1"/>
    <row r="108853" ht="22.5" customHeight="1"/>
    <row r="108854" ht="22.5" customHeight="1"/>
    <row r="108855" ht="22.5" customHeight="1"/>
    <row r="108856" ht="22.5" customHeight="1"/>
    <row r="108857" ht="22.5" customHeight="1"/>
    <row r="108858" ht="22.5" customHeight="1"/>
    <row r="108859" ht="22.5" customHeight="1"/>
    <row r="108860" ht="22.5" customHeight="1"/>
    <row r="108861" ht="22.5" customHeight="1"/>
    <row r="108862" ht="22.5" customHeight="1"/>
    <row r="108863" ht="22.5" customHeight="1"/>
    <row r="108864" ht="22.5" customHeight="1"/>
    <row r="108865" ht="22.5" customHeight="1"/>
    <row r="108866" ht="22.5" customHeight="1"/>
    <row r="108867" ht="22.5" customHeight="1"/>
    <row r="108868" ht="22.5" customHeight="1"/>
    <row r="108869" ht="22.5" customHeight="1"/>
    <row r="108870" ht="22.5" customHeight="1"/>
    <row r="108871" ht="22.5" customHeight="1"/>
    <row r="108872" ht="22.5" customHeight="1"/>
    <row r="108873" ht="22.5" customHeight="1"/>
    <row r="108874" ht="22.5" customHeight="1"/>
    <row r="108875" ht="22.5" customHeight="1"/>
    <row r="108876" ht="22.5" customHeight="1"/>
    <row r="108877" ht="22.5" customHeight="1"/>
    <row r="108878" ht="22.5" customHeight="1"/>
    <row r="108879" ht="22.5" customHeight="1"/>
    <row r="108880" ht="22.5" customHeight="1"/>
    <row r="108881" ht="22.5" customHeight="1"/>
    <row r="108882" ht="22.5" customHeight="1"/>
    <row r="108883" ht="22.5" customHeight="1"/>
    <row r="108884" ht="22.5" customHeight="1"/>
    <row r="108885" ht="22.5" customHeight="1"/>
    <row r="108886" ht="22.5" customHeight="1"/>
    <row r="108887" ht="22.5" customHeight="1"/>
    <row r="108888" ht="22.5" customHeight="1"/>
    <row r="108889" ht="22.5" customHeight="1"/>
    <row r="108890" ht="22.5" customHeight="1"/>
    <row r="108891" ht="22.5" customHeight="1"/>
    <row r="108892" ht="22.5" customHeight="1"/>
    <row r="108893" ht="22.5" customHeight="1"/>
    <row r="108894" ht="22.5" customHeight="1"/>
    <row r="108895" ht="22.5" customHeight="1"/>
    <row r="108896" ht="22.5" customHeight="1"/>
    <row r="108897" ht="22.5" customHeight="1"/>
    <row r="108898" ht="22.5" customHeight="1"/>
    <row r="108899" ht="22.5" customHeight="1"/>
    <row r="108900" ht="22.5" customHeight="1"/>
    <row r="108901" ht="22.5" customHeight="1"/>
    <row r="108902" ht="22.5" customHeight="1"/>
    <row r="108903" ht="22.5" customHeight="1"/>
    <row r="108904" ht="22.5" customHeight="1"/>
    <row r="108905" ht="22.5" customHeight="1"/>
    <row r="108906" ht="22.5" customHeight="1"/>
    <row r="108907" ht="22.5" customHeight="1"/>
    <row r="108908" ht="22.5" customHeight="1"/>
    <row r="108909" ht="22.5" customHeight="1"/>
    <row r="108910" ht="22.5" customHeight="1"/>
    <row r="108911" ht="22.5" customHeight="1"/>
    <row r="108912" ht="22.5" customHeight="1"/>
    <row r="108913" ht="22.5" customHeight="1"/>
    <row r="108914" ht="22.5" customHeight="1"/>
    <row r="108915" ht="22.5" customHeight="1"/>
    <row r="108916" ht="22.5" customHeight="1"/>
    <row r="108917" ht="22.5" customHeight="1"/>
    <row r="108918" ht="22.5" customHeight="1"/>
    <row r="108919" ht="22.5" customHeight="1"/>
    <row r="108920" ht="22.5" customHeight="1"/>
    <row r="108921" ht="22.5" customHeight="1"/>
    <row r="108922" ht="22.5" customHeight="1"/>
    <row r="108923" ht="22.5" customHeight="1"/>
    <row r="108924" ht="22.5" customHeight="1"/>
    <row r="108925" ht="22.5" customHeight="1"/>
    <row r="108926" ht="22.5" customHeight="1"/>
    <row r="108927" ht="22.5" customHeight="1"/>
    <row r="108928" ht="22.5" customHeight="1"/>
    <row r="108929" ht="22.5" customHeight="1"/>
    <row r="108930" ht="22.5" customHeight="1"/>
    <row r="108931" ht="22.5" customHeight="1"/>
    <row r="108932" ht="22.5" customHeight="1"/>
    <row r="108933" ht="22.5" customHeight="1"/>
    <row r="108934" ht="22.5" customHeight="1"/>
    <row r="108935" ht="22.5" customHeight="1"/>
    <row r="108936" ht="22.5" customHeight="1"/>
    <row r="108937" ht="22.5" customHeight="1"/>
    <row r="108938" ht="22.5" customHeight="1"/>
    <row r="108939" ht="22.5" customHeight="1"/>
    <row r="108940" ht="22.5" customHeight="1"/>
    <row r="108941" ht="22.5" customHeight="1"/>
    <row r="108942" ht="22.5" customHeight="1"/>
    <row r="108943" ht="22.5" customHeight="1"/>
    <row r="108944" ht="22.5" customHeight="1"/>
    <row r="108945" ht="22.5" customHeight="1"/>
    <row r="108946" ht="22.5" customHeight="1"/>
    <row r="108947" ht="22.5" customHeight="1"/>
    <row r="108948" ht="22.5" customHeight="1"/>
    <row r="108949" ht="22.5" customHeight="1"/>
    <row r="108950" ht="22.5" customHeight="1"/>
    <row r="108951" ht="22.5" customHeight="1"/>
    <row r="108952" ht="22.5" customHeight="1"/>
    <row r="108953" ht="22.5" customHeight="1"/>
    <row r="108954" ht="22.5" customHeight="1"/>
    <row r="108955" ht="22.5" customHeight="1"/>
    <row r="108956" ht="22.5" customHeight="1"/>
    <row r="108957" ht="22.5" customHeight="1"/>
    <row r="108958" ht="22.5" customHeight="1"/>
    <row r="108959" ht="22.5" customHeight="1"/>
    <row r="108960" ht="22.5" customHeight="1"/>
    <row r="108961" ht="22.5" customHeight="1"/>
    <row r="108962" ht="22.5" customHeight="1"/>
    <row r="108963" ht="22.5" customHeight="1"/>
    <row r="108964" ht="22.5" customHeight="1"/>
    <row r="108965" ht="22.5" customHeight="1"/>
    <row r="108966" ht="22.5" customHeight="1"/>
    <row r="108967" ht="22.5" customHeight="1"/>
    <row r="108968" ht="22.5" customHeight="1"/>
    <row r="108969" ht="22.5" customHeight="1"/>
    <row r="108970" ht="22.5" customHeight="1"/>
    <row r="108971" ht="22.5" customHeight="1"/>
    <row r="108972" ht="22.5" customHeight="1"/>
    <row r="108973" ht="22.5" customHeight="1"/>
    <row r="108974" ht="22.5" customHeight="1"/>
    <row r="108975" ht="22.5" customHeight="1"/>
    <row r="108976" ht="22.5" customHeight="1"/>
    <row r="108977" ht="22.5" customHeight="1"/>
    <row r="108978" ht="22.5" customHeight="1"/>
    <row r="108979" ht="22.5" customHeight="1"/>
    <row r="108980" ht="22.5" customHeight="1"/>
    <row r="108981" ht="22.5" customHeight="1"/>
    <row r="108982" ht="22.5" customHeight="1"/>
    <row r="108983" ht="22.5" customHeight="1"/>
    <row r="108984" ht="22.5" customHeight="1"/>
    <row r="108985" ht="22.5" customHeight="1"/>
    <row r="108986" ht="22.5" customHeight="1"/>
    <row r="108987" ht="22.5" customHeight="1"/>
    <row r="108988" ht="22.5" customHeight="1"/>
    <row r="108989" ht="22.5" customHeight="1"/>
    <row r="108990" ht="22.5" customHeight="1"/>
    <row r="108991" ht="22.5" customHeight="1"/>
    <row r="108992" ht="22.5" customHeight="1"/>
    <row r="108993" ht="22.5" customHeight="1"/>
    <row r="108994" ht="22.5" customHeight="1"/>
    <row r="108995" ht="22.5" customHeight="1"/>
    <row r="108996" ht="22.5" customHeight="1"/>
    <row r="108997" ht="22.5" customHeight="1"/>
    <row r="108998" ht="22.5" customHeight="1"/>
    <row r="108999" ht="22.5" customHeight="1"/>
    <row r="109000" ht="22.5" customHeight="1"/>
    <row r="109001" ht="22.5" customHeight="1"/>
    <row r="109002" ht="22.5" customHeight="1"/>
    <row r="109003" ht="22.5" customHeight="1"/>
    <row r="109004" ht="22.5" customHeight="1"/>
    <row r="109005" ht="22.5" customHeight="1"/>
    <row r="109006" ht="22.5" customHeight="1"/>
    <row r="109007" ht="22.5" customHeight="1"/>
    <row r="109008" ht="22.5" customHeight="1"/>
    <row r="109009" ht="22.5" customHeight="1"/>
    <row r="109010" ht="22.5" customHeight="1"/>
    <row r="109011" ht="22.5" customHeight="1"/>
    <row r="109012" ht="22.5" customHeight="1"/>
    <row r="109013" ht="22.5" customHeight="1"/>
    <row r="109014" ht="22.5" customHeight="1"/>
    <row r="109015" ht="22.5" customHeight="1"/>
    <row r="109016" ht="22.5" customHeight="1"/>
    <row r="109017" ht="22.5" customHeight="1"/>
    <row r="109018" ht="22.5" customHeight="1"/>
    <row r="109019" ht="22.5" customHeight="1"/>
    <row r="109020" ht="22.5" customHeight="1"/>
    <row r="109021" ht="22.5" customHeight="1"/>
    <row r="109022" ht="22.5" customHeight="1"/>
    <row r="109023" ht="22.5" customHeight="1"/>
    <row r="109024" ht="22.5" customHeight="1"/>
    <row r="109025" ht="22.5" customHeight="1"/>
    <row r="109026" ht="22.5" customHeight="1"/>
    <row r="109027" ht="22.5" customHeight="1"/>
    <row r="109028" ht="22.5" customHeight="1"/>
    <row r="109029" ht="22.5" customHeight="1"/>
    <row r="109030" ht="22.5" customHeight="1"/>
    <row r="109031" ht="22.5" customHeight="1"/>
    <row r="109032" ht="22.5" customHeight="1"/>
    <row r="109033" ht="22.5" customHeight="1"/>
    <row r="109034" ht="22.5" customHeight="1"/>
    <row r="109035" ht="22.5" customHeight="1"/>
    <row r="109036" ht="22.5" customHeight="1"/>
    <row r="109037" ht="22.5" customHeight="1"/>
    <row r="109038" ht="22.5" customHeight="1"/>
    <row r="109039" ht="22.5" customHeight="1"/>
    <row r="109040" ht="22.5" customHeight="1"/>
    <row r="109041" ht="22.5" customHeight="1"/>
    <row r="109042" ht="22.5" customHeight="1"/>
    <row r="109043" ht="22.5" customHeight="1"/>
    <row r="109044" ht="22.5" customHeight="1"/>
    <row r="109045" ht="22.5" customHeight="1"/>
    <row r="109046" ht="22.5" customHeight="1"/>
    <row r="109047" ht="22.5" customHeight="1"/>
    <row r="109048" ht="22.5" customHeight="1"/>
    <row r="109049" ht="22.5" customHeight="1"/>
    <row r="109050" ht="22.5" customHeight="1"/>
    <row r="109051" ht="22.5" customHeight="1"/>
    <row r="109052" ht="22.5" customHeight="1"/>
    <row r="109053" ht="22.5" customHeight="1"/>
    <row r="109054" ht="22.5" customHeight="1"/>
    <row r="109055" ht="22.5" customHeight="1"/>
    <row r="109056" ht="22.5" customHeight="1"/>
    <row r="109057" ht="22.5" customHeight="1"/>
    <row r="109058" ht="22.5" customHeight="1"/>
    <row r="109059" ht="22.5" customHeight="1"/>
    <row r="109060" ht="22.5" customHeight="1"/>
    <row r="109061" ht="22.5" customHeight="1"/>
    <row r="109062" ht="22.5" customHeight="1"/>
    <row r="109063" ht="22.5" customHeight="1"/>
    <row r="109064" ht="22.5" customHeight="1"/>
    <row r="109065" ht="22.5" customHeight="1"/>
    <row r="109066" ht="22.5" customHeight="1"/>
    <row r="109067" ht="22.5" customHeight="1"/>
    <row r="109068" ht="22.5" customHeight="1"/>
    <row r="109069" ht="22.5" customHeight="1"/>
    <row r="109070" ht="22.5" customHeight="1"/>
    <row r="109071" ht="22.5" customHeight="1"/>
    <row r="109072" ht="22.5" customHeight="1"/>
    <row r="109073" ht="22.5" customHeight="1"/>
    <row r="109074" ht="22.5" customHeight="1"/>
    <row r="109075" ht="22.5" customHeight="1"/>
    <row r="109076" ht="22.5" customHeight="1"/>
    <row r="109077" ht="22.5" customHeight="1"/>
    <row r="109078" ht="22.5" customHeight="1"/>
    <row r="109079" ht="22.5" customHeight="1"/>
    <row r="109080" ht="22.5" customHeight="1"/>
    <row r="109081" ht="22.5" customHeight="1"/>
    <row r="109082" ht="22.5" customHeight="1"/>
    <row r="109083" ht="22.5" customHeight="1"/>
    <row r="109084" ht="22.5" customHeight="1"/>
    <row r="109085" ht="22.5" customHeight="1"/>
    <row r="109086" ht="22.5" customHeight="1"/>
    <row r="109087" ht="22.5" customHeight="1"/>
    <row r="109088" ht="22.5" customHeight="1"/>
    <row r="109089" ht="22.5" customHeight="1"/>
    <row r="109090" ht="22.5" customHeight="1"/>
    <row r="109091" ht="22.5" customHeight="1"/>
    <row r="109092" ht="22.5" customHeight="1"/>
    <row r="109093" ht="22.5" customHeight="1"/>
    <row r="109094" ht="22.5" customHeight="1"/>
    <row r="109095" ht="22.5" customHeight="1"/>
    <row r="109096" ht="22.5" customHeight="1"/>
    <row r="109097" ht="22.5" customHeight="1"/>
    <row r="109098" ht="22.5" customHeight="1"/>
    <row r="109099" ht="22.5" customHeight="1"/>
    <row r="109100" ht="22.5" customHeight="1"/>
    <row r="109101" ht="22.5" customHeight="1"/>
    <row r="109102" ht="22.5" customHeight="1"/>
    <row r="109103" ht="22.5" customHeight="1"/>
    <row r="109104" ht="22.5" customHeight="1"/>
    <row r="109105" ht="22.5" customHeight="1"/>
    <row r="109106" ht="22.5" customHeight="1"/>
    <row r="109107" ht="22.5" customHeight="1"/>
    <row r="109108" ht="22.5" customHeight="1"/>
    <row r="109109" ht="22.5" customHeight="1"/>
    <row r="109110" ht="22.5" customHeight="1"/>
    <row r="109111" ht="22.5" customHeight="1"/>
    <row r="109112" ht="22.5" customHeight="1"/>
    <row r="109113" ht="22.5" customHeight="1"/>
    <row r="109114" ht="22.5" customHeight="1"/>
    <row r="109115" ht="22.5" customHeight="1"/>
    <row r="109116" ht="22.5" customHeight="1"/>
    <row r="109117" ht="22.5" customHeight="1"/>
    <row r="109118" ht="22.5" customHeight="1"/>
    <row r="109119" ht="22.5" customHeight="1"/>
    <row r="109120" ht="22.5" customHeight="1"/>
    <row r="109121" ht="22.5" customHeight="1"/>
    <row r="109122" ht="22.5" customHeight="1"/>
    <row r="109123" ht="22.5" customHeight="1"/>
    <row r="109124" ht="22.5" customHeight="1"/>
    <row r="109125" ht="22.5" customHeight="1"/>
    <row r="109126" ht="22.5" customHeight="1"/>
    <row r="109127" ht="22.5" customHeight="1"/>
    <row r="109128" ht="22.5" customHeight="1"/>
    <row r="109129" ht="22.5" customHeight="1"/>
    <row r="109130" ht="22.5" customHeight="1"/>
    <row r="109131" ht="22.5" customHeight="1"/>
    <row r="109132" ht="22.5" customHeight="1"/>
    <row r="109133" ht="22.5" customHeight="1"/>
    <row r="109134" ht="22.5" customHeight="1"/>
    <row r="109135" ht="22.5" customHeight="1"/>
    <row r="109136" ht="22.5" customHeight="1"/>
    <row r="109137" ht="22.5" customHeight="1"/>
    <row r="109138" ht="22.5" customHeight="1"/>
    <row r="109139" ht="22.5" customHeight="1"/>
    <row r="109140" ht="22.5" customHeight="1"/>
    <row r="109141" ht="22.5" customHeight="1"/>
    <row r="109142" ht="22.5" customHeight="1"/>
    <row r="109143" ht="22.5" customHeight="1"/>
    <row r="109144" ht="22.5" customHeight="1"/>
    <row r="109145" ht="22.5" customHeight="1"/>
    <row r="109146" ht="22.5" customHeight="1"/>
    <row r="109147" ht="22.5" customHeight="1"/>
    <row r="109148" ht="22.5" customHeight="1"/>
    <row r="109149" ht="22.5" customHeight="1"/>
    <row r="109150" ht="22.5" customHeight="1"/>
    <row r="109151" ht="22.5" customHeight="1"/>
    <row r="109152" ht="22.5" customHeight="1"/>
    <row r="109153" ht="22.5" customHeight="1"/>
    <row r="109154" ht="22.5" customHeight="1"/>
    <row r="109155" ht="22.5" customHeight="1"/>
    <row r="109156" ht="22.5" customHeight="1"/>
    <row r="109157" ht="22.5" customHeight="1"/>
    <row r="109158" ht="22.5" customHeight="1"/>
    <row r="109159" ht="22.5" customHeight="1"/>
    <row r="109160" ht="22.5" customHeight="1"/>
    <row r="109161" ht="22.5" customHeight="1"/>
    <row r="109162" ht="22.5" customHeight="1"/>
    <row r="109163" ht="22.5" customHeight="1"/>
    <row r="109164" ht="22.5" customHeight="1"/>
    <row r="109165" ht="22.5" customHeight="1"/>
    <row r="109166" ht="22.5" customHeight="1"/>
    <row r="109167" ht="22.5" customHeight="1"/>
    <row r="109168" ht="22.5" customHeight="1"/>
    <row r="109169" ht="22.5" customHeight="1"/>
    <row r="109170" ht="22.5" customHeight="1"/>
    <row r="109171" ht="22.5" customHeight="1"/>
    <row r="109172" ht="22.5" customHeight="1"/>
    <row r="109173" ht="22.5" customHeight="1"/>
    <row r="109174" ht="22.5" customHeight="1"/>
    <row r="109175" ht="22.5" customHeight="1"/>
    <row r="109176" ht="22.5" customHeight="1"/>
    <row r="109177" ht="22.5" customHeight="1"/>
    <row r="109178" ht="22.5" customHeight="1"/>
    <row r="109179" ht="22.5" customHeight="1"/>
    <row r="109180" ht="22.5" customHeight="1"/>
    <row r="109181" ht="22.5" customHeight="1"/>
    <row r="109182" ht="22.5" customHeight="1"/>
    <row r="109183" ht="22.5" customHeight="1"/>
    <row r="109184" ht="22.5" customHeight="1"/>
    <row r="109185" ht="22.5" customHeight="1"/>
    <row r="109186" ht="22.5" customHeight="1"/>
    <row r="109187" ht="22.5" customHeight="1"/>
    <row r="109188" ht="22.5" customHeight="1"/>
    <row r="109189" ht="22.5" customHeight="1"/>
    <row r="109190" ht="22.5" customHeight="1"/>
    <row r="109191" ht="22.5" customHeight="1"/>
    <row r="109192" ht="22.5" customHeight="1"/>
    <row r="109193" ht="22.5" customHeight="1"/>
    <row r="109194" ht="22.5" customHeight="1"/>
    <row r="109195" ht="22.5" customHeight="1"/>
    <row r="109196" ht="22.5" customHeight="1"/>
    <row r="109197" ht="22.5" customHeight="1"/>
    <row r="109198" ht="22.5" customHeight="1"/>
    <row r="109199" ht="22.5" customHeight="1"/>
    <row r="109200" ht="22.5" customHeight="1"/>
    <row r="109201" ht="22.5" customHeight="1"/>
    <row r="109202" ht="22.5" customHeight="1"/>
    <row r="109203" ht="22.5" customHeight="1"/>
    <row r="109204" ht="22.5" customHeight="1"/>
    <row r="109205" ht="22.5" customHeight="1"/>
    <row r="109206" ht="22.5" customHeight="1"/>
    <row r="109207" ht="22.5" customHeight="1"/>
    <row r="109208" ht="22.5" customHeight="1"/>
    <row r="109209" ht="22.5" customHeight="1"/>
    <row r="109210" ht="22.5" customHeight="1"/>
    <row r="109211" ht="22.5" customHeight="1"/>
    <row r="109212" ht="22.5" customHeight="1"/>
    <row r="109213" ht="22.5" customHeight="1"/>
    <row r="109214" ht="22.5" customHeight="1"/>
    <row r="109215" ht="22.5" customHeight="1"/>
    <row r="109216" ht="22.5" customHeight="1"/>
    <row r="109217" ht="22.5" customHeight="1"/>
    <row r="109218" ht="22.5" customHeight="1"/>
    <row r="109219" ht="22.5" customHeight="1"/>
    <row r="109220" ht="22.5" customHeight="1"/>
    <row r="109221" ht="22.5" customHeight="1"/>
    <row r="109222" ht="22.5" customHeight="1"/>
    <row r="109223" ht="22.5" customHeight="1"/>
    <row r="109224" ht="22.5" customHeight="1"/>
    <row r="109225" ht="22.5" customHeight="1"/>
    <row r="109226" ht="22.5" customHeight="1"/>
    <row r="109227" ht="22.5" customHeight="1"/>
    <row r="109228" ht="22.5" customHeight="1"/>
    <row r="109229" ht="22.5" customHeight="1"/>
    <row r="109230" ht="22.5" customHeight="1"/>
    <row r="109231" ht="22.5" customHeight="1"/>
    <row r="109232" ht="22.5" customHeight="1"/>
    <row r="109233" ht="22.5" customHeight="1"/>
    <row r="109234" ht="22.5" customHeight="1"/>
    <row r="109235" ht="22.5" customHeight="1"/>
    <row r="109236" ht="22.5" customHeight="1"/>
    <row r="109237" ht="22.5" customHeight="1"/>
    <row r="109238" ht="22.5" customHeight="1"/>
    <row r="109239" ht="22.5" customHeight="1"/>
    <row r="109240" ht="22.5" customHeight="1"/>
    <row r="109241" ht="22.5" customHeight="1"/>
    <row r="109242" ht="22.5" customHeight="1"/>
    <row r="109243" ht="22.5" customHeight="1"/>
    <row r="109244" ht="22.5" customHeight="1"/>
    <row r="109245" ht="22.5" customHeight="1"/>
    <row r="109246" ht="22.5" customHeight="1"/>
    <row r="109247" ht="22.5" customHeight="1"/>
    <row r="109248" ht="22.5" customHeight="1"/>
    <row r="109249" ht="22.5" customHeight="1"/>
    <row r="109250" ht="22.5" customHeight="1"/>
    <row r="109251" ht="22.5" customHeight="1"/>
    <row r="109252" ht="22.5" customHeight="1"/>
    <row r="109253" ht="22.5" customHeight="1"/>
    <row r="109254" ht="22.5" customHeight="1"/>
    <row r="109255" ht="22.5" customHeight="1"/>
    <row r="109256" ht="22.5" customHeight="1"/>
    <row r="109257" ht="22.5" customHeight="1"/>
    <row r="109258" ht="22.5" customHeight="1"/>
    <row r="109259" ht="22.5" customHeight="1"/>
    <row r="109260" ht="22.5" customHeight="1"/>
    <row r="109261" ht="22.5" customHeight="1"/>
    <row r="109262" ht="22.5" customHeight="1"/>
    <row r="109263" ht="22.5" customHeight="1"/>
    <row r="109264" ht="22.5" customHeight="1"/>
    <row r="109265" ht="22.5" customHeight="1"/>
    <row r="109266" ht="22.5" customHeight="1"/>
    <row r="109267" ht="22.5" customHeight="1"/>
    <row r="109268" ht="22.5" customHeight="1"/>
    <row r="109269" ht="22.5" customHeight="1"/>
    <row r="109270" ht="22.5" customHeight="1"/>
    <row r="109271" ht="22.5" customHeight="1"/>
    <row r="109272" ht="22.5" customHeight="1"/>
    <row r="109273" ht="22.5" customHeight="1"/>
    <row r="109274" ht="22.5" customHeight="1"/>
    <row r="109275" ht="22.5" customHeight="1"/>
    <row r="109276" ht="22.5" customHeight="1"/>
    <row r="109277" ht="22.5" customHeight="1"/>
    <row r="109278" ht="22.5" customHeight="1"/>
    <row r="109279" ht="22.5" customHeight="1"/>
    <row r="109280" ht="22.5" customHeight="1"/>
    <row r="109281" ht="22.5" customHeight="1"/>
    <row r="109282" ht="22.5" customHeight="1"/>
    <row r="109283" ht="22.5" customHeight="1"/>
    <row r="109284" ht="22.5" customHeight="1"/>
    <row r="109285" ht="22.5" customHeight="1"/>
    <row r="109286" ht="22.5" customHeight="1"/>
    <row r="109287" ht="22.5" customHeight="1"/>
    <row r="109288" ht="22.5" customHeight="1"/>
    <row r="109289" ht="22.5" customHeight="1"/>
    <row r="109290" ht="22.5" customHeight="1"/>
    <row r="109291" ht="22.5" customHeight="1"/>
    <row r="109292" ht="22.5" customHeight="1"/>
    <row r="109293" ht="22.5" customHeight="1"/>
    <row r="109294" ht="22.5" customHeight="1"/>
    <row r="109295" ht="22.5" customHeight="1"/>
    <row r="109296" ht="22.5" customHeight="1"/>
    <row r="109297" ht="22.5" customHeight="1"/>
    <row r="109298" ht="22.5" customHeight="1"/>
    <row r="109299" ht="22.5" customHeight="1"/>
    <row r="109300" ht="22.5" customHeight="1"/>
    <row r="109301" ht="22.5" customHeight="1"/>
    <row r="109302" ht="22.5" customHeight="1"/>
    <row r="109303" ht="22.5" customHeight="1"/>
    <row r="109304" ht="22.5" customHeight="1"/>
    <row r="109305" ht="22.5" customHeight="1"/>
    <row r="109306" ht="22.5" customHeight="1"/>
    <row r="109307" ht="22.5" customHeight="1"/>
    <row r="109308" ht="22.5" customHeight="1"/>
    <row r="109309" ht="22.5" customHeight="1"/>
    <row r="109310" ht="22.5" customHeight="1"/>
    <row r="109311" ht="22.5" customHeight="1"/>
    <row r="109312" ht="22.5" customHeight="1"/>
    <row r="109313" ht="22.5" customHeight="1"/>
    <row r="109314" ht="22.5" customHeight="1"/>
    <row r="109315" ht="22.5" customHeight="1"/>
    <row r="109316" ht="22.5" customHeight="1"/>
    <row r="109317" ht="22.5" customHeight="1"/>
    <row r="109318" ht="22.5" customHeight="1"/>
    <row r="109319" ht="22.5" customHeight="1"/>
    <row r="109320" ht="22.5" customHeight="1"/>
    <row r="109321" ht="22.5" customHeight="1"/>
    <row r="109322" ht="22.5" customHeight="1"/>
    <row r="109323" ht="22.5" customHeight="1"/>
    <row r="109324" ht="22.5" customHeight="1"/>
    <row r="109325" ht="22.5" customHeight="1"/>
    <row r="109326" ht="22.5" customHeight="1"/>
    <row r="109327" ht="22.5" customHeight="1"/>
    <row r="109328" ht="22.5" customHeight="1"/>
    <row r="109329" ht="22.5" customHeight="1"/>
    <row r="109330" ht="22.5" customHeight="1"/>
    <row r="109331" ht="22.5" customHeight="1"/>
    <row r="109332" ht="22.5" customHeight="1"/>
    <row r="109333" ht="22.5" customHeight="1"/>
    <row r="109334" ht="22.5" customHeight="1"/>
    <row r="109335" ht="22.5" customHeight="1"/>
    <row r="109336" ht="22.5" customHeight="1"/>
    <row r="109337" ht="22.5" customHeight="1"/>
    <row r="109338" ht="22.5" customHeight="1"/>
    <row r="109339" ht="22.5" customHeight="1"/>
    <row r="109340" ht="22.5" customHeight="1"/>
    <row r="109341" ht="22.5" customHeight="1"/>
    <row r="109342" ht="22.5" customHeight="1"/>
    <row r="109343" ht="22.5" customHeight="1"/>
    <row r="109344" ht="22.5" customHeight="1"/>
    <row r="109345" ht="22.5" customHeight="1"/>
    <row r="109346" ht="22.5" customHeight="1"/>
    <row r="109347" ht="22.5" customHeight="1"/>
    <row r="109348" ht="22.5" customHeight="1"/>
    <row r="109349" ht="22.5" customHeight="1"/>
    <row r="109350" ht="22.5" customHeight="1"/>
    <row r="109351" ht="22.5" customHeight="1"/>
    <row r="109352" ht="22.5" customHeight="1"/>
    <row r="109353" ht="22.5" customHeight="1"/>
    <row r="109354" ht="22.5" customHeight="1"/>
    <row r="109355" ht="22.5" customHeight="1"/>
    <row r="109356" ht="22.5" customHeight="1"/>
    <row r="109357" ht="22.5" customHeight="1"/>
    <row r="109358" ht="22.5" customHeight="1"/>
    <row r="109359" ht="22.5" customHeight="1"/>
    <row r="109360" ht="22.5" customHeight="1"/>
    <row r="109361" ht="22.5" customHeight="1"/>
    <row r="109362" ht="22.5" customHeight="1"/>
    <row r="109363" ht="22.5" customHeight="1"/>
    <row r="109364" ht="22.5" customHeight="1"/>
    <row r="109365" ht="22.5" customHeight="1"/>
    <row r="109366" ht="22.5" customHeight="1"/>
    <row r="109367" ht="22.5" customHeight="1"/>
    <row r="109368" ht="22.5" customHeight="1"/>
    <row r="109369" ht="22.5" customHeight="1"/>
    <row r="109370" ht="22.5" customHeight="1"/>
    <row r="109371" ht="22.5" customHeight="1"/>
    <row r="109372" ht="22.5" customHeight="1"/>
    <row r="109373" ht="22.5" customHeight="1"/>
    <row r="109374" ht="22.5" customHeight="1"/>
    <row r="109375" ht="22.5" customHeight="1"/>
    <row r="109376" ht="22.5" customHeight="1"/>
    <row r="109377" ht="22.5" customHeight="1"/>
    <row r="109378" ht="22.5" customHeight="1"/>
    <row r="109379" ht="22.5" customHeight="1"/>
    <row r="109380" ht="22.5" customHeight="1"/>
    <row r="109381" ht="22.5" customHeight="1"/>
    <row r="109382" ht="22.5" customHeight="1"/>
    <row r="109383" ht="22.5" customHeight="1"/>
    <row r="109384" ht="22.5" customHeight="1"/>
    <row r="109385" ht="22.5" customHeight="1"/>
    <row r="109386" ht="22.5" customHeight="1"/>
    <row r="109387" ht="22.5" customHeight="1"/>
    <row r="109388" ht="22.5" customHeight="1"/>
    <row r="109389" ht="22.5" customHeight="1"/>
    <row r="109390" ht="22.5" customHeight="1"/>
    <row r="109391" ht="22.5" customHeight="1"/>
    <row r="109392" ht="22.5" customHeight="1"/>
    <row r="109393" ht="22.5" customHeight="1"/>
    <row r="109394" ht="22.5" customHeight="1"/>
    <row r="109395" ht="22.5" customHeight="1"/>
    <row r="109396" ht="22.5" customHeight="1"/>
    <row r="109397" ht="22.5" customHeight="1"/>
    <row r="109398" ht="22.5" customHeight="1"/>
    <row r="109399" ht="22.5" customHeight="1"/>
    <row r="109400" ht="22.5" customHeight="1"/>
    <row r="109401" ht="22.5" customHeight="1"/>
    <row r="109402" ht="22.5" customHeight="1"/>
    <row r="109403" ht="22.5" customHeight="1"/>
    <row r="109404" ht="22.5" customHeight="1"/>
    <row r="109405" ht="22.5" customHeight="1"/>
    <row r="109406" ht="22.5" customHeight="1"/>
    <row r="109407" ht="22.5" customHeight="1"/>
    <row r="109408" ht="22.5" customHeight="1"/>
    <row r="109409" ht="22.5" customHeight="1"/>
    <row r="109410" ht="22.5" customHeight="1"/>
    <row r="109411" ht="22.5" customHeight="1"/>
    <row r="109412" ht="22.5" customHeight="1"/>
    <row r="109413" ht="22.5" customHeight="1"/>
    <row r="109414" ht="22.5" customHeight="1"/>
    <row r="109415" ht="22.5" customHeight="1"/>
    <row r="109416" ht="22.5" customHeight="1"/>
    <row r="109417" ht="22.5" customHeight="1"/>
    <row r="109418" ht="22.5" customHeight="1"/>
    <row r="109419" ht="22.5" customHeight="1"/>
    <row r="109420" ht="22.5" customHeight="1"/>
    <row r="109421" ht="22.5" customHeight="1"/>
    <row r="109422" ht="22.5" customHeight="1"/>
    <row r="109423" ht="22.5" customHeight="1"/>
    <row r="109424" ht="22.5" customHeight="1"/>
    <row r="109425" ht="22.5" customHeight="1"/>
    <row r="109426" ht="22.5" customHeight="1"/>
    <row r="109427" ht="22.5" customHeight="1"/>
    <row r="109428" ht="22.5" customHeight="1"/>
    <row r="109429" ht="22.5" customHeight="1"/>
    <row r="109430" ht="22.5" customHeight="1"/>
    <row r="109431" ht="22.5" customHeight="1"/>
    <row r="109432" ht="22.5" customHeight="1"/>
    <row r="109433" ht="22.5" customHeight="1"/>
    <row r="109434" ht="22.5" customHeight="1"/>
    <row r="109435" ht="22.5" customHeight="1"/>
    <row r="109436" ht="22.5" customHeight="1"/>
    <row r="109437" ht="22.5" customHeight="1"/>
    <row r="109438" ht="22.5" customHeight="1"/>
    <row r="109439" ht="22.5" customHeight="1"/>
    <row r="109440" ht="22.5" customHeight="1"/>
    <row r="109441" ht="22.5" customHeight="1"/>
    <row r="109442" ht="22.5" customHeight="1"/>
    <row r="109443" ht="22.5" customHeight="1"/>
    <row r="109444" ht="22.5" customHeight="1"/>
    <row r="109445" ht="22.5" customHeight="1"/>
    <row r="109446" ht="22.5" customHeight="1"/>
    <row r="109447" ht="22.5" customHeight="1"/>
    <row r="109448" ht="22.5" customHeight="1"/>
    <row r="109449" ht="22.5" customHeight="1"/>
    <row r="109450" ht="22.5" customHeight="1"/>
    <row r="109451" ht="22.5" customHeight="1"/>
    <row r="109452" ht="22.5" customHeight="1"/>
    <row r="109453" ht="22.5" customHeight="1"/>
    <row r="109454" ht="22.5" customHeight="1"/>
    <row r="109455" ht="22.5" customHeight="1"/>
    <row r="109456" ht="22.5" customHeight="1"/>
    <row r="109457" ht="22.5" customHeight="1"/>
    <row r="109458" ht="22.5" customHeight="1"/>
    <row r="109459" ht="22.5" customHeight="1"/>
    <row r="109460" ht="22.5" customHeight="1"/>
    <row r="109461" ht="22.5" customHeight="1"/>
    <row r="109462" ht="22.5" customHeight="1"/>
    <row r="109463" ht="22.5" customHeight="1"/>
    <row r="109464" ht="22.5" customHeight="1"/>
    <row r="109465" ht="22.5" customHeight="1"/>
    <row r="109466" ht="22.5" customHeight="1"/>
    <row r="109467" ht="22.5" customHeight="1"/>
    <row r="109468" ht="22.5" customHeight="1"/>
    <row r="109469" ht="22.5" customHeight="1"/>
    <row r="109470" ht="22.5" customHeight="1"/>
    <row r="109471" ht="22.5" customHeight="1"/>
    <row r="109472" ht="22.5" customHeight="1"/>
    <row r="109473" ht="22.5" customHeight="1"/>
    <row r="109474" ht="22.5" customHeight="1"/>
    <row r="109475" ht="22.5" customHeight="1"/>
    <row r="109476" ht="22.5" customHeight="1"/>
    <row r="109477" ht="22.5" customHeight="1"/>
    <row r="109478" ht="22.5" customHeight="1"/>
    <row r="109479" ht="22.5" customHeight="1"/>
    <row r="109480" ht="22.5" customHeight="1"/>
    <row r="109481" ht="22.5" customHeight="1"/>
    <row r="109482" ht="22.5" customHeight="1"/>
    <row r="109483" ht="22.5" customHeight="1"/>
    <row r="109484" ht="22.5" customHeight="1"/>
    <row r="109485" ht="22.5" customHeight="1"/>
    <row r="109486" ht="22.5" customHeight="1"/>
    <row r="109487" ht="22.5" customHeight="1"/>
    <row r="109488" ht="22.5" customHeight="1"/>
    <row r="109489" ht="22.5" customHeight="1"/>
    <row r="109490" ht="22.5" customHeight="1"/>
    <row r="109491" ht="22.5" customHeight="1"/>
    <row r="109492" ht="22.5" customHeight="1"/>
    <row r="109493" ht="22.5" customHeight="1"/>
    <row r="109494" ht="22.5" customHeight="1"/>
    <row r="109495" ht="22.5" customHeight="1"/>
    <row r="109496" ht="22.5" customHeight="1"/>
    <row r="109497" ht="22.5" customHeight="1"/>
    <row r="109498" ht="22.5" customHeight="1"/>
    <row r="109499" ht="22.5" customHeight="1"/>
    <row r="109500" ht="22.5" customHeight="1"/>
    <row r="109501" ht="22.5" customHeight="1"/>
    <row r="109502" ht="22.5" customHeight="1"/>
    <row r="109503" ht="22.5" customHeight="1"/>
    <row r="109504" ht="22.5" customHeight="1"/>
    <row r="109505" ht="22.5" customHeight="1"/>
    <row r="109506" ht="22.5" customHeight="1"/>
    <row r="109507" ht="22.5" customHeight="1"/>
    <row r="109508" ht="22.5" customHeight="1"/>
    <row r="109509" ht="22.5" customHeight="1"/>
    <row r="109510" ht="22.5" customHeight="1"/>
    <row r="109511" ht="22.5" customHeight="1"/>
    <row r="109512" ht="22.5" customHeight="1"/>
    <row r="109513" ht="22.5" customHeight="1"/>
    <row r="109514" ht="22.5" customHeight="1"/>
    <row r="109515" ht="22.5" customHeight="1"/>
    <row r="109516" ht="22.5" customHeight="1"/>
    <row r="109517" ht="22.5" customHeight="1"/>
    <row r="109518" ht="22.5" customHeight="1"/>
    <row r="109519" ht="22.5" customHeight="1"/>
    <row r="109520" ht="22.5" customHeight="1"/>
    <row r="109521" ht="22.5" customHeight="1"/>
    <row r="109522" ht="22.5" customHeight="1"/>
    <row r="109523" ht="22.5" customHeight="1"/>
    <row r="109524" ht="22.5" customHeight="1"/>
    <row r="109525" ht="22.5" customHeight="1"/>
    <row r="109526" ht="22.5" customHeight="1"/>
    <row r="109527" ht="22.5" customHeight="1"/>
    <row r="109528" ht="22.5" customHeight="1"/>
    <row r="109529" ht="22.5" customHeight="1"/>
    <row r="109530" ht="22.5" customHeight="1"/>
    <row r="109531" ht="22.5" customHeight="1"/>
    <row r="109532" ht="22.5" customHeight="1"/>
    <row r="109533" ht="22.5" customHeight="1"/>
    <row r="109534" ht="22.5" customHeight="1"/>
    <row r="109535" ht="22.5" customHeight="1"/>
    <row r="109536" ht="22.5" customHeight="1"/>
    <row r="109537" ht="22.5" customHeight="1"/>
    <row r="109538" ht="22.5" customHeight="1"/>
    <row r="109539" ht="22.5" customHeight="1"/>
    <row r="109540" ht="22.5" customHeight="1"/>
    <row r="109541" ht="22.5" customHeight="1"/>
    <row r="109542" ht="22.5" customHeight="1"/>
    <row r="109543" ht="22.5" customHeight="1"/>
    <row r="109544" ht="22.5" customHeight="1"/>
    <row r="109545" ht="22.5" customHeight="1"/>
    <row r="109546" ht="22.5" customHeight="1"/>
    <row r="109547" ht="22.5" customHeight="1"/>
    <row r="109548" ht="22.5" customHeight="1"/>
    <row r="109549" ht="22.5" customHeight="1"/>
    <row r="109550" ht="22.5" customHeight="1"/>
    <row r="109551" ht="22.5" customHeight="1"/>
    <row r="109552" ht="22.5" customHeight="1"/>
    <row r="109553" ht="22.5" customHeight="1"/>
    <row r="109554" ht="22.5" customHeight="1"/>
    <row r="109555" ht="22.5" customHeight="1"/>
    <row r="109556" ht="22.5" customHeight="1"/>
    <row r="109557" ht="22.5" customHeight="1"/>
    <row r="109558" ht="22.5" customHeight="1"/>
    <row r="109559" ht="22.5" customHeight="1"/>
    <row r="109560" ht="22.5" customHeight="1"/>
    <row r="109561" ht="22.5" customHeight="1"/>
    <row r="109562" ht="22.5" customHeight="1"/>
    <row r="109563" ht="22.5" customHeight="1"/>
    <row r="109564" ht="22.5" customHeight="1"/>
    <row r="109565" ht="22.5" customHeight="1"/>
    <row r="109566" ht="22.5" customHeight="1"/>
    <row r="109567" ht="22.5" customHeight="1"/>
    <row r="109568" ht="22.5" customHeight="1"/>
    <row r="109569" ht="22.5" customHeight="1"/>
    <row r="109570" ht="22.5" customHeight="1"/>
    <row r="109571" ht="22.5" customHeight="1"/>
    <row r="109572" ht="22.5" customHeight="1"/>
    <row r="109573" ht="22.5" customHeight="1"/>
    <row r="109574" ht="22.5" customHeight="1"/>
    <row r="109575" ht="22.5" customHeight="1"/>
    <row r="109576" ht="22.5" customHeight="1"/>
    <row r="109577" ht="22.5" customHeight="1"/>
    <row r="109578" ht="22.5" customHeight="1"/>
    <row r="109579" ht="22.5" customHeight="1"/>
    <row r="109580" ht="22.5" customHeight="1"/>
    <row r="109581" ht="22.5" customHeight="1"/>
    <row r="109582" ht="22.5" customHeight="1"/>
    <row r="109583" ht="22.5" customHeight="1"/>
    <row r="109584" ht="22.5" customHeight="1"/>
    <row r="109585" ht="22.5" customHeight="1"/>
    <row r="109586" ht="22.5" customHeight="1"/>
    <row r="109587" ht="22.5" customHeight="1"/>
    <row r="109588" ht="22.5" customHeight="1"/>
    <row r="109589" ht="22.5" customHeight="1"/>
    <row r="109590" ht="22.5" customHeight="1"/>
    <row r="109591" ht="22.5" customHeight="1"/>
    <row r="109592" ht="22.5" customHeight="1"/>
    <row r="109593" ht="22.5" customHeight="1"/>
    <row r="109594" ht="22.5" customHeight="1"/>
    <row r="109595" ht="22.5" customHeight="1"/>
    <row r="109596" ht="22.5" customHeight="1"/>
    <row r="109597" ht="22.5" customHeight="1"/>
    <row r="109598" ht="22.5" customHeight="1"/>
    <row r="109599" ht="22.5" customHeight="1"/>
    <row r="109600" ht="22.5" customHeight="1"/>
    <row r="109601" ht="22.5" customHeight="1"/>
    <row r="109602" ht="22.5" customHeight="1"/>
    <row r="109603" ht="22.5" customHeight="1"/>
    <row r="109604" ht="22.5" customHeight="1"/>
    <row r="109605" ht="22.5" customHeight="1"/>
    <row r="109606" ht="22.5" customHeight="1"/>
    <row r="109607" ht="22.5" customHeight="1"/>
    <row r="109608" ht="22.5" customHeight="1"/>
    <row r="109609" ht="22.5" customHeight="1"/>
    <row r="109610" ht="22.5" customHeight="1"/>
    <row r="109611" ht="22.5" customHeight="1"/>
    <row r="109612" ht="22.5" customHeight="1"/>
    <row r="109613" ht="22.5" customHeight="1"/>
    <row r="109614" ht="22.5" customHeight="1"/>
    <row r="109615" ht="22.5" customHeight="1"/>
    <row r="109616" ht="22.5" customHeight="1"/>
    <row r="109617" ht="22.5" customHeight="1"/>
    <row r="109618" ht="22.5" customHeight="1"/>
    <row r="109619" ht="22.5" customHeight="1"/>
    <row r="109620" ht="22.5" customHeight="1"/>
    <row r="109621" ht="22.5" customHeight="1"/>
    <row r="109622" ht="22.5" customHeight="1"/>
    <row r="109623" ht="22.5" customHeight="1"/>
    <row r="109624" ht="22.5" customHeight="1"/>
    <row r="109625" ht="22.5" customHeight="1"/>
    <row r="109626" ht="22.5" customHeight="1"/>
    <row r="109627" ht="22.5" customHeight="1"/>
    <row r="109628" ht="22.5" customHeight="1"/>
    <row r="109629" ht="22.5" customHeight="1"/>
    <row r="109630" ht="22.5" customHeight="1"/>
    <row r="109631" ht="22.5" customHeight="1"/>
    <row r="109632" ht="22.5" customHeight="1"/>
    <row r="109633" ht="22.5" customHeight="1"/>
    <row r="109634" ht="22.5" customHeight="1"/>
    <row r="109635" ht="22.5" customHeight="1"/>
    <row r="109636" ht="22.5" customHeight="1"/>
    <row r="109637" ht="22.5" customHeight="1"/>
    <row r="109638" ht="22.5" customHeight="1"/>
    <row r="109639" ht="22.5" customHeight="1"/>
    <row r="109640" ht="22.5" customHeight="1"/>
    <row r="109641" ht="22.5" customHeight="1"/>
    <row r="109642" ht="22.5" customHeight="1"/>
    <row r="109643" ht="22.5" customHeight="1"/>
    <row r="109644" ht="22.5" customHeight="1"/>
    <row r="109645" ht="22.5" customHeight="1"/>
    <row r="109646" ht="22.5" customHeight="1"/>
    <row r="109647" ht="22.5" customHeight="1"/>
    <row r="109648" ht="22.5" customHeight="1"/>
    <row r="109649" ht="22.5" customHeight="1"/>
    <row r="109650" ht="22.5" customHeight="1"/>
    <row r="109651" ht="22.5" customHeight="1"/>
    <row r="109652" ht="22.5" customHeight="1"/>
    <row r="109653" ht="22.5" customHeight="1"/>
    <row r="109654" ht="22.5" customHeight="1"/>
    <row r="109655" ht="22.5" customHeight="1"/>
    <row r="109656" ht="22.5" customHeight="1"/>
    <row r="109657" ht="22.5" customHeight="1"/>
    <row r="109658" ht="22.5" customHeight="1"/>
    <row r="109659" ht="22.5" customHeight="1"/>
    <row r="109660" ht="22.5" customHeight="1"/>
    <row r="109661" ht="22.5" customHeight="1"/>
    <row r="109662" ht="22.5" customHeight="1"/>
    <row r="109663" ht="22.5" customHeight="1"/>
    <row r="109664" ht="22.5" customHeight="1"/>
    <row r="109665" ht="22.5" customHeight="1"/>
    <row r="109666" ht="22.5" customHeight="1"/>
    <row r="109667" ht="22.5" customHeight="1"/>
    <row r="109668" ht="22.5" customHeight="1"/>
    <row r="109669" ht="22.5" customHeight="1"/>
    <row r="109670" ht="22.5" customHeight="1"/>
    <row r="109671" ht="22.5" customHeight="1"/>
    <row r="109672" ht="22.5" customHeight="1"/>
    <row r="109673" ht="22.5" customHeight="1"/>
    <row r="109674" ht="22.5" customHeight="1"/>
    <row r="109675" ht="22.5" customHeight="1"/>
    <row r="109676" ht="22.5" customHeight="1"/>
    <row r="109677" ht="22.5" customHeight="1"/>
    <row r="109678" ht="22.5" customHeight="1"/>
    <row r="109679" ht="22.5" customHeight="1"/>
    <row r="109680" ht="22.5" customHeight="1"/>
    <row r="109681" ht="22.5" customHeight="1"/>
    <row r="109682" ht="22.5" customHeight="1"/>
    <row r="109683" ht="22.5" customHeight="1"/>
    <row r="109684" ht="22.5" customHeight="1"/>
    <row r="109685" ht="22.5" customHeight="1"/>
    <row r="109686" ht="22.5" customHeight="1"/>
    <row r="109687" ht="22.5" customHeight="1"/>
    <row r="109688" ht="22.5" customHeight="1"/>
    <row r="109689" ht="22.5" customHeight="1"/>
    <row r="109690" ht="22.5" customHeight="1"/>
    <row r="109691" ht="22.5" customHeight="1"/>
    <row r="109692" ht="22.5" customHeight="1"/>
    <row r="109693" ht="22.5" customHeight="1"/>
    <row r="109694" ht="22.5" customHeight="1"/>
    <row r="109695" ht="22.5" customHeight="1"/>
    <row r="109696" ht="22.5" customHeight="1"/>
    <row r="109697" ht="22.5" customHeight="1"/>
    <row r="109698" ht="22.5" customHeight="1"/>
    <row r="109699" ht="22.5" customHeight="1"/>
    <row r="109700" ht="22.5" customHeight="1"/>
    <row r="109701" ht="22.5" customHeight="1"/>
    <row r="109702" ht="22.5" customHeight="1"/>
    <row r="109703" ht="22.5" customHeight="1"/>
    <row r="109704" ht="22.5" customHeight="1"/>
    <row r="109705" ht="22.5" customHeight="1"/>
    <row r="109706" ht="22.5" customHeight="1"/>
    <row r="109707" ht="22.5" customHeight="1"/>
    <row r="109708" ht="22.5" customHeight="1"/>
    <row r="109709" ht="22.5" customHeight="1"/>
    <row r="109710" ht="22.5" customHeight="1"/>
    <row r="109711" ht="22.5" customHeight="1"/>
    <row r="109712" ht="22.5" customHeight="1"/>
    <row r="109713" ht="22.5" customHeight="1"/>
    <row r="109714" ht="22.5" customHeight="1"/>
    <row r="109715" ht="22.5" customHeight="1"/>
    <row r="109716" ht="22.5" customHeight="1"/>
    <row r="109717" ht="22.5" customHeight="1"/>
    <row r="109718" ht="22.5" customHeight="1"/>
    <row r="109719" ht="22.5" customHeight="1"/>
    <row r="109720" ht="22.5" customHeight="1"/>
    <row r="109721" ht="22.5" customHeight="1"/>
    <row r="109722" ht="22.5" customHeight="1"/>
    <row r="109723" ht="22.5" customHeight="1"/>
    <row r="109724" ht="22.5" customHeight="1"/>
    <row r="109725" ht="22.5" customHeight="1"/>
    <row r="109726" ht="22.5" customHeight="1"/>
    <row r="109727" ht="22.5" customHeight="1"/>
    <row r="109728" ht="22.5" customHeight="1"/>
    <row r="109729" ht="22.5" customHeight="1"/>
    <row r="109730" ht="22.5" customHeight="1"/>
    <row r="109731" ht="22.5" customHeight="1"/>
    <row r="109732" ht="22.5" customHeight="1"/>
    <row r="109733" ht="22.5" customHeight="1"/>
    <row r="109734" ht="22.5" customHeight="1"/>
    <row r="109735" ht="22.5" customHeight="1"/>
    <row r="109736" ht="22.5" customHeight="1"/>
    <row r="109737" ht="22.5" customHeight="1"/>
    <row r="109738" ht="22.5" customHeight="1"/>
    <row r="109739" ht="22.5" customHeight="1"/>
    <row r="109740" ht="22.5" customHeight="1"/>
    <row r="109741" ht="22.5" customHeight="1"/>
    <row r="109742" ht="22.5" customHeight="1"/>
    <row r="109743" ht="22.5" customHeight="1"/>
    <row r="109744" ht="22.5" customHeight="1"/>
    <row r="109745" ht="22.5" customHeight="1"/>
    <row r="109746" ht="22.5" customHeight="1"/>
    <row r="109747" ht="22.5" customHeight="1"/>
    <row r="109748" ht="22.5" customHeight="1"/>
    <row r="109749" ht="22.5" customHeight="1"/>
    <row r="109750" ht="22.5" customHeight="1"/>
    <row r="109751" ht="22.5" customHeight="1"/>
    <row r="109752" ht="22.5" customHeight="1"/>
    <row r="109753" ht="22.5" customHeight="1"/>
    <row r="109754" ht="22.5" customHeight="1"/>
    <row r="109755" ht="22.5" customHeight="1"/>
    <row r="109756" ht="22.5" customHeight="1"/>
    <row r="109757" ht="22.5" customHeight="1"/>
    <row r="109758" ht="22.5" customHeight="1"/>
    <row r="109759" ht="22.5" customHeight="1"/>
    <row r="109760" ht="22.5" customHeight="1"/>
    <row r="109761" ht="22.5" customHeight="1"/>
    <row r="109762" ht="22.5" customHeight="1"/>
    <row r="109763" ht="22.5" customHeight="1"/>
    <row r="109764" ht="22.5" customHeight="1"/>
    <row r="109765" ht="22.5" customHeight="1"/>
    <row r="109766" ht="22.5" customHeight="1"/>
    <row r="109767" ht="22.5" customHeight="1"/>
    <row r="109768" ht="22.5" customHeight="1"/>
    <row r="109769" ht="22.5" customHeight="1"/>
    <row r="109770" ht="22.5" customHeight="1"/>
    <row r="109771" ht="22.5" customHeight="1"/>
    <row r="109772" ht="22.5" customHeight="1"/>
    <row r="109773" ht="22.5" customHeight="1"/>
    <row r="109774" ht="22.5" customHeight="1"/>
    <row r="109775" ht="22.5" customHeight="1"/>
    <row r="109776" ht="22.5" customHeight="1"/>
    <row r="109777" ht="22.5" customHeight="1"/>
    <row r="109778" ht="22.5" customHeight="1"/>
    <row r="109779" ht="22.5" customHeight="1"/>
    <row r="109780" ht="22.5" customHeight="1"/>
    <row r="109781" ht="22.5" customHeight="1"/>
    <row r="109782" ht="22.5" customHeight="1"/>
    <row r="109783" ht="22.5" customHeight="1"/>
    <row r="109784" ht="22.5" customHeight="1"/>
    <row r="109785" ht="22.5" customHeight="1"/>
    <row r="109786" ht="22.5" customHeight="1"/>
    <row r="109787" ht="22.5" customHeight="1"/>
    <row r="109788" ht="22.5" customHeight="1"/>
    <row r="109789" ht="22.5" customHeight="1"/>
    <row r="109790" ht="22.5" customHeight="1"/>
    <row r="109791" ht="22.5" customHeight="1"/>
    <row r="109792" ht="22.5" customHeight="1"/>
    <row r="109793" ht="22.5" customHeight="1"/>
    <row r="109794" ht="22.5" customHeight="1"/>
    <row r="109795" ht="22.5" customHeight="1"/>
    <row r="109796" ht="22.5" customHeight="1"/>
    <row r="109797" ht="22.5" customHeight="1"/>
    <row r="109798" ht="22.5" customHeight="1"/>
    <row r="109799" ht="22.5" customHeight="1"/>
    <row r="109800" ht="22.5" customHeight="1"/>
    <row r="109801" ht="22.5" customHeight="1"/>
    <row r="109802" ht="22.5" customHeight="1"/>
    <row r="109803" ht="22.5" customHeight="1"/>
    <row r="109804" ht="22.5" customHeight="1"/>
    <row r="109805" ht="22.5" customHeight="1"/>
    <row r="109806" ht="22.5" customHeight="1"/>
    <row r="109807" ht="22.5" customHeight="1"/>
    <row r="109808" ht="22.5" customHeight="1"/>
    <row r="109809" ht="22.5" customHeight="1"/>
    <row r="109810" ht="22.5" customHeight="1"/>
    <row r="109811" ht="22.5" customHeight="1"/>
    <row r="109812" ht="22.5" customHeight="1"/>
    <row r="109813" ht="22.5" customHeight="1"/>
    <row r="109814" ht="22.5" customHeight="1"/>
    <row r="109815" ht="22.5" customHeight="1"/>
    <row r="109816" ht="22.5" customHeight="1"/>
    <row r="109817" ht="22.5" customHeight="1"/>
    <row r="109818" ht="22.5" customHeight="1"/>
    <row r="109819" ht="22.5" customHeight="1"/>
    <row r="109820" ht="22.5" customHeight="1"/>
    <row r="109821" ht="22.5" customHeight="1"/>
    <row r="109822" ht="22.5" customHeight="1"/>
    <row r="109823" ht="22.5" customHeight="1"/>
    <row r="109824" ht="22.5" customHeight="1"/>
    <row r="109825" ht="22.5" customHeight="1"/>
    <row r="109826" ht="22.5" customHeight="1"/>
    <row r="109827" ht="22.5" customHeight="1"/>
    <row r="109828" ht="22.5" customHeight="1"/>
    <row r="109829" ht="22.5" customHeight="1"/>
    <row r="109830" ht="22.5" customHeight="1"/>
    <row r="109831" ht="22.5" customHeight="1"/>
    <row r="109832" ht="22.5" customHeight="1"/>
    <row r="109833" ht="22.5" customHeight="1"/>
    <row r="109834" ht="22.5" customHeight="1"/>
    <row r="109835" ht="22.5" customHeight="1"/>
    <row r="109836" ht="22.5" customHeight="1"/>
    <row r="109837" ht="22.5" customHeight="1"/>
    <row r="109838" ht="22.5" customHeight="1"/>
    <row r="109839" ht="22.5" customHeight="1"/>
    <row r="109840" ht="22.5" customHeight="1"/>
    <row r="109841" ht="22.5" customHeight="1"/>
    <row r="109842" ht="22.5" customHeight="1"/>
    <row r="109843" ht="22.5" customHeight="1"/>
    <row r="109844" ht="22.5" customHeight="1"/>
    <row r="109845" ht="22.5" customHeight="1"/>
    <row r="109846" ht="22.5" customHeight="1"/>
    <row r="109847" ht="22.5" customHeight="1"/>
    <row r="109848" ht="22.5" customHeight="1"/>
    <row r="109849" ht="22.5" customHeight="1"/>
    <row r="109850" ht="22.5" customHeight="1"/>
    <row r="109851" ht="22.5" customHeight="1"/>
    <row r="109852" ht="22.5" customHeight="1"/>
    <row r="109853" ht="22.5" customHeight="1"/>
    <row r="109854" ht="22.5" customHeight="1"/>
    <row r="109855" ht="22.5" customHeight="1"/>
    <row r="109856" ht="22.5" customHeight="1"/>
    <row r="109857" ht="22.5" customHeight="1"/>
    <row r="109858" ht="22.5" customHeight="1"/>
    <row r="109859" ht="22.5" customHeight="1"/>
    <row r="109860" ht="22.5" customHeight="1"/>
    <row r="109861" ht="22.5" customHeight="1"/>
    <row r="109862" ht="22.5" customHeight="1"/>
    <row r="109863" ht="22.5" customHeight="1"/>
    <row r="109864" ht="22.5" customHeight="1"/>
    <row r="109865" ht="22.5" customHeight="1"/>
    <row r="109866" ht="22.5" customHeight="1"/>
    <row r="109867" ht="22.5" customHeight="1"/>
    <row r="109868" ht="22.5" customHeight="1"/>
    <row r="109869" ht="22.5" customHeight="1"/>
    <row r="109870" ht="22.5" customHeight="1"/>
    <row r="109871" ht="22.5" customHeight="1"/>
    <row r="109872" ht="22.5" customHeight="1"/>
    <row r="109873" ht="22.5" customHeight="1"/>
    <row r="109874" ht="22.5" customHeight="1"/>
    <row r="109875" ht="22.5" customHeight="1"/>
    <row r="109876" ht="22.5" customHeight="1"/>
    <row r="109877" ht="22.5" customHeight="1"/>
    <row r="109878" ht="22.5" customHeight="1"/>
    <row r="109879" ht="22.5" customHeight="1"/>
    <row r="109880" ht="22.5" customHeight="1"/>
    <row r="109881" ht="22.5" customHeight="1"/>
    <row r="109882" ht="22.5" customHeight="1"/>
    <row r="109883" ht="22.5" customHeight="1"/>
    <row r="109884" ht="22.5" customHeight="1"/>
    <row r="109885" ht="22.5" customHeight="1"/>
    <row r="109886" ht="22.5" customHeight="1"/>
    <row r="109887" ht="22.5" customHeight="1"/>
    <row r="109888" ht="22.5" customHeight="1"/>
    <row r="109889" ht="22.5" customHeight="1"/>
    <row r="109890" ht="22.5" customHeight="1"/>
    <row r="109891" ht="22.5" customHeight="1"/>
    <row r="109892" ht="22.5" customHeight="1"/>
    <row r="109893" ht="22.5" customHeight="1"/>
    <row r="109894" ht="22.5" customHeight="1"/>
    <row r="109895" ht="22.5" customHeight="1"/>
    <row r="109896" ht="22.5" customHeight="1"/>
    <row r="109897" ht="22.5" customHeight="1"/>
    <row r="109898" ht="22.5" customHeight="1"/>
    <row r="109899" ht="22.5" customHeight="1"/>
    <row r="109900" ht="22.5" customHeight="1"/>
    <row r="109901" ht="22.5" customHeight="1"/>
    <row r="109902" ht="22.5" customHeight="1"/>
    <row r="109903" ht="22.5" customHeight="1"/>
    <row r="109904" ht="22.5" customHeight="1"/>
    <row r="109905" ht="22.5" customHeight="1"/>
    <row r="109906" ht="22.5" customHeight="1"/>
    <row r="109907" ht="22.5" customHeight="1"/>
    <row r="109908" ht="22.5" customHeight="1"/>
    <row r="109909" ht="22.5" customHeight="1"/>
    <row r="109910" ht="22.5" customHeight="1"/>
    <row r="109911" ht="22.5" customHeight="1"/>
    <row r="109912" ht="22.5" customHeight="1"/>
    <row r="109913" ht="22.5" customHeight="1"/>
    <row r="109914" ht="22.5" customHeight="1"/>
    <row r="109915" ht="22.5" customHeight="1"/>
    <row r="109916" ht="22.5" customHeight="1"/>
    <row r="109917" ht="22.5" customHeight="1"/>
    <row r="109918" ht="22.5" customHeight="1"/>
    <row r="109919" ht="22.5" customHeight="1"/>
    <row r="109920" ht="22.5" customHeight="1"/>
    <row r="109921" ht="22.5" customHeight="1"/>
    <row r="109922" ht="22.5" customHeight="1"/>
    <row r="109923" ht="22.5" customHeight="1"/>
    <row r="109924" ht="22.5" customHeight="1"/>
    <row r="109925" ht="22.5" customHeight="1"/>
    <row r="109926" ht="22.5" customHeight="1"/>
    <row r="109927" ht="22.5" customHeight="1"/>
    <row r="109928" ht="22.5" customHeight="1"/>
    <row r="109929" ht="22.5" customHeight="1"/>
    <row r="109930" ht="22.5" customHeight="1"/>
    <row r="109931" ht="22.5" customHeight="1"/>
    <row r="109932" ht="22.5" customHeight="1"/>
    <row r="109933" ht="22.5" customHeight="1"/>
    <row r="109934" ht="22.5" customHeight="1"/>
    <row r="109935" ht="22.5" customHeight="1"/>
    <row r="109936" ht="22.5" customHeight="1"/>
    <row r="109937" ht="22.5" customHeight="1"/>
    <row r="109938" ht="22.5" customHeight="1"/>
    <row r="109939" ht="22.5" customHeight="1"/>
    <row r="109940" ht="22.5" customHeight="1"/>
    <row r="109941" ht="22.5" customHeight="1"/>
    <row r="109942" ht="22.5" customHeight="1"/>
    <row r="109943" ht="22.5" customHeight="1"/>
    <row r="109944" ht="22.5" customHeight="1"/>
    <row r="109945" ht="22.5" customHeight="1"/>
    <row r="109946" ht="22.5" customHeight="1"/>
    <row r="109947" ht="22.5" customHeight="1"/>
    <row r="109948" ht="22.5" customHeight="1"/>
    <row r="109949" ht="22.5" customHeight="1"/>
    <row r="109950" ht="22.5" customHeight="1"/>
    <row r="109951" ht="22.5" customHeight="1"/>
    <row r="109952" ht="22.5" customHeight="1"/>
    <row r="109953" ht="22.5" customHeight="1"/>
    <row r="109954" ht="22.5" customHeight="1"/>
    <row r="109955" ht="22.5" customHeight="1"/>
    <row r="109956" ht="22.5" customHeight="1"/>
    <row r="109957" ht="22.5" customHeight="1"/>
    <row r="109958" ht="22.5" customHeight="1"/>
    <row r="109959" ht="22.5" customHeight="1"/>
    <row r="109960" ht="22.5" customHeight="1"/>
    <row r="109961" ht="22.5" customHeight="1"/>
    <row r="109962" ht="22.5" customHeight="1"/>
    <row r="109963" ht="22.5" customHeight="1"/>
    <row r="109964" ht="22.5" customHeight="1"/>
    <row r="109965" ht="22.5" customHeight="1"/>
    <row r="109966" ht="22.5" customHeight="1"/>
    <row r="109967" ht="22.5" customHeight="1"/>
    <row r="109968" ht="22.5" customHeight="1"/>
    <row r="109969" ht="22.5" customHeight="1"/>
    <row r="109970" ht="22.5" customHeight="1"/>
    <row r="109971" ht="22.5" customHeight="1"/>
    <row r="109972" ht="22.5" customHeight="1"/>
    <row r="109973" ht="22.5" customHeight="1"/>
    <row r="109974" ht="22.5" customHeight="1"/>
    <row r="109975" ht="22.5" customHeight="1"/>
    <row r="109976" ht="22.5" customHeight="1"/>
    <row r="109977" ht="22.5" customHeight="1"/>
    <row r="109978" ht="22.5" customHeight="1"/>
    <row r="109979" ht="22.5" customHeight="1"/>
    <row r="109980" ht="22.5" customHeight="1"/>
    <row r="109981" ht="22.5" customHeight="1"/>
    <row r="109982" ht="22.5" customHeight="1"/>
    <row r="109983" ht="22.5" customHeight="1"/>
    <row r="109984" ht="22.5" customHeight="1"/>
    <row r="109985" ht="22.5" customHeight="1"/>
    <row r="109986" ht="22.5" customHeight="1"/>
    <row r="109987" ht="22.5" customHeight="1"/>
    <row r="109988" ht="22.5" customHeight="1"/>
    <row r="109989" ht="22.5" customHeight="1"/>
    <row r="109990" ht="22.5" customHeight="1"/>
    <row r="109991" ht="22.5" customHeight="1"/>
    <row r="109992" ht="22.5" customHeight="1"/>
    <row r="109993" ht="22.5" customHeight="1"/>
    <row r="109994" ht="22.5" customHeight="1"/>
    <row r="109995" ht="22.5" customHeight="1"/>
    <row r="109996" ht="22.5" customHeight="1"/>
    <row r="109997" ht="22.5" customHeight="1"/>
    <row r="109998" ht="22.5" customHeight="1"/>
    <row r="109999" ht="22.5" customHeight="1"/>
    <row r="110000" ht="22.5" customHeight="1"/>
    <row r="110001" ht="22.5" customHeight="1"/>
    <row r="110002" ht="22.5" customHeight="1"/>
    <row r="110003" ht="22.5" customHeight="1"/>
    <row r="110004" ht="22.5" customHeight="1"/>
    <row r="110005" ht="22.5" customHeight="1"/>
    <row r="110006" ht="22.5" customHeight="1"/>
    <row r="110007" ht="22.5" customHeight="1"/>
    <row r="110008" ht="22.5" customHeight="1"/>
    <row r="110009" ht="22.5" customHeight="1"/>
    <row r="110010" ht="22.5" customHeight="1"/>
    <row r="110011" ht="22.5" customHeight="1"/>
    <row r="110012" ht="22.5" customHeight="1"/>
    <row r="110013" ht="22.5" customHeight="1"/>
    <row r="110014" ht="22.5" customHeight="1"/>
    <row r="110015" ht="22.5" customHeight="1"/>
    <row r="110016" ht="22.5" customHeight="1"/>
    <row r="110017" ht="22.5" customHeight="1"/>
    <row r="110018" ht="22.5" customHeight="1"/>
    <row r="110019" ht="22.5" customHeight="1"/>
    <row r="110020" ht="22.5" customHeight="1"/>
    <row r="110021" ht="22.5" customHeight="1"/>
    <row r="110022" ht="22.5" customHeight="1"/>
    <row r="110023" ht="22.5" customHeight="1"/>
    <row r="110024" ht="22.5" customHeight="1"/>
    <row r="110025" ht="22.5" customHeight="1"/>
    <row r="110026" ht="22.5" customHeight="1"/>
    <row r="110027" ht="22.5" customHeight="1"/>
    <row r="110028" ht="22.5" customHeight="1"/>
    <row r="110029" ht="22.5" customHeight="1"/>
    <row r="110030" ht="22.5" customHeight="1"/>
    <row r="110031" ht="22.5" customHeight="1"/>
    <row r="110032" ht="22.5" customHeight="1"/>
    <row r="110033" ht="22.5" customHeight="1"/>
    <row r="110034" ht="22.5" customHeight="1"/>
    <row r="110035" ht="22.5" customHeight="1"/>
    <row r="110036" ht="22.5" customHeight="1"/>
    <row r="110037" ht="22.5" customHeight="1"/>
    <row r="110038" ht="22.5" customHeight="1"/>
    <row r="110039" ht="22.5" customHeight="1"/>
    <row r="110040" ht="22.5" customHeight="1"/>
    <row r="110041" ht="22.5" customHeight="1"/>
    <row r="110042" ht="22.5" customHeight="1"/>
    <row r="110043" ht="22.5" customHeight="1"/>
    <row r="110044" ht="22.5" customHeight="1"/>
    <row r="110045" ht="22.5" customHeight="1"/>
    <row r="110046" ht="22.5" customHeight="1"/>
    <row r="110047" ht="22.5" customHeight="1"/>
    <row r="110048" ht="22.5" customHeight="1"/>
    <row r="110049" ht="22.5" customHeight="1"/>
    <row r="110050" ht="22.5" customHeight="1"/>
    <row r="110051" ht="22.5" customHeight="1"/>
    <row r="110052" ht="22.5" customHeight="1"/>
    <row r="110053" ht="22.5" customHeight="1"/>
    <row r="110054" ht="22.5" customHeight="1"/>
    <row r="110055" ht="22.5" customHeight="1"/>
    <row r="110056" ht="22.5" customHeight="1"/>
    <row r="110057" ht="22.5" customHeight="1"/>
    <row r="110058" ht="22.5" customHeight="1"/>
    <row r="110059" ht="22.5" customHeight="1"/>
    <row r="110060" ht="22.5" customHeight="1"/>
    <row r="110061" ht="22.5" customHeight="1"/>
    <row r="110062" ht="22.5" customHeight="1"/>
    <row r="110063" ht="22.5" customHeight="1"/>
    <row r="110064" ht="22.5" customHeight="1"/>
    <row r="110065" ht="22.5" customHeight="1"/>
    <row r="110066" ht="22.5" customHeight="1"/>
    <row r="110067" ht="22.5" customHeight="1"/>
    <row r="110068" ht="22.5" customHeight="1"/>
    <row r="110069" ht="22.5" customHeight="1"/>
    <row r="110070" ht="22.5" customHeight="1"/>
    <row r="110071" ht="22.5" customHeight="1"/>
    <row r="110072" ht="22.5" customHeight="1"/>
    <row r="110073" ht="22.5" customHeight="1"/>
    <row r="110074" ht="22.5" customHeight="1"/>
    <row r="110075" ht="22.5" customHeight="1"/>
    <row r="110076" ht="22.5" customHeight="1"/>
    <row r="110077" ht="22.5" customHeight="1"/>
    <row r="110078" ht="22.5" customHeight="1"/>
    <row r="110079" ht="22.5" customHeight="1"/>
    <row r="110080" ht="22.5" customHeight="1"/>
    <row r="110081" ht="22.5" customHeight="1"/>
    <row r="110082" ht="22.5" customHeight="1"/>
    <row r="110083" ht="22.5" customHeight="1"/>
    <row r="110084" ht="22.5" customHeight="1"/>
    <row r="110085" ht="22.5" customHeight="1"/>
    <row r="110086" ht="22.5" customHeight="1"/>
    <row r="110087" ht="22.5" customHeight="1"/>
    <row r="110088" ht="22.5" customHeight="1"/>
    <row r="110089" ht="22.5" customHeight="1"/>
    <row r="110090" ht="22.5" customHeight="1"/>
    <row r="110091" ht="22.5" customHeight="1"/>
    <row r="110092" ht="22.5" customHeight="1"/>
    <row r="110093" ht="22.5" customHeight="1"/>
    <row r="110094" ht="22.5" customHeight="1"/>
    <row r="110095" ht="22.5" customHeight="1"/>
    <row r="110096" ht="22.5" customHeight="1"/>
    <row r="110097" ht="22.5" customHeight="1"/>
    <row r="110098" ht="22.5" customHeight="1"/>
    <row r="110099" ht="22.5" customHeight="1"/>
    <row r="110100" ht="22.5" customHeight="1"/>
    <row r="110101" ht="22.5" customHeight="1"/>
    <row r="110102" ht="22.5" customHeight="1"/>
    <row r="110103" ht="22.5" customHeight="1"/>
    <row r="110104" ht="22.5" customHeight="1"/>
    <row r="110105" ht="22.5" customHeight="1"/>
    <row r="110106" ht="22.5" customHeight="1"/>
    <row r="110107" ht="22.5" customHeight="1"/>
    <row r="110108" ht="22.5" customHeight="1"/>
    <row r="110109" ht="22.5" customHeight="1"/>
    <row r="110110" ht="22.5" customHeight="1"/>
    <row r="110111" ht="22.5" customHeight="1"/>
    <row r="110112" ht="22.5" customHeight="1"/>
    <row r="110113" ht="22.5" customHeight="1"/>
    <row r="110114" ht="22.5" customHeight="1"/>
    <row r="110115" ht="22.5" customHeight="1"/>
    <row r="110116" ht="22.5" customHeight="1"/>
    <row r="110117" ht="22.5" customHeight="1"/>
    <row r="110118" ht="22.5" customHeight="1"/>
    <row r="110119" ht="22.5" customHeight="1"/>
    <row r="110120" ht="22.5" customHeight="1"/>
    <row r="110121" ht="22.5" customHeight="1"/>
    <row r="110122" ht="22.5" customHeight="1"/>
    <row r="110123" ht="22.5" customHeight="1"/>
    <row r="110124" ht="22.5" customHeight="1"/>
    <row r="110125" ht="22.5" customHeight="1"/>
    <row r="110126" ht="22.5" customHeight="1"/>
    <row r="110127" ht="22.5" customHeight="1"/>
    <row r="110128" ht="22.5" customHeight="1"/>
    <row r="110129" ht="22.5" customHeight="1"/>
    <row r="110130" ht="22.5" customHeight="1"/>
    <row r="110131" ht="22.5" customHeight="1"/>
    <row r="110132" ht="22.5" customHeight="1"/>
    <row r="110133" ht="22.5" customHeight="1"/>
    <row r="110134" ht="22.5" customHeight="1"/>
    <row r="110135" ht="22.5" customHeight="1"/>
    <row r="110136" ht="22.5" customHeight="1"/>
    <row r="110137" ht="22.5" customHeight="1"/>
    <row r="110138" ht="22.5" customHeight="1"/>
    <row r="110139" ht="22.5" customHeight="1"/>
    <row r="110140" ht="22.5" customHeight="1"/>
    <row r="110141" ht="22.5" customHeight="1"/>
    <row r="110142" ht="22.5" customHeight="1"/>
    <row r="110143" ht="22.5" customHeight="1"/>
    <row r="110144" ht="22.5" customHeight="1"/>
    <row r="110145" ht="22.5" customHeight="1"/>
    <row r="110146" ht="22.5" customHeight="1"/>
    <row r="110147" ht="22.5" customHeight="1"/>
    <row r="110148" ht="22.5" customHeight="1"/>
    <row r="110149" ht="22.5" customHeight="1"/>
    <row r="110150" ht="22.5" customHeight="1"/>
    <row r="110151" ht="22.5" customHeight="1"/>
    <row r="110152" ht="22.5" customHeight="1"/>
    <row r="110153" ht="22.5" customHeight="1"/>
    <row r="110154" ht="22.5" customHeight="1"/>
    <row r="110155" ht="22.5" customHeight="1"/>
    <row r="110156" ht="22.5" customHeight="1"/>
    <row r="110157" ht="22.5" customHeight="1"/>
    <row r="110158" ht="22.5" customHeight="1"/>
    <row r="110159" ht="22.5" customHeight="1"/>
    <row r="110160" ht="22.5" customHeight="1"/>
    <row r="110161" ht="22.5" customHeight="1"/>
    <row r="110162" ht="22.5" customHeight="1"/>
    <row r="110163" ht="22.5" customHeight="1"/>
    <row r="110164" ht="22.5" customHeight="1"/>
    <row r="110165" ht="22.5" customHeight="1"/>
    <row r="110166" ht="22.5" customHeight="1"/>
    <row r="110167" ht="22.5" customHeight="1"/>
    <row r="110168" ht="22.5" customHeight="1"/>
    <row r="110169" ht="22.5" customHeight="1"/>
    <row r="110170" ht="22.5" customHeight="1"/>
    <row r="110171" ht="22.5" customHeight="1"/>
    <row r="110172" ht="22.5" customHeight="1"/>
    <row r="110173" ht="22.5" customHeight="1"/>
    <row r="110174" ht="22.5" customHeight="1"/>
    <row r="110175" ht="22.5" customHeight="1"/>
    <row r="110176" ht="22.5" customHeight="1"/>
    <row r="110177" ht="22.5" customHeight="1"/>
    <row r="110178" ht="22.5" customHeight="1"/>
    <row r="110179" ht="22.5" customHeight="1"/>
    <row r="110180" ht="22.5" customHeight="1"/>
    <row r="110181" ht="22.5" customHeight="1"/>
    <row r="110182" ht="22.5" customHeight="1"/>
    <row r="110183" ht="22.5" customHeight="1"/>
    <row r="110184" ht="22.5" customHeight="1"/>
    <row r="110185" ht="22.5" customHeight="1"/>
    <row r="110186" ht="22.5" customHeight="1"/>
    <row r="110187" ht="22.5" customHeight="1"/>
    <row r="110188" ht="22.5" customHeight="1"/>
    <row r="110189" ht="22.5" customHeight="1"/>
    <row r="110190" ht="22.5" customHeight="1"/>
    <row r="110191" ht="22.5" customHeight="1"/>
    <row r="110192" ht="22.5" customHeight="1"/>
    <row r="110193" ht="22.5" customHeight="1"/>
    <row r="110194" ht="22.5" customHeight="1"/>
    <row r="110195" ht="22.5" customHeight="1"/>
    <row r="110196" ht="22.5" customHeight="1"/>
    <row r="110197" ht="22.5" customHeight="1"/>
    <row r="110198" ht="22.5" customHeight="1"/>
    <row r="110199" ht="22.5" customHeight="1"/>
    <row r="110200" ht="22.5" customHeight="1"/>
    <row r="110201" ht="22.5" customHeight="1"/>
    <row r="110202" ht="22.5" customHeight="1"/>
    <row r="110203" ht="22.5" customHeight="1"/>
    <row r="110204" ht="22.5" customHeight="1"/>
    <row r="110205" ht="22.5" customHeight="1"/>
    <row r="110206" ht="22.5" customHeight="1"/>
    <row r="110207" ht="22.5" customHeight="1"/>
    <row r="110208" ht="22.5" customHeight="1"/>
    <row r="110209" ht="22.5" customHeight="1"/>
    <row r="110210" ht="22.5" customHeight="1"/>
    <row r="110211" ht="22.5" customHeight="1"/>
    <row r="110212" ht="22.5" customHeight="1"/>
    <row r="110213" ht="22.5" customHeight="1"/>
    <row r="110214" ht="22.5" customHeight="1"/>
    <row r="110215" ht="22.5" customHeight="1"/>
    <row r="110216" ht="22.5" customHeight="1"/>
    <row r="110217" ht="22.5" customHeight="1"/>
    <row r="110218" ht="22.5" customHeight="1"/>
    <row r="110219" ht="22.5" customHeight="1"/>
    <row r="110220" ht="22.5" customHeight="1"/>
    <row r="110221" ht="22.5" customHeight="1"/>
    <row r="110222" ht="22.5" customHeight="1"/>
    <row r="110223" ht="22.5" customHeight="1"/>
    <row r="110224" ht="22.5" customHeight="1"/>
    <row r="110225" ht="22.5" customHeight="1"/>
    <row r="110226" ht="22.5" customHeight="1"/>
    <row r="110227" ht="22.5" customHeight="1"/>
    <row r="110228" ht="22.5" customHeight="1"/>
    <row r="110229" ht="22.5" customHeight="1"/>
    <row r="110230" ht="22.5" customHeight="1"/>
    <row r="110231" ht="22.5" customHeight="1"/>
    <row r="110232" ht="22.5" customHeight="1"/>
    <row r="110233" ht="22.5" customHeight="1"/>
    <row r="110234" ht="22.5" customHeight="1"/>
    <row r="110235" ht="22.5" customHeight="1"/>
    <row r="110236" ht="22.5" customHeight="1"/>
    <row r="110237" ht="22.5" customHeight="1"/>
    <row r="110238" ht="22.5" customHeight="1"/>
    <row r="110239" ht="22.5" customHeight="1"/>
    <row r="110240" ht="22.5" customHeight="1"/>
    <row r="110241" ht="22.5" customHeight="1"/>
    <row r="110242" ht="22.5" customHeight="1"/>
    <row r="110243" ht="22.5" customHeight="1"/>
    <row r="110244" ht="22.5" customHeight="1"/>
    <row r="110245" ht="22.5" customHeight="1"/>
    <row r="110246" ht="22.5" customHeight="1"/>
    <row r="110247" ht="22.5" customHeight="1"/>
    <row r="110248" ht="22.5" customHeight="1"/>
    <row r="110249" ht="22.5" customHeight="1"/>
    <row r="110250" ht="22.5" customHeight="1"/>
    <row r="110251" ht="22.5" customHeight="1"/>
    <row r="110252" ht="22.5" customHeight="1"/>
    <row r="110253" ht="22.5" customHeight="1"/>
    <row r="110254" ht="22.5" customHeight="1"/>
    <row r="110255" ht="22.5" customHeight="1"/>
    <row r="110256" ht="22.5" customHeight="1"/>
    <row r="110257" ht="22.5" customHeight="1"/>
    <row r="110258" ht="22.5" customHeight="1"/>
    <row r="110259" ht="22.5" customHeight="1"/>
    <row r="110260" ht="22.5" customHeight="1"/>
    <row r="110261" ht="22.5" customHeight="1"/>
    <row r="110262" ht="22.5" customHeight="1"/>
    <row r="110263" ht="22.5" customHeight="1"/>
    <row r="110264" ht="22.5" customHeight="1"/>
    <row r="110265" ht="22.5" customHeight="1"/>
    <row r="110266" ht="22.5" customHeight="1"/>
    <row r="110267" ht="22.5" customHeight="1"/>
    <row r="110268" ht="22.5" customHeight="1"/>
    <row r="110269" ht="22.5" customHeight="1"/>
    <row r="110270" ht="22.5" customHeight="1"/>
    <row r="110271" ht="22.5" customHeight="1"/>
    <row r="110272" ht="22.5" customHeight="1"/>
    <row r="110273" ht="22.5" customHeight="1"/>
    <row r="110274" ht="22.5" customHeight="1"/>
    <row r="110275" ht="22.5" customHeight="1"/>
    <row r="110276" ht="22.5" customHeight="1"/>
    <row r="110277" ht="22.5" customHeight="1"/>
    <row r="110278" ht="22.5" customHeight="1"/>
    <row r="110279" ht="22.5" customHeight="1"/>
    <row r="110280" ht="22.5" customHeight="1"/>
    <row r="110281" ht="22.5" customHeight="1"/>
    <row r="110282" ht="22.5" customHeight="1"/>
    <row r="110283" ht="22.5" customHeight="1"/>
    <row r="110284" ht="22.5" customHeight="1"/>
    <row r="110285" ht="22.5" customHeight="1"/>
    <row r="110286" ht="22.5" customHeight="1"/>
    <row r="110287" ht="22.5" customHeight="1"/>
    <row r="110288" ht="22.5" customHeight="1"/>
    <row r="110289" ht="22.5" customHeight="1"/>
    <row r="110290" ht="22.5" customHeight="1"/>
    <row r="110291" ht="22.5" customHeight="1"/>
    <row r="110292" ht="22.5" customHeight="1"/>
    <row r="110293" ht="22.5" customHeight="1"/>
    <row r="110294" ht="22.5" customHeight="1"/>
    <row r="110295" ht="22.5" customHeight="1"/>
    <row r="110296" ht="22.5" customHeight="1"/>
    <row r="110297" ht="22.5" customHeight="1"/>
    <row r="110298" ht="22.5" customHeight="1"/>
    <row r="110299" ht="22.5" customHeight="1"/>
    <row r="110300" ht="22.5" customHeight="1"/>
    <row r="110301" ht="22.5" customHeight="1"/>
    <row r="110302" ht="22.5" customHeight="1"/>
    <row r="110303" ht="22.5" customHeight="1"/>
    <row r="110304" ht="22.5" customHeight="1"/>
    <row r="110305" ht="22.5" customHeight="1"/>
    <row r="110306" ht="22.5" customHeight="1"/>
    <row r="110307" ht="22.5" customHeight="1"/>
    <row r="110308" ht="22.5" customHeight="1"/>
    <row r="110309" ht="22.5" customHeight="1"/>
    <row r="110310" ht="22.5" customHeight="1"/>
    <row r="110311" ht="22.5" customHeight="1"/>
    <row r="110312" ht="22.5" customHeight="1"/>
    <row r="110313" ht="22.5" customHeight="1"/>
    <row r="110314" ht="22.5" customHeight="1"/>
    <row r="110315" ht="22.5" customHeight="1"/>
    <row r="110316" ht="22.5" customHeight="1"/>
    <row r="110317" ht="22.5" customHeight="1"/>
    <row r="110318" ht="22.5" customHeight="1"/>
    <row r="110319" ht="22.5" customHeight="1"/>
    <row r="110320" ht="22.5" customHeight="1"/>
    <row r="110321" ht="22.5" customHeight="1"/>
    <row r="110322" ht="22.5" customHeight="1"/>
    <row r="110323" ht="22.5" customHeight="1"/>
    <row r="110324" ht="22.5" customHeight="1"/>
    <row r="110325" ht="22.5" customHeight="1"/>
    <row r="110326" ht="22.5" customHeight="1"/>
    <row r="110327" ht="22.5" customHeight="1"/>
    <row r="110328" ht="22.5" customHeight="1"/>
    <row r="110329" ht="22.5" customHeight="1"/>
    <row r="110330" ht="22.5" customHeight="1"/>
    <row r="110331" ht="22.5" customHeight="1"/>
    <row r="110332" ht="22.5" customHeight="1"/>
    <row r="110333" ht="22.5" customHeight="1"/>
    <row r="110334" ht="22.5" customHeight="1"/>
    <row r="110335" ht="22.5" customHeight="1"/>
    <row r="110336" ht="22.5" customHeight="1"/>
    <row r="110337" ht="22.5" customHeight="1"/>
    <row r="110338" ht="22.5" customHeight="1"/>
    <row r="110339" ht="22.5" customHeight="1"/>
    <row r="110340" ht="22.5" customHeight="1"/>
    <row r="110341" ht="22.5" customHeight="1"/>
    <row r="110342" ht="22.5" customHeight="1"/>
    <row r="110343" ht="22.5" customHeight="1"/>
    <row r="110344" ht="22.5" customHeight="1"/>
    <row r="110345" ht="22.5" customHeight="1"/>
    <row r="110346" ht="22.5" customHeight="1"/>
    <row r="110347" ht="22.5" customHeight="1"/>
    <row r="110348" ht="22.5" customHeight="1"/>
    <row r="110349" ht="22.5" customHeight="1"/>
    <row r="110350" ht="22.5" customHeight="1"/>
    <row r="110351" ht="22.5" customHeight="1"/>
    <row r="110352" ht="22.5" customHeight="1"/>
    <row r="110353" ht="22.5" customHeight="1"/>
    <row r="110354" ht="22.5" customHeight="1"/>
    <row r="110355" ht="22.5" customHeight="1"/>
    <row r="110356" ht="22.5" customHeight="1"/>
    <row r="110357" ht="22.5" customHeight="1"/>
    <row r="110358" ht="22.5" customHeight="1"/>
    <row r="110359" ht="22.5" customHeight="1"/>
    <row r="110360" ht="22.5" customHeight="1"/>
    <row r="110361" ht="22.5" customHeight="1"/>
    <row r="110362" ht="22.5" customHeight="1"/>
    <row r="110363" ht="22.5" customHeight="1"/>
    <row r="110364" ht="22.5" customHeight="1"/>
    <row r="110365" ht="22.5" customHeight="1"/>
    <row r="110366" ht="22.5" customHeight="1"/>
    <row r="110367" ht="22.5" customHeight="1"/>
    <row r="110368" ht="22.5" customHeight="1"/>
    <row r="110369" ht="22.5" customHeight="1"/>
    <row r="110370" ht="22.5" customHeight="1"/>
    <row r="110371" ht="22.5" customHeight="1"/>
    <row r="110372" ht="22.5" customHeight="1"/>
    <row r="110373" ht="22.5" customHeight="1"/>
    <row r="110374" ht="22.5" customHeight="1"/>
    <row r="110375" ht="22.5" customHeight="1"/>
    <row r="110376" ht="22.5" customHeight="1"/>
    <row r="110377" ht="22.5" customHeight="1"/>
    <row r="110378" ht="22.5" customHeight="1"/>
    <row r="110379" ht="22.5" customHeight="1"/>
    <row r="110380" ht="22.5" customHeight="1"/>
    <row r="110381" ht="22.5" customHeight="1"/>
    <row r="110382" ht="22.5" customHeight="1"/>
    <row r="110383" ht="22.5" customHeight="1"/>
    <row r="110384" ht="22.5" customHeight="1"/>
    <row r="110385" ht="22.5" customHeight="1"/>
    <row r="110386" ht="22.5" customHeight="1"/>
    <row r="110387" ht="22.5" customHeight="1"/>
    <row r="110388" ht="22.5" customHeight="1"/>
    <row r="110389" ht="22.5" customHeight="1"/>
    <row r="110390" ht="22.5" customHeight="1"/>
    <row r="110391" ht="22.5" customHeight="1"/>
    <row r="110392" ht="22.5" customHeight="1"/>
    <row r="110393" ht="22.5" customHeight="1"/>
    <row r="110394" ht="22.5" customHeight="1"/>
    <row r="110395" ht="22.5" customHeight="1"/>
    <row r="110396" ht="22.5" customHeight="1"/>
    <row r="110397" ht="22.5" customHeight="1"/>
    <row r="110398" ht="22.5" customHeight="1"/>
    <row r="110399" ht="22.5" customHeight="1"/>
    <row r="110400" ht="22.5" customHeight="1"/>
    <row r="110401" ht="22.5" customHeight="1"/>
    <row r="110402" ht="22.5" customHeight="1"/>
    <row r="110403" ht="22.5" customHeight="1"/>
    <row r="110404" ht="22.5" customHeight="1"/>
    <row r="110405" ht="22.5" customHeight="1"/>
    <row r="110406" ht="22.5" customHeight="1"/>
    <row r="110407" ht="22.5" customHeight="1"/>
    <row r="110408" ht="22.5" customHeight="1"/>
    <row r="110409" ht="22.5" customHeight="1"/>
    <row r="110410" ht="22.5" customHeight="1"/>
    <row r="110411" ht="22.5" customHeight="1"/>
    <row r="110412" ht="22.5" customHeight="1"/>
    <row r="110413" ht="22.5" customHeight="1"/>
    <row r="110414" ht="22.5" customHeight="1"/>
    <row r="110415" ht="22.5" customHeight="1"/>
    <row r="110416" ht="22.5" customHeight="1"/>
    <row r="110417" ht="22.5" customHeight="1"/>
    <row r="110418" ht="22.5" customHeight="1"/>
    <row r="110419" ht="22.5" customHeight="1"/>
    <row r="110420" ht="22.5" customHeight="1"/>
    <row r="110421" ht="22.5" customHeight="1"/>
    <row r="110422" ht="22.5" customHeight="1"/>
    <row r="110423" ht="22.5" customHeight="1"/>
    <row r="110424" ht="22.5" customHeight="1"/>
    <row r="110425" ht="22.5" customHeight="1"/>
    <row r="110426" ht="22.5" customHeight="1"/>
    <row r="110427" ht="22.5" customHeight="1"/>
    <row r="110428" ht="22.5" customHeight="1"/>
    <row r="110429" ht="22.5" customHeight="1"/>
    <row r="110430" ht="22.5" customHeight="1"/>
    <row r="110431" ht="22.5" customHeight="1"/>
    <row r="110432" ht="22.5" customHeight="1"/>
    <row r="110433" ht="22.5" customHeight="1"/>
    <row r="110434" ht="22.5" customHeight="1"/>
    <row r="110435" ht="22.5" customHeight="1"/>
    <row r="110436" ht="22.5" customHeight="1"/>
    <row r="110437" ht="22.5" customHeight="1"/>
    <row r="110438" ht="22.5" customHeight="1"/>
    <row r="110439" ht="22.5" customHeight="1"/>
    <row r="110440" ht="22.5" customHeight="1"/>
    <row r="110441" ht="22.5" customHeight="1"/>
    <row r="110442" ht="22.5" customHeight="1"/>
    <row r="110443" ht="22.5" customHeight="1"/>
    <row r="110444" ht="22.5" customHeight="1"/>
    <row r="110445" ht="22.5" customHeight="1"/>
    <row r="110446" ht="22.5" customHeight="1"/>
    <row r="110447" ht="22.5" customHeight="1"/>
    <row r="110448" ht="22.5" customHeight="1"/>
    <row r="110449" ht="22.5" customHeight="1"/>
    <row r="110450" ht="22.5" customHeight="1"/>
    <row r="110451" ht="22.5" customHeight="1"/>
    <row r="110452" ht="22.5" customHeight="1"/>
    <row r="110453" ht="22.5" customHeight="1"/>
    <row r="110454" ht="22.5" customHeight="1"/>
    <row r="110455" ht="22.5" customHeight="1"/>
    <row r="110456" ht="22.5" customHeight="1"/>
    <row r="110457" ht="22.5" customHeight="1"/>
    <row r="110458" ht="22.5" customHeight="1"/>
    <row r="110459" ht="22.5" customHeight="1"/>
    <row r="110460" ht="22.5" customHeight="1"/>
    <row r="110461" ht="22.5" customHeight="1"/>
    <row r="110462" ht="22.5" customHeight="1"/>
    <row r="110463" ht="22.5" customHeight="1"/>
    <row r="110464" ht="22.5" customHeight="1"/>
    <row r="110465" ht="22.5" customHeight="1"/>
    <row r="110466" ht="22.5" customHeight="1"/>
    <row r="110467" ht="22.5" customHeight="1"/>
    <row r="110468" ht="22.5" customHeight="1"/>
    <row r="110469" ht="22.5" customHeight="1"/>
    <row r="110470" ht="22.5" customHeight="1"/>
    <row r="110471" ht="22.5" customHeight="1"/>
    <row r="110472" ht="22.5" customHeight="1"/>
    <row r="110473" ht="22.5" customHeight="1"/>
    <row r="110474" ht="22.5" customHeight="1"/>
    <row r="110475" ht="22.5" customHeight="1"/>
    <row r="110476" ht="22.5" customHeight="1"/>
    <row r="110477" ht="22.5" customHeight="1"/>
    <row r="110478" ht="22.5" customHeight="1"/>
    <row r="110479" ht="22.5" customHeight="1"/>
    <row r="110480" ht="22.5" customHeight="1"/>
    <row r="110481" ht="22.5" customHeight="1"/>
    <row r="110482" ht="22.5" customHeight="1"/>
    <row r="110483" ht="22.5" customHeight="1"/>
    <row r="110484" ht="22.5" customHeight="1"/>
    <row r="110485" ht="22.5" customHeight="1"/>
    <row r="110486" ht="22.5" customHeight="1"/>
    <row r="110487" ht="22.5" customHeight="1"/>
    <row r="110488" ht="22.5" customHeight="1"/>
    <row r="110489" ht="22.5" customHeight="1"/>
    <row r="110490" ht="22.5" customHeight="1"/>
    <row r="110491" ht="22.5" customHeight="1"/>
    <row r="110492" ht="22.5" customHeight="1"/>
    <row r="110493" ht="22.5" customHeight="1"/>
    <row r="110494" ht="22.5" customHeight="1"/>
    <row r="110495" ht="22.5" customHeight="1"/>
    <row r="110496" ht="22.5" customHeight="1"/>
    <row r="110497" ht="22.5" customHeight="1"/>
    <row r="110498" ht="22.5" customHeight="1"/>
    <row r="110499" ht="22.5" customHeight="1"/>
    <row r="110500" ht="22.5" customHeight="1"/>
    <row r="110501" ht="22.5" customHeight="1"/>
    <row r="110502" ht="22.5" customHeight="1"/>
    <row r="110503" ht="22.5" customHeight="1"/>
    <row r="110504" ht="22.5" customHeight="1"/>
    <row r="110505" ht="22.5" customHeight="1"/>
    <row r="110506" ht="22.5" customHeight="1"/>
    <row r="110507" ht="22.5" customHeight="1"/>
    <row r="110508" ht="22.5" customHeight="1"/>
    <row r="110509" ht="22.5" customHeight="1"/>
    <row r="110510" ht="22.5" customHeight="1"/>
    <row r="110511" ht="22.5" customHeight="1"/>
    <row r="110512" ht="22.5" customHeight="1"/>
    <row r="110513" ht="22.5" customHeight="1"/>
    <row r="110514" ht="22.5" customHeight="1"/>
    <row r="110515" ht="22.5" customHeight="1"/>
    <row r="110516" ht="22.5" customHeight="1"/>
    <row r="110517" ht="22.5" customHeight="1"/>
    <row r="110518" ht="22.5" customHeight="1"/>
    <row r="110519" ht="22.5" customHeight="1"/>
    <row r="110520" ht="22.5" customHeight="1"/>
    <row r="110521" ht="22.5" customHeight="1"/>
    <row r="110522" ht="22.5" customHeight="1"/>
    <row r="110523" ht="22.5" customHeight="1"/>
    <row r="110524" ht="22.5" customHeight="1"/>
    <row r="110525" ht="22.5" customHeight="1"/>
    <row r="110526" ht="22.5" customHeight="1"/>
    <row r="110527" ht="22.5" customHeight="1"/>
    <row r="110528" ht="22.5" customHeight="1"/>
    <row r="110529" ht="22.5" customHeight="1"/>
    <row r="110530" ht="22.5" customHeight="1"/>
    <row r="110531" ht="22.5" customHeight="1"/>
    <row r="110532" ht="22.5" customHeight="1"/>
    <row r="110533" ht="22.5" customHeight="1"/>
    <row r="110534" ht="22.5" customHeight="1"/>
    <row r="110535" ht="22.5" customHeight="1"/>
    <row r="110536" ht="22.5" customHeight="1"/>
    <row r="110537" ht="22.5" customHeight="1"/>
    <row r="110538" ht="22.5" customHeight="1"/>
    <row r="110539" ht="22.5" customHeight="1"/>
    <row r="110540" ht="22.5" customHeight="1"/>
    <row r="110541" ht="22.5" customHeight="1"/>
    <row r="110542" ht="22.5" customHeight="1"/>
    <row r="110543" ht="22.5" customHeight="1"/>
    <row r="110544" ht="22.5" customHeight="1"/>
    <row r="110545" ht="22.5" customHeight="1"/>
    <row r="110546" ht="22.5" customHeight="1"/>
    <row r="110547" ht="22.5" customHeight="1"/>
    <row r="110548" ht="22.5" customHeight="1"/>
    <row r="110549" ht="22.5" customHeight="1"/>
    <row r="110550" ht="22.5" customHeight="1"/>
    <row r="110551" ht="22.5" customHeight="1"/>
    <row r="110552" ht="22.5" customHeight="1"/>
    <row r="110553" ht="22.5" customHeight="1"/>
    <row r="110554" ht="22.5" customHeight="1"/>
    <row r="110555" ht="22.5" customHeight="1"/>
    <row r="110556" ht="22.5" customHeight="1"/>
    <row r="110557" ht="22.5" customHeight="1"/>
    <row r="110558" ht="22.5" customHeight="1"/>
    <row r="110559" ht="22.5" customHeight="1"/>
    <row r="110560" ht="22.5" customHeight="1"/>
    <row r="110561" ht="22.5" customHeight="1"/>
    <row r="110562" ht="22.5" customHeight="1"/>
    <row r="110563" ht="22.5" customHeight="1"/>
    <row r="110564" ht="22.5" customHeight="1"/>
    <row r="110565" ht="22.5" customHeight="1"/>
    <row r="110566" ht="22.5" customHeight="1"/>
    <row r="110567" ht="22.5" customHeight="1"/>
    <row r="110568" ht="22.5" customHeight="1"/>
    <row r="110569" ht="22.5" customHeight="1"/>
    <row r="110570" ht="22.5" customHeight="1"/>
    <row r="110571" ht="22.5" customHeight="1"/>
    <row r="110572" ht="22.5" customHeight="1"/>
    <row r="110573" ht="22.5" customHeight="1"/>
    <row r="110574" ht="22.5" customHeight="1"/>
    <row r="110575" ht="22.5" customHeight="1"/>
    <row r="110576" ht="22.5" customHeight="1"/>
    <row r="110577" ht="22.5" customHeight="1"/>
    <row r="110578" ht="22.5" customHeight="1"/>
    <row r="110579" ht="22.5" customHeight="1"/>
    <row r="110580" ht="22.5" customHeight="1"/>
    <row r="110581" ht="22.5" customHeight="1"/>
    <row r="110582" ht="22.5" customHeight="1"/>
    <row r="110583" ht="22.5" customHeight="1"/>
    <row r="110584" ht="22.5" customHeight="1"/>
    <row r="110585" ht="22.5" customHeight="1"/>
    <row r="110586" ht="22.5" customHeight="1"/>
    <row r="110587" ht="22.5" customHeight="1"/>
    <row r="110588" ht="22.5" customHeight="1"/>
    <row r="110589" ht="22.5" customHeight="1"/>
    <row r="110590" ht="22.5" customHeight="1"/>
    <row r="110591" ht="22.5" customHeight="1"/>
    <row r="110592" ht="22.5" customHeight="1"/>
    <row r="110593" ht="22.5" customHeight="1"/>
    <row r="110594" ht="22.5" customHeight="1"/>
    <row r="110595" ht="22.5" customHeight="1"/>
    <row r="110596" ht="22.5" customHeight="1"/>
    <row r="110597" ht="22.5" customHeight="1"/>
    <row r="110598" ht="22.5" customHeight="1"/>
    <row r="110599" ht="22.5" customHeight="1"/>
    <row r="110600" ht="22.5" customHeight="1"/>
    <row r="110601" ht="22.5" customHeight="1"/>
    <row r="110602" ht="22.5" customHeight="1"/>
    <row r="110603" ht="22.5" customHeight="1"/>
    <row r="110604" ht="22.5" customHeight="1"/>
    <row r="110605" ht="22.5" customHeight="1"/>
    <row r="110606" ht="22.5" customHeight="1"/>
    <row r="110607" ht="22.5" customHeight="1"/>
    <row r="110608" ht="22.5" customHeight="1"/>
    <row r="110609" ht="22.5" customHeight="1"/>
    <row r="110610" ht="22.5" customHeight="1"/>
    <row r="110611" ht="22.5" customHeight="1"/>
    <row r="110612" ht="22.5" customHeight="1"/>
    <row r="110613" ht="22.5" customHeight="1"/>
    <row r="110614" ht="22.5" customHeight="1"/>
    <row r="110615" ht="22.5" customHeight="1"/>
    <row r="110616" ht="22.5" customHeight="1"/>
    <row r="110617" ht="22.5" customHeight="1"/>
    <row r="110618" ht="22.5" customHeight="1"/>
    <row r="110619" ht="22.5" customHeight="1"/>
    <row r="110620" ht="22.5" customHeight="1"/>
    <row r="110621" ht="22.5" customHeight="1"/>
    <row r="110622" ht="22.5" customHeight="1"/>
    <row r="110623" ht="22.5" customHeight="1"/>
    <row r="110624" ht="22.5" customHeight="1"/>
    <row r="110625" ht="22.5" customHeight="1"/>
    <row r="110626" ht="22.5" customHeight="1"/>
    <row r="110627" ht="22.5" customHeight="1"/>
    <row r="110628" ht="22.5" customHeight="1"/>
    <row r="110629" ht="22.5" customHeight="1"/>
    <row r="110630" ht="22.5" customHeight="1"/>
    <row r="110631" ht="22.5" customHeight="1"/>
    <row r="110632" ht="22.5" customHeight="1"/>
    <row r="110633" ht="22.5" customHeight="1"/>
    <row r="110634" ht="22.5" customHeight="1"/>
    <row r="110635" ht="22.5" customHeight="1"/>
    <row r="110636" ht="22.5" customHeight="1"/>
    <row r="110637" ht="22.5" customHeight="1"/>
    <row r="110638" ht="22.5" customHeight="1"/>
    <row r="110639" ht="22.5" customHeight="1"/>
    <row r="110640" ht="22.5" customHeight="1"/>
    <row r="110641" ht="22.5" customHeight="1"/>
    <row r="110642" ht="22.5" customHeight="1"/>
    <row r="110643" ht="22.5" customHeight="1"/>
    <row r="110644" ht="22.5" customHeight="1"/>
    <row r="110645" ht="22.5" customHeight="1"/>
    <row r="110646" ht="22.5" customHeight="1"/>
    <row r="110647" ht="22.5" customHeight="1"/>
    <row r="110648" ht="22.5" customHeight="1"/>
    <row r="110649" ht="22.5" customHeight="1"/>
    <row r="110650" ht="22.5" customHeight="1"/>
    <row r="110651" ht="22.5" customHeight="1"/>
    <row r="110652" ht="22.5" customHeight="1"/>
    <row r="110653" ht="22.5" customHeight="1"/>
    <row r="110654" ht="22.5" customHeight="1"/>
    <row r="110655" ht="22.5" customHeight="1"/>
    <row r="110656" ht="22.5" customHeight="1"/>
    <row r="110657" ht="22.5" customHeight="1"/>
    <row r="110658" ht="22.5" customHeight="1"/>
    <row r="110659" ht="22.5" customHeight="1"/>
    <row r="110660" ht="22.5" customHeight="1"/>
    <row r="110661" ht="22.5" customHeight="1"/>
    <row r="110662" ht="22.5" customHeight="1"/>
    <row r="110663" ht="22.5" customHeight="1"/>
    <row r="110664" ht="22.5" customHeight="1"/>
    <row r="110665" ht="22.5" customHeight="1"/>
    <row r="110666" ht="22.5" customHeight="1"/>
    <row r="110667" ht="22.5" customHeight="1"/>
    <row r="110668" ht="22.5" customHeight="1"/>
    <row r="110669" ht="22.5" customHeight="1"/>
    <row r="110670" ht="22.5" customHeight="1"/>
    <row r="110671" ht="22.5" customHeight="1"/>
    <row r="110672" ht="22.5" customHeight="1"/>
    <row r="110673" ht="22.5" customHeight="1"/>
    <row r="110674" ht="22.5" customHeight="1"/>
    <row r="110675" ht="22.5" customHeight="1"/>
    <row r="110676" ht="22.5" customHeight="1"/>
    <row r="110677" ht="22.5" customHeight="1"/>
    <row r="110678" ht="22.5" customHeight="1"/>
    <row r="110679" ht="22.5" customHeight="1"/>
    <row r="110680" ht="22.5" customHeight="1"/>
    <row r="110681" ht="22.5" customHeight="1"/>
    <row r="110682" ht="22.5" customHeight="1"/>
    <row r="110683" ht="22.5" customHeight="1"/>
    <row r="110684" ht="22.5" customHeight="1"/>
    <row r="110685" ht="22.5" customHeight="1"/>
    <row r="110686" ht="22.5" customHeight="1"/>
    <row r="110687" ht="22.5" customHeight="1"/>
    <row r="110688" ht="22.5" customHeight="1"/>
    <row r="110689" ht="22.5" customHeight="1"/>
    <row r="110690" ht="22.5" customHeight="1"/>
    <row r="110691" ht="22.5" customHeight="1"/>
    <row r="110692" ht="22.5" customHeight="1"/>
    <row r="110693" ht="22.5" customHeight="1"/>
    <row r="110694" ht="22.5" customHeight="1"/>
    <row r="110695" ht="22.5" customHeight="1"/>
    <row r="110696" ht="22.5" customHeight="1"/>
    <row r="110697" ht="22.5" customHeight="1"/>
    <row r="110698" ht="22.5" customHeight="1"/>
    <row r="110699" ht="22.5" customHeight="1"/>
    <row r="110700" ht="22.5" customHeight="1"/>
    <row r="110701" ht="22.5" customHeight="1"/>
    <row r="110702" ht="22.5" customHeight="1"/>
    <row r="110703" ht="22.5" customHeight="1"/>
    <row r="110704" ht="22.5" customHeight="1"/>
    <row r="110705" ht="22.5" customHeight="1"/>
    <row r="110706" ht="22.5" customHeight="1"/>
    <row r="110707" ht="22.5" customHeight="1"/>
    <row r="110708" ht="22.5" customHeight="1"/>
    <row r="110709" ht="22.5" customHeight="1"/>
    <row r="110710" ht="22.5" customHeight="1"/>
    <row r="110711" ht="22.5" customHeight="1"/>
    <row r="110712" ht="22.5" customHeight="1"/>
    <row r="110713" ht="22.5" customHeight="1"/>
    <row r="110714" ht="22.5" customHeight="1"/>
    <row r="110715" ht="22.5" customHeight="1"/>
    <row r="110716" ht="22.5" customHeight="1"/>
    <row r="110717" ht="22.5" customHeight="1"/>
    <row r="110718" ht="22.5" customHeight="1"/>
    <row r="110719" ht="22.5" customHeight="1"/>
    <row r="110720" ht="22.5" customHeight="1"/>
    <row r="110721" ht="22.5" customHeight="1"/>
    <row r="110722" ht="22.5" customHeight="1"/>
    <row r="110723" ht="22.5" customHeight="1"/>
    <row r="110724" ht="22.5" customHeight="1"/>
    <row r="110725" ht="22.5" customHeight="1"/>
    <row r="110726" ht="22.5" customHeight="1"/>
    <row r="110727" ht="22.5" customHeight="1"/>
    <row r="110728" ht="22.5" customHeight="1"/>
    <row r="110729" ht="22.5" customHeight="1"/>
    <row r="110730" ht="22.5" customHeight="1"/>
    <row r="110731" ht="22.5" customHeight="1"/>
    <row r="110732" ht="22.5" customHeight="1"/>
    <row r="110733" ht="22.5" customHeight="1"/>
    <row r="110734" ht="22.5" customHeight="1"/>
    <row r="110735" ht="22.5" customHeight="1"/>
    <row r="110736" ht="22.5" customHeight="1"/>
    <row r="110737" ht="22.5" customHeight="1"/>
    <row r="110738" ht="22.5" customHeight="1"/>
    <row r="110739" ht="22.5" customHeight="1"/>
    <row r="110740" ht="22.5" customHeight="1"/>
    <row r="110741" ht="22.5" customHeight="1"/>
    <row r="110742" ht="22.5" customHeight="1"/>
    <row r="110743" ht="22.5" customHeight="1"/>
    <row r="110744" ht="22.5" customHeight="1"/>
    <row r="110745" ht="22.5" customHeight="1"/>
    <row r="110746" ht="22.5" customHeight="1"/>
    <row r="110747" ht="22.5" customHeight="1"/>
    <row r="110748" ht="22.5" customHeight="1"/>
    <row r="110749" ht="22.5" customHeight="1"/>
    <row r="110750" ht="22.5" customHeight="1"/>
    <row r="110751" ht="22.5" customHeight="1"/>
    <row r="110752" ht="22.5" customHeight="1"/>
    <row r="110753" ht="22.5" customHeight="1"/>
    <row r="110754" ht="22.5" customHeight="1"/>
    <row r="110755" ht="22.5" customHeight="1"/>
    <row r="110756" ht="22.5" customHeight="1"/>
    <row r="110757" ht="22.5" customHeight="1"/>
    <row r="110758" ht="22.5" customHeight="1"/>
    <row r="110759" ht="22.5" customHeight="1"/>
    <row r="110760" ht="22.5" customHeight="1"/>
    <row r="110761" ht="22.5" customHeight="1"/>
    <row r="110762" ht="22.5" customHeight="1"/>
    <row r="110763" ht="22.5" customHeight="1"/>
    <row r="110764" ht="22.5" customHeight="1"/>
    <row r="110765" ht="22.5" customHeight="1"/>
    <row r="110766" ht="22.5" customHeight="1"/>
    <row r="110767" ht="22.5" customHeight="1"/>
    <row r="110768" ht="22.5" customHeight="1"/>
    <row r="110769" ht="22.5" customHeight="1"/>
    <row r="110770" ht="22.5" customHeight="1"/>
    <row r="110771" ht="22.5" customHeight="1"/>
    <row r="110772" ht="22.5" customHeight="1"/>
    <row r="110773" ht="22.5" customHeight="1"/>
    <row r="110774" ht="22.5" customHeight="1"/>
    <row r="110775" ht="22.5" customHeight="1"/>
    <row r="110776" ht="22.5" customHeight="1"/>
    <row r="110777" ht="22.5" customHeight="1"/>
    <row r="110778" ht="22.5" customHeight="1"/>
    <row r="110779" ht="22.5" customHeight="1"/>
    <row r="110780" ht="22.5" customHeight="1"/>
    <row r="110781" ht="22.5" customHeight="1"/>
    <row r="110782" ht="22.5" customHeight="1"/>
    <row r="110783" ht="22.5" customHeight="1"/>
    <row r="110784" ht="22.5" customHeight="1"/>
    <row r="110785" ht="22.5" customHeight="1"/>
    <row r="110786" ht="22.5" customHeight="1"/>
    <row r="110787" ht="22.5" customHeight="1"/>
    <row r="110788" ht="22.5" customHeight="1"/>
    <row r="110789" ht="22.5" customHeight="1"/>
    <row r="110790" ht="22.5" customHeight="1"/>
    <row r="110791" ht="22.5" customHeight="1"/>
    <row r="110792" ht="22.5" customHeight="1"/>
    <row r="110793" ht="22.5" customHeight="1"/>
    <row r="110794" ht="22.5" customHeight="1"/>
    <row r="110795" ht="22.5" customHeight="1"/>
    <row r="110796" ht="22.5" customHeight="1"/>
    <row r="110797" ht="22.5" customHeight="1"/>
    <row r="110798" ht="22.5" customHeight="1"/>
    <row r="110799" ht="22.5" customHeight="1"/>
    <row r="110800" ht="22.5" customHeight="1"/>
    <row r="110801" ht="22.5" customHeight="1"/>
    <row r="110802" ht="22.5" customHeight="1"/>
    <row r="110803" ht="22.5" customHeight="1"/>
    <row r="110804" ht="22.5" customHeight="1"/>
    <row r="110805" ht="22.5" customHeight="1"/>
    <row r="110806" ht="22.5" customHeight="1"/>
    <row r="110807" ht="22.5" customHeight="1"/>
    <row r="110808" ht="22.5" customHeight="1"/>
    <row r="110809" ht="22.5" customHeight="1"/>
    <row r="110810" ht="22.5" customHeight="1"/>
    <row r="110811" ht="22.5" customHeight="1"/>
    <row r="110812" ht="22.5" customHeight="1"/>
    <row r="110813" ht="22.5" customHeight="1"/>
    <row r="110814" ht="22.5" customHeight="1"/>
    <row r="110815" ht="22.5" customHeight="1"/>
    <row r="110816" ht="22.5" customHeight="1"/>
    <row r="110817" ht="22.5" customHeight="1"/>
    <row r="110818" ht="22.5" customHeight="1"/>
    <row r="110819" ht="22.5" customHeight="1"/>
    <row r="110820" ht="22.5" customHeight="1"/>
    <row r="110821" ht="22.5" customHeight="1"/>
    <row r="110822" ht="22.5" customHeight="1"/>
    <row r="110823" ht="22.5" customHeight="1"/>
    <row r="110824" ht="22.5" customHeight="1"/>
    <row r="110825" ht="22.5" customHeight="1"/>
    <row r="110826" ht="22.5" customHeight="1"/>
    <row r="110827" ht="22.5" customHeight="1"/>
    <row r="110828" ht="22.5" customHeight="1"/>
    <row r="110829" ht="22.5" customHeight="1"/>
    <row r="110830" ht="22.5" customHeight="1"/>
    <row r="110831" ht="22.5" customHeight="1"/>
    <row r="110832" ht="22.5" customHeight="1"/>
    <row r="110833" ht="22.5" customHeight="1"/>
    <row r="110834" ht="22.5" customHeight="1"/>
    <row r="110835" ht="22.5" customHeight="1"/>
    <row r="110836" ht="22.5" customHeight="1"/>
    <row r="110837" ht="22.5" customHeight="1"/>
    <row r="110838" ht="22.5" customHeight="1"/>
    <row r="110839" ht="22.5" customHeight="1"/>
    <row r="110840" ht="22.5" customHeight="1"/>
    <row r="110841" ht="22.5" customHeight="1"/>
    <row r="110842" ht="22.5" customHeight="1"/>
    <row r="110843" ht="22.5" customHeight="1"/>
    <row r="110844" ht="22.5" customHeight="1"/>
    <row r="110845" ht="22.5" customHeight="1"/>
    <row r="110846" ht="22.5" customHeight="1"/>
    <row r="110847" ht="22.5" customHeight="1"/>
    <row r="110848" ht="22.5" customHeight="1"/>
    <row r="110849" ht="22.5" customHeight="1"/>
    <row r="110850" ht="22.5" customHeight="1"/>
    <row r="110851" ht="22.5" customHeight="1"/>
    <row r="110852" ht="22.5" customHeight="1"/>
    <row r="110853" ht="22.5" customHeight="1"/>
    <row r="110854" ht="22.5" customHeight="1"/>
    <row r="110855" ht="22.5" customHeight="1"/>
    <row r="110856" ht="22.5" customHeight="1"/>
    <row r="110857" ht="22.5" customHeight="1"/>
    <row r="110858" ht="22.5" customHeight="1"/>
    <row r="110859" ht="22.5" customHeight="1"/>
    <row r="110860" ht="22.5" customHeight="1"/>
    <row r="110861" ht="22.5" customHeight="1"/>
    <row r="110862" ht="22.5" customHeight="1"/>
    <row r="110863" ht="22.5" customHeight="1"/>
    <row r="110864" ht="22.5" customHeight="1"/>
    <row r="110865" ht="22.5" customHeight="1"/>
    <row r="110866" ht="22.5" customHeight="1"/>
    <row r="110867" ht="22.5" customHeight="1"/>
    <row r="110868" ht="22.5" customHeight="1"/>
    <row r="110869" ht="22.5" customHeight="1"/>
    <row r="110870" ht="22.5" customHeight="1"/>
    <row r="110871" ht="22.5" customHeight="1"/>
    <row r="110872" ht="22.5" customHeight="1"/>
    <row r="110873" ht="22.5" customHeight="1"/>
    <row r="110874" ht="22.5" customHeight="1"/>
    <row r="110875" ht="22.5" customHeight="1"/>
    <row r="110876" ht="22.5" customHeight="1"/>
    <row r="110877" ht="22.5" customHeight="1"/>
    <row r="110878" ht="22.5" customHeight="1"/>
    <row r="110879" ht="22.5" customHeight="1"/>
    <row r="110880" ht="22.5" customHeight="1"/>
    <row r="110881" ht="22.5" customHeight="1"/>
    <row r="110882" ht="22.5" customHeight="1"/>
    <row r="110883" ht="22.5" customHeight="1"/>
    <row r="110884" ht="22.5" customHeight="1"/>
    <row r="110885" ht="22.5" customHeight="1"/>
    <row r="110886" ht="22.5" customHeight="1"/>
    <row r="110887" ht="22.5" customHeight="1"/>
    <row r="110888" ht="22.5" customHeight="1"/>
    <row r="110889" ht="22.5" customHeight="1"/>
    <row r="110890" ht="22.5" customHeight="1"/>
    <row r="110891" ht="22.5" customHeight="1"/>
    <row r="110892" ht="22.5" customHeight="1"/>
    <row r="110893" ht="22.5" customHeight="1"/>
    <row r="110894" ht="22.5" customHeight="1"/>
    <row r="110895" ht="22.5" customHeight="1"/>
    <row r="110896" ht="22.5" customHeight="1"/>
    <row r="110897" ht="22.5" customHeight="1"/>
    <row r="110898" ht="22.5" customHeight="1"/>
    <row r="110899" ht="22.5" customHeight="1"/>
    <row r="110900" ht="22.5" customHeight="1"/>
    <row r="110901" ht="22.5" customHeight="1"/>
    <row r="110902" ht="22.5" customHeight="1"/>
    <row r="110903" ht="22.5" customHeight="1"/>
    <row r="110904" ht="22.5" customHeight="1"/>
    <row r="110905" ht="22.5" customHeight="1"/>
    <row r="110906" ht="22.5" customHeight="1"/>
    <row r="110907" ht="22.5" customHeight="1"/>
    <row r="110908" ht="22.5" customHeight="1"/>
    <row r="110909" ht="22.5" customHeight="1"/>
    <row r="110910" ht="22.5" customHeight="1"/>
    <row r="110911" ht="22.5" customHeight="1"/>
    <row r="110912" ht="22.5" customHeight="1"/>
    <row r="110913" ht="22.5" customHeight="1"/>
    <row r="110914" ht="22.5" customHeight="1"/>
    <row r="110915" ht="22.5" customHeight="1"/>
    <row r="110916" ht="22.5" customHeight="1"/>
    <row r="110917" ht="22.5" customHeight="1"/>
    <row r="110918" ht="22.5" customHeight="1"/>
    <row r="110919" ht="22.5" customHeight="1"/>
    <row r="110920" ht="22.5" customHeight="1"/>
    <row r="110921" ht="22.5" customHeight="1"/>
    <row r="110922" ht="22.5" customHeight="1"/>
    <row r="110923" ht="22.5" customHeight="1"/>
    <row r="110924" ht="22.5" customHeight="1"/>
    <row r="110925" ht="22.5" customHeight="1"/>
    <row r="110926" ht="22.5" customHeight="1"/>
    <row r="110927" ht="22.5" customHeight="1"/>
    <row r="110928" ht="22.5" customHeight="1"/>
    <row r="110929" ht="22.5" customHeight="1"/>
    <row r="110930" ht="22.5" customHeight="1"/>
    <row r="110931" ht="22.5" customHeight="1"/>
    <row r="110932" ht="22.5" customHeight="1"/>
    <row r="110933" ht="22.5" customHeight="1"/>
    <row r="110934" ht="22.5" customHeight="1"/>
    <row r="110935" ht="22.5" customHeight="1"/>
    <row r="110936" ht="22.5" customHeight="1"/>
    <row r="110937" ht="22.5" customHeight="1"/>
    <row r="110938" ht="22.5" customHeight="1"/>
    <row r="110939" ht="22.5" customHeight="1"/>
    <row r="110940" ht="22.5" customHeight="1"/>
    <row r="110941" ht="22.5" customHeight="1"/>
    <row r="110942" ht="22.5" customHeight="1"/>
    <row r="110943" ht="22.5" customHeight="1"/>
    <row r="110944" ht="22.5" customHeight="1"/>
    <row r="110945" ht="22.5" customHeight="1"/>
    <row r="110946" ht="22.5" customHeight="1"/>
    <row r="110947" ht="22.5" customHeight="1"/>
    <row r="110948" ht="22.5" customHeight="1"/>
    <row r="110949" ht="22.5" customHeight="1"/>
    <row r="110950" ht="22.5" customHeight="1"/>
    <row r="110951" ht="22.5" customHeight="1"/>
    <row r="110952" ht="22.5" customHeight="1"/>
    <row r="110953" ht="22.5" customHeight="1"/>
    <row r="110954" ht="22.5" customHeight="1"/>
    <row r="110955" ht="22.5" customHeight="1"/>
    <row r="110956" ht="22.5" customHeight="1"/>
    <row r="110957" ht="22.5" customHeight="1"/>
    <row r="110958" ht="22.5" customHeight="1"/>
    <row r="110959" ht="22.5" customHeight="1"/>
    <row r="110960" ht="22.5" customHeight="1"/>
    <row r="110961" ht="22.5" customHeight="1"/>
    <row r="110962" ht="22.5" customHeight="1"/>
    <row r="110963" ht="22.5" customHeight="1"/>
    <row r="110964" ht="22.5" customHeight="1"/>
    <row r="110965" ht="22.5" customHeight="1"/>
    <row r="110966" ht="22.5" customHeight="1"/>
    <row r="110967" ht="22.5" customHeight="1"/>
    <row r="110968" ht="22.5" customHeight="1"/>
    <row r="110969" ht="22.5" customHeight="1"/>
    <row r="110970" ht="22.5" customHeight="1"/>
    <row r="110971" ht="22.5" customHeight="1"/>
    <row r="110972" ht="22.5" customHeight="1"/>
    <row r="110973" ht="22.5" customHeight="1"/>
    <row r="110974" ht="22.5" customHeight="1"/>
    <row r="110975" ht="22.5" customHeight="1"/>
    <row r="110976" ht="22.5" customHeight="1"/>
    <row r="110977" ht="22.5" customHeight="1"/>
    <row r="110978" ht="22.5" customHeight="1"/>
    <row r="110979" ht="22.5" customHeight="1"/>
    <row r="110980" ht="22.5" customHeight="1"/>
    <row r="110981" ht="22.5" customHeight="1"/>
    <row r="110982" ht="22.5" customHeight="1"/>
    <row r="110983" ht="22.5" customHeight="1"/>
    <row r="110984" ht="22.5" customHeight="1"/>
    <row r="110985" ht="22.5" customHeight="1"/>
    <row r="110986" ht="22.5" customHeight="1"/>
    <row r="110987" ht="22.5" customHeight="1"/>
    <row r="110988" ht="22.5" customHeight="1"/>
    <row r="110989" ht="22.5" customHeight="1"/>
    <row r="110990" ht="22.5" customHeight="1"/>
    <row r="110991" ht="22.5" customHeight="1"/>
    <row r="110992" ht="22.5" customHeight="1"/>
    <row r="110993" ht="22.5" customHeight="1"/>
    <row r="110994" ht="22.5" customHeight="1"/>
    <row r="110995" ht="22.5" customHeight="1"/>
    <row r="110996" ht="22.5" customHeight="1"/>
    <row r="110997" ht="22.5" customHeight="1"/>
    <row r="110998" ht="22.5" customHeight="1"/>
    <row r="110999" ht="22.5" customHeight="1"/>
    <row r="111000" ht="22.5" customHeight="1"/>
    <row r="111001" ht="22.5" customHeight="1"/>
    <row r="111002" ht="22.5" customHeight="1"/>
    <row r="111003" ht="22.5" customHeight="1"/>
    <row r="111004" ht="22.5" customHeight="1"/>
    <row r="111005" ht="22.5" customHeight="1"/>
    <row r="111006" ht="22.5" customHeight="1"/>
    <row r="111007" ht="22.5" customHeight="1"/>
    <row r="111008" ht="22.5" customHeight="1"/>
    <row r="111009" ht="22.5" customHeight="1"/>
    <row r="111010" ht="22.5" customHeight="1"/>
    <row r="111011" ht="22.5" customHeight="1"/>
    <row r="111012" ht="22.5" customHeight="1"/>
    <row r="111013" ht="22.5" customHeight="1"/>
    <row r="111014" ht="22.5" customHeight="1"/>
    <row r="111015" ht="22.5" customHeight="1"/>
    <row r="111016" ht="22.5" customHeight="1"/>
    <row r="111017" ht="22.5" customHeight="1"/>
    <row r="111018" ht="22.5" customHeight="1"/>
    <row r="111019" ht="22.5" customHeight="1"/>
    <row r="111020" ht="22.5" customHeight="1"/>
    <row r="111021" ht="22.5" customHeight="1"/>
    <row r="111022" ht="22.5" customHeight="1"/>
    <row r="111023" ht="22.5" customHeight="1"/>
    <row r="111024" ht="22.5" customHeight="1"/>
    <row r="111025" ht="22.5" customHeight="1"/>
    <row r="111026" ht="22.5" customHeight="1"/>
    <row r="111027" ht="22.5" customHeight="1"/>
    <row r="111028" ht="22.5" customHeight="1"/>
    <row r="111029" ht="22.5" customHeight="1"/>
    <row r="111030" ht="22.5" customHeight="1"/>
    <row r="111031" ht="22.5" customHeight="1"/>
    <row r="111032" ht="22.5" customHeight="1"/>
    <row r="111033" ht="22.5" customHeight="1"/>
    <row r="111034" ht="22.5" customHeight="1"/>
    <row r="111035" ht="22.5" customHeight="1"/>
    <row r="111036" ht="22.5" customHeight="1"/>
    <row r="111037" ht="22.5" customHeight="1"/>
    <row r="111038" ht="22.5" customHeight="1"/>
    <row r="111039" ht="22.5" customHeight="1"/>
    <row r="111040" ht="22.5" customHeight="1"/>
    <row r="111041" ht="22.5" customHeight="1"/>
    <row r="111042" ht="22.5" customHeight="1"/>
    <row r="111043" ht="22.5" customHeight="1"/>
    <row r="111044" ht="22.5" customHeight="1"/>
    <row r="111045" ht="22.5" customHeight="1"/>
    <row r="111046" ht="22.5" customHeight="1"/>
    <row r="111047" ht="22.5" customHeight="1"/>
    <row r="111048" ht="22.5" customHeight="1"/>
    <row r="111049" ht="22.5" customHeight="1"/>
    <row r="111050" ht="22.5" customHeight="1"/>
    <row r="111051" ht="22.5" customHeight="1"/>
    <row r="111052" ht="22.5" customHeight="1"/>
    <row r="111053" ht="22.5" customHeight="1"/>
    <row r="111054" ht="22.5" customHeight="1"/>
    <row r="111055" ht="22.5" customHeight="1"/>
    <row r="111056" ht="22.5" customHeight="1"/>
    <row r="111057" ht="22.5" customHeight="1"/>
    <row r="111058" ht="22.5" customHeight="1"/>
    <row r="111059" ht="22.5" customHeight="1"/>
    <row r="111060" ht="22.5" customHeight="1"/>
    <row r="111061" ht="22.5" customHeight="1"/>
    <row r="111062" ht="22.5" customHeight="1"/>
    <row r="111063" ht="22.5" customHeight="1"/>
    <row r="111064" ht="22.5" customHeight="1"/>
    <row r="111065" ht="22.5" customHeight="1"/>
    <row r="111066" ht="22.5" customHeight="1"/>
    <row r="111067" ht="22.5" customHeight="1"/>
    <row r="111068" ht="22.5" customHeight="1"/>
    <row r="111069" ht="22.5" customHeight="1"/>
    <row r="111070" ht="22.5" customHeight="1"/>
    <row r="111071" ht="22.5" customHeight="1"/>
    <row r="111072" ht="22.5" customHeight="1"/>
    <row r="111073" ht="22.5" customHeight="1"/>
    <row r="111074" ht="22.5" customHeight="1"/>
    <row r="111075" ht="22.5" customHeight="1"/>
    <row r="111076" ht="22.5" customHeight="1"/>
    <row r="111077" ht="22.5" customHeight="1"/>
    <row r="111078" ht="22.5" customHeight="1"/>
    <row r="111079" ht="22.5" customHeight="1"/>
    <row r="111080" ht="22.5" customHeight="1"/>
    <row r="111081" ht="22.5" customHeight="1"/>
    <row r="111082" ht="22.5" customHeight="1"/>
    <row r="111083" ht="22.5" customHeight="1"/>
    <row r="111084" ht="22.5" customHeight="1"/>
    <row r="111085" ht="22.5" customHeight="1"/>
    <row r="111086" ht="22.5" customHeight="1"/>
    <row r="111087" ht="22.5" customHeight="1"/>
    <row r="111088" ht="22.5" customHeight="1"/>
    <row r="111089" ht="22.5" customHeight="1"/>
    <row r="111090" ht="22.5" customHeight="1"/>
    <row r="111091" ht="22.5" customHeight="1"/>
    <row r="111092" ht="22.5" customHeight="1"/>
    <row r="111093" ht="22.5" customHeight="1"/>
    <row r="111094" ht="22.5" customHeight="1"/>
    <row r="111095" ht="22.5" customHeight="1"/>
    <row r="111096" ht="22.5" customHeight="1"/>
    <row r="111097" ht="22.5" customHeight="1"/>
    <row r="111098" ht="22.5" customHeight="1"/>
    <row r="111099" ht="22.5" customHeight="1"/>
    <row r="111100" ht="22.5" customHeight="1"/>
    <row r="111101" ht="22.5" customHeight="1"/>
    <row r="111102" ht="22.5" customHeight="1"/>
    <row r="111103" ht="22.5" customHeight="1"/>
    <row r="111104" ht="22.5" customHeight="1"/>
    <row r="111105" ht="22.5" customHeight="1"/>
    <row r="111106" ht="22.5" customHeight="1"/>
    <row r="111107" ht="22.5" customHeight="1"/>
    <row r="111108" ht="22.5" customHeight="1"/>
    <row r="111109" ht="22.5" customHeight="1"/>
    <row r="111110" ht="22.5" customHeight="1"/>
    <row r="111111" ht="22.5" customHeight="1"/>
    <row r="111112" ht="22.5" customHeight="1"/>
    <row r="111113" ht="22.5" customHeight="1"/>
    <row r="111114" ht="22.5" customHeight="1"/>
    <row r="111115" ht="22.5" customHeight="1"/>
    <row r="111116" ht="22.5" customHeight="1"/>
    <row r="111117" ht="22.5" customHeight="1"/>
    <row r="111118" ht="22.5" customHeight="1"/>
    <row r="111119" ht="22.5" customHeight="1"/>
    <row r="111120" ht="22.5" customHeight="1"/>
    <row r="111121" ht="22.5" customHeight="1"/>
    <row r="111122" ht="22.5" customHeight="1"/>
    <row r="111123" ht="22.5" customHeight="1"/>
    <row r="111124" ht="22.5" customHeight="1"/>
    <row r="111125" ht="22.5" customHeight="1"/>
    <row r="111126" ht="22.5" customHeight="1"/>
    <row r="111127" ht="22.5" customHeight="1"/>
    <row r="111128" ht="22.5" customHeight="1"/>
    <row r="111129" ht="22.5" customHeight="1"/>
    <row r="111130" ht="22.5" customHeight="1"/>
    <row r="111131" ht="22.5" customHeight="1"/>
    <row r="111132" ht="22.5" customHeight="1"/>
    <row r="111133" ht="22.5" customHeight="1"/>
    <row r="111134" ht="22.5" customHeight="1"/>
    <row r="111135" ht="22.5" customHeight="1"/>
    <row r="111136" ht="22.5" customHeight="1"/>
    <row r="111137" ht="22.5" customHeight="1"/>
    <row r="111138" ht="22.5" customHeight="1"/>
    <row r="111139" ht="22.5" customHeight="1"/>
    <row r="111140" ht="22.5" customHeight="1"/>
    <row r="111141" ht="22.5" customHeight="1"/>
    <row r="111142" ht="22.5" customHeight="1"/>
    <row r="111143" ht="22.5" customHeight="1"/>
    <row r="111144" ht="22.5" customHeight="1"/>
    <row r="111145" ht="22.5" customHeight="1"/>
    <row r="111146" ht="22.5" customHeight="1"/>
    <row r="111147" ht="22.5" customHeight="1"/>
    <row r="111148" ht="22.5" customHeight="1"/>
    <row r="111149" ht="22.5" customHeight="1"/>
    <row r="111150" ht="22.5" customHeight="1"/>
    <row r="111151" ht="22.5" customHeight="1"/>
    <row r="111152" ht="22.5" customHeight="1"/>
    <row r="111153" ht="22.5" customHeight="1"/>
    <row r="111154" ht="22.5" customHeight="1"/>
    <row r="111155" ht="22.5" customHeight="1"/>
    <row r="111156" ht="22.5" customHeight="1"/>
    <row r="111157" ht="22.5" customHeight="1"/>
    <row r="111158" ht="22.5" customHeight="1"/>
    <row r="111159" ht="22.5" customHeight="1"/>
    <row r="111160" ht="22.5" customHeight="1"/>
    <row r="111161" ht="22.5" customHeight="1"/>
    <row r="111162" ht="22.5" customHeight="1"/>
    <row r="111163" ht="22.5" customHeight="1"/>
    <row r="111164" ht="22.5" customHeight="1"/>
    <row r="111165" ht="22.5" customHeight="1"/>
    <row r="111166" ht="22.5" customHeight="1"/>
    <row r="111167" ht="22.5" customHeight="1"/>
    <row r="111168" ht="22.5" customHeight="1"/>
    <row r="111169" ht="22.5" customHeight="1"/>
    <row r="111170" ht="22.5" customHeight="1"/>
    <row r="111171" ht="22.5" customHeight="1"/>
    <row r="111172" ht="22.5" customHeight="1"/>
    <row r="111173" ht="22.5" customHeight="1"/>
    <row r="111174" ht="22.5" customHeight="1"/>
    <row r="111175" ht="22.5" customHeight="1"/>
    <row r="111176" ht="22.5" customHeight="1"/>
    <row r="111177" ht="22.5" customHeight="1"/>
    <row r="111178" ht="22.5" customHeight="1"/>
    <row r="111179" ht="22.5" customHeight="1"/>
    <row r="111180" ht="22.5" customHeight="1"/>
    <row r="111181" ht="22.5" customHeight="1"/>
    <row r="111182" ht="22.5" customHeight="1"/>
    <row r="111183" ht="22.5" customHeight="1"/>
    <row r="111184" ht="22.5" customHeight="1"/>
    <row r="111185" ht="22.5" customHeight="1"/>
    <row r="111186" ht="22.5" customHeight="1"/>
    <row r="111187" ht="22.5" customHeight="1"/>
    <row r="111188" ht="22.5" customHeight="1"/>
    <row r="111189" ht="22.5" customHeight="1"/>
    <row r="111190" ht="22.5" customHeight="1"/>
    <row r="111191" ht="22.5" customHeight="1"/>
    <row r="111192" ht="22.5" customHeight="1"/>
    <row r="111193" ht="22.5" customHeight="1"/>
    <row r="111194" ht="22.5" customHeight="1"/>
    <row r="111195" ht="22.5" customHeight="1"/>
    <row r="111196" ht="22.5" customHeight="1"/>
    <row r="111197" ht="22.5" customHeight="1"/>
    <row r="111198" ht="22.5" customHeight="1"/>
    <row r="111199" ht="22.5" customHeight="1"/>
    <row r="111200" ht="22.5" customHeight="1"/>
    <row r="111201" ht="22.5" customHeight="1"/>
    <row r="111202" ht="22.5" customHeight="1"/>
    <row r="111203" ht="22.5" customHeight="1"/>
    <row r="111204" ht="22.5" customHeight="1"/>
    <row r="111205" ht="22.5" customHeight="1"/>
    <row r="111206" ht="22.5" customHeight="1"/>
    <row r="111207" ht="22.5" customHeight="1"/>
    <row r="111208" ht="22.5" customHeight="1"/>
    <row r="111209" ht="22.5" customHeight="1"/>
    <row r="111210" ht="22.5" customHeight="1"/>
    <row r="111211" ht="22.5" customHeight="1"/>
    <row r="111212" ht="22.5" customHeight="1"/>
    <row r="111213" ht="22.5" customHeight="1"/>
    <row r="111214" ht="22.5" customHeight="1"/>
    <row r="111215" ht="22.5" customHeight="1"/>
    <row r="111216" ht="22.5" customHeight="1"/>
    <row r="111217" ht="22.5" customHeight="1"/>
    <row r="111218" ht="22.5" customHeight="1"/>
    <row r="111219" ht="22.5" customHeight="1"/>
    <row r="111220" ht="22.5" customHeight="1"/>
    <row r="111221" ht="22.5" customHeight="1"/>
    <row r="111222" ht="22.5" customHeight="1"/>
    <row r="111223" ht="22.5" customHeight="1"/>
    <row r="111224" ht="22.5" customHeight="1"/>
    <row r="111225" ht="22.5" customHeight="1"/>
    <row r="111226" ht="22.5" customHeight="1"/>
    <row r="111227" ht="22.5" customHeight="1"/>
    <row r="111228" ht="22.5" customHeight="1"/>
    <row r="111229" ht="22.5" customHeight="1"/>
    <row r="111230" ht="22.5" customHeight="1"/>
    <row r="111231" ht="22.5" customHeight="1"/>
    <row r="111232" ht="22.5" customHeight="1"/>
    <row r="111233" ht="22.5" customHeight="1"/>
    <row r="111234" ht="22.5" customHeight="1"/>
    <row r="111235" ht="22.5" customHeight="1"/>
    <row r="111236" ht="22.5" customHeight="1"/>
    <row r="111237" ht="22.5" customHeight="1"/>
    <row r="111238" ht="22.5" customHeight="1"/>
    <row r="111239" ht="22.5" customHeight="1"/>
    <row r="111240" ht="22.5" customHeight="1"/>
    <row r="111241" ht="22.5" customHeight="1"/>
    <row r="111242" ht="22.5" customHeight="1"/>
    <row r="111243" ht="22.5" customHeight="1"/>
    <row r="111244" ht="22.5" customHeight="1"/>
    <row r="111245" ht="22.5" customHeight="1"/>
    <row r="111246" ht="22.5" customHeight="1"/>
    <row r="111247" ht="22.5" customHeight="1"/>
    <row r="111248" ht="22.5" customHeight="1"/>
    <row r="111249" ht="22.5" customHeight="1"/>
    <row r="111250" ht="22.5" customHeight="1"/>
    <row r="111251" ht="22.5" customHeight="1"/>
    <row r="111252" ht="22.5" customHeight="1"/>
    <row r="111253" ht="22.5" customHeight="1"/>
    <row r="111254" ht="22.5" customHeight="1"/>
    <row r="111255" ht="22.5" customHeight="1"/>
    <row r="111256" ht="22.5" customHeight="1"/>
    <row r="111257" ht="22.5" customHeight="1"/>
    <row r="111258" ht="22.5" customHeight="1"/>
    <row r="111259" ht="22.5" customHeight="1"/>
    <row r="111260" ht="22.5" customHeight="1"/>
    <row r="111261" ht="22.5" customHeight="1"/>
    <row r="111262" ht="22.5" customHeight="1"/>
    <row r="111263" ht="22.5" customHeight="1"/>
    <row r="111264" ht="22.5" customHeight="1"/>
    <row r="111265" ht="22.5" customHeight="1"/>
    <row r="111266" ht="22.5" customHeight="1"/>
    <row r="111267" ht="22.5" customHeight="1"/>
    <row r="111268" ht="22.5" customHeight="1"/>
    <row r="111269" ht="22.5" customHeight="1"/>
    <row r="111270" ht="22.5" customHeight="1"/>
    <row r="111271" ht="22.5" customHeight="1"/>
    <row r="111272" ht="22.5" customHeight="1"/>
    <row r="111273" ht="22.5" customHeight="1"/>
    <row r="111274" ht="22.5" customHeight="1"/>
    <row r="111275" ht="22.5" customHeight="1"/>
    <row r="111276" ht="22.5" customHeight="1"/>
    <row r="111277" ht="22.5" customHeight="1"/>
    <row r="111278" ht="22.5" customHeight="1"/>
    <row r="111279" ht="22.5" customHeight="1"/>
    <row r="111280" ht="22.5" customHeight="1"/>
    <row r="111281" ht="22.5" customHeight="1"/>
    <row r="111282" ht="22.5" customHeight="1"/>
    <row r="111283" ht="22.5" customHeight="1"/>
    <row r="111284" ht="22.5" customHeight="1"/>
    <row r="111285" ht="22.5" customHeight="1"/>
    <row r="111286" ht="22.5" customHeight="1"/>
    <row r="111287" ht="22.5" customHeight="1"/>
    <row r="111288" ht="22.5" customHeight="1"/>
    <row r="111289" ht="22.5" customHeight="1"/>
    <row r="111290" ht="22.5" customHeight="1"/>
    <row r="111291" ht="22.5" customHeight="1"/>
    <row r="111292" ht="22.5" customHeight="1"/>
    <row r="111293" ht="22.5" customHeight="1"/>
    <row r="111294" ht="22.5" customHeight="1"/>
    <row r="111295" ht="22.5" customHeight="1"/>
    <row r="111296" ht="22.5" customHeight="1"/>
    <row r="111297" ht="22.5" customHeight="1"/>
    <row r="111298" ht="22.5" customHeight="1"/>
    <row r="111299" ht="22.5" customHeight="1"/>
    <row r="111300" ht="22.5" customHeight="1"/>
    <row r="111301" ht="22.5" customHeight="1"/>
    <row r="111302" ht="22.5" customHeight="1"/>
    <row r="111303" ht="22.5" customHeight="1"/>
    <row r="111304" ht="22.5" customHeight="1"/>
    <row r="111305" ht="22.5" customHeight="1"/>
    <row r="111306" ht="22.5" customHeight="1"/>
    <row r="111307" ht="22.5" customHeight="1"/>
    <row r="111308" ht="22.5" customHeight="1"/>
    <row r="111309" ht="22.5" customHeight="1"/>
    <row r="111310" ht="22.5" customHeight="1"/>
    <row r="111311" ht="22.5" customHeight="1"/>
    <row r="111312" ht="22.5" customHeight="1"/>
    <row r="111313" ht="22.5" customHeight="1"/>
    <row r="111314" ht="22.5" customHeight="1"/>
    <row r="111315" ht="22.5" customHeight="1"/>
    <row r="111316" ht="22.5" customHeight="1"/>
    <row r="111317" ht="22.5" customHeight="1"/>
    <row r="111318" ht="22.5" customHeight="1"/>
    <row r="111319" ht="22.5" customHeight="1"/>
    <row r="111320" ht="22.5" customHeight="1"/>
    <row r="111321" ht="22.5" customHeight="1"/>
    <row r="111322" ht="22.5" customHeight="1"/>
    <row r="111323" ht="22.5" customHeight="1"/>
    <row r="111324" ht="22.5" customHeight="1"/>
    <row r="111325" ht="22.5" customHeight="1"/>
    <row r="111326" ht="22.5" customHeight="1"/>
    <row r="111327" ht="22.5" customHeight="1"/>
    <row r="111328" ht="22.5" customHeight="1"/>
    <row r="111329" ht="22.5" customHeight="1"/>
    <row r="111330" ht="22.5" customHeight="1"/>
    <row r="111331" ht="22.5" customHeight="1"/>
    <row r="111332" ht="22.5" customHeight="1"/>
    <row r="111333" ht="22.5" customHeight="1"/>
    <row r="111334" ht="22.5" customHeight="1"/>
    <row r="111335" ht="22.5" customHeight="1"/>
    <row r="111336" ht="22.5" customHeight="1"/>
    <row r="111337" ht="22.5" customHeight="1"/>
    <row r="111338" ht="22.5" customHeight="1"/>
    <row r="111339" ht="22.5" customHeight="1"/>
    <row r="111340" ht="22.5" customHeight="1"/>
    <row r="111341" ht="22.5" customHeight="1"/>
    <row r="111342" ht="22.5" customHeight="1"/>
    <row r="111343" ht="22.5" customHeight="1"/>
    <row r="111344" ht="22.5" customHeight="1"/>
    <row r="111345" ht="22.5" customHeight="1"/>
    <row r="111346" ht="22.5" customHeight="1"/>
    <row r="111347" ht="22.5" customHeight="1"/>
    <row r="111348" ht="22.5" customHeight="1"/>
    <row r="111349" ht="22.5" customHeight="1"/>
    <row r="111350" ht="22.5" customHeight="1"/>
    <row r="111351" ht="22.5" customHeight="1"/>
    <row r="111352" ht="22.5" customHeight="1"/>
    <row r="111353" ht="22.5" customHeight="1"/>
    <row r="111354" ht="22.5" customHeight="1"/>
    <row r="111355" ht="22.5" customHeight="1"/>
    <row r="111356" ht="22.5" customHeight="1"/>
    <row r="111357" ht="22.5" customHeight="1"/>
    <row r="111358" ht="22.5" customHeight="1"/>
    <row r="111359" ht="22.5" customHeight="1"/>
    <row r="111360" ht="22.5" customHeight="1"/>
    <row r="111361" ht="22.5" customHeight="1"/>
    <row r="111362" ht="22.5" customHeight="1"/>
    <row r="111363" ht="22.5" customHeight="1"/>
    <row r="111364" ht="22.5" customHeight="1"/>
    <row r="111365" ht="22.5" customHeight="1"/>
    <row r="111366" ht="22.5" customHeight="1"/>
    <row r="111367" ht="22.5" customHeight="1"/>
    <row r="111368" ht="22.5" customHeight="1"/>
    <row r="111369" ht="22.5" customHeight="1"/>
    <row r="111370" ht="22.5" customHeight="1"/>
    <row r="111371" ht="22.5" customHeight="1"/>
    <row r="111372" ht="22.5" customHeight="1"/>
    <row r="111373" ht="22.5" customHeight="1"/>
    <row r="111374" ht="22.5" customHeight="1"/>
    <row r="111375" ht="22.5" customHeight="1"/>
    <row r="111376" ht="22.5" customHeight="1"/>
    <row r="111377" ht="22.5" customHeight="1"/>
    <row r="111378" ht="22.5" customHeight="1"/>
    <row r="111379" ht="22.5" customHeight="1"/>
    <row r="111380" ht="22.5" customHeight="1"/>
    <row r="111381" ht="22.5" customHeight="1"/>
    <row r="111382" ht="22.5" customHeight="1"/>
    <row r="111383" ht="22.5" customHeight="1"/>
    <row r="111384" ht="22.5" customHeight="1"/>
    <row r="111385" ht="22.5" customHeight="1"/>
    <row r="111386" ht="22.5" customHeight="1"/>
    <row r="111387" ht="22.5" customHeight="1"/>
    <row r="111388" ht="22.5" customHeight="1"/>
    <row r="111389" ht="22.5" customHeight="1"/>
    <row r="111390" ht="22.5" customHeight="1"/>
    <row r="111391" ht="22.5" customHeight="1"/>
    <row r="111392" ht="22.5" customHeight="1"/>
    <row r="111393" ht="22.5" customHeight="1"/>
    <row r="111394" ht="22.5" customHeight="1"/>
    <row r="111395" ht="22.5" customHeight="1"/>
    <row r="111396" ht="22.5" customHeight="1"/>
    <row r="111397" ht="22.5" customHeight="1"/>
    <row r="111398" ht="22.5" customHeight="1"/>
    <row r="111399" ht="22.5" customHeight="1"/>
    <row r="111400" ht="22.5" customHeight="1"/>
    <row r="111401" ht="22.5" customHeight="1"/>
    <row r="111402" ht="22.5" customHeight="1"/>
    <row r="111403" ht="22.5" customHeight="1"/>
    <row r="111404" ht="22.5" customHeight="1"/>
    <row r="111405" ht="22.5" customHeight="1"/>
    <row r="111406" ht="22.5" customHeight="1"/>
    <row r="111407" ht="22.5" customHeight="1"/>
    <row r="111408" ht="22.5" customHeight="1"/>
    <row r="111409" ht="22.5" customHeight="1"/>
    <row r="111410" ht="22.5" customHeight="1"/>
    <row r="111411" ht="22.5" customHeight="1"/>
    <row r="111412" ht="22.5" customHeight="1"/>
    <row r="111413" ht="22.5" customHeight="1"/>
    <row r="111414" ht="22.5" customHeight="1"/>
    <row r="111415" ht="22.5" customHeight="1"/>
    <row r="111416" ht="22.5" customHeight="1"/>
    <row r="111417" ht="22.5" customHeight="1"/>
    <row r="111418" ht="22.5" customHeight="1"/>
    <row r="111419" ht="22.5" customHeight="1"/>
    <row r="111420" ht="22.5" customHeight="1"/>
    <row r="111421" ht="22.5" customHeight="1"/>
    <row r="111422" ht="22.5" customHeight="1"/>
    <row r="111423" ht="22.5" customHeight="1"/>
    <row r="111424" ht="22.5" customHeight="1"/>
    <row r="111425" ht="22.5" customHeight="1"/>
    <row r="111426" ht="22.5" customHeight="1"/>
    <row r="111427" ht="22.5" customHeight="1"/>
    <row r="111428" ht="22.5" customHeight="1"/>
    <row r="111429" ht="22.5" customHeight="1"/>
    <row r="111430" ht="22.5" customHeight="1"/>
    <row r="111431" ht="22.5" customHeight="1"/>
    <row r="111432" ht="22.5" customHeight="1"/>
    <row r="111433" ht="22.5" customHeight="1"/>
    <row r="111434" ht="22.5" customHeight="1"/>
    <row r="111435" ht="22.5" customHeight="1"/>
    <row r="111436" ht="22.5" customHeight="1"/>
    <row r="111437" ht="22.5" customHeight="1"/>
    <row r="111438" ht="22.5" customHeight="1"/>
    <row r="111439" ht="22.5" customHeight="1"/>
    <row r="111440" ht="22.5" customHeight="1"/>
    <row r="111441" ht="22.5" customHeight="1"/>
    <row r="111442" ht="22.5" customHeight="1"/>
    <row r="111443" ht="22.5" customHeight="1"/>
    <row r="111444" ht="22.5" customHeight="1"/>
    <row r="111445" ht="22.5" customHeight="1"/>
    <row r="111446" ht="22.5" customHeight="1"/>
    <row r="111447" ht="22.5" customHeight="1"/>
    <row r="111448" ht="22.5" customHeight="1"/>
    <row r="111449" ht="22.5" customHeight="1"/>
    <row r="111450" ht="22.5" customHeight="1"/>
    <row r="111451" ht="22.5" customHeight="1"/>
    <row r="111452" ht="22.5" customHeight="1"/>
    <row r="111453" ht="22.5" customHeight="1"/>
    <row r="111454" ht="22.5" customHeight="1"/>
    <row r="111455" ht="22.5" customHeight="1"/>
    <row r="111456" ht="22.5" customHeight="1"/>
    <row r="111457" ht="22.5" customHeight="1"/>
    <row r="111458" ht="22.5" customHeight="1"/>
    <row r="111459" ht="22.5" customHeight="1"/>
    <row r="111460" ht="22.5" customHeight="1"/>
    <row r="111461" ht="22.5" customHeight="1"/>
    <row r="111462" ht="22.5" customHeight="1"/>
    <row r="111463" ht="22.5" customHeight="1"/>
    <row r="111464" ht="22.5" customHeight="1"/>
    <row r="111465" ht="22.5" customHeight="1"/>
    <row r="111466" ht="22.5" customHeight="1"/>
    <row r="111467" ht="22.5" customHeight="1"/>
    <row r="111468" ht="22.5" customHeight="1"/>
    <row r="111469" ht="22.5" customHeight="1"/>
    <row r="111470" ht="22.5" customHeight="1"/>
    <row r="111471" ht="22.5" customHeight="1"/>
    <row r="111472" ht="22.5" customHeight="1"/>
    <row r="111473" ht="22.5" customHeight="1"/>
    <row r="111474" ht="22.5" customHeight="1"/>
    <row r="111475" ht="22.5" customHeight="1"/>
    <row r="111476" ht="22.5" customHeight="1"/>
    <row r="111477" ht="22.5" customHeight="1"/>
    <row r="111478" ht="22.5" customHeight="1"/>
    <row r="111479" ht="22.5" customHeight="1"/>
    <row r="111480" ht="22.5" customHeight="1"/>
    <row r="111481" ht="22.5" customHeight="1"/>
    <row r="111482" ht="22.5" customHeight="1"/>
    <row r="111483" ht="22.5" customHeight="1"/>
    <row r="111484" ht="22.5" customHeight="1"/>
    <row r="111485" ht="22.5" customHeight="1"/>
    <row r="111486" ht="22.5" customHeight="1"/>
    <row r="111487" ht="22.5" customHeight="1"/>
    <row r="111488" ht="22.5" customHeight="1"/>
    <row r="111489" ht="22.5" customHeight="1"/>
    <row r="111490" ht="22.5" customHeight="1"/>
    <row r="111491" ht="22.5" customHeight="1"/>
    <row r="111492" ht="22.5" customHeight="1"/>
    <row r="111493" ht="22.5" customHeight="1"/>
    <row r="111494" ht="22.5" customHeight="1"/>
    <row r="111495" ht="22.5" customHeight="1"/>
    <row r="111496" ht="22.5" customHeight="1"/>
    <row r="111497" ht="22.5" customHeight="1"/>
    <row r="111498" ht="22.5" customHeight="1"/>
    <row r="111499" ht="22.5" customHeight="1"/>
    <row r="111500" ht="22.5" customHeight="1"/>
    <row r="111501" ht="22.5" customHeight="1"/>
    <row r="111502" ht="22.5" customHeight="1"/>
    <row r="111503" ht="22.5" customHeight="1"/>
    <row r="111504" ht="22.5" customHeight="1"/>
    <row r="111505" ht="22.5" customHeight="1"/>
    <row r="111506" ht="22.5" customHeight="1"/>
    <row r="111507" ht="22.5" customHeight="1"/>
    <row r="111508" ht="22.5" customHeight="1"/>
    <row r="111509" ht="22.5" customHeight="1"/>
    <row r="111510" ht="22.5" customHeight="1"/>
    <row r="111511" ht="22.5" customHeight="1"/>
    <row r="111512" ht="22.5" customHeight="1"/>
    <row r="111513" ht="22.5" customHeight="1"/>
    <row r="111514" ht="22.5" customHeight="1"/>
    <row r="111515" ht="22.5" customHeight="1"/>
    <row r="111516" ht="22.5" customHeight="1"/>
    <row r="111517" ht="22.5" customHeight="1"/>
    <row r="111518" ht="22.5" customHeight="1"/>
    <row r="111519" ht="22.5" customHeight="1"/>
    <row r="111520" ht="22.5" customHeight="1"/>
    <row r="111521" ht="22.5" customHeight="1"/>
    <row r="111522" ht="22.5" customHeight="1"/>
    <row r="111523" ht="22.5" customHeight="1"/>
    <row r="111524" ht="22.5" customHeight="1"/>
    <row r="111525" ht="22.5" customHeight="1"/>
    <row r="111526" ht="22.5" customHeight="1"/>
    <row r="111527" ht="22.5" customHeight="1"/>
    <row r="111528" ht="22.5" customHeight="1"/>
    <row r="111529" ht="22.5" customHeight="1"/>
    <row r="111530" ht="22.5" customHeight="1"/>
    <row r="111531" ht="22.5" customHeight="1"/>
    <row r="111532" ht="22.5" customHeight="1"/>
    <row r="111533" ht="22.5" customHeight="1"/>
    <row r="111534" ht="22.5" customHeight="1"/>
    <row r="111535" ht="22.5" customHeight="1"/>
    <row r="111536" ht="22.5" customHeight="1"/>
    <row r="111537" ht="22.5" customHeight="1"/>
    <row r="111538" ht="22.5" customHeight="1"/>
    <row r="111539" ht="22.5" customHeight="1"/>
    <row r="111540" ht="22.5" customHeight="1"/>
    <row r="111541" ht="22.5" customHeight="1"/>
    <row r="111542" ht="22.5" customHeight="1"/>
    <row r="111543" ht="22.5" customHeight="1"/>
    <row r="111544" ht="22.5" customHeight="1"/>
    <row r="111545" ht="22.5" customHeight="1"/>
    <row r="111546" ht="22.5" customHeight="1"/>
    <row r="111547" ht="22.5" customHeight="1"/>
    <row r="111548" ht="22.5" customHeight="1"/>
    <row r="111549" ht="22.5" customHeight="1"/>
    <row r="111550" ht="22.5" customHeight="1"/>
    <row r="111551" ht="22.5" customHeight="1"/>
    <row r="111552" ht="22.5" customHeight="1"/>
    <row r="111553" ht="22.5" customHeight="1"/>
    <row r="111554" ht="22.5" customHeight="1"/>
    <row r="111555" ht="22.5" customHeight="1"/>
    <row r="111556" ht="22.5" customHeight="1"/>
    <row r="111557" ht="22.5" customHeight="1"/>
    <row r="111558" ht="22.5" customHeight="1"/>
    <row r="111559" ht="22.5" customHeight="1"/>
    <row r="111560" ht="22.5" customHeight="1"/>
    <row r="111561" ht="22.5" customHeight="1"/>
    <row r="111562" ht="22.5" customHeight="1"/>
    <row r="111563" ht="22.5" customHeight="1"/>
    <row r="111564" ht="22.5" customHeight="1"/>
    <row r="111565" ht="22.5" customHeight="1"/>
    <row r="111566" ht="22.5" customHeight="1"/>
    <row r="111567" ht="22.5" customHeight="1"/>
    <row r="111568" ht="22.5" customHeight="1"/>
    <row r="111569" ht="22.5" customHeight="1"/>
    <row r="111570" ht="22.5" customHeight="1"/>
    <row r="111571" ht="22.5" customHeight="1"/>
    <row r="111572" ht="22.5" customHeight="1"/>
    <row r="111573" ht="22.5" customHeight="1"/>
    <row r="111574" ht="22.5" customHeight="1"/>
    <row r="111575" ht="22.5" customHeight="1"/>
    <row r="111576" ht="22.5" customHeight="1"/>
    <row r="111577" ht="22.5" customHeight="1"/>
    <row r="111578" ht="22.5" customHeight="1"/>
    <row r="111579" ht="22.5" customHeight="1"/>
    <row r="111580" ht="22.5" customHeight="1"/>
    <row r="111581" ht="22.5" customHeight="1"/>
    <row r="111582" ht="22.5" customHeight="1"/>
    <row r="111583" ht="22.5" customHeight="1"/>
    <row r="111584" ht="22.5" customHeight="1"/>
    <row r="111585" ht="22.5" customHeight="1"/>
    <row r="111586" ht="22.5" customHeight="1"/>
    <row r="111587" ht="22.5" customHeight="1"/>
    <row r="111588" ht="22.5" customHeight="1"/>
    <row r="111589" ht="22.5" customHeight="1"/>
    <row r="111590" ht="22.5" customHeight="1"/>
    <row r="111591" ht="22.5" customHeight="1"/>
    <row r="111592" ht="22.5" customHeight="1"/>
    <row r="111593" ht="22.5" customHeight="1"/>
    <row r="111594" ht="22.5" customHeight="1"/>
    <row r="111595" ht="22.5" customHeight="1"/>
    <row r="111596" ht="22.5" customHeight="1"/>
    <row r="111597" ht="22.5" customHeight="1"/>
    <row r="111598" ht="22.5" customHeight="1"/>
    <row r="111599" ht="22.5" customHeight="1"/>
    <row r="111600" ht="22.5" customHeight="1"/>
    <row r="111601" ht="22.5" customHeight="1"/>
    <row r="111602" ht="22.5" customHeight="1"/>
    <row r="111603" ht="22.5" customHeight="1"/>
    <row r="111604" ht="22.5" customHeight="1"/>
    <row r="111605" ht="22.5" customHeight="1"/>
    <row r="111606" ht="22.5" customHeight="1"/>
    <row r="111607" ht="22.5" customHeight="1"/>
    <row r="111608" ht="22.5" customHeight="1"/>
    <row r="111609" ht="22.5" customHeight="1"/>
    <row r="111610" ht="22.5" customHeight="1"/>
    <row r="111611" ht="22.5" customHeight="1"/>
    <row r="111612" ht="22.5" customHeight="1"/>
    <row r="111613" ht="22.5" customHeight="1"/>
    <row r="111614" ht="22.5" customHeight="1"/>
    <row r="111615" ht="22.5" customHeight="1"/>
    <row r="111616" ht="22.5" customHeight="1"/>
    <row r="111617" ht="22.5" customHeight="1"/>
    <row r="111618" ht="22.5" customHeight="1"/>
    <row r="111619" ht="22.5" customHeight="1"/>
    <row r="111620" ht="22.5" customHeight="1"/>
    <row r="111621" ht="22.5" customHeight="1"/>
    <row r="111622" ht="22.5" customHeight="1"/>
    <row r="111623" ht="22.5" customHeight="1"/>
    <row r="111624" ht="22.5" customHeight="1"/>
    <row r="111625" ht="22.5" customHeight="1"/>
    <row r="111626" ht="22.5" customHeight="1"/>
    <row r="111627" ht="22.5" customHeight="1"/>
    <row r="111628" ht="22.5" customHeight="1"/>
    <row r="111629" ht="22.5" customHeight="1"/>
    <row r="111630" ht="22.5" customHeight="1"/>
    <row r="111631" ht="22.5" customHeight="1"/>
    <row r="111632" ht="22.5" customHeight="1"/>
    <row r="111633" ht="22.5" customHeight="1"/>
    <row r="111634" ht="22.5" customHeight="1"/>
    <row r="111635" ht="22.5" customHeight="1"/>
    <row r="111636" ht="22.5" customHeight="1"/>
    <row r="111637" ht="22.5" customHeight="1"/>
    <row r="111638" ht="22.5" customHeight="1"/>
    <row r="111639" ht="22.5" customHeight="1"/>
    <row r="111640" ht="22.5" customHeight="1"/>
    <row r="111641" ht="22.5" customHeight="1"/>
    <row r="111642" ht="22.5" customHeight="1"/>
    <row r="111643" ht="22.5" customHeight="1"/>
    <row r="111644" ht="22.5" customHeight="1"/>
    <row r="111645" ht="22.5" customHeight="1"/>
    <row r="111646" ht="22.5" customHeight="1"/>
    <row r="111647" ht="22.5" customHeight="1"/>
    <row r="111648" ht="22.5" customHeight="1"/>
    <row r="111649" ht="22.5" customHeight="1"/>
    <row r="111650" ht="22.5" customHeight="1"/>
    <row r="111651" ht="22.5" customHeight="1"/>
    <row r="111652" ht="22.5" customHeight="1"/>
    <row r="111653" ht="22.5" customHeight="1"/>
    <row r="111654" ht="22.5" customHeight="1"/>
    <row r="111655" ht="22.5" customHeight="1"/>
    <row r="111656" ht="22.5" customHeight="1"/>
    <row r="111657" ht="22.5" customHeight="1"/>
    <row r="111658" ht="22.5" customHeight="1"/>
    <row r="111659" ht="22.5" customHeight="1"/>
    <row r="111660" ht="22.5" customHeight="1"/>
    <row r="111661" ht="22.5" customHeight="1"/>
    <row r="111662" ht="22.5" customHeight="1"/>
    <row r="111663" ht="22.5" customHeight="1"/>
    <row r="111664" ht="22.5" customHeight="1"/>
    <row r="111665" ht="22.5" customHeight="1"/>
    <row r="111666" ht="22.5" customHeight="1"/>
    <row r="111667" ht="22.5" customHeight="1"/>
    <row r="111668" ht="22.5" customHeight="1"/>
    <row r="111669" ht="22.5" customHeight="1"/>
    <row r="111670" ht="22.5" customHeight="1"/>
    <row r="111671" ht="22.5" customHeight="1"/>
    <row r="111672" ht="22.5" customHeight="1"/>
    <row r="111673" ht="22.5" customHeight="1"/>
    <row r="111674" ht="22.5" customHeight="1"/>
    <row r="111675" ht="22.5" customHeight="1"/>
    <row r="111676" ht="22.5" customHeight="1"/>
    <row r="111677" ht="22.5" customHeight="1"/>
    <row r="111678" ht="22.5" customHeight="1"/>
    <row r="111679" ht="22.5" customHeight="1"/>
    <row r="111680" ht="22.5" customHeight="1"/>
    <row r="111681" ht="22.5" customHeight="1"/>
    <row r="111682" ht="22.5" customHeight="1"/>
    <row r="111683" ht="22.5" customHeight="1"/>
    <row r="111684" ht="22.5" customHeight="1"/>
    <row r="111685" ht="22.5" customHeight="1"/>
    <row r="111686" ht="22.5" customHeight="1"/>
    <row r="111687" ht="22.5" customHeight="1"/>
    <row r="111688" ht="22.5" customHeight="1"/>
    <row r="111689" ht="22.5" customHeight="1"/>
    <row r="111690" ht="22.5" customHeight="1"/>
    <row r="111691" ht="22.5" customHeight="1"/>
    <row r="111692" ht="22.5" customHeight="1"/>
    <row r="111693" ht="22.5" customHeight="1"/>
    <row r="111694" ht="22.5" customHeight="1"/>
    <row r="111695" ht="22.5" customHeight="1"/>
    <row r="111696" ht="22.5" customHeight="1"/>
    <row r="111697" ht="22.5" customHeight="1"/>
    <row r="111698" ht="22.5" customHeight="1"/>
    <row r="111699" ht="22.5" customHeight="1"/>
    <row r="111700" ht="22.5" customHeight="1"/>
    <row r="111701" ht="22.5" customHeight="1"/>
    <row r="111702" ht="22.5" customHeight="1"/>
    <row r="111703" ht="22.5" customHeight="1"/>
    <row r="111704" ht="22.5" customHeight="1"/>
    <row r="111705" ht="22.5" customHeight="1"/>
    <row r="111706" ht="22.5" customHeight="1"/>
    <row r="111707" ht="22.5" customHeight="1"/>
    <row r="111708" ht="22.5" customHeight="1"/>
    <row r="111709" ht="22.5" customHeight="1"/>
    <row r="111710" ht="22.5" customHeight="1"/>
    <row r="111711" ht="22.5" customHeight="1"/>
    <row r="111712" ht="22.5" customHeight="1"/>
    <row r="111713" ht="22.5" customHeight="1"/>
    <row r="111714" ht="22.5" customHeight="1"/>
    <row r="111715" ht="22.5" customHeight="1"/>
    <row r="111716" ht="22.5" customHeight="1"/>
    <row r="111717" ht="22.5" customHeight="1"/>
    <row r="111718" ht="22.5" customHeight="1"/>
    <row r="111719" ht="22.5" customHeight="1"/>
    <row r="111720" ht="22.5" customHeight="1"/>
    <row r="111721" ht="22.5" customHeight="1"/>
    <row r="111722" ht="22.5" customHeight="1"/>
    <row r="111723" ht="22.5" customHeight="1"/>
    <row r="111724" ht="22.5" customHeight="1"/>
    <row r="111725" ht="22.5" customHeight="1"/>
    <row r="111726" ht="22.5" customHeight="1"/>
    <row r="111727" ht="22.5" customHeight="1"/>
    <row r="111728" ht="22.5" customHeight="1"/>
    <row r="111729" ht="22.5" customHeight="1"/>
    <row r="111730" ht="22.5" customHeight="1"/>
    <row r="111731" ht="22.5" customHeight="1"/>
    <row r="111732" ht="22.5" customHeight="1"/>
    <row r="111733" ht="22.5" customHeight="1"/>
    <row r="111734" ht="22.5" customHeight="1"/>
    <row r="111735" ht="22.5" customHeight="1"/>
    <row r="111736" ht="22.5" customHeight="1"/>
    <row r="111737" ht="22.5" customHeight="1"/>
    <row r="111738" ht="22.5" customHeight="1"/>
    <row r="111739" ht="22.5" customHeight="1"/>
    <row r="111740" ht="22.5" customHeight="1"/>
    <row r="111741" ht="22.5" customHeight="1"/>
    <row r="111742" ht="22.5" customHeight="1"/>
    <row r="111743" ht="22.5" customHeight="1"/>
    <row r="111744" ht="22.5" customHeight="1"/>
    <row r="111745" ht="22.5" customHeight="1"/>
    <row r="111746" ht="22.5" customHeight="1"/>
    <row r="111747" ht="22.5" customHeight="1"/>
    <row r="111748" ht="22.5" customHeight="1"/>
    <row r="111749" ht="22.5" customHeight="1"/>
    <row r="111750" ht="22.5" customHeight="1"/>
    <row r="111751" ht="22.5" customHeight="1"/>
    <row r="111752" ht="22.5" customHeight="1"/>
    <row r="111753" ht="22.5" customHeight="1"/>
    <row r="111754" ht="22.5" customHeight="1"/>
    <row r="111755" ht="22.5" customHeight="1"/>
    <row r="111756" ht="22.5" customHeight="1"/>
    <row r="111757" ht="22.5" customHeight="1"/>
    <row r="111758" ht="22.5" customHeight="1"/>
    <row r="111759" ht="22.5" customHeight="1"/>
    <row r="111760" ht="22.5" customHeight="1"/>
    <row r="111761" ht="22.5" customHeight="1"/>
    <row r="111762" ht="22.5" customHeight="1"/>
    <row r="111763" ht="22.5" customHeight="1"/>
    <row r="111764" ht="22.5" customHeight="1"/>
    <row r="111765" ht="22.5" customHeight="1"/>
    <row r="111766" ht="22.5" customHeight="1"/>
    <row r="111767" ht="22.5" customHeight="1"/>
    <row r="111768" ht="22.5" customHeight="1"/>
    <row r="111769" ht="22.5" customHeight="1"/>
    <row r="111770" ht="22.5" customHeight="1"/>
    <row r="111771" ht="22.5" customHeight="1"/>
    <row r="111772" ht="22.5" customHeight="1"/>
    <row r="111773" ht="22.5" customHeight="1"/>
    <row r="111774" ht="22.5" customHeight="1"/>
    <row r="111775" ht="22.5" customHeight="1"/>
    <row r="111776" ht="22.5" customHeight="1"/>
    <row r="111777" ht="22.5" customHeight="1"/>
    <row r="111778" ht="22.5" customHeight="1"/>
    <row r="111779" ht="22.5" customHeight="1"/>
    <row r="111780" ht="22.5" customHeight="1"/>
    <row r="111781" ht="22.5" customHeight="1"/>
    <row r="111782" ht="22.5" customHeight="1"/>
    <row r="111783" ht="22.5" customHeight="1"/>
    <row r="111784" ht="22.5" customHeight="1"/>
    <row r="111785" ht="22.5" customHeight="1"/>
    <row r="111786" ht="22.5" customHeight="1"/>
    <row r="111787" ht="22.5" customHeight="1"/>
    <row r="111788" ht="22.5" customHeight="1"/>
    <row r="111789" ht="22.5" customHeight="1"/>
    <row r="111790" ht="22.5" customHeight="1"/>
    <row r="111791" ht="22.5" customHeight="1"/>
    <row r="111792" ht="22.5" customHeight="1"/>
    <row r="111793" ht="22.5" customHeight="1"/>
    <row r="111794" ht="22.5" customHeight="1"/>
    <row r="111795" ht="22.5" customHeight="1"/>
    <row r="111796" ht="22.5" customHeight="1"/>
    <row r="111797" ht="22.5" customHeight="1"/>
    <row r="111798" ht="22.5" customHeight="1"/>
    <row r="111799" ht="22.5" customHeight="1"/>
    <row r="111800" ht="22.5" customHeight="1"/>
    <row r="111801" ht="22.5" customHeight="1"/>
    <row r="111802" ht="22.5" customHeight="1"/>
    <row r="111803" ht="22.5" customHeight="1"/>
    <row r="111804" ht="22.5" customHeight="1"/>
    <row r="111805" ht="22.5" customHeight="1"/>
    <row r="111806" ht="22.5" customHeight="1"/>
    <row r="111807" ht="22.5" customHeight="1"/>
    <row r="111808" ht="22.5" customHeight="1"/>
    <row r="111809" ht="22.5" customHeight="1"/>
    <row r="111810" ht="22.5" customHeight="1"/>
    <row r="111811" ht="22.5" customHeight="1"/>
    <row r="111812" ht="22.5" customHeight="1"/>
    <row r="111813" ht="22.5" customHeight="1"/>
    <row r="111814" ht="22.5" customHeight="1"/>
    <row r="111815" ht="22.5" customHeight="1"/>
    <row r="111816" ht="22.5" customHeight="1"/>
    <row r="111817" ht="22.5" customHeight="1"/>
    <row r="111818" ht="22.5" customHeight="1"/>
    <row r="111819" ht="22.5" customHeight="1"/>
    <row r="111820" ht="22.5" customHeight="1"/>
    <row r="111821" ht="22.5" customHeight="1"/>
    <row r="111822" ht="22.5" customHeight="1"/>
    <row r="111823" ht="22.5" customHeight="1"/>
    <row r="111824" ht="22.5" customHeight="1"/>
    <row r="111825" ht="22.5" customHeight="1"/>
    <row r="111826" ht="22.5" customHeight="1"/>
    <row r="111827" ht="22.5" customHeight="1"/>
    <row r="111828" ht="22.5" customHeight="1"/>
    <row r="111829" ht="22.5" customHeight="1"/>
    <row r="111830" ht="22.5" customHeight="1"/>
    <row r="111831" ht="22.5" customHeight="1"/>
    <row r="111832" ht="22.5" customHeight="1"/>
    <row r="111833" ht="22.5" customHeight="1"/>
    <row r="111834" ht="22.5" customHeight="1"/>
    <row r="111835" ht="22.5" customHeight="1"/>
    <row r="111836" ht="22.5" customHeight="1"/>
    <row r="111837" ht="22.5" customHeight="1"/>
    <row r="111838" ht="22.5" customHeight="1"/>
    <row r="111839" ht="22.5" customHeight="1"/>
    <row r="111840" ht="22.5" customHeight="1"/>
    <row r="111841" ht="22.5" customHeight="1"/>
    <row r="111842" ht="22.5" customHeight="1"/>
    <row r="111843" ht="22.5" customHeight="1"/>
    <row r="111844" ht="22.5" customHeight="1"/>
    <row r="111845" ht="22.5" customHeight="1"/>
    <row r="111846" ht="22.5" customHeight="1"/>
    <row r="111847" ht="22.5" customHeight="1"/>
    <row r="111848" ht="22.5" customHeight="1"/>
    <row r="111849" ht="22.5" customHeight="1"/>
    <row r="111850" ht="22.5" customHeight="1"/>
    <row r="111851" ht="22.5" customHeight="1"/>
    <row r="111852" ht="22.5" customHeight="1"/>
    <row r="111853" ht="22.5" customHeight="1"/>
    <row r="111854" ht="22.5" customHeight="1"/>
    <row r="111855" ht="22.5" customHeight="1"/>
    <row r="111856" ht="22.5" customHeight="1"/>
    <row r="111857" ht="22.5" customHeight="1"/>
    <row r="111858" ht="22.5" customHeight="1"/>
    <row r="111859" ht="22.5" customHeight="1"/>
    <row r="111860" ht="22.5" customHeight="1"/>
    <row r="111861" ht="22.5" customHeight="1"/>
    <row r="111862" ht="22.5" customHeight="1"/>
    <row r="111863" ht="22.5" customHeight="1"/>
    <row r="111864" ht="22.5" customHeight="1"/>
    <row r="111865" ht="22.5" customHeight="1"/>
    <row r="111866" ht="22.5" customHeight="1"/>
    <row r="111867" ht="22.5" customHeight="1"/>
    <row r="111868" ht="22.5" customHeight="1"/>
    <row r="111869" ht="22.5" customHeight="1"/>
    <row r="111870" ht="22.5" customHeight="1"/>
    <row r="111871" ht="22.5" customHeight="1"/>
    <row r="111872" ht="22.5" customHeight="1"/>
    <row r="111873" ht="22.5" customHeight="1"/>
    <row r="111874" ht="22.5" customHeight="1"/>
    <row r="111875" ht="22.5" customHeight="1"/>
    <row r="111876" ht="22.5" customHeight="1"/>
    <row r="111877" ht="22.5" customHeight="1"/>
    <row r="111878" ht="22.5" customHeight="1"/>
    <row r="111879" ht="22.5" customHeight="1"/>
    <row r="111880" ht="22.5" customHeight="1"/>
    <row r="111881" ht="22.5" customHeight="1"/>
    <row r="111882" ht="22.5" customHeight="1"/>
    <row r="111883" ht="22.5" customHeight="1"/>
    <row r="111884" ht="22.5" customHeight="1"/>
    <row r="111885" ht="22.5" customHeight="1"/>
    <row r="111886" ht="22.5" customHeight="1"/>
    <row r="111887" ht="22.5" customHeight="1"/>
    <row r="111888" ht="22.5" customHeight="1"/>
    <row r="111889" ht="22.5" customHeight="1"/>
    <row r="111890" ht="22.5" customHeight="1"/>
    <row r="111891" ht="22.5" customHeight="1"/>
    <row r="111892" ht="22.5" customHeight="1"/>
    <row r="111893" ht="22.5" customHeight="1"/>
    <row r="111894" ht="22.5" customHeight="1"/>
    <row r="111895" ht="22.5" customHeight="1"/>
    <row r="111896" ht="22.5" customHeight="1"/>
    <row r="111897" ht="22.5" customHeight="1"/>
    <row r="111898" ht="22.5" customHeight="1"/>
    <row r="111899" ht="22.5" customHeight="1"/>
    <row r="111900" ht="22.5" customHeight="1"/>
    <row r="111901" ht="22.5" customHeight="1"/>
    <row r="111902" ht="22.5" customHeight="1"/>
    <row r="111903" ht="22.5" customHeight="1"/>
    <row r="111904" ht="22.5" customHeight="1"/>
    <row r="111905" ht="22.5" customHeight="1"/>
    <row r="111906" ht="22.5" customHeight="1"/>
    <row r="111907" ht="22.5" customHeight="1"/>
    <row r="111908" ht="22.5" customHeight="1"/>
    <row r="111909" ht="22.5" customHeight="1"/>
    <row r="111910" ht="22.5" customHeight="1"/>
    <row r="111911" ht="22.5" customHeight="1"/>
    <row r="111912" ht="22.5" customHeight="1"/>
    <row r="111913" ht="22.5" customHeight="1"/>
    <row r="111914" ht="22.5" customHeight="1"/>
    <row r="111915" ht="22.5" customHeight="1"/>
    <row r="111916" ht="22.5" customHeight="1"/>
    <row r="111917" ht="22.5" customHeight="1"/>
    <row r="111918" ht="22.5" customHeight="1"/>
    <row r="111919" ht="22.5" customHeight="1"/>
    <row r="111920" ht="22.5" customHeight="1"/>
    <row r="111921" ht="22.5" customHeight="1"/>
    <row r="111922" ht="22.5" customHeight="1"/>
    <row r="111923" ht="22.5" customHeight="1"/>
    <row r="111924" ht="22.5" customHeight="1"/>
    <row r="111925" ht="22.5" customHeight="1"/>
    <row r="111926" ht="22.5" customHeight="1"/>
    <row r="111927" ht="22.5" customHeight="1"/>
    <row r="111928" ht="22.5" customHeight="1"/>
    <row r="111929" ht="22.5" customHeight="1"/>
    <row r="111930" ht="22.5" customHeight="1"/>
    <row r="111931" ht="22.5" customHeight="1"/>
    <row r="111932" ht="22.5" customHeight="1"/>
    <row r="111933" ht="22.5" customHeight="1"/>
    <row r="111934" ht="22.5" customHeight="1"/>
    <row r="111935" ht="22.5" customHeight="1"/>
    <row r="111936" ht="22.5" customHeight="1"/>
    <row r="111937" ht="22.5" customHeight="1"/>
    <row r="111938" ht="22.5" customHeight="1"/>
    <row r="111939" ht="22.5" customHeight="1"/>
    <row r="111940" ht="22.5" customHeight="1"/>
    <row r="111941" ht="22.5" customHeight="1"/>
    <row r="111942" ht="22.5" customHeight="1"/>
    <row r="111943" ht="22.5" customHeight="1"/>
    <row r="111944" ht="22.5" customHeight="1"/>
    <row r="111945" ht="22.5" customHeight="1"/>
    <row r="111946" ht="22.5" customHeight="1"/>
    <row r="111947" ht="22.5" customHeight="1"/>
    <row r="111948" ht="22.5" customHeight="1"/>
    <row r="111949" ht="22.5" customHeight="1"/>
    <row r="111950" ht="22.5" customHeight="1"/>
    <row r="111951" ht="22.5" customHeight="1"/>
    <row r="111952" ht="22.5" customHeight="1"/>
    <row r="111953" ht="22.5" customHeight="1"/>
    <row r="111954" ht="22.5" customHeight="1"/>
    <row r="111955" ht="22.5" customHeight="1"/>
    <row r="111956" ht="22.5" customHeight="1"/>
    <row r="111957" ht="22.5" customHeight="1"/>
    <row r="111958" ht="22.5" customHeight="1"/>
    <row r="111959" ht="22.5" customHeight="1"/>
    <row r="111960" ht="22.5" customHeight="1"/>
    <row r="111961" ht="22.5" customHeight="1"/>
    <row r="111962" ht="22.5" customHeight="1"/>
    <row r="111963" ht="22.5" customHeight="1"/>
    <row r="111964" ht="22.5" customHeight="1"/>
    <row r="111965" ht="22.5" customHeight="1"/>
    <row r="111966" ht="22.5" customHeight="1"/>
    <row r="111967" ht="22.5" customHeight="1"/>
    <row r="111968" ht="22.5" customHeight="1"/>
    <row r="111969" ht="22.5" customHeight="1"/>
    <row r="111970" ht="22.5" customHeight="1"/>
    <row r="111971" ht="22.5" customHeight="1"/>
    <row r="111972" ht="22.5" customHeight="1"/>
    <row r="111973" ht="22.5" customHeight="1"/>
    <row r="111974" ht="22.5" customHeight="1"/>
    <row r="111975" ht="22.5" customHeight="1"/>
    <row r="111976" ht="22.5" customHeight="1"/>
    <row r="111977" ht="22.5" customHeight="1"/>
    <row r="111978" ht="22.5" customHeight="1"/>
    <row r="111979" ht="22.5" customHeight="1"/>
    <row r="111980" ht="22.5" customHeight="1"/>
    <row r="111981" ht="22.5" customHeight="1"/>
    <row r="111982" ht="22.5" customHeight="1"/>
    <row r="111983" ht="22.5" customHeight="1"/>
    <row r="111984" ht="22.5" customHeight="1"/>
    <row r="111985" ht="22.5" customHeight="1"/>
    <row r="111986" ht="22.5" customHeight="1"/>
    <row r="111987" ht="22.5" customHeight="1"/>
    <row r="111988" ht="22.5" customHeight="1"/>
    <row r="111989" ht="22.5" customHeight="1"/>
    <row r="111990" ht="22.5" customHeight="1"/>
    <row r="111991" ht="22.5" customHeight="1"/>
    <row r="111992" ht="22.5" customHeight="1"/>
    <row r="111993" ht="22.5" customHeight="1"/>
    <row r="111994" ht="22.5" customHeight="1"/>
    <row r="111995" ht="22.5" customHeight="1"/>
    <row r="111996" ht="22.5" customHeight="1"/>
    <row r="111997" ht="22.5" customHeight="1"/>
    <row r="111998" ht="22.5" customHeight="1"/>
    <row r="111999" ht="22.5" customHeight="1"/>
    <row r="112000" ht="22.5" customHeight="1"/>
    <row r="112001" ht="22.5" customHeight="1"/>
    <row r="112002" ht="22.5" customHeight="1"/>
    <row r="112003" ht="22.5" customHeight="1"/>
    <row r="112004" ht="22.5" customHeight="1"/>
    <row r="112005" ht="22.5" customHeight="1"/>
    <row r="112006" ht="22.5" customHeight="1"/>
    <row r="112007" ht="22.5" customHeight="1"/>
    <row r="112008" ht="22.5" customHeight="1"/>
    <row r="112009" ht="22.5" customHeight="1"/>
    <row r="112010" ht="22.5" customHeight="1"/>
    <row r="112011" ht="22.5" customHeight="1"/>
    <row r="112012" ht="22.5" customHeight="1"/>
    <row r="112013" ht="22.5" customHeight="1"/>
    <row r="112014" ht="22.5" customHeight="1"/>
    <row r="112015" ht="22.5" customHeight="1"/>
    <row r="112016" ht="22.5" customHeight="1"/>
    <row r="112017" ht="22.5" customHeight="1"/>
    <row r="112018" ht="22.5" customHeight="1"/>
    <row r="112019" ht="22.5" customHeight="1"/>
    <row r="112020" ht="22.5" customHeight="1"/>
    <row r="112021" ht="22.5" customHeight="1"/>
    <row r="112022" ht="22.5" customHeight="1"/>
    <row r="112023" ht="22.5" customHeight="1"/>
    <row r="112024" ht="22.5" customHeight="1"/>
    <row r="112025" ht="22.5" customHeight="1"/>
    <row r="112026" ht="22.5" customHeight="1"/>
    <row r="112027" ht="22.5" customHeight="1"/>
    <row r="112028" ht="22.5" customHeight="1"/>
    <row r="112029" ht="22.5" customHeight="1"/>
    <row r="112030" ht="22.5" customHeight="1"/>
    <row r="112031" ht="22.5" customHeight="1"/>
    <row r="112032" ht="22.5" customHeight="1"/>
    <row r="112033" ht="22.5" customHeight="1"/>
    <row r="112034" ht="22.5" customHeight="1"/>
    <row r="112035" ht="22.5" customHeight="1"/>
    <row r="112036" ht="22.5" customHeight="1"/>
    <row r="112037" ht="22.5" customHeight="1"/>
    <row r="112038" ht="22.5" customHeight="1"/>
    <row r="112039" ht="22.5" customHeight="1"/>
    <row r="112040" ht="22.5" customHeight="1"/>
    <row r="112041" ht="22.5" customHeight="1"/>
    <row r="112042" ht="22.5" customHeight="1"/>
    <row r="112043" ht="22.5" customHeight="1"/>
    <row r="112044" ht="22.5" customHeight="1"/>
    <row r="112045" ht="22.5" customHeight="1"/>
    <row r="112046" ht="22.5" customHeight="1"/>
    <row r="112047" ht="22.5" customHeight="1"/>
    <row r="112048" ht="22.5" customHeight="1"/>
    <row r="112049" ht="22.5" customHeight="1"/>
    <row r="112050" ht="22.5" customHeight="1"/>
    <row r="112051" ht="22.5" customHeight="1"/>
    <row r="112052" ht="22.5" customHeight="1"/>
    <row r="112053" ht="22.5" customHeight="1"/>
    <row r="112054" ht="22.5" customHeight="1"/>
    <row r="112055" ht="22.5" customHeight="1"/>
    <row r="112056" ht="22.5" customHeight="1"/>
    <row r="112057" ht="22.5" customHeight="1"/>
    <row r="112058" ht="22.5" customHeight="1"/>
    <row r="112059" ht="22.5" customHeight="1"/>
    <row r="112060" ht="22.5" customHeight="1"/>
    <row r="112061" ht="22.5" customHeight="1"/>
    <row r="112062" ht="22.5" customHeight="1"/>
    <row r="112063" ht="22.5" customHeight="1"/>
    <row r="112064" ht="22.5" customHeight="1"/>
    <row r="112065" ht="22.5" customHeight="1"/>
    <row r="112066" ht="22.5" customHeight="1"/>
    <row r="112067" ht="22.5" customHeight="1"/>
    <row r="112068" ht="22.5" customHeight="1"/>
    <row r="112069" ht="22.5" customHeight="1"/>
    <row r="112070" ht="22.5" customHeight="1"/>
    <row r="112071" ht="22.5" customHeight="1"/>
    <row r="112072" ht="22.5" customHeight="1"/>
    <row r="112073" ht="22.5" customHeight="1"/>
    <row r="112074" ht="22.5" customHeight="1"/>
    <row r="112075" ht="22.5" customHeight="1"/>
    <row r="112076" ht="22.5" customHeight="1"/>
    <row r="112077" ht="22.5" customHeight="1"/>
    <row r="112078" ht="22.5" customHeight="1"/>
    <row r="112079" ht="22.5" customHeight="1"/>
    <row r="112080" ht="22.5" customHeight="1"/>
    <row r="112081" ht="22.5" customHeight="1"/>
    <row r="112082" ht="22.5" customHeight="1"/>
    <row r="112083" ht="22.5" customHeight="1"/>
    <row r="112084" ht="22.5" customHeight="1"/>
    <row r="112085" ht="22.5" customHeight="1"/>
    <row r="112086" ht="22.5" customHeight="1"/>
    <row r="112087" ht="22.5" customHeight="1"/>
    <row r="112088" ht="22.5" customHeight="1"/>
    <row r="112089" ht="22.5" customHeight="1"/>
    <row r="112090" ht="22.5" customHeight="1"/>
    <row r="112091" ht="22.5" customHeight="1"/>
    <row r="112092" ht="22.5" customHeight="1"/>
    <row r="112093" ht="22.5" customHeight="1"/>
    <row r="112094" ht="22.5" customHeight="1"/>
    <row r="112095" ht="22.5" customHeight="1"/>
    <row r="112096" ht="22.5" customHeight="1"/>
    <row r="112097" ht="22.5" customHeight="1"/>
    <row r="112098" ht="22.5" customHeight="1"/>
    <row r="112099" ht="22.5" customHeight="1"/>
    <row r="112100" ht="22.5" customHeight="1"/>
    <row r="112101" ht="22.5" customHeight="1"/>
    <row r="112102" ht="22.5" customHeight="1"/>
    <row r="112103" ht="22.5" customHeight="1"/>
    <row r="112104" ht="22.5" customHeight="1"/>
    <row r="112105" ht="22.5" customHeight="1"/>
    <row r="112106" ht="22.5" customHeight="1"/>
    <row r="112107" ht="22.5" customHeight="1"/>
    <row r="112108" ht="22.5" customHeight="1"/>
    <row r="112109" ht="22.5" customHeight="1"/>
    <row r="112110" ht="22.5" customHeight="1"/>
    <row r="112111" ht="22.5" customHeight="1"/>
    <row r="112112" ht="22.5" customHeight="1"/>
    <row r="112113" ht="22.5" customHeight="1"/>
    <row r="112114" ht="22.5" customHeight="1"/>
    <row r="112115" ht="22.5" customHeight="1"/>
    <row r="112116" ht="22.5" customHeight="1"/>
    <row r="112117" ht="22.5" customHeight="1"/>
    <row r="112118" ht="22.5" customHeight="1"/>
    <row r="112119" ht="22.5" customHeight="1"/>
    <row r="112120" ht="22.5" customHeight="1"/>
    <row r="112121" ht="22.5" customHeight="1"/>
    <row r="112122" ht="22.5" customHeight="1"/>
    <row r="112123" ht="22.5" customHeight="1"/>
    <row r="112124" ht="22.5" customHeight="1"/>
    <row r="112125" ht="22.5" customHeight="1"/>
    <row r="112126" ht="22.5" customHeight="1"/>
    <row r="112127" ht="22.5" customHeight="1"/>
    <row r="112128" ht="22.5" customHeight="1"/>
    <row r="112129" ht="22.5" customHeight="1"/>
    <row r="112130" ht="22.5" customHeight="1"/>
    <row r="112131" ht="22.5" customHeight="1"/>
    <row r="112132" ht="22.5" customHeight="1"/>
    <row r="112133" ht="22.5" customHeight="1"/>
    <row r="112134" ht="22.5" customHeight="1"/>
    <row r="112135" ht="22.5" customHeight="1"/>
    <row r="112136" ht="22.5" customHeight="1"/>
    <row r="112137" ht="22.5" customHeight="1"/>
    <row r="112138" ht="22.5" customHeight="1"/>
    <row r="112139" ht="22.5" customHeight="1"/>
    <row r="112140" ht="22.5" customHeight="1"/>
    <row r="112141" ht="22.5" customHeight="1"/>
    <row r="112142" ht="22.5" customHeight="1"/>
    <row r="112143" ht="22.5" customHeight="1"/>
    <row r="112144" ht="22.5" customHeight="1"/>
    <row r="112145" ht="22.5" customHeight="1"/>
    <row r="112146" ht="22.5" customHeight="1"/>
    <row r="112147" ht="22.5" customHeight="1"/>
    <row r="112148" ht="22.5" customHeight="1"/>
    <row r="112149" ht="22.5" customHeight="1"/>
    <row r="112150" ht="22.5" customHeight="1"/>
    <row r="112151" ht="22.5" customHeight="1"/>
    <row r="112152" ht="22.5" customHeight="1"/>
    <row r="112153" ht="22.5" customHeight="1"/>
    <row r="112154" ht="22.5" customHeight="1"/>
    <row r="112155" ht="22.5" customHeight="1"/>
    <row r="112156" ht="22.5" customHeight="1"/>
    <row r="112157" ht="22.5" customHeight="1"/>
    <row r="112158" ht="22.5" customHeight="1"/>
    <row r="112159" ht="22.5" customHeight="1"/>
    <row r="112160" ht="22.5" customHeight="1"/>
    <row r="112161" ht="22.5" customHeight="1"/>
    <row r="112162" ht="22.5" customHeight="1"/>
    <row r="112163" ht="22.5" customHeight="1"/>
    <row r="112164" ht="22.5" customHeight="1"/>
    <row r="112165" ht="22.5" customHeight="1"/>
    <row r="112166" ht="22.5" customHeight="1"/>
    <row r="112167" ht="22.5" customHeight="1"/>
    <row r="112168" ht="22.5" customHeight="1"/>
    <row r="112169" ht="22.5" customHeight="1"/>
    <row r="112170" ht="22.5" customHeight="1"/>
    <row r="112171" ht="22.5" customHeight="1"/>
    <row r="112172" ht="22.5" customHeight="1"/>
    <row r="112173" ht="22.5" customHeight="1"/>
    <row r="112174" ht="22.5" customHeight="1"/>
    <row r="112175" ht="22.5" customHeight="1"/>
    <row r="112176" ht="22.5" customHeight="1"/>
    <row r="112177" ht="22.5" customHeight="1"/>
    <row r="112178" ht="22.5" customHeight="1"/>
    <row r="112179" ht="22.5" customHeight="1"/>
    <row r="112180" ht="22.5" customHeight="1"/>
    <row r="112181" ht="22.5" customHeight="1"/>
    <row r="112182" ht="22.5" customHeight="1"/>
    <row r="112183" ht="22.5" customHeight="1"/>
    <row r="112184" ht="22.5" customHeight="1"/>
    <row r="112185" ht="22.5" customHeight="1"/>
    <row r="112186" ht="22.5" customHeight="1"/>
    <row r="112187" ht="22.5" customHeight="1"/>
    <row r="112188" ht="22.5" customHeight="1"/>
    <row r="112189" ht="22.5" customHeight="1"/>
    <row r="112190" ht="22.5" customHeight="1"/>
    <row r="112191" ht="22.5" customHeight="1"/>
    <row r="112192" ht="22.5" customHeight="1"/>
    <row r="112193" ht="22.5" customHeight="1"/>
    <row r="112194" ht="22.5" customHeight="1"/>
    <row r="112195" ht="22.5" customHeight="1"/>
    <row r="112196" ht="22.5" customHeight="1"/>
    <row r="112197" ht="22.5" customHeight="1"/>
    <row r="112198" ht="22.5" customHeight="1"/>
    <row r="112199" ht="22.5" customHeight="1"/>
    <row r="112200" ht="22.5" customHeight="1"/>
    <row r="112201" ht="22.5" customHeight="1"/>
    <row r="112202" ht="22.5" customHeight="1"/>
    <row r="112203" ht="22.5" customHeight="1"/>
    <row r="112204" ht="22.5" customHeight="1"/>
    <row r="112205" ht="22.5" customHeight="1"/>
    <row r="112206" ht="22.5" customHeight="1"/>
    <row r="112207" ht="22.5" customHeight="1"/>
    <row r="112208" ht="22.5" customHeight="1"/>
    <row r="112209" ht="22.5" customHeight="1"/>
    <row r="112210" ht="22.5" customHeight="1"/>
    <row r="112211" ht="22.5" customHeight="1"/>
    <row r="112212" ht="22.5" customHeight="1"/>
    <row r="112213" ht="22.5" customHeight="1"/>
    <row r="112214" ht="22.5" customHeight="1"/>
    <row r="112215" ht="22.5" customHeight="1"/>
    <row r="112216" ht="22.5" customHeight="1"/>
    <row r="112217" ht="22.5" customHeight="1"/>
    <row r="112218" ht="22.5" customHeight="1"/>
    <row r="112219" ht="22.5" customHeight="1"/>
    <row r="112220" ht="22.5" customHeight="1"/>
    <row r="112221" ht="22.5" customHeight="1"/>
    <row r="112222" ht="22.5" customHeight="1"/>
    <row r="112223" ht="22.5" customHeight="1"/>
    <row r="112224" ht="22.5" customHeight="1"/>
    <row r="112225" ht="22.5" customHeight="1"/>
    <row r="112226" ht="22.5" customHeight="1"/>
    <row r="112227" ht="22.5" customHeight="1"/>
    <row r="112228" ht="22.5" customHeight="1"/>
    <row r="112229" ht="22.5" customHeight="1"/>
    <row r="112230" ht="22.5" customHeight="1"/>
    <row r="112231" ht="22.5" customHeight="1"/>
    <row r="112232" ht="22.5" customHeight="1"/>
    <row r="112233" ht="22.5" customHeight="1"/>
    <row r="112234" ht="22.5" customHeight="1"/>
    <row r="112235" ht="22.5" customHeight="1"/>
    <row r="112236" ht="22.5" customHeight="1"/>
    <row r="112237" ht="22.5" customHeight="1"/>
    <row r="112238" ht="22.5" customHeight="1"/>
    <row r="112239" ht="22.5" customHeight="1"/>
    <row r="112240" ht="22.5" customHeight="1"/>
    <row r="112241" ht="22.5" customHeight="1"/>
    <row r="112242" ht="22.5" customHeight="1"/>
    <row r="112243" ht="22.5" customHeight="1"/>
    <row r="112244" ht="22.5" customHeight="1"/>
    <row r="112245" ht="22.5" customHeight="1"/>
    <row r="112246" ht="22.5" customHeight="1"/>
    <row r="112247" ht="22.5" customHeight="1"/>
    <row r="112248" ht="22.5" customHeight="1"/>
    <row r="112249" ht="22.5" customHeight="1"/>
    <row r="112250" ht="22.5" customHeight="1"/>
    <row r="112251" ht="22.5" customHeight="1"/>
    <row r="112252" ht="22.5" customHeight="1"/>
    <row r="112253" ht="22.5" customHeight="1"/>
    <row r="112254" ht="22.5" customHeight="1"/>
    <row r="112255" ht="22.5" customHeight="1"/>
    <row r="112256" ht="22.5" customHeight="1"/>
    <row r="112257" ht="22.5" customHeight="1"/>
    <row r="112258" ht="22.5" customHeight="1"/>
    <row r="112259" ht="22.5" customHeight="1"/>
    <row r="112260" ht="22.5" customHeight="1"/>
    <row r="112261" ht="22.5" customHeight="1"/>
    <row r="112262" ht="22.5" customHeight="1"/>
    <row r="112263" ht="22.5" customHeight="1"/>
    <row r="112264" ht="22.5" customHeight="1"/>
    <row r="112265" ht="22.5" customHeight="1"/>
    <row r="112266" ht="22.5" customHeight="1"/>
    <row r="112267" ht="22.5" customHeight="1"/>
    <row r="112268" ht="22.5" customHeight="1"/>
    <row r="112269" ht="22.5" customHeight="1"/>
    <row r="112270" ht="22.5" customHeight="1"/>
    <row r="112271" ht="22.5" customHeight="1"/>
    <row r="112272" ht="22.5" customHeight="1"/>
    <row r="112273" ht="22.5" customHeight="1"/>
    <row r="112274" ht="22.5" customHeight="1"/>
    <row r="112275" ht="22.5" customHeight="1"/>
    <row r="112276" ht="22.5" customHeight="1"/>
    <row r="112277" ht="22.5" customHeight="1"/>
    <row r="112278" ht="22.5" customHeight="1"/>
    <row r="112279" ht="22.5" customHeight="1"/>
    <row r="112280" ht="22.5" customHeight="1"/>
    <row r="112281" ht="22.5" customHeight="1"/>
    <row r="112282" ht="22.5" customHeight="1"/>
    <row r="112283" ht="22.5" customHeight="1"/>
    <row r="112284" ht="22.5" customHeight="1"/>
    <row r="112285" ht="22.5" customHeight="1"/>
    <row r="112286" ht="22.5" customHeight="1"/>
    <row r="112287" ht="22.5" customHeight="1"/>
    <row r="112288" ht="22.5" customHeight="1"/>
    <row r="112289" ht="22.5" customHeight="1"/>
    <row r="112290" ht="22.5" customHeight="1"/>
    <row r="112291" ht="22.5" customHeight="1"/>
    <row r="112292" ht="22.5" customHeight="1"/>
    <row r="112293" ht="22.5" customHeight="1"/>
    <row r="112294" ht="22.5" customHeight="1"/>
    <row r="112295" ht="22.5" customHeight="1"/>
    <row r="112296" ht="22.5" customHeight="1"/>
    <row r="112297" ht="22.5" customHeight="1"/>
    <row r="112298" ht="22.5" customHeight="1"/>
    <row r="112299" ht="22.5" customHeight="1"/>
    <row r="112300" ht="22.5" customHeight="1"/>
    <row r="112301" ht="22.5" customHeight="1"/>
    <row r="112302" ht="22.5" customHeight="1"/>
    <row r="112303" ht="22.5" customHeight="1"/>
    <row r="112304" ht="22.5" customHeight="1"/>
    <row r="112305" ht="22.5" customHeight="1"/>
    <row r="112306" ht="22.5" customHeight="1"/>
    <row r="112307" ht="22.5" customHeight="1"/>
    <row r="112308" ht="22.5" customHeight="1"/>
    <row r="112309" ht="22.5" customHeight="1"/>
    <row r="112310" ht="22.5" customHeight="1"/>
    <row r="112311" ht="22.5" customHeight="1"/>
    <row r="112312" ht="22.5" customHeight="1"/>
    <row r="112313" ht="22.5" customHeight="1"/>
    <row r="112314" ht="22.5" customHeight="1"/>
    <row r="112315" ht="22.5" customHeight="1"/>
    <row r="112316" ht="22.5" customHeight="1"/>
    <row r="112317" ht="22.5" customHeight="1"/>
    <row r="112318" ht="22.5" customHeight="1"/>
    <row r="112319" ht="22.5" customHeight="1"/>
    <row r="112320" ht="22.5" customHeight="1"/>
    <row r="112321" ht="22.5" customHeight="1"/>
    <row r="112322" ht="22.5" customHeight="1"/>
    <row r="112323" ht="22.5" customHeight="1"/>
    <row r="112324" ht="22.5" customHeight="1"/>
    <row r="112325" ht="22.5" customHeight="1"/>
    <row r="112326" ht="22.5" customHeight="1"/>
    <row r="112327" ht="22.5" customHeight="1"/>
    <row r="112328" ht="22.5" customHeight="1"/>
    <row r="112329" ht="22.5" customHeight="1"/>
    <row r="112330" ht="22.5" customHeight="1"/>
    <row r="112331" ht="22.5" customHeight="1"/>
    <row r="112332" ht="22.5" customHeight="1"/>
    <row r="112333" ht="22.5" customHeight="1"/>
    <row r="112334" ht="22.5" customHeight="1"/>
    <row r="112335" ht="22.5" customHeight="1"/>
    <row r="112336" ht="22.5" customHeight="1"/>
    <row r="112337" ht="22.5" customHeight="1"/>
    <row r="112338" ht="22.5" customHeight="1"/>
    <row r="112339" ht="22.5" customHeight="1"/>
    <row r="112340" ht="22.5" customHeight="1"/>
    <row r="112341" ht="22.5" customHeight="1"/>
    <row r="112342" ht="22.5" customHeight="1"/>
    <row r="112343" ht="22.5" customHeight="1"/>
    <row r="112344" ht="22.5" customHeight="1"/>
    <row r="112345" ht="22.5" customHeight="1"/>
    <row r="112346" ht="22.5" customHeight="1"/>
    <row r="112347" ht="22.5" customHeight="1"/>
    <row r="112348" ht="22.5" customHeight="1"/>
    <row r="112349" ht="22.5" customHeight="1"/>
    <row r="112350" ht="22.5" customHeight="1"/>
    <row r="112351" ht="22.5" customHeight="1"/>
    <row r="112352" ht="22.5" customHeight="1"/>
    <row r="112353" ht="22.5" customHeight="1"/>
    <row r="112354" ht="22.5" customHeight="1"/>
    <row r="112355" ht="22.5" customHeight="1"/>
    <row r="112356" ht="22.5" customHeight="1"/>
    <row r="112357" ht="22.5" customHeight="1"/>
    <row r="112358" ht="22.5" customHeight="1"/>
    <row r="112359" ht="22.5" customHeight="1"/>
    <row r="112360" ht="22.5" customHeight="1"/>
    <row r="112361" ht="22.5" customHeight="1"/>
    <row r="112362" ht="22.5" customHeight="1"/>
    <row r="112363" ht="22.5" customHeight="1"/>
    <row r="112364" ht="22.5" customHeight="1"/>
    <row r="112365" ht="22.5" customHeight="1"/>
    <row r="112366" ht="22.5" customHeight="1"/>
    <row r="112367" ht="22.5" customHeight="1"/>
    <row r="112368" ht="22.5" customHeight="1"/>
    <row r="112369" ht="22.5" customHeight="1"/>
    <row r="112370" ht="22.5" customHeight="1"/>
    <row r="112371" ht="22.5" customHeight="1"/>
    <row r="112372" ht="22.5" customHeight="1"/>
    <row r="112373" ht="22.5" customHeight="1"/>
    <row r="112374" ht="22.5" customHeight="1"/>
    <row r="112375" ht="22.5" customHeight="1"/>
    <row r="112376" ht="22.5" customHeight="1"/>
    <row r="112377" ht="22.5" customHeight="1"/>
    <row r="112378" ht="22.5" customHeight="1"/>
    <row r="112379" ht="22.5" customHeight="1"/>
    <row r="112380" ht="22.5" customHeight="1"/>
    <row r="112381" ht="22.5" customHeight="1"/>
    <row r="112382" ht="22.5" customHeight="1"/>
    <row r="112383" ht="22.5" customHeight="1"/>
    <row r="112384" ht="22.5" customHeight="1"/>
    <row r="112385" ht="22.5" customHeight="1"/>
    <row r="112386" ht="22.5" customHeight="1"/>
    <row r="112387" ht="22.5" customHeight="1"/>
    <row r="112388" ht="22.5" customHeight="1"/>
    <row r="112389" ht="22.5" customHeight="1"/>
    <row r="112390" ht="22.5" customHeight="1"/>
    <row r="112391" ht="22.5" customHeight="1"/>
    <row r="112392" ht="22.5" customHeight="1"/>
    <row r="112393" ht="22.5" customHeight="1"/>
    <row r="112394" ht="22.5" customHeight="1"/>
    <row r="112395" ht="22.5" customHeight="1"/>
    <row r="112396" ht="22.5" customHeight="1"/>
    <row r="112397" ht="22.5" customHeight="1"/>
    <row r="112398" ht="22.5" customHeight="1"/>
    <row r="112399" ht="22.5" customHeight="1"/>
    <row r="112400" ht="22.5" customHeight="1"/>
    <row r="112401" ht="22.5" customHeight="1"/>
    <row r="112402" ht="22.5" customHeight="1"/>
    <row r="112403" ht="22.5" customHeight="1"/>
    <row r="112404" ht="22.5" customHeight="1"/>
    <row r="112405" ht="22.5" customHeight="1"/>
    <row r="112406" ht="22.5" customHeight="1"/>
    <row r="112407" ht="22.5" customHeight="1"/>
    <row r="112408" ht="22.5" customHeight="1"/>
    <row r="112409" ht="22.5" customHeight="1"/>
    <row r="112410" ht="22.5" customHeight="1"/>
    <row r="112411" ht="22.5" customHeight="1"/>
    <row r="112412" ht="22.5" customHeight="1"/>
    <row r="112413" ht="22.5" customHeight="1"/>
    <row r="112414" ht="22.5" customHeight="1"/>
    <row r="112415" ht="22.5" customHeight="1"/>
    <row r="112416" ht="22.5" customHeight="1"/>
    <row r="112417" ht="22.5" customHeight="1"/>
    <row r="112418" ht="22.5" customHeight="1"/>
    <row r="112419" ht="22.5" customHeight="1"/>
    <row r="112420" ht="22.5" customHeight="1"/>
    <row r="112421" ht="22.5" customHeight="1"/>
    <row r="112422" ht="22.5" customHeight="1"/>
    <row r="112423" ht="22.5" customHeight="1"/>
    <row r="112424" ht="22.5" customHeight="1"/>
    <row r="112425" ht="22.5" customHeight="1"/>
    <row r="112426" ht="22.5" customHeight="1"/>
    <row r="112427" ht="22.5" customHeight="1"/>
    <row r="112428" ht="22.5" customHeight="1"/>
    <row r="112429" ht="22.5" customHeight="1"/>
    <row r="112430" ht="22.5" customHeight="1"/>
    <row r="112431" ht="22.5" customHeight="1"/>
    <row r="112432" ht="22.5" customHeight="1"/>
    <row r="112433" ht="22.5" customHeight="1"/>
    <row r="112434" ht="22.5" customHeight="1"/>
    <row r="112435" ht="22.5" customHeight="1"/>
    <row r="112436" ht="22.5" customHeight="1"/>
    <row r="112437" ht="22.5" customHeight="1"/>
    <row r="112438" ht="22.5" customHeight="1"/>
    <row r="112439" ht="22.5" customHeight="1"/>
    <row r="112440" ht="22.5" customHeight="1"/>
    <row r="112441" ht="22.5" customHeight="1"/>
    <row r="112442" ht="22.5" customHeight="1"/>
    <row r="112443" ht="22.5" customHeight="1"/>
    <row r="112444" ht="22.5" customHeight="1"/>
    <row r="112445" ht="22.5" customHeight="1"/>
    <row r="112446" ht="22.5" customHeight="1"/>
    <row r="112447" ht="22.5" customHeight="1"/>
    <row r="112448" ht="22.5" customHeight="1"/>
    <row r="112449" ht="22.5" customHeight="1"/>
    <row r="112450" ht="22.5" customHeight="1"/>
    <row r="112451" ht="22.5" customHeight="1"/>
    <row r="112452" ht="22.5" customHeight="1"/>
    <row r="112453" ht="22.5" customHeight="1"/>
    <row r="112454" ht="22.5" customHeight="1"/>
    <row r="112455" ht="22.5" customHeight="1"/>
    <row r="112456" ht="22.5" customHeight="1"/>
    <row r="112457" ht="22.5" customHeight="1"/>
    <row r="112458" ht="22.5" customHeight="1"/>
    <row r="112459" ht="22.5" customHeight="1"/>
    <row r="112460" ht="22.5" customHeight="1"/>
    <row r="112461" ht="22.5" customHeight="1"/>
    <row r="112462" ht="22.5" customHeight="1"/>
    <row r="112463" ht="22.5" customHeight="1"/>
    <row r="112464" ht="22.5" customHeight="1"/>
    <row r="112465" ht="22.5" customHeight="1"/>
    <row r="112466" ht="22.5" customHeight="1"/>
    <row r="112467" ht="22.5" customHeight="1"/>
    <row r="112468" ht="22.5" customHeight="1"/>
    <row r="112469" ht="22.5" customHeight="1"/>
    <row r="112470" ht="22.5" customHeight="1"/>
    <row r="112471" ht="22.5" customHeight="1"/>
    <row r="112472" ht="22.5" customHeight="1"/>
    <row r="112473" ht="22.5" customHeight="1"/>
    <row r="112474" ht="22.5" customHeight="1"/>
    <row r="112475" ht="22.5" customHeight="1"/>
    <row r="112476" ht="22.5" customHeight="1"/>
    <row r="112477" ht="22.5" customHeight="1"/>
    <row r="112478" ht="22.5" customHeight="1"/>
    <row r="112479" ht="22.5" customHeight="1"/>
    <row r="112480" ht="22.5" customHeight="1"/>
    <row r="112481" ht="22.5" customHeight="1"/>
    <row r="112482" ht="22.5" customHeight="1"/>
    <row r="112483" ht="22.5" customHeight="1"/>
    <row r="112484" ht="22.5" customHeight="1"/>
    <row r="112485" ht="22.5" customHeight="1"/>
    <row r="112486" ht="22.5" customHeight="1"/>
    <row r="112487" ht="22.5" customHeight="1"/>
    <row r="112488" ht="22.5" customHeight="1"/>
    <row r="112489" ht="22.5" customHeight="1"/>
    <row r="112490" ht="22.5" customHeight="1"/>
    <row r="112491" ht="22.5" customHeight="1"/>
    <row r="112492" ht="22.5" customHeight="1"/>
    <row r="112493" ht="22.5" customHeight="1"/>
    <row r="112494" ht="22.5" customHeight="1"/>
    <row r="112495" ht="22.5" customHeight="1"/>
    <row r="112496" ht="22.5" customHeight="1"/>
    <row r="112497" ht="22.5" customHeight="1"/>
    <row r="112498" ht="22.5" customHeight="1"/>
    <row r="112499" ht="22.5" customHeight="1"/>
    <row r="112500" ht="22.5" customHeight="1"/>
    <row r="112501" ht="22.5" customHeight="1"/>
    <row r="112502" ht="22.5" customHeight="1"/>
    <row r="112503" ht="22.5" customHeight="1"/>
    <row r="112504" ht="22.5" customHeight="1"/>
    <row r="112505" ht="22.5" customHeight="1"/>
    <row r="112506" ht="22.5" customHeight="1"/>
    <row r="112507" ht="22.5" customHeight="1"/>
    <row r="112508" ht="22.5" customHeight="1"/>
    <row r="112509" ht="22.5" customHeight="1"/>
    <row r="112510" ht="22.5" customHeight="1"/>
    <row r="112511" ht="22.5" customHeight="1"/>
    <row r="112512" ht="22.5" customHeight="1"/>
    <row r="112513" ht="22.5" customHeight="1"/>
    <row r="112514" ht="22.5" customHeight="1"/>
    <row r="112515" ht="22.5" customHeight="1"/>
    <row r="112516" ht="22.5" customHeight="1"/>
    <row r="112517" ht="22.5" customHeight="1"/>
    <row r="112518" ht="22.5" customHeight="1"/>
    <row r="112519" ht="22.5" customHeight="1"/>
    <row r="112520" ht="22.5" customHeight="1"/>
    <row r="112521" ht="22.5" customHeight="1"/>
    <row r="112522" ht="22.5" customHeight="1"/>
    <row r="112523" ht="22.5" customHeight="1"/>
    <row r="112524" ht="22.5" customHeight="1"/>
    <row r="112525" ht="22.5" customHeight="1"/>
    <row r="112526" ht="22.5" customHeight="1"/>
    <row r="112527" ht="22.5" customHeight="1"/>
    <row r="112528" ht="22.5" customHeight="1"/>
    <row r="112529" ht="22.5" customHeight="1"/>
    <row r="112530" ht="22.5" customHeight="1"/>
    <row r="112531" ht="22.5" customHeight="1"/>
    <row r="112532" ht="22.5" customHeight="1"/>
    <row r="112533" ht="22.5" customHeight="1"/>
    <row r="112534" ht="22.5" customHeight="1"/>
    <row r="112535" ht="22.5" customHeight="1"/>
    <row r="112536" ht="22.5" customHeight="1"/>
    <row r="112537" ht="22.5" customHeight="1"/>
    <row r="112538" ht="22.5" customHeight="1"/>
    <row r="112539" ht="22.5" customHeight="1"/>
    <row r="112540" ht="22.5" customHeight="1"/>
    <row r="112541" ht="22.5" customHeight="1"/>
    <row r="112542" ht="22.5" customHeight="1"/>
    <row r="112543" ht="22.5" customHeight="1"/>
    <row r="112544" ht="22.5" customHeight="1"/>
    <row r="112545" ht="22.5" customHeight="1"/>
    <row r="112546" ht="22.5" customHeight="1"/>
    <row r="112547" ht="22.5" customHeight="1"/>
    <row r="112548" ht="22.5" customHeight="1"/>
    <row r="112549" ht="22.5" customHeight="1"/>
    <row r="112550" ht="22.5" customHeight="1"/>
    <row r="112551" ht="22.5" customHeight="1"/>
    <row r="112552" ht="22.5" customHeight="1"/>
    <row r="112553" ht="22.5" customHeight="1"/>
    <row r="112554" ht="22.5" customHeight="1"/>
    <row r="112555" ht="22.5" customHeight="1"/>
    <row r="112556" ht="22.5" customHeight="1"/>
    <row r="112557" ht="22.5" customHeight="1"/>
    <row r="112558" ht="22.5" customHeight="1"/>
    <row r="112559" ht="22.5" customHeight="1"/>
    <row r="112560" ht="22.5" customHeight="1"/>
    <row r="112561" ht="22.5" customHeight="1"/>
    <row r="112562" ht="22.5" customHeight="1"/>
    <row r="112563" ht="22.5" customHeight="1"/>
    <row r="112564" ht="22.5" customHeight="1"/>
    <row r="112565" ht="22.5" customHeight="1"/>
    <row r="112566" ht="22.5" customHeight="1"/>
    <row r="112567" ht="22.5" customHeight="1"/>
    <row r="112568" ht="22.5" customHeight="1"/>
    <row r="112569" ht="22.5" customHeight="1"/>
    <row r="112570" ht="22.5" customHeight="1"/>
    <row r="112571" ht="22.5" customHeight="1"/>
    <row r="112572" ht="22.5" customHeight="1"/>
    <row r="112573" ht="22.5" customHeight="1"/>
    <row r="112574" ht="22.5" customHeight="1"/>
    <row r="112575" ht="22.5" customHeight="1"/>
    <row r="112576" ht="22.5" customHeight="1"/>
    <row r="112577" ht="22.5" customHeight="1"/>
    <row r="112578" ht="22.5" customHeight="1"/>
    <row r="112579" ht="22.5" customHeight="1"/>
    <row r="112580" ht="22.5" customHeight="1"/>
    <row r="112581" ht="22.5" customHeight="1"/>
    <row r="112582" ht="22.5" customHeight="1"/>
    <row r="112583" ht="22.5" customHeight="1"/>
    <row r="112584" ht="22.5" customHeight="1"/>
    <row r="112585" ht="22.5" customHeight="1"/>
    <row r="112586" ht="22.5" customHeight="1"/>
    <row r="112587" ht="22.5" customHeight="1"/>
    <row r="112588" ht="22.5" customHeight="1"/>
    <row r="112589" ht="22.5" customHeight="1"/>
    <row r="112590" ht="22.5" customHeight="1"/>
    <row r="112591" ht="22.5" customHeight="1"/>
    <row r="112592" ht="22.5" customHeight="1"/>
    <row r="112593" ht="22.5" customHeight="1"/>
    <row r="112594" ht="22.5" customHeight="1"/>
    <row r="112595" ht="22.5" customHeight="1"/>
    <row r="112596" ht="22.5" customHeight="1"/>
    <row r="112597" ht="22.5" customHeight="1"/>
    <row r="112598" ht="22.5" customHeight="1"/>
    <row r="112599" ht="22.5" customHeight="1"/>
    <row r="112600" ht="22.5" customHeight="1"/>
    <row r="112601" ht="22.5" customHeight="1"/>
    <row r="112602" ht="22.5" customHeight="1"/>
    <row r="112603" ht="22.5" customHeight="1"/>
    <row r="112604" ht="22.5" customHeight="1"/>
    <row r="112605" ht="22.5" customHeight="1"/>
    <row r="112606" ht="22.5" customHeight="1"/>
    <row r="112607" ht="22.5" customHeight="1"/>
    <row r="112608" ht="22.5" customHeight="1"/>
    <row r="112609" ht="22.5" customHeight="1"/>
    <row r="112610" ht="22.5" customHeight="1"/>
    <row r="112611" ht="22.5" customHeight="1"/>
    <row r="112612" ht="22.5" customHeight="1"/>
    <row r="112613" ht="22.5" customHeight="1"/>
    <row r="112614" ht="22.5" customHeight="1"/>
    <row r="112615" ht="22.5" customHeight="1"/>
    <row r="112616" ht="22.5" customHeight="1"/>
    <row r="112617" ht="22.5" customHeight="1"/>
    <row r="112618" ht="22.5" customHeight="1"/>
    <row r="112619" ht="22.5" customHeight="1"/>
    <row r="112620" ht="22.5" customHeight="1"/>
    <row r="112621" ht="22.5" customHeight="1"/>
    <row r="112622" ht="22.5" customHeight="1"/>
    <row r="112623" ht="22.5" customHeight="1"/>
    <row r="112624" ht="22.5" customHeight="1"/>
    <row r="112625" ht="22.5" customHeight="1"/>
    <row r="112626" ht="22.5" customHeight="1"/>
    <row r="112627" ht="22.5" customHeight="1"/>
    <row r="112628" ht="22.5" customHeight="1"/>
    <row r="112629" ht="22.5" customHeight="1"/>
    <row r="112630" ht="22.5" customHeight="1"/>
    <row r="112631" ht="22.5" customHeight="1"/>
    <row r="112632" ht="22.5" customHeight="1"/>
    <row r="112633" ht="22.5" customHeight="1"/>
    <row r="112634" ht="22.5" customHeight="1"/>
    <row r="112635" ht="22.5" customHeight="1"/>
    <row r="112636" ht="22.5" customHeight="1"/>
    <row r="112637" ht="22.5" customHeight="1"/>
    <row r="112638" ht="22.5" customHeight="1"/>
    <row r="112639" ht="22.5" customHeight="1"/>
    <row r="112640" ht="22.5" customHeight="1"/>
    <row r="112641" ht="22.5" customHeight="1"/>
    <row r="112642" ht="22.5" customHeight="1"/>
    <row r="112643" ht="22.5" customHeight="1"/>
    <row r="112644" ht="22.5" customHeight="1"/>
    <row r="112645" ht="22.5" customHeight="1"/>
    <row r="112646" ht="22.5" customHeight="1"/>
    <row r="112647" ht="22.5" customHeight="1"/>
    <row r="112648" ht="22.5" customHeight="1"/>
    <row r="112649" ht="22.5" customHeight="1"/>
    <row r="112650" ht="22.5" customHeight="1"/>
    <row r="112651" ht="22.5" customHeight="1"/>
    <row r="112652" ht="22.5" customHeight="1"/>
    <row r="112653" ht="22.5" customHeight="1"/>
    <row r="112654" ht="22.5" customHeight="1"/>
    <row r="112655" ht="22.5" customHeight="1"/>
    <row r="112656" ht="22.5" customHeight="1"/>
    <row r="112657" ht="22.5" customHeight="1"/>
    <row r="112658" ht="22.5" customHeight="1"/>
    <row r="112659" ht="22.5" customHeight="1"/>
    <row r="112660" ht="22.5" customHeight="1"/>
    <row r="112661" ht="22.5" customHeight="1"/>
    <row r="112662" ht="22.5" customHeight="1"/>
    <row r="112663" ht="22.5" customHeight="1"/>
    <row r="112664" ht="22.5" customHeight="1"/>
    <row r="112665" ht="22.5" customHeight="1"/>
    <row r="112666" ht="22.5" customHeight="1"/>
    <row r="112667" ht="22.5" customHeight="1"/>
    <row r="112668" ht="22.5" customHeight="1"/>
    <row r="112669" ht="22.5" customHeight="1"/>
    <row r="112670" ht="22.5" customHeight="1"/>
    <row r="112671" ht="22.5" customHeight="1"/>
    <row r="112672" ht="22.5" customHeight="1"/>
    <row r="112673" ht="22.5" customHeight="1"/>
    <row r="112674" ht="22.5" customHeight="1"/>
    <row r="112675" ht="22.5" customHeight="1"/>
    <row r="112676" ht="22.5" customHeight="1"/>
    <row r="112677" ht="22.5" customHeight="1"/>
    <row r="112678" ht="22.5" customHeight="1"/>
    <row r="112679" ht="22.5" customHeight="1"/>
    <row r="112680" ht="22.5" customHeight="1"/>
    <row r="112681" ht="22.5" customHeight="1"/>
    <row r="112682" ht="22.5" customHeight="1"/>
    <row r="112683" ht="22.5" customHeight="1"/>
    <row r="112684" ht="22.5" customHeight="1"/>
    <row r="112685" ht="22.5" customHeight="1"/>
    <row r="112686" ht="22.5" customHeight="1"/>
    <row r="112687" ht="22.5" customHeight="1"/>
    <row r="112688" ht="22.5" customHeight="1"/>
    <row r="112689" ht="22.5" customHeight="1"/>
    <row r="112690" ht="22.5" customHeight="1"/>
    <row r="112691" ht="22.5" customHeight="1"/>
    <row r="112692" ht="22.5" customHeight="1"/>
    <row r="112693" ht="22.5" customHeight="1"/>
    <row r="112694" ht="22.5" customHeight="1"/>
    <row r="112695" ht="22.5" customHeight="1"/>
    <row r="112696" ht="22.5" customHeight="1"/>
    <row r="112697" ht="22.5" customHeight="1"/>
    <row r="112698" ht="22.5" customHeight="1"/>
    <row r="112699" ht="22.5" customHeight="1"/>
    <row r="112700" ht="22.5" customHeight="1"/>
    <row r="112701" ht="22.5" customHeight="1"/>
    <row r="112702" ht="22.5" customHeight="1"/>
    <row r="112703" ht="22.5" customHeight="1"/>
    <row r="112704" ht="22.5" customHeight="1"/>
    <row r="112705" ht="22.5" customHeight="1"/>
    <row r="112706" ht="22.5" customHeight="1"/>
    <row r="112707" ht="22.5" customHeight="1"/>
    <row r="112708" ht="22.5" customHeight="1"/>
    <row r="112709" ht="22.5" customHeight="1"/>
    <row r="112710" ht="22.5" customHeight="1"/>
    <row r="112711" ht="22.5" customHeight="1"/>
    <row r="112712" ht="22.5" customHeight="1"/>
    <row r="112713" ht="22.5" customHeight="1"/>
    <row r="112714" ht="22.5" customHeight="1"/>
    <row r="112715" ht="22.5" customHeight="1"/>
    <row r="112716" ht="22.5" customHeight="1"/>
    <row r="112717" ht="22.5" customHeight="1"/>
    <row r="112718" ht="22.5" customHeight="1"/>
    <row r="112719" ht="22.5" customHeight="1"/>
    <row r="112720" ht="22.5" customHeight="1"/>
    <row r="112721" ht="22.5" customHeight="1"/>
    <row r="112722" ht="22.5" customHeight="1"/>
    <row r="112723" ht="22.5" customHeight="1"/>
    <row r="112724" ht="22.5" customHeight="1"/>
    <row r="112725" ht="22.5" customHeight="1"/>
    <row r="112726" ht="22.5" customHeight="1"/>
    <row r="112727" ht="22.5" customHeight="1"/>
    <row r="112728" ht="22.5" customHeight="1"/>
    <row r="112729" ht="22.5" customHeight="1"/>
    <row r="112730" ht="22.5" customHeight="1"/>
    <row r="112731" ht="22.5" customHeight="1"/>
    <row r="112732" ht="22.5" customHeight="1"/>
    <row r="112733" ht="22.5" customHeight="1"/>
    <row r="112734" ht="22.5" customHeight="1"/>
    <row r="112735" ht="22.5" customHeight="1"/>
    <row r="112736" ht="22.5" customHeight="1"/>
    <row r="112737" ht="22.5" customHeight="1"/>
    <row r="112738" ht="22.5" customHeight="1"/>
    <row r="112739" ht="22.5" customHeight="1"/>
    <row r="112740" ht="22.5" customHeight="1"/>
    <row r="112741" ht="22.5" customHeight="1"/>
    <row r="112742" ht="22.5" customHeight="1"/>
    <row r="112743" ht="22.5" customHeight="1"/>
    <row r="112744" ht="22.5" customHeight="1"/>
    <row r="112745" ht="22.5" customHeight="1"/>
    <row r="112746" ht="22.5" customHeight="1"/>
    <row r="112747" ht="22.5" customHeight="1"/>
    <row r="112748" ht="22.5" customHeight="1"/>
    <row r="112749" ht="22.5" customHeight="1"/>
    <row r="112750" ht="22.5" customHeight="1"/>
    <row r="112751" ht="22.5" customHeight="1"/>
    <row r="112752" ht="22.5" customHeight="1"/>
    <row r="112753" ht="22.5" customHeight="1"/>
    <row r="112754" ht="22.5" customHeight="1"/>
    <row r="112755" ht="22.5" customHeight="1"/>
    <row r="112756" ht="22.5" customHeight="1"/>
    <row r="112757" ht="22.5" customHeight="1"/>
    <row r="112758" ht="22.5" customHeight="1"/>
    <row r="112759" ht="22.5" customHeight="1"/>
    <row r="112760" ht="22.5" customHeight="1"/>
    <row r="112761" ht="22.5" customHeight="1"/>
    <row r="112762" ht="22.5" customHeight="1"/>
    <row r="112763" ht="22.5" customHeight="1"/>
    <row r="112764" ht="22.5" customHeight="1"/>
    <row r="112765" ht="22.5" customHeight="1"/>
    <row r="112766" ht="22.5" customHeight="1"/>
    <row r="112767" ht="22.5" customHeight="1"/>
    <row r="112768" ht="22.5" customHeight="1"/>
    <row r="112769" ht="22.5" customHeight="1"/>
    <row r="112770" ht="22.5" customHeight="1"/>
    <row r="112771" ht="22.5" customHeight="1"/>
    <row r="112772" ht="22.5" customHeight="1"/>
    <row r="112773" ht="22.5" customHeight="1"/>
    <row r="112774" ht="22.5" customHeight="1"/>
    <row r="112775" ht="22.5" customHeight="1"/>
    <row r="112776" ht="22.5" customHeight="1"/>
    <row r="112777" ht="22.5" customHeight="1"/>
    <row r="112778" ht="22.5" customHeight="1"/>
    <row r="112779" ht="22.5" customHeight="1"/>
    <row r="112780" ht="22.5" customHeight="1"/>
    <row r="112781" ht="22.5" customHeight="1"/>
    <row r="112782" ht="22.5" customHeight="1"/>
    <row r="112783" ht="22.5" customHeight="1"/>
    <row r="112784" ht="22.5" customHeight="1"/>
    <row r="112785" ht="22.5" customHeight="1"/>
    <row r="112786" ht="22.5" customHeight="1"/>
    <row r="112787" ht="22.5" customHeight="1"/>
    <row r="112788" ht="22.5" customHeight="1"/>
    <row r="112789" ht="22.5" customHeight="1"/>
    <row r="112790" ht="22.5" customHeight="1"/>
    <row r="112791" ht="22.5" customHeight="1"/>
    <row r="112792" ht="22.5" customHeight="1"/>
    <row r="112793" ht="22.5" customHeight="1"/>
    <row r="112794" ht="22.5" customHeight="1"/>
    <row r="112795" ht="22.5" customHeight="1"/>
    <row r="112796" ht="22.5" customHeight="1"/>
    <row r="112797" ht="22.5" customHeight="1"/>
    <row r="112798" ht="22.5" customHeight="1"/>
    <row r="112799" ht="22.5" customHeight="1"/>
    <row r="112800" ht="22.5" customHeight="1"/>
    <row r="112801" ht="22.5" customHeight="1"/>
    <row r="112802" ht="22.5" customHeight="1"/>
    <row r="112803" ht="22.5" customHeight="1"/>
    <row r="112804" ht="22.5" customHeight="1"/>
    <row r="112805" ht="22.5" customHeight="1"/>
    <row r="112806" ht="22.5" customHeight="1"/>
    <row r="112807" ht="22.5" customHeight="1"/>
    <row r="112808" ht="22.5" customHeight="1"/>
    <row r="112809" ht="22.5" customHeight="1"/>
    <row r="112810" ht="22.5" customHeight="1"/>
    <row r="112811" ht="22.5" customHeight="1"/>
    <row r="112812" ht="22.5" customHeight="1"/>
    <row r="112813" ht="22.5" customHeight="1"/>
    <row r="112814" ht="22.5" customHeight="1"/>
    <row r="112815" ht="22.5" customHeight="1"/>
    <row r="112816" ht="22.5" customHeight="1"/>
    <row r="112817" ht="22.5" customHeight="1"/>
    <row r="112818" ht="22.5" customHeight="1"/>
    <row r="112819" ht="22.5" customHeight="1"/>
    <row r="112820" ht="22.5" customHeight="1"/>
    <row r="112821" ht="22.5" customHeight="1"/>
    <row r="112822" ht="22.5" customHeight="1"/>
    <row r="112823" ht="22.5" customHeight="1"/>
    <row r="112824" ht="22.5" customHeight="1"/>
    <row r="112825" ht="22.5" customHeight="1"/>
    <row r="112826" ht="22.5" customHeight="1"/>
    <row r="112827" ht="22.5" customHeight="1"/>
    <row r="112828" ht="22.5" customHeight="1"/>
    <row r="112829" ht="22.5" customHeight="1"/>
    <row r="112830" ht="22.5" customHeight="1"/>
    <row r="112831" ht="22.5" customHeight="1"/>
    <row r="112832" ht="22.5" customHeight="1"/>
    <row r="112833" ht="22.5" customHeight="1"/>
    <row r="112834" ht="22.5" customHeight="1"/>
    <row r="112835" ht="22.5" customHeight="1"/>
    <row r="112836" ht="22.5" customHeight="1"/>
    <row r="112837" ht="22.5" customHeight="1"/>
    <row r="112838" ht="22.5" customHeight="1"/>
    <row r="112839" ht="22.5" customHeight="1"/>
    <row r="112840" ht="22.5" customHeight="1"/>
    <row r="112841" ht="22.5" customHeight="1"/>
    <row r="112842" ht="22.5" customHeight="1"/>
    <row r="112843" ht="22.5" customHeight="1"/>
    <row r="112844" ht="22.5" customHeight="1"/>
    <row r="112845" ht="22.5" customHeight="1"/>
    <row r="112846" ht="22.5" customHeight="1"/>
    <row r="112847" ht="22.5" customHeight="1"/>
    <row r="112848" ht="22.5" customHeight="1"/>
    <row r="112849" ht="22.5" customHeight="1"/>
    <row r="112850" ht="22.5" customHeight="1"/>
    <row r="112851" ht="22.5" customHeight="1"/>
    <row r="112852" ht="22.5" customHeight="1"/>
    <row r="112853" ht="22.5" customHeight="1"/>
    <row r="112854" ht="22.5" customHeight="1"/>
    <row r="112855" ht="22.5" customHeight="1"/>
    <row r="112856" ht="22.5" customHeight="1"/>
    <row r="112857" ht="22.5" customHeight="1"/>
    <row r="112858" ht="22.5" customHeight="1"/>
    <row r="112859" ht="22.5" customHeight="1"/>
    <row r="112860" ht="22.5" customHeight="1"/>
    <row r="112861" ht="22.5" customHeight="1"/>
    <row r="112862" ht="22.5" customHeight="1"/>
    <row r="112863" ht="22.5" customHeight="1"/>
    <row r="112864" ht="22.5" customHeight="1"/>
    <row r="112865" ht="22.5" customHeight="1"/>
    <row r="112866" ht="22.5" customHeight="1"/>
    <row r="112867" ht="22.5" customHeight="1"/>
    <row r="112868" ht="22.5" customHeight="1"/>
    <row r="112869" ht="22.5" customHeight="1"/>
    <row r="112870" ht="22.5" customHeight="1"/>
    <row r="112871" ht="22.5" customHeight="1"/>
    <row r="112872" ht="22.5" customHeight="1"/>
    <row r="112873" ht="22.5" customHeight="1"/>
    <row r="112874" ht="22.5" customHeight="1"/>
    <row r="112875" ht="22.5" customHeight="1"/>
    <row r="112876" ht="22.5" customHeight="1"/>
    <row r="112877" ht="22.5" customHeight="1"/>
    <row r="112878" ht="22.5" customHeight="1"/>
    <row r="112879" ht="22.5" customHeight="1"/>
    <row r="112880" ht="22.5" customHeight="1"/>
    <row r="112881" ht="22.5" customHeight="1"/>
    <row r="112882" ht="22.5" customHeight="1"/>
    <row r="112883" ht="22.5" customHeight="1"/>
    <row r="112884" ht="22.5" customHeight="1"/>
    <row r="112885" ht="22.5" customHeight="1"/>
    <row r="112886" ht="22.5" customHeight="1"/>
    <row r="112887" ht="22.5" customHeight="1"/>
    <row r="112888" ht="22.5" customHeight="1"/>
    <row r="112889" ht="22.5" customHeight="1"/>
    <row r="112890" ht="22.5" customHeight="1"/>
    <row r="112891" ht="22.5" customHeight="1"/>
    <row r="112892" ht="22.5" customHeight="1"/>
    <row r="112893" ht="22.5" customHeight="1"/>
    <row r="112894" ht="22.5" customHeight="1"/>
    <row r="112895" ht="22.5" customHeight="1"/>
    <row r="112896" ht="22.5" customHeight="1"/>
    <row r="112897" ht="22.5" customHeight="1"/>
    <row r="112898" ht="22.5" customHeight="1"/>
    <row r="112899" ht="22.5" customHeight="1"/>
    <row r="112900" ht="22.5" customHeight="1"/>
    <row r="112901" ht="22.5" customHeight="1"/>
    <row r="112902" ht="22.5" customHeight="1"/>
    <row r="112903" ht="22.5" customHeight="1"/>
    <row r="112904" ht="22.5" customHeight="1"/>
    <row r="112905" ht="22.5" customHeight="1"/>
    <row r="112906" ht="22.5" customHeight="1"/>
    <row r="112907" ht="22.5" customHeight="1"/>
    <row r="112908" ht="22.5" customHeight="1"/>
    <row r="112909" ht="22.5" customHeight="1"/>
    <row r="112910" ht="22.5" customHeight="1"/>
    <row r="112911" ht="22.5" customHeight="1"/>
    <row r="112912" ht="22.5" customHeight="1"/>
    <row r="112913" ht="22.5" customHeight="1"/>
    <row r="112914" ht="22.5" customHeight="1"/>
    <row r="112915" ht="22.5" customHeight="1"/>
    <row r="112916" ht="22.5" customHeight="1"/>
    <row r="112917" ht="22.5" customHeight="1"/>
    <row r="112918" ht="22.5" customHeight="1"/>
    <row r="112919" ht="22.5" customHeight="1"/>
    <row r="112920" ht="22.5" customHeight="1"/>
    <row r="112921" ht="22.5" customHeight="1"/>
    <row r="112922" ht="22.5" customHeight="1"/>
    <row r="112923" ht="22.5" customHeight="1"/>
    <row r="112924" ht="22.5" customHeight="1"/>
    <row r="112925" ht="22.5" customHeight="1"/>
    <row r="112926" ht="22.5" customHeight="1"/>
    <row r="112927" ht="22.5" customHeight="1"/>
    <row r="112928" ht="22.5" customHeight="1"/>
    <row r="112929" ht="22.5" customHeight="1"/>
    <row r="112930" ht="22.5" customHeight="1"/>
    <row r="112931" ht="22.5" customHeight="1"/>
    <row r="112932" ht="22.5" customHeight="1"/>
    <row r="112933" ht="22.5" customHeight="1"/>
    <row r="112934" ht="22.5" customHeight="1"/>
    <row r="112935" ht="22.5" customHeight="1"/>
    <row r="112936" ht="22.5" customHeight="1"/>
    <row r="112937" ht="22.5" customHeight="1"/>
    <row r="112938" ht="22.5" customHeight="1"/>
    <row r="112939" ht="22.5" customHeight="1"/>
    <row r="112940" ht="22.5" customHeight="1"/>
    <row r="112941" ht="22.5" customHeight="1"/>
    <row r="112942" ht="22.5" customHeight="1"/>
    <row r="112943" ht="22.5" customHeight="1"/>
    <row r="112944" ht="22.5" customHeight="1"/>
    <row r="112945" ht="22.5" customHeight="1"/>
    <row r="112946" ht="22.5" customHeight="1"/>
    <row r="112947" ht="22.5" customHeight="1"/>
    <row r="112948" ht="22.5" customHeight="1"/>
    <row r="112949" ht="22.5" customHeight="1"/>
    <row r="112950" ht="22.5" customHeight="1"/>
    <row r="112951" ht="22.5" customHeight="1"/>
    <row r="112952" ht="22.5" customHeight="1"/>
    <row r="112953" ht="22.5" customHeight="1"/>
    <row r="112954" ht="22.5" customHeight="1"/>
    <row r="112955" ht="22.5" customHeight="1"/>
    <row r="112956" ht="22.5" customHeight="1"/>
    <row r="112957" ht="22.5" customHeight="1"/>
    <row r="112958" ht="22.5" customHeight="1"/>
    <row r="112959" ht="22.5" customHeight="1"/>
    <row r="112960" ht="22.5" customHeight="1"/>
    <row r="112961" ht="22.5" customHeight="1"/>
    <row r="112962" ht="22.5" customHeight="1"/>
    <row r="112963" ht="22.5" customHeight="1"/>
    <row r="112964" ht="22.5" customHeight="1"/>
    <row r="112965" ht="22.5" customHeight="1"/>
    <row r="112966" ht="22.5" customHeight="1"/>
    <row r="112967" ht="22.5" customHeight="1"/>
    <row r="112968" ht="22.5" customHeight="1"/>
    <row r="112969" ht="22.5" customHeight="1"/>
    <row r="112970" ht="22.5" customHeight="1"/>
    <row r="112971" ht="22.5" customHeight="1"/>
    <row r="112972" ht="22.5" customHeight="1"/>
    <row r="112973" ht="22.5" customHeight="1"/>
    <row r="112974" ht="22.5" customHeight="1"/>
    <row r="112975" ht="22.5" customHeight="1"/>
    <row r="112976" ht="22.5" customHeight="1"/>
    <row r="112977" ht="22.5" customHeight="1"/>
    <row r="112978" ht="22.5" customHeight="1"/>
    <row r="112979" ht="22.5" customHeight="1"/>
    <row r="112980" ht="22.5" customHeight="1"/>
    <row r="112981" ht="22.5" customHeight="1"/>
    <row r="112982" ht="22.5" customHeight="1"/>
    <row r="112983" ht="22.5" customHeight="1"/>
    <row r="112984" ht="22.5" customHeight="1"/>
    <row r="112985" ht="22.5" customHeight="1"/>
    <row r="112986" ht="22.5" customHeight="1"/>
    <row r="112987" ht="22.5" customHeight="1"/>
    <row r="112988" ht="22.5" customHeight="1"/>
    <row r="112989" ht="22.5" customHeight="1"/>
    <row r="112990" ht="22.5" customHeight="1"/>
    <row r="112991" ht="22.5" customHeight="1"/>
    <row r="112992" ht="22.5" customHeight="1"/>
    <row r="112993" ht="22.5" customHeight="1"/>
    <row r="112994" ht="22.5" customHeight="1"/>
    <row r="112995" ht="22.5" customHeight="1"/>
    <row r="112996" ht="22.5" customHeight="1"/>
    <row r="112997" ht="22.5" customHeight="1"/>
    <row r="112998" ht="22.5" customHeight="1"/>
    <row r="112999" ht="22.5" customHeight="1"/>
    <row r="113000" ht="22.5" customHeight="1"/>
    <row r="113001" ht="22.5" customHeight="1"/>
    <row r="113002" ht="22.5" customHeight="1"/>
    <row r="113003" ht="22.5" customHeight="1"/>
    <row r="113004" ht="22.5" customHeight="1"/>
    <row r="113005" ht="22.5" customHeight="1"/>
    <row r="113006" ht="22.5" customHeight="1"/>
    <row r="113007" ht="22.5" customHeight="1"/>
    <row r="113008" ht="22.5" customHeight="1"/>
    <row r="113009" ht="22.5" customHeight="1"/>
    <row r="113010" ht="22.5" customHeight="1"/>
    <row r="113011" ht="22.5" customHeight="1"/>
    <row r="113012" ht="22.5" customHeight="1"/>
    <row r="113013" ht="22.5" customHeight="1"/>
    <row r="113014" ht="22.5" customHeight="1"/>
    <row r="113015" ht="22.5" customHeight="1"/>
    <row r="113016" ht="22.5" customHeight="1"/>
    <row r="113017" ht="22.5" customHeight="1"/>
    <row r="113018" ht="22.5" customHeight="1"/>
    <row r="113019" ht="22.5" customHeight="1"/>
    <row r="113020" ht="22.5" customHeight="1"/>
    <row r="113021" ht="22.5" customHeight="1"/>
    <row r="113022" ht="22.5" customHeight="1"/>
    <row r="113023" ht="22.5" customHeight="1"/>
    <row r="113024" ht="22.5" customHeight="1"/>
    <row r="113025" ht="22.5" customHeight="1"/>
    <row r="113026" ht="22.5" customHeight="1"/>
    <row r="113027" ht="22.5" customHeight="1"/>
    <row r="113028" ht="22.5" customHeight="1"/>
    <row r="113029" ht="22.5" customHeight="1"/>
    <row r="113030" ht="22.5" customHeight="1"/>
    <row r="113031" ht="22.5" customHeight="1"/>
    <row r="113032" ht="22.5" customHeight="1"/>
    <row r="113033" ht="22.5" customHeight="1"/>
    <row r="113034" ht="22.5" customHeight="1"/>
    <row r="113035" ht="22.5" customHeight="1"/>
    <row r="113036" ht="22.5" customHeight="1"/>
    <row r="113037" ht="22.5" customHeight="1"/>
    <row r="113038" ht="22.5" customHeight="1"/>
    <row r="113039" ht="22.5" customHeight="1"/>
    <row r="113040" ht="22.5" customHeight="1"/>
    <row r="113041" ht="22.5" customHeight="1"/>
    <row r="113042" ht="22.5" customHeight="1"/>
    <row r="113043" ht="22.5" customHeight="1"/>
    <row r="113044" ht="22.5" customHeight="1"/>
    <row r="113045" ht="22.5" customHeight="1"/>
    <row r="113046" ht="22.5" customHeight="1"/>
    <row r="113047" ht="22.5" customHeight="1"/>
    <row r="113048" ht="22.5" customHeight="1"/>
    <row r="113049" ht="22.5" customHeight="1"/>
    <row r="113050" ht="22.5" customHeight="1"/>
    <row r="113051" ht="22.5" customHeight="1"/>
    <row r="113052" ht="22.5" customHeight="1"/>
    <row r="113053" ht="22.5" customHeight="1"/>
    <row r="113054" ht="22.5" customHeight="1"/>
    <row r="113055" ht="22.5" customHeight="1"/>
    <row r="113056" ht="22.5" customHeight="1"/>
    <row r="113057" ht="22.5" customHeight="1"/>
    <row r="113058" ht="22.5" customHeight="1"/>
    <row r="113059" ht="22.5" customHeight="1"/>
    <row r="113060" ht="22.5" customHeight="1"/>
    <row r="113061" ht="22.5" customHeight="1"/>
    <row r="113062" ht="22.5" customHeight="1"/>
    <row r="113063" ht="22.5" customHeight="1"/>
    <row r="113064" ht="22.5" customHeight="1"/>
    <row r="113065" ht="22.5" customHeight="1"/>
    <row r="113066" ht="22.5" customHeight="1"/>
    <row r="113067" ht="22.5" customHeight="1"/>
    <row r="113068" ht="22.5" customHeight="1"/>
    <row r="113069" ht="22.5" customHeight="1"/>
    <row r="113070" ht="22.5" customHeight="1"/>
    <row r="113071" ht="22.5" customHeight="1"/>
    <row r="113072" ht="22.5" customHeight="1"/>
    <row r="113073" ht="22.5" customHeight="1"/>
    <row r="113074" ht="22.5" customHeight="1"/>
    <row r="113075" ht="22.5" customHeight="1"/>
    <row r="113076" ht="22.5" customHeight="1"/>
    <row r="113077" ht="22.5" customHeight="1"/>
    <row r="113078" ht="22.5" customHeight="1"/>
    <row r="113079" ht="22.5" customHeight="1"/>
    <row r="113080" ht="22.5" customHeight="1"/>
    <row r="113081" ht="22.5" customHeight="1"/>
    <row r="113082" ht="22.5" customHeight="1"/>
    <row r="113083" ht="22.5" customHeight="1"/>
    <row r="113084" ht="22.5" customHeight="1"/>
    <row r="113085" ht="22.5" customHeight="1"/>
    <row r="113086" ht="22.5" customHeight="1"/>
    <row r="113087" ht="22.5" customHeight="1"/>
    <row r="113088" ht="22.5" customHeight="1"/>
    <row r="113089" ht="22.5" customHeight="1"/>
    <row r="113090" ht="22.5" customHeight="1"/>
    <row r="113091" ht="22.5" customHeight="1"/>
    <row r="113092" ht="22.5" customHeight="1"/>
    <row r="113093" ht="22.5" customHeight="1"/>
    <row r="113094" ht="22.5" customHeight="1"/>
    <row r="113095" ht="22.5" customHeight="1"/>
    <row r="113096" ht="22.5" customHeight="1"/>
    <row r="113097" ht="22.5" customHeight="1"/>
    <row r="113098" ht="22.5" customHeight="1"/>
    <row r="113099" ht="22.5" customHeight="1"/>
    <row r="113100" ht="22.5" customHeight="1"/>
    <row r="113101" ht="22.5" customHeight="1"/>
    <row r="113102" ht="22.5" customHeight="1"/>
    <row r="113103" ht="22.5" customHeight="1"/>
    <row r="113104" ht="22.5" customHeight="1"/>
    <row r="113105" ht="22.5" customHeight="1"/>
    <row r="113106" ht="22.5" customHeight="1"/>
    <row r="113107" ht="22.5" customHeight="1"/>
    <row r="113108" ht="22.5" customHeight="1"/>
    <row r="113109" ht="22.5" customHeight="1"/>
    <row r="113110" ht="22.5" customHeight="1"/>
    <row r="113111" ht="22.5" customHeight="1"/>
    <row r="113112" ht="22.5" customHeight="1"/>
    <row r="113113" ht="22.5" customHeight="1"/>
    <row r="113114" ht="22.5" customHeight="1"/>
    <row r="113115" ht="22.5" customHeight="1"/>
    <row r="113116" ht="22.5" customHeight="1"/>
    <row r="113117" ht="22.5" customHeight="1"/>
    <row r="113118" ht="22.5" customHeight="1"/>
    <row r="113119" ht="22.5" customHeight="1"/>
    <row r="113120" ht="22.5" customHeight="1"/>
    <row r="113121" ht="22.5" customHeight="1"/>
    <row r="113122" ht="22.5" customHeight="1"/>
    <row r="113123" ht="22.5" customHeight="1"/>
    <row r="113124" ht="22.5" customHeight="1"/>
    <row r="113125" ht="22.5" customHeight="1"/>
    <row r="113126" ht="22.5" customHeight="1"/>
    <row r="113127" ht="22.5" customHeight="1"/>
    <row r="113128" ht="22.5" customHeight="1"/>
    <row r="113129" ht="22.5" customHeight="1"/>
    <row r="113130" ht="22.5" customHeight="1"/>
    <row r="113131" ht="22.5" customHeight="1"/>
    <row r="113132" ht="22.5" customHeight="1"/>
    <row r="113133" ht="22.5" customHeight="1"/>
    <row r="113134" ht="22.5" customHeight="1"/>
    <row r="113135" ht="22.5" customHeight="1"/>
    <row r="113136" ht="22.5" customHeight="1"/>
    <row r="113137" ht="22.5" customHeight="1"/>
    <row r="113138" ht="22.5" customHeight="1"/>
    <row r="113139" ht="22.5" customHeight="1"/>
    <row r="113140" ht="22.5" customHeight="1"/>
    <row r="113141" ht="22.5" customHeight="1"/>
    <row r="113142" ht="22.5" customHeight="1"/>
    <row r="113143" ht="22.5" customHeight="1"/>
    <row r="113144" ht="22.5" customHeight="1"/>
    <row r="113145" ht="22.5" customHeight="1"/>
    <row r="113146" ht="22.5" customHeight="1"/>
    <row r="113147" ht="22.5" customHeight="1"/>
    <row r="113148" ht="22.5" customHeight="1"/>
    <row r="113149" ht="22.5" customHeight="1"/>
    <row r="113150" ht="22.5" customHeight="1"/>
    <row r="113151" ht="22.5" customHeight="1"/>
    <row r="113152" ht="22.5" customHeight="1"/>
    <row r="113153" ht="22.5" customHeight="1"/>
    <row r="113154" ht="22.5" customHeight="1"/>
    <row r="113155" ht="22.5" customHeight="1"/>
    <row r="113156" ht="22.5" customHeight="1"/>
    <row r="113157" ht="22.5" customHeight="1"/>
    <row r="113158" ht="22.5" customHeight="1"/>
    <row r="113159" ht="22.5" customHeight="1"/>
    <row r="113160" ht="22.5" customHeight="1"/>
    <row r="113161" ht="22.5" customHeight="1"/>
    <row r="113162" ht="22.5" customHeight="1"/>
    <row r="113163" ht="22.5" customHeight="1"/>
    <row r="113164" ht="22.5" customHeight="1"/>
    <row r="113165" ht="22.5" customHeight="1"/>
    <row r="113166" ht="22.5" customHeight="1"/>
    <row r="113167" ht="22.5" customHeight="1"/>
    <row r="113168" ht="22.5" customHeight="1"/>
    <row r="113169" ht="22.5" customHeight="1"/>
    <row r="113170" ht="22.5" customHeight="1"/>
    <row r="113171" ht="22.5" customHeight="1"/>
    <row r="113172" ht="22.5" customHeight="1"/>
    <row r="113173" ht="22.5" customHeight="1"/>
    <row r="113174" ht="22.5" customHeight="1"/>
    <row r="113175" ht="22.5" customHeight="1"/>
    <row r="113176" ht="22.5" customHeight="1"/>
    <row r="113177" ht="22.5" customHeight="1"/>
    <row r="113178" ht="22.5" customHeight="1"/>
    <row r="113179" ht="22.5" customHeight="1"/>
    <row r="113180" ht="22.5" customHeight="1"/>
    <row r="113181" ht="22.5" customHeight="1"/>
    <row r="113182" ht="22.5" customHeight="1"/>
    <row r="113183" ht="22.5" customHeight="1"/>
    <row r="113184" ht="22.5" customHeight="1"/>
    <row r="113185" ht="22.5" customHeight="1"/>
    <row r="113186" ht="22.5" customHeight="1"/>
    <row r="113187" ht="22.5" customHeight="1"/>
    <row r="113188" ht="22.5" customHeight="1"/>
    <row r="113189" ht="22.5" customHeight="1"/>
    <row r="113190" ht="22.5" customHeight="1"/>
    <row r="113191" ht="22.5" customHeight="1"/>
    <row r="113192" ht="22.5" customHeight="1"/>
    <row r="113193" ht="22.5" customHeight="1"/>
    <row r="113194" ht="22.5" customHeight="1"/>
    <row r="113195" ht="22.5" customHeight="1"/>
    <row r="113196" ht="22.5" customHeight="1"/>
    <row r="113197" ht="22.5" customHeight="1"/>
    <row r="113198" ht="22.5" customHeight="1"/>
    <row r="113199" ht="22.5" customHeight="1"/>
    <row r="113200" ht="22.5" customHeight="1"/>
    <row r="113201" ht="22.5" customHeight="1"/>
    <row r="113202" ht="22.5" customHeight="1"/>
    <row r="113203" ht="22.5" customHeight="1"/>
    <row r="113204" ht="22.5" customHeight="1"/>
    <row r="113205" ht="22.5" customHeight="1"/>
    <row r="113206" ht="22.5" customHeight="1"/>
    <row r="113207" ht="22.5" customHeight="1"/>
    <row r="113208" ht="22.5" customHeight="1"/>
    <row r="113209" ht="22.5" customHeight="1"/>
    <row r="113210" ht="22.5" customHeight="1"/>
    <row r="113211" ht="22.5" customHeight="1"/>
    <row r="113212" ht="22.5" customHeight="1"/>
    <row r="113213" ht="22.5" customHeight="1"/>
    <row r="113214" ht="22.5" customHeight="1"/>
    <row r="113215" ht="22.5" customHeight="1"/>
    <row r="113216" ht="22.5" customHeight="1"/>
    <row r="113217" ht="22.5" customHeight="1"/>
    <row r="113218" ht="22.5" customHeight="1"/>
    <row r="113219" ht="22.5" customHeight="1"/>
    <row r="113220" ht="22.5" customHeight="1"/>
    <row r="113221" ht="22.5" customHeight="1"/>
    <row r="113222" ht="22.5" customHeight="1"/>
    <row r="113223" ht="22.5" customHeight="1"/>
    <row r="113224" ht="22.5" customHeight="1"/>
    <row r="113225" ht="22.5" customHeight="1"/>
    <row r="113226" ht="22.5" customHeight="1"/>
    <row r="113227" ht="22.5" customHeight="1"/>
    <row r="113228" ht="22.5" customHeight="1"/>
    <row r="113229" ht="22.5" customHeight="1"/>
    <row r="113230" ht="22.5" customHeight="1"/>
    <row r="113231" ht="22.5" customHeight="1"/>
    <row r="113232" ht="22.5" customHeight="1"/>
    <row r="113233" ht="22.5" customHeight="1"/>
    <row r="113234" ht="22.5" customHeight="1"/>
    <row r="113235" ht="22.5" customHeight="1"/>
    <row r="113236" ht="22.5" customHeight="1"/>
    <row r="113237" ht="22.5" customHeight="1"/>
    <row r="113238" ht="22.5" customHeight="1"/>
    <row r="113239" ht="22.5" customHeight="1"/>
    <row r="113240" ht="22.5" customHeight="1"/>
    <row r="113241" ht="22.5" customHeight="1"/>
    <row r="113242" ht="22.5" customHeight="1"/>
    <row r="113243" ht="22.5" customHeight="1"/>
    <row r="113244" ht="22.5" customHeight="1"/>
    <row r="113245" ht="22.5" customHeight="1"/>
    <row r="113246" ht="22.5" customHeight="1"/>
    <row r="113247" ht="22.5" customHeight="1"/>
    <row r="113248" ht="22.5" customHeight="1"/>
    <row r="113249" ht="22.5" customHeight="1"/>
    <row r="113250" ht="22.5" customHeight="1"/>
    <row r="113251" ht="22.5" customHeight="1"/>
    <row r="113252" ht="22.5" customHeight="1"/>
    <row r="113253" ht="22.5" customHeight="1"/>
    <row r="113254" ht="22.5" customHeight="1"/>
    <row r="113255" ht="22.5" customHeight="1"/>
    <row r="113256" ht="22.5" customHeight="1"/>
    <row r="113257" ht="22.5" customHeight="1"/>
    <row r="113258" ht="22.5" customHeight="1"/>
    <row r="113259" ht="22.5" customHeight="1"/>
    <row r="113260" ht="22.5" customHeight="1"/>
    <row r="113261" ht="22.5" customHeight="1"/>
    <row r="113262" ht="22.5" customHeight="1"/>
    <row r="113263" ht="22.5" customHeight="1"/>
    <row r="113264" ht="22.5" customHeight="1"/>
    <row r="113265" ht="22.5" customHeight="1"/>
    <row r="113266" ht="22.5" customHeight="1"/>
    <row r="113267" ht="22.5" customHeight="1"/>
    <row r="113268" ht="22.5" customHeight="1"/>
    <row r="113269" ht="22.5" customHeight="1"/>
    <row r="113270" ht="22.5" customHeight="1"/>
    <row r="113271" ht="22.5" customHeight="1"/>
    <row r="113272" ht="22.5" customHeight="1"/>
    <row r="113273" ht="22.5" customHeight="1"/>
    <row r="113274" ht="22.5" customHeight="1"/>
    <row r="113275" ht="22.5" customHeight="1"/>
    <row r="113276" ht="22.5" customHeight="1"/>
    <row r="113277" ht="22.5" customHeight="1"/>
    <row r="113278" ht="22.5" customHeight="1"/>
    <row r="113279" ht="22.5" customHeight="1"/>
    <row r="113280" ht="22.5" customHeight="1"/>
    <row r="113281" ht="22.5" customHeight="1"/>
    <row r="113282" ht="22.5" customHeight="1"/>
    <row r="113283" ht="22.5" customHeight="1"/>
    <row r="113284" ht="22.5" customHeight="1"/>
    <row r="113285" ht="22.5" customHeight="1"/>
    <row r="113286" ht="22.5" customHeight="1"/>
    <row r="113287" ht="22.5" customHeight="1"/>
    <row r="113288" ht="22.5" customHeight="1"/>
    <row r="113289" ht="22.5" customHeight="1"/>
    <row r="113290" ht="22.5" customHeight="1"/>
    <row r="113291" ht="22.5" customHeight="1"/>
    <row r="113292" ht="22.5" customHeight="1"/>
    <row r="113293" ht="22.5" customHeight="1"/>
    <row r="113294" ht="22.5" customHeight="1"/>
    <row r="113295" ht="22.5" customHeight="1"/>
    <row r="113296" ht="22.5" customHeight="1"/>
    <row r="113297" ht="22.5" customHeight="1"/>
    <row r="113298" ht="22.5" customHeight="1"/>
    <row r="113299" ht="22.5" customHeight="1"/>
    <row r="113300" ht="22.5" customHeight="1"/>
    <row r="113301" ht="22.5" customHeight="1"/>
    <row r="113302" ht="22.5" customHeight="1"/>
    <row r="113303" ht="22.5" customHeight="1"/>
    <row r="113304" ht="22.5" customHeight="1"/>
    <row r="113305" ht="22.5" customHeight="1"/>
    <row r="113306" ht="22.5" customHeight="1"/>
    <row r="113307" ht="22.5" customHeight="1"/>
    <row r="113308" ht="22.5" customHeight="1"/>
    <row r="113309" ht="22.5" customHeight="1"/>
    <row r="113310" ht="22.5" customHeight="1"/>
    <row r="113311" ht="22.5" customHeight="1"/>
    <row r="113312" ht="22.5" customHeight="1"/>
    <row r="113313" ht="22.5" customHeight="1"/>
    <row r="113314" ht="22.5" customHeight="1"/>
    <row r="113315" ht="22.5" customHeight="1"/>
    <row r="113316" ht="22.5" customHeight="1"/>
    <row r="113317" ht="22.5" customHeight="1"/>
    <row r="113318" ht="22.5" customHeight="1"/>
    <row r="113319" ht="22.5" customHeight="1"/>
    <row r="113320" ht="22.5" customHeight="1"/>
    <row r="113321" ht="22.5" customHeight="1"/>
    <row r="113322" ht="22.5" customHeight="1"/>
    <row r="113323" ht="22.5" customHeight="1"/>
    <row r="113324" ht="22.5" customHeight="1"/>
    <row r="113325" ht="22.5" customHeight="1"/>
    <row r="113326" ht="22.5" customHeight="1"/>
    <row r="113327" ht="22.5" customHeight="1"/>
    <row r="113328" ht="22.5" customHeight="1"/>
    <row r="113329" ht="22.5" customHeight="1"/>
    <row r="113330" ht="22.5" customHeight="1"/>
    <row r="113331" ht="22.5" customHeight="1"/>
    <row r="113332" ht="22.5" customHeight="1"/>
    <row r="113333" ht="22.5" customHeight="1"/>
    <row r="113334" ht="22.5" customHeight="1"/>
    <row r="113335" ht="22.5" customHeight="1"/>
    <row r="113336" ht="22.5" customHeight="1"/>
    <row r="113337" ht="22.5" customHeight="1"/>
    <row r="113338" ht="22.5" customHeight="1"/>
    <row r="113339" ht="22.5" customHeight="1"/>
    <row r="113340" ht="22.5" customHeight="1"/>
    <row r="113341" ht="22.5" customHeight="1"/>
    <row r="113342" ht="22.5" customHeight="1"/>
    <row r="113343" ht="22.5" customHeight="1"/>
    <row r="113344" ht="22.5" customHeight="1"/>
    <row r="113345" ht="22.5" customHeight="1"/>
    <row r="113346" ht="22.5" customHeight="1"/>
    <row r="113347" ht="22.5" customHeight="1"/>
    <row r="113348" ht="22.5" customHeight="1"/>
    <row r="113349" ht="22.5" customHeight="1"/>
    <row r="113350" ht="22.5" customHeight="1"/>
    <row r="113351" ht="22.5" customHeight="1"/>
    <row r="113352" ht="22.5" customHeight="1"/>
    <row r="113353" ht="22.5" customHeight="1"/>
    <row r="113354" ht="22.5" customHeight="1"/>
    <row r="113355" ht="22.5" customHeight="1"/>
    <row r="113356" ht="22.5" customHeight="1"/>
    <row r="113357" ht="22.5" customHeight="1"/>
    <row r="113358" ht="22.5" customHeight="1"/>
    <row r="113359" ht="22.5" customHeight="1"/>
    <row r="113360" ht="22.5" customHeight="1"/>
    <row r="113361" ht="22.5" customHeight="1"/>
    <row r="113362" ht="22.5" customHeight="1"/>
    <row r="113363" ht="22.5" customHeight="1"/>
    <row r="113364" ht="22.5" customHeight="1"/>
    <row r="113365" ht="22.5" customHeight="1"/>
    <row r="113366" ht="22.5" customHeight="1"/>
    <row r="113367" ht="22.5" customHeight="1"/>
    <row r="113368" ht="22.5" customHeight="1"/>
    <row r="113369" ht="22.5" customHeight="1"/>
    <row r="113370" ht="22.5" customHeight="1"/>
    <row r="113371" ht="22.5" customHeight="1"/>
    <row r="113372" ht="22.5" customHeight="1"/>
    <row r="113373" ht="22.5" customHeight="1"/>
    <row r="113374" ht="22.5" customHeight="1"/>
    <row r="113375" ht="22.5" customHeight="1"/>
    <row r="113376" ht="22.5" customHeight="1"/>
    <row r="113377" ht="22.5" customHeight="1"/>
    <row r="113378" ht="22.5" customHeight="1"/>
    <row r="113379" ht="22.5" customHeight="1"/>
    <row r="113380" ht="22.5" customHeight="1"/>
    <row r="113381" ht="22.5" customHeight="1"/>
    <row r="113382" ht="22.5" customHeight="1"/>
    <row r="113383" ht="22.5" customHeight="1"/>
    <row r="113384" ht="22.5" customHeight="1"/>
    <row r="113385" ht="22.5" customHeight="1"/>
    <row r="113386" ht="22.5" customHeight="1"/>
    <row r="113387" ht="22.5" customHeight="1"/>
    <row r="113388" ht="22.5" customHeight="1"/>
    <row r="113389" ht="22.5" customHeight="1"/>
    <row r="113390" ht="22.5" customHeight="1"/>
    <row r="113391" ht="22.5" customHeight="1"/>
    <row r="113392" ht="22.5" customHeight="1"/>
    <row r="113393" ht="22.5" customHeight="1"/>
    <row r="113394" ht="22.5" customHeight="1"/>
    <row r="113395" ht="22.5" customHeight="1"/>
    <row r="113396" ht="22.5" customHeight="1"/>
    <row r="113397" ht="22.5" customHeight="1"/>
    <row r="113398" ht="22.5" customHeight="1"/>
    <row r="113399" ht="22.5" customHeight="1"/>
    <row r="113400" ht="22.5" customHeight="1"/>
    <row r="113401" ht="22.5" customHeight="1"/>
    <row r="113402" ht="22.5" customHeight="1"/>
    <row r="113403" ht="22.5" customHeight="1"/>
    <row r="113404" ht="22.5" customHeight="1"/>
    <row r="113405" ht="22.5" customHeight="1"/>
    <row r="113406" ht="22.5" customHeight="1"/>
    <row r="113407" ht="22.5" customHeight="1"/>
    <row r="113408" ht="22.5" customHeight="1"/>
    <row r="113409" ht="22.5" customHeight="1"/>
    <row r="113410" ht="22.5" customHeight="1"/>
    <row r="113411" ht="22.5" customHeight="1"/>
    <row r="113412" ht="22.5" customHeight="1"/>
    <row r="113413" ht="22.5" customHeight="1"/>
    <row r="113414" ht="22.5" customHeight="1"/>
    <row r="113415" ht="22.5" customHeight="1"/>
    <row r="113416" ht="22.5" customHeight="1"/>
    <row r="113417" ht="22.5" customHeight="1"/>
    <row r="113418" ht="22.5" customHeight="1"/>
    <row r="113419" ht="22.5" customHeight="1"/>
    <row r="113420" ht="22.5" customHeight="1"/>
    <row r="113421" ht="22.5" customHeight="1"/>
    <row r="113422" ht="22.5" customHeight="1"/>
    <row r="113423" ht="22.5" customHeight="1"/>
    <row r="113424" ht="22.5" customHeight="1"/>
    <row r="113425" ht="22.5" customHeight="1"/>
    <row r="113426" ht="22.5" customHeight="1"/>
    <row r="113427" ht="22.5" customHeight="1"/>
    <row r="113428" ht="22.5" customHeight="1"/>
    <row r="113429" ht="22.5" customHeight="1"/>
    <row r="113430" ht="22.5" customHeight="1"/>
    <row r="113431" ht="22.5" customHeight="1"/>
    <row r="113432" ht="22.5" customHeight="1"/>
    <row r="113433" ht="22.5" customHeight="1"/>
    <row r="113434" ht="22.5" customHeight="1"/>
    <row r="113435" ht="22.5" customHeight="1"/>
    <row r="113436" ht="22.5" customHeight="1"/>
    <row r="113437" ht="22.5" customHeight="1"/>
    <row r="113438" ht="22.5" customHeight="1"/>
    <row r="113439" ht="22.5" customHeight="1"/>
    <row r="113440" ht="22.5" customHeight="1"/>
    <row r="113441" ht="22.5" customHeight="1"/>
    <row r="113442" ht="22.5" customHeight="1"/>
    <row r="113443" ht="22.5" customHeight="1"/>
    <row r="113444" ht="22.5" customHeight="1"/>
    <row r="113445" ht="22.5" customHeight="1"/>
    <row r="113446" ht="22.5" customHeight="1"/>
    <row r="113447" ht="22.5" customHeight="1"/>
    <row r="113448" ht="22.5" customHeight="1"/>
    <row r="113449" ht="22.5" customHeight="1"/>
    <row r="113450" ht="22.5" customHeight="1"/>
    <row r="113451" ht="22.5" customHeight="1"/>
    <row r="113452" ht="22.5" customHeight="1"/>
    <row r="113453" ht="22.5" customHeight="1"/>
    <row r="113454" ht="22.5" customHeight="1"/>
    <row r="113455" ht="22.5" customHeight="1"/>
    <row r="113456" ht="22.5" customHeight="1"/>
    <row r="113457" ht="22.5" customHeight="1"/>
    <row r="113458" ht="22.5" customHeight="1"/>
    <row r="113459" ht="22.5" customHeight="1"/>
    <row r="113460" ht="22.5" customHeight="1"/>
    <row r="113461" ht="22.5" customHeight="1"/>
    <row r="113462" ht="22.5" customHeight="1"/>
    <row r="113463" ht="22.5" customHeight="1"/>
    <row r="113464" ht="22.5" customHeight="1"/>
    <row r="113465" ht="22.5" customHeight="1"/>
    <row r="113466" ht="22.5" customHeight="1"/>
    <row r="113467" ht="22.5" customHeight="1"/>
    <row r="113468" ht="22.5" customHeight="1"/>
    <row r="113469" ht="22.5" customHeight="1"/>
    <row r="113470" ht="22.5" customHeight="1"/>
    <row r="113471" ht="22.5" customHeight="1"/>
    <row r="113472" ht="22.5" customHeight="1"/>
    <row r="113473" ht="22.5" customHeight="1"/>
    <row r="113474" ht="22.5" customHeight="1"/>
    <row r="113475" ht="22.5" customHeight="1"/>
    <row r="113476" ht="22.5" customHeight="1"/>
    <row r="113477" ht="22.5" customHeight="1"/>
    <row r="113478" ht="22.5" customHeight="1"/>
    <row r="113479" ht="22.5" customHeight="1"/>
    <row r="113480" ht="22.5" customHeight="1"/>
    <row r="113481" ht="22.5" customHeight="1"/>
    <row r="113482" ht="22.5" customHeight="1"/>
    <row r="113483" ht="22.5" customHeight="1"/>
    <row r="113484" ht="22.5" customHeight="1"/>
    <row r="113485" ht="22.5" customHeight="1"/>
    <row r="113486" ht="22.5" customHeight="1"/>
    <row r="113487" ht="22.5" customHeight="1"/>
    <row r="113488" ht="22.5" customHeight="1"/>
    <row r="113489" ht="22.5" customHeight="1"/>
    <row r="113490" ht="22.5" customHeight="1"/>
    <row r="113491" ht="22.5" customHeight="1"/>
    <row r="113492" ht="22.5" customHeight="1"/>
    <row r="113493" ht="22.5" customHeight="1"/>
    <row r="113494" ht="22.5" customHeight="1"/>
    <row r="113495" ht="22.5" customHeight="1"/>
    <row r="113496" ht="22.5" customHeight="1"/>
    <row r="113497" ht="22.5" customHeight="1"/>
    <row r="113498" ht="22.5" customHeight="1"/>
    <row r="113499" ht="22.5" customHeight="1"/>
    <row r="113500" ht="22.5" customHeight="1"/>
    <row r="113501" ht="22.5" customHeight="1"/>
    <row r="113502" ht="22.5" customHeight="1"/>
    <row r="113503" ht="22.5" customHeight="1"/>
    <row r="113504" ht="22.5" customHeight="1"/>
    <row r="113505" ht="22.5" customHeight="1"/>
    <row r="113506" ht="22.5" customHeight="1"/>
    <row r="113507" ht="22.5" customHeight="1"/>
    <row r="113508" ht="22.5" customHeight="1"/>
    <row r="113509" ht="22.5" customHeight="1"/>
    <row r="113510" ht="22.5" customHeight="1"/>
    <row r="113511" ht="22.5" customHeight="1"/>
    <row r="113512" ht="22.5" customHeight="1"/>
    <row r="113513" ht="22.5" customHeight="1"/>
    <row r="113514" ht="22.5" customHeight="1"/>
    <row r="113515" ht="22.5" customHeight="1"/>
    <row r="113516" ht="22.5" customHeight="1"/>
    <row r="113517" ht="22.5" customHeight="1"/>
    <row r="113518" ht="22.5" customHeight="1"/>
    <row r="113519" ht="22.5" customHeight="1"/>
    <row r="113520" ht="22.5" customHeight="1"/>
    <row r="113521" ht="22.5" customHeight="1"/>
    <row r="113522" ht="22.5" customHeight="1"/>
    <row r="113523" ht="22.5" customHeight="1"/>
    <row r="113524" ht="22.5" customHeight="1"/>
    <row r="113525" ht="22.5" customHeight="1"/>
    <row r="113526" ht="22.5" customHeight="1"/>
    <row r="113527" ht="22.5" customHeight="1"/>
    <row r="113528" ht="22.5" customHeight="1"/>
    <row r="113529" ht="22.5" customHeight="1"/>
    <row r="113530" ht="22.5" customHeight="1"/>
    <row r="113531" ht="22.5" customHeight="1"/>
    <row r="113532" ht="22.5" customHeight="1"/>
    <row r="113533" ht="22.5" customHeight="1"/>
    <row r="113534" ht="22.5" customHeight="1"/>
    <row r="113535" ht="22.5" customHeight="1"/>
    <row r="113536" ht="22.5" customHeight="1"/>
    <row r="113537" ht="22.5" customHeight="1"/>
    <row r="113538" ht="22.5" customHeight="1"/>
    <row r="113539" ht="22.5" customHeight="1"/>
    <row r="113540" ht="22.5" customHeight="1"/>
    <row r="113541" ht="22.5" customHeight="1"/>
    <row r="113542" ht="22.5" customHeight="1"/>
    <row r="113543" ht="22.5" customHeight="1"/>
    <row r="113544" ht="22.5" customHeight="1"/>
    <row r="113545" ht="22.5" customHeight="1"/>
    <row r="113546" ht="22.5" customHeight="1"/>
    <row r="113547" ht="22.5" customHeight="1"/>
    <row r="113548" ht="22.5" customHeight="1"/>
    <row r="113549" ht="22.5" customHeight="1"/>
    <row r="113550" ht="22.5" customHeight="1"/>
    <row r="113551" ht="22.5" customHeight="1"/>
    <row r="113552" ht="22.5" customHeight="1"/>
    <row r="113553" ht="22.5" customHeight="1"/>
    <row r="113554" ht="22.5" customHeight="1"/>
    <row r="113555" ht="22.5" customHeight="1"/>
    <row r="113556" ht="22.5" customHeight="1"/>
    <row r="113557" ht="22.5" customHeight="1"/>
    <row r="113558" ht="22.5" customHeight="1"/>
    <row r="113559" ht="22.5" customHeight="1"/>
    <row r="113560" ht="22.5" customHeight="1"/>
    <row r="113561" ht="22.5" customHeight="1"/>
    <row r="113562" ht="22.5" customHeight="1"/>
    <row r="113563" ht="22.5" customHeight="1"/>
    <row r="113564" ht="22.5" customHeight="1"/>
    <row r="113565" ht="22.5" customHeight="1"/>
    <row r="113566" ht="22.5" customHeight="1"/>
    <row r="113567" ht="22.5" customHeight="1"/>
    <row r="113568" ht="22.5" customHeight="1"/>
    <row r="113569" ht="22.5" customHeight="1"/>
    <row r="113570" ht="22.5" customHeight="1"/>
    <row r="113571" ht="22.5" customHeight="1"/>
    <row r="113572" ht="22.5" customHeight="1"/>
    <row r="113573" ht="22.5" customHeight="1"/>
    <row r="113574" ht="22.5" customHeight="1"/>
    <row r="113575" ht="22.5" customHeight="1"/>
    <row r="113576" ht="22.5" customHeight="1"/>
    <row r="113577" ht="22.5" customHeight="1"/>
    <row r="113578" ht="22.5" customHeight="1"/>
    <row r="113579" ht="22.5" customHeight="1"/>
    <row r="113580" ht="22.5" customHeight="1"/>
    <row r="113581" ht="22.5" customHeight="1"/>
    <row r="113582" ht="22.5" customHeight="1"/>
    <row r="113583" ht="22.5" customHeight="1"/>
    <row r="113584" ht="22.5" customHeight="1"/>
    <row r="113585" ht="22.5" customHeight="1"/>
    <row r="113586" ht="22.5" customHeight="1"/>
    <row r="113587" ht="22.5" customHeight="1"/>
    <row r="113588" ht="22.5" customHeight="1"/>
    <row r="113589" ht="22.5" customHeight="1"/>
    <row r="113590" ht="22.5" customHeight="1"/>
    <row r="113591" ht="22.5" customHeight="1"/>
    <row r="113592" ht="22.5" customHeight="1"/>
    <row r="113593" ht="22.5" customHeight="1"/>
    <row r="113594" ht="22.5" customHeight="1"/>
    <row r="113595" ht="22.5" customHeight="1"/>
    <row r="113596" ht="22.5" customHeight="1"/>
    <row r="113597" ht="22.5" customHeight="1"/>
    <row r="113598" ht="22.5" customHeight="1"/>
    <row r="113599" ht="22.5" customHeight="1"/>
    <row r="113600" ht="22.5" customHeight="1"/>
    <row r="113601" ht="22.5" customHeight="1"/>
    <row r="113602" ht="22.5" customHeight="1"/>
    <row r="113603" ht="22.5" customHeight="1"/>
    <row r="113604" ht="22.5" customHeight="1"/>
    <row r="113605" ht="22.5" customHeight="1"/>
    <row r="113606" ht="22.5" customHeight="1"/>
    <row r="113607" ht="22.5" customHeight="1"/>
    <row r="113608" ht="22.5" customHeight="1"/>
    <row r="113609" ht="22.5" customHeight="1"/>
    <row r="113610" ht="22.5" customHeight="1"/>
    <row r="113611" ht="22.5" customHeight="1"/>
    <row r="113612" ht="22.5" customHeight="1"/>
    <row r="113613" ht="22.5" customHeight="1"/>
    <row r="113614" ht="22.5" customHeight="1"/>
    <row r="113615" ht="22.5" customHeight="1"/>
    <row r="113616" ht="22.5" customHeight="1"/>
    <row r="113617" ht="22.5" customHeight="1"/>
    <row r="113618" ht="22.5" customHeight="1"/>
    <row r="113619" ht="22.5" customHeight="1"/>
    <row r="113620" ht="22.5" customHeight="1"/>
    <row r="113621" ht="22.5" customHeight="1"/>
    <row r="113622" ht="22.5" customHeight="1"/>
    <row r="113623" ht="22.5" customHeight="1"/>
    <row r="113624" ht="22.5" customHeight="1"/>
    <row r="113625" ht="22.5" customHeight="1"/>
    <row r="113626" ht="22.5" customHeight="1"/>
    <row r="113627" ht="22.5" customHeight="1"/>
    <row r="113628" ht="22.5" customHeight="1"/>
    <row r="113629" ht="22.5" customHeight="1"/>
    <row r="113630" ht="22.5" customHeight="1"/>
    <row r="113631" ht="22.5" customHeight="1"/>
    <row r="113632" ht="22.5" customHeight="1"/>
    <row r="113633" ht="22.5" customHeight="1"/>
    <row r="113634" ht="22.5" customHeight="1"/>
    <row r="113635" ht="22.5" customHeight="1"/>
    <row r="113636" ht="22.5" customHeight="1"/>
    <row r="113637" ht="22.5" customHeight="1"/>
    <row r="113638" ht="22.5" customHeight="1"/>
    <row r="113639" ht="22.5" customHeight="1"/>
    <row r="113640" ht="22.5" customHeight="1"/>
    <row r="113641" ht="22.5" customHeight="1"/>
    <row r="113642" ht="22.5" customHeight="1"/>
    <row r="113643" ht="22.5" customHeight="1"/>
    <row r="113644" ht="22.5" customHeight="1"/>
    <row r="113645" ht="22.5" customHeight="1"/>
    <row r="113646" ht="22.5" customHeight="1"/>
    <row r="113647" ht="22.5" customHeight="1"/>
    <row r="113648" ht="22.5" customHeight="1"/>
    <row r="113649" ht="22.5" customHeight="1"/>
    <row r="113650" ht="22.5" customHeight="1"/>
    <row r="113651" ht="22.5" customHeight="1"/>
    <row r="113652" ht="22.5" customHeight="1"/>
    <row r="113653" ht="22.5" customHeight="1"/>
    <row r="113654" ht="22.5" customHeight="1"/>
    <row r="113655" ht="22.5" customHeight="1"/>
    <row r="113656" ht="22.5" customHeight="1"/>
    <row r="113657" ht="22.5" customHeight="1"/>
    <row r="113658" ht="22.5" customHeight="1"/>
    <row r="113659" ht="22.5" customHeight="1"/>
    <row r="113660" ht="22.5" customHeight="1"/>
    <row r="113661" ht="22.5" customHeight="1"/>
    <row r="113662" ht="22.5" customHeight="1"/>
    <row r="113663" ht="22.5" customHeight="1"/>
    <row r="113664" ht="22.5" customHeight="1"/>
    <row r="113665" ht="22.5" customHeight="1"/>
    <row r="113666" ht="22.5" customHeight="1"/>
    <row r="113667" ht="22.5" customHeight="1"/>
    <row r="113668" ht="22.5" customHeight="1"/>
    <row r="113669" ht="22.5" customHeight="1"/>
    <row r="113670" ht="22.5" customHeight="1"/>
    <row r="113671" ht="22.5" customHeight="1"/>
    <row r="113672" ht="22.5" customHeight="1"/>
    <row r="113673" ht="22.5" customHeight="1"/>
    <row r="113674" ht="22.5" customHeight="1"/>
    <row r="113675" ht="22.5" customHeight="1"/>
    <row r="113676" ht="22.5" customHeight="1"/>
    <row r="113677" ht="22.5" customHeight="1"/>
    <row r="113678" ht="22.5" customHeight="1"/>
    <row r="113679" ht="22.5" customHeight="1"/>
    <row r="113680" ht="22.5" customHeight="1"/>
    <row r="113681" ht="22.5" customHeight="1"/>
    <row r="113682" ht="22.5" customHeight="1"/>
    <row r="113683" ht="22.5" customHeight="1"/>
    <row r="113684" ht="22.5" customHeight="1"/>
    <row r="113685" ht="22.5" customHeight="1"/>
    <row r="113686" ht="22.5" customHeight="1"/>
    <row r="113687" ht="22.5" customHeight="1"/>
    <row r="113688" ht="22.5" customHeight="1"/>
    <row r="113689" ht="22.5" customHeight="1"/>
    <row r="113690" ht="22.5" customHeight="1"/>
    <row r="113691" ht="22.5" customHeight="1"/>
    <row r="113692" ht="22.5" customHeight="1"/>
    <row r="113693" ht="22.5" customHeight="1"/>
    <row r="113694" ht="22.5" customHeight="1"/>
    <row r="113695" ht="22.5" customHeight="1"/>
    <row r="113696" ht="22.5" customHeight="1"/>
    <row r="113697" ht="22.5" customHeight="1"/>
    <row r="113698" ht="22.5" customHeight="1"/>
    <row r="113699" ht="22.5" customHeight="1"/>
    <row r="113700" ht="22.5" customHeight="1"/>
    <row r="113701" ht="22.5" customHeight="1"/>
    <row r="113702" ht="22.5" customHeight="1"/>
    <row r="113703" ht="22.5" customHeight="1"/>
    <row r="113704" ht="22.5" customHeight="1"/>
    <row r="113705" ht="22.5" customHeight="1"/>
    <row r="113706" ht="22.5" customHeight="1"/>
    <row r="113707" ht="22.5" customHeight="1"/>
    <row r="113708" ht="22.5" customHeight="1"/>
    <row r="113709" ht="22.5" customHeight="1"/>
    <row r="113710" ht="22.5" customHeight="1"/>
    <row r="113711" ht="22.5" customHeight="1"/>
    <row r="113712" ht="22.5" customHeight="1"/>
    <row r="113713" ht="22.5" customHeight="1"/>
    <row r="113714" ht="22.5" customHeight="1"/>
    <row r="113715" ht="22.5" customHeight="1"/>
    <row r="113716" ht="22.5" customHeight="1"/>
    <row r="113717" ht="22.5" customHeight="1"/>
    <row r="113718" ht="22.5" customHeight="1"/>
    <row r="113719" ht="22.5" customHeight="1"/>
    <row r="113720" ht="22.5" customHeight="1"/>
    <row r="113721" ht="22.5" customHeight="1"/>
    <row r="113722" ht="22.5" customHeight="1"/>
    <row r="113723" ht="22.5" customHeight="1"/>
    <row r="113724" ht="22.5" customHeight="1"/>
    <row r="113725" ht="22.5" customHeight="1"/>
    <row r="113726" ht="22.5" customHeight="1"/>
    <row r="113727" ht="22.5" customHeight="1"/>
    <row r="113728" ht="22.5" customHeight="1"/>
    <row r="113729" ht="22.5" customHeight="1"/>
    <row r="113730" ht="22.5" customHeight="1"/>
    <row r="113731" ht="22.5" customHeight="1"/>
    <row r="113732" ht="22.5" customHeight="1"/>
    <row r="113733" ht="22.5" customHeight="1"/>
    <row r="113734" ht="22.5" customHeight="1"/>
    <row r="113735" ht="22.5" customHeight="1"/>
    <row r="113736" ht="22.5" customHeight="1"/>
    <row r="113737" ht="22.5" customHeight="1"/>
    <row r="113738" ht="22.5" customHeight="1"/>
    <row r="113739" ht="22.5" customHeight="1"/>
    <row r="113740" ht="22.5" customHeight="1"/>
    <row r="113741" ht="22.5" customHeight="1"/>
    <row r="113742" ht="22.5" customHeight="1"/>
    <row r="113743" ht="22.5" customHeight="1"/>
    <row r="113744" ht="22.5" customHeight="1"/>
    <row r="113745" ht="22.5" customHeight="1"/>
    <row r="113746" ht="22.5" customHeight="1"/>
    <row r="113747" ht="22.5" customHeight="1"/>
    <row r="113748" ht="22.5" customHeight="1"/>
    <row r="113749" ht="22.5" customHeight="1"/>
    <row r="113750" ht="22.5" customHeight="1"/>
    <row r="113751" ht="22.5" customHeight="1"/>
    <row r="113752" ht="22.5" customHeight="1"/>
    <row r="113753" ht="22.5" customHeight="1"/>
    <row r="113754" ht="22.5" customHeight="1"/>
    <row r="113755" ht="22.5" customHeight="1"/>
    <row r="113756" ht="22.5" customHeight="1"/>
    <row r="113757" ht="22.5" customHeight="1"/>
    <row r="113758" ht="22.5" customHeight="1"/>
    <row r="113759" ht="22.5" customHeight="1"/>
    <row r="113760" ht="22.5" customHeight="1"/>
    <row r="113761" ht="22.5" customHeight="1"/>
    <row r="113762" ht="22.5" customHeight="1"/>
    <row r="113763" ht="22.5" customHeight="1"/>
    <row r="113764" ht="22.5" customHeight="1"/>
    <row r="113765" ht="22.5" customHeight="1"/>
    <row r="113766" ht="22.5" customHeight="1"/>
    <row r="113767" ht="22.5" customHeight="1"/>
    <row r="113768" ht="22.5" customHeight="1"/>
    <row r="113769" ht="22.5" customHeight="1"/>
    <row r="113770" ht="22.5" customHeight="1"/>
    <row r="113771" ht="22.5" customHeight="1"/>
    <row r="113772" ht="22.5" customHeight="1"/>
    <row r="113773" ht="22.5" customHeight="1"/>
    <row r="113774" ht="22.5" customHeight="1"/>
    <row r="113775" ht="22.5" customHeight="1"/>
    <row r="113776" ht="22.5" customHeight="1"/>
    <row r="113777" ht="22.5" customHeight="1"/>
    <row r="113778" ht="22.5" customHeight="1"/>
    <row r="113779" ht="22.5" customHeight="1"/>
    <row r="113780" ht="22.5" customHeight="1"/>
    <row r="113781" ht="22.5" customHeight="1"/>
    <row r="113782" ht="22.5" customHeight="1"/>
    <row r="113783" ht="22.5" customHeight="1"/>
    <row r="113784" ht="22.5" customHeight="1"/>
    <row r="113785" ht="22.5" customHeight="1"/>
    <row r="113786" ht="22.5" customHeight="1"/>
    <row r="113787" ht="22.5" customHeight="1"/>
    <row r="113788" ht="22.5" customHeight="1"/>
    <row r="113789" ht="22.5" customHeight="1"/>
    <row r="113790" ht="22.5" customHeight="1"/>
    <row r="113791" ht="22.5" customHeight="1"/>
    <row r="113792" ht="22.5" customHeight="1"/>
    <row r="113793" ht="22.5" customHeight="1"/>
    <row r="113794" ht="22.5" customHeight="1"/>
    <row r="113795" ht="22.5" customHeight="1"/>
    <row r="113796" ht="22.5" customHeight="1"/>
    <row r="113797" ht="22.5" customHeight="1"/>
    <row r="113798" ht="22.5" customHeight="1"/>
    <row r="113799" ht="22.5" customHeight="1"/>
    <row r="113800" ht="22.5" customHeight="1"/>
    <row r="113801" ht="22.5" customHeight="1"/>
    <row r="113802" ht="22.5" customHeight="1"/>
    <row r="113803" ht="22.5" customHeight="1"/>
    <row r="113804" ht="22.5" customHeight="1"/>
    <row r="113805" ht="22.5" customHeight="1"/>
    <row r="113806" ht="22.5" customHeight="1"/>
    <row r="113807" ht="22.5" customHeight="1"/>
    <row r="113808" ht="22.5" customHeight="1"/>
    <row r="113809" ht="22.5" customHeight="1"/>
    <row r="113810" ht="22.5" customHeight="1"/>
    <row r="113811" ht="22.5" customHeight="1"/>
    <row r="113812" ht="22.5" customHeight="1"/>
    <row r="113813" ht="22.5" customHeight="1"/>
    <row r="113814" ht="22.5" customHeight="1"/>
    <row r="113815" ht="22.5" customHeight="1"/>
    <row r="113816" ht="22.5" customHeight="1"/>
    <row r="113817" ht="22.5" customHeight="1"/>
    <row r="113818" ht="22.5" customHeight="1"/>
    <row r="113819" ht="22.5" customHeight="1"/>
    <row r="113820" ht="22.5" customHeight="1"/>
    <row r="113821" ht="22.5" customHeight="1"/>
    <row r="113822" ht="22.5" customHeight="1"/>
    <row r="113823" ht="22.5" customHeight="1"/>
    <row r="113824" ht="22.5" customHeight="1"/>
    <row r="113825" ht="22.5" customHeight="1"/>
    <row r="113826" ht="22.5" customHeight="1"/>
    <row r="113827" ht="22.5" customHeight="1"/>
    <row r="113828" ht="22.5" customHeight="1"/>
    <row r="113829" ht="22.5" customHeight="1"/>
    <row r="113830" ht="22.5" customHeight="1"/>
    <row r="113831" ht="22.5" customHeight="1"/>
    <row r="113832" ht="22.5" customHeight="1"/>
    <row r="113833" ht="22.5" customHeight="1"/>
    <row r="113834" ht="22.5" customHeight="1"/>
    <row r="113835" ht="22.5" customHeight="1"/>
    <row r="113836" ht="22.5" customHeight="1"/>
    <row r="113837" ht="22.5" customHeight="1"/>
    <row r="113838" ht="22.5" customHeight="1"/>
    <row r="113839" ht="22.5" customHeight="1"/>
    <row r="113840" ht="22.5" customHeight="1"/>
    <row r="113841" ht="22.5" customHeight="1"/>
    <row r="113842" ht="22.5" customHeight="1"/>
    <row r="113843" ht="22.5" customHeight="1"/>
    <row r="113844" ht="22.5" customHeight="1"/>
    <row r="113845" ht="22.5" customHeight="1"/>
    <row r="113846" ht="22.5" customHeight="1"/>
    <row r="113847" ht="22.5" customHeight="1"/>
    <row r="113848" ht="22.5" customHeight="1"/>
    <row r="113849" ht="22.5" customHeight="1"/>
    <row r="113850" ht="22.5" customHeight="1"/>
    <row r="113851" ht="22.5" customHeight="1"/>
    <row r="113852" ht="22.5" customHeight="1"/>
    <row r="113853" ht="22.5" customHeight="1"/>
    <row r="113854" ht="22.5" customHeight="1"/>
    <row r="113855" ht="22.5" customHeight="1"/>
    <row r="113856" ht="22.5" customHeight="1"/>
    <row r="113857" ht="22.5" customHeight="1"/>
    <row r="113858" ht="22.5" customHeight="1"/>
    <row r="113859" ht="22.5" customHeight="1"/>
    <row r="113860" ht="22.5" customHeight="1"/>
    <row r="113861" ht="22.5" customHeight="1"/>
    <row r="113862" ht="22.5" customHeight="1"/>
    <row r="113863" ht="22.5" customHeight="1"/>
    <row r="113864" ht="22.5" customHeight="1"/>
    <row r="113865" ht="22.5" customHeight="1"/>
    <row r="113866" ht="22.5" customHeight="1"/>
    <row r="113867" ht="22.5" customHeight="1"/>
    <row r="113868" ht="22.5" customHeight="1"/>
    <row r="113869" ht="22.5" customHeight="1"/>
    <row r="113870" ht="22.5" customHeight="1"/>
    <row r="113871" ht="22.5" customHeight="1"/>
    <row r="113872" ht="22.5" customHeight="1"/>
    <row r="113873" ht="22.5" customHeight="1"/>
    <row r="113874" ht="22.5" customHeight="1"/>
    <row r="113875" ht="22.5" customHeight="1"/>
    <row r="113876" ht="22.5" customHeight="1"/>
    <row r="113877" ht="22.5" customHeight="1"/>
    <row r="113878" ht="22.5" customHeight="1"/>
    <row r="113879" ht="22.5" customHeight="1"/>
    <row r="113880" ht="22.5" customHeight="1"/>
    <row r="113881" ht="22.5" customHeight="1"/>
    <row r="113882" ht="22.5" customHeight="1"/>
    <row r="113883" ht="22.5" customHeight="1"/>
    <row r="113884" ht="22.5" customHeight="1"/>
    <row r="113885" ht="22.5" customHeight="1"/>
    <row r="113886" ht="22.5" customHeight="1"/>
    <row r="113887" ht="22.5" customHeight="1"/>
    <row r="113888" ht="22.5" customHeight="1"/>
    <row r="113889" ht="22.5" customHeight="1"/>
    <row r="113890" ht="22.5" customHeight="1"/>
    <row r="113891" ht="22.5" customHeight="1"/>
    <row r="113892" ht="22.5" customHeight="1"/>
    <row r="113893" ht="22.5" customHeight="1"/>
    <row r="113894" ht="22.5" customHeight="1"/>
    <row r="113895" ht="22.5" customHeight="1"/>
    <row r="113896" ht="22.5" customHeight="1"/>
    <row r="113897" ht="22.5" customHeight="1"/>
    <row r="113898" ht="22.5" customHeight="1"/>
    <row r="113899" ht="22.5" customHeight="1"/>
    <row r="113900" ht="22.5" customHeight="1"/>
    <row r="113901" ht="22.5" customHeight="1"/>
    <row r="113902" ht="22.5" customHeight="1"/>
    <row r="113903" ht="22.5" customHeight="1"/>
    <row r="113904" ht="22.5" customHeight="1"/>
    <row r="113905" ht="22.5" customHeight="1"/>
    <row r="113906" ht="22.5" customHeight="1"/>
    <row r="113907" ht="22.5" customHeight="1"/>
    <row r="113908" ht="22.5" customHeight="1"/>
    <row r="113909" ht="22.5" customHeight="1"/>
    <row r="113910" ht="22.5" customHeight="1"/>
    <row r="113911" ht="22.5" customHeight="1"/>
    <row r="113912" ht="22.5" customHeight="1"/>
    <row r="113913" ht="22.5" customHeight="1"/>
    <row r="113914" ht="22.5" customHeight="1"/>
    <row r="113915" ht="22.5" customHeight="1"/>
    <row r="113916" ht="22.5" customHeight="1"/>
    <row r="113917" ht="22.5" customHeight="1"/>
    <row r="113918" ht="22.5" customHeight="1"/>
    <row r="113919" ht="22.5" customHeight="1"/>
    <row r="113920" ht="22.5" customHeight="1"/>
    <row r="113921" ht="22.5" customHeight="1"/>
    <row r="113922" ht="22.5" customHeight="1"/>
    <row r="113923" ht="22.5" customHeight="1"/>
    <row r="113924" ht="22.5" customHeight="1"/>
    <row r="113925" ht="22.5" customHeight="1"/>
    <row r="113926" ht="22.5" customHeight="1"/>
    <row r="113927" ht="22.5" customHeight="1"/>
    <row r="113928" ht="22.5" customHeight="1"/>
    <row r="113929" ht="22.5" customHeight="1"/>
    <row r="113930" ht="22.5" customHeight="1"/>
    <row r="113931" ht="22.5" customHeight="1"/>
    <row r="113932" ht="22.5" customHeight="1"/>
    <row r="113933" ht="22.5" customHeight="1"/>
    <row r="113934" ht="22.5" customHeight="1"/>
    <row r="113935" ht="22.5" customHeight="1"/>
    <row r="113936" ht="22.5" customHeight="1"/>
    <row r="113937" ht="22.5" customHeight="1"/>
    <row r="113938" ht="22.5" customHeight="1"/>
    <row r="113939" ht="22.5" customHeight="1"/>
    <row r="113940" ht="22.5" customHeight="1"/>
    <row r="113941" ht="22.5" customHeight="1"/>
    <row r="113942" ht="22.5" customHeight="1"/>
    <row r="113943" ht="22.5" customHeight="1"/>
    <row r="113944" ht="22.5" customHeight="1"/>
    <row r="113945" ht="22.5" customHeight="1"/>
    <row r="113946" ht="22.5" customHeight="1"/>
    <row r="113947" ht="22.5" customHeight="1"/>
    <row r="113948" ht="22.5" customHeight="1"/>
    <row r="113949" ht="22.5" customHeight="1"/>
    <row r="113950" ht="22.5" customHeight="1"/>
    <row r="113951" ht="22.5" customHeight="1"/>
    <row r="113952" ht="22.5" customHeight="1"/>
    <row r="113953" ht="22.5" customHeight="1"/>
    <row r="113954" ht="22.5" customHeight="1"/>
    <row r="113955" ht="22.5" customHeight="1"/>
    <row r="113956" ht="22.5" customHeight="1"/>
    <row r="113957" ht="22.5" customHeight="1"/>
    <row r="113958" ht="22.5" customHeight="1"/>
    <row r="113959" ht="22.5" customHeight="1"/>
    <row r="113960" ht="22.5" customHeight="1"/>
    <row r="113961" ht="22.5" customHeight="1"/>
    <row r="113962" ht="22.5" customHeight="1"/>
    <row r="113963" ht="22.5" customHeight="1"/>
    <row r="113964" ht="22.5" customHeight="1"/>
    <row r="113965" ht="22.5" customHeight="1"/>
    <row r="113966" ht="22.5" customHeight="1"/>
    <row r="113967" ht="22.5" customHeight="1"/>
    <row r="113968" ht="22.5" customHeight="1"/>
    <row r="113969" ht="22.5" customHeight="1"/>
    <row r="113970" ht="22.5" customHeight="1"/>
    <row r="113971" ht="22.5" customHeight="1"/>
    <row r="113972" ht="22.5" customHeight="1"/>
    <row r="113973" ht="22.5" customHeight="1"/>
    <row r="113974" ht="22.5" customHeight="1"/>
    <row r="113975" ht="22.5" customHeight="1"/>
    <row r="113976" ht="22.5" customHeight="1"/>
    <row r="113977" ht="22.5" customHeight="1"/>
    <row r="113978" ht="22.5" customHeight="1"/>
    <row r="113979" ht="22.5" customHeight="1"/>
    <row r="113980" ht="22.5" customHeight="1"/>
    <row r="113981" ht="22.5" customHeight="1"/>
    <row r="113982" ht="22.5" customHeight="1"/>
    <row r="113983" ht="22.5" customHeight="1"/>
    <row r="113984" ht="22.5" customHeight="1"/>
    <row r="113985" ht="22.5" customHeight="1"/>
    <row r="113986" ht="22.5" customHeight="1"/>
    <row r="113987" ht="22.5" customHeight="1"/>
    <row r="113988" ht="22.5" customHeight="1"/>
    <row r="113989" ht="22.5" customHeight="1"/>
    <row r="113990" ht="22.5" customHeight="1"/>
    <row r="113991" ht="22.5" customHeight="1"/>
    <row r="113992" ht="22.5" customHeight="1"/>
    <row r="113993" ht="22.5" customHeight="1"/>
    <row r="113994" ht="22.5" customHeight="1"/>
    <row r="113995" ht="22.5" customHeight="1"/>
    <row r="113996" ht="22.5" customHeight="1"/>
    <row r="113997" ht="22.5" customHeight="1"/>
    <row r="113998" ht="22.5" customHeight="1"/>
    <row r="113999" ht="22.5" customHeight="1"/>
    <row r="114000" ht="22.5" customHeight="1"/>
    <row r="114001" ht="22.5" customHeight="1"/>
    <row r="114002" ht="22.5" customHeight="1"/>
    <row r="114003" ht="22.5" customHeight="1"/>
    <row r="114004" ht="22.5" customHeight="1"/>
    <row r="114005" ht="22.5" customHeight="1"/>
    <row r="114006" ht="22.5" customHeight="1"/>
    <row r="114007" ht="22.5" customHeight="1"/>
    <row r="114008" ht="22.5" customHeight="1"/>
    <row r="114009" ht="22.5" customHeight="1"/>
    <row r="114010" ht="22.5" customHeight="1"/>
    <row r="114011" ht="22.5" customHeight="1"/>
    <row r="114012" ht="22.5" customHeight="1"/>
    <row r="114013" ht="22.5" customHeight="1"/>
    <row r="114014" ht="22.5" customHeight="1"/>
    <row r="114015" ht="22.5" customHeight="1"/>
    <row r="114016" ht="22.5" customHeight="1"/>
    <row r="114017" ht="22.5" customHeight="1"/>
    <row r="114018" ht="22.5" customHeight="1"/>
    <row r="114019" ht="22.5" customHeight="1"/>
    <row r="114020" ht="22.5" customHeight="1"/>
    <row r="114021" ht="22.5" customHeight="1"/>
    <row r="114022" ht="22.5" customHeight="1"/>
    <row r="114023" ht="22.5" customHeight="1"/>
    <row r="114024" ht="22.5" customHeight="1"/>
    <row r="114025" ht="22.5" customHeight="1"/>
    <row r="114026" ht="22.5" customHeight="1"/>
    <row r="114027" ht="22.5" customHeight="1"/>
    <row r="114028" ht="22.5" customHeight="1"/>
    <row r="114029" ht="22.5" customHeight="1"/>
    <row r="114030" ht="22.5" customHeight="1"/>
    <row r="114031" ht="22.5" customHeight="1"/>
    <row r="114032" ht="22.5" customHeight="1"/>
    <row r="114033" ht="22.5" customHeight="1"/>
    <row r="114034" ht="22.5" customHeight="1"/>
    <row r="114035" ht="22.5" customHeight="1"/>
    <row r="114036" ht="22.5" customHeight="1"/>
    <row r="114037" ht="22.5" customHeight="1"/>
    <row r="114038" ht="22.5" customHeight="1"/>
    <row r="114039" ht="22.5" customHeight="1"/>
    <row r="114040" ht="22.5" customHeight="1"/>
    <row r="114041" ht="22.5" customHeight="1"/>
    <row r="114042" ht="22.5" customHeight="1"/>
    <row r="114043" ht="22.5" customHeight="1"/>
    <row r="114044" ht="22.5" customHeight="1"/>
    <row r="114045" ht="22.5" customHeight="1"/>
    <row r="114046" ht="22.5" customHeight="1"/>
    <row r="114047" ht="22.5" customHeight="1"/>
    <row r="114048" ht="22.5" customHeight="1"/>
    <row r="114049" ht="22.5" customHeight="1"/>
    <row r="114050" ht="22.5" customHeight="1"/>
    <row r="114051" ht="22.5" customHeight="1"/>
    <row r="114052" ht="22.5" customHeight="1"/>
    <row r="114053" ht="22.5" customHeight="1"/>
    <row r="114054" ht="22.5" customHeight="1"/>
    <row r="114055" ht="22.5" customHeight="1"/>
    <row r="114056" ht="22.5" customHeight="1"/>
    <row r="114057" ht="22.5" customHeight="1"/>
    <row r="114058" ht="22.5" customHeight="1"/>
    <row r="114059" ht="22.5" customHeight="1"/>
    <row r="114060" ht="22.5" customHeight="1"/>
    <row r="114061" ht="22.5" customHeight="1"/>
    <row r="114062" ht="22.5" customHeight="1"/>
    <row r="114063" ht="22.5" customHeight="1"/>
    <row r="114064" ht="22.5" customHeight="1"/>
    <row r="114065" ht="22.5" customHeight="1"/>
    <row r="114066" ht="22.5" customHeight="1"/>
    <row r="114067" ht="22.5" customHeight="1"/>
    <row r="114068" ht="22.5" customHeight="1"/>
    <row r="114069" ht="22.5" customHeight="1"/>
    <row r="114070" ht="22.5" customHeight="1"/>
    <row r="114071" ht="22.5" customHeight="1"/>
    <row r="114072" ht="22.5" customHeight="1"/>
    <row r="114073" ht="22.5" customHeight="1"/>
    <row r="114074" ht="22.5" customHeight="1"/>
    <row r="114075" ht="22.5" customHeight="1"/>
    <row r="114076" ht="22.5" customHeight="1"/>
    <row r="114077" ht="22.5" customHeight="1"/>
    <row r="114078" ht="22.5" customHeight="1"/>
    <row r="114079" ht="22.5" customHeight="1"/>
    <row r="114080" ht="22.5" customHeight="1"/>
    <row r="114081" ht="22.5" customHeight="1"/>
    <row r="114082" ht="22.5" customHeight="1"/>
    <row r="114083" ht="22.5" customHeight="1"/>
    <row r="114084" ht="22.5" customHeight="1"/>
    <row r="114085" ht="22.5" customHeight="1"/>
    <row r="114086" ht="22.5" customHeight="1"/>
    <row r="114087" ht="22.5" customHeight="1"/>
    <row r="114088" ht="22.5" customHeight="1"/>
    <row r="114089" ht="22.5" customHeight="1"/>
    <row r="114090" ht="22.5" customHeight="1"/>
    <row r="114091" ht="22.5" customHeight="1"/>
    <row r="114092" ht="22.5" customHeight="1"/>
    <row r="114093" ht="22.5" customHeight="1"/>
    <row r="114094" ht="22.5" customHeight="1"/>
    <row r="114095" ht="22.5" customHeight="1"/>
    <row r="114096" ht="22.5" customHeight="1"/>
    <row r="114097" ht="22.5" customHeight="1"/>
    <row r="114098" ht="22.5" customHeight="1"/>
    <row r="114099" ht="22.5" customHeight="1"/>
    <row r="114100" ht="22.5" customHeight="1"/>
    <row r="114101" ht="22.5" customHeight="1"/>
    <row r="114102" ht="22.5" customHeight="1"/>
    <row r="114103" ht="22.5" customHeight="1"/>
    <row r="114104" ht="22.5" customHeight="1"/>
    <row r="114105" ht="22.5" customHeight="1"/>
    <row r="114106" ht="22.5" customHeight="1"/>
    <row r="114107" ht="22.5" customHeight="1"/>
    <row r="114108" ht="22.5" customHeight="1"/>
    <row r="114109" ht="22.5" customHeight="1"/>
    <row r="114110" ht="22.5" customHeight="1"/>
    <row r="114111" ht="22.5" customHeight="1"/>
    <row r="114112" ht="22.5" customHeight="1"/>
    <row r="114113" ht="22.5" customHeight="1"/>
    <row r="114114" ht="22.5" customHeight="1"/>
    <row r="114115" ht="22.5" customHeight="1"/>
    <row r="114116" ht="22.5" customHeight="1"/>
    <row r="114117" ht="22.5" customHeight="1"/>
    <row r="114118" ht="22.5" customHeight="1"/>
    <row r="114119" ht="22.5" customHeight="1"/>
    <row r="114120" ht="22.5" customHeight="1"/>
    <row r="114121" ht="22.5" customHeight="1"/>
    <row r="114122" ht="22.5" customHeight="1"/>
    <row r="114123" ht="22.5" customHeight="1"/>
    <row r="114124" ht="22.5" customHeight="1"/>
    <row r="114125" ht="22.5" customHeight="1"/>
    <row r="114126" ht="22.5" customHeight="1"/>
    <row r="114127" ht="22.5" customHeight="1"/>
    <row r="114128" ht="22.5" customHeight="1"/>
    <row r="114129" ht="22.5" customHeight="1"/>
    <row r="114130" ht="22.5" customHeight="1"/>
    <row r="114131" ht="22.5" customHeight="1"/>
    <row r="114132" ht="22.5" customHeight="1"/>
    <row r="114133" ht="22.5" customHeight="1"/>
    <row r="114134" ht="22.5" customHeight="1"/>
    <row r="114135" ht="22.5" customHeight="1"/>
    <row r="114136" ht="22.5" customHeight="1"/>
    <row r="114137" ht="22.5" customHeight="1"/>
    <row r="114138" ht="22.5" customHeight="1"/>
    <row r="114139" ht="22.5" customHeight="1"/>
    <row r="114140" ht="22.5" customHeight="1"/>
    <row r="114141" ht="22.5" customHeight="1"/>
    <row r="114142" ht="22.5" customHeight="1"/>
    <row r="114143" ht="22.5" customHeight="1"/>
    <row r="114144" ht="22.5" customHeight="1"/>
    <row r="114145" ht="22.5" customHeight="1"/>
    <row r="114146" ht="22.5" customHeight="1"/>
    <row r="114147" ht="22.5" customHeight="1"/>
    <row r="114148" ht="22.5" customHeight="1"/>
    <row r="114149" ht="22.5" customHeight="1"/>
    <row r="114150" ht="22.5" customHeight="1"/>
    <row r="114151" ht="22.5" customHeight="1"/>
    <row r="114152" ht="22.5" customHeight="1"/>
    <row r="114153" ht="22.5" customHeight="1"/>
    <row r="114154" ht="22.5" customHeight="1"/>
    <row r="114155" ht="22.5" customHeight="1"/>
    <row r="114156" ht="22.5" customHeight="1"/>
    <row r="114157" ht="22.5" customHeight="1"/>
    <row r="114158" ht="22.5" customHeight="1"/>
    <row r="114159" ht="22.5" customHeight="1"/>
    <row r="114160" ht="22.5" customHeight="1"/>
    <row r="114161" ht="22.5" customHeight="1"/>
    <row r="114162" ht="22.5" customHeight="1"/>
    <row r="114163" ht="22.5" customHeight="1"/>
    <row r="114164" ht="22.5" customHeight="1"/>
    <row r="114165" ht="22.5" customHeight="1"/>
    <row r="114166" ht="22.5" customHeight="1"/>
    <row r="114167" ht="22.5" customHeight="1"/>
    <row r="114168" ht="22.5" customHeight="1"/>
    <row r="114169" ht="22.5" customHeight="1"/>
    <row r="114170" ht="22.5" customHeight="1"/>
    <row r="114171" ht="22.5" customHeight="1"/>
    <row r="114172" ht="22.5" customHeight="1"/>
    <row r="114173" ht="22.5" customHeight="1"/>
    <row r="114174" ht="22.5" customHeight="1"/>
    <row r="114175" ht="22.5" customHeight="1"/>
    <row r="114176" ht="22.5" customHeight="1"/>
    <row r="114177" ht="22.5" customHeight="1"/>
    <row r="114178" ht="22.5" customHeight="1"/>
    <row r="114179" ht="22.5" customHeight="1"/>
    <row r="114180" ht="22.5" customHeight="1"/>
    <row r="114181" ht="22.5" customHeight="1"/>
    <row r="114182" ht="22.5" customHeight="1"/>
    <row r="114183" ht="22.5" customHeight="1"/>
    <row r="114184" ht="22.5" customHeight="1"/>
    <row r="114185" ht="22.5" customHeight="1"/>
    <row r="114186" ht="22.5" customHeight="1"/>
    <row r="114187" ht="22.5" customHeight="1"/>
    <row r="114188" ht="22.5" customHeight="1"/>
    <row r="114189" ht="22.5" customHeight="1"/>
    <row r="114190" ht="22.5" customHeight="1"/>
    <row r="114191" ht="22.5" customHeight="1"/>
    <row r="114192" ht="22.5" customHeight="1"/>
    <row r="114193" ht="22.5" customHeight="1"/>
    <row r="114194" ht="22.5" customHeight="1"/>
    <row r="114195" ht="22.5" customHeight="1"/>
    <row r="114196" ht="22.5" customHeight="1"/>
    <row r="114197" ht="22.5" customHeight="1"/>
    <row r="114198" ht="22.5" customHeight="1"/>
    <row r="114199" ht="22.5" customHeight="1"/>
    <row r="114200" ht="22.5" customHeight="1"/>
    <row r="114201" ht="22.5" customHeight="1"/>
    <row r="114202" ht="22.5" customHeight="1"/>
    <row r="114203" ht="22.5" customHeight="1"/>
    <row r="114204" ht="22.5" customHeight="1"/>
    <row r="114205" ht="22.5" customHeight="1"/>
    <row r="114206" ht="22.5" customHeight="1"/>
    <row r="114207" ht="22.5" customHeight="1"/>
    <row r="114208" ht="22.5" customHeight="1"/>
    <row r="114209" ht="22.5" customHeight="1"/>
    <row r="114210" ht="22.5" customHeight="1"/>
    <row r="114211" ht="22.5" customHeight="1"/>
    <row r="114212" ht="22.5" customHeight="1"/>
    <row r="114213" ht="22.5" customHeight="1"/>
    <row r="114214" ht="22.5" customHeight="1"/>
    <row r="114215" ht="22.5" customHeight="1"/>
    <row r="114216" ht="22.5" customHeight="1"/>
    <row r="114217" ht="22.5" customHeight="1"/>
    <row r="114218" ht="22.5" customHeight="1"/>
    <row r="114219" ht="22.5" customHeight="1"/>
    <row r="114220" ht="22.5" customHeight="1"/>
    <row r="114221" ht="22.5" customHeight="1"/>
    <row r="114222" ht="22.5" customHeight="1"/>
    <row r="114223" ht="22.5" customHeight="1"/>
    <row r="114224" ht="22.5" customHeight="1"/>
    <row r="114225" ht="22.5" customHeight="1"/>
    <row r="114226" ht="22.5" customHeight="1"/>
    <row r="114227" ht="22.5" customHeight="1"/>
    <row r="114228" ht="22.5" customHeight="1"/>
    <row r="114229" ht="22.5" customHeight="1"/>
    <row r="114230" ht="22.5" customHeight="1"/>
    <row r="114231" ht="22.5" customHeight="1"/>
    <row r="114232" ht="22.5" customHeight="1"/>
    <row r="114233" ht="22.5" customHeight="1"/>
    <row r="114234" ht="22.5" customHeight="1"/>
    <row r="114235" ht="22.5" customHeight="1"/>
    <row r="114236" ht="22.5" customHeight="1"/>
    <row r="114237" ht="22.5" customHeight="1"/>
    <row r="114238" ht="22.5" customHeight="1"/>
    <row r="114239" ht="22.5" customHeight="1"/>
    <row r="114240" ht="22.5" customHeight="1"/>
    <row r="114241" ht="22.5" customHeight="1"/>
    <row r="114242" ht="22.5" customHeight="1"/>
    <row r="114243" ht="22.5" customHeight="1"/>
    <row r="114244" ht="22.5" customHeight="1"/>
    <row r="114245" ht="22.5" customHeight="1"/>
    <row r="114246" ht="22.5" customHeight="1"/>
    <row r="114247" ht="22.5" customHeight="1"/>
    <row r="114248" ht="22.5" customHeight="1"/>
    <row r="114249" ht="22.5" customHeight="1"/>
    <row r="114250" ht="22.5" customHeight="1"/>
    <row r="114251" ht="22.5" customHeight="1"/>
    <row r="114252" ht="22.5" customHeight="1"/>
    <row r="114253" ht="22.5" customHeight="1"/>
    <row r="114254" ht="22.5" customHeight="1"/>
    <row r="114255" ht="22.5" customHeight="1"/>
    <row r="114256" ht="22.5" customHeight="1"/>
    <row r="114257" ht="22.5" customHeight="1"/>
    <row r="114258" ht="22.5" customHeight="1"/>
    <row r="114259" ht="22.5" customHeight="1"/>
    <row r="114260" ht="22.5" customHeight="1"/>
    <row r="114261" ht="22.5" customHeight="1"/>
    <row r="114262" ht="22.5" customHeight="1"/>
    <row r="114263" ht="22.5" customHeight="1"/>
    <row r="114264" ht="22.5" customHeight="1"/>
    <row r="114265" ht="22.5" customHeight="1"/>
    <row r="114266" ht="22.5" customHeight="1"/>
    <row r="114267" ht="22.5" customHeight="1"/>
    <row r="114268" ht="22.5" customHeight="1"/>
    <row r="114269" ht="22.5" customHeight="1"/>
    <row r="114270" ht="22.5" customHeight="1"/>
    <row r="114271" ht="22.5" customHeight="1"/>
    <row r="114272" ht="22.5" customHeight="1"/>
    <row r="114273" ht="22.5" customHeight="1"/>
    <row r="114274" ht="22.5" customHeight="1"/>
    <row r="114275" ht="22.5" customHeight="1"/>
    <row r="114276" ht="22.5" customHeight="1"/>
    <row r="114277" ht="22.5" customHeight="1"/>
    <row r="114278" ht="22.5" customHeight="1"/>
    <row r="114279" ht="22.5" customHeight="1"/>
    <row r="114280" ht="22.5" customHeight="1"/>
    <row r="114281" ht="22.5" customHeight="1"/>
    <row r="114282" ht="22.5" customHeight="1"/>
    <row r="114283" ht="22.5" customHeight="1"/>
    <row r="114284" ht="22.5" customHeight="1"/>
    <row r="114285" ht="22.5" customHeight="1"/>
    <row r="114286" ht="22.5" customHeight="1"/>
    <row r="114287" ht="22.5" customHeight="1"/>
    <row r="114288" ht="22.5" customHeight="1"/>
    <row r="114289" ht="22.5" customHeight="1"/>
    <row r="114290" ht="22.5" customHeight="1"/>
    <row r="114291" ht="22.5" customHeight="1"/>
    <row r="114292" ht="22.5" customHeight="1"/>
    <row r="114293" ht="22.5" customHeight="1"/>
    <row r="114294" ht="22.5" customHeight="1"/>
    <row r="114295" ht="22.5" customHeight="1"/>
    <row r="114296" ht="22.5" customHeight="1"/>
    <row r="114297" ht="22.5" customHeight="1"/>
    <row r="114298" ht="22.5" customHeight="1"/>
    <row r="114299" ht="22.5" customHeight="1"/>
    <row r="114300" ht="22.5" customHeight="1"/>
    <row r="114301" ht="22.5" customHeight="1"/>
    <row r="114302" ht="22.5" customHeight="1"/>
    <row r="114303" ht="22.5" customHeight="1"/>
    <row r="114304" ht="22.5" customHeight="1"/>
    <row r="114305" ht="22.5" customHeight="1"/>
    <row r="114306" ht="22.5" customHeight="1"/>
    <row r="114307" ht="22.5" customHeight="1"/>
    <row r="114308" ht="22.5" customHeight="1"/>
    <row r="114309" ht="22.5" customHeight="1"/>
    <row r="114310" ht="22.5" customHeight="1"/>
    <row r="114311" ht="22.5" customHeight="1"/>
    <row r="114312" ht="22.5" customHeight="1"/>
    <row r="114313" ht="22.5" customHeight="1"/>
    <row r="114314" ht="22.5" customHeight="1"/>
    <row r="114315" ht="22.5" customHeight="1"/>
    <row r="114316" ht="22.5" customHeight="1"/>
    <row r="114317" ht="22.5" customHeight="1"/>
    <row r="114318" ht="22.5" customHeight="1"/>
    <row r="114319" ht="22.5" customHeight="1"/>
    <row r="114320" ht="22.5" customHeight="1"/>
    <row r="114321" ht="22.5" customHeight="1"/>
    <row r="114322" ht="22.5" customHeight="1"/>
    <row r="114323" ht="22.5" customHeight="1"/>
    <row r="114324" ht="22.5" customHeight="1"/>
    <row r="114325" ht="22.5" customHeight="1"/>
    <row r="114326" ht="22.5" customHeight="1"/>
    <row r="114327" ht="22.5" customHeight="1"/>
    <row r="114328" ht="22.5" customHeight="1"/>
    <row r="114329" ht="22.5" customHeight="1"/>
    <row r="114330" ht="22.5" customHeight="1"/>
    <row r="114331" ht="22.5" customHeight="1"/>
    <row r="114332" ht="22.5" customHeight="1"/>
    <row r="114333" ht="22.5" customHeight="1"/>
    <row r="114334" ht="22.5" customHeight="1"/>
    <row r="114335" ht="22.5" customHeight="1"/>
    <row r="114336" ht="22.5" customHeight="1"/>
    <row r="114337" ht="22.5" customHeight="1"/>
    <row r="114338" ht="22.5" customHeight="1"/>
    <row r="114339" ht="22.5" customHeight="1"/>
    <row r="114340" ht="22.5" customHeight="1"/>
    <row r="114341" ht="22.5" customHeight="1"/>
    <row r="114342" ht="22.5" customHeight="1"/>
    <row r="114343" ht="22.5" customHeight="1"/>
    <row r="114344" ht="22.5" customHeight="1"/>
    <row r="114345" ht="22.5" customHeight="1"/>
    <row r="114346" ht="22.5" customHeight="1"/>
    <row r="114347" ht="22.5" customHeight="1"/>
    <row r="114348" ht="22.5" customHeight="1"/>
    <row r="114349" ht="22.5" customHeight="1"/>
    <row r="114350" ht="22.5" customHeight="1"/>
    <row r="114351" ht="22.5" customHeight="1"/>
    <row r="114352" ht="22.5" customHeight="1"/>
    <row r="114353" ht="22.5" customHeight="1"/>
    <row r="114354" ht="22.5" customHeight="1"/>
    <row r="114355" ht="22.5" customHeight="1"/>
    <row r="114356" ht="22.5" customHeight="1"/>
    <row r="114357" ht="22.5" customHeight="1"/>
    <row r="114358" ht="22.5" customHeight="1"/>
    <row r="114359" ht="22.5" customHeight="1"/>
    <row r="114360" ht="22.5" customHeight="1"/>
    <row r="114361" ht="22.5" customHeight="1"/>
    <row r="114362" ht="22.5" customHeight="1"/>
    <row r="114363" ht="22.5" customHeight="1"/>
    <row r="114364" ht="22.5" customHeight="1"/>
    <row r="114365" ht="22.5" customHeight="1"/>
    <row r="114366" ht="22.5" customHeight="1"/>
    <row r="114367" ht="22.5" customHeight="1"/>
    <row r="114368" ht="22.5" customHeight="1"/>
    <row r="114369" ht="22.5" customHeight="1"/>
    <row r="114370" ht="22.5" customHeight="1"/>
    <row r="114371" ht="22.5" customHeight="1"/>
    <row r="114372" ht="22.5" customHeight="1"/>
    <row r="114373" ht="22.5" customHeight="1"/>
    <row r="114374" ht="22.5" customHeight="1"/>
    <row r="114375" ht="22.5" customHeight="1"/>
    <row r="114376" ht="22.5" customHeight="1"/>
    <row r="114377" ht="22.5" customHeight="1"/>
    <row r="114378" ht="22.5" customHeight="1"/>
    <row r="114379" ht="22.5" customHeight="1"/>
    <row r="114380" ht="22.5" customHeight="1"/>
    <row r="114381" ht="22.5" customHeight="1"/>
    <row r="114382" ht="22.5" customHeight="1"/>
    <row r="114383" ht="22.5" customHeight="1"/>
    <row r="114384" ht="22.5" customHeight="1"/>
    <row r="114385" ht="22.5" customHeight="1"/>
    <row r="114386" ht="22.5" customHeight="1"/>
    <row r="114387" ht="22.5" customHeight="1"/>
    <row r="114388" ht="22.5" customHeight="1"/>
    <row r="114389" ht="22.5" customHeight="1"/>
    <row r="114390" ht="22.5" customHeight="1"/>
    <row r="114391" ht="22.5" customHeight="1"/>
    <row r="114392" ht="22.5" customHeight="1"/>
    <row r="114393" ht="22.5" customHeight="1"/>
    <row r="114394" ht="22.5" customHeight="1"/>
    <row r="114395" ht="22.5" customHeight="1"/>
    <row r="114396" ht="22.5" customHeight="1"/>
    <row r="114397" ht="22.5" customHeight="1"/>
    <row r="114398" ht="22.5" customHeight="1"/>
    <row r="114399" ht="22.5" customHeight="1"/>
    <row r="114400" ht="22.5" customHeight="1"/>
    <row r="114401" ht="22.5" customHeight="1"/>
    <row r="114402" ht="22.5" customHeight="1"/>
    <row r="114403" ht="22.5" customHeight="1"/>
    <row r="114404" ht="22.5" customHeight="1"/>
    <row r="114405" ht="22.5" customHeight="1"/>
    <row r="114406" ht="22.5" customHeight="1"/>
    <row r="114407" ht="22.5" customHeight="1"/>
    <row r="114408" ht="22.5" customHeight="1"/>
    <row r="114409" ht="22.5" customHeight="1"/>
    <row r="114410" ht="22.5" customHeight="1"/>
    <row r="114411" ht="22.5" customHeight="1"/>
    <row r="114412" ht="22.5" customHeight="1"/>
    <row r="114413" ht="22.5" customHeight="1"/>
    <row r="114414" ht="22.5" customHeight="1"/>
    <row r="114415" ht="22.5" customHeight="1"/>
    <row r="114416" ht="22.5" customHeight="1"/>
    <row r="114417" ht="22.5" customHeight="1"/>
    <row r="114418" ht="22.5" customHeight="1"/>
    <row r="114419" ht="22.5" customHeight="1"/>
    <row r="114420" ht="22.5" customHeight="1"/>
    <row r="114421" ht="22.5" customHeight="1"/>
    <row r="114422" ht="22.5" customHeight="1"/>
    <row r="114423" ht="22.5" customHeight="1"/>
    <row r="114424" ht="22.5" customHeight="1"/>
    <row r="114425" ht="22.5" customHeight="1"/>
    <row r="114426" ht="22.5" customHeight="1"/>
    <row r="114427" ht="22.5" customHeight="1"/>
    <row r="114428" ht="22.5" customHeight="1"/>
    <row r="114429" ht="22.5" customHeight="1"/>
    <row r="114430" ht="22.5" customHeight="1"/>
    <row r="114431" ht="22.5" customHeight="1"/>
    <row r="114432" ht="22.5" customHeight="1"/>
    <row r="114433" ht="22.5" customHeight="1"/>
    <row r="114434" ht="22.5" customHeight="1"/>
    <row r="114435" ht="22.5" customHeight="1"/>
    <row r="114436" ht="22.5" customHeight="1"/>
    <row r="114437" ht="22.5" customHeight="1"/>
    <row r="114438" ht="22.5" customHeight="1"/>
    <row r="114439" ht="22.5" customHeight="1"/>
    <row r="114440" ht="22.5" customHeight="1"/>
    <row r="114441" ht="22.5" customHeight="1"/>
    <row r="114442" ht="22.5" customHeight="1"/>
    <row r="114443" ht="22.5" customHeight="1"/>
    <row r="114444" ht="22.5" customHeight="1"/>
    <row r="114445" ht="22.5" customHeight="1"/>
    <row r="114446" ht="22.5" customHeight="1"/>
    <row r="114447" ht="22.5" customHeight="1"/>
    <row r="114448" ht="22.5" customHeight="1"/>
    <row r="114449" ht="22.5" customHeight="1"/>
    <row r="114450" ht="22.5" customHeight="1"/>
    <row r="114451" ht="22.5" customHeight="1"/>
    <row r="114452" ht="22.5" customHeight="1"/>
    <row r="114453" ht="22.5" customHeight="1"/>
    <row r="114454" ht="22.5" customHeight="1"/>
    <row r="114455" ht="22.5" customHeight="1"/>
    <row r="114456" ht="22.5" customHeight="1"/>
    <row r="114457" ht="22.5" customHeight="1"/>
    <row r="114458" ht="22.5" customHeight="1"/>
    <row r="114459" ht="22.5" customHeight="1"/>
    <row r="114460" ht="22.5" customHeight="1"/>
    <row r="114461" ht="22.5" customHeight="1"/>
    <row r="114462" ht="22.5" customHeight="1"/>
    <row r="114463" ht="22.5" customHeight="1"/>
    <row r="114464" ht="22.5" customHeight="1"/>
    <row r="114465" ht="22.5" customHeight="1"/>
    <row r="114466" ht="22.5" customHeight="1"/>
    <row r="114467" ht="22.5" customHeight="1"/>
    <row r="114468" ht="22.5" customHeight="1"/>
    <row r="114469" ht="22.5" customHeight="1"/>
    <row r="114470" ht="22.5" customHeight="1"/>
    <row r="114471" ht="22.5" customHeight="1"/>
    <row r="114472" ht="22.5" customHeight="1"/>
    <row r="114473" ht="22.5" customHeight="1"/>
    <row r="114474" ht="22.5" customHeight="1"/>
    <row r="114475" ht="22.5" customHeight="1"/>
    <row r="114476" ht="22.5" customHeight="1"/>
    <row r="114477" ht="22.5" customHeight="1"/>
    <row r="114478" ht="22.5" customHeight="1"/>
    <row r="114479" ht="22.5" customHeight="1"/>
    <row r="114480" ht="22.5" customHeight="1"/>
    <row r="114481" ht="22.5" customHeight="1"/>
    <row r="114482" ht="22.5" customHeight="1"/>
    <row r="114483" ht="22.5" customHeight="1"/>
    <row r="114484" ht="22.5" customHeight="1"/>
    <row r="114485" ht="22.5" customHeight="1"/>
    <row r="114486" ht="22.5" customHeight="1"/>
    <row r="114487" ht="22.5" customHeight="1"/>
    <row r="114488" ht="22.5" customHeight="1"/>
    <row r="114489" ht="22.5" customHeight="1"/>
    <row r="114490" ht="22.5" customHeight="1"/>
    <row r="114491" ht="22.5" customHeight="1"/>
    <row r="114492" ht="22.5" customHeight="1"/>
    <row r="114493" ht="22.5" customHeight="1"/>
    <row r="114494" ht="22.5" customHeight="1"/>
    <row r="114495" ht="22.5" customHeight="1"/>
    <row r="114496" ht="22.5" customHeight="1"/>
    <row r="114497" ht="22.5" customHeight="1"/>
    <row r="114498" ht="22.5" customHeight="1"/>
    <row r="114499" ht="22.5" customHeight="1"/>
    <row r="114500" ht="22.5" customHeight="1"/>
    <row r="114501" ht="22.5" customHeight="1"/>
    <row r="114502" ht="22.5" customHeight="1"/>
    <row r="114503" ht="22.5" customHeight="1"/>
    <row r="114504" ht="22.5" customHeight="1"/>
    <row r="114505" ht="22.5" customHeight="1"/>
    <row r="114506" ht="22.5" customHeight="1"/>
    <row r="114507" ht="22.5" customHeight="1"/>
    <row r="114508" ht="22.5" customHeight="1"/>
    <row r="114509" ht="22.5" customHeight="1"/>
    <row r="114510" ht="22.5" customHeight="1"/>
    <row r="114511" ht="22.5" customHeight="1"/>
    <row r="114512" ht="22.5" customHeight="1"/>
    <row r="114513" ht="22.5" customHeight="1"/>
    <row r="114514" ht="22.5" customHeight="1"/>
    <row r="114515" ht="22.5" customHeight="1"/>
    <row r="114516" ht="22.5" customHeight="1"/>
    <row r="114517" ht="22.5" customHeight="1"/>
    <row r="114518" ht="22.5" customHeight="1"/>
    <row r="114519" ht="22.5" customHeight="1"/>
    <row r="114520" ht="22.5" customHeight="1"/>
    <row r="114521" ht="22.5" customHeight="1"/>
    <row r="114522" ht="22.5" customHeight="1"/>
    <row r="114523" ht="22.5" customHeight="1"/>
    <row r="114524" ht="22.5" customHeight="1"/>
    <row r="114525" ht="22.5" customHeight="1"/>
    <row r="114526" ht="22.5" customHeight="1"/>
    <row r="114527" ht="22.5" customHeight="1"/>
    <row r="114528" ht="22.5" customHeight="1"/>
    <row r="114529" ht="22.5" customHeight="1"/>
    <row r="114530" ht="22.5" customHeight="1"/>
    <row r="114531" ht="22.5" customHeight="1"/>
    <row r="114532" ht="22.5" customHeight="1"/>
    <row r="114533" ht="22.5" customHeight="1"/>
    <row r="114534" ht="22.5" customHeight="1"/>
    <row r="114535" ht="22.5" customHeight="1"/>
    <row r="114536" ht="22.5" customHeight="1"/>
    <row r="114537" ht="22.5" customHeight="1"/>
    <row r="114538" ht="22.5" customHeight="1"/>
    <row r="114539" ht="22.5" customHeight="1"/>
    <row r="114540" ht="22.5" customHeight="1"/>
    <row r="114541" ht="22.5" customHeight="1"/>
    <row r="114542" ht="22.5" customHeight="1"/>
    <row r="114543" ht="22.5" customHeight="1"/>
    <row r="114544" ht="22.5" customHeight="1"/>
    <row r="114545" ht="22.5" customHeight="1"/>
    <row r="114546" ht="22.5" customHeight="1"/>
    <row r="114547" ht="22.5" customHeight="1"/>
    <row r="114548" ht="22.5" customHeight="1"/>
    <row r="114549" ht="22.5" customHeight="1"/>
    <row r="114550" ht="22.5" customHeight="1"/>
    <row r="114551" ht="22.5" customHeight="1"/>
    <row r="114552" ht="22.5" customHeight="1"/>
    <row r="114553" ht="22.5" customHeight="1"/>
    <row r="114554" ht="22.5" customHeight="1"/>
    <row r="114555" ht="22.5" customHeight="1"/>
    <row r="114556" ht="22.5" customHeight="1"/>
    <row r="114557" ht="22.5" customHeight="1"/>
    <row r="114558" ht="22.5" customHeight="1"/>
    <row r="114559" ht="22.5" customHeight="1"/>
    <row r="114560" ht="22.5" customHeight="1"/>
    <row r="114561" ht="22.5" customHeight="1"/>
    <row r="114562" ht="22.5" customHeight="1"/>
    <row r="114563" ht="22.5" customHeight="1"/>
    <row r="114564" ht="22.5" customHeight="1"/>
    <row r="114565" ht="22.5" customHeight="1"/>
    <row r="114566" ht="22.5" customHeight="1"/>
    <row r="114567" ht="22.5" customHeight="1"/>
    <row r="114568" ht="22.5" customHeight="1"/>
    <row r="114569" ht="22.5" customHeight="1"/>
    <row r="114570" ht="22.5" customHeight="1"/>
    <row r="114571" ht="22.5" customHeight="1"/>
    <row r="114572" ht="22.5" customHeight="1"/>
    <row r="114573" ht="22.5" customHeight="1"/>
    <row r="114574" ht="22.5" customHeight="1"/>
    <row r="114575" ht="22.5" customHeight="1"/>
    <row r="114576" ht="22.5" customHeight="1"/>
    <row r="114577" ht="22.5" customHeight="1"/>
    <row r="114578" ht="22.5" customHeight="1"/>
    <row r="114579" ht="22.5" customHeight="1"/>
    <row r="114580" ht="22.5" customHeight="1"/>
    <row r="114581" ht="22.5" customHeight="1"/>
    <row r="114582" ht="22.5" customHeight="1"/>
    <row r="114583" ht="22.5" customHeight="1"/>
    <row r="114584" ht="22.5" customHeight="1"/>
    <row r="114585" ht="22.5" customHeight="1"/>
    <row r="114586" ht="22.5" customHeight="1"/>
    <row r="114587" ht="22.5" customHeight="1"/>
    <row r="114588" ht="22.5" customHeight="1"/>
    <row r="114589" ht="22.5" customHeight="1"/>
    <row r="114590" ht="22.5" customHeight="1"/>
    <row r="114591" ht="22.5" customHeight="1"/>
    <row r="114592" ht="22.5" customHeight="1"/>
    <row r="114593" ht="22.5" customHeight="1"/>
    <row r="114594" ht="22.5" customHeight="1"/>
    <row r="114595" ht="22.5" customHeight="1"/>
    <row r="114596" ht="22.5" customHeight="1"/>
    <row r="114597" ht="22.5" customHeight="1"/>
    <row r="114598" ht="22.5" customHeight="1"/>
    <row r="114599" ht="22.5" customHeight="1"/>
    <row r="114600" ht="22.5" customHeight="1"/>
    <row r="114601" ht="22.5" customHeight="1"/>
    <row r="114602" ht="22.5" customHeight="1"/>
    <row r="114603" ht="22.5" customHeight="1"/>
    <row r="114604" ht="22.5" customHeight="1"/>
    <row r="114605" ht="22.5" customHeight="1"/>
    <row r="114606" ht="22.5" customHeight="1"/>
    <row r="114607" ht="22.5" customHeight="1"/>
    <row r="114608" ht="22.5" customHeight="1"/>
    <row r="114609" ht="22.5" customHeight="1"/>
    <row r="114610" ht="22.5" customHeight="1"/>
    <row r="114611" ht="22.5" customHeight="1"/>
    <row r="114612" ht="22.5" customHeight="1"/>
    <row r="114613" ht="22.5" customHeight="1"/>
    <row r="114614" ht="22.5" customHeight="1"/>
    <row r="114615" ht="22.5" customHeight="1"/>
    <row r="114616" ht="22.5" customHeight="1"/>
    <row r="114617" ht="22.5" customHeight="1"/>
    <row r="114618" ht="22.5" customHeight="1"/>
    <row r="114619" ht="22.5" customHeight="1"/>
    <row r="114620" ht="22.5" customHeight="1"/>
    <row r="114621" ht="22.5" customHeight="1"/>
    <row r="114622" ht="22.5" customHeight="1"/>
    <row r="114623" ht="22.5" customHeight="1"/>
    <row r="114624" ht="22.5" customHeight="1"/>
    <row r="114625" ht="22.5" customHeight="1"/>
    <row r="114626" ht="22.5" customHeight="1"/>
    <row r="114627" ht="22.5" customHeight="1"/>
    <row r="114628" ht="22.5" customHeight="1"/>
    <row r="114629" ht="22.5" customHeight="1"/>
    <row r="114630" ht="22.5" customHeight="1"/>
    <row r="114631" ht="22.5" customHeight="1"/>
    <row r="114632" ht="22.5" customHeight="1"/>
    <row r="114633" ht="22.5" customHeight="1"/>
    <row r="114634" ht="22.5" customHeight="1"/>
    <row r="114635" ht="22.5" customHeight="1"/>
    <row r="114636" ht="22.5" customHeight="1"/>
    <row r="114637" ht="22.5" customHeight="1"/>
    <row r="114638" ht="22.5" customHeight="1"/>
    <row r="114639" ht="22.5" customHeight="1"/>
    <row r="114640" ht="22.5" customHeight="1"/>
    <row r="114641" ht="22.5" customHeight="1"/>
    <row r="114642" ht="22.5" customHeight="1"/>
    <row r="114643" ht="22.5" customHeight="1"/>
    <row r="114644" ht="22.5" customHeight="1"/>
    <row r="114645" ht="22.5" customHeight="1"/>
    <row r="114646" ht="22.5" customHeight="1"/>
    <row r="114647" ht="22.5" customHeight="1"/>
    <row r="114648" ht="22.5" customHeight="1"/>
    <row r="114649" ht="22.5" customHeight="1"/>
    <row r="114650" ht="22.5" customHeight="1"/>
    <row r="114651" ht="22.5" customHeight="1"/>
    <row r="114652" ht="22.5" customHeight="1"/>
    <row r="114653" ht="22.5" customHeight="1"/>
    <row r="114654" ht="22.5" customHeight="1"/>
    <row r="114655" ht="22.5" customHeight="1"/>
    <row r="114656" ht="22.5" customHeight="1"/>
    <row r="114657" ht="22.5" customHeight="1"/>
    <row r="114658" ht="22.5" customHeight="1"/>
    <row r="114659" ht="22.5" customHeight="1"/>
    <row r="114660" ht="22.5" customHeight="1"/>
    <row r="114661" ht="22.5" customHeight="1"/>
    <row r="114662" ht="22.5" customHeight="1"/>
    <row r="114663" ht="22.5" customHeight="1"/>
    <row r="114664" ht="22.5" customHeight="1"/>
    <row r="114665" ht="22.5" customHeight="1"/>
    <row r="114666" ht="22.5" customHeight="1"/>
    <row r="114667" ht="22.5" customHeight="1"/>
    <row r="114668" ht="22.5" customHeight="1"/>
    <row r="114669" ht="22.5" customHeight="1"/>
    <row r="114670" ht="22.5" customHeight="1"/>
    <row r="114671" ht="22.5" customHeight="1"/>
    <row r="114672" ht="22.5" customHeight="1"/>
    <row r="114673" ht="22.5" customHeight="1"/>
    <row r="114674" ht="22.5" customHeight="1"/>
    <row r="114675" ht="22.5" customHeight="1"/>
    <row r="114676" ht="22.5" customHeight="1"/>
    <row r="114677" ht="22.5" customHeight="1"/>
    <row r="114678" ht="22.5" customHeight="1"/>
    <row r="114679" ht="22.5" customHeight="1"/>
    <row r="114680" ht="22.5" customHeight="1"/>
    <row r="114681" ht="22.5" customHeight="1"/>
    <row r="114682" ht="22.5" customHeight="1"/>
    <row r="114683" ht="22.5" customHeight="1"/>
    <row r="114684" ht="22.5" customHeight="1"/>
    <row r="114685" ht="22.5" customHeight="1"/>
    <row r="114686" ht="22.5" customHeight="1"/>
    <row r="114687" ht="22.5" customHeight="1"/>
    <row r="114688" ht="22.5" customHeight="1"/>
    <row r="114689" ht="22.5" customHeight="1"/>
    <row r="114690" ht="22.5" customHeight="1"/>
    <row r="114691" ht="22.5" customHeight="1"/>
    <row r="114692" ht="22.5" customHeight="1"/>
    <row r="114693" ht="22.5" customHeight="1"/>
    <row r="114694" ht="22.5" customHeight="1"/>
    <row r="114695" ht="22.5" customHeight="1"/>
    <row r="114696" ht="22.5" customHeight="1"/>
    <row r="114697" ht="22.5" customHeight="1"/>
    <row r="114698" ht="22.5" customHeight="1"/>
    <row r="114699" ht="22.5" customHeight="1"/>
    <row r="114700" ht="22.5" customHeight="1"/>
    <row r="114701" ht="22.5" customHeight="1"/>
    <row r="114702" ht="22.5" customHeight="1"/>
    <row r="114703" ht="22.5" customHeight="1"/>
    <row r="114704" ht="22.5" customHeight="1"/>
    <row r="114705" ht="22.5" customHeight="1"/>
    <row r="114706" ht="22.5" customHeight="1"/>
    <row r="114707" ht="22.5" customHeight="1"/>
    <row r="114708" ht="22.5" customHeight="1"/>
    <row r="114709" ht="22.5" customHeight="1"/>
    <row r="114710" ht="22.5" customHeight="1"/>
    <row r="114711" ht="22.5" customHeight="1"/>
    <row r="114712" ht="22.5" customHeight="1"/>
    <row r="114713" ht="22.5" customHeight="1"/>
    <row r="114714" ht="22.5" customHeight="1"/>
    <row r="114715" ht="22.5" customHeight="1"/>
    <row r="114716" ht="22.5" customHeight="1"/>
    <row r="114717" ht="22.5" customHeight="1"/>
    <row r="114718" ht="22.5" customHeight="1"/>
    <row r="114719" ht="22.5" customHeight="1"/>
    <row r="114720" ht="22.5" customHeight="1"/>
    <row r="114721" ht="22.5" customHeight="1"/>
    <row r="114722" ht="22.5" customHeight="1"/>
    <row r="114723" ht="22.5" customHeight="1"/>
    <row r="114724" ht="22.5" customHeight="1"/>
    <row r="114725" ht="22.5" customHeight="1"/>
    <row r="114726" ht="22.5" customHeight="1"/>
    <row r="114727" ht="22.5" customHeight="1"/>
    <row r="114728" ht="22.5" customHeight="1"/>
    <row r="114729" ht="22.5" customHeight="1"/>
    <row r="114730" ht="22.5" customHeight="1"/>
    <row r="114731" ht="22.5" customHeight="1"/>
    <row r="114732" ht="22.5" customHeight="1"/>
    <row r="114733" ht="22.5" customHeight="1"/>
    <row r="114734" ht="22.5" customHeight="1"/>
    <row r="114735" ht="22.5" customHeight="1"/>
    <row r="114736" ht="22.5" customHeight="1"/>
    <row r="114737" ht="22.5" customHeight="1"/>
    <row r="114738" ht="22.5" customHeight="1"/>
    <row r="114739" ht="22.5" customHeight="1"/>
    <row r="114740" ht="22.5" customHeight="1"/>
    <row r="114741" ht="22.5" customHeight="1"/>
    <row r="114742" ht="22.5" customHeight="1"/>
    <row r="114743" ht="22.5" customHeight="1"/>
    <row r="114744" ht="22.5" customHeight="1"/>
    <row r="114745" ht="22.5" customHeight="1"/>
    <row r="114746" ht="22.5" customHeight="1"/>
    <row r="114747" ht="22.5" customHeight="1"/>
    <row r="114748" ht="22.5" customHeight="1"/>
    <row r="114749" ht="22.5" customHeight="1"/>
    <row r="114750" ht="22.5" customHeight="1"/>
    <row r="114751" ht="22.5" customHeight="1"/>
    <row r="114752" ht="22.5" customHeight="1"/>
    <row r="114753" ht="22.5" customHeight="1"/>
    <row r="114754" ht="22.5" customHeight="1"/>
    <row r="114755" ht="22.5" customHeight="1"/>
    <row r="114756" ht="22.5" customHeight="1"/>
    <row r="114757" ht="22.5" customHeight="1"/>
    <row r="114758" ht="22.5" customHeight="1"/>
    <row r="114759" ht="22.5" customHeight="1"/>
    <row r="114760" ht="22.5" customHeight="1"/>
    <row r="114761" ht="22.5" customHeight="1"/>
    <row r="114762" ht="22.5" customHeight="1"/>
    <row r="114763" ht="22.5" customHeight="1"/>
    <row r="114764" ht="22.5" customHeight="1"/>
    <row r="114765" ht="22.5" customHeight="1"/>
    <row r="114766" ht="22.5" customHeight="1"/>
    <row r="114767" ht="22.5" customHeight="1"/>
    <row r="114768" ht="22.5" customHeight="1"/>
    <row r="114769" ht="22.5" customHeight="1"/>
    <row r="114770" ht="22.5" customHeight="1"/>
    <row r="114771" ht="22.5" customHeight="1"/>
    <row r="114772" ht="22.5" customHeight="1"/>
    <row r="114773" ht="22.5" customHeight="1"/>
    <row r="114774" ht="22.5" customHeight="1"/>
    <row r="114775" ht="22.5" customHeight="1"/>
    <row r="114776" ht="22.5" customHeight="1"/>
    <row r="114777" ht="22.5" customHeight="1"/>
    <row r="114778" ht="22.5" customHeight="1"/>
    <row r="114779" ht="22.5" customHeight="1"/>
    <row r="114780" ht="22.5" customHeight="1"/>
    <row r="114781" ht="22.5" customHeight="1"/>
    <row r="114782" ht="22.5" customHeight="1"/>
    <row r="114783" ht="22.5" customHeight="1"/>
    <row r="114784" ht="22.5" customHeight="1"/>
    <row r="114785" ht="22.5" customHeight="1"/>
    <row r="114786" ht="22.5" customHeight="1"/>
    <row r="114787" ht="22.5" customHeight="1"/>
    <row r="114788" ht="22.5" customHeight="1"/>
    <row r="114789" ht="22.5" customHeight="1"/>
    <row r="114790" ht="22.5" customHeight="1"/>
    <row r="114791" ht="22.5" customHeight="1"/>
    <row r="114792" ht="22.5" customHeight="1"/>
    <row r="114793" ht="22.5" customHeight="1"/>
    <row r="114794" ht="22.5" customHeight="1"/>
    <row r="114795" ht="22.5" customHeight="1"/>
    <row r="114796" ht="22.5" customHeight="1"/>
    <row r="114797" ht="22.5" customHeight="1"/>
    <row r="114798" ht="22.5" customHeight="1"/>
    <row r="114799" ht="22.5" customHeight="1"/>
    <row r="114800" ht="22.5" customHeight="1"/>
    <row r="114801" ht="22.5" customHeight="1"/>
    <row r="114802" ht="22.5" customHeight="1"/>
    <row r="114803" ht="22.5" customHeight="1"/>
    <row r="114804" ht="22.5" customHeight="1"/>
    <row r="114805" ht="22.5" customHeight="1"/>
    <row r="114806" ht="22.5" customHeight="1"/>
    <row r="114807" ht="22.5" customHeight="1"/>
    <row r="114808" ht="22.5" customHeight="1"/>
    <row r="114809" ht="22.5" customHeight="1"/>
    <row r="114810" ht="22.5" customHeight="1"/>
    <row r="114811" ht="22.5" customHeight="1"/>
    <row r="114812" ht="22.5" customHeight="1"/>
    <row r="114813" ht="22.5" customHeight="1"/>
    <row r="114814" ht="22.5" customHeight="1"/>
    <row r="114815" ht="22.5" customHeight="1"/>
    <row r="114816" ht="22.5" customHeight="1"/>
    <row r="114817" ht="22.5" customHeight="1"/>
    <row r="114818" ht="22.5" customHeight="1"/>
    <row r="114819" ht="22.5" customHeight="1"/>
    <row r="114820" ht="22.5" customHeight="1"/>
    <row r="114821" ht="22.5" customHeight="1"/>
    <row r="114822" ht="22.5" customHeight="1"/>
    <row r="114823" ht="22.5" customHeight="1"/>
    <row r="114824" ht="22.5" customHeight="1"/>
    <row r="114825" ht="22.5" customHeight="1"/>
    <row r="114826" ht="22.5" customHeight="1"/>
    <row r="114827" ht="22.5" customHeight="1"/>
    <row r="114828" ht="22.5" customHeight="1"/>
    <row r="114829" ht="22.5" customHeight="1"/>
    <row r="114830" ht="22.5" customHeight="1"/>
    <row r="114831" ht="22.5" customHeight="1"/>
    <row r="114832" ht="22.5" customHeight="1"/>
    <row r="114833" ht="22.5" customHeight="1"/>
    <row r="114834" ht="22.5" customHeight="1"/>
    <row r="114835" ht="22.5" customHeight="1"/>
    <row r="114836" ht="22.5" customHeight="1"/>
    <row r="114837" ht="22.5" customHeight="1"/>
    <row r="114838" ht="22.5" customHeight="1"/>
    <row r="114839" ht="22.5" customHeight="1"/>
    <row r="114840" ht="22.5" customHeight="1"/>
    <row r="114841" ht="22.5" customHeight="1"/>
    <row r="114842" ht="22.5" customHeight="1"/>
    <row r="114843" ht="22.5" customHeight="1"/>
    <row r="114844" ht="22.5" customHeight="1"/>
    <row r="114845" ht="22.5" customHeight="1"/>
    <row r="114846" ht="22.5" customHeight="1"/>
    <row r="114847" ht="22.5" customHeight="1"/>
    <row r="114848" ht="22.5" customHeight="1"/>
    <row r="114849" ht="22.5" customHeight="1"/>
    <row r="114850" ht="22.5" customHeight="1"/>
    <row r="114851" ht="22.5" customHeight="1"/>
    <row r="114852" ht="22.5" customHeight="1"/>
    <row r="114853" ht="22.5" customHeight="1"/>
    <row r="114854" ht="22.5" customHeight="1"/>
    <row r="114855" ht="22.5" customHeight="1"/>
    <row r="114856" ht="22.5" customHeight="1"/>
    <row r="114857" ht="22.5" customHeight="1"/>
    <row r="114858" ht="22.5" customHeight="1"/>
    <row r="114859" ht="22.5" customHeight="1"/>
    <row r="114860" ht="22.5" customHeight="1"/>
    <row r="114861" ht="22.5" customHeight="1"/>
    <row r="114862" ht="22.5" customHeight="1"/>
    <row r="114863" ht="22.5" customHeight="1"/>
    <row r="114864" ht="22.5" customHeight="1"/>
    <row r="114865" ht="22.5" customHeight="1"/>
    <row r="114866" ht="22.5" customHeight="1"/>
    <row r="114867" ht="22.5" customHeight="1"/>
    <row r="114868" ht="22.5" customHeight="1"/>
    <row r="114869" ht="22.5" customHeight="1"/>
    <row r="114870" ht="22.5" customHeight="1"/>
    <row r="114871" ht="22.5" customHeight="1"/>
    <row r="114872" ht="22.5" customHeight="1"/>
    <row r="114873" ht="22.5" customHeight="1"/>
    <row r="114874" ht="22.5" customHeight="1"/>
    <row r="114875" ht="22.5" customHeight="1"/>
    <row r="114876" ht="22.5" customHeight="1"/>
    <row r="114877" ht="22.5" customHeight="1"/>
    <row r="114878" ht="22.5" customHeight="1"/>
    <row r="114879" ht="22.5" customHeight="1"/>
    <row r="114880" ht="22.5" customHeight="1"/>
    <row r="114881" ht="22.5" customHeight="1"/>
    <row r="114882" ht="22.5" customHeight="1"/>
    <row r="114883" ht="22.5" customHeight="1"/>
    <row r="114884" ht="22.5" customHeight="1"/>
    <row r="114885" ht="22.5" customHeight="1"/>
    <row r="114886" ht="22.5" customHeight="1"/>
    <row r="114887" ht="22.5" customHeight="1"/>
    <row r="114888" ht="22.5" customHeight="1"/>
    <row r="114889" ht="22.5" customHeight="1"/>
    <row r="114890" ht="22.5" customHeight="1"/>
    <row r="114891" ht="22.5" customHeight="1"/>
    <row r="114892" ht="22.5" customHeight="1"/>
    <row r="114893" ht="22.5" customHeight="1"/>
    <row r="114894" ht="22.5" customHeight="1"/>
    <row r="114895" ht="22.5" customHeight="1"/>
    <row r="114896" ht="22.5" customHeight="1"/>
    <row r="114897" ht="22.5" customHeight="1"/>
    <row r="114898" ht="22.5" customHeight="1"/>
    <row r="114899" ht="22.5" customHeight="1"/>
    <row r="114900" ht="22.5" customHeight="1"/>
    <row r="114901" ht="22.5" customHeight="1"/>
    <row r="114902" ht="22.5" customHeight="1"/>
    <row r="114903" ht="22.5" customHeight="1"/>
    <row r="114904" ht="22.5" customHeight="1"/>
    <row r="114905" ht="22.5" customHeight="1"/>
    <row r="114906" ht="22.5" customHeight="1"/>
    <row r="114907" ht="22.5" customHeight="1"/>
    <row r="114908" ht="22.5" customHeight="1"/>
    <row r="114909" ht="22.5" customHeight="1"/>
    <row r="114910" ht="22.5" customHeight="1"/>
    <row r="114911" ht="22.5" customHeight="1"/>
    <row r="114912" ht="22.5" customHeight="1"/>
    <row r="114913" ht="22.5" customHeight="1"/>
    <row r="114914" ht="22.5" customHeight="1"/>
    <row r="114915" ht="22.5" customHeight="1"/>
    <row r="114916" ht="22.5" customHeight="1"/>
    <row r="114917" ht="22.5" customHeight="1"/>
    <row r="114918" ht="22.5" customHeight="1"/>
    <row r="114919" ht="22.5" customHeight="1"/>
    <row r="114920" ht="22.5" customHeight="1"/>
    <row r="114921" ht="22.5" customHeight="1"/>
    <row r="114922" ht="22.5" customHeight="1"/>
    <row r="114923" ht="22.5" customHeight="1"/>
    <row r="114924" ht="22.5" customHeight="1"/>
    <row r="114925" ht="22.5" customHeight="1"/>
    <row r="114926" ht="22.5" customHeight="1"/>
    <row r="114927" ht="22.5" customHeight="1"/>
    <row r="114928" ht="22.5" customHeight="1"/>
    <row r="114929" ht="22.5" customHeight="1"/>
    <row r="114930" ht="22.5" customHeight="1"/>
    <row r="114931" ht="22.5" customHeight="1"/>
    <row r="114932" ht="22.5" customHeight="1"/>
    <row r="114933" ht="22.5" customHeight="1"/>
    <row r="114934" ht="22.5" customHeight="1"/>
    <row r="114935" ht="22.5" customHeight="1"/>
    <row r="114936" ht="22.5" customHeight="1"/>
    <row r="114937" ht="22.5" customHeight="1"/>
    <row r="114938" ht="22.5" customHeight="1"/>
    <row r="114939" ht="22.5" customHeight="1"/>
    <row r="114940" ht="22.5" customHeight="1"/>
    <row r="114941" ht="22.5" customHeight="1"/>
    <row r="114942" ht="22.5" customHeight="1"/>
    <row r="114943" ht="22.5" customHeight="1"/>
    <row r="114944" ht="22.5" customHeight="1"/>
    <row r="114945" ht="22.5" customHeight="1"/>
    <row r="114946" ht="22.5" customHeight="1"/>
    <row r="114947" ht="22.5" customHeight="1"/>
    <row r="114948" ht="22.5" customHeight="1"/>
    <row r="114949" ht="22.5" customHeight="1"/>
    <row r="114950" ht="22.5" customHeight="1"/>
    <row r="114951" ht="22.5" customHeight="1"/>
    <row r="114952" ht="22.5" customHeight="1"/>
    <row r="114953" ht="22.5" customHeight="1"/>
    <row r="114954" ht="22.5" customHeight="1"/>
    <row r="114955" ht="22.5" customHeight="1"/>
    <row r="114956" ht="22.5" customHeight="1"/>
    <row r="114957" ht="22.5" customHeight="1"/>
    <row r="114958" ht="22.5" customHeight="1"/>
    <row r="114959" ht="22.5" customHeight="1"/>
    <row r="114960" ht="22.5" customHeight="1"/>
    <row r="114961" ht="22.5" customHeight="1"/>
    <row r="114962" ht="22.5" customHeight="1"/>
    <row r="114963" ht="22.5" customHeight="1"/>
    <row r="114964" ht="22.5" customHeight="1"/>
    <row r="114965" ht="22.5" customHeight="1"/>
    <row r="114966" ht="22.5" customHeight="1"/>
    <row r="114967" ht="22.5" customHeight="1"/>
    <row r="114968" ht="22.5" customHeight="1"/>
    <row r="114969" ht="22.5" customHeight="1"/>
    <row r="114970" ht="22.5" customHeight="1"/>
    <row r="114971" ht="22.5" customHeight="1"/>
    <row r="114972" ht="22.5" customHeight="1"/>
    <row r="114973" ht="22.5" customHeight="1"/>
    <row r="114974" ht="22.5" customHeight="1"/>
    <row r="114975" ht="22.5" customHeight="1"/>
    <row r="114976" ht="22.5" customHeight="1"/>
    <row r="114977" ht="22.5" customHeight="1"/>
    <row r="114978" ht="22.5" customHeight="1"/>
    <row r="114979" ht="22.5" customHeight="1"/>
    <row r="114980" ht="22.5" customHeight="1"/>
    <row r="114981" ht="22.5" customHeight="1"/>
    <row r="114982" ht="22.5" customHeight="1"/>
    <row r="114983" ht="22.5" customHeight="1"/>
    <row r="114984" ht="22.5" customHeight="1"/>
    <row r="114985" ht="22.5" customHeight="1"/>
    <row r="114986" ht="22.5" customHeight="1"/>
    <row r="114987" ht="22.5" customHeight="1"/>
    <row r="114988" ht="22.5" customHeight="1"/>
    <row r="114989" ht="22.5" customHeight="1"/>
    <row r="114990" ht="22.5" customHeight="1"/>
    <row r="114991" ht="22.5" customHeight="1"/>
    <row r="114992" ht="22.5" customHeight="1"/>
    <row r="114993" ht="22.5" customHeight="1"/>
    <row r="114994" ht="22.5" customHeight="1"/>
    <row r="114995" ht="22.5" customHeight="1"/>
    <row r="114996" ht="22.5" customHeight="1"/>
    <row r="114997" ht="22.5" customHeight="1"/>
    <row r="114998" ht="22.5" customHeight="1"/>
    <row r="114999" ht="22.5" customHeight="1"/>
    <row r="115000" ht="22.5" customHeight="1"/>
    <row r="115001" ht="22.5" customHeight="1"/>
    <row r="115002" ht="22.5" customHeight="1"/>
    <row r="115003" ht="22.5" customHeight="1"/>
    <row r="115004" ht="22.5" customHeight="1"/>
    <row r="115005" ht="22.5" customHeight="1"/>
    <row r="115006" ht="22.5" customHeight="1"/>
    <row r="115007" ht="22.5" customHeight="1"/>
    <row r="115008" ht="22.5" customHeight="1"/>
    <row r="115009" ht="22.5" customHeight="1"/>
    <row r="115010" ht="22.5" customHeight="1"/>
    <row r="115011" ht="22.5" customHeight="1"/>
    <row r="115012" ht="22.5" customHeight="1"/>
    <row r="115013" ht="22.5" customHeight="1"/>
    <row r="115014" ht="22.5" customHeight="1"/>
    <row r="115015" ht="22.5" customHeight="1"/>
    <row r="115016" ht="22.5" customHeight="1"/>
    <row r="115017" ht="22.5" customHeight="1"/>
    <row r="115018" ht="22.5" customHeight="1"/>
    <row r="115019" ht="22.5" customHeight="1"/>
    <row r="115020" ht="22.5" customHeight="1"/>
    <row r="115021" ht="22.5" customHeight="1"/>
    <row r="115022" ht="22.5" customHeight="1"/>
    <row r="115023" ht="22.5" customHeight="1"/>
    <row r="115024" ht="22.5" customHeight="1"/>
    <row r="115025" ht="22.5" customHeight="1"/>
    <row r="115026" ht="22.5" customHeight="1"/>
    <row r="115027" ht="22.5" customHeight="1"/>
    <row r="115028" ht="22.5" customHeight="1"/>
    <row r="115029" ht="22.5" customHeight="1"/>
    <row r="115030" ht="22.5" customHeight="1"/>
    <row r="115031" ht="22.5" customHeight="1"/>
    <row r="115032" ht="22.5" customHeight="1"/>
    <row r="115033" ht="22.5" customHeight="1"/>
    <row r="115034" ht="22.5" customHeight="1"/>
    <row r="115035" ht="22.5" customHeight="1"/>
    <row r="115036" ht="22.5" customHeight="1"/>
    <row r="115037" ht="22.5" customHeight="1"/>
    <row r="115038" ht="22.5" customHeight="1"/>
    <row r="115039" ht="22.5" customHeight="1"/>
    <row r="115040" ht="22.5" customHeight="1"/>
    <row r="115041" ht="22.5" customHeight="1"/>
    <row r="115042" ht="22.5" customHeight="1"/>
    <row r="115043" ht="22.5" customHeight="1"/>
    <row r="115044" ht="22.5" customHeight="1"/>
    <row r="115045" ht="22.5" customHeight="1"/>
    <row r="115046" ht="22.5" customHeight="1"/>
    <row r="115047" ht="22.5" customHeight="1"/>
    <row r="115048" ht="22.5" customHeight="1"/>
    <row r="115049" ht="22.5" customHeight="1"/>
    <row r="115050" ht="22.5" customHeight="1"/>
    <row r="115051" ht="22.5" customHeight="1"/>
    <row r="115052" ht="22.5" customHeight="1"/>
    <row r="115053" ht="22.5" customHeight="1"/>
    <row r="115054" ht="22.5" customHeight="1"/>
    <row r="115055" ht="22.5" customHeight="1"/>
    <row r="115056" ht="22.5" customHeight="1"/>
    <row r="115057" ht="22.5" customHeight="1"/>
    <row r="115058" ht="22.5" customHeight="1"/>
    <row r="115059" ht="22.5" customHeight="1"/>
    <row r="115060" ht="22.5" customHeight="1"/>
    <row r="115061" ht="22.5" customHeight="1"/>
    <row r="115062" ht="22.5" customHeight="1"/>
    <row r="115063" ht="22.5" customHeight="1"/>
    <row r="115064" ht="22.5" customHeight="1"/>
    <row r="115065" ht="22.5" customHeight="1"/>
    <row r="115066" ht="22.5" customHeight="1"/>
    <row r="115067" ht="22.5" customHeight="1"/>
    <row r="115068" ht="22.5" customHeight="1"/>
    <row r="115069" ht="22.5" customHeight="1"/>
    <row r="115070" ht="22.5" customHeight="1"/>
    <row r="115071" ht="22.5" customHeight="1"/>
    <row r="115072" ht="22.5" customHeight="1"/>
    <row r="115073" ht="22.5" customHeight="1"/>
    <row r="115074" ht="22.5" customHeight="1"/>
    <row r="115075" ht="22.5" customHeight="1"/>
    <row r="115076" ht="22.5" customHeight="1"/>
    <row r="115077" ht="22.5" customHeight="1"/>
    <row r="115078" ht="22.5" customHeight="1"/>
    <row r="115079" ht="22.5" customHeight="1"/>
    <row r="115080" ht="22.5" customHeight="1"/>
    <row r="115081" ht="22.5" customHeight="1"/>
    <row r="115082" ht="22.5" customHeight="1"/>
    <row r="115083" ht="22.5" customHeight="1"/>
    <row r="115084" ht="22.5" customHeight="1"/>
    <row r="115085" ht="22.5" customHeight="1"/>
    <row r="115086" ht="22.5" customHeight="1"/>
    <row r="115087" ht="22.5" customHeight="1"/>
    <row r="115088" ht="22.5" customHeight="1"/>
    <row r="115089" ht="22.5" customHeight="1"/>
    <row r="115090" ht="22.5" customHeight="1"/>
    <row r="115091" ht="22.5" customHeight="1"/>
    <row r="115092" ht="22.5" customHeight="1"/>
    <row r="115093" ht="22.5" customHeight="1"/>
    <row r="115094" ht="22.5" customHeight="1"/>
    <row r="115095" ht="22.5" customHeight="1"/>
    <row r="115096" ht="22.5" customHeight="1"/>
    <row r="115097" ht="22.5" customHeight="1"/>
    <row r="115098" ht="22.5" customHeight="1"/>
    <row r="115099" ht="22.5" customHeight="1"/>
    <row r="115100" ht="22.5" customHeight="1"/>
    <row r="115101" ht="22.5" customHeight="1"/>
    <row r="115102" ht="22.5" customHeight="1"/>
    <row r="115103" ht="22.5" customHeight="1"/>
    <row r="115104" ht="22.5" customHeight="1"/>
    <row r="115105" ht="22.5" customHeight="1"/>
    <row r="115106" ht="22.5" customHeight="1"/>
    <row r="115107" ht="22.5" customHeight="1"/>
    <row r="115108" ht="22.5" customHeight="1"/>
    <row r="115109" ht="22.5" customHeight="1"/>
    <row r="115110" ht="22.5" customHeight="1"/>
    <row r="115111" ht="22.5" customHeight="1"/>
    <row r="115112" ht="22.5" customHeight="1"/>
    <row r="115113" ht="22.5" customHeight="1"/>
    <row r="115114" ht="22.5" customHeight="1"/>
    <row r="115115" ht="22.5" customHeight="1"/>
    <row r="115116" ht="22.5" customHeight="1"/>
    <row r="115117" ht="22.5" customHeight="1"/>
    <row r="115118" ht="22.5" customHeight="1"/>
    <row r="115119" ht="22.5" customHeight="1"/>
    <row r="115120" ht="22.5" customHeight="1"/>
    <row r="115121" ht="22.5" customHeight="1"/>
    <row r="115122" ht="22.5" customHeight="1"/>
    <row r="115123" ht="22.5" customHeight="1"/>
    <row r="115124" ht="22.5" customHeight="1"/>
    <row r="115125" ht="22.5" customHeight="1"/>
    <row r="115126" ht="22.5" customHeight="1"/>
    <row r="115127" ht="22.5" customHeight="1"/>
    <row r="115128" ht="22.5" customHeight="1"/>
    <row r="115129" ht="22.5" customHeight="1"/>
    <row r="115130" ht="22.5" customHeight="1"/>
    <row r="115131" ht="22.5" customHeight="1"/>
    <row r="115132" ht="22.5" customHeight="1"/>
    <row r="115133" ht="22.5" customHeight="1"/>
    <row r="115134" ht="22.5" customHeight="1"/>
    <row r="115135" ht="22.5" customHeight="1"/>
    <row r="115136" ht="22.5" customHeight="1"/>
    <row r="115137" ht="22.5" customHeight="1"/>
    <row r="115138" ht="22.5" customHeight="1"/>
    <row r="115139" ht="22.5" customHeight="1"/>
    <row r="115140" ht="22.5" customHeight="1"/>
    <row r="115141" ht="22.5" customHeight="1"/>
    <row r="115142" ht="22.5" customHeight="1"/>
    <row r="115143" ht="22.5" customHeight="1"/>
    <row r="115144" ht="22.5" customHeight="1"/>
    <row r="115145" ht="22.5" customHeight="1"/>
    <row r="115146" ht="22.5" customHeight="1"/>
    <row r="115147" ht="22.5" customHeight="1"/>
    <row r="115148" ht="22.5" customHeight="1"/>
    <row r="115149" ht="22.5" customHeight="1"/>
    <row r="115150" ht="22.5" customHeight="1"/>
    <row r="115151" ht="22.5" customHeight="1"/>
    <row r="115152" ht="22.5" customHeight="1"/>
    <row r="115153" ht="22.5" customHeight="1"/>
    <row r="115154" ht="22.5" customHeight="1"/>
    <row r="115155" ht="22.5" customHeight="1"/>
    <row r="115156" ht="22.5" customHeight="1"/>
    <row r="115157" ht="22.5" customHeight="1"/>
    <row r="115158" ht="22.5" customHeight="1"/>
    <row r="115159" ht="22.5" customHeight="1"/>
    <row r="115160" ht="22.5" customHeight="1"/>
    <row r="115161" ht="22.5" customHeight="1"/>
    <row r="115162" ht="22.5" customHeight="1"/>
    <row r="115163" ht="22.5" customHeight="1"/>
    <row r="115164" ht="22.5" customHeight="1"/>
    <row r="115165" ht="22.5" customHeight="1"/>
    <row r="115166" ht="22.5" customHeight="1"/>
    <row r="115167" ht="22.5" customHeight="1"/>
    <row r="115168" ht="22.5" customHeight="1"/>
    <row r="115169" ht="22.5" customHeight="1"/>
    <row r="115170" ht="22.5" customHeight="1"/>
    <row r="115171" ht="22.5" customHeight="1"/>
    <row r="115172" ht="22.5" customHeight="1"/>
    <row r="115173" ht="22.5" customHeight="1"/>
    <row r="115174" ht="22.5" customHeight="1"/>
    <row r="115175" ht="22.5" customHeight="1"/>
    <row r="115176" ht="22.5" customHeight="1"/>
    <row r="115177" ht="22.5" customHeight="1"/>
    <row r="115178" ht="22.5" customHeight="1"/>
    <row r="115179" ht="22.5" customHeight="1"/>
    <row r="115180" ht="22.5" customHeight="1"/>
    <row r="115181" ht="22.5" customHeight="1"/>
    <row r="115182" ht="22.5" customHeight="1"/>
    <row r="115183" ht="22.5" customHeight="1"/>
    <row r="115184" ht="22.5" customHeight="1"/>
    <row r="115185" ht="22.5" customHeight="1"/>
    <row r="115186" ht="22.5" customHeight="1"/>
    <row r="115187" ht="22.5" customHeight="1"/>
    <row r="115188" ht="22.5" customHeight="1"/>
    <row r="115189" ht="22.5" customHeight="1"/>
    <row r="115190" ht="22.5" customHeight="1"/>
    <row r="115191" ht="22.5" customHeight="1"/>
    <row r="115192" ht="22.5" customHeight="1"/>
    <row r="115193" ht="22.5" customHeight="1"/>
    <row r="115194" ht="22.5" customHeight="1"/>
    <row r="115195" ht="22.5" customHeight="1"/>
    <row r="115196" ht="22.5" customHeight="1"/>
    <row r="115197" ht="22.5" customHeight="1"/>
    <row r="115198" ht="22.5" customHeight="1"/>
    <row r="115199" ht="22.5" customHeight="1"/>
    <row r="115200" ht="22.5" customHeight="1"/>
    <row r="115201" ht="22.5" customHeight="1"/>
    <row r="115202" ht="22.5" customHeight="1"/>
    <row r="115203" ht="22.5" customHeight="1"/>
    <row r="115204" ht="22.5" customHeight="1"/>
    <row r="115205" ht="22.5" customHeight="1"/>
    <row r="115206" ht="22.5" customHeight="1"/>
    <row r="115207" ht="22.5" customHeight="1"/>
    <row r="115208" ht="22.5" customHeight="1"/>
    <row r="115209" ht="22.5" customHeight="1"/>
    <row r="115210" ht="22.5" customHeight="1"/>
    <row r="115211" ht="22.5" customHeight="1"/>
    <row r="115212" ht="22.5" customHeight="1"/>
    <row r="115213" ht="22.5" customHeight="1"/>
    <row r="115214" ht="22.5" customHeight="1"/>
    <row r="115215" ht="22.5" customHeight="1"/>
    <row r="115216" ht="22.5" customHeight="1"/>
    <row r="115217" ht="22.5" customHeight="1"/>
    <row r="115218" ht="22.5" customHeight="1"/>
    <row r="115219" ht="22.5" customHeight="1"/>
    <row r="115220" ht="22.5" customHeight="1"/>
    <row r="115221" ht="22.5" customHeight="1"/>
    <row r="115222" ht="22.5" customHeight="1"/>
    <row r="115223" ht="22.5" customHeight="1"/>
    <row r="115224" ht="22.5" customHeight="1"/>
    <row r="115225" ht="22.5" customHeight="1"/>
    <row r="115226" ht="22.5" customHeight="1"/>
    <row r="115227" ht="22.5" customHeight="1"/>
    <row r="115228" ht="22.5" customHeight="1"/>
    <row r="115229" ht="22.5" customHeight="1"/>
    <row r="115230" ht="22.5" customHeight="1"/>
    <row r="115231" ht="22.5" customHeight="1"/>
    <row r="115232" ht="22.5" customHeight="1"/>
    <row r="115233" ht="22.5" customHeight="1"/>
    <row r="115234" ht="22.5" customHeight="1"/>
    <row r="115235" ht="22.5" customHeight="1"/>
    <row r="115236" ht="22.5" customHeight="1"/>
    <row r="115237" ht="22.5" customHeight="1"/>
    <row r="115238" ht="22.5" customHeight="1"/>
    <row r="115239" ht="22.5" customHeight="1"/>
    <row r="115240" ht="22.5" customHeight="1"/>
    <row r="115241" ht="22.5" customHeight="1"/>
    <row r="115242" ht="22.5" customHeight="1"/>
    <row r="115243" ht="22.5" customHeight="1"/>
    <row r="115244" ht="22.5" customHeight="1"/>
    <row r="115245" ht="22.5" customHeight="1"/>
    <row r="115246" ht="22.5" customHeight="1"/>
    <row r="115247" ht="22.5" customHeight="1"/>
    <row r="115248" ht="22.5" customHeight="1"/>
    <row r="115249" ht="22.5" customHeight="1"/>
    <row r="115250" ht="22.5" customHeight="1"/>
    <row r="115251" ht="22.5" customHeight="1"/>
    <row r="115252" ht="22.5" customHeight="1"/>
    <row r="115253" ht="22.5" customHeight="1"/>
    <row r="115254" ht="22.5" customHeight="1"/>
    <row r="115255" ht="22.5" customHeight="1"/>
    <row r="115256" ht="22.5" customHeight="1"/>
    <row r="115257" ht="22.5" customHeight="1"/>
    <row r="115258" ht="22.5" customHeight="1"/>
    <row r="115259" ht="22.5" customHeight="1"/>
    <row r="115260" ht="22.5" customHeight="1"/>
    <row r="115261" ht="22.5" customHeight="1"/>
    <row r="115262" ht="22.5" customHeight="1"/>
    <row r="115263" ht="22.5" customHeight="1"/>
    <row r="115264" ht="22.5" customHeight="1"/>
    <row r="115265" ht="22.5" customHeight="1"/>
    <row r="115266" ht="22.5" customHeight="1"/>
    <row r="115267" ht="22.5" customHeight="1"/>
    <row r="115268" ht="22.5" customHeight="1"/>
    <row r="115269" ht="22.5" customHeight="1"/>
    <row r="115270" ht="22.5" customHeight="1"/>
    <row r="115271" ht="22.5" customHeight="1"/>
    <row r="115272" ht="22.5" customHeight="1"/>
    <row r="115273" ht="22.5" customHeight="1"/>
    <row r="115274" ht="22.5" customHeight="1"/>
    <row r="115275" ht="22.5" customHeight="1"/>
    <row r="115276" ht="22.5" customHeight="1"/>
    <row r="115277" ht="22.5" customHeight="1"/>
    <row r="115278" ht="22.5" customHeight="1"/>
    <row r="115279" ht="22.5" customHeight="1"/>
    <row r="115280" ht="22.5" customHeight="1"/>
    <row r="115281" ht="22.5" customHeight="1"/>
    <row r="115282" ht="22.5" customHeight="1"/>
    <row r="115283" ht="22.5" customHeight="1"/>
    <row r="115284" ht="22.5" customHeight="1"/>
    <row r="115285" ht="22.5" customHeight="1"/>
    <row r="115286" ht="22.5" customHeight="1"/>
    <row r="115287" ht="22.5" customHeight="1"/>
    <row r="115288" ht="22.5" customHeight="1"/>
    <row r="115289" ht="22.5" customHeight="1"/>
    <row r="115290" ht="22.5" customHeight="1"/>
    <row r="115291" ht="22.5" customHeight="1"/>
    <row r="115292" ht="22.5" customHeight="1"/>
    <row r="115293" ht="22.5" customHeight="1"/>
    <row r="115294" ht="22.5" customHeight="1"/>
    <row r="115295" ht="22.5" customHeight="1"/>
    <row r="115296" ht="22.5" customHeight="1"/>
    <row r="115297" ht="22.5" customHeight="1"/>
    <row r="115298" ht="22.5" customHeight="1"/>
    <row r="115299" ht="22.5" customHeight="1"/>
    <row r="115300" ht="22.5" customHeight="1"/>
    <row r="115301" ht="22.5" customHeight="1"/>
    <row r="115302" ht="22.5" customHeight="1"/>
    <row r="115303" ht="22.5" customHeight="1"/>
    <row r="115304" ht="22.5" customHeight="1"/>
    <row r="115305" ht="22.5" customHeight="1"/>
    <row r="115306" ht="22.5" customHeight="1"/>
    <row r="115307" ht="22.5" customHeight="1"/>
    <row r="115308" ht="22.5" customHeight="1"/>
    <row r="115309" ht="22.5" customHeight="1"/>
    <row r="115310" ht="22.5" customHeight="1"/>
    <row r="115311" ht="22.5" customHeight="1"/>
    <row r="115312" ht="22.5" customHeight="1"/>
    <row r="115313" ht="22.5" customHeight="1"/>
    <row r="115314" ht="22.5" customHeight="1"/>
    <row r="115315" ht="22.5" customHeight="1"/>
    <row r="115316" ht="22.5" customHeight="1"/>
    <row r="115317" ht="22.5" customHeight="1"/>
    <row r="115318" ht="22.5" customHeight="1"/>
    <row r="115319" ht="22.5" customHeight="1"/>
    <row r="115320" ht="22.5" customHeight="1"/>
    <row r="115321" ht="22.5" customHeight="1"/>
    <row r="115322" ht="22.5" customHeight="1"/>
    <row r="115323" ht="22.5" customHeight="1"/>
    <row r="115324" ht="22.5" customHeight="1"/>
    <row r="115325" ht="22.5" customHeight="1"/>
    <row r="115326" ht="22.5" customHeight="1"/>
    <row r="115327" ht="22.5" customHeight="1"/>
    <row r="115328" ht="22.5" customHeight="1"/>
    <row r="115329" ht="22.5" customHeight="1"/>
    <row r="115330" ht="22.5" customHeight="1"/>
    <row r="115331" ht="22.5" customHeight="1"/>
    <row r="115332" ht="22.5" customHeight="1"/>
    <row r="115333" ht="22.5" customHeight="1"/>
    <row r="115334" ht="22.5" customHeight="1"/>
    <row r="115335" ht="22.5" customHeight="1"/>
    <row r="115336" ht="22.5" customHeight="1"/>
    <row r="115337" ht="22.5" customHeight="1"/>
    <row r="115338" ht="22.5" customHeight="1"/>
    <row r="115339" ht="22.5" customHeight="1"/>
    <row r="115340" ht="22.5" customHeight="1"/>
    <row r="115341" ht="22.5" customHeight="1"/>
    <row r="115342" ht="22.5" customHeight="1"/>
    <row r="115343" ht="22.5" customHeight="1"/>
    <row r="115344" ht="22.5" customHeight="1"/>
    <row r="115345" ht="22.5" customHeight="1"/>
    <row r="115346" ht="22.5" customHeight="1"/>
    <row r="115347" ht="22.5" customHeight="1"/>
    <row r="115348" ht="22.5" customHeight="1"/>
    <row r="115349" ht="22.5" customHeight="1"/>
    <row r="115350" ht="22.5" customHeight="1"/>
    <row r="115351" ht="22.5" customHeight="1"/>
    <row r="115352" ht="22.5" customHeight="1"/>
    <row r="115353" ht="22.5" customHeight="1"/>
    <row r="115354" ht="22.5" customHeight="1"/>
    <row r="115355" ht="22.5" customHeight="1"/>
    <row r="115356" ht="22.5" customHeight="1"/>
    <row r="115357" ht="22.5" customHeight="1"/>
    <row r="115358" ht="22.5" customHeight="1"/>
    <row r="115359" ht="22.5" customHeight="1"/>
    <row r="115360" ht="22.5" customHeight="1"/>
    <row r="115361" ht="22.5" customHeight="1"/>
    <row r="115362" ht="22.5" customHeight="1"/>
    <row r="115363" ht="22.5" customHeight="1"/>
    <row r="115364" ht="22.5" customHeight="1"/>
    <row r="115365" ht="22.5" customHeight="1"/>
    <row r="115366" ht="22.5" customHeight="1"/>
    <row r="115367" ht="22.5" customHeight="1"/>
    <row r="115368" ht="22.5" customHeight="1"/>
    <row r="115369" ht="22.5" customHeight="1"/>
    <row r="115370" ht="22.5" customHeight="1"/>
    <row r="115371" ht="22.5" customHeight="1"/>
    <row r="115372" ht="22.5" customHeight="1"/>
    <row r="115373" ht="22.5" customHeight="1"/>
    <row r="115374" ht="22.5" customHeight="1"/>
    <row r="115375" ht="22.5" customHeight="1"/>
    <row r="115376" ht="22.5" customHeight="1"/>
    <row r="115377" ht="22.5" customHeight="1"/>
    <row r="115378" ht="22.5" customHeight="1"/>
    <row r="115379" ht="22.5" customHeight="1"/>
    <row r="115380" ht="22.5" customHeight="1"/>
    <row r="115381" ht="22.5" customHeight="1"/>
    <row r="115382" ht="22.5" customHeight="1"/>
    <row r="115383" ht="22.5" customHeight="1"/>
    <row r="115384" ht="22.5" customHeight="1"/>
    <row r="115385" ht="22.5" customHeight="1"/>
    <row r="115386" ht="22.5" customHeight="1"/>
    <row r="115387" ht="22.5" customHeight="1"/>
    <row r="115388" ht="22.5" customHeight="1"/>
    <row r="115389" ht="22.5" customHeight="1"/>
    <row r="115390" ht="22.5" customHeight="1"/>
    <row r="115391" ht="22.5" customHeight="1"/>
    <row r="115392" ht="22.5" customHeight="1"/>
    <row r="115393" ht="22.5" customHeight="1"/>
    <row r="115394" ht="22.5" customHeight="1"/>
    <row r="115395" ht="22.5" customHeight="1"/>
    <row r="115396" ht="22.5" customHeight="1"/>
    <row r="115397" ht="22.5" customHeight="1"/>
    <row r="115398" ht="22.5" customHeight="1"/>
    <row r="115399" ht="22.5" customHeight="1"/>
    <row r="115400" ht="22.5" customHeight="1"/>
    <row r="115401" ht="22.5" customHeight="1"/>
    <row r="115402" ht="22.5" customHeight="1"/>
    <row r="115403" ht="22.5" customHeight="1"/>
    <row r="115404" ht="22.5" customHeight="1"/>
    <row r="115405" ht="22.5" customHeight="1"/>
    <row r="115406" ht="22.5" customHeight="1"/>
    <row r="115407" ht="22.5" customHeight="1"/>
    <row r="115408" ht="22.5" customHeight="1"/>
    <row r="115409" ht="22.5" customHeight="1"/>
    <row r="115410" ht="22.5" customHeight="1"/>
    <row r="115411" ht="22.5" customHeight="1"/>
    <row r="115412" ht="22.5" customHeight="1"/>
    <row r="115413" ht="22.5" customHeight="1"/>
    <row r="115414" ht="22.5" customHeight="1"/>
    <row r="115415" ht="22.5" customHeight="1"/>
    <row r="115416" ht="22.5" customHeight="1"/>
    <row r="115417" ht="22.5" customHeight="1"/>
    <row r="115418" ht="22.5" customHeight="1"/>
    <row r="115419" ht="22.5" customHeight="1"/>
    <row r="115420" ht="22.5" customHeight="1"/>
    <row r="115421" ht="22.5" customHeight="1"/>
    <row r="115422" ht="22.5" customHeight="1"/>
    <row r="115423" ht="22.5" customHeight="1"/>
    <row r="115424" ht="22.5" customHeight="1"/>
    <row r="115425" ht="22.5" customHeight="1"/>
    <row r="115426" ht="22.5" customHeight="1"/>
    <row r="115427" ht="22.5" customHeight="1"/>
    <row r="115428" ht="22.5" customHeight="1"/>
    <row r="115429" ht="22.5" customHeight="1"/>
    <row r="115430" ht="22.5" customHeight="1"/>
    <row r="115431" ht="22.5" customHeight="1"/>
    <row r="115432" ht="22.5" customHeight="1"/>
    <row r="115433" ht="22.5" customHeight="1"/>
    <row r="115434" ht="22.5" customHeight="1"/>
    <row r="115435" ht="22.5" customHeight="1"/>
    <row r="115436" ht="22.5" customHeight="1"/>
    <row r="115437" ht="22.5" customHeight="1"/>
    <row r="115438" ht="22.5" customHeight="1"/>
    <row r="115439" ht="22.5" customHeight="1"/>
    <row r="115440" ht="22.5" customHeight="1"/>
    <row r="115441" ht="22.5" customHeight="1"/>
    <row r="115442" ht="22.5" customHeight="1"/>
    <row r="115443" ht="22.5" customHeight="1"/>
    <row r="115444" ht="22.5" customHeight="1"/>
    <row r="115445" ht="22.5" customHeight="1"/>
    <row r="115446" ht="22.5" customHeight="1"/>
    <row r="115447" ht="22.5" customHeight="1"/>
    <row r="115448" ht="22.5" customHeight="1"/>
    <row r="115449" ht="22.5" customHeight="1"/>
    <row r="115450" ht="22.5" customHeight="1"/>
    <row r="115451" ht="22.5" customHeight="1"/>
    <row r="115452" ht="22.5" customHeight="1"/>
    <row r="115453" ht="22.5" customHeight="1"/>
    <row r="115454" ht="22.5" customHeight="1"/>
    <row r="115455" ht="22.5" customHeight="1"/>
    <row r="115456" ht="22.5" customHeight="1"/>
    <row r="115457" ht="22.5" customHeight="1"/>
    <row r="115458" ht="22.5" customHeight="1"/>
    <row r="115459" ht="22.5" customHeight="1"/>
    <row r="115460" ht="22.5" customHeight="1"/>
    <row r="115461" ht="22.5" customHeight="1"/>
    <row r="115462" ht="22.5" customHeight="1"/>
    <row r="115463" ht="22.5" customHeight="1"/>
    <row r="115464" ht="22.5" customHeight="1"/>
    <row r="115465" ht="22.5" customHeight="1"/>
    <row r="115466" ht="22.5" customHeight="1"/>
    <row r="115467" ht="22.5" customHeight="1"/>
    <row r="115468" ht="22.5" customHeight="1"/>
    <row r="115469" ht="22.5" customHeight="1"/>
    <row r="115470" ht="22.5" customHeight="1"/>
    <row r="115471" ht="22.5" customHeight="1"/>
    <row r="115472" ht="22.5" customHeight="1"/>
    <row r="115473" ht="22.5" customHeight="1"/>
    <row r="115474" ht="22.5" customHeight="1"/>
    <row r="115475" ht="22.5" customHeight="1"/>
    <row r="115476" ht="22.5" customHeight="1"/>
    <row r="115477" ht="22.5" customHeight="1"/>
    <row r="115478" ht="22.5" customHeight="1"/>
    <row r="115479" ht="22.5" customHeight="1"/>
    <row r="115480" ht="22.5" customHeight="1"/>
    <row r="115481" ht="22.5" customHeight="1"/>
    <row r="115482" ht="22.5" customHeight="1"/>
    <row r="115483" ht="22.5" customHeight="1"/>
    <row r="115484" ht="22.5" customHeight="1"/>
    <row r="115485" ht="22.5" customHeight="1"/>
    <row r="115486" ht="22.5" customHeight="1"/>
    <row r="115487" ht="22.5" customHeight="1"/>
    <row r="115488" ht="22.5" customHeight="1"/>
    <row r="115489" ht="22.5" customHeight="1"/>
    <row r="115490" ht="22.5" customHeight="1"/>
    <row r="115491" ht="22.5" customHeight="1"/>
    <row r="115492" ht="22.5" customHeight="1"/>
    <row r="115493" ht="22.5" customHeight="1"/>
    <row r="115494" ht="22.5" customHeight="1"/>
    <row r="115495" ht="22.5" customHeight="1"/>
    <row r="115496" ht="22.5" customHeight="1"/>
    <row r="115497" ht="22.5" customHeight="1"/>
    <row r="115498" ht="22.5" customHeight="1"/>
    <row r="115499" ht="22.5" customHeight="1"/>
    <row r="115500" ht="22.5" customHeight="1"/>
    <row r="115501" ht="22.5" customHeight="1"/>
    <row r="115502" ht="22.5" customHeight="1"/>
    <row r="115503" ht="22.5" customHeight="1"/>
    <row r="115504" ht="22.5" customHeight="1"/>
    <row r="115505" ht="22.5" customHeight="1"/>
    <row r="115506" ht="22.5" customHeight="1"/>
    <row r="115507" ht="22.5" customHeight="1"/>
    <row r="115508" ht="22.5" customHeight="1"/>
    <row r="115509" ht="22.5" customHeight="1"/>
    <row r="115510" ht="22.5" customHeight="1"/>
    <row r="115511" ht="22.5" customHeight="1"/>
    <row r="115512" ht="22.5" customHeight="1"/>
    <row r="115513" ht="22.5" customHeight="1"/>
    <row r="115514" ht="22.5" customHeight="1"/>
    <row r="115515" ht="22.5" customHeight="1"/>
    <row r="115516" ht="22.5" customHeight="1"/>
    <row r="115517" ht="22.5" customHeight="1"/>
    <row r="115518" ht="22.5" customHeight="1"/>
    <row r="115519" ht="22.5" customHeight="1"/>
    <row r="115520" ht="22.5" customHeight="1"/>
    <row r="115521" ht="22.5" customHeight="1"/>
    <row r="115522" ht="22.5" customHeight="1"/>
    <row r="115523" ht="22.5" customHeight="1"/>
    <row r="115524" ht="22.5" customHeight="1"/>
    <row r="115525" ht="22.5" customHeight="1"/>
    <row r="115526" ht="22.5" customHeight="1"/>
    <row r="115527" ht="22.5" customHeight="1"/>
    <row r="115528" ht="22.5" customHeight="1"/>
    <row r="115529" ht="22.5" customHeight="1"/>
    <row r="115530" ht="22.5" customHeight="1"/>
    <row r="115531" ht="22.5" customHeight="1"/>
    <row r="115532" ht="22.5" customHeight="1"/>
    <row r="115533" ht="22.5" customHeight="1"/>
    <row r="115534" ht="22.5" customHeight="1"/>
    <row r="115535" ht="22.5" customHeight="1"/>
    <row r="115536" ht="22.5" customHeight="1"/>
    <row r="115537" ht="22.5" customHeight="1"/>
    <row r="115538" ht="22.5" customHeight="1"/>
    <row r="115539" ht="22.5" customHeight="1"/>
    <row r="115540" ht="22.5" customHeight="1"/>
    <row r="115541" ht="22.5" customHeight="1"/>
    <row r="115542" ht="22.5" customHeight="1"/>
    <row r="115543" ht="22.5" customHeight="1"/>
    <row r="115544" ht="22.5" customHeight="1"/>
    <row r="115545" ht="22.5" customHeight="1"/>
    <row r="115546" ht="22.5" customHeight="1"/>
    <row r="115547" ht="22.5" customHeight="1"/>
    <row r="115548" ht="22.5" customHeight="1"/>
    <row r="115549" ht="22.5" customHeight="1"/>
    <row r="115550" ht="22.5" customHeight="1"/>
    <row r="115551" ht="22.5" customHeight="1"/>
    <row r="115552" ht="22.5" customHeight="1"/>
    <row r="115553" ht="22.5" customHeight="1"/>
    <row r="115554" ht="22.5" customHeight="1"/>
    <row r="115555" ht="22.5" customHeight="1"/>
    <row r="115556" ht="22.5" customHeight="1"/>
    <row r="115557" ht="22.5" customHeight="1"/>
    <row r="115558" ht="22.5" customHeight="1"/>
    <row r="115559" ht="22.5" customHeight="1"/>
    <row r="115560" ht="22.5" customHeight="1"/>
    <row r="115561" ht="22.5" customHeight="1"/>
    <row r="115562" ht="22.5" customHeight="1"/>
    <row r="115563" ht="22.5" customHeight="1"/>
    <row r="115564" ht="22.5" customHeight="1"/>
    <row r="115565" ht="22.5" customHeight="1"/>
    <row r="115566" ht="22.5" customHeight="1"/>
    <row r="115567" ht="22.5" customHeight="1"/>
    <row r="115568" ht="22.5" customHeight="1"/>
    <row r="115569" ht="22.5" customHeight="1"/>
    <row r="115570" ht="22.5" customHeight="1"/>
    <row r="115571" ht="22.5" customHeight="1"/>
    <row r="115572" ht="22.5" customHeight="1"/>
    <row r="115573" ht="22.5" customHeight="1"/>
    <row r="115574" ht="22.5" customHeight="1"/>
    <row r="115575" ht="22.5" customHeight="1"/>
    <row r="115576" ht="22.5" customHeight="1"/>
    <row r="115577" ht="22.5" customHeight="1"/>
    <row r="115578" ht="22.5" customHeight="1"/>
    <row r="115579" ht="22.5" customHeight="1"/>
    <row r="115580" ht="22.5" customHeight="1"/>
    <row r="115581" ht="22.5" customHeight="1"/>
    <row r="115582" ht="22.5" customHeight="1"/>
    <row r="115583" ht="22.5" customHeight="1"/>
    <row r="115584" ht="22.5" customHeight="1"/>
    <row r="115585" ht="22.5" customHeight="1"/>
    <row r="115586" ht="22.5" customHeight="1"/>
    <row r="115587" ht="22.5" customHeight="1"/>
    <row r="115588" ht="22.5" customHeight="1"/>
    <row r="115589" ht="22.5" customHeight="1"/>
    <row r="115590" ht="22.5" customHeight="1"/>
    <row r="115591" ht="22.5" customHeight="1"/>
    <row r="115592" ht="22.5" customHeight="1"/>
    <row r="115593" ht="22.5" customHeight="1"/>
    <row r="115594" ht="22.5" customHeight="1"/>
    <row r="115595" ht="22.5" customHeight="1"/>
    <row r="115596" ht="22.5" customHeight="1"/>
    <row r="115597" ht="22.5" customHeight="1"/>
    <row r="115598" ht="22.5" customHeight="1"/>
    <row r="115599" ht="22.5" customHeight="1"/>
    <row r="115600" ht="22.5" customHeight="1"/>
    <row r="115601" ht="22.5" customHeight="1"/>
    <row r="115602" ht="22.5" customHeight="1"/>
    <row r="115603" ht="22.5" customHeight="1"/>
    <row r="115604" ht="22.5" customHeight="1"/>
    <row r="115605" ht="22.5" customHeight="1"/>
    <row r="115606" ht="22.5" customHeight="1"/>
    <row r="115607" ht="22.5" customHeight="1"/>
    <row r="115608" ht="22.5" customHeight="1"/>
    <row r="115609" ht="22.5" customHeight="1"/>
    <row r="115610" ht="22.5" customHeight="1"/>
    <row r="115611" ht="22.5" customHeight="1"/>
    <row r="115612" ht="22.5" customHeight="1"/>
    <row r="115613" ht="22.5" customHeight="1"/>
    <row r="115614" ht="22.5" customHeight="1"/>
    <row r="115615" ht="22.5" customHeight="1"/>
    <row r="115616" ht="22.5" customHeight="1"/>
    <row r="115617" ht="22.5" customHeight="1"/>
    <row r="115618" ht="22.5" customHeight="1"/>
    <row r="115619" ht="22.5" customHeight="1"/>
    <row r="115620" ht="22.5" customHeight="1"/>
    <row r="115621" ht="22.5" customHeight="1"/>
    <row r="115622" ht="22.5" customHeight="1"/>
    <row r="115623" ht="22.5" customHeight="1"/>
    <row r="115624" ht="22.5" customHeight="1"/>
    <row r="115625" ht="22.5" customHeight="1"/>
    <row r="115626" ht="22.5" customHeight="1"/>
    <row r="115627" ht="22.5" customHeight="1"/>
    <row r="115628" ht="22.5" customHeight="1"/>
    <row r="115629" ht="22.5" customHeight="1"/>
    <row r="115630" ht="22.5" customHeight="1"/>
    <row r="115631" ht="22.5" customHeight="1"/>
    <row r="115632" ht="22.5" customHeight="1"/>
    <row r="115633" ht="22.5" customHeight="1"/>
    <row r="115634" ht="22.5" customHeight="1"/>
    <row r="115635" ht="22.5" customHeight="1"/>
    <row r="115636" ht="22.5" customHeight="1"/>
    <row r="115637" ht="22.5" customHeight="1"/>
    <row r="115638" ht="22.5" customHeight="1"/>
    <row r="115639" ht="22.5" customHeight="1"/>
    <row r="115640" ht="22.5" customHeight="1"/>
    <row r="115641" ht="22.5" customHeight="1"/>
    <row r="115642" ht="22.5" customHeight="1"/>
    <row r="115643" ht="22.5" customHeight="1"/>
    <row r="115644" ht="22.5" customHeight="1"/>
    <row r="115645" ht="22.5" customHeight="1"/>
    <row r="115646" ht="22.5" customHeight="1"/>
    <row r="115647" ht="22.5" customHeight="1"/>
    <row r="115648" ht="22.5" customHeight="1"/>
    <row r="115649" ht="22.5" customHeight="1"/>
    <row r="115650" ht="22.5" customHeight="1"/>
    <row r="115651" ht="22.5" customHeight="1"/>
    <row r="115652" ht="22.5" customHeight="1"/>
    <row r="115653" ht="22.5" customHeight="1"/>
    <row r="115654" ht="22.5" customHeight="1"/>
    <row r="115655" ht="22.5" customHeight="1"/>
    <row r="115656" ht="22.5" customHeight="1"/>
    <row r="115657" ht="22.5" customHeight="1"/>
    <row r="115658" ht="22.5" customHeight="1"/>
    <row r="115659" ht="22.5" customHeight="1"/>
    <row r="115660" ht="22.5" customHeight="1"/>
    <row r="115661" ht="22.5" customHeight="1"/>
    <row r="115662" ht="22.5" customHeight="1"/>
    <row r="115663" ht="22.5" customHeight="1"/>
    <row r="115664" ht="22.5" customHeight="1"/>
    <row r="115665" ht="22.5" customHeight="1"/>
    <row r="115666" ht="22.5" customHeight="1"/>
    <row r="115667" ht="22.5" customHeight="1"/>
    <row r="115668" ht="22.5" customHeight="1"/>
    <row r="115669" ht="22.5" customHeight="1"/>
    <row r="115670" ht="22.5" customHeight="1"/>
    <row r="115671" ht="22.5" customHeight="1"/>
    <row r="115672" ht="22.5" customHeight="1"/>
    <row r="115673" ht="22.5" customHeight="1"/>
    <row r="115674" ht="22.5" customHeight="1"/>
    <row r="115675" ht="22.5" customHeight="1"/>
    <row r="115676" ht="22.5" customHeight="1"/>
    <row r="115677" ht="22.5" customHeight="1"/>
    <row r="115678" ht="22.5" customHeight="1"/>
    <row r="115679" ht="22.5" customHeight="1"/>
    <row r="115680" ht="22.5" customHeight="1"/>
    <row r="115681" ht="22.5" customHeight="1"/>
    <row r="115682" ht="22.5" customHeight="1"/>
    <row r="115683" ht="22.5" customHeight="1"/>
    <row r="115684" ht="22.5" customHeight="1"/>
    <row r="115685" ht="22.5" customHeight="1"/>
    <row r="115686" ht="22.5" customHeight="1"/>
    <row r="115687" ht="22.5" customHeight="1"/>
    <row r="115688" ht="22.5" customHeight="1"/>
    <row r="115689" ht="22.5" customHeight="1"/>
    <row r="115690" ht="22.5" customHeight="1"/>
    <row r="115691" ht="22.5" customHeight="1"/>
    <row r="115692" ht="22.5" customHeight="1"/>
    <row r="115693" ht="22.5" customHeight="1"/>
    <row r="115694" ht="22.5" customHeight="1"/>
    <row r="115695" ht="22.5" customHeight="1"/>
    <row r="115696" ht="22.5" customHeight="1"/>
    <row r="115697" ht="22.5" customHeight="1"/>
    <row r="115698" ht="22.5" customHeight="1"/>
    <row r="115699" ht="22.5" customHeight="1"/>
    <row r="115700" ht="22.5" customHeight="1"/>
    <row r="115701" ht="22.5" customHeight="1"/>
    <row r="115702" ht="22.5" customHeight="1"/>
    <row r="115703" ht="22.5" customHeight="1"/>
    <row r="115704" ht="22.5" customHeight="1"/>
    <row r="115705" ht="22.5" customHeight="1"/>
    <row r="115706" ht="22.5" customHeight="1"/>
    <row r="115707" ht="22.5" customHeight="1"/>
    <row r="115708" ht="22.5" customHeight="1"/>
    <row r="115709" ht="22.5" customHeight="1"/>
    <row r="115710" ht="22.5" customHeight="1"/>
    <row r="115711" ht="22.5" customHeight="1"/>
    <row r="115712" ht="22.5" customHeight="1"/>
    <row r="115713" ht="22.5" customHeight="1"/>
    <row r="115714" ht="22.5" customHeight="1"/>
    <row r="115715" ht="22.5" customHeight="1"/>
    <row r="115716" ht="22.5" customHeight="1"/>
    <row r="115717" ht="22.5" customHeight="1"/>
    <row r="115718" ht="22.5" customHeight="1"/>
    <row r="115719" ht="22.5" customHeight="1"/>
    <row r="115720" ht="22.5" customHeight="1"/>
    <row r="115721" ht="22.5" customHeight="1"/>
    <row r="115722" ht="22.5" customHeight="1"/>
    <row r="115723" ht="22.5" customHeight="1"/>
    <row r="115724" ht="22.5" customHeight="1"/>
    <row r="115725" ht="22.5" customHeight="1"/>
    <row r="115726" ht="22.5" customHeight="1"/>
    <row r="115727" ht="22.5" customHeight="1"/>
    <row r="115728" ht="22.5" customHeight="1"/>
    <row r="115729" ht="22.5" customHeight="1"/>
    <row r="115730" ht="22.5" customHeight="1"/>
    <row r="115731" ht="22.5" customHeight="1"/>
    <row r="115732" ht="22.5" customHeight="1"/>
    <row r="115733" ht="22.5" customHeight="1"/>
    <row r="115734" ht="22.5" customHeight="1"/>
    <row r="115735" ht="22.5" customHeight="1"/>
    <row r="115736" ht="22.5" customHeight="1"/>
    <row r="115737" ht="22.5" customHeight="1"/>
    <row r="115738" ht="22.5" customHeight="1"/>
    <row r="115739" ht="22.5" customHeight="1"/>
    <row r="115740" ht="22.5" customHeight="1"/>
    <row r="115741" ht="22.5" customHeight="1"/>
    <row r="115742" ht="22.5" customHeight="1"/>
    <row r="115743" ht="22.5" customHeight="1"/>
    <row r="115744" ht="22.5" customHeight="1"/>
    <row r="115745" ht="22.5" customHeight="1"/>
    <row r="115746" ht="22.5" customHeight="1"/>
    <row r="115747" ht="22.5" customHeight="1"/>
    <row r="115748" ht="22.5" customHeight="1"/>
    <row r="115749" ht="22.5" customHeight="1"/>
    <row r="115750" ht="22.5" customHeight="1"/>
    <row r="115751" ht="22.5" customHeight="1"/>
    <row r="115752" ht="22.5" customHeight="1"/>
    <row r="115753" ht="22.5" customHeight="1"/>
    <row r="115754" ht="22.5" customHeight="1"/>
    <row r="115755" ht="22.5" customHeight="1"/>
    <row r="115756" ht="22.5" customHeight="1"/>
    <row r="115757" ht="22.5" customHeight="1"/>
    <row r="115758" ht="22.5" customHeight="1"/>
    <row r="115759" ht="22.5" customHeight="1"/>
    <row r="115760" ht="22.5" customHeight="1"/>
    <row r="115761" ht="22.5" customHeight="1"/>
    <row r="115762" ht="22.5" customHeight="1"/>
    <row r="115763" ht="22.5" customHeight="1"/>
    <row r="115764" ht="22.5" customHeight="1"/>
    <row r="115765" ht="22.5" customHeight="1"/>
    <row r="115766" ht="22.5" customHeight="1"/>
    <row r="115767" ht="22.5" customHeight="1"/>
    <row r="115768" ht="22.5" customHeight="1"/>
    <row r="115769" ht="22.5" customHeight="1"/>
    <row r="115770" ht="22.5" customHeight="1"/>
    <row r="115771" ht="22.5" customHeight="1"/>
    <row r="115772" ht="22.5" customHeight="1"/>
    <row r="115773" ht="22.5" customHeight="1"/>
    <row r="115774" ht="22.5" customHeight="1"/>
    <row r="115775" ht="22.5" customHeight="1"/>
    <row r="115776" ht="22.5" customHeight="1"/>
    <row r="115777" ht="22.5" customHeight="1"/>
    <row r="115778" ht="22.5" customHeight="1"/>
    <row r="115779" ht="22.5" customHeight="1"/>
    <row r="115780" ht="22.5" customHeight="1"/>
    <row r="115781" ht="22.5" customHeight="1"/>
    <row r="115782" ht="22.5" customHeight="1"/>
    <row r="115783" ht="22.5" customHeight="1"/>
    <row r="115784" ht="22.5" customHeight="1"/>
    <row r="115785" ht="22.5" customHeight="1"/>
    <row r="115786" ht="22.5" customHeight="1"/>
    <row r="115787" ht="22.5" customHeight="1"/>
    <row r="115788" ht="22.5" customHeight="1"/>
    <row r="115789" ht="22.5" customHeight="1"/>
    <row r="115790" ht="22.5" customHeight="1"/>
    <row r="115791" ht="22.5" customHeight="1"/>
    <row r="115792" ht="22.5" customHeight="1"/>
    <row r="115793" ht="22.5" customHeight="1"/>
    <row r="115794" ht="22.5" customHeight="1"/>
    <row r="115795" ht="22.5" customHeight="1"/>
    <row r="115796" ht="22.5" customHeight="1"/>
    <row r="115797" ht="22.5" customHeight="1"/>
    <row r="115798" ht="22.5" customHeight="1"/>
    <row r="115799" ht="22.5" customHeight="1"/>
    <row r="115800" ht="22.5" customHeight="1"/>
    <row r="115801" ht="22.5" customHeight="1"/>
    <row r="115802" ht="22.5" customHeight="1"/>
    <row r="115803" ht="22.5" customHeight="1"/>
    <row r="115804" ht="22.5" customHeight="1"/>
    <row r="115805" ht="22.5" customHeight="1"/>
    <row r="115806" ht="22.5" customHeight="1"/>
    <row r="115807" ht="22.5" customHeight="1"/>
    <row r="115808" ht="22.5" customHeight="1"/>
    <row r="115809" ht="22.5" customHeight="1"/>
    <row r="115810" ht="22.5" customHeight="1"/>
    <row r="115811" ht="22.5" customHeight="1"/>
    <row r="115812" ht="22.5" customHeight="1"/>
    <row r="115813" ht="22.5" customHeight="1"/>
    <row r="115814" ht="22.5" customHeight="1"/>
    <row r="115815" ht="22.5" customHeight="1"/>
    <row r="115816" ht="22.5" customHeight="1"/>
    <row r="115817" ht="22.5" customHeight="1"/>
    <row r="115818" ht="22.5" customHeight="1"/>
    <row r="115819" ht="22.5" customHeight="1"/>
    <row r="115820" ht="22.5" customHeight="1"/>
    <row r="115821" ht="22.5" customHeight="1"/>
    <row r="115822" ht="22.5" customHeight="1"/>
    <row r="115823" ht="22.5" customHeight="1"/>
    <row r="115824" ht="22.5" customHeight="1"/>
    <row r="115825" ht="22.5" customHeight="1"/>
    <row r="115826" ht="22.5" customHeight="1"/>
    <row r="115827" ht="22.5" customHeight="1"/>
    <row r="115828" ht="22.5" customHeight="1"/>
    <row r="115829" ht="22.5" customHeight="1"/>
    <row r="115830" ht="22.5" customHeight="1"/>
    <row r="115831" ht="22.5" customHeight="1"/>
    <row r="115832" ht="22.5" customHeight="1"/>
    <row r="115833" ht="22.5" customHeight="1"/>
    <row r="115834" ht="22.5" customHeight="1"/>
    <row r="115835" ht="22.5" customHeight="1"/>
    <row r="115836" ht="22.5" customHeight="1"/>
    <row r="115837" ht="22.5" customHeight="1"/>
    <row r="115838" ht="22.5" customHeight="1"/>
    <row r="115839" ht="22.5" customHeight="1"/>
    <row r="115840" ht="22.5" customHeight="1"/>
    <row r="115841" ht="22.5" customHeight="1"/>
    <row r="115842" ht="22.5" customHeight="1"/>
    <row r="115843" ht="22.5" customHeight="1"/>
    <row r="115844" ht="22.5" customHeight="1"/>
    <row r="115845" ht="22.5" customHeight="1"/>
    <row r="115846" ht="22.5" customHeight="1"/>
    <row r="115847" ht="22.5" customHeight="1"/>
    <row r="115848" ht="22.5" customHeight="1"/>
    <row r="115849" ht="22.5" customHeight="1"/>
    <row r="115850" ht="22.5" customHeight="1"/>
    <row r="115851" ht="22.5" customHeight="1"/>
    <row r="115852" ht="22.5" customHeight="1"/>
    <row r="115853" ht="22.5" customHeight="1"/>
    <row r="115854" ht="22.5" customHeight="1"/>
    <row r="115855" ht="22.5" customHeight="1"/>
    <row r="115856" ht="22.5" customHeight="1"/>
    <row r="115857" ht="22.5" customHeight="1"/>
    <row r="115858" ht="22.5" customHeight="1"/>
    <row r="115859" ht="22.5" customHeight="1"/>
    <row r="115860" ht="22.5" customHeight="1"/>
    <row r="115861" ht="22.5" customHeight="1"/>
    <row r="115862" ht="22.5" customHeight="1"/>
    <row r="115863" ht="22.5" customHeight="1"/>
    <row r="115864" ht="22.5" customHeight="1"/>
    <row r="115865" ht="22.5" customHeight="1"/>
    <row r="115866" ht="22.5" customHeight="1"/>
    <row r="115867" ht="22.5" customHeight="1"/>
    <row r="115868" ht="22.5" customHeight="1"/>
    <row r="115869" ht="22.5" customHeight="1"/>
    <row r="115870" ht="22.5" customHeight="1"/>
    <row r="115871" ht="22.5" customHeight="1"/>
    <row r="115872" ht="22.5" customHeight="1"/>
    <row r="115873" ht="22.5" customHeight="1"/>
    <row r="115874" ht="22.5" customHeight="1"/>
    <row r="115875" ht="22.5" customHeight="1"/>
    <row r="115876" ht="22.5" customHeight="1"/>
    <row r="115877" ht="22.5" customHeight="1"/>
    <row r="115878" ht="22.5" customHeight="1"/>
    <row r="115879" ht="22.5" customHeight="1"/>
    <row r="115880" ht="22.5" customHeight="1"/>
    <row r="115881" ht="22.5" customHeight="1"/>
    <row r="115882" ht="22.5" customHeight="1"/>
    <row r="115883" ht="22.5" customHeight="1"/>
    <row r="115884" ht="22.5" customHeight="1"/>
    <row r="115885" ht="22.5" customHeight="1"/>
    <row r="115886" ht="22.5" customHeight="1"/>
    <row r="115887" ht="22.5" customHeight="1"/>
    <row r="115888" ht="22.5" customHeight="1"/>
    <row r="115889" ht="22.5" customHeight="1"/>
    <row r="115890" ht="22.5" customHeight="1"/>
    <row r="115891" ht="22.5" customHeight="1"/>
    <row r="115892" ht="22.5" customHeight="1"/>
    <row r="115893" ht="22.5" customHeight="1"/>
    <row r="115894" ht="22.5" customHeight="1"/>
    <row r="115895" ht="22.5" customHeight="1"/>
    <row r="115896" ht="22.5" customHeight="1"/>
    <row r="115897" ht="22.5" customHeight="1"/>
    <row r="115898" ht="22.5" customHeight="1"/>
    <row r="115899" ht="22.5" customHeight="1"/>
    <row r="115900" ht="22.5" customHeight="1"/>
    <row r="115901" ht="22.5" customHeight="1"/>
    <row r="115902" ht="22.5" customHeight="1"/>
    <row r="115903" ht="22.5" customHeight="1"/>
    <row r="115904" ht="22.5" customHeight="1"/>
    <row r="115905" ht="22.5" customHeight="1"/>
    <row r="115906" ht="22.5" customHeight="1"/>
    <row r="115907" ht="22.5" customHeight="1"/>
    <row r="115908" ht="22.5" customHeight="1"/>
    <row r="115909" ht="22.5" customHeight="1"/>
    <row r="115910" ht="22.5" customHeight="1"/>
    <row r="115911" ht="22.5" customHeight="1"/>
    <row r="115912" ht="22.5" customHeight="1"/>
    <row r="115913" ht="22.5" customHeight="1"/>
    <row r="115914" ht="22.5" customHeight="1"/>
    <row r="115915" ht="22.5" customHeight="1"/>
    <row r="115916" ht="22.5" customHeight="1"/>
    <row r="115917" ht="22.5" customHeight="1"/>
    <row r="115918" ht="22.5" customHeight="1"/>
    <row r="115919" ht="22.5" customHeight="1"/>
    <row r="115920" ht="22.5" customHeight="1"/>
    <row r="115921" ht="22.5" customHeight="1"/>
    <row r="115922" ht="22.5" customHeight="1"/>
    <row r="115923" ht="22.5" customHeight="1"/>
    <row r="115924" ht="22.5" customHeight="1"/>
    <row r="115925" ht="22.5" customHeight="1"/>
    <row r="115926" ht="22.5" customHeight="1"/>
    <row r="115927" ht="22.5" customHeight="1"/>
    <row r="115928" ht="22.5" customHeight="1"/>
    <row r="115929" ht="22.5" customHeight="1"/>
    <row r="115930" ht="22.5" customHeight="1"/>
    <row r="115931" ht="22.5" customHeight="1"/>
    <row r="115932" ht="22.5" customHeight="1"/>
    <row r="115933" ht="22.5" customHeight="1"/>
    <row r="115934" ht="22.5" customHeight="1"/>
    <row r="115935" ht="22.5" customHeight="1"/>
    <row r="115936" ht="22.5" customHeight="1"/>
    <row r="115937" ht="22.5" customHeight="1"/>
    <row r="115938" ht="22.5" customHeight="1"/>
    <row r="115939" ht="22.5" customHeight="1"/>
    <row r="115940" ht="22.5" customHeight="1"/>
    <row r="115941" ht="22.5" customHeight="1"/>
    <row r="115942" ht="22.5" customHeight="1"/>
    <row r="115943" ht="22.5" customHeight="1"/>
    <row r="115944" ht="22.5" customHeight="1"/>
    <row r="115945" ht="22.5" customHeight="1"/>
    <row r="115946" ht="22.5" customHeight="1"/>
    <row r="115947" ht="22.5" customHeight="1"/>
    <row r="115948" ht="22.5" customHeight="1"/>
    <row r="115949" ht="22.5" customHeight="1"/>
    <row r="115950" ht="22.5" customHeight="1"/>
    <row r="115951" ht="22.5" customHeight="1"/>
    <row r="115952" ht="22.5" customHeight="1"/>
    <row r="115953" ht="22.5" customHeight="1"/>
    <row r="115954" ht="22.5" customHeight="1"/>
    <row r="115955" ht="22.5" customHeight="1"/>
    <row r="115956" ht="22.5" customHeight="1"/>
    <row r="115957" ht="22.5" customHeight="1"/>
    <row r="115958" ht="22.5" customHeight="1"/>
    <row r="115959" ht="22.5" customHeight="1"/>
    <row r="115960" ht="22.5" customHeight="1"/>
    <row r="115961" ht="22.5" customHeight="1"/>
    <row r="115962" ht="22.5" customHeight="1"/>
    <row r="115963" ht="22.5" customHeight="1"/>
    <row r="115964" ht="22.5" customHeight="1"/>
    <row r="115965" ht="22.5" customHeight="1"/>
    <row r="115966" ht="22.5" customHeight="1"/>
    <row r="115967" ht="22.5" customHeight="1"/>
    <row r="115968" ht="22.5" customHeight="1"/>
    <row r="115969" ht="22.5" customHeight="1"/>
    <row r="115970" ht="22.5" customHeight="1"/>
    <row r="115971" ht="22.5" customHeight="1"/>
    <row r="115972" ht="22.5" customHeight="1"/>
    <row r="115973" ht="22.5" customHeight="1"/>
    <row r="115974" ht="22.5" customHeight="1"/>
    <row r="115975" ht="22.5" customHeight="1"/>
    <row r="115976" ht="22.5" customHeight="1"/>
    <row r="115977" ht="22.5" customHeight="1"/>
    <row r="115978" ht="22.5" customHeight="1"/>
    <row r="115979" ht="22.5" customHeight="1"/>
    <row r="115980" ht="22.5" customHeight="1"/>
    <row r="115981" ht="22.5" customHeight="1"/>
    <row r="115982" ht="22.5" customHeight="1"/>
    <row r="115983" ht="22.5" customHeight="1"/>
    <row r="115984" ht="22.5" customHeight="1"/>
    <row r="115985" ht="22.5" customHeight="1"/>
    <row r="115986" ht="22.5" customHeight="1"/>
    <row r="115987" ht="22.5" customHeight="1"/>
    <row r="115988" ht="22.5" customHeight="1"/>
    <row r="115989" ht="22.5" customHeight="1"/>
    <row r="115990" ht="22.5" customHeight="1"/>
    <row r="115991" ht="22.5" customHeight="1"/>
    <row r="115992" ht="22.5" customHeight="1"/>
    <row r="115993" ht="22.5" customHeight="1"/>
    <row r="115994" ht="22.5" customHeight="1"/>
    <row r="115995" ht="22.5" customHeight="1"/>
    <row r="115996" ht="22.5" customHeight="1"/>
    <row r="115997" ht="22.5" customHeight="1"/>
    <row r="115998" ht="22.5" customHeight="1"/>
    <row r="115999" ht="22.5" customHeight="1"/>
    <row r="116000" ht="22.5" customHeight="1"/>
    <row r="116001" ht="22.5" customHeight="1"/>
    <row r="116002" ht="22.5" customHeight="1"/>
    <row r="116003" ht="22.5" customHeight="1"/>
    <row r="116004" ht="22.5" customHeight="1"/>
    <row r="116005" ht="22.5" customHeight="1"/>
    <row r="116006" ht="22.5" customHeight="1"/>
    <row r="116007" ht="22.5" customHeight="1"/>
    <row r="116008" ht="22.5" customHeight="1"/>
    <row r="116009" ht="22.5" customHeight="1"/>
    <row r="116010" ht="22.5" customHeight="1"/>
    <row r="116011" ht="22.5" customHeight="1"/>
    <row r="116012" ht="22.5" customHeight="1"/>
    <row r="116013" ht="22.5" customHeight="1"/>
    <row r="116014" ht="22.5" customHeight="1"/>
    <row r="116015" ht="22.5" customHeight="1"/>
    <row r="116016" ht="22.5" customHeight="1"/>
    <row r="116017" ht="22.5" customHeight="1"/>
    <row r="116018" ht="22.5" customHeight="1"/>
    <row r="116019" ht="22.5" customHeight="1"/>
    <row r="116020" ht="22.5" customHeight="1"/>
    <row r="116021" ht="22.5" customHeight="1"/>
    <row r="116022" ht="22.5" customHeight="1"/>
    <row r="116023" ht="22.5" customHeight="1"/>
    <row r="116024" ht="22.5" customHeight="1"/>
    <row r="116025" ht="22.5" customHeight="1"/>
    <row r="116026" ht="22.5" customHeight="1"/>
    <row r="116027" ht="22.5" customHeight="1"/>
    <row r="116028" ht="22.5" customHeight="1"/>
    <row r="116029" ht="22.5" customHeight="1"/>
    <row r="116030" ht="22.5" customHeight="1"/>
    <row r="116031" ht="22.5" customHeight="1"/>
    <row r="116032" ht="22.5" customHeight="1"/>
    <row r="116033" ht="22.5" customHeight="1"/>
    <row r="116034" ht="22.5" customHeight="1"/>
    <row r="116035" ht="22.5" customHeight="1"/>
    <row r="116036" ht="22.5" customHeight="1"/>
    <row r="116037" ht="22.5" customHeight="1"/>
    <row r="116038" ht="22.5" customHeight="1"/>
    <row r="116039" ht="22.5" customHeight="1"/>
    <row r="116040" ht="22.5" customHeight="1"/>
    <row r="116041" ht="22.5" customHeight="1"/>
    <row r="116042" ht="22.5" customHeight="1"/>
    <row r="116043" ht="22.5" customHeight="1"/>
    <row r="116044" ht="22.5" customHeight="1"/>
    <row r="116045" ht="22.5" customHeight="1"/>
    <row r="116046" ht="22.5" customHeight="1"/>
    <row r="116047" ht="22.5" customHeight="1"/>
    <row r="116048" ht="22.5" customHeight="1"/>
    <row r="116049" ht="22.5" customHeight="1"/>
    <row r="116050" ht="22.5" customHeight="1"/>
    <row r="116051" ht="22.5" customHeight="1"/>
    <row r="116052" ht="22.5" customHeight="1"/>
    <row r="116053" ht="22.5" customHeight="1"/>
    <row r="116054" ht="22.5" customHeight="1"/>
    <row r="116055" ht="22.5" customHeight="1"/>
    <row r="116056" ht="22.5" customHeight="1"/>
    <row r="116057" ht="22.5" customHeight="1"/>
    <row r="116058" ht="22.5" customHeight="1"/>
    <row r="116059" ht="22.5" customHeight="1"/>
    <row r="116060" ht="22.5" customHeight="1"/>
    <row r="116061" ht="22.5" customHeight="1"/>
    <row r="116062" ht="22.5" customHeight="1"/>
    <row r="116063" ht="22.5" customHeight="1"/>
    <row r="116064" ht="22.5" customHeight="1"/>
    <row r="116065" ht="22.5" customHeight="1"/>
    <row r="116066" ht="22.5" customHeight="1"/>
    <row r="116067" ht="22.5" customHeight="1"/>
    <row r="116068" ht="22.5" customHeight="1"/>
    <row r="116069" ht="22.5" customHeight="1"/>
    <row r="116070" ht="22.5" customHeight="1"/>
    <row r="116071" ht="22.5" customHeight="1"/>
    <row r="116072" ht="22.5" customHeight="1"/>
    <row r="116073" ht="22.5" customHeight="1"/>
    <row r="116074" ht="22.5" customHeight="1"/>
    <row r="116075" ht="22.5" customHeight="1"/>
    <row r="116076" ht="22.5" customHeight="1"/>
    <row r="116077" ht="22.5" customHeight="1"/>
    <row r="116078" ht="22.5" customHeight="1"/>
    <row r="116079" ht="22.5" customHeight="1"/>
    <row r="116080" ht="22.5" customHeight="1"/>
    <row r="116081" ht="22.5" customHeight="1"/>
    <row r="116082" ht="22.5" customHeight="1"/>
    <row r="116083" ht="22.5" customHeight="1"/>
    <row r="116084" ht="22.5" customHeight="1"/>
    <row r="116085" ht="22.5" customHeight="1"/>
    <row r="116086" ht="22.5" customHeight="1"/>
    <row r="116087" ht="22.5" customHeight="1"/>
    <row r="116088" ht="22.5" customHeight="1"/>
    <row r="116089" ht="22.5" customHeight="1"/>
    <row r="116090" ht="22.5" customHeight="1"/>
    <row r="116091" ht="22.5" customHeight="1"/>
    <row r="116092" ht="22.5" customHeight="1"/>
    <row r="116093" ht="22.5" customHeight="1"/>
    <row r="116094" ht="22.5" customHeight="1"/>
    <row r="116095" ht="22.5" customHeight="1"/>
    <row r="116096" ht="22.5" customHeight="1"/>
    <row r="116097" ht="22.5" customHeight="1"/>
    <row r="116098" ht="22.5" customHeight="1"/>
    <row r="116099" ht="22.5" customHeight="1"/>
    <row r="116100" ht="22.5" customHeight="1"/>
    <row r="116101" ht="22.5" customHeight="1"/>
    <row r="116102" ht="22.5" customHeight="1"/>
    <row r="116103" ht="22.5" customHeight="1"/>
    <row r="116104" ht="22.5" customHeight="1"/>
    <row r="116105" ht="22.5" customHeight="1"/>
    <row r="116106" ht="22.5" customHeight="1"/>
    <row r="116107" ht="22.5" customHeight="1"/>
    <row r="116108" ht="22.5" customHeight="1"/>
    <row r="116109" ht="22.5" customHeight="1"/>
    <row r="116110" ht="22.5" customHeight="1"/>
    <row r="116111" ht="22.5" customHeight="1"/>
    <row r="116112" ht="22.5" customHeight="1"/>
    <row r="116113" ht="22.5" customHeight="1"/>
    <row r="116114" ht="22.5" customHeight="1"/>
    <row r="116115" ht="22.5" customHeight="1"/>
    <row r="116116" ht="22.5" customHeight="1"/>
    <row r="116117" ht="22.5" customHeight="1"/>
    <row r="116118" ht="22.5" customHeight="1"/>
    <row r="116119" ht="22.5" customHeight="1"/>
    <row r="116120" ht="22.5" customHeight="1"/>
    <row r="116121" ht="22.5" customHeight="1"/>
    <row r="116122" ht="22.5" customHeight="1"/>
    <row r="116123" ht="22.5" customHeight="1"/>
    <row r="116124" ht="22.5" customHeight="1"/>
    <row r="116125" ht="22.5" customHeight="1"/>
    <row r="116126" ht="22.5" customHeight="1"/>
    <row r="116127" ht="22.5" customHeight="1"/>
    <row r="116128" ht="22.5" customHeight="1"/>
    <row r="116129" ht="22.5" customHeight="1"/>
    <row r="116130" ht="22.5" customHeight="1"/>
    <row r="116131" ht="22.5" customHeight="1"/>
    <row r="116132" ht="22.5" customHeight="1"/>
    <row r="116133" ht="22.5" customHeight="1"/>
    <row r="116134" ht="22.5" customHeight="1"/>
    <row r="116135" ht="22.5" customHeight="1"/>
    <row r="116136" ht="22.5" customHeight="1"/>
    <row r="116137" ht="22.5" customHeight="1"/>
    <row r="116138" ht="22.5" customHeight="1"/>
    <row r="116139" ht="22.5" customHeight="1"/>
    <row r="116140" ht="22.5" customHeight="1"/>
    <row r="116141" ht="22.5" customHeight="1"/>
    <row r="116142" ht="22.5" customHeight="1"/>
    <row r="116143" ht="22.5" customHeight="1"/>
    <row r="116144" ht="22.5" customHeight="1"/>
    <row r="116145" ht="22.5" customHeight="1"/>
    <row r="116146" ht="22.5" customHeight="1"/>
    <row r="116147" ht="22.5" customHeight="1"/>
    <row r="116148" ht="22.5" customHeight="1"/>
    <row r="116149" ht="22.5" customHeight="1"/>
    <row r="116150" ht="22.5" customHeight="1"/>
    <row r="116151" ht="22.5" customHeight="1"/>
    <row r="116152" ht="22.5" customHeight="1"/>
    <row r="116153" ht="22.5" customHeight="1"/>
    <row r="116154" ht="22.5" customHeight="1"/>
    <row r="116155" ht="22.5" customHeight="1"/>
    <row r="116156" ht="22.5" customHeight="1"/>
    <row r="116157" ht="22.5" customHeight="1"/>
    <row r="116158" ht="22.5" customHeight="1"/>
    <row r="116159" ht="22.5" customHeight="1"/>
    <row r="116160" ht="22.5" customHeight="1"/>
    <row r="116161" ht="22.5" customHeight="1"/>
    <row r="116162" ht="22.5" customHeight="1"/>
    <row r="116163" ht="22.5" customHeight="1"/>
    <row r="116164" ht="22.5" customHeight="1"/>
    <row r="116165" ht="22.5" customHeight="1"/>
    <row r="116166" ht="22.5" customHeight="1"/>
    <row r="116167" ht="22.5" customHeight="1"/>
    <row r="116168" ht="22.5" customHeight="1"/>
    <row r="116169" ht="22.5" customHeight="1"/>
    <row r="116170" ht="22.5" customHeight="1"/>
    <row r="116171" ht="22.5" customHeight="1"/>
    <row r="116172" ht="22.5" customHeight="1"/>
    <row r="116173" ht="22.5" customHeight="1"/>
    <row r="116174" ht="22.5" customHeight="1"/>
    <row r="116175" ht="22.5" customHeight="1"/>
    <row r="116176" ht="22.5" customHeight="1"/>
    <row r="116177" ht="22.5" customHeight="1"/>
    <row r="116178" ht="22.5" customHeight="1"/>
    <row r="116179" ht="22.5" customHeight="1"/>
    <row r="116180" ht="22.5" customHeight="1"/>
    <row r="116181" ht="22.5" customHeight="1"/>
    <row r="116182" ht="22.5" customHeight="1"/>
    <row r="116183" ht="22.5" customHeight="1"/>
    <row r="116184" ht="22.5" customHeight="1"/>
    <row r="116185" ht="22.5" customHeight="1"/>
    <row r="116186" ht="22.5" customHeight="1"/>
    <row r="116187" ht="22.5" customHeight="1"/>
    <row r="116188" ht="22.5" customHeight="1"/>
    <row r="116189" ht="22.5" customHeight="1"/>
    <row r="116190" ht="22.5" customHeight="1"/>
    <row r="116191" ht="22.5" customHeight="1"/>
    <row r="116192" ht="22.5" customHeight="1"/>
    <row r="116193" ht="22.5" customHeight="1"/>
    <row r="116194" ht="22.5" customHeight="1"/>
    <row r="116195" ht="22.5" customHeight="1"/>
    <row r="116196" ht="22.5" customHeight="1"/>
    <row r="116197" ht="22.5" customHeight="1"/>
    <row r="116198" ht="22.5" customHeight="1"/>
    <row r="116199" ht="22.5" customHeight="1"/>
    <row r="116200" ht="22.5" customHeight="1"/>
    <row r="116201" ht="22.5" customHeight="1"/>
    <row r="116202" ht="22.5" customHeight="1"/>
    <row r="116203" ht="22.5" customHeight="1"/>
    <row r="116204" ht="22.5" customHeight="1"/>
    <row r="116205" ht="22.5" customHeight="1"/>
    <row r="116206" ht="22.5" customHeight="1"/>
    <row r="116207" ht="22.5" customHeight="1"/>
    <row r="116208" ht="22.5" customHeight="1"/>
    <row r="116209" ht="22.5" customHeight="1"/>
    <row r="116210" ht="22.5" customHeight="1"/>
    <row r="116211" ht="22.5" customHeight="1"/>
    <row r="116212" ht="22.5" customHeight="1"/>
    <row r="116213" ht="22.5" customHeight="1"/>
    <row r="116214" ht="22.5" customHeight="1"/>
    <row r="116215" ht="22.5" customHeight="1"/>
    <row r="116216" ht="22.5" customHeight="1"/>
    <row r="116217" ht="22.5" customHeight="1"/>
    <row r="116218" ht="22.5" customHeight="1"/>
    <row r="116219" ht="22.5" customHeight="1"/>
    <row r="116220" ht="22.5" customHeight="1"/>
    <row r="116221" ht="22.5" customHeight="1"/>
    <row r="116222" ht="22.5" customHeight="1"/>
    <row r="116223" ht="22.5" customHeight="1"/>
    <row r="116224" ht="22.5" customHeight="1"/>
    <row r="116225" ht="22.5" customHeight="1"/>
    <row r="116226" ht="22.5" customHeight="1"/>
    <row r="116227" ht="22.5" customHeight="1"/>
    <row r="116228" ht="22.5" customHeight="1"/>
    <row r="116229" ht="22.5" customHeight="1"/>
    <row r="116230" ht="22.5" customHeight="1"/>
    <row r="116231" ht="22.5" customHeight="1"/>
    <row r="116232" ht="22.5" customHeight="1"/>
    <row r="116233" ht="22.5" customHeight="1"/>
    <row r="116234" ht="22.5" customHeight="1"/>
    <row r="116235" ht="22.5" customHeight="1"/>
    <row r="116236" ht="22.5" customHeight="1"/>
    <row r="116237" ht="22.5" customHeight="1"/>
    <row r="116238" ht="22.5" customHeight="1"/>
    <row r="116239" ht="22.5" customHeight="1"/>
    <row r="116240" ht="22.5" customHeight="1"/>
    <row r="116241" ht="22.5" customHeight="1"/>
    <row r="116242" ht="22.5" customHeight="1"/>
    <row r="116243" ht="22.5" customHeight="1"/>
    <row r="116244" ht="22.5" customHeight="1"/>
    <row r="116245" ht="22.5" customHeight="1"/>
    <row r="116246" ht="22.5" customHeight="1"/>
    <row r="116247" ht="22.5" customHeight="1"/>
    <row r="116248" ht="22.5" customHeight="1"/>
    <row r="116249" ht="22.5" customHeight="1"/>
    <row r="116250" ht="22.5" customHeight="1"/>
    <row r="116251" ht="22.5" customHeight="1"/>
    <row r="116252" ht="22.5" customHeight="1"/>
    <row r="116253" ht="22.5" customHeight="1"/>
    <row r="116254" ht="22.5" customHeight="1"/>
    <row r="116255" ht="22.5" customHeight="1"/>
    <row r="116256" ht="22.5" customHeight="1"/>
    <row r="116257" ht="22.5" customHeight="1"/>
    <row r="116258" ht="22.5" customHeight="1"/>
    <row r="116259" ht="22.5" customHeight="1"/>
    <row r="116260" ht="22.5" customHeight="1"/>
    <row r="116261" ht="22.5" customHeight="1"/>
    <row r="116262" ht="22.5" customHeight="1"/>
    <row r="116263" ht="22.5" customHeight="1"/>
    <row r="116264" ht="22.5" customHeight="1"/>
    <row r="116265" ht="22.5" customHeight="1"/>
    <row r="116266" ht="22.5" customHeight="1"/>
    <row r="116267" ht="22.5" customHeight="1"/>
    <row r="116268" ht="22.5" customHeight="1"/>
    <row r="116269" ht="22.5" customHeight="1"/>
    <row r="116270" ht="22.5" customHeight="1"/>
    <row r="116271" ht="22.5" customHeight="1"/>
    <row r="116272" ht="22.5" customHeight="1"/>
    <row r="116273" ht="22.5" customHeight="1"/>
    <row r="116274" ht="22.5" customHeight="1"/>
    <row r="116275" ht="22.5" customHeight="1"/>
    <row r="116276" ht="22.5" customHeight="1"/>
    <row r="116277" ht="22.5" customHeight="1"/>
    <row r="116278" ht="22.5" customHeight="1"/>
    <row r="116279" ht="22.5" customHeight="1"/>
    <row r="116280" ht="22.5" customHeight="1"/>
    <row r="116281" ht="22.5" customHeight="1"/>
    <row r="116282" ht="22.5" customHeight="1"/>
    <row r="116283" ht="22.5" customHeight="1"/>
    <row r="116284" ht="22.5" customHeight="1"/>
    <row r="116285" ht="22.5" customHeight="1"/>
    <row r="116286" ht="22.5" customHeight="1"/>
    <row r="116287" ht="22.5" customHeight="1"/>
    <row r="116288" ht="22.5" customHeight="1"/>
    <row r="116289" ht="22.5" customHeight="1"/>
    <row r="116290" ht="22.5" customHeight="1"/>
    <row r="116291" ht="22.5" customHeight="1"/>
    <row r="116292" ht="22.5" customHeight="1"/>
    <row r="116293" ht="22.5" customHeight="1"/>
    <row r="116294" ht="22.5" customHeight="1"/>
    <row r="116295" ht="22.5" customHeight="1"/>
    <row r="116296" ht="22.5" customHeight="1"/>
    <row r="116297" ht="22.5" customHeight="1"/>
    <row r="116298" ht="22.5" customHeight="1"/>
    <row r="116299" ht="22.5" customHeight="1"/>
    <row r="116300" ht="22.5" customHeight="1"/>
    <row r="116301" ht="22.5" customHeight="1"/>
    <row r="116302" ht="22.5" customHeight="1"/>
    <row r="116303" ht="22.5" customHeight="1"/>
    <row r="116304" ht="22.5" customHeight="1"/>
    <row r="116305" ht="22.5" customHeight="1"/>
    <row r="116306" ht="22.5" customHeight="1"/>
    <row r="116307" ht="22.5" customHeight="1"/>
    <row r="116308" ht="22.5" customHeight="1"/>
    <row r="116309" ht="22.5" customHeight="1"/>
    <row r="116310" ht="22.5" customHeight="1"/>
    <row r="116311" ht="22.5" customHeight="1"/>
    <row r="116312" ht="22.5" customHeight="1"/>
    <row r="116313" ht="22.5" customHeight="1"/>
    <row r="116314" ht="22.5" customHeight="1"/>
    <row r="116315" ht="22.5" customHeight="1"/>
    <row r="116316" ht="22.5" customHeight="1"/>
    <row r="116317" ht="22.5" customHeight="1"/>
    <row r="116318" ht="22.5" customHeight="1"/>
    <row r="116319" ht="22.5" customHeight="1"/>
    <row r="116320" ht="22.5" customHeight="1"/>
    <row r="116321" ht="22.5" customHeight="1"/>
    <row r="116322" ht="22.5" customHeight="1"/>
    <row r="116323" ht="22.5" customHeight="1"/>
    <row r="116324" ht="22.5" customHeight="1"/>
    <row r="116325" ht="22.5" customHeight="1"/>
    <row r="116326" ht="22.5" customHeight="1"/>
    <row r="116327" ht="22.5" customHeight="1"/>
    <row r="116328" ht="22.5" customHeight="1"/>
    <row r="116329" ht="22.5" customHeight="1"/>
    <row r="116330" ht="22.5" customHeight="1"/>
    <row r="116331" ht="22.5" customHeight="1"/>
    <row r="116332" ht="22.5" customHeight="1"/>
    <row r="116333" ht="22.5" customHeight="1"/>
    <row r="116334" ht="22.5" customHeight="1"/>
    <row r="116335" ht="22.5" customHeight="1"/>
    <row r="116336" ht="22.5" customHeight="1"/>
    <row r="116337" ht="22.5" customHeight="1"/>
    <row r="116338" ht="22.5" customHeight="1"/>
    <row r="116339" ht="22.5" customHeight="1"/>
    <row r="116340" ht="22.5" customHeight="1"/>
    <row r="116341" ht="22.5" customHeight="1"/>
    <row r="116342" ht="22.5" customHeight="1"/>
    <row r="116343" ht="22.5" customHeight="1"/>
    <row r="116344" ht="22.5" customHeight="1"/>
    <row r="116345" ht="22.5" customHeight="1"/>
    <row r="116346" ht="22.5" customHeight="1"/>
    <row r="116347" ht="22.5" customHeight="1"/>
    <row r="116348" ht="22.5" customHeight="1"/>
    <row r="116349" ht="22.5" customHeight="1"/>
    <row r="116350" ht="22.5" customHeight="1"/>
    <row r="116351" ht="22.5" customHeight="1"/>
    <row r="116352" ht="22.5" customHeight="1"/>
    <row r="116353" ht="22.5" customHeight="1"/>
    <row r="116354" ht="22.5" customHeight="1"/>
    <row r="116355" ht="22.5" customHeight="1"/>
    <row r="116356" ht="22.5" customHeight="1"/>
    <row r="116357" ht="22.5" customHeight="1"/>
    <row r="116358" ht="22.5" customHeight="1"/>
    <row r="116359" ht="22.5" customHeight="1"/>
    <row r="116360" ht="22.5" customHeight="1"/>
    <row r="116361" ht="22.5" customHeight="1"/>
    <row r="116362" ht="22.5" customHeight="1"/>
    <row r="116363" ht="22.5" customHeight="1"/>
    <row r="116364" ht="22.5" customHeight="1"/>
    <row r="116365" ht="22.5" customHeight="1"/>
    <row r="116366" ht="22.5" customHeight="1"/>
    <row r="116367" ht="22.5" customHeight="1"/>
    <row r="116368" ht="22.5" customHeight="1"/>
    <row r="116369" ht="22.5" customHeight="1"/>
    <row r="116370" ht="22.5" customHeight="1"/>
    <row r="116371" ht="22.5" customHeight="1"/>
    <row r="116372" ht="22.5" customHeight="1"/>
    <row r="116373" ht="22.5" customHeight="1"/>
    <row r="116374" ht="22.5" customHeight="1"/>
    <row r="116375" ht="22.5" customHeight="1"/>
    <row r="116376" ht="22.5" customHeight="1"/>
    <row r="116377" ht="22.5" customHeight="1"/>
    <row r="116378" ht="22.5" customHeight="1"/>
    <row r="116379" ht="22.5" customHeight="1"/>
    <row r="116380" ht="22.5" customHeight="1"/>
    <row r="116381" ht="22.5" customHeight="1"/>
    <row r="116382" ht="22.5" customHeight="1"/>
    <row r="116383" ht="22.5" customHeight="1"/>
    <row r="116384" ht="22.5" customHeight="1"/>
    <row r="116385" ht="22.5" customHeight="1"/>
    <row r="116386" ht="22.5" customHeight="1"/>
    <row r="116387" ht="22.5" customHeight="1"/>
    <row r="116388" ht="22.5" customHeight="1"/>
    <row r="116389" ht="22.5" customHeight="1"/>
    <row r="116390" ht="22.5" customHeight="1"/>
    <row r="116391" ht="22.5" customHeight="1"/>
    <row r="116392" ht="22.5" customHeight="1"/>
    <row r="116393" ht="22.5" customHeight="1"/>
    <row r="116394" ht="22.5" customHeight="1"/>
    <row r="116395" ht="22.5" customHeight="1"/>
    <row r="116396" ht="22.5" customHeight="1"/>
    <row r="116397" ht="22.5" customHeight="1"/>
    <row r="116398" ht="22.5" customHeight="1"/>
    <row r="116399" ht="22.5" customHeight="1"/>
    <row r="116400" ht="22.5" customHeight="1"/>
    <row r="116401" ht="22.5" customHeight="1"/>
    <row r="116402" ht="22.5" customHeight="1"/>
    <row r="116403" ht="22.5" customHeight="1"/>
    <row r="116404" ht="22.5" customHeight="1"/>
    <row r="116405" ht="22.5" customHeight="1"/>
    <row r="116406" ht="22.5" customHeight="1"/>
    <row r="116407" ht="22.5" customHeight="1"/>
    <row r="116408" ht="22.5" customHeight="1"/>
    <row r="116409" ht="22.5" customHeight="1"/>
    <row r="116410" ht="22.5" customHeight="1"/>
    <row r="116411" ht="22.5" customHeight="1"/>
    <row r="116412" ht="22.5" customHeight="1"/>
    <row r="116413" ht="22.5" customHeight="1"/>
    <row r="116414" ht="22.5" customHeight="1"/>
    <row r="116415" ht="22.5" customHeight="1"/>
    <row r="116416" ht="22.5" customHeight="1"/>
    <row r="116417" ht="22.5" customHeight="1"/>
    <row r="116418" ht="22.5" customHeight="1"/>
    <row r="116419" ht="22.5" customHeight="1"/>
    <row r="116420" ht="22.5" customHeight="1"/>
    <row r="116421" ht="22.5" customHeight="1"/>
    <row r="116422" ht="22.5" customHeight="1"/>
    <row r="116423" ht="22.5" customHeight="1"/>
    <row r="116424" ht="22.5" customHeight="1"/>
    <row r="116425" ht="22.5" customHeight="1"/>
    <row r="116426" ht="22.5" customHeight="1"/>
    <row r="116427" ht="22.5" customHeight="1"/>
    <row r="116428" ht="22.5" customHeight="1"/>
    <row r="116429" ht="22.5" customHeight="1"/>
    <row r="116430" ht="22.5" customHeight="1"/>
    <row r="116431" ht="22.5" customHeight="1"/>
    <row r="116432" ht="22.5" customHeight="1"/>
    <row r="116433" ht="22.5" customHeight="1"/>
    <row r="116434" ht="22.5" customHeight="1"/>
    <row r="116435" ht="22.5" customHeight="1"/>
    <row r="116436" ht="22.5" customHeight="1"/>
    <row r="116437" ht="22.5" customHeight="1"/>
    <row r="116438" ht="22.5" customHeight="1"/>
    <row r="116439" ht="22.5" customHeight="1"/>
    <row r="116440" ht="22.5" customHeight="1"/>
    <row r="116441" ht="22.5" customHeight="1"/>
    <row r="116442" ht="22.5" customHeight="1"/>
    <row r="116443" ht="22.5" customHeight="1"/>
    <row r="116444" ht="22.5" customHeight="1"/>
    <row r="116445" ht="22.5" customHeight="1"/>
    <row r="116446" ht="22.5" customHeight="1"/>
    <row r="116447" ht="22.5" customHeight="1"/>
    <row r="116448" ht="22.5" customHeight="1"/>
    <row r="116449" ht="22.5" customHeight="1"/>
    <row r="116450" ht="22.5" customHeight="1"/>
    <row r="116451" ht="22.5" customHeight="1"/>
    <row r="116452" ht="22.5" customHeight="1"/>
    <row r="116453" ht="22.5" customHeight="1"/>
    <row r="116454" ht="22.5" customHeight="1"/>
    <row r="116455" ht="22.5" customHeight="1"/>
    <row r="116456" ht="22.5" customHeight="1"/>
    <row r="116457" ht="22.5" customHeight="1"/>
    <row r="116458" ht="22.5" customHeight="1"/>
    <row r="116459" ht="22.5" customHeight="1"/>
    <row r="116460" ht="22.5" customHeight="1"/>
    <row r="116461" ht="22.5" customHeight="1"/>
    <row r="116462" ht="22.5" customHeight="1"/>
    <row r="116463" ht="22.5" customHeight="1"/>
    <row r="116464" ht="22.5" customHeight="1"/>
    <row r="116465" ht="22.5" customHeight="1"/>
    <row r="116466" ht="22.5" customHeight="1"/>
    <row r="116467" ht="22.5" customHeight="1"/>
    <row r="116468" ht="22.5" customHeight="1"/>
    <row r="116469" ht="22.5" customHeight="1"/>
    <row r="116470" ht="22.5" customHeight="1"/>
    <row r="116471" ht="22.5" customHeight="1"/>
    <row r="116472" ht="22.5" customHeight="1"/>
    <row r="116473" ht="22.5" customHeight="1"/>
    <row r="116474" ht="22.5" customHeight="1"/>
    <row r="116475" ht="22.5" customHeight="1"/>
    <row r="116476" ht="22.5" customHeight="1"/>
    <row r="116477" ht="22.5" customHeight="1"/>
    <row r="116478" ht="22.5" customHeight="1"/>
    <row r="116479" ht="22.5" customHeight="1"/>
    <row r="116480" ht="22.5" customHeight="1"/>
    <row r="116481" ht="22.5" customHeight="1"/>
    <row r="116482" ht="22.5" customHeight="1"/>
    <row r="116483" ht="22.5" customHeight="1"/>
    <row r="116484" ht="22.5" customHeight="1"/>
    <row r="116485" ht="22.5" customHeight="1"/>
    <row r="116486" ht="22.5" customHeight="1"/>
    <row r="116487" ht="22.5" customHeight="1"/>
    <row r="116488" ht="22.5" customHeight="1"/>
    <row r="116489" ht="22.5" customHeight="1"/>
    <row r="116490" ht="22.5" customHeight="1"/>
    <row r="116491" ht="22.5" customHeight="1"/>
    <row r="116492" ht="22.5" customHeight="1"/>
    <row r="116493" ht="22.5" customHeight="1"/>
    <row r="116494" ht="22.5" customHeight="1"/>
    <row r="116495" ht="22.5" customHeight="1"/>
    <row r="116496" ht="22.5" customHeight="1"/>
    <row r="116497" ht="22.5" customHeight="1"/>
    <row r="116498" ht="22.5" customHeight="1"/>
    <row r="116499" ht="22.5" customHeight="1"/>
    <row r="116500" ht="22.5" customHeight="1"/>
    <row r="116501" ht="22.5" customHeight="1"/>
    <row r="116502" ht="22.5" customHeight="1"/>
    <row r="116503" ht="22.5" customHeight="1"/>
    <row r="116504" ht="22.5" customHeight="1"/>
    <row r="116505" ht="22.5" customHeight="1"/>
    <row r="116506" ht="22.5" customHeight="1"/>
    <row r="116507" ht="22.5" customHeight="1"/>
    <row r="116508" ht="22.5" customHeight="1"/>
    <row r="116509" ht="22.5" customHeight="1"/>
    <row r="116510" ht="22.5" customHeight="1"/>
    <row r="116511" ht="22.5" customHeight="1"/>
    <row r="116512" ht="22.5" customHeight="1"/>
    <row r="116513" ht="22.5" customHeight="1"/>
    <row r="116514" ht="22.5" customHeight="1"/>
    <row r="116515" ht="22.5" customHeight="1"/>
    <row r="116516" ht="22.5" customHeight="1"/>
    <row r="116517" ht="22.5" customHeight="1"/>
    <row r="116518" ht="22.5" customHeight="1"/>
    <row r="116519" ht="22.5" customHeight="1"/>
    <row r="116520" ht="22.5" customHeight="1"/>
    <row r="116521" ht="22.5" customHeight="1"/>
    <row r="116522" ht="22.5" customHeight="1"/>
    <row r="116523" ht="22.5" customHeight="1"/>
    <row r="116524" ht="22.5" customHeight="1"/>
    <row r="116525" ht="22.5" customHeight="1"/>
    <row r="116526" ht="22.5" customHeight="1"/>
    <row r="116527" ht="22.5" customHeight="1"/>
    <row r="116528" ht="22.5" customHeight="1"/>
    <row r="116529" ht="22.5" customHeight="1"/>
    <row r="116530" ht="22.5" customHeight="1"/>
    <row r="116531" ht="22.5" customHeight="1"/>
    <row r="116532" ht="22.5" customHeight="1"/>
    <row r="116533" ht="22.5" customHeight="1"/>
    <row r="116534" ht="22.5" customHeight="1"/>
    <row r="116535" ht="22.5" customHeight="1"/>
    <row r="116536" ht="22.5" customHeight="1"/>
    <row r="116537" ht="22.5" customHeight="1"/>
    <row r="116538" ht="22.5" customHeight="1"/>
    <row r="116539" ht="22.5" customHeight="1"/>
    <row r="116540" ht="22.5" customHeight="1"/>
    <row r="116541" ht="22.5" customHeight="1"/>
    <row r="116542" ht="22.5" customHeight="1"/>
    <row r="116543" ht="22.5" customHeight="1"/>
    <row r="116544" ht="22.5" customHeight="1"/>
    <row r="116545" ht="22.5" customHeight="1"/>
    <row r="116546" ht="22.5" customHeight="1"/>
    <row r="116547" ht="22.5" customHeight="1"/>
    <row r="116548" ht="22.5" customHeight="1"/>
    <row r="116549" ht="22.5" customHeight="1"/>
    <row r="116550" ht="22.5" customHeight="1"/>
    <row r="116551" ht="22.5" customHeight="1"/>
    <row r="116552" ht="22.5" customHeight="1"/>
    <row r="116553" ht="22.5" customHeight="1"/>
    <row r="116554" ht="22.5" customHeight="1"/>
    <row r="116555" ht="22.5" customHeight="1"/>
    <row r="116556" ht="22.5" customHeight="1"/>
    <row r="116557" ht="22.5" customHeight="1"/>
    <row r="116558" ht="22.5" customHeight="1"/>
    <row r="116559" ht="22.5" customHeight="1"/>
    <row r="116560" ht="22.5" customHeight="1"/>
    <row r="116561" ht="22.5" customHeight="1"/>
    <row r="116562" ht="22.5" customHeight="1"/>
    <row r="116563" ht="22.5" customHeight="1"/>
    <row r="116564" ht="22.5" customHeight="1"/>
    <row r="116565" ht="22.5" customHeight="1"/>
    <row r="116566" ht="22.5" customHeight="1"/>
    <row r="116567" ht="22.5" customHeight="1"/>
    <row r="116568" ht="22.5" customHeight="1"/>
    <row r="116569" ht="22.5" customHeight="1"/>
    <row r="116570" ht="22.5" customHeight="1"/>
    <row r="116571" ht="22.5" customHeight="1"/>
    <row r="116572" ht="22.5" customHeight="1"/>
    <row r="116573" ht="22.5" customHeight="1"/>
    <row r="116574" ht="22.5" customHeight="1"/>
    <row r="116575" ht="22.5" customHeight="1"/>
    <row r="116576" ht="22.5" customHeight="1"/>
    <row r="116577" ht="22.5" customHeight="1"/>
    <row r="116578" ht="22.5" customHeight="1"/>
    <row r="116579" ht="22.5" customHeight="1"/>
    <row r="116580" ht="22.5" customHeight="1"/>
    <row r="116581" ht="22.5" customHeight="1"/>
    <row r="116582" ht="22.5" customHeight="1"/>
    <row r="116583" ht="22.5" customHeight="1"/>
    <row r="116584" ht="22.5" customHeight="1"/>
    <row r="116585" ht="22.5" customHeight="1"/>
    <row r="116586" ht="22.5" customHeight="1"/>
    <row r="116587" ht="22.5" customHeight="1"/>
    <row r="116588" ht="22.5" customHeight="1"/>
    <row r="116589" ht="22.5" customHeight="1"/>
    <row r="116590" ht="22.5" customHeight="1"/>
    <row r="116591" ht="22.5" customHeight="1"/>
    <row r="116592" ht="22.5" customHeight="1"/>
    <row r="116593" ht="22.5" customHeight="1"/>
    <row r="116594" ht="22.5" customHeight="1"/>
    <row r="116595" ht="22.5" customHeight="1"/>
    <row r="116596" ht="22.5" customHeight="1"/>
    <row r="116597" ht="22.5" customHeight="1"/>
    <row r="116598" ht="22.5" customHeight="1"/>
    <row r="116599" ht="22.5" customHeight="1"/>
    <row r="116600" ht="22.5" customHeight="1"/>
    <row r="116601" ht="22.5" customHeight="1"/>
    <row r="116602" ht="22.5" customHeight="1"/>
    <row r="116603" ht="22.5" customHeight="1"/>
    <row r="116604" ht="22.5" customHeight="1"/>
    <row r="116605" ht="22.5" customHeight="1"/>
    <row r="116606" ht="22.5" customHeight="1"/>
    <row r="116607" ht="22.5" customHeight="1"/>
    <row r="116608" ht="22.5" customHeight="1"/>
    <row r="116609" ht="22.5" customHeight="1"/>
    <row r="116610" ht="22.5" customHeight="1"/>
    <row r="116611" ht="22.5" customHeight="1"/>
    <row r="116612" ht="22.5" customHeight="1"/>
    <row r="116613" ht="22.5" customHeight="1"/>
    <row r="116614" ht="22.5" customHeight="1"/>
    <row r="116615" ht="22.5" customHeight="1"/>
    <row r="116616" ht="22.5" customHeight="1"/>
    <row r="116617" ht="22.5" customHeight="1"/>
    <row r="116618" ht="22.5" customHeight="1"/>
    <row r="116619" ht="22.5" customHeight="1"/>
    <row r="116620" ht="22.5" customHeight="1"/>
    <row r="116621" ht="22.5" customHeight="1"/>
    <row r="116622" ht="22.5" customHeight="1"/>
    <row r="116623" ht="22.5" customHeight="1"/>
    <row r="116624" ht="22.5" customHeight="1"/>
    <row r="116625" ht="22.5" customHeight="1"/>
    <row r="116626" ht="22.5" customHeight="1"/>
    <row r="116627" ht="22.5" customHeight="1"/>
    <row r="116628" ht="22.5" customHeight="1"/>
    <row r="116629" ht="22.5" customHeight="1"/>
    <row r="116630" ht="22.5" customHeight="1"/>
    <row r="116631" ht="22.5" customHeight="1"/>
    <row r="116632" ht="22.5" customHeight="1"/>
    <row r="116633" ht="22.5" customHeight="1"/>
    <row r="116634" ht="22.5" customHeight="1"/>
    <row r="116635" ht="22.5" customHeight="1"/>
    <row r="116636" ht="22.5" customHeight="1"/>
    <row r="116637" ht="22.5" customHeight="1"/>
    <row r="116638" ht="22.5" customHeight="1"/>
    <row r="116639" ht="22.5" customHeight="1"/>
    <row r="116640" ht="22.5" customHeight="1"/>
    <row r="116641" ht="22.5" customHeight="1"/>
    <row r="116642" ht="22.5" customHeight="1"/>
    <row r="116643" ht="22.5" customHeight="1"/>
    <row r="116644" ht="22.5" customHeight="1"/>
    <row r="116645" ht="22.5" customHeight="1"/>
    <row r="116646" ht="22.5" customHeight="1"/>
    <row r="116647" ht="22.5" customHeight="1"/>
    <row r="116648" ht="22.5" customHeight="1"/>
    <row r="116649" ht="22.5" customHeight="1"/>
    <row r="116650" ht="22.5" customHeight="1"/>
    <row r="116651" ht="22.5" customHeight="1"/>
    <row r="116652" ht="22.5" customHeight="1"/>
    <row r="116653" ht="22.5" customHeight="1"/>
    <row r="116654" ht="22.5" customHeight="1"/>
    <row r="116655" ht="22.5" customHeight="1"/>
    <row r="116656" ht="22.5" customHeight="1"/>
    <row r="116657" ht="22.5" customHeight="1"/>
    <row r="116658" ht="22.5" customHeight="1"/>
    <row r="116659" ht="22.5" customHeight="1"/>
    <row r="116660" ht="22.5" customHeight="1"/>
    <row r="116661" ht="22.5" customHeight="1"/>
    <row r="116662" ht="22.5" customHeight="1"/>
    <row r="116663" ht="22.5" customHeight="1"/>
    <row r="116664" ht="22.5" customHeight="1"/>
    <row r="116665" ht="22.5" customHeight="1"/>
    <row r="116666" ht="22.5" customHeight="1"/>
    <row r="116667" ht="22.5" customHeight="1"/>
    <row r="116668" ht="22.5" customHeight="1"/>
    <row r="116669" ht="22.5" customHeight="1"/>
    <row r="116670" ht="22.5" customHeight="1"/>
    <row r="116671" ht="22.5" customHeight="1"/>
    <row r="116672" ht="22.5" customHeight="1"/>
    <row r="116673" ht="22.5" customHeight="1"/>
    <row r="116674" ht="22.5" customHeight="1"/>
    <row r="116675" ht="22.5" customHeight="1"/>
    <row r="116676" ht="22.5" customHeight="1"/>
    <row r="116677" ht="22.5" customHeight="1"/>
    <row r="116678" ht="22.5" customHeight="1"/>
    <row r="116679" ht="22.5" customHeight="1"/>
    <row r="116680" ht="22.5" customHeight="1"/>
    <row r="116681" ht="22.5" customHeight="1"/>
    <row r="116682" ht="22.5" customHeight="1"/>
    <row r="116683" ht="22.5" customHeight="1"/>
    <row r="116684" ht="22.5" customHeight="1"/>
    <row r="116685" ht="22.5" customHeight="1"/>
    <row r="116686" ht="22.5" customHeight="1"/>
    <row r="116687" ht="22.5" customHeight="1"/>
    <row r="116688" ht="22.5" customHeight="1"/>
    <row r="116689" ht="22.5" customHeight="1"/>
    <row r="116690" ht="22.5" customHeight="1"/>
    <row r="116691" ht="22.5" customHeight="1"/>
    <row r="116692" ht="22.5" customHeight="1"/>
    <row r="116693" ht="22.5" customHeight="1"/>
    <row r="116694" ht="22.5" customHeight="1"/>
    <row r="116695" ht="22.5" customHeight="1"/>
    <row r="116696" ht="22.5" customHeight="1"/>
    <row r="116697" ht="22.5" customHeight="1"/>
    <row r="116698" ht="22.5" customHeight="1"/>
    <row r="116699" ht="22.5" customHeight="1"/>
    <row r="116700" ht="22.5" customHeight="1"/>
    <row r="116701" ht="22.5" customHeight="1"/>
    <row r="116702" ht="22.5" customHeight="1"/>
    <row r="116703" ht="22.5" customHeight="1"/>
    <row r="116704" ht="22.5" customHeight="1"/>
    <row r="116705" ht="22.5" customHeight="1"/>
    <row r="116706" ht="22.5" customHeight="1"/>
    <row r="116707" ht="22.5" customHeight="1"/>
    <row r="116708" ht="22.5" customHeight="1"/>
    <row r="116709" ht="22.5" customHeight="1"/>
    <row r="116710" ht="22.5" customHeight="1"/>
    <row r="116711" ht="22.5" customHeight="1"/>
    <row r="116712" ht="22.5" customHeight="1"/>
    <row r="116713" ht="22.5" customHeight="1"/>
    <row r="116714" ht="22.5" customHeight="1"/>
    <row r="116715" ht="22.5" customHeight="1"/>
    <row r="116716" ht="22.5" customHeight="1"/>
    <row r="116717" ht="22.5" customHeight="1"/>
    <row r="116718" ht="22.5" customHeight="1"/>
    <row r="116719" ht="22.5" customHeight="1"/>
    <row r="116720" ht="22.5" customHeight="1"/>
    <row r="116721" ht="22.5" customHeight="1"/>
    <row r="116722" ht="22.5" customHeight="1"/>
    <row r="116723" ht="22.5" customHeight="1"/>
    <row r="116724" ht="22.5" customHeight="1"/>
    <row r="116725" ht="22.5" customHeight="1"/>
    <row r="116726" ht="22.5" customHeight="1"/>
    <row r="116727" ht="22.5" customHeight="1"/>
    <row r="116728" ht="22.5" customHeight="1"/>
    <row r="116729" ht="22.5" customHeight="1"/>
    <row r="116730" ht="22.5" customHeight="1"/>
    <row r="116731" ht="22.5" customHeight="1"/>
    <row r="116732" ht="22.5" customHeight="1"/>
    <row r="116733" ht="22.5" customHeight="1"/>
    <row r="116734" ht="22.5" customHeight="1"/>
    <row r="116735" ht="22.5" customHeight="1"/>
    <row r="116736" ht="22.5" customHeight="1"/>
    <row r="116737" ht="22.5" customHeight="1"/>
    <row r="116738" ht="22.5" customHeight="1"/>
    <row r="116739" ht="22.5" customHeight="1"/>
    <row r="116740" ht="22.5" customHeight="1"/>
    <row r="116741" ht="22.5" customHeight="1"/>
    <row r="116742" ht="22.5" customHeight="1"/>
    <row r="116743" ht="22.5" customHeight="1"/>
    <row r="116744" ht="22.5" customHeight="1"/>
    <row r="116745" ht="22.5" customHeight="1"/>
    <row r="116746" ht="22.5" customHeight="1"/>
    <row r="116747" ht="22.5" customHeight="1"/>
    <row r="116748" ht="22.5" customHeight="1"/>
    <row r="116749" ht="22.5" customHeight="1"/>
    <row r="116750" ht="22.5" customHeight="1"/>
    <row r="116751" ht="22.5" customHeight="1"/>
    <row r="116752" ht="22.5" customHeight="1"/>
    <row r="116753" ht="22.5" customHeight="1"/>
    <row r="116754" ht="22.5" customHeight="1"/>
    <row r="116755" ht="22.5" customHeight="1"/>
    <row r="116756" ht="22.5" customHeight="1"/>
    <row r="116757" ht="22.5" customHeight="1"/>
    <row r="116758" ht="22.5" customHeight="1"/>
    <row r="116759" ht="22.5" customHeight="1"/>
    <row r="116760" ht="22.5" customHeight="1"/>
    <row r="116761" ht="22.5" customHeight="1"/>
    <row r="116762" ht="22.5" customHeight="1"/>
    <row r="116763" ht="22.5" customHeight="1"/>
    <row r="116764" ht="22.5" customHeight="1"/>
    <row r="116765" ht="22.5" customHeight="1"/>
    <row r="116766" ht="22.5" customHeight="1"/>
    <row r="116767" ht="22.5" customHeight="1"/>
    <row r="116768" ht="22.5" customHeight="1"/>
    <row r="116769" ht="22.5" customHeight="1"/>
    <row r="116770" ht="22.5" customHeight="1"/>
    <row r="116771" ht="22.5" customHeight="1"/>
    <row r="116772" ht="22.5" customHeight="1"/>
    <row r="116773" ht="22.5" customHeight="1"/>
    <row r="116774" ht="22.5" customHeight="1"/>
    <row r="116775" ht="22.5" customHeight="1"/>
    <row r="116776" ht="22.5" customHeight="1"/>
    <row r="116777" ht="22.5" customHeight="1"/>
    <row r="116778" ht="22.5" customHeight="1"/>
    <row r="116779" ht="22.5" customHeight="1"/>
    <row r="116780" ht="22.5" customHeight="1"/>
    <row r="116781" ht="22.5" customHeight="1"/>
    <row r="116782" ht="22.5" customHeight="1"/>
    <row r="116783" ht="22.5" customHeight="1"/>
    <row r="116784" ht="22.5" customHeight="1"/>
    <row r="116785" ht="22.5" customHeight="1"/>
    <row r="116786" ht="22.5" customHeight="1"/>
    <row r="116787" ht="22.5" customHeight="1"/>
    <row r="116788" ht="22.5" customHeight="1"/>
    <row r="116789" ht="22.5" customHeight="1"/>
    <row r="116790" ht="22.5" customHeight="1"/>
    <row r="116791" ht="22.5" customHeight="1"/>
    <row r="116792" ht="22.5" customHeight="1"/>
    <row r="116793" ht="22.5" customHeight="1"/>
    <row r="116794" ht="22.5" customHeight="1"/>
    <row r="116795" ht="22.5" customHeight="1"/>
    <row r="116796" ht="22.5" customHeight="1"/>
    <row r="116797" ht="22.5" customHeight="1"/>
    <row r="116798" ht="22.5" customHeight="1"/>
    <row r="116799" ht="22.5" customHeight="1"/>
    <row r="116800" ht="22.5" customHeight="1"/>
    <row r="116801" ht="22.5" customHeight="1"/>
    <row r="116802" ht="22.5" customHeight="1"/>
    <row r="116803" ht="22.5" customHeight="1"/>
    <row r="116804" ht="22.5" customHeight="1"/>
    <row r="116805" ht="22.5" customHeight="1"/>
    <row r="116806" ht="22.5" customHeight="1"/>
    <row r="116807" ht="22.5" customHeight="1"/>
    <row r="116808" ht="22.5" customHeight="1"/>
    <row r="116809" ht="22.5" customHeight="1"/>
    <row r="116810" ht="22.5" customHeight="1"/>
    <row r="116811" ht="22.5" customHeight="1"/>
    <row r="116812" ht="22.5" customHeight="1"/>
    <row r="116813" ht="22.5" customHeight="1"/>
    <row r="116814" ht="22.5" customHeight="1"/>
    <row r="116815" ht="22.5" customHeight="1"/>
    <row r="116816" ht="22.5" customHeight="1"/>
    <row r="116817" ht="22.5" customHeight="1"/>
    <row r="116818" ht="22.5" customHeight="1"/>
    <row r="116819" ht="22.5" customHeight="1"/>
    <row r="116820" ht="22.5" customHeight="1"/>
    <row r="116821" ht="22.5" customHeight="1"/>
    <row r="116822" ht="22.5" customHeight="1"/>
    <row r="116823" ht="22.5" customHeight="1"/>
    <row r="116824" ht="22.5" customHeight="1"/>
    <row r="116825" ht="22.5" customHeight="1"/>
    <row r="116826" ht="22.5" customHeight="1"/>
    <row r="116827" ht="22.5" customHeight="1"/>
    <row r="116828" ht="22.5" customHeight="1"/>
    <row r="116829" ht="22.5" customHeight="1"/>
    <row r="116830" ht="22.5" customHeight="1"/>
    <row r="116831" ht="22.5" customHeight="1"/>
    <row r="116832" ht="22.5" customHeight="1"/>
    <row r="116833" ht="22.5" customHeight="1"/>
    <row r="116834" ht="22.5" customHeight="1"/>
    <row r="116835" ht="22.5" customHeight="1"/>
    <row r="116836" ht="22.5" customHeight="1"/>
    <row r="116837" ht="22.5" customHeight="1"/>
    <row r="116838" ht="22.5" customHeight="1"/>
    <row r="116839" ht="22.5" customHeight="1"/>
    <row r="116840" ht="22.5" customHeight="1"/>
    <row r="116841" ht="22.5" customHeight="1"/>
    <row r="116842" ht="22.5" customHeight="1"/>
    <row r="116843" ht="22.5" customHeight="1"/>
    <row r="116844" ht="22.5" customHeight="1"/>
    <row r="116845" ht="22.5" customHeight="1"/>
    <row r="116846" ht="22.5" customHeight="1"/>
    <row r="116847" ht="22.5" customHeight="1"/>
    <row r="116848" ht="22.5" customHeight="1"/>
    <row r="116849" ht="22.5" customHeight="1"/>
    <row r="116850" ht="22.5" customHeight="1"/>
    <row r="116851" ht="22.5" customHeight="1"/>
    <row r="116852" ht="22.5" customHeight="1"/>
    <row r="116853" ht="22.5" customHeight="1"/>
    <row r="116854" ht="22.5" customHeight="1"/>
    <row r="116855" ht="22.5" customHeight="1"/>
    <row r="116856" ht="22.5" customHeight="1"/>
    <row r="116857" ht="22.5" customHeight="1"/>
    <row r="116858" ht="22.5" customHeight="1"/>
    <row r="116859" ht="22.5" customHeight="1"/>
    <row r="116860" ht="22.5" customHeight="1"/>
    <row r="116861" ht="22.5" customHeight="1"/>
    <row r="116862" ht="22.5" customHeight="1"/>
    <row r="116863" ht="22.5" customHeight="1"/>
    <row r="116864" ht="22.5" customHeight="1"/>
    <row r="116865" ht="22.5" customHeight="1"/>
    <row r="116866" ht="22.5" customHeight="1"/>
    <row r="116867" ht="22.5" customHeight="1"/>
    <row r="116868" ht="22.5" customHeight="1"/>
    <row r="116869" ht="22.5" customHeight="1"/>
    <row r="116870" ht="22.5" customHeight="1"/>
    <row r="116871" ht="22.5" customHeight="1"/>
    <row r="116872" ht="22.5" customHeight="1"/>
    <row r="116873" ht="22.5" customHeight="1"/>
    <row r="116874" ht="22.5" customHeight="1"/>
    <row r="116875" ht="22.5" customHeight="1"/>
    <row r="116876" ht="22.5" customHeight="1"/>
    <row r="116877" ht="22.5" customHeight="1"/>
    <row r="116878" ht="22.5" customHeight="1"/>
    <row r="116879" ht="22.5" customHeight="1"/>
    <row r="116880" ht="22.5" customHeight="1"/>
    <row r="116881" ht="22.5" customHeight="1"/>
    <row r="116882" ht="22.5" customHeight="1"/>
    <row r="116883" ht="22.5" customHeight="1"/>
    <row r="116884" ht="22.5" customHeight="1"/>
    <row r="116885" ht="22.5" customHeight="1"/>
    <row r="116886" ht="22.5" customHeight="1"/>
    <row r="116887" ht="22.5" customHeight="1"/>
    <row r="116888" ht="22.5" customHeight="1"/>
    <row r="116889" ht="22.5" customHeight="1"/>
    <row r="116890" ht="22.5" customHeight="1"/>
    <row r="116891" ht="22.5" customHeight="1"/>
    <row r="116892" ht="22.5" customHeight="1"/>
    <row r="116893" ht="22.5" customHeight="1"/>
    <row r="116894" ht="22.5" customHeight="1"/>
    <row r="116895" ht="22.5" customHeight="1"/>
    <row r="116896" ht="22.5" customHeight="1"/>
    <row r="116897" ht="22.5" customHeight="1"/>
    <row r="116898" ht="22.5" customHeight="1"/>
    <row r="116899" ht="22.5" customHeight="1"/>
    <row r="116900" ht="22.5" customHeight="1"/>
    <row r="116901" ht="22.5" customHeight="1"/>
    <row r="116902" ht="22.5" customHeight="1"/>
    <row r="116903" ht="22.5" customHeight="1"/>
    <row r="116904" ht="22.5" customHeight="1"/>
    <row r="116905" ht="22.5" customHeight="1"/>
    <row r="116906" ht="22.5" customHeight="1"/>
    <row r="116907" ht="22.5" customHeight="1"/>
    <row r="116908" ht="22.5" customHeight="1"/>
    <row r="116909" ht="22.5" customHeight="1"/>
    <row r="116910" ht="22.5" customHeight="1"/>
    <row r="116911" ht="22.5" customHeight="1"/>
    <row r="116912" ht="22.5" customHeight="1"/>
    <row r="116913" ht="22.5" customHeight="1"/>
    <row r="116914" ht="22.5" customHeight="1"/>
    <row r="116915" ht="22.5" customHeight="1"/>
    <row r="116916" ht="22.5" customHeight="1"/>
    <row r="116917" ht="22.5" customHeight="1"/>
    <row r="116918" ht="22.5" customHeight="1"/>
    <row r="116919" ht="22.5" customHeight="1"/>
    <row r="116920" ht="22.5" customHeight="1"/>
    <row r="116921" ht="22.5" customHeight="1"/>
    <row r="116922" ht="22.5" customHeight="1"/>
    <row r="116923" ht="22.5" customHeight="1"/>
    <row r="116924" ht="22.5" customHeight="1"/>
    <row r="116925" ht="22.5" customHeight="1"/>
    <row r="116926" ht="22.5" customHeight="1"/>
    <row r="116927" ht="22.5" customHeight="1"/>
    <row r="116928" ht="22.5" customHeight="1"/>
    <row r="116929" ht="22.5" customHeight="1"/>
    <row r="116930" ht="22.5" customHeight="1"/>
    <row r="116931" ht="22.5" customHeight="1"/>
    <row r="116932" ht="22.5" customHeight="1"/>
    <row r="116933" ht="22.5" customHeight="1"/>
    <row r="116934" ht="22.5" customHeight="1"/>
    <row r="116935" ht="22.5" customHeight="1"/>
    <row r="116936" ht="22.5" customHeight="1"/>
    <row r="116937" ht="22.5" customHeight="1"/>
    <row r="116938" ht="22.5" customHeight="1"/>
    <row r="116939" ht="22.5" customHeight="1"/>
    <row r="116940" ht="22.5" customHeight="1"/>
    <row r="116941" ht="22.5" customHeight="1"/>
    <row r="116942" ht="22.5" customHeight="1"/>
    <row r="116943" ht="22.5" customHeight="1"/>
    <row r="116944" ht="22.5" customHeight="1"/>
    <row r="116945" ht="22.5" customHeight="1"/>
    <row r="116946" ht="22.5" customHeight="1"/>
    <row r="116947" ht="22.5" customHeight="1"/>
    <row r="116948" ht="22.5" customHeight="1"/>
    <row r="116949" ht="22.5" customHeight="1"/>
    <row r="116950" ht="22.5" customHeight="1"/>
    <row r="116951" ht="22.5" customHeight="1"/>
    <row r="116952" ht="22.5" customHeight="1"/>
    <row r="116953" ht="22.5" customHeight="1"/>
    <row r="116954" ht="22.5" customHeight="1"/>
    <row r="116955" ht="22.5" customHeight="1"/>
    <row r="116956" ht="22.5" customHeight="1"/>
    <row r="116957" ht="22.5" customHeight="1"/>
    <row r="116958" ht="22.5" customHeight="1"/>
    <row r="116959" ht="22.5" customHeight="1"/>
    <row r="116960" ht="22.5" customHeight="1"/>
    <row r="116961" ht="22.5" customHeight="1"/>
    <row r="116962" ht="22.5" customHeight="1"/>
    <row r="116963" ht="22.5" customHeight="1"/>
    <row r="116964" ht="22.5" customHeight="1"/>
    <row r="116965" ht="22.5" customHeight="1"/>
    <row r="116966" ht="22.5" customHeight="1"/>
    <row r="116967" ht="22.5" customHeight="1"/>
    <row r="116968" ht="22.5" customHeight="1"/>
    <row r="116969" ht="22.5" customHeight="1"/>
    <row r="116970" ht="22.5" customHeight="1"/>
    <row r="116971" ht="22.5" customHeight="1"/>
    <row r="116972" ht="22.5" customHeight="1"/>
    <row r="116973" ht="22.5" customHeight="1"/>
    <row r="116974" ht="22.5" customHeight="1"/>
    <row r="116975" ht="22.5" customHeight="1"/>
    <row r="116976" ht="22.5" customHeight="1"/>
    <row r="116977" ht="22.5" customHeight="1"/>
    <row r="116978" ht="22.5" customHeight="1"/>
    <row r="116979" ht="22.5" customHeight="1"/>
    <row r="116980" ht="22.5" customHeight="1"/>
    <row r="116981" ht="22.5" customHeight="1"/>
    <row r="116982" ht="22.5" customHeight="1"/>
    <row r="116983" ht="22.5" customHeight="1"/>
    <row r="116984" ht="22.5" customHeight="1"/>
    <row r="116985" ht="22.5" customHeight="1"/>
    <row r="116986" ht="22.5" customHeight="1"/>
    <row r="116987" ht="22.5" customHeight="1"/>
    <row r="116988" ht="22.5" customHeight="1"/>
    <row r="116989" ht="22.5" customHeight="1"/>
    <row r="116990" ht="22.5" customHeight="1"/>
    <row r="116991" ht="22.5" customHeight="1"/>
    <row r="116992" ht="22.5" customHeight="1"/>
    <row r="116993" ht="22.5" customHeight="1"/>
    <row r="116994" ht="22.5" customHeight="1"/>
    <row r="116995" ht="22.5" customHeight="1"/>
    <row r="116996" ht="22.5" customHeight="1"/>
    <row r="116997" ht="22.5" customHeight="1"/>
    <row r="116998" ht="22.5" customHeight="1"/>
    <row r="116999" ht="22.5" customHeight="1"/>
    <row r="117000" ht="22.5" customHeight="1"/>
    <row r="117001" ht="22.5" customHeight="1"/>
    <row r="117002" ht="22.5" customHeight="1"/>
    <row r="117003" ht="22.5" customHeight="1"/>
    <row r="117004" ht="22.5" customHeight="1"/>
    <row r="117005" ht="22.5" customHeight="1"/>
    <row r="117006" ht="22.5" customHeight="1"/>
    <row r="117007" ht="22.5" customHeight="1"/>
    <row r="117008" ht="22.5" customHeight="1"/>
    <row r="117009" ht="22.5" customHeight="1"/>
    <row r="117010" ht="22.5" customHeight="1"/>
    <row r="117011" ht="22.5" customHeight="1"/>
    <row r="117012" ht="22.5" customHeight="1"/>
    <row r="117013" ht="22.5" customHeight="1"/>
    <row r="117014" ht="22.5" customHeight="1"/>
    <row r="117015" ht="22.5" customHeight="1"/>
    <row r="117016" ht="22.5" customHeight="1"/>
    <row r="117017" ht="22.5" customHeight="1"/>
    <row r="117018" ht="22.5" customHeight="1"/>
    <row r="117019" ht="22.5" customHeight="1"/>
    <row r="117020" ht="22.5" customHeight="1"/>
    <row r="117021" ht="22.5" customHeight="1"/>
    <row r="117022" ht="22.5" customHeight="1"/>
    <row r="117023" ht="22.5" customHeight="1"/>
    <row r="117024" ht="22.5" customHeight="1"/>
    <row r="117025" ht="22.5" customHeight="1"/>
    <row r="117026" ht="22.5" customHeight="1"/>
    <row r="117027" ht="22.5" customHeight="1"/>
    <row r="117028" ht="22.5" customHeight="1"/>
    <row r="117029" ht="22.5" customHeight="1"/>
    <row r="117030" ht="22.5" customHeight="1"/>
    <row r="117031" ht="22.5" customHeight="1"/>
    <row r="117032" ht="22.5" customHeight="1"/>
    <row r="117033" ht="22.5" customHeight="1"/>
    <row r="117034" ht="22.5" customHeight="1"/>
    <row r="117035" ht="22.5" customHeight="1"/>
    <row r="117036" ht="22.5" customHeight="1"/>
    <row r="117037" ht="22.5" customHeight="1"/>
    <row r="117038" ht="22.5" customHeight="1"/>
    <row r="117039" ht="22.5" customHeight="1"/>
    <row r="117040" ht="22.5" customHeight="1"/>
    <row r="117041" ht="22.5" customHeight="1"/>
    <row r="117042" ht="22.5" customHeight="1"/>
    <row r="117043" ht="22.5" customHeight="1"/>
    <row r="117044" ht="22.5" customHeight="1"/>
    <row r="117045" ht="22.5" customHeight="1"/>
    <row r="117046" ht="22.5" customHeight="1"/>
    <row r="117047" ht="22.5" customHeight="1"/>
    <row r="117048" ht="22.5" customHeight="1"/>
    <row r="117049" ht="22.5" customHeight="1"/>
    <row r="117050" ht="22.5" customHeight="1"/>
    <row r="117051" ht="22.5" customHeight="1"/>
    <row r="117052" ht="22.5" customHeight="1"/>
    <row r="117053" ht="22.5" customHeight="1"/>
    <row r="117054" ht="22.5" customHeight="1"/>
    <row r="117055" ht="22.5" customHeight="1"/>
    <row r="117056" ht="22.5" customHeight="1"/>
    <row r="117057" ht="22.5" customHeight="1"/>
    <row r="117058" ht="22.5" customHeight="1"/>
    <row r="117059" ht="22.5" customHeight="1"/>
    <row r="117060" ht="22.5" customHeight="1"/>
    <row r="117061" ht="22.5" customHeight="1"/>
    <row r="117062" ht="22.5" customHeight="1"/>
    <row r="117063" ht="22.5" customHeight="1"/>
    <row r="117064" ht="22.5" customHeight="1"/>
    <row r="117065" ht="22.5" customHeight="1"/>
    <row r="117066" ht="22.5" customHeight="1"/>
    <row r="117067" ht="22.5" customHeight="1"/>
    <row r="117068" ht="22.5" customHeight="1"/>
    <row r="117069" ht="22.5" customHeight="1"/>
    <row r="117070" ht="22.5" customHeight="1"/>
    <row r="117071" ht="22.5" customHeight="1"/>
    <row r="117072" ht="22.5" customHeight="1"/>
    <row r="117073" ht="22.5" customHeight="1"/>
    <row r="117074" ht="22.5" customHeight="1"/>
    <row r="117075" ht="22.5" customHeight="1"/>
    <row r="117076" ht="22.5" customHeight="1"/>
    <row r="117077" ht="22.5" customHeight="1"/>
    <row r="117078" ht="22.5" customHeight="1"/>
    <row r="117079" ht="22.5" customHeight="1"/>
    <row r="117080" ht="22.5" customHeight="1"/>
    <row r="117081" ht="22.5" customHeight="1"/>
    <row r="117082" ht="22.5" customHeight="1"/>
    <row r="117083" ht="22.5" customHeight="1"/>
    <row r="117084" ht="22.5" customHeight="1"/>
    <row r="117085" ht="22.5" customHeight="1"/>
    <row r="117086" ht="22.5" customHeight="1"/>
    <row r="117087" ht="22.5" customHeight="1"/>
    <row r="117088" ht="22.5" customHeight="1"/>
    <row r="117089" ht="22.5" customHeight="1"/>
    <row r="117090" ht="22.5" customHeight="1"/>
    <row r="117091" ht="22.5" customHeight="1"/>
    <row r="117092" ht="22.5" customHeight="1"/>
    <row r="117093" ht="22.5" customHeight="1"/>
    <row r="117094" ht="22.5" customHeight="1"/>
    <row r="117095" ht="22.5" customHeight="1"/>
    <row r="117096" ht="22.5" customHeight="1"/>
    <row r="117097" ht="22.5" customHeight="1"/>
    <row r="117098" ht="22.5" customHeight="1"/>
    <row r="117099" ht="22.5" customHeight="1"/>
    <row r="117100" ht="22.5" customHeight="1"/>
    <row r="117101" ht="22.5" customHeight="1"/>
    <row r="117102" ht="22.5" customHeight="1"/>
    <row r="117103" ht="22.5" customHeight="1"/>
    <row r="117104" ht="22.5" customHeight="1"/>
    <row r="117105" ht="22.5" customHeight="1"/>
    <row r="117106" ht="22.5" customHeight="1"/>
    <row r="117107" ht="22.5" customHeight="1"/>
    <row r="117108" ht="22.5" customHeight="1"/>
    <row r="117109" ht="22.5" customHeight="1"/>
    <row r="117110" ht="22.5" customHeight="1"/>
    <row r="117111" ht="22.5" customHeight="1"/>
    <row r="117112" ht="22.5" customHeight="1"/>
    <row r="117113" ht="22.5" customHeight="1"/>
    <row r="117114" ht="22.5" customHeight="1"/>
    <row r="117115" ht="22.5" customHeight="1"/>
    <row r="117116" ht="22.5" customHeight="1"/>
    <row r="117117" ht="22.5" customHeight="1"/>
    <row r="117118" ht="22.5" customHeight="1"/>
    <row r="117119" ht="22.5" customHeight="1"/>
    <row r="117120" ht="22.5" customHeight="1"/>
    <row r="117121" ht="22.5" customHeight="1"/>
    <row r="117122" ht="22.5" customHeight="1"/>
    <row r="117123" ht="22.5" customHeight="1"/>
    <row r="117124" ht="22.5" customHeight="1"/>
    <row r="117125" ht="22.5" customHeight="1"/>
    <row r="117126" ht="22.5" customHeight="1"/>
    <row r="117127" ht="22.5" customHeight="1"/>
    <row r="117128" ht="22.5" customHeight="1"/>
    <row r="117129" ht="22.5" customHeight="1"/>
    <row r="117130" ht="22.5" customHeight="1"/>
    <row r="117131" ht="22.5" customHeight="1"/>
    <row r="117132" ht="22.5" customHeight="1"/>
    <row r="117133" ht="22.5" customHeight="1"/>
    <row r="117134" ht="22.5" customHeight="1"/>
    <row r="117135" ht="22.5" customHeight="1"/>
    <row r="117136" ht="22.5" customHeight="1"/>
    <row r="117137" ht="22.5" customHeight="1"/>
    <row r="117138" ht="22.5" customHeight="1"/>
    <row r="117139" ht="22.5" customHeight="1"/>
    <row r="117140" ht="22.5" customHeight="1"/>
    <row r="117141" ht="22.5" customHeight="1"/>
    <row r="117142" ht="22.5" customHeight="1"/>
    <row r="117143" ht="22.5" customHeight="1"/>
    <row r="117144" ht="22.5" customHeight="1"/>
    <row r="117145" ht="22.5" customHeight="1"/>
    <row r="117146" ht="22.5" customHeight="1"/>
    <row r="117147" ht="22.5" customHeight="1"/>
    <row r="117148" ht="22.5" customHeight="1"/>
    <row r="117149" ht="22.5" customHeight="1"/>
    <row r="117150" ht="22.5" customHeight="1"/>
    <row r="117151" ht="22.5" customHeight="1"/>
    <row r="117152" ht="22.5" customHeight="1"/>
    <row r="117153" ht="22.5" customHeight="1"/>
    <row r="117154" ht="22.5" customHeight="1"/>
    <row r="117155" ht="22.5" customHeight="1"/>
    <row r="117156" ht="22.5" customHeight="1"/>
    <row r="117157" ht="22.5" customHeight="1"/>
    <row r="117158" ht="22.5" customHeight="1"/>
    <row r="117159" ht="22.5" customHeight="1"/>
    <row r="117160" ht="22.5" customHeight="1"/>
    <row r="117161" ht="22.5" customHeight="1"/>
    <row r="117162" ht="22.5" customHeight="1"/>
    <row r="117163" ht="22.5" customHeight="1"/>
    <row r="117164" ht="22.5" customHeight="1"/>
    <row r="117165" ht="22.5" customHeight="1"/>
    <row r="117166" ht="22.5" customHeight="1"/>
    <row r="117167" ht="22.5" customHeight="1"/>
    <row r="117168" ht="22.5" customHeight="1"/>
    <row r="117169" ht="22.5" customHeight="1"/>
    <row r="117170" ht="22.5" customHeight="1"/>
    <row r="117171" ht="22.5" customHeight="1"/>
    <row r="117172" ht="22.5" customHeight="1"/>
    <row r="117173" ht="22.5" customHeight="1"/>
    <row r="117174" ht="22.5" customHeight="1"/>
    <row r="117175" ht="22.5" customHeight="1"/>
    <row r="117176" ht="22.5" customHeight="1"/>
    <row r="117177" ht="22.5" customHeight="1"/>
    <row r="117178" ht="22.5" customHeight="1"/>
    <row r="117179" ht="22.5" customHeight="1"/>
    <row r="117180" ht="22.5" customHeight="1"/>
    <row r="117181" ht="22.5" customHeight="1"/>
    <row r="117182" ht="22.5" customHeight="1"/>
    <row r="117183" ht="22.5" customHeight="1"/>
    <row r="117184" ht="22.5" customHeight="1"/>
    <row r="117185" ht="22.5" customHeight="1"/>
    <row r="117186" ht="22.5" customHeight="1"/>
    <row r="117187" ht="22.5" customHeight="1"/>
    <row r="117188" ht="22.5" customHeight="1"/>
    <row r="117189" ht="22.5" customHeight="1"/>
    <row r="117190" ht="22.5" customHeight="1"/>
    <row r="117191" ht="22.5" customHeight="1"/>
    <row r="117192" ht="22.5" customHeight="1"/>
    <row r="117193" ht="22.5" customHeight="1"/>
    <row r="117194" ht="22.5" customHeight="1"/>
    <row r="117195" ht="22.5" customHeight="1"/>
    <row r="117196" ht="22.5" customHeight="1"/>
    <row r="117197" ht="22.5" customHeight="1"/>
    <row r="117198" ht="22.5" customHeight="1"/>
    <row r="117199" ht="22.5" customHeight="1"/>
    <row r="117200" ht="22.5" customHeight="1"/>
    <row r="117201" ht="22.5" customHeight="1"/>
    <row r="117202" ht="22.5" customHeight="1"/>
    <row r="117203" ht="22.5" customHeight="1"/>
    <row r="117204" ht="22.5" customHeight="1"/>
    <row r="117205" ht="22.5" customHeight="1"/>
    <row r="117206" ht="22.5" customHeight="1"/>
    <row r="117207" ht="22.5" customHeight="1"/>
    <row r="117208" ht="22.5" customHeight="1"/>
    <row r="117209" ht="22.5" customHeight="1"/>
    <row r="117210" ht="22.5" customHeight="1"/>
    <row r="117211" ht="22.5" customHeight="1"/>
    <row r="117212" ht="22.5" customHeight="1"/>
    <row r="117213" ht="22.5" customHeight="1"/>
    <row r="117214" ht="22.5" customHeight="1"/>
    <row r="117215" ht="22.5" customHeight="1"/>
    <row r="117216" ht="22.5" customHeight="1"/>
    <row r="117217" ht="22.5" customHeight="1"/>
    <row r="117218" ht="22.5" customHeight="1"/>
    <row r="117219" ht="22.5" customHeight="1"/>
    <row r="117220" ht="22.5" customHeight="1"/>
    <row r="117221" ht="22.5" customHeight="1"/>
    <row r="117222" ht="22.5" customHeight="1"/>
    <row r="117223" ht="22.5" customHeight="1"/>
    <row r="117224" ht="22.5" customHeight="1"/>
    <row r="117225" ht="22.5" customHeight="1"/>
    <row r="117226" ht="22.5" customHeight="1"/>
    <row r="117227" ht="22.5" customHeight="1"/>
    <row r="117228" ht="22.5" customHeight="1"/>
    <row r="117229" ht="22.5" customHeight="1"/>
    <row r="117230" ht="22.5" customHeight="1"/>
    <row r="117231" ht="22.5" customHeight="1"/>
    <row r="117232" ht="22.5" customHeight="1"/>
    <row r="117233" ht="22.5" customHeight="1"/>
    <row r="117234" ht="22.5" customHeight="1"/>
    <row r="117235" ht="22.5" customHeight="1"/>
    <row r="117236" ht="22.5" customHeight="1"/>
    <row r="117237" ht="22.5" customHeight="1"/>
    <row r="117238" ht="22.5" customHeight="1"/>
    <row r="117239" ht="22.5" customHeight="1"/>
    <row r="117240" ht="22.5" customHeight="1"/>
    <row r="117241" ht="22.5" customHeight="1"/>
    <row r="117242" ht="22.5" customHeight="1"/>
    <row r="117243" ht="22.5" customHeight="1"/>
    <row r="117244" ht="22.5" customHeight="1"/>
    <row r="117245" ht="22.5" customHeight="1"/>
    <row r="117246" ht="22.5" customHeight="1"/>
    <row r="117247" ht="22.5" customHeight="1"/>
    <row r="117248" ht="22.5" customHeight="1"/>
    <row r="117249" ht="22.5" customHeight="1"/>
    <row r="117250" ht="22.5" customHeight="1"/>
    <row r="117251" ht="22.5" customHeight="1"/>
    <row r="117252" ht="22.5" customHeight="1"/>
    <row r="117253" ht="22.5" customHeight="1"/>
    <row r="117254" ht="22.5" customHeight="1"/>
    <row r="117255" ht="22.5" customHeight="1"/>
    <row r="117256" ht="22.5" customHeight="1"/>
    <row r="117257" ht="22.5" customHeight="1"/>
    <row r="117258" ht="22.5" customHeight="1"/>
    <row r="117259" ht="22.5" customHeight="1"/>
    <row r="117260" ht="22.5" customHeight="1"/>
    <row r="117261" ht="22.5" customHeight="1"/>
    <row r="117262" ht="22.5" customHeight="1"/>
    <row r="117263" ht="22.5" customHeight="1"/>
    <row r="117264" ht="22.5" customHeight="1"/>
    <row r="117265" ht="22.5" customHeight="1"/>
    <row r="117266" ht="22.5" customHeight="1"/>
    <row r="117267" ht="22.5" customHeight="1"/>
    <row r="117268" ht="22.5" customHeight="1"/>
    <row r="117269" ht="22.5" customHeight="1"/>
    <row r="117270" ht="22.5" customHeight="1"/>
    <row r="117271" ht="22.5" customHeight="1"/>
    <row r="117272" ht="22.5" customHeight="1"/>
    <row r="117273" ht="22.5" customHeight="1"/>
    <row r="117274" ht="22.5" customHeight="1"/>
    <row r="117275" ht="22.5" customHeight="1"/>
    <row r="117276" ht="22.5" customHeight="1"/>
    <row r="117277" ht="22.5" customHeight="1"/>
    <row r="117278" ht="22.5" customHeight="1"/>
    <row r="117279" ht="22.5" customHeight="1"/>
    <row r="117280" ht="22.5" customHeight="1"/>
    <row r="117281" ht="22.5" customHeight="1"/>
    <row r="117282" ht="22.5" customHeight="1"/>
    <row r="117283" ht="22.5" customHeight="1"/>
    <row r="117284" ht="22.5" customHeight="1"/>
    <row r="117285" ht="22.5" customHeight="1"/>
    <row r="117286" ht="22.5" customHeight="1"/>
    <row r="117287" ht="22.5" customHeight="1"/>
    <row r="117288" ht="22.5" customHeight="1"/>
    <row r="117289" ht="22.5" customHeight="1"/>
    <row r="117290" ht="22.5" customHeight="1"/>
    <row r="117291" ht="22.5" customHeight="1"/>
    <row r="117292" ht="22.5" customHeight="1"/>
    <row r="117293" ht="22.5" customHeight="1"/>
    <row r="117294" ht="22.5" customHeight="1"/>
    <row r="117295" ht="22.5" customHeight="1"/>
    <row r="117296" ht="22.5" customHeight="1"/>
    <row r="117297" ht="22.5" customHeight="1"/>
    <row r="117298" ht="22.5" customHeight="1"/>
    <row r="117299" ht="22.5" customHeight="1"/>
    <row r="117300" ht="22.5" customHeight="1"/>
    <row r="117301" ht="22.5" customHeight="1"/>
    <row r="117302" ht="22.5" customHeight="1"/>
    <row r="117303" ht="22.5" customHeight="1"/>
    <row r="117304" ht="22.5" customHeight="1"/>
    <row r="117305" ht="22.5" customHeight="1"/>
    <row r="117306" ht="22.5" customHeight="1"/>
    <row r="117307" ht="22.5" customHeight="1"/>
    <row r="117308" ht="22.5" customHeight="1"/>
    <row r="117309" ht="22.5" customHeight="1"/>
    <row r="117310" ht="22.5" customHeight="1"/>
    <row r="117311" ht="22.5" customHeight="1"/>
    <row r="117312" ht="22.5" customHeight="1"/>
    <row r="117313" ht="22.5" customHeight="1"/>
    <row r="117314" ht="22.5" customHeight="1"/>
    <row r="117315" ht="22.5" customHeight="1"/>
    <row r="117316" ht="22.5" customHeight="1"/>
    <row r="117317" ht="22.5" customHeight="1"/>
    <row r="117318" ht="22.5" customHeight="1"/>
    <row r="117319" ht="22.5" customHeight="1"/>
    <row r="117320" ht="22.5" customHeight="1"/>
    <row r="117321" ht="22.5" customHeight="1"/>
    <row r="117322" ht="22.5" customHeight="1"/>
    <row r="117323" ht="22.5" customHeight="1"/>
    <row r="117324" ht="22.5" customHeight="1"/>
    <row r="117325" ht="22.5" customHeight="1"/>
    <row r="117326" ht="22.5" customHeight="1"/>
    <row r="117327" ht="22.5" customHeight="1"/>
    <row r="117328" ht="22.5" customHeight="1"/>
    <row r="117329" ht="22.5" customHeight="1"/>
    <row r="117330" ht="22.5" customHeight="1"/>
    <row r="117331" ht="22.5" customHeight="1"/>
    <row r="117332" ht="22.5" customHeight="1"/>
    <row r="117333" ht="22.5" customHeight="1"/>
    <row r="117334" ht="22.5" customHeight="1"/>
    <row r="117335" ht="22.5" customHeight="1"/>
    <row r="117336" ht="22.5" customHeight="1"/>
    <row r="117337" ht="22.5" customHeight="1"/>
    <row r="117338" ht="22.5" customHeight="1"/>
    <row r="117339" ht="22.5" customHeight="1"/>
    <row r="117340" ht="22.5" customHeight="1"/>
    <row r="117341" ht="22.5" customHeight="1"/>
    <row r="117342" ht="22.5" customHeight="1"/>
    <row r="117343" ht="22.5" customHeight="1"/>
    <row r="117344" ht="22.5" customHeight="1"/>
    <row r="117345" ht="22.5" customHeight="1"/>
    <row r="117346" ht="22.5" customHeight="1"/>
    <row r="117347" ht="22.5" customHeight="1"/>
    <row r="117348" ht="22.5" customHeight="1"/>
    <row r="117349" ht="22.5" customHeight="1"/>
    <row r="117350" ht="22.5" customHeight="1"/>
    <row r="117351" ht="22.5" customHeight="1"/>
    <row r="117352" ht="22.5" customHeight="1"/>
    <row r="117353" ht="22.5" customHeight="1"/>
    <row r="117354" ht="22.5" customHeight="1"/>
    <row r="117355" ht="22.5" customHeight="1"/>
    <row r="117356" ht="22.5" customHeight="1"/>
    <row r="117357" ht="22.5" customHeight="1"/>
    <row r="117358" ht="22.5" customHeight="1"/>
    <row r="117359" ht="22.5" customHeight="1"/>
    <row r="117360" ht="22.5" customHeight="1"/>
    <row r="117361" ht="22.5" customHeight="1"/>
    <row r="117362" ht="22.5" customHeight="1"/>
    <row r="117363" ht="22.5" customHeight="1"/>
    <row r="117364" ht="22.5" customHeight="1"/>
    <row r="117365" ht="22.5" customHeight="1"/>
    <row r="117366" ht="22.5" customHeight="1"/>
    <row r="117367" ht="22.5" customHeight="1"/>
    <row r="117368" ht="22.5" customHeight="1"/>
    <row r="117369" ht="22.5" customHeight="1"/>
    <row r="117370" ht="22.5" customHeight="1"/>
    <row r="117371" ht="22.5" customHeight="1"/>
    <row r="117372" ht="22.5" customHeight="1"/>
    <row r="117373" ht="22.5" customHeight="1"/>
    <row r="117374" ht="22.5" customHeight="1"/>
    <row r="117375" ht="22.5" customHeight="1"/>
    <row r="117376" ht="22.5" customHeight="1"/>
    <row r="117377" ht="22.5" customHeight="1"/>
    <row r="117378" ht="22.5" customHeight="1"/>
    <row r="117379" ht="22.5" customHeight="1"/>
    <row r="117380" ht="22.5" customHeight="1"/>
    <row r="117381" ht="22.5" customHeight="1"/>
    <row r="117382" ht="22.5" customHeight="1"/>
    <row r="117383" ht="22.5" customHeight="1"/>
    <row r="117384" ht="22.5" customHeight="1"/>
    <row r="117385" ht="22.5" customHeight="1"/>
    <row r="117386" ht="22.5" customHeight="1"/>
    <row r="117387" ht="22.5" customHeight="1"/>
    <row r="117388" ht="22.5" customHeight="1"/>
    <row r="117389" ht="22.5" customHeight="1"/>
    <row r="117390" ht="22.5" customHeight="1"/>
    <row r="117391" ht="22.5" customHeight="1"/>
    <row r="117392" ht="22.5" customHeight="1"/>
    <row r="117393" ht="22.5" customHeight="1"/>
    <row r="117394" ht="22.5" customHeight="1"/>
    <row r="117395" ht="22.5" customHeight="1"/>
    <row r="117396" ht="22.5" customHeight="1"/>
    <row r="117397" ht="22.5" customHeight="1"/>
    <row r="117398" ht="22.5" customHeight="1"/>
    <row r="117399" ht="22.5" customHeight="1"/>
    <row r="117400" ht="22.5" customHeight="1"/>
    <row r="117401" ht="22.5" customHeight="1"/>
    <row r="117402" ht="22.5" customHeight="1"/>
    <row r="117403" ht="22.5" customHeight="1"/>
    <row r="117404" ht="22.5" customHeight="1"/>
    <row r="117405" ht="22.5" customHeight="1"/>
    <row r="117406" ht="22.5" customHeight="1"/>
    <row r="117407" ht="22.5" customHeight="1"/>
    <row r="117408" ht="22.5" customHeight="1"/>
    <row r="117409" ht="22.5" customHeight="1"/>
    <row r="117410" ht="22.5" customHeight="1"/>
    <row r="117411" ht="22.5" customHeight="1"/>
    <row r="117412" ht="22.5" customHeight="1"/>
    <row r="117413" ht="22.5" customHeight="1"/>
    <row r="117414" ht="22.5" customHeight="1"/>
    <row r="117415" ht="22.5" customHeight="1"/>
    <row r="117416" ht="22.5" customHeight="1"/>
    <row r="117417" ht="22.5" customHeight="1"/>
    <row r="117418" ht="22.5" customHeight="1"/>
    <row r="117419" ht="22.5" customHeight="1"/>
    <row r="117420" ht="22.5" customHeight="1"/>
    <row r="117421" ht="22.5" customHeight="1"/>
    <row r="117422" ht="22.5" customHeight="1"/>
    <row r="117423" ht="22.5" customHeight="1"/>
    <row r="117424" ht="22.5" customHeight="1"/>
    <row r="117425" ht="22.5" customHeight="1"/>
    <row r="117426" ht="22.5" customHeight="1"/>
    <row r="117427" ht="22.5" customHeight="1"/>
    <row r="117428" ht="22.5" customHeight="1"/>
    <row r="117429" ht="22.5" customHeight="1"/>
    <row r="117430" ht="22.5" customHeight="1"/>
    <row r="117431" ht="22.5" customHeight="1"/>
    <row r="117432" ht="22.5" customHeight="1"/>
    <row r="117433" ht="22.5" customHeight="1"/>
    <row r="117434" ht="22.5" customHeight="1"/>
    <row r="117435" ht="22.5" customHeight="1"/>
    <row r="117436" ht="22.5" customHeight="1"/>
    <row r="117437" ht="22.5" customHeight="1"/>
    <row r="117438" ht="22.5" customHeight="1"/>
    <row r="117439" ht="22.5" customHeight="1"/>
    <row r="117440" ht="22.5" customHeight="1"/>
    <row r="117441" ht="22.5" customHeight="1"/>
    <row r="117442" ht="22.5" customHeight="1"/>
    <row r="117443" ht="22.5" customHeight="1"/>
    <row r="117444" ht="22.5" customHeight="1"/>
    <row r="117445" ht="22.5" customHeight="1"/>
    <row r="117446" ht="22.5" customHeight="1"/>
    <row r="117447" ht="22.5" customHeight="1"/>
    <row r="117448" ht="22.5" customHeight="1"/>
    <row r="117449" ht="22.5" customHeight="1"/>
    <row r="117450" ht="22.5" customHeight="1"/>
    <row r="117451" ht="22.5" customHeight="1"/>
    <row r="117452" ht="22.5" customHeight="1"/>
    <row r="117453" ht="22.5" customHeight="1"/>
    <row r="117454" ht="22.5" customHeight="1"/>
    <row r="117455" ht="22.5" customHeight="1"/>
    <row r="117456" ht="22.5" customHeight="1"/>
    <row r="117457" ht="22.5" customHeight="1"/>
    <row r="117458" ht="22.5" customHeight="1"/>
    <row r="117459" ht="22.5" customHeight="1"/>
    <row r="117460" ht="22.5" customHeight="1"/>
    <row r="117461" ht="22.5" customHeight="1"/>
    <row r="117462" ht="22.5" customHeight="1"/>
    <row r="117463" ht="22.5" customHeight="1"/>
    <row r="117464" ht="22.5" customHeight="1"/>
    <row r="117465" ht="22.5" customHeight="1"/>
    <row r="117466" ht="22.5" customHeight="1"/>
    <row r="117467" ht="22.5" customHeight="1"/>
    <row r="117468" ht="22.5" customHeight="1"/>
    <row r="117469" ht="22.5" customHeight="1"/>
    <row r="117470" ht="22.5" customHeight="1"/>
    <row r="117471" ht="22.5" customHeight="1"/>
    <row r="117472" ht="22.5" customHeight="1"/>
    <row r="117473" ht="22.5" customHeight="1"/>
    <row r="117474" ht="22.5" customHeight="1"/>
    <row r="117475" ht="22.5" customHeight="1"/>
    <row r="117476" ht="22.5" customHeight="1"/>
    <row r="117477" ht="22.5" customHeight="1"/>
    <row r="117478" ht="22.5" customHeight="1"/>
    <row r="117479" ht="22.5" customHeight="1"/>
    <row r="117480" ht="22.5" customHeight="1"/>
    <row r="117481" ht="22.5" customHeight="1"/>
    <row r="117482" ht="22.5" customHeight="1"/>
    <row r="117483" ht="22.5" customHeight="1"/>
    <row r="117484" ht="22.5" customHeight="1"/>
    <row r="117485" ht="22.5" customHeight="1"/>
    <row r="117486" ht="22.5" customHeight="1"/>
    <row r="117487" ht="22.5" customHeight="1"/>
    <row r="117488" ht="22.5" customHeight="1"/>
    <row r="117489" ht="22.5" customHeight="1"/>
    <row r="117490" ht="22.5" customHeight="1"/>
    <row r="117491" ht="22.5" customHeight="1"/>
    <row r="117492" ht="22.5" customHeight="1"/>
    <row r="117493" ht="22.5" customHeight="1"/>
    <row r="117494" ht="22.5" customHeight="1"/>
    <row r="117495" ht="22.5" customHeight="1"/>
    <row r="117496" ht="22.5" customHeight="1"/>
    <row r="117497" ht="22.5" customHeight="1"/>
    <row r="117498" ht="22.5" customHeight="1"/>
    <row r="117499" ht="22.5" customHeight="1"/>
    <row r="117500" ht="22.5" customHeight="1"/>
    <row r="117501" ht="22.5" customHeight="1"/>
    <row r="117502" ht="22.5" customHeight="1"/>
    <row r="117503" ht="22.5" customHeight="1"/>
    <row r="117504" ht="22.5" customHeight="1"/>
    <row r="117505" ht="22.5" customHeight="1"/>
    <row r="117506" ht="22.5" customHeight="1"/>
    <row r="117507" ht="22.5" customHeight="1"/>
    <row r="117508" ht="22.5" customHeight="1"/>
    <row r="117509" ht="22.5" customHeight="1"/>
    <row r="117510" ht="22.5" customHeight="1"/>
    <row r="117511" ht="22.5" customHeight="1"/>
    <row r="117512" ht="22.5" customHeight="1"/>
    <row r="117513" ht="22.5" customHeight="1"/>
    <row r="117514" ht="22.5" customHeight="1"/>
    <row r="117515" ht="22.5" customHeight="1"/>
    <row r="117516" ht="22.5" customHeight="1"/>
    <row r="117517" ht="22.5" customHeight="1"/>
    <row r="117518" ht="22.5" customHeight="1"/>
    <row r="117519" ht="22.5" customHeight="1"/>
    <row r="117520" ht="22.5" customHeight="1"/>
    <row r="117521" ht="22.5" customHeight="1"/>
    <row r="117522" ht="22.5" customHeight="1"/>
    <row r="117523" ht="22.5" customHeight="1"/>
    <row r="117524" ht="22.5" customHeight="1"/>
    <row r="117525" ht="22.5" customHeight="1"/>
    <row r="117526" ht="22.5" customHeight="1"/>
    <row r="117527" ht="22.5" customHeight="1"/>
    <row r="117528" ht="22.5" customHeight="1"/>
    <row r="117529" ht="22.5" customHeight="1"/>
    <row r="117530" ht="22.5" customHeight="1"/>
    <row r="117531" ht="22.5" customHeight="1"/>
    <row r="117532" ht="22.5" customHeight="1"/>
    <row r="117533" ht="22.5" customHeight="1"/>
    <row r="117534" ht="22.5" customHeight="1"/>
    <row r="117535" ht="22.5" customHeight="1"/>
    <row r="117536" ht="22.5" customHeight="1"/>
    <row r="117537" ht="22.5" customHeight="1"/>
    <row r="117538" ht="22.5" customHeight="1"/>
    <row r="117539" ht="22.5" customHeight="1"/>
    <row r="117540" ht="22.5" customHeight="1"/>
    <row r="117541" ht="22.5" customHeight="1"/>
    <row r="117542" ht="22.5" customHeight="1"/>
    <row r="117543" ht="22.5" customHeight="1"/>
    <row r="117544" ht="22.5" customHeight="1"/>
    <row r="117545" ht="22.5" customHeight="1"/>
    <row r="117546" ht="22.5" customHeight="1"/>
    <row r="117547" ht="22.5" customHeight="1"/>
    <row r="117548" ht="22.5" customHeight="1"/>
    <row r="117549" ht="22.5" customHeight="1"/>
    <row r="117550" ht="22.5" customHeight="1"/>
    <row r="117551" ht="22.5" customHeight="1"/>
    <row r="117552" ht="22.5" customHeight="1"/>
    <row r="117553" ht="22.5" customHeight="1"/>
    <row r="117554" ht="22.5" customHeight="1"/>
    <row r="117555" ht="22.5" customHeight="1"/>
    <row r="117556" ht="22.5" customHeight="1"/>
    <row r="117557" ht="22.5" customHeight="1"/>
    <row r="117558" ht="22.5" customHeight="1"/>
    <row r="117559" ht="22.5" customHeight="1"/>
    <row r="117560" ht="22.5" customHeight="1"/>
    <row r="117561" ht="22.5" customHeight="1"/>
    <row r="117562" ht="22.5" customHeight="1"/>
    <row r="117563" ht="22.5" customHeight="1"/>
    <row r="117564" ht="22.5" customHeight="1"/>
    <row r="117565" ht="22.5" customHeight="1"/>
    <row r="117566" ht="22.5" customHeight="1"/>
    <row r="117567" ht="22.5" customHeight="1"/>
    <row r="117568" ht="22.5" customHeight="1"/>
    <row r="117569" ht="22.5" customHeight="1"/>
    <row r="117570" ht="22.5" customHeight="1"/>
    <row r="117571" ht="22.5" customHeight="1"/>
    <row r="117572" ht="22.5" customHeight="1"/>
    <row r="117573" ht="22.5" customHeight="1"/>
    <row r="117574" ht="22.5" customHeight="1"/>
    <row r="117575" ht="22.5" customHeight="1"/>
    <row r="117576" ht="22.5" customHeight="1"/>
    <row r="117577" ht="22.5" customHeight="1"/>
    <row r="117578" ht="22.5" customHeight="1"/>
    <row r="117579" ht="22.5" customHeight="1"/>
    <row r="117580" ht="22.5" customHeight="1"/>
    <row r="117581" ht="22.5" customHeight="1"/>
    <row r="117582" ht="22.5" customHeight="1"/>
    <row r="117583" ht="22.5" customHeight="1"/>
    <row r="117584" ht="22.5" customHeight="1"/>
    <row r="117585" ht="22.5" customHeight="1"/>
    <row r="117586" ht="22.5" customHeight="1"/>
    <row r="117587" ht="22.5" customHeight="1"/>
    <row r="117588" ht="22.5" customHeight="1"/>
    <row r="117589" ht="22.5" customHeight="1"/>
    <row r="117590" ht="22.5" customHeight="1"/>
    <row r="117591" ht="22.5" customHeight="1"/>
    <row r="117592" ht="22.5" customHeight="1"/>
    <row r="117593" ht="22.5" customHeight="1"/>
    <row r="117594" ht="22.5" customHeight="1"/>
    <row r="117595" ht="22.5" customHeight="1"/>
    <row r="117596" ht="22.5" customHeight="1"/>
    <row r="117597" ht="22.5" customHeight="1"/>
    <row r="117598" ht="22.5" customHeight="1"/>
    <row r="117599" ht="22.5" customHeight="1"/>
    <row r="117600" ht="22.5" customHeight="1"/>
    <row r="117601" ht="22.5" customHeight="1"/>
    <row r="117602" ht="22.5" customHeight="1"/>
    <row r="117603" ht="22.5" customHeight="1"/>
    <row r="117604" ht="22.5" customHeight="1"/>
    <row r="117605" ht="22.5" customHeight="1"/>
    <row r="117606" ht="22.5" customHeight="1"/>
    <row r="117607" ht="22.5" customHeight="1"/>
    <row r="117608" ht="22.5" customHeight="1"/>
    <row r="117609" ht="22.5" customHeight="1"/>
    <row r="117610" ht="22.5" customHeight="1"/>
    <row r="117611" ht="22.5" customHeight="1"/>
    <row r="117612" ht="22.5" customHeight="1"/>
    <row r="117613" ht="22.5" customHeight="1"/>
    <row r="117614" ht="22.5" customHeight="1"/>
    <row r="117615" ht="22.5" customHeight="1"/>
    <row r="117616" ht="22.5" customHeight="1"/>
    <row r="117617" ht="22.5" customHeight="1"/>
    <row r="117618" ht="22.5" customHeight="1"/>
    <row r="117619" ht="22.5" customHeight="1"/>
    <row r="117620" ht="22.5" customHeight="1"/>
    <row r="117621" ht="22.5" customHeight="1"/>
    <row r="117622" ht="22.5" customHeight="1"/>
    <row r="117623" ht="22.5" customHeight="1"/>
    <row r="117624" ht="22.5" customHeight="1"/>
    <row r="117625" ht="22.5" customHeight="1"/>
    <row r="117626" ht="22.5" customHeight="1"/>
    <row r="117627" ht="22.5" customHeight="1"/>
    <row r="117628" ht="22.5" customHeight="1"/>
    <row r="117629" ht="22.5" customHeight="1"/>
    <row r="117630" ht="22.5" customHeight="1"/>
    <row r="117631" ht="22.5" customHeight="1"/>
    <row r="117632" ht="22.5" customHeight="1"/>
    <row r="117633" ht="22.5" customHeight="1"/>
    <row r="117634" ht="22.5" customHeight="1"/>
    <row r="117635" ht="22.5" customHeight="1"/>
    <row r="117636" ht="22.5" customHeight="1"/>
    <row r="117637" ht="22.5" customHeight="1"/>
    <row r="117638" ht="22.5" customHeight="1"/>
    <row r="117639" ht="22.5" customHeight="1"/>
    <row r="117640" ht="22.5" customHeight="1"/>
    <row r="117641" ht="22.5" customHeight="1"/>
    <row r="117642" ht="22.5" customHeight="1"/>
    <row r="117643" ht="22.5" customHeight="1"/>
    <row r="117644" ht="22.5" customHeight="1"/>
    <row r="117645" ht="22.5" customHeight="1"/>
    <row r="117646" ht="22.5" customHeight="1"/>
    <row r="117647" ht="22.5" customHeight="1"/>
    <row r="117648" ht="22.5" customHeight="1"/>
    <row r="117649" ht="22.5" customHeight="1"/>
    <row r="117650" ht="22.5" customHeight="1"/>
    <row r="117651" ht="22.5" customHeight="1"/>
    <row r="117652" ht="22.5" customHeight="1"/>
    <row r="117653" ht="22.5" customHeight="1"/>
    <row r="117654" ht="22.5" customHeight="1"/>
    <row r="117655" ht="22.5" customHeight="1"/>
    <row r="117656" ht="22.5" customHeight="1"/>
    <row r="117657" ht="22.5" customHeight="1"/>
    <row r="117658" ht="22.5" customHeight="1"/>
    <row r="117659" ht="22.5" customHeight="1"/>
    <row r="117660" ht="22.5" customHeight="1"/>
    <row r="117661" ht="22.5" customHeight="1"/>
    <row r="117662" ht="22.5" customHeight="1"/>
    <row r="117663" ht="22.5" customHeight="1"/>
    <row r="117664" ht="22.5" customHeight="1"/>
    <row r="117665" ht="22.5" customHeight="1"/>
    <row r="117666" ht="22.5" customHeight="1"/>
    <row r="117667" ht="22.5" customHeight="1"/>
    <row r="117668" ht="22.5" customHeight="1"/>
    <row r="117669" ht="22.5" customHeight="1"/>
    <row r="117670" ht="22.5" customHeight="1"/>
    <row r="117671" ht="22.5" customHeight="1"/>
    <row r="117672" ht="22.5" customHeight="1"/>
    <row r="117673" ht="22.5" customHeight="1"/>
    <row r="117674" ht="22.5" customHeight="1"/>
    <row r="117675" ht="22.5" customHeight="1"/>
    <row r="117676" ht="22.5" customHeight="1"/>
    <row r="117677" ht="22.5" customHeight="1"/>
    <row r="117678" ht="22.5" customHeight="1"/>
    <row r="117679" ht="22.5" customHeight="1"/>
    <row r="117680" ht="22.5" customHeight="1"/>
    <row r="117681" ht="22.5" customHeight="1"/>
    <row r="117682" ht="22.5" customHeight="1"/>
    <row r="117683" ht="22.5" customHeight="1"/>
    <row r="117684" ht="22.5" customHeight="1"/>
    <row r="117685" ht="22.5" customHeight="1"/>
    <row r="117686" ht="22.5" customHeight="1"/>
    <row r="117687" ht="22.5" customHeight="1"/>
    <row r="117688" ht="22.5" customHeight="1"/>
    <row r="117689" ht="22.5" customHeight="1"/>
    <row r="117690" ht="22.5" customHeight="1"/>
    <row r="117691" ht="22.5" customHeight="1"/>
    <row r="117692" ht="22.5" customHeight="1"/>
    <row r="117693" ht="22.5" customHeight="1"/>
    <row r="117694" ht="22.5" customHeight="1"/>
    <row r="117695" ht="22.5" customHeight="1"/>
    <row r="117696" ht="22.5" customHeight="1"/>
    <row r="117697" ht="22.5" customHeight="1"/>
    <row r="117698" ht="22.5" customHeight="1"/>
    <row r="117699" ht="22.5" customHeight="1"/>
    <row r="117700" ht="22.5" customHeight="1"/>
    <row r="117701" ht="22.5" customHeight="1"/>
    <row r="117702" ht="22.5" customHeight="1"/>
    <row r="117703" ht="22.5" customHeight="1"/>
    <row r="117704" ht="22.5" customHeight="1"/>
    <row r="117705" ht="22.5" customHeight="1"/>
    <row r="117706" ht="22.5" customHeight="1"/>
    <row r="117707" ht="22.5" customHeight="1"/>
    <row r="117708" ht="22.5" customHeight="1"/>
    <row r="117709" ht="22.5" customHeight="1"/>
    <row r="117710" ht="22.5" customHeight="1"/>
    <row r="117711" ht="22.5" customHeight="1"/>
    <row r="117712" ht="22.5" customHeight="1"/>
    <row r="117713" ht="22.5" customHeight="1"/>
    <row r="117714" ht="22.5" customHeight="1"/>
    <row r="117715" ht="22.5" customHeight="1"/>
    <row r="117716" ht="22.5" customHeight="1"/>
    <row r="117717" ht="22.5" customHeight="1"/>
    <row r="117718" ht="22.5" customHeight="1"/>
    <row r="117719" ht="22.5" customHeight="1"/>
    <row r="117720" ht="22.5" customHeight="1"/>
    <row r="117721" ht="22.5" customHeight="1"/>
    <row r="117722" ht="22.5" customHeight="1"/>
    <row r="117723" ht="22.5" customHeight="1"/>
    <row r="117724" ht="22.5" customHeight="1"/>
    <row r="117725" ht="22.5" customHeight="1"/>
    <row r="117726" ht="22.5" customHeight="1"/>
    <row r="117727" ht="22.5" customHeight="1"/>
    <row r="117728" ht="22.5" customHeight="1"/>
    <row r="117729" ht="22.5" customHeight="1"/>
    <row r="117730" ht="22.5" customHeight="1"/>
    <row r="117731" ht="22.5" customHeight="1"/>
    <row r="117732" ht="22.5" customHeight="1"/>
    <row r="117733" ht="22.5" customHeight="1"/>
    <row r="117734" ht="22.5" customHeight="1"/>
    <row r="117735" ht="22.5" customHeight="1"/>
    <row r="117736" ht="22.5" customHeight="1"/>
    <row r="117737" ht="22.5" customHeight="1"/>
    <row r="117738" ht="22.5" customHeight="1"/>
    <row r="117739" ht="22.5" customHeight="1"/>
    <row r="117740" ht="22.5" customHeight="1"/>
    <row r="117741" ht="22.5" customHeight="1"/>
    <row r="117742" ht="22.5" customHeight="1"/>
    <row r="117743" ht="22.5" customHeight="1"/>
    <row r="117744" ht="22.5" customHeight="1"/>
    <row r="117745" ht="22.5" customHeight="1"/>
    <row r="117746" ht="22.5" customHeight="1"/>
    <row r="117747" ht="22.5" customHeight="1"/>
    <row r="117748" ht="22.5" customHeight="1"/>
    <row r="117749" ht="22.5" customHeight="1"/>
    <row r="117750" ht="22.5" customHeight="1"/>
    <row r="117751" ht="22.5" customHeight="1"/>
    <row r="117752" ht="22.5" customHeight="1"/>
    <row r="117753" ht="22.5" customHeight="1"/>
    <row r="117754" ht="22.5" customHeight="1"/>
    <row r="117755" ht="22.5" customHeight="1"/>
    <row r="117756" ht="22.5" customHeight="1"/>
    <row r="117757" ht="22.5" customHeight="1"/>
    <row r="117758" ht="22.5" customHeight="1"/>
    <row r="117759" ht="22.5" customHeight="1"/>
    <row r="117760" ht="22.5" customHeight="1"/>
    <row r="117761" ht="22.5" customHeight="1"/>
    <row r="117762" ht="22.5" customHeight="1"/>
    <row r="117763" ht="22.5" customHeight="1"/>
    <row r="117764" ht="22.5" customHeight="1"/>
    <row r="117765" ht="22.5" customHeight="1"/>
    <row r="117766" ht="22.5" customHeight="1"/>
    <row r="117767" ht="22.5" customHeight="1"/>
    <row r="117768" ht="22.5" customHeight="1"/>
    <row r="117769" ht="22.5" customHeight="1"/>
    <row r="117770" ht="22.5" customHeight="1"/>
    <row r="117771" ht="22.5" customHeight="1"/>
    <row r="117772" ht="22.5" customHeight="1"/>
    <row r="117773" ht="22.5" customHeight="1"/>
    <row r="117774" ht="22.5" customHeight="1"/>
    <row r="117775" ht="22.5" customHeight="1"/>
    <row r="117776" ht="22.5" customHeight="1"/>
    <row r="117777" ht="22.5" customHeight="1"/>
    <row r="117778" ht="22.5" customHeight="1"/>
    <row r="117779" ht="22.5" customHeight="1"/>
    <row r="117780" ht="22.5" customHeight="1"/>
    <row r="117781" ht="22.5" customHeight="1"/>
    <row r="117782" ht="22.5" customHeight="1"/>
    <row r="117783" ht="22.5" customHeight="1"/>
    <row r="117784" ht="22.5" customHeight="1"/>
    <row r="117785" ht="22.5" customHeight="1"/>
    <row r="117786" ht="22.5" customHeight="1"/>
    <row r="117787" ht="22.5" customHeight="1"/>
    <row r="117788" ht="22.5" customHeight="1"/>
    <row r="117789" ht="22.5" customHeight="1"/>
    <row r="117790" ht="22.5" customHeight="1"/>
    <row r="117791" ht="22.5" customHeight="1"/>
    <row r="117792" ht="22.5" customHeight="1"/>
    <row r="117793" ht="22.5" customHeight="1"/>
    <row r="117794" ht="22.5" customHeight="1"/>
    <row r="117795" ht="22.5" customHeight="1"/>
    <row r="117796" ht="22.5" customHeight="1"/>
    <row r="117797" ht="22.5" customHeight="1"/>
    <row r="117798" ht="22.5" customHeight="1"/>
    <row r="117799" ht="22.5" customHeight="1"/>
    <row r="117800" ht="22.5" customHeight="1"/>
    <row r="117801" ht="22.5" customHeight="1"/>
    <row r="117802" ht="22.5" customHeight="1"/>
    <row r="117803" ht="22.5" customHeight="1"/>
    <row r="117804" ht="22.5" customHeight="1"/>
    <row r="117805" ht="22.5" customHeight="1"/>
    <row r="117806" ht="22.5" customHeight="1"/>
    <row r="117807" ht="22.5" customHeight="1"/>
    <row r="117808" ht="22.5" customHeight="1"/>
    <row r="117809" ht="22.5" customHeight="1"/>
    <row r="117810" ht="22.5" customHeight="1"/>
    <row r="117811" ht="22.5" customHeight="1"/>
    <row r="117812" ht="22.5" customHeight="1"/>
    <row r="117813" ht="22.5" customHeight="1"/>
    <row r="117814" ht="22.5" customHeight="1"/>
    <row r="117815" ht="22.5" customHeight="1"/>
    <row r="117816" ht="22.5" customHeight="1"/>
    <row r="117817" ht="22.5" customHeight="1"/>
    <row r="117818" ht="22.5" customHeight="1"/>
    <row r="117819" ht="22.5" customHeight="1"/>
    <row r="117820" ht="22.5" customHeight="1"/>
    <row r="117821" ht="22.5" customHeight="1"/>
    <row r="117822" ht="22.5" customHeight="1"/>
    <row r="117823" ht="22.5" customHeight="1"/>
    <row r="117824" ht="22.5" customHeight="1"/>
    <row r="117825" ht="22.5" customHeight="1"/>
    <row r="117826" ht="22.5" customHeight="1"/>
    <row r="117827" ht="22.5" customHeight="1"/>
    <row r="117828" ht="22.5" customHeight="1"/>
    <row r="117829" ht="22.5" customHeight="1"/>
    <row r="117830" ht="22.5" customHeight="1"/>
    <row r="117831" ht="22.5" customHeight="1"/>
    <row r="117832" ht="22.5" customHeight="1"/>
    <row r="117833" ht="22.5" customHeight="1"/>
    <row r="117834" ht="22.5" customHeight="1"/>
    <row r="117835" ht="22.5" customHeight="1"/>
    <row r="117836" ht="22.5" customHeight="1"/>
    <row r="117837" ht="22.5" customHeight="1"/>
    <row r="117838" ht="22.5" customHeight="1"/>
    <row r="117839" ht="22.5" customHeight="1"/>
    <row r="117840" ht="22.5" customHeight="1"/>
    <row r="117841" ht="22.5" customHeight="1"/>
    <row r="117842" ht="22.5" customHeight="1"/>
    <row r="117843" ht="22.5" customHeight="1"/>
    <row r="117844" ht="22.5" customHeight="1"/>
    <row r="117845" ht="22.5" customHeight="1"/>
    <row r="117846" ht="22.5" customHeight="1"/>
    <row r="117847" ht="22.5" customHeight="1"/>
    <row r="117848" ht="22.5" customHeight="1"/>
    <row r="117849" ht="22.5" customHeight="1"/>
    <row r="117850" ht="22.5" customHeight="1"/>
    <row r="117851" ht="22.5" customHeight="1"/>
    <row r="117852" ht="22.5" customHeight="1"/>
    <row r="117853" ht="22.5" customHeight="1"/>
    <row r="117854" ht="22.5" customHeight="1"/>
    <row r="117855" ht="22.5" customHeight="1"/>
    <row r="117856" ht="22.5" customHeight="1"/>
    <row r="117857" ht="22.5" customHeight="1"/>
    <row r="117858" ht="22.5" customHeight="1"/>
    <row r="117859" ht="22.5" customHeight="1"/>
    <row r="117860" ht="22.5" customHeight="1"/>
    <row r="117861" ht="22.5" customHeight="1"/>
    <row r="117862" ht="22.5" customHeight="1"/>
    <row r="117863" ht="22.5" customHeight="1"/>
    <row r="117864" ht="22.5" customHeight="1"/>
    <row r="117865" ht="22.5" customHeight="1"/>
    <row r="117866" ht="22.5" customHeight="1"/>
    <row r="117867" ht="22.5" customHeight="1"/>
    <row r="117868" ht="22.5" customHeight="1"/>
    <row r="117869" ht="22.5" customHeight="1"/>
    <row r="117870" ht="22.5" customHeight="1"/>
    <row r="117871" ht="22.5" customHeight="1"/>
    <row r="117872" ht="22.5" customHeight="1"/>
    <row r="117873" ht="22.5" customHeight="1"/>
    <row r="117874" ht="22.5" customHeight="1"/>
    <row r="117875" ht="22.5" customHeight="1"/>
    <row r="117876" ht="22.5" customHeight="1"/>
    <row r="117877" ht="22.5" customHeight="1"/>
    <row r="117878" ht="22.5" customHeight="1"/>
    <row r="117879" ht="22.5" customHeight="1"/>
    <row r="117880" ht="22.5" customHeight="1"/>
    <row r="117881" ht="22.5" customHeight="1"/>
    <row r="117882" ht="22.5" customHeight="1"/>
    <row r="117883" ht="22.5" customHeight="1"/>
    <row r="117884" ht="22.5" customHeight="1"/>
    <row r="117885" ht="22.5" customHeight="1"/>
    <row r="117886" ht="22.5" customHeight="1"/>
    <row r="117887" ht="22.5" customHeight="1"/>
    <row r="117888" ht="22.5" customHeight="1"/>
    <row r="117889" ht="22.5" customHeight="1"/>
    <row r="117890" ht="22.5" customHeight="1"/>
    <row r="117891" ht="22.5" customHeight="1"/>
    <row r="117892" ht="22.5" customHeight="1"/>
    <row r="117893" ht="22.5" customHeight="1"/>
    <row r="117894" ht="22.5" customHeight="1"/>
    <row r="117895" ht="22.5" customHeight="1"/>
    <row r="117896" ht="22.5" customHeight="1"/>
    <row r="117897" ht="22.5" customHeight="1"/>
    <row r="117898" ht="22.5" customHeight="1"/>
    <row r="117899" ht="22.5" customHeight="1"/>
    <row r="117900" ht="22.5" customHeight="1"/>
    <row r="117901" ht="22.5" customHeight="1"/>
    <row r="117902" ht="22.5" customHeight="1"/>
    <row r="117903" ht="22.5" customHeight="1"/>
    <row r="117904" ht="22.5" customHeight="1"/>
    <row r="117905" ht="22.5" customHeight="1"/>
    <row r="117906" ht="22.5" customHeight="1"/>
    <row r="117907" ht="22.5" customHeight="1"/>
    <row r="117908" ht="22.5" customHeight="1"/>
    <row r="117909" ht="22.5" customHeight="1"/>
    <row r="117910" ht="22.5" customHeight="1"/>
    <row r="117911" ht="22.5" customHeight="1"/>
    <row r="117912" ht="22.5" customHeight="1"/>
    <row r="117913" ht="22.5" customHeight="1"/>
    <row r="117914" ht="22.5" customHeight="1"/>
    <row r="117915" ht="22.5" customHeight="1"/>
    <row r="117916" ht="22.5" customHeight="1"/>
    <row r="117917" ht="22.5" customHeight="1"/>
    <row r="117918" ht="22.5" customHeight="1"/>
    <row r="117919" ht="22.5" customHeight="1"/>
    <row r="117920" ht="22.5" customHeight="1"/>
    <row r="117921" ht="22.5" customHeight="1"/>
    <row r="117922" ht="22.5" customHeight="1"/>
    <row r="117923" ht="22.5" customHeight="1"/>
    <row r="117924" ht="22.5" customHeight="1"/>
    <row r="117925" ht="22.5" customHeight="1"/>
    <row r="117926" ht="22.5" customHeight="1"/>
    <row r="117927" ht="22.5" customHeight="1"/>
    <row r="117928" ht="22.5" customHeight="1"/>
    <row r="117929" ht="22.5" customHeight="1"/>
    <row r="117930" ht="22.5" customHeight="1"/>
    <row r="117931" ht="22.5" customHeight="1"/>
    <row r="117932" ht="22.5" customHeight="1"/>
    <row r="117933" ht="22.5" customHeight="1"/>
    <row r="117934" ht="22.5" customHeight="1"/>
    <row r="117935" ht="22.5" customHeight="1"/>
    <row r="117936" ht="22.5" customHeight="1"/>
    <row r="117937" ht="22.5" customHeight="1"/>
    <row r="117938" ht="22.5" customHeight="1"/>
    <row r="117939" ht="22.5" customHeight="1"/>
    <row r="117940" ht="22.5" customHeight="1"/>
    <row r="117941" ht="22.5" customHeight="1"/>
    <row r="117942" ht="22.5" customHeight="1"/>
    <row r="117943" ht="22.5" customHeight="1"/>
    <row r="117944" ht="22.5" customHeight="1"/>
    <row r="117945" ht="22.5" customHeight="1"/>
    <row r="117946" ht="22.5" customHeight="1"/>
    <row r="117947" ht="22.5" customHeight="1"/>
    <row r="117948" ht="22.5" customHeight="1"/>
    <row r="117949" ht="22.5" customHeight="1"/>
    <row r="117950" ht="22.5" customHeight="1"/>
    <row r="117951" ht="22.5" customHeight="1"/>
    <row r="117952" ht="22.5" customHeight="1"/>
    <row r="117953" ht="22.5" customHeight="1"/>
    <row r="117954" ht="22.5" customHeight="1"/>
    <row r="117955" ht="22.5" customHeight="1"/>
    <row r="117956" ht="22.5" customHeight="1"/>
    <row r="117957" ht="22.5" customHeight="1"/>
    <row r="117958" ht="22.5" customHeight="1"/>
    <row r="117959" ht="22.5" customHeight="1"/>
    <row r="117960" ht="22.5" customHeight="1"/>
    <row r="117961" ht="22.5" customHeight="1"/>
    <row r="117962" ht="22.5" customHeight="1"/>
    <row r="117963" ht="22.5" customHeight="1"/>
    <row r="117964" ht="22.5" customHeight="1"/>
    <row r="117965" ht="22.5" customHeight="1"/>
    <row r="117966" ht="22.5" customHeight="1"/>
    <row r="117967" ht="22.5" customHeight="1"/>
    <row r="117968" ht="22.5" customHeight="1"/>
    <row r="117969" ht="22.5" customHeight="1"/>
    <row r="117970" ht="22.5" customHeight="1"/>
    <row r="117971" ht="22.5" customHeight="1"/>
    <row r="117972" ht="22.5" customHeight="1"/>
    <row r="117973" ht="22.5" customHeight="1"/>
    <row r="117974" ht="22.5" customHeight="1"/>
    <row r="117975" ht="22.5" customHeight="1"/>
    <row r="117976" ht="22.5" customHeight="1"/>
    <row r="117977" ht="22.5" customHeight="1"/>
    <row r="117978" ht="22.5" customHeight="1"/>
    <row r="117979" ht="22.5" customHeight="1"/>
    <row r="117980" ht="22.5" customHeight="1"/>
    <row r="117981" ht="22.5" customHeight="1"/>
    <row r="117982" ht="22.5" customHeight="1"/>
    <row r="117983" ht="22.5" customHeight="1"/>
    <row r="117984" ht="22.5" customHeight="1"/>
    <row r="117985" ht="22.5" customHeight="1"/>
    <row r="117986" ht="22.5" customHeight="1"/>
    <row r="117987" ht="22.5" customHeight="1"/>
    <row r="117988" ht="22.5" customHeight="1"/>
    <row r="117989" ht="22.5" customHeight="1"/>
    <row r="117990" ht="22.5" customHeight="1"/>
    <row r="117991" ht="22.5" customHeight="1"/>
    <row r="117992" ht="22.5" customHeight="1"/>
    <row r="117993" ht="22.5" customHeight="1"/>
    <row r="117994" ht="22.5" customHeight="1"/>
    <row r="117995" ht="22.5" customHeight="1"/>
    <row r="117996" ht="22.5" customHeight="1"/>
    <row r="117997" ht="22.5" customHeight="1"/>
    <row r="117998" ht="22.5" customHeight="1"/>
    <row r="117999" ht="22.5" customHeight="1"/>
    <row r="118000" ht="22.5" customHeight="1"/>
    <row r="118001" ht="22.5" customHeight="1"/>
    <row r="118002" ht="22.5" customHeight="1"/>
    <row r="118003" ht="22.5" customHeight="1"/>
    <row r="118004" ht="22.5" customHeight="1"/>
    <row r="118005" ht="22.5" customHeight="1"/>
    <row r="118006" ht="22.5" customHeight="1"/>
    <row r="118007" ht="22.5" customHeight="1"/>
    <row r="118008" ht="22.5" customHeight="1"/>
    <row r="118009" ht="22.5" customHeight="1"/>
    <row r="118010" ht="22.5" customHeight="1"/>
    <row r="118011" ht="22.5" customHeight="1"/>
    <row r="118012" ht="22.5" customHeight="1"/>
    <row r="118013" ht="22.5" customHeight="1"/>
    <row r="118014" ht="22.5" customHeight="1"/>
    <row r="118015" ht="22.5" customHeight="1"/>
    <row r="118016" ht="22.5" customHeight="1"/>
    <row r="118017" ht="22.5" customHeight="1"/>
    <row r="118018" ht="22.5" customHeight="1"/>
    <row r="118019" ht="22.5" customHeight="1"/>
    <row r="118020" ht="22.5" customHeight="1"/>
    <row r="118021" ht="22.5" customHeight="1"/>
    <row r="118022" ht="22.5" customHeight="1"/>
    <row r="118023" ht="22.5" customHeight="1"/>
    <row r="118024" ht="22.5" customHeight="1"/>
    <row r="118025" ht="22.5" customHeight="1"/>
    <row r="118026" ht="22.5" customHeight="1"/>
    <row r="118027" ht="22.5" customHeight="1"/>
    <row r="118028" ht="22.5" customHeight="1"/>
    <row r="118029" ht="22.5" customHeight="1"/>
    <row r="118030" ht="22.5" customHeight="1"/>
    <row r="118031" ht="22.5" customHeight="1"/>
    <row r="118032" ht="22.5" customHeight="1"/>
    <row r="118033" ht="22.5" customHeight="1"/>
    <row r="118034" ht="22.5" customHeight="1"/>
    <row r="118035" ht="22.5" customHeight="1"/>
    <row r="118036" ht="22.5" customHeight="1"/>
    <row r="118037" ht="22.5" customHeight="1"/>
    <row r="118038" ht="22.5" customHeight="1"/>
    <row r="118039" ht="22.5" customHeight="1"/>
    <row r="118040" ht="22.5" customHeight="1"/>
    <row r="118041" ht="22.5" customHeight="1"/>
    <row r="118042" ht="22.5" customHeight="1"/>
    <row r="118043" ht="22.5" customHeight="1"/>
    <row r="118044" ht="22.5" customHeight="1"/>
    <row r="118045" ht="22.5" customHeight="1"/>
    <row r="118046" ht="22.5" customHeight="1"/>
    <row r="118047" ht="22.5" customHeight="1"/>
    <row r="118048" ht="22.5" customHeight="1"/>
    <row r="118049" ht="22.5" customHeight="1"/>
    <row r="118050" ht="22.5" customHeight="1"/>
    <row r="118051" ht="22.5" customHeight="1"/>
    <row r="118052" ht="22.5" customHeight="1"/>
    <row r="118053" ht="22.5" customHeight="1"/>
    <row r="118054" ht="22.5" customHeight="1"/>
    <row r="118055" ht="22.5" customHeight="1"/>
    <row r="118056" ht="22.5" customHeight="1"/>
    <row r="118057" ht="22.5" customHeight="1"/>
    <row r="118058" ht="22.5" customHeight="1"/>
    <row r="118059" ht="22.5" customHeight="1"/>
    <row r="118060" ht="22.5" customHeight="1"/>
    <row r="118061" ht="22.5" customHeight="1"/>
    <row r="118062" ht="22.5" customHeight="1"/>
    <row r="118063" ht="22.5" customHeight="1"/>
    <row r="118064" ht="22.5" customHeight="1"/>
    <row r="118065" ht="22.5" customHeight="1"/>
    <row r="118066" ht="22.5" customHeight="1"/>
    <row r="118067" ht="22.5" customHeight="1"/>
    <row r="118068" ht="22.5" customHeight="1"/>
    <row r="118069" ht="22.5" customHeight="1"/>
    <row r="118070" ht="22.5" customHeight="1"/>
    <row r="118071" ht="22.5" customHeight="1"/>
    <row r="118072" ht="22.5" customHeight="1"/>
    <row r="118073" ht="22.5" customHeight="1"/>
    <row r="118074" ht="22.5" customHeight="1"/>
    <row r="118075" ht="22.5" customHeight="1"/>
    <row r="118076" ht="22.5" customHeight="1"/>
    <row r="118077" ht="22.5" customHeight="1"/>
    <row r="118078" ht="22.5" customHeight="1"/>
    <row r="118079" ht="22.5" customHeight="1"/>
    <row r="118080" ht="22.5" customHeight="1"/>
    <row r="118081" ht="22.5" customHeight="1"/>
    <row r="118082" ht="22.5" customHeight="1"/>
    <row r="118083" ht="22.5" customHeight="1"/>
    <row r="118084" ht="22.5" customHeight="1"/>
    <row r="118085" ht="22.5" customHeight="1"/>
    <row r="118086" ht="22.5" customHeight="1"/>
    <row r="118087" ht="22.5" customHeight="1"/>
    <row r="118088" ht="22.5" customHeight="1"/>
    <row r="118089" ht="22.5" customHeight="1"/>
    <row r="118090" ht="22.5" customHeight="1"/>
    <row r="118091" ht="22.5" customHeight="1"/>
    <row r="118092" ht="22.5" customHeight="1"/>
    <row r="118093" ht="22.5" customHeight="1"/>
    <row r="118094" ht="22.5" customHeight="1"/>
    <row r="118095" ht="22.5" customHeight="1"/>
    <row r="118096" ht="22.5" customHeight="1"/>
    <row r="118097" ht="22.5" customHeight="1"/>
    <row r="118098" ht="22.5" customHeight="1"/>
    <row r="118099" ht="22.5" customHeight="1"/>
    <row r="118100" ht="22.5" customHeight="1"/>
    <row r="118101" ht="22.5" customHeight="1"/>
    <row r="118102" ht="22.5" customHeight="1"/>
    <row r="118103" ht="22.5" customHeight="1"/>
    <row r="118104" ht="22.5" customHeight="1"/>
    <row r="118105" ht="22.5" customHeight="1"/>
    <row r="118106" ht="22.5" customHeight="1"/>
    <row r="118107" ht="22.5" customHeight="1"/>
    <row r="118108" ht="22.5" customHeight="1"/>
    <row r="118109" ht="22.5" customHeight="1"/>
    <row r="118110" ht="22.5" customHeight="1"/>
    <row r="118111" ht="22.5" customHeight="1"/>
    <row r="118112" ht="22.5" customHeight="1"/>
    <row r="118113" ht="22.5" customHeight="1"/>
    <row r="118114" ht="22.5" customHeight="1"/>
    <row r="118115" ht="22.5" customHeight="1"/>
    <row r="118116" ht="22.5" customHeight="1"/>
    <row r="118117" ht="22.5" customHeight="1"/>
    <row r="118118" ht="22.5" customHeight="1"/>
    <row r="118119" ht="22.5" customHeight="1"/>
    <row r="118120" ht="22.5" customHeight="1"/>
    <row r="118121" ht="22.5" customHeight="1"/>
    <row r="118122" ht="22.5" customHeight="1"/>
    <row r="118123" ht="22.5" customHeight="1"/>
    <row r="118124" ht="22.5" customHeight="1"/>
    <row r="118125" ht="22.5" customHeight="1"/>
    <row r="118126" ht="22.5" customHeight="1"/>
    <row r="118127" ht="22.5" customHeight="1"/>
    <row r="118128" ht="22.5" customHeight="1"/>
    <row r="118129" ht="22.5" customHeight="1"/>
    <row r="118130" ht="22.5" customHeight="1"/>
    <row r="118131" ht="22.5" customHeight="1"/>
    <row r="118132" ht="22.5" customHeight="1"/>
    <row r="118133" ht="22.5" customHeight="1"/>
    <row r="118134" ht="22.5" customHeight="1"/>
    <row r="118135" ht="22.5" customHeight="1"/>
    <row r="118136" ht="22.5" customHeight="1"/>
    <row r="118137" ht="22.5" customHeight="1"/>
    <row r="118138" ht="22.5" customHeight="1"/>
    <row r="118139" ht="22.5" customHeight="1"/>
    <row r="118140" ht="22.5" customHeight="1"/>
    <row r="118141" ht="22.5" customHeight="1"/>
    <row r="118142" ht="22.5" customHeight="1"/>
    <row r="118143" ht="22.5" customHeight="1"/>
    <row r="118144" ht="22.5" customHeight="1"/>
    <row r="118145" ht="22.5" customHeight="1"/>
    <row r="118146" ht="22.5" customHeight="1"/>
    <row r="118147" ht="22.5" customHeight="1"/>
    <row r="118148" ht="22.5" customHeight="1"/>
    <row r="118149" ht="22.5" customHeight="1"/>
    <row r="118150" ht="22.5" customHeight="1"/>
    <row r="118151" ht="22.5" customHeight="1"/>
    <row r="118152" ht="22.5" customHeight="1"/>
    <row r="118153" ht="22.5" customHeight="1"/>
    <row r="118154" ht="22.5" customHeight="1"/>
    <row r="118155" ht="22.5" customHeight="1"/>
    <row r="118156" ht="22.5" customHeight="1"/>
    <row r="118157" ht="22.5" customHeight="1"/>
    <row r="118158" ht="22.5" customHeight="1"/>
    <row r="118159" ht="22.5" customHeight="1"/>
    <row r="118160" ht="22.5" customHeight="1"/>
    <row r="118161" ht="22.5" customHeight="1"/>
    <row r="118162" ht="22.5" customHeight="1"/>
    <row r="118163" ht="22.5" customHeight="1"/>
    <row r="118164" ht="22.5" customHeight="1"/>
    <row r="118165" ht="22.5" customHeight="1"/>
    <row r="118166" ht="22.5" customHeight="1"/>
    <row r="118167" ht="22.5" customHeight="1"/>
    <row r="118168" ht="22.5" customHeight="1"/>
    <row r="118169" ht="22.5" customHeight="1"/>
    <row r="118170" ht="22.5" customHeight="1"/>
    <row r="118171" ht="22.5" customHeight="1"/>
    <row r="118172" ht="22.5" customHeight="1"/>
    <row r="118173" ht="22.5" customHeight="1"/>
    <row r="118174" ht="22.5" customHeight="1"/>
    <row r="118175" ht="22.5" customHeight="1"/>
    <row r="118176" ht="22.5" customHeight="1"/>
    <row r="118177" ht="22.5" customHeight="1"/>
    <row r="118178" ht="22.5" customHeight="1"/>
    <row r="118179" ht="22.5" customHeight="1"/>
    <row r="118180" ht="22.5" customHeight="1"/>
    <row r="118181" ht="22.5" customHeight="1"/>
    <row r="118182" ht="22.5" customHeight="1"/>
    <row r="118183" ht="22.5" customHeight="1"/>
    <row r="118184" ht="22.5" customHeight="1"/>
    <row r="118185" ht="22.5" customHeight="1"/>
    <row r="118186" ht="22.5" customHeight="1"/>
    <row r="118187" ht="22.5" customHeight="1"/>
    <row r="118188" ht="22.5" customHeight="1"/>
    <row r="118189" ht="22.5" customHeight="1"/>
    <row r="118190" ht="22.5" customHeight="1"/>
    <row r="118191" ht="22.5" customHeight="1"/>
    <row r="118192" ht="22.5" customHeight="1"/>
    <row r="118193" ht="22.5" customHeight="1"/>
    <row r="118194" ht="22.5" customHeight="1"/>
    <row r="118195" ht="22.5" customHeight="1"/>
    <row r="118196" ht="22.5" customHeight="1"/>
    <row r="118197" ht="22.5" customHeight="1"/>
    <row r="118198" ht="22.5" customHeight="1"/>
    <row r="118199" ht="22.5" customHeight="1"/>
    <row r="118200" ht="22.5" customHeight="1"/>
    <row r="118201" ht="22.5" customHeight="1"/>
    <row r="118202" ht="22.5" customHeight="1"/>
    <row r="118203" ht="22.5" customHeight="1"/>
    <row r="118204" ht="22.5" customHeight="1"/>
    <row r="118205" ht="22.5" customHeight="1"/>
    <row r="118206" ht="22.5" customHeight="1"/>
    <row r="118207" ht="22.5" customHeight="1"/>
    <row r="118208" ht="22.5" customHeight="1"/>
    <row r="118209" ht="22.5" customHeight="1"/>
    <row r="118210" ht="22.5" customHeight="1"/>
    <row r="118211" ht="22.5" customHeight="1"/>
    <row r="118212" ht="22.5" customHeight="1"/>
    <row r="118213" ht="22.5" customHeight="1"/>
    <row r="118214" ht="22.5" customHeight="1"/>
    <row r="118215" ht="22.5" customHeight="1"/>
    <row r="118216" ht="22.5" customHeight="1"/>
    <row r="118217" ht="22.5" customHeight="1"/>
    <row r="118218" ht="22.5" customHeight="1"/>
    <row r="118219" ht="22.5" customHeight="1"/>
    <row r="118220" ht="22.5" customHeight="1"/>
    <row r="118221" ht="22.5" customHeight="1"/>
    <row r="118222" ht="22.5" customHeight="1"/>
    <row r="118223" ht="22.5" customHeight="1"/>
    <row r="118224" ht="22.5" customHeight="1"/>
    <row r="118225" ht="22.5" customHeight="1"/>
    <row r="118226" ht="22.5" customHeight="1"/>
    <row r="118227" ht="22.5" customHeight="1"/>
    <row r="118228" ht="22.5" customHeight="1"/>
    <row r="118229" ht="22.5" customHeight="1"/>
    <row r="118230" ht="22.5" customHeight="1"/>
    <row r="118231" ht="22.5" customHeight="1"/>
    <row r="118232" ht="22.5" customHeight="1"/>
    <row r="118233" ht="22.5" customHeight="1"/>
    <row r="118234" ht="22.5" customHeight="1"/>
    <row r="118235" ht="22.5" customHeight="1"/>
    <row r="118236" ht="22.5" customHeight="1"/>
    <row r="118237" ht="22.5" customHeight="1"/>
    <row r="118238" ht="22.5" customHeight="1"/>
    <row r="118239" ht="22.5" customHeight="1"/>
    <row r="118240" ht="22.5" customHeight="1"/>
    <row r="118241" ht="22.5" customHeight="1"/>
    <row r="118242" ht="22.5" customHeight="1"/>
    <row r="118243" ht="22.5" customHeight="1"/>
    <row r="118244" ht="22.5" customHeight="1"/>
    <row r="118245" ht="22.5" customHeight="1"/>
    <row r="118246" ht="22.5" customHeight="1"/>
    <row r="118247" ht="22.5" customHeight="1"/>
    <row r="118248" ht="22.5" customHeight="1"/>
    <row r="118249" ht="22.5" customHeight="1"/>
    <row r="118250" ht="22.5" customHeight="1"/>
    <row r="118251" ht="22.5" customHeight="1"/>
    <row r="118252" ht="22.5" customHeight="1"/>
    <row r="118253" ht="22.5" customHeight="1"/>
    <row r="118254" ht="22.5" customHeight="1"/>
    <row r="118255" ht="22.5" customHeight="1"/>
    <row r="118256" ht="22.5" customHeight="1"/>
    <row r="118257" ht="22.5" customHeight="1"/>
    <row r="118258" ht="22.5" customHeight="1"/>
    <row r="118259" ht="22.5" customHeight="1"/>
    <row r="118260" ht="22.5" customHeight="1"/>
    <row r="118261" ht="22.5" customHeight="1"/>
    <row r="118262" ht="22.5" customHeight="1"/>
    <row r="118263" ht="22.5" customHeight="1"/>
    <row r="118264" ht="22.5" customHeight="1"/>
    <row r="118265" ht="22.5" customHeight="1"/>
    <row r="118266" ht="22.5" customHeight="1"/>
    <row r="118267" ht="22.5" customHeight="1"/>
    <row r="118268" ht="22.5" customHeight="1"/>
    <row r="118269" ht="22.5" customHeight="1"/>
    <row r="118270" ht="22.5" customHeight="1"/>
    <row r="118271" ht="22.5" customHeight="1"/>
    <row r="118272" ht="22.5" customHeight="1"/>
    <row r="118273" ht="22.5" customHeight="1"/>
    <row r="118274" ht="22.5" customHeight="1"/>
    <row r="118275" ht="22.5" customHeight="1"/>
    <row r="118276" ht="22.5" customHeight="1"/>
    <row r="118277" ht="22.5" customHeight="1"/>
    <row r="118278" ht="22.5" customHeight="1"/>
    <row r="118279" ht="22.5" customHeight="1"/>
    <row r="118280" ht="22.5" customHeight="1"/>
    <row r="118281" ht="22.5" customHeight="1"/>
    <row r="118282" ht="22.5" customHeight="1"/>
    <row r="118283" ht="22.5" customHeight="1"/>
    <row r="118284" ht="22.5" customHeight="1"/>
    <row r="118285" ht="22.5" customHeight="1"/>
    <row r="118286" ht="22.5" customHeight="1"/>
    <row r="118287" ht="22.5" customHeight="1"/>
    <row r="118288" ht="22.5" customHeight="1"/>
    <row r="118289" ht="22.5" customHeight="1"/>
    <row r="118290" ht="22.5" customHeight="1"/>
    <row r="118291" ht="22.5" customHeight="1"/>
    <row r="118292" ht="22.5" customHeight="1"/>
    <row r="118293" ht="22.5" customHeight="1"/>
    <row r="118294" ht="22.5" customHeight="1"/>
    <row r="118295" ht="22.5" customHeight="1"/>
    <row r="118296" ht="22.5" customHeight="1"/>
    <row r="118297" ht="22.5" customHeight="1"/>
    <row r="118298" ht="22.5" customHeight="1"/>
    <row r="118299" ht="22.5" customHeight="1"/>
    <row r="118300" ht="22.5" customHeight="1"/>
    <row r="118301" ht="22.5" customHeight="1"/>
    <row r="118302" ht="22.5" customHeight="1"/>
    <row r="118303" ht="22.5" customHeight="1"/>
    <row r="118304" ht="22.5" customHeight="1"/>
    <row r="118305" ht="22.5" customHeight="1"/>
    <row r="118306" ht="22.5" customHeight="1"/>
    <row r="118307" ht="22.5" customHeight="1"/>
    <row r="118308" ht="22.5" customHeight="1"/>
    <row r="118309" ht="22.5" customHeight="1"/>
    <row r="118310" ht="22.5" customHeight="1"/>
    <row r="118311" ht="22.5" customHeight="1"/>
    <row r="118312" ht="22.5" customHeight="1"/>
    <row r="118313" ht="22.5" customHeight="1"/>
    <row r="118314" ht="22.5" customHeight="1"/>
    <row r="118315" ht="22.5" customHeight="1"/>
    <row r="118316" ht="22.5" customHeight="1"/>
    <row r="118317" ht="22.5" customHeight="1"/>
    <row r="118318" ht="22.5" customHeight="1"/>
    <row r="118319" ht="22.5" customHeight="1"/>
    <row r="118320" ht="22.5" customHeight="1"/>
    <row r="118321" ht="22.5" customHeight="1"/>
    <row r="118322" ht="22.5" customHeight="1"/>
    <row r="118323" ht="22.5" customHeight="1"/>
    <row r="118324" ht="22.5" customHeight="1"/>
    <row r="118325" ht="22.5" customHeight="1"/>
    <row r="118326" ht="22.5" customHeight="1"/>
    <row r="118327" ht="22.5" customHeight="1"/>
    <row r="118328" ht="22.5" customHeight="1"/>
    <row r="118329" ht="22.5" customHeight="1"/>
    <row r="118330" ht="22.5" customHeight="1"/>
    <row r="118331" ht="22.5" customHeight="1"/>
    <row r="118332" ht="22.5" customHeight="1"/>
    <row r="118333" ht="22.5" customHeight="1"/>
    <row r="118334" ht="22.5" customHeight="1"/>
    <row r="118335" ht="22.5" customHeight="1"/>
    <row r="118336" ht="22.5" customHeight="1"/>
    <row r="118337" ht="22.5" customHeight="1"/>
    <row r="118338" ht="22.5" customHeight="1"/>
    <row r="118339" ht="22.5" customHeight="1"/>
    <row r="118340" ht="22.5" customHeight="1"/>
    <row r="118341" ht="22.5" customHeight="1"/>
    <row r="118342" ht="22.5" customHeight="1"/>
    <row r="118343" ht="22.5" customHeight="1"/>
    <row r="118344" ht="22.5" customHeight="1"/>
    <row r="118345" ht="22.5" customHeight="1"/>
    <row r="118346" ht="22.5" customHeight="1"/>
    <row r="118347" ht="22.5" customHeight="1"/>
    <row r="118348" ht="22.5" customHeight="1"/>
    <row r="118349" ht="22.5" customHeight="1"/>
    <row r="118350" ht="22.5" customHeight="1"/>
    <row r="118351" ht="22.5" customHeight="1"/>
    <row r="118352" ht="22.5" customHeight="1"/>
    <row r="118353" ht="22.5" customHeight="1"/>
    <row r="118354" ht="22.5" customHeight="1"/>
    <row r="118355" ht="22.5" customHeight="1"/>
    <row r="118356" ht="22.5" customHeight="1"/>
    <row r="118357" ht="22.5" customHeight="1"/>
    <row r="118358" ht="22.5" customHeight="1"/>
    <row r="118359" ht="22.5" customHeight="1"/>
    <row r="118360" ht="22.5" customHeight="1"/>
    <row r="118361" ht="22.5" customHeight="1"/>
    <row r="118362" ht="22.5" customHeight="1"/>
    <row r="118363" ht="22.5" customHeight="1"/>
    <row r="118364" ht="22.5" customHeight="1"/>
    <row r="118365" ht="22.5" customHeight="1"/>
    <row r="118366" ht="22.5" customHeight="1"/>
    <row r="118367" ht="22.5" customHeight="1"/>
    <row r="118368" ht="22.5" customHeight="1"/>
    <row r="118369" ht="22.5" customHeight="1"/>
    <row r="118370" ht="22.5" customHeight="1"/>
    <row r="118371" ht="22.5" customHeight="1"/>
    <row r="118372" ht="22.5" customHeight="1"/>
    <row r="118373" ht="22.5" customHeight="1"/>
    <row r="118374" ht="22.5" customHeight="1"/>
    <row r="118375" ht="22.5" customHeight="1"/>
    <row r="118376" ht="22.5" customHeight="1"/>
    <row r="118377" ht="22.5" customHeight="1"/>
    <row r="118378" ht="22.5" customHeight="1"/>
    <row r="118379" ht="22.5" customHeight="1"/>
    <row r="118380" ht="22.5" customHeight="1"/>
    <row r="118381" ht="22.5" customHeight="1"/>
    <row r="118382" ht="22.5" customHeight="1"/>
    <row r="118383" ht="22.5" customHeight="1"/>
    <row r="118384" ht="22.5" customHeight="1"/>
    <row r="118385" ht="22.5" customHeight="1"/>
    <row r="118386" ht="22.5" customHeight="1"/>
    <row r="118387" ht="22.5" customHeight="1"/>
    <row r="118388" ht="22.5" customHeight="1"/>
    <row r="118389" ht="22.5" customHeight="1"/>
    <row r="118390" ht="22.5" customHeight="1"/>
    <row r="118391" ht="22.5" customHeight="1"/>
    <row r="118392" ht="22.5" customHeight="1"/>
    <row r="118393" ht="22.5" customHeight="1"/>
    <row r="118394" ht="22.5" customHeight="1"/>
    <row r="118395" ht="22.5" customHeight="1"/>
    <row r="118396" ht="22.5" customHeight="1"/>
    <row r="118397" ht="22.5" customHeight="1"/>
    <row r="118398" ht="22.5" customHeight="1"/>
    <row r="118399" ht="22.5" customHeight="1"/>
    <row r="118400" ht="22.5" customHeight="1"/>
    <row r="118401" ht="22.5" customHeight="1"/>
    <row r="118402" ht="22.5" customHeight="1"/>
    <row r="118403" ht="22.5" customHeight="1"/>
    <row r="118404" ht="22.5" customHeight="1"/>
    <row r="118405" ht="22.5" customHeight="1"/>
    <row r="118406" ht="22.5" customHeight="1"/>
    <row r="118407" ht="22.5" customHeight="1"/>
    <row r="118408" ht="22.5" customHeight="1"/>
    <row r="118409" ht="22.5" customHeight="1"/>
    <row r="118410" ht="22.5" customHeight="1"/>
    <row r="118411" ht="22.5" customHeight="1"/>
    <row r="118412" ht="22.5" customHeight="1"/>
    <row r="118413" ht="22.5" customHeight="1"/>
    <row r="118414" ht="22.5" customHeight="1"/>
    <row r="118415" ht="22.5" customHeight="1"/>
    <row r="118416" ht="22.5" customHeight="1"/>
    <row r="118417" ht="22.5" customHeight="1"/>
    <row r="118418" ht="22.5" customHeight="1"/>
    <row r="118419" ht="22.5" customHeight="1"/>
    <row r="118420" ht="22.5" customHeight="1"/>
    <row r="118421" ht="22.5" customHeight="1"/>
    <row r="118422" ht="22.5" customHeight="1"/>
    <row r="118423" ht="22.5" customHeight="1"/>
    <row r="118424" ht="22.5" customHeight="1"/>
    <row r="118425" ht="22.5" customHeight="1"/>
    <row r="118426" ht="22.5" customHeight="1"/>
    <row r="118427" ht="22.5" customHeight="1"/>
    <row r="118428" ht="22.5" customHeight="1"/>
    <row r="118429" ht="22.5" customHeight="1"/>
    <row r="118430" ht="22.5" customHeight="1"/>
    <row r="118431" ht="22.5" customHeight="1"/>
    <row r="118432" ht="22.5" customHeight="1"/>
    <row r="118433" ht="22.5" customHeight="1"/>
    <row r="118434" ht="22.5" customHeight="1"/>
    <row r="118435" ht="22.5" customHeight="1"/>
    <row r="118436" ht="22.5" customHeight="1"/>
    <row r="118437" ht="22.5" customHeight="1"/>
    <row r="118438" ht="22.5" customHeight="1"/>
    <row r="118439" ht="22.5" customHeight="1"/>
    <row r="118440" ht="22.5" customHeight="1"/>
    <row r="118441" ht="22.5" customHeight="1"/>
    <row r="118442" ht="22.5" customHeight="1"/>
    <row r="118443" ht="22.5" customHeight="1"/>
    <row r="118444" ht="22.5" customHeight="1"/>
    <row r="118445" ht="22.5" customHeight="1"/>
    <row r="118446" ht="22.5" customHeight="1"/>
    <row r="118447" ht="22.5" customHeight="1"/>
    <row r="118448" ht="22.5" customHeight="1"/>
    <row r="118449" ht="22.5" customHeight="1"/>
    <row r="118450" ht="22.5" customHeight="1"/>
    <row r="118451" ht="22.5" customHeight="1"/>
    <row r="118452" ht="22.5" customHeight="1"/>
    <row r="118453" ht="22.5" customHeight="1"/>
    <row r="118454" ht="22.5" customHeight="1"/>
    <row r="118455" ht="22.5" customHeight="1"/>
    <row r="118456" ht="22.5" customHeight="1"/>
    <row r="118457" ht="22.5" customHeight="1"/>
    <row r="118458" ht="22.5" customHeight="1"/>
    <row r="118459" ht="22.5" customHeight="1"/>
    <row r="118460" ht="22.5" customHeight="1"/>
    <row r="118461" ht="22.5" customHeight="1"/>
    <row r="118462" ht="22.5" customHeight="1"/>
    <row r="118463" ht="22.5" customHeight="1"/>
    <row r="118464" ht="22.5" customHeight="1"/>
    <row r="118465" ht="22.5" customHeight="1"/>
    <row r="118466" ht="22.5" customHeight="1"/>
    <row r="118467" ht="22.5" customHeight="1"/>
    <row r="118468" ht="22.5" customHeight="1"/>
    <row r="118469" ht="22.5" customHeight="1"/>
    <row r="118470" ht="22.5" customHeight="1"/>
    <row r="118471" ht="22.5" customHeight="1"/>
    <row r="118472" ht="22.5" customHeight="1"/>
    <row r="118473" ht="22.5" customHeight="1"/>
    <row r="118474" ht="22.5" customHeight="1"/>
    <row r="118475" ht="22.5" customHeight="1"/>
    <row r="118476" ht="22.5" customHeight="1"/>
    <row r="118477" ht="22.5" customHeight="1"/>
    <row r="118478" ht="22.5" customHeight="1"/>
    <row r="118479" ht="22.5" customHeight="1"/>
    <row r="118480" ht="22.5" customHeight="1"/>
    <row r="118481" ht="22.5" customHeight="1"/>
    <row r="118482" ht="22.5" customHeight="1"/>
    <row r="118483" ht="22.5" customHeight="1"/>
    <row r="118484" ht="22.5" customHeight="1"/>
    <row r="118485" ht="22.5" customHeight="1"/>
    <row r="118486" ht="22.5" customHeight="1"/>
    <row r="118487" ht="22.5" customHeight="1"/>
    <row r="118488" ht="22.5" customHeight="1"/>
    <row r="118489" ht="22.5" customHeight="1"/>
    <row r="118490" ht="22.5" customHeight="1"/>
    <row r="118491" ht="22.5" customHeight="1"/>
    <row r="118492" ht="22.5" customHeight="1"/>
    <row r="118493" ht="22.5" customHeight="1"/>
    <row r="118494" ht="22.5" customHeight="1"/>
    <row r="118495" ht="22.5" customHeight="1"/>
    <row r="118496" ht="22.5" customHeight="1"/>
    <row r="118497" ht="22.5" customHeight="1"/>
    <row r="118498" ht="22.5" customHeight="1"/>
    <row r="118499" ht="22.5" customHeight="1"/>
    <row r="118500" ht="22.5" customHeight="1"/>
    <row r="118501" ht="22.5" customHeight="1"/>
    <row r="118502" ht="22.5" customHeight="1"/>
    <row r="118503" ht="22.5" customHeight="1"/>
    <row r="118504" ht="22.5" customHeight="1"/>
    <row r="118505" ht="22.5" customHeight="1"/>
    <row r="118506" ht="22.5" customHeight="1"/>
    <row r="118507" ht="22.5" customHeight="1"/>
    <row r="118508" ht="22.5" customHeight="1"/>
    <row r="118509" ht="22.5" customHeight="1"/>
    <row r="118510" ht="22.5" customHeight="1"/>
    <row r="118511" ht="22.5" customHeight="1"/>
    <row r="118512" ht="22.5" customHeight="1"/>
    <row r="118513" ht="22.5" customHeight="1"/>
    <row r="118514" ht="22.5" customHeight="1"/>
    <row r="118515" ht="22.5" customHeight="1"/>
    <row r="118516" ht="22.5" customHeight="1"/>
    <row r="118517" ht="22.5" customHeight="1"/>
    <row r="118518" ht="22.5" customHeight="1"/>
    <row r="118519" ht="22.5" customHeight="1"/>
    <row r="118520" ht="22.5" customHeight="1"/>
    <row r="118521" ht="22.5" customHeight="1"/>
    <row r="118522" ht="22.5" customHeight="1"/>
    <row r="118523" ht="22.5" customHeight="1"/>
    <row r="118524" ht="22.5" customHeight="1"/>
    <row r="118525" ht="22.5" customHeight="1"/>
    <row r="118526" ht="22.5" customHeight="1"/>
    <row r="118527" ht="22.5" customHeight="1"/>
    <row r="118528" ht="22.5" customHeight="1"/>
    <row r="118529" ht="22.5" customHeight="1"/>
    <row r="118530" ht="22.5" customHeight="1"/>
    <row r="118531" ht="22.5" customHeight="1"/>
    <row r="118532" ht="22.5" customHeight="1"/>
    <row r="118533" ht="22.5" customHeight="1"/>
    <row r="118534" ht="22.5" customHeight="1"/>
    <row r="118535" ht="22.5" customHeight="1"/>
    <row r="118536" ht="22.5" customHeight="1"/>
    <row r="118537" ht="22.5" customHeight="1"/>
    <row r="118538" ht="22.5" customHeight="1"/>
    <row r="118539" ht="22.5" customHeight="1"/>
    <row r="118540" ht="22.5" customHeight="1"/>
    <row r="118541" ht="22.5" customHeight="1"/>
    <row r="118542" ht="22.5" customHeight="1"/>
    <row r="118543" ht="22.5" customHeight="1"/>
    <row r="118544" ht="22.5" customHeight="1"/>
    <row r="118545" ht="22.5" customHeight="1"/>
    <row r="118546" ht="22.5" customHeight="1"/>
    <row r="118547" ht="22.5" customHeight="1"/>
    <row r="118548" ht="22.5" customHeight="1"/>
    <row r="118549" ht="22.5" customHeight="1"/>
    <row r="118550" ht="22.5" customHeight="1"/>
    <row r="118551" ht="22.5" customHeight="1"/>
    <row r="118552" ht="22.5" customHeight="1"/>
    <row r="118553" ht="22.5" customHeight="1"/>
    <row r="118554" ht="22.5" customHeight="1"/>
    <row r="118555" ht="22.5" customHeight="1"/>
    <row r="118556" ht="22.5" customHeight="1"/>
    <row r="118557" ht="22.5" customHeight="1"/>
    <row r="118558" ht="22.5" customHeight="1"/>
    <row r="118559" ht="22.5" customHeight="1"/>
    <row r="118560" ht="22.5" customHeight="1"/>
    <row r="118561" ht="22.5" customHeight="1"/>
    <row r="118562" ht="22.5" customHeight="1"/>
    <row r="118563" ht="22.5" customHeight="1"/>
    <row r="118564" ht="22.5" customHeight="1"/>
    <row r="118565" ht="22.5" customHeight="1"/>
    <row r="118566" ht="22.5" customHeight="1"/>
    <row r="118567" ht="22.5" customHeight="1"/>
    <row r="118568" ht="22.5" customHeight="1"/>
    <row r="118569" ht="22.5" customHeight="1"/>
    <row r="118570" ht="22.5" customHeight="1"/>
    <row r="118571" ht="22.5" customHeight="1"/>
    <row r="118572" ht="22.5" customHeight="1"/>
    <row r="118573" ht="22.5" customHeight="1"/>
    <row r="118574" ht="22.5" customHeight="1"/>
    <row r="118575" ht="22.5" customHeight="1"/>
    <row r="118576" ht="22.5" customHeight="1"/>
    <row r="118577" ht="22.5" customHeight="1"/>
    <row r="118578" ht="22.5" customHeight="1"/>
    <row r="118579" ht="22.5" customHeight="1"/>
    <row r="118580" ht="22.5" customHeight="1"/>
    <row r="118581" ht="22.5" customHeight="1"/>
    <row r="118582" ht="22.5" customHeight="1"/>
    <row r="118583" ht="22.5" customHeight="1"/>
    <row r="118584" ht="22.5" customHeight="1"/>
    <row r="118585" ht="22.5" customHeight="1"/>
    <row r="118586" ht="22.5" customHeight="1"/>
    <row r="118587" ht="22.5" customHeight="1"/>
    <row r="118588" ht="22.5" customHeight="1"/>
    <row r="118589" ht="22.5" customHeight="1"/>
    <row r="118590" ht="22.5" customHeight="1"/>
    <row r="118591" ht="22.5" customHeight="1"/>
    <row r="118592" ht="22.5" customHeight="1"/>
    <row r="118593" ht="22.5" customHeight="1"/>
    <row r="118594" ht="22.5" customHeight="1"/>
    <row r="118595" ht="22.5" customHeight="1"/>
    <row r="118596" ht="22.5" customHeight="1"/>
    <row r="118597" ht="22.5" customHeight="1"/>
    <row r="118598" ht="22.5" customHeight="1"/>
    <row r="118599" ht="22.5" customHeight="1"/>
    <row r="118600" ht="22.5" customHeight="1"/>
    <row r="118601" ht="22.5" customHeight="1"/>
    <row r="118602" ht="22.5" customHeight="1"/>
    <row r="118603" ht="22.5" customHeight="1"/>
    <row r="118604" ht="22.5" customHeight="1"/>
    <row r="118605" ht="22.5" customHeight="1"/>
    <row r="118606" ht="22.5" customHeight="1"/>
    <row r="118607" ht="22.5" customHeight="1"/>
    <row r="118608" ht="22.5" customHeight="1"/>
    <row r="118609" ht="22.5" customHeight="1"/>
    <row r="118610" ht="22.5" customHeight="1"/>
    <row r="118611" ht="22.5" customHeight="1"/>
    <row r="118612" ht="22.5" customHeight="1"/>
    <row r="118613" ht="22.5" customHeight="1"/>
    <row r="118614" ht="22.5" customHeight="1"/>
    <row r="118615" ht="22.5" customHeight="1"/>
    <row r="118616" ht="22.5" customHeight="1"/>
    <row r="118617" ht="22.5" customHeight="1"/>
    <row r="118618" ht="22.5" customHeight="1"/>
    <row r="118619" ht="22.5" customHeight="1"/>
    <row r="118620" ht="22.5" customHeight="1"/>
    <row r="118621" ht="22.5" customHeight="1"/>
    <row r="118622" ht="22.5" customHeight="1"/>
    <row r="118623" ht="22.5" customHeight="1"/>
    <row r="118624" ht="22.5" customHeight="1"/>
    <row r="118625" ht="22.5" customHeight="1"/>
    <row r="118626" ht="22.5" customHeight="1"/>
    <row r="118627" ht="22.5" customHeight="1"/>
    <row r="118628" ht="22.5" customHeight="1"/>
    <row r="118629" ht="22.5" customHeight="1"/>
    <row r="118630" ht="22.5" customHeight="1"/>
    <row r="118631" ht="22.5" customHeight="1"/>
    <row r="118632" ht="22.5" customHeight="1"/>
    <row r="118633" ht="22.5" customHeight="1"/>
    <row r="118634" ht="22.5" customHeight="1"/>
    <row r="118635" ht="22.5" customHeight="1"/>
    <row r="118636" ht="22.5" customHeight="1"/>
    <row r="118637" ht="22.5" customHeight="1"/>
    <row r="118638" ht="22.5" customHeight="1"/>
    <row r="118639" ht="22.5" customHeight="1"/>
    <row r="118640" ht="22.5" customHeight="1"/>
    <row r="118641" ht="22.5" customHeight="1"/>
    <row r="118642" ht="22.5" customHeight="1"/>
    <row r="118643" ht="22.5" customHeight="1"/>
    <row r="118644" ht="22.5" customHeight="1"/>
    <row r="118645" ht="22.5" customHeight="1"/>
    <row r="118646" ht="22.5" customHeight="1"/>
    <row r="118647" ht="22.5" customHeight="1"/>
    <row r="118648" ht="22.5" customHeight="1"/>
    <row r="118649" ht="22.5" customHeight="1"/>
    <row r="118650" ht="22.5" customHeight="1"/>
    <row r="118651" ht="22.5" customHeight="1"/>
    <row r="118652" ht="22.5" customHeight="1"/>
    <row r="118653" ht="22.5" customHeight="1"/>
    <row r="118654" ht="22.5" customHeight="1"/>
    <row r="118655" ht="22.5" customHeight="1"/>
    <row r="118656" ht="22.5" customHeight="1"/>
    <row r="118657" ht="22.5" customHeight="1"/>
    <row r="118658" ht="22.5" customHeight="1"/>
    <row r="118659" ht="22.5" customHeight="1"/>
    <row r="118660" ht="22.5" customHeight="1"/>
    <row r="118661" ht="22.5" customHeight="1"/>
    <row r="118662" ht="22.5" customHeight="1"/>
    <row r="118663" ht="22.5" customHeight="1"/>
    <row r="118664" ht="22.5" customHeight="1"/>
    <row r="118665" ht="22.5" customHeight="1"/>
    <row r="118666" ht="22.5" customHeight="1"/>
    <row r="118667" ht="22.5" customHeight="1"/>
    <row r="118668" ht="22.5" customHeight="1"/>
    <row r="118669" ht="22.5" customHeight="1"/>
    <row r="118670" ht="22.5" customHeight="1"/>
    <row r="118671" ht="22.5" customHeight="1"/>
    <row r="118672" ht="22.5" customHeight="1"/>
    <row r="118673" ht="22.5" customHeight="1"/>
    <row r="118674" ht="22.5" customHeight="1"/>
    <row r="118675" ht="22.5" customHeight="1"/>
    <row r="118676" ht="22.5" customHeight="1"/>
    <row r="118677" ht="22.5" customHeight="1"/>
    <row r="118678" ht="22.5" customHeight="1"/>
    <row r="118679" ht="22.5" customHeight="1"/>
    <row r="118680" ht="22.5" customHeight="1"/>
    <row r="118681" ht="22.5" customHeight="1"/>
    <row r="118682" ht="22.5" customHeight="1"/>
    <row r="118683" ht="22.5" customHeight="1"/>
    <row r="118684" ht="22.5" customHeight="1"/>
    <row r="118685" ht="22.5" customHeight="1"/>
    <row r="118686" ht="22.5" customHeight="1"/>
    <row r="118687" ht="22.5" customHeight="1"/>
    <row r="118688" ht="22.5" customHeight="1"/>
    <row r="118689" ht="22.5" customHeight="1"/>
    <row r="118690" ht="22.5" customHeight="1"/>
    <row r="118691" ht="22.5" customHeight="1"/>
    <row r="118692" ht="22.5" customHeight="1"/>
    <row r="118693" ht="22.5" customHeight="1"/>
    <row r="118694" ht="22.5" customHeight="1"/>
    <row r="118695" ht="22.5" customHeight="1"/>
    <row r="118696" ht="22.5" customHeight="1"/>
    <row r="118697" ht="22.5" customHeight="1"/>
    <row r="118698" ht="22.5" customHeight="1"/>
    <row r="118699" ht="22.5" customHeight="1"/>
    <row r="118700" ht="22.5" customHeight="1"/>
    <row r="118701" ht="22.5" customHeight="1"/>
    <row r="118702" ht="22.5" customHeight="1"/>
    <row r="118703" ht="22.5" customHeight="1"/>
    <row r="118704" ht="22.5" customHeight="1"/>
    <row r="118705" ht="22.5" customHeight="1"/>
    <row r="118706" ht="22.5" customHeight="1"/>
    <row r="118707" ht="22.5" customHeight="1"/>
    <row r="118708" ht="22.5" customHeight="1"/>
    <row r="118709" ht="22.5" customHeight="1"/>
    <row r="118710" ht="22.5" customHeight="1"/>
    <row r="118711" ht="22.5" customHeight="1"/>
    <row r="118712" ht="22.5" customHeight="1"/>
    <row r="118713" ht="22.5" customHeight="1"/>
    <row r="118714" ht="22.5" customHeight="1"/>
    <row r="118715" ht="22.5" customHeight="1"/>
    <row r="118716" ht="22.5" customHeight="1"/>
    <row r="118717" ht="22.5" customHeight="1"/>
    <row r="118718" ht="22.5" customHeight="1"/>
    <row r="118719" ht="22.5" customHeight="1"/>
    <row r="118720" ht="22.5" customHeight="1"/>
    <row r="118721" ht="22.5" customHeight="1"/>
    <row r="118722" ht="22.5" customHeight="1"/>
    <row r="118723" ht="22.5" customHeight="1"/>
    <row r="118724" ht="22.5" customHeight="1"/>
    <row r="118725" ht="22.5" customHeight="1"/>
    <row r="118726" ht="22.5" customHeight="1"/>
    <row r="118727" ht="22.5" customHeight="1"/>
    <row r="118728" ht="22.5" customHeight="1"/>
    <row r="118729" ht="22.5" customHeight="1"/>
    <row r="118730" ht="22.5" customHeight="1"/>
    <row r="118731" ht="22.5" customHeight="1"/>
    <row r="118732" ht="22.5" customHeight="1"/>
    <row r="118733" ht="22.5" customHeight="1"/>
    <row r="118734" ht="22.5" customHeight="1"/>
    <row r="118735" ht="22.5" customHeight="1"/>
    <row r="118736" ht="22.5" customHeight="1"/>
    <row r="118737" ht="22.5" customHeight="1"/>
    <row r="118738" ht="22.5" customHeight="1"/>
    <row r="118739" ht="22.5" customHeight="1"/>
    <row r="118740" ht="22.5" customHeight="1"/>
    <row r="118741" ht="22.5" customHeight="1"/>
    <row r="118742" ht="22.5" customHeight="1"/>
    <row r="118743" ht="22.5" customHeight="1"/>
    <row r="118744" ht="22.5" customHeight="1"/>
    <row r="118745" ht="22.5" customHeight="1"/>
    <row r="118746" ht="22.5" customHeight="1"/>
    <row r="118747" ht="22.5" customHeight="1"/>
    <row r="118748" ht="22.5" customHeight="1"/>
    <row r="118749" ht="22.5" customHeight="1"/>
    <row r="118750" ht="22.5" customHeight="1"/>
    <row r="118751" ht="22.5" customHeight="1"/>
    <row r="118752" ht="22.5" customHeight="1"/>
    <row r="118753" ht="22.5" customHeight="1"/>
    <row r="118754" ht="22.5" customHeight="1"/>
    <row r="118755" ht="22.5" customHeight="1"/>
    <row r="118756" ht="22.5" customHeight="1"/>
    <row r="118757" ht="22.5" customHeight="1"/>
    <row r="118758" ht="22.5" customHeight="1"/>
    <row r="118759" ht="22.5" customHeight="1"/>
    <row r="118760" ht="22.5" customHeight="1"/>
    <row r="118761" ht="22.5" customHeight="1"/>
    <row r="118762" ht="22.5" customHeight="1"/>
    <row r="118763" ht="22.5" customHeight="1"/>
    <row r="118764" ht="22.5" customHeight="1"/>
    <row r="118765" ht="22.5" customHeight="1"/>
    <row r="118766" ht="22.5" customHeight="1"/>
    <row r="118767" ht="22.5" customHeight="1"/>
    <row r="118768" ht="22.5" customHeight="1"/>
    <row r="118769" ht="22.5" customHeight="1"/>
    <row r="118770" ht="22.5" customHeight="1"/>
    <row r="118771" ht="22.5" customHeight="1"/>
    <row r="118772" ht="22.5" customHeight="1"/>
    <row r="118773" ht="22.5" customHeight="1"/>
    <row r="118774" ht="22.5" customHeight="1"/>
    <row r="118775" ht="22.5" customHeight="1"/>
    <row r="118776" ht="22.5" customHeight="1"/>
    <row r="118777" ht="22.5" customHeight="1"/>
    <row r="118778" ht="22.5" customHeight="1"/>
    <row r="118779" ht="22.5" customHeight="1"/>
    <row r="118780" ht="22.5" customHeight="1"/>
    <row r="118781" ht="22.5" customHeight="1"/>
    <row r="118782" ht="22.5" customHeight="1"/>
    <row r="118783" ht="22.5" customHeight="1"/>
    <row r="118784" ht="22.5" customHeight="1"/>
    <row r="118785" ht="22.5" customHeight="1"/>
    <row r="118786" ht="22.5" customHeight="1"/>
    <row r="118787" ht="22.5" customHeight="1"/>
    <row r="118788" ht="22.5" customHeight="1"/>
    <row r="118789" ht="22.5" customHeight="1"/>
    <row r="118790" ht="22.5" customHeight="1"/>
    <row r="118791" ht="22.5" customHeight="1"/>
    <row r="118792" ht="22.5" customHeight="1"/>
    <row r="118793" ht="22.5" customHeight="1"/>
    <row r="118794" ht="22.5" customHeight="1"/>
    <row r="118795" ht="22.5" customHeight="1"/>
    <row r="118796" ht="22.5" customHeight="1"/>
    <row r="118797" ht="22.5" customHeight="1"/>
    <row r="118798" ht="22.5" customHeight="1"/>
    <row r="118799" ht="22.5" customHeight="1"/>
    <row r="118800" ht="22.5" customHeight="1"/>
    <row r="118801" ht="22.5" customHeight="1"/>
    <row r="118802" ht="22.5" customHeight="1"/>
    <row r="118803" ht="22.5" customHeight="1"/>
    <row r="118804" ht="22.5" customHeight="1"/>
    <row r="118805" ht="22.5" customHeight="1"/>
    <row r="118806" ht="22.5" customHeight="1"/>
    <row r="118807" ht="22.5" customHeight="1"/>
    <row r="118808" ht="22.5" customHeight="1"/>
    <row r="118809" ht="22.5" customHeight="1"/>
    <row r="118810" ht="22.5" customHeight="1"/>
    <row r="118811" ht="22.5" customHeight="1"/>
    <row r="118812" ht="22.5" customHeight="1"/>
    <row r="118813" ht="22.5" customHeight="1"/>
    <row r="118814" ht="22.5" customHeight="1"/>
    <row r="118815" ht="22.5" customHeight="1"/>
    <row r="118816" ht="22.5" customHeight="1"/>
    <row r="118817" ht="22.5" customHeight="1"/>
    <row r="118818" ht="22.5" customHeight="1"/>
    <row r="118819" ht="22.5" customHeight="1"/>
    <row r="118820" ht="22.5" customHeight="1"/>
    <row r="118821" ht="22.5" customHeight="1"/>
    <row r="118822" ht="22.5" customHeight="1"/>
    <row r="118823" ht="22.5" customHeight="1"/>
    <row r="118824" ht="22.5" customHeight="1"/>
    <row r="118825" ht="22.5" customHeight="1"/>
    <row r="118826" ht="22.5" customHeight="1"/>
    <row r="118827" ht="22.5" customHeight="1"/>
    <row r="118828" ht="22.5" customHeight="1"/>
    <row r="118829" ht="22.5" customHeight="1"/>
    <row r="118830" ht="22.5" customHeight="1"/>
    <row r="118831" ht="22.5" customHeight="1"/>
    <row r="118832" ht="22.5" customHeight="1"/>
    <row r="118833" ht="22.5" customHeight="1"/>
    <row r="118834" ht="22.5" customHeight="1"/>
    <row r="118835" ht="22.5" customHeight="1"/>
    <row r="118836" ht="22.5" customHeight="1"/>
    <row r="118837" ht="22.5" customHeight="1"/>
    <row r="118838" ht="22.5" customHeight="1"/>
    <row r="118839" ht="22.5" customHeight="1"/>
    <row r="118840" ht="22.5" customHeight="1"/>
    <row r="118841" ht="22.5" customHeight="1"/>
    <row r="118842" ht="22.5" customHeight="1"/>
    <row r="118843" ht="22.5" customHeight="1"/>
    <row r="118844" ht="22.5" customHeight="1"/>
    <row r="118845" ht="22.5" customHeight="1"/>
    <row r="118846" ht="22.5" customHeight="1"/>
    <row r="118847" ht="22.5" customHeight="1"/>
    <row r="118848" ht="22.5" customHeight="1"/>
    <row r="118849" ht="22.5" customHeight="1"/>
    <row r="118850" ht="22.5" customHeight="1"/>
    <row r="118851" ht="22.5" customHeight="1"/>
    <row r="118852" ht="22.5" customHeight="1"/>
    <row r="118853" ht="22.5" customHeight="1"/>
    <row r="118854" ht="22.5" customHeight="1"/>
    <row r="118855" ht="22.5" customHeight="1"/>
    <row r="118856" ht="22.5" customHeight="1"/>
    <row r="118857" ht="22.5" customHeight="1"/>
    <row r="118858" ht="22.5" customHeight="1"/>
    <row r="118859" ht="22.5" customHeight="1"/>
    <row r="118860" ht="22.5" customHeight="1"/>
    <row r="118861" ht="22.5" customHeight="1"/>
    <row r="118862" ht="22.5" customHeight="1"/>
    <row r="118863" ht="22.5" customHeight="1"/>
    <row r="118864" ht="22.5" customHeight="1"/>
    <row r="118865" ht="22.5" customHeight="1"/>
    <row r="118866" ht="22.5" customHeight="1"/>
    <row r="118867" ht="22.5" customHeight="1"/>
    <row r="118868" ht="22.5" customHeight="1"/>
    <row r="118869" ht="22.5" customHeight="1"/>
    <row r="118870" ht="22.5" customHeight="1"/>
    <row r="118871" ht="22.5" customHeight="1"/>
    <row r="118872" ht="22.5" customHeight="1"/>
    <row r="118873" ht="22.5" customHeight="1"/>
    <row r="118874" ht="22.5" customHeight="1"/>
    <row r="118875" ht="22.5" customHeight="1"/>
    <row r="118876" ht="22.5" customHeight="1"/>
    <row r="118877" ht="22.5" customHeight="1"/>
    <row r="118878" ht="22.5" customHeight="1"/>
    <row r="118879" ht="22.5" customHeight="1"/>
    <row r="118880" ht="22.5" customHeight="1"/>
    <row r="118881" ht="22.5" customHeight="1"/>
    <row r="118882" ht="22.5" customHeight="1"/>
    <row r="118883" ht="22.5" customHeight="1"/>
    <row r="118884" ht="22.5" customHeight="1"/>
    <row r="118885" ht="22.5" customHeight="1"/>
    <row r="118886" ht="22.5" customHeight="1"/>
    <row r="118887" ht="22.5" customHeight="1"/>
    <row r="118888" ht="22.5" customHeight="1"/>
    <row r="118889" ht="22.5" customHeight="1"/>
    <row r="118890" ht="22.5" customHeight="1"/>
    <row r="118891" ht="22.5" customHeight="1"/>
    <row r="118892" ht="22.5" customHeight="1"/>
    <row r="118893" ht="22.5" customHeight="1"/>
    <row r="118894" ht="22.5" customHeight="1"/>
    <row r="118895" ht="22.5" customHeight="1"/>
    <row r="118896" ht="22.5" customHeight="1"/>
    <row r="118897" ht="22.5" customHeight="1"/>
    <row r="118898" ht="22.5" customHeight="1"/>
    <row r="118899" ht="22.5" customHeight="1"/>
    <row r="118900" ht="22.5" customHeight="1"/>
    <row r="118901" ht="22.5" customHeight="1"/>
    <row r="118902" ht="22.5" customHeight="1"/>
    <row r="118903" ht="22.5" customHeight="1"/>
    <row r="118904" ht="22.5" customHeight="1"/>
    <row r="118905" ht="22.5" customHeight="1"/>
    <row r="118906" ht="22.5" customHeight="1"/>
    <row r="118907" ht="22.5" customHeight="1"/>
    <row r="118908" ht="22.5" customHeight="1"/>
    <row r="118909" ht="22.5" customHeight="1"/>
    <row r="118910" ht="22.5" customHeight="1"/>
    <row r="118911" ht="22.5" customHeight="1"/>
    <row r="118912" ht="22.5" customHeight="1"/>
    <row r="118913" ht="22.5" customHeight="1"/>
    <row r="118914" ht="22.5" customHeight="1"/>
    <row r="118915" ht="22.5" customHeight="1"/>
    <row r="118916" ht="22.5" customHeight="1"/>
    <row r="118917" ht="22.5" customHeight="1"/>
    <row r="118918" ht="22.5" customHeight="1"/>
    <row r="118919" ht="22.5" customHeight="1"/>
    <row r="118920" ht="22.5" customHeight="1"/>
    <row r="118921" ht="22.5" customHeight="1"/>
    <row r="118922" ht="22.5" customHeight="1"/>
    <row r="118923" ht="22.5" customHeight="1"/>
    <row r="118924" ht="22.5" customHeight="1"/>
    <row r="118925" ht="22.5" customHeight="1"/>
    <row r="118926" ht="22.5" customHeight="1"/>
    <row r="118927" ht="22.5" customHeight="1"/>
    <row r="118928" ht="22.5" customHeight="1"/>
    <row r="118929" ht="22.5" customHeight="1"/>
    <row r="118930" ht="22.5" customHeight="1"/>
    <row r="118931" ht="22.5" customHeight="1"/>
    <row r="118932" ht="22.5" customHeight="1"/>
    <row r="118933" ht="22.5" customHeight="1"/>
    <row r="118934" ht="22.5" customHeight="1"/>
    <row r="118935" ht="22.5" customHeight="1"/>
    <row r="118936" ht="22.5" customHeight="1"/>
    <row r="118937" ht="22.5" customHeight="1"/>
    <row r="118938" ht="22.5" customHeight="1"/>
    <row r="118939" ht="22.5" customHeight="1"/>
    <row r="118940" ht="22.5" customHeight="1"/>
    <row r="118941" ht="22.5" customHeight="1"/>
    <row r="118942" ht="22.5" customHeight="1"/>
    <row r="118943" ht="22.5" customHeight="1"/>
    <row r="118944" ht="22.5" customHeight="1"/>
    <row r="118945" ht="22.5" customHeight="1"/>
    <row r="118946" ht="22.5" customHeight="1"/>
    <row r="118947" ht="22.5" customHeight="1"/>
    <row r="118948" ht="22.5" customHeight="1"/>
    <row r="118949" ht="22.5" customHeight="1"/>
    <row r="118950" ht="22.5" customHeight="1"/>
    <row r="118951" ht="22.5" customHeight="1"/>
    <row r="118952" ht="22.5" customHeight="1"/>
    <row r="118953" ht="22.5" customHeight="1"/>
    <row r="118954" ht="22.5" customHeight="1"/>
    <row r="118955" ht="22.5" customHeight="1"/>
    <row r="118956" ht="22.5" customHeight="1"/>
    <row r="118957" ht="22.5" customHeight="1"/>
    <row r="118958" ht="22.5" customHeight="1"/>
    <row r="118959" ht="22.5" customHeight="1"/>
    <row r="118960" ht="22.5" customHeight="1"/>
    <row r="118961" ht="22.5" customHeight="1"/>
    <row r="118962" ht="22.5" customHeight="1"/>
    <row r="118963" ht="22.5" customHeight="1"/>
    <row r="118964" ht="22.5" customHeight="1"/>
    <row r="118965" ht="22.5" customHeight="1"/>
    <row r="118966" ht="22.5" customHeight="1"/>
    <row r="118967" ht="22.5" customHeight="1"/>
    <row r="118968" ht="22.5" customHeight="1"/>
    <row r="118969" ht="22.5" customHeight="1"/>
    <row r="118970" ht="22.5" customHeight="1"/>
    <row r="118971" ht="22.5" customHeight="1"/>
    <row r="118972" ht="22.5" customHeight="1"/>
    <row r="118973" ht="22.5" customHeight="1"/>
    <row r="118974" ht="22.5" customHeight="1"/>
    <row r="118975" ht="22.5" customHeight="1"/>
    <row r="118976" ht="22.5" customHeight="1"/>
    <row r="118977" ht="22.5" customHeight="1"/>
    <row r="118978" ht="22.5" customHeight="1"/>
    <row r="118979" ht="22.5" customHeight="1"/>
    <row r="118980" ht="22.5" customHeight="1"/>
    <row r="118981" ht="22.5" customHeight="1"/>
    <row r="118982" ht="22.5" customHeight="1"/>
    <row r="118983" ht="22.5" customHeight="1"/>
    <row r="118984" ht="22.5" customHeight="1"/>
    <row r="118985" ht="22.5" customHeight="1"/>
    <row r="118986" ht="22.5" customHeight="1"/>
    <row r="118987" ht="22.5" customHeight="1"/>
    <row r="118988" ht="22.5" customHeight="1"/>
    <row r="118989" ht="22.5" customHeight="1"/>
    <row r="118990" ht="22.5" customHeight="1"/>
    <row r="118991" ht="22.5" customHeight="1"/>
    <row r="118992" ht="22.5" customHeight="1"/>
    <row r="118993" ht="22.5" customHeight="1"/>
    <row r="118994" ht="22.5" customHeight="1"/>
    <row r="118995" ht="22.5" customHeight="1"/>
    <row r="118996" ht="22.5" customHeight="1"/>
    <row r="118997" ht="22.5" customHeight="1"/>
    <row r="118998" ht="22.5" customHeight="1"/>
    <row r="118999" ht="22.5" customHeight="1"/>
    <row r="119000" ht="22.5" customHeight="1"/>
    <row r="119001" ht="22.5" customHeight="1"/>
    <row r="119002" ht="22.5" customHeight="1"/>
    <row r="119003" ht="22.5" customHeight="1"/>
    <row r="119004" ht="22.5" customHeight="1"/>
    <row r="119005" ht="22.5" customHeight="1"/>
    <row r="119006" ht="22.5" customHeight="1"/>
    <row r="119007" ht="22.5" customHeight="1"/>
    <row r="119008" ht="22.5" customHeight="1"/>
    <row r="119009" ht="22.5" customHeight="1"/>
    <row r="119010" ht="22.5" customHeight="1"/>
    <row r="119011" ht="22.5" customHeight="1"/>
    <row r="119012" ht="22.5" customHeight="1"/>
    <row r="119013" ht="22.5" customHeight="1"/>
    <row r="119014" ht="22.5" customHeight="1"/>
    <row r="119015" ht="22.5" customHeight="1"/>
    <row r="119016" ht="22.5" customHeight="1"/>
    <row r="119017" ht="22.5" customHeight="1"/>
    <row r="119018" ht="22.5" customHeight="1"/>
    <row r="119019" ht="22.5" customHeight="1"/>
    <row r="119020" ht="22.5" customHeight="1"/>
    <row r="119021" ht="22.5" customHeight="1"/>
    <row r="119022" ht="22.5" customHeight="1"/>
    <row r="119023" ht="22.5" customHeight="1"/>
    <row r="119024" ht="22.5" customHeight="1"/>
    <row r="119025" ht="22.5" customHeight="1"/>
    <row r="119026" ht="22.5" customHeight="1"/>
    <row r="119027" ht="22.5" customHeight="1"/>
    <row r="119028" ht="22.5" customHeight="1"/>
    <row r="119029" ht="22.5" customHeight="1"/>
    <row r="119030" ht="22.5" customHeight="1"/>
    <row r="119031" ht="22.5" customHeight="1"/>
    <row r="119032" ht="22.5" customHeight="1"/>
    <row r="119033" ht="22.5" customHeight="1"/>
    <row r="119034" ht="22.5" customHeight="1"/>
    <row r="119035" ht="22.5" customHeight="1"/>
    <row r="119036" ht="22.5" customHeight="1"/>
    <row r="119037" ht="22.5" customHeight="1"/>
    <row r="119038" ht="22.5" customHeight="1"/>
    <row r="119039" ht="22.5" customHeight="1"/>
    <row r="119040" ht="22.5" customHeight="1"/>
    <row r="119041" ht="22.5" customHeight="1"/>
    <row r="119042" ht="22.5" customHeight="1"/>
    <row r="119043" ht="22.5" customHeight="1"/>
    <row r="119044" ht="22.5" customHeight="1"/>
    <row r="119045" ht="22.5" customHeight="1"/>
    <row r="119046" ht="22.5" customHeight="1"/>
    <row r="119047" ht="22.5" customHeight="1"/>
    <row r="119048" ht="22.5" customHeight="1"/>
    <row r="119049" ht="22.5" customHeight="1"/>
    <row r="119050" ht="22.5" customHeight="1"/>
    <row r="119051" ht="22.5" customHeight="1"/>
    <row r="119052" ht="22.5" customHeight="1"/>
    <row r="119053" ht="22.5" customHeight="1"/>
    <row r="119054" ht="22.5" customHeight="1"/>
    <row r="119055" ht="22.5" customHeight="1"/>
    <row r="119056" ht="22.5" customHeight="1"/>
    <row r="119057" ht="22.5" customHeight="1"/>
    <row r="119058" ht="22.5" customHeight="1"/>
    <row r="119059" ht="22.5" customHeight="1"/>
    <row r="119060" ht="22.5" customHeight="1"/>
    <row r="119061" ht="22.5" customHeight="1"/>
    <row r="119062" ht="22.5" customHeight="1"/>
    <row r="119063" ht="22.5" customHeight="1"/>
    <row r="119064" ht="22.5" customHeight="1"/>
    <row r="119065" ht="22.5" customHeight="1"/>
    <row r="119066" ht="22.5" customHeight="1"/>
    <row r="119067" ht="22.5" customHeight="1"/>
    <row r="119068" ht="22.5" customHeight="1"/>
    <row r="119069" ht="22.5" customHeight="1"/>
    <row r="119070" ht="22.5" customHeight="1"/>
    <row r="119071" ht="22.5" customHeight="1"/>
    <row r="119072" ht="22.5" customHeight="1"/>
    <row r="119073" ht="22.5" customHeight="1"/>
    <row r="119074" ht="22.5" customHeight="1"/>
    <row r="119075" ht="22.5" customHeight="1"/>
    <row r="119076" ht="22.5" customHeight="1"/>
    <row r="119077" ht="22.5" customHeight="1"/>
    <row r="119078" ht="22.5" customHeight="1"/>
    <row r="119079" ht="22.5" customHeight="1"/>
    <row r="119080" ht="22.5" customHeight="1"/>
    <row r="119081" ht="22.5" customHeight="1"/>
    <row r="119082" ht="22.5" customHeight="1"/>
    <row r="119083" ht="22.5" customHeight="1"/>
    <row r="119084" ht="22.5" customHeight="1"/>
    <row r="119085" ht="22.5" customHeight="1"/>
    <row r="119086" ht="22.5" customHeight="1"/>
    <row r="119087" ht="22.5" customHeight="1"/>
    <row r="119088" ht="22.5" customHeight="1"/>
    <row r="119089" ht="22.5" customHeight="1"/>
    <row r="119090" ht="22.5" customHeight="1"/>
    <row r="119091" ht="22.5" customHeight="1"/>
    <row r="119092" ht="22.5" customHeight="1"/>
    <row r="119093" ht="22.5" customHeight="1"/>
    <row r="119094" ht="22.5" customHeight="1"/>
    <row r="119095" ht="22.5" customHeight="1"/>
    <row r="119096" ht="22.5" customHeight="1"/>
    <row r="119097" ht="22.5" customHeight="1"/>
    <row r="119098" ht="22.5" customHeight="1"/>
    <row r="119099" ht="22.5" customHeight="1"/>
    <row r="119100" ht="22.5" customHeight="1"/>
    <row r="119101" ht="22.5" customHeight="1"/>
    <row r="119102" ht="22.5" customHeight="1"/>
    <row r="119103" ht="22.5" customHeight="1"/>
    <row r="119104" ht="22.5" customHeight="1"/>
    <row r="119105" ht="22.5" customHeight="1"/>
    <row r="119106" ht="22.5" customHeight="1"/>
    <row r="119107" ht="22.5" customHeight="1"/>
    <row r="119108" ht="22.5" customHeight="1"/>
    <row r="119109" ht="22.5" customHeight="1"/>
    <row r="119110" ht="22.5" customHeight="1"/>
    <row r="119111" ht="22.5" customHeight="1"/>
    <row r="119112" ht="22.5" customHeight="1"/>
    <row r="119113" ht="22.5" customHeight="1"/>
    <row r="119114" ht="22.5" customHeight="1"/>
    <row r="119115" ht="22.5" customHeight="1"/>
    <row r="119116" ht="22.5" customHeight="1"/>
    <row r="119117" ht="22.5" customHeight="1"/>
    <row r="119118" ht="22.5" customHeight="1"/>
    <row r="119119" ht="22.5" customHeight="1"/>
    <row r="119120" ht="22.5" customHeight="1"/>
    <row r="119121" ht="22.5" customHeight="1"/>
    <row r="119122" ht="22.5" customHeight="1"/>
    <row r="119123" ht="22.5" customHeight="1"/>
    <row r="119124" ht="22.5" customHeight="1"/>
    <row r="119125" ht="22.5" customHeight="1"/>
    <row r="119126" ht="22.5" customHeight="1"/>
    <row r="119127" ht="22.5" customHeight="1"/>
    <row r="119128" ht="22.5" customHeight="1"/>
    <row r="119129" ht="22.5" customHeight="1"/>
    <row r="119130" ht="22.5" customHeight="1"/>
    <row r="119131" ht="22.5" customHeight="1"/>
    <row r="119132" ht="22.5" customHeight="1"/>
    <row r="119133" ht="22.5" customHeight="1"/>
    <row r="119134" ht="22.5" customHeight="1"/>
    <row r="119135" ht="22.5" customHeight="1"/>
    <row r="119136" ht="22.5" customHeight="1"/>
    <row r="119137" ht="22.5" customHeight="1"/>
    <row r="119138" ht="22.5" customHeight="1"/>
    <row r="119139" ht="22.5" customHeight="1"/>
    <row r="119140" ht="22.5" customHeight="1"/>
    <row r="119141" ht="22.5" customHeight="1"/>
    <row r="119142" ht="22.5" customHeight="1"/>
    <row r="119143" ht="22.5" customHeight="1"/>
    <row r="119144" ht="22.5" customHeight="1"/>
    <row r="119145" ht="22.5" customHeight="1"/>
    <row r="119146" ht="22.5" customHeight="1"/>
    <row r="119147" ht="22.5" customHeight="1"/>
    <row r="119148" ht="22.5" customHeight="1"/>
    <row r="119149" ht="22.5" customHeight="1"/>
    <row r="119150" ht="22.5" customHeight="1"/>
    <row r="119151" ht="22.5" customHeight="1"/>
    <row r="119152" ht="22.5" customHeight="1"/>
    <row r="119153" ht="22.5" customHeight="1"/>
    <row r="119154" ht="22.5" customHeight="1"/>
    <row r="119155" ht="22.5" customHeight="1"/>
    <row r="119156" ht="22.5" customHeight="1"/>
    <row r="119157" ht="22.5" customHeight="1"/>
    <row r="119158" ht="22.5" customHeight="1"/>
    <row r="119159" ht="22.5" customHeight="1"/>
    <row r="119160" ht="22.5" customHeight="1"/>
    <row r="119161" ht="22.5" customHeight="1"/>
    <row r="119162" ht="22.5" customHeight="1"/>
    <row r="119163" ht="22.5" customHeight="1"/>
    <row r="119164" ht="22.5" customHeight="1"/>
    <row r="119165" ht="22.5" customHeight="1"/>
    <row r="119166" ht="22.5" customHeight="1"/>
    <row r="119167" ht="22.5" customHeight="1"/>
    <row r="119168" ht="22.5" customHeight="1"/>
    <row r="119169" ht="22.5" customHeight="1"/>
    <row r="119170" ht="22.5" customHeight="1"/>
    <row r="119171" ht="22.5" customHeight="1"/>
    <row r="119172" ht="22.5" customHeight="1"/>
    <row r="119173" ht="22.5" customHeight="1"/>
    <row r="119174" ht="22.5" customHeight="1"/>
    <row r="119175" ht="22.5" customHeight="1"/>
    <row r="119176" ht="22.5" customHeight="1"/>
    <row r="119177" ht="22.5" customHeight="1"/>
    <row r="119178" ht="22.5" customHeight="1"/>
    <row r="119179" ht="22.5" customHeight="1"/>
    <row r="119180" ht="22.5" customHeight="1"/>
    <row r="119181" ht="22.5" customHeight="1"/>
    <row r="119182" ht="22.5" customHeight="1"/>
    <row r="119183" ht="22.5" customHeight="1"/>
    <row r="119184" ht="22.5" customHeight="1"/>
    <row r="119185" ht="22.5" customHeight="1"/>
    <row r="119186" ht="22.5" customHeight="1"/>
    <row r="119187" ht="22.5" customHeight="1"/>
    <row r="119188" ht="22.5" customHeight="1"/>
    <row r="119189" ht="22.5" customHeight="1"/>
    <row r="119190" ht="22.5" customHeight="1"/>
    <row r="119191" ht="22.5" customHeight="1"/>
    <row r="119192" ht="22.5" customHeight="1"/>
    <row r="119193" ht="22.5" customHeight="1"/>
    <row r="119194" ht="22.5" customHeight="1"/>
    <row r="119195" ht="22.5" customHeight="1"/>
    <row r="119196" ht="22.5" customHeight="1"/>
    <row r="119197" ht="22.5" customHeight="1"/>
    <row r="119198" ht="22.5" customHeight="1"/>
    <row r="119199" ht="22.5" customHeight="1"/>
    <row r="119200" ht="22.5" customHeight="1"/>
    <row r="119201" ht="22.5" customHeight="1"/>
    <row r="119202" ht="22.5" customHeight="1"/>
    <row r="119203" ht="22.5" customHeight="1"/>
    <row r="119204" ht="22.5" customHeight="1"/>
    <row r="119205" ht="22.5" customHeight="1"/>
    <row r="119206" ht="22.5" customHeight="1"/>
    <row r="119207" ht="22.5" customHeight="1"/>
    <row r="119208" ht="22.5" customHeight="1"/>
    <row r="119209" ht="22.5" customHeight="1"/>
    <row r="119210" ht="22.5" customHeight="1"/>
    <row r="119211" ht="22.5" customHeight="1"/>
    <row r="119212" ht="22.5" customHeight="1"/>
    <row r="119213" ht="22.5" customHeight="1"/>
    <row r="119214" ht="22.5" customHeight="1"/>
    <row r="119215" ht="22.5" customHeight="1"/>
    <row r="119216" ht="22.5" customHeight="1"/>
    <row r="119217" ht="22.5" customHeight="1"/>
    <row r="119218" ht="22.5" customHeight="1"/>
    <row r="119219" ht="22.5" customHeight="1"/>
    <row r="119220" ht="22.5" customHeight="1"/>
    <row r="119221" ht="22.5" customHeight="1"/>
    <row r="119222" ht="22.5" customHeight="1"/>
    <row r="119223" ht="22.5" customHeight="1"/>
    <row r="119224" ht="22.5" customHeight="1"/>
    <row r="119225" ht="22.5" customHeight="1"/>
    <row r="119226" ht="22.5" customHeight="1"/>
    <row r="119227" ht="22.5" customHeight="1"/>
    <row r="119228" ht="22.5" customHeight="1"/>
    <row r="119229" ht="22.5" customHeight="1"/>
    <row r="119230" ht="22.5" customHeight="1"/>
    <row r="119231" ht="22.5" customHeight="1"/>
    <row r="119232" ht="22.5" customHeight="1"/>
    <row r="119233" ht="22.5" customHeight="1"/>
    <row r="119234" ht="22.5" customHeight="1"/>
    <row r="119235" ht="22.5" customHeight="1"/>
    <row r="119236" ht="22.5" customHeight="1"/>
    <row r="119237" ht="22.5" customHeight="1"/>
    <row r="119238" ht="22.5" customHeight="1"/>
    <row r="119239" ht="22.5" customHeight="1"/>
    <row r="119240" ht="22.5" customHeight="1"/>
    <row r="119241" ht="22.5" customHeight="1"/>
    <row r="119242" ht="22.5" customHeight="1"/>
    <row r="119243" ht="22.5" customHeight="1"/>
    <row r="119244" ht="22.5" customHeight="1"/>
    <row r="119245" ht="22.5" customHeight="1"/>
    <row r="119246" ht="22.5" customHeight="1"/>
    <row r="119247" ht="22.5" customHeight="1"/>
    <row r="119248" ht="22.5" customHeight="1"/>
    <row r="119249" ht="22.5" customHeight="1"/>
    <row r="119250" ht="22.5" customHeight="1"/>
    <row r="119251" ht="22.5" customHeight="1"/>
    <row r="119252" ht="22.5" customHeight="1"/>
    <row r="119253" ht="22.5" customHeight="1"/>
    <row r="119254" ht="22.5" customHeight="1"/>
    <row r="119255" ht="22.5" customHeight="1"/>
    <row r="119256" ht="22.5" customHeight="1"/>
    <row r="119257" ht="22.5" customHeight="1"/>
    <row r="119258" ht="22.5" customHeight="1"/>
    <row r="119259" ht="22.5" customHeight="1"/>
    <row r="119260" ht="22.5" customHeight="1"/>
    <row r="119261" ht="22.5" customHeight="1"/>
    <row r="119262" ht="22.5" customHeight="1"/>
    <row r="119263" ht="22.5" customHeight="1"/>
    <row r="119264" ht="22.5" customHeight="1"/>
    <row r="119265" ht="22.5" customHeight="1"/>
    <row r="119266" ht="22.5" customHeight="1"/>
    <row r="119267" ht="22.5" customHeight="1"/>
    <row r="119268" ht="22.5" customHeight="1"/>
    <row r="119269" ht="22.5" customHeight="1"/>
    <row r="119270" ht="22.5" customHeight="1"/>
    <row r="119271" ht="22.5" customHeight="1"/>
    <row r="119272" ht="22.5" customHeight="1"/>
    <row r="119273" ht="22.5" customHeight="1"/>
    <row r="119274" ht="22.5" customHeight="1"/>
    <row r="119275" ht="22.5" customHeight="1"/>
    <row r="119276" ht="22.5" customHeight="1"/>
    <row r="119277" ht="22.5" customHeight="1"/>
    <row r="119278" ht="22.5" customHeight="1"/>
    <row r="119279" ht="22.5" customHeight="1"/>
    <row r="119280" ht="22.5" customHeight="1"/>
    <row r="119281" ht="22.5" customHeight="1"/>
    <row r="119282" ht="22.5" customHeight="1"/>
    <row r="119283" ht="22.5" customHeight="1"/>
    <row r="119284" ht="22.5" customHeight="1"/>
    <row r="119285" ht="22.5" customHeight="1"/>
    <row r="119286" ht="22.5" customHeight="1"/>
    <row r="119287" ht="22.5" customHeight="1"/>
    <row r="119288" ht="22.5" customHeight="1"/>
    <row r="119289" ht="22.5" customHeight="1"/>
    <row r="119290" ht="22.5" customHeight="1"/>
    <row r="119291" ht="22.5" customHeight="1"/>
    <row r="119292" ht="22.5" customHeight="1"/>
    <row r="119293" ht="22.5" customHeight="1"/>
    <row r="119294" ht="22.5" customHeight="1"/>
    <row r="119295" ht="22.5" customHeight="1"/>
    <row r="119296" ht="22.5" customHeight="1"/>
    <row r="119297" ht="22.5" customHeight="1"/>
    <row r="119298" ht="22.5" customHeight="1"/>
    <row r="119299" ht="22.5" customHeight="1"/>
    <row r="119300" ht="22.5" customHeight="1"/>
    <row r="119301" ht="22.5" customHeight="1"/>
    <row r="119302" ht="22.5" customHeight="1"/>
    <row r="119303" ht="22.5" customHeight="1"/>
    <row r="119304" ht="22.5" customHeight="1"/>
    <row r="119305" ht="22.5" customHeight="1"/>
    <row r="119306" ht="22.5" customHeight="1"/>
    <row r="119307" ht="22.5" customHeight="1"/>
    <row r="119308" ht="22.5" customHeight="1"/>
    <row r="119309" ht="22.5" customHeight="1"/>
    <row r="119310" ht="22.5" customHeight="1"/>
    <row r="119311" ht="22.5" customHeight="1"/>
    <row r="119312" ht="22.5" customHeight="1"/>
    <row r="119313" ht="22.5" customHeight="1"/>
    <row r="119314" ht="22.5" customHeight="1"/>
    <row r="119315" ht="22.5" customHeight="1"/>
    <row r="119316" ht="22.5" customHeight="1"/>
    <row r="119317" ht="22.5" customHeight="1"/>
    <row r="119318" ht="22.5" customHeight="1"/>
    <row r="119319" ht="22.5" customHeight="1"/>
    <row r="119320" ht="22.5" customHeight="1"/>
    <row r="119321" ht="22.5" customHeight="1"/>
    <row r="119322" ht="22.5" customHeight="1"/>
    <row r="119323" ht="22.5" customHeight="1"/>
    <row r="119324" ht="22.5" customHeight="1"/>
    <row r="119325" ht="22.5" customHeight="1"/>
    <row r="119326" ht="22.5" customHeight="1"/>
    <row r="119327" ht="22.5" customHeight="1"/>
    <row r="119328" ht="22.5" customHeight="1"/>
    <row r="119329" ht="22.5" customHeight="1"/>
    <row r="119330" ht="22.5" customHeight="1"/>
    <row r="119331" ht="22.5" customHeight="1"/>
    <row r="119332" ht="22.5" customHeight="1"/>
    <row r="119333" ht="22.5" customHeight="1"/>
    <row r="119334" ht="22.5" customHeight="1"/>
    <row r="119335" ht="22.5" customHeight="1"/>
    <row r="119336" ht="22.5" customHeight="1"/>
    <row r="119337" ht="22.5" customHeight="1"/>
    <row r="119338" ht="22.5" customHeight="1"/>
    <row r="119339" ht="22.5" customHeight="1"/>
    <row r="119340" ht="22.5" customHeight="1"/>
    <row r="119341" ht="22.5" customHeight="1"/>
    <row r="119342" ht="22.5" customHeight="1"/>
    <row r="119343" ht="22.5" customHeight="1"/>
    <row r="119344" ht="22.5" customHeight="1"/>
    <row r="119345" ht="22.5" customHeight="1"/>
    <row r="119346" ht="22.5" customHeight="1"/>
    <row r="119347" ht="22.5" customHeight="1"/>
    <row r="119348" ht="22.5" customHeight="1"/>
    <row r="119349" ht="22.5" customHeight="1"/>
    <row r="119350" ht="22.5" customHeight="1"/>
    <row r="119351" ht="22.5" customHeight="1"/>
    <row r="119352" ht="22.5" customHeight="1"/>
    <row r="119353" ht="22.5" customHeight="1"/>
    <row r="119354" ht="22.5" customHeight="1"/>
    <row r="119355" ht="22.5" customHeight="1"/>
    <row r="119356" ht="22.5" customHeight="1"/>
    <row r="119357" ht="22.5" customHeight="1"/>
    <row r="119358" ht="22.5" customHeight="1"/>
    <row r="119359" ht="22.5" customHeight="1"/>
    <row r="119360" ht="22.5" customHeight="1"/>
    <row r="119361" ht="22.5" customHeight="1"/>
    <row r="119362" ht="22.5" customHeight="1"/>
    <row r="119363" ht="22.5" customHeight="1"/>
    <row r="119364" ht="22.5" customHeight="1"/>
    <row r="119365" ht="22.5" customHeight="1"/>
    <row r="119366" ht="22.5" customHeight="1"/>
    <row r="119367" ht="22.5" customHeight="1"/>
    <row r="119368" ht="22.5" customHeight="1"/>
    <row r="119369" ht="22.5" customHeight="1"/>
    <row r="119370" ht="22.5" customHeight="1"/>
    <row r="119371" ht="22.5" customHeight="1"/>
    <row r="119372" ht="22.5" customHeight="1"/>
    <row r="119373" ht="22.5" customHeight="1"/>
    <row r="119374" ht="22.5" customHeight="1"/>
    <row r="119375" ht="22.5" customHeight="1"/>
    <row r="119376" ht="22.5" customHeight="1"/>
    <row r="119377" ht="22.5" customHeight="1"/>
    <row r="119378" ht="22.5" customHeight="1"/>
    <row r="119379" ht="22.5" customHeight="1"/>
    <row r="119380" ht="22.5" customHeight="1"/>
    <row r="119381" ht="22.5" customHeight="1"/>
    <row r="119382" ht="22.5" customHeight="1"/>
    <row r="119383" ht="22.5" customHeight="1"/>
    <row r="119384" ht="22.5" customHeight="1"/>
    <row r="119385" ht="22.5" customHeight="1"/>
    <row r="119386" ht="22.5" customHeight="1"/>
    <row r="119387" ht="22.5" customHeight="1"/>
    <row r="119388" ht="22.5" customHeight="1"/>
    <row r="119389" ht="22.5" customHeight="1"/>
    <row r="119390" ht="22.5" customHeight="1"/>
    <row r="119391" ht="22.5" customHeight="1"/>
    <row r="119392" ht="22.5" customHeight="1"/>
    <row r="119393" ht="22.5" customHeight="1"/>
    <row r="119394" ht="22.5" customHeight="1"/>
    <row r="119395" ht="22.5" customHeight="1"/>
    <row r="119396" ht="22.5" customHeight="1"/>
    <row r="119397" ht="22.5" customHeight="1"/>
    <row r="119398" ht="22.5" customHeight="1"/>
    <row r="119399" ht="22.5" customHeight="1"/>
    <row r="119400" ht="22.5" customHeight="1"/>
    <row r="119401" ht="22.5" customHeight="1"/>
    <row r="119402" ht="22.5" customHeight="1"/>
    <row r="119403" ht="22.5" customHeight="1"/>
    <row r="119404" ht="22.5" customHeight="1"/>
    <row r="119405" ht="22.5" customHeight="1"/>
    <row r="119406" ht="22.5" customHeight="1"/>
    <row r="119407" ht="22.5" customHeight="1"/>
    <row r="119408" ht="22.5" customHeight="1"/>
    <row r="119409" ht="22.5" customHeight="1"/>
    <row r="119410" ht="22.5" customHeight="1"/>
    <row r="119411" ht="22.5" customHeight="1"/>
    <row r="119412" ht="22.5" customHeight="1"/>
    <row r="119413" ht="22.5" customHeight="1"/>
    <row r="119414" ht="22.5" customHeight="1"/>
    <row r="119415" ht="22.5" customHeight="1"/>
    <row r="119416" ht="22.5" customHeight="1"/>
    <row r="119417" ht="22.5" customHeight="1"/>
    <row r="119418" ht="22.5" customHeight="1"/>
    <row r="119419" ht="22.5" customHeight="1"/>
    <row r="119420" ht="22.5" customHeight="1"/>
    <row r="119421" ht="22.5" customHeight="1"/>
    <row r="119422" ht="22.5" customHeight="1"/>
    <row r="119423" ht="22.5" customHeight="1"/>
    <row r="119424" ht="22.5" customHeight="1"/>
    <row r="119425" ht="22.5" customHeight="1"/>
    <row r="119426" ht="22.5" customHeight="1"/>
    <row r="119427" ht="22.5" customHeight="1"/>
    <row r="119428" ht="22.5" customHeight="1"/>
    <row r="119429" ht="22.5" customHeight="1"/>
    <row r="119430" ht="22.5" customHeight="1"/>
    <row r="119431" ht="22.5" customHeight="1"/>
    <row r="119432" ht="22.5" customHeight="1"/>
    <row r="119433" ht="22.5" customHeight="1"/>
    <row r="119434" ht="22.5" customHeight="1"/>
    <row r="119435" ht="22.5" customHeight="1"/>
    <row r="119436" ht="22.5" customHeight="1"/>
    <row r="119437" ht="22.5" customHeight="1"/>
    <row r="119438" ht="22.5" customHeight="1"/>
    <row r="119439" ht="22.5" customHeight="1"/>
    <row r="119440" ht="22.5" customHeight="1"/>
    <row r="119441" ht="22.5" customHeight="1"/>
    <row r="119442" ht="22.5" customHeight="1"/>
    <row r="119443" ht="22.5" customHeight="1"/>
    <row r="119444" ht="22.5" customHeight="1"/>
    <row r="119445" ht="22.5" customHeight="1"/>
    <row r="119446" ht="22.5" customHeight="1"/>
    <row r="119447" ht="22.5" customHeight="1"/>
    <row r="119448" ht="22.5" customHeight="1"/>
    <row r="119449" ht="22.5" customHeight="1"/>
    <row r="119450" ht="22.5" customHeight="1"/>
    <row r="119451" ht="22.5" customHeight="1"/>
    <row r="119452" ht="22.5" customHeight="1"/>
    <row r="119453" ht="22.5" customHeight="1"/>
    <row r="119454" ht="22.5" customHeight="1"/>
    <row r="119455" ht="22.5" customHeight="1"/>
    <row r="119456" ht="22.5" customHeight="1"/>
    <row r="119457" ht="22.5" customHeight="1"/>
    <row r="119458" ht="22.5" customHeight="1"/>
    <row r="119459" ht="22.5" customHeight="1"/>
    <row r="119460" ht="22.5" customHeight="1"/>
    <row r="119461" ht="22.5" customHeight="1"/>
    <row r="119462" ht="22.5" customHeight="1"/>
    <row r="119463" ht="22.5" customHeight="1"/>
    <row r="119464" ht="22.5" customHeight="1"/>
    <row r="119465" ht="22.5" customHeight="1"/>
    <row r="119466" ht="22.5" customHeight="1"/>
    <row r="119467" ht="22.5" customHeight="1"/>
    <row r="119468" ht="22.5" customHeight="1"/>
    <row r="119469" ht="22.5" customHeight="1"/>
    <row r="119470" ht="22.5" customHeight="1"/>
    <row r="119471" ht="22.5" customHeight="1"/>
    <row r="119472" ht="22.5" customHeight="1"/>
    <row r="119473" ht="22.5" customHeight="1"/>
    <row r="119474" ht="22.5" customHeight="1"/>
    <row r="119475" ht="22.5" customHeight="1"/>
    <row r="119476" ht="22.5" customHeight="1"/>
    <row r="119477" ht="22.5" customHeight="1"/>
    <row r="119478" ht="22.5" customHeight="1"/>
    <row r="119479" ht="22.5" customHeight="1"/>
    <row r="119480" ht="22.5" customHeight="1"/>
    <row r="119481" ht="22.5" customHeight="1"/>
    <row r="119482" ht="22.5" customHeight="1"/>
    <row r="119483" ht="22.5" customHeight="1"/>
    <row r="119484" ht="22.5" customHeight="1"/>
    <row r="119485" ht="22.5" customHeight="1"/>
    <row r="119486" ht="22.5" customHeight="1"/>
    <row r="119487" ht="22.5" customHeight="1"/>
    <row r="119488" ht="22.5" customHeight="1"/>
    <row r="119489" ht="22.5" customHeight="1"/>
    <row r="119490" ht="22.5" customHeight="1"/>
    <row r="119491" ht="22.5" customHeight="1"/>
    <row r="119492" ht="22.5" customHeight="1"/>
    <row r="119493" ht="22.5" customHeight="1"/>
    <row r="119494" ht="22.5" customHeight="1"/>
    <row r="119495" ht="22.5" customHeight="1"/>
    <row r="119496" ht="22.5" customHeight="1"/>
    <row r="119497" ht="22.5" customHeight="1"/>
    <row r="119498" ht="22.5" customHeight="1"/>
    <row r="119499" ht="22.5" customHeight="1"/>
    <row r="119500" ht="22.5" customHeight="1"/>
    <row r="119501" ht="22.5" customHeight="1"/>
    <row r="119502" ht="22.5" customHeight="1"/>
    <row r="119503" ht="22.5" customHeight="1"/>
    <row r="119504" ht="22.5" customHeight="1"/>
    <row r="119505" ht="22.5" customHeight="1"/>
    <row r="119506" ht="22.5" customHeight="1"/>
    <row r="119507" ht="22.5" customHeight="1"/>
    <row r="119508" ht="22.5" customHeight="1"/>
    <row r="119509" ht="22.5" customHeight="1"/>
    <row r="119510" ht="22.5" customHeight="1"/>
    <row r="119511" ht="22.5" customHeight="1"/>
    <row r="119512" ht="22.5" customHeight="1"/>
    <row r="119513" ht="22.5" customHeight="1"/>
    <row r="119514" ht="22.5" customHeight="1"/>
    <row r="119515" ht="22.5" customHeight="1"/>
    <row r="119516" ht="22.5" customHeight="1"/>
    <row r="119517" ht="22.5" customHeight="1"/>
    <row r="119518" ht="22.5" customHeight="1"/>
    <row r="119519" ht="22.5" customHeight="1"/>
    <row r="119520" ht="22.5" customHeight="1"/>
    <row r="119521" ht="22.5" customHeight="1"/>
    <row r="119522" ht="22.5" customHeight="1"/>
    <row r="119523" ht="22.5" customHeight="1"/>
    <row r="119524" ht="22.5" customHeight="1"/>
    <row r="119525" ht="22.5" customHeight="1"/>
    <row r="119526" ht="22.5" customHeight="1"/>
    <row r="119527" ht="22.5" customHeight="1"/>
    <row r="119528" ht="22.5" customHeight="1"/>
    <row r="119529" ht="22.5" customHeight="1"/>
    <row r="119530" ht="22.5" customHeight="1"/>
    <row r="119531" ht="22.5" customHeight="1"/>
    <row r="119532" ht="22.5" customHeight="1"/>
    <row r="119533" ht="22.5" customHeight="1"/>
    <row r="119534" ht="22.5" customHeight="1"/>
    <row r="119535" ht="22.5" customHeight="1"/>
    <row r="119536" ht="22.5" customHeight="1"/>
    <row r="119537" ht="22.5" customHeight="1"/>
    <row r="119538" ht="22.5" customHeight="1"/>
    <row r="119539" ht="22.5" customHeight="1"/>
    <row r="119540" ht="22.5" customHeight="1"/>
    <row r="119541" ht="22.5" customHeight="1"/>
    <row r="119542" ht="22.5" customHeight="1"/>
    <row r="119543" ht="22.5" customHeight="1"/>
    <row r="119544" ht="22.5" customHeight="1"/>
    <row r="119545" ht="22.5" customHeight="1"/>
    <row r="119546" ht="22.5" customHeight="1"/>
    <row r="119547" ht="22.5" customHeight="1"/>
    <row r="119548" ht="22.5" customHeight="1"/>
    <row r="119549" ht="22.5" customHeight="1"/>
    <row r="119550" ht="22.5" customHeight="1"/>
    <row r="119551" ht="22.5" customHeight="1"/>
    <row r="119552" ht="22.5" customHeight="1"/>
    <row r="119553" ht="22.5" customHeight="1"/>
    <row r="119554" ht="22.5" customHeight="1"/>
    <row r="119555" ht="22.5" customHeight="1"/>
    <row r="119556" ht="22.5" customHeight="1"/>
    <row r="119557" ht="22.5" customHeight="1"/>
    <row r="119558" ht="22.5" customHeight="1"/>
    <row r="119559" ht="22.5" customHeight="1"/>
    <row r="119560" ht="22.5" customHeight="1"/>
    <row r="119561" ht="22.5" customHeight="1"/>
    <row r="119562" ht="22.5" customHeight="1"/>
    <row r="119563" ht="22.5" customHeight="1"/>
    <row r="119564" ht="22.5" customHeight="1"/>
    <row r="119565" ht="22.5" customHeight="1"/>
    <row r="119566" ht="22.5" customHeight="1"/>
    <row r="119567" ht="22.5" customHeight="1"/>
    <row r="119568" ht="22.5" customHeight="1"/>
    <row r="119569" ht="22.5" customHeight="1"/>
    <row r="119570" ht="22.5" customHeight="1"/>
    <row r="119571" ht="22.5" customHeight="1"/>
    <row r="119572" ht="22.5" customHeight="1"/>
    <row r="119573" ht="22.5" customHeight="1"/>
    <row r="119574" ht="22.5" customHeight="1"/>
    <row r="119575" ht="22.5" customHeight="1"/>
    <row r="119576" ht="22.5" customHeight="1"/>
    <row r="119577" ht="22.5" customHeight="1"/>
    <row r="119578" ht="22.5" customHeight="1"/>
    <row r="119579" ht="22.5" customHeight="1"/>
    <row r="119580" ht="22.5" customHeight="1"/>
    <row r="119581" ht="22.5" customHeight="1"/>
    <row r="119582" ht="22.5" customHeight="1"/>
    <row r="119583" ht="22.5" customHeight="1"/>
    <row r="119584" ht="22.5" customHeight="1"/>
    <row r="119585" ht="22.5" customHeight="1"/>
    <row r="119586" ht="22.5" customHeight="1"/>
    <row r="119587" ht="22.5" customHeight="1"/>
    <row r="119588" ht="22.5" customHeight="1"/>
    <row r="119589" ht="22.5" customHeight="1"/>
    <row r="119590" ht="22.5" customHeight="1"/>
    <row r="119591" ht="22.5" customHeight="1"/>
    <row r="119592" ht="22.5" customHeight="1"/>
    <row r="119593" ht="22.5" customHeight="1"/>
    <row r="119594" ht="22.5" customHeight="1"/>
    <row r="119595" ht="22.5" customHeight="1"/>
    <row r="119596" ht="22.5" customHeight="1"/>
    <row r="119597" ht="22.5" customHeight="1"/>
    <row r="119598" ht="22.5" customHeight="1"/>
    <row r="119599" ht="22.5" customHeight="1"/>
    <row r="119600" ht="22.5" customHeight="1"/>
    <row r="119601" ht="22.5" customHeight="1"/>
    <row r="119602" ht="22.5" customHeight="1"/>
    <row r="119603" ht="22.5" customHeight="1"/>
    <row r="119604" ht="22.5" customHeight="1"/>
    <row r="119605" ht="22.5" customHeight="1"/>
    <row r="119606" ht="22.5" customHeight="1"/>
    <row r="119607" ht="22.5" customHeight="1"/>
    <row r="119608" ht="22.5" customHeight="1"/>
    <row r="119609" ht="22.5" customHeight="1"/>
    <row r="119610" ht="22.5" customHeight="1"/>
    <row r="119611" ht="22.5" customHeight="1"/>
    <row r="119612" ht="22.5" customHeight="1"/>
    <row r="119613" ht="22.5" customHeight="1"/>
    <row r="119614" ht="22.5" customHeight="1"/>
    <row r="119615" ht="22.5" customHeight="1"/>
    <row r="119616" ht="22.5" customHeight="1"/>
    <row r="119617" ht="22.5" customHeight="1"/>
    <row r="119618" ht="22.5" customHeight="1"/>
    <row r="119619" ht="22.5" customHeight="1"/>
    <row r="119620" ht="22.5" customHeight="1"/>
    <row r="119621" ht="22.5" customHeight="1"/>
    <row r="119622" ht="22.5" customHeight="1"/>
    <row r="119623" ht="22.5" customHeight="1"/>
    <row r="119624" ht="22.5" customHeight="1"/>
    <row r="119625" ht="22.5" customHeight="1"/>
    <row r="119626" ht="22.5" customHeight="1"/>
    <row r="119627" ht="22.5" customHeight="1"/>
    <row r="119628" ht="22.5" customHeight="1"/>
    <row r="119629" ht="22.5" customHeight="1"/>
    <row r="119630" ht="22.5" customHeight="1"/>
    <row r="119631" ht="22.5" customHeight="1"/>
    <row r="119632" ht="22.5" customHeight="1"/>
    <row r="119633" ht="22.5" customHeight="1"/>
    <row r="119634" ht="22.5" customHeight="1"/>
    <row r="119635" ht="22.5" customHeight="1"/>
    <row r="119636" ht="22.5" customHeight="1"/>
    <row r="119637" ht="22.5" customHeight="1"/>
    <row r="119638" ht="22.5" customHeight="1"/>
    <row r="119639" ht="22.5" customHeight="1"/>
    <row r="119640" ht="22.5" customHeight="1"/>
    <row r="119641" ht="22.5" customHeight="1"/>
    <row r="119642" ht="22.5" customHeight="1"/>
    <row r="119643" ht="22.5" customHeight="1"/>
    <row r="119644" ht="22.5" customHeight="1"/>
    <row r="119645" ht="22.5" customHeight="1"/>
    <row r="119646" ht="22.5" customHeight="1"/>
    <row r="119647" ht="22.5" customHeight="1"/>
    <row r="119648" ht="22.5" customHeight="1"/>
    <row r="119649" ht="22.5" customHeight="1"/>
    <row r="119650" ht="22.5" customHeight="1"/>
    <row r="119651" ht="22.5" customHeight="1"/>
    <row r="119652" ht="22.5" customHeight="1"/>
    <row r="119653" ht="22.5" customHeight="1"/>
    <row r="119654" ht="22.5" customHeight="1"/>
    <row r="119655" ht="22.5" customHeight="1"/>
    <row r="119656" ht="22.5" customHeight="1"/>
    <row r="119657" ht="22.5" customHeight="1"/>
    <row r="119658" ht="22.5" customHeight="1"/>
    <row r="119659" ht="22.5" customHeight="1"/>
    <row r="119660" ht="22.5" customHeight="1"/>
    <row r="119661" ht="22.5" customHeight="1"/>
    <row r="119662" ht="22.5" customHeight="1"/>
    <row r="119663" ht="22.5" customHeight="1"/>
    <row r="119664" ht="22.5" customHeight="1"/>
    <row r="119665" ht="22.5" customHeight="1"/>
    <row r="119666" ht="22.5" customHeight="1"/>
    <row r="119667" ht="22.5" customHeight="1"/>
    <row r="119668" ht="22.5" customHeight="1"/>
    <row r="119669" ht="22.5" customHeight="1"/>
    <row r="119670" ht="22.5" customHeight="1"/>
    <row r="119671" ht="22.5" customHeight="1"/>
    <row r="119672" ht="22.5" customHeight="1"/>
    <row r="119673" ht="22.5" customHeight="1"/>
    <row r="119674" ht="22.5" customHeight="1"/>
    <row r="119675" ht="22.5" customHeight="1"/>
    <row r="119676" ht="22.5" customHeight="1"/>
    <row r="119677" ht="22.5" customHeight="1"/>
    <row r="119678" ht="22.5" customHeight="1"/>
    <row r="119679" ht="22.5" customHeight="1"/>
    <row r="119680" ht="22.5" customHeight="1"/>
    <row r="119681" ht="22.5" customHeight="1"/>
    <row r="119682" ht="22.5" customHeight="1"/>
    <row r="119683" ht="22.5" customHeight="1"/>
    <row r="119684" ht="22.5" customHeight="1"/>
    <row r="119685" ht="22.5" customHeight="1"/>
    <row r="119686" ht="22.5" customHeight="1"/>
    <row r="119687" ht="22.5" customHeight="1"/>
    <row r="119688" ht="22.5" customHeight="1"/>
    <row r="119689" ht="22.5" customHeight="1"/>
    <row r="119690" ht="22.5" customHeight="1"/>
    <row r="119691" ht="22.5" customHeight="1"/>
    <row r="119692" ht="22.5" customHeight="1"/>
    <row r="119693" ht="22.5" customHeight="1"/>
    <row r="119694" ht="22.5" customHeight="1"/>
    <row r="119695" ht="22.5" customHeight="1"/>
    <row r="119696" ht="22.5" customHeight="1"/>
    <row r="119697" ht="22.5" customHeight="1"/>
    <row r="119698" ht="22.5" customHeight="1"/>
    <row r="119699" ht="22.5" customHeight="1"/>
    <row r="119700" ht="22.5" customHeight="1"/>
    <row r="119701" ht="22.5" customHeight="1"/>
    <row r="119702" ht="22.5" customHeight="1"/>
    <row r="119703" ht="22.5" customHeight="1"/>
    <row r="119704" ht="22.5" customHeight="1"/>
    <row r="119705" ht="22.5" customHeight="1"/>
    <row r="119706" ht="22.5" customHeight="1"/>
    <row r="119707" ht="22.5" customHeight="1"/>
    <row r="119708" ht="22.5" customHeight="1"/>
    <row r="119709" ht="22.5" customHeight="1"/>
    <row r="119710" ht="22.5" customHeight="1"/>
    <row r="119711" ht="22.5" customHeight="1"/>
    <row r="119712" ht="22.5" customHeight="1"/>
    <row r="119713" ht="22.5" customHeight="1"/>
    <row r="119714" ht="22.5" customHeight="1"/>
    <row r="119715" ht="22.5" customHeight="1"/>
    <row r="119716" ht="22.5" customHeight="1"/>
    <row r="119717" ht="22.5" customHeight="1"/>
    <row r="119718" ht="22.5" customHeight="1"/>
    <row r="119719" ht="22.5" customHeight="1"/>
    <row r="119720" ht="22.5" customHeight="1"/>
    <row r="119721" ht="22.5" customHeight="1"/>
    <row r="119722" ht="22.5" customHeight="1"/>
    <row r="119723" ht="22.5" customHeight="1"/>
    <row r="119724" ht="22.5" customHeight="1"/>
    <row r="119725" ht="22.5" customHeight="1"/>
    <row r="119726" ht="22.5" customHeight="1"/>
    <row r="119727" ht="22.5" customHeight="1"/>
    <row r="119728" ht="22.5" customHeight="1"/>
    <row r="119729" ht="22.5" customHeight="1"/>
    <row r="119730" ht="22.5" customHeight="1"/>
    <row r="119731" ht="22.5" customHeight="1"/>
    <row r="119732" ht="22.5" customHeight="1"/>
    <row r="119733" ht="22.5" customHeight="1"/>
    <row r="119734" ht="22.5" customHeight="1"/>
    <row r="119735" ht="22.5" customHeight="1"/>
    <row r="119736" ht="22.5" customHeight="1"/>
    <row r="119737" ht="22.5" customHeight="1"/>
    <row r="119738" ht="22.5" customHeight="1"/>
    <row r="119739" ht="22.5" customHeight="1"/>
    <row r="119740" ht="22.5" customHeight="1"/>
    <row r="119741" ht="22.5" customHeight="1"/>
    <row r="119742" ht="22.5" customHeight="1"/>
    <row r="119743" ht="22.5" customHeight="1"/>
    <row r="119744" ht="22.5" customHeight="1"/>
    <row r="119745" ht="22.5" customHeight="1"/>
    <row r="119746" ht="22.5" customHeight="1"/>
    <row r="119747" ht="22.5" customHeight="1"/>
    <row r="119748" ht="22.5" customHeight="1"/>
    <row r="119749" ht="22.5" customHeight="1"/>
    <row r="119750" ht="22.5" customHeight="1"/>
    <row r="119751" ht="22.5" customHeight="1"/>
    <row r="119752" ht="22.5" customHeight="1"/>
    <row r="119753" ht="22.5" customHeight="1"/>
    <row r="119754" ht="22.5" customHeight="1"/>
    <row r="119755" ht="22.5" customHeight="1"/>
    <row r="119756" ht="22.5" customHeight="1"/>
    <row r="119757" ht="22.5" customHeight="1"/>
    <row r="119758" ht="22.5" customHeight="1"/>
    <row r="119759" ht="22.5" customHeight="1"/>
    <row r="119760" ht="22.5" customHeight="1"/>
    <row r="119761" ht="22.5" customHeight="1"/>
    <row r="119762" ht="22.5" customHeight="1"/>
    <row r="119763" ht="22.5" customHeight="1"/>
    <row r="119764" ht="22.5" customHeight="1"/>
    <row r="119765" ht="22.5" customHeight="1"/>
    <row r="119766" ht="22.5" customHeight="1"/>
    <row r="119767" ht="22.5" customHeight="1"/>
    <row r="119768" ht="22.5" customHeight="1"/>
    <row r="119769" ht="22.5" customHeight="1"/>
    <row r="119770" ht="22.5" customHeight="1"/>
    <row r="119771" ht="22.5" customHeight="1"/>
    <row r="119772" ht="22.5" customHeight="1"/>
    <row r="119773" ht="22.5" customHeight="1"/>
    <row r="119774" ht="22.5" customHeight="1"/>
    <row r="119775" ht="22.5" customHeight="1"/>
    <row r="119776" ht="22.5" customHeight="1"/>
    <row r="119777" ht="22.5" customHeight="1"/>
    <row r="119778" ht="22.5" customHeight="1"/>
    <row r="119779" ht="22.5" customHeight="1"/>
    <row r="119780" ht="22.5" customHeight="1"/>
    <row r="119781" ht="22.5" customHeight="1"/>
    <row r="119782" ht="22.5" customHeight="1"/>
    <row r="119783" ht="22.5" customHeight="1"/>
    <row r="119784" ht="22.5" customHeight="1"/>
    <row r="119785" ht="22.5" customHeight="1"/>
    <row r="119786" ht="22.5" customHeight="1"/>
    <row r="119787" ht="22.5" customHeight="1"/>
    <row r="119788" ht="22.5" customHeight="1"/>
    <row r="119789" ht="22.5" customHeight="1"/>
    <row r="119790" ht="22.5" customHeight="1"/>
    <row r="119791" ht="22.5" customHeight="1"/>
    <row r="119792" ht="22.5" customHeight="1"/>
    <row r="119793" ht="22.5" customHeight="1"/>
    <row r="119794" ht="22.5" customHeight="1"/>
    <row r="119795" ht="22.5" customHeight="1"/>
    <row r="119796" ht="22.5" customHeight="1"/>
    <row r="119797" ht="22.5" customHeight="1"/>
    <row r="119798" ht="22.5" customHeight="1"/>
    <row r="119799" ht="22.5" customHeight="1"/>
    <row r="119800" ht="22.5" customHeight="1"/>
    <row r="119801" ht="22.5" customHeight="1"/>
    <row r="119802" ht="22.5" customHeight="1"/>
    <row r="119803" ht="22.5" customHeight="1"/>
    <row r="119804" ht="22.5" customHeight="1"/>
    <row r="119805" ht="22.5" customHeight="1"/>
    <row r="119806" ht="22.5" customHeight="1"/>
    <row r="119807" ht="22.5" customHeight="1"/>
    <row r="119808" ht="22.5" customHeight="1"/>
    <row r="119809" ht="22.5" customHeight="1"/>
    <row r="119810" ht="22.5" customHeight="1"/>
    <row r="119811" ht="22.5" customHeight="1"/>
    <row r="119812" ht="22.5" customHeight="1"/>
    <row r="119813" ht="22.5" customHeight="1"/>
    <row r="119814" ht="22.5" customHeight="1"/>
    <row r="119815" ht="22.5" customHeight="1"/>
    <row r="119816" ht="22.5" customHeight="1"/>
    <row r="119817" ht="22.5" customHeight="1"/>
    <row r="119818" ht="22.5" customHeight="1"/>
    <row r="119819" ht="22.5" customHeight="1"/>
    <row r="119820" ht="22.5" customHeight="1"/>
    <row r="119821" ht="22.5" customHeight="1"/>
    <row r="119822" ht="22.5" customHeight="1"/>
    <row r="119823" ht="22.5" customHeight="1"/>
    <row r="119824" ht="22.5" customHeight="1"/>
    <row r="119825" ht="22.5" customHeight="1"/>
    <row r="119826" ht="22.5" customHeight="1"/>
    <row r="119827" ht="22.5" customHeight="1"/>
    <row r="119828" ht="22.5" customHeight="1"/>
    <row r="119829" ht="22.5" customHeight="1"/>
    <row r="119830" ht="22.5" customHeight="1"/>
    <row r="119831" ht="22.5" customHeight="1"/>
    <row r="119832" ht="22.5" customHeight="1"/>
    <row r="119833" ht="22.5" customHeight="1"/>
    <row r="119834" ht="22.5" customHeight="1"/>
    <row r="119835" ht="22.5" customHeight="1"/>
    <row r="119836" ht="22.5" customHeight="1"/>
    <row r="119837" ht="22.5" customHeight="1"/>
    <row r="119838" ht="22.5" customHeight="1"/>
    <row r="119839" ht="22.5" customHeight="1"/>
    <row r="119840" ht="22.5" customHeight="1"/>
    <row r="119841" ht="22.5" customHeight="1"/>
    <row r="119842" ht="22.5" customHeight="1"/>
    <row r="119843" ht="22.5" customHeight="1"/>
    <row r="119844" ht="22.5" customHeight="1"/>
    <row r="119845" ht="22.5" customHeight="1"/>
    <row r="119846" ht="22.5" customHeight="1"/>
    <row r="119847" ht="22.5" customHeight="1"/>
    <row r="119848" ht="22.5" customHeight="1"/>
    <row r="119849" ht="22.5" customHeight="1"/>
    <row r="119850" ht="22.5" customHeight="1"/>
    <row r="119851" ht="22.5" customHeight="1"/>
    <row r="119852" ht="22.5" customHeight="1"/>
    <row r="119853" ht="22.5" customHeight="1"/>
    <row r="119854" ht="22.5" customHeight="1"/>
    <row r="119855" ht="22.5" customHeight="1"/>
    <row r="119856" ht="22.5" customHeight="1"/>
    <row r="119857" ht="22.5" customHeight="1"/>
    <row r="119858" ht="22.5" customHeight="1"/>
    <row r="119859" ht="22.5" customHeight="1"/>
    <row r="119860" ht="22.5" customHeight="1"/>
    <row r="119861" ht="22.5" customHeight="1"/>
    <row r="119862" ht="22.5" customHeight="1"/>
    <row r="119863" ht="22.5" customHeight="1"/>
    <row r="119864" ht="22.5" customHeight="1"/>
    <row r="119865" ht="22.5" customHeight="1"/>
    <row r="119866" ht="22.5" customHeight="1"/>
    <row r="119867" ht="22.5" customHeight="1"/>
    <row r="119868" ht="22.5" customHeight="1"/>
    <row r="119869" ht="22.5" customHeight="1"/>
    <row r="119870" ht="22.5" customHeight="1"/>
    <row r="119871" ht="22.5" customHeight="1"/>
    <row r="119872" ht="22.5" customHeight="1"/>
    <row r="119873" ht="22.5" customHeight="1"/>
    <row r="119874" ht="22.5" customHeight="1"/>
    <row r="119875" ht="22.5" customHeight="1"/>
    <row r="119876" ht="22.5" customHeight="1"/>
    <row r="119877" ht="22.5" customHeight="1"/>
    <row r="119878" ht="22.5" customHeight="1"/>
    <row r="119879" ht="22.5" customHeight="1"/>
    <row r="119880" ht="22.5" customHeight="1"/>
    <row r="119881" ht="22.5" customHeight="1"/>
    <row r="119882" ht="22.5" customHeight="1"/>
    <row r="119883" ht="22.5" customHeight="1"/>
    <row r="119884" ht="22.5" customHeight="1"/>
    <row r="119885" ht="22.5" customHeight="1"/>
    <row r="119886" ht="22.5" customHeight="1"/>
    <row r="119887" ht="22.5" customHeight="1"/>
    <row r="119888" ht="22.5" customHeight="1"/>
    <row r="119889" ht="22.5" customHeight="1"/>
    <row r="119890" ht="22.5" customHeight="1"/>
    <row r="119891" ht="22.5" customHeight="1"/>
    <row r="119892" ht="22.5" customHeight="1"/>
    <row r="119893" ht="22.5" customHeight="1"/>
    <row r="119894" ht="22.5" customHeight="1"/>
    <row r="119895" ht="22.5" customHeight="1"/>
    <row r="119896" ht="22.5" customHeight="1"/>
    <row r="119897" ht="22.5" customHeight="1"/>
    <row r="119898" ht="22.5" customHeight="1"/>
    <row r="119899" ht="22.5" customHeight="1"/>
    <row r="119900" ht="22.5" customHeight="1"/>
    <row r="119901" ht="22.5" customHeight="1"/>
    <row r="119902" ht="22.5" customHeight="1"/>
    <row r="119903" ht="22.5" customHeight="1"/>
    <row r="119904" ht="22.5" customHeight="1"/>
    <row r="119905" ht="22.5" customHeight="1"/>
    <row r="119906" ht="22.5" customHeight="1"/>
    <row r="119907" ht="22.5" customHeight="1"/>
    <row r="119908" ht="22.5" customHeight="1"/>
    <row r="119909" ht="22.5" customHeight="1"/>
    <row r="119910" ht="22.5" customHeight="1"/>
    <row r="119911" ht="22.5" customHeight="1"/>
    <row r="119912" ht="22.5" customHeight="1"/>
    <row r="119913" ht="22.5" customHeight="1"/>
    <row r="119914" ht="22.5" customHeight="1"/>
    <row r="119915" ht="22.5" customHeight="1"/>
    <row r="119916" ht="22.5" customHeight="1"/>
    <row r="119917" ht="22.5" customHeight="1"/>
    <row r="119918" ht="22.5" customHeight="1"/>
    <row r="119919" ht="22.5" customHeight="1"/>
    <row r="119920" ht="22.5" customHeight="1"/>
    <row r="119921" ht="22.5" customHeight="1"/>
    <row r="119922" ht="22.5" customHeight="1"/>
    <row r="119923" ht="22.5" customHeight="1"/>
    <row r="119924" ht="22.5" customHeight="1"/>
    <row r="119925" ht="22.5" customHeight="1"/>
    <row r="119926" ht="22.5" customHeight="1"/>
    <row r="119927" ht="22.5" customHeight="1"/>
    <row r="119928" ht="22.5" customHeight="1"/>
    <row r="119929" ht="22.5" customHeight="1"/>
    <row r="119930" ht="22.5" customHeight="1"/>
    <row r="119931" ht="22.5" customHeight="1"/>
    <row r="119932" ht="22.5" customHeight="1"/>
    <row r="119933" ht="22.5" customHeight="1"/>
    <row r="119934" ht="22.5" customHeight="1"/>
    <row r="119935" ht="22.5" customHeight="1"/>
    <row r="119936" ht="22.5" customHeight="1"/>
    <row r="119937" ht="22.5" customHeight="1"/>
    <row r="119938" ht="22.5" customHeight="1"/>
    <row r="119939" ht="22.5" customHeight="1"/>
    <row r="119940" ht="22.5" customHeight="1"/>
    <row r="119941" ht="22.5" customHeight="1"/>
    <row r="119942" ht="22.5" customHeight="1"/>
    <row r="119943" ht="22.5" customHeight="1"/>
    <row r="119944" ht="22.5" customHeight="1"/>
    <row r="119945" ht="22.5" customHeight="1"/>
    <row r="119946" ht="22.5" customHeight="1"/>
    <row r="119947" ht="22.5" customHeight="1"/>
    <row r="119948" ht="22.5" customHeight="1"/>
    <row r="119949" ht="22.5" customHeight="1"/>
    <row r="119950" ht="22.5" customHeight="1"/>
    <row r="119951" ht="22.5" customHeight="1"/>
    <row r="119952" ht="22.5" customHeight="1"/>
    <row r="119953" ht="22.5" customHeight="1"/>
    <row r="119954" ht="22.5" customHeight="1"/>
    <row r="119955" ht="22.5" customHeight="1"/>
    <row r="119956" ht="22.5" customHeight="1"/>
    <row r="119957" ht="22.5" customHeight="1"/>
    <row r="119958" ht="22.5" customHeight="1"/>
    <row r="119959" ht="22.5" customHeight="1"/>
    <row r="119960" ht="22.5" customHeight="1"/>
    <row r="119961" ht="22.5" customHeight="1"/>
    <row r="119962" ht="22.5" customHeight="1"/>
    <row r="119963" ht="22.5" customHeight="1"/>
    <row r="119964" ht="22.5" customHeight="1"/>
    <row r="119965" ht="22.5" customHeight="1"/>
    <row r="119966" ht="22.5" customHeight="1"/>
    <row r="119967" ht="22.5" customHeight="1"/>
    <row r="119968" ht="22.5" customHeight="1"/>
    <row r="119969" ht="22.5" customHeight="1"/>
    <row r="119970" ht="22.5" customHeight="1"/>
    <row r="119971" ht="22.5" customHeight="1"/>
    <row r="119972" ht="22.5" customHeight="1"/>
    <row r="119973" ht="22.5" customHeight="1"/>
    <row r="119974" ht="22.5" customHeight="1"/>
    <row r="119975" ht="22.5" customHeight="1"/>
    <row r="119976" ht="22.5" customHeight="1"/>
    <row r="119977" ht="22.5" customHeight="1"/>
    <row r="119978" ht="22.5" customHeight="1"/>
    <row r="119979" ht="22.5" customHeight="1"/>
    <row r="119980" ht="22.5" customHeight="1"/>
    <row r="119981" ht="22.5" customHeight="1"/>
    <row r="119982" ht="22.5" customHeight="1"/>
    <row r="119983" ht="22.5" customHeight="1"/>
    <row r="119984" ht="22.5" customHeight="1"/>
    <row r="119985" ht="22.5" customHeight="1"/>
    <row r="119986" ht="22.5" customHeight="1"/>
    <row r="119987" ht="22.5" customHeight="1"/>
    <row r="119988" ht="22.5" customHeight="1"/>
    <row r="119989" ht="22.5" customHeight="1"/>
    <row r="119990" ht="22.5" customHeight="1"/>
    <row r="119991" ht="22.5" customHeight="1"/>
    <row r="119992" ht="22.5" customHeight="1"/>
    <row r="119993" ht="22.5" customHeight="1"/>
    <row r="119994" ht="22.5" customHeight="1"/>
    <row r="119995" ht="22.5" customHeight="1"/>
    <row r="119996" ht="22.5" customHeight="1"/>
    <row r="119997" ht="22.5" customHeight="1"/>
    <row r="119998" ht="22.5" customHeight="1"/>
    <row r="119999" ht="22.5" customHeight="1"/>
    <row r="120000" ht="22.5" customHeight="1"/>
    <row r="120001" ht="22.5" customHeight="1"/>
    <row r="120002" ht="22.5" customHeight="1"/>
    <row r="120003" ht="22.5" customHeight="1"/>
    <row r="120004" ht="22.5" customHeight="1"/>
    <row r="120005" ht="22.5" customHeight="1"/>
    <row r="120006" ht="22.5" customHeight="1"/>
    <row r="120007" ht="22.5" customHeight="1"/>
    <row r="120008" ht="22.5" customHeight="1"/>
    <row r="120009" ht="22.5" customHeight="1"/>
    <row r="120010" ht="22.5" customHeight="1"/>
    <row r="120011" ht="22.5" customHeight="1"/>
    <row r="120012" ht="22.5" customHeight="1"/>
    <row r="120013" ht="22.5" customHeight="1"/>
    <row r="120014" ht="22.5" customHeight="1"/>
    <row r="120015" ht="22.5" customHeight="1"/>
    <row r="120016" ht="22.5" customHeight="1"/>
    <row r="120017" ht="22.5" customHeight="1"/>
    <row r="120018" ht="22.5" customHeight="1"/>
    <row r="120019" ht="22.5" customHeight="1"/>
    <row r="120020" ht="22.5" customHeight="1"/>
    <row r="120021" ht="22.5" customHeight="1"/>
    <row r="120022" ht="22.5" customHeight="1"/>
    <row r="120023" ht="22.5" customHeight="1"/>
    <row r="120024" ht="22.5" customHeight="1"/>
    <row r="120025" ht="22.5" customHeight="1"/>
    <row r="120026" ht="22.5" customHeight="1"/>
    <row r="120027" ht="22.5" customHeight="1"/>
    <row r="120028" ht="22.5" customHeight="1"/>
    <row r="120029" ht="22.5" customHeight="1"/>
    <row r="120030" ht="22.5" customHeight="1"/>
    <row r="120031" ht="22.5" customHeight="1"/>
    <row r="120032" ht="22.5" customHeight="1"/>
    <row r="120033" ht="22.5" customHeight="1"/>
    <row r="120034" ht="22.5" customHeight="1"/>
    <row r="120035" ht="22.5" customHeight="1"/>
    <row r="120036" ht="22.5" customHeight="1"/>
    <row r="120037" ht="22.5" customHeight="1"/>
    <row r="120038" ht="22.5" customHeight="1"/>
    <row r="120039" ht="22.5" customHeight="1"/>
    <row r="120040" ht="22.5" customHeight="1"/>
    <row r="120041" ht="22.5" customHeight="1"/>
    <row r="120042" ht="22.5" customHeight="1"/>
    <row r="120043" ht="22.5" customHeight="1"/>
    <row r="120044" ht="22.5" customHeight="1"/>
    <row r="120045" ht="22.5" customHeight="1"/>
    <row r="120046" ht="22.5" customHeight="1"/>
    <row r="120047" ht="22.5" customHeight="1"/>
    <row r="120048" ht="22.5" customHeight="1"/>
    <row r="120049" ht="22.5" customHeight="1"/>
    <row r="120050" ht="22.5" customHeight="1"/>
    <row r="120051" ht="22.5" customHeight="1"/>
    <row r="120052" ht="22.5" customHeight="1"/>
    <row r="120053" ht="22.5" customHeight="1"/>
    <row r="120054" ht="22.5" customHeight="1"/>
    <row r="120055" ht="22.5" customHeight="1"/>
    <row r="120056" ht="22.5" customHeight="1"/>
    <row r="120057" ht="22.5" customHeight="1"/>
    <row r="120058" ht="22.5" customHeight="1"/>
    <row r="120059" ht="22.5" customHeight="1"/>
    <row r="120060" ht="22.5" customHeight="1"/>
    <row r="120061" ht="22.5" customHeight="1"/>
    <row r="120062" ht="22.5" customHeight="1"/>
    <row r="120063" ht="22.5" customHeight="1"/>
    <row r="120064" ht="22.5" customHeight="1"/>
    <row r="120065" ht="22.5" customHeight="1"/>
    <row r="120066" ht="22.5" customHeight="1"/>
    <row r="120067" ht="22.5" customHeight="1"/>
    <row r="120068" ht="22.5" customHeight="1"/>
    <row r="120069" ht="22.5" customHeight="1"/>
    <row r="120070" ht="22.5" customHeight="1"/>
    <row r="120071" ht="22.5" customHeight="1"/>
    <row r="120072" ht="22.5" customHeight="1"/>
    <row r="120073" ht="22.5" customHeight="1"/>
    <row r="120074" ht="22.5" customHeight="1"/>
    <row r="120075" ht="22.5" customHeight="1"/>
    <row r="120076" ht="22.5" customHeight="1"/>
    <row r="120077" ht="22.5" customHeight="1"/>
    <row r="120078" ht="22.5" customHeight="1"/>
    <row r="120079" ht="22.5" customHeight="1"/>
    <row r="120080" ht="22.5" customHeight="1"/>
    <row r="120081" ht="22.5" customHeight="1"/>
    <row r="120082" ht="22.5" customHeight="1"/>
    <row r="120083" ht="22.5" customHeight="1"/>
    <row r="120084" ht="22.5" customHeight="1"/>
    <row r="120085" ht="22.5" customHeight="1"/>
    <row r="120086" ht="22.5" customHeight="1"/>
    <row r="120087" ht="22.5" customHeight="1"/>
    <row r="120088" ht="22.5" customHeight="1"/>
    <row r="120089" ht="22.5" customHeight="1"/>
    <row r="120090" ht="22.5" customHeight="1"/>
    <row r="120091" ht="22.5" customHeight="1"/>
    <row r="120092" ht="22.5" customHeight="1"/>
    <row r="120093" ht="22.5" customHeight="1"/>
    <row r="120094" ht="22.5" customHeight="1"/>
    <row r="120095" ht="22.5" customHeight="1"/>
    <row r="120096" ht="22.5" customHeight="1"/>
    <row r="120097" ht="22.5" customHeight="1"/>
    <row r="120098" ht="22.5" customHeight="1"/>
    <row r="120099" ht="22.5" customHeight="1"/>
    <row r="120100" ht="22.5" customHeight="1"/>
    <row r="120101" ht="22.5" customHeight="1"/>
    <row r="120102" ht="22.5" customHeight="1"/>
    <row r="120103" ht="22.5" customHeight="1"/>
    <row r="120104" ht="22.5" customHeight="1"/>
    <row r="120105" ht="22.5" customHeight="1"/>
    <row r="120106" ht="22.5" customHeight="1"/>
    <row r="120107" ht="22.5" customHeight="1"/>
    <row r="120108" ht="22.5" customHeight="1"/>
    <row r="120109" ht="22.5" customHeight="1"/>
    <row r="120110" ht="22.5" customHeight="1"/>
    <row r="120111" ht="22.5" customHeight="1"/>
    <row r="120112" ht="22.5" customHeight="1"/>
    <row r="120113" ht="22.5" customHeight="1"/>
    <row r="120114" ht="22.5" customHeight="1"/>
    <row r="120115" ht="22.5" customHeight="1"/>
    <row r="120116" ht="22.5" customHeight="1"/>
    <row r="120117" ht="22.5" customHeight="1"/>
    <row r="120118" ht="22.5" customHeight="1"/>
    <row r="120119" ht="22.5" customHeight="1"/>
    <row r="120120" ht="22.5" customHeight="1"/>
    <row r="120121" ht="22.5" customHeight="1"/>
    <row r="120122" ht="22.5" customHeight="1"/>
    <row r="120123" ht="22.5" customHeight="1"/>
    <row r="120124" ht="22.5" customHeight="1"/>
    <row r="120125" ht="22.5" customHeight="1"/>
    <row r="120126" ht="22.5" customHeight="1"/>
    <row r="120127" ht="22.5" customHeight="1"/>
    <row r="120128" ht="22.5" customHeight="1"/>
    <row r="120129" ht="22.5" customHeight="1"/>
    <row r="120130" ht="22.5" customHeight="1"/>
    <row r="120131" ht="22.5" customHeight="1"/>
    <row r="120132" ht="22.5" customHeight="1"/>
    <row r="120133" ht="22.5" customHeight="1"/>
    <row r="120134" ht="22.5" customHeight="1"/>
    <row r="120135" ht="22.5" customHeight="1"/>
    <row r="120136" ht="22.5" customHeight="1"/>
    <row r="120137" ht="22.5" customHeight="1"/>
    <row r="120138" ht="22.5" customHeight="1"/>
    <row r="120139" ht="22.5" customHeight="1"/>
    <row r="120140" ht="22.5" customHeight="1"/>
    <row r="120141" ht="22.5" customHeight="1"/>
    <row r="120142" ht="22.5" customHeight="1"/>
    <row r="120143" ht="22.5" customHeight="1"/>
    <row r="120144" ht="22.5" customHeight="1"/>
    <row r="120145" ht="22.5" customHeight="1"/>
    <row r="120146" ht="22.5" customHeight="1"/>
    <row r="120147" ht="22.5" customHeight="1"/>
    <row r="120148" ht="22.5" customHeight="1"/>
    <row r="120149" ht="22.5" customHeight="1"/>
    <row r="120150" ht="22.5" customHeight="1"/>
    <row r="120151" ht="22.5" customHeight="1"/>
    <row r="120152" ht="22.5" customHeight="1"/>
    <row r="120153" ht="22.5" customHeight="1"/>
    <row r="120154" ht="22.5" customHeight="1"/>
    <row r="120155" ht="22.5" customHeight="1"/>
    <row r="120156" ht="22.5" customHeight="1"/>
    <row r="120157" ht="22.5" customHeight="1"/>
    <row r="120158" ht="22.5" customHeight="1"/>
    <row r="120159" ht="22.5" customHeight="1"/>
    <row r="120160" ht="22.5" customHeight="1"/>
    <row r="120161" ht="22.5" customHeight="1"/>
    <row r="120162" ht="22.5" customHeight="1"/>
    <row r="120163" ht="22.5" customHeight="1"/>
    <row r="120164" ht="22.5" customHeight="1"/>
    <row r="120165" ht="22.5" customHeight="1"/>
    <row r="120166" ht="22.5" customHeight="1"/>
    <row r="120167" ht="22.5" customHeight="1"/>
    <row r="120168" ht="22.5" customHeight="1"/>
    <row r="120169" ht="22.5" customHeight="1"/>
    <row r="120170" ht="22.5" customHeight="1"/>
    <row r="120171" ht="22.5" customHeight="1"/>
    <row r="120172" ht="22.5" customHeight="1"/>
    <row r="120173" ht="22.5" customHeight="1"/>
    <row r="120174" ht="22.5" customHeight="1"/>
    <row r="120175" ht="22.5" customHeight="1"/>
    <row r="120176" ht="22.5" customHeight="1"/>
    <row r="120177" ht="22.5" customHeight="1"/>
    <row r="120178" ht="22.5" customHeight="1"/>
    <row r="120179" ht="22.5" customHeight="1"/>
    <row r="120180" ht="22.5" customHeight="1"/>
    <row r="120181" ht="22.5" customHeight="1"/>
    <row r="120182" ht="22.5" customHeight="1"/>
    <row r="120183" ht="22.5" customHeight="1"/>
    <row r="120184" ht="22.5" customHeight="1"/>
    <row r="120185" ht="22.5" customHeight="1"/>
    <row r="120186" ht="22.5" customHeight="1"/>
    <row r="120187" ht="22.5" customHeight="1"/>
    <row r="120188" ht="22.5" customHeight="1"/>
    <row r="120189" ht="22.5" customHeight="1"/>
    <row r="120190" ht="22.5" customHeight="1"/>
    <row r="120191" ht="22.5" customHeight="1"/>
    <row r="120192" ht="22.5" customHeight="1"/>
    <row r="120193" ht="22.5" customHeight="1"/>
    <row r="120194" ht="22.5" customHeight="1"/>
    <row r="120195" ht="22.5" customHeight="1"/>
    <row r="120196" ht="22.5" customHeight="1"/>
    <row r="120197" ht="22.5" customHeight="1"/>
    <row r="120198" ht="22.5" customHeight="1"/>
    <row r="120199" ht="22.5" customHeight="1"/>
    <row r="120200" ht="22.5" customHeight="1"/>
    <row r="120201" ht="22.5" customHeight="1"/>
    <row r="120202" ht="22.5" customHeight="1"/>
    <row r="120203" ht="22.5" customHeight="1"/>
    <row r="120204" ht="22.5" customHeight="1"/>
    <row r="120205" ht="22.5" customHeight="1"/>
    <row r="120206" ht="22.5" customHeight="1"/>
    <row r="120207" ht="22.5" customHeight="1"/>
    <row r="120208" ht="22.5" customHeight="1"/>
    <row r="120209" ht="22.5" customHeight="1"/>
    <row r="120210" ht="22.5" customHeight="1"/>
    <row r="120211" ht="22.5" customHeight="1"/>
    <row r="120212" ht="22.5" customHeight="1"/>
    <row r="120213" ht="22.5" customHeight="1"/>
    <row r="120214" ht="22.5" customHeight="1"/>
    <row r="120215" ht="22.5" customHeight="1"/>
    <row r="120216" ht="22.5" customHeight="1"/>
    <row r="120217" ht="22.5" customHeight="1"/>
    <row r="120218" ht="22.5" customHeight="1"/>
    <row r="120219" ht="22.5" customHeight="1"/>
    <row r="120220" ht="22.5" customHeight="1"/>
    <row r="120221" ht="22.5" customHeight="1"/>
    <row r="120222" ht="22.5" customHeight="1"/>
    <row r="120223" ht="22.5" customHeight="1"/>
    <row r="120224" ht="22.5" customHeight="1"/>
    <row r="120225" ht="22.5" customHeight="1"/>
    <row r="120226" ht="22.5" customHeight="1"/>
    <row r="120227" ht="22.5" customHeight="1"/>
    <row r="120228" ht="22.5" customHeight="1"/>
    <row r="120229" ht="22.5" customHeight="1"/>
    <row r="120230" ht="22.5" customHeight="1"/>
    <row r="120231" ht="22.5" customHeight="1"/>
    <row r="120232" ht="22.5" customHeight="1"/>
    <row r="120233" ht="22.5" customHeight="1"/>
    <row r="120234" ht="22.5" customHeight="1"/>
    <row r="120235" ht="22.5" customHeight="1"/>
    <row r="120236" ht="22.5" customHeight="1"/>
    <row r="120237" ht="22.5" customHeight="1"/>
    <row r="120238" ht="22.5" customHeight="1"/>
    <row r="120239" ht="22.5" customHeight="1"/>
    <row r="120240" ht="22.5" customHeight="1"/>
    <row r="120241" ht="22.5" customHeight="1"/>
    <row r="120242" ht="22.5" customHeight="1"/>
    <row r="120243" ht="22.5" customHeight="1"/>
    <row r="120244" ht="22.5" customHeight="1"/>
    <row r="120245" ht="22.5" customHeight="1"/>
    <row r="120246" ht="22.5" customHeight="1"/>
    <row r="120247" ht="22.5" customHeight="1"/>
    <row r="120248" ht="22.5" customHeight="1"/>
    <row r="120249" ht="22.5" customHeight="1"/>
    <row r="120250" ht="22.5" customHeight="1"/>
    <row r="120251" ht="22.5" customHeight="1"/>
    <row r="120252" ht="22.5" customHeight="1"/>
    <row r="120253" ht="22.5" customHeight="1"/>
    <row r="120254" ht="22.5" customHeight="1"/>
    <row r="120255" ht="22.5" customHeight="1"/>
    <row r="120256" ht="22.5" customHeight="1"/>
    <row r="120257" ht="22.5" customHeight="1"/>
    <row r="120258" ht="22.5" customHeight="1"/>
    <row r="120259" ht="22.5" customHeight="1"/>
    <row r="120260" ht="22.5" customHeight="1"/>
    <row r="120261" ht="22.5" customHeight="1"/>
    <row r="120262" ht="22.5" customHeight="1"/>
    <row r="120263" ht="22.5" customHeight="1"/>
    <row r="120264" ht="22.5" customHeight="1"/>
    <row r="120265" ht="22.5" customHeight="1"/>
    <row r="120266" ht="22.5" customHeight="1"/>
    <row r="120267" ht="22.5" customHeight="1"/>
    <row r="120268" ht="22.5" customHeight="1"/>
    <row r="120269" ht="22.5" customHeight="1"/>
    <row r="120270" ht="22.5" customHeight="1"/>
    <row r="120271" ht="22.5" customHeight="1"/>
    <row r="120272" ht="22.5" customHeight="1"/>
    <row r="120273" ht="22.5" customHeight="1"/>
    <row r="120274" ht="22.5" customHeight="1"/>
    <row r="120275" ht="22.5" customHeight="1"/>
    <row r="120276" ht="22.5" customHeight="1"/>
    <row r="120277" ht="22.5" customHeight="1"/>
    <row r="120278" ht="22.5" customHeight="1"/>
    <row r="120279" ht="22.5" customHeight="1"/>
    <row r="120280" ht="22.5" customHeight="1"/>
    <row r="120281" ht="22.5" customHeight="1"/>
    <row r="120282" ht="22.5" customHeight="1"/>
    <row r="120283" ht="22.5" customHeight="1"/>
    <row r="120284" ht="22.5" customHeight="1"/>
    <row r="120285" ht="22.5" customHeight="1"/>
    <row r="120286" ht="22.5" customHeight="1"/>
    <row r="120287" ht="22.5" customHeight="1"/>
    <row r="120288" ht="22.5" customHeight="1"/>
    <row r="120289" ht="22.5" customHeight="1"/>
    <row r="120290" ht="22.5" customHeight="1"/>
    <row r="120291" ht="22.5" customHeight="1"/>
    <row r="120292" ht="22.5" customHeight="1"/>
    <row r="120293" ht="22.5" customHeight="1"/>
    <row r="120294" ht="22.5" customHeight="1"/>
    <row r="120295" ht="22.5" customHeight="1"/>
    <row r="120296" ht="22.5" customHeight="1"/>
    <row r="120297" ht="22.5" customHeight="1"/>
    <row r="120298" ht="22.5" customHeight="1"/>
    <row r="120299" ht="22.5" customHeight="1"/>
    <row r="120300" ht="22.5" customHeight="1"/>
    <row r="120301" ht="22.5" customHeight="1"/>
    <row r="120302" ht="22.5" customHeight="1"/>
    <row r="120303" ht="22.5" customHeight="1"/>
    <row r="120304" ht="22.5" customHeight="1"/>
    <row r="120305" ht="22.5" customHeight="1"/>
    <row r="120306" ht="22.5" customHeight="1"/>
    <row r="120307" ht="22.5" customHeight="1"/>
    <row r="120308" ht="22.5" customHeight="1"/>
    <row r="120309" ht="22.5" customHeight="1"/>
    <row r="120310" ht="22.5" customHeight="1"/>
    <row r="120311" ht="22.5" customHeight="1"/>
    <row r="120312" ht="22.5" customHeight="1"/>
    <row r="120313" ht="22.5" customHeight="1"/>
    <row r="120314" ht="22.5" customHeight="1"/>
    <row r="120315" ht="22.5" customHeight="1"/>
    <row r="120316" ht="22.5" customHeight="1"/>
    <row r="120317" ht="22.5" customHeight="1"/>
    <row r="120318" ht="22.5" customHeight="1"/>
    <row r="120319" ht="22.5" customHeight="1"/>
    <row r="120320" ht="22.5" customHeight="1"/>
    <row r="120321" ht="22.5" customHeight="1"/>
    <row r="120322" ht="22.5" customHeight="1"/>
    <row r="120323" ht="22.5" customHeight="1"/>
    <row r="120324" ht="22.5" customHeight="1"/>
    <row r="120325" ht="22.5" customHeight="1"/>
    <row r="120326" ht="22.5" customHeight="1"/>
    <row r="120327" ht="22.5" customHeight="1"/>
    <row r="120328" ht="22.5" customHeight="1"/>
    <row r="120329" ht="22.5" customHeight="1"/>
    <row r="120330" ht="22.5" customHeight="1"/>
    <row r="120331" ht="22.5" customHeight="1"/>
    <row r="120332" ht="22.5" customHeight="1"/>
    <row r="120333" ht="22.5" customHeight="1"/>
    <row r="120334" ht="22.5" customHeight="1"/>
    <row r="120335" ht="22.5" customHeight="1"/>
    <row r="120336" ht="22.5" customHeight="1"/>
    <row r="120337" ht="22.5" customHeight="1"/>
    <row r="120338" ht="22.5" customHeight="1"/>
    <row r="120339" ht="22.5" customHeight="1"/>
    <row r="120340" ht="22.5" customHeight="1"/>
    <row r="120341" ht="22.5" customHeight="1"/>
    <row r="120342" ht="22.5" customHeight="1"/>
    <row r="120343" ht="22.5" customHeight="1"/>
    <row r="120344" ht="22.5" customHeight="1"/>
    <row r="120345" ht="22.5" customHeight="1"/>
    <row r="120346" ht="22.5" customHeight="1"/>
    <row r="120347" ht="22.5" customHeight="1"/>
    <row r="120348" ht="22.5" customHeight="1"/>
    <row r="120349" ht="22.5" customHeight="1"/>
    <row r="120350" ht="22.5" customHeight="1"/>
    <row r="120351" ht="22.5" customHeight="1"/>
    <row r="120352" ht="22.5" customHeight="1"/>
    <row r="120353" ht="22.5" customHeight="1"/>
    <row r="120354" ht="22.5" customHeight="1"/>
    <row r="120355" ht="22.5" customHeight="1"/>
    <row r="120356" ht="22.5" customHeight="1"/>
    <row r="120357" ht="22.5" customHeight="1"/>
    <row r="120358" ht="22.5" customHeight="1"/>
    <row r="120359" ht="22.5" customHeight="1"/>
    <row r="120360" ht="22.5" customHeight="1"/>
    <row r="120361" ht="22.5" customHeight="1"/>
    <row r="120362" ht="22.5" customHeight="1"/>
    <row r="120363" ht="22.5" customHeight="1"/>
    <row r="120364" ht="22.5" customHeight="1"/>
    <row r="120365" ht="22.5" customHeight="1"/>
    <row r="120366" ht="22.5" customHeight="1"/>
    <row r="120367" ht="22.5" customHeight="1"/>
    <row r="120368" ht="22.5" customHeight="1"/>
    <row r="120369" ht="22.5" customHeight="1"/>
    <row r="120370" ht="22.5" customHeight="1"/>
    <row r="120371" ht="22.5" customHeight="1"/>
    <row r="120372" ht="22.5" customHeight="1"/>
    <row r="120373" ht="22.5" customHeight="1"/>
    <row r="120374" ht="22.5" customHeight="1"/>
    <row r="120375" ht="22.5" customHeight="1"/>
    <row r="120376" ht="22.5" customHeight="1"/>
    <row r="120377" ht="22.5" customHeight="1"/>
    <row r="120378" ht="22.5" customHeight="1"/>
    <row r="120379" ht="22.5" customHeight="1"/>
    <row r="120380" ht="22.5" customHeight="1"/>
    <row r="120381" ht="22.5" customHeight="1"/>
    <row r="120382" ht="22.5" customHeight="1"/>
    <row r="120383" ht="22.5" customHeight="1"/>
    <row r="120384" ht="22.5" customHeight="1"/>
    <row r="120385" ht="22.5" customHeight="1"/>
    <row r="120386" ht="22.5" customHeight="1"/>
    <row r="120387" ht="22.5" customHeight="1"/>
    <row r="120388" ht="22.5" customHeight="1"/>
    <row r="120389" ht="22.5" customHeight="1"/>
    <row r="120390" ht="22.5" customHeight="1"/>
    <row r="120391" ht="22.5" customHeight="1"/>
    <row r="120392" ht="22.5" customHeight="1"/>
    <row r="120393" ht="22.5" customHeight="1"/>
    <row r="120394" ht="22.5" customHeight="1"/>
    <row r="120395" ht="22.5" customHeight="1"/>
    <row r="120396" ht="22.5" customHeight="1"/>
    <row r="120397" ht="22.5" customHeight="1"/>
    <row r="120398" ht="22.5" customHeight="1"/>
    <row r="120399" ht="22.5" customHeight="1"/>
    <row r="120400" ht="22.5" customHeight="1"/>
    <row r="120401" ht="22.5" customHeight="1"/>
    <row r="120402" ht="22.5" customHeight="1"/>
    <row r="120403" ht="22.5" customHeight="1"/>
    <row r="120404" ht="22.5" customHeight="1"/>
    <row r="120405" ht="22.5" customHeight="1"/>
    <row r="120406" ht="22.5" customHeight="1"/>
    <row r="120407" ht="22.5" customHeight="1"/>
    <row r="120408" ht="22.5" customHeight="1"/>
    <row r="120409" ht="22.5" customHeight="1"/>
    <row r="120410" ht="22.5" customHeight="1"/>
    <row r="120411" ht="22.5" customHeight="1"/>
    <row r="120412" ht="22.5" customHeight="1"/>
    <row r="120413" ht="22.5" customHeight="1"/>
    <row r="120414" ht="22.5" customHeight="1"/>
    <row r="120415" ht="22.5" customHeight="1"/>
    <row r="120416" ht="22.5" customHeight="1"/>
    <row r="120417" ht="22.5" customHeight="1"/>
    <row r="120418" ht="22.5" customHeight="1"/>
    <row r="120419" ht="22.5" customHeight="1"/>
    <row r="120420" ht="22.5" customHeight="1"/>
    <row r="120421" ht="22.5" customHeight="1"/>
    <row r="120422" ht="22.5" customHeight="1"/>
    <row r="120423" ht="22.5" customHeight="1"/>
    <row r="120424" ht="22.5" customHeight="1"/>
    <row r="120425" ht="22.5" customHeight="1"/>
    <row r="120426" ht="22.5" customHeight="1"/>
    <row r="120427" ht="22.5" customHeight="1"/>
    <row r="120428" ht="22.5" customHeight="1"/>
    <row r="120429" ht="22.5" customHeight="1"/>
    <row r="120430" ht="22.5" customHeight="1"/>
    <row r="120431" ht="22.5" customHeight="1"/>
    <row r="120432" ht="22.5" customHeight="1"/>
    <row r="120433" ht="22.5" customHeight="1"/>
    <row r="120434" ht="22.5" customHeight="1"/>
    <row r="120435" ht="22.5" customHeight="1"/>
    <row r="120436" ht="22.5" customHeight="1"/>
    <row r="120437" ht="22.5" customHeight="1"/>
    <row r="120438" ht="22.5" customHeight="1"/>
    <row r="120439" ht="22.5" customHeight="1"/>
    <row r="120440" ht="22.5" customHeight="1"/>
    <row r="120441" ht="22.5" customHeight="1"/>
    <row r="120442" ht="22.5" customHeight="1"/>
    <row r="120443" ht="22.5" customHeight="1"/>
    <row r="120444" ht="22.5" customHeight="1"/>
    <row r="120445" ht="22.5" customHeight="1"/>
    <row r="120446" ht="22.5" customHeight="1"/>
    <row r="120447" ht="22.5" customHeight="1"/>
    <row r="120448" ht="22.5" customHeight="1"/>
    <row r="120449" ht="22.5" customHeight="1"/>
    <row r="120450" ht="22.5" customHeight="1"/>
    <row r="120451" ht="22.5" customHeight="1"/>
    <row r="120452" ht="22.5" customHeight="1"/>
    <row r="120453" ht="22.5" customHeight="1"/>
    <row r="120454" ht="22.5" customHeight="1"/>
    <row r="120455" ht="22.5" customHeight="1"/>
    <row r="120456" ht="22.5" customHeight="1"/>
    <row r="120457" ht="22.5" customHeight="1"/>
    <row r="120458" ht="22.5" customHeight="1"/>
    <row r="120459" ht="22.5" customHeight="1"/>
    <row r="120460" ht="22.5" customHeight="1"/>
    <row r="120461" ht="22.5" customHeight="1"/>
    <row r="120462" ht="22.5" customHeight="1"/>
    <row r="120463" ht="22.5" customHeight="1"/>
    <row r="120464" ht="22.5" customHeight="1"/>
    <row r="120465" ht="22.5" customHeight="1"/>
    <row r="120466" ht="22.5" customHeight="1"/>
    <row r="120467" ht="22.5" customHeight="1"/>
    <row r="120468" ht="22.5" customHeight="1"/>
    <row r="120469" ht="22.5" customHeight="1"/>
    <row r="120470" ht="22.5" customHeight="1"/>
    <row r="120471" ht="22.5" customHeight="1"/>
    <row r="120472" ht="22.5" customHeight="1"/>
    <row r="120473" ht="22.5" customHeight="1"/>
    <row r="120474" ht="22.5" customHeight="1"/>
    <row r="120475" ht="22.5" customHeight="1"/>
    <row r="120476" ht="22.5" customHeight="1"/>
    <row r="120477" ht="22.5" customHeight="1"/>
    <row r="120478" ht="22.5" customHeight="1"/>
    <row r="120479" ht="22.5" customHeight="1"/>
    <row r="120480" ht="22.5" customHeight="1"/>
    <row r="120481" ht="22.5" customHeight="1"/>
    <row r="120482" ht="22.5" customHeight="1"/>
    <row r="120483" ht="22.5" customHeight="1"/>
    <row r="120484" ht="22.5" customHeight="1"/>
    <row r="120485" ht="22.5" customHeight="1"/>
    <row r="120486" ht="22.5" customHeight="1"/>
    <row r="120487" ht="22.5" customHeight="1"/>
    <row r="120488" ht="22.5" customHeight="1"/>
    <row r="120489" ht="22.5" customHeight="1"/>
    <row r="120490" ht="22.5" customHeight="1"/>
    <row r="120491" ht="22.5" customHeight="1"/>
    <row r="120492" ht="22.5" customHeight="1"/>
    <row r="120493" ht="22.5" customHeight="1"/>
    <row r="120494" ht="22.5" customHeight="1"/>
    <row r="120495" ht="22.5" customHeight="1"/>
    <row r="120496" ht="22.5" customHeight="1"/>
    <row r="120497" ht="22.5" customHeight="1"/>
    <row r="120498" ht="22.5" customHeight="1"/>
    <row r="120499" ht="22.5" customHeight="1"/>
    <row r="120500" ht="22.5" customHeight="1"/>
    <row r="120501" ht="22.5" customHeight="1"/>
    <row r="120502" ht="22.5" customHeight="1"/>
    <row r="120503" ht="22.5" customHeight="1"/>
    <row r="120504" ht="22.5" customHeight="1"/>
    <row r="120505" ht="22.5" customHeight="1"/>
    <row r="120506" ht="22.5" customHeight="1"/>
    <row r="120507" ht="22.5" customHeight="1"/>
    <row r="120508" ht="22.5" customHeight="1"/>
    <row r="120509" ht="22.5" customHeight="1"/>
    <row r="120510" ht="22.5" customHeight="1"/>
    <row r="120511" ht="22.5" customHeight="1"/>
    <row r="120512" ht="22.5" customHeight="1"/>
    <row r="120513" ht="22.5" customHeight="1"/>
    <row r="120514" ht="22.5" customHeight="1"/>
    <row r="120515" ht="22.5" customHeight="1"/>
    <row r="120516" ht="22.5" customHeight="1"/>
    <row r="120517" ht="22.5" customHeight="1"/>
    <row r="120518" ht="22.5" customHeight="1"/>
    <row r="120519" ht="22.5" customHeight="1"/>
    <row r="120520" ht="22.5" customHeight="1"/>
    <row r="120521" ht="22.5" customHeight="1"/>
    <row r="120522" ht="22.5" customHeight="1"/>
    <row r="120523" ht="22.5" customHeight="1"/>
    <row r="120524" ht="22.5" customHeight="1"/>
    <row r="120525" ht="22.5" customHeight="1"/>
    <row r="120526" ht="22.5" customHeight="1"/>
    <row r="120527" ht="22.5" customHeight="1"/>
    <row r="120528" ht="22.5" customHeight="1"/>
    <row r="120529" ht="22.5" customHeight="1"/>
    <row r="120530" ht="22.5" customHeight="1"/>
    <row r="120531" ht="22.5" customHeight="1"/>
    <row r="120532" ht="22.5" customHeight="1"/>
    <row r="120533" ht="22.5" customHeight="1"/>
    <row r="120534" ht="22.5" customHeight="1"/>
    <row r="120535" ht="22.5" customHeight="1"/>
    <row r="120536" ht="22.5" customHeight="1"/>
    <row r="120537" ht="22.5" customHeight="1"/>
    <row r="120538" ht="22.5" customHeight="1"/>
    <row r="120539" ht="22.5" customHeight="1"/>
    <row r="120540" ht="22.5" customHeight="1"/>
    <row r="120541" ht="22.5" customHeight="1"/>
    <row r="120542" ht="22.5" customHeight="1"/>
    <row r="120543" ht="22.5" customHeight="1"/>
    <row r="120544" ht="22.5" customHeight="1"/>
    <row r="120545" ht="22.5" customHeight="1"/>
    <row r="120546" ht="22.5" customHeight="1"/>
    <row r="120547" ht="22.5" customHeight="1"/>
    <row r="120548" ht="22.5" customHeight="1"/>
    <row r="120549" ht="22.5" customHeight="1"/>
    <row r="120550" ht="22.5" customHeight="1"/>
    <row r="120551" ht="22.5" customHeight="1"/>
    <row r="120552" ht="22.5" customHeight="1"/>
    <row r="120553" ht="22.5" customHeight="1"/>
    <row r="120554" ht="22.5" customHeight="1"/>
    <row r="120555" ht="22.5" customHeight="1"/>
    <row r="120556" ht="22.5" customHeight="1"/>
    <row r="120557" ht="22.5" customHeight="1"/>
    <row r="120558" ht="22.5" customHeight="1"/>
    <row r="120559" ht="22.5" customHeight="1"/>
    <row r="120560" ht="22.5" customHeight="1"/>
    <row r="120561" ht="22.5" customHeight="1"/>
    <row r="120562" ht="22.5" customHeight="1"/>
    <row r="120563" ht="22.5" customHeight="1"/>
    <row r="120564" ht="22.5" customHeight="1"/>
    <row r="120565" ht="22.5" customHeight="1"/>
    <row r="120566" ht="22.5" customHeight="1"/>
    <row r="120567" ht="22.5" customHeight="1"/>
    <row r="120568" ht="22.5" customHeight="1"/>
    <row r="120569" ht="22.5" customHeight="1"/>
    <row r="120570" ht="22.5" customHeight="1"/>
    <row r="120571" ht="22.5" customHeight="1"/>
    <row r="120572" ht="22.5" customHeight="1"/>
    <row r="120573" ht="22.5" customHeight="1"/>
    <row r="120574" ht="22.5" customHeight="1"/>
    <row r="120575" ht="22.5" customHeight="1"/>
    <row r="120576" ht="22.5" customHeight="1"/>
    <row r="120577" ht="22.5" customHeight="1"/>
    <row r="120578" ht="22.5" customHeight="1"/>
    <row r="120579" ht="22.5" customHeight="1"/>
    <row r="120580" ht="22.5" customHeight="1"/>
    <row r="120581" ht="22.5" customHeight="1"/>
    <row r="120582" ht="22.5" customHeight="1"/>
    <row r="120583" ht="22.5" customHeight="1"/>
    <row r="120584" ht="22.5" customHeight="1"/>
    <row r="120585" ht="22.5" customHeight="1"/>
    <row r="120586" ht="22.5" customHeight="1"/>
    <row r="120587" ht="22.5" customHeight="1"/>
    <row r="120588" ht="22.5" customHeight="1"/>
    <row r="120589" ht="22.5" customHeight="1"/>
    <row r="120590" ht="22.5" customHeight="1"/>
    <row r="120591" ht="22.5" customHeight="1"/>
    <row r="120592" ht="22.5" customHeight="1"/>
    <row r="120593" ht="22.5" customHeight="1"/>
    <row r="120594" ht="22.5" customHeight="1"/>
    <row r="120595" ht="22.5" customHeight="1"/>
    <row r="120596" ht="22.5" customHeight="1"/>
    <row r="120597" ht="22.5" customHeight="1"/>
    <row r="120598" ht="22.5" customHeight="1"/>
    <row r="120599" ht="22.5" customHeight="1"/>
    <row r="120600" ht="22.5" customHeight="1"/>
    <row r="120601" ht="22.5" customHeight="1"/>
    <row r="120602" ht="22.5" customHeight="1"/>
    <row r="120603" ht="22.5" customHeight="1"/>
    <row r="120604" ht="22.5" customHeight="1"/>
    <row r="120605" ht="22.5" customHeight="1"/>
    <row r="120606" ht="22.5" customHeight="1"/>
    <row r="120607" ht="22.5" customHeight="1"/>
    <row r="120608" ht="22.5" customHeight="1"/>
    <row r="120609" ht="22.5" customHeight="1"/>
    <row r="120610" ht="22.5" customHeight="1"/>
    <row r="120611" ht="22.5" customHeight="1"/>
    <row r="120612" ht="22.5" customHeight="1"/>
    <row r="120613" ht="22.5" customHeight="1"/>
    <row r="120614" ht="22.5" customHeight="1"/>
    <row r="120615" ht="22.5" customHeight="1"/>
    <row r="120616" ht="22.5" customHeight="1"/>
    <row r="120617" ht="22.5" customHeight="1"/>
    <row r="120618" ht="22.5" customHeight="1"/>
    <row r="120619" ht="22.5" customHeight="1"/>
    <row r="120620" ht="22.5" customHeight="1"/>
    <row r="120621" ht="22.5" customHeight="1"/>
    <row r="120622" ht="22.5" customHeight="1"/>
    <row r="120623" ht="22.5" customHeight="1"/>
    <row r="120624" ht="22.5" customHeight="1"/>
    <row r="120625" ht="22.5" customHeight="1"/>
    <row r="120626" ht="22.5" customHeight="1"/>
    <row r="120627" ht="22.5" customHeight="1"/>
    <row r="120628" ht="22.5" customHeight="1"/>
    <row r="120629" ht="22.5" customHeight="1"/>
    <row r="120630" ht="22.5" customHeight="1"/>
    <row r="120631" ht="22.5" customHeight="1"/>
    <row r="120632" ht="22.5" customHeight="1"/>
    <row r="120633" ht="22.5" customHeight="1"/>
    <row r="120634" ht="22.5" customHeight="1"/>
    <row r="120635" ht="22.5" customHeight="1"/>
    <row r="120636" ht="22.5" customHeight="1"/>
    <row r="120637" ht="22.5" customHeight="1"/>
    <row r="120638" ht="22.5" customHeight="1"/>
    <row r="120639" ht="22.5" customHeight="1"/>
    <row r="120640" ht="22.5" customHeight="1"/>
    <row r="120641" ht="22.5" customHeight="1"/>
    <row r="120642" ht="22.5" customHeight="1"/>
    <row r="120643" ht="22.5" customHeight="1"/>
    <row r="120644" ht="22.5" customHeight="1"/>
    <row r="120645" ht="22.5" customHeight="1"/>
    <row r="120646" ht="22.5" customHeight="1"/>
    <row r="120647" ht="22.5" customHeight="1"/>
    <row r="120648" ht="22.5" customHeight="1"/>
    <row r="120649" ht="22.5" customHeight="1"/>
    <row r="120650" ht="22.5" customHeight="1"/>
    <row r="120651" ht="22.5" customHeight="1"/>
    <row r="120652" ht="22.5" customHeight="1"/>
    <row r="120653" ht="22.5" customHeight="1"/>
    <row r="120654" ht="22.5" customHeight="1"/>
    <row r="120655" ht="22.5" customHeight="1"/>
    <row r="120656" ht="22.5" customHeight="1"/>
    <row r="120657" ht="22.5" customHeight="1"/>
    <row r="120658" ht="22.5" customHeight="1"/>
    <row r="120659" ht="22.5" customHeight="1"/>
    <row r="120660" ht="22.5" customHeight="1"/>
    <row r="120661" ht="22.5" customHeight="1"/>
    <row r="120662" ht="22.5" customHeight="1"/>
    <row r="120663" ht="22.5" customHeight="1"/>
    <row r="120664" ht="22.5" customHeight="1"/>
    <row r="120665" ht="22.5" customHeight="1"/>
    <row r="120666" ht="22.5" customHeight="1"/>
    <row r="120667" ht="22.5" customHeight="1"/>
    <row r="120668" ht="22.5" customHeight="1"/>
    <row r="120669" ht="22.5" customHeight="1"/>
    <row r="120670" ht="22.5" customHeight="1"/>
    <row r="120671" ht="22.5" customHeight="1"/>
    <row r="120672" ht="22.5" customHeight="1"/>
    <row r="120673" ht="22.5" customHeight="1"/>
    <row r="120674" ht="22.5" customHeight="1"/>
    <row r="120675" ht="22.5" customHeight="1"/>
    <row r="120676" ht="22.5" customHeight="1"/>
    <row r="120677" ht="22.5" customHeight="1"/>
    <row r="120678" ht="22.5" customHeight="1"/>
    <row r="120679" ht="22.5" customHeight="1"/>
    <row r="120680" ht="22.5" customHeight="1"/>
    <row r="120681" ht="22.5" customHeight="1"/>
    <row r="120682" ht="22.5" customHeight="1"/>
    <row r="120683" ht="22.5" customHeight="1"/>
    <row r="120684" ht="22.5" customHeight="1"/>
    <row r="120685" ht="22.5" customHeight="1"/>
    <row r="120686" ht="22.5" customHeight="1"/>
    <row r="120687" ht="22.5" customHeight="1"/>
    <row r="120688" ht="22.5" customHeight="1"/>
    <row r="120689" ht="22.5" customHeight="1"/>
    <row r="120690" ht="22.5" customHeight="1"/>
    <row r="120691" ht="22.5" customHeight="1"/>
    <row r="120692" ht="22.5" customHeight="1"/>
    <row r="120693" ht="22.5" customHeight="1"/>
    <row r="120694" ht="22.5" customHeight="1"/>
    <row r="120695" ht="22.5" customHeight="1"/>
    <row r="120696" ht="22.5" customHeight="1"/>
    <row r="120697" ht="22.5" customHeight="1"/>
    <row r="120698" ht="22.5" customHeight="1"/>
    <row r="120699" ht="22.5" customHeight="1"/>
    <row r="120700" ht="22.5" customHeight="1"/>
    <row r="120701" ht="22.5" customHeight="1"/>
    <row r="120702" ht="22.5" customHeight="1"/>
    <row r="120703" ht="22.5" customHeight="1"/>
    <row r="120704" ht="22.5" customHeight="1"/>
    <row r="120705" ht="22.5" customHeight="1"/>
    <row r="120706" ht="22.5" customHeight="1"/>
    <row r="120707" ht="22.5" customHeight="1"/>
    <row r="120708" ht="22.5" customHeight="1"/>
    <row r="120709" ht="22.5" customHeight="1"/>
    <row r="120710" ht="22.5" customHeight="1"/>
    <row r="120711" ht="22.5" customHeight="1"/>
    <row r="120712" ht="22.5" customHeight="1"/>
    <row r="120713" ht="22.5" customHeight="1"/>
    <row r="120714" ht="22.5" customHeight="1"/>
    <row r="120715" ht="22.5" customHeight="1"/>
    <row r="120716" ht="22.5" customHeight="1"/>
    <row r="120717" ht="22.5" customHeight="1"/>
    <row r="120718" ht="22.5" customHeight="1"/>
    <row r="120719" ht="22.5" customHeight="1"/>
    <row r="120720" ht="22.5" customHeight="1"/>
    <row r="120721" ht="22.5" customHeight="1"/>
    <row r="120722" ht="22.5" customHeight="1"/>
    <row r="120723" ht="22.5" customHeight="1"/>
    <row r="120724" ht="22.5" customHeight="1"/>
    <row r="120725" ht="22.5" customHeight="1"/>
    <row r="120726" ht="22.5" customHeight="1"/>
    <row r="120727" ht="22.5" customHeight="1"/>
    <row r="120728" ht="22.5" customHeight="1"/>
    <row r="120729" ht="22.5" customHeight="1"/>
    <row r="120730" ht="22.5" customHeight="1"/>
    <row r="120731" ht="22.5" customHeight="1"/>
    <row r="120732" ht="22.5" customHeight="1"/>
    <row r="120733" ht="22.5" customHeight="1"/>
    <row r="120734" ht="22.5" customHeight="1"/>
    <row r="120735" ht="22.5" customHeight="1"/>
    <row r="120736" ht="22.5" customHeight="1"/>
    <row r="120737" ht="22.5" customHeight="1"/>
    <row r="120738" ht="22.5" customHeight="1"/>
    <row r="120739" ht="22.5" customHeight="1"/>
    <row r="120740" ht="22.5" customHeight="1"/>
    <row r="120741" ht="22.5" customHeight="1"/>
    <row r="120742" ht="22.5" customHeight="1"/>
    <row r="120743" ht="22.5" customHeight="1"/>
    <row r="120744" ht="22.5" customHeight="1"/>
    <row r="120745" ht="22.5" customHeight="1"/>
    <row r="120746" ht="22.5" customHeight="1"/>
    <row r="120747" ht="22.5" customHeight="1"/>
    <row r="120748" ht="22.5" customHeight="1"/>
    <row r="120749" ht="22.5" customHeight="1"/>
    <row r="120750" ht="22.5" customHeight="1"/>
    <row r="120751" ht="22.5" customHeight="1"/>
    <row r="120752" ht="22.5" customHeight="1"/>
    <row r="120753" ht="22.5" customHeight="1"/>
    <row r="120754" ht="22.5" customHeight="1"/>
    <row r="120755" ht="22.5" customHeight="1"/>
    <row r="120756" ht="22.5" customHeight="1"/>
    <row r="120757" ht="22.5" customHeight="1"/>
    <row r="120758" ht="22.5" customHeight="1"/>
    <row r="120759" ht="22.5" customHeight="1"/>
    <row r="120760" ht="22.5" customHeight="1"/>
    <row r="120761" ht="22.5" customHeight="1"/>
    <row r="120762" ht="22.5" customHeight="1"/>
    <row r="120763" ht="22.5" customHeight="1"/>
    <row r="120764" ht="22.5" customHeight="1"/>
    <row r="120765" ht="22.5" customHeight="1"/>
    <row r="120766" ht="22.5" customHeight="1"/>
    <row r="120767" ht="22.5" customHeight="1"/>
    <row r="120768" ht="22.5" customHeight="1"/>
    <row r="120769" ht="22.5" customHeight="1"/>
    <row r="120770" ht="22.5" customHeight="1"/>
    <row r="120771" ht="22.5" customHeight="1"/>
    <row r="120772" ht="22.5" customHeight="1"/>
    <row r="120773" ht="22.5" customHeight="1"/>
    <row r="120774" ht="22.5" customHeight="1"/>
    <row r="120775" ht="22.5" customHeight="1"/>
    <row r="120776" ht="22.5" customHeight="1"/>
    <row r="120777" ht="22.5" customHeight="1"/>
    <row r="120778" ht="22.5" customHeight="1"/>
    <row r="120779" ht="22.5" customHeight="1"/>
    <row r="120780" ht="22.5" customHeight="1"/>
    <row r="120781" ht="22.5" customHeight="1"/>
    <row r="120782" ht="22.5" customHeight="1"/>
    <row r="120783" ht="22.5" customHeight="1"/>
    <row r="120784" ht="22.5" customHeight="1"/>
    <row r="120785" ht="22.5" customHeight="1"/>
    <row r="120786" ht="22.5" customHeight="1"/>
    <row r="120787" ht="22.5" customHeight="1"/>
    <row r="120788" ht="22.5" customHeight="1"/>
    <row r="120789" ht="22.5" customHeight="1"/>
    <row r="120790" ht="22.5" customHeight="1"/>
    <row r="120791" ht="22.5" customHeight="1"/>
    <row r="120792" ht="22.5" customHeight="1"/>
    <row r="120793" ht="22.5" customHeight="1"/>
    <row r="120794" ht="22.5" customHeight="1"/>
    <row r="120795" ht="22.5" customHeight="1"/>
    <row r="120796" ht="22.5" customHeight="1"/>
    <row r="120797" ht="22.5" customHeight="1"/>
    <row r="120798" ht="22.5" customHeight="1"/>
    <row r="120799" ht="22.5" customHeight="1"/>
    <row r="120800" ht="22.5" customHeight="1"/>
    <row r="120801" ht="22.5" customHeight="1"/>
    <row r="120802" ht="22.5" customHeight="1"/>
    <row r="120803" ht="22.5" customHeight="1"/>
    <row r="120804" ht="22.5" customHeight="1"/>
    <row r="120805" ht="22.5" customHeight="1"/>
    <row r="120806" ht="22.5" customHeight="1"/>
    <row r="120807" ht="22.5" customHeight="1"/>
    <row r="120808" ht="22.5" customHeight="1"/>
    <row r="120809" ht="22.5" customHeight="1"/>
    <row r="120810" ht="22.5" customHeight="1"/>
    <row r="120811" ht="22.5" customHeight="1"/>
    <row r="120812" ht="22.5" customHeight="1"/>
    <row r="120813" ht="22.5" customHeight="1"/>
    <row r="120814" ht="22.5" customHeight="1"/>
    <row r="120815" ht="22.5" customHeight="1"/>
    <row r="120816" ht="22.5" customHeight="1"/>
    <row r="120817" ht="22.5" customHeight="1"/>
    <row r="120818" ht="22.5" customHeight="1"/>
    <row r="120819" ht="22.5" customHeight="1"/>
    <row r="120820" ht="22.5" customHeight="1"/>
    <row r="120821" ht="22.5" customHeight="1"/>
    <row r="120822" ht="22.5" customHeight="1"/>
    <row r="120823" ht="22.5" customHeight="1"/>
    <row r="120824" ht="22.5" customHeight="1"/>
    <row r="120825" ht="22.5" customHeight="1"/>
    <row r="120826" ht="22.5" customHeight="1"/>
    <row r="120827" ht="22.5" customHeight="1"/>
    <row r="120828" ht="22.5" customHeight="1"/>
    <row r="120829" ht="22.5" customHeight="1"/>
    <row r="120830" ht="22.5" customHeight="1"/>
    <row r="120831" ht="22.5" customHeight="1"/>
    <row r="120832" ht="22.5" customHeight="1"/>
    <row r="120833" ht="22.5" customHeight="1"/>
    <row r="120834" ht="22.5" customHeight="1"/>
    <row r="120835" ht="22.5" customHeight="1"/>
    <row r="120836" ht="22.5" customHeight="1"/>
    <row r="120837" ht="22.5" customHeight="1"/>
    <row r="120838" ht="22.5" customHeight="1"/>
    <row r="120839" ht="22.5" customHeight="1"/>
    <row r="120840" ht="22.5" customHeight="1"/>
    <row r="120841" ht="22.5" customHeight="1"/>
    <row r="120842" ht="22.5" customHeight="1"/>
    <row r="120843" ht="22.5" customHeight="1"/>
    <row r="120844" ht="22.5" customHeight="1"/>
    <row r="120845" ht="22.5" customHeight="1"/>
    <row r="120846" ht="22.5" customHeight="1"/>
    <row r="120847" ht="22.5" customHeight="1"/>
    <row r="120848" ht="22.5" customHeight="1"/>
    <row r="120849" ht="22.5" customHeight="1"/>
    <row r="120850" ht="22.5" customHeight="1"/>
    <row r="120851" ht="22.5" customHeight="1"/>
    <row r="120852" ht="22.5" customHeight="1"/>
    <row r="120853" ht="22.5" customHeight="1"/>
    <row r="120854" ht="22.5" customHeight="1"/>
    <row r="120855" ht="22.5" customHeight="1"/>
    <row r="120856" ht="22.5" customHeight="1"/>
    <row r="120857" ht="22.5" customHeight="1"/>
    <row r="120858" ht="22.5" customHeight="1"/>
    <row r="120859" ht="22.5" customHeight="1"/>
    <row r="120860" ht="22.5" customHeight="1"/>
    <row r="120861" ht="22.5" customHeight="1"/>
    <row r="120862" ht="22.5" customHeight="1"/>
    <row r="120863" ht="22.5" customHeight="1"/>
    <row r="120864" ht="22.5" customHeight="1"/>
    <row r="120865" ht="22.5" customHeight="1"/>
    <row r="120866" ht="22.5" customHeight="1"/>
    <row r="120867" ht="22.5" customHeight="1"/>
    <row r="120868" ht="22.5" customHeight="1"/>
    <row r="120869" ht="22.5" customHeight="1"/>
    <row r="120870" ht="22.5" customHeight="1"/>
    <row r="120871" ht="22.5" customHeight="1"/>
    <row r="120872" ht="22.5" customHeight="1"/>
    <row r="120873" ht="22.5" customHeight="1"/>
    <row r="120874" ht="22.5" customHeight="1"/>
    <row r="120875" ht="22.5" customHeight="1"/>
    <row r="120876" ht="22.5" customHeight="1"/>
    <row r="120877" ht="22.5" customHeight="1"/>
    <row r="120878" ht="22.5" customHeight="1"/>
    <row r="120879" ht="22.5" customHeight="1"/>
    <row r="120880" ht="22.5" customHeight="1"/>
    <row r="120881" ht="22.5" customHeight="1"/>
    <row r="120882" ht="22.5" customHeight="1"/>
    <row r="120883" ht="22.5" customHeight="1"/>
    <row r="120884" ht="22.5" customHeight="1"/>
    <row r="120885" ht="22.5" customHeight="1"/>
    <row r="120886" ht="22.5" customHeight="1"/>
    <row r="120887" ht="22.5" customHeight="1"/>
    <row r="120888" ht="22.5" customHeight="1"/>
    <row r="120889" ht="22.5" customHeight="1"/>
    <row r="120890" ht="22.5" customHeight="1"/>
    <row r="120891" ht="22.5" customHeight="1"/>
    <row r="120892" ht="22.5" customHeight="1"/>
    <row r="120893" ht="22.5" customHeight="1"/>
    <row r="120894" ht="22.5" customHeight="1"/>
    <row r="120895" ht="22.5" customHeight="1"/>
    <row r="120896" ht="22.5" customHeight="1"/>
    <row r="120897" ht="22.5" customHeight="1"/>
    <row r="120898" ht="22.5" customHeight="1"/>
    <row r="120899" ht="22.5" customHeight="1"/>
    <row r="120900" ht="22.5" customHeight="1"/>
    <row r="120901" ht="22.5" customHeight="1"/>
    <row r="120902" ht="22.5" customHeight="1"/>
    <row r="120903" ht="22.5" customHeight="1"/>
    <row r="120904" ht="22.5" customHeight="1"/>
    <row r="120905" ht="22.5" customHeight="1"/>
    <row r="120906" ht="22.5" customHeight="1"/>
    <row r="120907" ht="22.5" customHeight="1"/>
    <row r="120908" ht="22.5" customHeight="1"/>
    <row r="120909" ht="22.5" customHeight="1"/>
    <row r="120910" ht="22.5" customHeight="1"/>
    <row r="120911" ht="22.5" customHeight="1"/>
    <row r="120912" ht="22.5" customHeight="1"/>
    <row r="120913" ht="22.5" customHeight="1"/>
    <row r="120914" ht="22.5" customHeight="1"/>
    <row r="120915" ht="22.5" customHeight="1"/>
    <row r="120916" ht="22.5" customHeight="1"/>
    <row r="120917" ht="22.5" customHeight="1"/>
    <row r="120918" ht="22.5" customHeight="1"/>
    <row r="120919" ht="22.5" customHeight="1"/>
    <row r="120920" ht="22.5" customHeight="1"/>
    <row r="120921" ht="22.5" customHeight="1"/>
    <row r="120922" ht="22.5" customHeight="1"/>
    <row r="120923" ht="22.5" customHeight="1"/>
    <row r="120924" ht="22.5" customHeight="1"/>
    <row r="120925" ht="22.5" customHeight="1"/>
    <row r="120926" ht="22.5" customHeight="1"/>
    <row r="120927" ht="22.5" customHeight="1"/>
    <row r="120928" ht="22.5" customHeight="1"/>
    <row r="120929" ht="22.5" customHeight="1"/>
    <row r="120930" ht="22.5" customHeight="1"/>
    <row r="120931" ht="22.5" customHeight="1"/>
    <row r="120932" ht="22.5" customHeight="1"/>
    <row r="120933" ht="22.5" customHeight="1"/>
    <row r="120934" ht="22.5" customHeight="1"/>
    <row r="120935" ht="22.5" customHeight="1"/>
    <row r="120936" ht="22.5" customHeight="1"/>
    <row r="120937" ht="22.5" customHeight="1"/>
    <row r="120938" ht="22.5" customHeight="1"/>
    <row r="120939" ht="22.5" customHeight="1"/>
    <row r="120940" ht="22.5" customHeight="1"/>
    <row r="120941" ht="22.5" customHeight="1"/>
    <row r="120942" ht="22.5" customHeight="1"/>
    <row r="120943" ht="22.5" customHeight="1"/>
    <row r="120944" ht="22.5" customHeight="1"/>
    <row r="120945" ht="22.5" customHeight="1"/>
    <row r="120946" ht="22.5" customHeight="1"/>
    <row r="120947" ht="22.5" customHeight="1"/>
    <row r="120948" ht="22.5" customHeight="1"/>
    <row r="120949" ht="22.5" customHeight="1"/>
    <row r="120950" ht="22.5" customHeight="1"/>
    <row r="120951" ht="22.5" customHeight="1"/>
    <row r="120952" ht="22.5" customHeight="1"/>
    <row r="120953" ht="22.5" customHeight="1"/>
    <row r="120954" ht="22.5" customHeight="1"/>
    <row r="120955" ht="22.5" customHeight="1"/>
    <row r="120956" ht="22.5" customHeight="1"/>
    <row r="120957" ht="22.5" customHeight="1"/>
    <row r="120958" ht="22.5" customHeight="1"/>
    <row r="120959" ht="22.5" customHeight="1"/>
    <row r="120960" ht="22.5" customHeight="1"/>
    <row r="120961" ht="22.5" customHeight="1"/>
    <row r="120962" ht="22.5" customHeight="1"/>
    <row r="120963" ht="22.5" customHeight="1"/>
    <row r="120964" ht="22.5" customHeight="1"/>
    <row r="120965" ht="22.5" customHeight="1"/>
    <row r="120966" ht="22.5" customHeight="1"/>
    <row r="120967" ht="22.5" customHeight="1"/>
    <row r="120968" ht="22.5" customHeight="1"/>
    <row r="120969" ht="22.5" customHeight="1"/>
    <row r="120970" ht="22.5" customHeight="1"/>
    <row r="120971" ht="22.5" customHeight="1"/>
    <row r="120972" ht="22.5" customHeight="1"/>
    <row r="120973" ht="22.5" customHeight="1"/>
    <row r="120974" ht="22.5" customHeight="1"/>
    <row r="120975" ht="22.5" customHeight="1"/>
    <row r="120976" ht="22.5" customHeight="1"/>
    <row r="120977" ht="22.5" customHeight="1"/>
    <row r="120978" ht="22.5" customHeight="1"/>
    <row r="120979" ht="22.5" customHeight="1"/>
    <row r="120980" ht="22.5" customHeight="1"/>
    <row r="120981" ht="22.5" customHeight="1"/>
    <row r="120982" ht="22.5" customHeight="1"/>
    <row r="120983" ht="22.5" customHeight="1"/>
    <row r="120984" ht="22.5" customHeight="1"/>
    <row r="120985" ht="22.5" customHeight="1"/>
    <row r="120986" ht="22.5" customHeight="1"/>
    <row r="120987" ht="22.5" customHeight="1"/>
    <row r="120988" ht="22.5" customHeight="1"/>
    <row r="120989" ht="22.5" customHeight="1"/>
    <row r="120990" ht="22.5" customHeight="1"/>
    <row r="120991" ht="22.5" customHeight="1"/>
    <row r="120992" ht="22.5" customHeight="1"/>
    <row r="120993" ht="22.5" customHeight="1"/>
    <row r="120994" ht="22.5" customHeight="1"/>
    <row r="120995" ht="22.5" customHeight="1"/>
    <row r="120996" ht="22.5" customHeight="1"/>
    <row r="120997" ht="22.5" customHeight="1"/>
    <row r="120998" ht="22.5" customHeight="1"/>
    <row r="120999" ht="22.5" customHeight="1"/>
    <row r="121000" ht="22.5" customHeight="1"/>
    <row r="121001" ht="22.5" customHeight="1"/>
    <row r="121002" ht="22.5" customHeight="1"/>
    <row r="121003" ht="22.5" customHeight="1"/>
    <row r="121004" ht="22.5" customHeight="1"/>
    <row r="121005" ht="22.5" customHeight="1"/>
    <row r="121006" ht="22.5" customHeight="1"/>
    <row r="121007" ht="22.5" customHeight="1"/>
    <row r="121008" ht="22.5" customHeight="1"/>
    <row r="121009" ht="22.5" customHeight="1"/>
    <row r="121010" ht="22.5" customHeight="1"/>
    <row r="121011" ht="22.5" customHeight="1"/>
    <row r="121012" ht="22.5" customHeight="1"/>
    <row r="121013" ht="22.5" customHeight="1"/>
    <row r="121014" ht="22.5" customHeight="1"/>
    <row r="121015" ht="22.5" customHeight="1"/>
    <row r="121016" ht="22.5" customHeight="1"/>
    <row r="121017" ht="22.5" customHeight="1"/>
    <row r="121018" ht="22.5" customHeight="1"/>
    <row r="121019" ht="22.5" customHeight="1"/>
    <row r="121020" ht="22.5" customHeight="1"/>
    <row r="121021" ht="22.5" customHeight="1"/>
    <row r="121022" ht="22.5" customHeight="1"/>
    <row r="121023" ht="22.5" customHeight="1"/>
    <row r="121024" ht="22.5" customHeight="1"/>
    <row r="121025" ht="22.5" customHeight="1"/>
    <row r="121026" ht="22.5" customHeight="1"/>
    <row r="121027" ht="22.5" customHeight="1"/>
    <row r="121028" ht="22.5" customHeight="1"/>
    <row r="121029" ht="22.5" customHeight="1"/>
    <row r="121030" ht="22.5" customHeight="1"/>
    <row r="121031" ht="22.5" customHeight="1"/>
    <row r="121032" ht="22.5" customHeight="1"/>
    <row r="121033" ht="22.5" customHeight="1"/>
    <row r="121034" ht="22.5" customHeight="1"/>
    <row r="121035" ht="22.5" customHeight="1"/>
    <row r="121036" ht="22.5" customHeight="1"/>
    <row r="121037" ht="22.5" customHeight="1"/>
    <row r="121038" ht="22.5" customHeight="1"/>
    <row r="121039" ht="22.5" customHeight="1"/>
    <row r="121040" ht="22.5" customHeight="1"/>
    <row r="121041" ht="22.5" customHeight="1"/>
    <row r="121042" ht="22.5" customHeight="1"/>
    <row r="121043" ht="22.5" customHeight="1"/>
    <row r="121044" ht="22.5" customHeight="1"/>
    <row r="121045" ht="22.5" customHeight="1"/>
    <row r="121046" ht="22.5" customHeight="1"/>
    <row r="121047" ht="22.5" customHeight="1"/>
    <row r="121048" ht="22.5" customHeight="1"/>
    <row r="121049" ht="22.5" customHeight="1"/>
    <row r="121050" ht="22.5" customHeight="1"/>
    <row r="121051" ht="22.5" customHeight="1"/>
    <row r="121052" ht="22.5" customHeight="1"/>
    <row r="121053" ht="22.5" customHeight="1"/>
    <row r="121054" ht="22.5" customHeight="1"/>
    <row r="121055" ht="22.5" customHeight="1"/>
    <row r="121056" ht="22.5" customHeight="1"/>
    <row r="121057" ht="22.5" customHeight="1"/>
    <row r="121058" ht="22.5" customHeight="1"/>
    <row r="121059" ht="22.5" customHeight="1"/>
    <row r="121060" ht="22.5" customHeight="1"/>
    <row r="121061" ht="22.5" customHeight="1"/>
    <row r="121062" ht="22.5" customHeight="1"/>
    <row r="121063" ht="22.5" customHeight="1"/>
    <row r="121064" ht="22.5" customHeight="1"/>
    <row r="121065" ht="22.5" customHeight="1"/>
    <row r="121066" ht="22.5" customHeight="1"/>
    <row r="121067" ht="22.5" customHeight="1"/>
    <row r="121068" ht="22.5" customHeight="1"/>
    <row r="121069" ht="22.5" customHeight="1"/>
    <row r="121070" ht="22.5" customHeight="1"/>
    <row r="121071" ht="22.5" customHeight="1"/>
    <row r="121072" ht="22.5" customHeight="1"/>
    <row r="121073" ht="22.5" customHeight="1"/>
    <row r="121074" ht="22.5" customHeight="1"/>
    <row r="121075" ht="22.5" customHeight="1"/>
    <row r="121076" ht="22.5" customHeight="1"/>
    <row r="121077" ht="22.5" customHeight="1"/>
    <row r="121078" ht="22.5" customHeight="1"/>
    <row r="121079" ht="22.5" customHeight="1"/>
    <row r="121080" ht="22.5" customHeight="1"/>
    <row r="121081" ht="22.5" customHeight="1"/>
    <row r="121082" ht="22.5" customHeight="1"/>
    <row r="121083" ht="22.5" customHeight="1"/>
    <row r="121084" ht="22.5" customHeight="1"/>
    <row r="121085" ht="22.5" customHeight="1"/>
    <row r="121086" ht="22.5" customHeight="1"/>
    <row r="121087" ht="22.5" customHeight="1"/>
    <row r="121088" ht="22.5" customHeight="1"/>
    <row r="121089" ht="22.5" customHeight="1"/>
    <row r="121090" ht="22.5" customHeight="1"/>
    <row r="121091" ht="22.5" customHeight="1"/>
    <row r="121092" ht="22.5" customHeight="1"/>
    <row r="121093" ht="22.5" customHeight="1"/>
    <row r="121094" ht="22.5" customHeight="1"/>
    <row r="121095" ht="22.5" customHeight="1"/>
    <row r="121096" ht="22.5" customHeight="1"/>
    <row r="121097" ht="22.5" customHeight="1"/>
    <row r="121098" ht="22.5" customHeight="1"/>
    <row r="121099" ht="22.5" customHeight="1"/>
    <row r="121100" ht="22.5" customHeight="1"/>
    <row r="121101" ht="22.5" customHeight="1"/>
    <row r="121102" ht="22.5" customHeight="1"/>
    <row r="121103" ht="22.5" customHeight="1"/>
    <row r="121104" ht="22.5" customHeight="1"/>
    <row r="121105" ht="22.5" customHeight="1"/>
    <row r="121106" ht="22.5" customHeight="1"/>
    <row r="121107" ht="22.5" customHeight="1"/>
    <row r="121108" ht="22.5" customHeight="1"/>
    <row r="121109" ht="22.5" customHeight="1"/>
    <row r="121110" ht="22.5" customHeight="1"/>
    <row r="121111" ht="22.5" customHeight="1"/>
    <row r="121112" ht="22.5" customHeight="1"/>
    <row r="121113" ht="22.5" customHeight="1"/>
    <row r="121114" ht="22.5" customHeight="1"/>
    <row r="121115" ht="22.5" customHeight="1"/>
    <row r="121116" ht="22.5" customHeight="1"/>
    <row r="121117" ht="22.5" customHeight="1"/>
    <row r="121118" ht="22.5" customHeight="1"/>
    <row r="121119" ht="22.5" customHeight="1"/>
    <row r="121120" ht="22.5" customHeight="1"/>
    <row r="121121" ht="22.5" customHeight="1"/>
    <row r="121122" ht="22.5" customHeight="1"/>
    <row r="121123" ht="22.5" customHeight="1"/>
    <row r="121124" ht="22.5" customHeight="1"/>
    <row r="121125" ht="22.5" customHeight="1"/>
    <row r="121126" ht="22.5" customHeight="1"/>
    <row r="121127" ht="22.5" customHeight="1"/>
    <row r="121128" ht="22.5" customHeight="1"/>
    <row r="121129" ht="22.5" customHeight="1"/>
    <row r="121130" ht="22.5" customHeight="1"/>
    <row r="121131" ht="22.5" customHeight="1"/>
    <row r="121132" ht="22.5" customHeight="1"/>
    <row r="121133" ht="22.5" customHeight="1"/>
    <row r="121134" ht="22.5" customHeight="1"/>
    <row r="121135" ht="22.5" customHeight="1"/>
    <row r="121136" ht="22.5" customHeight="1"/>
    <row r="121137" ht="22.5" customHeight="1"/>
    <row r="121138" ht="22.5" customHeight="1"/>
    <row r="121139" ht="22.5" customHeight="1"/>
    <row r="121140" ht="22.5" customHeight="1"/>
    <row r="121141" ht="22.5" customHeight="1"/>
    <row r="121142" ht="22.5" customHeight="1"/>
    <row r="121143" ht="22.5" customHeight="1"/>
    <row r="121144" ht="22.5" customHeight="1"/>
    <row r="121145" ht="22.5" customHeight="1"/>
    <row r="121146" ht="22.5" customHeight="1"/>
    <row r="121147" ht="22.5" customHeight="1"/>
    <row r="121148" ht="22.5" customHeight="1"/>
    <row r="121149" ht="22.5" customHeight="1"/>
    <row r="121150" ht="22.5" customHeight="1"/>
    <row r="121151" ht="22.5" customHeight="1"/>
    <row r="121152" ht="22.5" customHeight="1"/>
    <row r="121153" ht="22.5" customHeight="1"/>
    <row r="121154" ht="22.5" customHeight="1"/>
    <row r="121155" ht="22.5" customHeight="1"/>
    <row r="121156" ht="22.5" customHeight="1"/>
    <row r="121157" ht="22.5" customHeight="1"/>
    <row r="121158" ht="22.5" customHeight="1"/>
    <row r="121159" ht="22.5" customHeight="1"/>
    <row r="121160" ht="22.5" customHeight="1"/>
    <row r="121161" ht="22.5" customHeight="1"/>
    <row r="121162" ht="22.5" customHeight="1"/>
    <row r="121163" ht="22.5" customHeight="1"/>
    <row r="121164" ht="22.5" customHeight="1"/>
    <row r="121165" ht="22.5" customHeight="1"/>
    <row r="121166" ht="22.5" customHeight="1"/>
    <row r="121167" ht="22.5" customHeight="1"/>
    <row r="121168" ht="22.5" customHeight="1"/>
    <row r="121169" ht="22.5" customHeight="1"/>
    <row r="121170" ht="22.5" customHeight="1"/>
    <row r="121171" ht="22.5" customHeight="1"/>
    <row r="121172" ht="22.5" customHeight="1"/>
    <row r="121173" ht="22.5" customHeight="1"/>
    <row r="121174" ht="22.5" customHeight="1"/>
    <row r="121175" ht="22.5" customHeight="1"/>
    <row r="121176" ht="22.5" customHeight="1"/>
    <row r="121177" ht="22.5" customHeight="1"/>
    <row r="121178" ht="22.5" customHeight="1"/>
    <row r="121179" ht="22.5" customHeight="1"/>
    <row r="121180" ht="22.5" customHeight="1"/>
    <row r="121181" ht="22.5" customHeight="1"/>
    <row r="121182" ht="22.5" customHeight="1"/>
    <row r="121183" ht="22.5" customHeight="1"/>
    <row r="121184" ht="22.5" customHeight="1"/>
    <row r="121185" ht="22.5" customHeight="1"/>
    <row r="121186" ht="22.5" customHeight="1"/>
    <row r="121187" ht="22.5" customHeight="1"/>
    <row r="121188" ht="22.5" customHeight="1"/>
    <row r="121189" ht="22.5" customHeight="1"/>
    <row r="121190" ht="22.5" customHeight="1"/>
    <row r="121191" ht="22.5" customHeight="1"/>
    <row r="121192" ht="22.5" customHeight="1"/>
    <row r="121193" ht="22.5" customHeight="1"/>
    <row r="121194" ht="22.5" customHeight="1"/>
    <row r="121195" ht="22.5" customHeight="1"/>
    <row r="121196" ht="22.5" customHeight="1"/>
    <row r="121197" ht="22.5" customHeight="1"/>
    <row r="121198" ht="22.5" customHeight="1"/>
    <row r="121199" ht="22.5" customHeight="1"/>
    <row r="121200" ht="22.5" customHeight="1"/>
    <row r="121201" ht="22.5" customHeight="1"/>
    <row r="121202" ht="22.5" customHeight="1"/>
    <row r="121203" ht="22.5" customHeight="1"/>
    <row r="121204" ht="22.5" customHeight="1"/>
    <row r="121205" ht="22.5" customHeight="1"/>
    <row r="121206" ht="22.5" customHeight="1"/>
    <row r="121207" ht="22.5" customHeight="1"/>
    <row r="121208" ht="22.5" customHeight="1"/>
    <row r="121209" ht="22.5" customHeight="1"/>
    <row r="121210" ht="22.5" customHeight="1"/>
    <row r="121211" ht="22.5" customHeight="1"/>
    <row r="121212" ht="22.5" customHeight="1"/>
    <row r="121213" ht="22.5" customHeight="1"/>
    <row r="121214" ht="22.5" customHeight="1"/>
    <row r="121215" ht="22.5" customHeight="1"/>
    <row r="121216" ht="22.5" customHeight="1"/>
    <row r="121217" ht="22.5" customHeight="1"/>
    <row r="121218" ht="22.5" customHeight="1"/>
    <row r="121219" ht="22.5" customHeight="1"/>
    <row r="121220" ht="22.5" customHeight="1"/>
    <row r="121221" ht="22.5" customHeight="1"/>
    <row r="121222" ht="22.5" customHeight="1"/>
    <row r="121223" ht="22.5" customHeight="1"/>
    <row r="121224" ht="22.5" customHeight="1"/>
    <row r="121225" ht="22.5" customHeight="1"/>
    <row r="121226" ht="22.5" customHeight="1"/>
    <row r="121227" ht="22.5" customHeight="1"/>
    <row r="121228" ht="22.5" customHeight="1"/>
    <row r="121229" ht="22.5" customHeight="1"/>
    <row r="121230" ht="22.5" customHeight="1"/>
    <row r="121231" ht="22.5" customHeight="1"/>
    <row r="121232" ht="22.5" customHeight="1"/>
    <row r="121233" ht="22.5" customHeight="1"/>
    <row r="121234" ht="22.5" customHeight="1"/>
    <row r="121235" ht="22.5" customHeight="1"/>
    <row r="121236" ht="22.5" customHeight="1"/>
    <row r="121237" ht="22.5" customHeight="1"/>
    <row r="121238" ht="22.5" customHeight="1"/>
    <row r="121239" ht="22.5" customHeight="1"/>
    <row r="121240" ht="22.5" customHeight="1"/>
    <row r="121241" ht="22.5" customHeight="1"/>
    <row r="121242" ht="22.5" customHeight="1"/>
    <row r="121243" ht="22.5" customHeight="1"/>
    <row r="121244" ht="22.5" customHeight="1"/>
    <row r="121245" ht="22.5" customHeight="1"/>
    <row r="121246" ht="22.5" customHeight="1"/>
    <row r="121247" ht="22.5" customHeight="1"/>
    <row r="121248" ht="22.5" customHeight="1"/>
    <row r="121249" ht="22.5" customHeight="1"/>
    <row r="121250" ht="22.5" customHeight="1"/>
    <row r="121251" ht="22.5" customHeight="1"/>
    <row r="121252" ht="22.5" customHeight="1"/>
    <row r="121253" ht="22.5" customHeight="1"/>
    <row r="121254" ht="22.5" customHeight="1"/>
    <row r="121255" ht="22.5" customHeight="1"/>
    <row r="121256" ht="22.5" customHeight="1"/>
    <row r="121257" ht="22.5" customHeight="1"/>
    <row r="121258" ht="22.5" customHeight="1"/>
    <row r="121259" ht="22.5" customHeight="1"/>
    <row r="121260" ht="22.5" customHeight="1"/>
    <row r="121261" ht="22.5" customHeight="1"/>
    <row r="121262" ht="22.5" customHeight="1"/>
    <row r="121263" ht="22.5" customHeight="1"/>
    <row r="121264" ht="22.5" customHeight="1"/>
    <row r="121265" ht="22.5" customHeight="1"/>
    <row r="121266" ht="22.5" customHeight="1"/>
    <row r="121267" ht="22.5" customHeight="1"/>
    <row r="121268" ht="22.5" customHeight="1"/>
    <row r="121269" ht="22.5" customHeight="1"/>
    <row r="121270" ht="22.5" customHeight="1"/>
    <row r="121271" ht="22.5" customHeight="1"/>
    <row r="121272" ht="22.5" customHeight="1"/>
    <row r="121273" ht="22.5" customHeight="1"/>
    <row r="121274" ht="22.5" customHeight="1"/>
    <row r="121275" ht="22.5" customHeight="1"/>
    <row r="121276" ht="22.5" customHeight="1"/>
    <row r="121277" ht="22.5" customHeight="1"/>
    <row r="121278" ht="22.5" customHeight="1"/>
    <row r="121279" ht="22.5" customHeight="1"/>
    <row r="121280" ht="22.5" customHeight="1"/>
    <row r="121281" ht="22.5" customHeight="1"/>
    <row r="121282" ht="22.5" customHeight="1"/>
    <row r="121283" ht="22.5" customHeight="1"/>
    <row r="121284" ht="22.5" customHeight="1"/>
    <row r="121285" ht="22.5" customHeight="1"/>
    <row r="121286" ht="22.5" customHeight="1"/>
    <row r="121287" ht="22.5" customHeight="1"/>
    <row r="121288" ht="22.5" customHeight="1"/>
    <row r="121289" ht="22.5" customHeight="1"/>
    <row r="121290" ht="22.5" customHeight="1"/>
    <row r="121291" ht="22.5" customHeight="1"/>
    <row r="121292" ht="22.5" customHeight="1"/>
    <row r="121293" ht="22.5" customHeight="1"/>
    <row r="121294" ht="22.5" customHeight="1"/>
    <row r="121295" ht="22.5" customHeight="1"/>
    <row r="121296" ht="22.5" customHeight="1"/>
    <row r="121297" ht="22.5" customHeight="1"/>
    <row r="121298" ht="22.5" customHeight="1"/>
    <row r="121299" ht="22.5" customHeight="1"/>
    <row r="121300" ht="22.5" customHeight="1"/>
    <row r="121301" ht="22.5" customHeight="1"/>
    <row r="121302" ht="22.5" customHeight="1"/>
    <row r="121303" ht="22.5" customHeight="1"/>
    <row r="121304" ht="22.5" customHeight="1"/>
    <row r="121305" ht="22.5" customHeight="1"/>
    <row r="121306" ht="22.5" customHeight="1"/>
    <row r="121307" ht="22.5" customHeight="1"/>
    <row r="121308" ht="22.5" customHeight="1"/>
    <row r="121309" ht="22.5" customHeight="1"/>
    <row r="121310" ht="22.5" customHeight="1"/>
    <row r="121311" ht="22.5" customHeight="1"/>
    <row r="121312" ht="22.5" customHeight="1"/>
    <row r="121313" ht="22.5" customHeight="1"/>
    <row r="121314" ht="22.5" customHeight="1"/>
    <row r="121315" ht="22.5" customHeight="1"/>
    <row r="121316" ht="22.5" customHeight="1"/>
    <row r="121317" ht="22.5" customHeight="1"/>
    <row r="121318" ht="22.5" customHeight="1"/>
    <row r="121319" ht="22.5" customHeight="1"/>
    <row r="121320" ht="22.5" customHeight="1"/>
    <row r="121321" ht="22.5" customHeight="1"/>
    <row r="121322" ht="22.5" customHeight="1"/>
    <row r="121323" ht="22.5" customHeight="1"/>
    <row r="121324" ht="22.5" customHeight="1"/>
    <row r="121325" ht="22.5" customHeight="1"/>
    <row r="121326" ht="22.5" customHeight="1"/>
    <row r="121327" ht="22.5" customHeight="1"/>
    <row r="121328" ht="22.5" customHeight="1"/>
    <row r="121329" ht="22.5" customHeight="1"/>
    <row r="121330" ht="22.5" customHeight="1"/>
    <row r="121331" ht="22.5" customHeight="1"/>
    <row r="121332" ht="22.5" customHeight="1"/>
    <row r="121333" ht="22.5" customHeight="1"/>
    <row r="121334" ht="22.5" customHeight="1"/>
    <row r="121335" ht="22.5" customHeight="1"/>
    <row r="121336" ht="22.5" customHeight="1"/>
    <row r="121337" ht="22.5" customHeight="1"/>
    <row r="121338" ht="22.5" customHeight="1"/>
    <row r="121339" ht="22.5" customHeight="1"/>
    <row r="121340" ht="22.5" customHeight="1"/>
    <row r="121341" ht="22.5" customHeight="1"/>
    <row r="121342" ht="22.5" customHeight="1"/>
    <row r="121343" ht="22.5" customHeight="1"/>
    <row r="121344" ht="22.5" customHeight="1"/>
    <row r="121345" ht="22.5" customHeight="1"/>
    <row r="121346" ht="22.5" customHeight="1"/>
    <row r="121347" ht="22.5" customHeight="1"/>
    <row r="121348" ht="22.5" customHeight="1"/>
    <row r="121349" ht="22.5" customHeight="1"/>
    <row r="121350" ht="22.5" customHeight="1"/>
    <row r="121351" ht="22.5" customHeight="1"/>
    <row r="121352" ht="22.5" customHeight="1"/>
    <row r="121353" ht="22.5" customHeight="1"/>
    <row r="121354" ht="22.5" customHeight="1"/>
    <row r="121355" ht="22.5" customHeight="1"/>
    <row r="121356" ht="22.5" customHeight="1"/>
    <row r="121357" ht="22.5" customHeight="1"/>
    <row r="121358" ht="22.5" customHeight="1"/>
    <row r="121359" ht="22.5" customHeight="1"/>
    <row r="121360" ht="22.5" customHeight="1"/>
    <row r="121361" ht="22.5" customHeight="1"/>
    <row r="121362" ht="22.5" customHeight="1"/>
    <row r="121363" ht="22.5" customHeight="1"/>
    <row r="121364" ht="22.5" customHeight="1"/>
    <row r="121365" ht="22.5" customHeight="1"/>
    <row r="121366" ht="22.5" customHeight="1"/>
    <row r="121367" ht="22.5" customHeight="1"/>
    <row r="121368" ht="22.5" customHeight="1"/>
    <row r="121369" ht="22.5" customHeight="1"/>
    <row r="121370" ht="22.5" customHeight="1"/>
    <row r="121371" ht="22.5" customHeight="1"/>
    <row r="121372" ht="22.5" customHeight="1"/>
    <row r="121373" ht="22.5" customHeight="1"/>
    <row r="121374" ht="22.5" customHeight="1"/>
    <row r="121375" ht="22.5" customHeight="1"/>
    <row r="121376" ht="22.5" customHeight="1"/>
    <row r="121377" ht="22.5" customHeight="1"/>
    <row r="121378" ht="22.5" customHeight="1"/>
    <row r="121379" ht="22.5" customHeight="1"/>
    <row r="121380" ht="22.5" customHeight="1"/>
    <row r="121381" ht="22.5" customHeight="1"/>
    <row r="121382" ht="22.5" customHeight="1"/>
    <row r="121383" ht="22.5" customHeight="1"/>
    <row r="121384" ht="22.5" customHeight="1"/>
    <row r="121385" ht="22.5" customHeight="1"/>
    <row r="121386" ht="22.5" customHeight="1"/>
    <row r="121387" ht="22.5" customHeight="1"/>
    <row r="121388" ht="22.5" customHeight="1"/>
    <row r="121389" ht="22.5" customHeight="1"/>
    <row r="121390" ht="22.5" customHeight="1"/>
    <row r="121391" ht="22.5" customHeight="1"/>
    <row r="121392" ht="22.5" customHeight="1"/>
    <row r="121393" ht="22.5" customHeight="1"/>
    <row r="121394" ht="22.5" customHeight="1"/>
    <row r="121395" ht="22.5" customHeight="1"/>
    <row r="121396" ht="22.5" customHeight="1"/>
    <row r="121397" ht="22.5" customHeight="1"/>
    <row r="121398" ht="22.5" customHeight="1"/>
    <row r="121399" ht="22.5" customHeight="1"/>
    <row r="121400" ht="22.5" customHeight="1"/>
    <row r="121401" ht="22.5" customHeight="1"/>
    <row r="121402" ht="22.5" customHeight="1"/>
    <row r="121403" ht="22.5" customHeight="1"/>
    <row r="121404" ht="22.5" customHeight="1"/>
    <row r="121405" ht="22.5" customHeight="1"/>
    <row r="121406" ht="22.5" customHeight="1"/>
    <row r="121407" ht="22.5" customHeight="1"/>
    <row r="121408" ht="22.5" customHeight="1"/>
    <row r="121409" ht="22.5" customHeight="1"/>
    <row r="121410" ht="22.5" customHeight="1"/>
    <row r="121411" ht="22.5" customHeight="1"/>
    <row r="121412" ht="22.5" customHeight="1"/>
    <row r="121413" ht="22.5" customHeight="1"/>
    <row r="121414" ht="22.5" customHeight="1"/>
    <row r="121415" ht="22.5" customHeight="1"/>
    <row r="121416" ht="22.5" customHeight="1"/>
    <row r="121417" ht="22.5" customHeight="1"/>
    <row r="121418" ht="22.5" customHeight="1"/>
    <row r="121419" ht="22.5" customHeight="1"/>
    <row r="121420" ht="22.5" customHeight="1"/>
    <row r="121421" ht="22.5" customHeight="1"/>
    <row r="121422" ht="22.5" customHeight="1"/>
    <row r="121423" ht="22.5" customHeight="1"/>
    <row r="121424" ht="22.5" customHeight="1"/>
    <row r="121425" ht="22.5" customHeight="1"/>
    <row r="121426" ht="22.5" customHeight="1"/>
    <row r="121427" ht="22.5" customHeight="1"/>
    <row r="121428" ht="22.5" customHeight="1"/>
    <row r="121429" ht="22.5" customHeight="1"/>
    <row r="121430" ht="22.5" customHeight="1"/>
    <row r="121431" ht="22.5" customHeight="1"/>
    <row r="121432" ht="22.5" customHeight="1"/>
    <row r="121433" ht="22.5" customHeight="1"/>
    <row r="121434" ht="22.5" customHeight="1"/>
    <row r="121435" ht="22.5" customHeight="1"/>
    <row r="121436" ht="22.5" customHeight="1"/>
    <row r="121437" ht="22.5" customHeight="1"/>
    <row r="121438" ht="22.5" customHeight="1"/>
    <row r="121439" ht="22.5" customHeight="1"/>
    <row r="121440" ht="22.5" customHeight="1"/>
    <row r="121441" ht="22.5" customHeight="1"/>
    <row r="121442" ht="22.5" customHeight="1"/>
    <row r="121443" ht="22.5" customHeight="1"/>
    <row r="121444" ht="22.5" customHeight="1"/>
    <row r="121445" ht="22.5" customHeight="1"/>
    <row r="121446" ht="22.5" customHeight="1"/>
    <row r="121447" ht="22.5" customHeight="1"/>
    <row r="121448" ht="22.5" customHeight="1"/>
    <row r="121449" ht="22.5" customHeight="1"/>
    <row r="121450" ht="22.5" customHeight="1"/>
    <row r="121451" ht="22.5" customHeight="1"/>
    <row r="121452" ht="22.5" customHeight="1"/>
    <row r="121453" ht="22.5" customHeight="1"/>
    <row r="121454" ht="22.5" customHeight="1"/>
    <row r="121455" ht="22.5" customHeight="1"/>
    <row r="121456" ht="22.5" customHeight="1"/>
    <row r="121457" ht="22.5" customHeight="1"/>
    <row r="121458" ht="22.5" customHeight="1"/>
    <row r="121459" ht="22.5" customHeight="1"/>
    <row r="121460" ht="22.5" customHeight="1"/>
    <row r="121461" ht="22.5" customHeight="1"/>
    <row r="121462" ht="22.5" customHeight="1"/>
    <row r="121463" ht="22.5" customHeight="1"/>
    <row r="121464" ht="22.5" customHeight="1"/>
    <row r="121465" ht="22.5" customHeight="1"/>
    <row r="121466" ht="22.5" customHeight="1"/>
    <row r="121467" ht="22.5" customHeight="1"/>
    <row r="121468" ht="22.5" customHeight="1"/>
    <row r="121469" ht="22.5" customHeight="1"/>
    <row r="121470" ht="22.5" customHeight="1"/>
    <row r="121471" ht="22.5" customHeight="1"/>
    <row r="121472" ht="22.5" customHeight="1"/>
    <row r="121473" ht="22.5" customHeight="1"/>
    <row r="121474" ht="22.5" customHeight="1"/>
    <row r="121475" ht="22.5" customHeight="1"/>
    <row r="121476" ht="22.5" customHeight="1"/>
    <row r="121477" ht="22.5" customHeight="1"/>
    <row r="121478" ht="22.5" customHeight="1"/>
    <row r="121479" ht="22.5" customHeight="1"/>
    <row r="121480" ht="22.5" customHeight="1"/>
    <row r="121481" ht="22.5" customHeight="1"/>
    <row r="121482" ht="22.5" customHeight="1"/>
    <row r="121483" ht="22.5" customHeight="1"/>
    <row r="121484" ht="22.5" customHeight="1"/>
    <row r="121485" ht="22.5" customHeight="1"/>
    <row r="121486" ht="22.5" customHeight="1"/>
    <row r="121487" ht="22.5" customHeight="1"/>
    <row r="121488" ht="22.5" customHeight="1"/>
    <row r="121489" ht="22.5" customHeight="1"/>
    <row r="121490" ht="22.5" customHeight="1"/>
    <row r="121491" ht="22.5" customHeight="1"/>
    <row r="121492" ht="22.5" customHeight="1"/>
    <row r="121493" ht="22.5" customHeight="1"/>
    <row r="121494" ht="22.5" customHeight="1"/>
    <row r="121495" ht="22.5" customHeight="1"/>
    <row r="121496" ht="22.5" customHeight="1"/>
    <row r="121497" ht="22.5" customHeight="1"/>
    <row r="121498" ht="22.5" customHeight="1"/>
    <row r="121499" ht="22.5" customHeight="1"/>
    <row r="121500" ht="22.5" customHeight="1"/>
    <row r="121501" ht="22.5" customHeight="1"/>
    <row r="121502" ht="22.5" customHeight="1"/>
    <row r="121503" ht="22.5" customHeight="1"/>
    <row r="121504" ht="22.5" customHeight="1"/>
    <row r="121505" ht="22.5" customHeight="1"/>
    <row r="121506" ht="22.5" customHeight="1"/>
    <row r="121507" ht="22.5" customHeight="1"/>
    <row r="121508" ht="22.5" customHeight="1"/>
    <row r="121509" ht="22.5" customHeight="1"/>
    <row r="121510" ht="22.5" customHeight="1"/>
    <row r="121511" ht="22.5" customHeight="1"/>
    <row r="121512" ht="22.5" customHeight="1"/>
    <row r="121513" ht="22.5" customHeight="1"/>
    <row r="121514" ht="22.5" customHeight="1"/>
    <row r="121515" ht="22.5" customHeight="1"/>
    <row r="121516" ht="22.5" customHeight="1"/>
    <row r="121517" ht="22.5" customHeight="1"/>
    <row r="121518" ht="22.5" customHeight="1"/>
    <row r="121519" ht="22.5" customHeight="1"/>
    <row r="121520" ht="22.5" customHeight="1"/>
    <row r="121521" ht="22.5" customHeight="1"/>
    <row r="121522" ht="22.5" customHeight="1"/>
    <row r="121523" ht="22.5" customHeight="1"/>
    <row r="121524" ht="22.5" customHeight="1"/>
    <row r="121525" ht="22.5" customHeight="1"/>
    <row r="121526" ht="22.5" customHeight="1"/>
    <row r="121527" ht="22.5" customHeight="1"/>
    <row r="121528" ht="22.5" customHeight="1"/>
    <row r="121529" ht="22.5" customHeight="1"/>
    <row r="121530" ht="22.5" customHeight="1"/>
    <row r="121531" ht="22.5" customHeight="1"/>
    <row r="121532" ht="22.5" customHeight="1"/>
    <row r="121533" ht="22.5" customHeight="1"/>
    <row r="121534" ht="22.5" customHeight="1"/>
    <row r="121535" ht="22.5" customHeight="1"/>
    <row r="121536" ht="22.5" customHeight="1"/>
    <row r="121537" ht="22.5" customHeight="1"/>
    <row r="121538" ht="22.5" customHeight="1"/>
    <row r="121539" ht="22.5" customHeight="1"/>
    <row r="121540" ht="22.5" customHeight="1"/>
    <row r="121541" ht="22.5" customHeight="1"/>
    <row r="121542" ht="22.5" customHeight="1"/>
    <row r="121543" ht="22.5" customHeight="1"/>
    <row r="121544" ht="22.5" customHeight="1"/>
    <row r="121545" ht="22.5" customHeight="1"/>
    <row r="121546" ht="22.5" customHeight="1"/>
    <row r="121547" ht="22.5" customHeight="1"/>
    <row r="121548" ht="22.5" customHeight="1"/>
    <row r="121549" ht="22.5" customHeight="1"/>
    <row r="121550" ht="22.5" customHeight="1"/>
    <row r="121551" ht="22.5" customHeight="1"/>
    <row r="121552" ht="22.5" customHeight="1"/>
    <row r="121553" ht="22.5" customHeight="1"/>
    <row r="121554" ht="22.5" customHeight="1"/>
    <row r="121555" ht="22.5" customHeight="1"/>
    <row r="121556" ht="22.5" customHeight="1"/>
    <row r="121557" ht="22.5" customHeight="1"/>
    <row r="121558" ht="22.5" customHeight="1"/>
    <row r="121559" ht="22.5" customHeight="1"/>
    <row r="121560" ht="22.5" customHeight="1"/>
    <row r="121561" ht="22.5" customHeight="1"/>
    <row r="121562" ht="22.5" customHeight="1"/>
    <row r="121563" ht="22.5" customHeight="1"/>
    <row r="121564" ht="22.5" customHeight="1"/>
    <row r="121565" ht="22.5" customHeight="1"/>
    <row r="121566" ht="22.5" customHeight="1"/>
    <row r="121567" ht="22.5" customHeight="1"/>
    <row r="121568" ht="22.5" customHeight="1"/>
    <row r="121569" ht="22.5" customHeight="1"/>
    <row r="121570" ht="22.5" customHeight="1"/>
    <row r="121571" ht="22.5" customHeight="1"/>
    <row r="121572" ht="22.5" customHeight="1"/>
    <row r="121573" ht="22.5" customHeight="1"/>
    <row r="121574" ht="22.5" customHeight="1"/>
    <row r="121575" ht="22.5" customHeight="1"/>
    <row r="121576" ht="22.5" customHeight="1"/>
    <row r="121577" ht="22.5" customHeight="1"/>
    <row r="121578" ht="22.5" customHeight="1"/>
    <row r="121579" ht="22.5" customHeight="1"/>
    <row r="121580" ht="22.5" customHeight="1"/>
    <row r="121581" ht="22.5" customHeight="1"/>
    <row r="121582" ht="22.5" customHeight="1"/>
    <row r="121583" ht="22.5" customHeight="1"/>
    <row r="121584" ht="22.5" customHeight="1"/>
    <row r="121585" ht="22.5" customHeight="1"/>
    <row r="121586" ht="22.5" customHeight="1"/>
    <row r="121587" ht="22.5" customHeight="1"/>
    <row r="121588" ht="22.5" customHeight="1"/>
    <row r="121589" ht="22.5" customHeight="1"/>
    <row r="121590" ht="22.5" customHeight="1"/>
    <row r="121591" ht="22.5" customHeight="1"/>
    <row r="121592" ht="22.5" customHeight="1"/>
    <row r="121593" ht="22.5" customHeight="1"/>
    <row r="121594" ht="22.5" customHeight="1"/>
    <row r="121595" ht="22.5" customHeight="1"/>
    <row r="121596" ht="22.5" customHeight="1"/>
    <row r="121597" ht="22.5" customHeight="1"/>
    <row r="121598" ht="22.5" customHeight="1"/>
    <row r="121599" ht="22.5" customHeight="1"/>
    <row r="121600" ht="22.5" customHeight="1"/>
    <row r="121601" ht="22.5" customHeight="1"/>
    <row r="121602" ht="22.5" customHeight="1"/>
    <row r="121603" ht="22.5" customHeight="1"/>
    <row r="121604" ht="22.5" customHeight="1"/>
    <row r="121605" ht="22.5" customHeight="1"/>
    <row r="121606" ht="22.5" customHeight="1"/>
    <row r="121607" ht="22.5" customHeight="1"/>
    <row r="121608" ht="22.5" customHeight="1"/>
    <row r="121609" ht="22.5" customHeight="1"/>
    <row r="121610" ht="22.5" customHeight="1"/>
    <row r="121611" ht="22.5" customHeight="1"/>
    <row r="121612" ht="22.5" customHeight="1"/>
    <row r="121613" ht="22.5" customHeight="1"/>
    <row r="121614" ht="22.5" customHeight="1"/>
    <row r="121615" ht="22.5" customHeight="1"/>
    <row r="121616" ht="22.5" customHeight="1"/>
    <row r="121617" ht="22.5" customHeight="1"/>
    <row r="121618" ht="22.5" customHeight="1"/>
    <row r="121619" ht="22.5" customHeight="1"/>
    <row r="121620" ht="22.5" customHeight="1"/>
    <row r="121621" ht="22.5" customHeight="1"/>
    <row r="121622" ht="22.5" customHeight="1"/>
    <row r="121623" ht="22.5" customHeight="1"/>
    <row r="121624" ht="22.5" customHeight="1"/>
    <row r="121625" ht="22.5" customHeight="1"/>
    <row r="121626" ht="22.5" customHeight="1"/>
    <row r="121627" ht="22.5" customHeight="1"/>
    <row r="121628" ht="22.5" customHeight="1"/>
    <row r="121629" ht="22.5" customHeight="1"/>
    <row r="121630" ht="22.5" customHeight="1"/>
    <row r="121631" ht="22.5" customHeight="1"/>
    <row r="121632" ht="22.5" customHeight="1"/>
    <row r="121633" ht="22.5" customHeight="1"/>
    <row r="121634" ht="22.5" customHeight="1"/>
    <row r="121635" ht="22.5" customHeight="1"/>
    <row r="121636" ht="22.5" customHeight="1"/>
    <row r="121637" ht="22.5" customHeight="1"/>
    <row r="121638" ht="22.5" customHeight="1"/>
    <row r="121639" ht="22.5" customHeight="1"/>
    <row r="121640" ht="22.5" customHeight="1"/>
    <row r="121641" ht="22.5" customHeight="1"/>
    <row r="121642" ht="22.5" customHeight="1"/>
    <row r="121643" ht="22.5" customHeight="1"/>
    <row r="121644" ht="22.5" customHeight="1"/>
    <row r="121645" ht="22.5" customHeight="1"/>
    <row r="121646" ht="22.5" customHeight="1"/>
    <row r="121647" ht="22.5" customHeight="1"/>
    <row r="121648" ht="22.5" customHeight="1"/>
    <row r="121649" ht="22.5" customHeight="1"/>
    <row r="121650" ht="22.5" customHeight="1"/>
    <row r="121651" ht="22.5" customHeight="1"/>
    <row r="121652" ht="22.5" customHeight="1"/>
    <row r="121653" ht="22.5" customHeight="1"/>
    <row r="121654" ht="22.5" customHeight="1"/>
    <row r="121655" ht="22.5" customHeight="1"/>
    <row r="121656" ht="22.5" customHeight="1"/>
    <row r="121657" ht="22.5" customHeight="1"/>
    <row r="121658" ht="22.5" customHeight="1"/>
    <row r="121659" ht="22.5" customHeight="1"/>
    <row r="121660" ht="22.5" customHeight="1"/>
    <row r="121661" ht="22.5" customHeight="1"/>
    <row r="121662" ht="22.5" customHeight="1"/>
    <row r="121663" ht="22.5" customHeight="1"/>
    <row r="121664" ht="22.5" customHeight="1"/>
    <row r="121665" ht="22.5" customHeight="1"/>
    <row r="121666" ht="22.5" customHeight="1"/>
    <row r="121667" ht="22.5" customHeight="1"/>
    <row r="121668" ht="22.5" customHeight="1"/>
    <row r="121669" ht="22.5" customHeight="1"/>
    <row r="121670" ht="22.5" customHeight="1"/>
    <row r="121671" ht="22.5" customHeight="1"/>
    <row r="121672" ht="22.5" customHeight="1"/>
    <row r="121673" ht="22.5" customHeight="1"/>
    <row r="121674" ht="22.5" customHeight="1"/>
    <row r="121675" ht="22.5" customHeight="1"/>
    <row r="121676" ht="22.5" customHeight="1"/>
    <row r="121677" ht="22.5" customHeight="1"/>
    <row r="121678" ht="22.5" customHeight="1"/>
    <row r="121679" ht="22.5" customHeight="1"/>
    <row r="121680" ht="22.5" customHeight="1"/>
    <row r="121681" ht="22.5" customHeight="1"/>
    <row r="121682" ht="22.5" customHeight="1"/>
    <row r="121683" ht="22.5" customHeight="1"/>
    <row r="121684" ht="22.5" customHeight="1"/>
    <row r="121685" ht="22.5" customHeight="1"/>
    <row r="121686" ht="22.5" customHeight="1"/>
    <row r="121687" ht="22.5" customHeight="1"/>
    <row r="121688" ht="22.5" customHeight="1"/>
    <row r="121689" ht="22.5" customHeight="1"/>
    <row r="121690" ht="22.5" customHeight="1"/>
    <row r="121691" ht="22.5" customHeight="1"/>
    <row r="121692" ht="22.5" customHeight="1"/>
    <row r="121693" ht="22.5" customHeight="1"/>
    <row r="121694" ht="22.5" customHeight="1"/>
    <row r="121695" ht="22.5" customHeight="1"/>
    <row r="121696" ht="22.5" customHeight="1"/>
    <row r="121697" ht="22.5" customHeight="1"/>
    <row r="121698" ht="22.5" customHeight="1"/>
    <row r="121699" ht="22.5" customHeight="1"/>
    <row r="121700" ht="22.5" customHeight="1"/>
    <row r="121701" ht="22.5" customHeight="1"/>
    <row r="121702" ht="22.5" customHeight="1"/>
    <row r="121703" ht="22.5" customHeight="1"/>
    <row r="121704" ht="22.5" customHeight="1"/>
    <row r="121705" ht="22.5" customHeight="1"/>
    <row r="121706" ht="22.5" customHeight="1"/>
    <row r="121707" ht="22.5" customHeight="1"/>
    <row r="121708" ht="22.5" customHeight="1"/>
    <row r="121709" ht="22.5" customHeight="1"/>
    <row r="121710" ht="22.5" customHeight="1"/>
    <row r="121711" ht="22.5" customHeight="1"/>
    <row r="121712" ht="22.5" customHeight="1"/>
    <row r="121713" ht="22.5" customHeight="1"/>
    <row r="121714" ht="22.5" customHeight="1"/>
    <row r="121715" ht="22.5" customHeight="1"/>
    <row r="121716" ht="22.5" customHeight="1"/>
    <row r="121717" ht="22.5" customHeight="1"/>
    <row r="121718" ht="22.5" customHeight="1"/>
    <row r="121719" ht="22.5" customHeight="1"/>
    <row r="121720" ht="22.5" customHeight="1"/>
    <row r="121721" ht="22.5" customHeight="1"/>
    <row r="121722" ht="22.5" customHeight="1"/>
    <row r="121723" ht="22.5" customHeight="1"/>
    <row r="121724" ht="22.5" customHeight="1"/>
    <row r="121725" ht="22.5" customHeight="1"/>
    <row r="121726" ht="22.5" customHeight="1"/>
    <row r="121727" ht="22.5" customHeight="1"/>
    <row r="121728" ht="22.5" customHeight="1"/>
    <row r="121729" ht="22.5" customHeight="1"/>
    <row r="121730" ht="22.5" customHeight="1"/>
    <row r="121731" ht="22.5" customHeight="1"/>
    <row r="121732" ht="22.5" customHeight="1"/>
    <row r="121733" ht="22.5" customHeight="1"/>
    <row r="121734" ht="22.5" customHeight="1"/>
    <row r="121735" ht="22.5" customHeight="1"/>
    <row r="121736" ht="22.5" customHeight="1"/>
    <row r="121737" ht="22.5" customHeight="1"/>
    <row r="121738" ht="22.5" customHeight="1"/>
    <row r="121739" ht="22.5" customHeight="1"/>
    <row r="121740" ht="22.5" customHeight="1"/>
    <row r="121741" ht="22.5" customHeight="1"/>
    <row r="121742" ht="22.5" customHeight="1"/>
    <row r="121743" ht="22.5" customHeight="1"/>
    <row r="121744" ht="22.5" customHeight="1"/>
    <row r="121745" ht="22.5" customHeight="1"/>
    <row r="121746" ht="22.5" customHeight="1"/>
    <row r="121747" ht="22.5" customHeight="1"/>
    <row r="121748" ht="22.5" customHeight="1"/>
    <row r="121749" ht="22.5" customHeight="1"/>
    <row r="121750" ht="22.5" customHeight="1"/>
    <row r="121751" ht="22.5" customHeight="1"/>
    <row r="121752" ht="22.5" customHeight="1"/>
    <row r="121753" ht="22.5" customHeight="1"/>
    <row r="121754" ht="22.5" customHeight="1"/>
    <row r="121755" ht="22.5" customHeight="1"/>
    <row r="121756" ht="22.5" customHeight="1"/>
    <row r="121757" ht="22.5" customHeight="1"/>
    <row r="121758" ht="22.5" customHeight="1"/>
    <row r="121759" ht="22.5" customHeight="1"/>
    <row r="121760" ht="22.5" customHeight="1"/>
    <row r="121761" ht="22.5" customHeight="1"/>
    <row r="121762" ht="22.5" customHeight="1"/>
    <row r="121763" ht="22.5" customHeight="1"/>
    <row r="121764" ht="22.5" customHeight="1"/>
    <row r="121765" ht="22.5" customHeight="1"/>
    <row r="121766" ht="22.5" customHeight="1"/>
    <row r="121767" ht="22.5" customHeight="1"/>
    <row r="121768" ht="22.5" customHeight="1"/>
    <row r="121769" ht="22.5" customHeight="1"/>
    <row r="121770" ht="22.5" customHeight="1"/>
    <row r="121771" ht="22.5" customHeight="1"/>
    <row r="121772" ht="22.5" customHeight="1"/>
    <row r="121773" ht="22.5" customHeight="1"/>
    <row r="121774" ht="22.5" customHeight="1"/>
    <row r="121775" ht="22.5" customHeight="1"/>
    <row r="121776" ht="22.5" customHeight="1"/>
    <row r="121777" ht="22.5" customHeight="1"/>
    <row r="121778" ht="22.5" customHeight="1"/>
    <row r="121779" ht="22.5" customHeight="1"/>
    <row r="121780" ht="22.5" customHeight="1"/>
    <row r="121781" ht="22.5" customHeight="1"/>
    <row r="121782" ht="22.5" customHeight="1"/>
    <row r="121783" ht="22.5" customHeight="1"/>
    <row r="121784" ht="22.5" customHeight="1"/>
    <row r="121785" ht="22.5" customHeight="1"/>
    <row r="121786" ht="22.5" customHeight="1"/>
    <row r="121787" ht="22.5" customHeight="1"/>
    <row r="121788" ht="22.5" customHeight="1"/>
    <row r="121789" ht="22.5" customHeight="1"/>
    <row r="121790" ht="22.5" customHeight="1"/>
    <row r="121791" ht="22.5" customHeight="1"/>
    <row r="121792" ht="22.5" customHeight="1"/>
    <row r="121793" ht="22.5" customHeight="1"/>
    <row r="121794" ht="22.5" customHeight="1"/>
    <row r="121795" ht="22.5" customHeight="1"/>
    <row r="121796" ht="22.5" customHeight="1"/>
    <row r="121797" ht="22.5" customHeight="1"/>
    <row r="121798" ht="22.5" customHeight="1"/>
    <row r="121799" ht="22.5" customHeight="1"/>
    <row r="121800" ht="22.5" customHeight="1"/>
    <row r="121801" ht="22.5" customHeight="1"/>
    <row r="121802" ht="22.5" customHeight="1"/>
    <row r="121803" ht="22.5" customHeight="1"/>
    <row r="121804" ht="22.5" customHeight="1"/>
    <row r="121805" ht="22.5" customHeight="1"/>
    <row r="121806" ht="22.5" customHeight="1"/>
    <row r="121807" ht="22.5" customHeight="1"/>
    <row r="121808" ht="22.5" customHeight="1"/>
    <row r="121809" ht="22.5" customHeight="1"/>
    <row r="121810" ht="22.5" customHeight="1"/>
    <row r="121811" ht="22.5" customHeight="1"/>
    <row r="121812" ht="22.5" customHeight="1"/>
    <row r="121813" ht="22.5" customHeight="1"/>
    <row r="121814" ht="22.5" customHeight="1"/>
    <row r="121815" ht="22.5" customHeight="1"/>
    <row r="121816" ht="22.5" customHeight="1"/>
    <row r="121817" ht="22.5" customHeight="1"/>
    <row r="121818" ht="22.5" customHeight="1"/>
    <row r="121819" ht="22.5" customHeight="1"/>
    <row r="121820" ht="22.5" customHeight="1"/>
    <row r="121821" ht="22.5" customHeight="1"/>
    <row r="121822" ht="22.5" customHeight="1"/>
    <row r="121823" ht="22.5" customHeight="1"/>
    <row r="121824" ht="22.5" customHeight="1"/>
    <row r="121825" ht="22.5" customHeight="1"/>
    <row r="121826" ht="22.5" customHeight="1"/>
    <row r="121827" ht="22.5" customHeight="1"/>
    <row r="121828" ht="22.5" customHeight="1"/>
    <row r="121829" ht="22.5" customHeight="1"/>
    <row r="121830" ht="22.5" customHeight="1"/>
    <row r="121831" ht="22.5" customHeight="1"/>
    <row r="121832" ht="22.5" customHeight="1"/>
    <row r="121833" ht="22.5" customHeight="1"/>
    <row r="121834" ht="22.5" customHeight="1"/>
    <row r="121835" ht="22.5" customHeight="1"/>
    <row r="121836" ht="22.5" customHeight="1"/>
    <row r="121837" ht="22.5" customHeight="1"/>
    <row r="121838" ht="22.5" customHeight="1"/>
    <row r="121839" ht="22.5" customHeight="1"/>
    <row r="121840" ht="22.5" customHeight="1"/>
    <row r="121841" ht="22.5" customHeight="1"/>
    <row r="121842" ht="22.5" customHeight="1"/>
    <row r="121843" ht="22.5" customHeight="1"/>
    <row r="121844" ht="22.5" customHeight="1"/>
    <row r="121845" ht="22.5" customHeight="1"/>
    <row r="121846" ht="22.5" customHeight="1"/>
    <row r="121847" ht="22.5" customHeight="1"/>
    <row r="121848" ht="22.5" customHeight="1"/>
    <row r="121849" ht="22.5" customHeight="1"/>
    <row r="121850" ht="22.5" customHeight="1"/>
    <row r="121851" ht="22.5" customHeight="1"/>
    <row r="121852" ht="22.5" customHeight="1"/>
    <row r="121853" ht="22.5" customHeight="1"/>
    <row r="121854" ht="22.5" customHeight="1"/>
    <row r="121855" ht="22.5" customHeight="1"/>
    <row r="121856" ht="22.5" customHeight="1"/>
    <row r="121857" ht="22.5" customHeight="1"/>
    <row r="121858" ht="22.5" customHeight="1"/>
    <row r="121859" ht="22.5" customHeight="1"/>
    <row r="121860" ht="22.5" customHeight="1"/>
    <row r="121861" ht="22.5" customHeight="1"/>
    <row r="121862" ht="22.5" customHeight="1"/>
    <row r="121863" ht="22.5" customHeight="1"/>
    <row r="121864" ht="22.5" customHeight="1"/>
    <row r="121865" ht="22.5" customHeight="1"/>
    <row r="121866" ht="22.5" customHeight="1"/>
    <row r="121867" ht="22.5" customHeight="1"/>
    <row r="121868" ht="22.5" customHeight="1"/>
    <row r="121869" ht="22.5" customHeight="1"/>
    <row r="121870" ht="22.5" customHeight="1"/>
    <row r="121871" ht="22.5" customHeight="1"/>
    <row r="121872" ht="22.5" customHeight="1"/>
    <row r="121873" ht="22.5" customHeight="1"/>
    <row r="121874" ht="22.5" customHeight="1"/>
    <row r="121875" ht="22.5" customHeight="1"/>
    <row r="121876" ht="22.5" customHeight="1"/>
    <row r="121877" ht="22.5" customHeight="1"/>
    <row r="121878" ht="22.5" customHeight="1"/>
    <row r="121879" ht="22.5" customHeight="1"/>
    <row r="121880" ht="22.5" customHeight="1"/>
    <row r="121881" ht="22.5" customHeight="1"/>
    <row r="121882" ht="22.5" customHeight="1"/>
    <row r="121883" ht="22.5" customHeight="1"/>
    <row r="121884" ht="22.5" customHeight="1"/>
    <row r="121885" ht="22.5" customHeight="1"/>
    <row r="121886" ht="22.5" customHeight="1"/>
    <row r="121887" ht="22.5" customHeight="1"/>
    <row r="121888" ht="22.5" customHeight="1"/>
    <row r="121889" ht="22.5" customHeight="1"/>
    <row r="121890" ht="22.5" customHeight="1"/>
    <row r="121891" ht="22.5" customHeight="1"/>
    <row r="121892" ht="22.5" customHeight="1"/>
    <row r="121893" ht="22.5" customHeight="1"/>
    <row r="121894" ht="22.5" customHeight="1"/>
    <row r="121895" ht="22.5" customHeight="1"/>
    <row r="121896" ht="22.5" customHeight="1"/>
    <row r="121897" ht="22.5" customHeight="1"/>
    <row r="121898" ht="22.5" customHeight="1"/>
    <row r="121899" ht="22.5" customHeight="1"/>
    <row r="121900" ht="22.5" customHeight="1"/>
    <row r="121901" ht="22.5" customHeight="1"/>
    <row r="121902" ht="22.5" customHeight="1"/>
    <row r="121903" ht="22.5" customHeight="1"/>
    <row r="121904" ht="22.5" customHeight="1"/>
    <row r="121905" ht="22.5" customHeight="1"/>
    <row r="121906" ht="22.5" customHeight="1"/>
    <row r="121907" ht="22.5" customHeight="1"/>
    <row r="121908" ht="22.5" customHeight="1"/>
    <row r="121909" ht="22.5" customHeight="1"/>
    <row r="121910" ht="22.5" customHeight="1"/>
    <row r="121911" ht="22.5" customHeight="1"/>
    <row r="121912" ht="22.5" customHeight="1"/>
    <row r="121913" ht="22.5" customHeight="1"/>
    <row r="121914" ht="22.5" customHeight="1"/>
    <row r="121915" ht="22.5" customHeight="1"/>
    <row r="121916" ht="22.5" customHeight="1"/>
    <row r="121917" ht="22.5" customHeight="1"/>
    <row r="121918" ht="22.5" customHeight="1"/>
    <row r="121919" ht="22.5" customHeight="1"/>
    <row r="121920" ht="22.5" customHeight="1"/>
    <row r="121921" ht="22.5" customHeight="1"/>
    <row r="121922" ht="22.5" customHeight="1"/>
    <row r="121923" ht="22.5" customHeight="1"/>
    <row r="121924" ht="22.5" customHeight="1"/>
    <row r="121925" ht="22.5" customHeight="1"/>
    <row r="121926" ht="22.5" customHeight="1"/>
    <row r="121927" ht="22.5" customHeight="1"/>
    <row r="121928" ht="22.5" customHeight="1"/>
    <row r="121929" ht="22.5" customHeight="1"/>
    <row r="121930" ht="22.5" customHeight="1"/>
    <row r="121931" ht="22.5" customHeight="1"/>
    <row r="121932" ht="22.5" customHeight="1"/>
    <row r="121933" ht="22.5" customHeight="1"/>
    <row r="121934" ht="22.5" customHeight="1"/>
    <row r="121935" ht="22.5" customHeight="1"/>
    <row r="121936" ht="22.5" customHeight="1"/>
    <row r="121937" ht="22.5" customHeight="1"/>
    <row r="121938" ht="22.5" customHeight="1"/>
    <row r="121939" ht="22.5" customHeight="1"/>
    <row r="121940" ht="22.5" customHeight="1"/>
    <row r="121941" ht="22.5" customHeight="1"/>
    <row r="121942" ht="22.5" customHeight="1"/>
    <row r="121943" ht="22.5" customHeight="1"/>
    <row r="121944" ht="22.5" customHeight="1"/>
    <row r="121945" ht="22.5" customHeight="1"/>
    <row r="121946" ht="22.5" customHeight="1"/>
    <row r="121947" ht="22.5" customHeight="1"/>
    <row r="121948" ht="22.5" customHeight="1"/>
    <row r="121949" ht="22.5" customHeight="1"/>
    <row r="121950" ht="22.5" customHeight="1"/>
    <row r="121951" ht="22.5" customHeight="1"/>
    <row r="121952" ht="22.5" customHeight="1"/>
    <row r="121953" ht="22.5" customHeight="1"/>
    <row r="121954" ht="22.5" customHeight="1"/>
    <row r="121955" ht="22.5" customHeight="1"/>
    <row r="121956" ht="22.5" customHeight="1"/>
    <row r="121957" ht="22.5" customHeight="1"/>
    <row r="121958" ht="22.5" customHeight="1"/>
    <row r="121959" ht="22.5" customHeight="1"/>
    <row r="121960" ht="22.5" customHeight="1"/>
    <row r="121961" ht="22.5" customHeight="1"/>
    <row r="121962" ht="22.5" customHeight="1"/>
    <row r="121963" ht="22.5" customHeight="1"/>
    <row r="121964" ht="22.5" customHeight="1"/>
    <row r="121965" ht="22.5" customHeight="1"/>
    <row r="121966" ht="22.5" customHeight="1"/>
    <row r="121967" ht="22.5" customHeight="1"/>
    <row r="121968" ht="22.5" customHeight="1"/>
    <row r="121969" ht="22.5" customHeight="1"/>
    <row r="121970" ht="22.5" customHeight="1"/>
    <row r="121971" ht="22.5" customHeight="1"/>
    <row r="121972" ht="22.5" customHeight="1"/>
    <row r="121973" ht="22.5" customHeight="1"/>
    <row r="121974" ht="22.5" customHeight="1"/>
    <row r="121975" ht="22.5" customHeight="1"/>
    <row r="121976" ht="22.5" customHeight="1"/>
    <row r="121977" ht="22.5" customHeight="1"/>
    <row r="121978" ht="22.5" customHeight="1"/>
    <row r="121979" ht="22.5" customHeight="1"/>
    <row r="121980" ht="22.5" customHeight="1"/>
    <row r="121981" ht="22.5" customHeight="1"/>
    <row r="121982" ht="22.5" customHeight="1"/>
    <row r="121983" ht="22.5" customHeight="1"/>
    <row r="121984" ht="22.5" customHeight="1"/>
    <row r="121985" ht="22.5" customHeight="1"/>
    <row r="121986" ht="22.5" customHeight="1"/>
    <row r="121987" ht="22.5" customHeight="1"/>
    <row r="121988" ht="22.5" customHeight="1"/>
    <row r="121989" ht="22.5" customHeight="1"/>
    <row r="121990" ht="22.5" customHeight="1"/>
    <row r="121991" ht="22.5" customHeight="1"/>
    <row r="121992" ht="22.5" customHeight="1"/>
    <row r="121993" ht="22.5" customHeight="1"/>
    <row r="121994" ht="22.5" customHeight="1"/>
    <row r="121995" ht="22.5" customHeight="1"/>
    <row r="121996" ht="22.5" customHeight="1"/>
    <row r="121997" ht="22.5" customHeight="1"/>
    <row r="121998" ht="22.5" customHeight="1"/>
    <row r="121999" ht="22.5" customHeight="1"/>
    <row r="122000" ht="22.5" customHeight="1"/>
    <row r="122001" ht="22.5" customHeight="1"/>
    <row r="122002" ht="22.5" customHeight="1"/>
    <row r="122003" ht="22.5" customHeight="1"/>
    <row r="122004" ht="22.5" customHeight="1"/>
    <row r="122005" ht="22.5" customHeight="1"/>
    <row r="122006" ht="22.5" customHeight="1"/>
    <row r="122007" ht="22.5" customHeight="1"/>
    <row r="122008" ht="22.5" customHeight="1"/>
    <row r="122009" ht="22.5" customHeight="1"/>
    <row r="122010" ht="22.5" customHeight="1"/>
    <row r="122011" ht="22.5" customHeight="1"/>
    <row r="122012" ht="22.5" customHeight="1"/>
    <row r="122013" ht="22.5" customHeight="1"/>
    <row r="122014" ht="22.5" customHeight="1"/>
    <row r="122015" ht="22.5" customHeight="1"/>
    <row r="122016" ht="22.5" customHeight="1"/>
    <row r="122017" ht="22.5" customHeight="1"/>
    <row r="122018" ht="22.5" customHeight="1"/>
    <row r="122019" ht="22.5" customHeight="1"/>
    <row r="122020" ht="22.5" customHeight="1"/>
    <row r="122021" ht="22.5" customHeight="1"/>
    <row r="122022" ht="22.5" customHeight="1"/>
    <row r="122023" ht="22.5" customHeight="1"/>
    <row r="122024" ht="22.5" customHeight="1"/>
    <row r="122025" ht="22.5" customHeight="1"/>
    <row r="122026" ht="22.5" customHeight="1"/>
    <row r="122027" ht="22.5" customHeight="1"/>
    <row r="122028" ht="22.5" customHeight="1"/>
    <row r="122029" ht="22.5" customHeight="1"/>
    <row r="122030" ht="22.5" customHeight="1"/>
    <row r="122031" ht="22.5" customHeight="1"/>
    <row r="122032" ht="22.5" customHeight="1"/>
    <row r="122033" ht="22.5" customHeight="1"/>
    <row r="122034" ht="22.5" customHeight="1"/>
    <row r="122035" ht="22.5" customHeight="1"/>
    <row r="122036" ht="22.5" customHeight="1"/>
    <row r="122037" ht="22.5" customHeight="1"/>
    <row r="122038" ht="22.5" customHeight="1"/>
    <row r="122039" ht="22.5" customHeight="1"/>
    <row r="122040" ht="22.5" customHeight="1"/>
    <row r="122041" ht="22.5" customHeight="1"/>
    <row r="122042" ht="22.5" customHeight="1"/>
    <row r="122043" ht="22.5" customHeight="1"/>
    <row r="122044" ht="22.5" customHeight="1"/>
    <row r="122045" ht="22.5" customHeight="1"/>
    <row r="122046" ht="22.5" customHeight="1"/>
    <row r="122047" ht="22.5" customHeight="1"/>
    <row r="122048" ht="22.5" customHeight="1"/>
    <row r="122049" ht="22.5" customHeight="1"/>
    <row r="122050" ht="22.5" customHeight="1"/>
    <row r="122051" ht="22.5" customHeight="1"/>
    <row r="122052" ht="22.5" customHeight="1"/>
    <row r="122053" ht="22.5" customHeight="1"/>
    <row r="122054" ht="22.5" customHeight="1"/>
    <row r="122055" ht="22.5" customHeight="1"/>
    <row r="122056" ht="22.5" customHeight="1"/>
    <row r="122057" ht="22.5" customHeight="1"/>
    <row r="122058" ht="22.5" customHeight="1"/>
    <row r="122059" ht="22.5" customHeight="1"/>
    <row r="122060" ht="22.5" customHeight="1"/>
    <row r="122061" ht="22.5" customHeight="1"/>
    <row r="122062" ht="22.5" customHeight="1"/>
    <row r="122063" ht="22.5" customHeight="1"/>
    <row r="122064" ht="22.5" customHeight="1"/>
    <row r="122065" ht="22.5" customHeight="1"/>
    <row r="122066" ht="22.5" customHeight="1"/>
    <row r="122067" ht="22.5" customHeight="1"/>
    <row r="122068" ht="22.5" customHeight="1"/>
    <row r="122069" ht="22.5" customHeight="1"/>
    <row r="122070" ht="22.5" customHeight="1"/>
    <row r="122071" ht="22.5" customHeight="1"/>
    <row r="122072" ht="22.5" customHeight="1"/>
    <row r="122073" ht="22.5" customHeight="1"/>
    <row r="122074" ht="22.5" customHeight="1"/>
    <row r="122075" ht="22.5" customHeight="1"/>
    <row r="122076" ht="22.5" customHeight="1"/>
    <row r="122077" ht="22.5" customHeight="1"/>
    <row r="122078" ht="22.5" customHeight="1"/>
    <row r="122079" ht="22.5" customHeight="1"/>
    <row r="122080" ht="22.5" customHeight="1"/>
    <row r="122081" ht="22.5" customHeight="1"/>
    <row r="122082" ht="22.5" customHeight="1"/>
    <row r="122083" ht="22.5" customHeight="1"/>
    <row r="122084" ht="22.5" customHeight="1"/>
    <row r="122085" ht="22.5" customHeight="1"/>
    <row r="122086" ht="22.5" customHeight="1"/>
    <row r="122087" ht="22.5" customHeight="1"/>
    <row r="122088" ht="22.5" customHeight="1"/>
    <row r="122089" ht="22.5" customHeight="1"/>
    <row r="122090" ht="22.5" customHeight="1"/>
    <row r="122091" ht="22.5" customHeight="1"/>
    <row r="122092" ht="22.5" customHeight="1"/>
    <row r="122093" ht="22.5" customHeight="1"/>
    <row r="122094" ht="22.5" customHeight="1"/>
    <row r="122095" ht="22.5" customHeight="1"/>
    <row r="122096" ht="22.5" customHeight="1"/>
    <row r="122097" ht="22.5" customHeight="1"/>
    <row r="122098" ht="22.5" customHeight="1"/>
    <row r="122099" ht="22.5" customHeight="1"/>
    <row r="122100" ht="22.5" customHeight="1"/>
    <row r="122101" ht="22.5" customHeight="1"/>
    <row r="122102" ht="22.5" customHeight="1"/>
    <row r="122103" ht="22.5" customHeight="1"/>
    <row r="122104" ht="22.5" customHeight="1"/>
    <row r="122105" ht="22.5" customHeight="1"/>
    <row r="122106" ht="22.5" customHeight="1"/>
    <row r="122107" ht="22.5" customHeight="1"/>
    <row r="122108" ht="22.5" customHeight="1"/>
    <row r="122109" ht="22.5" customHeight="1"/>
    <row r="122110" ht="22.5" customHeight="1"/>
    <row r="122111" ht="22.5" customHeight="1"/>
    <row r="122112" ht="22.5" customHeight="1"/>
    <row r="122113" ht="22.5" customHeight="1"/>
    <row r="122114" ht="22.5" customHeight="1"/>
    <row r="122115" ht="22.5" customHeight="1"/>
    <row r="122116" ht="22.5" customHeight="1"/>
    <row r="122117" ht="22.5" customHeight="1"/>
    <row r="122118" ht="22.5" customHeight="1"/>
    <row r="122119" ht="22.5" customHeight="1"/>
    <row r="122120" ht="22.5" customHeight="1"/>
    <row r="122121" ht="22.5" customHeight="1"/>
    <row r="122122" ht="22.5" customHeight="1"/>
    <row r="122123" ht="22.5" customHeight="1"/>
    <row r="122124" ht="22.5" customHeight="1"/>
    <row r="122125" ht="22.5" customHeight="1"/>
    <row r="122126" ht="22.5" customHeight="1"/>
    <row r="122127" ht="22.5" customHeight="1"/>
    <row r="122128" ht="22.5" customHeight="1"/>
    <row r="122129" ht="22.5" customHeight="1"/>
    <row r="122130" ht="22.5" customHeight="1"/>
    <row r="122131" ht="22.5" customHeight="1"/>
    <row r="122132" ht="22.5" customHeight="1"/>
    <row r="122133" ht="22.5" customHeight="1"/>
    <row r="122134" ht="22.5" customHeight="1"/>
    <row r="122135" ht="22.5" customHeight="1"/>
    <row r="122136" ht="22.5" customHeight="1"/>
    <row r="122137" ht="22.5" customHeight="1"/>
    <row r="122138" ht="22.5" customHeight="1"/>
    <row r="122139" ht="22.5" customHeight="1"/>
    <row r="122140" ht="22.5" customHeight="1"/>
    <row r="122141" ht="22.5" customHeight="1"/>
    <row r="122142" ht="22.5" customHeight="1"/>
    <row r="122143" ht="22.5" customHeight="1"/>
    <row r="122144" ht="22.5" customHeight="1"/>
    <row r="122145" ht="22.5" customHeight="1"/>
    <row r="122146" ht="22.5" customHeight="1"/>
    <row r="122147" ht="22.5" customHeight="1"/>
    <row r="122148" ht="22.5" customHeight="1"/>
    <row r="122149" ht="22.5" customHeight="1"/>
    <row r="122150" ht="22.5" customHeight="1"/>
    <row r="122151" ht="22.5" customHeight="1"/>
    <row r="122152" ht="22.5" customHeight="1"/>
    <row r="122153" ht="22.5" customHeight="1"/>
    <row r="122154" ht="22.5" customHeight="1"/>
    <row r="122155" ht="22.5" customHeight="1"/>
    <row r="122156" ht="22.5" customHeight="1"/>
    <row r="122157" ht="22.5" customHeight="1"/>
    <row r="122158" ht="22.5" customHeight="1"/>
    <row r="122159" ht="22.5" customHeight="1"/>
    <row r="122160" ht="22.5" customHeight="1"/>
    <row r="122161" ht="22.5" customHeight="1"/>
    <row r="122162" ht="22.5" customHeight="1"/>
    <row r="122163" ht="22.5" customHeight="1"/>
    <row r="122164" ht="22.5" customHeight="1"/>
    <row r="122165" ht="22.5" customHeight="1"/>
    <row r="122166" ht="22.5" customHeight="1"/>
    <row r="122167" ht="22.5" customHeight="1"/>
    <row r="122168" ht="22.5" customHeight="1"/>
    <row r="122169" ht="22.5" customHeight="1"/>
    <row r="122170" ht="22.5" customHeight="1"/>
    <row r="122171" ht="22.5" customHeight="1"/>
    <row r="122172" ht="22.5" customHeight="1"/>
    <row r="122173" ht="22.5" customHeight="1"/>
    <row r="122174" ht="22.5" customHeight="1"/>
    <row r="122175" ht="22.5" customHeight="1"/>
    <row r="122176" ht="22.5" customHeight="1"/>
    <row r="122177" ht="22.5" customHeight="1"/>
    <row r="122178" ht="22.5" customHeight="1"/>
    <row r="122179" ht="22.5" customHeight="1"/>
    <row r="122180" ht="22.5" customHeight="1"/>
    <row r="122181" ht="22.5" customHeight="1"/>
    <row r="122182" ht="22.5" customHeight="1"/>
    <row r="122183" ht="22.5" customHeight="1"/>
    <row r="122184" ht="22.5" customHeight="1"/>
    <row r="122185" ht="22.5" customHeight="1"/>
    <row r="122186" ht="22.5" customHeight="1"/>
    <row r="122187" ht="22.5" customHeight="1"/>
    <row r="122188" ht="22.5" customHeight="1"/>
    <row r="122189" ht="22.5" customHeight="1"/>
    <row r="122190" ht="22.5" customHeight="1"/>
    <row r="122191" ht="22.5" customHeight="1"/>
    <row r="122192" ht="22.5" customHeight="1"/>
    <row r="122193" ht="22.5" customHeight="1"/>
    <row r="122194" ht="22.5" customHeight="1"/>
    <row r="122195" ht="22.5" customHeight="1"/>
    <row r="122196" ht="22.5" customHeight="1"/>
    <row r="122197" ht="22.5" customHeight="1"/>
    <row r="122198" ht="22.5" customHeight="1"/>
    <row r="122199" ht="22.5" customHeight="1"/>
    <row r="122200" ht="22.5" customHeight="1"/>
    <row r="122201" ht="22.5" customHeight="1"/>
    <row r="122202" ht="22.5" customHeight="1"/>
    <row r="122203" ht="22.5" customHeight="1"/>
    <row r="122204" ht="22.5" customHeight="1"/>
    <row r="122205" ht="22.5" customHeight="1"/>
    <row r="122206" ht="22.5" customHeight="1"/>
    <row r="122207" ht="22.5" customHeight="1"/>
    <row r="122208" ht="22.5" customHeight="1"/>
    <row r="122209" ht="22.5" customHeight="1"/>
    <row r="122210" ht="22.5" customHeight="1"/>
    <row r="122211" ht="22.5" customHeight="1"/>
    <row r="122212" ht="22.5" customHeight="1"/>
    <row r="122213" ht="22.5" customHeight="1"/>
    <row r="122214" ht="22.5" customHeight="1"/>
    <row r="122215" ht="22.5" customHeight="1"/>
    <row r="122216" ht="22.5" customHeight="1"/>
    <row r="122217" ht="22.5" customHeight="1"/>
    <row r="122218" ht="22.5" customHeight="1"/>
    <row r="122219" ht="22.5" customHeight="1"/>
    <row r="122220" ht="22.5" customHeight="1"/>
    <row r="122221" ht="22.5" customHeight="1"/>
    <row r="122222" ht="22.5" customHeight="1"/>
    <row r="122223" ht="22.5" customHeight="1"/>
    <row r="122224" ht="22.5" customHeight="1"/>
    <row r="122225" ht="22.5" customHeight="1"/>
    <row r="122226" ht="22.5" customHeight="1"/>
    <row r="122227" ht="22.5" customHeight="1"/>
    <row r="122228" ht="22.5" customHeight="1"/>
    <row r="122229" ht="22.5" customHeight="1"/>
    <row r="122230" ht="22.5" customHeight="1"/>
    <row r="122231" ht="22.5" customHeight="1"/>
    <row r="122232" ht="22.5" customHeight="1"/>
    <row r="122233" ht="22.5" customHeight="1"/>
    <row r="122234" ht="22.5" customHeight="1"/>
    <row r="122235" ht="22.5" customHeight="1"/>
    <row r="122236" ht="22.5" customHeight="1"/>
    <row r="122237" ht="22.5" customHeight="1"/>
    <row r="122238" ht="22.5" customHeight="1"/>
    <row r="122239" ht="22.5" customHeight="1"/>
    <row r="122240" ht="22.5" customHeight="1"/>
    <row r="122241" ht="22.5" customHeight="1"/>
    <row r="122242" ht="22.5" customHeight="1"/>
    <row r="122243" ht="22.5" customHeight="1"/>
    <row r="122244" ht="22.5" customHeight="1"/>
    <row r="122245" ht="22.5" customHeight="1"/>
    <row r="122246" ht="22.5" customHeight="1"/>
    <row r="122247" ht="22.5" customHeight="1"/>
    <row r="122248" ht="22.5" customHeight="1"/>
    <row r="122249" ht="22.5" customHeight="1"/>
    <row r="122250" ht="22.5" customHeight="1"/>
    <row r="122251" ht="22.5" customHeight="1"/>
    <row r="122252" ht="22.5" customHeight="1"/>
    <row r="122253" ht="22.5" customHeight="1"/>
    <row r="122254" ht="22.5" customHeight="1"/>
    <row r="122255" ht="22.5" customHeight="1"/>
    <row r="122256" ht="22.5" customHeight="1"/>
    <row r="122257" ht="22.5" customHeight="1"/>
    <row r="122258" ht="22.5" customHeight="1"/>
    <row r="122259" ht="22.5" customHeight="1"/>
    <row r="122260" ht="22.5" customHeight="1"/>
    <row r="122261" ht="22.5" customHeight="1"/>
    <row r="122262" ht="22.5" customHeight="1"/>
    <row r="122263" ht="22.5" customHeight="1"/>
    <row r="122264" ht="22.5" customHeight="1"/>
    <row r="122265" ht="22.5" customHeight="1"/>
    <row r="122266" ht="22.5" customHeight="1"/>
    <row r="122267" ht="22.5" customHeight="1"/>
    <row r="122268" ht="22.5" customHeight="1"/>
    <row r="122269" ht="22.5" customHeight="1"/>
    <row r="122270" ht="22.5" customHeight="1"/>
    <row r="122271" ht="22.5" customHeight="1"/>
    <row r="122272" ht="22.5" customHeight="1"/>
    <row r="122273" ht="22.5" customHeight="1"/>
    <row r="122274" ht="22.5" customHeight="1"/>
    <row r="122275" ht="22.5" customHeight="1"/>
    <row r="122276" ht="22.5" customHeight="1"/>
    <row r="122277" ht="22.5" customHeight="1"/>
    <row r="122278" ht="22.5" customHeight="1"/>
    <row r="122279" ht="22.5" customHeight="1"/>
    <row r="122280" ht="22.5" customHeight="1"/>
    <row r="122281" ht="22.5" customHeight="1"/>
    <row r="122282" ht="22.5" customHeight="1"/>
    <row r="122283" ht="22.5" customHeight="1"/>
    <row r="122284" ht="22.5" customHeight="1"/>
    <row r="122285" ht="22.5" customHeight="1"/>
    <row r="122286" ht="22.5" customHeight="1"/>
    <row r="122287" ht="22.5" customHeight="1"/>
    <row r="122288" ht="22.5" customHeight="1"/>
    <row r="122289" ht="22.5" customHeight="1"/>
    <row r="122290" ht="22.5" customHeight="1"/>
    <row r="122291" ht="22.5" customHeight="1"/>
    <row r="122292" ht="22.5" customHeight="1"/>
    <row r="122293" ht="22.5" customHeight="1"/>
    <row r="122294" ht="22.5" customHeight="1"/>
    <row r="122295" ht="22.5" customHeight="1"/>
    <row r="122296" ht="22.5" customHeight="1"/>
    <row r="122297" ht="22.5" customHeight="1"/>
    <row r="122298" ht="22.5" customHeight="1"/>
    <row r="122299" ht="22.5" customHeight="1"/>
    <row r="122300" ht="22.5" customHeight="1"/>
    <row r="122301" ht="22.5" customHeight="1"/>
    <row r="122302" ht="22.5" customHeight="1"/>
    <row r="122303" ht="22.5" customHeight="1"/>
    <row r="122304" ht="22.5" customHeight="1"/>
    <row r="122305" ht="22.5" customHeight="1"/>
    <row r="122306" ht="22.5" customHeight="1"/>
    <row r="122307" ht="22.5" customHeight="1"/>
    <row r="122308" ht="22.5" customHeight="1"/>
    <row r="122309" ht="22.5" customHeight="1"/>
    <row r="122310" ht="22.5" customHeight="1"/>
    <row r="122311" ht="22.5" customHeight="1"/>
    <row r="122312" ht="22.5" customHeight="1"/>
    <row r="122313" ht="22.5" customHeight="1"/>
    <row r="122314" ht="22.5" customHeight="1"/>
    <row r="122315" ht="22.5" customHeight="1"/>
    <row r="122316" ht="22.5" customHeight="1"/>
    <row r="122317" ht="22.5" customHeight="1"/>
    <row r="122318" ht="22.5" customHeight="1"/>
    <row r="122319" ht="22.5" customHeight="1"/>
    <row r="122320" ht="22.5" customHeight="1"/>
    <row r="122321" ht="22.5" customHeight="1"/>
    <row r="122322" ht="22.5" customHeight="1"/>
    <row r="122323" ht="22.5" customHeight="1"/>
    <row r="122324" ht="22.5" customHeight="1"/>
    <row r="122325" ht="22.5" customHeight="1"/>
    <row r="122326" ht="22.5" customHeight="1"/>
    <row r="122327" ht="22.5" customHeight="1"/>
    <row r="122328" ht="22.5" customHeight="1"/>
    <row r="122329" ht="22.5" customHeight="1"/>
    <row r="122330" ht="22.5" customHeight="1"/>
    <row r="122331" ht="22.5" customHeight="1"/>
    <row r="122332" ht="22.5" customHeight="1"/>
    <row r="122333" ht="22.5" customHeight="1"/>
    <row r="122334" ht="22.5" customHeight="1"/>
    <row r="122335" ht="22.5" customHeight="1"/>
    <row r="122336" ht="22.5" customHeight="1"/>
    <row r="122337" ht="22.5" customHeight="1"/>
    <row r="122338" ht="22.5" customHeight="1"/>
    <row r="122339" ht="22.5" customHeight="1"/>
    <row r="122340" ht="22.5" customHeight="1"/>
    <row r="122341" ht="22.5" customHeight="1"/>
    <row r="122342" ht="22.5" customHeight="1"/>
    <row r="122343" ht="22.5" customHeight="1"/>
    <row r="122344" ht="22.5" customHeight="1"/>
    <row r="122345" ht="22.5" customHeight="1"/>
    <row r="122346" ht="22.5" customHeight="1"/>
    <row r="122347" ht="22.5" customHeight="1"/>
    <row r="122348" ht="22.5" customHeight="1"/>
    <row r="122349" ht="22.5" customHeight="1"/>
    <row r="122350" ht="22.5" customHeight="1"/>
    <row r="122351" ht="22.5" customHeight="1"/>
    <row r="122352" ht="22.5" customHeight="1"/>
    <row r="122353" ht="22.5" customHeight="1"/>
    <row r="122354" ht="22.5" customHeight="1"/>
    <row r="122355" ht="22.5" customHeight="1"/>
    <row r="122356" ht="22.5" customHeight="1"/>
    <row r="122357" ht="22.5" customHeight="1"/>
    <row r="122358" ht="22.5" customHeight="1"/>
    <row r="122359" ht="22.5" customHeight="1"/>
    <row r="122360" ht="22.5" customHeight="1"/>
    <row r="122361" ht="22.5" customHeight="1"/>
    <row r="122362" ht="22.5" customHeight="1"/>
    <row r="122363" ht="22.5" customHeight="1"/>
    <row r="122364" ht="22.5" customHeight="1"/>
    <row r="122365" ht="22.5" customHeight="1"/>
    <row r="122366" ht="22.5" customHeight="1"/>
    <row r="122367" ht="22.5" customHeight="1"/>
    <row r="122368" ht="22.5" customHeight="1"/>
    <row r="122369" ht="22.5" customHeight="1"/>
    <row r="122370" ht="22.5" customHeight="1"/>
    <row r="122371" ht="22.5" customHeight="1"/>
    <row r="122372" ht="22.5" customHeight="1"/>
    <row r="122373" ht="22.5" customHeight="1"/>
    <row r="122374" ht="22.5" customHeight="1"/>
    <row r="122375" ht="22.5" customHeight="1"/>
    <row r="122376" ht="22.5" customHeight="1"/>
    <row r="122377" ht="22.5" customHeight="1"/>
    <row r="122378" ht="22.5" customHeight="1"/>
    <row r="122379" ht="22.5" customHeight="1"/>
    <row r="122380" ht="22.5" customHeight="1"/>
    <row r="122381" ht="22.5" customHeight="1"/>
    <row r="122382" ht="22.5" customHeight="1"/>
    <row r="122383" ht="22.5" customHeight="1"/>
    <row r="122384" ht="22.5" customHeight="1"/>
    <row r="122385" ht="22.5" customHeight="1"/>
    <row r="122386" ht="22.5" customHeight="1"/>
    <row r="122387" ht="22.5" customHeight="1"/>
    <row r="122388" ht="22.5" customHeight="1"/>
    <row r="122389" ht="22.5" customHeight="1"/>
    <row r="122390" ht="22.5" customHeight="1"/>
    <row r="122391" ht="22.5" customHeight="1"/>
    <row r="122392" ht="22.5" customHeight="1"/>
    <row r="122393" ht="22.5" customHeight="1"/>
    <row r="122394" ht="22.5" customHeight="1"/>
    <row r="122395" ht="22.5" customHeight="1"/>
    <row r="122396" ht="22.5" customHeight="1"/>
    <row r="122397" ht="22.5" customHeight="1"/>
    <row r="122398" ht="22.5" customHeight="1"/>
    <row r="122399" ht="22.5" customHeight="1"/>
    <row r="122400" ht="22.5" customHeight="1"/>
    <row r="122401" ht="22.5" customHeight="1"/>
    <row r="122402" ht="22.5" customHeight="1"/>
    <row r="122403" ht="22.5" customHeight="1"/>
    <row r="122404" ht="22.5" customHeight="1"/>
    <row r="122405" ht="22.5" customHeight="1"/>
    <row r="122406" ht="22.5" customHeight="1"/>
    <row r="122407" ht="22.5" customHeight="1"/>
    <row r="122408" ht="22.5" customHeight="1"/>
    <row r="122409" ht="22.5" customHeight="1"/>
    <row r="122410" ht="22.5" customHeight="1"/>
    <row r="122411" ht="22.5" customHeight="1"/>
    <row r="122412" ht="22.5" customHeight="1"/>
    <row r="122413" ht="22.5" customHeight="1"/>
    <row r="122414" ht="22.5" customHeight="1"/>
    <row r="122415" ht="22.5" customHeight="1"/>
    <row r="122416" ht="22.5" customHeight="1"/>
    <row r="122417" ht="22.5" customHeight="1"/>
    <row r="122418" ht="22.5" customHeight="1"/>
    <row r="122419" ht="22.5" customHeight="1"/>
    <row r="122420" ht="22.5" customHeight="1"/>
    <row r="122421" ht="22.5" customHeight="1"/>
    <row r="122422" ht="22.5" customHeight="1"/>
    <row r="122423" ht="22.5" customHeight="1"/>
    <row r="122424" ht="22.5" customHeight="1"/>
    <row r="122425" ht="22.5" customHeight="1"/>
    <row r="122426" ht="22.5" customHeight="1"/>
    <row r="122427" ht="22.5" customHeight="1"/>
    <row r="122428" ht="22.5" customHeight="1"/>
    <row r="122429" ht="22.5" customHeight="1"/>
    <row r="122430" ht="22.5" customHeight="1"/>
    <row r="122431" ht="22.5" customHeight="1"/>
    <row r="122432" ht="22.5" customHeight="1"/>
    <row r="122433" ht="22.5" customHeight="1"/>
    <row r="122434" ht="22.5" customHeight="1"/>
    <row r="122435" ht="22.5" customHeight="1"/>
    <row r="122436" ht="22.5" customHeight="1"/>
    <row r="122437" ht="22.5" customHeight="1"/>
    <row r="122438" ht="22.5" customHeight="1"/>
    <row r="122439" ht="22.5" customHeight="1"/>
    <row r="122440" ht="22.5" customHeight="1"/>
    <row r="122441" ht="22.5" customHeight="1"/>
    <row r="122442" ht="22.5" customHeight="1"/>
    <row r="122443" ht="22.5" customHeight="1"/>
    <row r="122444" ht="22.5" customHeight="1"/>
    <row r="122445" ht="22.5" customHeight="1"/>
    <row r="122446" ht="22.5" customHeight="1"/>
    <row r="122447" ht="22.5" customHeight="1"/>
    <row r="122448" ht="22.5" customHeight="1"/>
    <row r="122449" ht="22.5" customHeight="1"/>
    <row r="122450" ht="22.5" customHeight="1"/>
    <row r="122451" ht="22.5" customHeight="1"/>
    <row r="122452" ht="22.5" customHeight="1"/>
    <row r="122453" ht="22.5" customHeight="1"/>
    <row r="122454" ht="22.5" customHeight="1"/>
    <row r="122455" ht="22.5" customHeight="1"/>
    <row r="122456" ht="22.5" customHeight="1"/>
    <row r="122457" ht="22.5" customHeight="1"/>
    <row r="122458" ht="22.5" customHeight="1"/>
    <row r="122459" ht="22.5" customHeight="1"/>
    <row r="122460" ht="22.5" customHeight="1"/>
    <row r="122461" ht="22.5" customHeight="1"/>
    <row r="122462" ht="22.5" customHeight="1"/>
    <row r="122463" ht="22.5" customHeight="1"/>
    <row r="122464" ht="22.5" customHeight="1"/>
    <row r="122465" ht="22.5" customHeight="1"/>
    <row r="122466" ht="22.5" customHeight="1"/>
    <row r="122467" ht="22.5" customHeight="1"/>
    <row r="122468" ht="22.5" customHeight="1"/>
    <row r="122469" ht="22.5" customHeight="1"/>
    <row r="122470" ht="22.5" customHeight="1"/>
    <row r="122471" ht="22.5" customHeight="1"/>
    <row r="122472" ht="22.5" customHeight="1"/>
    <row r="122473" ht="22.5" customHeight="1"/>
    <row r="122474" ht="22.5" customHeight="1"/>
    <row r="122475" ht="22.5" customHeight="1"/>
    <row r="122476" ht="22.5" customHeight="1"/>
    <row r="122477" ht="22.5" customHeight="1"/>
    <row r="122478" ht="22.5" customHeight="1"/>
    <row r="122479" ht="22.5" customHeight="1"/>
    <row r="122480" ht="22.5" customHeight="1"/>
    <row r="122481" ht="22.5" customHeight="1"/>
    <row r="122482" ht="22.5" customHeight="1"/>
    <row r="122483" ht="22.5" customHeight="1"/>
    <row r="122484" ht="22.5" customHeight="1"/>
    <row r="122485" ht="22.5" customHeight="1"/>
    <row r="122486" ht="22.5" customHeight="1"/>
    <row r="122487" ht="22.5" customHeight="1"/>
    <row r="122488" ht="22.5" customHeight="1"/>
    <row r="122489" ht="22.5" customHeight="1"/>
    <row r="122490" ht="22.5" customHeight="1"/>
    <row r="122491" ht="22.5" customHeight="1"/>
    <row r="122492" ht="22.5" customHeight="1"/>
    <row r="122493" ht="22.5" customHeight="1"/>
    <row r="122494" ht="22.5" customHeight="1"/>
    <row r="122495" ht="22.5" customHeight="1"/>
    <row r="122496" ht="22.5" customHeight="1"/>
    <row r="122497" ht="22.5" customHeight="1"/>
    <row r="122498" ht="22.5" customHeight="1"/>
    <row r="122499" ht="22.5" customHeight="1"/>
    <row r="122500" ht="22.5" customHeight="1"/>
    <row r="122501" ht="22.5" customHeight="1"/>
    <row r="122502" ht="22.5" customHeight="1"/>
    <row r="122503" ht="22.5" customHeight="1"/>
    <row r="122504" ht="22.5" customHeight="1"/>
    <row r="122505" ht="22.5" customHeight="1"/>
    <row r="122506" ht="22.5" customHeight="1"/>
    <row r="122507" ht="22.5" customHeight="1"/>
    <row r="122508" ht="22.5" customHeight="1"/>
    <row r="122509" ht="22.5" customHeight="1"/>
    <row r="122510" ht="22.5" customHeight="1"/>
    <row r="122511" ht="22.5" customHeight="1"/>
    <row r="122512" ht="22.5" customHeight="1"/>
    <row r="122513" ht="22.5" customHeight="1"/>
    <row r="122514" ht="22.5" customHeight="1"/>
    <row r="122515" ht="22.5" customHeight="1"/>
    <row r="122516" ht="22.5" customHeight="1"/>
    <row r="122517" ht="22.5" customHeight="1"/>
    <row r="122518" ht="22.5" customHeight="1"/>
    <row r="122519" ht="22.5" customHeight="1"/>
    <row r="122520" ht="22.5" customHeight="1"/>
    <row r="122521" ht="22.5" customHeight="1"/>
    <row r="122522" ht="22.5" customHeight="1"/>
    <row r="122523" ht="22.5" customHeight="1"/>
    <row r="122524" ht="22.5" customHeight="1"/>
    <row r="122525" ht="22.5" customHeight="1"/>
    <row r="122526" ht="22.5" customHeight="1"/>
    <row r="122527" ht="22.5" customHeight="1"/>
    <row r="122528" ht="22.5" customHeight="1"/>
    <row r="122529" ht="22.5" customHeight="1"/>
    <row r="122530" ht="22.5" customHeight="1"/>
    <row r="122531" ht="22.5" customHeight="1"/>
    <row r="122532" ht="22.5" customHeight="1"/>
    <row r="122533" ht="22.5" customHeight="1"/>
    <row r="122534" ht="22.5" customHeight="1"/>
    <row r="122535" ht="22.5" customHeight="1"/>
    <row r="122536" ht="22.5" customHeight="1"/>
    <row r="122537" ht="22.5" customHeight="1"/>
    <row r="122538" ht="22.5" customHeight="1"/>
    <row r="122539" ht="22.5" customHeight="1"/>
    <row r="122540" ht="22.5" customHeight="1"/>
    <row r="122541" ht="22.5" customHeight="1"/>
    <row r="122542" ht="22.5" customHeight="1"/>
    <row r="122543" ht="22.5" customHeight="1"/>
    <row r="122544" ht="22.5" customHeight="1"/>
    <row r="122545" ht="22.5" customHeight="1"/>
    <row r="122546" ht="22.5" customHeight="1"/>
    <row r="122547" ht="22.5" customHeight="1"/>
    <row r="122548" ht="22.5" customHeight="1"/>
    <row r="122549" ht="22.5" customHeight="1"/>
    <row r="122550" ht="22.5" customHeight="1"/>
    <row r="122551" ht="22.5" customHeight="1"/>
    <row r="122552" ht="22.5" customHeight="1"/>
    <row r="122553" ht="22.5" customHeight="1"/>
    <row r="122554" ht="22.5" customHeight="1"/>
    <row r="122555" ht="22.5" customHeight="1"/>
    <row r="122556" ht="22.5" customHeight="1"/>
    <row r="122557" ht="22.5" customHeight="1"/>
    <row r="122558" ht="22.5" customHeight="1"/>
    <row r="122559" ht="22.5" customHeight="1"/>
    <row r="122560" ht="22.5" customHeight="1"/>
    <row r="122561" ht="22.5" customHeight="1"/>
    <row r="122562" ht="22.5" customHeight="1"/>
    <row r="122563" ht="22.5" customHeight="1"/>
    <row r="122564" ht="22.5" customHeight="1"/>
    <row r="122565" ht="22.5" customHeight="1"/>
    <row r="122566" ht="22.5" customHeight="1"/>
    <row r="122567" ht="22.5" customHeight="1"/>
    <row r="122568" ht="22.5" customHeight="1"/>
    <row r="122569" ht="22.5" customHeight="1"/>
    <row r="122570" ht="22.5" customHeight="1"/>
    <row r="122571" ht="22.5" customHeight="1"/>
    <row r="122572" ht="22.5" customHeight="1"/>
    <row r="122573" ht="22.5" customHeight="1"/>
    <row r="122574" ht="22.5" customHeight="1"/>
    <row r="122575" ht="22.5" customHeight="1"/>
    <row r="122576" ht="22.5" customHeight="1"/>
    <row r="122577" ht="22.5" customHeight="1"/>
    <row r="122578" ht="22.5" customHeight="1"/>
    <row r="122579" ht="22.5" customHeight="1"/>
    <row r="122580" ht="22.5" customHeight="1"/>
    <row r="122581" ht="22.5" customHeight="1"/>
    <row r="122582" ht="22.5" customHeight="1"/>
    <row r="122583" ht="22.5" customHeight="1"/>
    <row r="122584" ht="22.5" customHeight="1"/>
    <row r="122585" ht="22.5" customHeight="1"/>
    <row r="122586" ht="22.5" customHeight="1"/>
    <row r="122587" ht="22.5" customHeight="1"/>
    <row r="122588" ht="22.5" customHeight="1"/>
    <row r="122589" ht="22.5" customHeight="1"/>
    <row r="122590" ht="22.5" customHeight="1"/>
    <row r="122591" ht="22.5" customHeight="1"/>
    <row r="122592" ht="22.5" customHeight="1"/>
    <row r="122593" ht="22.5" customHeight="1"/>
    <row r="122594" ht="22.5" customHeight="1"/>
    <row r="122595" ht="22.5" customHeight="1"/>
    <row r="122596" ht="22.5" customHeight="1"/>
    <row r="122597" ht="22.5" customHeight="1"/>
    <row r="122598" ht="22.5" customHeight="1"/>
    <row r="122599" ht="22.5" customHeight="1"/>
    <row r="122600" ht="22.5" customHeight="1"/>
    <row r="122601" ht="22.5" customHeight="1"/>
    <row r="122602" ht="22.5" customHeight="1"/>
    <row r="122603" ht="22.5" customHeight="1"/>
    <row r="122604" ht="22.5" customHeight="1"/>
    <row r="122605" ht="22.5" customHeight="1"/>
    <row r="122606" ht="22.5" customHeight="1"/>
    <row r="122607" ht="22.5" customHeight="1"/>
    <row r="122608" ht="22.5" customHeight="1"/>
    <row r="122609" ht="22.5" customHeight="1"/>
    <row r="122610" ht="22.5" customHeight="1"/>
    <row r="122611" ht="22.5" customHeight="1"/>
    <row r="122612" ht="22.5" customHeight="1"/>
    <row r="122613" ht="22.5" customHeight="1"/>
    <row r="122614" ht="22.5" customHeight="1"/>
    <row r="122615" ht="22.5" customHeight="1"/>
    <row r="122616" ht="22.5" customHeight="1"/>
    <row r="122617" ht="22.5" customHeight="1"/>
    <row r="122618" ht="22.5" customHeight="1"/>
    <row r="122619" ht="22.5" customHeight="1"/>
    <row r="122620" ht="22.5" customHeight="1"/>
    <row r="122621" ht="22.5" customHeight="1"/>
    <row r="122622" ht="22.5" customHeight="1"/>
    <row r="122623" ht="22.5" customHeight="1"/>
    <row r="122624" ht="22.5" customHeight="1"/>
    <row r="122625" ht="22.5" customHeight="1"/>
    <row r="122626" ht="22.5" customHeight="1"/>
    <row r="122627" ht="22.5" customHeight="1"/>
    <row r="122628" ht="22.5" customHeight="1"/>
    <row r="122629" ht="22.5" customHeight="1"/>
    <row r="122630" ht="22.5" customHeight="1"/>
    <row r="122631" ht="22.5" customHeight="1"/>
    <row r="122632" ht="22.5" customHeight="1"/>
    <row r="122633" ht="22.5" customHeight="1"/>
    <row r="122634" ht="22.5" customHeight="1"/>
    <row r="122635" ht="22.5" customHeight="1"/>
    <row r="122636" ht="22.5" customHeight="1"/>
    <row r="122637" ht="22.5" customHeight="1"/>
    <row r="122638" ht="22.5" customHeight="1"/>
    <row r="122639" ht="22.5" customHeight="1"/>
    <row r="122640" ht="22.5" customHeight="1"/>
    <row r="122641" ht="22.5" customHeight="1"/>
    <row r="122642" ht="22.5" customHeight="1"/>
    <row r="122643" ht="22.5" customHeight="1"/>
    <row r="122644" ht="22.5" customHeight="1"/>
    <row r="122645" ht="22.5" customHeight="1"/>
    <row r="122646" ht="22.5" customHeight="1"/>
    <row r="122647" ht="22.5" customHeight="1"/>
    <row r="122648" ht="22.5" customHeight="1"/>
    <row r="122649" ht="22.5" customHeight="1"/>
    <row r="122650" ht="22.5" customHeight="1"/>
    <row r="122651" ht="22.5" customHeight="1"/>
    <row r="122652" ht="22.5" customHeight="1"/>
    <row r="122653" ht="22.5" customHeight="1"/>
    <row r="122654" ht="22.5" customHeight="1"/>
    <row r="122655" ht="22.5" customHeight="1"/>
    <row r="122656" ht="22.5" customHeight="1"/>
    <row r="122657" ht="22.5" customHeight="1"/>
    <row r="122658" ht="22.5" customHeight="1"/>
    <row r="122659" ht="22.5" customHeight="1"/>
    <row r="122660" ht="22.5" customHeight="1"/>
    <row r="122661" ht="22.5" customHeight="1"/>
    <row r="122662" ht="22.5" customHeight="1"/>
    <row r="122663" ht="22.5" customHeight="1"/>
    <row r="122664" ht="22.5" customHeight="1"/>
    <row r="122665" ht="22.5" customHeight="1"/>
    <row r="122666" ht="22.5" customHeight="1"/>
    <row r="122667" ht="22.5" customHeight="1"/>
    <row r="122668" ht="22.5" customHeight="1"/>
    <row r="122669" ht="22.5" customHeight="1"/>
    <row r="122670" ht="22.5" customHeight="1"/>
    <row r="122671" ht="22.5" customHeight="1"/>
    <row r="122672" ht="22.5" customHeight="1"/>
    <row r="122673" ht="22.5" customHeight="1"/>
    <row r="122674" ht="22.5" customHeight="1"/>
    <row r="122675" ht="22.5" customHeight="1"/>
    <row r="122676" ht="22.5" customHeight="1"/>
    <row r="122677" ht="22.5" customHeight="1"/>
    <row r="122678" ht="22.5" customHeight="1"/>
    <row r="122679" ht="22.5" customHeight="1"/>
    <row r="122680" ht="22.5" customHeight="1"/>
    <row r="122681" ht="22.5" customHeight="1"/>
    <row r="122682" ht="22.5" customHeight="1"/>
    <row r="122683" ht="22.5" customHeight="1"/>
    <row r="122684" ht="22.5" customHeight="1"/>
    <row r="122685" ht="22.5" customHeight="1"/>
    <row r="122686" ht="22.5" customHeight="1"/>
    <row r="122687" ht="22.5" customHeight="1"/>
    <row r="122688" ht="22.5" customHeight="1"/>
    <row r="122689" ht="22.5" customHeight="1"/>
    <row r="122690" ht="22.5" customHeight="1"/>
    <row r="122691" ht="22.5" customHeight="1"/>
    <row r="122692" ht="22.5" customHeight="1"/>
    <row r="122693" ht="22.5" customHeight="1"/>
    <row r="122694" ht="22.5" customHeight="1"/>
    <row r="122695" ht="22.5" customHeight="1"/>
    <row r="122696" ht="22.5" customHeight="1"/>
    <row r="122697" ht="22.5" customHeight="1"/>
    <row r="122698" ht="22.5" customHeight="1"/>
    <row r="122699" ht="22.5" customHeight="1"/>
    <row r="122700" ht="22.5" customHeight="1"/>
    <row r="122701" ht="22.5" customHeight="1"/>
    <row r="122702" ht="22.5" customHeight="1"/>
    <row r="122703" ht="22.5" customHeight="1"/>
    <row r="122704" ht="22.5" customHeight="1"/>
    <row r="122705" ht="22.5" customHeight="1"/>
    <row r="122706" ht="22.5" customHeight="1"/>
    <row r="122707" ht="22.5" customHeight="1"/>
    <row r="122708" ht="22.5" customHeight="1"/>
    <row r="122709" ht="22.5" customHeight="1"/>
    <row r="122710" ht="22.5" customHeight="1"/>
    <row r="122711" ht="22.5" customHeight="1"/>
    <row r="122712" ht="22.5" customHeight="1"/>
    <row r="122713" ht="22.5" customHeight="1"/>
    <row r="122714" ht="22.5" customHeight="1"/>
    <row r="122715" ht="22.5" customHeight="1"/>
    <row r="122716" ht="22.5" customHeight="1"/>
    <row r="122717" ht="22.5" customHeight="1"/>
    <row r="122718" ht="22.5" customHeight="1"/>
    <row r="122719" ht="22.5" customHeight="1"/>
    <row r="122720" ht="22.5" customHeight="1"/>
    <row r="122721" ht="22.5" customHeight="1"/>
    <row r="122722" ht="22.5" customHeight="1"/>
    <row r="122723" ht="22.5" customHeight="1"/>
    <row r="122724" ht="22.5" customHeight="1"/>
    <row r="122725" ht="22.5" customHeight="1"/>
    <row r="122726" ht="22.5" customHeight="1"/>
    <row r="122727" ht="22.5" customHeight="1"/>
    <row r="122728" ht="22.5" customHeight="1"/>
    <row r="122729" ht="22.5" customHeight="1"/>
    <row r="122730" ht="22.5" customHeight="1"/>
    <row r="122731" ht="22.5" customHeight="1"/>
    <row r="122732" ht="22.5" customHeight="1"/>
    <row r="122733" ht="22.5" customHeight="1"/>
    <row r="122734" ht="22.5" customHeight="1"/>
    <row r="122735" ht="22.5" customHeight="1"/>
    <row r="122736" ht="22.5" customHeight="1"/>
    <row r="122737" ht="22.5" customHeight="1"/>
    <row r="122738" ht="22.5" customHeight="1"/>
    <row r="122739" ht="22.5" customHeight="1"/>
    <row r="122740" ht="22.5" customHeight="1"/>
    <row r="122741" ht="22.5" customHeight="1"/>
    <row r="122742" ht="22.5" customHeight="1"/>
    <row r="122743" ht="22.5" customHeight="1"/>
    <row r="122744" ht="22.5" customHeight="1"/>
    <row r="122745" ht="22.5" customHeight="1"/>
    <row r="122746" ht="22.5" customHeight="1"/>
    <row r="122747" ht="22.5" customHeight="1"/>
    <row r="122748" ht="22.5" customHeight="1"/>
    <row r="122749" ht="22.5" customHeight="1"/>
    <row r="122750" ht="22.5" customHeight="1"/>
    <row r="122751" ht="22.5" customHeight="1"/>
    <row r="122752" ht="22.5" customHeight="1"/>
    <row r="122753" ht="22.5" customHeight="1"/>
    <row r="122754" ht="22.5" customHeight="1"/>
    <row r="122755" ht="22.5" customHeight="1"/>
    <row r="122756" ht="22.5" customHeight="1"/>
    <row r="122757" ht="22.5" customHeight="1"/>
    <row r="122758" ht="22.5" customHeight="1"/>
    <row r="122759" ht="22.5" customHeight="1"/>
    <row r="122760" ht="22.5" customHeight="1"/>
    <row r="122761" ht="22.5" customHeight="1"/>
    <row r="122762" ht="22.5" customHeight="1"/>
    <row r="122763" ht="22.5" customHeight="1"/>
    <row r="122764" ht="22.5" customHeight="1"/>
    <row r="122765" ht="22.5" customHeight="1"/>
    <row r="122766" ht="22.5" customHeight="1"/>
    <row r="122767" ht="22.5" customHeight="1"/>
    <row r="122768" ht="22.5" customHeight="1"/>
    <row r="122769" ht="22.5" customHeight="1"/>
    <row r="122770" ht="22.5" customHeight="1"/>
    <row r="122771" ht="22.5" customHeight="1"/>
    <row r="122772" ht="22.5" customHeight="1"/>
    <row r="122773" ht="22.5" customHeight="1"/>
    <row r="122774" ht="22.5" customHeight="1"/>
    <row r="122775" ht="22.5" customHeight="1"/>
    <row r="122776" ht="22.5" customHeight="1"/>
    <row r="122777" ht="22.5" customHeight="1"/>
    <row r="122778" ht="22.5" customHeight="1"/>
    <row r="122779" ht="22.5" customHeight="1"/>
    <row r="122780" ht="22.5" customHeight="1"/>
    <row r="122781" ht="22.5" customHeight="1"/>
    <row r="122782" ht="22.5" customHeight="1"/>
    <row r="122783" ht="22.5" customHeight="1"/>
    <row r="122784" ht="22.5" customHeight="1"/>
    <row r="122785" ht="22.5" customHeight="1"/>
    <row r="122786" ht="22.5" customHeight="1"/>
    <row r="122787" ht="22.5" customHeight="1"/>
    <row r="122788" ht="22.5" customHeight="1"/>
    <row r="122789" ht="22.5" customHeight="1"/>
    <row r="122790" ht="22.5" customHeight="1"/>
    <row r="122791" ht="22.5" customHeight="1"/>
    <row r="122792" ht="22.5" customHeight="1"/>
    <row r="122793" ht="22.5" customHeight="1"/>
    <row r="122794" ht="22.5" customHeight="1"/>
    <row r="122795" ht="22.5" customHeight="1"/>
    <row r="122796" ht="22.5" customHeight="1"/>
    <row r="122797" ht="22.5" customHeight="1"/>
    <row r="122798" ht="22.5" customHeight="1"/>
    <row r="122799" ht="22.5" customHeight="1"/>
    <row r="122800" ht="22.5" customHeight="1"/>
    <row r="122801" ht="22.5" customHeight="1"/>
    <row r="122802" ht="22.5" customHeight="1"/>
    <row r="122803" ht="22.5" customHeight="1"/>
    <row r="122804" ht="22.5" customHeight="1"/>
    <row r="122805" ht="22.5" customHeight="1"/>
    <row r="122806" ht="22.5" customHeight="1"/>
    <row r="122807" ht="22.5" customHeight="1"/>
    <row r="122808" ht="22.5" customHeight="1"/>
    <row r="122809" ht="22.5" customHeight="1"/>
    <row r="122810" ht="22.5" customHeight="1"/>
    <row r="122811" ht="22.5" customHeight="1"/>
    <row r="122812" ht="22.5" customHeight="1"/>
    <row r="122813" ht="22.5" customHeight="1"/>
    <row r="122814" ht="22.5" customHeight="1"/>
    <row r="122815" ht="22.5" customHeight="1"/>
    <row r="122816" ht="22.5" customHeight="1"/>
    <row r="122817" ht="22.5" customHeight="1"/>
    <row r="122818" ht="22.5" customHeight="1"/>
    <row r="122819" ht="22.5" customHeight="1"/>
    <row r="122820" ht="22.5" customHeight="1"/>
    <row r="122821" ht="22.5" customHeight="1"/>
    <row r="122822" ht="22.5" customHeight="1"/>
    <row r="122823" ht="22.5" customHeight="1"/>
    <row r="122824" ht="22.5" customHeight="1"/>
    <row r="122825" ht="22.5" customHeight="1"/>
    <row r="122826" ht="22.5" customHeight="1"/>
    <row r="122827" ht="22.5" customHeight="1"/>
    <row r="122828" ht="22.5" customHeight="1"/>
    <row r="122829" ht="22.5" customHeight="1"/>
    <row r="122830" ht="22.5" customHeight="1"/>
    <row r="122831" ht="22.5" customHeight="1"/>
    <row r="122832" ht="22.5" customHeight="1"/>
    <row r="122833" ht="22.5" customHeight="1"/>
    <row r="122834" ht="22.5" customHeight="1"/>
    <row r="122835" ht="22.5" customHeight="1"/>
    <row r="122836" ht="22.5" customHeight="1"/>
    <row r="122837" ht="22.5" customHeight="1"/>
    <row r="122838" ht="22.5" customHeight="1"/>
    <row r="122839" ht="22.5" customHeight="1"/>
    <row r="122840" ht="22.5" customHeight="1"/>
    <row r="122841" ht="22.5" customHeight="1"/>
    <row r="122842" ht="22.5" customHeight="1"/>
    <row r="122843" ht="22.5" customHeight="1"/>
    <row r="122844" ht="22.5" customHeight="1"/>
    <row r="122845" ht="22.5" customHeight="1"/>
    <row r="122846" ht="22.5" customHeight="1"/>
    <row r="122847" ht="22.5" customHeight="1"/>
    <row r="122848" ht="22.5" customHeight="1"/>
    <row r="122849" ht="22.5" customHeight="1"/>
    <row r="122850" ht="22.5" customHeight="1"/>
    <row r="122851" ht="22.5" customHeight="1"/>
    <row r="122852" ht="22.5" customHeight="1"/>
    <row r="122853" ht="22.5" customHeight="1"/>
    <row r="122854" ht="22.5" customHeight="1"/>
    <row r="122855" ht="22.5" customHeight="1"/>
    <row r="122856" ht="22.5" customHeight="1"/>
    <row r="122857" ht="22.5" customHeight="1"/>
    <row r="122858" ht="22.5" customHeight="1"/>
    <row r="122859" ht="22.5" customHeight="1"/>
    <row r="122860" ht="22.5" customHeight="1"/>
    <row r="122861" ht="22.5" customHeight="1"/>
    <row r="122862" ht="22.5" customHeight="1"/>
    <row r="122863" ht="22.5" customHeight="1"/>
    <row r="122864" ht="22.5" customHeight="1"/>
    <row r="122865" ht="22.5" customHeight="1"/>
    <row r="122866" ht="22.5" customHeight="1"/>
    <row r="122867" ht="22.5" customHeight="1"/>
    <row r="122868" ht="22.5" customHeight="1"/>
    <row r="122869" ht="22.5" customHeight="1"/>
    <row r="122870" ht="22.5" customHeight="1"/>
    <row r="122871" ht="22.5" customHeight="1"/>
    <row r="122872" ht="22.5" customHeight="1"/>
    <row r="122873" ht="22.5" customHeight="1"/>
    <row r="122874" ht="22.5" customHeight="1"/>
    <row r="122875" ht="22.5" customHeight="1"/>
    <row r="122876" ht="22.5" customHeight="1"/>
    <row r="122877" ht="22.5" customHeight="1"/>
    <row r="122878" ht="22.5" customHeight="1"/>
    <row r="122879" ht="22.5" customHeight="1"/>
    <row r="122880" ht="22.5" customHeight="1"/>
    <row r="122881" ht="22.5" customHeight="1"/>
    <row r="122882" ht="22.5" customHeight="1"/>
    <row r="122883" ht="22.5" customHeight="1"/>
    <row r="122884" ht="22.5" customHeight="1"/>
    <row r="122885" ht="22.5" customHeight="1"/>
    <row r="122886" ht="22.5" customHeight="1"/>
    <row r="122887" ht="22.5" customHeight="1"/>
    <row r="122888" ht="22.5" customHeight="1"/>
    <row r="122889" ht="22.5" customHeight="1"/>
    <row r="122890" ht="22.5" customHeight="1"/>
    <row r="122891" ht="22.5" customHeight="1"/>
    <row r="122892" ht="22.5" customHeight="1"/>
    <row r="122893" ht="22.5" customHeight="1"/>
    <row r="122894" ht="22.5" customHeight="1"/>
    <row r="122895" ht="22.5" customHeight="1"/>
    <row r="122896" ht="22.5" customHeight="1"/>
    <row r="122897" ht="22.5" customHeight="1"/>
    <row r="122898" ht="22.5" customHeight="1"/>
    <row r="122899" ht="22.5" customHeight="1"/>
    <row r="122900" ht="22.5" customHeight="1"/>
    <row r="122901" ht="22.5" customHeight="1"/>
    <row r="122902" ht="22.5" customHeight="1"/>
    <row r="122903" ht="22.5" customHeight="1"/>
    <row r="122904" ht="22.5" customHeight="1"/>
    <row r="122905" ht="22.5" customHeight="1"/>
    <row r="122906" ht="22.5" customHeight="1"/>
    <row r="122907" ht="22.5" customHeight="1"/>
    <row r="122908" ht="22.5" customHeight="1"/>
    <row r="122909" ht="22.5" customHeight="1"/>
    <row r="122910" ht="22.5" customHeight="1"/>
    <row r="122911" ht="22.5" customHeight="1"/>
    <row r="122912" ht="22.5" customHeight="1"/>
    <row r="122913" ht="22.5" customHeight="1"/>
    <row r="122914" ht="22.5" customHeight="1"/>
    <row r="122915" ht="22.5" customHeight="1"/>
    <row r="122916" ht="22.5" customHeight="1"/>
    <row r="122917" ht="22.5" customHeight="1"/>
    <row r="122918" ht="22.5" customHeight="1"/>
    <row r="122919" ht="22.5" customHeight="1"/>
    <row r="122920" ht="22.5" customHeight="1"/>
    <row r="122921" ht="22.5" customHeight="1"/>
    <row r="122922" ht="22.5" customHeight="1"/>
    <row r="122923" ht="22.5" customHeight="1"/>
    <row r="122924" ht="22.5" customHeight="1"/>
    <row r="122925" ht="22.5" customHeight="1"/>
    <row r="122926" ht="22.5" customHeight="1"/>
    <row r="122927" ht="22.5" customHeight="1"/>
    <row r="122928" ht="22.5" customHeight="1"/>
    <row r="122929" ht="22.5" customHeight="1"/>
    <row r="122930" ht="22.5" customHeight="1"/>
    <row r="122931" ht="22.5" customHeight="1"/>
    <row r="122932" ht="22.5" customHeight="1"/>
    <row r="122933" ht="22.5" customHeight="1"/>
    <row r="122934" ht="22.5" customHeight="1"/>
    <row r="122935" ht="22.5" customHeight="1"/>
    <row r="122936" ht="22.5" customHeight="1"/>
    <row r="122937" ht="22.5" customHeight="1"/>
    <row r="122938" ht="22.5" customHeight="1"/>
    <row r="122939" ht="22.5" customHeight="1"/>
    <row r="122940" ht="22.5" customHeight="1"/>
    <row r="122941" ht="22.5" customHeight="1"/>
    <row r="122942" ht="22.5" customHeight="1"/>
    <row r="122943" ht="22.5" customHeight="1"/>
    <row r="122944" ht="22.5" customHeight="1"/>
    <row r="122945" ht="22.5" customHeight="1"/>
    <row r="122946" ht="22.5" customHeight="1"/>
    <row r="122947" ht="22.5" customHeight="1"/>
    <row r="122948" ht="22.5" customHeight="1"/>
    <row r="122949" ht="22.5" customHeight="1"/>
    <row r="122950" ht="22.5" customHeight="1"/>
    <row r="122951" ht="22.5" customHeight="1"/>
    <row r="122952" ht="22.5" customHeight="1"/>
    <row r="122953" ht="22.5" customHeight="1"/>
    <row r="122954" ht="22.5" customHeight="1"/>
    <row r="122955" ht="22.5" customHeight="1"/>
    <row r="122956" ht="22.5" customHeight="1"/>
    <row r="122957" ht="22.5" customHeight="1"/>
    <row r="122958" ht="22.5" customHeight="1"/>
    <row r="122959" ht="22.5" customHeight="1"/>
    <row r="122960" ht="22.5" customHeight="1"/>
    <row r="122961" ht="22.5" customHeight="1"/>
    <row r="122962" ht="22.5" customHeight="1"/>
    <row r="122963" ht="22.5" customHeight="1"/>
    <row r="122964" ht="22.5" customHeight="1"/>
    <row r="122965" ht="22.5" customHeight="1"/>
    <row r="122966" ht="22.5" customHeight="1"/>
    <row r="122967" ht="22.5" customHeight="1"/>
    <row r="122968" ht="22.5" customHeight="1"/>
    <row r="122969" ht="22.5" customHeight="1"/>
    <row r="122970" ht="22.5" customHeight="1"/>
    <row r="122971" ht="22.5" customHeight="1"/>
    <row r="122972" ht="22.5" customHeight="1"/>
    <row r="122973" ht="22.5" customHeight="1"/>
    <row r="122974" ht="22.5" customHeight="1"/>
    <row r="122975" ht="22.5" customHeight="1"/>
    <row r="122976" ht="22.5" customHeight="1"/>
    <row r="122977" ht="22.5" customHeight="1"/>
    <row r="122978" ht="22.5" customHeight="1"/>
    <row r="122979" ht="22.5" customHeight="1"/>
    <row r="122980" ht="22.5" customHeight="1"/>
    <row r="122981" ht="22.5" customHeight="1"/>
    <row r="122982" ht="22.5" customHeight="1"/>
    <row r="122983" ht="22.5" customHeight="1"/>
    <row r="122984" ht="22.5" customHeight="1"/>
    <row r="122985" ht="22.5" customHeight="1"/>
    <row r="122986" ht="22.5" customHeight="1"/>
    <row r="122987" ht="22.5" customHeight="1"/>
    <row r="122988" ht="22.5" customHeight="1"/>
    <row r="122989" ht="22.5" customHeight="1"/>
    <row r="122990" ht="22.5" customHeight="1"/>
    <row r="122991" ht="22.5" customHeight="1"/>
    <row r="122992" ht="22.5" customHeight="1"/>
    <row r="122993" ht="22.5" customHeight="1"/>
    <row r="122994" ht="22.5" customHeight="1"/>
    <row r="122995" ht="22.5" customHeight="1"/>
    <row r="122996" ht="22.5" customHeight="1"/>
    <row r="122997" ht="22.5" customHeight="1"/>
    <row r="122998" ht="22.5" customHeight="1"/>
    <row r="122999" ht="22.5" customHeight="1"/>
    <row r="123000" ht="22.5" customHeight="1"/>
    <row r="123001" ht="22.5" customHeight="1"/>
    <row r="123002" ht="22.5" customHeight="1"/>
    <row r="123003" ht="22.5" customHeight="1"/>
    <row r="123004" ht="22.5" customHeight="1"/>
    <row r="123005" ht="22.5" customHeight="1"/>
    <row r="123006" ht="22.5" customHeight="1"/>
    <row r="123007" ht="22.5" customHeight="1"/>
    <row r="123008" ht="22.5" customHeight="1"/>
    <row r="123009" ht="22.5" customHeight="1"/>
    <row r="123010" ht="22.5" customHeight="1"/>
    <row r="123011" ht="22.5" customHeight="1"/>
    <row r="123012" ht="22.5" customHeight="1"/>
    <row r="123013" ht="22.5" customHeight="1"/>
    <row r="123014" ht="22.5" customHeight="1"/>
    <row r="123015" ht="22.5" customHeight="1"/>
    <row r="123016" ht="22.5" customHeight="1"/>
    <row r="123017" ht="22.5" customHeight="1"/>
    <row r="123018" ht="22.5" customHeight="1"/>
    <row r="123019" ht="22.5" customHeight="1"/>
    <row r="123020" ht="22.5" customHeight="1"/>
    <row r="123021" ht="22.5" customHeight="1"/>
    <row r="123022" ht="22.5" customHeight="1"/>
    <row r="123023" ht="22.5" customHeight="1"/>
    <row r="123024" ht="22.5" customHeight="1"/>
    <row r="123025" ht="22.5" customHeight="1"/>
    <row r="123026" ht="22.5" customHeight="1"/>
    <row r="123027" ht="22.5" customHeight="1"/>
    <row r="123028" ht="22.5" customHeight="1"/>
    <row r="123029" ht="22.5" customHeight="1"/>
    <row r="123030" ht="22.5" customHeight="1"/>
    <row r="123031" ht="22.5" customHeight="1"/>
    <row r="123032" ht="22.5" customHeight="1"/>
    <row r="123033" ht="22.5" customHeight="1"/>
    <row r="123034" ht="22.5" customHeight="1"/>
    <row r="123035" ht="22.5" customHeight="1"/>
    <row r="123036" ht="22.5" customHeight="1"/>
    <row r="123037" ht="22.5" customHeight="1"/>
    <row r="123038" ht="22.5" customHeight="1"/>
    <row r="123039" ht="22.5" customHeight="1"/>
    <row r="123040" ht="22.5" customHeight="1"/>
    <row r="123041" ht="22.5" customHeight="1"/>
    <row r="123042" ht="22.5" customHeight="1"/>
    <row r="123043" ht="22.5" customHeight="1"/>
    <row r="123044" ht="22.5" customHeight="1"/>
    <row r="123045" ht="22.5" customHeight="1"/>
    <row r="123046" ht="22.5" customHeight="1"/>
    <row r="123047" ht="22.5" customHeight="1"/>
    <row r="123048" ht="22.5" customHeight="1"/>
    <row r="123049" ht="22.5" customHeight="1"/>
    <row r="123050" ht="22.5" customHeight="1"/>
    <row r="123051" ht="22.5" customHeight="1"/>
    <row r="123052" ht="22.5" customHeight="1"/>
    <row r="123053" ht="22.5" customHeight="1"/>
    <row r="123054" ht="22.5" customHeight="1"/>
    <row r="123055" ht="22.5" customHeight="1"/>
    <row r="123056" ht="22.5" customHeight="1"/>
    <row r="123057" ht="22.5" customHeight="1"/>
    <row r="123058" ht="22.5" customHeight="1"/>
    <row r="123059" ht="22.5" customHeight="1"/>
    <row r="123060" ht="22.5" customHeight="1"/>
    <row r="123061" ht="22.5" customHeight="1"/>
    <row r="123062" ht="22.5" customHeight="1"/>
    <row r="123063" ht="22.5" customHeight="1"/>
    <row r="123064" ht="22.5" customHeight="1"/>
    <row r="123065" ht="22.5" customHeight="1"/>
    <row r="123066" ht="22.5" customHeight="1"/>
    <row r="123067" ht="22.5" customHeight="1"/>
    <row r="123068" ht="22.5" customHeight="1"/>
    <row r="123069" ht="22.5" customHeight="1"/>
    <row r="123070" ht="22.5" customHeight="1"/>
    <row r="123071" ht="22.5" customHeight="1"/>
    <row r="123072" ht="22.5" customHeight="1"/>
    <row r="123073" ht="22.5" customHeight="1"/>
    <row r="123074" ht="22.5" customHeight="1"/>
    <row r="123075" ht="22.5" customHeight="1"/>
    <row r="123076" ht="22.5" customHeight="1"/>
    <row r="123077" ht="22.5" customHeight="1"/>
    <row r="123078" ht="22.5" customHeight="1"/>
    <row r="123079" ht="22.5" customHeight="1"/>
    <row r="123080" ht="22.5" customHeight="1"/>
    <row r="123081" ht="22.5" customHeight="1"/>
    <row r="123082" ht="22.5" customHeight="1"/>
    <row r="123083" ht="22.5" customHeight="1"/>
    <row r="123084" ht="22.5" customHeight="1"/>
    <row r="123085" ht="22.5" customHeight="1"/>
    <row r="123086" ht="22.5" customHeight="1"/>
    <row r="123087" ht="22.5" customHeight="1"/>
    <row r="123088" ht="22.5" customHeight="1"/>
    <row r="123089" ht="22.5" customHeight="1"/>
    <row r="123090" ht="22.5" customHeight="1"/>
    <row r="123091" ht="22.5" customHeight="1"/>
    <row r="123092" ht="22.5" customHeight="1"/>
    <row r="123093" ht="22.5" customHeight="1"/>
    <row r="123094" ht="22.5" customHeight="1"/>
    <row r="123095" ht="22.5" customHeight="1"/>
    <row r="123096" ht="22.5" customHeight="1"/>
    <row r="123097" ht="22.5" customHeight="1"/>
    <row r="123098" ht="22.5" customHeight="1"/>
    <row r="123099" ht="22.5" customHeight="1"/>
    <row r="123100" ht="22.5" customHeight="1"/>
    <row r="123101" ht="22.5" customHeight="1"/>
    <row r="123102" ht="22.5" customHeight="1"/>
    <row r="123103" ht="22.5" customHeight="1"/>
    <row r="123104" ht="22.5" customHeight="1"/>
    <row r="123105" ht="22.5" customHeight="1"/>
    <row r="123106" ht="22.5" customHeight="1"/>
    <row r="123107" ht="22.5" customHeight="1"/>
    <row r="123108" ht="22.5" customHeight="1"/>
    <row r="123109" ht="22.5" customHeight="1"/>
    <row r="123110" ht="22.5" customHeight="1"/>
    <row r="123111" ht="22.5" customHeight="1"/>
    <row r="123112" ht="22.5" customHeight="1"/>
    <row r="123113" ht="22.5" customHeight="1"/>
    <row r="123114" ht="22.5" customHeight="1"/>
    <row r="123115" ht="22.5" customHeight="1"/>
    <row r="123116" ht="22.5" customHeight="1"/>
    <row r="123117" ht="22.5" customHeight="1"/>
    <row r="123118" ht="22.5" customHeight="1"/>
    <row r="123119" ht="22.5" customHeight="1"/>
    <row r="123120" ht="22.5" customHeight="1"/>
    <row r="123121" ht="22.5" customHeight="1"/>
    <row r="123122" ht="22.5" customHeight="1"/>
    <row r="123123" ht="22.5" customHeight="1"/>
    <row r="123124" ht="22.5" customHeight="1"/>
    <row r="123125" ht="22.5" customHeight="1"/>
    <row r="123126" ht="22.5" customHeight="1"/>
    <row r="123127" ht="22.5" customHeight="1"/>
    <row r="123128" ht="22.5" customHeight="1"/>
    <row r="123129" ht="22.5" customHeight="1"/>
    <row r="123130" ht="22.5" customHeight="1"/>
    <row r="123131" ht="22.5" customHeight="1"/>
    <row r="123132" ht="22.5" customHeight="1"/>
    <row r="123133" ht="22.5" customHeight="1"/>
    <row r="123134" ht="22.5" customHeight="1"/>
    <row r="123135" ht="22.5" customHeight="1"/>
    <row r="123136" ht="22.5" customHeight="1"/>
    <row r="123137" ht="22.5" customHeight="1"/>
    <row r="123138" ht="22.5" customHeight="1"/>
    <row r="123139" ht="22.5" customHeight="1"/>
    <row r="123140" ht="22.5" customHeight="1"/>
    <row r="123141" ht="22.5" customHeight="1"/>
    <row r="123142" ht="22.5" customHeight="1"/>
    <row r="123143" ht="22.5" customHeight="1"/>
    <row r="123144" ht="22.5" customHeight="1"/>
    <row r="123145" ht="22.5" customHeight="1"/>
    <row r="123146" ht="22.5" customHeight="1"/>
    <row r="123147" ht="22.5" customHeight="1"/>
    <row r="123148" ht="22.5" customHeight="1"/>
    <row r="123149" ht="22.5" customHeight="1"/>
    <row r="123150" ht="22.5" customHeight="1"/>
    <row r="123151" ht="22.5" customHeight="1"/>
    <row r="123152" ht="22.5" customHeight="1"/>
    <row r="123153" ht="22.5" customHeight="1"/>
    <row r="123154" ht="22.5" customHeight="1"/>
    <row r="123155" ht="22.5" customHeight="1"/>
    <row r="123156" ht="22.5" customHeight="1"/>
    <row r="123157" ht="22.5" customHeight="1"/>
    <row r="123158" ht="22.5" customHeight="1"/>
    <row r="123159" ht="22.5" customHeight="1"/>
    <row r="123160" ht="22.5" customHeight="1"/>
    <row r="123161" ht="22.5" customHeight="1"/>
    <row r="123162" ht="22.5" customHeight="1"/>
    <row r="123163" ht="22.5" customHeight="1"/>
    <row r="123164" ht="22.5" customHeight="1"/>
    <row r="123165" ht="22.5" customHeight="1"/>
    <row r="123166" ht="22.5" customHeight="1"/>
    <row r="123167" ht="22.5" customHeight="1"/>
    <row r="123168" ht="22.5" customHeight="1"/>
    <row r="123169" ht="22.5" customHeight="1"/>
    <row r="123170" ht="22.5" customHeight="1"/>
    <row r="123171" ht="22.5" customHeight="1"/>
    <row r="123172" ht="22.5" customHeight="1"/>
    <row r="123173" ht="22.5" customHeight="1"/>
    <row r="123174" ht="22.5" customHeight="1"/>
    <row r="123175" ht="22.5" customHeight="1"/>
    <row r="123176" ht="22.5" customHeight="1"/>
    <row r="123177" ht="22.5" customHeight="1"/>
    <row r="123178" ht="22.5" customHeight="1"/>
    <row r="123179" ht="22.5" customHeight="1"/>
    <row r="123180" ht="22.5" customHeight="1"/>
    <row r="123181" ht="22.5" customHeight="1"/>
    <row r="123182" ht="22.5" customHeight="1"/>
    <row r="123183" ht="22.5" customHeight="1"/>
    <row r="123184" ht="22.5" customHeight="1"/>
    <row r="123185" ht="22.5" customHeight="1"/>
    <row r="123186" ht="22.5" customHeight="1"/>
    <row r="123187" ht="22.5" customHeight="1"/>
    <row r="123188" ht="22.5" customHeight="1"/>
    <row r="123189" ht="22.5" customHeight="1"/>
    <row r="123190" ht="22.5" customHeight="1"/>
    <row r="123191" ht="22.5" customHeight="1"/>
    <row r="123192" ht="22.5" customHeight="1"/>
    <row r="123193" ht="22.5" customHeight="1"/>
    <row r="123194" ht="22.5" customHeight="1"/>
    <row r="123195" ht="22.5" customHeight="1"/>
    <row r="123196" ht="22.5" customHeight="1"/>
    <row r="123197" ht="22.5" customHeight="1"/>
    <row r="123198" ht="22.5" customHeight="1"/>
    <row r="123199" ht="22.5" customHeight="1"/>
    <row r="123200" ht="22.5" customHeight="1"/>
    <row r="123201" ht="22.5" customHeight="1"/>
    <row r="123202" ht="22.5" customHeight="1"/>
    <row r="123203" ht="22.5" customHeight="1"/>
    <row r="123204" ht="22.5" customHeight="1"/>
    <row r="123205" ht="22.5" customHeight="1"/>
    <row r="123206" ht="22.5" customHeight="1"/>
    <row r="123207" ht="22.5" customHeight="1"/>
    <row r="123208" ht="22.5" customHeight="1"/>
    <row r="123209" ht="22.5" customHeight="1"/>
    <row r="123210" ht="22.5" customHeight="1"/>
    <row r="123211" ht="22.5" customHeight="1"/>
    <row r="123212" ht="22.5" customHeight="1"/>
    <row r="123213" ht="22.5" customHeight="1"/>
    <row r="123214" ht="22.5" customHeight="1"/>
    <row r="123215" ht="22.5" customHeight="1"/>
    <row r="123216" ht="22.5" customHeight="1"/>
    <row r="123217" ht="22.5" customHeight="1"/>
    <row r="123218" ht="22.5" customHeight="1"/>
    <row r="123219" ht="22.5" customHeight="1"/>
    <row r="123220" ht="22.5" customHeight="1"/>
    <row r="123221" ht="22.5" customHeight="1"/>
    <row r="123222" ht="22.5" customHeight="1"/>
    <row r="123223" ht="22.5" customHeight="1"/>
    <row r="123224" ht="22.5" customHeight="1"/>
    <row r="123225" ht="22.5" customHeight="1"/>
    <row r="123226" ht="22.5" customHeight="1"/>
    <row r="123227" ht="22.5" customHeight="1"/>
    <row r="123228" ht="22.5" customHeight="1"/>
    <row r="123229" ht="22.5" customHeight="1"/>
    <row r="123230" ht="22.5" customHeight="1"/>
    <row r="123231" ht="22.5" customHeight="1"/>
    <row r="123232" ht="22.5" customHeight="1"/>
    <row r="123233" ht="22.5" customHeight="1"/>
    <row r="123234" ht="22.5" customHeight="1"/>
    <row r="123235" ht="22.5" customHeight="1"/>
    <row r="123236" ht="22.5" customHeight="1"/>
    <row r="123237" ht="22.5" customHeight="1"/>
    <row r="123238" ht="22.5" customHeight="1"/>
    <row r="123239" ht="22.5" customHeight="1"/>
    <row r="123240" ht="22.5" customHeight="1"/>
    <row r="123241" ht="22.5" customHeight="1"/>
    <row r="123242" ht="22.5" customHeight="1"/>
    <row r="123243" ht="22.5" customHeight="1"/>
    <row r="123244" ht="22.5" customHeight="1"/>
    <row r="123245" ht="22.5" customHeight="1"/>
    <row r="123246" ht="22.5" customHeight="1"/>
    <row r="123247" ht="22.5" customHeight="1"/>
    <row r="123248" ht="22.5" customHeight="1"/>
    <row r="123249" ht="22.5" customHeight="1"/>
    <row r="123250" ht="22.5" customHeight="1"/>
    <row r="123251" ht="22.5" customHeight="1"/>
    <row r="123252" ht="22.5" customHeight="1"/>
    <row r="123253" ht="22.5" customHeight="1"/>
    <row r="123254" ht="22.5" customHeight="1"/>
    <row r="123255" ht="22.5" customHeight="1"/>
    <row r="123256" ht="22.5" customHeight="1"/>
    <row r="123257" ht="22.5" customHeight="1"/>
    <row r="123258" ht="22.5" customHeight="1"/>
    <row r="123259" ht="22.5" customHeight="1"/>
    <row r="123260" ht="22.5" customHeight="1"/>
    <row r="123261" ht="22.5" customHeight="1"/>
    <row r="123262" ht="22.5" customHeight="1"/>
    <row r="123263" ht="22.5" customHeight="1"/>
    <row r="123264" ht="22.5" customHeight="1"/>
    <row r="123265" ht="22.5" customHeight="1"/>
    <row r="123266" ht="22.5" customHeight="1"/>
    <row r="123267" ht="22.5" customHeight="1"/>
    <row r="123268" ht="22.5" customHeight="1"/>
    <row r="123269" ht="22.5" customHeight="1"/>
    <row r="123270" ht="22.5" customHeight="1"/>
    <row r="123271" ht="22.5" customHeight="1"/>
    <row r="123272" ht="22.5" customHeight="1"/>
    <row r="123273" ht="22.5" customHeight="1"/>
    <row r="123274" ht="22.5" customHeight="1"/>
    <row r="123275" ht="22.5" customHeight="1"/>
    <row r="123276" ht="22.5" customHeight="1"/>
    <row r="123277" ht="22.5" customHeight="1"/>
    <row r="123278" ht="22.5" customHeight="1"/>
    <row r="123279" ht="22.5" customHeight="1"/>
    <row r="123280" ht="22.5" customHeight="1"/>
    <row r="123281" ht="22.5" customHeight="1"/>
    <row r="123282" ht="22.5" customHeight="1"/>
    <row r="123283" ht="22.5" customHeight="1"/>
    <row r="123284" ht="22.5" customHeight="1"/>
    <row r="123285" ht="22.5" customHeight="1"/>
    <row r="123286" ht="22.5" customHeight="1"/>
    <row r="123287" ht="22.5" customHeight="1"/>
    <row r="123288" ht="22.5" customHeight="1"/>
    <row r="123289" ht="22.5" customHeight="1"/>
    <row r="123290" ht="22.5" customHeight="1"/>
    <row r="123291" ht="22.5" customHeight="1"/>
    <row r="123292" ht="22.5" customHeight="1"/>
    <row r="123293" ht="22.5" customHeight="1"/>
    <row r="123294" ht="22.5" customHeight="1"/>
    <row r="123295" ht="22.5" customHeight="1"/>
    <row r="123296" ht="22.5" customHeight="1"/>
    <row r="123297" ht="22.5" customHeight="1"/>
    <row r="123298" ht="22.5" customHeight="1"/>
    <row r="123299" ht="22.5" customHeight="1"/>
    <row r="123300" ht="22.5" customHeight="1"/>
    <row r="123301" ht="22.5" customHeight="1"/>
    <row r="123302" ht="22.5" customHeight="1"/>
    <row r="123303" ht="22.5" customHeight="1"/>
    <row r="123304" ht="22.5" customHeight="1"/>
    <row r="123305" ht="22.5" customHeight="1"/>
    <row r="123306" ht="22.5" customHeight="1"/>
    <row r="123307" ht="22.5" customHeight="1"/>
    <row r="123308" ht="22.5" customHeight="1"/>
    <row r="123309" ht="22.5" customHeight="1"/>
    <row r="123310" ht="22.5" customHeight="1"/>
    <row r="123311" ht="22.5" customHeight="1"/>
    <row r="123312" ht="22.5" customHeight="1"/>
    <row r="123313" ht="22.5" customHeight="1"/>
    <row r="123314" ht="22.5" customHeight="1"/>
    <row r="123315" ht="22.5" customHeight="1"/>
    <row r="123316" ht="22.5" customHeight="1"/>
    <row r="123317" ht="22.5" customHeight="1"/>
    <row r="123318" ht="22.5" customHeight="1"/>
    <row r="123319" ht="22.5" customHeight="1"/>
    <row r="123320" ht="22.5" customHeight="1"/>
    <row r="123321" ht="22.5" customHeight="1"/>
    <row r="123322" ht="22.5" customHeight="1"/>
    <row r="123323" ht="22.5" customHeight="1"/>
    <row r="123324" ht="22.5" customHeight="1"/>
    <row r="123325" ht="22.5" customHeight="1"/>
    <row r="123326" ht="22.5" customHeight="1"/>
    <row r="123327" ht="22.5" customHeight="1"/>
    <row r="123328" ht="22.5" customHeight="1"/>
    <row r="123329" ht="22.5" customHeight="1"/>
    <row r="123330" ht="22.5" customHeight="1"/>
    <row r="123331" ht="22.5" customHeight="1"/>
    <row r="123332" ht="22.5" customHeight="1"/>
    <row r="123333" ht="22.5" customHeight="1"/>
    <row r="123334" ht="22.5" customHeight="1"/>
    <row r="123335" ht="22.5" customHeight="1"/>
    <row r="123336" ht="22.5" customHeight="1"/>
    <row r="123337" ht="22.5" customHeight="1"/>
    <row r="123338" ht="22.5" customHeight="1"/>
    <row r="123339" ht="22.5" customHeight="1"/>
    <row r="123340" ht="22.5" customHeight="1"/>
    <row r="123341" ht="22.5" customHeight="1"/>
    <row r="123342" ht="22.5" customHeight="1"/>
    <row r="123343" ht="22.5" customHeight="1"/>
    <row r="123344" ht="22.5" customHeight="1"/>
    <row r="123345" ht="22.5" customHeight="1"/>
    <row r="123346" ht="22.5" customHeight="1"/>
    <row r="123347" ht="22.5" customHeight="1"/>
    <row r="123348" ht="22.5" customHeight="1"/>
    <row r="123349" ht="22.5" customHeight="1"/>
    <row r="123350" ht="22.5" customHeight="1"/>
    <row r="123351" ht="22.5" customHeight="1"/>
    <row r="123352" ht="22.5" customHeight="1"/>
    <row r="123353" ht="22.5" customHeight="1"/>
    <row r="123354" ht="22.5" customHeight="1"/>
    <row r="123355" ht="22.5" customHeight="1"/>
    <row r="123356" ht="22.5" customHeight="1"/>
    <row r="123357" ht="22.5" customHeight="1"/>
    <row r="123358" ht="22.5" customHeight="1"/>
    <row r="123359" ht="22.5" customHeight="1"/>
    <row r="123360" ht="22.5" customHeight="1"/>
    <row r="123361" ht="22.5" customHeight="1"/>
    <row r="123362" ht="22.5" customHeight="1"/>
    <row r="123363" ht="22.5" customHeight="1"/>
    <row r="123364" ht="22.5" customHeight="1"/>
    <row r="123365" ht="22.5" customHeight="1"/>
    <row r="123366" ht="22.5" customHeight="1"/>
    <row r="123367" ht="22.5" customHeight="1"/>
    <row r="123368" ht="22.5" customHeight="1"/>
    <row r="123369" ht="22.5" customHeight="1"/>
    <row r="123370" ht="22.5" customHeight="1"/>
    <row r="123371" ht="22.5" customHeight="1"/>
    <row r="123372" ht="22.5" customHeight="1"/>
    <row r="123373" ht="22.5" customHeight="1"/>
    <row r="123374" ht="22.5" customHeight="1"/>
    <row r="123375" ht="22.5" customHeight="1"/>
    <row r="123376" ht="22.5" customHeight="1"/>
    <row r="123377" ht="22.5" customHeight="1"/>
    <row r="123378" ht="22.5" customHeight="1"/>
    <row r="123379" ht="22.5" customHeight="1"/>
    <row r="123380" ht="22.5" customHeight="1"/>
    <row r="123381" ht="22.5" customHeight="1"/>
    <row r="123382" ht="22.5" customHeight="1"/>
    <row r="123383" ht="22.5" customHeight="1"/>
    <row r="123384" ht="22.5" customHeight="1"/>
    <row r="123385" ht="22.5" customHeight="1"/>
    <row r="123386" ht="22.5" customHeight="1"/>
    <row r="123387" ht="22.5" customHeight="1"/>
    <row r="123388" ht="22.5" customHeight="1"/>
    <row r="123389" ht="22.5" customHeight="1"/>
    <row r="123390" ht="22.5" customHeight="1"/>
    <row r="123391" ht="22.5" customHeight="1"/>
    <row r="123392" ht="22.5" customHeight="1"/>
    <row r="123393" ht="22.5" customHeight="1"/>
    <row r="123394" ht="22.5" customHeight="1"/>
    <row r="123395" ht="22.5" customHeight="1"/>
    <row r="123396" ht="22.5" customHeight="1"/>
    <row r="123397" ht="22.5" customHeight="1"/>
    <row r="123398" ht="22.5" customHeight="1"/>
    <row r="123399" ht="22.5" customHeight="1"/>
    <row r="123400" ht="22.5" customHeight="1"/>
    <row r="123401" ht="22.5" customHeight="1"/>
    <row r="123402" ht="22.5" customHeight="1"/>
    <row r="123403" ht="22.5" customHeight="1"/>
    <row r="123404" ht="22.5" customHeight="1"/>
    <row r="123405" ht="22.5" customHeight="1"/>
    <row r="123406" ht="22.5" customHeight="1"/>
    <row r="123407" ht="22.5" customHeight="1"/>
    <row r="123408" ht="22.5" customHeight="1"/>
    <row r="123409" ht="22.5" customHeight="1"/>
    <row r="123410" ht="22.5" customHeight="1"/>
    <row r="123411" ht="22.5" customHeight="1"/>
    <row r="123412" ht="22.5" customHeight="1"/>
    <row r="123413" ht="22.5" customHeight="1"/>
    <row r="123414" ht="22.5" customHeight="1"/>
    <row r="123415" ht="22.5" customHeight="1"/>
    <row r="123416" ht="22.5" customHeight="1"/>
    <row r="123417" ht="22.5" customHeight="1"/>
    <row r="123418" ht="22.5" customHeight="1"/>
    <row r="123419" ht="22.5" customHeight="1"/>
    <row r="123420" ht="22.5" customHeight="1"/>
    <row r="123421" ht="22.5" customHeight="1"/>
    <row r="123422" ht="22.5" customHeight="1"/>
    <row r="123423" ht="22.5" customHeight="1"/>
    <row r="123424" ht="22.5" customHeight="1"/>
    <row r="123425" ht="22.5" customHeight="1"/>
    <row r="123426" ht="22.5" customHeight="1"/>
    <row r="123427" ht="22.5" customHeight="1"/>
    <row r="123428" ht="22.5" customHeight="1"/>
    <row r="123429" ht="22.5" customHeight="1"/>
    <row r="123430" ht="22.5" customHeight="1"/>
    <row r="123431" ht="22.5" customHeight="1"/>
    <row r="123432" ht="22.5" customHeight="1"/>
    <row r="123433" ht="22.5" customHeight="1"/>
    <row r="123434" ht="22.5" customHeight="1"/>
    <row r="123435" ht="22.5" customHeight="1"/>
    <row r="123436" ht="22.5" customHeight="1"/>
    <row r="123437" ht="22.5" customHeight="1"/>
    <row r="123438" ht="22.5" customHeight="1"/>
    <row r="123439" ht="22.5" customHeight="1"/>
    <row r="123440" ht="22.5" customHeight="1"/>
    <row r="123441" ht="22.5" customHeight="1"/>
    <row r="123442" ht="22.5" customHeight="1"/>
    <row r="123443" ht="22.5" customHeight="1"/>
    <row r="123444" ht="22.5" customHeight="1"/>
    <row r="123445" ht="22.5" customHeight="1"/>
    <row r="123446" ht="22.5" customHeight="1"/>
    <row r="123447" ht="22.5" customHeight="1"/>
    <row r="123448" ht="22.5" customHeight="1"/>
    <row r="123449" ht="22.5" customHeight="1"/>
    <row r="123450" ht="22.5" customHeight="1"/>
    <row r="123451" ht="22.5" customHeight="1"/>
    <row r="123452" ht="22.5" customHeight="1"/>
    <row r="123453" ht="22.5" customHeight="1"/>
    <row r="123454" ht="22.5" customHeight="1"/>
    <row r="123455" ht="22.5" customHeight="1"/>
    <row r="123456" ht="22.5" customHeight="1"/>
    <row r="123457" ht="22.5" customHeight="1"/>
    <row r="123458" ht="22.5" customHeight="1"/>
    <row r="123459" ht="22.5" customHeight="1"/>
    <row r="123460" ht="22.5" customHeight="1"/>
    <row r="123461" ht="22.5" customHeight="1"/>
    <row r="123462" ht="22.5" customHeight="1"/>
    <row r="123463" ht="22.5" customHeight="1"/>
    <row r="123464" ht="22.5" customHeight="1"/>
    <row r="123465" ht="22.5" customHeight="1"/>
    <row r="123466" ht="22.5" customHeight="1"/>
    <row r="123467" ht="22.5" customHeight="1"/>
    <row r="123468" ht="22.5" customHeight="1"/>
    <row r="123469" ht="22.5" customHeight="1"/>
    <row r="123470" ht="22.5" customHeight="1"/>
    <row r="123471" ht="22.5" customHeight="1"/>
    <row r="123472" ht="22.5" customHeight="1"/>
    <row r="123473" ht="22.5" customHeight="1"/>
    <row r="123474" ht="22.5" customHeight="1"/>
    <row r="123475" ht="22.5" customHeight="1"/>
    <row r="123476" ht="22.5" customHeight="1"/>
    <row r="123477" ht="22.5" customHeight="1"/>
    <row r="123478" ht="22.5" customHeight="1"/>
    <row r="123479" ht="22.5" customHeight="1"/>
    <row r="123480" ht="22.5" customHeight="1"/>
    <row r="123481" ht="22.5" customHeight="1"/>
    <row r="123482" ht="22.5" customHeight="1"/>
    <row r="123483" ht="22.5" customHeight="1"/>
    <row r="123484" ht="22.5" customHeight="1"/>
    <row r="123485" ht="22.5" customHeight="1"/>
    <row r="123486" ht="22.5" customHeight="1"/>
    <row r="123487" ht="22.5" customHeight="1"/>
    <row r="123488" ht="22.5" customHeight="1"/>
    <row r="123489" ht="22.5" customHeight="1"/>
    <row r="123490" ht="22.5" customHeight="1"/>
    <row r="123491" ht="22.5" customHeight="1"/>
    <row r="123492" ht="22.5" customHeight="1"/>
    <row r="123493" ht="22.5" customHeight="1"/>
    <row r="123494" ht="22.5" customHeight="1"/>
    <row r="123495" ht="22.5" customHeight="1"/>
    <row r="123496" ht="22.5" customHeight="1"/>
    <row r="123497" ht="22.5" customHeight="1"/>
    <row r="123498" ht="22.5" customHeight="1"/>
    <row r="123499" ht="22.5" customHeight="1"/>
    <row r="123500" ht="22.5" customHeight="1"/>
    <row r="123501" ht="22.5" customHeight="1"/>
    <row r="123502" ht="22.5" customHeight="1"/>
    <row r="123503" ht="22.5" customHeight="1"/>
    <row r="123504" ht="22.5" customHeight="1"/>
    <row r="123505" ht="22.5" customHeight="1"/>
    <row r="123506" ht="22.5" customHeight="1"/>
    <row r="123507" ht="22.5" customHeight="1"/>
    <row r="123508" ht="22.5" customHeight="1"/>
    <row r="123509" ht="22.5" customHeight="1"/>
    <row r="123510" ht="22.5" customHeight="1"/>
    <row r="123511" ht="22.5" customHeight="1"/>
    <row r="123512" ht="22.5" customHeight="1"/>
    <row r="123513" ht="22.5" customHeight="1"/>
    <row r="123514" ht="22.5" customHeight="1"/>
    <row r="123515" ht="22.5" customHeight="1"/>
    <row r="123516" ht="22.5" customHeight="1"/>
    <row r="123517" ht="22.5" customHeight="1"/>
    <row r="123518" ht="22.5" customHeight="1"/>
    <row r="123519" ht="22.5" customHeight="1"/>
    <row r="123520" ht="22.5" customHeight="1"/>
    <row r="123521" ht="22.5" customHeight="1"/>
    <row r="123522" ht="22.5" customHeight="1"/>
    <row r="123523" ht="22.5" customHeight="1"/>
    <row r="123524" ht="22.5" customHeight="1"/>
    <row r="123525" ht="22.5" customHeight="1"/>
    <row r="123526" ht="22.5" customHeight="1"/>
    <row r="123527" ht="22.5" customHeight="1"/>
    <row r="123528" ht="22.5" customHeight="1"/>
    <row r="123529" ht="22.5" customHeight="1"/>
    <row r="123530" ht="22.5" customHeight="1"/>
    <row r="123531" ht="22.5" customHeight="1"/>
    <row r="123532" ht="22.5" customHeight="1"/>
    <row r="123533" ht="22.5" customHeight="1"/>
    <row r="123534" ht="22.5" customHeight="1"/>
    <row r="123535" ht="22.5" customHeight="1"/>
    <row r="123536" ht="22.5" customHeight="1"/>
    <row r="123537" ht="22.5" customHeight="1"/>
    <row r="123538" ht="22.5" customHeight="1"/>
    <row r="123539" ht="22.5" customHeight="1"/>
    <row r="123540" ht="22.5" customHeight="1"/>
    <row r="123541" ht="22.5" customHeight="1"/>
    <row r="123542" ht="22.5" customHeight="1"/>
    <row r="123543" ht="22.5" customHeight="1"/>
    <row r="123544" ht="22.5" customHeight="1"/>
    <row r="123545" ht="22.5" customHeight="1"/>
    <row r="123546" ht="22.5" customHeight="1"/>
    <row r="123547" ht="22.5" customHeight="1"/>
    <row r="123548" ht="22.5" customHeight="1"/>
    <row r="123549" ht="22.5" customHeight="1"/>
    <row r="123550" ht="22.5" customHeight="1"/>
    <row r="123551" ht="22.5" customHeight="1"/>
    <row r="123552" ht="22.5" customHeight="1"/>
    <row r="123553" ht="22.5" customHeight="1"/>
    <row r="123554" ht="22.5" customHeight="1"/>
    <row r="123555" ht="22.5" customHeight="1"/>
    <row r="123556" ht="22.5" customHeight="1"/>
    <row r="123557" ht="22.5" customHeight="1"/>
    <row r="123558" ht="22.5" customHeight="1"/>
    <row r="123559" ht="22.5" customHeight="1"/>
    <row r="123560" ht="22.5" customHeight="1"/>
    <row r="123561" ht="22.5" customHeight="1"/>
    <row r="123562" ht="22.5" customHeight="1"/>
    <row r="123563" ht="22.5" customHeight="1"/>
    <row r="123564" ht="22.5" customHeight="1"/>
    <row r="123565" ht="22.5" customHeight="1"/>
    <row r="123566" ht="22.5" customHeight="1"/>
    <row r="123567" ht="22.5" customHeight="1"/>
    <row r="123568" ht="22.5" customHeight="1"/>
    <row r="123569" ht="22.5" customHeight="1"/>
    <row r="123570" ht="22.5" customHeight="1"/>
    <row r="123571" ht="22.5" customHeight="1"/>
    <row r="123572" ht="22.5" customHeight="1"/>
    <row r="123573" ht="22.5" customHeight="1"/>
    <row r="123574" ht="22.5" customHeight="1"/>
    <row r="123575" ht="22.5" customHeight="1"/>
    <row r="123576" ht="22.5" customHeight="1"/>
    <row r="123577" ht="22.5" customHeight="1"/>
    <row r="123578" ht="22.5" customHeight="1"/>
    <row r="123579" ht="22.5" customHeight="1"/>
    <row r="123580" ht="22.5" customHeight="1"/>
    <row r="123581" ht="22.5" customHeight="1"/>
    <row r="123582" ht="22.5" customHeight="1"/>
    <row r="123583" ht="22.5" customHeight="1"/>
    <row r="123584" ht="22.5" customHeight="1"/>
    <row r="123585" ht="22.5" customHeight="1"/>
    <row r="123586" ht="22.5" customHeight="1"/>
    <row r="123587" ht="22.5" customHeight="1"/>
    <row r="123588" ht="22.5" customHeight="1"/>
    <row r="123589" ht="22.5" customHeight="1"/>
    <row r="123590" ht="22.5" customHeight="1"/>
    <row r="123591" ht="22.5" customHeight="1"/>
    <row r="123592" ht="22.5" customHeight="1"/>
    <row r="123593" ht="22.5" customHeight="1"/>
    <row r="123594" ht="22.5" customHeight="1"/>
    <row r="123595" ht="22.5" customHeight="1"/>
    <row r="123596" ht="22.5" customHeight="1"/>
    <row r="123597" ht="22.5" customHeight="1"/>
    <row r="123598" ht="22.5" customHeight="1"/>
    <row r="123599" ht="22.5" customHeight="1"/>
    <row r="123600" ht="22.5" customHeight="1"/>
    <row r="123601" ht="22.5" customHeight="1"/>
    <row r="123602" ht="22.5" customHeight="1"/>
    <row r="123603" ht="22.5" customHeight="1"/>
    <row r="123604" ht="22.5" customHeight="1"/>
    <row r="123605" ht="22.5" customHeight="1"/>
    <row r="123606" ht="22.5" customHeight="1"/>
    <row r="123607" ht="22.5" customHeight="1"/>
    <row r="123608" ht="22.5" customHeight="1"/>
    <row r="123609" ht="22.5" customHeight="1"/>
    <row r="123610" ht="22.5" customHeight="1"/>
    <row r="123611" ht="22.5" customHeight="1"/>
    <row r="123612" ht="22.5" customHeight="1"/>
    <row r="123613" ht="22.5" customHeight="1"/>
    <row r="123614" ht="22.5" customHeight="1"/>
    <row r="123615" ht="22.5" customHeight="1"/>
    <row r="123616" ht="22.5" customHeight="1"/>
    <row r="123617" ht="22.5" customHeight="1"/>
    <row r="123618" ht="22.5" customHeight="1"/>
    <row r="123619" ht="22.5" customHeight="1"/>
    <row r="123620" ht="22.5" customHeight="1"/>
    <row r="123621" ht="22.5" customHeight="1"/>
    <row r="123622" ht="22.5" customHeight="1"/>
    <row r="123623" ht="22.5" customHeight="1"/>
    <row r="123624" ht="22.5" customHeight="1"/>
    <row r="123625" ht="22.5" customHeight="1"/>
    <row r="123626" ht="22.5" customHeight="1"/>
    <row r="123627" ht="22.5" customHeight="1"/>
    <row r="123628" ht="22.5" customHeight="1"/>
    <row r="123629" ht="22.5" customHeight="1"/>
    <row r="123630" ht="22.5" customHeight="1"/>
    <row r="123631" ht="22.5" customHeight="1"/>
    <row r="123632" ht="22.5" customHeight="1"/>
    <row r="123633" ht="22.5" customHeight="1"/>
    <row r="123634" ht="22.5" customHeight="1"/>
    <row r="123635" ht="22.5" customHeight="1"/>
    <row r="123636" ht="22.5" customHeight="1"/>
    <row r="123637" ht="22.5" customHeight="1"/>
    <row r="123638" ht="22.5" customHeight="1"/>
    <row r="123639" ht="22.5" customHeight="1"/>
    <row r="123640" ht="22.5" customHeight="1"/>
    <row r="123641" ht="22.5" customHeight="1"/>
    <row r="123642" ht="22.5" customHeight="1"/>
    <row r="123643" ht="22.5" customHeight="1"/>
    <row r="123644" ht="22.5" customHeight="1"/>
    <row r="123645" ht="22.5" customHeight="1"/>
    <row r="123646" ht="22.5" customHeight="1"/>
    <row r="123647" ht="22.5" customHeight="1"/>
    <row r="123648" ht="22.5" customHeight="1"/>
    <row r="123649" ht="22.5" customHeight="1"/>
    <row r="123650" ht="22.5" customHeight="1"/>
    <row r="123651" ht="22.5" customHeight="1"/>
    <row r="123652" ht="22.5" customHeight="1"/>
    <row r="123653" ht="22.5" customHeight="1"/>
    <row r="123654" ht="22.5" customHeight="1"/>
    <row r="123655" ht="22.5" customHeight="1"/>
    <row r="123656" ht="22.5" customHeight="1"/>
    <row r="123657" ht="22.5" customHeight="1"/>
    <row r="123658" ht="22.5" customHeight="1"/>
    <row r="123659" ht="22.5" customHeight="1"/>
    <row r="123660" ht="22.5" customHeight="1"/>
    <row r="123661" ht="22.5" customHeight="1"/>
    <row r="123662" ht="22.5" customHeight="1"/>
    <row r="123663" ht="22.5" customHeight="1"/>
    <row r="123664" ht="22.5" customHeight="1"/>
    <row r="123665" ht="22.5" customHeight="1"/>
    <row r="123666" ht="22.5" customHeight="1"/>
    <row r="123667" ht="22.5" customHeight="1"/>
    <row r="123668" ht="22.5" customHeight="1"/>
    <row r="123669" ht="22.5" customHeight="1"/>
    <row r="123670" ht="22.5" customHeight="1"/>
    <row r="123671" ht="22.5" customHeight="1"/>
    <row r="123672" ht="22.5" customHeight="1"/>
    <row r="123673" ht="22.5" customHeight="1"/>
    <row r="123674" ht="22.5" customHeight="1"/>
    <row r="123675" ht="22.5" customHeight="1"/>
    <row r="123676" ht="22.5" customHeight="1"/>
    <row r="123677" ht="22.5" customHeight="1"/>
    <row r="123678" ht="22.5" customHeight="1"/>
    <row r="123679" ht="22.5" customHeight="1"/>
    <row r="123680" ht="22.5" customHeight="1"/>
    <row r="123681" ht="22.5" customHeight="1"/>
    <row r="123682" ht="22.5" customHeight="1"/>
    <row r="123683" ht="22.5" customHeight="1"/>
    <row r="123684" ht="22.5" customHeight="1"/>
    <row r="123685" ht="22.5" customHeight="1"/>
    <row r="123686" ht="22.5" customHeight="1"/>
    <row r="123687" ht="22.5" customHeight="1"/>
    <row r="123688" ht="22.5" customHeight="1"/>
    <row r="123689" ht="22.5" customHeight="1"/>
    <row r="123690" ht="22.5" customHeight="1"/>
    <row r="123691" ht="22.5" customHeight="1"/>
    <row r="123692" ht="22.5" customHeight="1"/>
    <row r="123693" ht="22.5" customHeight="1"/>
    <row r="123694" ht="22.5" customHeight="1"/>
    <row r="123695" ht="22.5" customHeight="1"/>
    <row r="123696" ht="22.5" customHeight="1"/>
    <row r="123697" ht="22.5" customHeight="1"/>
    <row r="123698" ht="22.5" customHeight="1"/>
    <row r="123699" ht="22.5" customHeight="1"/>
    <row r="123700" ht="22.5" customHeight="1"/>
    <row r="123701" ht="22.5" customHeight="1"/>
    <row r="123702" ht="22.5" customHeight="1"/>
    <row r="123703" ht="22.5" customHeight="1"/>
    <row r="123704" ht="22.5" customHeight="1"/>
    <row r="123705" ht="22.5" customHeight="1"/>
    <row r="123706" ht="22.5" customHeight="1"/>
    <row r="123707" ht="22.5" customHeight="1"/>
    <row r="123708" ht="22.5" customHeight="1"/>
    <row r="123709" ht="22.5" customHeight="1"/>
    <row r="123710" ht="22.5" customHeight="1"/>
    <row r="123711" ht="22.5" customHeight="1"/>
    <row r="123712" ht="22.5" customHeight="1"/>
    <row r="123713" ht="22.5" customHeight="1"/>
    <row r="123714" ht="22.5" customHeight="1"/>
    <row r="123715" ht="22.5" customHeight="1"/>
    <row r="123716" ht="22.5" customHeight="1"/>
    <row r="123717" ht="22.5" customHeight="1"/>
    <row r="123718" ht="22.5" customHeight="1"/>
    <row r="123719" ht="22.5" customHeight="1"/>
    <row r="123720" ht="22.5" customHeight="1"/>
    <row r="123721" ht="22.5" customHeight="1"/>
    <row r="123722" ht="22.5" customHeight="1"/>
    <row r="123723" ht="22.5" customHeight="1"/>
    <row r="123724" ht="22.5" customHeight="1"/>
    <row r="123725" ht="22.5" customHeight="1"/>
    <row r="123726" ht="22.5" customHeight="1"/>
    <row r="123727" ht="22.5" customHeight="1"/>
    <row r="123728" ht="22.5" customHeight="1"/>
    <row r="123729" ht="22.5" customHeight="1"/>
    <row r="123730" ht="22.5" customHeight="1"/>
    <row r="123731" ht="22.5" customHeight="1"/>
    <row r="123732" ht="22.5" customHeight="1"/>
    <row r="123733" ht="22.5" customHeight="1"/>
    <row r="123734" ht="22.5" customHeight="1"/>
    <row r="123735" ht="22.5" customHeight="1"/>
    <row r="123736" ht="22.5" customHeight="1"/>
    <row r="123737" ht="22.5" customHeight="1"/>
    <row r="123738" ht="22.5" customHeight="1"/>
    <row r="123739" ht="22.5" customHeight="1"/>
    <row r="123740" ht="22.5" customHeight="1"/>
    <row r="123741" ht="22.5" customHeight="1"/>
    <row r="123742" ht="22.5" customHeight="1"/>
    <row r="123743" ht="22.5" customHeight="1"/>
    <row r="123744" ht="22.5" customHeight="1"/>
    <row r="123745" ht="22.5" customHeight="1"/>
    <row r="123746" ht="22.5" customHeight="1"/>
    <row r="123747" ht="22.5" customHeight="1"/>
    <row r="123748" ht="22.5" customHeight="1"/>
    <row r="123749" ht="22.5" customHeight="1"/>
    <row r="123750" ht="22.5" customHeight="1"/>
    <row r="123751" ht="22.5" customHeight="1"/>
    <row r="123752" ht="22.5" customHeight="1"/>
    <row r="123753" ht="22.5" customHeight="1"/>
    <row r="123754" ht="22.5" customHeight="1"/>
    <row r="123755" ht="22.5" customHeight="1"/>
    <row r="123756" ht="22.5" customHeight="1"/>
    <row r="123757" ht="22.5" customHeight="1"/>
    <row r="123758" ht="22.5" customHeight="1"/>
    <row r="123759" ht="22.5" customHeight="1"/>
    <row r="123760" ht="22.5" customHeight="1"/>
    <row r="123761" ht="22.5" customHeight="1"/>
    <row r="123762" ht="22.5" customHeight="1"/>
    <row r="123763" ht="22.5" customHeight="1"/>
    <row r="123764" ht="22.5" customHeight="1"/>
    <row r="123765" ht="22.5" customHeight="1"/>
    <row r="123766" ht="22.5" customHeight="1"/>
    <row r="123767" ht="22.5" customHeight="1"/>
    <row r="123768" ht="22.5" customHeight="1"/>
    <row r="123769" ht="22.5" customHeight="1"/>
    <row r="123770" ht="22.5" customHeight="1"/>
    <row r="123771" ht="22.5" customHeight="1"/>
    <row r="123772" ht="22.5" customHeight="1"/>
    <row r="123773" ht="22.5" customHeight="1"/>
    <row r="123774" ht="22.5" customHeight="1"/>
    <row r="123775" ht="22.5" customHeight="1"/>
    <row r="123776" ht="22.5" customHeight="1"/>
    <row r="123777" ht="22.5" customHeight="1"/>
    <row r="123778" ht="22.5" customHeight="1"/>
    <row r="123779" ht="22.5" customHeight="1"/>
    <row r="123780" ht="22.5" customHeight="1"/>
    <row r="123781" ht="22.5" customHeight="1"/>
    <row r="123782" ht="22.5" customHeight="1"/>
    <row r="123783" ht="22.5" customHeight="1"/>
    <row r="123784" ht="22.5" customHeight="1"/>
    <row r="123785" ht="22.5" customHeight="1"/>
    <row r="123786" ht="22.5" customHeight="1"/>
    <row r="123787" ht="22.5" customHeight="1"/>
    <row r="123788" ht="22.5" customHeight="1"/>
    <row r="123789" ht="22.5" customHeight="1"/>
    <row r="123790" ht="22.5" customHeight="1"/>
    <row r="123791" ht="22.5" customHeight="1"/>
    <row r="123792" ht="22.5" customHeight="1"/>
    <row r="123793" ht="22.5" customHeight="1"/>
    <row r="123794" ht="22.5" customHeight="1"/>
    <row r="123795" ht="22.5" customHeight="1"/>
    <row r="123796" ht="22.5" customHeight="1"/>
    <row r="123797" ht="22.5" customHeight="1"/>
    <row r="123798" ht="22.5" customHeight="1"/>
    <row r="123799" ht="22.5" customHeight="1"/>
    <row r="123800" ht="22.5" customHeight="1"/>
    <row r="123801" ht="22.5" customHeight="1"/>
    <row r="123802" ht="22.5" customHeight="1"/>
    <row r="123803" ht="22.5" customHeight="1"/>
    <row r="123804" ht="22.5" customHeight="1"/>
    <row r="123805" ht="22.5" customHeight="1"/>
    <row r="123806" ht="22.5" customHeight="1"/>
    <row r="123807" ht="22.5" customHeight="1"/>
    <row r="123808" ht="22.5" customHeight="1"/>
    <row r="123809" ht="22.5" customHeight="1"/>
    <row r="123810" ht="22.5" customHeight="1"/>
    <row r="123811" ht="22.5" customHeight="1"/>
    <row r="123812" ht="22.5" customHeight="1"/>
    <row r="123813" ht="22.5" customHeight="1"/>
    <row r="123814" ht="22.5" customHeight="1"/>
    <row r="123815" ht="22.5" customHeight="1"/>
    <row r="123816" ht="22.5" customHeight="1"/>
    <row r="123817" ht="22.5" customHeight="1"/>
    <row r="123818" ht="22.5" customHeight="1"/>
    <row r="123819" ht="22.5" customHeight="1"/>
    <row r="123820" ht="22.5" customHeight="1"/>
    <row r="123821" ht="22.5" customHeight="1"/>
    <row r="123822" ht="22.5" customHeight="1"/>
    <row r="123823" ht="22.5" customHeight="1"/>
    <row r="123824" ht="22.5" customHeight="1"/>
    <row r="123825" ht="22.5" customHeight="1"/>
    <row r="123826" ht="22.5" customHeight="1"/>
    <row r="123827" ht="22.5" customHeight="1"/>
    <row r="123828" ht="22.5" customHeight="1"/>
    <row r="123829" ht="22.5" customHeight="1"/>
    <row r="123830" ht="22.5" customHeight="1"/>
    <row r="123831" ht="22.5" customHeight="1"/>
    <row r="123832" ht="22.5" customHeight="1"/>
    <row r="123833" ht="22.5" customHeight="1"/>
    <row r="123834" ht="22.5" customHeight="1"/>
    <row r="123835" ht="22.5" customHeight="1"/>
    <row r="123836" ht="22.5" customHeight="1"/>
    <row r="123837" ht="22.5" customHeight="1"/>
    <row r="123838" ht="22.5" customHeight="1"/>
    <row r="123839" ht="22.5" customHeight="1"/>
    <row r="123840" ht="22.5" customHeight="1"/>
    <row r="123841" ht="22.5" customHeight="1"/>
    <row r="123842" ht="22.5" customHeight="1"/>
    <row r="123843" ht="22.5" customHeight="1"/>
    <row r="123844" ht="22.5" customHeight="1"/>
    <row r="123845" ht="22.5" customHeight="1"/>
    <row r="123846" ht="22.5" customHeight="1"/>
    <row r="123847" ht="22.5" customHeight="1"/>
    <row r="123848" ht="22.5" customHeight="1"/>
    <row r="123849" ht="22.5" customHeight="1"/>
    <row r="123850" ht="22.5" customHeight="1"/>
    <row r="123851" ht="22.5" customHeight="1"/>
    <row r="123852" ht="22.5" customHeight="1"/>
    <row r="123853" ht="22.5" customHeight="1"/>
    <row r="123854" ht="22.5" customHeight="1"/>
    <row r="123855" ht="22.5" customHeight="1"/>
    <row r="123856" ht="22.5" customHeight="1"/>
    <row r="123857" ht="22.5" customHeight="1"/>
    <row r="123858" ht="22.5" customHeight="1"/>
    <row r="123859" ht="22.5" customHeight="1"/>
    <row r="123860" ht="22.5" customHeight="1"/>
    <row r="123861" ht="22.5" customHeight="1"/>
    <row r="123862" ht="22.5" customHeight="1"/>
    <row r="123863" ht="22.5" customHeight="1"/>
    <row r="123864" ht="22.5" customHeight="1"/>
    <row r="123865" ht="22.5" customHeight="1"/>
    <row r="123866" ht="22.5" customHeight="1"/>
    <row r="123867" ht="22.5" customHeight="1"/>
    <row r="123868" ht="22.5" customHeight="1"/>
    <row r="123869" ht="22.5" customHeight="1"/>
    <row r="123870" ht="22.5" customHeight="1"/>
    <row r="123871" ht="22.5" customHeight="1"/>
    <row r="123872" ht="22.5" customHeight="1"/>
    <row r="123873" ht="22.5" customHeight="1"/>
    <row r="123874" ht="22.5" customHeight="1"/>
    <row r="123875" ht="22.5" customHeight="1"/>
    <row r="123876" ht="22.5" customHeight="1"/>
    <row r="123877" ht="22.5" customHeight="1"/>
    <row r="123878" ht="22.5" customHeight="1"/>
    <row r="123879" ht="22.5" customHeight="1"/>
    <row r="123880" ht="22.5" customHeight="1"/>
    <row r="123881" ht="22.5" customHeight="1"/>
    <row r="123882" ht="22.5" customHeight="1"/>
    <row r="123883" ht="22.5" customHeight="1"/>
    <row r="123884" ht="22.5" customHeight="1"/>
    <row r="123885" ht="22.5" customHeight="1"/>
    <row r="123886" ht="22.5" customHeight="1"/>
    <row r="123887" ht="22.5" customHeight="1"/>
    <row r="123888" ht="22.5" customHeight="1"/>
    <row r="123889" ht="22.5" customHeight="1"/>
    <row r="123890" ht="22.5" customHeight="1"/>
    <row r="123891" ht="22.5" customHeight="1"/>
    <row r="123892" ht="22.5" customHeight="1"/>
    <row r="123893" ht="22.5" customHeight="1"/>
    <row r="123894" ht="22.5" customHeight="1"/>
    <row r="123895" ht="22.5" customHeight="1"/>
    <row r="123896" ht="22.5" customHeight="1"/>
    <row r="123897" ht="22.5" customHeight="1"/>
    <row r="123898" ht="22.5" customHeight="1"/>
    <row r="123899" ht="22.5" customHeight="1"/>
    <row r="123900" ht="22.5" customHeight="1"/>
    <row r="123901" ht="22.5" customHeight="1"/>
    <row r="123902" ht="22.5" customHeight="1"/>
    <row r="123903" ht="22.5" customHeight="1"/>
    <row r="123904" ht="22.5" customHeight="1"/>
    <row r="123905" ht="22.5" customHeight="1"/>
    <row r="123906" ht="22.5" customHeight="1"/>
    <row r="123907" ht="22.5" customHeight="1"/>
    <row r="123908" ht="22.5" customHeight="1"/>
    <row r="123909" ht="22.5" customHeight="1"/>
    <row r="123910" ht="22.5" customHeight="1"/>
    <row r="123911" ht="22.5" customHeight="1"/>
    <row r="123912" ht="22.5" customHeight="1"/>
    <row r="123913" ht="22.5" customHeight="1"/>
    <row r="123914" ht="22.5" customHeight="1"/>
    <row r="123915" ht="22.5" customHeight="1"/>
    <row r="123916" ht="22.5" customHeight="1"/>
    <row r="123917" ht="22.5" customHeight="1"/>
    <row r="123918" ht="22.5" customHeight="1"/>
    <row r="123919" ht="22.5" customHeight="1"/>
    <row r="123920" ht="22.5" customHeight="1"/>
    <row r="123921" ht="22.5" customHeight="1"/>
    <row r="123922" ht="22.5" customHeight="1"/>
    <row r="123923" ht="22.5" customHeight="1"/>
    <row r="123924" ht="22.5" customHeight="1"/>
    <row r="123925" ht="22.5" customHeight="1"/>
    <row r="123926" ht="22.5" customHeight="1"/>
    <row r="123927" ht="22.5" customHeight="1"/>
    <row r="123928" ht="22.5" customHeight="1"/>
    <row r="123929" ht="22.5" customHeight="1"/>
    <row r="123930" ht="22.5" customHeight="1"/>
    <row r="123931" ht="22.5" customHeight="1"/>
    <row r="123932" ht="22.5" customHeight="1"/>
    <row r="123933" ht="22.5" customHeight="1"/>
    <row r="123934" ht="22.5" customHeight="1"/>
    <row r="123935" ht="22.5" customHeight="1"/>
    <row r="123936" ht="22.5" customHeight="1"/>
    <row r="123937" ht="22.5" customHeight="1"/>
    <row r="123938" ht="22.5" customHeight="1"/>
    <row r="123939" ht="22.5" customHeight="1"/>
    <row r="123940" ht="22.5" customHeight="1"/>
    <row r="123941" ht="22.5" customHeight="1"/>
    <row r="123942" ht="22.5" customHeight="1"/>
    <row r="123943" ht="22.5" customHeight="1"/>
    <row r="123944" ht="22.5" customHeight="1"/>
    <row r="123945" ht="22.5" customHeight="1"/>
    <row r="123946" ht="22.5" customHeight="1"/>
    <row r="123947" ht="22.5" customHeight="1"/>
    <row r="123948" ht="22.5" customHeight="1"/>
    <row r="123949" ht="22.5" customHeight="1"/>
    <row r="123950" ht="22.5" customHeight="1"/>
    <row r="123951" ht="22.5" customHeight="1"/>
    <row r="123952" ht="22.5" customHeight="1"/>
    <row r="123953" ht="22.5" customHeight="1"/>
    <row r="123954" ht="22.5" customHeight="1"/>
    <row r="123955" ht="22.5" customHeight="1"/>
    <row r="123956" ht="22.5" customHeight="1"/>
    <row r="123957" ht="22.5" customHeight="1"/>
    <row r="123958" ht="22.5" customHeight="1"/>
    <row r="123959" ht="22.5" customHeight="1"/>
    <row r="123960" ht="22.5" customHeight="1"/>
    <row r="123961" ht="22.5" customHeight="1"/>
    <row r="123962" ht="22.5" customHeight="1"/>
    <row r="123963" ht="22.5" customHeight="1"/>
    <row r="123964" ht="22.5" customHeight="1"/>
    <row r="123965" ht="22.5" customHeight="1"/>
    <row r="123966" ht="22.5" customHeight="1"/>
    <row r="123967" ht="22.5" customHeight="1"/>
    <row r="123968" ht="22.5" customHeight="1"/>
    <row r="123969" ht="22.5" customHeight="1"/>
    <row r="123970" ht="22.5" customHeight="1"/>
    <row r="123971" ht="22.5" customHeight="1"/>
    <row r="123972" ht="22.5" customHeight="1"/>
    <row r="123973" ht="22.5" customHeight="1"/>
    <row r="123974" ht="22.5" customHeight="1"/>
    <row r="123975" ht="22.5" customHeight="1"/>
    <row r="123976" ht="22.5" customHeight="1"/>
    <row r="123977" ht="22.5" customHeight="1"/>
    <row r="123978" ht="22.5" customHeight="1"/>
    <row r="123979" ht="22.5" customHeight="1"/>
    <row r="123980" ht="22.5" customHeight="1"/>
    <row r="123981" ht="22.5" customHeight="1"/>
    <row r="123982" ht="22.5" customHeight="1"/>
    <row r="123983" ht="22.5" customHeight="1"/>
    <row r="123984" ht="22.5" customHeight="1"/>
    <row r="123985" ht="22.5" customHeight="1"/>
    <row r="123986" ht="22.5" customHeight="1"/>
    <row r="123987" ht="22.5" customHeight="1"/>
    <row r="123988" ht="22.5" customHeight="1"/>
    <row r="123989" ht="22.5" customHeight="1"/>
    <row r="123990" ht="22.5" customHeight="1"/>
    <row r="123991" ht="22.5" customHeight="1"/>
    <row r="123992" ht="22.5" customHeight="1"/>
    <row r="123993" ht="22.5" customHeight="1"/>
    <row r="123994" ht="22.5" customHeight="1"/>
    <row r="123995" ht="22.5" customHeight="1"/>
    <row r="123996" ht="22.5" customHeight="1"/>
    <row r="123997" ht="22.5" customHeight="1"/>
    <row r="123998" ht="22.5" customHeight="1"/>
    <row r="123999" ht="22.5" customHeight="1"/>
    <row r="124000" ht="22.5" customHeight="1"/>
    <row r="124001" ht="22.5" customHeight="1"/>
    <row r="124002" ht="22.5" customHeight="1"/>
    <row r="124003" ht="22.5" customHeight="1"/>
    <row r="124004" ht="22.5" customHeight="1"/>
    <row r="124005" ht="22.5" customHeight="1"/>
    <row r="124006" ht="22.5" customHeight="1"/>
    <row r="124007" ht="22.5" customHeight="1"/>
    <row r="124008" ht="22.5" customHeight="1"/>
    <row r="124009" ht="22.5" customHeight="1"/>
    <row r="124010" ht="22.5" customHeight="1"/>
    <row r="124011" ht="22.5" customHeight="1"/>
    <row r="124012" ht="22.5" customHeight="1"/>
    <row r="124013" ht="22.5" customHeight="1"/>
    <row r="124014" ht="22.5" customHeight="1"/>
    <row r="124015" ht="22.5" customHeight="1"/>
    <row r="124016" ht="22.5" customHeight="1"/>
    <row r="124017" ht="22.5" customHeight="1"/>
    <row r="124018" ht="22.5" customHeight="1"/>
    <row r="124019" ht="22.5" customHeight="1"/>
    <row r="124020" ht="22.5" customHeight="1"/>
    <row r="124021" ht="22.5" customHeight="1"/>
    <row r="124022" ht="22.5" customHeight="1"/>
    <row r="124023" ht="22.5" customHeight="1"/>
    <row r="124024" ht="22.5" customHeight="1"/>
    <row r="124025" ht="22.5" customHeight="1"/>
    <row r="124026" ht="22.5" customHeight="1"/>
    <row r="124027" ht="22.5" customHeight="1"/>
    <row r="124028" ht="22.5" customHeight="1"/>
    <row r="124029" ht="22.5" customHeight="1"/>
    <row r="124030" ht="22.5" customHeight="1"/>
    <row r="124031" ht="22.5" customHeight="1"/>
    <row r="124032" ht="22.5" customHeight="1"/>
    <row r="124033" ht="22.5" customHeight="1"/>
    <row r="124034" ht="22.5" customHeight="1"/>
    <row r="124035" ht="22.5" customHeight="1"/>
    <row r="124036" ht="22.5" customHeight="1"/>
    <row r="124037" ht="22.5" customHeight="1"/>
    <row r="124038" ht="22.5" customHeight="1"/>
    <row r="124039" ht="22.5" customHeight="1"/>
    <row r="124040" ht="22.5" customHeight="1"/>
    <row r="124041" ht="22.5" customHeight="1"/>
    <row r="124042" ht="22.5" customHeight="1"/>
    <row r="124043" ht="22.5" customHeight="1"/>
    <row r="124044" ht="22.5" customHeight="1"/>
    <row r="124045" ht="22.5" customHeight="1"/>
    <row r="124046" ht="22.5" customHeight="1"/>
    <row r="124047" ht="22.5" customHeight="1"/>
    <row r="124048" ht="22.5" customHeight="1"/>
    <row r="124049" ht="22.5" customHeight="1"/>
    <row r="124050" ht="22.5" customHeight="1"/>
    <row r="124051" ht="22.5" customHeight="1"/>
    <row r="124052" ht="22.5" customHeight="1"/>
    <row r="124053" ht="22.5" customHeight="1"/>
    <row r="124054" ht="22.5" customHeight="1"/>
    <row r="124055" ht="22.5" customHeight="1"/>
    <row r="124056" ht="22.5" customHeight="1"/>
    <row r="124057" ht="22.5" customHeight="1"/>
    <row r="124058" ht="22.5" customHeight="1"/>
    <row r="124059" ht="22.5" customHeight="1"/>
    <row r="124060" ht="22.5" customHeight="1"/>
    <row r="124061" ht="22.5" customHeight="1"/>
    <row r="124062" ht="22.5" customHeight="1"/>
    <row r="124063" ht="22.5" customHeight="1"/>
    <row r="124064" ht="22.5" customHeight="1"/>
    <row r="124065" ht="22.5" customHeight="1"/>
    <row r="124066" ht="22.5" customHeight="1"/>
    <row r="124067" ht="22.5" customHeight="1"/>
    <row r="124068" ht="22.5" customHeight="1"/>
    <row r="124069" ht="22.5" customHeight="1"/>
    <row r="124070" ht="22.5" customHeight="1"/>
    <row r="124071" ht="22.5" customHeight="1"/>
    <row r="124072" ht="22.5" customHeight="1"/>
    <row r="124073" ht="22.5" customHeight="1"/>
    <row r="124074" ht="22.5" customHeight="1"/>
    <row r="124075" ht="22.5" customHeight="1"/>
    <row r="124076" ht="22.5" customHeight="1"/>
    <row r="124077" ht="22.5" customHeight="1"/>
    <row r="124078" ht="22.5" customHeight="1"/>
    <row r="124079" ht="22.5" customHeight="1"/>
    <row r="124080" ht="22.5" customHeight="1"/>
    <row r="124081" ht="22.5" customHeight="1"/>
    <row r="124082" ht="22.5" customHeight="1"/>
    <row r="124083" ht="22.5" customHeight="1"/>
    <row r="124084" ht="22.5" customHeight="1"/>
    <row r="124085" ht="22.5" customHeight="1"/>
    <row r="124086" ht="22.5" customHeight="1"/>
    <row r="124087" ht="22.5" customHeight="1"/>
    <row r="124088" ht="22.5" customHeight="1"/>
    <row r="124089" ht="22.5" customHeight="1"/>
    <row r="124090" ht="22.5" customHeight="1"/>
    <row r="124091" ht="22.5" customHeight="1"/>
    <row r="124092" ht="22.5" customHeight="1"/>
    <row r="124093" ht="22.5" customHeight="1"/>
    <row r="124094" ht="22.5" customHeight="1"/>
    <row r="124095" ht="22.5" customHeight="1"/>
    <row r="124096" ht="22.5" customHeight="1"/>
    <row r="124097" ht="22.5" customHeight="1"/>
    <row r="124098" ht="22.5" customHeight="1"/>
    <row r="124099" ht="22.5" customHeight="1"/>
    <row r="124100" ht="22.5" customHeight="1"/>
    <row r="124101" ht="22.5" customHeight="1"/>
    <row r="124102" ht="22.5" customHeight="1"/>
    <row r="124103" ht="22.5" customHeight="1"/>
    <row r="124104" ht="22.5" customHeight="1"/>
    <row r="124105" ht="22.5" customHeight="1"/>
    <row r="124106" ht="22.5" customHeight="1"/>
    <row r="124107" ht="22.5" customHeight="1"/>
    <row r="124108" ht="22.5" customHeight="1"/>
    <row r="124109" ht="22.5" customHeight="1"/>
    <row r="124110" ht="22.5" customHeight="1"/>
    <row r="124111" ht="22.5" customHeight="1"/>
    <row r="124112" ht="22.5" customHeight="1"/>
    <row r="124113" ht="22.5" customHeight="1"/>
    <row r="124114" ht="22.5" customHeight="1"/>
    <row r="124115" ht="22.5" customHeight="1"/>
    <row r="124116" ht="22.5" customHeight="1"/>
    <row r="124117" ht="22.5" customHeight="1"/>
    <row r="124118" ht="22.5" customHeight="1"/>
    <row r="124119" ht="22.5" customHeight="1"/>
    <row r="124120" ht="22.5" customHeight="1"/>
    <row r="124121" ht="22.5" customHeight="1"/>
    <row r="124122" ht="22.5" customHeight="1"/>
    <row r="124123" ht="22.5" customHeight="1"/>
    <row r="124124" ht="22.5" customHeight="1"/>
    <row r="124125" ht="22.5" customHeight="1"/>
    <row r="124126" ht="22.5" customHeight="1"/>
    <row r="124127" ht="22.5" customHeight="1"/>
    <row r="124128" ht="22.5" customHeight="1"/>
    <row r="124129" ht="22.5" customHeight="1"/>
    <row r="124130" ht="22.5" customHeight="1"/>
    <row r="124131" ht="22.5" customHeight="1"/>
    <row r="124132" ht="22.5" customHeight="1"/>
    <row r="124133" ht="22.5" customHeight="1"/>
    <row r="124134" ht="22.5" customHeight="1"/>
    <row r="124135" ht="22.5" customHeight="1"/>
    <row r="124136" ht="22.5" customHeight="1"/>
    <row r="124137" ht="22.5" customHeight="1"/>
    <row r="124138" ht="22.5" customHeight="1"/>
    <row r="124139" ht="22.5" customHeight="1"/>
    <row r="124140" ht="22.5" customHeight="1"/>
    <row r="124141" ht="22.5" customHeight="1"/>
    <row r="124142" ht="22.5" customHeight="1"/>
    <row r="124143" ht="22.5" customHeight="1"/>
    <row r="124144" ht="22.5" customHeight="1"/>
    <row r="124145" ht="22.5" customHeight="1"/>
    <row r="124146" ht="22.5" customHeight="1"/>
    <row r="124147" ht="22.5" customHeight="1"/>
    <row r="124148" ht="22.5" customHeight="1"/>
    <row r="124149" ht="22.5" customHeight="1"/>
    <row r="124150" ht="22.5" customHeight="1"/>
    <row r="124151" ht="22.5" customHeight="1"/>
    <row r="124152" ht="22.5" customHeight="1"/>
    <row r="124153" ht="22.5" customHeight="1"/>
    <row r="124154" ht="22.5" customHeight="1"/>
    <row r="124155" ht="22.5" customHeight="1"/>
    <row r="124156" ht="22.5" customHeight="1"/>
    <row r="124157" ht="22.5" customHeight="1"/>
    <row r="124158" ht="22.5" customHeight="1"/>
    <row r="124159" ht="22.5" customHeight="1"/>
    <row r="124160" ht="22.5" customHeight="1"/>
    <row r="124161" ht="22.5" customHeight="1"/>
    <row r="124162" ht="22.5" customHeight="1"/>
    <row r="124163" ht="22.5" customHeight="1"/>
    <row r="124164" ht="22.5" customHeight="1"/>
    <row r="124165" ht="22.5" customHeight="1"/>
    <row r="124166" ht="22.5" customHeight="1"/>
    <row r="124167" ht="22.5" customHeight="1"/>
    <row r="124168" ht="22.5" customHeight="1"/>
    <row r="124169" ht="22.5" customHeight="1"/>
    <row r="124170" ht="22.5" customHeight="1"/>
    <row r="124171" ht="22.5" customHeight="1"/>
    <row r="124172" ht="22.5" customHeight="1"/>
    <row r="124173" ht="22.5" customHeight="1"/>
    <row r="124174" ht="22.5" customHeight="1"/>
    <row r="124175" ht="22.5" customHeight="1"/>
    <row r="124176" ht="22.5" customHeight="1"/>
    <row r="124177" ht="22.5" customHeight="1"/>
    <row r="124178" ht="22.5" customHeight="1"/>
    <row r="124179" ht="22.5" customHeight="1"/>
    <row r="124180" ht="22.5" customHeight="1"/>
    <row r="124181" ht="22.5" customHeight="1"/>
    <row r="124182" ht="22.5" customHeight="1"/>
    <row r="124183" ht="22.5" customHeight="1"/>
    <row r="124184" ht="22.5" customHeight="1"/>
    <row r="124185" ht="22.5" customHeight="1"/>
    <row r="124186" ht="22.5" customHeight="1"/>
    <row r="124187" ht="22.5" customHeight="1"/>
    <row r="124188" ht="22.5" customHeight="1"/>
    <row r="124189" ht="22.5" customHeight="1"/>
    <row r="124190" ht="22.5" customHeight="1"/>
    <row r="124191" ht="22.5" customHeight="1"/>
    <row r="124192" ht="22.5" customHeight="1"/>
    <row r="124193" ht="22.5" customHeight="1"/>
    <row r="124194" ht="22.5" customHeight="1"/>
    <row r="124195" ht="22.5" customHeight="1"/>
    <row r="124196" ht="22.5" customHeight="1"/>
    <row r="124197" ht="22.5" customHeight="1"/>
    <row r="124198" ht="22.5" customHeight="1"/>
    <row r="124199" ht="22.5" customHeight="1"/>
    <row r="124200" ht="22.5" customHeight="1"/>
    <row r="124201" ht="22.5" customHeight="1"/>
    <row r="124202" ht="22.5" customHeight="1"/>
    <row r="124203" ht="22.5" customHeight="1"/>
    <row r="124204" ht="22.5" customHeight="1"/>
    <row r="124205" ht="22.5" customHeight="1"/>
    <row r="124206" ht="22.5" customHeight="1"/>
    <row r="124207" ht="22.5" customHeight="1"/>
    <row r="124208" ht="22.5" customHeight="1"/>
    <row r="124209" ht="22.5" customHeight="1"/>
    <row r="124210" ht="22.5" customHeight="1"/>
    <row r="124211" ht="22.5" customHeight="1"/>
    <row r="124212" ht="22.5" customHeight="1"/>
    <row r="124213" ht="22.5" customHeight="1"/>
    <row r="124214" ht="22.5" customHeight="1"/>
    <row r="124215" ht="22.5" customHeight="1"/>
    <row r="124216" ht="22.5" customHeight="1"/>
    <row r="124217" ht="22.5" customHeight="1"/>
    <row r="124218" ht="22.5" customHeight="1"/>
    <row r="124219" ht="22.5" customHeight="1"/>
    <row r="124220" ht="22.5" customHeight="1"/>
    <row r="124221" ht="22.5" customHeight="1"/>
    <row r="124222" ht="22.5" customHeight="1"/>
    <row r="124223" ht="22.5" customHeight="1"/>
    <row r="124224" ht="22.5" customHeight="1"/>
    <row r="124225" ht="22.5" customHeight="1"/>
    <row r="124226" ht="22.5" customHeight="1"/>
    <row r="124227" ht="22.5" customHeight="1"/>
    <row r="124228" ht="22.5" customHeight="1"/>
    <row r="124229" ht="22.5" customHeight="1"/>
    <row r="124230" ht="22.5" customHeight="1"/>
    <row r="124231" ht="22.5" customHeight="1"/>
    <row r="124232" ht="22.5" customHeight="1"/>
    <row r="124233" ht="22.5" customHeight="1"/>
    <row r="124234" ht="22.5" customHeight="1"/>
    <row r="124235" ht="22.5" customHeight="1"/>
    <row r="124236" ht="22.5" customHeight="1"/>
    <row r="124237" ht="22.5" customHeight="1"/>
    <row r="124238" ht="22.5" customHeight="1"/>
    <row r="124239" ht="22.5" customHeight="1"/>
    <row r="124240" ht="22.5" customHeight="1"/>
    <row r="124241" ht="22.5" customHeight="1"/>
    <row r="124242" ht="22.5" customHeight="1"/>
    <row r="124243" ht="22.5" customHeight="1"/>
    <row r="124244" ht="22.5" customHeight="1"/>
    <row r="124245" ht="22.5" customHeight="1"/>
    <row r="124246" ht="22.5" customHeight="1"/>
    <row r="124247" ht="22.5" customHeight="1"/>
    <row r="124248" ht="22.5" customHeight="1"/>
    <row r="124249" ht="22.5" customHeight="1"/>
    <row r="124250" ht="22.5" customHeight="1"/>
    <row r="124251" ht="22.5" customHeight="1"/>
    <row r="124252" ht="22.5" customHeight="1"/>
    <row r="124253" ht="22.5" customHeight="1"/>
    <row r="124254" ht="22.5" customHeight="1"/>
    <row r="124255" ht="22.5" customHeight="1"/>
    <row r="124256" ht="22.5" customHeight="1"/>
    <row r="124257" ht="22.5" customHeight="1"/>
    <row r="124258" ht="22.5" customHeight="1"/>
    <row r="124259" ht="22.5" customHeight="1"/>
    <row r="124260" ht="22.5" customHeight="1"/>
    <row r="124261" ht="22.5" customHeight="1"/>
    <row r="124262" ht="22.5" customHeight="1"/>
    <row r="124263" ht="22.5" customHeight="1"/>
    <row r="124264" ht="22.5" customHeight="1"/>
    <row r="124265" ht="22.5" customHeight="1"/>
    <row r="124266" ht="22.5" customHeight="1"/>
    <row r="124267" ht="22.5" customHeight="1"/>
    <row r="124268" ht="22.5" customHeight="1"/>
    <row r="124269" ht="22.5" customHeight="1"/>
    <row r="124270" ht="22.5" customHeight="1"/>
    <row r="124271" ht="22.5" customHeight="1"/>
    <row r="124272" ht="22.5" customHeight="1"/>
    <row r="124273" ht="22.5" customHeight="1"/>
    <row r="124274" ht="22.5" customHeight="1"/>
    <row r="124275" ht="22.5" customHeight="1"/>
    <row r="124276" ht="22.5" customHeight="1"/>
    <row r="124277" ht="22.5" customHeight="1"/>
    <row r="124278" ht="22.5" customHeight="1"/>
    <row r="124279" ht="22.5" customHeight="1"/>
    <row r="124280" ht="22.5" customHeight="1"/>
    <row r="124281" ht="22.5" customHeight="1"/>
    <row r="124282" ht="22.5" customHeight="1"/>
    <row r="124283" ht="22.5" customHeight="1"/>
    <row r="124284" ht="22.5" customHeight="1"/>
    <row r="124285" ht="22.5" customHeight="1"/>
    <row r="124286" ht="22.5" customHeight="1"/>
    <row r="124287" ht="22.5" customHeight="1"/>
    <row r="124288" ht="22.5" customHeight="1"/>
    <row r="124289" ht="22.5" customHeight="1"/>
    <row r="124290" ht="22.5" customHeight="1"/>
    <row r="124291" ht="22.5" customHeight="1"/>
    <row r="124292" ht="22.5" customHeight="1"/>
    <row r="124293" ht="22.5" customHeight="1"/>
    <row r="124294" ht="22.5" customHeight="1"/>
    <row r="124295" ht="22.5" customHeight="1"/>
    <row r="124296" ht="22.5" customHeight="1"/>
    <row r="124297" ht="22.5" customHeight="1"/>
    <row r="124298" ht="22.5" customHeight="1"/>
    <row r="124299" ht="22.5" customHeight="1"/>
    <row r="124300" ht="22.5" customHeight="1"/>
    <row r="124301" ht="22.5" customHeight="1"/>
    <row r="124302" ht="22.5" customHeight="1"/>
    <row r="124303" ht="22.5" customHeight="1"/>
    <row r="124304" ht="22.5" customHeight="1"/>
    <row r="124305" ht="22.5" customHeight="1"/>
    <row r="124306" ht="22.5" customHeight="1"/>
    <row r="124307" ht="22.5" customHeight="1"/>
    <row r="124308" ht="22.5" customHeight="1"/>
    <row r="124309" ht="22.5" customHeight="1"/>
    <row r="124310" ht="22.5" customHeight="1"/>
    <row r="124311" ht="22.5" customHeight="1"/>
    <row r="124312" ht="22.5" customHeight="1"/>
    <row r="124313" ht="22.5" customHeight="1"/>
    <row r="124314" ht="22.5" customHeight="1"/>
    <row r="124315" ht="22.5" customHeight="1"/>
    <row r="124316" ht="22.5" customHeight="1"/>
    <row r="124317" ht="22.5" customHeight="1"/>
    <row r="124318" ht="22.5" customHeight="1"/>
    <row r="124319" ht="22.5" customHeight="1"/>
    <row r="124320" ht="22.5" customHeight="1"/>
    <row r="124321" ht="22.5" customHeight="1"/>
    <row r="124322" ht="22.5" customHeight="1"/>
    <row r="124323" ht="22.5" customHeight="1"/>
    <row r="124324" ht="22.5" customHeight="1"/>
    <row r="124325" ht="22.5" customHeight="1"/>
    <row r="124326" ht="22.5" customHeight="1"/>
    <row r="124327" ht="22.5" customHeight="1"/>
    <row r="124328" ht="22.5" customHeight="1"/>
    <row r="124329" ht="22.5" customHeight="1"/>
    <row r="124330" ht="22.5" customHeight="1"/>
    <row r="124331" ht="22.5" customHeight="1"/>
    <row r="124332" ht="22.5" customHeight="1"/>
    <row r="124333" ht="22.5" customHeight="1"/>
    <row r="124334" ht="22.5" customHeight="1"/>
    <row r="124335" ht="22.5" customHeight="1"/>
    <row r="124336" ht="22.5" customHeight="1"/>
    <row r="124337" ht="22.5" customHeight="1"/>
    <row r="124338" ht="22.5" customHeight="1"/>
    <row r="124339" ht="22.5" customHeight="1"/>
    <row r="124340" ht="22.5" customHeight="1"/>
    <row r="124341" ht="22.5" customHeight="1"/>
    <row r="124342" ht="22.5" customHeight="1"/>
    <row r="124343" ht="22.5" customHeight="1"/>
    <row r="124344" ht="22.5" customHeight="1"/>
    <row r="124345" ht="22.5" customHeight="1"/>
    <row r="124346" ht="22.5" customHeight="1"/>
    <row r="124347" ht="22.5" customHeight="1"/>
    <row r="124348" ht="22.5" customHeight="1"/>
    <row r="124349" ht="22.5" customHeight="1"/>
    <row r="124350" ht="22.5" customHeight="1"/>
    <row r="124351" ht="22.5" customHeight="1"/>
    <row r="124352" ht="22.5" customHeight="1"/>
    <row r="124353" ht="22.5" customHeight="1"/>
    <row r="124354" ht="22.5" customHeight="1"/>
    <row r="124355" ht="22.5" customHeight="1"/>
    <row r="124356" ht="22.5" customHeight="1"/>
    <row r="124357" ht="22.5" customHeight="1"/>
    <row r="124358" ht="22.5" customHeight="1"/>
    <row r="124359" ht="22.5" customHeight="1"/>
    <row r="124360" ht="22.5" customHeight="1"/>
    <row r="124361" ht="22.5" customHeight="1"/>
    <row r="124362" ht="22.5" customHeight="1"/>
    <row r="124363" ht="22.5" customHeight="1"/>
    <row r="124364" ht="22.5" customHeight="1"/>
    <row r="124365" ht="22.5" customHeight="1"/>
    <row r="124366" ht="22.5" customHeight="1"/>
    <row r="124367" ht="22.5" customHeight="1"/>
    <row r="124368" ht="22.5" customHeight="1"/>
    <row r="124369" ht="22.5" customHeight="1"/>
    <row r="124370" ht="22.5" customHeight="1"/>
    <row r="124371" ht="22.5" customHeight="1"/>
    <row r="124372" ht="22.5" customHeight="1"/>
    <row r="124373" ht="22.5" customHeight="1"/>
    <row r="124374" ht="22.5" customHeight="1"/>
    <row r="124375" ht="22.5" customHeight="1"/>
    <row r="124376" ht="22.5" customHeight="1"/>
    <row r="124377" ht="22.5" customHeight="1"/>
    <row r="124378" ht="22.5" customHeight="1"/>
    <row r="124379" ht="22.5" customHeight="1"/>
    <row r="124380" ht="22.5" customHeight="1"/>
    <row r="124381" ht="22.5" customHeight="1"/>
    <row r="124382" ht="22.5" customHeight="1"/>
    <row r="124383" ht="22.5" customHeight="1"/>
    <row r="124384" ht="22.5" customHeight="1"/>
    <row r="124385" ht="22.5" customHeight="1"/>
    <row r="124386" ht="22.5" customHeight="1"/>
    <row r="124387" ht="22.5" customHeight="1"/>
    <row r="124388" ht="22.5" customHeight="1"/>
    <row r="124389" ht="22.5" customHeight="1"/>
    <row r="124390" ht="22.5" customHeight="1"/>
    <row r="124391" ht="22.5" customHeight="1"/>
    <row r="124392" ht="22.5" customHeight="1"/>
    <row r="124393" ht="22.5" customHeight="1"/>
    <row r="124394" ht="22.5" customHeight="1"/>
    <row r="124395" ht="22.5" customHeight="1"/>
    <row r="124396" ht="22.5" customHeight="1"/>
    <row r="124397" ht="22.5" customHeight="1"/>
    <row r="124398" ht="22.5" customHeight="1"/>
    <row r="124399" ht="22.5" customHeight="1"/>
    <row r="124400" ht="22.5" customHeight="1"/>
    <row r="124401" ht="22.5" customHeight="1"/>
    <row r="124402" ht="22.5" customHeight="1"/>
    <row r="124403" ht="22.5" customHeight="1"/>
    <row r="124404" ht="22.5" customHeight="1"/>
    <row r="124405" ht="22.5" customHeight="1"/>
    <row r="124406" ht="22.5" customHeight="1"/>
    <row r="124407" ht="22.5" customHeight="1"/>
    <row r="124408" ht="22.5" customHeight="1"/>
    <row r="124409" ht="22.5" customHeight="1"/>
    <row r="124410" ht="22.5" customHeight="1"/>
    <row r="124411" ht="22.5" customHeight="1"/>
    <row r="124412" ht="22.5" customHeight="1"/>
    <row r="124413" ht="22.5" customHeight="1"/>
    <row r="124414" ht="22.5" customHeight="1"/>
    <row r="124415" ht="22.5" customHeight="1"/>
    <row r="124416" ht="22.5" customHeight="1"/>
    <row r="124417" ht="22.5" customHeight="1"/>
    <row r="124418" ht="22.5" customHeight="1"/>
    <row r="124419" ht="22.5" customHeight="1"/>
    <row r="124420" ht="22.5" customHeight="1"/>
    <row r="124421" ht="22.5" customHeight="1"/>
    <row r="124422" ht="22.5" customHeight="1"/>
    <row r="124423" ht="22.5" customHeight="1"/>
    <row r="124424" ht="22.5" customHeight="1"/>
    <row r="124425" ht="22.5" customHeight="1"/>
    <row r="124426" ht="22.5" customHeight="1"/>
    <row r="124427" ht="22.5" customHeight="1"/>
    <row r="124428" ht="22.5" customHeight="1"/>
    <row r="124429" ht="22.5" customHeight="1"/>
    <row r="124430" ht="22.5" customHeight="1"/>
    <row r="124431" ht="22.5" customHeight="1"/>
    <row r="124432" ht="22.5" customHeight="1"/>
    <row r="124433" ht="22.5" customHeight="1"/>
    <row r="124434" ht="22.5" customHeight="1"/>
    <row r="124435" ht="22.5" customHeight="1"/>
    <row r="124436" ht="22.5" customHeight="1"/>
    <row r="124437" ht="22.5" customHeight="1"/>
    <row r="124438" ht="22.5" customHeight="1"/>
    <row r="124439" ht="22.5" customHeight="1"/>
    <row r="124440" ht="22.5" customHeight="1"/>
    <row r="124441" ht="22.5" customHeight="1"/>
    <row r="124442" ht="22.5" customHeight="1"/>
    <row r="124443" ht="22.5" customHeight="1"/>
    <row r="124444" ht="22.5" customHeight="1"/>
    <row r="124445" ht="22.5" customHeight="1"/>
    <row r="124446" ht="22.5" customHeight="1"/>
    <row r="124447" ht="22.5" customHeight="1"/>
    <row r="124448" ht="22.5" customHeight="1"/>
    <row r="124449" ht="22.5" customHeight="1"/>
    <row r="124450" ht="22.5" customHeight="1"/>
    <row r="124451" ht="22.5" customHeight="1"/>
    <row r="124452" ht="22.5" customHeight="1"/>
    <row r="124453" ht="22.5" customHeight="1"/>
    <row r="124454" ht="22.5" customHeight="1"/>
    <row r="124455" ht="22.5" customHeight="1"/>
    <row r="124456" ht="22.5" customHeight="1"/>
    <row r="124457" ht="22.5" customHeight="1"/>
    <row r="124458" ht="22.5" customHeight="1"/>
    <row r="124459" ht="22.5" customHeight="1"/>
    <row r="124460" ht="22.5" customHeight="1"/>
    <row r="124461" ht="22.5" customHeight="1"/>
    <row r="124462" ht="22.5" customHeight="1"/>
    <row r="124463" ht="22.5" customHeight="1"/>
    <row r="124464" ht="22.5" customHeight="1"/>
    <row r="124465" ht="22.5" customHeight="1"/>
    <row r="124466" ht="22.5" customHeight="1"/>
    <row r="124467" ht="22.5" customHeight="1"/>
    <row r="124468" ht="22.5" customHeight="1"/>
    <row r="124469" ht="22.5" customHeight="1"/>
    <row r="124470" ht="22.5" customHeight="1"/>
    <row r="124471" ht="22.5" customHeight="1"/>
    <row r="124472" ht="22.5" customHeight="1"/>
    <row r="124473" ht="22.5" customHeight="1"/>
    <row r="124474" ht="22.5" customHeight="1"/>
    <row r="124475" ht="22.5" customHeight="1"/>
    <row r="124476" ht="22.5" customHeight="1"/>
    <row r="124477" ht="22.5" customHeight="1"/>
    <row r="124478" ht="22.5" customHeight="1"/>
    <row r="124479" ht="22.5" customHeight="1"/>
    <row r="124480" ht="22.5" customHeight="1"/>
    <row r="124481" ht="22.5" customHeight="1"/>
    <row r="124482" ht="22.5" customHeight="1"/>
    <row r="124483" ht="22.5" customHeight="1"/>
    <row r="124484" ht="22.5" customHeight="1"/>
    <row r="124485" ht="22.5" customHeight="1"/>
    <row r="124486" ht="22.5" customHeight="1"/>
    <row r="124487" ht="22.5" customHeight="1"/>
    <row r="124488" ht="22.5" customHeight="1"/>
    <row r="124489" ht="22.5" customHeight="1"/>
    <row r="124490" ht="22.5" customHeight="1"/>
    <row r="124491" ht="22.5" customHeight="1"/>
    <row r="124492" ht="22.5" customHeight="1"/>
    <row r="124493" ht="22.5" customHeight="1"/>
    <row r="124494" ht="22.5" customHeight="1"/>
    <row r="124495" ht="22.5" customHeight="1"/>
    <row r="124496" ht="22.5" customHeight="1"/>
    <row r="124497" ht="22.5" customHeight="1"/>
    <row r="124498" ht="22.5" customHeight="1"/>
    <row r="124499" ht="22.5" customHeight="1"/>
    <row r="124500" ht="22.5" customHeight="1"/>
    <row r="124501" ht="22.5" customHeight="1"/>
    <row r="124502" ht="22.5" customHeight="1"/>
    <row r="124503" ht="22.5" customHeight="1"/>
    <row r="124504" ht="22.5" customHeight="1"/>
    <row r="124505" ht="22.5" customHeight="1"/>
    <row r="124506" ht="22.5" customHeight="1"/>
    <row r="124507" ht="22.5" customHeight="1"/>
    <row r="124508" ht="22.5" customHeight="1"/>
    <row r="124509" ht="22.5" customHeight="1"/>
    <row r="124510" ht="22.5" customHeight="1"/>
    <row r="124511" ht="22.5" customHeight="1"/>
    <row r="124512" ht="22.5" customHeight="1"/>
    <row r="124513" ht="22.5" customHeight="1"/>
    <row r="124514" ht="22.5" customHeight="1"/>
    <row r="124515" ht="22.5" customHeight="1"/>
    <row r="124516" ht="22.5" customHeight="1"/>
    <row r="124517" ht="22.5" customHeight="1"/>
    <row r="124518" ht="22.5" customHeight="1"/>
    <row r="124519" ht="22.5" customHeight="1"/>
    <row r="124520" ht="22.5" customHeight="1"/>
    <row r="124521" ht="22.5" customHeight="1"/>
    <row r="124522" ht="22.5" customHeight="1"/>
    <row r="124523" ht="22.5" customHeight="1"/>
    <row r="124524" ht="22.5" customHeight="1"/>
    <row r="124525" ht="22.5" customHeight="1"/>
    <row r="124526" ht="22.5" customHeight="1"/>
    <row r="124527" ht="22.5" customHeight="1"/>
    <row r="124528" ht="22.5" customHeight="1"/>
    <row r="124529" ht="22.5" customHeight="1"/>
    <row r="124530" ht="22.5" customHeight="1"/>
    <row r="124531" ht="22.5" customHeight="1"/>
    <row r="124532" ht="22.5" customHeight="1"/>
    <row r="124533" ht="22.5" customHeight="1"/>
    <row r="124534" ht="22.5" customHeight="1"/>
    <row r="124535" ht="22.5" customHeight="1"/>
    <row r="124536" ht="22.5" customHeight="1"/>
    <row r="124537" ht="22.5" customHeight="1"/>
    <row r="124538" ht="22.5" customHeight="1"/>
    <row r="124539" ht="22.5" customHeight="1"/>
    <row r="124540" ht="22.5" customHeight="1"/>
    <row r="124541" ht="22.5" customHeight="1"/>
    <row r="124542" ht="22.5" customHeight="1"/>
    <row r="124543" ht="22.5" customHeight="1"/>
    <row r="124544" ht="22.5" customHeight="1"/>
    <row r="124545" ht="22.5" customHeight="1"/>
    <row r="124546" ht="22.5" customHeight="1"/>
    <row r="124547" ht="22.5" customHeight="1"/>
    <row r="124548" ht="22.5" customHeight="1"/>
    <row r="124549" ht="22.5" customHeight="1"/>
    <row r="124550" ht="22.5" customHeight="1"/>
    <row r="124551" ht="22.5" customHeight="1"/>
    <row r="124552" ht="22.5" customHeight="1"/>
    <row r="124553" ht="22.5" customHeight="1"/>
    <row r="124554" ht="22.5" customHeight="1"/>
    <row r="124555" ht="22.5" customHeight="1"/>
    <row r="124556" ht="22.5" customHeight="1"/>
    <row r="124557" ht="22.5" customHeight="1"/>
    <row r="124558" ht="22.5" customHeight="1"/>
    <row r="124559" ht="22.5" customHeight="1"/>
    <row r="124560" ht="22.5" customHeight="1"/>
    <row r="124561" ht="22.5" customHeight="1"/>
    <row r="124562" ht="22.5" customHeight="1"/>
    <row r="124563" ht="22.5" customHeight="1"/>
    <row r="124564" ht="22.5" customHeight="1"/>
    <row r="124565" ht="22.5" customHeight="1"/>
    <row r="124566" ht="22.5" customHeight="1"/>
    <row r="124567" ht="22.5" customHeight="1"/>
    <row r="124568" ht="22.5" customHeight="1"/>
    <row r="124569" ht="22.5" customHeight="1"/>
    <row r="124570" ht="22.5" customHeight="1"/>
    <row r="124571" ht="22.5" customHeight="1"/>
    <row r="124572" ht="22.5" customHeight="1"/>
    <row r="124573" ht="22.5" customHeight="1"/>
    <row r="124574" ht="22.5" customHeight="1"/>
    <row r="124575" ht="22.5" customHeight="1"/>
    <row r="124576" ht="22.5" customHeight="1"/>
    <row r="124577" ht="22.5" customHeight="1"/>
    <row r="124578" ht="22.5" customHeight="1"/>
    <row r="124579" ht="22.5" customHeight="1"/>
    <row r="124580" ht="22.5" customHeight="1"/>
    <row r="124581" ht="22.5" customHeight="1"/>
    <row r="124582" ht="22.5" customHeight="1"/>
    <row r="124583" ht="22.5" customHeight="1"/>
    <row r="124584" ht="22.5" customHeight="1"/>
    <row r="124585" ht="22.5" customHeight="1"/>
    <row r="124586" ht="22.5" customHeight="1"/>
    <row r="124587" ht="22.5" customHeight="1"/>
    <row r="124588" ht="22.5" customHeight="1"/>
    <row r="124589" ht="22.5" customHeight="1"/>
    <row r="124590" ht="22.5" customHeight="1"/>
    <row r="124591" ht="22.5" customHeight="1"/>
    <row r="124592" ht="22.5" customHeight="1"/>
    <row r="124593" ht="22.5" customHeight="1"/>
    <row r="124594" ht="22.5" customHeight="1"/>
    <row r="124595" ht="22.5" customHeight="1"/>
    <row r="124596" ht="22.5" customHeight="1"/>
    <row r="124597" ht="22.5" customHeight="1"/>
    <row r="124598" ht="22.5" customHeight="1"/>
    <row r="124599" ht="22.5" customHeight="1"/>
    <row r="124600" ht="22.5" customHeight="1"/>
    <row r="124601" ht="22.5" customHeight="1"/>
    <row r="124602" ht="22.5" customHeight="1"/>
    <row r="124603" ht="22.5" customHeight="1"/>
    <row r="124604" ht="22.5" customHeight="1"/>
    <row r="124605" ht="22.5" customHeight="1"/>
    <row r="124606" ht="22.5" customHeight="1"/>
    <row r="124607" ht="22.5" customHeight="1"/>
    <row r="124608" ht="22.5" customHeight="1"/>
    <row r="124609" ht="22.5" customHeight="1"/>
    <row r="124610" ht="22.5" customHeight="1"/>
    <row r="124611" ht="22.5" customHeight="1"/>
    <row r="124612" ht="22.5" customHeight="1"/>
    <row r="124613" ht="22.5" customHeight="1"/>
    <row r="124614" ht="22.5" customHeight="1"/>
    <row r="124615" ht="22.5" customHeight="1"/>
    <row r="124616" ht="22.5" customHeight="1"/>
    <row r="124617" ht="22.5" customHeight="1"/>
    <row r="124618" ht="22.5" customHeight="1"/>
    <row r="124619" ht="22.5" customHeight="1"/>
    <row r="124620" ht="22.5" customHeight="1"/>
    <row r="124621" ht="22.5" customHeight="1"/>
    <row r="124622" ht="22.5" customHeight="1"/>
    <row r="124623" ht="22.5" customHeight="1"/>
    <row r="124624" ht="22.5" customHeight="1"/>
    <row r="124625" ht="22.5" customHeight="1"/>
    <row r="124626" ht="22.5" customHeight="1"/>
    <row r="124627" ht="22.5" customHeight="1"/>
    <row r="124628" ht="22.5" customHeight="1"/>
    <row r="124629" ht="22.5" customHeight="1"/>
    <row r="124630" ht="22.5" customHeight="1"/>
    <row r="124631" ht="22.5" customHeight="1"/>
    <row r="124632" ht="22.5" customHeight="1"/>
    <row r="124633" ht="22.5" customHeight="1"/>
    <row r="124634" ht="22.5" customHeight="1"/>
    <row r="124635" ht="22.5" customHeight="1"/>
    <row r="124636" ht="22.5" customHeight="1"/>
    <row r="124637" ht="22.5" customHeight="1"/>
    <row r="124638" ht="22.5" customHeight="1"/>
    <row r="124639" ht="22.5" customHeight="1"/>
    <row r="124640" ht="22.5" customHeight="1"/>
    <row r="124641" ht="22.5" customHeight="1"/>
    <row r="124642" ht="22.5" customHeight="1"/>
    <row r="124643" ht="22.5" customHeight="1"/>
    <row r="124644" ht="22.5" customHeight="1"/>
    <row r="124645" ht="22.5" customHeight="1"/>
    <row r="124646" ht="22.5" customHeight="1"/>
    <row r="124647" ht="22.5" customHeight="1"/>
    <row r="124648" ht="22.5" customHeight="1"/>
    <row r="124649" ht="22.5" customHeight="1"/>
    <row r="124650" ht="22.5" customHeight="1"/>
    <row r="124651" ht="22.5" customHeight="1"/>
    <row r="124652" ht="22.5" customHeight="1"/>
    <row r="124653" ht="22.5" customHeight="1"/>
    <row r="124654" ht="22.5" customHeight="1"/>
    <row r="124655" ht="22.5" customHeight="1"/>
    <row r="124656" ht="22.5" customHeight="1"/>
    <row r="124657" ht="22.5" customHeight="1"/>
    <row r="124658" ht="22.5" customHeight="1"/>
    <row r="124659" ht="22.5" customHeight="1"/>
    <row r="124660" ht="22.5" customHeight="1"/>
    <row r="124661" ht="22.5" customHeight="1"/>
    <row r="124662" ht="22.5" customHeight="1"/>
    <row r="124663" ht="22.5" customHeight="1"/>
    <row r="124664" ht="22.5" customHeight="1"/>
    <row r="124665" ht="22.5" customHeight="1"/>
    <row r="124666" ht="22.5" customHeight="1"/>
    <row r="124667" ht="22.5" customHeight="1"/>
    <row r="124668" ht="22.5" customHeight="1"/>
    <row r="124669" ht="22.5" customHeight="1"/>
    <row r="124670" ht="22.5" customHeight="1"/>
    <row r="124671" ht="22.5" customHeight="1"/>
    <row r="124672" ht="22.5" customHeight="1"/>
    <row r="124673" ht="22.5" customHeight="1"/>
    <row r="124674" ht="22.5" customHeight="1"/>
    <row r="124675" ht="22.5" customHeight="1"/>
    <row r="124676" ht="22.5" customHeight="1"/>
    <row r="124677" ht="22.5" customHeight="1"/>
    <row r="124678" ht="22.5" customHeight="1"/>
    <row r="124679" ht="22.5" customHeight="1"/>
    <row r="124680" ht="22.5" customHeight="1"/>
    <row r="124681" ht="22.5" customHeight="1"/>
    <row r="124682" ht="22.5" customHeight="1"/>
    <row r="124683" ht="22.5" customHeight="1"/>
    <row r="124684" ht="22.5" customHeight="1"/>
    <row r="124685" ht="22.5" customHeight="1"/>
    <row r="124686" ht="22.5" customHeight="1"/>
    <row r="124687" ht="22.5" customHeight="1"/>
    <row r="124688" ht="22.5" customHeight="1"/>
    <row r="124689" ht="22.5" customHeight="1"/>
    <row r="124690" ht="22.5" customHeight="1"/>
    <row r="124691" ht="22.5" customHeight="1"/>
    <row r="124692" ht="22.5" customHeight="1"/>
    <row r="124693" ht="22.5" customHeight="1"/>
    <row r="124694" ht="22.5" customHeight="1"/>
    <row r="124695" ht="22.5" customHeight="1"/>
    <row r="124696" ht="22.5" customHeight="1"/>
    <row r="124697" ht="22.5" customHeight="1"/>
    <row r="124698" ht="22.5" customHeight="1"/>
    <row r="124699" ht="22.5" customHeight="1"/>
    <row r="124700" ht="22.5" customHeight="1"/>
    <row r="124701" ht="22.5" customHeight="1"/>
    <row r="124702" ht="22.5" customHeight="1"/>
    <row r="124703" ht="22.5" customHeight="1"/>
    <row r="124704" ht="22.5" customHeight="1"/>
    <row r="124705" ht="22.5" customHeight="1"/>
    <row r="124706" ht="22.5" customHeight="1"/>
    <row r="124707" ht="22.5" customHeight="1"/>
    <row r="124708" ht="22.5" customHeight="1"/>
    <row r="124709" ht="22.5" customHeight="1"/>
    <row r="124710" ht="22.5" customHeight="1"/>
    <row r="124711" ht="22.5" customHeight="1"/>
    <row r="124712" ht="22.5" customHeight="1"/>
    <row r="124713" ht="22.5" customHeight="1"/>
    <row r="124714" ht="22.5" customHeight="1"/>
    <row r="124715" ht="22.5" customHeight="1"/>
    <row r="124716" ht="22.5" customHeight="1"/>
    <row r="124717" ht="22.5" customHeight="1"/>
    <row r="124718" ht="22.5" customHeight="1"/>
    <row r="124719" ht="22.5" customHeight="1"/>
    <row r="124720" ht="22.5" customHeight="1"/>
    <row r="124721" ht="22.5" customHeight="1"/>
    <row r="124722" ht="22.5" customHeight="1"/>
    <row r="124723" ht="22.5" customHeight="1"/>
    <row r="124724" ht="22.5" customHeight="1"/>
    <row r="124725" ht="22.5" customHeight="1"/>
    <row r="124726" ht="22.5" customHeight="1"/>
    <row r="124727" ht="22.5" customHeight="1"/>
    <row r="124728" ht="22.5" customHeight="1"/>
    <row r="124729" ht="22.5" customHeight="1"/>
    <row r="124730" ht="22.5" customHeight="1"/>
    <row r="124731" ht="22.5" customHeight="1"/>
    <row r="124732" ht="22.5" customHeight="1"/>
    <row r="124733" ht="22.5" customHeight="1"/>
    <row r="124734" ht="22.5" customHeight="1"/>
    <row r="124735" ht="22.5" customHeight="1"/>
    <row r="124736" ht="22.5" customHeight="1"/>
    <row r="124737" ht="22.5" customHeight="1"/>
    <row r="124738" ht="22.5" customHeight="1"/>
    <row r="124739" ht="22.5" customHeight="1"/>
    <row r="124740" ht="22.5" customHeight="1"/>
    <row r="124741" ht="22.5" customHeight="1"/>
    <row r="124742" ht="22.5" customHeight="1"/>
    <row r="124743" ht="22.5" customHeight="1"/>
    <row r="124744" ht="22.5" customHeight="1"/>
    <row r="124745" ht="22.5" customHeight="1"/>
    <row r="124746" ht="22.5" customHeight="1"/>
    <row r="124747" ht="22.5" customHeight="1"/>
    <row r="124748" ht="22.5" customHeight="1"/>
    <row r="124749" ht="22.5" customHeight="1"/>
    <row r="124750" ht="22.5" customHeight="1"/>
    <row r="124751" ht="22.5" customHeight="1"/>
    <row r="124752" ht="22.5" customHeight="1"/>
    <row r="124753" ht="22.5" customHeight="1"/>
    <row r="124754" ht="22.5" customHeight="1"/>
    <row r="124755" ht="22.5" customHeight="1"/>
    <row r="124756" ht="22.5" customHeight="1"/>
    <row r="124757" ht="22.5" customHeight="1"/>
    <row r="124758" ht="22.5" customHeight="1"/>
    <row r="124759" ht="22.5" customHeight="1"/>
    <row r="124760" ht="22.5" customHeight="1"/>
    <row r="124761" ht="22.5" customHeight="1"/>
    <row r="124762" ht="22.5" customHeight="1"/>
    <row r="124763" ht="22.5" customHeight="1"/>
    <row r="124764" ht="22.5" customHeight="1"/>
    <row r="124765" ht="22.5" customHeight="1"/>
    <row r="124766" ht="22.5" customHeight="1"/>
    <row r="124767" ht="22.5" customHeight="1"/>
    <row r="124768" ht="22.5" customHeight="1"/>
    <row r="124769" ht="22.5" customHeight="1"/>
    <row r="124770" ht="22.5" customHeight="1"/>
    <row r="124771" ht="22.5" customHeight="1"/>
    <row r="124772" ht="22.5" customHeight="1"/>
    <row r="124773" ht="22.5" customHeight="1"/>
    <row r="124774" ht="22.5" customHeight="1"/>
    <row r="124775" ht="22.5" customHeight="1"/>
    <row r="124776" ht="22.5" customHeight="1"/>
    <row r="124777" ht="22.5" customHeight="1"/>
    <row r="124778" ht="22.5" customHeight="1"/>
    <row r="124779" ht="22.5" customHeight="1"/>
    <row r="124780" ht="22.5" customHeight="1"/>
    <row r="124781" ht="22.5" customHeight="1"/>
    <row r="124782" ht="22.5" customHeight="1"/>
    <row r="124783" ht="22.5" customHeight="1"/>
    <row r="124784" ht="22.5" customHeight="1"/>
    <row r="124785" ht="22.5" customHeight="1"/>
    <row r="124786" ht="22.5" customHeight="1"/>
    <row r="124787" ht="22.5" customHeight="1"/>
    <row r="124788" ht="22.5" customHeight="1"/>
    <row r="124789" ht="22.5" customHeight="1"/>
    <row r="124790" ht="22.5" customHeight="1"/>
    <row r="124791" ht="22.5" customHeight="1"/>
    <row r="124792" ht="22.5" customHeight="1"/>
    <row r="124793" ht="22.5" customHeight="1"/>
    <row r="124794" ht="22.5" customHeight="1"/>
    <row r="124795" ht="22.5" customHeight="1"/>
    <row r="124796" ht="22.5" customHeight="1"/>
    <row r="124797" ht="22.5" customHeight="1"/>
    <row r="124798" ht="22.5" customHeight="1"/>
    <row r="124799" ht="22.5" customHeight="1"/>
    <row r="124800" ht="22.5" customHeight="1"/>
    <row r="124801" ht="22.5" customHeight="1"/>
    <row r="124802" ht="22.5" customHeight="1"/>
    <row r="124803" ht="22.5" customHeight="1"/>
    <row r="124804" ht="22.5" customHeight="1"/>
    <row r="124805" ht="22.5" customHeight="1"/>
    <row r="124806" ht="22.5" customHeight="1"/>
    <row r="124807" ht="22.5" customHeight="1"/>
    <row r="124808" ht="22.5" customHeight="1"/>
    <row r="124809" ht="22.5" customHeight="1"/>
    <row r="124810" ht="22.5" customHeight="1"/>
    <row r="124811" ht="22.5" customHeight="1"/>
    <row r="124812" ht="22.5" customHeight="1"/>
    <row r="124813" ht="22.5" customHeight="1"/>
    <row r="124814" ht="22.5" customHeight="1"/>
    <row r="124815" ht="22.5" customHeight="1"/>
    <row r="124816" ht="22.5" customHeight="1"/>
    <row r="124817" ht="22.5" customHeight="1"/>
    <row r="124818" ht="22.5" customHeight="1"/>
    <row r="124819" ht="22.5" customHeight="1"/>
    <row r="124820" ht="22.5" customHeight="1"/>
    <row r="124821" ht="22.5" customHeight="1"/>
    <row r="124822" ht="22.5" customHeight="1"/>
    <row r="124823" ht="22.5" customHeight="1"/>
    <row r="124824" ht="22.5" customHeight="1"/>
    <row r="124825" ht="22.5" customHeight="1"/>
    <row r="124826" ht="22.5" customHeight="1"/>
    <row r="124827" ht="22.5" customHeight="1"/>
    <row r="124828" ht="22.5" customHeight="1"/>
    <row r="124829" ht="22.5" customHeight="1"/>
    <row r="124830" ht="22.5" customHeight="1"/>
    <row r="124831" ht="22.5" customHeight="1"/>
    <row r="124832" ht="22.5" customHeight="1"/>
    <row r="124833" ht="22.5" customHeight="1"/>
    <row r="124834" ht="22.5" customHeight="1"/>
    <row r="124835" ht="22.5" customHeight="1"/>
    <row r="124836" ht="22.5" customHeight="1"/>
    <row r="124837" ht="22.5" customHeight="1"/>
    <row r="124838" ht="22.5" customHeight="1"/>
    <row r="124839" ht="22.5" customHeight="1"/>
    <row r="124840" ht="22.5" customHeight="1"/>
    <row r="124841" ht="22.5" customHeight="1"/>
    <row r="124842" ht="22.5" customHeight="1"/>
    <row r="124843" ht="22.5" customHeight="1"/>
    <row r="124844" ht="22.5" customHeight="1"/>
    <row r="124845" ht="22.5" customHeight="1"/>
    <row r="124846" ht="22.5" customHeight="1"/>
    <row r="124847" ht="22.5" customHeight="1"/>
    <row r="124848" ht="22.5" customHeight="1"/>
    <row r="124849" ht="22.5" customHeight="1"/>
    <row r="124850" ht="22.5" customHeight="1"/>
    <row r="124851" ht="22.5" customHeight="1"/>
    <row r="124852" ht="22.5" customHeight="1"/>
    <row r="124853" ht="22.5" customHeight="1"/>
    <row r="124854" ht="22.5" customHeight="1"/>
    <row r="124855" ht="22.5" customHeight="1"/>
    <row r="124856" ht="22.5" customHeight="1"/>
    <row r="124857" ht="22.5" customHeight="1"/>
    <row r="124858" ht="22.5" customHeight="1"/>
    <row r="124859" ht="22.5" customHeight="1"/>
    <row r="124860" ht="22.5" customHeight="1"/>
    <row r="124861" ht="22.5" customHeight="1"/>
    <row r="124862" ht="22.5" customHeight="1"/>
    <row r="124863" ht="22.5" customHeight="1"/>
    <row r="124864" ht="22.5" customHeight="1"/>
    <row r="124865" ht="22.5" customHeight="1"/>
    <row r="124866" ht="22.5" customHeight="1"/>
    <row r="124867" ht="22.5" customHeight="1"/>
    <row r="124868" ht="22.5" customHeight="1"/>
    <row r="124869" ht="22.5" customHeight="1"/>
    <row r="124870" ht="22.5" customHeight="1"/>
    <row r="124871" ht="22.5" customHeight="1"/>
    <row r="124872" ht="22.5" customHeight="1"/>
    <row r="124873" ht="22.5" customHeight="1"/>
    <row r="124874" ht="22.5" customHeight="1"/>
    <row r="124875" ht="22.5" customHeight="1"/>
    <row r="124876" ht="22.5" customHeight="1"/>
    <row r="124877" ht="22.5" customHeight="1"/>
    <row r="124878" ht="22.5" customHeight="1"/>
    <row r="124879" ht="22.5" customHeight="1"/>
    <row r="124880" ht="22.5" customHeight="1"/>
    <row r="124881" ht="22.5" customHeight="1"/>
    <row r="124882" ht="22.5" customHeight="1"/>
    <row r="124883" ht="22.5" customHeight="1"/>
    <row r="124884" ht="22.5" customHeight="1"/>
    <row r="124885" ht="22.5" customHeight="1"/>
    <row r="124886" ht="22.5" customHeight="1"/>
    <row r="124887" ht="22.5" customHeight="1"/>
    <row r="124888" ht="22.5" customHeight="1"/>
    <row r="124889" ht="22.5" customHeight="1"/>
    <row r="124890" ht="22.5" customHeight="1"/>
    <row r="124891" ht="22.5" customHeight="1"/>
    <row r="124892" ht="22.5" customHeight="1"/>
    <row r="124893" ht="22.5" customHeight="1"/>
    <row r="124894" ht="22.5" customHeight="1"/>
    <row r="124895" ht="22.5" customHeight="1"/>
    <row r="124896" ht="22.5" customHeight="1"/>
    <row r="124897" ht="22.5" customHeight="1"/>
    <row r="124898" ht="22.5" customHeight="1"/>
    <row r="124899" ht="22.5" customHeight="1"/>
    <row r="124900" ht="22.5" customHeight="1"/>
    <row r="124901" ht="22.5" customHeight="1"/>
    <row r="124902" ht="22.5" customHeight="1"/>
    <row r="124903" ht="22.5" customHeight="1"/>
    <row r="124904" ht="22.5" customHeight="1"/>
    <row r="124905" ht="22.5" customHeight="1"/>
    <row r="124906" ht="22.5" customHeight="1"/>
    <row r="124907" ht="22.5" customHeight="1"/>
    <row r="124908" ht="22.5" customHeight="1"/>
    <row r="124909" ht="22.5" customHeight="1"/>
    <row r="124910" ht="22.5" customHeight="1"/>
    <row r="124911" ht="22.5" customHeight="1"/>
    <row r="124912" ht="22.5" customHeight="1"/>
    <row r="124913" ht="22.5" customHeight="1"/>
    <row r="124914" ht="22.5" customHeight="1"/>
    <row r="124915" ht="22.5" customHeight="1"/>
    <row r="124916" ht="22.5" customHeight="1"/>
    <row r="124917" ht="22.5" customHeight="1"/>
    <row r="124918" ht="22.5" customHeight="1"/>
    <row r="124919" ht="22.5" customHeight="1"/>
    <row r="124920" ht="22.5" customHeight="1"/>
    <row r="124921" ht="22.5" customHeight="1"/>
    <row r="124922" ht="22.5" customHeight="1"/>
    <row r="124923" ht="22.5" customHeight="1"/>
    <row r="124924" ht="22.5" customHeight="1"/>
    <row r="124925" ht="22.5" customHeight="1"/>
    <row r="124926" ht="22.5" customHeight="1"/>
    <row r="124927" ht="22.5" customHeight="1"/>
    <row r="124928" ht="22.5" customHeight="1"/>
    <row r="124929" ht="22.5" customHeight="1"/>
    <row r="124930" ht="22.5" customHeight="1"/>
    <row r="124931" ht="22.5" customHeight="1"/>
    <row r="124932" ht="22.5" customHeight="1"/>
    <row r="124933" ht="22.5" customHeight="1"/>
    <row r="124934" ht="22.5" customHeight="1"/>
    <row r="124935" ht="22.5" customHeight="1"/>
    <row r="124936" ht="22.5" customHeight="1"/>
    <row r="124937" ht="22.5" customHeight="1"/>
    <row r="124938" ht="22.5" customHeight="1"/>
    <row r="124939" ht="22.5" customHeight="1"/>
    <row r="124940" ht="22.5" customHeight="1"/>
    <row r="124941" ht="22.5" customHeight="1"/>
    <row r="124942" ht="22.5" customHeight="1"/>
    <row r="124943" ht="22.5" customHeight="1"/>
    <row r="124944" ht="22.5" customHeight="1"/>
    <row r="124945" ht="22.5" customHeight="1"/>
    <row r="124946" ht="22.5" customHeight="1"/>
    <row r="124947" ht="22.5" customHeight="1"/>
    <row r="124948" ht="22.5" customHeight="1"/>
    <row r="124949" ht="22.5" customHeight="1"/>
    <row r="124950" ht="22.5" customHeight="1"/>
    <row r="124951" ht="22.5" customHeight="1"/>
    <row r="124952" ht="22.5" customHeight="1"/>
    <row r="124953" ht="22.5" customHeight="1"/>
    <row r="124954" ht="22.5" customHeight="1"/>
    <row r="124955" ht="22.5" customHeight="1"/>
    <row r="124956" ht="22.5" customHeight="1"/>
    <row r="124957" ht="22.5" customHeight="1"/>
    <row r="124958" ht="22.5" customHeight="1"/>
    <row r="124959" ht="22.5" customHeight="1"/>
    <row r="124960" ht="22.5" customHeight="1"/>
    <row r="124961" ht="22.5" customHeight="1"/>
    <row r="124962" ht="22.5" customHeight="1"/>
    <row r="124963" ht="22.5" customHeight="1"/>
    <row r="124964" ht="22.5" customHeight="1"/>
    <row r="124965" ht="22.5" customHeight="1"/>
    <row r="124966" ht="22.5" customHeight="1"/>
    <row r="124967" ht="22.5" customHeight="1"/>
    <row r="124968" ht="22.5" customHeight="1"/>
    <row r="124969" ht="22.5" customHeight="1"/>
    <row r="124970" ht="22.5" customHeight="1"/>
    <row r="124971" ht="22.5" customHeight="1"/>
    <row r="124972" ht="22.5" customHeight="1"/>
    <row r="124973" ht="22.5" customHeight="1"/>
    <row r="124974" ht="22.5" customHeight="1"/>
    <row r="124975" ht="22.5" customHeight="1"/>
    <row r="124976" ht="22.5" customHeight="1"/>
    <row r="124977" ht="22.5" customHeight="1"/>
    <row r="124978" ht="22.5" customHeight="1"/>
    <row r="124979" ht="22.5" customHeight="1"/>
    <row r="124980" ht="22.5" customHeight="1"/>
    <row r="124981" ht="22.5" customHeight="1"/>
    <row r="124982" ht="22.5" customHeight="1"/>
    <row r="124983" ht="22.5" customHeight="1"/>
    <row r="124984" ht="22.5" customHeight="1"/>
    <row r="124985" ht="22.5" customHeight="1"/>
    <row r="124986" ht="22.5" customHeight="1"/>
    <row r="124987" ht="22.5" customHeight="1"/>
    <row r="124988" ht="22.5" customHeight="1"/>
    <row r="124989" ht="22.5" customHeight="1"/>
    <row r="124990" ht="22.5" customHeight="1"/>
    <row r="124991" ht="22.5" customHeight="1"/>
    <row r="124992" ht="22.5" customHeight="1"/>
    <row r="124993" ht="22.5" customHeight="1"/>
    <row r="124994" ht="22.5" customHeight="1"/>
    <row r="124995" ht="22.5" customHeight="1"/>
    <row r="124996" ht="22.5" customHeight="1"/>
    <row r="124997" ht="22.5" customHeight="1"/>
    <row r="124998" ht="22.5" customHeight="1"/>
    <row r="124999" ht="22.5" customHeight="1"/>
    <row r="125000" ht="22.5" customHeight="1"/>
    <row r="125001" ht="22.5" customHeight="1"/>
    <row r="125002" ht="22.5" customHeight="1"/>
    <row r="125003" ht="22.5" customHeight="1"/>
    <row r="125004" ht="22.5" customHeight="1"/>
    <row r="125005" ht="22.5" customHeight="1"/>
    <row r="125006" ht="22.5" customHeight="1"/>
    <row r="125007" ht="22.5" customHeight="1"/>
    <row r="125008" ht="22.5" customHeight="1"/>
    <row r="125009" ht="22.5" customHeight="1"/>
    <row r="125010" ht="22.5" customHeight="1"/>
    <row r="125011" ht="22.5" customHeight="1"/>
    <row r="125012" ht="22.5" customHeight="1"/>
    <row r="125013" ht="22.5" customHeight="1"/>
    <row r="125014" ht="22.5" customHeight="1"/>
    <row r="125015" ht="22.5" customHeight="1"/>
    <row r="125016" ht="22.5" customHeight="1"/>
    <row r="125017" ht="22.5" customHeight="1"/>
    <row r="125018" ht="22.5" customHeight="1"/>
    <row r="125019" ht="22.5" customHeight="1"/>
    <row r="125020" ht="22.5" customHeight="1"/>
    <row r="125021" ht="22.5" customHeight="1"/>
    <row r="125022" ht="22.5" customHeight="1"/>
    <row r="125023" ht="22.5" customHeight="1"/>
    <row r="125024" ht="22.5" customHeight="1"/>
    <row r="125025" ht="22.5" customHeight="1"/>
    <row r="125026" ht="22.5" customHeight="1"/>
    <row r="125027" ht="22.5" customHeight="1"/>
    <row r="125028" ht="22.5" customHeight="1"/>
    <row r="125029" ht="22.5" customHeight="1"/>
    <row r="125030" ht="22.5" customHeight="1"/>
    <row r="125031" ht="22.5" customHeight="1"/>
    <row r="125032" ht="22.5" customHeight="1"/>
    <row r="125033" ht="22.5" customHeight="1"/>
    <row r="125034" ht="22.5" customHeight="1"/>
    <row r="125035" ht="22.5" customHeight="1"/>
    <row r="125036" ht="22.5" customHeight="1"/>
    <row r="125037" ht="22.5" customHeight="1"/>
    <row r="125038" ht="22.5" customHeight="1"/>
    <row r="125039" ht="22.5" customHeight="1"/>
    <row r="125040" ht="22.5" customHeight="1"/>
    <row r="125041" ht="22.5" customHeight="1"/>
    <row r="125042" ht="22.5" customHeight="1"/>
    <row r="125043" ht="22.5" customHeight="1"/>
    <row r="125044" ht="22.5" customHeight="1"/>
    <row r="125045" ht="22.5" customHeight="1"/>
    <row r="125046" ht="22.5" customHeight="1"/>
    <row r="125047" ht="22.5" customHeight="1"/>
    <row r="125048" ht="22.5" customHeight="1"/>
    <row r="125049" ht="22.5" customHeight="1"/>
    <row r="125050" ht="22.5" customHeight="1"/>
    <row r="125051" ht="22.5" customHeight="1"/>
    <row r="125052" ht="22.5" customHeight="1"/>
    <row r="125053" ht="22.5" customHeight="1"/>
    <row r="125054" ht="22.5" customHeight="1"/>
    <row r="125055" ht="22.5" customHeight="1"/>
    <row r="125056" ht="22.5" customHeight="1"/>
    <row r="125057" ht="22.5" customHeight="1"/>
    <row r="125058" ht="22.5" customHeight="1"/>
    <row r="125059" ht="22.5" customHeight="1"/>
    <row r="125060" ht="22.5" customHeight="1"/>
    <row r="125061" ht="22.5" customHeight="1"/>
    <row r="125062" ht="22.5" customHeight="1"/>
    <row r="125063" ht="22.5" customHeight="1"/>
    <row r="125064" ht="22.5" customHeight="1"/>
    <row r="125065" ht="22.5" customHeight="1"/>
    <row r="125066" ht="22.5" customHeight="1"/>
    <row r="125067" ht="22.5" customHeight="1"/>
    <row r="125068" ht="22.5" customHeight="1"/>
    <row r="125069" ht="22.5" customHeight="1"/>
    <row r="125070" ht="22.5" customHeight="1"/>
    <row r="125071" ht="22.5" customHeight="1"/>
    <row r="125072" ht="22.5" customHeight="1"/>
    <row r="125073" ht="22.5" customHeight="1"/>
    <row r="125074" ht="22.5" customHeight="1"/>
    <row r="125075" ht="22.5" customHeight="1"/>
    <row r="125076" ht="22.5" customHeight="1"/>
    <row r="125077" ht="22.5" customHeight="1"/>
    <row r="125078" ht="22.5" customHeight="1"/>
    <row r="125079" ht="22.5" customHeight="1"/>
    <row r="125080" ht="22.5" customHeight="1"/>
    <row r="125081" ht="22.5" customHeight="1"/>
    <row r="125082" ht="22.5" customHeight="1"/>
    <row r="125083" ht="22.5" customHeight="1"/>
    <row r="125084" ht="22.5" customHeight="1"/>
    <row r="125085" ht="22.5" customHeight="1"/>
    <row r="125086" ht="22.5" customHeight="1"/>
    <row r="125087" ht="22.5" customHeight="1"/>
    <row r="125088" ht="22.5" customHeight="1"/>
    <row r="125089" ht="22.5" customHeight="1"/>
    <row r="125090" ht="22.5" customHeight="1"/>
    <row r="125091" ht="22.5" customHeight="1"/>
    <row r="125092" ht="22.5" customHeight="1"/>
    <row r="125093" ht="22.5" customHeight="1"/>
    <row r="125094" ht="22.5" customHeight="1"/>
    <row r="125095" ht="22.5" customHeight="1"/>
    <row r="125096" ht="22.5" customHeight="1"/>
    <row r="125097" ht="22.5" customHeight="1"/>
    <row r="125098" ht="22.5" customHeight="1"/>
    <row r="125099" ht="22.5" customHeight="1"/>
    <row r="125100" ht="22.5" customHeight="1"/>
    <row r="125101" ht="22.5" customHeight="1"/>
    <row r="125102" ht="22.5" customHeight="1"/>
    <row r="125103" ht="22.5" customHeight="1"/>
    <row r="125104" ht="22.5" customHeight="1"/>
    <row r="125105" ht="22.5" customHeight="1"/>
    <row r="125106" ht="22.5" customHeight="1"/>
    <row r="125107" ht="22.5" customHeight="1"/>
    <row r="125108" ht="22.5" customHeight="1"/>
    <row r="125109" ht="22.5" customHeight="1"/>
    <row r="125110" ht="22.5" customHeight="1"/>
    <row r="125111" ht="22.5" customHeight="1"/>
    <row r="125112" ht="22.5" customHeight="1"/>
    <row r="125113" ht="22.5" customHeight="1"/>
    <row r="125114" ht="22.5" customHeight="1"/>
    <row r="125115" ht="22.5" customHeight="1"/>
    <row r="125116" ht="22.5" customHeight="1"/>
    <row r="125117" ht="22.5" customHeight="1"/>
    <row r="125118" ht="22.5" customHeight="1"/>
    <row r="125119" ht="22.5" customHeight="1"/>
    <row r="125120" ht="22.5" customHeight="1"/>
    <row r="125121" ht="22.5" customHeight="1"/>
    <row r="125122" ht="22.5" customHeight="1"/>
    <row r="125123" ht="22.5" customHeight="1"/>
    <row r="125124" ht="22.5" customHeight="1"/>
    <row r="125125" ht="22.5" customHeight="1"/>
    <row r="125126" ht="22.5" customHeight="1"/>
    <row r="125127" ht="22.5" customHeight="1"/>
    <row r="125128" ht="22.5" customHeight="1"/>
    <row r="125129" ht="22.5" customHeight="1"/>
    <row r="125130" ht="22.5" customHeight="1"/>
    <row r="125131" ht="22.5" customHeight="1"/>
    <row r="125132" ht="22.5" customHeight="1"/>
    <row r="125133" ht="22.5" customHeight="1"/>
    <row r="125134" ht="22.5" customHeight="1"/>
    <row r="125135" ht="22.5" customHeight="1"/>
    <row r="125136" ht="22.5" customHeight="1"/>
    <row r="125137" ht="22.5" customHeight="1"/>
    <row r="125138" ht="22.5" customHeight="1"/>
    <row r="125139" ht="22.5" customHeight="1"/>
    <row r="125140" ht="22.5" customHeight="1"/>
    <row r="125141" ht="22.5" customHeight="1"/>
    <row r="125142" ht="22.5" customHeight="1"/>
    <row r="125143" ht="22.5" customHeight="1"/>
    <row r="125144" ht="22.5" customHeight="1"/>
    <row r="125145" ht="22.5" customHeight="1"/>
    <row r="125146" ht="22.5" customHeight="1"/>
    <row r="125147" ht="22.5" customHeight="1"/>
    <row r="125148" ht="22.5" customHeight="1"/>
    <row r="125149" ht="22.5" customHeight="1"/>
    <row r="125150" ht="22.5" customHeight="1"/>
    <row r="125151" ht="22.5" customHeight="1"/>
    <row r="125152" ht="22.5" customHeight="1"/>
    <row r="125153" ht="22.5" customHeight="1"/>
    <row r="125154" ht="22.5" customHeight="1"/>
    <row r="125155" ht="22.5" customHeight="1"/>
    <row r="125156" ht="22.5" customHeight="1"/>
    <row r="125157" ht="22.5" customHeight="1"/>
    <row r="125158" ht="22.5" customHeight="1"/>
    <row r="125159" ht="22.5" customHeight="1"/>
    <row r="125160" ht="22.5" customHeight="1"/>
    <row r="125161" ht="22.5" customHeight="1"/>
    <row r="125162" ht="22.5" customHeight="1"/>
    <row r="125163" ht="22.5" customHeight="1"/>
    <row r="125164" ht="22.5" customHeight="1"/>
    <row r="125165" ht="22.5" customHeight="1"/>
    <row r="125166" ht="22.5" customHeight="1"/>
    <row r="125167" ht="22.5" customHeight="1"/>
    <row r="125168" ht="22.5" customHeight="1"/>
    <row r="125169" ht="22.5" customHeight="1"/>
    <row r="125170" ht="22.5" customHeight="1"/>
    <row r="125171" ht="22.5" customHeight="1"/>
    <row r="125172" ht="22.5" customHeight="1"/>
    <row r="125173" ht="22.5" customHeight="1"/>
    <row r="125174" ht="22.5" customHeight="1"/>
    <row r="125175" ht="22.5" customHeight="1"/>
    <row r="125176" ht="22.5" customHeight="1"/>
    <row r="125177" ht="22.5" customHeight="1"/>
    <row r="125178" ht="22.5" customHeight="1"/>
    <row r="125179" ht="22.5" customHeight="1"/>
    <row r="125180" ht="22.5" customHeight="1"/>
    <row r="125181" ht="22.5" customHeight="1"/>
    <row r="125182" ht="22.5" customHeight="1"/>
    <row r="125183" ht="22.5" customHeight="1"/>
    <row r="125184" ht="22.5" customHeight="1"/>
    <row r="125185" ht="22.5" customHeight="1"/>
    <row r="125186" ht="22.5" customHeight="1"/>
    <row r="125187" ht="22.5" customHeight="1"/>
    <row r="125188" ht="22.5" customHeight="1"/>
    <row r="125189" ht="22.5" customHeight="1"/>
    <row r="125190" ht="22.5" customHeight="1"/>
    <row r="125191" ht="22.5" customHeight="1"/>
    <row r="125192" ht="22.5" customHeight="1"/>
    <row r="125193" ht="22.5" customHeight="1"/>
    <row r="125194" ht="22.5" customHeight="1"/>
    <row r="125195" ht="22.5" customHeight="1"/>
    <row r="125196" ht="22.5" customHeight="1"/>
    <row r="125197" ht="22.5" customHeight="1"/>
    <row r="125198" ht="22.5" customHeight="1"/>
    <row r="125199" ht="22.5" customHeight="1"/>
    <row r="125200" ht="22.5" customHeight="1"/>
    <row r="125201" ht="22.5" customHeight="1"/>
    <row r="125202" ht="22.5" customHeight="1"/>
    <row r="125203" ht="22.5" customHeight="1"/>
    <row r="125204" ht="22.5" customHeight="1"/>
    <row r="125205" ht="22.5" customHeight="1"/>
    <row r="125206" ht="22.5" customHeight="1"/>
    <row r="125207" ht="22.5" customHeight="1"/>
    <row r="125208" ht="22.5" customHeight="1"/>
    <row r="125209" ht="22.5" customHeight="1"/>
    <row r="125210" ht="22.5" customHeight="1"/>
    <row r="125211" ht="22.5" customHeight="1"/>
    <row r="125212" ht="22.5" customHeight="1"/>
    <row r="125213" ht="22.5" customHeight="1"/>
    <row r="125214" ht="22.5" customHeight="1"/>
    <row r="125215" ht="22.5" customHeight="1"/>
    <row r="125216" ht="22.5" customHeight="1"/>
    <row r="125217" ht="22.5" customHeight="1"/>
    <row r="125218" ht="22.5" customHeight="1"/>
    <row r="125219" ht="22.5" customHeight="1"/>
    <row r="125220" ht="22.5" customHeight="1"/>
    <row r="125221" ht="22.5" customHeight="1"/>
    <row r="125222" ht="22.5" customHeight="1"/>
    <row r="125223" ht="22.5" customHeight="1"/>
    <row r="125224" ht="22.5" customHeight="1"/>
    <row r="125225" ht="22.5" customHeight="1"/>
    <row r="125226" ht="22.5" customHeight="1"/>
    <row r="125227" ht="22.5" customHeight="1"/>
    <row r="125228" ht="22.5" customHeight="1"/>
    <row r="125229" ht="22.5" customHeight="1"/>
    <row r="125230" ht="22.5" customHeight="1"/>
    <row r="125231" ht="22.5" customHeight="1"/>
    <row r="125232" ht="22.5" customHeight="1"/>
    <row r="125233" ht="22.5" customHeight="1"/>
    <row r="125234" ht="22.5" customHeight="1"/>
    <row r="125235" ht="22.5" customHeight="1"/>
    <row r="125236" ht="22.5" customHeight="1"/>
    <row r="125237" ht="22.5" customHeight="1"/>
    <row r="125238" ht="22.5" customHeight="1"/>
    <row r="125239" ht="22.5" customHeight="1"/>
    <row r="125240" ht="22.5" customHeight="1"/>
    <row r="125241" ht="22.5" customHeight="1"/>
    <row r="125242" ht="22.5" customHeight="1"/>
    <row r="125243" ht="22.5" customHeight="1"/>
    <row r="125244" ht="22.5" customHeight="1"/>
    <row r="125245" ht="22.5" customHeight="1"/>
    <row r="125246" ht="22.5" customHeight="1"/>
    <row r="125247" ht="22.5" customHeight="1"/>
    <row r="125248" ht="22.5" customHeight="1"/>
    <row r="125249" ht="22.5" customHeight="1"/>
    <row r="125250" ht="22.5" customHeight="1"/>
    <row r="125251" ht="22.5" customHeight="1"/>
    <row r="125252" ht="22.5" customHeight="1"/>
    <row r="125253" ht="22.5" customHeight="1"/>
    <row r="125254" ht="22.5" customHeight="1"/>
    <row r="125255" ht="22.5" customHeight="1"/>
    <row r="125256" ht="22.5" customHeight="1"/>
    <row r="125257" ht="22.5" customHeight="1"/>
    <row r="125258" ht="22.5" customHeight="1"/>
    <row r="125259" ht="22.5" customHeight="1"/>
    <row r="125260" ht="22.5" customHeight="1"/>
    <row r="125261" ht="22.5" customHeight="1"/>
    <row r="125262" ht="22.5" customHeight="1"/>
    <row r="125263" ht="22.5" customHeight="1"/>
    <row r="125264" ht="22.5" customHeight="1"/>
    <row r="125265" ht="22.5" customHeight="1"/>
    <row r="125266" ht="22.5" customHeight="1"/>
    <row r="125267" ht="22.5" customHeight="1"/>
    <row r="125268" ht="22.5" customHeight="1"/>
    <row r="125269" ht="22.5" customHeight="1"/>
    <row r="125270" ht="22.5" customHeight="1"/>
    <row r="125271" ht="22.5" customHeight="1"/>
    <row r="125272" ht="22.5" customHeight="1"/>
    <row r="125273" ht="22.5" customHeight="1"/>
    <row r="125274" ht="22.5" customHeight="1"/>
    <row r="125275" ht="22.5" customHeight="1"/>
    <row r="125276" ht="22.5" customHeight="1"/>
    <row r="125277" ht="22.5" customHeight="1"/>
    <row r="125278" ht="22.5" customHeight="1"/>
    <row r="125279" ht="22.5" customHeight="1"/>
    <row r="125280" ht="22.5" customHeight="1"/>
    <row r="125281" ht="22.5" customHeight="1"/>
    <row r="125282" ht="22.5" customHeight="1"/>
    <row r="125283" ht="22.5" customHeight="1"/>
    <row r="125284" ht="22.5" customHeight="1"/>
    <row r="125285" ht="22.5" customHeight="1"/>
    <row r="125286" ht="22.5" customHeight="1"/>
    <row r="125287" ht="22.5" customHeight="1"/>
    <row r="125288" ht="22.5" customHeight="1"/>
    <row r="125289" ht="22.5" customHeight="1"/>
    <row r="125290" ht="22.5" customHeight="1"/>
    <row r="125291" ht="22.5" customHeight="1"/>
    <row r="125292" ht="22.5" customHeight="1"/>
    <row r="125293" ht="22.5" customHeight="1"/>
    <row r="125294" ht="22.5" customHeight="1"/>
    <row r="125295" ht="22.5" customHeight="1"/>
    <row r="125296" ht="22.5" customHeight="1"/>
    <row r="125297" ht="22.5" customHeight="1"/>
    <row r="125298" ht="22.5" customHeight="1"/>
    <row r="125299" ht="22.5" customHeight="1"/>
    <row r="125300" ht="22.5" customHeight="1"/>
    <row r="125301" ht="22.5" customHeight="1"/>
    <row r="125302" ht="22.5" customHeight="1"/>
    <row r="125303" ht="22.5" customHeight="1"/>
    <row r="125304" ht="22.5" customHeight="1"/>
    <row r="125305" ht="22.5" customHeight="1"/>
    <row r="125306" ht="22.5" customHeight="1"/>
    <row r="125307" ht="22.5" customHeight="1"/>
    <row r="125308" ht="22.5" customHeight="1"/>
    <row r="125309" ht="22.5" customHeight="1"/>
    <row r="125310" ht="22.5" customHeight="1"/>
    <row r="125311" ht="22.5" customHeight="1"/>
    <row r="125312" ht="22.5" customHeight="1"/>
    <row r="125313" ht="22.5" customHeight="1"/>
    <row r="125314" ht="22.5" customHeight="1"/>
    <row r="125315" ht="22.5" customHeight="1"/>
    <row r="125316" ht="22.5" customHeight="1"/>
    <row r="125317" ht="22.5" customHeight="1"/>
    <row r="125318" ht="22.5" customHeight="1"/>
    <row r="125319" ht="22.5" customHeight="1"/>
    <row r="125320" ht="22.5" customHeight="1"/>
    <row r="125321" ht="22.5" customHeight="1"/>
    <row r="125322" ht="22.5" customHeight="1"/>
    <row r="125323" ht="22.5" customHeight="1"/>
    <row r="125324" ht="22.5" customHeight="1"/>
    <row r="125325" ht="22.5" customHeight="1"/>
    <row r="125326" ht="22.5" customHeight="1"/>
    <row r="125327" ht="22.5" customHeight="1"/>
    <row r="125328" ht="22.5" customHeight="1"/>
    <row r="125329" ht="22.5" customHeight="1"/>
    <row r="125330" ht="22.5" customHeight="1"/>
    <row r="125331" ht="22.5" customHeight="1"/>
    <row r="125332" ht="22.5" customHeight="1"/>
    <row r="125333" ht="22.5" customHeight="1"/>
    <row r="125334" ht="22.5" customHeight="1"/>
    <row r="125335" ht="22.5" customHeight="1"/>
    <row r="125336" ht="22.5" customHeight="1"/>
    <row r="125337" ht="22.5" customHeight="1"/>
    <row r="125338" ht="22.5" customHeight="1"/>
    <row r="125339" ht="22.5" customHeight="1"/>
    <row r="125340" ht="22.5" customHeight="1"/>
    <row r="125341" ht="22.5" customHeight="1"/>
    <row r="125342" ht="22.5" customHeight="1"/>
    <row r="125343" ht="22.5" customHeight="1"/>
    <row r="125344" ht="22.5" customHeight="1"/>
    <row r="125345" ht="22.5" customHeight="1"/>
    <row r="125346" ht="22.5" customHeight="1"/>
    <row r="125347" ht="22.5" customHeight="1"/>
    <row r="125348" ht="22.5" customHeight="1"/>
    <row r="125349" ht="22.5" customHeight="1"/>
    <row r="125350" ht="22.5" customHeight="1"/>
    <row r="125351" ht="22.5" customHeight="1"/>
    <row r="125352" ht="22.5" customHeight="1"/>
    <row r="125353" ht="22.5" customHeight="1"/>
    <row r="125354" ht="22.5" customHeight="1"/>
    <row r="125355" ht="22.5" customHeight="1"/>
    <row r="125356" ht="22.5" customHeight="1"/>
    <row r="125357" ht="22.5" customHeight="1"/>
    <row r="125358" ht="22.5" customHeight="1"/>
    <row r="125359" ht="22.5" customHeight="1"/>
    <row r="125360" ht="22.5" customHeight="1"/>
    <row r="125361" ht="22.5" customHeight="1"/>
    <row r="125362" ht="22.5" customHeight="1"/>
    <row r="125363" ht="22.5" customHeight="1"/>
    <row r="125364" ht="22.5" customHeight="1"/>
    <row r="125365" ht="22.5" customHeight="1"/>
    <row r="125366" ht="22.5" customHeight="1"/>
    <row r="125367" ht="22.5" customHeight="1"/>
    <row r="125368" ht="22.5" customHeight="1"/>
    <row r="125369" ht="22.5" customHeight="1"/>
    <row r="125370" ht="22.5" customHeight="1"/>
    <row r="125371" ht="22.5" customHeight="1"/>
    <row r="125372" ht="22.5" customHeight="1"/>
    <row r="125373" ht="22.5" customHeight="1"/>
    <row r="125374" ht="22.5" customHeight="1"/>
    <row r="125375" ht="22.5" customHeight="1"/>
    <row r="125376" ht="22.5" customHeight="1"/>
    <row r="125377" ht="22.5" customHeight="1"/>
    <row r="125378" ht="22.5" customHeight="1"/>
    <row r="125379" ht="22.5" customHeight="1"/>
    <row r="125380" ht="22.5" customHeight="1"/>
    <row r="125381" ht="22.5" customHeight="1"/>
    <row r="125382" ht="22.5" customHeight="1"/>
    <row r="125383" ht="22.5" customHeight="1"/>
    <row r="125384" ht="22.5" customHeight="1"/>
    <row r="125385" ht="22.5" customHeight="1"/>
    <row r="125386" ht="22.5" customHeight="1"/>
    <row r="125387" ht="22.5" customHeight="1"/>
    <row r="125388" ht="22.5" customHeight="1"/>
    <row r="125389" ht="22.5" customHeight="1"/>
    <row r="125390" ht="22.5" customHeight="1"/>
    <row r="125391" ht="22.5" customHeight="1"/>
    <row r="125392" ht="22.5" customHeight="1"/>
    <row r="125393" ht="22.5" customHeight="1"/>
    <row r="125394" ht="22.5" customHeight="1"/>
    <row r="125395" ht="22.5" customHeight="1"/>
    <row r="125396" ht="22.5" customHeight="1"/>
    <row r="125397" ht="22.5" customHeight="1"/>
    <row r="125398" ht="22.5" customHeight="1"/>
    <row r="125399" ht="22.5" customHeight="1"/>
    <row r="125400" ht="22.5" customHeight="1"/>
    <row r="125401" ht="22.5" customHeight="1"/>
    <row r="125402" ht="22.5" customHeight="1"/>
    <row r="125403" ht="22.5" customHeight="1"/>
    <row r="125404" ht="22.5" customHeight="1"/>
    <row r="125405" ht="22.5" customHeight="1"/>
    <row r="125406" ht="22.5" customHeight="1"/>
    <row r="125407" ht="22.5" customHeight="1"/>
    <row r="125408" ht="22.5" customHeight="1"/>
    <row r="125409" ht="22.5" customHeight="1"/>
    <row r="125410" ht="22.5" customHeight="1"/>
    <row r="125411" ht="22.5" customHeight="1"/>
    <row r="125412" ht="22.5" customHeight="1"/>
    <row r="125413" ht="22.5" customHeight="1"/>
    <row r="125414" ht="22.5" customHeight="1"/>
    <row r="125415" ht="22.5" customHeight="1"/>
    <row r="125416" ht="22.5" customHeight="1"/>
    <row r="125417" ht="22.5" customHeight="1"/>
    <row r="125418" ht="22.5" customHeight="1"/>
    <row r="125419" ht="22.5" customHeight="1"/>
    <row r="125420" ht="22.5" customHeight="1"/>
    <row r="125421" ht="22.5" customHeight="1"/>
    <row r="125422" ht="22.5" customHeight="1"/>
    <row r="125423" ht="22.5" customHeight="1"/>
    <row r="125424" ht="22.5" customHeight="1"/>
    <row r="125425" ht="22.5" customHeight="1"/>
    <row r="125426" ht="22.5" customHeight="1"/>
    <row r="125427" ht="22.5" customHeight="1"/>
    <row r="125428" ht="22.5" customHeight="1"/>
    <row r="125429" ht="22.5" customHeight="1"/>
    <row r="125430" ht="22.5" customHeight="1"/>
    <row r="125431" ht="22.5" customHeight="1"/>
    <row r="125432" ht="22.5" customHeight="1"/>
    <row r="125433" ht="22.5" customHeight="1"/>
    <row r="125434" ht="22.5" customHeight="1"/>
    <row r="125435" ht="22.5" customHeight="1"/>
    <row r="125436" ht="22.5" customHeight="1"/>
    <row r="125437" ht="22.5" customHeight="1"/>
    <row r="125438" ht="22.5" customHeight="1"/>
    <row r="125439" ht="22.5" customHeight="1"/>
    <row r="125440" ht="22.5" customHeight="1"/>
    <row r="125441" ht="22.5" customHeight="1"/>
    <row r="125442" ht="22.5" customHeight="1"/>
    <row r="125443" ht="22.5" customHeight="1"/>
    <row r="125444" ht="22.5" customHeight="1"/>
    <row r="125445" ht="22.5" customHeight="1"/>
    <row r="125446" ht="22.5" customHeight="1"/>
    <row r="125447" ht="22.5" customHeight="1"/>
    <row r="125448" ht="22.5" customHeight="1"/>
    <row r="125449" ht="22.5" customHeight="1"/>
    <row r="125450" ht="22.5" customHeight="1"/>
    <row r="125451" ht="22.5" customHeight="1"/>
    <row r="125452" ht="22.5" customHeight="1"/>
    <row r="125453" ht="22.5" customHeight="1"/>
    <row r="125454" ht="22.5" customHeight="1"/>
    <row r="125455" ht="22.5" customHeight="1"/>
    <row r="125456" ht="22.5" customHeight="1"/>
    <row r="125457" ht="22.5" customHeight="1"/>
    <row r="125458" ht="22.5" customHeight="1"/>
    <row r="125459" ht="22.5" customHeight="1"/>
    <row r="125460" ht="22.5" customHeight="1"/>
    <row r="125461" ht="22.5" customHeight="1"/>
    <row r="125462" ht="22.5" customHeight="1"/>
    <row r="125463" ht="22.5" customHeight="1"/>
    <row r="125464" ht="22.5" customHeight="1"/>
    <row r="125465" ht="22.5" customHeight="1"/>
    <row r="125466" ht="22.5" customHeight="1"/>
    <row r="125467" ht="22.5" customHeight="1"/>
    <row r="125468" ht="22.5" customHeight="1"/>
    <row r="125469" ht="22.5" customHeight="1"/>
    <row r="125470" ht="22.5" customHeight="1"/>
    <row r="125471" ht="22.5" customHeight="1"/>
    <row r="125472" ht="22.5" customHeight="1"/>
    <row r="125473" ht="22.5" customHeight="1"/>
    <row r="125474" ht="22.5" customHeight="1"/>
    <row r="125475" ht="22.5" customHeight="1"/>
    <row r="125476" ht="22.5" customHeight="1"/>
    <row r="125477" ht="22.5" customHeight="1"/>
    <row r="125478" ht="22.5" customHeight="1"/>
    <row r="125479" ht="22.5" customHeight="1"/>
    <row r="125480" ht="22.5" customHeight="1"/>
    <row r="125481" ht="22.5" customHeight="1"/>
    <row r="125482" ht="22.5" customHeight="1"/>
    <row r="125483" ht="22.5" customHeight="1"/>
    <row r="125484" ht="22.5" customHeight="1"/>
    <row r="125485" ht="22.5" customHeight="1"/>
    <row r="125486" ht="22.5" customHeight="1"/>
    <row r="125487" ht="22.5" customHeight="1"/>
    <row r="125488" ht="22.5" customHeight="1"/>
    <row r="125489" ht="22.5" customHeight="1"/>
    <row r="125490" ht="22.5" customHeight="1"/>
    <row r="125491" ht="22.5" customHeight="1"/>
    <row r="125492" ht="22.5" customHeight="1"/>
    <row r="125493" ht="22.5" customHeight="1"/>
    <row r="125494" ht="22.5" customHeight="1"/>
    <row r="125495" ht="22.5" customHeight="1"/>
    <row r="125496" ht="22.5" customHeight="1"/>
    <row r="125497" ht="22.5" customHeight="1"/>
    <row r="125498" ht="22.5" customHeight="1"/>
    <row r="125499" ht="22.5" customHeight="1"/>
    <row r="125500" ht="22.5" customHeight="1"/>
    <row r="125501" ht="22.5" customHeight="1"/>
    <row r="125502" ht="22.5" customHeight="1"/>
    <row r="125503" ht="22.5" customHeight="1"/>
    <row r="125504" ht="22.5" customHeight="1"/>
    <row r="125505" ht="22.5" customHeight="1"/>
    <row r="125506" ht="22.5" customHeight="1"/>
    <row r="125507" ht="22.5" customHeight="1"/>
    <row r="125508" ht="22.5" customHeight="1"/>
    <row r="125509" ht="22.5" customHeight="1"/>
    <row r="125510" ht="22.5" customHeight="1"/>
    <row r="125511" ht="22.5" customHeight="1"/>
    <row r="125512" ht="22.5" customHeight="1"/>
    <row r="125513" ht="22.5" customHeight="1"/>
    <row r="125514" ht="22.5" customHeight="1"/>
    <row r="125515" ht="22.5" customHeight="1"/>
    <row r="125516" ht="22.5" customHeight="1"/>
    <row r="125517" ht="22.5" customHeight="1"/>
    <row r="125518" ht="22.5" customHeight="1"/>
    <row r="125519" ht="22.5" customHeight="1"/>
    <row r="125520" ht="22.5" customHeight="1"/>
    <row r="125521" ht="22.5" customHeight="1"/>
    <row r="125522" ht="22.5" customHeight="1"/>
    <row r="125523" ht="22.5" customHeight="1"/>
    <row r="125524" ht="22.5" customHeight="1"/>
    <row r="125525" ht="22.5" customHeight="1"/>
    <row r="125526" ht="22.5" customHeight="1"/>
    <row r="125527" ht="22.5" customHeight="1"/>
    <row r="125528" ht="22.5" customHeight="1"/>
    <row r="125529" ht="22.5" customHeight="1"/>
    <row r="125530" ht="22.5" customHeight="1"/>
    <row r="125531" ht="22.5" customHeight="1"/>
    <row r="125532" ht="22.5" customHeight="1"/>
    <row r="125533" ht="22.5" customHeight="1"/>
    <row r="125534" ht="22.5" customHeight="1"/>
    <row r="125535" ht="22.5" customHeight="1"/>
    <row r="125536" ht="22.5" customHeight="1"/>
    <row r="125537" ht="22.5" customHeight="1"/>
    <row r="125538" ht="22.5" customHeight="1"/>
    <row r="125539" ht="22.5" customHeight="1"/>
    <row r="125540" ht="22.5" customHeight="1"/>
    <row r="125541" ht="22.5" customHeight="1"/>
    <row r="125542" ht="22.5" customHeight="1"/>
    <row r="125543" ht="22.5" customHeight="1"/>
    <row r="125544" ht="22.5" customHeight="1"/>
    <row r="125545" ht="22.5" customHeight="1"/>
    <row r="125546" ht="22.5" customHeight="1"/>
    <row r="125547" ht="22.5" customHeight="1"/>
    <row r="125548" ht="22.5" customHeight="1"/>
    <row r="125549" ht="22.5" customHeight="1"/>
    <row r="125550" ht="22.5" customHeight="1"/>
    <row r="125551" ht="22.5" customHeight="1"/>
    <row r="125552" ht="22.5" customHeight="1"/>
    <row r="125553" ht="22.5" customHeight="1"/>
    <row r="125554" ht="22.5" customHeight="1"/>
    <row r="125555" ht="22.5" customHeight="1"/>
    <row r="125556" ht="22.5" customHeight="1"/>
    <row r="125557" ht="22.5" customHeight="1"/>
    <row r="125558" ht="22.5" customHeight="1"/>
    <row r="125559" ht="22.5" customHeight="1"/>
    <row r="125560" ht="22.5" customHeight="1"/>
    <row r="125561" ht="22.5" customHeight="1"/>
    <row r="125562" ht="22.5" customHeight="1"/>
    <row r="125563" ht="22.5" customHeight="1"/>
    <row r="125564" ht="22.5" customHeight="1"/>
    <row r="125565" ht="22.5" customHeight="1"/>
    <row r="125566" ht="22.5" customHeight="1"/>
    <row r="125567" ht="22.5" customHeight="1"/>
    <row r="125568" ht="22.5" customHeight="1"/>
    <row r="125569" ht="22.5" customHeight="1"/>
    <row r="125570" ht="22.5" customHeight="1"/>
    <row r="125571" ht="22.5" customHeight="1"/>
    <row r="125572" ht="22.5" customHeight="1"/>
    <row r="125573" ht="22.5" customHeight="1"/>
    <row r="125574" ht="22.5" customHeight="1"/>
    <row r="125575" ht="22.5" customHeight="1"/>
    <row r="125576" ht="22.5" customHeight="1"/>
    <row r="125577" ht="22.5" customHeight="1"/>
    <row r="125578" ht="22.5" customHeight="1"/>
    <row r="125579" ht="22.5" customHeight="1"/>
    <row r="125580" ht="22.5" customHeight="1"/>
    <row r="125581" ht="22.5" customHeight="1"/>
    <row r="125582" ht="22.5" customHeight="1"/>
    <row r="125583" ht="22.5" customHeight="1"/>
    <row r="125584" ht="22.5" customHeight="1"/>
    <row r="125585" ht="22.5" customHeight="1"/>
    <row r="125586" ht="22.5" customHeight="1"/>
    <row r="125587" ht="22.5" customHeight="1"/>
    <row r="125588" ht="22.5" customHeight="1"/>
    <row r="125589" ht="22.5" customHeight="1"/>
    <row r="125590" ht="22.5" customHeight="1"/>
    <row r="125591" ht="22.5" customHeight="1"/>
    <row r="125592" ht="22.5" customHeight="1"/>
    <row r="125593" ht="22.5" customHeight="1"/>
    <row r="125594" ht="22.5" customHeight="1"/>
    <row r="125595" ht="22.5" customHeight="1"/>
    <row r="125596" ht="22.5" customHeight="1"/>
    <row r="125597" ht="22.5" customHeight="1"/>
    <row r="125598" ht="22.5" customHeight="1"/>
    <row r="125599" ht="22.5" customHeight="1"/>
    <row r="125600" ht="22.5" customHeight="1"/>
    <row r="125601" ht="22.5" customHeight="1"/>
    <row r="125602" ht="22.5" customHeight="1"/>
    <row r="125603" ht="22.5" customHeight="1"/>
    <row r="125604" ht="22.5" customHeight="1"/>
    <row r="125605" ht="22.5" customHeight="1"/>
    <row r="125606" ht="22.5" customHeight="1"/>
    <row r="125607" ht="22.5" customHeight="1"/>
    <row r="125608" ht="22.5" customHeight="1"/>
    <row r="125609" ht="22.5" customHeight="1"/>
    <row r="125610" ht="22.5" customHeight="1"/>
    <row r="125611" ht="22.5" customHeight="1"/>
    <row r="125612" ht="22.5" customHeight="1"/>
    <row r="125613" ht="22.5" customHeight="1"/>
    <row r="125614" ht="22.5" customHeight="1"/>
    <row r="125615" ht="22.5" customHeight="1"/>
    <row r="125616" ht="22.5" customHeight="1"/>
    <row r="125617" ht="22.5" customHeight="1"/>
    <row r="125618" ht="22.5" customHeight="1"/>
    <row r="125619" ht="22.5" customHeight="1"/>
    <row r="125620" ht="22.5" customHeight="1"/>
    <row r="125621" ht="22.5" customHeight="1"/>
    <row r="125622" ht="22.5" customHeight="1"/>
    <row r="125623" ht="22.5" customHeight="1"/>
    <row r="125624" ht="22.5" customHeight="1"/>
    <row r="125625" ht="22.5" customHeight="1"/>
    <row r="125626" ht="22.5" customHeight="1"/>
    <row r="125627" ht="22.5" customHeight="1"/>
    <row r="125628" ht="22.5" customHeight="1"/>
    <row r="125629" ht="22.5" customHeight="1"/>
    <row r="125630" ht="22.5" customHeight="1"/>
    <row r="125631" ht="22.5" customHeight="1"/>
    <row r="125632" ht="22.5" customHeight="1"/>
    <row r="125633" ht="22.5" customHeight="1"/>
    <row r="125634" ht="22.5" customHeight="1"/>
    <row r="125635" ht="22.5" customHeight="1"/>
    <row r="125636" ht="22.5" customHeight="1"/>
    <row r="125637" ht="22.5" customHeight="1"/>
    <row r="125638" ht="22.5" customHeight="1"/>
    <row r="125639" ht="22.5" customHeight="1"/>
    <row r="125640" ht="22.5" customHeight="1"/>
    <row r="125641" ht="22.5" customHeight="1"/>
    <row r="125642" ht="22.5" customHeight="1"/>
    <row r="125643" ht="22.5" customHeight="1"/>
    <row r="125644" ht="22.5" customHeight="1"/>
    <row r="125645" ht="22.5" customHeight="1"/>
    <row r="125646" ht="22.5" customHeight="1"/>
    <row r="125647" ht="22.5" customHeight="1"/>
    <row r="125648" ht="22.5" customHeight="1"/>
    <row r="125649" ht="22.5" customHeight="1"/>
    <row r="125650" ht="22.5" customHeight="1"/>
    <row r="125651" ht="22.5" customHeight="1"/>
    <row r="125652" ht="22.5" customHeight="1"/>
    <row r="125653" ht="22.5" customHeight="1"/>
    <row r="125654" ht="22.5" customHeight="1"/>
    <row r="125655" ht="22.5" customHeight="1"/>
    <row r="125656" ht="22.5" customHeight="1"/>
    <row r="125657" ht="22.5" customHeight="1"/>
    <row r="125658" ht="22.5" customHeight="1"/>
    <row r="125659" ht="22.5" customHeight="1"/>
    <row r="125660" ht="22.5" customHeight="1"/>
    <row r="125661" ht="22.5" customHeight="1"/>
    <row r="125662" ht="22.5" customHeight="1"/>
    <row r="125663" ht="22.5" customHeight="1"/>
    <row r="125664" ht="22.5" customHeight="1"/>
    <row r="125665" ht="22.5" customHeight="1"/>
    <row r="125666" ht="22.5" customHeight="1"/>
    <row r="125667" ht="22.5" customHeight="1"/>
    <row r="125668" ht="22.5" customHeight="1"/>
    <row r="125669" ht="22.5" customHeight="1"/>
    <row r="125670" ht="22.5" customHeight="1"/>
    <row r="125671" ht="22.5" customHeight="1"/>
    <row r="125672" ht="22.5" customHeight="1"/>
    <row r="125673" ht="22.5" customHeight="1"/>
    <row r="125674" ht="22.5" customHeight="1"/>
    <row r="125675" ht="22.5" customHeight="1"/>
    <row r="125676" ht="22.5" customHeight="1"/>
    <row r="125677" ht="22.5" customHeight="1"/>
    <row r="125678" ht="22.5" customHeight="1"/>
    <row r="125679" ht="22.5" customHeight="1"/>
    <row r="125680" ht="22.5" customHeight="1"/>
    <row r="125681" ht="22.5" customHeight="1"/>
    <row r="125682" ht="22.5" customHeight="1"/>
    <row r="125683" ht="22.5" customHeight="1"/>
    <row r="125684" ht="22.5" customHeight="1"/>
    <row r="125685" ht="22.5" customHeight="1"/>
    <row r="125686" ht="22.5" customHeight="1"/>
    <row r="125687" ht="22.5" customHeight="1"/>
    <row r="125688" ht="22.5" customHeight="1"/>
    <row r="125689" ht="22.5" customHeight="1"/>
    <row r="125690" ht="22.5" customHeight="1"/>
    <row r="125691" ht="22.5" customHeight="1"/>
    <row r="125692" ht="22.5" customHeight="1"/>
    <row r="125693" ht="22.5" customHeight="1"/>
    <row r="125694" ht="22.5" customHeight="1"/>
    <row r="125695" ht="22.5" customHeight="1"/>
    <row r="125696" ht="22.5" customHeight="1"/>
    <row r="125697" ht="22.5" customHeight="1"/>
    <row r="125698" ht="22.5" customHeight="1"/>
    <row r="125699" ht="22.5" customHeight="1"/>
    <row r="125700" ht="22.5" customHeight="1"/>
    <row r="125701" ht="22.5" customHeight="1"/>
    <row r="125702" ht="22.5" customHeight="1"/>
    <row r="125703" ht="22.5" customHeight="1"/>
    <row r="125704" ht="22.5" customHeight="1"/>
    <row r="125705" ht="22.5" customHeight="1"/>
    <row r="125706" ht="22.5" customHeight="1"/>
    <row r="125707" ht="22.5" customHeight="1"/>
    <row r="125708" ht="22.5" customHeight="1"/>
    <row r="125709" ht="22.5" customHeight="1"/>
    <row r="125710" ht="22.5" customHeight="1"/>
    <row r="125711" ht="22.5" customHeight="1"/>
    <row r="125712" ht="22.5" customHeight="1"/>
    <row r="125713" ht="22.5" customHeight="1"/>
    <row r="125714" ht="22.5" customHeight="1"/>
    <row r="125715" ht="22.5" customHeight="1"/>
    <row r="125716" ht="22.5" customHeight="1"/>
    <row r="125717" ht="22.5" customHeight="1"/>
    <row r="125718" ht="22.5" customHeight="1"/>
    <row r="125719" ht="22.5" customHeight="1"/>
    <row r="125720" ht="22.5" customHeight="1"/>
    <row r="125721" ht="22.5" customHeight="1"/>
    <row r="125722" ht="22.5" customHeight="1"/>
    <row r="125723" ht="22.5" customHeight="1"/>
    <row r="125724" ht="22.5" customHeight="1"/>
    <row r="125725" ht="22.5" customHeight="1"/>
    <row r="125726" ht="22.5" customHeight="1"/>
    <row r="125727" ht="22.5" customHeight="1"/>
    <row r="125728" ht="22.5" customHeight="1"/>
    <row r="125729" ht="22.5" customHeight="1"/>
    <row r="125730" ht="22.5" customHeight="1"/>
    <row r="125731" ht="22.5" customHeight="1"/>
    <row r="125732" ht="22.5" customHeight="1"/>
    <row r="125733" ht="22.5" customHeight="1"/>
    <row r="125734" ht="22.5" customHeight="1"/>
    <row r="125735" ht="22.5" customHeight="1"/>
    <row r="125736" ht="22.5" customHeight="1"/>
    <row r="125737" ht="22.5" customHeight="1"/>
    <row r="125738" ht="22.5" customHeight="1"/>
    <row r="125739" ht="22.5" customHeight="1"/>
    <row r="125740" ht="22.5" customHeight="1"/>
    <row r="125741" ht="22.5" customHeight="1"/>
    <row r="125742" ht="22.5" customHeight="1"/>
    <row r="125743" ht="22.5" customHeight="1"/>
    <row r="125744" ht="22.5" customHeight="1"/>
    <row r="125745" ht="22.5" customHeight="1"/>
    <row r="125746" ht="22.5" customHeight="1"/>
    <row r="125747" ht="22.5" customHeight="1"/>
    <row r="125748" ht="22.5" customHeight="1"/>
    <row r="125749" ht="22.5" customHeight="1"/>
    <row r="125750" ht="22.5" customHeight="1"/>
    <row r="125751" ht="22.5" customHeight="1"/>
    <row r="125752" ht="22.5" customHeight="1"/>
    <row r="125753" ht="22.5" customHeight="1"/>
    <row r="125754" ht="22.5" customHeight="1"/>
    <row r="125755" ht="22.5" customHeight="1"/>
    <row r="125756" ht="22.5" customHeight="1"/>
    <row r="125757" ht="22.5" customHeight="1"/>
    <row r="125758" ht="22.5" customHeight="1"/>
    <row r="125759" ht="22.5" customHeight="1"/>
    <row r="125760" ht="22.5" customHeight="1"/>
    <row r="125761" ht="22.5" customHeight="1"/>
    <row r="125762" ht="22.5" customHeight="1"/>
    <row r="125763" ht="22.5" customHeight="1"/>
    <row r="125764" ht="22.5" customHeight="1"/>
    <row r="125765" ht="22.5" customHeight="1"/>
    <row r="125766" ht="22.5" customHeight="1"/>
    <row r="125767" ht="22.5" customHeight="1"/>
    <row r="125768" ht="22.5" customHeight="1"/>
    <row r="125769" ht="22.5" customHeight="1"/>
    <row r="125770" ht="22.5" customHeight="1"/>
    <row r="125771" ht="22.5" customHeight="1"/>
    <row r="125772" ht="22.5" customHeight="1"/>
    <row r="125773" ht="22.5" customHeight="1"/>
    <row r="125774" ht="22.5" customHeight="1"/>
    <row r="125775" ht="22.5" customHeight="1"/>
    <row r="125776" ht="22.5" customHeight="1"/>
    <row r="125777" ht="22.5" customHeight="1"/>
    <row r="125778" ht="22.5" customHeight="1"/>
    <row r="125779" ht="22.5" customHeight="1"/>
    <row r="125780" ht="22.5" customHeight="1"/>
    <row r="125781" ht="22.5" customHeight="1"/>
    <row r="125782" ht="22.5" customHeight="1"/>
    <row r="125783" ht="22.5" customHeight="1"/>
    <row r="125784" ht="22.5" customHeight="1"/>
    <row r="125785" ht="22.5" customHeight="1"/>
    <row r="125786" ht="22.5" customHeight="1"/>
    <row r="125787" ht="22.5" customHeight="1"/>
    <row r="125788" ht="22.5" customHeight="1"/>
    <row r="125789" ht="22.5" customHeight="1"/>
    <row r="125790" ht="22.5" customHeight="1"/>
    <row r="125791" ht="22.5" customHeight="1"/>
    <row r="125792" ht="22.5" customHeight="1"/>
    <row r="125793" ht="22.5" customHeight="1"/>
    <row r="125794" ht="22.5" customHeight="1"/>
    <row r="125795" ht="22.5" customHeight="1"/>
    <row r="125796" ht="22.5" customHeight="1"/>
    <row r="125797" ht="22.5" customHeight="1"/>
    <row r="125798" ht="22.5" customHeight="1"/>
    <row r="125799" ht="22.5" customHeight="1"/>
    <row r="125800" ht="22.5" customHeight="1"/>
    <row r="125801" ht="22.5" customHeight="1"/>
    <row r="125802" ht="22.5" customHeight="1"/>
    <row r="125803" ht="22.5" customHeight="1"/>
    <row r="125804" ht="22.5" customHeight="1"/>
    <row r="125805" ht="22.5" customHeight="1"/>
    <row r="125806" ht="22.5" customHeight="1"/>
    <row r="125807" ht="22.5" customHeight="1"/>
    <row r="125808" ht="22.5" customHeight="1"/>
    <row r="125809" ht="22.5" customHeight="1"/>
    <row r="125810" ht="22.5" customHeight="1"/>
    <row r="125811" ht="22.5" customHeight="1"/>
    <row r="125812" ht="22.5" customHeight="1"/>
    <row r="125813" ht="22.5" customHeight="1"/>
    <row r="125814" ht="22.5" customHeight="1"/>
    <row r="125815" ht="22.5" customHeight="1"/>
    <row r="125816" ht="22.5" customHeight="1"/>
    <row r="125817" ht="22.5" customHeight="1"/>
    <row r="125818" ht="22.5" customHeight="1"/>
    <row r="125819" ht="22.5" customHeight="1"/>
    <row r="125820" ht="22.5" customHeight="1"/>
    <row r="125821" ht="22.5" customHeight="1"/>
    <row r="125822" ht="22.5" customHeight="1"/>
    <row r="125823" ht="22.5" customHeight="1"/>
    <row r="125824" ht="22.5" customHeight="1"/>
    <row r="125825" ht="22.5" customHeight="1"/>
    <row r="125826" ht="22.5" customHeight="1"/>
    <row r="125827" ht="22.5" customHeight="1"/>
    <row r="125828" ht="22.5" customHeight="1"/>
    <row r="125829" ht="22.5" customHeight="1"/>
    <row r="125830" ht="22.5" customHeight="1"/>
    <row r="125831" ht="22.5" customHeight="1"/>
    <row r="125832" ht="22.5" customHeight="1"/>
    <row r="125833" ht="22.5" customHeight="1"/>
    <row r="125834" ht="22.5" customHeight="1"/>
    <row r="125835" ht="22.5" customHeight="1"/>
    <row r="125836" ht="22.5" customHeight="1"/>
    <row r="125837" ht="22.5" customHeight="1"/>
    <row r="125838" ht="22.5" customHeight="1"/>
    <row r="125839" ht="22.5" customHeight="1"/>
    <row r="125840" ht="22.5" customHeight="1"/>
    <row r="125841" ht="22.5" customHeight="1"/>
    <row r="125842" ht="22.5" customHeight="1"/>
    <row r="125843" ht="22.5" customHeight="1"/>
    <row r="125844" ht="22.5" customHeight="1"/>
    <row r="125845" ht="22.5" customHeight="1"/>
    <row r="125846" ht="22.5" customHeight="1"/>
    <row r="125847" ht="22.5" customHeight="1"/>
    <row r="125848" ht="22.5" customHeight="1"/>
    <row r="125849" ht="22.5" customHeight="1"/>
    <row r="125850" ht="22.5" customHeight="1"/>
    <row r="125851" ht="22.5" customHeight="1"/>
    <row r="125852" ht="22.5" customHeight="1"/>
    <row r="125853" ht="22.5" customHeight="1"/>
    <row r="125854" ht="22.5" customHeight="1"/>
    <row r="125855" ht="22.5" customHeight="1"/>
    <row r="125856" ht="22.5" customHeight="1"/>
    <row r="125857" ht="22.5" customHeight="1"/>
    <row r="125858" ht="22.5" customHeight="1"/>
    <row r="125859" ht="22.5" customHeight="1"/>
    <row r="125860" ht="22.5" customHeight="1"/>
    <row r="125861" ht="22.5" customHeight="1"/>
    <row r="125862" ht="22.5" customHeight="1"/>
    <row r="125863" ht="22.5" customHeight="1"/>
    <row r="125864" ht="22.5" customHeight="1"/>
    <row r="125865" ht="22.5" customHeight="1"/>
    <row r="125866" ht="22.5" customHeight="1"/>
    <row r="125867" ht="22.5" customHeight="1"/>
    <row r="125868" ht="22.5" customHeight="1"/>
    <row r="125869" ht="22.5" customHeight="1"/>
    <row r="125870" ht="22.5" customHeight="1"/>
    <row r="125871" ht="22.5" customHeight="1"/>
    <row r="125872" ht="22.5" customHeight="1"/>
    <row r="125873" ht="22.5" customHeight="1"/>
    <row r="125874" ht="22.5" customHeight="1"/>
    <row r="125875" ht="22.5" customHeight="1"/>
    <row r="125876" ht="22.5" customHeight="1"/>
    <row r="125877" ht="22.5" customHeight="1"/>
    <row r="125878" ht="22.5" customHeight="1"/>
    <row r="125879" ht="22.5" customHeight="1"/>
    <row r="125880" ht="22.5" customHeight="1"/>
    <row r="125881" ht="22.5" customHeight="1"/>
    <row r="125882" ht="22.5" customHeight="1"/>
    <row r="125883" ht="22.5" customHeight="1"/>
    <row r="125884" ht="22.5" customHeight="1"/>
    <row r="125885" ht="22.5" customHeight="1"/>
    <row r="125886" ht="22.5" customHeight="1"/>
    <row r="125887" ht="22.5" customHeight="1"/>
    <row r="125888" ht="22.5" customHeight="1"/>
    <row r="125889" ht="22.5" customHeight="1"/>
    <row r="125890" ht="22.5" customHeight="1"/>
    <row r="125891" ht="22.5" customHeight="1"/>
    <row r="125892" ht="22.5" customHeight="1"/>
    <row r="125893" ht="22.5" customHeight="1"/>
    <row r="125894" ht="22.5" customHeight="1"/>
    <row r="125895" ht="22.5" customHeight="1"/>
    <row r="125896" ht="22.5" customHeight="1"/>
    <row r="125897" ht="22.5" customHeight="1"/>
    <row r="125898" ht="22.5" customHeight="1"/>
    <row r="125899" ht="22.5" customHeight="1"/>
    <row r="125900" ht="22.5" customHeight="1"/>
    <row r="125901" ht="22.5" customHeight="1"/>
    <row r="125902" ht="22.5" customHeight="1"/>
    <row r="125903" ht="22.5" customHeight="1"/>
    <row r="125904" ht="22.5" customHeight="1"/>
    <row r="125905" ht="22.5" customHeight="1"/>
    <row r="125906" ht="22.5" customHeight="1"/>
    <row r="125907" ht="22.5" customHeight="1"/>
    <row r="125908" ht="22.5" customHeight="1"/>
    <row r="125909" ht="22.5" customHeight="1"/>
    <row r="125910" ht="22.5" customHeight="1"/>
    <row r="125911" ht="22.5" customHeight="1"/>
    <row r="125912" ht="22.5" customHeight="1"/>
    <row r="125913" ht="22.5" customHeight="1"/>
    <row r="125914" ht="22.5" customHeight="1"/>
    <row r="125915" ht="22.5" customHeight="1"/>
    <row r="125916" ht="22.5" customHeight="1"/>
    <row r="125917" ht="22.5" customHeight="1"/>
    <row r="125918" ht="22.5" customHeight="1"/>
    <row r="125919" ht="22.5" customHeight="1"/>
    <row r="125920" ht="22.5" customHeight="1"/>
    <row r="125921" ht="22.5" customHeight="1"/>
    <row r="125922" ht="22.5" customHeight="1"/>
    <row r="125923" ht="22.5" customHeight="1"/>
    <row r="125924" ht="22.5" customHeight="1"/>
    <row r="125925" ht="22.5" customHeight="1"/>
    <row r="125926" ht="22.5" customHeight="1"/>
    <row r="125927" ht="22.5" customHeight="1"/>
    <row r="125928" ht="22.5" customHeight="1"/>
    <row r="125929" ht="22.5" customHeight="1"/>
    <row r="125930" ht="22.5" customHeight="1"/>
    <row r="125931" ht="22.5" customHeight="1"/>
    <row r="125932" ht="22.5" customHeight="1"/>
    <row r="125933" ht="22.5" customHeight="1"/>
    <row r="125934" ht="22.5" customHeight="1"/>
    <row r="125935" ht="22.5" customHeight="1"/>
    <row r="125936" ht="22.5" customHeight="1"/>
    <row r="125937" ht="22.5" customHeight="1"/>
    <row r="125938" ht="22.5" customHeight="1"/>
    <row r="125939" ht="22.5" customHeight="1"/>
    <row r="125940" ht="22.5" customHeight="1"/>
    <row r="125941" ht="22.5" customHeight="1"/>
    <row r="125942" ht="22.5" customHeight="1"/>
    <row r="125943" ht="22.5" customHeight="1"/>
    <row r="125944" ht="22.5" customHeight="1"/>
    <row r="125945" ht="22.5" customHeight="1"/>
    <row r="125946" ht="22.5" customHeight="1"/>
    <row r="125947" ht="22.5" customHeight="1"/>
    <row r="125948" ht="22.5" customHeight="1"/>
    <row r="125949" ht="22.5" customHeight="1"/>
    <row r="125950" ht="22.5" customHeight="1"/>
    <row r="125951" ht="22.5" customHeight="1"/>
    <row r="125952" ht="22.5" customHeight="1"/>
    <row r="125953" ht="22.5" customHeight="1"/>
    <row r="125954" ht="22.5" customHeight="1"/>
    <row r="125955" ht="22.5" customHeight="1"/>
    <row r="125956" ht="22.5" customHeight="1"/>
    <row r="125957" ht="22.5" customHeight="1"/>
    <row r="125958" ht="22.5" customHeight="1"/>
    <row r="125959" ht="22.5" customHeight="1"/>
    <row r="125960" ht="22.5" customHeight="1"/>
    <row r="125961" ht="22.5" customHeight="1"/>
    <row r="125962" ht="22.5" customHeight="1"/>
    <row r="125963" ht="22.5" customHeight="1"/>
    <row r="125964" ht="22.5" customHeight="1"/>
    <row r="125965" ht="22.5" customHeight="1"/>
    <row r="125966" ht="22.5" customHeight="1"/>
    <row r="125967" ht="22.5" customHeight="1"/>
    <row r="125968" ht="22.5" customHeight="1"/>
    <row r="125969" ht="22.5" customHeight="1"/>
    <row r="125970" ht="22.5" customHeight="1"/>
    <row r="125971" ht="22.5" customHeight="1"/>
    <row r="125972" ht="22.5" customHeight="1"/>
    <row r="125973" ht="22.5" customHeight="1"/>
    <row r="125974" ht="22.5" customHeight="1"/>
    <row r="125975" ht="22.5" customHeight="1"/>
    <row r="125976" ht="22.5" customHeight="1"/>
    <row r="125977" ht="22.5" customHeight="1"/>
    <row r="125978" ht="22.5" customHeight="1"/>
    <row r="125979" ht="22.5" customHeight="1"/>
    <row r="125980" ht="22.5" customHeight="1"/>
    <row r="125981" ht="22.5" customHeight="1"/>
    <row r="125982" ht="22.5" customHeight="1"/>
    <row r="125983" ht="22.5" customHeight="1"/>
    <row r="125984" ht="22.5" customHeight="1"/>
    <row r="125985" ht="22.5" customHeight="1"/>
    <row r="125986" ht="22.5" customHeight="1"/>
    <row r="125987" ht="22.5" customHeight="1"/>
    <row r="125988" ht="22.5" customHeight="1"/>
    <row r="125989" ht="22.5" customHeight="1"/>
    <row r="125990" ht="22.5" customHeight="1"/>
    <row r="125991" ht="22.5" customHeight="1"/>
    <row r="125992" ht="22.5" customHeight="1"/>
    <row r="125993" ht="22.5" customHeight="1"/>
    <row r="125994" ht="22.5" customHeight="1"/>
    <row r="125995" ht="22.5" customHeight="1"/>
    <row r="125996" ht="22.5" customHeight="1"/>
    <row r="125997" ht="22.5" customHeight="1"/>
    <row r="125998" ht="22.5" customHeight="1"/>
    <row r="125999" ht="22.5" customHeight="1"/>
    <row r="126000" ht="22.5" customHeight="1"/>
    <row r="126001" ht="22.5" customHeight="1"/>
    <row r="126002" ht="22.5" customHeight="1"/>
    <row r="126003" ht="22.5" customHeight="1"/>
    <row r="126004" ht="22.5" customHeight="1"/>
    <row r="126005" ht="22.5" customHeight="1"/>
    <row r="126006" ht="22.5" customHeight="1"/>
    <row r="126007" ht="22.5" customHeight="1"/>
    <row r="126008" ht="22.5" customHeight="1"/>
    <row r="126009" ht="22.5" customHeight="1"/>
    <row r="126010" ht="22.5" customHeight="1"/>
    <row r="126011" ht="22.5" customHeight="1"/>
    <row r="126012" ht="22.5" customHeight="1"/>
    <row r="126013" ht="22.5" customHeight="1"/>
    <row r="126014" ht="22.5" customHeight="1"/>
    <row r="126015" ht="22.5" customHeight="1"/>
    <row r="126016" ht="22.5" customHeight="1"/>
    <row r="126017" ht="22.5" customHeight="1"/>
    <row r="126018" ht="22.5" customHeight="1"/>
    <row r="126019" ht="22.5" customHeight="1"/>
    <row r="126020" ht="22.5" customHeight="1"/>
    <row r="126021" ht="22.5" customHeight="1"/>
    <row r="126022" ht="22.5" customHeight="1"/>
    <row r="126023" ht="22.5" customHeight="1"/>
    <row r="126024" ht="22.5" customHeight="1"/>
    <row r="126025" ht="22.5" customHeight="1"/>
    <row r="126026" ht="22.5" customHeight="1"/>
    <row r="126027" ht="22.5" customHeight="1"/>
    <row r="126028" ht="22.5" customHeight="1"/>
    <row r="126029" ht="22.5" customHeight="1"/>
    <row r="126030" ht="22.5" customHeight="1"/>
    <row r="126031" ht="22.5" customHeight="1"/>
    <row r="126032" ht="22.5" customHeight="1"/>
    <row r="126033" ht="22.5" customHeight="1"/>
    <row r="126034" ht="22.5" customHeight="1"/>
    <row r="126035" ht="22.5" customHeight="1"/>
    <row r="126036" ht="22.5" customHeight="1"/>
    <row r="126037" ht="22.5" customHeight="1"/>
    <row r="126038" ht="22.5" customHeight="1"/>
    <row r="126039" ht="22.5" customHeight="1"/>
    <row r="126040" ht="22.5" customHeight="1"/>
    <row r="126041" ht="22.5" customHeight="1"/>
    <row r="126042" ht="22.5" customHeight="1"/>
    <row r="126043" ht="22.5" customHeight="1"/>
    <row r="126044" ht="22.5" customHeight="1"/>
    <row r="126045" ht="22.5" customHeight="1"/>
    <row r="126046" ht="22.5" customHeight="1"/>
    <row r="126047" ht="22.5" customHeight="1"/>
    <row r="126048" ht="22.5" customHeight="1"/>
    <row r="126049" ht="22.5" customHeight="1"/>
    <row r="126050" ht="22.5" customHeight="1"/>
    <row r="126051" ht="22.5" customHeight="1"/>
    <row r="126052" ht="22.5" customHeight="1"/>
    <row r="126053" ht="22.5" customHeight="1"/>
    <row r="126054" ht="22.5" customHeight="1"/>
    <row r="126055" ht="22.5" customHeight="1"/>
    <row r="126056" ht="22.5" customHeight="1"/>
    <row r="126057" ht="22.5" customHeight="1"/>
    <row r="126058" ht="22.5" customHeight="1"/>
    <row r="126059" ht="22.5" customHeight="1"/>
    <row r="126060" ht="22.5" customHeight="1"/>
    <row r="126061" ht="22.5" customHeight="1"/>
    <row r="126062" ht="22.5" customHeight="1"/>
    <row r="126063" ht="22.5" customHeight="1"/>
    <row r="126064" ht="22.5" customHeight="1"/>
    <row r="126065" ht="22.5" customHeight="1"/>
    <row r="126066" ht="22.5" customHeight="1"/>
    <row r="126067" ht="22.5" customHeight="1"/>
    <row r="126068" ht="22.5" customHeight="1"/>
    <row r="126069" ht="22.5" customHeight="1"/>
    <row r="126070" ht="22.5" customHeight="1"/>
    <row r="126071" ht="22.5" customHeight="1"/>
    <row r="126072" ht="22.5" customHeight="1"/>
    <row r="126073" ht="22.5" customHeight="1"/>
    <row r="126074" ht="22.5" customHeight="1"/>
    <row r="126075" ht="22.5" customHeight="1"/>
    <row r="126076" ht="22.5" customHeight="1"/>
    <row r="126077" ht="22.5" customHeight="1"/>
    <row r="126078" ht="22.5" customHeight="1"/>
    <row r="126079" ht="22.5" customHeight="1"/>
    <row r="126080" ht="22.5" customHeight="1"/>
    <row r="126081" ht="22.5" customHeight="1"/>
    <row r="126082" ht="22.5" customHeight="1"/>
    <row r="126083" ht="22.5" customHeight="1"/>
    <row r="126084" ht="22.5" customHeight="1"/>
    <row r="126085" ht="22.5" customHeight="1"/>
    <row r="126086" ht="22.5" customHeight="1"/>
    <row r="126087" ht="22.5" customHeight="1"/>
    <row r="126088" ht="22.5" customHeight="1"/>
    <row r="126089" ht="22.5" customHeight="1"/>
    <row r="126090" ht="22.5" customHeight="1"/>
    <row r="126091" ht="22.5" customHeight="1"/>
    <row r="126092" ht="22.5" customHeight="1"/>
    <row r="126093" ht="22.5" customHeight="1"/>
    <row r="126094" ht="22.5" customHeight="1"/>
    <row r="126095" ht="22.5" customHeight="1"/>
    <row r="126096" ht="22.5" customHeight="1"/>
    <row r="126097" ht="22.5" customHeight="1"/>
    <row r="126098" ht="22.5" customHeight="1"/>
    <row r="126099" ht="22.5" customHeight="1"/>
    <row r="126100" ht="22.5" customHeight="1"/>
    <row r="126101" ht="22.5" customHeight="1"/>
    <row r="126102" ht="22.5" customHeight="1"/>
    <row r="126103" ht="22.5" customHeight="1"/>
    <row r="126104" ht="22.5" customHeight="1"/>
    <row r="126105" ht="22.5" customHeight="1"/>
    <row r="126106" ht="22.5" customHeight="1"/>
    <row r="126107" ht="22.5" customHeight="1"/>
    <row r="126108" ht="22.5" customHeight="1"/>
    <row r="126109" ht="22.5" customHeight="1"/>
    <row r="126110" ht="22.5" customHeight="1"/>
    <row r="126111" ht="22.5" customHeight="1"/>
    <row r="126112" ht="22.5" customHeight="1"/>
    <row r="126113" ht="22.5" customHeight="1"/>
    <row r="126114" ht="22.5" customHeight="1"/>
    <row r="126115" ht="22.5" customHeight="1"/>
    <row r="126116" ht="22.5" customHeight="1"/>
    <row r="126117" ht="22.5" customHeight="1"/>
    <row r="126118" ht="22.5" customHeight="1"/>
    <row r="126119" ht="22.5" customHeight="1"/>
    <row r="126120" ht="22.5" customHeight="1"/>
    <row r="126121" ht="22.5" customHeight="1"/>
    <row r="126122" ht="22.5" customHeight="1"/>
    <row r="126123" ht="22.5" customHeight="1"/>
    <row r="126124" ht="22.5" customHeight="1"/>
    <row r="126125" ht="22.5" customHeight="1"/>
    <row r="126126" ht="22.5" customHeight="1"/>
    <row r="126127" ht="22.5" customHeight="1"/>
    <row r="126128" ht="22.5" customHeight="1"/>
    <row r="126129" ht="22.5" customHeight="1"/>
    <row r="126130" ht="22.5" customHeight="1"/>
    <row r="126131" ht="22.5" customHeight="1"/>
    <row r="126132" ht="22.5" customHeight="1"/>
    <row r="126133" ht="22.5" customHeight="1"/>
    <row r="126134" ht="22.5" customHeight="1"/>
    <row r="126135" ht="22.5" customHeight="1"/>
    <row r="126136" ht="22.5" customHeight="1"/>
    <row r="126137" ht="22.5" customHeight="1"/>
    <row r="126138" ht="22.5" customHeight="1"/>
    <row r="126139" ht="22.5" customHeight="1"/>
    <row r="126140" ht="22.5" customHeight="1"/>
    <row r="126141" ht="22.5" customHeight="1"/>
    <row r="126142" ht="22.5" customHeight="1"/>
    <row r="126143" ht="22.5" customHeight="1"/>
    <row r="126144" ht="22.5" customHeight="1"/>
    <row r="126145" ht="22.5" customHeight="1"/>
    <row r="126146" ht="22.5" customHeight="1"/>
    <row r="126147" ht="22.5" customHeight="1"/>
    <row r="126148" ht="22.5" customHeight="1"/>
    <row r="126149" ht="22.5" customHeight="1"/>
    <row r="126150" ht="22.5" customHeight="1"/>
    <row r="126151" ht="22.5" customHeight="1"/>
    <row r="126152" ht="22.5" customHeight="1"/>
    <row r="126153" ht="22.5" customHeight="1"/>
    <row r="126154" ht="22.5" customHeight="1"/>
    <row r="126155" ht="22.5" customHeight="1"/>
    <row r="126156" ht="22.5" customHeight="1"/>
    <row r="126157" ht="22.5" customHeight="1"/>
    <row r="126158" ht="22.5" customHeight="1"/>
    <row r="126159" ht="22.5" customHeight="1"/>
    <row r="126160" ht="22.5" customHeight="1"/>
    <row r="126161" ht="22.5" customHeight="1"/>
    <row r="126162" ht="22.5" customHeight="1"/>
    <row r="126163" ht="22.5" customHeight="1"/>
    <row r="126164" ht="22.5" customHeight="1"/>
    <row r="126165" ht="22.5" customHeight="1"/>
    <row r="126166" ht="22.5" customHeight="1"/>
    <row r="126167" ht="22.5" customHeight="1"/>
    <row r="126168" ht="22.5" customHeight="1"/>
    <row r="126169" ht="22.5" customHeight="1"/>
    <row r="126170" ht="22.5" customHeight="1"/>
    <row r="126171" ht="22.5" customHeight="1"/>
    <row r="126172" ht="22.5" customHeight="1"/>
    <row r="126173" ht="22.5" customHeight="1"/>
    <row r="126174" ht="22.5" customHeight="1"/>
    <row r="126175" ht="22.5" customHeight="1"/>
    <row r="126176" ht="22.5" customHeight="1"/>
    <row r="126177" ht="22.5" customHeight="1"/>
    <row r="126178" ht="22.5" customHeight="1"/>
    <row r="126179" ht="22.5" customHeight="1"/>
    <row r="126180" ht="22.5" customHeight="1"/>
    <row r="126181" ht="22.5" customHeight="1"/>
    <row r="126182" ht="22.5" customHeight="1"/>
    <row r="126183" ht="22.5" customHeight="1"/>
    <row r="126184" ht="22.5" customHeight="1"/>
    <row r="126185" ht="22.5" customHeight="1"/>
    <row r="126186" ht="22.5" customHeight="1"/>
    <row r="126187" ht="22.5" customHeight="1"/>
    <row r="126188" ht="22.5" customHeight="1"/>
    <row r="126189" ht="22.5" customHeight="1"/>
    <row r="126190" ht="22.5" customHeight="1"/>
    <row r="126191" ht="22.5" customHeight="1"/>
    <row r="126192" ht="22.5" customHeight="1"/>
    <row r="126193" ht="22.5" customHeight="1"/>
    <row r="126194" ht="22.5" customHeight="1"/>
    <row r="126195" ht="22.5" customHeight="1"/>
    <row r="126196" ht="22.5" customHeight="1"/>
    <row r="126197" ht="22.5" customHeight="1"/>
    <row r="126198" ht="22.5" customHeight="1"/>
    <row r="126199" ht="22.5" customHeight="1"/>
    <row r="126200" ht="22.5" customHeight="1"/>
    <row r="126201" ht="22.5" customHeight="1"/>
    <row r="126202" ht="22.5" customHeight="1"/>
    <row r="126203" ht="22.5" customHeight="1"/>
    <row r="126204" ht="22.5" customHeight="1"/>
    <row r="126205" ht="22.5" customHeight="1"/>
    <row r="126206" ht="22.5" customHeight="1"/>
    <row r="126207" ht="22.5" customHeight="1"/>
    <row r="126208" ht="22.5" customHeight="1"/>
    <row r="126209" ht="22.5" customHeight="1"/>
    <row r="126210" ht="22.5" customHeight="1"/>
    <row r="126211" ht="22.5" customHeight="1"/>
    <row r="126212" ht="22.5" customHeight="1"/>
    <row r="126213" ht="22.5" customHeight="1"/>
    <row r="126214" ht="22.5" customHeight="1"/>
    <row r="126215" ht="22.5" customHeight="1"/>
    <row r="126216" ht="22.5" customHeight="1"/>
    <row r="126217" ht="22.5" customHeight="1"/>
    <row r="126218" ht="22.5" customHeight="1"/>
    <row r="126219" ht="22.5" customHeight="1"/>
    <row r="126220" ht="22.5" customHeight="1"/>
    <row r="126221" ht="22.5" customHeight="1"/>
    <row r="126222" ht="22.5" customHeight="1"/>
    <row r="126223" ht="22.5" customHeight="1"/>
    <row r="126224" ht="22.5" customHeight="1"/>
    <row r="126225" ht="22.5" customHeight="1"/>
    <row r="126226" ht="22.5" customHeight="1"/>
    <row r="126227" ht="22.5" customHeight="1"/>
    <row r="126228" ht="22.5" customHeight="1"/>
    <row r="126229" ht="22.5" customHeight="1"/>
    <row r="126230" ht="22.5" customHeight="1"/>
    <row r="126231" ht="22.5" customHeight="1"/>
    <row r="126232" ht="22.5" customHeight="1"/>
    <row r="126233" ht="22.5" customHeight="1"/>
    <row r="126234" ht="22.5" customHeight="1"/>
    <row r="126235" ht="22.5" customHeight="1"/>
    <row r="126236" ht="22.5" customHeight="1"/>
    <row r="126237" ht="22.5" customHeight="1"/>
    <row r="126238" ht="22.5" customHeight="1"/>
    <row r="126239" ht="22.5" customHeight="1"/>
    <row r="126240" ht="22.5" customHeight="1"/>
    <row r="126241" ht="22.5" customHeight="1"/>
    <row r="126242" ht="22.5" customHeight="1"/>
    <row r="126243" ht="22.5" customHeight="1"/>
    <row r="126244" ht="22.5" customHeight="1"/>
    <row r="126245" ht="22.5" customHeight="1"/>
    <row r="126246" ht="22.5" customHeight="1"/>
    <row r="126247" ht="22.5" customHeight="1"/>
    <row r="126248" ht="22.5" customHeight="1"/>
    <row r="126249" ht="22.5" customHeight="1"/>
    <row r="126250" ht="22.5" customHeight="1"/>
    <row r="126251" ht="22.5" customHeight="1"/>
    <row r="126252" ht="22.5" customHeight="1"/>
    <row r="126253" ht="22.5" customHeight="1"/>
    <row r="126254" ht="22.5" customHeight="1"/>
    <row r="126255" ht="22.5" customHeight="1"/>
    <row r="126256" ht="22.5" customHeight="1"/>
    <row r="126257" ht="22.5" customHeight="1"/>
    <row r="126258" ht="22.5" customHeight="1"/>
    <row r="126259" ht="22.5" customHeight="1"/>
    <row r="126260" ht="22.5" customHeight="1"/>
    <row r="126261" ht="22.5" customHeight="1"/>
    <row r="126262" ht="22.5" customHeight="1"/>
    <row r="126263" ht="22.5" customHeight="1"/>
    <row r="126264" ht="22.5" customHeight="1"/>
    <row r="126265" ht="22.5" customHeight="1"/>
    <row r="126266" ht="22.5" customHeight="1"/>
    <row r="126267" ht="22.5" customHeight="1"/>
    <row r="126268" ht="22.5" customHeight="1"/>
    <row r="126269" ht="22.5" customHeight="1"/>
    <row r="126270" ht="22.5" customHeight="1"/>
    <row r="126271" ht="22.5" customHeight="1"/>
    <row r="126272" ht="22.5" customHeight="1"/>
    <row r="126273" ht="22.5" customHeight="1"/>
    <row r="126274" ht="22.5" customHeight="1"/>
    <row r="126275" ht="22.5" customHeight="1"/>
    <row r="126276" ht="22.5" customHeight="1"/>
    <row r="126277" ht="22.5" customHeight="1"/>
    <row r="126278" ht="22.5" customHeight="1"/>
    <row r="126279" ht="22.5" customHeight="1"/>
    <row r="126280" ht="22.5" customHeight="1"/>
    <row r="126281" ht="22.5" customHeight="1"/>
    <row r="126282" ht="22.5" customHeight="1"/>
    <row r="126283" ht="22.5" customHeight="1"/>
    <row r="126284" ht="22.5" customHeight="1"/>
    <row r="126285" ht="22.5" customHeight="1"/>
    <row r="126286" ht="22.5" customHeight="1"/>
    <row r="126287" ht="22.5" customHeight="1"/>
    <row r="126288" ht="22.5" customHeight="1"/>
    <row r="126289" ht="22.5" customHeight="1"/>
    <row r="126290" ht="22.5" customHeight="1"/>
    <row r="126291" ht="22.5" customHeight="1"/>
    <row r="126292" ht="22.5" customHeight="1"/>
    <row r="126293" ht="22.5" customHeight="1"/>
    <row r="126294" ht="22.5" customHeight="1"/>
    <row r="126295" ht="22.5" customHeight="1"/>
    <row r="126296" ht="22.5" customHeight="1"/>
    <row r="126297" ht="22.5" customHeight="1"/>
    <row r="126298" ht="22.5" customHeight="1"/>
    <row r="126299" ht="22.5" customHeight="1"/>
    <row r="126300" ht="22.5" customHeight="1"/>
    <row r="126301" ht="22.5" customHeight="1"/>
    <row r="126302" ht="22.5" customHeight="1"/>
    <row r="126303" ht="22.5" customHeight="1"/>
    <row r="126304" ht="22.5" customHeight="1"/>
    <row r="126305" ht="22.5" customHeight="1"/>
    <row r="126306" ht="22.5" customHeight="1"/>
    <row r="126307" ht="22.5" customHeight="1"/>
    <row r="126308" ht="22.5" customHeight="1"/>
    <row r="126309" ht="22.5" customHeight="1"/>
    <row r="126310" ht="22.5" customHeight="1"/>
    <row r="126311" ht="22.5" customHeight="1"/>
    <row r="126312" ht="22.5" customHeight="1"/>
    <row r="126313" ht="22.5" customHeight="1"/>
    <row r="126314" ht="22.5" customHeight="1"/>
    <row r="126315" ht="22.5" customHeight="1"/>
    <row r="126316" ht="22.5" customHeight="1"/>
    <row r="126317" ht="22.5" customHeight="1"/>
    <row r="126318" ht="22.5" customHeight="1"/>
    <row r="126319" ht="22.5" customHeight="1"/>
    <row r="126320" ht="22.5" customHeight="1"/>
    <row r="126321" ht="22.5" customHeight="1"/>
    <row r="126322" ht="22.5" customHeight="1"/>
    <row r="126323" ht="22.5" customHeight="1"/>
    <row r="126324" ht="22.5" customHeight="1"/>
    <row r="126325" ht="22.5" customHeight="1"/>
    <row r="126326" ht="22.5" customHeight="1"/>
    <row r="126327" ht="22.5" customHeight="1"/>
    <row r="126328" ht="22.5" customHeight="1"/>
    <row r="126329" ht="22.5" customHeight="1"/>
    <row r="126330" ht="22.5" customHeight="1"/>
    <row r="126331" ht="22.5" customHeight="1"/>
    <row r="126332" ht="22.5" customHeight="1"/>
    <row r="126333" ht="22.5" customHeight="1"/>
    <row r="126334" ht="22.5" customHeight="1"/>
    <row r="126335" ht="22.5" customHeight="1"/>
    <row r="126336" ht="22.5" customHeight="1"/>
    <row r="126337" ht="22.5" customHeight="1"/>
    <row r="126338" ht="22.5" customHeight="1"/>
    <row r="126339" ht="22.5" customHeight="1"/>
    <row r="126340" ht="22.5" customHeight="1"/>
    <row r="126341" ht="22.5" customHeight="1"/>
    <row r="126342" ht="22.5" customHeight="1"/>
    <row r="126343" ht="22.5" customHeight="1"/>
    <row r="126344" ht="22.5" customHeight="1"/>
    <row r="126345" ht="22.5" customHeight="1"/>
    <row r="126346" ht="22.5" customHeight="1"/>
    <row r="126347" ht="22.5" customHeight="1"/>
    <row r="126348" ht="22.5" customHeight="1"/>
    <row r="126349" ht="22.5" customHeight="1"/>
    <row r="126350" ht="22.5" customHeight="1"/>
    <row r="126351" ht="22.5" customHeight="1"/>
    <row r="126352" ht="22.5" customHeight="1"/>
    <row r="126353" ht="22.5" customHeight="1"/>
    <row r="126354" ht="22.5" customHeight="1"/>
    <row r="126355" ht="22.5" customHeight="1"/>
    <row r="126356" ht="22.5" customHeight="1"/>
    <row r="126357" ht="22.5" customHeight="1"/>
    <row r="126358" ht="22.5" customHeight="1"/>
    <row r="126359" ht="22.5" customHeight="1"/>
    <row r="126360" ht="22.5" customHeight="1"/>
    <row r="126361" ht="22.5" customHeight="1"/>
    <row r="126362" ht="22.5" customHeight="1"/>
    <row r="126363" ht="22.5" customHeight="1"/>
    <row r="126364" ht="22.5" customHeight="1"/>
    <row r="126365" ht="22.5" customHeight="1"/>
    <row r="126366" ht="22.5" customHeight="1"/>
    <row r="126367" ht="22.5" customHeight="1"/>
    <row r="126368" ht="22.5" customHeight="1"/>
    <row r="126369" ht="22.5" customHeight="1"/>
    <row r="126370" ht="22.5" customHeight="1"/>
    <row r="126371" ht="22.5" customHeight="1"/>
    <row r="126372" ht="22.5" customHeight="1"/>
    <row r="126373" ht="22.5" customHeight="1"/>
    <row r="126374" ht="22.5" customHeight="1"/>
    <row r="126375" ht="22.5" customHeight="1"/>
    <row r="126376" ht="22.5" customHeight="1"/>
    <row r="126377" ht="22.5" customHeight="1"/>
    <row r="126378" ht="22.5" customHeight="1"/>
    <row r="126379" ht="22.5" customHeight="1"/>
    <row r="126380" ht="22.5" customHeight="1"/>
    <row r="126381" ht="22.5" customHeight="1"/>
    <row r="126382" ht="22.5" customHeight="1"/>
    <row r="126383" ht="22.5" customHeight="1"/>
    <row r="126384" ht="22.5" customHeight="1"/>
    <row r="126385" ht="22.5" customHeight="1"/>
    <row r="126386" ht="22.5" customHeight="1"/>
    <row r="126387" ht="22.5" customHeight="1"/>
    <row r="126388" ht="22.5" customHeight="1"/>
    <row r="126389" ht="22.5" customHeight="1"/>
    <row r="126390" ht="22.5" customHeight="1"/>
    <row r="126391" ht="22.5" customHeight="1"/>
    <row r="126392" ht="22.5" customHeight="1"/>
    <row r="126393" ht="22.5" customHeight="1"/>
    <row r="126394" ht="22.5" customHeight="1"/>
    <row r="126395" ht="22.5" customHeight="1"/>
    <row r="126396" ht="22.5" customHeight="1"/>
    <row r="126397" ht="22.5" customHeight="1"/>
    <row r="126398" ht="22.5" customHeight="1"/>
    <row r="126399" ht="22.5" customHeight="1"/>
    <row r="126400" ht="22.5" customHeight="1"/>
    <row r="126401" ht="22.5" customHeight="1"/>
    <row r="126402" ht="22.5" customHeight="1"/>
    <row r="126403" ht="22.5" customHeight="1"/>
    <row r="126404" ht="22.5" customHeight="1"/>
    <row r="126405" ht="22.5" customHeight="1"/>
    <row r="126406" ht="22.5" customHeight="1"/>
    <row r="126407" ht="22.5" customHeight="1"/>
    <row r="126408" ht="22.5" customHeight="1"/>
    <row r="126409" ht="22.5" customHeight="1"/>
    <row r="126410" ht="22.5" customHeight="1"/>
    <row r="126411" ht="22.5" customHeight="1"/>
    <row r="126412" ht="22.5" customHeight="1"/>
    <row r="126413" ht="22.5" customHeight="1"/>
    <row r="126414" ht="22.5" customHeight="1"/>
    <row r="126415" ht="22.5" customHeight="1"/>
    <row r="126416" ht="22.5" customHeight="1"/>
    <row r="126417" ht="22.5" customHeight="1"/>
    <row r="126418" ht="22.5" customHeight="1"/>
    <row r="126419" ht="22.5" customHeight="1"/>
    <row r="126420" ht="22.5" customHeight="1"/>
    <row r="126421" ht="22.5" customHeight="1"/>
    <row r="126422" ht="22.5" customHeight="1"/>
    <row r="126423" ht="22.5" customHeight="1"/>
    <row r="126424" ht="22.5" customHeight="1"/>
    <row r="126425" ht="22.5" customHeight="1"/>
    <row r="126426" ht="22.5" customHeight="1"/>
    <row r="126427" ht="22.5" customHeight="1"/>
    <row r="126428" ht="22.5" customHeight="1"/>
    <row r="126429" ht="22.5" customHeight="1"/>
    <row r="126430" ht="22.5" customHeight="1"/>
    <row r="126431" ht="22.5" customHeight="1"/>
    <row r="126432" ht="22.5" customHeight="1"/>
    <row r="126433" ht="22.5" customHeight="1"/>
    <row r="126434" ht="22.5" customHeight="1"/>
    <row r="126435" ht="22.5" customHeight="1"/>
    <row r="126436" ht="22.5" customHeight="1"/>
    <row r="126437" ht="22.5" customHeight="1"/>
    <row r="126438" ht="22.5" customHeight="1"/>
    <row r="126439" ht="22.5" customHeight="1"/>
    <row r="126440" ht="22.5" customHeight="1"/>
    <row r="126441" ht="22.5" customHeight="1"/>
    <row r="126442" ht="22.5" customHeight="1"/>
    <row r="126443" ht="22.5" customHeight="1"/>
    <row r="126444" ht="22.5" customHeight="1"/>
    <row r="126445" ht="22.5" customHeight="1"/>
    <row r="126446" ht="22.5" customHeight="1"/>
    <row r="126447" ht="22.5" customHeight="1"/>
    <row r="126448" ht="22.5" customHeight="1"/>
    <row r="126449" ht="22.5" customHeight="1"/>
    <row r="126450" ht="22.5" customHeight="1"/>
    <row r="126451" ht="22.5" customHeight="1"/>
    <row r="126452" ht="22.5" customHeight="1"/>
    <row r="126453" ht="22.5" customHeight="1"/>
    <row r="126454" ht="22.5" customHeight="1"/>
    <row r="126455" ht="22.5" customHeight="1"/>
    <row r="126456" ht="22.5" customHeight="1"/>
    <row r="126457" ht="22.5" customHeight="1"/>
    <row r="126458" ht="22.5" customHeight="1"/>
    <row r="126459" ht="22.5" customHeight="1"/>
    <row r="126460" ht="22.5" customHeight="1"/>
    <row r="126461" ht="22.5" customHeight="1"/>
    <row r="126462" ht="22.5" customHeight="1"/>
    <row r="126463" ht="22.5" customHeight="1"/>
    <row r="126464" ht="22.5" customHeight="1"/>
    <row r="126465" ht="22.5" customHeight="1"/>
    <row r="126466" ht="22.5" customHeight="1"/>
    <row r="126467" ht="22.5" customHeight="1"/>
    <row r="126468" ht="22.5" customHeight="1"/>
    <row r="126469" ht="22.5" customHeight="1"/>
    <row r="126470" ht="22.5" customHeight="1"/>
    <row r="126471" ht="22.5" customHeight="1"/>
    <row r="126472" ht="22.5" customHeight="1"/>
    <row r="126473" ht="22.5" customHeight="1"/>
    <row r="126474" ht="22.5" customHeight="1"/>
    <row r="126475" ht="22.5" customHeight="1"/>
    <row r="126476" ht="22.5" customHeight="1"/>
    <row r="126477" ht="22.5" customHeight="1"/>
    <row r="126478" ht="22.5" customHeight="1"/>
    <row r="126479" ht="22.5" customHeight="1"/>
    <row r="126480" ht="22.5" customHeight="1"/>
    <row r="126481" ht="22.5" customHeight="1"/>
    <row r="126482" ht="22.5" customHeight="1"/>
    <row r="126483" ht="22.5" customHeight="1"/>
    <row r="126484" ht="22.5" customHeight="1"/>
    <row r="126485" ht="22.5" customHeight="1"/>
    <row r="126486" ht="22.5" customHeight="1"/>
    <row r="126487" ht="22.5" customHeight="1"/>
    <row r="126488" ht="22.5" customHeight="1"/>
    <row r="126489" ht="22.5" customHeight="1"/>
    <row r="126490" ht="22.5" customHeight="1"/>
    <row r="126491" ht="22.5" customHeight="1"/>
    <row r="126492" ht="22.5" customHeight="1"/>
    <row r="126493" ht="22.5" customHeight="1"/>
    <row r="126494" ht="22.5" customHeight="1"/>
    <row r="126495" ht="22.5" customHeight="1"/>
    <row r="126496" ht="22.5" customHeight="1"/>
    <row r="126497" ht="22.5" customHeight="1"/>
    <row r="126498" ht="22.5" customHeight="1"/>
    <row r="126499" ht="22.5" customHeight="1"/>
    <row r="126500" ht="22.5" customHeight="1"/>
    <row r="126501" ht="22.5" customHeight="1"/>
    <row r="126502" ht="22.5" customHeight="1"/>
    <row r="126503" ht="22.5" customHeight="1"/>
    <row r="126504" ht="22.5" customHeight="1"/>
    <row r="126505" ht="22.5" customHeight="1"/>
    <row r="126506" ht="22.5" customHeight="1"/>
    <row r="126507" ht="22.5" customHeight="1"/>
    <row r="126508" ht="22.5" customHeight="1"/>
    <row r="126509" ht="22.5" customHeight="1"/>
    <row r="126510" ht="22.5" customHeight="1"/>
    <row r="126511" ht="22.5" customHeight="1"/>
    <row r="126512" ht="22.5" customHeight="1"/>
    <row r="126513" ht="22.5" customHeight="1"/>
    <row r="126514" ht="22.5" customHeight="1"/>
    <row r="126515" ht="22.5" customHeight="1"/>
    <row r="126516" ht="22.5" customHeight="1"/>
    <row r="126517" ht="22.5" customHeight="1"/>
    <row r="126518" ht="22.5" customHeight="1"/>
    <row r="126519" ht="22.5" customHeight="1"/>
    <row r="126520" ht="22.5" customHeight="1"/>
    <row r="126521" ht="22.5" customHeight="1"/>
    <row r="126522" ht="22.5" customHeight="1"/>
    <row r="126523" ht="22.5" customHeight="1"/>
    <row r="126524" ht="22.5" customHeight="1"/>
    <row r="126525" ht="22.5" customHeight="1"/>
    <row r="126526" ht="22.5" customHeight="1"/>
    <row r="126527" ht="22.5" customHeight="1"/>
    <row r="126528" ht="22.5" customHeight="1"/>
    <row r="126529" ht="22.5" customHeight="1"/>
    <row r="126530" ht="22.5" customHeight="1"/>
    <row r="126531" ht="22.5" customHeight="1"/>
    <row r="126532" ht="22.5" customHeight="1"/>
    <row r="126533" ht="22.5" customHeight="1"/>
    <row r="126534" ht="22.5" customHeight="1"/>
    <row r="126535" ht="22.5" customHeight="1"/>
    <row r="126536" ht="22.5" customHeight="1"/>
    <row r="126537" ht="22.5" customHeight="1"/>
    <row r="126538" ht="22.5" customHeight="1"/>
    <row r="126539" ht="22.5" customHeight="1"/>
    <row r="126540" ht="22.5" customHeight="1"/>
    <row r="126541" ht="22.5" customHeight="1"/>
    <row r="126542" ht="22.5" customHeight="1"/>
    <row r="126543" ht="22.5" customHeight="1"/>
    <row r="126544" ht="22.5" customHeight="1"/>
    <row r="126545" ht="22.5" customHeight="1"/>
    <row r="126546" ht="22.5" customHeight="1"/>
    <row r="126547" ht="22.5" customHeight="1"/>
    <row r="126548" ht="22.5" customHeight="1"/>
    <row r="126549" ht="22.5" customHeight="1"/>
    <row r="126550" ht="22.5" customHeight="1"/>
    <row r="126551" ht="22.5" customHeight="1"/>
    <row r="126552" ht="22.5" customHeight="1"/>
    <row r="126553" ht="22.5" customHeight="1"/>
    <row r="126554" ht="22.5" customHeight="1"/>
    <row r="126555" ht="22.5" customHeight="1"/>
    <row r="126556" ht="22.5" customHeight="1"/>
    <row r="126557" ht="22.5" customHeight="1"/>
    <row r="126558" ht="22.5" customHeight="1"/>
    <row r="126559" ht="22.5" customHeight="1"/>
    <row r="126560" ht="22.5" customHeight="1"/>
    <row r="126561" ht="22.5" customHeight="1"/>
    <row r="126562" ht="22.5" customHeight="1"/>
    <row r="126563" ht="22.5" customHeight="1"/>
    <row r="126564" ht="22.5" customHeight="1"/>
    <row r="126565" ht="22.5" customHeight="1"/>
    <row r="126566" ht="22.5" customHeight="1"/>
    <row r="126567" ht="22.5" customHeight="1"/>
    <row r="126568" ht="22.5" customHeight="1"/>
    <row r="126569" ht="22.5" customHeight="1"/>
    <row r="126570" ht="22.5" customHeight="1"/>
    <row r="126571" ht="22.5" customHeight="1"/>
    <row r="126572" ht="22.5" customHeight="1"/>
    <row r="126573" ht="22.5" customHeight="1"/>
    <row r="126574" ht="22.5" customHeight="1"/>
    <row r="126575" ht="22.5" customHeight="1"/>
    <row r="126576" ht="22.5" customHeight="1"/>
    <row r="126577" ht="22.5" customHeight="1"/>
    <row r="126578" ht="22.5" customHeight="1"/>
    <row r="126579" ht="22.5" customHeight="1"/>
    <row r="126580" ht="22.5" customHeight="1"/>
    <row r="126581" ht="22.5" customHeight="1"/>
    <row r="126582" ht="22.5" customHeight="1"/>
    <row r="126583" ht="22.5" customHeight="1"/>
    <row r="126584" ht="22.5" customHeight="1"/>
    <row r="126585" ht="22.5" customHeight="1"/>
    <row r="126586" ht="22.5" customHeight="1"/>
    <row r="126587" ht="22.5" customHeight="1"/>
    <row r="126588" ht="22.5" customHeight="1"/>
    <row r="126589" ht="22.5" customHeight="1"/>
    <row r="126590" ht="22.5" customHeight="1"/>
    <row r="126591" ht="22.5" customHeight="1"/>
    <row r="126592" ht="22.5" customHeight="1"/>
    <row r="126593" ht="22.5" customHeight="1"/>
    <row r="126594" ht="22.5" customHeight="1"/>
    <row r="126595" ht="22.5" customHeight="1"/>
    <row r="126596" ht="22.5" customHeight="1"/>
    <row r="126597" ht="22.5" customHeight="1"/>
    <row r="126598" ht="22.5" customHeight="1"/>
    <row r="126599" ht="22.5" customHeight="1"/>
    <row r="126600" ht="22.5" customHeight="1"/>
    <row r="126601" ht="22.5" customHeight="1"/>
    <row r="126602" ht="22.5" customHeight="1"/>
    <row r="126603" ht="22.5" customHeight="1"/>
    <row r="126604" ht="22.5" customHeight="1"/>
    <row r="126605" ht="22.5" customHeight="1"/>
    <row r="126606" ht="22.5" customHeight="1"/>
    <row r="126607" ht="22.5" customHeight="1"/>
    <row r="126608" ht="22.5" customHeight="1"/>
    <row r="126609" ht="22.5" customHeight="1"/>
    <row r="126610" ht="22.5" customHeight="1"/>
    <row r="126611" ht="22.5" customHeight="1"/>
    <row r="126612" ht="22.5" customHeight="1"/>
    <row r="126613" ht="22.5" customHeight="1"/>
    <row r="126614" ht="22.5" customHeight="1"/>
    <row r="126615" ht="22.5" customHeight="1"/>
    <row r="126616" ht="22.5" customHeight="1"/>
    <row r="126617" ht="22.5" customHeight="1"/>
    <row r="126618" ht="22.5" customHeight="1"/>
    <row r="126619" ht="22.5" customHeight="1"/>
    <row r="126620" ht="22.5" customHeight="1"/>
    <row r="126621" ht="22.5" customHeight="1"/>
    <row r="126622" ht="22.5" customHeight="1"/>
    <row r="126623" ht="22.5" customHeight="1"/>
    <row r="126624" ht="22.5" customHeight="1"/>
    <row r="126625" ht="22.5" customHeight="1"/>
    <row r="126626" ht="22.5" customHeight="1"/>
    <row r="126627" ht="22.5" customHeight="1"/>
    <row r="126628" ht="22.5" customHeight="1"/>
    <row r="126629" ht="22.5" customHeight="1"/>
    <row r="126630" ht="22.5" customHeight="1"/>
    <row r="126631" ht="22.5" customHeight="1"/>
    <row r="126632" ht="22.5" customHeight="1"/>
    <row r="126633" ht="22.5" customHeight="1"/>
    <row r="126634" ht="22.5" customHeight="1"/>
    <row r="126635" ht="22.5" customHeight="1"/>
    <row r="126636" ht="22.5" customHeight="1"/>
    <row r="126637" ht="22.5" customHeight="1"/>
    <row r="126638" ht="22.5" customHeight="1"/>
    <row r="126639" ht="22.5" customHeight="1"/>
    <row r="126640" ht="22.5" customHeight="1"/>
    <row r="126641" ht="22.5" customHeight="1"/>
    <row r="126642" ht="22.5" customHeight="1"/>
    <row r="126643" ht="22.5" customHeight="1"/>
    <row r="126644" ht="22.5" customHeight="1"/>
    <row r="126645" ht="22.5" customHeight="1"/>
    <row r="126646" ht="22.5" customHeight="1"/>
    <row r="126647" ht="22.5" customHeight="1"/>
    <row r="126648" ht="22.5" customHeight="1"/>
    <row r="126649" ht="22.5" customHeight="1"/>
    <row r="126650" ht="22.5" customHeight="1"/>
    <row r="126651" ht="22.5" customHeight="1"/>
    <row r="126652" ht="22.5" customHeight="1"/>
    <row r="126653" ht="22.5" customHeight="1"/>
    <row r="126654" ht="22.5" customHeight="1"/>
    <row r="126655" ht="22.5" customHeight="1"/>
    <row r="126656" ht="22.5" customHeight="1"/>
    <row r="126657" ht="22.5" customHeight="1"/>
    <row r="126658" ht="22.5" customHeight="1"/>
    <row r="126659" ht="22.5" customHeight="1"/>
    <row r="126660" ht="22.5" customHeight="1"/>
    <row r="126661" ht="22.5" customHeight="1"/>
    <row r="126662" ht="22.5" customHeight="1"/>
    <row r="126663" ht="22.5" customHeight="1"/>
    <row r="126664" ht="22.5" customHeight="1"/>
    <row r="126665" ht="22.5" customHeight="1"/>
    <row r="126666" ht="22.5" customHeight="1"/>
    <row r="126667" ht="22.5" customHeight="1"/>
    <row r="126668" ht="22.5" customHeight="1"/>
    <row r="126669" ht="22.5" customHeight="1"/>
    <row r="126670" ht="22.5" customHeight="1"/>
    <row r="126671" ht="22.5" customHeight="1"/>
    <row r="126672" ht="22.5" customHeight="1"/>
    <row r="126673" ht="22.5" customHeight="1"/>
    <row r="126674" ht="22.5" customHeight="1"/>
    <row r="126675" ht="22.5" customHeight="1"/>
    <row r="126676" ht="22.5" customHeight="1"/>
    <row r="126677" ht="22.5" customHeight="1"/>
    <row r="126678" ht="22.5" customHeight="1"/>
    <row r="126679" ht="22.5" customHeight="1"/>
    <row r="126680" ht="22.5" customHeight="1"/>
    <row r="126681" ht="22.5" customHeight="1"/>
    <row r="126682" ht="22.5" customHeight="1"/>
    <row r="126683" ht="22.5" customHeight="1"/>
    <row r="126684" ht="22.5" customHeight="1"/>
    <row r="126685" ht="22.5" customHeight="1"/>
    <row r="126686" ht="22.5" customHeight="1"/>
    <row r="126687" ht="22.5" customHeight="1"/>
    <row r="126688" ht="22.5" customHeight="1"/>
    <row r="126689" ht="22.5" customHeight="1"/>
    <row r="126690" ht="22.5" customHeight="1"/>
    <row r="126691" ht="22.5" customHeight="1"/>
    <row r="126692" ht="22.5" customHeight="1"/>
    <row r="126693" ht="22.5" customHeight="1"/>
    <row r="126694" ht="22.5" customHeight="1"/>
    <row r="126695" ht="22.5" customHeight="1"/>
    <row r="126696" ht="22.5" customHeight="1"/>
    <row r="126697" ht="22.5" customHeight="1"/>
    <row r="126698" ht="22.5" customHeight="1"/>
    <row r="126699" ht="22.5" customHeight="1"/>
    <row r="126700" ht="22.5" customHeight="1"/>
    <row r="126701" ht="22.5" customHeight="1"/>
    <row r="126702" ht="22.5" customHeight="1"/>
    <row r="126703" ht="22.5" customHeight="1"/>
    <row r="126704" ht="22.5" customHeight="1"/>
    <row r="126705" ht="22.5" customHeight="1"/>
    <row r="126706" ht="22.5" customHeight="1"/>
    <row r="126707" ht="22.5" customHeight="1"/>
    <row r="126708" ht="22.5" customHeight="1"/>
    <row r="126709" ht="22.5" customHeight="1"/>
    <row r="126710" ht="22.5" customHeight="1"/>
    <row r="126711" ht="22.5" customHeight="1"/>
    <row r="126712" ht="22.5" customHeight="1"/>
    <row r="126713" ht="22.5" customHeight="1"/>
    <row r="126714" ht="22.5" customHeight="1"/>
    <row r="126715" ht="22.5" customHeight="1"/>
    <row r="126716" ht="22.5" customHeight="1"/>
    <row r="126717" ht="22.5" customHeight="1"/>
    <row r="126718" ht="22.5" customHeight="1"/>
    <row r="126719" ht="22.5" customHeight="1"/>
    <row r="126720" ht="22.5" customHeight="1"/>
    <row r="126721" ht="22.5" customHeight="1"/>
    <row r="126722" ht="22.5" customHeight="1"/>
    <row r="126723" ht="22.5" customHeight="1"/>
    <row r="126724" ht="22.5" customHeight="1"/>
    <row r="126725" ht="22.5" customHeight="1"/>
    <row r="126726" ht="22.5" customHeight="1"/>
    <row r="126727" ht="22.5" customHeight="1"/>
    <row r="126728" ht="22.5" customHeight="1"/>
    <row r="126729" ht="22.5" customHeight="1"/>
    <row r="126730" ht="22.5" customHeight="1"/>
    <row r="126731" ht="22.5" customHeight="1"/>
    <row r="126732" ht="22.5" customHeight="1"/>
    <row r="126733" ht="22.5" customHeight="1"/>
    <row r="126734" ht="22.5" customHeight="1"/>
    <row r="126735" ht="22.5" customHeight="1"/>
    <row r="126736" ht="22.5" customHeight="1"/>
    <row r="126737" ht="22.5" customHeight="1"/>
    <row r="126738" ht="22.5" customHeight="1"/>
    <row r="126739" ht="22.5" customHeight="1"/>
    <row r="126740" ht="22.5" customHeight="1"/>
    <row r="126741" ht="22.5" customHeight="1"/>
    <row r="126742" ht="22.5" customHeight="1"/>
    <row r="126743" ht="22.5" customHeight="1"/>
    <row r="126744" ht="22.5" customHeight="1"/>
    <row r="126745" ht="22.5" customHeight="1"/>
    <row r="126746" ht="22.5" customHeight="1"/>
    <row r="126747" ht="22.5" customHeight="1"/>
    <row r="126748" ht="22.5" customHeight="1"/>
    <row r="126749" ht="22.5" customHeight="1"/>
    <row r="126750" ht="22.5" customHeight="1"/>
    <row r="126751" ht="22.5" customHeight="1"/>
    <row r="126752" ht="22.5" customHeight="1"/>
    <row r="126753" ht="22.5" customHeight="1"/>
    <row r="126754" ht="22.5" customHeight="1"/>
    <row r="126755" ht="22.5" customHeight="1"/>
    <row r="126756" ht="22.5" customHeight="1"/>
    <row r="126757" ht="22.5" customHeight="1"/>
    <row r="126758" ht="22.5" customHeight="1"/>
    <row r="126759" ht="22.5" customHeight="1"/>
    <row r="126760" ht="22.5" customHeight="1"/>
    <row r="126761" ht="22.5" customHeight="1"/>
    <row r="126762" ht="22.5" customHeight="1"/>
    <row r="126763" ht="22.5" customHeight="1"/>
    <row r="126764" ht="22.5" customHeight="1"/>
    <row r="126765" ht="22.5" customHeight="1"/>
    <row r="126766" ht="22.5" customHeight="1"/>
    <row r="126767" ht="22.5" customHeight="1"/>
    <row r="126768" ht="22.5" customHeight="1"/>
    <row r="126769" ht="22.5" customHeight="1"/>
    <row r="126770" ht="22.5" customHeight="1"/>
    <row r="126771" ht="22.5" customHeight="1"/>
    <row r="126772" ht="22.5" customHeight="1"/>
    <row r="126773" ht="22.5" customHeight="1"/>
    <row r="126774" ht="22.5" customHeight="1"/>
    <row r="126775" ht="22.5" customHeight="1"/>
    <row r="126776" ht="22.5" customHeight="1"/>
    <row r="126777" ht="22.5" customHeight="1"/>
    <row r="126778" ht="22.5" customHeight="1"/>
    <row r="126779" ht="22.5" customHeight="1"/>
    <row r="126780" ht="22.5" customHeight="1"/>
    <row r="126781" ht="22.5" customHeight="1"/>
    <row r="126782" ht="22.5" customHeight="1"/>
    <row r="126783" ht="22.5" customHeight="1"/>
    <row r="126784" ht="22.5" customHeight="1"/>
    <row r="126785" ht="22.5" customHeight="1"/>
    <row r="126786" ht="22.5" customHeight="1"/>
    <row r="126787" ht="22.5" customHeight="1"/>
    <row r="126788" ht="22.5" customHeight="1"/>
    <row r="126789" ht="22.5" customHeight="1"/>
    <row r="126790" ht="22.5" customHeight="1"/>
    <row r="126791" ht="22.5" customHeight="1"/>
    <row r="126792" ht="22.5" customHeight="1"/>
    <row r="126793" ht="22.5" customHeight="1"/>
    <row r="126794" ht="22.5" customHeight="1"/>
    <row r="126795" ht="22.5" customHeight="1"/>
    <row r="126796" ht="22.5" customHeight="1"/>
    <row r="126797" ht="22.5" customHeight="1"/>
    <row r="126798" ht="22.5" customHeight="1"/>
    <row r="126799" ht="22.5" customHeight="1"/>
    <row r="126800" ht="22.5" customHeight="1"/>
    <row r="126801" ht="22.5" customHeight="1"/>
    <row r="126802" ht="22.5" customHeight="1"/>
    <row r="126803" ht="22.5" customHeight="1"/>
    <row r="126804" ht="22.5" customHeight="1"/>
    <row r="126805" ht="22.5" customHeight="1"/>
    <row r="126806" ht="22.5" customHeight="1"/>
    <row r="126807" ht="22.5" customHeight="1"/>
    <row r="126808" ht="22.5" customHeight="1"/>
    <row r="126809" ht="22.5" customHeight="1"/>
    <row r="126810" ht="22.5" customHeight="1"/>
    <row r="126811" ht="22.5" customHeight="1"/>
    <row r="126812" ht="22.5" customHeight="1"/>
    <row r="126813" ht="22.5" customHeight="1"/>
    <row r="126814" ht="22.5" customHeight="1"/>
    <row r="126815" ht="22.5" customHeight="1"/>
    <row r="126816" ht="22.5" customHeight="1"/>
    <row r="126817" ht="22.5" customHeight="1"/>
    <row r="126818" ht="22.5" customHeight="1"/>
    <row r="126819" ht="22.5" customHeight="1"/>
    <row r="126820" ht="22.5" customHeight="1"/>
    <row r="126821" ht="22.5" customHeight="1"/>
    <row r="126822" ht="22.5" customHeight="1"/>
    <row r="126823" ht="22.5" customHeight="1"/>
    <row r="126824" ht="22.5" customHeight="1"/>
    <row r="126825" ht="22.5" customHeight="1"/>
    <row r="126826" ht="22.5" customHeight="1"/>
    <row r="126827" ht="22.5" customHeight="1"/>
    <row r="126828" ht="22.5" customHeight="1"/>
    <row r="126829" ht="22.5" customHeight="1"/>
    <row r="126830" ht="22.5" customHeight="1"/>
    <row r="126831" ht="22.5" customHeight="1"/>
    <row r="126832" ht="22.5" customHeight="1"/>
    <row r="126833" ht="22.5" customHeight="1"/>
    <row r="126834" ht="22.5" customHeight="1"/>
    <row r="126835" ht="22.5" customHeight="1"/>
    <row r="126836" ht="22.5" customHeight="1"/>
    <row r="126837" ht="22.5" customHeight="1"/>
    <row r="126838" ht="22.5" customHeight="1"/>
    <row r="126839" ht="22.5" customHeight="1"/>
    <row r="126840" ht="22.5" customHeight="1"/>
    <row r="126841" ht="22.5" customHeight="1"/>
    <row r="126842" ht="22.5" customHeight="1"/>
    <row r="126843" ht="22.5" customHeight="1"/>
    <row r="126844" ht="22.5" customHeight="1"/>
    <row r="126845" ht="22.5" customHeight="1"/>
    <row r="126846" ht="22.5" customHeight="1"/>
    <row r="126847" ht="22.5" customHeight="1"/>
    <row r="126848" ht="22.5" customHeight="1"/>
    <row r="126849" ht="22.5" customHeight="1"/>
    <row r="126850" ht="22.5" customHeight="1"/>
    <row r="126851" ht="22.5" customHeight="1"/>
    <row r="126852" ht="22.5" customHeight="1"/>
    <row r="126853" ht="22.5" customHeight="1"/>
    <row r="126854" ht="22.5" customHeight="1"/>
    <row r="126855" ht="22.5" customHeight="1"/>
    <row r="126856" ht="22.5" customHeight="1"/>
    <row r="126857" ht="22.5" customHeight="1"/>
    <row r="126858" ht="22.5" customHeight="1"/>
    <row r="126859" ht="22.5" customHeight="1"/>
    <row r="126860" ht="22.5" customHeight="1"/>
    <row r="126861" ht="22.5" customHeight="1"/>
    <row r="126862" ht="22.5" customHeight="1"/>
    <row r="126863" ht="22.5" customHeight="1"/>
    <row r="126864" ht="22.5" customHeight="1"/>
    <row r="126865" ht="22.5" customHeight="1"/>
    <row r="126866" ht="22.5" customHeight="1"/>
    <row r="126867" ht="22.5" customHeight="1"/>
    <row r="126868" ht="22.5" customHeight="1"/>
    <row r="126869" ht="22.5" customHeight="1"/>
    <row r="126870" ht="22.5" customHeight="1"/>
    <row r="126871" ht="22.5" customHeight="1"/>
    <row r="126872" ht="22.5" customHeight="1"/>
    <row r="126873" ht="22.5" customHeight="1"/>
    <row r="126874" ht="22.5" customHeight="1"/>
    <row r="126875" ht="22.5" customHeight="1"/>
    <row r="126876" ht="22.5" customHeight="1"/>
    <row r="126877" ht="22.5" customHeight="1"/>
    <row r="126878" ht="22.5" customHeight="1"/>
    <row r="126879" ht="22.5" customHeight="1"/>
    <row r="126880" ht="22.5" customHeight="1"/>
    <row r="126881" ht="22.5" customHeight="1"/>
    <row r="126882" ht="22.5" customHeight="1"/>
    <row r="126883" ht="22.5" customHeight="1"/>
    <row r="126884" ht="22.5" customHeight="1"/>
    <row r="126885" ht="22.5" customHeight="1"/>
    <row r="126886" ht="22.5" customHeight="1"/>
    <row r="126887" ht="22.5" customHeight="1"/>
    <row r="126888" ht="22.5" customHeight="1"/>
    <row r="126889" ht="22.5" customHeight="1"/>
    <row r="126890" ht="22.5" customHeight="1"/>
    <row r="126891" ht="22.5" customHeight="1"/>
    <row r="126892" ht="22.5" customHeight="1"/>
    <row r="126893" ht="22.5" customHeight="1"/>
    <row r="126894" ht="22.5" customHeight="1"/>
    <row r="126895" ht="22.5" customHeight="1"/>
    <row r="126896" ht="22.5" customHeight="1"/>
    <row r="126897" ht="22.5" customHeight="1"/>
    <row r="126898" ht="22.5" customHeight="1"/>
    <row r="126899" ht="22.5" customHeight="1"/>
    <row r="126900" ht="22.5" customHeight="1"/>
    <row r="126901" ht="22.5" customHeight="1"/>
    <row r="126902" ht="22.5" customHeight="1"/>
    <row r="126903" ht="22.5" customHeight="1"/>
    <row r="126904" ht="22.5" customHeight="1"/>
    <row r="126905" ht="22.5" customHeight="1"/>
    <row r="126906" ht="22.5" customHeight="1"/>
    <row r="126907" ht="22.5" customHeight="1"/>
    <row r="126908" ht="22.5" customHeight="1"/>
    <row r="126909" ht="22.5" customHeight="1"/>
    <row r="126910" ht="22.5" customHeight="1"/>
    <row r="126911" ht="22.5" customHeight="1"/>
    <row r="126912" ht="22.5" customHeight="1"/>
    <row r="126913" ht="22.5" customHeight="1"/>
    <row r="126914" ht="22.5" customHeight="1"/>
    <row r="126915" ht="22.5" customHeight="1"/>
    <row r="126916" ht="22.5" customHeight="1"/>
    <row r="126917" ht="22.5" customHeight="1"/>
    <row r="126918" ht="22.5" customHeight="1"/>
    <row r="126919" ht="22.5" customHeight="1"/>
    <row r="126920" ht="22.5" customHeight="1"/>
    <row r="126921" ht="22.5" customHeight="1"/>
    <row r="126922" ht="22.5" customHeight="1"/>
    <row r="126923" ht="22.5" customHeight="1"/>
    <row r="126924" ht="22.5" customHeight="1"/>
    <row r="126925" ht="22.5" customHeight="1"/>
    <row r="126926" ht="22.5" customHeight="1"/>
    <row r="126927" ht="22.5" customHeight="1"/>
    <row r="126928" ht="22.5" customHeight="1"/>
    <row r="126929" ht="22.5" customHeight="1"/>
    <row r="126930" ht="22.5" customHeight="1"/>
    <row r="126931" ht="22.5" customHeight="1"/>
    <row r="126932" ht="22.5" customHeight="1"/>
    <row r="126933" ht="22.5" customHeight="1"/>
    <row r="126934" ht="22.5" customHeight="1"/>
    <row r="126935" ht="22.5" customHeight="1"/>
    <row r="126936" ht="22.5" customHeight="1"/>
    <row r="126937" ht="22.5" customHeight="1"/>
    <row r="126938" ht="22.5" customHeight="1"/>
    <row r="126939" ht="22.5" customHeight="1"/>
    <row r="126940" ht="22.5" customHeight="1"/>
    <row r="126941" ht="22.5" customHeight="1"/>
    <row r="126942" ht="22.5" customHeight="1"/>
    <row r="126943" ht="22.5" customHeight="1"/>
    <row r="126944" ht="22.5" customHeight="1"/>
    <row r="126945" ht="22.5" customHeight="1"/>
    <row r="126946" ht="22.5" customHeight="1"/>
    <row r="126947" ht="22.5" customHeight="1"/>
    <row r="126948" ht="22.5" customHeight="1"/>
    <row r="126949" ht="22.5" customHeight="1"/>
    <row r="126950" ht="22.5" customHeight="1"/>
    <row r="126951" ht="22.5" customHeight="1"/>
    <row r="126952" ht="22.5" customHeight="1"/>
    <row r="126953" ht="22.5" customHeight="1"/>
    <row r="126954" ht="22.5" customHeight="1"/>
    <row r="126955" ht="22.5" customHeight="1"/>
    <row r="126956" ht="22.5" customHeight="1"/>
    <row r="126957" ht="22.5" customHeight="1"/>
    <row r="126958" ht="22.5" customHeight="1"/>
    <row r="126959" ht="22.5" customHeight="1"/>
    <row r="126960" ht="22.5" customHeight="1"/>
    <row r="126961" ht="22.5" customHeight="1"/>
    <row r="126962" ht="22.5" customHeight="1"/>
    <row r="126963" ht="22.5" customHeight="1"/>
    <row r="126964" ht="22.5" customHeight="1"/>
    <row r="126965" ht="22.5" customHeight="1"/>
    <row r="126966" ht="22.5" customHeight="1"/>
    <row r="126967" ht="22.5" customHeight="1"/>
    <row r="126968" ht="22.5" customHeight="1"/>
    <row r="126969" ht="22.5" customHeight="1"/>
    <row r="126970" ht="22.5" customHeight="1"/>
    <row r="126971" ht="22.5" customHeight="1"/>
    <row r="126972" ht="22.5" customHeight="1"/>
    <row r="126973" ht="22.5" customHeight="1"/>
    <row r="126974" ht="22.5" customHeight="1"/>
    <row r="126975" ht="22.5" customHeight="1"/>
    <row r="126976" ht="22.5" customHeight="1"/>
    <row r="126977" ht="22.5" customHeight="1"/>
    <row r="126978" ht="22.5" customHeight="1"/>
    <row r="126979" ht="22.5" customHeight="1"/>
    <row r="126980" ht="22.5" customHeight="1"/>
    <row r="126981" ht="22.5" customHeight="1"/>
    <row r="126982" ht="22.5" customHeight="1"/>
    <row r="126983" ht="22.5" customHeight="1"/>
    <row r="126984" ht="22.5" customHeight="1"/>
    <row r="126985" ht="22.5" customHeight="1"/>
    <row r="126986" ht="22.5" customHeight="1"/>
    <row r="126987" ht="22.5" customHeight="1"/>
    <row r="126988" ht="22.5" customHeight="1"/>
    <row r="126989" ht="22.5" customHeight="1"/>
    <row r="126990" ht="22.5" customHeight="1"/>
    <row r="126991" ht="22.5" customHeight="1"/>
    <row r="126992" ht="22.5" customHeight="1"/>
    <row r="126993" ht="22.5" customHeight="1"/>
    <row r="126994" ht="22.5" customHeight="1"/>
    <row r="126995" ht="22.5" customHeight="1"/>
    <row r="126996" ht="22.5" customHeight="1"/>
    <row r="126997" ht="22.5" customHeight="1"/>
    <row r="126998" ht="22.5" customHeight="1"/>
    <row r="126999" ht="22.5" customHeight="1"/>
    <row r="127000" ht="22.5" customHeight="1"/>
    <row r="127001" ht="22.5" customHeight="1"/>
    <row r="127002" ht="22.5" customHeight="1"/>
    <row r="127003" ht="22.5" customHeight="1"/>
    <row r="127004" ht="22.5" customHeight="1"/>
    <row r="127005" ht="22.5" customHeight="1"/>
    <row r="127006" ht="22.5" customHeight="1"/>
    <row r="127007" ht="22.5" customHeight="1"/>
    <row r="127008" ht="22.5" customHeight="1"/>
    <row r="127009" ht="22.5" customHeight="1"/>
    <row r="127010" ht="22.5" customHeight="1"/>
    <row r="127011" ht="22.5" customHeight="1"/>
    <row r="127012" ht="22.5" customHeight="1"/>
    <row r="127013" ht="22.5" customHeight="1"/>
    <row r="127014" ht="22.5" customHeight="1"/>
    <row r="127015" ht="22.5" customHeight="1"/>
    <row r="127016" ht="22.5" customHeight="1"/>
    <row r="127017" ht="22.5" customHeight="1"/>
    <row r="127018" ht="22.5" customHeight="1"/>
    <row r="127019" ht="22.5" customHeight="1"/>
    <row r="127020" ht="22.5" customHeight="1"/>
    <row r="127021" ht="22.5" customHeight="1"/>
    <row r="127022" ht="22.5" customHeight="1"/>
    <row r="127023" ht="22.5" customHeight="1"/>
    <row r="127024" ht="22.5" customHeight="1"/>
    <row r="127025" ht="22.5" customHeight="1"/>
    <row r="127026" ht="22.5" customHeight="1"/>
    <row r="127027" ht="22.5" customHeight="1"/>
    <row r="127028" ht="22.5" customHeight="1"/>
    <row r="127029" ht="22.5" customHeight="1"/>
    <row r="127030" ht="22.5" customHeight="1"/>
    <row r="127031" ht="22.5" customHeight="1"/>
    <row r="127032" ht="22.5" customHeight="1"/>
    <row r="127033" ht="22.5" customHeight="1"/>
    <row r="127034" ht="22.5" customHeight="1"/>
    <row r="127035" ht="22.5" customHeight="1"/>
    <row r="127036" ht="22.5" customHeight="1"/>
    <row r="127037" ht="22.5" customHeight="1"/>
    <row r="127038" ht="22.5" customHeight="1"/>
    <row r="127039" ht="22.5" customHeight="1"/>
    <row r="127040" ht="22.5" customHeight="1"/>
    <row r="127041" ht="22.5" customHeight="1"/>
    <row r="127042" ht="22.5" customHeight="1"/>
    <row r="127043" ht="22.5" customHeight="1"/>
    <row r="127044" ht="22.5" customHeight="1"/>
    <row r="127045" ht="22.5" customHeight="1"/>
    <row r="127046" ht="22.5" customHeight="1"/>
    <row r="127047" ht="22.5" customHeight="1"/>
    <row r="127048" ht="22.5" customHeight="1"/>
    <row r="127049" ht="22.5" customHeight="1"/>
    <row r="127050" ht="22.5" customHeight="1"/>
    <row r="127051" ht="22.5" customHeight="1"/>
    <row r="127052" ht="22.5" customHeight="1"/>
    <row r="127053" ht="22.5" customHeight="1"/>
    <row r="127054" ht="22.5" customHeight="1"/>
    <row r="127055" ht="22.5" customHeight="1"/>
    <row r="127056" ht="22.5" customHeight="1"/>
    <row r="127057" ht="22.5" customHeight="1"/>
    <row r="127058" ht="22.5" customHeight="1"/>
    <row r="127059" ht="22.5" customHeight="1"/>
    <row r="127060" ht="22.5" customHeight="1"/>
    <row r="127061" ht="22.5" customHeight="1"/>
    <row r="127062" ht="22.5" customHeight="1"/>
    <row r="127063" ht="22.5" customHeight="1"/>
    <row r="127064" ht="22.5" customHeight="1"/>
    <row r="127065" ht="22.5" customHeight="1"/>
    <row r="127066" ht="22.5" customHeight="1"/>
    <row r="127067" ht="22.5" customHeight="1"/>
    <row r="127068" ht="22.5" customHeight="1"/>
    <row r="127069" ht="22.5" customHeight="1"/>
    <row r="127070" ht="22.5" customHeight="1"/>
    <row r="127071" ht="22.5" customHeight="1"/>
    <row r="127072" ht="22.5" customHeight="1"/>
    <row r="127073" ht="22.5" customHeight="1"/>
    <row r="127074" ht="22.5" customHeight="1"/>
    <row r="127075" ht="22.5" customHeight="1"/>
    <row r="127076" ht="22.5" customHeight="1"/>
    <row r="127077" ht="22.5" customHeight="1"/>
    <row r="127078" ht="22.5" customHeight="1"/>
    <row r="127079" ht="22.5" customHeight="1"/>
    <row r="127080" ht="22.5" customHeight="1"/>
    <row r="127081" ht="22.5" customHeight="1"/>
    <row r="127082" ht="22.5" customHeight="1"/>
    <row r="127083" ht="22.5" customHeight="1"/>
    <row r="127084" ht="22.5" customHeight="1"/>
    <row r="127085" ht="22.5" customHeight="1"/>
    <row r="127086" ht="22.5" customHeight="1"/>
    <row r="127087" ht="22.5" customHeight="1"/>
    <row r="127088" ht="22.5" customHeight="1"/>
    <row r="127089" ht="22.5" customHeight="1"/>
    <row r="127090" ht="22.5" customHeight="1"/>
    <row r="127091" ht="22.5" customHeight="1"/>
    <row r="127092" ht="22.5" customHeight="1"/>
    <row r="127093" ht="22.5" customHeight="1"/>
    <row r="127094" ht="22.5" customHeight="1"/>
    <row r="127095" ht="22.5" customHeight="1"/>
    <row r="127096" ht="22.5" customHeight="1"/>
    <row r="127097" ht="22.5" customHeight="1"/>
    <row r="127098" ht="22.5" customHeight="1"/>
    <row r="127099" ht="22.5" customHeight="1"/>
    <row r="127100" ht="22.5" customHeight="1"/>
    <row r="127101" ht="22.5" customHeight="1"/>
    <row r="127102" ht="22.5" customHeight="1"/>
    <row r="127103" ht="22.5" customHeight="1"/>
    <row r="127104" ht="22.5" customHeight="1"/>
    <row r="127105" ht="22.5" customHeight="1"/>
    <row r="127106" ht="22.5" customHeight="1"/>
    <row r="127107" ht="22.5" customHeight="1"/>
    <row r="127108" ht="22.5" customHeight="1"/>
    <row r="127109" ht="22.5" customHeight="1"/>
    <row r="127110" ht="22.5" customHeight="1"/>
    <row r="127111" ht="22.5" customHeight="1"/>
    <row r="127112" ht="22.5" customHeight="1"/>
    <row r="127113" ht="22.5" customHeight="1"/>
    <row r="127114" ht="22.5" customHeight="1"/>
    <row r="127115" ht="22.5" customHeight="1"/>
    <row r="127116" ht="22.5" customHeight="1"/>
    <row r="127117" ht="22.5" customHeight="1"/>
    <row r="127118" ht="22.5" customHeight="1"/>
    <row r="127119" ht="22.5" customHeight="1"/>
    <row r="127120" ht="22.5" customHeight="1"/>
    <row r="127121" ht="22.5" customHeight="1"/>
    <row r="127122" ht="22.5" customHeight="1"/>
    <row r="127123" ht="22.5" customHeight="1"/>
    <row r="127124" ht="22.5" customHeight="1"/>
    <row r="127125" ht="22.5" customHeight="1"/>
    <row r="127126" ht="22.5" customHeight="1"/>
    <row r="127127" ht="22.5" customHeight="1"/>
    <row r="127128" ht="22.5" customHeight="1"/>
    <row r="127129" ht="22.5" customHeight="1"/>
    <row r="127130" ht="22.5" customHeight="1"/>
    <row r="127131" ht="22.5" customHeight="1"/>
    <row r="127132" ht="22.5" customHeight="1"/>
    <row r="127133" ht="22.5" customHeight="1"/>
    <row r="127134" ht="22.5" customHeight="1"/>
    <row r="127135" ht="22.5" customHeight="1"/>
    <row r="127136" ht="22.5" customHeight="1"/>
    <row r="127137" ht="22.5" customHeight="1"/>
    <row r="127138" ht="22.5" customHeight="1"/>
    <row r="127139" ht="22.5" customHeight="1"/>
    <row r="127140" ht="22.5" customHeight="1"/>
    <row r="127141" ht="22.5" customHeight="1"/>
    <row r="127142" ht="22.5" customHeight="1"/>
    <row r="127143" ht="22.5" customHeight="1"/>
    <row r="127144" ht="22.5" customHeight="1"/>
    <row r="127145" ht="22.5" customHeight="1"/>
    <row r="127146" ht="22.5" customHeight="1"/>
    <row r="127147" ht="22.5" customHeight="1"/>
    <row r="127148" ht="22.5" customHeight="1"/>
    <row r="127149" ht="22.5" customHeight="1"/>
    <row r="127150" ht="22.5" customHeight="1"/>
    <row r="127151" ht="22.5" customHeight="1"/>
    <row r="127152" ht="22.5" customHeight="1"/>
    <row r="127153" ht="22.5" customHeight="1"/>
    <row r="127154" ht="22.5" customHeight="1"/>
    <row r="127155" ht="22.5" customHeight="1"/>
    <row r="127156" ht="22.5" customHeight="1"/>
    <row r="127157" ht="22.5" customHeight="1"/>
    <row r="127158" ht="22.5" customHeight="1"/>
    <row r="127159" ht="22.5" customHeight="1"/>
    <row r="127160" ht="22.5" customHeight="1"/>
    <row r="127161" ht="22.5" customHeight="1"/>
    <row r="127162" ht="22.5" customHeight="1"/>
    <row r="127163" ht="22.5" customHeight="1"/>
    <row r="127164" ht="22.5" customHeight="1"/>
    <row r="127165" ht="22.5" customHeight="1"/>
    <row r="127166" ht="22.5" customHeight="1"/>
    <row r="127167" ht="22.5" customHeight="1"/>
    <row r="127168" ht="22.5" customHeight="1"/>
    <row r="127169" ht="22.5" customHeight="1"/>
    <row r="127170" ht="22.5" customHeight="1"/>
    <row r="127171" ht="22.5" customHeight="1"/>
    <row r="127172" ht="22.5" customHeight="1"/>
    <row r="127173" ht="22.5" customHeight="1"/>
    <row r="127174" ht="22.5" customHeight="1"/>
    <row r="127175" ht="22.5" customHeight="1"/>
    <row r="127176" ht="22.5" customHeight="1"/>
    <row r="127177" ht="22.5" customHeight="1"/>
    <row r="127178" ht="22.5" customHeight="1"/>
    <row r="127179" ht="22.5" customHeight="1"/>
    <row r="127180" ht="22.5" customHeight="1"/>
    <row r="127181" ht="22.5" customHeight="1"/>
    <row r="127182" ht="22.5" customHeight="1"/>
    <row r="127183" ht="22.5" customHeight="1"/>
    <row r="127184" ht="22.5" customHeight="1"/>
    <row r="127185" ht="22.5" customHeight="1"/>
    <row r="127186" ht="22.5" customHeight="1"/>
    <row r="127187" ht="22.5" customHeight="1"/>
    <row r="127188" ht="22.5" customHeight="1"/>
    <row r="127189" ht="22.5" customHeight="1"/>
    <row r="127190" ht="22.5" customHeight="1"/>
    <row r="127191" ht="22.5" customHeight="1"/>
    <row r="127192" ht="22.5" customHeight="1"/>
    <row r="127193" ht="22.5" customHeight="1"/>
    <row r="127194" ht="22.5" customHeight="1"/>
    <row r="127195" ht="22.5" customHeight="1"/>
    <row r="127196" ht="22.5" customHeight="1"/>
    <row r="127197" ht="22.5" customHeight="1"/>
    <row r="127198" ht="22.5" customHeight="1"/>
    <row r="127199" ht="22.5" customHeight="1"/>
    <row r="127200" ht="22.5" customHeight="1"/>
    <row r="127201" ht="22.5" customHeight="1"/>
    <row r="127202" ht="22.5" customHeight="1"/>
    <row r="127203" ht="22.5" customHeight="1"/>
    <row r="127204" ht="22.5" customHeight="1"/>
    <row r="127205" ht="22.5" customHeight="1"/>
    <row r="127206" ht="22.5" customHeight="1"/>
    <row r="127207" ht="22.5" customHeight="1"/>
    <row r="127208" ht="22.5" customHeight="1"/>
    <row r="127209" ht="22.5" customHeight="1"/>
    <row r="127210" ht="22.5" customHeight="1"/>
    <row r="127211" ht="22.5" customHeight="1"/>
    <row r="127212" ht="22.5" customHeight="1"/>
    <row r="127213" ht="22.5" customHeight="1"/>
    <row r="127214" ht="22.5" customHeight="1"/>
    <row r="127215" ht="22.5" customHeight="1"/>
    <row r="127216" ht="22.5" customHeight="1"/>
    <row r="127217" ht="22.5" customHeight="1"/>
    <row r="127218" ht="22.5" customHeight="1"/>
    <row r="127219" ht="22.5" customHeight="1"/>
    <row r="127220" ht="22.5" customHeight="1"/>
    <row r="127221" ht="22.5" customHeight="1"/>
    <row r="127222" ht="22.5" customHeight="1"/>
    <row r="127223" ht="22.5" customHeight="1"/>
    <row r="127224" ht="22.5" customHeight="1"/>
    <row r="127225" ht="22.5" customHeight="1"/>
    <row r="127226" ht="22.5" customHeight="1"/>
    <row r="127227" ht="22.5" customHeight="1"/>
    <row r="127228" ht="22.5" customHeight="1"/>
    <row r="127229" ht="22.5" customHeight="1"/>
    <row r="127230" ht="22.5" customHeight="1"/>
    <row r="127231" ht="22.5" customHeight="1"/>
    <row r="127232" ht="22.5" customHeight="1"/>
    <row r="127233" ht="22.5" customHeight="1"/>
    <row r="127234" ht="22.5" customHeight="1"/>
    <row r="127235" ht="22.5" customHeight="1"/>
    <row r="127236" ht="22.5" customHeight="1"/>
    <row r="127237" ht="22.5" customHeight="1"/>
    <row r="127238" ht="22.5" customHeight="1"/>
    <row r="127239" ht="22.5" customHeight="1"/>
    <row r="127240" ht="22.5" customHeight="1"/>
    <row r="127241" ht="22.5" customHeight="1"/>
    <row r="127242" ht="22.5" customHeight="1"/>
    <row r="127243" ht="22.5" customHeight="1"/>
    <row r="127244" ht="22.5" customHeight="1"/>
    <row r="127245" ht="22.5" customHeight="1"/>
    <row r="127246" ht="22.5" customHeight="1"/>
    <row r="127247" ht="22.5" customHeight="1"/>
    <row r="127248" ht="22.5" customHeight="1"/>
    <row r="127249" ht="22.5" customHeight="1"/>
    <row r="127250" ht="22.5" customHeight="1"/>
    <row r="127251" ht="22.5" customHeight="1"/>
    <row r="127252" ht="22.5" customHeight="1"/>
    <row r="127253" ht="22.5" customHeight="1"/>
    <row r="127254" ht="22.5" customHeight="1"/>
    <row r="127255" ht="22.5" customHeight="1"/>
    <row r="127256" ht="22.5" customHeight="1"/>
    <row r="127257" ht="22.5" customHeight="1"/>
    <row r="127258" ht="22.5" customHeight="1"/>
    <row r="127259" ht="22.5" customHeight="1"/>
    <row r="127260" ht="22.5" customHeight="1"/>
    <row r="127261" ht="22.5" customHeight="1"/>
    <row r="127262" ht="22.5" customHeight="1"/>
    <row r="127263" ht="22.5" customHeight="1"/>
    <row r="127264" ht="22.5" customHeight="1"/>
    <row r="127265" ht="22.5" customHeight="1"/>
    <row r="127266" ht="22.5" customHeight="1"/>
    <row r="127267" ht="22.5" customHeight="1"/>
    <row r="127268" ht="22.5" customHeight="1"/>
    <row r="127269" ht="22.5" customHeight="1"/>
    <row r="127270" ht="22.5" customHeight="1"/>
    <row r="127271" ht="22.5" customHeight="1"/>
    <row r="127272" ht="22.5" customHeight="1"/>
    <row r="127273" ht="22.5" customHeight="1"/>
    <row r="127274" ht="22.5" customHeight="1"/>
    <row r="127275" ht="22.5" customHeight="1"/>
    <row r="127276" ht="22.5" customHeight="1"/>
    <row r="127277" ht="22.5" customHeight="1"/>
    <row r="127278" ht="22.5" customHeight="1"/>
    <row r="127279" ht="22.5" customHeight="1"/>
    <row r="127280" ht="22.5" customHeight="1"/>
    <row r="127281" ht="22.5" customHeight="1"/>
    <row r="127282" ht="22.5" customHeight="1"/>
    <row r="127283" ht="22.5" customHeight="1"/>
    <row r="127284" ht="22.5" customHeight="1"/>
    <row r="127285" ht="22.5" customHeight="1"/>
    <row r="127286" ht="22.5" customHeight="1"/>
    <row r="127287" ht="22.5" customHeight="1"/>
    <row r="127288" ht="22.5" customHeight="1"/>
    <row r="127289" ht="22.5" customHeight="1"/>
    <row r="127290" ht="22.5" customHeight="1"/>
    <row r="127291" ht="22.5" customHeight="1"/>
    <row r="127292" ht="22.5" customHeight="1"/>
    <row r="127293" ht="22.5" customHeight="1"/>
    <row r="127294" ht="22.5" customHeight="1"/>
    <row r="127295" ht="22.5" customHeight="1"/>
    <row r="127296" ht="22.5" customHeight="1"/>
    <row r="127297" ht="22.5" customHeight="1"/>
    <row r="127298" ht="22.5" customHeight="1"/>
    <row r="127299" ht="22.5" customHeight="1"/>
    <row r="127300" ht="22.5" customHeight="1"/>
    <row r="127301" ht="22.5" customHeight="1"/>
    <row r="127302" ht="22.5" customHeight="1"/>
    <row r="127303" ht="22.5" customHeight="1"/>
    <row r="127304" ht="22.5" customHeight="1"/>
    <row r="127305" ht="22.5" customHeight="1"/>
    <row r="127306" ht="22.5" customHeight="1"/>
    <row r="127307" ht="22.5" customHeight="1"/>
    <row r="127308" ht="22.5" customHeight="1"/>
    <row r="127309" ht="22.5" customHeight="1"/>
    <row r="127310" ht="22.5" customHeight="1"/>
    <row r="127311" ht="22.5" customHeight="1"/>
    <row r="127312" ht="22.5" customHeight="1"/>
    <row r="127313" ht="22.5" customHeight="1"/>
    <row r="127314" ht="22.5" customHeight="1"/>
    <row r="127315" ht="22.5" customHeight="1"/>
    <row r="127316" ht="22.5" customHeight="1"/>
    <row r="127317" ht="22.5" customHeight="1"/>
    <row r="127318" ht="22.5" customHeight="1"/>
    <row r="127319" ht="22.5" customHeight="1"/>
    <row r="127320" ht="22.5" customHeight="1"/>
    <row r="127321" ht="22.5" customHeight="1"/>
    <row r="127322" ht="22.5" customHeight="1"/>
    <row r="127323" ht="22.5" customHeight="1"/>
    <row r="127324" ht="22.5" customHeight="1"/>
    <row r="127325" ht="22.5" customHeight="1"/>
    <row r="127326" ht="22.5" customHeight="1"/>
    <row r="127327" ht="22.5" customHeight="1"/>
    <row r="127328" ht="22.5" customHeight="1"/>
    <row r="127329" ht="22.5" customHeight="1"/>
    <row r="127330" ht="22.5" customHeight="1"/>
    <row r="127331" ht="22.5" customHeight="1"/>
    <row r="127332" ht="22.5" customHeight="1"/>
    <row r="127333" ht="22.5" customHeight="1"/>
    <row r="127334" ht="22.5" customHeight="1"/>
    <row r="127335" ht="22.5" customHeight="1"/>
    <row r="127336" ht="22.5" customHeight="1"/>
    <row r="127337" ht="22.5" customHeight="1"/>
    <row r="127338" ht="22.5" customHeight="1"/>
    <row r="127339" ht="22.5" customHeight="1"/>
    <row r="127340" ht="22.5" customHeight="1"/>
    <row r="127341" ht="22.5" customHeight="1"/>
    <row r="127342" ht="22.5" customHeight="1"/>
    <row r="127343" ht="22.5" customHeight="1"/>
    <row r="127344" ht="22.5" customHeight="1"/>
    <row r="127345" ht="22.5" customHeight="1"/>
    <row r="127346" ht="22.5" customHeight="1"/>
    <row r="127347" ht="22.5" customHeight="1"/>
    <row r="127348" ht="22.5" customHeight="1"/>
    <row r="127349" ht="22.5" customHeight="1"/>
    <row r="127350" ht="22.5" customHeight="1"/>
    <row r="127351" ht="22.5" customHeight="1"/>
    <row r="127352" ht="22.5" customHeight="1"/>
    <row r="127353" ht="22.5" customHeight="1"/>
    <row r="127354" ht="22.5" customHeight="1"/>
    <row r="127355" ht="22.5" customHeight="1"/>
    <row r="127356" ht="22.5" customHeight="1"/>
    <row r="127357" ht="22.5" customHeight="1"/>
    <row r="127358" ht="22.5" customHeight="1"/>
    <row r="127359" ht="22.5" customHeight="1"/>
    <row r="127360" ht="22.5" customHeight="1"/>
    <row r="127361" ht="22.5" customHeight="1"/>
    <row r="127362" ht="22.5" customHeight="1"/>
    <row r="127363" ht="22.5" customHeight="1"/>
    <row r="127364" ht="22.5" customHeight="1"/>
    <row r="127365" ht="22.5" customHeight="1"/>
    <row r="127366" ht="22.5" customHeight="1"/>
    <row r="127367" ht="22.5" customHeight="1"/>
    <row r="127368" ht="22.5" customHeight="1"/>
    <row r="127369" ht="22.5" customHeight="1"/>
    <row r="127370" ht="22.5" customHeight="1"/>
    <row r="127371" ht="22.5" customHeight="1"/>
    <row r="127372" ht="22.5" customHeight="1"/>
    <row r="127373" ht="22.5" customHeight="1"/>
  </sheetData>
  <drawing r:id="rId1"/>
  <tableParts count="3">
    <tablePart r:id="rId5"/>
    <tablePart r:id="rId6"/>
    <tablePart r:id="rId7"/>
  </tablePart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8.86"/>
    <col customWidth="1" min="2" max="2" width="16.43"/>
    <col customWidth="1" min="3" max="3" width="15.86"/>
    <col customWidth="1" min="4" max="4" width="9.14"/>
    <col customWidth="1" min="5" max="5" width="10.57"/>
    <col customWidth="1" min="6" max="6" width="13.43"/>
    <col customWidth="1" min="7" max="7" width="10.43"/>
    <col customWidth="1" min="8" max="8" width="13.43"/>
    <col customWidth="1" min="9" max="9" width="19.43"/>
    <col customWidth="1" min="10" max="10" width="17.86"/>
    <col customWidth="1" min="11" max="11" width="18.14"/>
    <col customWidth="1" min="12" max="12" width="21.43"/>
    <col customWidth="1" min="13" max="13" width="25.86"/>
    <col customWidth="1" min="14" max="14" width="12.43"/>
    <col customWidth="1" min="15" max="15" width="8.86"/>
    <col customWidth="1" min="16" max="16" width="33.43"/>
    <col customWidth="1" min="17" max="17" width="5.43"/>
    <col customWidth="1" min="18" max="18" width="18.43"/>
  </cols>
  <sheetData>
    <row r="1" ht="41.25" customHeight="1">
      <c r="A1" s="148" t="s">
        <v>199</v>
      </c>
      <c r="N1" s="2"/>
      <c r="O1" s="2"/>
      <c r="P1" s="149"/>
      <c r="Q1" s="149"/>
      <c r="R1" s="2"/>
    </row>
    <row r="2">
      <c r="A2" s="150" t="s">
        <v>201</v>
      </c>
      <c r="B2" s="31"/>
      <c r="C2" s="128"/>
      <c r="D2" s="153"/>
      <c r="E2" s="29"/>
      <c r="F2" s="54" t="s">
        <v>202</v>
      </c>
      <c r="G2" s="31"/>
      <c r="H2" s="29"/>
      <c r="I2" s="158"/>
      <c r="J2" s="36" t="s">
        <v>203</v>
      </c>
      <c r="K2" s="31"/>
      <c r="L2" s="31"/>
      <c r="M2" s="31"/>
      <c r="N2" s="31"/>
      <c r="O2" s="29"/>
      <c r="P2" s="159"/>
      <c r="Q2" s="160" t="s">
        <v>178</v>
      </c>
      <c r="R2" s="161" t="s">
        <v>205</v>
      </c>
    </row>
    <row r="3">
      <c r="A3" s="150" t="s">
        <v>206</v>
      </c>
      <c r="B3" s="31"/>
      <c r="C3" s="128"/>
      <c r="D3" s="162"/>
      <c r="E3" s="29"/>
      <c r="F3" s="54" t="s">
        <v>207</v>
      </c>
      <c r="G3" s="31"/>
      <c r="H3" s="29"/>
      <c r="I3" s="158"/>
      <c r="J3" s="163"/>
      <c r="K3" s="164"/>
      <c r="L3" s="164"/>
      <c r="M3" s="164"/>
      <c r="N3" s="164"/>
      <c r="O3" s="47"/>
      <c r="P3" s="165" t="s">
        <v>209</v>
      </c>
      <c r="Q3" s="166">
        <f>SUM(J8:J245)</f>
        <v>0</v>
      </c>
      <c r="R3" s="168" t="b">
        <f>Q3='Summary Stats'!E50</f>
        <v>1</v>
      </c>
    </row>
    <row r="4">
      <c r="A4" s="150" t="s">
        <v>212</v>
      </c>
      <c r="B4" s="31"/>
      <c r="C4" s="128"/>
      <c r="D4" s="162"/>
      <c r="E4" s="29"/>
      <c r="F4" s="54" t="s">
        <v>213</v>
      </c>
      <c r="G4" s="31"/>
      <c r="H4" s="29"/>
      <c r="I4" s="158"/>
      <c r="J4" s="51"/>
      <c r="O4" s="52"/>
      <c r="P4" s="165" t="s">
        <v>215</v>
      </c>
      <c r="Q4" s="166">
        <f>SUM(K8:K245)</f>
        <v>0</v>
      </c>
      <c r="R4" s="168" t="b">
        <f>Q4='Summary Stats'!H50</f>
        <v>1</v>
      </c>
    </row>
    <row r="5">
      <c r="A5" s="170" t="s">
        <v>216</v>
      </c>
      <c r="B5" s="171"/>
      <c r="C5" s="172"/>
      <c r="D5" s="173"/>
      <c r="E5" s="47"/>
      <c r="F5" s="174" t="s">
        <v>217</v>
      </c>
      <c r="G5" s="171"/>
      <c r="H5" s="175"/>
      <c r="I5" s="176"/>
      <c r="J5" s="57"/>
      <c r="K5" s="19"/>
      <c r="L5" s="19"/>
      <c r="M5" s="19"/>
      <c r="N5" s="19"/>
      <c r="O5" s="58"/>
      <c r="P5" s="149"/>
      <c r="Q5" s="149"/>
      <c r="R5" s="2"/>
    </row>
    <row r="6">
      <c r="A6" s="177" t="s">
        <v>218</v>
      </c>
      <c r="B6" s="31"/>
      <c r="C6" s="31"/>
      <c r="D6" s="31"/>
      <c r="E6" s="31"/>
      <c r="F6" s="31"/>
      <c r="G6" s="31"/>
      <c r="H6" s="31"/>
      <c r="I6" s="31"/>
      <c r="J6" s="31"/>
      <c r="K6" s="31"/>
      <c r="L6" s="31"/>
      <c r="M6" s="31"/>
      <c r="N6" s="31"/>
      <c r="O6" s="29"/>
      <c r="P6" s="149"/>
      <c r="Q6" s="149"/>
      <c r="R6" s="2"/>
    </row>
    <row r="7">
      <c r="A7" s="178" t="s">
        <v>220</v>
      </c>
      <c r="B7" s="178" t="s">
        <v>222</v>
      </c>
      <c r="C7" s="180" t="s">
        <v>223</v>
      </c>
      <c r="D7" s="180" t="s">
        <v>224</v>
      </c>
      <c r="E7" s="180" t="s">
        <v>225</v>
      </c>
      <c r="F7" s="180" t="s">
        <v>226</v>
      </c>
      <c r="G7" s="180" t="s">
        <v>227</v>
      </c>
      <c r="H7" s="180" t="s">
        <v>228</v>
      </c>
      <c r="I7" s="180" t="s">
        <v>230</v>
      </c>
      <c r="J7" s="180" t="s">
        <v>231</v>
      </c>
      <c r="K7" s="180" t="s">
        <v>232</v>
      </c>
      <c r="L7" s="180" t="s">
        <v>233</v>
      </c>
      <c r="M7" s="180" t="s">
        <v>234</v>
      </c>
      <c r="N7" s="182" t="s">
        <v>235</v>
      </c>
      <c r="O7" s="29"/>
      <c r="P7" s="183"/>
      <c r="Q7" s="149"/>
      <c r="R7" s="149"/>
    </row>
    <row r="8">
      <c r="A8" s="184"/>
      <c r="B8" s="184"/>
      <c r="C8" s="184"/>
      <c r="D8" s="184"/>
      <c r="E8" s="184"/>
      <c r="F8" s="184"/>
      <c r="G8" s="184"/>
      <c r="H8" s="186"/>
      <c r="I8" s="186"/>
      <c r="J8" s="184"/>
      <c r="K8" s="184"/>
      <c r="L8" s="184"/>
      <c r="M8" s="184"/>
      <c r="N8" s="184"/>
      <c r="O8" s="188"/>
      <c r="P8" s="2"/>
      <c r="Q8" s="149"/>
      <c r="R8" s="149"/>
    </row>
    <row r="9">
      <c r="A9" s="191"/>
      <c r="B9" s="191"/>
      <c r="C9" s="191"/>
      <c r="D9" s="191"/>
      <c r="E9" s="191"/>
      <c r="F9" s="191"/>
      <c r="G9" s="191"/>
      <c r="H9" s="195"/>
      <c r="I9" s="195"/>
      <c r="J9" s="191"/>
      <c r="K9" s="191"/>
      <c r="L9" s="191"/>
      <c r="M9" s="191"/>
      <c r="N9" s="191"/>
      <c r="O9" s="196"/>
      <c r="P9" s="2"/>
      <c r="Q9" s="149"/>
      <c r="R9" s="149"/>
    </row>
    <row r="10">
      <c r="A10" s="191"/>
      <c r="B10" s="191"/>
      <c r="C10" s="191"/>
      <c r="D10" s="191"/>
      <c r="E10" s="191"/>
      <c r="F10" s="191"/>
      <c r="G10" s="191"/>
      <c r="H10" s="195"/>
      <c r="I10" s="195"/>
      <c r="J10" s="191"/>
      <c r="K10" s="191"/>
      <c r="L10" s="191"/>
      <c r="M10" s="191"/>
      <c r="N10" s="191"/>
      <c r="O10" s="196"/>
      <c r="P10" s="2"/>
      <c r="Q10" s="149"/>
      <c r="R10" s="149"/>
    </row>
    <row r="11">
      <c r="A11" s="191"/>
      <c r="B11" s="191"/>
      <c r="C11" s="191"/>
      <c r="D11" s="191"/>
      <c r="E11" s="191"/>
      <c r="F11" s="191"/>
      <c r="G11" s="191"/>
      <c r="H11" s="195"/>
      <c r="I11" s="195"/>
      <c r="J11" s="191"/>
      <c r="K11" s="191"/>
      <c r="L11" s="191"/>
      <c r="M11" s="191"/>
      <c r="N11" s="191"/>
      <c r="O11" s="196"/>
      <c r="P11" s="2"/>
      <c r="Q11" s="149"/>
      <c r="R11" s="149"/>
    </row>
    <row r="12">
      <c r="A12" s="191"/>
      <c r="B12" s="191"/>
      <c r="C12" s="191"/>
      <c r="D12" s="191"/>
      <c r="E12" s="191"/>
      <c r="F12" s="191"/>
      <c r="G12" s="191"/>
      <c r="H12" s="195"/>
      <c r="I12" s="195"/>
      <c r="J12" s="191"/>
      <c r="K12" s="191"/>
      <c r="L12" s="191"/>
      <c r="M12" s="191"/>
      <c r="N12" s="191"/>
      <c r="O12" s="196"/>
      <c r="P12" s="2"/>
      <c r="Q12" s="149"/>
      <c r="R12" s="149"/>
    </row>
    <row r="13">
      <c r="A13" s="191"/>
      <c r="B13" s="191"/>
      <c r="C13" s="191"/>
      <c r="D13" s="191"/>
      <c r="E13" s="191"/>
      <c r="F13" s="191"/>
      <c r="G13" s="191"/>
      <c r="H13" s="195"/>
      <c r="I13" s="195"/>
      <c r="J13" s="191"/>
      <c r="K13" s="191"/>
      <c r="L13" s="191"/>
      <c r="M13" s="191"/>
      <c r="N13" s="191"/>
      <c r="O13" s="196"/>
      <c r="P13" s="2"/>
      <c r="Q13" s="149"/>
      <c r="R13" s="149"/>
    </row>
    <row r="14">
      <c r="A14" s="191"/>
      <c r="B14" s="191"/>
      <c r="C14" s="191"/>
      <c r="D14" s="191"/>
      <c r="E14" s="191"/>
      <c r="F14" s="191"/>
      <c r="G14" s="191"/>
      <c r="H14" s="195"/>
      <c r="I14" s="195"/>
      <c r="J14" s="191"/>
      <c r="K14" s="191"/>
      <c r="L14" s="191"/>
      <c r="M14" s="191"/>
      <c r="N14" s="191"/>
      <c r="O14" s="196"/>
      <c r="P14" s="149"/>
      <c r="Q14" s="149"/>
      <c r="R14" s="2"/>
    </row>
    <row r="15">
      <c r="A15" s="191"/>
      <c r="B15" s="191"/>
      <c r="C15" s="191"/>
      <c r="D15" s="191"/>
      <c r="E15" s="191"/>
      <c r="F15" s="191"/>
      <c r="G15" s="191"/>
      <c r="H15" s="195"/>
      <c r="I15" s="195"/>
      <c r="J15" s="191"/>
      <c r="K15" s="191"/>
      <c r="L15" s="191"/>
      <c r="M15" s="191"/>
      <c r="N15" s="191"/>
      <c r="O15" s="196"/>
      <c r="P15" s="149"/>
      <c r="Q15" s="149"/>
      <c r="R15" s="2"/>
    </row>
    <row r="16">
      <c r="A16" s="191"/>
      <c r="B16" s="191"/>
      <c r="C16" s="191"/>
      <c r="D16" s="191"/>
      <c r="E16" s="191"/>
      <c r="F16" s="191"/>
      <c r="G16" s="191"/>
      <c r="H16" s="195"/>
      <c r="I16" s="195"/>
      <c r="J16" s="191"/>
      <c r="K16" s="191"/>
      <c r="L16" s="191"/>
      <c r="M16" s="191"/>
      <c r="N16" s="191"/>
      <c r="O16" s="196"/>
      <c r="P16" s="2"/>
      <c r="Q16" s="149"/>
      <c r="R16" s="149"/>
    </row>
    <row r="17">
      <c r="A17" s="191"/>
      <c r="B17" s="191"/>
      <c r="C17" s="191"/>
      <c r="D17" s="191"/>
      <c r="E17" s="191"/>
      <c r="F17" s="191"/>
      <c r="G17" s="191"/>
      <c r="H17" s="195"/>
      <c r="I17" s="195"/>
      <c r="J17" s="191"/>
      <c r="K17" s="191"/>
      <c r="L17" s="191"/>
      <c r="M17" s="191"/>
      <c r="N17" s="191"/>
      <c r="O17" s="196"/>
      <c r="P17" s="2"/>
      <c r="Q17" s="149"/>
      <c r="R17" s="149"/>
    </row>
    <row r="18">
      <c r="A18" s="191"/>
      <c r="B18" s="191"/>
      <c r="C18" s="191"/>
      <c r="D18" s="191"/>
      <c r="E18" s="191"/>
      <c r="F18" s="191"/>
      <c r="G18" s="191"/>
      <c r="H18" s="195"/>
      <c r="I18" s="195"/>
      <c r="J18" s="191"/>
      <c r="K18" s="191"/>
      <c r="L18" s="191"/>
      <c r="M18" s="191"/>
      <c r="N18" s="191"/>
      <c r="O18" s="196"/>
      <c r="P18" s="2"/>
      <c r="Q18" s="149"/>
      <c r="R18" s="149"/>
    </row>
    <row r="19">
      <c r="A19" s="191"/>
      <c r="B19" s="191"/>
      <c r="C19" s="191"/>
      <c r="D19" s="191"/>
      <c r="E19" s="191"/>
      <c r="F19" s="191"/>
      <c r="G19" s="191"/>
      <c r="H19" s="195"/>
      <c r="I19" s="195"/>
      <c r="J19" s="191"/>
      <c r="K19" s="191"/>
      <c r="L19" s="191"/>
      <c r="M19" s="191"/>
      <c r="N19" s="191"/>
      <c r="O19" s="196"/>
      <c r="P19" s="2"/>
      <c r="Q19" s="149"/>
      <c r="R19" s="149"/>
    </row>
    <row r="20">
      <c r="A20" s="191"/>
      <c r="B20" s="191"/>
      <c r="C20" s="191"/>
      <c r="D20" s="191"/>
      <c r="E20" s="191"/>
      <c r="F20" s="191"/>
      <c r="G20" s="191"/>
      <c r="H20" s="195"/>
      <c r="I20" s="195"/>
      <c r="J20" s="191"/>
      <c r="K20" s="191"/>
      <c r="L20" s="191"/>
      <c r="M20" s="191"/>
      <c r="N20" s="191"/>
      <c r="O20" s="196"/>
      <c r="P20" s="2"/>
      <c r="Q20" s="149"/>
      <c r="R20" s="149"/>
    </row>
    <row r="21" ht="15.75" customHeight="1">
      <c r="A21" s="191"/>
      <c r="B21" s="191"/>
      <c r="C21" s="191"/>
      <c r="D21" s="191"/>
      <c r="E21" s="191"/>
      <c r="F21" s="191"/>
      <c r="G21" s="191"/>
      <c r="H21" s="195"/>
      <c r="I21" s="195"/>
      <c r="J21" s="191"/>
      <c r="K21" s="191"/>
      <c r="L21" s="191"/>
      <c r="M21" s="191"/>
      <c r="N21" s="191"/>
      <c r="O21" s="196"/>
      <c r="P21" s="2"/>
      <c r="Q21" s="149"/>
      <c r="R21" s="149"/>
    </row>
    <row r="22" ht="15.75" customHeight="1">
      <c r="A22" s="191"/>
      <c r="B22" s="191"/>
      <c r="C22" s="191"/>
      <c r="D22" s="191"/>
      <c r="E22" s="191"/>
      <c r="F22" s="191"/>
      <c r="G22" s="191"/>
      <c r="H22" s="195"/>
      <c r="I22" s="195"/>
      <c r="J22" s="191"/>
      <c r="K22" s="191"/>
      <c r="L22" s="191"/>
      <c r="M22" s="191"/>
      <c r="N22" s="191"/>
      <c r="O22" s="196"/>
      <c r="P22" s="2"/>
      <c r="Q22" s="149"/>
      <c r="R22" s="149"/>
    </row>
    <row r="23" ht="15.75" customHeight="1">
      <c r="A23" s="191"/>
      <c r="B23" s="191"/>
      <c r="C23" s="191"/>
      <c r="D23" s="191"/>
      <c r="E23" s="191"/>
      <c r="F23" s="191"/>
      <c r="G23" s="191"/>
      <c r="H23" s="195"/>
      <c r="I23" s="195"/>
      <c r="J23" s="191"/>
      <c r="K23" s="191"/>
      <c r="L23" s="191"/>
      <c r="M23" s="191"/>
      <c r="N23" s="191"/>
      <c r="O23" s="196"/>
      <c r="P23" s="2"/>
      <c r="Q23" s="149"/>
      <c r="R23" s="149"/>
    </row>
    <row r="24" ht="15.75" customHeight="1">
      <c r="A24" s="191"/>
      <c r="B24" s="191"/>
      <c r="C24" s="191"/>
      <c r="D24" s="191"/>
      <c r="E24" s="191"/>
      <c r="F24" s="191"/>
      <c r="G24" s="191"/>
      <c r="H24" s="195"/>
      <c r="I24" s="195"/>
      <c r="J24" s="191"/>
      <c r="K24" s="191"/>
      <c r="L24" s="191"/>
      <c r="M24" s="191"/>
      <c r="N24" s="191"/>
      <c r="O24" s="196"/>
      <c r="P24" s="2"/>
      <c r="Q24" s="149"/>
      <c r="R24" s="149"/>
    </row>
    <row r="25" ht="15.75" customHeight="1">
      <c r="A25" s="191"/>
      <c r="B25" s="191"/>
      <c r="C25" s="191"/>
      <c r="D25" s="191"/>
      <c r="E25" s="191"/>
      <c r="F25" s="191"/>
      <c r="G25" s="191"/>
      <c r="H25" s="195"/>
      <c r="I25" s="195"/>
      <c r="J25" s="191"/>
      <c r="K25" s="191"/>
      <c r="L25" s="191"/>
      <c r="M25" s="191"/>
      <c r="N25" s="191"/>
      <c r="O25" s="196"/>
      <c r="P25" s="2"/>
      <c r="Q25" s="149"/>
      <c r="R25" s="149"/>
    </row>
    <row r="26" ht="15.75" customHeight="1">
      <c r="A26" s="196"/>
      <c r="B26" s="196"/>
      <c r="C26" s="196"/>
      <c r="D26" s="196"/>
      <c r="E26" s="196"/>
      <c r="F26" s="196"/>
      <c r="G26" s="196"/>
      <c r="H26" s="196"/>
      <c r="I26" s="196"/>
      <c r="J26" s="196"/>
      <c r="K26" s="196"/>
      <c r="L26" s="196"/>
      <c r="M26" s="196"/>
      <c r="N26" s="196"/>
      <c r="O26" s="196"/>
      <c r="P26" s="2"/>
      <c r="Q26" s="149"/>
      <c r="R26" s="149"/>
    </row>
    <row r="27" ht="15.75" customHeight="1">
      <c r="A27" s="196"/>
      <c r="B27" s="196"/>
      <c r="C27" s="196"/>
      <c r="D27" s="196"/>
      <c r="E27" s="196"/>
      <c r="F27" s="196"/>
      <c r="G27" s="196"/>
      <c r="H27" s="196"/>
      <c r="I27" s="196"/>
      <c r="J27" s="196"/>
      <c r="K27" s="196"/>
      <c r="L27" s="196"/>
      <c r="M27" s="196"/>
      <c r="N27" s="196"/>
      <c r="O27" s="196"/>
      <c r="P27" s="2"/>
      <c r="Q27" s="149"/>
      <c r="R27" s="149"/>
    </row>
    <row r="28" ht="15.75" customHeight="1">
      <c r="A28" s="196"/>
      <c r="B28" s="196"/>
      <c r="C28" s="196"/>
      <c r="D28" s="196"/>
      <c r="E28" s="196"/>
      <c r="F28" s="196"/>
      <c r="G28" s="196"/>
      <c r="H28" s="196"/>
      <c r="I28" s="196"/>
      <c r="J28" s="196"/>
      <c r="K28" s="196"/>
      <c r="L28" s="196"/>
      <c r="M28" s="196"/>
      <c r="N28" s="196"/>
      <c r="O28" s="196"/>
      <c r="P28" s="2"/>
      <c r="Q28" s="149"/>
      <c r="R28" s="149"/>
    </row>
    <row r="29" ht="15.75" customHeight="1">
      <c r="A29" s="196"/>
      <c r="B29" s="196"/>
      <c r="C29" s="196"/>
      <c r="D29" s="196"/>
      <c r="E29" s="196"/>
      <c r="F29" s="196"/>
      <c r="G29" s="196"/>
      <c r="H29" s="196"/>
      <c r="I29" s="196"/>
      <c r="J29" s="196"/>
      <c r="K29" s="196"/>
      <c r="L29" s="196"/>
      <c r="M29" s="196"/>
      <c r="N29" s="196"/>
      <c r="O29" s="196"/>
      <c r="P29" s="2"/>
      <c r="Q29" s="149"/>
      <c r="R29" s="149"/>
    </row>
    <row r="30" ht="15.75" customHeight="1">
      <c r="A30" s="196"/>
      <c r="B30" s="196"/>
      <c r="C30" s="196"/>
      <c r="D30" s="196"/>
      <c r="E30" s="196"/>
      <c r="F30" s="196"/>
      <c r="G30" s="196"/>
      <c r="H30" s="196"/>
      <c r="I30" s="196"/>
      <c r="J30" s="196"/>
      <c r="K30" s="196"/>
      <c r="L30" s="196"/>
      <c r="M30" s="196"/>
      <c r="N30" s="196"/>
      <c r="O30" s="196"/>
      <c r="P30" s="2"/>
      <c r="Q30" s="149"/>
      <c r="R30" s="149"/>
    </row>
    <row r="31" ht="15.75" customHeight="1">
      <c r="A31" s="196"/>
      <c r="B31" s="196"/>
      <c r="C31" s="196"/>
      <c r="D31" s="196"/>
      <c r="E31" s="196"/>
      <c r="F31" s="196"/>
      <c r="G31" s="196"/>
      <c r="H31" s="196"/>
      <c r="I31" s="196"/>
      <c r="J31" s="196"/>
      <c r="K31" s="196"/>
      <c r="L31" s="196"/>
      <c r="M31" s="196"/>
      <c r="N31" s="196"/>
      <c r="O31" s="196"/>
      <c r="P31" s="2"/>
      <c r="Q31" s="149"/>
      <c r="R31" s="149"/>
    </row>
    <row r="32" ht="15.75" customHeight="1">
      <c r="A32" s="196"/>
      <c r="B32" s="196"/>
      <c r="C32" s="196"/>
      <c r="D32" s="196"/>
      <c r="E32" s="196"/>
      <c r="F32" s="196"/>
      <c r="G32" s="196"/>
      <c r="H32" s="196"/>
      <c r="I32" s="196"/>
      <c r="J32" s="196"/>
      <c r="K32" s="196"/>
      <c r="L32" s="196"/>
      <c r="M32" s="196"/>
      <c r="N32" s="196"/>
      <c r="O32" s="196"/>
      <c r="P32" s="2"/>
      <c r="Q32" s="149"/>
      <c r="R32" s="149"/>
    </row>
    <row r="33" ht="15.75" customHeight="1">
      <c r="A33" s="196"/>
      <c r="B33" s="196"/>
      <c r="C33" s="196"/>
      <c r="D33" s="196"/>
      <c r="E33" s="196"/>
      <c r="F33" s="196"/>
      <c r="G33" s="196"/>
      <c r="H33" s="196"/>
      <c r="I33" s="196"/>
      <c r="J33" s="196"/>
      <c r="K33" s="196"/>
      <c r="L33" s="196"/>
      <c r="M33" s="196"/>
      <c r="N33" s="196"/>
      <c r="O33" s="196"/>
      <c r="P33" s="2"/>
      <c r="Q33" s="149"/>
      <c r="R33" s="149"/>
    </row>
    <row r="34" ht="15.75" customHeight="1">
      <c r="A34" s="196"/>
      <c r="B34" s="196"/>
      <c r="C34" s="196"/>
      <c r="D34" s="196"/>
      <c r="E34" s="196"/>
      <c r="F34" s="196"/>
      <c r="G34" s="196"/>
      <c r="H34" s="196"/>
      <c r="I34" s="196"/>
      <c r="J34" s="196"/>
      <c r="K34" s="196"/>
      <c r="L34" s="196"/>
      <c r="M34" s="196"/>
      <c r="N34" s="196"/>
      <c r="O34" s="196"/>
      <c r="P34" s="2"/>
      <c r="Q34" s="149"/>
      <c r="R34" s="149"/>
    </row>
    <row r="35" ht="15.75" customHeight="1">
      <c r="A35" s="196"/>
      <c r="B35" s="196"/>
      <c r="C35" s="196"/>
      <c r="D35" s="196"/>
      <c r="E35" s="196"/>
      <c r="F35" s="196"/>
      <c r="G35" s="196"/>
      <c r="H35" s="196"/>
      <c r="I35" s="196"/>
      <c r="J35" s="196"/>
      <c r="K35" s="196"/>
      <c r="L35" s="196"/>
      <c r="M35" s="196"/>
      <c r="N35" s="196"/>
      <c r="O35" s="196"/>
      <c r="P35" s="2"/>
      <c r="Q35" s="149"/>
      <c r="R35" s="149"/>
    </row>
    <row r="36" ht="15.75" customHeight="1">
      <c r="A36" s="196"/>
      <c r="B36" s="196"/>
      <c r="C36" s="196"/>
      <c r="D36" s="196"/>
      <c r="E36" s="196"/>
      <c r="F36" s="196"/>
      <c r="G36" s="196"/>
      <c r="H36" s="196"/>
      <c r="I36" s="196"/>
      <c r="J36" s="196"/>
      <c r="K36" s="196"/>
      <c r="L36" s="196"/>
      <c r="M36" s="196"/>
      <c r="N36" s="196"/>
      <c r="O36" s="196"/>
      <c r="P36" s="2"/>
      <c r="Q36" s="149"/>
      <c r="R36" s="149"/>
    </row>
    <row r="37" ht="15.75" customHeight="1">
      <c r="A37" s="196"/>
      <c r="B37" s="196"/>
      <c r="C37" s="196"/>
      <c r="D37" s="196"/>
      <c r="E37" s="196"/>
      <c r="F37" s="196"/>
      <c r="G37" s="196"/>
      <c r="H37" s="196"/>
      <c r="I37" s="196"/>
      <c r="J37" s="196"/>
      <c r="K37" s="196"/>
      <c r="L37" s="196"/>
      <c r="M37" s="196"/>
      <c r="N37" s="196"/>
      <c r="O37" s="196"/>
      <c r="P37" s="2"/>
      <c r="Q37" s="149"/>
      <c r="R37" s="149"/>
    </row>
    <row r="38" ht="15.75" customHeight="1">
      <c r="A38" s="196"/>
      <c r="B38" s="196"/>
      <c r="C38" s="196"/>
      <c r="D38" s="196"/>
      <c r="E38" s="196"/>
      <c r="F38" s="196"/>
      <c r="G38" s="196"/>
      <c r="H38" s="196"/>
      <c r="I38" s="196"/>
      <c r="J38" s="196"/>
      <c r="K38" s="196"/>
      <c r="L38" s="196"/>
      <c r="M38" s="196"/>
      <c r="N38" s="196"/>
      <c r="O38" s="196"/>
      <c r="P38" s="2"/>
      <c r="Q38" s="149"/>
      <c r="R38" s="149"/>
    </row>
    <row r="39" ht="15.75" customHeight="1">
      <c r="A39" s="196"/>
      <c r="B39" s="196"/>
      <c r="C39" s="196"/>
      <c r="D39" s="196"/>
      <c r="E39" s="196"/>
      <c r="F39" s="196"/>
      <c r="G39" s="196"/>
      <c r="H39" s="196"/>
      <c r="I39" s="196"/>
      <c r="J39" s="196"/>
      <c r="K39" s="196"/>
      <c r="L39" s="196"/>
      <c r="M39" s="196"/>
      <c r="N39" s="196"/>
      <c r="O39" s="196"/>
      <c r="P39" s="2"/>
      <c r="Q39" s="149"/>
      <c r="R39" s="149"/>
    </row>
    <row r="40" ht="15.75" customHeight="1">
      <c r="A40" s="196"/>
      <c r="B40" s="196"/>
      <c r="C40" s="196"/>
      <c r="D40" s="196"/>
      <c r="E40" s="196"/>
      <c r="F40" s="196"/>
      <c r="G40" s="196"/>
      <c r="H40" s="196"/>
      <c r="I40" s="196"/>
      <c r="J40" s="196"/>
      <c r="K40" s="196"/>
      <c r="L40" s="196"/>
      <c r="M40" s="196"/>
      <c r="N40" s="196"/>
      <c r="O40" s="196"/>
      <c r="P40" s="2"/>
      <c r="Q40" s="149"/>
      <c r="R40" s="149"/>
    </row>
    <row r="41" ht="15.75" customHeight="1">
      <c r="A41" s="196"/>
      <c r="B41" s="196"/>
      <c r="C41" s="196"/>
      <c r="D41" s="196"/>
      <c r="E41" s="196"/>
      <c r="F41" s="196"/>
      <c r="G41" s="196"/>
      <c r="H41" s="196"/>
      <c r="I41" s="196"/>
      <c r="J41" s="196"/>
      <c r="K41" s="196"/>
      <c r="L41" s="196"/>
      <c r="M41" s="196"/>
      <c r="N41" s="196"/>
      <c r="O41" s="196"/>
      <c r="P41" s="2"/>
      <c r="Q41" s="149"/>
      <c r="R41" s="149"/>
    </row>
    <row r="42" ht="15.75" customHeight="1">
      <c r="A42" s="196"/>
      <c r="B42" s="196"/>
      <c r="C42" s="196"/>
      <c r="D42" s="196"/>
      <c r="E42" s="196"/>
      <c r="F42" s="196"/>
      <c r="G42" s="196"/>
      <c r="H42" s="196"/>
      <c r="I42" s="196"/>
      <c r="J42" s="196"/>
      <c r="K42" s="196"/>
      <c r="L42" s="196"/>
      <c r="M42" s="196"/>
      <c r="N42" s="196"/>
      <c r="O42" s="196"/>
      <c r="P42" s="2"/>
      <c r="Q42" s="149"/>
      <c r="R42" s="149"/>
    </row>
    <row r="43" ht="15.75" customHeight="1">
      <c r="A43" s="196"/>
      <c r="B43" s="196"/>
      <c r="C43" s="196"/>
      <c r="D43" s="196"/>
      <c r="E43" s="196"/>
      <c r="F43" s="196"/>
      <c r="G43" s="196"/>
      <c r="H43" s="196"/>
      <c r="I43" s="196"/>
      <c r="J43" s="196"/>
      <c r="K43" s="196"/>
      <c r="L43" s="196"/>
      <c r="M43" s="196"/>
      <c r="N43" s="196"/>
      <c r="O43" s="196"/>
      <c r="P43" s="2"/>
      <c r="Q43" s="149"/>
      <c r="R43" s="149"/>
    </row>
    <row r="44" ht="15.75" customHeight="1">
      <c r="A44" s="196"/>
      <c r="B44" s="196"/>
      <c r="C44" s="196"/>
      <c r="D44" s="196"/>
      <c r="E44" s="196"/>
      <c r="F44" s="196"/>
      <c r="G44" s="196"/>
      <c r="H44" s="196"/>
      <c r="I44" s="196"/>
      <c r="J44" s="196"/>
      <c r="K44" s="196"/>
      <c r="L44" s="196"/>
      <c r="M44" s="196"/>
      <c r="N44" s="196"/>
      <c r="O44" s="196"/>
      <c r="P44" s="2"/>
      <c r="Q44" s="149"/>
      <c r="R44" s="149"/>
    </row>
    <row r="45" ht="15.75" customHeight="1">
      <c r="A45" s="196"/>
      <c r="B45" s="196"/>
      <c r="C45" s="196"/>
      <c r="D45" s="196"/>
      <c r="E45" s="196"/>
      <c r="F45" s="196"/>
      <c r="G45" s="196"/>
      <c r="H45" s="196"/>
      <c r="I45" s="196"/>
      <c r="J45" s="196"/>
      <c r="K45" s="196"/>
      <c r="L45" s="196"/>
      <c r="M45" s="196"/>
      <c r="N45" s="196"/>
      <c r="O45" s="196"/>
      <c r="P45" s="2"/>
      <c r="Q45" s="149"/>
      <c r="R45" s="149"/>
    </row>
    <row r="46" ht="15.75" customHeight="1">
      <c r="A46" s="196"/>
      <c r="B46" s="196"/>
      <c r="C46" s="196"/>
      <c r="D46" s="196"/>
      <c r="E46" s="196"/>
      <c r="F46" s="196"/>
      <c r="G46" s="196"/>
      <c r="H46" s="196"/>
      <c r="I46" s="196"/>
      <c r="J46" s="196"/>
      <c r="K46" s="196"/>
      <c r="L46" s="196"/>
      <c r="M46" s="196"/>
      <c r="N46" s="196"/>
      <c r="O46" s="196"/>
      <c r="P46" s="2"/>
      <c r="Q46" s="149"/>
      <c r="R46" s="149"/>
    </row>
    <row r="47" ht="15.75" customHeight="1">
      <c r="A47" s="196"/>
      <c r="B47" s="196"/>
      <c r="C47" s="196"/>
      <c r="D47" s="196"/>
      <c r="E47" s="196"/>
      <c r="F47" s="196"/>
      <c r="G47" s="196"/>
      <c r="H47" s="196"/>
      <c r="I47" s="196"/>
      <c r="J47" s="196"/>
      <c r="K47" s="196"/>
      <c r="L47" s="196"/>
      <c r="M47" s="196"/>
      <c r="N47" s="196"/>
      <c r="O47" s="196"/>
      <c r="P47" s="2"/>
      <c r="Q47" s="149"/>
      <c r="R47" s="149"/>
    </row>
    <row r="48" ht="15.75" customHeight="1">
      <c r="A48" s="196"/>
      <c r="B48" s="196"/>
      <c r="C48" s="196"/>
      <c r="D48" s="196"/>
      <c r="E48" s="196"/>
      <c r="F48" s="196"/>
      <c r="G48" s="196"/>
      <c r="H48" s="196"/>
      <c r="I48" s="196"/>
      <c r="J48" s="196"/>
      <c r="K48" s="196"/>
      <c r="L48" s="196"/>
      <c r="M48" s="196"/>
      <c r="N48" s="196"/>
      <c r="O48" s="196"/>
      <c r="P48" s="2"/>
      <c r="Q48" s="149"/>
      <c r="R48" s="149"/>
    </row>
    <row r="49" ht="15.75" customHeight="1">
      <c r="A49" s="196"/>
      <c r="B49" s="196"/>
      <c r="C49" s="196"/>
      <c r="D49" s="196"/>
      <c r="E49" s="196"/>
      <c r="F49" s="196"/>
      <c r="G49" s="196"/>
      <c r="H49" s="196"/>
      <c r="I49" s="196"/>
      <c r="J49" s="196"/>
      <c r="K49" s="196"/>
      <c r="L49" s="196"/>
      <c r="M49" s="196"/>
      <c r="N49" s="196"/>
      <c r="O49" s="196"/>
      <c r="P49" s="2"/>
      <c r="Q49" s="149"/>
      <c r="R49" s="149"/>
    </row>
    <row r="50" ht="15.75" customHeight="1">
      <c r="A50" s="196"/>
      <c r="B50" s="196"/>
      <c r="C50" s="196"/>
      <c r="D50" s="196"/>
      <c r="E50" s="196"/>
      <c r="F50" s="196"/>
      <c r="G50" s="196"/>
      <c r="H50" s="196"/>
      <c r="I50" s="196"/>
      <c r="J50" s="196"/>
      <c r="K50" s="196"/>
      <c r="L50" s="196"/>
      <c r="M50" s="196"/>
      <c r="N50" s="196"/>
      <c r="O50" s="196"/>
      <c r="P50" s="2"/>
      <c r="Q50" s="149"/>
      <c r="R50" s="149"/>
    </row>
    <row r="51" ht="15.75" customHeight="1">
      <c r="A51" s="196"/>
      <c r="B51" s="196"/>
      <c r="C51" s="196"/>
      <c r="D51" s="196"/>
      <c r="E51" s="196"/>
      <c r="F51" s="196"/>
      <c r="G51" s="196"/>
      <c r="H51" s="196"/>
      <c r="I51" s="196"/>
      <c r="J51" s="196"/>
      <c r="K51" s="196"/>
      <c r="L51" s="196"/>
      <c r="M51" s="196"/>
      <c r="N51" s="196"/>
      <c r="O51" s="196"/>
      <c r="P51" s="2"/>
      <c r="Q51" s="149"/>
      <c r="R51" s="149"/>
    </row>
    <row r="52" ht="15.75" customHeight="1">
      <c r="A52" s="196"/>
      <c r="B52" s="196"/>
      <c r="C52" s="196"/>
      <c r="D52" s="196"/>
      <c r="E52" s="196"/>
      <c r="F52" s="196"/>
      <c r="G52" s="196"/>
      <c r="H52" s="196"/>
      <c r="I52" s="196"/>
      <c r="J52" s="196"/>
      <c r="K52" s="196"/>
      <c r="L52" s="196"/>
      <c r="M52" s="196"/>
      <c r="N52" s="196"/>
      <c r="O52" s="196"/>
      <c r="P52" s="2"/>
      <c r="Q52" s="149"/>
      <c r="R52" s="149"/>
    </row>
    <row r="53" ht="15.75" customHeight="1">
      <c r="A53" s="196"/>
      <c r="B53" s="196"/>
      <c r="C53" s="196"/>
      <c r="D53" s="196"/>
      <c r="E53" s="196"/>
      <c r="F53" s="196"/>
      <c r="G53" s="196"/>
      <c r="H53" s="196"/>
      <c r="I53" s="196"/>
      <c r="J53" s="196"/>
      <c r="K53" s="196"/>
      <c r="L53" s="196"/>
      <c r="M53" s="196"/>
      <c r="N53" s="196"/>
      <c r="O53" s="196"/>
      <c r="P53" s="2"/>
      <c r="Q53" s="149"/>
      <c r="R53" s="149"/>
    </row>
    <row r="54" ht="15.75" customHeight="1">
      <c r="A54" s="196"/>
      <c r="B54" s="196"/>
      <c r="C54" s="196"/>
      <c r="D54" s="196"/>
      <c r="E54" s="196"/>
      <c r="F54" s="196"/>
      <c r="G54" s="196"/>
      <c r="H54" s="196"/>
      <c r="I54" s="196"/>
      <c r="J54" s="196"/>
      <c r="K54" s="196"/>
      <c r="L54" s="196"/>
      <c r="M54" s="196"/>
      <c r="N54" s="196"/>
      <c r="O54" s="196"/>
      <c r="P54" s="2"/>
      <c r="Q54" s="149"/>
      <c r="R54" s="149"/>
    </row>
    <row r="55" ht="15.75" customHeight="1">
      <c r="A55" s="196"/>
      <c r="B55" s="196"/>
      <c r="C55" s="196"/>
      <c r="D55" s="196"/>
      <c r="E55" s="196"/>
      <c r="F55" s="196"/>
      <c r="G55" s="196"/>
      <c r="H55" s="196"/>
      <c r="I55" s="196"/>
      <c r="J55" s="196"/>
      <c r="K55" s="196"/>
      <c r="L55" s="196"/>
      <c r="M55" s="196"/>
      <c r="N55" s="196"/>
      <c r="O55" s="196"/>
      <c r="P55" s="2"/>
      <c r="Q55" s="149"/>
      <c r="R55" s="149"/>
    </row>
    <row r="56" ht="15.75" customHeight="1">
      <c r="A56" s="196"/>
      <c r="B56" s="196"/>
      <c r="C56" s="196"/>
      <c r="D56" s="196"/>
      <c r="E56" s="196"/>
      <c r="F56" s="196"/>
      <c r="G56" s="196"/>
      <c r="H56" s="196"/>
      <c r="I56" s="196"/>
      <c r="J56" s="196"/>
      <c r="K56" s="196"/>
      <c r="L56" s="196"/>
      <c r="M56" s="196"/>
      <c r="N56" s="196"/>
      <c r="O56" s="196"/>
      <c r="P56" s="2"/>
      <c r="Q56" s="149"/>
      <c r="R56" s="149"/>
    </row>
    <row r="57" ht="15.75" customHeight="1">
      <c r="A57" s="196"/>
      <c r="B57" s="196"/>
      <c r="C57" s="196"/>
      <c r="D57" s="196"/>
      <c r="E57" s="196"/>
      <c r="F57" s="196"/>
      <c r="G57" s="196"/>
      <c r="H57" s="196"/>
      <c r="I57" s="196"/>
      <c r="J57" s="196"/>
      <c r="K57" s="196"/>
      <c r="L57" s="196"/>
      <c r="M57" s="196"/>
      <c r="N57" s="196"/>
      <c r="O57" s="196"/>
      <c r="P57" s="2"/>
      <c r="Q57" s="149"/>
      <c r="R57" s="149"/>
    </row>
    <row r="58" ht="15.75" customHeight="1">
      <c r="A58" s="196"/>
      <c r="B58" s="196"/>
      <c r="C58" s="196"/>
      <c r="D58" s="196"/>
      <c r="E58" s="196"/>
      <c r="F58" s="196"/>
      <c r="G58" s="196"/>
      <c r="H58" s="196"/>
      <c r="I58" s="196"/>
      <c r="J58" s="196"/>
      <c r="K58" s="196"/>
      <c r="L58" s="196"/>
      <c r="M58" s="196"/>
      <c r="N58" s="196"/>
      <c r="O58" s="196"/>
      <c r="P58" s="2"/>
      <c r="Q58" s="149"/>
      <c r="R58" s="149"/>
    </row>
    <row r="59" ht="15.75" customHeight="1">
      <c r="A59" s="196"/>
      <c r="B59" s="196"/>
      <c r="C59" s="196"/>
      <c r="D59" s="196"/>
      <c r="E59" s="196"/>
      <c r="F59" s="196"/>
      <c r="G59" s="196"/>
      <c r="H59" s="196"/>
      <c r="I59" s="196"/>
      <c r="J59" s="196"/>
      <c r="K59" s="196"/>
      <c r="L59" s="196"/>
      <c r="M59" s="196"/>
      <c r="N59" s="196"/>
      <c r="O59" s="196"/>
      <c r="P59" s="2"/>
      <c r="Q59" s="149"/>
      <c r="R59" s="149"/>
    </row>
    <row r="60" ht="15.75" customHeight="1">
      <c r="A60" s="196"/>
      <c r="B60" s="196"/>
      <c r="C60" s="196"/>
      <c r="D60" s="196"/>
      <c r="E60" s="196"/>
      <c r="F60" s="196"/>
      <c r="G60" s="196"/>
      <c r="H60" s="196"/>
      <c r="I60" s="196"/>
      <c r="J60" s="196"/>
      <c r="K60" s="196"/>
      <c r="L60" s="196"/>
      <c r="M60" s="196"/>
      <c r="N60" s="196"/>
      <c r="O60" s="196"/>
      <c r="P60" s="2"/>
      <c r="Q60" s="149"/>
      <c r="R60" s="149"/>
    </row>
    <row r="61" ht="15.75" customHeight="1">
      <c r="A61" s="196"/>
      <c r="B61" s="196"/>
      <c r="C61" s="196"/>
      <c r="D61" s="196"/>
      <c r="E61" s="196"/>
      <c r="F61" s="196"/>
      <c r="G61" s="196"/>
      <c r="H61" s="196"/>
      <c r="I61" s="196"/>
      <c r="J61" s="196"/>
      <c r="K61" s="196"/>
      <c r="L61" s="196"/>
      <c r="M61" s="196"/>
      <c r="N61" s="196"/>
      <c r="O61" s="196"/>
      <c r="P61" s="2"/>
      <c r="Q61" s="149"/>
      <c r="R61" s="149"/>
    </row>
    <row r="62" ht="15.75" customHeight="1">
      <c r="A62" s="196"/>
      <c r="B62" s="196"/>
      <c r="C62" s="196"/>
      <c r="D62" s="196"/>
      <c r="E62" s="196"/>
      <c r="F62" s="196"/>
      <c r="G62" s="196"/>
      <c r="H62" s="196"/>
      <c r="I62" s="196"/>
      <c r="J62" s="196"/>
      <c r="K62" s="196"/>
      <c r="L62" s="196"/>
      <c r="M62" s="196"/>
      <c r="N62" s="196"/>
      <c r="O62" s="196"/>
      <c r="P62" s="2"/>
      <c r="Q62" s="149"/>
      <c r="R62" s="149"/>
    </row>
    <row r="63" ht="15.75" customHeight="1">
      <c r="A63" s="196"/>
      <c r="B63" s="196"/>
      <c r="C63" s="196"/>
      <c r="D63" s="196"/>
      <c r="E63" s="196"/>
      <c r="F63" s="196"/>
      <c r="G63" s="196"/>
      <c r="H63" s="196"/>
      <c r="I63" s="196"/>
      <c r="J63" s="196"/>
      <c r="K63" s="196"/>
      <c r="L63" s="196"/>
      <c r="M63" s="196"/>
      <c r="N63" s="196"/>
      <c r="O63" s="196"/>
      <c r="P63" s="2"/>
      <c r="Q63" s="149"/>
      <c r="R63" s="149"/>
    </row>
    <row r="64" ht="15.75" customHeight="1">
      <c r="A64" s="196"/>
      <c r="B64" s="196"/>
      <c r="C64" s="196"/>
      <c r="D64" s="196"/>
      <c r="E64" s="196"/>
      <c r="F64" s="196"/>
      <c r="G64" s="196"/>
      <c r="H64" s="196"/>
      <c r="I64" s="196"/>
      <c r="J64" s="196"/>
      <c r="K64" s="196"/>
      <c r="L64" s="196"/>
      <c r="M64" s="196"/>
      <c r="N64" s="196"/>
      <c r="O64" s="196"/>
      <c r="P64" s="2"/>
      <c r="Q64" s="149"/>
      <c r="R64" s="149"/>
    </row>
    <row r="65" ht="15.75" customHeight="1">
      <c r="A65" s="196"/>
      <c r="B65" s="196"/>
      <c r="C65" s="196"/>
      <c r="D65" s="196"/>
      <c r="E65" s="196"/>
      <c r="F65" s="196"/>
      <c r="G65" s="196"/>
      <c r="H65" s="196"/>
      <c r="I65" s="196"/>
      <c r="J65" s="196"/>
      <c r="K65" s="196"/>
      <c r="L65" s="196"/>
      <c r="M65" s="196"/>
      <c r="N65" s="196"/>
      <c r="O65" s="196"/>
      <c r="P65" s="2"/>
      <c r="Q65" s="149"/>
      <c r="R65" s="149"/>
    </row>
    <row r="66" ht="15.75" customHeight="1">
      <c r="A66" s="196"/>
      <c r="B66" s="196"/>
      <c r="C66" s="196"/>
      <c r="D66" s="196"/>
      <c r="E66" s="196"/>
      <c r="F66" s="196"/>
      <c r="G66" s="196"/>
      <c r="H66" s="196"/>
      <c r="I66" s="196"/>
      <c r="J66" s="196"/>
      <c r="K66" s="196"/>
      <c r="L66" s="196"/>
      <c r="M66" s="196"/>
      <c r="N66" s="196"/>
      <c r="O66" s="196"/>
      <c r="P66" s="2"/>
      <c r="Q66" s="149"/>
      <c r="R66" s="149"/>
    </row>
    <row r="67" ht="15.75" customHeight="1">
      <c r="A67" s="196"/>
      <c r="B67" s="196"/>
      <c r="C67" s="196"/>
      <c r="D67" s="196"/>
      <c r="E67" s="196"/>
      <c r="F67" s="196"/>
      <c r="G67" s="196"/>
      <c r="H67" s="196"/>
      <c r="I67" s="196"/>
      <c r="J67" s="196"/>
      <c r="K67" s="196"/>
      <c r="L67" s="196"/>
      <c r="M67" s="196"/>
      <c r="N67" s="196"/>
      <c r="O67" s="196"/>
      <c r="P67" s="2"/>
      <c r="Q67" s="149"/>
      <c r="R67" s="149"/>
    </row>
    <row r="68" ht="15.75" customHeight="1">
      <c r="A68" s="196"/>
      <c r="B68" s="196"/>
      <c r="C68" s="196"/>
      <c r="D68" s="196"/>
      <c r="E68" s="196"/>
      <c r="F68" s="196"/>
      <c r="G68" s="196"/>
      <c r="H68" s="196"/>
      <c r="I68" s="196"/>
      <c r="J68" s="196"/>
      <c r="K68" s="196"/>
      <c r="L68" s="196"/>
      <c r="M68" s="196"/>
      <c r="N68" s="196"/>
      <c r="O68" s="196"/>
      <c r="P68" s="2"/>
      <c r="Q68" s="149"/>
      <c r="R68" s="149"/>
    </row>
    <row r="69" ht="15.75" customHeight="1">
      <c r="A69" s="196"/>
      <c r="B69" s="196"/>
      <c r="C69" s="196"/>
      <c r="D69" s="196"/>
      <c r="E69" s="196"/>
      <c r="F69" s="196"/>
      <c r="G69" s="196"/>
      <c r="H69" s="196"/>
      <c r="I69" s="196"/>
      <c r="J69" s="196"/>
      <c r="K69" s="196"/>
      <c r="L69" s="196"/>
      <c r="M69" s="196"/>
      <c r="N69" s="196"/>
      <c r="O69" s="196"/>
      <c r="P69" s="2"/>
      <c r="Q69" s="149"/>
      <c r="R69" s="149"/>
    </row>
    <row r="70" ht="15.75" customHeight="1">
      <c r="A70" s="196"/>
      <c r="B70" s="196"/>
      <c r="C70" s="196"/>
      <c r="D70" s="196"/>
      <c r="E70" s="196"/>
      <c r="F70" s="196"/>
      <c r="G70" s="196"/>
      <c r="H70" s="196"/>
      <c r="I70" s="196"/>
      <c r="J70" s="196"/>
      <c r="K70" s="196"/>
      <c r="L70" s="196"/>
      <c r="M70" s="196"/>
      <c r="N70" s="196"/>
      <c r="O70" s="196"/>
      <c r="P70" s="2"/>
      <c r="Q70" s="149"/>
      <c r="R70" s="149"/>
    </row>
    <row r="71" ht="15.75" customHeight="1">
      <c r="A71" s="196"/>
      <c r="B71" s="196"/>
      <c r="C71" s="196"/>
      <c r="D71" s="196"/>
      <c r="E71" s="196"/>
      <c r="F71" s="196"/>
      <c r="G71" s="196"/>
      <c r="H71" s="196"/>
      <c r="I71" s="196"/>
      <c r="J71" s="196"/>
      <c r="K71" s="196"/>
      <c r="L71" s="196"/>
      <c r="M71" s="196"/>
      <c r="N71" s="196"/>
      <c r="O71" s="196"/>
      <c r="P71" s="2"/>
      <c r="Q71" s="149"/>
      <c r="R71" s="149"/>
    </row>
    <row r="72" ht="15.75" customHeight="1">
      <c r="A72" s="196"/>
      <c r="B72" s="196"/>
      <c r="C72" s="196"/>
      <c r="D72" s="196"/>
      <c r="E72" s="196"/>
      <c r="F72" s="196"/>
      <c r="G72" s="196"/>
      <c r="H72" s="196"/>
      <c r="I72" s="196"/>
      <c r="J72" s="196"/>
      <c r="K72" s="196"/>
      <c r="L72" s="196"/>
      <c r="M72" s="196"/>
      <c r="N72" s="196"/>
      <c r="O72" s="196"/>
      <c r="P72" s="2"/>
      <c r="Q72" s="149"/>
      <c r="R72" s="149"/>
    </row>
    <row r="73" ht="15.75" customHeight="1">
      <c r="A73" s="196"/>
      <c r="B73" s="196"/>
      <c r="C73" s="196"/>
      <c r="D73" s="196"/>
      <c r="E73" s="196"/>
      <c r="F73" s="196"/>
      <c r="G73" s="196"/>
      <c r="H73" s="196"/>
      <c r="I73" s="196"/>
      <c r="J73" s="196"/>
      <c r="K73" s="196"/>
      <c r="L73" s="196"/>
      <c r="M73" s="196"/>
      <c r="N73" s="196"/>
      <c r="O73" s="196"/>
      <c r="P73" s="2"/>
      <c r="Q73" s="149"/>
      <c r="R73" s="149"/>
    </row>
    <row r="74" ht="15.75" customHeight="1">
      <c r="A74" s="196"/>
      <c r="B74" s="196"/>
      <c r="C74" s="196"/>
      <c r="D74" s="196"/>
      <c r="E74" s="196"/>
      <c r="F74" s="196"/>
      <c r="G74" s="196"/>
      <c r="H74" s="196"/>
      <c r="I74" s="196"/>
      <c r="J74" s="196"/>
      <c r="K74" s="196"/>
      <c r="L74" s="196"/>
      <c r="M74" s="196"/>
      <c r="N74" s="196"/>
      <c r="O74" s="196"/>
      <c r="P74" s="2"/>
      <c r="Q74" s="149"/>
      <c r="R74" s="149"/>
    </row>
    <row r="75" ht="15.75" customHeight="1">
      <c r="A75" s="196"/>
      <c r="B75" s="196"/>
      <c r="C75" s="196"/>
      <c r="D75" s="196"/>
      <c r="E75" s="196"/>
      <c r="F75" s="196"/>
      <c r="G75" s="196"/>
      <c r="H75" s="196"/>
      <c r="I75" s="196"/>
      <c r="J75" s="196"/>
      <c r="K75" s="196"/>
      <c r="L75" s="196"/>
      <c r="M75" s="196"/>
      <c r="N75" s="196"/>
      <c r="O75" s="196"/>
      <c r="P75" s="2"/>
      <c r="Q75" s="149"/>
      <c r="R75" s="149"/>
    </row>
    <row r="76" ht="15.75" customHeight="1">
      <c r="A76" s="196"/>
      <c r="B76" s="196"/>
      <c r="C76" s="196"/>
      <c r="D76" s="196"/>
      <c r="E76" s="196"/>
      <c r="F76" s="196"/>
      <c r="G76" s="196"/>
      <c r="H76" s="196"/>
      <c r="I76" s="196"/>
      <c r="J76" s="196"/>
      <c r="K76" s="196"/>
      <c r="L76" s="196"/>
      <c r="M76" s="196"/>
      <c r="N76" s="196"/>
      <c r="O76" s="196"/>
      <c r="P76" s="2"/>
      <c r="Q76" s="149"/>
      <c r="R76" s="149"/>
    </row>
    <row r="77" ht="15.75" customHeight="1">
      <c r="A77" s="196"/>
      <c r="B77" s="196"/>
      <c r="C77" s="196"/>
      <c r="D77" s="196"/>
      <c r="E77" s="196"/>
      <c r="F77" s="196"/>
      <c r="G77" s="196"/>
      <c r="H77" s="196"/>
      <c r="I77" s="196"/>
      <c r="J77" s="196"/>
      <c r="K77" s="196"/>
      <c r="L77" s="196"/>
      <c r="M77" s="196"/>
      <c r="N77" s="196"/>
      <c r="O77" s="196"/>
      <c r="P77" s="2"/>
      <c r="Q77" s="149"/>
      <c r="R77" s="149"/>
    </row>
    <row r="78" ht="15.75" customHeight="1">
      <c r="A78" s="196"/>
      <c r="B78" s="196"/>
      <c r="C78" s="196"/>
      <c r="D78" s="196"/>
      <c r="E78" s="196"/>
      <c r="F78" s="196"/>
      <c r="G78" s="196"/>
      <c r="H78" s="196"/>
      <c r="I78" s="196"/>
      <c r="J78" s="196"/>
      <c r="K78" s="196"/>
      <c r="L78" s="196"/>
      <c r="M78" s="196"/>
      <c r="N78" s="196"/>
      <c r="O78" s="196"/>
      <c r="P78" s="2"/>
      <c r="Q78" s="149"/>
      <c r="R78" s="149"/>
    </row>
    <row r="79" ht="15.75" customHeight="1">
      <c r="A79" s="196"/>
      <c r="B79" s="196"/>
      <c r="C79" s="196"/>
      <c r="D79" s="196"/>
      <c r="E79" s="196"/>
      <c r="F79" s="196"/>
      <c r="G79" s="196"/>
      <c r="H79" s="196"/>
      <c r="I79" s="196"/>
      <c r="J79" s="196"/>
      <c r="K79" s="196"/>
      <c r="L79" s="196"/>
      <c r="M79" s="196"/>
      <c r="N79" s="196"/>
      <c r="O79" s="196"/>
      <c r="P79" s="2"/>
      <c r="Q79" s="149"/>
      <c r="R79" s="149"/>
    </row>
    <row r="80" ht="15.75" customHeight="1">
      <c r="A80" s="196"/>
      <c r="B80" s="196"/>
      <c r="C80" s="196"/>
      <c r="D80" s="196"/>
      <c r="E80" s="196"/>
      <c r="F80" s="196"/>
      <c r="G80" s="196"/>
      <c r="H80" s="196"/>
      <c r="I80" s="196"/>
      <c r="J80" s="196"/>
      <c r="K80" s="196"/>
      <c r="L80" s="196"/>
      <c r="M80" s="196"/>
      <c r="N80" s="196"/>
      <c r="O80" s="196"/>
      <c r="P80" s="2"/>
      <c r="Q80" s="149"/>
      <c r="R80" s="149"/>
    </row>
    <row r="81" ht="15.75" customHeight="1">
      <c r="A81" s="196"/>
      <c r="B81" s="196"/>
      <c r="C81" s="196"/>
      <c r="D81" s="196"/>
      <c r="E81" s="196"/>
      <c r="F81" s="196"/>
      <c r="G81" s="196"/>
      <c r="H81" s="196"/>
      <c r="I81" s="196"/>
      <c r="J81" s="196"/>
      <c r="K81" s="196"/>
      <c r="L81" s="196"/>
      <c r="M81" s="196"/>
      <c r="N81" s="196"/>
      <c r="O81" s="196"/>
      <c r="P81" s="2"/>
      <c r="Q81" s="149"/>
      <c r="R81" s="149"/>
    </row>
    <row r="82" ht="15.75" customHeight="1">
      <c r="A82" s="196"/>
      <c r="B82" s="196"/>
      <c r="C82" s="196"/>
      <c r="D82" s="196"/>
      <c r="E82" s="196"/>
      <c r="F82" s="196"/>
      <c r="G82" s="196"/>
      <c r="H82" s="196"/>
      <c r="I82" s="196"/>
      <c r="J82" s="196"/>
      <c r="K82" s="196"/>
      <c r="L82" s="196"/>
      <c r="M82" s="196"/>
      <c r="N82" s="196"/>
      <c r="O82" s="196"/>
      <c r="P82" s="2"/>
      <c r="Q82" s="149"/>
      <c r="R82" s="149"/>
    </row>
    <row r="83" ht="15.75" customHeight="1">
      <c r="A83" s="196"/>
      <c r="B83" s="196"/>
      <c r="C83" s="196"/>
      <c r="D83" s="196"/>
      <c r="E83" s="196"/>
      <c r="F83" s="196"/>
      <c r="G83" s="196"/>
      <c r="H83" s="196"/>
      <c r="I83" s="196"/>
      <c r="J83" s="196"/>
      <c r="K83" s="196"/>
      <c r="L83" s="196"/>
      <c r="M83" s="196"/>
      <c r="N83" s="196"/>
      <c r="O83" s="196"/>
      <c r="P83" s="2"/>
      <c r="Q83" s="149"/>
      <c r="R83" s="149"/>
    </row>
    <row r="84" ht="15.75" customHeight="1">
      <c r="A84" s="196"/>
      <c r="B84" s="196"/>
      <c r="C84" s="196"/>
      <c r="D84" s="196"/>
      <c r="E84" s="196"/>
      <c r="F84" s="196"/>
      <c r="G84" s="196"/>
      <c r="H84" s="196"/>
      <c r="I84" s="196"/>
      <c r="J84" s="196"/>
      <c r="K84" s="196"/>
      <c r="L84" s="196"/>
      <c r="M84" s="196"/>
      <c r="N84" s="196"/>
      <c r="O84" s="196"/>
      <c r="P84" s="2"/>
      <c r="Q84" s="149"/>
      <c r="R84" s="149"/>
    </row>
    <row r="85" ht="15.75" customHeight="1">
      <c r="A85" s="196"/>
      <c r="B85" s="196"/>
      <c r="C85" s="196"/>
      <c r="D85" s="196"/>
      <c r="E85" s="196"/>
      <c r="F85" s="196"/>
      <c r="G85" s="196"/>
      <c r="H85" s="196"/>
      <c r="I85" s="196"/>
      <c r="J85" s="196"/>
      <c r="K85" s="196"/>
      <c r="L85" s="196"/>
      <c r="M85" s="196"/>
      <c r="N85" s="196"/>
      <c r="O85" s="196"/>
      <c r="P85" s="2"/>
      <c r="Q85" s="149"/>
      <c r="R85" s="149"/>
    </row>
    <row r="86" ht="15.75" customHeight="1">
      <c r="A86" s="196"/>
      <c r="B86" s="196"/>
      <c r="C86" s="196"/>
      <c r="D86" s="196"/>
      <c r="E86" s="196"/>
      <c r="F86" s="196"/>
      <c r="G86" s="196"/>
      <c r="H86" s="196"/>
      <c r="I86" s="196"/>
      <c r="J86" s="196"/>
      <c r="K86" s="196"/>
      <c r="L86" s="196"/>
      <c r="M86" s="196"/>
      <c r="N86" s="196"/>
      <c r="O86" s="196"/>
      <c r="P86" s="2"/>
      <c r="Q86" s="149"/>
      <c r="R86" s="149"/>
    </row>
    <row r="87" ht="15.75" customHeight="1">
      <c r="A87" s="196"/>
      <c r="B87" s="196"/>
      <c r="C87" s="196"/>
      <c r="D87" s="196"/>
      <c r="E87" s="196"/>
      <c r="F87" s="196"/>
      <c r="G87" s="196"/>
      <c r="H87" s="196"/>
      <c r="I87" s="196"/>
      <c r="J87" s="196"/>
      <c r="K87" s="196"/>
      <c r="L87" s="196"/>
      <c r="M87" s="196"/>
      <c r="N87" s="196"/>
      <c r="O87" s="196"/>
      <c r="P87" s="2"/>
      <c r="Q87" s="149"/>
      <c r="R87" s="149"/>
    </row>
    <row r="88" ht="15.75" customHeight="1">
      <c r="A88" s="196"/>
      <c r="B88" s="196"/>
      <c r="C88" s="196"/>
      <c r="D88" s="196"/>
      <c r="E88" s="196"/>
      <c r="F88" s="196"/>
      <c r="G88" s="196"/>
      <c r="H88" s="196"/>
      <c r="I88" s="196"/>
      <c r="J88" s="196"/>
      <c r="K88" s="196"/>
      <c r="L88" s="196"/>
      <c r="M88" s="196"/>
      <c r="N88" s="196"/>
      <c r="O88" s="196"/>
      <c r="P88" s="2"/>
      <c r="Q88" s="149"/>
      <c r="R88" s="149"/>
    </row>
    <row r="89" ht="15.75" customHeight="1">
      <c r="A89" s="196"/>
      <c r="B89" s="196"/>
      <c r="C89" s="196"/>
      <c r="D89" s="196"/>
      <c r="E89" s="196"/>
      <c r="F89" s="196"/>
      <c r="G89" s="196"/>
      <c r="H89" s="196"/>
      <c r="I89" s="196"/>
      <c r="J89" s="196"/>
      <c r="K89" s="196"/>
      <c r="L89" s="196"/>
      <c r="M89" s="196"/>
      <c r="N89" s="196"/>
      <c r="O89" s="196"/>
      <c r="P89" s="2"/>
      <c r="Q89" s="149"/>
      <c r="R89" s="149"/>
    </row>
    <row r="90" ht="15.75" customHeight="1">
      <c r="A90" s="196"/>
      <c r="B90" s="196"/>
      <c r="C90" s="196"/>
      <c r="D90" s="196"/>
      <c r="E90" s="196"/>
      <c r="F90" s="196"/>
      <c r="G90" s="196"/>
      <c r="H90" s="196"/>
      <c r="I90" s="196"/>
      <c r="J90" s="196"/>
      <c r="K90" s="196"/>
      <c r="L90" s="196"/>
      <c r="M90" s="196"/>
      <c r="N90" s="196"/>
      <c r="O90" s="196"/>
      <c r="P90" s="2"/>
      <c r="Q90" s="149"/>
      <c r="R90" s="149"/>
    </row>
    <row r="91" ht="15.75" customHeight="1">
      <c r="A91" s="196"/>
      <c r="B91" s="196"/>
      <c r="C91" s="196"/>
      <c r="D91" s="196"/>
      <c r="E91" s="196"/>
      <c r="F91" s="196"/>
      <c r="G91" s="196"/>
      <c r="H91" s="196"/>
      <c r="I91" s="196"/>
      <c r="J91" s="196"/>
      <c r="K91" s="196"/>
      <c r="L91" s="196"/>
      <c r="M91" s="196"/>
      <c r="N91" s="196"/>
      <c r="O91" s="196"/>
      <c r="P91" s="2"/>
      <c r="Q91" s="149"/>
      <c r="R91" s="149"/>
    </row>
    <row r="92" ht="15.75" customHeight="1">
      <c r="A92" s="196"/>
      <c r="B92" s="196"/>
      <c r="C92" s="196"/>
      <c r="D92" s="196"/>
      <c r="E92" s="196"/>
      <c r="F92" s="196"/>
      <c r="G92" s="196"/>
      <c r="H92" s="196"/>
      <c r="I92" s="196"/>
      <c r="J92" s="196"/>
      <c r="K92" s="196"/>
      <c r="L92" s="196"/>
      <c r="M92" s="196"/>
      <c r="N92" s="196"/>
      <c r="O92" s="196"/>
      <c r="P92" s="2"/>
      <c r="Q92" s="149"/>
      <c r="R92" s="149"/>
    </row>
    <row r="93" ht="15.75" customHeight="1">
      <c r="A93" s="196"/>
      <c r="B93" s="196"/>
      <c r="C93" s="196"/>
      <c r="D93" s="196"/>
      <c r="E93" s="196"/>
      <c r="F93" s="196"/>
      <c r="G93" s="196"/>
      <c r="H93" s="196"/>
      <c r="I93" s="196"/>
      <c r="J93" s="196"/>
      <c r="K93" s="196"/>
      <c r="L93" s="196"/>
      <c r="M93" s="196"/>
      <c r="N93" s="196"/>
      <c r="O93" s="196"/>
      <c r="P93" s="2"/>
      <c r="Q93" s="149"/>
      <c r="R93" s="149"/>
    </row>
    <row r="94" ht="15.75" customHeight="1">
      <c r="A94" s="196"/>
      <c r="B94" s="196"/>
      <c r="C94" s="196"/>
      <c r="D94" s="196"/>
      <c r="E94" s="196"/>
      <c r="F94" s="196"/>
      <c r="G94" s="196"/>
      <c r="H94" s="196"/>
      <c r="I94" s="196"/>
      <c r="J94" s="196"/>
      <c r="K94" s="196"/>
      <c r="L94" s="196"/>
      <c r="M94" s="196"/>
      <c r="N94" s="196"/>
      <c r="O94" s="196"/>
      <c r="P94" s="2"/>
      <c r="Q94" s="149"/>
      <c r="R94" s="149"/>
    </row>
    <row r="95" ht="15.75" customHeight="1">
      <c r="A95" s="196"/>
      <c r="B95" s="196"/>
      <c r="C95" s="196"/>
      <c r="D95" s="196"/>
      <c r="E95" s="196"/>
      <c r="F95" s="196"/>
      <c r="G95" s="196"/>
      <c r="H95" s="196"/>
      <c r="I95" s="196"/>
      <c r="J95" s="196"/>
      <c r="K95" s="196"/>
      <c r="L95" s="196"/>
      <c r="M95" s="196"/>
      <c r="N95" s="196"/>
      <c r="O95" s="196"/>
      <c r="P95" s="2"/>
      <c r="Q95" s="149"/>
      <c r="R95" s="149"/>
    </row>
    <row r="96" ht="15.75" customHeight="1">
      <c r="A96" s="196"/>
      <c r="B96" s="196"/>
      <c r="C96" s="196"/>
      <c r="D96" s="196"/>
      <c r="E96" s="196"/>
      <c r="F96" s="196"/>
      <c r="G96" s="196"/>
      <c r="H96" s="196"/>
      <c r="I96" s="196"/>
      <c r="J96" s="196"/>
      <c r="K96" s="196"/>
      <c r="L96" s="196"/>
      <c r="M96" s="196"/>
      <c r="N96" s="196"/>
      <c r="O96" s="196"/>
      <c r="P96" s="2"/>
      <c r="Q96" s="149"/>
      <c r="R96" s="149"/>
    </row>
    <row r="97" ht="15.75" customHeight="1">
      <c r="A97" s="196"/>
      <c r="B97" s="196"/>
      <c r="C97" s="196"/>
      <c r="D97" s="196"/>
      <c r="E97" s="196"/>
      <c r="F97" s="196"/>
      <c r="G97" s="196"/>
      <c r="H97" s="196"/>
      <c r="I97" s="196"/>
      <c r="J97" s="196"/>
      <c r="K97" s="196"/>
      <c r="L97" s="196"/>
      <c r="M97" s="196"/>
      <c r="N97" s="196"/>
      <c r="O97" s="196"/>
      <c r="P97" s="2"/>
      <c r="Q97" s="149"/>
      <c r="R97" s="149"/>
    </row>
    <row r="98" ht="15.75" customHeight="1">
      <c r="A98" s="196"/>
      <c r="B98" s="196"/>
      <c r="C98" s="196"/>
      <c r="D98" s="196"/>
      <c r="E98" s="196"/>
      <c r="F98" s="196"/>
      <c r="G98" s="196"/>
      <c r="H98" s="196"/>
      <c r="I98" s="196"/>
      <c r="J98" s="196"/>
      <c r="K98" s="196"/>
      <c r="L98" s="196"/>
      <c r="M98" s="196"/>
      <c r="N98" s="196"/>
      <c r="O98" s="196"/>
      <c r="P98" s="2"/>
      <c r="Q98" s="149"/>
      <c r="R98" s="149"/>
    </row>
    <row r="99" ht="15.75" customHeight="1">
      <c r="A99" s="196"/>
      <c r="B99" s="196"/>
      <c r="C99" s="196"/>
      <c r="D99" s="196"/>
      <c r="E99" s="196"/>
      <c r="F99" s="196"/>
      <c r="G99" s="196"/>
      <c r="H99" s="196"/>
      <c r="I99" s="196"/>
      <c r="J99" s="196"/>
      <c r="K99" s="196"/>
      <c r="L99" s="196"/>
      <c r="M99" s="196"/>
      <c r="N99" s="196"/>
      <c r="O99" s="196"/>
      <c r="P99" s="2"/>
      <c r="Q99" s="149"/>
      <c r="R99" s="149"/>
    </row>
    <row r="100" ht="15.75" customHeight="1">
      <c r="A100" s="196"/>
      <c r="B100" s="196"/>
      <c r="C100" s="196"/>
      <c r="D100" s="196"/>
      <c r="E100" s="196"/>
      <c r="F100" s="196"/>
      <c r="G100" s="196"/>
      <c r="H100" s="196"/>
      <c r="I100" s="196"/>
      <c r="J100" s="196"/>
      <c r="K100" s="196"/>
      <c r="L100" s="196"/>
      <c r="M100" s="196"/>
      <c r="N100" s="196"/>
      <c r="O100" s="196"/>
      <c r="P100" s="2"/>
      <c r="Q100" s="149"/>
      <c r="R100" s="149"/>
    </row>
    <row r="101" ht="15.75" customHeight="1">
      <c r="A101" s="196"/>
      <c r="B101" s="196"/>
      <c r="C101" s="196"/>
      <c r="D101" s="196"/>
      <c r="E101" s="196"/>
      <c r="F101" s="196"/>
      <c r="G101" s="196"/>
      <c r="H101" s="196"/>
      <c r="I101" s="196"/>
      <c r="J101" s="196"/>
      <c r="K101" s="196"/>
      <c r="L101" s="196"/>
      <c r="M101" s="196"/>
      <c r="N101" s="196"/>
      <c r="O101" s="196"/>
      <c r="P101" s="2"/>
      <c r="Q101" s="149"/>
      <c r="R101" s="149"/>
    </row>
    <row r="102" ht="15.75" customHeight="1">
      <c r="A102" s="196"/>
      <c r="B102" s="196"/>
      <c r="C102" s="196"/>
      <c r="D102" s="196"/>
      <c r="E102" s="196"/>
      <c r="F102" s="196"/>
      <c r="G102" s="196"/>
      <c r="H102" s="196"/>
      <c r="I102" s="196"/>
      <c r="J102" s="196"/>
      <c r="K102" s="196"/>
      <c r="L102" s="196"/>
      <c r="M102" s="196"/>
      <c r="N102" s="196"/>
      <c r="O102" s="196"/>
      <c r="P102" s="2"/>
      <c r="Q102" s="149"/>
      <c r="R102" s="149"/>
    </row>
    <row r="103" ht="15.75" customHeight="1">
      <c r="A103" s="196"/>
      <c r="B103" s="196"/>
      <c r="C103" s="196"/>
      <c r="D103" s="196"/>
      <c r="E103" s="196"/>
      <c r="F103" s="196"/>
      <c r="G103" s="196"/>
      <c r="H103" s="196"/>
      <c r="I103" s="196"/>
      <c r="J103" s="196"/>
      <c r="K103" s="196"/>
      <c r="L103" s="196"/>
      <c r="M103" s="196"/>
      <c r="N103" s="196"/>
      <c r="O103" s="196"/>
      <c r="P103" s="2"/>
      <c r="Q103" s="149"/>
      <c r="R103" s="149"/>
    </row>
    <row r="104" ht="15.75" customHeight="1">
      <c r="A104" s="196"/>
      <c r="B104" s="196"/>
      <c r="C104" s="196"/>
      <c r="D104" s="196"/>
      <c r="E104" s="196"/>
      <c r="F104" s="196"/>
      <c r="G104" s="196"/>
      <c r="H104" s="196"/>
      <c r="I104" s="196"/>
      <c r="J104" s="196"/>
      <c r="K104" s="196"/>
      <c r="L104" s="196"/>
      <c r="M104" s="196"/>
      <c r="N104" s="196"/>
      <c r="O104" s="196"/>
      <c r="P104" s="2"/>
      <c r="Q104" s="149"/>
      <c r="R104" s="149"/>
    </row>
    <row r="105" ht="15.75" customHeight="1">
      <c r="A105" s="196"/>
      <c r="B105" s="196"/>
      <c r="C105" s="196"/>
      <c r="D105" s="196"/>
      <c r="E105" s="196"/>
      <c r="F105" s="196"/>
      <c r="G105" s="196"/>
      <c r="H105" s="196"/>
      <c r="I105" s="196"/>
      <c r="J105" s="196"/>
      <c r="K105" s="196"/>
      <c r="L105" s="196"/>
      <c r="M105" s="196"/>
      <c r="N105" s="196"/>
      <c r="O105" s="196"/>
      <c r="P105" s="2"/>
      <c r="Q105" s="149"/>
      <c r="R105" s="149"/>
    </row>
    <row r="106" ht="15.75" customHeight="1">
      <c r="A106" s="196"/>
      <c r="B106" s="196"/>
      <c r="C106" s="196"/>
      <c r="D106" s="196"/>
      <c r="E106" s="196"/>
      <c r="F106" s="196"/>
      <c r="G106" s="196"/>
      <c r="H106" s="196"/>
      <c r="I106" s="196"/>
      <c r="J106" s="196"/>
      <c r="K106" s="196"/>
      <c r="L106" s="196"/>
      <c r="M106" s="196"/>
      <c r="N106" s="196"/>
      <c r="O106" s="196"/>
      <c r="P106" s="2"/>
      <c r="Q106" s="149"/>
      <c r="R106" s="149"/>
    </row>
    <row r="107" ht="15.75" customHeight="1">
      <c r="A107" s="196"/>
      <c r="B107" s="196"/>
      <c r="C107" s="196"/>
      <c r="D107" s="196"/>
      <c r="E107" s="196"/>
      <c r="F107" s="196"/>
      <c r="G107" s="196"/>
      <c r="H107" s="196"/>
      <c r="I107" s="196"/>
      <c r="J107" s="196"/>
      <c r="K107" s="196"/>
      <c r="L107" s="196"/>
      <c r="M107" s="196"/>
      <c r="N107" s="196"/>
      <c r="O107" s="196"/>
      <c r="P107" s="2"/>
      <c r="Q107" s="149"/>
      <c r="R107" s="149"/>
    </row>
    <row r="108" ht="15.75" customHeight="1">
      <c r="A108" s="196"/>
      <c r="B108" s="196"/>
      <c r="C108" s="196"/>
      <c r="D108" s="196"/>
      <c r="E108" s="196"/>
      <c r="F108" s="196"/>
      <c r="G108" s="196"/>
      <c r="H108" s="196"/>
      <c r="I108" s="196"/>
      <c r="J108" s="196"/>
      <c r="K108" s="196"/>
      <c r="L108" s="196"/>
      <c r="M108" s="196"/>
      <c r="N108" s="196"/>
      <c r="O108" s="196"/>
      <c r="P108" s="2"/>
      <c r="Q108" s="149"/>
      <c r="R108" s="149"/>
    </row>
    <row r="109" ht="15.75" customHeight="1">
      <c r="A109" s="196"/>
      <c r="B109" s="196"/>
      <c r="C109" s="196"/>
      <c r="D109" s="196"/>
      <c r="E109" s="196"/>
      <c r="F109" s="196"/>
      <c r="G109" s="196"/>
      <c r="H109" s="196"/>
      <c r="I109" s="196"/>
      <c r="J109" s="196"/>
      <c r="K109" s="196"/>
      <c r="L109" s="196"/>
      <c r="M109" s="196"/>
      <c r="N109" s="196"/>
      <c r="O109" s="196"/>
      <c r="P109" s="2"/>
      <c r="Q109" s="149"/>
      <c r="R109" s="149"/>
    </row>
    <row r="110" ht="15.75" customHeight="1">
      <c r="A110" s="196"/>
      <c r="B110" s="196"/>
      <c r="C110" s="196"/>
      <c r="D110" s="196"/>
      <c r="E110" s="196"/>
      <c r="F110" s="196"/>
      <c r="G110" s="196"/>
      <c r="H110" s="196"/>
      <c r="I110" s="196"/>
      <c r="J110" s="196"/>
      <c r="K110" s="196"/>
      <c r="L110" s="196"/>
      <c r="M110" s="196"/>
      <c r="N110" s="196"/>
      <c r="O110" s="196"/>
      <c r="P110" s="2"/>
      <c r="Q110" s="149"/>
      <c r="R110" s="149"/>
    </row>
    <row r="111" ht="15.75" customHeight="1">
      <c r="A111" s="196"/>
      <c r="B111" s="196"/>
      <c r="C111" s="196"/>
      <c r="D111" s="196"/>
      <c r="E111" s="196"/>
      <c r="F111" s="196"/>
      <c r="G111" s="196"/>
      <c r="H111" s="196"/>
      <c r="I111" s="196"/>
      <c r="J111" s="196"/>
      <c r="K111" s="196"/>
      <c r="L111" s="196"/>
      <c r="M111" s="196"/>
      <c r="N111" s="196"/>
      <c r="O111" s="196"/>
      <c r="P111" s="2"/>
      <c r="Q111" s="149"/>
      <c r="R111" s="149"/>
    </row>
    <row r="112" ht="15.75" customHeight="1">
      <c r="A112" s="196"/>
      <c r="B112" s="196"/>
      <c r="C112" s="196"/>
      <c r="D112" s="196"/>
      <c r="E112" s="196"/>
      <c r="F112" s="196"/>
      <c r="G112" s="196"/>
      <c r="H112" s="196"/>
      <c r="I112" s="196"/>
      <c r="J112" s="196"/>
      <c r="K112" s="196"/>
      <c r="L112" s="196"/>
      <c r="M112" s="196"/>
      <c r="N112" s="196"/>
      <c r="O112" s="196"/>
      <c r="P112" s="2"/>
      <c r="Q112" s="149"/>
      <c r="R112" s="149"/>
    </row>
    <row r="113" ht="15.75" customHeight="1">
      <c r="A113" s="196"/>
      <c r="B113" s="196"/>
      <c r="C113" s="196"/>
      <c r="D113" s="196"/>
      <c r="E113" s="196"/>
      <c r="F113" s="196"/>
      <c r="G113" s="196"/>
      <c r="H113" s="196"/>
      <c r="I113" s="196"/>
      <c r="J113" s="196"/>
      <c r="K113" s="196"/>
      <c r="L113" s="196"/>
      <c r="M113" s="196"/>
      <c r="N113" s="196"/>
      <c r="O113" s="196"/>
      <c r="P113" s="2"/>
      <c r="Q113" s="149"/>
      <c r="R113" s="149"/>
    </row>
    <row r="114" ht="15.75" customHeight="1">
      <c r="A114" s="196"/>
      <c r="B114" s="196"/>
      <c r="C114" s="196"/>
      <c r="D114" s="196"/>
      <c r="E114" s="196"/>
      <c r="F114" s="196"/>
      <c r="G114" s="196"/>
      <c r="H114" s="196"/>
      <c r="I114" s="196"/>
      <c r="J114" s="196"/>
      <c r="K114" s="196"/>
      <c r="L114" s="196"/>
      <c r="M114" s="196"/>
      <c r="N114" s="196"/>
      <c r="O114" s="196"/>
      <c r="P114" s="2"/>
      <c r="Q114" s="149"/>
      <c r="R114" s="149"/>
    </row>
    <row r="115" ht="15.75" customHeight="1">
      <c r="A115" s="196"/>
      <c r="B115" s="196"/>
      <c r="C115" s="196"/>
      <c r="D115" s="196"/>
      <c r="E115" s="196"/>
      <c r="F115" s="196"/>
      <c r="G115" s="196"/>
      <c r="H115" s="196"/>
      <c r="I115" s="196"/>
      <c r="J115" s="196"/>
      <c r="K115" s="196"/>
      <c r="L115" s="196"/>
      <c r="M115" s="196"/>
      <c r="N115" s="196"/>
      <c r="O115" s="196"/>
      <c r="P115" s="2"/>
      <c r="Q115" s="149"/>
      <c r="R115" s="149"/>
    </row>
    <row r="116" ht="15.75" customHeight="1">
      <c r="A116" s="196"/>
      <c r="B116" s="196"/>
      <c r="C116" s="196"/>
      <c r="D116" s="196"/>
      <c r="E116" s="196"/>
      <c r="F116" s="196"/>
      <c r="G116" s="196"/>
      <c r="H116" s="196"/>
      <c r="I116" s="196"/>
      <c r="J116" s="196"/>
      <c r="K116" s="196"/>
      <c r="L116" s="196"/>
      <c r="M116" s="196"/>
      <c r="N116" s="196"/>
      <c r="O116" s="196"/>
      <c r="P116" s="2"/>
      <c r="Q116" s="149"/>
      <c r="R116" s="149"/>
    </row>
    <row r="117" ht="15.75" customHeight="1">
      <c r="A117" s="196"/>
      <c r="B117" s="196"/>
      <c r="C117" s="196"/>
      <c r="D117" s="196"/>
      <c r="E117" s="196"/>
      <c r="F117" s="196"/>
      <c r="G117" s="196"/>
      <c r="H117" s="196"/>
      <c r="I117" s="196"/>
      <c r="J117" s="196"/>
      <c r="K117" s="196"/>
      <c r="L117" s="196"/>
      <c r="M117" s="196"/>
      <c r="N117" s="196"/>
      <c r="O117" s="196"/>
      <c r="P117" s="2"/>
      <c r="Q117" s="149"/>
      <c r="R117" s="149"/>
    </row>
    <row r="118" ht="15.75" customHeight="1">
      <c r="A118" s="196"/>
      <c r="B118" s="196"/>
      <c r="C118" s="196"/>
      <c r="D118" s="196"/>
      <c r="E118" s="196"/>
      <c r="F118" s="196"/>
      <c r="G118" s="196"/>
      <c r="H118" s="196"/>
      <c r="I118" s="196"/>
      <c r="J118" s="196"/>
      <c r="K118" s="196"/>
      <c r="L118" s="196"/>
      <c r="M118" s="196"/>
      <c r="N118" s="196"/>
      <c r="O118" s="196"/>
      <c r="P118" s="2"/>
      <c r="Q118" s="149"/>
      <c r="R118" s="149"/>
    </row>
    <row r="119" ht="15.75" customHeight="1">
      <c r="A119" s="196"/>
      <c r="B119" s="196"/>
      <c r="C119" s="196"/>
      <c r="D119" s="196"/>
      <c r="E119" s="196"/>
      <c r="F119" s="196"/>
      <c r="G119" s="196"/>
      <c r="H119" s="196"/>
      <c r="I119" s="196"/>
      <c r="J119" s="196"/>
      <c r="K119" s="196"/>
      <c r="L119" s="196"/>
      <c r="M119" s="196"/>
      <c r="N119" s="196"/>
      <c r="O119" s="196"/>
      <c r="P119" s="2"/>
      <c r="Q119" s="149"/>
      <c r="R119" s="149"/>
    </row>
    <row r="120" ht="15.75" customHeight="1">
      <c r="A120" s="196"/>
      <c r="B120" s="196"/>
      <c r="C120" s="196"/>
      <c r="D120" s="196"/>
      <c r="E120" s="196"/>
      <c r="F120" s="196"/>
      <c r="G120" s="196"/>
      <c r="H120" s="196"/>
      <c r="I120" s="196"/>
      <c r="J120" s="196"/>
      <c r="K120" s="196"/>
      <c r="L120" s="196"/>
      <c r="M120" s="196"/>
      <c r="N120" s="196"/>
      <c r="O120" s="196"/>
      <c r="P120" s="2"/>
      <c r="Q120" s="149"/>
      <c r="R120" s="149"/>
    </row>
    <row r="121" ht="15.75" customHeight="1">
      <c r="A121" s="196"/>
      <c r="B121" s="196"/>
      <c r="C121" s="196"/>
      <c r="D121" s="196"/>
      <c r="E121" s="196"/>
      <c r="F121" s="196"/>
      <c r="G121" s="196"/>
      <c r="H121" s="196"/>
      <c r="I121" s="196"/>
      <c r="J121" s="196"/>
      <c r="K121" s="196"/>
      <c r="L121" s="196"/>
      <c r="M121" s="196"/>
      <c r="N121" s="196"/>
      <c r="O121" s="196"/>
      <c r="P121" s="2"/>
      <c r="Q121" s="149"/>
      <c r="R121" s="149"/>
    </row>
    <row r="122" ht="15.75" customHeight="1">
      <c r="A122" s="196"/>
      <c r="B122" s="196"/>
      <c r="C122" s="196"/>
      <c r="D122" s="196"/>
      <c r="E122" s="196"/>
      <c r="F122" s="196"/>
      <c r="G122" s="196"/>
      <c r="H122" s="196"/>
      <c r="I122" s="196"/>
      <c r="J122" s="196"/>
      <c r="K122" s="196"/>
      <c r="L122" s="196"/>
      <c r="M122" s="196"/>
      <c r="N122" s="196"/>
      <c r="O122" s="196"/>
      <c r="P122" s="2"/>
      <c r="Q122" s="149"/>
      <c r="R122" s="149"/>
    </row>
    <row r="123" ht="15.75" customHeight="1">
      <c r="A123" s="196"/>
      <c r="B123" s="196"/>
      <c r="C123" s="196"/>
      <c r="D123" s="196"/>
      <c r="E123" s="196"/>
      <c r="F123" s="196"/>
      <c r="G123" s="196"/>
      <c r="H123" s="196"/>
      <c r="I123" s="196"/>
      <c r="J123" s="196"/>
      <c r="K123" s="196"/>
      <c r="L123" s="196"/>
      <c r="M123" s="196"/>
      <c r="N123" s="196"/>
      <c r="O123" s="196"/>
      <c r="P123" s="2"/>
      <c r="Q123" s="149"/>
      <c r="R123" s="149"/>
    </row>
    <row r="124" ht="15.75" customHeight="1">
      <c r="A124" s="196"/>
      <c r="B124" s="196"/>
      <c r="C124" s="196"/>
      <c r="D124" s="196"/>
      <c r="E124" s="196"/>
      <c r="F124" s="196"/>
      <c r="G124" s="196"/>
      <c r="H124" s="196"/>
      <c r="I124" s="196"/>
      <c r="J124" s="196"/>
      <c r="K124" s="196"/>
      <c r="L124" s="196"/>
      <c r="M124" s="196"/>
      <c r="N124" s="196"/>
      <c r="O124" s="196"/>
      <c r="P124" s="2"/>
      <c r="Q124" s="149"/>
      <c r="R124" s="149"/>
    </row>
    <row r="125" ht="15.75" customHeight="1">
      <c r="A125" s="196"/>
      <c r="B125" s="196"/>
      <c r="C125" s="196"/>
      <c r="D125" s="196"/>
      <c r="E125" s="196"/>
      <c r="F125" s="196"/>
      <c r="G125" s="196"/>
      <c r="H125" s="196"/>
      <c r="I125" s="196"/>
      <c r="J125" s="196"/>
      <c r="K125" s="196"/>
      <c r="L125" s="196"/>
      <c r="M125" s="196"/>
      <c r="N125" s="196"/>
      <c r="O125" s="196"/>
      <c r="P125" s="2"/>
      <c r="Q125" s="149"/>
      <c r="R125" s="149"/>
    </row>
    <row r="126" ht="15.75" customHeight="1">
      <c r="A126" s="196"/>
      <c r="B126" s="196"/>
      <c r="C126" s="196"/>
      <c r="D126" s="196"/>
      <c r="E126" s="196"/>
      <c r="F126" s="196"/>
      <c r="G126" s="196"/>
      <c r="H126" s="196"/>
      <c r="I126" s="196"/>
      <c r="J126" s="196"/>
      <c r="K126" s="196"/>
      <c r="L126" s="196"/>
      <c r="M126" s="196"/>
      <c r="N126" s="196"/>
      <c r="O126" s="196"/>
      <c r="P126" s="2"/>
      <c r="Q126" s="149"/>
      <c r="R126" s="149"/>
    </row>
    <row r="127" ht="15.75" customHeight="1">
      <c r="A127" s="196"/>
      <c r="B127" s="196"/>
      <c r="C127" s="196"/>
      <c r="D127" s="196"/>
      <c r="E127" s="196"/>
      <c r="F127" s="196"/>
      <c r="G127" s="196"/>
      <c r="H127" s="196"/>
      <c r="I127" s="196"/>
      <c r="J127" s="196"/>
      <c r="K127" s="196"/>
      <c r="L127" s="196"/>
      <c r="M127" s="196"/>
      <c r="N127" s="196"/>
      <c r="O127" s="196"/>
      <c r="P127" s="2"/>
      <c r="Q127" s="149"/>
      <c r="R127" s="149"/>
    </row>
    <row r="128" ht="15.75" customHeight="1">
      <c r="A128" s="196"/>
      <c r="B128" s="196"/>
      <c r="C128" s="196"/>
      <c r="D128" s="196"/>
      <c r="E128" s="196"/>
      <c r="F128" s="196"/>
      <c r="G128" s="196"/>
      <c r="H128" s="196"/>
      <c r="I128" s="196"/>
      <c r="J128" s="196"/>
      <c r="K128" s="196"/>
      <c r="L128" s="196"/>
      <c r="M128" s="196"/>
      <c r="N128" s="196"/>
      <c r="O128" s="196"/>
      <c r="P128" s="2"/>
      <c r="Q128" s="149"/>
      <c r="R128" s="149"/>
    </row>
    <row r="129" ht="15.75" customHeight="1">
      <c r="A129" s="196"/>
      <c r="B129" s="196"/>
      <c r="C129" s="196"/>
      <c r="D129" s="196"/>
      <c r="E129" s="196"/>
      <c r="F129" s="196"/>
      <c r="G129" s="196"/>
      <c r="H129" s="196"/>
      <c r="I129" s="196"/>
      <c r="J129" s="196"/>
      <c r="K129" s="196"/>
      <c r="L129" s="196"/>
      <c r="M129" s="196"/>
      <c r="N129" s="196"/>
      <c r="O129" s="196"/>
      <c r="P129" s="2"/>
      <c r="Q129" s="149"/>
      <c r="R129" s="149"/>
    </row>
    <row r="130" ht="15.75" customHeight="1">
      <c r="A130" s="196"/>
      <c r="B130" s="196"/>
      <c r="C130" s="196"/>
      <c r="D130" s="196"/>
      <c r="E130" s="196"/>
      <c r="F130" s="196"/>
      <c r="G130" s="196"/>
      <c r="H130" s="196"/>
      <c r="I130" s="196"/>
      <c r="J130" s="196"/>
      <c r="K130" s="196"/>
      <c r="L130" s="196"/>
      <c r="M130" s="196"/>
      <c r="N130" s="196"/>
      <c r="O130" s="196"/>
      <c r="P130" s="2"/>
      <c r="Q130" s="149"/>
      <c r="R130" s="149"/>
    </row>
    <row r="131" ht="15.75" customHeight="1">
      <c r="A131" s="196"/>
      <c r="B131" s="196"/>
      <c r="C131" s="196"/>
      <c r="D131" s="196"/>
      <c r="E131" s="196"/>
      <c r="F131" s="196"/>
      <c r="G131" s="196"/>
      <c r="H131" s="196"/>
      <c r="I131" s="196"/>
      <c r="J131" s="196"/>
      <c r="K131" s="196"/>
      <c r="L131" s="196"/>
      <c r="M131" s="196"/>
      <c r="N131" s="196"/>
      <c r="O131" s="196"/>
      <c r="P131" s="2"/>
      <c r="Q131" s="149"/>
      <c r="R131" s="149"/>
    </row>
    <row r="132" ht="15.75" customHeight="1">
      <c r="A132" s="196"/>
      <c r="B132" s="196"/>
      <c r="C132" s="196"/>
      <c r="D132" s="196"/>
      <c r="E132" s="196"/>
      <c r="F132" s="196"/>
      <c r="G132" s="196"/>
      <c r="H132" s="196"/>
      <c r="I132" s="196"/>
      <c r="J132" s="196"/>
      <c r="K132" s="196"/>
      <c r="L132" s="196"/>
      <c r="M132" s="196"/>
      <c r="N132" s="196"/>
      <c r="O132" s="196"/>
      <c r="P132" s="2"/>
      <c r="Q132" s="149"/>
      <c r="R132" s="149"/>
    </row>
    <row r="133" ht="15.75" customHeight="1">
      <c r="A133" s="196"/>
      <c r="B133" s="196"/>
      <c r="C133" s="196"/>
      <c r="D133" s="196"/>
      <c r="E133" s="196"/>
      <c r="F133" s="196"/>
      <c r="G133" s="196"/>
      <c r="H133" s="196"/>
      <c r="I133" s="196"/>
      <c r="J133" s="196"/>
      <c r="K133" s="196"/>
      <c r="L133" s="196"/>
      <c r="M133" s="196"/>
      <c r="N133" s="196"/>
      <c r="O133" s="196"/>
      <c r="P133" s="2"/>
      <c r="Q133" s="149"/>
      <c r="R133" s="149"/>
    </row>
    <row r="134" ht="15.75" customHeight="1">
      <c r="A134" s="196"/>
      <c r="B134" s="196"/>
      <c r="C134" s="196"/>
      <c r="D134" s="196"/>
      <c r="E134" s="196"/>
      <c r="F134" s="196"/>
      <c r="G134" s="196"/>
      <c r="H134" s="196"/>
      <c r="I134" s="196"/>
      <c r="J134" s="196"/>
      <c r="K134" s="196"/>
      <c r="L134" s="196"/>
      <c r="M134" s="196"/>
      <c r="N134" s="196"/>
      <c r="O134" s="196"/>
      <c r="P134" s="2"/>
      <c r="Q134" s="149"/>
      <c r="R134" s="149"/>
    </row>
    <row r="135" ht="15.75" customHeight="1">
      <c r="A135" s="196"/>
      <c r="B135" s="196"/>
      <c r="C135" s="196"/>
      <c r="D135" s="196"/>
      <c r="E135" s="196"/>
      <c r="F135" s="196"/>
      <c r="G135" s="196"/>
      <c r="H135" s="196"/>
      <c r="I135" s="196"/>
      <c r="J135" s="196"/>
      <c r="K135" s="196"/>
      <c r="L135" s="196"/>
      <c r="M135" s="196"/>
      <c r="N135" s="196"/>
      <c r="O135" s="196"/>
      <c r="P135" s="2"/>
      <c r="Q135" s="149"/>
      <c r="R135" s="149"/>
    </row>
    <row r="136" ht="15.75" customHeight="1">
      <c r="A136" s="196"/>
      <c r="B136" s="196"/>
      <c r="C136" s="196"/>
      <c r="D136" s="196"/>
      <c r="E136" s="196"/>
      <c r="F136" s="196"/>
      <c r="G136" s="196"/>
      <c r="H136" s="196"/>
      <c r="I136" s="196"/>
      <c r="J136" s="196"/>
      <c r="K136" s="196"/>
      <c r="L136" s="196"/>
      <c r="M136" s="196"/>
      <c r="N136" s="196"/>
      <c r="O136" s="196"/>
      <c r="P136" s="2"/>
      <c r="Q136" s="149"/>
      <c r="R136" s="149"/>
    </row>
    <row r="137" ht="15.75" customHeight="1">
      <c r="A137" s="196"/>
      <c r="B137" s="196"/>
      <c r="C137" s="196"/>
      <c r="D137" s="196"/>
      <c r="E137" s="196"/>
      <c r="F137" s="196"/>
      <c r="G137" s="196"/>
      <c r="H137" s="196"/>
      <c r="I137" s="196"/>
      <c r="J137" s="196"/>
      <c r="K137" s="196"/>
      <c r="L137" s="196"/>
      <c r="M137" s="196"/>
      <c r="N137" s="196"/>
      <c r="O137" s="196"/>
      <c r="P137" s="2"/>
      <c r="Q137" s="149"/>
      <c r="R137" s="149"/>
    </row>
    <row r="138" ht="15.75" customHeight="1">
      <c r="A138" s="196"/>
      <c r="B138" s="196"/>
      <c r="C138" s="196"/>
      <c r="D138" s="196"/>
      <c r="E138" s="196"/>
      <c r="F138" s="196"/>
      <c r="G138" s="196"/>
      <c r="H138" s="196"/>
      <c r="I138" s="196"/>
      <c r="J138" s="196"/>
      <c r="K138" s="196"/>
      <c r="L138" s="196"/>
      <c r="M138" s="196"/>
      <c r="N138" s="196"/>
      <c r="O138" s="196"/>
      <c r="P138" s="2"/>
      <c r="Q138" s="149"/>
      <c r="R138" s="149"/>
    </row>
    <row r="139" ht="15.75" customHeight="1">
      <c r="A139" s="196"/>
      <c r="B139" s="196"/>
      <c r="C139" s="196"/>
      <c r="D139" s="196"/>
      <c r="E139" s="196"/>
      <c r="F139" s="196"/>
      <c r="G139" s="196"/>
      <c r="H139" s="196"/>
      <c r="I139" s="196"/>
      <c r="J139" s="196"/>
      <c r="K139" s="196"/>
      <c r="L139" s="196"/>
      <c r="M139" s="196"/>
      <c r="N139" s="196"/>
      <c r="O139" s="196"/>
      <c r="P139" s="2"/>
      <c r="Q139" s="149"/>
      <c r="R139" s="149"/>
    </row>
    <row r="140" ht="15.75" customHeight="1">
      <c r="A140" s="196"/>
      <c r="B140" s="196"/>
      <c r="C140" s="196"/>
      <c r="D140" s="196"/>
      <c r="E140" s="196"/>
      <c r="F140" s="196"/>
      <c r="G140" s="196"/>
      <c r="H140" s="196"/>
      <c r="I140" s="196"/>
      <c r="J140" s="196"/>
      <c r="K140" s="196"/>
      <c r="L140" s="196"/>
      <c r="M140" s="196"/>
      <c r="N140" s="196"/>
      <c r="O140" s="196"/>
      <c r="P140" s="2"/>
      <c r="Q140" s="149"/>
      <c r="R140" s="149"/>
    </row>
    <row r="141" ht="15.75" customHeight="1">
      <c r="A141" s="196"/>
      <c r="B141" s="196"/>
      <c r="C141" s="196"/>
      <c r="D141" s="196"/>
      <c r="E141" s="196"/>
      <c r="F141" s="196"/>
      <c r="G141" s="196"/>
      <c r="H141" s="196"/>
      <c r="I141" s="196"/>
      <c r="J141" s="196"/>
      <c r="K141" s="196"/>
      <c r="L141" s="196"/>
      <c r="M141" s="196"/>
      <c r="N141" s="196"/>
      <c r="O141" s="196"/>
      <c r="P141" s="2"/>
      <c r="Q141" s="149"/>
      <c r="R141" s="149"/>
    </row>
    <row r="142" ht="15.75" customHeight="1">
      <c r="A142" s="196"/>
      <c r="B142" s="196"/>
      <c r="C142" s="196"/>
      <c r="D142" s="196"/>
      <c r="E142" s="196"/>
      <c r="F142" s="196"/>
      <c r="G142" s="196"/>
      <c r="H142" s="196"/>
      <c r="I142" s="196"/>
      <c r="J142" s="196"/>
      <c r="K142" s="196"/>
      <c r="L142" s="196"/>
      <c r="M142" s="196"/>
      <c r="N142" s="196"/>
      <c r="O142" s="196"/>
      <c r="P142" s="2"/>
      <c r="Q142" s="149"/>
      <c r="R142" s="149"/>
    </row>
    <row r="143" ht="15.75" customHeight="1">
      <c r="A143" s="196"/>
      <c r="B143" s="196"/>
      <c r="C143" s="196"/>
      <c r="D143" s="196"/>
      <c r="E143" s="196"/>
      <c r="F143" s="196"/>
      <c r="G143" s="196"/>
      <c r="H143" s="196"/>
      <c r="I143" s="196"/>
      <c r="J143" s="196"/>
      <c r="K143" s="196"/>
      <c r="L143" s="196"/>
      <c r="M143" s="196"/>
      <c r="N143" s="196"/>
      <c r="O143" s="196"/>
      <c r="P143" s="2"/>
      <c r="Q143" s="149"/>
      <c r="R143" s="149"/>
    </row>
    <row r="144" ht="15.75" customHeight="1">
      <c r="A144" s="196"/>
      <c r="B144" s="196"/>
      <c r="C144" s="196"/>
      <c r="D144" s="196"/>
      <c r="E144" s="196"/>
      <c r="F144" s="196"/>
      <c r="G144" s="196"/>
      <c r="H144" s="196"/>
      <c r="I144" s="196"/>
      <c r="J144" s="196"/>
      <c r="K144" s="196"/>
      <c r="L144" s="196"/>
      <c r="M144" s="196"/>
      <c r="N144" s="196"/>
      <c r="O144" s="196"/>
      <c r="P144" s="2"/>
      <c r="Q144" s="149"/>
      <c r="R144" s="149"/>
    </row>
    <row r="145" ht="15.75" customHeight="1">
      <c r="A145" s="196"/>
      <c r="B145" s="196"/>
      <c r="C145" s="196"/>
      <c r="D145" s="196"/>
      <c r="E145" s="196"/>
      <c r="F145" s="196"/>
      <c r="G145" s="196"/>
      <c r="H145" s="196"/>
      <c r="I145" s="196"/>
      <c r="J145" s="196"/>
      <c r="K145" s="196"/>
      <c r="L145" s="196"/>
      <c r="M145" s="196"/>
      <c r="N145" s="196"/>
      <c r="O145" s="196"/>
      <c r="P145" s="2"/>
      <c r="Q145" s="149"/>
      <c r="R145" s="149"/>
    </row>
    <row r="146" ht="15.75" customHeight="1">
      <c r="A146" s="196"/>
      <c r="B146" s="196"/>
      <c r="C146" s="196"/>
      <c r="D146" s="196"/>
      <c r="E146" s="196"/>
      <c r="F146" s="196"/>
      <c r="G146" s="196"/>
      <c r="H146" s="196"/>
      <c r="I146" s="196"/>
      <c r="J146" s="196"/>
      <c r="K146" s="196"/>
      <c r="L146" s="196"/>
      <c r="M146" s="196"/>
      <c r="N146" s="196"/>
      <c r="O146" s="196"/>
      <c r="P146" s="2"/>
      <c r="Q146" s="149"/>
      <c r="R146" s="149"/>
    </row>
    <row r="147" ht="15.75" customHeight="1">
      <c r="A147" s="196"/>
      <c r="B147" s="196"/>
      <c r="C147" s="196"/>
      <c r="D147" s="196"/>
      <c r="E147" s="196"/>
      <c r="F147" s="196"/>
      <c r="G147" s="196"/>
      <c r="H147" s="196"/>
      <c r="I147" s="196"/>
      <c r="J147" s="196"/>
      <c r="K147" s="196"/>
      <c r="L147" s="196"/>
      <c r="M147" s="196"/>
      <c r="N147" s="196"/>
      <c r="O147" s="196"/>
      <c r="P147" s="2"/>
      <c r="Q147" s="149"/>
      <c r="R147" s="149"/>
    </row>
    <row r="148" ht="15.75" customHeight="1">
      <c r="A148" s="196"/>
      <c r="B148" s="196"/>
      <c r="C148" s="196"/>
      <c r="D148" s="196"/>
      <c r="E148" s="196"/>
      <c r="F148" s="196"/>
      <c r="G148" s="196"/>
      <c r="H148" s="196"/>
      <c r="I148" s="196"/>
      <c r="J148" s="196"/>
      <c r="K148" s="196"/>
      <c r="L148" s="196"/>
      <c r="M148" s="196"/>
      <c r="N148" s="196"/>
      <c r="O148" s="196"/>
      <c r="P148" s="2"/>
      <c r="Q148" s="149"/>
      <c r="R148" s="149"/>
    </row>
    <row r="149" ht="15.75" customHeight="1">
      <c r="A149" s="196"/>
      <c r="B149" s="196"/>
      <c r="C149" s="196"/>
      <c r="D149" s="196"/>
      <c r="E149" s="196"/>
      <c r="F149" s="196"/>
      <c r="G149" s="196"/>
      <c r="H149" s="196"/>
      <c r="I149" s="196"/>
      <c r="J149" s="196"/>
      <c r="K149" s="196"/>
      <c r="L149" s="196"/>
      <c r="M149" s="196"/>
      <c r="N149" s="196"/>
      <c r="O149" s="196"/>
      <c r="P149" s="2"/>
      <c r="Q149" s="149"/>
      <c r="R149" s="149"/>
    </row>
    <row r="150" ht="15.75" customHeight="1">
      <c r="A150" s="196"/>
      <c r="B150" s="196"/>
      <c r="C150" s="196"/>
      <c r="D150" s="196"/>
      <c r="E150" s="196"/>
      <c r="F150" s="196"/>
      <c r="G150" s="196"/>
      <c r="H150" s="196"/>
      <c r="I150" s="196"/>
      <c r="J150" s="196"/>
      <c r="K150" s="196"/>
      <c r="L150" s="196"/>
      <c r="M150" s="196"/>
      <c r="N150" s="196"/>
      <c r="O150" s="196"/>
      <c r="P150" s="2"/>
      <c r="Q150" s="149"/>
      <c r="R150" s="149"/>
    </row>
    <row r="151" ht="15.75" customHeight="1">
      <c r="A151" s="196"/>
      <c r="B151" s="196"/>
      <c r="C151" s="196"/>
      <c r="D151" s="196"/>
      <c r="E151" s="196"/>
      <c r="F151" s="196"/>
      <c r="G151" s="196"/>
      <c r="H151" s="196"/>
      <c r="I151" s="196"/>
      <c r="J151" s="196"/>
      <c r="K151" s="196"/>
      <c r="L151" s="196"/>
      <c r="M151" s="196"/>
      <c r="N151" s="196"/>
      <c r="O151" s="196"/>
      <c r="P151" s="2"/>
      <c r="Q151" s="149"/>
      <c r="R151" s="149"/>
    </row>
    <row r="152" ht="15.75" customHeight="1">
      <c r="A152" s="196"/>
      <c r="B152" s="196"/>
      <c r="C152" s="196"/>
      <c r="D152" s="196"/>
      <c r="E152" s="196"/>
      <c r="F152" s="196"/>
      <c r="G152" s="196"/>
      <c r="H152" s="196"/>
      <c r="I152" s="196"/>
      <c r="J152" s="196"/>
      <c r="K152" s="196"/>
      <c r="L152" s="196"/>
      <c r="M152" s="196"/>
      <c r="N152" s="196"/>
      <c r="O152" s="196"/>
      <c r="P152" s="2"/>
      <c r="Q152" s="149"/>
      <c r="R152" s="149"/>
    </row>
    <row r="153" ht="15.75" customHeight="1">
      <c r="A153" s="196"/>
      <c r="B153" s="196"/>
      <c r="C153" s="196"/>
      <c r="D153" s="196"/>
      <c r="E153" s="196"/>
      <c r="F153" s="196"/>
      <c r="G153" s="196"/>
      <c r="H153" s="196"/>
      <c r="I153" s="196"/>
      <c r="J153" s="196"/>
      <c r="K153" s="196"/>
      <c r="L153" s="196"/>
      <c r="M153" s="196"/>
      <c r="N153" s="196"/>
      <c r="O153" s="196"/>
      <c r="P153" s="2"/>
      <c r="Q153" s="149"/>
      <c r="R153" s="149"/>
    </row>
    <row r="154" ht="15.75" customHeight="1">
      <c r="A154" s="196"/>
      <c r="B154" s="196"/>
      <c r="C154" s="196"/>
      <c r="D154" s="196"/>
      <c r="E154" s="196"/>
      <c r="F154" s="196"/>
      <c r="G154" s="196"/>
      <c r="H154" s="196"/>
      <c r="I154" s="196"/>
      <c r="J154" s="196"/>
      <c r="K154" s="196"/>
      <c r="L154" s="196"/>
      <c r="M154" s="196"/>
      <c r="N154" s="196"/>
      <c r="O154" s="196"/>
      <c r="P154" s="2"/>
      <c r="Q154" s="149"/>
      <c r="R154" s="149"/>
    </row>
    <row r="155" ht="15.75" customHeight="1">
      <c r="A155" s="196"/>
      <c r="B155" s="196"/>
      <c r="C155" s="196"/>
      <c r="D155" s="196"/>
      <c r="E155" s="196"/>
      <c r="F155" s="196"/>
      <c r="G155" s="196"/>
      <c r="H155" s="196"/>
      <c r="I155" s="196"/>
      <c r="J155" s="196"/>
      <c r="K155" s="196"/>
      <c r="L155" s="196"/>
      <c r="M155" s="196"/>
      <c r="N155" s="196"/>
      <c r="O155" s="196"/>
      <c r="P155" s="2"/>
      <c r="Q155" s="149"/>
      <c r="R155" s="149"/>
    </row>
    <row r="156" ht="15.75" customHeight="1">
      <c r="A156" s="196"/>
      <c r="B156" s="196"/>
      <c r="C156" s="196"/>
      <c r="D156" s="196"/>
      <c r="E156" s="196"/>
      <c r="F156" s="196"/>
      <c r="G156" s="196"/>
      <c r="H156" s="196"/>
      <c r="I156" s="196"/>
      <c r="J156" s="196"/>
      <c r="K156" s="196"/>
      <c r="L156" s="196"/>
      <c r="M156" s="196"/>
      <c r="N156" s="196"/>
      <c r="O156" s="196"/>
      <c r="P156" s="2"/>
      <c r="Q156" s="149"/>
      <c r="R156" s="149"/>
    </row>
    <row r="157" ht="15.75" customHeight="1">
      <c r="A157" s="196"/>
      <c r="B157" s="196"/>
      <c r="C157" s="196"/>
      <c r="D157" s="196"/>
      <c r="E157" s="196"/>
      <c r="F157" s="196"/>
      <c r="G157" s="196"/>
      <c r="H157" s="196"/>
      <c r="I157" s="196"/>
      <c r="J157" s="196"/>
      <c r="K157" s="196"/>
      <c r="L157" s="196"/>
      <c r="M157" s="196"/>
      <c r="N157" s="196"/>
      <c r="O157" s="196"/>
      <c r="P157" s="2"/>
      <c r="Q157" s="149"/>
      <c r="R157" s="149"/>
    </row>
    <row r="158" ht="15.75" customHeight="1">
      <c r="A158" s="196"/>
      <c r="B158" s="196"/>
      <c r="C158" s="196"/>
      <c r="D158" s="196"/>
      <c r="E158" s="196"/>
      <c r="F158" s="196"/>
      <c r="G158" s="196"/>
      <c r="H158" s="196"/>
      <c r="I158" s="196"/>
      <c r="J158" s="196"/>
      <c r="K158" s="196"/>
      <c r="L158" s="196"/>
      <c r="M158" s="196"/>
      <c r="N158" s="196"/>
      <c r="O158" s="196"/>
      <c r="P158" s="2"/>
      <c r="Q158" s="149"/>
      <c r="R158" s="149"/>
    </row>
    <row r="159" ht="15.75" customHeight="1">
      <c r="A159" s="196"/>
      <c r="B159" s="196"/>
      <c r="C159" s="196"/>
      <c r="D159" s="196"/>
      <c r="E159" s="196"/>
      <c r="F159" s="196"/>
      <c r="G159" s="196"/>
      <c r="H159" s="196"/>
      <c r="I159" s="196"/>
      <c r="J159" s="196"/>
      <c r="K159" s="196"/>
      <c r="L159" s="196"/>
      <c r="M159" s="196"/>
      <c r="N159" s="196"/>
      <c r="O159" s="196"/>
      <c r="P159" s="2"/>
      <c r="Q159" s="149"/>
      <c r="R159" s="149"/>
    </row>
    <row r="160" ht="15.75" customHeight="1">
      <c r="A160" s="196"/>
      <c r="B160" s="196"/>
      <c r="C160" s="196"/>
      <c r="D160" s="196"/>
      <c r="E160" s="196"/>
      <c r="F160" s="196"/>
      <c r="G160" s="196"/>
      <c r="H160" s="196"/>
      <c r="I160" s="196"/>
      <c r="J160" s="196"/>
      <c r="K160" s="196"/>
      <c r="L160" s="196"/>
      <c r="M160" s="196"/>
      <c r="N160" s="196"/>
      <c r="O160" s="196"/>
      <c r="P160" s="2"/>
      <c r="Q160" s="149"/>
      <c r="R160" s="149"/>
    </row>
    <row r="161" ht="15.75" customHeight="1">
      <c r="A161" s="196"/>
      <c r="B161" s="196"/>
      <c r="C161" s="196"/>
      <c r="D161" s="196"/>
      <c r="E161" s="196"/>
      <c r="F161" s="196"/>
      <c r="G161" s="196"/>
      <c r="H161" s="196"/>
      <c r="I161" s="196"/>
      <c r="J161" s="196"/>
      <c r="K161" s="196"/>
      <c r="L161" s="196"/>
      <c r="M161" s="196"/>
      <c r="N161" s="196"/>
      <c r="O161" s="196"/>
      <c r="P161" s="2"/>
      <c r="Q161" s="149"/>
      <c r="R161" s="149"/>
    </row>
    <row r="162" ht="15.75" customHeight="1">
      <c r="A162" s="196"/>
      <c r="B162" s="196"/>
      <c r="C162" s="196"/>
      <c r="D162" s="196"/>
      <c r="E162" s="196"/>
      <c r="F162" s="196"/>
      <c r="G162" s="196"/>
      <c r="H162" s="196"/>
      <c r="I162" s="196"/>
      <c r="J162" s="196"/>
      <c r="K162" s="196"/>
      <c r="L162" s="196"/>
      <c r="M162" s="196"/>
      <c r="N162" s="196"/>
      <c r="O162" s="196"/>
      <c r="P162" s="2"/>
      <c r="Q162" s="149"/>
      <c r="R162" s="149"/>
    </row>
    <row r="163" ht="15.75" customHeight="1">
      <c r="A163" s="196"/>
      <c r="B163" s="196"/>
      <c r="C163" s="196"/>
      <c r="D163" s="196"/>
      <c r="E163" s="196"/>
      <c r="F163" s="196"/>
      <c r="G163" s="196"/>
      <c r="H163" s="196"/>
      <c r="I163" s="196"/>
      <c r="J163" s="196"/>
      <c r="K163" s="196"/>
      <c r="L163" s="196"/>
      <c r="M163" s="196"/>
      <c r="N163" s="196"/>
      <c r="O163" s="196"/>
      <c r="P163" s="2"/>
      <c r="Q163" s="149"/>
      <c r="R163" s="149"/>
    </row>
    <row r="164" ht="15.75" customHeight="1">
      <c r="A164" s="196"/>
      <c r="B164" s="196"/>
      <c r="C164" s="196"/>
      <c r="D164" s="196"/>
      <c r="E164" s="196"/>
      <c r="F164" s="196"/>
      <c r="G164" s="196"/>
      <c r="H164" s="196"/>
      <c r="I164" s="196"/>
      <c r="J164" s="196"/>
      <c r="K164" s="196"/>
      <c r="L164" s="196"/>
      <c r="M164" s="196"/>
      <c r="N164" s="196"/>
      <c r="O164" s="196"/>
      <c r="P164" s="2"/>
      <c r="Q164" s="149"/>
      <c r="R164" s="149"/>
    </row>
    <row r="165" ht="15.75" customHeight="1">
      <c r="A165" s="196"/>
      <c r="B165" s="196"/>
      <c r="C165" s="196"/>
      <c r="D165" s="196"/>
      <c r="E165" s="196"/>
      <c r="F165" s="196"/>
      <c r="G165" s="196"/>
      <c r="H165" s="196"/>
      <c r="I165" s="196"/>
      <c r="J165" s="196"/>
      <c r="K165" s="196"/>
      <c r="L165" s="196"/>
      <c r="M165" s="196"/>
      <c r="N165" s="196"/>
      <c r="O165" s="196"/>
      <c r="P165" s="2"/>
      <c r="Q165" s="149"/>
      <c r="R165" s="149"/>
    </row>
    <row r="166" ht="15.75" customHeight="1">
      <c r="A166" s="196"/>
      <c r="B166" s="196"/>
      <c r="C166" s="196"/>
      <c r="D166" s="196"/>
      <c r="E166" s="196"/>
      <c r="F166" s="196"/>
      <c r="G166" s="196"/>
      <c r="H166" s="196"/>
      <c r="I166" s="196"/>
      <c r="J166" s="196"/>
      <c r="K166" s="196"/>
      <c r="L166" s="196"/>
      <c r="M166" s="196"/>
      <c r="N166" s="196"/>
      <c r="O166" s="196"/>
      <c r="P166" s="2"/>
      <c r="Q166" s="149"/>
      <c r="R166" s="149"/>
    </row>
    <row r="167" ht="15.75" customHeight="1">
      <c r="A167" s="196"/>
      <c r="B167" s="196"/>
      <c r="C167" s="196"/>
      <c r="D167" s="196"/>
      <c r="E167" s="196"/>
      <c r="F167" s="196"/>
      <c r="G167" s="196"/>
      <c r="H167" s="196"/>
      <c r="I167" s="196"/>
      <c r="J167" s="196"/>
      <c r="K167" s="196"/>
      <c r="L167" s="196"/>
      <c r="M167" s="196"/>
      <c r="N167" s="196"/>
      <c r="O167" s="196"/>
      <c r="P167" s="2"/>
      <c r="Q167" s="149"/>
      <c r="R167" s="149"/>
    </row>
    <row r="168" ht="15.75" customHeight="1">
      <c r="A168" s="196"/>
      <c r="B168" s="196"/>
      <c r="C168" s="196"/>
      <c r="D168" s="196"/>
      <c r="E168" s="196"/>
      <c r="F168" s="196"/>
      <c r="G168" s="196"/>
      <c r="H168" s="196"/>
      <c r="I168" s="196"/>
      <c r="J168" s="196"/>
      <c r="K168" s="196"/>
      <c r="L168" s="196"/>
      <c r="M168" s="196"/>
      <c r="N168" s="196"/>
      <c r="O168" s="196"/>
      <c r="P168" s="2"/>
      <c r="Q168" s="149"/>
      <c r="R168" s="149"/>
    </row>
    <row r="169" ht="15.75" customHeight="1">
      <c r="A169" s="196"/>
      <c r="B169" s="196"/>
      <c r="C169" s="196"/>
      <c r="D169" s="196"/>
      <c r="E169" s="196"/>
      <c r="F169" s="196"/>
      <c r="G169" s="196"/>
      <c r="H169" s="196"/>
      <c r="I169" s="196"/>
      <c r="J169" s="196"/>
      <c r="K169" s="196"/>
      <c r="L169" s="196"/>
      <c r="M169" s="196"/>
      <c r="N169" s="196"/>
      <c r="O169" s="196"/>
      <c r="P169" s="2"/>
      <c r="Q169" s="149"/>
      <c r="R169" s="149"/>
    </row>
    <row r="170" ht="15.75" customHeight="1">
      <c r="A170" s="196"/>
      <c r="B170" s="196"/>
      <c r="C170" s="196"/>
      <c r="D170" s="196"/>
      <c r="E170" s="196"/>
      <c r="F170" s="196"/>
      <c r="G170" s="196"/>
      <c r="H170" s="196"/>
      <c r="I170" s="196"/>
      <c r="J170" s="196"/>
      <c r="K170" s="196"/>
      <c r="L170" s="196"/>
      <c r="M170" s="196"/>
      <c r="N170" s="196"/>
      <c r="O170" s="196"/>
      <c r="P170" s="2"/>
      <c r="Q170" s="149"/>
      <c r="R170" s="149"/>
    </row>
    <row r="171" ht="15.75" customHeight="1">
      <c r="A171" s="196"/>
      <c r="B171" s="196"/>
      <c r="C171" s="196"/>
      <c r="D171" s="196"/>
      <c r="E171" s="196"/>
      <c r="F171" s="196"/>
      <c r="G171" s="196"/>
      <c r="H171" s="196"/>
      <c r="I171" s="196"/>
      <c r="J171" s="196"/>
      <c r="K171" s="196"/>
      <c r="L171" s="196"/>
      <c r="M171" s="196"/>
      <c r="N171" s="196"/>
      <c r="O171" s="196"/>
      <c r="P171" s="2"/>
      <c r="Q171" s="149"/>
      <c r="R171" s="149"/>
    </row>
    <row r="172" ht="15.75" customHeight="1">
      <c r="A172" s="196"/>
      <c r="B172" s="196"/>
      <c r="C172" s="196"/>
      <c r="D172" s="196"/>
      <c r="E172" s="196"/>
      <c r="F172" s="196"/>
      <c r="G172" s="196"/>
      <c r="H172" s="196"/>
      <c r="I172" s="196"/>
      <c r="J172" s="196"/>
      <c r="K172" s="196"/>
      <c r="L172" s="196"/>
      <c r="M172" s="196"/>
      <c r="N172" s="196"/>
      <c r="O172" s="196"/>
      <c r="P172" s="2"/>
      <c r="Q172" s="149"/>
      <c r="R172" s="149"/>
    </row>
    <row r="173" ht="15.75" customHeight="1">
      <c r="A173" s="196"/>
      <c r="B173" s="196"/>
      <c r="C173" s="196"/>
      <c r="D173" s="196"/>
      <c r="E173" s="196"/>
      <c r="F173" s="196"/>
      <c r="G173" s="196"/>
      <c r="H173" s="196"/>
      <c r="I173" s="196"/>
      <c r="J173" s="196"/>
      <c r="K173" s="196"/>
      <c r="L173" s="196"/>
      <c r="M173" s="196"/>
      <c r="N173" s="196"/>
      <c r="O173" s="196"/>
      <c r="P173" s="2"/>
      <c r="Q173" s="149"/>
      <c r="R173" s="149"/>
    </row>
    <row r="174" ht="15.75" customHeight="1">
      <c r="A174" s="196"/>
      <c r="B174" s="196"/>
      <c r="C174" s="196"/>
      <c r="D174" s="196"/>
      <c r="E174" s="196"/>
      <c r="F174" s="196"/>
      <c r="G174" s="196"/>
      <c r="H174" s="196"/>
      <c r="I174" s="196"/>
      <c r="J174" s="196"/>
      <c r="K174" s="196"/>
      <c r="L174" s="196"/>
      <c r="M174" s="196"/>
      <c r="N174" s="196"/>
      <c r="O174" s="196"/>
      <c r="P174" s="2"/>
      <c r="Q174" s="149"/>
      <c r="R174" s="149"/>
    </row>
    <row r="175" ht="15.75" customHeight="1">
      <c r="A175" s="196"/>
      <c r="B175" s="196"/>
      <c r="C175" s="196"/>
      <c r="D175" s="196"/>
      <c r="E175" s="196"/>
      <c r="F175" s="196"/>
      <c r="G175" s="196"/>
      <c r="H175" s="196"/>
      <c r="I175" s="196"/>
      <c r="J175" s="196"/>
      <c r="K175" s="196"/>
      <c r="L175" s="196"/>
      <c r="M175" s="196"/>
      <c r="N175" s="196"/>
      <c r="O175" s="196"/>
      <c r="P175" s="2"/>
      <c r="Q175" s="149"/>
      <c r="R175" s="149"/>
    </row>
    <row r="176" ht="15.75" customHeight="1">
      <c r="A176" s="196"/>
      <c r="B176" s="196"/>
      <c r="C176" s="196"/>
      <c r="D176" s="196"/>
      <c r="E176" s="196"/>
      <c r="F176" s="196"/>
      <c r="G176" s="196"/>
      <c r="H176" s="196"/>
      <c r="I176" s="196"/>
      <c r="J176" s="196"/>
      <c r="K176" s="196"/>
      <c r="L176" s="196"/>
      <c r="M176" s="196"/>
      <c r="N176" s="196"/>
      <c r="O176" s="196"/>
      <c r="P176" s="2"/>
      <c r="Q176" s="149"/>
      <c r="R176" s="149"/>
    </row>
    <row r="177" ht="15.75" customHeight="1">
      <c r="A177" s="196"/>
      <c r="B177" s="196"/>
      <c r="C177" s="196"/>
      <c r="D177" s="196"/>
      <c r="E177" s="196"/>
      <c r="F177" s="196"/>
      <c r="G177" s="196"/>
      <c r="H177" s="196"/>
      <c r="I177" s="196"/>
      <c r="J177" s="196"/>
      <c r="K177" s="196"/>
      <c r="L177" s="196"/>
      <c r="M177" s="196"/>
      <c r="N177" s="196"/>
      <c r="O177" s="196"/>
      <c r="P177" s="2"/>
      <c r="Q177" s="149"/>
      <c r="R177" s="149"/>
    </row>
    <row r="178" ht="15.75" customHeight="1">
      <c r="A178" s="196"/>
      <c r="B178" s="196"/>
      <c r="C178" s="196"/>
      <c r="D178" s="196"/>
      <c r="E178" s="196"/>
      <c r="F178" s="196"/>
      <c r="G178" s="196"/>
      <c r="H178" s="196"/>
      <c r="I178" s="196"/>
      <c r="J178" s="196"/>
      <c r="K178" s="196"/>
      <c r="L178" s="196"/>
      <c r="M178" s="196"/>
      <c r="N178" s="196"/>
      <c r="O178" s="196"/>
      <c r="P178" s="2"/>
      <c r="Q178" s="149"/>
      <c r="R178" s="149"/>
    </row>
    <row r="179" ht="15.75" customHeight="1">
      <c r="A179" s="196"/>
      <c r="B179" s="196"/>
      <c r="C179" s="196"/>
      <c r="D179" s="196"/>
      <c r="E179" s="196"/>
      <c r="F179" s="196"/>
      <c r="G179" s="196"/>
      <c r="H179" s="196"/>
      <c r="I179" s="196"/>
      <c r="J179" s="196"/>
      <c r="K179" s="196"/>
      <c r="L179" s="196"/>
      <c r="M179" s="196"/>
      <c r="N179" s="196"/>
      <c r="O179" s="196"/>
      <c r="P179" s="2"/>
      <c r="Q179" s="149"/>
      <c r="R179" s="149"/>
    </row>
    <row r="180" ht="15.75" customHeight="1">
      <c r="A180" s="196"/>
      <c r="B180" s="196"/>
      <c r="C180" s="196"/>
      <c r="D180" s="196"/>
      <c r="E180" s="196"/>
      <c r="F180" s="196"/>
      <c r="G180" s="196"/>
      <c r="H180" s="196"/>
      <c r="I180" s="196"/>
      <c r="J180" s="196"/>
      <c r="K180" s="196"/>
      <c r="L180" s="196"/>
      <c r="M180" s="196"/>
      <c r="N180" s="196"/>
      <c r="O180" s="196"/>
      <c r="P180" s="2"/>
      <c r="Q180" s="149"/>
      <c r="R180" s="149"/>
    </row>
    <row r="181" ht="15.75" customHeight="1">
      <c r="A181" s="196"/>
      <c r="B181" s="196"/>
      <c r="C181" s="196"/>
      <c r="D181" s="196"/>
      <c r="E181" s="196"/>
      <c r="F181" s="196"/>
      <c r="G181" s="196"/>
      <c r="H181" s="196"/>
      <c r="I181" s="196"/>
      <c r="J181" s="196"/>
      <c r="K181" s="196"/>
      <c r="L181" s="196"/>
      <c r="M181" s="196"/>
      <c r="N181" s="196"/>
      <c r="O181" s="196"/>
      <c r="P181" s="2"/>
      <c r="Q181" s="149"/>
      <c r="R181" s="149"/>
    </row>
    <row r="182" ht="15.75" customHeight="1">
      <c r="A182" s="196"/>
      <c r="B182" s="196"/>
      <c r="C182" s="196"/>
      <c r="D182" s="196"/>
      <c r="E182" s="196"/>
      <c r="F182" s="196"/>
      <c r="G182" s="196"/>
      <c r="H182" s="196"/>
      <c r="I182" s="196"/>
      <c r="J182" s="196"/>
      <c r="K182" s="196"/>
      <c r="L182" s="196"/>
      <c r="M182" s="196"/>
      <c r="N182" s="196"/>
      <c r="O182" s="196"/>
      <c r="P182" s="2"/>
      <c r="Q182" s="149"/>
      <c r="R182" s="149"/>
    </row>
    <row r="183" ht="15.75" customHeight="1">
      <c r="A183" s="196"/>
      <c r="B183" s="196"/>
      <c r="C183" s="196"/>
      <c r="D183" s="196"/>
      <c r="E183" s="196"/>
      <c r="F183" s="196"/>
      <c r="G183" s="196"/>
      <c r="H183" s="196"/>
      <c r="I183" s="196"/>
      <c r="J183" s="196"/>
      <c r="K183" s="196"/>
      <c r="L183" s="196"/>
      <c r="M183" s="196"/>
      <c r="N183" s="196"/>
      <c r="O183" s="196"/>
      <c r="P183" s="2"/>
      <c r="Q183" s="149"/>
      <c r="R183" s="149"/>
    </row>
    <row r="184" ht="15.75" customHeight="1">
      <c r="A184" s="196"/>
      <c r="B184" s="196"/>
      <c r="C184" s="196"/>
      <c r="D184" s="196"/>
      <c r="E184" s="196"/>
      <c r="F184" s="196"/>
      <c r="G184" s="196"/>
      <c r="H184" s="196"/>
      <c r="I184" s="196"/>
      <c r="J184" s="196"/>
      <c r="K184" s="196"/>
      <c r="L184" s="196"/>
      <c r="M184" s="196"/>
      <c r="N184" s="196"/>
      <c r="O184" s="196"/>
      <c r="P184" s="2"/>
      <c r="Q184" s="149"/>
      <c r="R184" s="149"/>
    </row>
    <row r="185" ht="15.75" customHeight="1">
      <c r="A185" s="196"/>
      <c r="B185" s="196"/>
      <c r="C185" s="196"/>
      <c r="D185" s="196"/>
      <c r="E185" s="196"/>
      <c r="F185" s="196"/>
      <c r="G185" s="196"/>
      <c r="H185" s="196"/>
      <c r="I185" s="196"/>
      <c r="J185" s="196"/>
      <c r="K185" s="196"/>
      <c r="L185" s="196"/>
      <c r="M185" s="196"/>
      <c r="N185" s="196"/>
      <c r="O185" s="196"/>
      <c r="P185" s="2"/>
      <c r="Q185" s="149"/>
      <c r="R185" s="149"/>
    </row>
    <row r="186" ht="15.75" customHeight="1">
      <c r="A186" s="196"/>
      <c r="B186" s="196"/>
      <c r="C186" s="196"/>
      <c r="D186" s="196"/>
      <c r="E186" s="196"/>
      <c r="F186" s="196"/>
      <c r="G186" s="196"/>
      <c r="H186" s="196"/>
      <c r="I186" s="196"/>
      <c r="J186" s="196"/>
      <c r="K186" s="196"/>
      <c r="L186" s="196"/>
      <c r="M186" s="196"/>
      <c r="N186" s="196"/>
      <c r="O186" s="196"/>
      <c r="P186" s="2"/>
      <c r="Q186" s="149"/>
      <c r="R186" s="149"/>
    </row>
    <row r="187" ht="15.75" customHeight="1">
      <c r="A187" s="196"/>
      <c r="B187" s="196"/>
      <c r="C187" s="196"/>
      <c r="D187" s="196"/>
      <c r="E187" s="196"/>
      <c r="F187" s="196"/>
      <c r="G187" s="196"/>
      <c r="H187" s="196"/>
      <c r="I187" s="196"/>
      <c r="J187" s="196"/>
      <c r="K187" s="196"/>
      <c r="L187" s="196"/>
      <c r="M187" s="196"/>
      <c r="N187" s="196"/>
      <c r="O187" s="196"/>
      <c r="P187" s="2"/>
      <c r="Q187" s="149"/>
      <c r="R187" s="149"/>
    </row>
    <row r="188" ht="15.75" customHeight="1">
      <c r="A188" s="196"/>
      <c r="B188" s="196"/>
      <c r="C188" s="196"/>
      <c r="D188" s="196"/>
      <c r="E188" s="196"/>
      <c r="F188" s="196"/>
      <c r="G188" s="196"/>
      <c r="H188" s="196"/>
      <c r="I188" s="196"/>
      <c r="J188" s="196"/>
      <c r="K188" s="196"/>
      <c r="L188" s="196"/>
      <c r="M188" s="196"/>
      <c r="N188" s="196"/>
      <c r="O188" s="196"/>
      <c r="P188" s="2"/>
      <c r="Q188" s="149"/>
      <c r="R188" s="149"/>
    </row>
    <row r="189" ht="15.75" customHeight="1">
      <c r="A189" s="196"/>
      <c r="B189" s="196"/>
      <c r="C189" s="196"/>
      <c r="D189" s="196"/>
      <c r="E189" s="196"/>
      <c r="F189" s="196"/>
      <c r="G189" s="196"/>
      <c r="H189" s="196"/>
      <c r="I189" s="196"/>
      <c r="J189" s="196"/>
      <c r="K189" s="196"/>
      <c r="L189" s="196"/>
      <c r="M189" s="196"/>
      <c r="N189" s="196"/>
      <c r="O189" s="196"/>
      <c r="P189" s="2"/>
      <c r="Q189" s="149"/>
      <c r="R189" s="149"/>
    </row>
    <row r="190" ht="15.75" customHeight="1">
      <c r="A190" s="196"/>
      <c r="B190" s="196"/>
      <c r="C190" s="196"/>
      <c r="D190" s="196"/>
      <c r="E190" s="196"/>
      <c r="F190" s="196"/>
      <c r="G190" s="196"/>
      <c r="H190" s="196"/>
      <c r="I190" s="196"/>
      <c r="J190" s="196"/>
      <c r="K190" s="196"/>
      <c r="L190" s="196"/>
      <c r="M190" s="196"/>
      <c r="N190" s="196"/>
      <c r="O190" s="196"/>
      <c r="P190" s="2"/>
      <c r="Q190" s="149"/>
      <c r="R190" s="149"/>
    </row>
    <row r="191" ht="15.75" customHeight="1">
      <c r="A191" s="196"/>
      <c r="B191" s="196"/>
      <c r="C191" s="196"/>
      <c r="D191" s="196"/>
      <c r="E191" s="196"/>
      <c r="F191" s="196"/>
      <c r="G191" s="196"/>
      <c r="H191" s="196"/>
      <c r="I191" s="196"/>
      <c r="J191" s="196"/>
      <c r="K191" s="196"/>
      <c r="L191" s="196"/>
      <c r="M191" s="196"/>
      <c r="N191" s="196"/>
      <c r="O191" s="196"/>
      <c r="P191" s="2"/>
      <c r="Q191" s="149"/>
      <c r="R191" s="149"/>
    </row>
    <row r="192" ht="15.75" customHeight="1">
      <c r="A192" s="196"/>
      <c r="B192" s="196"/>
      <c r="C192" s="196"/>
      <c r="D192" s="196"/>
      <c r="E192" s="196"/>
      <c r="F192" s="196"/>
      <c r="G192" s="196"/>
      <c r="H192" s="196"/>
      <c r="I192" s="196"/>
      <c r="J192" s="196"/>
      <c r="K192" s="196"/>
      <c r="L192" s="196"/>
      <c r="M192" s="196"/>
      <c r="N192" s="196"/>
      <c r="O192" s="196"/>
      <c r="P192" s="2"/>
      <c r="Q192" s="149"/>
      <c r="R192" s="149"/>
    </row>
    <row r="193" ht="15.75" customHeight="1">
      <c r="A193" s="196"/>
      <c r="B193" s="196"/>
      <c r="C193" s="196"/>
      <c r="D193" s="196"/>
      <c r="E193" s="196"/>
      <c r="F193" s="196"/>
      <c r="G193" s="196"/>
      <c r="H193" s="196"/>
      <c r="I193" s="196"/>
      <c r="J193" s="196"/>
      <c r="K193" s="196"/>
      <c r="L193" s="196"/>
      <c r="M193" s="196"/>
      <c r="N193" s="196"/>
      <c r="O193" s="196"/>
      <c r="P193" s="2"/>
      <c r="Q193" s="149"/>
      <c r="R193" s="149"/>
    </row>
    <row r="194" ht="15.75" customHeight="1">
      <c r="A194" s="196"/>
      <c r="B194" s="196"/>
      <c r="C194" s="196"/>
      <c r="D194" s="196"/>
      <c r="E194" s="196"/>
      <c r="F194" s="196"/>
      <c r="G194" s="196"/>
      <c r="H194" s="196"/>
      <c r="I194" s="196"/>
      <c r="J194" s="196"/>
      <c r="K194" s="196"/>
      <c r="L194" s="196"/>
      <c r="M194" s="196"/>
      <c r="N194" s="196"/>
      <c r="O194" s="196"/>
      <c r="P194" s="2"/>
      <c r="Q194" s="149"/>
      <c r="R194" s="149"/>
    </row>
    <row r="195" ht="15.75" customHeight="1">
      <c r="A195" s="196"/>
      <c r="B195" s="196"/>
      <c r="C195" s="196"/>
      <c r="D195" s="196"/>
      <c r="E195" s="196"/>
      <c r="F195" s="196"/>
      <c r="G195" s="196"/>
      <c r="H195" s="196"/>
      <c r="I195" s="196"/>
      <c r="J195" s="196"/>
      <c r="K195" s="196"/>
      <c r="L195" s="196"/>
      <c r="M195" s="196"/>
      <c r="N195" s="196"/>
      <c r="O195" s="196"/>
      <c r="P195" s="2"/>
      <c r="Q195" s="149"/>
      <c r="R195" s="149"/>
    </row>
    <row r="196" ht="15.75" customHeight="1">
      <c r="A196" s="196"/>
      <c r="B196" s="196"/>
      <c r="C196" s="196"/>
      <c r="D196" s="196"/>
      <c r="E196" s="196"/>
      <c r="F196" s="196"/>
      <c r="G196" s="196"/>
      <c r="H196" s="196"/>
      <c r="I196" s="196"/>
      <c r="J196" s="196"/>
      <c r="K196" s="196"/>
      <c r="L196" s="196"/>
      <c r="M196" s="196"/>
      <c r="N196" s="196"/>
      <c r="O196" s="196"/>
      <c r="P196" s="2"/>
      <c r="Q196" s="149"/>
      <c r="R196" s="149"/>
    </row>
    <row r="197" ht="15.75" customHeight="1">
      <c r="A197" s="196"/>
      <c r="B197" s="196"/>
      <c r="C197" s="196"/>
      <c r="D197" s="196"/>
      <c r="E197" s="196"/>
      <c r="F197" s="196"/>
      <c r="G197" s="196"/>
      <c r="H197" s="196"/>
      <c r="I197" s="196"/>
      <c r="J197" s="196"/>
      <c r="K197" s="196"/>
      <c r="L197" s="196"/>
      <c r="M197" s="196"/>
      <c r="N197" s="196"/>
      <c r="O197" s="196"/>
      <c r="P197" s="2"/>
      <c r="Q197" s="149"/>
      <c r="R197" s="149"/>
    </row>
    <row r="198" ht="15.75" customHeight="1">
      <c r="A198" s="196"/>
      <c r="B198" s="196"/>
      <c r="C198" s="196"/>
      <c r="D198" s="196"/>
      <c r="E198" s="196"/>
      <c r="F198" s="196"/>
      <c r="G198" s="196"/>
      <c r="H198" s="196"/>
      <c r="I198" s="196"/>
      <c r="J198" s="196"/>
      <c r="K198" s="196"/>
      <c r="L198" s="196"/>
      <c r="M198" s="196"/>
      <c r="N198" s="196"/>
      <c r="O198" s="196"/>
      <c r="P198" s="2"/>
      <c r="Q198" s="149"/>
      <c r="R198" s="149"/>
    </row>
    <row r="199" ht="15.75" customHeight="1">
      <c r="A199" s="196"/>
      <c r="B199" s="196"/>
      <c r="C199" s="196"/>
      <c r="D199" s="196"/>
      <c r="E199" s="196"/>
      <c r="F199" s="196"/>
      <c r="G199" s="196"/>
      <c r="H199" s="196"/>
      <c r="I199" s="196"/>
      <c r="J199" s="196"/>
      <c r="K199" s="196"/>
      <c r="L199" s="196"/>
      <c r="M199" s="196"/>
      <c r="N199" s="196"/>
      <c r="O199" s="196"/>
      <c r="P199" s="2"/>
      <c r="Q199" s="149"/>
      <c r="R199" s="149"/>
    </row>
    <row r="200" ht="15.75" customHeight="1">
      <c r="A200" s="196"/>
      <c r="B200" s="196"/>
      <c r="C200" s="196"/>
      <c r="D200" s="196"/>
      <c r="E200" s="196"/>
      <c r="F200" s="196"/>
      <c r="G200" s="196"/>
      <c r="H200" s="196"/>
      <c r="I200" s="196"/>
      <c r="J200" s="196"/>
      <c r="K200" s="196"/>
      <c r="L200" s="196"/>
      <c r="M200" s="196"/>
      <c r="N200" s="196"/>
      <c r="O200" s="196"/>
      <c r="P200" s="2"/>
      <c r="Q200" s="149"/>
      <c r="R200" s="149"/>
    </row>
    <row r="201" ht="15.75" customHeight="1">
      <c r="A201" s="196"/>
      <c r="B201" s="196"/>
      <c r="C201" s="196"/>
      <c r="D201" s="196"/>
      <c r="E201" s="196"/>
      <c r="F201" s="196"/>
      <c r="G201" s="196"/>
      <c r="H201" s="196"/>
      <c r="I201" s="196"/>
      <c r="J201" s="196"/>
      <c r="K201" s="196"/>
      <c r="L201" s="196"/>
      <c r="M201" s="196"/>
      <c r="N201" s="196"/>
      <c r="O201" s="196"/>
      <c r="P201" s="2"/>
      <c r="Q201" s="149"/>
      <c r="R201" s="149"/>
    </row>
    <row r="202" ht="15.75" customHeight="1">
      <c r="A202" s="196"/>
      <c r="B202" s="196"/>
      <c r="C202" s="196"/>
      <c r="D202" s="196"/>
      <c r="E202" s="196"/>
      <c r="F202" s="196"/>
      <c r="G202" s="196"/>
      <c r="H202" s="196"/>
      <c r="I202" s="196"/>
      <c r="J202" s="196"/>
      <c r="K202" s="196"/>
      <c r="L202" s="196"/>
      <c r="M202" s="196"/>
      <c r="N202" s="196"/>
      <c r="O202" s="196"/>
      <c r="P202" s="2"/>
      <c r="Q202" s="149"/>
      <c r="R202" s="149"/>
    </row>
    <row r="203" ht="15.75" customHeight="1">
      <c r="A203" s="196"/>
      <c r="B203" s="196"/>
      <c r="C203" s="196"/>
      <c r="D203" s="196"/>
      <c r="E203" s="196"/>
      <c r="F203" s="196"/>
      <c r="G203" s="196"/>
      <c r="H203" s="196"/>
      <c r="I203" s="196"/>
      <c r="J203" s="196"/>
      <c r="K203" s="196"/>
      <c r="L203" s="196"/>
      <c r="M203" s="196"/>
      <c r="N203" s="196"/>
      <c r="O203" s="196"/>
      <c r="P203" s="2"/>
      <c r="Q203" s="149"/>
      <c r="R203" s="149"/>
    </row>
    <row r="204" ht="15.75" customHeight="1">
      <c r="A204" s="196"/>
      <c r="B204" s="196"/>
      <c r="C204" s="196"/>
      <c r="D204" s="196"/>
      <c r="E204" s="196"/>
      <c r="F204" s="196"/>
      <c r="G204" s="196"/>
      <c r="H204" s="196"/>
      <c r="I204" s="196"/>
      <c r="J204" s="196"/>
      <c r="K204" s="196"/>
      <c r="L204" s="196"/>
      <c r="M204" s="196"/>
      <c r="N204" s="196"/>
      <c r="O204" s="196"/>
      <c r="P204" s="2"/>
      <c r="Q204" s="149"/>
      <c r="R204" s="149"/>
    </row>
    <row r="205" ht="15.75" customHeight="1">
      <c r="A205" s="196"/>
      <c r="B205" s="196"/>
      <c r="C205" s="196"/>
      <c r="D205" s="196"/>
      <c r="E205" s="196"/>
      <c r="F205" s="196"/>
      <c r="G205" s="196"/>
      <c r="H205" s="196"/>
      <c r="I205" s="196"/>
      <c r="J205" s="196"/>
      <c r="K205" s="196"/>
      <c r="L205" s="196"/>
      <c r="M205" s="196"/>
      <c r="N205" s="196"/>
      <c r="O205" s="196"/>
      <c r="P205" s="2"/>
      <c r="Q205" s="149"/>
      <c r="R205" s="149"/>
    </row>
    <row r="206" ht="15.75" customHeight="1">
      <c r="A206" s="196"/>
      <c r="B206" s="196"/>
      <c r="C206" s="196"/>
      <c r="D206" s="196"/>
      <c r="E206" s="196"/>
      <c r="F206" s="196"/>
      <c r="G206" s="196"/>
      <c r="H206" s="196"/>
      <c r="I206" s="196"/>
      <c r="J206" s="196"/>
      <c r="K206" s="196"/>
      <c r="L206" s="196"/>
      <c r="M206" s="196"/>
      <c r="N206" s="196"/>
      <c r="O206" s="196"/>
      <c r="P206" s="2"/>
      <c r="Q206" s="149"/>
      <c r="R206" s="149"/>
    </row>
    <row r="207" ht="15.75" customHeight="1">
      <c r="A207" s="196"/>
      <c r="B207" s="196"/>
      <c r="C207" s="196"/>
      <c r="D207" s="196"/>
      <c r="E207" s="196"/>
      <c r="F207" s="196"/>
      <c r="G207" s="196"/>
      <c r="H207" s="196"/>
      <c r="I207" s="196"/>
      <c r="J207" s="196"/>
      <c r="K207" s="196"/>
      <c r="L207" s="196"/>
      <c r="M207" s="196"/>
      <c r="N207" s="196"/>
      <c r="O207" s="196"/>
      <c r="P207" s="2"/>
      <c r="Q207" s="149"/>
      <c r="R207" s="149"/>
    </row>
    <row r="208" ht="15.75" customHeight="1">
      <c r="A208" s="196"/>
      <c r="B208" s="196"/>
      <c r="C208" s="196"/>
      <c r="D208" s="196"/>
      <c r="E208" s="196"/>
      <c r="F208" s="196"/>
      <c r="G208" s="196"/>
      <c r="H208" s="196"/>
      <c r="I208" s="196"/>
      <c r="J208" s="196"/>
      <c r="K208" s="196"/>
      <c r="L208" s="196"/>
      <c r="M208" s="196"/>
      <c r="N208" s="196"/>
      <c r="O208" s="196"/>
      <c r="P208" s="2"/>
      <c r="Q208" s="149"/>
      <c r="R208" s="149"/>
    </row>
    <row r="209" ht="15.75" customHeight="1">
      <c r="A209" s="196"/>
      <c r="B209" s="196"/>
      <c r="C209" s="196"/>
      <c r="D209" s="196"/>
      <c r="E209" s="196"/>
      <c r="F209" s="196"/>
      <c r="G209" s="196"/>
      <c r="H209" s="196"/>
      <c r="I209" s="196"/>
      <c r="J209" s="196"/>
      <c r="K209" s="196"/>
      <c r="L209" s="196"/>
      <c r="M209" s="196"/>
      <c r="N209" s="196"/>
      <c r="O209" s="196"/>
      <c r="P209" s="2"/>
      <c r="Q209" s="149"/>
      <c r="R209" s="149"/>
    </row>
    <row r="210" ht="15.75" customHeight="1">
      <c r="A210" s="196"/>
      <c r="B210" s="196"/>
      <c r="C210" s="196"/>
      <c r="D210" s="196"/>
      <c r="E210" s="196"/>
      <c r="F210" s="196"/>
      <c r="G210" s="196"/>
      <c r="H210" s="196"/>
      <c r="I210" s="196"/>
      <c r="J210" s="196"/>
      <c r="K210" s="196"/>
      <c r="L210" s="196"/>
      <c r="M210" s="196"/>
      <c r="N210" s="196"/>
      <c r="O210" s="196"/>
      <c r="P210" s="2"/>
      <c r="Q210" s="149"/>
      <c r="R210" s="149"/>
    </row>
    <row r="211" ht="15.75" customHeight="1">
      <c r="A211" s="196"/>
      <c r="B211" s="196"/>
      <c r="C211" s="196"/>
      <c r="D211" s="196"/>
      <c r="E211" s="196"/>
      <c r="F211" s="196"/>
      <c r="G211" s="196"/>
      <c r="H211" s="196"/>
      <c r="I211" s="196"/>
      <c r="J211" s="196"/>
      <c r="K211" s="196"/>
      <c r="L211" s="196"/>
      <c r="M211" s="196"/>
      <c r="N211" s="196"/>
      <c r="O211" s="196"/>
      <c r="P211" s="2"/>
      <c r="Q211" s="149"/>
      <c r="R211" s="149"/>
    </row>
    <row r="212" ht="15.75" customHeight="1">
      <c r="A212" s="196"/>
      <c r="B212" s="196"/>
      <c r="C212" s="196"/>
      <c r="D212" s="196"/>
      <c r="E212" s="196"/>
      <c r="F212" s="196"/>
      <c r="G212" s="196"/>
      <c r="H212" s="196"/>
      <c r="I212" s="196"/>
      <c r="J212" s="196"/>
      <c r="K212" s="196"/>
      <c r="L212" s="196"/>
      <c r="M212" s="196"/>
      <c r="N212" s="196"/>
      <c r="O212" s="196"/>
      <c r="P212" s="2"/>
      <c r="Q212" s="149"/>
      <c r="R212" s="149"/>
    </row>
    <row r="213" ht="15.75" customHeight="1">
      <c r="A213" s="196"/>
      <c r="B213" s="196"/>
      <c r="C213" s="196"/>
      <c r="D213" s="196"/>
      <c r="E213" s="196"/>
      <c r="F213" s="196"/>
      <c r="G213" s="196"/>
      <c r="H213" s="196"/>
      <c r="I213" s="196"/>
      <c r="J213" s="196"/>
      <c r="K213" s="196"/>
      <c r="L213" s="196"/>
      <c r="M213" s="196"/>
      <c r="N213" s="196"/>
      <c r="O213" s="196"/>
      <c r="P213" s="2"/>
      <c r="Q213" s="149"/>
      <c r="R213" s="149"/>
    </row>
    <row r="214" ht="15.75" customHeight="1">
      <c r="A214" s="196"/>
      <c r="B214" s="196"/>
      <c r="C214" s="196"/>
      <c r="D214" s="196"/>
      <c r="E214" s="196"/>
      <c r="F214" s="196"/>
      <c r="G214" s="196"/>
      <c r="H214" s="196"/>
      <c r="I214" s="196"/>
      <c r="J214" s="196"/>
      <c r="K214" s="196"/>
      <c r="L214" s="196"/>
      <c r="M214" s="196"/>
      <c r="N214" s="196"/>
      <c r="O214" s="196"/>
      <c r="P214" s="2"/>
      <c r="Q214" s="149"/>
      <c r="R214" s="149"/>
    </row>
    <row r="215" ht="15.75" customHeight="1">
      <c r="A215" s="196"/>
      <c r="B215" s="196"/>
      <c r="C215" s="196"/>
      <c r="D215" s="196"/>
      <c r="E215" s="196"/>
      <c r="F215" s="196"/>
      <c r="G215" s="196"/>
      <c r="H215" s="196"/>
      <c r="I215" s="196"/>
      <c r="J215" s="196"/>
      <c r="K215" s="196"/>
      <c r="L215" s="196"/>
      <c r="M215" s="196"/>
      <c r="N215" s="196"/>
      <c r="O215" s="196"/>
      <c r="P215" s="2"/>
      <c r="Q215" s="149"/>
      <c r="R215" s="149"/>
    </row>
    <row r="216" ht="15.75" customHeight="1">
      <c r="A216" s="196"/>
      <c r="B216" s="196"/>
      <c r="C216" s="196"/>
      <c r="D216" s="196"/>
      <c r="E216" s="196"/>
      <c r="F216" s="196"/>
      <c r="G216" s="196"/>
      <c r="H216" s="196"/>
      <c r="I216" s="196"/>
      <c r="J216" s="196"/>
      <c r="K216" s="196"/>
      <c r="L216" s="196"/>
      <c r="M216" s="196"/>
      <c r="N216" s="196"/>
      <c r="O216" s="196"/>
      <c r="P216" s="2"/>
      <c r="Q216" s="149"/>
      <c r="R216" s="149"/>
    </row>
    <row r="217" ht="15.75" customHeight="1">
      <c r="A217" s="196"/>
      <c r="B217" s="196"/>
      <c r="C217" s="196"/>
      <c r="D217" s="196"/>
      <c r="E217" s="196"/>
      <c r="F217" s="196"/>
      <c r="G217" s="196"/>
      <c r="H217" s="196"/>
      <c r="I217" s="196"/>
      <c r="J217" s="196"/>
      <c r="K217" s="196"/>
      <c r="L217" s="196"/>
      <c r="M217" s="196"/>
      <c r="N217" s="196"/>
      <c r="O217" s="196"/>
      <c r="P217" s="2"/>
      <c r="Q217" s="149"/>
      <c r="R217" s="149"/>
    </row>
    <row r="218" ht="15.75" customHeight="1">
      <c r="A218" s="196"/>
      <c r="B218" s="196"/>
      <c r="C218" s="196"/>
      <c r="D218" s="196"/>
      <c r="E218" s="196"/>
      <c r="F218" s="196"/>
      <c r="G218" s="196"/>
      <c r="H218" s="196"/>
      <c r="I218" s="196"/>
      <c r="J218" s="196"/>
      <c r="K218" s="196"/>
      <c r="L218" s="196"/>
      <c r="M218" s="196"/>
      <c r="N218" s="196"/>
      <c r="O218" s="196"/>
      <c r="P218" s="2"/>
      <c r="Q218" s="149"/>
      <c r="R218" s="149"/>
    </row>
    <row r="219" ht="15.75" customHeight="1">
      <c r="A219" s="196"/>
      <c r="B219" s="196"/>
      <c r="C219" s="196"/>
      <c r="D219" s="196"/>
      <c r="E219" s="196"/>
      <c r="F219" s="196"/>
      <c r="G219" s="196"/>
      <c r="H219" s="196"/>
      <c r="I219" s="196"/>
      <c r="J219" s="196"/>
      <c r="K219" s="196"/>
      <c r="L219" s="196"/>
      <c r="M219" s="196"/>
      <c r="N219" s="196"/>
      <c r="O219" s="196"/>
      <c r="P219" s="2"/>
      <c r="Q219" s="149"/>
      <c r="R219" s="149"/>
    </row>
    <row r="220" ht="15.75" customHeight="1">
      <c r="A220" s="196"/>
      <c r="B220" s="196"/>
      <c r="C220" s="196"/>
      <c r="D220" s="196"/>
      <c r="E220" s="196"/>
      <c r="F220" s="196"/>
      <c r="G220" s="196"/>
      <c r="H220" s="196"/>
      <c r="I220" s="196"/>
      <c r="J220" s="196"/>
      <c r="K220" s="196"/>
      <c r="L220" s="196"/>
      <c r="M220" s="196"/>
      <c r="N220" s="196"/>
      <c r="O220" s="196"/>
      <c r="P220" s="2"/>
      <c r="Q220" s="149"/>
      <c r="R220" s="149"/>
    </row>
    <row r="221" ht="15.75" customHeight="1">
      <c r="A221" s="24"/>
      <c r="B221" s="24"/>
      <c r="C221" s="24"/>
      <c r="D221" s="24"/>
      <c r="E221" s="24"/>
      <c r="F221" s="24"/>
      <c r="G221" s="24"/>
      <c r="H221" s="24"/>
      <c r="I221" s="24"/>
      <c r="J221" s="24"/>
      <c r="K221" s="24"/>
      <c r="L221" s="24"/>
      <c r="M221" s="24"/>
      <c r="N221" s="24"/>
      <c r="O221" s="2"/>
      <c r="P221" s="149"/>
      <c r="Q221" s="149"/>
      <c r="R221" s="2"/>
    </row>
    <row r="222" ht="15.75" customHeight="1">
      <c r="A222" s="24"/>
      <c r="B222" s="24"/>
      <c r="C222" s="24"/>
      <c r="D222" s="24"/>
      <c r="E222" s="24"/>
      <c r="F222" s="24"/>
      <c r="G222" s="24"/>
      <c r="H222" s="24"/>
      <c r="I222" s="24"/>
      <c r="J222" s="24"/>
      <c r="K222" s="24"/>
      <c r="L222" s="24"/>
      <c r="M222" s="24"/>
      <c r="N222" s="24"/>
      <c r="O222" s="2"/>
      <c r="P222" s="149"/>
      <c r="Q222" s="149"/>
      <c r="R222" s="2"/>
    </row>
    <row r="223" ht="15.75" customHeight="1">
      <c r="A223" s="24"/>
      <c r="B223" s="24"/>
      <c r="C223" s="24"/>
      <c r="D223" s="24"/>
      <c r="E223" s="24"/>
      <c r="F223" s="24"/>
      <c r="G223" s="24"/>
      <c r="H223" s="24"/>
      <c r="I223" s="24"/>
      <c r="J223" s="24"/>
      <c r="K223" s="24"/>
      <c r="L223" s="24"/>
      <c r="M223" s="24"/>
      <c r="N223" s="24"/>
      <c r="O223" s="2"/>
      <c r="P223" s="149"/>
      <c r="Q223" s="149"/>
      <c r="R223" s="2"/>
    </row>
    <row r="224" ht="15.75" customHeight="1">
      <c r="A224" s="24"/>
      <c r="B224" s="24"/>
      <c r="C224" s="24"/>
      <c r="D224" s="24"/>
      <c r="E224" s="24"/>
      <c r="F224" s="24"/>
      <c r="G224" s="24"/>
      <c r="H224" s="24"/>
      <c r="I224" s="24"/>
      <c r="J224" s="24"/>
      <c r="K224" s="24"/>
      <c r="L224" s="24"/>
      <c r="M224" s="24"/>
      <c r="N224" s="24"/>
      <c r="O224" s="2"/>
      <c r="P224" s="149"/>
      <c r="Q224" s="149"/>
      <c r="R224" s="2"/>
    </row>
    <row r="225" ht="15.75" customHeight="1">
      <c r="A225" s="24"/>
      <c r="B225" s="24"/>
      <c r="C225" s="24"/>
      <c r="D225" s="24"/>
      <c r="E225" s="24"/>
      <c r="F225" s="24"/>
      <c r="G225" s="24"/>
      <c r="H225" s="24"/>
      <c r="I225" s="24"/>
      <c r="J225" s="24"/>
      <c r="K225" s="24"/>
      <c r="L225" s="24"/>
      <c r="M225" s="24"/>
      <c r="N225" s="24"/>
      <c r="O225" s="2"/>
      <c r="P225" s="149"/>
      <c r="Q225" s="149"/>
      <c r="R225" s="2"/>
    </row>
    <row r="226" ht="15.75" customHeight="1">
      <c r="A226" s="24"/>
      <c r="B226" s="24"/>
      <c r="C226" s="24"/>
      <c r="D226" s="24"/>
      <c r="E226" s="24"/>
      <c r="F226" s="24"/>
      <c r="G226" s="24"/>
      <c r="H226" s="24"/>
      <c r="I226" s="24"/>
      <c r="J226" s="24"/>
      <c r="K226" s="24"/>
      <c r="L226" s="24"/>
      <c r="M226" s="24"/>
      <c r="N226" s="24"/>
      <c r="O226" s="2"/>
      <c r="P226" s="149"/>
      <c r="Q226" s="149"/>
      <c r="R226" s="2"/>
    </row>
    <row r="227" ht="15.75" customHeight="1">
      <c r="A227" s="24"/>
      <c r="B227" s="24"/>
      <c r="C227" s="24"/>
      <c r="D227" s="24"/>
      <c r="E227" s="24"/>
      <c r="F227" s="24"/>
      <c r="G227" s="24"/>
      <c r="H227" s="24"/>
      <c r="I227" s="24"/>
      <c r="J227" s="24"/>
      <c r="K227" s="24"/>
      <c r="L227" s="24"/>
      <c r="M227" s="24"/>
      <c r="N227" s="24"/>
      <c r="O227" s="2"/>
      <c r="P227" s="149"/>
      <c r="Q227" s="149"/>
      <c r="R227" s="2"/>
    </row>
    <row r="228" ht="15.75" customHeight="1">
      <c r="A228" s="24"/>
      <c r="B228" s="24"/>
      <c r="C228" s="24"/>
      <c r="D228" s="24"/>
      <c r="E228" s="24"/>
      <c r="F228" s="24"/>
      <c r="G228" s="24"/>
      <c r="H228" s="24"/>
      <c r="I228" s="24"/>
      <c r="J228" s="24"/>
      <c r="K228" s="24"/>
      <c r="L228" s="24"/>
      <c r="M228" s="24"/>
      <c r="N228" s="24"/>
      <c r="O228" s="2"/>
      <c r="P228" s="149"/>
      <c r="Q228" s="149"/>
      <c r="R228" s="2"/>
    </row>
    <row r="229" ht="15.75" customHeight="1">
      <c r="A229" s="24"/>
      <c r="B229" s="24"/>
      <c r="C229" s="24"/>
      <c r="D229" s="24"/>
      <c r="E229" s="24"/>
      <c r="F229" s="24"/>
      <c r="G229" s="24"/>
      <c r="H229" s="24"/>
      <c r="I229" s="24"/>
      <c r="J229" s="24"/>
      <c r="K229" s="24"/>
      <c r="L229" s="24"/>
      <c r="M229" s="24"/>
      <c r="N229" s="24"/>
      <c r="O229" s="2"/>
      <c r="P229" s="149"/>
      <c r="Q229" s="149"/>
      <c r="R229" s="2"/>
    </row>
    <row r="230" ht="15.75" customHeight="1">
      <c r="A230" s="24"/>
      <c r="B230" s="24"/>
      <c r="C230" s="24"/>
      <c r="D230" s="24"/>
      <c r="E230" s="24"/>
      <c r="F230" s="24"/>
      <c r="G230" s="24"/>
      <c r="H230" s="24"/>
      <c r="I230" s="24"/>
      <c r="J230" s="24"/>
      <c r="K230" s="24"/>
      <c r="L230" s="24"/>
      <c r="M230" s="24"/>
      <c r="N230" s="24"/>
      <c r="O230" s="2"/>
      <c r="P230" s="149"/>
      <c r="Q230" s="149"/>
      <c r="R230" s="2"/>
    </row>
    <row r="231" ht="15.75" customHeight="1">
      <c r="A231" s="24"/>
      <c r="B231" s="24"/>
      <c r="C231" s="24"/>
      <c r="D231" s="24"/>
      <c r="E231" s="24"/>
      <c r="F231" s="24"/>
      <c r="G231" s="24"/>
      <c r="H231" s="24"/>
      <c r="I231" s="24"/>
      <c r="J231" s="24"/>
      <c r="K231" s="24"/>
      <c r="L231" s="24"/>
      <c r="M231" s="24"/>
      <c r="N231" s="24"/>
      <c r="O231" s="2"/>
      <c r="P231" s="149"/>
      <c r="Q231" s="149"/>
      <c r="R231" s="2"/>
    </row>
    <row r="232" ht="15.75" customHeight="1">
      <c r="A232" s="24"/>
      <c r="B232" s="24"/>
      <c r="C232" s="24"/>
      <c r="D232" s="24"/>
      <c r="E232" s="24"/>
      <c r="F232" s="24"/>
      <c r="G232" s="24"/>
      <c r="H232" s="24"/>
      <c r="I232" s="24"/>
      <c r="J232" s="24"/>
      <c r="K232" s="24"/>
      <c r="L232" s="24"/>
      <c r="M232" s="24"/>
      <c r="N232" s="24"/>
      <c r="O232" s="2"/>
      <c r="P232" s="149"/>
      <c r="Q232" s="149"/>
      <c r="R232" s="2"/>
    </row>
    <row r="233" ht="15.75" customHeight="1">
      <c r="A233" s="24"/>
      <c r="B233" s="24"/>
      <c r="C233" s="24"/>
      <c r="D233" s="24"/>
      <c r="E233" s="24"/>
      <c r="F233" s="24"/>
      <c r="G233" s="24"/>
      <c r="H233" s="24"/>
      <c r="I233" s="24"/>
      <c r="J233" s="24"/>
      <c r="K233" s="24"/>
      <c r="L233" s="24"/>
      <c r="M233" s="24"/>
      <c r="N233" s="24"/>
      <c r="O233" s="2"/>
      <c r="P233" s="149"/>
      <c r="Q233" s="149"/>
      <c r="R233" s="2"/>
    </row>
    <row r="234" ht="15.75" customHeight="1">
      <c r="A234" s="24"/>
      <c r="B234" s="24"/>
      <c r="C234" s="24"/>
      <c r="D234" s="24"/>
      <c r="E234" s="24"/>
      <c r="F234" s="24"/>
      <c r="G234" s="24"/>
      <c r="H234" s="24"/>
      <c r="I234" s="24"/>
      <c r="J234" s="24"/>
      <c r="K234" s="24"/>
      <c r="L234" s="24"/>
      <c r="M234" s="24"/>
      <c r="N234" s="24"/>
      <c r="O234" s="2"/>
      <c r="P234" s="149"/>
      <c r="Q234" s="149"/>
      <c r="R234" s="2"/>
    </row>
    <row r="235" ht="15.75" customHeight="1">
      <c r="A235" s="24"/>
      <c r="B235" s="24"/>
      <c r="C235" s="24"/>
      <c r="D235" s="24"/>
      <c r="E235" s="24"/>
      <c r="F235" s="24"/>
      <c r="G235" s="24"/>
      <c r="H235" s="24"/>
      <c r="I235" s="24"/>
      <c r="J235" s="24"/>
      <c r="K235" s="24"/>
      <c r="L235" s="24"/>
      <c r="M235" s="24"/>
      <c r="N235" s="24"/>
      <c r="O235" s="2"/>
      <c r="P235" s="149"/>
      <c r="Q235" s="149"/>
      <c r="R235" s="2"/>
    </row>
    <row r="236" ht="15.75" customHeight="1">
      <c r="A236" s="24"/>
      <c r="B236" s="24"/>
      <c r="C236" s="24"/>
      <c r="D236" s="24"/>
      <c r="E236" s="24"/>
      <c r="F236" s="24"/>
      <c r="G236" s="24"/>
      <c r="H236" s="24"/>
      <c r="I236" s="24"/>
      <c r="J236" s="24"/>
      <c r="K236" s="24"/>
      <c r="L236" s="24"/>
      <c r="M236" s="24"/>
      <c r="N236" s="24"/>
      <c r="O236" s="2"/>
      <c r="P236" s="149"/>
      <c r="Q236" s="149"/>
      <c r="R236" s="2"/>
    </row>
    <row r="237" ht="15.75" customHeight="1">
      <c r="A237" s="24"/>
      <c r="B237" s="24"/>
      <c r="C237" s="24"/>
      <c r="D237" s="24"/>
      <c r="E237" s="24"/>
      <c r="F237" s="24"/>
      <c r="G237" s="24"/>
      <c r="H237" s="24"/>
      <c r="I237" s="24"/>
      <c r="J237" s="24"/>
      <c r="K237" s="24"/>
      <c r="L237" s="24"/>
      <c r="M237" s="24"/>
      <c r="N237" s="24"/>
      <c r="O237" s="2"/>
      <c r="P237" s="149"/>
      <c r="Q237" s="149"/>
      <c r="R237" s="2"/>
    </row>
    <row r="238" ht="15.75" customHeight="1">
      <c r="A238" s="24"/>
      <c r="B238" s="24"/>
      <c r="C238" s="24"/>
      <c r="D238" s="24"/>
      <c r="E238" s="24"/>
      <c r="F238" s="24"/>
      <c r="G238" s="24"/>
      <c r="H238" s="24"/>
      <c r="I238" s="24"/>
      <c r="J238" s="24"/>
      <c r="K238" s="24"/>
      <c r="L238" s="24"/>
      <c r="M238" s="24"/>
      <c r="N238" s="24"/>
      <c r="O238" s="2"/>
      <c r="P238" s="149"/>
      <c r="Q238" s="149"/>
      <c r="R238" s="2"/>
    </row>
    <row r="239" ht="15.75" customHeight="1">
      <c r="A239" s="24"/>
      <c r="B239" s="24"/>
      <c r="C239" s="24"/>
      <c r="D239" s="24"/>
      <c r="E239" s="24"/>
      <c r="F239" s="24"/>
      <c r="G239" s="24"/>
      <c r="H239" s="24"/>
      <c r="I239" s="24"/>
      <c r="J239" s="24"/>
      <c r="K239" s="24"/>
      <c r="L239" s="24"/>
      <c r="M239" s="24"/>
      <c r="N239" s="24"/>
      <c r="O239" s="2"/>
      <c r="P239" s="149"/>
      <c r="Q239" s="149"/>
      <c r="R239" s="2"/>
    </row>
    <row r="240" ht="15.75" customHeight="1">
      <c r="A240" s="24"/>
      <c r="B240" s="24"/>
      <c r="C240" s="24"/>
      <c r="D240" s="24"/>
      <c r="E240" s="24"/>
      <c r="F240" s="24"/>
      <c r="G240" s="24"/>
      <c r="H240" s="24"/>
      <c r="I240" s="24"/>
      <c r="J240" s="24"/>
      <c r="K240" s="24"/>
      <c r="L240" s="24"/>
      <c r="M240" s="24"/>
      <c r="N240" s="24"/>
      <c r="O240" s="2"/>
      <c r="P240" s="149"/>
      <c r="Q240" s="149"/>
      <c r="R240" s="2"/>
    </row>
    <row r="241" ht="15.75" customHeight="1">
      <c r="A241" s="24"/>
      <c r="B241" s="24"/>
      <c r="C241" s="24"/>
      <c r="D241" s="24"/>
      <c r="E241" s="24"/>
      <c r="F241" s="24"/>
      <c r="G241" s="24"/>
      <c r="H241" s="24"/>
      <c r="I241" s="24"/>
      <c r="J241" s="24"/>
      <c r="K241" s="24"/>
      <c r="L241" s="24"/>
      <c r="M241" s="24"/>
      <c r="N241" s="24"/>
      <c r="O241" s="2"/>
      <c r="P241" s="149"/>
      <c r="Q241" s="149"/>
      <c r="R241" s="2"/>
    </row>
    <row r="242" ht="15.75" customHeight="1">
      <c r="A242" s="24"/>
      <c r="B242" s="24"/>
      <c r="C242" s="24"/>
      <c r="D242" s="24"/>
      <c r="E242" s="24"/>
      <c r="F242" s="24"/>
      <c r="G242" s="24"/>
      <c r="H242" s="24"/>
      <c r="I242" s="24"/>
      <c r="J242" s="24"/>
      <c r="K242" s="24"/>
      <c r="L242" s="24"/>
      <c r="M242" s="24"/>
      <c r="N242" s="24"/>
      <c r="O242" s="2"/>
      <c r="P242" s="149"/>
      <c r="Q242" s="149"/>
      <c r="R242" s="2"/>
    </row>
    <row r="243" ht="15.75" customHeight="1">
      <c r="A243" s="24"/>
      <c r="B243" s="24"/>
      <c r="C243" s="24"/>
      <c r="D243" s="24"/>
      <c r="E243" s="24"/>
      <c r="F243" s="24"/>
      <c r="G243" s="24"/>
      <c r="H243" s="24"/>
      <c r="I243" s="24"/>
      <c r="J243" s="24"/>
      <c r="K243" s="24"/>
      <c r="L243" s="24"/>
      <c r="M243" s="24"/>
      <c r="N243" s="24"/>
      <c r="O243" s="2"/>
      <c r="P243" s="149"/>
      <c r="Q243" s="149"/>
      <c r="R243" s="2"/>
    </row>
    <row r="244" ht="15.75" customHeight="1">
      <c r="A244" s="24"/>
      <c r="B244" s="24"/>
      <c r="C244" s="24"/>
      <c r="D244" s="24"/>
      <c r="E244" s="24"/>
      <c r="F244" s="24"/>
      <c r="G244" s="24"/>
      <c r="H244" s="24"/>
      <c r="I244" s="24"/>
      <c r="J244" s="24"/>
      <c r="K244" s="24"/>
      <c r="L244" s="24"/>
      <c r="M244" s="24"/>
      <c r="N244" s="24"/>
      <c r="O244" s="2"/>
      <c r="P244" s="149"/>
      <c r="Q244" s="149"/>
      <c r="R244" s="2"/>
    </row>
    <row r="245" ht="15.75" customHeight="1">
      <c r="A245" s="24"/>
      <c r="B245" s="24"/>
      <c r="C245" s="24"/>
      <c r="D245" s="24"/>
      <c r="E245" s="24"/>
      <c r="F245" s="24"/>
      <c r="G245" s="24"/>
      <c r="H245" s="24"/>
      <c r="I245" s="24"/>
      <c r="J245" s="24"/>
      <c r="K245" s="24"/>
      <c r="L245" s="24"/>
      <c r="M245" s="24"/>
      <c r="N245" s="24"/>
      <c r="O245" s="2"/>
      <c r="P245" s="149"/>
      <c r="Q245" s="149"/>
      <c r="R245" s="2"/>
    </row>
  </sheetData>
  <mergeCells count="17">
    <mergeCell ref="J2:O2"/>
    <mergeCell ref="J3:O5"/>
    <mergeCell ref="N7:O7"/>
    <mergeCell ref="A4:C4"/>
    <mergeCell ref="D4:E4"/>
    <mergeCell ref="F4:H4"/>
    <mergeCell ref="A5:C5"/>
    <mergeCell ref="D5:E5"/>
    <mergeCell ref="F5:H5"/>
    <mergeCell ref="A6:O6"/>
    <mergeCell ref="A1:M1"/>
    <mergeCell ref="A2:C2"/>
    <mergeCell ref="D2:E2"/>
    <mergeCell ref="F2:H2"/>
    <mergeCell ref="A3:C3"/>
    <mergeCell ref="D3:E3"/>
    <mergeCell ref="F3:H3"/>
  </mergeCells>
  <hyperlinks>
    <hyperlink display="Accountability Report for University-Owned/Leased Buildings&#10;Please refer to the Data Dictionary tab for instruction to complete this form. Beige cells are auto-populated and do not need to be filled out." location="'Data Dictionary'!A1" ref="A1"/>
  </hyperlinks>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2" width="8.86"/>
    <col customWidth="1" min="3" max="3" width="41.29"/>
    <col customWidth="1" min="4" max="7" width="15.71"/>
    <col customWidth="1" min="8" max="10" width="8.86"/>
  </cols>
  <sheetData>
    <row r="1">
      <c r="A1" s="62" t="s">
        <v>219</v>
      </c>
    </row>
    <row r="2">
      <c r="A2" s="179" t="s">
        <v>221</v>
      </c>
      <c r="B2" s="164"/>
      <c r="C2" s="164"/>
      <c r="D2" s="164"/>
      <c r="E2" s="164"/>
      <c r="F2" s="164"/>
      <c r="G2" s="47"/>
    </row>
    <row r="3" ht="31.5" customHeight="1">
      <c r="A3" s="181" t="s">
        <v>229</v>
      </c>
      <c r="G3" s="52"/>
    </row>
    <row r="4" ht="20.25" customHeight="1">
      <c r="A4" s="57"/>
      <c r="B4" s="19"/>
      <c r="C4" s="19"/>
      <c r="D4" s="19"/>
      <c r="E4" s="19"/>
      <c r="F4" s="19"/>
      <c r="G4" s="58"/>
    </row>
    <row r="5" ht="21.75" customHeight="1">
      <c r="D5" s="149"/>
      <c r="E5" s="149"/>
      <c r="F5" s="149"/>
      <c r="G5" s="149"/>
    </row>
    <row r="6">
      <c r="A6" s="185" t="s">
        <v>236</v>
      </c>
      <c r="B6" s="31"/>
      <c r="C6" s="29"/>
      <c r="D6" s="187" t="s">
        <v>237</v>
      </c>
      <c r="E6" s="187" t="s">
        <v>238</v>
      </c>
      <c r="F6" s="187" t="s">
        <v>239</v>
      </c>
      <c r="G6" s="189" t="s">
        <v>240</v>
      </c>
      <c r="H6" s="190"/>
    </row>
    <row r="7">
      <c r="A7" s="192" t="s">
        <v>241</v>
      </c>
      <c r="B7" s="31"/>
      <c r="C7" s="128"/>
      <c r="D7" s="193"/>
      <c r="E7" s="194"/>
      <c r="F7" s="197">
        <f t="shared" ref="F7:F10" si="1">SUM(D7+E7)</f>
        <v>0</v>
      </c>
      <c r="G7" s="198" t="str">
        <f t="shared" ref="G7:G10" si="2">E7/F7</f>
        <v>#DIV/0!</v>
      </c>
    </row>
    <row r="8">
      <c r="A8" s="192" t="s">
        <v>242</v>
      </c>
      <c r="B8" s="31"/>
      <c r="C8" s="128"/>
      <c r="D8" s="199"/>
      <c r="E8" s="200"/>
      <c r="F8" s="201">
        <f t="shared" si="1"/>
        <v>0</v>
      </c>
      <c r="G8" s="202" t="str">
        <f t="shared" si="2"/>
        <v>#DIV/0!</v>
      </c>
    </row>
    <row r="9">
      <c r="A9" s="192" t="s">
        <v>243</v>
      </c>
      <c r="B9" s="31"/>
      <c r="C9" s="128"/>
      <c r="D9" s="199"/>
      <c r="E9" s="200"/>
      <c r="F9" s="201">
        <f t="shared" si="1"/>
        <v>0</v>
      </c>
      <c r="G9" s="202" t="str">
        <f t="shared" si="2"/>
        <v>#DIV/0!</v>
      </c>
    </row>
    <row r="10">
      <c r="A10" s="203" t="s">
        <v>244</v>
      </c>
      <c r="B10" s="31"/>
      <c r="C10" s="128"/>
      <c r="D10" s="204">
        <f t="shared" ref="D10:E10" si="3">SUM(D7:D9)</f>
        <v>0</v>
      </c>
      <c r="E10" s="205">
        <f t="shared" si="3"/>
        <v>0</v>
      </c>
      <c r="F10" s="204">
        <f t="shared" si="1"/>
        <v>0</v>
      </c>
      <c r="G10" s="206" t="str">
        <f t="shared" si="2"/>
        <v>#DIV/0!</v>
      </c>
    </row>
    <row r="11">
      <c r="D11" s="149"/>
      <c r="E11" s="149"/>
      <c r="F11" s="149"/>
      <c r="G11" s="149"/>
    </row>
    <row r="12">
      <c r="D12" s="149"/>
      <c r="E12" s="149"/>
      <c r="F12" s="149"/>
      <c r="G12" s="149"/>
    </row>
    <row r="13">
      <c r="D13" s="149"/>
      <c r="E13" s="149"/>
      <c r="F13" s="149"/>
      <c r="G13" s="149"/>
    </row>
    <row r="14">
      <c r="D14" s="149"/>
      <c r="E14" s="149"/>
      <c r="F14" s="149"/>
      <c r="G14" s="149"/>
    </row>
    <row r="15">
      <c r="D15" s="149"/>
      <c r="E15" s="149"/>
      <c r="F15" s="149"/>
      <c r="G15" s="149"/>
    </row>
    <row r="16">
      <c r="D16" s="149"/>
      <c r="E16" s="149"/>
      <c r="F16" s="149"/>
      <c r="G16" s="149"/>
    </row>
    <row r="17" ht="15.75" customHeight="1">
      <c r="D17" s="149"/>
      <c r="E17" s="149"/>
      <c r="F17" s="149"/>
      <c r="G17" s="149"/>
    </row>
    <row r="18" ht="15.75" customHeight="1">
      <c r="D18" s="149"/>
      <c r="E18" s="149"/>
      <c r="F18" s="149"/>
      <c r="G18" s="149"/>
    </row>
    <row r="19" ht="15.75" customHeight="1">
      <c r="D19" s="149"/>
      <c r="E19" s="149"/>
      <c r="F19" s="149"/>
      <c r="G19" s="149"/>
    </row>
    <row r="20" ht="15.75" customHeight="1">
      <c r="D20" s="149"/>
      <c r="E20" s="149"/>
      <c r="F20" s="149"/>
      <c r="G20" s="149"/>
    </row>
    <row r="21" ht="15.75" customHeight="1">
      <c r="D21" s="149"/>
      <c r="E21" s="149"/>
      <c r="F21" s="149"/>
      <c r="G21" s="149"/>
    </row>
    <row r="22" ht="15.75" customHeight="1">
      <c r="D22" s="149"/>
      <c r="E22" s="149"/>
      <c r="F22" s="149"/>
      <c r="G22" s="149"/>
    </row>
    <row r="23" ht="15.75" customHeight="1">
      <c r="D23" s="149"/>
      <c r="E23" s="149"/>
      <c r="F23" s="149"/>
      <c r="G23" s="149"/>
    </row>
    <row r="24" ht="15.75" customHeight="1">
      <c r="D24" s="149"/>
      <c r="E24" s="149"/>
      <c r="F24" s="149"/>
      <c r="G24" s="149"/>
    </row>
    <row r="25" ht="15.75" customHeight="1">
      <c r="D25" s="149"/>
      <c r="E25" s="149"/>
      <c r="F25" s="149"/>
      <c r="G25" s="149"/>
    </row>
    <row r="26" ht="15.75" customHeight="1">
      <c r="D26" s="149"/>
      <c r="E26" s="149"/>
      <c r="F26" s="149"/>
      <c r="G26" s="149"/>
    </row>
    <row r="27" ht="15.75" customHeight="1">
      <c r="D27" s="149"/>
      <c r="E27" s="149"/>
      <c r="F27" s="149"/>
      <c r="G27" s="149"/>
    </row>
    <row r="28" ht="15.75" customHeight="1">
      <c r="D28" s="149"/>
      <c r="E28" s="149"/>
      <c r="F28" s="149"/>
      <c r="G28" s="149"/>
    </row>
  </sheetData>
  <mergeCells count="8">
    <mergeCell ref="A1:J1"/>
    <mergeCell ref="A2:G2"/>
    <mergeCell ref="A3:G4"/>
    <mergeCell ref="A6:C6"/>
    <mergeCell ref="A7:C7"/>
    <mergeCell ref="A8:C8"/>
    <mergeCell ref="A9:C9"/>
    <mergeCell ref="A10:C10"/>
  </mergeCells>
  <printOptions/>
  <pageMargins bottom="0.75" footer="0.0" header="0.0" left="0.7" right="0.7" top="0.75"/>
  <pageSetup orientation="landscape"/>
  <drawing r:id="rId1"/>
</worksheet>
</file>